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joshe\Downloads\"/>
    </mc:Choice>
  </mc:AlternateContent>
  <xr:revisionPtr revIDLastSave="0" documentId="13_ncr:1_{5581B1DA-E0E6-474E-9F1C-07E70EC6DAD6}" xr6:coauthVersionLast="47" xr6:coauthVersionMax="47" xr10:uidLastSave="{00000000-0000-0000-0000-000000000000}"/>
  <bookViews>
    <workbookView xWindow="-109" yWindow="-109" windowWidth="18775" windowHeight="9931" firstSheet="5" activeTab="10" xr2:uid="{00000000-000D-0000-FFFF-FFFF00000000}"/>
  </bookViews>
  <sheets>
    <sheet name="Step 1" sheetId="5" r:id="rId1"/>
    <sheet name="Step 2" sheetId="1" r:id="rId2"/>
    <sheet name="Charts" sheetId="7" r:id="rId3"/>
    <sheet name="Data" sheetId="6" r:id="rId4"/>
    <sheet name="Price Chart" sheetId="13" r:id="rId5"/>
    <sheet name="Stock Prices" sheetId="14" r:id="rId6"/>
    <sheet name="Date Gaps" sheetId="15" r:id="rId7"/>
    <sheet name="FM1" sheetId="16" r:id="rId8"/>
    <sheet name="FM2" sheetId="17" r:id="rId9"/>
    <sheet name="R2" sheetId="18" r:id="rId10"/>
    <sheet name="FF5 Regression" sheetId="10" r:id="rId11"/>
    <sheet name="CAPM Regression" sheetId="12" r:id="rId12"/>
  </sheets>
  <externalReferences>
    <externalReference r:id="rId13"/>
    <externalReference r:id="rId14"/>
    <externalReference r:id="rId15"/>
    <externalReference r:id="rId16"/>
    <externalReference r:id="rId17"/>
  </externalReferences>
  <definedNames>
    <definedName name="_xlnm._FilterDatabase" localSheetId="6" hidden="1">'Date Gaps'!$A$2:$B$7550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6" l="1"/>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1414" i="14"/>
  <c r="D1415" i="14"/>
  <c r="D1416" i="14"/>
  <c r="D1417" i="14"/>
  <c r="D1418" i="14"/>
  <c r="D1419" i="14"/>
  <c r="D1420" i="14"/>
  <c r="D1421" i="14"/>
  <c r="D1422" i="14"/>
  <c r="D1423" i="14"/>
  <c r="D1424" i="14"/>
  <c r="D1425" i="14"/>
  <c r="D1426" i="14"/>
  <c r="D1427" i="14"/>
  <c r="D1428" i="14"/>
  <c r="D1429" i="14"/>
  <c r="D1430" i="14"/>
  <c r="D1431" i="14"/>
  <c r="D1432" i="14"/>
  <c r="D1433" i="14"/>
  <c r="D1434" i="14"/>
  <c r="D1435" i="14"/>
  <c r="D1436" i="14"/>
  <c r="D1437" i="14"/>
  <c r="D1438" i="14"/>
  <c r="D1439" i="14"/>
  <c r="D1440" i="14"/>
  <c r="D1441" i="14"/>
  <c r="D1442" i="14"/>
  <c r="D1443" i="14"/>
  <c r="D1444" i="14"/>
  <c r="D1445" i="14"/>
  <c r="D1446" i="14"/>
  <c r="D1447" i="14"/>
  <c r="D1448" i="14"/>
  <c r="D1449" i="14"/>
  <c r="D1450" i="14"/>
  <c r="D1451" i="14"/>
  <c r="D1452" i="14"/>
  <c r="D1453" i="14"/>
  <c r="D1454" i="14"/>
  <c r="D1455" i="14"/>
  <c r="D1456" i="14"/>
  <c r="D1457" i="14"/>
  <c r="D1458" i="14"/>
  <c r="D1459" i="14"/>
  <c r="D1460" i="14"/>
  <c r="D1461" i="14"/>
  <c r="D1462" i="14"/>
  <c r="D1463" i="14"/>
  <c r="D1464" i="14"/>
  <c r="D1465" i="14"/>
  <c r="D1466" i="14"/>
  <c r="D1467" i="14"/>
  <c r="D1468" i="14"/>
  <c r="D1469" i="14"/>
  <c r="D1470" i="14"/>
  <c r="D1471" i="14"/>
  <c r="D1472" i="14"/>
  <c r="D1473" i="14"/>
  <c r="D1474" i="14"/>
  <c r="D1475" i="14"/>
  <c r="D1476" i="14"/>
  <c r="D1477" i="14"/>
  <c r="D1478" i="14"/>
  <c r="D1479" i="14"/>
  <c r="D1480" i="14"/>
  <c r="D1481" i="14"/>
  <c r="D1482" i="14"/>
  <c r="D1483" i="14"/>
  <c r="D1484" i="14"/>
  <c r="D1485" i="14"/>
  <c r="D1486" i="14"/>
  <c r="D1487" i="14"/>
  <c r="D1488" i="14"/>
  <c r="D1489" i="14"/>
  <c r="D1490" i="14"/>
  <c r="D1491" i="14"/>
  <c r="D1492" i="14"/>
  <c r="D1493" i="14"/>
  <c r="D1494" i="14"/>
  <c r="D1495" i="14"/>
  <c r="D1496" i="14"/>
  <c r="D1497" i="14"/>
  <c r="D1498" i="14"/>
  <c r="D1499" i="14"/>
  <c r="D1500" i="14"/>
  <c r="D1501" i="14"/>
  <c r="D1502" i="14"/>
  <c r="D1503" i="14"/>
  <c r="D1504" i="14"/>
  <c r="D1505" i="14"/>
  <c r="D1506" i="14"/>
  <c r="D1507" i="14"/>
  <c r="D1508" i="14"/>
  <c r="D1509" i="14"/>
  <c r="D1510" i="14"/>
  <c r="D1511" i="14"/>
  <c r="D1512" i="14"/>
  <c r="D1513" i="14"/>
  <c r="D1514" i="14"/>
  <c r="D1515" i="14"/>
  <c r="D1516" i="14"/>
  <c r="D1517" i="14"/>
  <c r="D1518" i="14"/>
  <c r="D1519" i="14"/>
  <c r="D1520" i="14"/>
  <c r="D1521" i="14"/>
  <c r="D1522" i="14"/>
  <c r="D1523" i="14"/>
  <c r="D1524" i="14"/>
  <c r="D1525" i="14"/>
  <c r="D1526" i="14"/>
  <c r="D1527" i="14"/>
  <c r="D1528" i="14"/>
  <c r="D1529" i="14"/>
  <c r="D1530" i="14"/>
  <c r="D1531" i="14"/>
  <c r="D1532" i="14"/>
  <c r="D1533" i="14"/>
  <c r="D1534" i="14"/>
  <c r="D1535" i="14"/>
  <c r="D1536" i="14"/>
  <c r="D1537" i="14"/>
  <c r="D1538" i="14"/>
  <c r="D1539" i="14"/>
  <c r="D1540" i="14"/>
  <c r="D1541" i="14"/>
  <c r="D1542" i="14"/>
  <c r="D1543" i="14"/>
  <c r="D1544" i="14"/>
  <c r="D1545" i="14"/>
  <c r="D1546" i="14"/>
  <c r="D1547" i="14"/>
  <c r="D1548" i="14"/>
  <c r="D1549" i="14"/>
  <c r="D1550" i="14"/>
  <c r="D1551" i="14"/>
  <c r="D1552" i="14"/>
  <c r="D1553" i="14"/>
  <c r="D1554" i="14"/>
  <c r="D1555" i="14"/>
  <c r="D1556" i="14"/>
  <c r="D1557" i="14"/>
  <c r="D1558" i="14"/>
  <c r="D1559" i="14"/>
  <c r="D1560" i="14"/>
  <c r="D1561" i="14"/>
  <c r="D1562" i="14"/>
  <c r="D1563" i="14"/>
  <c r="D1564" i="14"/>
  <c r="D1565" i="14"/>
  <c r="D1566" i="14"/>
  <c r="D1567" i="14"/>
  <c r="D1568" i="14"/>
  <c r="D1569" i="14"/>
  <c r="D1570" i="14"/>
  <c r="D1571" i="14"/>
  <c r="D1572" i="14"/>
  <c r="D1573" i="14"/>
  <c r="D1574" i="14"/>
  <c r="D1575" i="14"/>
  <c r="D1576" i="14"/>
  <c r="D1577" i="14"/>
  <c r="D1578" i="14"/>
  <c r="D1579" i="14"/>
  <c r="D1580" i="14"/>
  <c r="D1581" i="14"/>
  <c r="D1582" i="14"/>
  <c r="D1583" i="14"/>
  <c r="D1584" i="14"/>
  <c r="D1585" i="14"/>
  <c r="D1586" i="14"/>
  <c r="D1587" i="14"/>
  <c r="D1588" i="14"/>
  <c r="D1589" i="14"/>
  <c r="D1590" i="14"/>
  <c r="D1591" i="14"/>
  <c r="D1592" i="14"/>
  <c r="D1593" i="14"/>
  <c r="D1594" i="14"/>
  <c r="D1595" i="14"/>
  <c r="D1596" i="14"/>
  <c r="D1597" i="14"/>
  <c r="D1598" i="14"/>
  <c r="D1599" i="14"/>
  <c r="D1600" i="14"/>
  <c r="D1601" i="14"/>
  <c r="D1602" i="14"/>
  <c r="D1603" i="14"/>
  <c r="D1604" i="14"/>
  <c r="D1605" i="14"/>
  <c r="D1606" i="14"/>
  <c r="D1607" i="14"/>
  <c r="D1608" i="14"/>
  <c r="D1609" i="14"/>
  <c r="D1610" i="14"/>
  <c r="D1611" i="14"/>
  <c r="D1612" i="14"/>
  <c r="D1613" i="14"/>
  <c r="D1614" i="14"/>
  <c r="D1615" i="14"/>
  <c r="D1616" i="14"/>
  <c r="D1617" i="14"/>
  <c r="D1618" i="14"/>
  <c r="D1619" i="14"/>
  <c r="D1620" i="14"/>
  <c r="D1621" i="14"/>
  <c r="D1622" i="14"/>
  <c r="D1623" i="14"/>
  <c r="D1624" i="14"/>
  <c r="D1625" i="14"/>
  <c r="D1626" i="14"/>
  <c r="D1627" i="14"/>
  <c r="D1628" i="14"/>
  <c r="D1629" i="14"/>
  <c r="D1630" i="14"/>
  <c r="D1631" i="14"/>
  <c r="D1632" i="14"/>
  <c r="D1633" i="14"/>
  <c r="D1634" i="14"/>
  <c r="D1635" i="14"/>
  <c r="D1636" i="14"/>
  <c r="D1637" i="14"/>
  <c r="D1638" i="14"/>
  <c r="D1639" i="14"/>
  <c r="D1640" i="14"/>
  <c r="D1641" i="14"/>
  <c r="D1642" i="14"/>
  <c r="D1643" i="14"/>
  <c r="D1644" i="14"/>
  <c r="D1645" i="14"/>
  <c r="D1646" i="14"/>
  <c r="D1647" i="14"/>
  <c r="D1648" i="14"/>
  <c r="D1649" i="14"/>
  <c r="D1650" i="14"/>
  <c r="D1651" i="14"/>
  <c r="D1652" i="14"/>
  <c r="D1653" i="14"/>
  <c r="D1654" i="14"/>
  <c r="D1655" i="14"/>
  <c r="D1656" i="14"/>
  <c r="D1657" i="14"/>
  <c r="D1658" i="14"/>
  <c r="D1659" i="14"/>
  <c r="D1660" i="14"/>
  <c r="D1661" i="14"/>
  <c r="D1662" i="14"/>
  <c r="D1663" i="14"/>
  <c r="D1664" i="14"/>
  <c r="D1665" i="14"/>
  <c r="D1666" i="14"/>
  <c r="D1667" i="14"/>
  <c r="D1668" i="14"/>
  <c r="D1669" i="14"/>
  <c r="D1670" i="14"/>
  <c r="D1671" i="14"/>
  <c r="D1672" i="14"/>
  <c r="D1673" i="14"/>
  <c r="D1674" i="14"/>
  <c r="D1675" i="14"/>
  <c r="D1676" i="14"/>
  <c r="D1677" i="14"/>
  <c r="D1678" i="14"/>
  <c r="D1679" i="14"/>
  <c r="D1680" i="14"/>
  <c r="D1681" i="14"/>
  <c r="D1682" i="14"/>
  <c r="D1683" i="14"/>
  <c r="D1684" i="14"/>
  <c r="D1685" i="14"/>
  <c r="D1686" i="14"/>
  <c r="D1687" i="14"/>
  <c r="D1688" i="14"/>
  <c r="D1689" i="14"/>
  <c r="D1690" i="14"/>
  <c r="D1691" i="14"/>
  <c r="D1692" i="14"/>
  <c r="D1693" i="14"/>
  <c r="D1694" i="14"/>
  <c r="D1695" i="14"/>
  <c r="D1696" i="14"/>
  <c r="D1697" i="14"/>
  <c r="D1698" i="14"/>
  <c r="D1699" i="14"/>
  <c r="D1700" i="14"/>
  <c r="D1701" i="14"/>
  <c r="D1702" i="14"/>
  <c r="D1703" i="14"/>
  <c r="D1704" i="14"/>
  <c r="D1705" i="14"/>
  <c r="D1706" i="14"/>
  <c r="D1707" i="14"/>
  <c r="D1708" i="14"/>
  <c r="D1709" i="14"/>
  <c r="D1710" i="14"/>
  <c r="D1711" i="14"/>
  <c r="D1712" i="14"/>
  <c r="D1713" i="14"/>
  <c r="D1714" i="14"/>
  <c r="D1715" i="14"/>
  <c r="D1716" i="14"/>
  <c r="D1717" i="14"/>
  <c r="D1718" i="14"/>
  <c r="D1719" i="14"/>
  <c r="D1720" i="14"/>
  <c r="D1721" i="14"/>
  <c r="D1722" i="14"/>
  <c r="D1723" i="14"/>
  <c r="D1724" i="14"/>
  <c r="D1725" i="14"/>
  <c r="D1726" i="14"/>
  <c r="D1727" i="14"/>
  <c r="D1728" i="14"/>
  <c r="D1729" i="14"/>
  <c r="D1730" i="14"/>
  <c r="D1731" i="14"/>
  <c r="D1732" i="14"/>
  <c r="D1733" i="14"/>
  <c r="D1734" i="14"/>
  <c r="D1735" i="14"/>
  <c r="D1736" i="14"/>
  <c r="D1737" i="14"/>
  <c r="D1738" i="14"/>
  <c r="D1739" i="14"/>
  <c r="D1740" i="14"/>
  <c r="D1741" i="14"/>
  <c r="D1742" i="14"/>
  <c r="D1743" i="14"/>
  <c r="D1744" i="14"/>
  <c r="D1745" i="14"/>
  <c r="D1746" i="14"/>
  <c r="D1747" i="14"/>
  <c r="D1748" i="14"/>
  <c r="D1749" i="14"/>
  <c r="D1750" i="14"/>
  <c r="D1751" i="14"/>
  <c r="D1752" i="14"/>
  <c r="D1753" i="14"/>
  <c r="D1754" i="14"/>
  <c r="D1755" i="14"/>
  <c r="D1756" i="14"/>
  <c r="D1757" i="14"/>
  <c r="D1758" i="14"/>
  <c r="D1759" i="14"/>
  <c r="D1760" i="14"/>
  <c r="D1761" i="14"/>
  <c r="D1762" i="14"/>
  <c r="D1763" i="14"/>
  <c r="D1764" i="14"/>
  <c r="D1765" i="14"/>
  <c r="D1766" i="14"/>
  <c r="D1767" i="14"/>
  <c r="D1768" i="14"/>
  <c r="D1769" i="14"/>
  <c r="D1770" i="14"/>
  <c r="D1771" i="14"/>
  <c r="D1772" i="14"/>
  <c r="D1773" i="14"/>
  <c r="D1774" i="14"/>
  <c r="D1775" i="14"/>
  <c r="D1776" i="14"/>
  <c r="D1777" i="14"/>
  <c r="D1778" i="14"/>
  <c r="D1779" i="14"/>
  <c r="D1780" i="14"/>
  <c r="D1781" i="14"/>
  <c r="D1782" i="14"/>
  <c r="D1783" i="14"/>
  <c r="D1784" i="14"/>
  <c r="D1785" i="14"/>
  <c r="D1786" i="14"/>
  <c r="D1787" i="14"/>
  <c r="D1788" i="14"/>
  <c r="D1789" i="14"/>
  <c r="D1790" i="14"/>
  <c r="D1791" i="14"/>
  <c r="D1792" i="14"/>
  <c r="D1793" i="14"/>
  <c r="D1794" i="14"/>
  <c r="D1795" i="14"/>
  <c r="D1796" i="14"/>
  <c r="D1797" i="14"/>
  <c r="D1798" i="14"/>
  <c r="D1799" i="14"/>
  <c r="D1800" i="14"/>
  <c r="D1801" i="14"/>
  <c r="D1802" i="14"/>
  <c r="D1803" i="14"/>
  <c r="D1804" i="14"/>
  <c r="D1805" i="14"/>
  <c r="D1806" i="14"/>
  <c r="D1807" i="14"/>
  <c r="D1808" i="14"/>
  <c r="D1809" i="14"/>
  <c r="D1810" i="14"/>
  <c r="D1811" i="14"/>
  <c r="D1812" i="14"/>
  <c r="D1813" i="14"/>
  <c r="D1814" i="14"/>
  <c r="D1815" i="14"/>
  <c r="D1816" i="14"/>
  <c r="D1817" i="14"/>
  <c r="D1818" i="14"/>
  <c r="D1819" i="14"/>
  <c r="D1820" i="14"/>
  <c r="D1821" i="14"/>
  <c r="D1822" i="14"/>
  <c r="D1823" i="14"/>
  <c r="D1824" i="14"/>
  <c r="D1825" i="14"/>
  <c r="D1826" i="14"/>
  <c r="D1827" i="14"/>
  <c r="D1828" i="14"/>
  <c r="D1829" i="14"/>
  <c r="D1830" i="14"/>
  <c r="D1831" i="14"/>
  <c r="D1832" i="14"/>
  <c r="D1833" i="14"/>
  <c r="D1834" i="14"/>
  <c r="D1835" i="14"/>
  <c r="D1836" i="14"/>
  <c r="D1837" i="14"/>
  <c r="D1838" i="14"/>
  <c r="D1839" i="14"/>
  <c r="D1840" i="14"/>
  <c r="D1841" i="14"/>
  <c r="D1842" i="14"/>
  <c r="D1843" i="14"/>
  <c r="D1844" i="14"/>
  <c r="D1845" i="14"/>
  <c r="D1846" i="14"/>
  <c r="D1847" i="14"/>
  <c r="D1848" i="14"/>
  <c r="D1849" i="14"/>
  <c r="D1850" i="14"/>
  <c r="D1851" i="14"/>
  <c r="D1852" i="14"/>
  <c r="D1853" i="14"/>
  <c r="D1854" i="14"/>
  <c r="D1855" i="14"/>
  <c r="D1856" i="14"/>
  <c r="D1857" i="14"/>
  <c r="D1858" i="14"/>
  <c r="D1859" i="14"/>
  <c r="D1860" i="14"/>
  <c r="D1861" i="14"/>
  <c r="D1862" i="14"/>
  <c r="D1863" i="14"/>
  <c r="D1864" i="14"/>
  <c r="D1865" i="14"/>
  <c r="D1866" i="14"/>
  <c r="D1867" i="14"/>
  <c r="D1868" i="14"/>
  <c r="D1869" i="14"/>
  <c r="D1870" i="14"/>
  <c r="D1871" i="14"/>
  <c r="D1872" i="14"/>
  <c r="D1873" i="14"/>
  <c r="D1874" i="14"/>
  <c r="D1875" i="14"/>
  <c r="D1876" i="14"/>
  <c r="D1877" i="14"/>
  <c r="D1878" i="14"/>
  <c r="D1879" i="14"/>
  <c r="D1880" i="14"/>
  <c r="D1881" i="14"/>
  <c r="D1882" i="14"/>
  <c r="D1883" i="14"/>
  <c r="D1884" i="14"/>
  <c r="D1885" i="14"/>
  <c r="D1886" i="14"/>
  <c r="D1887" i="14"/>
  <c r="D1888" i="14"/>
  <c r="D1889" i="14"/>
  <c r="D1890" i="14"/>
  <c r="D1891" i="14"/>
  <c r="D1892" i="14"/>
  <c r="D1893" i="14"/>
  <c r="D1894" i="14"/>
  <c r="D1895" i="14"/>
  <c r="D1896" i="14"/>
  <c r="D1897" i="14"/>
  <c r="D1898" i="14"/>
  <c r="D1899" i="14"/>
  <c r="D1900" i="14"/>
  <c r="D1901" i="14"/>
  <c r="D1902" i="14"/>
  <c r="D1903" i="14"/>
  <c r="D1904" i="14"/>
  <c r="D1905" i="14"/>
  <c r="D1906" i="14"/>
  <c r="D1907" i="14"/>
  <c r="D1908" i="14"/>
  <c r="D1909" i="14"/>
  <c r="D1910" i="14"/>
  <c r="D1911" i="14"/>
  <c r="D1912" i="14"/>
  <c r="D1913" i="14"/>
  <c r="D1914" i="14"/>
  <c r="D1915" i="14"/>
  <c r="D1916" i="14"/>
  <c r="D1917" i="14"/>
  <c r="D1918" i="14"/>
  <c r="D1919" i="14"/>
  <c r="D1920" i="14"/>
  <c r="D1921" i="14"/>
  <c r="D1922" i="14"/>
  <c r="D1923" i="14"/>
  <c r="D1924" i="14"/>
  <c r="D1925" i="14"/>
  <c r="D1926" i="14"/>
  <c r="D1927" i="14"/>
  <c r="D1928" i="14"/>
  <c r="D1929" i="14"/>
  <c r="D1930" i="14"/>
  <c r="D1931" i="14"/>
  <c r="D1932" i="14"/>
  <c r="D1933" i="14"/>
  <c r="D1934" i="14"/>
  <c r="D1935" i="14"/>
  <c r="D1936" i="14"/>
  <c r="D1937" i="14"/>
  <c r="D1938" i="14"/>
  <c r="D1939" i="14"/>
  <c r="D1940" i="14"/>
  <c r="D1941" i="14"/>
  <c r="D1942" i="14"/>
  <c r="D1943" i="14"/>
  <c r="D1944" i="14"/>
  <c r="D1945" i="14"/>
  <c r="D1946" i="14"/>
  <c r="D1947" i="14"/>
  <c r="D1948" i="14"/>
  <c r="D1949" i="14"/>
  <c r="D1950" i="14"/>
  <c r="D1951" i="14"/>
  <c r="D1952" i="14"/>
  <c r="D1953" i="14"/>
  <c r="D1954" i="14"/>
  <c r="D1955" i="14"/>
  <c r="D1956" i="14"/>
  <c r="D1957" i="14"/>
  <c r="D1958" i="14"/>
  <c r="D1959" i="14"/>
  <c r="D1960" i="14"/>
  <c r="D1961" i="14"/>
  <c r="D1962" i="14"/>
  <c r="D1963" i="14"/>
  <c r="D1964" i="14"/>
  <c r="D1965" i="14"/>
  <c r="D1966" i="14"/>
  <c r="D1967" i="14"/>
  <c r="D1968" i="14"/>
  <c r="D1969" i="14"/>
  <c r="D1970" i="14"/>
  <c r="D1971" i="14"/>
  <c r="D1972" i="14"/>
  <c r="D1973" i="14"/>
  <c r="D1974" i="14"/>
  <c r="D1975" i="14"/>
  <c r="D1976" i="14"/>
  <c r="D1977" i="14"/>
  <c r="D1978" i="14"/>
  <c r="D1979" i="14"/>
  <c r="D1980" i="14"/>
  <c r="D1981" i="14"/>
  <c r="D1982" i="14"/>
  <c r="D1983" i="14"/>
  <c r="D1984" i="14"/>
  <c r="D1985" i="14"/>
  <c r="D1986" i="14"/>
  <c r="D1987" i="14"/>
  <c r="D1988" i="14"/>
  <c r="D1989" i="14"/>
  <c r="D1990" i="14"/>
  <c r="D1991" i="14"/>
  <c r="D1992" i="14"/>
  <c r="D1993" i="14"/>
  <c r="D1994" i="14"/>
  <c r="D1995" i="14"/>
  <c r="D1996" i="14"/>
  <c r="D1997" i="14"/>
  <c r="D1998" i="14"/>
  <c r="D1999" i="14"/>
  <c r="D2000" i="14"/>
  <c r="D2001" i="14"/>
  <c r="D2002" i="14"/>
  <c r="D2003" i="14"/>
  <c r="D2004" i="14"/>
  <c r="D2005" i="14"/>
  <c r="D2006" i="14"/>
  <c r="D2007" i="14"/>
  <c r="D2008" i="14"/>
  <c r="D2009" i="14"/>
  <c r="D2010" i="14"/>
  <c r="D2011" i="14"/>
  <c r="D2012" i="14"/>
  <c r="D2013" i="14"/>
  <c r="D2014" i="14"/>
  <c r="D2015" i="14"/>
  <c r="D2016" i="14"/>
  <c r="D2017" i="14"/>
  <c r="D2018" i="14"/>
  <c r="D2019" i="14"/>
  <c r="D2020" i="14"/>
  <c r="D2021" i="14"/>
  <c r="D2022" i="14"/>
  <c r="D2023" i="14"/>
  <c r="D2024" i="14"/>
  <c r="D2025" i="14"/>
  <c r="D2026" i="14"/>
  <c r="D2027" i="14"/>
  <c r="D2028" i="14"/>
  <c r="D2029" i="14"/>
  <c r="D2030" i="14"/>
  <c r="D2031" i="14"/>
  <c r="D2032" i="14"/>
  <c r="D2033" i="14"/>
  <c r="D2034" i="14"/>
  <c r="D2035" i="14"/>
  <c r="D2036" i="14"/>
  <c r="D2037" i="14"/>
  <c r="D2038" i="14"/>
  <c r="D2039" i="14"/>
  <c r="D2040" i="14"/>
  <c r="D2041" i="14"/>
  <c r="D2042" i="14"/>
  <c r="D2043" i="14"/>
  <c r="D2044" i="14"/>
  <c r="D2045" i="14"/>
  <c r="D2046" i="14"/>
  <c r="D2047" i="14"/>
  <c r="D2048" i="14"/>
  <c r="D2049" i="14"/>
  <c r="D2050" i="14"/>
  <c r="D2051" i="14"/>
  <c r="D2052" i="14"/>
  <c r="D2053" i="14"/>
  <c r="D2054" i="14"/>
  <c r="D2055" i="14"/>
  <c r="D2056" i="14"/>
  <c r="D2057" i="14"/>
  <c r="D2058" i="14"/>
  <c r="D2059" i="14"/>
  <c r="D2060" i="14"/>
  <c r="D2061" i="14"/>
  <c r="D2062" i="14"/>
  <c r="D2063" i="14"/>
  <c r="D2064" i="14"/>
  <c r="D2065" i="14"/>
  <c r="D2066" i="14"/>
  <c r="D2067" i="14"/>
  <c r="D2068" i="14"/>
  <c r="D2069" i="14"/>
  <c r="D2070" i="14"/>
  <c r="D2071" i="14"/>
  <c r="D2072" i="14"/>
  <c r="D2073" i="14"/>
  <c r="D2074" i="14"/>
  <c r="D2075" i="14"/>
  <c r="D2076" i="14"/>
  <c r="D2077" i="14"/>
  <c r="D2078" i="14"/>
  <c r="D2079" i="14"/>
  <c r="D2080" i="14"/>
  <c r="D2081" i="14"/>
  <c r="D2082" i="14"/>
  <c r="D2083" i="14"/>
  <c r="D2084" i="14"/>
  <c r="D2085" i="14"/>
  <c r="D2086" i="14"/>
  <c r="D2087" i="14"/>
  <c r="D2088" i="14"/>
  <c r="D2089" i="14"/>
  <c r="D2090" i="14"/>
  <c r="D2091" i="14"/>
  <c r="D2092" i="14"/>
  <c r="D2093" i="14"/>
  <c r="D2094" i="14"/>
  <c r="D2095" i="14"/>
  <c r="D2096" i="14"/>
  <c r="D2097" i="14"/>
  <c r="D2098" i="14"/>
  <c r="D2099" i="14"/>
  <c r="D2100" i="14"/>
  <c r="D2101" i="14"/>
  <c r="D2102" i="14"/>
  <c r="D2103" i="14"/>
  <c r="D2104" i="14"/>
  <c r="D2105" i="14"/>
  <c r="D2106" i="14"/>
  <c r="D2107" i="14"/>
  <c r="D2108" i="14"/>
  <c r="D2109" i="14"/>
  <c r="D2110" i="14"/>
  <c r="D2111" i="14"/>
  <c r="D2112" i="14"/>
  <c r="D2113" i="14"/>
  <c r="D2114" i="14"/>
  <c r="D2115" i="14"/>
  <c r="D2116" i="14"/>
  <c r="D2117" i="14"/>
  <c r="D2118" i="14"/>
  <c r="D2119" i="14"/>
  <c r="D2120" i="14"/>
  <c r="D2121" i="14"/>
  <c r="D2122" i="14"/>
  <c r="D2123" i="14"/>
  <c r="D2124" i="14"/>
  <c r="D2125" i="14"/>
  <c r="D2126" i="14"/>
  <c r="D2127" i="14"/>
  <c r="D2128" i="14"/>
  <c r="D2129" i="14"/>
  <c r="D2130" i="14"/>
  <c r="D2131" i="14"/>
  <c r="D2132" i="14"/>
  <c r="D2133" i="14"/>
  <c r="D2134" i="14"/>
  <c r="D2135" i="14"/>
  <c r="D2136" i="14"/>
  <c r="D2137" i="14"/>
  <c r="D2138" i="14"/>
  <c r="D2139" i="14"/>
  <c r="D2140" i="14"/>
  <c r="D2141" i="14"/>
  <c r="D2142" i="14"/>
  <c r="D2143" i="14"/>
  <c r="D2144" i="14"/>
  <c r="D2145" i="14"/>
  <c r="D2146" i="14"/>
  <c r="D2147" i="14"/>
  <c r="D2148" i="14"/>
  <c r="D2149" i="14"/>
  <c r="D2150" i="14"/>
  <c r="D2151" i="14"/>
  <c r="D2152" i="14"/>
  <c r="D2153" i="14"/>
  <c r="D2154" i="14"/>
  <c r="D2155" i="14"/>
  <c r="D2156" i="14"/>
  <c r="D2157" i="14"/>
  <c r="D2158" i="14"/>
  <c r="D2159" i="14"/>
  <c r="D2160" i="14"/>
  <c r="D2161" i="14"/>
  <c r="D2162" i="14"/>
  <c r="D2163" i="14"/>
  <c r="D2164" i="14"/>
  <c r="D2165" i="14"/>
  <c r="D2166" i="14"/>
  <c r="D2167" i="14"/>
  <c r="D2168" i="14"/>
  <c r="D2169" i="14"/>
  <c r="D2170" i="14"/>
  <c r="D2171" i="14"/>
  <c r="D2172" i="14"/>
  <c r="D2173" i="14"/>
  <c r="D2174" i="14"/>
  <c r="D2175" i="14"/>
  <c r="D2176" i="14"/>
  <c r="D2177" i="14"/>
  <c r="D2178" i="14"/>
  <c r="D2179" i="14"/>
  <c r="D2180" i="14"/>
  <c r="D2181" i="14"/>
  <c r="D2182" i="14"/>
  <c r="D2183" i="14"/>
  <c r="D2184" i="14"/>
  <c r="D2185" i="14"/>
  <c r="D2186" i="14"/>
  <c r="D2187" i="14"/>
  <c r="D2188" i="14"/>
  <c r="D2189" i="14"/>
  <c r="D2190" i="14"/>
  <c r="D2191" i="14"/>
  <c r="D2192" i="14"/>
  <c r="D2193" i="14"/>
  <c r="D2194" i="14"/>
  <c r="D2195" i="14"/>
  <c r="D2196" i="14"/>
  <c r="D2197" i="14"/>
  <c r="D2198" i="14"/>
  <c r="D2199" i="14"/>
  <c r="D2200" i="14"/>
  <c r="D2201" i="14"/>
  <c r="D2202" i="14"/>
  <c r="D2203" i="14"/>
  <c r="D2204" i="14"/>
  <c r="D2205" i="14"/>
  <c r="D2206" i="14"/>
  <c r="D2207" i="14"/>
  <c r="D2208" i="14"/>
  <c r="D2209" i="14"/>
  <c r="D2210" i="14"/>
  <c r="D2211" i="14"/>
  <c r="D2212" i="14"/>
  <c r="D2213" i="14"/>
  <c r="D2214" i="14"/>
  <c r="D2215" i="14"/>
  <c r="D2216" i="14"/>
  <c r="D2217" i="14"/>
  <c r="D2218" i="14"/>
  <c r="D2219" i="14"/>
  <c r="D2220" i="14"/>
  <c r="D2221" i="14"/>
  <c r="D2222" i="14"/>
  <c r="D2223" i="14"/>
  <c r="D2224" i="14"/>
  <c r="D2225" i="14"/>
  <c r="D2226" i="14"/>
  <c r="D2227" i="14"/>
  <c r="D2228" i="14"/>
  <c r="D2229" i="14"/>
  <c r="D2230" i="14"/>
  <c r="D2231" i="14"/>
  <c r="D2232" i="14"/>
  <c r="D2233" i="14"/>
  <c r="D2234" i="14"/>
  <c r="D2235" i="14"/>
  <c r="D2236" i="14"/>
  <c r="D2237" i="14"/>
  <c r="D2238" i="14"/>
  <c r="D2239" i="14"/>
  <c r="D2240" i="14"/>
  <c r="D2241" i="14"/>
  <c r="D2242" i="14"/>
  <c r="D2243" i="14"/>
  <c r="D2244" i="14"/>
  <c r="D2245" i="14"/>
  <c r="D2246" i="14"/>
  <c r="D2247" i="14"/>
  <c r="D2248" i="14"/>
  <c r="D2249" i="14"/>
  <c r="D2250" i="14"/>
  <c r="D2251" i="14"/>
  <c r="D2252" i="14"/>
  <c r="D2253" i="14"/>
  <c r="D2254" i="14"/>
  <c r="D2255" i="14"/>
  <c r="D2256" i="14"/>
  <c r="D2257" i="14"/>
  <c r="D2258" i="14"/>
  <c r="D2259" i="14"/>
  <c r="D2260" i="14"/>
  <c r="D2261" i="14"/>
  <c r="D2262" i="14"/>
  <c r="D2263" i="14"/>
  <c r="D2264" i="14"/>
  <c r="D2265" i="14"/>
  <c r="D2266" i="14"/>
  <c r="D2267" i="14"/>
  <c r="D2268" i="14"/>
  <c r="D2269" i="14"/>
  <c r="D2270" i="14"/>
  <c r="D2271" i="14"/>
  <c r="D2272" i="14"/>
  <c r="D2273" i="14"/>
  <c r="D2274" i="14"/>
  <c r="D2275" i="14"/>
  <c r="D2276" i="14"/>
  <c r="D2277" i="14"/>
  <c r="D2278" i="14"/>
  <c r="D2279" i="14"/>
  <c r="D2280" i="14"/>
  <c r="D2281" i="14"/>
  <c r="D2282" i="14"/>
  <c r="D2283" i="14"/>
  <c r="D2284" i="14"/>
  <c r="D2285" i="14"/>
  <c r="D2286" i="14"/>
  <c r="D2287" i="14"/>
  <c r="D2288" i="14"/>
  <c r="D2289" i="14"/>
  <c r="D2290" i="14"/>
  <c r="D2291" i="14"/>
  <c r="D2292" i="14"/>
  <c r="D2293" i="14"/>
  <c r="D2294" i="14"/>
  <c r="D2295" i="14"/>
  <c r="D2296" i="14"/>
  <c r="D2297" i="14"/>
  <c r="D2298" i="14"/>
  <c r="D2299" i="14"/>
  <c r="D2300" i="14"/>
  <c r="D2301" i="14"/>
  <c r="D2302" i="14"/>
  <c r="D2303" i="14"/>
  <c r="D2304" i="14"/>
  <c r="D2305" i="14"/>
  <c r="D2306" i="14"/>
  <c r="D2307" i="14"/>
  <c r="D2308" i="14"/>
  <c r="D2309" i="14"/>
  <c r="D2310" i="14"/>
  <c r="D2311" i="14"/>
  <c r="D2312" i="14"/>
  <c r="D2313" i="14"/>
  <c r="D2314" i="14"/>
  <c r="D2315" i="14"/>
  <c r="D2316" i="14"/>
  <c r="D2317" i="14"/>
  <c r="D2318" i="14"/>
  <c r="D2319" i="14"/>
  <c r="D2320" i="14"/>
  <c r="D2321" i="14"/>
  <c r="D2322" i="14"/>
  <c r="D2323" i="14"/>
  <c r="D2324" i="14"/>
  <c r="D2325" i="14"/>
  <c r="D2326" i="14"/>
  <c r="D2327" i="14"/>
  <c r="D2328" i="14"/>
  <c r="D2329" i="14"/>
  <c r="D2330" i="14"/>
  <c r="D2331" i="14"/>
  <c r="D2332" i="14"/>
  <c r="D2333" i="14"/>
  <c r="D2334" i="14"/>
  <c r="D2335" i="14"/>
  <c r="D2336" i="14"/>
  <c r="D2337" i="14"/>
  <c r="D2338" i="14"/>
  <c r="D2339" i="14"/>
  <c r="D2340" i="14"/>
  <c r="D2341" i="14"/>
  <c r="D2342" i="14"/>
  <c r="D2343" i="14"/>
  <c r="D2344" i="14"/>
  <c r="D2345" i="14"/>
  <c r="D2346" i="14"/>
  <c r="D2347" i="14"/>
  <c r="D2348" i="14"/>
  <c r="D2349" i="14"/>
  <c r="D2350" i="14"/>
  <c r="D2351" i="14"/>
  <c r="D2352" i="14"/>
  <c r="D2353" i="14"/>
  <c r="D2354" i="14"/>
  <c r="D2355" i="14"/>
  <c r="D2356" i="14"/>
  <c r="D2357" i="14"/>
  <c r="D2358" i="14"/>
  <c r="D2359" i="14"/>
  <c r="D2360" i="14"/>
  <c r="D2361" i="14"/>
  <c r="D2362" i="14"/>
  <c r="D2363" i="14"/>
  <c r="D2364" i="14"/>
  <c r="D2365" i="14"/>
  <c r="D2366" i="14"/>
  <c r="D2367" i="14"/>
  <c r="D2368" i="14"/>
  <c r="D2369" i="14"/>
  <c r="D2370" i="14"/>
  <c r="D2371" i="14"/>
  <c r="D2372" i="14"/>
  <c r="D2373" i="14"/>
  <c r="D2374" i="14"/>
  <c r="D2375" i="14"/>
  <c r="D2376" i="14"/>
  <c r="D2377" i="14"/>
  <c r="D2378" i="14"/>
  <c r="D2379" i="14"/>
  <c r="D2380" i="14"/>
  <c r="D2381" i="14"/>
  <c r="D2382" i="14"/>
  <c r="D2383" i="14"/>
  <c r="D2384" i="14"/>
  <c r="D2385" i="14"/>
  <c r="D2386" i="14"/>
  <c r="D2387" i="14"/>
  <c r="D2388" i="14"/>
  <c r="D2389" i="14"/>
  <c r="D2390" i="14"/>
  <c r="D2391" i="14"/>
  <c r="D2392" i="14"/>
  <c r="D2393" i="14"/>
  <c r="D2394" i="14"/>
  <c r="D2395" i="14"/>
  <c r="D2396" i="14"/>
  <c r="D2397" i="14"/>
  <c r="D2398" i="14"/>
  <c r="D2399" i="14"/>
  <c r="D2400" i="14"/>
  <c r="D2401" i="14"/>
  <c r="D2402" i="14"/>
  <c r="D2403" i="14"/>
  <c r="D2404" i="14"/>
  <c r="D2405" i="14"/>
  <c r="D2406" i="14"/>
  <c r="D2407" i="14"/>
  <c r="D2408" i="14"/>
  <c r="D2409" i="14"/>
  <c r="D2410" i="14"/>
  <c r="D2411" i="14"/>
  <c r="D2412" i="14"/>
  <c r="D2413" i="14"/>
  <c r="D2414" i="14"/>
  <c r="D2415" i="14"/>
  <c r="D2416" i="14"/>
  <c r="D2417" i="14"/>
  <c r="D2418" i="14"/>
  <c r="D2419" i="14"/>
  <c r="D2420" i="14"/>
  <c r="D2421" i="14"/>
  <c r="D2422" i="14"/>
  <c r="D2423" i="14"/>
  <c r="D2424" i="14"/>
  <c r="D2425" i="14"/>
  <c r="D2426" i="14"/>
  <c r="D2427" i="14"/>
  <c r="D2428" i="14"/>
  <c r="D2429" i="14"/>
  <c r="D2430" i="14"/>
  <c r="D2431" i="14"/>
  <c r="D2432" i="14"/>
  <c r="D2433" i="14"/>
  <c r="D2434" i="14"/>
  <c r="D2435" i="14"/>
  <c r="D2436" i="14"/>
  <c r="D2437" i="14"/>
  <c r="D2438" i="14"/>
  <c r="D2439" i="14"/>
  <c r="D2440" i="14"/>
  <c r="D2441" i="14"/>
  <c r="D2442" i="14"/>
  <c r="D2443" i="14"/>
  <c r="D2444" i="14"/>
  <c r="D2445" i="14"/>
  <c r="D2446" i="14"/>
  <c r="D2447" i="14"/>
  <c r="D2448" i="14"/>
  <c r="D2449" i="14"/>
  <c r="D2450" i="14"/>
  <c r="D2451" i="14"/>
  <c r="D2452" i="14"/>
  <c r="D2453" i="14"/>
  <c r="D2454" i="14"/>
  <c r="D2455" i="14"/>
  <c r="D2456" i="14"/>
  <c r="D2457" i="14"/>
  <c r="D2458" i="14"/>
  <c r="D2459" i="14"/>
  <c r="D2460" i="14"/>
  <c r="D2461" i="14"/>
  <c r="D2462" i="14"/>
  <c r="D2463" i="14"/>
  <c r="D2464" i="14"/>
  <c r="D2465" i="14"/>
  <c r="D2466" i="14"/>
  <c r="D2467" i="14"/>
  <c r="D2468" i="14"/>
  <c r="D2469" i="14"/>
  <c r="D2470" i="14"/>
  <c r="D2471" i="14"/>
  <c r="D2472" i="14"/>
  <c r="D2473" i="14"/>
  <c r="D2474" i="14"/>
  <c r="D2475" i="14"/>
  <c r="D2476" i="14"/>
  <c r="D2477" i="14"/>
  <c r="D2478" i="14"/>
  <c r="D2479" i="14"/>
  <c r="D2480" i="14"/>
  <c r="D2481" i="14"/>
  <c r="D2482" i="14"/>
  <c r="D2483" i="14"/>
  <c r="D2484" i="14"/>
  <c r="D2485" i="14"/>
  <c r="D2486" i="14"/>
  <c r="D2487" i="14"/>
  <c r="D2488" i="14"/>
  <c r="D2489" i="14"/>
  <c r="D2490" i="14"/>
  <c r="D2491" i="14"/>
  <c r="D2492" i="14"/>
  <c r="D2493" i="14"/>
  <c r="D2494" i="14"/>
  <c r="D2495" i="14"/>
  <c r="D2496" i="14"/>
  <c r="D2497" i="14"/>
  <c r="D2498" i="14"/>
  <c r="D2499" i="14"/>
  <c r="D2500" i="14"/>
  <c r="D2501" i="14"/>
  <c r="D2502" i="14"/>
  <c r="D2503" i="14"/>
  <c r="D2504" i="14"/>
  <c r="D2505" i="14"/>
  <c r="D2506" i="14"/>
  <c r="D2507" i="14"/>
  <c r="D2508" i="14"/>
  <c r="D2509" i="14"/>
  <c r="D2510" i="14"/>
  <c r="D2511" i="14"/>
  <c r="D2512" i="14"/>
  <c r="D2513" i="14"/>
  <c r="D2514" i="14"/>
  <c r="D2515" i="14"/>
  <c r="D2516" i="14"/>
  <c r="D2517" i="14"/>
  <c r="D2518" i="14"/>
  <c r="L4" i="14"/>
  <c r="D3" i="16" a="1"/>
  <c r="D5" i="16" s="1"/>
  <c r="B4" i="18" a="1"/>
  <c r="B4" i="18" s="1"/>
  <c r="B5" i="18" a="1"/>
  <c r="B5" i="18" s="1"/>
  <c r="B6" i="18" a="1"/>
  <c r="B6" i="18" s="1"/>
  <c r="B7" i="18" a="1"/>
  <c r="B7" i="18" s="1"/>
  <c r="B8" i="18" a="1"/>
  <c r="B8" i="18" s="1"/>
  <c r="B9" i="18" a="1"/>
  <c r="B9" i="18" s="1"/>
  <c r="B10" i="18" a="1"/>
  <c r="B10" i="18" s="1"/>
  <c r="B11" i="18" a="1"/>
  <c r="B11" i="18" s="1"/>
  <c r="B12" i="18" a="1"/>
  <c r="B12" i="18" s="1"/>
  <c r="B13" i="18" a="1"/>
  <c r="B13" i="18" s="1"/>
  <c r="B14" i="18" a="1"/>
  <c r="B14" i="18" s="1"/>
  <c r="B15" i="18" a="1"/>
  <c r="B15" i="18" s="1"/>
  <c r="B16" i="18" a="1"/>
  <c r="B16" i="18" s="1"/>
  <c r="B17" i="18" a="1"/>
  <c r="B17" i="18" s="1"/>
  <c r="B18" i="18" a="1"/>
  <c r="B18" i="18" s="1"/>
  <c r="B19" i="18" a="1"/>
  <c r="B19" i="18" s="1"/>
  <c r="B20" i="18" a="1"/>
  <c r="B20" i="18" s="1"/>
  <c r="B21" i="18" a="1"/>
  <c r="B21" i="18" s="1"/>
  <c r="B22" i="18" a="1"/>
  <c r="B22" i="18" s="1"/>
  <c r="B23" i="18" a="1"/>
  <c r="B23" i="18" s="1"/>
  <c r="B24" i="18" a="1"/>
  <c r="B24" i="18" s="1"/>
  <c r="B25" i="18" a="1"/>
  <c r="B25" i="18" s="1"/>
  <c r="B26" i="18" a="1"/>
  <c r="B26" i="18" s="1"/>
  <c r="B27" i="18" a="1"/>
  <c r="B27" i="18" s="1"/>
  <c r="B28" i="18" a="1"/>
  <c r="B28" i="18" s="1"/>
  <c r="B29" i="18" a="1"/>
  <c r="B29" i="18" s="1"/>
  <c r="B30" i="18" a="1"/>
  <c r="B30" i="18" s="1"/>
  <c r="B31" i="18" a="1"/>
  <c r="B31" i="18" s="1"/>
  <c r="B32" i="18" a="1"/>
  <c r="B32" i="18" s="1"/>
  <c r="B33" i="18" a="1"/>
  <c r="B33" i="18" s="1"/>
  <c r="B34" i="18" a="1"/>
  <c r="B34" i="18" s="1"/>
  <c r="B35" i="18" a="1"/>
  <c r="B35" i="18" s="1"/>
  <c r="B36" i="18" a="1"/>
  <c r="B36" i="18" s="1"/>
  <c r="B37" i="18" a="1"/>
  <c r="B37" i="18" s="1"/>
  <c r="B38" i="18" a="1"/>
  <c r="B38" i="18" s="1"/>
  <c r="B39" i="18" a="1"/>
  <c r="B39" i="18" s="1"/>
  <c r="B40" i="18" a="1"/>
  <c r="B40" i="18" s="1"/>
  <c r="B41" i="18" a="1"/>
  <c r="B41" i="18" s="1"/>
  <c r="B42" i="18" a="1"/>
  <c r="B42" i="18" s="1"/>
  <c r="B43" i="18" a="1"/>
  <c r="B43" i="18" s="1"/>
  <c r="B44" i="18" a="1"/>
  <c r="B44" i="18" s="1"/>
  <c r="B45" i="18" a="1"/>
  <c r="B45" i="18" s="1"/>
  <c r="B46" i="18" a="1"/>
  <c r="B46" i="18" s="1"/>
  <c r="B47" i="18" a="1"/>
  <c r="B47" i="18" s="1"/>
  <c r="B48" i="18" a="1"/>
  <c r="B48" i="18" s="1"/>
  <c r="B49" i="18" a="1"/>
  <c r="B49" i="18" s="1"/>
  <c r="B50" i="18" a="1"/>
  <c r="B50" i="18" s="1"/>
  <c r="B51" i="18" a="1"/>
  <c r="B51" i="18" s="1"/>
  <c r="B52" i="18" a="1"/>
  <c r="B52" i="18" s="1"/>
  <c r="B53" i="18" a="1"/>
  <c r="B53" i="18" s="1"/>
  <c r="B54" i="18" a="1"/>
  <c r="B54" i="18" s="1"/>
  <c r="B55" i="18" a="1"/>
  <c r="B55" i="18" s="1"/>
  <c r="B56" i="18" a="1"/>
  <c r="B56" i="18" s="1"/>
  <c r="B57" i="18" a="1"/>
  <c r="B57" i="18" s="1"/>
  <c r="B58" i="18" a="1"/>
  <c r="B58" i="18" s="1"/>
  <c r="B59" i="18" a="1"/>
  <c r="B59" i="18" s="1"/>
  <c r="B60" i="18" a="1"/>
  <c r="B60" i="18" s="1"/>
  <c r="B61" i="18" a="1"/>
  <c r="B61" i="18" s="1"/>
  <c r="B62" i="18" a="1"/>
  <c r="B62" i="18" s="1"/>
  <c r="B63" i="18" a="1"/>
  <c r="B63" i="18" s="1"/>
  <c r="B64" i="18" a="1"/>
  <c r="B64" i="18" s="1"/>
  <c r="B65" i="18" a="1"/>
  <c r="B65" i="18" s="1"/>
  <c r="B66" i="18" a="1"/>
  <c r="B66" i="18" s="1"/>
  <c r="B67" i="18" a="1"/>
  <c r="B67" i="18" s="1"/>
  <c r="B68" i="18" a="1"/>
  <c r="B68" i="18" s="1"/>
  <c r="B69" i="18" a="1"/>
  <c r="B69" i="18" s="1"/>
  <c r="B70" i="18" a="1"/>
  <c r="B70" i="18" s="1"/>
  <c r="B71" i="18" a="1"/>
  <c r="B71" i="18" s="1"/>
  <c r="B72" i="18" a="1"/>
  <c r="B72" i="18" s="1"/>
  <c r="B73" i="18" a="1"/>
  <c r="B73" i="18" s="1"/>
  <c r="B74" i="18" a="1"/>
  <c r="B74" i="18" s="1"/>
  <c r="B75" i="18" a="1"/>
  <c r="B75" i="18" s="1"/>
  <c r="B76" i="18" a="1"/>
  <c r="B76" i="18" s="1"/>
  <c r="B77" i="18" a="1"/>
  <c r="B77" i="18" s="1"/>
  <c r="B78" i="18" a="1"/>
  <c r="B78" i="18" s="1"/>
  <c r="B79" i="18" a="1"/>
  <c r="B79" i="18" s="1"/>
  <c r="B80" i="18" a="1"/>
  <c r="B80" i="18" s="1"/>
  <c r="B81" i="18" a="1"/>
  <c r="B81" i="18" s="1"/>
  <c r="B82" i="18" a="1"/>
  <c r="B82" i="18" s="1"/>
  <c r="B83" i="18" a="1"/>
  <c r="B83" i="18" s="1"/>
  <c r="B84" i="18" a="1"/>
  <c r="B84" i="18" s="1"/>
  <c r="B85" i="18" a="1"/>
  <c r="B85" i="18" s="1"/>
  <c r="B86" i="18" a="1"/>
  <c r="B86" i="18" s="1"/>
  <c r="B87" i="18" a="1"/>
  <c r="B87" i="18" s="1"/>
  <c r="B88" i="18" a="1"/>
  <c r="B88" i="18" s="1"/>
  <c r="B89" i="18" a="1"/>
  <c r="B89" i="18" s="1"/>
  <c r="B90" i="18" a="1"/>
  <c r="B90" i="18" s="1"/>
  <c r="B91" i="18" a="1"/>
  <c r="B91" i="18" s="1"/>
  <c r="B92" i="18" a="1"/>
  <c r="B92" i="18" s="1"/>
  <c r="B93" i="18" a="1"/>
  <c r="B93" i="18" s="1"/>
  <c r="B94" i="18" a="1"/>
  <c r="B94" i="18" s="1"/>
  <c r="B95" i="18" a="1"/>
  <c r="B95" i="18" s="1"/>
  <c r="B96" i="18" a="1"/>
  <c r="B96" i="18" s="1"/>
  <c r="B97" i="18" a="1"/>
  <c r="B97" i="18" s="1"/>
  <c r="B98" i="18" a="1"/>
  <c r="B98" i="18" s="1"/>
  <c r="B99" i="18" a="1"/>
  <c r="B99" i="18" s="1"/>
  <c r="B100" i="18" a="1"/>
  <c r="B100" i="18" s="1"/>
  <c r="B101" i="18" a="1"/>
  <c r="B101" i="18" s="1"/>
  <c r="B102" i="18" a="1"/>
  <c r="B102" i="18" s="1"/>
  <c r="B103" i="18" a="1"/>
  <c r="B103" i="18" s="1"/>
  <c r="B104" i="18" a="1"/>
  <c r="B104" i="18" s="1"/>
  <c r="B105" i="18" a="1"/>
  <c r="B105" i="18" s="1"/>
  <c r="B106" i="18" a="1"/>
  <c r="B106" i="18" s="1"/>
  <c r="B107" i="18" a="1"/>
  <c r="B107" i="18" s="1"/>
  <c r="B108" i="18" a="1"/>
  <c r="B108" i="18" s="1"/>
  <c r="B109" i="18" a="1"/>
  <c r="B109" i="18" s="1"/>
  <c r="B110" i="18" a="1"/>
  <c r="B110" i="18" s="1"/>
  <c r="B111" i="18" a="1"/>
  <c r="B111" i="18" s="1"/>
  <c r="B112" i="18" a="1"/>
  <c r="B112" i="18" s="1"/>
  <c r="B113" i="18" a="1"/>
  <c r="B113" i="18" s="1"/>
  <c r="B114" i="18" a="1"/>
  <c r="B114" i="18" s="1"/>
  <c r="B115" i="18" a="1"/>
  <c r="B115" i="18" s="1"/>
  <c r="B116" i="18" a="1"/>
  <c r="B116" i="18" s="1"/>
  <c r="B117" i="18" a="1"/>
  <c r="B117" i="18" s="1"/>
  <c r="B118" i="18" a="1"/>
  <c r="B118" i="18" s="1"/>
  <c r="B119" i="18" a="1"/>
  <c r="B119" i="18" s="1"/>
  <c r="B120" i="18" a="1"/>
  <c r="B120" i="18" s="1"/>
  <c r="B121" i="18" a="1"/>
  <c r="B121" i="18" s="1"/>
  <c r="B122" i="18" a="1"/>
  <c r="B122" i="18" s="1"/>
  <c r="B123" i="18" a="1"/>
  <c r="B123" i="18" s="1"/>
  <c r="B124" i="18" a="1"/>
  <c r="B124" i="18" s="1"/>
  <c r="B125" i="18" a="1"/>
  <c r="B125" i="18" s="1"/>
  <c r="B126" i="18" a="1"/>
  <c r="B126" i="18" s="1"/>
  <c r="B127" i="18" a="1"/>
  <c r="B127" i="18" s="1"/>
  <c r="B128" i="18" a="1"/>
  <c r="B128" i="18" s="1"/>
  <c r="B129" i="18" a="1"/>
  <c r="B129" i="18" s="1"/>
  <c r="B130" i="18" a="1"/>
  <c r="B130" i="18" s="1"/>
  <c r="B131" i="18" a="1"/>
  <c r="B131" i="18" s="1"/>
  <c r="B132" i="18" a="1"/>
  <c r="B132" i="18" s="1"/>
  <c r="B133" i="18" a="1"/>
  <c r="B133" i="18" s="1"/>
  <c r="B134" i="18" a="1"/>
  <c r="B134" i="18" s="1"/>
  <c r="B135" i="18" a="1"/>
  <c r="B135" i="18" s="1"/>
  <c r="B136" i="18" a="1"/>
  <c r="B136" i="18" s="1"/>
  <c r="B137" i="18" a="1"/>
  <c r="B137" i="18" s="1"/>
  <c r="B138" i="18" a="1"/>
  <c r="B138" i="18" s="1"/>
  <c r="B139" i="18" a="1"/>
  <c r="B139" i="18" s="1"/>
  <c r="B140" i="18" a="1"/>
  <c r="B140" i="18" s="1"/>
  <c r="B141" i="18" a="1"/>
  <c r="B141" i="18" s="1"/>
  <c r="B142" i="18" a="1"/>
  <c r="B142" i="18" s="1"/>
  <c r="B143" i="18" a="1"/>
  <c r="B143" i="18" s="1"/>
  <c r="B144" i="18" a="1"/>
  <c r="B144" i="18" s="1"/>
  <c r="B145" i="18" a="1"/>
  <c r="B145" i="18" s="1"/>
  <c r="B146" i="18" a="1"/>
  <c r="B146" i="18" s="1"/>
  <c r="B147" i="18" a="1"/>
  <c r="B147" i="18" s="1"/>
  <c r="B148" i="18" a="1"/>
  <c r="B148" i="18" s="1"/>
  <c r="B149" i="18" a="1"/>
  <c r="B149" i="18" s="1"/>
  <c r="B150" i="18" a="1"/>
  <c r="B150" i="18" s="1"/>
  <c r="B151" i="18" a="1"/>
  <c r="B151" i="18" s="1"/>
  <c r="B152" i="18" a="1"/>
  <c r="B152" i="18" s="1"/>
  <c r="B153" i="18" a="1"/>
  <c r="B153" i="18" s="1"/>
  <c r="B154" i="18" a="1"/>
  <c r="B154" i="18" s="1"/>
  <c r="B155" i="18" a="1"/>
  <c r="B155" i="18" s="1"/>
  <c r="B156" i="18" a="1"/>
  <c r="B156" i="18" s="1"/>
  <c r="B157" i="18" a="1"/>
  <c r="B157" i="18" s="1"/>
  <c r="B158" i="18" a="1"/>
  <c r="B158" i="18" s="1"/>
  <c r="B159" i="18" a="1"/>
  <c r="B159" i="18" s="1"/>
  <c r="B160" i="18" a="1"/>
  <c r="B160" i="18" s="1"/>
  <c r="B161" i="18" a="1"/>
  <c r="B161" i="18" s="1"/>
  <c r="B162" i="18" a="1"/>
  <c r="B162" i="18" s="1"/>
  <c r="B163" i="18" a="1"/>
  <c r="B163" i="18" s="1"/>
  <c r="B164" i="18" a="1"/>
  <c r="B164" i="18" s="1"/>
  <c r="B165" i="18" a="1"/>
  <c r="B165" i="18" s="1"/>
  <c r="B166" i="18" a="1"/>
  <c r="B166" i="18" s="1"/>
  <c r="B167" i="18" a="1"/>
  <c r="B167" i="18" s="1"/>
  <c r="B168" i="18" a="1"/>
  <c r="B168" i="18" s="1"/>
  <c r="B169" i="18" a="1"/>
  <c r="B169" i="18" s="1"/>
  <c r="B170" i="18" a="1"/>
  <c r="B170" i="18" s="1"/>
  <c r="B171" i="18" a="1"/>
  <c r="B171" i="18" s="1"/>
  <c r="B172" i="18" a="1"/>
  <c r="B172" i="18" s="1"/>
  <c r="B173" i="18" a="1"/>
  <c r="B173" i="18" s="1"/>
  <c r="B174" i="18" a="1"/>
  <c r="B174" i="18" s="1"/>
  <c r="B175" i="18" a="1"/>
  <c r="B175" i="18" s="1"/>
  <c r="B176" i="18" a="1"/>
  <c r="B176" i="18" s="1"/>
  <c r="B177" i="18" a="1"/>
  <c r="B177" i="18" s="1"/>
  <c r="B178" i="18" a="1"/>
  <c r="B178" i="18" s="1"/>
  <c r="B179" i="18" a="1"/>
  <c r="B179" i="18" s="1"/>
  <c r="B180" i="18" a="1"/>
  <c r="B180" i="18" s="1"/>
  <c r="B181" i="18" a="1"/>
  <c r="B181" i="18" s="1"/>
  <c r="B182" i="18" a="1"/>
  <c r="B182" i="18" s="1"/>
  <c r="B183" i="18" a="1"/>
  <c r="B183" i="18" s="1"/>
  <c r="B184" i="18" a="1"/>
  <c r="B184" i="18" s="1"/>
  <c r="B185" i="18" a="1"/>
  <c r="B185" i="18" s="1"/>
  <c r="B186" i="18" a="1"/>
  <c r="B186" i="18" s="1"/>
  <c r="B187" i="18" a="1"/>
  <c r="B187" i="18" s="1"/>
  <c r="B188" i="18" a="1"/>
  <c r="B188" i="18" s="1"/>
  <c r="B189" i="18" a="1"/>
  <c r="B189" i="18" s="1"/>
  <c r="B190" i="18" a="1"/>
  <c r="B190" i="18" s="1"/>
  <c r="B191" i="18" a="1"/>
  <c r="B191" i="18" s="1"/>
  <c r="B192" i="18" a="1"/>
  <c r="B192" i="18" s="1"/>
  <c r="B193" i="18" a="1"/>
  <c r="B193" i="18" s="1"/>
  <c r="B194" i="18" a="1"/>
  <c r="B194" i="18" s="1"/>
  <c r="B195" i="18" a="1"/>
  <c r="B195" i="18" s="1"/>
  <c r="B196" i="18" a="1"/>
  <c r="B196" i="18" s="1"/>
  <c r="B197" i="18" a="1"/>
  <c r="B197" i="18" s="1"/>
  <c r="B198" i="18" a="1"/>
  <c r="B198" i="18" s="1"/>
  <c r="B199" i="18" a="1"/>
  <c r="B199" i="18" s="1"/>
  <c r="B200" i="18" a="1"/>
  <c r="B200" i="18" s="1"/>
  <c r="B201" i="18" a="1"/>
  <c r="B201" i="18" s="1"/>
  <c r="B202" i="18" a="1"/>
  <c r="B202" i="18" s="1"/>
  <c r="B203" i="18" a="1"/>
  <c r="B203" i="18" s="1"/>
  <c r="B204" i="18" a="1"/>
  <c r="B204" i="18" s="1"/>
  <c r="B205" i="18" a="1"/>
  <c r="B205" i="18" s="1"/>
  <c r="B206" i="18" a="1"/>
  <c r="B206" i="18" s="1"/>
  <c r="B207" i="18" a="1"/>
  <c r="B207" i="18" s="1"/>
  <c r="B208" i="18" a="1"/>
  <c r="B208" i="18" s="1"/>
  <c r="B209" i="18" a="1"/>
  <c r="B209" i="18" s="1"/>
  <c r="B210" i="18" a="1"/>
  <c r="B210" i="18" s="1"/>
  <c r="B211" i="18" a="1"/>
  <c r="B211" i="18" s="1"/>
  <c r="B212" i="18" a="1"/>
  <c r="B212" i="18" s="1"/>
  <c r="B213" i="18" a="1"/>
  <c r="B213" i="18" s="1"/>
  <c r="B214" i="18" a="1"/>
  <c r="B214" i="18" s="1"/>
  <c r="B215" i="18" a="1"/>
  <c r="B215" i="18" s="1"/>
  <c r="B216" i="18" a="1"/>
  <c r="B216" i="18" s="1"/>
  <c r="B217" i="18" a="1"/>
  <c r="B217" i="18" s="1"/>
  <c r="B218" i="18" a="1"/>
  <c r="B218" i="18" s="1"/>
  <c r="B219" i="18" a="1"/>
  <c r="B219" i="18" s="1"/>
  <c r="B220" i="18" a="1"/>
  <c r="B220" i="18" s="1"/>
  <c r="B221" i="18" a="1"/>
  <c r="B221" i="18" s="1"/>
  <c r="B222" i="18" a="1"/>
  <c r="B222" i="18" s="1"/>
  <c r="B223" i="18" a="1"/>
  <c r="B223" i="18" s="1"/>
  <c r="B224" i="18" a="1"/>
  <c r="B224" i="18" s="1"/>
  <c r="B225" i="18" a="1"/>
  <c r="B225" i="18" s="1"/>
  <c r="B226" i="18" a="1"/>
  <c r="B226" i="18" s="1"/>
  <c r="B227" i="18" a="1"/>
  <c r="B227" i="18" s="1"/>
  <c r="B228" i="18" a="1"/>
  <c r="B228" i="18" s="1"/>
  <c r="B229" i="18" a="1"/>
  <c r="B229" i="18" s="1"/>
  <c r="B230" i="18" a="1"/>
  <c r="B230" i="18" s="1"/>
  <c r="B231" i="18" a="1"/>
  <c r="B231" i="18" s="1"/>
  <c r="B232" i="18" a="1"/>
  <c r="B232" i="18" s="1"/>
  <c r="B233" i="18" a="1"/>
  <c r="B233" i="18" s="1"/>
  <c r="B234" i="18" a="1"/>
  <c r="B234" i="18" s="1"/>
  <c r="B235" i="18" a="1"/>
  <c r="B235" i="18" s="1"/>
  <c r="B236" i="18" a="1"/>
  <c r="B236" i="18" s="1"/>
  <c r="B237" i="18" a="1"/>
  <c r="B237" i="18" s="1"/>
  <c r="B238" i="18" a="1"/>
  <c r="B238" i="18" s="1"/>
  <c r="B239" i="18" a="1"/>
  <c r="B239" i="18" s="1"/>
  <c r="B240" i="18" a="1"/>
  <c r="B240" i="18" s="1"/>
  <c r="B241" i="18" a="1"/>
  <c r="B241" i="18" s="1"/>
  <c r="B242" i="18" a="1"/>
  <c r="B242" i="18" s="1"/>
  <c r="B243" i="18" a="1"/>
  <c r="B243" i="18" s="1"/>
  <c r="B244" i="18" a="1"/>
  <c r="B244" i="18" s="1"/>
  <c r="B245" i="18" a="1"/>
  <c r="B245" i="18" s="1"/>
  <c r="B246" i="18" a="1"/>
  <c r="B246" i="18" s="1"/>
  <c r="B247" i="18" a="1"/>
  <c r="B247" i="18" s="1"/>
  <c r="B248" i="18" a="1"/>
  <c r="B248" i="18" s="1"/>
  <c r="B249" i="18" a="1"/>
  <c r="B249" i="18" s="1"/>
  <c r="B250" i="18" a="1"/>
  <c r="B250" i="18" s="1"/>
  <c r="B251" i="18" a="1"/>
  <c r="B251" i="18" s="1"/>
  <c r="B252" i="18" a="1"/>
  <c r="B252" i="18" s="1"/>
  <c r="B253" i="18" a="1"/>
  <c r="B253" i="18" s="1"/>
  <c r="B254" i="18" a="1"/>
  <c r="B254" i="18" s="1"/>
  <c r="B255" i="18" a="1"/>
  <c r="B255" i="18" s="1"/>
  <c r="B256" i="18" a="1"/>
  <c r="B256" i="18" s="1"/>
  <c r="B257" i="18" a="1"/>
  <c r="B257" i="18" s="1"/>
  <c r="B258" i="18" a="1"/>
  <c r="B258" i="18" s="1"/>
  <c r="B259" i="18" a="1"/>
  <c r="B259" i="18" s="1"/>
  <c r="B260" i="18" a="1"/>
  <c r="B260" i="18" s="1"/>
  <c r="B261" i="18" a="1"/>
  <c r="B261" i="18" s="1"/>
  <c r="B262" i="18" a="1"/>
  <c r="B262" i="18" s="1"/>
  <c r="B263" i="18" a="1"/>
  <c r="B263" i="18" s="1"/>
  <c r="B264" i="18" a="1"/>
  <c r="B264" i="18" s="1"/>
  <c r="B265" i="18" a="1"/>
  <c r="B265" i="18" s="1"/>
  <c r="B266" i="18" a="1"/>
  <c r="B266" i="18" s="1"/>
  <c r="B267" i="18" a="1"/>
  <c r="B267" i="18" s="1"/>
  <c r="B268" i="18" a="1"/>
  <c r="B268" i="18" s="1"/>
  <c r="B269" i="18" a="1"/>
  <c r="B269" i="18" s="1"/>
  <c r="B270" i="18" a="1"/>
  <c r="B270" i="18" s="1"/>
  <c r="B271" i="18" a="1"/>
  <c r="B271" i="18" s="1"/>
  <c r="B272" i="18" a="1"/>
  <c r="B272" i="18" s="1"/>
  <c r="B273" i="18" a="1"/>
  <c r="B273" i="18" s="1"/>
  <c r="B274" i="18" a="1"/>
  <c r="B274" i="18" s="1"/>
  <c r="B275" i="18" a="1"/>
  <c r="B275" i="18" s="1"/>
  <c r="B276" i="18" a="1"/>
  <c r="B276" i="18" s="1"/>
  <c r="B277" i="18" a="1"/>
  <c r="B277" i="18" s="1"/>
  <c r="B278" i="18" a="1"/>
  <c r="B278" i="18" s="1"/>
  <c r="B279" i="18" a="1"/>
  <c r="B279" i="18" s="1"/>
  <c r="B280" i="18" a="1"/>
  <c r="B280" i="18" s="1"/>
  <c r="B281" i="18" a="1"/>
  <c r="B281" i="18" s="1"/>
  <c r="B282" i="18" a="1"/>
  <c r="B282" i="18" s="1"/>
  <c r="B283" i="18" a="1"/>
  <c r="B283" i="18" s="1"/>
  <c r="B284" i="18" a="1"/>
  <c r="B284" i="18" s="1"/>
  <c r="B285" i="18" a="1"/>
  <c r="B285" i="18" s="1"/>
  <c r="B286" i="18" a="1"/>
  <c r="B286" i="18" s="1"/>
  <c r="B287" i="18" a="1"/>
  <c r="B287" i="18" s="1"/>
  <c r="B288" i="18" a="1"/>
  <c r="B288" i="18" s="1"/>
  <c r="B289" i="18" a="1"/>
  <c r="B289" i="18" s="1"/>
  <c r="B290" i="18" a="1"/>
  <c r="B290" i="18" s="1"/>
  <c r="B291" i="18" a="1"/>
  <c r="B291" i="18" s="1"/>
  <c r="B292" i="18" a="1"/>
  <c r="B292" i="18" s="1"/>
  <c r="B293" i="18" a="1"/>
  <c r="B293" i="18" s="1"/>
  <c r="B294" i="18" a="1"/>
  <c r="B294" i="18" s="1"/>
  <c r="B295" i="18" a="1"/>
  <c r="B295" i="18" s="1"/>
  <c r="B296" i="18" a="1"/>
  <c r="B296" i="18" s="1"/>
  <c r="B297" i="18" a="1"/>
  <c r="B297" i="18" s="1"/>
  <c r="B298" i="18" a="1"/>
  <c r="B298" i="18" s="1"/>
  <c r="B299" i="18" a="1"/>
  <c r="B299" i="18" s="1"/>
  <c r="B300" i="18" a="1"/>
  <c r="B300" i="18" s="1"/>
  <c r="B301" i="18" a="1"/>
  <c r="B301" i="18" s="1"/>
  <c r="B302" i="18" a="1"/>
  <c r="B302" i="18" s="1"/>
  <c r="B303" i="18" a="1"/>
  <c r="B303" i="18" s="1"/>
  <c r="B304" i="18" a="1"/>
  <c r="B304" i="18" s="1"/>
  <c r="B305" i="18" a="1"/>
  <c r="B305" i="18" s="1"/>
  <c r="B306" i="18" a="1"/>
  <c r="B306" i="18" s="1"/>
  <c r="B307" i="18" a="1"/>
  <c r="B307" i="18" s="1"/>
  <c r="B308" i="18" a="1"/>
  <c r="B308" i="18" s="1"/>
  <c r="B309" i="18" a="1"/>
  <c r="B309" i="18" s="1"/>
  <c r="B310" i="18" a="1"/>
  <c r="B310" i="18" s="1"/>
  <c r="B311" i="18" a="1"/>
  <c r="B311" i="18" s="1"/>
  <c r="B312" i="18" a="1"/>
  <c r="B312" i="18" s="1"/>
  <c r="B313" i="18" a="1"/>
  <c r="B313" i="18" s="1"/>
  <c r="B314" i="18" a="1"/>
  <c r="B314" i="18" s="1"/>
  <c r="B315" i="18" a="1"/>
  <c r="B315" i="18" s="1"/>
  <c r="B316" i="18" a="1"/>
  <c r="B316" i="18" s="1"/>
  <c r="B317" i="18" a="1"/>
  <c r="B317" i="18" s="1"/>
  <c r="B318" i="18" a="1"/>
  <c r="B318" i="18" s="1"/>
  <c r="B319" i="18" a="1"/>
  <c r="B319" i="18" s="1"/>
  <c r="B320" i="18" a="1"/>
  <c r="B320" i="18" s="1"/>
  <c r="B321" i="18" a="1"/>
  <c r="B321" i="18" s="1"/>
  <c r="B322" i="18" a="1"/>
  <c r="B322" i="18" s="1"/>
  <c r="B323" i="18" a="1"/>
  <c r="B323" i="18" s="1"/>
  <c r="B324" i="18" a="1"/>
  <c r="B324" i="18" s="1"/>
  <c r="B325" i="18" a="1"/>
  <c r="B325" i="18" s="1"/>
  <c r="B326" i="18" a="1"/>
  <c r="B326" i="18" s="1"/>
  <c r="B327" i="18" a="1"/>
  <c r="B327" i="18" s="1"/>
  <c r="B328" i="18" a="1"/>
  <c r="B328" i="18" s="1"/>
  <c r="B329" i="18" a="1"/>
  <c r="B329" i="18" s="1"/>
  <c r="B330" i="18" a="1"/>
  <c r="B330" i="18" s="1"/>
  <c r="B331" i="18" a="1"/>
  <c r="B331" i="18" s="1"/>
  <c r="B332" i="18" a="1"/>
  <c r="B332" i="18" s="1"/>
  <c r="B333" i="18" a="1"/>
  <c r="B333" i="18" s="1"/>
  <c r="B334" i="18" a="1"/>
  <c r="B334" i="18" s="1"/>
  <c r="B335" i="18" a="1"/>
  <c r="B335" i="18" s="1"/>
  <c r="B336" i="18" a="1"/>
  <c r="B336" i="18" s="1"/>
  <c r="B337" i="18" a="1"/>
  <c r="B337" i="18" s="1"/>
  <c r="B338" i="18" a="1"/>
  <c r="B338" i="18" s="1"/>
  <c r="B339" i="18" a="1"/>
  <c r="B339" i="18" s="1"/>
  <c r="B340" i="18" a="1"/>
  <c r="B340" i="18" s="1"/>
  <c r="B341" i="18" a="1"/>
  <c r="B341" i="18" s="1"/>
  <c r="B342" i="18" a="1"/>
  <c r="B342" i="18" s="1"/>
  <c r="B343" i="18" a="1"/>
  <c r="B343" i="18" s="1"/>
  <c r="B344" i="18" a="1"/>
  <c r="B344" i="18" s="1"/>
  <c r="B345" i="18" a="1"/>
  <c r="B345" i="18" s="1"/>
  <c r="B346" i="18" a="1"/>
  <c r="B346" i="18" s="1"/>
  <c r="B347" i="18" a="1"/>
  <c r="B347" i="18" s="1"/>
  <c r="B348" i="18" a="1"/>
  <c r="B348" i="18" s="1"/>
  <c r="B349" i="18" a="1"/>
  <c r="B349" i="18" s="1"/>
  <c r="B350" i="18" a="1"/>
  <c r="B350" i="18" s="1"/>
  <c r="B351" i="18" a="1"/>
  <c r="B351" i="18" s="1"/>
  <c r="B352" i="18" a="1"/>
  <c r="B352" i="18" s="1"/>
  <c r="B353" i="18" a="1"/>
  <c r="B353" i="18" s="1"/>
  <c r="B354" i="18" a="1"/>
  <c r="B354" i="18" s="1"/>
  <c r="B355" i="18" a="1"/>
  <c r="B355" i="18" s="1"/>
  <c r="B356" i="18" a="1"/>
  <c r="B356" i="18" s="1"/>
  <c r="B357" i="18" a="1"/>
  <c r="B357" i="18" s="1"/>
  <c r="B358" i="18" a="1"/>
  <c r="B358" i="18" s="1"/>
  <c r="B359" i="18" a="1"/>
  <c r="B359" i="18" s="1"/>
  <c r="B360" i="18" a="1"/>
  <c r="B360" i="18" s="1"/>
  <c r="B361" i="18" a="1"/>
  <c r="B361" i="18" s="1"/>
  <c r="B362" i="18" a="1"/>
  <c r="B362" i="18" s="1"/>
  <c r="B363" i="18" a="1"/>
  <c r="B363" i="18" s="1"/>
  <c r="B364" i="18" a="1"/>
  <c r="B364" i="18" s="1"/>
  <c r="B365" i="18" a="1"/>
  <c r="B365" i="18" s="1"/>
  <c r="B366" i="18" a="1"/>
  <c r="B366" i="18" s="1"/>
  <c r="B367" i="18" a="1"/>
  <c r="B367" i="18" s="1"/>
  <c r="B368" i="18" a="1"/>
  <c r="B368" i="18" s="1"/>
  <c r="B369" i="18" a="1"/>
  <c r="B369" i="18" s="1"/>
  <c r="B370" i="18" a="1"/>
  <c r="B370" i="18" s="1"/>
  <c r="B371" i="18" a="1"/>
  <c r="B371" i="18" s="1"/>
  <c r="B372" i="18" a="1"/>
  <c r="B372" i="18" s="1"/>
  <c r="B373" i="18" a="1"/>
  <c r="B373" i="18" s="1"/>
  <c r="B374" i="18" a="1"/>
  <c r="B374" i="18" s="1"/>
  <c r="B375" i="18" a="1"/>
  <c r="B375" i="18" s="1"/>
  <c r="B376" i="18" a="1"/>
  <c r="B376" i="18" s="1"/>
  <c r="B377" i="18" a="1"/>
  <c r="B377" i="18" s="1"/>
  <c r="B378" i="18" a="1"/>
  <c r="B378" i="18" s="1"/>
  <c r="B379" i="18" a="1"/>
  <c r="B379" i="18" s="1"/>
  <c r="B380" i="18" a="1"/>
  <c r="B380" i="18" s="1"/>
  <c r="B381" i="18" a="1"/>
  <c r="B381" i="18" s="1"/>
  <c r="B382" i="18" a="1"/>
  <c r="B382" i="18" s="1"/>
  <c r="B383" i="18" a="1"/>
  <c r="B383" i="18" s="1"/>
  <c r="B384" i="18" a="1"/>
  <c r="B384" i="18" s="1"/>
  <c r="B385" i="18" a="1"/>
  <c r="B385" i="18" s="1"/>
  <c r="B386" i="18" a="1"/>
  <c r="B386" i="18" s="1"/>
  <c r="B387" i="18" a="1"/>
  <c r="B387" i="18" s="1"/>
  <c r="B388" i="18" a="1"/>
  <c r="B388" i="18" s="1"/>
  <c r="B389" i="18" a="1"/>
  <c r="B389" i="18" s="1"/>
  <c r="B390" i="18" a="1"/>
  <c r="B390" i="18" s="1"/>
  <c r="B391" i="18" a="1"/>
  <c r="B391" i="18" s="1"/>
  <c r="B392" i="18" a="1"/>
  <c r="B392" i="18" s="1"/>
  <c r="B393" i="18" a="1"/>
  <c r="B393" i="18" s="1"/>
  <c r="B394" i="18" a="1"/>
  <c r="B394" i="18" s="1"/>
  <c r="B395" i="18" a="1"/>
  <c r="B395" i="18" s="1"/>
  <c r="B396" i="18" a="1"/>
  <c r="B396" i="18" s="1"/>
  <c r="B397" i="18" a="1"/>
  <c r="B397" i="18" s="1"/>
  <c r="B398" i="18" a="1"/>
  <c r="B398" i="18" s="1"/>
  <c r="B399" i="18" a="1"/>
  <c r="B399" i="18" s="1"/>
  <c r="B400" i="18" a="1"/>
  <c r="B400" i="18" s="1"/>
  <c r="B401" i="18" a="1"/>
  <c r="B401" i="18" s="1"/>
  <c r="B402" i="18" a="1"/>
  <c r="B402" i="18" s="1"/>
  <c r="B403" i="18" a="1"/>
  <c r="B403" i="18" s="1"/>
  <c r="B404" i="18" a="1"/>
  <c r="B404" i="18" s="1"/>
  <c r="B405" i="18" a="1"/>
  <c r="B405" i="18" s="1"/>
  <c r="B406" i="18" a="1"/>
  <c r="B406" i="18" s="1"/>
  <c r="B407" i="18" a="1"/>
  <c r="B407" i="18" s="1"/>
  <c r="B408" i="18" a="1"/>
  <c r="B408" i="18" s="1"/>
  <c r="B409" i="18" a="1"/>
  <c r="B409" i="18" s="1"/>
  <c r="B410" i="18" a="1"/>
  <c r="B410" i="18" s="1"/>
  <c r="B411" i="18" a="1"/>
  <c r="B411" i="18" s="1"/>
  <c r="B412" i="18" a="1"/>
  <c r="B412" i="18" s="1"/>
  <c r="B413" i="18" a="1"/>
  <c r="B413" i="18" s="1"/>
  <c r="B414" i="18" a="1"/>
  <c r="B414" i="18" s="1"/>
  <c r="B415" i="18" a="1"/>
  <c r="B415" i="18" s="1"/>
  <c r="B416" i="18" a="1"/>
  <c r="B416" i="18" s="1"/>
  <c r="B417" i="18" a="1"/>
  <c r="B417" i="18" s="1"/>
  <c r="B418" i="18" a="1"/>
  <c r="B418" i="18" s="1"/>
  <c r="B419" i="18" a="1"/>
  <c r="B419" i="18" s="1"/>
  <c r="B420" i="18" a="1"/>
  <c r="B420" i="18" s="1"/>
  <c r="B421" i="18" a="1"/>
  <c r="B421" i="18" s="1"/>
  <c r="B422" i="18" a="1"/>
  <c r="B422" i="18" s="1"/>
  <c r="B423" i="18" a="1"/>
  <c r="B423" i="18" s="1"/>
  <c r="B424" i="18" a="1"/>
  <c r="B424" i="18" s="1"/>
  <c r="B425" i="18" a="1"/>
  <c r="B425" i="18" s="1"/>
  <c r="B426" i="18" a="1"/>
  <c r="B426" i="18" s="1"/>
  <c r="B427" i="18" a="1"/>
  <c r="B427" i="18" s="1"/>
  <c r="B428" i="18" a="1"/>
  <c r="B428" i="18" s="1"/>
  <c r="B429" i="18" a="1"/>
  <c r="B429" i="18" s="1"/>
  <c r="B430" i="18" a="1"/>
  <c r="B430" i="18" s="1"/>
  <c r="B431" i="18" a="1"/>
  <c r="B431" i="18" s="1"/>
  <c r="B432" i="18" a="1"/>
  <c r="B432" i="18" s="1"/>
  <c r="B433" i="18" a="1"/>
  <c r="B433" i="18" s="1"/>
  <c r="B434" i="18" a="1"/>
  <c r="B434" i="18" s="1"/>
  <c r="B435" i="18" a="1"/>
  <c r="B435" i="18" s="1"/>
  <c r="B436" i="18" a="1"/>
  <c r="B436" i="18" s="1"/>
  <c r="B437" i="18" a="1"/>
  <c r="B437" i="18" s="1"/>
  <c r="B438" i="18" a="1"/>
  <c r="B438" i="18" s="1"/>
  <c r="B439" i="18" a="1"/>
  <c r="B439" i="18" s="1"/>
  <c r="B440" i="18" a="1"/>
  <c r="B440" i="18" s="1"/>
  <c r="B441" i="18" a="1"/>
  <c r="B441" i="18" s="1"/>
  <c r="B442" i="18" a="1"/>
  <c r="B442" i="18" s="1"/>
  <c r="B443" i="18" a="1"/>
  <c r="B443" i="18" s="1"/>
  <c r="B444" i="18" a="1"/>
  <c r="B444" i="18" s="1"/>
  <c r="B445" i="18" a="1"/>
  <c r="B445" i="18" s="1"/>
  <c r="B446" i="18" a="1"/>
  <c r="B446" i="18" s="1"/>
  <c r="B447" i="18" a="1"/>
  <c r="B447" i="18" s="1"/>
  <c r="B448" i="18" a="1"/>
  <c r="B448" i="18" s="1"/>
  <c r="B449" i="18" a="1"/>
  <c r="B449" i="18" s="1"/>
  <c r="B450" i="18" a="1"/>
  <c r="B450" i="18" s="1"/>
  <c r="B451" i="18" a="1"/>
  <c r="B451" i="18" s="1"/>
  <c r="B452" i="18" a="1"/>
  <c r="B452" i="18" s="1"/>
  <c r="B453" i="18" a="1"/>
  <c r="B453" i="18" s="1"/>
  <c r="B454" i="18" a="1"/>
  <c r="B454" i="18" s="1"/>
  <c r="B455" i="18" a="1"/>
  <c r="B455" i="18" s="1"/>
  <c r="B456" i="18" a="1"/>
  <c r="B456" i="18" s="1"/>
  <c r="B457" i="18" a="1"/>
  <c r="B457" i="18" s="1"/>
  <c r="B458" i="18" a="1"/>
  <c r="B458" i="18" s="1"/>
  <c r="B459" i="18" a="1"/>
  <c r="B459" i="18" s="1"/>
  <c r="B460" i="18" a="1"/>
  <c r="B460" i="18" s="1"/>
  <c r="B461" i="18" a="1"/>
  <c r="B461" i="18" s="1"/>
  <c r="B462" i="18" a="1"/>
  <c r="B462" i="18" s="1"/>
  <c r="B463" i="18" a="1"/>
  <c r="B463" i="18" s="1"/>
  <c r="B464" i="18" a="1"/>
  <c r="B464" i="18" s="1"/>
  <c r="B465" i="18" a="1"/>
  <c r="B465" i="18" s="1"/>
  <c r="B466" i="18" a="1"/>
  <c r="B466" i="18" s="1"/>
  <c r="B467" i="18" a="1"/>
  <c r="B467" i="18" s="1"/>
  <c r="B468" i="18" a="1"/>
  <c r="B468" i="18" s="1"/>
  <c r="B469" i="18" a="1"/>
  <c r="B469" i="18" s="1"/>
  <c r="B470" i="18" a="1"/>
  <c r="B470" i="18" s="1"/>
  <c r="B471" i="18" a="1"/>
  <c r="B471" i="18" s="1"/>
  <c r="B472" i="18" a="1"/>
  <c r="B472" i="18" s="1"/>
  <c r="B473" i="18" a="1"/>
  <c r="B473" i="18" s="1"/>
  <c r="B474" i="18" a="1"/>
  <c r="B474" i="18" s="1"/>
  <c r="B475" i="18" a="1"/>
  <c r="B475" i="18" s="1"/>
  <c r="B476" i="18" a="1"/>
  <c r="B476" i="18" s="1"/>
  <c r="B477" i="18" a="1"/>
  <c r="B477" i="18" s="1"/>
  <c r="B478" i="18" a="1"/>
  <c r="B478" i="18" s="1"/>
  <c r="B479" i="18" a="1"/>
  <c r="B479" i="18" s="1"/>
  <c r="B480" i="18" a="1"/>
  <c r="B480" i="18" s="1"/>
  <c r="B481" i="18" a="1"/>
  <c r="B481" i="18" s="1"/>
  <c r="B482" i="18" a="1"/>
  <c r="B482" i="18" s="1"/>
  <c r="B483" i="18" a="1"/>
  <c r="B483" i="18" s="1"/>
  <c r="B484" i="18" a="1"/>
  <c r="B484" i="18" s="1"/>
  <c r="B485" i="18" a="1"/>
  <c r="B485" i="18" s="1"/>
  <c r="B486" i="18" a="1"/>
  <c r="B486" i="18" s="1"/>
  <c r="B487" i="18" a="1"/>
  <c r="B487" i="18" s="1"/>
  <c r="B488" i="18" a="1"/>
  <c r="B488" i="18" s="1"/>
  <c r="B489" i="18" a="1"/>
  <c r="B489" i="18" s="1"/>
  <c r="B490" i="18" a="1"/>
  <c r="B490" i="18" s="1"/>
  <c r="B491" i="18" a="1"/>
  <c r="B491" i="18" s="1"/>
  <c r="B492" i="18" a="1"/>
  <c r="B492" i="18" s="1"/>
  <c r="B493" i="18" a="1"/>
  <c r="B493" i="18" s="1"/>
  <c r="B494" i="18" a="1"/>
  <c r="B494" i="18" s="1"/>
  <c r="B495" i="18" a="1"/>
  <c r="B495" i="18" s="1"/>
  <c r="B496" i="18" a="1"/>
  <c r="B496" i="18" s="1"/>
  <c r="B497" i="18" a="1"/>
  <c r="B497" i="18" s="1"/>
  <c r="B498" i="18" a="1"/>
  <c r="B498" i="18" s="1"/>
  <c r="B499" i="18" a="1"/>
  <c r="B499" i="18" s="1"/>
  <c r="B500" i="18" a="1"/>
  <c r="B500" i="18" s="1"/>
  <c r="B501" i="18" a="1"/>
  <c r="B501" i="18" s="1"/>
  <c r="B502" i="18" a="1"/>
  <c r="B502" i="18" s="1"/>
  <c r="B503" i="18" a="1"/>
  <c r="B503" i="18" s="1"/>
  <c r="B504" i="18" a="1"/>
  <c r="B504" i="18" s="1"/>
  <c r="B505" i="18" a="1"/>
  <c r="B505" i="18" s="1"/>
  <c r="B506" i="18" a="1"/>
  <c r="B506" i="18" s="1"/>
  <c r="B507" i="18" a="1"/>
  <c r="B507" i="18" s="1"/>
  <c r="B508" i="18" a="1"/>
  <c r="B508" i="18" s="1"/>
  <c r="B509" i="18" a="1"/>
  <c r="B509" i="18" s="1"/>
  <c r="B510" i="18" a="1"/>
  <c r="B510" i="18" s="1"/>
  <c r="B511" i="18" a="1"/>
  <c r="B511" i="18" s="1"/>
  <c r="B512" i="18" a="1"/>
  <c r="B512" i="18" s="1"/>
  <c r="B513" i="18" a="1"/>
  <c r="B513" i="18" s="1"/>
  <c r="B514" i="18" a="1"/>
  <c r="B514" i="18" s="1"/>
  <c r="B515" i="18" a="1"/>
  <c r="B515" i="18" s="1"/>
  <c r="B516" i="18" a="1"/>
  <c r="B516" i="18" s="1"/>
  <c r="B517" i="18" a="1"/>
  <c r="B517" i="18" s="1"/>
  <c r="B518" i="18" a="1"/>
  <c r="B518" i="18" s="1"/>
  <c r="B519" i="18" a="1"/>
  <c r="B519" i="18" s="1"/>
  <c r="B520" i="18" a="1"/>
  <c r="B520" i="18" s="1"/>
  <c r="B521" i="18" a="1"/>
  <c r="B521" i="18" s="1"/>
  <c r="B522" i="18" a="1"/>
  <c r="B522" i="18" s="1"/>
  <c r="B523" i="18" a="1"/>
  <c r="B523" i="18" s="1"/>
  <c r="B524" i="18" a="1"/>
  <c r="B524" i="18" s="1"/>
  <c r="B525" i="18" a="1"/>
  <c r="B525" i="18" s="1"/>
  <c r="B526" i="18" a="1"/>
  <c r="B526" i="18" s="1"/>
  <c r="B527" i="18" a="1"/>
  <c r="B527" i="18" s="1"/>
  <c r="B528" i="18" a="1"/>
  <c r="B528" i="18" s="1"/>
  <c r="B529" i="18" a="1"/>
  <c r="B529" i="18" s="1"/>
  <c r="B530" i="18" a="1"/>
  <c r="B530" i="18" s="1"/>
  <c r="B531" i="18" a="1"/>
  <c r="B531" i="18" s="1"/>
  <c r="B532" i="18" a="1"/>
  <c r="B532" i="18" s="1"/>
  <c r="B533" i="18" a="1"/>
  <c r="B533" i="18" s="1"/>
  <c r="B534" i="18" a="1"/>
  <c r="B534" i="18" s="1"/>
  <c r="B535" i="18" a="1"/>
  <c r="B535" i="18" s="1"/>
  <c r="B536" i="18" a="1"/>
  <c r="B536" i="18" s="1"/>
  <c r="B537" i="18" a="1"/>
  <c r="B537" i="18" s="1"/>
  <c r="B538" i="18" a="1"/>
  <c r="B538" i="18" s="1"/>
  <c r="B539" i="18" a="1"/>
  <c r="B539" i="18" s="1"/>
  <c r="B540" i="18" a="1"/>
  <c r="B540" i="18" s="1"/>
  <c r="B541" i="18" a="1"/>
  <c r="B541" i="18" s="1"/>
  <c r="B542" i="18" a="1"/>
  <c r="B542" i="18" s="1"/>
  <c r="B543" i="18" a="1"/>
  <c r="B543" i="18" s="1"/>
  <c r="B544" i="18" a="1"/>
  <c r="B544" i="18" s="1"/>
  <c r="B545" i="18" a="1"/>
  <c r="B545" i="18" s="1"/>
  <c r="B546" i="18" a="1"/>
  <c r="B546" i="18" s="1"/>
  <c r="B547" i="18" a="1"/>
  <c r="B547" i="18" s="1"/>
  <c r="B548" i="18" a="1"/>
  <c r="B548" i="18" s="1"/>
  <c r="B549" i="18" a="1"/>
  <c r="B549" i="18" s="1"/>
  <c r="B550" i="18" a="1"/>
  <c r="B550" i="18" s="1"/>
  <c r="B551" i="18" a="1"/>
  <c r="B551" i="18" s="1"/>
  <c r="B552" i="18" a="1"/>
  <c r="B552" i="18" s="1"/>
  <c r="B553" i="18" a="1"/>
  <c r="B553" i="18" s="1"/>
  <c r="B554" i="18" a="1"/>
  <c r="B554" i="18" s="1"/>
  <c r="B555" i="18" a="1"/>
  <c r="B555" i="18" s="1"/>
  <c r="B556" i="18" a="1"/>
  <c r="B556" i="18" s="1"/>
  <c r="B557" i="18" a="1"/>
  <c r="B557" i="18" s="1"/>
  <c r="B558" i="18" a="1"/>
  <c r="B558" i="18" s="1"/>
  <c r="B559" i="18" a="1"/>
  <c r="B559" i="18" s="1"/>
  <c r="B560" i="18" a="1"/>
  <c r="B560" i="18" s="1"/>
  <c r="B561" i="18" a="1"/>
  <c r="B561" i="18" s="1"/>
  <c r="B562" i="18" a="1"/>
  <c r="B562" i="18" s="1"/>
  <c r="B563" i="18" a="1"/>
  <c r="B563" i="18" s="1"/>
  <c r="B564" i="18" a="1"/>
  <c r="B564" i="18" s="1"/>
  <c r="B565" i="18" a="1"/>
  <c r="B565" i="18" s="1"/>
  <c r="B566" i="18" a="1"/>
  <c r="B566" i="18" s="1"/>
  <c r="B567" i="18" a="1"/>
  <c r="B567" i="18" s="1"/>
  <c r="B568" i="18" a="1"/>
  <c r="B568" i="18" s="1"/>
  <c r="B569" i="18" a="1"/>
  <c r="B569" i="18" s="1"/>
  <c r="B570" i="18" a="1"/>
  <c r="B570" i="18" s="1"/>
  <c r="B571" i="18" a="1"/>
  <c r="B571" i="18" s="1"/>
  <c r="B572" i="18" a="1"/>
  <c r="B572" i="18" s="1"/>
  <c r="B573" i="18" a="1"/>
  <c r="B573" i="18" s="1"/>
  <c r="B574" i="18" a="1"/>
  <c r="B574" i="18" s="1"/>
  <c r="B575" i="18" a="1"/>
  <c r="B575" i="18" s="1"/>
  <c r="B576" i="18" a="1"/>
  <c r="B576" i="18" s="1"/>
  <c r="B577" i="18" a="1"/>
  <c r="B577" i="18" s="1"/>
  <c r="B578" i="18" a="1"/>
  <c r="B578" i="18" s="1"/>
  <c r="B579" i="18" a="1"/>
  <c r="B579" i="18" s="1"/>
  <c r="B580" i="18" a="1"/>
  <c r="B580" i="18" s="1"/>
  <c r="B581" i="18" a="1"/>
  <c r="B581" i="18" s="1"/>
  <c r="B582" i="18" a="1"/>
  <c r="B582" i="18" s="1"/>
  <c r="B583" i="18" a="1"/>
  <c r="B583" i="18" s="1"/>
  <c r="B584" i="18" a="1"/>
  <c r="B584" i="18" s="1"/>
  <c r="B585" i="18" a="1"/>
  <c r="B585" i="18" s="1"/>
  <c r="B586" i="18" a="1"/>
  <c r="B586" i="18" s="1"/>
  <c r="B587" i="18" a="1"/>
  <c r="B587" i="18" s="1"/>
  <c r="B588" i="18" a="1"/>
  <c r="B588" i="18" s="1"/>
  <c r="B589" i="18" a="1"/>
  <c r="B589" i="18" s="1"/>
  <c r="B590" i="18" a="1"/>
  <c r="B590" i="18" s="1"/>
  <c r="B591" i="18" a="1"/>
  <c r="B591" i="18" s="1"/>
  <c r="B592" i="18" a="1"/>
  <c r="B592" i="18" s="1"/>
  <c r="B593" i="18" a="1"/>
  <c r="B593" i="18" s="1"/>
  <c r="B594" i="18" a="1"/>
  <c r="B594" i="18" s="1"/>
  <c r="B595" i="18" a="1"/>
  <c r="B595" i="18" s="1"/>
  <c r="B596" i="18" a="1"/>
  <c r="B596" i="18" s="1"/>
  <c r="B597" i="18" a="1"/>
  <c r="B597" i="18" s="1"/>
  <c r="B598" i="18" a="1"/>
  <c r="B598" i="18" s="1"/>
  <c r="B599" i="18" a="1"/>
  <c r="B599" i="18" s="1"/>
  <c r="B600" i="18" a="1"/>
  <c r="B600" i="18" s="1"/>
  <c r="B601" i="18" a="1"/>
  <c r="B601" i="18" s="1"/>
  <c r="B602" i="18" a="1"/>
  <c r="B602" i="18" s="1"/>
  <c r="B603" i="18" a="1"/>
  <c r="B603" i="18" s="1"/>
  <c r="B604" i="18" a="1"/>
  <c r="B604" i="18" s="1"/>
  <c r="B605" i="18" a="1"/>
  <c r="B605" i="18" s="1"/>
  <c r="B606" i="18" a="1"/>
  <c r="B606" i="18" s="1"/>
  <c r="B607" i="18" a="1"/>
  <c r="B607" i="18" s="1"/>
  <c r="B608" i="18" a="1"/>
  <c r="B608" i="18" s="1"/>
  <c r="B609" i="18" a="1"/>
  <c r="B609" i="18" s="1"/>
  <c r="B610" i="18" a="1"/>
  <c r="B610" i="18" s="1"/>
  <c r="B611" i="18" a="1"/>
  <c r="B611" i="18" s="1"/>
  <c r="B612" i="18" a="1"/>
  <c r="B612" i="18" s="1"/>
  <c r="B613" i="18" a="1"/>
  <c r="B613" i="18" s="1"/>
  <c r="B614" i="18" a="1"/>
  <c r="B614" i="18" s="1"/>
  <c r="B615" i="18" a="1"/>
  <c r="B615" i="18" s="1"/>
  <c r="B616" i="18" a="1"/>
  <c r="B616" i="18" s="1"/>
  <c r="B617" i="18" a="1"/>
  <c r="B617" i="18" s="1"/>
  <c r="B618" i="18" a="1"/>
  <c r="B618" i="18" s="1"/>
  <c r="B619" i="18" a="1"/>
  <c r="B619" i="18" s="1"/>
  <c r="B620" i="18" a="1"/>
  <c r="B620" i="18" s="1"/>
  <c r="B621" i="18" a="1"/>
  <c r="B621" i="18" s="1"/>
  <c r="B622" i="18" a="1"/>
  <c r="B622" i="18" s="1"/>
  <c r="B623" i="18" a="1"/>
  <c r="B623" i="18" s="1"/>
  <c r="B624" i="18" a="1"/>
  <c r="B624" i="18" s="1"/>
  <c r="B625" i="18" a="1"/>
  <c r="B625" i="18" s="1"/>
  <c r="B626" i="18" a="1"/>
  <c r="B626" i="18" s="1"/>
  <c r="B627" i="18" a="1"/>
  <c r="B627" i="18" s="1"/>
  <c r="B628" i="18" a="1"/>
  <c r="B628" i="18" s="1"/>
  <c r="B629" i="18" a="1"/>
  <c r="B629" i="18" s="1"/>
  <c r="B630" i="18" a="1"/>
  <c r="B630" i="18" s="1"/>
  <c r="B631" i="18" a="1"/>
  <c r="B631" i="18" s="1"/>
  <c r="B632" i="18" a="1"/>
  <c r="B632" i="18" s="1"/>
  <c r="B633" i="18" a="1"/>
  <c r="B633" i="18" s="1"/>
  <c r="B634" i="18" a="1"/>
  <c r="B634" i="18" s="1"/>
  <c r="B635" i="18" a="1"/>
  <c r="B635" i="18" s="1"/>
  <c r="B636" i="18" a="1"/>
  <c r="B636" i="18" s="1"/>
  <c r="B637" i="18" a="1"/>
  <c r="B637" i="18" s="1"/>
  <c r="B638" i="18" a="1"/>
  <c r="B638" i="18" s="1"/>
  <c r="B639" i="18" a="1"/>
  <c r="B639" i="18" s="1"/>
  <c r="B640" i="18" a="1"/>
  <c r="B640" i="18" s="1"/>
  <c r="B641" i="18" a="1"/>
  <c r="B641" i="18" s="1"/>
  <c r="B642" i="18" a="1"/>
  <c r="B642" i="18" s="1"/>
  <c r="B643" i="18" a="1"/>
  <c r="B643" i="18" s="1"/>
  <c r="B644" i="18" a="1"/>
  <c r="B644" i="18" s="1"/>
  <c r="B645" i="18" a="1"/>
  <c r="B645" i="18" s="1"/>
  <c r="B646" i="18" a="1"/>
  <c r="B646" i="18" s="1"/>
  <c r="B647" i="18" a="1"/>
  <c r="B647" i="18" s="1"/>
  <c r="B648" i="18" a="1"/>
  <c r="B648" i="18" s="1"/>
  <c r="B649" i="18" a="1"/>
  <c r="B649" i="18" s="1"/>
  <c r="B650" i="18" a="1"/>
  <c r="B650" i="18" s="1"/>
  <c r="B651" i="18" a="1"/>
  <c r="B651" i="18" s="1"/>
  <c r="B652" i="18" a="1"/>
  <c r="B652" i="18" s="1"/>
  <c r="B653" i="18" a="1"/>
  <c r="B653" i="18" s="1"/>
  <c r="B654" i="18" a="1"/>
  <c r="B654" i="18" s="1"/>
  <c r="B655" i="18" a="1"/>
  <c r="B655" i="18" s="1"/>
  <c r="B656" i="18" a="1"/>
  <c r="B656" i="18" s="1"/>
  <c r="B657" i="18" a="1"/>
  <c r="B657" i="18" s="1"/>
  <c r="B658" i="18" a="1"/>
  <c r="B658" i="18" s="1"/>
  <c r="B659" i="18" a="1"/>
  <c r="B659" i="18" s="1"/>
  <c r="B660" i="18" a="1"/>
  <c r="B660" i="18" s="1"/>
  <c r="B661" i="18" a="1"/>
  <c r="B661" i="18" s="1"/>
  <c r="B662" i="18" a="1"/>
  <c r="B662" i="18" s="1"/>
  <c r="B663" i="18" a="1"/>
  <c r="B663" i="18" s="1"/>
  <c r="B664" i="18" a="1"/>
  <c r="B664" i="18" s="1"/>
  <c r="B665" i="18" a="1"/>
  <c r="B665" i="18" s="1"/>
  <c r="B666" i="18" a="1"/>
  <c r="B666" i="18" s="1"/>
  <c r="B667" i="18" a="1"/>
  <c r="B667" i="18" s="1"/>
  <c r="B668" i="18" a="1"/>
  <c r="B668" i="18" s="1"/>
  <c r="B669" i="18" a="1"/>
  <c r="B669" i="18" s="1"/>
  <c r="B670" i="18" a="1"/>
  <c r="B670" i="18" s="1"/>
  <c r="B671" i="18" a="1"/>
  <c r="B671" i="18" s="1"/>
  <c r="B672" i="18" a="1"/>
  <c r="B672" i="18" s="1"/>
  <c r="B673" i="18" a="1"/>
  <c r="B673" i="18" s="1"/>
  <c r="B674" i="18" a="1"/>
  <c r="B674" i="18" s="1"/>
  <c r="B675" i="18" a="1"/>
  <c r="B675" i="18" s="1"/>
  <c r="B676" i="18" a="1"/>
  <c r="B676" i="18" s="1"/>
  <c r="B677" i="18" a="1"/>
  <c r="B677" i="18" s="1"/>
  <c r="B678" i="18" a="1"/>
  <c r="B678" i="18" s="1"/>
  <c r="B679" i="18" a="1"/>
  <c r="B679" i="18" s="1"/>
  <c r="B680" i="18" a="1"/>
  <c r="B680" i="18" s="1"/>
  <c r="B681" i="18" a="1"/>
  <c r="B681" i="18" s="1"/>
  <c r="B682" i="18" a="1"/>
  <c r="B682" i="18" s="1"/>
  <c r="B683" i="18" a="1"/>
  <c r="B683" i="18" s="1"/>
  <c r="B684" i="18" a="1"/>
  <c r="B684" i="18" s="1"/>
  <c r="B685" i="18" a="1"/>
  <c r="B685" i="18" s="1"/>
  <c r="B686" i="18" a="1"/>
  <c r="B686" i="18" s="1"/>
  <c r="B687" i="18" a="1"/>
  <c r="B687" i="18" s="1"/>
  <c r="B688" i="18" a="1"/>
  <c r="B688" i="18" s="1"/>
  <c r="B689" i="18" a="1"/>
  <c r="B689" i="18" s="1"/>
  <c r="B690" i="18" a="1"/>
  <c r="B690" i="18" s="1"/>
  <c r="B691" i="18" a="1"/>
  <c r="B691" i="18" s="1"/>
  <c r="B692" i="18" a="1"/>
  <c r="B692" i="18" s="1"/>
  <c r="B693" i="18" a="1"/>
  <c r="B693" i="18" s="1"/>
  <c r="B694" i="18" a="1"/>
  <c r="B694" i="18" s="1"/>
  <c r="B695" i="18" a="1"/>
  <c r="B695" i="18" s="1"/>
  <c r="B696" i="18" a="1"/>
  <c r="B696" i="18" s="1"/>
  <c r="B697" i="18" a="1"/>
  <c r="B697" i="18" s="1"/>
  <c r="B698" i="18" a="1"/>
  <c r="B698" i="18" s="1"/>
  <c r="B699" i="18" a="1"/>
  <c r="B699" i="18" s="1"/>
  <c r="B700" i="18" a="1"/>
  <c r="B700" i="18" s="1"/>
  <c r="B701" i="18" a="1"/>
  <c r="B701" i="18" s="1"/>
  <c r="B702" i="18" a="1"/>
  <c r="B702" i="18" s="1"/>
  <c r="B703" i="18" a="1"/>
  <c r="B703" i="18" s="1"/>
  <c r="B704" i="18" a="1"/>
  <c r="B704" i="18" s="1"/>
  <c r="B705" i="18" a="1"/>
  <c r="B705" i="18" s="1"/>
  <c r="B706" i="18" a="1"/>
  <c r="B706" i="18" s="1"/>
  <c r="B707" i="18" a="1"/>
  <c r="B707" i="18" s="1"/>
  <c r="B708" i="18" a="1"/>
  <c r="B708" i="18" s="1"/>
  <c r="B709" i="18" a="1"/>
  <c r="B709" i="18" s="1"/>
  <c r="B710" i="18" a="1"/>
  <c r="B710" i="18" s="1"/>
  <c r="B711" i="18" a="1"/>
  <c r="B711" i="18" s="1"/>
  <c r="B712" i="18" a="1"/>
  <c r="B712" i="18" s="1"/>
  <c r="B713" i="18" a="1"/>
  <c r="B713" i="18" s="1"/>
  <c r="B714" i="18" a="1"/>
  <c r="B714" i="18" s="1"/>
  <c r="B715" i="18" a="1"/>
  <c r="B715" i="18" s="1"/>
  <c r="B716" i="18" a="1"/>
  <c r="B716" i="18" s="1"/>
  <c r="B717" i="18" a="1"/>
  <c r="B717" i="18" s="1"/>
  <c r="B718" i="18" a="1"/>
  <c r="B718" i="18" s="1"/>
  <c r="B719" i="18" a="1"/>
  <c r="B719" i="18" s="1"/>
  <c r="B720" i="18" a="1"/>
  <c r="B720" i="18" s="1"/>
  <c r="B721" i="18" a="1"/>
  <c r="B721" i="18" s="1"/>
  <c r="B722" i="18" a="1"/>
  <c r="B722" i="18" s="1"/>
  <c r="B723" i="18" a="1"/>
  <c r="B723" i="18" s="1"/>
  <c r="B724" i="18" a="1"/>
  <c r="B724" i="18" s="1"/>
  <c r="B725" i="18" a="1"/>
  <c r="B725" i="18" s="1"/>
  <c r="B726" i="18" a="1"/>
  <c r="B726" i="18" s="1"/>
  <c r="B727" i="18" a="1"/>
  <c r="B727" i="18" s="1"/>
  <c r="B728" i="18" a="1"/>
  <c r="B728" i="18" s="1"/>
  <c r="B729" i="18" a="1"/>
  <c r="B729" i="18" s="1"/>
  <c r="B730" i="18" a="1"/>
  <c r="B730" i="18" s="1"/>
  <c r="B731" i="18" a="1"/>
  <c r="B731" i="18" s="1"/>
  <c r="B732" i="18" a="1"/>
  <c r="B732" i="18" s="1"/>
  <c r="B733" i="18" a="1"/>
  <c r="B733" i="18" s="1"/>
  <c r="B734" i="18" a="1"/>
  <c r="B734" i="18" s="1"/>
  <c r="B735" i="18" a="1"/>
  <c r="B735" i="18" s="1"/>
  <c r="B736" i="18" a="1"/>
  <c r="B736" i="18" s="1"/>
  <c r="B737" i="18" a="1"/>
  <c r="B737" i="18" s="1"/>
  <c r="B738" i="18" a="1"/>
  <c r="B738" i="18" s="1"/>
  <c r="B739" i="18" a="1"/>
  <c r="B739" i="18" s="1"/>
  <c r="B740" i="18" a="1"/>
  <c r="B740" i="18" s="1"/>
  <c r="B741" i="18" a="1"/>
  <c r="B741" i="18" s="1"/>
  <c r="B742" i="18" a="1"/>
  <c r="B742" i="18" s="1"/>
  <c r="B743" i="18" a="1"/>
  <c r="B743" i="18" s="1"/>
  <c r="B744" i="18" a="1"/>
  <c r="B744" i="18" s="1"/>
  <c r="B745" i="18" a="1"/>
  <c r="B745" i="18" s="1"/>
  <c r="B746" i="18" a="1"/>
  <c r="B746" i="18" s="1"/>
  <c r="B747" i="18" a="1"/>
  <c r="B747" i="18" s="1"/>
  <c r="B748" i="18" a="1"/>
  <c r="B748" i="18" s="1"/>
  <c r="B749" i="18" a="1"/>
  <c r="B749" i="18" s="1"/>
  <c r="B750" i="18" a="1"/>
  <c r="B750" i="18" s="1"/>
  <c r="B751" i="18" a="1"/>
  <c r="B751" i="18" s="1"/>
  <c r="B752" i="18" a="1"/>
  <c r="B752" i="18" s="1"/>
  <c r="B753" i="18" a="1"/>
  <c r="B753" i="18" s="1"/>
  <c r="B754" i="18" a="1"/>
  <c r="B754" i="18" s="1"/>
  <c r="B755" i="18" a="1"/>
  <c r="B755" i="18" s="1"/>
  <c r="B756" i="18" a="1"/>
  <c r="B756" i="18" s="1"/>
  <c r="B757" i="18" a="1"/>
  <c r="B757" i="18" s="1"/>
  <c r="B758" i="18" a="1"/>
  <c r="B758" i="18" s="1"/>
  <c r="B759" i="18" a="1"/>
  <c r="B759" i="18" s="1"/>
  <c r="B760" i="18" a="1"/>
  <c r="B760" i="18" s="1"/>
  <c r="B761" i="18" a="1"/>
  <c r="B761" i="18" s="1"/>
  <c r="B762" i="18" a="1"/>
  <c r="B762" i="18" s="1"/>
  <c r="B763" i="18" a="1"/>
  <c r="B763" i="18" s="1"/>
  <c r="B764" i="18" a="1"/>
  <c r="B764" i="18" s="1"/>
  <c r="B765" i="18" a="1"/>
  <c r="B765" i="18" s="1"/>
  <c r="B766" i="18" a="1"/>
  <c r="B766" i="18" s="1"/>
  <c r="B767" i="18" a="1"/>
  <c r="B767" i="18" s="1"/>
  <c r="B768" i="18" a="1"/>
  <c r="B768" i="18" s="1"/>
  <c r="B769" i="18" a="1"/>
  <c r="B769" i="18" s="1"/>
  <c r="B770" i="18" a="1"/>
  <c r="B770" i="18" s="1"/>
  <c r="B771" i="18" a="1"/>
  <c r="B771" i="18" s="1"/>
  <c r="B772" i="18" a="1"/>
  <c r="B772" i="18" s="1"/>
  <c r="B773" i="18" a="1"/>
  <c r="B773" i="18" s="1"/>
  <c r="B774" i="18" a="1"/>
  <c r="B774" i="18" s="1"/>
  <c r="B775" i="18" a="1"/>
  <c r="B775" i="18" s="1"/>
  <c r="B776" i="18" a="1"/>
  <c r="B776" i="18" s="1"/>
  <c r="B777" i="18" a="1"/>
  <c r="B777" i="18" s="1"/>
  <c r="B778" i="18" a="1"/>
  <c r="B778" i="18" s="1"/>
  <c r="B779" i="18" a="1"/>
  <c r="B779" i="18" s="1"/>
  <c r="B780" i="18" a="1"/>
  <c r="B780" i="18" s="1"/>
  <c r="B781" i="18" a="1"/>
  <c r="B781" i="18" s="1"/>
  <c r="B782" i="18" a="1"/>
  <c r="B782" i="18" s="1"/>
  <c r="B783" i="18" a="1"/>
  <c r="B783" i="18" s="1"/>
  <c r="B784" i="18" a="1"/>
  <c r="B784" i="18" s="1"/>
  <c r="B785" i="18" a="1"/>
  <c r="B785" i="18" s="1"/>
  <c r="B786" i="18" a="1"/>
  <c r="B786" i="18" s="1"/>
  <c r="B787" i="18" a="1"/>
  <c r="B787" i="18" s="1"/>
  <c r="B788" i="18" a="1"/>
  <c r="B788" i="18" s="1"/>
  <c r="B789" i="18" a="1"/>
  <c r="B789" i="18" s="1"/>
  <c r="B790" i="18" a="1"/>
  <c r="B790" i="18" s="1"/>
  <c r="B791" i="18" a="1"/>
  <c r="B791" i="18" s="1"/>
  <c r="B792" i="18" a="1"/>
  <c r="B792" i="18" s="1"/>
  <c r="B793" i="18" a="1"/>
  <c r="B793" i="18" s="1"/>
  <c r="B794" i="18" a="1"/>
  <c r="B794" i="18" s="1"/>
  <c r="B795" i="18" a="1"/>
  <c r="B795" i="18" s="1"/>
  <c r="B796" i="18" a="1"/>
  <c r="B796" i="18" s="1"/>
  <c r="B797" i="18" a="1"/>
  <c r="B797" i="18" s="1"/>
  <c r="B798" i="18" a="1"/>
  <c r="B798" i="18" s="1"/>
  <c r="B799" i="18" a="1"/>
  <c r="B799" i="18" s="1"/>
  <c r="B800" i="18" a="1"/>
  <c r="B800" i="18" s="1"/>
  <c r="B801" i="18" a="1"/>
  <c r="B801" i="18" s="1"/>
  <c r="B802" i="18" a="1"/>
  <c r="B802" i="18" s="1"/>
  <c r="B803" i="18" a="1"/>
  <c r="B803" i="18" s="1"/>
  <c r="B804" i="18" a="1"/>
  <c r="B804" i="18" s="1"/>
  <c r="B805" i="18" a="1"/>
  <c r="B805" i="18" s="1"/>
  <c r="B806" i="18" a="1"/>
  <c r="B806" i="18" s="1"/>
  <c r="B807" i="18" a="1"/>
  <c r="B807" i="18" s="1"/>
  <c r="B808" i="18" a="1"/>
  <c r="B808" i="18" s="1"/>
  <c r="B809" i="18" a="1"/>
  <c r="B809" i="18" s="1"/>
  <c r="B810" i="18" a="1"/>
  <c r="B810" i="18" s="1"/>
  <c r="B811" i="18" a="1"/>
  <c r="B811" i="18" s="1"/>
  <c r="B812" i="18" a="1"/>
  <c r="B812" i="18" s="1"/>
  <c r="B813" i="18" a="1"/>
  <c r="B813" i="18" s="1"/>
  <c r="B814" i="18" a="1"/>
  <c r="B814" i="18" s="1"/>
  <c r="B815" i="18" a="1"/>
  <c r="B815" i="18" s="1"/>
  <c r="B816" i="18" a="1"/>
  <c r="B816" i="18" s="1"/>
  <c r="B817" i="18" a="1"/>
  <c r="B817" i="18" s="1"/>
  <c r="B818" i="18" a="1"/>
  <c r="B818" i="18" s="1"/>
  <c r="B819" i="18" a="1"/>
  <c r="B819" i="18" s="1"/>
  <c r="B820" i="18" a="1"/>
  <c r="B820" i="18" s="1"/>
  <c r="B821" i="18" a="1"/>
  <c r="B821" i="18" s="1"/>
  <c r="B822" i="18" a="1"/>
  <c r="B822" i="18" s="1"/>
  <c r="B823" i="18" a="1"/>
  <c r="B823" i="18" s="1"/>
  <c r="B824" i="18" a="1"/>
  <c r="B824" i="18" s="1"/>
  <c r="B825" i="18" a="1"/>
  <c r="B825" i="18" s="1"/>
  <c r="B826" i="18" a="1"/>
  <c r="B826" i="18" s="1"/>
  <c r="B827" i="18" a="1"/>
  <c r="B827" i="18" s="1"/>
  <c r="B828" i="18" a="1"/>
  <c r="B828" i="18" s="1"/>
  <c r="B829" i="18" a="1"/>
  <c r="B829" i="18" s="1"/>
  <c r="B830" i="18" a="1"/>
  <c r="B830" i="18" s="1"/>
  <c r="B831" i="18" a="1"/>
  <c r="B831" i="18" s="1"/>
  <c r="B832" i="18" a="1"/>
  <c r="B832" i="18" s="1"/>
  <c r="B833" i="18" a="1"/>
  <c r="B833" i="18" s="1"/>
  <c r="B834" i="18" a="1"/>
  <c r="B834" i="18" s="1"/>
  <c r="B835" i="18" a="1"/>
  <c r="B835" i="18" s="1"/>
  <c r="B836" i="18" a="1"/>
  <c r="B836" i="18" s="1"/>
  <c r="B837" i="18" a="1"/>
  <c r="B837" i="18" s="1"/>
  <c r="B838" i="18" a="1"/>
  <c r="B838" i="18" s="1"/>
  <c r="B839" i="18" a="1"/>
  <c r="B839" i="18" s="1"/>
  <c r="B840" i="18" a="1"/>
  <c r="B840" i="18" s="1"/>
  <c r="B841" i="18" a="1"/>
  <c r="B841" i="18" s="1"/>
  <c r="B842" i="18" a="1"/>
  <c r="B842" i="18" s="1"/>
  <c r="B843" i="18" a="1"/>
  <c r="B843" i="18" s="1"/>
  <c r="B844" i="18" a="1"/>
  <c r="B844" i="18" s="1"/>
  <c r="B845" i="18" a="1"/>
  <c r="B845" i="18" s="1"/>
  <c r="B846" i="18" a="1"/>
  <c r="B846" i="18" s="1"/>
  <c r="B847" i="18" a="1"/>
  <c r="B847" i="18" s="1"/>
  <c r="B848" i="18" a="1"/>
  <c r="B848" i="18" s="1"/>
  <c r="B849" i="18" a="1"/>
  <c r="B849" i="18" s="1"/>
  <c r="B850" i="18" a="1"/>
  <c r="B850" i="18" s="1"/>
  <c r="B851" i="18" a="1"/>
  <c r="B851" i="18" s="1"/>
  <c r="B852" i="18" a="1"/>
  <c r="B852" i="18" s="1"/>
  <c r="B853" i="18" a="1"/>
  <c r="B853" i="18" s="1"/>
  <c r="B854" i="18" a="1"/>
  <c r="B854" i="18" s="1"/>
  <c r="B855" i="18" a="1"/>
  <c r="B855" i="18" s="1"/>
  <c r="B856" i="18" a="1"/>
  <c r="B856" i="18" s="1"/>
  <c r="B857" i="18" a="1"/>
  <c r="B857" i="18" s="1"/>
  <c r="B858" i="18" a="1"/>
  <c r="B858" i="18" s="1"/>
  <c r="B859" i="18" a="1"/>
  <c r="B859" i="18" s="1"/>
  <c r="B860" i="18" a="1"/>
  <c r="B860" i="18" s="1"/>
  <c r="B861" i="18" a="1"/>
  <c r="B861" i="18" s="1"/>
  <c r="B862" i="18" a="1"/>
  <c r="B862" i="18" s="1"/>
  <c r="B863" i="18" a="1"/>
  <c r="B863" i="18" s="1"/>
  <c r="B864" i="18" a="1"/>
  <c r="B864" i="18" s="1"/>
  <c r="B865" i="18" a="1"/>
  <c r="B865" i="18" s="1"/>
  <c r="B866" i="18" a="1"/>
  <c r="B866" i="18" s="1"/>
  <c r="B867" i="18" a="1"/>
  <c r="B867" i="18" s="1"/>
  <c r="B868" i="18" a="1"/>
  <c r="B868" i="18" s="1"/>
  <c r="B869" i="18" a="1"/>
  <c r="B869" i="18" s="1"/>
  <c r="B870" i="18" a="1"/>
  <c r="B870" i="18" s="1"/>
  <c r="B871" i="18" a="1"/>
  <c r="B871" i="18" s="1"/>
  <c r="B872" i="18" a="1"/>
  <c r="B872" i="18" s="1"/>
  <c r="B873" i="18" a="1"/>
  <c r="B873" i="18" s="1"/>
  <c r="B874" i="18" a="1"/>
  <c r="B874" i="18" s="1"/>
  <c r="B875" i="18" a="1"/>
  <c r="B875" i="18" s="1"/>
  <c r="B876" i="18" a="1"/>
  <c r="B876" i="18" s="1"/>
  <c r="B877" i="18" a="1"/>
  <c r="B877" i="18" s="1"/>
  <c r="B878" i="18" a="1"/>
  <c r="B878" i="18" s="1"/>
  <c r="B879" i="18" a="1"/>
  <c r="B879" i="18" s="1"/>
  <c r="B880" i="18" a="1"/>
  <c r="B880" i="18" s="1"/>
  <c r="B881" i="18" a="1"/>
  <c r="B881" i="18" s="1"/>
  <c r="B882" i="18" a="1"/>
  <c r="B882" i="18" s="1"/>
  <c r="B883" i="18" a="1"/>
  <c r="B883" i="18" s="1"/>
  <c r="B884" i="18" a="1"/>
  <c r="B884" i="18" s="1"/>
  <c r="B885" i="18" a="1"/>
  <c r="B885" i="18" s="1"/>
  <c r="B886" i="18" a="1"/>
  <c r="B886" i="18" s="1"/>
  <c r="B887" i="18" a="1"/>
  <c r="B887" i="18" s="1"/>
  <c r="B888" i="18" a="1"/>
  <c r="B888" i="18" s="1"/>
  <c r="B889" i="18" a="1"/>
  <c r="B889" i="18" s="1"/>
  <c r="B890" i="18" a="1"/>
  <c r="B890" i="18" s="1"/>
  <c r="B891" i="18" a="1"/>
  <c r="B891" i="18" s="1"/>
  <c r="B892" i="18" a="1"/>
  <c r="B892" i="18" s="1"/>
  <c r="B893" i="18" a="1"/>
  <c r="B893" i="18" s="1"/>
  <c r="B894" i="18" a="1"/>
  <c r="B894" i="18" s="1"/>
  <c r="B895" i="18" a="1"/>
  <c r="B895" i="18" s="1"/>
  <c r="B896" i="18" a="1"/>
  <c r="B896" i="18" s="1"/>
  <c r="B897" i="18" a="1"/>
  <c r="B897" i="18" s="1"/>
  <c r="B898" i="18" a="1"/>
  <c r="B898" i="18" s="1"/>
  <c r="B899" i="18" a="1"/>
  <c r="B899" i="18" s="1"/>
  <c r="B900" i="18" a="1"/>
  <c r="B900" i="18" s="1"/>
  <c r="B901" i="18" a="1"/>
  <c r="B901" i="18" s="1"/>
  <c r="B902" i="18" a="1"/>
  <c r="B902" i="18" s="1"/>
  <c r="B903" i="18" a="1"/>
  <c r="B903" i="18" s="1"/>
  <c r="B904" i="18" a="1"/>
  <c r="B904" i="18" s="1"/>
  <c r="B905" i="18" a="1"/>
  <c r="B905" i="18" s="1"/>
  <c r="B906" i="18" a="1"/>
  <c r="B906" i="18" s="1"/>
  <c r="B907" i="18" a="1"/>
  <c r="B907" i="18" s="1"/>
  <c r="B908" i="18" a="1"/>
  <c r="B908" i="18" s="1"/>
  <c r="B909" i="18" a="1"/>
  <c r="B909" i="18" s="1"/>
  <c r="B910" i="18" a="1"/>
  <c r="B910" i="18" s="1"/>
  <c r="B911" i="18" a="1"/>
  <c r="B911" i="18" s="1"/>
  <c r="B912" i="18" a="1"/>
  <c r="B912" i="18" s="1"/>
  <c r="B913" i="18" a="1"/>
  <c r="B913" i="18" s="1"/>
  <c r="B914" i="18" a="1"/>
  <c r="B914" i="18" s="1"/>
  <c r="B915" i="18" a="1"/>
  <c r="B915" i="18" s="1"/>
  <c r="B916" i="18" a="1"/>
  <c r="B916" i="18" s="1"/>
  <c r="B917" i="18" a="1"/>
  <c r="B917" i="18" s="1"/>
  <c r="B918" i="18" a="1"/>
  <c r="B918" i="18" s="1"/>
  <c r="B919" i="18" a="1"/>
  <c r="B919" i="18" s="1"/>
  <c r="B920" i="18" a="1"/>
  <c r="B920" i="18" s="1"/>
  <c r="B921" i="18" a="1"/>
  <c r="B921" i="18" s="1"/>
  <c r="B922" i="18" a="1"/>
  <c r="B922" i="18" s="1"/>
  <c r="B923" i="18" a="1"/>
  <c r="B923" i="18" s="1"/>
  <c r="B924" i="18" a="1"/>
  <c r="B924" i="18" s="1"/>
  <c r="B925" i="18" a="1"/>
  <c r="B925" i="18" s="1"/>
  <c r="B926" i="18" a="1"/>
  <c r="B926" i="18" s="1"/>
  <c r="B927" i="18" a="1"/>
  <c r="B927" i="18" s="1"/>
  <c r="B928" i="18" a="1"/>
  <c r="B928" i="18" s="1"/>
  <c r="B929" i="18" a="1"/>
  <c r="B929" i="18" s="1"/>
  <c r="B930" i="18" a="1"/>
  <c r="B930" i="18" s="1"/>
  <c r="B931" i="18" a="1"/>
  <c r="B931" i="18" s="1"/>
  <c r="B932" i="18" a="1"/>
  <c r="B932" i="18" s="1"/>
  <c r="B933" i="18" a="1"/>
  <c r="B933" i="18" s="1"/>
  <c r="B934" i="18" a="1"/>
  <c r="B934" i="18" s="1"/>
  <c r="B935" i="18" a="1"/>
  <c r="B935" i="18" s="1"/>
  <c r="B936" i="18" a="1"/>
  <c r="B936" i="18" s="1"/>
  <c r="B937" i="18" a="1"/>
  <c r="B937" i="18" s="1"/>
  <c r="B938" i="18" a="1"/>
  <c r="B938" i="18" s="1"/>
  <c r="B939" i="18" a="1"/>
  <c r="B939" i="18" s="1"/>
  <c r="B940" i="18" a="1"/>
  <c r="B940" i="18" s="1"/>
  <c r="B941" i="18" a="1"/>
  <c r="B941" i="18" s="1"/>
  <c r="B942" i="18" a="1"/>
  <c r="B942" i="18" s="1"/>
  <c r="B943" i="18" a="1"/>
  <c r="B943" i="18" s="1"/>
  <c r="B944" i="18" a="1"/>
  <c r="B944" i="18" s="1"/>
  <c r="B945" i="18" a="1"/>
  <c r="B945" i="18" s="1"/>
  <c r="B946" i="18" a="1"/>
  <c r="B946" i="18" s="1"/>
  <c r="B947" i="18" a="1"/>
  <c r="B947" i="18" s="1"/>
  <c r="B948" i="18" a="1"/>
  <c r="B948" i="18" s="1"/>
  <c r="B949" i="18" a="1"/>
  <c r="B949" i="18" s="1"/>
  <c r="B950" i="18" a="1"/>
  <c r="B950" i="18" s="1"/>
  <c r="B951" i="18" a="1"/>
  <c r="B951" i="18" s="1"/>
  <c r="B952" i="18" a="1"/>
  <c r="B952" i="18" s="1"/>
  <c r="B953" i="18" a="1"/>
  <c r="B953" i="18" s="1"/>
  <c r="B954" i="18" a="1"/>
  <c r="B954" i="18" s="1"/>
  <c r="B955" i="18" a="1"/>
  <c r="B955" i="18" s="1"/>
  <c r="B956" i="18" a="1"/>
  <c r="B956" i="18" s="1"/>
  <c r="B957" i="18" a="1"/>
  <c r="B957" i="18" s="1"/>
  <c r="B958" i="18" a="1"/>
  <c r="B958" i="18" s="1"/>
  <c r="B959" i="18" a="1"/>
  <c r="B959" i="18" s="1"/>
  <c r="B960" i="18" a="1"/>
  <c r="B960" i="18" s="1"/>
  <c r="B961" i="18" a="1"/>
  <c r="B961" i="18" s="1"/>
  <c r="B962" i="18" a="1"/>
  <c r="B962" i="18" s="1"/>
  <c r="B963" i="18" a="1"/>
  <c r="B963" i="18" s="1"/>
  <c r="B964" i="18" a="1"/>
  <c r="B964" i="18" s="1"/>
  <c r="B965" i="18" a="1"/>
  <c r="B965" i="18" s="1"/>
  <c r="B966" i="18" a="1"/>
  <c r="B966" i="18" s="1"/>
  <c r="B967" i="18" a="1"/>
  <c r="B967" i="18" s="1"/>
  <c r="B968" i="18" a="1"/>
  <c r="B968" i="18" s="1"/>
  <c r="B969" i="18" a="1"/>
  <c r="B969" i="18" s="1"/>
  <c r="B970" i="18" a="1"/>
  <c r="B970" i="18" s="1"/>
  <c r="B971" i="18" a="1"/>
  <c r="B971" i="18" s="1"/>
  <c r="B972" i="18" a="1"/>
  <c r="B972" i="18" s="1"/>
  <c r="B973" i="18" a="1"/>
  <c r="B973" i="18" s="1"/>
  <c r="B974" i="18" a="1"/>
  <c r="B974" i="18" s="1"/>
  <c r="B975" i="18" a="1"/>
  <c r="B975" i="18" s="1"/>
  <c r="B976" i="18" a="1"/>
  <c r="B976" i="18" s="1"/>
  <c r="B977" i="18" a="1"/>
  <c r="B977" i="18" s="1"/>
  <c r="B978" i="18" a="1"/>
  <c r="B978" i="18" s="1"/>
  <c r="B979" i="18" a="1"/>
  <c r="B979" i="18" s="1"/>
  <c r="B980" i="18" a="1"/>
  <c r="B980" i="18" s="1"/>
  <c r="B981" i="18" a="1"/>
  <c r="B981" i="18" s="1"/>
  <c r="B982" i="18" a="1"/>
  <c r="B982" i="18" s="1"/>
  <c r="B983" i="18" a="1"/>
  <c r="B983" i="18" s="1"/>
  <c r="B984" i="18" a="1"/>
  <c r="B984" i="18" s="1"/>
  <c r="B985" i="18" a="1"/>
  <c r="B985" i="18" s="1"/>
  <c r="B986" i="18" a="1"/>
  <c r="B986" i="18" s="1"/>
  <c r="B987" i="18" a="1"/>
  <c r="B987" i="18" s="1"/>
  <c r="B988" i="18" a="1"/>
  <c r="B988" i="18" s="1"/>
  <c r="B989" i="18" a="1"/>
  <c r="B989" i="18" s="1"/>
  <c r="B990" i="18" a="1"/>
  <c r="B990" i="18" s="1"/>
  <c r="B991" i="18" a="1"/>
  <c r="B991" i="18" s="1"/>
  <c r="B992" i="18" a="1"/>
  <c r="B992" i="18" s="1"/>
  <c r="B993" i="18" a="1"/>
  <c r="B993" i="18" s="1"/>
  <c r="B994" i="18" a="1"/>
  <c r="B994" i="18" s="1"/>
  <c r="B995" i="18" a="1"/>
  <c r="B995" i="18" s="1"/>
  <c r="B996" i="18" a="1"/>
  <c r="B996" i="18" s="1"/>
  <c r="B997" i="18" a="1"/>
  <c r="B997" i="18" s="1"/>
  <c r="B998" i="18" a="1"/>
  <c r="B998" i="18" s="1"/>
  <c r="B999" i="18" a="1"/>
  <c r="B999" i="18" s="1"/>
  <c r="B1000" i="18" a="1"/>
  <c r="B1000" i="18" s="1"/>
  <c r="B1001" i="18" a="1"/>
  <c r="B1001" i="18" s="1"/>
  <c r="B1002" i="18" a="1"/>
  <c r="B1002" i="18" s="1"/>
  <c r="B1003" i="18" a="1"/>
  <c r="B1003" i="18" s="1"/>
  <c r="B1004" i="18" a="1"/>
  <c r="B1004" i="18" s="1"/>
  <c r="B1005" i="18" a="1"/>
  <c r="B1005" i="18" s="1"/>
  <c r="B1006" i="18" a="1"/>
  <c r="B1006" i="18" s="1"/>
  <c r="B1007" i="18" a="1"/>
  <c r="B1007" i="18" s="1"/>
  <c r="B1008" i="18" a="1"/>
  <c r="B1008" i="18" s="1"/>
  <c r="B1009" i="18" a="1"/>
  <c r="B1009" i="18" s="1"/>
  <c r="B1010" i="18" a="1"/>
  <c r="B1010" i="18" s="1"/>
  <c r="B1011" i="18" a="1"/>
  <c r="B1011" i="18" s="1"/>
  <c r="B1012" i="18" a="1"/>
  <c r="B1012" i="18" s="1"/>
  <c r="B1013" i="18" a="1"/>
  <c r="B1013" i="18" s="1"/>
  <c r="B1014" i="18" a="1"/>
  <c r="B1014" i="18" s="1"/>
  <c r="B1015" i="18" a="1"/>
  <c r="B1015" i="18" s="1"/>
  <c r="B1016" i="18" a="1"/>
  <c r="B1016" i="18" s="1"/>
  <c r="B1017" i="18" a="1"/>
  <c r="B1017" i="18" s="1"/>
  <c r="B1018" i="18" a="1"/>
  <c r="B1018" i="18" s="1"/>
  <c r="B1019" i="18" a="1"/>
  <c r="B1019" i="18" s="1"/>
  <c r="B1020" i="18" a="1"/>
  <c r="B1020" i="18" s="1"/>
  <c r="B1021" i="18" a="1"/>
  <c r="B1021" i="18" s="1"/>
  <c r="B1022" i="18" a="1"/>
  <c r="B1022" i="18" s="1"/>
  <c r="B1023" i="18" a="1"/>
  <c r="B1023" i="18" s="1"/>
  <c r="B1024" i="18" a="1"/>
  <c r="B1024" i="18" s="1"/>
  <c r="B1025" i="18" a="1"/>
  <c r="B1025" i="18" s="1"/>
  <c r="B1026" i="18" a="1"/>
  <c r="B1026" i="18" s="1"/>
  <c r="B1027" i="18" a="1"/>
  <c r="B1027" i="18" s="1"/>
  <c r="B1028" i="18" a="1"/>
  <c r="B1028" i="18" s="1"/>
  <c r="B1029" i="18" a="1"/>
  <c r="B1029" i="18" s="1"/>
  <c r="B1030" i="18" a="1"/>
  <c r="B1030" i="18" s="1"/>
  <c r="B1031" i="18" a="1"/>
  <c r="B1031" i="18" s="1"/>
  <c r="B1032" i="18" a="1"/>
  <c r="B1032" i="18" s="1"/>
  <c r="B1033" i="18" a="1"/>
  <c r="B1033" i="18" s="1"/>
  <c r="B1034" i="18" a="1"/>
  <c r="B1034" i="18" s="1"/>
  <c r="B1035" i="18" a="1"/>
  <c r="B1035" i="18" s="1"/>
  <c r="B1036" i="18" a="1"/>
  <c r="B1036" i="18" s="1"/>
  <c r="B1037" i="18" a="1"/>
  <c r="B1037" i="18" s="1"/>
  <c r="B1038" i="18" a="1"/>
  <c r="B1038" i="18" s="1"/>
  <c r="B1039" i="18" a="1"/>
  <c r="B1039" i="18" s="1"/>
  <c r="B1040" i="18" a="1"/>
  <c r="B1040" i="18" s="1"/>
  <c r="B1041" i="18" a="1"/>
  <c r="B1041" i="18" s="1"/>
  <c r="B1042" i="18" a="1"/>
  <c r="B1042" i="18" s="1"/>
  <c r="B1043" i="18" a="1"/>
  <c r="B1043" i="18" s="1"/>
  <c r="B1044" i="18" a="1"/>
  <c r="B1044" i="18" s="1"/>
  <c r="B1045" i="18" a="1"/>
  <c r="B1045" i="18" s="1"/>
  <c r="B1046" i="18" a="1"/>
  <c r="B1046" i="18" s="1"/>
  <c r="B1047" i="18" a="1"/>
  <c r="B1047" i="18" s="1"/>
  <c r="B1048" i="18" a="1"/>
  <c r="B1048" i="18" s="1"/>
  <c r="B1049" i="18" a="1"/>
  <c r="B1049" i="18" s="1"/>
  <c r="B1050" i="18" a="1"/>
  <c r="B1050" i="18" s="1"/>
  <c r="B1051" i="18" a="1"/>
  <c r="B1051" i="18" s="1"/>
  <c r="B1052" i="18" a="1"/>
  <c r="B1052" i="18" s="1"/>
  <c r="B1053" i="18" a="1"/>
  <c r="B1053" i="18" s="1"/>
  <c r="B1054" i="18" a="1"/>
  <c r="B1054" i="18" s="1"/>
  <c r="B1055" i="18" a="1"/>
  <c r="B1055" i="18" s="1"/>
  <c r="B1056" i="18" a="1"/>
  <c r="B1056" i="18" s="1"/>
  <c r="B1057" i="18" a="1"/>
  <c r="B1057" i="18" s="1"/>
  <c r="B1058" i="18" a="1"/>
  <c r="B1058" i="18" s="1"/>
  <c r="B1059" i="18" a="1"/>
  <c r="B1059" i="18" s="1"/>
  <c r="B1060" i="18" a="1"/>
  <c r="B1060" i="18" s="1"/>
  <c r="B1061" i="18" a="1"/>
  <c r="B1061" i="18" s="1"/>
  <c r="B1062" i="18" a="1"/>
  <c r="B1062" i="18" s="1"/>
  <c r="B1063" i="18" a="1"/>
  <c r="B1063" i="18" s="1"/>
  <c r="B1064" i="18" a="1"/>
  <c r="B1064" i="18" s="1"/>
  <c r="B1065" i="18" a="1"/>
  <c r="B1065" i="18" s="1"/>
  <c r="B1066" i="18" a="1"/>
  <c r="B1066" i="18" s="1"/>
  <c r="B1067" i="18" a="1"/>
  <c r="B1067" i="18" s="1"/>
  <c r="B1068" i="18" a="1"/>
  <c r="B1068" i="18" s="1"/>
  <c r="B1069" i="18" a="1"/>
  <c r="B1069" i="18" s="1"/>
  <c r="B1070" i="18" a="1"/>
  <c r="B1070" i="18" s="1"/>
  <c r="B1071" i="18" a="1"/>
  <c r="B1071" i="18" s="1"/>
  <c r="B1072" i="18" a="1"/>
  <c r="B1072" i="18" s="1"/>
  <c r="B1073" i="18" a="1"/>
  <c r="B1073" i="18" s="1"/>
  <c r="B1074" i="18" a="1"/>
  <c r="B1074" i="18" s="1"/>
  <c r="B1075" i="18" a="1"/>
  <c r="B1075" i="18" s="1"/>
  <c r="B1076" i="18" a="1"/>
  <c r="B1076" i="18" s="1"/>
  <c r="B1077" i="18" a="1"/>
  <c r="B1077" i="18" s="1"/>
  <c r="B1078" i="18" a="1"/>
  <c r="B1078" i="18" s="1"/>
  <c r="B1079" i="18" a="1"/>
  <c r="B1079" i="18" s="1"/>
  <c r="B1080" i="18" a="1"/>
  <c r="B1080" i="18" s="1"/>
  <c r="B1081" i="18" a="1"/>
  <c r="B1081" i="18" s="1"/>
  <c r="B1082" i="18" a="1"/>
  <c r="B1082" i="18" s="1"/>
  <c r="B1083" i="18" a="1"/>
  <c r="B1083" i="18" s="1"/>
  <c r="B1084" i="18" a="1"/>
  <c r="B1084" i="18" s="1"/>
  <c r="B1085" i="18" a="1"/>
  <c r="B1085" i="18" s="1"/>
  <c r="B1086" i="18" a="1"/>
  <c r="B1086" i="18" s="1"/>
  <c r="B1087" i="18" a="1"/>
  <c r="B1087" i="18" s="1"/>
  <c r="B1088" i="18" a="1"/>
  <c r="B1088" i="18" s="1"/>
  <c r="B1089" i="18" a="1"/>
  <c r="B1089" i="18" s="1"/>
  <c r="B1090" i="18" a="1"/>
  <c r="B1090" i="18" s="1"/>
  <c r="B1091" i="18" a="1"/>
  <c r="B1091" i="18" s="1"/>
  <c r="B1092" i="18" a="1"/>
  <c r="B1092" i="18" s="1"/>
  <c r="B1093" i="18" a="1"/>
  <c r="B1093" i="18" s="1"/>
  <c r="B1094" i="18" a="1"/>
  <c r="B1094" i="18" s="1"/>
  <c r="B1095" i="18" a="1"/>
  <c r="B1095" i="18" s="1"/>
  <c r="B1096" i="18" a="1"/>
  <c r="B1096" i="18" s="1"/>
  <c r="B1097" i="18" a="1"/>
  <c r="B1097" i="18" s="1"/>
  <c r="B1098" i="18" a="1"/>
  <c r="B1098" i="18" s="1"/>
  <c r="B1099" i="18" a="1"/>
  <c r="B1099" i="18" s="1"/>
  <c r="B1100" i="18" a="1"/>
  <c r="B1100" i="18" s="1"/>
  <c r="B1101" i="18" a="1"/>
  <c r="B1101" i="18" s="1"/>
  <c r="B1102" i="18" a="1"/>
  <c r="B1102" i="18" s="1"/>
  <c r="B1103" i="18" a="1"/>
  <c r="B1103" i="18" s="1"/>
  <c r="B1104" i="18" a="1"/>
  <c r="B1104" i="18" s="1"/>
  <c r="B1105" i="18" a="1"/>
  <c r="B1105" i="18" s="1"/>
  <c r="B1106" i="18" a="1"/>
  <c r="B1106" i="18" s="1"/>
  <c r="B1107" i="18" a="1"/>
  <c r="B1107" i="18" s="1"/>
  <c r="B1108" i="18" a="1"/>
  <c r="B1108" i="18" s="1"/>
  <c r="B1109" i="18" a="1"/>
  <c r="B1109" i="18" s="1"/>
  <c r="B1110" i="18" a="1"/>
  <c r="B1110" i="18" s="1"/>
  <c r="B1111" i="18" a="1"/>
  <c r="B1111" i="18" s="1"/>
  <c r="B1112" i="18" a="1"/>
  <c r="B1112" i="18" s="1"/>
  <c r="B1113" i="18" a="1"/>
  <c r="B1113" i="18" s="1"/>
  <c r="B1114" i="18" a="1"/>
  <c r="B1114" i="18" s="1"/>
  <c r="B1115" i="18" a="1"/>
  <c r="B1115" i="18" s="1"/>
  <c r="B1116" i="18" a="1"/>
  <c r="B1116" i="18" s="1"/>
  <c r="B1117" i="18" a="1"/>
  <c r="B1117" i="18" s="1"/>
  <c r="B1118" i="18" a="1"/>
  <c r="B1118" i="18" s="1"/>
  <c r="B1119" i="18" a="1"/>
  <c r="B1119" i="18" s="1"/>
  <c r="B1120" i="18" a="1"/>
  <c r="B1120" i="18" s="1"/>
  <c r="B1121" i="18" a="1"/>
  <c r="B1121" i="18" s="1"/>
  <c r="B1122" i="18" a="1"/>
  <c r="B1122" i="18" s="1"/>
  <c r="B1123" i="18" a="1"/>
  <c r="B1123" i="18" s="1"/>
  <c r="B1124" i="18" a="1"/>
  <c r="B1124" i="18" s="1"/>
  <c r="B1125" i="18" a="1"/>
  <c r="B1125" i="18" s="1"/>
  <c r="B1126" i="18" a="1"/>
  <c r="B1126" i="18" s="1"/>
  <c r="B1127" i="18" a="1"/>
  <c r="B1127" i="18" s="1"/>
  <c r="B1128" i="18" a="1"/>
  <c r="B1128" i="18" s="1"/>
  <c r="B1129" i="18" a="1"/>
  <c r="B1129" i="18" s="1"/>
  <c r="B1130" i="18" a="1"/>
  <c r="B1130" i="18" s="1"/>
  <c r="B1131" i="18" a="1"/>
  <c r="B1131" i="18" s="1"/>
  <c r="B1132" i="18" a="1"/>
  <c r="B1132" i="18" s="1"/>
  <c r="B1133" i="18" a="1"/>
  <c r="B1133" i="18" s="1"/>
  <c r="B1134" i="18" a="1"/>
  <c r="B1134" i="18" s="1"/>
  <c r="B1135" i="18" a="1"/>
  <c r="B1135" i="18" s="1"/>
  <c r="B1136" i="18" a="1"/>
  <c r="B1136" i="18" s="1"/>
  <c r="B1137" i="18" a="1"/>
  <c r="B1137" i="18" s="1"/>
  <c r="B1138" i="18" a="1"/>
  <c r="B1138" i="18" s="1"/>
  <c r="B1139" i="18" a="1"/>
  <c r="B1139" i="18" s="1"/>
  <c r="B1140" i="18" a="1"/>
  <c r="B1140" i="18" s="1"/>
  <c r="B1141" i="18" a="1"/>
  <c r="B1141" i="18" s="1"/>
  <c r="B1142" i="18" a="1"/>
  <c r="B1142" i="18" s="1"/>
  <c r="B1143" i="18" a="1"/>
  <c r="B1143" i="18" s="1"/>
  <c r="B1144" i="18" a="1"/>
  <c r="B1144" i="18" s="1"/>
  <c r="B1145" i="18" a="1"/>
  <c r="B1145" i="18" s="1"/>
  <c r="B1146" i="18" a="1"/>
  <c r="B1146" i="18" s="1"/>
  <c r="B1147" i="18" a="1"/>
  <c r="B1147" i="18" s="1"/>
  <c r="B1148" i="18" a="1"/>
  <c r="B1148" i="18" s="1"/>
  <c r="B1149" i="18" a="1"/>
  <c r="B1149" i="18" s="1"/>
  <c r="B1150" i="18" a="1"/>
  <c r="B1150" i="18" s="1"/>
  <c r="B1151" i="18" a="1"/>
  <c r="B1151" i="18" s="1"/>
  <c r="B1152" i="18" a="1"/>
  <c r="B1152" i="18" s="1"/>
  <c r="B1153" i="18" a="1"/>
  <c r="B1153" i="18" s="1"/>
  <c r="B1154" i="18" a="1"/>
  <c r="B1154" i="18" s="1"/>
  <c r="B1155" i="18" a="1"/>
  <c r="B1155" i="18" s="1"/>
  <c r="B1156" i="18" a="1"/>
  <c r="B1156" i="18" s="1"/>
  <c r="B1157" i="18" a="1"/>
  <c r="B1157" i="18" s="1"/>
  <c r="B1158" i="18" a="1"/>
  <c r="B1158" i="18" s="1"/>
  <c r="B1159" i="18" a="1"/>
  <c r="B1159" i="18" s="1"/>
  <c r="B1160" i="18" a="1"/>
  <c r="B1160" i="18" s="1"/>
  <c r="B1161" i="18" a="1"/>
  <c r="B1161" i="18" s="1"/>
  <c r="B1162" i="18" a="1"/>
  <c r="B1162" i="18" s="1"/>
  <c r="B1163" i="18" a="1"/>
  <c r="B1163" i="18" s="1"/>
  <c r="B1164" i="18" a="1"/>
  <c r="B1164" i="18" s="1"/>
  <c r="B1165" i="18" a="1"/>
  <c r="B1165" i="18" s="1"/>
  <c r="B1166" i="18" a="1"/>
  <c r="B1166" i="18" s="1"/>
  <c r="B1167" i="18" a="1"/>
  <c r="B1167" i="18" s="1"/>
  <c r="B1168" i="18" a="1"/>
  <c r="B1168" i="18" s="1"/>
  <c r="B1169" i="18" a="1"/>
  <c r="B1169" i="18" s="1"/>
  <c r="B1170" i="18" a="1"/>
  <c r="B1170" i="18" s="1"/>
  <c r="B1171" i="18" a="1"/>
  <c r="B1171" i="18" s="1"/>
  <c r="B1172" i="18" a="1"/>
  <c r="B1172" i="18" s="1"/>
  <c r="B1173" i="18" a="1"/>
  <c r="B1173" i="18" s="1"/>
  <c r="B1174" i="18" a="1"/>
  <c r="B1174" i="18" s="1"/>
  <c r="B1175" i="18" a="1"/>
  <c r="B1175" i="18" s="1"/>
  <c r="B1176" i="18" a="1"/>
  <c r="B1176" i="18" s="1"/>
  <c r="B1177" i="18" a="1"/>
  <c r="B1177" i="18" s="1"/>
  <c r="B1178" i="18" a="1"/>
  <c r="B1178" i="18" s="1"/>
  <c r="B1179" i="18" a="1"/>
  <c r="B1179" i="18" s="1"/>
  <c r="B1180" i="18" a="1"/>
  <c r="B1180" i="18" s="1"/>
  <c r="B1181" i="18" a="1"/>
  <c r="B1181" i="18" s="1"/>
  <c r="B1182" i="18" a="1"/>
  <c r="B1182" i="18" s="1"/>
  <c r="B1183" i="18" a="1"/>
  <c r="B1183" i="18" s="1"/>
  <c r="B1184" i="18" a="1"/>
  <c r="B1184" i="18" s="1"/>
  <c r="B1185" i="18" a="1"/>
  <c r="B1185" i="18" s="1"/>
  <c r="B1186" i="18" a="1"/>
  <c r="B1186" i="18" s="1"/>
  <c r="B1187" i="18" a="1"/>
  <c r="B1187" i="18" s="1"/>
  <c r="B1188" i="18" a="1"/>
  <c r="B1188" i="18" s="1"/>
  <c r="B1189" i="18" a="1"/>
  <c r="B1189" i="18" s="1"/>
  <c r="B1190" i="18" a="1"/>
  <c r="B1190" i="18" s="1"/>
  <c r="B1191" i="18" a="1"/>
  <c r="B1191" i="18" s="1"/>
  <c r="B1192" i="18" a="1"/>
  <c r="B1192" i="18" s="1"/>
  <c r="B1193" i="18" a="1"/>
  <c r="B1193" i="18" s="1"/>
  <c r="B1194" i="18" a="1"/>
  <c r="B1194" i="18" s="1"/>
  <c r="B1195" i="18" a="1"/>
  <c r="B1195" i="18" s="1"/>
  <c r="B1196" i="18" a="1"/>
  <c r="B1196" i="18" s="1"/>
  <c r="B1197" i="18" a="1"/>
  <c r="B1197" i="18" s="1"/>
  <c r="B1198" i="18" a="1"/>
  <c r="B1198" i="18" s="1"/>
  <c r="B1199" i="18" a="1"/>
  <c r="B1199" i="18" s="1"/>
  <c r="B1200" i="18" a="1"/>
  <c r="B1200" i="18" s="1"/>
  <c r="B1201" i="18" a="1"/>
  <c r="B1201" i="18" s="1"/>
  <c r="B1202" i="18" a="1"/>
  <c r="B1202" i="18" s="1"/>
  <c r="B1203" i="18" a="1"/>
  <c r="B1203" i="18" s="1"/>
  <c r="B1204" i="18" a="1"/>
  <c r="B1204" i="18" s="1"/>
  <c r="B1205" i="18" a="1"/>
  <c r="B1205" i="18" s="1"/>
  <c r="B1206" i="18" a="1"/>
  <c r="B1206" i="18" s="1"/>
  <c r="B1207" i="18" a="1"/>
  <c r="B1207" i="18" s="1"/>
  <c r="B1208" i="18" a="1"/>
  <c r="B1208" i="18" s="1"/>
  <c r="B1209" i="18" a="1"/>
  <c r="B1209" i="18" s="1"/>
  <c r="B1210" i="18" a="1"/>
  <c r="B1210" i="18" s="1"/>
  <c r="B1211" i="18" a="1"/>
  <c r="B1211" i="18" s="1"/>
  <c r="B1212" i="18" a="1"/>
  <c r="B1212" i="18" s="1"/>
  <c r="B1213" i="18" a="1"/>
  <c r="B1213" i="18" s="1"/>
  <c r="B1214" i="18" a="1"/>
  <c r="B1214" i="18" s="1"/>
  <c r="B1215" i="18" a="1"/>
  <c r="B1215" i="18" s="1"/>
  <c r="B1216" i="18" a="1"/>
  <c r="B1216" i="18" s="1"/>
  <c r="B1217" i="18" a="1"/>
  <c r="B1217" i="18" s="1"/>
  <c r="B1218" i="18" a="1"/>
  <c r="B1218" i="18" s="1"/>
  <c r="B1219" i="18" a="1"/>
  <c r="B1219" i="18" s="1"/>
  <c r="B1220" i="18" a="1"/>
  <c r="B1220" i="18" s="1"/>
  <c r="B1221" i="18" a="1"/>
  <c r="B1221" i="18" s="1"/>
  <c r="B1222" i="18" a="1"/>
  <c r="B1222" i="18" s="1"/>
  <c r="B1223" i="18" a="1"/>
  <c r="B1223" i="18" s="1"/>
  <c r="B1224" i="18" a="1"/>
  <c r="B1224" i="18" s="1"/>
  <c r="B1225" i="18" a="1"/>
  <c r="B1225" i="18" s="1"/>
  <c r="B1226" i="18" a="1"/>
  <c r="B1226" i="18" s="1"/>
  <c r="B1227" i="18" a="1"/>
  <c r="B1227" i="18" s="1"/>
  <c r="B1228" i="18" a="1"/>
  <c r="B1228" i="18" s="1"/>
  <c r="B1229" i="18" a="1"/>
  <c r="B1229" i="18" s="1"/>
  <c r="B1230" i="18" a="1"/>
  <c r="B1230" i="18" s="1"/>
  <c r="B1231" i="18" a="1"/>
  <c r="B1231" i="18" s="1"/>
  <c r="B1232" i="18" a="1"/>
  <c r="B1232" i="18" s="1"/>
  <c r="B1233" i="18" a="1"/>
  <c r="B1233" i="18" s="1"/>
  <c r="B1234" i="18" a="1"/>
  <c r="B1234" i="18" s="1"/>
  <c r="B1235" i="18" a="1"/>
  <c r="B1235" i="18" s="1"/>
  <c r="B1236" i="18" a="1"/>
  <c r="B1236" i="18" s="1"/>
  <c r="B1237" i="18" a="1"/>
  <c r="B1237" i="18" s="1"/>
  <c r="B1238" i="18" a="1"/>
  <c r="B1238" i="18" s="1"/>
  <c r="B1239" i="18" a="1"/>
  <c r="B1239" i="18" s="1"/>
  <c r="B1240" i="18" a="1"/>
  <c r="B1240" i="18" s="1"/>
  <c r="B1241" i="18" a="1"/>
  <c r="B1241" i="18" s="1"/>
  <c r="B1242" i="18" a="1"/>
  <c r="B1242" i="18" s="1"/>
  <c r="B1243" i="18" a="1"/>
  <c r="B1243" i="18" s="1"/>
  <c r="B1244" i="18" a="1"/>
  <c r="B1244" i="18" s="1"/>
  <c r="B1245" i="18" a="1"/>
  <c r="B1245" i="18" s="1"/>
  <c r="B1246" i="18" a="1"/>
  <c r="B1246" i="18" s="1"/>
  <c r="B1247" i="18" a="1"/>
  <c r="B1247" i="18" s="1"/>
  <c r="B1248" i="18" a="1"/>
  <c r="B1248" i="18" s="1"/>
  <c r="B1249" i="18" a="1"/>
  <c r="B1249" i="18" s="1"/>
  <c r="B1250" i="18" a="1"/>
  <c r="B1250" i="18" s="1"/>
  <c r="B1251" i="18" a="1"/>
  <c r="B1251" i="18" s="1"/>
  <c r="B1252" i="18" a="1"/>
  <c r="B1252" i="18" s="1"/>
  <c r="B1253" i="18" a="1"/>
  <c r="B1253" i="18" s="1"/>
  <c r="B1254" i="18" a="1"/>
  <c r="B1254" i="18" s="1"/>
  <c r="B1255" i="18" a="1"/>
  <c r="B1255" i="18" s="1"/>
  <c r="B1256" i="18" a="1"/>
  <c r="B1256" i="18" s="1"/>
  <c r="B1257" i="18" a="1"/>
  <c r="B1257" i="18" s="1"/>
  <c r="B1258" i="18" a="1"/>
  <c r="B1258" i="18" s="1"/>
  <c r="B1259" i="18" a="1"/>
  <c r="B1259" i="18" s="1"/>
  <c r="B1260" i="18" a="1"/>
  <c r="B1260" i="18" s="1"/>
  <c r="B1261" i="18" a="1"/>
  <c r="B1261" i="18" s="1"/>
  <c r="B1262" i="18" a="1"/>
  <c r="B1262" i="18" s="1"/>
  <c r="B1263" i="18" a="1"/>
  <c r="B1263" i="18" s="1"/>
  <c r="B1264" i="18" a="1"/>
  <c r="B1264" i="18" s="1"/>
  <c r="B1265" i="18" a="1"/>
  <c r="B1265" i="18" s="1"/>
  <c r="B1266" i="18" a="1"/>
  <c r="B1266" i="18" s="1"/>
  <c r="B1267" i="18" a="1"/>
  <c r="B1267" i="18" s="1"/>
  <c r="B1268" i="18" a="1"/>
  <c r="B1268" i="18" s="1"/>
  <c r="B1269" i="18" a="1"/>
  <c r="B1269" i="18" s="1"/>
  <c r="B1270" i="18" a="1"/>
  <c r="B1270" i="18" s="1"/>
  <c r="B1271" i="18" a="1"/>
  <c r="B1271" i="18" s="1"/>
  <c r="B1272" i="18" a="1"/>
  <c r="B1272" i="18" s="1"/>
  <c r="B1273" i="18" a="1"/>
  <c r="B1273" i="18" s="1"/>
  <c r="B1274" i="18" a="1"/>
  <c r="B1274" i="18" s="1"/>
  <c r="B1275" i="18" a="1"/>
  <c r="B1275" i="18" s="1"/>
  <c r="B1276" i="18" a="1"/>
  <c r="B1276" i="18" s="1"/>
  <c r="B1277" i="18" a="1"/>
  <c r="B1277" i="18" s="1"/>
  <c r="B1278" i="18" a="1"/>
  <c r="B1278" i="18" s="1"/>
  <c r="B1279" i="18" a="1"/>
  <c r="B1279" i="18" s="1"/>
  <c r="B1280" i="18" a="1"/>
  <c r="B1280" i="18" s="1"/>
  <c r="B1281" i="18" a="1"/>
  <c r="B1281" i="18" s="1"/>
  <c r="B1282" i="18" a="1"/>
  <c r="B1282" i="18" s="1"/>
  <c r="B1283" i="18" a="1"/>
  <c r="B1283" i="18" s="1"/>
  <c r="B1284" i="18" a="1"/>
  <c r="B1284" i="18" s="1"/>
  <c r="B1285" i="18" a="1"/>
  <c r="B1285" i="18" s="1"/>
  <c r="B1286" i="18" a="1"/>
  <c r="B1286" i="18" s="1"/>
  <c r="B1287" i="18" a="1"/>
  <c r="B1287" i="18" s="1"/>
  <c r="B1288" i="18" a="1"/>
  <c r="B1288" i="18" s="1"/>
  <c r="B1289" i="18" a="1"/>
  <c r="B1289" i="18" s="1"/>
  <c r="B1290" i="18" a="1"/>
  <c r="B1290" i="18" s="1"/>
  <c r="B1291" i="18" a="1"/>
  <c r="B1291" i="18" s="1"/>
  <c r="B1292" i="18" a="1"/>
  <c r="B1292" i="18" s="1"/>
  <c r="B1293" i="18" a="1"/>
  <c r="B1293" i="18" s="1"/>
  <c r="B1294" i="18" a="1"/>
  <c r="B1294" i="18" s="1"/>
  <c r="B1295" i="18" a="1"/>
  <c r="B1295" i="18" s="1"/>
  <c r="B1296" i="18" a="1"/>
  <c r="B1296" i="18" s="1"/>
  <c r="B1297" i="18" a="1"/>
  <c r="B1297" i="18" s="1"/>
  <c r="B1298" i="18" a="1"/>
  <c r="B1298" i="18" s="1"/>
  <c r="B1299" i="18" a="1"/>
  <c r="B1299" i="18" s="1"/>
  <c r="B1300" i="18" a="1"/>
  <c r="B1300" i="18" s="1"/>
  <c r="B1301" i="18" a="1"/>
  <c r="B1301" i="18" s="1"/>
  <c r="B1302" i="18" a="1"/>
  <c r="B1302" i="18" s="1"/>
  <c r="B1303" i="18" a="1"/>
  <c r="B1303" i="18" s="1"/>
  <c r="B1304" i="18" a="1"/>
  <c r="B1304" i="18" s="1"/>
  <c r="B1305" i="18" a="1"/>
  <c r="B1305" i="18" s="1"/>
  <c r="B1306" i="18" a="1"/>
  <c r="B1306" i="18" s="1"/>
  <c r="B1307" i="18" a="1"/>
  <c r="B1307" i="18" s="1"/>
  <c r="B1308" i="18" a="1"/>
  <c r="B1308" i="18" s="1"/>
  <c r="B1309" i="18" a="1"/>
  <c r="B1309" i="18" s="1"/>
  <c r="B1310" i="18" a="1"/>
  <c r="B1310" i="18" s="1"/>
  <c r="B1311" i="18" a="1"/>
  <c r="B1311" i="18" s="1"/>
  <c r="B1312" i="18" a="1"/>
  <c r="B1312" i="18" s="1"/>
  <c r="B1313" i="18" a="1"/>
  <c r="B1313" i="18" s="1"/>
  <c r="B1314" i="18" a="1"/>
  <c r="B1314" i="18" s="1"/>
  <c r="B1315" i="18" a="1"/>
  <c r="B1315" i="18" s="1"/>
  <c r="B1316" i="18" a="1"/>
  <c r="B1316" i="18" s="1"/>
  <c r="B1317" i="18" a="1"/>
  <c r="B1317" i="18" s="1"/>
  <c r="B1318" i="18" a="1"/>
  <c r="B1318" i="18" s="1"/>
  <c r="B1319" i="18" a="1"/>
  <c r="B1319" i="18" s="1"/>
  <c r="B1320" i="18" a="1"/>
  <c r="B1320" i="18" s="1"/>
  <c r="B1321" i="18" a="1"/>
  <c r="B1321" i="18" s="1"/>
  <c r="B1322" i="18" a="1"/>
  <c r="B1322" i="18" s="1"/>
  <c r="B1323" i="18" a="1"/>
  <c r="B1323" i="18" s="1"/>
  <c r="B1324" i="18" a="1"/>
  <c r="B1324" i="18" s="1"/>
  <c r="B1325" i="18" a="1"/>
  <c r="B1325" i="18" s="1"/>
  <c r="B1326" i="18" a="1"/>
  <c r="B1326" i="18" s="1"/>
  <c r="B1327" i="18" a="1"/>
  <c r="B1327" i="18" s="1"/>
  <c r="B1328" i="18" a="1"/>
  <c r="B1328" i="18" s="1"/>
  <c r="B1329" i="18" a="1"/>
  <c r="B1329" i="18" s="1"/>
  <c r="B1330" i="18" a="1"/>
  <c r="B1330" i="18" s="1"/>
  <c r="B1331" i="18" a="1"/>
  <c r="B1331" i="18" s="1"/>
  <c r="B1332" i="18" a="1"/>
  <c r="B1332" i="18" s="1"/>
  <c r="B1333" i="18" a="1"/>
  <c r="B1333" i="18" s="1"/>
  <c r="B1334" i="18" a="1"/>
  <c r="B1334" i="18" s="1"/>
  <c r="B1335" i="18" a="1"/>
  <c r="B1335" i="18" s="1"/>
  <c r="B1336" i="18" a="1"/>
  <c r="B1336" i="18" s="1"/>
  <c r="B1337" i="18" a="1"/>
  <c r="B1337" i="18" s="1"/>
  <c r="B1338" i="18" a="1"/>
  <c r="B1338" i="18" s="1"/>
  <c r="B1339" i="18" a="1"/>
  <c r="B1339" i="18" s="1"/>
  <c r="B1340" i="18" a="1"/>
  <c r="B1340" i="18" s="1"/>
  <c r="B1341" i="18" a="1"/>
  <c r="B1341" i="18" s="1"/>
  <c r="B1342" i="18" a="1"/>
  <c r="B1342" i="18" s="1"/>
  <c r="B1343" i="18" a="1"/>
  <c r="B1343" i="18" s="1"/>
  <c r="B1344" i="18" a="1"/>
  <c r="B1344" i="18" s="1"/>
  <c r="B1345" i="18" a="1"/>
  <c r="B1345" i="18" s="1"/>
  <c r="B1346" i="18" a="1"/>
  <c r="B1346" i="18" s="1"/>
  <c r="B1347" i="18" a="1"/>
  <c r="B1347" i="18" s="1"/>
  <c r="B1348" i="18" a="1"/>
  <c r="B1348" i="18" s="1"/>
  <c r="B1349" i="18" a="1"/>
  <c r="B1349" i="18" s="1"/>
  <c r="B1350" i="18" a="1"/>
  <c r="B1350" i="18" s="1"/>
  <c r="B1351" i="18" a="1"/>
  <c r="B1351" i="18" s="1"/>
  <c r="B1352" i="18" a="1"/>
  <c r="B1352" i="18" s="1"/>
  <c r="B1353" i="18" a="1"/>
  <c r="B1353" i="18" s="1"/>
  <c r="B1354" i="18" a="1"/>
  <c r="B1354" i="18" s="1"/>
  <c r="B1355" i="18" a="1"/>
  <c r="B1355" i="18" s="1"/>
  <c r="B1356" i="18" a="1"/>
  <c r="B1356" i="18" s="1"/>
  <c r="B1357" i="18" a="1"/>
  <c r="B1357" i="18" s="1"/>
  <c r="B1358" i="18" a="1"/>
  <c r="B1358" i="18" s="1"/>
  <c r="B1359" i="18" a="1"/>
  <c r="B1359" i="18" s="1"/>
  <c r="B1360" i="18" a="1"/>
  <c r="B1360" i="18" s="1"/>
  <c r="B1361" i="18" a="1"/>
  <c r="B1361" i="18" s="1"/>
  <c r="B1362" i="18" a="1"/>
  <c r="B1362" i="18" s="1"/>
  <c r="B1363" i="18" a="1"/>
  <c r="B1363" i="18" s="1"/>
  <c r="B1364" i="18" a="1"/>
  <c r="B1364" i="18" s="1"/>
  <c r="B1365" i="18" a="1"/>
  <c r="B1365" i="18" s="1"/>
  <c r="B1366" i="18" a="1"/>
  <c r="B1366" i="18" s="1"/>
  <c r="B1367" i="18" a="1"/>
  <c r="B1367" i="18" s="1"/>
  <c r="B1368" i="18" a="1"/>
  <c r="B1368" i="18" s="1"/>
  <c r="B1369" i="18" a="1"/>
  <c r="B1369" i="18" s="1"/>
  <c r="B1370" i="18" a="1"/>
  <c r="B1370" i="18" s="1"/>
  <c r="B1371" i="18" a="1"/>
  <c r="B1371" i="18" s="1"/>
  <c r="B1372" i="18" a="1"/>
  <c r="B1372" i="18" s="1"/>
  <c r="B1373" i="18" a="1"/>
  <c r="B1373" i="18" s="1"/>
  <c r="B1374" i="18" a="1"/>
  <c r="B1374" i="18" s="1"/>
  <c r="B1375" i="18" a="1"/>
  <c r="B1375" i="18" s="1"/>
  <c r="B1376" i="18" a="1"/>
  <c r="B1376" i="18" s="1"/>
  <c r="B1377" i="18" a="1"/>
  <c r="B1377" i="18" s="1"/>
  <c r="B1378" i="18" a="1"/>
  <c r="B1378" i="18" s="1"/>
  <c r="B1379" i="18" a="1"/>
  <c r="B1379" i="18" s="1"/>
  <c r="B1380" i="18" a="1"/>
  <c r="B1380" i="18" s="1"/>
  <c r="B1381" i="18" a="1"/>
  <c r="B1381" i="18" s="1"/>
  <c r="B1382" i="18" a="1"/>
  <c r="B1382" i="18" s="1"/>
  <c r="B1383" i="18" a="1"/>
  <c r="B1383" i="18" s="1"/>
  <c r="B1384" i="18" a="1"/>
  <c r="B1384" i="18" s="1"/>
  <c r="B1385" i="18" a="1"/>
  <c r="B1385" i="18" s="1"/>
  <c r="B1386" i="18" a="1"/>
  <c r="B1386" i="18" s="1"/>
  <c r="B1387" i="18" a="1"/>
  <c r="B1387" i="18" s="1"/>
  <c r="B1388" i="18" a="1"/>
  <c r="B1388" i="18" s="1"/>
  <c r="B1389" i="18" a="1"/>
  <c r="B1389" i="18" s="1"/>
  <c r="B1390" i="18" a="1"/>
  <c r="B1390" i="18" s="1"/>
  <c r="B1391" i="18" a="1"/>
  <c r="B1391" i="18" s="1"/>
  <c r="B1392" i="18" a="1"/>
  <c r="B1392" i="18" s="1"/>
  <c r="B1393" i="18" a="1"/>
  <c r="B1393" i="18" s="1"/>
  <c r="B1394" i="18" a="1"/>
  <c r="B1394" i="18" s="1"/>
  <c r="B1395" i="18" a="1"/>
  <c r="B1395" i="18" s="1"/>
  <c r="B1396" i="18" a="1"/>
  <c r="B1396" i="18" s="1"/>
  <c r="B1397" i="18" a="1"/>
  <c r="B1397" i="18" s="1"/>
  <c r="B1398" i="18" a="1"/>
  <c r="B1398" i="18" s="1"/>
  <c r="B1399" i="18" a="1"/>
  <c r="B1399" i="18" s="1"/>
  <c r="B1400" i="18" a="1"/>
  <c r="B1400" i="18" s="1"/>
  <c r="B1401" i="18" a="1"/>
  <c r="B1401" i="18" s="1"/>
  <c r="B1402" i="18" a="1"/>
  <c r="B1402" i="18" s="1"/>
  <c r="B1403" i="18" a="1"/>
  <c r="B1403" i="18" s="1"/>
  <c r="B1404" i="18" a="1"/>
  <c r="B1404" i="18" s="1"/>
  <c r="B1405" i="18" a="1"/>
  <c r="B1405" i="18" s="1"/>
  <c r="B1406" i="18" a="1"/>
  <c r="B1406" i="18" s="1"/>
  <c r="B1407" i="18" a="1"/>
  <c r="B1407" i="18" s="1"/>
  <c r="B1408" i="18" a="1"/>
  <c r="B1408" i="18" s="1"/>
  <c r="B1409" i="18" a="1"/>
  <c r="B1409" i="18" s="1"/>
  <c r="B1410" i="18" a="1"/>
  <c r="B1410" i="18" s="1"/>
  <c r="B1411" i="18" a="1"/>
  <c r="B1411" i="18" s="1"/>
  <c r="B1412" i="18" a="1"/>
  <c r="B1412" i="18" s="1"/>
  <c r="B1413" i="18" a="1"/>
  <c r="B1413" i="18" s="1"/>
  <c r="B1414" i="18" a="1"/>
  <c r="B1414" i="18" s="1"/>
  <c r="B1415" i="18" a="1"/>
  <c r="B1415" i="18" s="1"/>
  <c r="B1416" i="18" a="1"/>
  <c r="B1416" i="18" s="1"/>
  <c r="B1417" i="18" a="1"/>
  <c r="B1417" i="18" s="1"/>
  <c r="B1418" i="18" a="1"/>
  <c r="B1418" i="18" s="1"/>
  <c r="B1419" i="18" a="1"/>
  <c r="B1419" i="18" s="1"/>
  <c r="B1420" i="18" a="1"/>
  <c r="B1420" i="18" s="1"/>
  <c r="B1421" i="18" a="1"/>
  <c r="B1421" i="18" s="1"/>
  <c r="B1422" i="18" a="1"/>
  <c r="B1422" i="18" s="1"/>
  <c r="B1423" i="18" a="1"/>
  <c r="B1423" i="18" s="1"/>
  <c r="B1424" i="18" a="1"/>
  <c r="B1424" i="18" s="1"/>
  <c r="B1425" i="18" a="1"/>
  <c r="B1425" i="18" s="1"/>
  <c r="B1426" i="18" a="1"/>
  <c r="B1426" i="18" s="1"/>
  <c r="B1427" i="18" a="1"/>
  <c r="B1427" i="18" s="1"/>
  <c r="B1428" i="18" a="1"/>
  <c r="B1428" i="18" s="1"/>
  <c r="B1429" i="18" a="1"/>
  <c r="B1429" i="18" s="1"/>
  <c r="B1430" i="18" a="1"/>
  <c r="B1430" i="18" s="1"/>
  <c r="B1431" i="18" a="1"/>
  <c r="B1431" i="18" s="1"/>
  <c r="B1432" i="18" a="1"/>
  <c r="B1432" i="18" s="1"/>
  <c r="B1433" i="18" a="1"/>
  <c r="B1433" i="18" s="1"/>
  <c r="B1434" i="18" a="1"/>
  <c r="B1434" i="18" s="1"/>
  <c r="B1435" i="18" a="1"/>
  <c r="B1435" i="18" s="1"/>
  <c r="B1436" i="18" a="1"/>
  <c r="B1436" i="18" s="1"/>
  <c r="B1437" i="18" a="1"/>
  <c r="B1437" i="18" s="1"/>
  <c r="B1438" i="18" a="1"/>
  <c r="B1438" i="18" s="1"/>
  <c r="B1439" i="18" a="1"/>
  <c r="B1439" i="18" s="1"/>
  <c r="B1440" i="18" a="1"/>
  <c r="B1440" i="18" s="1"/>
  <c r="B1441" i="18" a="1"/>
  <c r="B1441" i="18" s="1"/>
  <c r="B1442" i="18" a="1"/>
  <c r="B1442" i="18" s="1"/>
  <c r="B1443" i="18" a="1"/>
  <c r="B1443" i="18" s="1"/>
  <c r="B1444" i="18" a="1"/>
  <c r="B1444" i="18" s="1"/>
  <c r="B1445" i="18" a="1"/>
  <c r="B1445" i="18" s="1"/>
  <c r="B1446" i="18" a="1"/>
  <c r="B1446" i="18" s="1"/>
  <c r="B1447" i="18" a="1"/>
  <c r="B1447" i="18" s="1"/>
  <c r="B1448" i="18" a="1"/>
  <c r="B1448" i="18" s="1"/>
  <c r="B1449" i="18" a="1"/>
  <c r="B1449" i="18" s="1"/>
  <c r="B1450" i="18" a="1"/>
  <c r="B1450" i="18" s="1"/>
  <c r="B1451" i="18" a="1"/>
  <c r="B1451" i="18" s="1"/>
  <c r="B1452" i="18" a="1"/>
  <c r="B1452" i="18" s="1"/>
  <c r="B1453" i="18" a="1"/>
  <c r="B1453" i="18" s="1"/>
  <c r="B1454" i="18" a="1"/>
  <c r="B1454" i="18" s="1"/>
  <c r="B1455" i="18" a="1"/>
  <c r="B1455" i="18" s="1"/>
  <c r="B1456" i="18" a="1"/>
  <c r="B1456" i="18" s="1"/>
  <c r="B1457" i="18" a="1"/>
  <c r="B1457" i="18" s="1"/>
  <c r="B1458" i="18" a="1"/>
  <c r="B1458" i="18" s="1"/>
  <c r="B1459" i="18" a="1"/>
  <c r="B1459" i="18" s="1"/>
  <c r="B1460" i="18" a="1"/>
  <c r="B1460" i="18" s="1"/>
  <c r="B1461" i="18" a="1"/>
  <c r="B1461" i="18" s="1"/>
  <c r="B1462" i="18" a="1"/>
  <c r="B1462" i="18" s="1"/>
  <c r="B1463" i="18" a="1"/>
  <c r="B1463" i="18" s="1"/>
  <c r="B1464" i="18" a="1"/>
  <c r="B1464" i="18" s="1"/>
  <c r="B1465" i="18" a="1"/>
  <c r="B1465" i="18" s="1"/>
  <c r="B1466" i="18" a="1"/>
  <c r="B1466" i="18" s="1"/>
  <c r="B1467" i="18" a="1"/>
  <c r="B1467" i="18" s="1"/>
  <c r="B1468" i="18" a="1"/>
  <c r="B1468" i="18" s="1"/>
  <c r="B1469" i="18" a="1"/>
  <c r="B1469" i="18" s="1"/>
  <c r="B1470" i="18" a="1"/>
  <c r="B1470" i="18" s="1"/>
  <c r="B1471" i="18" a="1"/>
  <c r="B1471" i="18" s="1"/>
  <c r="B1472" i="18" a="1"/>
  <c r="B1472" i="18" s="1"/>
  <c r="B1473" i="18" a="1"/>
  <c r="B1473" i="18" s="1"/>
  <c r="B1474" i="18" a="1"/>
  <c r="B1474" i="18" s="1"/>
  <c r="B1475" i="18" a="1"/>
  <c r="B1475" i="18" s="1"/>
  <c r="B1476" i="18" a="1"/>
  <c r="B1476" i="18" s="1"/>
  <c r="B1477" i="18" a="1"/>
  <c r="B1477" i="18" s="1"/>
  <c r="B1478" i="18" a="1"/>
  <c r="B1478" i="18" s="1"/>
  <c r="B1479" i="18" a="1"/>
  <c r="B1479" i="18" s="1"/>
  <c r="B1480" i="18" a="1"/>
  <c r="B1480" i="18" s="1"/>
  <c r="B1481" i="18" a="1"/>
  <c r="B1481" i="18" s="1"/>
  <c r="B1482" i="18" a="1"/>
  <c r="B1482" i="18" s="1"/>
  <c r="B1483" i="18" a="1"/>
  <c r="B1483" i="18" s="1"/>
  <c r="B1484" i="18" a="1"/>
  <c r="B1484" i="18" s="1"/>
  <c r="B1485" i="18" a="1"/>
  <c r="B1485" i="18" s="1"/>
  <c r="B1486" i="18" a="1"/>
  <c r="B1486" i="18" s="1"/>
  <c r="B1487" i="18" a="1"/>
  <c r="B1487" i="18" s="1"/>
  <c r="B1488" i="18" a="1"/>
  <c r="B1488" i="18" s="1"/>
  <c r="B1489" i="18" a="1"/>
  <c r="B1489" i="18" s="1"/>
  <c r="B1490" i="18" a="1"/>
  <c r="B1490" i="18" s="1"/>
  <c r="B1491" i="18" a="1"/>
  <c r="B1491" i="18" s="1"/>
  <c r="B1492" i="18" a="1"/>
  <c r="B1492" i="18" s="1"/>
  <c r="B1493" i="18" a="1"/>
  <c r="B1493" i="18" s="1"/>
  <c r="B1494" i="18" a="1"/>
  <c r="B1494" i="18" s="1"/>
  <c r="B1495" i="18" a="1"/>
  <c r="B1495" i="18" s="1"/>
  <c r="B1496" i="18" a="1"/>
  <c r="B1496" i="18" s="1"/>
  <c r="B1497" i="18" a="1"/>
  <c r="B1497" i="18" s="1"/>
  <c r="B1498" i="18" a="1"/>
  <c r="B1498" i="18" s="1"/>
  <c r="B1499" i="18" a="1"/>
  <c r="B1499" i="18" s="1"/>
  <c r="B1500" i="18" a="1"/>
  <c r="B1500" i="18" s="1"/>
  <c r="B1501" i="18" a="1"/>
  <c r="B1501" i="18" s="1"/>
  <c r="B1502" i="18" a="1"/>
  <c r="B1502" i="18" s="1"/>
  <c r="B1503" i="18" a="1"/>
  <c r="B1503" i="18" s="1"/>
  <c r="B1504" i="18" a="1"/>
  <c r="B1504" i="18" s="1"/>
  <c r="B1505" i="18" a="1"/>
  <c r="B1505" i="18" s="1"/>
  <c r="B1506" i="18" a="1"/>
  <c r="B1506" i="18" s="1"/>
  <c r="B1507" i="18" a="1"/>
  <c r="B1507" i="18" s="1"/>
  <c r="B1508" i="18" a="1"/>
  <c r="B1508" i="18" s="1"/>
  <c r="B1509" i="18" a="1"/>
  <c r="B1509" i="18" s="1"/>
  <c r="B1510" i="18" a="1"/>
  <c r="B1510" i="18" s="1"/>
  <c r="B1511" i="18" a="1"/>
  <c r="B1511" i="18" s="1"/>
  <c r="B1512" i="18" a="1"/>
  <c r="B1512" i="18" s="1"/>
  <c r="B1513" i="18" a="1"/>
  <c r="B1513" i="18" s="1"/>
  <c r="B1514" i="18" a="1"/>
  <c r="B1514" i="18" s="1"/>
  <c r="B1515" i="18" a="1"/>
  <c r="B1515" i="18" s="1"/>
  <c r="B1516" i="18" a="1"/>
  <c r="B1516" i="18" s="1"/>
  <c r="B1517" i="18" a="1"/>
  <c r="B1517" i="18" s="1"/>
  <c r="B1518" i="18" a="1"/>
  <c r="B1518" i="18" s="1"/>
  <c r="B1519" i="18" a="1"/>
  <c r="B1519" i="18" s="1"/>
  <c r="B1520" i="18" a="1"/>
  <c r="B1520" i="18" s="1"/>
  <c r="B1521" i="18" a="1"/>
  <c r="B1521" i="18" s="1"/>
  <c r="B1522" i="18" a="1"/>
  <c r="B1522" i="18" s="1"/>
  <c r="B1523" i="18" a="1"/>
  <c r="B1523" i="18" s="1"/>
  <c r="B1524" i="18" a="1"/>
  <c r="B1524" i="18" s="1"/>
  <c r="B1525" i="18" a="1"/>
  <c r="B1525" i="18" s="1"/>
  <c r="B1526" i="18" a="1"/>
  <c r="B1526" i="18" s="1"/>
  <c r="B1527" i="18" a="1"/>
  <c r="B1527" i="18" s="1"/>
  <c r="B1528" i="18" a="1"/>
  <c r="B1528" i="18" s="1"/>
  <c r="B1529" i="18" a="1"/>
  <c r="B1529" i="18" s="1"/>
  <c r="B1530" i="18" a="1"/>
  <c r="B1530" i="18" s="1"/>
  <c r="B1531" i="18" a="1"/>
  <c r="B1531" i="18" s="1"/>
  <c r="B1532" i="18" a="1"/>
  <c r="B1532" i="18" s="1"/>
  <c r="B1533" i="18" a="1"/>
  <c r="B1533" i="18" s="1"/>
  <c r="B1534" i="18" a="1"/>
  <c r="B1534" i="18" s="1"/>
  <c r="B1535" i="18" a="1"/>
  <c r="B1535" i="18" s="1"/>
  <c r="B1536" i="18" a="1"/>
  <c r="B1536" i="18" s="1"/>
  <c r="B1537" i="18" a="1"/>
  <c r="B1537" i="18" s="1"/>
  <c r="B1538" i="18" a="1"/>
  <c r="B1538" i="18" s="1"/>
  <c r="B1539" i="18" a="1"/>
  <c r="B1539" i="18" s="1"/>
  <c r="B1540" i="18" a="1"/>
  <c r="B1540" i="18" s="1"/>
  <c r="B1541" i="18" a="1"/>
  <c r="B1541" i="18" s="1"/>
  <c r="B1542" i="18" a="1"/>
  <c r="B1542" i="18" s="1"/>
  <c r="B1543" i="18" a="1"/>
  <c r="B1543" i="18" s="1"/>
  <c r="B1544" i="18" a="1"/>
  <c r="B1544" i="18" s="1"/>
  <c r="B1545" i="18" a="1"/>
  <c r="B1545" i="18" s="1"/>
  <c r="B1546" i="18" a="1"/>
  <c r="B1546" i="18" s="1"/>
  <c r="B1547" i="18" a="1"/>
  <c r="B1547" i="18" s="1"/>
  <c r="B1548" i="18" a="1"/>
  <c r="B1548" i="18" s="1"/>
  <c r="B1549" i="18" a="1"/>
  <c r="B1549" i="18" s="1"/>
  <c r="B1550" i="18" a="1"/>
  <c r="B1550" i="18" s="1"/>
  <c r="B1551" i="18" a="1"/>
  <c r="B1551" i="18" s="1"/>
  <c r="B1552" i="18" a="1"/>
  <c r="B1552" i="18" s="1"/>
  <c r="B1553" i="18" a="1"/>
  <c r="B1553" i="18" s="1"/>
  <c r="B1554" i="18" a="1"/>
  <c r="B1554" i="18" s="1"/>
  <c r="B1555" i="18" a="1"/>
  <c r="B1555" i="18" s="1"/>
  <c r="B1556" i="18" a="1"/>
  <c r="B1556" i="18" s="1"/>
  <c r="B1557" i="18" a="1"/>
  <c r="B1557" i="18" s="1"/>
  <c r="B1558" i="18" a="1"/>
  <c r="B1558" i="18" s="1"/>
  <c r="B1559" i="18" a="1"/>
  <c r="B1559" i="18" s="1"/>
  <c r="B1560" i="18" a="1"/>
  <c r="B1560" i="18" s="1"/>
  <c r="B1561" i="18" a="1"/>
  <c r="B1561" i="18" s="1"/>
  <c r="B1562" i="18" a="1"/>
  <c r="B1562" i="18" s="1"/>
  <c r="B1563" i="18" a="1"/>
  <c r="B1563" i="18" s="1"/>
  <c r="B1564" i="18" a="1"/>
  <c r="B1564" i="18" s="1"/>
  <c r="B1565" i="18" a="1"/>
  <c r="B1565" i="18" s="1"/>
  <c r="B1566" i="18" a="1"/>
  <c r="B1566" i="18" s="1"/>
  <c r="B1567" i="18" a="1"/>
  <c r="B1567" i="18" s="1"/>
  <c r="B1568" i="18" a="1"/>
  <c r="B1568" i="18" s="1"/>
  <c r="B1569" i="18" a="1"/>
  <c r="B1569" i="18" s="1"/>
  <c r="B1570" i="18" a="1"/>
  <c r="B1570" i="18" s="1"/>
  <c r="B1571" i="18" a="1"/>
  <c r="B1571" i="18" s="1"/>
  <c r="B1572" i="18" a="1"/>
  <c r="B1572" i="18" s="1"/>
  <c r="B1573" i="18" a="1"/>
  <c r="B1573" i="18" s="1"/>
  <c r="B1574" i="18" a="1"/>
  <c r="B1574" i="18" s="1"/>
  <c r="B1575" i="18" a="1"/>
  <c r="B1575" i="18" s="1"/>
  <c r="B1576" i="18" a="1"/>
  <c r="B1576" i="18" s="1"/>
  <c r="B1577" i="18" a="1"/>
  <c r="B1577" i="18" s="1"/>
  <c r="B1578" i="18" a="1"/>
  <c r="B1578" i="18" s="1"/>
  <c r="B1579" i="18" a="1"/>
  <c r="B1579" i="18" s="1"/>
  <c r="B1580" i="18" a="1"/>
  <c r="B1580" i="18" s="1"/>
  <c r="B1581" i="18" a="1"/>
  <c r="B1581" i="18" s="1"/>
  <c r="B1582" i="18" a="1"/>
  <c r="B1582" i="18" s="1"/>
  <c r="B1583" i="18" a="1"/>
  <c r="B1583" i="18" s="1"/>
  <c r="B1584" i="18" a="1"/>
  <c r="B1584" i="18" s="1"/>
  <c r="B1585" i="18" a="1"/>
  <c r="B1585" i="18" s="1"/>
  <c r="B1586" i="18" a="1"/>
  <c r="B1586" i="18" s="1"/>
  <c r="B1587" i="18" a="1"/>
  <c r="B1587" i="18" s="1"/>
  <c r="B1588" i="18" a="1"/>
  <c r="B1588" i="18" s="1"/>
  <c r="B1589" i="18" a="1"/>
  <c r="B1589" i="18" s="1"/>
  <c r="B1590" i="18" a="1"/>
  <c r="B1590" i="18" s="1"/>
  <c r="B1591" i="18" a="1"/>
  <c r="B1591" i="18" s="1"/>
  <c r="B1592" i="18" a="1"/>
  <c r="B1592" i="18" s="1"/>
  <c r="B1593" i="18" a="1"/>
  <c r="B1593" i="18" s="1"/>
  <c r="B1594" i="18" a="1"/>
  <c r="B1594" i="18" s="1"/>
  <c r="B1595" i="18" a="1"/>
  <c r="B1595" i="18" s="1"/>
  <c r="B1596" i="18" a="1"/>
  <c r="B1596" i="18" s="1"/>
  <c r="B1597" i="18" a="1"/>
  <c r="B1597" i="18" s="1"/>
  <c r="B1598" i="18" a="1"/>
  <c r="B1598" i="18" s="1"/>
  <c r="B1599" i="18" a="1"/>
  <c r="B1599" i="18" s="1"/>
  <c r="B1600" i="18" a="1"/>
  <c r="B1600" i="18" s="1"/>
  <c r="B1601" i="18" a="1"/>
  <c r="B1601" i="18" s="1"/>
  <c r="B1602" i="18" a="1"/>
  <c r="B1602" i="18" s="1"/>
  <c r="B1603" i="18" a="1"/>
  <c r="B1603" i="18" s="1"/>
  <c r="B1604" i="18" a="1"/>
  <c r="B1604" i="18" s="1"/>
  <c r="B1605" i="18" a="1"/>
  <c r="B1605" i="18" s="1"/>
  <c r="B1606" i="18" a="1"/>
  <c r="B1606" i="18" s="1"/>
  <c r="B1607" i="18" a="1"/>
  <c r="B1607" i="18" s="1"/>
  <c r="B1608" i="18" a="1"/>
  <c r="B1608" i="18" s="1"/>
  <c r="B1609" i="18" a="1"/>
  <c r="B1609" i="18" s="1"/>
  <c r="B1610" i="18" a="1"/>
  <c r="B1610" i="18" s="1"/>
  <c r="B1611" i="18" a="1"/>
  <c r="B1611" i="18" s="1"/>
  <c r="B1612" i="18" a="1"/>
  <c r="B1612" i="18" s="1"/>
  <c r="B1613" i="18" a="1"/>
  <c r="B1613" i="18" s="1"/>
  <c r="B1614" i="18" a="1"/>
  <c r="B1614" i="18" s="1"/>
  <c r="B1615" i="18" a="1"/>
  <c r="B1615" i="18" s="1"/>
  <c r="B1616" i="18" a="1"/>
  <c r="B1616" i="18" s="1"/>
  <c r="B1617" i="18" a="1"/>
  <c r="B1617" i="18" s="1"/>
  <c r="B1618" i="18" a="1"/>
  <c r="B1618" i="18" s="1"/>
  <c r="B1619" i="18" a="1"/>
  <c r="B1619" i="18" s="1"/>
  <c r="B1620" i="18" a="1"/>
  <c r="B1620" i="18" s="1"/>
  <c r="B1621" i="18" a="1"/>
  <c r="B1621" i="18" s="1"/>
  <c r="B1622" i="18" a="1"/>
  <c r="B1622" i="18" s="1"/>
  <c r="B1623" i="18" a="1"/>
  <c r="B1623" i="18" s="1"/>
  <c r="B1624" i="18" a="1"/>
  <c r="B1624" i="18" s="1"/>
  <c r="B1625" i="18" a="1"/>
  <c r="B1625" i="18" s="1"/>
  <c r="B1626" i="18" a="1"/>
  <c r="B1626" i="18" s="1"/>
  <c r="B1627" i="18" a="1"/>
  <c r="B1627" i="18" s="1"/>
  <c r="B1628" i="18" a="1"/>
  <c r="B1628" i="18" s="1"/>
  <c r="B1629" i="18" a="1"/>
  <c r="B1629" i="18" s="1"/>
  <c r="B1630" i="18" a="1"/>
  <c r="B1630" i="18" s="1"/>
  <c r="B1631" i="18" a="1"/>
  <c r="B1631" i="18" s="1"/>
  <c r="B1632" i="18" a="1"/>
  <c r="B1632" i="18" s="1"/>
  <c r="B1633" i="18" a="1"/>
  <c r="B1633" i="18" s="1"/>
  <c r="B1634" i="18" a="1"/>
  <c r="B1634" i="18" s="1"/>
  <c r="B1635" i="18" a="1"/>
  <c r="B1635" i="18" s="1"/>
  <c r="B1636" i="18" a="1"/>
  <c r="B1636" i="18" s="1"/>
  <c r="B1637" i="18" a="1"/>
  <c r="B1637" i="18" s="1"/>
  <c r="B1638" i="18" a="1"/>
  <c r="B1638" i="18" s="1"/>
  <c r="B1639" i="18" a="1"/>
  <c r="B1639" i="18" s="1"/>
  <c r="B1640" i="18" a="1"/>
  <c r="B1640" i="18" s="1"/>
  <c r="B1641" i="18" a="1"/>
  <c r="B1641" i="18" s="1"/>
  <c r="B1642" i="18" a="1"/>
  <c r="B1642" i="18" s="1"/>
  <c r="B1643" i="18" a="1"/>
  <c r="B1643" i="18" s="1"/>
  <c r="B1644" i="18" a="1"/>
  <c r="B1644" i="18" s="1"/>
  <c r="B1645" i="18" a="1"/>
  <c r="B1645" i="18" s="1"/>
  <c r="B1646" i="18" a="1"/>
  <c r="B1646" i="18" s="1"/>
  <c r="B1647" i="18" a="1"/>
  <c r="B1647" i="18" s="1"/>
  <c r="B1648" i="18" a="1"/>
  <c r="B1648" i="18" s="1"/>
  <c r="B1649" i="18" a="1"/>
  <c r="B1649" i="18" s="1"/>
  <c r="B1650" i="18" a="1"/>
  <c r="B1650" i="18" s="1"/>
  <c r="B1651" i="18" a="1"/>
  <c r="B1651" i="18" s="1"/>
  <c r="B1652" i="18" a="1"/>
  <c r="B1652" i="18" s="1"/>
  <c r="B1653" i="18" a="1"/>
  <c r="B1653" i="18" s="1"/>
  <c r="B1654" i="18" a="1"/>
  <c r="B1654" i="18" s="1"/>
  <c r="B1655" i="18" a="1"/>
  <c r="B1655" i="18" s="1"/>
  <c r="B1656" i="18" a="1"/>
  <c r="B1656" i="18" s="1"/>
  <c r="B1657" i="18" a="1"/>
  <c r="B1657" i="18" s="1"/>
  <c r="B1658" i="18" a="1"/>
  <c r="B1658" i="18" s="1"/>
  <c r="B1659" i="18" a="1"/>
  <c r="B1659" i="18" s="1"/>
  <c r="B1660" i="18" a="1"/>
  <c r="B1660" i="18" s="1"/>
  <c r="B1661" i="18" a="1"/>
  <c r="B1661" i="18" s="1"/>
  <c r="B1662" i="18" a="1"/>
  <c r="B1662" i="18" s="1"/>
  <c r="B1663" i="18" a="1"/>
  <c r="B1663" i="18" s="1"/>
  <c r="B1664" i="18" a="1"/>
  <c r="B1664" i="18" s="1"/>
  <c r="B1665" i="18" a="1"/>
  <c r="B1665" i="18" s="1"/>
  <c r="B1666" i="18" a="1"/>
  <c r="B1666" i="18" s="1"/>
  <c r="B1667" i="18" a="1"/>
  <c r="B1667" i="18" s="1"/>
  <c r="B1668" i="18" a="1"/>
  <c r="B1668" i="18" s="1"/>
  <c r="B1669" i="18" a="1"/>
  <c r="B1669" i="18" s="1"/>
  <c r="B1670" i="18" a="1"/>
  <c r="B1670" i="18" s="1"/>
  <c r="B1671" i="18" a="1"/>
  <c r="B1671" i="18" s="1"/>
  <c r="B1672" i="18" a="1"/>
  <c r="B1672" i="18" s="1"/>
  <c r="B1673" i="18" a="1"/>
  <c r="B1673" i="18" s="1"/>
  <c r="B1674" i="18" a="1"/>
  <c r="B1674" i="18" s="1"/>
  <c r="B1675" i="18" a="1"/>
  <c r="B1675" i="18" s="1"/>
  <c r="B1676" i="18" a="1"/>
  <c r="B1676" i="18" s="1"/>
  <c r="B1677" i="18" a="1"/>
  <c r="B1677" i="18" s="1"/>
  <c r="B1678" i="18" a="1"/>
  <c r="B1678" i="18" s="1"/>
  <c r="B1679" i="18" a="1"/>
  <c r="B1679" i="18" s="1"/>
  <c r="B1680" i="18" a="1"/>
  <c r="B1680" i="18" s="1"/>
  <c r="B1681" i="18" a="1"/>
  <c r="B1681" i="18" s="1"/>
  <c r="B1682" i="18" a="1"/>
  <c r="B1682" i="18" s="1"/>
  <c r="B1683" i="18" a="1"/>
  <c r="B1683" i="18" s="1"/>
  <c r="B1684" i="18" a="1"/>
  <c r="B1684" i="18" s="1"/>
  <c r="B1685" i="18" a="1"/>
  <c r="B1685" i="18" s="1"/>
  <c r="B1686" i="18" a="1"/>
  <c r="B1686" i="18" s="1"/>
  <c r="B1687" i="18" a="1"/>
  <c r="B1687" i="18" s="1"/>
  <c r="B1688" i="18" a="1"/>
  <c r="B1688" i="18" s="1"/>
  <c r="B1689" i="18" a="1"/>
  <c r="B1689" i="18" s="1"/>
  <c r="B1690" i="18" a="1"/>
  <c r="B1690" i="18" s="1"/>
  <c r="B1691" i="18" a="1"/>
  <c r="B1691" i="18" s="1"/>
  <c r="B1692" i="18" a="1"/>
  <c r="B1692" i="18" s="1"/>
  <c r="B1693" i="18" a="1"/>
  <c r="B1693" i="18" s="1"/>
  <c r="B1694" i="18" a="1"/>
  <c r="B1694" i="18" s="1"/>
  <c r="B1695" i="18" a="1"/>
  <c r="B1695" i="18" s="1"/>
  <c r="B1696" i="18" a="1"/>
  <c r="B1696" i="18" s="1"/>
  <c r="B1697" i="18" a="1"/>
  <c r="B1697" i="18" s="1"/>
  <c r="B1698" i="18" a="1"/>
  <c r="B1698" i="18" s="1"/>
  <c r="B1699" i="18" a="1"/>
  <c r="B1699" i="18" s="1"/>
  <c r="B1700" i="18" a="1"/>
  <c r="B1700" i="18" s="1"/>
  <c r="B1701" i="18" a="1"/>
  <c r="B1701" i="18" s="1"/>
  <c r="B1702" i="18" a="1"/>
  <c r="B1702" i="18" s="1"/>
  <c r="B1703" i="18" a="1"/>
  <c r="B1703" i="18" s="1"/>
  <c r="B1704" i="18" a="1"/>
  <c r="B1704" i="18" s="1"/>
  <c r="B1705" i="18" a="1"/>
  <c r="B1705" i="18" s="1"/>
  <c r="B1706" i="18" a="1"/>
  <c r="B1706" i="18" s="1"/>
  <c r="B1707" i="18" a="1"/>
  <c r="B1707" i="18" s="1"/>
  <c r="B1708" i="18" a="1"/>
  <c r="B1708" i="18" s="1"/>
  <c r="B1709" i="18" a="1"/>
  <c r="B1709" i="18" s="1"/>
  <c r="B1710" i="18" a="1"/>
  <c r="B1710" i="18" s="1"/>
  <c r="B1711" i="18" a="1"/>
  <c r="B1711" i="18" s="1"/>
  <c r="B1712" i="18" a="1"/>
  <c r="B1712" i="18" s="1"/>
  <c r="B1713" i="18" a="1"/>
  <c r="B1713" i="18" s="1"/>
  <c r="B1714" i="18" a="1"/>
  <c r="B1714" i="18" s="1"/>
  <c r="B1715" i="18" a="1"/>
  <c r="B1715" i="18" s="1"/>
  <c r="B1716" i="18" a="1"/>
  <c r="B1716" i="18" s="1"/>
  <c r="B1717" i="18" a="1"/>
  <c r="B1717" i="18" s="1"/>
  <c r="B1718" i="18" a="1"/>
  <c r="B1718" i="18" s="1"/>
  <c r="B1719" i="18" a="1"/>
  <c r="B1719" i="18" s="1"/>
  <c r="B1720" i="18" a="1"/>
  <c r="B1720" i="18" s="1"/>
  <c r="B1721" i="18" a="1"/>
  <c r="B1721" i="18" s="1"/>
  <c r="B1722" i="18" a="1"/>
  <c r="B1722" i="18" s="1"/>
  <c r="B1723" i="18" a="1"/>
  <c r="B1723" i="18" s="1"/>
  <c r="B1724" i="18" a="1"/>
  <c r="B1724" i="18" s="1"/>
  <c r="B1725" i="18" a="1"/>
  <c r="B1725" i="18" s="1"/>
  <c r="B1726" i="18" a="1"/>
  <c r="B1726" i="18" s="1"/>
  <c r="B1727" i="18" a="1"/>
  <c r="B1727" i="18" s="1"/>
  <c r="B1728" i="18" a="1"/>
  <c r="B1728" i="18" s="1"/>
  <c r="B1729" i="18" a="1"/>
  <c r="B1729" i="18" s="1"/>
  <c r="B1730" i="18" a="1"/>
  <c r="B1730" i="18" s="1"/>
  <c r="B1731" i="18" a="1"/>
  <c r="B1731" i="18" s="1"/>
  <c r="B1732" i="18" a="1"/>
  <c r="B1732" i="18" s="1"/>
  <c r="B1733" i="18" a="1"/>
  <c r="B1733" i="18" s="1"/>
  <c r="B1734" i="18" a="1"/>
  <c r="B1734" i="18" s="1"/>
  <c r="B1735" i="18" a="1"/>
  <c r="B1735" i="18" s="1"/>
  <c r="B1736" i="18" a="1"/>
  <c r="B1736" i="18" s="1"/>
  <c r="B3" i="18" a="1"/>
  <c r="B3" i="18" s="1"/>
  <c r="D5202" i="16" a="1"/>
  <c r="D5202" i="16" s="1"/>
  <c r="D5199" i="16" a="1"/>
  <c r="D5199" i="16" s="1"/>
  <c r="D5196" i="16" a="1"/>
  <c r="D5196" i="16" s="1"/>
  <c r="D5193" i="16" a="1"/>
  <c r="D5193" i="16" s="1"/>
  <c r="D5190" i="16" a="1"/>
  <c r="D5190" i="16" s="1"/>
  <c r="D5187" i="16" a="1"/>
  <c r="D5187" i="16" s="1"/>
  <c r="D5184" i="16" a="1"/>
  <c r="D5184" i="16" s="1"/>
  <c r="D5181" i="16" a="1"/>
  <c r="D5181" i="16" s="1"/>
  <c r="D5178" i="16" a="1"/>
  <c r="D5178" i="16" s="1"/>
  <c r="D5175" i="16" a="1"/>
  <c r="D5175" i="16" s="1"/>
  <c r="D5172" i="16" a="1"/>
  <c r="D5172" i="16" s="1"/>
  <c r="D5169" i="16" a="1"/>
  <c r="D5169" i="16" s="1"/>
  <c r="D5166" i="16" a="1"/>
  <c r="D5166" i="16" s="1"/>
  <c r="D5163" i="16" a="1"/>
  <c r="D5163" i="16" s="1"/>
  <c r="D5160" i="16" a="1"/>
  <c r="D5160" i="16" s="1"/>
  <c r="D5157" i="16" a="1"/>
  <c r="D5157" i="16" s="1"/>
  <c r="D5154" i="16" a="1"/>
  <c r="D5154" i="16" s="1"/>
  <c r="D5151" i="16" a="1"/>
  <c r="D5151" i="16" s="1"/>
  <c r="D5148" i="16" a="1"/>
  <c r="D5148" i="16" s="1"/>
  <c r="D5145" i="16" a="1"/>
  <c r="D5145" i="16" s="1"/>
  <c r="D5142" i="16" a="1"/>
  <c r="D5142" i="16" s="1"/>
  <c r="D5139" i="16" a="1"/>
  <c r="D5139" i="16" s="1"/>
  <c r="D5136" i="16" a="1"/>
  <c r="D5136" i="16" s="1"/>
  <c r="D5133" i="16" a="1"/>
  <c r="D5133" i="16" s="1"/>
  <c r="D5130" i="16" a="1"/>
  <c r="D5130" i="16" s="1"/>
  <c r="D5127" i="16" a="1"/>
  <c r="D5127" i="16" s="1"/>
  <c r="D5124" i="16" a="1"/>
  <c r="D5124" i="16" s="1"/>
  <c r="D5121" i="16" a="1"/>
  <c r="D5121" i="16" s="1"/>
  <c r="D5118" i="16" a="1"/>
  <c r="D5118" i="16" s="1"/>
  <c r="D5115" i="16" a="1"/>
  <c r="D5115" i="16" s="1"/>
  <c r="D5112" i="16" a="1"/>
  <c r="D5112" i="16" s="1"/>
  <c r="D5109" i="16" a="1"/>
  <c r="D5109" i="16" s="1"/>
  <c r="D5106" i="16" a="1"/>
  <c r="D5106" i="16" s="1"/>
  <c r="D5103" i="16" a="1"/>
  <c r="D5103" i="16" s="1"/>
  <c r="D5100" i="16" a="1"/>
  <c r="D5100" i="16" s="1"/>
  <c r="D5097" i="16" a="1"/>
  <c r="D5097" i="16" s="1"/>
  <c r="D5094" i="16" a="1"/>
  <c r="D5094" i="16" s="1"/>
  <c r="D5091" i="16" a="1"/>
  <c r="D5091" i="16" s="1"/>
  <c r="D5088" i="16" a="1"/>
  <c r="D5088" i="16" s="1"/>
  <c r="D5085" i="16" a="1"/>
  <c r="D5085" i="16" s="1"/>
  <c r="D5082" i="16" a="1"/>
  <c r="D5082" i="16" s="1"/>
  <c r="D5079" i="16" a="1"/>
  <c r="D5079" i="16" s="1"/>
  <c r="D5076" i="16" a="1"/>
  <c r="D5076" i="16" s="1"/>
  <c r="D5073" i="16" a="1"/>
  <c r="D5073" i="16" s="1"/>
  <c r="D5070" i="16" a="1"/>
  <c r="D5070" i="16" s="1"/>
  <c r="D5067" i="16" a="1"/>
  <c r="D5067" i="16" s="1"/>
  <c r="D5064" i="16" a="1"/>
  <c r="D5064" i="16" s="1"/>
  <c r="D5061" i="16" a="1"/>
  <c r="D5061" i="16" s="1"/>
  <c r="D5058" i="16" a="1"/>
  <c r="D5058" i="16" s="1"/>
  <c r="D5055" i="16" a="1"/>
  <c r="D5055" i="16" s="1"/>
  <c r="D5052" i="16" a="1"/>
  <c r="D5052" i="16" s="1"/>
  <c r="D5049" i="16" a="1"/>
  <c r="D5049" i="16" s="1"/>
  <c r="D5046" i="16" a="1"/>
  <c r="D5046" i="16" s="1"/>
  <c r="D5043" i="16" a="1"/>
  <c r="D5043" i="16" s="1"/>
  <c r="D5040" i="16" a="1"/>
  <c r="D5040" i="16" s="1"/>
  <c r="D5037" i="16" a="1"/>
  <c r="D5037" i="16" s="1"/>
  <c r="D5034" i="16" a="1"/>
  <c r="D5034" i="16" s="1"/>
  <c r="D5031" i="16" a="1"/>
  <c r="D5031" i="16" s="1"/>
  <c r="D5028" i="16" a="1"/>
  <c r="D5028" i="16" s="1"/>
  <c r="D5025" i="16" a="1"/>
  <c r="D5025" i="16" s="1"/>
  <c r="D5022" i="16" a="1"/>
  <c r="D5022" i="16" s="1"/>
  <c r="D5019" i="16" a="1"/>
  <c r="D5019" i="16" s="1"/>
  <c r="D5016" i="16" a="1"/>
  <c r="D5016" i="16" s="1"/>
  <c r="D5013" i="16" a="1"/>
  <c r="D5013" i="16" s="1"/>
  <c r="D5010" i="16" a="1"/>
  <c r="D5010" i="16" s="1"/>
  <c r="D5007" i="16" a="1"/>
  <c r="D5007" i="16" s="1"/>
  <c r="D5004" i="16" a="1"/>
  <c r="D5004" i="16" s="1"/>
  <c r="D5001" i="16" a="1"/>
  <c r="D5001" i="16" s="1"/>
  <c r="D4998" i="16" a="1"/>
  <c r="D4998" i="16" s="1"/>
  <c r="D4995" i="16" a="1"/>
  <c r="D4995" i="16" s="1"/>
  <c r="D4992" i="16" a="1"/>
  <c r="D4992" i="16" s="1"/>
  <c r="D4989" i="16" a="1"/>
  <c r="D4989" i="16" s="1"/>
  <c r="D4986" i="16" a="1"/>
  <c r="D4986" i="16" s="1"/>
  <c r="D4983" i="16" a="1"/>
  <c r="D4983" i="16" s="1"/>
  <c r="D4980" i="16" a="1"/>
  <c r="D4980" i="16" s="1"/>
  <c r="D4977" i="16" a="1"/>
  <c r="D4977" i="16" s="1"/>
  <c r="D4974" i="16" a="1"/>
  <c r="D4974" i="16" s="1"/>
  <c r="D4971" i="16" a="1"/>
  <c r="D4971" i="16" s="1"/>
  <c r="D4968" i="16" a="1"/>
  <c r="D4968" i="16" s="1"/>
  <c r="D4965" i="16" a="1"/>
  <c r="D4965" i="16" s="1"/>
  <c r="D4962" i="16" a="1"/>
  <c r="D4962" i="16" s="1"/>
  <c r="D4959" i="16" a="1"/>
  <c r="D4959" i="16" s="1"/>
  <c r="D4956" i="16" a="1"/>
  <c r="D4956" i="16" s="1"/>
  <c r="D4953" i="16" a="1"/>
  <c r="D4953" i="16" s="1"/>
  <c r="D4950" i="16" a="1"/>
  <c r="D4950" i="16" s="1"/>
  <c r="D4947" i="16" a="1"/>
  <c r="D4947" i="16" s="1"/>
  <c r="D4944" i="16" a="1"/>
  <c r="D4944" i="16" s="1"/>
  <c r="D4941" i="16" a="1"/>
  <c r="D4941" i="16" s="1"/>
  <c r="D4938" i="16" a="1"/>
  <c r="D4938" i="16" s="1"/>
  <c r="D4935" i="16" a="1"/>
  <c r="D4935" i="16" s="1"/>
  <c r="D4932" i="16" a="1"/>
  <c r="D4932" i="16" s="1"/>
  <c r="D4929" i="16" a="1"/>
  <c r="D4929" i="16" s="1"/>
  <c r="D4926" i="16" a="1"/>
  <c r="D4926" i="16" s="1"/>
  <c r="D4923" i="16" a="1"/>
  <c r="D4923" i="16" s="1"/>
  <c r="D4920" i="16" a="1"/>
  <c r="D4920" i="16" s="1"/>
  <c r="D4917" i="16" a="1"/>
  <c r="D4917" i="16" s="1"/>
  <c r="D4914" i="16" a="1"/>
  <c r="D4914" i="16" s="1"/>
  <c r="D4911" i="16" a="1"/>
  <c r="D4911" i="16" s="1"/>
  <c r="D4908" i="16" a="1"/>
  <c r="D4908" i="16" s="1"/>
  <c r="D4905" i="16" a="1"/>
  <c r="D4905" i="16" s="1"/>
  <c r="D4902" i="16" a="1"/>
  <c r="D4902" i="16" s="1"/>
  <c r="D4899" i="16" a="1"/>
  <c r="D4899" i="16" s="1"/>
  <c r="D4896" i="16" a="1"/>
  <c r="D4896" i="16" s="1"/>
  <c r="D4893" i="16" a="1"/>
  <c r="D4893" i="16" s="1"/>
  <c r="D4890" i="16" a="1"/>
  <c r="D4890" i="16" s="1"/>
  <c r="D4887" i="16" a="1"/>
  <c r="D4887" i="16" s="1"/>
  <c r="D4884" i="16" a="1"/>
  <c r="D4884" i="16" s="1"/>
  <c r="D4881" i="16" a="1"/>
  <c r="D4881" i="16" s="1"/>
  <c r="D4878" i="16" a="1"/>
  <c r="D4878" i="16" s="1"/>
  <c r="D4875" i="16" a="1"/>
  <c r="D4875" i="16" s="1"/>
  <c r="D4872" i="16" a="1"/>
  <c r="D4872" i="16" s="1"/>
  <c r="D4869" i="16" a="1"/>
  <c r="D4869" i="16" s="1"/>
  <c r="D4866" i="16" a="1"/>
  <c r="D4866" i="16" s="1"/>
  <c r="D4863" i="16" a="1"/>
  <c r="D4863" i="16" s="1"/>
  <c r="D4860" i="16" a="1"/>
  <c r="D4860" i="16" s="1"/>
  <c r="D4857" i="16" a="1"/>
  <c r="D4857" i="16" s="1"/>
  <c r="D4854" i="16" a="1"/>
  <c r="D4854" i="16" s="1"/>
  <c r="D4851" i="16" a="1"/>
  <c r="D4851" i="16" s="1"/>
  <c r="D4848" i="16" a="1"/>
  <c r="D4848" i="16" s="1"/>
  <c r="D4845" i="16" a="1"/>
  <c r="D4845" i="16" s="1"/>
  <c r="D4842" i="16" a="1"/>
  <c r="D4842" i="16" s="1"/>
  <c r="D4839" i="16" a="1"/>
  <c r="D4839" i="16" s="1"/>
  <c r="D4836" i="16" a="1"/>
  <c r="D4836" i="16" s="1"/>
  <c r="D4833" i="16" a="1"/>
  <c r="D4833" i="16" s="1"/>
  <c r="D4830" i="16" a="1"/>
  <c r="D4830" i="16" s="1"/>
  <c r="D4827" i="16" a="1"/>
  <c r="D4827" i="16" s="1"/>
  <c r="D4824" i="16" a="1"/>
  <c r="D4824" i="16" s="1"/>
  <c r="D4821" i="16" a="1"/>
  <c r="D4821" i="16" s="1"/>
  <c r="D4818" i="16" a="1"/>
  <c r="D4818" i="16" s="1"/>
  <c r="D4815" i="16" a="1"/>
  <c r="D4815" i="16" s="1"/>
  <c r="D4812" i="16" a="1"/>
  <c r="D4812" i="16" s="1"/>
  <c r="D4809" i="16" a="1"/>
  <c r="D4809" i="16" s="1"/>
  <c r="D4806" i="16" a="1"/>
  <c r="D4806" i="16" s="1"/>
  <c r="D4803" i="16" a="1"/>
  <c r="D4803" i="16" s="1"/>
  <c r="D4800" i="16" a="1"/>
  <c r="D4800" i="16" s="1"/>
  <c r="D4797" i="16" a="1"/>
  <c r="D4797" i="16" s="1"/>
  <c r="D4794" i="16" a="1"/>
  <c r="D4794" i="16" s="1"/>
  <c r="D4791" i="16" a="1"/>
  <c r="D4791" i="16" s="1"/>
  <c r="D4788" i="16" a="1"/>
  <c r="D4788" i="16" s="1"/>
  <c r="D4785" i="16" a="1"/>
  <c r="D4785" i="16" s="1"/>
  <c r="D4782" i="16" a="1"/>
  <c r="D4782" i="16" s="1"/>
  <c r="D4779" i="16" a="1"/>
  <c r="D4779" i="16" s="1"/>
  <c r="D4776" i="16" a="1"/>
  <c r="D4776" i="16" s="1"/>
  <c r="D4773" i="16" a="1"/>
  <c r="D4773" i="16" s="1"/>
  <c r="D4770" i="16" a="1"/>
  <c r="D4770" i="16" s="1"/>
  <c r="D4767" i="16" a="1"/>
  <c r="D4767" i="16" s="1"/>
  <c r="D4764" i="16" a="1"/>
  <c r="D4764" i="16" s="1"/>
  <c r="D4761" i="16" a="1"/>
  <c r="D4761" i="16" s="1"/>
  <c r="D4758" i="16" a="1"/>
  <c r="D4758" i="16" s="1"/>
  <c r="D4755" i="16" a="1"/>
  <c r="D4755" i="16" s="1"/>
  <c r="D4752" i="16" a="1"/>
  <c r="D4752" i="16" s="1"/>
  <c r="D4749" i="16" a="1"/>
  <c r="D4749" i="16" s="1"/>
  <c r="D4746" i="16" a="1"/>
  <c r="D4746" i="16" s="1"/>
  <c r="D4743" i="16" a="1"/>
  <c r="D4743" i="16" s="1"/>
  <c r="D4740" i="16" a="1"/>
  <c r="D4740" i="16" s="1"/>
  <c r="D4737" i="16" a="1"/>
  <c r="D4737" i="16" s="1"/>
  <c r="D4734" i="16" a="1"/>
  <c r="D4734" i="16" s="1"/>
  <c r="D4731" i="16" a="1"/>
  <c r="D4731" i="16" s="1"/>
  <c r="D4728" i="16" a="1"/>
  <c r="D4728" i="16" s="1"/>
  <c r="D4725" i="16" a="1"/>
  <c r="D4725" i="16" s="1"/>
  <c r="D4722" i="16" a="1"/>
  <c r="D4722" i="16" s="1"/>
  <c r="D4719" i="16" a="1"/>
  <c r="D4719" i="16" s="1"/>
  <c r="D4716" i="16" a="1"/>
  <c r="D4716" i="16" s="1"/>
  <c r="D4713" i="16" a="1"/>
  <c r="D4713" i="16" s="1"/>
  <c r="D4710" i="16" a="1"/>
  <c r="D4710" i="16" s="1"/>
  <c r="D4707" i="16" a="1"/>
  <c r="D4707" i="16" s="1"/>
  <c r="D4704" i="16" a="1"/>
  <c r="D4704" i="16" s="1"/>
  <c r="D4701" i="16" a="1"/>
  <c r="D4701" i="16" s="1"/>
  <c r="D4698" i="16" a="1"/>
  <c r="D4698" i="16" s="1"/>
  <c r="D4695" i="16" a="1"/>
  <c r="D4695" i="16" s="1"/>
  <c r="D4692" i="16" a="1"/>
  <c r="D4692" i="16" s="1"/>
  <c r="D4689" i="16" a="1"/>
  <c r="D4689" i="16" s="1"/>
  <c r="D4686" i="16" a="1"/>
  <c r="D4686" i="16" s="1"/>
  <c r="D4683" i="16" a="1"/>
  <c r="D4683" i="16" s="1"/>
  <c r="D4680" i="16" a="1"/>
  <c r="D4680" i="16" s="1"/>
  <c r="D4677" i="16" a="1"/>
  <c r="D4677" i="16" s="1"/>
  <c r="D4674" i="16" a="1"/>
  <c r="D4674" i="16" s="1"/>
  <c r="D4671" i="16" a="1"/>
  <c r="D4671" i="16" s="1"/>
  <c r="D4668" i="16" a="1"/>
  <c r="D4668" i="16" s="1"/>
  <c r="D4665" i="16" a="1"/>
  <c r="D4665" i="16" s="1"/>
  <c r="D4662" i="16" a="1"/>
  <c r="D4662" i="16" s="1"/>
  <c r="D4659" i="16" a="1"/>
  <c r="D4659" i="16" s="1"/>
  <c r="D4656" i="16" a="1"/>
  <c r="D4656" i="16" s="1"/>
  <c r="D4653" i="16" a="1"/>
  <c r="D4653" i="16" s="1"/>
  <c r="D4650" i="16" a="1"/>
  <c r="D4650" i="16" s="1"/>
  <c r="D4647" i="16" a="1"/>
  <c r="D4647" i="16" s="1"/>
  <c r="D4644" i="16" a="1"/>
  <c r="D4644" i="16" s="1"/>
  <c r="D4641" i="16" a="1"/>
  <c r="D4641" i="16" s="1"/>
  <c r="D4638" i="16" a="1"/>
  <c r="D4638" i="16" s="1"/>
  <c r="D4635" i="16" a="1"/>
  <c r="D4635" i="16" s="1"/>
  <c r="D4632" i="16" a="1"/>
  <c r="D4632" i="16" s="1"/>
  <c r="D4629" i="16" a="1"/>
  <c r="D4629" i="16" s="1"/>
  <c r="D4626" i="16" a="1"/>
  <c r="D4626" i="16" s="1"/>
  <c r="D4623" i="16" a="1"/>
  <c r="D4623" i="16" s="1"/>
  <c r="D4620" i="16" a="1"/>
  <c r="D4620" i="16" s="1"/>
  <c r="D4617" i="16" a="1"/>
  <c r="D4617" i="16" s="1"/>
  <c r="D4614" i="16" a="1"/>
  <c r="D4614" i="16" s="1"/>
  <c r="D4611" i="16" a="1"/>
  <c r="D4611" i="16" s="1"/>
  <c r="D4608" i="16" a="1"/>
  <c r="D4608" i="16" s="1"/>
  <c r="D4605" i="16" a="1"/>
  <c r="D4605" i="16" s="1"/>
  <c r="D4602" i="16" a="1"/>
  <c r="D4602" i="16" s="1"/>
  <c r="D4599" i="16" a="1"/>
  <c r="D4599" i="16" s="1"/>
  <c r="D4596" i="16" a="1"/>
  <c r="D4596" i="16" s="1"/>
  <c r="D4593" i="16" a="1"/>
  <c r="D4593" i="16" s="1"/>
  <c r="D4590" i="16" a="1"/>
  <c r="D4590" i="16" s="1"/>
  <c r="D4587" i="16" a="1"/>
  <c r="D4587" i="16" s="1"/>
  <c r="D4584" i="16" a="1"/>
  <c r="D4584" i="16" s="1"/>
  <c r="D4581" i="16" a="1"/>
  <c r="D4581" i="16" s="1"/>
  <c r="D4578" i="16" a="1"/>
  <c r="D4578" i="16" s="1"/>
  <c r="D4575" i="16" a="1"/>
  <c r="D4575" i="16" s="1"/>
  <c r="D4572" i="16" a="1"/>
  <c r="D4572" i="16" s="1"/>
  <c r="D4569" i="16" a="1"/>
  <c r="D4569" i="16" s="1"/>
  <c r="D4566" i="16" a="1"/>
  <c r="D4566" i="16" s="1"/>
  <c r="D4563" i="16" a="1"/>
  <c r="D4563" i="16" s="1"/>
  <c r="D4560" i="16" a="1"/>
  <c r="D4560" i="16" s="1"/>
  <c r="D4557" i="16" a="1"/>
  <c r="D4557" i="16" s="1"/>
  <c r="D4554" i="16" a="1"/>
  <c r="D4554" i="16" s="1"/>
  <c r="D4551" i="16" a="1"/>
  <c r="D4551" i="16" s="1"/>
  <c r="D4548" i="16" a="1"/>
  <c r="D4548" i="16" s="1"/>
  <c r="D4545" i="16" a="1"/>
  <c r="D4545" i="16" s="1"/>
  <c r="D4542" i="16" a="1"/>
  <c r="D4542" i="16" s="1"/>
  <c r="D4539" i="16" a="1"/>
  <c r="D4539" i="16" s="1"/>
  <c r="D4536" i="16" a="1"/>
  <c r="D4536" i="16" s="1"/>
  <c r="D4533" i="16" a="1"/>
  <c r="D4533" i="16" s="1"/>
  <c r="D4530" i="16" a="1"/>
  <c r="D4530" i="16" s="1"/>
  <c r="D4527" i="16" a="1"/>
  <c r="D4527" i="16" s="1"/>
  <c r="D4524" i="16" a="1"/>
  <c r="D4524" i="16" s="1"/>
  <c r="D4521" i="16" a="1"/>
  <c r="D4521" i="16" s="1"/>
  <c r="D4518" i="16" a="1"/>
  <c r="D4518" i="16" s="1"/>
  <c r="D4515" i="16" a="1"/>
  <c r="D4515" i="16" s="1"/>
  <c r="D4512" i="16" a="1"/>
  <c r="D4512" i="16" s="1"/>
  <c r="D4509" i="16" a="1"/>
  <c r="D4509" i="16" s="1"/>
  <c r="D4506" i="16" a="1"/>
  <c r="D4506" i="16" s="1"/>
  <c r="D4503" i="16" a="1"/>
  <c r="D4503" i="16" s="1"/>
  <c r="D4500" i="16" a="1"/>
  <c r="D4500" i="16" s="1"/>
  <c r="D4497" i="16" a="1"/>
  <c r="D4497" i="16" s="1"/>
  <c r="D4494" i="16" a="1"/>
  <c r="D4494" i="16" s="1"/>
  <c r="D4491" i="16" a="1"/>
  <c r="D4491" i="16" s="1"/>
  <c r="D4488" i="16" a="1"/>
  <c r="D4488" i="16" s="1"/>
  <c r="D4485" i="16" a="1"/>
  <c r="D4485" i="16" s="1"/>
  <c r="D4482" i="16" a="1"/>
  <c r="D4482" i="16" s="1"/>
  <c r="D4479" i="16" a="1"/>
  <c r="D4479" i="16" s="1"/>
  <c r="D4476" i="16" a="1"/>
  <c r="D4476" i="16" s="1"/>
  <c r="D4473" i="16" a="1"/>
  <c r="D4473" i="16" s="1"/>
  <c r="D4470" i="16" a="1"/>
  <c r="D4470" i="16" s="1"/>
  <c r="D4467" i="16" a="1"/>
  <c r="D4467" i="16" s="1"/>
  <c r="D4464" i="16" a="1"/>
  <c r="D4464" i="16" s="1"/>
  <c r="D4461" i="16" a="1"/>
  <c r="D4461" i="16" s="1"/>
  <c r="D4458" i="16" a="1"/>
  <c r="D4458" i="16" s="1"/>
  <c r="D4455" i="16" a="1"/>
  <c r="D4455" i="16" s="1"/>
  <c r="D4452" i="16" a="1"/>
  <c r="D4452" i="16" s="1"/>
  <c r="D4449" i="16" a="1"/>
  <c r="D4449" i="16" s="1"/>
  <c r="D4446" i="16" a="1"/>
  <c r="D4446" i="16" s="1"/>
  <c r="D4443" i="16" a="1"/>
  <c r="D4443" i="16" s="1"/>
  <c r="D4440" i="16" a="1"/>
  <c r="D4440" i="16" s="1"/>
  <c r="D4437" i="16" a="1"/>
  <c r="D4437" i="16" s="1"/>
  <c r="D4434" i="16" a="1"/>
  <c r="D4434" i="16" s="1"/>
  <c r="D4431" i="16" a="1"/>
  <c r="D4431" i="16" s="1"/>
  <c r="D4428" i="16" a="1"/>
  <c r="D4428" i="16" s="1"/>
  <c r="D4425" i="16" a="1"/>
  <c r="D4425" i="16" s="1"/>
  <c r="D4422" i="16" a="1"/>
  <c r="D4422" i="16" s="1"/>
  <c r="D4419" i="16" a="1"/>
  <c r="D4419" i="16" s="1"/>
  <c r="D4416" i="16" a="1"/>
  <c r="D4416" i="16" s="1"/>
  <c r="D4413" i="16" a="1"/>
  <c r="D4413" i="16" s="1"/>
  <c r="D4410" i="16" a="1"/>
  <c r="D4410" i="16" s="1"/>
  <c r="D4407" i="16" a="1"/>
  <c r="D4407" i="16" s="1"/>
  <c r="D4404" i="16" a="1"/>
  <c r="D4404" i="16" s="1"/>
  <c r="D4401" i="16" a="1"/>
  <c r="D4401" i="16" s="1"/>
  <c r="D4398" i="16" a="1"/>
  <c r="D4398" i="16" s="1"/>
  <c r="D4395" i="16" a="1"/>
  <c r="D4395" i="16" s="1"/>
  <c r="D4392" i="16" a="1"/>
  <c r="D4392" i="16" s="1"/>
  <c r="D4389" i="16" a="1"/>
  <c r="D4389" i="16" s="1"/>
  <c r="D4386" i="16" a="1"/>
  <c r="D4386" i="16" s="1"/>
  <c r="D4383" i="16" a="1"/>
  <c r="D4383" i="16" s="1"/>
  <c r="D4380" i="16" a="1"/>
  <c r="D4380" i="16" s="1"/>
  <c r="D4377" i="16" a="1"/>
  <c r="D4377" i="16" s="1"/>
  <c r="D4374" i="16" a="1"/>
  <c r="D4374" i="16" s="1"/>
  <c r="D4371" i="16" a="1"/>
  <c r="D4371" i="16" s="1"/>
  <c r="D4368" i="16" a="1"/>
  <c r="D4368" i="16" s="1"/>
  <c r="D4365" i="16" a="1"/>
  <c r="D4365" i="16" s="1"/>
  <c r="D4362" i="16" a="1"/>
  <c r="D4362" i="16" s="1"/>
  <c r="D4359" i="16" a="1"/>
  <c r="D4359" i="16" s="1"/>
  <c r="D4356" i="16" a="1"/>
  <c r="D4356" i="16" s="1"/>
  <c r="D4353" i="16" a="1"/>
  <c r="D4353" i="16" s="1"/>
  <c r="D4350" i="16" a="1"/>
  <c r="D4350" i="16" s="1"/>
  <c r="D4347" i="16" a="1"/>
  <c r="D4347" i="16" s="1"/>
  <c r="D4344" i="16" a="1"/>
  <c r="D4344" i="16" s="1"/>
  <c r="D4341" i="16" a="1"/>
  <c r="D4341" i="16" s="1"/>
  <c r="D4338" i="16" a="1"/>
  <c r="D4338" i="16" s="1"/>
  <c r="D4335" i="16" a="1"/>
  <c r="D4335" i="16" s="1"/>
  <c r="D4332" i="16" a="1"/>
  <c r="D4332" i="16" s="1"/>
  <c r="D4329" i="16" a="1"/>
  <c r="D4329" i="16" s="1"/>
  <c r="D4326" i="16" a="1"/>
  <c r="D4326" i="16" s="1"/>
  <c r="D4323" i="16" a="1"/>
  <c r="D4323" i="16" s="1"/>
  <c r="D4320" i="16" a="1"/>
  <c r="D4320" i="16" s="1"/>
  <c r="D4317" i="16" a="1"/>
  <c r="D4317" i="16" s="1"/>
  <c r="D4314" i="16" a="1"/>
  <c r="D4314" i="16" s="1"/>
  <c r="D4311" i="16" a="1"/>
  <c r="D4311" i="16" s="1"/>
  <c r="D4308" i="16" a="1"/>
  <c r="D4308" i="16" s="1"/>
  <c r="D4305" i="16" a="1"/>
  <c r="D4305" i="16" s="1"/>
  <c r="D4302" i="16" a="1"/>
  <c r="D4302" i="16" s="1"/>
  <c r="D4299" i="16" a="1"/>
  <c r="D4299" i="16" s="1"/>
  <c r="D4296" i="16" a="1"/>
  <c r="D4296" i="16" s="1"/>
  <c r="D4293" i="16" a="1"/>
  <c r="D4293" i="16" s="1"/>
  <c r="D4290" i="16" a="1"/>
  <c r="D4290" i="16" s="1"/>
  <c r="D4287" i="16" a="1"/>
  <c r="D4287" i="16" s="1"/>
  <c r="D4284" i="16" a="1"/>
  <c r="D4284" i="16" s="1"/>
  <c r="D4281" i="16" a="1"/>
  <c r="D4281" i="16" s="1"/>
  <c r="D4278" i="16" a="1"/>
  <c r="D4278" i="16" s="1"/>
  <c r="D4275" i="16" a="1"/>
  <c r="D4275" i="16" s="1"/>
  <c r="D4272" i="16" a="1"/>
  <c r="D4272" i="16" s="1"/>
  <c r="D4269" i="16" a="1"/>
  <c r="D4269" i="16" s="1"/>
  <c r="D4266" i="16" a="1"/>
  <c r="D4266" i="16" s="1"/>
  <c r="D4263" i="16" a="1"/>
  <c r="D4263" i="16" s="1"/>
  <c r="D4260" i="16" a="1"/>
  <c r="D4260" i="16" s="1"/>
  <c r="D4257" i="16" a="1"/>
  <c r="D4257" i="16" s="1"/>
  <c r="D4254" i="16" a="1"/>
  <c r="D4254" i="16" s="1"/>
  <c r="D4251" i="16" a="1"/>
  <c r="D4251" i="16" s="1"/>
  <c r="D4248" i="16" a="1"/>
  <c r="D4248" i="16" s="1"/>
  <c r="D4245" i="16" a="1"/>
  <c r="D4245" i="16" s="1"/>
  <c r="D4242" i="16" a="1"/>
  <c r="D4242" i="16" s="1"/>
  <c r="D4239" i="16" a="1"/>
  <c r="D4239" i="16" s="1"/>
  <c r="D4236" i="16" a="1"/>
  <c r="D4236" i="16" s="1"/>
  <c r="D4233" i="16" a="1"/>
  <c r="D4233" i="16" s="1"/>
  <c r="D4230" i="16" a="1"/>
  <c r="D4230" i="16" s="1"/>
  <c r="D4227" i="16" a="1"/>
  <c r="D4227" i="16" s="1"/>
  <c r="D4224" i="16" a="1"/>
  <c r="D4224" i="16" s="1"/>
  <c r="D4221" i="16" a="1"/>
  <c r="D4221" i="16" s="1"/>
  <c r="D4218" i="16" a="1"/>
  <c r="D4218" i="16" s="1"/>
  <c r="D4215" i="16" a="1"/>
  <c r="D4215" i="16" s="1"/>
  <c r="D4212" i="16" a="1"/>
  <c r="D4212" i="16" s="1"/>
  <c r="D4209" i="16" a="1"/>
  <c r="D4209" i="16" s="1"/>
  <c r="D4206" i="16" a="1"/>
  <c r="D4206" i="16" s="1"/>
  <c r="D4203" i="16" a="1"/>
  <c r="D4203" i="16" s="1"/>
  <c r="D4200" i="16" a="1"/>
  <c r="D4200" i="16" s="1"/>
  <c r="D4197" i="16" a="1"/>
  <c r="D4197" i="16" s="1"/>
  <c r="D4194" i="16" a="1"/>
  <c r="D4194" i="16" s="1"/>
  <c r="D4191" i="16" a="1"/>
  <c r="D4191" i="16" s="1"/>
  <c r="D4188" i="16" a="1"/>
  <c r="D4188" i="16" s="1"/>
  <c r="D4185" i="16" a="1"/>
  <c r="D4185" i="16" s="1"/>
  <c r="D4182" i="16" a="1"/>
  <c r="D4182" i="16" s="1"/>
  <c r="D4179" i="16" a="1"/>
  <c r="D4179" i="16" s="1"/>
  <c r="D4176" i="16" a="1"/>
  <c r="D4176" i="16" s="1"/>
  <c r="D4173" i="16" a="1"/>
  <c r="D4173" i="16" s="1"/>
  <c r="D4170" i="16" a="1"/>
  <c r="D4170" i="16" s="1"/>
  <c r="D4167" i="16" a="1"/>
  <c r="D4167" i="16" s="1"/>
  <c r="D4164" i="16" a="1"/>
  <c r="D4164" i="16" s="1"/>
  <c r="D4161" i="16" a="1"/>
  <c r="D4161" i="16" s="1"/>
  <c r="D4158" i="16" a="1"/>
  <c r="D4158" i="16" s="1"/>
  <c r="D4155" i="16" a="1"/>
  <c r="D4155" i="16" s="1"/>
  <c r="D4152" i="16" a="1"/>
  <c r="D4152" i="16" s="1"/>
  <c r="D4149" i="16" a="1"/>
  <c r="D4149" i="16" s="1"/>
  <c r="D4146" i="16" a="1"/>
  <c r="D4146" i="16" s="1"/>
  <c r="D4143" i="16" a="1"/>
  <c r="D4143" i="16" s="1"/>
  <c r="D4140" i="16" a="1"/>
  <c r="D4140" i="16" s="1"/>
  <c r="D4137" i="16" a="1"/>
  <c r="D4137" i="16" s="1"/>
  <c r="D4134" i="16" a="1"/>
  <c r="D4134" i="16" s="1"/>
  <c r="D4131" i="16" a="1"/>
  <c r="D4131" i="16" s="1"/>
  <c r="D4128" i="16" a="1"/>
  <c r="D4128" i="16" s="1"/>
  <c r="D4125" i="16" a="1"/>
  <c r="D4125" i="16" s="1"/>
  <c r="D4122" i="16" a="1"/>
  <c r="D4122" i="16" s="1"/>
  <c r="D4119" i="16" a="1"/>
  <c r="D4119" i="16" s="1"/>
  <c r="D4116" i="16" a="1"/>
  <c r="D4116" i="16" s="1"/>
  <c r="D4113" i="16" a="1"/>
  <c r="D4113" i="16" s="1"/>
  <c r="D4110" i="16" a="1"/>
  <c r="D4110" i="16" s="1"/>
  <c r="D4107" i="16" a="1"/>
  <c r="D4107" i="16" s="1"/>
  <c r="D4104" i="16" a="1"/>
  <c r="D4104" i="16" s="1"/>
  <c r="D4101" i="16" a="1"/>
  <c r="D4101" i="16" s="1"/>
  <c r="D4098" i="16" a="1"/>
  <c r="D4098" i="16" s="1"/>
  <c r="D4095" i="16" a="1"/>
  <c r="D4095" i="16" s="1"/>
  <c r="D4092" i="16" a="1"/>
  <c r="D4092" i="16" s="1"/>
  <c r="D4089" i="16" a="1"/>
  <c r="D4089" i="16" s="1"/>
  <c r="D4086" i="16" a="1"/>
  <c r="D4086" i="16" s="1"/>
  <c r="D4083" i="16" a="1"/>
  <c r="D4083" i="16" s="1"/>
  <c r="D4080" i="16" a="1"/>
  <c r="D4080" i="16" s="1"/>
  <c r="D4077" i="16" a="1"/>
  <c r="D4077" i="16" s="1"/>
  <c r="D4074" i="16" a="1"/>
  <c r="D4074" i="16" s="1"/>
  <c r="D4071" i="16" a="1"/>
  <c r="D4071" i="16" s="1"/>
  <c r="D4068" i="16" a="1"/>
  <c r="D4068" i="16" s="1"/>
  <c r="D4065" i="16" a="1"/>
  <c r="D4065" i="16" s="1"/>
  <c r="D4062" i="16" a="1"/>
  <c r="D4062" i="16" s="1"/>
  <c r="D4059" i="16" a="1"/>
  <c r="D4059" i="16" s="1"/>
  <c r="D4056" i="16" a="1"/>
  <c r="D4056" i="16" s="1"/>
  <c r="D4053" i="16" a="1"/>
  <c r="D4053" i="16" s="1"/>
  <c r="D4050" i="16" a="1"/>
  <c r="D4050" i="16" s="1"/>
  <c r="D4047" i="16" a="1"/>
  <c r="D4047" i="16" s="1"/>
  <c r="D4044" i="16" a="1"/>
  <c r="D4044" i="16" s="1"/>
  <c r="D4041" i="16" a="1"/>
  <c r="D4041" i="16" s="1"/>
  <c r="D4038" i="16" a="1"/>
  <c r="D4038" i="16" s="1"/>
  <c r="D4035" i="16" a="1"/>
  <c r="D4035" i="16" s="1"/>
  <c r="D4032" i="16" a="1"/>
  <c r="D4032" i="16" s="1"/>
  <c r="D4029" i="16" a="1"/>
  <c r="D4029" i="16" s="1"/>
  <c r="D4026" i="16" a="1"/>
  <c r="D4026" i="16" s="1"/>
  <c r="D4023" i="16" a="1"/>
  <c r="D4023" i="16" s="1"/>
  <c r="D4020" i="16" a="1"/>
  <c r="D4020" i="16" s="1"/>
  <c r="D4017" i="16" a="1"/>
  <c r="D4017" i="16" s="1"/>
  <c r="D4014" i="16" a="1"/>
  <c r="D4014" i="16" s="1"/>
  <c r="D4011" i="16" a="1"/>
  <c r="D4011" i="16" s="1"/>
  <c r="D4008" i="16" a="1"/>
  <c r="D4008" i="16" s="1"/>
  <c r="D4005" i="16" a="1"/>
  <c r="D4005" i="16" s="1"/>
  <c r="D4002" i="16" a="1"/>
  <c r="D4002" i="16" s="1"/>
  <c r="D3999" i="16" a="1"/>
  <c r="D3999" i="16" s="1"/>
  <c r="D3996" i="16" a="1"/>
  <c r="D3996" i="16" s="1"/>
  <c r="D3993" i="16" a="1"/>
  <c r="D3993" i="16" s="1"/>
  <c r="D3990" i="16" a="1"/>
  <c r="D3990" i="16" s="1"/>
  <c r="D3987" i="16" a="1"/>
  <c r="D3987" i="16" s="1"/>
  <c r="D3984" i="16" a="1"/>
  <c r="D3984" i="16" s="1"/>
  <c r="D3981" i="16" a="1"/>
  <c r="D3981" i="16" s="1"/>
  <c r="D3978" i="16" a="1"/>
  <c r="D3978" i="16" s="1"/>
  <c r="D3975" i="16" a="1"/>
  <c r="D3975" i="16" s="1"/>
  <c r="D3972" i="16" a="1"/>
  <c r="D3972" i="16" s="1"/>
  <c r="D3969" i="16" a="1"/>
  <c r="D3969" i="16" s="1"/>
  <c r="D3966" i="16" a="1"/>
  <c r="D3966" i="16" s="1"/>
  <c r="D3963" i="16" a="1"/>
  <c r="D3963" i="16" s="1"/>
  <c r="D3960" i="16" a="1"/>
  <c r="D3960" i="16" s="1"/>
  <c r="D3957" i="16" a="1"/>
  <c r="D3957" i="16" s="1"/>
  <c r="D3954" i="16" a="1"/>
  <c r="D3954" i="16" s="1"/>
  <c r="D3951" i="16" a="1"/>
  <c r="D3951" i="16" s="1"/>
  <c r="D3948" i="16" a="1"/>
  <c r="D3948" i="16" s="1"/>
  <c r="D3945" i="16" a="1"/>
  <c r="D3945" i="16" s="1"/>
  <c r="D3942" i="16" a="1"/>
  <c r="D3942" i="16" s="1"/>
  <c r="D3939" i="16" a="1"/>
  <c r="D3939" i="16" s="1"/>
  <c r="D3936" i="16" a="1"/>
  <c r="D3936" i="16" s="1"/>
  <c r="D3933" i="16" a="1"/>
  <c r="D3933" i="16" s="1"/>
  <c r="D3930" i="16" a="1"/>
  <c r="D3930" i="16" s="1"/>
  <c r="D3927" i="16" a="1"/>
  <c r="D3927" i="16" s="1"/>
  <c r="D3924" i="16" a="1"/>
  <c r="D3924" i="16" s="1"/>
  <c r="D3921" i="16" a="1"/>
  <c r="D3921" i="16" s="1"/>
  <c r="D3918" i="16" a="1"/>
  <c r="D3918" i="16" s="1"/>
  <c r="D3915" i="16" a="1"/>
  <c r="D3915" i="16" s="1"/>
  <c r="D3912" i="16" a="1"/>
  <c r="D3912" i="16" s="1"/>
  <c r="D3909" i="16" a="1"/>
  <c r="D3909" i="16" s="1"/>
  <c r="D3906" i="16" a="1"/>
  <c r="D3906" i="16" s="1"/>
  <c r="D3903" i="16" a="1"/>
  <c r="D3903" i="16" s="1"/>
  <c r="D3900" i="16" a="1"/>
  <c r="D3900" i="16" s="1"/>
  <c r="D3897" i="16" a="1"/>
  <c r="D3897" i="16" s="1"/>
  <c r="D3894" i="16" a="1"/>
  <c r="D3894" i="16" s="1"/>
  <c r="D3891" i="16" a="1"/>
  <c r="D3891" i="16" s="1"/>
  <c r="D3888" i="16" a="1"/>
  <c r="D3888" i="16" s="1"/>
  <c r="D3885" i="16" a="1"/>
  <c r="D3885" i="16" s="1"/>
  <c r="D3882" i="16" a="1"/>
  <c r="D3882" i="16" s="1"/>
  <c r="D3879" i="16" a="1"/>
  <c r="D3879" i="16" s="1"/>
  <c r="D3876" i="16" a="1"/>
  <c r="D3876" i="16" s="1"/>
  <c r="D3873" i="16" a="1"/>
  <c r="D3873" i="16" s="1"/>
  <c r="D3870" i="16" a="1"/>
  <c r="D3870" i="16" s="1"/>
  <c r="D3867" i="16" a="1"/>
  <c r="D3867" i="16" s="1"/>
  <c r="D3864" i="16" a="1"/>
  <c r="D3864" i="16" s="1"/>
  <c r="D3861" i="16" a="1"/>
  <c r="D3861" i="16" s="1"/>
  <c r="D3858" i="16" a="1"/>
  <c r="D3858" i="16" s="1"/>
  <c r="D3855" i="16" a="1"/>
  <c r="D3855" i="16" s="1"/>
  <c r="D3852" i="16" a="1"/>
  <c r="D3852" i="16" s="1"/>
  <c r="D3849" i="16" a="1"/>
  <c r="D3849" i="16" s="1"/>
  <c r="D3846" i="16" a="1"/>
  <c r="D3846" i="16" s="1"/>
  <c r="D3843" i="16" a="1"/>
  <c r="D3843" i="16" s="1"/>
  <c r="D3840" i="16" a="1"/>
  <c r="D3840" i="16" s="1"/>
  <c r="D3837" i="16" a="1"/>
  <c r="D3837" i="16" s="1"/>
  <c r="D3834" i="16" a="1"/>
  <c r="D3834" i="16" s="1"/>
  <c r="D3831" i="16" a="1"/>
  <c r="D3831" i="16" s="1"/>
  <c r="D3828" i="16" a="1"/>
  <c r="D3828" i="16" s="1"/>
  <c r="D3825" i="16" a="1"/>
  <c r="D3825" i="16" s="1"/>
  <c r="D3822" i="16" a="1"/>
  <c r="D3822" i="16" s="1"/>
  <c r="D3819" i="16" a="1"/>
  <c r="D3819" i="16" s="1"/>
  <c r="D3816" i="16" a="1"/>
  <c r="D3816" i="16" s="1"/>
  <c r="D3813" i="16" a="1"/>
  <c r="D3813" i="16" s="1"/>
  <c r="D3810" i="16" a="1"/>
  <c r="D3810" i="16" s="1"/>
  <c r="D3807" i="16" a="1"/>
  <c r="D3807" i="16" s="1"/>
  <c r="D3804" i="16" a="1"/>
  <c r="D3804" i="16" s="1"/>
  <c r="D3801" i="16" a="1"/>
  <c r="D3801" i="16" s="1"/>
  <c r="D3798" i="16" a="1"/>
  <c r="D3798" i="16" s="1"/>
  <c r="D3795" i="16" a="1"/>
  <c r="D3795" i="16" s="1"/>
  <c r="D3792" i="16" a="1"/>
  <c r="D3792" i="16" s="1"/>
  <c r="D3789" i="16" a="1"/>
  <c r="D3789" i="16" s="1"/>
  <c r="D3786" i="16" a="1"/>
  <c r="D3786" i="16" s="1"/>
  <c r="D3783" i="16" a="1"/>
  <c r="D3783" i="16" s="1"/>
  <c r="D3780" i="16" a="1"/>
  <c r="D3780" i="16" s="1"/>
  <c r="D3777" i="16" a="1"/>
  <c r="D3777" i="16" s="1"/>
  <c r="D3774" i="16" a="1"/>
  <c r="D3774" i="16" s="1"/>
  <c r="D3771" i="16" a="1"/>
  <c r="D3771" i="16" s="1"/>
  <c r="D3768" i="16" a="1"/>
  <c r="D3768" i="16" s="1"/>
  <c r="D3765" i="16" a="1"/>
  <c r="D3765" i="16" s="1"/>
  <c r="D3762" i="16" a="1"/>
  <c r="D3762" i="16" s="1"/>
  <c r="D3759" i="16" a="1"/>
  <c r="D3759" i="16" s="1"/>
  <c r="D3756" i="16" a="1"/>
  <c r="D3756" i="16" s="1"/>
  <c r="D3753" i="16" a="1"/>
  <c r="D3753" i="16" s="1"/>
  <c r="D3750" i="16" a="1"/>
  <c r="D3750" i="16" s="1"/>
  <c r="D3747" i="16" a="1"/>
  <c r="D3747" i="16" s="1"/>
  <c r="D3744" i="16" a="1"/>
  <c r="D3744" i="16" s="1"/>
  <c r="D3741" i="16" a="1"/>
  <c r="D3741" i="16" s="1"/>
  <c r="D3738" i="16" a="1"/>
  <c r="D3738" i="16" s="1"/>
  <c r="D3735" i="16" a="1"/>
  <c r="D3735" i="16" s="1"/>
  <c r="D3732" i="16" a="1"/>
  <c r="D3732" i="16" s="1"/>
  <c r="D3729" i="16" a="1"/>
  <c r="D3729" i="16" s="1"/>
  <c r="D3726" i="16" a="1"/>
  <c r="D3726" i="16" s="1"/>
  <c r="D3723" i="16" a="1"/>
  <c r="D3723" i="16" s="1"/>
  <c r="D3720" i="16" a="1"/>
  <c r="D3720" i="16" s="1"/>
  <c r="D3717" i="16" a="1"/>
  <c r="D3717" i="16" s="1"/>
  <c r="D3714" i="16" a="1"/>
  <c r="D3714" i="16" s="1"/>
  <c r="D3711" i="16" a="1"/>
  <c r="D3711" i="16" s="1"/>
  <c r="D3708" i="16" a="1"/>
  <c r="D3708" i="16" s="1"/>
  <c r="D3705" i="16" a="1"/>
  <c r="D3705" i="16" s="1"/>
  <c r="D3702" i="16" a="1"/>
  <c r="D3702" i="16" s="1"/>
  <c r="D3699" i="16" a="1"/>
  <c r="D3699" i="16" s="1"/>
  <c r="D3696" i="16" a="1"/>
  <c r="D3696" i="16" s="1"/>
  <c r="D3693" i="16" a="1"/>
  <c r="D3693" i="16" s="1"/>
  <c r="D3690" i="16" a="1"/>
  <c r="D3690" i="16" s="1"/>
  <c r="D3687" i="16" a="1"/>
  <c r="D3687" i="16" s="1"/>
  <c r="D3684" i="16" a="1"/>
  <c r="D3684" i="16" s="1"/>
  <c r="D3681" i="16" a="1"/>
  <c r="D3681" i="16" s="1"/>
  <c r="D3678" i="16" a="1"/>
  <c r="D3678" i="16" s="1"/>
  <c r="D3675" i="16" a="1"/>
  <c r="D3675" i="16" s="1"/>
  <c r="D3672" i="16" a="1"/>
  <c r="D3672" i="16" s="1"/>
  <c r="D3669" i="16" a="1"/>
  <c r="D3669" i="16" s="1"/>
  <c r="D3666" i="16" a="1"/>
  <c r="D3666" i="16" s="1"/>
  <c r="D3663" i="16" a="1"/>
  <c r="D3663" i="16" s="1"/>
  <c r="D3660" i="16" a="1"/>
  <c r="D3660" i="16" s="1"/>
  <c r="D3657" i="16" a="1"/>
  <c r="D3657" i="16" s="1"/>
  <c r="D3654" i="16" a="1"/>
  <c r="D3654" i="16" s="1"/>
  <c r="D3651" i="16" a="1"/>
  <c r="D3651" i="16" s="1"/>
  <c r="D3648" i="16" a="1"/>
  <c r="D3648" i="16" s="1"/>
  <c r="D3645" i="16" a="1"/>
  <c r="D3645" i="16" s="1"/>
  <c r="D3642" i="16" a="1"/>
  <c r="D3642" i="16" s="1"/>
  <c r="D3639" i="16" a="1"/>
  <c r="D3639" i="16" s="1"/>
  <c r="D3636" i="16" a="1"/>
  <c r="D3636" i="16" s="1"/>
  <c r="D3633" i="16" a="1"/>
  <c r="D3633" i="16" s="1"/>
  <c r="D3630" i="16" a="1"/>
  <c r="D3630" i="16" s="1"/>
  <c r="D3627" i="16" a="1"/>
  <c r="D3627" i="16" s="1"/>
  <c r="D3624" i="16" a="1"/>
  <c r="D3624" i="16" s="1"/>
  <c r="D3621" i="16" a="1"/>
  <c r="D3621" i="16" s="1"/>
  <c r="D3618" i="16" a="1"/>
  <c r="D3618" i="16" s="1"/>
  <c r="D3615" i="16" a="1"/>
  <c r="D3615" i="16" s="1"/>
  <c r="D3612" i="16" a="1"/>
  <c r="D3612" i="16" s="1"/>
  <c r="D3609" i="16" a="1"/>
  <c r="D3609" i="16" s="1"/>
  <c r="D3606" i="16" a="1"/>
  <c r="D3606" i="16" s="1"/>
  <c r="D3603" i="16" a="1"/>
  <c r="D3603" i="16" s="1"/>
  <c r="D3600" i="16" a="1"/>
  <c r="D3600" i="16" s="1"/>
  <c r="D3597" i="16" a="1"/>
  <c r="D3597" i="16" s="1"/>
  <c r="D3594" i="16" a="1"/>
  <c r="D3594" i="16" s="1"/>
  <c r="D3591" i="16" a="1"/>
  <c r="D3591" i="16" s="1"/>
  <c r="D3588" i="16" a="1"/>
  <c r="D3588" i="16" s="1"/>
  <c r="D3585" i="16" a="1"/>
  <c r="D3585" i="16" s="1"/>
  <c r="D3582" i="16" a="1"/>
  <c r="D3582" i="16" s="1"/>
  <c r="D3579" i="16" a="1"/>
  <c r="D3579" i="16" s="1"/>
  <c r="D3576" i="16" a="1"/>
  <c r="D3576" i="16" s="1"/>
  <c r="D3573" i="16" a="1"/>
  <c r="D3573" i="16" s="1"/>
  <c r="D3570" i="16" a="1"/>
  <c r="D3570" i="16" s="1"/>
  <c r="D3567" i="16" a="1"/>
  <c r="D3567" i="16" s="1"/>
  <c r="D3564" i="16" a="1"/>
  <c r="D3564" i="16" s="1"/>
  <c r="D3561" i="16" a="1"/>
  <c r="D3561" i="16" s="1"/>
  <c r="D3558" i="16" a="1"/>
  <c r="D3558" i="16" s="1"/>
  <c r="D3555" i="16" a="1"/>
  <c r="D3555" i="16" s="1"/>
  <c r="D3552" i="16" a="1"/>
  <c r="D3552" i="16" s="1"/>
  <c r="D3549" i="16" a="1"/>
  <c r="D3549" i="16" s="1"/>
  <c r="D3546" i="16" a="1"/>
  <c r="D3546" i="16" s="1"/>
  <c r="D3543" i="16" a="1"/>
  <c r="D3543" i="16" s="1"/>
  <c r="D3540" i="16" a="1"/>
  <c r="D3540" i="16" s="1"/>
  <c r="D3537" i="16" a="1"/>
  <c r="D3537" i="16" s="1"/>
  <c r="D3534" i="16" a="1"/>
  <c r="D3534" i="16" s="1"/>
  <c r="D3531" i="16" a="1"/>
  <c r="D3531" i="16" s="1"/>
  <c r="D3528" i="16" a="1"/>
  <c r="D3528" i="16" s="1"/>
  <c r="D3525" i="16" a="1"/>
  <c r="D3525" i="16" s="1"/>
  <c r="D3522" i="16" a="1"/>
  <c r="D3522" i="16" s="1"/>
  <c r="D3519" i="16" a="1"/>
  <c r="D3519" i="16" s="1"/>
  <c r="D3516" i="16" a="1"/>
  <c r="D3516" i="16" s="1"/>
  <c r="D3513" i="16" a="1"/>
  <c r="D3513" i="16" s="1"/>
  <c r="D3510" i="16" a="1"/>
  <c r="D3510" i="16" s="1"/>
  <c r="D3507" i="16" a="1"/>
  <c r="D3507" i="16" s="1"/>
  <c r="D3504" i="16" a="1"/>
  <c r="D3504" i="16" s="1"/>
  <c r="D3501" i="16" a="1"/>
  <c r="D3501" i="16" s="1"/>
  <c r="D3498" i="16" a="1"/>
  <c r="D3498" i="16" s="1"/>
  <c r="D3495" i="16" a="1"/>
  <c r="D3495" i="16" s="1"/>
  <c r="D3492" i="16" a="1"/>
  <c r="D3492" i="16" s="1"/>
  <c r="D3489" i="16" a="1"/>
  <c r="D3489" i="16" s="1"/>
  <c r="D3486" i="16" a="1"/>
  <c r="D3486" i="16" s="1"/>
  <c r="D3483" i="16" a="1"/>
  <c r="D3483" i="16" s="1"/>
  <c r="D3480" i="16" a="1"/>
  <c r="D3480" i="16" s="1"/>
  <c r="D3477" i="16" a="1"/>
  <c r="D3477" i="16" s="1"/>
  <c r="D3474" i="16" a="1"/>
  <c r="D3474" i="16" s="1"/>
  <c r="D3471" i="16" a="1"/>
  <c r="D3471" i="16" s="1"/>
  <c r="D3468" i="16" a="1"/>
  <c r="D3468" i="16" s="1"/>
  <c r="D3465" i="16" a="1"/>
  <c r="D3465" i="16" s="1"/>
  <c r="D3462" i="16" a="1"/>
  <c r="D3462" i="16" s="1"/>
  <c r="D3459" i="16" a="1"/>
  <c r="D3459" i="16" s="1"/>
  <c r="D3456" i="16" a="1"/>
  <c r="D3456" i="16" s="1"/>
  <c r="D3453" i="16" a="1"/>
  <c r="D3453" i="16" s="1"/>
  <c r="D3450" i="16" a="1"/>
  <c r="D3450" i="16" s="1"/>
  <c r="D3447" i="16" a="1"/>
  <c r="D3447" i="16" s="1"/>
  <c r="D3444" i="16" a="1"/>
  <c r="D3444" i="16" s="1"/>
  <c r="D3441" i="16" a="1"/>
  <c r="D3441" i="16" s="1"/>
  <c r="D3438" i="16" a="1"/>
  <c r="D3438" i="16" s="1"/>
  <c r="D3435" i="16" a="1"/>
  <c r="D3435" i="16" s="1"/>
  <c r="D3432" i="16" a="1"/>
  <c r="D3432" i="16" s="1"/>
  <c r="D3429" i="16" a="1"/>
  <c r="D3429" i="16" s="1"/>
  <c r="D3426" i="16" a="1"/>
  <c r="D3426" i="16" s="1"/>
  <c r="D3423" i="16" a="1"/>
  <c r="D3423" i="16" s="1"/>
  <c r="D3420" i="16" a="1"/>
  <c r="D3420" i="16" s="1"/>
  <c r="D3417" i="16" a="1"/>
  <c r="D3417" i="16" s="1"/>
  <c r="D3414" i="16" a="1"/>
  <c r="D3414" i="16" s="1"/>
  <c r="D3411" i="16" a="1"/>
  <c r="D3411" i="16" s="1"/>
  <c r="D3408" i="16" a="1"/>
  <c r="D3408" i="16" s="1"/>
  <c r="D3405" i="16" a="1"/>
  <c r="D3405" i="16" s="1"/>
  <c r="D3402" i="16" a="1"/>
  <c r="D3402" i="16" s="1"/>
  <c r="D3399" i="16" a="1"/>
  <c r="D3399" i="16" s="1"/>
  <c r="D3396" i="16" a="1"/>
  <c r="D3396" i="16" s="1"/>
  <c r="D3393" i="16" a="1"/>
  <c r="D3393" i="16" s="1"/>
  <c r="D3390" i="16" a="1"/>
  <c r="D3390" i="16" s="1"/>
  <c r="D3387" i="16" a="1"/>
  <c r="D3387" i="16" s="1"/>
  <c r="D3384" i="16" a="1"/>
  <c r="D3384" i="16" s="1"/>
  <c r="D3381" i="16" a="1"/>
  <c r="D3381" i="16" s="1"/>
  <c r="D3378" i="16" a="1"/>
  <c r="D3378" i="16" s="1"/>
  <c r="D3375" i="16" a="1"/>
  <c r="D3375" i="16" s="1"/>
  <c r="D3372" i="16" a="1"/>
  <c r="D3372" i="16" s="1"/>
  <c r="D3369" i="16" a="1"/>
  <c r="D3369" i="16" s="1"/>
  <c r="D3366" i="16" a="1"/>
  <c r="D3366" i="16" s="1"/>
  <c r="D3363" i="16" a="1"/>
  <c r="D3363" i="16" s="1"/>
  <c r="D3360" i="16" a="1"/>
  <c r="D3360" i="16" s="1"/>
  <c r="D3357" i="16" a="1"/>
  <c r="D3357" i="16" s="1"/>
  <c r="D3354" i="16" a="1"/>
  <c r="D3354" i="16" s="1"/>
  <c r="D3351" i="16" a="1"/>
  <c r="D3351" i="16" s="1"/>
  <c r="D3348" i="16" a="1"/>
  <c r="D3348" i="16" s="1"/>
  <c r="D3345" i="16" a="1"/>
  <c r="D3345" i="16" s="1"/>
  <c r="D3342" i="16" a="1"/>
  <c r="D3342" i="16" s="1"/>
  <c r="D3339" i="16" a="1"/>
  <c r="D3339" i="16" s="1"/>
  <c r="D3336" i="16" a="1"/>
  <c r="D3336" i="16" s="1"/>
  <c r="D3333" i="16" a="1"/>
  <c r="D3333" i="16" s="1"/>
  <c r="D3330" i="16" a="1"/>
  <c r="D3330" i="16" s="1"/>
  <c r="D3327" i="16" a="1"/>
  <c r="D3327" i="16" s="1"/>
  <c r="D3324" i="16" a="1"/>
  <c r="D3324" i="16" s="1"/>
  <c r="D3321" i="16" a="1"/>
  <c r="D3321" i="16" s="1"/>
  <c r="D3318" i="16" a="1"/>
  <c r="D3318" i="16" s="1"/>
  <c r="D3315" i="16" a="1"/>
  <c r="D3315" i="16" s="1"/>
  <c r="D3312" i="16" a="1"/>
  <c r="D3312" i="16" s="1"/>
  <c r="D3309" i="16" a="1"/>
  <c r="D3309" i="16" s="1"/>
  <c r="D3306" i="16" a="1"/>
  <c r="D3306" i="16" s="1"/>
  <c r="D3303" i="16" a="1"/>
  <c r="D3303" i="16" s="1"/>
  <c r="D3300" i="16" a="1"/>
  <c r="D3300" i="16" s="1"/>
  <c r="D3297" i="16" a="1"/>
  <c r="D3297" i="16" s="1"/>
  <c r="D3294" i="16" a="1"/>
  <c r="D3294" i="16" s="1"/>
  <c r="D3291" i="16" a="1"/>
  <c r="D3291" i="16" s="1"/>
  <c r="D3288" i="16" a="1"/>
  <c r="D3288" i="16" s="1"/>
  <c r="D3285" i="16" a="1"/>
  <c r="D3285" i="16" s="1"/>
  <c r="D3282" i="16" a="1"/>
  <c r="D3282" i="16" s="1"/>
  <c r="D3279" i="16" a="1"/>
  <c r="D3279" i="16" s="1"/>
  <c r="D3276" i="16" a="1"/>
  <c r="D3276" i="16" s="1"/>
  <c r="D3273" i="16" a="1"/>
  <c r="D3273" i="16" s="1"/>
  <c r="D3270" i="16" a="1"/>
  <c r="D3270" i="16" s="1"/>
  <c r="D3267" i="16" a="1"/>
  <c r="D3267" i="16" s="1"/>
  <c r="D3264" i="16" a="1"/>
  <c r="D3264" i="16" s="1"/>
  <c r="D3261" i="16" a="1"/>
  <c r="D3261" i="16" s="1"/>
  <c r="D3258" i="16" a="1"/>
  <c r="D3258" i="16" s="1"/>
  <c r="D3255" i="16" a="1"/>
  <c r="D3255" i="16" s="1"/>
  <c r="D3252" i="16" a="1"/>
  <c r="D3252" i="16" s="1"/>
  <c r="D3249" i="16" a="1"/>
  <c r="D3249" i="16" s="1"/>
  <c r="D3246" i="16" a="1"/>
  <c r="D3246" i="16" s="1"/>
  <c r="D3243" i="16" a="1"/>
  <c r="D3243" i="16" s="1"/>
  <c r="D3240" i="16" a="1"/>
  <c r="D3240" i="16" s="1"/>
  <c r="D3237" i="16" a="1"/>
  <c r="D3237" i="16" s="1"/>
  <c r="D3234" i="16" a="1"/>
  <c r="D3234" i="16" s="1"/>
  <c r="D3231" i="16" a="1"/>
  <c r="D3231" i="16" s="1"/>
  <c r="D3228" i="16" a="1"/>
  <c r="D3228" i="16" s="1"/>
  <c r="D3225" i="16" a="1"/>
  <c r="D3225" i="16" s="1"/>
  <c r="D3222" i="16" a="1"/>
  <c r="D3222" i="16" s="1"/>
  <c r="D3219" i="16" a="1"/>
  <c r="D3219" i="16" s="1"/>
  <c r="D3216" i="16" a="1"/>
  <c r="D3216" i="16" s="1"/>
  <c r="D3213" i="16" a="1"/>
  <c r="D3213" i="16" s="1"/>
  <c r="D3210" i="16" a="1"/>
  <c r="D3210" i="16" s="1"/>
  <c r="D3207" i="16" a="1"/>
  <c r="D3207" i="16" s="1"/>
  <c r="D3204" i="16" a="1"/>
  <c r="D3204" i="16" s="1"/>
  <c r="D3201" i="16" a="1"/>
  <c r="D3201" i="16" s="1"/>
  <c r="D3198" i="16" a="1"/>
  <c r="D3198" i="16" s="1"/>
  <c r="D3195" i="16" a="1"/>
  <c r="D3195" i="16" s="1"/>
  <c r="D3192" i="16" a="1"/>
  <c r="D3192" i="16" s="1"/>
  <c r="D3189" i="16" a="1"/>
  <c r="D3189" i="16" s="1"/>
  <c r="D3186" i="16" a="1"/>
  <c r="D3186" i="16" s="1"/>
  <c r="D3183" i="16" a="1"/>
  <c r="D3183" i="16" s="1"/>
  <c r="D3180" i="16" a="1"/>
  <c r="D3180" i="16" s="1"/>
  <c r="D3177" i="16" a="1"/>
  <c r="D3177" i="16" s="1"/>
  <c r="D3174" i="16" a="1"/>
  <c r="D3174" i="16" s="1"/>
  <c r="D3171" i="16" a="1"/>
  <c r="D3171" i="16" s="1"/>
  <c r="D3168" i="16" a="1"/>
  <c r="D3168" i="16" s="1"/>
  <c r="D3165" i="16" a="1"/>
  <c r="D3165" i="16" s="1"/>
  <c r="D3162" i="16" a="1"/>
  <c r="D3162" i="16" s="1"/>
  <c r="D3159" i="16" a="1"/>
  <c r="D3159" i="16" s="1"/>
  <c r="D3156" i="16" a="1"/>
  <c r="D3156" i="16" s="1"/>
  <c r="D3153" i="16" a="1"/>
  <c r="D3153" i="16" s="1"/>
  <c r="D3150" i="16" a="1"/>
  <c r="D3150" i="16" s="1"/>
  <c r="D3147" i="16" a="1"/>
  <c r="D3147" i="16" s="1"/>
  <c r="D3144" i="16" a="1"/>
  <c r="D3144" i="16" s="1"/>
  <c r="D3141" i="16" a="1"/>
  <c r="D3141" i="16" s="1"/>
  <c r="D3138" i="16" a="1"/>
  <c r="D3138" i="16" s="1"/>
  <c r="D3135" i="16" a="1"/>
  <c r="D3135" i="16" s="1"/>
  <c r="D3132" i="16" a="1"/>
  <c r="D3132" i="16" s="1"/>
  <c r="D3129" i="16" a="1"/>
  <c r="D3129" i="16" s="1"/>
  <c r="D3126" i="16" a="1"/>
  <c r="D3126" i="16" s="1"/>
  <c r="D3123" i="16" a="1"/>
  <c r="D3123" i="16" s="1"/>
  <c r="D3120" i="16" a="1"/>
  <c r="D3120" i="16" s="1"/>
  <c r="D3117" i="16" a="1"/>
  <c r="D3117" i="16" s="1"/>
  <c r="D3114" i="16" a="1"/>
  <c r="D3114" i="16" s="1"/>
  <c r="D3111" i="16" a="1"/>
  <c r="D3111" i="16" s="1"/>
  <c r="D3108" i="16" a="1"/>
  <c r="D3108" i="16" s="1"/>
  <c r="D3105" i="16" a="1"/>
  <c r="D3105" i="16" s="1"/>
  <c r="D3102" i="16" a="1"/>
  <c r="D3102" i="16" s="1"/>
  <c r="D3099" i="16" a="1"/>
  <c r="D3099" i="16" s="1"/>
  <c r="D3096" i="16" a="1"/>
  <c r="D3096" i="16" s="1"/>
  <c r="D3093" i="16" a="1"/>
  <c r="D3093" i="16" s="1"/>
  <c r="D3090" i="16" a="1"/>
  <c r="D3090" i="16" s="1"/>
  <c r="D3087" i="16" a="1"/>
  <c r="D3087" i="16" s="1"/>
  <c r="D3084" i="16" a="1"/>
  <c r="D3084" i="16" s="1"/>
  <c r="D3081" i="16" a="1"/>
  <c r="D3081" i="16" s="1"/>
  <c r="D3078" i="16" a="1"/>
  <c r="D3078" i="16" s="1"/>
  <c r="D3075" i="16" a="1"/>
  <c r="D3075" i="16" s="1"/>
  <c r="D3072" i="16" a="1"/>
  <c r="D3072" i="16" s="1"/>
  <c r="D3069" i="16" a="1"/>
  <c r="D3069" i="16" s="1"/>
  <c r="D3066" i="16" a="1"/>
  <c r="D3066" i="16" s="1"/>
  <c r="D3063" i="16" a="1"/>
  <c r="D3063" i="16" s="1"/>
  <c r="D3060" i="16" a="1"/>
  <c r="D3060" i="16" s="1"/>
  <c r="D3057" i="16" a="1"/>
  <c r="D3057" i="16" s="1"/>
  <c r="D3054" i="16" a="1"/>
  <c r="D3054" i="16" s="1"/>
  <c r="D3051" i="16" a="1"/>
  <c r="D3051" i="16" s="1"/>
  <c r="D3048" i="16" a="1"/>
  <c r="D3048" i="16" s="1"/>
  <c r="D3045" i="16" a="1"/>
  <c r="D3045" i="16" s="1"/>
  <c r="D3042" i="16" a="1"/>
  <c r="D3042" i="16" s="1"/>
  <c r="D3039" i="16" a="1"/>
  <c r="D3039" i="16" s="1"/>
  <c r="D3036" i="16" a="1"/>
  <c r="D3036" i="16" s="1"/>
  <c r="D3033" i="16" a="1"/>
  <c r="D3033" i="16" s="1"/>
  <c r="D3030" i="16" a="1"/>
  <c r="D3030" i="16" s="1"/>
  <c r="D3027" i="16" a="1"/>
  <c r="D3027" i="16" s="1"/>
  <c r="D3024" i="16" a="1"/>
  <c r="D3024" i="16" s="1"/>
  <c r="D3021" i="16" a="1"/>
  <c r="D3021" i="16" s="1"/>
  <c r="D3018" i="16" a="1"/>
  <c r="D3018" i="16" s="1"/>
  <c r="D3015" i="16" a="1"/>
  <c r="D3015" i="16" s="1"/>
  <c r="D3012" i="16" a="1"/>
  <c r="D3012" i="16" s="1"/>
  <c r="D3009" i="16" a="1"/>
  <c r="D3009" i="16" s="1"/>
  <c r="D3006" i="16" a="1"/>
  <c r="D3006" i="16" s="1"/>
  <c r="D3003" i="16" a="1"/>
  <c r="D3003" i="16" s="1"/>
  <c r="D3000" i="16" a="1"/>
  <c r="D3000" i="16" s="1"/>
  <c r="D2997" i="16" a="1"/>
  <c r="D2997" i="16" s="1"/>
  <c r="D2994" i="16" a="1"/>
  <c r="D2994" i="16" s="1"/>
  <c r="D2991" i="16" a="1"/>
  <c r="D2991" i="16" s="1"/>
  <c r="D2988" i="16" a="1"/>
  <c r="D2988" i="16" s="1"/>
  <c r="D2985" i="16" a="1"/>
  <c r="D2985" i="16" s="1"/>
  <c r="D2982" i="16" a="1"/>
  <c r="D2982" i="16" s="1"/>
  <c r="D2979" i="16" a="1"/>
  <c r="D2979" i="16" s="1"/>
  <c r="D2976" i="16" a="1"/>
  <c r="D2976" i="16" s="1"/>
  <c r="D2973" i="16" a="1"/>
  <c r="D2973" i="16" s="1"/>
  <c r="D2970" i="16" a="1"/>
  <c r="D2970" i="16" s="1"/>
  <c r="D2967" i="16" a="1"/>
  <c r="D2967" i="16" s="1"/>
  <c r="D2964" i="16" a="1"/>
  <c r="D2964" i="16" s="1"/>
  <c r="D2961" i="16" a="1"/>
  <c r="D2961" i="16" s="1"/>
  <c r="D2958" i="16" a="1"/>
  <c r="D2958" i="16" s="1"/>
  <c r="D2955" i="16" a="1"/>
  <c r="D2955" i="16" s="1"/>
  <c r="D2952" i="16" a="1"/>
  <c r="D2952" i="16" s="1"/>
  <c r="D2949" i="16" a="1"/>
  <c r="D2949" i="16" s="1"/>
  <c r="D2946" i="16" a="1"/>
  <c r="D2946" i="16" s="1"/>
  <c r="D2943" i="16" a="1"/>
  <c r="D2943" i="16" s="1"/>
  <c r="D2940" i="16" a="1"/>
  <c r="D2940" i="16" s="1"/>
  <c r="D2937" i="16" a="1"/>
  <c r="D2937" i="16" s="1"/>
  <c r="D2934" i="16" a="1"/>
  <c r="D2934" i="16" s="1"/>
  <c r="D2931" i="16" a="1"/>
  <c r="D2931" i="16" s="1"/>
  <c r="D2928" i="16" a="1"/>
  <c r="D2928" i="16" s="1"/>
  <c r="D2925" i="16" a="1"/>
  <c r="D2925" i="16" s="1"/>
  <c r="D2922" i="16" a="1"/>
  <c r="D2922" i="16" s="1"/>
  <c r="D2919" i="16" a="1"/>
  <c r="D2919" i="16" s="1"/>
  <c r="D2916" i="16" a="1"/>
  <c r="D2916" i="16" s="1"/>
  <c r="D2913" i="16" a="1"/>
  <c r="D2913" i="16" s="1"/>
  <c r="D2910" i="16" a="1"/>
  <c r="D2910" i="16" s="1"/>
  <c r="D2907" i="16" a="1"/>
  <c r="D2907" i="16" s="1"/>
  <c r="D2904" i="16" a="1"/>
  <c r="D2904" i="16" s="1"/>
  <c r="D2901" i="16" a="1"/>
  <c r="D2901" i="16" s="1"/>
  <c r="D2898" i="16" a="1"/>
  <c r="D2898" i="16" s="1"/>
  <c r="D2895" i="16" a="1"/>
  <c r="D2895" i="16" s="1"/>
  <c r="D2892" i="16" a="1"/>
  <c r="D2892" i="16" s="1"/>
  <c r="D2889" i="16" a="1"/>
  <c r="D2889" i="16" s="1"/>
  <c r="D2886" i="16" a="1"/>
  <c r="D2886" i="16" s="1"/>
  <c r="D2883" i="16" a="1"/>
  <c r="D2883" i="16" s="1"/>
  <c r="D2880" i="16" a="1"/>
  <c r="D2880" i="16" s="1"/>
  <c r="D2877" i="16" a="1"/>
  <c r="D2877" i="16" s="1"/>
  <c r="D2874" i="16" a="1"/>
  <c r="D2874" i="16" s="1"/>
  <c r="D2871" i="16" a="1"/>
  <c r="D2871" i="16" s="1"/>
  <c r="D2868" i="16" a="1"/>
  <c r="D2868" i="16" s="1"/>
  <c r="D2865" i="16" a="1"/>
  <c r="D2865" i="16" s="1"/>
  <c r="D2862" i="16" a="1"/>
  <c r="D2862" i="16" s="1"/>
  <c r="D2859" i="16" a="1"/>
  <c r="D2859" i="16" s="1"/>
  <c r="D2856" i="16" a="1"/>
  <c r="D2856" i="16" s="1"/>
  <c r="D2853" i="16" a="1"/>
  <c r="D2853" i="16" s="1"/>
  <c r="D2850" i="16" a="1"/>
  <c r="D2850" i="16" s="1"/>
  <c r="D2847" i="16" a="1"/>
  <c r="D2847" i="16" s="1"/>
  <c r="D2844" i="16" a="1"/>
  <c r="D2844" i="16" s="1"/>
  <c r="D2841" i="16" a="1"/>
  <c r="D2841" i="16" s="1"/>
  <c r="D2838" i="16" a="1"/>
  <c r="D2838" i="16" s="1"/>
  <c r="D2835" i="16" a="1"/>
  <c r="D2835" i="16" s="1"/>
  <c r="D2832" i="16" a="1"/>
  <c r="D2832" i="16" s="1"/>
  <c r="D2829" i="16" a="1"/>
  <c r="D2829" i="16" s="1"/>
  <c r="D2826" i="16" a="1"/>
  <c r="D2826" i="16" s="1"/>
  <c r="D2823" i="16" a="1"/>
  <c r="D2823" i="16" s="1"/>
  <c r="D2820" i="16" a="1"/>
  <c r="D2820" i="16" s="1"/>
  <c r="D2817" i="16" a="1"/>
  <c r="D2817" i="16" s="1"/>
  <c r="D2814" i="16" a="1"/>
  <c r="D2814" i="16" s="1"/>
  <c r="D2811" i="16" a="1"/>
  <c r="D2811" i="16" s="1"/>
  <c r="D2808" i="16" a="1"/>
  <c r="D2808" i="16" s="1"/>
  <c r="D2805" i="16" a="1"/>
  <c r="D2805" i="16" s="1"/>
  <c r="D2802" i="16" a="1"/>
  <c r="D2802" i="16" s="1"/>
  <c r="D2799" i="16" a="1"/>
  <c r="D2799" i="16" s="1"/>
  <c r="D2796" i="16" a="1"/>
  <c r="D2796" i="16" s="1"/>
  <c r="D2793" i="16" a="1"/>
  <c r="D2793" i="16" s="1"/>
  <c r="D2790" i="16" a="1"/>
  <c r="D2790" i="16" s="1"/>
  <c r="D2787" i="16" a="1"/>
  <c r="D2787" i="16" s="1"/>
  <c r="D2784" i="16" a="1"/>
  <c r="D2784" i="16" s="1"/>
  <c r="D2781" i="16" a="1"/>
  <c r="D2781" i="16" s="1"/>
  <c r="D2778" i="16" a="1"/>
  <c r="D2778" i="16" s="1"/>
  <c r="D2775" i="16" a="1"/>
  <c r="D2775" i="16" s="1"/>
  <c r="D2772" i="16" a="1"/>
  <c r="D2772" i="16" s="1"/>
  <c r="D2769" i="16" a="1"/>
  <c r="D2769" i="16" s="1"/>
  <c r="D2766" i="16" a="1"/>
  <c r="D2766" i="16" s="1"/>
  <c r="D2763" i="16" a="1"/>
  <c r="D2763" i="16" s="1"/>
  <c r="D2760" i="16" a="1"/>
  <c r="D2760" i="16" s="1"/>
  <c r="D2757" i="16" a="1"/>
  <c r="D2757" i="16" s="1"/>
  <c r="D2754" i="16" a="1"/>
  <c r="D2754" i="16" s="1"/>
  <c r="D2751" i="16" a="1"/>
  <c r="D2751" i="16" s="1"/>
  <c r="D2748" i="16" a="1"/>
  <c r="D2748" i="16" s="1"/>
  <c r="D2745" i="16" a="1"/>
  <c r="D2745" i="16" s="1"/>
  <c r="D2742" i="16" a="1"/>
  <c r="D2742" i="16" s="1"/>
  <c r="D2739" i="16" a="1"/>
  <c r="D2739" i="16" s="1"/>
  <c r="D2736" i="16" a="1"/>
  <c r="D2736" i="16" s="1"/>
  <c r="D2733" i="16" a="1"/>
  <c r="D2733" i="16" s="1"/>
  <c r="D2730" i="16" a="1"/>
  <c r="D2730" i="16" s="1"/>
  <c r="D2727" i="16" a="1"/>
  <c r="D2727" i="16" s="1"/>
  <c r="D2724" i="16" a="1"/>
  <c r="D2724" i="16" s="1"/>
  <c r="D2721" i="16" a="1"/>
  <c r="D2721" i="16" s="1"/>
  <c r="D2718" i="16" a="1"/>
  <c r="D2718" i="16" s="1"/>
  <c r="D2715" i="16" a="1"/>
  <c r="D2715" i="16" s="1"/>
  <c r="D2712" i="16" a="1"/>
  <c r="D2712" i="16" s="1"/>
  <c r="D2709" i="16" a="1"/>
  <c r="D2709" i="16" s="1"/>
  <c r="D2706" i="16" a="1"/>
  <c r="D2706" i="16" s="1"/>
  <c r="D2703" i="16" a="1"/>
  <c r="D2703" i="16" s="1"/>
  <c r="D2700" i="16" a="1"/>
  <c r="D2700" i="16" s="1"/>
  <c r="D2697" i="16" a="1"/>
  <c r="D2697" i="16" s="1"/>
  <c r="D2694" i="16" a="1"/>
  <c r="D2694" i="16" s="1"/>
  <c r="D2691" i="16" a="1"/>
  <c r="D2691" i="16" s="1"/>
  <c r="D2688" i="16" a="1"/>
  <c r="D2688" i="16" s="1"/>
  <c r="D2685" i="16" a="1"/>
  <c r="D2685" i="16" s="1"/>
  <c r="D2682" i="16" a="1"/>
  <c r="D2682" i="16" s="1"/>
  <c r="D2679" i="16" a="1"/>
  <c r="D2679" i="16" s="1"/>
  <c r="D2676" i="16" a="1"/>
  <c r="D2676" i="16" s="1"/>
  <c r="D2673" i="16" a="1"/>
  <c r="D2673" i="16" s="1"/>
  <c r="D2670" i="16" a="1"/>
  <c r="D2670" i="16" s="1"/>
  <c r="D2667" i="16" a="1"/>
  <c r="D2667" i="16" s="1"/>
  <c r="D2664" i="16" a="1"/>
  <c r="D2664" i="16" s="1"/>
  <c r="D2661" i="16" a="1"/>
  <c r="D2661" i="16" s="1"/>
  <c r="D2658" i="16" a="1"/>
  <c r="D2658" i="16" s="1"/>
  <c r="D2655" i="16" a="1"/>
  <c r="D2655" i="16" s="1"/>
  <c r="D2652" i="16" a="1"/>
  <c r="D2652" i="16" s="1"/>
  <c r="D2649" i="16" a="1"/>
  <c r="D2649" i="16" s="1"/>
  <c r="D2646" i="16" a="1"/>
  <c r="D2646" i="16" s="1"/>
  <c r="D2643" i="16" a="1"/>
  <c r="D2643" i="16" s="1"/>
  <c r="D2640" i="16" a="1"/>
  <c r="D2640" i="16" s="1"/>
  <c r="D2637" i="16" a="1"/>
  <c r="D2637" i="16" s="1"/>
  <c r="D2634" i="16" a="1"/>
  <c r="D2634" i="16" s="1"/>
  <c r="D2631" i="16" a="1"/>
  <c r="D2631" i="16" s="1"/>
  <c r="D2628" i="16" a="1"/>
  <c r="D2628" i="16" s="1"/>
  <c r="D2625" i="16" a="1"/>
  <c r="D2625" i="16" s="1"/>
  <c r="D2622" i="16" a="1"/>
  <c r="D2622" i="16" s="1"/>
  <c r="D2619" i="16" a="1"/>
  <c r="D2619" i="16" s="1"/>
  <c r="D2616" i="16" a="1"/>
  <c r="D2616" i="16" s="1"/>
  <c r="D2613" i="16" a="1"/>
  <c r="D2613" i="16" s="1"/>
  <c r="D2610" i="16" a="1"/>
  <c r="D2610" i="16" s="1"/>
  <c r="D2607" i="16" a="1"/>
  <c r="D2607" i="16" s="1"/>
  <c r="D2604" i="16" a="1"/>
  <c r="D2604" i="16" s="1"/>
  <c r="D2601" i="16" a="1"/>
  <c r="D2601" i="16" s="1"/>
  <c r="D2598" i="16" a="1"/>
  <c r="D2598" i="16" s="1"/>
  <c r="D2595" i="16" a="1"/>
  <c r="D2595" i="16" s="1"/>
  <c r="D2592" i="16" a="1"/>
  <c r="D2592" i="16" s="1"/>
  <c r="D2589" i="16" a="1"/>
  <c r="D2589" i="16" s="1"/>
  <c r="D2586" i="16" a="1"/>
  <c r="D2586" i="16" s="1"/>
  <c r="D2583" i="16" a="1"/>
  <c r="D2583" i="16" s="1"/>
  <c r="D2580" i="16" a="1"/>
  <c r="D2580" i="16" s="1"/>
  <c r="D2577" i="16" a="1"/>
  <c r="D2577" i="16" s="1"/>
  <c r="D2574" i="16" a="1"/>
  <c r="D2574" i="16" s="1"/>
  <c r="D2571" i="16" a="1"/>
  <c r="D2571" i="16" s="1"/>
  <c r="D2568" i="16" a="1"/>
  <c r="D2568" i="16" s="1"/>
  <c r="D2565" i="16" a="1"/>
  <c r="D2565" i="16" s="1"/>
  <c r="D2562" i="16" a="1"/>
  <c r="D2562" i="16" s="1"/>
  <c r="D2559" i="16" a="1"/>
  <c r="D2559" i="16" s="1"/>
  <c r="D2556" i="16" a="1"/>
  <c r="D2556" i="16" s="1"/>
  <c r="D2553" i="16" a="1"/>
  <c r="D2553" i="16" s="1"/>
  <c r="D2550" i="16" a="1"/>
  <c r="D2550" i="16" s="1"/>
  <c r="D2547" i="16" a="1"/>
  <c r="D2547" i="16" s="1"/>
  <c r="D2544" i="16" a="1"/>
  <c r="D2544" i="16" s="1"/>
  <c r="D2541" i="16" a="1"/>
  <c r="D2541" i="16" s="1"/>
  <c r="D2538" i="16" a="1"/>
  <c r="D2538" i="16" s="1"/>
  <c r="D2535" i="16" a="1"/>
  <c r="D2535" i="16" s="1"/>
  <c r="D2532" i="16" a="1"/>
  <c r="D2532" i="16" s="1"/>
  <c r="D2529" i="16" a="1"/>
  <c r="D2529" i="16" s="1"/>
  <c r="D2526" i="16" a="1"/>
  <c r="D2526" i="16" s="1"/>
  <c r="D2523" i="16" a="1"/>
  <c r="D2523" i="16" s="1"/>
  <c r="D2520" i="16" a="1"/>
  <c r="D2520" i="16" s="1"/>
  <c r="D2517" i="16" a="1"/>
  <c r="D2517" i="16" s="1"/>
  <c r="D2514" i="16" a="1"/>
  <c r="D2514" i="16" s="1"/>
  <c r="D2511" i="16" a="1"/>
  <c r="D2511" i="16" s="1"/>
  <c r="D2508" i="16" a="1"/>
  <c r="D2508" i="16" s="1"/>
  <c r="D2505" i="16" a="1"/>
  <c r="D2505" i="16" s="1"/>
  <c r="D2502" i="16" a="1"/>
  <c r="D2502" i="16" s="1"/>
  <c r="D2499" i="16" a="1"/>
  <c r="D2499" i="16" s="1"/>
  <c r="D2496" i="16" a="1"/>
  <c r="D2496" i="16" s="1"/>
  <c r="D2493" i="16" a="1"/>
  <c r="D2493" i="16" s="1"/>
  <c r="D2490" i="16" a="1"/>
  <c r="D2490" i="16" s="1"/>
  <c r="D2487" i="16" a="1"/>
  <c r="D2487" i="16" s="1"/>
  <c r="D2484" i="16" a="1"/>
  <c r="D2484" i="16" s="1"/>
  <c r="D2481" i="16" a="1"/>
  <c r="D2481" i="16" s="1"/>
  <c r="D2478" i="16" a="1"/>
  <c r="D2478" i="16" s="1"/>
  <c r="D2475" i="16" a="1"/>
  <c r="D2475" i="16" s="1"/>
  <c r="D2472" i="16" a="1"/>
  <c r="D2472" i="16" s="1"/>
  <c r="D2469" i="16" a="1"/>
  <c r="D2469" i="16" s="1"/>
  <c r="D2466" i="16" a="1"/>
  <c r="D2466" i="16" s="1"/>
  <c r="D2463" i="16" a="1"/>
  <c r="D2463" i="16" s="1"/>
  <c r="D2460" i="16" a="1"/>
  <c r="D2460" i="16" s="1"/>
  <c r="D2457" i="16" a="1"/>
  <c r="D2457" i="16" s="1"/>
  <c r="D2454" i="16" a="1"/>
  <c r="D2454" i="16" s="1"/>
  <c r="D2451" i="16" a="1"/>
  <c r="D2451" i="16" s="1"/>
  <c r="D2448" i="16" a="1"/>
  <c r="D2448" i="16" s="1"/>
  <c r="D2445" i="16" a="1"/>
  <c r="D2445" i="16" s="1"/>
  <c r="D2442" i="16" a="1"/>
  <c r="D2442" i="16" s="1"/>
  <c r="D2439" i="16" a="1"/>
  <c r="D2439" i="16" s="1"/>
  <c r="D2436" i="16" a="1"/>
  <c r="D2436" i="16" s="1"/>
  <c r="D2433" i="16" a="1"/>
  <c r="D2433" i="16" s="1"/>
  <c r="D2430" i="16" a="1"/>
  <c r="D2430" i="16" s="1"/>
  <c r="D2427" i="16" a="1"/>
  <c r="D2427" i="16" s="1"/>
  <c r="D2424" i="16" a="1"/>
  <c r="D2424" i="16" s="1"/>
  <c r="D2421" i="16" a="1"/>
  <c r="D2421" i="16" s="1"/>
  <c r="D2418" i="16" a="1"/>
  <c r="D2418" i="16" s="1"/>
  <c r="D2415" i="16" a="1"/>
  <c r="D2415" i="16" s="1"/>
  <c r="D2412" i="16" a="1"/>
  <c r="D2412" i="16" s="1"/>
  <c r="D2409" i="16" a="1"/>
  <c r="D2409" i="16" s="1"/>
  <c r="D2406" i="16" a="1"/>
  <c r="D2406" i="16" s="1"/>
  <c r="D2403" i="16" a="1"/>
  <c r="D2403" i="16" s="1"/>
  <c r="D2400" i="16" a="1"/>
  <c r="D2400" i="16" s="1"/>
  <c r="D2397" i="16" a="1"/>
  <c r="D2397" i="16" s="1"/>
  <c r="D2394" i="16" a="1"/>
  <c r="D2394" i="16" s="1"/>
  <c r="D2391" i="16" a="1"/>
  <c r="D2391" i="16" s="1"/>
  <c r="D2388" i="16" a="1"/>
  <c r="D2388" i="16" s="1"/>
  <c r="D2385" i="16" a="1"/>
  <c r="D2385" i="16" s="1"/>
  <c r="D2382" i="16" a="1"/>
  <c r="D2382" i="16" s="1"/>
  <c r="D2379" i="16" a="1"/>
  <c r="D2379" i="16" s="1"/>
  <c r="D2376" i="16" a="1"/>
  <c r="D2376" i="16" s="1"/>
  <c r="D2373" i="16" a="1"/>
  <c r="D2373" i="16" s="1"/>
  <c r="D2370" i="16" a="1"/>
  <c r="D2370" i="16" s="1"/>
  <c r="D2367" i="16" a="1"/>
  <c r="D2367" i="16" s="1"/>
  <c r="D2364" i="16" a="1"/>
  <c r="D2364" i="16" s="1"/>
  <c r="D2361" i="16" a="1"/>
  <c r="D2361" i="16" s="1"/>
  <c r="D2358" i="16" a="1"/>
  <c r="D2358" i="16" s="1"/>
  <c r="D2355" i="16" a="1"/>
  <c r="D2355" i="16" s="1"/>
  <c r="D2352" i="16" a="1"/>
  <c r="D2352" i="16" s="1"/>
  <c r="D2349" i="16" a="1"/>
  <c r="D2349" i="16" s="1"/>
  <c r="D2346" i="16" a="1"/>
  <c r="D2346" i="16" s="1"/>
  <c r="D2343" i="16" a="1"/>
  <c r="D2343" i="16" s="1"/>
  <c r="D2340" i="16" a="1"/>
  <c r="D2340" i="16" s="1"/>
  <c r="D2337" i="16" a="1"/>
  <c r="D2337" i="16" s="1"/>
  <c r="D2334" i="16" a="1"/>
  <c r="D2334" i="16" s="1"/>
  <c r="D2331" i="16" a="1"/>
  <c r="D2331" i="16" s="1"/>
  <c r="D2328" i="16" a="1"/>
  <c r="D2328" i="16" s="1"/>
  <c r="D2325" i="16" a="1"/>
  <c r="D2325" i="16" s="1"/>
  <c r="D2322" i="16" a="1"/>
  <c r="D2322" i="16" s="1"/>
  <c r="D2319" i="16" a="1"/>
  <c r="D2319" i="16" s="1"/>
  <c r="D2316" i="16" a="1"/>
  <c r="D2316" i="16" s="1"/>
  <c r="D2313" i="16" a="1"/>
  <c r="D2313" i="16" s="1"/>
  <c r="D2310" i="16" a="1"/>
  <c r="D2310" i="16" s="1"/>
  <c r="D2307" i="16" a="1"/>
  <c r="D2307" i="16" s="1"/>
  <c r="D2304" i="16" a="1"/>
  <c r="D2304" i="16" s="1"/>
  <c r="D2301" i="16" a="1"/>
  <c r="D2301" i="16" s="1"/>
  <c r="D2298" i="16" a="1"/>
  <c r="D2298" i="16" s="1"/>
  <c r="D2295" i="16" a="1"/>
  <c r="D2295" i="16" s="1"/>
  <c r="D2292" i="16" a="1"/>
  <c r="D2292" i="16" s="1"/>
  <c r="D2289" i="16" a="1"/>
  <c r="D2289" i="16" s="1"/>
  <c r="D2286" i="16" a="1"/>
  <c r="D2286" i="16" s="1"/>
  <c r="D2283" i="16" a="1"/>
  <c r="D2283" i="16" s="1"/>
  <c r="D2280" i="16" a="1"/>
  <c r="D2280" i="16" s="1"/>
  <c r="D2277" i="16" a="1"/>
  <c r="D2277" i="16" s="1"/>
  <c r="D2274" i="16" a="1"/>
  <c r="D2274" i="16" s="1"/>
  <c r="D2271" i="16" a="1"/>
  <c r="D2271" i="16" s="1"/>
  <c r="D2268" i="16" a="1"/>
  <c r="D2268" i="16" s="1"/>
  <c r="D2265" i="16" a="1"/>
  <c r="D2265" i="16" s="1"/>
  <c r="D2262" i="16" a="1"/>
  <c r="D2262" i="16" s="1"/>
  <c r="D2259" i="16" a="1"/>
  <c r="D2259" i="16" s="1"/>
  <c r="D2256" i="16" a="1"/>
  <c r="D2256" i="16" s="1"/>
  <c r="D2253" i="16" a="1"/>
  <c r="D2253" i="16" s="1"/>
  <c r="D2250" i="16" a="1"/>
  <c r="D2250" i="16" s="1"/>
  <c r="D2247" i="16" a="1"/>
  <c r="D2247" i="16" s="1"/>
  <c r="D2244" i="16" a="1"/>
  <c r="D2244" i="16" s="1"/>
  <c r="D2241" i="16" a="1"/>
  <c r="D2241" i="16" s="1"/>
  <c r="D2238" i="16" a="1"/>
  <c r="D2238" i="16" s="1"/>
  <c r="D2235" i="16" a="1"/>
  <c r="D2235" i="16" s="1"/>
  <c r="D2232" i="16" a="1"/>
  <c r="D2232" i="16" s="1"/>
  <c r="D2229" i="16" a="1"/>
  <c r="D2229" i="16" s="1"/>
  <c r="D2226" i="16" a="1"/>
  <c r="D2226" i="16" s="1"/>
  <c r="D2223" i="16" a="1"/>
  <c r="D2223" i="16" s="1"/>
  <c r="D2220" i="16" a="1"/>
  <c r="D2220" i="16" s="1"/>
  <c r="D2217" i="16" a="1"/>
  <c r="D2217" i="16" s="1"/>
  <c r="D2214" i="16" a="1"/>
  <c r="D2214" i="16" s="1"/>
  <c r="D2211" i="16" a="1"/>
  <c r="D2211" i="16" s="1"/>
  <c r="D2208" i="16" a="1"/>
  <c r="D2208" i="16" s="1"/>
  <c r="D2205" i="16" a="1"/>
  <c r="D2205" i="16" s="1"/>
  <c r="D2202" i="16" a="1"/>
  <c r="D2202" i="16" s="1"/>
  <c r="D2199" i="16" a="1"/>
  <c r="D2199" i="16" s="1"/>
  <c r="D2196" i="16" a="1"/>
  <c r="D2196" i="16" s="1"/>
  <c r="D2193" i="16" a="1"/>
  <c r="D2193" i="16" s="1"/>
  <c r="D2190" i="16" a="1"/>
  <c r="D2190" i="16" s="1"/>
  <c r="D2187" i="16" a="1"/>
  <c r="D2187" i="16" s="1"/>
  <c r="D2184" i="16" a="1"/>
  <c r="D2184" i="16" s="1"/>
  <c r="D2181" i="16" a="1"/>
  <c r="D2181" i="16" s="1"/>
  <c r="D2178" i="16" a="1"/>
  <c r="D2178" i="16" s="1"/>
  <c r="D2175" i="16" a="1"/>
  <c r="D2175" i="16" s="1"/>
  <c r="D2172" i="16" a="1"/>
  <c r="D2172" i="16" s="1"/>
  <c r="D2169" i="16" a="1"/>
  <c r="D2169" i="16" s="1"/>
  <c r="D2166" i="16" a="1"/>
  <c r="D2166" i="16" s="1"/>
  <c r="D2163" i="16" a="1"/>
  <c r="D2163" i="16" s="1"/>
  <c r="D2160" i="16" a="1"/>
  <c r="D2160" i="16" s="1"/>
  <c r="D2157" i="16" a="1"/>
  <c r="D2157" i="16" s="1"/>
  <c r="D2154" i="16" a="1"/>
  <c r="D2154" i="16" s="1"/>
  <c r="D2151" i="16" a="1"/>
  <c r="D2151" i="16" s="1"/>
  <c r="D2148" i="16" a="1"/>
  <c r="D2148" i="16" s="1"/>
  <c r="D2145" i="16" a="1"/>
  <c r="D2145" i="16" s="1"/>
  <c r="D2142" i="16" a="1"/>
  <c r="D2142" i="16" s="1"/>
  <c r="D2139" i="16" a="1"/>
  <c r="D2139" i="16" s="1"/>
  <c r="D2136" i="16" a="1"/>
  <c r="D2136" i="16" s="1"/>
  <c r="D2133" i="16" a="1"/>
  <c r="D2133" i="16" s="1"/>
  <c r="D2130" i="16" a="1"/>
  <c r="D2130" i="16" s="1"/>
  <c r="D2127" i="16" a="1"/>
  <c r="D2127" i="16" s="1"/>
  <c r="D2124" i="16" a="1"/>
  <c r="D2124" i="16" s="1"/>
  <c r="D2121" i="16" a="1"/>
  <c r="D2121" i="16" s="1"/>
  <c r="D2118" i="16" a="1"/>
  <c r="D2118" i="16" s="1"/>
  <c r="D2115" i="16" a="1"/>
  <c r="D2115" i="16" s="1"/>
  <c r="D2112" i="16" a="1"/>
  <c r="D2112" i="16" s="1"/>
  <c r="D2109" i="16" a="1"/>
  <c r="D2109" i="16" s="1"/>
  <c r="D2106" i="16" a="1"/>
  <c r="D2106" i="16" s="1"/>
  <c r="D2103" i="16" a="1"/>
  <c r="D2103" i="16" s="1"/>
  <c r="D2100" i="16" a="1"/>
  <c r="D2100" i="16" s="1"/>
  <c r="D2097" i="16" a="1"/>
  <c r="D2097" i="16" s="1"/>
  <c r="D2094" i="16" a="1"/>
  <c r="D2094" i="16" s="1"/>
  <c r="D2091" i="16" a="1"/>
  <c r="D2091" i="16" s="1"/>
  <c r="D2088" i="16" a="1"/>
  <c r="D2088" i="16" s="1"/>
  <c r="D2085" i="16" a="1"/>
  <c r="D2085" i="16" s="1"/>
  <c r="D2082" i="16" a="1"/>
  <c r="D2082" i="16" s="1"/>
  <c r="D2079" i="16" a="1"/>
  <c r="D2079" i="16" s="1"/>
  <c r="D2076" i="16" a="1"/>
  <c r="D2076" i="16" s="1"/>
  <c r="D2073" i="16" a="1"/>
  <c r="D2073" i="16" s="1"/>
  <c r="D2070" i="16" a="1"/>
  <c r="D2070" i="16" s="1"/>
  <c r="D2067" i="16" a="1"/>
  <c r="D2067" i="16" s="1"/>
  <c r="D2064" i="16" a="1"/>
  <c r="D2064" i="16" s="1"/>
  <c r="D2061" i="16" a="1"/>
  <c r="D2061" i="16" s="1"/>
  <c r="D2058" i="16" a="1"/>
  <c r="D2058" i="16" s="1"/>
  <c r="D2055" i="16" a="1"/>
  <c r="D2055" i="16" s="1"/>
  <c r="D2052" i="16" a="1"/>
  <c r="D2052" i="16" s="1"/>
  <c r="D2049" i="16" a="1"/>
  <c r="D2049" i="16" s="1"/>
  <c r="D2046" i="16" a="1"/>
  <c r="D2046" i="16" s="1"/>
  <c r="D2043" i="16" a="1"/>
  <c r="D2043" i="16" s="1"/>
  <c r="D2040" i="16" a="1"/>
  <c r="D2040" i="16" s="1"/>
  <c r="D2037" i="16" a="1"/>
  <c r="D2037" i="16" s="1"/>
  <c r="D2034" i="16" a="1"/>
  <c r="D2034" i="16" s="1"/>
  <c r="D2031" i="16" a="1"/>
  <c r="D2031" i="16" s="1"/>
  <c r="D2028" i="16" a="1"/>
  <c r="D2028" i="16" s="1"/>
  <c r="D2025" i="16" a="1"/>
  <c r="D2025" i="16" s="1"/>
  <c r="D2022" i="16" a="1"/>
  <c r="D2022" i="16" s="1"/>
  <c r="D2019" i="16" a="1"/>
  <c r="D2019" i="16" s="1"/>
  <c r="D2016" i="16" a="1"/>
  <c r="D2016" i="16" s="1"/>
  <c r="D2013" i="16" a="1"/>
  <c r="D2013" i="16" s="1"/>
  <c r="D2010" i="16" a="1"/>
  <c r="D2010" i="16" s="1"/>
  <c r="D2007" i="16" a="1"/>
  <c r="D2007" i="16" s="1"/>
  <c r="D2004" i="16" a="1"/>
  <c r="D2004" i="16" s="1"/>
  <c r="D2001" i="16" a="1"/>
  <c r="D2001" i="16" s="1"/>
  <c r="D1998" i="16" a="1"/>
  <c r="D1998" i="16" s="1"/>
  <c r="D1995" i="16" a="1"/>
  <c r="D1995" i="16" s="1"/>
  <c r="D1992" i="16" a="1"/>
  <c r="D1992" i="16" s="1"/>
  <c r="D1989" i="16" a="1"/>
  <c r="D1989" i="16" s="1"/>
  <c r="D1986" i="16" a="1"/>
  <c r="D1986" i="16" s="1"/>
  <c r="D1983" i="16" a="1"/>
  <c r="D1983" i="16" s="1"/>
  <c r="D1980" i="16" a="1"/>
  <c r="D1980" i="16" s="1"/>
  <c r="D1977" i="16" a="1"/>
  <c r="D1977" i="16" s="1"/>
  <c r="D1974" i="16" a="1"/>
  <c r="D1974" i="16" s="1"/>
  <c r="D1971" i="16" a="1"/>
  <c r="D1971" i="16" s="1"/>
  <c r="D1968" i="16" a="1"/>
  <c r="D1968" i="16" s="1"/>
  <c r="D1965" i="16" a="1"/>
  <c r="D1965" i="16" s="1"/>
  <c r="D1962" i="16" a="1"/>
  <c r="D1962" i="16" s="1"/>
  <c r="D1959" i="16" a="1"/>
  <c r="D1959" i="16" s="1"/>
  <c r="D1956" i="16" a="1"/>
  <c r="D1956" i="16" s="1"/>
  <c r="D1953" i="16" a="1"/>
  <c r="D1953" i="16" s="1"/>
  <c r="D1950" i="16" a="1"/>
  <c r="D1950" i="16" s="1"/>
  <c r="D1947" i="16" a="1"/>
  <c r="D1947" i="16" s="1"/>
  <c r="D1944" i="16" a="1"/>
  <c r="D1944" i="16" s="1"/>
  <c r="D1941" i="16" a="1"/>
  <c r="D1941" i="16" s="1"/>
  <c r="D1938" i="16" a="1"/>
  <c r="D1938" i="16" s="1"/>
  <c r="D1935" i="16" a="1"/>
  <c r="D1935" i="16" s="1"/>
  <c r="D1932" i="16" a="1"/>
  <c r="D1932" i="16" s="1"/>
  <c r="D1929" i="16" a="1"/>
  <c r="D1929" i="16" s="1"/>
  <c r="D1926" i="16" a="1"/>
  <c r="D1926" i="16" s="1"/>
  <c r="D1923" i="16" a="1"/>
  <c r="D1923" i="16" s="1"/>
  <c r="D1920" i="16" a="1"/>
  <c r="D1920" i="16" s="1"/>
  <c r="D1917" i="16" a="1"/>
  <c r="D1917" i="16" s="1"/>
  <c r="D1914" i="16" a="1"/>
  <c r="D1914" i="16" s="1"/>
  <c r="D1911" i="16" a="1"/>
  <c r="D1911" i="16" s="1"/>
  <c r="D1908" i="16" a="1"/>
  <c r="D1908" i="16" s="1"/>
  <c r="D1905" i="16" a="1"/>
  <c r="D1905" i="16" s="1"/>
  <c r="D1902" i="16" a="1"/>
  <c r="D1902" i="16" s="1"/>
  <c r="D1899" i="16" a="1"/>
  <c r="D1899" i="16" s="1"/>
  <c r="D1896" i="16" a="1"/>
  <c r="D1896" i="16" s="1"/>
  <c r="D1893" i="16" a="1"/>
  <c r="D1893" i="16" s="1"/>
  <c r="D1890" i="16" a="1"/>
  <c r="D1890" i="16" s="1"/>
  <c r="D1887" i="16" a="1"/>
  <c r="D1887" i="16" s="1"/>
  <c r="D1884" i="16" a="1"/>
  <c r="D1884" i="16" s="1"/>
  <c r="D1881" i="16" a="1"/>
  <c r="D1881" i="16" s="1"/>
  <c r="D1878" i="16" a="1"/>
  <c r="D1878" i="16" s="1"/>
  <c r="D1875" i="16" a="1"/>
  <c r="D1875" i="16" s="1"/>
  <c r="D1872" i="16" a="1"/>
  <c r="D1872" i="16" s="1"/>
  <c r="D1869" i="16" a="1"/>
  <c r="D1869" i="16" s="1"/>
  <c r="D1866" i="16" a="1"/>
  <c r="D1866" i="16" s="1"/>
  <c r="D1863" i="16" a="1"/>
  <c r="D1863" i="16" s="1"/>
  <c r="D1860" i="16" a="1"/>
  <c r="D1860" i="16" s="1"/>
  <c r="D1857" i="16" a="1"/>
  <c r="D1857" i="16" s="1"/>
  <c r="D1854" i="16" a="1"/>
  <c r="D1854" i="16" s="1"/>
  <c r="D1851" i="16" a="1"/>
  <c r="D1851" i="16" s="1"/>
  <c r="D1848" i="16" a="1"/>
  <c r="D1848" i="16" s="1"/>
  <c r="D1845" i="16" a="1"/>
  <c r="D1845" i="16" s="1"/>
  <c r="D1842" i="16" a="1"/>
  <c r="D1842" i="16" s="1"/>
  <c r="D1839" i="16" a="1"/>
  <c r="D1839" i="16" s="1"/>
  <c r="D1836" i="16" a="1"/>
  <c r="D1836" i="16" s="1"/>
  <c r="D1833" i="16" a="1"/>
  <c r="D1833" i="16" s="1"/>
  <c r="D1830" i="16" a="1"/>
  <c r="D1830" i="16" s="1"/>
  <c r="D1827" i="16" a="1"/>
  <c r="D1827" i="16" s="1"/>
  <c r="D1824" i="16" a="1"/>
  <c r="D1824" i="16" s="1"/>
  <c r="D1821" i="16" a="1"/>
  <c r="D1821" i="16" s="1"/>
  <c r="D1818" i="16" a="1"/>
  <c r="D1818" i="16" s="1"/>
  <c r="D1815" i="16" a="1"/>
  <c r="D1815" i="16" s="1"/>
  <c r="D1812" i="16" a="1"/>
  <c r="D1812" i="16" s="1"/>
  <c r="D1809" i="16" a="1"/>
  <c r="D1809" i="16" s="1"/>
  <c r="D1806" i="16" a="1"/>
  <c r="D1806" i="16" s="1"/>
  <c r="D1803" i="16" a="1"/>
  <c r="D1803" i="16" s="1"/>
  <c r="D1800" i="16" a="1"/>
  <c r="D1800" i="16" s="1"/>
  <c r="D1797" i="16" a="1"/>
  <c r="D1797" i="16" s="1"/>
  <c r="D1794" i="16" a="1"/>
  <c r="D1794" i="16" s="1"/>
  <c r="D1791" i="16" a="1"/>
  <c r="D1791" i="16" s="1"/>
  <c r="D1788" i="16" a="1"/>
  <c r="D1788" i="16" s="1"/>
  <c r="D1785" i="16" a="1"/>
  <c r="D1785" i="16" s="1"/>
  <c r="D1782" i="16" a="1"/>
  <c r="D1782" i="16" s="1"/>
  <c r="D1779" i="16" a="1"/>
  <c r="D1779" i="16" s="1"/>
  <c r="D1776" i="16" a="1"/>
  <c r="D1776" i="16" s="1"/>
  <c r="D1773" i="16" a="1"/>
  <c r="D1773" i="16" s="1"/>
  <c r="D1770" i="16" a="1"/>
  <c r="D1770" i="16" s="1"/>
  <c r="D1767" i="16" a="1"/>
  <c r="D1767" i="16" s="1"/>
  <c r="D1764" i="16" a="1"/>
  <c r="D1764" i="16" s="1"/>
  <c r="D1761" i="16" a="1"/>
  <c r="D1761" i="16" s="1"/>
  <c r="D1758" i="16" a="1"/>
  <c r="D1758" i="16" s="1"/>
  <c r="D1755" i="16" a="1"/>
  <c r="D1755" i="16" s="1"/>
  <c r="D1752" i="16" a="1"/>
  <c r="D1752" i="16" s="1"/>
  <c r="D1749" i="16" a="1"/>
  <c r="D1749" i="16" s="1"/>
  <c r="D1746" i="16" a="1"/>
  <c r="D1746" i="16" s="1"/>
  <c r="D1743" i="16" a="1"/>
  <c r="D1743" i="16" s="1"/>
  <c r="D1740" i="16" a="1"/>
  <c r="D1740" i="16" s="1"/>
  <c r="D1737" i="16" a="1"/>
  <c r="D1737" i="16" s="1"/>
  <c r="D1734" i="16" a="1"/>
  <c r="D1734" i="16" s="1"/>
  <c r="D1731" i="16" a="1"/>
  <c r="D1731" i="16" s="1"/>
  <c r="D1728" i="16" a="1"/>
  <c r="D1728" i="16" s="1"/>
  <c r="D1725" i="16" a="1"/>
  <c r="D1725" i="16" s="1"/>
  <c r="D1722" i="16" a="1"/>
  <c r="D1722" i="16" s="1"/>
  <c r="D1719" i="16" a="1"/>
  <c r="D1719" i="16" s="1"/>
  <c r="D1716" i="16" a="1"/>
  <c r="D1716" i="16" s="1"/>
  <c r="D1713" i="16" a="1"/>
  <c r="D1713" i="16" s="1"/>
  <c r="D1710" i="16" a="1"/>
  <c r="D1710" i="16" s="1"/>
  <c r="D1707" i="16" a="1"/>
  <c r="D1707" i="16" s="1"/>
  <c r="D1704" i="16" a="1"/>
  <c r="D1704" i="16" s="1"/>
  <c r="D1701" i="16" a="1"/>
  <c r="D1701" i="16" s="1"/>
  <c r="D1698" i="16" a="1"/>
  <c r="D1698" i="16" s="1"/>
  <c r="D1695" i="16" a="1"/>
  <c r="D1695" i="16" s="1"/>
  <c r="D1692" i="16" a="1"/>
  <c r="D1692" i="16" s="1"/>
  <c r="D1689" i="16" a="1"/>
  <c r="D1689" i="16" s="1"/>
  <c r="D1686" i="16" a="1"/>
  <c r="D1686" i="16" s="1"/>
  <c r="D1683" i="16" a="1"/>
  <c r="D1683" i="16" s="1"/>
  <c r="D1680" i="16" a="1"/>
  <c r="D1680" i="16" s="1"/>
  <c r="D1677" i="16" a="1"/>
  <c r="D1677" i="16" s="1"/>
  <c r="D1674" i="16" a="1"/>
  <c r="D1674" i="16" s="1"/>
  <c r="D1671" i="16" a="1"/>
  <c r="D1671" i="16" s="1"/>
  <c r="D1668" i="16" a="1"/>
  <c r="D1668" i="16" s="1"/>
  <c r="D1665" i="16" a="1"/>
  <c r="D1665" i="16" s="1"/>
  <c r="D1662" i="16" a="1"/>
  <c r="D1662" i="16" s="1"/>
  <c r="D1659" i="16" a="1"/>
  <c r="D1659" i="16" s="1"/>
  <c r="D1656" i="16" a="1"/>
  <c r="D1656" i="16" s="1"/>
  <c r="D1653" i="16" a="1"/>
  <c r="D1653" i="16" s="1"/>
  <c r="D1650" i="16" a="1"/>
  <c r="D1650" i="16" s="1"/>
  <c r="D1647" i="16" a="1"/>
  <c r="D1647" i="16" s="1"/>
  <c r="D1644" i="16" a="1"/>
  <c r="D1644" i="16" s="1"/>
  <c r="D1641" i="16" a="1"/>
  <c r="D1641" i="16" s="1"/>
  <c r="D1638" i="16" a="1"/>
  <c r="D1638" i="16" s="1"/>
  <c r="D1635" i="16" a="1"/>
  <c r="D1635" i="16" s="1"/>
  <c r="D1632" i="16" a="1"/>
  <c r="D1632" i="16" s="1"/>
  <c r="D1629" i="16" a="1"/>
  <c r="D1629" i="16" s="1"/>
  <c r="D1626" i="16" a="1"/>
  <c r="D1626" i="16" s="1"/>
  <c r="D1623" i="16" a="1"/>
  <c r="D1623" i="16" s="1"/>
  <c r="D1620" i="16" a="1"/>
  <c r="D1620" i="16" s="1"/>
  <c r="D1617" i="16" a="1"/>
  <c r="D1617" i="16" s="1"/>
  <c r="D1614" i="16" a="1"/>
  <c r="D1614" i="16" s="1"/>
  <c r="D1611" i="16" a="1"/>
  <c r="D1611" i="16" s="1"/>
  <c r="D1608" i="16" a="1"/>
  <c r="D1608" i="16" s="1"/>
  <c r="D1605" i="16" a="1"/>
  <c r="D1605" i="16" s="1"/>
  <c r="D1602" i="16" a="1"/>
  <c r="D1602" i="16" s="1"/>
  <c r="D1599" i="16" a="1"/>
  <c r="D1599" i="16" s="1"/>
  <c r="D1596" i="16" a="1"/>
  <c r="D1596" i="16" s="1"/>
  <c r="D1593" i="16" a="1"/>
  <c r="D1593" i="16" s="1"/>
  <c r="D1590" i="16" a="1"/>
  <c r="D1590" i="16" s="1"/>
  <c r="D1587" i="16" a="1"/>
  <c r="D1587" i="16" s="1"/>
  <c r="D1584" i="16" a="1"/>
  <c r="D1584" i="16" s="1"/>
  <c r="D1581" i="16" a="1"/>
  <c r="D1581" i="16" s="1"/>
  <c r="D1578" i="16" a="1"/>
  <c r="D1578" i="16" s="1"/>
  <c r="D1575" i="16" a="1"/>
  <c r="D1575" i="16" s="1"/>
  <c r="D1572" i="16" a="1"/>
  <c r="D1572" i="16" s="1"/>
  <c r="D1569" i="16" a="1"/>
  <c r="D1569" i="16" s="1"/>
  <c r="D1566" i="16" a="1"/>
  <c r="D1566" i="16" s="1"/>
  <c r="D1563" i="16" a="1"/>
  <c r="D1563" i="16" s="1"/>
  <c r="D1560" i="16" a="1"/>
  <c r="D1560" i="16" s="1"/>
  <c r="D1557" i="16" a="1"/>
  <c r="D1557" i="16" s="1"/>
  <c r="D1554" i="16" a="1"/>
  <c r="D1554" i="16" s="1"/>
  <c r="D1551" i="16" a="1"/>
  <c r="D1551" i="16" s="1"/>
  <c r="D1548" i="16" a="1"/>
  <c r="D1548" i="16" s="1"/>
  <c r="D1545" i="16" a="1"/>
  <c r="D1545" i="16" s="1"/>
  <c r="D1542" i="16" a="1"/>
  <c r="D1542" i="16" s="1"/>
  <c r="D1539" i="16" a="1"/>
  <c r="D1539" i="16" s="1"/>
  <c r="D1536" i="16" a="1"/>
  <c r="D1536" i="16" s="1"/>
  <c r="D1533" i="16" a="1"/>
  <c r="D1533" i="16" s="1"/>
  <c r="D1530" i="16" a="1"/>
  <c r="D1530" i="16" s="1"/>
  <c r="D1527" i="16" a="1"/>
  <c r="D1527" i="16" s="1"/>
  <c r="D1524" i="16" a="1"/>
  <c r="D1524" i="16" s="1"/>
  <c r="D1521" i="16" a="1"/>
  <c r="D1521" i="16" s="1"/>
  <c r="D1518" i="16" a="1"/>
  <c r="D1518" i="16" s="1"/>
  <c r="D1515" i="16" a="1"/>
  <c r="D1515" i="16" s="1"/>
  <c r="D1512" i="16" a="1"/>
  <c r="D1512" i="16" s="1"/>
  <c r="D1509" i="16" a="1"/>
  <c r="D1509" i="16" s="1"/>
  <c r="D1506" i="16" a="1"/>
  <c r="D1506" i="16" s="1"/>
  <c r="D1503" i="16" a="1"/>
  <c r="D1503" i="16" s="1"/>
  <c r="D1500" i="16" a="1"/>
  <c r="D1500" i="16" s="1"/>
  <c r="D1497" i="16" a="1"/>
  <c r="D1497" i="16" s="1"/>
  <c r="D1494" i="16" a="1"/>
  <c r="D1494" i="16" s="1"/>
  <c r="D1491" i="16" a="1"/>
  <c r="D1491" i="16" s="1"/>
  <c r="D1488" i="16" a="1"/>
  <c r="D1488" i="16" s="1"/>
  <c r="D1485" i="16" a="1"/>
  <c r="D1485" i="16" s="1"/>
  <c r="D1482" i="16" a="1"/>
  <c r="D1482" i="16" s="1"/>
  <c r="D1479" i="16" a="1"/>
  <c r="D1479" i="16" s="1"/>
  <c r="D1476" i="16" a="1"/>
  <c r="D1476" i="16" s="1"/>
  <c r="D1473" i="16" a="1"/>
  <c r="D1473" i="16" s="1"/>
  <c r="D1470" i="16" a="1"/>
  <c r="D1470" i="16" s="1"/>
  <c r="D1467" i="16" a="1"/>
  <c r="D1467" i="16" s="1"/>
  <c r="D1464" i="16" a="1"/>
  <c r="D1464" i="16" s="1"/>
  <c r="D1461" i="16" a="1"/>
  <c r="D1461" i="16" s="1"/>
  <c r="D1458" i="16" a="1"/>
  <c r="D1458" i="16" s="1"/>
  <c r="D1455" i="16" a="1"/>
  <c r="D1455" i="16" s="1"/>
  <c r="D1452" i="16" a="1"/>
  <c r="D1452" i="16" s="1"/>
  <c r="D1449" i="16" a="1"/>
  <c r="D1449" i="16" s="1"/>
  <c r="D1446" i="16" a="1"/>
  <c r="D1446" i="16" s="1"/>
  <c r="D1443" i="16" a="1"/>
  <c r="D1443" i="16" s="1"/>
  <c r="D1440" i="16" a="1"/>
  <c r="D1440" i="16" s="1"/>
  <c r="D1437" i="16" a="1"/>
  <c r="D1437" i="16" s="1"/>
  <c r="D1434" i="16" a="1"/>
  <c r="D1434" i="16" s="1"/>
  <c r="D1431" i="16" a="1"/>
  <c r="D1431" i="16" s="1"/>
  <c r="D1428" i="16" a="1"/>
  <c r="D1428" i="16" s="1"/>
  <c r="D1425" i="16" a="1"/>
  <c r="D1425" i="16" s="1"/>
  <c r="D1422" i="16" a="1"/>
  <c r="D1422" i="16" s="1"/>
  <c r="D1419" i="16" a="1"/>
  <c r="D1419" i="16" s="1"/>
  <c r="D1416" i="16" a="1"/>
  <c r="D1416" i="16" s="1"/>
  <c r="D1413" i="16" a="1"/>
  <c r="D1413" i="16" s="1"/>
  <c r="D1410" i="16" a="1"/>
  <c r="D1410" i="16" s="1"/>
  <c r="D1407" i="16" a="1"/>
  <c r="D1407" i="16" s="1"/>
  <c r="D1404" i="16" a="1"/>
  <c r="D1404" i="16" s="1"/>
  <c r="D1401" i="16" a="1"/>
  <c r="D1401" i="16" s="1"/>
  <c r="D1398" i="16" a="1"/>
  <c r="D1398" i="16" s="1"/>
  <c r="D1395" i="16" a="1"/>
  <c r="D1395" i="16" s="1"/>
  <c r="D1392" i="16" a="1"/>
  <c r="D1392" i="16" s="1"/>
  <c r="D1389" i="16" a="1"/>
  <c r="D1389" i="16" s="1"/>
  <c r="D1386" i="16" a="1"/>
  <c r="D1386" i="16" s="1"/>
  <c r="D1383" i="16" a="1"/>
  <c r="D1383" i="16" s="1"/>
  <c r="D1380" i="16" a="1"/>
  <c r="D1380" i="16" s="1"/>
  <c r="D1377" i="16" a="1"/>
  <c r="D1377" i="16" s="1"/>
  <c r="D1374" i="16" a="1"/>
  <c r="D1374" i="16" s="1"/>
  <c r="D1371" i="16" a="1"/>
  <c r="D1371" i="16" s="1"/>
  <c r="D1368" i="16" a="1"/>
  <c r="D1368" i="16" s="1"/>
  <c r="D1365" i="16" a="1"/>
  <c r="D1365" i="16" s="1"/>
  <c r="D1362" i="16" a="1"/>
  <c r="D1362" i="16" s="1"/>
  <c r="D1359" i="16" a="1"/>
  <c r="D1359" i="16" s="1"/>
  <c r="D1356" i="16" a="1"/>
  <c r="D1356" i="16" s="1"/>
  <c r="D1353" i="16" a="1"/>
  <c r="D1353" i="16" s="1"/>
  <c r="D1350" i="16" a="1"/>
  <c r="D1350" i="16" s="1"/>
  <c r="D1347" i="16" a="1"/>
  <c r="D1347" i="16" s="1"/>
  <c r="D1344" i="16" a="1"/>
  <c r="D1344" i="16" s="1"/>
  <c r="D1341" i="16" a="1"/>
  <c r="D1341" i="16" s="1"/>
  <c r="D1338" i="16" a="1"/>
  <c r="D1338" i="16" s="1"/>
  <c r="D1335" i="16" a="1"/>
  <c r="D1335" i="16" s="1"/>
  <c r="D1332" i="16" a="1"/>
  <c r="D1332" i="16" s="1"/>
  <c r="D1329" i="16" a="1"/>
  <c r="D1329" i="16" s="1"/>
  <c r="D1326" i="16" a="1"/>
  <c r="D1326" i="16" s="1"/>
  <c r="D1323" i="16" a="1"/>
  <c r="D1323" i="16" s="1"/>
  <c r="D1320" i="16" a="1"/>
  <c r="D1320" i="16" s="1"/>
  <c r="D1317" i="16" a="1"/>
  <c r="D1317" i="16" s="1"/>
  <c r="D1314" i="16" a="1"/>
  <c r="D1314" i="16" s="1"/>
  <c r="D1311" i="16" a="1"/>
  <c r="D1311" i="16" s="1"/>
  <c r="D1308" i="16" a="1"/>
  <c r="D1308" i="16" s="1"/>
  <c r="D1305" i="16" a="1"/>
  <c r="D1305" i="16" s="1"/>
  <c r="D1302" i="16" a="1"/>
  <c r="D1302" i="16" s="1"/>
  <c r="D1299" i="16" a="1"/>
  <c r="D1299" i="16" s="1"/>
  <c r="D1296" i="16" a="1"/>
  <c r="D1296" i="16" s="1"/>
  <c r="D1293" i="16" a="1"/>
  <c r="D1293" i="16" s="1"/>
  <c r="D1290" i="16" a="1"/>
  <c r="D1290" i="16" s="1"/>
  <c r="D1287" i="16" a="1"/>
  <c r="D1287" i="16" s="1"/>
  <c r="D1284" i="16" a="1"/>
  <c r="D1284" i="16" s="1"/>
  <c r="D1281" i="16" a="1"/>
  <c r="D1281" i="16" s="1"/>
  <c r="D1278" i="16" a="1"/>
  <c r="D1278" i="16" s="1"/>
  <c r="D1275" i="16" a="1"/>
  <c r="D1275" i="16" s="1"/>
  <c r="D1272" i="16" a="1"/>
  <c r="D1272" i="16" s="1"/>
  <c r="D1269" i="16" a="1"/>
  <c r="D1269" i="16" s="1"/>
  <c r="D1266" i="16" a="1"/>
  <c r="D1266" i="16" s="1"/>
  <c r="D1263" i="16" a="1"/>
  <c r="D1263" i="16" s="1"/>
  <c r="D1260" i="16" a="1"/>
  <c r="D1260" i="16" s="1"/>
  <c r="D1257" i="16" a="1"/>
  <c r="D1257" i="16" s="1"/>
  <c r="D1254" i="16" a="1"/>
  <c r="D1254" i="16" s="1"/>
  <c r="D1251" i="16" a="1"/>
  <c r="D1251" i="16" s="1"/>
  <c r="D1248" i="16" a="1"/>
  <c r="D1248" i="16" s="1"/>
  <c r="D1245" i="16" a="1"/>
  <c r="D1245" i="16" s="1"/>
  <c r="D1242" i="16" a="1"/>
  <c r="D1242" i="16" s="1"/>
  <c r="D1239" i="16" a="1"/>
  <c r="D1239" i="16" s="1"/>
  <c r="D1236" i="16" a="1"/>
  <c r="D1236" i="16" s="1"/>
  <c r="D1233" i="16" a="1"/>
  <c r="D1233" i="16" s="1"/>
  <c r="D1230" i="16" a="1"/>
  <c r="D1230" i="16" s="1"/>
  <c r="D1227" i="16" a="1"/>
  <c r="D1227" i="16" s="1"/>
  <c r="D1224" i="16" a="1"/>
  <c r="D1224" i="16" s="1"/>
  <c r="D1221" i="16" a="1"/>
  <c r="D1221" i="16" s="1"/>
  <c r="D1218" i="16" a="1"/>
  <c r="D1218" i="16" s="1"/>
  <c r="D1215" i="16" a="1"/>
  <c r="D1215" i="16" s="1"/>
  <c r="D1212" i="16" a="1"/>
  <c r="D1212" i="16" s="1"/>
  <c r="D1209" i="16" a="1"/>
  <c r="D1209" i="16" s="1"/>
  <c r="D1206" i="16" a="1"/>
  <c r="D1206" i="16" s="1"/>
  <c r="D1203" i="16" a="1"/>
  <c r="D1203" i="16" s="1"/>
  <c r="D1200" i="16" a="1"/>
  <c r="D1200" i="16" s="1"/>
  <c r="D1197" i="16" a="1"/>
  <c r="D1197" i="16" s="1"/>
  <c r="D1194" i="16" a="1"/>
  <c r="D1194" i="16" s="1"/>
  <c r="D1191" i="16" a="1"/>
  <c r="D1191" i="16" s="1"/>
  <c r="D1188" i="16" a="1"/>
  <c r="D1188" i="16" s="1"/>
  <c r="D1185" i="16" a="1"/>
  <c r="D1185" i="16" s="1"/>
  <c r="D1182" i="16" a="1"/>
  <c r="D1182" i="16" s="1"/>
  <c r="D1179" i="16" a="1"/>
  <c r="D1179" i="16" s="1"/>
  <c r="D1176" i="16" a="1"/>
  <c r="D1176" i="16" s="1"/>
  <c r="D1173" i="16" a="1"/>
  <c r="D1173" i="16" s="1"/>
  <c r="D1170" i="16" a="1"/>
  <c r="D1170" i="16" s="1"/>
  <c r="D1167" i="16" a="1"/>
  <c r="D1167" i="16" s="1"/>
  <c r="D1164" i="16" a="1"/>
  <c r="D1164" i="16" s="1"/>
  <c r="D1161" i="16" a="1"/>
  <c r="D1161" i="16" s="1"/>
  <c r="D1158" i="16" a="1"/>
  <c r="D1158" i="16" s="1"/>
  <c r="D1155" i="16" a="1"/>
  <c r="D1155" i="16" s="1"/>
  <c r="D1152" i="16" a="1"/>
  <c r="D1152" i="16" s="1"/>
  <c r="D1149" i="16" a="1"/>
  <c r="D1149" i="16" s="1"/>
  <c r="D1146" i="16" a="1"/>
  <c r="D1146" i="16" s="1"/>
  <c r="D1143" i="16" a="1"/>
  <c r="D1143" i="16" s="1"/>
  <c r="D1140" i="16" a="1"/>
  <c r="D1140" i="16" s="1"/>
  <c r="D1137" i="16" a="1"/>
  <c r="D1137" i="16" s="1"/>
  <c r="D1134" i="16" a="1"/>
  <c r="D1134" i="16" s="1"/>
  <c r="D1131" i="16" a="1"/>
  <c r="D1131" i="16" s="1"/>
  <c r="D1128" i="16" a="1"/>
  <c r="D1128" i="16" s="1"/>
  <c r="D1125" i="16" a="1"/>
  <c r="D1125" i="16" s="1"/>
  <c r="D1122" i="16" a="1"/>
  <c r="D1122" i="16" s="1"/>
  <c r="D1119" i="16" a="1"/>
  <c r="D1119" i="16" s="1"/>
  <c r="D1116" i="16" a="1"/>
  <c r="D1116" i="16" s="1"/>
  <c r="D1113" i="16" a="1"/>
  <c r="D1113" i="16" s="1"/>
  <c r="D1110" i="16" a="1"/>
  <c r="D1110" i="16" s="1"/>
  <c r="D1107" i="16" a="1"/>
  <c r="D1107" i="16" s="1"/>
  <c r="D1104" i="16" a="1"/>
  <c r="D1104" i="16" s="1"/>
  <c r="D1101" i="16" a="1"/>
  <c r="D1101" i="16" s="1"/>
  <c r="D1098" i="16" a="1"/>
  <c r="D1098" i="16" s="1"/>
  <c r="D1095" i="16" a="1"/>
  <c r="D1095" i="16" s="1"/>
  <c r="D1092" i="16" a="1"/>
  <c r="D1092" i="16" s="1"/>
  <c r="D1089" i="16" a="1"/>
  <c r="D1089" i="16" s="1"/>
  <c r="D1086" i="16" a="1"/>
  <c r="D1086" i="16" s="1"/>
  <c r="D1083" i="16" a="1"/>
  <c r="D1083" i="16" s="1"/>
  <c r="D1080" i="16" a="1"/>
  <c r="D1080" i="16" s="1"/>
  <c r="D1077" i="16" a="1"/>
  <c r="D1077" i="16" s="1"/>
  <c r="D1074" i="16" a="1"/>
  <c r="D1074" i="16" s="1"/>
  <c r="D1071" i="16" a="1"/>
  <c r="D1071" i="16" s="1"/>
  <c r="D1068" i="16" a="1"/>
  <c r="D1068" i="16" s="1"/>
  <c r="D1065" i="16" a="1"/>
  <c r="D1065" i="16" s="1"/>
  <c r="D1062" i="16" a="1"/>
  <c r="D1062" i="16" s="1"/>
  <c r="D1059" i="16" a="1"/>
  <c r="D1059" i="16" s="1"/>
  <c r="D1056" i="16" a="1"/>
  <c r="D1056" i="16" s="1"/>
  <c r="D1053" i="16" a="1"/>
  <c r="D1053" i="16" s="1"/>
  <c r="D1050" i="16" a="1"/>
  <c r="D1050" i="16" s="1"/>
  <c r="D1047" i="16" a="1"/>
  <c r="D1047" i="16" s="1"/>
  <c r="D1044" i="16" a="1"/>
  <c r="D1044" i="16" s="1"/>
  <c r="D1041" i="16" a="1"/>
  <c r="D1041" i="16" s="1"/>
  <c r="D1038" i="16" a="1"/>
  <c r="D1038" i="16" s="1"/>
  <c r="D1035" i="16" a="1"/>
  <c r="D1035" i="16" s="1"/>
  <c r="D1032" i="16" a="1"/>
  <c r="D1032" i="16" s="1"/>
  <c r="D1029" i="16" a="1"/>
  <c r="D1029" i="16" s="1"/>
  <c r="D1026" i="16" a="1"/>
  <c r="D1026" i="16" s="1"/>
  <c r="D1023" i="16" a="1"/>
  <c r="D1023" i="16" s="1"/>
  <c r="D1020" i="16" a="1"/>
  <c r="D1020" i="16" s="1"/>
  <c r="D1017" i="16" a="1"/>
  <c r="D1017" i="16" s="1"/>
  <c r="D1014" i="16" a="1"/>
  <c r="D1014" i="16" s="1"/>
  <c r="D1011" i="16" a="1"/>
  <c r="D1011" i="16" s="1"/>
  <c r="D1008" i="16" a="1"/>
  <c r="D1008" i="16" s="1"/>
  <c r="D1005" i="16" a="1"/>
  <c r="D1005" i="16" s="1"/>
  <c r="D1002" i="16" a="1"/>
  <c r="D1002" i="16" s="1"/>
  <c r="D999" i="16" a="1"/>
  <c r="D999" i="16" s="1"/>
  <c r="D996" i="16" a="1"/>
  <c r="D996" i="16" s="1"/>
  <c r="D993" i="16" a="1"/>
  <c r="D993" i="16" s="1"/>
  <c r="D990" i="16" a="1"/>
  <c r="D990" i="16" s="1"/>
  <c r="D987" i="16" a="1"/>
  <c r="D987" i="16" s="1"/>
  <c r="D984" i="16" a="1"/>
  <c r="D984" i="16" s="1"/>
  <c r="D981" i="16" a="1"/>
  <c r="D981" i="16" s="1"/>
  <c r="D978" i="16" a="1"/>
  <c r="D978" i="16" s="1"/>
  <c r="D975" i="16" a="1"/>
  <c r="D975" i="16" s="1"/>
  <c r="D972" i="16" a="1"/>
  <c r="D972" i="16" s="1"/>
  <c r="D969" i="16" a="1"/>
  <c r="D969" i="16" s="1"/>
  <c r="D966" i="16" a="1"/>
  <c r="D966" i="16" s="1"/>
  <c r="D963" i="16" a="1"/>
  <c r="D963" i="16" s="1"/>
  <c r="D960" i="16" a="1"/>
  <c r="D960" i="16" s="1"/>
  <c r="D957" i="16" a="1"/>
  <c r="D957" i="16" s="1"/>
  <c r="D954" i="16" a="1"/>
  <c r="D954" i="16" s="1"/>
  <c r="D951" i="16" a="1"/>
  <c r="D951" i="16" s="1"/>
  <c r="D948" i="16" a="1"/>
  <c r="D948" i="16" s="1"/>
  <c r="D945" i="16" a="1"/>
  <c r="D945" i="16" s="1"/>
  <c r="D942" i="16" a="1"/>
  <c r="D942" i="16" s="1"/>
  <c r="D939" i="16" a="1"/>
  <c r="D939" i="16" s="1"/>
  <c r="D936" i="16" a="1"/>
  <c r="D936" i="16" s="1"/>
  <c r="D933" i="16" a="1"/>
  <c r="D933" i="16" s="1"/>
  <c r="D930" i="16" a="1"/>
  <c r="D930" i="16" s="1"/>
  <c r="D927" i="16" a="1"/>
  <c r="D927" i="16" s="1"/>
  <c r="D924" i="16" a="1"/>
  <c r="D924" i="16" s="1"/>
  <c r="D921" i="16" a="1"/>
  <c r="D921" i="16" s="1"/>
  <c r="D918" i="16" a="1"/>
  <c r="D918" i="16" s="1"/>
  <c r="D915" i="16" a="1"/>
  <c r="D915" i="16" s="1"/>
  <c r="D912" i="16" a="1"/>
  <c r="D912" i="16" s="1"/>
  <c r="D909" i="16" a="1"/>
  <c r="D909" i="16" s="1"/>
  <c r="D906" i="16" a="1"/>
  <c r="D906" i="16" s="1"/>
  <c r="D903" i="16" a="1"/>
  <c r="D903" i="16" s="1"/>
  <c r="D900" i="16" a="1"/>
  <c r="D900" i="16" s="1"/>
  <c r="D897" i="16" a="1"/>
  <c r="D897" i="16" s="1"/>
  <c r="D894" i="16" a="1"/>
  <c r="D894" i="16" s="1"/>
  <c r="D891" i="16" a="1"/>
  <c r="D891" i="16" s="1"/>
  <c r="D888" i="16" a="1"/>
  <c r="D888" i="16" s="1"/>
  <c r="D885" i="16" a="1"/>
  <c r="D885" i="16" s="1"/>
  <c r="D882" i="16" a="1"/>
  <c r="D882" i="16" s="1"/>
  <c r="D879" i="16" a="1"/>
  <c r="D879" i="16" s="1"/>
  <c r="D876" i="16" a="1"/>
  <c r="D876" i="16" s="1"/>
  <c r="D873" i="16" a="1"/>
  <c r="D873" i="16" s="1"/>
  <c r="D870" i="16" a="1"/>
  <c r="D870" i="16" s="1"/>
  <c r="D867" i="16" a="1"/>
  <c r="D867" i="16" s="1"/>
  <c r="D864" i="16" a="1"/>
  <c r="D864" i="16" s="1"/>
  <c r="D861" i="16" a="1"/>
  <c r="D861" i="16" s="1"/>
  <c r="D858" i="16" a="1"/>
  <c r="D858" i="16" s="1"/>
  <c r="D855" i="16" a="1"/>
  <c r="D855" i="16" s="1"/>
  <c r="D852" i="16" a="1"/>
  <c r="D852" i="16" s="1"/>
  <c r="D849" i="16" a="1"/>
  <c r="D849" i="16" s="1"/>
  <c r="D846" i="16" a="1"/>
  <c r="D846" i="16" s="1"/>
  <c r="D843" i="16" a="1"/>
  <c r="D843" i="16" s="1"/>
  <c r="D840" i="16" a="1"/>
  <c r="D840" i="16" s="1"/>
  <c r="D837" i="16" a="1"/>
  <c r="D837" i="16" s="1"/>
  <c r="D834" i="16" a="1"/>
  <c r="D834" i="16" s="1"/>
  <c r="D831" i="16" a="1"/>
  <c r="D831" i="16" s="1"/>
  <c r="D828" i="16" a="1"/>
  <c r="D828" i="16" s="1"/>
  <c r="D825" i="16" a="1"/>
  <c r="D825" i="16" s="1"/>
  <c r="D822" i="16" a="1"/>
  <c r="D822" i="16" s="1"/>
  <c r="D819" i="16" a="1"/>
  <c r="D819" i="16" s="1"/>
  <c r="D816" i="16" a="1"/>
  <c r="D816" i="16" s="1"/>
  <c r="D813" i="16" a="1"/>
  <c r="D813" i="16" s="1"/>
  <c r="D810" i="16" a="1"/>
  <c r="D810" i="16" s="1"/>
  <c r="D807" i="16" a="1"/>
  <c r="D807" i="16" s="1"/>
  <c r="D804" i="16" a="1"/>
  <c r="D804" i="16" s="1"/>
  <c r="D801" i="16" a="1"/>
  <c r="D801" i="16" s="1"/>
  <c r="D798" i="16" a="1"/>
  <c r="D798" i="16" s="1"/>
  <c r="D795" i="16" a="1"/>
  <c r="D795" i="16" s="1"/>
  <c r="D792" i="16" a="1"/>
  <c r="D792" i="16" s="1"/>
  <c r="D789" i="16" a="1"/>
  <c r="D789" i="16" s="1"/>
  <c r="D786" i="16" a="1"/>
  <c r="D786" i="16" s="1"/>
  <c r="D783" i="16" a="1"/>
  <c r="D783" i="16" s="1"/>
  <c r="D780" i="16" a="1"/>
  <c r="D780" i="16" s="1"/>
  <c r="D777" i="16" a="1"/>
  <c r="D777" i="16" s="1"/>
  <c r="D774" i="16" a="1"/>
  <c r="D774" i="16" s="1"/>
  <c r="D771" i="16" a="1"/>
  <c r="D771" i="16" s="1"/>
  <c r="D768" i="16" a="1"/>
  <c r="D768" i="16" s="1"/>
  <c r="D765" i="16" a="1"/>
  <c r="D765" i="16" s="1"/>
  <c r="D762" i="16" a="1"/>
  <c r="D762" i="16" s="1"/>
  <c r="D759" i="16" a="1"/>
  <c r="D759" i="16" s="1"/>
  <c r="D756" i="16" a="1"/>
  <c r="D756" i="16" s="1"/>
  <c r="D753" i="16" a="1"/>
  <c r="D753" i="16" s="1"/>
  <c r="D750" i="16" a="1"/>
  <c r="D750" i="16" s="1"/>
  <c r="D747" i="16" a="1"/>
  <c r="D747" i="16" s="1"/>
  <c r="D744" i="16" a="1"/>
  <c r="D744" i="16" s="1"/>
  <c r="D741" i="16" a="1"/>
  <c r="D741" i="16" s="1"/>
  <c r="D738" i="16" a="1"/>
  <c r="D738" i="16" s="1"/>
  <c r="D735" i="16" a="1"/>
  <c r="D735" i="16" s="1"/>
  <c r="D732" i="16" a="1"/>
  <c r="D732" i="16" s="1"/>
  <c r="D729" i="16" a="1"/>
  <c r="D729" i="16" s="1"/>
  <c r="D726" i="16" a="1"/>
  <c r="D726" i="16" s="1"/>
  <c r="D723" i="16" a="1"/>
  <c r="D723" i="16" s="1"/>
  <c r="D720" i="16" a="1"/>
  <c r="D720" i="16" s="1"/>
  <c r="D717" i="16" a="1"/>
  <c r="D717" i="16" s="1"/>
  <c r="D714" i="16" a="1"/>
  <c r="D714" i="16" s="1"/>
  <c r="D711" i="16" a="1"/>
  <c r="D711" i="16" s="1"/>
  <c r="D708" i="16" a="1"/>
  <c r="D708" i="16" s="1"/>
  <c r="D705" i="16" a="1"/>
  <c r="D705" i="16" s="1"/>
  <c r="D702" i="16" a="1"/>
  <c r="D702" i="16" s="1"/>
  <c r="D699" i="16" a="1"/>
  <c r="D699" i="16" s="1"/>
  <c r="D696" i="16" a="1"/>
  <c r="D696" i="16" s="1"/>
  <c r="D693" i="16" a="1"/>
  <c r="D693" i="16" s="1"/>
  <c r="D690" i="16" a="1"/>
  <c r="D690" i="16" s="1"/>
  <c r="D687" i="16" a="1"/>
  <c r="D687" i="16" s="1"/>
  <c r="D684" i="16" a="1"/>
  <c r="D684" i="16" s="1"/>
  <c r="D681" i="16" a="1"/>
  <c r="D681" i="16" s="1"/>
  <c r="D678" i="16" a="1"/>
  <c r="D678" i="16" s="1"/>
  <c r="D675" i="16" a="1"/>
  <c r="D675" i="16" s="1"/>
  <c r="D672" i="16" a="1"/>
  <c r="D672" i="16" s="1"/>
  <c r="D669" i="16" a="1"/>
  <c r="D669" i="16" s="1"/>
  <c r="D666" i="16" a="1"/>
  <c r="D666" i="16" s="1"/>
  <c r="D663" i="16" a="1"/>
  <c r="D663" i="16" s="1"/>
  <c r="D660" i="16" a="1"/>
  <c r="D660" i="16" s="1"/>
  <c r="D657" i="16" a="1"/>
  <c r="D657" i="16" s="1"/>
  <c r="D654" i="16" a="1"/>
  <c r="D654" i="16" s="1"/>
  <c r="D651" i="16" a="1"/>
  <c r="D651" i="16" s="1"/>
  <c r="D648" i="16" a="1"/>
  <c r="D648" i="16" s="1"/>
  <c r="D645" i="16" a="1"/>
  <c r="D645" i="16" s="1"/>
  <c r="D642" i="16" a="1"/>
  <c r="D642" i="16" s="1"/>
  <c r="D639" i="16" a="1"/>
  <c r="D639" i="16" s="1"/>
  <c r="D636" i="16" a="1"/>
  <c r="D636" i="16" s="1"/>
  <c r="D633" i="16" a="1"/>
  <c r="D633" i="16" s="1"/>
  <c r="D630" i="16" a="1"/>
  <c r="D630" i="16" s="1"/>
  <c r="D627" i="16" a="1"/>
  <c r="D627" i="16" s="1"/>
  <c r="D624" i="16" a="1"/>
  <c r="D624" i="16" s="1"/>
  <c r="D621" i="16" a="1"/>
  <c r="D621" i="16" s="1"/>
  <c r="D618" i="16" a="1"/>
  <c r="D618" i="16" s="1"/>
  <c r="D615" i="16" a="1"/>
  <c r="D615" i="16" s="1"/>
  <c r="D612" i="16" a="1"/>
  <c r="D612" i="16" s="1"/>
  <c r="D609" i="16" a="1"/>
  <c r="D609" i="16" s="1"/>
  <c r="D606" i="16" a="1"/>
  <c r="D606" i="16" s="1"/>
  <c r="D603" i="16" a="1"/>
  <c r="D603" i="16" s="1"/>
  <c r="D600" i="16" a="1"/>
  <c r="D600" i="16" s="1"/>
  <c r="D597" i="16" a="1"/>
  <c r="D597" i="16" s="1"/>
  <c r="D594" i="16" a="1"/>
  <c r="D594" i="16" s="1"/>
  <c r="D591" i="16" a="1"/>
  <c r="D591" i="16" s="1"/>
  <c r="D588" i="16" a="1"/>
  <c r="D588" i="16" s="1"/>
  <c r="D585" i="16" a="1"/>
  <c r="D585" i="16" s="1"/>
  <c r="D582" i="16" a="1"/>
  <c r="D582" i="16" s="1"/>
  <c r="D579" i="16" a="1"/>
  <c r="D579" i="16" s="1"/>
  <c r="D576" i="16" a="1"/>
  <c r="D576" i="16" s="1"/>
  <c r="D573" i="16" a="1"/>
  <c r="D573" i="16" s="1"/>
  <c r="D570" i="16" a="1"/>
  <c r="D570" i="16" s="1"/>
  <c r="D567" i="16" a="1"/>
  <c r="D567" i="16" s="1"/>
  <c r="D564" i="16" a="1"/>
  <c r="D564" i="16" s="1"/>
  <c r="D561" i="16" a="1"/>
  <c r="D561" i="16" s="1"/>
  <c r="D558" i="16" a="1"/>
  <c r="D558" i="16" s="1"/>
  <c r="D555" i="16" a="1"/>
  <c r="D555" i="16" s="1"/>
  <c r="D552" i="16" a="1"/>
  <c r="D552" i="16" s="1"/>
  <c r="D549" i="16" a="1"/>
  <c r="D549" i="16" s="1"/>
  <c r="D546" i="16" a="1"/>
  <c r="D546" i="16" s="1"/>
  <c r="D543" i="16" a="1"/>
  <c r="D543" i="16" s="1"/>
  <c r="D540" i="16" a="1"/>
  <c r="D540" i="16" s="1"/>
  <c r="D537" i="16" a="1"/>
  <c r="D537" i="16" s="1"/>
  <c r="D534" i="16" a="1"/>
  <c r="D534" i="16" s="1"/>
  <c r="D531" i="16" a="1"/>
  <c r="D531" i="16" s="1"/>
  <c r="D528" i="16" a="1"/>
  <c r="D528" i="16" s="1"/>
  <c r="D525" i="16" a="1"/>
  <c r="D525" i="16" s="1"/>
  <c r="D522" i="16" a="1"/>
  <c r="D522" i="16" s="1"/>
  <c r="D519" i="16" a="1"/>
  <c r="D519" i="16" s="1"/>
  <c r="D516" i="16" a="1"/>
  <c r="D516" i="16" s="1"/>
  <c r="D513" i="16" a="1"/>
  <c r="D513" i="16" s="1"/>
  <c r="D510" i="16" a="1"/>
  <c r="D510" i="16" s="1"/>
  <c r="D507" i="16" a="1"/>
  <c r="D507" i="16" s="1"/>
  <c r="D504" i="16" a="1"/>
  <c r="D504" i="16" s="1"/>
  <c r="D501" i="16" a="1"/>
  <c r="D501" i="16" s="1"/>
  <c r="D498" i="16" a="1"/>
  <c r="D498" i="16" s="1"/>
  <c r="D495" i="16" a="1"/>
  <c r="D495" i="16" s="1"/>
  <c r="D492" i="16" a="1"/>
  <c r="D492" i="16" s="1"/>
  <c r="D489" i="16" a="1"/>
  <c r="D489" i="16" s="1"/>
  <c r="D486" i="16" a="1"/>
  <c r="D486" i="16" s="1"/>
  <c r="D483" i="16" a="1"/>
  <c r="D483" i="16" s="1"/>
  <c r="D480" i="16" a="1"/>
  <c r="D480" i="16" s="1"/>
  <c r="D477" i="16" a="1"/>
  <c r="D477" i="16" s="1"/>
  <c r="D474" i="16" a="1"/>
  <c r="D474" i="16" s="1"/>
  <c r="D471" i="16" a="1"/>
  <c r="D471" i="16" s="1"/>
  <c r="D468" i="16" a="1"/>
  <c r="D468" i="16" s="1"/>
  <c r="D465" i="16" a="1"/>
  <c r="D465" i="16" s="1"/>
  <c r="D462" i="16" a="1"/>
  <c r="D462" i="16" s="1"/>
  <c r="D459" i="16" a="1"/>
  <c r="D459" i="16" s="1"/>
  <c r="D456" i="16" a="1"/>
  <c r="D456" i="16" s="1"/>
  <c r="D453" i="16" a="1"/>
  <c r="D453" i="16" s="1"/>
  <c r="D450" i="16" a="1"/>
  <c r="D450" i="16" s="1"/>
  <c r="D447" i="16" a="1"/>
  <c r="D447" i="16" s="1"/>
  <c r="D444" i="16" a="1"/>
  <c r="D444" i="16" s="1"/>
  <c r="D441" i="16" a="1"/>
  <c r="D441" i="16" s="1"/>
  <c r="D438" i="16" a="1"/>
  <c r="D438" i="16" s="1"/>
  <c r="D435" i="16" a="1"/>
  <c r="D435" i="16" s="1"/>
  <c r="D432" i="16" a="1"/>
  <c r="D432" i="16" s="1"/>
  <c r="D429" i="16" a="1"/>
  <c r="D429" i="16" s="1"/>
  <c r="D426" i="16" a="1"/>
  <c r="D426" i="16" s="1"/>
  <c r="D423" i="16" a="1"/>
  <c r="D423" i="16" s="1"/>
  <c r="D420" i="16" a="1"/>
  <c r="D420" i="16" s="1"/>
  <c r="D417" i="16" a="1"/>
  <c r="D417" i="16" s="1"/>
  <c r="D414" i="16" a="1"/>
  <c r="D414" i="16" s="1"/>
  <c r="D411" i="16" a="1"/>
  <c r="D411" i="16" s="1"/>
  <c r="D408" i="16" a="1"/>
  <c r="D408" i="16" s="1"/>
  <c r="D405" i="16" a="1"/>
  <c r="D405" i="16" s="1"/>
  <c r="D402" i="16" a="1"/>
  <c r="D402" i="16" s="1"/>
  <c r="D399" i="16" a="1"/>
  <c r="D399" i="16" s="1"/>
  <c r="D396" i="16" a="1"/>
  <c r="D396" i="16" s="1"/>
  <c r="D393" i="16" a="1"/>
  <c r="D393" i="16" s="1"/>
  <c r="D390" i="16" a="1"/>
  <c r="D390" i="16" s="1"/>
  <c r="D387" i="16" a="1"/>
  <c r="D387" i="16" s="1"/>
  <c r="D384" i="16" a="1"/>
  <c r="D384" i="16" s="1"/>
  <c r="D381" i="16" a="1"/>
  <c r="D381" i="16" s="1"/>
  <c r="D378" i="16" a="1"/>
  <c r="D378" i="16" s="1"/>
  <c r="D375" i="16" a="1"/>
  <c r="D375" i="16" s="1"/>
  <c r="D372" i="16" a="1"/>
  <c r="D372" i="16" s="1"/>
  <c r="D369" i="16" a="1"/>
  <c r="D369" i="16" s="1"/>
  <c r="D366" i="16" a="1"/>
  <c r="D366" i="16" s="1"/>
  <c r="D363" i="16" a="1"/>
  <c r="D363" i="16" s="1"/>
  <c r="D360" i="16" a="1"/>
  <c r="D360" i="16" s="1"/>
  <c r="D357" i="16" a="1"/>
  <c r="D357" i="16" s="1"/>
  <c r="D354" i="16" a="1"/>
  <c r="D354" i="16" s="1"/>
  <c r="D351" i="16" a="1"/>
  <c r="D351" i="16" s="1"/>
  <c r="D348" i="16" a="1"/>
  <c r="D348" i="16" s="1"/>
  <c r="D345" i="16" a="1"/>
  <c r="D345" i="16" s="1"/>
  <c r="D342" i="16" a="1"/>
  <c r="D342" i="16" s="1"/>
  <c r="D339" i="16" a="1"/>
  <c r="D339" i="16" s="1"/>
  <c r="D336" i="16" a="1"/>
  <c r="D336" i="16" s="1"/>
  <c r="D333" i="16" a="1"/>
  <c r="D333" i="16" s="1"/>
  <c r="D330" i="16" a="1"/>
  <c r="D330" i="16" s="1"/>
  <c r="D327" i="16" a="1"/>
  <c r="D327" i="16" s="1"/>
  <c r="D324" i="16" a="1"/>
  <c r="D324" i="16" s="1"/>
  <c r="D321" i="16" a="1"/>
  <c r="D321" i="16" s="1"/>
  <c r="D318" i="16" a="1"/>
  <c r="D318" i="16" s="1"/>
  <c r="D315" i="16" a="1"/>
  <c r="D315" i="16" s="1"/>
  <c r="D312" i="16" a="1"/>
  <c r="D312" i="16" s="1"/>
  <c r="D309" i="16" a="1"/>
  <c r="D309" i="16" s="1"/>
  <c r="D306" i="16" a="1"/>
  <c r="D306" i="16" s="1"/>
  <c r="D303" i="16" a="1"/>
  <c r="D303" i="16" s="1"/>
  <c r="D300" i="16" a="1"/>
  <c r="D300" i="16" s="1"/>
  <c r="D297" i="16" a="1"/>
  <c r="D297" i="16" s="1"/>
  <c r="D294" i="16" a="1"/>
  <c r="D294" i="16" s="1"/>
  <c r="D291" i="16" a="1"/>
  <c r="D291" i="16" s="1"/>
  <c r="D288" i="16" a="1"/>
  <c r="D288" i="16" s="1"/>
  <c r="D285" i="16" a="1"/>
  <c r="D285" i="16" s="1"/>
  <c r="D282" i="16" a="1"/>
  <c r="D282" i="16" s="1"/>
  <c r="D279" i="16" a="1"/>
  <c r="D279" i="16" s="1"/>
  <c r="D276" i="16" a="1"/>
  <c r="D276" i="16" s="1"/>
  <c r="D273" i="16" a="1"/>
  <c r="D273" i="16" s="1"/>
  <c r="D270" i="16" a="1"/>
  <c r="D270" i="16" s="1"/>
  <c r="D267" i="16" a="1"/>
  <c r="D267" i="16" s="1"/>
  <c r="D264" i="16" a="1"/>
  <c r="D264" i="16" s="1"/>
  <c r="D261" i="16" a="1"/>
  <c r="D261" i="16" s="1"/>
  <c r="D258" i="16" a="1"/>
  <c r="D258" i="16" s="1"/>
  <c r="D255" i="16" a="1"/>
  <c r="D255" i="16" s="1"/>
  <c r="D252" i="16" a="1"/>
  <c r="D252" i="16" s="1"/>
  <c r="D249" i="16" a="1"/>
  <c r="D249" i="16" s="1"/>
  <c r="D246" i="16" a="1"/>
  <c r="D246" i="16" s="1"/>
  <c r="D243" i="16" a="1"/>
  <c r="D243" i="16" s="1"/>
  <c r="D240" i="16" a="1"/>
  <c r="D240" i="16" s="1"/>
  <c r="D237" i="16" a="1"/>
  <c r="D237" i="16" s="1"/>
  <c r="D234" i="16" a="1"/>
  <c r="D234" i="16" s="1"/>
  <c r="D231" i="16" a="1"/>
  <c r="D231" i="16" s="1"/>
  <c r="D228" i="16" a="1"/>
  <c r="D228" i="16" s="1"/>
  <c r="D225" i="16" a="1"/>
  <c r="D225" i="16" s="1"/>
  <c r="D222" i="16" a="1"/>
  <c r="D222" i="16" s="1"/>
  <c r="D219" i="16" a="1"/>
  <c r="D219" i="16" s="1"/>
  <c r="D216" i="16" a="1"/>
  <c r="D216" i="16" s="1"/>
  <c r="D213" i="16" a="1"/>
  <c r="D213" i="16" s="1"/>
  <c r="D210" i="16" a="1"/>
  <c r="D210" i="16" s="1"/>
  <c r="D207" i="16" a="1"/>
  <c r="D207" i="16" s="1"/>
  <c r="D204" i="16" a="1"/>
  <c r="D204" i="16" s="1"/>
  <c r="D201" i="16" a="1"/>
  <c r="D201" i="16" s="1"/>
  <c r="D198" i="16" a="1"/>
  <c r="D198" i="16" s="1"/>
  <c r="D195" i="16" a="1"/>
  <c r="D195" i="16" s="1"/>
  <c r="D192" i="16" a="1"/>
  <c r="D192" i="16" s="1"/>
  <c r="D189" i="16" a="1"/>
  <c r="D189" i="16" s="1"/>
  <c r="D186" i="16" a="1"/>
  <c r="D186" i="16" s="1"/>
  <c r="D183" i="16" a="1"/>
  <c r="D183" i="16" s="1"/>
  <c r="D180" i="16" a="1"/>
  <c r="D180" i="16" s="1"/>
  <c r="D177" i="16" a="1"/>
  <c r="D177" i="16" s="1"/>
  <c r="D174" i="16" a="1"/>
  <c r="D174" i="16" s="1"/>
  <c r="D171" i="16" a="1"/>
  <c r="D171" i="16" s="1"/>
  <c r="D168" i="16" a="1"/>
  <c r="D168" i="16" s="1"/>
  <c r="D165" i="16" a="1"/>
  <c r="D165" i="16" s="1"/>
  <c r="D162" i="16" a="1"/>
  <c r="D162" i="16" s="1"/>
  <c r="D159" i="16" a="1"/>
  <c r="D159" i="16" s="1"/>
  <c r="D156" i="16" a="1"/>
  <c r="D156" i="16" s="1"/>
  <c r="D153" i="16" a="1"/>
  <c r="D153" i="16" s="1"/>
  <c r="D150" i="16" a="1"/>
  <c r="D150" i="16" s="1"/>
  <c r="D147" i="16" a="1"/>
  <c r="D147" i="16" s="1"/>
  <c r="D144" i="16" a="1"/>
  <c r="D144" i="16" s="1"/>
  <c r="D141" i="16" a="1"/>
  <c r="D141" i="16" s="1"/>
  <c r="D138" i="16" a="1"/>
  <c r="D138" i="16" s="1"/>
  <c r="D135" i="16" a="1"/>
  <c r="D135" i="16" s="1"/>
  <c r="D132" i="16" a="1"/>
  <c r="D132" i="16" s="1"/>
  <c r="D129" i="16" a="1"/>
  <c r="D129" i="16" s="1"/>
  <c r="D126" i="16" a="1"/>
  <c r="D126" i="16" s="1"/>
  <c r="D123" i="16" a="1"/>
  <c r="D123" i="16" s="1"/>
  <c r="D120" i="16" a="1"/>
  <c r="D120" i="16" s="1"/>
  <c r="D117" i="16" a="1"/>
  <c r="D117" i="16" s="1"/>
  <c r="D114" i="16" a="1"/>
  <c r="D114" i="16" s="1"/>
  <c r="D111" i="16" a="1"/>
  <c r="D111" i="16" s="1"/>
  <c r="D108" i="16" a="1"/>
  <c r="D108" i="16" s="1"/>
  <c r="D105" i="16" a="1"/>
  <c r="D105" i="16" s="1"/>
  <c r="D102" i="16" a="1"/>
  <c r="D102" i="16" s="1"/>
  <c r="D99" i="16" a="1"/>
  <c r="D99" i="16" s="1"/>
  <c r="D96" i="16" a="1"/>
  <c r="D96" i="16" s="1"/>
  <c r="D93" i="16" a="1"/>
  <c r="D93" i="16" s="1"/>
  <c r="D90" i="16" a="1"/>
  <c r="D90" i="16" s="1"/>
  <c r="D87" i="16" a="1"/>
  <c r="D87" i="16" s="1"/>
  <c r="D84" i="16" a="1"/>
  <c r="D84" i="16" s="1"/>
  <c r="D81" i="16" a="1"/>
  <c r="D81" i="16" s="1"/>
  <c r="D78" i="16" a="1"/>
  <c r="D78" i="16" s="1"/>
  <c r="D75" i="16" a="1"/>
  <c r="D75" i="16" s="1"/>
  <c r="D72" i="16" a="1"/>
  <c r="D72" i="16" s="1"/>
  <c r="D69" i="16" a="1"/>
  <c r="D69" i="16" s="1"/>
  <c r="D66" i="16" a="1"/>
  <c r="D66" i="16" s="1"/>
  <c r="D63" i="16" a="1"/>
  <c r="D63" i="16" s="1"/>
  <c r="D60" i="16" a="1"/>
  <c r="D60" i="16" s="1"/>
  <c r="D57" i="16" a="1"/>
  <c r="D57" i="16" s="1"/>
  <c r="D54" i="16" a="1"/>
  <c r="D54" i="16" s="1"/>
  <c r="D51" i="16" a="1"/>
  <c r="D51" i="16" s="1"/>
  <c r="D48" i="16" a="1"/>
  <c r="D48" i="16" s="1"/>
  <c r="D45" i="16" a="1"/>
  <c r="D45" i="16" s="1"/>
  <c r="D42" i="16" a="1"/>
  <c r="D42" i="16" s="1"/>
  <c r="D39" i="16" a="1"/>
  <c r="D39" i="16" s="1"/>
  <c r="D36" i="16" a="1"/>
  <c r="D36" i="16" s="1"/>
  <c r="D33" i="16" a="1"/>
  <c r="D33" i="16" s="1"/>
  <c r="D30" i="16" a="1"/>
  <c r="D30" i="16" s="1"/>
  <c r="D27" i="16" a="1"/>
  <c r="D27" i="16" s="1"/>
  <c r="D24" i="16" a="1"/>
  <c r="D24" i="16" s="1"/>
  <c r="D21" i="16" a="1"/>
  <c r="D21" i="16" s="1"/>
  <c r="D18" i="16" a="1"/>
  <c r="D18" i="16" s="1"/>
  <c r="D15" i="16" a="1"/>
  <c r="D15" i="16" s="1"/>
  <c r="D12" i="16" a="1"/>
  <c r="D12" i="16" s="1"/>
  <c r="D9" i="16" a="1"/>
  <c r="D9" i="16" s="1"/>
  <c r="D6" i="16" a="1"/>
  <c r="D6" i="16" s="1"/>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L1005" i="14"/>
  <c r="L1006" i="14"/>
  <c r="L1007" i="14"/>
  <c r="L1008" i="14"/>
  <c r="L1009" i="14"/>
  <c r="L1010" i="14"/>
  <c r="L1011" i="14"/>
  <c r="L1012" i="14"/>
  <c r="L1013" i="14"/>
  <c r="L1014" i="14"/>
  <c r="L1015" i="14"/>
  <c r="L1016" i="14"/>
  <c r="L1017" i="14"/>
  <c r="L1018" i="14"/>
  <c r="L1019" i="14"/>
  <c r="L1020" i="14"/>
  <c r="L1021" i="14"/>
  <c r="L1022" i="14"/>
  <c r="L1023" i="14"/>
  <c r="L1024" i="14"/>
  <c r="L1025" i="14"/>
  <c r="L1026" i="14"/>
  <c r="L1027" i="14"/>
  <c r="L1028" i="14"/>
  <c r="L1029" i="14"/>
  <c r="L1030" i="14"/>
  <c r="L1031" i="14"/>
  <c r="L1032" i="14"/>
  <c r="L1033" i="14"/>
  <c r="L1034" i="14"/>
  <c r="L1035" i="14"/>
  <c r="L1036" i="14"/>
  <c r="L1037" i="14"/>
  <c r="L1038" i="14"/>
  <c r="L1039" i="14"/>
  <c r="L1040" i="14"/>
  <c r="L1041" i="14"/>
  <c r="L1042" i="14"/>
  <c r="L1043" i="14"/>
  <c r="L1044" i="14"/>
  <c r="L1045" i="14"/>
  <c r="L1046" i="14"/>
  <c r="L1047" i="14"/>
  <c r="L1048" i="14"/>
  <c r="L1049" i="14"/>
  <c r="L1050" i="14"/>
  <c r="L1051" i="14"/>
  <c r="L1052" i="14"/>
  <c r="L1053" i="14"/>
  <c r="L1054" i="14"/>
  <c r="L1055" i="14"/>
  <c r="L1056" i="14"/>
  <c r="L1057" i="14"/>
  <c r="L1058" i="14"/>
  <c r="L1059" i="14"/>
  <c r="L1060" i="14"/>
  <c r="L1061" i="14"/>
  <c r="L1062" i="14"/>
  <c r="L1063" i="14"/>
  <c r="L1064" i="14"/>
  <c r="L1065" i="14"/>
  <c r="L1066" i="14"/>
  <c r="L1067" i="14"/>
  <c r="L1068" i="14"/>
  <c r="L1069" i="14"/>
  <c r="L1070" i="14"/>
  <c r="L1071" i="14"/>
  <c r="L1072" i="14"/>
  <c r="L1073" i="14"/>
  <c r="L1074" i="14"/>
  <c r="L1075" i="14"/>
  <c r="L1076" i="14"/>
  <c r="L1077" i="14"/>
  <c r="L1078" i="14"/>
  <c r="L1079" i="14"/>
  <c r="L1080" i="14"/>
  <c r="L1081" i="14"/>
  <c r="L1082" i="14"/>
  <c r="L1083" i="14"/>
  <c r="L1084" i="14"/>
  <c r="L1085" i="14"/>
  <c r="L1086" i="14"/>
  <c r="L1087" i="14"/>
  <c r="L1088" i="14"/>
  <c r="L1089" i="14"/>
  <c r="L1090" i="14"/>
  <c r="L1091" i="14"/>
  <c r="L1092" i="14"/>
  <c r="L1093" i="14"/>
  <c r="L1094" i="14"/>
  <c r="L1095" i="14"/>
  <c r="L1096" i="14"/>
  <c r="L1097" i="14"/>
  <c r="L1098" i="14"/>
  <c r="L1099" i="14"/>
  <c r="L1100" i="14"/>
  <c r="L1101" i="14"/>
  <c r="L1102" i="14"/>
  <c r="L1103" i="14"/>
  <c r="L1104" i="14"/>
  <c r="L1105" i="14"/>
  <c r="L1106" i="14"/>
  <c r="L1107" i="14"/>
  <c r="L1108" i="14"/>
  <c r="L1109" i="14"/>
  <c r="L1110" i="14"/>
  <c r="L1111" i="14"/>
  <c r="L1112" i="14"/>
  <c r="L1113" i="14"/>
  <c r="L1114" i="14"/>
  <c r="L1115" i="14"/>
  <c r="L1116" i="14"/>
  <c r="L1117" i="14"/>
  <c r="L1118" i="14"/>
  <c r="L1119" i="14"/>
  <c r="L1120" i="14"/>
  <c r="L1121" i="14"/>
  <c r="L1122" i="14"/>
  <c r="L1123" i="14"/>
  <c r="L1124" i="14"/>
  <c r="L1125" i="14"/>
  <c r="L1126" i="14"/>
  <c r="L1127" i="14"/>
  <c r="L1128" i="14"/>
  <c r="L1129" i="14"/>
  <c r="L1130" i="14"/>
  <c r="L1131" i="14"/>
  <c r="L1132" i="14"/>
  <c r="L1133" i="14"/>
  <c r="L1134" i="14"/>
  <c r="L1135" i="14"/>
  <c r="L1136" i="14"/>
  <c r="L1137" i="14"/>
  <c r="L1138" i="14"/>
  <c r="L1139" i="14"/>
  <c r="L1140" i="14"/>
  <c r="L1141" i="14"/>
  <c r="L1142" i="14"/>
  <c r="L1143" i="14"/>
  <c r="L1144" i="14"/>
  <c r="L1145" i="14"/>
  <c r="L1146" i="14"/>
  <c r="L1147" i="14"/>
  <c r="L1148" i="14"/>
  <c r="L1149" i="14"/>
  <c r="L1150" i="14"/>
  <c r="L1151" i="14"/>
  <c r="L1152" i="14"/>
  <c r="L1153" i="14"/>
  <c r="L1154" i="14"/>
  <c r="L1155" i="14"/>
  <c r="L1156" i="14"/>
  <c r="L1157" i="14"/>
  <c r="L1158" i="14"/>
  <c r="L1159" i="14"/>
  <c r="L1160" i="14"/>
  <c r="L1161" i="14"/>
  <c r="L1162" i="14"/>
  <c r="L1163" i="14"/>
  <c r="L1164" i="14"/>
  <c r="L1165" i="14"/>
  <c r="L1166" i="14"/>
  <c r="L1167" i="14"/>
  <c r="L1168" i="14"/>
  <c r="L1169" i="14"/>
  <c r="L1170" i="14"/>
  <c r="L1171" i="14"/>
  <c r="L1172" i="14"/>
  <c r="L1173" i="14"/>
  <c r="L1174" i="14"/>
  <c r="L1175" i="14"/>
  <c r="L1176" i="14"/>
  <c r="L1177" i="14"/>
  <c r="L1178" i="14"/>
  <c r="L1179" i="14"/>
  <c r="L1180" i="14"/>
  <c r="L1181" i="14"/>
  <c r="L1182" i="14"/>
  <c r="L1183" i="14"/>
  <c r="L1184" i="14"/>
  <c r="L1185" i="14"/>
  <c r="L1186" i="14"/>
  <c r="L1187" i="14"/>
  <c r="L1188" i="14"/>
  <c r="L1189" i="14"/>
  <c r="L1190" i="14"/>
  <c r="L1191" i="14"/>
  <c r="L1192" i="14"/>
  <c r="L1193" i="14"/>
  <c r="L1194" i="14"/>
  <c r="L1195" i="14"/>
  <c r="L1196" i="14"/>
  <c r="L1197" i="14"/>
  <c r="L1198" i="14"/>
  <c r="L1199" i="14"/>
  <c r="L1200" i="14"/>
  <c r="L1201" i="14"/>
  <c r="L1202" i="14"/>
  <c r="L1203" i="14"/>
  <c r="L1204" i="14"/>
  <c r="L1205" i="14"/>
  <c r="L1206" i="14"/>
  <c r="L1207" i="14"/>
  <c r="L1208" i="14"/>
  <c r="L1209" i="14"/>
  <c r="L1210" i="14"/>
  <c r="L1211" i="14"/>
  <c r="L1212" i="14"/>
  <c r="L1213" i="14"/>
  <c r="L1214" i="14"/>
  <c r="L1215" i="14"/>
  <c r="L1216" i="14"/>
  <c r="L1217" i="14"/>
  <c r="L1218" i="14"/>
  <c r="L1219" i="14"/>
  <c r="L1220" i="14"/>
  <c r="L1221" i="14"/>
  <c r="L1222" i="14"/>
  <c r="L1223" i="14"/>
  <c r="L1224" i="14"/>
  <c r="L1225" i="14"/>
  <c r="L1226" i="14"/>
  <c r="L1227" i="14"/>
  <c r="L1228" i="14"/>
  <c r="L1229" i="14"/>
  <c r="L1230" i="14"/>
  <c r="L1231" i="14"/>
  <c r="L1232" i="14"/>
  <c r="L1233" i="14"/>
  <c r="L1234" i="14"/>
  <c r="L1235" i="14"/>
  <c r="L1236" i="14"/>
  <c r="L1237" i="14"/>
  <c r="L1238" i="14"/>
  <c r="L1239" i="14"/>
  <c r="L1240" i="14"/>
  <c r="L1241" i="14"/>
  <c r="L1242" i="14"/>
  <c r="L1243" i="14"/>
  <c r="L1244" i="14"/>
  <c r="L1245" i="14"/>
  <c r="L1246" i="14"/>
  <c r="L1247" i="14"/>
  <c r="L1248" i="14"/>
  <c r="L1249" i="14"/>
  <c r="L1250" i="14"/>
  <c r="L1251" i="14"/>
  <c r="L1252" i="14"/>
  <c r="L1253" i="14"/>
  <c r="L1254" i="14"/>
  <c r="L1255" i="14"/>
  <c r="L1256" i="14"/>
  <c r="L1257" i="14"/>
  <c r="L1258" i="14"/>
  <c r="L1259" i="14"/>
  <c r="L1260" i="14"/>
  <c r="L1261" i="14"/>
  <c r="L1262" i="14"/>
  <c r="L1263" i="14"/>
  <c r="L1264" i="14"/>
  <c r="L1265" i="14"/>
  <c r="L1266" i="14"/>
  <c r="L1267" i="14"/>
  <c r="L1268" i="14"/>
  <c r="L1269" i="14"/>
  <c r="L1270" i="14"/>
  <c r="L1271" i="14"/>
  <c r="L1272" i="14"/>
  <c r="L1273" i="14"/>
  <c r="L1274" i="14"/>
  <c r="L1275" i="14"/>
  <c r="L1276" i="14"/>
  <c r="L1277" i="14"/>
  <c r="L1278" i="14"/>
  <c r="L1279" i="14"/>
  <c r="L1280" i="14"/>
  <c r="L1281" i="14"/>
  <c r="L1282" i="14"/>
  <c r="L1283" i="14"/>
  <c r="L1284" i="14"/>
  <c r="L1285" i="14"/>
  <c r="L1286" i="14"/>
  <c r="L1287" i="14"/>
  <c r="L1288" i="14"/>
  <c r="L1289" i="14"/>
  <c r="L1290" i="14"/>
  <c r="L1291" i="14"/>
  <c r="L1292" i="14"/>
  <c r="L1293" i="14"/>
  <c r="L1294" i="14"/>
  <c r="L1295" i="14"/>
  <c r="L1296" i="14"/>
  <c r="L1297" i="14"/>
  <c r="L1298" i="14"/>
  <c r="L1299" i="14"/>
  <c r="L1300" i="14"/>
  <c r="L1301" i="14"/>
  <c r="L1302" i="14"/>
  <c r="L1303" i="14"/>
  <c r="L1304" i="14"/>
  <c r="L1305" i="14"/>
  <c r="L1306" i="14"/>
  <c r="L1307" i="14"/>
  <c r="L1308" i="14"/>
  <c r="L1309" i="14"/>
  <c r="L1310" i="14"/>
  <c r="L1311" i="14"/>
  <c r="L1312" i="14"/>
  <c r="L1313" i="14"/>
  <c r="L1314" i="14"/>
  <c r="L1315" i="14"/>
  <c r="L1316" i="14"/>
  <c r="L1317" i="14"/>
  <c r="L1318" i="14"/>
  <c r="L1319" i="14"/>
  <c r="L1320" i="14"/>
  <c r="L1321" i="14"/>
  <c r="L1322" i="14"/>
  <c r="L1323" i="14"/>
  <c r="L1324" i="14"/>
  <c r="L1325" i="14"/>
  <c r="L1326" i="14"/>
  <c r="L1327" i="14"/>
  <c r="L1328" i="14"/>
  <c r="L1329" i="14"/>
  <c r="L1330" i="14"/>
  <c r="L1331" i="14"/>
  <c r="L1332" i="14"/>
  <c r="L1333" i="14"/>
  <c r="L1334" i="14"/>
  <c r="L1335" i="14"/>
  <c r="L1336" i="14"/>
  <c r="L1337" i="14"/>
  <c r="L1338" i="14"/>
  <c r="L1339" i="14"/>
  <c r="L1340" i="14"/>
  <c r="L1341" i="14"/>
  <c r="L1342" i="14"/>
  <c r="L1343" i="14"/>
  <c r="L1344" i="14"/>
  <c r="L1345" i="14"/>
  <c r="L1346" i="14"/>
  <c r="L1347" i="14"/>
  <c r="L1348" i="14"/>
  <c r="L1349" i="14"/>
  <c r="L1350" i="14"/>
  <c r="L1351" i="14"/>
  <c r="L1352" i="14"/>
  <c r="L1353" i="14"/>
  <c r="L1354" i="14"/>
  <c r="L1355" i="14"/>
  <c r="L1356" i="14"/>
  <c r="L1357" i="14"/>
  <c r="L1358" i="14"/>
  <c r="L1359" i="14"/>
  <c r="L1360" i="14"/>
  <c r="L1361" i="14"/>
  <c r="L1362" i="14"/>
  <c r="L1363" i="14"/>
  <c r="L1364" i="14"/>
  <c r="L1365" i="14"/>
  <c r="L1366" i="14"/>
  <c r="L1367" i="14"/>
  <c r="L1368" i="14"/>
  <c r="L1369" i="14"/>
  <c r="L1370" i="14"/>
  <c r="L1371" i="14"/>
  <c r="L1372" i="14"/>
  <c r="L1373" i="14"/>
  <c r="L1374" i="14"/>
  <c r="L1375" i="14"/>
  <c r="L1376" i="14"/>
  <c r="L1377" i="14"/>
  <c r="L1378" i="14"/>
  <c r="L1379" i="14"/>
  <c r="L1380" i="14"/>
  <c r="L1381" i="14"/>
  <c r="L1382" i="14"/>
  <c r="L1383" i="14"/>
  <c r="L1384" i="14"/>
  <c r="L1385" i="14"/>
  <c r="L1386" i="14"/>
  <c r="L1387" i="14"/>
  <c r="L1388" i="14"/>
  <c r="L1389" i="14"/>
  <c r="L1390" i="14"/>
  <c r="L1391" i="14"/>
  <c r="L1392" i="14"/>
  <c r="L1393" i="14"/>
  <c r="L1394" i="14"/>
  <c r="L1395" i="14"/>
  <c r="L1396" i="14"/>
  <c r="L1397" i="14"/>
  <c r="L1398" i="14"/>
  <c r="L1399" i="14"/>
  <c r="L1400" i="14"/>
  <c r="L1401" i="14"/>
  <c r="L1402" i="14"/>
  <c r="L1403" i="14"/>
  <c r="L1404" i="14"/>
  <c r="L1405" i="14"/>
  <c r="L1406" i="14"/>
  <c r="L1407" i="14"/>
  <c r="L1408" i="14"/>
  <c r="L1409" i="14"/>
  <c r="L1410" i="14"/>
  <c r="L1411" i="14"/>
  <c r="L1412" i="14"/>
  <c r="L1413" i="14"/>
  <c r="L1414" i="14"/>
  <c r="L1415" i="14"/>
  <c r="L1416" i="14"/>
  <c r="L1417" i="14"/>
  <c r="L1418" i="14"/>
  <c r="L1419" i="14"/>
  <c r="L1420" i="14"/>
  <c r="L1421" i="14"/>
  <c r="L1422" i="14"/>
  <c r="L1423" i="14"/>
  <c r="L1424" i="14"/>
  <c r="L1425" i="14"/>
  <c r="L1426" i="14"/>
  <c r="L1427" i="14"/>
  <c r="L1428" i="14"/>
  <c r="L1429" i="14"/>
  <c r="L1430" i="14"/>
  <c r="L1431" i="14"/>
  <c r="L1432" i="14"/>
  <c r="L1433" i="14"/>
  <c r="L1434" i="14"/>
  <c r="L1435" i="14"/>
  <c r="L1436" i="14"/>
  <c r="L1437" i="14"/>
  <c r="L1438" i="14"/>
  <c r="L1439" i="14"/>
  <c r="L1440" i="14"/>
  <c r="L1441" i="14"/>
  <c r="L1442" i="14"/>
  <c r="L1443" i="14"/>
  <c r="L1444" i="14"/>
  <c r="L1445" i="14"/>
  <c r="L1446" i="14"/>
  <c r="L1447" i="14"/>
  <c r="L1448" i="14"/>
  <c r="L1449" i="14"/>
  <c r="L1450" i="14"/>
  <c r="L1451" i="14"/>
  <c r="L1452" i="14"/>
  <c r="L1453" i="14"/>
  <c r="L1454" i="14"/>
  <c r="L1455" i="14"/>
  <c r="L1456" i="14"/>
  <c r="L1457" i="14"/>
  <c r="L1458" i="14"/>
  <c r="L1459" i="14"/>
  <c r="L1460" i="14"/>
  <c r="L1461" i="14"/>
  <c r="L1462" i="14"/>
  <c r="L1463" i="14"/>
  <c r="L1464" i="14"/>
  <c r="L1465" i="14"/>
  <c r="L1466" i="14"/>
  <c r="L1467" i="14"/>
  <c r="L1468" i="14"/>
  <c r="L1469" i="14"/>
  <c r="L1470" i="14"/>
  <c r="L1471" i="14"/>
  <c r="L1472" i="14"/>
  <c r="L1473" i="14"/>
  <c r="L1474" i="14"/>
  <c r="L1475" i="14"/>
  <c r="L1476" i="14"/>
  <c r="L1477" i="14"/>
  <c r="L1478" i="14"/>
  <c r="L1479" i="14"/>
  <c r="L1480" i="14"/>
  <c r="L1481" i="14"/>
  <c r="L1482" i="14"/>
  <c r="L1483" i="14"/>
  <c r="L1484" i="14"/>
  <c r="L1485" i="14"/>
  <c r="L1486" i="14"/>
  <c r="L1487" i="14"/>
  <c r="L1488" i="14"/>
  <c r="L1489" i="14"/>
  <c r="L1490" i="14"/>
  <c r="L1491" i="14"/>
  <c r="L1492" i="14"/>
  <c r="L1493" i="14"/>
  <c r="L1494" i="14"/>
  <c r="L1495" i="14"/>
  <c r="L1496" i="14"/>
  <c r="L1497" i="14"/>
  <c r="L1498" i="14"/>
  <c r="L1499" i="14"/>
  <c r="L1500" i="14"/>
  <c r="L1501" i="14"/>
  <c r="L1502" i="14"/>
  <c r="L1503" i="14"/>
  <c r="L1504" i="14"/>
  <c r="L1505" i="14"/>
  <c r="L1506" i="14"/>
  <c r="L1507" i="14"/>
  <c r="L1508" i="14"/>
  <c r="L1509" i="14"/>
  <c r="L1510" i="14"/>
  <c r="L1511" i="14"/>
  <c r="L1512" i="14"/>
  <c r="L1513" i="14"/>
  <c r="L1514" i="14"/>
  <c r="L1515" i="14"/>
  <c r="L1516" i="14"/>
  <c r="L1517" i="14"/>
  <c r="L1518" i="14"/>
  <c r="L1519" i="14"/>
  <c r="L1520" i="14"/>
  <c r="L1521" i="14"/>
  <c r="L1522" i="14"/>
  <c r="L1523" i="14"/>
  <c r="L1524" i="14"/>
  <c r="L1525" i="14"/>
  <c r="L1526" i="14"/>
  <c r="L1527" i="14"/>
  <c r="L1528" i="14"/>
  <c r="L1529" i="14"/>
  <c r="L1530" i="14"/>
  <c r="L1531" i="14"/>
  <c r="L1532" i="14"/>
  <c r="L1533" i="14"/>
  <c r="L1534" i="14"/>
  <c r="L1535" i="14"/>
  <c r="L1536" i="14"/>
  <c r="L1537" i="14"/>
  <c r="L1538" i="14"/>
  <c r="L1539" i="14"/>
  <c r="L1540" i="14"/>
  <c r="L1541" i="14"/>
  <c r="L1542" i="14"/>
  <c r="L1543" i="14"/>
  <c r="L1544" i="14"/>
  <c r="L1545" i="14"/>
  <c r="L1546" i="14"/>
  <c r="L1547" i="14"/>
  <c r="L1548" i="14"/>
  <c r="L1549" i="14"/>
  <c r="L1550" i="14"/>
  <c r="L1551" i="14"/>
  <c r="L1552" i="14"/>
  <c r="L1553" i="14"/>
  <c r="L1554" i="14"/>
  <c r="L1555" i="14"/>
  <c r="L1556" i="14"/>
  <c r="L1557" i="14"/>
  <c r="L1558" i="14"/>
  <c r="L1559" i="14"/>
  <c r="L1560" i="14"/>
  <c r="L1561" i="14"/>
  <c r="L1562" i="14"/>
  <c r="L1563" i="14"/>
  <c r="L1564" i="14"/>
  <c r="L1565" i="14"/>
  <c r="L1566" i="14"/>
  <c r="L1567" i="14"/>
  <c r="L1568" i="14"/>
  <c r="L1569" i="14"/>
  <c r="L1570" i="14"/>
  <c r="L1571" i="14"/>
  <c r="L1572" i="14"/>
  <c r="L1573" i="14"/>
  <c r="L1574" i="14"/>
  <c r="L1575" i="14"/>
  <c r="L1576" i="14"/>
  <c r="L1577" i="14"/>
  <c r="L1578" i="14"/>
  <c r="L1579" i="14"/>
  <c r="L1580" i="14"/>
  <c r="L1581" i="14"/>
  <c r="L1582" i="14"/>
  <c r="L1583" i="14"/>
  <c r="L1584" i="14"/>
  <c r="L1585" i="14"/>
  <c r="L1586" i="14"/>
  <c r="L1587" i="14"/>
  <c r="L1588" i="14"/>
  <c r="L1589" i="14"/>
  <c r="L1590" i="14"/>
  <c r="L1591" i="14"/>
  <c r="L1592" i="14"/>
  <c r="L1593" i="14"/>
  <c r="L1594" i="14"/>
  <c r="L1595" i="14"/>
  <c r="L1596" i="14"/>
  <c r="L1597" i="14"/>
  <c r="L1598" i="14"/>
  <c r="L1599" i="14"/>
  <c r="L1600" i="14"/>
  <c r="L1601" i="14"/>
  <c r="L1602" i="14"/>
  <c r="L1603" i="14"/>
  <c r="L1604" i="14"/>
  <c r="L1605" i="14"/>
  <c r="L1606" i="14"/>
  <c r="L1607" i="14"/>
  <c r="L1608" i="14"/>
  <c r="L1609" i="14"/>
  <c r="L1610" i="14"/>
  <c r="L1611" i="14"/>
  <c r="L1612" i="14"/>
  <c r="L1613" i="14"/>
  <c r="L1614" i="14"/>
  <c r="L1615" i="14"/>
  <c r="L1616" i="14"/>
  <c r="L1617" i="14"/>
  <c r="L1618" i="14"/>
  <c r="L1619" i="14"/>
  <c r="L1620" i="14"/>
  <c r="L1621" i="14"/>
  <c r="L1622" i="14"/>
  <c r="L1623" i="14"/>
  <c r="L1624" i="14"/>
  <c r="L1625" i="14"/>
  <c r="L1626" i="14"/>
  <c r="L1627" i="14"/>
  <c r="L1628" i="14"/>
  <c r="L1629" i="14"/>
  <c r="L1630" i="14"/>
  <c r="L1631" i="14"/>
  <c r="L1632" i="14"/>
  <c r="L1633" i="14"/>
  <c r="L1634" i="14"/>
  <c r="L1635" i="14"/>
  <c r="L1636" i="14"/>
  <c r="L1637" i="14"/>
  <c r="L1638" i="14"/>
  <c r="L1639" i="14"/>
  <c r="L1640" i="14"/>
  <c r="L1641" i="14"/>
  <c r="L1642" i="14"/>
  <c r="L1643" i="14"/>
  <c r="L1644" i="14"/>
  <c r="L1645" i="14"/>
  <c r="L1646" i="14"/>
  <c r="L1647" i="14"/>
  <c r="L1648" i="14"/>
  <c r="L1649" i="14"/>
  <c r="L1650" i="14"/>
  <c r="L1651" i="14"/>
  <c r="L1652" i="14"/>
  <c r="L1653" i="14"/>
  <c r="L1654" i="14"/>
  <c r="L1655" i="14"/>
  <c r="L1656" i="14"/>
  <c r="L1657" i="14"/>
  <c r="L1658" i="14"/>
  <c r="L1659" i="14"/>
  <c r="L1660" i="14"/>
  <c r="L1661" i="14"/>
  <c r="L1662" i="14"/>
  <c r="L1663" i="14"/>
  <c r="L1664" i="14"/>
  <c r="L1665" i="14"/>
  <c r="L1666" i="14"/>
  <c r="L1667" i="14"/>
  <c r="L1668" i="14"/>
  <c r="L1669" i="14"/>
  <c r="L1670" i="14"/>
  <c r="L1671" i="14"/>
  <c r="L1672" i="14"/>
  <c r="L1673" i="14"/>
  <c r="L1674" i="14"/>
  <c r="L1675" i="14"/>
  <c r="L1676" i="14"/>
  <c r="L1677" i="14"/>
  <c r="L1678" i="14"/>
  <c r="L1679" i="14"/>
  <c r="L1680" i="14"/>
  <c r="L1681" i="14"/>
  <c r="L1682" i="14"/>
  <c r="L1683" i="14"/>
  <c r="L1684" i="14"/>
  <c r="L1685" i="14"/>
  <c r="L1686" i="14"/>
  <c r="L1687" i="14"/>
  <c r="L1688" i="14"/>
  <c r="L1689" i="14"/>
  <c r="L1690" i="14"/>
  <c r="L1691" i="14"/>
  <c r="L1692" i="14"/>
  <c r="L1693" i="14"/>
  <c r="L1694" i="14"/>
  <c r="L1695" i="14"/>
  <c r="L1696" i="14"/>
  <c r="L1697" i="14"/>
  <c r="L1698" i="14"/>
  <c r="L1699" i="14"/>
  <c r="L1700" i="14"/>
  <c r="L1701" i="14"/>
  <c r="L1702" i="14"/>
  <c r="L1703" i="14"/>
  <c r="L1704" i="14"/>
  <c r="L1705" i="14"/>
  <c r="L1706" i="14"/>
  <c r="L1707" i="14"/>
  <c r="L1708" i="14"/>
  <c r="L1709" i="14"/>
  <c r="L1710" i="14"/>
  <c r="L1711" i="14"/>
  <c r="L1712" i="14"/>
  <c r="L1713" i="14"/>
  <c r="L1714" i="14"/>
  <c r="L1715" i="14"/>
  <c r="L1716" i="14"/>
  <c r="L1717" i="14"/>
  <c r="L1718" i="14"/>
  <c r="L1719" i="14"/>
  <c r="L1720" i="14"/>
  <c r="L1721" i="14"/>
  <c r="L1722" i="14"/>
  <c r="L1723" i="14"/>
  <c r="L1724" i="14"/>
  <c r="L1725" i="14"/>
  <c r="L1726" i="14"/>
  <c r="L1727" i="14"/>
  <c r="L1728" i="14"/>
  <c r="L1729" i="14"/>
  <c r="L1730" i="14"/>
  <c r="L1731" i="14"/>
  <c r="L1732" i="14"/>
  <c r="L1733" i="14"/>
  <c r="L1734" i="14"/>
  <c r="L1735" i="14"/>
  <c r="L1736" i="14"/>
  <c r="L1737" i="14"/>
  <c r="L1738" i="14"/>
  <c r="L1739" i="14"/>
  <c r="L1740" i="14"/>
  <c r="L1741" i="14"/>
  <c r="L1742" i="14"/>
  <c r="L1743" i="14"/>
  <c r="L1744" i="14"/>
  <c r="L1745" i="14"/>
  <c r="L1746" i="14"/>
  <c r="L1747" i="14"/>
  <c r="L1748" i="14"/>
  <c r="L1749" i="14"/>
  <c r="L1750" i="14"/>
  <c r="L1751" i="14"/>
  <c r="L1752" i="14"/>
  <c r="L1753" i="14"/>
  <c r="L1754" i="14"/>
  <c r="L1755" i="14"/>
  <c r="L1756" i="14"/>
  <c r="L1757" i="14"/>
  <c r="L1758" i="14"/>
  <c r="L1759" i="14"/>
  <c r="L1760" i="14"/>
  <c r="L1761" i="14"/>
  <c r="L1762" i="14"/>
  <c r="L1763" i="14"/>
  <c r="L1764" i="14"/>
  <c r="L1765" i="14"/>
  <c r="L1766" i="14"/>
  <c r="L1767" i="14"/>
  <c r="L1768" i="14"/>
  <c r="L1769" i="14"/>
  <c r="L1770" i="14"/>
  <c r="L1771" i="14"/>
  <c r="L1772" i="14"/>
  <c r="L1773" i="14"/>
  <c r="L1774" i="14"/>
  <c r="L1775" i="14"/>
  <c r="L1776" i="14"/>
  <c r="L1777" i="14"/>
  <c r="L1778" i="14"/>
  <c r="L1779" i="14"/>
  <c r="L1780" i="14"/>
  <c r="L1781" i="14"/>
  <c r="L1782" i="14"/>
  <c r="L1783" i="14"/>
  <c r="L1784" i="14"/>
  <c r="L1785" i="14"/>
  <c r="L1786" i="14"/>
  <c r="L1787" i="14"/>
  <c r="L1788" i="14"/>
  <c r="L1789" i="14"/>
  <c r="L1790" i="14"/>
  <c r="L1791" i="14"/>
  <c r="L1792" i="14"/>
  <c r="L1793" i="14"/>
  <c r="L1794" i="14"/>
  <c r="L1795" i="14"/>
  <c r="L1796" i="14"/>
  <c r="L1797" i="14"/>
  <c r="L1798" i="14"/>
  <c r="L1799" i="14"/>
  <c r="L1800" i="14"/>
  <c r="L1801" i="14"/>
  <c r="L1802" i="14"/>
  <c r="L1803" i="14"/>
  <c r="L1804" i="14"/>
  <c r="L1805" i="14"/>
  <c r="L1806" i="14"/>
  <c r="L1807" i="14"/>
  <c r="L1808" i="14"/>
  <c r="L1809" i="14"/>
  <c r="L1810" i="14"/>
  <c r="L1811" i="14"/>
  <c r="L1812" i="14"/>
  <c r="L1813" i="14"/>
  <c r="L1814" i="14"/>
  <c r="L1815" i="14"/>
  <c r="L1816" i="14"/>
  <c r="L1817" i="14"/>
  <c r="L1818" i="14"/>
  <c r="L1819" i="14"/>
  <c r="L1820" i="14"/>
  <c r="L1821" i="14"/>
  <c r="L1822" i="14"/>
  <c r="L1823" i="14"/>
  <c r="L1824" i="14"/>
  <c r="L1825" i="14"/>
  <c r="L1826" i="14"/>
  <c r="L1827" i="14"/>
  <c r="L1828" i="14"/>
  <c r="L1829" i="14"/>
  <c r="L1830" i="14"/>
  <c r="L1831" i="14"/>
  <c r="L1832" i="14"/>
  <c r="L1833" i="14"/>
  <c r="L1834" i="14"/>
  <c r="L1835" i="14"/>
  <c r="L1836" i="14"/>
  <c r="L1837" i="14"/>
  <c r="L1838" i="14"/>
  <c r="L1839" i="14"/>
  <c r="L1840" i="14"/>
  <c r="L1841" i="14"/>
  <c r="L1842" i="14"/>
  <c r="L1843" i="14"/>
  <c r="L1844" i="14"/>
  <c r="L1845" i="14"/>
  <c r="L1846" i="14"/>
  <c r="L1847" i="14"/>
  <c r="L1848" i="14"/>
  <c r="L1849" i="14"/>
  <c r="L1850" i="14"/>
  <c r="L1851" i="14"/>
  <c r="L1852" i="14"/>
  <c r="L1853" i="14"/>
  <c r="L1854" i="14"/>
  <c r="L1855" i="14"/>
  <c r="L1856" i="14"/>
  <c r="L1857" i="14"/>
  <c r="L1858" i="14"/>
  <c r="L1859" i="14"/>
  <c r="L1860" i="14"/>
  <c r="L1861" i="14"/>
  <c r="L1862" i="14"/>
  <c r="L1863" i="14"/>
  <c r="L1864" i="14"/>
  <c r="L1865" i="14"/>
  <c r="L1866" i="14"/>
  <c r="L1867" i="14"/>
  <c r="L1868" i="14"/>
  <c r="L1869" i="14"/>
  <c r="L1870" i="14"/>
  <c r="L1871" i="14"/>
  <c r="L1872" i="14"/>
  <c r="L1873" i="14"/>
  <c r="L1874" i="14"/>
  <c r="L1875" i="14"/>
  <c r="L1876" i="14"/>
  <c r="L1877" i="14"/>
  <c r="L1878" i="14"/>
  <c r="L1879" i="14"/>
  <c r="L1880" i="14"/>
  <c r="L1881" i="14"/>
  <c r="L1882" i="14"/>
  <c r="L1883" i="14"/>
  <c r="L1884" i="14"/>
  <c r="L1885" i="14"/>
  <c r="L1886" i="14"/>
  <c r="L1887" i="14"/>
  <c r="L1888" i="14"/>
  <c r="L1889" i="14"/>
  <c r="L1890" i="14"/>
  <c r="L1891" i="14"/>
  <c r="L1892" i="14"/>
  <c r="L1893" i="14"/>
  <c r="L1894" i="14"/>
  <c r="L1895" i="14"/>
  <c r="L1896" i="14"/>
  <c r="L1897" i="14"/>
  <c r="L1898" i="14"/>
  <c r="L1899" i="14"/>
  <c r="L1900" i="14"/>
  <c r="L1901" i="14"/>
  <c r="L1902" i="14"/>
  <c r="L1903" i="14"/>
  <c r="L1904" i="14"/>
  <c r="L1905" i="14"/>
  <c r="L1906" i="14"/>
  <c r="L1907" i="14"/>
  <c r="L1908" i="14"/>
  <c r="L1909" i="14"/>
  <c r="L1910" i="14"/>
  <c r="L1911" i="14"/>
  <c r="L1912" i="14"/>
  <c r="L1913" i="14"/>
  <c r="L1914" i="14"/>
  <c r="L1915" i="14"/>
  <c r="L1916" i="14"/>
  <c r="L1917" i="14"/>
  <c r="L1918" i="14"/>
  <c r="L1919" i="14"/>
  <c r="L1920" i="14"/>
  <c r="L1921" i="14"/>
  <c r="L1922" i="14"/>
  <c r="L1923" i="14"/>
  <c r="L1924" i="14"/>
  <c r="L1925" i="14"/>
  <c r="L1926" i="14"/>
  <c r="L1927" i="14"/>
  <c r="L1928" i="14"/>
  <c r="L1929" i="14"/>
  <c r="L1930" i="14"/>
  <c r="L1931" i="14"/>
  <c r="L1932" i="14"/>
  <c r="L1933" i="14"/>
  <c r="L1934" i="14"/>
  <c r="L1935" i="14"/>
  <c r="L1936" i="14"/>
  <c r="L1937" i="14"/>
  <c r="L1938" i="14"/>
  <c r="L1939" i="14"/>
  <c r="L1940" i="14"/>
  <c r="L1941" i="14"/>
  <c r="L1942" i="14"/>
  <c r="L1943" i="14"/>
  <c r="L1944" i="14"/>
  <c r="L1945" i="14"/>
  <c r="L1946" i="14"/>
  <c r="L1947" i="14"/>
  <c r="L1948" i="14"/>
  <c r="L1949" i="14"/>
  <c r="L1950" i="14"/>
  <c r="L1951" i="14"/>
  <c r="L1952" i="14"/>
  <c r="L1953" i="14"/>
  <c r="L1954" i="14"/>
  <c r="L1955" i="14"/>
  <c r="L1956" i="14"/>
  <c r="L1957" i="14"/>
  <c r="L1958" i="14"/>
  <c r="L1959" i="14"/>
  <c r="L1960" i="14"/>
  <c r="L1961" i="14"/>
  <c r="L1962" i="14"/>
  <c r="L1963" i="14"/>
  <c r="L1964" i="14"/>
  <c r="L1965" i="14"/>
  <c r="L1966" i="14"/>
  <c r="L1967" i="14"/>
  <c r="L1968" i="14"/>
  <c r="L1969" i="14"/>
  <c r="L1970" i="14"/>
  <c r="L1971" i="14"/>
  <c r="L1972" i="14"/>
  <c r="L1973" i="14"/>
  <c r="L1974" i="14"/>
  <c r="L1975" i="14"/>
  <c r="L1976" i="14"/>
  <c r="L1977" i="14"/>
  <c r="L1978" i="14"/>
  <c r="L1979" i="14"/>
  <c r="L1980" i="14"/>
  <c r="L1981" i="14"/>
  <c r="L1982" i="14"/>
  <c r="L1983" i="14"/>
  <c r="L1984" i="14"/>
  <c r="L1985" i="14"/>
  <c r="L1986" i="14"/>
  <c r="L1987" i="14"/>
  <c r="L1988" i="14"/>
  <c r="L1989" i="14"/>
  <c r="L1990" i="14"/>
  <c r="L1991" i="14"/>
  <c r="L1992" i="14"/>
  <c r="L1993" i="14"/>
  <c r="L1994" i="14"/>
  <c r="L1995" i="14"/>
  <c r="L1996" i="14"/>
  <c r="L1997" i="14"/>
  <c r="L1998" i="14"/>
  <c r="L1999" i="14"/>
  <c r="L2000" i="14"/>
  <c r="L2001" i="14"/>
  <c r="L2002" i="14"/>
  <c r="L2003" i="14"/>
  <c r="L2004" i="14"/>
  <c r="L2005" i="14"/>
  <c r="L2006" i="14"/>
  <c r="L2007" i="14"/>
  <c r="L2008" i="14"/>
  <c r="L2009" i="14"/>
  <c r="L2010" i="14"/>
  <c r="L2011" i="14"/>
  <c r="L2012" i="14"/>
  <c r="L2013" i="14"/>
  <c r="L2014" i="14"/>
  <c r="L2015" i="14"/>
  <c r="L2016" i="14"/>
  <c r="L2017" i="14"/>
  <c r="L2018" i="14"/>
  <c r="L2019" i="14"/>
  <c r="L2020" i="14"/>
  <c r="L2021" i="14"/>
  <c r="L2022" i="14"/>
  <c r="L2023" i="14"/>
  <c r="L2024" i="14"/>
  <c r="L2025" i="14"/>
  <c r="L2026" i="14"/>
  <c r="L2027" i="14"/>
  <c r="L2028" i="14"/>
  <c r="L2029" i="14"/>
  <c r="L2030" i="14"/>
  <c r="L2031" i="14"/>
  <c r="L2032" i="14"/>
  <c r="L2033" i="14"/>
  <c r="L2034" i="14"/>
  <c r="L2035" i="14"/>
  <c r="L2036" i="14"/>
  <c r="L2037" i="14"/>
  <c r="L2038" i="14"/>
  <c r="L2039" i="14"/>
  <c r="L2040" i="14"/>
  <c r="L2041" i="14"/>
  <c r="L2042" i="14"/>
  <c r="L2043" i="14"/>
  <c r="L2044" i="14"/>
  <c r="L2045" i="14"/>
  <c r="L2046" i="14"/>
  <c r="L2047" i="14"/>
  <c r="L2048" i="14"/>
  <c r="L2049" i="14"/>
  <c r="L2050" i="14"/>
  <c r="L2051" i="14"/>
  <c r="L2052" i="14"/>
  <c r="L2053" i="14"/>
  <c r="L2054" i="14"/>
  <c r="L2055" i="14"/>
  <c r="L2056" i="14"/>
  <c r="L2057" i="14"/>
  <c r="L2058" i="14"/>
  <c r="L2059" i="14"/>
  <c r="L2060" i="14"/>
  <c r="L2061" i="14"/>
  <c r="L2062" i="14"/>
  <c r="L2063" i="14"/>
  <c r="L2064" i="14"/>
  <c r="L2065" i="14"/>
  <c r="L2066" i="14"/>
  <c r="L2067" i="14"/>
  <c r="L2068" i="14"/>
  <c r="L2069" i="14"/>
  <c r="L2070" i="14"/>
  <c r="L2071" i="14"/>
  <c r="L2072" i="14"/>
  <c r="L2073" i="14"/>
  <c r="L2074" i="14"/>
  <c r="L2075" i="14"/>
  <c r="L2076" i="14"/>
  <c r="L2077" i="14"/>
  <c r="L2078" i="14"/>
  <c r="L2079" i="14"/>
  <c r="L2080" i="14"/>
  <c r="L2081" i="14"/>
  <c r="L2082" i="14"/>
  <c r="L2083" i="14"/>
  <c r="L2084" i="14"/>
  <c r="L2085" i="14"/>
  <c r="L2086" i="14"/>
  <c r="L2087" i="14"/>
  <c r="L2088" i="14"/>
  <c r="L2089" i="14"/>
  <c r="L2090" i="14"/>
  <c r="L2091" i="14"/>
  <c r="L2092" i="14"/>
  <c r="L2093" i="14"/>
  <c r="L2094" i="14"/>
  <c r="L2095" i="14"/>
  <c r="L2096" i="14"/>
  <c r="L2097" i="14"/>
  <c r="L2098" i="14"/>
  <c r="L2099" i="14"/>
  <c r="L2100" i="14"/>
  <c r="L2101" i="14"/>
  <c r="L2102" i="14"/>
  <c r="L2103" i="14"/>
  <c r="L2104" i="14"/>
  <c r="L2105" i="14"/>
  <c r="L2106" i="14"/>
  <c r="L2107" i="14"/>
  <c r="L2108" i="14"/>
  <c r="L2109" i="14"/>
  <c r="L2110" i="14"/>
  <c r="L2111" i="14"/>
  <c r="L2112" i="14"/>
  <c r="L2113" i="14"/>
  <c r="L2114" i="14"/>
  <c r="L2115" i="14"/>
  <c r="L2116" i="14"/>
  <c r="L2117" i="14"/>
  <c r="L2118" i="14"/>
  <c r="L2119" i="14"/>
  <c r="L2120" i="14"/>
  <c r="L2121" i="14"/>
  <c r="L2122" i="14"/>
  <c r="L2123" i="14"/>
  <c r="L2124" i="14"/>
  <c r="L2125" i="14"/>
  <c r="L2126" i="14"/>
  <c r="L2127" i="14"/>
  <c r="L2128" i="14"/>
  <c r="L2129" i="14"/>
  <c r="L2130" i="14"/>
  <c r="L2131" i="14"/>
  <c r="L2132" i="14"/>
  <c r="L2133" i="14"/>
  <c r="L2134" i="14"/>
  <c r="L2135" i="14"/>
  <c r="L2136" i="14"/>
  <c r="L2137" i="14"/>
  <c r="L2138" i="14"/>
  <c r="L2139" i="14"/>
  <c r="L2140" i="14"/>
  <c r="L2141" i="14"/>
  <c r="L2142" i="14"/>
  <c r="L2143" i="14"/>
  <c r="L2144" i="14"/>
  <c r="L2145" i="14"/>
  <c r="L2146" i="14"/>
  <c r="L2147" i="14"/>
  <c r="L2148" i="14"/>
  <c r="L2149" i="14"/>
  <c r="L2150" i="14"/>
  <c r="L2151" i="14"/>
  <c r="L2152" i="14"/>
  <c r="L2153" i="14"/>
  <c r="L2154" i="14"/>
  <c r="L2155" i="14"/>
  <c r="L2156" i="14"/>
  <c r="L2157" i="14"/>
  <c r="L2158" i="14"/>
  <c r="L2159" i="14"/>
  <c r="L2160" i="14"/>
  <c r="L2161" i="14"/>
  <c r="L2162" i="14"/>
  <c r="L2163" i="14"/>
  <c r="L2164" i="14"/>
  <c r="L2165" i="14"/>
  <c r="L2166" i="14"/>
  <c r="L2167" i="14"/>
  <c r="L2168" i="14"/>
  <c r="L2169" i="14"/>
  <c r="L2170" i="14"/>
  <c r="L2171" i="14"/>
  <c r="L2172" i="14"/>
  <c r="L2173" i="14"/>
  <c r="L2174" i="14"/>
  <c r="L2175" i="14"/>
  <c r="L2176" i="14"/>
  <c r="L2177" i="14"/>
  <c r="L2178" i="14"/>
  <c r="L2179" i="14"/>
  <c r="L2180" i="14"/>
  <c r="L2181" i="14"/>
  <c r="L2182" i="14"/>
  <c r="L2183" i="14"/>
  <c r="L2184" i="14"/>
  <c r="L2185" i="14"/>
  <c r="L2186" i="14"/>
  <c r="L2187" i="14"/>
  <c r="L2188" i="14"/>
  <c r="L2189" i="14"/>
  <c r="L2190" i="14"/>
  <c r="L2191" i="14"/>
  <c r="L2192" i="14"/>
  <c r="L2193" i="14"/>
  <c r="L2194" i="14"/>
  <c r="L2195" i="14"/>
  <c r="L2196" i="14"/>
  <c r="L2197" i="14"/>
  <c r="L2198" i="14"/>
  <c r="L2199" i="14"/>
  <c r="L2200" i="14"/>
  <c r="L2201" i="14"/>
  <c r="L2202" i="14"/>
  <c r="L2203" i="14"/>
  <c r="L2204" i="14"/>
  <c r="L2205" i="14"/>
  <c r="L2206" i="14"/>
  <c r="L2207" i="14"/>
  <c r="L2208" i="14"/>
  <c r="L2209" i="14"/>
  <c r="L2210" i="14"/>
  <c r="L2211" i="14"/>
  <c r="L2212" i="14"/>
  <c r="L2213" i="14"/>
  <c r="L2214" i="14"/>
  <c r="L2215" i="14"/>
  <c r="L2216" i="14"/>
  <c r="L2217" i="14"/>
  <c r="L2218" i="14"/>
  <c r="L2219" i="14"/>
  <c r="L2220" i="14"/>
  <c r="L2221" i="14"/>
  <c r="L2222" i="14"/>
  <c r="L2223" i="14"/>
  <c r="L2224" i="14"/>
  <c r="L2225" i="14"/>
  <c r="L2226" i="14"/>
  <c r="L2227" i="14"/>
  <c r="L2228" i="14"/>
  <c r="L2229" i="14"/>
  <c r="L2230" i="14"/>
  <c r="L2231" i="14"/>
  <c r="L2232" i="14"/>
  <c r="L2233" i="14"/>
  <c r="L2234" i="14"/>
  <c r="L2235" i="14"/>
  <c r="L2236" i="14"/>
  <c r="L2237" i="14"/>
  <c r="L2238" i="14"/>
  <c r="L2239" i="14"/>
  <c r="L2240" i="14"/>
  <c r="L2241" i="14"/>
  <c r="L2242" i="14"/>
  <c r="L2243" i="14"/>
  <c r="L2244" i="14"/>
  <c r="L2245" i="14"/>
  <c r="L2246" i="14"/>
  <c r="L2247" i="14"/>
  <c r="L2248" i="14"/>
  <c r="L2249" i="14"/>
  <c r="L2250" i="14"/>
  <c r="L2251" i="14"/>
  <c r="L2252" i="14"/>
  <c r="L2253" i="14"/>
  <c r="L2254" i="14"/>
  <c r="L2255" i="14"/>
  <c r="L2256" i="14"/>
  <c r="L2257" i="14"/>
  <c r="L2258" i="14"/>
  <c r="L2259" i="14"/>
  <c r="L2260" i="14"/>
  <c r="L2261" i="14"/>
  <c r="L2262" i="14"/>
  <c r="L2263" i="14"/>
  <c r="L2264" i="14"/>
  <c r="L2265" i="14"/>
  <c r="L2266" i="14"/>
  <c r="L2267" i="14"/>
  <c r="L2268" i="14"/>
  <c r="L2269" i="14"/>
  <c r="L2270" i="14"/>
  <c r="L2271" i="14"/>
  <c r="L2272" i="14"/>
  <c r="L2273" i="14"/>
  <c r="L2274" i="14"/>
  <c r="L2275" i="14"/>
  <c r="L2276" i="14"/>
  <c r="L2277" i="14"/>
  <c r="L2278" i="14"/>
  <c r="L2279" i="14"/>
  <c r="L2280" i="14"/>
  <c r="L2281" i="14"/>
  <c r="L2282" i="14"/>
  <c r="L2283" i="14"/>
  <c r="L2284" i="14"/>
  <c r="L2285" i="14"/>
  <c r="L2286" i="14"/>
  <c r="L2287" i="14"/>
  <c r="L2288" i="14"/>
  <c r="L2289" i="14"/>
  <c r="L2290" i="14"/>
  <c r="L2291" i="14"/>
  <c r="L2292" i="14"/>
  <c r="L2293" i="14"/>
  <c r="L2294" i="14"/>
  <c r="L2295" i="14"/>
  <c r="L2296" i="14"/>
  <c r="L2297" i="14"/>
  <c r="L2298" i="14"/>
  <c r="L2299" i="14"/>
  <c r="L2300" i="14"/>
  <c r="L2301" i="14"/>
  <c r="L2302" i="14"/>
  <c r="L2303" i="14"/>
  <c r="L2304" i="14"/>
  <c r="L2305" i="14"/>
  <c r="L2306" i="14"/>
  <c r="L2307" i="14"/>
  <c r="L2308" i="14"/>
  <c r="L2309" i="14"/>
  <c r="L2310" i="14"/>
  <c r="L2311" i="14"/>
  <c r="L2312" i="14"/>
  <c r="L2313" i="14"/>
  <c r="L2314" i="14"/>
  <c r="L2315" i="14"/>
  <c r="L2316" i="14"/>
  <c r="L2317" i="14"/>
  <c r="L2318" i="14"/>
  <c r="L2319" i="14"/>
  <c r="L2320" i="14"/>
  <c r="L2321" i="14"/>
  <c r="L2322" i="14"/>
  <c r="L2323" i="14"/>
  <c r="L2324" i="14"/>
  <c r="L2325" i="14"/>
  <c r="L2326" i="14"/>
  <c r="L2327" i="14"/>
  <c r="L2328" i="14"/>
  <c r="L2329" i="14"/>
  <c r="L2330" i="14"/>
  <c r="L2331" i="14"/>
  <c r="L2332" i="14"/>
  <c r="L2333" i="14"/>
  <c r="L2334" i="14"/>
  <c r="L2335" i="14"/>
  <c r="L2336" i="14"/>
  <c r="L2337" i="14"/>
  <c r="L2338" i="14"/>
  <c r="L2339" i="14"/>
  <c r="L2340" i="14"/>
  <c r="L2341" i="14"/>
  <c r="L2342" i="14"/>
  <c r="L2343" i="14"/>
  <c r="L2344" i="14"/>
  <c r="L2345" i="14"/>
  <c r="L2346" i="14"/>
  <c r="L2347" i="14"/>
  <c r="L2348" i="14"/>
  <c r="L2349" i="14"/>
  <c r="L2350" i="14"/>
  <c r="L2351" i="14"/>
  <c r="L2352" i="14"/>
  <c r="L2353" i="14"/>
  <c r="L2354" i="14"/>
  <c r="L2355" i="14"/>
  <c r="L2356" i="14"/>
  <c r="L2357" i="14"/>
  <c r="L2358" i="14"/>
  <c r="L2359" i="14"/>
  <c r="L2360" i="14"/>
  <c r="L2361" i="14"/>
  <c r="L2362" i="14"/>
  <c r="L2363" i="14"/>
  <c r="L2364" i="14"/>
  <c r="L2365" i="14"/>
  <c r="L2366" i="14"/>
  <c r="L2367" i="14"/>
  <c r="L2368" i="14"/>
  <c r="L2369" i="14"/>
  <c r="L2370" i="14"/>
  <c r="L2371" i="14"/>
  <c r="L2372" i="14"/>
  <c r="L2373" i="14"/>
  <c r="L2374" i="14"/>
  <c r="L2375" i="14"/>
  <c r="L2376" i="14"/>
  <c r="L2377" i="14"/>
  <c r="L2378" i="14"/>
  <c r="L2379" i="14"/>
  <c r="L2380" i="14"/>
  <c r="L2381" i="14"/>
  <c r="L2382" i="14"/>
  <c r="L2383" i="14"/>
  <c r="L2384" i="14"/>
  <c r="L2385" i="14"/>
  <c r="L2386" i="14"/>
  <c r="L2387" i="14"/>
  <c r="L2388" i="14"/>
  <c r="L2389" i="14"/>
  <c r="L2390" i="14"/>
  <c r="L2391" i="14"/>
  <c r="L2392" i="14"/>
  <c r="L2393" i="14"/>
  <c r="L2394" i="14"/>
  <c r="L2395" i="14"/>
  <c r="L2396" i="14"/>
  <c r="L2397" i="14"/>
  <c r="L2398" i="14"/>
  <c r="L2399" i="14"/>
  <c r="L2400" i="14"/>
  <c r="L2401" i="14"/>
  <c r="L2402" i="14"/>
  <c r="L2403" i="14"/>
  <c r="L2404" i="14"/>
  <c r="L2405" i="14"/>
  <c r="L2406" i="14"/>
  <c r="L2407" i="14"/>
  <c r="L2408" i="14"/>
  <c r="L2409" i="14"/>
  <c r="L2410" i="14"/>
  <c r="L2411" i="14"/>
  <c r="L2412" i="14"/>
  <c r="L2413" i="14"/>
  <c r="L2414" i="14"/>
  <c r="L2415" i="14"/>
  <c r="L2416" i="14"/>
  <c r="L2417" i="14"/>
  <c r="L2418" i="14"/>
  <c r="L2419" i="14"/>
  <c r="L2420" i="14"/>
  <c r="L2421" i="14"/>
  <c r="L2422" i="14"/>
  <c r="L2423" i="14"/>
  <c r="L2424" i="14"/>
  <c r="L2425" i="14"/>
  <c r="L2426" i="14"/>
  <c r="L2427" i="14"/>
  <c r="L2428" i="14"/>
  <c r="L2429" i="14"/>
  <c r="L2430" i="14"/>
  <c r="L2431" i="14"/>
  <c r="L2432" i="14"/>
  <c r="L2433" i="14"/>
  <c r="L2434" i="14"/>
  <c r="L2435" i="14"/>
  <c r="L2436" i="14"/>
  <c r="L2437" i="14"/>
  <c r="L2438" i="14"/>
  <c r="L2439" i="14"/>
  <c r="L2440" i="14"/>
  <c r="L2441" i="14"/>
  <c r="L2442" i="14"/>
  <c r="L2443" i="14"/>
  <c r="L2444" i="14"/>
  <c r="L2445" i="14"/>
  <c r="L2446" i="14"/>
  <c r="L2447" i="14"/>
  <c r="L2448" i="14"/>
  <c r="L2449" i="14"/>
  <c r="L2450" i="14"/>
  <c r="L2451" i="14"/>
  <c r="L2452" i="14"/>
  <c r="L2453" i="14"/>
  <c r="L2454" i="14"/>
  <c r="L2455" i="14"/>
  <c r="L2456" i="14"/>
  <c r="L2457" i="14"/>
  <c r="L2458" i="14"/>
  <c r="L2459" i="14"/>
  <c r="L2460" i="14"/>
  <c r="L2461" i="14"/>
  <c r="L2462" i="14"/>
  <c r="L2463" i="14"/>
  <c r="L2464" i="14"/>
  <c r="L2465" i="14"/>
  <c r="L2466" i="14"/>
  <c r="L2467" i="14"/>
  <c r="L2468" i="14"/>
  <c r="L2469" i="14"/>
  <c r="L2470" i="14"/>
  <c r="L2471" i="14"/>
  <c r="L2472" i="14"/>
  <c r="L2473" i="14"/>
  <c r="L2474" i="14"/>
  <c r="L2475" i="14"/>
  <c r="L2476" i="14"/>
  <c r="L2477" i="14"/>
  <c r="L2478" i="14"/>
  <c r="L2479" i="14"/>
  <c r="L2480" i="14"/>
  <c r="L2481" i="14"/>
  <c r="L2482" i="14"/>
  <c r="L2483" i="14"/>
  <c r="L2484" i="14"/>
  <c r="L2485" i="14"/>
  <c r="L2486" i="14"/>
  <c r="L2487" i="14"/>
  <c r="L2488" i="14"/>
  <c r="L2489" i="14"/>
  <c r="L2490" i="14"/>
  <c r="L2491" i="14"/>
  <c r="L2492" i="14"/>
  <c r="L2493" i="14"/>
  <c r="L2494" i="14"/>
  <c r="L2495" i="14"/>
  <c r="L2496" i="14"/>
  <c r="L2497" i="14"/>
  <c r="L2498" i="14"/>
  <c r="L2499" i="14"/>
  <c r="L2500" i="14"/>
  <c r="L2501" i="14"/>
  <c r="L2502" i="14"/>
  <c r="L2503" i="14"/>
  <c r="L2504" i="14"/>
  <c r="L2505" i="14"/>
  <c r="L2506" i="14"/>
  <c r="L2507" i="14"/>
  <c r="L2508" i="14"/>
  <c r="L2509" i="14"/>
  <c r="L2510" i="14"/>
  <c r="L2511" i="14"/>
  <c r="L2512" i="14"/>
  <c r="L2513" i="14"/>
  <c r="L2514" i="14"/>
  <c r="L2515" i="14"/>
  <c r="L2516" i="14"/>
  <c r="L2517" i="14"/>
  <c r="L3" i="6"/>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1414" i="14"/>
  <c r="C1415" i="14"/>
  <c r="C1416" i="14"/>
  <c r="C1417" i="14"/>
  <c r="C1418" i="14"/>
  <c r="C1419" i="14"/>
  <c r="C1420" i="14"/>
  <c r="C1421" i="14"/>
  <c r="C1422" i="14"/>
  <c r="C1423" i="14"/>
  <c r="C1424" i="14"/>
  <c r="C1425" i="14"/>
  <c r="C1426" i="14"/>
  <c r="C1427" i="14"/>
  <c r="C1428" i="14"/>
  <c r="C1429" i="14"/>
  <c r="C1430" i="14"/>
  <c r="C1431" i="14"/>
  <c r="C1432" i="14"/>
  <c r="C1433" i="14"/>
  <c r="C1434" i="14"/>
  <c r="C1435" i="14"/>
  <c r="C1436" i="14"/>
  <c r="C1437" i="14"/>
  <c r="C1438" i="14"/>
  <c r="C1439" i="14"/>
  <c r="C1440" i="14"/>
  <c r="C1441" i="14"/>
  <c r="C1442" i="14"/>
  <c r="C1443" i="14"/>
  <c r="C1444" i="14"/>
  <c r="C1445" i="14"/>
  <c r="C1446" i="14"/>
  <c r="C1447" i="14"/>
  <c r="C1448" i="14"/>
  <c r="C1449" i="14"/>
  <c r="C1450" i="14"/>
  <c r="C1451" i="14"/>
  <c r="C1452" i="14"/>
  <c r="C1453" i="14"/>
  <c r="C1454" i="14"/>
  <c r="C1455" i="14"/>
  <c r="C1456" i="14"/>
  <c r="C1457" i="14"/>
  <c r="C1458" i="14"/>
  <c r="C1459" i="14"/>
  <c r="C1460" i="14"/>
  <c r="C1461" i="14"/>
  <c r="C1462" i="14"/>
  <c r="C1463" i="14"/>
  <c r="C1464" i="14"/>
  <c r="C1465" i="14"/>
  <c r="C1466" i="14"/>
  <c r="C1467" i="14"/>
  <c r="C1468" i="14"/>
  <c r="C1469" i="14"/>
  <c r="C1470" i="14"/>
  <c r="C1471" i="14"/>
  <c r="C1472" i="14"/>
  <c r="C1473" i="14"/>
  <c r="C1474"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517" i="14"/>
  <c r="C1518" i="14"/>
  <c r="C1519" i="14"/>
  <c r="C1520" i="14"/>
  <c r="C1521" i="14"/>
  <c r="C1522" i="14"/>
  <c r="C1523" i="14"/>
  <c r="C1524" i="14"/>
  <c r="C1525" i="14"/>
  <c r="C1526" i="14"/>
  <c r="C1527" i="14"/>
  <c r="C1528" i="14"/>
  <c r="C1529" i="14"/>
  <c r="C1530" i="14"/>
  <c r="C1531" i="14"/>
  <c r="C1532" i="14"/>
  <c r="C1533" i="14"/>
  <c r="C1534" i="14"/>
  <c r="C1535" i="14"/>
  <c r="C1536" i="14"/>
  <c r="C1537" i="14"/>
  <c r="C1538" i="14"/>
  <c r="C1539" i="14"/>
  <c r="C1540" i="14"/>
  <c r="C1541" i="14"/>
  <c r="C1542" i="14"/>
  <c r="C1543" i="14"/>
  <c r="C1544" i="14"/>
  <c r="C1545" i="14"/>
  <c r="C1546" i="14"/>
  <c r="C1547" i="14"/>
  <c r="C1548" i="14"/>
  <c r="C1549" i="14"/>
  <c r="C1550" i="14"/>
  <c r="C1551" i="14"/>
  <c r="C1552" i="14"/>
  <c r="C1553" i="14"/>
  <c r="C1554" i="14"/>
  <c r="C1555" i="14"/>
  <c r="C1556" i="14"/>
  <c r="C1557" i="14"/>
  <c r="C1558" i="14"/>
  <c r="C1559" i="14"/>
  <c r="C1560" i="14"/>
  <c r="C1561" i="14"/>
  <c r="C1562" i="14"/>
  <c r="C1563" i="14"/>
  <c r="C1564" i="14"/>
  <c r="C1565" i="14"/>
  <c r="C1566" i="14"/>
  <c r="C1567" i="14"/>
  <c r="C1568" i="14"/>
  <c r="C1569" i="14"/>
  <c r="C1570" i="14"/>
  <c r="C1571" i="14"/>
  <c r="C1572" i="14"/>
  <c r="C1573" i="14"/>
  <c r="C1574" i="14"/>
  <c r="C1575" i="14"/>
  <c r="C1576" i="14"/>
  <c r="C1577" i="14"/>
  <c r="C1578" i="14"/>
  <c r="C1579" i="14"/>
  <c r="C1580" i="14"/>
  <c r="C1581" i="14"/>
  <c r="C1582" i="14"/>
  <c r="C1583" i="14"/>
  <c r="C1584" i="14"/>
  <c r="C1585" i="14"/>
  <c r="C1586" i="14"/>
  <c r="C1587" i="14"/>
  <c r="C1588" i="14"/>
  <c r="C1589" i="14"/>
  <c r="C1590" i="14"/>
  <c r="C1591" i="14"/>
  <c r="C1592" i="14"/>
  <c r="C1593" i="14"/>
  <c r="C1594" i="14"/>
  <c r="C1595" i="14"/>
  <c r="C1596" i="14"/>
  <c r="C1597" i="14"/>
  <c r="C1598" i="14"/>
  <c r="C1599" i="14"/>
  <c r="C1600" i="14"/>
  <c r="C1601" i="14"/>
  <c r="C1602" i="14"/>
  <c r="C1603" i="14"/>
  <c r="C1604" i="14"/>
  <c r="C1605" i="14"/>
  <c r="C1606" i="14"/>
  <c r="C1607" i="14"/>
  <c r="C1608" i="14"/>
  <c r="C1609" i="14"/>
  <c r="C1610" i="14"/>
  <c r="C1611" i="14"/>
  <c r="C1612" i="14"/>
  <c r="C1613" i="14"/>
  <c r="C1614" i="14"/>
  <c r="C1615" i="14"/>
  <c r="C1616" i="14"/>
  <c r="C1617" i="14"/>
  <c r="C1618" i="14"/>
  <c r="C1619" i="14"/>
  <c r="C1620" i="14"/>
  <c r="C1621" i="14"/>
  <c r="C1622" i="14"/>
  <c r="C1623" i="14"/>
  <c r="C1624" i="14"/>
  <c r="C1625" i="14"/>
  <c r="C1626" i="14"/>
  <c r="C1627" i="14"/>
  <c r="C1628" i="14"/>
  <c r="C1629" i="14"/>
  <c r="C1630" i="14"/>
  <c r="C1631" i="14"/>
  <c r="C1632" i="14"/>
  <c r="C1633" i="14"/>
  <c r="C1634" i="14"/>
  <c r="C1635" i="14"/>
  <c r="C1636" i="14"/>
  <c r="C1637" i="14"/>
  <c r="C1638" i="14"/>
  <c r="C1639" i="14"/>
  <c r="C1640" i="14"/>
  <c r="C1641" i="14"/>
  <c r="C1642" i="14"/>
  <c r="C1643" i="14"/>
  <c r="C1644" i="14"/>
  <c r="C1645" i="14"/>
  <c r="C1646" i="14"/>
  <c r="C1647" i="14"/>
  <c r="C1648" i="14"/>
  <c r="C1649" i="14"/>
  <c r="C1650" i="14"/>
  <c r="C1651" i="14"/>
  <c r="C1652" i="14"/>
  <c r="C1653" i="14"/>
  <c r="C1654" i="14"/>
  <c r="C1655" i="14"/>
  <c r="C1656" i="14"/>
  <c r="C1657" i="14"/>
  <c r="C1658" i="14"/>
  <c r="C1659" i="14"/>
  <c r="C1660" i="14"/>
  <c r="C1661" i="14"/>
  <c r="C1662" i="14"/>
  <c r="C1663" i="14"/>
  <c r="C1664" i="14"/>
  <c r="C1665" i="14"/>
  <c r="C1666" i="14"/>
  <c r="C1667" i="14"/>
  <c r="C1668" i="14"/>
  <c r="C1669" i="14"/>
  <c r="C1670" i="14"/>
  <c r="C1671" i="14"/>
  <c r="C1672" i="14"/>
  <c r="C1673" i="14"/>
  <c r="C1674" i="14"/>
  <c r="C1675" i="14"/>
  <c r="C1676" i="14"/>
  <c r="C1677" i="14"/>
  <c r="C1678" i="14"/>
  <c r="C1679" i="14"/>
  <c r="C1680" i="14"/>
  <c r="C1681" i="14"/>
  <c r="C1682" i="14"/>
  <c r="C1683" i="14"/>
  <c r="C1684" i="14"/>
  <c r="C1685" i="14"/>
  <c r="C1686" i="14"/>
  <c r="C1687" i="14"/>
  <c r="C1688" i="14"/>
  <c r="C1689" i="14"/>
  <c r="C1690" i="14"/>
  <c r="C1691" i="14"/>
  <c r="C1692" i="14"/>
  <c r="C1693" i="14"/>
  <c r="C1694" i="14"/>
  <c r="C1695" i="14"/>
  <c r="C1696" i="14"/>
  <c r="C1697" i="14"/>
  <c r="C1698" i="14"/>
  <c r="C1699" i="14"/>
  <c r="C1700" i="14"/>
  <c r="C1701" i="14"/>
  <c r="C1702" i="14"/>
  <c r="C1703" i="14"/>
  <c r="C1704" i="14"/>
  <c r="C1705" i="14"/>
  <c r="C1706" i="14"/>
  <c r="C1707" i="14"/>
  <c r="C1708" i="14"/>
  <c r="C1709" i="14"/>
  <c r="C1710" i="14"/>
  <c r="C1711" i="14"/>
  <c r="C1712" i="14"/>
  <c r="C1713" i="14"/>
  <c r="C1714" i="14"/>
  <c r="C1715" i="14"/>
  <c r="C1716" i="14"/>
  <c r="C1717" i="14"/>
  <c r="C1718" i="14"/>
  <c r="C1719" i="14"/>
  <c r="C1720" i="14"/>
  <c r="C1721" i="14"/>
  <c r="C1722" i="14"/>
  <c r="C1723" i="14"/>
  <c r="C1724" i="14"/>
  <c r="C1725" i="14"/>
  <c r="C1726" i="14"/>
  <c r="C1727" i="14"/>
  <c r="C1728" i="14"/>
  <c r="C1729" i="14"/>
  <c r="C1730" i="14"/>
  <c r="C1731" i="14"/>
  <c r="C1732" i="14"/>
  <c r="C1733" i="14"/>
  <c r="C1734" i="14"/>
  <c r="C1735" i="14"/>
  <c r="C1736" i="14"/>
  <c r="C1737" i="14"/>
  <c r="C1738" i="14"/>
  <c r="C1739" i="14"/>
  <c r="C1740" i="14"/>
  <c r="C1741" i="14"/>
  <c r="C1742" i="14"/>
  <c r="C1743" i="14"/>
  <c r="C1744" i="14"/>
  <c r="C1745" i="14"/>
  <c r="C1746" i="14"/>
  <c r="C1747" i="14"/>
  <c r="C1748" i="14"/>
  <c r="C1749" i="14"/>
  <c r="C1750" i="14"/>
  <c r="C1751" i="14"/>
  <c r="C1752" i="14"/>
  <c r="C1753" i="14"/>
  <c r="C1754" i="14"/>
  <c r="C1755" i="14"/>
  <c r="C1756" i="14"/>
  <c r="C1757" i="14"/>
  <c r="C1758" i="14"/>
  <c r="C1759" i="14"/>
  <c r="C1760" i="14"/>
  <c r="C1761" i="14"/>
  <c r="C1762" i="14"/>
  <c r="C1763" i="14"/>
  <c r="C1764" i="14"/>
  <c r="C1765" i="14"/>
  <c r="C1766" i="14"/>
  <c r="C1767" i="14"/>
  <c r="C1768" i="14"/>
  <c r="C1769" i="14"/>
  <c r="C1770" i="14"/>
  <c r="C1771" i="14"/>
  <c r="C1772" i="14"/>
  <c r="C1773" i="14"/>
  <c r="C1774" i="14"/>
  <c r="C1775" i="14"/>
  <c r="C1776" i="14"/>
  <c r="C1777" i="14"/>
  <c r="C1778" i="14"/>
  <c r="C1779" i="14"/>
  <c r="C1780" i="14"/>
  <c r="C1781" i="14"/>
  <c r="C1782" i="14"/>
  <c r="C1783" i="14"/>
  <c r="C1784" i="14"/>
  <c r="C1785" i="14"/>
  <c r="C1786" i="14"/>
  <c r="C1787" i="14"/>
  <c r="C1788" i="14"/>
  <c r="C1789" i="14"/>
  <c r="C1790" i="14"/>
  <c r="C1791" i="14"/>
  <c r="C1792" i="14"/>
  <c r="C1793" i="14"/>
  <c r="C1794" i="14"/>
  <c r="C1795" i="14"/>
  <c r="C1796" i="14"/>
  <c r="C1797" i="14"/>
  <c r="C1798" i="14"/>
  <c r="C1799" i="14"/>
  <c r="C1800" i="14"/>
  <c r="C1801" i="14"/>
  <c r="C1802" i="14"/>
  <c r="C1803" i="14"/>
  <c r="C1804" i="14"/>
  <c r="C1805" i="14"/>
  <c r="C1806" i="14"/>
  <c r="C1807" i="14"/>
  <c r="C1808" i="14"/>
  <c r="C1809" i="14"/>
  <c r="C1810" i="14"/>
  <c r="C1811" i="14"/>
  <c r="C1812" i="14"/>
  <c r="C1813" i="14"/>
  <c r="C1814" i="14"/>
  <c r="C1815" i="14"/>
  <c r="C1816" i="14"/>
  <c r="C1817" i="14"/>
  <c r="C1818" i="14"/>
  <c r="C1819" i="14"/>
  <c r="C1820" i="14"/>
  <c r="C1821" i="14"/>
  <c r="C1822" i="14"/>
  <c r="C1823" i="14"/>
  <c r="C1824" i="14"/>
  <c r="C1825" i="14"/>
  <c r="C1826" i="14"/>
  <c r="C1827" i="14"/>
  <c r="C1828" i="14"/>
  <c r="C1829" i="14"/>
  <c r="C1830" i="14"/>
  <c r="C1831" i="14"/>
  <c r="C1832" i="14"/>
  <c r="C1833" i="14"/>
  <c r="C1834" i="14"/>
  <c r="C1835" i="14"/>
  <c r="C1836" i="14"/>
  <c r="C1837" i="14"/>
  <c r="C1838" i="14"/>
  <c r="C1839" i="14"/>
  <c r="C1840" i="14"/>
  <c r="C1841" i="14"/>
  <c r="C1842" i="14"/>
  <c r="C1843" i="14"/>
  <c r="C1844" i="14"/>
  <c r="C1845" i="14"/>
  <c r="C1846" i="14"/>
  <c r="C1847" i="14"/>
  <c r="C1848" i="14"/>
  <c r="C1849" i="14"/>
  <c r="C1850" i="14"/>
  <c r="C1851" i="14"/>
  <c r="C1852" i="14"/>
  <c r="C1853" i="14"/>
  <c r="C1854" i="14"/>
  <c r="C1855" i="14"/>
  <c r="C1856" i="14"/>
  <c r="C1857" i="14"/>
  <c r="C1858" i="14"/>
  <c r="C1859" i="14"/>
  <c r="C1860" i="14"/>
  <c r="C1861" i="14"/>
  <c r="C1862" i="14"/>
  <c r="C1863" i="14"/>
  <c r="C1864" i="14"/>
  <c r="C1865" i="14"/>
  <c r="C1866" i="14"/>
  <c r="C1867" i="14"/>
  <c r="C1868" i="14"/>
  <c r="C1869" i="14"/>
  <c r="C1870" i="14"/>
  <c r="C1871" i="14"/>
  <c r="C1872" i="14"/>
  <c r="C1873" i="14"/>
  <c r="C1874" i="14"/>
  <c r="C1875" i="14"/>
  <c r="C1876" i="14"/>
  <c r="C1877" i="14"/>
  <c r="C1878" i="14"/>
  <c r="C1879" i="14"/>
  <c r="C1880" i="14"/>
  <c r="C1881" i="14"/>
  <c r="C1882" i="14"/>
  <c r="C1883" i="14"/>
  <c r="C1884" i="14"/>
  <c r="C1885" i="14"/>
  <c r="C1886" i="14"/>
  <c r="C1887" i="14"/>
  <c r="C1888" i="14"/>
  <c r="C1889" i="14"/>
  <c r="C1890" i="14"/>
  <c r="C1891" i="14"/>
  <c r="C1892" i="14"/>
  <c r="C1893" i="14"/>
  <c r="C1894" i="14"/>
  <c r="C1895" i="14"/>
  <c r="C1896" i="14"/>
  <c r="C1897" i="14"/>
  <c r="C1898" i="14"/>
  <c r="C1899" i="14"/>
  <c r="C1900" i="14"/>
  <c r="C1901" i="14"/>
  <c r="C1902" i="14"/>
  <c r="C1903" i="14"/>
  <c r="C1904" i="14"/>
  <c r="C1905" i="14"/>
  <c r="C1906" i="14"/>
  <c r="C1907" i="14"/>
  <c r="C1908" i="14"/>
  <c r="C1909" i="14"/>
  <c r="C1910" i="14"/>
  <c r="C1911" i="14"/>
  <c r="C1912" i="14"/>
  <c r="C1913" i="14"/>
  <c r="C1914" i="14"/>
  <c r="C1915" i="14"/>
  <c r="C1916" i="14"/>
  <c r="C1917" i="14"/>
  <c r="C1918" i="14"/>
  <c r="C1919" i="14"/>
  <c r="C1920" i="14"/>
  <c r="C1921" i="14"/>
  <c r="C1922" i="14"/>
  <c r="C1923" i="14"/>
  <c r="C1924" i="14"/>
  <c r="C1925" i="14"/>
  <c r="C1926" i="14"/>
  <c r="C1927" i="14"/>
  <c r="C1928" i="14"/>
  <c r="C1929" i="14"/>
  <c r="C1930" i="14"/>
  <c r="C1931" i="14"/>
  <c r="C1932" i="14"/>
  <c r="C1933" i="14"/>
  <c r="C1934" i="14"/>
  <c r="C1935" i="14"/>
  <c r="C1936" i="14"/>
  <c r="C1937" i="14"/>
  <c r="C1938" i="14"/>
  <c r="C1939" i="14"/>
  <c r="C1940" i="14"/>
  <c r="C1941" i="14"/>
  <c r="C1942" i="14"/>
  <c r="C1943" i="14"/>
  <c r="C1944" i="14"/>
  <c r="C1945" i="14"/>
  <c r="C1946" i="14"/>
  <c r="C1947" i="14"/>
  <c r="C1948" i="14"/>
  <c r="C1949" i="14"/>
  <c r="C1950" i="14"/>
  <c r="C1951" i="14"/>
  <c r="C1952" i="14"/>
  <c r="C1953" i="14"/>
  <c r="C1954" i="14"/>
  <c r="C1955" i="14"/>
  <c r="C1956" i="14"/>
  <c r="C1957" i="14"/>
  <c r="C1958" i="14"/>
  <c r="C1959" i="14"/>
  <c r="C1960" i="14"/>
  <c r="C1961" i="14"/>
  <c r="C1962" i="14"/>
  <c r="C1963" i="14"/>
  <c r="C1964" i="14"/>
  <c r="C1965" i="14"/>
  <c r="C1966" i="14"/>
  <c r="C1967" i="14"/>
  <c r="C1968" i="14"/>
  <c r="C1969" i="14"/>
  <c r="C1970" i="14"/>
  <c r="C1971" i="14"/>
  <c r="C1972" i="14"/>
  <c r="C1973" i="14"/>
  <c r="C1974" i="14"/>
  <c r="C1975" i="14"/>
  <c r="C1976" i="14"/>
  <c r="C1977" i="14"/>
  <c r="C1978" i="14"/>
  <c r="C1979" i="14"/>
  <c r="C1980" i="14"/>
  <c r="C1981" i="14"/>
  <c r="C1982" i="14"/>
  <c r="C1983" i="14"/>
  <c r="C1984" i="14"/>
  <c r="C1985" i="14"/>
  <c r="C1986" i="14"/>
  <c r="C1987" i="14"/>
  <c r="C1988" i="14"/>
  <c r="C1989" i="14"/>
  <c r="C1990" i="14"/>
  <c r="C1991" i="14"/>
  <c r="C1992" i="14"/>
  <c r="C1993" i="14"/>
  <c r="C1994" i="14"/>
  <c r="C1995" i="14"/>
  <c r="C1996" i="14"/>
  <c r="C1997" i="14"/>
  <c r="C1998" i="14"/>
  <c r="C1999" i="14"/>
  <c r="C2000" i="14"/>
  <c r="C2001" i="14"/>
  <c r="C2002" i="14"/>
  <c r="C2003" i="14"/>
  <c r="C2004" i="14"/>
  <c r="C2005" i="14"/>
  <c r="C2006" i="14"/>
  <c r="C2007" i="14"/>
  <c r="C2008" i="14"/>
  <c r="C2009" i="14"/>
  <c r="C2010" i="14"/>
  <c r="C2011" i="14"/>
  <c r="C2012" i="14"/>
  <c r="C2013" i="14"/>
  <c r="C2014" i="14"/>
  <c r="C2015" i="14"/>
  <c r="C2016" i="14"/>
  <c r="C2017" i="14"/>
  <c r="C2018" i="14"/>
  <c r="C2019" i="14"/>
  <c r="C2020" i="14"/>
  <c r="C2021" i="14"/>
  <c r="C2022" i="14"/>
  <c r="C2023" i="14"/>
  <c r="C2024" i="14"/>
  <c r="C2025" i="14"/>
  <c r="C2026" i="14"/>
  <c r="C2027" i="14"/>
  <c r="C2028" i="14"/>
  <c r="C2029" i="14"/>
  <c r="C2030" i="14"/>
  <c r="C2031" i="14"/>
  <c r="C2032" i="14"/>
  <c r="C2033" i="14"/>
  <c r="C2034" i="14"/>
  <c r="C2035" i="14"/>
  <c r="C2036" i="14"/>
  <c r="C2037" i="14"/>
  <c r="C2038" i="14"/>
  <c r="C2039" i="14"/>
  <c r="C2040" i="14"/>
  <c r="C2041" i="14"/>
  <c r="C2042" i="14"/>
  <c r="C2043" i="14"/>
  <c r="C2044" i="14"/>
  <c r="C2045" i="14"/>
  <c r="C2046" i="14"/>
  <c r="C2047" i="14"/>
  <c r="C2048" i="14"/>
  <c r="C2049" i="14"/>
  <c r="C2050" i="14"/>
  <c r="C2051" i="14"/>
  <c r="C2052" i="14"/>
  <c r="C2053" i="14"/>
  <c r="C2054" i="14"/>
  <c r="C2055" i="14"/>
  <c r="C2056" i="14"/>
  <c r="C2057" i="14"/>
  <c r="C2058" i="14"/>
  <c r="C2059" i="14"/>
  <c r="C2060" i="14"/>
  <c r="C2061" i="14"/>
  <c r="C2062" i="14"/>
  <c r="C2063" i="14"/>
  <c r="C2064" i="14"/>
  <c r="C2065" i="14"/>
  <c r="C2066" i="14"/>
  <c r="C2067" i="14"/>
  <c r="C2068" i="14"/>
  <c r="C2069" i="14"/>
  <c r="C2070" i="14"/>
  <c r="C2071" i="14"/>
  <c r="C2072" i="14"/>
  <c r="C2073" i="14"/>
  <c r="C2074" i="14"/>
  <c r="C2075" i="14"/>
  <c r="C2076" i="14"/>
  <c r="C2077" i="14"/>
  <c r="C2078" i="14"/>
  <c r="C2079" i="14"/>
  <c r="C2080" i="14"/>
  <c r="C2081" i="14"/>
  <c r="C2082" i="14"/>
  <c r="C2083" i="14"/>
  <c r="C2084" i="14"/>
  <c r="C2085" i="14"/>
  <c r="C2086" i="14"/>
  <c r="C2087" i="14"/>
  <c r="C2088" i="14"/>
  <c r="C2089" i="14"/>
  <c r="C2090" i="14"/>
  <c r="C2091" i="14"/>
  <c r="C2092" i="14"/>
  <c r="C2093" i="14"/>
  <c r="C2094" i="14"/>
  <c r="C2095" i="14"/>
  <c r="C2096" i="14"/>
  <c r="C2097" i="14"/>
  <c r="C2098" i="14"/>
  <c r="C2099" i="14"/>
  <c r="C2100" i="14"/>
  <c r="C2101" i="14"/>
  <c r="C2102" i="14"/>
  <c r="C2103" i="14"/>
  <c r="C2104" i="14"/>
  <c r="C2105" i="14"/>
  <c r="C2106" i="14"/>
  <c r="C2107" i="14"/>
  <c r="C2108" i="14"/>
  <c r="C2109" i="14"/>
  <c r="C2110" i="14"/>
  <c r="C2111" i="14"/>
  <c r="C2112" i="14"/>
  <c r="C2113" i="14"/>
  <c r="C2114" i="14"/>
  <c r="C2115" i="14"/>
  <c r="C2116" i="14"/>
  <c r="C2117" i="14"/>
  <c r="C2118" i="14"/>
  <c r="C2119" i="14"/>
  <c r="C2120" i="14"/>
  <c r="C2121" i="14"/>
  <c r="C2122" i="14"/>
  <c r="C2123" i="14"/>
  <c r="C2124" i="14"/>
  <c r="C2125" i="14"/>
  <c r="C2126" i="14"/>
  <c r="C2127" i="14"/>
  <c r="C2128" i="14"/>
  <c r="C2129" i="14"/>
  <c r="C2130" i="14"/>
  <c r="C2131" i="14"/>
  <c r="C2132" i="14"/>
  <c r="C2133" i="14"/>
  <c r="C2134" i="14"/>
  <c r="C2135" i="14"/>
  <c r="C2136" i="14"/>
  <c r="C2137" i="14"/>
  <c r="C2138" i="14"/>
  <c r="C2139" i="14"/>
  <c r="C2140" i="14"/>
  <c r="C2141" i="14"/>
  <c r="C2142" i="14"/>
  <c r="C2143" i="14"/>
  <c r="C2144" i="14"/>
  <c r="C2145" i="14"/>
  <c r="C2146" i="14"/>
  <c r="C2147" i="14"/>
  <c r="C2148" i="14"/>
  <c r="C2149" i="14"/>
  <c r="C2150" i="14"/>
  <c r="C2151" i="14"/>
  <c r="C2152" i="14"/>
  <c r="C2153" i="14"/>
  <c r="C2154" i="14"/>
  <c r="C2155" i="14"/>
  <c r="C2156" i="14"/>
  <c r="C2157" i="14"/>
  <c r="C2158" i="14"/>
  <c r="C2159" i="14"/>
  <c r="C2160" i="14"/>
  <c r="C2161" i="14"/>
  <c r="C2162" i="14"/>
  <c r="C2163" i="14"/>
  <c r="C2164" i="14"/>
  <c r="C2165" i="14"/>
  <c r="C2166" i="14"/>
  <c r="C2167" i="14"/>
  <c r="C2168" i="14"/>
  <c r="C2169" i="14"/>
  <c r="C2170" i="14"/>
  <c r="C2171" i="14"/>
  <c r="C2172" i="14"/>
  <c r="C2173" i="14"/>
  <c r="C2174" i="14"/>
  <c r="C2175" i="14"/>
  <c r="C2176" i="14"/>
  <c r="C2177" i="14"/>
  <c r="C2178" i="14"/>
  <c r="C2179" i="14"/>
  <c r="C2180" i="14"/>
  <c r="C2181" i="14"/>
  <c r="C2182" i="14"/>
  <c r="C2183" i="14"/>
  <c r="C2184" i="14"/>
  <c r="C2185" i="14"/>
  <c r="C2186" i="14"/>
  <c r="C2187" i="14"/>
  <c r="C2188" i="14"/>
  <c r="C2189" i="14"/>
  <c r="C2190" i="14"/>
  <c r="C2191" i="14"/>
  <c r="C2192" i="14"/>
  <c r="C2193" i="14"/>
  <c r="C2194" i="14"/>
  <c r="C2195" i="14"/>
  <c r="C2196" i="14"/>
  <c r="C2197" i="14"/>
  <c r="C2198" i="14"/>
  <c r="C2199" i="14"/>
  <c r="C2200" i="14"/>
  <c r="C2201" i="14"/>
  <c r="C2202" i="14"/>
  <c r="C2203" i="14"/>
  <c r="C2204" i="14"/>
  <c r="C2205" i="14"/>
  <c r="C2206" i="14"/>
  <c r="C2207" i="14"/>
  <c r="C2208" i="14"/>
  <c r="C2209" i="14"/>
  <c r="C2210" i="14"/>
  <c r="C2211" i="14"/>
  <c r="C2212" i="14"/>
  <c r="C2213" i="14"/>
  <c r="C2214" i="14"/>
  <c r="C2215" i="14"/>
  <c r="C2216" i="14"/>
  <c r="C2217" i="14"/>
  <c r="C2218" i="14"/>
  <c r="C2219" i="14"/>
  <c r="C2220" i="14"/>
  <c r="C2221" i="14"/>
  <c r="C2222" i="14"/>
  <c r="C2223" i="14"/>
  <c r="C2224" i="14"/>
  <c r="C2225" i="14"/>
  <c r="C2226" i="14"/>
  <c r="C2227" i="14"/>
  <c r="C2228" i="14"/>
  <c r="C2229" i="14"/>
  <c r="C2230" i="14"/>
  <c r="C2231" i="14"/>
  <c r="C2232" i="14"/>
  <c r="C2233" i="14"/>
  <c r="C2234" i="14"/>
  <c r="C2235" i="14"/>
  <c r="C2236" i="14"/>
  <c r="C2237" i="14"/>
  <c r="C2238" i="14"/>
  <c r="C2239" i="14"/>
  <c r="C2240" i="14"/>
  <c r="C2241" i="14"/>
  <c r="C2242" i="14"/>
  <c r="C2243" i="14"/>
  <c r="C2244" i="14"/>
  <c r="C2245" i="14"/>
  <c r="C2246" i="14"/>
  <c r="C2247" i="14"/>
  <c r="C2248" i="14"/>
  <c r="C2249" i="14"/>
  <c r="C2250" i="14"/>
  <c r="C2251" i="14"/>
  <c r="C2252" i="14"/>
  <c r="C2253" i="14"/>
  <c r="C2254" i="14"/>
  <c r="C2255" i="14"/>
  <c r="C2256" i="14"/>
  <c r="C2257" i="14"/>
  <c r="C2258" i="14"/>
  <c r="C2259" i="14"/>
  <c r="C2260" i="14"/>
  <c r="C2261" i="14"/>
  <c r="C2262" i="14"/>
  <c r="C2263" i="14"/>
  <c r="C2264" i="14"/>
  <c r="C2265" i="14"/>
  <c r="C2266" i="14"/>
  <c r="C2267" i="14"/>
  <c r="C2268" i="14"/>
  <c r="C2269" i="14"/>
  <c r="C2270" i="14"/>
  <c r="C2271" i="14"/>
  <c r="C2272" i="14"/>
  <c r="C2273" i="14"/>
  <c r="C2274" i="14"/>
  <c r="C2275" i="14"/>
  <c r="C2276" i="14"/>
  <c r="C2277" i="14"/>
  <c r="C2278" i="14"/>
  <c r="C2279" i="14"/>
  <c r="C2280" i="14"/>
  <c r="C2281" i="14"/>
  <c r="C2282" i="14"/>
  <c r="C2283" i="14"/>
  <c r="C2284" i="14"/>
  <c r="C2285" i="14"/>
  <c r="C2286" i="14"/>
  <c r="C2287" i="14"/>
  <c r="C2288" i="14"/>
  <c r="C2289" i="14"/>
  <c r="C2290" i="14"/>
  <c r="C2291" i="14"/>
  <c r="C2292" i="14"/>
  <c r="C2293" i="14"/>
  <c r="C2294" i="14"/>
  <c r="C2295" i="14"/>
  <c r="C2296" i="14"/>
  <c r="C2297" i="14"/>
  <c r="C2298" i="14"/>
  <c r="C2299" i="14"/>
  <c r="C2300" i="14"/>
  <c r="C2301" i="14"/>
  <c r="C2302" i="14"/>
  <c r="C2303" i="14"/>
  <c r="C2304" i="14"/>
  <c r="C2305" i="14"/>
  <c r="C2306" i="14"/>
  <c r="C2307" i="14"/>
  <c r="C2308" i="14"/>
  <c r="C2309" i="14"/>
  <c r="C2310" i="14"/>
  <c r="C2311" i="14"/>
  <c r="C2312" i="14"/>
  <c r="C2313" i="14"/>
  <c r="C2314" i="14"/>
  <c r="C2315" i="14"/>
  <c r="C2316" i="14"/>
  <c r="C2317" i="14"/>
  <c r="C2318" i="14"/>
  <c r="C2319" i="14"/>
  <c r="C2320" i="14"/>
  <c r="C2321" i="14"/>
  <c r="C2322" i="14"/>
  <c r="C2323" i="14"/>
  <c r="C2324" i="14"/>
  <c r="C2325" i="14"/>
  <c r="C2326" i="14"/>
  <c r="C2327" i="14"/>
  <c r="C2328" i="14"/>
  <c r="C2329" i="14"/>
  <c r="C2330" i="14"/>
  <c r="C2331" i="14"/>
  <c r="C2332" i="14"/>
  <c r="C2333" i="14"/>
  <c r="C2334" i="14"/>
  <c r="C2335" i="14"/>
  <c r="C2336" i="14"/>
  <c r="C2337" i="14"/>
  <c r="C2338" i="14"/>
  <c r="C2339" i="14"/>
  <c r="C2340" i="14"/>
  <c r="C2341" i="14"/>
  <c r="C2342" i="14"/>
  <c r="C2343" i="14"/>
  <c r="C2344" i="14"/>
  <c r="C2345" i="14"/>
  <c r="C2346" i="14"/>
  <c r="C2347" i="14"/>
  <c r="C2348" i="14"/>
  <c r="C2349" i="14"/>
  <c r="C2350" i="14"/>
  <c r="C2351" i="14"/>
  <c r="C2352" i="14"/>
  <c r="C2353" i="14"/>
  <c r="C2354" i="14"/>
  <c r="C2355" i="14"/>
  <c r="C2356" i="14"/>
  <c r="C2357" i="14"/>
  <c r="C2358" i="14"/>
  <c r="C2359" i="14"/>
  <c r="C2360" i="14"/>
  <c r="C2361" i="14"/>
  <c r="C2362" i="14"/>
  <c r="C2363" i="14"/>
  <c r="C2364" i="14"/>
  <c r="C2365" i="14"/>
  <c r="C2366" i="14"/>
  <c r="C2367" i="14"/>
  <c r="C2368" i="14"/>
  <c r="C2369" i="14"/>
  <c r="C2370" i="14"/>
  <c r="C2371" i="14"/>
  <c r="C2372" i="14"/>
  <c r="C2373" i="14"/>
  <c r="C2374" i="14"/>
  <c r="C2375" i="14"/>
  <c r="C2376" i="14"/>
  <c r="C2377" i="14"/>
  <c r="C2378" i="14"/>
  <c r="C2379" i="14"/>
  <c r="C2380" i="14"/>
  <c r="C2381" i="14"/>
  <c r="C2382" i="14"/>
  <c r="C2383" i="14"/>
  <c r="C2384" i="14"/>
  <c r="C2385" i="14"/>
  <c r="C2386" i="14"/>
  <c r="C2387" i="14"/>
  <c r="C2388" i="14"/>
  <c r="C2389" i="14"/>
  <c r="C2390" i="14"/>
  <c r="C2391" i="14"/>
  <c r="C2392" i="14"/>
  <c r="C2393" i="14"/>
  <c r="C2394" i="14"/>
  <c r="C2395" i="14"/>
  <c r="C2396" i="14"/>
  <c r="C2397" i="14"/>
  <c r="C2398" i="14"/>
  <c r="C2399" i="14"/>
  <c r="C2400" i="14"/>
  <c r="C2401" i="14"/>
  <c r="C2402" i="14"/>
  <c r="C2403" i="14"/>
  <c r="C2404" i="14"/>
  <c r="C2405" i="14"/>
  <c r="C2406" i="14"/>
  <c r="C2407" i="14"/>
  <c r="C2408" i="14"/>
  <c r="C2409" i="14"/>
  <c r="C2410" i="14"/>
  <c r="C2411" i="14"/>
  <c r="C2412" i="14"/>
  <c r="C2413" i="14"/>
  <c r="C2414" i="14"/>
  <c r="C2415" i="14"/>
  <c r="C2416" i="14"/>
  <c r="C2417" i="14"/>
  <c r="C2418" i="14"/>
  <c r="C2419" i="14"/>
  <c r="C2420" i="14"/>
  <c r="C2421" i="14"/>
  <c r="C2422" i="14"/>
  <c r="C2423" i="14"/>
  <c r="C2424" i="14"/>
  <c r="C2425" i="14"/>
  <c r="C2426" i="14"/>
  <c r="C2427" i="14"/>
  <c r="C2428" i="14"/>
  <c r="C2429" i="14"/>
  <c r="C2430" i="14"/>
  <c r="C2431" i="14"/>
  <c r="C2432" i="14"/>
  <c r="C2433" i="14"/>
  <c r="C2434" i="14"/>
  <c r="C2435" i="14"/>
  <c r="C2436" i="14"/>
  <c r="C2437" i="14"/>
  <c r="C2438" i="14"/>
  <c r="C2439" i="14"/>
  <c r="C2440" i="14"/>
  <c r="C2441" i="14"/>
  <c r="C2442" i="14"/>
  <c r="C2443" i="14"/>
  <c r="C2444" i="14"/>
  <c r="C2445" i="14"/>
  <c r="C2446" i="14"/>
  <c r="C2447" i="14"/>
  <c r="C2448" i="14"/>
  <c r="C2449" i="14"/>
  <c r="C2450" i="14"/>
  <c r="C2451" i="14"/>
  <c r="C2452" i="14"/>
  <c r="C2453" i="14"/>
  <c r="C2454" i="14"/>
  <c r="C2455" i="14"/>
  <c r="C2456" i="14"/>
  <c r="C2457" i="14"/>
  <c r="C2458" i="14"/>
  <c r="C2459" i="14"/>
  <c r="C2460" i="14"/>
  <c r="C2461" i="14"/>
  <c r="C2462" i="14"/>
  <c r="C2463" i="14"/>
  <c r="C2464" i="14"/>
  <c r="C2465" i="14"/>
  <c r="C2466" i="14"/>
  <c r="C2467" i="14"/>
  <c r="C2468" i="14"/>
  <c r="C2469" i="14"/>
  <c r="C2470" i="14"/>
  <c r="C2471" i="14"/>
  <c r="C2472" i="14"/>
  <c r="C2473" i="14"/>
  <c r="C2474" i="14"/>
  <c r="C2475" i="14"/>
  <c r="C2476" i="14"/>
  <c r="C2477" i="14"/>
  <c r="C2478" i="14"/>
  <c r="C2479" i="14"/>
  <c r="C2480" i="14"/>
  <c r="C2481" i="14"/>
  <c r="C2482" i="14"/>
  <c r="C2483" i="14"/>
  <c r="C2484" i="14"/>
  <c r="C2485" i="14"/>
  <c r="C2486" i="14"/>
  <c r="C2487" i="14"/>
  <c r="C2488" i="14"/>
  <c r="C2489" i="14"/>
  <c r="C2490" i="14"/>
  <c r="C2491" i="14"/>
  <c r="C2492" i="14"/>
  <c r="C2493" i="14"/>
  <c r="C2494" i="14"/>
  <c r="C2495" i="14"/>
  <c r="C2496" i="14"/>
  <c r="C2497" i="14"/>
  <c r="C2498" i="14"/>
  <c r="C2499" i="14"/>
  <c r="C2500" i="14"/>
  <c r="C2501" i="14"/>
  <c r="C2502" i="14"/>
  <c r="C2503" i="14"/>
  <c r="C2504" i="14"/>
  <c r="C2505" i="14"/>
  <c r="C2506" i="14"/>
  <c r="C2507" i="14"/>
  <c r="C2508" i="14"/>
  <c r="C2509" i="14"/>
  <c r="C2510" i="14"/>
  <c r="C2511" i="14"/>
  <c r="C2512" i="14"/>
  <c r="C2513" i="14"/>
  <c r="C2514" i="14"/>
  <c r="C2515" i="14"/>
  <c r="C2516" i="14"/>
  <c r="C2517" i="14"/>
  <c r="C2518" i="14"/>
  <c r="C4" i="14"/>
  <c r="N406" i="14"/>
  <c r="N410" i="14"/>
  <c r="N414" i="14"/>
  <c r="N418" i="14"/>
  <c r="N422" i="14"/>
  <c r="N426" i="14"/>
  <c r="N430" i="14"/>
  <c r="N434" i="14"/>
  <c r="N438" i="14"/>
  <c r="N442" i="14"/>
  <c r="N446" i="14"/>
  <c r="N450" i="14"/>
  <c r="N454" i="14"/>
  <c r="N458" i="14"/>
  <c r="N462" i="14"/>
  <c r="N466" i="14"/>
  <c r="N470" i="14"/>
  <c r="N474" i="14"/>
  <c r="N478" i="14"/>
  <c r="N482" i="14"/>
  <c r="N486" i="14"/>
  <c r="N490" i="14"/>
  <c r="N494" i="14"/>
  <c r="N498" i="14"/>
  <c r="N502" i="14"/>
  <c r="N506" i="14"/>
  <c r="N510" i="14"/>
  <c r="N514" i="14"/>
  <c r="N518" i="14"/>
  <c r="N522" i="14"/>
  <c r="N526" i="14"/>
  <c r="N530" i="14"/>
  <c r="N534" i="14"/>
  <c r="N538" i="14"/>
  <c r="N542" i="14"/>
  <c r="N546" i="14"/>
  <c r="N550" i="14"/>
  <c r="N554" i="14"/>
  <c r="N558" i="14"/>
  <c r="N562" i="14"/>
  <c r="N566" i="14"/>
  <c r="N570" i="14"/>
  <c r="N574" i="14"/>
  <c r="N578" i="14"/>
  <c r="N582" i="14"/>
  <c r="N586" i="14"/>
  <c r="N590" i="14"/>
  <c r="N594" i="14"/>
  <c r="N598" i="14"/>
  <c r="N602" i="14"/>
  <c r="N606" i="14"/>
  <c r="N610" i="14"/>
  <c r="N614" i="14"/>
  <c r="N618" i="14"/>
  <c r="N622" i="14"/>
  <c r="N626" i="14"/>
  <c r="N630" i="14"/>
  <c r="N634" i="14"/>
  <c r="N638" i="14"/>
  <c r="N642" i="14"/>
  <c r="N646" i="14"/>
  <c r="N650" i="14"/>
  <c r="N654" i="14"/>
  <c r="N658" i="14"/>
  <c r="N662" i="14"/>
  <c r="N666" i="14"/>
  <c r="N670" i="14"/>
  <c r="N674" i="14"/>
  <c r="N678" i="14"/>
  <c r="N682" i="14"/>
  <c r="N686" i="14"/>
  <c r="N690" i="14"/>
  <c r="N694" i="14"/>
  <c r="N698" i="14"/>
  <c r="N702" i="14"/>
  <c r="N706" i="14"/>
  <c r="N710" i="14"/>
  <c r="N714" i="14"/>
  <c r="N718" i="14"/>
  <c r="N722" i="14"/>
  <c r="N726" i="14"/>
  <c r="N730" i="14"/>
  <c r="N734" i="14"/>
  <c r="N738" i="14"/>
  <c r="N742" i="14"/>
  <c r="N746" i="14"/>
  <c r="N750" i="14"/>
  <c r="N754" i="14"/>
  <c r="N758" i="14"/>
  <c r="N762" i="14"/>
  <c r="N766" i="14"/>
  <c r="N770" i="14"/>
  <c r="N774" i="14"/>
  <c r="N778" i="14"/>
  <c r="N782" i="14"/>
  <c r="N786" i="14"/>
  <c r="N790" i="14"/>
  <c r="N794" i="14"/>
  <c r="N798" i="14"/>
  <c r="N802" i="14"/>
  <c r="N806" i="14"/>
  <c r="N810" i="14"/>
  <c r="N814" i="14"/>
  <c r="N818" i="14"/>
  <c r="N822" i="14"/>
  <c r="N826" i="14"/>
  <c r="N830" i="14"/>
  <c r="N834" i="14"/>
  <c r="N838" i="14"/>
  <c r="N842" i="14"/>
  <c r="N846" i="14"/>
  <c r="N850" i="14"/>
  <c r="N854" i="14"/>
  <c r="N858" i="14"/>
  <c r="N862" i="14"/>
  <c r="N866" i="14"/>
  <c r="N870" i="14"/>
  <c r="N874" i="14"/>
  <c r="N878" i="14"/>
  <c r="N882" i="14"/>
  <c r="N886" i="14"/>
  <c r="N890" i="14"/>
  <c r="N894" i="14"/>
  <c r="N898" i="14"/>
  <c r="N902" i="14"/>
  <c r="N906" i="14"/>
  <c r="N910" i="14"/>
  <c r="N914" i="14"/>
  <c r="N918" i="14"/>
  <c r="N922" i="14"/>
  <c r="N926" i="14"/>
  <c r="N930" i="14"/>
  <c r="N934" i="14"/>
  <c r="N938" i="14"/>
  <c r="N942" i="14"/>
  <c r="N946" i="14"/>
  <c r="N950" i="14"/>
  <c r="N954" i="14"/>
  <c r="N958" i="14"/>
  <c r="N962" i="14"/>
  <c r="N966" i="14"/>
  <c r="N970" i="14"/>
  <c r="N974" i="14"/>
  <c r="N978" i="14"/>
  <c r="N982" i="14"/>
  <c r="N986" i="14"/>
  <c r="N990" i="14"/>
  <c r="N994" i="14"/>
  <c r="N998" i="14"/>
  <c r="N1002" i="14"/>
  <c r="N1006" i="14"/>
  <c r="N1010" i="14"/>
  <c r="N1014" i="14"/>
  <c r="N1018" i="14"/>
  <c r="N1022" i="14"/>
  <c r="N1026" i="14"/>
  <c r="N1030" i="14"/>
  <c r="N1034" i="14"/>
  <c r="N1038" i="14"/>
  <c r="N1042" i="14"/>
  <c r="N1046" i="14"/>
  <c r="N1050" i="14"/>
  <c r="N1054" i="14"/>
  <c r="N1058" i="14"/>
  <c r="N1062" i="14"/>
  <c r="N1066" i="14"/>
  <c r="N1070" i="14"/>
  <c r="N1074" i="14"/>
  <c r="N1078" i="14"/>
  <c r="N1082" i="14"/>
  <c r="N1086" i="14"/>
  <c r="N1090" i="14"/>
  <c r="N1094" i="14"/>
  <c r="N1098" i="14"/>
  <c r="N1102" i="14"/>
  <c r="N1106" i="14"/>
  <c r="N1110" i="14"/>
  <c r="N1114" i="14"/>
  <c r="N1118" i="14"/>
  <c r="N1122" i="14"/>
  <c r="N1126" i="14"/>
  <c r="N1130" i="14"/>
  <c r="N1134" i="14"/>
  <c r="N1138" i="14"/>
  <c r="N1142" i="14"/>
  <c r="N1146" i="14"/>
  <c r="N1150" i="14"/>
  <c r="N1154" i="14"/>
  <c r="N1158" i="14"/>
  <c r="N1162" i="14"/>
  <c r="N1166" i="14"/>
  <c r="N1170" i="14"/>
  <c r="N1174" i="14"/>
  <c r="N1178" i="14"/>
  <c r="N1182" i="14"/>
  <c r="N1186" i="14"/>
  <c r="N1190" i="14"/>
  <c r="N1194" i="14"/>
  <c r="N1198" i="14"/>
  <c r="N1202" i="14"/>
  <c r="N1206" i="14"/>
  <c r="N1210" i="14"/>
  <c r="N1214" i="14"/>
  <c r="N1218" i="14"/>
  <c r="N1222" i="14"/>
  <c r="N1226" i="14"/>
  <c r="N1230" i="14"/>
  <c r="N1234" i="14"/>
  <c r="N1238" i="14"/>
  <c r="N1242" i="14"/>
  <c r="N1246" i="14"/>
  <c r="N1250" i="14"/>
  <c r="N1254" i="14"/>
  <c r="N1258" i="14"/>
  <c r="N1262" i="14"/>
  <c r="N1266" i="14"/>
  <c r="N1270" i="14"/>
  <c r="N1274" i="14"/>
  <c r="N1278" i="14"/>
  <c r="N1282" i="14"/>
  <c r="N1286" i="14"/>
  <c r="N1290" i="14"/>
  <c r="N1294" i="14"/>
  <c r="N1298" i="14"/>
  <c r="N1302" i="14"/>
  <c r="N1306" i="14"/>
  <c r="N1310" i="14"/>
  <c r="N1314" i="14"/>
  <c r="N1318" i="14"/>
  <c r="N1322" i="14"/>
  <c r="N1326" i="14"/>
  <c r="N1330" i="14"/>
  <c r="N1334" i="14"/>
  <c r="N1338" i="14"/>
  <c r="N1342" i="14"/>
  <c r="N1346" i="14"/>
  <c r="N1350" i="14"/>
  <c r="N1354" i="14"/>
  <c r="N1358" i="14"/>
  <c r="N1362" i="14"/>
  <c r="N1366" i="14"/>
  <c r="N1370" i="14"/>
  <c r="N1374" i="14"/>
  <c r="N1378" i="14"/>
  <c r="N1382" i="14"/>
  <c r="N1386" i="14"/>
  <c r="N1390" i="14"/>
  <c r="N1394" i="14"/>
  <c r="N1398" i="14"/>
  <c r="N1402" i="14"/>
  <c r="N1406" i="14"/>
  <c r="N1410" i="14"/>
  <c r="N1414" i="14"/>
  <c r="N1418" i="14"/>
  <c r="N1422" i="14"/>
  <c r="N1426" i="14"/>
  <c r="N1430" i="14"/>
  <c r="N1434" i="14"/>
  <c r="N1438" i="14"/>
  <c r="N1442" i="14"/>
  <c r="N1446" i="14"/>
  <c r="N1450" i="14"/>
  <c r="N1454" i="14"/>
  <c r="N1458" i="14"/>
  <c r="N1462" i="14"/>
  <c r="N1466" i="14"/>
  <c r="N1470" i="14"/>
  <c r="N1474" i="14"/>
  <c r="N1478" i="14"/>
  <c r="N1482" i="14"/>
  <c r="N1486" i="14"/>
  <c r="N1490" i="14"/>
  <c r="N1494" i="14"/>
  <c r="N1498" i="14"/>
  <c r="N1502" i="14"/>
  <c r="N1506" i="14"/>
  <c r="N1510" i="14"/>
  <c r="N1514" i="14"/>
  <c r="N1670" i="14"/>
  <c r="N1674" i="14"/>
  <c r="N1678" i="14"/>
  <c r="N1686" i="14"/>
  <c r="N1694" i="14"/>
  <c r="N1710" i="14"/>
  <c r="N1714" i="14"/>
  <c r="N1722" i="14"/>
  <c r="N1726" i="14"/>
  <c r="N1730" i="14"/>
  <c r="N1734" i="14"/>
  <c r="N1738" i="14"/>
  <c r="N1742" i="14"/>
  <c r="N1746" i="14"/>
  <c r="N1754" i="14"/>
  <c r="N1758" i="14"/>
  <c r="N1762" i="14"/>
  <c r="N1774" i="14"/>
  <c r="N1962" i="14"/>
  <c r="N1966" i="14"/>
  <c r="N1970" i="14"/>
  <c r="N1974" i="14"/>
  <c r="N1978" i="14"/>
  <c r="N1982" i="14"/>
  <c r="N1986" i="14"/>
  <c r="N1990" i="14"/>
  <c r="N1994" i="14"/>
  <c r="N1998" i="14"/>
  <c r="N2002" i="14"/>
  <c r="N2006" i="14"/>
  <c r="N2010" i="14"/>
  <c r="N2014" i="14"/>
  <c r="N2018" i="14"/>
  <c r="N2022" i="14"/>
  <c r="N2026" i="14"/>
  <c r="N2030" i="14"/>
  <c r="N2034" i="14"/>
  <c r="N2038" i="14"/>
  <c r="N2042" i="14"/>
  <c r="N2046" i="14"/>
  <c r="N2050" i="14"/>
  <c r="N2054" i="14"/>
  <c r="N2058" i="14"/>
  <c r="N2062" i="14"/>
  <c r="N2066" i="14"/>
  <c r="N2070" i="14"/>
  <c r="N2074" i="14"/>
  <c r="N2078" i="14"/>
  <c r="N2082" i="14"/>
  <c r="N2086" i="14"/>
  <c r="N2090" i="14"/>
  <c r="N2094" i="14"/>
  <c r="N2098" i="14"/>
  <c r="N2102" i="14"/>
  <c r="N2106" i="14"/>
  <c r="N2110" i="14"/>
  <c r="N2114" i="14"/>
  <c r="N2118" i="14"/>
  <c r="N2122" i="14"/>
  <c r="N2126" i="14"/>
  <c r="N2130" i="14"/>
  <c r="N2134" i="14"/>
  <c r="N2138" i="14"/>
  <c r="N2142" i="14"/>
  <c r="N2146" i="14"/>
  <c r="N2150" i="14"/>
  <c r="N2154" i="14"/>
  <c r="N2158" i="14"/>
  <c r="N2162" i="14"/>
  <c r="N2166" i="14"/>
  <c r="N2170" i="14"/>
  <c r="N2174" i="14"/>
  <c r="N2178" i="14"/>
  <c r="N2182" i="14"/>
  <c r="N2186" i="14"/>
  <c r="N2190" i="14"/>
  <c r="N2194" i="14"/>
  <c r="N2198" i="14"/>
  <c r="N2202" i="14"/>
  <c r="N2206" i="14"/>
  <c r="N2210" i="14"/>
  <c r="N2214" i="14"/>
  <c r="N2218" i="14"/>
  <c r="N2222" i="14"/>
  <c r="N2226" i="14"/>
  <c r="N2230" i="14"/>
  <c r="N2234" i="14"/>
  <c r="N2238" i="14"/>
  <c r="N2242" i="14"/>
  <c r="N2246" i="14"/>
  <c r="N2250" i="14"/>
  <c r="N2254" i="14"/>
  <c r="N2258" i="14"/>
  <c r="N2262" i="14"/>
  <c r="N2266" i="14"/>
  <c r="N2270" i="14"/>
  <c r="N2274" i="14"/>
  <c r="N2278" i="14"/>
  <c r="N2282" i="14"/>
  <c r="N2286" i="14"/>
  <c r="N2290" i="14"/>
  <c r="N2294" i="14"/>
  <c r="N2298" i="14"/>
  <c r="N2302" i="14"/>
  <c r="N2306" i="14"/>
  <c r="N2310" i="14"/>
  <c r="N2314" i="14"/>
  <c r="N2318" i="14"/>
  <c r="N2322" i="14"/>
  <c r="N2326" i="14"/>
  <c r="N2330" i="14"/>
  <c r="N2334" i="14"/>
  <c r="N2338" i="14"/>
  <c r="N2342" i="14"/>
  <c r="N2346" i="14"/>
  <c r="N2350" i="14"/>
  <c r="N2354" i="14"/>
  <c r="N2358" i="14"/>
  <c r="N2362" i="14"/>
  <c r="N2366" i="14"/>
  <c r="N2370" i="14"/>
  <c r="N2374" i="14"/>
  <c r="N2378" i="14"/>
  <c r="N2382" i="14"/>
  <c r="N2386" i="14"/>
  <c r="N2390" i="14"/>
  <c r="N2394" i="14"/>
  <c r="N2398" i="14"/>
  <c r="N2402" i="14"/>
  <c r="N2406" i="14"/>
  <c r="N2410" i="14"/>
  <c r="N2414" i="14"/>
  <c r="N2418" i="14"/>
  <c r="N2422" i="14"/>
  <c r="N2426" i="14"/>
  <c r="N2430" i="14"/>
  <c r="N2434" i="14"/>
  <c r="N2438" i="14"/>
  <c r="N2442" i="14"/>
  <c r="N2446" i="14"/>
  <c r="N2450" i="14"/>
  <c r="N2454" i="14"/>
  <c r="N2458" i="14"/>
  <c r="N2462" i="14"/>
  <c r="N2466" i="14"/>
  <c r="N2470" i="14"/>
  <c r="N2474" i="14"/>
  <c r="N2478" i="14"/>
  <c r="N2482" i="14"/>
  <c r="N2486" i="14"/>
  <c r="N2490" i="14"/>
  <c r="N2494" i="14"/>
  <c r="N2498" i="14"/>
  <c r="N2502" i="14"/>
  <c r="N2506" i="14"/>
  <c r="N2510" i="14"/>
  <c r="N2514" i="14"/>
  <c r="N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2337" i="14"/>
  <c r="E2338" i="14"/>
  <c r="E2339" i="14"/>
  <c r="E2340" i="14"/>
  <c r="E2341" i="14"/>
  <c r="E2342" i="14"/>
  <c r="E2343" i="14"/>
  <c r="E2344" i="14"/>
  <c r="E2345" i="14"/>
  <c r="E2346" i="14"/>
  <c r="E2347" i="14"/>
  <c r="E2348" i="14"/>
  <c r="E2349" i="14"/>
  <c r="E2350" i="14"/>
  <c r="E2351" i="14"/>
  <c r="E2352" i="14"/>
  <c r="E2353" i="14"/>
  <c r="E2354" i="14"/>
  <c r="E2355" i="14"/>
  <c r="E2356" i="14"/>
  <c r="E2357" i="14"/>
  <c r="E2358" i="14"/>
  <c r="E2359" i="14"/>
  <c r="E2360" i="14"/>
  <c r="E2361" i="14"/>
  <c r="E2362" i="14"/>
  <c r="E2363" i="14"/>
  <c r="E2364" i="14"/>
  <c r="E2365" i="14"/>
  <c r="E2366" i="14"/>
  <c r="E2367" i="14"/>
  <c r="E2368" i="14"/>
  <c r="E2369" i="14"/>
  <c r="E2370" i="14"/>
  <c r="E2371" i="14"/>
  <c r="E2372" i="14"/>
  <c r="E2373" i="14"/>
  <c r="E2374" i="14"/>
  <c r="E2375" i="14"/>
  <c r="E2376" i="14"/>
  <c r="E2377" i="14"/>
  <c r="E2378" i="14"/>
  <c r="E2379" i="14"/>
  <c r="E2380" i="14"/>
  <c r="E2381" i="14"/>
  <c r="E2382" i="14"/>
  <c r="E2383" i="14"/>
  <c r="E2384" i="14"/>
  <c r="E2385" i="14"/>
  <c r="E2386" i="14"/>
  <c r="E2387" i="14"/>
  <c r="E2388" i="14"/>
  <c r="E2389" i="14"/>
  <c r="E2390" i="14"/>
  <c r="E2391" i="14"/>
  <c r="E2392" i="14"/>
  <c r="E2393" i="14"/>
  <c r="E2394" i="14"/>
  <c r="E2395" i="14"/>
  <c r="E2396" i="14"/>
  <c r="E2397" i="14"/>
  <c r="E2398" i="14"/>
  <c r="E2399" i="14"/>
  <c r="E2400" i="14"/>
  <c r="E2401" i="14"/>
  <c r="E2402" i="14"/>
  <c r="E2403" i="14"/>
  <c r="E2404" i="14"/>
  <c r="E2405" i="14"/>
  <c r="E2406" i="14"/>
  <c r="E2407" i="14"/>
  <c r="E2408" i="14"/>
  <c r="E2409" i="14"/>
  <c r="E2410" i="14"/>
  <c r="E2411" i="14"/>
  <c r="E2412" i="14"/>
  <c r="E2413" i="14"/>
  <c r="E2414" i="14"/>
  <c r="E2415" i="14"/>
  <c r="E2416" i="14"/>
  <c r="E2417" i="14"/>
  <c r="E2418" i="14"/>
  <c r="E2419" i="14"/>
  <c r="E2420" i="14"/>
  <c r="E2421" i="14"/>
  <c r="E2422" i="14"/>
  <c r="E2423" i="14"/>
  <c r="E2424" i="14"/>
  <c r="E2425" i="14"/>
  <c r="E2426" i="14"/>
  <c r="E2427" i="14"/>
  <c r="E2428" i="14"/>
  <c r="E2429" i="14"/>
  <c r="E2430" i="14"/>
  <c r="E2431" i="14"/>
  <c r="E2432" i="14"/>
  <c r="E2433" i="14"/>
  <c r="E2434" i="14"/>
  <c r="E2435" i="14"/>
  <c r="E2436" i="14"/>
  <c r="E2437" i="14"/>
  <c r="E2438" i="14"/>
  <c r="E2439" i="14"/>
  <c r="E2440" i="14"/>
  <c r="E2441" i="14"/>
  <c r="E2442" i="14"/>
  <c r="E2443" i="14"/>
  <c r="E2444" i="14"/>
  <c r="E2445" i="14"/>
  <c r="E2446" i="14"/>
  <c r="E2447" i="14"/>
  <c r="E2448" i="14"/>
  <c r="E2449" i="14"/>
  <c r="E2450" i="14"/>
  <c r="E2451" i="14"/>
  <c r="E2452" i="14"/>
  <c r="E2453" i="14"/>
  <c r="E2454" i="14"/>
  <c r="E2455" i="14"/>
  <c r="E2456" i="14"/>
  <c r="E2457" i="14"/>
  <c r="E2458" i="14"/>
  <c r="E2459" i="14"/>
  <c r="E2460" i="14"/>
  <c r="E2461" i="14"/>
  <c r="E2462" i="14"/>
  <c r="E2463" i="14"/>
  <c r="E2464" i="14"/>
  <c r="E2465" i="14"/>
  <c r="E2466" i="14"/>
  <c r="E2467" i="14"/>
  <c r="E2468" i="14"/>
  <c r="E2469" i="14"/>
  <c r="E2470" i="14"/>
  <c r="E2471" i="14"/>
  <c r="E2472" i="14"/>
  <c r="E2473" i="14"/>
  <c r="E2474" i="14"/>
  <c r="E2475" i="14"/>
  <c r="E2476" i="14"/>
  <c r="E2477" i="14"/>
  <c r="E2478" i="14"/>
  <c r="E2479" i="14"/>
  <c r="E2480" i="14"/>
  <c r="E2481" i="14"/>
  <c r="E2482" i="14"/>
  <c r="E2483" i="14"/>
  <c r="E2484" i="14"/>
  <c r="E2485" i="14"/>
  <c r="E2486" i="14"/>
  <c r="E2487" i="14"/>
  <c r="E2488" i="14"/>
  <c r="E2489" i="14"/>
  <c r="E2490" i="14"/>
  <c r="E2491" i="14"/>
  <c r="E2492" i="14"/>
  <c r="E2493" i="14"/>
  <c r="E2494" i="14"/>
  <c r="E2495" i="14"/>
  <c r="E2496" i="14"/>
  <c r="E2497" i="14"/>
  <c r="E2498" i="14"/>
  <c r="E2499" i="14"/>
  <c r="E2500" i="14"/>
  <c r="E2501" i="14"/>
  <c r="E2502" i="14"/>
  <c r="E2503" i="14"/>
  <c r="E2504" i="14"/>
  <c r="E2505" i="14"/>
  <c r="E2506" i="14"/>
  <c r="E2507" i="14"/>
  <c r="E2508" i="14"/>
  <c r="E2509" i="14"/>
  <c r="E2510" i="14"/>
  <c r="E2511" i="14"/>
  <c r="E2512" i="14"/>
  <c r="E2513" i="14"/>
  <c r="E2514" i="14"/>
  <c r="E2515" i="14"/>
  <c r="E2516" i="14"/>
  <c r="E2517" i="14"/>
  <c r="E2518" i="14"/>
  <c r="E4" i="14"/>
  <c r="O4" i="14" s="1"/>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F1072" i="14"/>
  <c r="F1073" i="14"/>
  <c r="F1074" i="14"/>
  <c r="F1075" i="14"/>
  <c r="F1076" i="14"/>
  <c r="F1077" i="14"/>
  <c r="F1078" i="14"/>
  <c r="F1079" i="14"/>
  <c r="F1080" i="14"/>
  <c r="F1081" i="14"/>
  <c r="F1082" i="14"/>
  <c r="F1083" i="14"/>
  <c r="F1084" i="14"/>
  <c r="F1085" i="14"/>
  <c r="F1086" i="14"/>
  <c r="F1087" i="14"/>
  <c r="F1088" i="14"/>
  <c r="F1089" i="14"/>
  <c r="F1090" i="14"/>
  <c r="F1091" i="14"/>
  <c r="F1092" i="14"/>
  <c r="F1093" i="14"/>
  <c r="F1094" i="14"/>
  <c r="F1095" i="14"/>
  <c r="F1096" i="14"/>
  <c r="F1097" i="14"/>
  <c r="F1098" i="14"/>
  <c r="F1099" i="14"/>
  <c r="F1100" i="14"/>
  <c r="F1101" i="14"/>
  <c r="F1102" i="14"/>
  <c r="F1103" i="14"/>
  <c r="F1104" i="14"/>
  <c r="F1105" i="14"/>
  <c r="F1106" i="14"/>
  <c r="F1107" i="14"/>
  <c r="F1108" i="14"/>
  <c r="F1109" i="14"/>
  <c r="F1110" i="14"/>
  <c r="F1111" i="14"/>
  <c r="F1112" i="14"/>
  <c r="F1113" i="14"/>
  <c r="F1114" i="14"/>
  <c r="F1115" i="14"/>
  <c r="F1116" i="14"/>
  <c r="F1117" i="14"/>
  <c r="F1118" i="14"/>
  <c r="F1119" i="14"/>
  <c r="F1120" i="14"/>
  <c r="F1121" i="14"/>
  <c r="F1122" i="14"/>
  <c r="F1123" i="14"/>
  <c r="F1124" i="14"/>
  <c r="F1125" i="14"/>
  <c r="F1126" i="14"/>
  <c r="F1127" i="14"/>
  <c r="F1128" i="14"/>
  <c r="F1129" i="14"/>
  <c r="F1130" i="14"/>
  <c r="F1131" i="14"/>
  <c r="F1132" i="14"/>
  <c r="F1133" i="14"/>
  <c r="F1134" i="14"/>
  <c r="F1135" i="14"/>
  <c r="F1136" i="14"/>
  <c r="F1137" i="14"/>
  <c r="F1138" i="14"/>
  <c r="F1139" i="14"/>
  <c r="F1140" i="14"/>
  <c r="F1141" i="14"/>
  <c r="F1142" i="14"/>
  <c r="F1143" i="14"/>
  <c r="F1144" i="14"/>
  <c r="F1145" i="14"/>
  <c r="F1146" i="14"/>
  <c r="F1147" i="14"/>
  <c r="F1148" i="14"/>
  <c r="F1149" i="14"/>
  <c r="F1150" i="14"/>
  <c r="F1151" i="14"/>
  <c r="F1152" i="14"/>
  <c r="F1153" i="14"/>
  <c r="F1154" i="14"/>
  <c r="F1155" i="14"/>
  <c r="F1156" i="14"/>
  <c r="F1157" i="14"/>
  <c r="F1158" i="14"/>
  <c r="F1159" i="14"/>
  <c r="F1160" i="14"/>
  <c r="F1161" i="14"/>
  <c r="F1162" i="14"/>
  <c r="F1163" i="14"/>
  <c r="F1164" i="14"/>
  <c r="F1165" i="14"/>
  <c r="F1166" i="14"/>
  <c r="F1167" i="14"/>
  <c r="F1168" i="14"/>
  <c r="F1169" i="14"/>
  <c r="F1170" i="14"/>
  <c r="F1171" i="14"/>
  <c r="F1172" i="14"/>
  <c r="F1173" i="14"/>
  <c r="F1174" i="14"/>
  <c r="F1175" i="14"/>
  <c r="F1176" i="14"/>
  <c r="F1177" i="14"/>
  <c r="F1178" i="14"/>
  <c r="F1179" i="14"/>
  <c r="F1180" i="14"/>
  <c r="F1181" i="14"/>
  <c r="F1182" i="14"/>
  <c r="F1183" i="14"/>
  <c r="F1184" i="14"/>
  <c r="F1185" i="14"/>
  <c r="F1186" i="14"/>
  <c r="F1187" i="14"/>
  <c r="F1188" i="14"/>
  <c r="F1189" i="14"/>
  <c r="F1190" i="14"/>
  <c r="F1191" i="14"/>
  <c r="F1192" i="14"/>
  <c r="F1193" i="14"/>
  <c r="F1194" i="14"/>
  <c r="F1195" i="14"/>
  <c r="F1196" i="14"/>
  <c r="F1197" i="14"/>
  <c r="F1198" i="14"/>
  <c r="F1199" i="14"/>
  <c r="F1200" i="14"/>
  <c r="F1201" i="14"/>
  <c r="F1202" i="14"/>
  <c r="F1203" i="14"/>
  <c r="F1204" i="14"/>
  <c r="F1205" i="14"/>
  <c r="F1206" i="14"/>
  <c r="F1207" i="14"/>
  <c r="F1208" i="14"/>
  <c r="F1209" i="14"/>
  <c r="F1210" i="14"/>
  <c r="F1211" i="14"/>
  <c r="F1212" i="14"/>
  <c r="F1213" i="14"/>
  <c r="F1214" i="14"/>
  <c r="F1215" i="14"/>
  <c r="F1216" i="14"/>
  <c r="F1217" i="14"/>
  <c r="F1218" i="14"/>
  <c r="F1219" i="14"/>
  <c r="F1220" i="14"/>
  <c r="F1221" i="14"/>
  <c r="F1222" i="14"/>
  <c r="F1223" i="14"/>
  <c r="F1224" i="14"/>
  <c r="F1225" i="14"/>
  <c r="F1226" i="14"/>
  <c r="F1227" i="14"/>
  <c r="F1228" i="14"/>
  <c r="F1229" i="14"/>
  <c r="F1230" i="14"/>
  <c r="F1231" i="14"/>
  <c r="F1232" i="14"/>
  <c r="F1233" i="14"/>
  <c r="F1234" i="14"/>
  <c r="F1235" i="14"/>
  <c r="F1236" i="14"/>
  <c r="F1237" i="14"/>
  <c r="F1238" i="14"/>
  <c r="F1239" i="14"/>
  <c r="F1240" i="14"/>
  <c r="F1241" i="14"/>
  <c r="F1242" i="14"/>
  <c r="F1243" i="14"/>
  <c r="F1244" i="14"/>
  <c r="F1245" i="14"/>
  <c r="F1246" i="14"/>
  <c r="F1247" i="14"/>
  <c r="F1248" i="14"/>
  <c r="F1249" i="14"/>
  <c r="F1250" i="14"/>
  <c r="F1251" i="14"/>
  <c r="F1252" i="14"/>
  <c r="F1253" i="14"/>
  <c r="F1254" i="14"/>
  <c r="F1255" i="14"/>
  <c r="F1256" i="14"/>
  <c r="F1257" i="14"/>
  <c r="F1258" i="14"/>
  <c r="F1259" i="14"/>
  <c r="F1260" i="14"/>
  <c r="F1261" i="14"/>
  <c r="F1262" i="14"/>
  <c r="F1263" i="14"/>
  <c r="F1264" i="14"/>
  <c r="F1265" i="14"/>
  <c r="F1266" i="14"/>
  <c r="F1267" i="14"/>
  <c r="F1268" i="14"/>
  <c r="F1269" i="14"/>
  <c r="F1270" i="14"/>
  <c r="F1271" i="14"/>
  <c r="F1272" i="14"/>
  <c r="F1273" i="14"/>
  <c r="F1274" i="14"/>
  <c r="F1275" i="14"/>
  <c r="F1276" i="14"/>
  <c r="F1277" i="14"/>
  <c r="F1278" i="14"/>
  <c r="F1279" i="14"/>
  <c r="F1280" i="14"/>
  <c r="F1281" i="14"/>
  <c r="F1282" i="14"/>
  <c r="F1283" i="14"/>
  <c r="F1284" i="14"/>
  <c r="F1285" i="14"/>
  <c r="F1286" i="14"/>
  <c r="F1287" i="14"/>
  <c r="F1288" i="14"/>
  <c r="F1289" i="14"/>
  <c r="F1290" i="14"/>
  <c r="F1291" i="14"/>
  <c r="F1292" i="14"/>
  <c r="F1293" i="14"/>
  <c r="F1294" i="14"/>
  <c r="F1295" i="14"/>
  <c r="F1296" i="14"/>
  <c r="F1297" i="14"/>
  <c r="F1298" i="14"/>
  <c r="F1299" i="14"/>
  <c r="F1300" i="14"/>
  <c r="F1301" i="14"/>
  <c r="F1302" i="14"/>
  <c r="F1303" i="14"/>
  <c r="F1304" i="14"/>
  <c r="F1305" i="14"/>
  <c r="F1306" i="14"/>
  <c r="F1307" i="14"/>
  <c r="F1308" i="14"/>
  <c r="F1309" i="14"/>
  <c r="F1310" i="14"/>
  <c r="F1311" i="14"/>
  <c r="F1312" i="14"/>
  <c r="F1313" i="14"/>
  <c r="F1314" i="14"/>
  <c r="F1315" i="14"/>
  <c r="F1316" i="14"/>
  <c r="F1317" i="14"/>
  <c r="F1318" i="14"/>
  <c r="F1319" i="14"/>
  <c r="F1320" i="14"/>
  <c r="F1321" i="14"/>
  <c r="F1322" i="14"/>
  <c r="F1323" i="14"/>
  <c r="F1324" i="14"/>
  <c r="F1325" i="14"/>
  <c r="F1326" i="14"/>
  <c r="F1327" i="14"/>
  <c r="F1328" i="14"/>
  <c r="F1329" i="14"/>
  <c r="F1330" i="14"/>
  <c r="F1331" i="14"/>
  <c r="F1332" i="14"/>
  <c r="F1333" i="14"/>
  <c r="F1334" i="14"/>
  <c r="F1335" i="14"/>
  <c r="F1336" i="14"/>
  <c r="F1337" i="14"/>
  <c r="F1338" i="14"/>
  <c r="F1339" i="14"/>
  <c r="F1340" i="14"/>
  <c r="F1341" i="14"/>
  <c r="F1342" i="14"/>
  <c r="F1343" i="14"/>
  <c r="F1344" i="14"/>
  <c r="F1345" i="14"/>
  <c r="F1346" i="14"/>
  <c r="F1347" i="14"/>
  <c r="F1348" i="14"/>
  <c r="F1349" i="14"/>
  <c r="F1350" i="14"/>
  <c r="F1351" i="14"/>
  <c r="F1352" i="14"/>
  <c r="F1353" i="14"/>
  <c r="F1354" i="14"/>
  <c r="F1355" i="14"/>
  <c r="F1356" i="14"/>
  <c r="F1357" i="14"/>
  <c r="F1358" i="14"/>
  <c r="F1359" i="14"/>
  <c r="F1360" i="14"/>
  <c r="F1361" i="14"/>
  <c r="F1362" i="14"/>
  <c r="F1363" i="14"/>
  <c r="F1364" i="14"/>
  <c r="F1365" i="14"/>
  <c r="F1366" i="14"/>
  <c r="F1367" i="14"/>
  <c r="F1368" i="14"/>
  <c r="F1369" i="14"/>
  <c r="F1370" i="14"/>
  <c r="F1371" i="14"/>
  <c r="F1372" i="14"/>
  <c r="F1373" i="14"/>
  <c r="F1374" i="14"/>
  <c r="F1375" i="14"/>
  <c r="F1376" i="14"/>
  <c r="F1377" i="14"/>
  <c r="F1378" i="14"/>
  <c r="F1379" i="14"/>
  <c r="F1380" i="14"/>
  <c r="F1381" i="14"/>
  <c r="F1382" i="14"/>
  <c r="F1383" i="14"/>
  <c r="F1384" i="14"/>
  <c r="F1385" i="14"/>
  <c r="F1386" i="14"/>
  <c r="F1387" i="14"/>
  <c r="F1388" i="14"/>
  <c r="F1389" i="14"/>
  <c r="F1390" i="14"/>
  <c r="F1391" i="14"/>
  <c r="F1392" i="14"/>
  <c r="F1393" i="14"/>
  <c r="F1394" i="14"/>
  <c r="F1395" i="14"/>
  <c r="F1396" i="14"/>
  <c r="F1397" i="14"/>
  <c r="F1398" i="14"/>
  <c r="F1399" i="14"/>
  <c r="F1400" i="14"/>
  <c r="F1401" i="14"/>
  <c r="F1402" i="14"/>
  <c r="F1403" i="14"/>
  <c r="F1404" i="14"/>
  <c r="F1405" i="14"/>
  <c r="F1406" i="14"/>
  <c r="F1407" i="14"/>
  <c r="F1408" i="14"/>
  <c r="F1409" i="14"/>
  <c r="F1410" i="14"/>
  <c r="F1411" i="14"/>
  <c r="F1412" i="14"/>
  <c r="F1413" i="14"/>
  <c r="F1414" i="14"/>
  <c r="F1415" i="14"/>
  <c r="F1416" i="14"/>
  <c r="F1417" i="14"/>
  <c r="F1418" i="14"/>
  <c r="F1419" i="14"/>
  <c r="F1420" i="14"/>
  <c r="F1421" i="14"/>
  <c r="F1422" i="14"/>
  <c r="F1423" i="14"/>
  <c r="F1424" i="14"/>
  <c r="F1425" i="14"/>
  <c r="F1426" i="14"/>
  <c r="F1427" i="14"/>
  <c r="F1428" i="14"/>
  <c r="F1429" i="14"/>
  <c r="F1430" i="14"/>
  <c r="F1431" i="14"/>
  <c r="F1432" i="14"/>
  <c r="F1433" i="14"/>
  <c r="F1434" i="14"/>
  <c r="F1435" i="14"/>
  <c r="F1436" i="14"/>
  <c r="F1437" i="14"/>
  <c r="F1438" i="14"/>
  <c r="F1439" i="14"/>
  <c r="F1440" i="14"/>
  <c r="F1441" i="14"/>
  <c r="F1442" i="14"/>
  <c r="F1443" i="14"/>
  <c r="F1444" i="14"/>
  <c r="F1445" i="14"/>
  <c r="F1446" i="14"/>
  <c r="F1447" i="14"/>
  <c r="F1448" i="14"/>
  <c r="F1449" i="14"/>
  <c r="F1450" i="14"/>
  <c r="F1451" i="14"/>
  <c r="F1452" i="14"/>
  <c r="F1453" i="14"/>
  <c r="F1454" i="14"/>
  <c r="F1455" i="14"/>
  <c r="F1456" i="14"/>
  <c r="F1457" i="14"/>
  <c r="F1458" i="14"/>
  <c r="F1459" i="14"/>
  <c r="F1460" i="14"/>
  <c r="F1461" i="14"/>
  <c r="F1462" i="14"/>
  <c r="F1463" i="14"/>
  <c r="F1464" i="14"/>
  <c r="F1465" i="14"/>
  <c r="F1466" i="14"/>
  <c r="F1467" i="14"/>
  <c r="F1468" i="14"/>
  <c r="F1469" i="14"/>
  <c r="F1470" i="14"/>
  <c r="F1471" i="14"/>
  <c r="F1472" i="14"/>
  <c r="F1473" i="14"/>
  <c r="F1474" i="14"/>
  <c r="F1475" i="14"/>
  <c r="F1476" i="14"/>
  <c r="F1477" i="14"/>
  <c r="F1478" i="14"/>
  <c r="F1479" i="14"/>
  <c r="F1480" i="14"/>
  <c r="F1481" i="14"/>
  <c r="F1482" i="14"/>
  <c r="F1483" i="14"/>
  <c r="F1484" i="14"/>
  <c r="F1485" i="14"/>
  <c r="F1486" i="14"/>
  <c r="F1487" i="14"/>
  <c r="F1488" i="14"/>
  <c r="F1489" i="14"/>
  <c r="F1490" i="14"/>
  <c r="F1491" i="14"/>
  <c r="F1492" i="14"/>
  <c r="F1493" i="14"/>
  <c r="F1494" i="14"/>
  <c r="F1495" i="14"/>
  <c r="F1496" i="14"/>
  <c r="F1497" i="14"/>
  <c r="F1498" i="14"/>
  <c r="F1499" i="14"/>
  <c r="F1500" i="14"/>
  <c r="F1501" i="14"/>
  <c r="F1502" i="14"/>
  <c r="F1503" i="14"/>
  <c r="F1504" i="14"/>
  <c r="F1505" i="14"/>
  <c r="F1506" i="14"/>
  <c r="F1507" i="14"/>
  <c r="F1508" i="14"/>
  <c r="F1509" i="14"/>
  <c r="F1510" i="14"/>
  <c r="F1511" i="14"/>
  <c r="F1512" i="14"/>
  <c r="F1513" i="14"/>
  <c r="F1514" i="14"/>
  <c r="F1515" i="14"/>
  <c r="F1516" i="14"/>
  <c r="F1517" i="14"/>
  <c r="F1518" i="14"/>
  <c r="F1519" i="14"/>
  <c r="F1520" i="14"/>
  <c r="F1521" i="14"/>
  <c r="F1522" i="14"/>
  <c r="F1523" i="14"/>
  <c r="F1524" i="14"/>
  <c r="F1525" i="14"/>
  <c r="F1526" i="14"/>
  <c r="F1527" i="14"/>
  <c r="F1528" i="14"/>
  <c r="F1529" i="14"/>
  <c r="F1530" i="14"/>
  <c r="F1531" i="14"/>
  <c r="F1532" i="14"/>
  <c r="F1533" i="14"/>
  <c r="F1534" i="14"/>
  <c r="F1535" i="14"/>
  <c r="F1536" i="14"/>
  <c r="F1537" i="14"/>
  <c r="F1538" i="14"/>
  <c r="F1539" i="14"/>
  <c r="F1540" i="14"/>
  <c r="F1541" i="14"/>
  <c r="F1542" i="14"/>
  <c r="F1543" i="14"/>
  <c r="F1544" i="14"/>
  <c r="F1545" i="14"/>
  <c r="F1546" i="14"/>
  <c r="F1547" i="14"/>
  <c r="F1548" i="14"/>
  <c r="F1549" i="14"/>
  <c r="F1550" i="14"/>
  <c r="F1551" i="14"/>
  <c r="F1552" i="14"/>
  <c r="F1553" i="14"/>
  <c r="F1554" i="14"/>
  <c r="F1555" i="14"/>
  <c r="F1556" i="14"/>
  <c r="F1557" i="14"/>
  <c r="F1558" i="14"/>
  <c r="F1559" i="14"/>
  <c r="F1560" i="14"/>
  <c r="F1561" i="14"/>
  <c r="F1562" i="14"/>
  <c r="F1563" i="14"/>
  <c r="F1564" i="14"/>
  <c r="F1565" i="14"/>
  <c r="F1566" i="14"/>
  <c r="F1567" i="14"/>
  <c r="F1568" i="14"/>
  <c r="F1569" i="14"/>
  <c r="F1570" i="14"/>
  <c r="F1571" i="14"/>
  <c r="F1572" i="14"/>
  <c r="F1573" i="14"/>
  <c r="F1574" i="14"/>
  <c r="F1575" i="14"/>
  <c r="F1576" i="14"/>
  <c r="F1577" i="14"/>
  <c r="F1578" i="14"/>
  <c r="F1579" i="14"/>
  <c r="F1580" i="14"/>
  <c r="F1581" i="14"/>
  <c r="F1582" i="14"/>
  <c r="F1583" i="14"/>
  <c r="F1584" i="14"/>
  <c r="F1585" i="14"/>
  <c r="F1586" i="14"/>
  <c r="F1587" i="14"/>
  <c r="F1588" i="14"/>
  <c r="F1589" i="14"/>
  <c r="F1590" i="14"/>
  <c r="F1591" i="14"/>
  <c r="F1592" i="14"/>
  <c r="F1593" i="14"/>
  <c r="F1594" i="14"/>
  <c r="F1595" i="14"/>
  <c r="F1596" i="14"/>
  <c r="F1597" i="14"/>
  <c r="F1598" i="14"/>
  <c r="F1599" i="14"/>
  <c r="F1600" i="14"/>
  <c r="F1601" i="14"/>
  <c r="F1602" i="14"/>
  <c r="F1603" i="14"/>
  <c r="F1604" i="14"/>
  <c r="F1605" i="14"/>
  <c r="F1606" i="14"/>
  <c r="F1607" i="14"/>
  <c r="F1608" i="14"/>
  <c r="F1609" i="14"/>
  <c r="F1610" i="14"/>
  <c r="F1611" i="14"/>
  <c r="F1612" i="14"/>
  <c r="F1613" i="14"/>
  <c r="F1614" i="14"/>
  <c r="F1615" i="14"/>
  <c r="F1616" i="14"/>
  <c r="F1617" i="14"/>
  <c r="F1618" i="14"/>
  <c r="F1619" i="14"/>
  <c r="F1620" i="14"/>
  <c r="F1621" i="14"/>
  <c r="F1622" i="14"/>
  <c r="F1623" i="14"/>
  <c r="F1624" i="14"/>
  <c r="F1625" i="14"/>
  <c r="F1626" i="14"/>
  <c r="F1627" i="14"/>
  <c r="F1628" i="14"/>
  <c r="F1629" i="14"/>
  <c r="F1630" i="14"/>
  <c r="F1631" i="14"/>
  <c r="F1632" i="14"/>
  <c r="F1633" i="14"/>
  <c r="F1634" i="14"/>
  <c r="F1635" i="14"/>
  <c r="F1636" i="14"/>
  <c r="F1637" i="14"/>
  <c r="F1638" i="14"/>
  <c r="F1639" i="14"/>
  <c r="F1640" i="14"/>
  <c r="F1641" i="14"/>
  <c r="F1642" i="14"/>
  <c r="F1643" i="14"/>
  <c r="F1644" i="14"/>
  <c r="F1645" i="14"/>
  <c r="F1646" i="14"/>
  <c r="F1647" i="14"/>
  <c r="F1648" i="14"/>
  <c r="F1649" i="14"/>
  <c r="F1650" i="14"/>
  <c r="F1651" i="14"/>
  <c r="F1652" i="14"/>
  <c r="F1653" i="14"/>
  <c r="F1654" i="14"/>
  <c r="F1655" i="14"/>
  <c r="F1656" i="14"/>
  <c r="F1657" i="14"/>
  <c r="F1658" i="14"/>
  <c r="F1659" i="14"/>
  <c r="F1660" i="14"/>
  <c r="F1661" i="14"/>
  <c r="F1662" i="14"/>
  <c r="F1663" i="14"/>
  <c r="F1664" i="14"/>
  <c r="F1665" i="14"/>
  <c r="F1666" i="14"/>
  <c r="F1667" i="14"/>
  <c r="F1668" i="14"/>
  <c r="F1669" i="14"/>
  <c r="F1670" i="14"/>
  <c r="F1671" i="14"/>
  <c r="F1672" i="14"/>
  <c r="F1673" i="14"/>
  <c r="F1674" i="14"/>
  <c r="F1675" i="14"/>
  <c r="F1676" i="14"/>
  <c r="F1677" i="14"/>
  <c r="F1678" i="14"/>
  <c r="F1679" i="14"/>
  <c r="F1680" i="14"/>
  <c r="F1681" i="14"/>
  <c r="F1682" i="14"/>
  <c r="F1683" i="14"/>
  <c r="F1684" i="14"/>
  <c r="F1685" i="14"/>
  <c r="F1686" i="14"/>
  <c r="F1687" i="14"/>
  <c r="F1688" i="14"/>
  <c r="F1689" i="14"/>
  <c r="F1690" i="14"/>
  <c r="F1691" i="14"/>
  <c r="F1692" i="14"/>
  <c r="F1693" i="14"/>
  <c r="F1694" i="14"/>
  <c r="F1695" i="14"/>
  <c r="F1696" i="14"/>
  <c r="F1697" i="14"/>
  <c r="F1698" i="14"/>
  <c r="F1699" i="14"/>
  <c r="F1700" i="14"/>
  <c r="F1701" i="14"/>
  <c r="F1702" i="14"/>
  <c r="F1703" i="14"/>
  <c r="F1704" i="14"/>
  <c r="F1705" i="14"/>
  <c r="F1706" i="14"/>
  <c r="F1707" i="14"/>
  <c r="F1708" i="14"/>
  <c r="F1709" i="14"/>
  <c r="F1710" i="14"/>
  <c r="F1711" i="14"/>
  <c r="F1712" i="14"/>
  <c r="F1713" i="14"/>
  <c r="F1714" i="14"/>
  <c r="F1715" i="14"/>
  <c r="F1716" i="14"/>
  <c r="F1717" i="14"/>
  <c r="F1718" i="14"/>
  <c r="F1719" i="14"/>
  <c r="F1720" i="14"/>
  <c r="F1721" i="14"/>
  <c r="F1722" i="14"/>
  <c r="F1723" i="14"/>
  <c r="F1724" i="14"/>
  <c r="F1725" i="14"/>
  <c r="F1726" i="14"/>
  <c r="F1727" i="14"/>
  <c r="F1728" i="14"/>
  <c r="F1729" i="14"/>
  <c r="F1730" i="14"/>
  <c r="F1731" i="14"/>
  <c r="F1732" i="14"/>
  <c r="F1733" i="14"/>
  <c r="F1734" i="14"/>
  <c r="F1735" i="14"/>
  <c r="F1736" i="14"/>
  <c r="F1737" i="14"/>
  <c r="F1738" i="14"/>
  <c r="F1739" i="14"/>
  <c r="F1740" i="14"/>
  <c r="F1741" i="14"/>
  <c r="F1742" i="14"/>
  <c r="F1743" i="14"/>
  <c r="F1744" i="14"/>
  <c r="F1745" i="14"/>
  <c r="F1746" i="14"/>
  <c r="F1747" i="14"/>
  <c r="F1748" i="14"/>
  <c r="F1749" i="14"/>
  <c r="F1750" i="14"/>
  <c r="F1751" i="14"/>
  <c r="F1752" i="14"/>
  <c r="F1753" i="14"/>
  <c r="F1754" i="14"/>
  <c r="F1755" i="14"/>
  <c r="F1756" i="14"/>
  <c r="F1757" i="14"/>
  <c r="F1758" i="14"/>
  <c r="F1759" i="14"/>
  <c r="F1760" i="14"/>
  <c r="F1761" i="14"/>
  <c r="F1762" i="14"/>
  <c r="F1763" i="14"/>
  <c r="F1764" i="14"/>
  <c r="F1765" i="14"/>
  <c r="F1766" i="14"/>
  <c r="F1767" i="14"/>
  <c r="F1768" i="14"/>
  <c r="F1769" i="14"/>
  <c r="F1770" i="14"/>
  <c r="F1771" i="14"/>
  <c r="F1772" i="14"/>
  <c r="F1773" i="14"/>
  <c r="F1774" i="14"/>
  <c r="F1775" i="14"/>
  <c r="F1776" i="14"/>
  <c r="F1777" i="14"/>
  <c r="F1778" i="14"/>
  <c r="F1779" i="14"/>
  <c r="F1780" i="14"/>
  <c r="F1781" i="14"/>
  <c r="F1782" i="14"/>
  <c r="F1783" i="14"/>
  <c r="F1784" i="14"/>
  <c r="F1785" i="14"/>
  <c r="F1786" i="14"/>
  <c r="F1787" i="14"/>
  <c r="F1788" i="14"/>
  <c r="F1789" i="14"/>
  <c r="F1790" i="14"/>
  <c r="F1791" i="14"/>
  <c r="F1792" i="14"/>
  <c r="F1793" i="14"/>
  <c r="F1794" i="14"/>
  <c r="F1795" i="14"/>
  <c r="F1796" i="14"/>
  <c r="F1797" i="14"/>
  <c r="F1798" i="14"/>
  <c r="F1799" i="14"/>
  <c r="F1800" i="14"/>
  <c r="F1801" i="14"/>
  <c r="F1802" i="14"/>
  <c r="F1803" i="14"/>
  <c r="F1804" i="14"/>
  <c r="F1805" i="14"/>
  <c r="F1806" i="14"/>
  <c r="F1807" i="14"/>
  <c r="F1808" i="14"/>
  <c r="F1809" i="14"/>
  <c r="F1810" i="14"/>
  <c r="F1811" i="14"/>
  <c r="F1812" i="14"/>
  <c r="F1813" i="14"/>
  <c r="F1814" i="14"/>
  <c r="F1815" i="14"/>
  <c r="F1816" i="14"/>
  <c r="F1817" i="14"/>
  <c r="F1818" i="14"/>
  <c r="F1819" i="14"/>
  <c r="F1820" i="14"/>
  <c r="F1821" i="14"/>
  <c r="F1822" i="14"/>
  <c r="F1823" i="14"/>
  <c r="F1824" i="14"/>
  <c r="F1825" i="14"/>
  <c r="F1826" i="14"/>
  <c r="F1827" i="14"/>
  <c r="F1828" i="14"/>
  <c r="F1829" i="14"/>
  <c r="F1830" i="14"/>
  <c r="F1831" i="14"/>
  <c r="F1832" i="14"/>
  <c r="F1833" i="14"/>
  <c r="F1834" i="14"/>
  <c r="F1835" i="14"/>
  <c r="F1836" i="14"/>
  <c r="F1837" i="14"/>
  <c r="F1838" i="14"/>
  <c r="F1839" i="14"/>
  <c r="F1840" i="14"/>
  <c r="F1841" i="14"/>
  <c r="F1842" i="14"/>
  <c r="F1843" i="14"/>
  <c r="F1844" i="14"/>
  <c r="F1845" i="14"/>
  <c r="F1846" i="14"/>
  <c r="F1847" i="14"/>
  <c r="F1848" i="14"/>
  <c r="F1849" i="14"/>
  <c r="F1850" i="14"/>
  <c r="F1851" i="14"/>
  <c r="F1852" i="14"/>
  <c r="F1853" i="14"/>
  <c r="F1854" i="14"/>
  <c r="F1855" i="14"/>
  <c r="F1856" i="14"/>
  <c r="F1857" i="14"/>
  <c r="F1858" i="14"/>
  <c r="F1859" i="14"/>
  <c r="F1860" i="14"/>
  <c r="F1861" i="14"/>
  <c r="F1862" i="14"/>
  <c r="F1863" i="14"/>
  <c r="F1864" i="14"/>
  <c r="F1865" i="14"/>
  <c r="F1866" i="14"/>
  <c r="F1867" i="14"/>
  <c r="F1868" i="14"/>
  <c r="F1869" i="14"/>
  <c r="F1870" i="14"/>
  <c r="F1871" i="14"/>
  <c r="F1872" i="14"/>
  <c r="F1873" i="14"/>
  <c r="F1874" i="14"/>
  <c r="F1875" i="14"/>
  <c r="F1876" i="14"/>
  <c r="F1877" i="14"/>
  <c r="F1878" i="14"/>
  <c r="F1879" i="14"/>
  <c r="F1880" i="14"/>
  <c r="F1881" i="14"/>
  <c r="F1882" i="14"/>
  <c r="F1883" i="14"/>
  <c r="F1884" i="14"/>
  <c r="F1885" i="14"/>
  <c r="F1886" i="14"/>
  <c r="F1887" i="14"/>
  <c r="F1888" i="14"/>
  <c r="F1889" i="14"/>
  <c r="F1890" i="14"/>
  <c r="F1891" i="14"/>
  <c r="F1892" i="14"/>
  <c r="F1893" i="14"/>
  <c r="F1894" i="14"/>
  <c r="F1895" i="14"/>
  <c r="F1896" i="14"/>
  <c r="F1897" i="14"/>
  <c r="F1898" i="14"/>
  <c r="F1899" i="14"/>
  <c r="F1900" i="14"/>
  <c r="F1901" i="14"/>
  <c r="F1902" i="14"/>
  <c r="F1903" i="14"/>
  <c r="F1904" i="14"/>
  <c r="F1905" i="14"/>
  <c r="F1906" i="14"/>
  <c r="F1907" i="14"/>
  <c r="F1908" i="14"/>
  <c r="F1909" i="14"/>
  <c r="F1910" i="14"/>
  <c r="F1911" i="14"/>
  <c r="F1912" i="14"/>
  <c r="F1913" i="14"/>
  <c r="F1914" i="14"/>
  <c r="F1915" i="14"/>
  <c r="F1916" i="14"/>
  <c r="F1917" i="14"/>
  <c r="F1918" i="14"/>
  <c r="F1919" i="14"/>
  <c r="F1920" i="14"/>
  <c r="F1921" i="14"/>
  <c r="F1922" i="14"/>
  <c r="F1923" i="14"/>
  <c r="F1924" i="14"/>
  <c r="F1925" i="14"/>
  <c r="F1926" i="14"/>
  <c r="F1927" i="14"/>
  <c r="F1928" i="14"/>
  <c r="F1929" i="14"/>
  <c r="F1930" i="14"/>
  <c r="F1931" i="14"/>
  <c r="F1932" i="14"/>
  <c r="F1933" i="14"/>
  <c r="F1934" i="14"/>
  <c r="F1935" i="14"/>
  <c r="F1936" i="14"/>
  <c r="F1937" i="14"/>
  <c r="F1938" i="14"/>
  <c r="F1939" i="14"/>
  <c r="F1940" i="14"/>
  <c r="F1941" i="14"/>
  <c r="F1942" i="14"/>
  <c r="F1943" i="14"/>
  <c r="F1944" i="14"/>
  <c r="F1945" i="14"/>
  <c r="F1946" i="14"/>
  <c r="F1947" i="14"/>
  <c r="F1948" i="14"/>
  <c r="F1949" i="14"/>
  <c r="F1950" i="14"/>
  <c r="F1951" i="14"/>
  <c r="F1952" i="14"/>
  <c r="F1953" i="14"/>
  <c r="F1954" i="14"/>
  <c r="F1955" i="14"/>
  <c r="F1956" i="14"/>
  <c r="F1957" i="14"/>
  <c r="F1958" i="14"/>
  <c r="F1959" i="14"/>
  <c r="F1960" i="14"/>
  <c r="F1961" i="14"/>
  <c r="F1962" i="14"/>
  <c r="F1963" i="14"/>
  <c r="F1964" i="14"/>
  <c r="F1965" i="14"/>
  <c r="F1966" i="14"/>
  <c r="F1967" i="14"/>
  <c r="F1968" i="14"/>
  <c r="F1969" i="14"/>
  <c r="F1970" i="14"/>
  <c r="F1971" i="14"/>
  <c r="F1972" i="14"/>
  <c r="F1973" i="14"/>
  <c r="F1974" i="14"/>
  <c r="F1975" i="14"/>
  <c r="F1976" i="14"/>
  <c r="F1977" i="14"/>
  <c r="F1978" i="14"/>
  <c r="F1979" i="14"/>
  <c r="F1980" i="14"/>
  <c r="F1981" i="14"/>
  <c r="F1982" i="14"/>
  <c r="F1983" i="14"/>
  <c r="F1984" i="14"/>
  <c r="F1985" i="14"/>
  <c r="F1986" i="14"/>
  <c r="F1987" i="14"/>
  <c r="F1988" i="14"/>
  <c r="F1989" i="14"/>
  <c r="F1990" i="14"/>
  <c r="F1991" i="14"/>
  <c r="F1992" i="14"/>
  <c r="F1993" i="14"/>
  <c r="F1994" i="14"/>
  <c r="F1995" i="14"/>
  <c r="F1996" i="14"/>
  <c r="F1997" i="14"/>
  <c r="F1998" i="14"/>
  <c r="F1999" i="14"/>
  <c r="F2000" i="14"/>
  <c r="F2001" i="14"/>
  <c r="F2002" i="14"/>
  <c r="F2003" i="14"/>
  <c r="F2004" i="14"/>
  <c r="F2005" i="14"/>
  <c r="F2006" i="14"/>
  <c r="F2007" i="14"/>
  <c r="F2008" i="14"/>
  <c r="F2009" i="14"/>
  <c r="F2010" i="14"/>
  <c r="F2011" i="14"/>
  <c r="F2012" i="14"/>
  <c r="F2013" i="14"/>
  <c r="F2014" i="14"/>
  <c r="F2015" i="14"/>
  <c r="F2016" i="14"/>
  <c r="F2017" i="14"/>
  <c r="F2018" i="14"/>
  <c r="F2019" i="14"/>
  <c r="F2020" i="14"/>
  <c r="F2021" i="14"/>
  <c r="F2022" i="14"/>
  <c r="F2023" i="14"/>
  <c r="F2024" i="14"/>
  <c r="F2025" i="14"/>
  <c r="F2026" i="14"/>
  <c r="F2027" i="14"/>
  <c r="F2028" i="14"/>
  <c r="F2029" i="14"/>
  <c r="F2030" i="14"/>
  <c r="F2031" i="14"/>
  <c r="F2032" i="14"/>
  <c r="F2033" i="14"/>
  <c r="F2034" i="14"/>
  <c r="F2035" i="14"/>
  <c r="F2036" i="14"/>
  <c r="F2037" i="14"/>
  <c r="F2038" i="14"/>
  <c r="F2039" i="14"/>
  <c r="F2040" i="14"/>
  <c r="F2041" i="14"/>
  <c r="F2042" i="14"/>
  <c r="F2043" i="14"/>
  <c r="F2044" i="14"/>
  <c r="F2045" i="14"/>
  <c r="F2046" i="14"/>
  <c r="F2047" i="14"/>
  <c r="F2048" i="14"/>
  <c r="F2049" i="14"/>
  <c r="F2050" i="14"/>
  <c r="F2051" i="14"/>
  <c r="F2052" i="14"/>
  <c r="F2053" i="14"/>
  <c r="F2054" i="14"/>
  <c r="F2055" i="14"/>
  <c r="F2056" i="14"/>
  <c r="F2057" i="14"/>
  <c r="F2058" i="14"/>
  <c r="F2059" i="14"/>
  <c r="F2060" i="14"/>
  <c r="F2061" i="14"/>
  <c r="F2062" i="14"/>
  <c r="F2063" i="14"/>
  <c r="F2064" i="14"/>
  <c r="F2065" i="14"/>
  <c r="F2066" i="14"/>
  <c r="F2067" i="14"/>
  <c r="F2068" i="14"/>
  <c r="F2069" i="14"/>
  <c r="F2070" i="14"/>
  <c r="F2071" i="14"/>
  <c r="F2072" i="14"/>
  <c r="F2073" i="14"/>
  <c r="F2074" i="14"/>
  <c r="F2075" i="14"/>
  <c r="F2076" i="14"/>
  <c r="F2077" i="14"/>
  <c r="F2078" i="14"/>
  <c r="F2079" i="14"/>
  <c r="F2080" i="14"/>
  <c r="F2081" i="14"/>
  <c r="F2082" i="14"/>
  <c r="F2083" i="14"/>
  <c r="F2084" i="14"/>
  <c r="F2085" i="14"/>
  <c r="F2086" i="14"/>
  <c r="F2087" i="14"/>
  <c r="F2088" i="14"/>
  <c r="F2089" i="14"/>
  <c r="F2090" i="14"/>
  <c r="F2091" i="14"/>
  <c r="F2092" i="14"/>
  <c r="F2093" i="14"/>
  <c r="F2094" i="14"/>
  <c r="F2095" i="14"/>
  <c r="F2096" i="14"/>
  <c r="F2097" i="14"/>
  <c r="F2098" i="14"/>
  <c r="F2099" i="14"/>
  <c r="F2100" i="14"/>
  <c r="F2101" i="14"/>
  <c r="F2102" i="14"/>
  <c r="F2103" i="14"/>
  <c r="F2104" i="14"/>
  <c r="F2105" i="14"/>
  <c r="F2106" i="14"/>
  <c r="F2107" i="14"/>
  <c r="F2108" i="14"/>
  <c r="F2109" i="14"/>
  <c r="F2110" i="14"/>
  <c r="F2111" i="14"/>
  <c r="F2112" i="14"/>
  <c r="F2113" i="14"/>
  <c r="F2114" i="14"/>
  <c r="F2115" i="14"/>
  <c r="F2116" i="14"/>
  <c r="F2117" i="14"/>
  <c r="F2118" i="14"/>
  <c r="F2119" i="14"/>
  <c r="F2120" i="14"/>
  <c r="F2121" i="14"/>
  <c r="F2122" i="14"/>
  <c r="F2123" i="14"/>
  <c r="F2124" i="14"/>
  <c r="F2125" i="14"/>
  <c r="F2126" i="14"/>
  <c r="F2127" i="14"/>
  <c r="F2128" i="14"/>
  <c r="F2129" i="14"/>
  <c r="F2130" i="14"/>
  <c r="F2131" i="14"/>
  <c r="F2132" i="14"/>
  <c r="F2133" i="14"/>
  <c r="F2134" i="14"/>
  <c r="F2135" i="14"/>
  <c r="F2136" i="14"/>
  <c r="F2137" i="14"/>
  <c r="F2138" i="14"/>
  <c r="F2139" i="14"/>
  <c r="F2140" i="14"/>
  <c r="F2141" i="14"/>
  <c r="F2142" i="14"/>
  <c r="F2143" i="14"/>
  <c r="F2144" i="14"/>
  <c r="F2145" i="14"/>
  <c r="F2146" i="14"/>
  <c r="F2147" i="14"/>
  <c r="F2148" i="14"/>
  <c r="F2149" i="14"/>
  <c r="F2150" i="14"/>
  <c r="F2151" i="14"/>
  <c r="F2152" i="14"/>
  <c r="F2153" i="14"/>
  <c r="F2154" i="14"/>
  <c r="F2155" i="14"/>
  <c r="F2156" i="14"/>
  <c r="F2157" i="14"/>
  <c r="F2158" i="14"/>
  <c r="F2159" i="14"/>
  <c r="F2160" i="14"/>
  <c r="F2161" i="14"/>
  <c r="F2162" i="14"/>
  <c r="F2163" i="14"/>
  <c r="F2164" i="14"/>
  <c r="F2165" i="14"/>
  <c r="F2166" i="14"/>
  <c r="F2167" i="14"/>
  <c r="F2168" i="14"/>
  <c r="F2169" i="14"/>
  <c r="F2170" i="14"/>
  <c r="F2171" i="14"/>
  <c r="F2172" i="14"/>
  <c r="F2173" i="14"/>
  <c r="F2174" i="14"/>
  <c r="F2175" i="14"/>
  <c r="F2176" i="14"/>
  <c r="F2177" i="14"/>
  <c r="F2178" i="14"/>
  <c r="F2179" i="14"/>
  <c r="F2180" i="14"/>
  <c r="F2181" i="14"/>
  <c r="F2182" i="14"/>
  <c r="F2183" i="14"/>
  <c r="F2184" i="14"/>
  <c r="F2185" i="14"/>
  <c r="F2186" i="14"/>
  <c r="F2187" i="14"/>
  <c r="F2188" i="14"/>
  <c r="F2189" i="14"/>
  <c r="F2190" i="14"/>
  <c r="F2191" i="14"/>
  <c r="F2192" i="14"/>
  <c r="F2193" i="14"/>
  <c r="F2194" i="14"/>
  <c r="F2195" i="14"/>
  <c r="F2196" i="14"/>
  <c r="F2197" i="14"/>
  <c r="F2198" i="14"/>
  <c r="F2199" i="14"/>
  <c r="F2200" i="14"/>
  <c r="F2201" i="14"/>
  <c r="F2202" i="14"/>
  <c r="F2203" i="14"/>
  <c r="F2204" i="14"/>
  <c r="F2205" i="14"/>
  <c r="F2206" i="14"/>
  <c r="F2207" i="14"/>
  <c r="F2208" i="14"/>
  <c r="F2209" i="14"/>
  <c r="F2210" i="14"/>
  <c r="F2211" i="14"/>
  <c r="F2212" i="14"/>
  <c r="F2213" i="14"/>
  <c r="F2214" i="14"/>
  <c r="F2215" i="14"/>
  <c r="F2216" i="14"/>
  <c r="F2217" i="14"/>
  <c r="F2218" i="14"/>
  <c r="F2219" i="14"/>
  <c r="F2220" i="14"/>
  <c r="F2221" i="14"/>
  <c r="F2222" i="14"/>
  <c r="F2223" i="14"/>
  <c r="F2224" i="14"/>
  <c r="F2225" i="14"/>
  <c r="F2226" i="14"/>
  <c r="F2227" i="14"/>
  <c r="F2228" i="14"/>
  <c r="F2229" i="14"/>
  <c r="F2230" i="14"/>
  <c r="F2231" i="14"/>
  <c r="F2232" i="14"/>
  <c r="F2233" i="14"/>
  <c r="F2234" i="14"/>
  <c r="F2235" i="14"/>
  <c r="F2236" i="14"/>
  <c r="F2237" i="14"/>
  <c r="F2238" i="14"/>
  <c r="F2239" i="14"/>
  <c r="F2240" i="14"/>
  <c r="F2241" i="14"/>
  <c r="F2242" i="14"/>
  <c r="F2243" i="14"/>
  <c r="F2244" i="14"/>
  <c r="F2245" i="14"/>
  <c r="F2246" i="14"/>
  <c r="F2247" i="14"/>
  <c r="F2248" i="14"/>
  <c r="F2249" i="14"/>
  <c r="F2250" i="14"/>
  <c r="F2251" i="14"/>
  <c r="F2252" i="14"/>
  <c r="F2253" i="14"/>
  <c r="F2254" i="14"/>
  <c r="F2255" i="14"/>
  <c r="F2256" i="14"/>
  <c r="F2257" i="14"/>
  <c r="F2258" i="14"/>
  <c r="F2259" i="14"/>
  <c r="F2260" i="14"/>
  <c r="F2261" i="14"/>
  <c r="F2262" i="14"/>
  <c r="F2263" i="14"/>
  <c r="F2264" i="14"/>
  <c r="F2265" i="14"/>
  <c r="F2266" i="14"/>
  <c r="F2267" i="14"/>
  <c r="F2268" i="14"/>
  <c r="F2269" i="14"/>
  <c r="F2270" i="14"/>
  <c r="F2271" i="14"/>
  <c r="F2272" i="14"/>
  <c r="F2273" i="14"/>
  <c r="F2274" i="14"/>
  <c r="F2275" i="14"/>
  <c r="F2276" i="14"/>
  <c r="F2277" i="14"/>
  <c r="F2278" i="14"/>
  <c r="F2279" i="14"/>
  <c r="F2280" i="14"/>
  <c r="F2281" i="14"/>
  <c r="F2282" i="14"/>
  <c r="F2283" i="14"/>
  <c r="F2284" i="14"/>
  <c r="F2285" i="14"/>
  <c r="F2286" i="14"/>
  <c r="F2287" i="14"/>
  <c r="F2288" i="14"/>
  <c r="F2289" i="14"/>
  <c r="F2290" i="14"/>
  <c r="F2291" i="14"/>
  <c r="F2292" i="14"/>
  <c r="F2293" i="14"/>
  <c r="F2294" i="14"/>
  <c r="F2295" i="14"/>
  <c r="F2296" i="14"/>
  <c r="F2297" i="14"/>
  <c r="F2298" i="14"/>
  <c r="F2299" i="14"/>
  <c r="F2300" i="14"/>
  <c r="F2301" i="14"/>
  <c r="F2302" i="14"/>
  <c r="F2303" i="14"/>
  <c r="F2304" i="14"/>
  <c r="F2305" i="14"/>
  <c r="F2306" i="14"/>
  <c r="F2307" i="14"/>
  <c r="F2308" i="14"/>
  <c r="F2309" i="14"/>
  <c r="F2310" i="14"/>
  <c r="F2311" i="14"/>
  <c r="F2312" i="14"/>
  <c r="F2313" i="14"/>
  <c r="F2314" i="14"/>
  <c r="F2315" i="14"/>
  <c r="F2316" i="14"/>
  <c r="F2317" i="14"/>
  <c r="F2318" i="14"/>
  <c r="F2319" i="14"/>
  <c r="F2320" i="14"/>
  <c r="F2321" i="14"/>
  <c r="F2322" i="14"/>
  <c r="F2323" i="14"/>
  <c r="F2324" i="14"/>
  <c r="F2325" i="14"/>
  <c r="F2326" i="14"/>
  <c r="F2327" i="14"/>
  <c r="F2328" i="14"/>
  <c r="F2329" i="14"/>
  <c r="F2330" i="14"/>
  <c r="F2331" i="14"/>
  <c r="F2332" i="14"/>
  <c r="F2333" i="14"/>
  <c r="F2334" i="14"/>
  <c r="F2335" i="14"/>
  <c r="F2336" i="14"/>
  <c r="F2337" i="14"/>
  <c r="F2338" i="14"/>
  <c r="F2339" i="14"/>
  <c r="F2340" i="14"/>
  <c r="F2341" i="14"/>
  <c r="F2342" i="14"/>
  <c r="F2343" i="14"/>
  <c r="F2344" i="14"/>
  <c r="F2345" i="14"/>
  <c r="F2346" i="14"/>
  <c r="F2347" i="14"/>
  <c r="F2348" i="14"/>
  <c r="F2349" i="14"/>
  <c r="F2350" i="14"/>
  <c r="F2351" i="14"/>
  <c r="F2352" i="14"/>
  <c r="F2353" i="14"/>
  <c r="F2354" i="14"/>
  <c r="F2355" i="14"/>
  <c r="F2356" i="14"/>
  <c r="F2357" i="14"/>
  <c r="F2358" i="14"/>
  <c r="F2359" i="14"/>
  <c r="F2360" i="14"/>
  <c r="F2361" i="14"/>
  <c r="F2362" i="14"/>
  <c r="F2363" i="14"/>
  <c r="F2364" i="14"/>
  <c r="F2365" i="14"/>
  <c r="F2366" i="14"/>
  <c r="F2367" i="14"/>
  <c r="F2368" i="14"/>
  <c r="F2369" i="14"/>
  <c r="F2370" i="14"/>
  <c r="F2371" i="14"/>
  <c r="F2372" i="14"/>
  <c r="F2373" i="14"/>
  <c r="F2374" i="14"/>
  <c r="F2375" i="14"/>
  <c r="F2376" i="14"/>
  <c r="F2377" i="14"/>
  <c r="F2378" i="14"/>
  <c r="F2379" i="14"/>
  <c r="F2380" i="14"/>
  <c r="F2381" i="14"/>
  <c r="F2382" i="14"/>
  <c r="F2383" i="14"/>
  <c r="F2384" i="14"/>
  <c r="F2385" i="14"/>
  <c r="F2386" i="14"/>
  <c r="F2387" i="14"/>
  <c r="F2388" i="14"/>
  <c r="F2389" i="14"/>
  <c r="F2390" i="14"/>
  <c r="F2391" i="14"/>
  <c r="F2392" i="14"/>
  <c r="F2393" i="14"/>
  <c r="F2394" i="14"/>
  <c r="F2395" i="14"/>
  <c r="F2396" i="14"/>
  <c r="F2397" i="14"/>
  <c r="F2398" i="14"/>
  <c r="F2399" i="14"/>
  <c r="F2400" i="14"/>
  <c r="F2401" i="14"/>
  <c r="F2402" i="14"/>
  <c r="F2403" i="14"/>
  <c r="F2404" i="14"/>
  <c r="F2405" i="14"/>
  <c r="F2406" i="14"/>
  <c r="F2407" i="14"/>
  <c r="F2408" i="14"/>
  <c r="F2409" i="14"/>
  <c r="F2410" i="14"/>
  <c r="F2411" i="14"/>
  <c r="F2412" i="14"/>
  <c r="F2413" i="14"/>
  <c r="F2414" i="14"/>
  <c r="F2415" i="14"/>
  <c r="F2416" i="14"/>
  <c r="F2417" i="14"/>
  <c r="F2418" i="14"/>
  <c r="F2419" i="14"/>
  <c r="F2420" i="14"/>
  <c r="F2421" i="14"/>
  <c r="F2422" i="14"/>
  <c r="F2423" i="14"/>
  <c r="F2424" i="14"/>
  <c r="F2425" i="14"/>
  <c r="F2426" i="14"/>
  <c r="F2427" i="14"/>
  <c r="F2428" i="14"/>
  <c r="F2429" i="14"/>
  <c r="F2430" i="14"/>
  <c r="F2431" i="14"/>
  <c r="F2432" i="14"/>
  <c r="F2433" i="14"/>
  <c r="F2434" i="14"/>
  <c r="F2435" i="14"/>
  <c r="F2436" i="14"/>
  <c r="F2437" i="14"/>
  <c r="F2438" i="14"/>
  <c r="F2439" i="14"/>
  <c r="F2440" i="14"/>
  <c r="F2441" i="14"/>
  <c r="F2442" i="14"/>
  <c r="F2443" i="14"/>
  <c r="F2444" i="14"/>
  <c r="F2445" i="14"/>
  <c r="F2446" i="14"/>
  <c r="F2447" i="14"/>
  <c r="F2448" i="14"/>
  <c r="F2449" i="14"/>
  <c r="F2450" i="14"/>
  <c r="F2451" i="14"/>
  <c r="F2452" i="14"/>
  <c r="F2453" i="14"/>
  <c r="F2454" i="14"/>
  <c r="F2455" i="14"/>
  <c r="F2456" i="14"/>
  <c r="F2457" i="14"/>
  <c r="F2458" i="14"/>
  <c r="F2459" i="14"/>
  <c r="F2460" i="14"/>
  <c r="F2461" i="14"/>
  <c r="F2462" i="14"/>
  <c r="F2463" i="14"/>
  <c r="F2464" i="14"/>
  <c r="F2465" i="14"/>
  <c r="F2466" i="14"/>
  <c r="F2467" i="14"/>
  <c r="F2468" i="14"/>
  <c r="F2469" i="14"/>
  <c r="F2470" i="14"/>
  <c r="F2471" i="14"/>
  <c r="F2472" i="14"/>
  <c r="F2473" i="14"/>
  <c r="F2474" i="14"/>
  <c r="F2475" i="14"/>
  <c r="F2476" i="14"/>
  <c r="F2477" i="14"/>
  <c r="F2478" i="14"/>
  <c r="F2479" i="14"/>
  <c r="F2480" i="14"/>
  <c r="F2481" i="14"/>
  <c r="F2482" i="14"/>
  <c r="F2483" i="14"/>
  <c r="F2484" i="14"/>
  <c r="F2485" i="14"/>
  <c r="F2486" i="14"/>
  <c r="F2487" i="14"/>
  <c r="F2488" i="14"/>
  <c r="F2489" i="14"/>
  <c r="F2490" i="14"/>
  <c r="F2491" i="14"/>
  <c r="F2492" i="14"/>
  <c r="F2493" i="14"/>
  <c r="F2494" i="14"/>
  <c r="F2495" i="14"/>
  <c r="F2496" i="14"/>
  <c r="F2497" i="14"/>
  <c r="F2498" i="14"/>
  <c r="F2499" i="14"/>
  <c r="F2500" i="14"/>
  <c r="F2501" i="14"/>
  <c r="F2502" i="14"/>
  <c r="F2503" i="14"/>
  <c r="F2504" i="14"/>
  <c r="F2505" i="14"/>
  <c r="F2506" i="14"/>
  <c r="F2507" i="14"/>
  <c r="F2508" i="14"/>
  <c r="F2509" i="14"/>
  <c r="F2510" i="14"/>
  <c r="F2511" i="14"/>
  <c r="F2512" i="14"/>
  <c r="F2513" i="14"/>
  <c r="F2514" i="14"/>
  <c r="F2515" i="14"/>
  <c r="F2516" i="14"/>
  <c r="F2517" i="14"/>
  <c r="F2518" i="14"/>
  <c r="F4" i="14"/>
  <c r="P4" i="14" s="1"/>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G632" i="14"/>
  <c r="G633" i="14"/>
  <c r="G634" i="14"/>
  <c r="G635" i="14"/>
  <c r="G636" i="14"/>
  <c r="G637" i="14"/>
  <c r="G638" i="14"/>
  <c r="G639" i="14"/>
  <c r="G640" i="14"/>
  <c r="G641" i="14"/>
  <c r="G642" i="14"/>
  <c r="G643" i="14"/>
  <c r="G644" i="14"/>
  <c r="G645" i="14"/>
  <c r="G646" i="14"/>
  <c r="G647" i="14"/>
  <c r="G648" i="14"/>
  <c r="G649" i="14"/>
  <c r="G650" i="14"/>
  <c r="G651" i="14"/>
  <c r="G652" i="14"/>
  <c r="G653" i="14"/>
  <c r="G654" i="14"/>
  <c r="G655" i="14"/>
  <c r="G656" i="14"/>
  <c r="G657" i="14"/>
  <c r="G658" i="14"/>
  <c r="G659" i="14"/>
  <c r="G660" i="14"/>
  <c r="G661" i="14"/>
  <c r="G662" i="14"/>
  <c r="G663" i="14"/>
  <c r="G664" i="14"/>
  <c r="G665" i="14"/>
  <c r="G666" i="14"/>
  <c r="G667" i="14"/>
  <c r="G668" i="14"/>
  <c r="G669" i="14"/>
  <c r="G670" i="14"/>
  <c r="G671" i="14"/>
  <c r="G672" i="14"/>
  <c r="G673" i="14"/>
  <c r="G674" i="14"/>
  <c r="G675" i="14"/>
  <c r="G676" i="14"/>
  <c r="G677" i="14"/>
  <c r="G678" i="14"/>
  <c r="G679" i="14"/>
  <c r="G680" i="14"/>
  <c r="G681" i="14"/>
  <c r="G682" i="14"/>
  <c r="G683" i="14"/>
  <c r="G684" i="14"/>
  <c r="G685" i="14"/>
  <c r="G686" i="14"/>
  <c r="G687" i="14"/>
  <c r="G688" i="14"/>
  <c r="G689" i="14"/>
  <c r="G690" i="14"/>
  <c r="G691" i="14"/>
  <c r="G692" i="14"/>
  <c r="G693" i="14"/>
  <c r="G694" i="14"/>
  <c r="G695" i="14"/>
  <c r="G696" i="14"/>
  <c r="G697" i="14"/>
  <c r="G698" i="14"/>
  <c r="G699" i="14"/>
  <c r="G700" i="14"/>
  <c r="G701" i="14"/>
  <c r="G702" i="14"/>
  <c r="G703" i="14"/>
  <c r="G704" i="14"/>
  <c r="G705" i="14"/>
  <c r="G706" i="14"/>
  <c r="G707" i="14"/>
  <c r="G708" i="14"/>
  <c r="G709" i="14"/>
  <c r="G710" i="14"/>
  <c r="G711" i="14"/>
  <c r="G712" i="14"/>
  <c r="G713" i="14"/>
  <c r="G714" i="14"/>
  <c r="G715" i="14"/>
  <c r="G716" i="14"/>
  <c r="G717" i="14"/>
  <c r="G718" i="14"/>
  <c r="G719" i="14"/>
  <c r="G720" i="14"/>
  <c r="G721" i="14"/>
  <c r="G722" i="14"/>
  <c r="G723" i="14"/>
  <c r="G724" i="14"/>
  <c r="G725" i="14"/>
  <c r="G726" i="14"/>
  <c r="G727" i="14"/>
  <c r="G728" i="14"/>
  <c r="G729" i="14"/>
  <c r="G730" i="14"/>
  <c r="G731" i="14"/>
  <c r="G732" i="14"/>
  <c r="G733" i="14"/>
  <c r="G734" i="14"/>
  <c r="G735" i="14"/>
  <c r="G736" i="14"/>
  <c r="G737" i="14"/>
  <c r="G738" i="14"/>
  <c r="G739" i="14"/>
  <c r="G740" i="14"/>
  <c r="G741" i="14"/>
  <c r="G742" i="14"/>
  <c r="G743" i="14"/>
  <c r="G744" i="14"/>
  <c r="G745" i="14"/>
  <c r="G746" i="14"/>
  <c r="G747" i="14"/>
  <c r="G748" i="14"/>
  <c r="G749" i="14"/>
  <c r="G750" i="14"/>
  <c r="G751" i="14"/>
  <c r="G752" i="14"/>
  <c r="G753" i="14"/>
  <c r="G754" i="14"/>
  <c r="G755" i="14"/>
  <c r="G756" i="14"/>
  <c r="G757" i="14"/>
  <c r="G758" i="14"/>
  <c r="G759" i="14"/>
  <c r="G760" i="14"/>
  <c r="G761" i="14"/>
  <c r="G762" i="14"/>
  <c r="G763" i="14"/>
  <c r="G764" i="14"/>
  <c r="G765" i="14"/>
  <c r="G766" i="14"/>
  <c r="G767" i="14"/>
  <c r="G768" i="14"/>
  <c r="G769" i="14"/>
  <c r="G770" i="14"/>
  <c r="G771" i="14"/>
  <c r="G772" i="14"/>
  <c r="G773" i="14"/>
  <c r="G774" i="14"/>
  <c r="G775" i="14"/>
  <c r="G776" i="14"/>
  <c r="G777" i="14"/>
  <c r="G778" i="14"/>
  <c r="G779" i="14"/>
  <c r="G780" i="14"/>
  <c r="G781" i="14"/>
  <c r="G782" i="14"/>
  <c r="G783" i="14"/>
  <c r="G784" i="14"/>
  <c r="G785" i="14"/>
  <c r="G786" i="14"/>
  <c r="G787" i="14"/>
  <c r="G788" i="14"/>
  <c r="G789" i="14"/>
  <c r="G790" i="14"/>
  <c r="G791" i="14"/>
  <c r="G792" i="14"/>
  <c r="G793" i="14"/>
  <c r="G794" i="14"/>
  <c r="G795" i="14"/>
  <c r="G796" i="14"/>
  <c r="G797" i="14"/>
  <c r="G798" i="14"/>
  <c r="G799" i="14"/>
  <c r="G800" i="14"/>
  <c r="G801" i="14"/>
  <c r="G802" i="14"/>
  <c r="G803" i="14"/>
  <c r="G804" i="14"/>
  <c r="G805" i="14"/>
  <c r="G806" i="14"/>
  <c r="G807" i="14"/>
  <c r="G808" i="14"/>
  <c r="G809" i="14"/>
  <c r="G810" i="14"/>
  <c r="G811" i="14"/>
  <c r="G812" i="14"/>
  <c r="G813" i="14"/>
  <c r="G814" i="14"/>
  <c r="G815" i="14"/>
  <c r="G816" i="14"/>
  <c r="G817" i="14"/>
  <c r="G818" i="14"/>
  <c r="G819" i="14"/>
  <c r="G820" i="14"/>
  <c r="G821" i="14"/>
  <c r="G822" i="14"/>
  <c r="G823" i="14"/>
  <c r="G824" i="14"/>
  <c r="G825" i="14"/>
  <c r="G826" i="14"/>
  <c r="G827" i="14"/>
  <c r="G828" i="14"/>
  <c r="G829" i="14"/>
  <c r="G830" i="14"/>
  <c r="G831" i="14"/>
  <c r="G832" i="14"/>
  <c r="G833" i="14"/>
  <c r="G834" i="14"/>
  <c r="G835" i="14"/>
  <c r="G836" i="14"/>
  <c r="G837" i="14"/>
  <c r="G838" i="14"/>
  <c r="G839" i="14"/>
  <c r="G840" i="14"/>
  <c r="G841" i="14"/>
  <c r="G842" i="14"/>
  <c r="G843" i="14"/>
  <c r="G844" i="14"/>
  <c r="G845" i="14"/>
  <c r="G846" i="14"/>
  <c r="G847" i="14"/>
  <c r="G848" i="14"/>
  <c r="G849" i="14"/>
  <c r="G850" i="14"/>
  <c r="G851" i="14"/>
  <c r="G852" i="14"/>
  <c r="G853" i="14"/>
  <c r="G854" i="14"/>
  <c r="G855" i="14"/>
  <c r="G856" i="14"/>
  <c r="G857" i="14"/>
  <c r="G858" i="14"/>
  <c r="G859" i="14"/>
  <c r="G860" i="14"/>
  <c r="G861" i="14"/>
  <c r="G862" i="14"/>
  <c r="G863" i="14"/>
  <c r="G864" i="14"/>
  <c r="G865" i="14"/>
  <c r="G866" i="14"/>
  <c r="G867" i="14"/>
  <c r="G868" i="14"/>
  <c r="G869" i="14"/>
  <c r="G870" i="14"/>
  <c r="G871" i="14"/>
  <c r="G872" i="14"/>
  <c r="G873" i="14"/>
  <c r="G874" i="14"/>
  <c r="G875" i="14"/>
  <c r="G876" i="14"/>
  <c r="G877" i="14"/>
  <c r="G878" i="14"/>
  <c r="G879" i="14"/>
  <c r="G880" i="14"/>
  <c r="G881" i="14"/>
  <c r="G882" i="14"/>
  <c r="G883" i="14"/>
  <c r="G884" i="14"/>
  <c r="G885" i="14"/>
  <c r="G886" i="14"/>
  <c r="G887" i="14"/>
  <c r="G888" i="14"/>
  <c r="G889" i="14"/>
  <c r="G890" i="14"/>
  <c r="G891" i="14"/>
  <c r="G892" i="14"/>
  <c r="G893" i="14"/>
  <c r="G894" i="14"/>
  <c r="G895" i="14"/>
  <c r="G896" i="14"/>
  <c r="G897" i="14"/>
  <c r="G898" i="14"/>
  <c r="G899" i="14"/>
  <c r="G900" i="14"/>
  <c r="G901" i="14"/>
  <c r="G902" i="14"/>
  <c r="G903" i="14"/>
  <c r="G904" i="14"/>
  <c r="G905" i="14"/>
  <c r="G906" i="14"/>
  <c r="G907" i="14"/>
  <c r="G908" i="14"/>
  <c r="G909" i="14"/>
  <c r="G910" i="14"/>
  <c r="G911" i="14"/>
  <c r="G912" i="14"/>
  <c r="G913" i="14"/>
  <c r="G914" i="14"/>
  <c r="G915" i="14"/>
  <c r="G916" i="14"/>
  <c r="G917" i="14"/>
  <c r="G918" i="14"/>
  <c r="G919" i="14"/>
  <c r="G920" i="14"/>
  <c r="G921" i="14"/>
  <c r="G922" i="14"/>
  <c r="G923" i="14"/>
  <c r="G925" i="14"/>
  <c r="G926" i="14"/>
  <c r="G927" i="14"/>
  <c r="G928" i="14"/>
  <c r="G929" i="14"/>
  <c r="G930" i="14"/>
  <c r="G931" i="14"/>
  <c r="G932" i="14"/>
  <c r="G933" i="14"/>
  <c r="G934" i="14"/>
  <c r="G935" i="14"/>
  <c r="G936" i="14"/>
  <c r="G937" i="14"/>
  <c r="G938" i="14"/>
  <c r="G939" i="14"/>
  <c r="G940" i="14"/>
  <c r="G941" i="14"/>
  <c r="G942" i="14"/>
  <c r="G943" i="14"/>
  <c r="G944" i="14"/>
  <c r="G945" i="14"/>
  <c r="G946" i="14"/>
  <c r="G947" i="14"/>
  <c r="G948" i="14"/>
  <c r="G949" i="14"/>
  <c r="G950" i="14"/>
  <c r="G951" i="14"/>
  <c r="G952" i="14"/>
  <c r="G953" i="14"/>
  <c r="G954" i="14"/>
  <c r="G955" i="14"/>
  <c r="G956" i="14"/>
  <c r="G957" i="14"/>
  <c r="G958" i="14"/>
  <c r="G959" i="14"/>
  <c r="G960" i="14"/>
  <c r="G961" i="14"/>
  <c r="G962" i="14"/>
  <c r="G963" i="14"/>
  <c r="G964" i="14"/>
  <c r="G965" i="14"/>
  <c r="G966" i="14"/>
  <c r="G967" i="14"/>
  <c r="G968" i="14"/>
  <c r="G969" i="14"/>
  <c r="G970" i="14"/>
  <c r="G971" i="14"/>
  <c r="G972" i="14"/>
  <c r="G973" i="14"/>
  <c r="G974" i="14"/>
  <c r="G975" i="14"/>
  <c r="G976" i="14"/>
  <c r="G977" i="14"/>
  <c r="G978" i="14"/>
  <c r="G979" i="14"/>
  <c r="G980" i="14"/>
  <c r="G981" i="14"/>
  <c r="G982" i="14"/>
  <c r="G983" i="14"/>
  <c r="G984" i="14"/>
  <c r="G985" i="14"/>
  <c r="G986" i="14"/>
  <c r="G987" i="14"/>
  <c r="G988" i="14"/>
  <c r="G989" i="14"/>
  <c r="G990" i="14"/>
  <c r="G991" i="14"/>
  <c r="G992" i="14"/>
  <c r="G993" i="14"/>
  <c r="G994" i="14"/>
  <c r="G995" i="14"/>
  <c r="G996"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1045" i="14"/>
  <c r="G1046" i="14"/>
  <c r="G1047" i="14"/>
  <c r="G1048" i="14"/>
  <c r="G1049" i="14"/>
  <c r="G1050" i="14"/>
  <c r="G1051" i="14"/>
  <c r="G1052" i="14"/>
  <c r="G1053" i="14"/>
  <c r="G1054" i="14"/>
  <c r="G1055" i="14"/>
  <c r="G1056" i="14"/>
  <c r="G1057" i="14"/>
  <c r="G1058" i="14"/>
  <c r="G1059" i="14"/>
  <c r="G1060" i="14"/>
  <c r="G1061" i="14"/>
  <c r="G1062" i="14"/>
  <c r="G1063" i="14"/>
  <c r="G1064" i="14"/>
  <c r="G1065" i="14"/>
  <c r="G1066" i="14"/>
  <c r="G1067" i="14"/>
  <c r="G1068" i="14"/>
  <c r="G1069" i="14"/>
  <c r="G1070" i="14"/>
  <c r="G1071" i="14"/>
  <c r="G1072" i="14"/>
  <c r="G1073" i="14"/>
  <c r="G1074" i="14"/>
  <c r="G1075" i="14"/>
  <c r="G1076" i="14"/>
  <c r="G1077" i="14"/>
  <c r="G1078" i="14"/>
  <c r="G1079" i="14"/>
  <c r="G1080" i="14"/>
  <c r="G1081" i="14"/>
  <c r="G1082" i="14"/>
  <c r="G1083" i="14"/>
  <c r="G1084" i="14"/>
  <c r="G1085" i="14"/>
  <c r="G1086" i="14"/>
  <c r="G1087" i="14"/>
  <c r="G1088" i="14"/>
  <c r="G1089" i="14"/>
  <c r="G1090" i="14"/>
  <c r="G1091" i="14"/>
  <c r="G1092" i="14"/>
  <c r="G1093" i="14"/>
  <c r="G1094" i="14"/>
  <c r="G1095" i="14"/>
  <c r="G1096" i="14"/>
  <c r="G1097" i="14"/>
  <c r="G1098" i="14"/>
  <c r="G1099" i="14"/>
  <c r="G1100" i="14"/>
  <c r="G1101" i="14"/>
  <c r="G1102" i="14"/>
  <c r="G1103" i="14"/>
  <c r="G1104" i="14"/>
  <c r="G1105" i="14"/>
  <c r="G1106" i="14"/>
  <c r="G1107" i="14"/>
  <c r="G1108" i="14"/>
  <c r="G1109" i="14"/>
  <c r="G1110" i="14"/>
  <c r="G1111" i="14"/>
  <c r="G1112" i="14"/>
  <c r="G1113" i="14"/>
  <c r="G1114" i="14"/>
  <c r="G1115" i="14"/>
  <c r="G1116" i="14"/>
  <c r="G1117" i="14"/>
  <c r="G1118" i="14"/>
  <c r="G1119" i="14"/>
  <c r="G1120" i="14"/>
  <c r="G1121" i="14"/>
  <c r="G1122" i="14"/>
  <c r="G1123" i="14"/>
  <c r="G1124" i="14"/>
  <c r="G1125" i="14"/>
  <c r="G1126" i="14"/>
  <c r="G1127" i="14"/>
  <c r="G1128" i="14"/>
  <c r="G1129" i="14"/>
  <c r="G1130" i="14"/>
  <c r="G1131" i="14"/>
  <c r="G1132" i="14"/>
  <c r="G1133" i="14"/>
  <c r="G1134" i="14"/>
  <c r="G1135" i="14"/>
  <c r="G1136" i="14"/>
  <c r="G1137" i="14"/>
  <c r="G1138" i="14"/>
  <c r="G1139" i="14"/>
  <c r="G1140" i="14"/>
  <c r="G1141" i="14"/>
  <c r="G1142" i="14"/>
  <c r="G1143" i="14"/>
  <c r="G1144" i="14"/>
  <c r="G1145" i="14"/>
  <c r="G1146" i="14"/>
  <c r="G1147" i="14"/>
  <c r="G1148" i="14"/>
  <c r="G1149" i="14"/>
  <c r="G1150" i="14"/>
  <c r="G1151" i="14"/>
  <c r="G1152" i="14"/>
  <c r="G1153" i="14"/>
  <c r="G1154" i="14"/>
  <c r="G1155" i="14"/>
  <c r="G1156" i="14"/>
  <c r="G1157" i="14"/>
  <c r="G1158" i="14"/>
  <c r="G1159" i="14"/>
  <c r="G1160" i="14"/>
  <c r="G1161" i="14"/>
  <c r="G1162" i="14"/>
  <c r="G1163" i="14"/>
  <c r="G1164" i="14"/>
  <c r="G1165" i="14"/>
  <c r="G1166" i="14"/>
  <c r="G1167" i="14"/>
  <c r="G1168" i="14"/>
  <c r="G1169" i="14"/>
  <c r="G1170" i="14"/>
  <c r="G1171" i="14"/>
  <c r="G1172" i="14"/>
  <c r="G1173" i="14"/>
  <c r="G1174" i="14"/>
  <c r="G1175" i="14"/>
  <c r="G1176" i="14"/>
  <c r="G1177" i="14"/>
  <c r="G1178" i="14"/>
  <c r="G1179" i="14"/>
  <c r="G1180" i="14"/>
  <c r="G1181" i="14"/>
  <c r="G1182" i="14"/>
  <c r="G1183" i="14"/>
  <c r="G1184" i="14"/>
  <c r="G1185" i="14"/>
  <c r="G1186" i="14"/>
  <c r="G1187" i="14"/>
  <c r="G1188" i="14"/>
  <c r="G1189" i="14"/>
  <c r="G1190" i="14"/>
  <c r="G1191" i="14"/>
  <c r="G1192" i="14"/>
  <c r="G1193" i="14"/>
  <c r="G1194" i="14"/>
  <c r="G1195" i="14"/>
  <c r="G1196" i="14"/>
  <c r="G1197" i="14"/>
  <c r="G1198" i="14"/>
  <c r="G1199" i="14"/>
  <c r="G1200" i="14"/>
  <c r="G1201" i="14"/>
  <c r="G1202" i="14"/>
  <c r="G1203" i="14"/>
  <c r="G1204" i="14"/>
  <c r="G1205" i="14"/>
  <c r="G1206" i="14"/>
  <c r="G1207" i="14"/>
  <c r="G1208" i="14"/>
  <c r="G1209" i="14"/>
  <c r="G1210" i="14"/>
  <c r="G1211" i="14"/>
  <c r="G1212" i="14"/>
  <c r="G1213" i="14"/>
  <c r="G1214" i="14"/>
  <c r="G1215" i="14"/>
  <c r="G1216" i="14"/>
  <c r="G1217" i="14"/>
  <c r="G1218" i="14"/>
  <c r="G1219" i="14"/>
  <c r="G1220" i="14"/>
  <c r="G1221" i="14"/>
  <c r="G1222" i="14"/>
  <c r="G1223" i="14"/>
  <c r="G1224" i="14"/>
  <c r="G1225" i="14"/>
  <c r="G1226" i="14"/>
  <c r="G1227" i="14"/>
  <c r="G1228" i="14"/>
  <c r="G1229" i="14"/>
  <c r="G1230" i="14"/>
  <c r="G1231" i="14"/>
  <c r="G1232" i="14"/>
  <c r="G1233" i="14"/>
  <c r="G1234" i="14"/>
  <c r="G1235" i="14"/>
  <c r="G1236" i="14"/>
  <c r="G1237" i="14"/>
  <c r="G1238" i="14"/>
  <c r="G1239" i="14"/>
  <c r="G1240" i="14"/>
  <c r="G1241" i="14"/>
  <c r="G1242" i="14"/>
  <c r="G1243" i="14"/>
  <c r="G1244" i="14"/>
  <c r="G1245" i="14"/>
  <c r="G1246" i="14"/>
  <c r="G1247" i="14"/>
  <c r="G1248" i="14"/>
  <c r="G1249" i="14"/>
  <c r="G1250" i="14"/>
  <c r="G1251" i="14"/>
  <c r="G1252" i="14"/>
  <c r="G1253" i="14"/>
  <c r="G1254" i="14"/>
  <c r="G1255" i="14"/>
  <c r="G1256" i="14"/>
  <c r="G1257" i="14"/>
  <c r="G1258" i="14"/>
  <c r="G1259" i="14"/>
  <c r="G1260" i="14"/>
  <c r="G1261" i="14"/>
  <c r="G1262" i="14"/>
  <c r="G1263" i="14"/>
  <c r="G1264" i="14"/>
  <c r="G1265" i="14"/>
  <c r="G1266" i="14"/>
  <c r="G1267" i="14"/>
  <c r="G1268" i="14"/>
  <c r="G1269" i="14"/>
  <c r="G1270" i="14"/>
  <c r="G1271" i="14"/>
  <c r="G1272" i="14"/>
  <c r="G1273" i="14"/>
  <c r="G1274" i="14"/>
  <c r="G1275" i="14"/>
  <c r="G1276" i="14"/>
  <c r="G1277" i="14"/>
  <c r="G1278" i="14"/>
  <c r="G1279" i="14"/>
  <c r="G1280" i="14"/>
  <c r="G1281" i="14"/>
  <c r="G1282" i="14"/>
  <c r="G1283" i="14"/>
  <c r="G1284" i="14"/>
  <c r="G1285" i="14"/>
  <c r="G1286" i="14"/>
  <c r="G1287" i="14"/>
  <c r="G1288" i="14"/>
  <c r="G1289" i="14"/>
  <c r="G1290" i="14"/>
  <c r="G1291" i="14"/>
  <c r="G1292" i="14"/>
  <c r="G1293" i="14"/>
  <c r="G1294" i="14"/>
  <c r="G1295" i="14"/>
  <c r="G1296" i="14"/>
  <c r="G1297" i="14"/>
  <c r="G1298" i="14"/>
  <c r="G1299" i="14"/>
  <c r="G1300" i="14"/>
  <c r="G1301" i="14"/>
  <c r="G1302" i="14"/>
  <c r="G1303" i="14"/>
  <c r="G1304" i="14"/>
  <c r="G1305" i="14"/>
  <c r="G1306" i="14"/>
  <c r="G1307" i="14"/>
  <c r="G1308" i="14"/>
  <c r="G1309" i="14"/>
  <c r="G1310" i="14"/>
  <c r="G1311" i="14"/>
  <c r="G1312" i="14"/>
  <c r="G1313" i="14"/>
  <c r="G1314" i="14"/>
  <c r="G1315" i="14"/>
  <c r="G1316" i="14"/>
  <c r="G1317" i="14"/>
  <c r="G1318" i="14"/>
  <c r="G1319" i="14"/>
  <c r="G1320" i="14"/>
  <c r="G1321" i="14"/>
  <c r="G1322" i="14"/>
  <c r="G1323" i="14"/>
  <c r="G1324" i="14"/>
  <c r="G1325" i="14"/>
  <c r="G1326" i="14"/>
  <c r="G1327" i="14"/>
  <c r="G1328" i="14"/>
  <c r="G1329" i="14"/>
  <c r="G1330" i="14"/>
  <c r="G1331" i="14"/>
  <c r="G1332" i="14"/>
  <c r="G1333" i="14"/>
  <c r="G1334" i="14"/>
  <c r="G1335" i="14"/>
  <c r="G1336" i="14"/>
  <c r="G1337" i="14"/>
  <c r="G1338" i="14"/>
  <c r="G1339" i="14"/>
  <c r="G1340" i="14"/>
  <c r="G1341" i="14"/>
  <c r="G1342" i="14"/>
  <c r="G1343" i="14"/>
  <c r="G1344" i="14"/>
  <c r="G1345" i="14"/>
  <c r="G1346" i="14"/>
  <c r="G1347" i="14"/>
  <c r="G1348" i="14"/>
  <c r="G1349" i="14"/>
  <c r="G1350" i="14"/>
  <c r="G1351" i="14"/>
  <c r="G1352" i="14"/>
  <c r="G1353" i="14"/>
  <c r="G1354" i="14"/>
  <c r="G1355" i="14"/>
  <c r="G1356" i="14"/>
  <c r="G1357" i="14"/>
  <c r="G1358" i="14"/>
  <c r="G1359" i="14"/>
  <c r="G1360" i="14"/>
  <c r="G1361" i="14"/>
  <c r="G1362" i="14"/>
  <c r="G1363" i="14"/>
  <c r="G1364" i="14"/>
  <c r="G1365" i="14"/>
  <c r="G1366" i="14"/>
  <c r="G1367" i="14"/>
  <c r="G1368" i="14"/>
  <c r="G1369" i="14"/>
  <c r="G1370" i="14"/>
  <c r="G1371" i="14"/>
  <c r="G1372" i="14"/>
  <c r="G1373" i="14"/>
  <c r="G1374" i="14"/>
  <c r="G1375" i="14"/>
  <c r="G1376" i="14"/>
  <c r="G1377" i="14"/>
  <c r="G1378" i="14"/>
  <c r="G1379" i="14"/>
  <c r="G1380" i="14"/>
  <c r="G1381" i="14"/>
  <c r="G1382" i="14"/>
  <c r="G1383" i="14"/>
  <c r="G1384" i="14"/>
  <c r="G1385" i="14"/>
  <c r="G1386" i="14"/>
  <c r="G1387" i="14"/>
  <c r="G1388" i="14"/>
  <c r="G1389" i="14"/>
  <c r="G1390" i="14"/>
  <c r="G1391" i="14"/>
  <c r="G1392" i="14"/>
  <c r="G1393" i="14"/>
  <c r="G1394" i="14"/>
  <c r="G1395" i="14"/>
  <c r="G1396" i="14"/>
  <c r="G1397" i="14"/>
  <c r="G1398" i="14"/>
  <c r="G1399" i="14"/>
  <c r="G1400" i="14"/>
  <c r="G1401" i="14"/>
  <c r="G1402" i="14"/>
  <c r="G1403" i="14"/>
  <c r="G1404" i="14"/>
  <c r="G1405" i="14"/>
  <c r="G1406" i="14"/>
  <c r="G1407" i="14"/>
  <c r="G1408" i="14"/>
  <c r="G1409" i="14"/>
  <c r="G1410" i="14"/>
  <c r="G1411" i="14"/>
  <c r="G1412" i="14"/>
  <c r="G1413" i="14"/>
  <c r="G1414" i="14"/>
  <c r="G1415" i="14"/>
  <c r="G1416" i="14"/>
  <c r="G1417" i="14"/>
  <c r="G1418" i="14"/>
  <c r="G1419" i="14"/>
  <c r="G1420" i="14"/>
  <c r="G1421" i="14"/>
  <c r="G1422" i="14"/>
  <c r="G1423" i="14"/>
  <c r="G1424" i="14"/>
  <c r="G1425" i="14"/>
  <c r="G1426" i="14"/>
  <c r="G1427" i="14"/>
  <c r="G1428" i="14"/>
  <c r="G1429" i="14"/>
  <c r="G1430" i="14"/>
  <c r="G1431" i="14"/>
  <c r="G1432" i="14"/>
  <c r="G1433" i="14"/>
  <c r="G1434" i="14"/>
  <c r="G1435" i="14"/>
  <c r="G1436" i="14"/>
  <c r="G1437" i="14"/>
  <c r="G1438" i="14"/>
  <c r="G1439" i="14"/>
  <c r="G1440" i="14"/>
  <c r="G1441" i="14"/>
  <c r="G1442" i="14"/>
  <c r="G1443" i="14"/>
  <c r="G1444" i="14"/>
  <c r="G1445" i="14"/>
  <c r="G1446" i="14"/>
  <c r="G1447" i="14"/>
  <c r="G1448" i="14"/>
  <c r="G1449" i="14"/>
  <c r="G1450" i="14"/>
  <c r="G1451" i="14"/>
  <c r="G1452" i="14"/>
  <c r="G1453" i="14"/>
  <c r="G1454" i="14"/>
  <c r="G1455" i="14"/>
  <c r="G1456" i="14"/>
  <c r="G1457" i="14"/>
  <c r="G1458" i="14"/>
  <c r="G1459" i="14"/>
  <c r="G1460" i="14"/>
  <c r="G1461" i="14"/>
  <c r="G1462" i="14"/>
  <c r="G1463" i="14"/>
  <c r="G1464" i="14"/>
  <c r="G1465" i="14"/>
  <c r="G1466" i="14"/>
  <c r="G1467" i="14"/>
  <c r="G1468" i="14"/>
  <c r="G1469" i="14"/>
  <c r="G1470" i="14"/>
  <c r="G1471" i="14"/>
  <c r="G1472" i="14"/>
  <c r="G1473" i="14"/>
  <c r="G1474" i="14"/>
  <c r="G1475" i="14"/>
  <c r="G1476" i="14"/>
  <c r="G1477" i="14"/>
  <c r="G1478" i="14"/>
  <c r="G1479" i="14"/>
  <c r="G1480" i="14"/>
  <c r="G1481" i="14"/>
  <c r="G1482" i="14"/>
  <c r="G1483" i="14"/>
  <c r="G1484" i="14"/>
  <c r="G1485" i="14"/>
  <c r="G1486" i="14"/>
  <c r="G1487" i="14"/>
  <c r="G1488" i="14"/>
  <c r="G1489" i="14"/>
  <c r="G1490" i="14"/>
  <c r="G1491" i="14"/>
  <c r="G1492" i="14"/>
  <c r="G1493" i="14"/>
  <c r="G1494" i="14"/>
  <c r="G1495" i="14"/>
  <c r="G1496" i="14"/>
  <c r="G1497" i="14"/>
  <c r="G1498" i="14"/>
  <c r="G1499" i="14"/>
  <c r="G1500" i="14"/>
  <c r="G1501" i="14"/>
  <c r="G1502" i="14"/>
  <c r="G1503" i="14"/>
  <c r="G1504" i="14"/>
  <c r="G1505" i="14"/>
  <c r="G1506" i="14"/>
  <c r="G1507" i="14"/>
  <c r="G1508" i="14"/>
  <c r="G1509" i="14"/>
  <c r="G1510" i="14"/>
  <c r="G1511" i="14"/>
  <c r="G1512" i="14"/>
  <c r="G1513" i="14"/>
  <c r="G1514" i="14"/>
  <c r="G1515" i="14"/>
  <c r="G1516" i="14"/>
  <c r="G1517" i="14"/>
  <c r="G1518" i="14"/>
  <c r="G1519" i="14"/>
  <c r="G1520" i="14"/>
  <c r="G1521" i="14"/>
  <c r="G1522" i="14"/>
  <c r="G1523" i="14"/>
  <c r="G1524" i="14"/>
  <c r="G1525" i="14"/>
  <c r="G1526" i="14"/>
  <c r="G1527" i="14"/>
  <c r="G1528" i="14"/>
  <c r="G1529" i="14"/>
  <c r="G1530" i="14"/>
  <c r="G1531" i="14"/>
  <c r="G1532" i="14"/>
  <c r="G1533" i="14"/>
  <c r="G1534" i="14"/>
  <c r="G1535" i="14"/>
  <c r="G1536" i="14"/>
  <c r="G1537" i="14"/>
  <c r="G1538" i="14"/>
  <c r="G1539" i="14"/>
  <c r="G1540" i="14"/>
  <c r="G1541" i="14"/>
  <c r="G1542" i="14"/>
  <c r="G1543" i="14"/>
  <c r="G1544" i="14"/>
  <c r="G1545" i="14"/>
  <c r="G1546" i="14"/>
  <c r="G1547" i="14"/>
  <c r="G1548" i="14"/>
  <c r="G1549" i="14"/>
  <c r="G1550" i="14"/>
  <c r="G1551" i="14"/>
  <c r="G1552" i="14"/>
  <c r="G1553" i="14"/>
  <c r="G1554" i="14"/>
  <c r="G1555" i="14"/>
  <c r="G1556" i="14"/>
  <c r="G1557" i="14"/>
  <c r="G1558" i="14"/>
  <c r="G1559" i="14"/>
  <c r="G1560" i="14"/>
  <c r="G1561" i="14"/>
  <c r="G1562" i="14"/>
  <c r="G1563" i="14"/>
  <c r="G1564" i="14"/>
  <c r="G1565" i="14"/>
  <c r="G1566" i="14"/>
  <c r="G1567" i="14"/>
  <c r="G1568" i="14"/>
  <c r="G1569" i="14"/>
  <c r="G1570" i="14"/>
  <c r="G1571" i="14"/>
  <c r="G1572" i="14"/>
  <c r="G1573" i="14"/>
  <c r="G1574" i="14"/>
  <c r="G1575" i="14"/>
  <c r="G1576" i="14"/>
  <c r="G1577" i="14"/>
  <c r="G1578" i="14"/>
  <c r="G1579" i="14"/>
  <c r="G1580" i="14"/>
  <c r="G1581" i="14"/>
  <c r="G1582" i="14"/>
  <c r="G1583" i="14"/>
  <c r="G1584" i="14"/>
  <c r="G1585" i="14"/>
  <c r="G1586" i="14"/>
  <c r="G1587" i="14"/>
  <c r="G1588" i="14"/>
  <c r="G1589" i="14"/>
  <c r="G1590" i="14"/>
  <c r="G1591" i="14"/>
  <c r="G1592" i="14"/>
  <c r="G1593" i="14"/>
  <c r="G1594" i="14"/>
  <c r="G1595" i="14"/>
  <c r="G1596" i="14"/>
  <c r="G1597" i="14"/>
  <c r="G1598" i="14"/>
  <c r="G1599" i="14"/>
  <c r="G1600" i="14"/>
  <c r="G1601" i="14"/>
  <c r="G1602" i="14"/>
  <c r="G1603" i="14"/>
  <c r="G1604" i="14"/>
  <c r="G1605" i="14"/>
  <c r="G1606" i="14"/>
  <c r="G1607" i="14"/>
  <c r="G1608" i="14"/>
  <c r="G1609" i="14"/>
  <c r="G1610" i="14"/>
  <c r="G1611" i="14"/>
  <c r="G1612" i="14"/>
  <c r="G1613" i="14"/>
  <c r="G1614" i="14"/>
  <c r="G1615" i="14"/>
  <c r="G1616" i="14"/>
  <c r="G1617" i="14"/>
  <c r="G1618" i="14"/>
  <c r="G1619" i="14"/>
  <c r="G1620" i="14"/>
  <c r="G1621" i="14"/>
  <c r="G1622" i="14"/>
  <c r="G1623" i="14"/>
  <c r="G1624" i="14"/>
  <c r="G1625" i="14"/>
  <c r="G1626" i="14"/>
  <c r="G1627" i="14"/>
  <c r="G1628" i="14"/>
  <c r="G1629" i="14"/>
  <c r="G1630" i="14"/>
  <c r="G1631" i="14"/>
  <c r="G1632" i="14"/>
  <c r="G1633" i="14"/>
  <c r="G1634" i="14"/>
  <c r="G1635" i="14"/>
  <c r="G1636" i="14"/>
  <c r="G1637" i="14"/>
  <c r="G1638" i="14"/>
  <c r="G1639" i="14"/>
  <c r="G1640" i="14"/>
  <c r="G1641" i="14"/>
  <c r="G1642" i="14"/>
  <c r="G1643" i="14"/>
  <c r="G1644" i="14"/>
  <c r="G1645" i="14"/>
  <c r="G1646" i="14"/>
  <c r="G1647" i="14"/>
  <c r="G1648" i="14"/>
  <c r="G1649" i="14"/>
  <c r="G1650" i="14"/>
  <c r="G1651" i="14"/>
  <c r="G1652" i="14"/>
  <c r="G1653" i="14"/>
  <c r="G1654" i="14"/>
  <c r="G1655" i="14"/>
  <c r="G1656" i="14"/>
  <c r="G1657" i="14"/>
  <c r="G1658" i="14"/>
  <c r="G1659" i="14"/>
  <c r="G1660" i="14"/>
  <c r="G1661" i="14"/>
  <c r="G1662" i="14"/>
  <c r="G1663" i="14"/>
  <c r="G1664" i="14"/>
  <c r="G1665" i="14"/>
  <c r="G1666" i="14"/>
  <c r="G1667" i="14"/>
  <c r="G1668" i="14"/>
  <c r="G1669" i="14"/>
  <c r="G1670" i="14"/>
  <c r="G1671" i="14"/>
  <c r="G1672" i="14"/>
  <c r="G1673" i="14"/>
  <c r="G1674" i="14"/>
  <c r="G1675" i="14"/>
  <c r="G1676" i="14"/>
  <c r="G1677" i="14"/>
  <c r="G1678" i="14"/>
  <c r="G1679" i="14"/>
  <c r="G1680" i="14"/>
  <c r="G1681" i="14"/>
  <c r="G1682" i="14"/>
  <c r="G1683" i="14"/>
  <c r="G1684" i="14"/>
  <c r="G1685" i="14"/>
  <c r="G1686" i="14"/>
  <c r="G1687" i="14"/>
  <c r="G1688" i="14"/>
  <c r="G1689" i="14"/>
  <c r="G1690" i="14"/>
  <c r="G1691" i="14"/>
  <c r="G1692" i="14"/>
  <c r="G1693" i="14"/>
  <c r="G1694" i="14"/>
  <c r="G1695" i="14"/>
  <c r="G1696" i="14"/>
  <c r="G1697" i="14"/>
  <c r="G1698" i="14"/>
  <c r="G1699" i="14"/>
  <c r="G1700" i="14"/>
  <c r="G1701" i="14"/>
  <c r="G1702" i="14"/>
  <c r="G1703" i="14"/>
  <c r="G1704" i="14"/>
  <c r="G1705" i="14"/>
  <c r="G1706" i="14"/>
  <c r="G1707" i="14"/>
  <c r="G1708" i="14"/>
  <c r="G1709" i="14"/>
  <c r="G1710" i="14"/>
  <c r="G1711" i="14"/>
  <c r="G1712" i="14"/>
  <c r="G1713" i="14"/>
  <c r="G1714" i="14"/>
  <c r="G1715" i="14"/>
  <c r="G1716" i="14"/>
  <c r="G1717" i="14"/>
  <c r="G1718" i="14"/>
  <c r="G1719" i="14"/>
  <c r="G1720" i="14"/>
  <c r="G1721" i="14"/>
  <c r="G1722" i="14"/>
  <c r="G1723" i="14"/>
  <c r="G1724" i="14"/>
  <c r="G1725" i="14"/>
  <c r="G1726" i="14"/>
  <c r="G1727" i="14"/>
  <c r="G1728" i="14"/>
  <c r="G1729" i="14"/>
  <c r="G1730" i="14"/>
  <c r="G1731" i="14"/>
  <c r="G1732" i="14"/>
  <c r="G1733" i="14"/>
  <c r="G1734" i="14"/>
  <c r="G1735" i="14"/>
  <c r="G1736" i="14"/>
  <c r="G1737" i="14"/>
  <c r="G1738" i="14"/>
  <c r="G1739" i="14"/>
  <c r="G1740" i="14"/>
  <c r="G1741" i="14"/>
  <c r="G1742" i="14"/>
  <c r="G1743" i="14"/>
  <c r="G1744" i="14"/>
  <c r="G1745" i="14"/>
  <c r="G1746" i="14"/>
  <c r="G1747" i="14"/>
  <c r="G1748" i="14"/>
  <c r="G1749" i="14"/>
  <c r="G1750" i="14"/>
  <c r="G1751" i="14"/>
  <c r="G1752" i="14"/>
  <c r="G1753" i="14"/>
  <c r="G1754" i="14"/>
  <c r="G1755" i="14"/>
  <c r="G1756" i="14"/>
  <c r="G1757" i="14"/>
  <c r="G1758" i="14"/>
  <c r="G1759" i="14"/>
  <c r="G1760" i="14"/>
  <c r="G1761" i="14"/>
  <c r="G1762" i="14"/>
  <c r="G1763" i="14"/>
  <c r="G1764" i="14"/>
  <c r="G1765" i="14"/>
  <c r="G1766" i="14"/>
  <c r="G1767" i="14"/>
  <c r="G1768" i="14"/>
  <c r="G1769" i="14"/>
  <c r="G1770" i="14"/>
  <c r="G1771" i="14"/>
  <c r="G1772" i="14"/>
  <c r="G1773" i="14"/>
  <c r="G1774" i="14"/>
  <c r="G1775" i="14"/>
  <c r="G1776" i="14"/>
  <c r="G1777" i="14"/>
  <c r="G1778" i="14"/>
  <c r="G1779" i="14"/>
  <c r="G1780" i="14"/>
  <c r="G1781" i="14"/>
  <c r="G1782" i="14"/>
  <c r="G1783" i="14"/>
  <c r="G1784" i="14"/>
  <c r="G1785" i="14"/>
  <c r="G1786" i="14"/>
  <c r="G1787" i="14"/>
  <c r="G1788" i="14"/>
  <c r="G1789" i="14"/>
  <c r="G1790" i="14"/>
  <c r="G1791" i="14"/>
  <c r="G1792" i="14"/>
  <c r="G1793" i="14"/>
  <c r="G1794" i="14"/>
  <c r="G1795" i="14"/>
  <c r="G1796" i="14"/>
  <c r="G1797" i="14"/>
  <c r="G1798" i="14"/>
  <c r="G1799" i="14"/>
  <c r="G1800" i="14"/>
  <c r="G1801" i="14"/>
  <c r="G1802" i="14"/>
  <c r="G1803" i="14"/>
  <c r="G1804" i="14"/>
  <c r="G1805" i="14"/>
  <c r="G1806" i="14"/>
  <c r="G1807" i="14"/>
  <c r="G1808" i="14"/>
  <c r="G1809" i="14"/>
  <c r="G1810" i="14"/>
  <c r="G1811" i="14"/>
  <c r="G1812" i="14"/>
  <c r="G1813" i="14"/>
  <c r="G1814" i="14"/>
  <c r="G1815" i="14"/>
  <c r="G1816" i="14"/>
  <c r="G1817" i="14"/>
  <c r="G1818" i="14"/>
  <c r="G1819" i="14"/>
  <c r="G1820" i="14"/>
  <c r="G1821" i="14"/>
  <c r="G1822" i="14"/>
  <c r="G1823" i="14"/>
  <c r="G1824" i="14"/>
  <c r="G1825" i="14"/>
  <c r="G1826" i="14"/>
  <c r="G1827" i="14"/>
  <c r="G1828" i="14"/>
  <c r="G1829" i="14"/>
  <c r="G1830" i="14"/>
  <c r="G1831" i="14"/>
  <c r="G1832" i="14"/>
  <c r="G1833" i="14"/>
  <c r="G1834" i="14"/>
  <c r="G1835" i="14"/>
  <c r="G1836" i="14"/>
  <c r="G1837" i="14"/>
  <c r="G1838" i="14"/>
  <c r="G1839" i="14"/>
  <c r="G1840" i="14"/>
  <c r="G1841" i="14"/>
  <c r="G1842" i="14"/>
  <c r="G1843" i="14"/>
  <c r="G1844" i="14"/>
  <c r="G1845" i="14"/>
  <c r="G1846" i="14"/>
  <c r="G1847" i="14"/>
  <c r="G1848" i="14"/>
  <c r="G1849" i="14"/>
  <c r="G1850" i="14"/>
  <c r="G1851" i="14"/>
  <c r="G1852" i="14"/>
  <c r="G1853" i="14"/>
  <c r="G1854" i="14"/>
  <c r="G1855" i="14"/>
  <c r="G1856" i="14"/>
  <c r="G1857" i="14"/>
  <c r="G1858" i="14"/>
  <c r="G1859" i="14"/>
  <c r="G1860" i="14"/>
  <c r="G1861" i="14"/>
  <c r="G1862" i="14"/>
  <c r="G1863" i="14"/>
  <c r="G1864" i="14"/>
  <c r="G1865" i="14"/>
  <c r="G1866" i="14"/>
  <c r="G1867" i="14"/>
  <c r="G1868" i="14"/>
  <c r="G1869" i="14"/>
  <c r="G1870" i="14"/>
  <c r="G1871" i="14"/>
  <c r="G1872" i="14"/>
  <c r="G1873" i="14"/>
  <c r="G1874" i="14"/>
  <c r="G1875" i="14"/>
  <c r="G1876" i="14"/>
  <c r="G1877" i="14"/>
  <c r="G1878" i="14"/>
  <c r="G1879" i="14"/>
  <c r="G1880" i="14"/>
  <c r="G1881" i="14"/>
  <c r="G1882" i="14"/>
  <c r="G1883" i="14"/>
  <c r="G1884" i="14"/>
  <c r="G1885" i="14"/>
  <c r="G1886" i="14"/>
  <c r="G1887" i="14"/>
  <c r="G1888" i="14"/>
  <c r="G1889" i="14"/>
  <c r="G1890" i="14"/>
  <c r="G1891" i="14"/>
  <c r="G1892" i="14"/>
  <c r="G1893" i="14"/>
  <c r="G1894" i="14"/>
  <c r="G1895" i="14"/>
  <c r="G1896" i="14"/>
  <c r="G1897" i="14"/>
  <c r="G1898" i="14"/>
  <c r="G1899" i="14"/>
  <c r="G1900" i="14"/>
  <c r="G1901" i="14"/>
  <c r="G1902" i="14"/>
  <c r="G1903" i="14"/>
  <c r="G1904" i="14"/>
  <c r="G1905" i="14"/>
  <c r="G1906" i="14"/>
  <c r="G1907" i="14"/>
  <c r="G1908" i="14"/>
  <c r="G1909" i="14"/>
  <c r="G1910" i="14"/>
  <c r="G1911" i="14"/>
  <c r="G1912" i="14"/>
  <c r="G1913" i="14"/>
  <c r="G1914" i="14"/>
  <c r="G1915" i="14"/>
  <c r="G1916" i="14"/>
  <c r="G1917" i="14"/>
  <c r="G1918" i="14"/>
  <c r="G1919" i="14"/>
  <c r="G1920" i="14"/>
  <c r="G1921" i="14"/>
  <c r="G1922" i="14"/>
  <c r="G1923" i="14"/>
  <c r="G1924" i="14"/>
  <c r="G1925" i="14"/>
  <c r="G1926" i="14"/>
  <c r="G1927" i="14"/>
  <c r="G1928" i="14"/>
  <c r="G1929" i="14"/>
  <c r="G1930" i="14"/>
  <c r="G1931" i="14"/>
  <c r="G1932" i="14"/>
  <c r="G1933" i="14"/>
  <c r="G1934" i="14"/>
  <c r="G1935" i="14"/>
  <c r="G1936" i="14"/>
  <c r="G1937" i="14"/>
  <c r="G1938" i="14"/>
  <c r="G1939" i="14"/>
  <c r="G1940" i="14"/>
  <c r="G1941" i="14"/>
  <c r="G1942" i="14"/>
  <c r="G1943" i="14"/>
  <c r="G1944" i="14"/>
  <c r="G1945" i="14"/>
  <c r="G1946" i="14"/>
  <c r="G1947" i="14"/>
  <c r="G1948" i="14"/>
  <c r="G1949" i="14"/>
  <c r="G1950" i="14"/>
  <c r="G1951" i="14"/>
  <c r="G1952" i="14"/>
  <c r="G1953" i="14"/>
  <c r="G1954" i="14"/>
  <c r="G1955" i="14"/>
  <c r="G1956" i="14"/>
  <c r="G1957" i="14"/>
  <c r="G1958" i="14"/>
  <c r="G1959" i="14"/>
  <c r="G1960" i="14"/>
  <c r="G1961" i="14"/>
  <c r="G1962" i="14"/>
  <c r="G1963" i="14"/>
  <c r="G1964" i="14"/>
  <c r="G1965" i="14"/>
  <c r="G1966" i="14"/>
  <c r="G1967" i="14"/>
  <c r="G1968" i="14"/>
  <c r="G1969" i="14"/>
  <c r="G1970" i="14"/>
  <c r="G1971" i="14"/>
  <c r="G1972" i="14"/>
  <c r="G1973" i="14"/>
  <c r="G1974" i="14"/>
  <c r="G1975" i="14"/>
  <c r="G1976" i="14"/>
  <c r="G1977" i="14"/>
  <c r="G1978" i="14"/>
  <c r="G1979" i="14"/>
  <c r="G1980" i="14"/>
  <c r="G1981" i="14"/>
  <c r="G1982" i="14"/>
  <c r="G1983" i="14"/>
  <c r="G1984" i="14"/>
  <c r="G1985" i="14"/>
  <c r="G1986" i="14"/>
  <c r="G1987" i="14"/>
  <c r="G1988" i="14"/>
  <c r="G1989" i="14"/>
  <c r="G1990" i="14"/>
  <c r="G1991" i="14"/>
  <c r="G1992" i="14"/>
  <c r="G1993" i="14"/>
  <c r="G1994" i="14"/>
  <c r="G1995" i="14"/>
  <c r="G1996" i="14"/>
  <c r="G1997" i="14"/>
  <c r="G1998" i="14"/>
  <c r="G1999" i="14"/>
  <c r="G2000" i="14"/>
  <c r="G2001" i="14"/>
  <c r="G2002" i="14"/>
  <c r="G2003" i="14"/>
  <c r="G2004" i="14"/>
  <c r="G2005" i="14"/>
  <c r="G2006" i="14"/>
  <c r="G2007" i="14"/>
  <c r="G2008" i="14"/>
  <c r="G2009" i="14"/>
  <c r="G2010" i="14"/>
  <c r="G2011" i="14"/>
  <c r="G2012" i="14"/>
  <c r="G2013" i="14"/>
  <c r="G2014" i="14"/>
  <c r="G2015" i="14"/>
  <c r="G2016" i="14"/>
  <c r="G2017" i="14"/>
  <c r="G2018" i="14"/>
  <c r="G2019" i="14"/>
  <c r="G2020" i="14"/>
  <c r="G2021" i="14"/>
  <c r="G2022" i="14"/>
  <c r="G2023" i="14"/>
  <c r="G2024" i="14"/>
  <c r="G2025" i="14"/>
  <c r="G2026" i="14"/>
  <c r="G2027" i="14"/>
  <c r="G2028" i="14"/>
  <c r="G2029" i="14"/>
  <c r="G2030" i="14"/>
  <c r="G2031" i="14"/>
  <c r="G2032" i="14"/>
  <c r="G2033" i="14"/>
  <c r="G2034" i="14"/>
  <c r="G2035" i="14"/>
  <c r="G2036" i="14"/>
  <c r="G2037" i="14"/>
  <c r="G2038" i="14"/>
  <c r="G2039" i="14"/>
  <c r="G2040" i="14"/>
  <c r="G2041" i="14"/>
  <c r="G2042" i="14"/>
  <c r="G2043" i="14"/>
  <c r="G2044" i="14"/>
  <c r="G2045" i="14"/>
  <c r="G2046" i="14"/>
  <c r="G2047" i="14"/>
  <c r="G2048" i="14"/>
  <c r="G2049" i="14"/>
  <c r="G2050" i="14"/>
  <c r="G2051" i="14"/>
  <c r="G2052" i="14"/>
  <c r="G2053" i="14"/>
  <c r="G2054" i="14"/>
  <c r="G2055" i="14"/>
  <c r="G2056" i="14"/>
  <c r="G2057" i="14"/>
  <c r="G2058" i="14"/>
  <c r="G2059" i="14"/>
  <c r="G2060" i="14"/>
  <c r="G2061" i="14"/>
  <c r="G2062" i="14"/>
  <c r="G2063" i="14"/>
  <c r="G2064" i="14"/>
  <c r="G2065" i="14"/>
  <c r="G2066" i="14"/>
  <c r="G2067" i="14"/>
  <c r="G2068" i="14"/>
  <c r="G2069" i="14"/>
  <c r="G2070" i="14"/>
  <c r="G2071" i="14"/>
  <c r="G2072" i="14"/>
  <c r="G2073" i="14"/>
  <c r="G2074" i="14"/>
  <c r="G2075" i="14"/>
  <c r="G2076" i="14"/>
  <c r="G2077" i="14"/>
  <c r="G2078" i="14"/>
  <c r="G2079" i="14"/>
  <c r="G2080" i="14"/>
  <c r="G2081" i="14"/>
  <c r="G2082" i="14"/>
  <c r="G2083" i="14"/>
  <c r="G2084" i="14"/>
  <c r="G2085" i="14"/>
  <c r="G2086" i="14"/>
  <c r="G2087" i="14"/>
  <c r="G2088" i="14"/>
  <c r="G2089" i="14"/>
  <c r="G2090" i="14"/>
  <c r="G2091" i="14"/>
  <c r="G2092" i="14"/>
  <c r="G2093" i="14"/>
  <c r="G2094" i="14"/>
  <c r="G2095" i="14"/>
  <c r="G2096" i="14"/>
  <c r="G2097" i="14"/>
  <c r="G2098" i="14"/>
  <c r="G2099" i="14"/>
  <c r="G2100" i="14"/>
  <c r="G2101" i="14"/>
  <c r="G2102" i="14"/>
  <c r="G2103" i="14"/>
  <c r="G2104" i="14"/>
  <c r="G2105" i="14"/>
  <c r="G2106" i="14"/>
  <c r="G2107" i="14"/>
  <c r="G2108" i="14"/>
  <c r="G2109" i="14"/>
  <c r="G2110" i="14"/>
  <c r="G2111" i="14"/>
  <c r="G2112" i="14"/>
  <c r="G2113" i="14"/>
  <c r="G2114" i="14"/>
  <c r="G2115" i="14"/>
  <c r="G2116" i="14"/>
  <c r="G2117" i="14"/>
  <c r="G2118" i="14"/>
  <c r="G2119" i="14"/>
  <c r="G2120" i="14"/>
  <c r="G2121" i="14"/>
  <c r="G2122" i="14"/>
  <c r="G2123" i="14"/>
  <c r="G2124" i="14"/>
  <c r="G2125" i="14"/>
  <c r="G2126" i="14"/>
  <c r="G2127" i="14"/>
  <c r="G2128" i="14"/>
  <c r="G2129" i="14"/>
  <c r="G2130" i="14"/>
  <c r="G2131" i="14"/>
  <c r="G2132" i="14"/>
  <c r="G2133" i="14"/>
  <c r="G2134" i="14"/>
  <c r="G2135" i="14"/>
  <c r="G2136" i="14"/>
  <c r="G2137" i="14"/>
  <c r="G2138" i="14"/>
  <c r="G2139" i="14"/>
  <c r="G2140" i="14"/>
  <c r="G2141" i="14"/>
  <c r="G2142" i="14"/>
  <c r="G2143" i="14"/>
  <c r="G2144" i="14"/>
  <c r="G2145" i="14"/>
  <c r="G2146" i="14"/>
  <c r="G2147" i="14"/>
  <c r="G2148" i="14"/>
  <c r="G2149" i="14"/>
  <c r="G2150" i="14"/>
  <c r="G2151" i="14"/>
  <c r="G2152" i="14"/>
  <c r="G2153" i="14"/>
  <c r="G2154" i="14"/>
  <c r="G2155" i="14"/>
  <c r="G2156" i="14"/>
  <c r="G2157" i="14"/>
  <c r="G2158" i="14"/>
  <c r="G2159" i="14"/>
  <c r="G2160" i="14"/>
  <c r="G2161" i="14"/>
  <c r="G2162" i="14"/>
  <c r="G2163" i="14"/>
  <c r="G2164" i="14"/>
  <c r="G2165" i="14"/>
  <c r="G2166" i="14"/>
  <c r="G2167" i="14"/>
  <c r="G2168" i="14"/>
  <c r="G2169" i="14"/>
  <c r="G2170" i="14"/>
  <c r="G2171" i="14"/>
  <c r="G2172" i="14"/>
  <c r="G2173" i="14"/>
  <c r="G2174" i="14"/>
  <c r="G2175" i="14"/>
  <c r="G2176" i="14"/>
  <c r="G2177" i="14"/>
  <c r="G2178" i="14"/>
  <c r="G2179" i="14"/>
  <c r="G2180" i="14"/>
  <c r="G2181" i="14"/>
  <c r="G2182" i="14"/>
  <c r="G2183" i="14"/>
  <c r="G2184" i="14"/>
  <c r="G2185" i="14"/>
  <c r="G2186" i="14"/>
  <c r="G2187" i="14"/>
  <c r="G2188" i="14"/>
  <c r="G2189" i="14"/>
  <c r="G2190" i="14"/>
  <c r="G2191" i="14"/>
  <c r="G2192" i="14"/>
  <c r="G2193" i="14"/>
  <c r="G2194" i="14"/>
  <c r="G2195" i="14"/>
  <c r="G2196" i="14"/>
  <c r="G2197" i="14"/>
  <c r="G2198" i="14"/>
  <c r="G2199" i="14"/>
  <c r="G2200" i="14"/>
  <c r="G2201" i="14"/>
  <c r="G2202" i="14"/>
  <c r="G2203" i="14"/>
  <c r="G2204" i="14"/>
  <c r="G2205" i="14"/>
  <c r="G2206" i="14"/>
  <c r="G2207" i="14"/>
  <c r="G2208" i="14"/>
  <c r="G2209" i="14"/>
  <c r="G2210" i="14"/>
  <c r="G2211" i="14"/>
  <c r="G2212" i="14"/>
  <c r="G2213" i="14"/>
  <c r="G2214" i="14"/>
  <c r="G2215" i="14"/>
  <c r="G2216" i="14"/>
  <c r="G2217" i="14"/>
  <c r="G2218" i="14"/>
  <c r="G2219" i="14"/>
  <c r="G2220" i="14"/>
  <c r="G2221" i="14"/>
  <c r="G2222" i="14"/>
  <c r="G2223" i="14"/>
  <c r="G2224" i="14"/>
  <c r="G2225" i="14"/>
  <c r="G2226" i="14"/>
  <c r="G2227" i="14"/>
  <c r="G2228" i="14"/>
  <c r="G2229" i="14"/>
  <c r="G2230" i="14"/>
  <c r="G2231" i="14"/>
  <c r="G2232" i="14"/>
  <c r="G2233" i="14"/>
  <c r="G2234" i="14"/>
  <c r="G2235" i="14"/>
  <c r="G2236" i="14"/>
  <c r="G2237" i="14"/>
  <c r="G2238" i="14"/>
  <c r="G2239" i="14"/>
  <c r="G2240" i="14"/>
  <c r="G2241" i="14"/>
  <c r="G2242" i="14"/>
  <c r="G2243" i="14"/>
  <c r="G2244" i="14"/>
  <c r="G2245" i="14"/>
  <c r="G2246" i="14"/>
  <c r="G2247" i="14"/>
  <c r="G2248" i="14"/>
  <c r="G2249" i="14"/>
  <c r="G2250" i="14"/>
  <c r="G2251" i="14"/>
  <c r="G2252" i="14"/>
  <c r="G2253" i="14"/>
  <c r="G2254" i="14"/>
  <c r="G2255" i="14"/>
  <c r="G2256" i="14"/>
  <c r="G2257" i="14"/>
  <c r="G2258" i="14"/>
  <c r="G2259" i="14"/>
  <c r="G2260" i="14"/>
  <c r="G2261" i="14"/>
  <c r="G2262" i="14"/>
  <c r="G2263" i="14"/>
  <c r="G2264" i="14"/>
  <c r="G2265" i="14"/>
  <c r="G2266" i="14"/>
  <c r="G2267" i="14"/>
  <c r="G2268" i="14"/>
  <c r="G2269" i="14"/>
  <c r="G2270" i="14"/>
  <c r="G2271" i="14"/>
  <c r="G2272" i="14"/>
  <c r="G2273" i="14"/>
  <c r="G2274" i="14"/>
  <c r="G2275" i="14"/>
  <c r="G2276" i="14"/>
  <c r="G2277" i="14"/>
  <c r="G2278" i="14"/>
  <c r="G2279" i="14"/>
  <c r="G2280" i="14"/>
  <c r="G2281" i="14"/>
  <c r="G2282" i="14"/>
  <c r="G2283" i="14"/>
  <c r="G2284" i="14"/>
  <c r="G2285" i="14"/>
  <c r="G2286" i="14"/>
  <c r="G2287" i="14"/>
  <c r="G2288" i="14"/>
  <c r="G2289" i="14"/>
  <c r="G2290" i="14"/>
  <c r="G2291" i="14"/>
  <c r="G2292" i="14"/>
  <c r="G2293" i="14"/>
  <c r="G2294" i="14"/>
  <c r="G2295" i="14"/>
  <c r="G2296" i="14"/>
  <c r="G2297" i="14"/>
  <c r="G2298" i="14"/>
  <c r="G2299" i="14"/>
  <c r="G2300" i="14"/>
  <c r="G2301" i="14"/>
  <c r="G2302" i="14"/>
  <c r="G2303" i="14"/>
  <c r="G2304" i="14"/>
  <c r="G2305" i="14"/>
  <c r="G2306" i="14"/>
  <c r="G2307" i="14"/>
  <c r="G2308" i="14"/>
  <c r="G2309" i="14"/>
  <c r="G2310" i="14"/>
  <c r="G2311" i="14"/>
  <c r="G2312" i="14"/>
  <c r="G2313" i="14"/>
  <c r="G2314" i="14"/>
  <c r="G2315" i="14"/>
  <c r="G2316" i="14"/>
  <c r="G2317" i="14"/>
  <c r="G2318" i="14"/>
  <c r="G2319" i="14"/>
  <c r="G2320" i="14"/>
  <c r="G2321" i="14"/>
  <c r="G2322" i="14"/>
  <c r="G2323" i="14"/>
  <c r="G2324" i="14"/>
  <c r="G2325" i="14"/>
  <c r="G2326" i="14"/>
  <c r="G2327" i="14"/>
  <c r="G2328" i="14"/>
  <c r="G2329" i="14"/>
  <c r="G2330" i="14"/>
  <c r="G2331" i="14"/>
  <c r="G2332" i="14"/>
  <c r="G2333" i="14"/>
  <c r="G2334" i="14"/>
  <c r="G2335" i="14"/>
  <c r="G2336" i="14"/>
  <c r="G2337" i="14"/>
  <c r="G2338" i="14"/>
  <c r="G2339" i="14"/>
  <c r="G2340" i="14"/>
  <c r="G2341" i="14"/>
  <c r="G2342" i="14"/>
  <c r="G2343" i="14"/>
  <c r="G2344" i="14"/>
  <c r="G2345" i="14"/>
  <c r="G2346" i="14"/>
  <c r="G2347" i="14"/>
  <c r="G2348" i="14"/>
  <c r="G2349" i="14"/>
  <c r="G2350" i="14"/>
  <c r="G2351" i="14"/>
  <c r="G2352" i="14"/>
  <c r="G2353" i="14"/>
  <c r="G2354" i="14"/>
  <c r="G2355" i="14"/>
  <c r="G2356" i="14"/>
  <c r="G2357" i="14"/>
  <c r="G2358" i="14"/>
  <c r="G2359" i="14"/>
  <c r="G2360" i="14"/>
  <c r="G2361" i="14"/>
  <c r="G2362" i="14"/>
  <c r="G2363" i="14"/>
  <c r="G2364" i="14"/>
  <c r="G2365" i="14"/>
  <c r="G2366" i="14"/>
  <c r="G2367" i="14"/>
  <c r="G2368" i="14"/>
  <c r="G2369" i="14"/>
  <c r="G2370" i="14"/>
  <c r="G2371" i="14"/>
  <c r="G2372" i="14"/>
  <c r="G2373" i="14"/>
  <c r="G2374" i="14"/>
  <c r="G2375" i="14"/>
  <c r="G2376" i="14"/>
  <c r="G2377" i="14"/>
  <c r="G2378" i="14"/>
  <c r="G2379" i="14"/>
  <c r="G2380" i="14"/>
  <c r="G2381" i="14"/>
  <c r="G2382" i="14"/>
  <c r="G2383" i="14"/>
  <c r="G2384" i="14"/>
  <c r="G2385" i="14"/>
  <c r="G2386" i="14"/>
  <c r="G2387" i="14"/>
  <c r="G2388" i="14"/>
  <c r="G2389" i="14"/>
  <c r="G2390" i="14"/>
  <c r="G2391" i="14"/>
  <c r="G2392" i="14"/>
  <c r="G2393" i="14"/>
  <c r="G2394" i="14"/>
  <c r="G2395" i="14"/>
  <c r="G2396" i="14"/>
  <c r="G2397" i="14"/>
  <c r="G2398" i="14"/>
  <c r="G2399" i="14"/>
  <c r="G2400" i="14"/>
  <c r="G2401" i="14"/>
  <c r="G2402" i="14"/>
  <c r="G2403" i="14"/>
  <c r="G2404" i="14"/>
  <c r="G2405" i="14"/>
  <c r="G2406" i="14"/>
  <c r="G2407" i="14"/>
  <c r="G2408" i="14"/>
  <c r="G2409" i="14"/>
  <c r="G2410" i="14"/>
  <c r="G2411" i="14"/>
  <c r="G2412" i="14"/>
  <c r="G2413" i="14"/>
  <c r="G2414" i="14"/>
  <c r="G2415" i="14"/>
  <c r="G2416" i="14"/>
  <c r="G2417" i="14"/>
  <c r="G2418" i="14"/>
  <c r="G2419" i="14"/>
  <c r="G2420" i="14"/>
  <c r="G2421" i="14"/>
  <c r="G2422" i="14"/>
  <c r="G2423" i="14"/>
  <c r="G2424" i="14"/>
  <c r="G2425" i="14"/>
  <c r="G2426" i="14"/>
  <c r="G2427" i="14"/>
  <c r="G2428" i="14"/>
  <c r="G2429" i="14"/>
  <c r="G2430" i="14"/>
  <c r="G2431" i="14"/>
  <c r="G2432" i="14"/>
  <c r="G2433" i="14"/>
  <c r="G2434" i="14"/>
  <c r="G2435" i="14"/>
  <c r="G2436" i="14"/>
  <c r="G2437" i="14"/>
  <c r="G2438" i="14"/>
  <c r="G2439" i="14"/>
  <c r="G2440" i="14"/>
  <c r="G2441" i="14"/>
  <c r="G2442" i="14"/>
  <c r="G2443" i="14"/>
  <c r="G2444" i="14"/>
  <c r="G2445" i="14"/>
  <c r="G2446" i="14"/>
  <c r="G2447" i="14"/>
  <c r="G2448" i="14"/>
  <c r="G2449" i="14"/>
  <c r="G2450" i="14"/>
  <c r="G2451" i="14"/>
  <c r="G2452" i="14"/>
  <c r="G2453" i="14"/>
  <c r="G2454" i="14"/>
  <c r="G2455" i="14"/>
  <c r="G2456" i="14"/>
  <c r="G2457" i="14"/>
  <c r="G2458" i="14"/>
  <c r="G2459" i="14"/>
  <c r="G2460" i="14"/>
  <c r="G2461" i="14"/>
  <c r="G2462" i="14"/>
  <c r="G2463" i="14"/>
  <c r="G2464" i="14"/>
  <c r="G2465" i="14"/>
  <c r="G2466" i="14"/>
  <c r="G2467" i="14"/>
  <c r="G2468" i="14"/>
  <c r="G2469" i="14"/>
  <c r="G2470" i="14"/>
  <c r="G2471" i="14"/>
  <c r="G2472" i="14"/>
  <c r="G2473" i="14"/>
  <c r="G2474" i="14"/>
  <c r="G2475" i="14"/>
  <c r="G2476" i="14"/>
  <c r="G2477" i="14"/>
  <c r="G2478" i="14"/>
  <c r="G2479" i="14"/>
  <c r="G2480" i="14"/>
  <c r="G2481" i="14"/>
  <c r="G2482" i="14"/>
  <c r="G2483" i="14"/>
  <c r="G2484" i="14"/>
  <c r="G2485" i="14"/>
  <c r="G2486" i="14"/>
  <c r="G2487" i="14"/>
  <c r="G2488" i="14"/>
  <c r="G2489" i="14"/>
  <c r="G2490" i="14"/>
  <c r="G2491" i="14"/>
  <c r="G2492" i="14"/>
  <c r="G2493" i="14"/>
  <c r="G2494" i="14"/>
  <c r="G2495" i="14"/>
  <c r="G2496" i="14"/>
  <c r="G2497" i="14"/>
  <c r="G2498" i="14"/>
  <c r="G2499" i="14"/>
  <c r="G2500" i="14"/>
  <c r="G2501" i="14"/>
  <c r="G2502" i="14"/>
  <c r="G2503" i="14"/>
  <c r="G2504" i="14"/>
  <c r="G2505" i="14"/>
  <c r="G2506" i="14"/>
  <c r="G2507" i="14"/>
  <c r="G2508" i="14"/>
  <c r="G2509" i="14"/>
  <c r="G2510" i="14"/>
  <c r="G2511" i="14"/>
  <c r="G2512" i="14"/>
  <c r="G2513" i="14"/>
  <c r="G2514" i="14"/>
  <c r="G2515" i="14"/>
  <c r="G2516" i="14"/>
  <c r="G2517" i="14"/>
  <c r="G2518" i="14"/>
  <c r="X13" i="6"/>
  <c r="B23" i="10"/>
  <c r="E23" i="10"/>
  <c r="O559" i="14" l="1"/>
  <c r="O555" i="14"/>
  <c r="O551" i="14"/>
  <c r="O547" i="14"/>
  <c r="O543" i="14"/>
  <c r="O539" i="14"/>
  <c r="O535" i="14"/>
  <c r="O531" i="14"/>
  <c r="O527" i="14"/>
  <c r="O523" i="14"/>
  <c r="O519" i="14"/>
  <c r="O515" i="14"/>
  <c r="O511" i="14"/>
  <c r="O507" i="14"/>
  <c r="O503" i="14"/>
  <c r="O499" i="14"/>
  <c r="O495" i="14"/>
  <c r="O491" i="14"/>
  <c r="O487" i="14"/>
  <c r="O483" i="14"/>
  <c r="O479" i="14"/>
  <c r="O475" i="14"/>
  <c r="O471" i="14"/>
  <c r="O467" i="14"/>
  <c r="O463" i="14"/>
  <c r="O459" i="14"/>
  <c r="O455" i="14"/>
  <c r="O451" i="14"/>
  <c r="O447" i="14"/>
  <c r="O443" i="14"/>
  <c r="O439" i="14"/>
  <c r="O435" i="14"/>
  <c r="O431" i="14"/>
  <c r="O427" i="14"/>
  <c r="O423" i="14"/>
  <c r="O419" i="14"/>
  <c r="O415" i="14"/>
  <c r="O411" i="14"/>
  <c r="O407" i="14"/>
  <c r="O403" i="14"/>
  <c r="O399" i="14"/>
  <c r="O395" i="14"/>
  <c r="O391" i="14"/>
  <c r="O387" i="14"/>
  <c r="O383" i="14"/>
  <c r="O379" i="14"/>
  <c r="O375" i="14"/>
  <c r="O371" i="14"/>
  <c r="O367" i="14"/>
  <c r="O363" i="14"/>
  <c r="O359" i="14"/>
  <c r="O355" i="14"/>
  <c r="O351" i="14"/>
  <c r="O347" i="14"/>
  <c r="O343" i="14"/>
  <c r="O339" i="14"/>
  <c r="O335" i="14"/>
  <c r="O331" i="14"/>
  <c r="O327" i="14"/>
  <c r="O323" i="14"/>
  <c r="O319" i="14"/>
  <c r="O315" i="14"/>
  <c r="O311" i="14"/>
  <c r="O307" i="14"/>
  <c r="O303" i="14"/>
  <c r="O299" i="14"/>
  <c r="O295" i="14"/>
  <c r="O291" i="14"/>
  <c r="O287" i="14"/>
  <c r="O283" i="14"/>
  <c r="O279" i="14"/>
  <c r="O275" i="14"/>
  <c r="O271" i="14"/>
  <c r="O267" i="14"/>
  <c r="O263" i="14"/>
  <c r="O259" i="14"/>
  <c r="O255" i="14"/>
  <c r="O251" i="14"/>
  <c r="O247" i="14"/>
  <c r="O243" i="14"/>
  <c r="O239" i="14"/>
  <c r="O235" i="14"/>
  <c r="O231" i="14"/>
  <c r="O227" i="14"/>
  <c r="O223" i="14"/>
  <c r="O219" i="14"/>
  <c r="O215" i="14"/>
  <c r="O211" i="14"/>
  <c r="O207" i="14"/>
  <c r="O203" i="14"/>
  <c r="O199" i="14"/>
  <c r="O195" i="14"/>
  <c r="O191" i="14"/>
  <c r="O187" i="14"/>
  <c r="O183" i="14"/>
  <c r="O179" i="14"/>
  <c r="O175" i="14"/>
  <c r="O171" i="14"/>
  <c r="O167" i="14"/>
  <c r="O163" i="14"/>
  <c r="O159" i="14"/>
  <c r="O155" i="14"/>
  <c r="O151" i="14"/>
  <c r="O147" i="14"/>
  <c r="O143" i="14"/>
  <c r="O139" i="14"/>
  <c r="O135" i="14"/>
  <c r="O131" i="14"/>
  <c r="O127" i="14"/>
  <c r="O123" i="14"/>
  <c r="O119" i="14"/>
  <c r="O115" i="14"/>
  <c r="O111" i="14"/>
  <c r="O107" i="14"/>
  <c r="O103" i="14"/>
  <c r="O99" i="14"/>
  <c r="O95" i="14"/>
  <c r="O91" i="14"/>
  <c r="O87" i="14"/>
  <c r="O83" i="14"/>
  <c r="O79" i="14"/>
  <c r="O75" i="14"/>
  <c r="O71" i="14"/>
  <c r="O67" i="14"/>
  <c r="O63" i="14"/>
  <c r="O59" i="14"/>
  <c r="O55" i="14"/>
  <c r="O51" i="14"/>
  <c r="O47" i="14"/>
  <c r="O43" i="14"/>
  <c r="O39" i="14"/>
  <c r="O35" i="14"/>
  <c r="O31" i="14"/>
  <c r="O27" i="14"/>
  <c r="O23" i="14"/>
  <c r="O19" i="14"/>
  <c r="O15" i="14"/>
  <c r="O11" i="14"/>
  <c r="O7" i="14"/>
  <c r="O919" i="14"/>
  <c r="O915" i="14"/>
  <c r="O911" i="14"/>
  <c r="O907" i="14"/>
  <c r="O903" i="14"/>
  <c r="O899" i="14"/>
  <c r="O895" i="14"/>
  <c r="O891" i="14"/>
  <c r="O887" i="14"/>
  <c r="O883" i="14"/>
  <c r="O879" i="14"/>
  <c r="O875" i="14"/>
  <c r="O871" i="14"/>
  <c r="O867" i="14"/>
  <c r="O863" i="14"/>
  <c r="O859" i="14"/>
  <c r="O855" i="14"/>
  <c r="O851" i="14"/>
  <c r="O847" i="14"/>
  <c r="O843" i="14"/>
  <c r="O839" i="14"/>
  <c r="O835" i="14"/>
  <c r="O831" i="14"/>
  <c r="O827" i="14"/>
  <c r="O823" i="14"/>
  <c r="O819" i="14"/>
  <c r="O815" i="14"/>
  <c r="O811" i="14"/>
  <c r="O807" i="14"/>
  <c r="O803" i="14"/>
  <c r="O799" i="14"/>
  <c r="O795" i="14"/>
  <c r="O791" i="14"/>
  <c r="O787" i="14"/>
  <c r="O783" i="14"/>
  <c r="O779" i="14"/>
  <c r="O775" i="14"/>
  <c r="O771" i="14"/>
  <c r="O767" i="14"/>
  <c r="O763" i="14"/>
  <c r="O759" i="14"/>
  <c r="O755" i="14"/>
  <c r="O751" i="14"/>
  <c r="O747" i="14"/>
  <c r="O743" i="14"/>
  <c r="O739" i="14"/>
  <c r="O735" i="14"/>
  <c r="O731" i="14"/>
  <c r="O727" i="14"/>
  <c r="O723" i="14"/>
  <c r="O719" i="14"/>
  <c r="O715" i="14"/>
  <c r="O711" i="14"/>
  <c r="O707" i="14"/>
  <c r="O703" i="14"/>
  <c r="O699" i="14"/>
  <c r="O695" i="14"/>
  <c r="O691" i="14"/>
  <c r="O687" i="14"/>
  <c r="O683" i="14"/>
  <c r="O679" i="14"/>
  <c r="O675" i="14"/>
  <c r="O671" i="14"/>
  <c r="O667" i="14"/>
  <c r="O663" i="14"/>
  <c r="O659" i="14"/>
  <c r="O655" i="14"/>
  <c r="O651" i="14"/>
  <c r="O647" i="14"/>
  <c r="O643" i="14"/>
  <c r="O639" i="14"/>
  <c r="O635" i="14"/>
  <c r="O631" i="14"/>
  <c r="O627" i="14"/>
  <c r="O623" i="14"/>
  <c r="O619" i="14"/>
  <c r="O615" i="14"/>
  <c r="O611" i="14"/>
  <c r="O607" i="14"/>
  <c r="O603" i="14"/>
  <c r="O599" i="14"/>
  <c r="O595" i="14"/>
  <c r="O591" i="14"/>
  <c r="O587" i="14"/>
  <c r="O583" i="14"/>
  <c r="O579" i="14"/>
  <c r="O575" i="14"/>
  <c r="O571" i="14"/>
  <c r="O567" i="14"/>
  <c r="O563" i="14"/>
  <c r="M2185" i="14"/>
  <c r="M2181" i="14"/>
  <c r="M2177" i="14"/>
  <c r="M2173" i="14"/>
  <c r="M2169" i="14"/>
  <c r="M2165" i="14"/>
  <c r="M2161" i="14"/>
  <c r="M2157" i="14"/>
  <c r="M2153" i="14"/>
  <c r="M2149" i="14"/>
  <c r="M2145" i="14"/>
  <c r="M2141" i="14"/>
  <c r="M2137" i="14"/>
  <c r="M2133" i="14"/>
  <c r="M2129" i="14"/>
  <c r="M2125" i="14"/>
  <c r="M2121" i="14"/>
  <c r="M2117" i="14"/>
  <c r="M2113" i="14"/>
  <c r="M2109" i="14"/>
  <c r="M2105" i="14"/>
  <c r="M2101" i="14"/>
  <c r="M2097" i="14"/>
  <c r="M2093" i="14"/>
  <c r="M2089" i="14"/>
  <c r="M2085" i="14"/>
  <c r="M2081" i="14"/>
  <c r="M2077" i="14"/>
  <c r="M2073" i="14"/>
  <c r="M2069" i="14"/>
  <c r="M2065" i="14"/>
  <c r="M2061" i="14"/>
  <c r="M2057" i="14"/>
  <c r="M2053" i="14"/>
  <c r="M2049" i="14"/>
  <c r="M2045" i="14"/>
  <c r="M2041" i="14"/>
  <c r="M2037" i="14"/>
  <c r="M2033" i="14"/>
  <c r="M2029" i="14"/>
  <c r="M2025" i="14"/>
  <c r="M2021" i="14"/>
  <c r="M1985" i="14"/>
  <c r="M1981" i="14"/>
  <c r="M1977" i="14"/>
  <c r="M1973" i="14"/>
  <c r="M1969" i="14"/>
  <c r="M1965" i="14"/>
  <c r="M1961" i="14"/>
  <c r="M1957" i="14"/>
  <c r="M1953" i="14"/>
  <c r="M1949" i="14"/>
  <c r="M1945" i="14"/>
  <c r="M1941" i="14"/>
  <c r="M1937" i="14"/>
  <c r="M1933" i="14"/>
  <c r="M1929" i="14"/>
  <c r="M1925" i="14"/>
  <c r="M1921" i="14"/>
  <c r="M1917" i="14"/>
  <c r="M1913" i="14"/>
  <c r="M1909" i="14"/>
  <c r="M1905" i="14"/>
  <c r="M1901" i="14"/>
  <c r="M1897" i="14"/>
  <c r="M1893" i="14"/>
  <c r="M1889" i="14"/>
  <c r="M1885" i="14"/>
  <c r="M1881" i="14"/>
  <c r="M1877" i="14"/>
  <c r="M1873" i="14"/>
  <c r="M1869" i="14"/>
  <c r="M1865" i="14"/>
  <c r="M1861" i="14"/>
  <c r="M1857" i="14"/>
  <c r="M1853" i="14"/>
  <c r="M1849" i="14"/>
  <c r="M1845" i="14"/>
  <c r="M1841" i="14"/>
  <c r="M1837" i="14"/>
  <c r="M1801" i="14"/>
  <c r="M1797" i="14"/>
  <c r="M1793" i="14"/>
  <c r="M1789" i="14"/>
  <c r="M1785" i="14"/>
  <c r="M1781" i="14"/>
  <c r="M1777" i="14"/>
  <c r="M1773" i="14"/>
  <c r="M1769" i="14"/>
  <c r="M1765" i="14"/>
  <c r="M1761" i="14"/>
  <c r="M1757" i="14"/>
  <c r="M1753" i="14"/>
  <c r="M1749" i="14"/>
  <c r="M1745" i="14"/>
  <c r="M1741" i="14"/>
  <c r="M1737" i="14"/>
  <c r="M1733" i="14"/>
  <c r="M1729" i="14"/>
  <c r="M1725" i="14"/>
  <c r="M1721" i="14"/>
  <c r="M1717" i="14"/>
  <c r="M1713" i="14"/>
  <c r="M1709" i="14"/>
  <c r="M1705" i="14"/>
  <c r="M1701" i="14"/>
  <c r="M1697" i="14"/>
  <c r="M1693" i="14"/>
  <c r="M1689" i="14"/>
  <c r="M1685" i="14"/>
  <c r="M1681" i="14"/>
  <c r="M1677" i="14"/>
  <c r="M1673" i="14"/>
  <c r="M1669" i="14"/>
  <c r="M1637" i="14"/>
  <c r="M1633" i="14"/>
  <c r="M1629" i="14"/>
  <c r="M1625" i="14"/>
  <c r="M1621" i="14"/>
  <c r="M1617" i="14"/>
  <c r="M1613" i="14"/>
  <c r="M1609" i="14"/>
  <c r="M1605" i="14"/>
  <c r="M1601" i="14"/>
  <c r="M1597" i="14"/>
  <c r="M1593" i="14"/>
  <c r="M1589" i="14"/>
  <c r="M1585" i="14"/>
  <c r="M1581" i="14"/>
  <c r="M1577" i="14"/>
  <c r="M1573" i="14"/>
  <c r="M1569" i="14"/>
  <c r="M1565" i="14"/>
  <c r="M1561" i="14"/>
  <c r="M1557" i="14"/>
  <c r="M1553" i="14"/>
  <c r="M1549" i="14"/>
  <c r="M1545" i="14"/>
  <c r="M1541" i="14"/>
  <c r="M1537" i="14"/>
  <c r="M1533" i="14"/>
  <c r="M1529" i="14"/>
  <c r="M1525" i="14"/>
  <c r="M1521" i="14"/>
  <c r="M1517" i="14"/>
  <c r="M1485" i="14"/>
  <c r="M1481" i="14"/>
  <c r="M1477" i="14"/>
  <c r="M1473" i="14"/>
  <c r="M1469" i="14"/>
  <c r="M1465" i="14"/>
  <c r="M1461" i="14"/>
  <c r="M1457" i="14"/>
  <c r="M1453" i="14"/>
  <c r="M1449" i="14"/>
  <c r="M1445" i="14"/>
  <c r="M1441" i="14"/>
  <c r="M1437" i="14"/>
  <c r="M1433" i="14"/>
  <c r="M1429" i="14"/>
  <c r="M1425" i="14"/>
  <c r="M1421" i="14"/>
  <c r="M1417" i="14"/>
  <c r="M1413" i="14"/>
  <c r="M1409" i="14"/>
  <c r="M1405" i="14"/>
  <c r="M1401" i="14"/>
  <c r="M1397" i="14"/>
  <c r="M1393" i="14"/>
  <c r="M1389" i="14"/>
  <c r="M1385" i="14"/>
  <c r="M1381" i="14"/>
  <c r="M1377" i="14"/>
  <c r="M1373" i="14"/>
  <c r="M1369" i="14"/>
  <c r="M1365" i="14"/>
  <c r="M1361" i="14"/>
  <c r="M1357" i="14"/>
  <c r="M1353" i="14"/>
  <c r="M1349" i="14"/>
  <c r="M1345" i="14"/>
  <c r="M1341" i="14"/>
  <c r="M1337" i="14"/>
  <c r="M1333" i="14"/>
  <c r="M1329" i="14"/>
  <c r="M1325" i="14"/>
  <c r="M1321" i="14"/>
  <c r="M1317" i="14"/>
  <c r="M1313" i="14"/>
  <c r="M1309" i="14"/>
  <c r="M1305" i="14"/>
  <c r="M1301" i="14"/>
  <c r="M1297" i="14"/>
  <c r="M1293" i="14"/>
  <c r="M1289" i="14"/>
  <c r="M1285" i="14"/>
  <c r="M1281" i="14"/>
  <c r="M1277" i="14"/>
  <c r="M1273" i="14"/>
  <c r="M1269" i="14"/>
  <c r="M1265" i="14"/>
  <c r="M1261" i="14"/>
  <c r="M1257" i="14"/>
  <c r="M1253" i="14"/>
  <c r="M1249" i="14"/>
  <c r="M1245" i="14"/>
  <c r="M1241" i="14"/>
  <c r="M1237" i="14"/>
  <c r="M1225" i="14"/>
  <c r="M1221" i="14"/>
  <c r="M1217" i="14"/>
  <c r="M1213" i="14"/>
  <c r="M1209" i="14"/>
  <c r="M1205" i="14"/>
  <c r="M1201" i="14"/>
  <c r="M1197" i="14"/>
  <c r="M1193" i="14"/>
  <c r="M1189" i="14"/>
  <c r="M1185" i="14"/>
  <c r="M1181" i="14"/>
  <c r="M1177" i="14"/>
  <c r="M1173" i="14"/>
  <c r="M1169" i="14"/>
  <c r="M1165" i="14"/>
  <c r="M1161" i="14"/>
  <c r="M1157" i="14"/>
  <c r="M1153" i="14"/>
  <c r="M1149" i="14"/>
  <c r="M1145" i="14"/>
  <c r="M1141" i="14"/>
  <c r="M1137" i="14"/>
  <c r="M1133" i="14"/>
  <c r="M1129" i="14"/>
  <c r="M1125" i="14"/>
  <c r="M1121" i="14"/>
  <c r="M1117" i="14"/>
  <c r="M1113" i="14"/>
  <c r="M1109" i="14"/>
  <c r="M1105" i="14"/>
  <c r="M1101" i="14"/>
  <c r="M1097" i="14"/>
  <c r="M1093" i="14"/>
  <c r="M1089" i="14"/>
  <c r="M1085" i="14"/>
  <c r="M1081" i="14"/>
  <c r="M1077" i="14"/>
  <c r="M1073" i="14"/>
  <c r="M1069" i="14"/>
  <c r="M1065" i="14"/>
  <c r="M1061" i="14"/>
  <c r="M1057" i="14"/>
  <c r="M1053" i="14"/>
  <c r="M1049" i="14"/>
  <c r="M1045" i="14"/>
  <c r="M1041" i="14"/>
  <c r="M1037" i="14"/>
  <c r="M1033" i="14"/>
  <c r="M1029" i="14"/>
  <c r="M1025" i="14"/>
  <c r="M1021" i="14"/>
  <c r="M1017" i="14"/>
  <c r="M1013" i="14"/>
  <c r="M1009" i="14"/>
  <c r="M1005" i="14"/>
  <c r="M1001" i="14"/>
  <c r="M997" i="14"/>
  <c r="M993" i="14"/>
  <c r="M989" i="14"/>
  <c r="M985" i="14"/>
  <c r="M981" i="14"/>
  <c r="M977" i="14"/>
  <c r="M973" i="14"/>
  <c r="M969" i="14"/>
  <c r="M965" i="14"/>
  <c r="M961" i="14"/>
  <c r="M957" i="14"/>
  <c r="M953" i="14"/>
  <c r="M949" i="14"/>
  <c r="M945" i="14"/>
  <c r="M941" i="14"/>
  <c r="M937" i="14"/>
  <c r="M933" i="14"/>
  <c r="M929" i="14"/>
  <c r="M925" i="14"/>
  <c r="M921" i="14"/>
  <c r="M917" i="14"/>
  <c r="M913" i="14"/>
  <c r="M909" i="14"/>
  <c r="M905" i="14"/>
  <c r="M901" i="14"/>
  <c r="M897" i="14"/>
  <c r="M893" i="14"/>
  <c r="M889" i="14"/>
  <c r="M885" i="14"/>
  <c r="M881" i="14"/>
  <c r="M877" i="14"/>
  <c r="M873" i="14"/>
  <c r="M869" i="14"/>
  <c r="M865" i="14"/>
  <c r="M861" i="14"/>
  <c r="M857" i="14"/>
  <c r="M853" i="14"/>
  <c r="M849" i="14"/>
  <c r="M845" i="14"/>
  <c r="M841" i="14"/>
  <c r="M837" i="14"/>
  <c r="M833" i="14"/>
  <c r="M829" i="14"/>
  <c r="M825" i="14"/>
  <c r="M821" i="14"/>
  <c r="M817" i="14"/>
  <c r="M813" i="14"/>
  <c r="M809" i="14"/>
  <c r="M805" i="14"/>
  <c r="M801" i="14"/>
  <c r="M797" i="14"/>
  <c r="M793" i="14"/>
  <c r="M789" i="14"/>
  <c r="M785" i="14"/>
  <c r="M781" i="14"/>
  <c r="M777" i="14"/>
  <c r="M773" i="14"/>
  <c r="M769" i="14"/>
  <c r="M765" i="14"/>
  <c r="M761" i="14"/>
  <c r="M757" i="14"/>
  <c r="M753" i="14"/>
  <c r="M749" i="14"/>
  <c r="M745" i="14"/>
  <c r="M741" i="14"/>
  <c r="M737" i="14"/>
  <c r="M733" i="14"/>
  <c r="M729" i="14"/>
  <c r="M725" i="14"/>
  <c r="M721" i="14"/>
  <c r="M717" i="14"/>
  <c r="M713" i="14"/>
  <c r="M709" i="14"/>
  <c r="M705" i="14"/>
  <c r="M701" i="14"/>
  <c r="M697" i="14"/>
  <c r="M693" i="14"/>
  <c r="M689" i="14"/>
  <c r="M685" i="14"/>
  <c r="M681" i="14"/>
  <c r="M677" i="14"/>
  <c r="M673" i="14"/>
  <c r="M669" i="14"/>
  <c r="M665" i="14"/>
  <c r="M661" i="14"/>
  <c r="M657" i="14"/>
  <c r="M653" i="14"/>
  <c r="M649" i="14"/>
  <c r="M645" i="14"/>
  <c r="M641" i="14"/>
  <c r="M637" i="14"/>
  <c r="M633" i="14"/>
  <c r="M629" i="14"/>
  <c r="M625" i="14"/>
  <c r="M621" i="14"/>
  <c r="M617" i="14"/>
  <c r="M613" i="14"/>
  <c r="M609" i="14"/>
  <c r="M605" i="14"/>
  <c r="M601" i="14"/>
  <c r="M597" i="14"/>
  <c r="M593" i="14"/>
  <c r="M589" i="14"/>
  <c r="M585" i="14"/>
  <c r="M581" i="14"/>
  <c r="M577" i="14"/>
  <c r="M573" i="14"/>
  <c r="M569" i="14"/>
  <c r="M565" i="14"/>
  <c r="M561" i="14"/>
  <c r="M557" i="14"/>
  <c r="M553" i="14"/>
  <c r="M549" i="14"/>
  <c r="M545" i="14"/>
  <c r="M541" i="14"/>
  <c r="M537" i="14"/>
  <c r="M533" i="14"/>
  <c r="M529" i="14"/>
  <c r="M525" i="14"/>
  <c r="M521" i="14"/>
  <c r="M517" i="14"/>
  <c r="M509" i="14"/>
  <c r="M505" i="14"/>
  <c r="M501" i="14"/>
  <c r="M497" i="14"/>
  <c r="M493" i="14"/>
  <c r="M489" i="14"/>
  <c r="M485" i="14"/>
  <c r="M481" i="14"/>
  <c r="M477" i="14"/>
  <c r="M473" i="14"/>
  <c r="M469" i="14"/>
  <c r="M465" i="14"/>
  <c r="M461" i="14"/>
  <c r="M457" i="14"/>
  <c r="M453" i="14"/>
  <c r="M449" i="14"/>
  <c r="M445" i="14"/>
  <c r="M441" i="14"/>
  <c r="M437" i="14"/>
  <c r="M433" i="14"/>
  <c r="M429" i="14"/>
  <c r="M425" i="14"/>
  <c r="M421" i="14"/>
  <c r="M417" i="14"/>
  <c r="M413" i="14"/>
  <c r="M409" i="14"/>
  <c r="M405" i="14"/>
  <c r="M401" i="14"/>
  <c r="M397" i="14"/>
  <c r="M389" i="14"/>
  <c r="M385" i="14"/>
  <c r="M381" i="14"/>
  <c r="M377" i="14"/>
  <c r="M373" i="14"/>
  <c r="M369" i="14"/>
  <c r="M365" i="14"/>
  <c r="M361" i="14"/>
  <c r="M357" i="14"/>
  <c r="M353" i="14"/>
  <c r="M349" i="14"/>
  <c r="M345" i="14"/>
  <c r="M341" i="14"/>
  <c r="M337" i="14"/>
  <c r="M333" i="14"/>
  <c r="M329" i="14"/>
  <c r="M325" i="14"/>
  <c r="M321" i="14"/>
  <c r="M317" i="14"/>
  <c r="M313" i="14"/>
  <c r="M309" i="14"/>
  <c r="M305" i="14"/>
  <c r="M301" i="14"/>
  <c r="M297" i="14"/>
  <c r="M293" i="14"/>
  <c r="M289" i="14"/>
  <c r="M285" i="14"/>
  <c r="M281" i="14"/>
  <c r="M277" i="14"/>
  <c r="M273" i="14"/>
  <c r="M269" i="14"/>
  <c r="M265" i="14"/>
  <c r="M261" i="14"/>
  <c r="M257" i="14"/>
  <c r="M253" i="14"/>
  <c r="M249" i="14"/>
  <c r="M245" i="14"/>
  <c r="M241" i="14"/>
  <c r="M237" i="14"/>
  <c r="M233" i="14"/>
  <c r="M229" i="14"/>
  <c r="M225" i="14"/>
  <c r="M221" i="14"/>
  <c r="M217" i="14"/>
  <c r="M213" i="14"/>
  <c r="M209" i="14"/>
  <c r="M205" i="14"/>
  <c r="M201" i="14"/>
  <c r="M197" i="14"/>
  <c r="M193" i="14"/>
  <c r="M189" i="14"/>
  <c r="M185" i="14"/>
  <c r="M181" i="14"/>
  <c r="M177" i="14"/>
  <c r="M173" i="14"/>
  <c r="M93" i="14"/>
  <c r="M89" i="14"/>
  <c r="M69" i="14"/>
  <c r="M57" i="14"/>
  <c r="M49" i="14"/>
  <c r="M29" i="14"/>
  <c r="M9" i="14"/>
  <c r="M5" i="14"/>
  <c r="M4" i="14"/>
  <c r="B2" i="18"/>
  <c r="P1869" i="14"/>
  <c r="P1865" i="14"/>
  <c r="P1861" i="14"/>
  <c r="P1857" i="14"/>
  <c r="P1853" i="14"/>
  <c r="P1849" i="14"/>
  <c r="P1845" i="14"/>
  <c r="P1841" i="14"/>
  <c r="P1837" i="14"/>
  <c r="P1833" i="14"/>
  <c r="P1829" i="14"/>
  <c r="P1825" i="14"/>
  <c r="P1821" i="14"/>
  <c r="P1817" i="14"/>
  <c r="P1813" i="14"/>
  <c r="P1809" i="14"/>
  <c r="P1805" i="14"/>
  <c r="P1801" i="14"/>
  <c r="P1797" i="14"/>
  <c r="P1793" i="14"/>
  <c r="P1789" i="14"/>
  <c r="P1785" i="14"/>
  <c r="P1781" i="14"/>
  <c r="P1777" i="14"/>
  <c r="P1773" i="14"/>
  <c r="P1769" i="14"/>
  <c r="P1765" i="14"/>
  <c r="P1761" i="14"/>
  <c r="P1757" i="14"/>
  <c r="P1753" i="14"/>
  <c r="P1749" i="14"/>
  <c r="P1745" i="14"/>
  <c r="P1741" i="14"/>
  <c r="P1737" i="14"/>
  <c r="P1733" i="14"/>
  <c r="P1729" i="14"/>
  <c r="P1725" i="14"/>
  <c r="P1721" i="14"/>
  <c r="P1717" i="14"/>
  <c r="P1713" i="14"/>
  <c r="P1709" i="14"/>
  <c r="P1705" i="14"/>
  <c r="P1701" i="14"/>
  <c r="P1697" i="14"/>
  <c r="P1693" i="14"/>
  <c r="P1689" i="14"/>
  <c r="P1685" i="14"/>
  <c r="P1681" i="14"/>
  <c r="P1677" i="14"/>
  <c r="P1673" i="14"/>
  <c r="P1669" i="14"/>
  <c r="P1665" i="14"/>
  <c r="P1661" i="14"/>
  <c r="P1657" i="14"/>
  <c r="P1653" i="14"/>
  <c r="P1649" i="14"/>
  <c r="P1645" i="14"/>
  <c r="P1641" i="14"/>
  <c r="P1637" i="14"/>
  <c r="P1633" i="14"/>
  <c r="P1629" i="14"/>
  <c r="P1625" i="14"/>
  <c r="P1621" i="14"/>
  <c r="P1617" i="14"/>
  <c r="P1613" i="14"/>
  <c r="P1609" i="14"/>
  <c r="P1605" i="14"/>
  <c r="P1601" i="14"/>
  <c r="P1597" i="14"/>
  <c r="P1593" i="14"/>
  <c r="P1589" i="14"/>
  <c r="P1585" i="14"/>
  <c r="P1581" i="14"/>
  <c r="P1577" i="14"/>
  <c r="P1573" i="14"/>
  <c r="P1569" i="14"/>
  <c r="P1565" i="14"/>
  <c r="P1561" i="14"/>
  <c r="P1557" i="14"/>
  <c r="P1553" i="14"/>
  <c r="P1549" i="14"/>
  <c r="P1545" i="14"/>
  <c r="P1541" i="14"/>
  <c r="P1537" i="14"/>
  <c r="P1533" i="14"/>
  <c r="P1529" i="14"/>
  <c r="P1525" i="14"/>
  <c r="P1521" i="14"/>
  <c r="P1517" i="14"/>
  <c r="P1513" i="14"/>
  <c r="P1509" i="14"/>
  <c r="P1505" i="14"/>
  <c r="P1501" i="14"/>
  <c r="P1497" i="14"/>
  <c r="P1493" i="14"/>
  <c r="P1489" i="14"/>
  <c r="P1485" i="14"/>
  <c r="P1481" i="14"/>
  <c r="P1477" i="14"/>
  <c r="P1473" i="14"/>
  <c r="P1469" i="14"/>
  <c r="P1465" i="14"/>
  <c r="P1461" i="14"/>
  <c r="P1457" i="14"/>
  <c r="P1453" i="14"/>
  <c r="P1449" i="14"/>
  <c r="P1445" i="14"/>
  <c r="P1441" i="14"/>
  <c r="P1437" i="14"/>
  <c r="P1433" i="14"/>
  <c r="P1429" i="14"/>
  <c r="P1425" i="14"/>
  <c r="P1421" i="14"/>
  <c r="P1417" i="14"/>
  <c r="P1413" i="14"/>
  <c r="P1409" i="14"/>
  <c r="P1405" i="14"/>
  <c r="P1401" i="14"/>
  <c r="P1397" i="14"/>
  <c r="P1393" i="14"/>
  <c r="P1389" i="14"/>
  <c r="P1385" i="14"/>
  <c r="P1381" i="14"/>
  <c r="P1377" i="14"/>
  <c r="P1373" i="14"/>
  <c r="P1369" i="14"/>
  <c r="P1365" i="14"/>
  <c r="P1361" i="14"/>
  <c r="P1357" i="14"/>
  <c r="P1353" i="14"/>
  <c r="P1349" i="14"/>
  <c r="P1345" i="14"/>
  <c r="P1341" i="14"/>
  <c r="P1337" i="14"/>
  <c r="P1333" i="14"/>
  <c r="P1329" i="14"/>
  <c r="P1325" i="14"/>
  <c r="P1321" i="14"/>
  <c r="P1317" i="14"/>
  <c r="P1313" i="14"/>
  <c r="P1309" i="14"/>
  <c r="P1305" i="14"/>
  <c r="P1301" i="14"/>
  <c r="P1297" i="14"/>
  <c r="P1293" i="14"/>
  <c r="P1289" i="14"/>
  <c r="P1285" i="14"/>
  <c r="P1281" i="14"/>
  <c r="P1277" i="14"/>
  <c r="P1273" i="14"/>
  <c r="P1269" i="14"/>
  <c r="P1265" i="14"/>
  <c r="P1261" i="14"/>
  <c r="P1257" i="14"/>
  <c r="P1253" i="14"/>
  <c r="P1249" i="14"/>
  <c r="P1245" i="14"/>
  <c r="P1241" i="14"/>
  <c r="P1237" i="14"/>
  <c r="P1233" i="14"/>
  <c r="P1229" i="14"/>
  <c r="P1225" i="14"/>
  <c r="P1221" i="14"/>
  <c r="P1217" i="14"/>
  <c r="P1213" i="14"/>
  <c r="P1209" i="14"/>
  <c r="P1205" i="14"/>
  <c r="P1201" i="14"/>
  <c r="P1197" i="14"/>
  <c r="P1193" i="14"/>
  <c r="P1189" i="14"/>
  <c r="P1185" i="14"/>
  <c r="P1181" i="14"/>
  <c r="P1177" i="14"/>
  <c r="P1173" i="14"/>
  <c r="P1169" i="14"/>
  <c r="P1165" i="14"/>
  <c r="P1161" i="14"/>
  <c r="P1157" i="14"/>
  <c r="P1153" i="14"/>
  <c r="P1149" i="14"/>
  <c r="P1145" i="14"/>
  <c r="P1141" i="14"/>
  <c r="P1137" i="14"/>
  <c r="P1133" i="14"/>
  <c r="P1129" i="14"/>
  <c r="P1125" i="14"/>
  <c r="P1121" i="14"/>
  <c r="P1117" i="14"/>
  <c r="P1113" i="14"/>
  <c r="P1109" i="14"/>
  <c r="P1105" i="14"/>
  <c r="P1101" i="14"/>
  <c r="P1097" i="14"/>
  <c r="P1093" i="14"/>
  <c r="P1089" i="14"/>
  <c r="P1085" i="14"/>
  <c r="P1081" i="14"/>
  <c r="P1077" i="14"/>
  <c r="P1073" i="14"/>
  <c r="P1069" i="14"/>
  <c r="P1065" i="14"/>
  <c r="P1061" i="14"/>
  <c r="P1057" i="14"/>
  <c r="P1053" i="14"/>
  <c r="P1049" i="14"/>
  <c r="P1045" i="14"/>
  <c r="P1041" i="14"/>
  <c r="P1037" i="14"/>
  <c r="P1033" i="14"/>
  <c r="P1029" i="14"/>
  <c r="P1025" i="14"/>
  <c r="P1021" i="14"/>
  <c r="P1017" i="14"/>
  <c r="P1013" i="14"/>
  <c r="P1009" i="14"/>
  <c r="P1005" i="14"/>
  <c r="P1001" i="14"/>
  <c r="P997" i="14"/>
  <c r="P993" i="14"/>
  <c r="P989" i="14"/>
  <c r="P985" i="14"/>
  <c r="P981" i="14"/>
  <c r="P977" i="14"/>
  <c r="P973" i="14"/>
  <c r="P969" i="14"/>
  <c r="P965" i="14"/>
  <c r="P961" i="14"/>
  <c r="P957" i="14"/>
  <c r="P953" i="14"/>
  <c r="P949" i="14"/>
  <c r="P945" i="14"/>
  <c r="P941" i="14"/>
  <c r="P937" i="14"/>
  <c r="P933" i="14"/>
  <c r="P929" i="14"/>
  <c r="P925" i="14"/>
  <c r="P921" i="14"/>
  <c r="P917" i="14"/>
  <c r="P913" i="14"/>
  <c r="P909" i="14"/>
  <c r="P905" i="14"/>
  <c r="P901" i="14"/>
  <c r="P897" i="14"/>
  <c r="P893" i="14"/>
  <c r="P889" i="14"/>
  <c r="P885" i="14"/>
  <c r="P881" i="14"/>
  <c r="P877" i="14"/>
  <c r="P873" i="14"/>
  <c r="P869" i="14"/>
  <c r="P865" i="14"/>
  <c r="P861" i="14"/>
  <c r="P857" i="14"/>
  <c r="P853" i="14"/>
  <c r="P849" i="14"/>
  <c r="P845" i="14"/>
  <c r="P841" i="14"/>
  <c r="P837" i="14"/>
  <c r="P833" i="14"/>
  <c r="P829" i="14"/>
  <c r="P825" i="14"/>
  <c r="P821" i="14"/>
  <c r="P817" i="14"/>
  <c r="P813" i="14"/>
  <c r="P809" i="14"/>
  <c r="P805" i="14"/>
  <c r="P801" i="14"/>
  <c r="P797" i="14"/>
  <c r="P793" i="14"/>
  <c r="P789" i="14"/>
  <c r="P785" i="14"/>
  <c r="P781" i="14"/>
  <c r="P777" i="14"/>
  <c r="P773" i="14"/>
  <c r="P769" i="14"/>
  <c r="P765" i="14"/>
  <c r="P761" i="14"/>
  <c r="P757" i="14"/>
  <c r="P753" i="14"/>
  <c r="P749" i="14"/>
  <c r="P745" i="14"/>
  <c r="P741" i="14"/>
  <c r="P737" i="14"/>
  <c r="P733" i="14"/>
  <c r="P729" i="14"/>
  <c r="P725" i="14"/>
  <c r="P721" i="14"/>
  <c r="P717" i="14"/>
  <c r="P713" i="14"/>
  <c r="P709" i="14"/>
  <c r="P705" i="14"/>
  <c r="P701" i="14"/>
  <c r="P697" i="14"/>
  <c r="P693" i="14"/>
  <c r="P689" i="14"/>
  <c r="P685" i="14"/>
  <c r="P681" i="14"/>
  <c r="P677" i="14"/>
  <c r="P673" i="14"/>
  <c r="P669" i="14"/>
  <c r="P665" i="14"/>
  <c r="P661" i="14"/>
  <c r="P657" i="14"/>
  <c r="P653" i="14"/>
  <c r="P649" i="14"/>
  <c r="P645" i="14"/>
  <c r="P641" i="14"/>
  <c r="P637" i="14"/>
  <c r="P633" i="14"/>
  <c r="P629" i="14"/>
  <c r="P625" i="14"/>
  <c r="P621" i="14"/>
  <c r="P617" i="14"/>
  <c r="P613" i="14"/>
  <c r="P609" i="14"/>
  <c r="P605" i="14"/>
  <c r="P601" i="14"/>
  <c r="P597" i="14"/>
  <c r="P593" i="14"/>
  <c r="P589" i="14"/>
  <c r="P585" i="14"/>
  <c r="P581" i="14"/>
  <c r="P577" i="14"/>
  <c r="P573" i="14"/>
  <c r="P569" i="14"/>
  <c r="P565" i="14"/>
  <c r="P561" i="14"/>
  <c r="P557" i="14"/>
  <c r="P553" i="14"/>
  <c r="P549" i="14"/>
  <c r="P545" i="14"/>
  <c r="P541" i="14"/>
  <c r="P537" i="14"/>
  <c r="P533" i="14"/>
  <c r="P529" i="14"/>
  <c r="P525" i="14"/>
  <c r="P521" i="14"/>
  <c r="P517" i="14"/>
  <c r="P513" i="14"/>
  <c r="P509" i="14"/>
  <c r="P505" i="14"/>
  <c r="P501" i="14"/>
  <c r="P497" i="14"/>
  <c r="P493" i="14"/>
  <c r="P489" i="14"/>
  <c r="P485" i="14"/>
  <c r="P481" i="14"/>
  <c r="P477" i="14"/>
  <c r="P473" i="14"/>
  <c r="P469" i="14"/>
  <c r="P465" i="14"/>
  <c r="P461" i="14"/>
  <c r="P457" i="14"/>
  <c r="P453" i="14"/>
  <c r="P449" i="14"/>
  <c r="P445" i="14"/>
  <c r="P441" i="14"/>
  <c r="P437" i="14"/>
  <c r="P433" i="14"/>
  <c r="P429" i="14"/>
  <c r="P425" i="14"/>
  <c r="P421" i="14"/>
  <c r="P417" i="14"/>
  <c r="P413" i="14"/>
  <c r="P409" i="14"/>
  <c r="P405" i="14"/>
  <c r="P401" i="14"/>
  <c r="P397" i="14"/>
  <c r="P393" i="14"/>
  <c r="P389" i="14"/>
  <c r="P385" i="14"/>
  <c r="P381" i="14"/>
  <c r="P377" i="14"/>
  <c r="P373" i="14"/>
  <c r="P369" i="14"/>
  <c r="P365" i="14"/>
  <c r="P361" i="14"/>
  <c r="P357" i="14"/>
  <c r="P353" i="14"/>
  <c r="P349" i="14"/>
  <c r="P345" i="14"/>
  <c r="P341" i="14"/>
  <c r="P337" i="14"/>
  <c r="P333" i="14"/>
  <c r="P329" i="14"/>
  <c r="P325" i="14"/>
  <c r="P321" i="14"/>
  <c r="P317" i="14"/>
  <c r="P313" i="14"/>
  <c r="P309" i="14"/>
  <c r="P305" i="14"/>
  <c r="P301" i="14"/>
  <c r="P297" i="14"/>
  <c r="P293" i="14"/>
  <c r="P289" i="14"/>
  <c r="P285" i="14"/>
  <c r="P281" i="14"/>
  <c r="P277" i="14"/>
  <c r="P273" i="14"/>
  <c r="P269" i="14"/>
  <c r="P265" i="14"/>
  <c r="P261" i="14"/>
  <c r="P257" i="14"/>
  <c r="P253" i="14"/>
  <c r="P249" i="14"/>
  <c r="P245" i="14"/>
  <c r="P241" i="14"/>
  <c r="P237" i="14"/>
  <c r="P233" i="14"/>
  <c r="P229" i="14"/>
  <c r="P225" i="14"/>
  <c r="P221" i="14"/>
  <c r="P217" i="14"/>
  <c r="P213" i="14"/>
  <c r="P209" i="14"/>
  <c r="P205" i="14"/>
  <c r="P201" i="14"/>
  <c r="P197" i="14"/>
  <c r="P193" i="14"/>
  <c r="P189" i="14"/>
  <c r="P185" i="14"/>
  <c r="P181" i="14"/>
  <c r="P177" i="14"/>
  <c r="P173" i="14"/>
  <c r="P169" i="14"/>
  <c r="P165" i="14"/>
  <c r="P161" i="14"/>
  <c r="P157" i="14"/>
  <c r="P153" i="14"/>
  <c r="P149" i="14"/>
  <c r="P145" i="14"/>
  <c r="P141" i="14"/>
  <c r="P137" i="14"/>
  <c r="P133" i="14"/>
  <c r="P129" i="14"/>
  <c r="P125" i="14"/>
  <c r="P121" i="14"/>
  <c r="P117" i="14"/>
  <c r="P113" i="14"/>
  <c r="P109" i="14"/>
  <c r="P105" i="14"/>
  <c r="P101" i="14"/>
  <c r="P97" i="14"/>
  <c r="P93" i="14"/>
  <c r="P89" i="14"/>
  <c r="P85" i="14"/>
  <c r="P81" i="14"/>
  <c r="P77" i="14"/>
  <c r="P73" i="14"/>
  <c r="P69" i="14"/>
  <c r="P65" i="14"/>
  <c r="P61" i="14"/>
  <c r="P57" i="14"/>
  <c r="P53" i="14"/>
  <c r="P49" i="14"/>
  <c r="P45" i="14"/>
  <c r="P41" i="14"/>
  <c r="P37" i="14"/>
  <c r="P33" i="14"/>
  <c r="P29" i="14"/>
  <c r="P25" i="14"/>
  <c r="P21" i="14"/>
  <c r="P17" i="14"/>
  <c r="P13" i="14"/>
  <c r="P9" i="14"/>
  <c r="P5" i="14"/>
  <c r="O2516" i="14"/>
  <c r="O2512" i="14"/>
  <c r="O2508" i="14"/>
  <c r="O2504" i="14"/>
  <c r="O2500" i="14"/>
  <c r="O2496" i="14"/>
  <c r="O2492" i="14"/>
  <c r="O2488" i="14"/>
  <c r="O2484" i="14"/>
  <c r="O2480" i="14"/>
  <c r="O2476" i="14"/>
  <c r="O2472" i="14"/>
  <c r="O2468" i="14"/>
  <c r="O2464" i="14"/>
  <c r="O2460" i="14"/>
  <c r="O2456" i="14"/>
  <c r="O2452" i="14"/>
  <c r="O2448" i="14"/>
  <c r="O2444" i="14"/>
  <c r="O2440" i="14"/>
  <c r="O2436" i="14"/>
  <c r="O2432" i="14"/>
  <c r="O2428" i="14"/>
  <c r="O2424" i="14"/>
  <c r="O2420" i="14"/>
  <c r="O2416" i="14"/>
  <c r="O2412" i="14"/>
  <c r="O2408" i="14"/>
  <c r="O2404" i="14"/>
  <c r="O2400" i="14"/>
  <c r="O2396" i="14"/>
  <c r="O2392" i="14"/>
  <c r="O2388" i="14"/>
  <c r="O2384" i="14"/>
  <c r="O2380" i="14"/>
  <c r="O2376" i="14"/>
  <c r="O2372" i="14"/>
  <c r="O2368" i="14"/>
  <c r="O2364" i="14"/>
  <c r="O2360" i="14"/>
  <c r="O2356" i="14"/>
  <c r="O2352" i="14"/>
  <c r="O2348" i="14"/>
  <c r="O2344" i="14"/>
  <c r="O2340" i="14"/>
  <c r="O2336" i="14"/>
  <c r="O2332" i="14"/>
  <c r="O2328" i="14"/>
  <c r="O2324" i="14"/>
  <c r="O2320" i="14"/>
  <c r="O2316" i="14"/>
  <c r="O2312" i="14"/>
  <c r="O2308" i="14"/>
  <c r="O2304" i="14"/>
  <c r="O2300" i="14"/>
  <c r="O2296" i="14"/>
  <c r="O2292" i="14"/>
  <c r="O2288" i="14"/>
  <c r="O2284" i="14"/>
  <c r="O2280" i="14"/>
  <c r="O2276" i="14"/>
  <c r="O2272" i="14"/>
  <c r="O2268" i="14"/>
  <c r="O2264" i="14"/>
  <c r="O2260" i="14"/>
  <c r="O2256" i="14"/>
  <c r="O2252" i="14"/>
  <c r="O2248" i="14"/>
  <c r="O2244" i="14"/>
  <c r="O2240" i="14"/>
  <c r="O2236" i="14"/>
  <c r="O2232" i="14"/>
  <c r="O2228" i="14"/>
  <c r="O2224" i="14"/>
  <c r="O2220" i="14"/>
  <c r="O2216" i="14"/>
  <c r="O2212" i="14"/>
  <c r="O2208" i="14"/>
  <c r="O2204" i="14"/>
  <c r="O2200" i="14"/>
  <c r="O2196" i="14"/>
  <c r="O2192" i="14"/>
  <c r="O2188" i="14"/>
  <c r="O2184" i="14"/>
  <c r="O2180" i="14"/>
  <c r="O2176" i="14"/>
  <c r="O2172" i="14"/>
  <c r="O2168" i="14"/>
  <c r="O2164" i="14"/>
  <c r="O2160" i="14"/>
  <c r="O2156" i="14"/>
  <c r="O2152" i="14"/>
  <c r="O2148" i="14"/>
  <c r="O2144" i="14"/>
  <c r="O2140" i="14"/>
  <c r="O2136" i="14"/>
  <c r="O2132" i="14"/>
  <c r="O2128" i="14"/>
  <c r="O2124" i="14"/>
  <c r="O2120" i="14"/>
  <c r="O2116" i="14"/>
  <c r="O2112" i="14"/>
  <c r="O2108" i="14"/>
  <c r="O2104" i="14"/>
  <c r="O2100" i="14"/>
  <c r="O2096" i="14"/>
  <c r="O2092" i="14"/>
  <c r="O2088" i="14"/>
  <c r="O2084" i="14"/>
  <c r="O2080" i="14"/>
  <c r="O2076" i="14"/>
  <c r="O2072" i="14"/>
  <c r="O2068" i="14"/>
  <c r="O2064" i="14"/>
  <c r="O2060" i="14"/>
  <c r="O2056" i="14"/>
  <c r="O2052" i="14"/>
  <c r="O2048" i="14"/>
  <c r="O2044" i="14"/>
  <c r="O2040" i="14"/>
  <c r="O2036" i="14"/>
  <c r="O2032" i="14"/>
  <c r="O2028" i="14"/>
  <c r="O2024" i="14"/>
  <c r="O2020" i="14"/>
  <c r="O2016" i="14"/>
  <c r="O2012" i="14"/>
  <c r="O2008" i="14"/>
  <c r="O2004" i="14"/>
  <c r="O2000" i="14"/>
  <c r="O1996" i="14"/>
  <c r="O1992" i="14"/>
  <c r="O1988" i="14"/>
  <c r="O1984" i="14"/>
  <c r="O1980" i="14"/>
  <c r="O1976" i="14"/>
  <c r="O1972" i="14"/>
  <c r="O1968" i="14"/>
  <c r="O1964" i="14"/>
  <c r="O1960" i="14"/>
  <c r="O1956" i="14"/>
  <c r="O1952" i="14"/>
  <c r="O1948" i="14"/>
  <c r="O1944" i="14"/>
  <c r="O1940" i="14"/>
  <c r="O1936" i="14"/>
  <c r="O1932" i="14"/>
  <c r="O1928" i="14"/>
  <c r="O1924" i="14"/>
  <c r="O1920" i="14"/>
  <c r="O1916" i="14"/>
  <c r="O1912" i="14"/>
  <c r="O1908" i="14"/>
  <c r="O1904" i="14"/>
  <c r="O1900" i="14"/>
  <c r="O1896" i="14"/>
  <c r="O1892" i="14"/>
  <c r="O1888" i="14"/>
  <c r="O1884" i="14"/>
  <c r="O1880" i="14"/>
  <c r="O1876" i="14"/>
  <c r="O1872" i="14"/>
  <c r="O1868" i="14"/>
  <c r="O1864" i="14"/>
  <c r="O1860" i="14"/>
  <c r="O1856" i="14"/>
  <c r="O1852" i="14"/>
  <c r="O1848" i="14"/>
  <c r="O1844" i="14"/>
  <c r="O1840" i="14"/>
  <c r="O1836" i="14"/>
  <c r="O1832" i="14"/>
  <c r="O1828" i="14"/>
  <c r="O1824" i="14"/>
  <c r="O1820" i="14"/>
  <c r="O1816" i="14"/>
  <c r="O1812" i="14"/>
  <c r="O1808" i="14"/>
  <c r="O1804" i="14"/>
  <c r="O1800" i="14"/>
  <c r="O1796" i="14"/>
  <c r="O1792" i="14"/>
  <c r="O1788" i="14"/>
  <c r="O1784" i="14"/>
  <c r="O1780" i="14"/>
  <c r="O1776" i="14"/>
  <c r="O1772" i="14"/>
  <c r="O1768" i="14"/>
  <c r="O1764" i="14"/>
  <c r="O1760" i="14"/>
  <c r="O1756" i="14"/>
  <c r="O1752" i="14"/>
  <c r="O1748" i="14"/>
  <c r="O1744" i="14"/>
  <c r="O1740" i="14"/>
  <c r="O1736" i="14"/>
  <c r="O1732" i="14"/>
  <c r="O1728" i="14"/>
  <c r="O1724" i="14"/>
  <c r="D3" i="16"/>
  <c r="L3" i="16" s="1"/>
  <c r="D4" i="16"/>
  <c r="L4" i="16" s="1"/>
  <c r="O1720" i="14"/>
  <c r="O1716" i="14"/>
  <c r="O1712" i="14"/>
  <c r="O1708" i="14"/>
  <c r="O1704" i="14"/>
  <c r="O1700" i="14"/>
  <c r="O1696" i="14"/>
  <c r="O1692" i="14"/>
  <c r="O1688" i="14"/>
  <c r="O1684" i="14"/>
  <c r="O1680" i="14"/>
  <c r="O1676" i="14"/>
  <c r="O1672" i="14"/>
  <c r="O1668" i="14"/>
  <c r="O1664" i="14"/>
  <c r="P508" i="14"/>
  <c r="P504" i="14"/>
  <c r="P500" i="14"/>
  <c r="P496" i="14"/>
  <c r="P492" i="14"/>
  <c r="P488" i="14"/>
  <c r="P484" i="14"/>
  <c r="P480" i="14"/>
  <c r="P476" i="14"/>
  <c r="P472" i="14"/>
  <c r="P468" i="14"/>
  <c r="P464" i="14"/>
  <c r="P460" i="14"/>
  <c r="P456" i="14"/>
  <c r="P452" i="14"/>
  <c r="P448" i="14"/>
  <c r="P444" i="14"/>
  <c r="P440" i="14"/>
  <c r="P436" i="14"/>
  <c r="P432" i="14"/>
  <c r="P428" i="14"/>
  <c r="P424" i="14"/>
  <c r="P420" i="14"/>
  <c r="P416" i="14"/>
  <c r="P412" i="14"/>
  <c r="P408" i="14"/>
  <c r="P404" i="14"/>
  <c r="P400" i="14"/>
  <c r="P396" i="14"/>
  <c r="P392" i="14"/>
  <c r="P388" i="14"/>
  <c r="P384" i="14"/>
  <c r="P380" i="14"/>
  <c r="P376" i="14"/>
  <c r="P372" i="14"/>
  <c r="P368" i="14"/>
  <c r="P364" i="14"/>
  <c r="P360" i="14"/>
  <c r="P356" i="14"/>
  <c r="P352" i="14"/>
  <c r="P348" i="14"/>
  <c r="P344" i="14"/>
  <c r="P340" i="14"/>
  <c r="P336" i="14"/>
  <c r="P332" i="14"/>
  <c r="P328" i="14"/>
  <c r="P324" i="14"/>
  <c r="P320" i="14"/>
  <c r="P316" i="14"/>
  <c r="P312" i="14"/>
  <c r="P308" i="14"/>
  <c r="P304" i="14"/>
  <c r="P300" i="14"/>
  <c r="P296" i="14"/>
  <c r="P292" i="14"/>
  <c r="P288" i="14"/>
  <c r="P284" i="14"/>
  <c r="P280" i="14"/>
  <c r="P276" i="14"/>
  <c r="P272" i="14"/>
  <c r="P268" i="14"/>
  <c r="P264" i="14"/>
  <c r="P260" i="14"/>
  <c r="P256" i="14"/>
  <c r="P252" i="14"/>
  <c r="P248" i="14"/>
  <c r="P244" i="14"/>
  <c r="P240" i="14"/>
  <c r="P236" i="14"/>
  <c r="P232" i="14"/>
  <c r="P228" i="14"/>
  <c r="P224" i="14"/>
  <c r="P220" i="14"/>
  <c r="P216" i="14"/>
  <c r="P212" i="14"/>
  <c r="P208" i="14"/>
  <c r="P204" i="14"/>
  <c r="P200" i="14"/>
  <c r="P196" i="14"/>
  <c r="P192" i="14"/>
  <c r="P188" i="14"/>
  <c r="P184" i="14"/>
  <c r="P180" i="14"/>
  <c r="P176" i="14"/>
  <c r="P172" i="14"/>
  <c r="P168" i="14"/>
  <c r="P164" i="14"/>
  <c r="P160" i="14"/>
  <c r="P156" i="14"/>
  <c r="P152" i="14"/>
  <c r="P148" i="14"/>
  <c r="P144" i="14"/>
  <c r="P140" i="14"/>
  <c r="P136" i="14"/>
  <c r="P132" i="14"/>
  <c r="P128" i="14"/>
  <c r="P124" i="14"/>
  <c r="P120" i="14"/>
  <c r="P116" i="14"/>
  <c r="P112" i="14"/>
  <c r="P108" i="14"/>
  <c r="P104" i="14"/>
  <c r="P100" i="14"/>
  <c r="P96" i="14"/>
  <c r="P92" i="14"/>
  <c r="P88" i="14"/>
  <c r="P84" i="14"/>
  <c r="P80" i="14"/>
  <c r="P76" i="14"/>
  <c r="P72" i="14"/>
  <c r="P68" i="14"/>
  <c r="P64" i="14"/>
  <c r="P60" i="14"/>
  <c r="P56" i="14"/>
  <c r="P52" i="14"/>
  <c r="P48" i="14"/>
  <c r="P44" i="14"/>
  <c r="P40" i="14"/>
  <c r="P36" i="14"/>
  <c r="P32" i="14"/>
  <c r="P28" i="14"/>
  <c r="P24" i="14"/>
  <c r="P20" i="14"/>
  <c r="P16" i="14"/>
  <c r="P12" i="14"/>
  <c r="P8" i="14"/>
  <c r="O2515" i="14"/>
  <c r="O2511" i="14"/>
  <c r="O2507" i="14"/>
  <c r="O2503" i="14"/>
  <c r="O2499" i="14"/>
  <c r="O2495" i="14"/>
  <c r="O2491" i="14"/>
  <c r="O2487" i="14"/>
  <c r="O2483" i="14"/>
  <c r="O2479" i="14"/>
  <c r="O2475" i="14"/>
  <c r="O2471" i="14"/>
  <c r="O2467" i="14"/>
  <c r="O2463" i="14"/>
  <c r="O2459" i="14"/>
  <c r="O2455" i="14"/>
  <c r="O2451" i="14"/>
  <c r="O2447" i="14"/>
  <c r="O2443" i="14"/>
  <c r="O2439" i="14"/>
  <c r="O2435" i="14"/>
  <c r="O2431" i="14"/>
  <c r="O2427" i="14"/>
  <c r="O2423" i="14"/>
  <c r="O2419" i="14"/>
  <c r="O2415" i="14"/>
  <c r="O2411" i="14"/>
  <c r="O2407" i="14"/>
  <c r="O2403" i="14"/>
  <c r="O2399" i="14"/>
  <c r="O2395" i="14"/>
  <c r="O2391" i="14"/>
  <c r="O2387" i="14"/>
  <c r="O2383" i="14"/>
  <c r="O2379" i="14"/>
  <c r="O2375" i="14"/>
  <c r="O2371" i="14"/>
  <c r="O2367" i="14"/>
  <c r="O2363" i="14"/>
  <c r="O2359" i="14"/>
  <c r="O2355" i="14"/>
  <c r="O2351" i="14"/>
  <c r="O2347" i="14"/>
  <c r="O2343" i="14"/>
  <c r="O2339" i="14"/>
  <c r="O2335" i="14"/>
  <c r="O2331" i="14"/>
  <c r="O2327" i="14"/>
  <c r="O2323" i="14"/>
  <c r="O2319" i="14"/>
  <c r="O2315" i="14"/>
  <c r="O2311" i="14"/>
  <c r="O2307" i="14"/>
  <c r="O2303" i="14"/>
  <c r="O2299" i="14"/>
  <c r="O2295" i="14"/>
  <c r="O2291" i="14"/>
  <c r="O2287" i="14"/>
  <c r="O2283" i="14"/>
  <c r="O2279" i="14"/>
  <c r="O2275" i="14"/>
  <c r="O2271" i="14"/>
  <c r="O2267" i="14"/>
  <c r="O2263" i="14"/>
  <c r="O2259" i="14"/>
  <c r="O2255" i="14"/>
  <c r="O2251" i="14"/>
  <c r="O2247" i="14"/>
  <c r="O2243" i="14"/>
  <c r="O2239" i="14"/>
  <c r="O2235" i="14"/>
  <c r="O2231" i="14"/>
  <c r="O2227" i="14"/>
  <c r="O1660" i="14"/>
  <c r="O1656" i="14"/>
  <c r="O1652" i="14"/>
  <c r="O1648" i="14"/>
  <c r="O1644" i="14"/>
  <c r="O1640" i="14"/>
  <c r="O1636" i="14"/>
  <c r="O1632" i="14"/>
  <c r="O1628" i="14"/>
  <c r="O1624" i="14"/>
  <c r="O1620" i="14"/>
  <c r="O1616" i="14"/>
  <c r="O1612" i="14"/>
  <c r="O1608" i="14"/>
  <c r="O1604" i="14"/>
  <c r="O1600" i="14"/>
  <c r="O1596" i="14"/>
  <c r="O1592" i="14"/>
  <c r="O1588" i="14"/>
  <c r="O1584" i="14"/>
  <c r="O1580" i="14"/>
  <c r="O1576" i="14"/>
  <c r="O1572" i="14"/>
  <c r="O1568" i="14"/>
  <c r="O1564" i="14"/>
  <c r="O1560" i="14"/>
  <c r="O1556" i="14"/>
  <c r="O1552" i="14"/>
  <c r="O1548" i="14"/>
  <c r="O1544" i="14"/>
  <c r="O1540" i="14"/>
  <c r="O1536" i="14"/>
  <c r="O1532" i="14"/>
  <c r="O1528" i="14"/>
  <c r="O1524" i="14"/>
  <c r="O1520" i="14"/>
  <c r="O1516" i="14"/>
  <c r="O1512" i="14"/>
  <c r="O1508" i="14"/>
  <c r="O1504" i="14"/>
  <c r="O1500" i="14"/>
  <c r="O1496" i="14"/>
  <c r="O1492" i="14"/>
  <c r="O1488" i="14"/>
  <c r="O1484" i="14"/>
  <c r="O1480" i="14"/>
  <c r="O1476" i="14"/>
  <c r="O1472" i="14"/>
  <c r="O1468" i="14"/>
  <c r="O1464" i="14"/>
  <c r="O1460" i="14"/>
  <c r="O1456" i="14"/>
  <c r="O1452" i="14"/>
  <c r="O1448" i="14"/>
  <c r="O1444" i="14"/>
  <c r="O1440" i="14"/>
  <c r="O1436" i="14"/>
  <c r="O1432" i="14"/>
  <c r="O1428" i="14"/>
  <c r="O1424" i="14"/>
  <c r="O1420" i="14"/>
  <c r="O1416" i="14"/>
  <c r="O1412" i="14"/>
  <c r="O1408" i="14"/>
  <c r="O1404" i="14"/>
  <c r="O1400" i="14"/>
  <c r="O1396" i="14"/>
  <c r="O1392" i="14"/>
  <c r="O1388" i="14"/>
  <c r="O1384" i="14"/>
  <c r="O1380" i="14"/>
  <c r="O1376" i="14"/>
  <c r="O1372" i="14"/>
  <c r="O1368" i="14"/>
  <c r="O1364" i="14"/>
  <c r="O1360" i="14"/>
  <c r="O1356" i="14"/>
  <c r="O1352" i="14"/>
  <c r="O1348" i="14"/>
  <c r="O1344" i="14"/>
  <c r="O1340" i="14"/>
  <c r="O1336" i="14"/>
  <c r="O1332" i="14"/>
  <c r="O1328" i="14"/>
  <c r="O1324" i="14"/>
  <c r="O1320" i="14"/>
  <c r="O1316" i="14"/>
  <c r="O1312" i="14"/>
  <c r="O1308" i="14"/>
  <c r="O1304" i="14"/>
  <c r="O1300" i="14"/>
  <c r="O1296" i="14"/>
  <c r="O1292" i="14"/>
  <c r="O1288" i="14"/>
  <c r="O1284" i="14"/>
  <c r="O1280" i="14"/>
  <c r="O1276" i="14"/>
  <c r="O1272" i="14"/>
  <c r="O1268" i="14"/>
  <c r="O1264" i="14"/>
  <c r="O1260" i="14"/>
  <c r="O1256" i="14"/>
  <c r="O1252" i="14"/>
  <c r="O1248" i="14"/>
  <c r="O1244" i="14"/>
  <c r="O1240" i="14"/>
  <c r="O1236" i="14"/>
  <c r="O1232" i="14"/>
  <c r="O1228" i="14"/>
  <c r="O1224" i="14"/>
  <c r="O1220" i="14"/>
  <c r="O1216" i="14"/>
  <c r="O1212" i="14"/>
  <c r="O1208" i="14"/>
  <c r="O1204" i="14"/>
  <c r="O1200" i="14"/>
  <c r="O1196" i="14"/>
  <c r="O1192" i="14"/>
  <c r="O1188" i="14"/>
  <c r="O1184" i="14"/>
  <c r="O1180" i="14"/>
  <c r="O1176" i="14"/>
  <c r="O1172" i="14"/>
  <c r="O1168" i="14"/>
  <c r="O1164" i="14"/>
  <c r="O1160" i="14"/>
  <c r="O1156" i="14"/>
  <c r="O1152" i="14"/>
  <c r="O1148" i="14"/>
  <c r="O1144" i="14"/>
  <c r="O1140" i="14"/>
  <c r="O1136" i="14"/>
  <c r="O1132" i="14"/>
  <c r="O1128" i="14"/>
  <c r="O1124" i="14"/>
  <c r="O1120" i="14"/>
  <c r="O1116" i="14"/>
  <c r="O1112" i="14"/>
  <c r="O1108" i="14"/>
  <c r="O1104" i="14"/>
  <c r="O1100" i="14"/>
  <c r="O1096" i="14"/>
  <c r="O1092" i="14"/>
  <c r="O1088" i="14"/>
  <c r="O1084" i="14"/>
  <c r="O1080" i="14"/>
  <c r="O1076" i="14"/>
  <c r="O1072" i="14"/>
  <c r="O1068" i="14"/>
  <c r="O1064" i="14"/>
  <c r="O1060" i="14"/>
  <c r="O1056" i="14"/>
  <c r="O1052" i="14"/>
  <c r="O1048" i="14"/>
  <c r="O1044" i="14"/>
  <c r="O1040" i="14"/>
  <c r="O1036" i="14"/>
  <c r="O1032" i="14"/>
  <c r="O1028" i="14"/>
  <c r="O1024" i="14"/>
  <c r="O1020" i="14"/>
  <c r="O1016" i="14"/>
  <c r="L5" i="16"/>
  <c r="N528" i="14"/>
  <c r="N524" i="14"/>
  <c r="N520" i="14"/>
  <c r="N516" i="14"/>
  <c r="M2423" i="14"/>
  <c r="M2419" i="14"/>
  <c r="M2415" i="14"/>
  <c r="M2411" i="14"/>
  <c r="M2407" i="14"/>
  <c r="M2403" i="14"/>
  <c r="M2399" i="14"/>
  <c r="M2395" i="14"/>
  <c r="M2391" i="14"/>
  <c r="M2387" i="14"/>
  <c r="M2383" i="14"/>
  <c r="M2379" i="14"/>
  <c r="M2375" i="14"/>
  <c r="M2371" i="14"/>
  <c r="M2367" i="14"/>
  <c r="M2363" i="14"/>
  <c r="M2359" i="14"/>
  <c r="M393" i="14"/>
  <c r="M21" i="14"/>
  <c r="M2355" i="14"/>
  <c r="M2351" i="14"/>
  <c r="M2347" i="14"/>
  <c r="M2343" i="14"/>
  <c r="M2339" i="14"/>
  <c r="M2335" i="14"/>
  <c r="M2331" i="14"/>
  <c r="M2327" i="14"/>
  <c r="M2323" i="14"/>
  <c r="M2319" i="14"/>
  <c r="M2315" i="14"/>
  <c r="M2311" i="14"/>
  <c r="M2307" i="14"/>
  <c r="M2303" i="14"/>
  <c r="M2299" i="14"/>
  <c r="M2295" i="14"/>
  <c r="M2291" i="14"/>
  <c r="M2287" i="14"/>
  <c r="M2283" i="14"/>
  <c r="M2279" i="14"/>
  <c r="M2275" i="14"/>
  <c r="M2271" i="14"/>
  <c r="M2267" i="14"/>
  <c r="M2263" i="14"/>
  <c r="M2259" i="14"/>
  <c r="M2255" i="14"/>
  <c r="M2251" i="14"/>
  <c r="M2247" i="14"/>
  <c r="M2243" i="14"/>
  <c r="M2239" i="14"/>
  <c r="M2235" i="14"/>
  <c r="M2231" i="14"/>
  <c r="M2227" i="14"/>
  <c r="M2223" i="14"/>
  <c r="M2219" i="14"/>
  <c r="M2215" i="14"/>
  <c r="M2211" i="14"/>
  <c r="M2207" i="14"/>
  <c r="M2203" i="14"/>
  <c r="M2199" i="14"/>
  <c r="M2195" i="14"/>
  <c r="M2191" i="14"/>
  <c r="M2187" i="14"/>
  <c r="M2183" i="14"/>
  <c r="M2179" i="14"/>
  <c r="M2175" i="14"/>
  <c r="M2171" i="14"/>
  <c r="M2167" i="14"/>
  <c r="M2163" i="14"/>
  <c r="M2159" i="14"/>
  <c r="M2155" i="14"/>
  <c r="M2151" i="14"/>
  <c r="M2147" i="14"/>
  <c r="M2143" i="14"/>
  <c r="M2139" i="14"/>
  <c r="M2135" i="14"/>
  <c r="M2131" i="14"/>
  <c r="M2127" i="14"/>
  <c r="M2123" i="14"/>
  <c r="M2119" i="14"/>
  <c r="M2115" i="14"/>
  <c r="M2111" i="14"/>
  <c r="M2107" i="14"/>
  <c r="M2103" i="14"/>
  <c r="M2099" i="14"/>
  <c r="M2095" i="14"/>
  <c r="M2091" i="14"/>
  <c r="M2087" i="14"/>
  <c r="M2083" i="14"/>
  <c r="M2079" i="14"/>
  <c r="M2075" i="14"/>
  <c r="M2071" i="14"/>
  <c r="M2067" i="14"/>
  <c r="M2063" i="14"/>
  <c r="M2059" i="14"/>
  <c r="M2055" i="14"/>
  <c r="M2051" i="14"/>
  <c r="M2047" i="14"/>
  <c r="M2043" i="14"/>
  <c r="M2039" i="14"/>
  <c r="M2035" i="14"/>
  <c r="M2031" i="14"/>
  <c r="M2027" i="14"/>
  <c r="M2023" i="14"/>
  <c r="M2019" i="14"/>
  <c r="Q841" i="14"/>
  <c r="Q837" i="14"/>
  <c r="Q833" i="14"/>
  <c r="Q829" i="14"/>
  <c r="Q825" i="14"/>
  <c r="Q821" i="14"/>
  <c r="Q817" i="14"/>
  <c r="Q813" i="14"/>
  <c r="Q809" i="14"/>
  <c r="Q805" i="14"/>
  <c r="Q801" i="14"/>
  <c r="Q797" i="14"/>
  <c r="Q793" i="14"/>
  <c r="Q789" i="14"/>
  <c r="Q785" i="14"/>
  <c r="Q781" i="14"/>
  <c r="Q777" i="14"/>
  <c r="Q773" i="14"/>
  <c r="Q769" i="14"/>
  <c r="Q765" i="14"/>
  <c r="Q761" i="14"/>
  <c r="Q757" i="14"/>
  <c r="Q753" i="14"/>
  <c r="M1475" i="14"/>
  <c r="M1471" i="14"/>
  <c r="M1467" i="14"/>
  <c r="M1463" i="14"/>
  <c r="M1459" i="14"/>
  <c r="M1455" i="14"/>
  <c r="M1451" i="14"/>
  <c r="M1447" i="14"/>
  <c r="M1443" i="14"/>
  <c r="M1439" i="14"/>
  <c r="M1435" i="14"/>
  <c r="M1431" i="14"/>
  <c r="M1427" i="14"/>
  <c r="M1423" i="14"/>
  <c r="M1419" i="14"/>
  <c r="M1415" i="14"/>
  <c r="M1411" i="14"/>
  <c r="M1407" i="14"/>
  <c r="M1403" i="14"/>
  <c r="M1399" i="14"/>
  <c r="M1395" i="14"/>
  <c r="M1391" i="14"/>
  <c r="M1387" i="14"/>
  <c r="M1383" i="14"/>
  <c r="M1379" i="14"/>
  <c r="M1375" i="14"/>
  <c r="M1371" i="14"/>
  <c r="M1367" i="14"/>
  <c r="M1363" i="14"/>
  <c r="M1359" i="14"/>
  <c r="M1355" i="14"/>
  <c r="M1351" i="14"/>
  <c r="M1347" i="14"/>
  <c r="M1343" i="14"/>
  <c r="M1339" i="14"/>
  <c r="M1335" i="14"/>
  <c r="M1331" i="14"/>
  <c r="M1327" i="14"/>
  <c r="M1323" i="14"/>
  <c r="M1319" i="14"/>
  <c r="M1315" i="14"/>
  <c r="M1311" i="14"/>
  <c r="M1307" i="14"/>
  <c r="M1303" i="14"/>
  <c r="M1299" i="14"/>
  <c r="M1295" i="14"/>
  <c r="M1291" i="14"/>
  <c r="M1287" i="14"/>
  <c r="M1283" i="14"/>
  <c r="M1279" i="14"/>
  <c r="M1275" i="14"/>
  <c r="M1271" i="14"/>
  <c r="M1267" i="14"/>
  <c r="M1263" i="14"/>
  <c r="M1259" i="14"/>
  <c r="M1255" i="14"/>
  <c r="M1251" i="14"/>
  <c r="M1247" i="14"/>
  <c r="M1243" i="14"/>
  <c r="M1239" i="14"/>
  <c r="M1235" i="14"/>
  <c r="M1231" i="14"/>
  <c r="M1227" i="14"/>
  <c r="M1223" i="14"/>
  <c r="M1219" i="14"/>
  <c r="M1215" i="14"/>
  <c r="M1211" i="14"/>
  <c r="M1207" i="14"/>
  <c r="M1203" i="14"/>
  <c r="M1199" i="14"/>
  <c r="M1195" i="14"/>
  <c r="M1191" i="14"/>
  <c r="M1187" i="14"/>
  <c r="M1183" i="14"/>
  <c r="M1179" i="14"/>
  <c r="M1175" i="14"/>
  <c r="M1171" i="14"/>
  <c r="M1167" i="14"/>
  <c r="M1163" i="14"/>
  <c r="M1159" i="14"/>
  <c r="M1155" i="14"/>
  <c r="M1151" i="14"/>
  <c r="M1147" i="14"/>
  <c r="M1143" i="14"/>
  <c r="M1139" i="14"/>
  <c r="M1135" i="14"/>
  <c r="M1131" i="14"/>
  <c r="M1127" i="14"/>
  <c r="M1123" i="14"/>
  <c r="M1119" i="14"/>
  <c r="M1115" i="14"/>
  <c r="M1111" i="14"/>
  <c r="M1107" i="14"/>
  <c r="M1103" i="14"/>
  <c r="M1099" i="14"/>
  <c r="M1095" i="14"/>
  <c r="M1091" i="14"/>
  <c r="M1087" i="14"/>
  <c r="M1083" i="14"/>
  <c r="M1079" i="14"/>
  <c r="M1075" i="14"/>
  <c r="M1071" i="14"/>
  <c r="M1067" i="14"/>
  <c r="M1063" i="14"/>
  <c r="M1059" i="14"/>
  <c r="M1055" i="14"/>
  <c r="M1051" i="14"/>
  <c r="M1047" i="14"/>
  <c r="M1043" i="14"/>
  <c r="M1039" i="14"/>
  <c r="M1035" i="14"/>
  <c r="M1031" i="14"/>
  <c r="M1027" i="14"/>
  <c r="Q749" i="14"/>
  <c r="Q745" i="14"/>
  <c r="Q741" i="14"/>
  <c r="Q737" i="14"/>
  <c r="Q733" i="14"/>
  <c r="Q729" i="14"/>
  <c r="Q725" i="14"/>
  <c r="Q721" i="14"/>
  <c r="Q717" i="14"/>
  <c r="Q713" i="14"/>
  <c r="Q709" i="14"/>
  <c r="Q705" i="14"/>
  <c r="Q701" i="14"/>
  <c r="Q697" i="14"/>
  <c r="Q693" i="14"/>
  <c r="Q689" i="14"/>
  <c r="Q685" i="14"/>
  <c r="Q681" i="14"/>
  <c r="Q677" i="14"/>
  <c r="Q673" i="14"/>
  <c r="Q669" i="14"/>
  <c r="Q665" i="14"/>
  <c r="Q661" i="14"/>
  <c r="Q657" i="14"/>
  <c r="Q653" i="14"/>
  <c r="Q649" i="14"/>
  <c r="Q645" i="14"/>
  <c r="Q641" i="14"/>
  <c r="Q637" i="14"/>
  <c r="Q633" i="14"/>
  <c r="Q629" i="14"/>
  <c r="Q625" i="14"/>
  <c r="Q621" i="14"/>
  <c r="Q617" i="14"/>
  <c r="Q613" i="14"/>
  <c r="Q609" i="14"/>
  <c r="Q605" i="14"/>
  <c r="Q601" i="14"/>
  <c r="Q597" i="14"/>
  <c r="Q593" i="14"/>
  <c r="Q589" i="14"/>
  <c r="Q585" i="14"/>
  <c r="Q581" i="14"/>
  <c r="Q577" i="14"/>
  <c r="Q573" i="14"/>
  <c r="Q569" i="14"/>
  <c r="Q565" i="14"/>
  <c r="Q561" i="14"/>
  <c r="P2017" i="14"/>
  <c r="P2013" i="14"/>
  <c r="P2009" i="14"/>
  <c r="P2005" i="14"/>
  <c r="P2001" i="14"/>
  <c r="P1997" i="14"/>
  <c r="P1993" i="14"/>
  <c r="P1989" i="14"/>
  <c r="P1985" i="14"/>
  <c r="P1981" i="14"/>
  <c r="P1977" i="14"/>
  <c r="P1973" i="14"/>
  <c r="P1969" i="14"/>
  <c r="P1965" i="14"/>
  <c r="P1961" i="14"/>
  <c r="P1957" i="14"/>
  <c r="P1953" i="14"/>
  <c r="P1949" i="14"/>
  <c r="P1945" i="14"/>
  <c r="P1941" i="14"/>
  <c r="P1937" i="14"/>
  <c r="P1933" i="14"/>
  <c r="P1929" i="14"/>
  <c r="P1925" i="14"/>
  <c r="P1921" i="14"/>
  <c r="P1917" i="14"/>
  <c r="P1913" i="14"/>
  <c r="P1909" i="14"/>
  <c r="P1905" i="14"/>
  <c r="P1901" i="14"/>
  <c r="P1897" i="14"/>
  <c r="P1893" i="14"/>
  <c r="P1889" i="14"/>
  <c r="P1885" i="14"/>
  <c r="P1881" i="14"/>
  <c r="P1877" i="14"/>
  <c r="P1873" i="14"/>
  <c r="M1023" i="14"/>
  <c r="M1019" i="14"/>
  <c r="M1015" i="14"/>
  <c r="M1011" i="14"/>
  <c r="M1007" i="14"/>
  <c r="M1003" i="14"/>
  <c r="M999" i="14"/>
  <c r="M995" i="14"/>
  <c r="M991" i="14"/>
  <c r="M987" i="14"/>
  <c r="M983" i="14"/>
  <c r="M979" i="14"/>
  <c r="M975" i="14"/>
  <c r="M971" i="14"/>
  <c r="M967" i="14"/>
  <c r="M963" i="14"/>
  <c r="M959" i="14"/>
  <c r="M955" i="14"/>
  <c r="M951" i="14"/>
  <c r="M947" i="14"/>
  <c r="M943" i="14"/>
  <c r="M939" i="14"/>
  <c r="M935" i="14"/>
  <c r="M931" i="14"/>
  <c r="M927" i="14"/>
  <c r="M923" i="14"/>
  <c r="M919" i="14"/>
  <c r="M915" i="14"/>
  <c r="M911" i="14"/>
  <c r="M907" i="14"/>
  <c r="M903" i="14"/>
  <c r="M899" i="14"/>
  <c r="M895" i="14"/>
  <c r="M891" i="14"/>
  <c r="M887" i="14"/>
  <c r="M883" i="14"/>
  <c r="M879" i="14"/>
  <c r="M875" i="14"/>
  <c r="M871" i="14"/>
  <c r="M867" i="14"/>
  <c r="M863" i="14"/>
  <c r="M859" i="14"/>
  <c r="M855" i="14"/>
  <c r="M851" i="14"/>
  <c r="M847" i="14"/>
  <c r="M843" i="14"/>
  <c r="M839" i="14"/>
  <c r="M835" i="14"/>
  <c r="M831" i="14"/>
  <c r="M827" i="14"/>
  <c r="M823" i="14"/>
  <c r="M819" i="14"/>
  <c r="M815" i="14"/>
  <c r="M811" i="14"/>
  <c r="M807" i="14"/>
  <c r="M803" i="14"/>
  <c r="M799" i="14"/>
  <c r="M795" i="14"/>
  <c r="M791" i="14"/>
  <c r="M787" i="14"/>
  <c r="M783" i="14"/>
  <c r="M779" i="14"/>
  <c r="M775" i="14"/>
  <c r="M771" i="14"/>
  <c r="M767" i="14"/>
  <c r="M763" i="14"/>
  <c r="M759" i="14"/>
  <c r="M755" i="14"/>
  <c r="M751" i="14"/>
  <c r="M747" i="14"/>
  <c r="M743" i="14"/>
  <c r="M739" i="14"/>
  <c r="M735" i="14"/>
  <c r="M731" i="14"/>
  <c r="M727" i="14"/>
  <c r="M723" i="14"/>
  <c r="M719" i="14"/>
  <c r="M715" i="14"/>
  <c r="M711" i="14"/>
  <c r="M707" i="14"/>
  <c r="M703" i="14"/>
  <c r="M699" i="14"/>
  <c r="M695" i="14"/>
  <c r="M691" i="14"/>
  <c r="M687" i="14"/>
  <c r="M683" i="14"/>
  <c r="M679" i="14"/>
  <c r="M675" i="14"/>
  <c r="M671" i="14"/>
  <c r="M667" i="14"/>
  <c r="M663" i="14"/>
  <c r="M659" i="14"/>
  <c r="M655" i="14"/>
  <c r="M651" i="14"/>
  <c r="M647" i="14"/>
  <c r="M643" i="14"/>
  <c r="M639" i="14"/>
  <c r="M635" i="14"/>
  <c r="M631" i="14"/>
  <c r="M627" i="14"/>
  <c r="M623" i="14"/>
  <c r="M619" i="14"/>
  <c r="M615" i="14"/>
  <c r="M611" i="14"/>
  <c r="M607" i="14"/>
  <c r="M603" i="14"/>
  <c r="M599" i="14"/>
  <c r="M595" i="14"/>
  <c r="M591" i="14"/>
  <c r="M587" i="14"/>
  <c r="M583" i="14"/>
  <c r="M579" i="14"/>
  <c r="M575" i="14"/>
  <c r="M571" i="14"/>
  <c r="M567" i="14"/>
  <c r="M563" i="14"/>
  <c r="M559" i="14"/>
  <c r="M555" i="14"/>
  <c r="M551" i="14"/>
  <c r="M547" i="14"/>
  <c r="M543" i="14"/>
  <c r="M539" i="14"/>
  <c r="M535" i="14"/>
  <c r="M531" i="14"/>
  <c r="M527" i="14"/>
  <c r="M523" i="14"/>
  <c r="M519" i="14"/>
  <c r="M515" i="14"/>
  <c r="M511" i="14"/>
  <c r="M507" i="14"/>
  <c r="M503" i="14"/>
  <c r="M499" i="14"/>
  <c r="M495" i="14"/>
  <c r="M491" i="14"/>
  <c r="M487" i="14"/>
  <c r="M483" i="14"/>
  <c r="M479" i="14"/>
  <c r="M475" i="14"/>
  <c r="M471" i="14"/>
  <c r="M467" i="14"/>
  <c r="M463" i="14"/>
  <c r="M459" i="14"/>
  <c r="M455" i="14"/>
  <c r="M451" i="14"/>
  <c r="M447" i="14"/>
  <c r="M443" i="14"/>
  <c r="M439" i="14"/>
  <c r="M435" i="14"/>
  <c r="M431" i="14"/>
  <c r="M427" i="14"/>
  <c r="M423" i="14"/>
  <c r="M419" i="14"/>
  <c r="M415" i="14"/>
  <c r="M411" i="14"/>
  <c r="M407" i="14"/>
  <c r="M403" i="14"/>
  <c r="M399" i="14"/>
  <c r="M395" i="14"/>
  <c r="M391" i="14"/>
  <c r="M387" i="14"/>
  <c r="M383" i="14"/>
  <c r="M379" i="14"/>
  <c r="M375" i="14"/>
  <c r="M371" i="14"/>
  <c r="M367" i="14"/>
  <c r="M363" i="14"/>
  <c r="M359" i="14"/>
  <c r="M355" i="14"/>
  <c r="M351" i="14"/>
  <c r="M347" i="14"/>
  <c r="M343" i="14"/>
  <c r="M339" i="14"/>
  <c r="M335" i="14"/>
  <c r="M331" i="14"/>
  <c r="M327" i="14"/>
  <c r="M323" i="14"/>
  <c r="M319" i="14"/>
  <c r="M315" i="14"/>
  <c r="M311" i="14"/>
  <c r="M307" i="14"/>
  <c r="M303" i="14"/>
  <c r="M299" i="14"/>
  <c r="M295" i="14"/>
  <c r="M291" i="14"/>
  <c r="M287" i="14"/>
  <c r="M283" i="14"/>
  <c r="M279" i="14"/>
  <c r="M275" i="14"/>
  <c r="M271" i="14"/>
  <c r="M267" i="14"/>
  <c r="M263" i="14"/>
  <c r="M259" i="14"/>
  <c r="M255" i="14"/>
  <c r="M251" i="14"/>
  <c r="M247" i="14"/>
  <c r="M243" i="14"/>
  <c r="M239" i="14"/>
  <c r="M235" i="14"/>
  <c r="M231" i="14"/>
  <c r="M227" i="14"/>
  <c r="M223" i="14"/>
  <c r="M219" i="14"/>
  <c r="M215" i="14"/>
  <c r="M211" i="14"/>
  <c r="M207" i="14"/>
  <c r="M203" i="14"/>
  <c r="M199" i="14"/>
  <c r="M195" i="14"/>
  <c r="M191" i="14"/>
  <c r="M187" i="14"/>
  <c r="M183" i="14"/>
  <c r="M179" i="14"/>
  <c r="M175" i="14"/>
  <c r="M171" i="14"/>
  <c r="M167" i="14"/>
  <c r="M163" i="14"/>
  <c r="M159" i="14"/>
  <c r="M155" i="14"/>
  <c r="M151" i="14"/>
  <c r="M147" i="14"/>
  <c r="M143" i="14"/>
  <c r="M139" i="14"/>
  <c r="M135" i="14"/>
  <c r="M131" i="14"/>
  <c r="M127" i="14"/>
  <c r="M123" i="14"/>
  <c r="M119" i="14"/>
  <c r="M115" i="14"/>
  <c r="M111" i="14"/>
  <c r="M107" i="14"/>
  <c r="M103" i="14"/>
  <c r="M99" i="14"/>
  <c r="M95" i="14"/>
  <c r="M91" i="14"/>
  <c r="M87" i="14"/>
  <c r="M83" i="14"/>
  <c r="M79" i="14"/>
  <c r="M75" i="14"/>
  <c r="M71" i="14"/>
  <c r="M67" i="14"/>
  <c r="M63" i="14"/>
  <c r="M59" i="14"/>
  <c r="M55" i="14"/>
  <c r="M51" i="14"/>
  <c r="M47" i="14"/>
  <c r="M43" i="14"/>
  <c r="M39" i="14"/>
  <c r="M35" i="14"/>
  <c r="M31" i="14"/>
  <c r="M27" i="14"/>
  <c r="M23" i="14"/>
  <c r="M19" i="14"/>
  <c r="M15" i="14"/>
  <c r="M11" i="14"/>
  <c r="M7" i="14"/>
  <c r="Q2031" i="14"/>
  <c r="Q1975" i="14"/>
  <c r="Q1815" i="14"/>
  <c r="Q2499" i="14"/>
  <c r="Q2467" i="14"/>
  <c r="Q2439" i="14"/>
  <c r="Q2419" i="14"/>
  <c r="Q2399" i="14"/>
  <c r="Q2383" i="14"/>
  <c r="Q2371" i="14"/>
  <c r="Q2359" i="14"/>
  <c r="Q2351" i="14"/>
  <c r="Q2343" i="14"/>
  <c r="Q2335" i="14"/>
  <c r="Q2327" i="14"/>
  <c r="Q2319" i="14"/>
  <c r="Q2311" i="14"/>
  <c r="Q2303" i="14"/>
  <c r="Q2295" i="14"/>
  <c r="Q2287" i="14"/>
  <c r="Q2279" i="14"/>
  <c r="Q2271" i="14"/>
  <c r="Q2263" i="14"/>
  <c r="Q2255" i="14"/>
  <c r="Q2247" i="14"/>
  <c r="Q2239" i="14"/>
  <c r="Q2231" i="14"/>
  <c r="Q2223" i="14"/>
  <c r="Q2215" i="14"/>
  <c r="Q2207" i="14"/>
  <c r="Q2199" i="14"/>
  <c r="Q2191" i="14"/>
  <c r="Q2183" i="14"/>
  <c r="Q2175" i="14"/>
  <c r="Q2167" i="14"/>
  <c r="Q2159" i="14"/>
  <c r="Q2151" i="14"/>
  <c r="Q2143" i="14"/>
  <c r="Q2135" i="14"/>
  <c r="Q2123" i="14"/>
  <c r="Q2115" i="14"/>
  <c r="Q2107" i="14"/>
  <c r="Q2099" i="14"/>
  <c r="Q2091" i="14"/>
  <c r="Q2083" i="14"/>
  <c r="Q2075" i="14"/>
  <c r="Q2067" i="14"/>
  <c r="Q2059" i="14"/>
  <c r="Q2051" i="14"/>
  <c r="Q2043" i="14"/>
  <c r="Q2035" i="14"/>
  <c r="Q2023" i="14"/>
  <c r="Q2015" i="14"/>
  <c r="Q2007" i="14"/>
  <c r="Q1999" i="14"/>
  <c r="Q1991" i="14"/>
  <c r="Q1983" i="14"/>
  <c r="Q1971" i="14"/>
  <c r="Q2515" i="14"/>
  <c r="Q2511" i="14"/>
  <c r="Q2507" i="14"/>
  <c r="Q2503" i="14"/>
  <c r="Q2495" i="14"/>
  <c r="Q2491" i="14"/>
  <c r="Q2487" i="14"/>
  <c r="Q2483" i="14"/>
  <c r="Q2479" i="14"/>
  <c r="Q2475" i="14"/>
  <c r="Q2471" i="14"/>
  <c r="Q2463" i="14"/>
  <c r="Q2459" i="14"/>
  <c r="Q2455" i="14"/>
  <c r="Q2451" i="14"/>
  <c r="Q2447" i="14"/>
  <c r="Q2443" i="14"/>
  <c r="Q2435" i="14"/>
  <c r="Q2431" i="14"/>
  <c r="Q2427" i="14"/>
  <c r="Q2423" i="14"/>
  <c r="Q2415" i="14"/>
  <c r="Q2411" i="14"/>
  <c r="Q2407" i="14"/>
  <c r="Q2403" i="14"/>
  <c r="Q2395" i="14"/>
  <c r="Q2391" i="14"/>
  <c r="Q2387" i="14"/>
  <c r="Q2379" i="14"/>
  <c r="Q2375" i="14"/>
  <c r="Q2367" i="14"/>
  <c r="Q2363" i="14"/>
  <c r="Q2355" i="14"/>
  <c r="Q2347" i="14"/>
  <c r="Q2339" i="14"/>
  <c r="Q2331" i="14"/>
  <c r="Q2323" i="14"/>
  <c r="Q2315" i="14"/>
  <c r="Q2307" i="14"/>
  <c r="Q2299" i="14"/>
  <c r="Q2291" i="14"/>
  <c r="Q2283" i="14"/>
  <c r="Q2275" i="14"/>
  <c r="Q2267" i="14"/>
  <c r="Q2259" i="14"/>
  <c r="Q2251" i="14"/>
  <c r="Q2243" i="14"/>
  <c r="Q2235" i="14"/>
  <c r="Q2227" i="14"/>
  <c r="Q2219" i="14"/>
  <c r="Q2211" i="14"/>
  <c r="Q2203" i="14"/>
  <c r="Q2195" i="14"/>
  <c r="Q2187" i="14"/>
  <c r="Q2179" i="14"/>
  <c r="Q2171" i="14"/>
  <c r="Q2163" i="14"/>
  <c r="Q2155" i="14"/>
  <c r="Q2147" i="14"/>
  <c r="Q2139" i="14"/>
  <c r="Q2131" i="14"/>
  <c r="Q2127" i="14"/>
  <c r="Q2119" i="14"/>
  <c r="Q2111" i="14"/>
  <c r="Q2103" i="14"/>
  <c r="Q2095" i="14"/>
  <c r="Q2087" i="14"/>
  <c r="Q2079" i="14"/>
  <c r="Q2071" i="14"/>
  <c r="Q2063" i="14"/>
  <c r="Q2055" i="14"/>
  <c r="Q2047" i="14"/>
  <c r="Q2039" i="14"/>
  <c r="Q2027" i="14"/>
  <c r="Q2019" i="14"/>
  <c r="Q2011" i="14"/>
  <c r="Q2003" i="14"/>
  <c r="Q1995" i="14"/>
  <c r="Q1987" i="14"/>
  <c r="Q1979" i="14"/>
  <c r="Q1967" i="14"/>
  <c r="Q979" i="14"/>
  <c r="Q699" i="14"/>
  <c r="Q631" i="14"/>
  <c r="Q627" i="14"/>
  <c r="Q623" i="14"/>
  <c r="Q619" i="14"/>
  <c r="Q615" i="14"/>
  <c r="Q611" i="14"/>
  <c r="Q607" i="14"/>
  <c r="Q603" i="14"/>
  <c r="Q599" i="14"/>
  <c r="Q595" i="14"/>
  <c r="Q591" i="14"/>
  <c r="Q587" i="14"/>
  <c r="Q583" i="14"/>
  <c r="Q579" i="14"/>
  <c r="Q575" i="14"/>
  <c r="Q571" i="14"/>
  <c r="Q567" i="14"/>
  <c r="Q563" i="14"/>
  <c r="Q559" i="14"/>
  <c r="Q555" i="14"/>
  <c r="Q551" i="14"/>
  <c r="Q547" i="14"/>
  <c r="Q543" i="14"/>
  <c r="Q539" i="14"/>
  <c r="Q535" i="14"/>
  <c r="Q531" i="14"/>
  <c r="Q527" i="14"/>
  <c r="Q523" i="14"/>
  <c r="Q519" i="14"/>
  <c r="Q515" i="14"/>
  <c r="Q511" i="14"/>
  <c r="Q507" i="14"/>
  <c r="Q503" i="14"/>
  <c r="Q499" i="14"/>
  <c r="Q495" i="14"/>
  <c r="Q491" i="14"/>
  <c r="Q487" i="14"/>
  <c r="Q483" i="14"/>
  <c r="Q479" i="14"/>
  <c r="Q475" i="14"/>
  <c r="Q471" i="14"/>
  <c r="Q467" i="14"/>
  <c r="Q463" i="14"/>
  <c r="Q459" i="14"/>
  <c r="Q455" i="14"/>
  <c r="Q451" i="14"/>
  <c r="Q447" i="14"/>
  <c r="Q443" i="14"/>
  <c r="Q439" i="14"/>
  <c r="Q435" i="14"/>
  <c r="Q431" i="14"/>
  <c r="Q427" i="14"/>
  <c r="Q423" i="14"/>
  <c r="Q419" i="14"/>
  <c r="Q415" i="14"/>
  <c r="Q411" i="14"/>
  <c r="Q407" i="14"/>
  <c r="Q403" i="14"/>
  <c r="Q399" i="14"/>
  <c r="Q395" i="14"/>
  <c r="Q391" i="14"/>
  <c r="Q387" i="14"/>
  <c r="Q383" i="14"/>
  <c r="Q379" i="14"/>
  <c r="Q375" i="14"/>
  <c r="Q371" i="14"/>
  <c r="Q367" i="14"/>
  <c r="Q363" i="14"/>
  <c r="Q359" i="14"/>
  <c r="Q355" i="14"/>
  <c r="Q351" i="14"/>
  <c r="Q347" i="14"/>
  <c r="Q343" i="14"/>
  <c r="Q339" i="14"/>
  <c r="Q335" i="14"/>
  <c r="Q331" i="14"/>
  <c r="Q327" i="14"/>
  <c r="Q323" i="14"/>
  <c r="Q319" i="14"/>
  <c r="Q315" i="14"/>
  <c r="Q311" i="14"/>
  <c r="Q307" i="14"/>
  <c r="Q303" i="14"/>
  <c r="Q299" i="14"/>
  <c r="Q295" i="14"/>
  <c r="Q291" i="14"/>
  <c r="Q287" i="14"/>
  <c r="Q283" i="14"/>
  <c r="Q279" i="14"/>
  <c r="Q275" i="14"/>
  <c r="Q271" i="14"/>
  <c r="Q267" i="14"/>
  <c r="Q263" i="14"/>
  <c r="Q259" i="14"/>
  <c r="Q255" i="14"/>
  <c r="Q251" i="14"/>
  <c r="Q247" i="14"/>
  <c r="Q243" i="14"/>
  <c r="Q239" i="14"/>
  <c r="Q235" i="14"/>
  <c r="Q231" i="14"/>
  <c r="Q227" i="14"/>
  <c r="Q223" i="14"/>
  <c r="Q219" i="14"/>
  <c r="Q215" i="14"/>
  <c r="Q211" i="14"/>
  <c r="Q207" i="14"/>
  <c r="Q203" i="14"/>
  <c r="Q199" i="14"/>
  <c r="Q195" i="14"/>
  <c r="Q191" i="14"/>
  <c r="Q187" i="14"/>
  <c r="Q183" i="14"/>
  <c r="Q179" i="14"/>
  <c r="Q175" i="14"/>
  <c r="Q171" i="14"/>
  <c r="Q167" i="14"/>
  <c r="Q163" i="14"/>
  <c r="Q159" i="14"/>
  <c r="Q155" i="14"/>
  <c r="Q151" i="14"/>
  <c r="Q147" i="14"/>
  <c r="Q143" i="14"/>
  <c r="Q139" i="14"/>
  <c r="Q135" i="14"/>
  <c r="Q131" i="14"/>
  <c r="Q127" i="14"/>
  <c r="Q123" i="14"/>
  <c r="Q119" i="14"/>
  <c r="Q115" i="14"/>
  <c r="Q111" i="14"/>
  <c r="Q107" i="14"/>
  <c r="Q103" i="14"/>
  <c r="Q99" i="14"/>
  <c r="Q95" i="14"/>
  <c r="Q91" i="14"/>
  <c r="Q87" i="14"/>
  <c r="Q83" i="14"/>
  <c r="Q79" i="14"/>
  <c r="Q75" i="14"/>
  <c r="Q71" i="14"/>
  <c r="Q67" i="14"/>
  <c r="Q63" i="14"/>
  <c r="Q59" i="14"/>
  <c r="Q55" i="14"/>
  <c r="Q51" i="14"/>
  <c r="Q47" i="14"/>
  <c r="Q43" i="14"/>
  <c r="Q39" i="14"/>
  <c r="Q35" i="14"/>
  <c r="Q31" i="14"/>
  <c r="Q27" i="14"/>
  <c r="Q23" i="14"/>
  <c r="Q19" i="14"/>
  <c r="Q15" i="14"/>
  <c r="Q11" i="14"/>
  <c r="Q7" i="14"/>
  <c r="P2515" i="14"/>
  <c r="P2511" i="14"/>
  <c r="P2507" i="14"/>
  <c r="P2503" i="14"/>
  <c r="P2499" i="14"/>
  <c r="P2495" i="14"/>
  <c r="P2491" i="14"/>
  <c r="P2487" i="14"/>
  <c r="P2483" i="14"/>
  <c r="P2479" i="14"/>
  <c r="P2475" i="14"/>
  <c r="P2471" i="14"/>
  <c r="P2467" i="14"/>
  <c r="P2463" i="14"/>
  <c r="P2459" i="14"/>
  <c r="P2455" i="14"/>
  <c r="P2451" i="14"/>
  <c r="P2447" i="14"/>
  <c r="P2443" i="14"/>
  <c r="P2439" i="14"/>
  <c r="P2435" i="14"/>
  <c r="P2431" i="14"/>
  <c r="P2427" i="14"/>
  <c r="P2423" i="14"/>
  <c r="P2419" i="14"/>
  <c r="P2415" i="14"/>
  <c r="P2411" i="14"/>
  <c r="P2407" i="14"/>
  <c r="P2403" i="14"/>
  <c r="P2399" i="14"/>
  <c r="P2395" i="14"/>
  <c r="P2391" i="14"/>
  <c r="P2387" i="14"/>
  <c r="P2383" i="14"/>
  <c r="P2379" i="14"/>
  <c r="P2375" i="14"/>
  <c r="P2371" i="14"/>
  <c r="P2367" i="14"/>
  <c r="P2363" i="14"/>
  <c r="P2359" i="14"/>
  <c r="P2355" i="14"/>
  <c r="P2351" i="14"/>
  <c r="P2347" i="14"/>
  <c r="P2343" i="14"/>
  <c r="P2339" i="14"/>
  <c r="P2335" i="14"/>
  <c r="P2331" i="14"/>
  <c r="P2327" i="14"/>
  <c r="P2323" i="14"/>
  <c r="P2319" i="14"/>
  <c r="P2315" i="14"/>
  <c r="P2311" i="14"/>
  <c r="P2307" i="14"/>
  <c r="P2303" i="14"/>
  <c r="P2299" i="14"/>
  <c r="P2295" i="14"/>
  <c r="P2291" i="14"/>
  <c r="P2287" i="14"/>
  <c r="P2283" i="14"/>
  <c r="P2279" i="14"/>
  <c r="P2275" i="14"/>
  <c r="P2271" i="14"/>
  <c r="P2267" i="14"/>
  <c r="P2263" i="14"/>
  <c r="P2259" i="14"/>
  <c r="P2255" i="14"/>
  <c r="P2251" i="14"/>
  <c r="P2247" i="14"/>
  <c r="P2243" i="14"/>
  <c r="P2239" i="14"/>
  <c r="P2235" i="14"/>
  <c r="P2231" i="14"/>
  <c r="P2227" i="14"/>
  <c r="P2223" i="14"/>
  <c r="P2219" i="14"/>
  <c r="P2215" i="14"/>
  <c r="P2211" i="14"/>
  <c r="P2207" i="14"/>
  <c r="P2203" i="14"/>
  <c r="P2199" i="14"/>
  <c r="P2195" i="14"/>
  <c r="P2191" i="14"/>
  <c r="P2187" i="14"/>
  <c r="P2183" i="14"/>
  <c r="P2179" i="14"/>
  <c r="P2175" i="14"/>
  <c r="P2171" i="14"/>
  <c r="P2167" i="14"/>
  <c r="P2163" i="14"/>
  <c r="P2159" i="14"/>
  <c r="P2155" i="14"/>
  <c r="P2151" i="14"/>
  <c r="P2147" i="14"/>
  <c r="P2143" i="14"/>
  <c r="P2139" i="14"/>
  <c r="P2135" i="14"/>
  <c r="P2131" i="14"/>
  <c r="P2127" i="14"/>
  <c r="P2123" i="14"/>
  <c r="P2119" i="14"/>
  <c r="P2115" i="14"/>
  <c r="P2111" i="14"/>
  <c r="P2107" i="14"/>
  <c r="P2103" i="14"/>
  <c r="P2099" i="14"/>
  <c r="P2095" i="14"/>
  <c r="P2091" i="14"/>
  <c r="P2087" i="14"/>
  <c r="P2083" i="14"/>
  <c r="P2079" i="14"/>
  <c r="P2075" i="14"/>
  <c r="P2071" i="14"/>
  <c r="P2067" i="14"/>
  <c r="P2063" i="14"/>
  <c r="P2059" i="14"/>
  <c r="P2055" i="14"/>
  <c r="P2051" i="14"/>
  <c r="P2047" i="14"/>
  <c r="P2043" i="14"/>
  <c r="P2039" i="14"/>
  <c r="P2035" i="14"/>
  <c r="P2031" i="14"/>
  <c r="P2027" i="14"/>
  <c r="P2023" i="14"/>
  <c r="P2019" i="14"/>
  <c r="P2015" i="14"/>
  <c r="P2011" i="14"/>
  <c r="P2007" i="14"/>
  <c r="P2003" i="14"/>
  <c r="P1999" i="14"/>
  <c r="P1995" i="14"/>
  <c r="P1991" i="14"/>
  <c r="P1987" i="14"/>
  <c r="P1983" i="14"/>
  <c r="P1979" i="14"/>
  <c r="P1975" i="14"/>
  <c r="P1971" i="14"/>
  <c r="P1967" i="14"/>
  <c r="P1963" i="14"/>
  <c r="P1959" i="14"/>
  <c r="P1955" i="14"/>
  <c r="P1951" i="14"/>
  <c r="P1947" i="14"/>
  <c r="P1943" i="14"/>
  <c r="P1939" i="14"/>
  <c r="P1935" i="14"/>
  <c r="P1931" i="14"/>
  <c r="P1927" i="14"/>
  <c r="P1923" i="14"/>
  <c r="P1919" i="14"/>
  <c r="P1915" i="14"/>
  <c r="P1911" i="14"/>
  <c r="P1907" i="14"/>
  <c r="P1903" i="14"/>
  <c r="P1899" i="14"/>
  <c r="P1895" i="14"/>
  <c r="P1891" i="14"/>
  <c r="P1887" i="14"/>
  <c r="P1883" i="14"/>
  <c r="P1879" i="14"/>
  <c r="P1875" i="14"/>
  <c r="P1871" i="14"/>
  <c r="P1867" i="14"/>
  <c r="P1863" i="14"/>
  <c r="P1859" i="14"/>
  <c r="P1855" i="14"/>
  <c r="P1851" i="14"/>
  <c r="P1847" i="14"/>
  <c r="P1843" i="14"/>
  <c r="P1839" i="14"/>
  <c r="P1835" i="14"/>
  <c r="P1831" i="14"/>
  <c r="P1827" i="14"/>
  <c r="P1823" i="14"/>
  <c r="P1819" i="14"/>
  <c r="P1815" i="14"/>
  <c r="P1811" i="14"/>
  <c r="P1807" i="14"/>
  <c r="P1803" i="14"/>
  <c r="P1799" i="14"/>
  <c r="P1795" i="14"/>
  <c r="P1791" i="14"/>
  <c r="P1787" i="14"/>
  <c r="P1783" i="14"/>
  <c r="P1779" i="14"/>
  <c r="P1775" i="14"/>
  <c r="P1771" i="14"/>
  <c r="P1767" i="14"/>
  <c r="P1763" i="14"/>
  <c r="P1759" i="14"/>
  <c r="P1755" i="14"/>
  <c r="P1751" i="14"/>
  <c r="P1747" i="14"/>
  <c r="P1743" i="14"/>
  <c r="P1739" i="14"/>
  <c r="P1735" i="14"/>
  <c r="P1731" i="14"/>
  <c r="P1727" i="14"/>
  <c r="P1723" i="14"/>
  <c r="P1719" i="14"/>
  <c r="P1715" i="14"/>
  <c r="P1711" i="14"/>
  <c r="P1707" i="14"/>
  <c r="P1703" i="14"/>
  <c r="P1699" i="14"/>
  <c r="P1695" i="14"/>
  <c r="P1691" i="14"/>
  <c r="P1687" i="14"/>
  <c r="P1683" i="14"/>
  <c r="P1679" i="14"/>
  <c r="P1675" i="14"/>
  <c r="P1671" i="14"/>
  <c r="P1667" i="14"/>
  <c r="P1663" i="14"/>
  <c r="P1659" i="14"/>
  <c r="P1655" i="14"/>
  <c r="P1651" i="14"/>
  <c r="P1647" i="14"/>
  <c r="P1643" i="14"/>
  <c r="P1639" i="14"/>
  <c r="P1635" i="14"/>
  <c r="P1631" i="14"/>
  <c r="P1627" i="14"/>
  <c r="P1623" i="14"/>
  <c r="P1619" i="14"/>
  <c r="P1615" i="14"/>
  <c r="P1611" i="14"/>
  <c r="P1607" i="14"/>
  <c r="P1603" i="14"/>
  <c r="P1599" i="14"/>
  <c r="P1595" i="14"/>
  <c r="P1591" i="14"/>
  <c r="P1587" i="14"/>
  <c r="P1583" i="14"/>
  <c r="P1579" i="14"/>
  <c r="P1575" i="14"/>
  <c r="P1571" i="14"/>
  <c r="P1567" i="14"/>
  <c r="P1563" i="14"/>
  <c r="P1559" i="14"/>
  <c r="P1555" i="14"/>
  <c r="P1551" i="14"/>
  <c r="P1547" i="14"/>
  <c r="P1543" i="14"/>
  <c r="P1539" i="14"/>
  <c r="P1535" i="14"/>
  <c r="P1531" i="14"/>
  <c r="P1527" i="14"/>
  <c r="P1523" i="14"/>
  <c r="P1519" i="14"/>
  <c r="P1515" i="14"/>
  <c r="P1511" i="14"/>
  <c r="P1507" i="14"/>
  <c r="P1503" i="14"/>
  <c r="P1499" i="14"/>
  <c r="P1495" i="14"/>
  <c r="P1491" i="14"/>
  <c r="P1487" i="14"/>
  <c r="P1483" i="14"/>
  <c r="P1479" i="14"/>
  <c r="P1475" i="14"/>
  <c r="P1471" i="14"/>
  <c r="P1467" i="14"/>
  <c r="P1463" i="14"/>
  <c r="P1459" i="14"/>
  <c r="P1455" i="14"/>
  <c r="P1451" i="14"/>
  <c r="P1447" i="14"/>
  <c r="P1443" i="14"/>
  <c r="P1439" i="14"/>
  <c r="P1435" i="14"/>
  <c r="P1431" i="14"/>
  <c r="P1427" i="14"/>
  <c r="P1423" i="14"/>
  <c r="P1419" i="14"/>
  <c r="P1415" i="14"/>
  <c r="P1411" i="14"/>
  <c r="P1407" i="14"/>
  <c r="P1403" i="14"/>
  <c r="P1399" i="14"/>
  <c r="P1395" i="14"/>
  <c r="P1391" i="14"/>
  <c r="P1387" i="14"/>
  <c r="P1383" i="14"/>
  <c r="P1379" i="14"/>
  <c r="P1375" i="14"/>
  <c r="P1371" i="14"/>
  <c r="P1367" i="14"/>
  <c r="P1363" i="14"/>
  <c r="P1359" i="14"/>
  <c r="P1355" i="14"/>
  <c r="P1351" i="14"/>
  <c r="P1347" i="14"/>
  <c r="P1343" i="14"/>
  <c r="Q1963" i="14"/>
  <c r="Q1959" i="14"/>
  <c r="Q1955" i="14"/>
  <c r="Q1951" i="14"/>
  <c r="Q1947" i="14"/>
  <c r="Q1943" i="14"/>
  <c r="Q1939" i="14"/>
  <c r="Q1935" i="14"/>
  <c r="Q1931" i="14"/>
  <c r="Q1927" i="14"/>
  <c r="Q1923" i="14"/>
  <c r="Q1919" i="14"/>
  <c r="Q1915" i="14"/>
  <c r="Q1911" i="14"/>
  <c r="Q1907" i="14"/>
  <c r="Q1903" i="14"/>
  <c r="Q1899" i="14"/>
  <c r="Q1895" i="14"/>
  <c r="Q1891" i="14"/>
  <c r="Q1887" i="14"/>
  <c r="Q1883" i="14"/>
  <c r="Q1879" i="14"/>
  <c r="Q1875" i="14"/>
  <c r="Q1871" i="14"/>
  <c r="Q1867" i="14"/>
  <c r="Q1863" i="14"/>
  <c r="Q1859" i="14"/>
  <c r="Q1855" i="14"/>
  <c r="Q1851" i="14"/>
  <c r="Q1847" i="14"/>
  <c r="Q1843" i="14"/>
  <c r="Q1839" i="14"/>
  <c r="Q1835" i="14"/>
  <c r="Q1831" i="14"/>
  <c r="Q1827" i="14"/>
  <c r="Q1823" i="14"/>
  <c r="Q1819" i="14"/>
  <c r="Q1811" i="14"/>
  <c r="Q1807" i="14"/>
  <c r="Q1803" i="14"/>
  <c r="Q1799" i="14"/>
  <c r="Q1795" i="14"/>
  <c r="Q1791" i="14"/>
  <c r="Q1787" i="14"/>
  <c r="Q1783" i="14"/>
  <c r="Q1779" i="14"/>
  <c r="Q1775" i="14"/>
  <c r="Q1771" i="14"/>
  <c r="Q1767" i="14"/>
  <c r="Q1763" i="14"/>
  <c r="Q1759" i="14"/>
  <c r="Q1755" i="14"/>
  <c r="Q1751" i="14"/>
  <c r="Q1747" i="14"/>
  <c r="Q1743" i="14"/>
  <c r="Q1739" i="14"/>
  <c r="Q1735" i="14"/>
  <c r="Q1731" i="14"/>
  <c r="Q1727" i="14"/>
  <c r="Q1723" i="14"/>
  <c r="Q1719" i="14"/>
  <c r="Q1715" i="14"/>
  <c r="Q1711" i="14"/>
  <c r="Q1707" i="14"/>
  <c r="Q1703" i="14"/>
  <c r="Q1699" i="14"/>
  <c r="Q1695" i="14"/>
  <c r="Q1691" i="14"/>
  <c r="Q1687" i="14"/>
  <c r="Q1683" i="14"/>
  <c r="Q1679" i="14"/>
  <c r="Q1675" i="14"/>
  <c r="Q1671" i="14"/>
  <c r="Q1667" i="14"/>
  <c r="Q1663" i="14"/>
  <c r="Q1659" i="14"/>
  <c r="Q1655" i="14"/>
  <c r="Q1651" i="14"/>
  <c r="Q1647" i="14"/>
  <c r="Q1643" i="14"/>
  <c r="Q1639" i="14"/>
  <c r="Q1635" i="14"/>
  <c r="Q1631" i="14"/>
  <c r="Q1627" i="14"/>
  <c r="Q1623" i="14"/>
  <c r="Q1619" i="14"/>
  <c r="Q1615" i="14"/>
  <c r="Q1611" i="14"/>
  <c r="Q1607" i="14"/>
  <c r="Q1603" i="14"/>
  <c r="Q1599" i="14"/>
  <c r="Q1595" i="14"/>
  <c r="Q1591" i="14"/>
  <c r="Q1587" i="14"/>
  <c r="Q1583" i="14"/>
  <c r="Q1579" i="14"/>
  <c r="Q1575" i="14"/>
  <c r="Q1571" i="14"/>
  <c r="Q1567" i="14"/>
  <c r="Q1563" i="14"/>
  <c r="Q1559" i="14"/>
  <c r="Q1555" i="14"/>
  <c r="Q1551" i="14"/>
  <c r="Q1547" i="14"/>
  <c r="Q1543" i="14"/>
  <c r="Q1539" i="14"/>
  <c r="Q1535" i="14"/>
  <c r="Q1531" i="14"/>
  <c r="Q1527" i="14"/>
  <c r="Q1523" i="14"/>
  <c r="Q1519" i="14"/>
  <c r="Q1515" i="14"/>
  <c r="Q1511" i="14"/>
  <c r="Q1507" i="14"/>
  <c r="Q1503" i="14"/>
  <c r="Q1499" i="14"/>
  <c r="Q1495" i="14"/>
  <c r="Q1491" i="14"/>
  <c r="Q1487" i="14"/>
  <c r="Q1483" i="14"/>
  <c r="Q1479" i="14"/>
  <c r="Q1475" i="14"/>
  <c r="Q1471" i="14"/>
  <c r="Q1467" i="14"/>
  <c r="Q1463" i="14"/>
  <c r="Q1459" i="14"/>
  <c r="Q1455" i="14"/>
  <c r="Q1451" i="14"/>
  <c r="Q1447" i="14"/>
  <c r="Q1443" i="14"/>
  <c r="Q1439" i="14"/>
  <c r="Q1435" i="14"/>
  <c r="Q1431" i="14"/>
  <c r="Q1427" i="14"/>
  <c r="Q1423" i="14"/>
  <c r="Q1419" i="14"/>
  <c r="Q1415" i="14"/>
  <c r="Q1411" i="14"/>
  <c r="Q1407" i="14"/>
  <c r="Q1403" i="14"/>
  <c r="Q1399" i="14"/>
  <c r="Q1395" i="14"/>
  <c r="Q1391" i="14"/>
  <c r="Q1387" i="14"/>
  <c r="Q1383" i="14"/>
  <c r="Q1379" i="14"/>
  <c r="Q1375" i="14"/>
  <c r="Q1371" i="14"/>
  <c r="Q1367" i="14"/>
  <c r="Q1363" i="14"/>
  <c r="Q1359" i="14"/>
  <c r="Q1355" i="14"/>
  <c r="Q1351" i="14"/>
  <c r="Q1347" i="14"/>
  <c r="Q1343" i="14"/>
  <c r="Q1339" i="14"/>
  <c r="Q1335" i="14"/>
  <c r="Q1331" i="14"/>
  <c r="Q1327" i="14"/>
  <c r="Q1323" i="14"/>
  <c r="Q1319" i="14"/>
  <c r="Q1315" i="14"/>
  <c r="Q1311" i="14"/>
  <c r="Q1307" i="14"/>
  <c r="Q1303" i="14"/>
  <c r="Q1299" i="14"/>
  <c r="Q1295" i="14"/>
  <c r="Q1291" i="14"/>
  <c r="Q1287" i="14"/>
  <c r="Q1283" i="14"/>
  <c r="Q1279" i="14"/>
  <c r="Q1275" i="14"/>
  <c r="Q1271" i="14"/>
  <c r="Q1267" i="14"/>
  <c r="Q1263" i="14"/>
  <c r="Q1259" i="14"/>
  <c r="Q1255" i="14"/>
  <c r="Q1251" i="14"/>
  <c r="Q1247" i="14"/>
  <c r="Q1243" i="14"/>
  <c r="Q1239" i="14"/>
  <c r="Q1235" i="14"/>
  <c r="Q1231" i="14"/>
  <c r="Q1227" i="14"/>
  <c r="Q1223" i="14"/>
  <c r="Q1219" i="14"/>
  <c r="Q1215" i="14"/>
  <c r="Q1211" i="14"/>
  <c r="Q1207" i="14"/>
  <c r="Q1203" i="14"/>
  <c r="Q1199" i="14"/>
  <c r="Q1195" i="14"/>
  <c r="Q1191" i="14"/>
  <c r="Q1187" i="14"/>
  <c r="Q1183" i="14"/>
  <c r="Q1179" i="14"/>
  <c r="Q1175" i="14"/>
  <c r="Q1171" i="14"/>
  <c r="Q1167" i="14"/>
  <c r="Q1163" i="14"/>
  <c r="Q1159" i="14"/>
  <c r="Q1155" i="14"/>
  <c r="Q1151" i="14"/>
  <c r="Q1147" i="14"/>
  <c r="Q1143" i="14"/>
  <c r="Q1139" i="14"/>
  <c r="Q1135" i="14"/>
  <c r="Q1131" i="14"/>
  <c r="Q1127" i="14"/>
  <c r="Q1123" i="14"/>
  <c r="Q1119" i="14"/>
  <c r="Q1115" i="14"/>
  <c r="Q1111" i="14"/>
  <c r="Q1107" i="14"/>
  <c r="Q1103" i="14"/>
  <c r="Q1099" i="14"/>
  <c r="Q1095" i="14"/>
  <c r="Q1091" i="14"/>
  <c r="Q1087" i="14"/>
  <c r="Q1083" i="14"/>
  <c r="Q1079" i="14"/>
  <c r="Q1075" i="14"/>
  <c r="Q1071" i="14"/>
  <c r="Q1067" i="14"/>
  <c r="Q1063" i="14"/>
  <c r="Q1059" i="14"/>
  <c r="Q1055" i="14"/>
  <c r="Q1051" i="14"/>
  <c r="Q1047" i="14"/>
  <c r="Q1043" i="14"/>
  <c r="Q1039" i="14"/>
  <c r="Q1035" i="14"/>
  <c r="Q1031" i="14"/>
  <c r="Q1027" i="14"/>
  <c r="Q1023" i="14"/>
  <c r="Q1019" i="14"/>
  <c r="Q1015" i="14"/>
  <c r="Q1011" i="14"/>
  <c r="Q1007" i="14"/>
  <c r="Q1003" i="14"/>
  <c r="Q999" i="14"/>
  <c r="Q995" i="14"/>
  <c r="Q991" i="14"/>
  <c r="Q987" i="14"/>
  <c r="Q983" i="14"/>
  <c r="Q975" i="14"/>
  <c r="Q971" i="14"/>
  <c r="Q967" i="14"/>
  <c r="Q963" i="14"/>
  <c r="Q959" i="14"/>
  <c r="Q955" i="14"/>
  <c r="Q951" i="14"/>
  <c r="Q947" i="14"/>
  <c r="Q943" i="14"/>
  <c r="Q939" i="14"/>
  <c r="Q935" i="14"/>
  <c r="Q931" i="14"/>
  <c r="Q927" i="14"/>
  <c r="Q923" i="14"/>
  <c r="Q919" i="14"/>
  <c r="Q915" i="14"/>
  <c r="Q911" i="14"/>
  <c r="Q907" i="14"/>
  <c r="Q903" i="14"/>
  <c r="Q899" i="14"/>
  <c r="Q895" i="14"/>
  <c r="Q891" i="14"/>
  <c r="Q887" i="14"/>
  <c r="Q883" i="14"/>
  <c r="Q879" i="14"/>
  <c r="Q875" i="14"/>
  <c r="Q871" i="14"/>
  <c r="Q867" i="14"/>
  <c r="Q863" i="14"/>
  <c r="Q859" i="14"/>
  <c r="Q855" i="14"/>
  <c r="Q851" i="14"/>
  <c r="Q847" i="14"/>
  <c r="Q843" i="14"/>
  <c r="Q839" i="14"/>
  <c r="Q835" i="14"/>
  <c r="Q831" i="14"/>
  <c r="Q827" i="14"/>
  <c r="Q823" i="14"/>
  <c r="Q819" i="14"/>
  <c r="Q815" i="14"/>
  <c r="Q811" i="14"/>
  <c r="Q807" i="14"/>
  <c r="Q803" i="14"/>
  <c r="Q799" i="14"/>
  <c r="Q795" i="14"/>
  <c r="Q791" i="14"/>
  <c r="Q787" i="14"/>
  <c r="Q783" i="14"/>
  <c r="Q779" i="14"/>
  <c r="Q775" i="14"/>
  <c r="Q771" i="14"/>
  <c r="Q767" i="14"/>
  <c r="Q763" i="14"/>
  <c r="Q759" i="14"/>
  <c r="Q755" i="14"/>
  <c r="Q751" i="14"/>
  <c r="Q747" i="14"/>
  <c r="Q743" i="14"/>
  <c r="Q739" i="14"/>
  <c r="Q735" i="14"/>
  <c r="Q731" i="14"/>
  <c r="Q727" i="14"/>
  <c r="Q723" i="14"/>
  <c r="Q719" i="14"/>
  <c r="Q715" i="14"/>
  <c r="Q711" i="14"/>
  <c r="Q707" i="14"/>
  <c r="Q703" i="14"/>
  <c r="Q695" i="14"/>
  <c r="Q691" i="14"/>
  <c r="Q687" i="14"/>
  <c r="Q683" i="14"/>
  <c r="Q679" i="14"/>
  <c r="Q675" i="14"/>
  <c r="Q671" i="14"/>
  <c r="Q667" i="14"/>
  <c r="Q663" i="14"/>
  <c r="Q659" i="14"/>
  <c r="Q655" i="14"/>
  <c r="Q651" i="14"/>
  <c r="Q647" i="14"/>
  <c r="Q643" i="14"/>
  <c r="Q639" i="14"/>
  <c r="Q635" i="14"/>
  <c r="Q1942" i="14"/>
  <c r="Q221" i="14"/>
  <c r="Q217" i="14"/>
  <c r="Q213" i="14"/>
  <c r="Q209" i="14"/>
  <c r="Q205" i="14"/>
  <c r="Q201" i="14"/>
  <c r="Q197" i="14"/>
  <c r="Q193" i="14"/>
  <c r="Q189" i="14"/>
  <c r="Q185" i="14"/>
  <c r="P1339" i="14"/>
  <c r="P1335" i="14"/>
  <c r="P1331" i="14"/>
  <c r="P1327" i="14"/>
  <c r="P1323" i="14"/>
  <c r="P1319" i="14"/>
  <c r="P1315" i="14"/>
  <c r="P1311" i="14"/>
  <c r="P1307" i="14"/>
  <c r="P1303" i="14"/>
  <c r="P1299" i="14"/>
  <c r="P1295" i="14"/>
  <c r="P1291" i="14"/>
  <c r="P1287" i="14"/>
  <c r="P1283" i="14"/>
  <c r="P1279" i="14"/>
  <c r="P1275" i="14"/>
  <c r="P1271" i="14"/>
  <c r="P1267" i="14"/>
  <c r="P1263" i="14"/>
  <c r="P1259" i="14"/>
  <c r="P1255" i="14"/>
  <c r="P1251" i="14"/>
  <c r="P1247" i="14"/>
  <c r="P1243" i="14"/>
  <c r="P1239" i="14"/>
  <c r="P1235" i="14"/>
  <c r="P1231" i="14"/>
  <c r="P1227" i="14"/>
  <c r="P1223" i="14"/>
  <c r="P1219" i="14"/>
  <c r="P1215" i="14"/>
  <c r="P1211" i="14"/>
  <c r="P1207" i="14"/>
  <c r="P1203" i="14"/>
  <c r="P1199" i="14"/>
  <c r="P1195" i="14"/>
  <c r="P1191" i="14"/>
  <c r="P1187" i="14"/>
  <c r="P1183" i="14"/>
  <c r="P1179" i="14"/>
  <c r="P1175" i="14"/>
  <c r="P1171" i="14"/>
  <c r="P1167" i="14"/>
  <c r="P1163" i="14"/>
  <c r="P1159" i="14"/>
  <c r="P1155" i="14"/>
  <c r="P1151" i="14"/>
  <c r="P1147" i="14"/>
  <c r="P1143" i="14"/>
  <c r="P1139" i="14"/>
  <c r="P1135" i="14"/>
  <c r="P1131" i="14"/>
  <c r="P1127" i="14"/>
  <c r="P1123" i="14"/>
  <c r="P1119" i="14"/>
  <c r="P1115" i="14"/>
  <c r="P1111" i="14"/>
  <c r="P1107" i="14"/>
  <c r="P1103" i="14"/>
  <c r="P1099" i="14"/>
  <c r="P1095" i="14"/>
  <c r="P1091" i="14"/>
  <c r="P1087" i="14"/>
  <c r="P1083" i="14"/>
  <c r="P1079" i="14"/>
  <c r="P1075" i="14"/>
  <c r="P1071" i="14"/>
  <c r="P1067" i="14"/>
  <c r="P1063" i="14"/>
  <c r="P1059" i="14"/>
  <c r="P1055" i="14"/>
  <c r="P1051" i="14"/>
  <c r="P1047" i="14"/>
  <c r="P1043" i="14"/>
  <c r="P1039" i="14"/>
  <c r="P1035" i="14"/>
  <c r="P1031" i="14"/>
  <c r="P1027" i="14"/>
  <c r="P1023" i="14"/>
  <c r="P1019" i="14"/>
  <c r="P1015" i="14"/>
  <c r="P1011" i="14"/>
  <c r="P1007" i="14"/>
  <c r="P1003" i="14"/>
  <c r="P999" i="14"/>
  <c r="P995" i="14"/>
  <c r="P991" i="14"/>
  <c r="P987" i="14"/>
  <c r="P983" i="14"/>
  <c r="P979" i="14"/>
  <c r="P975" i="14"/>
  <c r="P971" i="14"/>
  <c r="P967" i="14"/>
  <c r="P963" i="14"/>
  <c r="P959" i="14"/>
  <c r="P955" i="14"/>
  <c r="P951" i="14"/>
  <c r="P947" i="14"/>
  <c r="P943" i="14"/>
  <c r="P939" i="14"/>
  <c r="P935" i="14"/>
  <c r="P931" i="14"/>
  <c r="P927" i="14"/>
  <c r="P923" i="14"/>
  <c r="P919" i="14"/>
  <c r="P915" i="14"/>
  <c r="P911" i="14"/>
  <c r="P907" i="14"/>
  <c r="P903" i="14"/>
  <c r="P899" i="14"/>
  <c r="P895" i="14"/>
  <c r="P891" i="14"/>
  <c r="P887" i="14"/>
  <c r="P883" i="14"/>
  <c r="P879" i="14"/>
  <c r="P875" i="14"/>
  <c r="P871" i="14"/>
  <c r="P867" i="14"/>
  <c r="P863" i="14"/>
  <c r="P859" i="14"/>
  <c r="P855" i="14"/>
  <c r="P851" i="14"/>
  <c r="P847" i="14"/>
  <c r="P843" i="14"/>
  <c r="P839" i="14"/>
  <c r="P835" i="14"/>
  <c r="P831" i="14"/>
  <c r="P827" i="14"/>
  <c r="P823" i="14"/>
  <c r="P819" i="14"/>
  <c r="P815" i="14"/>
  <c r="P811" i="14"/>
  <c r="P807" i="14"/>
  <c r="P803" i="14"/>
  <c r="P799" i="14"/>
  <c r="P795" i="14"/>
  <c r="P791" i="14"/>
  <c r="P787" i="14"/>
  <c r="P783" i="14"/>
  <c r="P779" i="14"/>
  <c r="P775" i="14"/>
  <c r="P771" i="14"/>
  <c r="P767" i="14"/>
  <c r="P763" i="14"/>
  <c r="P759" i="14"/>
  <c r="P755" i="14"/>
  <c r="P751" i="14"/>
  <c r="P747" i="14"/>
  <c r="P743" i="14"/>
  <c r="P739" i="14"/>
  <c r="P735" i="14"/>
  <c r="P731" i="14"/>
  <c r="P727" i="14"/>
  <c r="P723" i="14"/>
  <c r="P719" i="14"/>
  <c r="P715" i="14"/>
  <c r="P711" i="14"/>
  <c r="P707" i="14"/>
  <c r="P703" i="14"/>
  <c r="P699" i="14"/>
  <c r="P695" i="14"/>
  <c r="P691" i="14"/>
  <c r="P687" i="14"/>
  <c r="P683" i="14"/>
  <c r="P679" i="14"/>
  <c r="P675" i="14"/>
  <c r="P671" i="14"/>
  <c r="P667" i="14"/>
  <c r="P663" i="14"/>
  <c r="P659" i="14"/>
  <c r="P655" i="14"/>
  <c r="P651" i="14"/>
  <c r="P647" i="14"/>
  <c r="P643" i="14"/>
  <c r="P639" i="14"/>
  <c r="P635" i="14"/>
  <c r="P631" i="14"/>
  <c r="P627" i="14"/>
  <c r="P623" i="14"/>
  <c r="P619" i="14"/>
  <c r="P615" i="14"/>
  <c r="P611" i="14"/>
  <c r="P607" i="14"/>
  <c r="P603" i="14"/>
  <c r="P599" i="14"/>
  <c r="P595" i="14"/>
  <c r="P591" i="14"/>
  <c r="P587" i="14"/>
  <c r="P583" i="14"/>
  <c r="P579" i="14"/>
  <c r="P575" i="14"/>
  <c r="P571" i="14"/>
  <c r="P567" i="14"/>
  <c r="P563" i="14"/>
  <c r="P559" i="14"/>
  <c r="P555" i="14"/>
  <c r="P551" i="14"/>
  <c r="P547" i="14"/>
  <c r="P543" i="14"/>
  <c r="P539" i="14"/>
  <c r="P535" i="14"/>
  <c r="P531" i="14"/>
  <c r="P527" i="14"/>
  <c r="P523" i="14"/>
  <c r="P519" i="14"/>
  <c r="P515" i="14"/>
  <c r="P511" i="14"/>
  <c r="P507" i="14"/>
  <c r="P503" i="14"/>
  <c r="P499" i="14"/>
  <c r="P495" i="14"/>
  <c r="P491" i="14"/>
  <c r="P487" i="14"/>
  <c r="P483" i="14"/>
  <c r="P479" i="14"/>
  <c r="P475" i="14"/>
  <c r="P471" i="14"/>
  <c r="P467" i="14"/>
  <c r="P463" i="14"/>
  <c r="P459" i="14"/>
  <c r="P455" i="14"/>
  <c r="P451" i="14"/>
  <c r="P447" i="14"/>
  <c r="P443" i="14"/>
  <c r="P439" i="14"/>
  <c r="P435" i="14"/>
  <c r="P431" i="14"/>
  <c r="P427" i="14"/>
  <c r="P423" i="14"/>
  <c r="P419" i="14"/>
  <c r="P415" i="14"/>
  <c r="P411" i="14"/>
  <c r="P407" i="14"/>
  <c r="P403" i="14"/>
  <c r="P399" i="14"/>
  <c r="P395" i="14"/>
  <c r="P391" i="14"/>
  <c r="P387" i="14"/>
  <c r="P383" i="14"/>
  <c r="P379" i="14"/>
  <c r="P375" i="14"/>
  <c r="P371" i="14"/>
  <c r="P367" i="14"/>
  <c r="P363" i="14"/>
  <c r="P359" i="14"/>
  <c r="P355" i="14"/>
  <c r="P351" i="14"/>
  <c r="P347" i="14"/>
  <c r="P343" i="14"/>
  <c r="P339" i="14"/>
  <c r="P335" i="14"/>
  <c r="P331" i="14"/>
  <c r="P327" i="14"/>
  <c r="P323" i="14"/>
  <c r="P319" i="14"/>
  <c r="P315" i="14"/>
  <c r="P311" i="14"/>
  <c r="P307" i="14"/>
  <c r="P303" i="14"/>
  <c r="P299" i="14"/>
  <c r="P295" i="14"/>
  <c r="P291" i="14"/>
  <c r="P287" i="14"/>
  <c r="P283" i="14"/>
  <c r="P279" i="14"/>
  <c r="P275" i="14"/>
  <c r="P271" i="14"/>
  <c r="P267" i="14"/>
  <c r="P263" i="14"/>
  <c r="P259" i="14"/>
  <c r="P255" i="14"/>
  <c r="P251" i="14"/>
  <c r="P247" i="14"/>
  <c r="P243" i="14"/>
  <c r="P239" i="14"/>
  <c r="P235" i="14"/>
  <c r="P231" i="14"/>
  <c r="P227" i="14"/>
  <c r="P223" i="14"/>
  <c r="P219" i="14"/>
  <c r="P215" i="14"/>
  <c r="P211" i="14"/>
  <c r="P207" i="14"/>
  <c r="P203" i="14"/>
  <c r="P199" i="14"/>
  <c r="P195" i="14"/>
  <c r="P191" i="14"/>
  <c r="P187" i="14"/>
  <c r="P183" i="14"/>
  <c r="P179" i="14"/>
  <c r="P175" i="14"/>
  <c r="P171" i="14"/>
  <c r="P167" i="14"/>
  <c r="P163" i="14"/>
  <c r="P159" i="14"/>
  <c r="P155" i="14"/>
  <c r="P151" i="14"/>
  <c r="P147" i="14"/>
  <c r="P143" i="14"/>
  <c r="P139" i="14"/>
  <c r="P135" i="14"/>
  <c r="P131" i="14"/>
  <c r="P127" i="14"/>
  <c r="P123" i="14"/>
  <c r="P119" i="14"/>
  <c r="P115" i="14"/>
  <c r="P111" i="14"/>
  <c r="P107" i="14"/>
  <c r="P103" i="14"/>
  <c r="P99" i="14"/>
  <c r="P95" i="14"/>
  <c r="P91" i="14"/>
  <c r="P87" i="14"/>
  <c r="P83" i="14"/>
  <c r="P79" i="14"/>
  <c r="P75" i="14"/>
  <c r="P71" i="14"/>
  <c r="P67" i="14"/>
  <c r="P63" i="14"/>
  <c r="P59" i="14"/>
  <c r="P55" i="14"/>
  <c r="P51" i="14"/>
  <c r="P47" i="14"/>
  <c r="P43" i="14"/>
  <c r="P39" i="14"/>
  <c r="P35" i="14"/>
  <c r="P31" i="14"/>
  <c r="P27" i="14"/>
  <c r="P23" i="14"/>
  <c r="P19" i="14"/>
  <c r="P15" i="14"/>
  <c r="P11" i="14"/>
  <c r="P7" i="14"/>
  <c r="O2514" i="14"/>
  <c r="O2510" i="14"/>
  <c r="O2506" i="14"/>
  <c r="O2502" i="14"/>
  <c r="O2498" i="14"/>
  <c r="O2494" i="14"/>
  <c r="O2490" i="14"/>
  <c r="O2486" i="14"/>
  <c r="O2482" i="14"/>
  <c r="O2478" i="14"/>
  <c r="O2474" i="14"/>
  <c r="O2470" i="14"/>
  <c r="O2466" i="14"/>
  <c r="O2462" i="14"/>
  <c r="O2458" i="14"/>
  <c r="O2454" i="14"/>
  <c r="O2450" i="14"/>
  <c r="O2446" i="14"/>
  <c r="O2442" i="14"/>
  <c r="O2438" i="14"/>
  <c r="O2434" i="14"/>
  <c r="O2430" i="14"/>
  <c r="O2426" i="14"/>
  <c r="O2422" i="14"/>
  <c r="O2418" i="14"/>
  <c r="O2414" i="14"/>
  <c r="O2410" i="14"/>
  <c r="O2406" i="14"/>
  <c r="O2402" i="14"/>
  <c r="O2398" i="14"/>
  <c r="O2394" i="14"/>
  <c r="O2390" i="14"/>
  <c r="O2386" i="14"/>
  <c r="O2382" i="14"/>
  <c r="O2378" i="14"/>
  <c r="O2374" i="14"/>
  <c r="O2370" i="14"/>
  <c r="O2366" i="14"/>
  <c r="O2362" i="14"/>
  <c r="O2358" i="14"/>
  <c r="O2354" i="14"/>
  <c r="O2350" i="14"/>
  <c r="O2346" i="14"/>
  <c r="O2342" i="14"/>
  <c r="O2338" i="14"/>
  <c r="O2334" i="14"/>
  <c r="O2330" i="14"/>
  <c r="O2326" i="14"/>
  <c r="O2322" i="14"/>
  <c r="O2318" i="14"/>
  <c r="O2314" i="14"/>
  <c r="O2310" i="14"/>
  <c r="O2306" i="14"/>
  <c r="O2302" i="14"/>
  <c r="O2298" i="14"/>
  <c r="O2294" i="14"/>
  <c r="O2290" i="14"/>
  <c r="O2286" i="14"/>
  <c r="O2282" i="14"/>
  <c r="O2278" i="14"/>
  <c r="O2274" i="14"/>
  <c r="O2270" i="14"/>
  <c r="O2266" i="14"/>
  <c r="O2262" i="14"/>
  <c r="O2258" i="14"/>
  <c r="O2254" i="14"/>
  <c r="O2250" i="14"/>
  <c r="O2246" i="14"/>
  <c r="O2242" i="14"/>
  <c r="O2238" i="14"/>
  <c r="O2234" i="14"/>
  <c r="O2230" i="14"/>
  <c r="O2226" i="14"/>
  <c r="O2222" i="14"/>
  <c r="O2218" i="14"/>
  <c r="O2214" i="14"/>
  <c r="O2210" i="14"/>
  <c r="O2206" i="14"/>
  <c r="O2202" i="14"/>
  <c r="O2198" i="14"/>
  <c r="O2194" i="14"/>
  <c r="O2190" i="14"/>
  <c r="O2186" i="14"/>
  <c r="O2182" i="14"/>
  <c r="O2178" i="14"/>
  <c r="O2174" i="14"/>
  <c r="O2170" i="14"/>
  <c r="O2166" i="14"/>
  <c r="O2162" i="14"/>
  <c r="O2158" i="14"/>
  <c r="O2154" i="14"/>
  <c r="O2150" i="14"/>
  <c r="O2146" i="14"/>
  <c r="O2142" i="14"/>
  <c r="O2138" i="14"/>
  <c r="Q181" i="14"/>
  <c r="Q177" i="14"/>
  <c r="Q173" i="14"/>
  <c r="Q169" i="14"/>
  <c r="Q165" i="14"/>
  <c r="Q161" i="14"/>
  <c r="Q157" i="14"/>
  <c r="Q153" i="14"/>
  <c r="Q149" i="14"/>
  <c r="Q145" i="14"/>
  <c r="Q141" i="14"/>
  <c r="Q137" i="14"/>
  <c r="Q133" i="14"/>
  <c r="Q129" i="14"/>
  <c r="Q125" i="14"/>
  <c r="Q121" i="14"/>
  <c r="Q117" i="14"/>
  <c r="Q113" i="14"/>
  <c r="Q109" i="14"/>
  <c r="Q105" i="14"/>
  <c r="Q101" i="14"/>
  <c r="Q97" i="14"/>
  <c r="Q93" i="14"/>
  <c r="Q89" i="14"/>
  <c r="Q85" i="14"/>
  <c r="Q81" i="14"/>
  <c r="Q77" i="14"/>
  <c r="Q73" i="14"/>
  <c r="Q69" i="14"/>
  <c r="Q65" i="14"/>
  <c r="Q61" i="14"/>
  <c r="Q57" i="14"/>
  <c r="Q53" i="14"/>
  <c r="Q49" i="14"/>
  <c r="Q45" i="14"/>
  <c r="Q41" i="14"/>
  <c r="Q37" i="14"/>
  <c r="Q33" i="14"/>
  <c r="Q29" i="14"/>
  <c r="Q25" i="14"/>
  <c r="Q21" i="14"/>
  <c r="Q17" i="14"/>
  <c r="Q13" i="14"/>
  <c r="Q9" i="14"/>
  <c r="Q5" i="14"/>
  <c r="P2517" i="14"/>
  <c r="P2513" i="14"/>
  <c r="P2509" i="14"/>
  <c r="P2505" i="14"/>
  <c r="P2501" i="14"/>
  <c r="P2497" i="14"/>
  <c r="P2493" i="14"/>
  <c r="P2489" i="14"/>
  <c r="P2485" i="14"/>
  <c r="P2481" i="14"/>
  <c r="P2477" i="14"/>
  <c r="P2473" i="14"/>
  <c r="P2469" i="14"/>
  <c r="P2465" i="14"/>
  <c r="P2461" i="14"/>
  <c r="P2457" i="14"/>
  <c r="P2453" i="14"/>
  <c r="P2449" i="14"/>
  <c r="P2445" i="14"/>
  <c r="P2441" i="14"/>
  <c r="P2437" i="14"/>
  <c r="P2433" i="14"/>
  <c r="P2429" i="14"/>
  <c r="P2425" i="14"/>
  <c r="P2421" i="14"/>
  <c r="P2417" i="14"/>
  <c r="P2413" i="14"/>
  <c r="P2409" i="14"/>
  <c r="P2405" i="14"/>
  <c r="P2401" i="14"/>
  <c r="P2397" i="14"/>
  <c r="P2393" i="14"/>
  <c r="P2389" i="14"/>
  <c r="P2385" i="14"/>
  <c r="P2381" i="14"/>
  <c r="P2377" i="14"/>
  <c r="P2373" i="14"/>
  <c r="P2369" i="14"/>
  <c r="P2365" i="14"/>
  <c r="P2361" i="14"/>
  <c r="P2357" i="14"/>
  <c r="P2353" i="14"/>
  <c r="P2349" i="14"/>
  <c r="P2345" i="14"/>
  <c r="P2341" i="14"/>
  <c r="P2337" i="14"/>
  <c r="P2333" i="14"/>
  <c r="P2329" i="14"/>
  <c r="P2325" i="14"/>
  <c r="P2321" i="14"/>
  <c r="P2317" i="14"/>
  <c r="P2313" i="14"/>
  <c r="P2309" i="14"/>
  <c r="P2305" i="14"/>
  <c r="P2301" i="14"/>
  <c r="P2297" i="14"/>
  <c r="P2293" i="14"/>
  <c r="P2289" i="14"/>
  <c r="P2285" i="14"/>
  <c r="P2281" i="14"/>
  <c r="P2277" i="14"/>
  <c r="P2273" i="14"/>
  <c r="P2269" i="14"/>
  <c r="P2265" i="14"/>
  <c r="P2261" i="14"/>
  <c r="P2257" i="14"/>
  <c r="P2253" i="14"/>
  <c r="P2249" i="14"/>
  <c r="P2245" i="14"/>
  <c r="P2241" i="14"/>
  <c r="P2237" i="14"/>
  <c r="P2233" i="14"/>
  <c r="P2229" i="14"/>
  <c r="P2225" i="14"/>
  <c r="P2221" i="14"/>
  <c r="P2217" i="14"/>
  <c r="P2213" i="14"/>
  <c r="P2209" i="14"/>
  <c r="P2205" i="14"/>
  <c r="P2201" i="14"/>
  <c r="P2197" i="14"/>
  <c r="P2193" i="14"/>
  <c r="P2189" i="14"/>
  <c r="P2185" i="14"/>
  <c r="P2181" i="14"/>
  <c r="P2177" i="14"/>
  <c r="P2173" i="14"/>
  <c r="P2169" i="14"/>
  <c r="P2165" i="14"/>
  <c r="P2161" i="14"/>
  <c r="P2157" i="14"/>
  <c r="P2153" i="14"/>
  <c r="P2149" i="14"/>
  <c r="P2145" i="14"/>
  <c r="P2141" i="14"/>
  <c r="P2137" i="14"/>
  <c r="P2133" i="14"/>
  <c r="P2129" i="14"/>
  <c r="P2125" i="14"/>
  <c r="P2121" i="14"/>
  <c r="P2117" i="14"/>
  <c r="P2113" i="14"/>
  <c r="P2109" i="14"/>
  <c r="P2105" i="14"/>
  <c r="P2101" i="14"/>
  <c r="P2097" i="14"/>
  <c r="P2093" i="14"/>
  <c r="P2089" i="14"/>
  <c r="P2085" i="14"/>
  <c r="P2081" i="14"/>
  <c r="P2077" i="14"/>
  <c r="P2073" i="14"/>
  <c r="P2069" i="14"/>
  <c r="P2065" i="14"/>
  <c r="P2061" i="14"/>
  <c r="P2057" i="14"/>
  <c r="P2053" i="14"/>
  <c r="P2049" i="14"/>
  <c r="P2045" i="14"/>
  <c r="P2041" i="14"/>
  <c r="P2037" i="14"/>
  <c r="P2033" i="14"/>
  <c r="P2029" i="14"/>
  <c r="P2025" i="14"/>
  <c r="P2021" i="14"/>
  <c r="O2134" i="14"/>
  <c r="O2130" i="14"/>
  <c r="O2126" i="14"/>
  <c r="O2122" i="14"/>
  <c r="O2118" i="14"/>
  <c r="O2114" i="14"/>
  <c r="O2110" i="14"/>
  <c r="O2106" i="14"/>
  <c r="O2102" i="14"/>
  <c r="O2098" i="14"/>
  <c r="O2094" i="14"/>
  <c r="O2090" i="14"/>
  <c r="O2086" i="14"/>
  <c r="O2082" i="14"/>
  <c r="O2078" i="14"/>
  <c r="O2074" i="14"/>
  <c r="O2070" i="14"/>
  <c r="O2066" i="14"/>
  <c r="O2062" i="14"/>
  <c r="O2058" i="14"/>
  <c r="O2054" i="14"/>
  <c r="O2050" i="14"/>
  <c r="O2046" i="14"/>
  <c r="O2042" i="14"/>
  <c r="O2038" i="14"/>
  <c r="O2034" i="14"/>
  <c r="O2030" i="14"/>
  <c r="O2026" i="14"/>
  <c r="O2022" i="14"/>
  <c r="O2018" i="14"/>
  <c r="O2014" i="14"/>
  <c r="O2010" i="14"/>
  <c r="O2006" i="14"/>
  <c r="O2002" i="14"/>
  <c r="O1998" i="14"/>
  <c r="O1994" i="14"/>
  <c r="O1990" i="14"/>
  <c r="O1986" i="14"/>
  <c r="O1982" i="14"/>
  <c r="O1978" i="14"/>
  <c r="O1974" i="14"/>
  <c r="O1970" i="14"/>
  <c r="O1966" i="14"/>
  <c r="O1962" i="14"/>
  <c r="O1958" i="14"/>
  <c r="O1954" i="14"/>
  <c r="O1950" i="14"/>
  <c r="O1946" i="14"/>
  <c r="O1942" i="14"/>
  <c r="O1938" i="14"/>
  <c r="O1934" i="14"/>
  <c r="O1930" i="14"/>
  <c r="O1926" i="14"/>
  <c r="O1922" i="14"/>
  <c r="O1918" i="14"/>
  <c r="O1914" i="14"/>
  <c r="O1910" i="14"/>
  <c r="O1906" i="14"/>
  <c r="O1902" i="14"/>
  <c r="O1898" i="14"/>
  <c r="O1894" i="14"/>
  <c r="O1890" i="14"/>
  <c r="O1886" i="14"/>
  <c r="O1882" i="14"/>
  <c r="O1878" i="14"/>
  <c r="O1874" i="14"/>
  <c r="O1870" i="14"/>
  <c r="O1866" i="14"/>
  <c r="O1862" i="14"/>
  <c r="O1858" i="14"/>
  <c r="O1854" i="14"/>
  <c r="O1850" i="14"/>
  <c r="O1846" i="14"/>
  <c r="O1842" i="14"/>
  <c r="O1838" i="14"/>
  <c r="O1834" i="14"/>
  <c r="O1830" i="14"/>
  <c r="O1826" i="14"/>
  <c r="O1822" i="14"/>
  <c r="O1818" i="14"/>
  <c r="O1814" i="14"/>
  <c r="O1810" i="14"/>
  <c r="O1806" i="14"/>
  <c r="O1802" i="14"/>
  <c r="O1798" i="14"/>
  <c r="O1794" i="14"/>
  <c r="O1790" i="14"/>
  <c r="O1786" i="14"/>
  <c r="O1782" i="14"/>
  <c r="O1778" i="14"/>
  <c r="O1774" i="14"/>
  <c r="O1770" i="14"/>
  <c r="O1766" i="14"/>
  <c r="O1762" i="14"/>
  <c r="O1758" i="14"/>
  <c r="O1754" i="14"/>
  <c r="O1750" i="14"/>
  <c r="O1746" i="14"/>
  <c r="O1742" i="14"/>
  <c r="O1738" i="14"/>
  <c r="O1734" i="14"/>
  <c r="O1730" i="14"/>
  <c r="O1726" i="14"/>
  <c r="O1722" i="14"/>
  <c r="O1718" i="14"/>
  <c r="O1714" i="14"/>
  <c r="O1710" i="14"/>
  <c r="O1706" i="14"/>
  <c r="O1702" i="14"/>
  <c r="O1698" i="14"/>
  <c r="O1694" i="14"/>
  <c r="O1690" i="14"/>
  <c r="O1686" i="14"/>
  <c r="O1682" i="14"/>
  <c r="O1678" i="14"/>
  <c r="O1674" i="14"/>
  <c r="O1670" i="14"/>
  <c r="O1666" i="14"/>
  <c r="O1662" i="14"/>
  <c r="O1658" i="14"/>
  <c r="O1654" i="14"/>
  <c r="O1650" i="14"/>
  <c r="O1646" i="14"/>
  <c r="O1642" i="14"/>
  <c r="O1638" i="14"/>
  <c r="O1634" i="14"/>
  <c r="O1630" i="14"/>
  <c r="O1626" i="14"/>
  <c r="O1622" i="14"/>
  <c r="O1618" i="14"/>
  <c r="O1614" i="14"/>
  <c r="O1610" i="14"/>
  <c r="O1606" i="14"/>
  <c r="O1602" i="14"/>
  <c r="O1598" i="14"/>
  <c r="O1594" i="14"/>
  <c r="O1590" i="14"/>
  <c r="O1586" i="14"/>
  <c r="O1582" i="14"/>
  <c r="O1578" i="14"/>
  <c r="O1574" i="14"/>
  <c r="O1570" i="14"/>
  <c r="O1566" i="14"/>
  <c r="O1562" i="14"/>
  <c r="O1558" i="14"/>
  <c r="O1554" i="14"/>
  <c r="O1550" i="14"/>
  <c r="O1546" i="14"/>
  <c r="O1542" i="14"/>
  <c r="O1538" i="14"/>
  <c r="O1534" i="14"/>
  <c r="O1530" i="14"/>
  <c r="O1526" i="14"/>
  <c r="O1522" i="14"/>
  <c r="O1518" i="14"/>
  <c r="O1514" i="14"/>
  <c r="O1510" i="14"/>
  <c r="O1506" i="14"/>
  <c r="O1502" i="14"/>
  <c r="O1498" i="14"/>
  <c r="O1494" i="14"/>
  <c r="O1490" i="14"/>
  <c r="O1486" i="14"/>
  <c r="O1482" i="14"/>
  <c r="O1478" i="14"/>
  <c r="O1474" i="14"/>
  <c r="O1470" i="14"/>
  <c r="O1466" i="14"/>
  <c r="O1462" i="14"/>
  <c r="O1458" i="14"/>
  <c r="O1454" i="14"/>
  <c r="O1450" i="14"/>
  <c r="O1446" i="14"/>
  <c r="O1442" i="14"/>
  <c r="O1438" i="14"/>
  <c r="O1434" i="14"/>
  <c r="O1430" i="14"/>
  <c r="O1426" i="14"/>
  <c r="O1422" i="14"/>
  <c r="O1418" i="14"/>
  <c r="O1414" i="14"/>
  <c r="O1410" i="14"/>
  <c r="O1406" i="14"/>
  <c r="O1402" i="14"/>
  <c r="O1398" i="14"/>
  <c r="O1394" i="14"/>
  <c r="O1390" i="14"/>
  <c r="O1386" i="14"/>
  <c r="O1382" i="14"/>
  <c r="O1378" i="14"/>
  <c r="O1374" i="14"/>
  <c r="O1370" i="14"/>
  <c r="O1366" i="14"/>
  <c r="O1362" i="14"/>
  <c r="O1358" i="14"/>
  <c r="O1354" i="14"/>
  <c r="O1350" i="14"/>
  <c r="O1346" i="14"/>
  <c r="O1342" i="14"/>
  <c r="O1338" i="14"/>
  <c r="O1334" i="14"/>
  <c r="O1330" i="14"/>
  <c r="O1326" i="14"/>
  <c r="O1322" i="14"/>
  <c r="O1318" i="14"/>
  <c r="O1314" i="14"/>
  <c r="O1310" i="14"/>
  <c r="O1306" i="14"/>
  <c r="O1302" i="14"/>
  <c r="O1298" i="14"/>
  <c r="O1294" i="14"/>
  <c r="O1290" i="14"/>
  <c r="O1286" i="14"/>
  <c r="O1282" i="14"/>
  <c r="O1278" i="14"/>
  <c r="O1274" i="14"/>
  <c r="O1270" i="14"/>
  <c r="O1266" i="14"/>
  <c r="O1262" i="14"/>
  <c r="O1258" i="14"/>
  <c r="O1254" i="14"/>
  <c r="O1250" i="14"/>
  <c r="O1246" i="14"/>
  <c r="O1242" i="14"/>
  <c r="O1238" i="14"/>
  <c r="O1234" i="14"/>
  <c r="O1230" i="14"/>
  <c r="O1226" i="14"/>
  <c r="O1222" i="14"/>
  <c r="O1218" i="14"/>
  <c r="O1214" i="14"/>
  <c r="O1210" i="14"/>
  <c r="O1206" i="14"/>
  <c r="O1202" i="14"/>
  <c r="O1198" i="14"/>
  <c r="O1194" i="14"/>
  <c r="O1190" i="14"/>
  <c r="O1186" i="14"/>
  <c r="O1182" i="14"/>
  <c r="O1178" i="14"/>
  <c r="O1174" i="14"/>
  <c r="O1170" i="14"/>
  <c r="O1166" i="14"/>
  <c r="O1162" i="14"/>
  <c r="O1158" i="14"/>
  <c r="O1154" i="14"/>
  <c r="O1150" i="14"/>
  <c r="O1146" i="14"/>
  <c r="O1142" i="14"/>
  <c r="O1138" i="14"/>
  <c r="O1134" i="14"/>
  <c r="O1130" i="14"/>
  <c r="O1126" i="14"/>
  <c r="O1122" i="14"/>
  <c r="O1118" i="14"/>
  <c r="O1114" i="14"/>
  <c r="O1110" i="14"/>
  <c r="O1106" i="14"/>
  <c r="O1102" i="14"/>
  <c r="O1098" i="14"/>
  <c r="O1094" i="14"/>
  <c r="O1090" i="14"/>
  <c r="O1086" i="14"/>
  <c r="O1082" i="14"/>
  <c r="O1078" i="14"/>
  <c r="O1074" i="14"/>
  <c r="O1070" i="14"/>
  <c r="O1066" i="14"/>
  <c r="O1062" i="14"/>
  <c r="O1058" i="14"/>
  <c r="O1054" i="14"/>
  <c r="O1050" i="14"/>
  <c r="O1046" i="14"/>
  <c r="O1042" i="14"/>
  <c r="O1038" i="14"/>
  <c r="O1034" i="14"/>
  <c r="O1030" i="14"/>
  <c r="O1026" i="14"/>
  <c r="O1022" i="14"/>
  <c r="O1018" i="14"/>
  <c r="O1014" i="14"/>
  <c r="O1010" i="14"/>
  <c r="O1006" i="14"/>
  <c r="O1002" i="14"/>
  <c r="O998" i="14"/>
  <c r="O994" i="14"/>
  <c r="O990" i="14"/>
  <c r="O986" i="14"/>
  <c r="O982" i="14"/>
  <c r="O978" i="14"/>
  <c r="O974" i="14"/>
  <c r="O970" i="14"/>
  <c r="O966" i="14"/>
  <c r="O962" i="14"/>
  <c r="O958" i="14"/>
  <c r="O954" i="14"/>
  <c r="O950" i="14"/>
  <c r="O946" i="14"/>
  <c r="O942" i="14"/>
  <c r="O938" i="14"/>
  <c r="O934" i="14"/>
  <c r="O930" i="14"/>
  <c r="O926" i="14"/>
  <c r="O922" i="14"/>
  <c r="O918" i="14"/>
  <c r="O914" i="14"/>
  <c r="O910" i="14"/>
  <c r="O906" i="14"/>
  <c r="O902" i="14"/>
  <c r="O898" i="14"/>
  <c r="O894" i="14"/>
  <c r="O890" i="14"/>
  <c r="O886" i="14"/>
  <c r="O882" i="14"/>
  <c r="O878" i="14"/>
  <c r="O874" i="14"/>
  <c r="O870" i="14"/>
  <c r="O866" i="14"/>
  <c r="O862" i="14"/>
  <c r="O858" i="14"/>
  <c r="O854" i="14"/>
  <c r="O850" i="14"/>
  <c r="O846" i="14"/>
  <c r="O842" i="14"/>
  <c r="O838" i="14"/>
  <c r="O834" i="14"/>
  <c r="O830" i="14"/>
  <c r="O826" i="14"/>
  <c r="O822" i="14"/>
  <c r="O818" i="14"/>
  <c r="O814" i="14"/>
  <c r="O810" i="14"/>
  <c r="O806" i="14"/>
  <c r="O802" i="14"/>
  <c r="O798" i="14"/>
  <c r="O794" i="14"/>
  <c r="O790" i="14"/>
  <c r="O786" i="14"/>
  <c r="O782" i="14"/>
  <c r="O778" i="14"/>
  <c r="O774" i="14"/>
  <c r="O770" i="14"/>
  <c r="O766" i="14"/>
  <c r="O762" i="14"/>
  <c r="O758" i="14"/>
  <c r="O754" i="14"/>
  <c r="O750" i="14"/>
  <c r="O746" i="14"/>
  <c r="O742" i="14"/>
  <c r="O738" i="14"/>
  <c r="O734" i="14"/>
  <c r="O730" i="14"/>
  <c r="O726" i="14"/>
  <c r="O722" i="14"/>
  <c r="O718" i="14"/>
  <c r="O714" i="14"/>
  <c r="O710" i="14"/>
  <c r="O706" i="14"/>
  <c r="O702" i="14"/>
  <c r="O698" i="14"/>
  <c r="O694" i="14"/>
  <c r="O690" i="14"/>
  <c r="O686" i="14"/>
  <c r="O682" i="14"/>
  <c r="O678" i="14"/>
  <c r="O674" i="14"/>
  <c r="O670" i="14"/>
  <c r="O666" i="14"/>
  <c r="O662" i="14"/>
  <c r="O658" i="14"/>
  <c r="O654" i="14"/>
  <c r="O650" i="14"/>
  <c r="O646" i="14"/>
  <c r="O642" i="14"/>
  <c r="O638" i="14"/>
  <c r="O634" i="14"/>
  <c r="O630" i="14"/>
  <c r="O626" i="14"/>
  <c r="O622" i="14"/>
  <c r="O618" i="14"/>
  <c r="O614" i="14"/>
  <c r="O610" i="14"/>
  <c r="O606" i="14"/>
  <c r="O602" i="14"/>
  <c r="O598" i="14"/>
  <c r="O594" i="14"/>
  <c r="O590" i="14"/>
  <c r="O586" i="14"/>
  <c r="O582" i="14"/>
  <c r="O578" i="14"/>
  <c r="O574" i="14"/>
  <c r="O570" i="14"/>
  <c r="O566" i="14"/>
  <c r="O562" i="14"/>
  <c r="O558" i="14"/>
  <c r="O554" i="14"/>
  <c r="O550" i="14"/>
  <c r="O546" i="14"/>
  <c r="O542" i="14"/>
  <c r="O538" i="14"/>
  <c r="O534" i="14"/>
  <c r="O530" i="14"/>
  <c r="O526" i="14"/>
  <c r="O522" i="14"/>
  <c r="O518" i="14"/>
  <c r="O514" i="14"/>
  <c r="O510" i="14"/>
  <c r="O506" i="14"/>
  <c r="O502" i="14"/>
  <c r="O498" i="14"/>
  <c r="O494" i="14"/>
  <c r="O490" i="14"/>
  <c r="O486" i="14"/>
  <c r="O482" i="14"/>
  <c r="O478" i="14"/>
  <c r="O474" i="14"/>
  <c r="O470" i="14"/>
  <c r="O466" i="14"/>
  <c r="O462" i="14"/>
  <c r="O458" i="14"/>
  <c r="O454" i="14"/>
  <c r="O450" i="14"/>
  <c r="O446" i="14"/>
  <c r="O442" i="14"/>
  <c r="O438" i="14"/>
  <c r="O434" i="14"/>
  <c r="O430" i="14"/>
  <c r="O426" i="14"/>
  <c r="O422" i="14"/>
  <c r="O418" i="14"/>
  <c r="O414" i="14"/>
  <c r="O410" i="14"/>
  <c r="O406" i="14"/>
  <c r="O402" i="14"/>
  <c r="O398" i="14"/>
  <c r="O394" i="14"/>
  <c r="O390" i="14"/>
  <c r="O386" i="14"/>
  <c r="O382" i="14"/>
  <c r="O378" i="14"/>
  <c r="O374" i="14"/>
  <c r="O370" i="14"/>
  <c r="O366" i="14"/>
  <c r="O362" i="14"/>
  <c r="O358" i="14"/>
  <c r="O354" i="14"/>
  <c r="O350" i="14"/>
  <c r="O346" i="14"/>
  <c r="O342" i="14"/>
  <c r="O338" i="14"/>
  <c r="O334" i="14"/>
  <c r="O330" i="14"/>
  <c r="O326" i="14"/>
  <c r="O322" i="14"/>
  <c r="O318" i="14"/>
  <c r="O314" i="14"/>
  <c r="O310" i="14"/>
  <c r="O306" i="14"/>
  <c r="O302" i="14"/>
  <c r="O298" i="14"/>
  <c r="O294" i="14"/>
  <c r="O290" i="14"/>
  <c r="O286" i="14"/>
  <c r="O282" i="14"/>
  <c r="O278" i="14"/>
  <c r="O274" i="14"/>
  <c r="O270" i="14"/>
  <c r="O266" i="14"/>
  <c r="O262" i="14"/>
  <c r="O258" i="14"/>
  <c r="O254" i="14"/>
  <c r="O250" i="14"/>
  <c r="O246" i="14"/>
  <c r="O242" i="14"/>
  <c r="O238" i="14"/>
  <c r="O234" i="14"/>
  <c r="O230" i="14"/>
  <c r="O226" i="14"/>
  <c r="O222" i="14"/>
  <c r="O218" i="14"/>
  <c r="O214" i="14"/>
  <c r="O210" i="14"/>
  <c r="O206" i="14"/>
  <c r="O202" i="14"/>
  <c r="O198" i="14"/>
  <c r="O194" i="14"/>
  <c r="O190" i="14"/>
  <c r="O186" i="14"/>
  <c r="O182" i="14"/>
  <c r="O178" i="14"/>
  <c r="O174" i="14"/>
  <c r="O170" i="14"/>
  <c r="O166" i="14"/>
  <c r="O162" i="14"/>
  <c r="O158" i="14"/>
  <c r="O154" i="14"/>
  <c r="O150" i="14"/>
  <c r="O146" i="14"/>
  <c r="O142" i="14"/>
  <c r="O138" i="14"/>
  <c r="O134" i="14"/>
  <c r="O130" i="14"/>
  <c r="O126" i="14"/>
  <c r="O122" i="14"/>
  <c r="O118" i="14"/>
  <c r="O114" i="14"/>
  <c r="O110" i="14"/>
  <c r="O106" i="14"/>
  <c r="O102" i="14"/>
  <c r="O98" i="14"/>
  <c r="O94" i="14"/>
  <c r="O90" i="14"/>
  <c r="O86" i="14"/>
  <c r="O82" i="14"/>
  <c r="O78" i="14"/>
  <c r="O74" i="14"/>
  <c r="O70" i="14"/>
  <c r="O66" i="14"/>
  <c r="O62" i="14"/>
  <c r="O58" i="14"/>
  <c r="O54" i="14"/>
  <c r="O50" i="14"/>
  <c r="O46" i="14"/>
  <c r="O42" i="14"/>
  <c r="O38" i="14"/>
  <c r="O34" i="14"/>
  <c r="O30" i="14"/>
  <c r="O26" i="14"/>
  <c r="O22" i="14"/>
  <c r="O18" i="14"/>
  <c r="O14" i="14"/>
  <c r="O10" i="14"/>
  <c r="O6" i="14"/>
  <c r="N2517" i="14"/>
  <c r="N2513" i="14"/>
  <c r="N2509" i="14"/>
  <c r="N2505" i="14"/>
  <c r="N2501" i="14"/>
  <c r="N2497" i="14"/>
  <c r="N2493" i="14"/>
  <c r="N2489" i="14"/>
  <c r="N2485" i="14"/>
  <c r="N2481" i="14"/>
  <c r="N2477" i="14"/>
  <c r="N2473" i="14"/>
  <c r="N2469" i="14"/>
  <c r="N2465" i="14"/>
  <c r="N2461" i="14"/>
  <c r="N2457" i="14"/>
  <c r="N2453" i="14"/>
  <c r="N2449" i="14"/>
  <c r="N2445" i="14"/>
  <c r="N2441" i="14"/>
  <c r="N2437" i="14"/>
  <c r="N2433" i="14"/>
  <c r="N2429" i="14"/>
  <c r="N2425" i="14"/>
  <c r="N2421" i="14"/>
  <c r="N2417" i="14"/>
  <c r="N2413" i="14"/>
  <c r="N2409" i="14"/>
  <c r="N2405" i="14"/>
  <c r="N2401" i="14"/>
  <c r="N2397" i="14"/>
  <c r="N2393" i="14"/>
  <c r="N2389" i="14"/>
  <c r="N2385" i="14"/>
  <c r="N2381" i="14"/>
  <c r="N2377" i="14"/>
  <c r="N2373" i="14"/>
  <c r="N2369" i="14"/>
  <c r="N2365" i="14"/>
  <c r="N2361" i="14"/>
  <c r="N2357" i="14"/>
  <c r="N2353" i="14"/>
  <c r="N2349" i="14"/>
  <c r="N2345" i="14"/>
  <c r="N2341" i="14"/>
  <c r="N2337" i="14"/>
  <c r="N2333" i="14"/>
  <c r="N2329" i="14"/>
  <c r="N2325" i="14"/>
  <c r="N2321" i="14"/>
  <c r="N2317" i="14"/>
  <c r="N2313" i="14"/>
  <c r="N2309" i="14"/>
  <c r="N2305" i="14"/>
  <c r="N2301" i="14"/>
  <c r="N2297" i="14"/>
  <c r="N2293" i="14"/>
  <c r="N2289" i="14"/>
  <c r="N2285" i="14"/>
  <c r="N2281" i="14"/>
  <c r="N2277" i="14"/>
  <c r="N2273" i="14"/>
  <c r="N2269" i="14"/>
  <c r="N2265" i="14"/>
  <c r="N2261" i="14"/>
  <c r="N2257" i="14"/>
  <c r="N2253" i="14"/>
  <c r="N2249" i="14"/>
  <c r="N2245" i="14"/>
  <c r="N2241" i="14"/>
  <c r="N2237" i="14"/>
  <c r="N2233" i="14"/>
  <c r="N2229" i="14"/>
  <c r="N2225" i="14"/>
  <c r="N2221" i="14"/>
  <c r="N2217" i="14"/>
  <c r="N2213" i="14"/>
  <c r="N2209" i="14"/>
  <c r="N2205" i="14"/>
  <c r="N2201" i="14"/>
  <c r="N2197" i="14"/>
  <c r="N2193" i="14"/>
  <c r="N2189" i="14"/>
  <c r="N2185" i="14"/>
  <c r="N2181" i="14"/>
  <c r="N2177" i="14"/>
  <c r="N2173" i="14"/>
  <c r="N2169" i="14"/>
  <c r="N2165" i="14"/>
  <c r="N2161" i="14"/>
  <c r="N2157" i="14"/>
  <c r="N2153" i="14"/>
  <c r="N2149" i="14"/>
  <c r="N2145" i="14"/>
  <c r="N2141" i="14"/>
  <c r="N2137" i="14"/>
  <c r="N2133" i="14"/>
  <c r="N2129" i="14"/>
  <c r="N2125" i="14"/>
  <c r="N2121" i="14"/>
  <c r="N2117" i="14"/>
  <c r="N2113" i="14"/>
  <c r="N2109" i="14"/>
  <c r="N2105" i="14"/>
  <c r="N2101" i="14"/>
  <c r="N2097" i="14"/>
  <c r="N2093" i="14"/>
  <c r="N2089" i="14"/>
  <c r="N2085" i="14"/>
  <c r="N2081" i="14"/>
  <c r="N2077" i="14"/>
  <c r="N2073" i="14"/>
  <c r="N2069" i="14"/>
  <c r="N2065" i="14"/>
  <c r="N2061" i="14"/>
  <c r="N2057" i="14"/>
  <c r="N2053" i="14"/>
  <c r="N2049" i="14"/>
  <c r="N2045" i="14"/>
  <c r="N2041" i="14"/>
  <c r="N2037" i="14"/>
  <c r="N2033" i="14"/>
  <c r="N2029" i="14"/>
  <c r="N2025" i="14"/>
  <c r="N2021" i="14"/>
  <c r="N2017" i="14"/>
  <c r="N2013" i="14"/>
  <c r="N2009" i="14"/>
  <c r="N2005" i="14"/>
  <c r="N2001" i="14"/>
  <c r="N1997" i="14"/>
  <c r="N1993" i="14"/>
  <c r="N1989" i="14"/>
  <c r="N1985" i="14"/>
  <c r="N1981" i="14"/>
  <c r="N1977" i="14"/>
  <c r="N1973" i="14"/>
  <c r="N1969" i="14"/>
  <c r="N1965" i="14"/>
  <c r="N1961" i="14"/>
  <c r="N1957" i="14"/>
  <c r="N1953" i="14"/>
  <c r="N1949" i="14"/>
  <c r="N1945" i="14"/>
  <c r="N1941" i="14"/>
  <c r="N1937" i="14"/>
  <c r="N1933" i="14"/>
  <c r="N1929" i="14"/>
  <c r="N1925" i="14"/>
  <c r="N1921" i="14"/>
  <c r="N1917" i="14"/>
  <c r="N1913" i="14"/>
  <c r="N1909" i="14"/>
  <c r="N1905" i="14"/>
  <c r="N1901" i="14"/>
  <c r="N1897" i="14"/>
  <c r="N1893" i="14"/>
  <c r="N1889" i="14"/>
  <c r="N1885" i="14"/>
  <c r="N1881" i="14"/>
  <c r="N1877" i="14"/>
  <c r="N1873" i="14"/>
  <c r="N1869" i="14"/>
  <c r="N1865" i="14"/>
  <c r="N1861" i="14"/>
  <c r="N1857" i="14"/>
  <c r="N1853" i="14"/>
  <c r="N1849" i="14"/>
  <c r="N1845" i="14"/>
  <c r="N1841" i="14"/>
  <c r="N1837" i="14"/>
  <c r="N1833" i="14"/>
  <c r="N1829" i="14"/>
  <c r="N1825" i="14"/>
  <c r="N1821" i="14"/>
  <c r="N1817" i="14"/>
  <c r="N1813" i="14"/>
  <c r="N1809" i="14"/>
  <c r="N1805" i="14"/>
  <c r="N1801" i="14"/>
  <c r="N1797" i="14"/>
  <c r="N1793" i="14"/>
  <c r="N1789" i="14"/>
  <c r="N1785" i="14"/>
  <c r="N1781" i="14"/>
  <c r="N1777" i="14"/>
  <c r="N1773" i="14"/>
  <c r="N1769" i="14"/>
  <c r="N1765" i="14"/>
  <c r="N1761" i="14"/>
  <c r="N1757" i="14"/>
  <c r="N1753" i="14"/>
  <c r="N1749" i="14"/>
  <c r="N1745" i="14"/>
  <c r="N1741" i="14"/>
  <c r="N1737" i="14"/>
  <c r="N1733" i="14"/>
  <c r="N1729" i="14"/>
  <c r="N1725" i="14"/>
  <c r="N1721" i="14"/>
  <c r="N1717" i="14"/>
  <c r="N1713" i="14"/>
  <c r="N1709" i="14"/>
  <c r="N1705" i="14"/>
  <c r="N1701" i="14"/>
  <c r="N1697" i="14"/>
  <c r="N1693" i="14"/>
  <c r="N1689" i="14"/>
  <c r="N1685" i="14"/>
  <c r="N1681" i="14"/>
  <c r="N1677" i="14"/>
  <c r="N1673" i="14"/>
  <c r="N1669" i="14"/>
  <c r="N1665" i="14"/>
  <c r="N1661" i="14"/>
  <c r="N1657" i="14"/>
  <c r="N1653" i="14"/>
  <c r="N1649" i="14"/>
  <c r="N1645" i="14"/>
  <c r="N1641" i="14"/>
  <c r="N1637" i="14"/>
  <c r="N1633" i="14"/>
  <c r="N1629" i="14"/>
  <c r="N1625" i="14"/>
  <c r="N1621" i="14"/>
  <c r="N1617" i="14"/>
  <c r="N1613" i="14"/>
  <c r="N1609" i="14"/>
  <c r="N1605" i="14"/>
  <c r="N1601" i="14"/>
  <c r="N1597" i="14"/>
  <c r="N1593" i="14"/>
  <c r="N1589" i="14"/>
  <c r="N1585" i="14"/>
  <c r="N1581" i="14"/>
  <c r="N1577" i="14"/>
  <c r="N1573" i="14"/>
  <c r="N1569" i="14"/>
  <c r="N1565" i="14"/>
  <c r="N1561" i="14"/>
  <c r="N1557" i="14"/>
  <c r="N1553" i="14"/>
  <c r="N1549" i="14"/>
  <c r="N1545" i="14"/>
  <c r="N1541" i="14"/>
  <c r="N1537" i="14"/>
  <c r="N1533" i="14"/>
  <c r="N1529" i="14"/>
  <c r="N1525" i="14"/>
  <c r="N1521" i="14"/>
  <c r="N1517" i="14"/>
  <c r="N1513" i="14"/>
  <c r="N1509" i="14"/>
  <c r="N1505" i="14"/>
  <c r="N1501" i="14"/>
  <c r="N1497" i="14"/>
  <c r="N1493" i="14"/>
  <c r="N1489" i="14"/>
  <c r="N1485" i="14"/>
  <c r="N1481" i="14"/>
  <c r="N1477" i="14"/>
  <c r="N1473" i="14"/>
  <c r="N1469" i="14"/>
  <c r="N1465" i="14"/>
  <c r="N1461" i="14"/>
  <c r="N1457" i="14"/>
  <c r="N1453" i="14"/>
  <c r="N1449" i="14"/>
  <c r="N1445" i="14"/>
  <c r="N1441" i="14"/>
  <c r="N1437" i="14"/>
  <c r="N1433" i="14"/>
  <c r="N1429" i="14"/>
  <c r="N1425" i="14"/>
  <c r="N1421" i="14"/>
  <c r="N1417" i="14"/>
  <c r="N1413" i="14"/>
  <c r="N1409" i="14"/>
  <c r="N1405" i="14"/>
  <c r="N1401" i="14"/>
  <c r="N1397" i="14"/>
  <c r="N1393" i="14"/>
  <c r="N1389" i="14"/>
  <c r="N1385" i="14"/>
  <c r="N1381" i="14"/>
  <c r="N1377" i="14"/>
  <c r="N1373" i="14"/>
  <c r="N1369" i="14"/>
  <c r="N1365" i="14"/>
  <c r="N1361" i="14"/>
  <c r="N1357" i="14"/>
  <c r="N1353" i="14"/>
  <c r="N1349" i="14"/>
  <c r="N1345" i="14"/>
  <c r="N1341" i="14"/>
  <c r="N1337" i="14"/>
  <c r="N1333" i="14"/>
  <c r="N1329" i="14"/>
  <c r="N1325" i="14"/>
  <c r="N1321" i="14"/>
  <c r="N1317" i="14"/>
  <c r="N1313" i="14"/>
  <c r="N1309" i="14"/>
  <c r="N1305" i="14"/>
  <c r="N1301" i="14"/>
  <c r="N1297" i="14"/>
  <c r="N1293" i="14"/>
  <c r="N1289" i="14"/>
  <c r="N1285" i="14"/>
  <c r="N1281" i="14"/>
  <c r="N1277" i="14"/>
  <c r="N1273" i="14"/>
  <c r="N1269" i="14"/>
  <c r="N1265" i="14"/>
  <c r="N1261" i="14"/>
  <c r="N1257" i="14"/>
  <c r="N1253" i="14"/>
  <c r="N1249" i="14"/>
  <c r="N1245" i="14"/>
  <c r="N1241" i="14"/>
  <c r="N1237" i="14"/>
  <c r="N1233" i="14"/>
  <c r="N1229" i="14"/>
  <c r="N1225" i="14"/>
  <c r="N1221" i="14"/>
  <c r="N1217" i="14"/>
  <c r="N1213" i="14"/>
  <c r="N1209" i="14"/>
  <c r="N1205" i="14"/>
  <c r="N1201" i="14"/>
  <c r="N1197" i="14"/>
  <c r="N1193" i="14"/>
  <c r="N1189" i="14"/>
  <c r="N1185" i="14"/>
  <c r="N1181" i="14"/>
  <c r="N1177" i="14"/>
  <c r="N1173" i="14"/>
  <c r="N1169" i="14"/>
  <c r="N1165" i="14"/>
  <c r="N1161" i="14"/>
  <c r="N1157" i="14"/>
  <c r="N1153" i="14"/>
  <c r="N1149" i="14"/>
  <c r="N1145" i="14"/>
  <c r="N1141" i="14"/>
  <c r="N1137" i="14"/>
  <c r="N1133" i="14"/>
  <c r="N1129" i="14"/>
  <c r="N1125" i="14"/>
  <c r="N1121" i="14"/>
  <c r="N1117" i="14"/>
  <c r="N1113" i="14"/>
  <c r="N1109" i="14"/>
  <c r="N1105" i="14"/>
  <c r="N1101" i="14"/>
  <c r="N1097" i="14"/>
  <c r="N1093" i="14"/>
  <c r="N1089" i="14"/>
  <c r="N1085" i="14"/>
  <c r="N1081" i="14"/>
  <c r="N1077" i="14"/>
  <c r="N1073" i="14"/>
  <c r="N1069" i="14"/>
  <c r="N1065" i="14"/>
  <c r="N1061" i="14"/>
  <c r="N1057" i="14"/>
  <c r="N1053" i="14"/>
  <c r="N1049" i="14"/>
  <c r="N1045" i="14"/>
  <c r="N1041" i="14"/>
  <c r="N1037" i="14"/>
  <c r="N1033" i="14"/>
  <c r="N1029" i="14"/>
  <c r="N1025" i="14"/>
  <c r="N1021" i="14"/>
  <c r="N1017" i="14"/>
  <c r="N1013" i="14"/>
  <c r="N1009" i="14"/>
  <c r="N1005" i="14"/>
  <c r="N1001" i="14"/>
  <c r="N997" i="14"/>
  <c r="N993" i="14"/>
  <c r="N989" i="14"/>
  <c r="N985" i="14"/>
  <c r="N981" i="14"/>
  <c r="N977" i="14"/>
  <c r="N973" i="14"/>
  <c r="N969" i="14"/>
  <c r="N965" i="14"/>
  <c r="N961" i="14"/>
  <c r="N957" i="14"/>
  <c r="N953" i="14"/>
  <c r="N949" i="14"/>
  <c r="N945" i="14"/>
  <c r="N941" i="14"/>
  <c r="N937" i="14"/>
  <c r="N933" i="14"/>
  <c r="N929" i="14"/>
  <c r="N925" i="14"/>
  <c r="N921" i="14"/>
  <c r="N917" i="14"/>
  <c r="N913" i="14"/>
  <c r="N909" i="14"/>
  <c r="N905" i="14"/>
  <c r="N901" i="14"/>
  <c r="N897" i="14"/>
  <c r="N893" i="14"/>
  <c r="N889" i="14"/>
  <c r="N885" i="14"/>
  <c r="N881" i="14"/>
  <c r="N877" i="14"/>
  <c r="N873" i="14"/>
  <c r="N869" i="14"/>
  <c r="N865" i="14"/>
  <c r="N861" i="14"/>
  <c r="N857" i="14"/>
  <c r="N853" i="14"/>
  <c r="N849" i="14"/>
  <c r="N845" i="14"/>
  <c r="N841" i="14"/>
  <c r="N837" i="14"/>
  <c r="N833" i="14"/>
  <c r="N829" i="14"/>
  <c r="N825" i="14"/>
  <c r="N821" i="14"/>
  <c r="N817" i="14"/>
  <c r="N813" i="14"/>
  <c r="N809" i="14"/>
  <c r="N805" i="14"/>
  <c r="N801" i="14"/>
  <c r="N797" i="14"/>
  <c r="N793" i="14"/>
  <c r="N789" i="14"/>
  <c r="N785" i="14"/>
  <c r="N781" i="14"/>
  <c r="N777" i="14"/>
  <c r="N773" i="14"/>
  <c r="N769" i="14"/>
  <c r="N765" i="14"/>
  <c r="N761" i="14"/>
  <c r="N757" i="14"/>
  <c r="N753" i="14"/>
  <c r="N749" i="14"/>
  <c r="N745" i="14"/>
  <c r="N741" i="14"/>
  <c r="N737" i="14"/>
  <c r="N733" i="14"/>
  <c r="N729" i="14"/>
  <c r="N725" i="14"/>
  <c r="N721" i="14"/>
  <c r="N717" i="14"/>
  <c r="N713" i="14"/>
  <c r="N709" i="14"/>
  <c r="N705" i="14"/>
  <c r="N701" i="14"/>
  <c r="N697" i="14"/>
  <c r="N693" i="14"/>
  <c r="N689" i="14"/>
  <c r="N685" i="14"/>
  <c r="N681" i="14"/>
  <c r="N677" i="14"/>
  <c r="N673" i="14"/>
  <c r="N669" i="14"/>
  <c r="N665" i="14"/>
  <c r="N661" i="14"/>
  <c r="N657" i="14"/>
  <c r="N653" i="14"/>
  <c r="N649" i="14"/>
  <c r="N645" i="14"/>
  <c r="N641" i="14"/>
  <c r="N637" i="14"/>
  <c r="N633" i="14"/>
  <c r="N629" i="14"/>
  <c r="N625" i="14"/>
  <c r="N621" i="14"/>
  <c r="N617" i="14"/>
  <c r="N613" i="14"/>
  <c r="N609" i="14"/>
  <c r="N605" i="14"/>
  <c r="N601" i="14"/>
  <c r="N597" i="14"/>
  <c r="N593" i="14"/>
  <c r="N589" i="14"/>
  <c r="N585" i="14"/>
  <c r="N581" i="14"/>
  <c r="N577" i="14"/>
  <c r="N573" i="14"/>
  <c r="N569" i="14"/>
  <c r="N565" i="14"/>
  <c r="N561" i="14"/>
  <c r="N556" i="14"/>
  <c r="N552" i="14"/>
  <c r="N548" i="14"/>
  <c r="N544" i="14"/>
  <c r="N540" i="14"/>
  <c r="N536" i="14"/>
  <c r="N532" i="14"/>
  <c r="N919" i="14"/>
  <c r="N915" i="14"/>
  <c r="N911" i="14"/>
  <c r="N907" i="14"/>
  <c r="N903" i="14"/>
  <c r="N899" i="14"/>
  <c r="N895" i="14"/>
  <c r="N891" i="14"/>
  <c r="N887" i="14"/>
  <c r="N883" i="14"/>
  <c r="N879" i="14"/>
  <c r="N875" i="14"/>
  <c r="N871" i="14"/>
  <c r="N867" i="14"/>
  <c r="N863" i="14"/>
  <c r="N859" i="14"/>
  <c r="N855" i="14"/>
  <c r="N393" i="14"/>
  <c r="N389" i="14"/>
  <c r="N385" i="14"/>
  <c r="N381" i="14"/>
  <c r="N377" i="14"/>
  <c r="N373" i="14"/>
  <c r="N369" i="14"/>
  <c r="N365" i="14"/>
  <c r="N361" i="14"/>
  <c r="N357" i="14"/>
  <c r="N353" i="14"/>
  <c r="N349" i="14"/>
  <c r="N345" i="14"/>
  <c r="N341" i="14"/>
  <c r="N337" i="14"/>
  <c r="N333" i="14"/>
  <c r="N329" i="14"/>
  <c r="N325" i="14"/>
  <c r="N321" i="14"/>
  <c r="N317" i="14"/>
  <c r="N313" i="14"/>
  <c r="N309" i="14"/>
  <c r="N305" i="14"/>
  <c r="N301" i="14"/>
  <c r="N297" i="14"/>
  <c r="N293" i="14"/>
  <c r="N289" i="14"/>
  <c r="N285" i="14"/>
  <c r="N281" i="14"/>
  <c r="N277" i="14"/>
  <c r="N273" i="14"/>
  <c r="N269" i="14"/>
  <c r="N265" i="14"/>
  <c r="N261" i="14"/>
  <c r="N257" i="14"/>
  <c r="N253" i="14"/>
  <c r="N249" i="14"/>
  <c r="N245" i="14"/>
  <c r="N241" i="14"/>
  <c r="N237" i="14"/>
  <c r="N233" i="14"/>
  <c r="N229" i="14"/>
  <c r="N225" i="14"/>
  <c r="N221" i="14"/>
  <c r="N217" i="14"/>
  <c r="N213" i="14"/>
  <c r="N209" i="14"/>
  <c r="N205" i="14"/>
  <c r="N201" i="14"/>
  <c r="N197" i="14"/>
  <c r="N193" i="14"/>
  <c r="N189" i="14"/>
  <c r="N185" i="14"/>
  <c r="N181" i="14"/>
  <c r="N177" i="14"/>
  <c r="N173" i="14"/>
  <c r="N169" i="14"/>
  <c r="N165" i="14"/>
  <c r="N161" i="14"/>
  <c r="N157" i="14"/>
  <c r="N153" i="14"/>
  <c r="N149" i="14"/>
  <c r="N145" i="14"/>
  <c r="N141" i="14"/>
  <c r="N137" i="14"/>
  <c r="N133" i="14"/>
  <c r="N129" i="14"/>
  <c r="N125" i="14"/>
  <c r="N121" i="14"/>
  <c r="N117" i="14"/>
  <c r="N113" i="14"/>
  <c r="N109" i="14"/>
  <c r="N105" i="14"/>
  <c r="N101" i="14"/>
  <c r="N97" i="14"/>
  <c r="N93" i="14"/>
  <c r="N89" i="14"/>
  <c r="N85" i="14"/>
  <c r="N81" i="14"/>
  <c r="N77" i="14"/>
  <c r="N73" i="14"/>
  <c r="N69" i="14"/>
  <c r="N65" i="14"/>
  <c r="N61" i="14"/>
  <c r="N57" i="14"/>
  <c r="N53" i="14"/>
  <c r="N49" i="14"/>
  <c r="N45" i="14"/>
  <c r="N41" i="14"/>
  <c r="N37" i="14"/>
  <c r="N33" i="14"/>
  <c r="N29" i="14"/>
  <c r="N25" i="14"/>
  <c r="N21" i="14"/>
  <c r="N17" i="14"/>
  <c r="N13" i="14"/>
  <c r="N9" i="14"/>
  <c r="N5" i="14"/>
  <c r="M2516" i="14"/>
  <c r="M2512" i="14"/>
  <c r="M2508" i="14"/>
  <c r="M2504" i="14"/>
  <c r="M2500" i="14"/>
  <c r="M2496" i="14"/>
  <c r="M2492" i="14"/>
  <c r="M2488" i="14"/>
  <c r="M2484" i="14"/>
  <c r="M2480" i="14"/>
  <c r="M2476" i="14"/>
  <c r="M2472" i="14"/>
  <c r="M2468" i="14"/>
  <c r="M2464" i="14"/>
  <c r="M2460" i="14"/>
  <c r="M2456" i="14"/>
  <c r="M2452" i="14"/>
  <c r="M2448" i="14"/>
  <c r="M2444" i="14"/>
  <c r="M2440" i="14"/>
  <c r="M2436" i="14"/>
  <c r="M2432" i="14"/>
  <c r="M2428" i="14"/>
  <c r="M2424" i="14"/>
  <c r="M2420" i="14"/>
  <c r="M2416" i="14"/>
  <c r="M2412" i="14"/>
  <c r="M2408" i="14"/>
  <c r="M2404" i="14"/>
  <c r="M2400" i="14"/>
  <c r="M2396" i="14"/>
  <c r="M2392" i="14"/>
  <c r="M2388" i="14"/>
  <c r="M2384" i="14"/>
  <c r="M2380" i="14"/>
  <c r="M2376" i="14"/>
  <c r="M2372" i="14"/>
  <c r="M2368" i="14"/>
  <c r="M2364" i="14"/>
  <c r="M2360" i="14"/>
  <c r="M2356" i="14"/>
  <c r="M2352" i="14"/>
  <c r="M2348" i="14"/>
  <c r="N512" i="14"/>
  <c r="N508" i="14"/>
  <c r="N504" i="14"/>
  <c r="N500" i="14"/>
  <c r="N496" i="14"/>
  <c r="N492" i="14"/>
  <c r="N488" i="14"/>
  <c r="N484" i="14"/>
  <c r="N480" i="14"/>
  <c r="N476" i="14"/>
  <c r="N472" i="14"/>
  <c r="N468" i="14"/>
  <c r="N464" i="14"/>
  <c r="N460" i="14"/>
  <c r="N456" i="14"/>
  <c r="N452" i="14"/>
  <c r="N448" i="14"/>
  <c r="N444" i="14"/>
  <c r="N440" i="14"/>
  <c r="N436" i="14"/>
  <c r="N432" i="14"/>
  <c r="N428" i="14"/>
  <c r="N424" i="14"/>
  <c r="N420" i="14"/>
  <c r="N416" i="14"/>
  <c r="N412" i="14"/>
  <c r="N408" i="14"/>
  <c r="N404" i="14"/>
  <c r="N400" i="14"/>
  <c r="N396" i="14"/>
  <c r="N392" i="14"/>
  <c r="N388" i="14"/>
  <c r="N384" i="14"/>
  <c r="N380" i="14"/>
  <c r="N376" i="14"/>
  <c r="N372" i="14"/>
  <c r="N368" i="14"/>
  <c r="N364" i="14"/>
  <c r="N360" i="14"/>
  <c r="N356" i="14"/>
  <c r="N352" i="14"/>
  <c r="N348" i="14"/>
  <c r="N344" i="14"/>
  <c r="N340" i="14"/>
  <c r="N336" i="14"/>
  <c r="N332" i="14"/>
  <c r="N328" i="14"/>
  <c r="N324" i="14"/>
  <c r="N320" i="14"/>
  <c r="N316" i="14"/>
  <c r="N312" i="14"/>
  <c r="N308" i="14"/>
  <c r="N304" i="14"/>
  <c r="N300" i="14"/>
  <c r="N296" i="14"/>
  <c r="N292" i="14"/>
  <c r="N288" i="14"/>
  <c r="N284" i="14"/>
  <c r="N280" i="14"/>
  <c r="N276" i="14"/>
  <c r="N272" i="14"/>
  <c r="N268" i="14"/>
  <c r="N264" i="14"/>
  <c r="N260" i="14"/>
  <c r="N256" i="14"/>
  <c r="N252" i="14"/>
  <c r="N248" i="14"/>
  <c r="N244" i="14"/>
  <c r="N240" i="14"/>
  <c r="N236" i="14"/>
  <c r="N232" i="14"/>
  <c r="N228" i="14"/>
  <c r="N224" i="14"/>
  <c r="N220" i="14"/>
  <c r="N216" i="14"/>
  <c r="N212" i="14"/>
  <c r="N208" i="14"/>
  <c r="N204" i="14"/>
  <c r="N200" i="14"/>
  <c r="N196" i="14"/>
  <c r="N192" i="14"/>
  <c r="N188" i="14"/>
  <c r="N184" i="14"/>
  <c r="N180" i="14"/>
  <c r="N176" i="14"/>
  <c r="N172" i="14"/>
  <c r="N168" i="14"/>
  <c r="N164" i="14"/>
  <c r="N160" i="14"/>
  <c r="N156" i="14"/>
  <c r="N152" i="14"/>
  <c r="N148" i="14"/>
  <c r="N144" i="14"/>
  <c r="N140" i="14"/>
  <c r="N136" i="14"/>
  <c r="N132" i="14"/>
  <c r="N128" i="14"/>
  <c r="N124" i="14"/>
  <c r="N120" i="14"/>
  <c r="N116" i="14"/>
  <c r="N112" i="14"/>
  <c r="N108" i="14"/>
  <c r="N104" i="14"/>
  <c r="N100" i="14"/>
  <c r="N96" i="14"/>
  <c r="N92" i="14"/>
  <c r="N88" i="14"/>
  <c r="N84" i="14"/>
  <c r="N80" i="14"/>
  <c r="N76" i="14"/>
  <c r="N72" i="14"/>
  <c r="N68" i="14"/>
  <c r="N64" i="14"/>
  <c r="N60" i="14"/>
  <c r="N56" i="14"/>
  <c r="N52" i="14"/>
  <c r="N48" i="14"/>
  <c r="N44" i="14"/>
  <c r="N40" i="14"/>
  <c r="N36" i="14"/>
  <c r="N32" i="14"/>
  <c r="N28" i="14"/>
  <c r="N24" i="14"/>
  <c r="N20" i="14"/>
  <c r="N16" i="14"/>
  <c r="N12" i="14"/>
  <c r="N8" i="14"/>
  <c r="M2515" i="14"/>
  <c r="M2511" i="14"/>
  <c r="M2507" i="14"/>
  <c r="M2503" i="14"/>
  <c r="M2499" i="14"/>
  <c r="M2495" i="14"/>
  <c r="M2491" i="14"/>
  <c r="M2487" i="14"/>
  <c r="M2483" i="14"/>
  <c r="M2479" i="14"/>
  <c r="M2475" i="14"/>
  <c r="M2471" i="14"/>
  <c r="M2467" i="14"/>
  <c r="M2463" i="14"/>
  <c r="M2459" i="14"/>
  <c r="M2455" i="14"/>
  <c r="M2451" i="14"/>
  <c r="M2447" i="14"/>
  <c r="M2443" i="14"/>
  <c r="M2439" i="14"/>
  <c r="M2435" i="14"/>
  <c r="M2431" i="14"/>
  <c r="M2427" i="14"/>
  <c r="N851" i="14"/>
  <c r="N847" i="14"/>
  <c r="N843" i="14"/>
  <c r="N839" i="14"/>
  <c r="N835" i="14"/>
  <c r="N831" i="14"/>
  <c r="N827" i="14"/>
  <c r="N823" i="14"/>
  <c r="N819" i="14"/>
  <c r="N815" i="14"/>
  <c r="N811" i="14"/>
  <c r="N807" i="14"/>
  <c r="N803" i="14"/>
  <c r="N799" i="14"/>
  <c r="N795" i="14"/>
  <c r="N791" i="14"/>
  <c r="N787" i="14"/>
  <c r="N783" i="14"/>
  <c r="N779" i="14"/>
  <c r="N775" i="14"/>
  <c r="N771" i="14"/>
  <c r="N767" i="14"/>
  <c r="N763" i="14"/>
  <c r="N759" i="14"/>
  <c r="N755" i="14"/>
  <c r="N751" i="14"/>
  <c r="N747" i="14"/>
  <c r="N743" i="14"/>
  <c r="N739" i="14"/>
  <c r="N735" i="14"/>
  <c r="N731" i="14"/>
  <c r="N727" i="14"/>
  <c r="N723" i="14"/>
  <c r="N719" i="14"/>
  <c r="N715" i="14"/>
  <c r="N711" i="14"/>
  <c r="N707" i="14"/>
  <c r="N703" i="14"/>
  <c r="N699" i="14"/>
  <c r="N695" i="14"/>
  <c r="N691" i="14"/>
  <c r="N687" i="14"/>
  <c r="N683" i="14"/>
  <c r="N679" i="14"/>
  <c r="N675" i="14"/>
  <c r="N671" i="14"/>
  <c r="N667" i="14"/>
  <c r="N663" i="14"/>
  <c r="N659" i="14"/>
  <c r="N655" i="14"/>
  <c r="N651" i="14"/>
  <c r="N647" i="14"/>
  <c r="N643" i="14"/>
  <c r="N639" i="14"/>
  <c r="N635" i="14"/>
  <c r="N631" i="14"/>
  <c r="N627" i="14"/>
  <c r="N623" i="14"/>
  <c r="N619" i="14"/>
  <c r="N615" i="14"/>
  <c r="N611" i="14"/>
  <c r="N607" i="14"/>
  <c r="N603" i="14"/>
  <c r="N599" i="14"/>
  <c r="N595" i="14"/>
  <c r="N591" i="14"/>
  <c r="N587" i="14"/>
  <c r="N583" i="14"/>
  <c r="N579" i="14"/>
  <c r="N575" i="14"/>
  <c r="N571" i="14"/>
  <c r="N567" i="14"/>
  <c r="N563" i="14"/>
  <c r="N559" i="14"/>
  <c r="N555" i="14"/>
  <c r="N551" i="14"/>
  <c r="N547" i="14"/>
  <c r="N543" i="14"/>
  <c r="N539" i="14"/>
  <c r="N535" i="14"/>
  <c r="N531" i="14"/>
  <c r="N527" i="14"/>
  <c r="N523" i="14"/>
  <c r="N519" i="14"/>
  <c r="N515" i="14"/>
  <c r="M2344" i="14"/>
  <c r="M2340" i="14"/>
  <c r="M2336" i="14"/>
  <c r="M2332" i="14"/>
  <c r="M2328" i="14"/>
  <c r="M2324" i="14"/>
  <c r="M2320" i="14"/>
  <c r="M2316" i="14"/>
  <c r="M2312" i="14"/>
  <c r="M2308" i="14"/>
  <c r="M2304" i="14"/>
  <c r="M2300" i="14"/>
  <c r="M2296" i="14"/>
  <c r="M2292" i="14"/>
  <c r="M2288" i="14"/>
  <c r="M2284" i="14"/>
  <c r="M2280" i="14"/>
  <c r="M2276" i="14"/>
  <c r="M2272" i="14"/>
  <c r="M2268" i="14"/>
  <c r="M2264" i="14"/>
  <c r="M2260" i="14"/>
  <c r="M2256" i="14"/>
  <c r="M2252" i="14"/>
  <c r="M2248" i="14"/>
  <c r="M2244" i="14"/>
  <c r="M2240" i="14"/>
  <c r="M2236" i="14"/>
  <c r="M2232" i="14"/>
  <c r="M2228" i="14"/>
  <c r="M2224" i="14"/>
  <c r="M2220" i="14"/>
  <c r="M2216" i="14"/>
  <c r="M2212" i="14"/>
  <c r="M2208" i="14"/>
  <c r="M2204" i="14"/>
  <c r="M2200" i="14"/>
  <c r="M2196" i="14"/>
  <c r="M2192" i="14"/>
  <c r="M2188" i="14"/>
  <c r="M2184" i="14"/>
  <c r="M2180" i="14"/>
  <c r="M2176" i="14"/>
  <c r="M2172" i="14"/>
  <c r="M2168" i="14"/>
  <c r="M2164" i="14"/>
  <c r="M2160" i="14"/>
  <c r="M2156" i="14"/>
  <c r="M2152" i="14"/>
  <c r="M2148" i="14"/>
  <c r="M2144" i="14"/>
  <c r="M2140" i="14"/>
  <c r="M2136" i="14"/>
  <c r="M2132" i="14"/>
  <c r="M2128" i="14"/>
  <c r="M2124" i="14"/>
  <c r="M2120" i="14"/>
  <c r="M2116" i="14"/>
  <c r="M2112" i="14"/>
  <c r="M2108" i="14"/>
  <c r="M2104" i="14"/>
  <c r="M2100" i="14"/>
  <c r="M2096" i="14"/>
  <c r="M2092" i="14"/>
  <c r="M2088" i="14"/>
  <c r="M2084" i="14"/>
  <c r="M2080" i="14"/>
  <c r="M2076" i="14"/>
  <c r="M2072" i="14"/>
  <c r="M2068" i="14"/>
  <c r="M2064" i="14"/>
  <c r="M2060" i="14"/>
  <c r="M2056" i="14"/>
  <c r="M2052" i="14"/>
  <c r="M2048" i="14"/>
  <c r="M2044" i="14"/>
  <c r="M2040" i="14"/>
  <c r="M2036" i="14"/>
  <c r="M2032" i="14"/>
  <c r="M2028" i="14"/>
  <c r="M2024" i="14"/>
  <c r="M2020" i="14"/>
  <c r="M2016" i="14"/>
  <c r="M2012" i="14"/>
  <c r="M2008" i="14"/>
  <c r="M2004" i="14"/>
  <c r="M2000" i="14"/>
  <c r="M1996" i="14"/>
  <c r="M1992" i="14"/>
  <c r="M1988" i="14"/>
  <c r="M1984" i="14"/>
  <c r="M1980" i="14"/>
  <c r="M1976" i="14"/>
  <c r="M1972" i="14"/>
  <c r="M1968" i="14"/>
  <c r="M1964" i="14"/>
  <c r="M1960" i="14"/>
  <c r="M1956" i="14"/>
  <c r="M1952" i="14"/>
  <c r="M1948" i="14"/>
  <c r="M1944" i="14"/>
  <c r="M1940" i="14"/>
  <c r="M1936" i="14"/>
  <c r="M1932" i="14"/>
  <c r="M1928" i="14"/>
  <c r="M1924" i="14"/>
  <c r="M1920" i="14"/>
  <c r="M1916" i="14"/>
  <c r="M1912" i="14"/>
  <c r="M1908" i="14"/>
  <c r="M1904" i="14"/>
  <c r="M1900" i="14"/>
  <c r="M1896" i="14"/>
  <c r="M1892" i="14"/>
  <c r="M1888" i="14"/>
  <c r="M1884" i="14"/>
  <c r="M1880" i="14"/>
  <c r="M1876" i="14"/>
  <c r="M1872" i="14"/>
  <c r="M1868" i="14"/>
  <c r="M1864" i="14"/>
  <c r="M1860" i="14"/>
  <c r="M1856" i="14"/>
  <c r="M1852" i="14"/>
  <c r="M1848" i="14"/>
  <c r="M1844" i="14"/>
  <c r="M1840" i="14"/>
  <c r="M1836" i="14"/>
  <c r="M1832" i="14"/>
  <c r="M1828" i="14"/>
  <c r="M1824" i="14"/>
  <c r="M1820" i="14"/>
  <c r="M1816" i="14"/>
  <c r="M1812" i="14"/>
  <c r="M1808" i="14"/>
  <c r="M1804" i="14"/>
  <c r="M1800" i="14"/>
  <c r="M1796" i="14"/>
  <c r="M1792" i="14"/>
  <c r="M1788" i="14"/>
  <c r="M1784" i="14"/>
  <c r="M1780" i="14"/>
  <c r="M1776" i="14"/>
  <c r="M1772" i="14"/>
  <c r="M1768" i="14"/>
  <c r="M1764" i="14"/>
  <c r="M1760" i="14"/>
  <c r="M1756" i="14"/>
  <c r="M1752" i="14"/>
  <c r="M1748" i="14"/>
  <c r="M1744" i="14"/>
  <c r="M1740" i="14"/>
  <c r="M1736" i="14"/>
  <c r="M1732" i="14"/>
  <c r="M1728" i="14"/>
  <c r="M1724" i="14"/>
  <c r="M1720" i="14"/>
  <c r="M1716" i="14"/>
  <c r="M1712" i="14"/>
  <c r="M1708" i="14"/>
  <c r="M1704" i="14"/>
  <c r="M1700" i="14"/>
  <c r="M1696" i="14"/>
  <c r="M1692" i="14"/>
  <c r="M1688" i="14"/>
  <c r="M1684" i="14"/>
  <c r="M1680" i="14"/>
  <c r="M1676" i="14"/>
  <c r="M1672" i="14"/>
  <c r="M1668" i="14"/>
  <c r="M2015" i="14"/>
  <c r="M2011" i="14"/>
  <c r="M2007" i="14"/>
  <c r="M2003" i="14"/>
  <c r="M1999" i="14"/>
  <c r="M1995" i="14"/>
  <c r="M1991" i="14"/>
  <c r="M1987" i="14"/>
  <c r="M1983" i="14"/>
  <c r="M1979" i="14"/>
  <c r="M1975" i="14"/>
  <c r="M1971" i="14"/>
  <c r="M1967" i="14"/>
  <c r="M1963" i="14"/>
  <c r="M1959" i="14"/>
  <c r="M1955" i="14"/>
  <c r="M1951" i="14"/>
  <c r="M1947" i="14"/>
  <c r="M1943" i="14"/>
  <c r="M1939" i="14"/>
  <c r="M1935" i="14"/>
  <c r="M1931" i="14"/>
  <c r="M1927" i="14"/>
  <c r="M1923" i="14"/>
  <c r="M1919" i="14"/>
  <c r="M1915" i="14"/>
  <c r="M1911" i="14"/>
  <c r="M1907" i="14"/>
  <c r="M1903" i="14"/>
  <c r="M1899" i="14"/>
  <c r="M1895" i="14"/>
  <c r="M1891" i="14"/>
  <c r="M1887" i="14"/>
  <c r="M1883" i="14"/>
  <c r="M1879" i="14"/>
  <c r="M1875" i="14"/>
  <c r="M1871" i="14"/>
  <c r="M1867" i="14"/>
  <c r="M1863" i="14"/>
  <c r="M1859" i="14"/>
  <c r="M1855" i="14"/>
  <c r="M1851" i="14"/>
  <c r="M1847" i="14"/>
  <c r="M1843" i="14"/>
  <c r="M1839" i="14"/>
  <c r="M1835" i="14"/>
  <c r="M1831" i="14"/>
  <c r="M1827" i="14"/>
  <c r="M1823" i="14"/>
  <c r="M1819" i="14"/>
  <c r="M1664" i="14"/>
  <c r="M1660" i="14"/>
  <c r="M1656" i="14"/>
  <c r="M1652" i="14"/>
  <c r="M1648" i="14"/>
  <c r="M1644" i="14"/>
  <c r="M1640" i="14"/>
  <c r="M1636" i="14"/>
  <c r="M1632" i="14"/>
  <c r="M1628" i="14"/>
  <c r="M1624" i="14"/>
  <c r="M1620" i="14"/>
  <c r="M1616" i="14"/>
  <c r="M1612" i="14"/>
  <c r="M1608" i="14"/>
  <c r="M1604" i="14"/>
  <c r="M1600" i="14"/>
  <c r="M1596" i="14"/>
  <c r="M1592" i="14"/>
  <c r="M1588" i="14"/>
  <c r="M1584" i="14"/>
  <c r="M1580" i="14"/>
  <c r="M1576" i="14"/>
  <c r="M1572" i="14"/>
  <c r="M1568" i="14"/>
  <c r="M1564" i="14"/>
  <c r="M1560" i="14"/>
  <c r="M1556" i="14"/>
  <c r="M1552" i="14"/>
  <c r="M1548" i="14"/>
  <c r="M1544" i="14"/>
  <c r="M1540" i="14"/>
  <c r="M1536" i="14"/>
  <c r="M1532" i="14"/>
  <c r="M1528" i="14"/>
  <c r="M1524" i="14"/>
  <c r="M1520" i="14"/>
  <c r="M1516" i="14"/>
  <c r="M1512" i="14"/>
  <c r="M1508" i="14"/>
  <c r="M1504" i="14"/>
  <c r="M1500" i="14"/>
  <c r="M1496" i="14"/>
  <c r="M1492" i="14"/>
  <c r="M1488" i="14"/>
  <c r="M1484" i="14"/>
  <c r="M1480" i="14"/>
  <c r="M1476" i="14"/>
  <c r="M1472" i="14"/>
  <c r="M1468" i="14"/>
  <c r="M1464" i="14"/>
  <c r="M1460" i="14"/>
  <c r="M1456" i="14"/>
  <c r="M1452" i="14"/>
  <c r="M1448" i="14"/>
  <c r="M1444" i="14"/>
  <c r="M1440" i="14"/>
  <c r="M1436" i="14"/>
  <c r="M1432" i="14"/>
  <c r="M1428" i="14"/>
  <c r="M1424" i="14"/>
  <c r="M1420" i="14"/>
  <c r="M1416" i="14"/>
  <c r="M1412" i="14"/>
  <c r="M1408" i="14"/>
  <c r="M1404" i="14"/>
  <c r="M1400" i="14"/>
  <c r="M1396" i="14"/>
  <c r="M1392" i="14"/>
  <c r="M1388" i="14"/>
  <c r="M1384" i="14"/>
  <c r="M1380" i="14"/>
  <c r="M1376" i="14"/>
  <c r="M928" i="14"/>
  <c r="M924" i="14"/>
  <c r="M920" i="14"/>
  <c r="M916" i="14"/>
  <c r="M912" i="14"/>
  <c r="M908" i="14"/>
  <c r="M904" i="14"/>
  <c r="M900" i="14"/>
  <c r="M896" i="14"/>
  <c r="M892" i="14"/>
  <c r="M888" i="14"/>
  <c r="M884" i="14"/>
  <c r="M880" i="14"/>
  <c r="M876" i="14"/>
  <c r="M872" i="14"/>
  <c r="M868" i="14"/>
  <c r="M864" i="14"/>
  <c r="M860" i="14"/>
  <c r="M856" i="14"/>
  <c r="M852" i="14"/>
  <c r="M848" i="14"/>
  <c r="M844" i="14"/>
  <c r="M840" i="14"/>
  <c r="M836" i="14"/>
  <c r="M832" i="14"/>
  <c r="M828" i="14"/>
  <c r="M824" i="14"/>
  <c r="M820" i="14"/>
  <c r="M816" i="14"/>
  <c r="M812" i="14"/>
  <c r="M808" i="14"/>
  <c r="M804" i="14"/>
  <c r="M800" i="14"/>
  <c r="M796" i="14"/>
  <c r="M792" i="14"/>
  <c r="M788" i="14"/>
  <c r="M784" i="14"/>
  <c r="M780" i="14"/>
  <c r="M776" i="14"/>
  <c r="M772" i="14"/>
  <c r="M768" i="14"/>
  <c r="M764" i="14"/>
  <c r="M760" i="14"/>
  <c r="M756" i="14"/>
  <c r="M752" i="14"/>
  <c r="M748" i="14"/>
  <c r="M744" i="14"/>
  <c r="M740" i="14"/>
  <c r="M736" i="14"/>
  <c r="M732" i="14"/>
  <c r="M728" i="14"/>
  <c r="M724" i="14"/>
  <c r="M720" i="14"/>
  <c r="M716" i="14"/>
  <c r="M712" i="14"/>
  <c r="M1815" i="14"/>
  <c r="M1811" i="14"/>
  <c r="M1807" i="14"/>
  <c r="M1803" i="14"/>
  <c r="M1799" i="14"/>
  <c r="M1795" i="14"/>
  <c r="M1791" i="14"/>
  <c r="M1787" i="14"/>
  <c r="M1783" i="14"/>
  <c r="M1779" i="14"/>
  <c r="M1775" i="14"/>
  <c r="M1771" i="14"/>
  <c r="M1767" i="14"/>
  <c r="M1763" i="14"/>
  <c r="M1759" i="14"/>
  <c r="M1755" i="14"/>
  <c r="M1751" i="14"/>
  <c r="M1747" i="14"/>
  <c r="M1743" i="14"/>
  <c r="M1739" i="14"/>
  <c r="M1735" i="14"/>
  <c r="M1731" i="14"/>
  <c r="M1727" i="14"/>
  <c r="M1723" i="14"/>
  <c r="M1719" i="14"/>
  <c r="M1715" i="14"/>
  <c r="M1711" i="14"/>
  <c r="M1707" i="14"/>
  <c r="M1703" i="14"/>
  <c r="M1699" i="14"/>
  <c r="M1695" i="14"/>
  <c r="M1691" i="14"/>
  <c r="M1687" i="14"/>
  <c r="M1683" i="14"/>
  <c r="M1679" i="14"/>
  <c r="M1675" i="14"/>
  <c r="M1671" i="14"/>
  <c r="M1667" i="14"/>
  <c r="M1663" i="14"/>
  <c r="M1659" i="14"/>
  <c r="M1655" i="14"/>
  <c r="M1651" i="14"/>
  <c r="M1647" i="14"/>
  <c r="M1643" i="14"/>
  <c r="M1639" i="14"/>
  <c r="M1635" i="14"/>
  <c r="M1631" i="14"/>
  <c r="M1627" i="14"/>
  <c r="M1623" i="14"/>
  <c r="M1619" i="14"/>
  <c r="M1615" i="14"/>
  <c r="M1611" i="14"/>
  <c r="M1607" i="14"/>
  <c r="M1603" i="14"/>
  <c r="M1599" i="14"/>
  <c r="M1595" i="14"/>
  <c r="M1591" i="14"/>
  <c r="M1587" i="14"/>
  <c r="M1583" i="14"/>
  <c r="M1579" i="14"/>
  <c r="M1575" i="14"/>
  <c r="M1571" i="14"/>
  <c r="M1567" i="14"/>
  <c r="M1563" i="14"/>
  <c r="M1559" i="14"/>
  <c r="M1555" i="14"/>
  <c r="M1551" i="14"/>
  <c r="M1547" i="14"/>
  <c r="M1543" i="14"/>
  <c r="M1539" i="14"/>
  <c r="M1535" i="14"/>
  <c r="M1531" i="14"/>
  <c r="M1527" i="14"/>
  <c r="M1523" i="14"/>
  <c r="M1519" i="14"/>
  <c r="M1515" i="14"/>
  <c r="M1511" i="14"/>
  <c r="M1507" i="14"/>
  <c r="M1503" i="14"/>
  <c r="M1499" i="14"/>
  <c r="M1495" i="14"/>
  <c r="M1491" i="14"/>
  <c r="M1487" i="14"/>
  <c r="M1483" i="14"/>
  <c r="M1479" i="14"/>
  <c r="M708" i="14"/>
  <c r="M704" i="14"/>
  <c r="M700" i="14"/>
  <c r="M696" i="14"/>
  <c r="M692" i="14"/>
  <c r="M688" i="14"/>
  <c r="M684" i="14"/>
  <c r="M680" i="14"/>
  <c r="M676" i="14"/>
  <c r="M672" i="14"/>
  <c r="M668" i="14"/>
  <c r="M664" i="14"/>
  <c r="M660" i="14"/>
  <c r="M656" i="14"/>
  <c r="M652" i="14"/>
  <c r="M648" i="14"/>
  <c r="M644" i="14"/>
  <c r="M640" i="14"/>
  <c r="M636" i="14"/>
  <c r="M632" i="14"/>
  <c r="M628" i="14"/>
  <c r="M624" i="14"/>
  <c r="M620" i="14"/>
  <c r="M616" i="14"/>
  <c r="M612" i="14"/>
  <c r="M608" i="14"/>
  <c r="M604" i="14"/>
  <c r="M600" i="14"/>
  <c r="M596" i="14"/>
  <c r="M592" i="14"/>
  <c r="M588" i="14"/>
  <c r="M584" i="14"/>
  <c r="M580" i="14"/>
  <c r="M576" i="14"/>
  <c r="M572" i="14"/>
  <c r="M568" i="14"/>
  <c r="M564" i="14"/>
  <c r="M560" i="14"/>
  <c r="M556" i="14"/>
  <c r="M552" i="14"/>
  <c r="M548" i="14"/>
  <c r="M544" i="14"/>
  <c r="M540" i="14"/>
  <c r="M536" i="14"/>
  <c r="M532" i="14"/>
  <c r="M528" i="14"/>
  <c r="M524" i="14"/>
  <c r="M520" i="14"/>
  <c r="M516" i="14"/>
  <c r="M168" i="14"/>
  <c r="M164" i="14"/>
  <c r="M160" i="14"/>
  <c r="M156" i="14"/>
  <c r="M152" i="14"/>
  <c r="M148" i="14"/>
  <c r="M144" i="14"/>
  <c r="M140" i="14"/>
  <c r="M136" i="14"/>
  <c r="M132" i="14"/>
  <c r="M128" i="14"/>
  <c r="M124" i="14"/>
  <c r="M120" i="14"/>
  <c r="M116" i="14"/>
  <c r="M112" i="14"/>
  <c r="M108" i="14"/>
  <c r="M104" i="14"/>
  <c r="M100" i="14"/>
  <c r="M96" i="14"/>
  <c r="M92" i="14"/>
  <c r="M88" i="14"/>
  <c r="M84" i="14"/>
  <c r="M80" i="14"/>
  <c r="M76" i="14"/>
  <c r="M72" i="14"/>
  <c r="M68" i="14"/>
  <c r="M64" i="14"/>
  <c r="M60" i="14"/>
  <c r="M56" i="14"/>
  <c r="M52" i="14"/>
  <c r="M48" i="14"/>
  <c r="M44" i="14"/>
  <c r="M40" i="14"/>
  <c r="M36" i="14"/>
  <c r="M32" i="14"/>
  <c r="M28" i="14"/>
  <c r="Q2510" i="14"/>
  <c r="Q2502" i="14"/>
  <c r="Q2494" i="14"/>
  <c r="Q2486" i="14"/>
  <c r="Q2478" i="14"/>
  <c r="Q2470" i="14"/>
  <c r="Q2462" i="14"/>
  <c r="Q2454" i="14"/>
  <c r="Q2442" i="14"/>
  <c r="Q2434" i="14"/>
  <c r="Q2426" i="14"/>
  <c r="Q2418" i="14"/>
  <c r="Q2406" i="14"/>
  <c r="Q2398" i="14"/>
  <c r="Q2390" i="14"/>
  <c r="Q2382" i="14"/>
  <c r="Q2370" i="14"/>
  <c r="Q2362" i="14"/>
  <c r="Q2354" i="14"/>
  <c r="Q2346" i="14"/>
  <c r="Q2338" i="14"/>
  <c r="Q2330" i="14"/>
  <c r="Q2322" i="14"/>
  <c r="Q2314" i="14"/>
  <c r="Q2306" i="14"/>
  <c r="Q2294" i="14"/>
  <c r="Q2286" i="14"/>
  <c r="Q2278" i="14"/>
  <c r="Q2270" i="14"/>
  <c r="Q2258" i="14"/>
  <c r="Q2250" i="14"/>
  <c r="Q2242" i="14"/>
  <c r="Q2230" i="14"/>
  <c r="Q2222" i="14"/>
  <c r="Q2214" i="14"/>
  <c r="Q2206" i="14"/>
  <c r="Q2194" i="14"/>
  <c r="Q2186" i="14"/>
  <c r="Q2178" i="14"/>
  <c r="Q2170" i="14"/>
  <c r="Q2158" i="14"/>
  <c r="Q2150" i="14"/>
  <c r="Q2142" i="14"/>
  <c r="Q2134" i="14"/>
  <c r="Q2126" i="14"/>
  <c r="Q2114" i="14"/>
  <c r="Q2106" i="14"/>
  <c r="Q2098" i="14"/>
  <c r="Q2090" i="14"/>
  <c r="Q2082" i="14"/>
  <c r="Q2070" i="14"/>
  <c r="Q2066" i="14"/>
  <c r="Q2054" i="14"/>
  <c r="Q2046" i="14"/>
  <c r="Q2038" i="14"/>
  <c r="Q2030" i="14"/>
  <c r="Q2022" i="14"/>
  <c r="Q2010" i="14"/>
  <c r="Q2002" i="14"/>
  <c r="Q1994" i="14"/>
  <c r="Q1982" i="14"/>
  <c r="Q1974" i="14"/>
  <c r="Q1966" i="14"/>
  <c r="Q1958" i="14"/>
  <c r="Q1946" i="14"/>
  <c r="Q1934" i="14"/>
  <c r="Q1926" i="14"/>
  <c r="Q1918" i="14"/>
  <c r="Q1910" i="14"/>
  <c r="Q1898" i="14"/>
  <c r="Q1890" i="14"/>
  <c r="Q1882" i="14"/>
  <c r="Q1874" i="14"/>
  <c r="Q1866" i="14"/>
  <c r="Q1854" i="14"/>
  <c r="Q1846" i="14"/>
  <c r="Q1838" i="14"/>
  <c r="Q1830" i="14"/>
  <c r="Q1822" i="14"/>
  <c r="Q1814" i="14"/>
  <c r="Q1806" i="14"/>
  <c r="Q1798" i="14"/>
  <c r="Q1786" i="14"/>
  <c r="Q1778" i="14"/>
  <c r="Q1770" i="14"/>
  <c r="Q1762" i="14"/>
  <c r="Q1750" i="14"/>
  <c r="Q1742" i="14"/>
  <c r="Q1734" i="14"/>
  <c r="Q1722" i="14"/>
  <c r="Q1714" i="14"/>
  <c r="Q1706" i="14"/>
  <c r="Q1698" i="14"/>
  <c r="Q1690" i="14"/>
  <c r="Q1682" i="14"/>
  <c r="Q1674" i="14"/>
  <c r="Q1666" i="14"/>
  <c r="Q1658" i="14"/>
  <c r="Q1646" i="14"/>
  <c r="Q1638" i="14"/>
  <c r="Q1630" i="14"/>
  <c r="Q1622" i="14"/>
  <c r="Q1614" i="14"/>
  <c r="Q1606" i="14"/>
  <c r="Q1598" i="14"/>
  <c r="Q1586" i="14"/>
  <c r="Q1578" i="14"/>
  <c r="Q1566" i="14"/>
  <c r="Q1558" i="14"/>
  <c r="Q1550" i="14"/>
  <c r="Q1542" i="14"/>
  <c r="Q1534" i="14"/>
  <c r="Q1522" i="14"/>
  <c r="Q1514" i="14"/>
  <c r="Q1506" i="14"/>
  <c r="Q1494" i="14"/>
  <c r="Q1486" i="14"/>
  <c r="Q1478" i="14"/>
  <c r="Q1470" i="14"/>
  <c r="Q1458" i="14"/>
  <c r="Q1450" i="14"/>
  <c r="Q1442" i="14"/>
  <c r="Q1434" i="14"/>
  <c r="Q1426" i="14"/>
  <c r="Q1418" i="14"/>
  <c r="Q1410" i="14"/>
  <c r="Q1402" i="14"/>
  <c r="Q1394" i="14"/>
  <c r="Q1382" i="14"/>
  <c r="Q1374" i="14"/>
  <c r="Q1366" i="14"/>
  <c r="Q1358" i="14"/>
  <c r="Q1350" i="14"/>
  <c r="Q1342" i="14"/>
  <c r="Q1330" i="14"/>
  <c r="Q1322" i="14"/>
  <c r="Q1310" i="14"/>
  <c r="Q1302" i="14"/>
  <c r="Q1294" i="14"/>
  <c r="Q1282" i="14"/>
  <c r="Q1274" i="14"/>
  <c r="Q1266" i="14"/>
  <c r="Q1258" i="14"/>
  <c r="Q1250" i="14"/>
  <c r="Q1242" i="14"/>
  <c r="Q1234" i="14"/>
  <c r="Q1226" i="14"/>
  <c r="Q1214" i="14"/>
  <c r="Q1206" i="14"/>
  <c r="Q1198" i="14"/>
  <c r="Q1190" i="14"/>
  <c r="Q1178" i="14"/>
  <c r="Q1170" i="14"/>
  <c r="Q1162" i="14"/>
  <c r="Q1154" i="14"/>
  <c r="Q1142" i="14"/>
  <c r="Q1134" i="14"/>
  <c r="Q1126" i="14"/>
  <c r="Q1118" i="14"/>
  <c r="Q1110" i="14"/>
  <c r="Q1102" i="14"/>
  <c r="Q1094" i="14"/>
  <c r="Q1086" i="14"/>
  <c r="Q1074" i="14"/>
  <c r="Q1066" i="14"/>
  <c r="Q1054" i="14"/>
  <c r="Q1046" i="14"/>
  <c r="Q1038" i="14"/>
  <c r="Q1030" i="14"/>
  <c r="Q1014" i="14"/>
  <c r="Q1006" i="14"/>
  <c r="Q998" i="14"/>
  <c r="Q986" i="14"/>
  <c r="Q974" i="14"/>
  <c r="Q2513" i="14"/>
  <c r="Q2505" i="14"/>
  <c r="Q2497" i="14"/>
  <c r="Q2489" i="14"/>
  <c r="Q2477" i="14"/>
  <c r="Q2469" i="14"/>
  <c r="Q2461" i="14"/>
  <c r="Q2453" i="14"/>
  <c r="Q2445" i="14"/>
  <c r="Q2437" i="14"/>
  <c r="Q2429" i="14"/>
  <c r="Q2417" i="14"/>
  <c r="Q2409" i="14"/>
  <c r="Q2401" i="14"/>
  <c r="Q2393" i="14"/>
  <c r="Q2381" i="14"/>
  <c r="Q2373" i="14"/>
  <c r="Q2365" i="14"/>
  <c r="Q2357" i="14"/>
  <c r="Q2349" i="14"/>
  <c r="Q2337" i="14"/>
  <c r="Q2329" i="14"/>
  <c r="Q2321" i="14"/>
  <c r="Q2313" i="14"/>
  <c r="Q2301" i="14"/>
  <c r="Q2293" i="14"/>
  <c r="Q2285" i="14"/>
  <c r="Q2277" i="14"/>
  <c r="Q2269" i="14"/>
  <c r="Q2261" i="14"/>
  <c r="Q2253" i="14"/>
  <c r="Q2245" i="14"/>
  <c r="Q2237" i="14"/>
  <c r="Q2229" i="14"/>
  <c r="Q2221" i="14"/>
  <c r="Q2209" i="14"/>
  <c r="Q2201" i="14"/>
  <c r="Q2193" i="14"/>
  <c r="Q2185" i="14"/>
  <c r="Q2177" i="14"/>
  <c r="Q2165" i="14"/>
  <c r="Q2157" i="14"/>
  <c r="Q2149" i="14"/>
  <c r="Q2141" i="14"/>
  <c r="Q2133" i="14"/>
  <c r="Q2125" i="14"/>
  <c r="Q2113" i="14"/>
  <c r="Q2105" i="14"/>
  <c r="Q2097" i="14"/>
  <c r="Q2089" i="14"/>
  <c r="Q2081" i="14"/>
  <c r="Q2073" i="14"/>
  <c r="Q2065" i="14"/>
  <c r="Q2057" i="14"/>
  <c r="Q2049" i="14"/>
  <c r="Q2045" i="14"/>
  <c r="Q2037" i="14"/>
  <c r="Q2025" i="14"/>
  <c r="Q2017" i="14"/>
  <c r="Q2005" i="14"/>
  <c r="Q1997" i="14"/>
  <c r="Q1989" i="14"/>
  <c r="Q1981" i="14"/>
  <c r="Q1969" i="14"/>
  <c r="Q1961" i="14"/>
  <c r="Q1953" i="14"/>
  <c r="Q1945" i="14"/>
  <c r="Q1937" i="14"/>
  <c r="Q1929" i="14"/>
  <c r="Q1921" i="14"/>
  <c r="Q1913" i="14"/>
  <c r="Q1905" i="14"/>
  <c r="Q1893" i="14"/>
  <c r="Q1889" i="14"/>
  <c r="Q1881" i="14"/>
  <c r="Q1869" i="14"/>
  <c r="Q1861" i="14"/>
  <c r="Q1853" i="14"/>
  <c r="Q1845" i="14"/>
  <c r="Q1837" i="14"/>
  <c r="Q1829" i="14"/>
  <c r="Q1821" i="14"/>
  <c r="Q1809" i="14"/>
  <c r="Q1801" i="14"/>
  <c r="Q1793" i="14"/>
  <c r="Q1785" i="14"/>
  <c r="Q1777" i="14"/>
  <c r="Q1769" i="14"/>
  <c r="Q1757" i="14"/>
  <c r="Q1749" i="14"/>
  <c r="Q1737" i="14"/>
  <c r="Q1733" i="14"/>
  <c r="Q1721" i="14"/>
  <c r="Q1713" i="14"/>
  <c r="Q1705" i="14"/>
  <c r="Q1697" i="14"/>
  <c r="Q1689" i="14"/>
  <c r="Q1681" i="14"/>
  <c r="Q1673" i="14"/>
  <c r="Q1665" i="14"/>
  <c r="Q1657" i="14"/>
  <c r="Q1649" i="14"/>
  <c r="Q1637" i="14"/>
  <c r="Q1629" i="14"/>
  <c r="Q1621" i="14"/>
  <c r="Q1613" i="14"/>
  <c r="Q1605" i="14"/>
  <c r="Q1597" i="14"/>
  <c r="Q1585" i="14"/>
  <c r="Q1577" i="14"/>
  <c r="Q1569" i="14"/>
  <c r="Q1561" i="14"/>
  <c r="Q1553" i="14"/>
  <c r="Q1541" i="14"/>
  <c r="Q1533" i="14"/>
  <c r="Q1521" i="14"/>
  <c r="Q1513" i="14"/>
  <c r="Q1505" i="14"/>
  <c r="Q1497" i="14"/>
  <c r="Q1489" i="14"/>
  <c r="Q1481" i="14"/>
  <c r="Q1473" i="14"/>
  <c r="Q1461" i="14"/>
  <c r="Q1453" i="14"/>
  <c r="Q1449" i="14"/>
  <c r="Q1437" i="14"/>
  <c r="Q1429" i="14"/>
  <c r="Q1421" i="14"/>
  <c r="Q1413" i="14"/>
  <c r="Q1405" i="14"/>
  <c r="Q1393" i="14"/>
  <c r="Q1385" i="14"/>
  <c r="Q1377" i="14"/>
  <c r="Q1369" i="14"/>
  <c r="Q1361" i="14"/>
  <c r="Q1349" i="14"/>
  <c r="Q1337" i="14"/>
  <c r="Q2516" i="14"/>
  <c r="Q2512" i="14"/>
  <c r="Q2508" i="14"/>
  <c r="Q2504" i="14"/>
  <c r="Q2500" i="14"/>
  <c r="Q2496" i="14"/>
  <c r="Q2492" i="14"/>
  <c r="Q2488" i="14"/>
  <c r="Q2484" i="14"/>
  <c r="Q2480" i="14"/>
  <c r="Q2476" i="14"/>
  <c r="Q2472" i="14"/>
  <c r="Q2468" i="14"/>
  <c r="Q2464" i="14"/>
  <c r="Q2460" i="14"/>
  <c r="Q2456" i="14"/>
  <c r="Q2452" i="14"/>
  <c r="Q2448" i="14"/>
  <c r="Q2444" i="14"/>
  <c r="Q2440" i="14"/>
  <c r="Q2436" i="14"/>
  <c r="Q2432" i="14"/>
  <c r="Q2428" i="14"/>
  <c r="Q2424" i="14"/>
  <c r="Q2420" i="14"/>
  <c r="Q2416" i="14"/>
  <c r="Q2412" i="14"/>
  <c r="Q2408" i="14"/>
  <c r="Q2404" i="14"/>
  <c r="Q2400" i="14"/>
  <c r="Q2396" i="14"/>
  <c r="Q2392" i="14"/>
  <c r="Q2388" i="14"/>
  <c r="Q2384" i="14"/>
  <c r="Q2380" i="14"/>
  <c r="Q2376" i="14"/>
  <c r="Q2372" i="14"/>
  <c r="Q2368" i="14"/>
  <c r="Q2364" i="14"/>
  <c r="Q2360" i="14"/>
  <c r="Q2356" i="14"/>
  <c r="Q2352" i="14"/>
  <c r="Q2348" i="14"/>
  <c r="Q2344" i="14"/>
  <c r="Q2340" i="14"/>
  <c r="Q2336" i="14"/>
  <c r="Q2332" i="14"/>
  <c r="Q2328" i="14"/>
  <c r="Q2324" i="14"/>
  <c r="Q2320" i="14"/>
  <c r="Q2316" i="14"/>
  <c r="Q2312" i="14"/>
  <c r="Q2308" i="14"/>
  <c r="Q2304" i="14"/>
  <c r="Q2300" i="14"/>
  <c r="Q2296" i="14"/>
  <c r="Q2292" i="14"/>
  <c r="Q2288" i="14"/>
  <c r="Q2284" i="14"/>
  <c r="Q2280" i="14"/>
  <c r="Q2276" i="14"/>
  <c r="Q2272" i="14"/>
  <c r="Q2268" i="14"/>
  <c r="Q2264" i="14"/>
  <c r="Q2260" i="14"/>
  <c r="Q2256" i="14"/>
  <c r="Q2252" i="14"/>
  <c r="Q2248" i="14"/>
  <c r="Q2244" i="14"/>
  <c r="Q2240" i="14"/>
  <c r="Q2236" i="14"/>
  <c r="Q2232" i="14"/>
  <c r="Q2228" i="14"/>
  <c r="Q2224" i="14"/>
  <c r="Q2220" i="14"/>
  <c r="Q2216" i="14"/>
  <c r="Q2212" i="14"/>
  <c r="Q2208" i="14"/>
  <c r="Q2204" i="14"/>
  <c r="Q2200" i="14"/>
  <c r="Q2196" i="14"/>
  <c r="Q2192" i="14"/>
  <c r="Q2188" i="14"/>
  <c r="Q2184" i="14"/>
  <c r="Q2180" i="14"/>
  <c r="Q2176" i="14"/>
  <c r="Q2172" i="14"/>
  <c r="Q2168" i="14"/>
  <c r="Q2164" i="14"/>
  <c r="Q2160" i="14"/>
  <c r="Q2156" i="14"/>
  <c r="Q2152" i="14"/>
  <c r="Q2148" i="14"/>
  <c r="Q2144" i="14"/>
  <c r="Q2140" i="14"/>
  <c r="Q2136" i="14"/>
  <c r="Q2132" i="14"/>
  <c r="Q2128" i="14"/>
  <c r="Q2124" i="14"/>
  <c r="Q2120" i="14"/>
  <c r="Q2116" i="14"/>
  <c r="Q2112" i="14"/>
  <c r="Q2108" i="14"/>
  <c r="Q2104" i="14"/>
  <c r="Q2100" i="14"/>
  <c r="Q2096" i="14"/>
  <c r="Q2092" i="14"/>
  <c r="Q2088" i="14"/>
  <c r="Q2084" i="14"/>
  <c r="Q2080" i="14"/>
  <c r="Q2076" i="14"/>
  <c r="Q2072" i="14"/>
  <c r="Q2068" i="14"/>
  <c r="Q2064" i="14"/>
  <c r="Q2060" i="14"/>
  <c r="Q2056" i="14"/>
  <c r="Q2052" i="14"/>
  <c r="Q2048" i="14"/>
  <c r="Q2044" i="14"/>
  <c r="Q2040" i="14"/>
  <c r="Q2036" i="14"/>
  <c r="Q2032" i="14"/>
  <c r="Q2028" i="14"/>
  <c r="Q2024" i="14"/>
  <c r="Q2020" i="14"/>
  <c r="Q2016" i="14"/>
  <c r="Q2012" i="14"/>
  <c r="Q2008" i="14"/>
  <c r="Q2004" i="14"/>
  <c r="Q2000" i="14"/>
  <c r="Q1996" i="14"/>
  <c r="Q1992" i="14"/>
  <c r="Q1988" i="14"/>
  <c r="Q1984" i="14"/>
  <c r="Q1980" i="14"/>
  <c r="Q1976" i="14"/>
  <c r="Q1972" i="14"/>
  <c r="Q1968" i="14"/>
  <c r="Q1964" i="14"/>
  <c r="Q1960" i="14"/>
  <c r="Q1956" i="14"/>
  <c r="Q1952" i="14"/>
  <c r="Q1948" i="14"/>
  <c r="Q1944" i="14"/>
  <c r="Q1940" i="14"/>
  <c r="Q1936" i="14"/>
  <c r="Q1932" i="14"/>
  <c r="Q1928" i="14"/>
  <c r="Q1924" i="14"/>
  <c r="Q1920" i="14"/>
  <c r="Q1916" i="14"/>
  <c r="Q1912" i="14"/>
  <c r="Q1908" i="14"/>
  <c r="Q1904" i="14"/>
  <c r="Q1900" i="14"/>
  <c r="Q1896" i="14"/>
  <c r="Q1892" i="14"/>
  <c r="Q1888" i="14"/>
  <c r="Q1884" i="14"/>
  <c r="Q1880" i="14"/>
  <c r="Q1876" i="14"/>
  <c r="Q1872" i="14"/>
  <c r="Q1868" i="14"/>
  <c r="Q1864" i="14"/>
  <c r="Q1860" i="14"/>
  <c r="Q1856" i="14"/>
  <c r="Q1852" i="14"/>
  <c r="Q1848" i="14"/>
  <c r="Q1844" i="14"/>
  <c r="Q1840" i="14"/>
  <c r="Q1836" i="14"/>
  <c r="Q1832" i="14"/>
  <c r="Q1828" i="14"/>
  <c r="Q1824" i="14"/>
  <c r="Q1820" i="14"/>
  <c r="Q1816" i="14"/>
  <c r="Q1812" i="14"/>
  <c r="Q1808" i="14"/>
  <c r="Q1804" i="14"/>
  <c r="Q1800" i="14"/>
  <c r="Q1796" i="14"/>
  <c r="Q1792" i="14"/>
  <c r="Q1788" i="14"/>
  <c r="Q1784" i="14"/>
  <c r="Q1780" i="14"/>
  <c r="Q1776" i="14"/>
  <c r="Q1772" i="14"/>
  <c r="Q1768" i="14"/>
  <c r="Q1764" i="14"/>
  <c r="Q1760" i="14"/>
  <c r="Q1756" i="14"/>
  <c r="Q1752" i="14"/>
  <c r="Q1748" i="14"/>
  <c r="Q1744" i="14"/>
  <c r="Q1740" i="14"/>
  <c r="Q1736" i="14"/>
  <c r="Q1732" i="14"/>
  <c r="Q1728" i="14"/>
  <c r="Q1724" i="14"/>
  <c r="Q1720" i="14"/>
  <c r="Q1716" i="14"/>
  <c r="Q1712" i="14"/>
  <c r="Q1708" i="14"/>
  <c r="Q1704" i="14"/>
  <c r="Q1700" i="14"/>
  <c r="Q1696" i="14"/>
  <c r="Q1692" i="14"/>
  <c r="Q1688" i="14"/>
  <c r="Q1684" i="14"/>
  <c r="Q1680" i="14"/>
  <c r="Q1676" i="14"/>
  <c r="Q1672" i="14"/>
  <c r="Q1668" i="14"/>
  <c r="Q1664" i="14"/>
  <c r="Q1660" i="14"/>
  <c r="Q1656" i="14"/>
  <c r="Q1652" i="14"/>
  <c r="Q1648" i="14"/>
  <c r="Q1644" i="14"/>
  <c r="Q1640" i="14"/>
  <c r="Q1636" i="14"/>
  <c r="Q1632" i="14"/>
  <c r="Q1628" i="14"/>
  <c r="Q1624" i="14"/>
  <c r="Q1620" i="14"/>
  <c r="Q1616" i="14"/>
  <c r="Q1612" i="14"/>
  <c r="Q1608" i="14"/>
  <c r="Q1604" i="14"/>
  <c r="Q1600" i="14"/>
  <c r="Q1596" i="14"/>
  <c r="Q1592" i="14"/>
  <c r="Q1588" i="14"/>
  <c r="Q1584" i="14"/>
  <c r="Q1580" i="14"/>
  <c r="Q1576" i="14"/>
  <c r="Q1572" i="14"/>
  <c r="Q1568" i="14"/>
  <c r="Q1564" i="14"/>
  <c r="Q1560" i="14"/>
  <c r="Q1556" i="14"/>
  <c r="Q1552" i="14"/>
  <c r="Q1548" i="14"/>
  <c r="Q1544" i="14"/>
  <c r="Q1540" i="14"/>
  <c r="Q1536" i="14"/>
  <c r="Q1532" i="14"/>
  <c r="Q1528" i="14"/>
  <c r="Q1524" i="14"/>
  <c r="Q1520" i="14"/>
  <c r="Q1516" i="14"/>
  <c r="Q1512" i="14"/>
  <c r="Q1508" i="14"/>
  <c r="Q1504" i="14"/>
  <c r="Q1500" i="14"/>
  <c r="Q1496" i="14"/>
  <c r="Q1492" i="14"/>
  <c r="Q1488" i="14"/>
  <c r="Q1484" i="14"/>
  <c r="Q1480" i="14"/>
  <c r="Q1476" i="14"/>
  <c r="Q1472" i="14"/>
  <c r="Q1468" i="14"/>
  <c r="Q1464" i="14"/>
  <c r="Q1460" i="14"/>
  <c r="Q1456" i="14"/>
  <c r="Q1452" i="14"/>
  <c r="Q1448" i="14"/>
  <c r="Q1444" i="14"/>
  <c r="Q1440" i="14"/>
  <c r="Q1436" i="14"/>
  <c r="Q1432" i="14"/>
  <c r="Q1428" i="14"/>
  <c r="Q1424" i="14"/>
  <c r="Q1420" i="14"/>
  <c r="Q1416" i="14"/>
  <c r="Q1412" i="14"/>
  <c r="Q1408" i="14"/>
  <c r="Q1404" i="14"/>
  <c r="Q1400" i="14"/>
  <c r="Q1396" i="14"/>
  <c r="Q1392" i="14"/>
  <c r="Q1388" i="14"/>
  <c r="Q1384" i="14"/>
  <c r="Q1380" i="14"/>
  <c r="Q1376" i="14"/>
  <c r="Q1372" i="14"/>
  <c r="Q1368" i="14"/>
  <c r="Q1364" i="14"/>
  <c r="Q1360" i="14"/>
  <c r="Q1356" i="14"/>
  <c r="Q1352" i="14"/>
  <c r="Q1348" i="14"/>
  <c r="Q1344" i="14"/>
  <c r="Q1340" i="14"/>
  <c r="Q1336" i="14"/>
  <c r="Q1332" i="14"/>
  <c r="Q1328" i="14"/>
  <c r="Q1324" i="14"/>
  <c r="Q1320" i="14"/>
  <c r="Q1316" i="14"/>
  <c r="Q1312" i="14"/>
  <c r="Q1308" i="14"/>
  <c r="Q1304" i="14"/>
  <c r="Q1300" i="14"/>
  <c r="Q1296" i="14"/>
  <c r="Q1292" i="14"/>
  <c r="Q1288" i="14"/>
  <c r="Q1284" i="14"/>
  <c r="Q1280" i="14"/>
  <c r="Q1276" i="14"/>
  <c r="Q1272" i="14"/>
  <c r="Q1268" i="14"/>
  <c r="Q1264" i="14"/>
  <c r="Q1260" i="14"/>
  <c r="Q1256" i="14"/>
  <c r="Q1252" i="14"/>
  <c r="Q1248" i="14"/>
  <c r="Q1244" i="14"/>
  <c r="Q1240" i="14"/>
  <c r="Q1236" i="14"/>
  <c r="Q1232" i="14"/>
  <c r="Q1228" i="14"/>
  <c r="Q1224" i="14"/>
  <c r="Q1220" i="14"/>
  <c r="Q1216" i="14"/>
  <c r="Q1212" i="14"/>
  <c r="Q1208" i="14"/>
  <c r="Q1204" i="14"/>
  <c r="Q1200" i="14"/>
  <c r="Q1196" i="14"/>
  <c r="Q1192" i="14"/>
  <c r="Q1188" i="14"/>
  <c r="Q1184" i="14"/>
  <c r="Q1180" i="14"/>
  <c r="Q1176" i="14"/>
  <c r="Q1172" i="14"/>
  <c r="Q1168" i="14"/>
  <c r="Q1164" i="14"/>
  <c r="Q1160" i="14"/>
  <c r="Q1156" i="14"/>
  <c r="Q1152" i="14"/>
  <c r="Q1148" i="14"/>
  <c r="Q1144" i="14"/>
  <c r="Q1140" i="14"/>
  <c r="Q1136" i="14"/>
  <c r="Q1132" i="14"/>
  <c r="Q1128" i="14"/>
  <c r="Q1124" i="14"/>
  <c r="Q1120" i="14"/>
  <c r="Q1116" i="14"/>
  <c r="Q1112" i="14"/>
  <c r="Q1108" i="14"/>
  <c r="Q1104" i="14"/>
  <c r="Q1100" i="14"/>
  <c r="Q1096" i="14"/>
  <c r="Q1092" i="14"/>
  <c r="Q1088" i="14"/>
  <c r="Q1084" i="14"/>
  <c r="Q1080" i="14"/>
  <c r="Q1076" i="14"/>
  <c r="Q1072" i="14"/>
  <c r="Q1068" i="14"/>
  <c r="Q1064" i="14"/>
  <c r="Q1060" i="14"/>
  <c r="Q1056" i="14"/>
  <c r="Q1052" i="14"/>
  <c r="Q1048" i="14"/>
  <c r="Q1044" i="14"/>
  <c r="Q1040" i="14"/>
  <c r="Q1036" i="14"/>
  <c r="Q1032" i="14"/>
  <c r="Q1028" i="14"/>
  <c r="Q1024" i="14"/>
  <c r="Q1020" i="14"/>
  <c r="Q1016" i="14"/>
  <c r="Q1012" i="14"/>
  <c r="Q1008" i="14"/>
  <c r="Q1004" i="14"/>
  <c r="Q1000" i="14"/>
  <c r="Q996" i="14"/>
  <c r="Q992" i="14"/>
  <c r="Q988" i="14"/>
  <c r="Q984" i="14"/>
  <c r="Q980" i="14"/>
  <c r="Q976" i="14"/>
  <c r="Q972" i="14"/>
  <c r="Q968" i="14"/>
  <c r="Q964" i="14"/>
  <c r="Q960" i="14"/>
  <c r="Q956" i="14"/>
  <c r="Q952" i="14"/>
  <c r="Q948" i="14"/>
  <c r="Q944" i="14"/>
  <c r="Q940" i="14"/>
  <c r="Q936" i="14"/>
  <c r="Q932" i="14"/>
  <c r="Q928" i="14"/>
  <c r="Q924" i="14"/>
  <c r="Q920" i="14"/>
  <c r="Q916" i="14"/>
  <c r="Q912" i="14"/>
  <c r="Q908" i="14"/>
  <c r="Q904" i="14"/>
  <c r="Q900" i="14"/>
  <c r="Q896" i="14"/>
  <c r="Q892" i="14"/>
  <c r="Q888" i="14"/>
  <c r="Q884" i="14"/>
  <c r="Q880" i="14"/>
  <c r="Q876" i="14"/>
  <c r="Q872" i="14"/>
  <c r="Q868" i="14"/>
  <c r="Q864" i="14"/>
  <c r="Q860" i="14"/>
  <c r="Q856" i="14"/>
  <c r="Q852" i="14"/>
  <c r="Q848" i="14"/>
  <c r="Q844" i="14"/>
  <c r="Q840" i="14"/>
  <c r="Q836" i="14"/>
  <c r="Q832" i="14"/>
  <c r="Q828" i="14"/>
  <c r="Q824" i="14"/>
  <c r="Q820" i="14"/>
  <c r="Q816" i="14"/>
  <c r="Q812" i="14"/>
  <c r="Q808" i="14"/>
  <c r="Q804" i="14"/>
  <c r="Q800" i="14"/>
  <c r="Q796" i="14"/>
  <c r="Q792" i="14"/>
  <c r="Q788" i="14"/>
  <c r="Q784" i="14"/>
  <c r="Q780" i="14"/>
  <c r="Q776" i="14"/>
  <c r="Q772" i="14"/>
  <c r="Q768" i="14"/>
  <c r="Q764" i="14"/>
  <c r="Q760" i="14"/>
  <c r="Q756" i="14"/>
  <c r="Q752" i="14"/>
  <c r="Q748" i="14"/>
  <c r="Q744" i="14"/>
  <c r="Q740" i="14"/>
  <c r="Q736" i="14"/>
  <c r="Q732" i="14"/>
  <c r="Q728" i="14"/>
  <c r="Q724" i="14"/>
  <c r="Q720" i="14"/>
  <c r="Q716" i="14"/>
  <c r="Q712" i="14"/>
  <c r="Q708" i="14"/>
  <c r="Q704" i="14"/>
  <c r="Q700" i="14"/>
  <c r="Q696" i="14"/>
  <c r="Q692" i="14"/>
  <c r="Q688" i="14"/>
  <c r="Q684" i="14"/>
  <c r="Q680" i="14"/>
  <c r="Q676" i="14"/>
  <c r="Q672" i="14"/>
  <c r="Q668" i="14"/>
  <c r="Q664" i="14"/>
  <c r="Q660" i="14"/>
  <c r="Q656" i="14"/>
  <c r="Q652" i="14"/>
  <c r="Q648" i="14"/>
  <c r="Q644" i="14"/>
  <c r="Q640" i="14"/>
  <c r="Q636" i="14"/>
  <c r="Q632" i="14"/>
  <c r="Q628" i="14"/>
  <c r="Q624" i="14"/>
  <c r="Q620" i="14"/>
  <c r="Q616" i="14"/>
  <c r="Q612" i="14"/>
  <c r="Q608" i="14"/>
  <c r="Q604" i="14"/>
  <c r="Q600" i="14"/>
  <c r="Q596" i="14"/>
  <c r="Q592" i="14"/>
  <c r="Q588" i="14"/>
  <c r="Q584" i="14"/>
  <c r="Q580" i="14"/>
  <c r="Q576" i="14"/>
  <c r="Q572" i="14"/>
  <c r="Q568" i="14"/>
  <c r="Q564" i="14"/>
  <c r="Q560" i="14"/>
  <c r="Q556" i="14"/>
  <c r="Q552" i="14"/>
  <c r="Q548" i="14"/>
  <c r="Q544" i="14"/>
  <c r="Q540" i="14"/>
  <c r="Q536" i="14"/>
  <c r="Q532" i="14"/>
  <c r="Q528" i="14"/>
  <c r="Q524" i="14"/>
  <c r="Q520" i="14"/>
  <c r="Q516" i="14"/>
  <c r="Q512" i="14"/>
  <c r="Q508" i="14"/>
  <c r="Q504" i="14"/>
  <c r="Q500" i="14"/>
  <c r="Q496" i="14"/>
  <c r="Q492" i="14"/>
  <c r="Q488" i="14"/>
  <c r="Q484" i="14"/>
  <c r="Q480" i="14"/>
  <c r="Q476" i="14"/>
  <c r="Q472" i="14"/>
  <c r="Q468" i="14"/>
  <c r="Q464" i="14"/>
  <c r="Q460" i="14"/>
  <c r="Q456" i="14"/>
  <c r="Q452" i="14"/>
  <c r="Q448" i="14"/>
  <c r="Q444" i="14"/>
  <c r="Q440" i="14"/>
  <c r="Q436" i="14"/>
  <c r="Q432" i="14"/>
  <c r="Q428" i="14"/>
  <c r="Q424" i="14"/>
  <c r="Q420" i="14"/>
  <c r="Q416" i="14"/>
  <c r="Q412" i="14"/>
  <c r="Q408" i="14"/>
  <c r="Q404" i="14"/>
  <c r="Q400" i="14"/>
  <c r="Q396" i="14"/>
  <c r="Q392" i="14"/>
  <c r="Q388" i="14"/>
  <c r="Q384" i="14"/>
  <c r="Q380" i="14"/>
  <c r="Q376" i="14"/>
  <c r="Q372" i="14"/>
  <c r="Q368" i="14"/>
  <c r="Q364" i="14"/>
  <c r="Q360" i="14"/>
  <c r="Q356" i="14"/>
  <c r="Q352" i="14"/>
  <c r="Q348" i="14"/>
  <c r="Q344" i="14"/>
  <c r="Q340" i="14"/>
  <c r="Q336" i="14"/>
  <c r="Q1062" i="14"/>
  <c r="Q1022" i="14"/>
  <c r="Q990" i="14"/>
  <c r="Q978" i="14"/>
  <c r="Q966" i="14"/>
  <c r="Q962" i="14"/>
  <c r="Q958" i="14"/>
  <c r="Q954" i="14"/>
  <c r="Q950" i="14"/>
  <c r="Q946" i="14"/>
  <c r="Q942" i="14"/>
  <c r="Q938" i="14"/>
  <c r="Q934" i="14"/>
  <c r="Q930" i="14"/>
  <c r="Q926" i="14"/>
  <c r="Q922" i="14"/>
  <c r="Q918" i="14"/>
  <c r="Q914" i="14"/>
  <c r="Q910" i="14"/>
  <c r="Q906" i="14"/>
  <c r="Q902" i="14"/>
  <c r="Q898" i="14"/>
  <c r="Q894" i="14"/>
  <c r="Q890" i="14"/>
  <c r="Q886" i="14"/>
  <c r="Q882" i="14"/>
  <c r="Q878" i="14"/>
  <c r="Q874" i="14"/>
  <c r="Q870" i="14"/>
  <c r="Q866" i="14"/>
  <c r="Q862" i="14"/>
  <c r="Q858" i="14"/>
  <c r="Q854" i="14"/>
  <c r="Q850" i="14"/>
  <c r="Q846" i="14"/>
  <c r="Q842" i="14"/>
  <c r="Q838" i="14"/>
  <c r="Q834" i="14"/>
  <c r="Q830" i="14"/>
  <c r="Q826" i="14"/>
  <c r="Q822" i="14"/>
  <c r="Q818" i="14"/>
  <c r="Q814" i="14"/>
  <c r="Q810" i="14"/>
  <c r="Q806" i="14"/>
  <c r="Q802" i="14"/>
  <c r="Q798" i="14"/>
  <c r="Q794" i="14"/>
  <c r="Q790" i="14"/>
  <c r="Q786" i="14"/>
  <c r="Q782" i="14"/>
  <c r="Q778" i="14"/>
  <c r="Q774" i="14"/>
  <c r="Q770" i="14"/>
  <c r="Q766" i="14"/>
  <c r="Q762" i="14"/>
  <c r="Q758" i="14"/>
  <c r="Q754" i="14"/>
  <c r="Q750" i="14"/>
  <c r="Q746" i="14"/>
  <c r="Q742" i="14"/>
  <c r="Q738" i="14"/>
  <c r="Q734" i="14"/>
  <c r="Q730" i="14"/>
  <c r="Q726" i="14"/>
  <c r="Q722" i="14"/>
  <c r="Q718" i="14"/>
  <c r="Q714" i="14"/>
  <c r="Q710" i="14"/>
  <c r="Q706" i="14"/>
  <c r="Q702" i="14"/>
  <c r="Q698" i="14"/>
  <c r="Q694" i="14"/>
  <c r="Q690" i="14"/>
  <c r="Q686" i="14"/>
  <c r="Q682" i="14"/>
  <c r="Q678" i="14"/>
  <c r="Q674" i="14"/>
  <c r="Q670" i="14"/>
  <c r="Q666" i="14"/>
  <c r="Q662" i="14"/>
  <c r="Q658" i="14"/>
  <c r="Q654" i="14"/>
  <c r="Q650" i="14"/>
  <c r="Q646" i="14"/>
  <c r="Q642" i="14"/>
  <c r="Q638" i="14"/>
  <c r="Q634" i="14"/>
  <c r="Q630" i="14"/>
  <c r="Q626" i="14"/>
  <c r="Q622" i="14"/>
  <c r="Q618" i="14"/>
  <c r="Q614" i="14"/>
  <c r="Q610" i="14"/>
  <c r="Q606" i="14"/>
  <c r="Q602" i="14"/>
  <c r="Q598" i="14"/>
  <c r="Q594" i="14"/>
  <c r="Q590" i="14"/>
  <c r="Q586" i="14"/>
  <c r="Q582" i="14"/>
  <c r="Q578" i="14"/>
  <c r="Q574" i="14"/>
  <c r="Q570" i="14"/>
  <c r="Q566" i="14"/>
  <c r="Q562" i="14"/>
  <c r="Q558" i="14"/>
  <c r="Q554" i="14"/>
  <c r="Q550" i="14"/>
  <c r="Q546" i="14"/>
  <c r="Q542" i="14"/>
  <c r="Q538" i="14"/>
  <c r="Q534" i="14"/>
  <c r="Q530" i="14"/>
  <c r="Q526" i="14"/>
  <c r="Q522" i="14"/>
  <c r="Q518" i="14"/>
  <c r="Q514" i="14"/>
  <c r="Q510" i="14"/>
  <c r="Q506" i="14"/>
  <c r="Q502" i="14"/>
  <c r="Q498" i="14"/>
  <c r="Q494" i="14"/>
  <c r="Q490" i="14"/>
  <c r="Q486" i="14"/>
  <c r="Q482" i="14"/>
  <c r="Q478" i="14"/>
  <c r="Q474" i="14"/>
  <c r="Q470" i="14"/>
  <c r="Q466" i="14"/>
  <c r="Q462" i="14"/>
  <c r="Q458" i="14"/>
  <c r="Q454" i="14"/>
  <c r="Q450" i="14"/>
  <c r="Q446" i="14"/>
  <c r="Q442" i="14"/>
  <c r="Q438" i="14"/>
  <c r="Q434" i="14"/>
  <c r="Q430" i="14"/>
  <c r="Q426" i="14"/>
  <c r="Q422" i="14"/>
  <c r="Q418" i="14"/>
  <c r="Q414" i="14"/>
  <c r="Q410" i="14"/>
  <c r="Q406" i="14"/>
  <c r="Q402" i="14"/>
  <c r="Q398" i="14"/>
  <c r="Q394" i="14"/>
  <c r="Q390" i="14"/>
  <c r="Q386" i="14"/>
  <c r="Q382" i="14"/>
  <c r="Q378" i="14"/>
  <c r="Q374" i="14"/>
  <c r="Q370" i="14"/>
  <c r="Q366" i="14"/>
  <c r="Q362" i="14"/>
  <c r="Q358" i="14"/>
  <c r="Q354" i="14"/>
  <c r="Q350" i="14"/>
  <c r="Q346" i="14"/>
  <c r="Q342" i="14"/>
  <c r="Q338" i="14"/>
  <c r="Q334" i="14"/>
  <c r="Q330" i="14"/>
  <c r="Q326" i="14"/>
  <c r="Q322" i="14"/>
  <c r="Q318" i="14"/>
  <c r="Q314" i="14"/>
  <c r="Q310" i="14"/>
  <c r="Q306" i="14"/>
  <c r="Q302" i="14"/>
  <c r="Q298" i="14"/>
  <c r="Q294" i="14"/>
  <c r="Q290" i="14"/>
  <c r="Q286" i="14"/>
  <c r="Q282" i="14"/>
  <c r="Q278" i="14"/>
  <c r="Q274" i="14"/>
  <c r="Q270" i="14"/>
  <c r="Q266" i="14"/>
  <c r="Q262" i="14"/>
  <c r="Q258" i="14"/>
  <c r="Q254" i="14"/>
  <c r="Q250" i="14"/>
  <c r="Q246" i="14"/>
  <c r="Q242" i="14"/>
  <c r="Q238" i="14"/>
  <c r="Q234" i="14"/>
  <c r="Q230" i="14"/>
  <c r="Q226" i="14"/>
  <c r="Q222" i="14"/>
  <c r="Q2514" i="14"/>
  <c r="Q2506" i="14"/>
  <c r="Q2498" i="14"/>
  <c r="Q2490" i="14"/>
  <c r="Q2482" i="14"/>
  <c r="Q2474" i="14"/>
  <c r="Q2466" i="14"/>
  <c r="Q2458" i="14"/>
  <c r="Q2450" i="14"/>
  <c r="Q2446" i="14"/>
  <c r="Q2438" i="14"/>
  <c r="Q2430" i="14"/>
  <c r="Q2422" i="14"/>
  <c r="Q2414" i="14"/>
  <c r="Q2410" i="14"/>
  <c r="Q2402" i="14"/>
  <c r="Q2394" i="14"/>
  <c r="Q2386" i="14"/>
  <c r="Q2378" i="14"/>
  <c r="Q2374" i="14"/>
  <c r="Q2366" i="14"/>
  <c r="Q2358" i="14"/>
  <c r="Q2350" i="14"/>
  <c r="Q2342" i="14"/>
  <c r="Q2334" i="14"/>
  <c r="Q2326" i="14"/>
  <c r="Q2318" i="14"/>
  <c r="Q2310" i="14"/>
  <c r="Q2302" i="14"/>
  <c r="Q2298" i="14"/>
  <c r="Q2290" i="14"/>
  <c r="Q2282" i="14"/>
  <c r="Q2274" i="14"/>
  <c r="Q2266" i="14"/>
  <c r="Q2262" i="14"/>
  <c r="Q2254" i="14"/>
  <c r="Q2246" i="14"/>
  <c r="Q2238" i="14"/>
  <c r="Q2234" i="14"/>
  <c r="Q2226" i="14"/>
  <c r="Q2218" i="14"/>
  <c r="Q2210" i="14"/>
  <c r="Q2202" i="14"/>
  <c r="Q2198" i="14"/>
  <c r="Q2190" i="14"/>
  <c r="Q2182" i="14"/>
  <c r="Q2174" i="14"/>
  <c r="Q2166" i="14"/>
  <c r="Q2162" i="14"/>
  <c r="Q2154" i="14"/>
  <c r="Q2146" i="14"/>
  <c r="Q2138" i="14"/>
  <c r="Q2130" i="14"/>
  <c r="Q2122" i="14"/>
  <c r="Q2118" i="14"/>
  <c r="Q2110" i="14"/>
  <c r="Q2102" i="14"/>
  <c r="Q2094" i="14"/>
  <c r="Q2086" i="14"/>
  <c r="Q2078" i="14"/>
  <c r="Q2074" i="14"/>
  <c r="Q2062" i="14"/>
  <c r="Q2058" i="14"/>
  <c r="Q2050" i="14"/>
  <c r="Q2042" i="14"/>
  <c r="Q2034" i="14"/>
  <c r="Q2026" i="14"/>
  <c r="Q2018" i="14"/>
  <c r="Q2014" i="14"/>
  <c r="Q2006" i="14"/>
  <c r="Q1998" i="14"/>
  <c r="Q1990" i="14"/>
  <c r="Q1986" i="14"/>
  <c r="Q1978" i="14"/>
  <c r="Q1970" i="14"/>
  <c r="Q1962" i="14"/>
  <c r="Q1954" i="14"/>
  <c r="Q1950" i="14"/>
  <c r="Q1938" i="14"/>
  <c r="Q1930" i="14"/>
  <c r="Q1922" i="14"/>
  <c r="Q1914" i="14"/>
  <c r="Q1906" i="14"/>
  <c r="Q1902" i="14"/>
  <c r="Q1894" i="14"/>
  <c r="Q1886" i="14"/>
  <c r="Q1878" i="14"/>
  <c r="Q1870" i="14"/>
  <c r="Q1862" i="14"/>
  <c r="Q1858" i="14"/>
  <c r="Q1850" i="14"/>
  <c r="Q1842" i="14"/>
  <c r="Q1834" i="14"/>
  <c r="Q1826" i="14"/>
  <c r="Q1818" i="14"/>
  <c r="Q1810" i="14"/>
  <c r="Q1802" i="14"/>
  <c r="Q1794" i="14"/>
  <c r="Q1790" i="14"/>
  <c r="Q1782" i="14"/>
  <c r="Q1774" i="14"/>
  <c r="Q1766" i="14"/>
  <c r="Q1758" i="14"/>
  <c r="Q1754" i="14"/>
  <c r="Q1746" i="14"/>
  <c r="Q1738" i="14"/>
  <c r="Q1730" i="14"/>
  <c r="Q1726" i="14"/>
  <c r="Q1718" i="14"/>
  <c r="Q1710" i="14"/>
  <c r="Q1702" i="14"/>
  <c r="Q1694" i="14"/>
  <c r="Q1686" i="14"/>
  <c r="Q1678" i="14"/>
  <c r="Q1670" i="14"/>
  <c r="Q1662" i="14"/>
  <c r="Q1654" i="14"/>
  <c r="Q1650" i="14"/>
  <c r="Q1642" i="14"/>
  <c r="Q1634" i="14"/>
  <c r="Q1626" i="14"/>
  <c r="Q1618" i="14"/>
  <c r="Q1610" i="14"/>
  <c r="Q1602" i="14"/>
  <c r="Q1594" i="14"/>
  <c r="Q1590" i="14"/>
  <c r="Q1582" i="14"/>
  <c r="Q1574" i="14"/>
  <c r="Q1570" i="14"/>
  <c r="Q1562" i="14"/>
  <c r="Q1554" i="14"/>
  <c r="Q1546" i="14"/>
  <c r="Q1538" i="14"/>
  <c r="Q1530" i="14"/>
  <c r="Q1526" i="14"/>
  <c r="Q1518" i="14"/>
  <c r="Q1510" i="14"/>
  <c r="Q1502" i="14"/>
  <c r="Q1498" i="14"/>
  <c r="Q1490" i="14"/>
  <c r="Q1482" i="14"/>
  <c r="Q1474" i="14"/>
  <c r="Q1466" i="14"/>
  <c r="Q1462" i="14"/>
  <c r="Q1454" i="14"/>
  <c r="Q1446" i="14"/>
  <c r="Q1438" i="14"/>
  <c r="Q1430" i="14"/>
  <c r="Q1422" i="14"/>
  <c r="Q1414" i="14"/>
  <c r="Q1406" i="14"/>
  <c r="Q1398" i="14"/>
  <c r="Q1390" i="14"/>
  <c r="Q1386" i="14"/>
  <c r="Q1378" i="14"/>
  <c r="Q1370" i="14"/>
  <c r="Q1362" i="14"/>
  <c r="Q1354" i="14"/>
  <c r="Q1346" i="14"/>
  <c r="Q1338" i="14"/>
  <c r="Q1334" i="14"/>
  <c r="Q1326" i="14"/>
  <c r="Q1318" i="14"/>
  <c r="Q1314" i="14"/>
  <c r="Q1306" i="14"/>
  <c r="Q1298" i="14"/>
  <c r="Q1290" i="14"/>
  <c r="Q1286" i="14"/>
  <c r="Q1278" i="14"/>
  <c r="Q1270" i="14"/>
  <c r="Q1262" i="14"/>
  <c r="Q1254" i="14"/>
  <c r="Q1246" i="14"/>
  <c r="Q1238" i="14"/>
  <c r="Q1230" i="14"/>
  <c r="Q1222" i="14"/>
  <c r="Q1218" i="14"/>
  <c r="Q1210" i="14"/>
  <c r="Q1202" i="14"/>
  <c r="Q1194" i="14"/>
  <c r="Q1186" i="14"/>
  <c r="Q1182" i="14"/>
  <c r="Q1174" i="14"/>
  <c r="Q1166" i="14"/>
  <c r="Q1158" i="14"/>
  <c r="Q1150" i="14"/>
  <c r="Q1146" i="14"/>
  <c r="Q1138" i="14"/>
  <c r="Q1130" i="14"/>
  <c r="Q1122" i="14"/>
  <c r="Q1114" i="14"/>
  <c r="Q1106" i="14"/>
  <c r="Q1098" i="14"/>
  <c r="Q1090" i="14"/>
  <c r="Q1082" i="14"/>
  <c r="Q1078" i="14"/>
  <c r="Q1070" i="14"/>
  <c r="Q1058" i="14"/>
  <c r="Q1050" i="14"/>
  <c r="Q1042" i="14"/>
  <c r="Q1034" i="14"/>
  <c r="Q1026" i="14"/>
  <c r="Q1018" i="14"/>
  <c r="Q1010" i="14"/>
  <c r="Q1002" i="14"/>
  <c r="Q994" i="14"/>
  <c r="Q982" i="14"/>
  <c r="Q970" i="14"/>
  <c r="Q2517" i="14"/>
  <c r="Q2509" i="14"/>
  <c r="Q2501" i="14"/>
  <c r="Q2493" i="14"/>
  <c r="Q2485" i="14"/>
  <c r="Q2481" i="14"/>
  <c r="Q2473" i="14"/>
  <c r="Q2465" i="14"/>
  <c r="Q2457" i="14"/>
  <c r="Q2449" i="14"/>
  <c r="Q2441" i="14"/>
  <c r="Q2433" i="14"/>
  <c r="Q2425" i="14"/>
  <c r="Q2421" i="14"/>
  <c r="Q2413" i="14"/>
  <c r="Q2405" i="14"/>
  <c r="Q2397" i="14"/>
  <c r="Q2389" i="14"/>
  <c r="Q2385" i="14"/>
  <c r="Q2377" i="14"/>
  <c r="Q2369" i="14"/>
  <c r="Q2361" i="14"/>
  <c r="Q2353" i="14"/>
  <c r="Q2345" i="14"/>
  <c r="Q2341" i="14"/>
  <c r="Q2333" i="14"/>
  <c r="Q2325" i="14"/>
  <c r="Q2317" i="14"/>
  <c r="Q2309" i="14"/>
  <c r="Q2305" i="14"/>
  <c r="Q2297" i="14"/>
  <c r="Q2289" i="14"/>
  <c r="Q2281" i="14"/>
  <c r="Q2273" i="14"/>
  <c r="Q2265" i="14"/>
  <c r="Q2257" i="14"/>
  <c r="Q2249" i="14"/>
  <c r="Q2241" i="14"/>
  <c r="Q2233" i="14"/>
  <c r="Q2225" i="14"/>
  <c r="Q2217" i="14"/>
  <c r="Q2213" i="14"/>
  <c r="Q2205" i="14"/>
  <c r="Q2197" i="14"/>
  <c r="Q2189" i="14"/>
  <c r="Q2181" i="14"/>
  <c r="Q2173" i="14"/>
  <c r="Q2169" i="14"/>
  <c r="Q2161" i="14"/>
  <c r="Q2153" i="14"/>
  <c r="Q2145" i="14"/>
  <c r="Q2137" i="14"/>
  <c r="Q2129" i="14"/>
  <c r="Q2121" i="14"/>
  <c r="Q2117" i="14"/>
  <c r="Q2109" i="14"/>
  <c r="Q2101" i="14"/>
  <c r="Q2093" i="14"/>
  <c r="Q2085" i="14"/>
  <c r="Q2077" i="14"/>
  <c r="Q2069" i="14"/>
  <c r="Q2061" i="14"/>
  <c r="Q2053" i="14"/>
  <c r="Q2041" i="14"/>
  <c r="Q2033" i="14"/>
  <c r="Q2029" i="14"/>
  <c r="Q2021" i="14"/>
  <c r="Q2013" i="14"/>
  <c r="Q2009" i="14"/>
  <c r="Q2001" i="14"/>
  <c r="Q1993" i="14"/>
  <c r="Q1985" i="14"/>
  <c r="Q1977" i="14"/>
  <c r="Q1973" i="14"/>
  <c r="Q1965" i="14"/>
  <c r="Q1957" i="14"/>
  <c r="Q1949" i="14"/>
  <c r="Q1941" i="14"/>
  <c r="Q1933" i="14"/>
  <c r="Q1925" i="14"/>
  <c r="Q1917" i="14"/>
  <c r="Q1909" i="14"/>
  <c r="Q1901" i="14"/>
  <c r="Q1897" i="14"/>
  <c r="Q1885" i="14"/>
  <c r="Q1877" i="14"/>
  <c r="Q1873" i="14"/>
  <c r="Q1865" i="14"/>
  <c r="Q1857" i="14"/>
  <c r="Q1849" i="14"/>
  <c r="Q1841" i="14"/>
  <c r="Q1833" i="14"/>
  <c r="Q1825" i="14"/>
  <c r="Q1817" i="14"/>
  <c r="Q1813" i="14"/>
  <c r="Q1805" i="14"/>
  <c r="Q1797" i="14"/>
  <c r="Q1789" i="14"/>
  <c r="Q1781" i="14"/>
  <c r="Q1773" i="14"/>
  <c r="Q1765" i="14"/>
  <c r="Q1761" i="14"/>
  <c r="Q1753" i="14"/>
  <c r="Q1745" i="14"/>
  <c r="Q1741" i="14"/>
  <c r="Q1729" i="14"/>
  <c r="Q1725" i="14"/>
  <c r="Q1717" i="14"/>
  <c r="Q1709" i="14"/>
  <c r="Q1701" i="14"/>
  <c r="Q1693" i="14"/>
  <c r="Q1685" i="14"/>
  <c r="Q1677" i="14"/>
  <c r="Q1669" i="14"/>
  <c r="Q1661" i="14"/>
  <c r="Q1653" i="14"/>
  <c r="Q1645" i="14"/>
  <c r="Q1641" i="14"/>
  <c r="Q1633" i="14"/>
  <c r="Q1625" i="14"/>
  <c r="Q1617" i="14"/>
  <c r="Q1609" i="14"/>
  <c r="Q1601" i="14"/>
  <c r="Q1593" i="14"/>
  <c r="Q1589" i="14"/>
  <c r="Q1581" i="14"/>
  <c r="Q1573" i="14"/>
  <c r="Q1565" i="14"/>
  <c r="Q1557" i="14"/>
  <c r="Q1549" i="14"/>
  <c r="Q1545" i="14"/>
  <c r="Q1537" i="14"/>
  <c r="Q1529" i="14"/>
  <c r="Q1525" i="14"/>
  <c r="Q1517" i="14"/>
  <c r="Q1509" i="14"/>
  <c r="Q1501" i="14"/>
  <c r="Q1493" i="14"/>
  <c r="Q1485" i="14"/>
  <c r="Q1477" i="14"/>
  <c r="Q1469" i="14"/>
  <c r="Q1465" i="14"/>
  <c r="Q1457" i="14"/>
  <c r="Q1445" i="14"/>
  <c r="Q1441" i="14"/>
  <c r="Q1433" i="14"/>
  <c r="Q1425" i="14"/>
  <c r="Q1417" i="14"/>
  <c r="Q1409" i="14"/>
  <c r="Q1401" i="14"/>
  <c r="Q1397" i="14"/>
  <c r="Q1389" i="14"/>
  <c r="Q1381" i="14"/>
  <c r="Q1373" i="14"/>
  <c r="Q1365" i="14"/>
  <c r="Q1357" i="14"/>
  <c r="Q1353" i="14"/>
  <c r="Q1345" i="14"/>
  <c r="Q1341" i="14"/>
  <c r="Q1333" i="14"/>
  <c r="Q1329" i="14"/>
  <c r="Q1325" i="14"/>
  <c r="Q1321" i="14"/>
  <c r="Q1317" i="14"/>
  <c r="Q1313" i="14"/>
  <c r="Q1309" i="14"/>
  <c r="Q1305" i="14"/>
  <c r="Q1301" i="14"/>
  <c r="Q1297" i="14"/>
  <c r="Q1293" i="14"/>
  <c r="Q1289" i="14"/>
  <c r="Q1285" i="14"/>
  <c r="Q1281" i="14"/>
  <c r="Q1277" i="14"/>
  <c r="Q1273" i="14"/>
  <c r="Q1269" i="14"/>
  <c r="Q1265" i="14"/>
  <c r="Q1261" i="14"/>
  <c r="Q1257" i="14"/>
  <c r="Q1253" i="14"/>
  <c r="Q1249" i="14"/>
  <c r="Q1245" i="14"/>
  <c r="Q1241" i="14"/>
  <c r="Q1237" i="14"/>
  <c r="Q1233" i="14"/>
  <c r="Q1229" i="14"/>
  <c r="Q1225" i="14"/>
  <c r="Q1221" i="14"/>
  <c r="Q1217" i="14"/>
  <c r="Q1213" i="14"/>
  <c r="Q1209" i="14"/>
  <c r="Q1205" i="14"/>
  <c r="Q1201" i="14"/>
  <c r="Q1197" i="14"/>
  <c r="Q1193" i="14"/>
  <c r="Q1189" i="14"/>
  <c r="Q1185" i="14"/>
  <c r="Q1181" i="14"/>
  <c r="Q1177" i="14"/>
  <c r="Q1173" i="14"/>
  <c r="Q1169" i="14"/>
  <c r="Q1165" i="14"/>
  <c r="Q1161" i="14"/>
  <c r="Q1157" i="14"/>
  <c r="Q1153" i="14"/>
  <c r="Q1149" i="14"/>
  <c r="Q1145" i="14"/>
  <c r="Q1141" i="14"/>
  <c r="Q1137" i="14"/>
  <c r="Q1133" i="14"/>
  <c r="Q1129" i="14"/>
  <c r="Q1125" i="14"/>
  <c r="Q1121" i="14"/>
  <c r="Q1117" i="14"/>
  <c r="Q1113" i="14"/>
  <c r="Q1109" i="14"/>
  <c r="Q1105" i="14"/>
  <c r="Q1101" i="14"/>
  <c r="Q1097" i="14"/>
  <c r="Q1093" i="14"/>
  <c r="Q1089" i="14"/>
  <c r="Q1085" i="14"/>
  <c r="Q1081" i="14"/>
  <c r="Q1077" i="14"/>
  <c r="Q1073" i="14"/>
  <c r="Q1069" i="14"/>
  <c r="Q1065" i="14"/>
  <c r="Q1061" i="14"/>
  <c r="Q1057" i="14"/>
  <c r="Q1053" i="14"/>
  <c r="Q1049" i="14"/>
  <c r="Q1045" i="14"/>
  <c r="Q1041" i="14"/>
  <c r="Q1037" i="14"/>
  <c r="Q1033" i="14"/>
  <c r="Q1029" i="14"/>
  <c r="Q1025" i="14"/>
  <c r="Q1021" i="14"/>
  <c r="Q1017" i="14"/>
  <c r="Q1013" i="14"/>
  <c r="Q1009" i="14"/>
  <c r="Q1005" i="14"/>
  <c r="Q1001" i="14"/>
  <c r="Q997" i="14"/>
  <c r="Q993" i="14"/>
  <c r="Q989" i="14"/>
  <c r="Q985" i="14"/>
  <c r="Q981" i="14"/>
  <c r="Q977" i="14"/>
  <c r="Q973" i="14"/>
  <c r="Q969" i="14"/>
  <c r="Q965" i="14"/>
  <c r="Q961" i="14"/>
  <c r="Q957" i="14"/>
  <c r="Q953" i="14"/>
  <c r="Q949" i="14"/>
  <c r="Q945" i="14"/>
  <c r="Q941" i="14"/>
  <c r="Q937" i="14"/>
  <c r="Q933" i="14"/>
  <c r="Q929" i="14"/>
  <c r="Q925" i="14"/>
  <c r="Q921" i="14"/>
  <c r="Q917" i="14"/>
  <c r="Q913" i="14"/>
  <c r="Q909" i="14"/>
  <c r="Q905" i="14"/>
  <c r="Q901" i="14"/>
  <c r="Q897" i="14"/>
  <c r="Q893" i="14"/>
  <c r="Q889" i="14"/>
  <c r="Q885" i="14"/>
  <c r="Q881" i="14"/>
  <c r="Q877" i="14"/>
  <c r="Q873" i="14"/>
  <c r="Q869" i="14"/>
  <c r="Q865" i="14"/>
  <c r="Q861" i="14"/>
  <c r="Q857" i="14"/>
  <c r="Q853" i="14"/>
  <c r="Q849" i="14"/>
  <c r="Q845" i="14"/>
  <c r="Q557" i="14"/>
  <c r="Q553" i="14"/>
  <c r="Q549" i="14"/>
  <c r="Q545" i="14"/>
  <c r="Q541" i="14"/>
  <c r="Q537" i="14"/>
  <c r="Q533" i="14"/>
  <c r="Q529" i="14"/>
  <c r="Q525" i="14"/>
  <c r="Q521" i="14"/>
  <c r="Q517" i="14"/>
  <c r="Q513" i="14"/>
  <c r="Q509" i="14"/>
  <c r="Q505" i="14"/>
  <c r="Q501" i="14"/>
  <c r="Q497" i="14"/>
  <c r="Q493" i="14"/>
  <c r="Q489" i="14"/>
  <c r="Q485" i="14"/>
  <c r="Q481" i="14"/>
  <c r="Q477" i="14"/>
  <c r="Q473" i="14"/>
  <c r="Q469" i="14"/>
  <c r="Q465" i="14"/>
  <c r="Q461" i="14"/>
  <c r="Q457" i="14"/>
  <c r="Q453" i="14"/>
  <c r="Q449" i="14"/>
  <c r="Q445" i="14"/>
  <c r="Q441" i="14"/>
  <c r="Q437" i="14"/>
  <c r="Q433" i="14"/>
  <c r="Q429" i="14"/>
  <c r="Q425" i="14"/>
  <c r="Q421" i="14"/>
  <c r="Q417" i="14"/>
  <c r="Q413" i="14"/>
  <c r="Q409" i="14"/>
  <c r="Q405" i="14"/>
  <c r="Q401" i="14"/>
  <c r="Q397" i="14"/>
  <c r="Q393" i="14"/>
  <c r="Q389" i="14"/>
  <c r="Q385" i="14"/>
  <c r="Q381" i="14"/>
  <c r="Q377" i="14"/>
  <c r="Q373" i="14"/>
  <c r="Q369" i="14"/>
  <c r="Q365" i="14"/>
  <c r="Q361" i="14"/>
  <c r="Q357" i="14"/>
  <c r="Q353" i="14"/>
  <c r="Q349" i="14"/>
  <c r="Q345" i="14"/>
  <c r="Q341" i="14"/>
  <c r="Q337" i="14"/>
  <c r="Q333" i="14"/>
  <c r="Q329" i="14"/>
  <c r="Q325" i="14"/>
  <c r="Q321" i="14"/>
  <c r="Q317" i="14"/>
  <c r="Q313" i="14"/>
  <c r="Q309" i="14"/>
  <c r="Q305" i="14"/>
  <c r="Q301" i="14"/>
  <c r="Q297" i="14"/>
  <c r="Q293" i="14"/>
  <c r="Q289" i="14"/>
  <c r="Q285" i="14"/>
  <c r="Q281" i="14"/>
  <c r="Q277" i="14"/>
  <c r="Q273" i="14"/>
  <c r="Q269" i="14"/>
  <c r="Q265" i="14"/>
  <c r="Q261" i="14"/>
  <c r="Q257" i="14"/>
  <c r="Q253" i="14"/>
  <c r="Q249" i="14"/>
  <c r="Q245" i="14"/>
  <c r="Q241" i="14"/>
  <c r="Q237" i="14"/>
  <c r="Q233" i="14"/>
  <c r="Q229" i="14"/>
  <c r="Q225" i="14"/>
  <c r="Q332" i="14"/>
  <c r="Q328" i="14"/>
  <c r="Q324" i="14"/>
  <c r="Q320" i="14"/>
  <c r="Q316" i="14"/>
  <c r="Q312" i="14"/>
  <c r="Q308" i="14"/>
  <c r="Q304" i="14"/>
  <c r="Q300" i="14"/>
  <c r="Q296" i="14"/>
  <c r="Q292" i="14"/>
  <c r="Q288" i="14"/>
  <c r="Q284" i="14"/>
  <c r="Q280" i="14"/>
  <c r="Q276" i="14"/>
  <c r="Q272" i="14"/>
  <c r="Q268" i="14"/>
  <c r="Q264" i="14"/>
  <c r="Q260" i="14"/>
  <c r="Q256" i="14"/>
  <c r="Q252" i="14"/>
  <c r="Q248" i="14"/>
  <c r="Q244" i="14"/>
  <c r="Q240" i="14"/>
  <c r="Q236" i="14"/>
  <c r="Q232" i="14"/>
  <c r="Q228" i="14"/>
  <c r="Q224" i="14"/>
  <c r="Q220" i="14"/>
  <c r="Q216" i="14"/>
  <c r="Q212" i="14"/>
  <c r="Q208" i="14"/>
  <c r="Q204" i="14"/>
  <c r="Q200" i="14"/>
  <c r="Q196" i="14"/>
  <c r="Q192" i="14"/>
  <c r="Q188" i="14"/>
  <c r="Q184" i="14"/>
  <c r="Q180" i="14"/>
  <c r="Q176" i="14"/>
  <c r="Q172" i="14"/>
  <c r="Q168" i="14"/>
  <c r="Q164" i="14"/>
  <c r="Q160" i="14"/>
  <c r="Q156" i="14"/>
  <c r="Q152" i="14"/>
  <c r="Q148" i="14"/>
  <c r="Q144" i="14"/>
  <c r="Q140" i="14"/>
  <c r="Q136" i="14"/>
  <c r="Q132" i="14"/>
  <c r="Q128" i="14"/>
  <c r="Q124" i="14"/>
  <c r="Q120" i="14"/>
  <c r="Q116" i="14"/>
  <c r="Q112" i="14"/>
  <c r="Q108" i="14"/>
  <c r="Q104" i="14"/>
  <c r="Q100" i="14"/>
  <c r="Q96" i="14"/>
  <c r="Q92" i="14"/>
  <c r="Q88" i="14"/>
  <c r="Q84" i="14"/>
  <c r="Q80" i="14"/>
  <c r="Q76" i="14"/>
  <c r="Q72" i="14"/>
  <c r="Q68" i="14"/>
  <c r="Q64" i="14"/>
  <c r="Q60" i="14"/>
  <c r="Q56" i="14"/>
  <c r="Q52" i="14"/>
  <c r="Q48" i="14"/>
  <c r="Q44" i="14"/>
  <c r="Q40" i="14"/>
  <c r="Q36" i="14"/>
  <c r="Q32" i="14"/>
  <c r="Q28" i="14"/>
  <c r="Q24" i="14"/>
  <c r="Q20" i="14"/>
  <c r="Q16" i="14"/>
  <c r="Q12" i="14"/>
  <c r="Q8" i="14"/>
  <c r="Q4" i="14"/>
  <c r="P2516" i="14"/>
  <c r="P2512" i="14"/>
  <c r="P2508" i="14"/>
  <c r="P2504" i="14"/>
  <c r="P2500" i="14"/>
  <c r="P2496" i="14"/>
  <c r="P2492" i="14"/>
  <c r="P2488" i="14"/>
  <c r="P2484" i="14"/>
  <c r="P2480" i="14"/>
  <c r="P2476" i="14"/>
  <c r="P2472" i="14"/>
  <c r="P2468" i="14"/>
  <c r="P2464" i="14"/>
  <c r="P2460" i="14"/>
  <c r="P2456" i="14"/>
  <c r="P2452" i="14"/>
  <c r="P2448" i="14"/>
  <c r="P2444" i="14"/>
  <c r="P2440" i="14"/>
  <c r="P2436" i="14"/>
  <c r="P2432" i="14"/>
  <c r="P2428" i="14"/>
  <c r="P2424" i="14"/>
  <c r="P2420" i="14"/>
  <c r="P2416" i="14"/>
  <c r="P2412" i="14"/>
  <c r="P2408" i="14"/>
  <c r="P2404" i="14"/>
  <c r="P2400" i="14"/>
  <c r="P2396" i="14"/>
  <c r="P2392" i="14"/>
  <c r="P2388" i="14"/>
  <c r="P2384" i="14"/>
  <c r="P2380" i="14"/>
  <c r="P2376" i="14"/>
  <c r="P2372" i="14"/>
  <c r="P2368" i="14"/>
  <c r="P2364" i="14"/>
  <c r="P2360" i="14"/>
  <c r="P2356" i="14"/>
  <c r="P2352" i="14"/>
  <c r="P2348" i="14"/>
  <c r="P2344" i="14"/>
  <c r="P2340" i="14"/>
  <c r="P2336" i="14"/>
  <c r="P2332" i="14"/>
  <c r="P2328" i="14"/>
  <c r="P2324" i="14"/>
  <c r="P2320" i="14"/>
  <c r="P2316" i="14"/>
  <c r="P2312" i="14"/>
  <c r="P2308" i="14"/>
  <c r="P2304" i="14"/>
  <c r="P2300" i="14"/>
  <c r="P2296" i="14"/>
  <c r="P2292" i="14"/>
  <c r="P2288" i="14"/>
  <c r="P2284" i="14"/>
  <c r="P2280" i="14"/>
  <c r="P2276" i="14"/>
  <c r="P2272" i="14"/>
  <c r="P2268" i="14"/>
  <c r="P2264" i="14"/>
  <c r="P2260" i="14"/>
  <c r="P2256" i="14"/>
  <c r="P2252" i="14"/>
  <c r="P2248" i="14"/>
  <c r="P2244" i="14"/>
  <c r="P2240" i="14"/>
  <c r="P2236" i="14"/>
  <c r="P2232" i="14"/>
  <c r="P2228" i="14"/>
  <c r="P2224" i="14"/>
  <c r="P2220" i="14"/>
  <c r="P2216" i="14"/>
  <c r="P2212" i="14"/>
  <c r="P2208" i="14"/>
  <c r="P2204" i="14"/>
  <c r="P2200" i="14"/>
  <c r="P2196" i="14"/>
  <c r="P2192" i="14"/>
  <c r="P2188" i="14"/>
  <c r="P2184" i="14"/>
  <c r="P2180" i="14"/>
  <c r="P2176" i="14"/>
  <c r="P2172" i="14"/>
  <c r="P2168" i="14"/>
  <c r="P2164" i="14"/>
  <c r="P2160" i="14"/>
  <c r="P2156" i="14"/>
  <c r="P2152" i="14"/>
  <c r="P2148" i="14"/>
  <c r="P2144" i="14"/>
  <c r="P2140" i="14"/>
  <c r="P2136" i="14"/>
  <c r="P2132" i="14"/>
  <c r="P2128" i="14"/>
  <c r="P2124" i="14"/>
  <c r="P2120" i="14"/>
  <c r="P2116" i="14"/>
  <c r="P2112" i="14"/>
  <c r="P2108" i="14"/>
  <c r="P2104" i="14"/>
  <c r="P2100" i="14"/>
  <c r="P2096" i="14"/>
  <c r="P2092" i="14"/>
  <c r="P2088" i="14"/>
  <c r="P2084" i="14"/>
  <c r="P2080" i="14"/>
  <c r="P2076" i="14"/>
  <c r="P2072" i="14"/>
  <c r="P2068" i="14"/>
  <c r="P2064" i="14"/>
  <c r="P2060" i="14"/>
  <c r="P2056" i="14"/>
  <c r="P2052" i="14"/>
  <c r="P2048" i="14"/>
  <c r="P2044" i="14"/>
  <c r="P2040" i="14"/>
  <c r="P2036" i="14"/>
  <c r="P2032" i="14"/>
  <c r="P2028" i="14"/>
  <c r="P2024" i="14"/>
  <c r="P2020" i="14"/>
  <c r="P2016" i="14"/>
  <c r="P2012" i="14"/>
  <c r="P2008" i="14"/>
  <c r="P2004" i="14"/>
  <c r="P2000" i="14"/>
  <c r="P1996" i="14"/>
  <c r="P1992" i="14"/>
  <c r="P1988" i="14"/>
  <c r="P1984" i="14"/>
  <c r="P1980" i="14"/>
  <c r="P1976" i="14"/>
  <c r="P1972" i="14"/>
  <c r="P1968" i="14"/>
  <c r="P1964" i="14"/>
  <c r="P1960" i="14"/>
  <c r="P1956" i="14"/>
  <c r="P1952" i="14"/>
  <c r="P1948" i="14"/>
  <c r="P1944" i="14"/>
  <c r="P1940" i="14"/>
  <c r="P1936" i="14"/>
  <c r="P1932" i="14"/>
  <c r="P1928" i="14"/>
  <c r="P1924" i="14"/>
  <c r="P1920" i="14"/>
  <c r="P1916" i="14"/>
  <c r="P1912" i="14"/>
  <c r="P1908" i="14"/>
  <c r="P1904" i="14"/>
  <c r="P1900" i="14"/>
  <c r="P1896" i="14"/>
  <c r="P1892" i="14"/>
  <c r="P1888" i="14"/>
  <c r="P1884" i="14"/>
  <c r="P1880" i="14"/>
  <c r="P1876" i="14"/>
  <c r="P1872" i="14"/>
  <c r="P1868" i="14"/>
  <c r="P1864" i="14"/>
  <c r="P1860" i="14"/>
  <c r="P1856" i="14"/>
  <c r="P1852" i="14"/>
  <c r="P1848" i="14"/>
  <c r="P1844" i="14"/>
  <c r="P1840" i="14"/>
  <c r="P1836" i="14"/>
  <c r="P1832" i="14"/>
  <c r="P1828" i="14"/>
  <c r="P1824" i="14"/>
  <c r="P1820" i="14"/>
  <c r="P1816" i="14"/>
  <c r="P1812" i="14"/>
  <c r="P1808" i="14"/>
  <c r="P1804" i="14"/>
  <c r="P1800" i="14"/>
  <c r="P1796" i="14"/>
  <c r="P1792" i="14"/>
  <c r="P1788" i="14"/>
  <c r="P1784" i="14"/>
  <c r="P1780" i="14"/>
  <c r="P1776" i="14"/>
  <c r="P1772" i="14"/>
  <c r="P1768" i="14"/>
  <c r="P1764" i="14"/>
  <c r="P1760" i="14"/>
  <c r="P1756" i="14"/>
  <c r="P1752" i="14"/>
  <c r="P1748" i="14"/>
  <c r="P1744" i="14"/>
  <c r="P1740" i="14"/>
  <c r="P1736" i="14"/>
  <c r="P1732" i="14"/>
  <c r="P1728" i="14"/>
  <c r="P1724" i="14"/>
  <c r="P1720" i="14"/>
  <c r="P1716" i="14"/>
  <c r="P1712" i="14"/>
  <c r="P1708" i="14"/>
  <c r="P1704" i="14"/>
  <c r="P1700" i="14"/>
  <c r="P1696" i="14"/>
  <c r="P1692" i="14"/>
  <c r="P1688" i="14"/>
  <c r="P1684" i="14"/>
  <c r="P1680" i="14"/>
  <c r="P1676" i="14"/>
  <c r="P1672" i="14"/>
  <c r="P1668" i="14"/>
  <c r="P1664" i="14"/>
  <c r="P1660" i="14"/>
  <c r="P1656" i="14"/>
  <c r="P1652" i="14"/>
  <c r="P1648" i="14"/>
  <c r="P1644" i="14"/>
  <c r="P1640" i="14"/>
  <c r="P1636" i="14"/>
  <c r="P1632" i="14"/>
  <c r="P1628" i="14"/>
  <c r="P1624" i="14"/>
  <c r="P1620" i="14"/>
  <c r="P1616" i="14"/>
  <c r="P1612" i="14"/>
  <c r="P1608" i="14"/>
  <c r="P1604" i="14"/>
  <c r="P1600" i="14"/>
  <c r="P1596" i="14"/>
  <c r="P1592" i="14"/>
  <c r="P1588" i="14"/>
  <c r="P1584" i="14"/>
  <c r="P1580" i="14"/>
  <c r="P1576" i="14"/>
  <c r="P1572" i="14"/>
  <c r="P1568" i="14"/>
  <c r="P1564" i="14"/>
  <c r="P1560" i="14"/>
  <c r="P1556" i="14"/>
  <c r="P1552" i="14"/>
  <c r="P1548" i="14"/>
  <c r="P1544" i="14"/>
  <c r="P1540" i="14"/>
  <c r="P1536" i="14"/>
  <c r="P1532" i="14"/>
  <c r="P1528" i="14"/>
  <c r="P1524" i="14"/>
  <c r="P1520" i="14"/>
  <c r="P1516" i="14"/>
  <c r="P1512" i="14"/>
  <c r="P1508" i="14"/>
  <c r="P1504" i="14"/>
  <c r="P1500" i="14"/>
  <c r="P1496" i="14"/>
  <c r="P1492" i="14"/>
  <c r="P1488" i="14"/>
  <c r="P1484" i="14"/>
  <c r="P1480" i="14"/>
  <c r="P1476" i="14"/>
  <c r="P1472" i="14"/>
  <c r="P1468" i="14"/>
  <c r="P1464" i="14"/>
  <c r="P1460" i="14"/>
  <c r="P1456" i="14"/>
  <c r="P1452" i="14"/>
  <c r="P1448" i="14"/>
  <c r="P1444" i="14"/>
  <c r="P1440" i="14"/>
  <c r="P1436" i="14"/>
  <c r="P1432" i="14"/>
  <c r="P1428" i="14"/>
  <c r="P1424" i="14"/>
  <c r="P1420" i="14"/>
  <c r="P1416" i="14"/>
  <c r="P1412" i="14"/>
  <c r="P1408" i="14"/>
  <c r="P1404" i="14"/>
  <c r="P1400" i="14"/>
  <c r="P1396" i="14"/>
  <c r="P1392" i="14"/>
  <c r="P1388" i="14"/>
  <c r="P1384" i="14"/>
  <c r="P1380" i="14"/>
  <c r="P1376" i="14"/>
  <c r="P1372" i="14"/>
  <c r="P1368" i="14"/>
  <c r="P1364" i="14"/>
  <c r="P1360" i="14"/>
  <c r="P1356" i="14"/>
  <c r="P1352" i="14"/>
  <c r="P1348" i="14"/>
  <c r="P1344" i="14"/>
  <c r="P1340" i="14"/>
  <c r="P1336" i="14"/>
  <c r="P1332" i="14"/>
  <c r="P1328" i="14"/>
  <c r="P1324" i="14"/>
  <c r="P1320" i="14"/>
  <c r="P1316" i="14"/>
  <c r="P1312" i="14"/>
  <c r="P1308" i="14"/>
  <c r="P1304" i="14"/>
  <c r="P1300" i="14"/>
  <c r="P1296" i="14"/>
  <c r="P1292" i="14"/>
  <c r="P1288" i="14"/>
  <c r="P1284" i="14"/>
  <c r="P1280" i="14"/>
  <c r="P1276" i="14"/>
  <c r="P1272" i="14"/>
  <c r="P1268" i="14"/>
  <c r="P1264" i="14"/>
  <c r="P1260" i="14"/>
  <c r="P1256" i="14"/>
  <c r="P1252" i="14"/>
  <c r="P1248" i="14"/>
  <c r="P1244" i="14"/>
  <c r="P1240" i="14"/>
  <c r="P1236" i="14"/>
  <c r="P1232" i="14"/>
  <c r="P1228" i="14"/>
  <c r="P1224" i="14"/>
  <c r="P1220" i="14"/>
  <c r="P1216" i="14"/>
  <c r="P1212" i="14"/>
  <c r="P1208" i="14"/>
  <c r="P1204" i="14"/>
  <c r="P1200" i="14"/>
  <c r="P1196" i="14"/>
  <c r="P1192" i="14"/>
  <c r="P1188" i="14"/>
  <c r="P1184" i="14"/>
  <c r="P1180" i="14"/>
  <c r="P1176" i="14"/>
  <c r="P1172" i="14"/>
  <c r="P1168" i="14"/>
  <c r="P1164" i="14"/>
  <c r="P1160" i="14"/>
  <c r="P1156" i="14"/>
  <c r="P1152" i="14"/>
  <c r="P1148" i="14"/>
  <c r="P1144" i="14"/>
  <c r="P1140" i="14"/>
  <c r="P1136" i="14"/>
  <c r="P1132" i="14"/>
  <c r="P1128" i="14"/>
  <c r="P1124" i="14"/>
  <c r="P1120" i="14"/>
  <c r="P1116" i="14"/>
  <c r="P1112" i="14"/>
  <c r="P1108" i="14"/>
  <c r="P1104" i="14"/>
  <c r="P1100" i="14"/>
  <c r="P1096" i="14"/>
  <c r="P1092" i="14"/>
  <c r="P1088" i="14"/>
  <c r="P1084" i="14"/>
  <c r="P1080" i="14"/>
  <c r="P1076" i="14"/>
  <c r="P1072" i="14"/>
  <c r="P1068" i="14"/>
  <c r="P1064" i="14"/>
  <c r="P1060" i="14"/>
  <c r="P1056" i="14"/>
  <c r="P1052" i="14"/>
  <c r="P1048" i="14"/>
  <c r="P1044" i="14"/>
  <c r="P1040" i="14"/>
  <c r="P1036" i="14"/>
  <c r="P1032" i="14"/>
  <c r="P1028" i="14"/>
  <c r="P1024" i="14"/>
  <c r="P1020" i="14"/>
  <c r="P1016" i="14"/>
  <c r="P1012" i="14"/>
  <c r="P1008" i="14"/>
  <c r="P1004" i="14"/>
  <c r="P1000" i="14"/>
  <c r="P996" i="14"/>
  <c r="P992" i="14"/>
  <c r="P988" i="14"/>
  <c r="P984" i="14"/>
  <c r="P980" i="14"/>
  <c r="P976" i="14"/>
  <c r="P972" i="14"/>
  <c r="P968" i="14"/>
  <c r="P964" i="14"/>
  <c r="P960" i="14"/>
  <c r="P956" i="14"/>
  <c r="P952" i="14"/>
  <c r="P948" i="14"/>
  <c r="P944" i="14"/>
  <c r="P940" i="14"/>
  <c r="P936" i="14"/>
  <c r="P932" i="14"/>
  <c r="P928" i="14"/>
  <c r="P924" i="14"/>
  <c r="P920" i="14"/>
  <c r="P916" i="14"/>
  <c r="P912" i="14"/>
  <c r="P908" i="14"/>
  <c r="P904" i="14"/>
  <c r="P900" i="14"/>
  <c r="P896" i="14"/>
  <c r="P892" i="14"/>
  <c r="P888" i="14"/>
  <c r="P884" i="14"/>
  <c r="P880" i="14"/>
  <c r="P876" i="14"/>
  <c r="P872" i="14"/>
  <c r="P868" i="14"/>
  <c r="P864" i="14"/>
  <c r="P860" i="14"/>
  <c r="P856" i="14"/>
  <c r="P852" i="14"/>
  <c r="P848" i="14"/>
  <c r="P844" i="14"/>
  <c r="P840" i="14"/>
  <c r="P836" i="14"/>
  <c r="P832" i="14"/>
  <c r="P828" i="14"/>
  <c r="P824" i="14"/>
  <c r="P820" i="14"/>
  <c r="P816" i="14"/>
  <c r="P812" i="14"/>
  <c r="P808" i="14"/>
  <c r="P804" i="14"/>
  <c r="P800" i="14"/>
  <c r="P796" i="14"/>
  <c r="P792" i="14"/>
  <c r="P788" i="14"/>
  <c r="P784" i="14"/>
  <c r="P780" i="14"/>
  <c r="P776" i="14"/>
  <c r="P772" i="14"/>
  <c r="P768" i="14"/>
  <c r="P764" i="14"/>
  <c r="P760" i="14"/>
  <c r="P756" i="14"/>
  <c r="P752" i="14"/>
  <c r="P748" i="14"/>
  <c r="P744" i="14"/>
  <c r="P740" i="14"/>
  <c r="P736" i="14"/>
  <c r="P732" i="14"/>
  <c r="P728" i="14"/>
  <c r="P724" i="14"/>
  <c r="P720" i="14"/>
  <c r="P716" i="14"/>
  <c r="P712" i="14"/>
  <c r="P708" i="14"/>
  <c r="P704" i="14"/>
  <c r="P700" i="14"/>
  <c r="P696" i="14"/>
  <c r="P692" i="14"/>
  <c r="P688" i="14"/>
  <c r="P684" i="14"/>
  <c r="P680" i="14"/>
  <c r="P676" i="14"/>
  <c r="P672" i="14"/>
  <c r="P668" i="14"/>
  <c r="P664" i="14"/>
  <c r="P660" i="14"/>
  <c r="P656" i="14"/>
  <c r="P652" i="14"/>
  <c r="P648" i="14"/>
  <c r="P644" i="14"/>
  <c r="P640" i="14"/>
  <c r="P636" i="14"/>
  <c r="P632" i="14"/>
  <c r="P628" i="14"/>
  <c r="P624" i="14"/>
  <c r="P620" i="14"/>
  <c r="P616" i="14"/>
  <c r="P612" i="14"/>
  <c r="P608" i="14"/>
  <c r="P604" i="14"/>
  <c r="P600" i="14"/>
  <c r="P596" i="14"/>
  <c r="P592" i="14"/>
  <c r="P588" i="14"/>
  <c r="P584" i="14"/>
  <c r="P580" i="14"/>
  <c r="P576" i="14"/>
  <c r="P572" i="14"/>
  <c r="P568" i="14"/>
  <c r="P564" i="14"/>
  <c r="P560" i="14"/>
  <c r="P556" i="14"/>
  <c r="P552" i="14"/>
  <c r="P548" i="14"/>
  <c r="P544" i="14"/>
  <c r="P540" i="14"/>
  <c r="P536" i="14"/>
  <c r="P532" i="14"/>
  <c r="P528" i="14"/>
  <c r="P524" i="14"/>
  <c r="P520" i="14"/>
  <c r="P516" i="14"/>
  <c r="P512" i="14"/>
  <c r="O2223" i="14"/>
  <c r="O2219" i="14"/>
  <c r="O2215" i="14"/>
  <c r="O2211" i="14"/>
  <c r="O2207" i="14"/>
  <c r="O2203" i="14"/>
  <c r="O2199" i="14"/>
  <c r="O2195" i="14"/>
  <c r="O2191" i="14"/>
  <c r="O2187" i="14"/>
  <c r="O2183" i="14"/>
  <c r="O2179" i="14"/>
  <c r="O2175" i="14"/>
  <c r="O2171" i="14"/>
  <c r="O2167" i="14"/>
  <c r="O2163" i="14"/>
  <c r="O2159" i="14"/>
  <c r="O2155" i="14"/>
  <c r="O2151" i="14"/>
  <c r="O2147" i="14"/>
  <c r="O2143" i="14"/>
  <c r="O2139" i="14"/>
  <c r="O2135" i="14"/>
  <c r="O2131" i="14"/>
  <c r="O2127" i="14"/>
  <c r="O2123" i="14"/>
  <c r="O2119" i="14"/>
  <c r="O2115" i="14"/>
  <c r="O2111" i="14"/>
  <c r="O2107" i="14"/>
  <c r="O2103" i="14"/>
  <c r="O2099" i="14"/>
  <c r="O2095" i="14"/>
  <c r="O2091" i="14"/>
  <c r="O2087" i="14"/>
  <c r="O2083" i="14"/>
  <c r="O2079" i="14"/>
  <c r="O2075" i="14"/>
  <c r="O2071" i="14"/>
  <c r="O2067" i="14"/>
  <c r="O2063" i="14"/>
  <c r="O2059" i="14"/>
  <c r="O2055" i="14"/>
  <c r="O2051" i="14"/>
  <c r="O2047" i="14"/>
  <c r="O2043" i="14"/>
  <c r="O2039" i="14"/>
  <c r="O2035" i="14"/>
  <c r="O2031" i="14"/>
  <c r="O2027" i="14"/>
  <c r="O2023" i="14"/>
  <c r="O2019" i="14"/>
  <c r="O2015" i="14"/>
  <c r="O2011" i="14"/>
  <c r="O2007" i="14"/>
  <c r="O2003" i="14"/>
  <c r="O1999" i="14"/>
  <c r="O1995" i="14"/>
  <c r="O1991" i="14"/>
  <c r="O1987" i="14"/>
  <c r="O1983" i="14"/>
  <c r="O1979" i="14"/>
  <c r="O1975" i="14"/>
  <c r="O1971" i="14"/>
  <c r="O1967" i="14"/>
  <c r="O1963" i="14"/>
  <c r="O1959" i="14"/>
  <c r="O1955" i="14"/>
  <c r="O1951" i="14"/>
  <c r="O1947" i="14"/>
  <c r="O1943" i="14"/>
  <c r="O1939" i="14"/>
  <c r="O1935" i="14"/>
  <c r="O1931" i="14"/>
  <c r="O1927" i="14"/>
  <c r="O1923" i="14"/>
  <c r="O1919" i="14"/>
  <c r="O1915" i="14"/>
  <c r="O1911" i="14"/>
  <c r="O1907" i="14"/>
  <c r="O1903" i="14"/>
  <c r="O1899" i="14"/>
  <c r="O1895" i="14"/>
  <c r="O1891" i="14"/>
  <c r="O1887" i="14"/>
  <c r="O1883" i="14"/>
  <c r="O1879" i="14"/>
  <c r="O1875" i="14"/>
  <c r="O1871" i="14"/>
  <c r="O1867" i="14"/>
  <c r="O1863" i="14"/>
  <c r="O1859" i="14"/>
  <c r="O1855" i="14"/>
  <c r="O1851" i="14"/>
  <c r="O1847" i="14"/>
  <c r="O1843" i="14"/>
  <c r="O1839" i="14"/>
  <c r="Q218" i="14"/>
  <c r="Q214" i="14"/>
  <c r="Q210" i="14"/>
  <c r="Q206" i="14"/>
  <c r="Q202" i="14"/>
  <c r="Q198" i="14"/>
  <c r="Q194" i="14"/>
  <c r="Q190" i="14"/>
  <c r="Q186" i="14"/>
  <c r="Q182" i="14"/>
  <c r="Q178" i="14"/>
  <c r="Q174" i="14"/>
  <c r="Q170" i="14"/>
  <c r="Q166" i="14"/>
  <c r="Q162" i="14"/>
  <c r="Q158" i="14"/>
  <c r="Q154" i="14"/>
  <c r="Q150" i="14"/>
  <c r="Q146" i="14"/>
  <c r="Q142" i="14"/>
  <c r="Q138" i="14"/>
  <c r="Q134" i="14"/>
  <c r="Q130" i="14"/>
  <c r="Q126" i="14"/>
  <c r="Q122" i="14"/>
  <c r="Q118" i="14"/>
  <c r="Q114" i="14"/>
  <c r="Q110" i="14"/>
  <c r="Q106" i="14"/>
  <c r="Q102" i="14"/>
  <c r="Q98" i="14"/>
  <c r="Q94" i="14"/>
  <c r="Q90" i="14"/>
  <c r="Q86" i="14"/>
  <c r="Q82" i="14"/>
  <c r="Q78" i="14"/>
  <c r="Q74" i="14"/>
  <c r="Q70" i="14"/>
  <c r="Q66" i="14"/>
  <c r="Q62" i="14"/>
  <c r="Q58" i="14"/>
  <c r="Q54" i="14"/>
  <c r="Q50" i="14"/>
  <c r="Q46" i="14"/>
  <c r="Q42" i="14"/>
  <c r="Q38" i="14"/>
  <c r="Q34" i="14"/>
  <c r="Q30" i="14"/>
  <c r="Q26" i="14"/>
  <c r="Q22" i="14"/>
  <c r="Q18" i="14"/>
  <c r="Q14" i="14"/>
  <c r="Q10" i="14"/>
  <c r="Q6" i="14"/>
  <c r="P2514" i="14"/>
  <c r="P2510" i="14"/>
  <c r="P2506" i="14"/>
  <c r="P2502" i="14"/>
  <c r="P2498" i="14"/>
  <c r="P2494" i="14"/>
  <c r="P2490" i="14"/>
  <c r="P2486" i="14"/>
  <c r="P2482" i="14"/>
  <c r="P2478" i="14"/>
  <c r="P2474" i="14"/>
  <c r="P2470" i="14"/>
  <c r="P2466" i="14"/>
  <c r="P2462" i="14"/>
  <c r="P2458" i="14"/>
  <c r="P2454" i="14"/>
  <c r="P2450" i="14"/>
  <c r="P2446" i="14"/>
  <c r="P2442" i="14"/>
  <c r="P2438" i="14"/>
  <c r="P2434" i="14"/>
  <c r="P2430" i="14"/>
  <c r="P2426" i="14"/>
  <c r="P2422" i="14"/>
  <c r="P2418" i="14"/>
  <c r="P2414" i="14"/>
  <c r="P2410" i="14"/>
  <c r="P2406" i="14"/>
  <c r="P2402" i="14"/>
  <c r="P2398" i="14"/>
  <c r="P2394" i="14"/>
  <c r="P2390" i="14"/>
  <c r="P2386" i="14"/>
  <c r="P2382" i="14"/>
  <c r="P2378" i="14"/>
  <c r="P2374" i="14"/>
  <c r="P2370" i="14"/>
  <c r="P2366" i="14"/>
  <c r="P2362" i="14"/>
  <c r="P2358" i="14"/>
  <c r="P2354" i="14"/>
  <c r="P2350" i="14"/>
  <c r="P2346" i="14"/>
  <c r="P2342" i="14"/>
  <c r="P2338" i="14"/>
  <c r="P2334" i="14"/>
  <c r="P2330" i="14"/>
  <c r="P2326" i="14"/>
  <c r="P2322" i="14"/>
  <c r="P2318" i="14"/>
  <c r="P2314" i="14"/>
  <c r="P2310" i="14"/>
  <c r="P2306" i="14"/>
  <c r="P2302" i="14"/>
  <c r="P2298" i="14"/>
  <c r="P2294" i="14"/>
  <c r="P2290" i="14"/>
  <c r="P2286" i="14"/>
  <c r="P2282" i="14"/>
  <c r="P2278" i="14"/>
  <c r="P2274" i="14"/>
  <c r="P2270" i="14"/>
  <c r="P2266" i="14"/>
  <c r="P2262" i="14"/>
  <c r="P2258" i="14"/>
  <c r="P2254" i="14"/>
  <c r="P2250" i="14"/>
  <c r="P2246" i="14"/>
  <c r="P2242" i="14"/>
  <c r="P2238" i="14"/>
  <c r="P2234" i="14"/>
  <c r="P2230" i="14"/>
  <c r="P2226" i="14"/>
  <c r="P2222" i="14"/>
  <c r="P2218" i="14"/>
  <c r="P2214" i="14"/>
  <c r="P2210" i="14"/>
  <c r="P2206" i="14"/>
  <c r="P2202" i="14"/>
  <c r="P2198" i="14"/>
  <c r="P2194" i="14"/>
  <c r="P2190" i="14"/>
  <c r="P2186" i="14"/>
  <c r="P2182" i="14"/>
  <c r="P2178" i="14"/>
  <c r="P2174" i="14"/>
  <c r="P2170" i="14"/>
  <c r="P2166" i="14"/>
  <c r="P2162" i="14"/>
  <c r="P2158" i="14"/>
  <c r="P2154" i="14"/>
  <c r="P2150" i="14"/>
  <c r="P2146" i="14"/>
  <c r="P2142" i="14"/>
  <c r="P2138" i="14"/>
  <c r="P2134" i="14"/>
  <c r="P2130" i="14"/>
  <c r="P2126" i="14"/>
  <c r="P2122" i="14"/>
  <c r="P2118" i="14"/>
  <c r="P2114" i="14"/>
  <c r="P2110" i="14"/>
  <c r="P2106" i="14"/>
  <c r="P2102" i="14"/>
  <c r="P2098" i="14"/>
  <c r="P2094" i="14"/>
  <c r="P2090" i="14"/>
  <c r="P2086" i="14"/>
  <c r="P2082" i="14"/>
  <c r="P2078" i="14"/>
  <c r="P2074" i="14"/>
  <c r="P2070" i="14"/>
  <c r="P2066" i="14"/>
  <c r="P2062" i="14"/>
  <c r="P2058" i="14"/>
  <c r="P2054" i="14"/>
  <c r="P2050" i="14"/>
  <c r="P2046" i="14"/>
  <c r="P2042" i="14"/>
  <c r="P2038" i="14"/>
  <c r="P2034" i="14"/>
  <c r="P2030" i="14"/>
  <c r="P2026" i="14"/>
  <c r="P2022" i="14"/>
  <c r="P2018" i="14"/>
  <c r="P2014" i="14"/>
  <c r="P2010" i="14"/>
  <c r="P2006" i="14"/>
  <c r="P2002" i="14"/>
  <c r="P1998" i="14"/>
  <c r="P1994" i="14"/>
  <c r="P1990" i="14"/>
  <c r="P1986" i="14"/>
  <c r="P1982" i="14"/>
  <c r="P1978" i="14"/>
  <c r="P1974" i="14"/>
  <c r="P1970" i="14"/>
  <c r="P1966" i="14"/>
  <c r="P1962" i="14"/>
  <c r="P1958" i="14"/>
  <c r="P1954" i="14"/>
  <c r="P1950" i="14"/>
  <c r="P1946" i="14"/>
  <c r="P1942" i="14"/>
  <c r="P1938" i="14"/>
  <c r="P1934" i="14"/>
  <c r="P1930" i="14"/>
  <c r="P1926" i="14"/>
  <c r="P1922" i="14"/>
  <c r="P1918" i="14"/>
  <c r="P1914" i="14"/>
  <c r="P1910" i="14"/>
  <c r="P1906" i="14"/>
  <c r="P1902" i="14"/>
  <c r="P1898" i="14"/>
  <c r="P1894" i="14"/>
  <c r="P1890" i="14"/>
  <c r="P1886" i="14"/>
  <c r="P1882" i="14"/>
  <c r="P1878" i="14"/>
  <c r="P1874" i="14"/>
  <c r="P1870" i="14"/>
  <c r="P1866" i="14"/>
  <c r="P1862" i="14"/>
  <c r="P1858" i="14"/>
  <c r="P1854" i="14"/>
  <c r="P1850" i="14"/>
  <c r="P1846" i="14"/>
  <c r="P1842" i="14"/>
  <c r="P1838" i="14"/>
  <c r="P1834" i="14"/>
  <c r="P1830" i="14"/>
  <c r="P1826" i="14"/>
  <c r="P1822" i="14"/>
  <c r="P1818" i="14"/>
  <c r="P1814" i="14"/>
  <c r="P1810" i="14"/>
  <c r="P1806" i="14"/>
  <c r="P1802" i="14"/>
  <c r="P1798" i="14"/>
  <c r="P1794" i="14"/>
  <c r="P1790" i="14"/>
  <c r="P1786" i="14"/>
  <c r="P1782" i="14"/>
  <c r="P1778" i="14"/>
  <c r="P1774" i="14"/>
  <c r="P1770" i="14"/>
  <c r="P1766" i="14"/>
  <c r="P1762" i="14"/>
  <c r="P1758" i="14"/>
  <c r="P1754" i="14"/>
  <c r="P1750" i="14"/>
  <c r="P1746" i="14"/>
  <c r="P1742" i="14"/>
  <c r="P1738" i="14"/>
  <c r="P1734" i="14"/>
  <c r="P1730" i="14"/>
  <c r="P1726" i="14"/>
  <c r="P1722" i="14"/>
  <c r="P1718" i="14"/>
  <c r="P1714" i="14"/>
  <c r="P1710" i="14"/>
  <c r="P1706" i="14"/>
  <c r="P1702" i="14"/>
  <c r="P1698" i="14"/>
  <c r="P1694" i="14"/>
  <c r="P1690" i="14"/>
  <c r="P1686" i="14"/>
  <c r="P1682" i="14"/>
  <c r="P1678" i="14"/>
  <c r="P1674" i="14"/>
  <c r="P1670" i="14"/>
  <c r="P1666" i="14"/>
  <c r="P1662" i="14"/>
  <c r="P1658" i="14"/>
  <c r="P1654" i="14"/>
  <c r="P1650" i="14"/>
  <c r="P1646" i="14"/>
  <c r="P1642" i="14"/>
  <c r="P1638" i="14"/>
  <c r="P1634" i="14"/>
  <c r="P1630" i="14"/>
  <c r="P1626" i="14"/>
  <c r="P1622" i="14"/>
  <c r="P1618" i="14"/>
  <c r="P1614" i="14"/>
  <c r="P1610" i="14"/>
  <c r="P1606" i="14"/>
  <c r="P1602" i="14"/>
  <c r="P1598" i="14"/>
  <c r="P1594" i="14"/>
  <c r="P1590" i="14"/>
  <c r="P1586" i="14"/>
  <c r="P1582" i="14"/>
  <c r="P1578" i="14"/>
  <c r="P1574" i="14"/>
  <c r="P1570" i="14"/>
  <c r="P1566" i="14"/>
  <c r="P1562" i="14"/>
  <c r="P1558" i="14"/>
  <c r="P1554" i="14"/>
  <c r="P1550" i="14"/>
  <c r="P1546" i="14"/>
  <c r="P1542" i="14"/>
  <c r="P1538" i="14"/>
  <c r="P1534" i="14"/>
  <c r="P1530" i="14"/>
  <c r="P1526" i="14"/>
  <c r="P1522" i="14"/>
  <c r="P1518" i="14"/>
  <c r="P1514" i="14"/>
  <c r="P1510" i="14"/>
  <c r="P1506" i="14"/>
  <c r="P1502" i="14"/>
  <c r="P1498" i="14"/>
  <c r="P1494" i="14"/>
  <c r="P1490" i="14"/>
  <c r="P1486" i="14"/>
  <c r="P1482" i="14"/>
  <c r="P1478" i="14"/>
  <c r="P1474" i="14"/>
  <c r="P1470" i="14"/>
  <c r="P1466" i="14"/>
  <c r="P1462" i="14"/>
  <c r="P1458" i="14"/>
  <c r="P1454" i="14"/>
  <c r="P1450" i="14"/>
  <c r="P1446" i="14"/>
  <c r="P1442" i="14"/>
  <c r="P1438" i="14"/>
  <c r="P1434" i="14"/>
  <c r="P1430" i="14"/>
  <c r="P1426" i="14"/>
  <c r="P1422" i="14"/>
  <c r="P1418" i="14"/>
  <c r="P1414" i="14"/>
  <c r="P1410" i="14"/>
  <c r="P1406" i="14"/>
  <c r="P1402" i="14"/>
  <c r="P1398" i="14"/>
  <c r="P1394" i="14"/>
  <c r="P1390" i="14"/>
  <c r="P1386" i="14"/>
  <c r="P1382" i="14"/>
  <c r="P1378" i="14"/>
  <c r="P1374" i="14"/>
  <c r="P1370" i="14"/>
  <c r="P1366" i="14"/>
  <c r="P1362" i="14"/>
  <c r="P1358" i="14"/>
  <c r="P1354" i="14"/>
  <c r="P1350" i="14"/>
  <c r="P1346" i="14"/>
  <c r="P1342" i="14"/>
  <c r="P1338" i="14"/>
  <c r="P1334" i="14"/>
  <c r="P1330" i="14"/>
  <c r="P1326" i="14"/>
  <c r="P1322" i="14"/>
  <c r="P1318" i="14"/>
  <c r="P1314" i="14"/>
  <c r="P1310" i="14"/>
  <c r="P1306" i="14"/>
  <c r="P1302" i="14"/>
  <c r="P1298" i="14"/>
  <c r="P1294" i="14"/>
  <c r="P1290" i="14"/>
  <c r="P1286" i="14"/>
  <c r="P1282" i="14"/>
  <c r="P1278" i="14"/>
  <c r="P1274" i="14"/>
  <c r="P1270" i="14"/>
  <c r="P1266" i="14"/>
  <c r="P1262" i="14"/>
  <c r="P1258" i="14"/>
  <c r="P1254" i="14"/>
  <c r="P1250" i="14"/>
  <c r="P1246" i="14"/>
  <c r="P1242" i="14"/>
  <c r="P1238" i="14"/>
  <c r="P1234" i="14"/>
  <c r="P1230" i="14"/>
  <c r="P1226" i="14"/>
  <c r="P1222" i="14"/>
  <c r="P1218" i="14"/>
  <c r="P1214" i="14"/>
  <c r="P1210" i="14"/>
  <c r="P1206" i="14"/>
  <c r="P1202" i="14"/>
  <c r="P1198" i="14"/>
  <c r="P1194" i="14"/>
  <c r="P1190" i="14"/>
  <c r="P1186" i="14"/>
  <c r="P1182" i="14"/>
  <c r="P1178" i="14"/>
  <c r="P1174" i="14"/>
  <c r="P1170" i="14"/>
  <c r="P1166" i="14"/>
  <c r="P1162" i="14"/>
  <c r="P1158" i="14"/>
  <c r="P1154" i="14"/>
  <c r="P1150" i="14"/>
  <c r="P1146" i="14"/>
  <c r="P1142" i="14"/>
  <c r="P1138" i="14"/>
  <c r="P1134" i="14"/>
  <c r="P1130" i="14"/>
  <c r="P1126" i="14"/>
  <c r="P1122" i="14"/>
  <c r="P1118" i="14"/>
  <c r="P1114" i="14"/>
  <c r="P1110" i="14"/>
  <c r="P1106" i="14"/>
  <c r="P1102" i="14"/>
  <c r="P1098" i="14"/>
  <c r="P1094" i="14"/>
  <c r="P1090" i="14"/>
  <c r="P1086" i="14"/>
  <c r="P1082" i="14"/>
  <c r="P1078" i="14"/>
  <c r="P1074" i="14"/>
  <c r="P1070" i="14"/>
  <c r="P1066" i="14"/>
  <c r="P1062" i="14"/>
  <c r="P1058" i="14"/>
  <c r="P1054" i="14"/>
  <c r="P1050" i="14"/>
  <c r="P1046" i="14"/>
  <c r="P1042" i="14"/>
  <c r="P1038" i="14"/>
  <c r="P1034" i="14"/>
  <c r="P1030" i="14"/>
  <c r="P1026" i="14"/>
  <c r="P1022" i="14"/>
  <c r="P1018" i="14"/>
  <c r="P1014" i="14"/>
  <c r="P1010" i="14"/>
  <c r="P1006" i="14"/>
  <c r="P1002" i="14"/>
  <c r="P998" i="14"/>
  <c r="P994" i="14"/>
  <c r="P990" i="14"/>
  <c r="P986" i="14"/>
  <c r="P982" i="14"/>
  <c r="P978" i="14"/>
  <c r="P974" i="14"/>
  <c r="P970" i="14"/>
  <c r="P966" i="14"/>
  <c r="P962" i="14"/>
  <c r="P958" i="14"/>
  <c r="P954" i="14"/>
  <c r="P950" i="14"/>
  <c r="P946" i="14"/>
  <c r="P942" i="14"/>
  <c r="P938" i="14"/>
  <c r="P934" i="14"/>
  <c r="P930" i="14"/>
  <c r="P926" i="14"/>
  <c r="P922" i="14"/>
  <c r="P918" i="14"/>
  <c r="P914" i="14"/>
  <c r="P910" i="14"/>
  <c r="P906" i="14"/>
  <c r="P902" i="14"/>
  <c r="P898" i="14"/>
  <c r="P894" i="14"/>
  <c r="P890" i="14"/>
  <c r="P886" i="14"/>
  <c r="P882" i="14"/>
  <c r="P878" i="14"/>
  <c r="P874" i="14"/>
  <c r="P870" i="14"/>
  <c r="P866" i="14"/>
  <c r="P862" i="14"/>
  <c r="P858" i="14"/>
  <c r="P854" i="14"/>
  <c r="P850" i="14"/>
  <c r="P846" i="14"/>
  <c r="P842" i="14"/>
  <c r="P838" i="14"/>
  <c r="P834" i="14"/>
  <c r="P830" i="14"/>
  <c r="P826" i="14"/>
  <c r="P822" i="14"/>
  <c r="P818" i="14"/>
  <c r="P814" i="14"/>
  <c r="P810" i="14"/>
  <c r="P806" i="14"/>
  <c r="P802" i="14"/>
  <c r="P798" i="14"/>
  <c r="P794" i="14"/>
  <c r="P790" i="14"/>
  <c r="P786" i="14"/>
  <c r="P782" i="14"/>
  <c r="P778" i="14"/>
  <c r="P774" i="14"/>
  <c r="P770" i="14"/>
  <c r="P766" i="14"/>
  <c r="P762" i="14"/>
  <c r="P758" i="14"/>
  <c r="P754" i="14"/>
  <c r="P750" i="14"/>
  <c r="P746" i="14"/>
  <c r="P742" i="14"/>
  <c r="P738" i="14"/>
  <c r="P734" i="14"/>
  <c r="P730" i="14"/>
  <c r="P726" i="14"/>
  <c r="P722" i="14"/>
  <c r="P718" i="14"/>
  <c r="P714" i="14"/>
  <c r="P710" i="14"/>
  <c r="P706" i="14"/>
  <c r="P702" i="14"/>
  <c r="P698" i="14"/>
  <c r="P694" i="14"/>
  <c r="P690" i="14"/>
  <c r="P686" i="14"/>
  <c r="P682" i="14"/>
  <c r="P678" i="14"/>
  <c r="P674" i="14"/>
  <c r="P670" i="14"/>
  <c r="P666" i="14"/>
  <c r="P662" i="14"/>
  <c r="P658" i="14"/>
  <c r="P654" i="14"/>
  <c r="P650" i="14"/>
  <c r="P646" i="14"/>
  <c r="P642" i="14"/>
  <c r="P638" i="14"/>
  <c r="P634" i="14"/>
  <c r="P630" i="14"/>
  <c r="P626" i="14"/>
  <c r="P622" i="14"/>
  <c r="P618" i="14"/>
  <c r="P614" i="14"/>
  <c r="P610" i="14"/>
  <c r="P606" i="14"/>
  <c r="P602" i="14"/>
  <c r="P598" i="14"/>
  <c r="P594" i="14"/>
  <c r="P590" i="14"/>
  <c r="P586" i="14"/>
  <c r="P582" i="14"/>
  <c r="P578" i="14"/>
  <c r="P574" i="14"/>
  <c r="P570" i="14"/>
  <c r="P566" i="14"/>
  <c r="P562" i="14"/>
  <c r="P558" i="14"/>
  <c r="P554" i="14"/>
  <c r="P550" i="14"/>
  <c r="P546" i="14"/>
  <c r="P542" i="14"/>
  <c r="P538" i="14"/>
  <c r="P534" i="14"/>
  <c r="P530" i="14"/>
  <c r="P526" i="14"/>
  <c r="P522" i="14"/>
  <c r="P518" i="14"/>
  <c r="P514" i="14"/>
  <c r="P510" i="14"/>
  <c r="P506" i="14"/>
  <c r="P502" i="14"/>
  <c r="P498" i="14"/>
  <c r="P494" i="14"/>
  <c r="P490" i="14"/>
  <c r="P486" i="14"/>
  <c r="P482" i="14"/>
  <c r="P478" i="14"/>
  <c r="P474" i="14"/>
  <c r="P470" i="14"/>
  <c r="P466" i="14"/>
  <c r="P462" i="14"/>
  <c r="P458" i="14"/>
  <c r="P454" i="14"/>
  <c r="P450" i="14"/>
  <c r="P446" i="14"/>
  <c r="P442" i="14"/>
  <c r="P438" i="14"/>
  <c r="P434" i="14"/>
  <c r="P430" i="14"/>
  <c r="P426" i="14"/>
  <c r="P422" i="14"/>
  <c r="P418" i="14"/>
  <c r="P414" i="14"/>
  <c r="P410" i="14"/>
  <c r="P406" i="14"/>
  <c r="P402" i="14"/>
  <c r="P398" i="14"/>
  <c r="P394" i="14"/>
  <c r="P390" i="14"/>
  <c r="P386" i="14"/>
  <c r="P382" i="14"/>
  <c r="P378" i="14"/>
  <c r="P374" i="14"/>
  <c r="P370" i="14"/>
  <c r="P366" i="14"/>
  <c r="P362" i="14"/>
  <c r="P358" i="14"/>
  <c r="P354" i="14"/>
  <c r="P350" i="14"/>
  <c r="P346" i="14"/>
  <c r="P342" i="14"/>
  <c r="P338" i="14"/>
  <c r="P334" i="14"/>
  <c r="P330" i="14"/>
  <c r="P326" i="14"/>
  <c r="P322" i="14"/>
  <c r="P318" i="14"/>
  <c r="P314" i="14"/>
  <c r="P310" i="14"/>
  <c r="P306" i="14"/>
  <c r="P302" i="14"/>
  <c r="P298" i="14"/>
  <c r="P294" i="14"/>
  <c r="P290" i="14"/>
  <c r="P286" i="14"/>
  <c r="P282" i="14"/>
  <c r="P278" i="14"/>
  <c r="P274" i="14"/>
  <c r="P270" i="14"/>
  <c r="P266" i="14"/>
  <c r="P262" i="14"/>
  <c r="P258" i="14"/>
  <c r="P254" i="14"/>
  <c r="P250" i="14"/>
  <c r="P246" i="14"/>
  <c r="P242" i="14"/>
  <c r="P238" i="14"/>
  <c r="P234" i="14"/>
  <c r="P230" i="14"/>
  <c r="P226" i="14"/>
  <c r="P222" i="14"/>
  <c r="P218" i="14"/>
  <c r="P214" i="14"/>
  <c r="P210" i="14"/>
  <c r="P206" i="14"/>
  <c r="P202" i="14"/>
  <c r="P198" i="14"/>
  <c r="P194" i="14"/>
  <c r="P190" i="14"/>
  <c r="P186" i="14"/>
  <c r="P182" i="14"/>
  <c r="P178" i="14"/>
  <c r="P174" i="14"/>
  <c r="P170" i="14"/>
  <c r="P166" i="14"/>
  <c r="P162" i="14"/>
  <c r="P158" i="14"/>
  <c r="P154" i="14"/>
  <c r="P150" i="14"/>
  <c r="P146" i="14"/>
  <c r="P142" i="14"/>
  <c r="P138" i="14"/>
  <c r="P134" i="14"/>
  <c r="P130" i="14"/>
  <c r="P126" i="14"/>
  <c r="P122" i="14"/>
  <c r="P118" i="14"/>
  <c r="P114" i="14"/>
  <c r="P110" i="14"/>
  <c r="P106" i="14"/>
  <c r="P102" i="14"/>
  <c r="P98" i="14"/>
  <c r="P94" i="14"/>
  <c r="P90" i="14"/>
  <c r="P86" i="14"/>
  <c r="P82" i="14"/>
  <c r="P78" i="14"/>
  <c r="P74" i="14"/>
  <c r="P70" i="14"/>
  <c r="P66" i="14"/>
  <c r="P62" i="14"/>
  <c r="P58" i="14"/>
  <c r="P54" i="14"/>
  <c r="P50" i="14"/>
  <c r="P46" i="14"/>
  <c r="P42" i="14"/>
  <c r="P38" i="14"/>
  <c r="P34" i="14"/>
  <c r="P30" i="14"/>
  <c r="P26" i="14"/>
  <c r="P22" i="14"/>
  <c r="P18" i="14"/>
  <c r="P14" i="14"/>
  <c r="P10" i="14"/>
  <c r="P6" i="14"/>
  <c r="O2517" i="14"/>
  <c r="O2513" i="14"/>
  <c r="O2509" i="14"/>
  <c r="O2505" i="14"/>
  <c r="O2501" i="14"/>
  <c r="O2497" i="14"/>
  <c r="O2493" i="14"/>
  <c r="O2489" i="14"/>
  <c r="O2485" i="14"/>
  <c r="O2481" i="14"/>
  <c r="O2477" i="14"/>
  <c r="O2473" i="14"/>
  <c r="O2469" i="14"/>
  <c r="O2465" i="14"/>
  <c r="O2461" i="14"/>
  <c r="O2457" i="14"/>
  <c r="O2453" i="14"/>
  <c r="O2449" i="14"/>
  <c r="O2445" i="14"/>
  <c r="O2441" i="14"/>
  <c r="O2437" i="14"/>
  <c r="O2433" i="14"/>
  <c r="O2429" i="14"/>
  <c r="O2425" i="14"/>
  <c r="O2421" i="14"/>
  <c r="O2417" i="14"/>
  <c r="O2413" i="14"/>
  <c r="O2409" i="14"/>
  <c r="O2405" i="14"/>
  <c r="O2401" i="14"/>
  <c r="O2397" i="14"/>
  <c r="O2393" i="14"/>
  <c r="O2389" i="14"/>
  <c r="O2385" i="14"/>
  <c r="O2381" i="14"/>
  <c r="O2377" i="14"/>
  <c r="O2373" i="14"/>
  <c r="O2369" i="14"/>
  <c r="O2365" i="14"/>
  <c r="O2361" i="14"/>
  <c r="O2357" i="14"/>
  <c r="O2353" i="14"/>
  <c r="O2349" i="14"/>
  <c r="O2345" i="14"/>
  <c r="O2341" i="14"/>
  <c r="O2337" i="14"/>
  <c r="O2333" i="14"/>
  <c r="O2329" i="14"/>
  <c r="O2325" i="14"/>
  <c r="O2321" i="14"/>
  <c r="O2317" i="14"/>
  <c r="O2313" i="14"/>
  <c r="O2309" i="14"/>
  <c r="O2305" i="14"/>
  <c r="O2301" i="14"/>
  <c r="O2297" i="14"/>
  <c r="O2293" i="14"/>
  <c r="O2289" i="14"/>
  <c r="O2285" i="14"/>
  <c r="O2281" i="14"/>
  <c r="O2277" i="14"/>
  <c r="O2273" i="14"/>
  <c r="O2269" i="14"/>
  <c r="O2265" i="14"/>
  <c r="O2261" i="14"/>
  <c r="O2257" i="14"/>
  <c r="O2253" i="14"/>
  <c r="O2249" i="14"/>
  <c r="O2245" i="14"/>
  <c r="O2241" i="14"/>
  <c r="O2237" i="14"/>
  <c r="O2233" i="14"/>
  <c r="O2229" i="14"/>
  <c r="O2225" i="14"/>
  <c r="O2221" i="14"/>
  <c r="O2217" i="14"/>
  <c r="O2213" i="14"/>
  <c r="O2209" i="14"/>
  <c r="O2205" i="14"/>
  <c r="O2201" i="14"/>
  <c r="O2197" i="14"/>
  <c r="O2193" i="14"/>
  <c r="O2189" i="14"/>
  <c r="O2185" i="14"/>
  <c r="O2181" i="14"/>
  <c r="O2177" i="14"/>
  <c r="O2173" i="14"/>
  <c r="O2169" i="14"/>
  <c r="O2165" i="14"/>
  <c r="O2161" i="14"/>
  <c r="O2157" i="14"/>
  <c r="O2153" i="14"/>
  <c r="O2149" i="14"/>
  <c r="O2145" i="14"/>
  <c r="O2141" i="14"/>
  <c r="O2137" i="14"/>
  <c r="O2133" i="14"/>
  <c r="O2129" i="14"/>
  <c r="O2125" i="14"/>
  <c r="O2121" i="14"/>
  <c r="O2117" i="14"/>
  <c r="O2113" i="14"/>
  <c r="O2109" i="14"/>
  <c r="O2105" i="14"/>
  <c r="O2101" i="14"/>
  <c r="O2097" i="14"/>
  <c r="O2093" i="14"/>
  <c r="O2089" i="14"/>
  <c r="O2085" i="14"/>
  <c r="O2081" i="14"/>
  <c r="O2077" i="14"/>
  <c r="O2073" i="14"/>
  <c r="O2069" i="14"/>
  <c r="O2065" i="14"/>
  <c r="O2061" i="14"/>
  <c r="O2057" i="14"/>
  <c r="O2053" i="14"/>
  <c r="O2049" i="14"/>
  <c r="O2045" i="14"/>
  <c r="O2041" i="14"/>
  <c r="O2037" i="14"/>
  <c r="O2033" i="14"/>
  <c r="O2029" i="14"/>
  <c r="O2025" i="14"/>
  <c r="O2021" i="14"/>
  <c r="O2017" i="14"/>
  <c r="O2013" i="14"/>
  <c r="O2009" i="14"/>
  <c r="O2005" i="14"/>
  <c r="O2001" i="14"/>
  <c r="O1997" i="14"/>
  <c r="O1993" i="14"/>
  <c r="O1989" i="14"/>
  <c r="O1985" i="14"/>
  <c r="O1981" i="14"/>
  <c r="O1977" i="14"/>
  <c r="O1973" i="14"/>
  <c r="O1969" i="14"/>
  <c r="O1965" i="14"/>
  <c r="O1961" i="14"/>
  <c r="O1957" i="14"/>
  <c r="O1953" i="14"/>
  <c r="O1949" i="14"/>
  <c r="O1945" i="14"/>
  <c r="O1941" i="14"/>
  <c r="O1937" i="14"/>
  <c r="O1933" i="14"/>
  <c r="O1929" i="14"/>
  <c r="O1925" i="14"/>
  <c r="O1921" i="14"/>
  <c r="O1917" i="14"/>
  <c r="O1913" i="14"/>
  <c r="O1909" i="14"/>
  <c r="O1905" i="14"/>
  <c r="O1901" i="14"/>
  <c r="O1897" i="14"/>
  <c r="O1893" i="14"/>
  <c r="O1889" i="14"/>
  <c r="O1885" i="14"/>
  <c r="O1881" i="14"/>
  <c r="O1877" i="14"/>
  <c r="O1873" i="14"/>
  <c r="O1869" i="14"/>
  <c r="O1865" i="14"/>
  <c r="O1861" i="14"/>
  <c r="O1857" i="14"/>
  <c r="O1853" i="14"/>
  <c r="O1849" i="14"/>
  <c r="O1845" i="14"/>
  <c r="O1841" i="14"/>
  <c r="O1837" i="14"/>
  <c r="O1833" i="14"/>
  <c r="O1829" i="14"/>
  <c r="O1825" i="14"/>
  <c r="O1821" i="14"/>
  <c r="O1817" i="14"/>
  <c r="O1813" i="14"/>
  <c r="O1809" i="14"/>
  <c r="O1805" i="14"/>
  <c r="O1801" i="14"/>
  <c r="O1797" i="14"/>
  <c r="O1793" i="14"/>
  <c r="O1789" i="14"/>
  <c r="O1785" i="14"/>
  <c r="O1781" i="14"/>
  <c r="O1777" i="14"/>
  <c r="O1773" i="14"/>
  <c r="O1769" i="14"/>
  <c r="O1765" i="14"/>
  <c r="O1761" i="14"/>
  <c r="O1757" i="14"/>
  <c r="O1753" i="14"/>
  <c r="O1749" i="14"/>
  <c r="O1745" i="14"/>
  <c r="O1741" i="14"/>
  <c r="O1737" i="14"/>
  <c r="O1733" i="14"/>
  <c r="O1729" i="14"/>
  <c r="O1725" i="14"/>
  <c r="O1721" i="14"/>
  <c r="O1717" i="14"/>
  <c r="O1713" i="14"/>
  <c r="O1709" i="14"/>
  <c r="O1705" i="14"/>
  <c r="O1701" i="14"/>
  <c r="O1697" i="14"/>
  <c r="O1693" i="14"/>
  <c r="O1689" i="14"/>
  <c r="O1685" i="14"/>
  <c r="O1681" i="14"/>
  <c r="O1677" i="14"/>
  <c r="O1673" i="14"/>
  <c r="O1669" i="14"/>
  <c r="O1665" i="14"/>
  <c r="O1661" i="14"/>
  <c r="O1657" i="14"/>
  <c r="O1653" i="14"/>
  <c r="O1649" i="14"/>
  <c r="O1645" i="14"/>
  <c r="O1641" i="14"/>
  <c r="O1637" i="14"/>
  <c r="O1633" i="14"/>
  <c r="O1629" i="14"/>
  <c r="O1625" i="14"/>
  <c r="O1621" i="14"/>
  <c r="O1617" i="14"/>
  <c r="O1613" i="14"/>
  <c r="O1609" i="14"/>
  <c r="O1605" i="14"/>
  <c r="O1601" i="14"/>
  <c r="O1597" i="14"/>
  <c r="O1593" i="14"/>
  <c r="O1589" i="14"/>
  <c r="O1585" i="14"/>
  <c r="O1581" i="14"/>
  <c r="O1577" i="14"/>
  <c r="O1573" i="14"/>
  <c r="O1569" i="14"/>
  <c r="O1565" i="14"/>
  <c r="O1561" i="14"/>
  <c r="O1557" i="14"/>
  <c r="O1553" i="14"/>
  <c r="O1549" i="14"/>
  <c r="O1545" i="14"/>
  <c r="O1541" i="14"/>
  <c r="O1537" i="14"/>
  <c r="O1533" i="14"/>
  <c r="O1529" i="14"/>
  <c r="O1525" i="14"/>
  <c r="O1521" i="14"/>
  <c r="O1517" i="14"/>
  <c r="O1513" i="14"/>
  <c r="O1509" i="14"/>
  <c r="O1505" i="14"/>
  <c r="O1501" i="14"/>
  <c r="O1497" i="14"/>
  <c r="O1493" i="14"/>
  <c r="O1489" i="14"/>
  <c r="O1485" i="14"/>
  <c r="O1481" i="14"/>
  <c r="O1477" i="14"/>
  <c r="O1473" i="14"/>
  <c r="O1469" i="14"/>
  <c r="O1465" i="14"/>
  <c r="O1461" i="14"/>
  <c r="O1457" i="14"/>
  <c r="O1453" i="14"/>
  <c r="O1449" i="14"/>
  <c r="O1445" i="14"/>
  <c r="O1441" i="14"/>
  <c r="O1437" i="14"/>
  <c r="O1433" i="14"/>
  <c r="O1429" i="14"/>
  <c r="O1425" i="14"/>
  <c r="O1421" i="14"/>
  <c r="O1417" i="14"/>
  <c r="O1413" i="14"/>
  <c r="O1409" i="14"/>
  <c r="O1405" i="14"/>
  <c r="O1401" i="14"/>
  <c r="O1397" i="14"/>
  <c r="O1393" i="14"/>
  <c r="O1389" i="14"/>
  <c r="O1385" i="14"/>
  <c r="O1381" i="14"/>
  <c r="O1377" i="14"/>
  <c r="O1373" i="14"/>
  <c r="O1369" i="14"/>
  <c r="O1365" i="14"/>
  <c r="O1361" i="14"/>
  <c r="O1357" i="14"/>
  <c r="O1353" i="14"/>
  <c r="O1349" i="14"/>
  <c r="O1345" i="14"/>
  <c r="O1341" i="14"/>
  <c r="O1337" i="14"/>
  <c r="O1333" i="14"/>
  <c r="O1329" i="14"/>
  <c r="O1325" i="14"/>
  <c r="O1321" i="14"/>
  <c r="O1317" i="14"/>
  <c r="O1313" i="14"/>
  <c r="O1309" i="14"/>
  <c r="O1305" i="14"/>
  <c r="O1301" i="14"/>
  <c r="O1297" i="14"/>
  <c r="O1293" i="14"/>
  <c r="O1289" i="14"/>
  <c r="O1285" i="14"/>
  <c r="O1281" i="14"/>
  <c r="O1277" i="14"/>
  <c r="O1273" i="14"/>
  <c r="O1269" i="14"/>
  <c r="O1265" i="14"/>
  <c r="O1261" i="14"/>
  <c r="O1257" i="14"/>
  <c r="O1253" i="14"/>
  <c r="O1249" i="14"/>
  <c r="O1245" i="14"/>
  <c r="O1241" i="14"/>
  <c r="O1237" i="14"/>
  <c r="O1233" i="14"/>
  <c r="O1229" i="14"/>
  <c r="O1225" i="14"/>
  <c r="O1221" i="14"/>
  <c r="O1217" i="14"/>
  <c r="O1213" i="14"/>
  <c r="O1209" i="14"/>
  <c r="O1205" i="14"/>
  <c r="O1201" i="14"/>
  <c r="O1197" i="14"/>
  <c r="O1193" i="14"/>
  <c r="O1189" i="14"/>
  <c r="O1185" i="14"/>
  <c r="O1181" i="14"/>
  <c r="O1177" i="14"/>
  <c r="O1173" i="14"/>
  <c r="O1169" i="14"/>
  <c r="O1165" i="14"/>
  <c r="O1161" i="14"/>
  <c r="O1157" i="14"/>
  <c r="O1153" i="14"/>
  <c r="O1149" i="14"/>
  <c r="O1145" i="14"/>
  <c r="O1141" i="14"/>
  <c r="O1137" i="14"/>
  <c r="O1133" i="14"/>
  <c r="O1129" i="14"/>
  <c r="O1125" i="14"/>
  <c r="O1121" i="14"/>
  <c r="O1117" i="14"/>
  <c r="O1113" i="14"/>
  <c r="O1109" i="14"/>
  <c r="O1105" i="14"/>
  <c r="O1101" i="14"/>
  <c r="O1097" i="14"/>
  <c r="O1093" i="14"/>
  <c r="O1089" i="14"/>
  <c r="O1085" i="14"/>
  <c r="O1081" i="14"/>
  <c r="O1077" i="14"/>
  <c r="O1073" i="14"/>
  <c r="O1069" i="14"/>
  <c r="O1065" i="14"/>
  <c r="O1061" i="14"/>
  <c r="O1057" i="14"/>
  <c r="O1053" i="14"/>
  <c r="O1049" i="14"/>
  <c r="O1045" i="14"/>
  <c r="O1041" i="14"/>
  <c r="O1037" i="14"/>
  <c r="O1033" i="14"/>
  <c r="O1029" i="14"/>
  <c r="O1025" i="14"/>
  <c r="O1021" i="14"/>
  <c r="O1017" i="14"/>
  <c r="O1013" i="14"/>
  <c r="O1009" i="14"/>
  <c r="O1005" i="14"/>
  <c r="O1001" i="14"/>
  <c r="O997" i="14"/>
  <c r="O993" i="14"/>
  <c r="O989" i="14"/>
  <c r="O985" i="14"/>
  <c r="O981" i="14"/>
  <c r="O977" i="14"/>
  <c r="O973" i="14"/>
  <c r="O969" i="14"/>
  <c r="O965" i="14"/>
  <c r="O961" i="14"/>
  <c r="O957" i="14"/>
  <c r="O953" i="14"/>
  <c r="O949" i="14"/>
  <c r="O945" i="14"/>
  <c r="O941" i="14"/>
  <c r="O937" i="14"/>
  <c r="O933" i="14"/>
  <c r="O929" i="14"/>
  <c r="O925" i="14"/>
  <c r="O921" i="14"/>
  <c r="O917" i="14"/>
  <c r="O913" i="14"/>
  <c r="O909" i="14"/>
  <c r="O905" i="14"/>
  <c r="O901" i="14"/>
  <c r="O897" i="14"/>
  <c r="O893" i="14"/>
  <c r="O889" i="14"/>
  <c r="O885" i="14"/>
  <c r="O881" i="14"/>
  <c r="O877" i="14"/>
  <c r="O873" i="14"/>
  <c r="O869" i="14"/>
  <c r="O865" i="14"/>
  <c r="O861" i="14"/>
  <c r="O857" i="14"/>
  <c r="O853" i="14"/>
  <c r="O849" i="14"/>
  <c r="O845" i="14"/>
  <c r="O841" i="14"/>
  <c r="O837" i="14"/>
  <c r="O833" i="14"/>
  <c r="O829" i="14"/>
  <c r="O825" i="14"/>
  <c r="O821" i="14"/>
  <c r="O817" i="14"/>
  <c r="O813" i="14"/>
  <c r="O809" i="14"/>
  <c r="O805" i="14"/>
  <c r="O801" i="14"/>
  <c r="O797" i="14"/>
  <c r="O793" i="14"/>
  <c r="O789" i="14"/>
  <c r="O785" i="14"/>
  <c r="O781" i="14"/>
  <c r="O777" i="14"/>
  <c r="O773" i="14"/>
  <c r="O769" i="14"/>
  <c r="O765" i="14"/>
  <c r="O761" i="14"/>
  <c r="O757" i="14"/>
  <c r="O753" i="14"/>
  <c r="O749" i="14"/>
  <c r="O745" i="14"/>
  <c r="O741" i="14"/>
  <c r="O737" i="14"/>
  <c r="O733" i="14"/>
  <c r="O729" i="14"/>
  <c r="O725" i="14"/>
  <c r="O721" i="14"/>
  <c r="O717" i="14"/>
  <c r="O713" i="14"/>
  <c r="O709" i="14"/>
  <c r="O705" i="14"/>
  <c r="O701" i="14"/>
  <c r="O697" i="14"/>
  <c r="O693" i="14"/>
  <c r="O689" i="14"/>
  <c r="O685" i="14"/>
  <c r="O681" i="14"/>
  <c r="O677" i="14"/>
  <c r="O673" i="14"/>
  <c r="O669" i="14"/>
  <c r="O665" i="14"/>
  <c r="O661" i="14"/>
  <c r="O657" i="14"/>
  <c r="O653" i="14"/>
  <c r="O649" i="14"/>
  <c r="O645" i="14"/>
  <c r="O641" i="14"/>
  <c r="O637" i="14"/>
  <c r="O633" i="14"/>
  <c r="O629" i="14"/>
  <c r="O625" i="14"/>
  <c r="O621" i="14"/>
  <c r="O617" i="14"/>
  <c r="O613" i="14"/>
  <c r="O609" i="14"/>
  <c r="O605" i="14"/>
  <c r="O601" i="14"/>
  <c r="O597" i="14"/>
  <c r="O593" i="14"/>
  <c r="O589" i="14"/>
  <c r="O585" i="14"/>
  <c r="O581" i="14"/>
  <c r="O577" i="14"/>
  <c r="O573" i="14"/>
  <c r="O569" i="14"/>
  <c r="O565" i="14"/>
  <c r="O561" i="14"/>
  <c r="O1835" i="14"/>
  <c r="O1831" i="14"/>
  <c r="O1827" i="14"/>
  <c r="O1823" i="14"/>
  <c r="O1819" i="14"/>
  <c r="O1815" i="14"/>
  <c r="O1811" i="14"/>
  <c r="O1807" i="14"/>
  <c r="O1803" i="14"/>
  <c r="O1799" i="14"/>
  <c r="O1795" i="14"/>
  <c r="O1791" i="14"/>
  <c r="O1787" i="14"/>
  <c r="O1783" i="14"/>
  <c r="O1779" i="14"/>
  <c r="O1775" i="14"/>
  <c r="O1771" i="14"/>
  <c r="O1767" i="14"/>
  <c r="O1763" i="14"/>
  <c r="O1759" i="14"/>
  <c r="O1755" i="14"/>
  <c r="O1751" i="14"/>
  <c r="O1747" i="14"/>
  <c r="O1743" i="14"/>
  <c r="O1739" i="14"/>
  <c r="O1735" i="14"/>
  <c r="O1731" i="14"/>
  <c r="O1727" i="14"/>
  <c r="O1723" i="14"/>
  <c r="O1719" i="14"/>
  <c r="O1715" i="14"/>
  <c r="O1711" i="14"/>
  <c r="O1707" i="14"/>
  <c r="O1703" i="14"/>
  <c r="O1699" i="14"/>
  <c r="O1695" i="14"/>
  <c r="O1691" i="14"/>
  <c r="O1687" i="14"/>
  <c r="O1683" i="14"/>
  <c r="O1679" i="14"/>
  <c r="O1675" i="14"/>
  <c r="O1671" i="14"/>
  <c r="O1667" i="14"/>
  <c r="O1663" i="14"/>
  <c r="O1659" i="14"/>
  <c r="O1655" i="14"/>
  <c r="O1651" i="14"/>
  <c r="O1647" i="14"/>
  <c r="O1643" i="14"/>
  <c r="O1639" i="14"/>
  <c r="O1635" i="14"/>
  <c r="O1631" i="14"/>
  <c r="O1627" i="14"/>
  <c r="O1623" i="14"/>
  <c r="O1619" i="14"/>
  <c r="O1615" i="14"/>
  <c r="O1611" i="14"/>
  <c r="O1607" i="14"/>
  <c r="O1603" i="14"/>
  <c r="O1599" i="14"/>
  <c r="O1595" i="14"/>
  <c r="O1591" i="14"/>
  <c r="O1587" i="14"/>
  <c r="O1583" i="14"/>
  <c r="O1579" i="14"/>
  <c r="O1575" i="14"/>
  <c r="O1571" i="14"/>
  <c r="O1567" i="14"/>
  <c r="O1563" i="14"/>
  <c r="O1559" i="14"/>
  <c r="O1555" i="14"/>
  <c r="O1551" i="14"/>
  <c r="O1547" i="14"/>
  <c r="O1543" i="14"/>
  <c r="O1539" i="14"/>
  <c r="O1535" i="14"/>
  <c r="O1531" i="14"/>
  <c r="O1527" i="14"/>
  <c r="O1523" i="14"/>
  <c r="O1519" i="14"/>
  <c r="O1515" i="14"/>
  <c r="O1511" i="14"/>
  <c r="O1507" i="14"/>
  <c r="O1503" i="14"/>
  <c r="O1499" i="14"/>
  <c r="O1495" i="14"/>
  <c r="O1491" i="14"/>
  <c r="O1487" i="14"/>
  <c r="O1483" i="14"/>
  <c r="O1479" i="14"/>
  <c r="O1475" i="14"/>
  <c r="O1471" i="14"/>
  <c r="O1467" i="14"/>
  <c r="O1463" i="14"/>
  <c r="O1459" i="14"/>
  <c r="O1455" i="14"/>
  <c r="O1451" i="14"/>
  <c r="O1447" i="14"/>
  <c r="O1443" i="14"/>
  <c r="O1439" i="14"/>
  <c r="O1435" i="14"/>
  <c r="O1431" i="14"/>
  <c r="O1427" i="14"/>
  <c r="O1423" i="14"/>
  <c r="O1419" i="14"/>
  <c r="O1415" i="14"/>
  <c r="O1411" i="14"/>
  <c r="O1407" i="14"/>
  <c r="O1403" i="14"/>
  <c r="O1399" i="14"/>
  <c r="O1395" i="14"/>
  <c r="O1391" i="14"/>
  <c r="O1387" i="14"/>
  <c r="O1383" i="14"/>
  <c r="O1379" i="14"/>
  <c r="O1375" i="14"/>
  <c r="O1371" i="14"/>
  <c r="O1367" i="14"/>
  <c r="O1363" i="14"/>
  <c r="O1359" i="14"/>
  <c r="O1355" i="14"/>
  <c r="O1351" i="14"/>
  <c r="O1347" i="14"/>
  <c r="O1343" i="14"/>
  <c r="O1339" i="14"/>
  <c r="O1335" i="14"/>
  <c r="O1331" i="14"/>
  <c r="O1327" i="14"/>
  <c r="O1323" i="14"/>
  <c r="O1319" i="14"/>
  <c r="O1315" i="14"/>
  <c r="O1311" i="14"/>
  <c r="O1307" i="14"/>
  <c r="O1303" i="14"/>
  <c r="O1299" i="14"/>
  <c r="O1295" i="14"/>
  <c r="O1291" i="14"/>
  <c r="O1287" i="14"/>
  <c r="O1283" i="14"/>
  <c r="O1279" i="14"/>
  <c r="O1275" i="14"/>
  <c r="O1271" i="14"/>
  <c r="O1267" i="14"/>
  <c r="O1263" i="14"/>
  <c r="O1259" i="14"/>
  <c r="O1255" i="14"/>
  <c r="O1251" i="14"/>
  <c r="O1247" i="14"/>
  <c r="O1243" i="14"/>
  <c r="O1239" i="14"/>
  <c r="O1235" i="14"/>
  <c r="O1231" i="14"/>
  <c r="O1227" i="14"/>
  <c r="O1223" i="14"/>
  <c r="O1219" i="14"/>
  <c r="O1215" i="14"/>
  <c r="O1211" i="14"/>
  <c r="O1207" i="14"/>
  <c r="O1203" i="14"/>
  <c r="O1199" i="14"/>
  <c r="O1195" i="14"/>
  <c r="O1191" i="14"/>
  <c r="O1187" i="14"/>
  <c r="O1183" i="14"/>
  <c r="O1179" i="14"/>
  <c r="O1175" i="14"/>
  <c r="O1171" i="14"/>
  <c r="O1167" i="14"/>
  <c r="O1163" i="14"/>
  <c r="O1159" i="14"/>
  <c r="O1155" i="14"/>
  <c r="O1151" i="14"/>
  <c r="O1147" i="14"/>
  <c r="O1143" i="14"/>
  <c r="O1139" i="14"/>
  <c r="O1135" i="14"/>
  <c r="O1131" i="14"/>
  <c r="O1127" i="14"/>
  <c r="O1123" i="14"/>
  <c r="O1119" i="14"/>
  <c r="O1115" i="14"/>
  <c r="O1111" i="14"/>
  <c r="O1107" i="14"/>
  <c r="O1103" i="14"/>
  <c r="O1099" i="14"/>
  <c r="O1095" i="14"/>
  <c r="O1091" i="14"/>
  <c r="O1087" i="14"/>
  <c r="O1083" i="14"/>
  <c r="O1079" i="14"/>
  <c r="O1075" i="14"/>
  <c r="O1071" i="14"/>
  <c r="O1067" i="14"/>
  <c r="O1063" i="14"/>
  <c r="O1059" i="14"/>
  <c r="O1055" i="14"/>
  <c r="O1051" i="14"/>
  <c r="O1047" i="14"/>
  <c r="O1043" i="14"/>
  <c r="O1039" i="14"/>
  <c r="O1035" i="14"/>
  <c r="O1031" i="14"/>
  <c r="O1027" i="14"/>
  <c r="O1023" i="14"/>
  <c r="O1019" i="14"/>
  <c r="O1015" i="14"/>
  <c r="O1011" i="14"/>
  <c r="O1007" i="14"/>
  <c r="O1003" i="14"/>
  <c r="O999" i="14"/>
  <c r="O995" i="14"/>
  <c r="O991" i="14"/>
  <c r="O987" i="14"/>
  <c r="O983" i="14"/>
  <c r="O979" i="14"/>
  <c r="O975" i="14"/>
  <c r="O971" i="14"/>
  <c r="O967" i="14"/>
  <c r="O963" i="14"/>
  <c r="O959" i="14"/>
  <c r="O955" i="14"/>
  <c r="O951" i="14"/>
  <c r="O947" i="14"/>
  <c r="O943" i="14"/>
  <c r="O939" i="14"/>
  <c r="O935" i="14"/>
  <c r="O931" i="14"/>
  <c r="O927" i="14"/>
  <c r="O923" i="14"/>
  <c r="N1958" i="14"/>
  <c r="N1954" i="14"/>
  <c r="N1950" i="14"/>
  <c r="N1946" i="14"/>
  <c r="N1942" i="14"/>
  <c r="N1938" i="14"/>
  <c r="N1934" i="14"/>
  <c r="N1930" i="14"/>
  <c r="N1926" i="14"/>
  <c r="N1922" i="14"/>
  <c r="N1918" i="14"/>
  <c r="N1914" i="14"/>
  <c r="N1910" i="14"/>
  <c r="N1906" i="14"/>
  <c r="N1902" i="14"/>
  <c r="N1898" i="14"/>
  <c r="N1894" i="14"/>
  <c r="N1890" i="14"/>
  <c r="N1886" i="14"/>
  <c r="N1882" i="14"/>
  <c r="N1878" i="14"/>
  <c r="N1874" i="14"/>
  <c r="N1870" i="14"/>
  <c r="N1866" i="14"/>
  <c r="N1862" i="14"/>
  <c r="N1858" i="14"/>
  <c r="N1854" i="14"/>
  <c r="N1850" i="14"/>
  <c r="N1846" i="14"/>
  <c r="N1842" i="14"/>
  <c r="N1838" i="14"/>
  <c r="N1834" i="14"/>
  <c r="N1830" i="14"/>
  <c r="N1826" i="14"/>
  <c r="N1822" i="14"/>
  <c r="N1818" i="14"/>
  <c r="N1814" i="14"/>
  <c r="N1810" i="14"/>
  <c r="N1806" i="14"/>
  <c r="N1802" i="14"/>
  <c r="N1798" i="14"/>
  <c r="N1794" i="14"/>
  <c r="N1790" i="14"/>
  <c r="N1786" i="14"/>
  <c r="N1782" i="14"/>
  <c r="N1778" i="14"/>
  <c r="N1770" i="14"/>
  <c r="N1766" i="14"/>
  <c r="N1750" i="14"/>
  <c r="N1718" i="14"/>
  <c r="N1706" i="14"/>
  <c r="N1702" i="14"/>
  <c r="N1698" i="14"/>
  <c r="N1690" i="14"/>
  <c r="N1682" i="14"/>
  <c r="N1666" i="14"/>
  <c r="N1662" i="14"/>
  <c r="N1658" i="14"/>
  <c r="N1654" i="14"/>
  <c r="N1650" i="14"/>
  <c r="N1646" i="14"/>
  <c r="N1642" i="14"/>
  <c r="N1638" i="14"/>
  <c r="N1634" i="14"/>
  <c r="N1630" i="14"/>
  <c r="N1626" i="14"/>
  <c r="N1622" i="14"/>
  <c r="N1618" i="14"/>
  <c r="N1614" i="14"/>
  <c r="N1610" i="14"/>
  <c r="N1606" i="14"/>
  <c r="N1602" i="14"/>
  <c r="N1598" i="14"/>
  <c r="N1594" i="14"/>
  <c r="N1590" i="14"/>
  <c r="N1586" i="14"/>
  <c r="N1582" i="14"/>
  <c r="N1578" i="14"/>
  <c r="N1574" i="14"/>
  <c r="N1570" i="14"/>
  <c r="N1566" i="14"/>
  <c r="N1562" i="14"/>
  <c r="N1558" i="14"/>
  <c r="N1554" i="14"/>
  <c r="N1550" i="14"/>
  <c r="N1546" i="14"/>
  <c r="N1542" i="14"/>
  <c r="N1538" i="14"/>
  <c r="N1534" i="14"/>
  <c r="N1530" i="14"/>
  <c r="N1526" i="14"/>
  <c r="N1522" i="14"/>
  <c r="N1518" i="14"/>
  <c r="N402" i="14"/>
  <c r="N398" i="14"/>
  <c r="N394" i="14"/>
  <c r="N390" i="14"/>
  <c r="N386" i="14"/>
  <c r="N382" i="14"/>
  <c r="N378" i="14"/>
  <c r="N374" i="14"/>
  <c r="N370" i="14"/>
  <c r="N366" i="14"/>
  <c r="N362" i="14"/>
  <c r="N358" i="14"/>
  <c r="N354" i="14"/>
  <c r="N350" i="14"/>
  <c r="N346" i="14"/>
  <c r="N342" i="14"/>
  <c r="N338" i="14"/>
  <c r="N334" i="14"/>
  <c r="N330" i="14"/>
  <c r="N326" i="14"/>
  <c r="N322" i="14"/>
  <c r="N318" i="14"/>
  <c r="N314" i="14"/>
  <c r="N310" i="14"/>
  <c r="N306" i="14"/>
  <c r="N302" i="14"/>
  <c r="N298" i="14"/>
  <c r="N294" i="14"/>
  <c r="N290" i="14"/>
  <c r="N286" i="14"/>
  <c r="N282" i="14"/>
  <c r="N278" i="14"/>
  <c r="N274" i="14"/>
  <c r="N270" i="14"/>
  <c r="N266" i="14"/>
  <c r="N262" i="14"/>
  <c r="N258" i="14"/>
  <c r="N254" i="14"/>
  <c r="N250" i="14"/>
  <c r="N246" i="14"/>
  <c r="N242" i="14"/>
  <c r="N238" i="14"/>
  <c r="N234" i="14"/>
  <c r="N230" i="14"/>
  <c r="N226" i="14"/>
  <c r="N222" i="14"/>
  <c r="N218" i="14"/>
  <c r="N214" i="14"/>
  <c r="N210" i="14"/>
  <c r="N206" i="14"/>
  <c r="N202" i="14"/>
  <c r="N198" i="14"/>
  <c r="N194" i="14"/>
  <c r="N190" i="14"/>
  <c r="N186" i="14"/>
  <c r="N182" i="14"/>
  <c r="N178" i="14"/>
  <c r="N174" i="14"/>
  <c r="N170" i="14"/>
  <c r="N166" i="14"/>
  <c r="N162" i="14"/>
  <c r="N158" i="14"/>
  <c r="N154" i="14"/>
  <c r="N150" i="14"/>
  <c r="N146" i="14"/>
  <c r="N142" i="14"/>
  <c r="N138" i="14"/>
  <c r="N134" i="14"/>
  <c r="N130" i="14"/>
  <c r="N126" i="14"/>
  <c r="N122" i="14"/>
  <c r="N118" i="14"/>
  <c r="N114" i="14"/>
  <c r="N110" i="14"/>
  <c r="N106" i="14"/>
  <c r="N102" i="14"/>
  <c r="N98" i="14"/>
  <c r="N94" i="14"/>
  <c r="N90" i="14"/>
  <c r="N86" i="14"/>
  <c r="N82" i="14"/>
  <c r="N78" i="14"/>
  <c r="N74" i="14"/>
  <c r="N70" i="14"/>
  <c r="N66" i="14"/>
  <c r="N62" i="14"/>
  <c r="N58" i="14"/>
  <c r="N54" i="14"/>
  <c r="N50" i="14"/>
  <c r="N46" i="14"/>
  <c r="N42" i="14"/>
  <c r="N38" i="14"/>
  <c r="N34" i="14"/>
  <c r="N30" i="14"/>
  <c r="N26" i="14"/>
  <c r="N22" i="14"/>
  <c r="N18" i="14"/>
  <c r="N14" i="14"/>
  <c r="N10" i="14"/>
  <c r="N6" i="14"/>
  <c r="M2517" i="14"/>
  <c r="M2513" i="14"/>
  <c r="M2509" i="14"/>
  <c r="M2505" i="14"/>
  <c r="M2501" i="14"/>
  <c r="M2497" i="14"/>
  <c r="M2493" i="14"/>
  <c r="M2489" i="14"/>
  <c r="M2485" i="14"/>
  <c r="M2481" i="14"/>
  <c r="M2477" i="14"/>
  <c r="M2473" i="14"/>
  <c r="M2469" i="14"/>
  <c r="M2465" i="14"/>
  <c r="M2461" i="14"/>
  <c r="M2457" i="14"/>
  <c r="M2453" i="14"/>
  <c r="M2449" i="14"/>
  <c r="M2445" i="14"/>
  <c r="M2441" i="14"/>
  <c r="M2437" i="14"/>
  <c r="M2433" i="14"/>
  <c r="M2429" i="14"/>
  <c r="M2425" i="14"/>
  <c r="M2421" i="14"/>
  <c r="M2417" i="14"/>
  <c r="M2413" i="14"/>
  <c r="M2409" i="14"/>
  <c r="M2405" i="14"/>
  <c r="M2401" i="14"/>
  <c r="M2397" i="14"/>
  <c r="M2393" i="14"/>
  <c r="M2389" i="14"/>
  <c r="M2385" i="14"/>
  <c r="M2381" i="14"/>
  <c r="M2377" i="14"/>
  <c r="M2373" i="14"/>
  <c r="M2369" i="14"/>
  <c r="M2365" i="14"/>
  <c r="M2361" i="14"/>
  <c r="M2357" i="14"/>
  <c r="M2353" i="14"/>
  <c r="M2349" i="14"/>
  <c r="M2345" i="14"/>
  <c r="M2341" i="14"/>
  <c r="M2337" i="14"/>
  <c r="M2333" i="14"/>
  <c r="M2329" i="14"/>
  <c r="M2325" i="14"/>
  <c r="M2321" i="14"/>
  <c r="M2317" i="14"/>
  <c r="M2313" i="14"/>
  <c r="M2309" i="14"/>
  <c r="M2305" i="14"/>
  <c r="M2301" i="14"/>
  <c r="M2297" i="14"/>
  <c r="M2293" i="14"/>
  <c r="M2289" i="14"/>
  <c r="M2285" i="14"/>
  <c r="M2281" i="14"/>
  <c r="M2277" i="14"/>
  <c r="M2273" i="14"/>
  <c r="M2269" i="14"/>
  <c r="M2265" i="14"/>
  <c r="M2261" i="14"/>
  <c r="M2257" i="14"/>
  <c r="M2253" i="14"/>
  <c r="M2249" i="14"/>
  <c r="M2245" i="14"/>
  <c r="M2241" i="14"/>
  <c r="M2237" i="14"/>
  <c r="M2233" i="14"/>
  <c r="M2229" i="14"/>
  <c r="M2225" i="14"/>
  <c r="M2221" i="14"/>
  <c r="M2217" i="14"/>
  <c r="M2213" i="14"/>
  <c r="M2209" i="14"/>
  <c r="M2205" i="14"/>
  <c r="M2201" i="14"/>
  <c r="M2197" i="14"/>
  <c r="M2193" i="14"/>
  <c r="M2189" i="14"/>
  <c r="M2017" i="14"/>
  <c r="M2013" i="14"/>
  <c r="M2009" i="14"/>
  <c r="M2005" i="14"/>
  <c r="M2001" i="14"/>
  <c r="M1997" i="14"/>
  <c r="M1993" i="14"/>
  <c r="M1989" i="14"/>
  <c r="M1833" i="14"/>
  <c r="M1829" i="14"/>
  <c r="M1825" i="14"/>
  <c r="M1821" i="14"/>
  <c r="M1817" i="14"/>
  <c r="M1813" i="14"/>
  <c r="M1809" i="14"/>
  <c r="M1805" i="14"/>
  <c r="M1665" i="14"/>
  <c r="M1661" i="14"/>
  <c r="M1657" i="14"/>
  <c r="M1653" i="14"/>
  <c r="M1649" i="14"/>
  <c r="M1645" i="14"/>
  <c r="M1641" i="14"/>
  <c r="M1513" i="14"/>
  <c r="M1509" i="14"/>
  <c r="M1505" i="14"/>
  <c r="M1501" i="14"/>
  <c r="M1497" i="14"/>
  <c r="M1493" i="14"/>
  <c r="M1489" i="14"/>
  <c r="M1233" i="14"/>
  <c r="M1229" i="14"/>
  <c r="M513" i="14"/>
  <c r="N557" i="14"/>
  <c r="N553" i="14"/>
  <c r="N549" i="14"/>
  <c r="N545" i="14"/>
  <c r="N541" i="14"/>
  <c r="N537" i="14"/>
  <c r="N533" i="14"/>
  <c r="N529" i="14"/>
  <c r="N525" i="14"/>
  <c r="N521" i="14"/>
  <c r="N517" i="14"/>
  <c r="N513" i="14"/>
  <c r="N509" i="14"/>
  <c r="N505" i="14"/>
  <c r="N501" i="14"/>
  <c r="N497" i="14"/>
  <c r="N493" i="14"/>
  <c r="N489" i="14"/>
  <c r="N485" i="14"/>
  <c r="N481" i="14"/>
  <c r="N477" i="14"/>
  <c r="N473" i="14"/>
  <c r="N469" i="14"/>
  <c r="N465" i="14"/>
  <c r="N461" i="14"/>
  <c r="N457" i="14"/>
  <c r="N453" i="14"/>
  <c r="N449" i="14"/>
  <c r="N445" i="14"/>
  <c r="N441" i="14"/>
  <c r="N437" i="14"/>
  <c r="N433" i="14"/>
  <c r="N429" i="14"/>
  <c r="N425" i="14"/>
  <c r="N421" i="14"/>
  <c r="N417" i="14"/>
  <c r="N413" i="14"/>
  <c r="N409" i="14"/>
  <c r="N405" i="14"/>
  <c r="N401" i="14"/>
  <c r="N397" i="14"/>
  <c r="M1372" i="14"/>
  <c r="M1368" i="14"/>
  <c r="M1364" i="14"/>
  <c r="M1360" i="14"/>
  <c r="M1356" i="14"/>
  <c r="M1352" i="14"/>
  <c r="M1348" i="14"/>
  <c r="M1344" i="14"/>
  <c r="M1340" i="14"/>
  <c r="M1336" i="14"/>
  <c r="M1332" i="14"/>
  <c r="M1328" i="14"/>
  <c r="M1324" i="14"/>
  <c r="M1320" i="14"/>
  <c r="M1316" i="14"/>
  <c r="M1312" i="14"/>
  <c r="M1308" i="14"/>
  <c r="M1304" i="14"/>
  <c r="M1300" i="14"/>
  <c r="M1296" i="14"/>
  <c r="M1292" i="14"/>
  <c r="M1288" i="14"/>
  <c r="M1284" i="14"/>
  <c r="M1280" i="14"/>
  <c r="M1276" i="14"/>
  <c r="M1272" i="14"/>
  <c r="M1268" i="14"/>
  <c r="M1264" i="14"/>
  <c r="M1260" i="14"/>
  <c r="M1256" i="14"/>
  <c r="M1252" i="14"/>
  <c r="M1248" i="14"/>
  <c r="M1244" i="14"/>
  <c r="M1240" i="14"/>
  <c r="M1236" i="14"/>
  <c r="M1232" i="14"/>
  <c r="M1228" i="14"/>
  <c r="M1224" i="14"/>
  <c r="M1220" i="14"/>
  <c r="M1216" i="14"/>
  <c r="M1212" i="14"/>
  <c r="M1208" i="14"/>
  <c r="M1204" i="14"/>
  <c r="M1200" i="14"/>
  <c r="M1196" i="14"/>
  <c r="M1192" i="14"/>
  <c r="M1188" i="14"/>
  <c r="M1184" i="14"/>
  <c r="M1180" i="14"/>
  <c r="M1176" i="14"/>
  <c r="M1172" i="14"/>
  <c r="M1168" i="14"/>
  <c r="M1164" i="14"/>
  <c r="M1160" i="14"/>
  <c r="M1156" i="14"/>
  <c r="M1152" i="14"/>
  <c r="M1148" i="14"/>
  <c r="M1144" i="14"/>
  <c r="M1140" i="14"/>
  <c r="M1136" i="14"/>
  <c r="M1132" i="14"/>
  <c r="M1128" i="14"/>
  <c r="M1124" i="14"/>
  <c r="M1120" i="14"/>
  <c r="M1116" i="14"/>
  <c r="M1112" i="14"/>
  <c r="M1108" i="14"/>
  <c r="M1104" i="14"/>
  <c r="M1100" i="14"/>
  <c r="M1096" i="14"/>
  <c r="M1092" i="14"/>
  <c r="M1088" i="14"/>
  <c r="M1084" i="14"/>
  <c r="M1080" i="14"/>
  <c r="M1076" i="14"/>
  <c r="M1072" i="14"/>
  <c r="M1068" i="14"/>
  <c r="M1064" i="14"/>
  <c r="M1060" i="14"/>
  <c r="M1056" i="14"/>
  <c r="M1052" i="14"/>
  <c r="M1048" i="14"/>
  <c r="M1044" i="14"/>
  <c r="M1040" i="14"/>
  <c r="M1036" i="14"/>
  <c r="M1032" i="14"/>
  <c r="M1028" i="14"/>
  <c r="M1024" i="14"/>
  <c r="M1020" i="14"/>
  <c r="M1016" i="14"/>
  <c r="M1012" i="14"/>
  <c r="M1008" i="14"/>
  <c r="M1004" i="14"/>
  <c r="M1000" i="14"/>
  <c r="M996" i="14"/>
  <c r="M992" i="14"/>
  <c r="M988" i="14"/>
  <c r="M984" i="14"/>
  <c r="M980" i="14"/>
  <c r="M976" i="14"/>
  <c r="M972" i="14"/>
  <c r="M968" i="14"/>
  <c r="M964" i="14"/>
  <c r="M960" i="14"/>
  <c r="M956" i="14"/>
  <c r="M952" i="14"/>
  <c r="M948" i="14"/>
  <c r="M944" i="14"/>
  <c r="M940" i="14"/>
  <c r="M936" i="14"/>
  <c r="M932" i="14"/>
  <c r="M512" i="14"/>
  <c r="M508" i="14"/>
  <c r="M504" i="14"/>
  <c r="M500" i="14"/>
  <c r="M496" i="14"/>
  <c r="M492" i="14"/>
  <c r="M488" i="14"/>
  <c r="M484" i="14"/>
  <c r="M480" i="14"/>
  <c r="M476" i="14"/>
  <c r="M472" i="14"/>
  <c r="M468" i="14"/>
  <c r="M464" i="14"/>
  <c r="M460" i="14"/>
  <c r="M456" i="14"/>
  <c r="M452" i="14"/>
  <c r="M448" i="14"/>
  <c r="M444" i="14"/>
  <c r="M440" i="14"/>
  <c r="M436" i="14"/>
  <c r="M432" i="14"/>
  <c r="M428" i="14"/>
  <c r="M424" i="14"/>
  <c r="M420" i="14"/>
  <c r="M416" i="14"/>
  <c r="M412" i="14"/>
  <c r="M408" i="14"/>
  <c r="M404" i="14"/>
  <c r="M400" i="14"/>
  <c r="M396" i="14"/>
  <c r="M392" i="14"/>
  <c r="M388" i="14"/>
  <c r="M384" i="14"/>
  <c r="M380" i="14"/>
  <c r="M376" i="14"/>
  <c r="M372" i="14"/>
  <c r="M368" i="14"/>
  <c r="M364" i="14"/>
  <c r="M360" i="14"/>
  <c r="M356" i="14"/>
  <c r="M352" i="14"/>
  <c r="M348" i="14"/>
  <c r="M344" i="14"/>
  <c r="M340" i="14"/>
  <c r="M336" i="14"/>
  <c r="M332" i="14"/>
  <c r="M328" i="14"/>
  <c r="M324" i="14"/>
  <c r="M320" i="14"/>
  <c r="M316" i="14"/>
  <c r="M312" i="14"/>
  <c r="M308" i="14"/>
  <c r="M304" i="14"/>
  <c r="M300" i="14"/>
  <c r="M296" i="14"/>
  <c r="M292" i="14"/>
  <c r="M288" i="14"/>
  <c r="M284" i="14"/>
  <c r="M280" i="14"/>
  <c r="M276" i="14"/>
  <c r="M272" i="14"/>
  <c r="M268" i="14"/>
  <c r="M264" i="14"/>
  <c r="M260" i="14"/>
  <c r="M256" i="14"/>
  <c r="M252" i="14"/>
  <c r="M248" i="14"/>
  <c r="M244" i="14"/>
  <c r="M240" i="14"/>
  <c r="M236" i="14"/>
  <c r="M232" i="14"/>
  <c r="M228" i="14"/>
  <c r="M224" i="14"/>
  <c r="M220" i="14"/>
  <c r="M216" i="14"/>
  <c r="M212" i="14"/>
  <c r="M208" i="14"/>
  <c r="M204" i="14"/>
  <c r="M200" i="14"/>
  <c r="M196" i="14"/>
  <c r="M192" i="14"/>
  <c r="M188" i="14"/>
  <c r="M184" i="14"/>
  <c r="M180" i="14"/>
  <c r="M176" i="14"/>
  <c r="M172" i="14"/>
  <c r="O557" i="14"/>
  <c r="O553" i="14"/>
  <c r="O549" i="14"/>
  <c r="O545" i="14"/>
  <c r="O541" i="14"/>
  <c r="O537" i="14"/>
  <c r="O533" i="14"/>
  <c r="O529" i="14"/>
  <c r="O525" i="14"/>
  <c r="O521" i="14"/>
  <c r="O517" i="14"/>
  <c r="O513" i="14"/>
  <c r="O509" i="14"/>
  <c r="O505" i="14"/>
  <c r="O501" i="14"/>
  <c r="O497" i="14"/>
  <c r="O493" i="14"/>
  <c r="O489" i="14"/>
  <c r="O485" i="14"/>
  <c r="O481" i="14"/>
  <c r="O477" i="14"/>
  <c r="O473" i="14"/>
  <c r="O469" i="14"/>
  <c r="O465" i="14"/>
  <c r="O461" i="14"/>
  <c r="O457" i="14"/>
  <c r="O453" i="14"/>
  <c r="O449" i="14"/>
  <c r="O445" i="14"/>
  <c r="O441" i="14"/>
  <c r="O437" i="14"/>
  <c r="O433" i="14"/>
  <c r="O429" i="14"/>
  <c r="O425" i="14"/>
  <c r="O421" i="14"/>
  <c r="O417" i="14"/>
  <c r="O413" i="14"/>
  <c r="O409" i="14"/>
  <c r="O405" i="14"/>
  <c r="O401" i="14"/>
  <c r="O397" i="14"/>
  <c r="O393" i="14"/>
  <c r="O389" i="14"/>
  <c r="O385" i="14"/>
  <c r="O381" i="14"/>
  <c r="O377" i="14"/>
  <c r="O373" i="14"/>
  <c r="O369" i="14"/>
  <c r="O365" i="14"/>
  <c r="O361" i="14"/>
  <c r="O357" i="14"/>
  <c r="O353" i="14"/>
  <c r="O349" i="14"/>
  <c r="O345" i="14"/>
  <c r="O341" i="14"/>
  <c r="O337" i="14"/>
  <c r="O333" i="14"/>
  <c r="O329" i="14"/>
  <c r="O325" i="14"/>
  <c r="O321" i="14"/>
  <c r="O317" i="14"/>
  <c r="O313" i="14"/>
  <c r="O309" i="14"/>
  <c r="O305" i="14"/>
  <c r="O301" i="14"/>
  <c r="O297" i="14"/>
  <c r="O293" i="14"/>
  <c r="O289" i="14"/>
  <c r="O285" i="14"/>
  <c r="O281" i="14"/>
  <c r="O277" i="14"/>
  <c r="O273" i="14"/>
  <c r="O269" i="14"/>
  <c r="O265" i="14"/>
  <c r="O261" i="14"/>
  <c r="O257" i="14"/>
  <c r="O253" i="14"/>
  <c r="O249" i="14"/>
  <c r="O245" i="14"/>
  <c r="O241" i="14"/>
  <c r="O237" i="14"/>
  <c r="O233" i="14"/>
  <c r="O229" i="14"/>
  <c r="O225" i="14"/>
  <c r="O221" i="14"/>
  <c r="O217" i="14"/>
  <c r="O213" i="14"/>
  <c r="O209" i="14"/>
  <c r="O205" i="14"/>
  <c r="O201" i="14"/>
  <c r="O197" i="14"/>
  <c r="O193" i="14"/>
  <c r="O189" i="14"/>
  <c r="O185" i="14"/>
  <c r="O181" i="14"/>
  <c r="O177" i="14"/>
  <c r="O173" i="14"/>
  <c r="O169" i="14"/>
  <c r="O165" i="14"/>
  <c r="O161" i="14"/>
  <c r="O157" i="14"/>
  <c r="O153" i="14"/>
  <c r="O149" i="14"/>
  <c r="O145" i="14"/>
  <c r="O141" i="14"/>
  <c r="O137" i="14"/>
  <c r="O133" i="14"/>
  <c r="O129" i="14"/>
  <c r="O125" i="14"/>
  <c r="O121" i="14"/>
  <c r="O117" i="14"/>
  <c r="O113" i="14"/>
  <c r="O109" i="14"/>
  <c r="O105" i="14"/>
  <c r="O101" i="14"/>
  <c r="O97" i="14"/>
  <c r="O93" i="14"/>
  <c r="O89" i="14"/>
  <c r="O85" i="14"/>
  <c r="O81" i="14"/>
  <c r="O77" i="14"/>
  <c r="O73" i="14"/>
  <c r="O69" i="14"/>
  <c r="O65" i="14"/>
  <c r="O61" i="14"/>
  <c r="O57" i="14"/>
  <c r="O53" i="14"/>
  <c r="O49" i="14"/>
  <c r="O45" i="14"/>
  <c r="O41" i="14"/>
  <c r="O37" i="14"/>
  <c r="O33" i="14"/>
  <c r="O29" i="14"/>
  <c r="O25" i="14"/>
  <c r="O21" i="14"/>
  <c r="O17" i="14"/>
  <c r="O13" i="14"/>
  <c r="O9" i="14"/>
  <c r="O5" i="14"/>
  <c r="N2516" i="14"/>
  <c r="N2512" i="14"/>
  <c r="N2508" i="14"/>
  <c r="N2504" i="14"/>
  <c r="N2500" i="14"/>
  <c r="N2496" i="14"/>
  <c r="N2492" i="14"/>
  <c r="N2488" i="14"/>
  <c r="N2484" i="14"/>
  <c r="N2480" i="14"/>
  <c r="N2476" i="14"/>
  <c r="N2472" i="14"/>
  <c r="N2468" i="14"/>
  <c r="N2464" i="14"/>
  <c r="N2460" i="14"/>
  <c r="N2456" i="14"/>
  <c r="N2452" i="14"/>
  <c r="N2448" i="14"/>
  <c r="N2444" i="14"/>
  <c r="N2440" i="14"/>
  <c r="N2436" i="14"/>
  <c r="N2432" i="14"/>
  <c r="N2428" i="14"/>
  <c r="N2424" i="14"/>
  <c r="N2420" i="14"/>
  <c r="N2416" i="14"/>
  <c r="N2412" i="14"/>
  <c r="N2408" i="14"/>
  <c r="N2404" i="14"/>
  <c r="N2400" i="14"/>
  <c r="N2396" i="14"/>
  <c r="N2392" i="14"/>
  <c r="N2388" i="14"/>
  <c r="N2384" i="14"/>
  <c r="N2380" i="14"/>
  <c r="N2376" i="14"/>
  <c r="N2372" i="14"/>
  <c r="N2368" i="14"/>
  <c r="N2364" i="14"/>
  <c r="N2360" i="14"/>
  <c r="N2356" i="14"/>
  <c r="N2352" i="14"/>
  <c r="N2348" i="14"/>
  <c r="N2344" i="14"/>
  <c r="N2340" i="14"/>
  <c r="N2336" i="14"/>
  <c r="N2332" i="14"/>
  <c r="N2328" i="14"/>
  <c r="N2324" i="14"/>
  <c r="N2320" i="14"/>
  <c r="N2316" i="14"/>
  <c r="N2312" i="14"/>
  <c r="N2308" i="14"/>
  <c r="N2304" i="14"/>
  <c r="N2300" i="14"/>
  <c r="N2296" i="14"/>
  <c r="N2292" i="14"/>
  <c r="N2288" i="14"/>
  <c r="N2284" i="14"/>
  <c r="N2280" i="14"/>
  <c r="N2276" i="14"/>
  <c r="N2272" i="14"/>
  <c r="N2268" i="14"/>
  <c r="N2264" i="14"/>
  <c r="N2260" i="14"/>
  <c r="N2256" i="14"/>
  <c r="N2252" i="14"/>
  <c r="N2248" i="14"/>
  <c r="N2244" i="14"/>
  <c r="N2240" i="14"/>
  <c r="N2236" i="14"/>
  <c r="N2232" i="14"/>
  <c r="N2228" i="14"/>
  <c r="N2224" i="14"/>
  <c r="N2220" i="14"/>
  <c r="N2216" i="14"/>
  <c r="N2212" i="14"/>
  <c r="N2208" i="14"/>
  <c r="N2204" i="14"/>
  <c r="N2200" i="14"/>
  <c r="N2196" i="14"/>
  <c r="N2192" i="14"/>
  <c r="N2188" i="14"/>
  <c r="N2184" i="14"/>
  <c r="N2180" i="14"/>
  <c r="N2176" i="14"/>
  <c r="N2172" i="14"/>
  <c r="N2168" i="14"/>
  <c r="N2164" i="14"/>
  <c r="N2160" i="14"/>
  <c r="N2156" i="14"/>
  <c r="N2152" i="14"/>
  <c r="N2148" i="14"/>
  <c r="N2144" i="14"/>
  <c r="N2140" i="14"/>
  <c r="N2136" i="14"/>
  <c r="N2132" i="14"/>
  <c r="N2128" i="14"/>
  <c r="N2124" i="14"/>
  <c r="N2120" i="14"/>
  <c r="N2116" i="14"/>
  <c r="N2112" i="14"/>
  <c r="N2108" i="14"/>
  <c r="N2104" i="14"/>
  <c r="N2100" i="14"/>
  <c r="N2096" i="14"/>
  <c r="N2092" i="14"/>
  <c r="N2088" i="14"/>
  <c r="N2084" i="14"/>
  <c r="N2080" i="14"/>
  <c r="N2076" i="14"/>
  <c r="N2072" i="14"/>
  <c r="N2068" i="14"/>
  <c r="N2064" i="14"/>
  <c r="N2060" i="14"/>
  <c r="N2056" i="14"/>
  <c r="N2052" i="14"/>
  <c r="N2048" i="14"/>
  <c r="N2044" i="14"/>
  <c r="N2040" i="14"/>
  <c r="N2036" i="14"/>
  <c r="N2032" i="14"/>
  <c r="N2028" i="14"/>
  <c r="N2024" i="14"/>
  <c r="N2020" i="14"/>
  <c r="N2016" i="14"/>
  <c r="N2012" i="14"/>
  <c r="N2008" i="14"/>
  <c r="N2004" i="14"/>
  <c r="N2000" i="14"/>
  <c r="N1996" i="14"/>
  <c r="N1992" i="14"/>
  <c r="N1988" i="14"/>
  <c r="N1984" i="14"/>
  <c r="N1980" i="14"/>
  <c r="N1976" i="14"/>
  <c r="N1972" i="14"/>
  <c r="N1968" i="14"/>
  <c r="N1964" i="14"/>
  <c r="N1960" i="14"/>
  <c r="N1956" i="14"/>
  <c r="N1952" i="14"/>
  <c r="N1948" i="14"/>
  <c r="N1944" i="14"/>
  <c r="N1940" i="14"/>
  <c r="N1936" i="14"/>
  <c r="N1932" i="14"/>
  <c r="N1928" i="14"/>
  <c r="N1924" i="14"/>
  <c r="N1920" i="14"/>
  <c r="N1916" i="14"/>
  <c r="N1912" i="14"/>
  <c r="N1908" i="14"/>
  <c r="N1904" i="14"/>
  <c r="N1900" i="14"/>
  <c r="N1896" i="14"/>
  <c r="N1892" i="14"/>
  <c r="N1888" i="14"/>
  <c r="N1884" i="14"/>
  <c r="N1880" i="14"/>
  <c r="N1876" i="14"/>
  <c r="N1872" i="14"/>
  <c r="N1868" i="14"/>
  <c r="N1864" i="14"/>
  <c r="N1860" i="14"/>
  <c r="N1856" i="14"/>
  <c r="N1852" i="14"/>
  <c r="N1848" i="14"/>
  <c r="N1844" i="14"/>
  <c r="N1840" i="14"/>
  <c r="N1836" i="14"/>
  <c r="N1832" i="14"/>
  <c r="N1828" i="14"/>
  <c r="N1824" i="14"/>
  <c r="N1820" i="14"/>
  <c r="N1816" i="14"/>
  <c r="N1812" i="14"/>
  <c r="N1808" i="14"/>
  <c r="N1804" i="14"/>
  <c r="N1800" i="14"/>
  <c r="N1796" i="14"/>
  <c r="N1792" i="14"/>
  <c r="N1788" i="14"/>
  <c r="N1784" i="14"/>
  <c r="N1780" i="14"/>
  <c r="N1776" i="14"/>
  <c r="N1772" i="14"/>
  <c r="N1768" i="14"/>
  <c r="N1764" i="14"/>
  <c r="N1760" i="14"/>
  <c r="N1756" i="14"/>
  <c r="N1752" i="14"/>
  <c r="N1748" i="14"/>
  <c r="N1744" i="14"/>
  <c r="N1740" i="14"/>
  <c r="N1736" i="14"/>
  <c r="N1732" i="14"/>
  <c r="N1728" i="14"/>
  <c r="N1724" i="14"/>
  <c r="N1720" i="14"/>
  <c r="N1716" i="14"/>
  <c r="N1712" i="14"/>
  <c r="N1708" i="14"/>
  <c r="N1704" i="14"/>
  <c r="N1700" i="14"/>
  <c r="N1696" i="14"/>
  <c r="N1692" i="14"/>
  <c r="N1688" i="14"/>
  <c r="N1684" i="14"/>
  <c r="N1680" i="14"/>
  <c r="N1676" i="14"/>
  <c r="N1672" i="14"/>
  <c r="N1668" i="14"/>
  <c r="N1664" i="14"/>
  <c r="N1660" i="14"/>
  <c r="N1656" i="14"/>
  <c r="N1652" i="14"/>
  <c r="N1648" i="14"/>
  <c r="N1644" i="14"/>
  <c r="N1640" i="14"/>
  <c r="N1636" i="14"/>
  <c r="N1632" i="14"/>
  <c r="N1628" i="14"/>
  <c r="N1624" i="14"/>
  <c r="N1620" i="14"/>
  <c r="N1616" i="14"/>
  <c r="N1612" i="14"/>
  <c r="N1608" i="14"/>
  <c r="N1604" i="14"/>
  <c r="N1600" i="14"/>
  <c r="N1596" i="14"/>
  <c r="N1592" i="14"/>
  <c r="N1588" i="14"/>
  <c r="N1584" i="14"/>
  <c r="N1580" i="14"/>
  <c r="N1576" i="14"/>
  <c r="N1572" i="14"/>
  <c r="N1568" i="14"/>
  <c r="N1564" i="14"/>
  <c r="N1560" i="14"/>
  <c r="N1556" i="14"/>
  <c r="N1552" i="14"/>
  <c r="N1548" i="14"/>
  <c r="N1544" i="14"/>
  <c r="N1540" i="14"/>
  <c r="N1536" i="14"/>
  <c r="N1532" i="14"/>
  <c r="N1528" i="14"/>
  <c r="N1524" i="14"/>
  <c r="N1520" i="14"/>
  <c r="N1516" i="14"/>
  <c r="N1512" i="14"/>
  <c r="N1508" i="14"/>
  <c r="N1504" i="14"/>
  <c r="N1500" i="14"/>
  <c r="N1496" i="14"/>
  <c r="N1492" i="14"/>
  <c r="N1488" i="14"/>
  <c r="N1484" i="14"/>
  <c r="N1480" i="14"/>
  <c r="N1476" i="14"/>
  <c r="N1472" i="14"/>
  <c r="N1468" i="14"/>
  <c r="N1464" i="14"/>
  <c r="N1460" i="14"/>
  <c r="N1456" i="14"/>
  <c r="N1452" i="14"/>
  <c r="N1448" i="14"/>
  <c r="N1444" i="14"/>
  <c r="N1440" i="14"/>
  <c r="N1436" i="14"/>
  <c r="N1432" i="14"/>
  <c r="N1428" i="14"/>
  <c r="N1424" i="14"/>
  <c r="N1420" i="14"/>
  <c r="N1416" i="14"/>
  <c r="N1412" i="14"/>
  <c r="N1408" i="14"/>
  <c r="N1404" i="14"/>
  <c r="N1400" i="14"/>
  <c r="N1396" i="14"/>
  <c r="N1392" i="14"/>
  <c r="N1388" i="14"/>
  <c r="N1384" i="14"/>
  <c r="N1380" i="14"/>
  <c r="N1376" i="14"/>
  <c r="N1372" i="14"/>
  <c r="N1368" i="14"/>
  <c r="N1364" i="14"/>
  <c r="N1360" i="14"/>
  <c r="N1356" i="14"/>
  <c r="N1352" i="14"/>
  <c r="N1348" i="14"/>
  <c r="N1344" i="14"/>
  <c r="N1340" i="14"/>
  <c r="N1336" i="14"/>
  <c r="N1332" i="14"/>
  <c r="N1328" i="14"/>
  <c r="N1324" i="14"/>
  <c r="N1320" i="14"/>
  <c r="N1316" i="14"/>
  <c r="N1312" i="14"/>
  <c r="N1308" i="14"/>
  <c r="N1304" i="14"/>
  <c r="N1300" i="14"/>
  <c r="N1296" i="14"/>
  <c r="N1292" i="14"/>
  <c r="N1288" i="14"/>
  <c r="N1284" i="14"/>
  <c r="N1280" i="14"/>
  <c r="N1276" i="14"/>
  <c r="N1272" i="14"/>
  <c r="N1268" i="14"/>
  <c r="N1264" i="14"/>
  <c r="N1260" i="14"/>
  <c r="N1256" i="14"/>
  <c r="N1252" i="14"/>
  <c r="N1248" i="14"/>
  <c r="N1244" i="14"/>
  <c r="N1240" i="14"/>
  <c r="N1236" i="14"/>
  <c r="N1232" i="14"/>
  <c r="N1228" i="14"/>
  <c r="N1224" i="14"/>
  <c r="N1220" i="14"/>
  <c r="N1216" i="14"/>
  <c r="N1212" i="14"/>
  <c r="N1208" i="14"/>
  <c r="N1204" i="14"/>
  <c r="N1200" i="14"/>
  <c r="N1196" i="14"/>
  <c r="N1192" i="14"/>
  <c r="N1188" i="14"/>
  <c r="N1184" i="14"/>
  <c r="N1180" i="14"/>
  <c r="N1176" i="14"/>
  <c r="N1172" i="14"/>
  <c r="N1168" i="14"/>
  <c r="N1164" i="14"/>
  <c r="N1160" i="14"/>
  <c r="N1156" i="14"/>
  <c r="N1152" i="14"/>
  <c r="N1148" i="14"/>
  <c r="N1144" i="14"/>
  <c r="N1140" i="14"/>
  <c r="N1136" i="14"/>
  <c r="N1132" i="14"/>
  <c r="N1128" i="14"/>
  <c r="N1124" i="14"/>
  <c r="N1120" i="14"/>
  <c r="N1116" i="14"/>
  <c r="N1112" i="14"/>
  <c r="N1108" i="14"/>
  <c r="N1104" i="14"/>
  <c r="N1100" i="14"/>
  <c r="N1096" i="14"/>
  <c r="N1092" i="14"/>
  <c r="N1088" i="14"/>
  <c r="N1084" i="14"/>
  <c r="N1080" i="14"/>
  <c r="N1076" i="14"/>
  <c r="N1072" i="14"/>
  <c r="N1068" i="14"/>
  <c r="N1064" i="14"/>
  <c r="N1060" i="14"/>
  <c r="N1056" i="14"/>
  <c r="N1052" i="14"/>
  <c r="N1048" i="14"/>
  <c r="N1044" i="14"/>
  <c r="N1040" i="14"/>
  <c r="N1036" i="14"/>
  <c r="N1032" i="14"/>
  <c r="N1028" i="14"/>
  <c r="N1024" i="14"/>
  <c r="N1020" i="14"/>
  <c r="N1016" i="14"/>
  <c r="N1012" i="14"/>
  <c r="N1008" i="14"/>
  <c r="N1004" i="14"/>
  <c r="N1000" i="14"/>
  <c r="N996" i="14"/>
  <c r="N992" i="14"/>
  <c r="N988" i="14"/>
  <c r="N984" i="14"/>
  <c r="N980" i="14"/>
  <c r="N976" i="14"/>
  <c r="N972" i="14"/>
  <c r="N968" i="14"/>
  <c r="N964" i="14"/>
  <c r="N960" i="14"/>
  <c r="N956" i="14"/>
  <c r="N952" i="14"/>
  <c r="N948" i="14"/>
  <c r="N944" i="14"/>
  <c r="N940" i="14"/>
  <c r="N936" i="14"/>
  <c r="N932" i="14"/>
  <c r="N928" i="14"/>
  <c r="N924" i="14"/>
  <c r="N920" i="14"/>
  <c r="N916" i="14"/>
  <c r="N912" i="14"/>
  <c r="N908" i="14"/>
  <c r="N904" i="14"/>
  <c r="N900" i="14"/>
  <c r="N896" i="14"/>
  <c r="N892" i="14"/>
  <c r="N888" i="14"/>
  <c r="N884" i="14"/>
  <c r="N880" i="14"/>
  <c r="N876" i="14"/>
  <c r="N872" i="14"/>
  <c r="N868" i="14"/>
  <c r="N864" i="14"/>
  <c r="N860" i="14"/>
  <c r="N856" i="14"/>
  <c r="N852" i="14"/>
  <c r="N848" i="14"/>
  <c r="N844" i="14"/>
  <c r="N840" i="14"/>
  <c r="N836" i="14"/>
  <c r="N832" i="14"/>
  <c r="N828" i="14"/>
  <c r="N824" i="14"/>
  <c r="N820" i="14"/>
  <c r="N816" i="14"/>
  <c r="N812" i="14"/>
  <c r="N808" i="14"/>
  <c r="N804" i="14"/>
  <c r="N800" i="14"/>
  <c r="N796" i="14"/>
  <c r="N792" i="14"/>
  <c r="N788" i="14"/>
  <c r="N784" i="14"/>
  <c r="N780" i="14"/>
  <c r="N776" i="14"/>
  <c r="N772" i="14"/>
  <c r="N768" i="14"/>
  <c r="N764" i="14"/>
  <c r="N760" i="14"/>
  <c r="N756" i="14"/>
  <c r="N752" i="14"/>
  <c r="N748" i="14"/>
  <c r="N744" i="14"/>
  <c r="N740" i="14"/>
  <c r="N736" i="14"/>
  <c r="N732" i="14"/>
  <c r="N728" i="14"/>
  <c r="N724" i="14"/>
  <c r="N720" i="14"/>
  <c r="N716" i="14"/>
  <c r="N712" i="14"/>
  <c r="N708" i="14"/>
  <c r="N704" i="14"/>
  <c r="N700" i="14"/>
  <c r="N696" i="14"/>
  <c r="N692" i="14"/>
  <c r="N688" i="14"/>
  <c r="N684" i="14"/>
  <c r="N680" i="14"/>
  <c r="N676" i="14"/>
  <c r="N672" i="14"/>
  <c r="N668" i="14"/>
  <c r="N664" i="14"/>
  <c r="N660" i="14"/>
  <c r="N656" i="14"/>
  <c r="N652" i="14"/>
  <c r="N648" i="14"/>
  <c r="N644" i="14"/>
  <c r="N640" i="14"/>
  <c r="N636" i="14"/>
  <c r="N632" i="14"/>
  <c r="N628" i="14"/>
  <c r="N624" i="14"/>
  <c r="N620" i="14"/>
  <c r="N616" i="14"/>
  <c r="N612" i="14"/>
  <c r="N608" i="14"/>
  <c r="N604" i="14"/>
  <c r="N600" i="14"/>
  <c r="N596" i="14"/>
  <c r="N592" i="14"/>
  <c r="N588" i="14"/>
  <c r="N584" i="14"/>
  <c r="N580" i="14"/>
  <c r="N576" i="14"/>
  <c r="N572" i="14"/>
  <c r="N568" i="14"/>
  <c r="N564" i="14"/>
  <c r="N560" i="14"/>
  <c r="O1012" i="14"/>
  <c r="O1008" i="14"/>
  <c r="O1004" i="14"/>
  <c r="O1000" i="14"/>
  <c r="O996" i="14"/>
  <c r="O992" i="14"/>
  <c r="O988" i="14"/>
  <c r="O984" i="14"/>
  <c r="O980" i="14"/>
  <c r="O976" i="14"/>
  <c r="O972" i="14"/>
  <c r="O968" i="14"/>
  <c r="O964" i="14"/>
  <c r="O960" i="14"/>
  <c r="O956" i="14"/>
  <c r="O952" i="14"/>
  <c r="O948" i="14"/>
  <c r="O944" i="14"/>
  <c r="O940" i="14"/>
  <c r="O936" i="14"/>
  <c r="O932" i="14"/>
  <c r="O928" i="14"/>
  <c r="O924" i="14"/>
  <c r="O920" i="14"/>
  <c r="O916" i="14"/>
  <c r="O912" i="14"/>
  <c r="O908" i="14"/>
  <c r="O904" i="14"/>
  <c r="O900" i="14"/>
  <c r="O896" i="14"/>
  <c r="O892" i="14"/>
  <c r="O888" i="14"/>
  <c r="O884" i="14"/>
  <c r="O880" i="14"/>
  <c r="O876" i="14"/>
  <c r="O872" i="14"/>
  <c r="O868" i="14"/>
  <c r="O864" i="14"/>
  <c r="O860" i="14"/>
  <c r="O856" i="14"/>
  <c r="O852" i="14"/>
  <c r="O848" i="14"/>
  <c r="O844" i="14"/>
  <c r="O840" i="14"/>
  <c r="O836" i="14"/>
  <c r="O832" i="14"/>
  <c r="O828" i="14"/>
  <c r="O824" i="14"/>
  <c r="O820" i="14"/>
  <c r="O816" i="14"/>
  <c r="O812" i="14"/>
  <c r="O808" i="14"/>
  <c r="O804" i="14"/>
  <c r="O800" i="14"/>
  <c r="O796" i="14"/>
  <c r="O792" i="14"/>
  <c r="O788" i="14"/>
  <c r="O784" i="14"/>
  <c r="O780" i="14"/>
  <c r="O776" i="14"/>
  <c r="O772" i="14"/>
  <c r="O768" i="14"/>
  <c r="O764" i="14"/>
  <c r="O760" i="14"/>
  <c r="O756" i="14"/>
  <c r="O752" i="14"/>
  <c r="O748" i="14"/>
  <c r="O744" i="14"/>
  <c r="O740" i="14"/>
  <c r="O736" i="14"/>
  <c r="O732" i="14"/>
  <c r="O728" i="14"/>
  <c r="O724" i="14"/>
  <c r="O720" i="14"/>
  <c r="O716" i="14"/>
  <c r="O712" i="14"/>
  <c r="O708" i="14"/>
  <c r="O704" i="14"/>
  <c r="O700" i="14"/>
  <c r="O696" i="14"/>
  <c r="O692" i="14"/>
  <c r="O688" i="14"/>
  <c r="O684" i="14"/>
  <c r="O680" i="14"/>
  <c r="O676" i="14"/>
  <c r="O672" i="14"/>
  <c r="O668" i="14"/>
  <c r="O664" i="14"/>
  <c r="O660" i="14"/>
  <c r="O656" i="14"/>
  <c r="O652" i="14"/>
  <c r="O648" i="14"/>
  <c r="O644" i="14"/>
  <c r="O640" i="14"/>
  <c r="O636" i="14"/>
  <c r="O632" i="14"/>
  <c r="O628" i="14"/>
  <c r="O624" i="14"/>
  <c r="O620" i="14"/>
  <c r="O616" i="14"/>
  <c r="O612" i="14"/>
  <c r="O608" i="14"/>
  <c r="O604" i="14"/>
  <c r="O600" i="14"/>
  <c r="O596" i="14"/>
  <c r="O592" i="14"/>
  <c r="O588" i="14"/>
  <c r="O584" i="14"/>
  <c r="O580" i="14"/>
  <c r="O576" i="14"/>
  <c r="O572" i="14"/>
  <c r="O568" i="14"/>
  <c r="O564" i="14"/>
  <c r="O560" i="14"/>
  <c r="O556" i="14"/>
  <c r="O552" i="14"/>
  <c r="O548" i="14"/>
  <c r="O544" i="14"/>
  <c r="O540" i="14"/>
  <c r="O536" i="14"/>
  <c r="O532" i="14"/>
  <c r="O528" i="14"/>
  <c r="O524" i="14"/>
  <c r="O520" i="14"/>
  <c r="O516" i="14"/>
  <c r="O512" i="14"/>
  <c r="O508" i="14"/>
  <c r="O504" i="14"/>
  <c r="O500" i="14"/>
  <c r="O496" i="14"/>
  <c r="O492" i="14"/>
  <c r="O488" i="14"/>
  <c r="O484" i="14"/>
  <c r="O480" i="14"/>
  <c r="O476" i="14"/>
  <c r="O472" i="14"/>
  <c r="O468" i="14"/>
  <c r="O464" i="14"/>
  <c r="O460" i="14"/>
  <c r="O456" i="14"/>
  <c r="O452" i="14"/>
  <c r="O448" i="14"/>
  <c r="O444" i="14"/>
  <c r="O440" i="14"/>
  <c r="O436" i="14"/>
  <c r="O432" i="14"/>
  <c r="O428" i="14"/>
  <c r="O424" i="14"/>
  <c r="O420" i="14"/>
  <c r="O416" i="14"/>
  <c r="O412" i="14"/>
  <c r="O408" i="14"/>
  <c r="O404" i="14"/>
  <c r="O400" i="14"/>
  <c r="O396" i="14"/>
  <c r="O392" i="14"/>
  <c r="O388" i="14"/>
  <c r="O384" i="14"/>
  <c r="O380" i="14"/>
  <c r="O376" i="14"/>
  <c r="O372" i="14"/>
  <c r="O368" i="14"/>
  <c r="O364" i="14"/>
  <c r="O360" i="14"/>
  <c r="O356" i="14"/>
  <c r="O352" i="14"/>
  <c r="O348" i="14"/>
  <c r="O344" i="14"/>
  <c r="O340" i="14"/>
  <c r="O336" i="14"/>
  <c r="O332" i="14"/>
  <c r="O328" i="14"/>
  <c r="O324" i="14"/>
  <c r="O320" i="14"/>
  <c r="O316" i="14"/>
  <c r="O312" i="14"/>
  <c r="O308" i="14"/>
  <c r="O304" i="14"/>
  <c r="O300" i="14"/>
  <c r="O296" i="14"/>
  <c r="O292" i="14"/>
  <c r="O288" i="14"/>
  <c r="O284" i="14"/>
  <c r="O280" i="14"/>
  <c r="O276" i="14"/>
  <c r="O272" i="14"/>
  <c r="O268" i="14"/>
  <c r="O264" i="14"/>
  <c r="O260" i="14"/>
  <c r="O256" i="14"/>
  <c r="O252" i="14"/>
  <c r="O248" i="14"/>
  <c r="O244" i="14"/>
  <c r="O240" i="14"/>
  <c r="O236" i="14"/>
  <c r="O232" i="14"/>
  <c r="O228" i="14"/>
  <c r="O224" i="14"/>
  <c r="O220" i="14"/>
  <c r="O216" i="14"/>
  <c r="O212" i="14"/>
  <c r="O208" i="14"/>
  <c r="O204" i="14"/>
  <c r="O200" i="14"/>
  <c r="O196" i="14"/>
  <c r="O192" i="14"/>
  <c r="O188" i="14"/>
  <c r="O184" i="14"/>
  <c r="O180" i="14"/>
  <c r="O176" i="14"/>
  <c r="O172" i="14"/>
  <c r="O168" i="14"/>
  <c r="O164" i="14"/>
  <c r="O160" i="14"/>
  <c r="O156" i="14"/>
  <c r="O152" i="14"/>
  <c r="O148" i="14"/>
  <c r="O144" i="14"/>
  <c r="O140" i="14"/>
  <c r="O136" i="14"/>
  <c r="O132" i="14"/>
  <c r="O128" i="14"/>
  <c r="O124" i="14"/>
  <c r="O120" i="14"/>
  <c r="O116" i="14"/>
  <c r="O112" i="14"/>
  <c r="O108" i="14"/>
  <c r="O104" i="14"/>
  <c r="O100" i="14"/>
  <c r="O96" i="14"/>
  <c r="O92" i="14"/>
  <c r="O88" i="14"/>
  <c r="O84" i="14"/>
  <c r="O80" i="14"/>
  <c r="O76" i="14"/>
  <c r="O72" i="14"/>
  <c r="O68" i="14"/>
  <c r="O64" i="14"/>
  <c r="O60" i="14"/>
  <c r="O56" i="14"/>
  <c r="O52" i="14"/>
  <c r="O48" i="14"/>
  <c r="O44" i="14"/>
  <c r="O40" i="14"/>
  <c r="O36" i="14"/>
  <c r="O32" i="14"/>
  <c r="O28" i="14"/>
  <c r="O24" i="14"/>
  <c r="O20" i="14"/>
  <c r="O16" i="14"/>
  <c r="O12" i="14"/>
  <c r="O8" i="14"/>
  <c r="N2515" i="14"/>
  <c r="N2511" i="14"/>
  <c r="N2507" i="14"/>
  <c r="N2503" i="14"/>
  <c r="N2499" i="14"/>
  <c r="N2495" i="14"/>
  <c r="N2491" i="14"/>
  <c r="N2487" i="14"/>
  <c r="N2483" i="14"/>
  <c r="N2479" i="14"/>
  <c r="N2475" i="14"/>
  <c r="N2471" i="14"/>
  <c r="N2467" i="14"/>
  <c r="N2463" i="14"/>
  <c r="N2459" i="14"/>
  <c r="N2455" i="14"/>
  <c r="N2451" i="14"/>
  <c r="N2447" i="14"/>
  <c r="N2443" i="14"/>
  <c r="N2439" i="14"/>
  <c r="N2435" i="14"/>
  <c r="N2431" i="14"/>
  <c r="N2427" i="14"/>
  <c r="N2423" i="14"/>
  <c r="N2419" i="14"/>
  <c r="N2415" i="14"/>
  <c r="N2411" i="14"/>
  <c r="N2407" i="14"/>
  <c r="N2403" i="14"/>
  <c r="N2399" i="14"/>
  <c r="N2395" i="14"/>
  <c r="N2391" i="14"/>
  <c r="N2387" i="14"/>
  <c r="N2383" i="14"/>
  <c r="N2379" i="14"/>
  <c r="N2375" i="14"/>
  <c r="N2371" i="14"/>
  <c r="N2367" i="14"/>
  <c r="N2363" i="14"/>
  <c r="N2359" i="14"/>
  <c r="N2355" i="14"/>
  <c r="N2351" i="14"/>
  <c r="N2347" i="14"/>
  <c r="N2343" i="14"/>
  <c r="N2339" i="14"/>
  <c r="N2335" i="14"/>
  <c r="N2331" i="14"/>
  <c r="N2327" i="14"/>
  <c r="N2323" i="14"/>
  <c r="N2319" i="14"/>
  <c r="N2315" i="14"/>
  <c r="N2311" i="14"/>
  <c r="N2307" i="14"/>
  <c r="N2303" i="14"/>
  <c r="N2299" i="14"/>
  <c r="N2295" i="14"/>
  <c r="N2291" i="14"/>
  <c r="N2287" i="14"/>
  <c r="N2283" i="14"/>
  <c r="N2279" i="14"/>
  <c r="N2275" i="14"/>
  <c r="N2271" i="14"/>
  <c r="N2267" i="14"/>
  <c r="N2263" i="14"/>
  <c r="N2259" i="14"/>
  <c r="N2255" i="14"/>
  <c r="N2251" i="14"/>
  <c r="N2247" i="14"/>
  <c r="N2243" i="14"/>
  <c r="N2239" i="14"/>
  <c r="N2235" i="14"/>
  <c r="N2231" i="14"/>
  <c r="N2227" i="14"/>
  <c r="N2223" i="14"/>
  <c r="N2219" i="14"/>
  <c r="N2215" i="14"/>
  <c r="N2211" i="14"/>
  <c r="N2207" i="14"/>
  <c r="N2203" i="14"/>
  <c r="N2199" i="14"/>
  <c r="N2195" i="14"/>
  <c r="N2191" i="14"/>
  <c r="N2187" i="14"/>
  <c r="N2183" i="14"/>
  <c r="N2179" i="14"/>
  <c r="N2175" i="14"/>
  <c r="N2171" i="14"/>
  <c r="N2167" i="14"/>
  <c r="N2163" i="14"/>
  <c r="N2159" i="14"/>
  <c r="N2155" i="14"/>
  <c r="N2151" i="14"/>
  <c r="N2147" i="14"/>
  <c r="N2143" i="14"/>
  <c r="N2139" i="14"/>
  <c r="N2135" i="14"/>
  <c r="N2131" i="14"/>
  <c r="N2127" i="14"/>
  <c r="N2123" i="14"/>
  <c r="N2119" i="14"/>
  <c r="N2115" i="14"/>
  <c r="N2111" i="14"/>
  <c r="N2107" i="14"/>
  <c r="N2103" i="14"/>
  <c r="N2099" i="14"/>
  <c r="N2095" i="14"/>
  <c r="N2091" i="14"/>
  <c r="N2087" i="14"/>
  <c r="N2083" i="14"/>
  <c r="N2079" i="14"/>
  <c r="N2075" i="14"/>
  <c r="N2071" i="14"/>
  <c r="N2067" i="14"/>
  <c r="N2063" i="14"/>
  <c r="N2059" i="14"/>
  <c r="N2055" i="14"/>
  <c r="N2051" i="14"/>
  <c r="N2047" i="14"/>
  <c r="N2043" i="14"/>
  <c r="N2039" i="14"/>
  <c r="N2035" i="14"/>
  <c r="N2031" i="14"/>
  <c r="N2027" i="14"/>
  <c r="N2023" i="14"/>
  <c r="N2019" i="14"/>
  <c r="N2015" i="14"/>
  <c r="N2011" i="14"/>
  <c r="N2007" i="14"/>
  <c r="N2003" i="14"/>
  <c r="N1999" i="14"/>
  <c r="N1995" i="14"/>
  <c r="N1991" i="14"/>
  <c r="N1987" i="14"/>
  <c r="N1983" i="14"/>
  <c r="N1979" i="14"/>
  <c r="N1975" i="14"/>
  <c r="N1971" i="14"/>
  <c r="N1967" i="14"/>
  <c r="N1963" i="14"/>
  <c r="N1959" i="14"/>
  <c r="N1955" i="14"/>
  <c r="N1951" i="14"/>
  <c r="N1947" i="14"/>
  <c r="N1943" i="14"/>
  <c r="N1939" i="14"/>
  <c r="N1935" i="14"/>
  <c r="N1931" i="14"/>
  <c r="N1927" i="14"/>
  <c r="N1923" i="14"/>
  <c r="N1919" i="14"/>
  <c r="N1915" i="14"/>
  <c r="N1911" i="14"/>
  <c r="N1907" i="14"/>
  <c r="N1903" i="14"/>
  <c r="N1899" i="14"/>
  <c r="N1895" i="14"/>
  <c r="N1891" i="14"/>
  <c r="N1887" i="14"/>
  <c r="N1883" i="14"/>
  <c r="N1879" i="14"/>
  <c r="N1875" i="14"/>
  <c r="N1871" i="14"/>
  <c r="N1867" i="14"/>
  <c r="N1863" i="14"/>
  <c r="N1859" i="14"/>
  <c r="N1855" i="14"/>
  <c r="N1851" i="14"/>
  <c r="N1847" i="14"/>
  <c r="N1843" i="14"/>
  <c r="N1839" i="14"/>
  <c r="N1835" i="14"/>
  <c r="N1831" i="14"/>
  <c r="N1827" i="14"/>
  <c r="N1823" i="14"/>
  <c r="N1819" i="14"/>
  <c r="N1815" i="14"/>
  <c r="N1811" i="14"/>
  <c r="N1807" i="14"/>
  <c r="N1803" i="14"/>
  <c r="N1799" i="14"/>
  <c r="N1795" i="14"/>
  <c r="N1791" i="14"/>
  <c r="N1787" i="14"/>
  <c r="N1783" i="14"/>
  <c r="N1779" i="14"/>
  <c r="N1775" i="14"/>
  <c r="N1771" i="14"/>
  <c r="N1767" i="14"/>
  <c r="N1763" i="14"/>
  <c r="N1759" i="14"/>
  <c r="N1755" i="14"/>
  <c r="N1751" i="14"/>
  <c r="N1747" i="14"/>
  <c r="N1743" i="14"/>
  <c r="N1739" i="14"/>
  <c r="N1735" i="14"/>
  <c r="N1731" i="14"/>
  <c r="N1727" i="14"/>
  <c r="N1723" i="14"/>
  <c r="N1719" i="14"/>
  <c r="N1715" i="14"/>
  <c r="N1711" i="14"/>
  <c r="N1707" i="14"/>
  <c r="N1703" i="14"/>
  <c r="N1699" i="14"/>
  <c r="N1695" i="14"/>
  <c r="N1691" i="14"/>
  <c r="N1687" i="14"/>
  <c r="N1683" i="14"/>
  <c r="N1679" i="14"/>
  <c r="N1675" i="14"/>
  <c r="N1671" i="14"/>
  <c r="N1667" i="14"/>
  <c r="N1663" i="14"/>
  <c r="N1659" i="14"/>
  <c r="N1655" i="14"/>
  <c r="N1651" i="14"/>
  <c r="N1647" i="14"/>
  <c r="N1643" i="14"/>
  <c r="N1639" i="14"/>
  <c r="N1635" i="14"/>
  <c r="N1631" i="14"/>
  <c r="N1627" i="14"/>
  <c r="N1623" i="14"/>
  <c r="N1619" i="14"/>
  <c r="N1615" i="14"/>
  <c r="N1611" i="14"/>
  <c r="N1607" i="14"/>
  <c r="N1603" i="14"/>
  <c r="N1599" i="14"/>
  <c r="N1595" i="14"/>
  <c r="N1591" i="14"/>
  <c r="N1587" i="14"/>
  <c r="N1583" i="14"/>
  <c r="N1579" i="14"/>
  <c r="N1575" i="14"/>
  <c r="N1571" i="14"/>
  <c r="N1567" i="14"/>
  <c r="N1563" i="14"/>
  <c r="N1559" i="14"/>
  <c r="N1555" i="14"/>
  <c r="N1551" i="14"/>
  <c r="N1547" i="14"/>
  <c r="N1543" i="14"/>
  <c r="N1539" i="14"/>
  <c r="N1535" i="14"/>
  <c r="N1531" i="14"/>
  <c r="N1527" i="14"/>
  <c r="N1523" i="14"/>
  <c r="N1519" i="14"/>
  <c r="N1515" i="14"/>
  <c r="N1511" i="14"/>
  <c r="N1507" i="14"/>
  <c r="N1503" i="14"/>
  <c r="N1499" i="14"/>
  <c r="N1495" i="14"/>
  <c r="N1491" i="14"/>
  <c r="N1487" i="14"/>
  <c r="N1483" i="14"/>
  <c r="N1479" i="14"/>
  <c r="N1475" i="14"/>
  <c r="N1471" i="14"/>
  <c r="N1467" i="14"/>
  <c r="N1463" i="14"/>
  <c r="N1459" i="14"/>
  <c r="N1455" i="14"/>
  <c r="N1451" i="14"/>
  <c r="N1447" i="14"/>
  <c r="N1443" i="14"/>
  <c r="N1439" i="14"/>
  <c r="N1435" i="14"/>
  <c r="N1431" i="14"/>
  <c r="N1427" i="14"/>
  <c r="N1423" i="14"/>
  <c r="N1419" i="14"/>
  <c r="N1415" i="14"/>
  <c r="N1411" i="14"/>
  <c r="N1407" i="14"/>
  <c r="N1403" i="14"/>
  <c r="N1399" i="14"/>
  <c r="N1395" i="14"/>
  <c r="N1391" i="14"/>
  <c r="N1387" i="14"/>
  <c r="N1383" i="14"/>
  <c r="N1379" i="14"/>
  <c r="N1375" i="14"/>
  <c r="N1371" i="14"/>
  <c r="N1367" i="14"/>
  <c r="N1363" i="14"/>
  <c r="N1359" i="14"/>
  <c r="N1355" i="14"/>
  <c r="N1351" i="14"/>
  <c r="N1347" i="14"/>
  <c r="N1343" i="14"/>
  <c r="N1339" i="14"/>
  <c r="N1335" i="14"/>
  <c r="N1331" i="14"/>
  <c r="N1327" i="14"/>
  <c r="N1323" i="14"/>
  <c r="N1319" i="14"/>
  <c r="N1315" i="14"/>
  <c r="N1311" i="14"/>
  <c r="N1307" i="14"/>
  <c r="N1303" i="14"/>
  <c r="N1299" i="14"/>
  <c r="N1295" i="14"/>
  <c r="N1291" i="14"/>
  <c r="N1287" i="14"/>
  <c r="N1283" i="14"/>
  <c r="N1279" i="14"/>
  <c r="N1275" i="14"/>
  <c r="N1271" i="14"/>
  <c r="N1267" i="14"/>
  <c r="N1263" i="14"/>
  <c r="N1259" i="14"/>
  <c r="N1255" i="14"/>
  <c r="N1251" i="14"/>
  <c r="N1247" i="14"/>
  <c r="N1243" i="14"/>
  <c r="N1239" i="14"/>
  <c r="N1235" i="14"/>
  <c r="N1231" i="14"/>
  <c r="N1227" i="14"/>
  <c r="N1223" i="14"/>
  <c r="N1219" i="14"/>
  <c r="N1215" i="14"/>
  <c r="N1211" i="14"/>
  <c r="N1207" i="14"/>
  <c r="N1203" i="14"/>
  <c r="N1199" i="14"/>
  <c r="N1195" i="14"/>
  <c r="N1191" i="14"/>
  <c r="N1187" i="14"/>
  <c r="N1183" i="14"/>
  <c r="N1179" i="14"/>
  <c r="N1175" i="14"/>
  <c r="N1171" i="14"/>
  <c r="N1167" i="14"/>
  <c r="N1163" i="14"/>
  <c r="N1159" i="14"/>
  <c r="N1155" i="14"/>
  <c r="N1151" i="14"/>
  <c r="N1147" i="14"/>
  <c r="N1143" i="14"/>
  <c r="N1139" i="14"/>
  <c r="N1135" i="14"/>
  <c r="N1131" i="14"/>
  <c r="N1127" i="14"/>
  <c r="N1123" i="14"/>
  <c r="N1119" i="14"/>
  <c r="N1115" i="14"/>
  <c r="N1111" i="14"/>
  <c r="N1107" i="14"/>
  <c r="N1103" i="14"/>
  <c r="N1099" i="14"/>
  <c r="N1095" i="14"/>
  <c r="N1091" i="14"/>
  <c r="N1087" i="14"/>
  <c r="N1083" i="14"/>
  <c r="N1079" i="14"/>
  <c r="N1075" i="14"/>
  <c r="N1071" i="14"/>
  <c r="N1067" i="14"/>
  <c r="N1063" i="14"/>
  <c r="N1059" i="14"/>
  <c r="N1055" i="14"/>
  <c r="N1051" i="14"/>
  <c r="N1047" i="14"/>
  <c r="N1043" i="14"/>
  <c r="N1039" i="14"/>
  <c r="N1035" i="14"/>
  <c r="N1031" i="14"/>
  <c r="N1027" i="14"/>
  <c r="N1023" i="14"/>
  <c r="N1019" i="14"/>
  <c r="N1015" i="14"/>
  <c r="N1011" i="14"/>
  <c r="N1007" i="14"/>
  <c r="N1003" i="14"/>
  <c r="N999" i="14"/>
  <c r="N995" i="14"/>
  <c r="N991" i="14"/>
  <c r="N987" i="14"/>
  <c r="N983" i="14"/>
  <c r="N979" i="14"/>
  <c r="N975" i="14"/>
  <c r="N971" i="14"/>
  <c r="N967" i="14"/>
  <c r="N963" i="14"/>
  <c r="N959" i="14"/>
  <c r="N955" i="14"/>
  <c r="N951" i="14"/>
  <c r="N947" i="14"/>
  <c r="N943" i="14"/>
  <c r="N939" i="14"/>
  <c r="N935" i="14"/>
  <c r="N931" i="14"/>
  <c r="N927" i="14"/>
  <c r="N923" i="14"/>
  <c r="N511" i="14"/>
  <c r="N507" i="14"/>
  <c r="N503" i="14"/>
  <c r="N499" i="14"/>
  <c r="N495" i="14"/>
  <c r="N491" i="14"/>
  <c r="N487" i="14"/>
  <c r="N483" i="14"/>
  <c r="N479" i="14"/>
  <c r="N475" i="14"/>
  <c r="N471" i="14"/>
  <c r="N467" i="14"/>
  <c r="N463" i="14"/>
  <c r="N459" i="14"/>
  <c r="N455" i="14"/>
  <c r="N451" i="14"/>
  <c r="N447" i="14"/>
  <c r="N443" i="14"/>
  <c r="N439" i="14"/>
  <c r="N435" i="14"/>
  <c r="N431" i="14"/>
  <c r="N427" i="14"/>
  <c r="N423" i="14"/>
  <c r="N419" i="14"/>
  <c r="N415" i="14"/>
  <c r="N411" i="14"/>
  <c r="N407" i="14"/>
  <c r="N403" i="14"/>
  <c r="N399" i="14"/>
  <c r="N395" i="14"/>
  <c r="N391" i="14"/>
  <c r="N387" i="14"/>
  <c r="N383" i="14"/>
  <c r="N379" i="14"/>
  <c r="N375" i="14"/>
  <c r="N371" i="14"/>
  <c r="N367" i="14"/>
  <c r="N363" i="14"/>
  <c r="N359" i="14"/>
  <c r="N355" i="14"/>
  <c r="N351" i="14"/>
  <c r="N347" i="14"/>
  <c r="N343" i="14"/>
  <c r="N339" i="14"/>
  <c r="N335" i="14"/>
  <c r="N331" i="14"/>
  <c r="N327" i="14"/>
  <c r="N323" i="14"/>
  <c r="N319" i="14"/>
  <c r="N315" i="14"/>
  <c r="N311" i="14"/>
  <c r="N307" i="14"/>
  <c r="N303" i="14"/>
  <c r="N299" i="14"/>
  <c r="N295" i="14"/>
  <c r="N291" i="14"/>
  <c r="N287" i="14"/>
  <c r="N283" i="14"/>
  <c r="N279" i="14"/>
  <c r="N275" i="14"/>
  <c r="N271" i="14"/>
  <c r="N267" i="14"/>
  <c r="N263" i="14"/>
  <c r="N259" i="14"/>
  <c r="N255" i="14"/>
  <c r="N251" i="14"/>
  <c r="N247" i="14"/>
  <c r="N243" i="14"/>
  <c r="N239" i="14"/>
  <c r="N235" i="14"/>
  <c r="N231" i="14"/>
  <c r="N227" i="14"/>
  <c r="N223" i="14"/>
  <c r="N219" i="14"/>
  <c r="N215" i="14"/>
  <c r="N211" i="14"/>
  <c r="N207" i="14"/>
  <c r="N203" i="14"/>
  <c r="N199" i="14"/>
  <c r="N195" i="14"/>
  <c r="N191" i="14"/>
  <c r="N187" i="14"/>
  <c r="N183" i="14"/>
  <c r="N179" i="14"/>
  <c r="N175" i="14"/>
  <c r="N171" i="14"/>
  <c r="N167" i="14"/>
  <c r="N163" i="14"/>
  <c r="N159" i="14"/>
  <c r="N155" i="14"/>
  <c r="N151" i="14"/>
  <c r="N147" i="14"/>
  <c r="N143" i="14"/>
  <c r="N139" i="14"/>
  <c r="N135" i="14"/>
  <c r="N131" i="14"/>
  <c r="N127" i="14"/>
  <c r="N123" i="14"/>
  <c r="N119" i="14"/>
  <c r="N115" i="14"/>
  <c r="N111" i="14"/>
  <c r="N107" i="14"/>
  <c r="N103" i="14"/>
  <c r="N99" i="14"/>
  <c r="N95" i="14"/>
  <c r="N91" i="14"/>
  <c r="N87" i="14"/>
  <c r="N83" i="14"/>
  <c r="N79" i="14"/>
  <c r="N75" i="14"/>
  <c r="N71" i="14"/>
  <c r="N67" i="14"/>
  <c r="N63" i="14"/>
  <c r="N59" i="14"/>
  <c r="N55" i="14"/>
  <c r="N51" i="14"/>
  <c r="N47" i="14"/>
  <c r="N43" i="14"/>
  <c r="N39" i="14"/>
  <c r="N35" i="14"/>
  <c r="N31" i="14"/>
  <c r="N27" i="14"/>
  <c r="N23" i="14"/>
  <c r="N19" i="14"/>
  <c r="N15" i="14"/>
  <c r="N11" i="14"/>
  <c r="N7" i="14"/>
  <c r="M2514" i="14"/>
  <c r="M2510" i="14"/>
  <c r="M2506" i="14"/>
  <c r="M2502" i="14"/>
  <c r="M2498" i="14"/>
  <c r="M2494" i="14"/>
  <c r="M2490" i="14"/>
  <c r="M2486" i="14"/>
  <c r="M2482" i="14"/>
  <c r="M2478" i="14"/>
  <c r="M2474" i="14"/>
  <c r="M2470" i="14"/>
  <c r="M2466" i="14"/>
  <c r="M2462" i="14"/>
  <c r="M2458" i="14"/>
  <c r="M2454" i="14"/>
  <c r="M2450" i="14"/>
  <c r="M2446" i="14"/>
  <c r="M2442" i="14"/>
  <c r="M2438" i="14"/>
  <c r="M2434" i="14"/>
  <c r="M2430" i="14"/>
  <c r="M2426" i="14"/>
  <c r="M2422" i="14"/>
  <c r="M2418" i="14"/>
  <c r="M2414" i="14"/>
  <c r="M2410" i="14"/>
  <c r="M2406" i="14"/>
  <c r="M2402" i="14"/>
  <c r="M2398" i="14"/>
  <c r="M2394" i="14"/>
  <c r="M2390" i="14"/>
  <c r="M2386" i="14"/>
  <c r="M2382" i="14"/>
  <c r="M2378" i="14"/>
  <c r="M2374" i="14"/>
  <c r="M2370" i="14"/>
  <c r="M2366" i="14"/>
  <c r="M2362" i="14"/>
  <c r="M2358" i="14"/>
  <c r="M2354" i="14"/>
  <c r="M2350" i="14"/>
  <c r="M2346" i="14"/>
  <c r="M2342" i="14"/>
  <c r="M2338" i="14"/>
  <c r="M2334" i="14"/>
  <c r="M2330" i="14"/>
  <c r="M2326" i="14"/>
  <c r="M2322" i="14"/>
  <c r="M2318" i="14"/>
  <c r="M2314" i="14"/>
  <c r="M2310" i="14"/>
  <c r="M2306" i="14"/>
  <c r="M2302" i="14"/>
  <c r="M2298" i="14"/>
  <c r="M2294" i="14"/>
  <c r="M2290" i="14"/>
  <c r="M2286" i="14"/>
  <c r="M2282" i="14"/>
  <c r="M2278" i="14"/>
  <c r="M2274" i="14"/>
  <c r="M2270" i="14"/>
  <c r="M2266" i="14"/>
  <c r="M2262" i="14"/>
  <c r="M2258" i="14"/>
  <c r="M2254" i="14"/>
  <c r="M2250" i="14"/>
  <c r="M2246" i="14"/>
  <c r="M2242" i="14"/>
  <c r="M2238" i="14"/>
  <c r="M2234" i="14"/>
  <c r="M2230" i="14"/>
  <c r="M2226" i="14"/>
  <c r="M2222" i="14"/>
  <c r="M2218" i="14"/>
  <c r="M2214" i="14"/>
  <c r="M2210" i="14"/>
  <c r="M2206" i="14"/>
  <c r="M2202" i="14"/>
  <c r="M2198" i="14"/>
  <c r="M2194" i="14"/>
  <c r="M2190" i="14"/>
  <c r="M2186" i="14"/>
  <c r="M2182" i="14"/>
  <c r="M2178" i="14"/>
  <c r="M2174" i="14"/>
  <c r="M2170" i="14"/>
  <c r="M2166" i="14"/>
  <c r="M2162" i="14"/>
  <c r="M2158" i="14"/>
  <c r="M2154" i="14"/>
  <c r="M2150" i="14"/>
  <c r="M2146" i="14"/>
  <c r="M2142" i="14"/>
  <c r="M2138" i="14"/>
  <c r="M2134" i="14"/>
  <c r="M2130" i="14"/>
  <c r="M2126" i="14"/>
  <c r="M2122" i="14"/>
  <c r="M2118" i="14"/>
  <c r="M2114" i="14"/>
  <c r="M2110" i="14"/>
  <c r="M2106" i="14"/>
  <c r="M2102" i="14"/>
  <c r="M2098" i="14"/>
  <c r="M2094" i="14"/>
  <c r="M2090" i="14"/>
  <c r="M2086" i="14"/>
  <c r="M2082" i="14"/>
  <c r="M2078" i="14"/>
  <c r="M2074" i="14"/>
  <c r="M2070" i="14"/>
  <c r="M2066" i="14"/>
  <c r="M2062" i="14"/>
  <c r="M2058" i="14"/>
  <c r="M2054" i="14"/>
  <c r="M2050" i="14"/>
  <c r="M2046" i="14"/>
  <c r="M2042" i="14"/>
  <c r="M2038" i="14"/>
  <c r="M2034" i="14"/>
  <c r="M2030" i="14"/>
  <c r="M2026" i="14"/>
  <c r="M2022" i="14"/>
  <c r="M2018" i="14"/>
  <c r="M2014" i="14"/>
  <c r="M2010" i="14"/>
  <c r="M2006" i="14"/>
  <c r="M2002" i="14"/>
  <c r="M1998" i="14"/>
  <c r="M1994" i="14"/>
  <c r="M1990" i="14"/>
  <c r="M1986" i="14"/>
  <c r="M1982" i="14"/>
  <c r="M1978" i="14"/>
  <c r="M1974" i="14"/>
  <c r="M1970" i="14"/>
  <c r="M1966" i="14"/>
  <c r="M1962" i="14"/>
  <c r="M1958" i="14"/>
  <c r="M1954" i="14"/>
  <c r="M1950" i="14"/>
  <c r="M1946" i="14"/>
  <c r="M1942" i="14"/>
  <c r="M1938" i="14"/>
  <c r="M1934" i="14"/>
  <c r="M1930" i="14"/>
  <c r="M1926" i="14"/>
  <c r="M1922" i="14"/>
  <c r="M1918" i="14"/>
  <c r="M1914" i="14"/>
  <c r="M1910" i="14"/>
  <c r="M1906" i="14"/>
  <c r="M1902" i="14"/>
  <c r="M1898" i="14"/>
  <c r="M1894" i="14"/>
  <c r="M1890" i="14"/>
  <c r="M1886" i="14"/>
  <c r="M1882" i="14"/>
  <c r="M1878" i="14"/>
  <c r="M1874" i="14"/>
  <c r="M1870" i="14"/>
  <c r="M1866" i="14"/>
  <c r="M1862" i="14"/>
  <c r="M1858" i="14"/>
  <c r="M1854" i="14"/>
  <c r="M1850" i="14"/>
  <c r="M1846" i="14"/>
  <c r="M1842" i="14"/>
  <c r="M1838" i="14"/>
  <c r="M1834" i="14"/>
  <c r="M1830" i="14"/>
  <c r="M1826" i="14"/>
  <c r="M1822" i="14"/>
  <c r="M1818" i="14"/>
  <c r="M1814" i="14"/>
  <c r="M1810" i="14"/>
  <c r="M1806" i="14"/>
  <c r="M1802" i="14"/>
  <c r="M1798" i="14"/>
  <c r="M1794" i="14"/>
  <c r="M1790" i="14"/>
  <c r="M1786" i="14"/>
  <c r="M1782" i="14"/>
  <c r="M1778" i="14"/>
  <c r="M1774" i="14"/>
  <c r="M1770" i="14"/>
  <c r="M1766" i="14"/>
  <c r="M1762" i="14"/>
  <c r="M1758" i="14"/>
  <c r="M1754" i="14"/>
  <c r="M1750" i="14"/>
  <c r="M1746" i="14"/>
  <c r="M1742" i="14"/>
  <c r="M1738" i="14"/>
  <c r="M1734" i="14"/>
  <c r="M1730" i="14"/>
  <c r="M1726" i="14"/>
  <c r="M1722" i="14"/>
  <c r="M1718" i="14"/>
  <c r="M1714" i="14"/>
  <c r="M1710" i="14"/>
  <c r="M1706" i="14"/>
  <c r="M1702" i="14"/>
  <c r="M1698" i="14"/>
  <c r="M1694" i="14"/>
  <c r="M1690" i="14"/>
  <c r="M1686" i="14"/>
  <c r="M1682" i="14"/>
  <c r="M1678" i="14"/>
  <c r="M1674" i="14"/>
  <c r="M1670" i="14"/>
  <c r="M1666" i="14"/>
  <c r="M1662" i="14"/>
  <c r="M1658" i="14"/>
  <c r="M1654" i="14"/>
  <c r="M1650" i="14"/>
  <c r="M1646" i="14"/>
  <c r="M1642" i="14"/>
  <c r="M1638" i="14"/>
  <c r="M1634" i="14"/>
  <c r="M1630" i="14"/>
  <c r="M1626" i="14"/>
  <c r="M1622" i="14"/>
  <c r="M1618" i="14"/>
  <c r="M1614" i="14"/>
  <c r="M1610" i="14"/>
  <c r="M1606" i="14"/>
  <c r="M1602" i="14"/>
  <c r="M1598" i="14"/>
  <c r="M1594" i="14"/>
  <c r="M1590" i="14"/>
  <c r="M1586" i="14"/>
  <c r="M1582" i="14"/>
  <c r="M1578" i="14"/>
  <c r="M1574" i="14"/>
  <c r="M1570" i="14"/>
  <c r="M1566" i="14"/>
  <c r="M1562" i="14"/>
  <c r="M1558" i="14"/>
  <c r="M1554" i="14"/>
  <c r="M1550" i="14"/>
  <c r="M1546" i="14"/>
  <c r="M1542" i="14"/>
  <c r="M1538" i="14"/>
  <c r="M1534" i="14"/>
  <c r="M1530" i="14"/>
  <c r="M1526" i="14"/>
  <c r="M1522" i="14"/>
  <c r="M1518" i="14"/>
  <c r="M1514" i="14"/>
  <c r="M1510" i="14"/>
  <c r="M1506" i="14"/>
  <c r="M1502" i="14"/>
  <c r="M1498" i="14"/>
  <c r="M1494" i="14"/>
  <c r="M1490" i="14"/>
  <c r="M1486" i="14"/>
  <c r="M1482" i="14"/>
  <c r="M1478" i="14"/>
  <c r="M1474" i="14"/>
  <c r="M1470" i="14"/>
  <c r="M1466" i="14"/>
  <c r="M1462" i="14"/>
  <c r="M1458" i="14"/>
  <c r="M1454" i="14"/>
  <c r="M1450" i="14"/>
  <c r="M1446" i="14"/>
  <c r="M1442" i="14"/>
  <c r="M1438" i="14"/>
  <c r="M1434" i="14"/>
  <c r="M1430" i="14"/>
  <c r="M1426" i="14"/>
  <c r="M1422" i="14"/>
  <c r="M1418" i="14"/>
  <c r="M1414" i="14"/>
  <c r="M1410" i="14"/>
  <c r="M1406" i="14"/>
  <c r="M1402" i="14"/>
  <c r="M1398" i="14"/>
  <c r="M1394" i="14"/>
  <c r="M1390" i="14"/>
  <c r="M1386" i="14"/>
  <c r="M1382" i="14"/>
  <c r="M1378" i="14"/>
  <c r="M1374" i="14"/>
  <c r="M1370" i="14"/>
  <c r="M1366" i="14"/>
  <c r="M1362" i="14"/>
  <c r="M1358" i="14"/>
  <c r="M1354" i="14"/>
  <c r="M1350" i="14"/>
  <c r="M1346" i="14"/>
  <c r="M1342" i="14"/>
  <c r="M1338" i="14"/>
  <c r="M1334" i="14"/>
  <c r="M1330" i="14"/>
  <c r="M1326" i="14"/>
  <c r="M1322" i="14"/>
  <c r="M1318" i="14"/>
  <c r="M1314" i="14"/>
  <c r="M1310" i="14"/>
  <c r="M1306" i="14"/>
  <c r="M1302" i="14"/>
  <c r="M1298" i="14"/>
  <c r="M1294" i="14"/>
  <c r="M1290" i="14"/>
  <c r="M1286" i="14"/>
  <c r="M1282" i="14"/>
  <c r="M1278" i="14"/>
  <c r="M1274" i="14"/>
  <c r="M1270" i="14"/>
  <c r="M1266" i="14"/>
  <c r="M1262" i="14"/>
  <c r="M1258" i="14"/>
  <c r="M1254" i="14"/>
  <c r="M1250" i="14"/>
  <c r="M1246" i="14"/>
  <c r="M1242" i="14"/>
  <c r="M1238" i="14"/>
  <c r="M1234" i="14"/>
  <c r="M1230" i="14"/>
  <c r="M1226" i="14"/>
  <c r="M1222" i="14"/>
  <c r="M1218" i="14"/>
  <c r="M1214" i="14"/>
  <c r="M1210" i="14"/>
  <c r="M1206" i="14"/>
  <c r="M1202" i="14"/>
  <c r="M1198" i="14"/>
  <c r="M1194" i="14"/>
  <c r="M1190" i="14"/>
  <c r="M1186" i="14"/>
  <c r="M1182" i="14"/>
  <c r="M1178" i="14"/>
  <c r="M1174" i="14"/>
  <c r="M1170" i="14"/>
  <c r="M1166" i="14"/>
  <c r="M1162" i="14"/>
  <c r="M1158" i="14"/>
  <c r="M1154" i="14"/>
  <c r="M1150" i="14"/>
  <c r="M1146" i="14"/>
  <c r="M1142" i="14"/>
  <c r="M1138" i="14"/>
  <c r="M1134" i="14"/>
  <c r="M1130" i="14"/>
  <c r="M1126" i="14"/>
  <c r="M1122" i="14"/>
  <c r="M1118" i="14"/>
  <c r="M1114" i="14"/>
  <c r="M1110" i="14"/>
  <c r="M1106" i="14"/>
  <c r="M1102" i="14"/>
  <c r="M1098" i="14"/>
  <c r="M1094" i="14"/>
  <c r="M1090" i="14"/>
  <c r="M1086" i="14"/>
  <c r="M1082" i="14"/>
  <c r="M1078" i="14"/>
  <c r="M1074" i="14"/>
  <c r="M1070" i="14"/>
  <c r="M1066" i="14"/>
  <c r="M1062" i="14"/>
  <c r="M1058" i="14"/>
  <c r="M1054" i="14"/>
  <c r="M1050" i="14"/>
  <c r="M1046" i="14"/>
  <c r="M1042" i="14"/>
  <c r="M1038" i="14"/>
  <c r="M1034" i="14"/>
  <c r="M1030" i="14"/>
  <c r="M1026" i="14"/>
  <c r="M1022" i="14"/>
  <c r="M1018" i="14"/>
  <c r="M1014" i="14"/>
  <c r="M1010" i="14"/>
  <c r="M1006" i="14"/>
  <c r="M1002" i="14"/>
  <c r="M998" i="14"/>
  <c r="M994" i="14"/>
  <c r="M990" i="14"/>
  <c r="M986" i="14"/>
  <c r="M982" i="14"/>
  <c r="M978" i="14"/>
  <c r="M974" i="14"/>
  <c r="M970" i="14"/>
  <c r="M966" i="14"/>
  <c r="M962" i="14"/>
  <c r="M958" i="14"/>
  <c r="M954" i="14"/>
  <c r="M950" i="14"/>
  <c r="M946" i="14"/>
  <c r="M942" i="14"/>
  <c r="M938" i="14"/>
  <c r="M934" i="14"/>
  <c r="M930" i="14"/>
  <c r="M926" i="14"/>
  <c r="M922" i="14"/>
  <c r="M918" i="14"/>
  <c r="M914" i="14"/>
  <c r="M910" i="14"/>
  <c r="M906" i="14"/>
  <c r="M902" i="14"/>
  <c r="M898" i="14"/>
  <c r="M894" i="14"/>
  <c r="M890" i="14"/>
  <c r="M886" i="14"/>
  <c r="M882" i="14"/>
  <c r="M878" i="14"/>
  <c r="M874" i="14"/>
  <c r="M870" i="14"/>
  <c r="M866" i="14"/>
  <c r="M862" i="14"/>
  <c r="M858" i="14"/>
  <c r="M854" i="14"/>
  <c r="M850" i="14"/>
  <c r="M846" i="14"/>
  <c r="M842" i="14"/>
  <c r="M838" i="14"/>
  <c r="M834" i="14"/>
  <c r="M830" i="14"/>
  <c r="M826" i="14"/>
  <c r="M822" i="14"/>
  <c r="M818" i="14"/>
  <c r="M814" i="14"/>
  <c r="M810" i="14"/>
  <c r="M806" i="14"/>
  <c r="M802" i="14"/>
  <c r="M798" i="14"/>
  <c r="M794" i="14"/>
  <c r="M790" i="14"/>
  <c r="M786" i="14"/>
  <c r="M782" i="14"/>
  <c r="M778" i="14"/>
  <c r="M774" i="14"/>
  <c r="M770" i="14"/>
  <c r="M766" i="14"/>
  <c r="M762" i="14"/>
  <c r="M758" i="14"/>
  <c r="M754" i="14"/>
  <c r="M750" i="14"/>
  <c r="M746" i="14"/>
  <c r="M742" i="14"/>
  <c r="M738" i="14"/>
  <c r="M734" i="14"/>
  <c r="M730" i="14"/>
  <c r="M726" i="14"/>
  <c r="M722" i="14"/>
  <c r="M718" i="14"/>
  <c r="M714" i="14"/>
  <c r="M710" i="14"/>
  <c r="M706" i="14"/>
  <c r="M702" i="14"/>
  <c r="M698" i="14"/>
  <c r="M694" i="14"/>
  <c r="M690" i="14"/>
  <c r="M686" i="14"/>
  <c r="M682" i="14"/>
  <c r="M678" i="14"/>
  <c r="M674" i="14"/>
  <c r="M670" i="14"/>
  <c r="M666" i="14"/>
  <c r="M662" i="14"/>
  <c r="M658" i="14"/>
  <c r="M654" i="14"/>
  <c r="M650" i="14"/>
  <c r="M646" i="14"/>
  <c r="M642" i="14"/>
  <c r="M638" i="14"/>
  <c r="M634" i="14"/>
  <c r="M630" i="14"/>
  <c r="M626" i="14"/>
  <c r="M622" i="14"/>
  <c r="M618" i="14"/>
  <c r="M614" i="14"/>
  <c r="M610" i="14"/>
  <c r="M606" i="14"/>
  <c r="M602" i="14"/>
  <c r="M598" i="14"/>
  <c r="M594" i="14"/>
  <c r="M590" i="14"/>
  <c r="M586" i="14"/>
  <c r="M582" i="14"/>
  <c r="M578" i="14"/>
  <c r="M574" i="14"/>
  <c r="M570" i="14"/>
  <c r="M566" i="14"/>
  <c r="M562" i="14"/>
  <c r="M558" i="14"/>
  <c r="M554" i="14"/>
  <c r="M550" i="14"/>
  <c r="M546" i="14"/>
  <c r="M542" i="14"/>
  <c r="M538" i="14"/>
  <c r="M534" i="14"/>
  <c r="M530" i="14"/>
  <c r="M526" i="14"/>
  <c r="M522" i="14"/>
  <c r="M518" i="14"/>
  <c r="M514" i="14"/>
  <c r="M510" i="14"/>
  <c r="M506" i="14"/>
  <c r="M502" i="14"/>
  <c r="M498" i="14"/>
  <c r="M494" i="14"/>
  <c r="M490" i="14"/>
  <c r="M486" i="14"/>
  <c r="M482" i="14"/>
  <c r="M478" i="14"/>
  <c r="M474" i="14"/>
  <c r="M470" i="14"/>
  <c r="M466" i="14"/>
  <c r="M462" i="14"/>
  <c r="M458" i="14"/>
  <c r="M454" i="14"/>
  <c r="M450" i="14"/>
  <c r="M446" i="14"/>
  <c r="M442" i="14"/>
  <c r="M438" i="14"/>
  <c r="M434" i="14"/>
  <c r="M430" i="14"/>
  <c r="M426" i="14"/>
  <c r="M422" i="14"/>
  <c r="M418" i="14"/>
  <c r="M414" i="14"/>
  <c r="M410" i="14"/>
  <c r="M406" i="14"/>
  <c r="M402" i="14"/>
  <c r="M398" i="14"/>
  <c r="M394" i="14"/>
  <c r="M390" i="14"/>
  <c r="M386" i="14"/>
  <c r="M382" i="14"/>
  <c r="M378" i="14"/>
  <c r="M374" i="14"/>
  <c r="M370" i="14"/>
  <c r="M366" i="14"/>
  <c r="M362" i="14"/>
  <c r="M358" i="14"/>
  <c r="M354" i="14"/>
  <c r="M350" i="14"/>
  <c r="M346" i="14"/>
  <c r="M342" i="14"/>
  <c r="M338" i="14"/>
  <c r="M334" i="14"/>
  <c r="M330" i="14"/>
  <c r="M326" i="14"/>
  <c r="M322" i="14"/>
  <c r="M318" i="14"/>
  <c r="M314" i="14"/>
  <c r="M310" i="14"/>
  <c r="M306" i="14"/>
  <c r="M302" i="14"/>
  <c r="M298" i="14"/>
  <c r="M294" i="14"/>
  <c r="M290" i="14"/>
  <c r="M286" i="14"/>
  <c r="M282" i="14"/>
  <c r="M278" i="14"/>
  <c r="M274" i="14"/>
  <c r="M270" i="14"/>
  <c r="M266" i="14"/>
  <c r="M262" i="14"/>
  <c r="M258" i="14"/>
  <c r="M254" i="14"/>
  <c r="M250" i="14"/>
  <c r="M246" i="14"/>
  <c r="M242" i="14"/>
  <c r="M238" i="14"/>
  <c r="M234" i="14"/>
  <c r="M230" i="14"/>
  <c r="M226" i="14"/>
  <c r="M222" i="14"/>
  <c r="M218" i="14"/>
  <c r="M214" i="14"/>
  <c r="M210" i="14"/>
  <c r="M206" i="14"/>
  <c r="M202" i="14"/>
  <c r="M198" i="14"/>
  <c r="M194" i="14"/>
  <c r="M190" i="14"/>
  <c r="M186" i="14"/>
  <c r="M182" i="14"/>
  <c r="M178" i="14"/>
  <c r="M174" i="14"/>
  <c r="M170" i="14"/>
  <c r="M166" i="14"/>
  <c r="M162" i="14"/>
  <c r="M158" i="14"/>
  <c r="M154" i="14"/>
  <c r="M150" i="14"/>
  <c r="M146" i="14"/>
  <c r="M142" i="14"/>
  <c r="M138" i="14"/>
  <c r="M134" i="14"/>
  <c r="M130" i="14"/>
  <c r="M126" i="14"/>
  <c r="M122" i="14"/>
  <c r="M118" i="14"/>
  <c r="M114" i="14"/>
  <c r="M110" i="14"/>
  <c r="M106" i="14"/>
  <c r="M102" i="14"/>
  <c r="M98" i="14"/>
  <c r="M94" i="14"/>
  <c r="M90" i="14"/>
  <c r="M86" i="14"/>
  <c r="M82" i="14"/>
  <c r="M78" i="14"/>
  <c r="M74" i="14"/>
  <c r="M70" i="14"/>
  <c r="M66" i="14"/>
  <c r="M62" i="14"/>
  <c r="M58" i="14"/>
  <c r="M54" i="14"/>
  <c r="M50" i="14"/>
  <c r="M46" i="14"/>
  <c r="M42" i="14"/>
  <c r="M38" i="14"/>
  <c r="M34" i="14"/>
  <c r="M30" i="14"/>
  <c r="M26" i="14"/>
  <c r="M22" i="14"/>
  <c r="M18" i="14"/>
  <c r="M14" i="14"/>
  <c r="M10" i="14"/>
  <c r="M6" i="14"/>
  <c r="M169" i="14"/>
  <c r="M165" i="14"/>
  <c r="M161" i="14"/>
  <c r="M157" i="14"/>
  <c r="M153" i="14"/>
  <c r="M149" i="14"/>
  <c r="M145" i="14"/>
  <c r="M141" i="14"/>
  <c r="M137" i="14"/>
  <c r="M133" i="14"/>
  <c r="M129" i="14"/>
  <c r="M125" i="14"/>
  <c r="M121" i="14"/>
  <c r="M117" i="14"/>
  <c r="M113" i="14"/>
  <c r="M109" i="14"/>
  <c r="M105" i="14"/>
  <c r="M101" i="14"/>
  <c r="M97" i="14"/>
  <c r="M85" i="14"/>
  <c r="M81" i="14"/>
  <c r="M77" i="14"/>
  <c r="M73" i="14"/>
  <c r="M65" i="14"/>
  <c r="M61" i="14"/>
  <c r="M53" i="14"/>
  <c r="M45" i="14"/>
  <c r="M41" i="14"/>
  <c r="M37" i="14"/>
  <c r="M33" i="14"/>
  <c r="M25" i="14"/>
  <c r="M17" i="14"/>
  <c r="M13" i="14"/>
  <c r="M24" i="14"/>
  <c r="M20" i="14"/>
  <c r="M16" i="14"/>
  <c r="M12" i="14"/>
  <c r="M8" i="14"/>
  <c r="N2517" i="6"/>
  <c r="F560" i="18" l="1" a="1"/>
  <c r="F560" i="18" s="1"/>
  <c r="E3" i="16" a="1"/>
  <c r="E5" i="16" s="1"/>
  <c r="G3" i="16" a="1"/>
  <c r="G3" i="16" s="1"/>
  <c r="I3" i="16" a="1"/>
  <c r="I5" i="16" s="1"/>
  <c r="F3" i="16" a="1"/>
  <c r="F4" i="16" s="1"/>
  <c r="H3" i="16" a="1"/>
  <c r="H4" i="16" s="1"/>
  <c r="G5" i="16"/>
  <c r="H1674" i="16" a="1"/>
  <c r="H1674" i="16" s="1"/>
  <c r="C40" i="18" a="1"/>
  <c r="C40" i="18" s="1"/>
  <c r="E114" i="16" a="1"/>
  <c r="E114" i="16" s="1"/>
  <c r="C124" i="18" a="1"/>
  <c r="C124" i="18" s="1"/>
  <c r="E366" i="16" a="1"/>
  <c r="E366" i="16" s="1"/>
  <c r="C5" i="18" a="1"/>
  <c r="C5" i="18" s="1"/>
  <c r="E9" i="16" a="1"/>
  <c r="E9" i="16" s="1"/>
  <c r="C3" i="18" a="1"/>
  <c r="C3" i="18" s="1"/>
  <c r="E6" i="16" a="1"/>
  <c r="E6" i="16" s="1"/>
  <c r="C4" i="18" a="1"/>
  <c r="C4" i="18" s="1"/>
  <c r="C53" i="18" a="1"/>
  <c r="C53" i="18" s="1"/>
  <c r="E153" i="16" a="1"/>
  <c r="E153" i="16" s="1"/>
  <c r="C117" i="18" a="1"/>
  <c r="C117" i="18" s="1"/>
  <c r="E345" i="16" a="1"/>
  <c r="E345" i="16" s="1"/>
  <c r="C165" i="18" a="1"/>
  <c r="C165" i="18" s="1"/>
  <c r="E489" i="16" a="1"/>
  <c r="E489" i="16" s="1"/>
  <c r="C213" i="18" a="1"/>
  <c r="C213" i="18" s="1"/>
  <c r="E633" i="16" a="1"/>
  <c r="E633" i="16" s="1"/>
  <c r="C212" i="18" a="1"/>
  <c r="C212" i="18" s="1"/>
  <c r="E630" i="16" a="1"/>
  <c r="E630" i="16" s="1"/>
  <c r="C277" i="18" a="1"/>
  <c r="C277" i="18" s="1"/>
  <c r="E825" i="16" a="1"/>
  <c r="E825" i="16" s="1"/>
  <c r="C276" i="18" a="1"/>
  <c r="C276" i="18" s="1"/>
  <c r="E822" i="16" a="1"/>
  <c r="E822" i="16" s="1"/>
  <c r="C325" i="18" a="1"/>
  <c r="C325" i="18" s="1"/>
  <c r="E969" i="16" a="1"/>
  <c r="E969" i="16" s="1"/>
  <c r="C324" i="18" a="1"/>
  <c r="C324" i="18" s="1"/>
  <c r="E966" i="16" a="1"/>
  <c r="E966" i="16" s="1"/>
  <c r="C373" i="18" a="1"/>
  <c r="C373" i="18" s="1"/>
  <c r="E1113" i="16" a="1"/>
  <c r="E1113" i="16" s="1"/>
  <c r="C372" i="18" a="1"/>
  <c r="C372" i="18" s="1"/>
  <c r="E1110" i="16" a="1"/>
  <c r="E1110" i="16" s="1"/>
  <c r="C421" i="18" a="1"/>
  <c r="C421" i="18" s="1"/>
  <c r="E1257" i="16" a="1"/>
  <c r="E1257" i="16" s="1"/>
  <c r="C420" i="18" a="1"/>
  <c r="C420" i="18" s="1"/>
  <c r="E1254" i="16" a="1"/>
  <c r="E1254" i="16" s="1"/>
  <c r="C469" i="18" a="1"/>
  <c r="C469" i="18" s="1"/>
  <c r="E1401" i="16" a="1"/>
  <c r="E1401" i="16" s="1"/>
  <c r="C468" i="18" a="1"/>
  <c r="C468" i="18" s="1"/>
  <c r="E1398" i="16" a="1"/>
  <c r="E1398" i="16" s="1"/>
  <c r="C517" i="18" a="1"/>
  <c r="C517" i="18" s="1"/>
  <c r="E1545" i="16" a="1"/>
  <c r="E1545" i="16" s="1"/>
  <c r="C516" i="18" a="1"/>
  <c r="C516" i="18" s="1"/>
  <c r="E1542" i="16" a="1"/>
  <c r="E1542" i="16" s="1"/>
  <c r="C581" i="18" a="1"/>
  <c r="C581" i="18" s="1"/>
  <c r="E1737" i="16" a="1"/>
  <c r="E1737" i="16" s="1"/>
  <c r="C580" i="18" a="1"/>
  <c r="C580" i="18" s="1"/>
  <c r="E1734" i="16" a="1"/>
  <c r="E1734" i="16" s="1"/>
  <c r="C613" i="18" a="1"/>
  <c r="C613" i="18" s="1"/>
  <c r="E1833" i="16" a="1"/>
  <c r="E1833" i="16" s="1"/>
  <c r="C612" i="18" a="1"/>
  <c r="C612" i="18" s="1"/>
  <c r="E1830" i="16" a="1"/>
  <c r="E1830" i="16" s="1"/>
  <c r="C677" i="18" a="1"/>
  <c r="C677" i="18" s="1"/>
  <c r="E2025" i="16" a="1"/>
  <c r="E2025" i="16" s="1"/>
  <c r="C676" i="18" a="1"/>
  <c r="C676" i="18" s="1"/>
  <c r="E2022" i="16" a="1"/>
  <c r="E2022" i="16" s="1"/>
  <c r="C741" i="18" a="1"/>
  <c r="C741" i="18" s="1"/>
  <c r="E2217" i="16" a="1"/>
  <c r="E2217" i="16" s="1"/>
  <c r="C740" i="18" a="1"/>
  <c r="C740" i="18" s="1"/>
  <c r="E2214" i="16" a="1"/>
  <c r="E2214" i="16" s="1"/>
  <c r="C805" i="18" a="1"/>
  <c r="C805" i="18" s="1"/>
  <c r="E2409" i="16" a="1"/>
  <c r="E2409" i="16" s="1"/>
  <c r="C804" i="18" a="1"/>
  <c r="C804" i="18" s="1"/>
  <c r="E2406" i="16" a="1"/>
  <c r="E2406" i="16" s="1"/>
  <c r="C837" i="18" a="1"/>
  <c r="C837" i="18" s="1"/>
  <c r="E2505" i="16" a="1"/>
  <c r="E2505" i="16" s="1"/>
  <c r="C836" i="18" a="1"/>
  <c r="C836" i="18" s="1"/>
  <c r="E2502" i="16" a="1"/>
  <c r="E2502" i="16" s="1"/>
  <c r="C901" i="18" a="1"/>
  <c r="C901" i="18" s="1"/>
  <c r="E2697" i="16" a="1"/>
  <c r="E2697" i="16" s="1"/>
  <c r="C900" i="18" a="1"/>
  <c r="C900" i="18" s="1"/>
  <c r="E2694" i="16" a="1"/>
  <c r="E2694" i="16" s="1"/>
  <c r="C965" i="18" a="1"/>
  <c r="C965" i="18" s="1"/>
  <c r="E2889" i="16" a="1"/>
  <c r="E2889" i="16" s="1"/>
  <c r="C964" i="18" a="1"/>
  <c r="C964" i="18" s="1"/>
  <c r="E2886" i="16" a="1"/>
  <c r="E2886" i="16" s="1"/>
  <c r="C1013" i="18" a="1"/>
  <c r="C1013" i="18" s="1"/>
  <c r="E3033" i="16" a="1"/>
  <c r="E3033" i="16" s="1"/>
  <c r="C1012" i="18" a="1"/>
  <c r="C1012" i="18" s="1"/>
  <c r="E3030" i="16" a="1"/>
  <c r="E3030" i="16" s="1"/>
  <c r="C1061" i="18" a="1"/>
  <c r="C1061" i="18" s="1"/>
  <c r="E3177" i="16" a="1"/>
  <c r="E3177" i="16" s="1"/>
  <c r="C1060" i="18" a="1"/>
  <c r="C1060" i="18" s="1"/>
  <c r="E3174" i="16" a="1"/>
  <c r="E3174" i="16" s="1"/>
  <c r="C1125" i="18" a="1"/>
  <c r="C1125" i="18" s="1"/>
  <c r="E3369" i="16" a="1"/>
  <c r="E3369" i="16" s="1"/>
  <c r="C1124" i="18" a="1"/>
  <c r="C1124" i="18" s="1"/>
  <c r="E3366" i="16" a="1"/>
  <c r="E3366" i="16" s="1"/>
  <c r="C1173" i="18" a="1"/>
  <c r="C1173" i="18" s="1"/>
  <c r="E3513" i="16" a="1"/>
  <c r="E3513" i="16" s="1"/>
  <c r="C1172" i="18" a="1"/>
  <c r="C1172" i="18" s="1"/>
  <c r="E3510" i="16" a="1"/>
  <c r="E3510" i="16" s="1"/>
  <c r="C1221" i="18" a="1"/>
  <c r="C1221" i="18" s="1"/>
  <c r="E3657" i="16" a="1"/>
  <c r="E3657" i="16" s="1"/>
  <c r="C1220" i="18" a="1"/>
  <c r="C1220" i="18" s="1"/>
  <c r="E3654" i="16" a="1"/>
  <c r="E3654" i="16" s="1"/>
  <c r="C1285" i="18" a="1"/>
  <c r="C1285" i="18" s="1"/>
  <c r="E3849" i="16" a="1"/>
  <c r="E3849" i="16" s="1"/>
  <c r="C1284" i="18" a="1"/>
  <c r="C1284" i="18" s="1"/>
  <c r="E3846" i="16" a="1"/>
  <c r="E3846" i="16" s="1"/>
  <c r="C1349" i="18" a="1"/>
  <c r="C1349" i="18" s="1"/>
  <c r="E4041" i="16" a="1"/>
  <c r="E4041" i="16" s="1"/>
  <c r="C1348" i="18" a="1"/>
  <c r="C1348" i="18" s="1"/>
  <c r="E4038" i="16" a="1"/>
  <c r="E4038" i="16" s="1"/>
  <c r="C1381" i="18" a="1"/>
  <c r="C1381" i="18" s="1"/>
  <c r="E4137" i="16" a="1"/>
  <c r="E4137" i="16" s="1"/>
  <c r="C1380" i="18" a="1"/>
  <c r="C1380" i="18" s="1"/>
  <c r="E4134" i="16" a="1"/>
  <c r="E4134" i="16" s="1"/>
  <c r="C1429" i="18" a="1"/>
  <c r="C1429" i="18" s="1"/>
  <c r="E4281" i="16" a="1"/>
  <c r="E4281" i="16" s="1"/>
  <c r="C1428" i="18" a="1"/>
  <c r="C1428" i="18" s="1"/>
  <c r="E4278" i="16" a="1"/>
  <c r="E4278" i="16" s="1"/>
  <c r="C1493" i="18" a="1"/>
  <c r="C1493" i="18" s="1"/>
  <c r="E4473" i="16" a="1"/>
  <c r="E4473" i="16" s="1"/>
  <c r="C1525" i="18" a="1"/>
  <c r="C1525" i="18" s="1"/>
  <c r="E4569" i="16" a="1"/>
  <c r="E4569" i="16" s="1"/>
  <c r="C1524" i="18" a="1"/>
  <c r="C1524" i="18" s="1"/>
  <c r="E4566" i="16" a="1"/>
  <c r="E4566" i="16" s="1"/>
  <c r="C1589" i="18" a="1"/>
  <c r="C1589" i="18" s="1"/>
  <c r="E4761" i="16" a="1"/>
  <c r="E4761" i="16" s="1"/>
  <c r="C1588" i="18" a="1"/>
  <c r="C1588" i="18" s="1"/>
  <c r="E4758" i="16" a="1"/>
  <c r="E4758" i="16" s="1"/>
  <c r="C1669" i="18" a="1"/>
  <c r="C1669" i="18" s="1"/>
  <c r="E5001" i="16" a="1"/>
  <c r="E5001" i="16" s="1"/>
  <c r="E4998" i="16" a="1"/>
  <c r="E4998" i="16" s="1"/>
  <c r="C1668" i="18" a="1"/>
  <c r="C1668" i="18" s="1"/>
  <c r="C1733" i="18" a="1"/>
  <c r="C1733" i="18" s="1"/>
  <c r="E5193" i="16" a="1"/>
  <c r="E5193" i="16" s="1"/>
  <c r="E5190" i="16" a="1"/>
  <c r="E5190" i="16" s="1"/>
  <c r="C1732" i="18" a="1"/>
  <c r="C1732" i="18" s="1"/>
  <c r="D22" i="18" a="1"/>
  <c r="D22" i="18" s="1"/>
  <c r="F60" i="16" a="1"/>
  <c r="F60" i="16" s="1"/>
  <c r="D86" i="18" a="1"/>
  <c r="D86" i="18" s="1"/>
  <c r="F252" i="16" a="1"/>
  <c r="F252" i="16" s="1"/>
  <c r="D150" i="18" a="1"/>
  <c r="D150" i="18" s="1"/>
  <c r="F444" i="16" a="1"/>
  <c r="F444" i="16" s="1"/>
  <c r="D214" i="18" a="1"/>
  <c r="D214" i="18" s="1"/>
  <c r="F636" i="16" a="1"/>
  <c r="F636" i="16" s="1"/>
  <c r="D262" i="18" a="1"/>
  <c r="D262" i="18" s="1"/>
  <c r="F780" i="16" a="1"/>
  <c r="F780" i="16" s="1"/>
  <c r="D310" i="18" a="1"/>
  <c r="D310" i="18" s="1"/>
  <c r="F924" i="16" a="1"/>
  <c r="F924" i="16" s="1"/>
  <c r="D358" i="18" a="1"/>
  <c r="D358" i="18" s="1"/>
  <c r="F1068" i="16" a="1"/>
  <c r="F1068" i="16" s="1"/>
  <c r="D422" i="18" a="1"/>
  <c r="D422" i="18" s="1"/>
  <c r="F1260" i="16" a="1"/>
  <c r="F1260" i="16" s="1"/>
  <c r="D421" i="18" a="1"/>
  <c r="D421" i="18" s="1"/>
  <c r="F1257" i="16" a="1"/>
  <c r="F1257" i="16" s="1"/>
  <c r="D470" i="18" a="1"/>
  <c r="D470" i="18" s="1"/>
  <c r="F1404" i="16" a="1"/>
  <c r="F1404" i="16" s="1"/>
  <c r="D469" i="18" a="1"/>
  <c r="D469" i="18" s="1"/>
  <c r="F1401" i="16" a="1"/>
  <c r="F1401" i="16" s="1"/>
  <c r="D926" i="18" a="1"/>
  <c r="D926" i="18" s="1"/>
  <c r="F2772" i="16" a="1"/>
  <c r="F2772" i="16" s="1"/>
  <c r="D925" i="18" a="1"/>
  <c r="D925" i="18" s="1"/>
  <c r="F2769" i="16" a="1"/>
  <c r="F2769" i="16" s="1"/>
  <c r="D990" i="18" a="1"/>
  <c r="D990" i="18" s="1"/>
  <c r="F2964" i="16" a="1"/>
  <c r="F2964" i="16" s="1"/>
  <c r="D989" i="18" a="1"/>
  <c r="D989" i="18" s="1"/>
  <c r="F2961" i="16" a="1"/>
  <c r="F2961" i="16" s="1"/>
  <c r="D1038" i="18" a="1"/>
  <c r="D1038" i="18" s="1"/>
  <c r="F3108" i="16" a="1"/>
  <c r="F3108" i="16" s="1"/>
  <c r="D1037" i="18" a="1"/>
  <c r="D1037" i="18" s="1"/>
  <c r="F3105" i="16" a="1"/>
  <c r="F3105" i="16" s="1"/>
  <c r="D1086" i="18" a="1"/>
  <c r="D1086" i="18" s="1"/>
  <c r="F3252" i="16" a="1"/>
  <c r="F3252" i="16" s="1"/>
  <c r="D1085" i="18" a="1"/>
  <c r="D1085" i="18" s="1"/>
  <c r="F3249" i="16" a="1"/>
  <c r="F3249" i="16" s="1"/>
  <c r="D1150" i="18" a="1"/>
  <c r="D1150" i="18" s="1"/>
  <c r="F3444" i="16" a="1"/>
  <c r="F3444" i="16" s="1"/>
  <c r="D1149" i="18" a="1"/>
  <c r="D1149" i="18" s="1"/>
  <c r="F3441" i="16" a="1"/>
  <c r="F3441" i="16" s="1"/>
  <c r="D1214" i="18" a="1"/>
  <c r="D1214" i="18" s="1"/>
  <c r="F3636" i="16" a="1"/>
  <c r="F3636" i="16" s="1"/>
  <c r="D1213" i="18" a="1"/>
  <c r="D1213" i="18" s="1"/>
  <c r="F3633" i="16" a="1"/>
  <c r="F3633" i="16" s="1"/>
  <c r="D1278" i="18" a="1"/>
  <c r="D1278" i="18" s="1"/>
  <c r="F3828" i="16" a="1"/>
  <c r="F3828" i="16" s="1"/>
  <c r="D1277" i="18" a="1"/>
  <c r="D1277" i="18" s="1"/>
  <c r="F3825" i="16" a="1"/>
  <c r="F3825" i="16" s="1"/>
  <c r="D1342" i="18" a="1"/>
  <c r="D1342" i="18" s="1"/>
  <c r="F4020" i="16" a="1"/>
  <c r="F4020" i="16" s="1"/>
  <c r="D1341" i="18" a="1"/>
  <c r="D1341" i="18" s="1"/>
  <c r="F4017" i="16" a="1"/>
  <c r="F4017" i="16" s="1"/>
  <c r="D1390" i="18" a="1"/>
  <c r="D1390" i="18" s="1"/>
  <c r="F4164" i="16" a="1"/>
  <c r="F4164" i="16" s="1"/>
  <c r="D1389" i="18" a="1"/>
  <c r="D1389" i="18" s="1"/>
  <c r="F4161" i="16" a="1"/>
  <c r="F4161" i="16" s="1"/>
  <c r="D1438" i="18" a="1"/>
  <c r="D1438" i="18" s="1"/>
  <c r="F4308" i="16" a="1"/>
  <c r="F4308" i="16" s="1"/>
  <c r="D1437" i="18" a="1"/>
  <c r="D1437" i="18" s="1"/>
  <c r="F4305" i="16" a="1"/>
  <c r="F4305" i="16" s="1"/>
  <c r="D1502" i="18" a="1"/>
  <c r="D1502" i="18" s="1"/>
  <c r="F4500" i="16" a="1"/>
  <c r="F4500" i="16" s="1"/>
  <c r="D1501" i="18" a="1"/>
  <c r="D1501" i="18" s="1"/>
  <c r="F4497" i="16" a="1"/>
  <c r="F4497" i="16" s="1"/>
  <c r="D1566" i="18" a="1"/>
  <c r="D1566" i="18" s="1"/>
  <c r="F4692" i="16" a="1"/>
  <c r="F4692" i="16" s="1"/>
  <c r="D1630" i="18" a="1"/>
  <c r="D1630" i="18" s="1"/>
  <c r="F4884" i="16" a="1"/>
  <c r="F4884" i="16" s="1"/>
  <c r="D1694" i="18" a="1"/>
  <c r="D1694" i="18" s="1"/>
  <c r="F5076" i="16" a="1"/>
  <c r="F5076" i="16" s="1"/>
  <c r="D1693" i="18" a="1"/>
  <c r="D1693" i="18" s="1"/>
  <c r="F5073" i="16" a="1"/>
  <c r="F5073" i="16" s="1"/>
  <c r="D1726" i="18" a="1"/>
  <c r="D1726" i="18" s="1"/>
  <c r="F5172" i="16" a="1"/>
  <c r="F5172" i="16" s="1"/>
  <c r="D1725" i="18" a="1"/>
  <c r="D1725" i="18" s="1"/>
  <c r="F5169" i="16" a="1"/>
  <c r="F5169" i="16" s="1"/>
  <c r="E63" i="18" a="1"/>
  <c r="E63" i="18" s="1"/>
  <c r="G183" i="16" a="1"/>
  <c r="G183" i="16" s="1"/>
  <c r="E62" i="18" a="1"/>
  <c r="E62" i="18" s="1"/>
  <c r="G180" i="16" a="1"/>
  <c r="G180" i="16" s="1"/>
  <c r="E127" i="18" a="1"/>
  <c r="E127" i="18" s="1"/>
  <c r="G375" i="16" a="1"/>
  <c r="G375" i="16" s="1"/>
  <c r="E126" i="18" a="1"/>
  <c r="E126" i="18" s="1"/>
  <c r="G372" i="16" a="1"/>
  <c r="G372" i="16" s="1"/>
  <c r="E159" i="18" a="1"/>
  <c r="E159" i="18" s="1"/>
  <c r="G471" i="16" a="1"/>
  <c r="G471" i="16" s="1"/>
  <c r="E158" i="18" a="1"/>
  <c r="E158" i="18" s="1"/>
  <c r="G468" i="16" a="1"/>
  <c r="G468" i="16" s="1"/>
  <c r="E207" i="18" a="1"/>
  <c r="E207" i="18" s="1"/>
  <c r="G615" i="16" a="1"/>
  <c r="G615" i="16" s="1"/>
  <c r="E206" i="18" a="1"/>
  <c r="E206" i="18" s="1"/>
  <c r="G612" i="16" a="1"/>
  <c r="G612" i="16" s="1"/>
  <c r="E255" i="18" a="1"/>
  <c r="E255" i="18" s="1"/>
  <c r="G759" i="16" a="1"/>
  <c r="G759" i="16" s="1"/>
  <c r="E254" i="18" a="1"/>
  <c r="E254" i="18" s="1"/>
  <c r="G756" i="16" a="1"/>
  <c r="G756" i="16" s="1"/>
  <c r="E303" i="18" a="1"/>
  <c r="E303" i="18" s="1"/>
  <c r="G903" i="16" a="1"/>
  <c r="G903" i="16" s="1"/>
  <c r="E302" i="18" a="1"/>
  <c r="E302" i="18" s="1"/>
  <c r="G900" i="16" a="1"/>
  <c r="G900" i="16" s="1"/>
  <c r="E351" i="18" a="1"/>
  <c r="E351" i="18" s="1"/>
  <c r="G1047" i="16" a="1"/>
  <c r="G1047" i="16" s="1"/>
  <c r="E350" i="18" a="1"/>
  <c r="E350" i="18" s="1"/>
  <c r="G1044" i="16" a="1"/>
  <c r="G1044" i="16" s="1"/>
  <c r="E399" i="18" a="1"/>
  <c r="E399" i="18" s="1"/>
  <c r="G1191" i="16" a="1"/>
  <c r="G1191" i="16" s="1"/>
  <c r="E398" i="18" a="1"/>
  <c r="E398" i="18" s="1"/>
  <c r="G1188" i="16" a="1"/>
  <c r="G1188" i="16" s="1"/>
  <c r="E447" i="18" a="1"/>
  <c r="E447" i="18" s="1"/>
  <c r="G1335" i="16" a="1"/>
  <c r="G1335" i="16" s="1"/>
  <c r="E446" i="18" a="1"/>
  <c r="E446" i="18" s="1"/>
  <c r="G1332" i="16" a="1"/>
  <c r="G1332" i="16" s="1"/>
  <c r="E479" i="18" a="1"/>
  <c r="E479" i="18" s="1"/>
  <c r="G1431" i="16" a="1"/>
  <c r="G1431" i="16" s="1"/>
  <c r="E478" i="18" a="1"/>
  <c r="E478" i="18" s="1"/>
  <c r="G1428" i="16" a="1"/>
  <c r="G1428" i="16" s="1"/>
  <c r="E511" i="18" a="1"/>
  <c r="E511" i="18" s="1"/>
  <c r="G1527" i="16" a="1"/>
  <c r="G1527" i="16" s="1"/>
  <c r="E510" i="18" a="1"/>
  <c r="E510" i="18" s="1"/>
  <c r="G1524" i="16" a="1"/>
  <c r="G1524" i="16" s="1"/>
  <c r="E575" i="18" a="1"/>
  <c r="E575" i="18" s="1"/>
  <c r="G1719" i="16" a="1"/>
  <c r="G1719" i="16" s="1"/>
  <c r="E574" i="18" a="1"/>
  <c r="E574" i="18" s="1"/>
  <c r="G1716" i="16" a="1"/>
  <c r="G1716" i="16" s="1"/>
  <c r="E639" i="18" a="1"/>
  <c r="E639" i="18" s="1"/>
  <c r="G1911" i="16" a="1"/>
  <c r="G1911" i="16" s="1"/>
  <c r="E638" i="18" a="1"/>
  <c r="E638" i="18" s="1"/>
  <c r="G1908" i="16" a="1"/>
  <c r="G1908" i="16" s="1"/>
  <c r="E703" i="18" a="1"/>
  <c r="E703" i="18" s="1"/>
  <c r="G2103" i="16" a="1"/>
  <c r="G2103" i="16" s="1"/>
  <c r="E702" i="18" a="1"/>
  <c r="E702" i="18" s="1"/>
  <c r="G2100" i="16" a="1"/>
  <c r="G2100" i="16" s="1"/>
  <c r="E751" i="18" a="1"/>
  <c r="E751" i="18" s="1"/>
  <c r="G2247" i="16" a="1"/>
  <c r="G2247" i="16" s="1"/>
  <c r="E750" i="18" a="1"/>
  <c r="E750" i="18" s="1"/>
  <c r="G2244" i="16" a="1"/>
  <c r="G2244" i="16" s="1"/>
  <c r="E815" i="18" a="1"/>
  <c r="E815" i="18" s="1"/>
  <c r="G2439" i="16" a="1"/>
  <c r="G2439" i="16" s="1"/>
  <c r="E814" i="18" a="1"/>
  <c r="E814" i="18" s="1"/>
  <c r="G2436" i="16" a="1"/>
  <c r="G2436" i="16" s="1"/>
  <c r="E879" i="18" a="1"/>
  <c r="E879" i="18" s="1"/>
  <c r="G2631" i="16" a="1"/>
  <c r="G2631" i="16" s="1"/>
  <c r="E878" i="18" a="1"/>
  <c r="E878" i="18" s="1"/>
  <c r="G2628" i="16" a="1"/>
  <c r="G2628" i="16" s="1"/>
  <c r="E959" i="18" a="1"/>
  <c r="E959" i="18" s="1"/>
  <c r="G2871" i="16" a="1"/>
  <c r="G2871" i="16" s="1"/>
  <c r="E991" i="18" a="1"/>
  <c r="E991" i="18" s="1"/>
  <c r="G2967" i="16" a="1"/>
  <c r="G2967" i="16" s="1"/>
  <c r="D583" i="18" a="1"/>
  <c r="D583" i="18" s="1"/>
  <c r="F1743" i="16" a="1"/>
  <c r="F1743" i="16" s="1"/>
  <c r="D647" i="18" a="1"/>
  <c r="D647" i="18" s="1"/>
  <c r="F1935" i="16" a="1"/>
  <c r="F1935" i="16" s="1"/>
  <c r="D711" i="18" a="1"/>
  <c r="D711" i="18" s="1"/>
  <c r="F2127" i="16" a="1"/>
  <c r="F2127" i="16" s="1"/>
  <c r="D775" i="18" a="1"/>
  <c r="D775" i="18" s="1"/>
  <c r="F2319" i="16" a="1"/>
  <c r="F2319" i="16" s="1"/>
  <c r="D839" i="18" a="1"/>
  <c r="D839" i="18" s="1"/>
  <c r="F2511" i="16" a="1"/>
  <c r="F2511" i="16" s="1"/>
  <c r="D887" i="18" a="1"/>
  <c r="D887" i="18" s="1"/>
  <c r="F2655" i="16" a="1"/>
  <c r="F2655" i="16" s="1"/>
  <c r="D951" i="18" a="1"/>
  <c r="D951" i="18" s="1"/>
  <c r="F2847" i="16" a="1"/>
  <c r="F2847" i="16" s="1"/>
  <c r="D983" i="18" a="1"/>
  <c r="D983" i="18" s="1"/>
  <c r="F2943" i="16" a="1"/>
  <c r="F2943" i="16" s="1"/>
  <c r="D1047" i="18" a="1"/>
  <c r="D1047" i="18" s="1"/>
  <c r="F3135" i="16" a="1"/>
  <c r="F3135" i="16" s="1"/>
  <c r="D1095" i="18" a="1"/>
  <c r="D1095" i="18" s="1"/>
  <c r="F3279" i="16" a="1"/>
  <c r="F3279" i="16" s="1"/>
  <c r="D1143" i="18" a="1"/>
  <c r="D1143" i="18" s="1"/>
  <c r="F3423" i="16" a="1"/>
  <c r="F3423" i="16" s="1"/>
  <c r="D1175" i="18" a="1"/>
  <c r="D1175" i="18" s="1"/>
  <c r="F3519" i="16" a="1"/>
  <c r="F3519" i="16" s="1"/>
  <c r="D1207" i="18" a="1"/>
  <c r="D1207" i="18" s="1"/>
  <c r="F3615" i="16" a="1"/>
  <c r="F3615" i="16" s="1"/>
  <c r="D1271" i="18" a="1"/>
  <c r="D1271" i="18" s="1"/>
  <c r="F3807" i="16" a="1"/>
  <c r="F3807" i="16" s="1"/>
  <c r="D1303" i="18" a="1"/>
  <c r="D1303" i="18" s="1"/>
  <c r="F3903" i="16" a="1"/>
  <c r="F3903" i="16" s="1"/>
  <c r="D1335" i="18" a="1"/>
  <c r="D1335" i="18" s="1"/>
  <c r="F3999" i="16" a="1"/>
  <c r="F3999" i="16" s="1"/>
  <c r="D1367" i="18" a="1"/>
  <c r="D1367" i="18" s="1"/>
  <c r="F4095" i="16" a="1"/>
  <c r="F4095" i="16" s="1"/>
  <c r="D1399" i="18" a="1"/>
  <c r="D1399" i="18" s="1"/>
  <c r="F4191" i="16" a="1"/>
  <c r="F4191" i="16" s="1"/>
  <c r="D1431" i="18" a="1"/>
  <c r="D1431" i="18" s="1"/>
  <c r="F4287" i="16" a="1"/>
  <c r="F4287" i="16" s="1"/>
  <c r="D1463" i="18" a="1"/>
  <c r="D1463" i="18" s="1"/>
  <c r="F4383" i="16" a="1"/>
  <c r="F4383" i="16" s="1"/>
  <c r="D1495" i="18" a="1"/>
  <c r="D1495" i="18" s="1"/>
  <c r="F4479" i="16" a="1"/>
  <c r="F4479" i="16" s="1"/>
  <c r="D1511" i="18" a="1"/>
  <c r="D1511" i="18" s="1"/>
  <c r="F4527" i="16" a="1"/>
  <c r="F4527" i="16" s="1"/>
  <c r="D1543" i="18" a="1"/>
  <c r="D1543" i="18" s="1"/>
  <c r="F4623" i="16" a="1"/>
  <c r="F4623" i="16" s="1"/>
  <c r="D1575" i="18" a="1"/>
  <c r="D1575" i="18" s="1"/>
  <c r="F4719" i="16" a="1"/>
  <c r="F4719" i="16" s="1"/>
  <c r="D1607" i="18" a="1"/>
  <c r="D1607" i="18" s="1"/>
  <c r="F4815" i="16" a="1"/>
  <c r="F4815" i="16" s="1"/>
  <c r="D1639" i="18" a="1"/>
  <c r="D1639" i="18" s="1"/>
  <c r="F4911" i="16" a="1"/>
  <c r="F4911" i="16" s="1"/>
  <c r="D1671" i="18" a="1"/>
  <c r="D1671" i="18" s="1"/>
  <c r="F5007" i="16" a="1"/>
  <c r="F5007" i="16" s="1"/>
  <c r="D1703" i="18" a="1"/>
  <c r="D1703" i="18" s="1"/>
  <c r="F5103" i="16" a="1"/>
  <c r="F5103" i="16" s="1"/>
  <c r="D1735" i="18" a="1"/>
  <c r="D1735" i="18" s="1"/>
  <c r="F5199" i="16" a="1"/>
  <c r="F5199" i="16" s="1"/>
  <c r="E20" i="18" a="1"/>
  <c r="E20" i="18" s="1"/>
  <c r="G54" i="16" a="1"/>
  <c r="G54" i="16" s="1"/>
  <c r="E52" i="18" a="1"/>
  <c r="E52" i="18" s="1"/>
  <c r="G150" i="16" a="1"/>
  <c r="G150" i="16" s="1"/>
  <c r="E84" i="18" a="1"/>
  <c r="E84" i="18" s="1"/>
  <c r="G246" i="16" a="1"/>
  <c r="G246" i="16" s="1"/>
  <c r="E116" i="18" a="1"/>
  <c r="E116" i="18" s="1"/>
  <c r="G342" i="16" a="1"/>
  <c r="G342" i="16" s="1"/>
  <c r="E148" i="18" a="1"/>
  <c r="E148" i="18" s="1"/>
  <c r="G438" i="16" a="1"/>
  <c r="G438" i="16" s="1"/>
  <c r="E196" i="18" a="1"/>
  <c r="E196" i="18" s="1"/>
  <c r="G582" i="16" a="1"/>
  <c r="G582" i="16" s="1"/>
  <c r="E228" i="18" a="1"/>
  <c r="E228" i="18" s="1"/>
  <c r="G678" i="16" a="1"/>
  <c r="G678" i="16" s="1"/>
  <c r="E260" i="18" a="1"/>
  <c r="E260" i="18" s="1"/>
  <c r="G774" i="16" a="1"/>
  <c r="G774" i="16" s="1"/>
  <c r="E292" i="18" a="1"/>
  <c r="E292" i="18" s="1"/>
  <c r="G870" i="16" a="1"/>
  <c r="G870" i="16" s="1"/>
  <c r="E308" i="18" a="1"/>
  <c r="E308" i="18" s="1"/>
  <c r="G918" i="16" a="1"/>
  <c r="G918" i="16" s="1"/>
  <c r="E340" i="18" a="1"/>
  <c r="E340" i="18" s="1"/>
  <c r="G1014" i="16" a="1"/>
  <c r="G1014" i="16" s="1"/>
  <c r="E372" i="18" a="1"/>
  <c r="E372" i="18" s="1"/>
  <c r="G1110" i="16" a="1"/>
  <c r="G1110" i="16" s="1"/>
  <c r="E404" i="18" a="1"/>
  <c r="E404" i="18" s="1"/>
  <c r="G1206" i="16" a="1"/>
  <c r="G1206" i="16" s="1"/>
  <c r="E420" i="18" a="1"/>
  <c r="E420" i="18" s="1"/>
  <c r="G1254" i="16" a="1"/>
  <c r="G1254" i="16" s="1"/>
  <c r="E452" i="18" a="1"/>
  <c r="E452" i="18" s="1"/>
  <c r="G1350" i="16" a="1"/>
  <c r="G1350" i="16" s="1"/>
  <c r="E484" i="18" a="1"/>
  <c r="E484" i="18" s="1"/>
  <c r="G1446" i="16" a="1"/>
  <c r="G1446" i="16" s="1"/>
  <c r="E516" i="18" a="1"/>
  <c r="E516" i="18" s="1"/>
  <c r="G1542" i="16" a="1"/>
  <c r="G1542" i="16" s="1"/>
  <c r="E548" i="18" a="1"/>
  <c r="E548" i="18" s="1"/>
  <c r="G1638" i="16" a="1"/>
  <c r="G1638" i="16" s="1"/>
  <c r="C175" i="18" a="1"/>
  <c r="C175" i="18" s="1"/>
  <c r="E519" i="16" a="1"/>
  <c r="E519" i="16" s="1"/>
  <c r="C207" i="18" a="1"/>
  <c r="C207" i="18" s="1"/>
  <c r="E615" i="16" a="1"/>
  <c r="E615" i="16" s="1"/>
  <c r="C239" i="18" a="1"/>
  <c r="C239" i="18" s="1"/>
  <c r="E711" i="16" a="1"/>
  <c r="E711" i="16" s="1"/>
  <c r="C271" i="18" a="1"/>
  <c r="C271" i="18" s="1"/>
  <c r="E807" i="16" a="1"/>
  <c r="E807" i="16" s="1"/>
  <c r="C303" i="18" a="1"/>
  <c r="C303" i="18" s="1"/>
  <c r="E903" i="16" a="1"/>
  <c r="E903" i="16" s="1"/>
  <c r="C335" i="18" a="1"/>
  <c r="C335" i="18" s="1"/>
  <c r="E999" i="16" a="1"/>
  <c r="E999" i="16" s="1"/>
  <c r="C367" i="18" a="1"/>
  <c r="C367" i="18" s="1"/>
  <c r="E1095" i="16" a="1"/>
  <c r="E1095" i="16" s="1"/>
  <c r="C383" i="18" a="1"/>
  <c r="C383" i="18" s="1"/>
  <c r="E1143" i="16" a="1"/>
  <c r="E1143" i="16" s="1"/>
  <c r="C415" i="18" a="1"/>
  <c r="C415" i="18" s="1"/>
  <c r="E1239" i="16" a="1"/>
  <c r="E1239" i="16" s="1"/>
  <c r="C447" i="18" a="1"/>
  <c r="C447" i="18" s="1"/>
  <c r="E1335" i="16" a="1"/>
  <c r="E1335" i="16" s="1"/>
  <c r="C479" i="18" a="1"/>
  <c r="C479" i="18" s="1"/>
  <c r="E1431" i="16" a="1"/>
  <c r="E1431" i="16" s="1"/>
  <c r="C511" i="18" a="1"/>
  <c r="C511" i="18" s="1"/>
  <c r="E1527" i="16" a="1"/>
  <c r="E1527" i="16" s="1"/>
  <c r="C943" i="18" a="1"/>
  <c r="C943" i="18" s="1"/>
  <c r="E2823" i="16" a="1"/>
  <c r="E2823" i="16" s="1"/>
  <c r="C975" i="18" a="1"/>
  <c r="C975" i="18" s="1"/>
  <c r="E2919" i="16" a="1"/>
  <c r="E2919" i="16" s="1"/>
  <c r="C1007" i="18" a="1"/>
  <c r="C1007" i="18" s="1"/>
  <c r="E3015" i="16" a="1"/>
  <c r="E3015" i="16" s="1"/>
  <c r="C1039" i="18" a="1"/>
  <c r="C1039" i="18" s="1"/>
  <c r="E3111" i="16" a="1"/>
  <c r="E3111" i="16" s="1"/>
  <c r="C1055" i="18" a="1"/>
  <c r="C1055" i="18" s="1"/>
  <c r="E3159" i="16" a="1"/>
  <c r="E3159" i="16" s="1"/>
  <c r="C1087" i="18" a="1"/>
  <c r="C1087" i="18" s="1"/>
  <c r="E3255" i="16" a="1"/>
  <c r="E3255" i="16" s="1"/>
  <c r="C1119" i="18" a="1"/>
  <c r="C1119" i="18" s="1"/>
  <c r="E3351" i="16" a="1"/>
  <c r="E3351" i="16" s="1"/>
  <c r="C1151" i="18" a="1"/>
  <c r="C1151" i="18" s="1"/>
  <c r="E3447" i="16" a="1"/>
  <c r="E3447" i="16" s="1"/>
  <c r="C1183" i="18" a="1"/>
  <c r="C1183" i="18" s="1"/>
  <c r="E3543" i="16" a="1"/>
  <c r="E3543" i="16" s="1"/>
  <c r="C1215" i="18" a="1"/>
  <c r="C1215" i="18" s="1"/>
  <c r="E3639" i="16" a="1"/>
  <c r="E3639" i="16" s="1"/>
  <c r="C1231" i="18" a="1"/>
  <c r="C1231" i="18" s="1"/>
  <c r="E3687" i="16" a="1"/>
  <c r="E3687" i="16" s="1"/>
  <c r="C1263" i="18" a="1"/>
  <c r="C1263" i="18" s="1"/>
  <c r="E3783" i="16" a="1"/>
  <c r="E3783" i="16" s="1"/>
  <c r="C1295" i="18" a="1"/>
  <c r="C1295" i="18" s="1"/>
  <c r="E3879" i="16" a="1"/>
  <c r="E3879" i="16" s="1"/>
  <c r="C1327" i="18" a="1"/>
  <c r="C1327" i="18" s="1"/>
  <c r="E3975" i="16" a="1"/>
  <c r="E3975" i="16" s="1"/>
  <c r="C1359" i="18" a="1"/>
  <c r="C1359" i="18" s="1"/>
  <c r="E4071" i="16" a="1"/>
  <c r="E4071" i="16" s="1"/>
  <c r="D396" i="18" a="1"/>
  <c r="D396" i="18" s="1"/>
  <c r="F1182" i="16" a="1"/>
  <c r="F1182" i="16" s="1"/>
  <c r="D428" i="18" a="1"/>
  <c r="D428" i="18" s="1"/>
  <c r="F1278" i="16" a="1"/>
  <c r="F1278" i="16" s="1"/>
  <c r="D460" i="18" a="1"/>
  <c r="D460" i="18" s="1"/>
  <c r="F1374" i="16" a="1"/>
  <c r="F1374" i="16" s="1"/>
  <c r="D492" i="18" a="1"/>
  <c r="D492" i="18" s="1"/>
  <c r="F1470" i="16" a="1"/>
  <c r="F1470" i="16" s="1"/>
  <c r="D524" i="18" a="1"/>
  <c r="D524" i="18" s="1"/>
  <c r="F1566" i="16" a="1"/>
  <c r="F1566" i="16" s="1"/>
  <c r="D540" i="18" a="1"/>
  <c r="D540" i="18" s="1"/>
  <c r="F1614" i="16" a="1"/>
  <c r="F1614" i="16" s="1"/>
  <c r="C1488" i="18" a="1"/>
  <c r="C1488" i="18" s="1"/>
  <c r="E4458" i="16" a="1"/>
  <c r="E4458" i="16" s="1"/>
  <c r="C1504" i="18" a="1"/>
  <c r="C1504" i="18" s="1"/>
  <c r="E4506" i="16" a="1"/>
  <c r="E4506" i="16" s="1"/>
  <c r="C1660" i="18" a="1"/>
  <c r="C1660" i="18" s="1"/>
  <c r="E4974" i="16" a="1"/>
  <c r="E4974" i="16" s="1"/>
  <c r="D17" i="18" a="1"/>
  <c r="D17" i="18" s="1"/>
  <c r="F45" i="16" a="1"/>
  <c r="F45" i="16" s="1"/>
  <c r="D49" i="18" a="1"/>
  <c r="D49" i="18" s="1"/>
  <c r="F141" i="16" a="1"/>
  <c r="F141" i="16" s="1"/>
  <c r="D81" i="18" a="1"/>
  <c r="D81" i="18" s="1"/>
  <c r="F237" i="16" a="1"/>
  <c r="F237" i="16" s="1"/>
  <c r="D113" i="18" a="1"/>
  <c r="D113" i="18" s="1"/>
  <c r="F333" i="16" a="1"/>
  <c r="F333" i="16" s="1"/>
  <c r="D145" i="18" a="1"/>
  <c r="D145" i="18" s="1"/>
  <c r="F429" i="16" a="1"/>
  <c r="F429" i="16" s="1"/>
  <c r="D161" i="18" a="1"/>
  <c r="D161" i="18" s="1"/>
  <c r="F477" i="16" a="1"/>
  <c r="F477" i="16" s="1"/>
  <c r="D193" i="18" a="1"/>
  <c r="D193" i="18" s="1"/>
  <c r="F573" i="16" a="1"/>
  <c r="F573" i="16" s="1"/>
  <c r="D225" i="18" a="1"/>
  <c r="D225" i="18" s="1"/>
  <c r="F669" i="16" a="1"/>
  <c r="F669" i="16" s="1"/>
  <c r="D257" i="18" a="1"/>
  <c r="D257" i="18" s="1"/>
  <c r="F765" i="16" a="1"/>
  <c r="F765" i="16" s="1"/>
  <c r="D289" i="18" a="1"/>
  <c r="D289" i="18" s="1"/>
  <c r="F861" i="16" a="1"/>
  <c r="F861" i="16" s="1"/>
  <c r="D305" i="18" a="1"/>
  <c r="D305" i="18" s="1"/>
  <c r="F909" i="16" a="1"/>
  <c r="F909" i="16" s="1"/>
  <c r="D337" i="18" a="1"/>
  <c r="D337" i="18" s="1"/>
  <c r="F1005" i="16" a="1"/>
  <c r="F1005" i="16" s="1"/>
  <c r="D369" i="18" a="1"/>
  <c r="D369" i="18" s="1"/>
  <c r="F1101" i="16" a="1"/>
  <c r="F1101" i="16" s="1"/>
  <c r="D401" i="18" a="1"/>
  <c r="D401" i="18" s="1"/>
  <c r="F1197" i="16" a="1"/>
  <c r="F1197" i="16" s="1"/>
  <c r="D1545" i="18" a="1"/>
  <c r="D1545" i="18" s="1"/>
  <c r="F4629" i="16" a="1"/>
  <c r="F4629" i="16" s="1"/>
  <c r="D1561" i="18" a="1"/>
  <c r="D1561" i="18" s="1"/>
  <c r="F4677" i="16" a="1"/>
  <c r="F4677" i="16" s="1"/>
  <c r="D1593" i="18" a="1"/>
  <c r="D1593" i="18" s="1"/>
  <c r="F4773" i="16" a="1"/>
  <c r="F4773" i="16" s="1"/>
  <c r="D1625" i="18" a="1"/>
  <c r="D1625" i="18" s="1"/>
  <c r="F4869" i="16" a="1"/>
  <c r="F4869" i="16" s="1"/>
  <c r="D1657" i="18" a="1"/>
  <c r="D1657" i="18" s="1"/>
  <c r="F4965" i="16" a="1"/>
  <c r="F4965" i="16" s="1"/>
  <c r="D1717" i="18" a="1"/>
  <c r="D1717" i="18" s="1"/>
  <c r="F5145" i="16" a="1"/>
  <c r="F5145" i="16" s="1"/>
  <c r="E946" i="18" a="1"/>
  <c r="E946" i="18" s="1"/>
  <c r="G2832" i="16" a="1"/>
  <c r="G2832" i="16" s="1"/>
  <c r="E978" i="18" a="1"/>
  <c r="E978" i="18" s="1"/>
  <c r="G2928" i="16" a="1"/>
  <c r="G2928" i="16" s="1"/>
  <c r="E994" i="18" a="1"/>
  <c r="E994" i="18" s="1"/>
  <c r="G2976" i="16" a="1"/>
  <c r="G2976" i="16" s="1"/>
  <c r="E1026" i="18" a="1"/>
  <c r="E1026" i="18" s="1"/>
  <c r="G3072" i="16" a="1"/>
  <c r="G3072" i="16" s="1"/>
  <c r="E1058" i="18" a="1"/>
  <c r="E1058" i="18" s="1"/>
  <c r="G3168" i="16" a="1"/>
  <c r="G3168" i="16" s="1"/>
  <c r="E1090" i="18" a="1"/>
  <c r="E1090" i="18" s="1"/>
  <c r="G3264" i="16" a="1"/>
  <c r="G3264" i="16" s="1"/>
  <c r="E1106" i="18" a="1"/>
  <c r="E1106" i="18" s="1"/>
  <c r="G3312" i="16" a="1"/>
  <c r="G3312" i="16" s="1"/>
  <c r="E1138" i="18" a="1"/>
  <c r="E1138" i="18" s="1"/>
  <c r="G3408" i="16" a="1"/>
  <c r="G3408" i="16" s="1"/>
  <c r="E1170" i="18" a="1"/>
  <c r="E1170" i="18" s="1"/>
  <c r="G3504" i="16" a="1"/>
  <c r="G3504" i="16" s="1"/>
  <c r="E1202" i="18" a="1"/>
  <c r="E1202" i="18" s="1"/>
  <c r="G3600" i="16" a="1"/>
  <c r="G3600" i="16" s="1"/>
  <c r="E1234" i="18" a="1"/>
  <c r="E1234" i="18" s="1"/>
  <c r="G3696" i="16" a="1"/>
  <c r="G3696" i="16" s="1"/>
  <c r="E1250" i="18" a="1"/>
  <c r="E1250" i="18" s="1"/>
  <c r="G3744" i="16" a="1"/>
  <c r="G3744" i="16" s="1"/>
  <c r="E1282" i="18" a="1"/>
  <c r="E1282" i="18" s="1"/>
  <c r="G3840" i="16" a="1"/>
  <c r="G3840" i="16" s="1"/>
  <c r="E1314" i="18" a="1"/>
  <c r="E1314" i="18" s="1"/>
  <c r="G3936" i="16" a="1"/>
  <c r="G3936" i="16" s="1"/>
  <c r="E1346" i="18" a="1"/>
  <c r="E1346" i="18" s="1"/>
  <c r="G4032" i="16" a="1"/>
  <c r="G4032" i="16" s="1"/>
  <c r="E1378" i="18" a="1"/>
  <c r="E1378" i="18" s="1"/>
  <c r="G4128" i="16" a="1"/>
  <c r="G4128" i="16" s="1"/>
  <c r="E1394" i="18" a="1"/>
  <c r="E1394" i="18" s="1"/>
  <c r="G4176" i="16" a="1"/>
  <c r="G4176" i="16" s="1"/>
  <c r="E1426" i="18" a="1"/>
  <c r="E1426" i="18" s="1"/>
  <c r="G4272" i="16" a="1"/>
  <c r="G4272" i="16" s="1"/>
  <c r="E1458" i="18" a="1"/>
  <c r="E1458" i="18" s="1"/>
  <c r="G4368" i="16" a="1"/>
  <c r="G4368" i="16" s="1"/>
  <c r="E1490" i="18" a="1"/>
  <c r="E1490" i="18" s="1"/>
  <c r="G4464" i="16" a="1"/>
  <c r="G4464" i="16" s="1"/>
  <c r="E1522" i="18" a="1"/>
  <c r="E1522" i="18" s="1"/>
  <c r="G4560" i="16" a="1"/>
  <c r="G4560" i="16" s="1"/>
  <c r="E1554" i="18" a="1"/>
  <c r="E1554" i="18" s="1"/>
  <c r="G4656" i="16" a="1"/>
  <c r="G4656" i="16" s="1"/>
  <c r="E1570" i="18" a="1"/>
  <c r="E1570" i="18" s="1"/>
  <c r="G4704" i="16" a="1"/>
  <c r="G4704" i="16" s="1"/>
  <c r="E1602" i="18" a="1"/>
  <c r="E1602" i="18" s="1"/>
  <c r="G4800" i="16" a="1"/>
  <c r="G4800" i="16" s="1"/>
  <c r="E1634" i="18" a="1"/>
  <c r="E1634" i="18" s="1"/>
  <c r="G4896" i="16" a="1"/>
  <c r="G4896" i="16" s="1"/>
  <c r="E1666" i="18" a="1"/>
  <c r="E1666" i="18" s="1"/>
  <c r="G4992" i="16" a="1"/>
  <c r="G4992" i="16" s="1"/>
  <c r="E1698" i="18" a="1"/>
  <c r="E1698" i="18" s="1"/>
  <c r="G5088" i="16" a="1"/>
  <c r="G5088" i="16" s="1"/>
  <c r="E1714" i="18" a="1"/>
  <c r="E1714" i="18" s="1"/>
  <c r="G5136" i="16" a="1"/>
  <c r="G5136" i="16" s="1"/>
  <c r="E580" i="18" a="1"/>
  <c r="E580" i="18" s="1"/>
  <c r="G1734" i="16" a="1"/>
  <c r="G1734" i="16" s="1"/>
  <c r="E612" i="18" a="1"/>
  <c r="E612" i="18" s="1"/>
  <c r="G1830" i="16" a="1"/>
  <c r="G1830" i="16" s="1"/>
  <c r="E644" i="18" a="1"/>
  <c r="E644" i="18" s="1"/>
  <c r="G1926" i="16" a="1"/>
  <c r="G1926" i="16" s="1"/>
  <c r="E676" i="18" a="1"/>
  <c r="E676" i="18" s="1"/>
  <c r="G2022" i="16" a="1"/>
  <c r="G2022" i="16" s="1"/>
  <c r="E708" i="18" a="1"/>
  <c r="E708" i="18" s="1"/>
  <c r="G2118" i="16" a="1"/>
  <c r="G2118" i="16" s="1"/>
  <c r="E740" i="18" a="1"/>
  <c r="E740" i="18" s="1"/>
  <c r="G2214" i="16" a="1"/>
  <c r="G2214" i="16" s="1"/>
  <c r="E756" i="18" a="1"/>
  <c r="E756" i="18" s="1"/>
  <c r="G2262" i="16" a="1"/>
  <c r="G2262" i="16" s="1"/>
  <c r="E788" i="18" a="1"/>
  <c r="E788" i="18" s="1"/>
  <c r="G2358" i="16" a="1"/>
  <c r="G2358" i="16" s="1"/>
  <c r="E820" i="18" a="1"/>
  <c r="E820" i="18" s="1"/>
  <c r="G2454" i="16" a="1"/>
  <c r="G2454" i="16" s="1"/>
  <c r="E852" i="18" a="1"/>
  <c r="E852" i="18" s="1"/>
  <c r="G2550" i="16" a="1"/>
  <c r="G2550" i="16" s="1"/>
  <c r="E884" i="18" a="1"/>
  <c r="E884" i="18" s="1"/>
  <c r="G2646" i="16" a="1"/>
  <c r="G2646" i="16" s="1"/>
  <c r="E916" i="18" a="1"/>
  <c r="E916" i="18" s="1"/>
  <c r="G2742" i="16" a="1"/>
  <c r="G2742" i="16" s="1"/>
  <c r="E932" i="18" a="1"/>
  <c r="E932" i="18" s="1"/>
  <c r="G2790" i="16" a="1"/>
  <c r="G2790" i="16" s="1"/>
  <c r="E964" i="18" a="1"/>
  <c r="E964" i="18" s="1"/>
  <c r="G2886" i="16" a="1"/>
  <c r="G2886" i="16" s="1"/>
  <c r="E996" i="18" a="1"/>
  <c r="E996" i="18" s="1"/>
  <c r="G2982" i="16" a="1"/>
  <c r="G2982" i="16" s="1"/>
  <c r="E1028" i="18" a="1"/>
  <c r="E1028" i="18" s="1"/>
  <c r="G3078" i="16" a="1"/>
  <c r="G3078" i="16" s="1"/>
  <c r="E1060" i="18" a="1"/>
  <c r="E1060" i="18" s="1"/>
  <c r="G3174" i="16" a="1"/>
  <c r="G3174" i="16" s="1"/>
  <c r="E1092" i="18" a="1"/>
  <c r="E1092" i="18" s="1"/>
  <c r="G3270" i="16" a="1"/>
  <c r="G3270" i="16" s="1"/>
  <c r="E1124" i="18" a="1"/>
  <c r="E1124" i="18" s="1"/>
  <c r="G3366" i="16" a="1"/>
  <c r="G3366" i="16" s="1"/>
  <c r="E1156" i="18" a="1"/>
  <c r="E1156" i="18" s="1"/>
  <c r="G3462" i="16" a="1"/>
  <c r="G3462" i="16" s="1"/>
  <c r="E1188" i="18" a="1"/>
  <c r="E1188" i="18" s="1"/>
  <c r="G3558" i="16" a="1"/>
  <c r="G3558" i="16" s="1"/>
  <c r="E1204" i="18" a="1"/>
  <c r="E1204" i="18" s="1"/>
  <c r="G3606" i="16" a="1"/>
  <c r="G3606" i="16" s="1"/>
  <c r="E1236" i="18" a="1"/>
  <c r="E1236" i="18" s="1"/>
  <c r="G3702" i="16" a="1"/>
  <c r="G3702" i="16" s="1"/>
  <c r="E1268" i="18" a="1"/>
  <c r="E1268" i="18" s="1"/>
  <c r="G3798" i="16" a="1"/>
  <c r="G3798" i="16" s="1"/>
  <c r="E1300" i="18" a="1"/>
  <c r="E1300" i="18" s="1"/>
  <c r="G3894" i="16" a="1"/>
  <c r="G3894" i="16" s="1"/>
  <c r="E1332" i="18" a="1"/>
  <c r="E1332" i="18" s="1"/>
  <c r="G3990" i="16" a="1"/>
  <c r="G3990" i="16" s="1"/>
  <c r="E1364" i="18" a="1"/>
  <c r="E1364" i="18" s="1"/>
  <c r="G4086" i="16" a="1"/>
  <c r="G4086" i="16" s="1"/>
  <c r="E1396" i="18" a="1"/>
  <c r="E1396" i="18" s="1"/>
  <c r="G4182" i="16" a="1"/>
  <c r="G4182" i="16" s="1"/>
  <c r="E1428" i="18" a="1"/>
  <c r="E1428" i="18" s="1"/>
  <c r="G4278" i="16" a="1"/>
  <c r="G4278" i="16" s="1"/>
  <c r="E1460" i="18" a="1"/>
  <c r="E1460" i="18" s="1"/>
  <c r="G4374" i="16" a="1"/>
  <c r="G4374" i="16" s="1"/>
  <c r="E1492" i="18" a="1"/>
  <c r="E1492" i="18" s="1"/>
  <c r="G4470" i="16" a="1"/>
  <c r="G4470" i="16" s="1"/>
  <c r="E1524" i="18" a="1"/>
  <c r="E1524" i="18" s="1"/>
  <c r="G4566" i="16" a="1"/>
  <c r="G4566" i="16" s="1"/>
  <c r="E1540" i="18" a="1"/>
  <c r="E1540" i="18" s="1"/>
  <c r="G4614" i="16" a="1"/>
  <c r="G4614" i="16" s="1"/>
  <c r="E1572" i="18" a="1"/>
  <c r="E1572" i="18" s="1"/>
  <c r="G4710" i="16" a="1"/>
  <c r="G4710" i="16" s="1"/>
  <c r="E1604" i="18" a="1"/>
  <c r="E1604" i="18" s="1"/>
  <c r="G4806" i="16" a="1"/>
  <c r="G4806" i="16" s="1"/>
  <c r="E1636" i="18" a="1"/>
  <c r="E1636" i="18" s="1"/>
  <c r="G4902" i="16" a="1"/>
  <c r="G4902" i="16" s="1"/>
  <c r="E1652" i="18" a="1"/>
  <c r="E1652" i="18" s="1"/>
  <c r="G4950" i="16" a="1"/>
  <c r="G4950" i="16" s="1"/>
  <c r="E1684" i="18" a="1"/>
  <c r="E1684" i="18" s="1"/>
  <c r="G5046" i="16" a="1"/>
  <c r="G5046" i="16" s="1"/>
  <c r="E1716" i="18" a="1"/>
  <c r="E1716" i="18" s="1"/>
  <c r="G5142" i="16" a="1"/>
  <c r="G5142" i="16" s="1"/>
  <c r="F33" i="18" a="1"/>
  <c r="F33" i="18" s="1"/>
  <c r="H93" i="16" a="1"/>
  <c r="H93" i="16" s="1"/>
  <c r="F32" i="18" a="1"/>
  <c r="F32" i="18" s="1"/>
  <c r="H90" i="16" a="1"/>
  <c r="H90" i="16" s="1"/>
  <c r="F65" i="18" a="1"/>
  <c r="F65" i="18" s="1"/>
  <c r="H189" i="16" a="1"/>
  <c r="H189" i="16" s="1"/>
  <c r="F64" i="18" a="1"/>
  <c r="F64" i="18" s="1"/>
  <c r="H186" i="16" a="1"/>
  <c r="H186" i="16" s="1"/>
  <c r="F97" i="18" a="1"/>
  <c r="F97" i="18" s="1"/>
  <c r="H285" i="16" a="1"/>
  <c r="H285" i="16" s="1"/>
  <c r="F96" i="18" a="1"/>
  <c r="F96" i="18" s="1"/>
  <c r="H282" i="16" a="1"/>
  <c r="H282" i="16" s="1"/>
  <c r="F129" i="18" a="1"/>
  <c r="F129" i="18" s="1"/>
  <c r="H381" i="16" a="1"/>
  <c r="H381" i="16" s="1"/>
  <c r="F128" i="18" a="1"/>
  <c r="F128" i="18" s="1"/>
  <c r="H378" i="16" a="1"/>
  <c r="H378" i="16" s="1"/>
  <c r="F161" i="18" a="1"/>
  <c r="F161" i="18" s="1"/>
  <c r="H477" i="16" a="1"/>
  <c r="H477" i="16" s="1"/>
  <c r="F160" i="18" a="1"/>
  <c r="F160" i="18" s="1"/>
  <c r="H474" i="16" a="1"/>
  <c r="H474" i="16" s="1"/>
  <c r="F177" i="18" a="1"/>
  <c r="F177" i="18" s="1"/>
  <c r="H525" i="16" a="1"/>
  <c r="H525" i="16" s="1"/>
  <c r="F176" i="18" a="1"/>
  <c r="F176" i="18" s="1"/>
  <c r="H522" i="16" a="1"/>
  <c r="H522" i="16" s="1"/>
  <c r="F209" i="18" a="1"/>
  <c r="F209" i="18" s="1"/>
  <c r="H621" i="16" a="1"/>
  <c r="H621" i="16" s="1"/>
  <c r="F208" i="18" a="1"/>
  <c r="F208" i="18" s="1"/>
  <c r="H618" i="16" a="1"/>
  <c r="H618" i="16" s="1"/>
  <c r="F241" i="18" a="1"/>
  <c r="F241" i="18" s="1"/>
  <c r="H717" i="16" a="1"/>
  <c r="H717" i="16" s="1"/>
  <c r="F240" i="18" a="1"/>
  <c r="F240" i="18" s="1"/>
  <c r="H714" i="16" a="1"/>
  <c r="H714" i="16" s="1"/>
  <c r="F273" i="18" a="1"/>
  <c r="F273" i="18" s="1"/>
  <c r="H813" i="16" a="1"/>
  <c r="H813" i="16" s="1"/>
  <c r="F272" i="18" a="1"/>
  <c r="F272" i="18" s="1"/>
  <c r="H810" i="16" a="1"/>
  <c r="H810" i="16" s="1"/>
  <c r="F289" i="18" a="1"/>
  <c r="F289" i="18" s="1"/>
  <c r="H861" i="16" a="1"/>
  <c r="H861" i="16" s="1"/>
  <c r="F288" i="18" a="1"/>
  <c r="F288" i="18" s="1"/>
  <c r="H858" i="16" a="1"/>
  <c r="H858" i="16" s="1"/>
  <c r="F321" i="18" a="1"/>
  <c r="F321" i="18" s="1"/>
  <c r="H957" i="16" a="1"/>
  <c r="H957" i="16" s="1"/>
  <c r="F320" i="18" a="1"/>
  <c r="F320" i="18" s="1"/>
  <c r="H954" i="16" a="1"/>
  <c r="H954" i="16" s="1"/>
  <c r="F353" i="18" a="1"/>
  <c r="F353" i="18" s="1"/>
  <c r="H1053" i="16" a="1"/>
  <c r="H1053" i="16" s="1"/>
  <c r="F352" i="18" a="1"/>
  <c r="F352" i="18" s="1"/>
  <c r="H1050" i="16" a="1"/>
  <c r="H1050" i="16" s="1"/>
  <c r="F369" i="18" a="1"/>
  <c r="F369" i="18" s="1"/>
  <c r="H1101" i="16" a="1"/>
  <c r="H1101" i="16" s="1"/>
  <c r="F368" i="18" a="1"/>
  <c r="F368" i="18" s="1"/>
  <c r="H1098" i="16" a="1"/>
  <c r="H1098" i="16" s="1"/>
  <c r="F401" i="18" a="1"/>
  <c r="F401" i="18" s="1"/>
  <c r="H1197" i="16" a="1"/>
  <c r="H1197" i="16" s="1"/>
  <c r="F400" i="18" a="1"/>
  <c r="F400" i="18" s="1"/>
  <c r="H1194" i="16" a="1"/>
  <c r="H1194" i="16" s="1"/>
  <c r="F433" i="18" a="1"/>
  <c r="F433" i="18" s="1"/>
  <c r="H1293" i="16" a="1"/>
  <c r="H1293" i="16" s="1"/>
  <c r="F432" i="18" a="1"/>
  <c r="F432" i="18" s="1"/>
  <c r="H1290" i="16" a="1"/>
  <c r="H1290" i="16" s="1"/>
  <c r="F465" i="18" a="1"/>
  <c r="F465" i="18" s="1"/>
  <c r="H1389" i="16" a="1"/>
  <c r="H1389" i="16" s="1"/>
  <c r="F464" i="18" a="1"/>
  <c r="F464" i="18" s="1"/>
  <c r="H1386" i="16" a="1"/>
  <c r="H1386" i="16" s="1"/>
  <c r="F481" i="18" a="1"/>
  <c r="F481" i="18" s="1"/>
  <c r="H1437" i="16" a="1"/>
  <c r="H1437" i="16" s="1"/>
  <c r="F480" i="18" a="1"/>
  <c r="F480" i="18" s="1"/>
  <c r="H1434" i="16" a="1"/>
  <c r="H1434" i="16" s="1"/>
  <c r="F513" i="18" a="1"/>
  <c r="F513" i="18" s="1"/>
  <c r="H1533" i="16" a="1"/>
  <c r="H1533" i="16" s="1"/>
  <c r="F512" i="18" a="1"/>
  <c r="F512" i="18" s="1"/>
  <c r="H1530" i="16" a="1"/>
  <c r="H1530" i="16" s="1"/>
  <c r="F545" i="18" a="1"/>
  <c r="F545" i="18" s="1"/>
  <c r="H1629" i="16" a="1"/>
  <c r="H1629" i="16" s="1"/>
  <c r="F544" i="18" a="1"/>
  <c r="F544" i="18" s="1"/>
  <c r="H1626" i="16" a="1"/>
  <c r="H1626" i="16" s="1"/>
  <c r="F577" i="18" a="1"/>
  <c r="F577" i="18" s="1"/>
  <c r="H1725" i="16" a="1"/>
  <c r="H1725" i="16" s="1"/>
  <c r="F576" i="18" a="1"/>
  <c r="F576" i="18" s="1"/>
  <c r="H1722" i="16" a="1"/>
  <c r="H1722" i="16" s="1"/>
  <c r="F609" i="18" a="1"/>
  <c r="F609" i="18" s="1"/>
  <c r="H1821" i="16" a="1"/>
  <c r="H1821" i="16" s="1"/>
  <c r="F608" i="18" a="1"/>
  <c r="F608" i="18" s="1"/>
  <c r="H1818" i="16" a="1"/>
  <c r="H1818" i="16" s="1"/>
  <c r="F641" i="18" a="1"/>
  <c r="F641" i="18" s="1"/>
  <c r="H1917" i="16" a="1"/>
  <c r="H1917" i="16" s="1"/>
  <c r="F640" i="18" a="1"/>
  <c r="F640" i="18" s="1"/>
  <c r="H1914" i="16" a="1"/>
  <c r="H1914" i="16" s="1"/>
  <c r="F657" i="18" a="1"/>
  <c r="F657" i="18" s="1"/>
  <c r="H1965" i="16" a="1"/>
  <c r="H1965" i="16" s="1"/>
  <c r="F656" i="18" a="1"/>
  <c r="F656" i="18" s="1"/>
  <c r="H1962" i="16" a="1"/>
  <c r="H1962" i="16" s="1"/>
  <c r="F689" i="18" a="1"/>
  <c r="F689" i="18" s="1"/>
  <c r="H2061" i="16" a="1"/>
  <c r="H2061" i="16" s="1"/>
  <c r="F688" i="18" a="1"/>
  <c r="F688" i="18" s="1"/>
  <c r="H2058" i="16" a="1"/>
  <c r="H2058" i="16" s="1"/>
  <c r="F721" i="18" a="1"/>
  <c r="F721" i="18" s="1"/>
  <c r="H2157" i="16" a="1"/>
  <c r="H2157" i="16" s="1"/>
  <c r="F720" i="18" a="1"/>
  <c r="F720" i="18" s="1"/>
  <c r="H2154" i="16" a="1"/>
  <c r="H2154" i="16" s="1"/>
  <c r="F753" i="18" a="1"/>
  <c r="F753" i="18" s="1"/>
  <c r="H2253" i="16" a="1"/>
  <c r="H2253" i="16" s="1"/>
  <c r="F752" i="18" a="1"/>
  <c r="F752" i="18" s="1"/>
  <c r="H2250" i="16" a="1"/>
  <c r="H2250" i="16" s="1"/>
  <c r="F785" i="18" a="1"/>
  <c r="F785" i="18" s="1"/>
  <c r="H2349" i="16" a="1"/>
  <c r="H2349" i="16" s="1"/>
  <c r="F784" i="18" a="1"/>
  <c r="F784" i="18" s="1"/>
  <c r="H2346" i="16" a="1"/>
  <c r="H2346" i="16" s="1"/>
  <c r="F801" i="18" a="1"/>
  <c r="F801" i="18" s="1"/>
  <c r="H2397" i="16" a="1"/>
  <c r="H2397" i="16" s="1"/>
  <c r="F800" i="18" a="1"/>
  <c r="F800" i="18" s="1"/>
  <c r="H2394" i="16" a="1"/>
  <c r="H2394" i="16" s="1"/>
  <c r="F833" i="18" a="1"/>
  <c r="F833" i="18" s="1"/>
  <c r="H2493" i="16" a="1"/>
  <c r="H2493" i="16" s="1"/>
  <c r="F832" i="18" a="1"/>
  <c r="F832" i="18" s="1"/>
  <c r="H2490" i="16" a="1"/>
  <c r="H2490" i="16" s="1"/>
  <c r="F865" i="18" a="1"/>
  <c r="F865" i="18" s="1"/>
  <c r="H2589" i="16" a="1"/>
  <c r="H2589" i="16" s="1"/>
  <c r="F864" i="18" a="1"/>
  <c r="F864" i="18" s="1"/>
  <c r="H2586" i="16" a="1"/>
  <c r="H2586" i="16" s="1"/>
  <c r="F897" i="18" a="1"/>
  <c r="F897" i="18" s="1"/>
  <c r="H2685" i="16" a="1"/>
  <c r="H2685" i="16" s="1"/>
  <c r="F896" i="18" a="1"/>
  <c r="F896" i="18" s="1"/>
  <c r="H2682" i="16" a="1"/>
  <c r="H2682" i="16" s="1"/>
  <c r="F929" i="18" a="1"/>
  <c r="F929" i="18" s="1"/>
  <c r="H2781" i="16" a="1"/>
  <c r="H2781" i="16" s="1"/>
  <c r="F928" i="18" a="1"/>
  <c r="F928" i="18" s="1"/>
  <c r="H2778" i="16" a="1"/>
  <c r="H2778" i="16" s="1"/>
  <c r="F961" i="18" a="1"/>
  <c r="F961" i="18" s="1"/>
  <c r="H2877" i="16" a="1"/>
  <c r="H2877" i="16" s="1"/>
  <c r="F960" i="18" a="1"/>
  <c r="F960" i="18" s="1"/>
  <c r="H2874" i="16" a="1"/>
  <c r="H2874" i="16" s="1"/>
  <c r="F993" i="18" a="1"/>
  <c r="F993" i="18" s="1"/>
  <c r="H2973" i="16" a="1"/>
  <c r="H2973" i="16" s="1"/>
  <c r="F992" i="18" a="1"/>
  <c r="F992" i="18" s="1"/>
  <c r="H2970" i="16" a="1"/>
  <c r="H2970" i="16" s="1"/>
  <c r="F1025" i="18" a="1"/>
  <c r="F1025" i="18" s="1"/>
  <c r="H3069" i="16" a="1"/>
  <c r="H3069" i="16" s="1"/>
  <c r="F1024" i="18" a="1"/>
  <c r="F1024" i="18" s="1"/>
  <c r="H3066" i="16" a="1"/>
  <c r="H3066" i="16" s="1"/>
  <c r="F1057" i="18" a="1"/>
  <c r="F1057" i="18" s="1"/>
  <c r="H3165" i="16" a="1"/>
  <c r="H3165" i="16" s="1"/>
  <c r="F1056" i="18" a="1"/>
  <c r="F1056" i="18" s="1"/>
  <c r="H3162" i="16" a="1"/>
  <c r="H3162" i="16" s="1"/>
  <c r="F1089" i="18" a="1"/>
  <c r="F1089" i="18" s="1"/>
  <c r="H3261" i="16" a="1"/>
  <c r="H3261" i="16" s="1"/>
  <c r="F1088" i="18" a="1"/>
  <c r="F1088" i="18" s="1"/>
  <c r="H3258" i="16" a="1"/>
  <c r="H3258" i="16" s="1"/>
  <c r="F1121" i="18" a="1"/>
  <c r="F1121" i="18" s="1"/>
  <c r="H3357" i="16" a="1"/>
  <c r="H3357" i="16" s="1"/>
  <c r="F1120" i="18" a="1"/>
  <c r="F1120" i="18" s="1"/>
  <c r="H3354" i="16" a="1"/>
  <c r="H3354" i="16" s="1"/>
  <c r="F1153" i="18" a="1"/>
  <c r="F1153" i="18" s="1"/>
  <c r="H3453" i="16" a="1"/>
  <c r="H3453" i="16" s="1"/>
  <c r="F1152" i="18" a="1"/>
  <c r="F1152" i="18" s="1"/>
  <c r="H3450" i="16" a="1"/>
  <c r="H3450" i="16" s="1"/>
  <c r="F1185" i="18" a="1"/>
  <c r="F1185" i="18" s="1"/>
  <c r="H3549" i="16" a="1"/>
  <c r="H3549" i="16" s="1"/>
  <c r="F1184" i="18" a="1"/>
  <c r="F1184" i="18" s="1"/>
  <c r="H3546" i="16" a="1"/>
  <c r="H3546" i="16" s="1"/>
  <c r="F1201" i="18" a="1"/>
  <c r="F1201" i="18" s="1"/>
  <c r="H3597" i="16" a="1"/>
  <c r="H3597" i="16" s="1"/>
  <c r="F1200" i="18" a="1"/>
  <c r="F1200" i="18" s="1"/>
  <c r="H3594" i="16" a="1"/>
  <c r="H3594" i="16" s="1"/>
  <c r="F1233" i="18" a="1"/>
  <c r="F1233" i="18" s="1"/>
  <c r="H3693" i="16" a="1"/>
  <c r="H3693" i="16" s="1"/>
  <c r="F1232" i="18" a="1"/>
  <c r="F1232" i="18" s="1"/>
  <c r="H3690" i="16" a="1"/>
  <c r="H3690" i="16" s="1"/>
  <c r="F1265" i="18" a="1"/>
  <c r="F1265" i="18" s="1"/>
  <c r="H3789" i="16" a="1"/>
  <c r="H3789" i="16" s="1"/>
  <c r="F1264" i="18" a="1"/>
  <c r="F1264" i="18" s="1"/>
  <c r="H3786" i="16" a="1"/>
  <c r="H3786" i="16" s="1"/>
  <c r="F1281" i="18" a="1"/>
  <c r="F1281" i="18" s="1"/>
  <c r="H3837" i="16" a="1"/>
  <c r="H3837" i="16" s="1"/>
  <c r="F1280" i="18" a="1"/>
  <c r="F1280" i="18" s="1"/>
  <c r="H3834" i="16" a="1"/>
  <c r="H3834" i="16" s="1"/>
  <c r="F1313" i="18" a="1"/>
  <c r="F1313" i="18" s="1"/>
  <c r="H3933" i="16" a="1"/>
  <c r="H3933" i="16" s="1"/>
  <c r="F1312" i="18" a="1"/>
  <c r="F1312" i="18" s="1"/>
  <c r="H3930" i="16" a="1"/>
  <c r="H3930" i="16" s="1"/>
  <c r="F1345" i="18" a="1"/>
  <c r="F1345" i="18" s="1"/>
  <c r="H4029" i="16" a="1"/>
  <c r="H4029" i="16" s="1"/>
  <c r="F1344" i="18" a="1"/>
  <c r="F1344" i="18" s="1"/>
  <c r="H4026" i="16" a="1"/>
  <c r="H4026" i="16" s="1"/>
  <c r="F1377" i="18" a="1"/>
  <c r="F1377" i="18" s="1"/>
  <c r="H4125" i="16" a="1"/>
  <c r="H4125" i="16" s="1"/>
  <c r="F1376" i="18" a="1"/>
  <c r="F1376" i="18" s="1"/>
  <c r="H4122" i="16" a="1"/>
  <c r="H4122" i="16" s="1"/>
  <c r="F1409" i="18" a="1"/>
  <c r="F1409" i="18" s="1"/>
  <c r="H4221" i="16" a="1"/>
  <c r="H4221" i="16" s="1"/>
  <c r="F1408" i="18" a="1"/>
  <c r="F1408" i="18" s="1"/>
  <c r="H4218" i="16" a="1"/>
  <c r="H4218" i="16" s="1"/>
  <c r="F1441" i="18" a="1"/>
  <c r="F1441" i="18" s="1"/>
  <c r="H4317" i="16" a="1"/>
  <c r="H4317" i="16" s="1"/>
  <c r="F1440" i="18" a="1"/>
  <c r="F1440" i="18" s="1"/>
  <c r="H4314" i="16" a="1"/>
  <c r="H4314" i="16" s="1"/>
  <c r="F1473" i="18" a="1"/>
  <c r="F1473" i="18" s="1"/>
  <c r="H4413" i="16" a="1"/>
  <c r="H4413" i="16" s="1"/>
  <c r="F1472" i="18" a="1"/>
  <c r="F1472" i="18" s="1"/>
  <c r="H4410" i="16" a="1"/>
  <c r="H4410" i="16" s="1"/>
  <c r="F1505" i="18" a="1"/>
  <c r="F1505" i="18" s="1"/>
  <c r="H4509" i="16" a="1"/>
  <c r="H4509" i="16" s="1"/>
  <c r="F1504" i="18" a="1"/>
  <c r="F1504" i="18" s="1"/>
  <c r="H4506" i="16" a="1"/>
  <c r="H4506" i="16" s="1"/>
  <c r="F1521" i="18" a="1"/>
  <c r="F1521" i="18" s="1"/>
  <c r="H4557" i="16" a="1"/>
  <c r="H4557" i="16" s="1"/>
  <c r="F1520" i="18" a="1"/>
  <c r="F1520" i="18" s="1"/>
  <c r="H4554" i="16" a="1"/>
  <c r="H4554" i="16" s="1"/>
  <c r="F1553" i="18" a="1"/>
  <c r="F1553" i="18" s="1"/>
  <c r="H4653" i="16" a="1"/>
  <c r="H4653" i="16" s="1"/>
  <c r="F1552" i="18" a="1"/>
  <c r="F1552" i="18" s="1"/>
  <c r="H4650" i="16" a="1"/>
  <c r="H4650" i="16" s="1"/>
  <c r="F1585" i="18" a="1"/>
  <c r="F1585" i="18" s="1"/>
  <c r="H4749" i="16" a="1"/>
  <c r="H4749" i="16" s="1"/>
  <c r="F1584" i="18" a="1"/>
  <c r="F1584" i="18" s="1"/>
  <c r="H4746" i="16" a="1"/>
  <c r="H4746" i="16" s="1"/>
  <c r="F1617" i="18" a="1"/>
  <c r="F1617" i="18" s="1"/>
  <c r="H4845" i="16" a="1"/>
  <c r="H4845" i="16" s="1"/>
  <c r="F1616" i="18" a="1"/>
  <c r="F1616" i="18" s="1"/>
  <c r="H4842" i="16" a="1"/>
  <c r="H4842" i="16" s="1"/>
  <c r="F1649" i="18" a="1"/>
  <c r="F1649" i="18" s="1"/>
  <c r="H4941" i="16" a="1"/>
  <c r="H4941" i="16" s="1"/>
  <c r="F1648" i="18" a="1"/>
  <c r="F1648" i="18" s="1"/>
  <c r="H4938" i="16" a="1"/>
  <c r="H4938" i="16" s="1"/>
  <c r="F1665" i="18" a="1"/>
  <c r="F1665" i="18" s="1"/>
  <c r="H4989" i="16" a="1"/>
  <c r="H4989" i="16" s="1"/>
  <c r="F1664" i="18" a="1"/>
  <c r="F1664" i="18" s="1"/>
  <c r="H4986" i="16" a="1"/>
  <c r="H4986" i="16" s="1"/>
  <c r="F1697" i="18" a="1"/>
  <c r="F1697" i="18" s="1"/>
  <c r="H5085" i="16" a="1"/>
  <c r="H5085" i="16" s="1"/>
  <c r="F1696" i="18" a="1"/>
  <c r="F1696" i="18" s="1"/>
  <c r="H5082" i="16" a="1"/>
  <c r="H5082" i="16" s="1"/>
  <c r="F1729" i="18" a="1"/>
  <c r="F1729" i="18" s="1"/>
  <c r="H5181" i="16" a="1"/>
  <c r="H5181" i="16" s="1"/>
  <c r="F1728" i="18" a="1"/>
  <c r="F1728" i="18" s="1"/>
  <c r="H5178" i="16" a="1"/>
  <c r="H5178" i="16" s="1"/>
  <c r="G17" i="18" a="1"/>
  <c r="G17" i="18" s="1"/>
  <c r="I45" i="16" a="1"/>
  <c r="I45" i="16" s="1"/>
  <c r="G49" i="18" a="1"/>
  <c r="G49" i="18" s="1"/>
  <c r="I141" i="16" a="1"/>
  <c r="I141" i="16" s="1"/>
  <c r="G81" i="18" a="1"/>
  <c r="G81" i="18" s="1"/>
  <c r="I237" i="16" a="1"/>
  <c r="I237" i="16" s="1"/>
  <c r="G113" i="18" a="1"/>
  <c r="G113" i="18" s="1"/>
  <c r="I333" i="16" a="1"/>
  <c r="I333" i="16" s="1"/>
  <c r="G145" i="18" a="1"/>
  <c r="G145" i="18" s="1"/>
  <c r="I429" i="16" a="1"/>
  <c r="I429" i="16" s="1"/>
  <c r="G161" i="18" a="1"/>
  <c r="G161" i="18" s="1"/>
  <c r="I477" i="16" a="1"/>
  <c r="I477" i="16" s="1"/>
  <c r="G193" i="18" a="1"/>
  <c r="G193" i="18" s="1"/>
  <c r="I573" i="16" a="1"/>
  <c r="I573" i="16" s="1"/>
  <c r="F1455" i="18" a="1"/>
  <c r="F1455" i="18" s="1"/>
  <c r="H4359" i="16" a="1"/>
  <c r="H4359" i="16" s="1"/>
  <c r="C15" i="18" a="1"/>
  <c r="C15" i="18" s="1"/>
  <c r="E39" i="16" a="1"/>
  <c r="E39" i="16" s="1"/>
  <c r="C84" i="18" a="1"/>
  <c r="C84" i="18" s="1"/>
  <c r="E246" i="16" a="1"/>
  <c r="E246" i="16" s="1"/>
  <c r="C21" i="18" a="1"/>
  <c r="C21" i="18" s="1"/>
  <c r="E57" i="16" a="1"/>
  <c r="E57" i="16" s="1"/>
  <c r="C85" i="18" a="1"/>
  <c r="C85" i="18" s="1"/>
  <c r="E249" i="16" a="1"/>
  <c r="E249" i="16" s="1"/>
  <c r="C181" i="18" a="1"/>
  <c r="C181" i="18" s="1"/>
  <c r="E537" i="16" a="1"/>
  <c r="E537" i="16" s="1"/>
  <c r="C180" i="18" a="1"/>
  <c r="C180" i="18" s="1"/>
  <c r="E534" i="16" a="1"/>
  <c r="E534" i="16" s="1"/>
  <c r="C245" i="18" a="1"/>
  <c r="C245" i="18" s="1"/>
  <c r="E729" i="16" a="1"/>
  <c r="E729" i="16" s="1"/>
  <c r="C244" i="18" a="1"/>
  <c r="C244" i="18" s="1"/>
  <c r="E726" i="16" a="1"/>
  <c r="E726" i="16" s="1"/>
  <c r="C341" i="18" a="1"/>
  <c r="C341" i="18" s="1"/>
  <c r="E1017" i="16" a="1"/>
  <c r="E1017" i="16" s="1"/>
  <c r="C340" i="18" a="1"/>
  <c r="C340" i="18" s="1"/>
  <c r="E1014" i="16" a="1"/>
  <c r="E1014" i="16" s="1"/>
  <c r="C405" i="18" a="1"/>
  <c r="C405" i="18" s="1"/>
  <c r="E1209" i="16" a="1"/>
  <c r="E1209" i="16" s="1"/>
  <c r="C404" i="18" a="1"/>
  <c r="C404" i="18" s="1"/>
  <c r="E1206" i="16" a="1"/>
  <c r="E1206" i="16" s="1"/>
  <c r="C501" i="18" a="1"/>
  <c r="C501" i="18" s="1"/>
  <c r="E1497" i="16" a="1"/>
  <c r="E1497" i="16" s="1"/>
  <c r="C500" i="18" a="1"/>
  <c r="C500" i="18" s="1"/>
  <c r="E1494" i="16" a="1"/>
  <c r="E1494" i="16" s="1"/>
  <c r="C565" i="18" a="1"/>
  <c r="C565" i="18" s="1"/>
  <c r="E1689" i="16" a="1"/>
  <c r="E1689" i="16" s="1"/>
  <c r="C564" i="18" a="1"/>
  <c r="C564" i="18" s="1"/>
  <c r="E1686" i="16" a="1"/>
  <c r="E1686" i="16" s="1"/>
  <c r="C645" i="18" a="1"/>
  <c r="C645" i="18" s="1"/>
  <c r="E1929" i="16" a="1"/>
  <c r="E1929" i="16" s="1"/>
  <c r="C644" i="18" a="1"/>
  <c r="C644" i="18" s="1"/>
  <c r="E1926" i="16" a="1"/>
  <c r="E1926" i="16" s="1"/>
  <c r="C725" i="18" a="1"/>
  <c r="C725" i="18" s="1"/>
  <c r="E2169" i="16" a="1"/>
  <c r="E2169" i="16" s="1"/>
  <c r="C724" i="18" a="1"/>
  <c r="C724" i="18" s="1"/>
  <c r="E2166" i="16" a="1"/>
  <c r="E2166" i="16" s="1"/>
  <c r="C789" i="18" a="1"/>
  <c r="C789" i="18" s="1"/>
  <c r="E2361" i="16" a="1"/>
  <c r="E2361" i="16" s="1"/>
  <c r="C788" i="18" a="1"/>
  <c r="C788" i="18" s="1"/>
  <c r="E2358" i="16" a="1"/>
  <c r="E2358" i="16" s="1"/>
  <c r="C853" i="18" a="1"/>
  <c r="C853" i="18" s="1"/>
  <c r="E2553" i="16" a="1"/>
  <c r="E2553" i="16" s="1"/>
  <c r="C852" i="18" a="1"/>
  <c r="C852" i="18" s="1"/>
  <c r="E2550" i="16" a="1"/>
  <c r="E2550" i="16" s="1"/>
  <c r="C933" i="18" a="1"/>
  <c r="C933" i="18" s="1"/>
  <c r="E2793" i="16" a="1"/>
  <c r="E2793" i="16" s="1"/>
  <c r="C932" i="18" a="1"/>
  <c r="C932" i="18" s="1"/>
  <c r="E2790" i="16" a="1"/>
  <c r="E2790" i="16" s="1"/>
  <c r="C997" i="18" a="1"/>
  <c r="C997" i="18" s="1"/>
  <c r="E2985" i="16" a="1"/>
  <c r="E2985" i="16" s="1"/>
  <c r="C996" i="18" a="1"/>
  <c r="C996" i="18" s="1"/>
  <c r="E2982" i="16" a="1"/>
  <c r="E2982" i="16" s="1"/>
  <c r="C1077" i="18" a="1"/>
  <c r="C1077" i="18" s="1"/>
  <c r="E3225" i="16" a="1"/>
  <c r="E3225" i="16" s="1"/>
  <c r="C1076" i="18" a="1"/>
  <c r="C1076" i="18" s="1"/>
  <c r="E3222" i="16" a="1"/>
  <c r="E3222" i="16" s="1"/>
  <c r="C1157" i="18" a="1"/>
  <c r="C1157" i="18" s="1"/>
  <c r="E3465" i="16" a="1"/>
  <c r="E3465" i="16" s="1"/>
  <c r="C1156" i="18" a="1"/>
  <c r="C1156" i="18" s="1"/>
  <c r="E3462" i="16" a="1"/>
  <c r="E3462" i="16" s="1"/>
  <c r="C1237" i="18" a="1"/>
  <c r="C1237" i="18" s="1"/>
  <c r="E3705" i="16" a="1"/>
  <c r="E3705" i="16" s="1"/>
  <c r="C1236" i="18" a="1"/>
  <c r="C1236" i="18" s="1"/>
  <c r="E3702" i="16" a="1"/>
  <c r="E3702" i="16" s="1"/>
  <c r="C1301" i="18" a="1"/>
  <c r="C1301" i="18" s="1"/>
  <c r="E3897" i="16" a="1"/>
  <c r="E3897" i="16" s="1"/>
  <c r="C1300" i="18" a="1"/>
  <c r="C1300" i="18" s="1"/>
  <c r="E3894" i="16" a="1"/>
  <c r="E3894" i="16" s="1"/>
  <c r="C1365" i="18" a="1"/>
  <c r="C1365" i="18" s="1"/>
  <c r="E4089" i="16" a="1"/>
  <c r="E4089" i="16" s="1"/>
  <c r="C1364" i="18" a="1"/>
  <c r="C1364" i="18" s="1"/>
  <c r="E4086" i="16" a="1"/>
  <c r="E4086" i="16" s="1"/>
  <c r="C1477" i="18" a="1"/>
  <c r="C1477" i="18" s="1"/>
  <c r="E4425" i="16" a="1"/>
  <c r="E4425" i="16" s="1"/>
  <c r="C1476" i="18" a="1"/>
  <c r="C1476" i="18" s="1"/>
  <c r="E4422" i="16" a="1"/>
  <c r="E4422" i="16" s="1"/>
  <c r="C1573" i="18" a="1"/>
  <c r="C1573" i="18" s="1"/>
  <c r="E4713" i="16" a="1"/>
  <c r="E4713" i="16" s="1"/>
  <c r="C1572" i="18" a="1"/>
  <c r="C1572" i="18" s="1"/>
  <c r="E4710" i="16" a="1"/>
  <c r="E4710" i="16" s="1"/>
  <c r="C1637" i="18" a="1"/>
  <c r="C1637" i="18" s="1"/>
  <c r="E4905" i="16" a="1"/>
  <c r="E4905" i="16" s="1"/>
  <c r="C1636" i="18" a="1"/>
  <c r="C1636" i="18" s="1"/>
  <c r="E4902" i="16" a="1"/>
  <c r="E4902" i="16" s="1"/>
  <c r="C1701" i="18" a="1"/>
  <c r="C1701" i="18" s="1"/>
  <c r="E5097" i="16" a="1"/>
  <c r="E5097" i="16" s="1"/>
  <c r="C1700" i="18" a="1"/>
  <c r="C1700" i="18" s="1"/>
  <c r="E5094" i="16" a="1"/>
  <c r="E5094" i="16" s="1"/>
  <c r="D38" i="18" a="1"/>
  <c r="D38" i="18" s="1"/>
  <c r="F108" i="16" a="1"/>
  <c r="F108" i="16" s="1"/>
  <c r="D118" i="18" a="1"/>
  <c r="D118" i="18" s="1"/>
  <c r="F348" i="16" a="1"/>
  <c r="F348" i="16" s="1"/>
  <c r="D198" i="18" a="1"/>
  <c r="D198" i="18" s="1"/>
  <c r="F588" i="16" a="1"/>
  <c r="F588" i="16" s="1"/>
  <c r="D278" i="18" a="1"/>
  <c r="D278" i="18" s="1"/>
  <c r="F828" i="16" a="1"/>
  <c r="F828" i="16" s="1"/>
  <c r="D342" i="18" a="1"/>
  <c r="D342" i="18" s="1"/>
  <c r="F1020" i="16" a="1"/>
  <c r="F1020" i="16" s="1"/>
  <c r="D406" i="18" a="1"/>
  <c r="D406" i="18" s="1"/>
  <c r="F1212" i="16" a="1"/>
  <c r="F1212" i="16" s="1"/>
  <c r="D405" i="18" a="1"/>
  <c r="D405" i="18" s="1"/>
  <c r="F1209" i="16" a="1"/>
  <c r="F1209" i="16" s="1"/>
  <c r="D486" i="18" a="1"/>
  <c r="D486" i="18" s="1"/>
  <c r="F1452" i="16" a="1"/>
  <c r="F1452" i="16" s="1"/>
  <c r="D485" i="18" a="1"/>
  <c r="D485" i="18" s="1"/>
  <c r="F1449" i="16" a="1"/>
  <c r="F1449" i="16" s="1"/>
  <c r="D974" i="18" a="1"/>
  <c r="D974" i="18" s="1"/>
  <c r="F2916" i="16" a="1"/>
  <c r="F2916" i="16" s="1"/>
  <c r="D973" i="18" a="1"/>
  <c r="D973" i="18" s="1"/>
  <c r="F2913" i="16" a="1"/>
  <c r="F2913" i="16" s="1"/>
  <c r="D1054" i="18" a="1"/>
  <c r="D1054" i="18" s="1"/>
  <c r="F3156" i="16" a="1"/>
  <c r="F3156" i="16" s="1"/>
  <c r="D1053" i="18" a="1"/>
  <c r="D1053" i="18" s="1"/>
  <c r="F3153" i="16" a="1"/>
  <c r="F3153" i="16" s="1"/>
  <c r="D1118" i="18" a="1"/>
  <c r="D1118" i="18" s="1"/>
  <c r="F3348" i="16" a="1"/>
  <c r="F3348" i="16" s="1"/>
  <c r="D1117" i="18" a="1"/>
  <c r="D1117" i="18" s="1"/>
  <c r="F3345" i="16" a="1"/>
  <c r="F3345" i="16" s="1"/>
  <c r="D1182" i="18" a="1"/>
  <c r="D1182" i="18" s="1"/>
  <c r="F3540" i="16" a="1"/>
  <c r="F3540" i="16" s="1"/>
  <c r="D1181" i="18" a="1"/>
  <c r="D1181" i="18" s="1"/>
  <c r="F3537" i="16" a="1"/>
  <c r="F3537" i="16" s="1"/>
  <c r="D1262" i="18" a="1"/>
  <c r="D1262" i="18" s="1"/>
  <c r="F3780" i="16" a="1"/>
  <c r="F3780" i="16" s="1"/>
  <c r="D1261" i="18" a="1"/>
  <c r="D1261" i="18" s="1"/>
  <c r="F3777" i="16" a="1"/>
  <c r="F3777" i="16" s="1"/>
  <c r="D1326" i="18" a="1"/>
  <c r="D1326" i="18" s="1"/>
  <c r="F3972" i="16" a="1"/>
  <c r="F3972" i="16" s="1"/>
  <c r="D1325" i="18" a="1"/>
  <c r="D1325" i="18" s="1"/>
  <c r="F3969" i="16" a="1"/>
  <c r="F3969" i="16" s="1"/>
  <c r="D1406" i="18" a="1"/>
  <c r="D1406" i="18" s="1"/>
  <c r="F4212" i="16" a="1"/>
  <c r="F4212" i="16" s="1"/>
  <c r="D1405" i="18" a="1"/>
  <c r="D1405" i="18" s="1"/>
  <c r="F4209" i="16" a="1"/>
  <c r="F4209" i="16" s="1"/>
  <c r="D1454" i="18" a="1"/>
  <c r="D1454" i="18" s="1"/>
  <c r="F4356" i="16" a="1"/>
  <c r="F4356" i="16" s="1"/>
  <c r="D1453" i="18" a="1"/>
  <c r="D1453" i="18" s="1"/>
  <c r="F4353" i="16" a="1"/>
  <c r="F4353" i="16" s="1"/>
  <c r="D1518" i="18" a="1"/>
  <c r="D1518" i="18" s="1"/>
  <c r="F4548" i="16" a="1"/>
  <c r="F4548" i="16" s="1"/>
  <c r="D1598" i="18" a="1"/>
  <c r="D1598" i="18" s="1"/>
  <c r="F4788" i="16" a="1"/>
  <c r="F4788" i="16" s="1"/>
  <c r="D1662" i="18" a="1"/>
  <c r="D1662" i="18" s="1"/>
  <c r="F4980" i="16" a="1"/>
  <c r="F4980" i="16" s="1"/>
  <c r="E47" i="18" a="1"/>
  <c r="E47" i="18" s="1"/>
  <c r="G135" i="16" a="1"/>
  <c r="G135" i="16" s="1"/>
  <c r="E46" i="18" a="1"/>
  <c r="E46" i="18" s="1"/>
  <c r="G132" i="16" a="1"/>
  <c r="G132" i="16" s="1"/>
  <c r="E111" i="18" a="1"/>
  <c r="E111" i="18" s="1"/>
  <c r="G327" i="16" a="1"/>
  <c r="G327" i="16" s="1"/>
  <c r="E110" i="18" a="1"/>
  <c r="E110" i="18" s="1"/>
  <c r="G324" i="16" a="1"/>
  <c r="G324" i="16" s="1"/>
  <c r="E175" i="18" a="1"/>
  <c r="E175" i="18" s="1"/>
  <c r="G519" i="16" a="1"/>
  <c r="G519" i="16" s="1"/>
  <c r="E174" i="18" a="1"/>
  <c r="E174" i="18" s="1"/>
  <c r="G516" i="16" a="1"/>
  <c r="G516" i="16" s="1"/>
  <c r="E239" i="18" a="1"/>
  <c r="E239" i="18" s="1"/>
  <c r="G711" i="16" a="1"/>
  <c r="G711" i="16" s="1"/>
  <c r="E238" i="18" a="1"/>
  <c r="E238" i="18" s="1"/>
  <c r="G708" i="16" a="1"/>
  <c r="G708" i="16" s="1"/>
  <c r="E287" i="18" a="1"/>
  <c r="E287" i="18" s="1"/>
  <c r="G855" i="16" a="1"/>
  <c r="G855" i="16" s="1"/>
  <c r="E286" i="18" a="1"/>
  <c r="E286" i="18" s="1"/>
  <c r="G852" i="16" a="1"/>
  <c r="G852" i="16" s="1"/>
  <c r="E319" i="18" a="1"/>
  <c r="E319" i="18" s="1"/>
  <c r="G951" i="16" a="1"/>
  <c r="G951" i="16" s="1"/>
  <c r="E318" i="18" a="1"/>
  <c r="E318" i="18" s="1"/>
  <c r="G948" i="16" a="1"/>
  <c r="G948" i="16" s="1"/>
  <c r="E367" i="18" a="1"/>
  <c r="E367" i="18" s="1"/>
  <c r="G1095" i="16" a="1"/>
  <c r="G1095" i="16" s="1"/>
  <c r="E366" i="18" a="1"/>
  <c r="E366" i="18" s="1"/>
  <c r="G1092" i="16" a="1"/>
  <c r="G1092" i="16" s="1"/>
  <c r="E415" i="18" a="1"/>
  <c r="E415" i="18" s="1"/>
  <c r="G1239" i="16" a="1"/>
  <c r="G1239" i="16" s="1"/>
  <c r="E414" i="18" a="1"/>
  <c r="E414" i="18" s="1"/>
  <c r="G1236" i="16" a="1"/>
  <c r="G1236" i="16" s="1"/>
  <c r="E463" i="18" a="1"/>
  <c r="E463" i="18" s="1"/>
  <c r="G1383" i="16" a="1"/>
  <c r="G1383" i="16" s="1"/>
  <c r="E462" i="18" a="1"/>
  <c r="E462" i="18" s="1"/>
  <c r="G1380" i="16" a="1"/>
  <c r="G1380" i="16" s="1"/>
  <c r="E527" i="18" a="1"/>
  <c r="E527" i="18" s="1"/>
  <c r="G1575" i="16" a="1"/>
  <c r="G1575" i="16" s="1"/>
  <c r="E526" i="18" a="1"/>
  <c r="E526" i="18" s="1"/>
  <c r="G1572" i="16" a="1"/>
  <c r="G1572" i="16" s="1"/>
  <c r="E591" i="18" a="1"/>
  <c r="E591" i="18" s="1"/>
  <c r="G1767" i="16" a="1"/>
  <c r="G1767" i="16" s="1"/>
  <c r="E590" i="18" a="1"/>
  <c r="E590" i="18" s="1"/>
  <c r="G1764" i="16" a="1"/>
  <c r="G1764" i="16" s="1"/>
  <c r="E655" i="18" a="1"/>
  <c r="E655" i="18" s="1"/>
  <c r="G1959" i="16" a="1"/>
  <c r="G1959" i="16" s="1"/>
  <c r="E654" i="18" a="1"/>
  <c r="E654" i="18" s="1"/>
  <c r="G1956" i="16" a="1"/>
  <c r="G1956" i="16" s="1"/>
  <c r="E719" i="18" a="1"/>
  <c r="E719" i="18" s="1"/>
  <c r="G2151" i="16" a="1"/>
  <c r="G2151" i="16" s="1"/>
  <c r="E718" i="18" a="1"/>
  <c r="E718" i="18" s="1"/>
  <c r="G2148" i="16" a="1"/>
  <c r="G2148" i="16" s="1"/>
  <c r="E783" i="18" a="1"/>
  <c r="E783" i="18" s="1"/>
  <c r="G2343" i="16" a="1"/>
  <c r="G2343" i="16" s="1"/>
  <c r="E782" i="18" a="1"/>
  <c r="E782" i="18" s="1"/>
  <c r="G2340" i="16" a="1"/>
  <c r="G2340" i="16" s="1"/>
  <c r="E847" i="18" a="1"/>
  <c r="E847" i="18" s="1"/>
  <c r="G2535" i="16" a="1"/>
  <c r="G2535" i="16" s="1"/>
  <c r="E846" i="18" a="1"/>
  <c r="E846" i="18" s="1"/>
  <c r="G2532" i="16" a="1"/>
  <c r="G2532" i="16" s="1"/>
  <c r="E911" i="18" a="1"/>
  <c r="E911" i="18" s="1"/>
  <c r="G2727" i="16" a="1"/>
  <c r="G2727" i="16" s="1"/>
  <c r="E910" i="18" a="1"/>
  <c r="E910" i="18" s="1"/>
  <c r="G2724" i="16" a="1"/>
  <c r="G2724" i="16" s="1"/>
  <c r="E975" i="18" a="1"/>
  <c r="E975" i="18" s="1"/>
  <c r="G2919" i="16" a="1"/>
  <c r="G2919" i="16" s="1"/>
  <c r="D599" i="18" a="1"/>
  <c r="D599" i="18" s="1"/>
  <c r="F1791" i="16" a="1"/>
  <c r="F1791" i="16" s="1"/>
  <c r="D663" i="18" a="1"/>
  <c r="D663" i="18" s="1"/>
  <c r="F1983" i="16" a="1"/>
  <c r="F1983" i="16" s="1"/>
  <c r="D743" i="18" a="1"/>
  <c r="D743" i="18" s="1"/>
  <c r="F2223" i="16" a="1"/>
  <c r="F2223" i="16" s="1"/>
  <c r="D807" i="18" a="1"/>
  <c r="D807" i="18" s="1"/>
  <c r="F2415" i="16" a="1"/>
  <c r="F2415" i="16" s="1"/>
  <c r="D871" i="18" a="1"/>
  <c r="D871" i="18" s="1"/>
  <c r="F2607" i="16" a="1"/>
  <c r="F2607" i="16" s="1"/>
  <c r="D935" i="18" a="1"/>
  <c r="D935" i="18" s="1"/>
  <c r="F2799" i="16" a="1"/>
  <c r="F2799" i="16" s="1"/>
  <c r="D1031" i="18" a="1"/>
  <c r="D1031" i="18" s="1"/>
  <c r="F3087" i="16" a="1"/>
  <c r="F3087" i="16" s="1"/>
  <c r="D1255" i="18" a="1"/>
  <c r="D1255" i="18" s="1"/>
  <c r="F3759" i="16" a="1"/>
  <c r="F3759" i="16" s="1"/>
  <c r="E132" i="18" a="1"/>
  <c r="E132" i="18" s="1"/>
  <c r="G390" i="16" a="1"/>
  <c r="G390" i="16" s="1"/>
  <c r="C7" i="18" a="1"/>
  <c r="C7" i="18" s="1"/>
  <c r="E15" i="16" a="1"/>
  <c r="E15" i="16" s="1"/>
  <c r="C32" i="18" a="1"/>
  <c r="C32" i="18" s="1"/>
  <c r="E90" i="16" a="1"/>
  <c r="E90" i="16" s="1"/>
  <c r="C76" i="18" a="1"/>
  <c r="C76" i="18" s="1"/>
  <c r="E222" i="16" a="1"/>
  <c r="E222" i="16" s="1"/>
  <c r="C116" i="18" a="1"/>
  <c r="C116" i="18" s="1"/>
  <c r="E342" i="16" a="1"/>
  <c r="E342" i="16" s="1"/>
  <c r="C148" i="18" a="1"/>
  <c r="C148" i="18" s="1"/>
  <c r="E438" i="16" a="1"/>
  <c r="E438" i="16" s="1"/>
  <c r="C13" i="18" a="1"/>
  <c r="C13" i="18" s="1"/>
  <c r="E33" i="16" a="1"/>
  <c r="E33" i="16" s="1"/>
  <c r="C45" i="18" a="1"/>
  <c r="C45" i="18" s="1"/>
  <c r="E129" i="16" a="1"/>
  <c r="E129" i="16" s="1"/>
  <c r="C93" i="18" a="1"/>
  <c r="C93" i="18" s="1"/>
  <c r="E273" i="16" a="1"/>
  <c r="E273" i="16" s="1"/>
  <c r="E270" i="16" a="1"/>
  <c r="E270" i="16" s="1"/>
  <c r="C92" i="18" a="1"/>
  <c r="C92" i="18" s="1"/>
  <c r="C125" i="18" a="1"/>
  <c r="C125" i="18" s="1"/>
  <c r="E369" i="16" a="1"/>
  <c r="E369" i="16" s="1"/>
  <c r="C157" i="18" a="1"/>
  <c r="C157" i="18" s="1"/>
  <c r="E465" i="16" a="1"/>
  <c r="E465" i="16" s="1"/>
  <c r="C205" i="18" a="1"/>
  <c r="C205" i="18" s="1"/>
  <c r="E609" i="16" a="1"/>
  <c r="E609" i="16" s="1"/>
  <c r="C204" i="18" a="1"/>
  <c r="C204" i="18" s="1"/>
  <c r="E606" i="16" a="1"/>
  <c r="E606" i="16" s="1"/>
  <c r="C237" i="18" a="1"/>
  <c r="C237" i="18" s="1"/>
  <c r="E705" i="16" a="1"/>
  <c r="E705" i="16" s="1"/>
  <c r="C236" i="18" a="1"/>
  <c r="C236" i="18" s="1"/>
  <c r="E702" i="16" a="1"/>
  <c r="E702" i="16" s="1"/>
  <c r="C269" i="18" a="1"/>
  <c r="C269" i="18" s="1"/>
  <c r="E801" i="16" a="1"/>
  <c r="E801" i="16" s="1"/>
  <c r="C268" i="18" a="1"/>
  <c r="C268" i="18" s="1"/>
  <c r="E798" i="16" a="1"/>
  <c r="E798" i="16" s="1"/>
  <c r="C301" i="18" a="1"/>
  <c r="C301" i="18" s="1"/>
  <c r="E897" i="16" a="1"/>
  <c r="E897" i="16" s="1"/>
  <c r="C300" i="18" a="1"/>
  <c r="C300" i="18" s="1"/>
  <c r="E894" i="16" a="1"/>
  <c r="E894" i="16" s="1"/>
  <c r="C349" i="18" a="1"/>
  <c r="C349" i="18" s="1"/>
  <c r="E1041" i="16" a="1"/>
  <c r="E1041" i="16" s="1"/>
  <c r="C348" i="18" a="1"/>
  <c r="C348" i="18" s="1"/>
  <c r="E1038" i="16" a="1"/>
  <c r="E1038" i="16" s="1"/>
  <c r="C397" i="18" a="1"/>
  <c r="C397" i="18" s="1"/>
  <c r="E1185" i="16" a="1"/>
  <c r="E1185" i="16" s="1"/>
  <c r="C396" i="18" a="1"/>
  <c r="C396" i="18" s="1"/>
  <c r="E1182" i="16" a="1"/>
  <c r="E1182" i="16" s="1"/>
  <c r="C429" i="18" a="1"/>
  <c r="C429" i="18" s="1"/>
  <c r="E1281" i="16" a="1"/>
  <c r="E1281" i="16" s="1"/>
  <c r="C428" i="18" a="1"/>
  <c r="C428" i="18" s="1"/>
  <c r="E1278" i="16" a="1"/>
  <c r="E1278" i="16" s="1"/>
  <c r="C477" i="18" a="1"/>
  <c r="C477" i="18" s="1"/>
  <c r="E1425" i="16" a="1"/>
  <c r="E1425" i="16" s="1"/>
  <c r="C476" i="18" a="1"/>
  <c r="C476" i="18" s="1"/>
  <c r="E1422" i="16" a="1"/>
  <c r="E1422" i="16" s="1"/>
  <c r="C509" i="18" a="1"/>
  <c r="C509" i="18" s="1"/>
  <c r="E1521" i="16" a="1"/>
  <c r="E1521" i="16" s="1"/>
  <c r="C508" i="18" a="1"/>
  <c r="C508" i="18" s="1"/>
  <c r="E1518" i="16" a="1"/>
  <c r="E1518" i="16" s="1"/>
  <c r="C541" i="18" a="1"/>
  <c r="C541" i="18" s="1"/>
  <c r="E1617" i="16" a="1"/>
  <c r="E1617" i="16" s="1"/>
  <c r="C540" i="18" a="1"/>
  <c r="C540" i="18" s="1"/>
  <c r="E1614" i="16" a="1"/>
  <c r="E1614" i="16" s="1"/>
  <c r="C573" i="18" a="1"/>
  <c r="C573" i="18" s="1"/>
  <c r="E1713" i="16" a="1"/>
  <c r="E1713" i="16" s="1"/>
  <c r="C572" i="18" a="1"/>
  <c r="C572" i="18" s="1"/>
  <c r="E1710" i="16" a="1"/>
  <c r="E1710" i="16" s="1"/>
  <c r="C621" i="18" a="1"/>
  <c r="C621" i="18" s="1"/>
  <c r="E1857" i="16" a="1"/>
  <c r="E1857" i="16" s="1"/>
  <c r="C620" i="18" a="1"/>
  <c r="C620" i="18" s="1"/>
  <c r="E1854" i="16" a="1"/>
  <c r="E1854" i="16" s="1"/>
  <c r="C653" i="18" a="1"/>
  <c r="C653" i="18" s="1"/>
  <c r="E1953" i="16" a="1"/>
  <c r="E1953" i="16" s="1"/>
  <c r="C652" i="18" a="1"/>
  <c r="C652" i="18" s="1"/>
  <c r="E1950" i="16" a="1"/>
  <c r="E1950" i="16" s="1"/>
  <c r="C685" i="18" a="1"/>
  <c r="C685" i="18" s="1"/>
  <c r="E2049" i="16" a="1"/>
  <c r="E2049" i="16" s="1"/>
  <c r="C684" i="18" a="1"/>
  <c r="C684" i="18" s="1"/>
  <c r="E2046" i="16" a="1"/>
  <c r="E2046" i="16" s="1"/>
  <c r="C717" i="18" a="1"/>
  <c r="C717" i="18" s="1"/>
  <c r="E2145" i="16" a="1"/>
  <c r="E2145" i="16" s="1"/>
  <c r="C716" i="18" a="1"/>
  <c r="C716" i="18" s="1"/>
  <c r="E2142" i="16" a="1"/>
  <c r="E2142" i="16" s="1"/>
  <c r="C765" i="18" a="1"/>
  <c r="C765" i="18" s="1"/>
  <c r="E2289" i="16" a="1"/>
  <c r="E2289" i="16" s="1"/>
  <c r="C764" i="18" a="1"/>
  <c r="C764" i="18" s="1"/>
  <c r="E2286" i="16" a="1"/>
  <c r="E2286" i="16" s="1"/>
  <c r="C797" i="18" a="1"/>
  <c r="C797" i="18" s="1"/>
  <c r="E2385" i="16" a="1"/>
  <c r="E2385" i="16" s="1"/>
  <c r="C796" i="18" a="1"/>
  <c r="C796" i="18" s="1"/>
  <c r="E2382" i="16" a="1"/>
  <c r="E2382" i="16" s="1"/>
  <c r="C829" i="18" a="1"/>
  <c r="C829" i="18" s="1"/>
  <c r="E2481" i="16" a="1"/>
  <c r="E2481" i="16" s="1"/>
  <c r="C828" i="18" a="1"/>
  <c r="C828" i="18" s="1"/>
  <c r="E2478" i="16" a="1"/>
  <c r="E2478" i="16" s="1"/>
  <c r="C861" i="18" a="1"/>
  <c r="C861" i="18" s="1"/>
  <c r="E2577" i="16" a="1"/>
  <c r="E2577" i="16" s="1"/>
  <c r="C860" i="18" a="1"/>
  <c r="C860" i="18" s="1"/>
  <c r="E2574" i="16" a="1"/>
  <c r="E2574" i="16" s="1"/>
  <c r="C909" i="18" a="1"/>
  <c r="C909" i="18" s="1"/>
  <c r="E2721" i="16" a="1"/>
  <c r="E2721" i="16" s="1"/>
  <c r="C908" i="18" a="1"/>
  <c r="C908" i="18" s="1"/>
  <c r="E2718" i="16" a="1"/>
  <c r="E2718" i="16" s="1"/>
  <c r="C941" i="18" a="1"/>
  <c r="C941" i="18" s="1"/>
  <c r="E2817" i="16" a="1"/>
  <c r="E2817" i="16" s="1"/>
  <c r="C940" i="18" a="1"/>
  <c r="C940" i="18" s="1"/>
  <c r="E2814" i="16" a="1"/>
  <c r="E2814" i="16" s="1"/>
  <c r="C973" i="18" a="1"/>
  <c r="C973" i="18" s="1"/>
  <c r="E2913" i="16" a="1"/>
  <c r="E2913" i="16" s="1"/>
  <c r="C972" i="18" a="1"/>
  <c r="C972" i="18" s="1"/>
  <c r="E2910" i="16" a="1"/>
  <c r="E2910" i="16" s="1"/>
  <c r="C1021" i="18" a="1"/>
  <c r="C1021" i="18" s="1"/>
  <c r="E3057" i="16" a="1"/>
  <c r="E3057" i="16" s="1"/>
  <c r="C1020" i="18" a="1"/>
  <c r="C1020" i="18" s="1"/>
  <c r="E3054" i="16" a="1"/>
  <c r="E3054" i="16" s="1"/>
  <c r="C1053" i="18" a="1"/>
  <c r="C1053" i="18" s="1"/>
  <c r="E3153" i="16" a="1"/>
  <c r="E3153" i="16" s="1"/>
  <c r="C1052" i="18" a="1"/>
  <c r="C1052" i="18" s="1"/>
  <c r="E3150" i="16" a="1"/>
  <c r="E3150" i="16" s="1"/>
  <c r="C1085" i="18" a="1"/>
  <c r="C1085" i="18" s="1"/>
  <c r="E3249" i="16" a="1"/>
  <c r="E3249" i="16" s="1"/>
  <c r="C1084" i="18" a="1"/>
  <c r="C1084" i="18" s="1"/>
  <c r="E3246" i="16" a="1"/>
  <c r="E3246" i="16" s="1"/>
  <c r="C1117" i="18" a="1"/>
  <c r="C1117" i="18" s="1"/>
  <c r="E3345" i="16" a="1"/>
  <c r="E3345" i="16" s="1"/>
  <c r="C1116" i="18" a="1"/>
  <c r="C1116" i="18" s="1"/>
  <c r="E3342" i="16" a="1"/>
  <c r="E3342" i="16" s="1"/>
  <c r="C1149" i="18" a="1"/>
  <c r="C1149" i="18" s="1"/>
  <c r="E3441" i="16" a="1"/>
  <c r="E3441" i="16" s="1"/>
  <c r="C1148" i="18" a="1"/>
  <c r="C1148" i="18" s="1"/>
  <c r="E3438" i="16" a="1"/>
  <c r="E3438" i="16" s="1"/>
  <c r="C1181" i="18" a="1"/>
  <c r="C1181" i="18" s="1"/>
  <c r="E3537" i="16" a="1"/>
  <c r="E3537" i="16" s="1"/>
  <c r="C1180" i="18" a="1"/>
  <c r="C1180" i="18" s="1"/>
  <c r="E3534" i="16" a="1"/>
  <c r="E3534" i="16" s="1"/>
  <c r="C1213" i="18" a="1"/>
  <c r="C1213" i="18" s="1"/>
  <c r="E3633" i="16" a="1"/>
  <c r="E3633" i="16" s="1"/>
  <c r="C1212" i="18" a="1"/>
  <c r="C1212" i="18" s="1"/>
  <c r="E3630" i="16" a="1"/>
  <c r="E3630" i="16" s="1"/>
  <c r="C1245" i="18" a="1"/>
  <c r="C1245" i="18" s="1"/>
  <c r="E3729" i="16" a="1"/>
  <c r="E3729" i="16" s="1"/>
  <c r="C1244" i="18" a="1"/>
  <c r="C1244" i="18" s="1"/>
  <c r="E3726" i="16" a="1"/>
  <c r="E3726" i="16" s="1"/>
  <c r="C1277" i="18" a="1"/>
  <c r="C1277" i="18" s="1"/>
  <c r="E3825" i="16" a="1"/>
  <c r="E3825" i="16" s="1"/>
  <c r="C1276" i="18" a="1"/>
  <c r="C1276" i="18" s="1"/>
  <c r="E3822" i="16" a="1"/>
  <c r="E3822" i="16" s="1"/>
  <c r="C1309" i="18" a="1"/>
  <c r="C1309" i="18" s="1"/>
  <c r="E3921" i="16" a="1"/>
  <c r="E3921" i="16" s="1"/>
  <c r="C1308" i="18" a="1"/>
  <c r="C1308" i="18" s="1"/>
  <c r="E3918" i="16" a="1"/>
  <c r="E3918" i="16" s="1"/>
  <c r="C1357" i="18" a="1"/>
  <c r="C1357" i="18" s="1"/>
  <c r="E4065" i="16" a="1"/>
  <c r="E4065" i="16" s="1"/>
  <c r="C1356" i="18" a="1"/>
  <c r="C1356" i="18" s="1"/>
  <c r="E4062" i="16" a="1"/>
  <c r="E4062" i="16" s="1"/>
  <c r="C1389" i="18" a="1"/>
  <c r="C1389" i="18" s="1"/>
  <c r="E4161" i="16" a="1"/>
  <c r="E4161" i="16" s="1"/>
  <c r="C1388" i="18" a="1"/>
  <c r="C1388" i="18" s="1"/>
  <c r="E4158" i="16" a="1"/>
  <c r="E4158" i="16" s="1"/>
  <c r="C1421" i="18" a="1"/>
  <c r="C1421" i="18" s="1"/>
  <c r="E4257" i="16" a="1"/>
  <c r="E4257" i="16" s="1"/>
  <c r="C1420" i="18" a="1"/>
  <c r="C1420" i="18" s="1"/>
  <c r="E4254" i="16" a="1"/>
  <c r="E4254" i="16" s="1"/>
  <c r="C1453" i="18" a="1"/>
  <c r="C1453" i="18" s="1"/>
  <c r="E4353" i="16" a="1"/>
  <c r="E4353" i="16" s="1"/>
  <c r="C1452" i="18" a="1"/>
  <c r="C1452" i="18" s="1"/>
  <c r="E4350" i="16" a="1"/>
  <c r="E4350" i="16" s="1"/>
  <c r="C1485" i="18" a="1"/>
  <c r="C1485" i="18" s="1"/>
  <c r="E4449" i="16" a="1"/>
  <c r="E4449" i="16" s="1"/>
  <c r="C1484" i="18" a="1"/>
  <c r="C1484" i="18" s="1"/>
  <c r="E4446" i="16" a="1"/>
  <c r="E4446" i="16" s="1"/>
  <c r="C1517" i="18" a="1"/>
  <c r="C1517" i="18" s="1"/>
  <c r="E4545" i="16" a="1"/>
  <c r="E4545" i="16" s="1"/>
  <c r="C1516" i="18" a="1"/>
  <c r="C1516" i="18" s="1"/>
  <c r="E4542" i="16" a="1"/>
  <c r="E4542" i="16" s="1"/>
  <c r="C1549" i="18" a="1"/>
  <c r="C1549" i="18" s="1"/>
  <c r="E4641" i="16" a="1"/>
  <c r="E4641" i="16" s="1"/>
  <c r="C1548" i="18" a="1"/>
  <c r="C1548" i="18" s="1"/>
  <c r="E4638" i="16" a="1"/>
  <c r="E4638" i="16" s="1"/>
  <c r="C1581" i="18" a="1"/>
  <c r="C1581" i="18" s="1"/>
  <c r="E4737" i="16" a="1"/>
  <c r="E4737" i="16" s="1"/>
  <c r="C1580" i="18" a="1"/>
  <c r="C1580" i="18" s="1"/>
  <c r="E4734" i="16" a="1"/>
  <c r="E4734" i="16" s="1"/>
  <c r="C1629" i="18" a="1"/>
  <c r="C1629" i="18" s="1"/>
  <c r="E4881" i="16" a="1"/>
  <c r="E4881" i="16" s="1"/>
  <c r="C1628" i="18" a="1"/>
  <c r="C1628" i="18" s="1"/>
  <c r="E4878" i="16" a="1"/>
  <c r="E4878" i="16" s="1"/>
  <c r="C1661" i="18" a="1"/>
  <c r="C1661" i="18" s="1"/>
  <c r="E4977" i="16" a="1"/>
  <c r="E4977" i="16" s="1"/>
  <c r="C1693" i="18" a="1"/>
  <c r="C1693" i="18" s="1"/>
  <c r="E5073" i="16" a="1"/>
  <c r="E5073" i="16" s="1"/>
  <c r="C1692" i="18" a="1"/>
  <c r="C1692" i="18" s="1"/>
  <c r="E5070" i="16" a="1"/>
  <c r="E5070" i="16" s="1"/>
  <c r="C1725" i="18" a="1"/>
  <c r="C1725" i="18" s="1"/>
  <c r="E5169" i="16" a="1"/>
  <c r="E5169" i="16" s="1"/>
  <c r="E5166" i="16" a="1"/>
  <c r="E5166" i="16" s="1"/>
  <c r="C1724" i="18" a="1"/>
  <c r="C1724" i="18" s="1"/>
  <c r="D14" i="18" a="1"/>
  <c r="D14" i="18" s="1"/>
  <c r="F36" i="16" a="1"/>
  <c r="F36" i="16" s="1"/>
  <c r="D46" i="18" a="1"/>
  <c r="D46" i="18" s="1"/>
  <c r="F132" i="16" a="1"/>
  <c r="F132" i="16" s="1"/>
  <c r="D78" i="18" a="1"/>
  <c r="D78" i="18" s="1"/>
  <c r="F228" i="16" a="1"/>
  <c r="F228" i="16" s="1"/>
  <c r="D110" i="18" a="1"/>
  <c r="D110" i="18" s="1"/>
  <c r="F324" i="16" a="1"/>
  <c r="F324" i="16" s="1"/>
  <c r="D142" i="18" a="1"/>
  <c r="D142" i="18" s="1"/>
  <c r="F420" i="16" a="1"/>
  <c r="F420" i="16" s="1"/>
  <c r="D174" i="18" a="1"/>
  <c r="D174" i="18" s="1"/>
  <c r="F516" i="16" a="1"/>
  <c r="F516" i="16" s="1"/>
  <c r="D206" i="18" a="1"/>
  <c r="D206" i="18" s="1"/>
  <c r="F612" i="16" a="1"/>
  <c r="F612" i="16" s="1"/>
  <c r="D238" i="18" a="1"/>
  <c r="D238" i="18" s="1"/>
  <c r="F708" i="16" a="1"/>
  <c r="F708" i="16" s="1"/>
  <c r="D270" i="18" a="1"/>
  <c r="D270" i="18" s="1"/>
  <c r="F804" i="16" a="1"/>
  <c r="F804" i="16" s="1"/>
  <c r="D302" i="18" a="1"/>
  <c r="D302" i="18" s="1"/>
  <c r="F900" i="16" a="1"/>
  <c r="F900" i="16" s="1"/>
  <c r="D334" i="18" a="1"/>
  <c r="D334" i="18" s="1"/>
  <c r="F996" i="16" a="1"/>
  <c r="F996" i="16" s="1"/>
  <c r="D366" i="18" a="1"/>
  <c r="D366" i="18" s="1"/>
  <c r="F1092" i="16" a="1"/>
  <c r="F1092" i="16" s="1"/>
  <c r="D398" i="18" a="1"/>
  <c r="D398" i="18" s="1"/>
  <c r="F1188" i="16" a="1"/>
  <c r="F1188" i="16" s="1"/>
  <c r="D430" i="18" a="1"/>
  <c r="D430" i="18" s="1"/>
  <c r="F1284" i="16" a="1"/>
  <c r="F1284" i="16" s="1"/>
  <c r="D429" i="18" a="1"/>
  <c r="D429" i="18" s="1"/>
  <c r="F1281" i="16" a="1"/>
  <c r="F1281" i="16" s="1"/>
  <c r="D462" i="18" a="1"/>
  <c r="D462" i="18" s="1"/>
  <c r="F1380" i="16" a="1"/>
  <c r="F1380" i="16" s="1"/>
  <c r="D461" i="18" a="1"/>
  <c r="D461" i="18" s="1"/>
  <c r="F1377" i="16" a="1"/>
  <c r="F1377" i="16" s="1"/>
  <c r="D510" i="18" a="1"/>
  <c r="D510" i="18" s="1"/>
  <c r="F1524" i="16" a="1"/>
  <c r="F1524" i="16" s="1"/>
  <c r="D509" i="18" a="1"/>
  <c r="D509" i="18" s="1"/>
  <c r="F1521" i="16" a="1"/>
  <c r="F1521" i="16" s="1"/>
  <c r="D950" i="18" a="1"/>
  <c r="D950" i="18" s="1"/>
  <c r="F2844" i="16" a="1"/>
  <c r="F2844" i="16" s="1"/>
  <c r="D949" i="18" a="1"/>
  <c r="D949" i="18" s="1"/>
  <c r="F2841" i="16" a="1"/>
  <c r="F2841" i="16" s="1"/>
  <c r="D982" i="18" a="1"/>
  <c r="D982" i="18" s="1"/>
  <c r="F2940" i="16" a="1"/>
  <c r="F2940" i="16" s="1"/>
  <c r="D981" i="18" a="1"/>
  <c r="D981" i="18" s="1"/>
  <c r="F2937" i="16" a="1"/>
  <c r="F2937" i="16" s="1"/>
  <c r="D1030" i="18" a="1"/>
  <c r="D1030" i="18" s="1"/>
  <c r="F3084" i="16" a="1"/>
  <c r="F3084" i="16" s="1"/>
  <c r="D1029" i="18" a="1"/>
  <c r="D1029" i="18" s="1"/>
  <c r="F3081" i="16" a="1"/>
  <c r="F3081" i="16" s="1"/>
  <c r="D1062" i="18" a="1"/>
  <c r="D1062" i="18" s="1"/>
  <c r="F3180" i="16" a="1"/>
  <c r="F3180" i="16" s="1"/>
  <c r="D1061" i="18" a="1"/>
  <c r="D1061" i="18" s="1"/>
  <c r="F3177" i="16" a="1"/>
  <c r="F3177" i="16" s="1"/>
  <c r="D1094" i="18" a="1"/>
  <c r="D1094" i="18" s="1"/>
  <c r="F3276" i="16" a="1"/>
  <c r="F3276" i="16" s="1"/>
  <c r="D1093" i="18" a="1"/>
  <c r="D1093" i="18" s="1"/>
  <c r="F3273" i="16" a="1"/>
  <c r="F3273" i="16" s="1"/>
  <c r="D1126" i="18" a="1"/>
  <c r="D1126" i="18" s="1"/>
  <c r="F3372" i="16" a="1"/>
  <c r="F3372" i="16" s="1"/>
  <c r="D1125" i="18" a="1"/>
  <c r="D1125" i="18" s="1"/>
  <c r="F3369" i="16" a="1"/>
  <c r="F3369" i="16" s="1"/>
  <c r="D1158" i="18" a="1"/>
  <c r="D1158" i="18" s="1"/>
  <c r="F3468" i="16" a="1"/>
  <c r="F3468" i="16" s="1"/>
  <c r="D1157" i="18" a="1"/>
  <c r="D1157" i="18" s="1"/>
  <c r="F3465" i="16" a="1"/>
  <c r="F3465" i="16" s="1"/>
  <c r="D1206" i="18" a="1"/>
  <c r="D1206" i="18" s="1"/>
  <c r="F3612" i="16" a="1"/>
  <c r="F3612" i="16" s="1"/>
  <c r="D1205" i="18" a="1"/>
  <c r="D1205" i="18" s="1"/>
  <c r="F3609" i="16" a="1"/>
  <c r="F3609" i="16" s="1"/>
  <c r="D1238" i="18" a="1"/>
  <c r="D1238" i="18" s="1"/>
  <c r="F3708" i="16" a="1"/>
  <c r="F3708" i="16" s="1"/>
  <c r="D1237" i="18" a="1"/>
  <c r="D1237" i="18" s="1"/>
  <c r="F3705" i="16" a="1"/>
  <c r="F3705" i="16" s="1"/>
  <c r="D1270" i="18" a="1"/>
  <c r="D1270" i="18" s="1"/>
  <c r="F3804" i="16" a="1"/>
  <c r="F3804" i="16" s="1"/>
  <c r="D1269" i="18" a="1"/>
  <c r="D1269" i="18" s="1"/>
  <c r="F3801" i="16" a="1"/>
  <c r="F3801" i="16" s="1"/>
  <c r="D1302" i="18" a="1"/>
  <c r="D1302" i="18" s="1"/>
  <c r="F3900" i="16" a="1"/>
  <c r="F3900" i="16" s="1"/>
  <c r="D1301" i="18" a="1"/>
  <c r="D1301" i="18" s="1"/>
  <c r="F3897" i="16" a="1"/>
  <c r="F3897" i="16" s="1"/>
  <c r="D1350" i="18" a="1"/>
  <c r="D1350" i="18" s="1"/>
  <c r="F4044" i="16" a="1"/>
  <c r="F4044" i="16" s="1"/>
  <c r="D1349" i="18" a="1"/>
  <c r="D1349" i="18" s="1"/>
  <c r="F4041" i="16" a="1"/>
  <c r="F4041" i="16" s="1"/>
  <c r="D1382" i="18" a="1"/>
  <c r="D1382" i="18" s="1"/>
  <c r="F4140" i="16" a="1"/>
  <c r="F4140" i="16" s="1"/>
  <c r="D1381" i="18" a="1"/>
  <c r="D1381" i="18" s="1"/>
  <c r="F4137" i="16" a="1"/>
  <c r="F4137" i="16" s="1"/>
  <c r="D1414" i="18" a="1"/>
  <c r="D1414" i="18" s="1"/>
  <c r="F4236" i="16" a="1"/>
  <c r="F4236" i="16" s="1"/>
  <c r="D1413" i="18" a="1"/>
  <c r="D1413" i="18" s="1"/>
  <c r="F4233" i="16" a="1"/>
  <c r="F4233" i="16" s="1"/>
  <c r="D1462" i="18" a="1"/>
  <c r="D1462" i="18" s="1"/>
  <c r="F4380" i="16" a="1"/>
  <c r="F4380" i="16" s="1"/>
  <c r="D1461" i="18" a="1"/>
  <c r="D1461" i="18" s="1"/>
  <c r="F4377" i="16" a="1"/>
  <c r="F4377" i="16" s="1"/>
  <c r="D1494" i="18" a="1"/>
  <c r="D1494" i="18" s="1"/>
  <c r="F4476" i="16" a="1"/>
  <c r="F4476" i="16" s="1"/>
  <c r="D1493" i="18" a="1"/>
  <c r="D1493" i="18" s="1"/>
  <c r="F4473" i="16" a="1"/>
  <c r="F4473" i="16" s="1"/>
  <c r="D1542" i="18" a="1"/>
  <c r="D1542" i="18" s="1"/>
  <c r="F4620" i="16" a="1"/>
  <c r="F4620" i="16" s="1"/>
  <c r="D1574" i="18" a="1"/>
  <c r="D1574" i="18" s="1"/>
  <c r="F4716" i="16" a="1"/>
  <c r="F4716" i="16" s="1"/>
  <c r="D1606" i="18" a="1"/>
  <c r="D1606" i="18" s="1"/>
  <c r="F4812" i="16" a="1"/>
  <c r="F4812" i="16" s="1"/>
  <c r="D1638" i="18" a="1"/>
  <c r="D1638" i="18" s="1"/>
  <c r="F4908" i="16" a="1"/>
  <c r="F4908" i="16" s="1"/>
  <c r="D1670" i="18" a="1"/>
  <c r="D1670" i="18" s="1"/>
  <c r="F5004" i="16" a="1"/>
  <c r="F5004" i="16" s="1"/>
  <c r="D1669" i="18" a="1"/>
  <c r="D1669" i="18" s="1"/>
  <c r="F5001" i="16" a="1"/>
  <c r="F5001" i="16" s="1"/>
  <c r="D1718" i="18" a="1"/>
  <c r="D1718" i="18" s="1"/>
  <c r="F5148" i="16" a="1"/>
  <c r="F5148" i="16" s="1"/>
  <c r="E23" i="18" a="1"/>
  <c r="E23" i="18" s="1"/>
  <c r="G63" i="16" a="1"/>
  <c r="G63" i="16" s="1"/>
  <c r="E22" i="18" a="1"/>
  <c r="E22" i="18" s="1"/>
  <c r="G60" i="16" a="1"/>
  <c r="G60" i="16" s="1"/>
  <c r="E55" i="18" a="1"/>
  <c r="E55" i="18" s="1"/>
  <c r="G159" i="16" a="1"/>
  <c r="G159" i="16" s="1"/>
  <c r="E54" i="18" a="1"/>
  <c r="E54" i="18" s="1"/>
  <c r="G156" i="16" a="1"/>
  <c r="G156" i="16" s="1"/>
  <c r="E87" i="18" a="1"/>
  <c r="E87" i="18" s="1"/>
  <c r="G255" i="16" a="1"/>
  <c r="G255" i="16" s="1"/>
  <c r="E86" i="18" a="1"/>
  <c r="E86" i="18" s="1"/>
  <c r="G252" i="16" a="1"/>
  <c r="G252" i="16" s="1"/>
  <c r="E119" i="18" a="1"/>
  <c r="E119" i="18" s="1"/>
  <c r="G351" i="16" a="1"/>
  <c r="G351" i="16" s="1"/>
  <c r="E118" i="18" a="1"/>
  <c r="E118" i="18" s="1"/>
  <c r="G348" i="16" a="1"/>
  <c r="G348" i="16" s="1"/>
  <c r="E167" i="18" a="1"/>
  <c r="E167" i="18" s="1"/>
  <c r="G495" i="16" a="1"/>
  <c r="G495" i="16" s="1"/>
  <c r="E166" i="18" a="1"/>
  <c r="E166" i="18" s="1"/>
  <c r="G492" i="16" a="1"/>
  <c r="G492" i="16" s="1"/>
  <c r="E199" i="18" a="1"/>
  <c r="E199" i="18" s="1"/>
  <c r="G591" i="16" a="1"/>
  <c r="G591" i="16" s="1"/>
  <c r="E198" i="18" a="1"/>
  <c r="E198" i="18" s="1"/>
  <c r="G588" i="16" a="1"/>
  <c r="G588" i="16" s="1"/>
  <c r="E231" i="18" a="1"/>
  <c r="E231" i="18" s="1"/>
  <c r="G687" i="16" a="1"/>
  <c r="G687" i="16" s="1"/>
  <c r="E230" i="18" a="1"/>
  <c r="E230" i="18" s="1"/>
  <c r="G684" i="16" a="1"/>
  <c r="G684" i="16" s="1"/>
  <c r="E263" i="18" a="1"/>
  <c r="E263" i="18" s="1"/>
  <c r="G783" i="16" a="1"/>
  <c r="G783" i="16" s="1"/>
  <c r="E262" i="18" a="1"/>
  <c r="E262" i="18" s="1"/>
  <c r="G780" i="16" a="1"/>
  <c r="G780" i="16" s="1"/>
  <c r="E295" i="18" a="1"/>
  <c r="E295" i="18" s="1"/>
  <c r="G879" i="16" a="1"/>
  <c r="G879" i="16" s="1"/>
  <c r="E294" i="18" a="1"/>
  <c r="E294" i="18" s="1"/>
  <c r="G876" i="16" a="1"/>
  <c r="G876" i="16" s="1"/>
  <c r="E327" i="18" a="1"/>
  <c r="E327" i="18" s="1"/>
  <c r="G975" i="16" a="1"/>
  <c r="G975" i="16" s="1"/>
  <c r="E326" i="18" a="1"/>
  <c r="E326" i="18" s="1"/>
  <c r="G972" i="16" a="1"/>
  <c r="G972" i="16" s="1"/>
  <c r="E359" i="18" a="1"/>
  <c r="E359" i="18" s="1"/>
  <c r="G1071" i="16" a="1"/>
  <c r="G1071" i="16" s="1"/>
  <c r="E358" i="18" a="1"/>
  <c r="E358" i="18" s="1"/>
  <c r="G1068" i="16" a="1"/>
  <c r="G1068" i="16" s="1"/>
  <c r="E391" i="18" a="1"/>
  <c r="E391" i="18" s="1"/>
  <c r="G1167" i="16" a="1"/>
  <c r="G1167" i="16" s="1"/>
  <c r="E390" i="18" a="1"/>
  <c r="E390" i="18" s="1"/>
  <c r="G1164" i="16" a="1"/>
  <c r="G1164" i="16" s="1"/>
  <c r="E423" i="18" a="1"/>
  <c r="E423" i="18" s="1"/>
  <c r="G1263" i="16" a="1"/>
  <c r="G1263" i="16" s="1"/>
  <c r="E422" i="18" a="1"/>
  <c r="E422" i="18" s="1"/>
  <c r="G1260" i="16" a="1"/>
  <c r="G1260" i="16" s="1"/>
  <c r="E455" i="18" a="1"/>
  <c r="E455" i="18" s="1"/>
  <c r="G1359" i="16" a="1"/>
  <c r="G1359" i="16" s="1"/>
  <c r="E454" i="18" a="1"/>
  <c r="E454" i="18" s="1"/>
  <c r="G1356" i="16" a="1"/>
  <c r="G1356" i="16" s="1"/>
  <c r="E487" i="18" a="1"/>
  <c r="E487" i="18" s="1"/>
  <c r="G1455" i="16" a="1"/>
  <c r="G1455" i="16" s="1"/>
  <c r="E486" i="18" a="1"/>
  <c r="E486" i="18" s="1"/>
  <c r="G1452" i="16" a="1"/>
  <c r="G1452" i="16" s="1"/>
  <c r="E519" i="18" a="1"/>
  <c r="E519" i="18" s="1"/>
  <c r="G1551" i="16" a="1"/>
  <c r="G1551" i="16" s="1"/>
  <c r="E518" i="18" a="1"/>
  <c r="E518" i="18" s="1"/>
  <c r="G1548" i="16" a="1"/>
  <c r="G1548" i="16" s="1"/>
  <c r="E551" i="18" a="1"/>
  <c r="E551" i="18" s="1"/>
  <c r="G1647" i="16" a="1"/>
  <c r="G1647" i="16" s="1"/>
  <c r="E550" i="18" a="1"/>
  <c r="E550" i="18" s="1"/>
  <c r="G1644" i="16" a="1"/>
  <c r="G1644" i="16" s="1"/>
  <c r="E583" i="18" a="1"/>
  <c r="E583" i="18" s="1"/>
  <c r="G1743" i="16" a="1"/>
  <c r="G1743" i="16" s="1"/>
  <c r="E582" i="18" a="1"/>
  <c r="E582" i="18" s="1"/>
  <c r="G1740" i="16" a="1"/>
  <c r="G1740" i="16" s="1"/>
  <c r="E615" i="18" a="1"/>
  <c r="E615" i="18" s="1"/>
  <c r="G1839" i="16" a="1"/>
  <c r="G1839" i="16" s="1"/>
  <c r="E614" i="18" a="1"/>
  <c r="E614" i="18" s="1"/>
  <c r="G1836" i="16" a="1"/>
  <c r="G1836" i="16" s="1"/>
  <c r="E663" i="18" a="1"/>
  <c r="E663" i="18" s="1"/>
  <c r="G1983" i="16" a="1"/>
  <c r="G1983" i="16" s="1"/>
  <c r="E662" i="18" a="1"/>
  <c r="E662" i="18" s="1"/>
  <c r="G1980" i="16" a="1"/>
  <c r="G1980" i="16" s="1"/>
  <c r="E695" i="18" a="1"/>
  <c r="E695" i="18" s="1"/>
  <c r="G2079" i="16" a="1"/>
  <c r="G2079" i="16" s="1"/>
  <c r="E694" i="18" a="1"/>
  <c r="E694" i="18" s="1"/>
  <c r="G2076" i="16" a="1"/>
  <c r="G2076" i="16" s="1"/>
  <c r="E727" i="18" a="1"/>
  <c r="E727" i="18" s="1"/>
  <c r="G2175" i="16" a="1"/>
  <c r="G2175" i="16" s="1"/>
  <c r="E726" i="18" a="1"/>
  <c r="E726" i="18" s="1"/>
  <c r="G2172" i="16" a="1"/>
  <c r="G2172" i="16" s="1"/>
  <c r="E759" i="18" a="1"/>
  <c r="E759" i="18" s="1"/>
  <c r="G2271" i="16" a="1"/>
  <c r="G2271" i="16" s="1"/>
  <c r="E758" i="18" a="1"/>
  <c r="E758" i="18" s="1"/>
  <c r="G2268" i="16" a="1"/>
  <c r="G2268" i="16" s="1"/>
  <c r="E791" i="18" a="1"/>
  <c r="E791" i="18" s="1"/>
  <c r="G2367" i="16" a="1"/>
  <c r="G2367" i="16" s="1"/>
  <c r="E790" i="18" a="1"/>
  <c r="E790" i="18" s="1"/>
  <c r="G2364" i="16" a="1"/>
  <c r="G2364" i="16" s="1"/>
  <c r="E823" i="18" a="1"/>
  <c r="E823" i="18" s="1"/>
  <c r="G2463" i="16" a="1"/>
  <c r="G2463" i="16" s="1"/>
  <c r="E822" i="18" a="1"/>
  <c r="E822" i="18" s="1"/>
  <c r="G2460" i="16" a="1"/>
  <c r="G2460" i="16" s="1"/>
  <c r="E871" i="18" a="1"/>
  <c r="E871" i="18" s="1"/>
  <c r="G2607" i="16" a="1"/>
  <c r="G2607" i="16" s="1"/>
  <c r="E870" i="18" a="1"/>
  <c r="E870" i="18" s="1"/>
  <c r="G2604" i="16" a="1"/>
  <c r="G2604" i="16" s="1"/>
  <c r="E903" i="18" a="1"/>
  <c r="E903" i="18" s="1"/>
  <c r="G2703" i="16" a="1"/>
  <c r="G2703" i="16" s="1"/>
  <c r="E902" i="18" a="1"/>
  <c r="E902" i="18" s="1"/>
  <c r="G2700" i="16" a="1"/>
  <c r="G2700" i="16" s="1"/>
  <c r="D559" i="18" a="1"/>
  <c r="D559" i="18" s="1"/>
  <c r="F1671" i="16" a="1"/>
  <c r="F1671" i="16" s="1"/>
  <c r="D591" i="18" a="1"/>
  <c r="D591" i="18" s="1"/>
  <c r="F1767" i="16" a="1"/>
  <c r="F1767" i="16" s="1"/>
  <c r="D623" i="18" a="1"/>
  <c r="D623" i="18" s="1"/>
  <c r="F1863" i="16" a="1"/>
  <c r="F1863" i="16" s="1"/>
  <c r="D671" i="18" a="1"/>
  <c r="D671" i="18" s="1"/>
  <c r="F2007" i="16" a="1"/>
  <c r="F2007" i="16" s="1"/>
  <c r="D703" i="18" a="1"/>
  <c r="D703" i="18" s="1"/>
  <c r="F2103" i="16" a="1"/>
  <c r="F2103" i="16" s="1"/>
  <c r="D735" i="18" a="1"/>
  <c r="D735" i="18" s="1"/>
  <c r="F2199" i="16" a="1"/>
  <c r="F2199" i="16" s="1"/>
  <c r="D767" i="18" a="1"/>
  <c r="D767" i="18" s="1"/>
  <c r="F2295" i="16" a="1"/>
  <c r="F2295" i="16" s="1"/>
  <c r="D815" i="18" a="1"/>
  <c r="D815" i="18" s="1"/>
  <c r="F2439" i="16" a="1"/>
  <c r="F2439" i="16" s="1"/>
  <c r="D847" i="18" a="1"/>
  <c r="D847" i="18" s="1"/>
  <c r="F2535" i="16" a="1"/>
  <c r="F2535" i="16" s="1"/>
  <c r="D879" i="18" a="1"/>
  <c r="D879" i="18" s="1"/>
  <c r="F2631" i="16" a="1"/>
  <c r="F2631" i="16" s="1"/>
  <c r="D911" i="18" a="1"/>
  <c r="D911" i="18" s="1"/>
  <c r="F2727" i="16" a="1"/>
  <c r="F2727" i="16" s="1"/>
  <c r="D943" i="18" a="1"/>
  <c r="D943" i="18" s="1"/>
  <c r="F2823" i="16" a="1"/>
  <c r="F2823" i="16" s="1"/>
  <c r="D975" i="18" a="1"/>
  <c r="D975" i="18" s="1"/>
  <c r="F2919" i="16" a="1"/>
  <c r="F2919" i="16" s="1"/>
  <c r="D1007" i="18" a="1"/>
  <c r="D1007" i="18" s="1"/>
  <c r="F3015" i="16" a="1"/>
  <c r="F3015" i="16" s="1"/>
  <c r="D1039" i="18" a="1"/>
  <c r="D1039" i="18" s="1"/>
  <c r="F3111" i="16" a="1"/>
  <c r="F3111" i="16" s="1"/>
  <c r="D1087" i="18" a="1"/>
  <c r="D1087" i="18" s="1"/>
  <c r="F3255" i="16" a="1"/>
  <c r="F3255" i="16" s="1"/>
  <c r="D1119" i="18" a="1"/>
  <c r="D1119" i="18" s="1"/>
  <c r="F3351" i="16" a="1"/>
  <c r="F3351" i="16" s="1"/>
  <c r="D1151" i="18" a="1"/>
  <c r="D1151" i="18" s="1"/>
  <c r="F3447" i="16" a="1"/>
  <c r="F3447" i="16" s="1"/>
  <c r="D1183" i="18" a="1"/>
  <c r="D1183" i="18" s="1"/>
  <c r="F3543" i="16" a="1"/>
  <c r="F3543" i="16" s="1"/>
  <c r="D1215" i="18" a="1"/>
  <c r="D1215" i="18" s="1"/>
  <c r="F3639" i="16" a="1"/>
  <c r="F3639" i="16" s="1"/>
  <c r="D1247" i="18" a="1"/>
  <c r="D1247" i="18" s="1"/>
  <c r="F3735" i="16" a="1"/>
  <c r="F3735" i="16" s="1"/>
  <c r="D1279" i="18" a="1"/>
  <c r="D1279" i="18" s="1"/>
  <c r="F3831" i="16" a="1"/>
  <c r="F3831" i="16" s="1"/>
  <c r="D1327" i="18" a="1"/>
  <c r="D1327" i="18" s="1"/>
  <c r="F3975" i="16" a="1"/>
  <c r="F3975" i="16" s="1"/>
  <c r="D1359" i="18" a="1"/>
  <c r="D1359" i="18" s="1"/>
  <c r="F4071" i="16" a="1"/>
  <c r="F4071" i="16" s="1"/>
  <c r="D1391" i="18" a="1"/>
  <c r="D1391" i="18" s="1"/>
  <c r="F4167" i="16" a="1"/>
  <c r="F4167" i="16" s="1"/>
  <c r="D1423" i="18" a="1"/>
  <c r="D1423" i="18" s="1"/>
  <c r="F4263" i="16" a="1"/>
  <c r="F4263" i="16" s="1"/>
  <c r="D1455" i="18" a="1"/>
  <c r="D1455" i="18" s="1"/>
  <c r="F4359" i="16" a="1"/>
  <c r="F4359" i="16" s="1"/>
  <c r="D1487" i="18" a="1"/>
  <c r="D1487" i="18" s="1"/>
  <c r="F4455" i="16" a="1"/>
  <c r="F4455" i="16" s="1"/>
  <c r="D1519" i="18" a="1"/>
  <c r="D1519" i="18" s="1"/>
  <c r="F4551" i="16" a="1"/>
  <c r="F4551" i="16" s="1"/>
  <c r="D1551" i="18" a="1"/>
  <c r="D1551" i="18" s="1"/>
  <c r="F4647" i="16" a="1"/>
  <c r="F4647" i="16" s="1"/>
  <c r="D1599" i="18" a="1"/>
  <c r="D1599" i="18" s="1"/>
  <c r="F4791" i="16" a="1"/>
  <c r="F4791" i="16" s="1"/>
  <c r="D1631" i="18" a="1"/>
  <c r="D1631" i="18" s="1"/>
  <c r="F4887" i="16" a="1"/>
  <c r="F4887" i="16" s="1"/>
  <c r="D1663" i="18" a="1"/>
  <c r="D1663" i="18" s="1"/>
  <c r="F4983" i="16" a="1"/>
  <c r="F4983" i="16" s="1"/>
  <c r="D1695" i="18" a="1"/>
  <c r="D1695" i="18" s="1"/>
  <c r="F5079" i="16" a="1"/>
  <c r="F5079" i="16" s="1"/>
  <c r="D1727" i="18" a="1"/>
  <c r="D1727" i="18" s="1"/>
  <c r="F5175" i="16" a="1"/>
  <c r="F5175" i="16" s="1"/>
  <c r="E28" i="18" a="1"/>
  <c r="E28" i="18" s="1"/>
  <c r="G78" i="16" a="1"/>
  <c r="G78" i="16" s="1"/>
  <c r="E60" i="18" a="1"/>
  <c r="E60" i="18" s="1"/>
  <c r="G174" i="16" a="1"/>
  <c r="G174" i="16" s="1"/>
  <c r="E108" i="18" a="1"/>
  <c r="E108" i="18" s="1"/>
  <c r="G318" i="16" a="1"/>
  <c r="G318" i="16" s="1"/>
  <c r="E140" i="18" a="1"/>
  <c r="E140" i="18" s="1"/>
  <c r="G414" i="16" a="1"/>
  <c r="G414" i="16" s="1"/>
  <c r="E172" i="18" a="1"/>
  <c r="E172" i="18" s="1"/>
  <c r="G510" i="16" a="1"/>
  <c r="G510" i="16" s="1"/>
  <c r="E204" i="18" a="1"/>
  <c r="E204" i="18" s="1"/>
  <c r="G606" i="16" a="1"/>
  <c r="G606" i="16" s="1"/>
  <c r="E236" i="18" a="1"/>
  <c r="E236" i="18" s="1"/>
  <c r="G702" i="16" a="1"/>
  <c r="G702" i="16" s="1"/>
  <c r="E268" i="18" a="1"/>
  <c r="E268" i="18" s="1"/>
  <c r="G798" i="16" a="1"/>
  <c r="G798" i="16" s="1"/>
  <c r="E300" i="18" a="1"/>
  <c r="E300" i="18" s="1"/>
  <c r="G894" i="16" a="1"/>
  <c r="G894" i="16" s="1"/>
  <c r="E332" i="18" a="1"/>
  <c r="E332" i="18" s="1"/>
  <c r="G990" i="16" a="1"/>
  <c r="G990" i="16" s="1"/>
  <c r="E364" i="18" a="1"/>
  <c r="E364" i="18" s="1"/>
  <c r="G1086" i="16" a="1"/>
  <c r="G1086" i="16" s="1"/>
  <c r="E396" i="18" a="1"/>
  <c r="E396" i="18" s="1"/>
  <c r="G1182" i="16" a="1"/>
  <c r="G1182" i="16" s="1"/>
  <c r="E428" i="18" a="1"/>
  <c r="E428" i="18" s="1"/>
  <c r="G1278" i="16" a="1"/>
  <c r="G1278" i="16" s="1"/>
  <c r="E460" i="18" a="1"/>
  <c r="E460" i="18" s="1"/>
  <c r="G1374" i="16" a="1"/>
  <c r="G1374" i="16" s="1"/>
  <c r="E492" i="18" a="1"/>
  <c r="E492" i="18" s="1"/>
  <c r="G1470" i="16" a="1"/>
  <c r="G1470" i="16" s="1"/>
  <c r="E524" i="18" a="1"/>
  <c r="E524" i="18" s="1"/>
  <c r="G1566" i="16" a="1"/>
  <c r="G1566" i="16" s="1"/>
  <c r="E556" i="18" a="1"/>
  <c r="E556" i="18" s="1"/>
  <c r="G1662" i="16" a="1"/>
  <c r="G1662" i="16" s="1"/>
  <c r="C199" i="18" a="1"/>
  <c r="C199" i="18" s="1"/>
  <c r="E591" i="16" a="1"/>
  <c r="E591" i="16" s="1"/>
  <c r="C231" i="18" a="1"/>
  <c r="C231" i="18" s="1"/>
  <c r="E687" i="16" a="1"/>
  <c r="E687" i="16" s="1"/>
  <c r="C263" i="18" a="1"/>
  <c r="C263" i="18" s="1"/>
  <c r="E783" i="16" a="1"/>
  <c r="E783" i="16" s="1"/>
  <c r="C295" i="18" a="1"/>
  <c r="C295" i="18" s="1"/>
  <c r="E879" i="16" a="1"/>
  <c r="E879" i="16" s="1"/>
  <c r="C327" i="18" a="1"/>
  <c r="C327" i="18" s="1"/>
  <c r="E975" i="16" a="1"/>
  <c r="E975" i="16" s="1"/>
  <c r="C359" i="18" a="1"/>
  <c r="C359" i="18" s="1"/>
  <c r="E1071" i="16" a="1"/>
  <c r="E1071" i="16" s="1"/>
  <c r="C391" i="18" a="1"/>
  <c r="C391" i="18" s="1"/>
  <c r="E1167" i="16" a="1"/>
  <c r="E1167" i="16" s="1"/>
  <c r="C423" i="18" a="1"/>
  <c r="C423" i="18" s="1"/>
  <c r="E1263" i="16" a="1"/>
  <c r="E1263" i="16" s="1"/>
  <c r="C455" i="18" a="1"/>
  <c r="C455" i="18" s="1"/>
  <c r="E1359" i="16" a="1"/>
  <c r="E1359" i="16" s="1"/>
  <c r="C503" i="18" a="1"/>
  <c r="C503" i="18" s="1"/>
  <c r="E1503" i="16" a="1"/>
  <c r="E1503" i="16" s="1"/>
  <c r="C951" i="18" a="1"/>
  <c r="C951" i="18" s="1"/>
  <c r="E2847" i="16" a="1"/>
  <c r="E2847" i="16" s="1"/>
  <c r="C999" i="18" a="1"/>
  <c r="C999" i="18" s="1"/>
  <c r="E2991" i="16" a="1"/>
  <c r="E2991" i="16" s="1"/>
  <c r="C1031" i="18" a="1"/>
  <c r="C1031" i="18" s="1"/>
  <c r="E3087" i="16" a="1"/>
  <c r="E3087" i="16" s="1"/>
  <c r="C1063" i="18" a="1"/>
  <c r="C1063" i="18" s="1"/>
  <c r="E3183" i="16" a="1"/>
  <c r="E3183" i="16" s="1"/>
  <c r="C1111" i="18" a="1"/>
  <c r="C1111" i="18" s="1"/>
  <c r="E3327" i="16" a="1"/>
  <c r="E3327" i="16" s="1"/>
  <c r="C1143" i="18" a="1"/>
  <c r="C1143" i="18" s="1"/>
  <c r="E3423" i="16" a="1"/>
  <c r="E3423" i="16" s="1"/>
  <c r="C1191" i="18" a="1"/>
  <c r="C1191" i="18" s="1"/>
  <c r="E3567" i="16" a="1"/>
  <c r="E3567" i="16" s="1"/>
  <c r="C1223" i="18" a="1"/>
  <c r="C1223" i="18" s="1"/>
  <c r="E3663" i="16" a="1"/>
  <c r="E3663" i="16" s="1"/>
  <c r="C1255" i="18" a="1"/>
  <c r="C1255" i="18" s="1"/>
  <c r="E3759" i="16" a="1"/>
  <c r="E3759" i="16" s="1"/>
  <c r="C1287" i="18" a="1"/>
  <c r="C1287" i="18" s="1"/>
  <c r="E3855" i="16" a="1"/>
  <c r="E3855" i="16" s="1"/>
  <c r="C1319" i="18" a="1"/>
  <c r="C1319" i="18" s="1"/>
  <c r="E3951" i="16" a="1"/>
  <c r="E3951" i="16" s="1"/>
  <c r="C1367" i="18" a="1"/>
  <c r="C1367" i="18" s="1"/>
  <c r="E4095" i="16" a="1"/>
  <c r="E4095" i="16" s="1"/>
  <c r="D420" i="18" a="1"/>
  <c r="D420" i="18" s="1"/>
  <c r="F1254" i="16" a="1"/>
  <c r="F1254" i="16" s="1"/>
  <c r="D452" i="18" a="1"/>
  <c r="D452" i="18" s="1"/>
  <c r="F1350" i="16" a="1"/>
  <c r="F1350" i="16" s="1"/>
  <c r="D484" i="18" a="1"/>
  <c r="D484" i="18" s="1"/>
  <c r="F1446" i="16" a="1"/>
  <c r="F1446" i="16" s="1"/>
  <c r="D516" i="18" a="1"/>
  <c r="D516" i="18" s="1"/>
  <c r="F1542" i="16" a="1"/>
  <c r="F1542" i="16" s="1"/>
  <c r="D548" i="18" a="1"/>
  <c r="D548" i="18" s="1"/>
  <c r="F1638" i="16" a="1"/>
  <c r="F1638" i="16" s="1"/>
  <c r="C1228" i="18" a="1"/>
  <c r="C1228" i="18" s="1"/>
  <c r="E3678" i="16" a="1"/>
  <c r="E3678" i="16" s="1"/>
  <c r="C1512" i="18" a="1"/>
  <c r="C1512" i="18" s="1"/>
  <c r="E4530" i="16" a="1"/>
  <c r="E4530" i="16" s="1"/>
  <c r="C1652" i="18" a="1"/>
  <c r="C1652" i="18" s="1"/>
  <c r="E4950" i="16" a="1"/>
  <c r="E4950" i="16" s="1"/>
  <c r="D9" i="18" a="1"/>
  <c r="D9" i="18" s="1"/>
  <c r="F21" i="16" a="1"/>
  <c r="F21" i="16" s="1"/>
  <c r="D25" i="18" a="1"/>
  <c r="D25" i="18" s="1"/>
  <c r="F69" i="16" a="1"/>
  <c r="F69" i="16" s="1"/>
  <c r="D41" i="18" a="1"/>
  <c r="D41" i="18" s="1"/>
  <c r="F117" i="16" a="1"/>
  <c r="F117" i="16" s="1"/>
  <c r="D57" i="18" a="1"/>
  <c r="D57" i="18" s="1"/>
  <c r="F165" i="16" a="1"/>
  <c r="F165" i="16" s="1"/>
  <c r="D73" i="18" a="1"/>
  <c r="D73" i="18" s="1"/>
  <c r="F213" i="16" a="1"/>
  <c r="F213" i="16" s="1"/>
  <c r="D89" i="18" a="1"/>
  <c r="D89" i="18" s="1"/>
  <c r="F261" i="16" a="1"/>
  <c r="F261" i="16" s="1"/>
  <c r="D105" i="18" a="1"/>
  <c r="D105" i="18" s="1"/>
  <c r="F309" i="16" a="1"/>
  <c r="F309" i="16" s="1"/>
  <c r="D121" i="18" a="1"/>
  <c r="D121" i="18" s="1"/>
  <c r="F357" i="16" a="1"/>
  <c r="F357" i="16" s="1"/>
  <c r="D137" i="18" a="1"/>
  <c r="D137" i="18" s="1"/>
  <c r="F405" i="16" a="1"/>
  <c r="F405" i="16" s="1"/>
  <c r="D153" i="18" a="1"/>
  <c r="D153" i="18" s="1"/>
  <c r="F453" i="16" a="1"/>
  <c r="F453" i="16" s="1"/>
  <c r="D169" i="18" a="1"/>
  <c r="D169" i="18" s="1"/>
  <c r="F501" i="16" a="1"/>
  <c r="F501" i="16" s="1"/>
  <c r="D185" i="18" a="1"/>
  <c r="D185" i="18" s="1"/>
  <c r="F549" i="16" a="1"/>
  <c r="F549" i="16" s="1"/>
  <c r="D201" i="18" a="1"/>
  <c r="D201" i="18" s="1"/>
  <c r="F597" i="16" a="1"/>
  <c r="F597" i="16" s="1"/>
  <c r="D233" i="18" a="1"/>
  <c r="D233" i="18" s="1"/>
  <c r="F693" i="16" a="1"/>
  <c r="F693" i="16" s="1"/>
  <c r="D249" i="18" a="1"/>
  <c r="D249" i="18" s="1"/>
  <c r="F741" i="16" a="1"/>
  <c r="F741" i="16" s="1"/>
  <c r="D265" i="18" a="1"/>
  <c r="D265" i="18" s="1"/>
  <c r="F789" i="16" a="1"/>
  <c r="F789" i="16" s="1"/>
  <c r="D281" i="18" a="1"/>
  <c r="D281" i="18" s="1"/>
  <c r="F837" i="16" a="1"/>
  <c r="F837" i="16" s="1"/>
  <c r="D297" i="18" a="1"/>
  <c r="D297" i="18" s="1"/>
  <c r="F885" i="16" a="1"/>
  <c r="F885" i="16" s="1"/>
  <c r="D313" i="18" a="1"/>
  <c r="D313" i="18" s="1"/>
  <c r="F933" i="16" a="1"/>
  <c r="F933" i="16" s="1"/>
  <c r="D329" i="18" a="1"/>
  <c r="D329" i="18" s="1"/>
  <c r="F981" i="16" a="1"/>
  <c r="F981" i="16" s="1"/>
  <c r="D345" i="18" a="1"/>
  <c r="D345" i="18" s="1"/>
  <c r="F1029" i="16" a="1"/>
  <c r="F1029" i="16" s="1"/>
  <c r="D361" i="18" a="1"/>
  <c r="D361" i="18" s="1"/>
  <c r="F1077" i="16" a="1"/>
  <c r="F1077" i="16" s="1"/>
  <c r="D377" i="18" a="1"/>
  <c r="D377" i="18" s="1"/>
  <c r="F1125" i="16" a="1"/>
  <c r="F1125" i="16" s="1"/>
  <c r="D393" i="18" a="1"/>
  <c r="D393" i="18" s="1"/>
  <c r="F1173" i="16" a="1"/>
  <c r="F1173" i="16" s="1"/>
  <c r="D1521" i="18" a="1"/>
  <c r="D1521" i="18" s="1"/>
  <c r="F4557" i="16" a="1"/>
  <c r="F4557" i="16" s="1"/>
  <c r="D1537" i="18" a="1"/>
  <c r="D1537" i="18" s="1"/>
  <c r="F4605" i="16" a="1"/>
  <c r="F4605" i="16" s="1"/>
  <c r="D1553" i="18" a="1"/>
  <c r="D1553" i="18" s="1"/>
  <c r="F4653" i="16" a="1"/>
  <c r="F4653" i="16" s="1"/>
  <c r="D1569" i="18" a="1"/>
  <c r="D1569" i="18" s="1"/>
  <c r="F4701" i="16" a="1"/>
  <c r="F4701" i="16" s="1"/>
  <c r="D1585" i="18" a="1"/>
  <c r="D1585" i="18" s="1"/>
  <c r="F4749" i="16" a="1"/>
  <c r="F4749" i="16" s="1"/>
  <c r="D1601" i="18" a="1"/>
  <c r="D1601" i="18" s="1"/>
  <c r="F4797" i="16" a="1"/>
  <c r="F4797" i="16" s="1"/>
  <c r="D1617" i="18" a="1"/>
  <c r="D1617" i="18" s="1"/>
  <c r="F4845" i="16" a="1"/>
  <c r="F4845" i="16" s="1"/>
  <c r="D1633" i="18" a="1"/>
  <c r="D1633" i="18" s="1"/>
  <c r="F4893" i="16" a="1"/>
  <c r="F4893" i="16" s="1"/>
  <c r="D1649" i="18" a="1"/>
  <c r="D1649" i="18" s="1"/>
  <c r="F4941" i="16" a="1"/>
  <c r="F4941" i="16" s="1"/>
  <c r="D1665" i="18" a="1"/>
  <c r="D1665" i="18" s="1"/>
  <c r="F4989" i="16" a="1"/>
  <c r="F4989" i="16" s="1"/>
  <c r="D1701" i="18" a="1"/>
  <c r="D1701" i="18" s="1"/>
  <c r="F5097" i="16" a="1"/>
  <c r="F5097" i="16" s="1"/>
  <c r="E922" i="18" a="1"/>
  <c r="E922" i="18" s="1"/>
  <c r="G2760" i="16" a="1"/>
  <c r="G2760" i="16" s="1"/>
  <c r="E938" i="18" a="1"/>
  <c r="E938" i="18" s="1"/>
  <c r="G2808" i="16" a="1"/>
  <c r="G2808" i="16" s="1"/>
  <c r="E954" i="18" a="1"/>
  <c r="E954" i="18" s="1"/>
  <c r="G2856" i="16" a="1"/>
  <c r="G2856" i="16" s="1"/>
  <c r="E970" i="18" a="1"/>
  <c r="E970" i="18" s="1"/>
  <c r="G2904" i="16" a="1"/>
  <c r="G2904" i="16" s="1"/>
  <c r="E986" i="18" a="1"/>
  <c r="E986" i="18" s="1"/>
  <c r="G2952" i="16" a="1"/>
  <c r="G2952" i="16" s="1"/>
  <c r="E1002" i="18" a="1"/>
  <c r="E1002" i="18" s="1"/>
  <c r="G3000" i="16" a="1"/>
  <c r="G3000" i="16" s="1"/>
  <c r="E1018" i="18" a="1"/>
  <c r="E1018" i="18" s="1"/>
  <c r="G3048" i="16" a="1"/>
  <c r="G3048" i="16" s="1"/>
  <c r="E1034" i="18" a="1"/>
  <c r="E1034" i="18" s="1"/>
  <c r="G3096" i="16" a="1"/>
  <c r="G3096" i="16" s="1"/>
  <c r="E1050" i="18" a="1"/>
  <c r="E1050" i="18" s="1"/>
  <c r="G3144" i="16" a="1"/>
  <c r="G3144" i="16" s="1"/>
  <c r="E1066" i="18" a="1"/>
  <c r="E1066" i="18" s="1"/>
  <c r="G3192" i="16" a="1"/>
  <c r="G3192" i="16" s="1"/>
  <c r="E1082" i="18" a="1"/>
  <c r="E1082" i="18" s="1"/>
  <c r="G3240" i="16" a="1"/>
  <c r="G3240" i="16" s="1"/>
  <c r="E1098" i="18" a="1"/>
  <c r="E1098" i="18" s="1"/>
  <c r="G3288" i="16" a="1"/>
  <c r="G3288" i="16" s="1"/>
  <c r="E1114" i="18" a="1"/>
  <c r="E1114" i="18" s="1"/>
  <c r="G3336" i="16" a="1"/>
  <c r="G3336" i="16" s="1"/>
  <c r="E1130" i="18" a="1"/>
  <c r="E1130" i="18" s="1"/>
  <c r="G3384" i="16" a="1"/>
  <c r="G3384" i="16" s="1"/>
  <c r="E1146" i="18" a="1"/>
  <c r="E1146" i="18" s="1"/>
  <c r="G3432" i="16" a="1"/>
  <c r="G3432" i="16" s="1"/>
  <c r="E1162" i="18" a="1"/>
  <c r="E1162" i="18" s="1"/>
  <c r="G3480" i="16" a="1"/>
  <c r="G3480" i="16" s="1"/>
  <c r="E1178" i="18" a="1"/>
  <c r="E1178" i="18" s="1"/>
  <c r="G3528" i="16" a="1"/>
  <c r="G3528" i="16" s="1"/>
  <c r="E1194" i="18" a="1"/>
  <c r="E1194" i="18" s="1"/>
  <c r="G3576" i="16" a="1"/>
  <c r="G3576" i="16" s="1"/>
  <c r="E1210" i="18" a="1"/>
  <c r="E1210" i="18" s="1"/>
  <c r="G3624" i="16" a="1"/>
  <c r="G3624" i="16" s="1"/>
  <c r="E1226" i="18" a="1"/>
  <c r="E1226" i="18" s="1"/>
  <c r="G3672" i="16" a="1"/>
  <c r="G3672" i="16" s="1"/>
  <c r="E1242" i="18" a="1"/>
  <c r="E1242" i="18" s="1"/>
  <c r="G3720" i="16" a="1"/>
  <c r="G3720" i="16" s="1"/>
  <c r="E1258" i="18" a="1"/>
  <c r="E1258" i="18" s="1"/>
  <c r="G3768" i="16" a="1"/>
  <c r="G3768" i="16" s="1"/>
  <c r="E1274" i="18" a="1"/>
  <c r="E1274" i="18" s="1"/>
  <c r="G3816" i="16" a="1"/>
  <c r="G3816" i="16" s="1"/>
  <c r="E1290" i="18" a="1"/>
  <c r="E1290" i="18" s="1"/>
  <c r="G3864" i="16" a="1"/>
  <c r="G3864" i="16" s="1"/>
  <c r="E1306" i="18" a="1"/>
  <c r="E1306" i="18" s="1"/>
  <c r="G3912" i="16" a="1"/>
  <c r="G3912" i="16" s="1"/>
  <c r="E1322" i="18" a="1"/>
  <c r="E1322" i="18" s="1"/>
  <c r="G3960" i="16" a="1"/>
  <c r="G3960" i="16" s="1"/>
  <c r="E1338" i="18" a="1"/>
  <c r="E1338" i="18" s="1"/>
  <c r="G4008" i="16" a="1"/>
  <c r="G4008" i="16" s="1"/>
  <c r="E1354" i="18" a="1"/>
  <c r="E1354" i="18" s="1"/>
  <c r="G4056" i="16" a="1"/>
  <c r="G4056" i="16" s="1"/>
  <c r="E1370" i="18" a="1"/>
  <c r="E1370" i="18" s="1"/>
  <c r="G4104" i="16" a="1"/>
  <c r="G4104" i="16" s="1"/>
  <c r="E1386" i="18" a="1"/>
  <c r="E1386" i="18" s="1"/>
  <c r="G4152" i="16" a="1"/>
  <c r="G4152" i="16" s="1"/>
  <c r="E1402" i="18" a="1"/>
  <c r="E1402" i="18" s="1"/>
  <c r="G4200" i="16" a="1"/>
  <c r="G4200" i="16" s="1"/>
  <c r="E1418" i="18" a="1"/>
  <c r="E1418" i="18" s="1"/>
  <c r="G4248" i="16" a="1"/>
  <c r="G4248" i="16" s="1"/>
  <c r="E1434" i="18" a="1"/>
  <c r="E1434" i="18" s="1"/>
  <c r="G4296" i="16" a="1"/>
  <c r="G4296" i="16" s="1"/>
  <c r="E1450" i="18" a="1"/>
  <c r="E1450" i="18" s="1"/>
  <c r="G4344" i="16" a="1"/>
  <c r="G4344" i="16" s="1"/>
  <c r="E1466" i="18" a="1"/>
  <c r="E1466" i="18" s="1"/>
  <c r="G4392" i="16" a="1"/>
  <c r="G4392" i="16" s="1"/>
  <c r="E1482" i="18" a="1"/>
  <c r="E1482" i="18" s="1"/>
  <c r="G4440" i="16" a="1"/>
  <c r="G4440" i="16" s="1"/>
  <c r="E1498" i="18" a="1"/>
  <c r="E1498" i="18" s="1"/>
  <c r="G4488" i="16" a="1"/>
  <c r="G4488" i="16" s="1"/>
  <c r="E1514" i="18" a="1"/>
  <c r="E1514" i="18" s="1"/>
  <c r="G4536" i="16" a="1"/>
  <c r="G4536" i="16" s="1"/>
  <c r="E1530" i="18" a="1"/>
  <c r="E1530" i="18" s="1"/>
  <c r="G4584" i="16" a="1"/>
  <c r="G4584" i="16" s="1"/>
  <c r="E1546" i="18" a="1"/>
  <c r="E1546" i="18" s="1"/>
  <c r="G4632" i="16" a="1"/>
  <c r="G4632" i="16" s="1"/>
  <c r="E1562" i="18" a="1"/>
  <c r="E1562" i="18" s="1"/>
  <c r="G4680" i="16" a="1"/>
  <c r="G4680" i="16" s="1"/>
  <c r="E1578" i="18" a="1"/>
  <c r="E1578" i="18" s="1"/>
  <c r="G4728" i="16" a="1"/>
  <c r="G4728" i="16" s="1"/>
  <c r="E1594" i="18" a="1"/>
  <c r="E1594" i="18" s="1"/>
  <c r="G4776" i="16" a="1"/>
  <c r="G4776" i="16" s="1"/>
  <c r="E1610" i="18" a="1"/>
  <c r="E1610" i="18" s="1"/>
  <c r="G4824" i="16" a="1"/>
  <c r="G4824" i="16" s="1"/>
  <c r="E1626" i="18" a="1"/>
  <c r="E1626" i="18" s="1"/>
  <c r="G4872" i="16" a="1"/>
  <c r="G4872" i="16" s="1"/>
  <c r="E1642" i="18" a="1"/>
  <c r="E1642" i="18" s="1"/>
  <c r="G4920" i="16" a="1"/>
  <c r="G4920" i="16" s="1"/>
  <c r="E1658" i="18" a="1"/>
  <c r="E1658" i="18" s="1"/>
  <c r="G4968" i="16" a="1"/>
  <c r="G4968" i="16" s="1"/>
  <c r="E1674" i="18" a="1"/>
  <c r="E1674" i="18" s="1"/>
  <c r="G5016" i="16" a="1"/>
  <c r="G5016" i="16" s="1"/>
  <c r="E1690" i="18" a="1"/>
  <c r="E1690" i="18" s="1"/>
  <c r="G5064" i="16" a="1"/>
  <c r="G5064" i="16" s="1"/>
  <c r="E1706" i="18" a="1"/>
  <c r="E1706" i="18" s="1"/>
  <c r="G5112" i="16" a="1"/>
  <c r="G5112" i="16" s="1"/>
  <c r="E1722" i="18" a="1"/>
  <c r="E1722" i="18" s="1"/>
  <c r="G5160" i="16" a="1"/>
  <c r="G5160" i="16" s="1"/>
  <c r="E572" i="18" a="1"/>
  <c r="E572" i="18" s="1"/>
  <c r="G1710" i="16" a="1"/>
  <c r="G1710" i="16" s="1"/>
  <c r="E588" i="18" a="1"/>
  <c r="E588" i="18" s="1"/>
  <c r="G1758" i="16" a="1"/>
  <c r="G1758" i="16" s="1"/>
  <c r="E604" i="18" a="1"/>
  <c r="E604" i="18" s="1"/>
  <c r="G1806" i="16" a="1"/>
  <c r="G1806" i="16" s="1"/>
  <c r="E620" i="18" a="1"/>
  <c r="E620" i="18" s="1"/>
  <c r="G1854" i="16" a="1"/>
  <c r="G1854" i="16" s="1"/>
  <c r="E636" i="18" a="1"/>
  <c r="E636" i="18" s="1"/>
  <c r="G1902" i="16" a="1"/>
  <c r="G1902" i="16" s="1"/>
  <c r="E652" i="18" a="1"/>
  <c r="E652" i="18" s="1"/>
  <c r="G1950" i="16" a="1"/>
  <c r="G1950" i="16" s="1"/>
  <c r="E668" i="18" a="1"/>
  <c r="E668" i="18" s="1"/>
  <c r="G1998" i="16" a="1"/>
  <c r="G1998" i="16" s="1"/>
  <c r="E684" i="18" a="1"/>
  <c r="E684" i="18" s="1"/>
  <c r="G2046" i="16" a="1"/>
  <c r="G2046" i="16" s="1"/>
  <c r="E700" i="18" a="1"/>
  <c r="E700" i="18" s="1"/>
  <c r="G2094" i="16" a="1"/>
  <c r="G2094" i="16" s="1"/>
  <c r="E716" i="18" a="1"/>
  <c r="E716" i="18" s="1"/>
  <c r="G2142" i="16" a="1"/>
  <c r="G2142" i="16" s="1"/>
  <c r="C16" i="18" a="1"/>
  <c r="C16" i="18" s="1"/>
  <c r="E42" i="16" a="1"/>
  <c r="E42" i="16" s="1"/>
  <c r="C108" i="18" a="1"/>
  <c r="C108" i="18" s="1"/>
  <c r="E318" i="16" a="1"/>
  <c r="E318" i="16" s="1"/>
  <c r="C156" i="18" a="1"/>
  <c r="C156" i="18" s="1"/>
  <c r="E462" i="16" a="1"/>
  <c r="E462" i="16" s="1"/>
  <c r="C37" i="18" a="1"/>
  <c r="C37" i="18" s="1"/>
  <c r="E105" i="16" a="1"/>
  <c r="E105" i="16" s="1"/>
  <c r="C101" i="18" a="1"/>
  <c r="C101" i="18" s="1"/>
  <c r="E297" i="16" a="1"/>
  <c r="E297" i="16" s="1"/>
  <c r="C133" i="18" a="1"/>
  <c r="C133" i="18" s="1"/>
  <c r="E393" i="16" a="1"/>
  <c r="E393" i="16" s="1"/>
  <c r="C197" i="18" a="1"/>
  <c r="C197" i="18" s="1"/>
  <c r="E585" i="16" a="1"/>
  <c r="E585" i="16" s="1"/>
  <c r="C196" i="18" a="1"/>
  <c r="C196" i="18" s="1"/>
  <c r="E582" i="16" a="1"/>
  <c r="E582" i="16" s="1"/>
  <c r="C261" i="18" a="1"/>
  <c r="C261" i="18" s="1"/>
  <c r="E777" i="16" a="1"/>
  <c r="E777" i="16" s="1"/>
  <c r="C260" i="18" a="1"/>
  <c r="C260" i="18" s="1"/>
  <c r="E774" i="16" a="1"/>
  <c r="E774" i="16" s="1"/>
  <c r="C293" i="18" a="1"/>
  <c r="C293" i="18" s="1"/>
  <c r="E873" i="16" a="1"/>
  <c r="E873" i="16" s="1"/>
  <c r="C292" i="18" a="1"/>
  <c r="C292" i="18" s="1"/>
  <c r="E870" i="16" a="1"/>
  <c r="E870" i="16" s="1"/>
  <c r="C357" i="18" a="1"/>
  <c r="C357" i="18" s="1"/>
  <c r="E1065" i="16" a="1"/>
  <c r="E1065" i="16" s="1"/>
  <c r="C356" i="18" a="1"/>
  <c r="C356" i="18" s="1"/>
  <c r="E1062" i="16" a="1"/>
  <c r="E1062" i="16" s="1"/>
  <c r="C437" i="18" a="1"/>
  <c r="C437" i="18" s="1"/>
  <c r="E1305" i="16" a="1"/>
  <c r="E1305" i="16" s="1"/>
  <c r="C436" i="18" a="1"/>
  <c r="C436" i="18" s="1"/>
  <c r="E1302" i="16" a="1"/>
  <c r="E1302" i="16" s="1"/>
  <c r="C485" i="18" a="1"/>
  <c r="C485" i="18" s="1"/>
  <c r="E1449" i="16" a="1"/>
  <c r="E1449" i="16" s="1"/>
  <c r="C484" i="18" a="1"/>
  <c r="C484" i="18" s="1"/>
  <c r="E1446" i="16" a="1"/>
  <c r="E1446" i="16" s="1"/>
  <c r="C533" i="18" a="1"/>
  <c r="C533" i="18" s="1"/>
  <c r="E1593" i="16" a="1"/>
  <c r="E1593" i="16" s="1"/>
  <c r="C532" i="18" a="1"/>
  <c r="C532" i="18" s="1"/>
  <c r="E1590" i="16" a="1"/>
  <c r="E1590" i="16" s="1"/>
  <c r="C597" i="18" a="1"/>
  <c r="C597" i="18" s="1"/>
  <c r="E1785" i="16" a="1"/>
  <c r="E1785" i="16" s="1"/>
  <c r="C596" i="18" a="1"/>
  <c r="C596" i="18" s="1"/>
  <c r="E1782" i="16" a="1"/>
  <c r="E1782" i="16" s="1"/>
  <c r="C661" i="18" a="1"/>
  <c r="C661" i="18" s="1"/>
  <c r="E1977" i="16" a="1"/>
  <c r="E1977" i="16" s="1"/>
  <c r="C660" i="18" a="1"/>
  <c r="C660" i="18" s="1"/>
  <c r="E1974" i="16" a="1"/>
  <c r="E1974" i="16" s="1"/>
  <c r="C693" i="18" a="1"/>
  <c r="C693" i="18" s="1"/>
  <c r="E2073" i="16" a="1"/>
  <c r="E2073" i="16" s="1"/>
  <c r="C692" i="18" a="1"/>
  <c r="C692" i="18" s="1"/>
  <c r="E2070" i="16" a="1"/>
  <c r="E2070" i="16" s="1"/>
  <c r="C757" i="18" a="1"/>
  <c r="C757" i="18" s="1"/>
  <c r="E2265" i="16" a="1"/>
  <c r="E2265" i="16" s="1"/>
  <c r="C756" i="18" a="1"/>
  <c r="C756" i="18" s="1"/>
  <c r="E2262" i="16" a="1"/>
  <c r="E2262" i="16" s="1"/>
  <c r="C821" i="18" a="1"/>
  <c r="C821" i="18" s="1"/>
  <c r="E2457" i="16" a="1"/>
  <c r="E2457" i="16" s="1"/>
  <c r="C820" i="18" a="1"/>
  <c r="C820" i="18" s="1"/>
  <c r="E2454" i="16" a="1"/>
  <c r="E2454" i="16" s="1"/>
  <c r="C885" i="18" a="1"/>
  <c r="C885" i="18" s="1"/>
  <c r="E2649" i="16" a="1"/>
  <c r="E2649" i="16" s="1"/>
  <c r="C884" i="18" a="1"/>
  <c r="C884" i="18" s="1"/>
  <c r="E2646" i="16" a="1"/>
  <c r="E2646" i="16" s="1"/>
  <c r="C917" i="18" a="1"/>
  <c r="C917" i="18" s="1"/>
  <c r="E2745" i="16" a="1"/>
  <c r="E2745" i="16" s="1"/>
  <c r="C916" i="18" a="1"/>
  <c r="C916" i="18" s="1"/>
  <c r="E2742" i="16" a="1"/>
  <c r="E2742" i="16" s="1"/>
  <c r="C981" i="18" a="1"/>
  <c r="C981" i="18" s="1"/>
  <c r="E2937" i="16" a="1"/>
  <c r="E2937" i="16" s="1"/>
  <c r="C980" i="18" a="1"/>
  <c r="C980" i="18" s="1"/>
  <c r="E2934" i="16" a="1"/>
  <c r="E2934" i="16" s="1"/>
  <c r="C1045" i="18" a="1"/>
  <c r="C1045" i="18" s="1"/>
  <c r="E3129" i="16" a="1"/>
  <c r="E3129" i="16" s="1"/>
  <c r="C1044" i="18" a="1"/>
  <c r="C1044" i="18" s="1"/>
  <c r="E3126" i="16" a="1"/>
  <c r="E3126" i="16" s="1"/>
  <c r="C1093" i="18" a="1"/>
  <c r="C1093" i="18" s="1"/>
  <c r="E3273" i="16" a="1"/>
  <c r="E3273" i="16" s="1"/>
  <c r="C1092" i="18" a="1"/>
  <c r="C1092" i="18" s="1"/>
  <c r="E3270" i="16" a="1"/>
  <c r="E3270" i="16" s="1"/>
  <c r="C1141" i="18" a="1"/>
  <c r="C1141" i="18" s="1"/>
  <c r="E3417" i="16" a="1"/>
  <c r="E3417" i="16" s="1"/>
  <c r="C1140" i="18" a="1"/>
  <c r="C1140" i="18" s="1"/>
  <c r="E3414" i="16" a="1"/>
  <c r="E3414" i="16" s="1"/>
  <c r="C1205" i="18" a="1"/>
  <c r="C1205" i="18" s="1"/>
  <c r="E3609" i="16" a="1"/>
  <c r="E3609" i="16" s="1"/>
  <c r="C1204" i="18" a="1"/>
  <c r="C1204" i="18" s="1"/>
  <c r="E3606" i="16" a="1"/>
  <c r="E3606" i="16" s="1"/>
  <c r="C1269" i="18" a="1"/>
  <c r="C1269" i="18" s="1"/>
  <c r="E3801" i="16" a="1"/>
  <c r="E3801" i="16" s="1"/>
  <c r="C1268" i="18" a="1"/>
  <c r="C1268" i="18" s="1"/>
  <c r="E3798" i="16" a="1"/>
  <c r="E3798" i="16" s="1"/>
  <c r="C1333" i="18" a="1"/>
  <c r="C1333" i="18" s="1"/>
  <c r="E3993" i="16" a="1"/>
  <c r="E3993" i="16" s="1"/>
  <c r="C1332" i="18" a="1"/>
  <c r="C1332" i="18" s="1"/>
  <c r="E3990" i="16" a="1"/>
  <c r="E3990" i="16" s="1"/>
  <c r="C1397" i="18" a="1"/>
  <c r="C1397" i="18" s="1"/>
  <c r="E4185" i="16" a="1"/>
  <c r="E4185" i="16" s="1"/>
  <c r="C1396" i="18" a="1"/>
  <c r="C1396" i="18" s="1"/>
  <c r="E4182" i="16" a="1"/>
  <c r="E4182" i="16" s="1"/>
  <c r="C1445" i="18" a="1"/>
  <c r="C1445" i="18" s="1"/>
  <c r="E4329" i="16" a="1"/>
  <c r="E4329" i="16" s="1"/>
  <c r="C1444" i="18" a="1"/>
  <c r="C1444" i="18" s="1"/>
  <c r="E4326" i="16" a="1"/>
  <c r="E4326" i="16" s="1"/>
  <c r="C1509" i="18" a="1"/>
  <c r="C1509" i="18" s="1"/>
  <c r="E4521" i="16" a="1"/>
  <c r="E4521" i="16" s="1"/>
  <c r="C1541" i="18" a="1"/>
  <c r="C1541" i="18" s="1"/>
  <c r="E4617" i="16" a="1"/>
  <c r="E4617" i="16" s="1"/>
  <c r="C1540" i="18" a="1"/>
  <c r="C1540" i="18" s="1"/>
  <c r="E4614" i="16" a="1"/>
  <c r="E4614" i="16" s="1"/>
  <c r="C1605" i="18" a="1"/>
  <c r="C1605" i="18" s="1"/>
  <c r="E4809" i="16" a="1"/>
  <c r="E4809" i="16" s="1"/>
  <c r="C1604" i="18" a="1"/>
  <c r="C1604" i="18" s="1"/>
  <c r="E4806" i="16" a="1"/>
  <c r="E4806" i="16" s="1"/>
  <c r="C1653" i="18" a="1"/>
  <c r="C1653" i="18" s="1"/>
  <c r="E4953" i="16" a="1"/>
  <c r="E4953" i="16" s="1"/>
  <c r="C1717" i="18" a="1"/>
  <c r="C1717" i="18" s="1"/>
  <c r="E5145" i="16" a="1"/>
  <c r="E5145" i="16" s="1"/>
  <c r="C1716" i="18" a="1"/>
  <c r="C1716" i="18" s="1"/>
  <c r="E5142" i="16" a="1"/>
  <c r="E5142" i="16" s="1"/>
  <c r="D6" i="18" a="1"/>
  <c r="D6" i="18" s="1"/>
  <c r="F12" i="16" a="1"/>
  <c r="F12" i="16" s="1"/>
  <c r="D70" i="18" a="1"/>
  <c r="D70" i="18" s="1"/>
  <c r="F204" i="16" a="1"/>
  <c r="F204" i="16" s="1"/>
  <c r="D134" i="18" a="1"/>
  <c r="D134" i="18" s="1"/>
  <c r="F396" i="16" a="1"/>
  <c r="F396" i="16" s="1"/>
  <c r="D182" i="18" a="1"/>
  <c r="D182" i="18" s="1"/>
  <c r="F540" i="16" a="1"/>
  <c r="F540" i="16" s="1"/>
  <c r="D230" i="18" a="1"/>
  <c r="D230" i="18" s="1"/>
  <c r="F684" i="16" a="1"/>
  <c r="F684" i="16" s="1"/>
  <c r="D294" i="18" a="1"/>
  <c r="D294" i="18" s="1"/>
  <c r="F876" i="16" a="1"/>
  <c r="F876" i="16" s="1"/>
  <c r="D374" i="18" a="1"/>
  <c r="D374" i="18" s="1"/>
  <c r="F1116" i="16" a="1"/>
  <c r="F1116" i="16" s="1"/>
  <c r="D438" i="18" a="1"/>
  <c r="D438" i="18" s="1"/>
  <c r="F1308" i="16" a="1"/>
  <c r="F1308" i="16" s="1"/>
  <c r="D437" i="18" a="1"/>
  <c r="D437" i="18" s="1"/>
  <c r="F1305" i="16" a="1"/>
  <c r="F1305" i="16" s="1"/>
  <c r="D502" i="18" a="1"/>
  <c r="D502" i="18" s="1"/>
  <c r="F1500" i="16" a="1"/>
  <c r="F1500" i="16" s="1"/>
  <c r="D501" i="18" a="1"/>
  <c r="D501" i="18" s="1"/>
  <c r="F1497" i="16" a="1"/>
  <c r="F1497" i="16" s="1"/>
  <c r="D958" i="18" a="1"/>
  <c r="D958" i="18" s="1"/>
  <c r="F2868" i="16" a="1"/>
  <c r="F2868" i="16" s="1"/>
  <c r="D957" i="18" a="1"/>
  <c r="D957" i="18" s="1"/>
  <c r="F2865" i="16" a="1"/>
  <c r="F2865" i="16" s="1"/>
  <c r="D1006" i="18" a="1"/>
  <c r="D1006" i="18" s="1"/>
  <c r="F3012" i="16" a="1"/>
  <c r="F3012" i="16" s="1"/>
  <c r="D1005" i="18" a="1"/>
  <c r="D1005" i="18" s="1"/>
  <c r="F3009" i="16" a="1"/>
  <c r="F3009" i="16" s="1"/>
  <c r="D1070" i="18" a="1"/>
  <c r="D1070" i="18" s="1"/>
  <c r="F3204" i="16" a="1"/>
  <c r="F3204" i="16" s="1"/>
  <c r="D1069" i="18" a="1"/>
  <c r="D1069" i="18" s="1"/>
  <c r="F3201" i="16" a="1"/>
  <c r="F3201" i="16" s="1"/>
  <c r="D1134" i="18" a="1"/>
  <c r="D1134" i="18" s="1"/>
  <c r="F3396" i="16" a="1"/>
  <c r="F3396" i="16" s="1"/>
  <c r="D1133" i="18" a="1"/>
  <c r="D1133" i="18" s="1"/>
  <c r="F3393" i="16" a="1"/>
  <c r="F3393" i="16" s="1"/>
  <c r="D1198" i="18" a="1"/>
  <c r="D1198" i="18" s="1"/>
  <c r="F3588" i="16" a="1"/>
  <c r="F3588" i="16" s="1"/>
  <c r="D1197" i="18" a="1"/>
  <c r="D1197" i="18" s="1"/>
  <c r="F3585" i="16" a="1"/>
  <c r="F3585" i="16" s="1"/>
  <c r="D1246" i="18" a="1"/>
  <c r="D1246" i="18" s="1"/>
  <c r="F3732" i="16" a="1"/>
  <c r="F3732" i="16" s="1"/>
  <c r="D1245" i="18" a="1"/>
  <c r="D1245" i="18" s="1"/>
  <c r="F3729" i="16" a="1"/>
  <c r="F3729" i="16" s="1"/>
  <c r="D1310" i="18" a="1"/>
  <c r="D1310" i="18" s="1"/>
  <c r="F3924" i="16" a="1"/>
  <c r="F3924" i="16" s="1"/>
  <c r="D1309" i="18" a="1"/>
  <c r="D1309" i="18" s="1"/>
  <c r="F3921" i="16" a="1"/>
  <c r="F3921" i="16" s="1"/>
  <c r="D1358" i="18" a="1"/>
  <c r="D1358" i="18" s="1"/>
  <c r="F4068" i="16" a="1"/>
  <c r="F4068" i="16" s="1"/>
  <c r="D1357" i="18" a="1"/>
  <c r="D1357" i="18" s="1"/>
  <c r="F4065" i="16" a="1"/>
  <c r="F4065" i="16" s="1"/>
  <c r="D1422" i="18" a="1"/>
  <c r="D1422" i="18" s="1"/>
  <c r="F4260" i="16" a="1"/>
  <c r="F4260" i="16" s="1"/>
  <c r="D1421" i="18" a="1"/>
  <c r="D1421" i="18" s="1"/>
  <c r="F4257" i="16" a="1"/>
  <c r="F4257" i="16" s="1"/>
  <c r="D1486" i="18" a="1"/>
  <c r="D1486" i="18" s="1"/>
  <c r="F4452" i="16" a="1"/>
  <c r="F4452" i="16" s="1"/>
  <c r="D1485" i="18" a="1"/>
  <c r="D1485" i="18" s="1"/>
  <c r="F4449" i="16" a="1"/>
  <c r="F4449" i="16" s="1"/>
  <c r="D1534" i="18" a="1"/>
  <c r="D1534" i="18" s="1"/>
  <c r="F4596" i="16" a="1"/>
  <c r="F4596" i="16" s="1"/>
  <c r="D1582" i="18" a="1"/>
  <c r="D1582" i="18" s="1"/>
  <c r="F4740" i="16" a="1"/>
  <c r="F4740" i="16" s="1"/>
  <c r="D1646" i="18" a="1"/>
  <c r="D1646" i="18" s="1"/>
  <c r="F4932" i="16" a="1"/>
  <c r="F4932" i="16" s="1"/>
  <c r="D1710" i="18" a="1"/>
  <c r="D1710" i="18" s="1"/>
  <c r="F5124" i="16" a="1"/>
  <c r="F5124" i="16" s="1"/>
  <c r="D1709" i="18" a="1"/>
  <c r="D1709" i="18" s="1"/>
  <c r="F5121" i="16" a="1"/>
  <c r="F5121" i="16" s="1"/>
  <c r="E15" i="18" a="1"/>
  <c r="E15" i="18" s="1"/>
  <c r="G39" i="16" a="1"/>
  <c r="G39" i="16" s="1"/>
  <c r="E14" i="18" a="1"/>
  <c r="E14" i="18" s="1"/>
  <c r="G36" i="16" a="1"/>
  <c r="G36" i="16" s="1"/>
  <c r="E79" i="18" a="1"/>
  <c r="E79" i="18" s="1"/>
  <c r="G231" i="16" a="1"/>
  <c r="G231" i="16" s="1"/>
  <c r="E78" i="18" a="1"/>
  <c r="E78" i="18" s="1"/>
  <c r="G228" i="16" a="1"/>
  <c r="G228" i="16" s="1"/>
  <c r="E191" i="18" a="1"/>
  <c r="E191" i="18" s="1"/>
  <c r="G567" i="16" a="1"/>
  <c r="G567" i="16" s="1"/>
  <c r="E190" i="18" a="1"/>
  <c r="E190" i="18" s="1"/>
  <c r="G564" i="16" a="1"/>
  <c r="G564" i="16" s="1"/>
  <c r="E559" i="18" a="1"/>
  <c r="E559" i="18" s="1"/>
  <c r="G1671" i="16" a="1"/>
  <c r="G1671" i="16" s="1"/>
  <c r="E558" i="18" a="1"/>
  <c r="E558" i="18" s="1"/>
  <c r="G1668" i="16" a="1"/>
  <c r="G1668" i="16" s="1"/>
  <c r="E623" i="18" a="1"/>
  <c r="E623" i="18" s="1"/>
  <c r="G1863" i="16" a="1"/>
  <c r="G1863" i="16" s="1"/>
  <c r="E622" i="18" a="1"/>
  <c r="E622" i="18" s="1"/>
  <c r="G1860" i="16" a="1"/>
  <c r="G1860" i="16" s="1"/>
  <c r="E687" i="18" a="1"/>
  <c r="E687" i="18" s="1"/>
  <c r="G2055" i="16" a="1"/>
  <c r="G2055" i="16" s="1"/>
  <c r="E686" i="18" a="1"/>
  <c r="E686" i="18" s="1"/>
  <c r="G2052" i="16" a="1"/>
  <c r="G2052" i="16" s="1"/>
  <c r="E767" i="18" a="1"/>
  <c r="E767" i="18" s="1"/>
  <c r="G2295" i="16" a="1"/>
  <c r="G2295" i="16" s="1"/>
  <c r="E766" i="18" a="1"/>
  <c r="E766" i="18" s="1"/>
  <c r="G2292" i="16" a="1"/>
  <c r="G2292" i="16" s="1"/>
  <c r="E831" i="18" a="1"/>
  <c r="E831" i="18" s="1"/>
  <c r="G2487" i="16" a="1"/>
  <c r="G2487" i="16" s="1"/>
  <c r="E830" i="18" a="1"/>
  <c r="E830" i="18" s="1"/>
  <c r="G2484" i="16" a="1"/>
  <c r="G2484" i="16" s="1"/>
  <c r="E895" i="18" a="1"/>
  <c r="E895" i="18" s="1"/>
  <c r="G2679" i="16" a="1"/>
  <c r="G2679" i="16" s="1"/>
  <c r="E894" i="18" a="1"/>
  <c r="E894" i="18" s="1"/>
  <c r="G2676" i="16" a="1"/>
  <c r="G2676" i="16" s="1"/>
  <c r="E943" i="18" a="1"/>
  <c r="E943" i="18" s="1"/>
  <c r="G2823" i="16" a="1"/>
  <c r="G2823" i="16" s="1"/>
  <c r="D567" i="18" a="1"/>
  <c r="D567" i="18" s="1"/>
  <c r="F1695" i="16" a="1"/>
  <c r="F1695" i="16" s="1"/>
  <c r="D615" i="18" a="1"/>
  <c r="D615" i="18" s="1"/>
  <c r="F1839" i="16" a="1"/>
  <c r="F1839" i="16" s="1"/>
  <c r="D679" i="18" a="1"/>
  <c r="D679" i="18" s="1"/>
  <c r="F2031" i="16" a="1"/>
  <c r="F2031" i="16" s="1"/>
  <c r="D727" i="18" a="1"/>
  <c r="D727" i="18" s="1"/>
  <c r="F2175" i="16" a="1"/>
  <c r="F2175" i="16" s="1"/>
  <c r="D791" i="18" a="1"/>
  <c r="D791" i="18" s="1"/>
  <c r="F2367" i="16" a="1"/>
  <c r="F2367" i="16" s="1"/>
  <c r="D855" i="18" a="1"/>
  <c r="D855" i="18" s="1"/>
  <c r="F2559" i="16" a="1"/>
  <c r="F2559" i="16" s="1"/>
  <c r="D903" i="18" a="1"/>
  <c r="D903" i="18" s="1"/>
  <c r="F2703" i="16" a="1"/>
  <c r="F2703" i="16" s="1"/>
  <c r="D967" i="18" a="1"/>
  <c r="D967" i="18" s="1"/>
  <c r="F2895" i="16" a="1"/>
  <c r="F2895" i="16" s="1"/>
  <c r="D999" i="18" a="1"/>
  <c r="D999" i="18" s="1"/>
  <c r="F2991" i="16" a="1"/>
  <c r="F2991" i="16" s="1"/>
  <c r="D1063" i="18" a="1"/>
  <c r="D1063" i="18" s="1"/>
  <c r="F3183" i="16" a="1"/>
  <c r="F3183" i="16" s="1"/>
  <c r="D1111" i="18" a="1"/>
  <c r="D1111" i="18" s="1"/>
  <c r="F3327" i="16" a="1"/>
  <c r="F3327" i="16" s="1"/>
  <c r="D1159" i="18" a="1"/>
  <c r="D1159" i="18" s="1"/>
  <c r="F3471" i="16" a="1"/>
  <c r="F3471" i="16" s="1"/>
  <c r="D1223" i="18" a="1"/>
  <c r="D1223" i="18" s="1"/>
  <c r="F3663" i="16" a="1"/>
  <c r="F3663" i="16" s="1"/>
  <c r="D1383" i="18" a="1"/>
  <c r="D1383" i="18" s="1"/>
  <c r="F4143" i="16" a="1"/>
  <c r="F4143" i="16" s="1"/>
  <c r="E180" i="18" a="1"/>
  <c r="E180" i="18" s="1"/>
  <c r="G534" i="16" a="1"/>
  <c r="G534" i="16" s="1"/>
  <c r="C23" i="18" a="1"/>
  <c r="C23" i="18" s="1"/>
  <c r="E63" i="16" a="1"/>
  <c r="E63" i="16" s="1"/>
  <c r="C52" i="18" a="1"/>
  <c r="C52" i="18" s="1"/>
  <c r="E150" i="16" a="1"/>
  <c r="E150" i="16" s="1"/>
  <c r="C100" i="18" a="1"/>
  <c r="C100" i="18" s="1"/>
  <c r="E294" i="16" a="1"/>
  <c r="E294" i="16" s="1"/>
  <c r="C132" i="18" a="1"/>
  <c r="C132" i="18" s="1"/>
  <c r="E390" i="16" a="1"/>
  <c r="E390" i="16" s="1"/>
  <c r="C164" i="18" a="1"/>
  <c r="C164" i="18" s="1"/>
  <c r="E486" i="16" a="1"/>
  <c r="E486" i="16" s="1"/>
  <c r="C29" i="18" a="1"/>
  <c r="C29" i="18" s="1"/>
  <c r="E81" i="16" a="1"/>
  <c r="E81" i="16" s="1"/>
  <c r="C28" i="18" a="1"/>
  <c r="C28" i="18" s="1"/>
  <c r="E78" i="16" a="1"/>
  <c r="E78" i="16" s="1"/>
  <c r="C61" i="18" a="1"/>
  <c r="C61" i="18" s="1"/>
  <c r="E177" i="16" a="1"/>
  <c r="E177" i="16" s="1"/>
  <c r="C77" i="18" a="1"/>
  <c r="C77" i="18" s="1"/>
  <c r="E225" i="16" a="1"/>
  <c r="E225" i="16" s="1"/>
  <c r="C109" i="18" a="1"/>
  <c r="C109" i="18" s="1"/>
  <c r="E321" i="16" a="1"/>
  <c r="E321" i="16" s="1"/>
  <c r="C141" i="18" a="1"/>
  <c r="C141" i="18" s="1"/>
  <c r="E417" i="16" a="1"/>
  <c r="E417" i="16" s="1"/>
  <c r="C173" i="18" a="1"/>
  <c r="C173" i="18" s="1"/>
  <c r="E513" i="16" a="1"/>
  <c r="E513" i="16" s="1"/>
  <c r="C172" i="18" a="1"/>
  <c r="C172" i="18" s="1"/>
  <c r="E510" i="16" a="1"/>
  <c r="E510" i="16" s="1"/>
  <c r="C189" i="18" a="1"/>
  <c r="C189" i="18" s="1"/>
  <c r="E561" i="16" a="1"/>
  <c r="E561" i="16" s="1"/>
  <c r="C188" i="18" a="1"/>
  <c r="C188" i="18" s="1"/>
  <c r="E558" i="16" a="1"/>
  <c r="E558" i="16" s="1"/>
  <c r="C221" i="18" a="1"/>
  <c r="C221" i="18" s="1"/>
  <c r="E657" i="16" a="1"/>
  <c r="E657" i="16" s="1"/>
  <c r="C220" i="18" a="1"/>
  <c r="C220" i="18" s="1"/>
  <c r="E654" i="16" a="1"/>
  <c r="E654" i="16" s="1"/>
  <c r="C253" i="18" a="1"/>
  <c r="C253" i="18" s="1"/>
  <c r="E753" i="16" a="1"/>
  <c r="E753" i="16" s="1"/>
  <c r="C252" i="18" a="1"/>
  <c r="C252" i="18" s="1"/>
  <c r="E750" i="16" a="1"/>
  <c r="E750" i="16" s="1"/>
  <c r="C285" i="18" a="1"/>
  <c r="C285" i="18" s="1"/>
  <c r="E849" i="16" a="1"/>
  <c r="E849" i="16" s="1"/>
  <c r="C284" i="18" a="1"/>
  <c r="C284" i="18" s="1"/>
  <c r="E846" i="16" a="1"/>
  <c r="E846" i="16" s="1"/>
  <c r="C317" i="18" a="1"/>
  <c r="C317" i="18" s="1"/>
  <c r="E945" i="16" a="1"/>
  <c r="E945" i="16" s="1"/>
  <c r="C316" i="18" a="1"/>
  <c r="C316" i="18" s="1"/>
  <c r="E942" i="16" a="1"/>
  <c r="E942" i="16" s="1"/>
  <c r="C333" i="18" a="1"/>
  <c r="C333" i="18" s="1"/>
  <c r="E993" i="16" a="1"/>
  <c r="E993" i="16" s="1"/>
  <c r="C332" i="18" a="1"/>
  <c r="C332" i="18" s="1"/>
  <c r="E990" i="16" a="1"/>
  <c r="E990" i="16" s="1"/>
  <c r="C365" i="18" a="1"/>
  <c r="C365" i="18" s="1"/>
  <c r="E1089" i="16" a="1"/>
  <c r="E1089" i="16" s="1"/>
  <c r="C364" i="18" a="1"/>
  <c r="C364" i="18" s="1"/>
  <c r="E1086" i="16" a="1"/>
  <c r="E1086" i="16" s="1"/>
  <c r="C381" i="18" a="1"/>
  <c r="C381" i="18" s="1"/>
  <c r="E1137" i="16" a="1"/>
  <c r="E1137" i="16" s="1"/>
  <c r="C380" i="18" a="1"/>
  <c r="C380" i="18" s="1"/>
  <c r="E1134" i="16" a="1"/>
  <c r="E1134" i="16" s="1"/>
  <c r="C413" i="18" a="1"/>
  <c r="C413" i="18" s="1"/>
  <c r="E1233" i="16" a="1"/>
  <c r="E1233" i="16" s="1"/>
  <c r="C412" i="18" a="1"/>
  <c r="C412" i="18" s="1"/>
  <c r="E1230" i="16" a="1"/>
  <c r="E1230" i="16" s="1"/>
  <c r="C445" i="18" a="1"/>
  <c r="C445" i="18" s="1"/>
  <c r="E1329" i="16" a="1"/>
  <c r="E1329" i="16" s="1"/>
  <c r="C444" i="18" a="1"/>
  <c r="C444" i="18" s="1"/>
  <c r="E1326" i="16" a="1"/>
  <c r="E1326" i="16" s="1"/>
  <c r="C461" i="18" a="1"/>
  <c r="C461" i="18" s="1"/>
  <c r="E1377" i="16" a="1"/>
  <c r="E1377" i="16" s="1"/>
  <c r="C460" i="18" a="1"/>
  <c r="C460" i="18" s="1"/>
  <c r="E1374" i="16" a="1"/>
  <c r="E1374" i="16" s="1"/>
  <c r="C493" i="18" a="1"/>
  <c r="C493" i="18" s="1"/>
  <c r="E1473" i="16" a="1"/>
  <c r="E1473" i="16" s="1"/>
  <c r="C492" i="18" a="1"/>
  <c r="C492" i="18" s="1"/>
  <c r="E1470" i="16" a="1"/>
  <c r="E1470" i="16" s="1"/>
  <c r="C525" i="18" a="1"/>
  <c r="C525" i="18" s="1"/>
  <c r="E1569" i="16" a="1"/>
  <c r="E1569" i="16" s="1"/>
  <c r="C524" i="18" a="1"/>
  <c r="C524" i="18" s="1"/>
  <c r="E1566" i="16" a="1"/>
  <c r="E1566" i="16" s="1"/>
  <c r="C557" i="18" a="1"/>
  <c r="C557" i="18" s="1"/>
  <c r="E1665" i="16" a="1"/>
  <c r="E1665" i="16" s="1"/>
  <c r="C556" i="18" a="1"/>
  <c r="C556" i="18" s="1"/>
  <c r="E1662" i="16" a="1"/>
  <c r="E1662" i="16" s="1"/>
  <c r="C589" i="18" a="1"/>
  <c r="C589" i="18" s="1"/>
  <c r="E1761" i="16" a="1"/>
  <c r="E1761" i="16" s="1"/>
  <c r="C588" i="18" a="1"/>
  <c r="C588" i="18" s="1"/>
  <c r="E1758" i="16" a="1"/>
  <c r="E1758" i="16" s="1"/>
  <c r="C605" i="18" a="1"/>
  <c r="C605" i="18" s="1"/>
  <c r="E1809" i="16" a="1"/>
  <c r="E1809" i="16" s="1"/>
  <c r="C604" i="18" a="1"/>
  <c r="C604" i="18" s="1"/>
  <c r="E1806" i="16" a="1"/>
  <c r="E1806" i="16" s="1"/>
  <c r="C637" i="18" a="1"/>
  <c r="C637" i="18" s="1"/>
  <c r="E1905" i="16" a="1"/>
  <c r="E1905" i="16" s="1"/>
  <c r="C636" i="18" a="1"/>
  <c r="C636" i="18" s="1"/>
  <c r="E1902" i="16" a="1"/>
  <c r="E1902" i="16" s="1"/>
  <c r="C669" i="18" a="1"/>
  <c r="C669" i="18" s="1"/>
  <c r="E2001" i="16" a="1"/>
  <c r="E2001" i="16" s="1"/>
  <c r="C668" i="18" a="1"/>
  <c r="C668" i="18" s="1"/>
  <c r="E1998" i="16" a="1"/>
  <c r="E1998" i="16" s="1"/>
  <c r="C701" i="18" a="1"/>
  <c r="C701" i="18" s="1"/>
  <c r="E2097" i="16" a="1"/>
  <c r="E2097" i="16" s="1"/>
  <c r="C700" i="18" a="1"/>
  <c r="C700" i="18" s="1"/>
  <c r="E2094" i="16" a="1"/>
  <c r="E2094" i="16" s="1"/>
  <c r="C733" i="18" a="1"/>
  <c r="C733" i="18" s="1"/>
  <c r="E2193" i="16" a="1"/>
  <c r="E2193" i="16" s="1"/>
  <c r="C732" i="18" a="1"/>
  <c r="C732" i="18" s="1"/>
  <c r="E2190" i="16" a="1"/>
  <c r="E2190" i="16" s="1"/>
  <c r="C749" i="18" a="1"/>
  <c r="C749" i="18" s="1"/>
  <c r="E2241" i="16" a="1"/>
  <c r="E2241" i="16" s="1"/>
  <c r="C748" i="18" a="1"/>
  <c r="C748" i="18" s="1"/>
  <c r="E2238" i="16" a="1"/>
  <c r="E2238" i="16" s="1"/>
  <c r="C781" i="18" a="1"/>
  <c r="C781" i="18" s="1"/>
  <c r="E2337" i="16" a="1"/>
  <c r="E2337" i="16" s="1"/>
  <c r="C780" i="18" a="1"/>
  <c r="C780" i="18" s="1"/>
  <c r="E2334" i="16" a="1"/>
  <c r="E2334" i="16" s="1"/>
  <c r="C813" i="18" a="1"/>
  <c r="C813" i="18" s="1"/>
  <c r="E2433" i="16" a="1"/>
  <c r="E2433" i="16" s="1"/>
  <c r="C812" i="18" a="1"/>
  <c r="C812" i="18" s="1"/>
  <c r="E2430" i="16" a="1"/>
  <c r="E2430" i="16" s="1"/>
  <c r="C845" i="18" a="1"/>
  <c r="C845" i="18" s="1"/>
  <c r="E2529" i="16" a="1"/>
  <c r="E2529" i="16" s="1"/>
  <c r="C844" i="18" a="1"/>
  <c r="C844" i="18" s="1"/>
  <c r="E2526" i="16" a="1"/>
  <c r="E2526" i="16" s="1"/>
  <c r="C877" i="18" a="1"/>
  <c r="C877" i="18" s="1"/>
  <c r="E2625" i="16" a="1"/>
  <c r="E2625" i="16" s="1"/>
  <c r="C876" i="18" a="1"/>
  <c r="C876" i="18" s="1"/>
  <c r="E2622" i="16" a="1"/>
  <c r="E2622" i="16" s="1"/>
  <c r="C893" i="18" a="1"/>
  <c r="C893" i="18" s="1"/>
  <c r="E2673" i="16" a="1"/>
  <c r="E2673" i="16" s="1"/>
  <c r="C892" i="18" a="1"/>
  <c r="C892" i="18" s="1"/>
  <c r="E2670" i="16" a="1"/>
  <c r="E2670" i="16" s="1"/>
  <c r="C925" i="18" a="1"/>
  <c r="C925" i="18" s="1"/>
  <c r="E2769" i="16" a="1"/>
  <c r="E2769" i="16" s="1"/>
  <c r="C924" i="18" a="1"/>
  <c r="C924" i="18" s="1"/>
  <c r="E2766" i="16" a="1"/>
  <c r="E2766" i="16" s="1"/>
  <c r="C957" i="18" a="1"/>
  <c r="C957" i="18" s="1"/>
  <c r="E2865" i="16" a="1"/>
  <c r="E2865" i="16" s="1"/>
  <c r="C956" i="18" a="1"/>
  <c r="C956" i="18" s="1"/>
  <c r="E2862" i="16" a="1"/>
  <c r="E2862" i="16" s="1"/>
  <c r="C989" i="18" a="1"/>
  <c r="C989" i="18" s="1"/>
  <c r="E2961" i="16" a="1"/>
  <c r="E2961" i="16" s="1"/>
  <c r="C988" i="18" a="1"/>
  <c r="C988" i="18" s="1"/>
  <c r="E2958" i="16" a="1"/>
  <c r="E2958" i="16" s="1"/>
  <c r="C1005" i="18" a="1"/>
  <c r="C1005" i="18" s="1"/>
  <c r="E3009" i="16" a="1"/>
  <c r="E3009" i="16" s="1"/>
  <c r="C1004" i="18" a="1"/>
  <c r="C1004" i="18" s="1"/>
  <c r="E3006" i="16" a="1"/>
  <c r="E3006" i="16" s="1"/>
  <c r="C1037" i="18" a="1"/>
  <c r="C1037" i="18" s="1"/>
  <c r="E3105" i="16" a="1"/>
  <c r="E3105" i="16" s="1"/>
  <c r="C1036" i="18" a="1"/>
  <c r="C1036" i="18" s="1"/>
  <c r="E3102" i="16" a="1"/>
  <c r="E3102" i="16" s="1"/>
  <c r="C1069" i="18" a="1"/>
  <c r="C1069" i="18" s="1"/>
  <c r="E3201" i="16" a="1"/>
  <c r="E3201" i="16" s="1"/>
  <c r="C1068" i="18" a="1"/>
  <c r="C1068" i="18" s="1"/>
  <c r="E3198" i="16" a="1"/>
  <c r="E3198" i="16" s="1"/>
  <c r="C1101" i="18" a="1"/>
  <c r="C1101" i="18" s="1"/>
  <c r="E3297" i="16" a="1"/>
  <c r="E3297" i="16" s="1"/>
  <c r="C1100" i="18" a="1"/>
  <c r="C1100" i="18" s="1"/>
  <c r="E3294" i="16" a="1"/>
  <c r="E3294" i="16" s="1"/>
  <c r="C1133" i="18" a="1"/>
  <c r="C1133" i="18" s="1"/>
  <c r="E3393" i="16" a="1"/>
  <c r="E3393" i="16" s="1"/>
  <c r="C1132" i="18" a="1"/>
  <c r="C1132" i="18" s="1"/>
  <c r="E3390" i="16" a="1"/>
  <c r="E3390" i="16" s="1"/>
  <c r="C1165" i="18" a="1"/>
  <c r="C1165" i="18" s="1"/>
  <c r="E3489" i="16" a="1"/>
  <c r="E3489" i="16" s="1"/>
  <c r="C1164" i="18" a="1"/>
  <c r="C1164" i="18" s="1"/>
  <c r="E3486" i="16" a="1"/>
  <c r="E3486" i="16" s="1"/>
  <c r="C1197" i="18" a="1"/>
  <c r="C1197" i="18" s="1"/>
  <c r="E3585" i="16" a="1"/>
  <c r="E3585" i="16" s="1"/>
  <c r="C1196" i="18" a="1"/>
  <c r="C1196" i="18" s="1"/>
  <c r="E3582" i="16" a="1"/>
  <c r="E3582" i="16" s="1"/>
  <c r="C1229" i="18" a="1"/>
  <c r="C1229" i="18" s="1"/>
  <c r="E3681" i="16" a="1"/>
  <c r="E3681" i="16" s="1"/>
  <c r="C1261" i="18" a="1"/>
  <c r="C1261" i="18" s="1"/>
  <c r="E3777" i="16" a="1"/>
  <c r="E3777" i="16" s="1"/>
  <c r="C1260" i="18" a="1"/>
  <c r="C1260" i="18" s="1"/>
  <c r="E3774" i="16" a="1"/>
  <c r="E3774" i="16" s="1"/>
  <c r="C1293" i="18" a="1"/>
  <c r="C1293" i="18" s="1"/>
  <c r="E3873" i="16" a="1"/>
  <c r="E3873" i="16" s="1"/>
  <c r="C1292" i="18" a="1"/>
  <c r="C1292" i="18" s="1"/>
  <c r="E3870" i="16" a="1"/>
  <c r="E3870" i="16" s="1"/>
  <c r="C1325" i="18" a="1"/>
  <c r="C1325" i="18" s="1"/>
  <c r="E3969" i="16" a="1"/>
  <c r="E3969" i="16" s="1"/>
  <c r="C1324" i="18" a="1"/>
  <c r="C1324" i="18" s="1"/>
  <c r="E3966" i="16" a="1"/>
  <c r="E3966" i="16" s="1"/>
  <c r="C1341" i="18" a="1"/>
  <c r="C1341" i="18" s="1"/>
  <c r="E4017" i="16" a="1"/>
  <c r="E4017" i="16" s="1"/>
  <c r="C1340" i="18" a="1"/>
  <c r="C1340" i="18" s="1"/>
  <c r="E4014" i="16" a="1"/>
  <c r="E4014" i="16" s="1"/>
  <c r="C1373" i="18" a="1"/>
  <c r="C1373" i="18" s="1"/>
  <c r="E4113" i="16" a="1"/>
  <c r="E4113" i="16" s="1"/>
  <c r="C1372" i="18" a="1"/>
  <c r="C1372" i="18" s="1"/>
  <c r="E4110" i="16" a="1"/>
  <c r="E4110" i="16" s="1"/>
  <c r="C1405" i="18" a="1"/>
  <c r="C1405" i="18" s="1"/>
  <c r="E4209" i="16" a="1"/>
  <c r="E4209" i="16" s="1"/>
  <c r="C1404" i="18" a="1"/>
  <c r="C1404" i="18" s="1"/>
  <c r="E4206" i="16" a="1"/>
  <c r="E4206" i="16" s="1"/>
  <c r="C1437" i="18" a="1"/>
  <c r="C1437" i="18" s="1"/>
  <c r="E4305" i="16" a="1"/>
  <c r="E4305" i="16" s="1"/>
  <c r="C1436" i="18" a="1"/>
  <c r="C1436" i="18" s="1"/>
  <c r="E4302" i="16" a="1"/>
  <c r="E4302" i="16" s="1"/>
  <c r="C1469" i="18" a="1"/>
  <c r="C1469" i="18" s="1"/>
  <c r="E4401" i="16" a="1"/>
  <c r="E4401" i="16" s="1"/>
  <c r="C1468" i="18" a="1"/>
  <c r="C1468" i="18" s="1"/>
  <c r="E4398" i="16" a="1"/>
  <c r="E4398" i="16" s="1"/>
  <c r="C1501" i="18" a="1"/>
  <c r="C1501" i="18" s="1"/>
  <c r="E4497" i="16" a="1"/>
  <c r="E4497" i="16" s="1"/>
  <c r="C1533" i="18" a="1"/>
  <c r="C1533" i="18" s="1"/>
  <c r="E4593" i="16" a="1"/>
  <c r="E4593" i="16" s="1"/>
  <c r="C1532" i="18" a="1"/>
  <c r="C1532" i="18" s="1"/>
  <c r="E4590" i="16" a="1"/>
  <c r="E4590" i="16" s="1"/>
  <c r="C1565" i="18" a="1"/>
  <c r="C1565" i="18" s="1"/>
  <c r="E4689" i="16" a="1"/>
  <c r="E4689" i="16" s="1"/>
  <c r="C1564" i="18" a="1"/>
  <c r="C1564" i="18" s="1"/>
  <c r="E4686" i="16" a="1"/>
  <c r="E4686" i="16" s="1"/>
  <c r="C1597" i="18" a="1"/>
  <c r="C1597" i="18" s="1"/>
  <c r="E4785" i="16" a="1"/>
  <c r="E4785" i="16" s="1"/>
  <c r="C1596" i="18" a="1"/>
  <c r="C1596" i="18" s="1"/>
  <c r="E4782" i="16" a="1"/>
  <c r="E4782" i="16" s="1"/>
  <c r="C1613" i="18" a="1"/>
  <c r="C1613" i="18" s="1"/>
  <c r="E4833" i="16" a="1"/>
  <c r="E4833" i="16" s="1"/>
  <c r="C1612" i="18" a="1"/>
  <c r="C1612" i="18" s="1"/>
  <c r="E4830" i="16" a="1"/>
  <c r="E4830" i="16" s="1"/>
  <c r="C1645" i="18" a="1"/>
  <c r="C1645" i="18" s="1"/>
  <c r="E4929" i="16" a="1"/>
  <c r="E4929" i="16" s="1"/>
  <c r="C1677" i="18" a="1"/>
  <c r="C1677" i="18" s="1"/>
  <c r="E5025" i="16" a="1"/>
  <c r="E5025" i="16" s="1"/>
  <c r="C1676" i="18" a="1"/>
  <c r="C1676" i="18" s="1"/>
  <c r="E5022" i="16" a="1"/>
  <c r="E5022" i="16" s="1"/>
  <c r="C1709" i="18" a="1"/>
  <c r="C1709" i="18" s="1"/>
  <c r="E5121" i="16" a="1"/>
  <c r="E5121" i="16" s="1"/>
  <c r="E5118" i="16" a="1"/>
  <c r="E5118" i="16" s="1"/>
  <c r="C1708" i="18" a="1"/>
  <c r="C1708" i="18" s="1"/>
  <c r="D30" i="18" a="1"/>
  <c r="D30" i="18" s="1"/>
  <c r="F84" i="16" a="1"/>
  <c r="F84" i="16" s="1"/>
  <c r="D62" i="18" a="1"/>
  <c r="D62" i="18" s="1"/>
  <c r="F180" i="16" a="1"/>
  <c r="F180" i="16" s="1"/>
  <c r="D94" i="18" a="1"/>
  <c r="D94" i="18" s="1"/>
  <c r="F276" i="16" a="1"/>
  <c r="F276" i="16" s="1"/>
  <c r="D126" i="18" a="1"/>
  <c r="D126" i="18" s="1"/>
  <c r="F372" i="16" a="1"/>
  <c r="F372" i="16" s="1"/>
  <c r="D158" i="18" a="1"/>
  <c r="D158" i="18" s="1"/>
  <c r="F468" i="16" a="1"/>
  <c r="F468" i="16" s="1"/>
  <c r="D190" i="18" a="1"/>
  <c r="D190" i="18" s="1"/>
  <c r="F564" i="16" a="1"/>
  <c r="F564" i="16" s="1"/>
  <c r="D222" i="18" a="1"/>
  <c r="D222" i="18" s="1"/>
  <c r="F660" i="16" a="1"/>
  <c r="F660" i="16" s="1"/>
  <c r="D254" i="18" a="1"/>
  <c r="D254" i="18" s="1"/>
  <c r="F756" i="16" a="1"/>
  <c r="F756" i="16" s="1"/>
  <c r="D286" i="18" a="1"/>
  <c r="D286" i="18" s="1"/>
  <c r="F852" i="16" a="1"/>
  <c r="F852" i="16" s="1"/>
  <c r="D318" i="18" a="1"/>
  <c r="D318" i="18" s="1"/>
  <c r="F948" i="16" a="1"/>
  <c r="F948" i="16" s="1"/>
  <c r="D350" i="18" a="1"/>
  <c r="D350" i="18" s="1"/>
  <c r="F1044" i="16" a="1"/>
  <c r="F1044" i="16" s="1"/>
  <c r="D382" i="18" a="1"/>
  <c r="D382" i="18" s="1"/>
  <c r="F1140" i="16" a="1"/>
  <c r="F1140" i="16" s="1"/>
  <c r="D414" i="18" a="1"/>
  <c r="D414" i="18" s="1"/>
  <c r="F1236" i="16" a="1"/>
  <c r="F1236" i="16" s="1"/>
  <c r="D413" i="18" a="1"/>
  <c r="D413" i="18" s="1"/>
  <c r="F1233" i="16" a="1"/>
  <c r="F1233" i="16" s="1"/>
  <c r="D446" i="18" a="1"/>
  <c r="D446" i="18" s="1"/>
  <c r="F1332" i="16" a="1"/>
  <c r="F1332" i="16" s="1"/>
  <c r="D445" i="18" a="1"/>
  <c r="D445" i="18" s="1"/>
  <c r="F1329" i="16" a="1"/>
  <c r="F1329" i="16" s="1"/>
  <c r="D478" i="18" a="1"/>
  <c r="D478" i="18" s="1"/>
  <c r="F1428" i="16" a="1"/>
  <c r="F1428" i="16" s="1"/>
  <c r="D477" i="18" a="1"/>
  <c r="D477" i="18" s="1"/>
  <c r="F1425" i="16" a="1"/>
  <c r="F1425" i="16" s="1"/>
  <c r="D494" i="18" a="1"/>
  <c r="D494" i="18" s="1"/>
  <c r="F1476" i="16" a="1"/>
  <c r="F1476" i="16" s="1"/>
  <c r="D493" i="18" a="1"/>
  <c r="D493" i="18" s="1"/>
  <c r="F1473" i="16" a="1"/>
  <c r="F1473" i="16" s="1"/>
  <c r="D934" i="18" a="1"/>
  <c r="D934" i="18" s="1"/>
  <c r="F2796" i="16" a="1"/>
  <c r="F2796" i="16" s="1"/>
  <c r="D933" i="18" a="1"/>
  <c r="D933" i="18" s="1"/>
  <c r="F2793" i="16" a="1"/>
  <c r="F2793" i="16" s="1"/>
  <c r="D966" i="18" a="1"/>
  <c r="D966" i="18" s="1"/>
  <c r="F2892" i="16" a="1"/>
  <c r="F2892" i="16" s="1"/>
  <c r="D965" i="18" a="1"/>
  <c r="D965" i="18" s="1"/>
  <c r="F2889" i="16" a="1"/>
  <c r="F2889" i="16" s="1"/>
  <c r="D998" i="18" a="1"/>
  <c r="D998" i="18" s="1"/>
  <c r="F2988" i="16" a="1"/>
  <c r="F2988" i="16" s="1"/>
  <c r="D997" i="18" a="1"/>
  <c r="D997" i="18" s="1"/>
  <c r="F2985" i="16" a="1"/>
  <c r="F2985" i="16" s="1"/>
  <c r="D1014" i="18" a="1"/>
  <c r="D1014" i="18" s="1"/>
  <c r="F3036" i="16" a="1"/>
  <c r="F3036" i="16" s="1"/>
  <c r="D1013" i="18" a="1"/>
  <c r="D1013" i="18" s="1"/>
  <c r="F3033" i="16" a="1"/>
  <c r="F3033" i="16" s="1"/>
  <c r="D1046" i="18" a="1"/>
  <c r="D1046" i="18" s="1"/>
  <c r="F3132" i="16" a="1"/>
  <c r="F3132" i="16" s="1"/>
  <c r="D1045" i="18" a="1"/>
  <c r="D1045" i="18" s="1"/>
  <c r="F3129" i="16" a="1"/>
  <c r="F3129" i="16" s="1"/>
  <c r="D1078" i="18" a="1"/>
  <c r="D1078" i="18" s="1"/>
  <c r="F3228" i="16" a="1"/>
  <c r="F3228" i="16" s="1"/>
  <c r="D1077" i="18" a="1"/>
  <c r="D1077" i="18" s="1"/>
  <c r="F3225" i="16" a="1"/>
  <c r="F3225" i="16" s="1"/>
  <c r="D1110" i="18" a="1"/>
  <c r="D1110" i="18" s="1"/>
  <c r="F3324" i="16" a="1"/>
  <c r="F3324" i="16" s="1"/>
  <c r="D1109" i="18" a="1"/>
  <c r="D1109" i="18" s="1"/>
  <c r="F3321" i="16" a="1"/>
  <c r="F3321" i="16" s="1"/>
  <c r="D1142" i="18" a="1"/>
  <c r="D1142" i="18" s="1"/>
  <c r="F3420" i="16" a="1"/>
  <c r="F3420" i="16" s="1"/>
  <c r="D1141" i="18" a="1"/>
  <c r="D1141" i="18" s="1"/>
  <c r="F3417" i="16" a="1"/>
  <c r="F3417" i="16" s="1"/>
  <c r="D1174" i="18" a="1"/>
  <c r="D1174" i="18" s="1"/>
  <c r="F3516" i="16" a="1"/>
  <c r="F3516" i="16" s="1"/>
  <c r="D1173" i="18" a="1"/>
  <c r="D1173" i="18" s="1"/>
  <c r="F3513" i="16" a="1"/>
  <c r="F3513" i="16" s="1"/>
  <c r="D1190" i="18" a="1"/>
  <c r="D1190" i="18" s="1"/>
  <c r="F3564" i="16" a="1"/>
  <c r="F3564" i="16" s="1"/>
  <c r="D1189" i="18" a="1"/>
  <c r="D1189" i="18" s="1"/>
  <c r="F3561" i="16" a="1"/>
  <c r="F3561" i="16" s="1"/>
  <c r="D1222" i="18" a="1"/>
  <c r="D1222" i="18" s="1"/>
  <c r="F3660" i="16" a="1"/>
  <c r="F3660" i="16" s="1"/>
  <c r="D1221" i="18" a="1"/>
  <c r="D1221" i="18" s="1"/>
  <c r="F3657" i="16" a="1"/>
  <c r="F3657" i="16" s="1"/>
  <c r="D1254" i="18" a="1"/>
  <c r="D1254" i="18" s="1"/>
  <c r="F3756" i="16" a="1"/>
  <c r="F3756" i="16" s="1"/>
  <c r="D1253" i="18" a="1"/>
  <c r="D1253" i="18" s="1"/>
  <c r="F3753" i="16" a="1"/>
  <c r="F3753" i="16" s="1"/>
  <c r="D1286" i="18" a="1"/>
  <c r="D1286" i="18" s="1"/>
  <c r="F3852" i="16" a="1"/>
  <c r="F3852" i="16" s="1"/>
  <c r="D1285" i="18" a="1"/>
  <c r="D1285" i="18" s="1"/>
  <c r="F3849" i="16" a="1"/>
  <c r="F3849" i="16" s="1"/>
  <c r="D1318" i="18" a="1"/>
  <c r="D1318" i="18" s="1"/>
  <c r="F3948" i="16" a="1"/>
  <c r="F3948" i="16" s="1"/>
  <c r="D1317" i="18" a="1"/>
  <c r="D1317" i="18" s="1"/>
  <c r="F3945" i="16" a="1"/>
  <c r="F3945" i="16" s="1"/>
  <c r="D1334" i="18" a="1"/>
  <c r="D1334" i="18" s="1"/>
  <c r="F3996" i="16" a="1"/>
  <c r="F3996" i="16" s="1"/>
  <c r="D1333" i="18" a="1"/>
  <c r="D1333" i="18" s="1"/>
  <c r="F3993" i="16" a="1"/>
  <c r="F3993" i="16" s="1"/>
  <c r="D1366" i="18" a="1"/>
  <c r="D1366" i="18" s="1"/>
  <c r="F4092" i="16" a="1"/>
  <c r="F4092" i="16" s="1"/>
  <c r="D1365" i="18" a="1"/>
  <c r="D1365" i="18" s="1"/>
  <c r="F4089" i="16" a="1"/>
  <c r="F4089" i="16" s="1"/>
  <c r="D1398" i="18" a="1"/>
  <c r="D1398" i="18" s="1"/>
  <c r="F4188" i="16" a="1"/>
  <c r="F4188" i="16" s="1"/>
  <c r="D1397" i="18" a="1"/>
  <c r="D1397" i="18" s="1"/>
  <c r="F4185" i="16" a="1"/>
  <c r="F4185" i="16" s="1"/>
  <c r="D1430" i="18" a="1"/>
  <c r="D1430" i="18" s="1"/>
  <c r="F4284" i="16" a="1"/>
  <c r="F4284" i="16" s="1"/>
  <c r="D1429" i="18" a="1"/>
  <c r="D1429" i="18" s="1"/>
  <c r="F4281" i="16" a="1"/>
  <c r="F4281" i="16" s="1"/>
  <c r="D1446" i="18" a="1"/>
  <c r="D1446" i="18" s="1"/>
  <c r="F4332" i="16" a="1"/>
  <c r="F4332" i="16" s="1"/>
  <c r="D1445" i="18" a="1"/>
  <c r="D1445" i="18" s="1"/>
  <c r="F4329" i="16" a="1"/>
  <c r="F4329" i="16" s="1"/>
  <c r="D1478" i="18" a="1"/>
  <c r="D1478" i="18" s="1"/>
  <c r="F4428" i="16" a="1"/>
  <c r="F4428" i="16" s="1"/>
  <c r="D1477" i="18" a="1"/>
  <c r="D1477" i="18" s="1"/>
  <c r="F4425" i="16" a="1"/>
  <c r="F4425" i="16" s="1"/>
  <c r="D1510" i="18" a="1"/>
  <c r="D1510" i="18" s="1"/>
  <c r="F4524" i="16" a="1"/>
  <c r="F4524" i="16" s="1"/>
  <c r="D1509" i="18" a="1"/>
  <c r="D1509" i="18" s="1"/>
  <c r="F4521" i="16" a="1"/>
  <c r="F4521" i="16" s="1"/>
  <c r="D1526" i="18" a="1"/>
  <c r="D1526" i="18" s="1"/>
  <c r="F4572" i="16" a="1"/>
  <c r="F4572" i="16" s="1"/>
  <c r="D1558" i="18" a="1"/>
  <c r="D1558" i="18" s="1"/>
  <c r="F4668" i="16" a="1"/>
  <c r="F4668" i="16" s="1"/>
  <c r="D1590" i="18" a="1"/>
  <c r="D1590" i="18" s="1"/>
  <c r="F4764" i="16" a="1"/>
  <c r="F4764" i="16" s="1"/>
  <c r="D1622" i="18" a="1"/>
  <c r="D1622" i="18" s="1"/>
  <c r="F4860" i="16" a="1"/>
  <c r="F4860" i="16" s="1"/>
  <c r="D1654" i="18" a="1"/>
  <c r="D1654" i="18" s="1"/>
  <c r="F4956" i="16" a="1"/>
  <c r="F4956" i="16" s="1"/>
  <c r="D1686" i="18" a="1"/>
  <c r="D1686" i="18" s="1"/>
  <c r="F5052" i="16" a="1"/>
  <c r="F5052" i="16" s="1"/>
  <c r="D1685" i="18" a="1"/>
  <c r="D1685" i="18" s="1"/>
  <c r="F5049" i="16" a="1"/>
  <c r="F5049" i="16" s="1"/>
  <c r="D1702" i="18" a="1"/>
  <c r="D1702" i="18" s="1"/>
  <c r="F5100" i="16" a="1"/>
  <c r="F5100" i="16" s="1"/>
  <c r="D1734" i="18" a="1"/>
  <c r="D1734" i="18" s="1"/>
  <c r="F5196" i="16" a="1"/>
  <c r="F5196" i="16" s="1"/>
  <c r="D1733" i="18" a="1"/>
  <c r="D1733" i="18" s="1"/>
  <c r="F5193" i="16" a="1"/>
  <c r="F5193" i="16" s="1"/>
  <c r="E7" i="18" a="1"/>
  <c r="E7" i="18" s="1"/>
  <c r="G15" i="16" a="1"/>
  <c r="G15" i="16" s="1"/>
  <c r="E6" i="18" a="1"/>
  <c r="E6" i="18" s="1"/>
  <c r="G12" i="16" a="1"/>
  <c r="G12" i="16" s="1"/>
  <c r="E39" i="18" a="1"/>
  <c r="E39" i="18" s="1"/>
  <c r="G111" i="16" a="1"/>
  <c r="G111" i="16" s="1"/>
  <c r="E38" i="18" a="1"/>
  <c r="E38" i="18" s="1"/>
  <c r="G108" i="16" a="1"/>
  <c r="G108" i="16" s="1"/>
  <c r="E71" i="18" a="1"/>
  <c r="E71" i="18" s="1"/>
  <c r="G207" i="16" a="1"/>
  <c r="G207" i="16" s="1"/>
  <c r="E70" i="18" a="1"/>
  <c r="E70" i="18" s="1"/>
  <c r="G204" i="16" a="1"/>
  <c r="G204" i="16" s="1"/>
  <c r="E103" i="18" a="1"/>
  <c r="E103" i="18" s="1"/>
  <c r="G303" i="16" a="1"/>
  <c r="G303" i="16" s="1"/>
  <c r="E102" i="18" a="1"/>
  <c r="E102" i="18" s="1"/>
  <c r="G300" i="16" a="1"/>
  <c r="G300" i="16" s="1"/>
  <c r="E135" i="18" a="1"/>
  <c r="E135" i="18" s="1"/>
  <c r="G399" i="16" a="1"/>
  <c r="G399" i="16" s="1"/>
  <c r="E134" i="18" a="1"/>
  <c r="E134" i="18" s="1"/>
  <c r="G396" i="16" a="1"/>
  <c r="G396" i="16" s="1"/>
  <c r="E151" i="18" a="1"/>
  <c r="E151" i="18" s="1"/>
  <c r="G447" i="16" a="1"/>
  <c r="G447" i="16" s="1"/>
  <c r="E150" i="18" a="1"/>
  <c r="E150" i="18" s="1"/>
  <c r="G444" i="16" a="1"/>
  <c r="G444" i="16" s="1"/>
  <c r="E183" i="18" a="1"/>
  <c r="E183" i="18" s="1"/>
  <c r="G543" i="16" a="1"/>
  <c r="G543" i="16" s="1"/>
  <c r="E182" i="18" a="1"/>
  <c r="E182" i="18" s="1"/>
  <c r="G540" i="16" a="1"/>
  <c r="G540" i="16" s="1"/>
  <c r="E215" i="18" a="1"/>
  <c r="E215" i="18" s="1"/>
  <c r="G639" i="16" a="1"/>
  <c r="G639" i="16" s="1"/>
  <c r="E214" i="18" a="1"/>
  <c r="E214" i="18" s="1"/>
  <c r="G636" i="16" a="1"/>
  <c r="G636" i="16" s="1"/>
  <c r="E247" i="18" a="1"/>
  <c r="E247" i="18" s="1"/>
  <c r="G735" i="16" a="1"/>
  <c r="G735" i="16" s="1"/>
  <c r="E246" i="18" a="1"/>
  <c r="E246" i="18" s="1"/>
  <c r="G732" i="16" a="1"/>
  <c r="G732" i="16" s="1"/>
  <c r="E279" i="18" a="1"/>
  <c r="E279" i="18" s="1"/>
  <c r="G831" i="16" a="1"/>
  <c r="G831" i="16" s="1"/>
  <c r="E278" i="18" a="1"/>
  <c r="E278" i="18" s="1"/>
  <c r="G828" i="16" a="1"/>
  <c r="G828" i="16" s="1"/>
  <c r="E311" i="18" a="1"/>
  <c r="E311" i="18" s="1"/>
  <c r="G927" i="16" a="1"/>
  <c r="G927" i="16" s="1"/>
  <c r="E310" i="18" a="1"/>
  <c r="E310" i="18" s="1"/>
  <c r="G924" i="16" a="1"/>
  <c r="G924" i="16" s="1"/>
  <c r="E343" i="18" a="1"/>
  <c r="E343" i="18" s="1"/>
  <c r="G1023" i="16" a="1"/>
  <c r="G1023" i="16" s="1"/>
  <c r="E342" i="18" a="1"/>
  <c r="E342" i="18" s="1"/>
  <c r="G1020" i="16" a="1"/>
  <c r="G1020" i="16" s="1"/>
  <c r="E375" i="18" a="1"/>
  <c r="E375" i="18" s="1"/>
  <c r="G1119" i="16" a="1"/>
  <c r="G1119" i="16" s="1"/>
  <c r="E374" i="18" a="1"/>
  <c r="E374" i="18" s="1"/>
  <c r="G1116" i="16" a="1"/>
  <c r="G1116" i="16" s="1"/>
  <c r="E407" i="18" a="1"/>
  <c r="E407" i="18" s="1"/>
  <c r="G1215" i="16" a="1"/>
  <c r="G1215" i="16" s="1"/>
  <c r="E406" i="18" a="1"/>
  <c r="E406" i="18" s="1"/>
  <c r="G1212" i="16" a="1"/>
  <c r="G1212" i="16" s="1"/>
  <c r="E439" i="18" a="1"/>
  <c r="E439" i="18" s="1"/>
  <c r="G1311" i="16" a="1"/>
  <c r="G1311" i="16" s="1"/>
  <c r="E438" i="18" a="1"/>
  <c r="E438" i="18" s="1"/>
  <c r="G1308" i="16" a="1"/>
  <c r="G1308" i="16" s="1"/>
  <c r="E471" i="18" a="1"/>
  <c r="E471" i="18" s="1"/>
  <c r="G1407" i="16" a="1"/>
  <c r="G1407" i="16" s="1"/>
  <c r="E470" i="18" a="1"/>
  <c r="E470" i="18" s="1"/>
  <c r="G1404" i="16" a="1"/>
  <c r="G1404" i="16" s="1"/>
  <c r="E503" i="18" a="1"/>
  <c r="E503" i="18" s="1"/>
  <c r="G1503" i="16" a="1"/>
  <c r="G1503" i="16" s="1"/>
  <c r="E502" i="18" a="1"/>
  <c r="E502" i="18" s="1"/>
  <c r="G1500" i="16" a="1"/>
  <c r="G1500" i="16" s="1"/>
  <c r="E535" i="18" a="1"/>
  <c r="E535" i="18" s="1"/>
  <c r="G1599" i="16" a="1"/>
  <c r="G1599" i="16" s="1"/>
  <c r="E534" i="18" a="1"/>
  <c r="E534" i="18" s="1"/>
  <c r="G1596" i="16" a="1"/>
  <c r="G1596" i="16" s="1"/>
  <c r="E567" i="18" a="1"/>
  <c r="E567" i="18" s="1"/>
  <c r="G1695" i="16" a="1"/>
  <c r="G1695" i="16" s="1"/>
  <c r="E566" i="18" a="1"/>
  <c r="E566" i="18" s="1"/>
  <c r="G1692" i="16" a="1"/>
  <c r="G1692" i="16" s="1"/>
  <c r="E599" i="18" a="1"/>
  <c r="E599" i="18" s="1"/>
  <c r="G1791" i="16" a="1"/>
  <c r="G1791" i="16" s="1"/>
  <c r="E598" i="18" a="1"/>
  <c r="E598" i="18" s="1"/>
  <c r="G1788" i="16" a="1"/>
  <c r="G1788" i="16" s="1"/>
  <c r="E631" i="18" a="1"/>
  <c r="E631" i="18" s="1"/>
  <c r="G1887" i="16" a="1"/>
  <c r="G1887" i="16" s="1"/>
  <c r="E630" i="18" a="1"/>
  <c r="E630" i="18" s="1"/>
  <c r="G1884" i="16" a="1"/>
  <c r="G1884" i="16" s="1"/>
  <c r="E647" i="18" a="1"/>
  <c r="E647" i="18" s="1"/>
  <c r="G1935" i="16" a="1"/>
  <c r="G1935" i="16" s="1"/>
  <c r="E646" i="18" a="1"/>
  <c r="E646" i="18" s="1"/>
  <c r="G1932" i="16" a="1"/>
  <c r="G1932" i="16" s="1"/>
  <c r="E679" i="18" a="1"/>
  <c r="E679" i="18" s="1"/>
  <c r="G2031" i="16" a="1"/>
  <c r="G2031" i="16" s="1"/>
  <c r="E678" i="18" a="1"/>
  <c r="E678" i="18" s="1"/>
  <c r="G2028" i="16" a="1"/>
  <c r="G2028" i="16" s="1"/>
  <c r="E711" i="18" a="1"/>
  <c r="E711" i="18" s="1"/>
  <c r="G2127" i="16" a="1"/>
  <c r="G2127" i="16" s="1"/>
  <c r="E710" i="18" a="1"/>
  <c r="E710" i="18" s="1"/>
  <c r="G2124" i="16" a="1"/>
  <c r="G2124" i="16" s="1"/>
  <c r="E743" i="18" a="1"/>
  <c r="E743" i="18" s="1"/>
  <c r="G2223" i="16" a="1"/>
  <c r="G2223" i="16" s="1"/>
  <c r="E742" i="18" a="1"/>
  <c r="E742" i="18" s="1"/>
  <c r="G2220" i="16" a="1"/>
  <c r="G2220" i="16" s="1"/>
  <c r="E775" i="18" a="1"/>
  <c r="E775" i="18" s="1"/>
  <c r="G2319" i="16" a="1"/>
  <c r="G2319" i="16" s="1"/>
  <c r="E774" i="18" a="1"/>
  <c r="E774" i="18" s="1"/>
  <c r="G2316" i="16" a="1"/>
  <c r="G2316" i="16" s="1"/>
  <c r="E807" i="18" a="1"/>
  <c r="E807" i="18" s="1"/>
  <c r="G2415" i="16" a="1"/>
  <c r="G2415" i="16" s="1"/>
  <c r="E806" i="18" a="1"/>
  <c r="E806" i="18" s="1"/>
  <c r="G2412" i="16" a="1"/>
  <c r="G2412" i="16" s="1"/>
  <c r="E839" i="18" a="1"/>
  <c r="E839" i="18" s="1"/>
  <c r="G2511" i="16" a="1"/>
  <c r="G2511" i="16" s="1"/>
  <c r="E838" i="18" a="1"/>
  <c r="E838" i="18" s="1"/>
  <c r="G2508" i="16" a="1"/>
  <c r="G2508" i="16" s="1"/>
  <c r="E855" i="18" a="1"/>
  <c r="E855" i="18" s="1"/>
  <c r="G2559" i="16" a="1"/>
  <c r="G2559" i="16" s="1"/>
  <c r="E854" i="18" a="1"/>
  <c r="E854" i="18" s="1"/>
  <c r="G2556" i="16" a="1"/>
  <c r="G2556" i="16" s="1"/>
  <c r="E887" i="18" a="1"/>
  <c r="E887" i="18" s="1"/>
  <c r="G2655" i="16" a="1"/>
  <c r="G2655" i="16" s="1"/>
  <c r="E886" i="18" a="1"/>
  <c r="E886" i="18" s="1"/>
  <c r="G2652" i="16" a="1"/>
  <c r="G2652" i="16" s="1"/>
  <c r="E919" i="18" a="1"/>
  <c r="E919" i="18" s="1"/>
  <c r="G2751" i="16" a="1"/>
  <c r="G2751" i="16" s="1"/>
  <c r="E918" i="18" a="1"/>
  <c r="E918" i="18" s="1"/>
  <c r="G2748" i="16" a="1"/>
  <c r="G2748" i="16" s="1"/>
  <c r="E935" i="18" a="1"/>
  <c r="E935" i="18" s="1"/>
  <c r="G2799" i="16" a="1"/>
  <c r="G2799" i="16" s="1"/>
  <c r="E951" i="18" a="1"/>
  <c r="E951" i="18" s="1"/>
  <c r="G2847" i="16" a="1"/>
  <c r="G2847" i="16" s="1"/>
  <c r="E967" i="18" a="1"/>
  <c r="E967" i="18" s="1"/>
  <c r="G2895" i="16" a="1"/>
  <c r="G2895" i="16" s="1"/>
  <c r="E983" i="18" a="1"/>
  <c r="E983" i="18" s="1"/>
  <c r="G2943" i="16" a="1"/>
  <c r="G2943" i="16" s="1"/>
  <c r="E999" i="18" a="1"/>
  <c r="E999" i="18" s="1"/>
  <c r="G2991" i="16" a="1"/>
  <c r="G2991" i="16" s="1"/>
  <c r="D575" i="18" a="1"/>
  <c r="D575" i="18" s="1"/>
  <c r="F1719" i="16" a="1"/>
  <c r="F1719" i="16" s="1"/>
  <c r="D607" i="18" a="1"/>
  <c r="D607" i="18" s="1"/>
  <c r="F1815" i="16" a="1"/>
  <c r="F1815" i="16" s="1"/>
  <c r="D639" i="18" a="1"/>
  <c r="D639" i="18" s="1"/>
  <c r="F1911" i="16" a="1"/>
  <c r="F1911" i="16" s="1"/>
  <c r="D655" i="18" a="1"/>
  <c r="D655" i="18" s="1"/>
  <c r="F1959" i="16" a="1"/>
  <c r="F1959" i="16" s="1"/>
  <c r="D687" i="18" a="1"/>
  <c r="D687" i="18" s="1"/>
  <c r="F2055" i="16" a="1"/>
  <c r="F2055" i="16" s="1"/>
  <c r="D719" i="18" a="1"/>
  <c r="D719" i="18" s="1"/>
  <c r="F2151" i="16" a="1"/>
  <c r="F2151" i="16" s="1"/>
  <c r="D751" i="18" a="1"/>
  <c r="D751" i="18" s="1"/>
  <c r="F2247" i="16" a="1"/>
  <c r="F2247" i="16" s="1"/>
  <c r="D783" i="18" a="1"/>
  <c r="D783" i="18" s="1"/>
  <c r="F2343" i="16" a="1"/>
  <c r="F2343" i="16" s="1"/>
  <c r="D799" i="18" a="1"/>
  <c r="D799" i="18" s="1"/>
  <c r="F2391" i="16" a="1"/>
  <c r="F2391" i="16" s="1"/>
  <c r="D831" i="18" a="1"/>
  <c r="D831" i="18" s="1"/>
  <c r="F2487" i="16" a="1"/>
  <c r="F2487" i="16" s="1"/>
  <c r="D863" i="18" a="1"/>
  <c r="D863" i="18" s="1"/>
  <c r="F2583" i="16" a="1"/>
  <c r="F2583" i="16" s="1"/>
  <c r="D895" i="18" a="1"/>
  <c r="D895" i="18" s="1"/>
  <c r="F2679" i="16" a="1"/>
  <c r="F2679" i="16" s="1"/>
  <c r="D927" i="18" a="1"/>
  <c r="D927" i="18" s="1"/>
  <c r="F2775" i="16" a="1"/>
  <c r="F2775" i="16" s="1"/>
  <c r="D959" i="18" a="1"/>
  <c r="D959" i="18" s="1"/>
  <c r="F2871" i="16" a="1"/>
  <c r="F2871" i="16" s="1"/>
  <c r="D991" i="18" a="1"/>
  <c r="D991" i="18" s="1"/>
  <c r="F2967" i="16" a="1"/>
  <c r="F2967" i="16" s="1"/>
  <c r="D1023" i="18" a="1"/>
  <c r="D1023" i="18" s="1"/>
  <c r="F3063" i="16" a="1"/>
  <c r="F3063" i="16" s="1"/>
  <c r="D1055" i="18" a="1"/>
  <c r="D1055" i="18" s="1"/>
  <c r="F3159" i="16" a="1"/>
  <c r="F3159" i="16" s="1"/>
  <c r="D1071" i="18" a="1"/>
  <c r="D1071" i="18" s="1"/>
  <c r="F3207" i="16" a="1"/>
  <c r="F3207" i="16" s="1"/>
  <c r="D1103" i="18" a="1"/>
  <c r="D1103" i="18" s="1"/>
  <c r="F3303" i="16" a="1"/>
  <c r="F3303" i="16" s="1"/>
  <c r="D1135" i="18" a="1"/>
  <c r="D1135" i="18" s="1"/>
  <c r="F3399" i="16" a="1"/>
  <c r="F3399" i="16" s="1"/>
  <c r="D1167" i="18" a="1"/>
  <c r="D1167" i="18" s="1"/>
  <c r="F3495" i="16" a="1"/>
  <c r="F3495" i="16" s="1"/>
  <c r="D1199" i="18" a="1"/>
  <c r="D1199" i="18" s="1"/>
  <c r="F3591" i="16" a="1"/>
  <c r="F3591" i="16" s="1"/>
  <c r="D1231" i="18" a="1"/>
  <c r="D1231" i="18" s="1"/>
  <c r="F3687" i="16" a="1"/>
  <c r="F3687" i="16" s="1"/>
  <c r="D1263" i="18" a="1"/>
  <c r="D1263" i="18" s="1"/>
  <c r="F3783" i="16" a="1"/>
  <c r="F3783" i="16" s="1"/>
  <c r="D1295" i="18" a="1"/>
  <c r="D1295" i="18" s="1"/>
  <c r="F3879" i="16" a="1"/>
  <c r="F3879" i="16" s="1"/>
  <c r="D1311" i="18" a="1"/>
  <c r="D1311" i="18" s="1"/>
  <c r="F3927" i="16" a="1"/>
  <c r="F3927" i="16" s="1"/>
  <c r="D1343" i="18" a="1"/>
  <c r="D1343" i="18" s="1"/>
  <c r="F4023" i="16" a="1"/>
  <c r="F4023" i="16" s="1"/>
  <c r="D1375" i="18" a="1"/>
  <c r="D1375" i="18" s="1"/>
  <c r="F4119" i="16" a="1"/>
  <c r="F4119" i="16" s="1"/>
  <c r="D1407" i="18" a="1"/>
  <c r="D1407" i="18" s="1"/>
  <c r="F4215" i="16" a="1"/>
  <c r="F4215" i="16" s="1"/>
  <c r="D1439" i="18" a="1"/>
  <c r="D1439" i="18" s="1"/>
  <c r="F4311" i="16" a="1"/>
  <c r="F4311" i="16" s="1"/>
  <c r="D1471" i="18" a="1"/>
  <c r="D1471" i="18" s="1"/>
  <c r="F4407" i="16" a="1"/>
  <c r="F4407" i="16" s="1"/>
  <c r="D1503" i="18" a="1"/>
  <c r="D1503" i="18" s="1"/>
  <c r="F4503" i="16" a="1"/>
  <c r="F4503" i="16" s="1"/>
  <c r="D1535" i="18" a="1"/>
  <c r="D1535" i="18" s="1"/>
  <c r="F4599" i="16" a="1"/>
  <c r="F4599" i="16" s="1"/>
  <c r="D1567" i="18" a="1"/>
  <c r="D1567" i="18" s="1"/>
  <c r="F4695" i="16" a="1"/>
  <c r="F4695" i="16" s="1"/>
  <c r="D1583" i="18" a="1"/>
  <c r="D1583" i="18" s="1"/>
  <c r="F4743" i="16" a="1"/>
  <c r="F4743" i="16" s="1"/>
  <c r="D1615" i="18" a="1"/>
  <c r="D1615" i="18" s="1"/>
  <c r="F4839" i="16" a="1"/>
  <c r="F4839" i="16" s="1"/>
  <c r="D1647" i="18" a="1"/>
  <c r="D1647" i="18" s="1"/>
  <c r="F4935" i="16" a="1"/>
  <c r="F4935" i="16" s="1"/>
  <c r="D1679" i="18" a="1"/>
  <c r="D1679" i="18" s="1"/>
  <c r="F5031" i="16" a="1"/>
  <c r="F5031" i="16" s="1"/>
  <c r="D1711" i="18" a="1"/>
  <c r="D1711" i="18" s="1"/>
  <c r="F5127" i="16" a="1"/>
  <c r="F5127" i="16" s="1"/>
  <c r="E12" i="18" a="1"/>
  <c r="E12" i="18" s="1"/>
  <c r="G30" i="16" a="1"/>
  <c r="G30" i="16" s="1"/>
  <c r="E44" i="18" a="1"/>
  <c r="E44" i="18" s="1"/>
  <c r="G126" i="16" a="1"/>
  <c r="G126" i="16" s="1"/>
  <c r="E76" i="18" a="1"/>
  <c r="E76" i="18" s="1"/>
  <c r="G222" i="16" a="1"/>
  <c r="G222" i="16" s="1"/>
  <c r="E92" i="18" a="1"/>
  <c r="E92" i="18" s="1"/>
  <c r="G270" i="16" a="1"/>
  <c r="G270" i="16" s="1"/>
  <c r="E124" i="18" a="1"/>
  <c r="E124" i="18" s="1"/>
  <c r="G366" i="16" a="1"/>
  <c r="G366" i="16" s="1"/>
  <c r="E156" i="18" a="1"/>
  <c r="E156" i="18" s="1"/>
  <c r="G462" i="16" a="1"/>
  <c r="G462" i="16" s="1"/>
  <c r="E188" i="18" a="1"/>
  <c r="E188" i="18" s="1"/>
  <c r="G558" i="16" a="1"/>
  <c r="G558" i="16" s="1"/>
  <c r="E220" i="18" a="1"/>
  <c r="E220" i="18" s="1"/>
  <c r="G654" i="16" a="1"/>
  <c r="G654" i="16" s="1"/>
  <c r="E252" i="18" a="1"/>
  <c r="E252" i="18" s="1"/>
  <c r="G750" i="16" a="1"/>
  <c r="G750" i="16" s="1"/>
  <c r="E284" i="18" a="1"/>
  <c r="E284" i="18" s="1"/>
  <c r="G846" i="16" a="1"/>
  <c r="G846" i="16" s="1"/>
  <c r="E316" i="18" a="1"/>
  <c r="E316" i="18" s="1"/>
  <c r="G942" i="16" a="1"/>
  <c r="G942" i="16" s="1"/>
  <c r="E348" i="18" a="1"/>
  <c r="E348" i="18" s="1"/>
  <c r="G1038" i="16" a="1"/>
  <c r="G1038" i="16" s="1"/>
  <c r="E380" i="18" a="1"/>
  <c r="E380" i="18" s="1"/>
  <c r="G1134" i="16" a="1"/>
  <c r="G1134" i="16" s="1"/>
  <c r="E412" i="18" a="1"/>
  <c r="E412" i="18" s="1"/>
  <c r="G1230" i="16" a="1"/>
  <c r="G1230" i="16" s="1"/>
  <c r="E444" i="18" a="1"/>
  <c r="E444" i="18" s="1"/>
  <c r="G1326" i="16" a="1"/>
  <c r="G1326" i="16" s="1"/>
  <c r="E476" i="18" a="1"/>
  <c r="E476" i="18" s="1"/>
  <c r="G1422" i="16" a="1"/>
  <c r="G1422" i="16" s="1"/>
  <c r="E508" i="18" a="1"/>
  <c r="E508" i="18" s="1"/>
  <c r="G1518" i="16" a="1"/>
  <c r="G1518" i="16" s="1"/>
  <c r="E540" i="18" a="1"/>
  <c r="E540" i="18" s="1"/>
  <c r="G1614" i="16" a="1"/>
  <c r="G1614" i="16" s="1"/>
  <c r="C183" i="18" a="1"/>
  <c r="C183" i="18" s="1"/>
  <c r="E543" i="16" a="1"/>
  <c r="E543" i="16" s="1"/>
  <c r="C215" i="18" a="1"/>
  <c r="C215" i="18" s="1"/>
  <c r="E639" i="16" a="1"/>
  <c r="E639" i="16" s="1"/>
  <c r="C247" i="18" a="1"/>
  <c r="C247" i="18" s="1"/>
  <c r="E735" i="16" a="1"/>
  <c r="E735" i="16" s="1"/>
  <c r="C279" i="18" a="1"/>
  <c r="C279" i="18" s="1"/>
  <c r="E831" i="16" a="1"/>
  <c r="E831" i="16" s="1"/>
  <c r="C311" i="18" a="1"/>
  <c r="C311" i="18" s="1"/>
  <c r="E927" i="16" a="1"/>
  <c r="E927" i="16" s="1"/>
  <c r="C343" i="18" a="1"/>
  <c r="C343" i="18" s="1"/>
  <c r="E1023" i="16" a="1"/>
  <c r="E1023" i="16" s="1"/>
  <c r="C375" i="18" a="1"/>
  <c r="C375" i="18" s="1"/>
  <c r="E1119" i="16" a="1"/>
  <c r="E1119" i="16" s="1"/>
  <c r="C407" i="18" a="1"/>
  <c r="C407" i="18" s="1"/>
  <c r="E1215" i="16" a="1"/>
  <c r="E1215" i="16" s="1"/>
  <c r="C439" i="18" a="1"/>
  <c r="C439" i="18" s="1"/>
  <c r="E1311" i="16" a="1"/>
  <c r="E1311" i="16" s="1"/>
  <c r="C471" i="18" a="1"/>
  <c r="C471" i="18" s="1"/>
  <c r="E1407" i="16" a="1"/>
  <c r="E1407" i="16" s="1"/>
  <c r="C487" i="18" a="1"/>
  <c r="C487" i="18" s="1"/>
  <c r="E1455" i="16" a="1"/>
  <c r="E1455" i="16" s="1"/>
  <c r="C935" i="18" a="1"/>
  <c r="C935" i="18" s="1"/>
  <c r="E2799" i="16" a="1"/>
  <c r="E2799" i="16" s="1"/>
  <c r="C967" i="18" a="1"/>
  <c r="C967" i="18" s="1"/>
  <c r="E2895" i="16" a="1"/>
  <c r="E2895" i="16" s="1"/>
  <c r="C983" i="18" a="1"/>
  <c r="C983" i="18" s="1"/>
  <c r="E2943" i="16" a="1"/>
  <c r="E2943" i="16" s="1"/>
  <c r="C1015" i="18" a="1"/>
  <c r="C1015" i="18" s="1"/>
  <c r="E3039" i="16" a="1"/>
  <c r="E3039" i="16" s="1"/>
  <c r="C1047" i="18" a="1"/>
  <c r="C1047" i="18" s="1"/>
  <c r="E3135" i="16" a="1"/>
  <c r="E3135" i="16" s="1"/>
  <c r="C1079" i="18" a="1"/>
  <c r="C1079" i="18" s="1"/>
  <c r="E3231" i="16" a="1"/>
  <c r="E3231" i="16" s="1"/>
  <c r="C1095" i="18" a="1"/>
  <c r="C1095" i="18" s="1"/>
  <c r="E3279" i="16" a="1"/>
  <c r="E3279" i="16" s="1"/>
  <c r="C1127" i="18" a="1"/>
  <c r="C1127" i="18" s="1"/>
  <c r="E3375" i="16" a="1"/>
  <c r="E3375" i="16" s="1"/>
  <c r="C1159" i="18" a="1"/>
  <c r="C1159" i="18" s="1"/>
  <c r="E3471" i="16" a="1"/>
  <c r="E3471" i="16" s="1"/>
  <c r="C1175" i="18" a="1"/>
  <c r="C1175" i="18" s="1"/>
  <c r="E3519" i="16" a="1"/>
  <c r="E3519" i="16" s="1"/>
  <c r="C1207" i="18" a="1"/>
  <c r="C1207" i="18" s="1"/>
  <c r="E3615" i="16" a="1"/>
  <c r="E3615" i="16" s="1"/>
  <c r="C1239" i="18" a="1"/>
  <c r="C1239" i="18" s="1"/>
  <c r="E3711" i="16" a="1"/>
  <c r="E3711" i="16" s="1"/>
  <c r="C1271" i="18" a="1"/>
  <c r="C1271" i="18" s="1"/>
  <c r="E3807" i="16" a="1"/>
  <c r="E3807" i="16" s="1"/>
  <c r="C1303" i="18" a="1"/>
  <c r="C1303" i="18" s="1"/>
  <c r="E3903" i="16" a="1"/>
  <c r="E3903" i="16" s="1"/>
  <c r="C1335" i="18" a="1"/>
  <c r="C1335" i="18" s="1"/>
  <c r="E3999" i="16" a="1"/>
  <c r="E3999" i="16" s="1"/>
  <c r="C1351" i="18" a="1"/>
  <c r="C1351" i="18" s="1"/>
  <c r="E4047" i="16" a="1"/>
  <c r="E4047" i="16" s="1"/>
  <c r="D404" i="18" a="1"/>
  <c r="D404" i="18" s="1"/>
  <c r="F1206" i="16" a="1"/>
  <c r="F1206" i="16" s="1"/>
  <c r="D436" i="18" a="1"/>
  <c r="D436" i="18" s="1"/>
  <c r="F1302" i="16" a="1"/>
  <c r="F1302" i="16" s="1"/>
  <c r="D468" i="18" a="1"/>
  <c r="D468" i="18" s="1"/>
  <c r="F1398" i="16" a="1"/>
  <c r="F1398" i="16" s="1"/>
  <c r="D500" i="18" a="1"/>
  <c r="D500" i="18" s="1"/>
  <c r="F1494" i="16" a="1"/>
  <c r="F1494" i="16" s="1"/>
  <c r="D532" i="18" a="1"/>
  <c r="D532" i="18" s="1"/>
  <c r="F1590" i="16" a="1"/>
  <c r="F1590" i="16" s="1"/>
  <c r="C1496" i="18" a="1"/>
  <c r="C1496" i="18" s="1"/>
  <c r="E4482" i="16" a="1"/>
  <c r="E4482" i="16" s="1"/>
  <c r="D217" i="18" a="1"/>
  <c r="D217" i="18" s="1"/>
  <c r="F645" i="16" a="1"/>
  <c r="F645" i="16" s="1"/>
  <c r="C64" i="18" a="1"/>
  <c r="C64" i="18" s="1"/>
  <c r="E186" i="16" a="1"/>
  <c r="E186" i="16" s="1"/>
  <c r="C140" i="18" a="1"/>
  <c r="C140" i="18" s="1"/>
  <c r="E414" i="16" a="1"/>
  <c r="E414" i="16" s="1"/>
  <c r="C69" i="18" a="1"/>
  <c r="C69" i="18" s="1"/>
  <c r="E201" i="16" a="1"/>
  <c r="E201" i="16" s="1"/>
  <c r="C68" i="18" a="1"/>
  <c r="C68" i="18" s="1"/>
  <c r="E198" i="16" a="1"/>
  <c r="E198" i="16" s="1"/>
  <c r="C149" i="18" a="1"/>
  <c r="C149" i="18" s="1"/>
  <c r="E441" i="16" a="1"/>
  <c r="E441" i="16" s="1"/>
  <c r="C229" i="18" a="1"/>
  <c r="C229" i="18" s="1"/>
  <c r="E681" i="16" a="1"/>
  <c r="E681" i="16" s="1"/>
  <c r="C228" i="18" a="1"/>
  <c r="C228" i="18" s="1"/>
  <c r="E678" i="16" a="1"/>
  <c r="E678" i="16" s="1"/>
  <c r="C309" i="18" a="1"/>
  <c r="C309" i="18" s="1"/>
  <c r="E921" i="16" a="1"/>
  <c r="E921" i="16" s="1"/>
  <c r="C308" i="18" a="1"/>
  <c r="C308" i="18" s="1"/>
  <c r="E918" i="16" a="1"/>
  <c r="E918" i="16" s="1"/>
  <c r="C389" i="18" a="1"/>
  <c r="C389" i="18" s="1"/>
  <c r="E1161" i="16" a="1"/>
  <c r="E1161" i="16" s="1"/>
  <c r="C388" i="18" a="1"/>
  <c r="C388" i="18" s="1"/>
  <c r="E1158" i="16" a="1"/>
  <c r="E1158" i="16" s="1"/>
  <c r="C453" i="18" a="1"/>
  <c r="C453" i="18" s="1"/>
  <c r="E1353" i="16" a="1"/>
  <c r="E1353" i="16" s="1"/>
  <c r="C452" i="18" a="1"/>
  <c r="C452" i="18" s="1"/>
  <c r="E1350" i="16" a="1"/>
  <c r="E1350" i="16" s="1"/>
  <c r="C549" i="18" a="1"/>
  <c r="C549" i="18" s="1"/>
  <c r="E1641" i="16" a="1"/>
  <c r="E1641" i="16" s="1"/>
  <c r="C548" i="18" a="1"/>
  <c r="C548" i="18" s="1"/>
  <c r="E1638" i="16" a="1"/>
  <c r="E1638" i="16" s="1"/>
  <c r="C629" i="18" a="1"/>
  <c r="C629" i="18" s="1"/>
  <c r="E1881" i="16" a="1"/>
  <c r="E1881" i="16" s="1"/>
  <c r="C628" i="18" a="1"/>
  <c r="C628" i="18" s="1"/>
  <c r="E1878" i="16" a="1"/>
  <c r="E1878" i="16" s="1"/>
  <c r="C709" i="18" a="1"/>
  <c r="C709" i="18" s="1"/>
  <c r="E2121" i="16" a="1"/>
  <c r="E2121" i="16" s="1"/>
  <c r="C708" i="18" a="1"/>
  <c r="C708" i="18" s="1"/>
  <c r="E2118" i="16" a="1"/>
  <c r="E2118" i="16" s="1"/>
  <c r="C773" i="18" a="1"/>
  <c r="C773" i="18" s="1"/>
  <c r="E2313" i="16" a="1"/>
  <c r="E2313" i="16" s="1"/>
  <c r="C772" i="18" a="1"/>
  <c r="C772" i="18" s="1"/>
  <c r="E2310" i="16" a="1"/>
  <c r="E2310" i="16" s="1"/>
  <c r="C869" i="18" a="1"/>
  <c r="C869" i="18" s="1"/>
  <c r="E2601" i="16" a="1"/>
  <c r="E2601" i="16" s="1"/>
  <c r="C868" i="18" a="1"/>
  <c r="C868" i="18" s="1"/>
  <c r="E2598" i="16" a="1"/>
  <c r="E2598" i="16" s="1"/>
  <c r="C949" i="18" a="1"/>
  <c r="C949" i="18" s="1"/>
  <c r="E2841" i="16" a="1"/>
  <c r="E2841" i="16" s="1"/>
  <c r="C948" i="18" a="1"/>
  <c r="C948" i="18" s="1"/>
  <c r="E2838" i="16" a="1"/>
  <c r="E2838" i="16" s="1"/>
  <c r="C1029" i="18" a="1"/>
  <c r="C1029" i="18" s="1"/>
  <c r="E3081" i="16" a="1"/>
  <c r="E3081" i="16" s="1"/>
  <c r="C1028" i="18" a="1"/>
  <c r="C1028" i="18" s="1"/>
  <c r="E3078" i="16" a="1"/>
  <c r="E3078" i="16" s="1"/>
  <c r="C1109" i="18" a="1"/>
  <c r="C1109" i="18" s="1"/>
  <c r="E3321" i="16" a="1"/>
  <c r="E3321" i="16" s="1"/>
  <c r="C1108" i="18" a="1"/>
  <c r="C1108" i="18" s="1"/>
  <c r="E3318" i="16" a="1"/>
  <c r="E3318" i="16" s="1"/>
  <c r="C1189" i="18" a="1"/>
  <c r="C1189" i="18" s="1"/>
  <c r="E3561" i="16" a="1"/>
  <c r="E3561" i="16" s="1"/>
  <c r="C1188" i="18" a="1"/>
  <c r="C1188" i="18" s="1"/>
  <c r="E3558" i="16" a="1"/>
  <c r="E3558" i="16" s="1"/>
  <c r="C1253" i="18" a="1"/>
  <c r="C1253" i="18" s="1"/>
  <c r="E3753" i="16" a="1"/>
  <c r="E3753" i="16" s="1"/>
  <c r="C1252" i="18" a="1"/>
  <c r="C1252" i="18" s="1"/>
  <c r="E3750" i="16" a="1"/>
  <c r="E3750" i="16" s="1"/>
  <c r="C1317" i="18" a="1"/>
  <c r="C1317" i="18" s="1"/>
  <c r="E3945" i="16" a="1"/>
  <c r="E3945" i="16" s="1"/>
  <c r="C1316" i="18" a="1"/>
  <c r="C1316" i="18" s="1"/>
  <c r="E3942" i="16" a="1"/>
  <c r="E3942" i="16" s="1"/>
  <c r="C1413" i="18" a="1"/>
  <c r="C1413" i="18" s="1"/>
  <c r="E4233" i="16" a="1"/>
  <c r="E4233" i="16" s="1"/>
  <c r="C1412" i="18" a="1"/>
  <c r="C1412" i="18" s="1"/>
  <c r="E4230" i="16" a="1"/>
  <c r="E4230" i="16" s="1"/>
  <c r="C1461" i="18" a="1"/>
  <c r="C1461" i="18" s="1"/>
  <c r="E4377" i="16" a="1"/>
  <c r="E4377" i="16" s="1"/>
  <c r="C1460" i="18" a="1"/>
  <c r="C1460" i="18" s="1"/>
  <c r="E4374" i="16" a="1"/>
  <c r="E4374" i="16" s="1"/>
  <c r="C1557" i="18" a="1"/>
  <c r="C1557" i="18" s="1"/>
  <c r="E4665" i="16" a="1"/>
  <c r="E4665" i="16" s="1"/>
  <c r="C1556" i="18" a="1"/>
  <c r="C1556" i="18" s="1"/>
  <c r="E4662" i="16" a="1"/>
  <c r="E4662" i="16" s="1"/>
  <c r="C1621" i="18" a="1"/>
  <c r="C1621" i="18" s="1"/>
  <c r="E4857" i="16" a="1"/>
  <c r="E4857" i="16" s="1"/>
  <c r="C1620" i="18" a="1"/>
  <c r="C1620" i="18" s="1"/>
  <c r="E4854" i="16" a="1"/>
  <c r="E4854" i="16" s="1"/>
  <c r="C1685" i="18" a="1"/>
  <c r="C1685" i="18" s="1"/>
  <c r="E5049" i="16" a="1"/>
  <c r="E5049" i="16" s="1"/>
  <c r="E5046" i="16" a="1"/>
  <c r="E5046" i="16" s="1"/>
  <c r="C1684" i="18" a="1"/>
  <c r="C1684" i="18" s="1"/>
  <c r="D54" i="18" a="1"/>
  <c r="D54" i="18" s="1"/>
  <c r="F156" i="16" a="1"/>
  <c r="F156" i="16" s="1"/>
  <c r="D102" i="18" a="1"/>
  <c r="D102" i="18" s="1"/>
  <c r="F300" i="16" a="1"/>
  <c r="F300" i="16" s="1"/>
  <c r="D166" i="18" a="1"/>
  <c r="D166" i="18" s="1"/>
  <c r="F492" i="16" a="1"/>
  <c r="F492" i="16" s="1"/>
  <c r="D246" i="18" a="1"/>
  <c r="D246" i="18" s="1"/>
  <c r="F732" i="16" a="1"/>
  <c r="F732" i="16" s="1"/>
  <c r="D326" i="18" a="1"/>
  <c r="D326" i="18" s="1"/>
  <c r="F972" i="16" a="1"/>
  <c r="F972" i="16" s="1"/>
  <c r="D390" i="18" a="1"/>
  <c r="D390" i="18" s="1"/>
  <c r="F1164" i="16" a="1"/>
  <c r="F1164" i="16" s="1"/>
  <c r="D454" i="18" a="1"/>
  <c r="D454" i="18" s="1"/>
  <c r="F1356" i="16" a="1"/>
  <c r="F1356" i="16" s="1"/>
  <c r="D453" i="18" a="1"/>
  <c r="D453" i="18" s="1"/>
  <c r="F1353" i="16" a="1"/>
  <c r="F1353" i="16" s="1"/>
  <c r="D942" i="18" a="1"/>
  <c r="D942" i="18" s="1"/>
  <c r="F2820" i="16" a="1"/>
  <c r="F2820" i="16" s="1"/>
  <c r="D941" i="18" a="1"/>
  <c r="D941" i="18" s="1"/>
  <c r="F2817" i="16" a="1"/>
  <c r="F2817" i="16" s="1"/>
  <c r="D1022" i="18" a="1"/>
  <c r="D1022" i="18" s="1"/>
  <c r="F3060" i="16" a="1"/>
  <c r="F3060" i="16" s="1"/>
  <c r="D1021" i="18" a="1"/>
  <c r="D1021" i="18" s="1"/>
  <c r="F3057" i="16" a="1"/>
  <c r="F3057" i="16" s="1"/>
  <c r="D1102" i="18" a="1"/>
  <c r="D1102" i="18" s="1"/>
  <c r="F3300" i="16" a="1"/>
  <c r="F3300" i="16" s="1"/>
  <c r="D1101" i="18" a="1"/>
  <c r="D1101" i="18" s="1"/>
  <c r="F3297" i="16" a="1"/>
  <c r="F3297" i="16" s="1"/>
  <c r="D1166" i="18" a="1"/>
  <c r="D1166" i="18" s="1"/>
  <c r="F3492" i="16" a="1"/>
  <c r="F3492" i="16" s="1"/>
  <c r="D1165" i="18" a="1"/>
  <c r="D1165" i="18" s="1"/>
  <c r="F3489" i="16" a="1"/>
  <c r="F3489" i="16" s="1"/>
  <c r="D1230" i="18" a="1"/>
  <c r="D1230" i="18" s="1"/>
  <c r="F3684" i="16" a="1"/>
  <c r="F3684" i="16" s="1"/>
  <c r="D1229" i="18" a="1"/>
  <c r="D1229" i="18" s="1"/>
  <c r="F3681" i="16" a="1"/>
  <c r="F3681" i="16" s="1"/>
  <c r="D1294" i="18" a="1"/>
  <c r="D1294" i="18" s="1"/>
  <c r="F3876" i="16" a="1"/>
  <c r="F3876" i="16" s="1"/>
  <c r="D1293" i="18" a="1"/>
  <c r="D1293" i="18" s="1"/>
  <c r="F3873" i="16" a="1"/>
  <c r="F3873" i="16" s="1"/>
  <c r="D1374" i="18" a="1"/>
  <c r="D1374" i="18" s="1"/>
  <c r="F4116" i="16" a="1"/>
  <c r="F4116" i="16" s="1"/>
  <c r="D1373" i="18" a="1"/>
  <c r="D1373" i="18" s="1"/>
  <c r="F4113" i="16" a="1"/>
  <c r="F4113" i="16" s="1"/>
  <c r="D1470" i="18" a="1"/>
  <c r="D1470" i="18" s="1"/>
  <c r="F4404" i="16" a="1"/>
  <c r="F4404" i="16" s="1"/>
  <c r="D1469" i="18" a="1"/>
  <c r="D1469" i="18" s="1"/>
  <c r="F4401" i="16" a="1"/>
  <c r="F4401" i="16" s="1"/>
  <c r="D1550" i="18" a="1"/>
  <c r="D1550" i="18" s="1"/>
  <c r="F4644" i="16" a="1"/>
  <c r="F4644" i="16" s="1"/>
  <c r="D1614" i="18" a="1"/>
  <c r="D1614" i="18" s="1"/>
  <c r="F4836" i="16" a="1"/>
  <c r="F4836" i="16" s="1"/>
  <c r="D1678" i="18" a="1"/>
  <c r="D1678" i="18" s="1"/>
  <c r="F5028" i="16" a="1"/>
  <c r="F5028" i="16" s="1"/>
  <c r="D1677" i="18" a="1"/>
  <c r="D1677" i="18" s="1"/>
  <c r="F5025" i="16" a="1"/>
  <c r="F5025" i="16" s="1"/>
  <c r="E31" i="18" a="1"/>
  <c r="E31" i="18" s="1"/>
  <c r="G87" i="16" a="1"/>
  <c r="G87" i="16" s="1"/>
  <c r="E30" i="18" a="1"/>
  <c r="E30" i="18" s="1"/>
  <c r="G84" i="16" a="1"/>
  <c r="G84" i="16" s="1"/>
  <c r="E95" i="18" a="1"/>
  <c r="E95" i="18" s="1"/>
  <c r="G279" i="16" a="1"/>
  <c r="G279" i="16" s="1"/>
  <c r="E94" i="18" a="1"/>
  <c r="E94" i="18" s="1"/>
  <c r="G276" i="16" a="1"/>
  <c r="G276" i="16" s="1"/>
  <c r="E143" i="18" a="1"/>
  <c r="E143" i="18" s="1"/>
  <c r="G423" i="16" a="1"/>
  <c r="G423" i="16" s="1"/>
  <c r="E142" i="18" a="1"/>
  <c r="E142" i="18" s="1"/>
  <c r="G420" i="16" a="1"/>
  <c r="G420" i="16" s="1"/>
  <c r="E223" i="18" a="1"/>
  <c r="E223" i="18" s="1"/>
  <c r="G663" i="16" a="1"/>
  <c r="G663" i="16" s="1"/>
  <c r="E222" i="18" a="1"/>
  <c r="E222" i="18" s="1"/>
  <c r="G660" i="16" a="1"/>
  <c r="G660" i="16" s="1"/>
  <c r="E271" i="18" a="1"/>
  <c r="E271" i="18" s="1"/>
  <c r="G807" i="16" a="1"/>
  <c r="G807" i="16" s="1"/>
  <c r="E270" i="18" a="1"/>
  <c r="E270" i="18" s="1"/>
  <c r="G804" i="16" a="1"/>
  <c r="G804" i="16" s="1"/>
  <c r="E335" i="18" a="1"/>
  <c r="E335" i="18" s="1"/>
  <c r="G999" i="16" a="1"/>
  <c r="G999" i="16" s="1"/>
  <c r="E334" i="18" a="1"/>
  <c r="E334" i="18" s="1"/>
  <c r="G996" i="16" a="1"/>
  <c r="G996" i="16" s="1"/>
  <c r="E383" i="18" a="1"/>
  <c r="E383" i="18" s="1"/>
  <c r="G1143" i="16" a="1"/>
  <c r="G1143" i="16" s="1"/>
  <c r="E382" i="18" a="1"/>
  <c r="E382" i="18" s="1"/>
  <c r="G1140" i="16" a="1"/>
  <c r="G1140" i="16" s="1"/>
  <c r="E431" i="18" a="1"/>
  <c r="E431" i="18" s="1"/>
  <c r="G1287" i="16" a="1"/>
  <c r="G1287" i="16" s="1"/>
  <c r="E430" i="18" a="1"/>
  <c r="E430" i="18" s="1"/>
  <c r="G1284" i="16" a="1"/>
  <c r="G1284" i="16" s="1"/>
  <c r="E495" i="18" a="1"/>
  <c r="E495" i="18" s="1"/>
  <c r="G1479" i="16" a="1"/>
  <c r="G1479" i="16" s="1"/>
  <c r="E494" i="18" a="1"/>
  <c r="E494" i="18" s="1"/>
  <c r="G1476" i="16" a="1"/>
  <c r="G1476" i="16" s="1"/>
  <c r="E543" i="18" a="1"/>
  <c r="E543" i="18" s="1"/>
  <c r="G1623" i="16" a="1"/>
  <c r="G1623" i="16" s="1"/>
  <c r="E542" i="18" a="1"/>
  <c r="E542" i="18" s="1"/>
  <c r="G1620" i="16" a="1"/>
  <c r="G1620" i="16" s="1"/>
  <c r="E607" i="18" a="1"/>
  <c r="E607" i="18" s="1"/>
  <c r="G1815" i="16" a="1"/>
  <c r="G1815" i="16" s="1"/>
  <c r="E606" i="18" a="1"/>
  <c r="E606" i="18" s="1"/>
  <c r="G1812" i="16" a="1"/>
  <c r="G1812" i="16" s="1"/>
  <c r="E671" i="18" a="1"/>
  <c r="E671" i="18" s="1"/>
  <c r="G2007" i="16" a="1"/>
  <c r="G2007" i="16" s="1"/>
  <c r="E670" i="18" a="1"/>
  <c r="E670" i="18" s="1"/>
  <c r="G2004" i="16" a="1"/>
  <c r="G2004" i="16" s="1"/>
  <c r="E735" i="18" a="1"/>
  <c r="E735" i="18" s="1"/>
  <c r="G2199" i="16" a="1"/>
  <c r="G2199" i="16" s="1"/>
  <c r="E734" i="18" a="1"/>
  <c r="E734" i="18" s="1"/>
  <c r="G2196" i="16" a="1"/>
  <c r="G2196" i="16" s="1"/>
  <c r="E799" i="18" a="1"/>
  <c r="E799" i="18" s="1"/>
  <c r="G2391" i="16" a="1"/>
  <c r="G2391" i="16" s="1"/>
  <c r="E798" i="18" a="1"/>
  <c r="E798" i="18" s="1"/>
  <c r="G2388" i="16" a="1"/>
  <c r="G2388" i="16" s="1"/>
  <c r="E863" i="18" a="1"/>
  <c r="E863" i="18" s="1"/>
  <c r="G2583" i="16" a="1"/>
  <c r="G2583" i="16" s="1"/>
  <c r="E862" i="18" a="1"/>
  <c r="E862" i="18" s="1"/>
  <c r="G2580" i="16" a="1"/>
  <c r="G2580" i="16" s="1"/>
  <c r="E927" i="18" a="1"/>
  <c r="E927" i="18" s="1"/>
  <c r="G2775" i="16" a="1"/>
  <c r="G2775" i="16" s="1"/>
  <c r="E1007" i="18" a="1"/>
  <c r="E1007" i="18" s="1"/>
  <c r="G3015" i="16" a="1"/>
  <c r="G3015" i="16" s="1"/>
  <c r="D631" i="18" a="1"/>
  <c r="D631" i="18" s="1"/>
  <c r="F1887" i="16" a="1"/>
  <c r="F1887" i="16" s="1"/>
  <c r="D695" i="18" a="1"/>
  <c r="D695" i="18" s="1"/>
  <c r="F2079" i="16" a="1"/>
  <c r="F2079" i="16" s="1"/>
  <c r="D759" i="18" a="1"/>
  <c r="D759" i="18" s="1"/>
  <c r="F2271" i="16" a="1"/>
  <c r="F2271" i="16" s="1"/>
  <c r="D823" i="18" a="1"/>
  <c r="D823" i="18" s="1"/>
  <c r="F2463" i="16" a="1"/>
  <c r="F2463" i="16" s="1"/>
  <c r="D919" i="18" a="1"/>
  <c r="D919" i="18" s="1"/>
  <c r="F2751" i="16" a="1"/>
  <c r="F2751" i="16" s="1"/>
  <c r="D1015" i="18" a="1"/>
  <c r="D1015" i="18" s="1"/>
  <c r="F3039" i="16" a="1"/>
  <c r="F3039" i="16" s="1"/>
  <c r="D1079" i="18" a="1"/>
  <c r="D1079" i="18" s="1"/>
  <c r="F3231" i="16" a="1"/>
  <c r="F3231" i="16" s="1"/>
  <c r="D1127" i="18" a="1"/>
  <c r="D1127" i="18" s="1"/>
  <c r="F3375" i="16" a="1"/>
  <c r="F3375" i="16" s="1"/>
  <c r="D1191" i="18" a="1"/>
  <c r="D1191" i="18" s="1"/>
  <c r="F3567" i="16" a="1"/>
  <c r="F3567" i="16" s="1"/>
  <c r="D1239" i="18" a="1"/>
  <c r="D1239" i="18" s="1"/>
  <c r="F3711" i="16" a="1"/>
  <c r="F3711" i="16" s="1"/>
  <c r="D1287" i="18" a="1"/>
  <c r="D1287" i="18" s="1"/>
  <c r="F3855" i="16" a="1"/>
  <c r="F3855" i="16" s="1"/>
  <c r="D1319" i="18" a="1"/>
  <c r="D1319" i="18" s="1"/>
  <c r="F3951" i="16" a="1"/>
  <c r="F3951" i="16" s="1"/>
  <c r="D1351" i="18" a="1"/>
  <c r="D1351" i="18" s="1"/>
  <c r="F4047" i="16" a="1"/>
  <c r="F4047" i="16" s="1"/>
  <c r="D1415" i="18" a="1"/>
  <c r="D1415" i="18" s="1"/>
  <c r="F4239" i="16" a="1"/>
  <c r="F4239" i="16" s="1"/>
  <c r="D1447" i="18" a="1"/>
  <c r="D1447" i="18" s="1"/>
  <c r="F4335" i="16" a="1"/>
  <c r="F4335" i="16" s="1"/>
  <c r="D1479" i="18" a="1"/>
  <c r="D1479" i="18" s="1"/>
  <c r="F4431" i="16" a="1"/>
  <c r="F4431" i="16" s="1"/>
  <c r="D1527" i="18" a="1"/>
  <c r="D1527" i="18" s="1"/>
  <c r="F4575" i="16" a="1"/>
  <c r="F4575" i="16" s="1"/>
  <c r="D1559" i="18" a="1"/>
  <c r="D1559" i="18" s="1"/>
  <c r="F4671" i="16" a="1"/>
  <c r="F4671" i="16" s="1"/>
  <c r="D1591" i="18" a="1"/>
  <c r="D1591" i="18" s="1"/>
  <c r="F4767" i="16" a="1"/>
  <c r="F4767" i="16" s="1"/>
  <c r="D1623" i="18" a="1"/>
  <c r="D1623" i="18" s="1"/>
  <c r="F4863" i="16" a="1"/>
  <c r="F4863" i="16" s="1"/>
  <c r="D1655" i="18" a="1"/>
  <c r="D1655" i="18" s="1"/>
  <c r="F4959" i="16" a="1"/>
  <c r="F4959" i="16" s="1"/>
  <c r="D1687" i="18" a="1"/>
  <c r="D1687" i="18" s="1"/>
  <c r="F5055" i="16" a="1"/>
  <c r="F5055" i="16" s="1"/>
  <c r="D1719" i="18" a="1"/>
  <c r="D1719" i="18" s="1"/>
  <c r="F5151" i="16" a="1"/>
  <c r="F5151" i="16" s="1"/>
  <c r="E4" i="18" a="1"/>
  <c r="E4" i="18" s="1"/>
  <c r="G6" i="16" a="1"/>
  <c r="G6" i="16" s="1"/>
  <c r="E3" i="18" a="1"/>
  <c r="E3" i="18" s="1"/>
  <c r="E36" i="18" a="1"/>
  <c r="E36" i="18" s="1"/>
  <c r="G102" i="16" a="1"/>
  <c r="G102" i="16" s="1"/>
  <c r="E68" i="18" a="1"/>
  <c r="E68" i="18" s="1"/>
  <c r="G198" i="16" a="1"/>
  <c r="G198" i="16" s="1"/>
  <c r="E100" i="18" a="1"/>
  <c r="E100" i="18" s="1"/>
  <c r="G294" i="16" a="1"/>
  <c r="G294" i="16" s="1"/>
  <c r="E164" i="18" a="1"/>
  <c r="E164" i="18" s="1"/>
  <c r="G486" i="16" a="1"/>
  <c r="G486" i="16" s="1"/>
  <c r="E212" i="18" a="1"/>
  <c r="E212" i="18" s="1"/>
  <c r="G630" i="16" a="1"/>
  <c r="G630" i="16" s="1"/>
  <c r="E244" i="18" a="1"/>
  <c r="E244" i="18" s="1"/>
  <c r="G726" i="16" a="1"/>
  <c r="G726" i="16" s="1"/>
  <c r="E276" i="18" a="1"/>
  <c r="E276" i="18" s="1"/>
  <c r="G822" i="16" a="1"/>
  <c r="G822" i="16" s="1"/>
  <c r="E324" i="18" a="1"/>
  <c r="E324" i="18" s="1"/>
  <c r="G966" i="16" a="1"/>
  <c r="G966" i="16" s="1"/>
  <c r="E356" i="18" a="1"/>
  <c r="E356" i="18" s="1"/>
  <c r="G1062" i="16" a="1"/>
  <c r="G1062" i="16" s="1"/>
  <c r="E388" i="18" a="1"/>
  <c r="E388" i="18" s="1"/>
  <c r="G1158" i="16" a="1"/>
  <c r="G1158" i="16" s="1"/>
  <c r="E436" i="18" a="1"/>
  <c r="E436" i="18" s="1"/>
  <c r="G1302" i="16" a="1"/>
  <c r="G1302" i="16" s="1"/>
  <c r="E468" i="18" a="1"/>
  <c r="E468" i="18" s="1"/>
  <c r="G1398" i="16" a="1"/>
  <c r="G1398" i="16" s="1"/>
  <c r="E500" i="18" a="1"/>
  <c r="E500" i="18" s="1"/>
  <c r="G1494" i="16" a="1"/>
  <c r="G1494" i="16" s="1"/>
  <c r="E532" i="18" a="1"/>
  <c r="E532" i="18" s="1"/>
  <c r="G1590" i="16" a="1"/>
  <c r="G1590" i="16" s="1"/>
  <c r="C191" i="18" a="1"/>
  <c r="C191" i="18" s="1"/>
  <c r="E567" i="16" a="1"/>
  <c r="E567" i="16" s="1"/>
  <c r="C223" i="18" a="1"/>
  <c r="C223" i="18" s="1"/>
  <c r="E663" i="16" a="1"/>
  <c r="E663" i="16" s="1"/>
  <c r="C255" i="18" a="1"/>
  <c r="C255" i="18" s="1"/>
  <c r="E759" i="16" a="1"/>
  <c r="E759" i="16" s="1"/>
  <c r="C287" i="18" a="1"/>
  <c r="C287" i="18" s="1"/>
  <c r="E855" i="16" a="1"/>
  <c r="E855" i="16" s="1"/>
  <c r="C319" i="18" a="1"/>
  <c r="C319" i="18" s="1"/>
  <c r="E951" i="16" a="1"/>
  <c r="E951" i="16" s="1"/>
  <c r="C351" i="18" a="1"/>
  <c r="C351" i="18" s="1"/>
  <c r="E1047" i="16" a="1"/>
  <c r="E1047" i="16" s="1"/>
  <c r="C399" i="18" a="1"/>
  <c r="C399" i="18" s="1"/>
  <c r="E1191" i="16" a="1"/>
  <c r="E1191" i="16" s="1"/>
  <c r="C431" i="18" a="1"/>
  <c r="C431" i="18" s="1"/>
  <c r="E1287" i="16" a="1"/>
  <c r="E1287" i="16" s="1"/>
  <c r="C463" i="18" a="1"/>
  <c r="C463" i="18" s="1"/>
  <c r="E1383" i="16" a="1"/>
  <c r="E1383" i="16" s="1"/>
  <c r="C495" i="18" a="1"/>
  <c r="C495" i="18" s="1"/>
  <c r="E1479" i="16" a="1"/>
  <c r="E1479" i="16" s="1"/>
  <c r="C959" i="18" a="1"/>
  <c r="C959" i="18" s="1"/>
  <c r="E2871" i="16" a="1"/>
  <c r="E2871" i="16" s="1"/>
  <c r="C991" i="18" a="1"/>
  <c r="C991" i="18" s="1"/>
  <c r="E2967" i="16" a="1"/>
  <c r="E2967" i="16" s="1"/>
  <c r="C1023" i="18" a="1"/>
  <c r="C1023" i="18" s="1"/>
  <c r="E3063" i="16" a="1"/>
  <c r="E3063" i="16" s="1"/>
  <c r="C1071" i="18" a="1"/>
  <c r="C1071" i="18" s="1"/>
  <c r="E3207" i="16" a="1"/>
  <c r="E3207" i="16" s="1"/>
  <c r="C1103" i="18" a="1"/>
  <c r="C1103" i="18" s="1"/>
  <c r="E3303" i="16" a="1"/>
  <c r="E3303" i="16" s="1"/>
  <c r="C1135" i="18" a="1"/>
  <c r="C1135" i="18" s="1"/>
  <c r="E3399" i="16" a="1"/>
  <c r="E3399" i="16" s="1"/>
  <c r="C1167" i="18" a="1"/>
  <c r="C1167" i="18" s="1"/>
  <c r="E3495" i="16" a="1"/>
  <c r="E3495" i="16" s="1"/>
  <c r="C1199" i="18" a="1"/>
  <c r="C1199" i="18" s="1"/>
  <c r="E3591" i="16" a="1"/>
  <c r="E3591" i="16" s="1"/>
  <c r="C1247" i="18" a="1"/>
  <c r="C1247" i="18" s="1"/>
  <c r="E3735" i="16" a="1"/>
  <c r="E3735" i="16" s="1"/>
  <c r="C1279" i="18" a="1"/>
  <c r="C1279" i="18" s="1"/>
  <c r="E3831" i="16" a="1"/>
  <c r="E3831" i="16" s="1"/>
  <c r="C1311" i="18" a="1"/>
  <c r="C1311" i="18" s="1"/>
  <c r="E3927" i="16" a="1"/>
  <c r="E3927" i="16" s="1"/>
  <c r="C1343" i="18" a="1"/>
  <c r="C1343" i="18" s="1"/>
  <c r="E4023" i="16" a="1"/>
  <c r="E4023" i="16" s="1"/>
  <c r="D412" i="18" a="1"/>
  <c r="D412" i="18" s="1"/>
  <c r="F1230" i="16" a="1"/>
  <c r="F1230" i="16" s="1"/>
  <c r="D444" i="18" a="1"/>
  <c r="D444" i="18" s="1"/>
  <c r="F1326" i="16" a="1"/>
  <c r="F1326" i="16" s="1"/>
  <c r="D476" i="18" a="1"/>
  <c r="D476" i="18" s="1"/>
  <c r="F1422" i="16" a="1"/>
  <c r="F1422" i="16" s="1"/>
  <c r="D508" i="18" a="1"/>
  <c r="D508" i="18" s="1"/>
  <c r="F1518" i="16" a="1"/>
  <c r="F1518" i="16" s="1"/>
  <c r="D556" i="18" a="1"/>
  <c r="D556" i="18" s="1"/>
  <c r="F1662" i="16" a="1"/>
  <c r="F1662" i="16" s="1"/>
  <c r="C1644" i="18" a="1"/>
  <c r="C1644" i="18" s="1"/>
  <c r="E4926" i="16" a="1"/>
  <c r="E4926" i="16" s="1"/>
  <c r="D33" i="18" a="1"/>
  <c r="D33" i="18" s="1"/>
  <c r="F93" i="16" a="1"/>
  <c r="F93" i="16" s="1"/>
  <c r="D65" i="18" a="1"/>
  <c r="D65" i="18" s="1"/>
  <c r="F189" i="16" a="1"/>
  <c r="F189" i="16" s="1"/>
  <c r="D97" i="18" a="1"/>
  <c r="D97" i="18" s="1"/>
  <c r="F285" i="16" a="1"/>
  <c r="F285" i="16" s="1"/>
  <c r="D129" i="18" a="1"/>
  <c r="D129" i="18" s="1"/>
  <c r="F381" i="16" a="1"/>
  <c r="F381" i="16" s="1"/>
  <c r="D177" i="18" a="1"/>
  <c r="D177" i="18" s="1"/>
  <c r="F525" i="16" a="1"/>
  <c r="F525" i="16" s="1"/>
  <c r="D209" i="18" a="1"/>
  <c r="D209" i="18" s="1"/>
  <c r="F621" i="16" a="1"/>
  <c r="F621" i="16" s="1"/>
  <c r="D241" i="18" a="1"/>
  <c r="D241" i="18" s="1"/>
  <c r="F717" i="16" a="1"/>
  <c r="F717" i="16" s="1"/>
  <c r="D273" i="18" a="1"/>
  <c r="D273" i="18" s="1"/>
  <c r="F813" i="16" a="1"/>
  <c r="F813" i="16" s="1"/>
  <c r="D321" i="18" a="1"/>
  <c r="D321" i="18" s="1"/>
  <c r="F957" i="16" a="1"/>
  <c r="F957" i="16" s="1"/>
  <c r="D353" i="18" a="1"/>
  <c r="D353" i="18" s="1"/>
  <c r="F1053" i="16" a="1"/>
  <c r="F1053" i="16" s="1"/>
  <c r="D385" i="18" a="1"/>
  <c r="D385" i="18" s="1"/>
  <c r="F1149" i="16" a="1"/>
  <c r="F1149" i="16" s="1"/>
  <c r="D1529" i="18" a="1"/>
  <c r="D1529" i="18" s="1"/>
  <c r="F4581" i="16" a="1"/>
  <c r="F4581" i="16" s="1"/>
  <c r="D1577" i="18" a="1"/>
  <c r="D1577" i="18" s="1"/>
  <c r="F4725" i="16" a="1"/>
  <c r="F4725" i="16" s="1"/>
  <c r="D1609" i="18" a="1"/>
  <c r="D1609" i="18" s="1"/>
  <c r="F4821" i="16" a="1"/>
  <c r="F4821" i="16" s="1"/>
  <c r="D1641" i="18" a="1"/>
  <c r="D1641" i="18" s="1"/>
  <c r="F4917" i="16" a="1"/>
  <c r="F4917" i="16" s="1"/>
  <c r="D1689" i="18" a="1"/>
  <c r="D1689" i="18" s="1"/>
  <c r="F5061" i="16" a="1"/>
  <c r="F5061" i="16" s="1"/>
  <c r="E930" i="18" a="1"/>
  <c r="E930" i="18" s="1"/>
  <c r="G2784" i="16" a="1"/>
  <c r="G2784" i="16" s="1"/>
  <c r="E962" i="18" a="1"/>
  <c r="E962" i="18" s="1"/>
  <c r="G2880" i="16" a="1"/>
  <c r="G2880" i="16" s="1"/>
  <c r="E1010" i="18" a="1"/>
  <c r="E1010" i="18" s="1"/>
  <c r="G3024" i="16" a="1"/>
  <c r="G3024" i="16" s="1"/>
  <c r="E1042" i="18" a="1"/>
  <c r="E1042" i="18" s="1"/>
  <c r="G3120" i="16" a="1"/>
  <c r="G3120" i="16" s="1"/>
  <c r="E1074" i="18" a="1"/>
  <c r="E1074" i="18" s="1"/>
  <c r="G3216" i="16" a="1"/>
  <c r="G3216" i="16" s="1"/>
  <c r="E1122" i="18" a="1"/>
  <c r="E1122" i="18" s="1"/>
  <c r="G3360" i="16" a="1"/>
  <c r="G3360" i="16" s="1"/>
  <c r="E1154" i="18" a="1"/>
  <c r="E1154" i="18" s="1"/>
  <c r="G3456" i="16" a="1"/>
  <c r="G3456" i="16" s="1"/>
  <c r="E1186" i="18" a="1"/>
  <c r="E1186" i="18" s="1"/>
  <c r="G3552" i="16" a="1"/>
  <c r="G3552" i="16" s="1"/>
  <c r="E1218" i="18" a="1"/>
  <c r="E1218" i="18" s="1"/>
  <c r="G3648" i="16" a="1"/>
  <c r="G3648" i="16" s="1"/>
  <c r="E1266" i="18" a="1"/>
  <c r="E1266" i="18" s="1"/>
  <c r="G3792" i="16" a="1"/>
  <c r="G3792" i="16" s="1"/>
  <c r="E1298" i="18" a="1"/>
  <c r="E1298" i="18" s="1"/>
  <c r="G3888" i="16" a="1"/>
  <c r="G3888" i="16" s="1"/>
  <c r="E1330" i="18" a="1"/>
  <c r="E1330" i="18" s="1"/>
  <c r="G3984" i="16" a="1"/>
  <c r="G3984" i="16" s="1"/>
  <c r="E1362" i="18" a="1"/>
  <c r="E1362" i="18" s="1"/>
  <c r="G4080" i="16" a="1"/>
  <c r="G4080" i="16" s="1"/>
  <c r="E1410" i="18" a="1"/>
  <c r="E1410" i="18" s="1"/>
  <c r="G4224" i="16" a="1"/>
  <c r="G4224" i="16" s="1"/>
  <c r="E1442" i="18" a="1"/>
  <c r="E1442" i="18" s="1"/>
  <c r="G4320" i="16" a="1"/>
  <c r="G4320" i="16" s="1"/>
  <c r="E1474" i="18" a="1"/>
  <c r="E1474" i="18" s="1"/>
  <c r="G4416" i="16" a="1"/>
  <c r="G4416" i="16" s="1"/>
  <c r="E1506" i="18" a="1"/>
  <c r="E1506" i="18" s="1"/>
  <c r="G4512" i="16" a="1"/>
  <c r="G4512" i="16" s="1"/>
  <c r="E1538" i="18" a="1"/>
  <c r="E1538" i="18" s="1"/>
  <c r="G4608" i="16" a="1"/>
  <c r="G4608" i="16" s="1"/>
  <c r="E1586" i="18" a="1"/>
  <c r="E1586" i="18" s="1"/>
  <c r="G4752" i="16" a="1"/>
  <c r="G4752" i="16" s="1"/>
  <c r="E1618" i="18" a="1"/>
  <c r="E1618" i="18" s="1"/>
  <c r="G4848" i="16" a="1"/>
  <c r="G4848" i="16" s="1"/>
  <c r="E1650" i="18" a="1"/>
  <c r="E1650" i="18" s="1"/>
  <c r="G4944" i="16" a="1"/>
  <c r="G4944" i="16" s="1"/>
  <c r="E1682" i="18" a="1"/>
  <c r="E1682" i="18" s="1"/>
  <c r="G5040" i="16" a="1"/>
  <c r="G5040" i="16" s="1"/>
  <c r="E1730" i="18" a="1"/>
  <c r="E1730" i="18" s="1"/>
  <c r="G5184" i="16" a="1"/>
  <c r="G5184" i="16" s="1"/>
  <c r="E564" i="18" a="1"/>
  <c r="E564" i="18" s="1"/>
  <c r="G1686" i="16" a="1"/>
  <c r="G1686" i="16" s="1"/>
  <c r="E596" i="18" a="1"/>
  <c r="E596" i="18" s="1"/>
  <c r="G1782" i="16" a="1"/>
  <c r="G1782" i="16" s="1"/>
  <c r="E628" i="18" a="1"/>
  <c r="E628" i="18" s="1"/>
  <c r="G1878" i="16" a="1"/>
  <c r="G1878" i="16" s="1"/>
  <c r="E660" i="18" a="1"/>
  <c r="E660" i="18" s="1"/>
  <c r="G1974" i="16" a="1"/>
  <c r="G1974" i="16" s="1"/>
  <c r="E692" i="18" a="1"/>
  <c r="E692" i="18" s="1"/>
  <c r="G2070" i="16" a="1"/>
  <c r="G2070" i="16" s="1"/>
  <c r="E724" i="18" a="1"/>
  <c r="E724" i="18" s="1"/>
  <c r="G2166" i="16" a="1"/>
  <c r="G2166" i="16" s="1"/>
  <c r="E772" i="18" a="1"/>
  <c r="E772" i="18" s="1"/>
  <c r="G2310" i="16" a="1"/>
  <c r="G2310" i="16" s="1"/>
  <c r="E804" i="18" a="1"/>
  <c r="E804" i="18" s="1"/>
  <c r="G2406" i="16" a="1"/>
  <c r="G2406" i="16" s="1"/>
  <c r="E836" i="18" a="1"/>
  <c r="E836" i="18" s="1"/>
  <c r="G2502" i="16" a="1"/>
  <c r="G2502" i="16" s="1"/>
  <c r="E868" i="18" a="1"/>
  <c r="E868" i="18" s="1"/>
  <c r="G2598" i="16" a="1"/>
  <c r="G2598" i="16" s="1"/>
  <c r="E900" i="18" a="1"/>
  <c r="E900" i="18" s="1"/>
  <c r="G2694" i="16" a="1"/>
  <c r="G2694" i="16" s="1"/>
  <c r="E948" i="18" a="1"/>
  <c r="E948" i="18" s="1"/>
  <c r="G2838" i="16" a="1"/>
  <c r="G2838" i="16" s="1"/>
  <c r="E980" i="18" a="1"/>
  <c r="E980" i="18" s="1"/>
  <c r="G2934" i="16" a="1"/>
  <c r="G2934" i="16" s="1"/>
  <c r="E1012" i="18" a="1"/>
  <c r="E1012" i="18" s="1"/>
  <c r="G3030" i="16" a="1"/>
  <c r="G3030" i="16" s="1"/>
  <c r="E1044" i="18" a="1"/>
  <c r="E1044" i="18" s="1"/>
  <c r="G3126" i="16" a="1"/>
  <c r="G3126" i="16" s="1"/>
  <c r="E1076" i="18" a="1"/>
  <c r="E1076" i="18" s="1"/>
  <c r="G3222" i="16" a="1"/>
  <c r="G3222" i="16" s="1"/>
  <c r="E1108" i="18" a="1"/>
  <c r="E1108" i="18" s="1"/>
  <c r="G3318" i="16" a="1"/>
  <c r="G3318" i="16" s="1"/>
  <c r="E1140" i="18" a="1"/>
  <c r="E1140" i="18" s="1"/>
  <c r="G3414" i="16" a="1"/>
  <c r="G3414" i="16" s="1"/>
  <c r="E1172" i="18" a="1"/>
  <c r="E1172" i="18" s="1"/>
  <c r="G3510" i="16" a="1"/>
  <c r="G3510" i="16" s="1"/>
  <c r="E1220" i="18" a="1"/>
  <c r="E1220" i="18" s="1"/>
  <c r="G3654" i="16" a="1"/>
  <c r="G3654" i="16" s="1"/>
  <c r="E1252" i="18" a="1"/>
  <c r="E1252" i="18" s="1"/>
  <c r="G3750" i="16" a="1"/>
  <c r="G3750" i="16" s="1"/>
  <c r="E1284" i="18" a="1"/>
  <c r="E1284" i="18" s="1"/>
  <c r="G3846" i="16" a="1"/>
  <c r="G3846" i="16" s="1"/>
  <c r="E1316" i="18" a="1"/>
  <c r="E1316" i="18" s="1"/>
  <c r="G3942" i="16" a="1"/>
  <c r="G3942" i="16" s="1"/>
  <c r="E1348" i="18" a="1"/>
  <c r="E1348" i="18" s="1"/>
  <c r="G4038" i="16" a="1"/>
  <c r="G4038" i="16" s="1"/>
  <c r="E1380" i="18" a="1"/>
  <c r="E1380" i="18" s="1"/>
  <c r="G4134" i="16" a="1"/>
  <c r="G4134" i="16" s="1"/>
  <c r="E1412" i="18" a="1"/>
  <c r="E1412" i="18" s="1"/>
  <c r="G4230" i="16" a="1"/>
  <c r="G4230" i="16" s="1"/>
  <c r="E1444" i="18" a="1"/>
  <c r="E1444" i="18" s="1"/>
  <c r="G4326" i="16" a="1"/>
  <c r="G4326" i="16" s="1"/>
  <c r="E1476" i="18" a="1"/>
  <c r="E1476" i="18" s="1"/>
  <c r="G4422" i="16" a="1"/>
  <c r="G4422" i="16" s="1"/>
  <c r="E1508" i="18" a="1"/>
  <c r="E1508" i="18" s="1"/>
  <c r="G4518" i="16" a="1"/>
  <c r="G4518" i="16" s="1"/>
  <c r="E1556" i="18" a="1"/>
  <c r="E1556" i="18" s="1"/>
  <c r="G4662" i="16" a="1"/>
  <c r="G4662" i="16" s="1"/>
  <c r="E1588" i="18" a="1"/>
  <c r="E1588" i="18" s="1"/>
  <c r="G4758" i="16" a="1"/>
  <c r="G4758" i="16" s="1"/>
  <c r="E1620" i="18" a="1"/>
  <c r="E1620" i="18" s="1"/>
  <c r="G4854" i="16" a="1"/>
  <c r="G4854" i="16" s="1"/>
  <c r="E1668" i="18" a="1"/>
  <c r="E1668" i="18" s="1"/>
  <c r="G4998" i="16" a="1"/>
  <c r="G4998" i="16" s="1"/>
  <c r="E1700" i="18" a="1"/>
  <c r="E1700" i="18" s="1"/>
  <c r="G5094" i="16" a="1"/>
  <c r="G5094" i="16" s="1"/>
  <c r="E1732" i="18" a="1"/>
  <c r="E1732" i="18" s="1"/>
  <c r="G5190" i="16" a="1"/>
  <c r="G5190" i="16" s="1"/>
  <c r="G5187" i="16" a="1"/>
  <c r="G5187" i="16" s="1"/>
  <c r="E1731" i="18" a="1"/>
  <c r="E1731" i="18" s="1"/>
  <c r="F17" i="18" a="1"/>
  <c r="F17" i="18" s="1"/>
  <c r="H45" i="16" a="1"/>
  <c r="H45" i="16" s="1"/>
  <c r="F16" i="18" a="1"/>
  <c r="F16" i="18" s="1"/>
  <c r="H42" i="16" a="1"/>
  <c r="H42" i="16" s="1"/>
  <c r="F49" i="18" a="1"/>
  <c r="F49" i="18" s="1"/>
  <c r="H141" i="16" a="1"/>
  <c r="H141" i="16" s="1"/>
  <c r="F48" i="18" a="1"/>
  <c r="F48" i="18" s="1"/>
  <c r="H138" i="16" a="1"/>
  <c r="H138" i="16" s="1"/>
  <c r="F81" i="18" a="1"/>
  <c r="F81" i="18" s="1"/>
  <c r="H237" i="16" a="1"/>
  <c r="H237" i="16" s="1"/>
  <c r="F80" i="18" a="1"/>
  <c r="F80" i="18" s="1"/>
  <c r="H234" i="16" a="1"/>
  <c r="H234" i="16" s="1"/>
  <c r="F113" i="18" a="1"/>
  <c r="F113" i="18" s="1"/>
  <c r="H333" i="16" a="1"/>
  <c r="H333" i="16" s="1"/>
  <c r="F112" i="18" a="1"/>
  <c r="F112" i="18" s="1"/>
  <c r="H330" i="16" a="1"/>
  <c r="H330" i="16" s="1"/>
  <c r="F145" i="18" a="1"/>
  <c r="F145" i="18" s="1"/>
  <c r="H429" i="16" a="1"/>
  <c r="H429" i="16" s="1"/>
  <c r="F144" i="18" a="1"/>
  <c r="F144" i="18" s="1"/>
  <c r="H426" i="16" a="1"/>
  <c r="H426" i="16" s="1"/>
  <c r="F193" i="18" a="1"/>
  <c r="F193" i="18" s="1"/>
  <c r="H573" i="16" a="1"/>
  <c r="H573" i="16" s="1"/>
  <c r="F192" i="18" a="1"/>
  <c r="F192" i="18" s="1"/>
  <c r="H570" i="16" a="1"/>
  <c r="H570" i="16" s="1"/>
  <c r="F225" i="18" a="1"/>
  <c r="F225" i="18" s="1"/>
  <c r="H669" i="16" a="1"/>
  <c r="H669" i="16" s="1"/>
  <c r="F224" i="18" a="1"/>
  <c r="F224" i="18" s="1"/>
  <c r="H666" i="16" a="1"/>
  <c r="H666" i="16" s="1"/>
  <c r="F257" i="18" a="1"/>
  <c r="F257" i="18" s="1"/>
  <c r="H765" i="16" a="1"/>
  <c r="H765" i="16" s="1"/>
  <c r="F256" i="18" a="1"/>
  <c r="F256" i="18" s="1"/>
  <c r="H762" i="16" a="1"/>
  <c r="H762" i="16" s="1"/>
  <c r="F305" i="18" a="1"/>
  <c r="F305" i="18" s="1"/>
  <c r="H909" i="16" a="1"/>
  <c r="H909" i="16" s="1"/>
  <c r="F304" i="18" a="1"/>
  <c r="F304" i="18" s="1"/>
  <c r="H906" i="16" a="1"/>
  <c r="H906" i="16" s="1"/>
  <c r="F337" i="18" a="1"/>
  <c r="F337" i="18" s="1"/>
  <c r="H1005" i="16" a="1"/>
  <c r="H1005" i="16" s="1"/>
  <c r="F336" i="18" a="1"/>
  <c r="F336" i="18" s="1"/>
  <c r="H1002" i="16" a="1"/>
  <c r="H1002" i="16" s="1"/>
  <c r="F385" i="18" a="1"/>
  <c r="F385" i="18" s="1"/>
  <c r="H1149" i="16" a="1"/>
  <c r="H1149" i="16" s="1"/>
  <c r="F384" i="18" a="1"/>
  <c r="F384" i="18" s="1"/>
  <c r="H1146" i="16" a="1"/>
  <c r="H1146" i="16" s="1"/>
  <c r="F417" i="18" a="1"/>
  <c r="F417" i="18" s="1"/>
  <c r="H1245" i="16" a="1"/>
  <c r="H1245" i="16" s="1"/>
  <c r="F416" i="18" a="1"/>
  <c r="F416" i="18" s="1"/>
  <c r="H1242" i="16" a="1"/>
  <c r="H1242" i="16" s="1"/>
  <c r="F449" i="18" a="1"/>
  <c r="F449" i="18" s="1"/>
  <c r="H1341" i="16" a="1"/>
  <c r="H1341" i="16" s="1"/>
  <c r="F448" i="18" a="1"/>
  <c r="F448" i="18" s="1"/>
  <c r="H1338" i="16" a="1"/>
  <c r="H1338" i="16" s="1"/>
  <c r="F497" i="18" a="1"/>
  <c r="F497" i="18" s="1"/>
  <c r="H1485" i="16" a="1"/>
  <c r="H1485" i="16" s="1"/>
  <c r="F496" i="18" a="1"/>
  <c r="F496" i="18" s="1"/>
  <c r="H1482" i="16" a="1"/>
  <c r="H1482" i="16" s="1"/>
  <c r="F529" i="18" a="1"/>
  <c r="F529" i="18" s="1"/>
  <c r="H1581" i="16" a="1"/>
  <c r="H1581" i="16" s="1"/>
  <c r="F528" i="18" a="1"/>
  <c r="F528" i="18" s="1"/>
  <c r="H1578" i="16" a="1"/>
  <c r="H1578" i="16" s="1"/>
  <c r="F561" i="18" a="1"/>
  <c r="F561" i="18" s="1"/>
  <c r="H1677" i="16" a="1"/>
  <c r="H1677" i="16" s="1"/>
  <c r="F593" i="18" a="1"/>
  <c r="F593" i="18" s="1"/>
  <c r="H1773" i="16" a="1"/>
  <c r="H1773" i="16" s="1"/>
  <c r="F592" i="18" a="1"/>
  <c r="F592" i="18" s="1"/>
  <c r="H1770" i="16" a="1"/>
  <c r="H1770" i="16" s="1"/>
  <c r="F625" i="18" a="1"/>
  <c r="F625" i="18" s="1"/>
  <c r="H1869" i="16" a="1"/>
  <c r="H1869" i="16" s="1"/>
  <c r="F624" i="18" a="1"/>
  <c r="F624" i="18" s="1"/>
  <c r="H1866" i="16" a="1"/>
  <c r="H1866" i="16" s="1"/>
  <c r="F673" i="18" a="1"/>
  <c r="F673" i="18" s="1"/>
  <c r="H2013" i="16" a="1"/>
  <c r="H2013" i="16" s="1"/>
  <c r="F672" i="18" a="1"/>
  <c r="F672" i="18" s="1"/>
  <c r="H2010" i="16" a="1"/>
  <c r="H2010" i="16" s="1"/>
  <c r="F705" i="18" a="1"/>
  <c r="F705" i="18" s="1"/>
  <c r="H2109" i="16" a="1"/>
  <c r="H2109" i="16" s="1"/>
  <c r="F704" i="18" a="1"/>
  <c r="F704" i="18" s="1"/>
  <c r="H2106" i="16" a="1"/>
  <c r="H2106" i="16" s="1"/>
  <c r="F737" i="18" a="1"/>
  <c r="F737" i="18" s="1"/>
  <c r="H2205" i="16" a="1"/>
  <c r="H2205" i="16" s="1"/>
  <c r="F736" i="18" a="1"/>
  <c r="F736" i="18" s="1"/>
  <c r="H2202" i="16" a="1"/>
  <c r="H2202" i="16" s="1"/>
  <c r="F769" i="18" a="1"/>
  <c r="F769" i="18" s="1"/>
  <c r="H2301" i="16" a="1"/>
  <c r="H2301" i="16" s="1"/>
  <c r="F768" i="18" a="1"/>
  <c r="F768" i="18" s="1"/>
  <c r="H2298" i="16" a="1"/>
  <c r="H2298" i="16" s="1"/>
  <c r="F817" i="18" a="1"/>
  <c r="F817" i="18" s="1"/>
  <c r="H2445" i="16" a="1"/>
  <c r="H2445" i="16" s="1"/>
  <c r="F816" i="18" a="1"/>
  <c r="F816" i="18" s="1"/>
  <c r="H2442" i="16" a="1"/>
  <c r="H2442" i="16" s="1"/>
  <c r="F849" i="18" a="1"/>
  <c r="F849" i="18" s="1"/>
  <c r="H2541" i="16" a="1"/>
  <c r="H2541" i="16" s="1"/>
  <c r="F848" i="18" a="1"/>
  <c r="F848" i="18" s="1"/>
  <c r="H2538" i="16" a="1"/>
  <c r="H2538" i="16" s="1"/>
  <c r="F881" i="18" a="1"/>
  <c r="F881" i="18" s="1"/>
  <c r="H2637" i="16" a="1"/>
  <c r="H2637" i="16" s="1"/>
  <c r="F880" i="18" a="1"/>
  <c r="F880" i="18" s="1"/>
  <c r="H2634" i="16" a="1"/>
  <c r="H2634" i="16" s="1"/>
  <c r="F913" i="18" a="1"/>
  <c r="F913" i="18" s="1"/>
  <c r="H2733" i="16" a="1"/>
  <c r="H2733" i="16" s="1"/>
  <c r="F912" i="18" a="1"/>
  <c r="F912" i="18" s="1"/>
  <c r="H2730" i="16" a="1"/>
  <c r="H2730" i="16" s="1"/>
  <c r="F945" i="18" a="1"/>
  <c r="F945" i="18" s="1"/>
  <c r="H2829" i="16" a="1"/>
  <c r="H2829" i="16" s="1"/>
  <c r="F944" i="18" a="1"/>
  <c r="F944" i="18" s="1"/>
  <c r="H2826" i="16" a="1"/>
  <c r="H2826" i="16" s="1"/>
  <c r="F977" i="18" a="1"/>
  <c r="F977" i="18" s="1"/>
  <c r="H2925" i="16" a="1"/>
  <c r="H2925" i="16" s="1"/>
  <c r="F976" i="18" a="1"/>
  <c r="F976" i="18" s="1"/>
  <c r="H2922" i="16" a="1"/>
  <c r="H2922" i="16" s="1"/>
  <c r="F1009" i="18" a="1"/>
  <c r="F1009" i="18" s="1"/>
  <c r="H3021" i="16" a="1"/>
  <c r="H3021" i="16" s="1"/>
  <c r="F1008" i="18" a="1"/>
  <c r="F1008" i="18" s="1"/>
  <c r="H3018" i="16" a="1"/>
  <c r="H3018" i="16" s="1"/>
  <c r="F1041" i="18" a="1"/>
  <c r="F1041" i="18" s="1"/>
  <c r="H3117" i="16" a="1"/>
  <c r="H3117" i="16" s="1"/>
  <c r="F1040" i="18" a="1"/>
  <c r="F1040" i="18" s="1"/>
  <c r="H3114" i="16" a="1"/>
  <c r="H3114" i="16" s="1"/>
  <c r="F1073" i="18" a="1"/>
  <c r="F1073" i="18" s="1"/>
  <c r="H3213" i="16" a="1"/>
  <c r="H3213" i="16" s="1"/>
  <c r="F1072" i="18" a="1"/>
  <c r="F1072" i="18" s="1"/>
  <c r="H3210" i="16" a="1"/>
  <c r="H3210" i="16" s="1"/>
  <c r="F1105" i="18" a="1"/>
  <c r="F1105" i="18" s="1"/>
  <c r="H3309" i="16" a="1"/>
  <c r="H3309" i="16" s="1"/>
  <c r="F1104" i="18" a="1"/>
  <c r="F1104" i="18" s="1"/>
  <c r="H3306" i="16" a="1"/>
  <c r="H3306" i="16" s="1"/>
  <c r="F1137" i="18" a="1"/>
  <c r="F1137" i="18" s="1"/>
  <c r="H3405" i="16" a="1"/>
  <c r="H3405" i="16" s="1"/>
  <c r="F1136" i="18" a="1"/>
  <c r="F1136" i="18" s="1"/>
  <c r="H3402" i="16" a="1"/>
  <c r="H3402" i="16" s="1"/>
  <c r="F1169" i="18" a="1"/>
  <c r="F1169" i="18" s="1"/>
  <c r="H3501" i="16" a="1"/>
  <c r="H3501" i="16" s="1"/>
  <c r="F1168" i="18" a="1"/>
  <c r="F1168" i="18" s="1"/>
  <c r="H3498" i="16" a="1"/>
  <c r="H3498" i="16" s="1"/>
  <c r="F1217" i="18" a="1"/>
  <c r="F1217" i="18" s="1"/>
  <c r="H3645" i="16" a="1"/>
  <c r="H3645" i="16" s="1"/>
  <c r="F1216" i="18" a="1"/>
  <c r="F1216" i="18" s="1"/>
  <c r="H3642" i="16" a="1"/>
  <c r="H3642" i="16" s="1"/>
  <c r="F1249" i="18" a="1"/>
  <c r="F1249" i="18" s="1"/>
  <c r="H3741" i="16" a="1"/>
  <c r="H3741" i="16" s="1"/>
  <c r="F1248" i="18" a="1"/>
  <c r="F1248" i="18" s="1"/>
  <c r="H3738" i="16" a="1"/>
  <c r="H3738" i="16" s="1"/>
  <c r="F1297" i="18" a="1"/>
  <c r="F1297" i="18" s="1"/>
  <c r="H3885" i="16" a="1"/>
  <c r="H3885" i="16" s="1"/>
  <c r="F1296" i="18" a="1"/>
  <c r="F1296" i="18" s="1"/>
  <c r="H3882" i="16" a="1"/>
  <c r="H3882" i="16" s="1"/>
  <c r="F1329" i="18" a="1"/>
  <c r="F1329" i="18" s="1"/>
  <c r="H3981" i="16" a="1"/>
  <c r="H3981" i="16" s="1"/>
  <c r="F1328" i="18" a="1"/>
  <c r="F1328" i="18" s="1"/>
  <c r="H3978" i="16" a="1"/>
  <c r="H3978" i="16" s="1"/>
  <c r="F1361" i="18" a="1"/>
  <c r="F1361" i="18" s="1"/>
  <c r="H4077" i="16" a="1"/>
  <c r="H4077" i="16" s="1"/>
  <c r="F1360" i="18" a="1"/>
  <c r="F1360" i="18" s="1"/>
  <c r="H4074" i="16" a="1"/>
  <c r="H4074" i="16" s="1"/>
  <c r="F1393" i="18" a="1"/>
  <c r="F1393" i="18" s="1"/>
  <c r="H4173" i="16" a="1"/>
  <c r="H4173" i="16" s="1"/>
  <c r="F1392" i="18" a="1"/>
  <c r="F1392" i="18" s="1"/>
  <c r="H4170" i="16" a="1"/>
  <c r="H4170" i="16" s="1"/>
  <c r="F1425" i="18" a="1"/>
  <c r="F1425" i="18" s="1"/>
  <c r="H4269" i="16" a="1"/>
  <c r="H4269" i="16" s="1"/>
  <c r="F1424" i="18" a="1"/>
  <c r="F1424" i="18" s="1"/>
  <c r="H4266" i="16" a="1"/>
  <c r="H4266" i="16" s="1"/>
  <c r="F1457" i="18" a="1"/>
  <c r="F1457" i="18" s="1"/>
  <c r="H4365" i="16" a="1"/>
  <c r="H4365" i="16" s="1"/>
  <c r="F1456" i="18" a="1"/>
  <c r="F1456" i="18" s="1"/>
  <c r="H4362" i="16" a="1"/>
  <c r="H4362" i="16" s="1"/>
  <c r="F1489" i="18" a="1"/>
  <c r="F1489" i="18" s="1"/>
  <c r="H4461" i="16" a="1"/>
  <c r="H4461" i="16" s="1"/>
  <c r="F1488" i="18" a="1"/>
  <c r="F1488" i="18" s="1"/>
  <c r="H4458" i="16" a="1"/>
  <c r="H4458" i="16" s="1"/>
  <c r="F1537" i="18" a="1"/>
  <c r="F1537" i="18" s="1"/>
  <c r="H4605" i="16" a="1"/>
  <c r="H4605" i="16" s="1"/>
  <c r="F1536" i="18" a="1"/>
  <c r="F1536" i="18" s="1"/>
  <c r="H4602" i="16" a="1"/>
  <c r="H4602" i="16" s="1"/>
  <c r="F1569" i="18" a="1"/>
  <c r="F1569" i="18" s="1"/>
  <c r="H4701" i="16" a="1"/>
  <c r="H4701" i="16" s="1"/>
  <c r="F1568" i="18" a="1"/>
  <c r="F1568" i="18" s="1"/>
  <c r="H4698" i="16" a="1"/>
  <c r="H4698" i="16" s="1"/>
  <c r="F1601" i="18" a="1"/>
  <c r="F1601" i="18" s="1"/>
  <c r="H4797" i="16" a="1"/>
  <c r="H4797" i="16" s="1"/>
  <c r="F1600" i="18" a="1"/>
  <c r="F1600" i="18" s="1"/>
  <c r="H4794" i="16" a="1"/>
  <c r="H4794" i="16" s="1"/>
  <c r="F1633" i="18" a="1"/>
  <c r="F1633" i="18" s="1"/>
  <c r="H4893" i="16" a="1"/>
  <c r="H4893" i="16" s="1"/>
  <c r="F1632" i="18" a="1"/>
  <c r="F1632" i="18" s="1"/>
  <c r="H4890" i="16" a="1"/>
  <c r="H4890" i="16" s="1"/>
  <c r="F1681" i="18" a="1"/>
  <c r="F1681" i="18" s="1"/>
  <c r="H5037" i="16" a="1"/>
  <c r="H5037" i="16" s="1"/>
  <c r="F1680" i="18" a="1"/>
  <c r="F1680" i="18" s="1"/>
  <c r="H5034" i="16" a="1"/>
  <c r="H5034" i="16" s="1"/>
  <c r="F1713" i="18" a="1"/>
  <c r="F1713" i="18" s="1"/>
  <c r="H5133" i="16" a="1"/>
  <c r="H5133" i="16" s="1"/>
  <c r="F1712" i="18" a="1"/>
  <c r="F1712" i="18" s="1"/>
  <c r="H5130" i="16" a="1"/>
  <c r="H5130" i="16" s="1"/>
  <c r="G33" i="18" a="1"/>
  <c r="G33" i="18" s="1"/>
  <c r="I93" i="16" a="1"/>
  <c r="I93" i="16" s="1"/>
  <c r="G65" i="18" a="1"/>
  <c r="G65" i="18" s="1"/>
  <c r="I189" i="16" a="1"/>
  <c r="I189" i="16" s="1"/>
  <c r="G97" i="18" a="1"/>
  <c r="G97" i="18" s="1"/>
  <c r="I285" i="16" a="1"/>
  <c r="I285" i="16" s="1"/>
  <c r="G129" i="18" a="1"/>
  <c r="G129" i="18" s="1"/>
  <c r="I381" i="16" a="1"/>
  <c r="I381" i="16" s="1"/>
  <c r="G177" i="18" a="1"/>
  <c r="G177" i="18" s="1"/>
  <c r="I525" i="16" a="1"/>
  <c r="I525" i="16" s="1"/>
  <c r="G209" i="18" a="1"/>
  <c r="G209" i="18" s="1"/>
  <c r="I621" i="16" a="1"/>
  <c r="I621" i="16" s="1"/>
  <c r="F511" i="18" a="1"/>
  <c r="F511" i="18" s="1"/>
  <c r="H1527" i="16" a="1"/>
  <c r="H1527" i="16" s="1"/>
  <c r="F527" i="18" a="1"/>
  <c r="F527" i="18" s="1"/>
  <c r="H1575" i="16" a="1"/>
  <c r="H1575" i="16" s="1"/>
  <c r="F543" i="18" a="1"/>
  <c r="F543" i="18" s="1"/>
  <c r="H1623" i="16" a="1"/>
  <c r="H1623" i="16" s="1"/>
  <c r="F559" i="18" a="1"/>
  <c r="F559" i="18" s="1"/>
  <c r="H1671" i="16" a="1"/>
  <c r="H1671" i="16" s="1"/>
  <c r="F575" i="18" a="1"/>
  <c r="F575" i="18" s="1"/>
  <c r="H1719" i="16" a="1"/>
  <c r="H1719" i="16" s="1"/>
  <c r="F591" i="18" a="1"/>
  <c r="F591" i="18" s="1"/>
  <c r="H1767" i="16" a="1"/>
  <c r="H1767" i="16" s="1"/>
  <c r="F607" i="18" a="1"/>
  <c r="F607" i="18" s="1"/>
  <c r="H1815" i="16" a="1"/>
  <c r="H1815" i="16" s="1"/>
  <c r="F623" i="18" a="1"/>
  <c r="F623" i="18" s="1"/>
  <c r="H1863" i="16" a="1"/>
  <c r="H1863" i="16" s="1"/>
  <c r="F639" i="18" a="1"/>
  <c r="F639" i="18" s="1"/>
  <c r="H1911" i="16" a="1"/>
  <c r="H1911" i="16" s="1"/>
  <c r="F655" i="18" a="1"/>
  <c r="F655" i="18" s="1"/>
  <c r="H1959" i="16" a="1"/>
  <c r="H1959" i="16" s="1"/>
  <c r="F671" i="18" a="1"/>
  <c r="F671" i="18" s="1"/>
  <c r="H2007" i="16" a="1"/>
  <c r="H2007" i="16" s="1"/>
  <c r="F687" i="18" a="1"/>
  <c r="F687" i="18" s="1"/>
  <c r="H2055" i="16" a="1"/>
  <c r="H2055" i="16" s="1"/>
  <c r="F703" i="18" a="1"/>
  <c r="F703" i="18" s="1"/>
  <c r="H2103" i="16" a="1"/>
  <c r="H2103" i="16" s="1"/>
  <c r="F719" i="18" a="1"/>
  <c r="F719" i="18" s="1"/>
  <c r="H2151" i="16" a="1"/>
  <c r="H2151" i="16" s="1"/>
  <c r="F735" i="18" a="1"/>
  <c r="F735" i="18" s="1"/>
  <c r="H2199" i="16" a="1"/>
  <c r="H2199" i="16" s="1"/>
  <c r="F751" i="18" a="1"/>
  <c r="F751" i="18" s="1"/>
  <c r="H2247" i="16" a="1"/>
  <c r="H2247" i="16" s="1"/>
  <c r="F767" i="18" a="1"/>
  <c r="F767" i="18" s="1"/>
  <c r="H2295" i="16" a="1"/>
  <c r="H2295" i="16" s="1"/>
  <c r="F783" i="18" a="1"/>
  <c r="F783" i="18" s="1"/>
  <c r="H2343" i="16" a="1"/>
  <c r="H2343" i="16" s="1"/>
  <c r="F799" i="18" a="1"/>
  <c r="F799" i="18" s="1"/>
  <c r="H2391" i="16" a="1"/>
  <c r="H2391" i="16" s="1"/>
  <c r="F815" i="18" a="1"/>
  <c r="F815" i="18" s="1"/>
  <c r="H2439" i="16" a="1"/>
  <c r="H2439" i="16" s="1"/>
  <c r="F831" i="18" a="1"/>
  <c r="F831" i="18" s="1"/>
  <c r="H2487" i="16" a="1"/>
  <c r="H2487" i="16" s="1"/>
  <c r="F847" i="18" a="1"/>
  <c r="F847" i="18" s="1"/>
  <c r="H2535" i="16" a="1"/>
  <c r="H2535" i="16" s="1"/>
  <c r="F863" i="18" a="1"/>
  <c r="F863" i="18" s="1"/>
  <c r="H2583" i="16" a="1"/>
  <c r="H2583" i="16" s="1"/>
  <c r="F879" i="18" a="1"/>
  <c r="F879" i="18" s="1"/>
  <c r="H2631" i="16" a="1"/>
  <c r="H2631" i="16" s="1"/>
  <c r="F895" i="18" a="1"/>
  <c r="F895" i="18" s="1"/>
  <c r="H2679" i="16" a="1"/>
  <c r="H2679" i="16" s="1"/>
  <c r="F911" i="18" a="1"/>
  <c r="F911" i="18" s="1"/>
  <c r="H2727" i="16" a="1"/>
  <c r="H2727" i="16" s="1"/>
  <c r="F927" i="18" a="1"/>
  <c r="F927" i="18" s="1"/>
  <c r="H2775" i="16" a="1"/>
  <c r="H2775" i="16" s="1"/>
  <c r="F943" i="18" a="1"/>
  <c r="F943" i="18" s="1"/>
  <c r="H2823" i="16" a="1"/>
  <c r="H2823" i="16" s="1"/>
  <c r="F959" i="18" a="1"/>
  <c r="F959" i="18" s="1"/>
  <c r="H2871" i="16" a="1"/>
  <c r="H2871" i="16" s="1"/>
  <c r="F975" i="18" a="1"/>
  <c r="F975" i="18" s="1"/>
  <c r="H2919" i="16" a="1"/>
  <c r="H2919" i="16" s="1"/>
  <c r="F991" i="18" a="1"/>
  <c r="F991" i="18" s="1"/>
  <c r="H2967" i="16" a="1"/>
  <c r="H2967" i="16" s="1"/>
  <c r="F1007" i="18" a="1"/>
  <c r="F1007" i="18" s="1"/>
  <c r="H3015" i="16" a="1"/>
  <c r="H3015" i="16" s="1"/>
  <c r="F1023" i="18" a="1"/>
  <c r="F1023" i="18" s="1"/>
  <c r="H3063" i="16" a="1"/>
  <c r="H3063" i="16" s="1"/>
  <c r="F1039" i="18" a="1"/>
  <c r="F1039" i="18" s="1"/>
  <c r="H3111" i="16" a="1"/>
  <c r="H3111" i="16" s="1"/>
  <c r="F1055" i="18" a="1"/>
  <c r="F1055" i="18" s="1"/>
  <c r="H3159" i="16" a="1"/>
  <c r="H3159" i="16" s="1"/>
  <c r="F1071" i="18" a="1"/>
  <c r="F1071" i="18" s="1"/>
  <c r="H3207" i="16" a="1"/>
  <c r="H3207" i="16" s="1"/>
  <c r="F1087" i="18" a="1"/>
  <c r="F1087" i="18" s="1"/>
  <c r="H3255" i="16" a="1"/>
  <c r="H3255" i="16" s="1"/>
  <c r="F1103" i="18" a="1"/>
  <c r="F1103" i="18" s="1"/>
  <c r="H3303" i="16" a="1"/>
  <c r="H3303" i="16" s="1"/>
  <c r="F1119" i="18" a="1"/>
  <c r="F1119" i="18" s="1"/>
  <c r="H3351" i="16" a="1"/>
  <c r="H3351" i="16" s="1"/>
  <c r="F1135" i="18" a="1"/>
  <c r="F1135" i="18" s="1"/>
  <c r="H3399" i="16" a="1"/>
  <c r="H3399" i="16" s="1"/>
  <c r="F1151" i="18" a="1"/>
  <c r="F1151" i="18" s="1"/>
  <c r="H3447" i="16" a="1"/>
  <c r="H3447" i="16" s="1"/>
  <c r="F1167" i="18" a="1"/>
  <c r="F1167" i="18" s="1"/>
  <c r="H3495" i="16" a="1"/>
  <c r="H3495" i="16" s="1"/>
  <c r="F1183" i="18" a="1"/>
  <c r="F1183" i="18" s="1"/>
  <c r="H3543" i="16" a="1"/>
  <c r="H3543" i="16" s="1"/>
  <c r="F1199" i="18" a="1"/>
  <c r="F1199" i="18" s="1"/>
  <c r="H3591" i="16" a="1"/>
  <c r="H3591" i="16" s="1"/>
  <c r="F1215" i="18" a="1"/>
  <c r="F1215" i="18" s="1"/>
  <c r="H3639" i="16" a="1"/>
  <c r="H3639" i="16" s="1"/>
  <c r="F1231" i="18" a="1"/>
  <c r="F1231" i="18" s="1"/>
  <c r="H3687" i="16" a="1"/>
  <c r="H3687" i="16" s="1"/>
  <c r="F1247" i="18" a="1"/>
  <c r="F1247" i="18" s="1"/>
  <c r="H3735" i="16" a="1"/>
  <c r="H3735" i="16" s="1"/>
  <c r="F1263" i="18" a="1"/>
  <c r="F1263" i="18" s="1"/>
  <c r="H3783" i="16" a="1"/>
  <c r="H3783" i="16" s="1"/>
  <c r="F1279" i="18" a="1"/>
  <c r="F1279" i="18" s="1"/>
  <c r="H3831" i="16" a="1"/>
  <c r="H3831" i="16" s="1"/>
  <c r="F1295" i="18" a="1"/>
  <c r="F1295" i="18" s="1"/>
  <c r="H3879" i="16" a="1"/>
  <c r="H3879" i="16" s="1"/>
  <c r="F1311" i="18" a="1"/>
  <c r="F1311" i="18" s="1"/>
  <c r="H3927" i="16" a="1"/>
  <c r="H3927" i="16" s="1"/>
  <c r="F1327" i="18" a="1"/>
  <c r="F1327" i="18" s="1"/>
  <c r="H3975" i="16" a="1"/>
  <c r="H3975" i="16" s="1"/>
  <c r="F1343" i="18" a="1"/>
  <c r="F1343" i="18" s="1"/>
  <c r="H4023" i="16" a="1"/>
  <c r="H4023" i="16" s="1"/>
  <c r="F1359" i="18" a="1"/>
  <c r="F1359" i="18" s="1"/>
  <c r="H4071" i="16" a="1"/>
  <c r="H4071" i="16" s="1"/>
  <c r="F1375" i="18" a="1"/>
  <c r="F1375" i="18" s="1"/>
  <c r="H4119" i="16" a="1"/>
  <c r="H4119" i="16" s="1"/>
  <c r="F1391" i="18" a="1"/>
  <c r="F1391" i="18" s="1"/>
  <c r="H4167" i="16" a="1"/>
  <c r="H4167" i="16" s="1"/>
  <c r="F1407" i="18" a="1"/>
  <c r="F1407" i="18" s="1"/>
  <c r="H4215" i="16" a="1"/>
  <c r="H4215" i="16" s="1"/>
  <c r="F1423" i="18" a="1"/>
  <c r="F1423" i="18" s="1"/>
  <c r="H4263" i="16" a="1"/>
  <c r="H4263" i="16" s="1"/>
  <c r="F1439" i="18" a="1"/>
  <c r="F1439" i="18" s="1"/>
  <c r="H4311" i="16" a="1"/>
  <c r="H4311" i="16" s="1"/>
  <c r="F1471" i="18" a="1"/>
  <c r="F1471" i="18" s="1"/>
  <c r="H4407" i="16" a="1"/>
  <c r="H4407" i="16" s="1"/>
  <c r="F1487" i="18" a="1"/>
  <c r="F1487" i="18" s="1"/>
  <c r="H4455" i="16" a="1"/>
  <c r="H4455" i="16" s="1"/>
  <c r="F1503" i="18" a="1"/>
  <c r="F1503" i="18" s="1"/>
  <c r="H4503" i="16" a="1"/>
  <c r="H4503" i="16" s="1"/>
  <c r="F1519" i="18" a="1"/>
  <c r="F1519" i="18" s="1"/>
  <c r="H4551" i="16" a="1"/>
  <c r="H4551" i="16" s="1"/>
  <c r="F1535" i="18" a="1"/>
  <c r="F1535" i="18" s="1"/>
  <c r="H4599" i="16" a="1"/>
  <c r="H4599" i="16" s="1"/>
  <c r="F1551" i="18" a="1"/>
  <c r="F1551" i="18" s="1"/>
  <c r="H4647" i="16" a="1"/>
  <c r="H4647" i="16" s="1"/>
  <c r="F1567" i="18" a="1"/>
  <c r="F1567" i="18" s="1"/>
  <c r="H4695" i="16" a="1"/>
  <c r="H4695" i="16" s="1"/>
  <c r="F1583" i="18" a="1"/>
  <c r="F1583" i="18" s="1"/>
  <c r="H4743" i="16" a="1"/>
  <c r="H4743" i="16" s="1"/>
  <c r="F1599" i="18" a="1"/>
  <c r="F1599" i="18" s="1"/>
  <c r="H4791" i="16" a="1"/>
  <c r="H4791" i="16" s="1"/>
  <c r="F1615" i="18" a="1"/>
  <c r="F1615" i="18" s="1"/>
  <c r="H4839" i="16" a="1"/>
  <c r="H4839" i="16" s="1"/>
  <c r="F1631" i="18" a="1"/>
  <c r="F1631" i="18" s="1"/>
  <c r="H4887" i="16" a="1"/>
  <c r="H4887" i="16" s="1"/>
  <c r="F1647" i="18" a="1"/>
  <c r="F1647" i="18" s="1"/>
  <c r="H4935" i="16" a="1"/>
  <c r="H4935" i="16" s="1"/>
  <c r="F1663" i="18" a="1"/>
  <c r="F1663" i="18" s="1"/>
  <c r="H4983" i="16" a="1"/>
  <c r="H4983" i="16" s="1"/>
  <c r="F1679" i="18" a="1"/>
  <c r="F1679" i="18" s="1"/>
  <c r="H5031" i="16" a="1"/>
  <c r="H5031" i="16" s="1"/>
  <c r="F1695" i="18" a="1"/>
  <c r="F1695" i="18" s="1"/>
  <c r="H5079" i="16" a="1"/>
  <c r="H5079" i="16" s="1"/>
  <c r="F1711" i="18" a="1"/>
  <c r="F1711" i="18" s="1"/>
  <c r="H5127" i="16" a="1"/>
  <c r="H5127" i="16" s="1"/>
  <c r="F1727" i="18" a="1"/>
  <c r="F1727" i="18" s="1"/>
  <c r="H5175" i="16" a="1"/>
  <c r="H5175" i="16" s="1"/>
  <c r="G11" i="18" a="1"/>
  <c r="G11" i="18" s="1"/>
  <c r="I27" i="16" a="1"/>
  <c r="I27" i="16" s="1"/>
  <c r="G27" i="18" a="1"/>
  <c r="G27" i="18" s="1"/>
  <c r="I75" i="16" a="1"/>
  <c r="I75" i="16" s="1"/>
  <c r="G43" i="18" a="1"/>
  <c r="G43" i="18" s="1"/>
  <c r="I123" i="16" a="1"/>
  <c r="I123" i="16" s="1"/>
  <c r="G59" i="18" a="1"/>
  <c r="G59" i="18" s="1"/>
  <c r="I171" i="16" a="1"/>
  <c r="I171" i="16" s="1"/>
  <c r="G75" i="18" a="1"/>
  <c r="G75" i="18" s="1"/>
  <c r="I219" i="16" a="1"/>
  <c r="I219" i="16" s="1"/>
  <c r="G91" i="18" a="1"/>
  <c r="G91" i="18" s="1"/>
  <c r="I267" i="16" a="1"/>
  <c r="I267" i="16" s="1"/>
  <c r="G107" i="18" a="1"/>
  <c r="G107" i="18" s="1"/>
  <c r="I315" i="16" a="1"/>
  <c r="I315" i="16" s="1"/>
  <c r="G123" i="18" a="1"/>
  <c r="G123" i="18" s="1"/>
  <c r="I363" i="16" a="1"/>
  <c r="I363" i="16" s="1"/>
  <c r="G139" i="18" a="1"/>
  <c r="G139" i="18" s="1"/>
  <c r="I411" i="16" a="1"/>
  <c r="I411" i="16" s="1"/>
  <c r="G155" i="18" a="1"/>
  <c r="G155" i="18" s="1"/>
  <c r="I459" i="16" a="1"/>
  <c r="I459" i="16" s="1"/>
  <c r="G171" i="18" a="1"/>
  <c r="G171" i="18" s="1"/>
  <c r="I507" i="16" a="1"/>
  <c r="I507" i="16" s="1"/>
  <c r="G187" i="18" a="1"/>
  <c r="G187" i="18" s="1"/>
  <c r="I555" i="16" a="1"/>
  <c r="I555" i="16" s="1"/>
  <c r="G203" i="18" a="1"/>
  <c r="G203" i="18" s="1"/>
  <c r="I603" i="16" a="1"/>
  <c r="I603" i="16" s="1"/>
  <c r="G219" i="18" a="1"/>
  <c r="G219" i="18" s="1"/>
  <c r="I651" i="16" a="1"/>
  <c r="I651" i="16" s="1"/>
  <c r="G235" i="18" a="1"/>
  <c r="G235" i="18" s="1"/>
  <c r="I699" i="16" a="1"/>
  <c r="I699" i="16" s="1"/>
  <c r="G251" i="18" a="1"/>
  <c r="G251" i="18" s="1"/>
  <c r="I747" i="16" a="1"/>
  <c r="I747" i="16" s="1"/>
  <c r="G267" i="18" a="1"/>
  <c r="G267" i="18" s="1"/>
  <c r="I795" i="16" a="1"/>
  <c r="I795" i="16" s="1"/>
  <c r="G283" i="18" a="1"/>
  <c r="G283" i="18" s="1"/>
  <c r="I843" i="16" a="1"/>
  <c r="I843" i="16" s="1"/>
  <c r="G299" i="18" a="1"/>
  <c r="G299" i="18" s="1"/>
  <c r="I891" i="16" a="1"/>
  <c r="I891" i="16" s="1"/>
  <c r="G315" i="18" a="1"/>
  <c r="G315" i="18" s="1"/>
  <c r="I939" i="16" a="1"/>
  <c r="I939" i="16" s="1"/>
  <c r="G331" i="18" a="1"/>
  <c r="G331" i="18" s="1"/>
  <c r="I987" i="16" a="1"/>
  <c r="I987" i="16" s="1"/>
  <c r="G236" i="18" a="1"/>
  <c r="G236" i="18" s="1"/>
  <c r="I702" i="16" a="1"/>
  <c r="I702" i="16" s="1"/>
  <c r="G252" i="18" a="1"/>
  <c r="G252" i="18" s="1"/>
  <c r="I750" i="16" a="1"/>
  <c r="I750" i="16" s="1"/>
  <c r="G268" i="18" a="1"/>
  <c r="G268" i="18" s="1"/>
  <c r="I798" i="16" a="1"/>
  <c r="I798" i="16" s="1"/>
  <c r="G284" i="18" a="1"/>
  <c r="G284" i="18" s="1"/>
  <c r="I846" i="16" a="1"/>
  <c r="I846" i="16" s="1"/>
  <c r="G300" i="18" a="1"/>
  <c r="G300" i="18" s="1"/>
  <c r="I894" i="16" a="1"/>
  <c r="I894" i="16" s="1"/>
  <c r="G316" i="18" a="1"/>
  <c r="G316" i="18" s="1"/>
  <c r="I942" i="16" a="1"/>
  <c r="I942" i="16" s="1"/>
  <c r="G332" i="18" a="1"/>
  <c r="G332" i="18" s="1"/>
  <c r="I990" i="16" a="1"/>
  <c r="I990" i="16" s="1"/>
  <c r="G348" i="18" a="1"/>
  <c r="G348" i="18" s="1"/>
  <c r="I1038" i="16" a="1"/>
  <c r="I1038" i="16" s="1"/>
  <c r="G364" i="18" a="1"/>
  <c r="G364" i="18" s="1"/>
  <c r="I1086" i="16" a="1"/>
  <c r="I1086" i="16" s="1"/>
  <c r="G380" i="18" a="1"/>
  <c r="G380" i="18" s="1"/>
  <c r="I1134" i="16" a="1"/>
  <c r="I1134" i="16" s="1"/>
  <c r="G396" i="18" a="1"/>
  <c r="G396" i="18" s="1"/>
  <c r="I1182" i="16" a="1"/>
  <c r="I1182" i="16" s="1"/>
  <c r="G412" i="18" a="1"/>
  <c r="G412" i="18" s="1"/>
  <c r="I1230" i="16" a="1"/>
  <c r="I1230" i="16" s="1"/>
  <c r="G428" i="18" a="1"/>
  <c r="G428" i="18" s="1"/>
  <c r="I1278" i="16" a="1"/>
  <c r="I1278" i="16" s="1"/>
  <c r="G444" i="18" a="1"/>
  <c r="G444" i="18" s="1"/>
  <c r="I1326" i="16" a="1"/>
  <c r="I1326" i="16" s="1"/>
  <c r="G460" i="18" a="1"/>
  <c r="G460" i="18" s="1"/>
  <c r="I1374" i="16" a="1"/>
  <c r="I1374" i="16" s="1"/>
  <c r="G476" i="18" a="1"/>
  <c r="G476" i="18" s="1"/>
  <c r="I1422" i="16" a="1"/>
  <c r="I1422" i="16" s="1"/>
  <c r="G492" i="18" a="1"/>
  <c r="G492" i="18" s="1"/>
  <c r="I1470" i="16" a="1"/>
  <c r="I1470" i="16" s="1"/>
  <c r="G508" i="18" a="1"/>
  <c r="G508" i="18" s="1"/>
  <c r="I1518" i="16" a="1"/>
  <c r="I1518" i="16" s="1"/>
  <c r="G524" i="18" a="1"/>
  <c r="G524" i="18" s="1"/>
  <c r="I1566" i="16" a="1"/>
  <c r="I1566" i="16" s="1"/>
  <c r="G540" i="18" a="1"/>
  <c r="G540" i="18" s="1"/>
  <c r="I1614" i="16" a="1"/>
  <c r="I1614" i="16" s="1"/>
  <c r="G556" i="18" a="1"/>
  <c r="G556" i="18" s="1"/>
  <c r="I1662" i="16" a="1"/>
  <c r="I1662" i="16" s="1"/>
  <c r="G856" i="18" a="1"/>
  <c r="G856" i="18" s="1"/>
  <c r="I2562" i="16" a="1"/>
  <c r="I2562" i="16" s="1"/>
  <c r="G872" i="18" a="1"/>
  <c r="G872" i="18" s="1"/>
  <c r="I2610" i="16" a="1"/>
  <c r="I2610" i="16" s="1"/>
  <c r="G888" i="18" a="1"/>
  <c r="G888" i="18" s="1"/>
  <c r="I2658" i="16" a="1"/>
  <c r="I2658" i="16" s="1"/>
  <c r="G904" i="18" a="1"/>
  <c r="G904" i="18" s="1"/>
  <c r="I2706" i="16" a="1"/>
  <c r="I2706" i="16" s="1"/>
  <c r="G920" i="18" a="1"/>
  <c r="G920" i="18" s="1"/>
  <c r="I2754" i="16" a="1"/>
  <c r="I2754" i="16" s="1"/>
  <c r="G936" i="18" a="1"/>
  <c r="G936" i="18" s="1"/>
  <c r="I2802" i="16" a="1"/>
  <c r="I2802" i="16" s="1"/>
  <c r="G952" i="18" a="1"/>
  <c r="G952" i="18" s="1"/>
  <c r="I2850" i="16" a="1"/>
  <c r="I2850" i="16" s="1"/>
  <c r="G968" i="18" a="1"/>
  <c r="G968" i="18" s="1"/>
  <c r="I2898" i="16" a="1"/>
  <c r="I2898" i="16" s="1"/>
  <c r="G984" i="18" a="1"/>
  <c r="G984" i="18" s="1"/>
  <c r="I2946" i="16" a="1"/>
  <c r="I2946" i="16" s="1"/>
  <c r="G1000" i="18" a="1"/>
  <c r="G1000" i="18" s="1"/>
  <c r="I2994" i="16" a="1"/>
  <c r="I2994" i="16" s="1"/>
  <c r="G1016" i="18" a="1"/>
  <c r="G1016" i="18" s="1"/>
  <c r="I3042" i="16" a="1"/>
  <c r="I3042" i="16" s="1"/>
  <c r="G1032" i="18" a="1"/>
  <c r="G1032" i="18" s="1"/>
  <c r="I3090" i="16" a="1"/>
  <c r="I3090" i="16" s="1"/>
  <c r="G1048" i="18" a="1"/>
  <c r="G1048" i="18" s="1"/>
  <c r="I3138" i="16" a="1"/>
  <c r="I3138" i="16" s="1"/>
  <c r="G1064" i="18" a="1"/>
  <c r="G1064" i="18" s="1"/>
  <c r="I3186" i="16" a="1"/>
  <c r="I3186" i="16" s="1"/>
  <c r="G1080" i="18" a="1"/>
  <c r="G1080" i="18" s="1"/>
  <c r="I3234" i="16" a="1"/>
  <c r="I3234" i="16" s="1"/>
  <c r="G1096" i="18" a="1"/>
  <c r="G1096" i="18" s="1"/>
  <c r="I3282" i="16" a="1"/>
  <c r="I3282" i="16" s="1"/>
  <c r="G1112" i="18" a="1"/>
  <c r="G1112" i="18" s="1"/>
  <c r="I3330" i="16" a="1"/>
  <c r="I3330" i="16" s="1"/>
  <c r="G1128" i="18" a="1"/>
  <c r="G1128" i="18" s="1"/>
  <c r="I3378" i="16" a="1"/>
  <c r="I3378" i="16" s="1"/>
  <c r="G1144" i="18" a="1"/>
  <c r="G1144" i="18" s="1"/>
  <c r="I3426" i="16" a="1"/>
  <c r="I3426" i="16" s="1"/>
  <c r="G1160" i="18" a="1"/>
  <c r="G1160" i="18" s="1"/>
  <c r="I3474" i="16" a="1"/>
  <c r="I3474" i="16" s="1"/>
  <c r="G1176" i="18" a="1"/>
  <c r="G1176" i="18" s="1"/>
  <c r="I3522" i="16" a="1"/>
  <c r="I3522" i="16" s="1"/>
  <c r="G1192" i="18" a="1"/>
  <c r="G1192" i="18" s="1"/>
  <c r="I3570" i="16" a="1"/>
  <c r="I3570" i="16" s="1"/>
  <c r="G1208" i="18" a="1"/>
  <c r="G1208" i="18" s="1"/>
  <c r="I3618" i="16" a="1"/>
  <c r="I3618" i="16" s="1"/>
  <c r="G1224" i="18" a="1"/>
  <c r="G1224" i="18" s="1"/>
  <c r="I3666" i="16" a="1"/>
  <c r="I3666" i="16" s="1"/>
  <c r="G1240" i="18" a="1"/>
  <c r="G1240" i="18" s="1"/>
  <c r="I3714" i="16" a="1"/>
  <c r="I3714" i="16" s="1"/>
  <c r="G1256" i="18" a="1"/>
  <c r="G1256" i="18" s="1"/>
  <c r="I3762" i="16" a="1"/>
  <c r="I3762" i="16" s="1"/>
  <c r="G1272" i="18" a="1"/>
  <c r="G1272" i="18" s="1"/>
  <c r="I3810" i="16" a="1"/>
  <c r="I3810" i="16" s="1"/>
  <c r="G1288" i="18" a="1"/>
  <c r="G1288" i="18" s="1"/>
  <c r="I3858" i="16" a="1"/>
  <c r="I3858" i="16" s="1"/>
  <c r="G1304" i="18" a="1"/>
  <c r="G1304" i="18" s="1"/>
  <c r="I3906" i="16" a="1"/>
  <c r="I3906" i="16" s="1"/>
  <c r="G1320" i="18" a="1"/>
  <c r="G1320" i="18" s="1"/>
  <c r="I3954" i="16" a="1"/>
  <c r="I3954" i="16" s="1"/>
  <c r="G1340" i="18" a="1"/>
  <c r="G1340" i="18" s="1"/>
  <c r="I4014" i="16" a="1"/>
  <c r="I4014" i="16" s="1"/>
  <c r="G1364" i="18" a="1"/>
  <c r="G1364" i="18" s="1"/>
  <c r="I4086" i="16" a="1"/>
  <c r="I4086" i="16" s="1"/>
  <c r="G1396" i="18" a="1"/>
  <c r="G1396" i="18" s="1"/>
  <c r="I4182" i="16" a="1"/>
  <c r="I4182" i="16" s="1"/>
  <c r="G1424" i="18" a="1"/>
  <c r="G1424" i="18" s="1"/>
  <c r="I4266" i="16" a="1"/>
  <c r="I4266" i="16" s="1"/>
  <c r="G1456" i="18" a="1"/>
  <c r="G1456" i="18" s="1"/>
  <c r="I4362" i="16" a="1"/>
  <c r="I4362" i="16" s="1"/>
  <c r="G1484" i="18" a="1"/>
  <c r="G1484" i="18" s="1"/>
  <c r="I4446" i="16" a="1"/>
  <c r="I4446" i="16" s="1"/>
  <c r="G1516" i="18" a="1"/>
  <c r="G1516" i="18" s="1"/>
  <c r="I4542" i="16" a="1"/>
  <c r="I4542" i="16" s="1"/>
  <c r="G1544" i="18" a="1"/>
  <c r="G1544" i="18" s="1"/>
  <c r="I4626" i="16" a="1"/>
  <c r="I4626" i="16" s="1"/>
  <c r="G1572" i="18" a="1"/>
  <c r="G1572" i="18" s="1"/>
  <c r="I4710" i="16" a="1"/>
  <c r="I4710" i="16" s="1"/>
  <c r="G1600" i="18" a="1"/>
  <c r="G1600" i="18" s="1"/>
  <c r="I4794" i="16" a="1"/>
  <c r="I4794" i="16" s="1"/>
  <c r="G1632" i="18" a="1"/>
  <c r="G1632" i="18" s="1"/>
  <c r="I4890" i="16" a="1"/>
  <c r="I4890" i="16" s="1"/>
  <c r="G1660" i="18" a="1"/>
  <c r="G1660" i="18" s="1"/>
  <c r="I4974" i="16" a="1"/>
  <c r="I4974" i="16" s="1"/>
  <c r="G1692" i="18" a="1"/>
  <c r="G1692" i="18" s="1"/>
  <c r="I5070" i="16" a="1"/>
  <c r="I5070" i="16" s="1"/>
  <c r="I5166" i="16" a="1"/>
  <c r="I5166" i="16" s="1"/>
  <c r="G1724" i="18" a="1"/>
  <c r="G1724" i="18" s="1"/>
  <c r="G981" i="18" a="1"/>
  <c r="G981" i="18" s="1"/>
  <c r="I2937" i="16" a="1"/>
  <c r="I2937" i="16" s="1"/>
  <c r="G1017" i="18" a="1"/>
  <c r="G1017" i="18" s="1"/>
  <c r="I3045" i="16" a="1"/>
  <c r="I3045" i="16" s="1"/>
  <c r="G1049" i="18" a="1"/>
  <c r="G1049" i="18" s="1"/>
  <c r="I3141" i="16" a="1"/>
  <c r="I3141" i="16" s="1"/>
  <c r="G1081" i="18" a="1"/>
  <c r="G1081" i="18" s="1"/>
  <c r="I3237" i="16" a="1"/>
  <c r="I3237" i="16" s="1"/>
  <c r="G1113" i="18" a="1"/>
  <c r="G1113" i="18" s="1"/>
  <c r="I3333" i="16" a="1"/>
  <c r="I3333" i="16" s="1"/>
  <c r="G1145" i="18" a="1"/>
  <c r="G1145" i="18" s="1"/>
  <c r="I3429" i="16" a="1"/>
  <c r="I3429" i="16" s="1"/>
  <c r="G1173" i="18" a="1"/>
  <c r="G1173" i="18" s="1"/>
  <c r="I3513" i="16" a="1"/>
  <c r="I3513" i="16" s="1"/>
  <c r="G1201" i="18" a="1"/>
  <c r="G1201" i="18" s="1"/>
  <c r="I3597" i="16" a="1"/>
  <c r="I3597" i="16" s="1"/>
  <c r="G1229" i="18" a="1"/>
  <c r="G1229" i="18" s="1"/>
  <c r="I3681" i="16" a="1"/>
  <c r="I3681" i="16" s="1"/>
  <c r="G1261" i="18" a="1"/>
  <c r="G1261" i="18" s="1"/>
  <c r="I3777" i="16" a="1"/>
  <c r="I3777" i="16" s="1"/>
  <c r="G1289" i="18" a="1"/>
  <c r="G1289" i="18" s="1"/>
  <c r="I3861" i="16" a="1"/>
  <c r="I3861" i="16" s="1"/>
  <c r="G1317" i="18" a="1"/>
  <c r="G1317" i="18" s="1"/>
  <c r="I3945" i="16" a="1"/>
  <c r="I3945" i="16" s="1"/>
  <c r="G1345" i="18" a="1"/>
  <c r="G1345" i="18" s="1"/>
  <c r="I4029" i="16" a="1"/>
  <c r="I4029" i="16" s="1"/>
  <c r="G1377" i="18" a="1"/>
  <c r="G1377" i="18" s="1"/>
  <c r="I4125" i="16" a="1"/>
  <c r="I4125" i="16" s="1"/>
  <c r="G1405" i="18" a="1"/>
  <c r="G1405" i="18" s="1"/>
  <c r="I4209" i="16" a="1"/>
  <c r="I4209" i="16" s="1"/>
  <c r="G1437" i="18" a="1"/>
  <c r="G1437" i="18" s="1"/>
  <c r="I4305" i="16" a="1"/>
  <c r="I4305" i="16" s="1"/>
  <c r="G1465" i="18" a="1"/>
  <c r="G1465" i="18" s="1"/>
  <c r="I4389" i="16" a="1"/>
  <c r="I4389" i="16" s="1"/>
  <c r="G1497" i="18" a="1"/>
  <c r="G1497" i="18" s="1"/>
  <c r="I4485" i="16" a="1"/>
  <c r="I4485" i="16" s="1"/>
  <c r="G1525" i="18" a="1"/>
  <c r="G1525" i="18" s="1"/>
  <c r="I4569" i="16" a="1"/>
  <c r="I4569" i="16" s="1"/>
  <c r="G1553" i="18" a="1"/>
  <c r="G1553" i="18" s="1"/>
  <c r="I4653" i="16" a="1"/>
  <c r="I4653" i="16" s="1"/>
  <c r="G1581" i="18" a="1"/>
  <c r="G1581" i="18" s="1"/>
  <c r="I4737" i="16" a="1"/>
  <c r="I4737" i="16" s="1"/>
  <c r="G1609" i="18" a="1"/>
  <c r="G1609" i="18" s="1"/>
  <c r="I4821" i="16" a="1"/>
  <c r="I4821" i="16" s="1"/>
  <c r="G1641" i="18" a="1"/>
  <c r="G1641" i="18" s="1"/>
  <c r="I4917" i="16" a="1"/>
  <c r="I4917" i="16" s="1"/>
  <c r="G1669" i="18" a="1"/>
  <c r="G1669" i="18" s="1"/>
  <c r="I5001" i="16" a="1"/>
  <c r="I5001" i="16" s="1"/>
  <c r="G1701" i="18" a="1"/>
  <c r="G1701" i="18" s="1"/>
  <c r="I5097" i="16" a="1"/>
  <c r="I5097" i="16" s="1"/>
  <c r="G1729" i="18" a="1"/>
  <c r="G1729" i="18" s="1"/>
  <c r="I5181" i="16" a="1"/>
  <c r="I5181" i="16" s="1"/>
  <c r="G225" i="18" a="1"/>
  <c r="G225" i="18" s="1"/>
  <c r="I669" i="16" a="1"/>
  <c r="I669" i="16" s="1"/>
  <c r="G241" i="18" a="1"/>
  <c r="G241" i="18" s="1"/>
  <c r="I717" i="16" a="1"/>
  <c r="I717" i="16" s="1"/>
  <c r="G257" i="18" a="1"/>
  <c r="G257" i="18" s="1"/>
  <c r="I765" i="16" a="1"/>
  <c r="I765" i="16" s="1"/>
  <c r="G273" i="18" a="1"/>
  <c r="G273" i="18" s="1"/>
  <c r="I813" i="16" a="1"/>
  <c r="I813" i="16" s="1"/>
  <c r="G289" i="18" a="1"/>
  <c r="G289" i="18" s="1"/>
  <c r="I861" i="16" a="1"/>
  <c r="I861" i="16" s="1"/>
  <c r="G305" i="18" a="1"/>
  <c r="G305" i="18" s="1"/>
  <c r="I909" i="16" a="1"/>
  <c r="I909" i="16" s="1"/>
  <c r="G321" i="18" a="1"/>
  <c r="G321" i="18" s="1"/>
  <c r="I957" i="16" a="1"/>
  <c r="I957" i="16" s="1"/>
  <c r="G337" i="18" a="1"/>
  <c r="G337" i="18" s="1"/>
  <c r="I1005" i="16" a="1"/>
  <c r="I1005" i="16" s="1"/>
  <c r="G353" i="18" a="1"/>
  <c r="G353" i="18" s="1"/>
  <c r="I1053" i="16" a="1"/>
  <c r="I1053" i="16" s="1"/>
  <c r="G369" i="18" a="1"/>
  <c r="G369" i="18" s="1"/>
  <c r="I1101" i="16" a="1"/>
  <c r="I1101" i="16" s="1"/>
  <c r="G385" i="18" a="1"/>
  <c r="G385" i="18" s="1"/>
  <c r="I1149" i="16" a="1"/>
  <c r="I1149" i="16" s="1"/>
  <c r="G401" i="18" a="1"/>
  <c r="G401" i="18" s="1"/>
  <c r="I1197" i="16" a="1"/>
  <c r="I1197" i="16" s="1"/>
  <c r="G417" i="18" a="1"/>
  <c r="G417" i="18" s="1"/>
  <c r="I1245" i="16" a="1"/>
  <c r="I1245" i="16" s="1"/>
  <c r="G433" i="18" a="1"/>
  <c r="G433" i="18" s="1"/>
  <c r="I1293" i="16" a="1"/>
  <c r="I1293" i="16" s="1"/>
  <c r="G449" i="18" a="1"/>
  <c r="G449" i="18" s="1"/>
  <c r="I1341" i="16" a="1"/>
  <c r="I1341" i="16" s="1"/>
  <c r="G465" i="18" a="1"/>
  <c r="G465" i="18" s="1"/>
  <c r="I1389" i="16" a="1"/>
  <c r="I1389" i="16" s="1"/>
  <c r="G481" i="18" a="1"/>
  <c r="G481" i="18" s="1"/>
  <c r="I1437" i="16" a="1"/>
  <c r="I1437" i="16" s="1"/>
  <c r="G497" i="18" a="1"/>
  <c r="G497" i="18" s="1"/>
  <c r="I1485" i="16" a="1"/>
  <c r="I1485" i="16" s="1"/>
  <c r="G513" i="18" a="1"/>
  <c r="G513" i="18" s="1"/>
  <c r="I1533" i="16" a="1"/>
  <c r="I1533" i="16" s="1"/>
  <c r="G529" i="18" a="1"/>
  <c r="G529" i="18" s="1"/>
  <c r="I1581" i="16" a="1"/>
  <c r="I1581" i="16" s="1"/>
  <c r="G545" i="18" a="1"/>
  <c r="G545" i="18" s="1"/>
  <c r="I1629" i="16" a="1"/>
  <c r="I1629" i="16" s="1"/>
  <c r="G561" i="18" a="1"/>
  <c r="G561" i="18" s="1"/>
  <c r="I1677" i="16" a="1"/>
  <c r="I1677" i="16" s="1"/>
  <c r="G577" i="18" a="1"/>
  <c r="G577" i="18" s="1"/>
  <c r="I1725" i="16" a="1"/>
  <c r="I1725" i="16" s="1"/>
  <c r="G593" i="18" a="1"/>
  <c r="G593" i="18" s="1"/>
  <c r="I1773" i="16" a="1"/>
  <c r="I1773" i="16" s="1"/>
  <c r="G609" i="18" a="1"/>
  <c r="G609" i="18" s="1"/>
  <c r="I1821" i="16" a="1"/>
  <c r="I1821" i="16" s="1"/>
  <c r="G625" i="18" a="1"/>
  <c r="G625" i="18" s="1"/>
  <c r="I1869" i="16" a="1"/>
  <c r="I1869" i="16" s="1"/>
  <c r="G641" i="18" a="1"/>
  <c r="G641" i="18" s="1"/>
  <c r="I1917" i="16" a="1"/>
  <c r="I1917" i="16" s="1"/>
  <c r="G657" i="18" a="1"/>
  <c r="G657" i="18" s="1"/>
  <c r="I1965" i="16" a="1"/>
  <c r="I1965" i="16" s="1"/>
  <c r="G673" i="18" a="1"/>
  <c r="G673" i="18" s="1"/>
  <c r="I2013" i="16" a="1"/>
  <c r="I2013" i="16" s="1"/>
  <c r="G689" i="18" a="1"/>
  <c r="G689" i="18" s="1"/>
  <c r="I2061" i="16" a="1"/>
  <c r="I2061" i="16" s="1"/>
  <c r="G705" i="18" a="1"/>
  <c r="G705" i="18" s="1"/>
  <c r="I2109" i="16" a="1"/>
  <c r="I2109" i="16" s="1"/>
  <c r="G721" i="18" a="1"/>
  <c r="G721" i="18" s="1"/>
  <c r="I2157" i="16" a="1"/>
  <c r="I2157" i="16" s="1"/>
  <c r="G737" i="18" a="1"/>
  <c r="G737" i="18" s="1"/>
  <c r="I2205" i="16" a="1"/>
  <c r="I2205" i="16" s="1"/>
  <c r="G753" i="18" a="1"/>
  <c r="G753" i="18" s="1"/>
  <c r="I2253" i="16" a="1"/>
  <c r="I2253" i="16" s="1"/>
  <c r="G769" i="18" a="1"/>
  <c r="G769" i="18" s="1"/>
  <c r="I2301" i="16" a="1"/>
  <c r="I2301" i="16" s="1"/>
  <c r="G785" i="18" a="1"/>
  <c r="G785" i="18" s="1"/>
  <c r="I2349" i="16" a="1"/>
  <c r="I2349" i="16" s="1"/>
  <c r="G801" i="18" a="1"/>
  <c r="G801" i="18" s="1"/>
  <c r="I2397" i="16" a="1"/>
  <c r="I2397" i="16" s="1"/>
  <c r="G817" i="18" a="1"/>
  <c r="G817" i="18" s="1"/>
  <c r="I2445" i="16" a="1"/>
  <c r="I2445" i="16" s="1"/>
  <c r="G833" i="18" a="1"/>
  <c r="G833" i="18" s="1"/>
  <c r="I2493" i="16" a="1"/>
  <c r="I2493" i="16" s="1"/>
  <c r="G849" i="18" a="1"/>
  <c r="G849" i="18" s="1"/>
  <c r="I2541" i="16" a="1"/>
  <c r="I2541" i="16" s="1"/>
  <c r="G865" i="18" a="1"/>
  <c r="G865" i="18" s="1"/>
  <c r="I2589" i="16" a="1"/>
  <c r="I2589" i="16" s="1"/>
  <c r="G881" i="18" a="1"/>
  <c r="G881" i="18" s="1"/>
  <c r="I2637" i="16" a="1"/>
  <c r="I2637" i="16" s="1"/>
  <c r="G897" i="18" a="1"/>
  <c r="G897" i="18" s="1"/>
  <c r="I2685" i="16" a="1"/>
  <c r="I2685" i="16" s="1"/>
  <c r="G913" i="18" a="1"/>
  <c r="G913" i="18" s="1"/>
  <c r="I2733" i="16" a="1"/>
  <c r="I2733" i="16" s="1"/>
  <c r="G929" i="18" a="1"/>
  <c r="G929" i="18" s="1"/>
  <c r="I2781" i="16" a="1"/>
  <c r="I2781" i="16" s="1"/>
  <c r="G945" i="18" a="1"/>
  <c r="G945" i="18" s="1"/>
  <c r="I2829" i="16" a="1"/>
  <c r="I2829" i="16" s="1"/>
  <c r="G961" i="18" a="1"/>
  <c r="G961" i="18" s="1"/>
  <c r="I2877" i="16" a="1"/>
  <c r="I2877" i="16" s="1"/>
  <c r="G1021" i="18" a="1"/>
  <c r="G1021" i="18" s="1"/>
  <c r="I3057" i="16" a="1"/>
  <c r="I3057" i="16" s="1"/>
  <c r="G343" i="18" a="1"/>
  <c r="G343" i="18" s="1"/>
  <c r="I1023" i="16" a="1"/>
  <c r="I1023" i="16" s="1"/>
  <c r="G359" i="18" a="1"/>
  <c r="G359" i="18" s="1"/>
  <c r="I1071" i="16" a="1"/>
  <c r="I1071" i="16" s="1"/>
  <c r="G375" i="18" a="1"/>
  <c r="G375" i="18" s="1"/>
  <c r="I1119" i="16" a="1"/>
  <c r="I1119" i="16" s="1"/>
  <c r="G391" i="18" a="1"/>
  <c r="G391" i="18" s="1"/>
  <c r="I1167" i="16" a="1"/>
  <c r="I1167" i="16" s="1"/>
  <c r="G407" i="18" a="1"/>
  <c r="G407" i="18" s="1"/>
  <c r="I1215" i="16" a="1"/>
  <c r="I1215" i="16" s="1"/>
  <c r="G423" i="18" a="1"/>
  <c r="G423" i="18" s="1"/>
  <c r="I1263" i="16" a="1"/>
  <c r="I1263" i="16" s="1"/>
  <c r="G439" i="18" a="1"/>
  <c r="G439" i="18" s="1"/>
  <c r="I1311" i="16" a="1"/>
  <c r="I1311" i="16" s="1"/>
  <c r="G455" i="18" a="1"/>
  <c r="G455" i="18" s="1"/>
  <c r="I1359" i="16" a="1"/>
  <c r="I1359" i="16" s="1"/>
  <c r="G471" i="18" a="1"/>
  <c r="G471" i="18" s="1"/>
  <c r="I1407" i="16" a="1"/>
  <c r="I1407" i="16" s="1"/>
  <c r="G487" i="18" a="1"/>
  <c r="G487" i="18" s="1"/>
  <c r="I1455" i="16" a="1"/>
  <c r="I1455" i="16" s="1"/>
  <c r="G503" i="18" a="1"/>
  <c r="G503" i="18" s="1"/>
  <c r="I1503" i="16" a="1"/>
  <c r="I1503" i="16" s="1"/>
  <c r="G519" i="18" a="1"/>
  <c r="G519" i="18" s="1"/>
  <c r="I1551" i="16" a="1"/>
  <c r="I1551" i="16" s="1"/>
  <c r="G535" i="18" a="1"/>
  <c r="G535" i="18" s="1"/>
  <c r="I1599" i="16" a="1"/>
  <c r="I1599" i="16" s="1"/>
  <c r="G551" i="18" a="1"/>
  <c r="G551" i="18" s="1"/>
  <c r="I1647" i="16" a="1"/>
  <c r="I1647" i="16" s="1"/>
  <c r="G567" i="18" a="1"/>
  <c r="G567" i="18" s="1"/>
  <c r="I1695" i="16" a="1"/>
  <c r="I1695" i="16" s="1"/>
  <c r="G583" i="18" a="1"/>
  <c r="G583" i="18" s="1"/>
  <c r="I1743" i="16" a="1"/>
  <c r="I1743" i="16" s="1"/>
  <c r="G599" i="18" a="1"/>
  <c r="G599" i="18" s="1"/>
  <c r="I1791" i="16" a="1"/>
  <c r="I1791" i="16" s="1"/>
  <c r="G615" i="18" a="1"/>
  <c r="G615" i="18" s="1"/>
  <c r="I1839" i="16" a="1"/>
  <c r="I1839" i="16" s="1"/>
  <c r="G631" i="18" a="1"/>
  <c r="G631" i="18" s="1"/>
  <c r="I1887" i="16" a="1"/>
  <c r="I1887" i="16" s="1"/>
  <c r="G647" i="18" a="1"/>
  <c r="G647" i="18" s="1"/>
  <c r="I1935" i="16" a="1"/>
  <c r="I1935" i="16" s="1"/>
  <c r="G663" i="18" a="1"/>
  <c r="G663" i="18" s="1"/>
  <c r="I1983" i="16" a="1"/>
  <c r="I1983" i="16" s="1"/>
  <c r="G679" i="18" a="1"/>
  <c r="G679" i="18" s="1"/>
  <c r="I2031" i="16" a="1"/>
  <c r="I2031" i="16" s="1"/>
  <c r="G695" i="18" a="1"/>
  <c r="G695" i="18" s="1"/>
  <c r="I2079" i="16" a="1"/>
  <c r="I2079" i="16" s="1"/>
  <c r="G711" i="18" a="1"/>
  <c r="G711" i="18" s="1"/>
  <c r="I2127" i="16" a="1"/>
  <c r="I2127" i="16" s="1"/>
  <c r="G727" i="18" a="1"/>
  <c r="G727" i="18" s="1"/>
  <c r="I2175" i="16" a="1"/>
  <c r="I2175" i="16" s="1"/>
  <c r="G743" i="18" a="1"/>
  <c r="G743" i="18" s="1"/>
  <c r="I2223" i="16" a="1"/>
  <c r="I2223" i="16" s="1"/>
  <c r="G759" i="18" a="1"/>
  <c r="G759" i="18" s="1"/>
  <c r="I2271" i="16" a="1"/>
  <c r="I2271" i="16" s="1"/>
  <c r="G775" i="18" a="1"/>
  <c r="G775" i="18" s="1"/>
  <c r="I2319" i="16" a="1"/>
  <c r="I2319" i="16" s="1"/>
  <c r="G791" i="18" a="1"/>
  <c r="G791" i="18" s="1"/>
  <c r="I2367" i="16" a="1"/>
  <c r="I2367" i="16" s="1"/>
  <c r="G807" i="18" a="1"/>
  <c r="G807" i="18" s="1"/>
  <c r="I2415" i="16" a="1"/>
  <c r="I2415" i="16" s="1"/>
  <c r="G823" i="18" a="1"/>
  <c r="G823" i="18" s="1"/>
  <c r="I2463" i="16" a="1"/>
  <c r="I2463" i="16" s="1"/>
  <c r="G839" i="18" a="1"/>
  <c r="G839" i="18" s="1"/>
  <c r="I2511" i="16" a="1"/>
  <c r="I2511" i="16" s="1"/>
  <c r="G855" i="18" a="1"/>
  <c r="G855" i="18" s="1"/>
  <c r="I2559" i="16" a="1"/>
  <c r="I2559" i="16" s="1"/>
  <c r="G871" i="18" a="1"/>
  <c r="G871" i="18" s="1"/>
  <c r="I2607" i="16" a="1"/>
  <c r="I2607" i="16" s="1"/>
  <c r="G887" i="18" a="1"/>
  <c r="G887" i="18" s="1"/>
  <c r="I2655" i="16" a="1"/>
  <c r="I2655" i="16" s="1"/>
  <c r="G903" i="18" a="1"/>
  <c r="G903" i="18" s="1"/>
  <c r="I2703" i="16" a="1"/>
  <c r="I2703" i="16" s="1"/>
  <c r="G919" i="18" a="1"/>
  <c r="G919" i="18" s="1"/>
  <c r="I2751" i="16" a="1"/>
  <c r="I2751" i="16" s="1"/>
  <c r="G935" i="18" a="1"/>
  <c r="G935" i="18" s="1"/>
  <c r="I2799" i="16" a="1"/>
  <c r="I2799" i="16" s="1"/>
  <c r="G951" i="18" a="1"/>
  <c r="G951" i="18" s="1"/>
  <c r="I2847" i="16" a="1"/>
  <c r="I2847" i="16" s="1"/>
  <c r="G967" i="18" a="1"/>
  <c r="G967" i="18" s="1"/>
  <c r="I2895" i="16" a="1"/>
  <c r="I2895" i="16" s="1"/>
  <c r="G983" i="18" a="1"/>
  <c r="G983" i="18" s="1"/>
  <c r="I2943" i="16" a="1"/>
  <c r="I2943" i="16" s="1"/>
  <c r="G999" i="18" a="1"/>
  <c r="G999" i="18" s="1"/>
  <c r="I2991" i="16" a="1"/>
  <c r="I2991" i="16" s="1"/>
  <c r="G1015" i="18" a="1"/>
  <c r="G1015" i="18" s="1"/>
  <c r="I3039" i="16" a="1"/>
  <c r="I3039" i="16" s="1"/>
  <c r="G1031" i="18" a="1"/>
  <c r="G1031" i="18" s="1"/>
  <c r="I3087" i="16" a="1"/>
  <c r="I3087" i="16" s="1"/>
  <c r="G1047" i="18" a="1"/>
  <c r="G1047" i="18" s="1"/>
  <c r="I3135" i="16" a="1"/>
  <c r="I3135" i="16" s="1"/>
  <c r="G1063" i="18" a="1"/>
  <c r="G1063" i="18" s="1"/>
  <c r="I3183" i="16" a="1"/>
  <c r="I3183" i="16" s="1"/>
  <c r="G1079" i="18" a="1"/>
  <c r="G1079" i="18" s="1"/>
  <c r="I3231" i="16" a="1"/>
  <c r="I3231" i="16" s="1"/>
  <c r="G1095" i="18" a="1"/>
  <c r="G1095" i="18" s="1"/>
  <c r="I3279" i="16" a="1"/>
  <c r="I3279" i="16" s="1"/>
  <c r="G1111" i="18" a="1"/>
  <c r="G1111" i="18" s="1"/>
  <c r="I3327" i="16" a="1"/>
  <c r="I3327" i="16" s="1"/>
  <c r="G1127" i="18" a="1"/>
  <c r="G1127" i="18" s="1"/>
  <c r="I3375" i="16" a="1"/>
  <c r="I3375" i="16" s="1"/>
  <c r="G1143" i="18" a="1"/>
  <c r="G1143" i="18" s="1"/>
  <c r="I3423" i="16" a="1"/>
  <c r="I3423" i="16" s="1"/>
  <c r="G1159" i="18" a="1"/>
  <c r="G1159" i="18" s="1"/>
  <c r="I3471" i="16" a="1"/>
  <c r="I3471" i="16" s="1"/>
  <c r="G1175" i="18" a="1"/>
  <c r="G1175" i="18" s="1"/>
  <c r="I3519" i="16" a="1"/>
  <c r="I3519" i="16" s="1"/>
  <c r="G1191" i="18" a="1"/>
  <c r="G1191" i="18" s="1"/>
  <c r="I3567" i="16" a="1"/>
  <c r="I3567" i="16" s="1"/>
  <c r="G1207" i="18" a="1"/>
  <c r="G1207" i="18" s="1"/>
  <c r="I3615" i="16" a="1"/>
  <c r="I3615" i="16" s="1"/>
  <c r="G1223" i="18" a="1"/>
  <c r="G1223" i="18" s="1"/>
  <c r="I3663" i="16" a="1"/>
  <c r="I3663" i="16" s="1"/>
  <c r="G1239" i="18" a="1"/>
  <c r="G1239" i="18" s="1"/>
  <c r="I3711" i="16" a="1"/>
  <c r="I3711" i="16" s="1"/>
  <c r="G1255" i="18" a="1"/>
  <c r="G1255" i="18" s="1"/>
  <c r="I3759" i="16" a="1"/>
  <c r="I3759" i="16" s="1"/>
  <c r="G1271" i="18" a="1"/>
  <c r="G1271" i="18" s="1"/>
  <c r="I3807" i="16" a="1"/>
  <c r="I3807" i="16" s="1"/>
  <c r="G1287" i="18" a="1"/>
  <c r="G1287" i="18" s="1"/>
  <c r="I3855" i="16" a="1"/>
  <c r="I3855" i="16" s="1"/>
  <c r="G1303" i="18" a="1"/>
  <c r="G1303" i="18" s="1"/>
  <c r="I3903" i="16" a="1"/>
  <c r="I3903" i="16" s="1"/>
  <c r="G1319" i="18" a="1"/>
  <c r="G1319" i="18" s="1"/>
  <c r="I3951" i="16" a="1"/>
  <c r="I3951" i="16" s="1"/>
  <c r="G1335" i="18" a="1"/>
  <c r="G1335" i="18" s="1"/>
  <c r="I3999" i="16" a="1"/>
  <c r="I3999" i="16" s="1"/>
  <c r="G1351" i="18" a="1"/>
  <c r="G1351" i="18" s="1"/>
  <c r="I4047" i="16" a="1"/>
  <c r="I4047" i="16" s="1"/>
  <c r="G1367" i="18" a="1"/>
  <c r="G1367" i="18" s="1"/>
  <c r="I4095" i="16" a="1"/>
  <c r="I4095" i="16" s="1"/>
  <c r="G1383" i="18" a="1"/>
  <c r="G1383" i="18" s="1"/>
  <c r="I4143" i="16" a="1"/>
  <c r="I4143" i="16" s="1"/>
  <c r="G1399" i="18" a="1"/>
  <c r="G1399" i="18" s="1"/>
  <c r="I4191" i="16" a="1"/>
  <c r="I4191" i="16" s="1"/>
  <c r="G1415" i="18" a="1"/>
  <c r="G1415" i="18" s="1"/>
  <c r="I4239" i="16" a="1"/>
  <c r="I4239" i="16" s="1"/>
  <c r="G1431" i="18" a="1"/>
  <c r="G1431" i="18" s="1"/>
  <c r="I4287" i="16" a="1"/>
  <c r="I4287" i="16" s="1"/>
  <c r="G1447" i="18" a="1"/>
  <c r="G1447" i="18" s="1"/>
  <c r="I4335" i="16" a="1"/>
  <c r="I4335" i="16" s="1"/>
  <c r="G1463" i="18" a="1"/>
  <c r="G1463" i="18" s="1"/>
  <c r="I4383" i="16" a="1"/>
  <c r="I4383" i="16" s="1"/>
  <c r="G1479" i="18" a="1"/>
  <c r="G1479" i="18" s="1"/>
  <c r="I4431" i="16" a="1"/>
  <c r="I4431" i="16" s="1"/>
  <c r="G1495" i="18" a="1"/>
  <c r="G1495" i="18" s="1"/>
  <c r="I4479" i="16" a="1"/>
  <c r="I4479" i="16" s="1"/>
  <c r="G1511" i="18" a="1"/>
  <c r="G1511" i="18" s="1"/>
  <c r="I4527" i="16" a="1"/>
  <c r="I4527" i="16" s="1"/>
  <c r="G1527" i="18" a="1"/>
  <c r="G1527" i="18" s="1"/>
  <c r="I4575" i="16" a="1"/>
  <c r="I4575" i="16" s="1"/>
  <c r="G1543" i="18" a="1"/>
  <c r="G1543" i="18" s="1"/>
  <c r="I4623" i="16" a="1"/>
  <c r="I4623" i="16" s="1"/>
  <c r="G1559" i="18" a="1"/>
  <c r="G1559" i="18" s="1"/>
  <c r="I4671" i="16" a="1"/>
  <c r="I4671" i="16" s="1"/>
  <c r="G1575" i="18" a="1"/>
  <c r="G1575" i="18" s="1"/>
  <c r="I4719" i="16" a="1"/>
  <c r="I4719" i="16" s="1"/>
  <c r="G1591" i="18" a="1"/>
  <c r="G1591" i="18" s="1"/>
  <c r="I4767" i="16" a="1"/>
  <c r="I4767" i="16" s="1"/>
  <c r="G1607" i="18" a="1"/>
  <c r="G1607" i="18" s="1"/>
  <c r="I4815" i="16" a="1"/>
  <c r="I4815" i="16" s="1"/>
  <c r="G1623" i="18" a="1"/>
  <c r="G1623" i="18" s="1"/>
  <c r="I4863" i="16" a="1"/>
  <c r="I4863" i="16" s="1"/>
  <c r="G1639" i="18" a="1"/>
  <c r="G1639" i="18" s="1"/>
  <c r="I4911" i="16" a="1"/>
  <c r="I4911" i="16" s="1"/>
  <c r="G1655" i="18" a="1"/>
  <c r="G1655" i="18" s="1"/>
  <c r="I4959" i="16" a="1"/>
  <c r="I4959" i="16" s="1"/>
  <c r="G1671" i="18" a="1"/>
  <c r="G1671" i="18" s="1"/>
  <c r="I5007" i="16" a="1"/>
  <c r="I5007" i="16" s="1"/>
  <c r="G1687" i="18" a="1"/>
  <c r="G1687" i="18" s="1"/>
  <c r="I5055" i="16" a="1"/>
  <c r="I5055" i="16" s="1"/>
  <c r="G1703" i="18" a="1"/>
  <c r="G1703" i="18" s="1"/>
  <c r="I5103" i="16" a="1"/>
  <c r="I5103" i="16" s="1"/>
  <c r="G1719" i="18" a="1"/>
  <c r="G1719" i="18" s="1"/>
  <c r="I5151" i="16" a="1"/>
  <c r="I5151" i="16" s="1"/>
  <c r="G1735" i="18" a="1"/>
  <c r="G1735" i="18" s="1"/>
  <c r="I5199" i="16" a="1"/>
  <c r="I5199" i="16" s="1"/>
  <c r="G1336" i="18" a="1"/>
  <c r="G1336" i="18" s="1"/>
  <c r="I4002" i="16" a="1"/>
  <c r="I4002" i="16" s="1"/>
  <c r="G1376" i="18" a="1"/>
  <c r="G1376" i="18" s="1"/>
  <c r="I4122" i="16" a="1"/>
  <c r="I4122" i="16" s="1"/>
  <c r="G1412" i="18" a="1"/>
  <c r="G1412" i="18" s="1"/>
  <c r="I4230" i="16" a="1"/>
  <c r="I4230" i="16" s="1"/>
  <c r="G1448" i="18" a="1"/>
  <c r="G1448" i="18" s="1"/>
  <c r="I4338" i="16" a="1"/>
  <c r="I4338" i="16" s="1"/>
  <c r="G1480" i="18" a="1"/>
  <c r="G1480" i="18" s="1"/>
  <c r="I4434" i="16" a="1"/>
  <c r="I4434" i="16" s="1"/>
  <c r="G1512" i="18" a="1"/>
  <c r="G1512" i="18" s="1"/>
  <c r="I4530" i="16" a="1"/>
  <c r="I4530" i="16" s="1"/>
  <c r="G1552" i="18" a="1"/>
  <c r="G1552" i="18" s="1"/>
  <c r="I4650" i="16" a="1"/>
  <c r="I4650" i="16" s="1"/>
  <c r="G1584" i="18" a="1"/>
  <c r="G1584" i="18" s="1"/>
  <c r="I4746" i="16" a="1"/>
  <c r="I4746" i="16" s="1"/>
  <c r="G1620" i="18" a="1"/>
  <c r="G1620" i="18" s="1"/>
  <c r="I4854" i="16" a="1"/>
  <c r="I4854" i="16" s="1"/>
  <c r="G1656" i="18" a="1"/>
  <c r="G1656" i="18" s="1"/>
  <c r="I4962" i="16" a="1"/>
  <c r="I4962" i="16" s="1"/>
  <c r="I5058" i="16" a="1"/>
  <c r="I5058" i="16" s="1"/>
  <c r="G1688" i="18" a="1"/>
  <c r="G1688" i="18" s="1"/>
  <c r="G1720" i="18" a="1"/>
  <c r="G1720" i="18" s="1"/>
  <c r="I5154" i="16" a="1"/>
  <c r="I5154" i="16" s="1"/>
  <c r="G1005" i="18" a="1"/>
  <c r="G1005" i="18" s="1"/>
  <c r="I3009" i="16" a="1"/>
  <c r="I3009" i="16" s="1"/>
  <c r="G1045" i="18" a="1"/>
  <c r="G1045" i="18" s="1"/>
  <c r="I3129" i="16" a="1"/>
  <c r="I3129" i="16" s="1"/>
  <c r="G1085" i="18" a="1"/>
  <c r="G1085" i="18" s="1"/>
  <c r="I3249" i="16" a="1"/>
  <c r="I3249" i="16" s="1"/>
  <c r="G1117" i="18" a="1"/>
  <c r="G1117" i="18" s="1"/>
  <c r="I3345" i="16" a="1"/>
  <c r="I3345" i="16" s="1"/>
  <c r="G1153" i="18" a="1"/>
  <c r="G1153" i="18" s="1"/>
  <c r="I3453" i="16" a="1"/>
  <c r="I3453" i="16" s="1"/>
  <c r="G1189" i="18" a="1"/>
  <c r="G1189" i="18" s="1"/>
  <c r="I3561" i="16" a="1"/>
  <c r="I3561" i="16" s="1"/>
  <c r="G1225" i="18" a="1"/>
  <c r="G1225" i="18" s="1"/>
  <c r="I3669" i="16" a="1"/>
  <c r="I3669" i="16" s="1"/>
  <c r="G1257" i="18" a="1"/>
  <c r="G1257" i="18" s="1"/>
  <c r="I3765" i="16" a="1"/>
  <c r="I3765" i="16" s="1"/>
  <c r="G1293" i="18" a="1"/>
  <c r="G1293" i="18" s="1"/>
  <c r="I3873" i="16" a="1"/>
  <c r="I3873" i="16" s="1"/>
  <c r="G1329" i="18" a="1"/>
  <c r="G1329" i="18" s="1"/>
  <c r="I3981" i="16" a="1"/>
  <c r="I3981" i="16" s="1"/>
  <c r="G1365" i="18" a="1"/>
  <c r="G1365" i="18" s="1"/>
  <c r="I4089" i="16" a="1"/>
  <c r="I4089" i="16" s="1"/>
  <c r="G1401" i="18" a="1"/>
  <c r="G1401" i="18" s="1"/>
  <c r="I4197" i="16" a="1"/>
  <c r="I4197" i="16" s="1"/>
  <c r="G1433" i="18" a="1"/>
  <c r="G1433" i="18" s="1"/>
  <c r="I4293" i="16" a="1"/>
  <c r="I4293" i="16" s="1"/>
  <c r="G1469" i="18" a="1"/>
  <c r="G1469" i="18" s="1"/>
  <c r="I4401" i="16" a="1"/>
  <c r="I4401" i="16" s="1"/>
  <c r="G1505" i="18" a="1"/>
  <c r="G1505" i="18" s="1"/>
  <c r="I4509" i="16" a="1"/>
  <c r="I4509" i="16" s="1"/>
  <c r="G1541" i="18" a="1"/>
  <c r="G1541" i="18" s="1"/>
  <c r="I4617" i="16" a="1"/>
  <c r="I4617" i="16" s="1"/>
  <c r="G1577" i="18" a="1"/>
  <c r="G1577" i="18" s="1"/>
  <c r="I4725" i="16" a="1"/>
  <c r="I4725" i="16" s="1"/>
  <c r="G1613" i="18" a="1"/>
  <c r="G1613" i="18" s="1"/>
  <c r="I4833" i="16" a="1"/>
  <c r="I4833" i="16" s="1"/>
  <c r="G1645" i="18" a="1"/>
  <c r="G1645" i="18" s="1"/>
  <c r="I4929" i="16" a="1"/>
  <c r="I4929" i="16" s="1"/>
  <c r="G1681" i="18" a="1"/>
  <c r="G1681" i="18" s="1"/>
  <c r="I5037" i="16" a="1"/>
  <c r="I5037" i="16" s="1"/>
  <c r="G1713" i="18" a="1"/>
  <c r="G1713" i="18" s="1"/>
  <c r="I5133" i="16" a="1"/>
  <c r="I5133" i="16" s="1"/>
  <c r="C31" i="18" a="1"/>
  <c r="C31" i="18" s="1"/>
  <c r="E87" i="16" a="1"/>
  <c r="E87" i="16" s="1"/>
  <c r="C47" i="18" a="1"/>
  <c r="C47" i="18" s="1"/>
  <c r="E135" i="16" a="1"/>
  <c r="E135" i="16" s="1"/>
  <c r="C63" i="18" a="1"/>
  <c r="C63" i="18" s="1"/>
  <c r="E183" i="16" a="1"/>
  <c r="E183" i="16" s="1"/>
  <c r="C79" i="18" a="1"/>
  <c r="C79" i="18" s="1"/>
  <c r="E231" i="16" a="1"/>
  <c r="E231" i="16" s="1"/>
  <c r="C95" i="18" a="1"/>
  <c r="C95" i="18" s="1"/>
  <c r="E279" i="16" a="1"/>
  <c r="E279" i="16" s="1"/>
  <c r="C111" i="18" a="1"/>
  <c r="C111" i="18" s="1"/>
  <c r="E327" i="16" a="1"/>
  <c r="E327" i="16" s="1"/>
  <c r="C127" i="18" a="1"/>
  <c r="C127" i="18" s="1"/>
  <c r="E375" i="16" a="1"/>
  <c r="E375" i="16" s="1"/>
  <c r="C143" i="18" a="1"/>
  <c r="C143" i="18" s="1"/>
  <c r="E423" i="16" a="1"/>
  <c r="E423" i="16" s="1"/>
  <c r="C159" i="18" a="1"/>
  <c r="C159" i="18" s="1"/>
  <c r="E471" i="16" a="1"/>
  <c r="E471" i="16" s="1"/>
  <c r="C519" i="18" a="1"/>
  <c r="C519" i="18" s="1"/>
  <c r="E1551" i="16" a="1"/>
  <c r="E1551" i="16" s="1"/>
  <c r="C535" i="18" a="1"/>
  <c r="C535" i="18" s="1"/>
  <c r="E1599" i="16" a="1"/>
  <c r="E1599" i="16" s="1"/>
  <c r="C551" i="18" a="1"/>
  <c r="C551" i="18" s="1"/>
  <c r="E1647" i="16" a="1"/>
  <c r="E1647" i="16" s="1"/>
  <c r="C567" i="18" a="1"/>
  <c r="C567" i="18" s="1"/>
  <c r="E1695" i="16" a="1"/>
  <c r="E1695" i="16" s="1"/>
  <c r="C583" i="18" a="1"/>
  <c r="C583" i="18" s="1"/>
  <c r="E1743" i="16" a="1"/>
  <c r="E1743" i="16" s="1"/>
  <c r="C599" i="18" a="1"/>
  <c r="C599" i="18" s="1"/>
  <c r="E1791" i="16" a="1"/>
  <c r="E1791" i="16" s="1"/>
  <c r="C615" i="18" a="1"/>
  <c r="C615" i="18" s="1"/>
  <c r="E1839" i="16" a="1"/>
  <c r="E1839" i="16" s="1"/>
  <c r="C631" i="18" a="1"/>
  <c r="C631" i="18" s="1"/>
  <c r="E1887" i="16" a="1"/>
  <c r="E1887" i="16" s="1"/>
  <c r="C647" i="18" a="1"/>
  <c r="C647" i="18" s="1"/>
  <c r="E1935" i="16" a="1"/>
  <c r="E1935" i="16" s="1"/>
  <c r="C663" i="18" a="1"/>
  <c r="C663" i="18" s="1"/>
  <c r="E1983" i="16" a="1"/>
  <c r="E1983" i="16" s="1"/>
  <c r="C679" i="18" a="1"/>
  <c r="C679" i="18" s="1"/>
  <c r="E2031" i="16" a="1"/>
  <c r="E2031" i="16" s="1"/>
  <c r="C695" i="18" a="1"/>
  <c r="C695" i="18" s="1"/>
  <c r="E2079" i="16" a="1"/>
  <c r="E2079" i="16" s="1"/>
  <c r="C1478" i="18" a="1"/>
  <c r="C1478" i="18" s="1"/>
  <c r="E4428" i="16" a="1"/>
  <c r="E4428" i="16" s="1"/>
  <c r="C1494" i="18" a="1"/>
  <c r="C1494" i="18" s="1"/>
  <c r="E4476" i="16" a="1"/>
  <c r="E4476" i="16" s="1"/>
  <c r="C1510" i="18" a="1"/>
  <c r="C1510" i="18" s="1"/>
  <c r="E4524" i="16" a="1"/>
  <c r="E4524" i="16" s="1"/>
  <c r="C1526" i="18" a="1"/>
  <c r="C1526" i="18" s="1"/>
  <c r="E4572" i="16" a="1"/>
  <c r="E4572" i="16" s="1"/>
  <c r="C1542" i="18" a="1"/>
  <c r="C1542" i="18" s="1"/>
  <c r="E4620" i="16" a="1"/>
  <c r="E4620" i="16" s="1"/>
  <c r="C1558" i="18" a="1"/>
  <c r="C1558" i="18" s="1"/>
  <c r="E4668" i="16" a="1"/>
  <c r="E4668" i="16" s="1"/>
  <c r="C1574" i="18" a="1"/>
  <c r="C1574" i="18" s="1"/>
  <c r="E4716" i="16" a="1"/>
  <c r="E4716" i="16" s="1"/>
  <c r="C1590" i="18" a="1"/>
  <c r="C1590" i="18" s="1"/>
  <c r="E4764" i="16" a="1"/>
  <c r="E4764" i="16" s="1"/>
  <c r="C1606" i="18" a="1"/>
  <c r="C1606" i="18" s="1"/>
  <c r="E4812" i="16" a="1"/>
  <c r="E4812" i="16" s="1"/>
  <c r="C1622" i="18" a="1"/>
  <c r="C1622" i="18" s="1"/>
  <c r="E4860" i="16" a="1"/>
  <c r="E4860" i="16" s="1"/>
  <c r="C1638" i="18" a="1"/>
  <c r="C1638" i="18" s="1"/>
  <c r="E4908" i="16" a="1"/>
  <c r="E4908" i="16" s="1"/>
  <c r="C1654" i="18" a="1"/>
  <c r="C1654" i="18" s="1"/>
  <c r="E4956" i="16" a="1"/>
  <c r="E4956" i="16" s="1"/>
  <c r="E5004" i="16" a="1"/>
  <c r="E5004" i="16" s="1"/>
  <c r="C1670" i="18" a="1"/>
  <c r="C1670" i="18" s="1"/>
  <c r="E5052" i="16" a="1"/>
  <c r="E5052" i="16" s="1"/>
  <c r="C1686" i="18" a="1"/>
  <c r="C1686" i="18" s="1"/>
  <c r="C1702" i="18" a="1"/>
  <c r="C1702" i="18" s="1"/>
  <c r="E5100" i="16" a="1"/>
  <c r="E5100" i="16" s="1"/>
  <c r="C1718" i="18" a="1"/>
  <c r="C1718" i="18" s="1"/>
  <c r="E5148" i="16" a="1"/>
  <c r="E5148" i="16" s="1"/>
  <c r="E5196" i="16" a="1"/>
  <c r="E5196" i="16" s="1"/>
  <c r="C1734" i="18" a="1"/>
  <c r="C1734" i="18" s="1"/>
  <c r="C723" i="18" a="1"/>
  <c r="C723" i="18" s="1"/>
  <c r="E2163" i="16" a="1"/>
  <c r="E2163" i="16" s="1"/>
  <c r="C739" i="18" a="1"/>
  <c r="C739" i="18" s="1"/>
  <c r="E2211" i="16" a="1"/>
  <c r="E2211" i="16" s="1"/>
  <c r="C755" i="18" a="1"/>
  <c r="C755" i="18" s="1"/>
  <c r="E2259" i="16" a="1"/>
  <c r="E2259" i="16" s="1"/>
  <c r="C771" i="18" a="1"/>
  <c r="C771" i="18" s="1"/>
  <c r="E2307" i="16" a="1"/>
  <c r="E2307" i="16" s="1"/>
  <c r="C787" i="18" a="1"/>
  <c r="C787" i="18" s="1"/>
  <c r="E2355" i="16" a="1"/>
  <c r="E2355" i="16" s="1"/>
  <c r="C803" i="18" a="1"/>
  <c r="C803" i="18" s="1"/>
  <c r="E2403" i="16" a="1"/>
  <c r="E2403" i="16" s="1"/>
  <c r="C819" i="18" a="1"/>
  <c r="C819" i="18" s="1"/>
  <c r="E2451" i="16" a="1"/>
  <c r="E2451" i="16" s="1"/>
  <c r="C835" i="18" a="1"/>
  <c r="C835" i="18" s="1"/>
  <c r="E2499" i="16" a="1"/>
  <c r="E2499" i="16" s="1"/>
  <c r="C851" i="18" a="1"/>
  <c r="C851" i="18" s="1"/>
  <c r="E2547" i="16" a="1"/>
  <c r="E2547" i="16" s="1"/>
  <c r="C867" i="18" a="1"/>
  <c r="C867" i="18" s="1"/>
  <c r="E2595" i="16" a="1"/>
  <c r="E2595" i="16" s="1"/>
  <c r="C883" i="18" a="1"/>
  <c r="C883" i="18" s="1"/>
  <c r="E2643" i="16" a="1"/>
  <c r="E2643" i="16" s="1"/>
  <c r="C899" i="18" a="1"/>
  <c r="C899" i="18" s="1"/>
  <c r="E2691" i="16" a="1"/>
  <c r="E2691" i="16" s="1"/>
  <c r="C915" i="18" a="1"/>
  <c r="C915" i="18" s="1"/>
  <c r="E2739" i="16" a="1"/>
  <c r="E2739" i="16" s="1"/>
  <c r="C1375" i="18" a="1"/>
  <c r="C1375" i="18" s="1"/>
  <c r="E4119" i="16" a="1"/>
  <c r="E4119" i="16" s="1"/>
  <c r="C1391" i="18" a="1"/>
  <c r="C1391" i="18" s="1"/>
  <c r="E4167" i="16" a="1"/>
  <c r="E4167" i="16" s="1"/>
  <c r="C1407" i="18" a="1"/>
  <c r="C1407" i="18" s="1"/>
  <c r="E4215" i="16" a="1"/>
  <c r="E4215" i="16" s="1"/>
  <c r="C1423" i="18" a="1"/>
  <c r="C1423" i="18" s="1"/>
  <c r="E4263" i="16" a="1"/>
  <c r="E4263" i="16" s="1"/>
  <c r="C1439" i="18" a="1"/>
  <c r="C1439" i="18" s="1"/>
  <c r="E4311" i="16" a="1"/>
  <c r="E4311" i="16" s="1"/>
  <c r="C1455" i="18" a="1"/>
  <c r="C1455" i="18" s="1"/>
  <c r="E4359" i="16" a="1"/>
  <c r="E4359" i="16" s="1"/>
  <c r="C1471" i="18" a="1"/>
  <c r="C1471" i="18" s="1"/>
  <c r="E4407" i="16" a="1"/>
  <c r="E4407" i="16" s="1"/>
  <c r="C1487" i="18" a="1"/>
  <c r="C1487" i="18" s="1"/>
  <c r="E4455" i="16" a="1"/>
  <c r="E4455" i="16" s="1"/>
  <c r="C1503" i="18" a="1"/>
  <c r="C1503" i="18" s="1"/>
  <c r="E4503" i="16" a="1"/>
  <c r="E4503" i="16" s="1"/>
  <c r="C1519" i="18" a="1"/>
  <c r="C1519" i="18" s="1"/>
  <c r="E4551" i="16" a="1"/>
  <c r="E4551" i="16" s="1"/>
  <c r="C1535" i="18" a="1"/>
  <c r="C1535" i="18" s="1"/>
  <c r="E4599" i="16" a="1"/>
  <c r="E4599" i="16" s="1"/>
  <c r="C1551" i="18" a="1"/>
  <c r="C1551" i="18" s="1"/>
  <c r="E4647" i="16" a="1"/>
  <c r="E4647" i="16" s="1"/>
  <c r="C1567" i="18" a="1"/>
  <c r="C1567" i="18" s="1"/>
  <c r="E4695" i="16" a="1"/>
  <c r="E4695" i="16" s="1"/>
  <c r="C1583" i="18" a="1"/>
  <c r="C1583" i="18" s="1"/>
  <c r="E4743" i="16" a="1"/>
  <c r="E4743" i="16" s="1"/>
  <c r="C1599" i="18" a="1"/>
  <c r="C1599" i="18" s="1"/>
  <c r="E4791" i="16" a="1"/>
  <c r="E4791" i="16" s="1"/>
  <c r="C1615" i="18" a="1"/>
  <c r="C1615" i="18" s="1"/>
  <c r="E4839" i="16" a="1"/>
  <c r="E4839" i="16" s="1"/>
  <c r="C1631" i="18" a="1"/>
  <c r="C1631" i="18" s="1"/>
  <c r="E4887" i="16" a="1"/>
  <c r="E4887" i="16" s="1"/>
  <c r="C1647" i="18" a="1"/>
  <c r="C1647" i="18" s="1"/>
  <c r="E4935" i="16" a="1"/>
  <c r="E4935" i="16" s="1"/>
  <c r="C1663" i="18" a="1"/>
  <c r="C1663" i="18" s="1"/>
  <c r="E4983" i="16" a="1"/>
  <c r="E4983" i="16" s="1"/>
  <c r="C1671" i="18" a="1"/>
  <c r="C1671" i="18" s="1"/>
  <c r="E5007" i="16" a="1"/>
  <c r="E5007" i="16" s="1"/>
  <c r="C1687" i="18" a="1"/>
  <c r="C1687" i="18" s="1"/>
  <c r="E5055" i="16" a="1"/>
  <c r="E5055" i="16" s="1"/>
  <c r="C1703" i="18" a="1"/>
  <c r="C1703" i="18" s="1"/>
  <c r="E5103" i="16" a="1"/>
  <c r="E5103" i="16" s="1"/>
  <c r="C1719" i="18" a="1"/>
  <c r="C1719" i="18" s="1"/>
  <c r="E5151" i="16" a="1"/>
  <c r="E5151" i="16" s="1"/>
  <c r="C1735" i="18" a="1"/>
  <c r="C1735" i="18" s="1"/>
  <c r="E5199" i="16" a="1"/>
  <c r="E5199" i="16" s="1"/>
  <c r="D526" i="18" a="1"/>
  <c r="D526" i="18" s="1"/>
  <c r="F1572" i="16" a="1"/>
  <c r="F1572" i="16" s="1"/>
  <c r="D525" i="18" a="1"/>
  <c r="D525" i="18" s="1"/>
  <c r="F1569" i="16" a="1"/>
  <c r="F1569" i="16" s="1"/>
  <c r="D542" i="18" a="1"/>
  <c r="D542" i="18" s="1"/>
  <c r="F1620" i="16" a="1"/>
  <c r="F1620" i="16" s="1"/>
  <c r="D541" i="18" a="1"/>
  <c r="D541" i="18" s="1"/>
  <c r="F1617" i="16" a="1"/>
  <c r="F1617" i="16" s="1"/>
  <c r="D558" i="18" a="1"/>
  <c r="D558" i="18" s="1"/>
  <c r="F1668" i="16" a="1"/>
  <c r="F1668" i="16" s="1"/>
  <c r="D557" i="18" a="1"/>
  <c r="D557" i="18" s="1"/>
  <c r="F1665" i="16" a="1"/>
  <c r="F1665" i="16" s="1"/>
  <c r="D574" i="18" a="1"/>
  <c r="D574" i="18" s="1"/>
  <c r="F1716" i="16" a="1"/>
  <c r="F1716" i="16" s="1"/>
  <c r="D573" i="18" a="1"/>
  <c r="D573" i="18" s="1"/>
  <c r="F1713" i="16" a="1"/>
  <c r="F1713" i="16" s="1"/>
  <c r="D590" i="18" a="1"/>
  <c r="D590" i="18" s="1"/>
  <c r="F1764" i="16" a="1"/>
  <c r="F1764" i="16" s="1"/>
  <c r="D589" i="18" a="1"/>
  <c r="D589" i="18" s="1"/>
  <c r="F1761" i="16" a="1"/>
  <c r="F1761" i="16" s="1"/>
  <c r="D606" i="18" a="1"/>
  <c r="D606" i="18" s="1"/>
  <c r="F1812" i="16" a="1"/>
  <c r="F1812" i="16" s="1"/>
  <c r="D605" i="18" a="1"/>
  <c r="D605" i="18" s="1"/>
  <c r="F1809" i="16" a="1"/>
  <c r="F1809" i="16" s="1"/>
  <c r="D622" i="18" a="1"/>
  <c r="D622" i="18" s="1"/>
  <c r="F1860" i="16" a="1"/>
  <c r="F1860" i="16" s="1"/>
  <c r="D621" i="18" a="1"/>
  <c r="D621" i="18" s="1"/>
  <c r="F1857" i="16" a="1"/>
  <c r="F1857" i="16" s="1"/>
  <c r="D638" i="18" a="1"/>
  <c r="D638" i="18" s="1"/>
  <c r="F1908" i="16" a="1"/>
  <c r="F1908" i="16" s="1"/>
  <c r="D637" i="18" a="1"/>
  <c r="D637" i="18" s="1"/>
  <c r="F1905" i="16" a="1"/>
  <c r="F1905" i="16" s="1"/>
  <c r="D654" i="18" a="1"/>
  <c r="D654" i="18" s="1"/>
  <c r="F1956" i="16" a="1"/>
  <c r="F1956" i="16" s="1"/>
  <c r="D653" i="18" a="1"/>
  <c r="D653" i="18" s="1"/>
  <c r="F1953" i="16" a="1"/>
  <c r="F1953" i="16" s="1"/>
  <c r="D670" i="18" a="1"/>
  <c r="D670" i="18" s="1"/>
  <c r="F2004" i="16" a="1"/>
  <c r="F2004" i="16" s="1"/>
  <c r="D669" i="18" a="1"/>
  <c r="D669" i="18" s="1"/>
  <c r="F2001" i="16" a="1"/>
  <c r="F2001" i="16" s="1"/>
  <c r="D686" i="18" a="1"/>
  <c r="D686" i="18" s="1"/>
  <c r="F2052" i="16" a="1"/>
  <c r="F2052" i="16" s="1"/>
  <c r="D685" i="18" a="1"/>
  <c r="D685" i="18" s="1"/>
  <c r="F2049" i="16" a="1"/>
  <c r="F2049" i="16" s="1"/>
  <c r="D702" i="18" a="1"/>
  <c r="D702" i="18" s="1"/>
  <c r="F2100" i="16" a="1"/>
  <c r="F2100" i="16" s="1"/>
  <c r="D701" i="18" a="1"/>
  <c r="D701" i="18" s="1"/>
  <c r="F2097" i="16" a="1"/>
  <c r="F2097" i="16" s="1"/>
  <c r="D718" i="18" a="1"/>
  <c r="D718" i="18" s="1"/>
  <c r="F2148" i="16" a="1"/>
  <c r="F2148" i="16" s="1"/>
  <c r="D717" i="18" a="1"/>
  <c r="D717" i="18" s="1"/>
  <c r="F2145" i="16" a="1"/>
  <c r="F2145" i="16" s="1"/>
  <c r="D734" i="18" a="1"/>
  <c r="D734" i="18" s="1"/>
  <c r="F2196" i="16" a="1"/>
  <c r="F2196" i="16" s="1"/>
  <c r="D733" i="18" a="1"/>
  <c r="D733" i="18" s="1"/>
  <c r="F2193" i="16" a="1"/>
  <c r="F2193" i="16" s="1"/>
  <c r="D750" i="18" a="1"/>
  <c r="D750" i="18" s="1"/>
  <c r="F2244" i="16" a="1"/>
  <c r="F2244" i="16" s="1"/>
  <c r="D749" i="18" a="1"/>
  <c r="D749" i="18" s="1"/>
  <c r="F2241" i="16" a="1"/>
  <c r="F2241" i="16" s="1"/>
  <c r="D766" i="18" a="1"/>
  <c r="D766" i="18" s="1"/>
  <c r="F2292" i="16" a="1"/>
  <c r="F2292" i="16" s="1"/>
  <c r="D765" i="18" a="1"/>
  <c r="D765" i="18" s="1"/>
  <c r="F2289" i="16" a="1"/>
  <c r="F2289" i="16" s="1"/>
  <c r="D782" i="18" a="1"/>
  <c r="D782" i="18" s="1"/>
  <c r="F2340" i="16" a="1"/>
  <c r="F2340" i="16" s="1"/>
  <c r="D781" i="18" a="1"/>
  <c r="D781" i="18" s="1"/>
  <c r="F2337" i="16" a="1"/>
  <c r="F2337" i="16" s="1"/>
  <c r="D798" i="18" a="1"/>
  <c r="D798" i="18" s="1"/>
  <c r="F2388" i="16" a="1"/>
  <c r="F2388" i="16" s="1"/>
  <c r="D797" i="18" a="1"/>
  <c r="D797" i="18" s="1"/>
  <c r="F2385" i="16" a="1"/>
  <c r="F2385" i="16" s="1"/>
  <c r="D814" i="18" a="1"/>
  <c r="D814" i="18" s="1"/>
  <c r="F2436" i="16" a="1"/>
  <c r="F2436" i="16" s="1"/>
  <c r="D813" i="18" a="1"/>
  <c r="D813" i="18" s="1"/>
  <c r="F2433" i="16" a="1"/>
  <c r="F2433" i="16" s="1"/>
  <c r="D830" i="18" a="1"/>
  <c r="D830" i="18" s="1"/>
  <c r="F2484" i="16" a="1"/>
  <c r="F2484" i="16" s="1"/>
  <c r="D829" i="18" a="1"/>
  <c r="D829" i="18" s="1"/>
  <c r="F2481" i="16" a="1"/>
  <c r="F2481" i="16" s="1"/>
  <c r="D846" i="18" a="1"/>
  <c r="D846" i="18" s="1"/>
  <c r="F2532" i="16" a="1"/>
  <c r="F2532" i="16" s="1"/>
  <c r="D845" i="18" a="1"/>
  <c r="D845" i="18" s="1"/>
  <c r="F2529" i="16" a="1"/>
  <c r="F2529" i="16" s="1"/>
  <c r="D19" i="18" a="1"/>
  <c r="D19" i="18" s="1"/>
  <c r="F51" i="16" a="1"/>
  <c r="F51" i="16" s="1"/>
  <c r="D35" i="18" a="1"/>
  <c r="D35" i="18" s="1"/>
  <c r="F99" i="16" a="1"/>
  <c r="F99" i="16" s="1"/>
  <c r="D51" i="18" a="1"/>
  <c r="D51" i="18" s="1"/>
  <c r="F147" i="16" a="1"/>
  <c r="F147" i="16" s="1"/>
  <c r="D67" i="18" a="1"/>
  <c r="D67" i="18" s="1"/>
  <c r="F195" i="16" a="1"/>
  <c r="F195" i="16" s="1"/>
  <c r="D83" i="18" a="1"/>
  <c r="D83" i="18" s="1"/>
  <c r="F243" i="16" a="1"/>
  <c r="F243" i="16" s="1"/>
  <c r="D99" i="18" a="1"/>
  <c r="D99" i="18" s="1"/>
  <c r="F291" i="16" a="1"/>
  <c r="F291" i="16" s="1"/>
  <c r="D115" i="18" a="1"/>
  <c r="D115" i="18" s="1"/>
  <c r="F339" i="16" a="1"/>
  <c r="F339" i="16" s="1"/>
  <c r="D131" i="18" a="1"/>
  <c r="D131" i="18" s="1"/>
  <c r="F387" i="16" a="1"/>
  <c r="F387" i="16" s="1"/>
  <c r="D147" i="18" a="1"/>
  <c r="D147" i="18" s="1"/>
  <c r="F435" i="16" a="1"/>
  <c r="F435" i="16" s="1"/>
  <c r="D163" i="18" a="1"/>
  <c r="D163" i="18" s="1"/>
  <c r="F483" i="16" a="1"/>
  <c r="F483" i="16" s="1"/>
  <c r="D179" i="18" a="1"/>
  <c r="D179" i="18" s="1"/>
  <c r="F531" i="16" a="1"/>
  <c r="F531" i="16" s="1"/>
  <c r="D195" i="18" a="1"/>
  <c r="D195" i="18" s="1"/>
  <c r="F579" i="16" a="1"/>
  <c r="F579" i="16" s="1"/>
  <c r="D211" i="18" a="1"/>
  <c r="D211" i="18" s="1"/>
  <c r="F627" i="16" a="1"/>
  <c r="F627" i="16" s="1"/>
  <c r="D227" i="18" a="1"/>
  <c r="D227" i="18" s="1"/>
  <c r="F675" i="16" a="1"/>
  <c r="F675" i="16" s="1"/>
  <c r="D243" i="18" a="1"/>
  <c r="D243" i="18" s="1"/>
  <c r="F723" i="16" a="1"/>
  <c r="F723" i="16" s="1"/>
  <c r="D259" i="18" a="1"/>
  <c r="D259" i="18" s="1"/>
  <c r="F771" i="16" a="1"/>
  <c r="F771" i="16" s="1"/>
  <c r="D275" i="18" a="1"/>
  <c r="D275" i="18" s="1"/>
  <c r="F819" i="16" a="1"/>
  <c r="F819" i="16" s="1"/>
  <c r="D291" i="18" a="1"/>
  <c r="D291" i="18" s="1"/>
  <c r="F867" i="16" a="1"/>
  <c r="F867" i="16" s="1"/>
  <c r="D307" i="18" a="1"/>
  <c r="D307" i="18" s="1"/>
  <c r="F915" i="16" a="1"/>
  <c r="F915" i="16" s="1"/>
  <c r="D323" i="18" a="1"/>
  <c r="D323" i="18" s="1"/>
  <c r="F963" i="16" a="1"/>
  <c r="F963" i="16" s="1"/>
  <c r="D339" i="18" a="1"/>
  <c r="D339" i="18" s="1"/>
  <c r="F1011" i="16" a="1"/>
  <c r="F1011" i="16" s="1"/>
  <c r="D355" i="18" a="1"/>
  <c r="D355" i="18" s="1"/>
  <c r="F1059" i="16" a="1"/>
  <c r="F1059" i="16" s="1"/>
  <c r="D371" i="18" a="1"/>
  <c r="D371" i="18" s="1"/>
  <c r="F1107" i="16" a="1"/>
  <c r="F1107" i="16" s="1"/>
  <c r="D387" i="18" a="1"/>
  <c r="D387" i="18" s="1"/>
  <c r="F1155" i="16" a="1"/>
  <c r="F1155" i="16" s="1"/>
  <c r="D403" i="18" a="1"/>
  <c r="D403" i="18" s="1"/>
  <c r="F1203" i="16" a="1"/>
  <c r="F1203" i="16" s="1"/>
  <c r="D419" i="18" a="1"/>
  <c r="D419" i="18" s="1"/>
  <c r="F1251" i="16" a="1"/>
  <c r="F1251" i="16" s="1"/>
  <c r="D435" i="18" a="1"/>
  <c r="D435" i="18" s="1"/>
  <c r="F1299" i="16" a="1"/>
  <c r="F1299" i="16" s="1"/>
  <c r="D451" i="18" a="1"/>
  <c r="D451" i="18" s="1"/>
  <c r="F1347" i="16" a="1"/>
  <c r="F1347" i="16" s="1"/>
  <c r="D467" i="18" a="1"/>
  <c r="D467" i="18" s="1"/>
  <c r="F1395" i="16" a="1"/>
  <c r="F1395" i="16" s="1"/>
  <c r="D483" i="18" a="1"/>
  <c r="D483" i="18" s="1"/>
  <c r="F1443" i="16" a="1"/>
  <c r="F1443" i="16" s="1"/>
  <c r="D499" i="18" a="1"/>
  <c r="D499" i="18" s="1"/>
  <c r="F1491" i="16" a="1"/>
  <c r="F1491" i="16" s="1"/>
  <c r="D8" i="18" a="1"/>
  <c r="D8" i="18" s="1"/>
  <c r="F18" i="16" a="1"/>
  <c r="F18" i="16" s="1"/>
  <c r="D24" i="18" a="1"/>
  <c r="D24" i="18" s="1"/>
  <c r="F66" i="16" a="1"/>
  <c r="F66" i="16" s="1"/>
  <c r="D40" i="18" a="1"/>
  <c r="D40" i="18" s="1"/>
  <c r="F114" i="16" a="1"/>
  <c r="F114" i="16" s="1"/>
  <c r="D56" i="18" a="1"/>
  <c r="D56" i="18" s="1"/>
  <c r="F162" i="16" a="1"/>
  <c r="F162" i="16" s="1"/>
  <c r="D72" i="18" a="1"/>
  <c r="D72" i="18" s="1"/>
  <c r="F210" i="16" a="1"/>
  <c r="F210" i="16" s="1"/>
  <c r="D88" i="18" a="1"/>
  <c r="D88" i="18" s="1"/>
  <c r="F258" i="16" a="1"/>
  <c r="F258" i="16" s="1"/>
  <c r="D104" i="18" a="1"/>
  <c r="D104" i="18" s="1"/>
  <c r="F306" i="16" a="1"/>
  <c r="F306" i="16" s="1"/>
  <c r="D120" i="18" a="1"/>
  <c r="D120" i="18" s="1"/>
  <c r="F354" i="16" a="1"/>
  <c r="F354" i="16" s="1"/>
  <c r="D136" i="18" a="1"/>
  <c r="D136" i="18" s="1"/>
  <c r="F402" i="16" a="1"/>
  <c r="F402" i="16" s="1"/>
  <c r="D152" i="18" a="1"/>
  <c r="D152" i="18" s="1"/>
  <c r="F450" i="16" a="1"/>
  <c r="F450" i="16" s="1"/>
  <c r="D168" i="18" a="1"/>
  <c r="D168" i="18" s="1"/>
  <c r="F498" i="16" a="1"/>
  <c r="F498" i="16" s="1"/>
  <c r="D184" i="18" a="1"/>
  <c r="D184" i="18" s="1"/>
  <c r="F546" i="16" a="1"/>
  <c r="F546" i="16" s="1"/>
  <c r="D200" i="18" a="1"/>
  <c r="D200" i="18" s="1"/>
  <c r="F594" i="16" a="1"/>
  <c r="F594" i="16" s="1"/>
  <c r="D216" i="18" a="1"/>
  <c r="D216" i="18" s="1"/>
  <c r="F642" i="16" a="1"/>
  <c r="F642" i="16" s="1"/>
  <c r="D232" i="18" a="1"/>
  <c r="D232" i="18" s="1"/>
  <c r="F690" i="16" a="1"/>
  <c r="F690" i="16" s="1"/>
  <c r="D248" i="18" a="1"/>
  <c r="D248" i="18" s="1"/>
  <c r="F738" i="16" a="1"/>
  <c r="F738" i="16" s="1"/>
  <c r="D264" i="18" a="1"/>
  <c r="D264" i="18" s="1"/>
  <c r="F786" i="16" a="1"/>
  <c r="F786" i="16" s="1"/>
  <c r="D280" i="18" a="1"/>
  <c r="D280" i="18" s="1"/>
  <c r="F834" i="16" a="1"/>
  <c r="F834" i="16" s="1"/>
  <c r="D296" i="18" a="1"/>
  <c r="D296" i="18" s="1"/>
  <c r="F882" i="16" a="1"/>
  <c r="F882" i="16" s="1"/>
  <c r="D312" i="18" a="1"/>
  <c r="D312" i="18" s="1"/>
  <c r="F930" i="16" a="1"/>
  <c r="F930" i="16" s="1"/>
  <c r="D328" i="18" a="1"/>
  <c r="D328" i="18" s="1"/>
  <c r="F978" i="16" a="1"/>
  <c r="F978" i="16" s="1"/>
  <c r="D344" i="18" a="1"/>
  <c r="D344" i="18" s="1"/>
  <c r="F1026" i="16" a="1"/>
  <c r="F1026" i="16" s="1"/>
  <c r="D360" i="18" a="1"/>
  <c r="D360" i="18" s="1"/>
  <c r="F1074" i="16" a="1"/>
  <c r="F1074" i="16" s="1"/>
  <c r="D376" i="18" a="1"/>
  <c r="D376" i="18" s="1"/>
  <c r="F1122" i="16" a="1"/>
  <c r="F1122" i="16" s="1"/>
  <c r="D392" i="18" a="1"/>
  <c r="D392" i="18" s="1"/>
  <c r="F1170" i="16" a="1"/>
  <c r="F1170" i="16" s="1"/>
  <c r="D866" i="18" a="1"/>
  <c r="D866" i="18" s="1"/>
  <c r="F2592" i="16" a="1"/>
  <c r="F2592" i="16" s="1"/>
  <c r="D865" i="18" a="1"/>
  <c r="D865" i="18" s="1"/>
  <c r="F2589" i="16" a="1"/>
  <c r="F2589" i="16" s="1"/>
  <c r="D882" i="18" a="1"/>
  <c r="D882" i="18" s="1"/>
  <c r="F2640" i="16" a="1"/>
  <c r="F2640" i="16" s="1"/>
  <c r="D881" i="18" a="1"/>
  <c r="D881" i="18" s="1"/>
  <c r="F2637" i="16" a="1"/>
  <c r="F2637" i="16" s="1"/>
  <c r="D898" i="18" a="1"/>
  <c r="D898" i="18" s="1"/>
  <c r="F2688" i="16" a="1"/>
  <c r="F2688" i="16" s="1"/>
  <c r="D897" i="18" a="1"/>
  <c r="D897" i="18" s="1"/>
  <c r="F2685" i="16" a="1"/>
  <c r="F2685" i="16" s="1"/>
  <c r="D914" i="18" a="1"/>
  <c r="D914" i="18" s="1"/>
  <c r="F2736" i="16" a="1"/>
  <c r="F2736" i="16" s="1"/>
  <c r="D913" i="18" a="1"/>
  <c r="D913" i="18" s="1"/>
  <c r="F2733" i="16" a="1"/>
  <c r="F2733" i="16" s="1"/>
  <c r="D539" i="18" a="1"/>
  <c r="D539" i="18" s="1"/>
  <c r="F1611" i="16" a="1"/>
  <c r="F1611" i="16" s="1"/>
  <c r="D555" i="18" a="1"/>
  <c r="D555" i="18" s="1"/>
  <c r="F1659" i="16" a="1"/>
  <c r="F1659" i="16" s="1"/>
  <c r="D572" i="18" a="1"/>
  <c r="D572" i="18" s="1"/>
  <c r="F1710" i="16" a="1"/>
  <c r="F1710" i="16" s="1"/>
  <c r="D588" i="18" a="1"/>
  <c r="D588" i="18" s="1"/>
  <c r="F1758" i="16" a="1"/>
  <c r="F1758" i="16" s="1"/>
  <c r="D604" i="18" a="1"/>
  <c r="D604" i="18" s="1"/>
  <c r="F1806" i="16" a="1"/>
  <c r="F1806" i="16" s="1"/>
  <c r="D620" i="18" a="1"/>
  <c r="D620" i="18" s="1"/>
  <c r="F1854" i="16" a="1"/>
  <c r="F1854" i="16" s="1"/>
  <c r="D636" i="18" a="1"/>
  <c r="D636" i="18" s="1"/>
  <c r="F1902" i="16" a="1"/>
  <c r="F1902" i="16" s="1"/>
  <c r="D652" i="18" a="1"/>
  <c r="D652" i="18" s="1"/>
  <c r="F1950" i="16" a="1"/>
  <c r="F1950" i="16" s="1"/>
  <c r="D668" i="18" a="1"/>
  <c r="D668" i="18" s="1"/>
  <c r="F1998" i="16" a="1"/>
  <c r="F1998" i="16" s="1"/>
  <c r="D684" i="18" a="1"/>
  <c r="D684" i="18" s="1"/>
  <c r="F2046" i="16" a="1"/>
  <c r="F2046" i="16" s="1"/>
  <c r="D700" i="18" a="1"/>
  <c r="D700" i="18" s="1"/>
  <c r="F2094" i="16" a="1"/>
  <c r="F2094" i="16" s="1"/>
  <c r="D716" i="18" a="1"/>
  <c r="D716" i="18" s="1"/>
  <c r="F2142" i="16" a="1"/>
  <c r="F2142" i="16" s="1"/>
  <c r="D732" i="18" a="1"/>
  <c r="D732" i="18" s="1"/>
  <c r="F2190" i="16" a="1"/>
  <c r="F2190" i="16" s="1"/>
  <c r="D748" i="18" a="1"/>
  <c r="D748" i="18" s="1"/>
  <c r="F2238" i="16" a="1"/>
  <c r="F2238" i="16" s="1"/>
  <c r="D764" i="18" a="1"/>
  <c r="D764" i="18" s="1"/>
  <c r="F2286" i="16" a="1"/>
  <c r="F2286" i="16" s="1"/>
  <c r="D780" i="18" a="1"/>
  <c r="D780" i="18" s="1"/>
  <c r="F2334" i="16" a="1"/>
  <c r="F2334" i="16" s="1"/>
  <c r="D796" i="18" a="1"/>
  <c r="D796" i="18" s="1"/>
  <c r="F2382" i="16" a="1"/>
  <c r="F2382" i="16" s="1"/>
  <c r="D812" i="18" a="1"/>
  <c r="D812" i="18" s="1"/>
  <c r="F2430" i="16" a="1"/>
  <c r="F2430" i="16" s="1"/>
  <c r="D828" i="18" a="1"/>
  <c r="D828" i="18" s="1"/>
  <c r="F2478" i="16" a="1"/>
  <c r="F2478" i="16" s="1"/>
  <c r="D844" i="18" a="1"/>
  <c r="D844" i="18" s="1"/>
  <c r="F2526" i="16" a="1"/>
  <c r="F2526" i="16" s="1"/>
  <c r="D860" i="18" a="1"/>
  <c r="D860" i="18" s="1"/>
  <c r="F2574" i="16" a="1"/>
  <c r="F2574" i="16" s="1"/>
  <c r="D876" i="18" a="1"/>
  <c r="D876" i="18" s="1"/>
  <c r="F2622" i="16" a="1"/>
  <c r="F2622" i="16" s="1"/>
  <c r="D892" i="18" a="1"/>
  <c r="D892" i="18" s="1"/>
  <c r="F2670" i="16" a="1"/>
  <c r="F2670" i="16" s="1"/>
  <c r="D908" i="18" a="1"/>
  <c r="D908" i="18" s="1"/>
  <c r="F2718" i="16" a="1"/>
  <c r="F2718" i="16" s="1"/>
  <c r="D924" i="18" a="1"/>
  <c r="D924" i="18" s="1"/>
  <c r="F2766" i="16" a="1"/>
  <c r="F2766" i="16" s="1"/>
  <c r="D940" i="18" a="1"/>
  <c r="D940" i="18" s="1"/>
  <c r="F2814" i="16" a="1"/>
  <c r="F2814" i="16" s="1"/>
  <c r="D956" i="18" a="1"/>
  <c r="D956" i="18" s="1"/>
  <c r="F2862" i="16" a="1"/>
  <c r="F2862" i="16" s="1"/>
  <c r="D972" i="18" a="1"/>
  <c r="D972" i="18" s="1"/>
  <c r="F2910" i="16" a="1"/>
  <c r="F2910" i="16" s="1"/>
  <c r="D988" i="18" a="1"/>
  <c r="D988" i="18" s="1"/>
  <c r="F2958" i="16" a="1"/>
  <c r="F2958" i="16" s="1"/>
  <c r="D1004" i="18" a="1"/>
  <c r="D1004" i="18" s="1"/>
  <c r="F3006" i="16" a="1"/>
  <c r="F3006" i="16" s="1"/>
  <c r="D1020" i="18" a="1"/>
  <c r="D1020" i="18" s="1"/>
  <c r="F3054" i="16" a="1"/>
  <c r="F3054" i="16" s="1"/>
  <c r="D1036" i="18" a="1"/>
  <c r="D1036" i="18" s="1"/>
  <c r="F3102" i="16" a="1"/>
  <c r="F3102" i="16" s="1"/>
  <c r="D1052" i="18" a="1"/>
  <c r="D1052" i="18" s="1"/>
  <c r="F3150" i="16" a="1"/>
  <c r="F3150" i="16" s="1"/>
  <c r="D1068" i="18" a="1"/>
  <c r="D1068" i="18" s="1"/>
  <c r="F3198" i="16" a="1"/>
  <c r="F3198" i="16" s="1"/>
  <c r="D1084" i="18" a="1"/>
  <c r="D1084" i="18" s="1"/>
  <c r="F3246" i="16" a="1"/>
  <c r="F3246" i="16" s="1"/>
  <c r="D1100" i="18" a="1"/>
  <c r="D1100" i="18" s="1"/>
  <c r="F3294" i="16" a="1"/>
  <c r="F3294" i="16" s="1"/>
  <c r="D1116" i="18" a="1"/>
  <c r="D1116" i="18" s="1"/>
  <c r="F3342" i="16" a="1"/>
  <c r="F3342" i="16" s="1"/>
  <c r="D1132" i="18" a="1"/>
  <c r="D1132" i="18" s="1"/>
  <c r="F3390" i="16" a="1"/>
  <c r="F3390" i="16" s="1"/>
  <c r="D1148" i="18" a="1"/>
  <c r="D1148" i="18" s="1"/>
  <c r="F3438" i="16" a="1"/>
  <c r="F3438" i="16" s="1"/>
  <c r="D1164" i="18" a="1"/>
  <c r="D1164" i="18" s="1"/>
  <c r="F3486" i="16" a="1"/>
  <c r="F3486" i="16" s="1"/>
  <c r="D1180" i="18" a="1"/>
  <c r="D1180" i="18" s="1"/>
  <c r="F3534" i="16" a="1"/>
  <c r="F3534" i="16" s="1"/>
  <c r="D1196" i="18" a="1"/>
  <c r="D1196" i="18" s="1"/>
  <c r="F3582" i="16" a="1"/>
  <c r="F3582" i="16" s="1"/>
  <c r="D1212" i="18" a="1"/>
  <c r="D1212" i="18" s="1"/>
  <c r="F3630" i="16" a="1"/>
  <c r="F3630" i="16" s="1"/>
  <c r="D1228" i="18" a="1"/>
  <c r="D1228" i="18" s="1"/>
  <c r="F3678" i="16" a="1"/>
  <c r="F3678" i="16" s="1"/>
  <c r="D1244" i="18" a="1"/>
  <c r="D1244" i="18" s="1"/>
  <c r="F3726" i="16" a="1"/>
  <c r="F3726" i="16" s="1"/>
  <c r="D1260" i="18" a="1"/>
  <c r="D1260" i="18" s="1"/>
  <c r="F3774" i="16" a="1"/>
  <c r="F3774" i="16" s="1"/>
  <c r="D1276" i="18" a="1"/>
  <c r="D1276" i="18" s="1"/>
  <c r="F3822" i="16" a="1"/>
  <c r="F3822" i="16" s="1"/>
  <c r="D1292" i="18" a="1"/>
  <c r="D1292" i="18" s="1"/>
  <c r="F3870" i="16" a="1"/>
  <c r="F3870" i="16" s="1"/>
  <c r="D1308" i="18" a="1"/>
  <c r="D1308" i="18" s="1"/>
  <c r="F3918" i="16" a="1"/>
  <c r="F3918" i="16" s="1"/>
  <c r="D1324" i="18" a="1"/>
  <c r="D1324" i="18" s="1"/>
  <c r="F3966" i="16" a="1"/>
  <c r="F3966" i="16" s="1"/>
  <c r="D1340" i="18" a="1"/>
  <c r="D1340" i="18" s="1"/>
  <c r="F4014" i="16" a="1"/>
  <c r="F4014" i="16" s="1"/>
  <c r="D1356" i="18" a="1"/>
  <c r="D1356" i="18" s="1"/>
  <c r="F4062" i="16" a="1"/>
  <c r="F4062" i="16" s="1"/>
  <c r="D1372" i="18" a="1"/>
  <c r="D1372" i="18" s="1"/>
  <c r="F4110" i="16" a="1"/>
  <c r="F4110" i="16" s="1"/>
  <c r="D1388" i="18" a="1"/>
  <c r="D1388" i="18" s="1"/>
  <c r="F4158" i="16" a="1"/>
  <c r="F4158" i="16" s="1"/>
  <c r="D1404" i="18" a="1"/>
  <c r="D1404" i="18" s="1"/>
  <c r="F4206" i="16" a="1"/>
  <c r="F4206" i="16" s="1"/>
  <c r="D1420" i="18" a="1"/>
  <c r="D1420" i="18" s="1"/>
  <c r="F4254" i="16" a="1"/>
  <c r="F4254" i="16" s="1"/>
  <c r="D1436" i="18" a="1"/>
  <c r="D1436" i="18" s="1"/>
  <c r="F4302" i="16" a="1"/>
  <c r="F4302" i="16" s="1"/>
  <c r="D1452" i="18" a="1"/>
  <c r="D1452" i="18" s="1"/>
  <c r="F4350" i="16" a="1"/>
  <c r="F4350" i="16" s="1"/>
  <c r="D1468" i="18" a="1"/>
  <c r="D1468" i="18" s="1"/>
  <c r="F4398" i="16" a="1"/>
  <c r="F4398" i="16" s="1"/>
  <c r="D1484" i="18" a="1"/>
  <c r="D1484" i="18" s="1"/>
  <c r="F4446" i="16" a="1"/>
  <c r="F4446" i="16" s="1"/>
  <c r="D1500" i="18" a="1"/>
  <c r="D1500" i="18" s="1"/>
  <c r="F4494" i="16" a="1"/>
  <c r="F4494" i="16" s="1"/>
  <c r="D1516" i="18" a="1"/>
  <c r="D1516" i="18" s="1"/>
  <c r="F4542" i="16" a="1"/>
  <c r="F4542" i="16" s="1"/>
  <c r="D1532" i="18" a="1"/>
  <c r="D1532" i="18" s="1"/>
  <c r="F4590" i="16" a="1"/>
  <c r="F4590" i="16" s="1"/>
  <c r="D1548" i="18" a="1"/>
  <c r="D1548" i="18" s="1"/>
  <c r="F4638" i="16" a="1"/>
  <c r="F4638" i="16" s="1"/>
  <c r="D1564" i="18" a="1"/>
  <c r="D1564" i="18" s="1"/>
  <c r="F4686" i="16" a="1"/>
  <c r="F4686" i="16" s="1"/>
  <c r="D1580" i="18" a="1"/>
  <c r="D1580" i="18" s="1"/>
  <c r="F4734" i="16" a="1"/>
  <c r="F4734" i="16" s="1"/>
  <c r="D1596" i="18" a="1"/>
  <c r="D1596" i="18" s="1"/>
  <c r="F4782" i="16" a="1"/>
  <c r="F4782" i="16" s="1"/>
  <c r="D1612" i="18" a="1"/>
  <c r="D1612" i="18" s="1"/>
  <c r="F4830" i="16" a="1"/>
  <c r="F4830" i="16" s="1"/>
  <c r="D1628" i="18" a="1"/>
  <c r="D1628" i="18" s="1"/>
  <c r="F4878" i="16" a="1"/>
  <c r="F4878" i="16" s="1"/>
  <c r="D1644" i="18" a="1"/>
  <c r="D1644" i="18" s="1"/>
  <c r="F4926" i="16" a="1"/>
  <c r="F4926" i="16" s="1"/>
  <c r="D1660" i="18" a="1"/>
  <c r="D1660" i="18" s="1"/>
  <c r="F4974" i="16" a="1"/>
  <c r="F4974" i="16" s="1"/>
  <c r="D1676" i="18" a="1"/>
  <c r="D1676" i="18" s="1"/>
  <c r="F5022" i="16" a="1"/>
  <c r="F5022" i="16" s="1"/>
  <c r="D1692" i="18" a="1"/>
  <c r="D1692" i="18" s="1"/>
  <c r="F5070" i="16" a="1"/>
  <c r="F5070" i="16" s="1"/>
  <c r="D1708" i="18" a="1"/>
  <c r="D1708" i="18" s="1"/>
  <c r="F5118" i="16" a="1"/>
  <c r="F5118" i="16" s="1"/>
  <c r="D1724" i="18" a="1"/>
  <c r="D1724" i="18" s="1"/>
  <c r="F5166" i="16" a="1"/>
  <c r="F5166" i="16" s="1"/>
  <c r="E9" i="18" a="1"/>
  <c r="E9" i="18" s="1"/>
  <c r="G21" i="16" a="1"/>
  <c r="G21" i="16" s="1"/>
  <c r="E25" i="18" a="1"/>
  <c r="E25" i="18" s="1"/>
  <c r="G69" i="16" a="1"/>
  <c r="G69" i="16" s="1"/>
  <c r="E41" i="18" a="1"/>
  <c r="E41" i="18" s="1"/>
  <c r="G117" i="16" a="1"/>
  <c r="G117" i="16" s="1"/>
  <c r="E57" i="18" a="1"/>
  <c r="E57" i="18" s="1"/>
  <c r="G165" i="16" a="1"/>
  <c r="G165" i="16" s="1"/>
  <c r="E73" i="18" a="1"/>
  <c r="E73" i="18" s="1"/>
  <c r="G213" i="16" a="1"/>
  <c r="G213" i="16" s="1"/>
  <c r="E89" i="18" a="1"/>
  <c r="E89" i="18" s="1"/>
  <c r="G261" i="16" a="1"/>
  <c r="G261" i="16" s="1"/>
  <c r="E105" i="18" a="1"/>
  <c r="E105" i="18" s="1"/>
  <c r="G309" i="16" a="1"/>
  <c r="G309" i="16" s="1"/>
  <c r="E121" i="18" a="1"/>
  <c r="E121" i="18" s="1"/>
  <c r="G357" i="16" a="1"/>
  <c r="G357" i="16" s="1"/>
  <c r="E137" i="18" a="1"/>
  <c r="E137" i="18" s="1"/>
  <c r="G405" i="16" a="1"/>
  <c r="G405" i="16" s="1"/>
  <c r="E153" i="18" a="1"/>
  <c r="E153" i="18" s="1"/>
  <c r="G453" i="16" a="1"/>
  <c r="G453" i="16" s="1"/>
  <c r="E169" i="18" a="1"/>
  <c r="E169" i="18" s="1"/>
  <c r="G501" i="16" a="1"/>
  <c r="G501" i="16" s="1"/>
  <c r="E185" i="18" a="1"/>
  <c r="E185" i="18" s="1"/>
  <c r="G549" i="16" a="1"/>
  <c r="G549" i="16" s="1"/>
  <c r="E201" i="18" a="1"/>
  <c r="E201" i="18" s="1"/>
  <c r="G597" i="16" a="1"/>
  <c r="G597" i="16" s="1"/>
  <c r="E217" i="18" a="1"/>
  <c r="E217" i="18" s="1"/>
  <c r="G645" i="16" a="1"/>
  <c r="G645" i="16" s="1"/>
  <c r="E233" i="18" a="1"/>
  <c r="E233" i="18" s="1"/>
  <c r="G693" i="16" a="1"/>
  <c r="G693" i="16" s="1"/>
  <c r="E249" i="18" a="1"/>
  <c r="E249" i="18" s="1"/>
  <c r="G741" i="16" a="1"/>
  <c r="G741" i="16" s="1"/>
  <c r="E265" i="18" a="1"/>
  <c r="E265" i="18" s="1"/>
  <c r="G789" i="16" a="1"/>
  <c r="G789" i="16" s="1"/>
  <c r="E281" i="18" a="1"/>
  <c r="E281" i="18" s="1"/>
  <c r="G837" i="16" a="1"/>
  <c r="G837" i="16" s="1"/>
  <c r="E297" i="18" a="1"/>
  <c r="E297" i="18" s="1"/>
  <c r="G885" i="16" a="1"/>
  <c r="G885" i="16" s="1"/>
  <c r="E313" i="18" a="1"/>
  <c r="E313" i="18" s="1"/>
  <c r="G933" i="16" a="1"/>
  <c r="G933" i="16" s="1"/>
  <c r="E329" i="18" a="1"/>
  <c r="E329" i="18" s="1"/>
  <c r="G981" i="16" a="1"/>
  <c r="G981" i="16" s="1"/>
  <c r="E345" i="18" a="1"/>
  <c r="E345" i="18" s="1"/>
  <c r="G1029" i="16" a="1"/>
  <c r="G1029" i="16" s="1"/>
  <c r="E361" i="18" a="1"/>
  <c r="E361" i="18" s="1"/>
  <c r="G1077" i="16" a="1"/>
  <c r="G1077" i="16" s="1"/>
  <c r="E377" i="18" a="1"/>
  <c r="E377" i="18" s="1"/>
  <c r="G1125" i="16" a="1"/>
  <c r="G1125" i="16" s="1"/>
  <c r="E393" i="18" a="1"/>
  <c r="E393" i="18" s="1"/>
  <c r="G1173" i="16" a="1"/>
  <c r="G1173" i="16" s="1"/>
  <c r="E409" i="18" a="1"/>
  <c r="E409" i="18" s="1"/>
  <c r="G1221" i="16" a="1"/>
  <c r="G1221" i="16" s="1"/>
  <c r="E425" i="18" a="1"/>
  <c r="E425" i="18" s="1"/>
  <c r="G1269" i="16" a="1"/>
  <c r="G1269" i="16" s="1"/>
  <c r="E441" i="18" a="1"/>
  <c r="E441" i="18" s="1"/>
  <c r="G1317" i="16" a="1"/>
  <c r="G1317" i="16" s="1"/>
  <c r="E457" i="18" a="1"/>
  <c r="E457" i="18" s="1"/>
  <c r="G1365" i="16" a="1"/>
  <c r="G1365" i="16" s="1"/>
  <c r="E473" i="18" a="1"/>
  <c r="E473" i="18" s="1"/>
  <c r="G1413" i="16" a="1"/>
  <c r="G1413" i="16" s="1"/>
  <c r="E489" i="18" a="1"/>
  <c r="E489" i="18" s="1"/>
  <c r="G1461" i="16" a="1"/>
  <c r="G1461" i="16" s="1"/>
  <c r="E505" i="18" a="1"/>
  <c r="E505" i="18" s="1"/>
  <c r="G1509" i="16" a="1"/>
  <c r="G1509" i="16" s="1"/>
  <c r="E521" i="18" a="1"/>
  <c r="E521" i="18" s="1"/>
  <c r="G1557" i="16" a="1"/>
  <c r="G1557" i="16" s="1"/>
  <c r="E537" i="18" a="1"/>
  <c r="E537" i="18" s="1"/>
  <c r="G1605" i="16" a="1"/>
  <c r="G1605" i="16" s="1"/>
  <c r="E553" i="18" a="1"/>
  <c r="E553" i="18" s="1"/>
  <c r="G1653" i="16" a="1"/>
  <c r="G1653" i="16" s="1"/>
  <c r="E569" i="18" a="1"/>
  <c r="E569" i="18" s="1"/>
  <c r="G1701" i="16" a="1"/>
  <c r="G1701" i="16" s="1"/>
  <c r="E585" i="18" a="1"/>
  <c r="E585" i="18" s="1"/>
  <c r="G1749" i="16" a="1"/>
  <c r="G1749" i="16" s="1"/>
  <c r="E601" i="18" a="1"/>
  <c r="E601" i="18" s="1"/>
  <c r="G1797" i="16" a="1"/>
  <c r="G1797" i="16" s="1"/>
  <c r="E617" i="18" a="1"/>
  <c r="E617" i="18" s="1"/>
  <c r="G1845" i="16" a="1"/>
  <c r="G1845" i="16" s="1"/>
  <c r="E633" i="18" a="1"/>
  <c r="E633" i="18" s="1"/>
  <c r="G1893" i="16" a="1"/>
  <c r="G1893" i="16" s="1"/>
  <c r="E649" i="18" a="1"/>
  <c r="E649" i="18" s="1"/>
  <c r="G1941" i="16" a="1"/>
  <c r="G1941" i="16" s="1"/>
  <c r="E665" i="18" a="1"/>
  <c r="E665" i="18" s="1"/>
  <c r="G1989" i="16" a="1"/>
  <c r="G1989" i="16" s="1"/>
  <c r="E681" i="18" a="1"/>
  <c r="E681" i="18" s="1"/>
  <c r="G2037" i="16" a="1"/>
  <c r="G2037" i="16" s="1"/>
  <c r="E697" i="18" a="1"/>
  <c r="E697" i="18" s="1"/>
  <c r="G2085" i="16" a="1"/>
  <c r="G2085" i="16" s="1"/>
  <c r="E713" i="18" a="1"/>
  <c r="E713" i="18" s="1"/>
  <c r="G2133" i="16" a="1"/>
  <c r="G2133" i="16" s="1"/>
  <c r="E729" i="18" a="1"/>
  <c r="E729" i="18" s="1"/>
  <c r="G2181" i="16" a="1"/>
  <c r="G2181" i="16" s="1"/>
  <c r="E745" i="18" a="1"/>
  <c r="E745" i="18" s="1"/>
  <c r="G2229" i="16" a="1"/>
  <c r="G2229" i="16" s="1"/>
  <c r="E761" i="18" a="1"/>
  <c r="E761" i="18" s="1"/>
  <c r="G2277" i="16" a="1"/>
  <c r="G2277" i="16" s="1"/>
  <c r="E777" i="18" a="1"/>
  <c r="E777" i="18" s="1"/>
  <c r="G2325" i="16" a="1"/>
  <c r="G2325" i="16" s="1"/>
  <c r="E793" i="18" a="1"/>
  <c r="E793" i="18" s="1"/>
  <c r="G2373" i="16" a="1"/>
  <c r="G2373" i="16" s="1"/>
  <c r="E809" i="18" a="1"/>
  <c r="E809" i="18" s="1"/>
  <c r="G2421" i="16" a="1"/>
  <c r="G2421" i="16" s="1"/>
  <c r="E825" i="18" a="1"/>
  <c r="E825" i="18" s="1"/>
  <c r="G2469" i="16" a="1"/>
  <c r="G2469" i="16" s="1"/>
  <c r="E841" i="18" a="1"/>
  <c r="E841" i="18" s="1"/>
  <c r="G2517" i="16" a="1"/>
  <c r="G2517" i="16" s="1"/>
  <c r="E857" i="18" a="1"/>
  <c r="E857" i="18" s="1"/>
  <c r="G2565" i="16" a="1"/>
  <c r="G2565" i="16" s="1"/>
  <c r="E873" i="18" a="1"/>
  <c r="E873" i="18" s="1"/>
  <c r="G2613" i="16" a="1"/>
  <c r="G2613" i="16" s="1"/>
  <c r="E889" i="18" a="1"/>
  <c r="E889" i="18" s="1"/>
  <c r="G2661" i="16" a="1"/>
  <c r="G2661" i="16" s="1"/>
  <c r="E905" i="18" a="1"/>
  <c r="E905" i="18" s="1"/>
  <c r="G2709" i="16" a="1"/>
  <c r="G2709" i="16" s="1"/>
  <c r="E921" i="18" a="1"/>
  <c r="E921" i="18" s="1"/>
  <c r="G2757" i="16" a="1"/>
  <c r="G2757" i="16" s="1"/>
  <c r="E937" i="18" a="1"/>
  <c r="E937" i="18" s="1"/>
  <c r="G2805" i="16" a="1"/>
  <c r="G2805" i="16" s="1"/>
  <c r="E953" i="18" a="1"/>
  <c r="E953" i="18" s="1"/>
  <c r="G2853" i="16" a="1"/>
  <c r="G2853" i="16" s="1"/>
  <c r="E969" i="18" a="1"/>
  <c r="E969" i="18" s="1"/>
  <c r="G2901" i="16" a="1"/>
  <c r="G2901" i="16" s="1"/>
  <c r="E985" i="18" a="1"/>
  <c r="E985" i="18" s="1"/>
  <c r="G2949" i="16" a="1"/>
  <c r="G2949" i="16" s="1"/>
  <c r="E1001" i="18" a="1"/>
  <c r="E1001" i="18" s="1"/>
  <c r="G2997" i="16" a="1"/>
  <c r="G2997" i="16" s="1"/>
  <c r="E1017" i="18" a="1"/>
  <c r="E1017" i="18" s="1"/>
  <c r="G3045" i="16" a="1"/>
  <c r="G3045" i="16" s="1"/>
  <c r="E1033" i="18" a="1"/>
  <c r="E1033" i="18" s="1"/>
  <c r="G3093" i="16" a="1"/>
  <c r="G3093" i="16" s="1"/>
  <c r="E1049" i="18" a="1"/>
  <c r="E1049" i="18" s="1"/>
  <c r="G3141" i="16" a="1"/>
  <c r="G3141" i="16" s="1"/>
  <c r="E1065" i="18" a="1"/>
  <c r="E1065" i="18" s="1"/>
  <c r="G3189" i="16" a="1"/>
  <c r="G3189" i="16" s="1"/>
  <c r="E1081" i="18" a="1"/>
  <c r="E1081" i="18" s="1"/>
  <c r="G3237" i="16" a="1"/>
  <c r="G3237" i="16" s="1"/>
  <c r="E1097" i="18" a="1"/>
  <c r="E1097" i="18" s="1"/>
  <c r="G3285" i="16" a="1"/>
  <c r="G3285" i="16" s="1"/>
  <c r="E1113" i="18" a="1"/>
  <c r="E1113" i="18" s="1"/>
  <c r="G3333" i="16" a="1"/>
  <c r="G3333" i="16" s="1"/>
  <c r="E1129" i="18" a="1"/>
  <c r="E1129" i="18" s="1"/>
  <c r="G3381" i="16" a="1"/>
  <c r="G3381" i="16" s="1"/>
  <c r="E1145" i="18" a="1"/>
  <c r="E1145" i="18" s="1"/>
  <c r="G3429" i="16" a="1"/>
  <c r="G3429" i="16" s="1"/>
  <c r="E1161" i="18" a="1"/>
  <c r="E1161" i="18" s="1"/>
  <c r="G3477" i="16" a="1"/>
  <c r="G3477" i="16" s="1"/>
  <c r="E1177" i="18" a="1"/>
  <c r="E1177" i="18" s="1"/>
  <c r="G3525" i="16" a="1"/>
  <c r="G3525" i="16" s="1"/>
  <c r="E1193" i="18" a="1"/>
  <c r="E1193" i="18" s="1"/>
  <c r="G3573" i="16" a="1"/>
  <c r="G3573" i="16" s="1"/>
  <c r="E1209" i="18" a="1"/>
  <c r="E1209" i="18" s="1"/>
  <c r="G3621" i="16" a="1"/>
  <c r="G3621" i="16" s="1"/>
  <c r="E1225" i="18" a="1"/>
  <c r="E1225" i="18" s="1"/>
  <c r="G3669" i="16" a="1"/>
  <c r="G3669" i="16" s="1"/>
  <c r="E1241" i="18" a="1"/>
  <c r="E1241" i="18" s="1"/>
  <c r="G3717" i="16" a="1"/>
  <c r="G3717" i="16" s="1"/>
  <c r="E1257" i="18" a="1"/>
  <c r="E1257" i="18" s="1"/>
  <c r="G3765" i="16" a="1"/>
  <c r="G3765" i="16" s="1"/>
  <c r="E1273" i="18" a="1"/>
  <c r="E1273" i="18" s="1"/>
  <c r="G3813" i="16" a="1"/>
  <c r="G3813" i="16" s="1"/>
  <c r="E1289" i="18" a="1"/>
  <c r="E1289" i="18" s="1"/>
  <c r="G3861" i="16" a="1"/>
  <c r="G3861" i="16" s="1"/>
  <c r="E1305" i="18" a="1"/>
  <c r="E1305" i="18" s="1"/>
  <c r="G3909" i="16" a="1"/>
  <c r="G3909" i="16" s="1"/>
  <c r="E1321" i="18" a="1"/>
  <c r="E1321" i="18" s="1"/>
  <c r="G3957" i="16" a="1"/>
  <c r="G3957" i="16" s="1"/>
  <c r="E1337" i="18" a="1"/>
  <c r="E1337" i="18" s="1"/>
  <c r="G4005" i="16" a="1"/>
  <c r="G4005" i="16" s="1"/>
  <c r="E1353" i="18" a="1"/>
  <c r="E1353" i="18" s="1"/>
  <c r="G4053" i="16" a="1"/>
  <c r="G4053" i="16" s="1"/>
  <c r="E1369" i="18" a="1"/>
  <c r="E1369" i="18" s="1"/>
  <c r="G4101" i="16" a="1"/>
  <c r="G4101" i="16" s="1"/>
  <c r="E1385" i="18" a="1"/>
  <c r="E1385" i="18" s="1"/>
  <c r="G4149" i="16" a="1"/>
  <c r="G4149" i="16" s="1"/>
  <c r="E1401" i="18" a="1"/>
  <c r="E1401" i="18" s="1"/>
  <c r="G4197" i="16" a="1"/>
  <c r="G4197" i="16" s="1"/>
  <c r="E1417" i="18" a="1"/>
  <c r="E1417" i="18" s="1"/>
  <c r="G4245" i="16" a="1"/>
  <c r="G4245" i="16" s="1"/>
  <c r="E1433" i="18" a="1"/>
  <c r="E1433" i="18" s="1"/>
  <c r="G4293" i="16" a="1"/>
  <c r="G4293" i="16" s="1"/>
  <c r="E1449" i="18" a="1"/>
  <c r="E1449" i="18" s="1"/>
  <c r="G4341" i="16" a="1"/>
  <c r="G4341" i="16" s="1"/>
  <c r="E1465" i="18" a="1"/>
  <c r="E1465" i="18" s="1"/>
  <c r="G4389" i="16" a="1"/>
  <c r="G4389" i="16" s="1"/>
  <c r="E1481" i="18" a="1"/>
  <c r="E1481" i="18" s="1"/>
  <c r="G4437" i="16" a="1"/>
  <c r="G4437" i="16" s="1"/>
  <c r="E1497" i="18" a="1"/>
  <c r="E1497" i="18" s="1"/>
  <c r="G4485" i="16" a="1"/>
  <c r="G4485" i="16" s="1"/>
  <c r="E1513" i="18" a="1"/>
  <c r="E1513" i="18" s="1"/>
  <c r="G4533" i="16" a="1"/>
  <c r="G4533" i="16" s="1"/>
  <c r="E1529" i="18" a="1"/>
  <c r="E1529" i="18" s="1"/>
  <c r="G4581" i="16" a="1"/>
  <c r="G4581" i="16" s="1"/>
  <c r="E1545" i="18" a="1"/>
  <c r="E1545" i="18" s="1"/>
  <c r="G4629" i="16" a="1"/>
  <c r="G4629" i="16" s="1"/>
  <c r="E1561" i="18" a="1"/>
  <c r="E1561" i="18" s="1"/>
  <c r="G4677" i="16" a="1"/>
  <c r="G4677" i="16" s="1"/>
  <c r="E1577" i="18" a="1"/>
  <c r="E1577" i="18" s="1"/>
  <c r="G4725" i="16" a="1"/>
  <c r="G4725" i="16" s="1"/>
  <c r="E1593" i="18" a="1"/>
  <c r="E1593" i="18" s="1"/>
  <c r="G4773" i="16" a="1"/>
  <c r="G4773" i="16" s="1"/>
  <c r="E1609" i="18" a="1"/>
  <c r="E1609" i="18" s="1"/>
  <c r="G4821" i="16" a="1"/>
  <c r="G4821" i="16" s="1"/>
  <c r="E1625" i="18" a="1"/>
  <c r="E1625" i="18" s="1"/>
  <c r="G4869" i="16" a="1"/>
  <c r="G4869" i="16" s="1"/>
  <c r="E1641" i="18" a="1"/>
  <c r="E1641" i="18" s="1"/>
  <c r="G4917" i="16" a="1"/>
  <c r="G4917" i="16" s="1"/>
  <c r="E1657" i="18" a="1"/>
  <c r="E1657" i="18" s="1"/>
  <c r="G4965" i="16" a="1"/>
  <c r="G4965" i="16" s="1"/>
  <c r="E1673" i="18" a="1"/>
  <c r="E1673" i="18" s="1"/>
  <c r="G5013" i="16" a="1"/>
  <c r="G5013" i="16" s="1"/>
  <c r="G5061" i="16" a="1"/>
  <c r="G5061" i="16" s="1"/>
  <c r="E1689" i="18" a="1"/>
  <c r="E1689" i="18" s="1"/>
  <c r="G5109" i="16" a="1"/>
  <c r="G5109" i="16" s="1"/>
  <c r="E1705" i="18" a="1"/>
  <c r="E1705" i="18" s="1"/>
  <c r="E1721" i="18" a="1"/>
  <c r="E1721" i="18" s="1"/>
  <c r="G5157" i="16" a="1"/>
  <c r="G5157" i="16" s="1"/>
  <c r="G16" i="18" a="1"/>
  <c r="G16" i="18" s="1"/>
  <c r="I42" i="16" a="1"/>
  <c r="I42" i="16" s="1"/>
  <c r="G32" i="18" a="1"/>
  <c r="G32" i="18" s="1"/>
  <c r="I90" i="16" a="1"/>
  <c r="I90" i="16" s="1"/>
  <c r="G48" i="18" a="1"/>
  <c r="G48" i="18" s="1"/>
  <c r="I138" i="16" a="1"/>
  <c r="I138" i="16" s="1"/>
  <c r="G64" i="18" a="1"/>
  <c r="G64" i="18" s="1"/>
  <c r="I186" i="16" a="1"/>
  <c r="I186" i="16" s="1"/>
  <c r="G80" i="18" a="1"/>
  <c r="G80" i="18" s="1"/>
  <c r="I234" i="16" a="1"/>
  <c r="I234" i="16" s="1"/>
  <c r="G96" i="18" a="1"/>
  <c r="G96" i="18" s="1"/>
  <c r="I282" i="16" a="1"/>
  <c r="I282" i="16" s="1"/>
  <c r="G112" i="18" a="1"/>
  <c r="G112" i="18" s="1"/>
  <c r="I330" i="16" a="1"/>
  <c r="I330" i="16" s="1"/>
  <c r="G128" i="18" a="1"/>
  <c r="G128" i="18" s="1"/>
  <c r="I378" i="16" a="1"/>
  <c r="I378" i="16" s="1"/>
  <c r="G144" i="18" a="1"/>
  <c r="G144" i="18" s="1"/>
  <c r="I426" i="16" a="1"/>
  <c r="I426" i="16" s="1"/>
  <c r="G160" i="18" a="1"/>
  <c r="G160" i="18" s="1"/>
  <c r="I474" i="16" a="1"/>
  <c r="I474" i="16" s="1"/>
  <c r="G176" i="18" a="1"/>
  <c r="G176" i="18" s="1"/>
  <c r="I522" i="16" a="1"/>
  <c r="I522" i="16" s="1"/>
  <c r="F18" i="18" a="1"/>
  <c r="F18" i="18" s="1"/>
  <c r="H48" i="16" a="1"/>
  <c r="H48" i="16" s="1"/>
  <c r="F34" i="18" a="1"/>
  <c r="F34" i="18" s="1"/>
  <c r="H96" i="16" a="1"/>
  <c r="H96" i="16" s="1"/>
  <c r="F50" i="18" a="1"/>
  <c r="F50" i="18" s="1"/>
  <c r="H144" i="16" a="1"/>
  <c r="H144" i="16" s="1"/>
  <c r="F66" i="18" a="1"/>
  <c r="F66" i="18" s="1"/>
  <c r="H192" i="16" a="1"/>
  <c r="H192" i="16" s="1"/>
  <c r="F82" i="18" a="1"/>
  <c r="F82" i="18" s="1"/>
  <c r="H240" i="16" a="1"/>
  <c r="H240" i="16" s="1"/>
  <c r="F98" i="18" a="1"/>
  <c r="F98" i="18" s="1"/>
  <c r="H288" i="16" a="1"/>
  <c r="H288" i="16" s="1"/>
  <c r="F114" i="18" a="1"/>
  <c r="F114" i="18" s="1"/>
  <c r="H336" i="16" a="1"/>
  <c r="H336" i="16" s="1"/>
  <c r="F130" i="18" a="1"/>
  <c r="F130" i="18" s="1"/>
  <c r="H384" i="16" a="1"/>
  <c r="H384" i="16" s="1"/>
  <c r="F146" i="18" a="1"/>
  <c r="F146" i="18" s="1"/>
  <c r="H432" i="16" a="1"/>
  <c r="H432" i="16" s="1"/>
  <c r="F162" i="18" a="1"/>
  <c r="F162" i="18" s="1"/>
  <c r="H480" i="16" a="1"/>
  <c r="H480" i="16" s="1"/>
  <c r="F178" i="18" a="1"/>
  <c r="F178" i="18" s="1"/>
  <c r="H528" i="16" a="1"/>
  <c r="H528" i="16" s="1"/>
  <c r="F194" i="18" a="1"/>
  <c r="F194" i="18" s="1"/>
  <c r="H576" i="16" a="1"/>
  <c r="H576" i="16" s="1"/>
  <c r="F210" i="18" a="1"/>
  <c r="F210" i="18" s="1"/>
  <c r="H624" i="16" a="1"/>
  <c r="H624" i="16" s="1"/>
  <c r="F226" i="18" a="1"/>
  <c r="F226" i="18" s="1"/>
  <c r="H672" i="16" a="1"/>
  <c r="H672" i="16" s="1"/>
  <c r="F242" i="18" a="1"/>
  <c r="F242" i="18" s="1"/>
  <c r="H720" i="16" a="1"/>
  <c r="H720" i="16" s="1"/>
  <c r="F258" i="18" a="1"/>
  <c r="F258" i="18" s="1"/>
  <c r="H768" i="16" a="1"/>
  <c r="H768" i="16" s="1"/>
  <c r="F274" i="18" a="1"/>
  <c r="F274" i="18" s="1"/>
  <c r="H816" i="16" a="1"/>
  <c r="H816" i="16" s="1"/>
  <c r="F290" i="18" a="1"/>
  <c r="F290" i="18" s="1"/>
  <c r="H864" i="16" a="1"/>
  <c r="H864" i="16" s="1"/>
  <c r="F306" i="18" a="1"/>
  <c r="F306" i="18" s="1"/>
  <c r="H912" i="16" a="1"/>
  <c r="H912" i="16" s="1"/>
  <c r="F322" i="18" a="1"/>
  <c r="F322" i="18" s="1"/>
  <c r="H960" i="16" a="1"/>
  <c r="H960" i="16" s="1"/>
  <c r="F338" i="18" a="1"/>
  <c r="F338" i="18" s="1"/>
  <c r="H1008" i="16" a="1"/>
  <c r="H1008" i="16" s="1"/>
  <c r="F354" i="18" a="1"/>
  <c r="F354" i="18" s="1"/>
  <c r="H1056" i="16" a="1"/>
  <c r="H1056" i="16" s="1"/>
  <c r="F370" i="18" a="1"/>
  <c r="F370" i="18" s="1"/>
  <c r="H1104" i="16" a="1"/>
  <c r="H1104" i="16" s="1"/>
  <c r="F386" i="18" a="1"/>
  <c r="F386" i="18" s="1"/>
  <c r="H1152" i="16" a="1"/>
  <c r="H1152" i="16" s="1"/>
  <c r="F402" i="18" a="1"/>
  <c r="F402" i="18" s="1"/>
  <c r="H1200" i="16" a="1"/>
  <c r="H1200" i="16" s="1"/>
  <c r="F418" i="18" a="1"/>
  <c r="F418" i="18" s="1"/>
  <c r="H1248" i="16" a="1"/>
  <c r="H1248" i="16" s="1"/>
  <c r="F434" i="18" a="1"/>
  <c r="F434" i="18" s="1"/>
  <c r="H1296" i="16" a="1"/>
  <c r="H1296" i="16" s="1"/>
  <c r="F450" i="18" a="1"/>
  <c r="F450" i="18" s="1"/>
  <c r="H1344" i="16" a="1"/>
  <c r="H1344" i="16" s="1"/>
  <c r="F466" i="18" a="1"/>
  <c r="F466" i="18" s="1"/>
  <c r="H1392" i="16" a="1"/>
  <c r="H1392" i="16" s="1"/>
  <c r="F482" i="18" a="1"/>
  <c r="F482" i="18" s="1"/>
  <c r="H1440" i="16" a="1"/>
  <c r="H1440" i="16" s="1"/>
  <c r="F498" i="18" a="1"/>
  <c r="F498" i="18" s="1"/>
  <c r="H1488" i="16" a="1"/>
  <c r="H1488" i="16" s="1"/>
  <c r="F514" i="18" a="1"/>
  <c r="F514" i="18" s="1"/>
  <c r="H1536" i="16" a="1"/>
  <c r="H1536" i="16" s="1"/>
  <c r="F530" i="18" a="1"/>
  <c r="F530" i="18" s="1"/>
  <c r="H1584" i="16" a="1"/>
  <c r="H1584" i="16" s="1"/>
  <c r="F546" i="18" a="1"/>
  <c r="F546" i="18" s="1"/>
  <c r="H1632" i="16" a="1"/>
  <c r="H1632" i="16" s="1"/>
  <c r="F562" i="18" a="1"/>
  <c r="F562" i="18" s="1"/>
  <c r="H1680" i="16" a="1"/>
  <c r="H1680" i="16" s="1"/>
  <c r="F578" i="18" a="1"/>
  <c r="F578" i="18" s="1"/>
  <c r="H1728" i="16" a="1"/>
  <c r="H1728" i="16" s="1"/>
  <c r="F594" i="18" a="1"/>
  <c r="F594" i="18" s="1"/>
  <c r="H1776" i="16" a="1"/>
  <c r="H1776" i="16" s="1"/>
  <c r="F610" i="18" a="1"/>
  <c r="F610" i="18" s="1"/>
  <c r="H1824" i="16" a="1"/>
  <c r="H1824" i="16" s="1"/>
  <c r="F626" i="18" a="1"/>
  <c r="F626" i="18" s="1"/>
  <c r="H1872" i="16" a="1"/>
  <c r="H1872" i="16" s="1"/>
  <c r="F642" i="18" a="1"/>
  <c r="F642" i="18" s="1"/>
  <c r="H1920" i="16" a="1"/>
  <c r="H1920" i="16" s="1"/>
  <c r="F658" i="18" a="1"/>
  <c r="F658" i="18" s="1"/>
  <c r="H1968" i="16" a="1"/>
  <c r="H1968" i="16" s="1"/>
  <c r="F674" i="18" a="1"/>
  <c r="F674" i="18" s="1"/>
  <c r="H2016" i="16" a="1"/>
  <c r="H2016" i="16" s="1"/>
  <c r="F690" i="18" a="1"/>
  <c r="F690" i="18" s="1"/>
  <c r="H2064" i="16" a="1"/>
  <c r="H2064" i="16" s="1"/>
  <c r="F706" i="18" a="1"/>
  <c r="F706" i="18" s="1"/>
  <c r="H2112" i="16" a="1"/>
  <c r="H2112" i="16" s="1"/>
  <c r="F722" i="18" a="1"/>
  <c r="F722" i="18" s="1"/>
  <c r="H2160" i="16" a="1"/>
  <c r="H2160" i="16" s="1"/>
  <c r="F738" i="18" a="1"/>
  <c r="F738" i="18" s="1"/>
  <c r="H2208" i="16" a="1"/>
  <c r="H2208" i="16" s="1"/>
  <c r="F754" i="18" a="1"/>
  <c r="F754" i="18" s="1"/>
  <c r="H2256" i="16" a="1"/>
  <c r="H2256" i="16" s="1"/>
  <c r="F770" i="18" a="1"/>
  <c r="F770" i="18" s="1"/>
  <c r="H2304" i="16" a="1"/>
  <c r="H2304" i="16" s="1"/>
  <c r="F786" i="18" a="1"/>
  <c r="F786" i="18" s="1"/>
  <c r="H2352" i="16" a="1"/>
  <c r="H2352" i="16" s="1"/>
  <c r="F802" i="18" a="1"/>
  <c r="F802" i="18" s="1"/>
  <c r="H2400" i="16" a="1"/>
  <c r="H2400" i="16" s="1"/>
  <c r="F818" i="18" a="1"/>
  <c r="F818" i="18" s="1"/>
  <c r="H2448" i="16" a="1"/>
  <c r="H2448" i="16" s="1"/>
  <c r="F834" i="18" a="1"/>
  <c r="F834" i="18" s="1"/>
  <c r="H2496" i="16" a="1"/>
  <c r="H2496" i="16" s="1"/>
  <c r="F850" i="18" a="1"/>
  <c r="F850" i="18" s="1"/>
  <c r="H2544" i="16" a="1"/>
  <c r="H2544" i="16" s="1"/>
  <c r="F866" i="18" a="1"/>
  <c r="F866" i="18" s="1"/>
  <c r="H2592" i="16" a="1"/>
  <c r="H2592" i="16" s="1"/>
  <c r="F882" i="18" a="1"/>
  <c r="F882" i="18" s="1"/>
  <c r="H2640" i="16" a="1"/>
  <c r="H2640" i="16" s="1"/>
  <c r="F898" i="18" a="1"/>
  <c r="F898" i="18" s="1"/>
  <c r="H2688" i="16" a="1"/>
  <c r="H2688" i="16" s="1"/>
  <c r="F914" i="18" a="1"/>
  <c r="F914" i="18" s="1"/>
  <c r="H2736" i="16" a="1"/>
  <c r="H2736" i="16" s="1"/>
  <c r="F930" i="18" a="1"/>
  <c r="F930" i="18" s="1"/>
  <c r="H2784" i="16" a="1"/>
  <c r="H2784" i="16" s="1"/>
  <c r="F946" i="18" a="1"/>
  <c r="F946" i="18" s="1"/>
  <c r="H2832" i="16" a="1"/>
  <c r="H2832" i="16" s="1"/>
  <c r="F962" i="18" a="1"/>
  <c r="F962" i="18" s="1"/>
  <c r="H2880" i="16" a="1"/>
  <c r="H2880" i="16" s="1"/>
  <c r="F978" i="18" a="1"/>
  <c r="F978" i="18" s="1"/>
  <c r="H2928" i="16" a="1"/>
  <c r="H2928" i="16" s="1"/>
  <c r="F994" i="18" a="1"/>
  <c r="F994" i="18" s="1"/>
  <c r="H2976" i="16" a="1"/>
  <c r="H2976" i="16" s="1"/>
  <c r="F1010" i="18" a="1"/>
  <c r="F1010" i="18" s="1"/>
  <c r="H3024" i="16" a="1"/>
  <c r="H3024" i="16" s="1"/>
  <c r="F1026" i="18" a="1"/>
  <c r="F1026" i="18" s="1"/>
  <c r="H3072" i="16" a="1"/>
  <c r="H3072" i="16" s="1"/>
  <c r="F1042" i="18" a="1"/>
  <c r="F1042" i="18" s="1"/>
  <c r="H3120" i="16" a="1"/>
  <c r="H3120" i="16" s="1"/>
  <c r="F1058" i="18" a="1"/>
  <c r="F1058" i="18" s="1"/>
  <c r="H3168" i="16" a="1"/>
  <c r="H3168" i="16" s="1"/>
  <c r="F1074" i="18" a="1"/>
  <c r="F1074" i="18" s="1"/>
  <c r="H3216" i="16" a="1"/>
  <c r="H3216" i="16" s="1"/>
  <c r="F1090" i="18" a="1"/>
  <c r="F1090" i="18" s="1"/>
  <c r="H3264" i="16" a="1"/>
  <c r="H3264" i="16" s="1"/>
  <c r="F1106" i="18" a="1"/>
  <c r="F1106" i="18" s="1"/>
  <c r="H3312" i="16" a="1"/>
  <c r="H3312" i="16" s="1"/>
  <c r="F1122" i="18" a="1"/>
  <c r="F1122" i="18" s="1"/>
  <c r="H3360" i="16" a="1"/>
  <c r="H3360" i="16" s="1"/>
  <c r="F1138" i="18" a="1"/>
  <c r="F1138" i="18" s="1"/>
  <c r="H3408" i="16" a="1"/>
  <c r="H3408" i="16" s="1"/>
  <c r="F1154" i="18" a="1"/>
  <c r="F1154" i="18" s="1"/>
  <c r="H3456" i="16" a="1"/>
  <c r="H3456" i="16" s="1"/>
  <c r="F1170" i="18" a="1"/>
  <c r="F1170" i="18" s="1"/>
  <c r="H3504" i="16" a="1"/>
  <c r="H3504" i="16" s="1"/>
  <c r="F1186" i="18" a="1"/>
  <c r="F1186" i="18" s="1"/>
  <c r="H3552" i="16" a="1"/>
  <c r="H3552" i="16" s="1"/>
  <c r="F1202" i="18" a="1"/>
  <c r="F1202" i="18" s="1"/>
  <c r="H3600" i="16" a="1"/>
  <c r="H3600" i="16" s="1"/>
  <c r="F1218" i="18" a="1"/>
  <c r="F1218" i="18" s="1"/>
  <c r="H3648" i="16" a="1"/>
  <c r="H3648" i="16" s="1"/>
  <c r="F1234" i="18" a="1"/>
  <c r="F1234" i="18" s="1"/>
  <c r="H3696" i="16" a="1"/>
  <c r="H3696" i="16" s="1"/>
  <c r="F1250" i="18" a="1"/>
  <c r="F1250" i="18" s="1"/>
  <c r="H3744" i="16" a="1"/>
  <c r="H3744" i="16" s="1"/>
  <c r="F1266" i="18" a="1"/>
  <c r="F1266" i="18" s="1"/>
  <c r="H3792" i="16" a="1"/>
  <c r="H3792" i="16" s="1"/>
  <c r="F1282" i="18" a="1"/>
  <c r="F1282" i="18" s="1"/>
  <c r="H3840" i="16" a="1"/>
  <c r="H3840" i="16" s="1"/>
  <c r="F1298" i="18" a="1"/>
  <c r="F1298" i="18" s="1"/>
  <c r="H3888" i="16" a="1"/>
  <c r="H3888" i="16" s="1"/>
  <c r="F1314" i="18" a="1"/>
  <c r="F1314" i="18" s="1"/>
  <c r="H3936" i="16" a="1"/>
  <c r="H3936" i="16" s="1"/>
  <c r="F1330" i="18" a="1"/>
  <c r="F1330" i="18" s="1"/>
  <c r="H3984" i="16" a="1"/>
  <c r="H3984" i="16" s="1"/>
  <c r="G188" i="18" a="1"/>
  <c r="G188" i="18" s="1"/>
  <c r="I558" i="16" a="1"/>
  <c r="I558" i="16" s="1"/>
  <c r="G204" i="18" a="1"/>
  <c r="G204" i="18" s="1"/>
  <c r="I606" i="16" a="1"/>
  <c r="I606" i="16" s="1"/>
  <c r="G220" i="18" a="1"/>
  <c r="G220" i="18" s="1"/>
  <c r="I654" i="16" a="1"/>
  <c r="I654" i="16" s="1"/>
  <c r="G642" i="18" a="1"/>
  <c r="G642" i="18" s="1"/>
  <c r="I1920" i="16" a="1"/>
  <c r="I1920" i="16" s="1"/>
  <c r="G658" i="18" a="1"/>
  <c r="G658" i="18" s="1"/>
  <c r="I1968" i="16" a="1"/>
  <c r="I1968" i="16" s="1"/>
  <c r="G674" i="18" a="1"/>
  <c r="G674" i="18" s="1"/>
  <c r="I2016" i="16" a="1"/>
  <c r="I2016" i="16" s="1"/>
  <c r="G690" i="18" a="1"/>
  <c r="G690" i="18" s="1"/>
  <c r="I2064" i="16" a="1"/>
  <c r="I2064" i="16" s="1"/>
  <c r="G710" i="18" a="1"/>
  <c r="G710" i="18" s="1"/>
  <c r="I2124" i="16" a="1"/>
  <c r="I2124" i="16" s="1"/>
  <c r="G726" i="18" a="1"/>
  <c r="G726" i="18" s="1"/>
  <c r="I2172" i="16" a="1"/>
  <c r="I2172" i="16" s="1"/>
  <c r="G742" i="18" a="1"/>
  <c r="G742" i="18" s="1"/>
  <c r="I2220" i="16" a="1"/>
  <c r="I2220" i="16" s="1"/>
  <c r="G758" i="18" a="1"/>
  <c r="G758" i="18" s="1"/>
  <c r="I2268" i="16" a="1"/>
  <c r="I2268" i="16" s="1"/>
  <c r="G774" i="18" a="1"/>
  <c r="G774" i="18" s="1"/>
  <c r="I2316" i="16" a="1"/>
  <c r="I2316" i="16" s="1"/>
  <c r="G790" i="18" a="1"/>
  <c r="G790" i="18" s="1"/>
  <c r="I2364" i="16" a="1"/>
  <c r="I2364" i="16" s="1"/>
  <c r="G806" i="18" a="1"/>
  <c r="G806" i="18" s="1"/>
  <c r="I2412" i="16" a="1"/>
  <c r="I2412" i="16" s="1"/>
  <c r="G822" i="18" a="1"/>
  <c r="G822" i="18" s="1"/>
  <c r="I2460" i="16" a="1"/>
  <c r="I2460" i="16" s="1"/>
  <c r="G838" i="18" a="1"/>
  <c r="G838" i="18" s="1"/>
  <c r="I2508" i="16" a="1"/>
  <c r="I2508" i="16" s="1"/>
  <c r="G854" i="18" a="1"/>
  <c r="G854" i="18" s="1"/>
  <c r="I2556" i="16" a="1"/>
  <c r="I2556" i="16" s="1"/>
  <c r="G870" i="18" a="1"/>
  <c r="G870" i="18" s="1"/>
  <c r="I2604" i="16" a="1"/>
  <c r="I2604" i="16" s="1"/>
  <c r="G886" i="18" a="1"/>
  <c r="G886" i="18" s="1"/>
  <c r="I2652" i="16" a="1"/>
  <c r="I2652" i="16" s="1"/>
  <c r="G902" i="18" a="1"/>
  <c r="G902" i="18" s="1"/>
  <c r="I2700" i="16" a="1"/>
  <c r="I2700" i="16" s="1"/>
  <c r="G918" i="18" a="1"/>
  <c r="G918" i="18" s="1"/>
  <c r="I2748" i="16" a="1"/>
  <c r="I2748" i="16" s="1"/>
  <c r="G934" i="18" a="1"/>
  <c r="G934" i="18" s="1"/>
  <c r="I2796" i="16" a="1"/>
  <c r="I2796" i="16" s="1"/>
  <c r="G950" i="18" a="1"/>
  <c r="G950" i="18" s="1"/>
  <c r="I2844" i="16" a="1"/>
  <c r="I2844" i="16" s="1"/>
  <c r="G966" i="18" a="1"/>
  <c r="G966" i="18" s="1"/>
  <c r="I2892" i="16" a="1"/>
  <c r="I2892" i="16" s="1"/>
  <c r="G986" i="18" a="1"/>
  <c r="G986" i="18" s="1"/>
  <c r="I2952" i="16" a="1"/>
  <c r="I2952" i="16" s="1"/>
  <c r="G1002" i="18" a="1"/>
  <c r="G1002" i="18" s="1"/>
  <c r="I3000" i="16" a="1"/>
  <c r="I3000" i="16" s="1"/>
  <c r="G1018" i="18" a="1"/>
  <c r="G1018" i="18" s="1"/>
  <c r="I3048" i="16" a="1"/>
  <c r="I3048" i="16" s="1"/>
  <c r="G1034" i="18" a="1"/>
  <c r="G1034" i="18" s="1"/>
  <c r="I3096" i="16" a="1"/>
  <c r="I3096" i="16" s="1"/>
  <c r="G1050" i="18" a="1"/>
  <c r="G1050" i="18" s="1"/>
  <c r="I3144" i="16" a="1"/>
  <c r="I3144" i="16" s="1"/>
  <c r="G1066" i="18" a="1"/>
  <c r="G1066" i="18" s="1"/>
  <c r="I3192" i="16" a="1"/>
  <c r="I3192" i="16" s="1"/>
  <c r="G1082" i="18" a="1"/>
  <c r="G1082" i="18" s="1"/>
  <c r="I3240" i="16" a="1"/>
  <c r="I3240" i="16" s="1"/>
  <c r="G1098" i="18" a="1"/>
  <c r="G1098" i="18" s="1"/>
  <c r="I3288" i="16" a="1"/>
  <c r="I3288" i="16" s="1"/>
  <c r="G1114" i="18" a="1"/>
  <c r="G1114" i="18" s="1"/>
  <c r="I3336" i="16" a="1"/>
  <c r="I3336" i="16" s="1"/>
  <c r="G1130" i="18" a="1"/>
  <c r="G1130" i="18" s="1"/>
  <c r="I3384" i="16" a="1"/>
  <c r="I3384" i="16" s="1"/>
  <c r="G1146" i="18" a="1"/>
  <c r="G1146" i="18" s="1"/>
  <c r="I3432" i="16" a="1"/>
  <c r="I3432" i="16" s="1"/>
  <c r="G1162" i="18" a="1"/>
  <c r="G1162" i="18" s="1"/>
  <c r="I3480" i="16" a="1"/>
  <c r="I3480" i="16" s="1"/>
  <c r="G1178" i="18" a="1"/>
  <c r="G1178" i="18" s="1"/>
  <c r="I3528" i="16" a="1"/>
  <c r="I3528" i="16" s="1"/>
  <c r="G1194" i="18" a="1"/>
  <c r="G1194" i="18" s="1"/>
  <c r="I3576" i="16" a="1"/>
  <c r="I3576" i="16" s="1"/>
  <c r="G1210" i="18" a="1"/>
  <c r="G1210" i="18" s="1"/>
  <c r="I3624" i="16" a="1"/>
  <c r="I3624" i="16" s="1"/>
  <c r="G1226" i="18" a="1"/>
  <c r="G1226" i="18" s="1"/>
  <c r="I3672" i="16" a="1"/>
  <c r="I3672" i="16" s="1"/>
  <c r="G1242" i="18" a="1"/>
  <c r="G1242" i="18" s="1"/>
  <c r="I3720" i="16" a="1"/>
  <c r="I3720" i="16" s="1"/>
  <c r="G1258" i="18" a="1"/>
  <c r="G1258" i="18" s="1"/>
  <c r="I3768" i="16" a="1"/>
  <c r="I3768" i="16" s="1"/>
  <c r="G1274" i="18" a="1"/>
  <c r="G1274" i="18" s="1"/>
  <c r="I3816" i="16" a="1"/>
  <c r="I3816" i="16" s="1"/>
  <c r="G1290" i="18" a="1"/>
  <c r="G1290" i="18" s="1"/>
  <c r="I3864" i="16" a="1"/>
  <c r="I3864" i="16" s="1"/>
  <c r="G1306" i="18" a="1"/>
  <c r="G1306" i="18" s="1"/>
  <c r="I3912" i="16" a="1"/>
  <c r="I3912" i="16" s="1"/>
  <c r="G1322" i="18" a="1"/>
  <c r="G1322" i="18" s="1"/>
  <c r="I3960" i="16" a="1"/>
  <c r="I3960" i="16" s="1"/>
  <c r="G1338" i="18" a="1"/>
  <c r="G1338" i="18" s="1"/>
  <c r="I4008" i="16" a="1"/>
  <c r="I4008" i="16" s="1"/>
  <c r="G1354" i="18" a="1"/>
  <c r="G1354" i="18" s="1"/>
  <c r="I4056" i="16" a="1"/>
  <c r="I4056" i="16" s="1"/>
  <c r="G1370" i="18" a="1"/>
  <c r="G1370" i="18" s="1"/>
  <c r="I4104" i="16" a="1"/>
  <c r="I4104" i="16" s="1"/>
  <c r="G1386" i="18" a="1"/>
  <c r="G1386" i="18" s="1"/>
  <c r="I4152" i="16" a="1"/>
  <c r="I4152" i="16" s="1"/>
  <c r="G1402" i="18" a="1"/>
  <c r="G1402" i="18" s="1"/>
  <c r="I4200" i="16" a="1"/>
  <c r="I4200" i="16" s="1"/>
  <c r="G1418" i="18" a="1"/>
  <c r="G1418" i="18" s="1"/>
  <c r="I4248" i="16" a="1"/>
  <c r="I4248" i="16" s="1"/>
  <c r="G1434" i="18" a="1"/>
  <c r="G1434" i="18" s="1"/>
  <c r="I4296" i="16" a="1"/>
  <c r="I4296" i="16" s="1"/>
  <c r="G1450" i="18" a="1"/>
  <c r="G1450" i="18" s="1"/>
  <c r="I4344" i="16" a="1"/>
  <c r="I4344" i="16" s="1"/>
  <c r="G1466" i="18" a="1"/>
  <c r="G1466" i="18" s="1"/>
  <c r="I4392" i="16" a="1"/>
  <c r="I4392" i="16" s="1"/>
  <c r="G1482" i="18" a="1"/>
  <c r="G1482" i="18" s="1"/>
  <c r="I4440" i="16" a="1"/>
  <c r="I4440" i="16" s="1"/>
  <c r="G1498" i="18" a="1"/>
  <c r="G1498" i="18" s="1"/>
  <c r="I4488" i="16" a="1"/>
  <c r="I4488" i="16" s="1"/>
  <c r="G1514" i="18" a="1"/>
  <c r="G1514" i="18" s="1"/>
  <c r="I4536" i="16" a="1"/>
  <c r="I4536" i="16" s="1"/>
  <c r="G1530" i="18" a="1"/>
  <c r="G1530" i="18" s="1"/>
  <c r="I4584" i="16" a="1"/>
  <c r="I4584" i="16" s="1"/>
  <c r="G1546" i="18" a="1"/>
  <c r="G1546" i="18" s="1"/>
  <c r="I4632" i="16" a="1"/>
  <c r="I4632" i="16" s="1"/>
  <c r="G1562" i="18" a="1"/>
  <c r="G1562" i="18" s="1"/>
  <c r="I4680" i="16" a="1"/>
  <c r="I4680" i="16" s="1"/>
  <c r="G1578" i="18" a="1"/>
  <c r="G1578" i="18" s="1"/>
  <c r="I4728" i="16" a="1"/>
  <c r="I4728" i="16" s="1"/>
  <c r="G1594" i="18" a="1"/>
  <c r="G1594" i="18" s="1"/>
  <c r="I4776" i="16" a="1"/>
  <c r="I4776" i="16" s="1"/>
  <c r="G1610" i="18" a="1"/>
  <c r="G1610" i="18" s="1"/>
  <c r="I4824" i="16" a="1"/>
  <c r="I4824" i="16" s="1"/>
  <c r="G1626" i="18" a="1"/>
  <c r="G1626" i="18" s="1"/>
  <c r="I4872" i="16" a="1"/>
  <c r="I4872" i="16" s="1"/>
  <c r="G1642" i="18" a="1"/>
  <c r="G1642" i="18" s="1"/>
  <c r="I4920" i="16" a="1"/>
  <c r="I4920" i="16" s="1"/>
  <c r="G1658" i="18" a="1"/>
  <c r="G1658" i="18" s="1"/>
  <c r="I4968" i="16" a="1"/>
  <c r="I4968" i="16" s="1"/>
  <c r="G1674" i="18" a="1"/>
  <c r="G1674" i="18" s="1"/>
  <c r="I5016" i="16" a="1"/>
  <c r="I5016" i="16" s="1"/>
  <c r="I5064" i="16" a="1"/>
  <c r="I5064" i="16" s="1"/>
  <c r="G1690" i="18" a="1"/>
  <c r="G1690" i="18" s="1"/>
  <c r="I5112" i="16" a="1"/>
  <c r="I5112" i="16" s="1"/>
  <c r="G1706" i="18" a="1"/>
  <c r="G1706" i="18" s="1"/>
  <c r="G1722" i="18" a="1"/>
  <c r="G1722" i="18" s="1"/>
  <c r="I5160" i="16" a="1"/>
  <c r="I5160" i="16" s="1"/>
  <c r="F1342" i="18" a="1"/>
  <c r="F1342" i="18" s="1"/>
  <c r="H4020" i="16" a="1"/>
  <c r="H4020" i="16" s="1"/>
  <c r="F1358" i="18" a="1"/>
  <c r="F1358" i="18" s="1"/>
  <c r="H4068" i="16" a="1"/>
  <c r="H4068" i="16" s="1"/>
  <c r="F1374" i="18" a="1"/>
  <c r="F1374" i="18" s="1"/>
  <c r="H4116" i="16" a="1"/>
  <c r="H4116" i="16" s="1"/>
  <c r="F1390" i="18" a="1"/>
  <c r="F1390" i="18" s="1"/>
  <c r="H4164" i="16" a="1"/>
  <c r="H4164" i="16" s="1"/>
  <c r="F1406" i="18" a="1"/>
  <c r="F1406" i="18" s="1"/>
  <c r="H4212" i="16" a="1"/>
  <c r="H4212" i="16" s="1"/>
  <c r="F1422" i="18" a="1"/>
  <c r="F1422" i="18" s="1"/>
  <c r="H4260" i="16" a="1"/>
  <c r="H4260" i="16" s="1"/>
  <c r="F1438" i="18" a="1"/>
  <c r="F1438" i="18" s="1"/>
  <c r="H4308" i="16" a="1"/>
  <c r="H4308" i="16" s="1"/>
  <c r="F1454" i="18" a="1"/>
  <c r="F1454" i="18" s="1"/>
  <c r="H4356" i="16" a="1"/>
  <c r="H4356" i="16" s="1"/>
  <c r="F1470" i="18" a="1"/>
  <c r="F1470" i="18" s="1"/>
  <c r="H4404" i="16" a="1"/>
  <c r="H4404" i="16" s="1"/>
  <c r="F1486" i="18" a="1"/>
  <c r="F1486" i="18" s="1"/>
  <c r="H4452" i="16" a="1"/>
  <c r="H4452" i="16" s="1"/>
  <c r="F1502" i="18" a="1"/>
  <c r="F1502" i="18" s="1"/>
  <c r="H4500" i="16" a="1"/>
  <c r="H4500" i="16" s="1"/>
  <c r="F1518" i="18" a="1"/>
  <c r="F1518" i="18" s="1"/>
  <c r="H4548" i="16" a="1"/>
  <c r="H4548" i="16" s="1"/>
  <c r="F1534" i="18" a="1"/>
  <c r="F1534" i="18" s="1"/>
  <c r="H4596" i="16" a="1"/>
  <c r="H4596" i="16" s="1"/>
  <c r="F1550" i="18" a="1"/>
  <c r="F1550" i="18" s="1"/>
  <c r="H4644" i="16" a="1"/>
  <c r="H4644" i="16" s="1"/>
  <c r="F1566" i="18" a="1"/>
  <c r="F1566" i="18" s="1"/>
  <c r="H4692" i="16" a="1"/>
  <c r="H4692" i="16" s="1"/>
  <c r="F1582" i="18" a="1"/>
  <c r="F1582" i="18" s="1"/>
  <c r="H4740" i="16" a="1"/>
  <c r="H4740" i="16" s="1"/>
  <c r="F1598" i="18" a="1"/>
  <c r="F1598" i="18" s="1"/>
  <c r="H4788" i="16" a="1"/>
  <c r="H4788" i="16" s="1"/>
  <c r="F1614" i="18" a="1"/>
  <c r="F1614" i="18" s="1"/>
  <c r="H4836" i="16" a="1"/>
  <c r="H4836" i="16" s="1"/>
  <c r="F1630" i="18" a="1"/>
  <c r="F1630" i="18" s="1"/>
  <c r="H4884" i="16" a="1"/>
  <c r="H4884" i="16" s="1"/>
  <c r="F1646" i="18" a="1"/>
  <c r="F1646" i="18" s="1"/>
  <c r="H4932" i="16" a="1"/>
  <c r="H4932" i="16" s="1"/>
  <c r="F1662" i="18" a="1"/>
  <c r="F1662" i="18" s="1"/>
  <c r="H4980" i="16" a="1"/>
  <c r="H4980" i="16" s="1"/>
  <c r="F1678" i="18" a="1"/>
  <c r="F1678" i="18" s="1"/>
  <c r="H5028" i="16" a="1"/>
  <c r="H5028" i="16" s="1"/>
  <c r="F1694" i="18" a="1"/>
  <c r="F1694" i="18" s="1"/>
  <c r="H5076" i="16" a="1"/>
  <c r="H5076" i="16" s="1"/>
  <c r="F1710" i="18" a="1"/>
  <c r="F1710" i="18" s="1"/>
  <c r="H5124" i="16" a="1"/>
  <c r="H5124" i="16" s="1"/>
  <c r="F1726" i="18" a="1"/>
  <c r="F1726" i="18" s="1"/>
  <c r="H5172" i="16" a="1"/>
  <c r="H5172" i="16" s="1"/>
  <c r="G14" i="18" a="1"/>
  <c r="G14" i="18" s="1"/>
  <c r="I36" i="16" a="1"/>
  <c r="I36" i="16" s="1"/>
  <c r="G30" i="18" a="1"/>
  <c r="G30" i="18" s="1"/>
  <c r="I84" i="16" a="1"/>
  <c r="I84" i="16" s="1"/>
  <c r="G46" i="18" a="1"/>
  <c r="G46" i="18" s="1"/>
  <c r="I132" i="16" a="1"/>
  <c r="I132" i="16" s="1"/>
  <c r="G62" i="18" a="1"/>
  <c r="G62" i="18" s="1"/>
  <c r="I180" i="16" a="1"/>
  <c r="I180" i="16" s="1"/>
  <c r="G78" i="18" a="1"/>
  <c r="G78" i="18" s="1"/>
  <c r="I228" i="16" a="1"/>
  <c r="I228" i="16" s="1"/>
  <c r="G94" i="18" a="1"/>
  <c r="G94" i="18" s="1"/>
  <c r="I276" i="16" a="1"/>
  <c r="I276" i="16" s="1"/>
  <c r="G110" i="18" a="1"/>
  <c r="G110" i="18" s="1"/>
  <c r="I324" i="16" a="1"/>
  <c r="I324" i="16" s="1"/>
  <c r="G126" i="18" a="1"/>
  <c r="G126" i="18" s="1"/>
  <c r="I372" i="16" a="1"/>
  <c r="I372" i="16" s="1"/>
  <c r="G142" i="18" a="1"/>
  <c r="G142" i="18" s="1"/>
  <c r="I420" i="16" a="1"/>
  <c r="I420" i="16" s="1"/>
  <c r="G158" i="18" a="1"/>
  <c r="G158" i="18" s="1"/>
  <c r="I468" i="16" a="1"/>
  <c r="I468" i="16" s="1"/>
  <c r="G174" i="18" a="1"/>
  <c r="G174" i="18" s="1"/>
  <c r="I516" i="16" a="1"/>
  <c r="I516" i="16" s="1"/>
  <c r="G190" i="18" a="1"/>
  <c r="G190" i="18" s="1"/>
  <c r="I564" i="16" a="1"/>
  <c r="I564" i="16" s="1"/>
  <c r="G206" i="18" a="1"/>
  <c r="G206" i="18" s="1"/>
  <c r="I612" i="16" a="1"/>
  <c r="I612" i="16" s="1"/>
  <c r="G222" i="18" a="1"/>
  <c r="G222" i="18" s="1"/>
  <c r="I660" i="16" a="1"/>
  <c r="I660" i="16" s="1"/>
  <c r="G238" i="18" a="1"/>
  <c r="G238" i="18" s="1"/>
  <c r="I708" i="16" a="1"/>
  <c r="I708" i="16" s="1"/>
  <c r="G254" i="18" a="1"/>
  <c r="G254" i="18" s="1"/>
  <c r="I756" i="16" a="1"/>
  <c r="I756" i="16" s="1"/>
  <c r="G270" i="18" a="1"/>
  <c r="G270" i="18" s="1"/>
  <c r="I804" i="16" a="1"/>
  <c r="I804" i="16" s="1"/>
  <c r="G286" i="18" a="1"/>
  <c r="G286" i="18" s="1"/>
  <c r="I852" i="16" a="1"/>
  <c r="I852" i="16" s="1"/>
  <c r="G302" i="18" a="1"/>
  <c r="G302" i="18" s="1"/>
  <c r="I900" i="16" a="1"/>
  <c r="I900" i="16" s="1"/>
  <c r="G318" i="18" a="1"/>
  <c r="G318" i="18" s="1"/>
  <c r="I948" i="16" a="1"/>
  <c r="I948" i="16" s="1"/>
  <c r="G334" i="18" a="1"/>
  <c r="G334" i="18" s="1"/>
  <c r="I996" i="16" a="1"/>
  <c r="I996" i="16" s="1"/>
  <c r="G350" i="18" a="1"/>
  <c r="G350" i="18" s="1"/>
  <c r="I1044" i="16" a="1"/>
  <c r="I1044" i="16" s="1"/>
  <c r="G366" i="18" a="1"/>
  <c r="G366" i="18" s="1"/>
  <c r="I1092" i="16" a="1"/>
  <c r="I1092" i="16" s="1"/>
  <c r="G382" i="18" a="1"/>
  <c r="G382" i="18" s="1"/>
  <c r="I1140" i="16" a="1"/>
  <c r="I1140" i="16" s="1"/>
  <c r="G398" i="18" a="1"/>
  <c r="G398" i="18" s="1"/>
  <c r="I1188" i="16" a="1"/>
  <c r="I1188" i="16" s="1"/>
  <c r="G414" i="18" a="1"/>
  <c r="G414" i="18" s="1"/>
  <c r="I1236" i="16" a="1"/>
  <c r="I1236" i="16" s="1"/>
  <c r="G430" i="18" a="1"/>
  <c r="G430" i="18" s="1"/>
  <c r="I1284" i="16" a="1"/>
  <c r="I1284" i="16" s="1"/>
  <c r="G446" i="18" a="1"/>
  <c r="G446" i="18" s="1"/>
  <c r="I1332" i="16" a="1"/>
  <c r="I1332" i="16" s="1"/>
  <c r="G462" i="18" a="1"/>
  <c r="G462" i="18" s="1"/>
  <c r="I1380" i="16" a="1"/>
  <c r="I1380" i="16" s="1"/>
  <c r="G478" i="18" a="1"/>
  <c r="G478" i="18" s="1"/>
  <c r="I1428" i="16" a="1"/>
  <c r="I1428" i="16" s="1"/>
  <c r="G494" i="18" a="1"/>
  <c r="G494" i="18" s="1"/>
  <c r="I1476" i="16" a="1"/>
  <c r="I1476" i="16" s="1"/>
  <c r="G510" i="18" a="1"/>
  <c r="G510" i="18" s="1"/>
  <c r="I1524" i="16" a="1"/>
  <c r="I1524" i="16" s="1"/>
  <c r="G526" i="18" a="1"/>
  <c r="G526" i="18" s="1"/>
  <c r="I1572" i="16" a="1"/>
  <c r="I1572" i="16" s="1"/>
  <c r="G542" i="18" a="1"/>
  <c r="G542" i="18" s="1"/>
  <c r="I1620" i="16" a="1"/>
  <c r="I1620" i="16" s="1"/>
  <c r="G558" i="18" a="1"/>
  <c r="G558" i="18" s="1"/>
  <c r="I1668" i="16" a="1"/>
  <c r="I1668" i="16" s="1"/>
  <c r="G574" i="18" a="1"/>
  <c r="G574" i="18" s="1"/>
  <c r="I1716" i="16" a="1"/>
  <c r="I1716" i="16" s="1"/>
  <c r="G590" i="18" a="1"/>
  <c r="G590" i="18" s="1"/>
  <c r="I1764" i="16" a="1"/>
  <c r="I1764" i="16" s="1"/>
  <c r="G606" i="18" a="1"/>
  <c r="G606" i="18" s="1"/>
  <c r="I1812" i="16" a="1"/>
  <c r="I1812" i="16" s="1"/>
  <c r="G622" i="18" a="1"/>
  <c r="G622" i="18" s="1"/>
  <c r="I1860" i="16" a="1"/>
  <c r="I1860" i="16" s="1"/>
  <c r="G978" i="18" a="1"/>
  <c r="G978" i="18" s="1"/>
  <c r="I2928" i="16" a="1"/>
  <c r="I2928" i="16" s="1"/>
  <c r="C6" i="18" a="1"/>
  <c r="C6" i="18" s="1"/>
  <c r="E12" i="16" a="1"/>
  <c r="E12" i="16" s="1"/>
  <c r="C22" i="18" a="1"/>
  <c r="C22" i="18" s="1"/>
  <c r="E60" i="16" a="1"/>
  <c r="E60" i="16" s="1"/>
  <c r="C38" i="18" a="1"/>
  <c r="C38" i="18" s="1"/>
  <c r="E108" i="16" a="1"/>
  <c r="E108" i="16" s="1"/>
  <c r="C54" i="18" a="1"/>
  <c r="C54" i="18" s="1"/>
  <c r="E156" i="16" a="1"/>
  <c r="E156" i="16" s="1"/>
  <c r="C70" i="18" a="1"/>
  <c r="C70" i="18" s="1"/>
  <c r="E204" i="16" a="1"/>
  <c r="E204" i="16" s="1"/>
  <c r="C86" i="18" a="1"/>
  <c r="C86" i="18" s="1"/>
  <c r="E252" i="16" a="1"/>
  <c r="E252" i="16" s="1"/>
  <c r="C102" i="18" a="1"/>
  <c r="C102" i="18" s="1"/>
  <c r="E300" i="16" a="1"/>
  <c r="E300" i="16" s="1"/>
  <c r="C118" i="18" a="1"/>
  <c r="C118" i="18" s="1"/>
  <c r="E348" i="16" a="1"/>
  <c r="E348" i="16" s="1"/>
  <c r="C134" i="18" a="1"/>
  <c r="C134" i="18" s="1"/>
  <c r="E396" i="16" a="1"/>
  <c r="E396" i="16" s="1"/>
  <c r="C150" i="18" a="1"/>
  <c r="C150" i="18" s="1"/>
  <c r="E444" i="16" a="1"/>
  <c r="E444" i="16" s="1"/>
  <c r="C166" i="18" a="1"/>
  <c r="C166" i="18" s="1"/>
  <c r="E492" i="16" a="1"/>
  <c r="E492" i="16" s="1"/>
  <c r="C182" i="18" a="1"/>
  <c r="C182" i="18" s="1"/>
  <c r="E540" i="16" a="1"/>
  <c r="E540" i="16" s="1"/>
  <c r="C198" i="18" a="1"/>
  <c r="C198" i="18" s="1"/>
  <c r="E588" i="16" a="1"/>
  <c r="E588" i="16" s="1"/>
  <c r="C214" i="18" a="1"/>
  <c r="C214" i="18" s="1"/>
  <c r="E636" i="16" a="1"/>
  <c r="E636" i="16" s="1"/>
  <c r="C230" i="18" a="1"/>
  <c r="C230" i="18" s="1"/>
  <c r="E684" i="16" a="1"/>
  <c r="E684" i="16" s="1"/>
  <c r="C246" i="18" a="1"/>
  <c r="C246" i="18" s="1"/>
  <c r="E732" i="16" a="1"/>
  <c r="E732" i="16" s="1"/>
  <c r="C262" i="18" a="1"/>
  <c r="C262" i="18" s="1"/>
  <c r="E780" i="16" a="1"/>
  <c r="E780" i="16" s="1"/>
  <c r="C278" i="18" a="1"/>
  <c r="C278" i="18" s="1"/>
  <c r="E828" i="16" a="1"/>
  <c r="E828" i="16" s="1"/>
  <c r="C294" i="18" a="1"/>
  <c r="C294" i="18" s="1"/>
  <c r="E876" i="16" a="1"/>
  <c r="E876" i="16" s="1"/>
  <c r="C310" i="18" a="1"/>
  <c r="C310" i="18" s="1"/>
  <c r="E924" i="16" a="1"/>
  <c r="E924" i="16" s="1"/>
  <c r="C326" i="18" a="1"/>
  <c r="C326" i="18" s="1"/>
  <c r="E972" i="16" a="1"/>
  <c r="E972" i="16" s="1"/>
  <c r="C342" i="18" a="1"/>
  <c r="C342" i="18" s="1"/>
  <c r="E1020" i="16" a="1"/>
  <c r="E1020" i="16" s="1"/>
  <c r="C358" i="18" a="1"/>
  <c r="C358" i="18" s="1"/>
  <c r="E1068" i="16" a="1"/>
  <c r="E1068" i="16" s="1"/>
  <c r="C374" i="18" a="1"/>
  <c r="C374" i="18" s="1"/>
  <c r="E1116" i="16" a="1"/>
  <c r="E1116" i="16" s="1"/>
  <c r="C390" i="18" a="1"/>
  <c r="C390" i="18" s="1"/>
  <c r="E1164" i="16" a="1"/>
  <c r="E1164" i="16" s="1"/>
  <c r="C406" i="18" a="1"/>
  <c r="C406" i="18" s="1"/>
  <c r="E1212" i="16" a="1"/>
  <c r="E1212" i="16" s="1"/>
  <c r="C422" i="18" a="1"/>
  <c r="C422" i="18" s="1"/>
  <c r="E1260" i="16" a="1"/>
  <c r="E1260" i="16" s="1"/>
  <c r="C438" i="18" a="1"/>
  <c r="C438" i="18" s="1"/>
  <c r="E1308" i="16" a="1"/>
  <c r="E1308" i="16" s="1"/>
  <c r="C454" i="18" a="1"/>
  <c r="C454" i="18" s="1"/>
  <c r="E1356" i="16" a="1"/>
  <c r="E1356" i="16" s="1"/>
  <c r="C470" i="18" a="1"/>
  <c r="C470" i="18" s="1"/>
  <c r="E1404" i="16" a="1"/>
  <c r="E1404" i="16" s="1"/>
  <c r="C486" i="18" a="1"/>
  <c r="C486" i="18" s="1"/>
  <c r="E1452" i="16" a="1"/>
  <c r="E1452" i="16" s="1"/>
  <c r="C502" i="18" a="1"/>
  <c r="C502" i="18" s="1"/>
  <c r="E1500" i="16" a="1"/>
  <c r="E1500" i="16" s="1"/>
  <c r="C518" i="18" a="1"/>
  <c r="C518" i="18" s="1"/>
  <c r="E1548" i="16" a="1"/>
  <c r="E1548" i="16" s="1"/>
  <c r="C534" i="18" a="1"/>
  <c r="C534" i="18" s="1"/>
  <c r="E1596" i="16" a="1"/>
  <c r="E1596" i="16" s="1"/>
  <c r="C550" i="18" a="1"/>
  <c r="C550" i="18" s="1"/>
  <c r="E1644" i="16" a="1"/>
  <c r="E1644" i="16" s="1"/>
  <c r="C566" i="18" a="1"/>
  <c r="C566" i="18" s="1"/>
  <c r="E1692" i="16" a="1"/>
  <c r="E1692" i="16" s="1"/>
  <c r="C582" i="18" a="1"/>
  <c r="C582" i="18" s="1"/>
  <c r="E1740" i="16" a="1"/>
  <c r="E1740" i="16" s="1"/>
  <c r="C598" i="18" a="1"/>
  <c r="C598" i="18" s="1"/>
  <c r="E1788" i="16" a="1"/>
  <c r="E1788" i="16" s="1"/>
  <c r="C614" i="18" a="1"/>
  <c r="C614" i="18" s="1"/>
  <c r="E1836" i="16" a="1"/>
  <c r="E1836" i="16" s="1"/>
  <c r="C630" i="18" a="1"/>
  <c r="C630" i="18" s="1"/>
  <c r="E1884" i="16" a="1"/>
  <c r="E1884" i="16" s="1"/>
  <c r="C646" i="18" a="1"/>
  <c r="C646" i="18" s="1"/>
  <c r="E1932" i="16" a="1"/>
  <c r="E1932" i="16" s="1"/>
  <c r="C662" i="18" a="1"/>
  <c r="C662" i="18" s="1"/>
  <c r="E1980" i="16" a="1"/>
  <c r="E1980" i="16" s="1"/>
  <c r="C678" i="18" a="1"/>
  <c r="C678" i="18" s="1"/>
  <c r="E2028" i="16" a="1"/>
  <c r="E2028" i="16" s="1"/>
  <c r="C694" i="18" a="1"/>
  <c r="C694" i="18" s="1"/>
  <c r="E2076" i="16" a="1"/>
  <c r="E2076" i="16" s="1"/>
  <c r="C710" i="18" a="1"/>
  <c r="C710" i="18" s="1"/>
  <c r="E2124" i="16" a="1"/>
  <c r="E2124" i="16" s="1"/>
  <c r="C726" i="18" a="1"/>
  <c r="C726" i="18" s="1"/>
  <c r="E2172" i="16" a="1"/>
  <c r="E2172" i="16" s="1"/>
  <c r="C742" i="18" a="1"/>
  <c r="C742" i="18" s="1"/>
  <c r="E2220" i="16" a="1"/>
  <c r="E2220" i="16" s="1"/>
  <c r="C758" i="18" a="1"/>
  <c r="C758" i="18" s="1"/>
  <c r="E2268" i="16" a="1"/>
  <c r="E2268" i="16" s="1"/>
  <c r="C774" i="18" a="1"/>
  <c r="C774" i="18" s="1"/>
  <c r="E2316" i="16" a="1"/>
  <c r="E2316" i="16" s="1"/>
  <c r="C790" i="18" a="1"/>
  <c r="C790" i="18" s="1"/>
  <c r="E2364" i="16" a="1"/>
  <c r="E2364" i="16" s="1"/>
  <c r="C806" i="18" a="1"/>
  <c r="C806" i="18" s="1"/>
  <c r="E2412" i="16" a="1"/>
  <c r="E2412" i="16" s="1"/>
  <c r="C822" i="18" a="1"/>
  <c r="C822" i="18" s="1"/>
  <c r="E2460" i="16" a="1"/>
  <c r="E2460" i="16" s="1"/>
  <c r="C838" i="18" a="1"/>
  <c r="C838" i="18" s="1"/>
  <c r="E2508" i="16" a="1"/>
  <c r="E2508" i="16" s="1"/>
  <c r="C854" i="18" a="1"/>
  <c r="C854" i="18" s="1"/>
  <c r="E2556" i="16" a="1"/>
  <c r="E2556" i="16" s="1"/>
  <c r="C870" i="18" a="1"/>
  <c r="C870" i="18" s="1"/>
  <c r="E2604" i="16" a="1"/>
  <c r="E2604" i="16" s="1"/>
  <c r="C886" i="18" a="1"/>
  <c r="C886" i="18" s="1"/>
  <c r="E2652" i="16" a="1"/>
  <c r="E2652" i="16" s="1"/>
  <c r="C902" i="18" a="1"/>
  <c r="C902" i="18" s="1"/>
  <c r="E2700" i="16" a="1"/>
  <c r="E2700" i="16" s="1"/>
  <c r="C918" i="18" a="1"/>
  <c r="C918" i="18" s="1"/>
  <c r="E2748" i="16" a="1"/>
  <c r="E2748" i="16" s="1"/>
  <c r="C934" i="18" a="1"/>
  <c r="C934" i="18" s="1"/>
  <c r="E2796" i="16" a="1"/>
  <c r="E2796" i="16" s="1"/>
  <c r="C950" i="18" a="1"/>
  <c r="C950" i="18" s="1"/>
  <c r="E2844" i="16" a="1"/>
  <c r="E2844" i="16" s="1"/>
  <c r="C966" i="18" a="1"/>
  <c r="C966" i="18" s="1"/>
  <c r="E2892" i="16" a="1"/>
  <c r="E2892" i="16" s="1"/>
  <c r="C982" i="18" a="1"/>
  <c r="C982" i="18" s="1"/>
  <c r="E2940" i="16" a="1"/>
  <c r="E2940" i="16" s="1"/>
  <c r="C998" i="18" a="1"/>
  <c r="C998" i="18" s="1"/>
  <c r="E2988" i="16" a="1"/>
  <c r="E2988" i="16" s="1"/>
  <c r="C1014" i="18" a="1"/>
  <c r="C1014" i="18" s="1"/>
  <c r="E3036" i="16" a="1"/>
  <c r="E3036" i="16" s="1"/>
  <c r="G560" i="18" a="1"/>
  <c r="G560" i="18" s="1"/>
  <c r="I1674" i="16" a="1"/>
  <c r="I1674" i="16" s="1"/>
  <c r="G576" i="18" a="1"/>
  <c r="G576" i="18" s="1"/>
  <c r="I1722" i="16" a="1"/>
  <c r="I1722" i="16" s="1"/>
  <c r="G592" i="18" a="1"/>
  <c r="G592" i="18" s="1"/>
  <c r="I1770" i="16" a="1"/>
  <c r="I1770" i="16" s="1"/>
  <c r="G608" i="18" a="1"/>
  <c r="G608" i="18" s="1"/>
  <c r="I1818" i="16" a="1"/>
  <c r="I1818" i="16" s="1"/>
  <c r="G624" i="18" a="1"/>
  <c r="G624" i="18" s="1"/>
  <c r="I1866" i="16" a="1"/>
  <c r="I1866" i="16" s="1"/>
  <c r="G640" i="18" a="1"/>
  <c r="G640" i="18" s="1"/>
  <c r="I1914" i="16" a="1"/>
  <c r="I1914" i="16" s="1"/>
  <c r="G656" i="18" a="1"/>
  <c r="G656" i="18" s="1"/>
  <c r="I1962" i="16" a="1"/>
  <c r="I1962" i="16" s="1"/>
  <c r="G672" i="18" a="1"/>
  <c r="G672" i="18" s="1"/>
  <c r="I2010" i="16" a="1"/>
  <c r="I2010" i="16" s="1"/>
  <c r="G688" i="18" a="1"/>
  <c r="G688" i="18" s="1"/>
  <c r="I2058" i="16" a="1"/>
  <c r="I2058" i="16" s="1"/>
  <c r="G704" i="18" a="1"/>
  <c r="G704" i="18" s="1"/>
  <c r="I2106" i="16" a="1"/>
  <c r="I2106" i="16" s="1"/>
  <c r="G720" i="18" a="1"/>
  <c r="G720" i="18" s="1"/>
  <c r="I2154" i="16" a="1"/>
  <c r="I2154" i="16" s="1"/>
  <c r="G736" i="18" a="1"/>
  <c r="G736" i="18" s="1"/>
  <c r="I2202" i="16" a="1"/>
  <c r="I2202" i="16" s="1"/>
  <c r="C1026" i="18" a="1"/>
  <c r="C1026" i="18" s="1"/>
  <c r="E3072" i="16" a="1"/>
  <c r="E3072" i="16" s="1"/>
  <c r="C1042" i="18" a="1"/>
  <c r="C1042" i="18" s="1"/>
  <c r="E3120" i="16" a="1"/>
  <c r="E3120" i="16" s="1"/>
  <c r="C1058" i="18" a="1"/>
  <c r="C1058" i="18" s="1"/>
  <c r="E3168" i="16" a="1"/>
  <c r="E3168" i="16" s="1"/>
  <c r="C1074" i="18" a="1"/>
  <c r="C1074" i="18" s="1"/>
  <c r="E3216" i="16" a="1"/>
  <c r="E3216" i="16" s="1"/>
  <c r="C1090" i="18" a="1"/>
  <c r="C1090" i="18" s="1"/>
  <c r="E3264" i="16" a="1"/>
  <c r="E3264" i="16" s="1"/>
  <c r="C1106" i="18" a="1"/>
  <c r="C1106" i="18" s="1"/>
  <c r="E3312" i="16" a="1"/>
  <c r="E3312" i="16" s="1"/>
  <c r="C1122" i="18" a="1"/>
  <c r="C1122" i="18" s="1"/>
  <c r="E3360" i="16" a="1"/>
  <c r="E3360" i="16" s="1"/>
  <c r="C1138" i="18" a="1"/>
  <c r="C1138" i="18" s="1"/>
  <c r="E3408" i="16" a="1"/>
  <c r="E3408" i="16" s="1"/>
  <c r="C1154" i="18" a="1"/>
  <c r="C1154" i="18" s="1"/>
  <c r="E3456" i="16" a="1"/>
  <c r="E3456" i="16" s="1"/>
  <c r="C1170" i="18" a="1"/>
  <c r="C1170" i="18" s="1"/>
  <c r="E3504" i="16" a="1"/>
  <c r="E3504" i="16" s="1"/>
  <c r="C1186" i="18" a="1"/>
  <c r="C1186" i="18" s="1"/>
  <c r="E3552" i="16" a="1"/>
  <c r="E3552" i="16" s="1"/>
  <c r="C1202" i="18" a="1"/>
  <c r="C1202" i="18" s="1"/>
  <c r="E3600" i="16" a="1"/>
  <c r="E3600" i="16" s="1"/>
  <c r="C1218" i="18" a="1"/>
  <c r="C1218" i="18" s="1"/>
  <c r="E3648" i="16" a="1"/>
  <c r="E3648" i="16" s="1"/>
  <c r="C1234" i="18" a="1"/>
  <c r="C1234" i="18" s="1"/>
  <c r="E3696" i="16" a="1"/>
  <c r="E3696" i="16" s="1"/>
  <c r="C1250" i="18" a="1"/>
  <c r="C1250" i="18" s="1"/>
  <c r="E3744" i="16" a="1"/>
  <c r="E3744" i="16" s="1"/>
  <c r="C1266" i="18" a="1"/>
  <c r="C1266" i="18" s="1"/>
  <c r="E3792" i="16" a="1"/>
  <c r="E3792" i="16" s="1"/>
  <c r="C1282" i="18" a="1"/>
  <c r="C1282" i="18" s="1"/>
  <c r="E3840" i="16" a="1"/>
  <c r="E3840" i="16" s="1"/>
  <c r="C1298" i="18" a="1"/>
  <c r="C1298" i="18" s="1"/>
  <c r="E3888" i="16" a="1"/>
  <c r="E3888" i="16" s="1"/>
  <c r="C1314" i="18" a="1"/>
  <c r="C1314" i="18" s="1"/>
  <c r="E3936" i="16" a="1"/>
  <c r="E3936" i="16" s="1"/>
  <c r="C1330" i="18" a="1"/>
  <c r="C1330" i="18" s="1"/>
  <c r="E3984" i="16" a="1"/>
  <c r="E3984" i="16" s="1"/>
  <c r="C1346" i="18" a="1"/>
  <c r="C1346" i="18" s="1"/>
  <c r="E4032" i="16" a="1"/>
  <c r="E4032" i="16" s="1"/>
  <c r="C1362" i="18" a="1"/>
  <c r="C1362" i="18" s="1"/>
  <c r="E4080" i="16" a="1"/>
  <c r="E4080" i="16" s="1"/>
  <c r="C1378" i="18" a="1"/>
  <c r="C1378" i="18" s="1"/>
  <c r="E4128" i="16" a="1"/>
  <c r="E4128" i="16" s="1"/>
  <c r="C1394" i="18" a="1"/>
  <c r="C1394" i="18" s="1"/>
  <c r="E4176" i="16" a="1"/>
  <c r="E4176" i="16" s="1"/>
  <c r="C1410" i="18" a="1"/>
  <c r="C1410" i="18" s="1"/>
  <c r="E4224" i="16" a="1"/>
  <c r="E4224" i="16" s="1"/>
  <c r="C1426" i="18" a="1"/>
  <c r="C1426" i="18" s="1"/>
  <c r="E4272" i="16" a="1"/>
  <c r="E4272" i="16" s="1"/>
  <c r="C1442" i="18" a="1"/>
  <c r="C1442" i="18" s="1"/>
  <c r="E4320" i="16" a="1"/>
  <c r="E4320" i="16" s="1"/>
  <c r="C1458" i="18" a="1"/>
  <c r="C1458" i="18" s="1"/>
  <c r="E4368" i="16" a="1"/>
  <c r="E4368" i="16" s="1"/>
  <c r="C1474" i="18" a="1"/>
  <c r="C1474" i="18" s="1"/>
  <c r="E4416" i="16" a="1"/>
  <c r="E4416" i="16" s="1"/>
  <c r="G764" i="18" a="1"/>
  <c r="G764" i="18" s="1"/>
  <c r="I2286" i="16" a="1"/>
  <c r="I2286" i="16" s="1"/>
  <c r="G780" i="18" a="1"/>
  <c r="G780" i="18" s="1"/>
  <c r="I2334" i="16" a="1"/>
  <c r="I2334" i="16" s="1"/>
  <c r="G796" i="18" a="1"/>
  <c r="G796" i="18" s="1"/>
  <c r="I2382" i="16" a="1"/>
  <c r="I2382" i="16" s="1"/>
  <c r="G812" i="18" a="1"/>
  <c r="G812" i="18" s="1"/>
  <c r="I2430" i="16" a="1"/>
  <c r="I2430" i="16" s="1"/>
  <c r="G828" i="18" a="1"/>
  <c r="G828" i="18" s="1"/>
  <c r="I2478" i="16" a="1"/>
  <c r="I2478" i="16" s="1"/>
  <c r="D515" i="18" a="1"/>
  <c r="D515" i="18" s="1"/>
  <c r="F1539" i="16" a="1"/>
  <c r="F1539" i="16" s="1"/>
  <c r="C19" i="18" a="1"/>
  <c r="C19" i="18" s="1"/>
  <c r="E51" i="16" a="1"/>
  <c r="E51" i="16" s="1"/>
  <c r="C24" i="18" a="1"/>
  <c r="C24" i="18" s="1"/>
  <c r="E66" i="16" a="1"/>
  <c r="E66" i="16" s="1"/>
  <c r="C44" i="18" a="1"/>
  <c r="C44" i="18" s="1"/>
  <c r="E126" i="16" a="1"/>
  <c r="E126" i="16" s="1"/>
  <c r="C72" i="18" a="1"/>
  <c r="C72" i="18" s="1"/>
  <c r="E210" i="16" a="1"/>
  <c r="E210" i="16" s="1"/>
  <c r="C96" i="18" a="1"/>
  <c r="C96" i="18" s="1"/>
  <c r="E282" i="16" a="1"/>
  <c r="E282" i="16" s="1"/>
  <c r="C112" i="18" a="1"/>
  <c r="C112" i="18" s="1"/>
  <c r="E330" i="16" a="1"/>
  <c r="E330" i="16" s="1"/>
  <c r="C128" i="18" a="1"/>
  <c r="C128" i="18" s="1"/>
  <c r="E378" i="16" a="1"/>
  <c r="E378" i="16" s="1"/>
  <c r="C144" i="18" a="1"/>
  <c r="C144" i="18" s="1"/>
  <c r="E426" i="16" a="1"/>
  <c r="E426" i="16" s="1"/>
  <c r="C160" i="18" a="1"/>
  <c r="C160" i="18" s="1"/>
  <c r="E474" i="16" a="1"/>
  <c r="E474" i="16" s="1"/>
  <c r="C9" i="18" a="1"/>
  <c r="C9" i="18" s="1"/>
  <c r="E21" i="16" a="1"/>
  <c r="E21" i="16" s="1"/>
  <c r="C8" i="18" a="1"/>
  <c r="C8" i="18" s="1"/>
  <c r="E18" i="16" a="1"/>
  <c r="E18" i="16" s="1"/>
  <c r="C25" i="18" a="1"/>
  <c r="C25" i="18" s="1"/>
  <c r="E69" i="16" a="1"/>
  <c r="E69" i="16" s="1"/>
  <c r="C41" i="18" a="1"/>
  <c r="C41" i="18" s="1"/>
  <c r="E117" i="16" a="1"/>
  <c r="E117" i="16" s="1"/>
  <c r="C57" i="18" a="1"/>
  <c r="C57" i="18" s="1"/>
  <c r="E165" i="16" a="1"/>
  <c r="E165" i="16" s="1"/>
  <c r="C73" i="18" a="1"/>
  <c r="C73" i="18" s="1"/>
  <c r="E213" i="16" a="1"/>
  <c r="E213" i="16" s="1"/>
  <c r="C89" i="18" a="1"/>
  <c r="C89" i="18" s="1"/>
  <c r="E261" i="16" a="1"/>
  <c r="E261" i="16" s="1"/>
  <c r="C88" i="18" a="1"/>
  <c r="C88" i="18" s="1"/>
  <c r="E258" i="16" a="1"/>
  <c r="E258" i="16" s="1"/>
  <c r="C105" i="18" a="1"/>
  <c r="C105" i="18" s="1"/>
  <c r="E309" i="16" a="1"/>
  <c r="E309" i="16" s="1"/>
  <c r="C121" i="18" a="1"/>
  <c r="C121" i="18" s="1"/>
  <c r="E357" i="16" a="1"/>
  <c r="E357" i="16" s="1"/>
  <c r="C137" i="18" a="1"/>
  <c r="C137" i="18" s="1"/>
  <c r="E405" i="16" a="1"/>
  <c r="E405" i="16" s="1"/>
  <c r="C153" i="18" a="1"/>
  <c r="C153" i="18" s="1"/>
  <c r="E453" i="16" a="1"/>
  <c r="E453" i="16" s="1"/>
  <c r="C169" i="18" a="1"/>
  <c r="C169" i="18" s="1"/>
  <c r="E501" i="16" a="1"/>
  <c r="E501" i="16" s="1"/>
  <c r="C185" i="18" a="1"/>
  <c r="C185" i="18" s="1"/>
  <c r="E549" i="16" a="1"/>
  <c r="E549" i="16" s="1"/>
  <c r="C184" i="18" a="1"/>
  <c r="C184" i="18" s="1"/>
  <c r="E546" i="16" a="1"/>
  <c r="E546" i="16" s="1"/>
  <c r="C201" i="18" a="1"/>
  <c r="C201" i="18" s="1"/>
  <c r="E597" i="16" a="1"/>
  <c r="E597" i="16" s="1"/>
  <c r="C200" i="18" a="1"/>
  <c r="C200" i="18" s="1"/>
  <c r="E594" i="16" a="1"/>
  <c r="E594" i="16" s="1"/>
  <c r="C217" i="18" a="1"/>
  <c r="C217" i="18" s="1"/>
  <c r="E645" i="16" a="1"/>
  <c r="E645" i="16" s="1"/>
  <c r="C216" i="18" a="1"/>
  <c r="C216" i="18" s="1"/>
  <c r="E642" i="16" a="1"/>
  <c r="E642" i="16" s="1"/>
  <c r="C233" i="18" a="1"/>
  <c r="C233" i="18" s="1"/>
  <c r="E693" i="16" a="1"/>
  <c r="E693" i="16" s="1"/>
  <c r="C232" i="18" a="1"/>
  <c r="C232" i="18" s="1"/>
  <c r="E690" i="16" a="1"/>
  <c r="E690" i="16" s="1"/>
  <c r="C249" i="18" a="1"/>
  <c r="C249" i="18" s="1"/>
  <c r="E741" i="16" a="1"/>
  <c r="E741" i="16" s="1"/>
  <c r="C248" i="18" a="1"/>
  <c r="C248" i="18" s="1"/>
  <c r="E738" i="16" a="1"/>
  <c r="E738" i="16" s="1"/>
  <c r="C265" i="18" a="1"/>
  <c r="C265" i="18" s="1"/>
  <c r="E789" i="16" a="1"/>
  <c r="E789" i="16" s="1"/>
  <c r="C264" i="18" a="1"/>
  <c r="C264" i="18" s="1"/>
  <c r="E786" i="16" a="1"/>
  <c r="E786" i="16" s="1"/>
  <c r="C281" i="18" a="1"/>
  <c r="C281" i="18" s="1"/>
  <c r="E837" i="16" a="1"/>
  <c r="E837" i="16" s="1"/>
  <c r="C280" i="18" a="1"/>
  <c r="C280" i="18" s="1"/>
  <c r="E834" i="16" a="1"/>
  <c r="E834" i="16" s="1"/>
  <c r="C297" i="18" a="1"/>
  <c r="C297" i="18" s="1"/>
  <c r="E885" i="16" a="1"/>
  <c r="E885" i="16" s="1"/>
  <c r="C296" i="18" a="1"/>
  <c r="C296" i="18" s="1"/>
  <c r="E882" i="16" a="1"/>
  <c r="E882" i="16" s="1"/>
  <c r="C313" i="18" a="1"/>
  <c r="C313" i="18" s="1"/>
  <c r="E933" i="16" a="1"/>
  <c r="E933" i="16" s="1"/>
  <c r="C312" i="18" a="1"/>
  <c r="C312" i="18" s="1"/>
  <c r="E930" i="16" a="1"/>
  <c r="E930" i="16" s="1"/>
  <c r="C329" i="18" a="1"/>
  <c r="C329" i="18" s="1"/>
  <c r="E981" i="16" a="1"/>
  <c r="E981" i="16" s="1"/>
  <c r="C328" i="18" a="1"/>
  <c r="C328" i="18" s="1"/>
  <c r="E978" i="16" a="1"/>
  <c r="E978" i="16" s="1"/>
  <c r="C345" i="18" a="1"/>
  <c r="C345" i="18" s="1"/>
  <c r="E1029" i="16" a="1"/>
  <c r="E1029" i="16" s="1"/>
  <c r="C344" i="18" a="1"/>
  <c r="C344" i="18" s="1"/>
  <c r="E1026" i="16" a="1"/>
  <c r="E1026" i="16" s="1"/>
  <c r="C361" i="18" a="1"/>
  <c r="C361" i="18" s="1"/>
  <c r="E1077" i="16" a="1"/>
  <c r="E1077" i="16" s="1"/>
  <c r="C360" i="18" a="1"/>
  <c r="C360" i="18" s="1"/>
  <c r="E1074" i="16" a="1"/>
  <c r="E1074" i="16" s="1"/>
  <c r="C377" i="18" a="1"/>
  <c r="C377" i="18" s="1"/>
  <c r="E1125" i="16" a="1"/>
  <c r="E1125" i="16" s="1"/>
  <c r="C376" i="18" a="1"/>
  <c r="C376" i="18" s="1"/>
  <c r="E1122" i="16" a="1"/>
  <c r="E1122" i="16" s="1"/>
  <c r="C393" i="18" a="1"/>
  <c r="C393" i="18" s="1"/>
  <c r="E1173" i="16" a="1"/>
  <c r="E1173" i="16" s="1"/>
  <c r="C409" i="18" a="1"/>
  <c r="C409" i="18" s="1"/>
  <c r="E1221" i="16" a="1"/>
  <c r="E1221" i="16" s="1"/>
  <c r="C408" i="18" a="1"/>
  <c r="C408" i="18" s="1"/>
  <c r="E1218" i="16" a="1"/>
  <c r="E1218" i="16" s="1"/>
  <c r="C425" i="18" a="1"/>
  <c r="C425" i="18" s="1"/>
  <c r="E1269" i="16" a="1"/>
  <c r="E1269" i="16" s="1"/>
  <c r="C424" i="18" a="1"/>
  <c r="C424" i="18" s="1"/>
  <c r="E1266" i="16" a="1"/>
  <c r="E1266" i="16" s="1"/>
  <c r="C441" i="18" a="1"/>
  <c r="C441" i="18" s="1"/>
  <c r="E1317" i="16" a="1"/>
  <c r="E1317" i="16" s="1"/>
  <c r="C440" i="18" a="1"/>
  <c r="C440" i="18" s="1"/>
  <c r="E1314" i="16" a="1"/>
  <c r="E1314" i="16" s="1"/>
  <c r="C457" i="18" a="1"/>
  <c r="C457" i="18" s="1"/>
  <c r="E1365" i="16" a="1"/>
  <c r="E1365" i="16" s="1"/>
  <c r="C456" i="18" a="1"/>
  <c r="C456" i="18" s="1"/>
  <c r="E1362" i="16" a="1"/>
  <c r="E1362" i="16" s="1"/>
  <c r="C473" i="18" a="1"/>
  <c r="C473" i="18" s="1"/>
  <c r="E1413" i="16" a="1"/>
  <c r="E1413" i="16" s="1"/>
  <c r="C472" i="18" a="1"/>
  <c r="C472" i="18" s="1"/>
  <c r="E1410" i="16" a="1"/>
  <c r="E1410" i="16" s="1"/>
  <c r="C489" i="18" a="1"/>
  <c r="C489" i="18" s="1"/>
  <c r="E1461" i="16" a="1"/>
  <c r="E1461" i="16" s="1"/>
  <c r="C488" i="18" a="1"/>
  <c r="C488" i="18" s="1"/>
  <c r="E1458" i="16" a="1"/>
  <c r="E1458" i="16" s="1"/>
  <c r="C505" i="18" a="1"/>
  <c r="C505" i="18" s="1"/>
  <c r="E1509" i="16" a="1"/>
  <c r="E1509" i="16" s="1"/>
  <c r="C504" i="18" a="1"/>
  <c r="C504" i="18" s="1"/>
  <c r="E1506" i="16" a="1"/>
  <c r="E1506" i="16" s="1"/>
  <c r="C521" i="18" a="1"/>
  <c r="C521" i="18" s="1"/>
  <c r="E1557" i="16" a="1"/>
  <c r="E1557" i="16" s="1"/>
  <c r="C520" i="18" a="1"/>
  <c r="C520" i="18" s="1"/>
  <c r="E1554" i="16" a="1"/>
  <c r="E1554" i="16" s="1"/>
  <c r="C537" i="18" a="1"/>
  <c r="C537" i="18" s="1"/>
  <c r="E1605" i="16" a="1"/>
  <c r="E1605" i="16" s="1"/>
  <c r="C536" i="18" a="1"/>
  <c r="C536" i="18" s="1"/>
  <c r="E1602" i="16" a="1"/>
  <c r="E1602" i="16" s="1"/>
  <c r="C553" i="18" a="1"/>
  <c r="C553" i="18" s="1"/>
  <c r="E1653" i="16" a="1"/>
  <c r="E1653" i="16" s="1"/>
  <c r="C552" i="18" a="1"/>
  <c r="C552" i="18" s="1"/>
  <c r="E1650" i="16" a="1"/>
  <c r="E1650" i="16" s="1"/>
  <c r="C569" i="18" a="1"/>
  <c r="C569" i="18" s="1"/>
  <c r="E1701" i="16" a="1"/>
  <c r="E1701" i="16" s="1"/>
  <c r="C568" i="18" a="1"/>
  <c r="C568" i="18" s="1"/>
  <c r="E1698" i="16" a="1"/>
  <c r="E1698" i="16" s="1"/>
  <c r="C585" i="18" a="1"/>
  <c r="C585" i="18" s="1"/>
  <c r="E1749" i="16" a="1"/>
  <c r="E1749" i="16" s="1"/>
  <c r="C584" i="18" a="1"/>
  <c r="C584" i="18" s="1"/>
  <c r="E1746" i="16" a="1"/>
  <c r="E1746" i="16" s="1"/>
  <c r="C601" i="18" a="1"/>
  <c r="C601" i="18" s="1"/>
  <c r="E1797" i="16" a="1"/>
  <c r="E1797" i="16" s="1"/>
  <c r="C600" i="18" a="1"/>
  <c r="C600" i="18" s="1"/>
  <c r="E1794" i="16" a="1"/>
  <c r="E1794" i="16" s="1"/>
  <c r="C617" i="18" a="1"/>
  <c r="C617" i="18" s="1"/>
  <c r="E1845" i="16" a="1"/>
  <c r="E1845" i="16" s="1"/>
  <c r="C616" i="18" a="1"/>
  <c r="C616" i="18" s="1"/>
  <c r="E1842" i="16" a="1"/>
  <c r="E1842" i="16" s="1"/>
  <c r="C633" i="18" a="1"/>
  <c r="C633" i="18" s="1"/>
  <c r="E1893" i="16" a="1"/>
  <c r="E1893" i="16" s="1"/>
  <c r="C632" i="18" a="1"/>
  <c r="C632" i="18" s="1"/>
  <c r="E1890" i="16" a="1"/>
  <c r="E1890" i="16" s="1"/>
  <c r="C649" i="18" a="1"/>
  <c r="C649" i="18" s="1"/>
  <c r="E1941" i="16" a="1"/>
  <c r="E1941" i="16" s="1"/>
  <c r="C648" i="18" a="1"/>
  <c r="C648" i="18" s="1"/>
  <c r="E1938" i="16" a="1"/>
  <c r="E1938" i="16" s="1"/>
  <c r="C665" i="18" a="1"/>
  <c r="C665" i="18" s="1"/>
  <c r="E1989" i="16" a="1"/>
  <c r="E1989" i="16" s="1"/>
  <c r="C664" i="18" a="1"/>
  <c r="C664" i="18" s="1"/>
  <c r="E1986" i="16" a="1"/>
  <c r="E1986" i="16" s="1"/>
  <c r="C681" i="18" a="1"/>
  <c r="C681" i="18" s="1"/>
  <c r="E2037" i="16" a="1"/>
  <c r="E2037" i="16" s="1"/>
  <c r="C680" i="18" a="1"/>
  <c r="C680" i="18" s="1"/>
  <c r="E2034" i="16" a="1"/>
  <c r="E2034" i="16" s="1"/>
  <c r="C697" i="18" a="1"/>
  <c r="C697" i="18" s="1"/>
  <c r="E2085" i="16" a="1"/>
  <c r="E2085" i="16" s="1"/>
  <c r="C696" i="18" a="1"/>
  <c r="C696" i="18" s="1"/>
  <c r="E2082" i="16" a="1"/>
  <c r="E2082" i="16" s="1"/>
  <c r="C713" i="18" a="1"/>
  <c r="C713" i="18" s="1"/>
  <c r="E2133" i="16" a="1"/>
  <c r="E2133" i="16" s="1"/>
  <c r="C712" i="18" a="1"/>
  <c r="C712" i="18" s="1"/>
  <c r="E2130" i="16" a="1"/>
  <c r="E2130" i="16" s="1"/>
  <c r="C729" i="18" a="1"/>
  <c r="C729" i="18" s="1"/>
  <c r="E2181" i="16" a="1"/>
  <c r="E2181" i="16" s="1"/>
  <c r="C728" i="18" a="1"/>
  <c r="C728" i="18" s="1"/>
  <c r="E2178" i="16" a="1"/>
  <c r="E2178" i="16" s="1"/>
  <c r="C745" i="18" a="1"/>
  <c r="C745" i="18" s="1"/>
  <c r="E2229" i="16" a="1"/>
  <c r="E2229" i="16" s="1"/>
  <c r="C744" i="18" a="1"/>
  <c r="C744" i="18" s="1"/>
  <c r="E2226" i="16" a="1"/>
  <c r="E2226" i="16" s="1"/>
  <c r="C761" i="18" a="1"/>
  <c r="C761" i="18" s="1"/>
  <c r="E2277" i="16" a="1"/>
  <c r="E2277" i="16" s="1"/>
  <c r="C760" i="18" a="1"/>
  <c r="C760" i="18" s="1"/>
  <c r="E2274" i="16" a="1"/>
  <c r="E2274" i="16" s="1"/>
  <c r="C777" i="18" a="1"/>
  <c r="C777" i="18" s="1"/>
  <c r="E2325" i="16" a="1"/>
  <c r="E2325" i="16" s="1"/>
  <c r="C776" i="18" a="1"/>
  <c r="C776" i="18" s="1"/>
  <c r="E2322" i="16" a="1"/>
  <c r="E2322" i="16" s="1"/>
  <c r="C793" i="18" a="1"/>
  <c r="C793" i="18" s="1"/>
  <c r="E2373" i="16" a="1"/>
  <c r="E2373" i="16" s="1"/>
  <c r="C792" i="18" a="1"/>
  <c r="C792" i="18" s="1"/>
  <c r="E2370" i="16" a="1"/>
  <c r="E2370" i="16" s="1"/>
  <c r="C809" i="18" a="1"/>
  <c r="C809" i="18" s="1"/>
  <c r="E2421" i="16" a="1"/>
  <c r="E2421" i="16" s="1"/>
  <c r="C808" i="18" a="1"/>
  <c r="C808" i="18" s="1"/>
  <c r="E2418" i="16" a="1"/>
  <c r="E2418" i="16" s="1"/>
  <c r="C825" i="18" a="1"/>
  <c r="C825" i="18" s="1"/>
  <c r="E2469" i="16" a="1"/>
  <c r="E2469" i="16" s="1"/>
  <c r="C824" i="18" a="1"/>
  <c r="C824" i="18" s="1"/>
  <c r="E2466" i="16" a="1"/>
  <c r="E2466" i="16" s="1"/>
  <c r="C841" i="18" a="1"/>
  <c r="C841" i="18" s="1"/>
  <c r="E2517" i="16" a="1"/>
  <c r="E2517" i="16" s="1"/>
  <c r="C840" i="18" a="1"/>
  <c r="C840" i="18" s="1"/>
  <c r="E2514" i="16" a="1"/>
  <c r="E2514" i="16" s="1"/>
  <c r="C857" i="18" a="1"/>
  <c r="C857" i="18" s="1"/>
  <c r="E2565" i="16" a="1"/>
  <c r="E2565" i="16" s="1"/>
  <c r="C856" i="18" a="1"/>
  <c r="C856" i="18" s="1"/>
  <c r="E2562" i="16" a="1"/>
  <c r="E2562" i="16" s="1"/>
  <c r="C873" i="18" a="1"/>
  <c r="C873" i="18" s="1"/>
  <c r="E2613" i="16" a="1"/>
  <c r="E2613" i="16" s="1"/>
  <c r="C872" i="18" a="1"/>
  <c r="C872" i="18" s="1"/>
  <c r="E2610" i="16" a="1"/>
  <c r="E2610" i="16" s="1"/>
  <c r="C889" i="18" a="1"/>
  <c r="C889" i="18" s="1"/>
  <c r="E2661" i="16" a="1"/>
  <c r="E2661" i="16" s="1"/>
  <c r="C888" i="18" a="1"/>
  <c r="C888" i="18" s="1"/>
  <c r="E2658" i="16" a="1"/>
  <c r="E2658" i="16" s="1"/>
  <c r="C905" i="18" a="1"/>
  <c r="C905" i="18" s="1"/>
  <c r="E2709" i="16" a="1"/>
  <c r="E2709" i="16" s="1"/>
  <c r="C904" i="18" a="1"/>
  <c r="C904" i="18" s="1"/>
  <c r="E2706" i="16" a="1"/>
  <c r="E2706" i="16" s="1"/>
  <c r="C921" i="18" a="1"/>
  <c r="C921" i="18" s="1"/>
  <c r="E2757" i="16" a="1"/>
  <c r="E2757" i="16" s="1"/>
  <c r="C920" i="18" a="1"/>
  <c r="C920" i="18" s="1"/>
  <c r="E2754" i="16" a="1"/>
  <c r="E2754" i="16" s="1"/>
  <c r="C937" i="18" a="1"/>
  <c r="C937" i="18" s="1"/>
  <c r="E2805" i="16" a="1"/>
  <c r="E2805" i="16" s="1"/>
  <c r="C936" i="18" a="1"/>
  <c r="C936" i="18" s="1"/>
  <c r="E2802" i="16" a="1"/>
  <c r="E2802" i="16" s="1"/>
  <c r="C953" i="18" a="1"/>
  <c r="C953" i="18" s="1"/>
  <c r="E2853" i="16" a="1"/>
  <c r="E2853" i="16" s="1"/>
  <c r="C952" i="18" a="1"/>
  <c r="C952" i="18" s="1"/>
  <c r="E2850" i="16" a="1"/>
  <c r="E2850" i="16" s="1"/>
  <c r="C969" i="18" a="1"/>
  <c r="C969" i="18" s="1"/>
  <c r="E2901" i="16" a="1"/>
  <c r="E2901" i="16" s="1"/>
  <c r="C968" i="18" a="1"/>
  <c r="C968" i="18" s="1"/>
  <c r="E2898" i="16" a="1"/>
  <c r="E2898" i="16" s="1"/>
  <c r="C985" i="18" a="1"/>
  <c r="C985" i="18" s="1"/>
  <c r="E2949" i="16" a="1"/>
  <c r="E2949" i="16" s="1"/>
  <c r="C984" i="18" a="1"/>
  <c r="C984" i="18" s="1"/>
  <c r="E2946" i="16" a="1"/>
  <c r="E2946" i="16" s="1"/>
  <c r="C1001" i="18" a="1"/>
  <c r="C1001" i="18" s="1"/>
  <c r="E2997" i="16" a="1"/>
  <c r="E2997" i="16" s="1"/>
  <c r="C1000" i="18" a="1"/>
  <c r="C1000" i="18" s="1"/>
  <c r="E2994" i="16" a="1"/>
  <c r="E2994" i="16" s="1"/>
  <c r="C1017" i="18" a="1"/>
  <c r="C1017" i="18" s="1"/>
  <c r="E3045" i="16" a="1"/>
  <c r="E3045" i="16" s="1"/>
  <c r="C1016" i="18" a="1"/>
  <c r="C1016" i="18" s="1"/>
  <c r="E3042" i="16" a="1"/>
  <c r="E3042" i="16" s="1"/>
  <c r="C1033" i="18" a="1"/>
  <c r="C1033" i="18" s="1"/>
  <c r="E3093" i="16" a="1"/>
  <c r="E3093" i="16" s="1"/>
  <c r="C1032" i="18" a="1"/>
  <c r="C1032" i="18" s="1"/>
  <c r="E3090" i="16" a="1"/>
  <c r="E3090" i="16" s="1"/>
  <c r="C1049" i="18" a="1"/>
  <c r="C1049" i="18" s="1"/>
  <c r="E3141" i="16" a="1"/>
  <c r="E3141" i="16" s="1"/>
  <c r="C1048" i="18" a="1"/>
  <c r="C1048" i="18" s="1"/>
  <c r="E3138" i="16" a="1"/>
  <c r="E3138" i="16" s="1"/>
  <c r="C1065" i="18" a="1"/>
  <c r="C1065" i="18" s="1"/>
  <c r="E3189" i="16" a="1"/>
  <c r="E3189" i="16" s="1"/>
  <c r="C1064" i="18" a="1"/>
  <c r="C1064" i="18" s="1"/>
  <c r="E3186" i="16" a="1"/>
  <c r="E3186" i="16" s="1"/>
  <c r="C1081" i="18" a="1"/>
  <c r="C1081" i="18" s="1"/>
  <c r="E3237" i="16" a="1"/>
  <c r="E3237" i="16" s="1"/>
  <c r="C1080" i="18" a="1"/>
  <c r="C1080" i="18" s="1"/>
  <c r="E3234" i="16" a="1"/>
  <c r="E3234" i="16" s="1"/>
  <c r="C1097" i="18" a="1"/>
  <c r="C1097" i="18" s="1"/>
  <c r="E3285" i="16" a="1"/>
  <c r="E3285" i="16" s="1"/>
  <c r="C1096" i="18" a="1"/>
  <c r="C1096" i="18" s="1"/>
  <c r="E3282" i="16" a="1"/>
  <c r="E3282" i="16" s="1"/>
  <c r="C1113" i="18" a="1"/>
  <c r="C1113" i="18" s="1"/>
  <c r="E3333" i="16" a="1"/>
  <c r="E3333" i="16" s="1"/>
  <c r="C1112" i="18" a="1"/>
  <c r="C1112" i="18" s="1"/>
  <c r="E3330" i="16" a="1"/>
  <c r="E3330" i="16" s="1"/>
  <c r="C1129" i="18" a="1"/>
  <c r="C1129" i="18" s="1"/>
  <c r="E3381" i="16" a="1"/>
  <c r="E3381" i="16" s="1"/>
  <c r="C1128" i="18" a="1"/>
  <c r="C1128" i="18" s="1"/>
  <c r="E3378" i="16" a="1"/>
  <c r="E3378" i="16" s="1"/>
  <c r="C1145" i="18" a="1"/>
  <c r="C1145" i="18" s="1"/>
  <c r="E3429" i="16" a="1"/>
  <c r="E3429" i="16" s="1"/>
  <c r="C1144" i="18" a="1"/>
  <c r="C1144" i="18" s="1"/>
  <c r="E3426" i="16" a="1"/>
  <c r="E3426" i="16" s="1"/>
  <c r="C1161" i="18" a="1"/>
  <c r="C1161" i="18" s="1"/>
  <c r="E3477" i="16" a="1"/>
  <c r="E3477" i="16" s="1"/>
  <c r="C1160" i="18" a="1"/>
  <c r="C1160" i="18" s="1"/>
  <c r="E3474" i="16" a="1"/>
  <c r="E3474" i="16" s="1"/>
  <c r="C1177" i="18" a="1"/>
  <c r="C1177" i="18" s="1"/>
  <c r="E3525" i="16" a="1"/>
  <c r="E3525" i="16" s="1"/>
  <c r="C1176" i="18" a="1"/>
  <c r="C1176" i="18" s="1"/>
  <c r="E3522" i="16" a="1"/>
  <c r="E3522" i="16" s="1"/>
  <c r="C1193" i="18" a="1"/>
  <c r="C1193" i="18" s="1"/>
  <c r="E3573" i="16" a="1"/>
  <c r="E3573" i="16" s="1"/>
  <c r="C1192" i="18" a="1"/>
  <c r="C1192" i="18" s="1"/>
  <c r="E3570" i="16" a="1"/>
  <c r="E3570" i="16" s="1"/>
  <c r="C1209" i="18" a="1"/>
  <c r="C1209" i="18" s="1"/>
  <c r="E3621" i="16" a="1"/>
  <c r="E3621" i="16" s="1"/>
  <c r="C1208" i="18" a="1"/>
  <c r="C1208" i="18" s="1"/>
  <c r="E3618" i="16" a="1"/>
  <c r="E3618" i="16" s="1"/>
  <c r="C1225" i="18" a="1"/>
  <c r="C1225" i="18" s="1"/>
  <c r="E3669" i="16" a="1"/>
  <c r="E3669" i="16" s="1"/>
  <c r="C1224" i="18" a="1"/>
  <c r="C1224" i="18" s="1"/>
  <c r="E3666" i="16" a="1"/>
  <c r="E3666" i="16" s="1"/>
  <c r="C1241" i="18" a="1"/>
  <c r="C1241" i="18" s="1"/>
  <c r="E3717" i="16" a="1"/>
  <c r="E3717" i="16" s="1"/>
  <c r="C1240" i="18" a="1"/>
  <c r="C1240" i="18" s="1"/>
  <c r="E3714" i="16" a="1"/>
  <c r="E3714" i="16" s="1"/>
  <c r="C1257" i="18" a="1"/>
  <c r="C1257" i="18" s="1"/>
  <c r="E3765" i="16" a="1"/>
  <c r="E3765" i="16" s="1"/>
  <c r="C1256" i="18" a="1"/>
  <c r="C1256" i="18" s="1"/>
  <c r="E3762" i="16" a="1"/>
  <c r="E3762" i="16" s="1"/>
  <c r="C1273" i="18" a="1"/>
  <c r="C1273" i="18" s="1"/>
  <c r="E3813" i="16" a="1"/>
  <c r="E3813" i="16" s="1"/>
  <c r="C1272" i="18" a="1"/>
  <c r="C1272" i="18" s="1"/>
  <c r="E3810" i="16" a="1"/>
  <c r="E3810" i="16" s="1"/>
  <c r="C1289" i="18" a="1"/>
  <c r="C1289" i="18" s="1"/>
  <c r="E3861" i="16" a="1"/>
  <c r="E3861" i="16" s="1"/>
  <c r="C1288" i="18" a="1"/>
  <c r="C1288" i="18" s="1"/>
  <c r="E3858" i="16" a="1"/>
  <c r="E3858" i="16" s="1"/>
  <c r="C1305" i="18" a="1"/>
  <c r="C1305" i="18" s="1"/>
  <c r="E3909" i="16" a="1"/>
  <c r="E3909" i="16" s="1"/>
  <c r="C1304" i="18" a="1"/>
  <c r="C1304" i="18" s="1"/>
  <c r="E3906" i="16" a="1"/>
  <c r="E3906" i="16" s="1"/>
  <c r="C1321" i="18" a="1"/>
  <c r="C1321" i="18" s="1"/>
  <c r="E3957" i="16" a="1"/>
  <c r="E3957" i="16" s="1"/>
  <c r="C1320" i="18" a="1"/>
  <c r="C1320" i="18" s="1"/>
  <c r="E3954" i="16" a="1"/>
  <c r="E3954" i="16" s="1"/>
  <c r="C1337" i="18" a="1"/>
  <c r="C1337" i="18" s="1"/>
  <c r="E4005" i="16" a="1"/>
  <c r="E4005" i="16" s="1"/>
  <c r="C1336" i="18" a="1"/>
  <c r="C1336" i="18" s="1"/>
  <c r="E4002" i="16" a="1"/>
  <c r="E4002" i="16" s="1"/>
  <c r="C1353" i="18" a="1"/>
  <c r="C1353" i="18" s="1"/>
  <c r="E4053" i="16" a="1"/>
  <c r="E4053" i="16" s="1"/>
  <c r="C1352" i="18" a="1"/>
  <c r="C1352" i="18" s="1"/>
  <c r="E4050" i="16" a="1"/>
  <c r="E4050" i="16" s="1"/>
  <c r="C1369" i="18" a="1"/>
  <c r="C1369" i="18" s="1"/>
  <c r="E4101" i="16" a="1"/>
  <c r="E4101" i="16" s="1"/>
  <c r="C1368" i="18" a="1"/>
  <c r="C1368" i="18" s="1"/>
  <c r="E4098" i="16" a="1"/>
  <c r="E4098" i="16" s="1"/>
  <c r="C1385" i="18" a="1"/>
  <c r="C1385" i="18" s="1"/>
  <c r="E4149" i="16" a="1"/>
  <c r="E4149" i="16" s="1"/>
  <c r="C1384" i="18" a="1"/>
  <c r="C1384" i="18" s="1"/>
  <c r="E4146" i="16" a="1"/>
  <c r="E4146" i="16" s="1"/>
  <c r="C1401" i="18" a="1"/>
  <c r="C1401" i="18" s="1"/>
  <c r="E4197" i="16" a="1"/>
  <c r="E4197" i="16" s="1"/>
  <c r="C1400" i="18" a="1"/>
  <c r="C1400" i="18" s="1"/>
  <c r="E4194" i="16" a="1"/>
  <c r="E4194" i="16" s="1"/>
  <c r="C1417" i="18" a="1"/>
  <c r="C1417" i="18" s="1"/>
  <c r="E4245" i="16" a="1"/>
  <c r="E4245" i="16" s="1"/>
  <c r="C1416" i="18" a="1"/>
  <c r="C1416" i="18" s="1"/>
  <c r="E4242" i="16" a="1"/>
  <c r="E4242" i="16" s="1"/>
  <c r="C1433" i="18" a="1"/>
  <c r="C1433" i="18" s="1"/>
  <c r="E4293" i="16" a="1"/>
  <c r="E4293" i="16" s="1"/>
  <c r="C1432" i="18" a="1"/>
  <c r="C1432" i="18" s="1"/>
  <c r="E4290" i="16" a="1"/>
  <c r="E4290" i="16" s="1"/>
  <c r="C1449" i="18" a="1"/>
  <c r="C1449" i="18" s="1"/>
  <c r="E4341" i="16" a="1"/>
  <c r="E4341" i="16" s="1"/>
  <c r="C1448" i="18" a="1"/>
  <c r="C1448" i="18" s="1"/>
  <c r="E4338" i="16" a="1"/>
  <c r="E4338" i="16" s="1"/>
  <c r="C1465" i="18" a="1"/>
  <c r="C1465" i="18" s="1"/>
  <c r="E4389" i="16" a="1"/>
  <c r="E4389" i="16" s="1"/>
  <c r="C1464" i="18" a="1"/>
  <c r="C1464" i="18" s="1"/>
  <c r="E4386" i="16" a="1"/>
  <c r="E4386" i="16" s="1"/>
  <c r="C1481" i="18" a="1"/>
  <c r="C1481" i="18" s="1"/>
  <c r="E4437" i="16" a="1"/>
  <c r="E4437" i="16" s="1"/>
  <c r="C1480" i="18" a="1"/>
  <c r="C1480" i="18" s="1"/>
  <c r="E4434" i="16" a="1"/>
  <c r="E4434" i="16" s="1"/>
  <c r="C1497" i="18" a="1"/>
  <c r="C1497" i="18" s="1"/>
  <c r="E4485" i="16" a="1"/>
  <c r="E4485" i="16" s="1"/>
  <c r="C1513" i="18" a="1"/>
  <c r="C1513" i="18" s="1"/>
  <c r="E4533" i="16" a="1"/>
  <c r="E4533" i="16" s="1"/>
  <c r="C1529" i="18" a="1"/>
  <c r="C1529" i="18" s="1"/>
  <c r="E4581" i="16" a="1"/>
  <c r="E4581" i="16" s="1"/>
  <c r="C1528" i="18" a="1"/>
  <c r="C1528" i="18" s="1"/>
  <c r="E4578" i="16" a="1"/>
  <c r="E4578" i="16" s="1"/>
  <c r="C1545" i="18" a="1"/>
  <c r="C1545" i="18" s="1"/>
  <c r="E4629" i="16" a="1"/>
  <c r="E4629" i="16" s="1"/>
  <c r="C1544" i="18" a="1"/>
  <c r="C1544" i="18" s="1"/>
  <c r="E4626" i="16" a="1"/>
  <c r="E4626" i="16" s="1"/>
  <c r="C1561" i="18" a="1"/>
  <c r="C1561" i="18" s="1"/>
  <c r="E4677" i="16" a="1"/>
  <c r="E4677" i="16" s="1"/>
  <c r="C1560" i="18" a="1"/>
  <c r="C1560" i="18" s="1"/>
  <c r="E4674" i="16" a="1"/>
  <c r="E4674" i="16" s="1"/>
  <c r="C1577" i="18" a="1"/>
  <c r="C1577" i="18" s="1"/>
  <c r="E4725" i="16" a="1"/>
  <c r="E4725" i="16" s="1"/>
  <c r="C1576" i="18" a="1"/>
  <c r="C1576" i="18" s="1"/>
  <c r="E4722" i="16" a="1"/>
  <c r="E4722" i="16" s="1"/>
  <c r="C1593" i="18" a="1"/>
  <c r="C1593" i="18" s="1"/>
  <c r="E4773" i="16" a="1"/>
  <c r="E4773" i="16" s="1"/>
  <c r="C1592" i="18" a="1"/>
  <c r="C1592" i="18" s="1"/>
  <c r="E4770" i="16" a="1"/>
  <c r="E4770" i="16" s="1"/>
  <c r="C1609" i="18" a="1"/>
  <c r="C1609" i="18" s="1"/>
  <c r="E4821" i="16" a="1"/>
  <c r="E4821" i="16" s="1"/>
  <c r="C1608" i="18" a="1"/>
  <c r="C1608" i="18" s="1"/>
  <c r="E4818" i="16" a="1"/>
  <c r="E4818" i="16" s="1"/>
  <c r="C1625" i="18" a="1"/>
  <c r="C1625" i="18" s="1"/>
  <c r="E4869" i="16" a="1"/>
  <c r="E4869" i="16" s="1"/>
  <c r="C1624" i="18" a="1"/>
  <c r="C1624" i="18" s="1"/>
  <c r="E4866" i="16" a="1"/>
  <c r="E4866" i="16" s="1"/>
  <c r="C1641" i="18" a="1"/>
  <c r="C1641" i="18" s="1"/>
  <c r="E4917" i="16" a="1"/>
  <c r="E4917" i="16" s="1"/>
  <c r="C1657" i="18" a="1"/>
  <c r="C1657" i="18" s="1"/>
  <c r="E4965" i="16" a="1"/>
  <c r="E4965" i="16" s="1"/>
  <c r="C1673" i="18" a="1"/>
  <c r="C1673" i="18" s="1"/>
  <c r="E5013" i="16" a="1"/>
  <c r="E5013" i="16" s="1"/>
  <c r="C1672" i="18" a="1"/>
  <c r="C1672" i="18" s="1"/>
  <c r="E5010" i="16" a="1"/>
  <c r="E5010" i="16" s="1"/>
  <c r="C1689" i="18" a="1"/>
  <c r="C1689" i="18" s="1"/>
  <c r="E5061" i="16" a="1"/>
  <c r="E5061" i="16" s="1"/>
  <c r="E5058" i="16" a="1"/>
  <c r="E5058" i="16" s="1"/>
  <c r="C1688" i="18" a="1"/>
  <c r="C1688" i="18" s="1"/>
  <c r="C1705" i="18" a="1"/>
  <c r="C1705" i="18" s="1"/>
  <c r="E5109" i="16" a="1"/>
  <c r="E5109" i="16" s="1"/>
  <c r="E5106" i="16" a="1"/>
  <c r="E5106" i="16" s="1"/>
  <c r="C1704" i="18" a="1"/>
  <c r="C1704" i="18" s="1"/>
  <c r="C1721" i="18" a="1"/>
  <c r="C1721" i="18" s="1"/>
  <c r="E5157" i="16" a="1"/>
  <c r="E5157" i="16" s="1"/>
  <c r="C1720" i="18" a="1"/>
  <c r="C1720" i="18" s="1"/>
  <c r="E5154" i="16" a="1"/>
  <c r="E5154" i="16" s="1"/>
  <c r="E5202" i="16" a="1"/>
  <c r="E5202" i="16" s="1"/>
  <c r="C1736" i="18" a="1"/>
  <c r="C1736" i="18" s="1"/>
  <c r="D10" i="18" a="1"/>
  <c r="D10" i="18" s="1"/>
  <c r="F24" i="16" a="1"/>
  <c r="F24" i="16" s="1"/>
  <c r="D26" i="18" a="1"/>
  <c r="D26" i="18" s="1"/>
  <c r="F72" i="16" a="1"/>
  <c r="F72" i="16" s="1"/>
  <c r="D42" i="18" a="1"/>
  <c r="D42" i="18" s="1"/>
  <c r="F120" i="16" a="1"/>
  <c r="F120" i="16" s="1"/>
  <c r="D58" i="18" a="1"/>
  <c r="D58" i="18" s="1"/>
  <c r="F168" i="16" a="1"/>
  <c r="F168" i="16" s="1"/>
  <c r="D74" i="18" a="1"/>
  <c r="D74" i="18" s="1"/>
  <c r="F216" i="16" a="1"/>
  <c r="F216" i="16" s="1"/>
  <c r="D90" i="18" a="1"/>
  <c r="D90" i="18" s="1"/>
  <c r="F264" i="16" a="1"/>
  <c r="F264" i="16" s="1"/>
  <c r="D106" i="18" a="1"/>
  <c r="D106" i="18" s="1"/>
  <c r="F312" i="16" a="1"/>
  <c r="F312" i="16" s="1"/>
  <c r="D122" i="18" a="1"/>
  <c r="D122" i="18" s="1"/>
  <c r="F360" i="16" a="1"/>
  <c r="F360" i="16" s="1"/>
  <c r="D138" i="18" a="1"/>
  <c r="D138" i="18" s="1"/>
  <c r="F408" i="16" a="1"/>
  <c r="F408" i="16" s="1"/>
  <c r="D154" i="18" a="1"/>
  <c r="D154" i="18" s="1"/>
  <c r="F456" i="16" a="1"/>
  <c r="F456" i="16" s="1"/>
  <c r="D170" i="18" a="1"/>
  <c r="D170" i="18" s="1"/>
  <c r="F504" i="16" a="1"/>
  <c r="F504" i="16" s="1"/>
  <c r="D186" i="18" a="1"/>
  <c r="D186" i="18" s="1"/>
  <c r="F552" i="16" a="1"/>
  <c r="F552" i="16" s="1"/>
  <c r="D202" i="18" a="1"/>
  <c r="D202" i="18" s="1"/>
  <c r="F600" i="16" a="1"/>
  <c r="F600" i="16" s="1"/>
  <c r="D218" i="18" a="1"/>
  <c r="D218" i="18" s="1"/>
  <c r="F648" i="16" a="1"/>
  <c r="F648" i="16" s="1"/>
  <c r="D234" i="18" a="1"/>
  <c r="D234" i="18" s="1"/>
  <c r="F696" i="16" a="1"/>
  <c r="F696" i="16" s="1"/>
  <c r="D250" i="18" a="1"/>
  <c r="D250" i="18" s="1"/>
  <c r="F744" i="16" a="1"/>
  <c r="F744" i="16" s="1"/>
  <c r="D266" i="18" a="1"/>
  <c r="D266" i="18" s="1"/>
  <c r="F792" i="16" a="1"/>
  <c r="F792" i="16" s="1"/>
  <c r="D282" i="18" a="1"/>
  <c r="D282" i="18" s="1"/>
  <c r="F840" i="16" a="1"/>
  <c r="F840" i="16" s="1"/>
  <c r="D298" i="18" a="1"/>
  <c r="D298" i="18" s="1"/>
  <c r="F888" i="16" a="1"/>
  <c r="F888" i="16" s="1"/>
  <c r="D314" i="18" a="1"/>
  <c r="D314" i="18" s="1"/>
  <c r="F936" i="16" a="1"/>
  <c r="F936" i="16" s="1"/>
  <c r="D330" i="18" a="1"/>
  <c r="D330" i="18" s="1"/>
  <c r="F984" i="16" a="1"/>
  <c r="F984" i="16" s="1"/>
  <c r="D346" i="18" a="1"/>
  <c r="D346" i="18" s="1"/>
  <c r="F1032" i="16" a="1"/>
  <c r="F1032" i="16" s="1"/>
  <c r="D362" i="18" a="1"/>
  <c r="D362" i="18" s="1"/>
  <c r="F1080" i="16" a="1"/>
  <c r="F1080" i="16" s="1"/>
  <c r="D378" i="18" a="1"/>
  <c r="D378" i="18" s="1"/>
  <c r="F1128" i="16" a="1"/>
  <c r="F1128" i="16" s="1"/>
  <c r="D394" i="18" a="1"/>
  <c r="D394" i="18" s="1"/>
  <c r="F1176" i="16" a="1"/>
  <c r="F1176" i="16" s="1"/>
  <c r="D410" i="18" a="1"/>
  <c r="D410" i="18" s="1"/>
  <c r="F1224" i="16" a="1"/>
  <c r="F1224" i="16" s="1"/>
  <c r="D409" i="18" a="1"/>
  <c r="D409" i="18" s="1"/>
  <c r="F1221" i="16" a="1"/>
  <c r="F1221" i="16" s="1"/>
  <c r="D426" i="18" a="1"/>
  <c r="D426" i="18" s="1"/>
  <c r="F1272" i="16" a="1"/>
  <c r="F1272" i="16" s="1"/>
  <c r="D425" i="18" a="1"/>
  <c r="D425" i="18" s="1"/>
  <c r="F1269" i="16" a="1"/>
  <c r="F1269" i="16" s="1"/>
  <c r="D442" i="18" a="1"/>
  <c r="D442" i="18" s="1"/>
  <c r="F1320" i="16" a="1"/>
  <c r="F1320" i="16" s="1"/>
  <c r="D441" i="18" a="1"/>
  <c r="D441" i="18" s="1"/>
  <c r="F1317" i="16" a="1"/>
  <c r="F1317" i="16" s="1"/>
  <c r="D458" i="18" a="1"/>
  <c r="D458" i="18" s="1"/>
  <c r="F1368" i="16" a="1"/>
  <c r="F1368" i="16" s="1"/>
  <c r="D457" i="18" a="1"/>
  <c r="D457" i="18" s="1"/>
  <c r="F1365" i="16" a="1"/>
  <c r="F1365" i="16" s="1"/>
  <c r="D474" i="18" a="1"/>
  <c r="D474" i="18" s="1"/>
  <c r="F1416" i="16" a="1"/>
  <c r="F1416" i="16" s="1"/>
  <c r="D473" i="18" a="1"/>
  <c r="D473" i="18" s="1"/>
  <c r="F1413" i="16" a="1"/>
  <c r="F1413" i="16" s="1"/>
  <c r="D490" i="18" a="1"/>
  <c r="D490" i="18" s="1"/>
  <c r="F1464" i="16" a="1"/>
  <c r="F1464" i="16" s="1"/>
  <c r="D489" i="18" a="1"/>
  <c r="D489" i="18" s="1"/>
  <c r="F1461" i="16" a="1"/>
  <c r="F1461" i="16" s="1"/>
  <c r="D506" i="18" a="1"/>
  <c r="D506" i="18" s="1"/>
  <c r="F1512" i="16" a="1"/>
  <c r="F1512" i="16" s="1"/>
  <c r="D505" i="18" a="1"/>
  <c r="D505" i="18" s="1"/>
  <c r="F1509" i="16" a="1"/>
  <c r="F1509" i="16" s="1"/>
  <c r="D930" i="18" a="1"/>
  <c r="D930" i="18" s="1"/>
  <c r="F2784" i="16" a="1"/>
  <c r="F2784" i="16" s="1"/>
  <c r="D929" i="18" a="1"/>
  <c r="D929" i="18" s="1"/>
  <c r="F2781" i="16" a="1"/>
  <c r="F2781" i="16" s="1"/>
  <c r="D946" i="18" a="1"/>
  <c r="D946" i="18" s="1"/>
  <c r="F2832" i="16" a="1"/>
  <c r="F2832" i="16" s="1"/>
  <c r="D945" i="18" a="1"/>
  <c r="D945" i="18" s="1"/>
  <c r="F2829" i="16" a="1"/>
  <c r="F2829" i="16" s="1"/>
  <c r="D962" i="18" a="1"/>
  <c r="D962" i="18" s="1"/>
  <c r="F2880" i="16" a="1"/>
  <c r="F2880" i="16" s="1"/>
  <c r="D961" i="18" a="1"/>
  <c r="D961" i="18" s="1"/>
  <c r="F2877" i="16" a="1"/>
  <c r="F2877" i="16" s="1"/>
  <c r="D978" i="18" a="1"/>
  <c r="D978" i="18" s="1"/>
  <c r="F2928" i="16" a="1"/>
  <c r="F2928" i="16" s="1"/>
  <c r="D977" i="18" a="1"/>
  <c r="D977" i="18" s="1"/>
  <c r="F2925" i="16" a="1"/>
  <c r="F2925" i="16" s="1"/>
  <c r="D994" i="18" a="1"/>
  <c r="D994" i="18" s="1"/>
  <c r="F2976" i="16" a="1"/>
  <c r="F2976" i="16" s="1"/>
  <c r="D993" i="18" a="1"/>
  <c r="D993" i="18" s="1"/>
  <c r="F2973" i="16" a="1"/>
  <c r="F2973" i="16" s="1"/>
  <c r="D1010" i="18" a="1"/>
  <c r="D1010" i="18" s="1"/>
  <c r="F3024" i="16" a="1"/>
  <c r="F3024" i="16" s="1"/>
  <c r="D1009" i="18" a="1"/>
  <c r="D1009" i="18" s="1"/>
  <c r="F3021" i="16" a="1"/>
  <c r="F3021" i="16" s="1"/>
  <c r="D1026" i="18" a="1"/>
  <c r="D1026" i="18" s="1"/>
  <c r="F3072" i="16" a="1"/>
  <c r="F3072" i="16" s="1"/>
  <c r="D1025" i="18" a="1"/>
  <c r="D1025" i="18" s="1"/>
  <c r="F3069" i="16" a="1"/>
  <c r="F3069" i="16" s="1"/>
  <c r="D1042" i="18" a="1"/>
  <c r="D1042" i="18" s="1"/>
  <c r="F3120" i="16" a="1"/>
  <c r="F3120" i="16" s="1"/>
  <c r="D1041" i="18" a="1"/>
  <c r="D1041" i="18" s="1"/>
  <c r="F3117" i="16" a="1"/>
  <c r="F3117" i="16" s="1"/>
  <c r="D1058" i="18" a="1"/>
  <c r="D1058" i="18" s="1"/>
  <c r="F3168" i="16" a="1"/>
  <c r="F3168" i="16" s="1"/>
  <c r="D1057" i="18" a="1"/>
  <c r="D1057" i="18" s="1"/>
  <c r="F3165" i="16" a="1"/>
  <c r="F3165" i="16" s="1"/>
  <c r="D1074" i="18" a="1"/>
  <c r="D1074" i="18" s="1"/>
  <c r="F3216" i="16" a="1"/>
  <c r="F3216" i="16" s="1"/>
  <c r="D1073" i="18" a="1"/>
  <c r="D1073" i="18" s="1"/>
  <c r="F3213" i="16" a="1"/>
  <c r="F3213" i="16" s="1"/>
  <c r="D1090" i="18" a="1"/>
  <c r="D1090" i="18" s="1"/>
  <c r="F3264" i="16" a="1"/>
  <c r="F3264" i="16" s="1"/>
  <c r="D1089" i="18" a="1"/>
  <c r="D1089" i="18" s="1"/>
  <c r="F3261" i="16" a="1"/>
  <c r="F3261" i="16" s="1"/>
  <c r="D1106" i="18" a="1"/>
  <c r="D1106" i="18" s="1"/>
  <c r="F3312" i="16" a="1"/>
  <c r="F3312" i="16" s="1"/>
  <c r="D1105" i="18" a="1"/>
  <c r="D1105" i="18" s="1"/>
  <c r="F3309" i="16" a="1"/>
  <c r="F3309" i="16" s="1"/>
  <c r="D1122" i="18" a="1"/>
  <c r="D1122" i="18" s="1"/>
  <c r="F3360" i="16" a="1"/>
  <c r="F3360" i="16" s="1"/>
  <c r="D1121" i="18" a="1"/>
  <c r="D1121" i="18" s="1"/>
  <c r="F3357" i="16" a="1"/>
  <c r="F3357" i="16" s="1"/>
  <c r="D1138" i="18" a="1"/>
  <c r="D1138" i="18" s="1"/>
  <c r="F3408" i="16" a="1"/>
  <c r="F3408" i="16" s="1"/>
  <c r="D1137" i="18" a="1"/>
  <c r="D1137" i="18" s="1"/>
  <c r="F3405" i="16" a="1"/>
  <c r="F3405" i="16" s="1"/>
  <c r="D1154" i="18" a="1"/>
  <c r="D1154" i="18" s="1"/>
  <c r="F3456" i="16" a="1"/>
  <c r="F3456" i="16" s="1"/>
  <c r="D1153" i="18" a="1"/>
  <c r="D1153" i="18" s="1"/>
  <c r="F3453" i="16" a="1"/>
  <c r="F3453" i="16" s="1"/>
  <c r="D1170" i="18" a="1"/>
  <c r="D1170" i="18" s="1"/>
  <c r="F3504" i="16" a="1"/>
  <c r="F3504" i="16" s="1"/>
  <c r="D1169" i="18" a="1"/>
  <c r="D1169" i="18" s="1"/>
  <c r="F3501" i="16" a="1"/>
  <c r="F3501" i="16" s="1"/>
  <c r="D1186" i="18" a="1"/>
  <c r="D1186" i="18" s="1"/>
  <c r="F3552" i="16" a="1"/>
  <c r="F3552" i="16" s="1"/>
  <c r="D1185" i="18" a="1"/>
  <c r="D1185" i="18" s="1"/>
  <c r="F3549" i="16" a="1"/>
  <c r="F3549" i="16" s="1"/>
  <c r="D1202" i="18" a="1"/>
  <c r="D1202" i="18" s="1"/>
  <c r="F3600" i="16" a="1"/>
  <c r="F3600" i="16" s="1"/>
  <c r="D1201" i="18" a="1"/>
  <c r="D1201" i="18" s="1"/>
  <c r="F3597" i="16" a="1"/>
  <c r="F3597" i="16" s="1"/>
  <c r="D1218" i="18" a="1"/>
  <c r="D1218" i="18" s="1"/>
  <c r="F3648" i="16" a="1"/>
  <c r="F3648" i="16" s="1"/>
  <c r="D1217" i="18" a="1"/>
  <c r="D1217" i="18" s="1"/>
  <c r="F3645" i="16" a="1"/>
  <c r="F3645" i="16" s="1"/>
  <c r="D1234" i="18" a="1"/>
  <c r="D1234" i="18" s="1"/>
  <c r="F3696" i="16" a="1"/>
  <c r="F3696" i="16" s="1"/>
  <c r="D1233" i="18" a="1"/>
  <c r="D1233" i="18" s="1"/>
  <c r="F3693" i="16" a="1"/>
  <c r="F3693" i="16" s="1"/>
  <c r="D1250" i="18" a="1"/>
  <c r="D1250" i="18" s="1"/>
  <c r="F3744" i="16" a="1"/>
  <c r="F3744" i="16" s="1"/>
  <c r="D1249" i="18" a="1"/>
  <c r="D1249" i="18" s="1"/>
  <c r="F3741" i="16" a="1"/>
  <c r="F3741" i="16" s="1"/>
  <c r="D1266" i="18" a="1"/>
  <c r="D1266" i="18" s="1"/>
  <c r="F3792" i="16" a="1"/>
  <c r="F3792" i="16" s="1"/>
  <c r="D1265" i="18" a="1"/>
  <c r="D1265" i="18" s="1"/>
  <c r="F3789" i="16" a="1"/>
  <c r="F3789" i="16" s="1"/>
  <c r="D1282" i="18" a="1"/>
  <c r="D1282" i="18" s="1"/>
  <c r="F3840" i="16" a="1"/>
  <c r="F3840" i="16" s="1"/>
  <c r="D1281" i="18" a="1"/>
  <c r="D1281" i="18" s="1"/>
  <c r="F3837" i="16" a="1"/>
  <c r="F3837" i="16" s="1"/>
  <c r="D1298" i="18" a="1"/>
  <c r="D1298" i="18" s="1"/>
  <c r="F3888" i="16" a="1"/>
  <c r="F3888" i="16" s="1"/>
  <c r="D1297" i="18" a="1"/>
  <c r="D1297" i="18" s="1"/>
  <c r="F3885" i="16" a="1"/>
  <c r="F3885" i="16" s="1"/>
  <c r="D1314" i="18" a="1"/>
  <c r="D1314" i="18" s="1"/>
  <c r="F3936" i="16" a="1"/>
  <c r="F3936" i="16" s="1"/>
  <c r="D1313" i="18" a="1"/>
  <c r="D1313" i="18" s="1"/>
  <c r="F3933" i="16" a="1"/>
  <c r="F3933" i="16" s="1"/>
  <c r="D1330" i="18" a="1"/>
  <c r="D1330" i="18" s="1"/>
  <c r="F3984" i="16" a="1"/>
  <c r="F3984" i="16" s="1"/>
  <c r="D1329" i="18" a="1"/>
  <c r="D1329" i="18" s="1"/>
  <c r="F3981" i="16" a="1"/>
  <c r="F3981" i="16" s="1"/>
  <c r="D1346" i="18" a="1"/>
  <c r="D1346" i="18" s="1"/>
  <c r="F4032" i="16" a="1"/>
  <c r="F4032" i="16" s="1"/>
  <c r="D1345" i="18" a="1"/>
  <c r="D1345" i="18" s="1"/>
  <c r="F4029" i="16" a="1"/>
  <c r="F4029" i="16" s="1"/>
  <c r="D1362" i="18" a="1"/>
  <c r="D1362" i="18" s="1"/>
  <c r="F4080" i="16" a="1"/>
  <c r="F4080" i="16" s="1"/>
  <c r="D1361" i="18" a="1"/>
  <c r="D1361" i="18" s="1"/>
  <c r="F4077" i="16" a="1"/>
  <c r="F4077" i="16" s="1"/>
  <c r="D1378" i="18" a="1"/>
  <c r="D1378" i="18" s="1"/>
  <c r="F4128" i="16" a="1"/>
  <c r="F4128" i="16" s="1"/>
  <c r="D1377" i="18" a="1"/>
  <c r="D1377" i="18" s="1"/>
  <c r="F4125" i="16" a="1"/>
  <c r="F4125" i="16" s="1"/>
  <c r="D1394" i="18" a="1"/>
  <c r="D1394" i="18" s="1"/>
  <c r="F4176" i="16" a="1"/>
  <c r="F4176" i="16" s="1"/>
  <c r="D1393" i="18" a="1"/>
  <c r="D1393" i="18" s="1"/>
  <c r="F4173" i="16" a="1"/>
  <c r="F4173" i="16" s="1"/>
  <c r="D1410" i="18" a="1"/>
  <c r="D1410" i="18" s="1"/>
  <c r="F4224" i="16" a="1"/>
  <c r="F4224" i="16" s="1"/>
  <c r="D1409" i="18" a="1"/>
  <c r="D1409" i="18" s="1"/>
  <c r="F4221" i="16" a="1"/>
  <c r="F4221" i="16" s="1"/>
  <c r="D1426" i="18" a="1"/>
  <c r="D1426" i="18" s="1"/>
  <c r="F4272" i="16" a="1"/>
  <c r="F4272" i="16" s="1"/>
  <c r="D1425" i="18" a="1"/>
  <c r="D1425" i="18" s="1"/>
  <c r="F4269" i="16" a="1"/>
  <c r="F4269" i="16" s="1"/>
  <c r="D1442" i="18" a="1"/>
  <c r="D1442" i="18" s="1"/>
  <c r="F4320" i="16" a="1"/>
  <c r="F4320" i="16" s="1"/>
  <c r="D1441" i="18" a="1"/>
  <c r="D1441" i="18" s="1"/>
  <c r="F4317" i="16" a="1"/>
  <c r="F4317" i="16" s="1"/>
  <c r="D1458" i="18" a="1"/>
  <c r="D1458" i="18" s="1"/>
  <c r="F4368" i="16" a="1"/>
  <c r="F4368" i="16" s="1"/>
  <c r="D1457" i="18" a="1"/>
  <c r="D1457" i="18" s="1"/>
  <c r="F4365" i="16" a="1"/>
  <c r="F4365" i="16" s="1"/>
  <c r="D1474" i="18" a="1"/>
  <c r="D1474" i="18" s="1"/>
  <c r="F4416" i="16" a="1"/>
  <c r="F4416" i="16" s="1"/>
  <c r="D1473" i="18" a="1"/>
  <c r="D1473" i="18" s="1"/>
  <c r="F4413" i="16" a="1"/>
  <c r="F4413" i="16" s="1"/>
  <c r="D1490" i="18" a="1"/>
  <c r="D1490" i="18" s="1"/>
  <c r="F4464" i="16" a="1"/>
  <c r="F4464" i="16" s="1"/>
  <c r="D1489" i="18" a="1"/>
  <c r="D1489" i="18" s="1"/>
  <c r="F4461" i="16" a="1"/>
  <c r="F4461" i="16" s="1"/>
  <c r="D1506" i="18" a="1"/>
  <c r="D1506" i="18" s="1"/>
  <c r="F4512" i="16" a="1"/>
  <c r="F4512" i="16" s="1"/>
  <c r="D1505" i="18" a="1"/>
  <c r="D1505" i="18" s="1"/>
  <c r="F4509" i="16" a="1"/>
  <c r="F4509" i="16" s="1"/>
  <c r="D1522" i="18" a="1"/>
  <c r="D1522" i="18" s="1"/>
  <c r="F4560" i="16" a="1"/>
  <c r="F4560" i="16" s="1"/>
  <c r="D1538" i="18" a="1"/>
  <c r="D1538" i="18" s="1"/>
  <c r="F4608" i="16" a="1"/>
  <c r="F4608" i="16" s="1"/>
  <c r="D1554" i="18" a="1"/>
  <c r="D1554" i="18" s="1"/>
  <c r="F4656" i="16" a="1"/>
  <c r="F4656" i="16" s="1"/>
  <c r="D1570" i="18" a="1"/>
  <c r="D1570" i="18" s="1"/>
  <c r="F4704" i="16" a="1"/>
  <c r="F4704" i="16" s="1"/>
  <c r="D1586" i="18" a="1"/>
  <c r="D1586" i="18" s="1"/>
  <c r="F4752" i="16" a="1"/>
  <c r="F4752" i="16" s="1"/>
  <c r="D1602" i="18" a="1"/>
  <c r="D1602" i="18" s="1"/>
  <c r="F4800" i="16" a="1"/>
  <c r="F4800" i="16" s="1"/>
  <c r="D1618" i="18" a="1"/>
  <c r="D1618" i="18" s="1"/>
  <c r="F4848" i="16" a="1"/>
  <c r="F4848" i="16" s="1"/>
  <c r="D1634" i="18" a="1"/>
  <c r="D1634" i="18" s="1"/>
  <c r="F4896" i="16" a="1"/>
  <c r="F4896" i="16" s="1"/>
  <c r="D1650" i="18" a="1"/>
  <c r="D1650" i="18" s="1"/>
  <c r="F4944" i="16" a="1"/>
  <c r="F4944" i="16" s="1"/>
  <c r="D1666" i="18" a="1"/>
  <c r="D1666" i="18" s="1"/>
  <c r="F4992" i="16" a="1"/>
  <c r="F4992" i="16" s="1"/>
  <c r="D1682" i="18" a="1"/>
  <c r="D1682" i="18" s="1"/>
  <c r="F5040" i="16" a="1"/>
  <c r="F5040" i="16" s="1"/>
  <c r="D1698" i="18" a="1"/>
  <c r="D1698" i="18" s="1"/>
  <c r="F5088" i="16" a="1"/>
  <c r="F5088" i="16" s="1"/>
  <c r="D1714" i="18" a="1"/>
  <c r="D1714" i="18" s="1"/>
  <c r="F5136" i="16" a="1"/>
  <c r="F5136" i="16" s="1"/>
  <c r="D1713" i="18" a="1"/>
  <c r="D1713" i="18" s="1"/>
  <c r="F5133" i="16" a="1"/>
  <c r="F5133" i="16" s="1"/>
  <c r="D1730" i="18" a="1"/>
  <c r="D1730" i="18" s="1"/>
  <c r="F5184" i="16" a="1"/>
  <c r="F5184" i="16" s="1"/>
  <c r="D1729" i="18" a="1"/>
  <c r="D1729" i="18" s="1"/>
  <c r="F5181" i="16" a="1"/>
  <c r="F5181" i="16" s="1"/>
  <c r="E19" i="18" a="1"/>
  <c r="E19" i="18" s="1"/>
  <c r="G51" i="16" a="1"/>
  <c r="G51" i="16" s="1"/>
  <c r="E18" i="18" a="1"/>
  <c r="E18" i="18" s="1"/>
  <c r="G48" i="16" a="1"/>
  <c r="G48" i="16" s="1"/>
  <c r="E35" i="18" a="1"/>
  <c r="E35" i="18" s="1"/>
  <c r="G99" i="16" a="1"/>
  <c r="G99" i="16" s="1"/>
  <c r="E34" i="18" a="1"/>
  <c r="E34" i="18" s="1"/>
  <c r="G96" i="16" a="1"/>
  <c r="G96" i="16" s="1"/>
  <c r="E51" i="18" a="1"/>
  <c r="E51" i="18" s="1"/>
  <c r="G147" i="16" a="1"/>
  <c r="G147" i="16" s="1"/>
  <c r="E50" i="18" a="1"/>
  <c r="E50" i="18" s="1"/>
  <c r="G144" i="16" a="1"/>
  <c r="G144" i="16" s="1"/>
  <c r="E67" i="18" a="1"/>
  <c r="E67" i="18" s="1"/>
  <c r="G195" i="16" a="1"/>
  <c r="G195" i="16" s="1"/>
  <c r="E66" i="18" a="1"/>
  <c r="E66" i="18" s="1"/>
  <c r="G192" i="16" a="1"/>
  <c r="G192" i="16" s="1"/>
  <c r="E83" i="18" a="1"/>
  <c r="E83" i="18" s="1"/>
  <c r="G243" i="16" a="1"/>
  <c r="G243" i="16" s="1"/>
  <c r="E82" i="18" a="1"/>
  <c r="E82" i="18" s="1"/>
  <c r="G240" i="16" a="1"/>
  <c r="G240" i="16" s="1"/>
  <c r="E99" i="18" a="1"/>
  <c r="E99" i="18" s="1"/>
  <c r="G291" i="16" a="1"/>
  <c r="G291" i="16" s="1"/>
  <c r="E98" i="18" a="1"/>
  <c r="E98" i="18" s="1"/>
  <c r="G288" i="16" a="1"/>
  <c r="G288" i="16" s="1"/>
  <c r="E115" i="18" a="1"/>
  <c r="E115" i="18" s="1"/>
  <c r="G339" i="16" a="1"/>
  <c r="G339" i="16" s="1"/>
  <c r="E114" i="18" a="1"/>
  <c r="E114" i="18" s="1"/>
  <c r="G336" i="16" a="1"/>
  <c r="G336" i="16" s="1"/>
  <c r="E131" i="18" a="1"/>
  <c r="E131" i="18" s="1"/>
  <c r="G387" i="16" a="1"/>
  <c r="G387" i="16" s="1"/>
  <c r="E130" i="18" a="1"/>
  <c r="E130" i="18" s="1"/>
  <c r="G384" i="16" a="1"/>
  <c r="G384" i="16" s="1"/>
  <c r="E147" i="18" a="1"/>
  <c r="E147" i="18" s="1"/>
  <c r="G435" i="16" a="1"/>
  <c r="G435" i="16" s="1"/>
  <c r="E146" i="18" a="1"/>
  <c r="E146" i="18" s="1"/>
  <c r="G432" i="16" a="1"/>
  <c r="G432" i="16" s="1"/>
  <c r="E163" i="18" a="1"/>
  <c r="E163" i="18" s="1"/>
  <c r="G483" i="16" a="1"/>
  <c r="G483" i="16" s="1"/>
  <c r="E162" i="18" a="1"/>
  <c r="E162" i="18" s="1"/>
  <c r="G480" i="16" a="1"/>
  <c r="G480" i="16" s="1"/>
  <c r="E179" i="18" a="1"/>
  <c r="E179" i="18" s="1"/>
  <c r="G531" i="16" a="1"/>
  <c r="G531" i="16" s="1"/>
  <c r="E178" i="18" a="1"/>
  <c r="E178" i="18" s="1"/>
  <c r="G528" i="16" a="1"/>
  <c r="G528" i="16" s="1"/>
  <c r="E195" i="18" a="1"/>
  <c r="E195" i="18" s="1"/>
  <c r="G579" i="16" a="1"/>
  <c r="G579" i="16" s="1"/>
  <c r="E194" i="18" a="1"/>
  <c r="E194" i="18" s="1"/>
  <c r="G576" i="16" a="1"/>
  <c r="G576" i="16" s="1"/>
  <c r="E211" i="18" a="1"/>
  <c r="E211" i="18" s="1"/>
  <c r="G627" i="16" a="1"/>
  <c r="G627" i="16" s="1"/>
  <c r="E210" i="18" a="1"/>
  <c r="E210" i="18" s="1"/>
  <c r="G624" i="16" a="1"/>
  <c r="G624" i="16" s="1"/>
  <c r="E227" i="18" a="1"/>
  <c r="E227" i="18" s="1"/>
  <c r="G675" i="16" a="1"/>
  <c r="G675" i="16" s="1"/>
  <c r="E226" i="18" a="1"/>
  <c r="E226" i="18" s="1"/>
  <c r="G672" i="16" a="1"/>
  <c r="G672" i="16" s="1"/>
  <c r="E243" i="18" a="1"/>
  <c r="E243" i="18" s="1"/>
  <c r="G723" i="16" a="1"/>
  <c r="G723" i="16" s="1"/>
  <c r="E242" i="18" a="1"/>
  <c r="E242" i="18" s="1"/>
  <c r="G720" i="16" a="1"/>
  <c r="G720" i="16" s="1"/>
  <c r="E259" i="18" a="1"/>
  <c r="E259" i="18" s="1"/>
  <c r="G771" i="16" a="1"/>
  <c r="G771" i="16" s="1"/>
  <c r="E258" i="18" a="1"/>
  <c r="E258" i="18" s="1"/>
  <c r="G768" i="16" a="1"/>
  <c r="G768" i="16" s="1"/>
  <c r="E275" i="18" a="1"/>
  <c r="E275" i="18" s="1"/>
  <c r="G819" i="16" a="1"/>
  <c r="G819" i="16" s="1"/>
  <c r="E274" i="18" a="1"/>
  <c r="E274" i="18" s="1"/>
  <c r="G816" i="16" a="1"/>
  <c r="G816" i="16" s="1"/>
  <c r="E291" i="18" a="1"/>
  <c r="E291" i="18" s="1"/>
  <c r="G867" i="16" a="1"/>
  <c r="G867" i="16" s="1"/>
  <c r="E290" i="18" a="1"/>
  <c r="E290" i="18" s="1"/>
  <c r="G864" i="16" a="1"/>
  <c r="G864" i="16" s="1"/>
  <c r="E307" i="18" a="1"/>
  <c r="E307" i="18" s="1"/>
  <c r="G915" i="16" a="1"/>
  <c r="G915" i="16" s="1"/>
  <c r="E306" i="18" a="1"/>
  <c r="E306" i="18" s="1"/>
  <c r="G912" i="16" a="1"/>
  <c r="G912" i="16" s="1"/>
  <c r="E323" i="18" a="1"/>
  <c r="E323" i="18" s="1"/>
  <c r="G963" i="16" a="1"/>
  <c r="G963" i="16" s="1"/>
  <c r="E322" i="18" a="1"/>
  <c r="E322" i="18" s="1"/>
  <c r="G960" i="16" a="1"/>
  <c r="G960" i="16" s="1"/>
  <c r="E339" i="18" a="1"/>
  <c r="E339" i="18" s="1"/>
  <c r="G1011" i="16" a="1"/>
  <c r="G1011" i="16" s="1"/>
  <c r="E338" i="18" a="1"/>
  <c r="E338" i="18" s="1"/>
  <c r="G1008" i="16" a="1"/>
  <c r="G1008" i="16" s="1"/>
  <c r="E355" i="18" a="1"/>
  <c r="E355" i="18" s="1"/>
  <c r="G1059" i="16" a="1"/>
  <c r="G1059" i="16" s="1"/>
  <c r="E354" i="18" a="1"/>
  <c r="E354" i="18" s="1"/>
  <c r="G1056" i="16" a="1"/>
  <c r="G1056" i="16" s="1"/>
  <c r="E371" i="18" a="1"/>
  <c r="E371" i="18" s="1"/>
  <c r="G1107" i="16" a="1"/>
  <c r="G1107" i="16" s="1"/>
  <c r="E370" i="18" a="1"/>
  <c r="E370" i="18" s="1"/>
  <c r="G1104" i="16" a="1"/>
  <c r="G1104" i="16" s="1"/>
  <c r="E387" i="18" a="1"/>
  <c r="E387" i="18" s="1"/>
  <c r="G1155" i="16" a="1"/>
  <c r="G1155" i="16" s="1"/>
  <c r="E386" i="18" a="1"/>
  <c r="E386" i="18" s="1"/>
  <c r="G1152" i="16" a="1"/>
  <c r="G1152" i="16" s="1"/>
  <c r="E403" i="18" a="1"/>
  <c r="E403" i="18" s="1"/>
  <c r="G1203" i="16" a="1"/>
  <c r="G1203" i="16" s="1"/>
  <c r="E402" i="18" a="1"/>
  <c r="E402" i="18" s="1"/>
  <c r="G1200" i="16" a="1"/>
  <c r="G1200" i="16" s="1"/>
  <c r="E419" i="18" a="1"/>
  <c r="E419" i="18" s="1"/>
  <c r="G1251" i="16" a="1"/>
  <c r="G1251" i="16" s="1"/>
  <c r="E418" i="18" a="1"/>
  <c r="E418" i="18" s="1"/>
  <c r="G1248" i="16" a="1"/>
  <c r="G1248" i="16" s="1"/>
  <c r="E435" i="18" a="1"/>
  <c r="E435" i="18" s="1"/>
  <c r="G1299" i="16" a="1"/>
  <c r="G1299" i="16" s="1"/>
  <c r="E434" i="18" a="1"/>
  <c r="E434" i="18" s="1"/>
  <c r="G1296" i="16" a="1"/>
  <c r="G1296" i="16" s="1"/>
  <c r="E451" i="18" a="1"/>
  <c r="E451" i="18" s="1"/>
  <c r="G1347" i="16" a="1"/>
  <c r="G1347" i="16" s="1"/>
  <c r="E450" i="18" a="1"/>
  <c r="E450" i="18" s="1"/>
  <c r="G1344" i="16" a="1"/>
  <c r="G1344" i="16" s="1"/>
  <c r="E467" i="18" a="1"/>
  <c r="E467" i="18" s="1"/>
  <c r="G1395" i="16" a="1"/>
  <c r="G1395" i="16" s="1"/>
  <c r="E466" i="18" a="1"/>
  <c r="E466" i="18" s="1"/>
  <c r="G1392" i="16" a="1"/>
  <c r="G1392" i="16" s="1"/>
  <c r="E483" i="18" a="1"/>
  <c r="E483" i="18" s="1"/>
  <c r="G1443" i="16" a="1"/>
  <c r="G1443" i="16" s="1"/>
  <c r="E482" i="18" a="1"/>
  <c r="E482" i="18" s="1"/>
  <c r="G1440" i="16" a="1"/>
  <c r="G1440" i="16" s="1"/>
  <c r="E499" i="18" a="1"/>
  <c r="E499" i="18" s="1"/>
  <c r="G1491" i="16" a="1"/>
  <c r="G1491" i="16" s="1"/>
  <c r="E498" i="18" a="1"/>
  <c r="E498" i="18" s="1"/>
  <c r="G1488" i="16" a="1"/>
  <c r="G1488" i="16" s="1"/>
  <c r="E515" i="18" a="1"/>
  <c r="E515" i="18" s="1"/>
  <c r="G1539" i="16" a="1"/>
  <c r="G1539" i="16" s="1"/>
  <c r="E514" i="18" a="1"/>
  <c r="E514" i="18" s="1"/>
  <c r="G1536" i="16" a="1"/>
  <c r="G1536" i="16" s="1"/>
  <c r="E531" i="18" a="1"/>
  <c r="E531" i="18" s="1"/>
  <c r="G1587" i="16" a="1"/>
  <c r="G1587" i="16" s="1"/>
  <c r="E530" i="18" a="1"/>
  <c r="E530" i="18" s="1"/>
  <c r="G1584" i="16" a="1"/>
  <c r="G1584" i="16" s="1"/>
  <c r="E547" i="18" a="1"/>
  <c r="E547" i="18" s="1"/>
  <c r="G1635" i="16" a="1"/>
  <c r="G1635" i="16" s="1"/>
  <c r="E546" i="18" a="1"/>
  <c r="E546" i="18" s="1"/>
  <c r="G1632" i="16" a="1"/>
  <c r="G1632" i="16" s="1"/>
  <c r="E563" i="18" a="1"/>
  <c r="E563" i="18" s="1"/>
  <c r="G1683" i="16" a="1"/>
  <c r="G1683" i="16" s="1"/>
  <c r="E562" i="18" a="1"/>
  <c r="E562" i="18" s="1"/>
  <c r="G1680" i="16" a="1"/>
  <c r="G1680" i="16" s="1"/>
  <c r="E579" i="18" a="1"/>
  <c r="E579" i="18" s="1"/>
  <c r="G1731" i="16" a="1"/>
  <c r="G1731" i="16" s="1"/>
  <c r="E578" i="18" a="1"/>
  <c r="E578" i="18" s="1"/>
  <c r="G1728" i="16" a="1"/>
  <c r="G1728" i="16" s="1"/>
  <c r="E595" i="18" a="1"/>
  <c r="E595" i="18" s="1"/>
  <c r="G1779" i="16" a="1"/>
  <c r="G1779" i="16" s="1"/>
  <c r="E594" i="18" a="1"/>
  <c r="E594" i="18" s="1"/>
  <c r="G1776" i="16" a="1"/>
  <c r="G1776" i="16" s="1"/>
  <c r="E611" i="18" a="1"/>
  <c r="E611" i="18" s="1"/>
  <c r="G1827" i="16" a="1"/>
  <c r="G1827" i="16" s="1"/>
  <c r="E610" i="18" a="1"/>
  <c r="E610" i="18" s="1"/>
  <c r="G1824" i="16" a="1"/>
  <c r="G1824" i="16" s="1"/>
  <c r="E627" i="18" a="1"/>
  <c r="E627" i="18" s="1"/>
  <c r="G1875" i="16" a="1"/>
  <c r="G1875" i="16" s="1"/>
  <c r="E626" i="18" a="1"/>
  <c r="E626" i="18" s="1"/>
  <c r="G1872" i="16" a="1"/>
  <c r="G1872" i="16" s="1"/>
  <c r="E643" i="18" a="1"/>
  <c r="E643" i="18" s="1"/>
  <c r="G1923" i="16" a="1"/>
  <c r="G1923" i="16" s="1"/>
  <c r="E642" i="18" a="1"/>
  <c r="E642" i="18" s="1"/>
  <c r="G1920" i="16" a="1"/>
  <c r="G1920" i="16" s="1"/>
  <c r="E659" i="18" a="1"/>
  <c r="E659" i="18" s="1"/>
  <c r="G1971" i="16" a="1"/>
  <c r="G1971" i="16" s="1"/>
  <c r="E658" i="18" a="1"/>
  <c r="E658" i="18" s="1"/>
  <c r="G1968" i="16" a="1"/>
  <c r="G1968" i="16" s="1"/>
  <c r="E675" i="18" a="1"/>
  <c r="E675" i="18" s="1"/>
  <c r="G2019" i="16" a="1"/>
  <c r="G2019" i="16" s="1"/>
  <c r="E674" i="18" a="1"/>
  <c r="E674" i="18" s="1"/>
  <c r="G2016" i="16" a="1"/>
  <c r="G2016" i="16" s="1"/>
  <c r="E691" i="18" a="1"/>
  <c r="E691" i="18" s="1"/>
  <c r="G2067" i="16" a="1"/>
  <c r="G2067" i="16" s="1"/>
  <c r="E690" i="18" a="1"/>
  <c r="E690" i="18" s="1"/>
  <c r="G2064" i="16" a="1"/>
  <c r="G2064" i="16" s="1"/>
  <c r="E707" i="18" a="1"/>
  <c r="E707" i="18" s="1"/>
  <c r="G2115" i="16" a="1"/>
  <c r="G2115" i="16" s="1"/>
  <c r="E706" i="18" a="1"/>
  <c r="E706" i="18" s="1"/>
  <c r="G2112" i="16" a="1"/>
  <c r="G2112" i="16" s="1"/>
  <c r="E723" i="18" a="1"/>
  <c r="E723" i="18" s="1"/>
  <c r="G2163" i="16" a="1"/>
  <c r="G2163" i="16" s="1"/>
  <c r="E722" i="18" a="1"/>
  <c r="E722" i="18" s="1"/>
  <c r="G2160" i="16" a="1"/>
  <c r="G2160" i="16" s="1"/>
  <c r="E739" i="18" a="1"/>
  <c r="E739" i="18" s="1"/>
  <c r="G2211" i="16" a="1"/>
  <c r="G2211" i="16" s="1"/>
  <c r="E738" i="18" a="1"/>
  <c r="E738" i="18" s="1"/>
  <c r="G2208" i="16" a="1"/>
  <c r="G2208" i="16" s="1"/>
  <c r="E755" i="18" a="1"/>
  <c r="E755" i="18" s="1"/>
  <c r="G2259" i="16" a="1"/>
  <c r="G2259" i="16" s="1"/>
  <c r="E754" i="18" a="1"/>
  <c r="E754" i="18" s="1"/>
  <c r="G2256" i="16" a="1"/>
  <c r="G2256" i="16" s="1"/>
  <c r="E771" i="18" a="1"/>
  <c r="E771" i="18" s="1"/>
  <c r="G2307" i="16" a="1"/>
  <c r="G2307" i="16" s="1"/>
  <c r="E770" i="18" a="1"/>
  <c r="E770" i="18" s="1"/>
  <c r="G2304" i="16" a="1"/>
  <c r="G2304" i="16" s="1"/>
  <c r="E787" i="18" a="1"/>
  <c r="E787" i="18" s="1"/>
  <c r="G2355" i="16" a="1"/>
  <c r="G2355" i="16" s="1"/>
  <c r="E786" i="18" a="1"/>
  <c r="E786" i="18" s="1"/>
  <c r="G2352" i="16" a="1"/>
  <c r="G2352" i="16" s="1"/>
  <c r="E803" i="18" a="1"/>
  <c r="E803" i="18" s="1"/>
  <c r="G2403" i="16" a="1"/>
  <c r="G2403" i="16" s="1"/>
  <c r="E802" i="18" a="1"/>
  <c r="E802" i="18" s="1"/>
  <c r="G2400" i="16" a="1"/>
  <c r="G2400" i="16" s="1"/>
  <c r="E819" i="18" a="1"/>
  <c r="E819" i="18" s="1"/>
  <c r="G2451" i="16" a="1"/>
  <c r="G2451" i="16" s="1"/>
  <c r="E818" i="18" a="1"/>
  <c r="E818" i="18" s="1"/>
  <c r="G2448" i="16" a="1"/>
  <c r="G2448" i="16" s="1"/>
  <c r="E835" i="18" a="1"/>
  <c r="E835" i="18" s="1"/>
  <c r="G2499" i="16" a="1"/>
  <c r="G2499" i="16" s="1"/>
  <c r="E834" i="18" a="1"/>
  <c r="E834" i="18" s="1"/>
  <c r="G2496" i="16" a="1"/>
  <c r="G2496" i="16" s="1"/>
  <c r="E851" i="18" a="1"/>
  <c r="E851" i="18" s="1"/>
  <c r="G2547" i="16" a="1"/>
  <c r="G2547" i="16" s="1"/>
  <c r="E850" i="18" a="1"/>
  <c r="E850" i="18" s="1"/>
  <c r="G2544" i="16" a="1"/>
  <c r="G2544" i="16" s="1"/>
  <c r="E867" i="18" a="1"/>
  <c r="E867" i="18" s="1"/>
  <c r="G2595" i="16" a="1"/>
  <c r="G2595" i="16" s="1"/>
  <c r="E866" i="18" a="1"/>
  <c r="E866" i="18" s="1"/>
  <c r="G2592" i="16" a="1"/>
  <c r="G2592" i="16" s="1"/>
  <c r="E883" i="18" a="1"/>
  <c r="E883" i="18" s="1"/>
  <c r="G2643" i="16" a="1"/>
  <c r="G2643" i="16" s="1"/>
  <c r="E882" i="18" a="1"/>
  <c r="E882" i="18" s="1"/>
  <c r="G2640" i="16" a="1"/>
  <c r="G2640" i="16" s="1"/>
  <c r="E899" i="18" a="1"/>
  <c r="E899" i="18" s="1"/>
  <c r="G2691" i="16" a="1"/>
  <c r="G2691" i="16" s="1"/>
  <c r="E898" i="18" a="1"/>
  <c r="E898" i="18" s="1"/>
  <c r="G2688" i="16" a="1"/>
  <c r="G2688" i="16" s="1"/>
  <c r="E915" i="18" a="1"/>
  <c r="E915" i="18" s="1"/>
  <c r="G2739" i="16" a="1"/>
  <c r="G2739" i="16" s="1"/>
  <c r="E914" i="18" a="1"/>
  <c r="E914" i="18" s="1"/>
  <c r="G2736" i="16" a="1"/>
  <c r="G2736" i="16" s="1"/>
  <c r="E931" i="18" a="1"/>
  <c r="E931" i="18" s="1"/>
  <c r="G2787" i="16" a="1"/>
  <c r="G2787" i="16" s="1"/>
  <c r="E947" i="18" a="1"/>
  <c r="E947" i="18" s="1"/>
  <c r="G2835" i="16" a="1"/>
  <c r="G2835" i="16" s="1"/>
  <c r="E963" i="18" a="1"/>
  <c r="E963" i="18" s="1"/>
  <c r="G2883" i="16" a="1"/>
  <c r="G2883" i="16" s="1"/>
  <c r="E979" i="18" a="1"/>
  <c r="E979" i="18" s="1"/>
  <c r="G2931" i="16" a="1"/>
  <c r="G2931" i="16" s="1"/>
  <c r="E995" i="18" a="1"/>
  <c r="E995" i="18" s="1"/>
  <c r="G2979" i="16" a="1"/>
  <c r="G2979" i="16" s="1"/>
  <c r="E1011" i="18" a="1"/>
  <c r="E1011" i="18" s="1"/>
  <c r="G3027" i="16" a="1"/>
  <c r="G3027" i="16" s="1"/>
  <c r="D571" i="18" a="1"/>
  <c r="D571" i="18" s="1"/>
  <c r="F1707" i="16" a="1"/>
  <c r="F1707" i="16" s="1"/>
  <c r="D587" i="18" a="1"/>
  <c r="D587" i="18" s="1"/>
  <c r="F1755" i="16" a="1"/>
  <c r="F1755" i="16" s="1"/>
  <c r="D603" i="18" a="1"/>
  <c r="D603" i="18" s="1"/>
  <c r="F1803" i="16" a="1"/>
  <c r="F1803" i="16" s="1"/>
  <c r="D619" i="18" a="1"/>
  <c r="D619" i="18" s="1"/>
  <c r="F1851" i="16" a="1"/>
  <c r="F1851" i="16" s="1"/>
  <c r="D635" i="18" a="1"/>
  <c r="D635" i="18" s="1"/>
  <c r="F1899" i="16" a="1"/>
  <c r="F1899" i="16" s="1"/>
  <c r="D651" i="18" a="1"/>
  <c r="D651" i="18" s="1"/>
  <c r="F1947" i="16" a="1"/>
  <c r="F1947" i="16" s="1"/>
  <c r="D667" i="18" a="1"/>
  <c r="D667" i="18" s="1"/>
  <c r="F1995" i="16" a="1"/>
  <c r="F1995" i="16" s="1"/>
  <c r="D683" i="18" a="1"/>
  <c r="D683" i="18" s="1"/>
  <c r="F2043" i="16" a="1"/>
  <c r="F2043" i="16" s="1"/>
  <c r="D699" i="18" a="1"/>
  <c r="D699" i="18" s="1"/>
  <c r="F2091" i="16" a="1"/>
  <c r="F2091" i="16" s="1"/>
  <c r="D715" i="18" a="1"/>
  <c r="D715" i="18" s="1"/>
  <c r="F2139" i="16" a="1"/>
  <c r="F2139" i="16" s="1"/>
  <c r="D731" i="18" a="1"/>
  <c r="D731" i="18" s="1"/>
  <c r="F2187" i="16" a="1"/>
  <c r="F2187" i="16" s="1"/>
  <c r="D747" i="18" a="1"/>
  <c r="D747" i="18" s="1"/>
  <c r="F2235" i="16" a="1"/>
  <c r="F2235" i="16" s="1"/>
  <c r="D763" i="18" a="1"/>
  <c r="D763" i="18" s="1"/>
  <c r="F2283" i="16" a="1"/>
  <c r="F2283" i="16" s="1"/>
  <c r="D779" i="18" a="1"/>
  <c r="D779" i="18" s="1"/>
  <c r="F2331" i="16" a="1"/>
  <c r="F2331" i="16" s="1"/>
  <c r="D795" i="18" a="1"/>
  <c r="D795" i="18" s="1"/>
  <c r="F2379" i="16" a="1"/>
  <c r="F2379" i="16" s="1"/>
  <c r="D811" i="18" a="1"/>
  <c r="D811" i="18" s="1"/>
  <c r="F2427" i="16" a="1"/>
  <c r="F2427" i="16" s="1"/>
  <c r="D827" i="18" a="1"/>
  <c r="D827" i="18" s="1"/>
  <c r="F2475" i="16" a="1"/>
  <c r="F2475" i="16" s="1"/>
  <c r="D843" i="18" a="1"/>
  <c r="D843" i="18" s="1"/>
  <c r="F2523" i="16" a="1"/>
  <c r="F2523" i="16" s="1"/>
  <c r="D859" i="18" a="1"/>
  <c r="D859" i="18" s="1"/>
  <c r="F2571" i="16" a="1"/>
  <c r="F2571" i="16" s="1"/>
  <c r="D875" i="18" a="1"/>
  <c r="D875" i="18" s="1"/>
  <c r="F2619" i="16" a="1"/>
  <c r="F2619" i="16" s="1"/>
  <c r="D891" i="18" a="1"/>
  <c r="D891" i="18" s="1"/>
  <c r="F2667" i="16" a="1"/>
  <c r="F2667" i="16" s="1"/>
  <c r="D907" i="18" a="1"/>
  <c r="D907" i="18" s="1"/>
  <c r="F2715" i="16" a="1"/>
  <c r="F2715" i="16" s="1"/>
  <c r="D923" i="18" a="1"/>
  <c r="D923" i="18" s="1"/>
  <c r="F2763" i="16" a="1"/>
  <c r="F2763" i="16" s="1"/>
  <c r="D939" i="18" a="1"/>
  <c r="D939" i="18" s="1"/>
  <c r="F2811" i="16" a="1"/>
  <c r="F2811" i="16" s="1"/>
  <c r="D955" i="18" a="1"/>
  <c r="D955" i="18" s="1"/>
  <c r="F2859" i="16" a="1"/>
  <c r="F2859" i="16" s="1"/>
  <c r="D971" i="18" a="1"/>
  <c r="D971" i="18" s="1"/>
  <c r="F2907" i="16" a="1"/>
  <c r="F2907" i="16" s="1"/>
  <c r="D987" i="18" a="1"/>
  <c r="D987" i="18" s="1"/>
  <c r="F2955" i="16" a="1"/>
  <c r="F2955" i="16" s="1"/>
  <c r="D1003" i="18" a="1"/>
  <c r="D1003" i="18" s="1"/>
  <c r="F3003" i="16" a="1"/>
  <c r="F3003" i="16" s="1"/>
  <c r="D1019" i="18" a="1"/>
  <c r="D1019" i="18" s="1"/>
  <c r="F3051" i="16" a="1"/>
  <c r="F3051" i="16" s="1"/>
  <c r="D1035" i="18" a="1"/>
  <c r="D1035" i="18" s="1"/>
  <c r="F3099" i="16" a="1"/>
  <c r="F3099" i="16" s="1"/>
  <c r="D1051" i="18" a="1"/>
  <c r="D1051" i="18" s="1"/>
  <c r="F3147" i="16" a="1"/>
  <c r="F3147" i="16" s="1"/>
  <c r="D1067" i="18" a="1"/>
  <c r="D1067" i="18" s="1"/>
  <c r="F3195" i="16" a="1"/>
  <c r="F3195" i="16" s="1"/>
  <c r="D1083" i="18" a="1"/>
  <c r="D1083" i="18" s="1"/>
  <c r="F3243" i="16" a="1"/>
  <c r="F3243" i="16" s="1"/>
  <c r="D1099" i="18" a="1"/>
  <c r="D1099" i="18" s="1"/>
  <c r="F3291" i="16" a="1"/>
  <c r="F3291" i="16" s="1"/>
  <c r="D1115" i="18" a="1"/>
  <c r="D1115" i="18" s="1"/>
  <c r="F3339" i="16" a="1"/>
  <c r="F3339" i="16" s="1"/>
  <c r="D1131" i="18" a="1"/>
  <c r="D1131" i="18" s="1"/>
  <c r="F3387" i="16" a="1"/>
  <c r="F3387" i="16" s="1"/>
  <c r="D1147" i="18" a="1"/>
  <c r="D1147" i="18" s="1"/>
  <c r="F3435" i="16" a="1"/>
  <c r="F3435" i="16" s="1"/>
  <c r="D1163" i="18" a="1"/>
  <c r="D1163" i="18" s="1"/>
  <c r="F3483" i="16" a="1"/>
  <c r="F3483" i="16" s="1"/>
  <c r="D1179" i="18" a="1"/>
  <c r="D1179" i="18" s="1"/>
  <c r="F3531" i="16" a="1"/>
  <c r="F3531" i="16" s="1"/>
  <c r="D1195" i="18" a="1"/>
  <c r="D1195" i="18" s="1"/>
  <c r="F3579" i="16" a="1"/>
  <c r="F3579" i="16" s="1"/>
  <c r="D1211" i="18" a="1"/>
  <c r="D1211" i="18" s="1"/>
  <c r="F3627" i="16" a="1"/>
  <c r="F3627" i="16" s="1"/>
  <c r="D1227" i="18" a="1"/>
  <c r="D1227" i="18" s="1"/>
  <c r="F3675" i="16" a="1"/>
  <c r="F3675" i="16" s="1"/>
  <c r="D1243" i="18" a="1"/>
  <c r="D1243" i="18" s="1"/>
  <c r="F3723" i="16" a="1"/>
  <c r="F3723" i="16" s="1"/>
  <c r="D1259" i="18" a="1"/>
  <c r="D1259" i="18" s="1"/>
  <c r="F3771" i="16" a="1"/>
  <c r="F3771" i="16" s="1"/>
  <c r="D1275" i="18" a="1"/>
  <c r="D1275" i="18" s="1"/>
  <c r="F3819" i="16" a="1"/>
  <c r="F3819" i="16" s="1"/>
  <c r="D1291" i="18" a="1"/>
  <c r="D1291" i="18" s="1"/>
  <c r="F3867" i="16" a="1"/>
  <c r="F3867" i="16" s="1"/>
  <c r="D1307" i="18" a="1"/>
  <c r="D1307" i="18" s="1"/>
  <c r="F3915" i="16" a="1"/>
  <c r="F3915" i="16" s="1"/>
  <c r="D1323" i="18" a="1"/>
  <c r="D1323" i="18" s="1"/>
  <c r="F3963" i="16" a="1"/>
  <c r="F3963" i="16" s="1"/>
  <c r="D1339" i="18" a="1"/>
  <c r="D1339" i="18" s="1"/>
  <c r="F4011" i="16" a="1"/>
  <c r="F4011" i="16" s="1"/>
  <c r="D1355" i="18" a="1"/>
  <c r="D1355" i="18" s="1"/>
  <c r="F4059" i="16" a="1"/>
  <c r="F4059" i="16" s="1"/>
  <c r="D1371" i="18" a="1"/>
  <c r="D1371" i="18" s="1"/>
  <c r="F4107" i="16" a="1"/>
  <c r="F4107" i="16" s="1"/>
  <c r="D1387" i="18" a="1"/>
  <c r="D1387" i="18" s="1"/>
  <c r="F4155" i="16" a="1"/>
  <c r="F4155" i="16" s="1"/>
  <c r="D1403" i="18" a="1"/>
  <c r="D1403" i="18" s="1"/>
  <c r="F4203" i="16" a="1"/>
  <c r="F4203" i="16" s="1"/>
  <c r="D1419" i="18" a="1"/>
  <c r="D1419" i="18" s="1"/>
  <c r="F4251" i="16" a="1"/>
  <c r="F4251" i="16" s="1"/>
  <c r="D1435" i="18" a="1"/>
  <c r="D1435" i="18" s="1"/>
  <c r="F4299" i="16" a="1"/>
  <c r="F4299" i="16" s="1"/>
  <c r="D1451" i="18" a="1"/>
  <c r="D1451" i="18" s="1"/>
  <c r="F4347" i="16" a="1"/>
  <c r="F4347" i="16" s="1"/>
  <c r="D1467" i="18" a="1"/>
  <c r="D1467" i="18" s="1"/>
  <c r="F4395" i="16" a="1"/>
  <c r="F4395" i="16" s="1"/>
  <c r="D1483" i="18" a="1"/>
  <c r="D1483" i="18" s="1"/>
  <c r="F4443" i="16" a="1"/>
  <c r="F4443" i="16" s="1"/>
  <c r="D1499" i="18" a="1"/>
  <c r="D1499" i="18" s="1"/>
  <c r="F4491" i="16" a="1"/>
  <c r="F4491" i="16" s="1"/>
  <c r="D1515" i="18" a="1"/>
  <c r="D1515" i="18" s="1"/>
  <c r="F4539" i="16" a="1"/>
  <c r="F4539" i="16" s="1"/>
  <c r="D1531" i="18" a="1"/>
  <c r="D1531" i="18" s="1"/>
  <c r="F4587" i="16" a="1"/>
  <c r="F4587" i="16" s="1"/>
  <c r="D1547" i="18" a="1"/>
  <c r="D1547" i="18" s="1"/>
  <c r="F4635" i="16" a="1"/>
  <c r="F4635" i="16" s="1"/>
  <c r="D1563" i="18" a="1"/>
  <c r="D1563" i="18" s="1"/>
  <c r="F4683" i="16" a="1"/>
  <c r="F4683" i="16" s="1"/>
  <c r="D1579" i="18" a="1"/>
  <c r="D1579" i="18" s="1"/>
  <c r="F4731" i="16" a="1"/>
  <c r="F4731" i="16" s="1"/>
  <c r="D1595" i="18" a="1"/>
  <c r="D1595" i="18" s="1"/>
  <c r="F4779" i="16" a="1"/>
  <c r="F4779" i="16" s="1"/>
  <c r="D1611" i="18" a="1"/>
  <c r="D1611" i="18" s="1"/>
  <c r="F4827" i="16" a="1"/>
  <c r="F4827" i="16" s="1"/>
  <c r="D1627" i="18" a="1"/>
  <c r="D1627" i="18" s="1"/>
  <c r="F4875" i="16" a="1"/>
  <c r="F4875" i="16" s="1"/>
  <c r="D1643" i="18" a="1"/>
  <c r="D1643" i="18" s="1"/>
  <c r="F4923" i="16" a="1"/>
  <c r="F4923" i="16" s="1"/>
  <c r="D1659" i="18" a="1"/>
  <c r="D1659" i="18" s="1"/>
  <c r="F4971" i="16" a="1"/>
  <c r="F4971" i="16" s="1"/>
  <c r="D1675" i="18" a="1"/>
  <c r="D1675" i="18" s="1"/>
  <c r="F5019" i="16" a="1"/>
  <c r="F5019" i="16" s="1"/>
  <c r="D1691" i="18" a="1"/>
  <c r="D1691" i="18" s="1"/>
  <c r="F5067" i="16" a="1"/>
  <c r="F5067" i="16" s="1"/>
  <c r="D1707" i="18" a="1"/>
  <c r="D1707" i="18" s="1"/>
  <c r="F5115" i="16" a="1"/>
  <c r="F5115" i="16" s="1"/>
  <c r="D1723" i="18" a="1"/>
  <c r="D1723" i="18" s="1"/>
  <c r="F5163" i="16" a="1"/>
  <c r="F5163" i="16" s="1"/>
  <c r="E8" i="18" a="1"/>
  <c r="E8" i="18" s="1"/>
  <c r="G18" i="16" a="1"/>
  <c r="G18" i="16" s="1"/>
  <c r="E24" i="18" a="1"/>
  <c r="E24" i="18" s="1"/>
  <c r="G66" i="16" a="1"/>
  <c r="G66" i="16" s="1"/>
  <c r="E40" i="18" a="1"/>
  <c r="E40" i="18" s="1"/>
  <c r="G114" i="16" a="1"/>
  <c r="G114" i="16" s="1"/>
  <c r="E56" i="18" a="1"/>
  <c r="E56" i="18" s="1"/>
  <c r="G162" i="16" a="1"/>
  <c r="G162" i="16" s="1"/>
  <c r="E72" i="18" a="1"/>
  <c r="E72" i="18" s="1"/>
  <c r="G210" i="16" a="1"/>
  <c r="G210" i="16" s="1"/>
  <c r="E88" i="18" a="1"/>
  <c r="E88" i="18" s="1"/>
  <c r="G258" i="16" a="1"/>
  <c r="G258" i="16" s="1"/>
  <c r="E104" i="18" a="1"/>
  <c r="E104" i="18" s="1"/>
  <c r="G306" i="16" a="1"/>
  <c r="G306" i="16" s="1"/>
  <c r="E120" i="18" a="1"/>
  <c r="E120" i="18" s="1"/>
  <c r="G354" i="16" a="1"/>
  <c r="G354" i="16" s="1"/>
  <c r="E136" i="18" a="1"/>
  <c r="E136" i="18" s="1"/>
  <c r="G402" i="16" a="1"/>
  <c r="G402" i="16" s="1"/>
  <c r="E152" i="18" a="1"/>
  <c r="E152" i="18" s="1"/>
  <c r="G450" i="16" a="1"/>
  <c r="G450" i="16" s="1"/>
  <c r="E168" i="18" a="1"/>
  <c r="E168" i="18" s="1"/>
  <c r="G498" i="16" a="1"/>
  <c r="G498" i="16" s="1"/>
  <c r="E184" i="18" a="1"/>
  <c r="E184" i="18" s="1"/>
  <c r="G546" i="16" a="1"/>
  <c r="G546" i="16" s="1"/>
  <c r="E200" i="18" a="1"/>
  <c r="E200" i="18" s="1"/>
  <c r="G594" i="16" a="1"/>
  <c r="G594" i="16" s="1"/>
  <c r="E216" i="18" a="1"/>
  <c r="E216" i="18" s="1"/>
  <c r="G642" i="16" a="1"/>
  <c r="G642" i="16" s="1"/>
  <c r="E232" i="18" a="1"/>
  <c r="E232" i="18" s="1"/>
  <c r="G690" i="16" a="1"/>
  <c r="G690" i="16" s="1"/>
  <c r="E248" i="18" a="1"/>
  <c r="E248" i="18" s="1"/>
  <c r="G738" i="16" a="1"/>
  <c r="G738" i="16" s="1"/>
  <c r="E264" i="18" a="1"/>
  <c r="E264" i="18" s="1"/>
  <c r="G786" i="16" a="1"/>
  <c r="G786" i="16" s="1"/>
  <c r="E280" i="18" a="1"/>
  <c r="E280" i="18" s="1"/>
  <c r="G834" i="16" a="1"/>
  <c r="G834" i="16" s="1"/>
  <c r="E296" i="18" a="1"/>
  <c r="E296" i="18" s="1"/>
  <c r="G882" i="16" a="1"/>
  <c r="G882" i="16" s="1"/>
  <c r="E312" i="18" a="1"/>
  <c r="E312" i="18" s="1"/>
  <c r="G930" i="16" a="1"/>
  <c r="G930" i="16" s="1"/>
  <c r="E328" i="18" a="1"/>
  <c r="E328" i="18" s="1"/>
  <c r="G978" i="16" a="1"/>
  <c r="G978" i="16" s="1"/>
  <c r="E344" i="18" a="1"/>
  <c r="E344" i="18" s="1"/>
  <c r="G1026" i="16" a="1"/>
  <c r="G1026" i="16" s="1"/>
  <c r="E360" i="18" a="1"/>
  <c r="E360" i="18" s="1"/>
  <c r="G1074" i="16" a="1"/>
  <c r="G1074" i="16" s="1"/>
  <c r="E376" i="18" a="1"/>
  <c r="E376" i="18" s="1"/>
  <c r="G1122" i="16" a="1"/>
  <c r="G1122" i="16" s="1"/>
  <c r="E392" i="18" a="1"/>
  <c r="E392" i="18" s="1"/>
  <c r="G1170" i="16" a="1"/>
  <c r="G1170" i="16" s="1"/>
  <c r="E408" i="18" a="1"/>
  <c r="E408" i="18" s="1"/>
  <c r="G1218" i="16" a="1"/>
  <c r="G1218" i="16" s="1"/>
  <c r="E424" i="18" a="1"/>
  <c r="E424" i="18" s="1"/>
  <c r="G1266" i="16" a="1"/>
  <c r="G1266" i="16" s="1"/>
  <c r="E440" i="18" a="1"/>
  <c r="E440" i="18" s="1"/>
  <c r="G1314" i="16" a="1"/>
  <c r="G1314" i="16" s="1"/>
  <c r="E456" i="18" a="1"/>
  <c r="E456" i="18" s="1"/>
  <c r="G1362" i="16" a="1"/>
  <c r="G1362" i="16" s="1"/>
  <c r="E472" i="18" a="1"/>
  <c r="E472" i="18" s="1"/>
  <c r="G1410" i="16" a="1"/>
  <c r="G1410" i="16" s="1"/>
  <c r="E488" i="18" a="1"/>
  <c r="E488" i="18" s="1"/>
  <c r="G1458" i="16" a="1"/>
  <c r="G1458" i="16" s="1"/>
  <c r="E504" i="18" a="1"/>
  <c r="E504" i="18" s="1"/>
  <c r="G1506" i="16" a="1"/>
  <c r="G1506" i="16" s="1"/>
  <c r="E520" i="18" a="1"/>
  <c r="E520" i="18" s="1"/>
  <c r="G1554" i="16" a="1"/>
  <c r="G1554" i="16" s="1"/>
  <c r="E536" i="18" a="1"/>
  <c r="E536" i="18" s="1"/>
  <c r="G1602" i="16" a="1"/>
  <c r="G1602" i="16" s="1"/>
  <c r="E552" i="18" a="1"/>
  <c r="E552" i="18" s="1"/>
  <c r="G1650" i="16" a="1"/>
  <c r="G1650" i="16" s="1"/>
  <c r="C179" i="18" a="1"/>
  <c r="C179" i="18" s="1"/>
  <c r="E531" i="16" a="1"/>
  <c r="E531" i="16" s="1"/>
  <c r="C195" i="18" a="1"/>
  <c r="C195" i="18" s="1"/>
  <c r="E579" i="16" a="1"/>
  <c r="E579" i="16" s="1"/>
  <c r="C211" i="18" a="1"/>
  <c r="C211" i="18" s="1"/>
  <c r="E627" i="16" a="1"/>
  <c r="E627" i="16" s="1"/>
  <c r="C227" i="18" a="1"/>
  <c r="C227" i="18" s="1"/>
  <c r="E675" i="16" a="1"/>
  <c r="E675" i="16" s="1"/>
  <c r="C243" i="18" a="1"/>
  <c r="C243" i="18" s="1"/>
  <c r="E723" i="16" a="1"/>
  <c r="E723" i="16" s="1"/>
  <c r="C259" i="18" a="1"/>
  <c r="C259" i="18" s="1"/>
  <c r="E771" i="16" a="1"/>
  <c r="E771" i="16" s="1"/>
  <c r="C275" i="18" a="1"/>
  <c r="C275" i="18" s="1"/>
  <c r="E819" i="16" a="1"/>
  <c r="E819" i="16" s="1"/>
  <c r="C291" i="18" a="1"/>
  <c r="C291" i="18" s="1"/>
  <c r="E867" i="16" a="1"/>
  <c r="E867" i="16" s="1"/>
  <c r="C307" i="18" a="1"/>
  <c r="C307" i="18" s="1"/>
  <c r="E915" i="16" a="1"/>
  <c r="E915" i="16" s="1"/>
  <c r="C323" i="18" a="1"/>
  <c r="C323" i="18" s="1"/>
  <c r="E963" i="16" a="1"/>
  <c r="E963" i="16" s="1"/>
  <c r="C339" i="18" a="1"/>
  <c r="C339" i="18" s="1"/>
  <c r="E1011" i="16" a="1"/>
  <c r="E1011" i="16" s="1"/>
  <c r="C355" i="18" a="1"/>
  <c r="C355" i="18" s="1"/>
  <c r="E1059" i="16" a="1"/>
  <c r="E1059" i="16" s="1"/>
  <c r="C371" i="18" a="1"/>
  <c r="C371" i="18" s="1"/>
  <c r="E1107" i="16" a="1"/>
  <c r="E1107" i="16" s="1"/>
  <c r="C387" i="18" a="1"/>
  <c r="C387" i="18" s="1"/>
  <c r="E1155" i="16" a="1"/>
  <c r="E1155" i="16" s="1"/>
  <c r="C403" i="18" a="1"/>
  <c r="C403" i="18" s="1"/>
  <c r="E1203" i="16" a="1"/>
  <c r="E1203" i="16" s="1"/>
  <c r="C419" i="18" a="1"/>
  <c r="C419" i="18" s="1"/>
  <c r="E1251" i="16" a="1"/>
  <c r="E1251" i="16" s="1"/>
  <c r="C435" i="18" a="1"/>
  <c r="C435" i="18" s="1"/>
  <c r="E1299" i="16" a="1"/>
  <c r="E1299" i="16" s="1"/>
  <c r="C451" i="18" a="1"/>
  <c r="C451" i="18" s="1"/>
  <c r="E1347" i="16" a="1"/>
  <c r="E1347" i="16" s="1"/>
  <c r="C467" i="18" a="1"/>
  <c r="C467" i="18" s="1"/>
  <c r="E1395" i="16" a="1"/>
  <c r="E1395" i="16" s="1"/>
  <c r="C483" i="18" a="1"/>
  <c r="C483" i="18" s="1"/>
  <c r="E1443" i="16" a="1"/>
  <c r="E1443" i="16" s="1"/>
  <c r="C499" i="18" a="1"/>
  <c r="C499" i="18" s="1"/>
  <c r="E1491" i="16" a="1"/>
  <c r="E1491" i="16" s="1"/>
  <c r="C931" i="18" a="1"/>
  <c r="C931" i="18" s="1"/>
  <c r="E2787" i="16" a="1"/>
  <c r="E2787" i="16" s="1"/>
  <c r="C947" i="18" a="1"/>
  <c r="C947" i="18" s="1"/>
  <c r="E2835" i="16" a="1"/>
  <c r="E2835" i="16" s="1"/>
  <c r="C963" i="18" a="1"/>
  <c r="C963" i="18" s="1"/>
  <c r="E2883" i="16" a="1"/>
  <c r="E2883" i="16" s="1"/>
  <c r="C979" i="18" a="1"/>
  <c r="C979" i="18" s="1"/>
  <c r="E2931" i="16" a="1"/>
  <c r="E2931" i="16" s="1"/>
  <c r="C995" i="18" a="1"/>
  <c r="C995" i="18" s="1"/>
  <c r="E2979" i="16" a="1"/>
  <c r="E2979" i="16" s="1"/>
  <c r="C1011" i="18" a="1"/>
  <c r="C1011" i="18" s="1"/>
  <c r="E3027" i="16" a="1"/>
  <c r="E3027" i="16" s="1"/>
  <c r="C1027" i="18" a="1"/>
  <c r="C1027" i="18" s="1"/>
  <c r="E3075" i="16" a="1"/>
  <c r="E3075" i="16" s="1"/>
  <c r="C1043" i="18" a="1"/>
  <c r="C1043" i="18" s="1"/>
  <c r="E3123" i="16" a="1"/>
  <c r="E3123" i="16" s="1"/>
  <c r="C1059" i="18" a="1"/>
  <c r="C1059" i="18" s="1"/>
  <c r="E3171" i="16" a="1"/>
  <c r="E3171" i="16" s="1"/>
  <c r="C1075" i="18" a="1"/>
  <c r="C1075" i="18" s="1"/>
  <c r="E3219" i="16" a="1"/>
  <c r="E3219" i="16" s="1"/>
  <c r="C1091" i="18" a="1"/>
  <c r="C1091" i="18" s="1"/>
  <c r="E3267" i="16" a="1"/>
  <c r="E3267" i="16" s="1"/>
  <c r="C1107" i="18" a="1"/>
  <c r="C1107" i="18" s="1"/>
  <c r="E3315" i="16" a="1"/>
  <c r="E3315" i="16" s="1"/>
  <c r="C1123" i="18" a="1"/>
  <c r="C1123" i="18" s="1"/>
  <c r="E3363" i="16" a="1"/>
  <c r="E3363" i="16" s="1"/>
  <c r="C1139" i="18" a="1"/>
  <c r="C1139" i="18" s="1"/>
  <c r="E3411" i="16" a="1"/>
  <c r="E3411" i="16" s="1"/>
  <c r="C1155" i="18" a="1"/>
  <c r="C1155" i="18" s="1"/>
  <c r="E3459" i="16" a="1"/>
  <c r="E3459" i="16" s="1"/>
  <c r="C1171" i="18" a="1"/>
  <c r="C1171" i="18" s="1"/>
  <c r="E3507" i="16" a="1"/>
  <c r="E3507" i="16" s="1"/>
  <c r="C1187" i="18" a="1"/>
  <c r="C1187" i="18" s="1"/>
  <c r="E3555" i="16" a="1"/>
  <c r="E3555" i="16" s="1"/>
  <c r="C1203" i="18" a="1"/>
  <c r="C1203" i="18" s="1"/>
  <c r="E3603" i="16" a="1"/>
  <c r="E3603" i="16" s="1"/>
  <c r="C1219" i="18" a="1"/>
  <c r="C1219" i="18" s="1"/>
  <c r="E3651" i="16" a="1"/>
  <c r="E3651" i="16" s="1"/>
  <c r="C1235" i="18" a="1"/>
  <c r="C1235" i="18" s="1"/>
  <c r="E3699" i="16" a="1"/>
  <c r="E3699" i="16" s="1"/>
  <c r="C1251" i="18" a="1"/>
  <c r="C1251" i="18" s="1"/>
  <c r="E3747" i="16" a="1"/>
  <c r="E3747" i="16" s="1"/>
  <c r="C1267" i="18" a="1"/>
  <c r="C1267" i="18" s="1"/>
  <c r="E3795" i="16" a="1"/>
  <c r="E3795" i="16" s="1"/>
  <c r="C1283" i="18" a="1"/>
  <c r="C1283" i="18" s="1"/>
  <c r="E3843" i="16" a="1"/>
  <c r="E3843" i="16" s="1"/>
  <c r="C1299" i="18" a="1"/>
  <c r="C1299" i="18" s="1"/>
  <c r="E3891" i="16" a="1"/>
  <c r="E3891" i="16" s="1"/>
  <c r="C1315" i="18" a="1"/>
  <c r="C1315" i="18" s="1"/>
  <c r="E3939" i="16" a="1"/>
  <c r="E3939" i="16" s="1"/>
  <c r="C1331" i="18" a="1"/>
  <c r="C1331" i="18" s="1"/>
  <c r="E3987" i="16" a="1"/>
  <c r="E3987" i="16" s="1"/>
  <c r="C1347" i="18" a="1"/>
  <c r="C1347" i="18" s="1"/>
  <c r="E4035" i="16" a="1"/>
  <c r="E4035" i="16" s="1"/>
  <c r="C1363" i="18" a="1"/>
  <c r="C1363" i="18" s="1"/>
  <c r="E4083" i="16" a="1"/>
  <c r="E4083" i="16" s="1"/>
  <c r="D400" i="18" a="1"/>
  <c r="D400" i="18" s="1"/>
  <c r="F1194" i="16" a="1"/>
  <c r="F1194" i="16" s="1"/>
  <c r="D416" i="18" a="1"/>
  <c r="D416" i="18" s="1"/>
  <c r="F1242" i="16" a="1"/>
  <c r="F1242" i="16" s="1"/>
  <c r="D432" i="18" a="1"/>
  <c r="D432" i="18" s="1"/>
  <c r="F1290" i="16" a="1"/>
  <c r="F1290" i="16" s="1"/>
  <c r="D448" i="18" a="1"/>
  <c r="D448" i="18" s="1"/>
  <c r="F1338" i="16" a="1"/>
  <c r="F1338" i="16" s="1"/>
  <c r="D464" i="18" a="1"/>
  <c r="D464" i="18" s="1"/>
  <c r="F1386" i="16" a="1"/>
  <c r="F1386" i="16" s="1"/>
  <c r="D480" i="18" a="1"/>
  <c r="D480" i="18" s="1"/>
  <c r="F1434" i="16" a="1"/>
  <c r="F1434" i="16" s="1"/>
  <c r="D496" i="18" a="1"/>
  <c r="D496" i="18" s="1"/>
  <c r="F1482" i="16" a="1"/>
  <c r="F1482" i="16" s="1"/>
  <c r="D512" i="18" a="1"/>
  <c r="D512" i="18" s="1"/>
  <c r="F1530" i="16" a="1"/>
  <c r="F1530" i="16" s="1"/>
  <c r="D528" i="18" a="1"/>
  <c r="D528" i="18" s="1"/>
  <c r="F1578" i="16" a="1"/>
  <c r="F1578" i="16" s="1"/>
  <c r="D544" i="18" a="1"/>
  <c r="D544" i="18" s="1"/>
  <c r="F1626" i="16" a="1"/>
  <c r="F1626" i="16" s="1"/>
  <c r="C512" i="18" a="1"/>
  <c r="C512" i="18" s="1"/>
  <c r="E1530" i="16" a="1"/>
  <c r="E1530" i="16" s="1"/>
  <c r="C1492" i="18" a="1"/>
  <c r="C1492" i="18" s="1"/>
  <c r="E4470" i="16" a="1"/>
  <c r="E4470" i="16" s="1"/>
  <c r="C1508" i="18" a="1"/>
  <c r="C1508" i="18" s="1"/>
  <c r="E4518" i="16" a="1"/>
  <c r="E4518" i="16" s="1"/>
  <c r="C1648" i="18" a="1"/>
  <c r="C1648" i="18" s="1"/>
  <c r="E4938" i="16" a="1"/>
  <c r="E4938" i="16" s="1"/>
  <c r="E4986" i="16" a="1"/>
  <c r="E4986" i="16" s="1"/>
  <c r="C1664" i="18" a="1"/>
  <c r="C1664" i="18" s="1"/>
  <c r="D5" i="18" a="1"/>
  <c r="D5" i="18" s="1"/>
  <c r="F9" i="16" a="1"/>
  <c r="F9" i="16" s="1"/>
  <c r="D21" i="18" a="1"/>
  <c r="D21" i="18" s="1"/>
  <c r="F57" i="16" a="1"/>
  <c r="F57" i="16" s="1"/>
  <c r="D37" i="18" a="1"/>
  <c r="D37" i="18" s="1"/>
  <c r="F105" i="16" a="1"/>
  <c r="F105" i="16" s="1"/>
  <c r="D53" i="18" a="1"/>
  <c r="D53" i="18" s="1"/>
  <c r="F153" i="16" a="1"/>
  <c r="F153" i="16" s="1"/>
  <c r="D69" i="18" a="1"/>
  <c r="D69" i="18" s="1"/>
  <c r="F201" i="16" a="1"/>
  <c r="F201" i="16" s="1"/>
  <c r="D85" i="18" a="1"/>
  <c r="D85" i="18" s="1"/>
  <c r="F249" i="16" a="1"/>
  <c r="F249" i="16" s="1"/>
  <c r="D101" i="18" a="1"/>
  <c r="D101" i="18" s="1"/>
  <c r="F297" i="16" a="1"/>
  <c r="F297" i="16" s="1"/>
  <c r="D117" i="18" a="1"/>
  <c r="D117" i="18" s="1"/>
  <c r="F345" i="16" a="1"/>
  <c r="F345" i="16" s="1"/>
  <c r="D133" i="18" a="1"/>
  <c r="D133" i="18" s="1"/>
  <c r="F393" i="16" a="1"/>
  <c r="F393" i="16" s="1"/>
  <c r="D149" i="18" a="1"/>
  <c r="D149" i="18" s="1"/>
  <c r="F441" i="16" a="1"/>
  <c r="F441" i="16" s="1"/>
  <c r="D165" i="18" a="1"/>
  <c r="D165" i="18" s="1"/>
  <c r="F489" i="16" a="1"/>
  <c r="F489" i="16" s="1"/>
  <c r="D181" i="18" a="1"/>
  <c r="D181" i="18" s="1"/>
  <c r="F537" i="16" a="1"/>
  <c r="F537" i="16" s="1"/>
  <c r="D197" i="18" a="1"/>
  <c r="D197" i="18" s="1"/>
  <c r="F585" i="16" a="1"/>
  <c r="F585" i="16" s="1"/>
  <c r="D213" i="18" a="1"/>
  <c r="D213" i="18" s="1"/>
  <c r="F633" i="16" a="1"/>
  <c r="F633" i="16" s="1"/>
  <c r="D229" i="18" a="1"/>
  <c r="D229" i="18" s="1"/>
  <c r="F681" i="16" a="1"/>
  <c r="F681" i="16" s="1"/>
  <c r="D245" i="18" a="1"/>
  <c r="D245" i="18" s="1"/>
  <c r="F729" i="16" a="1"/>
  <c r="F729" i="16" s="1"/>
  <c r="D261" i="18" a="1"/>
  <c r="D261" i="18" s="1"/>
  <c r="F777" i="16" a="1"/>
  <c r="F777" i="16" s="1"/>
  <c r="D277" i="18" a="1"/>
  <c r="D277" i="18" s="1"/>
  <c r="F825" i="16" a="1"/>
  <c r="F825" i="16" s="1"/>
  <c r="D293" i="18" a="1"/>
  <c r="D293" i="18" s="1"/>
  <c r="F873" i="16" a="1"/>
  <c r="F873" i="16" s="1"/>
  <c r="D309" i="18" a="1"/>
  <c r="D309" i="18" s="1"/>
  <c r="F921" i="16" a="1"/>
  <c r="F921" i="16" s="1"/>
  <c r="D325" i="18" a="1"/>
  <c r="D325" i="18" s="1"/>
  <c r="F969" i="16" a="1"/>
  <c r="F969" i="16" s="1"/>
  <c r="D341" i="18" a="1"/>
  <c r="D341" i="18" s="1"/>
  <c r="F1017" i="16" a="1"/>
  <c r="F1017" i="16" s="1"/>
  <c r="D357" i="18" a="1"/>
  <c r="D357" i="18" s="1"/>
  <c r="F1065" i="16" a="1"/>
  <c r="F1065" i="16" s="1"/>
  <c r="D373" i="18" a="1"/>
  <c r="D373" i="18" s="1"/>
  <c r="F1113" i="16" a="1"/>
  <c r="F1113" i="16" s="1"/>
  <c r="D389" i="18" a="1"/>
  <c r="D389" i="18" s="1"/>
  <c r="F1161" i="16" a="1"/>
  <c r="F1161" i="16" s="1"/>
  <c r="D1517" i="18" a="1"/>
  <c r="D1517" i="18" s="1"/>
  <c r="F4545" i="16" a="1"/>
  <c r="F4545" i="16" s="1"/>
  <c r="D1533" i="18" a="1"/>
  <c r="D1533" i="18" s="1"/>
  <c r="F4593" i="16" a="1"/>
  <c r="F4593" i="16" s="1"/>
  <c r="D1549" i="18" a="1"/>
  <c r="D1549" i="18" s="1"/>
  <c r="F4641" i="16" a="1"/>
  <c r="F4641" i="16" s="1"/>
  <c r="D1565" i="18" a="1"/>
  <c r="D1565" i="18" s="1"/>
  <c r="F4689" i="16" a="1"/>
  <c r="F4689" i="16" s="1"/>
  <c r="D1581" i="18" a="1"/>
  <c r="D1581" i="18" s="1"/>
  <c r="F4737" i="16" a="1"/>
  <c r="F4737" i="16" s="1"/>
  <c r="D1597" i="18" a="1"/>
  <c r="D1597" i="18" s="1"/>
  <c r="F4785" i="16" a="1"/>
  <c r="F4785" i="16" s="1"/>
  <c r="D1613" i="18" a="1"/>
  <c r="D1613" i="18" s="1"/>
  <c r="F4833" i="16" a="1"/>
  <c r="F4833" i="16" s="1"/>
  <c r="D1629" i="18" a="1"/>
  <c r="D1629" i="18" s="1"/>
  <c r="F4881" i="16" a="1"/>
  <c r="F4881" i="16" s="1"/>
  <c r="D1645" i="18" a="1"/>
  <c r="D1645" i="18" s="1"/>
  <c r="F4929" i="16" a="1"/>
  <c r="F4929" i="16" s="1"/>
  <c r="D1661" i="18" a="1"/>
  <c r="D1661" i="18" s="1"/>
  <c r="F4977" i="16" a="1"/>
  <c r="F4977" i="16" s="1"/>
  <c r="D1697" i="18" a="1"/>
  <c r="D1697" i="18" s="1"/>
  <c r="F5085" i="16" a="1"/>
  <c r="F5085" i="16" s="1"/>
  <c r="E934" i="18" a="1"/>
  <c r="E934" i="18" s="1"/>
  <c r="G2796" i="16" a="1"/>
  <c r="G2796" i="16" s="1"/>
  <c r="E950" i="18" a="1"/>
  <c r="E950" i="18" s="1"/>
  <c r="G2844" i="16" a="1"/>
  <c r="G2844" i="16" s="1"/>
  <c r="E966" i="18" a="1"/>
  <c r="E966" i="18" s="1"/>
  <c r="G2892" i="16" a="1"/>
  <c r="G2892" i="16" s="1"/>
  <c r="E982" i="18" a="1"/>
  <c r="E982" i="18" s="1"/>
  <c r="G2940" i="16" a="1"/>
  <c r="G2940" i="16" s="1"/>
  <c r="E998" i="18" a="1"/>
  <c r="E998" i="18" s="1"/>
  <c r="G2988" i="16" a="1"/>
  <c r="G2988" i="16" s="1"/>
  <c r="E1014" i="18" a="1"/>
  <c r="E1014" i="18" s="1"/>
  <c r="G3036" i="16" a="1"/>
  <c r="G3036" i="16" s="1"/>
  <c r="E1030" i="18" a="1"/>
  <c r="E1030" i="18" s="1"/>
  <c r="G3084" i="16" a="1"/>
  <c r="G3084" i="16" s="1"/>
  <c r="E1046" i="18" a="1"/>
  <c r="E1046" i="18" s="1"/>
  <c r="G3132" i="16" a="1"/>
  <c r="G3132" i="16" s="1"/>
  <c r="E1062" i="18" a="1"/>
  <c r="E1062" i="18" s="1"/>
  <c r="G3180" i="16" a="1"/>
  <c r="G3180" i="16" s="1"/>
  <c r="E1078" i="18" a="1"/>
  <c r="E1078" i="18" s="1"/>
  <c r="G3228" i="16" a="1"/>
  <c r="G3228" i="16" s="1"/>
  <c r="E1094" i="18" a="1"/>
  <c r="E1094" i="18" s="1"/>
  <c r="G3276" i="16" a="1"/>
  <c r="G3276" i="16" s="1"/>
  <c r="E1110" i="18" a="1"/>
  <c r="E1110" i="18" s="1"/>
  <c r="G3324" i="16" a="1"/>
  <c r="G3324" i="16" s="1"/>
  <c r="E1126" i="18" a="1"/>
  <c r="E1126" i="18" s="1"/>
  <c r="G3372" i="16" a="1"/>
  <c r="G3372" i="16" s="1"/>
  <c r="E1142" i="18" a="1"/>
  <c r="E1142" i="18" s="1"/>
  <c r="G3420" i="16" a="1"/>
  <c r="G3420" i="16" s="1"/>
  <c r="E1158" i="18" a="1"/>
  <c r="E1158" i="18" s="1"/>
  <c r="G3468" i="16" a="1"/>
  <c r="G3468" i="16" s="1"/>
  <c r="E1174" i="18" a="1"/>
  <c r="E1174" i="18" s="1"/>
  <c r="G3516" i="16" a="1"/>
  <c r="G3516" i="16" s="1"/>
  <c r="E1190" i="18" a="1"/>
  <c r="E1190" i="18" s="1"/>
  <c r="G3564" i="16" a="1"/>
  <c r="G3564" i="16" s="1"/>
  <c r="E1206" i="18" a="1"/>
  <c r="E1206" i="18" s="1"/>
  <c r="G3612" i="16" a="1"/>
  <c r="G3612" i="16" s="1"/>
  <c r="E1222" i="18" a="1"/>
  <c r="E1222" i="18" s="1"/>
  <c r="G3660" i="16" a="1"/>
  <c r="G3660" i="16" s="1"/>
  <c r="E1238" i="18" a="1"/>
  <c r="E1238" i="18" s="1"/>
  <c r="G3708" i="16" a="1"/>
  <c r="G3708" i="16" s="1"/>
  <c r="E1254" i="18" a="1"/>
  <c r="E1254" i="18" s="1"/>
  <c r="G3756" i="16" a="1"/>
  <c r="G3756" i="16" s="1"/>
  <c r="E1270" i="18" a="1"/>
  <c r="E1270" i="18" s="1"/>
  <c r="G3804" i="16" a="1"/>
  <c r="G3804" i="16" s="1"/>
  <c r="E1286" i="18" a="1"/>
  <c r="E1286" i="18" s="1"/>
  <c r="G3852" i="16" a="1"/>
  <c r="G3852" i="16" s="1"/>
  <c r="E1302" i="18" a="1"/>
  <c r="E1302" i="18" s="1"/>
  <c r="G3900" i="16" a="1"/>
  <c r="G3900" i="16" s="1"/>
  <c r="E1318" i="18" a="1"/>
  <c r="E1318" i="18" s="1"/>
  <c r="G3948" i="16" a="1"/>
  <c r="G3948" i="16" s="1"/>
  <c r="E1334" i="18" a="1"/>
  <c r="E1334" i="18" s="1"/>
  <c r="G3996" i="16" a="1"/>
  <c r="G3996" i="16" s="1"/>
  <c r="E1350" i="18" a="1"/>
  <c r="E1350" i="18" s="1"/>
  <c r="G4044" i="16" a="1"/>
  <c r="G4044" i="16" s="1"/>
  <c r="E1366" i="18" a="1"/>
  <c r="E1366" i="18" s="1"/>
  <c r="G4092" i="16" a="1"/>
  <c r="G4092" i="16" s="1"/>
  <c r="E1382" i="18" a="1"/>
  <c r="E1382" i="18" s="1"/>
  <c r="G4140" i="16" a="1"/>
  <c r="G4140" i="16" s="1"/>
  <c r="E1398" i="18" a="1"/>
  <c r="E1398" i="18" s="1"/>
  <c r="G4188" i="16" a="1"/>
  <c r="G4188" i="16" s="1"/>
  <c r="E1414" i="18" a="1"/>
  <c r="E1414" i="18" s="1"/>
  <c r="G4236" i="16" a="1"/>
  <c r="G4236" i="16" s="1"/>
  <c r="E1430" i="18" a="1"/>
  <c r="E1430" i="18" s="1"/>
  <c r="G4284" i="16" a="1"/>
  <c r="G4284" i="16" s="1"/>
  <c r="E1446" i="18" a="1"/>
  <c r="E1446" i="18" s="1"/>
  <c r="G4332" i="16" a="1"/>
  <c r="G4332" i="16" s="1"/>
  <c r="E1462" i="18" a="1"/>
  <c r="E1462" i="18" s="1"/>
  <c r="G4380" i="16" a="1"/>
  <c r="G4380" i="16" s="1"/>
  <c r="E1478" i="18" a="1"/>
  <c r="E1478" i="18" s="1"/>
  <c r="G4428" i="16" a="1"/>
  <c r="G4428" i="16" s="1"/>
  <c r="E1494" i="18" a="1"/>
  <c r="E1494" i="18" s="1"/>
  <c r="G4476" i="16" a="1"/>
  <c r="G4476" i="16" s="1"/>
  <c r="E1510" i="18" a="1"/>
  <c r="E1510" i="18" s="1"/>
  <c r="G4524" i="16" a="1"/>
  <c r="G4524" i="16" s="1"/>
  <c r="E1526" i="18" a="1"/>
  <c r="E1526" i="18" s="1"/>
  <c r="G4572" i="16" a="1"/>
  <c r="G4572" i="16" s="1"/>
  <c r="E1542" i="18" a="1"/>
  <c r="E1542" i="18" s="1"/>
  <c r="G4620" i="16" a="1"/>
  <c r="G4620" i="16" s="1"/>
  <c r="E1558" i="18" a="1"/>
  <c r="E1558" i="18" s="1"/>
  <c r="G4668" i="16" a="1"/>
  <c r="G4668" i="16" s="1"/>
  <c r="E1574" i="18" a="1"/>
  <c r="E1574" i="18" s="1"/>
  <c r="G4716" i="16" a="1"/>
  <c r="G4716" i="16" s="1"/>
  <c r="E1590" i="18" a="1"/>
  <c r="E1590" i="18" s="1"/>
  <c r="G4764" i="16" a="1"/>
  <c r="G4764" i="16" s="1"/>
  <c r="E1606" i="18" a="1"/>
  <c r="E1606" i="18" s="1"/>
  <c r="G4812" i="16" a="1"/>
  <c r="G4812" i="16" s="1"/>
  <c r="E1622" i="18" a="1"/>
  <c r="E1622" i="18" s="1"/>
  <c r="G4860" i="16" a="1"/>
  <c r="G4860" i="16" s="1"/>
  <c r="E1638" i="18" a="1"/>
  <c r="E1638" i="18" s="1"/>
  <c r="G4908" i="16" a="1"/>
  <c r="G4908" i="16" s="1"/>
  <c r="E1654" i="18" a="1"/>
  <c r="E1654" i="18" s="1"/>
  <c r="G4956" i="16" a="1"/>
  <c r="G4956" i="16" s="1"/>
  <c r="E1670" i="18" a="1"/>
  <c r="E1670" i="18" s="1"/>
  <c r="G5004" i="16" a="1"/>
  <c r="G5004" i="16" s="1"/>
  <c r="E1686" i="18" a="1"/>
  <c r="E1686" i="18" s="1"/>
  <c r="G5052" i="16" a="1"/>
  <c r="G5052" i="16" s="1"/>
  <c r="E1702" i="18" a="1"/>
  <c r="E1702" i="18" s="1"/>
  <c r="G5100" i="16" a="1"/>
  <c r="G5100" i="16" s="1"/>
  <c r="E1718" i="18" a="1"/>
  <c r="E1718" i="18" s="1"/>
  <c r="G5148" i="16" a="1"/>
  <c r="G5148" i="16" s="1"/>
  <c r="E1734" i="18" a="1"/>
  <c r="E1734" i="18" s="1"/>
  <c r="G5196" i="16" a="1"/>
  <c r="G5196" i="16" s="1"/>
  <c r="E568" i="18" a="1"/>
  <c r="E568" i="18" s="1"/>
  <c r="G1698" i="16" a="1"/>
  <c r="G1698" i="16" s="1"/>
  <c r="E584" i="18" a="1"/>
  <c r="E584" i="18" s="1"/>
  <c r="G1746" i="16" a="1"/>
  <c r="G1746" i="16" s="1"/>
  <c r="E600" i="18" a="1"/>
  <c r="E600" i="18" s="1"/>
  <c r="G1794" i="16" a="1"/>
  <c r="G1794" i="16" s="1"/>
  <c r="E616" i="18" a="1"/>
  <c r="E616" i="18" s="1"/>
  <c r="G1842" i="16" a="1"/>
  <c r="G1842" i="16" s="1"/>
  <c r="E632" i="18" a="1"/>
  <c r="E632" i="18" s="1"/>
  <c r="G1890" i="16" a="1"/>
  <c r="G1890" i="16" s="1"/>
  <c r="E648" i="18" a="1"/>
  <c r="E648" i="18" s="1"/>
  <c r="G1938" i="16" a="1"/>
  <c r="G1938" i="16" s="1"/>
  <c r="E664" i="18" a="1"/>
  <c r="E664" i="18" s="1"/>
  <c r="G1986" i="16" a="1"/>
  <c r="G1986" i="16" s="1"/>
  <c r="E680" i="18" a="1"/>
  <c r="E680" i="18" s="1"/>
  <c r="G2034" i="16" a="1"/>
  <c r="G2034" i="16" s="1"/>
  <c r="E696" i="18" a="1"/>
  <c r="E696" i="18" s="1"/>
  <c r="G2082" i="16" a="1"/>
  <c r="G2082" i="16" s="1"/>
  <c r="E712" i="18" a="1"/>
  <c r="E712" i="18" s="1"/>
  <c r="G2130" i="16" a="1"/>
  <c r="G2130" i="16" s="1"/>
  <c r="E728" i="18" a="1"/>
  <c r="E728" i="18" s="1"/>
  <c r="G2178" i="16" a="1"/>
  <c r="G2178" i="16" s="1"/>
  <c r="E744" i="18" a="1"/>
  <c r="E744" i="18" s="1"/>
  <c r="G2226" i="16" a="1"/>
  <c r="G2226" i="16" s="1"/>
  <c r="E760" i="18" a="1"/>
  <c r="E760" i="18" s="1"/>
  <c r="G2274" i="16" a="1"/>
  <c r="G2274" i="16" s="1"/>
  <c r="E776" i="18" a="1"/>
  <c r="E776" i="18" s="1"/>
  <c r="G2322" i="16" a="1"/>
  <c r="G2322" i="16" s="1"/>
  <c r="E792" i="18" a="1"/>
  <c r="E792" i="18" s="1"/>
  <c r="G2370" i="16" a="1"/>
  <c r="G2370" i="16" s="1"/>
  <c r="E808" i="18" a="1"/>
  <c r="E808" i="18" s="1"/>
  <c r="G2418" i="16" a="1"/>
  <c r="G2418" i="16" s="1"/>
  <c r="E824" i="18" a="1"/>
  <c r="E824" i="18" s="1"/>
  <c r="G2466" i="16" a="1"/>
  <c r="G2466" i="16" s="1"/>
  <c r="E840" i="18" a="1"/>
  <c r="E840" i="18" s="1"/>
  <c r="G2514" i="16" a="1"/>
  <c r="G2514" i="16" s="1"/>
  <c r="E856" i="18" a="1"/>
  <c r="E856" i="18" s="1"/>
  <c r="G2562" i="16" a="1"/>
  <c r="G2562" i="16" s="1"/>
  <c r="E872" i="18" a="1"/>
  <c r="E872" i="18" s="1"/>
  <c r="G2610" i="16" a="1"/>
  <c r="G2610" i="16" s="1"/>
  <c r="E888" i="18" a="1"/>
  <c r="E888" i="18" s="1"/>
  <c r="G2658" i="16" a="1"/>
  <c r="G2658" i="16" s="1"/>
  <c r="E904" i="18" a="1"/>
  <c r="E904" i="18" s="1"/>
  <c r="G2706" i="16" a="1"/>
  <c r="G2706" i="16" s="1"/>
  <c r="E920" i="18" a="1"/>
  <c r="E920" i="18" s="1"/>
  <c r="G2754" i="16" a="1"/>
  <c r="G2754" i="16" s="1"/>
  <c r="E936" i="18" a="1"/>
  <c r="E936" i="18" s="1"/>
  <c r="G2802" i="16" a="1"/>
  <c r="G2802" i="16" s="1"/>
  <c r="E952" i="18" a="1"/>
  <c r="E952" i="18" s="1"/>
  <c r="G2850" i="16" a="1"/>
  <c r="G2850" i="16" s="1"/>
  <c r="E968" i="18" a="1"/>
  <c r="E968" i="18" s="1"/>
  <c r="G2898" i="16" a="1"/>
  <c r="G2898" i="16" s="1"/>
  <c r="E984" i="18" a="1"/>
  <c r="E984" i="18" s="1"/>
  <c r="G2946" i="16" a="1"/>
  <c r="G2946" i="16" s="1"/>
  <c r="E1000" i="18" a="1"/>
  <c r="E1000" i="18" s="1"/>
  <c r="G2994" i="16" a="1"/>
  <c r="G2994" i="16" s="1"/>
  <c r="E1016" i="18" a="1"/>
  <c r="E1016" i="18" s="1"/>
  <c r="G3042" i="16" a="1"/>
  <c r="G3042" i="16" s="1"/>
  <c r="E1032" i="18" a="1"/>
  <c r="E1032" i="18" s="1"/>
  <c r="G3090" i="16" a="1"/>
  <c r="G3090" i="16" s="1"/>
  <c r="E1048" i="18" a="1"/>
  <c r="E1048" i="18" s="1"/>
  <c r="G3138" i="16" a="1"/>
  <c r="G3138" i="16" s="1"/>
  <c r="E1064" i="18" a="1"/>
  <c r="E1064" i="18" s="1"/>
  <c r="G3186" i="16" a="1"/>
  <c r="G3186" i="16" s="1"/>
  <c r="E1080" i="18" a="1"/>
  <c r="E1080" i="18" s="1"/>
  <c r="G3234" i="16" a="1"/>
  <c r="G3234" i="16" s="1"/>
  <c r="E1096" i="18" a="1"/>
  <c r="E1096" i="18" s="1"/>
  <c r="G3282" i="16" a="1"/>
  <c r="G3282" i="16" s="1"/>
  <c r="E1112" i="18" a="1"/>
  <c r="E1112" i="18" s="1"/>
  <c r="G3330" i="16" a="1"/>
  <c r="G3330" i="16" s="1"/>
  <c r="E1128" i="18" a="1"/>
  <c r="E1128" i="18" s="1"/>
  <c r="G3378" i="16" a="1"/>
  <c r="G3378" i="16" s="1"/>
  <c r="E1144" i="18" a="1"/>
  <c r="E1144" i="18" s="1"/>
  <c r="G3426" i="16" a="1"/>
  <c r="G3426" i="16" s="1"/>
  <c r="E1160" i="18" a="1"/>
  <c r="E1160" i="18" s="1"/>
  <c r="G3474" i="16" a="1"/>
  <c r="G3474" i="16" s="1"/>
  <c r="E1176" i="18" a="1"/>
  <c r="E1176" i="18" s="1"/>
  <c r="G3522" i="16" a="1"/>
  <c r="G3522" i="16" s="1"/>
  <c r="E1192" i="18" a="1"/>
  <c r="E1192" i="18" s="1"/>
  <c r="G3570" i="16" a="1"/>
  <c r="G3570" i="16" s="1"/>
  <c r="E1208" i="18" a="1"/>
  <c r="E1208" i="18" s="1"/>
  <c r="G3618" i="16" a="1"/>
  <c r="G3618" i="16" s="1"/>
  <c r="E1224" i="18" a="1"/>
  <c r="E1224" i="18" s="1"/>
  <c r="G3666" i="16" a="1"/>
  <c r="G3666" i="16" s="1"/>
  <c r="E1240" i="18" a="1"/>
  <c r="E1240" i="18" s="1"/>
  <c r="G3714" i="16" a="1"/>
  <c r="G3714" i="16" s="1"/>
  <c r="E1256" i="18" a="1"/>
  <c r="E1256" i="18" s="1"/>
  <c r="G3762" i="16" a="1"/>
  <c r="G3762" i="16" s="1"/>
  <c r="E1272" i="18" a="1"/>
  <c r="E1272" i="18" s="1"/>
  <c r="G3810" i="16" a="1"/>
  <c r="G3810" i="16" s="1"/>
  <c r="E1288" i="18" a="1"/>
  <c r="E1288" i="18" s="1"/>
  <c r="G3858" i="16" a="1"/>
  <c r="G3858" i="16" s="1"/>
  <c r="E1304" i="18" a="1"/>
  <c r="E1304" i="18" s="1"/>
  <c r="G3906" i="16" a="1"/>
  <c r="G3906" i="16" s="1"/>
  <c r="E1320" i="18" a="1"/>
  <c r="E1320" i="18" s="1"/>
  <c r="G3954" i="16" a="1"/>
  <c r="G3954" i="16" s="1"/>
  <c r="E1336" i="18" a="1"/>
  <c r="E1336" i="18" s="1"/>
  <c r="G4002" i="16" a="1"/>
  <c r="G4002" i="16" s="1"/>
  <c r="E1352" i="18" a="1"/>
  <c r="E1352" i="18" s="1"/>
  <c r="G4050" i="16" a="1"/>
  <c r="G4050" i="16" s="1"/>
  <c r="E1368" i="18" a="1"/>
  <c r="E1368" i="18" s="1"/>
  <c r="G4098" i="16" a="1"/>
  <c r="G4098" i="16" s="1"/>
  <c r="E1384" i="18" a="1"/>
  <c r="E1384" i="18" s="1"/>
  <c r="G4146" i="16" a="1"/>
  <c r="G4146" i="16" s="1"/>
  <c r="E1400" i="18" a="1"/>
  <c r="E1400" i="18" s="1"/>
  <c r="G4194" i="16" a="1"/>
  <c r="G4194" i="16" s="1"/>
  <c r="E1416" i="18" a="1"/>
  <c r="E1416" i="18" s="1"/>
  <c r="G4242" i="16" a="1"/>
  <c r="G4242" i="16" s="1"/>
  <c r="E1432" i="18" a="1"/>
  <c r="E1432" i="18" s="1"/>
  <c r="G4290" i="16" a="1"/>
  <c r="G4290" i="16" s="1"/>
  <c r="E1448" i="18" a="1"/>
  <c r="E1448" i="18" s="1"/>
  <c r="G4338" i="16" a="1"/>
  <c r="G4338" i="16" s="1"/>
  <c r="E1464" i="18" a="1"/>
  <c r="E1464" i="18" s="1"/>
  <c r="G4386" i="16" a="1"/>
  <c r="G4386" i="16" s="1"/>
  <c r="E1480" i="18" a="1"/>
  <c r="E1480" i="18" s="1"/>
  <c r="G4434" i="16" a="1"/>
  <c r="G4434" i="16" s="1"/>
  <c r="E1496" i="18" a="1"/>
  <c r="E1496" i="18" s="1"/>
  <c r="G4482" i="16" a="1"/>
  <c r="G4482" i="16" s="1"/>
  <c r="E1512" i="18" a="1"/>
  <c r="E1512" i="18" s="1"/>
  <c r="G4530" i="16" a="1"/>
  <c r="G4530" i="16" s="1"/>
  <c r="E1528" i="18" a="1"/>
  <c r="E1528" i="18" s="1"/>
  <c r="G4578" i="16" a="1"/>
  <c r="G4578" i="16" s="1"/>
  <c r="E1544" i="18" a="1"/>
  <c r="E1544" i="18" s="1"/>
  <c r="G4626" i="16" a="1"/>
  <c r="G4626" i="16" s="1"/>
  <c r="E1560" i="18" a="1"/>
  <c r="E1560" i="18" s="1"/>
  <c r="G4674" i="16" a="1"/>
  <c r="G4674" i="16" s="1"/>
  <c r="E1576" i="18" a="1"/>
  <c r="E1576" i="18" s="1"/>
  <c r="G4722" i="16" a="1"/>
  <c r="G4722" i="16" s="1"/>
  <c r="E1592" i="18" a="1"/>
  <c r="E1592" i="18" s="1"/>
  <c r="G4770" i="16" a="1"/>
  <c r="G4770" i="16" s="1"/>
  <c r="E1608" i="18" a="1"/>
  <c r="E1608" i="18" s="1"/>
  <c r="G4818" i="16" a="1"/>
  <c r="G4818" i="16" s="1"/>
  <c r="E1624" i="18" a="1"/>
  <c r="E1624" i="18" s="1"/>
  <c r="G4866" i="16" a="1"/>
  <c r="G4866" i="16" s="1"/>
  <c r="E1640" i="18" a="1"/>
  <c r="E1640" i="18" s="1"/>
  <c r="G4914" i="16" a="1"/>
  <c r="G4914" i="16" s="1"/>
  <c r="E1656" i="18" a="1"/>
  <c r="E1656" i="18" s="1"/>
  <c r="G4962" i="16" a="1"/>
  <c r="G4962" i="16" s="1"/>
  <c r="E1672" i="18" a="1"/>
  <c r="E1672" i="18" s="1"/>
  <c r="G5010" i="16" a="1"/>
  <c r="G5010" i="16" s="1"/>
  <c r="E1688" i="18" a="1"/>
  <c r="E1688" i="18" s="1"/>
  <c r="G5058" i="16" a="1"/>
  <c r="G5058" i="16" s="1"/>
  <c r="E1704" i="18" a="1"/>
  <c r="E1704" i="18" s="1"/>
  <c r="G5106" i="16" a="1"/>
  <c r="G5106" i="16" s="1"/>
  <c r="E1720" i="18" a="1"/>
  <c r="E1720" i="18" s="1"/>
  <c r="G5154" i="16" a="1"/>
  <c r="G5154" i="16" s="1"/>
  <c r="E1736" i="18" a="1"/>
  <c r="E1736" i="18" s="1"/>
  <c r="G5202" i="16" a="1"/>
  <c r="G5202" i="16" s="1"/>
  <c r="G5199" i="16" a="1"/>
  <c r="G5199" i="16" s="1"/>
  <c r="E1735" i="18" a="1"/>
  <c r="E1735" i="18" s="1"/>
  <c r="F5" i="18" a="1"/>
  <c r="F5" i="18" s="1"/>
  <c r="H9" i="16" a="1"/>
  <c r="H9" i="16" s="1"/>
  <c r="F3" i="18" a="1"/>
  <c r="F3" i="18" s="1"/>
  <c r="F4" i="18" a="1"/>
  <c r="F4" i="18" s="1"/>
  <c r="H6" i="16" a="1"/>
  <c r="H6" i="16" s="1"/>
  <c r="F21" i="18" a="1"/>
  <c r="F21" i="18" s="1"/>
  <c r="H57" i="16" a="1"/>
  <c r="H57" i="16" s="1"/>
  <c r="F20" i="18" a="1"/>
  <c r="F20" i="18" s="1"/>
  <c r="H54" i="16" a="1"/>
  <c r="H54" i="16" s="1"/>
  <c r="F37" i="18" a="1"/>
  <c r="F37" i="18" s="1"/>
  <c r="H105" i="16" a="1"/>
  <c r="H105" i="16" s="1"/>
  <c r="F36" i="18" a="1"/>
  <c r="F36" i="18" s="1"/>
  <c r="H102" i="16" a="1"/>
  <c r="H102" i="16" s="1"/>
  <c r="F53" i="18" a="1"/>
  <c r="F53" i="18" s="1"/>
  <c r="H153" i="16" a="1"/>
  <c r="H153" i="16" s="1"/>
  <c r="F52" i="18" a="1"/>
  <c r="F52" i="18" s="1"/>
  <c r="H150" i="16" a="1"/>
  <c r="H150" i="16" s="1"/>
  <c r="F69" i="18" a="1"/>
  <c r="F69" i="18" s="1"/>
  <c r="H201" i="16" a="1"/>
  <c r="H201" i="16" s="1"/>
  <c r="F68" i="18" a="1"/>
  <c r="F68" i="18" s="1"/>
  <c r="H198" i="16" a="1"/>
  <c r="H198" i="16" s="1"/>
  <c r="F85" i="18" a="1"/>
  <c r="F85" i="18" s="1"/>
  <c r="H249" i="16" a="1"/>
  <c r="H249" i="16" s="1"/>
  <c r="F84" i="18" a="1"/>
  <c r="F84" i="18" s="1"/>
  <c r="H246" i="16" a="1"/>
  <c r="H246" i="16" s="1"/>
  <c r="F101" i="18" a="1"/>
  <c r="F101" i="18" s="1"/>
  <c r="H297" i="16" a="1"/>
  <c r="H297" i="16" s="1"/>
  <c r="F100" i="18" a="1"/>
  <c r="F100" i="18" s="1"/>
  <c r="H294" i="16" a="1"/>
  <c r="H294" i="16" s="1"/>
  <c r="F117" i="18" a="1"/>
  <c r="F117" i="18" s="1"/>
  <c r="H345" i="16" a="1"/>
  <c r="H345" i="16" s="1"/>
  <c r="F116" i="18" a="1"/>
  <c r="F116" i="18" s="1"/>
  <c r="H342" i="16" a="1"/>
  <c r="H342" i="16" s="1"/>
  <c r="F133" i="18" a="1"/>
  <c r="F133" i="18" s="1"/>
  <c r="H393" i="16" a="1"/>
  <c r="H393" i="16" s="1"/>
  <c r="F132" i="18" a="1"/>
  <c r="F132" i="18" s="1"/>
  <c r="H390" i="16" a="1"/>
  <c r="H390" i="16" s="1"/>
  <c r="F149" i="18" a="1"/>
  <c r="F149" i="18" s="1"/>
  <c r="H441" i="16" a="1"/>
  <c r="H441" i="16" s="1"/>
  <c r="F148" i="18" a="1"/>
  <c r="F148" i="18" s="1"/>
  <c r="H438" i="16" a="1"/>
  <c r="H438" i="16" s="1"/>
  <c r="F165" i="18" a="1"/>
  <c r="F165" i="18" s="1"/>
  <c r="H489" i="16" a="1"/>
  <c r="H489" i="16" s="1"/>
  <c r="F164" i="18" a="1"/>
  <c r="F164" i="18" s="1"/>
  <c r="H486" i="16" a="1"/>
  <c r="H486" i="16" s="1"/>
  <c r="F181" i="18" a="1"/>
  <c r="F181" i="18" s="1"/>
  <c r="H537" i="16" a="1"/>
  <c r="H537" i="16" s="1"/>
  <c r="F180" i="18" a="1"/>
  <c r="F180" i="18" s="1"/>
  <c r="H534" i="16" a="1"/>
  <c r="H534" i="16" s="1"/>
  <c r="F197" i="18" a="1"/>
  <c r="F197" i="18" s="1"/>
  <c r="H585" i="16" a="1"/>
  <c r="H585" i="16" s="1"/>
  <c r="F196" i="18" a="1"/>
  <c r="F196" i="18" s="1"/>
  <c r="H582" i="16" a="1"/>
  <c r="H582" i="16" s="1"/>
  <c r="F213" i="18" a="1"/>
  <c r="F213" i="18" s="1"/>
  <c r="H633" i="16" a="1"/>
  <c r="H633" i="16" s="1"/>
  <c r="F212" i="18" a="1"/>
  <c r="F212" i="18" s="1"/>
  <c r="H630" i="16" a="1"/>
  <c r="H630" i="16" s="1"/>
  <c r="F229" i="18" a="1"/>
  <c r="F229" i="18" s="1"/>
  <c r="H681" i="16" a="1"/>
  <c r="H681" i="16" s="1"/>
  <c r="F228" i="18" a="1"/>
  <c r="F228" i="18" s="1"/>
  <c r="H678" i="16" a="1"/>
  <c r="H678" i="16" s="1"/>
  <c r="F245" i="18" a="1"/>
  <c r="F245" i="18" s="1"/>
  <c r="H729" i="16" a="1"/>
  <c r="H729" i="16" s="1"/>
  <c r="F244" i="18" a="1"/>
  <c r="F244" i="18" s="1"/>
  <c r="H726" i="16" a="1"/>
  <c r="H726" i="16" s="1"/>
  <c r="F261" i="18" a="1"/>
  <c r="F261" i="18" s="1"/>
  <c r="H777" i="16" a="1"/>
  <c r="H777" i="16" s="1"/>
  <c r="F260" i="18" a="1"/>
  <c r="F260" i="18" s="1"/>
  <c r="H774" i="16" a="1"/>
  <c r="H774" i="16" s="1"/>
  <c r="F277" i="18" a="1"/>
  <c r="F277" i="18" s="1"/>
  <c r="H825" i="16" a="1"/>
  <c r="H825" i="16" s="1"/>
  <c r="F276" i="18" a="1"/>
  <c r="F276" i="18" s="1"/>
  <c r="H822" i="16" a="1"/>
  <c r="H822" i="16" s="1"/>
  <c r="F293" i="18" a="1"/>
  <c r="F293" i="18" s="1"/>
  <c r="H873" i="16" a="1"/>
  <c r="H873" i="16" s="1"/>
  <c r="F292" i="18" a="1"/>
  <c r="F292" i="18" s="1"/>
  <c r="H870" i="16" a="1"/>
  <c r="H870" i="16" s="1"/>
  <c r="F309" i="18" a="1"/>
  <c r="F309" i="18" s="1"/>
  <c r="H921" i="16" a="1"/>
  <c r="H921" i="16" s="1"/>
  <c r="F308" i="18" a="1"/>
  <c r="F308" i="18" s="1"/>
  <c r="H918" i="16" a="1"/>
  <c r="H918" i="16" s="1"/>
  <c r="F325" i="18" a="1"/>
  <c r="F325" i="18" s="1"/>
  <c r="H969" i="16" a="1"/>
  <c r="H969" i="16" s="1"/>
  <c r="F324" i="18" a="1"/>
  <c r="F324" i="18" s="1"/>
  <c r="H966" i="16" a="1"/>
  <c r="H966" i="16" s="1"/>
  <c r="F341" i="18" a="1"/>
  <c r="F341" i="18" s="1"/>
  <c r="H1017" i="16" a="1"/>
  <c r="H1017" i="16" s="1"/>
  <c r="F340" i="18" a="1"/>
  <c r="F340" i="18" s="1"/>
  <c r="H1014" i="16" a="1"/>
  <c r="H1014" i="16" s="1"/>
  <c r="F357" i="18" a="1"/>
  <c r="F357" i="18" s="1"/>
  <c r="H1065" i="16" a="1"/>
  <c r="H1065" i="16" s="1"/>
  <c r="F356" i="18" a="1"/>
  <c r="F356" i="18" s="1"/>
  <c r="H1062" i="16" a="1"/>
  <c r="H1062" i="16" s="1"/>
  <c r="F373" i="18" a="1"/>
  <c r="F373" i="18" s="1"/>
  <c r="H1113" i="16" a="1"/>
  <c r="H1113" i="16" s="1"/>
  <c r="F372" i="18" a="1"/>
  <c r="F372" i="18" s="1"/>
  <c r="H1110" i="16" a="1"/>
  <c r="H1110" i="16" s="1"/>
  <c r="F389" i="18" a="1"/>
  <c r="F389" i="18" s="1"/>
  <c r="H1161" i="16" a="1"/>
  <c r="H1161" i="16" s="1"/>
  <c r="F388" i="18" a="1"/>
  <c r="F388" i="18" s="1"/>
  <c r="H1158" i="16" a="1"/>
  <c r="H1158" i="16" s="1"/>
  <c r="F405" i="18" a="1"/>
  <c r="F405" i="18" s="1"/>
  <c r="H1209" i="16" a="1"/>
  <c r="H1209" i="16" s="1"/>
  <c r="F404" i="18" a="1"/>
  <c r="F404" i="18" s="1"/>
  <c r="H1206" i="16" a="1"/>
  <c r="H1206" i="16" s="1"/>
  <c r="F421" i="18" a="1"/>
  <c r="F421" i="18" s="1"/>
  <c r="H1257" i="16" a="1"/>
  <c r="H1257" i="16" s="1"/>
  <c r="F420" i="18" a="1"/>
  <c r="F420" i="18" s="1"/>
  <c r="H1254" i="16" a="1"/>
  <c r="H1254" i="16" s="1"/>
  <c r="F437" i="18" a="1"/>
  <c r="F437" i="18" s="1"/>
  <c r="H1305" i="16" a="1"/>
  <c r="H1305" i="16" s="1"/>
  <c r="F436" i="18" a="1"/>
  <c r="F436" i="18" s="1"/>
  <c r="H1302" i="16" a="1"/>
  <c r="H1302" i="16" s="1"/>
  <c r="F453" i="18" a="1"/>
  <c r="F453" i="18" s="1"/>
  <c r="H1353" i="16" a="1"/>
  <c r="H1353" i="16" s="1"/>
  <c r="F452" i="18" a="1"/>
  <c r="F452" i="18" s="1"/>
  <c r="H1350" i="16" a="1"/>
  <c r="H1350" i="16" s="1"/>
  <c r="F469" i="18" a="1"/>
  <c r="F469" i="18" s="1"/>
  <c r="H1401" i="16" a="1"/>
  <c r="H1401" i="16" s="1"/>
  <c r="F468" i="18" a="1"/>
  <c r="F468" i="18" s="1"/>
  <c r="H1398" i="16" a="1"/>
  <c r="H1398" i="16" s="1"/>
  <c r="F485" i="18" a="1"/>
  <c r="F485" i="18" s="1"/>
  <c r="H1449" i="16" a="1"/>
  <c r="H1449" i="16" s="1"/>
  <c r="F484" i="18" a="1"/>
  <c r="F484" i="18" s="1"/>
  <c r="H1446" i="16" a="1"/>
  <c r="H1446" i="16" s="1"/>
  <c r="F501" i="18" a="1"/>
  <c r="F501" i="18" s="1"/>
  <c r="H1497" i="16" a="1"/>
  <c r="H1497" i="16" s="1"/>
  <c r="F500" i="18" a="1"/>
  <c r="F500" i="18" s="1"/>
  <c r="H1494" i="16" a="1"/>
  <c r="H1494" i="16" s="1"/>
  <c r="F517" i="18" a="1"/>
  <c r="F517" i="18" s="1"/>
  <c r="H1545" i="16" a="1"/>
  <c r="H1545" i="16" s="1"/>
  <c r="F516" i="18" a="1"/>
  <c r="F516" i="18" s="1"/>
  <c r="H1542" i="16" a="1"/>
  <c r="H1542" i="16" s="1"/>
  <c r="F533" i="18" a="1"/>
  <c r="F533" i="18" s="1"/>
  <c r="H1593" i="16" a="1"/>
  <c r="H1593" i="16" s="1"/>
  <c r="F532" i="18" a="1"/>
  <c r="F532" i="18" s="1"/>
  <c r="H1590" i="16" a="1"/>
  <c r="H1590" i="16" s="1"/>
  <c r="F549" i="18" a="1"/>
  <c r="F549" i="18" s="1"/>
  <c r="H1641" i="16" a="1"/>
  <c r="H1641" i="16" s="1"/>
  <c r="F548" i="18" a="1"/>
  <c r="F548" i="18" s="1"/>
  <c r="H1638" i="16" a="1"/>
  <c r="H1638" i="16" s="1"/>
  <c r="F565" i="18" a="1"/>
  <c r="F565" i="18" s="1"/>
  <c r="H1689" i="16" a="1"/>
  <c r="H1689" i="16" s="1"/>
  <c r="F564" i="18" a="1"/>
  <c r="F564" i="18" s="1"/>
  <c r="H1686" i="16" a="1"/>
  <c r="H1686" i="16" s="1"/>
  <c r="F581" i="18" a="1"/>
  <c r="F581" i="18" s="1"/>
  <c r="H1737" i="16" a="1"/>
  <c r="H1737" i="16" s="1"/>
  <c r="F580" i="18" a="1"/>
  <c r="F580" i="18" s="1"/>
  <c r="H1734" i="16" a="1"/>
  <c r="H1734" i="16" s="1"/>
  <c r="F597" i="18" a="1"/>
  <c r="F597" i="18" s="1"/>
  <c r="H1785" i="16" a="1"/>
  <c r="H1785" i="16" s="1"/>
  <c r="F596" i="18" a="1"/>
  <c r="F596" i="18" s="1"/>
  <c r="H1782" i="16" a="1"/>
  <c r="H1782" i="16" s="1"/>
  <c r="F613" i="18" a="1"/>
  <c r="F613" i="18" s="1"/>
  <c r="H1833" i="16" a="1"/>
  <c r="H1833" i="16" s="1"/>
  <c r="F612" i="18" a="1"/>
  <c r="F612" i="18" s="1"/>
  <c r="H1830" i="16" a="1"/>
  <c r="H1830" i="16" s="1"/>
  <c r="F629" i="18" a="1"/>
  <c r="F629" i="18" s="1"/>
  <c r="H1881" i="16" a="1"/>
  <c r="H1881" i="16" s="1"/>
  <c r="F628" i="18" a="1"/>
  <c r="F628" i="18" s="1"/>
  <c r="H1878" i="16" a="1"/>
  <c r="H1878" i="16" s="1"/>
  <c r="F645" i="18" a="1"/>
  <c r="F645" i="18" s="1"/>
  <c r="H1929" i="16" a="1"/>
  <c r="H1929" i="16" s="1"/>
  <c r="F644" i="18" a="1"/>
  <c r="F644" i="18" s="1"/>
  <c r="H1926" i="16" a="1"/>
  <c r="H1926" i="16" s="1"/>
  <c r="F661" i="18" a="1"/>
  <c r="F661" i="18" s="1"/>
  <c r="H1977" i="16" a="1"/>
  <c r="H1977" i="16" s="1"/>
  <c r="F660" i="18" a="1"/>
  <c r="F660" i="18" s="1"/>
  <c r="H1974" i="16" a="1"/>
  <c r="H1974" i="16" s="1"/>
  <c r="F677" i="18" a="1"/>
  <c r="F677" i="18" s="1"/>
  <c r="H2025" i="16" a="1"/>
  <c r="H2025" i="16" s="1"/>
  <c r="F676" i="18" a="1"/>
  <c r="F676" i="18" s="1"/>
  <c r="H2022" i="16" a="1"/>
  <c r="H2022" i="16" s="1"/>
  <c r="F693" i="18" a="1"/>
  <c r="F693" i="18" s="1"/>
  <c r="H2073" i="16" a="1"/>
  <c r="H2073" i="16" s="1"/>
  <c r="F692" i="18" a="1"/>
  <c r="F692" i="18" s="1"/>
  <c r="H2070" i="16" a="1"/>
  <c r="H2070" i="16" s="1"/>
  <c r="F709" i="18" a="1"/>
  <c r="F709" i="18" s="1"/>
  <c r="H2121" i="16" a="1"/>
  <c r="H2121" i="16" s="1"/>
  <c r="F708" i="18" a="1"/>
  <c r="F708" i="18" s="1"/>
  <c r="H2118" i="16" a="1"/>
  <c r="H2118" i="16" s="1"/>
  <c r="F725" i="18" a="1"/>
  <c r="F725" i="18" s="1"/>
  <c r="H2169" i="16" a="1"/>
  <c r="H2169" i="16" s="1"/>
  <c r="F724" i="18" a="1"/>
  <c r="F724" i="18" s="1"/>
  <c r="H2166" i="16" a="1"/>
  <c r="H2166" i="16" s="1"/>
  <c r="F741" i="18" a="1"/>
  <c r="F741" i="18" s="1"/>
  <c r="H2217" i="16" a="1"/>
  <c r="H2217" i="16" s="1"/>
  <c r="F740" i="18" a="1"/>
  <c r="F740" i="18" s="1"/>
  <c r="H2214" i="16" a="1"/>
  <c r="H2214" i="16" s="1"/>
  <c r="F757" i="18" a="1"/>
  <c r="F757" i="18" s="1"/>
  <c r="H2265" i="16" a="1"/>
  <c r="H2265" i="16" s="1"/>
  <c r="F756" i="18" a="1"/>
  <c r="F756" i="18" s="1"/>
  <c r="H2262" i="16" a="1"/>
  <c r="H2262" i="16" s="1"/>
  <c r="F773" i="18" a="1"/>
  <c r="F773" i="18" s="1"/>
  <c r="H2313" i="16" a="1"/>
  <c r="H2313" i="16" s="1"/>
  <c r="F772" i="18" a="1"/>
  <c r="F772" i="18" s="1"/>
  <c r="H2310" i="16" a="1"/>
  <c r="H2310" i="16" s="1"/>
  <c r="F789" i="18" a="1"/>
  <c r="F789" i="18" s="1"/>
  <c r="H2361" i="16" a="1"/>
  <c r="H2361" i="16" s="1"/>
  <c r="F788" i="18" a="1"/>
  <c r="F788" i="18" s="1"/>
  <c r="H2358" i="16" a="1"/>
  <c r="H2358" i="16" s="1"/>
  <c r="F805" i="18" a="1"/>
  <c r="F805" i="18" s="1"/>
  <c r="H2409" i="16" a="1"/>
  <c r="H2409" i="16" s="1"/>
  <c r="F804" i="18" a="1"/>
  <c r="F804" i="18" s="1"/>
  <c r="H2406" i="16" a="1"/>
  <c r="H2406" i="16" s="1"/>
  <c r="F821" i="18" a="1"/>
  <c r="F821" i="18" s="1"/>
  <c r="H2457" i="16" a="1"/>
  <c r="H2457" i="16" s="1"/>
  <c r="F820" i="18" a="1"/>
  <c r="F820" i="18" s="1"/>
  <c r="H2454" i="16" a="1"/>
  <c r="H2454" i="16" s="1"/>
  <c r="F837" i="18" a="1"/>
  <c r="F837" i="18" s="1"/>
  <c r="H2505" i="16" a="1"/>
  <c r="H2505" i="16" s="1"/>
  <c r="F836" i="18" a="1"/>
  <c r="F836" i="18" s="1"/>
  <c r="H2502" i="16" a="1"/>
  <c r="H2502" i="16" s="1"/>
  <c r="F853" i="18" a="1"/>
  <c r="F853" i="18" s="1"/>
  <c r="H2553" i="16" a="1"/>
  <c r="H2553" i="16" s="1"/>
  <c r="F852" i="18" a="1"/>
  <c r="F852" i="18" s="1"/>
  <c r="H2550" i="16" a="1"/>
  <c r="H2550" i="16" s="1"/>
  <c r="F869" i="18" a="1"/>
  <c r="F869" i="18" s="1"/>
  <c r="H2601" i="16" a="1"/>
  <c r="H2601" i="16" s="1"/>
  <c r="F868" i="18" a="1"/>
  <c r="F868" i="18" s="1"/>
  <c r="H2598" i="16" a="1"/>
  <c r="H2598" i="16" s="1"/>
  <c r="F885" i="18" a="1"/>
  <c r="F885" i="18" s="1"/>
  <c r="H2649" i="16" a="1"/>
  <c r="H2649" i="16" s="1"/>
  <c r="F884" i="18" a="1"/>
  <c r="F884" i="18" s="1"/>
  <c r="H2646" i="16" a="1"/>
  <c r="H2646" i="16" s="1"/>
  <c r="F901" i="18" a="1"/>
  <c r="F901" i="18" s="1"/>
  <c r="H2697" i="16" a="1"/>
  <c r="H2697" i="16" s="1"/>
  <c r="F900" i="18" a="1"/>
  <c r="F900" i="18" s="1"/>
  <c r="H2694" i="16" a="1"/>
  <c r="H2694" i="16" s="1"/>
  <c r="F917" i="18" a="1"/>
  <c r="F917" i="18" s="1"/>
  <c r="H2745" i="16" a="1"/>
  <c r="H2745" i="16" s="1"/>
  <c r="F916" i="18" a="1"/>
  <c r="F916" i="18" s="1"/>
  <c r="H2742" i="16" a="1"/>
  <c r="H2742" i="16" s="1"/>
  <c r="F933" i="18" a="1"/>
  <c r="F933" i="18" s="1"/>
  <c r="H2793" i="16" a="1"/>
  <c r="H2793" i="16" s="1"/>
  <c r="F932" i="18" a="1"/>
  <c r="F932" i="18" s="1"/>
  <c r="H2790" i="16" a="1"/>
  <c r="H2790" i="16" s="1"/>
  <c r="F949" i="18" a="1"/>
  <c r="F949" i="18" s="1"/>
  <c r="H2841" i="16" a="1"/>
  <c r="H2841" i="16" s="1"/>
  <c r="F948" i="18" a="1"/>
  <c r="F948" i="18" s="1"/>
  <c r="H2838" i="16" a="1"/>
  <c r="H2838" i="16" s="1"/>
  <c r="F965" i="18" a="1"/>
  <c r="F965" i="18" s="1"/>
  <c r="H2889" i="16" a="1"/>
  <c r="H2889" i="16" s="1"/>
  <c r="F964" i="18" a="1"/>
  <c r="F964" i="18" s="1"/>
  <c r="H2886" i="16" a="1"/>
  <c r="H2886" i="16" s="1"/>
  <c r="F981" i="18" a="1"/>
  <c r="F981" i="18" s="1"/>
  <c r="H2937" i="16" a="1"/>
  <c r="H2937" i="16" s="1"/>
  <c r="F980" i="18" a="1"/>
  <c r="F980" i="18" s="1"/>
  <c r="H2934" i="16" a="1"/>
  <c r="H2934" i="16" s="1"/>
  <c r="F997" i="18" a="1"/>
  <c r="F997" i="18" s="1"/>
  <c r="H2985" i="16" a="1"/>
  <c r="H2985" i="16" s="1"/>
  <c r="F996" i="18" a="1"/>
  <c r="F996" i="18" s="1"/>
  <c r="H2982" i="16" a="1"/>
  <c r="H2982" i="16" s="1"/>
  <c r="F1013" i="18" a="1"/>
  <c r="F1013" i="18" s="1"/>
  <c r="H3033" i="16" a="1"/>
  <c r="H3033" i="16" s="1"/>
  <c r="F1012" i="18" a="1"/>
  <c r="F1012" i="18" s="1"/>
  <c r="H3030" i="16" a="1"/>
  <c r="H3030" i="16" s="1"/>
  <c r="F1029" i="18" a="1"/>
  <c r="F1029" i="18" s="1"/>
  <c r="H3081" i="16" a="1"/>
  <c r="H3081" i="16" s="1"/>
  <c r="F1028" i="18" a="1"/>
  <c r="F1028" i="18" s="1"/>
  <c r="H3078" i="16" a="1"/>
  <c r="H3078" i="16" s="1"/>
  <c r="F1045" i="18" a="1"/>
  <c r="F1045" i="18" s="1"/>
  <c r="H3129" i="16" a="1"/>
  <c r="H3129" i="16" s="1"/>
  <c r="F1044" i="18" a="1"/>
  <c r="F1044" i="18" s="1"/>
  <c r="H3126" i="16" a="1"/>
  <c r="H3126" i="16" s="1"/>
  <c r="F1061" i="18" a="1"/>
  <c r="F1061" i="18" s="1"/>
  <c r="H3177" i="16" a="1"/>
  <c r="H3177" i="16" s="1"/>
  <c r="F1060" i="18" a="1"/>
  <c r="F1060" i="18" s="1"/>
  <c r="H3174" i="16" a="1"/>
  <c r="H3174" i="16" s="1"/>
  <c r="F1077" i="18" a="1"/>
  <c r="F1077" i="18" s="1"/>
  <c r="H3225" i="16" a="1"/>
  <c r="H3225" i="16" s="1"/>
  <c r="F1076" i="18" a="1"/>
  <c r="F1076" i="18" s="1"/>
  <c r="H3222" i="16" a="1"/>
  <c r="H3222" i="16" s="1"/>
  <c r="F1093" i="18" a="1"/>
  <c r="F1093" i="18" s="1"/>
  <c r="H3273" i="16" a="1"/>
  <c r="H3273" i="16" s="1"/>
  <c r="F1092" i="18" a="1"/>
  <c r="F1092" i="18" s="1"/>
  <c r="H3270" i="16" a="1"/>
  <c r="H3270" i="16" s="1"/>
  <c r="F1109" i="18" a="1"/>
  <c r="F1109" i="18" s="1"/>
  <c r="H3321" i="16" a="1"/>
  <c r="H3321" i="16" s="1"/>
  <c r="F1108" i="18" a="1"/>
  <c r="F1108" i="18" s="1"/>
  <c r="H3318" i="16" a="1"/>
  <c r="H3318" i="16" s="1"/>
  <c r="F1125" i="18" a="1"/>
  <c r="F1125" i="18" s="1"/>
  <c r="H3369" i="16" a="1"/>
  <c r="H3369" i="16" s="1"/>
  <c r="F1124" i="18" a="1"/>
  <c r="F1124" i="18" s="1"/>
  <c r="H3366" i="16" a="1"/>
  <c r="H3366" i="16" s="1"/>
  <c r="F1141" i="18" a="1"/>
  <c r="F1141" i="18" s="1"/>
  <c r="H3417" i="16" a="1"/>
  <c r="H3417" i="16" s="1"/>
  <c r="F1140" i="18" a="1"/>
  <c r="F1140" i="18" s="1"/>
  <c r="H3414" i="16" a="1"/>
  <c r="H3414" i="16" s="1"/>
  <c r="F1157" i="18" a="1"/>
  <c r="F1157" i="18" s="1"/>
  <c r="H3465" i="16" a="1"/>
  <c r="H3465" i="16" s="1"/>
  <c r="F1156" i="18" a="1"/>
  <c r="F1156" i="18" s="1"/>
  <c r="H3462" i="16" a="1"/>
  <c r="H3462" i="16" s="1"/>
  <c r="F1173" i="18" a="1"/>
  <c r="F1173" i="18" s="1"/>
  <c r="H3513" i="16" a="1"/>
  <c r="H3513" i="16" s="1"/>
  <c r="F1172" i="18" a="1"/>
  <c r="F1172" i="18" s="1"/>
  <c r="H3510" i="16" a="1"/>
  <c r="H3510" i="16" s="1"/>
  <c r="F1189" i="18" a="1"/>
  <c r="F1189" i="18" s="1"/>
  <c r="H3561" i="16" a="1"/>
  <c r="H3561" i="16" s="1"/>
  <c r="F1188" i="18" a="1"/>
  <c r="F1188" i="18" s="1"/>
  <c r="H3558" i="16" a="1"/>
  <c r="H3558" i="16" s="1"/>
  <c r="F1205" i="18" a="1"/>
  <c r="F1205" i="18" s="1"/>
  <c r="H3609" i="16" a="1"/>
  <c r="H3609" i="16" s="1"/>
  <c r="F1204" i="18" a="1"/>
  <c r="F1204" i="18" s="1"/>
  <c r="H3606" i="16" a="1"/>
  <c r="H3606" i="16" s="1"/>
  <c r="F1221" i="18" a="1"/>
  <c r="F1221" i="18" s="1"/>
  <c r="H3657" i="16" a="1"/>
  <c r="H3657" i="16" s="1"/>
  <c r="F1220" i="18" a="1"/>
  <c r="F1220" i="18" s="1"/>
  <c r="H3654" i="16" a="1"/>
  <c r="H3654" i="16" s="1"/>
  <c r="F1237" i="18" a="1"/>
  <c r="F1237" i="18" s="1"/>
  <c r="H3705" i="16" a="1"/>
  <c r="H3705" i="16" s="1"/>
  <c r="F1236" i="18" a="1"/>
  <c r="F1236" i="18" s="1"/>
  <c r="H3702" i="16" a="1"/>
  <c r="H3702" i="16" s="1"/>
  <c r="F1253" i="18" a="1"/>
  <c r="F1253" i="18" s="1"/>
  <c r="H3753" i="16" a="1"/>
  <c r="H3753" i="16" s="1"/>
  <c r="F1252" i="18" a="1"/>
  <c r="F1252" i="18" s="1"/>
  <c r="H3750" i="16" a="1"/>
  <c r="H3750" i="16" s="1"/>
  <c r="F1269" i="18" a="1"/>
  <c r="F1269" i="18" s="1"/>
  <c r="H3801" i="16" a="1"/>
  <c r="H3801" i="16" s="1"/>
  <c r="F1268" i="18" a="1"/>
  <c r="F1268" i="18" s="1"/>
  <c r="H3798" i="16" a="1"/>
  <c r="H3798" i="16" s="1"/>
  <c r="F1285" i="18" a="1"/>
  <c r="F1285" i="18" s="1"/>
  <c r="H3849" i="16" a="1"/>
  <c r="H3849" i="16" s="1"/>
  <c r="F1284" i="18" a="1"/>
  <c r="F1284" i="18" s="1"/>
  <c r="H3846" i="16" a="1"/>
  <c r="H3846" i="16" s="1"/>
  <c r="F1301" i="18" a="1"/>
  <c r="F1301" i="18" s="1"/>
  <c r="H3897" i="16" a="1"/>
  <c r="H3897" i="16" s="1"/>
  <c r="F1300" i="18" a="1"/>
  <c r="F1300" i="18" s="1"/>
  <c r="H3894" i="16" a="1"/>
  <c r="H3894" i="16" s="1"/>
  <c r="F1317" i="18" a="1"/>
  <c r="F1317" i="18" s="1"/>
  <c r="H3945" i="16" a="1"/>
  <c r="H3945" i="16" s="1"/>
  <c r="F1316" i="18" a="1"/>
  <c r="F1316" i="18" s="1"/>
  <c r="H3942" i="16" a="1"/>
  <c r="H3942" i="16" s="1"/>
  <c r="F1333" i="18" a="1"/>
  <c r="F1333" i="18" s="1"/>
  <c r="H3993" i="16" a="1"/>
  <c r="H3993" i="16" s="1"/>
  <c r="F1332" i="18" a="1"/>
  <c r="F1332" i="18" s="1"/>
  <c r="H3990" i="16" a="1"/>
  <c r="H3990" i="16" s="1"/>
  <c r="F1349" i="18" a="1"/>
  <c r="F1349" i="18" s="1"/>
  <c r="H4041" i="16" a="1"/>
  <c r="H4041" i="16" s="1"/>
  <c r="F1348" i="18" a="1"/>
  <c r="F1348" i="18" s="1"/>
  <c r="H4038" i="16" a="1"/>
  <c r="H4038" i="16" s="1"/>
  <c r="F1365" i="18" a="1"/>
  <c r="F1365" i="18" s="1"/>
  <c r="H4089" i="16" a="1"/>
  <c r="H4089" i="16" s="1"/>
  <c r="F1364" i="18" a="1"/>
  <c r="F1364" i="18" s="1"/>
  <c r="H4086" i="16" a="1"/>
  <c r="H4086" i="16" s="1"/>
  <c r="F1381" i="18" a="1"/>
  <c r="F1381" i="18" s="1"/>
  <c r="H4137" i="16" a="1"/>
  <c r="H4137" i="16" s="1"/>
  <c r="F1380" i="18" a="1"/>
  <c r="F1380" i="18" s="1"/>
  <c r="H4134" i="16" a="1"/>
  <c r="H4134" i="16" s="1"/>
  <c r="F1397" i="18" a="1"/>
  <c r="F1397" i="18" s="1"/>
  <c r="H4185" i="16" a="1"/>
  <c r="H4185" i="16" s="1"/>
  <c r="F1396" i="18" a="1"/>
  <c r="F1396" i="18" s="1"/>
  <c r="H4182" i="16" a="1"/>
  <c r="H4182" i="16" s="1"/>
  <c r="F1413" i="18" a="1"/>
  <c r="F1413" i="18" s="1"/>
  <c r="H4233" i="16" a="1"/>
  <c r="H4233" i="16" s="1"/>
  <c r="F1412" i="18" a="1"/>
  <c r="F1412" i="18" s="1"/>
  <c r="H4230" i="16" a="1"/>
  <c r="H4230" i="16" s="1"/>
  <c r="F1429" i="18" a="1"/>
  <c r="F1429" i="18" s="1"/>
  <c r="H4281" i="16" a="1"/>
  <c r="H4281" i="16" s="1"/>
  <c r="F1428" i="18" a="1"/>
  <c r="F1428" i="18" s="1"/>
  <c r="H4278" i="16" a="1"/>
  <c r="H4278" i="16" s="1"/>
  <c r="F1445" i="18" a="1"/>
  <c r="F1445" i="18" s="1"/>
  <c r="H4329" i="16" a="1"/>
  <c r="H4329" i="16" s="1"/>
  <c r="F1444" i="18" a="1"/>
  <c r="F1444" i="18" s="1"/>
  <c r="H4326" i="16" a="1"/>
  <c r="H4326" i="16" s="1"/>
  <c r="F1461" i="18" a="1"/>
  <c r="F1461" i="18" s="1"/>
  <c r="H4377" i="16" a="1"/>
  <c r="H4377" i="16" s="1"/>
  <c r="F1460" i="18" a="1"/>
  <c r="F1460" i="18" s="1"/>
  <c r="H4374" i="16" a="1"/>
  <c r="H4374" i="16" s="1"/>
  <c r="F1477" i="18" a="1"/>
  <c r="F1477" i="18" s="1"/>
  <c r="H4425" i="16" a="1"/>
  <c r="H4425" i="16" s="1"/>
  <c r="F1476" i="18" a="1"/>
  <c r="F1476" i="18" s="1"/>
  <c r="H4422" i="16" a="1"/>
  <c r="H4422" i="16" s="1"/>
  <c r="F1493" i="18" a="1"/>
  <c r="F1493" i="18" s="1"/>
  <c r="H4473" i="16" a="1"/>
  <c r="H4473" i="16" s="1"/>
  <c r="F1492" i="18" a="1"/>
  <c r="F1492" i="18" s="1"/>
  <c r="H4470" i="16" a="1"/>
  <c r="H4470" i="16" s="1"/>
  <c r="F1509" i="18" a="1"/>
  <c r="F1509" i="18" s="1"/>
  <c r="H4521" i="16" a="1"/>
  <c r="H4521" i="16" s="1"/>
  <c r="F1508" i="18" a="1"/>
  <c r="F1508" i="18" s="1"/>
  <c r="H4518" i="16" a="1"/>
  <c r="H4518" i="16" s="1"/>
  <c r="F1525" i="18" a="1"/>
  <c r="F1525" i="18" s="1"/>
  <c r="H4569" i="16" a="1"/>
  <c r="H4569" i="16" s="1"/>
  <c r="F1524" i="18" a="1"/>
  <c r="F1524" i="18" s="1"/>
  <c r="H4566" i="16" a="1"/>
  <c r="H4566" i="16" s="1"/>
  <c r="F1541" i="18" a="1"/>
  <c r="F1541" i="18" s="1"/>
  <c r="H4617" i="16" a="1"/>
  <c r="H4617" i="16" s="1"/>
  <c r="F1540" i="18" a="1"/>
  <c r="F1540" i="18" s="1"/>
  <c r="H4614" i="16" a="1"/>
  <c r="H4614" i="16" s="1"/>
  <c r="F1557" i="18" a="1"/>
  <c r="F1557" i="18" s="1"/>
  <c r="H4665" i="16" a="1"/>
  <c r="H4665" i="16" s="1"/>
  <c r="F1556" i="18" a="1"/>
  <c r="F1556" i="18" s="1"/>
  <c r="H4662" i="16" a="1"/>
  <c r="H4662" i="16" s="1"/>
  <c r="F1573" i="18" a="1"/>
  <c r="F1573" i="18" s="1"/>
  <c r="H4713" i="16" a="1"/>
  <c r="H4713" i="16" s="1"/>
  <c r="F1572" i="18" a="1"/>
  <c r="F1572" i="18" s="1"/>
  <c r="H4710" i="16" a="1"/>
  <c r="H4710" i="16" s="1"/>
  <c r="F1589" i="18" a="1"/>
  <c r="F1589" i="18" s="1"/>
  <c r="H4761" i="16" a="1"/>
  <c r="H4761" i="16" s="1"/>
  <c r="F1588" i="18" a="1"/>
  <c r="F1588" i="18" s="1"/>
  <c r="H4758" i="16" a="1"/>
  <c r="H4758" i="16" s="1"/>
  <c r="F1605" i="18" a="1"/>
  <c r="F1605" i="18" s="1"/>
  <c r="H4809" i="16" a="1"/>
  <c r="H4809" i="16" s="1"/>
  <c r="F1604" i="18" a="1"/>
  <c r="F1604" i="18" s="1"/>
  <c r="H4806" i="16" a="1"/>
  <c r="H4806" i="16" s="1"/>
  <c r="F1621" i="18" a="1"/>
  <c r="F1621" i="18" s="1"/>
  <c r="H4857" i="16" a="1"/>
  <c r="H4857" i="16" s="1"/>
  <c r="F1620" i="18" a="1"/>
  <c r="F1620" i="18" s="1"/>
  <c r="H4854" i="16" a="1"/>
  <c r="H4854" i="16" s="1"/>
  <c r="F1637" i="18" a="1"/>
  <c r="F1637" i="18" s="1"/>
  <c r="H4905" i="16" a="1"/>
  <c r="H4905" i="16" s="1"/>
  <c r="F1636" i="18" a="1"/>
  <c r="F1636" i="18" s="1"/>
  <c r="H4902" i="16" a="1"/>
  <c r="H4902" i="16" s="1"/>
  <c r="F1653" i="18" a="1"/>
  <c r="F1653" i="18" s="1"/>
  <c r="H4953" i="16" a="1"/>
  <c r="H4953" i="16" s="1"/>
  <c r="F1652" i="18" a="1"/>
  <c r="F1652" i="18" s="1"/>
  <c r="H4950" i="16" a="1"/>
  <c r="H4950" i="16" s="1"/>
  <c r="F1669" i="18" a="1"/>
  <c r="F1669" i="18" s="1"/>
  <c r="H5001" i="16" a="1"/>
  <c r="H5001" i="16" s="1"/>
  <c r="F1668" i="18" a="1"/>
  <c r="F1668" i="18" s="1"/>
  <c r="H4998" i="16" a="1"/>
  <c r="H4998" i="16" s="1"/>
  <c r="F1685" i="18" a="1"/>
  <c r="F1685" i="18" s="1"/>
  <c r="H5049" i="16" a="1"/>
  <c r="H5049" i="16" s="1"/>
  <c r="F1684" i="18" a="1"/>
  <c r="F1684" i="18" s="1"/>
  <c r="H5046" i="16" a="1"/>
  <c r="H5046" i="16" s="1"/>
  <c r="F1701" i="18" a="1"/>
  <c r="F1701" i="18" s="1"/>
  <c r="H5097" i="16" a="1"/>
  <c r="H5097" i="16" s="1"/>
  <c r="F1700" i="18" a="1"/>
  <c r="F1700" i="18" s="1"/>
  <c r="H5094" i="16" a="1"/>
  <c r="H5094" i="16" s="1"/>
  <c r="F1717" i="18" a="1"/>
  <c r="F1717" i="18" s="1"/>
  <c r="H5145" i="16" a="1"/>
  <c r="H5145" i="16" s="1"/>
  <c r="F1716" i="18" a="1"/>
  <c r="F1716" i="18" s="1"/>
  <c r="H5142" i="16" a="1"/>
  <c r="H5142" i="16" s="1"/>
  <c r="F1733" i="18" a="1"/>
  <c r="F1733" i="18" s="1"/>
  <c r="H5193" i="16" a="1"/>
  <c r="H5193" i="16" s="1"/>
  <c r="F1732" i="18" a="1"/>
  <c r="F1732" i="18" s="1"/>
  <c r="H5190" i="16" a="1"/>
  <c r="H5190" i="16" s="1"/>
  <c r="G5" i="18" a="1"/>
  <c r="G5" i="18" s="1"/>
  <c r="I9" i="16" a="1"/>
  <c r="I9" i="16" s="1"/>
  <c r="G21" i="18" a="1"/>
  <c r="G21" i="18" s="1"/>
  <c r="I57" i="16" a="1"/>
  <c r="I57" i="16" s="1"/>
  <c r="G37" i="18" a="1"/>
  <c r="G37" i="18" s="1"/>
  <c r="I105" i="16" a="1"/>
  <c r="I105" i="16" s="1"/>
  <c r="G53" i="18" a="1"/>
  <c r="G53" i="18" s="1"/>
  <c r="I153" i="16" a="1"/>
  <c r="I153" i="16" s="1"/>
  <c r="G69" i="18" a="1"/>
  <c r="G69" i="18" s="1"/>
  <c r="I201" i="16" a="1"/>
  <c r="I201" i="16" s="1"/>
  <c r="G85" i="18" a="1"/>
  <c r="G85" i="18" s="1"/>
  <c r="I249" i="16" a="1"/>
  <c r="I249" i="16" s="1"/>
  <c r="G101" i="18" a="1"/>
  <c r="G101" i="18" s="1"/>
  <c r="I297" i="16" a="1"/>
  <c r="I297" i="16" s="1"/>
  <c r="G117" i="18" a="1"/>
  <c r="G117" i="18" s="1"/>
  <c r="I345" i="16" a="1"/>
  <c r="I345" i="16" s="1"/>
  <c r="G133" i="18" a="1"/>
  <c r="G133" i="18" s="1"/>
  <c r="I393" i="16" a="1"/>
  <c r="I393" i="16" s="1"/>
  <c r="G149" i="18" a="1"/>
  <c r="G149" i="18" s="1"/>
  <c r="I441" i="16" a="1"/>
  <c r="I441" i="16" s="1"/>
  <c r="G165" i="18" a="1"/>
  <c r="G165" i="18" s="1"/>
  <c r="I489" i="16" a="1"/>
  <c r="I489" i="16" s="1"/>
  <c r="G181" i="18" a="1"/>
  <c r="G181" i="18" s="1"/>
  <c r="I537" i="16" a="1"/>
  <c r="I537" i="16" s="1"/>
  <c r="G197" i="18" a="1"/>
  <c r="G197" i="18" s="1"/>
  <c r="I585" i="16" a="1"/>
  <c r="I585" i="16" s="1"/>
  <c r="G213" i="18" a="1"/>
  <c r="G213" i="18" s="1"/>
  <c r="I633" i="16" a="1"/>
  <c r="I633" i="16" s="1"/>
  <c r="F515" i="18" a="1"/>
  <c r="F515" i="18" s="1"/>
  <c r="H1539" i="16" a="1"/>
  <c r="H1539" i="16" s="1"/>
  <c r="F531" i="18" a="1"/>
  <c r="F531" i="18" s="1"/>
  <c r="H1587" i="16" a="1"/>
  <c r="H1587" i="16" s="1"/>
  <c r="F547" i="18" a="1"/>
  <c r="F547" i="18" s="1"/>
  <c r="H1635" i="16" a="1"/>
  <c r="H1635" i="16" s="1"/>
  <c r="F563" i="18" a="1"/>
  <c r="F563" i="18" s="1"/>
  <c r="H1683" i="16" a="1"/>
  <c r="H1683" i="16" s="1"/>
  <c r="F579" i="18" a="1"/>
  <c r="F579" i="18" s="1"/>
  <c r="H1731" i="16" a="1"/>
  <c r="H1731" i="16" s="1"/>
  <c r="F595" i="18" a="1"/>
  <c r="F595" i="18" s="1"/>
  <c r="H1779" i="16" a="1"/>
  <c r="H1779" i="16" s="1"/>
  <c r="F611" i="18" a="1"/>
  <c r="F611" i="18" s="1"/>
  <c r="H1827" i="16" a="1"/>
  <c r="H1827" i="16" s="1"/>
  <c r="F627" i="18" a="1"/>
  <c r="F627" i="18" s="1"/>
  <c r="H1875" i="16" a="1"/>
  <c r="H1875" i="16" s="1"/>
  <c r="F643" i="18" a="1"/>
  <c r="F643" i="18" s="1"/>
  <c r="H1923" i="16" a="1"/>
  <c r="H1923" i="16" s="1"/>
  <c r="F659" i="18" a="1"/>
  <c r="F659" i="18" s="1"/>
  <c r="H1971" i="16" a="1"/>
  <c r="H1971" i="16" s="1"/>
  <c r="F675" i="18" a="1"/>
  <c r="F675" i="18" s="1"/>
  <c r="H2019" i="16" a="1"/>
  <c r="H2019" i="16" s="1"/>
  <c r="F691" i="18" a="1"/>
  <c r="F691" i="18" s="1"/>
  <c r="H2067" i="16" a="1"/>
  <c r="H2067" i="16" s="1"/>
  <c r="F707" i="18" a="1"/>
  <c r="F707" i="18" s="1"/>
  <c r="H2115" i="16" a="1"/>
  <c r="H2115" i="16" s="1"/>
  <c r="F723" i="18" a="1"/>
  <c r="F723" i="18" s="1"/>
  <c r="H2163" i="16" a="1"/>
  <c r="H2163" i="16" s="1"/>
  <c r="F739" i="18" a="1"/>
  <c r="F739" i="18" s="1"/>
  <c r="H2211" i="16" a="1"/>
  <c r="H2211" i="16" s="1"/>
  <c r="F755" i="18" a="1"/>
  <c r="F755" i="18" s="1"/>
  <c r="H2259" i="16" a="1"/>
  <c r="H2259" i="16" s="1"/>
  <c r="F771" i="18" a="1"/>
  <c r="F771" i="18" s="1"/>
  <c r="H2307" i="16" a="1"/>
  <c r="H2307" i="16" s="1"/>
  <c r="F787" i="18" a="1"/>
  <c r="F787" i="18" s="1"/>
  <c r="H2355" i="16" a="1"/>
  <c r="H2355" i="16" s="1"/>
  <c r="F803" i="18" a="1"/>
  <c r="F803" i="18" s="1"/>
  <c r="H2403" i="16" a="1"/>
  <c r="H2403" i="16" s="1"/>
  <c r="F819" i="18" a="1"/>
  <c r="F819" i="18" s="1"/>
  <c r="H2451" i="16" a="1"/>
  <c r="H2451" i="16" s="1"/>
  <c r="F835" i="18" a="1"/>
  <c r="F835" i="18" s="1"/>
  <c r="H2499" i="16" a="1"/>
  <c r="H2499" i="16" s="1"/>
  <c r="F851" i="18" a="1"/>
  <c r="F851" i="18" s="1"/>
  <c r="H2547" i="16" a="1"/>
  <c r="H2547" i="16" s="1"/>
  <c r="F867" i="18" a="1"/>
  <c r="F867" i="18" s="1"/>
  <c r="H2595" i="16" a="1"/>
  <c r="H2595" i="16" s="1"/>
  <c r="F883" i="18" a="1"/>
  <c r="F883" i="18" s="1"/>
  <c r="H2643" i="16" a="1"/>
  <c r="H2643" i="16" s="1"/>
  <c r="F899" i="18" a="1"/>
  <c r="F899" i="18" s="1"/>
  <c r="H2691" i="16" a="1"/>
  <c r="H2691" i="16" s="1"/>
  <c r="F915" i="18" a="1"/>
  <c r="F915" i="18" s="1"/>
  <c r="H2739" i="16" a="1"/>
  <c r="H2739" i="16" s="1"/>
  <c r="F931" i="18" a="1"/>
  <c r="F931" i="18" s="1"/>
  <c r="H2787" i="16" a="1"/>
  <c r="H2787" i="16" s="1"/>
  <c r="F947" i="18" a="1"/>
  <c r="F947" i="18" s="1"/>
  <c r="H2835" i="16" a="1"/>
  <c r="H2835" i="16" s="1"/>
  <c r="F963" i="18" a="1"/>
  <c r="F963" i="18" s="1"/>
  <c r="H2883" i="16" a="1"/>
  <c r="H2883" i="16" s="1"/>
  <c r="F979" i="18" a="1"/>
  <c r="F979" i="18" s="1"/>
  <c r="H2931" i="16" a="1"/>
  <c r="H2931" i="16" s="1"/>
  <c r="F995" i="18" a="1"/>
  <c r="F995" i="18" s="1"/>
  <c r="H2979" i="16" a="1"/>
  <c r="H2979" i="16" s="1"/>
  <c r="F1011" i="18" a="1"/>
  <c r="F1011" i="18" s="1"/>
  <c r="H3027" i="16" a="1"/>
  <c r="H3027" i="16" s="1"/>
  <c r="F1027" i="18" a="1"/>
  <c r="F1027" i="18" s="1"/>
  <c r="H3075" i="16" a="1"/>
  <c r="H3075" i="16" s="1"/>
  <c r="F1043" i="18" a="1"/>
  <c r="F1043" i="18" s="1"/>
  <c r="H3123" i="16" a="1"/>
  <c r="H3123" i="16" s="1"/>
  <c r="F1059" i="18" a="1"/>
  <c r="F1059" i="18" s="1"/>
  <c r="H3171" i="16" a="1"/>
  <c r="H3171" i="16" s="1"/>
  <c r="F1075" i="18" a="1"/>
  <c r="F1075" i="18" s="1"/>
  <c r="H3219" i="16" a="1"/>
  <c r="H3219" i="16" s="1"/>
  <c r="F1091" i="18" a="1"/>
  <c r="F1091" i="18" s="1"/>
  <c r="H3267" i="16" a="1"/>
  <c r="H3267" i="16" s="1"/>
  <c r="F1107" i="18" a="1"/>
  <c r="F1107" i="18" s="1"/>
  <c r="H3315" i="16" a="1"/>
  <c r="H3315" i="16" s="1"/>
  <c r="F1123" i="18" a="1"/>
  <c r="F1123" i="18" s="1"/>
  <c r="H3363" i="16" a="1"/>
  <c r="H3363" i="16" s="1"/>
  <c r="F1139" i="18" a="1"/>
  <c r="F1139" i="18" s="1"/>
  <c r="H3411" i="16" a="1"/>
  <c r="H3411" i="16" s="1"/>
  <c r="F1155" i="18" a="1"/>
  <c r="F1155" i="18" s="1"/>
  <c r="H3459" i="16" a="1"/>
  <c r="H3459" i="16" s="1"/>
  <c r="F1171" i="18" a="1"/>
  <c r="F1171" i="18" s="1"/>
  <c r="H3507" i="16" a="1"/>
  <c r="H3507" i="16" s="1"/>
  <c r="F1187" i="18" a="1"/>
  <c r="F1187" i="18" s="1"/>
  <c r="H3555" i="16" a="1"/>
  <c r="H3555" i="16" s="1"/>
  <c r="F1203" i="18" a="1"/>
  <c r="F1203" i="18" s="1"/>
  <c r="H3603" i="16" a="1"/>
  <c r="H3603" i="16" s="1"/>
  <c r="F1219" i="18" a="1"/>
  <c r="F1219" i="18" s="1"/>
  <c r="H3651" i="16" a="1"/>
  <c r="H3651" i="16" s="1"/>
  <c r="F1235" i="18" a="1"/>
  <c r="F1235" i="18" s="1"/>
  <c r="H3699" i="16" a="1"/>
  <c r="H3699" i="16" s="1"/>
  <c r="F1251" i="18" a="1"/>
  <c r="F1251" i="18" s="1"/>
  <c r="H3747" i="16" a="1"/>
  <c r="H3747" i="16" s="1"/>
  <c r="F1267" i="18" a="1"/>
  <c r="F1267" i="18" s="1"/>
  <c r="H3795" i="16" a="1"/>
  <c r="H3795" i="16" s="1"/>
  <c r="F1283" i="18" a="1"/>
  <c r="F1283" i="18" s="1"/>
  <c r="H3843" i="16" a="1"/>
  <c r="H3843" i="16" s="1"/>
  <c r="F1299" i="18" a="1"/>
  <c r="F1299" i="18" s="1"/>
  <c r="H3891" i="16" a="1"/>
  <c r="H3891" i="16" s="1"/>
  <c r="F1315" i="18" a="1"/>
  <c r="F1315" i="18" s="1"/>
  <c r="H3939" i="16" a="1"/>
  <c r="H3939" i="16" s="1"/>
  <c r="F1331" i="18" a="1"/>
  <c r="F1331" i="18" s="1"/>
  <c r="H3987" i="16" a="1"/>
  <c r="H3987" i="16" s="1"/>
  <c r="F1347" i="18" a="1"/>
  <c r="F1347" i="18" s="1"/>
  <c r="H4035" i="16" a="1"/>
  <c r="H4035" i="16" s="1"/>
  <c r="F1363" i="18" a="1"/>
  <c r="F1363" i="18" s="1"/>
  <c r="H4083" i="16" a="1"/>
  <c r="H4083" i="16" s="1"/>
  <c r="F1379" i="18" a="1"/>
  <c r="F1379" i="18" s="1"/>
  <c r="H4131" i="16" a="1"/>
  <c r="H4131" i="16" s="1"/>
  <c r="F1395" i="18" a="1"/>
  <c r="F1395" i="18" s="1"/>
  <c r="H4179" i="16" a="1"/>
  <c r="H4179" i="16" s="1"/>
  <c r="F1411" i="18" a="1"/>
  <c r="F1411" i="18" s="1"/>
  <c r="H4227" i="16" a="1"/>
  <c r="H4227" i="16" s="1"/>
  <c r="F1427" i="18" a="1"/>
  <c r="F1427" i="18" s="1"/>
  <c r="H4275" i="16" a="1"/>
  <c r="H4275" i="16" s="1"/>
  <c r="F1443" i="18" a="1"/>
  <c r="F1443" i="18" s="1"/>
  <c r="H4323" i="16" a="1"/>
  <c r="H4323" i="16" s="1"/>
  <c r="F1459" i="18" a="1"/>
  <c r="F1459" i="18" s="1"/>
  <c r="H4371" i="16" a="1"/>
  <c r="H4371" i="16" s="1"/>
  <c r="F1475" i="18" a="1"/>
  <c r="F1475" i="18" s="1"/>
  <c r="H4419" i="16" a="1"/>
  <c r="H4419" i="16" s="1"/>
  <c r="F1491" i="18" a="1"/>
  <c r="F1491" i="18" s="1"/>
  <c r="H4467" i="16" a="1"/>
  <c r="H4467" i="16" s="1"/>
  <c r="F1507" i="18" a="1"/>
  <c r="F1507" i="18" s="1"/>
  <c r="H4515" i="16" a="1"/>
  <c r="H4515" i="16" s="1"/>
  <c r="F1523" i="18" a="1"/>
  <c r="F1523" i="18" s="1"/>
  <c r="H4563" i="16" a="1"/>
  <c r="H4563" i="16" s="1"/>
  <c r="F1539" i="18" a="1"/>
  <c r="F1539" i="18" s="1"/>
  <c r="H4611" i="16" a="1"/>
  <c r="H4611" i="16" s="1"/>
  <c r="F1555" i="18" a="1"/>
  <c r="F1555" i="18" s="1"/>
  <c r="H4659" i="16" a="1"/>
  <c r="H4659" i="16" s="1"/>
  <c r="F1571" i="18" a="1"/>
  <c r="F1571" i="18" s="1"/>
  <c r="H4707" i="16" a="1"/>
  <c r="H4707" i="16" s="1"/>
  <c r="F1587" i="18" a="1"/>
  <c r="F1587" i="18" s="1"/>
  <c r="H4755" i="16" a="1"/>
  <c r="H4755" i="16" s="1"/>
  <c r="F1603" i="18" a="1"/>
  <c r="F1603" i="18" s="1"/>
  <c r="H4803" i="16" a="1"/>
  <c r="H4803" i="16" s="1"/>
  <c r="F1619" i="18" a="1"/>
  <c r="F1619" i="18" s="1"/>
  <c r="H4851" i="16" a="1"/>
  <c r="H4851" i="16" s="1"/>
  <c r="F1635" i="18" a="1"/>
  <c r="F1635" i="18" s="1"/>
  <c r="H4899" i="16" a="1"/>
  <c r="H4899" i="16" s="1"/>
  <c r="F1651" i="18" a="1"/>
  <c r="F1651" i="18" s="1"/>
  <c r="H4947" i="16" a="1"/>
  <c r="H4947" i="16" s="1"/>
  <c r="F1667" i="18" a="1"/>
  <c r="F1667" i="18" s="1"/>
  <c r="H4995" i="16" a="1"/>
  <c r="H4995" i="16" s="1"/>
  <c r="F1683" i="18" a="1"/>
  <c r="F1683" i="18" s="1"/>
  <c r="H5043" i="16" a="1"/>
  <c r="H5043" i="16" s="1"/>
  <c r="F1699" i="18" a="1"/>
  <c r="F1699" i="18" s="1"/>
  <c r="H5091" i="16" a="1"/>
  <c r="H5091" i="16" s="1"/>
  <c r="F1715" i="18" a="1"/>
  <c r="F1715" i="18" s="1"/>
  <c r="H5139" i="16" a="1"/>
  <c r="H5139" i="16" s="1"/>
  <c r="F1731" i="18" a="1"/>
  <c r="F1731" i="18" s="1"/>
  <c r="H5187" i="16" a="1"/>
  <c r="H5187" i="16" s="1"/>
  <c r="G15" i="18" a="1"/>
  <c r="G15" i="18" s="1"/>
  <c r="I39" i="16" a="1"/>
  <c r="I39" i="16" s="1"/>
  <c r="G31" i="18" a="1"/>
  <c r="G31" i="18" s="1"/>
  <c r="I87" i="16" a="1"/>
  <c r="I87" i="16" s="1"/>
  <c r="G47" i="18" a="1"/>
  <c r="G47" i="18" s="1"/>
  <c r="I135" i="16" a="1"/>
  <c r="I135" i="16" s="1"/>
  <c r="G63" i="18" a="1"/>
  <c r="G63" i="18" s="1"/>
  <c r="I183" i="16" a="1"/>
  <c r="I183" i="16" s="1"/>
  <c r="G79" i="18" a="1"/>
  <c r="G79" i="18" s="1"/>
  <c r="I231" i="16" a="1"/>
  <c r="I231" i="16" s="1"/>
  <c r="G95" i="18" a="1"/>
  <c r="G95" i="18" s="1"/>
  <c r="I279" i="16" a="1"/>
  <c r="I279" i="16" s="1"/>
  <c r="G111" i="18" a="1"/>
  <c r="G111" i="18" s="1"/>
  <c r="I327" i="16" a="1"/>
  <c r="I327" i="16" s="1"/>
  <c r="G127" i="18" a="1"/>
  <c r="G127" i="18" s="1"/>
  <c r="I375" i="16" a="1"/>
  <c r="I375" i="16" s="1"/>
  <c r="G143" i="18" a="1"/>
  <c r="G143" i="18" s="1"/>
  <c r="I423" i="16" a="1"/>
  <c r="I423" i="16" s="1"/>
  <c r="G159" i="18" a="1"/>
  <c r="G159" i="18" s="1"/>
  <c r="I471" i="16" a="1"/>
  <c r="I471" i="16" s="1"/>
  <c r="G175" i="18" a="1"/>
  <c r="G175" i="18" s="1"/>
  <c r="I519" i="16" a="1"/>
  <c r="I519" i="16" s="1"/>
  <c r="G191" i="18" a="1"/>
  <c r="G191" i="18" s="1"/>
  <c r="I567" i="16" a="1"/>
  <c r="I567" i="16" s="1"/>
  <c r="G207" i="18" a="1"/>
  <c r="G207" i="18" s="1"/>
  <c r="I615" i="16" a="1"/>
  <c r="I615" i="16" s="1"/>
  <c r="G223" i="18" a="1"/>
  <c r="G223" i="18" s="1"/>
  <c r="I663" i="16" a="1"/>
  <c r="I663" i="16" s="1"/>
  <c r="G239" i="18" a="1"/>
  <c r="G239" i="18" s="1"/>
  <c r="I711" i="16" a="1"/>
  <c r="I711" i="16" s="1"/>
  <c r="G255" i="18" a="1"/>
  <c r="G255" i="18" s="1"/>
  <c r="I759" i="16" a="1"/>
  <c r="I759" i="16" s="1"/>
  <c r="G271" i="18" a="1"/>
  <c r="G271" i="18" s="1"/>
  <c r="I807" i="16" a="1"/>
  <c r="I807" i="16" s="1"/>
  <c r="G287" i="18" a="1"/>
  <c r="G287" i="18" s="1"/>
  <c r="I855" i="16" a="1"/>
  <c r="I855" i="16" s="1"/>
  <c r="G303" i="18" a="1"/>
  <c r="G303" i="18" s="1"/>
  <c r="I903" i="16" a="1"/>
  <c r="I903" i="16" s="1"/>
  <c r="G319" i="18" a="1"/>
  <c r="G319" i="18" s="1"/>
  <c r="I951" i="16" a="1"/>
  <c r="I951" i="16" s="1"/>
  <c r="G224" i="18" a="1"/>
  <c r="G224" i="18" s="1"/>
  <c r="I666" i="16" a="1"/>
  <c r="I666" i="16" s="1"/>
  <c r="G240" i="18" a="1"/>
  <c r="G240" i="18" s="1"/>
  <c r="I714" i="16" a="1"/>
  <c r="I714" i="16" s="1"/>
  <c r="G256" i="18" a="1"/>
  <c r="G256" i="18" s="1"/>
  <c r="I762" i="16" a="1"/>
  <c r="I762" i="16" s="1"/>
  <c r="G272" i="18" a="1"/>
  <c r="G272" i="18" s="1"/>
  <c r="I810" i="16" a="1"/>
  <c r="I810" i="16" s="1"/>
  <c r="G288" i="18" a="1"/>
  <c r="G288" i="18" s="1"/>
  <c r="I858" i="16" a="1"/>
  <c r="I858" i="16" s="1"/>
  <c r="G304" i="18" a="1"/>
  <c r="G304" i="18" s="1"/>
  <c r="I906" i="16" a="1"/>
  <c r="I906" i="16" s="1"/>
  <c r="G320" i="18" a="1"/>
  <c r="G320" i="18" s="1"/>
  <c r="I954" i="16" a="1"/>
  <c r="I954" i="16" s="1"/>
  <c r="G336" i="18" a="1"/>
  <c r="G336" i="18" s="1"/>
  <c r="I1002" i="16" a="1"/>
  <c r="I1002" i="16" s="1"/>
  <c r="G352" i="18" a="1"/>
  <c r="G352" i="18" s="1"/>
  <c r="I1050" i="16" a="1"/>
  <c r="I1050" i="16" s="1"/>
  <c r="G368" i="18" a="1"/>
  <c r="G368" i="18" s="1"/>
  <c r="I1098" i="16" a="1"/>
  <c r="I1098" i="16" s="1"/>
  <c r="G384" i="18" a="1"/>
  <c r="G384" i="18" s="1"/>
  <c r="I1146" i="16" a="1"/>
  <c r="I1146" i="16" s="1"/>
  <c r="G400" i="18" a="1"/>
  <c r="G400" i="18" s="1"/>
  <c r="I1194" i="16" a="1"/>
  <c r="I1194" i="16" s="1"/>
  <c r="G416" i="18" a="1"/>
  <c r="G416" i="18" s="1"/>
  <c r="I1242" i="16" a="1"/>
  <c r="I1242" i="16" s="1"/>
  <c r="G432" i="18" a="1"/>
  <c r="G432" i="18" s="1"/>
  <c r="I1290" i="16" a="1"/>
  <c r="I1290" i="16" s="1"/>
  <c r="G448" i="18" a="1"/>
  <c r="G448" i="18" s="1"/>
  <c r="I1338" i="16" a="1"/>
  <c r="I1338" i="16" s="1"/>
  <c r="G464" i="18" a="1"/>
  <c r="G464" i="18" s="1"/>
  <c r="I1386" i="16" a="1"/>
  <c r="I1386" i="16" s="1"/>
  <c r="G480" i="18" a="1"/>
  <c r="G480" i="18" s="1"/>
  <c r="I1434" i="16" a="1"/>
  <c r="I1434" i="16" s="1"/>
  <c r="G496" i="18" a="1"/>
  <c r="G496" i="18" s="1"/>
  <c r="I1482" i="16" a="1"/>
  <c r="I1482" i="16" s="1"/>
  <c r="G512" i="18" a="1"/>
  <c r="G512" i="18" s="1"/>
  <c r="I1530" i="16" a="1"/>
  <c r="I1530" i="16" s="1"/>
  <c r="G528" i="18" a="1"/>
  <c r="G528" i="18" s="1"/>
  <c r="I1578" i="16" a="1"/>
  <c r="I1578" i="16" s="1"/>
  <c r="G544" i="18" a="1"/>
  <c r="G544" i="18" s="1"/>
  <c r="I1626" i="16" a="1"/>
  <c r="I1626" i="16" s="1"/>
  <c r="G844" i="18" a="1"/>
  <c r="G844" i="18" s="1"/>
  <c r="I2526" i="16" a="1"/>
  <c r="I2526" i="16" s="1"/>
  <c r="G860" i="18" a="1"/>
  <c r="G860" i="18" s="1"/>
  <c r="I2574" i="16" a="1"/>
  <c r="I2574" i="16" s="1"/>
  <c r="G876" i="18" a="1"/>
  <c r="G876" i="18" s="1"/>
  <c r="I2622" i="16" a="1"/>
  <c r="I2622" i="16" s="1"/>
  <c r="G892" i="18" a="1"/>
  <c r="G892" i="18" s="1"/>
  <c r="I2670" i="16" a="1"/>
  <c r="I2670" i="16" s="1"/>
  <c r="G908" i="18" a="1"/>
  <c r="G908" i="18" s="1"/>
  <c r="I2718" i="16" a="1"/>
  <c r="I2718" i="16" s="1"/>
  <c r="G924" i="18" a="1"/>
  <c r="G924" i="18" s="1"/>
  <c r="I2766" i="16" a="1"/>
  <c r="I2766" i="16" s="1"/>
  <c r="G940" i="18" a="1"/>
  <c r="G940" i="18" s="1"/>
  <c r="I2814" i="16" a="1"/>
  <c r="I2814" i="16" s="1"/>
  <c r="G956" i="18" a="1"/>
  <c r="G956" i="18" s="1"/>
  <c r="I2862" i="16" a="1"/>
  <c r="I2862" i="16" s="1"/>
  <c r="G972" i="18" a="1"/>
  <c r="G972" i="18" s="1"/>
  <c r="I2910" i="16" a="1"/>
  <c r="I2910" i="16" s="1"/>
  <c r="G988" i="18" a="1"/>
  <c r="G988" i="18" s="1"/>
  <c r="I2958" i="16" a="1"/>
  <c r="I2958" i="16" s="1"/>
  <c r="G1004" i="18" a="1"/>
  <c r="G1004" i="18" s="1"/>
  <c r="I3006" i="16" a="1"/>
  <c r="I3006" i="16" s="1"/>
  <c r="G1020" i="18" a="1"/>
  <c r="G1020" i="18" s="1"/>
  <c r="I3054" i="16" a="1"/>
  <c r="I3054" i="16" s="1"/>
  <c r="G1036" i="18" a="1"/>
  <c r="G1036" i="18" s="1"/>
  <c r="I3102" i="16" a="1"/>
  <c r="I3102" i="16" s="1"/>
  <c r="G1052" i="18" a="1"/>
  <c r="G1052" i="18" s="1"/>
  <c r="I3150" i="16" a="1"/>
  <c r="I3150" i="16" s="1"/>
  <c r="G1068" i="18" a="1"/>
  <c r="G1068" i="18" s="1"/>
  <c r="I3198" i="16" a="1"/>
  <c r="I3198" i="16" s="1"/>
  <c r="G1084" i="18" a="1"/>
  <c r="G1084" i="18" s="1"/>
  <c r="I3246" i="16" a="1"/>
  <c r="I3246" i="16" s="1"/>
  <c r="G1100" i="18" a="1"/>
  <c r="G1100" i="18" s="1"/>
  <c r="I3294" i="16" a="1"/>
  <c r="I3294" i="16" s="1"/>
  <c r="G1116" i="18" a="1"/>
  <c r="G1116" i="18" s="1"/>
  <c r="I3342" i="16" a="1"/>
  <c r="I3342" i="16" s="1"/>
  <c r="G1132" i="18" a="1"/>
  <c r="G1132" i="18" s="1"/>
  <c r="I3390" i="16" a="1"/>
  <c r="I3390" i="16" s="1"/>
  <c r="G1148" i="18" a="1"/>
  <c r="G1148" i="18" s="1"/>
  <c r="I3438" i="16" a="1"/>
  <c r="I3438" i="16" s="1"/>
  <c r="G1164" i="18" a="1"/>
  <c r="G1164" i="18" s="1"/>
  <c r="I3486" i="16" a="1"/>
  <c r="I3486" i="16" s="1"/>
  <c r="G1180" i="18" a="1"/>
  <c r="G1180" i="18" s="1"/>
  <c r="I3534" i="16" a="1"/>
  <c r="I3534" i="16" s="1"/>
  <c r="G1196" i="18" a="1"/>
  <c r="G1196" i="18" s="1"/>
  <c r="I3582" i="16" a="1"/>
  <c r="I3582" i="16" s="1"/>
  <c r="G1212" i="18" a="1"/>
  <c r="G1212" i="18" s="1"/>
  <c r="I3630" i="16" a="1"/>
  <c r="I3630" i="16" s="1"/>
  <c r="G1228" i="18" a="1"/>
  <c r="G1228" i="18" s="1"/>
  <c r="I3678" i="16" a="1"/>
  <c r="I3678" i="16" s="1"/>
  <c r="G1244" i="18" a="1"/>
  <c r="G1244" i="18" s="1"/>
  <c r="I3726" i="16" a="1"/>
  <c r="I3726" i="16" s="1"/>
  <c r="G1260" i="18" a="1"/>
  <c r="G1260" i="18" s="1"/>
  <c r="I3774" i="16" a="1"/>
  <c r="I3774" i="16" s="1"/>
  <c r="G1276" i="18" a="1"/>
  <c r="G1276" i="18" s="1"/>
  <c r="I3822" i="16" a="1"/>
  <c r="I3822" i="16" s="1"/>
  <c r="G1292" i="18" a="1"/>
  <c r="G1292" i="18" s="1"/>
  <c r="I3870" i="16" a="1"/>
  <c r="I3870" i="16" s="1"/>
  <c r="G1308" i="18" a="1"/>
  <c r="G1308" i="18" s="1"/>
  <c r="I3918" i="16" a="1"/>
  <c r="I3918" i="16" s="1"/>
  <c r="G1324" i="18" a="1"/>
  <c r="G1324" i="18" s="1"/>
  <c r="I3966" i="16" a="1"/>
  <c r="I3966" i="16" s="1"/>
  <c r="G1344" i="18" a="1"/>
  <c r="G1344" i="18" s="1"/>
  <c r="I4026" i="16" a="1"/>
  <c r="I4026" i="16" s="1"/>
  <c r="G1372" i="18" a="1"/>
  <c r="G1372" i="18" s="1"/>
  <c r="I4110" i="16" a="1"/>
  <c r="I4110" i="16" s="1"/>
  <c r="G1400" i="18" a="1"/>
  <c r="G1400" i="18" s="1"/>
  <c r="I4194" i="16" a="1"/>
  <c r="I4194" i="16" s="1"/>
  <c r="G1432" i="18" a="1"/>
  <c r="G1432" i="18" s="1"/>
  <c r="I4290" i="16" a="1"/>
  <c r="I4290" i="16" s="1"/>
  <c r="G1464" i="18" a="1"/>
  <c r="G1464" i="18" s="1"/>
  <c r="I4386" i="16" a="1"/>
  <c r="I4386" i="16" s="1"/>
  <c r="G1492" i="18" a="1"/>
  <c r="G1492" i="18" s="1"/>
  <c r="I4470" i="16" a="1"/>
  <c r="I4470" i="16" s="1"/>
  <c r="G1524" i="18" a="1"/>
  <c r="G1524" i="18" s="1"/>
  <c r="I4566" i="16" a="1"/>
  <c r="I4566" i="16" s="1"/>
  <c r="G1548" i="18" a="1"/>
  <c r="G1548" i="18" s="1"/>
  <c r="I4638" i="16" a="1"/>
  <c r="I4638" i="16" s="1"/>
  <c r="G1580" i="18" a="1"/>
  <c r="G1580" i="18" s="1"/>
  <c r="I4734" i="16" a="1"/>
  <c r="I4734" i="16" s="1"/>
  <c r="G1608" i="18" a="1"/>
  <c r="G1608" i="18" s="1"/>
  <c r="I4818" i="16" a="1"/>
  <c r="I4818" i="16" s="1"/>
  <c r="G1640" i="18" a="1"/>
  <c r="G1640" i="18" s="1"/>
  <c r="I4914" i="16" a="1"/>
  <c r="I4914" i="16" s="1"/>
  <c r="I4998" i="16" a="1"/>
  <c r="I4998" i="16" s="1"/>
  <c r="G1668" i="18" a="1"/>
  <c r="G1668" i="18" s="1"/>
  <c r="G1700" i="18" a="1"/>
  <c r="G1700" i="18" s="1"/>
  <c r="I5094" i="16" a="1"/>
  <c r="I5094" i="16" s="1"/>
  <c r="I5178" i="16" a="1"/>
  <c r="I5178" i="16" s="1"/>
  <c r="G1728" i="18" a="1"/>
  <c r="G1728" i="18" s="1"/>
  <c r="G993" i="18" a="1"/>
  <c r="G993" i="18" s="1"/>
  <c r="I2973" i="16" a="1"/>
  <c r="I2973" i="16" s="1"/>
  <c r="G1025" i="18" a="1"/>
  <c r="G1025" i="18" s="1"/>
  <c r="I3069" i="16" a="1"/>
  <c r="I3069" i="16" s="1"/>
  <c r="G1057" i="18" a="1"/>
  <c r="G1057" i="18" s="1"/>
  <c r="I3165" i="16" a="1"/>
  <c r="I3165" i="16" s="1"/>
  <c r="G1089" i="18" a="1"/>
  <c r="G1089" i="18" s="1"/>
  <c r="I3261" i="16" a="1"/>
  <c r="I3261" i="16" s="1"/>
  <c r="G1121" i="18" a="1"/>
  <c r="G1121" i="18" s="1"/>
  <c r="I3357" i="16" a="1"/>
  <c r="I3357" i="16" s="1"/>
  <c r="G1149" i="18" a="1"/>
  <c r="G1149" i="18" s="1"/>
  <c r="I3441" i="16" a="1"/>
  <c r="I3441" i="16" s="1"/>
  <c r="G1181" i="18" a="1"/>
  <c r="G1181" i="18" s="1"/>
  <c r="I3537" i="16" a="1"/>
  <c r="I3537" i="16" s="1"/>
  <c r="G1209" i="18" a="1"/>
  <c r="G1209" i="18" s="1"/>
  <c r="I3621" i="16" a="1"/>
  <c r="I3621" i="16" s="1"/>
  <c r="G1237" i="18" a="1"/>
  <c r="G1237" i="18" s="1"/>
  <c r="I3705" i="16" a="1"/>
  <c r="I3705" i="16" s="1"/>
  <c r="G1269" i="18" a="1"/>
  <c r="G1269" i="18" s="1"/>
  <c r="I3801" i="16" a="1"/>
  <c r="I3801" i="16" s="1"/>
  <c r="G1297" i="18" a="1"/>
  <c r="G1297" i="18" s="1"/>
  <c r="I3885" i="16" a="1"/>
  <c r="I3885" i="16" s="1"/>
  <c r="G1325" i="18" a="1"/>
  <c r="G1325" i="18" s="1"/>
  <c r="I3969" i="16" a="1"/>
  <c r="I3969" i="16" s="1"/>
  <c r="G1353" i="18" a="1"/>
  <c r="G1353" i="18" s="1"/>
  <c r="I4053" i="16" a="1"/>
  <c r="I4053" i="16" s="1"/>
  <c r="G1385" i="18" a="1"/>
  <c r="G1385" i="18" s="1"/>
  <c r="I4149" i="16" a="1"/>
  <c r="I4149" i="16" s="1"/>
  <c r="G1413" i="18" a="1"/>
  <c r="G1413" i="18" s="1"/>
  <c r="I4233" i="16" a="1"/>
  <c r="I4233" i="16" s="1"/>
  <c r="G1445" i="18" a="1"/>
  <c r="G1445" i="18" s="1"/>
  <c r="I4329" i="16" a="1"/>
  <c r="I4329" i="16" s="1"/>
  <c r="G1473" i="18" a="1"/>
  <c r="G1473" i="18" s="1"/>
  <c r="I4413" i="16" a="1"/>
  <c r="I4413" i="16" s="1"/>
  <c r="G1501" i="18" a="1"/>
  <c r="G1501" i="18" s="1"/>
  <c r="I4497" i="16" a="1"/>
  <c r="I4497" i="16" s="1"/>
  <c r="G1529" i="18" a="1"/>
  <c r="G1529" i="18" s="1"/>
  <c r="I4581" i="16" a="1"/>
  <c r="I4581" i="16" s="1"/>
  <c r="G1561" i="18" a="1"/>
  <c r="G1561" i="18" s="1"/>
  <c r="I4677" i="16" a="1"/>
  <c r="I4677" i="16" s="1"/>
  <c r="G1589" i="18" a="1"/>
  <c r="G1589" i="18" s="1"/>
  <c r="I4761" i="16" a="1"/>
  <c r="I4761" i="16" s="1"/>
  <c r="G1617" i="18" a="1"/>
  <c r="G1617" i="18" s="1"/>
  <c r="I4845" i="16" a="1"/>
  <c r="I4845" i="16" s="1"/>
  <c r="G1649" i="18" a="1"/>
  <c r="G1649" i="18" s="1"/>
  <c r="I4941" i="16" a="1"/>
  <c r="I4941" i="16" s="1"/>
  <c r="G1677" i="18" a="1"/>
  <c r="G1677" i="18" s="1"/>
  <c r="I5025" i="16" a="1"/>
  <c r="I5025" i="16" s="1"/>
  <c r="G1709" i="18" a="1"/>
  <c r="G1709" i="18" s="1"/>
  <c r="I5121" i="16" a="1"/>
  <c r="I5121" i="16" s="1"/>
  <c r="G229" i="18" a="1"/>
  <c r="G229" i="18" s="1"/>
  <c r="I681" i="16" a="1"/>
  <c r="I681" i="16" s="1"/>
  <c r="G245" i="18" a="1"/>
  <c r="G245" i="18" s="1"/>
  <c r="I729" i="16" a="1"/>
  <c r="I729" i="16" s="1"/>
  <c r="G261" i="18" a="1"/>
  <c r="G261" i="18" s="1"/>
  <c r="I777" i="16" a="1"/>
  <c r="I777" i="16" s="1"/>
  <c r="G277" i="18" a="1"/>
  <c r="G277" i="18" s="1"/>
  <c r="I825" i="16" a="1"/>
  <c r="I825" i="16" s="1"/>
  <c r="G293" i="18" a="1"/>
  <c r="G293" i="18" s="1"/>
  <c r="I873" i="16" a="1"/>
  <c r="I873" i="16" s="1"/>
  <c r="G309" i="18" a="1"/>
  <c r="G309" i="18" s="1"/>
  <c r="I921" i="16" a="1"/>
  <c r="I921" i="16" s="1"/>
  <c r="G325" i="18" a="1"/>
  <c r="G325" i="18" s="1"/>
  <c r="I969" i="16" a="1"/>
  <c r="I969" i="16" s="1"/>
  <c r="G341" i="18" a="1"/>
  <c r="G341" i="18" s="1"/>
  <c r="I1017" i="16" a="1"/>
  <c r="I1017" i="16" s="1"/>
  <c r="G357" i="18" a="1"/>
  <c r="G357" i="18" s="1"/>
  <c r="I1065" i="16" a="1"/>
  <c r="I1065" i="16" s="1"/>
  <c r="G373" i="18" a="1"/>
  <c r="G373" i="18" s="1"/>
  <c r="I1113" i="16" a="1"/>
  <c r="I1113" i="16" s="1"/>
  <c r="G389" i="18" a="1"/>
  <c r="G389" i="18" s="1"/>
  <c r="I1161" i="16" a="1"/>
  <c r="I1161" i="16" s="1"/>
  <c r="G405" i="18" a="1"/>
  <c r="G405" i="18" s="1"/>
  <c r="I1209" i="16" a="1"/>
  <c r="I1209" i="16" s="1"/>
  <c r="G421" i="18" a="1"/>
  <c r="G421" i="18" s="1"/>
  <c r="I1257" i="16" a="1"/>
  <c r="I1257" i="16" s="1"/>
  <c r="G437" i="18" a="1"/>
  <c r="G437" i="18" s="1"/>
  <c r="I1305" i="16" a="1"/>
  <c r="I1305" i="16" s="1"/>
  <c r="G453" i="18" a="1"/>
  <c r="G453" i="18" s="1"/>
  <c r="I1353" i="16" a="1"/>
  <c r="I1353" i="16" s="1"/>
  <c r="G469" i="18" a="1"/>
  <c r="G469" i="18" s="1"/>
  <c r="I1401" i="16" a="1"/>
  <c r="I1401" i="16" s="1"/>
  <c r="G485" i="18" a="1"/>
  <c r="G485" i="18" s="1"/>
  <c r="I1449" i="16" a="1"/>
  <c r="I1449" i="16" s="1"/>
  <c r="G501" i="18" a="1"/>
  <c r="G501" i="18" s="1"/>
  <c r="I1497" i="16" a="1"/>
  <c r="I1497" i="16" s="1"/>
  <c r="G517" i="18" a="1"/>
  <c r="G517" i="18" s="1"/>
  <c r="I1545" i="16" a="1"/>
  <c r="I1545" i="16" s="1"/>
  <c r="G533" i="18" a="1"/>
  <c r="G533" i="18" s="1"/>
  <c r="I1593" i="16" a="1"/>
  <c r="I1593" i="16" s="1"/>
  <c r="G549" i="18" a="1"/>
  <c r="G549" i="18" s="1"/>
  <c r="I1641" i="16" a="1"/>
  <c r="I1641" i="16" s="1"/>
  <c r="G565" i="18" a="1"/>
  <c r="G565" i="18" s="1"/>
  <c r="I1689" i="16" a="1"/>
  <c r="I1689" i="16" s="1"/>
  <c r="G581" i="18" a="1"/>
  <c r="G581" i="18" s="1"/>
  <c r="I1737" i="16" a="1"/>
  <c r="I1737" i="16" s="1"/>
  <c r="G597" i="18" a="1"/>
  <c r="G597" i="18" s="1"/>
  <c r="I1785" i="16" a="1"/>
  <c r="I1785" i="16" s="1"/>
  <c r="G613" i="18" a="1"/>
  <c r="G613" i="18" s="1"/>
  <c r="I1833" i="16" a="1"/>
  <c r="I1833" i="16" s="1"/>
  <c r="G629" i="18" a="1"/>
  <c r="G629" i="18" s="1"/>
  <c r="I1881" i="16" a="1"/>
  <c r="I1881" i="16" s="1"/>
  <c r="G645" i="18" a="1"/>
  <c r="G645" i="18" s="1"/>
  <c r="I1929" i="16" a="1"/>
  <c r="I1929" i="16" s="1"/>
  <c r="G661" i="18" a="1"/>
  <c r="G661" i="18" s="1"/>
  <c r="I1977" i="16" a="1"/>
  <c r="I1977" i="16" s="1"/>
  <c r="G677" i="18" a="1"/>
  <c r="G677" i="18" s="1"/>
  <c r="I2025" i="16" a="1"/>
  <c r="I2025" i="16" s="1"/>
  <c r="G693" i="18" a="1"/>
  <c r="G693" i="18" s="1"/>
  <c r="I2073" i="16" a="1"/>
  <c r="I2073" i="16" s="1"/>
  <c r="G709" i="18" a="1"/>
  <c r="G709" i="18" s="1"/>
  <c r="I2121" i="16" a="1"/>
  <c r="I2121" i="16" s="1"/>
  <c r="G725" i="18" a="1"/>
  <c r="G725" i="18" s="1"/>
  <c r="I2169" i="16" a="1"/>
  <c r="I2169" i="16" s="1"/>
  <c r="G741" i="18" a="1"/>
  <c r="G741" i="18" s="1"/>
  <c r="I2217" i="16" a="1"/>
  <c r="I2217" i="16" s="1"/>
  <c r="G757" i="18" a="1"/>
  <c r="G757" i="18" s="1"/>
  <c r="I2265" i="16" a="1"/>
  <c r="I2265" i="16" s="1"/>
  <c r="G773" i="18" a="1"/>
  <c r="G773" i="18" s="1"/>
  <c r="I2313" i="16" a="1"/>
  <c r="I2313" i="16" s="1"/>
  <c r="G789" i="18" a="1"/>
  <c r="G789" i="18" s="1"/>
  <c r="I2361" i="16" a="1"/>
  <c r="I2361" i="16" s="1"/>
  <c r="G805" i="18" a="1"/>
  <c r="G805" i="18" s="1"/>
  <c r="I2409" i="16" a="1"/>
  <c r="I2409" i="16" s="1"/>
  <c r="G821" i="18" a="1"/>
  <c r="G821" i="18" s="1"/>
  <c r="I2457" i="16" a="1"/>
  <c r="I2457" i="16" s="1"/>
  <c r="G837" i="18" a="1"/>
  <c r="G837" i="18" s="1"/>
  <c r="I2505" i="16" a="1"/>
  <c r="I2505" i="16" s="1"/>
  <c r="G853" i="18" a="1"/>
  <c r="G853" i="18" s="1"/>
  <c r="I2553" i="16" a="1"/>
  <c r="I2553" i="16" s="1"/>
  <c r="G869" i="18" a="1"/>
  <c r="G869" i="18" s="1"/>
  <c r="I2601" i="16" a="1"/>
  <c r="I2601" i="16" s="1"/>
  <c r="G885" i="18" a="1"/>
  <c r="G885" i="18" s="1"/>
  <c r="I2649" i="16" a="1"/>
  <c r="I2649" i="16" s="1"/>
  <c r="G901" i="18" a="1"/>
  <c r="G901" i="18" s="1"/>
  <c r="I2697" i="16" a="1"/>
  <c r="I2697" i="16" s="1"/>
  <c r="G917" i="18" a="1"/>
  <c r="G917" i="18" s="1"/>
  <c r="I2745" i="16" a="1"/>
  <c r="I2745" i="16" s="1"/>
  <c r="G933" i="18" a="1"/>
  <c r="G933" i="18" s="1"/>
  <c r="I2793" i="16" a="1"/>
  <c r="I2793" i="16" s="1"/>
  <c r="G949" i="18" a="1"/>
  <c r="G949" i="18" s="1"/>
  <c r="I2841" i="16" a="1"/>
  <c r="I2841" i="16" s="1"/>
  <c r="G965" i="18" a="1"/>
  <c r="G965" i="18" s="1"/>
  <c r="I2889" i="16" a="1"/>
  <c r="I2889" i="16" s="1"/>
  <c r="G1061" i="18" a="1"/>
  <c r="G1061" i="18" s="1"/>
  <c r="I3177" i="16" a="1"/>
  <c r="I3177" i="16" s="1"/>
  <c r="G347" i="18" a="1"/>
  <c r="G347" i="18" s="1"/>
  <c r="I1035" i="16" a="1"/>
  <c r="I1035" i="16" s="1"/>
  <c r="G363" i="18" a="1"/>
  <c r="G363" i="18" s="1"/>
  <c r="I1083" i="16" a="1"/>
  <c r="I1083" i="16" s="1"/>
  <c r="G379" i="18" a="1"/>
  <c r="G379" i="18" s="1"/>
  <c r="I1131" i="16" a="1"/>
  <c r="I1131" i="16" s="1"/>
  <c r="G395" i="18" a="1"/>
  <c r="G395" i="18" s="1"/>
  <c r="I1179" i="16" a="1"/>
  <c r="I1179" i="16" s="1"/>
  <c r="G411" i="18" a="1"/>
  <c r="G411" i="18" s="1"/>
  <c r="I1227" i="16" a="1"/>
  <c r="I1227" i="16" s="1"/>
  <c r="G427" i="18" a="1"/>
  <c r="G427" i="18" s="1"/>
  <c r="I1275" i="16" a="1"/>
  <c r="I1275" i="16" s="1"/>
  <c r="G443" i="18" a="1"/>
  <c r="G443" i="18" s="1"/>
  <c r="I1323" i="16" a="1"/>
  <c r="I1323" i="16" s="1"/>
  <c r="G459" i="18" a="1"/>
  <c r="G459" i="18" s="1"/>
  <c r="I1371" i="16" a="1"/>
  <c r="I1371" i="16" s="1"/>
  <c r="G475" i="18" a="1"/>
  <c r="G475" i="18" s="1"/>
  <c r="I1419" i="16" a="1"/>
  <c r="I1419" i="16" s="1"/>
  <c r="G491" i="18" a="1"/>
  <c r="G491" i="18" s="1"/>
  <c r="I1467" i="16" a="1"/>
  <c r="I1467" i="16" s="1"/>
  <c r="G507" i="18" a="1"/>
  <c r="G507" i="18" s="1"/>
  <c r="I1515" i="16" a="1"/>
  <c r="I1515" i="16" s="1"/>
  <c r="G523" i="18" a="1"/>
  <c r="G523" i="18" s="1"/>
  <c r="I1563" i="16" a="1"/>
  <c r="I1563" i="16" s="1"/>
  <c r="G539" i="18" a="1"/>
  <c r="G539" i="18" s="1"/>
  <c r="I1611" i="16" a="1"/>
  <c r="I1611" i="16" s="1"/>
  <c r="G555" i="18" a="1"/>
  <c r="G555" i="18" s="1"/>
  <c r="I1659" i="16" a="1"/>
  <c r="I1659" i="16" s="1"/>
  <c r="G571" i="18" a="1"/>
  <c r="G571" i="18" s="1"/>
  <c r="I1707" i="16" a="1"/>
  <c r="I1707" i="16" s="1"/>
  <c r="G587" i="18" a="1"/>
  <c r="G587" i="18" s="1"/>
  <c r="I1755" i="16" a="1"/>
  <c r="I1755" i="16" s="1"/>
  <c r="G603" i="18" a="1"/>
  <c r="G603" i="18" s="1"/>
  <c r="I1803" i="16" a="1"/>
  <c r="I1803" i="16" s="1"/>
  <c r="G619" i="18" a="1"/>
  <c r="G619" i="18" s="1"/>
  <c r="I1851" i="16" a="1"/>
  <c r="I1851" i="16" s="1"/>
  <c r="G635" i="18" a="1"/>
  <c r="G635" i="18" s="1"/>
  <c r="I1899" i="16" a="1"/>
  <c r="I1899" i="16" s="1"/>
  <c r="G651" i="18" a="1"/>
  <c r="G651" i="18" s="1"/>
  <c r="I1947" i="16" a="1"/>
  <c r="I1947" i="16" s="1"/>
  <c r="G667" i="18" a="1"/>
  <c r="G667" i="18" s="1"/>
  <c r="I1995" i="16" a="1"/>
  <c r="I1995" i="16" s="1"/>
  <c r="G683" i="18" a="1"/>
  <c r="G683" i="18" s="1"/>
  <c r="I2043" i="16" a="1"/>
  <c r="I2043" i="16" s="1"/>
  <c r="G699" i="18" a="1"/>
  <c r="G699" i="18" s="1"/>
  <c r="I2091" i="16" a="1"/>
  <c r="I2091" i="16" s="1"/>
  <c r="G715" i="18" a="1"/>
  <c r="G715" i="18" s="1"/>
  <c r="I2139" i="16" a="1"/>
  <c r="I2139" i="16" s="1"/>
  <c r="G731" i="18" a="1"/>
  <c r="G731" i="18" s="1"/>
  <c r="I2187" i="16" a="1"/>
  <c r="I2187" i="16" s="1"/>
  <c r="G747" i="18" a="1"/>
  <c r="G747" i="18" s="1"/>
  <c r="I2235" i="16" a="1"/>
  <c r="I2235" i="16" s="1"/>
  <c r="G763" i="18" a="1"/>
  <c r="G763" i="18" s="1"/>
  <c r="I2283" i="16" a="1"/>
  <c r="I2283" i="16" s="1"/>
  <c r="G779" i="18" a="1"/>
  <c r="G779" i="18" s="1"/>
  <c r="I2331" i="16" a="1"/>
  <c r="I2331" i="16" s="1"/>
  <c r="G795" i="18" a="1"/>
  <c r="G795" i="18" s="1"/>
  <c r="I2379" i="16" a="1"/>
  <c r="I2379" i="16" s="1"/>
  <c r="G811" i="18" a="1"/>
  <c r="G811" i="18" s="1"/>
  <c r="I2427" i="16" a="1"/>
  <c r="I2427" i="16" s="1"/>
  <c r="G827" i="18" a="1"/>
  <c r="G827" i="18" s="1"/>
  <c r="I2475" i="16" a="1"/>
  <c r="I2475" i="16" s="1"/>
  <c r="G843" i="18" a="1"/>
  <c r="G843" i="18" s="1"/>
  <c r="I2523" i="16" a="1"/>
  <c r="I2523" i="16" s="1"/>
  <c r="G859" i="18" a="1"/>
  <c r="G859" i="18" s="1"/>
  <c r="I2571" i="16" a="1"/>
  <c r="I2571" i="16" s="1"/>
  <c r="G875" i="18" a="1"/>
  <c r="G875" i="18" s="1"/>
  <c r="I2619" i="16" a="1"/>
  <c r="I2619" i="16" s="1"/>
  <c r="G891" i="18" a="1"/>
  <c r="G891" i="18" s="1"/>
  <c r="I2667" i="16" a="1"/>
  <c r="I2667" i="16" s="1"/>
  <c r="G907" i="18" a="1"/>
  <c r="G907" i="18" s="1"/>
  <c r="I2715" i="16" a="1"/>
  <c r="I2715" i="16" s="1"/>
  <c r="G923" i="18" a="1"/>
  <c r="G923" i="18" s="1"/>
  <c r="I2763" i="16" a="1"/>
  <c r="I2763" i="16" s="1"/>
  <c r="G939" i="18" a="1"/>
  <c r="G939" i="18" s="1"/>
  <c r="I2811" i="16" a="1"/>
  <c r="I2811" i="16" s="1"/>
  <c r="G955" i="18" a="1"/>
  <c r="G955" i="18" s="1"/>
  <c r="I2859" i="16" a="1"/>
  <c r="I2859" i="16" s="1"/>
  <c r="G971" i="18" a="1"/>
  <c r="G971" i="18" s="1"/>
  <c r="I2907" i="16" a="1"/>
  <c r="I2907" i="16" s="1"/>
  <c r="G987" i="18" a="1"/>
  <c r="G987" i="18" s="1"/>
  <c r="I2955" i="16" a="1"/>
  <c r="I2955" i="16" s="1"/>
  <c r="G1003" i="18" a="1"/>
  <c r="G1003" i="18" s="1"/>
  <c r="I3003" i="16" a="1"/>
  <c r="I3003" i="16" s="1"/>
  <c r="G1019" i="18" a="1"/>
  <c r="G1019" i="18" s="1"/>
  <c r="I3051" i="16" a="1"/>
  <c r="I3051" i="16" s="1"/>
  <c r="G1035" i="18" a="1"/>
  <c r="G1035" i="18" s="1"/>
  <c r="I3099" i="16" a="1"/>
  <c r="I3099" i="16" s="1"/>
  <c r="G1051" i="18" a="1"/>
  <c r="G1051" i="18" s="1"/>
  <c r="I3147" i="16" a="1"/>
  <c r="I3147" i="16" s="1"/>
  <c r="G1067" i="18" a="1"/>
  <c r="G1067" i="18" s="1"/>
  <c r="I3195" i="16" a="1"/>
  <c r="I3195" i="16" s="1"/>
  <c r="G1083" i="18" a="1"/>
  <c r="G1083" i="18" s="1"/>
  <c r="I3243" i="16" a="1"/>
  <c r="I3243" i="16" s="1"/>
  <c r="G1099" i="18" a="1"/>
  <c r="G1099" i="18" s="1"/>
  <c r="I3291" i="16" a="1"/>
  <c r="I3291" i="16" s="1"/>
  <c r="G1115" i="18" a="1"/>
  <c r="G1115" i="18" s="1"/>
  <c r="I3339" i="16" a="1"/>
  <c r="I3339" i="16" s="1"/>
  <c r="G1131" i="18" a="1"/>
  <c r="G1131" i="18" s="1"/>
  <c r="I3387" i="16" a="1"/>
  <c r="I3387" i="16" s="1"/>
  <c r="G1147" i="18" a="1"/>
  <c r="G1147" i="18" s="1"/>
  <c r="I3435" i="16" a="1"/>
  <c r="I3435" i="16" s="1"/>
  <c r="G1163" i="18" a="1"/>
  <c r="G1163" i="18" s="1"/>
  <c r="I3483" i="16" a="1"/>
  <c r="I3483" i="16" s="1"/>
  <c r="G1179" i="18" a="1"/>
  <c r="G1179" i="18" s="1"/>
  <c r="I3531" i="16" a="1"/>
  <c r="I3531" i="16" s="1"/>
  <c r="G1195" i="18" a="1"/>
  <c r="G1195" i="18" s="1"/>
  <c r="I3579" i="16" a="1"/>
  <c r="I3579" i="16" s="1"/>
  <c r="G1211" i="18" a="1"/>
  <c r="G1211" i="18" s="1"/>
  <c r="I3627" i="16" a="1"/>
  <c r="I3627" i="16" s="1"/>
  <c r="G1227" i="18" a="1"/>
  <c r="G1227" i="18" s="1"/>
  <c r="I3675" i="16" a="1"/>
  <c r="I3675" i="16" s="1"/>
  <c r="G1243" i="18" a="1"/>
  <c r="G1243" i="18" s="1"/>
  <c r="I3723" i="16" a="1"/>
  <c r="I3723" i="16" s="1"/>
  <c r="G1259" i="18" a="1"/>
  <c r="G1259" i="18" s="1"/>
  <c r="I3771" i="16" a="1"/>
  <c r="I3771" i="16" s="1"/>
  <c r="G1275" i="18" a="1"/>
  <c r="G1275" i="18" s="1"/>
  <c r="I3819" i="16" a="1"/>
  <c r="I3819" i="16" s="1"/>
  <c r="G1291" i="18" a="1"/>
  <c r="G1291" i="18" s="1"/>
  <c r="I3867" i="16" a="1"/>
  <c r="I3867" i="16" s="1"/>
  <c r="G1307" i="18" a="1"/>
  <c r="G1307" i="18" s="1"/>
  <c r="I3915" i="16" a="1"/>
  <c r="I3915" i="16" s="1"/>
  <c r="G1323" i="18" a="1"/>
  <c r="G1323" i="18" s="1"/>
  <c r="I3963" i="16" a="1"/>
  <c r="I3963" i="16" s="1"/>
  <c r="G1339" i="18" a="1"/>
  <c r="G1339" i="18" s="1"/>
  <c r="I4011" i="16" a="1"/>
  <c r="I4011" i="16" s="1"/>
  <c r="G1355" i="18" a="1"/>
  <c r="G1355" i="18" s="1"/>
  <c r="I4059" i="16" a="1"/>
  <c r="I4059" i="16" s="1"/>
  <c r="G1371" i="18" a="1"/>
  <c r="G1371" i="18" s="1"/>
  <c r="I4107" i="16" a="1"/>
  <c r="I4107" i="16" s="1"/>
  <c r="G1387" i="18" a="1"/>
  <c r="G1387" i="18" s="1"/>
  <c r="I4155" i="16" a="1"/>
  <c r="I4155" i="16" s="1"/>
  <c r="G1403" i="18" a="1"/>
  <c r="G1403" i="18" s="1"/>
  <c r="I4203" i="16" a="1"/>
  <c r="I4203" i="16" s="1"/>
  <c r="G1419" i="18" a="1"/>
  <c r="G1419" i="18" s="1"/>
  <c r="I4251" i="16" a="1"/>
  <c r="I4251" i="16" s="1"/>
  <c r="G1435" i="18" a="1"/>
  <c r="G1435" i="18" s="1"/>
  <c r="I4299" i="16" a="1"/>
  <c r="I4299" i="16" s="1"/>
  <c r="G1451" i="18" a="1"/>
  <c r="G1451" i="18" s="1"/>
  <c r="I4347" i="16" a="1"/>
  <c r="I4347" i="16" s="1"/>
  <c r="G1467" i="18" a="1"/>
  <c r="G1467" i="18" s="1"/>
  <c r="I4395" i="16" a="1"/>
  <c r="I4395" i="16" s="1"/>
  <c r="G1483" i="18" a="1"/>
  <c r="G1483" i="18" s="1"/>
  <c r="I4443" i="16" a="1"/>
  <c r="I4443" i="16" s="1"/>
  <c r="G1499" i="18" a="1"/>
  <c r="G1499" i="18" s="1"/>
  <c r="I4491" i="16" a="1"/>
  <c r="I4491" i="16" s="1"/>
  <c r="G1515" i="18" a="1"/>
  <c r="G1515" i="18" s="1"/>
  <c r="I4539" i="16" a="1"/>
  <c r="I4539" i="16" s="1"/>
  <c r="G1531" i="18" a="1"/>
  <c r="G1531" i="18" s="1"/>
  <c r="I4587" i="16" a="1"/>
  <c r="I4587" i="16" s="1"/>
  <c r="G1547" i="18" a="1"/>
  <c r="G1547" i="18" s="1"/>
  <c r="I4635" i="16" a="1"/>
  <c r="I4635" i="16" s="1"/>
  <c r="G1563" i="18" a="1"/>
  <c r="G1563" i="18" s="1"/>
  <c r="I4683" i="16" a="1"/>
  <c r="I4683" i="16" s="1"/>
  <c r="G1579" i="18" a="1"/>
  <c r="G1579" i="18" s="1"/>
  <c r="I4731" i="16" a="1"/>
  <c r="I4731" i="16" s="1"/>
  <c r="G1595" i="18" a="1"/>
  <c r="G1595" i="18" s="1"/>
  <c r="I4779" i="16" a="1"/>
  <c r="I4779" i="16" s="1"/>
  <c r="G1611" i="18" a="1"/>
  <c r="G1611" i="18" s="1"/>
  <c r="I4827" i="16" a="1"/>
  <c r="I4827" i="16" s="1"/>
  <c r="G1627" i="18" a="1"/>
  <c r="G1627" i="18" s="1"/>
  <c r="I4875" i="16" a="1"/>
  <c r="I4875" i="16" s="1"/>
  <c r="G1643" i="18" a="1"/>
  <c r="G1643" i="18" s="1"/>
  <c r="I4923" i="16" a="1"/>
  <c r="I4923" i="16" s="1"/>
  <c r="G1659" i="18" a="1"/>
  <c r="G1659" i="18" s="1"/>
  <c r="I4971" i="16" a="1"/>
  <c r="I4971" i="16" s="1"/>
  <c r="G1675" i="18" a="1"/>
  <c r="G1675" i="18" s="1"/>
  <c r="I5019" i="16" a="1"/>
  <c r="I5019" i="16" s="1"/>
  <c r="G1691" i="18" a="1"/>
  <c r="G1691" i="18" s="1"/>
  <c r="I5067" i="16" a="1"/>
  <c r="I5067" i="16" s="1"/>
  <c r="G1707" i="18" a="1"/>
  <c r="G1707" i="18" s="1"/>
  <c r="I5115" i="16" a="1"/>
  <c r="I5115" i="16" s="1"/>
  <c r="G1723" i="18" a="1"/>
  <c r="G1723" i="18" s="1"/>
  <c r="I5163" i="16" a="1"/>
  <c r="I5163" i="16" s="1"/>
  <c r="G1348" i="18" a="1"/>
  <c r="G1348" i="18" s="1"/>
  <c r="I4038" i="16" a="1"/>
  <c r="I4038" i="16" s="1"/>
  <c r="G1384" i="18" a="1"/>
  <c r="G1384" i="18" s="1"/>
  <c r="I4146" i="16" a="1"/>
  <c r="I4146" i="16" s="1"/>
  <c r="G1420" i="18" a="1"/>
  <c r="G1420" i="18" s="1"/>
  <c r="I4254" i="16" a="1"/>
  <c r="I4254" i="16" s="1"/>
  <c r="G1452" i="18" a="1"/>
  <c r="G1452" i="18" s="1"/>
  <c r="I4350" i="16" a="1"/>
  <c r="I4350" i="16" s="1"/>
  <c r="G1488" i="18" a="1"/>
  <c r="G1488" i="18" s="1"/>
  <c r="I4458" i="16" a="1"/>
  <c r="I4458" i="16" s="1"/>
  <c r="G1520" i="18" a="1"/>
  <c r="G1520" i="18" s="1"/>
  <c r="I4554" i="16" a="1"/>
  <c r="I4554" i="16" s="1"/>
  <c r="G1560" i="18" a="1"/>
  <c r="G1560" i="18" s="1"/>
  <c r="I4674" i="16" a="1"/>
  <c r="I4674" i="16" s="1"/>
  <c r="G1596" i="18" a="1"/>
  <c r="G1596" i="18" s="1"/>
  <c r="I4782" i="16" a="1"/>
  <c r="I4782" i="16" s="1"/>
  <c r="G1628" i="18" a="1"/>
  <c r="G1628" i="18" s="1"/>
  <c r="I4878" i="16" a="1"/>
  <c r="I4878" i="16" s="1"/>
  <c r="I4986" i="16" a="1"/>
  <c r="I4986" i="16" s="1"/>
  <c r="G1664" i="18" a="1"/>
  <c r="G1664" i="18" s="1"/>
  <c r="G1696" i="18" a="1"/>
  <c r="G1696" i="18" s="1"/>
  <c r="I5082" i="16" a="1"/>
  <c r="I5082" i="16" s="1"/>
  <c r="I5190" i="16" a="1"/>
  <c r="I5190" i="16" s="1"/>
  <c r="G1732" i="18" a="1"/>
  <c r="G1732" i="18" s="1"/>
  <c r="G973" i="18" a="1"/>
  <c r="G973" i="18" s="1"/>
  <c r="I2913" i="16" a="1"/>
  <c r="I2913" i="16" s="1"/>
  <c r="G1013" i="18" a="1"/>
  <c r="G1013" i="18" s="1"/>
  <c r="I3033" i="16" a="1"/>
  <c r="I3033" i="16" s="1"/>
  <c r="G1053" i="18" a="1"/>
  <c r="G1053" i="18" s="1"/>
  <c r="I3153" i="16" a="1"/>
  <c r="I3153" i="16" s="1"/>
  <c r="G1093" i="18" a="1"/>
  <c r="G1093" i="18" s="1"/>
  <c r="I3273" i="16" a="1"/>
  <c r="I3273" i="16" s="1"/>
  <c r="G1125" i="18" a="1"/>
  <c r="G1125" i="18" s="1"/>
  <c r="I3369" i="16" a="1"/>
  <c r="I3369" i="16" s="1"/>
  <c r="G1161" i="18" a="1"/>
  <c r="G1161" i="18" s="1"/>
  <c r="I3477" i="16" a="1"/>
  <c r="I3477" i="16" s="1"/>
  <c r="G1197" i="18" a="1"/>
  <c r="G1197" i="18" s="1"/>
  <c r="I3585" i="16" a="1"/>
  <c r="I3585" i="16" s="1"/>
  <c r="G1233" i="18" a="1"/>
  <c r="G1233" i="18" s="1"/>
  <c r="I3693" i="16" a="1"/>
  <c r="I3693" i="16" s="1"/>
  <c r="G1265" i="18" a="1"/>
  <c r="G1265" i="18" s="1"/>
  <c r="I3789" i="16" a="1"/>
  <c r="I3789" i="16" s="1"/>
  <c r="G1301" i="18" a="1"/>
  <c r="G1301" i="18" s="1"/>
  <c r="I3897" i="16" a="1"/>
  <c r="I3897" i="16" s="1"/>
  <c r="G1341" i="18" a="1"/>
  <c r="G1341" i="18" s="1"/>
  <c r="I4017" i="16" a="1"/>
  <c r="I4017" i="16" s="1"/>
  <c r="G1373" i="18" a="1"/>
  <c r="G1373" i="18" s="1"/>
  <c r="I4113" i="16" a="1"/>
  <c r="I4113" i="16" s="1"/>
  <c r="G1409" i="18" a="1"/>
  <c r="G1409" i="18" s="1"/>
  <c r="I4221" i="16" a="1"/>
  <c r="I4221" i="16" s="1"/>
  <c r="G1441" i="18" a="1"/>
  <c r="G1441" i="18" s="1"/>
  <c r="I4317" i="16" a="1"/>
  <c r="I4317" i="16" s="1"/>
  <c r="G1477" i="18" a="1"/>
  <c r="G1477" i="18" s="1"/>
  <c r="I4425" i="16" a="1"/>
  <c r="I4425" i="16" s="1"/>
  <c r="G1513" i="18" a="1"/>
  <c r="G1513" i="18" s="1"/>
  <c r="I4533" i="16" a="1"/>
  <c r="I4533" i="16" s="1"/>
  <c r="G1549" i="18" a="1"/>
  <c r="G1549" i="18" s="1"/>
  <c r="I4641" i="16" a="1"/>
  <c r="I4641" i="16" s="1"/>
  <c r="G1585" i="18" a="1"/>
  <c r="G1585" i="18" s="1"/>
  <c r="I4749" i="16" a="1"/>
  <c r="I4749" i="16" s="1"/>
  <c r="G1621" i="18" a="1"/>
  <c r="G1621" i="18" s="1"/>
  <c r="I4857" i="16" a="1"/>
  <c r="I4857" i="16" s="1"/>
  <c r="G1657" i="18" a="1"/>
  <c r="G1657" i="18" s="1"/>
  <c r="I4965" i="16" a="1"/>
  <c r="I4965" i="16" s="1"/>
  <c r="G1689" i="18" a="1"/>
  <c r="G1689" i="18" s="1"/>
  <c r="I5061" i="16" a="1"/>
  <c r="I5061" i="16" s="1"/>
  <c r="G1721" i="18" a="1"/>
  <c r="G1721" i="18" s="1"/>
  <c r="I5157" i="16" a="1"/>
  <c r="I5157" i="16" s="1"/>
  <c r="C35" i="18" a="1"/>
  <c r="C35" i="18" s="1"/>
  <c r="E99" i="16" a="1"/>
  <c r="E99" i="16" s="1"/>
  <c r="C51" i="18" a="1"/>
  <c r="C51" i="18" s="1"/>
  <c r="E147" i="16" a="1"/>
  <c r="E147" i="16" s="1"/>
  <c r="C67" i="18" a="1"/>
  <c r="C67" i="18" s="1"/>
  <c r="E195" i="16" a="1"/>
  <c r="E195" i="16" s="1"/>
  <c r="C83" i="18" a="1"/>
  <c r="C83" i="18" s="1"/>
  <c r="E243" i="16" a="1"/>
  <c r="E243" i="16" s="1"/>
  <c r="C99" i="18" a="1"/>
  <c r="C99" i="18" s="1"/>
  <c r="E291" i="16" a="1"/>
  <c r="E291" i="16" s="1"/>
  <c r="C115" i="18" a="1"/>
  <c r="C115" i="18" s="1"/>
  <c r="E339" i="16" a="1"/>
  <c r="E339" i="16" s="1"/>
  <c r="C131" i="18" a="1"/>
  <c r="C131" i="18" s="1"/>
  <c r="E387" i="16" a="1"/>
  <c r="E387" i="16" s="1"/>
  <c r="C147" i="18" a="1"/>
  <c r="C147" i="18" s="1"/>
  <c r="E435" i="16" a="1"/>
  <c r="E435" i="16" s="1"/>
  <c r="C163" i="18" a="1"/>
  <c r="C163" i="18" s="1"/>
  <c r="E483" i="16" a="1"/>
  <c r="E483" i="16" s="1"/>
  <c r="C523" i="18" a="1"/>
  <c r="C523" i="18" s="1"/>
  <c r="E1563" i="16" a="1"/>
  <c r="E1563" i="16" s="1"/>
  <c r="C539" i="18" a="1"/>
  <c r="C539" i="18" s="1"/>
  <c r="E1611" i="16" a="1"/>
  <c r="E1611" i="16" s="1"/>
  <c r="C555" i="18" a="1"/>
  <c r="C555" i="18" s="1"/>
  <c r="E1659" i="16" a="1"/>
  <c r="E1659" i="16" s="1"/>
  <c r="C571" i="18" a="1"/>
  <c r="C571" i="18" s="1"/>
  <c r="E1707" i="16" a="1"/>
  <c r="E1707" i="16" s="1"/>
  <c r="C587" i="18" a="1"/>
  <c r="C587" i="18" s="1"/>
  <c r="E1755" i="16" a="1"/>
  <c r="E1755" i="16" s="1"/>
  <c r="C603" i="18" a="1"/>
  <c r="C603" i="18" s="1"/>
  <c r="E1803" i="16" a="1"/>
  <c r="E1803" i="16" s="1"/>
  <c r="C619" i="18" a="1"/>
  <c r="C619" i="18" s="1"/>
  <c r="E1851" i="16" a="1"/>
  <c r="E1851" i="16" s="1"/>
  <c r="C635" i="18" a="1"/>
  <c r="C635" i="18" s="1"/>
  <c r="E1899" i="16" a="1"/>
  <c r="E1899" i="16" s="1"/>
  <c r="C651" i="18" a="1"/>
  <c r="C651" i="18" s="1"/>
  <c r="E1947" i="16" a="1"/>
  <c r="E1947" i="16" s="1"/>
  <c r="C667" i="18" a="1"/>
  <c r="C667" i="18" s="1"/>
  <c r="E1995" i="16" a="1"/>
  <c r="E1995" i="16" s="1"/>
  <c r="C683" i="18" a="1"/>
  <c r="C683" i="18" s="1"/>
  <c r="E2043" i="16" a="1"/>
  <c r="E2043" i="16" s="1"/>
  <c r="C699" i="18" a="1"/>
  <c r="C699" i="18" s="1"/>
  <c r="E2091" i="16" a="1"/>
  <c r="E2091" i="16" s="1"/>
  <c r="C1482" i="18" a="1"/>
  <c r="C1482" i="18" s="1"/>
  <c r="E4440" i="16" a="1"/>
  <c r="E4440" i="16" s="1"/>
  <c r="C1498" i="18" a="1"/>
  <c r="C1498" i="18" s="1"/>
  <c r="E4488" i="16" a="1"/>
  <c r="E4488" i="16" s="1"/>
  <c r="C1514" i="18" a="1"/>
  <c r="C1514" i="18" s="1"/>
  <c r="E4536" i="16" a="1"/>
  <c r="E4536" i="16" s="1"/>
  <c r="C1530" i="18" a="1"/>
  <c r="C1530" i="18" s="1"/>
  <c r="E4584" i="16" a="1"/>
  <c r="E4584" i="16" s="1"/>
  <c r="C1546" i="18" a="1"/>
  <c r="C1546" i="18" s="1"/>
  <c r="E4632" i="16" a="1"/>
  <c r="E4632" i="16" s="1"/>
  <c r="C1562" i="18" a="1"/>
  <c r="C1562" i="18" s="1"/>
  <c r="E4680" i="16" a="1"/>
  <c r="E4680" i="16" s="1"/>
  <c r="C1578" i="18" a="1"/>
  <c r="C1578" i="18" s="1"/>
  <c r="E4728" i="16" a="1"/>
  <c r="E4728" i="16" s="1"/>
  <c r="C1594" i="18" a="1"/>
  <c r="C1594" i="18" s="1"/>
  <c r="E4776" i="16" a="1"/>
  <c r="E4776" i="16" s="1"/>
  <c r="C1610" i="18" a="1"/>
  <c r="C1610" i="18" s="1"/>
  <c r="E4824" i="16" a="1"/>
  <c r="E4824" i="16" s="1"/>
  <c r="C1626" i="18" a="1"/>
  <c r="C1626" i="18" s="1"/>
  <c r="E4872" i="16" a="1"/>
  <c r="E4872" i="16" s="1"/>
  <c r="C1642" i="18" a="1"/>
  <c r="C1642" i="18" s="1"/>
  <c r="E4920" i="16" a="1"/>
  <c r="E4920" i="16" s="1"/>
  <c r="C1658" i="18" a="1"/>
  <c r="C1658" i="18" s="1"/>
  <c r="E4968" i="16" a="1"/>
  <c r="E4968" i="16" s="1"/>
  <c r="C1674" i="18" a="1"/>
  <c r="C1674" i="18" s="1"/>
  <c r="E5016" i="16" a="1"/>
  <c r="E5016" i="16" s="1"/>
  <c r="E5064" i="16" a="1"/>
  <c r="E5064" i="16" s="1"/>
  <c r="C1690" i="18" a="1"/>
  <c r="C1690" i="18" s="1"/>
  <c r="E5112" i="16" a="1"/>
  <c r="E5112" i="16" s="1"/>
  <c r="C1706" i="18" a="1"/>
  <c r="C1706" i="18" s="1"/>
  <c r="C1722" i="18" a="1"/>
  <c r="C1722" i="18" s="1"/>
  <c r="E5160" i="16" a="1"/>
  <c r="E5160" i="16" s="1"/>
  <c r="C711" i="18" a="1"/>
  <c r="C711" i="18" s="1"/>
  <c r="E2127" i="16" a="1"/>
  <c r="E2127" i="16" s="1"/>
  <c r="C727" i="18" a="1"/>
  <c r="C727" i="18" s="1"/>
  <c r="E2175" i="16" a="1"/>
  <c r="E2175" i="16" s="1"/>
  <c r="C743" i="18" a="1"/>
  <c r="C743" i="18" s="1"/>
  <c r="E2223" i="16" a="1"/>
  <c r="E2223" i="16" s="1"/>
  <c r="C759" i="18" a="1"/>
  <c r="C759" i="18" s="1"/>
  <c r="E2271" i="16" a="1"/>
  <c r="E2271" i="16" s="1"/>
  <c r="C775" i="18" a="1"/>
  <c r="C775" i="18" s="1"/>
  <c r="E2319" i="16" a="1"/>
  <c r="E2319" i="16" s="1"/>
  <c r="C791" i="18" a="1"/>
  <c r="C791" i="18" s="1"/>
  <c r="E2367" i="16" a="1"/>
  <c r="E2367" i="16" s="1"/>
  <c r="C807" i="18" a="1"/>
  <c r="C807" i="18" s="1"/>
  <c r="E2415" i="16" a="1"/>
  <c r="E2415" i="16" s="1"/>
  <c r="C823" i="18" a="1"/>
  <c r="C823" i="18" s="1"/>
  <c r="E2463" i="16" a="1"/>
  <c r="E2463" i="16" s="1"/>
  <c r="C839" i="18" a="1"/>
  <c r="C839" i="18" s="1"/>
  <c r="E2511" i="16" a="1"/>
  <c r="E2511" i="16" s="1"/>
  <c r="C855" i="18" a="1"/>
  <c r="C855" i="18" s="1"/>
  <c r="E2559" i="16" a="1"/>
  <c r="E2559" i="16" s="1"/>
  <c r="C871" i="18" a="1"/>
  <c r="C871" i="18" s="1"/>
  <c r="E2607" i="16" a="1"/>
  <c r="E2607" i="16" s="1"/>
  <c r="C887" i="18" a="1"/>
  <c r="C887" i="18" s="1"/>
  <c r="E2655" i="16" a="1"/>
  <c r="E2655" i="16" s="1"/>
  <c r="C903" i="18" a="1"/>
  <c r="C903" i="18" s="1"/>
  <c r="E2703" i="16" a="1"/>
  <c r="E2703" i="16" s="1"/>
  <c r="C919" i="18" a="1"/>
  <c r="C919" i="18" s="1"/>
  <c r="E2751" i="16" a="1"/>
  <c r="E2751" i="16" s="1"/>
  <c r="C1379" i="18" a="1"/>
  <c r="C1379" i="18" s="1"/>
  <c r="E4131" i="16" a="1"/>
  <c r="E4131" i="16" s="1"/>
  <c r="C1395" i="18" a="1"/>
  <c r="C1395" i="18" s="1"/>
  <c r="E4179" i="16" a="1"/>
  <c r="E4179" i="16" s="1"/>
  <c r="C1411" i="18" a="1"/>
  <c r="C1411" i="18" s="1"/>
  <c r="E4227" i="16" a="1"/>
  <c r="E4227" i="16" s="1"/>
  <c r="C1427" i="18" a="1"/>
  <c r="C1427" i="18" s="1"/>
  <c r="E4275" i="16" a="1"/>
  <c r="E4275" i="16" s="1"/>
  <c r="C1443" i="18" a="1"/>
  <c r="C1443" i="18" s="1"/>
  <c r="E4323" i="16" a="1"/>
  <c r="E4323" i="16" s="1"/>
  <c r="C1459" i="18" a="1"/>
  <c r="C1459" i="18" s="1"/>
  <c r="E4371" i="16" a="1"/>
  <c r="E4371" i="16" s="1"/>
  <c r="C1475" i="18" a="1"/>
  <c r="C1475" i="18" s="1"/>
  <c r="E4419" i="16" a="1"/>
  <c r="E4419" i="16" s="1"/>
  <c r="C1491" i="18" a="1"/>
  <c r="C1491" i="18" s="1"/>
  <c r="E4467" i="16" a="1"/>
  <c r="E4467" i="16" s="1"/>
  <c r="C1507" i="18" a="1"/>
  <c r="C1507" i="18" s="1"/>
  <c r="E4515" i="16" a="1"/>
  <c r="E4515" i="16" s="1"/>
  <c r="C1523" i="18" a="1"/>
  <c r="C1523" i="18" s="1"/>
  <c r="E4563" i="16" a="1"/>
  <c r="E4563" i="16" s="1"/>
  <c r="C1539" i="18" a="1"/>
  <c r="C1539" i="18" s="1"/>
  <c r="E4611" i="16" a="1"/>
  <c r="E4611" i="16" s="1"/>
  <c r="C1555" i="18" a="1"/>
  <c r="C1555" i="18" s="1"/>
  <c r="E4659" i="16" a="1"/>
  <c r="E4659" i="16" s="1"/>
  <c r="C1571" i="18" a="1"/>
  <c r="C1571" i="18" s="1"/>
  <c r="E4707" i="16" a="1"/>
  <c r="E4707" i="16" s="1"/>
  <c r="C1587" i="18" a="1"/>
  <c r="C1587" i="18" s="1"/>
  <c r="E4755" i="16" a="1"/>
  <c r="E4755" i="16" s="1"/>
  <c r="C1603" i="18" a="1"/>
  <c r="C1603" i="18" s="1"/>
  <c r="E4803" i="16" a="1"/>
  <c r="E4803" i="16" s="1"/>
  <c r="C1619" i="18" a="1"/>
  <c r="C1619" i="18" s="1"/>
  <c r="E4851" i="16" a="1"/>
  <c r="E4851" i="16" s="1"/>
  <c r="C1635" i="18" a="1"/>
  <c r="C1635" i="18" s="1"/>
  <c r="E4899" i="16" a="1"/>
  <c r="E4899" i="16" s="1"/>
  <c r="C1651" i="18" a="1"/>
  <c r="C1651" i="18" s="1"/>
  <c r="E4947" i="16" a="1"/>
  <c r="E4947" i="16" s="1"/>
  <c r="C1675" i="18" a="1"/>
  <c r="C1675" i="18" s="1"/>
  <c r="E5019" i="16" a="1"/>
  <c r="E5019" i="16" s="1"/>
  <c r="C1691" i="18" a="1"/>
  <c r="C1691" i="18" s="1"/>
  <c r="E5067" i="16" a="1"/>
  <c r="E5067" i="16" s="1"/>
  <c r="C1707" i="18" a="1"/>
  <c r="C1707" i="18" s="1"/>
  <c r="E5115" i="16" a="1"/>
  <c r="E5115" i="16" s="1"/>
  <c r="C1723" i="18" a="1"/>
  <c r="C1723" i="18" s="1"/>
  <c r="E5163" i="16" a="1"/>
  <c r="E5163" i="16" s="1"/>
  <c r="D514" i="18" a="1"/>
  <c r="D514" i="18" s="1"/>
  <c r="F1536" i="16" a="1"/>
  <c r="F1536" i="16" s="1"/>
  <c r="D513" i="18" a="1"/>
  <c r="D513" i="18" s="1"/>
  <c r="F1533" i="16" a="1"/>
  <c r="F1533" i="16" s="1"/>
  <c r="D530" i="18" a="1"/>
  <c r="D530" i="18" s="1"/>
  <c r="F1584" i="16" a="1"/>
  <c r="F1584" i="16" s="1"/>
  <c r="D529" i="18" a="1"/>
  <c r="D529" i="18" s="1"/>
  <c r="F1581" i="16" a="1"/>
  <c r="F1581" i="16" s="1"/>
  <c r="D546" i="18" a="1"/>
  <c r="D546" i="18" s="1"/>
  <c r="F1632" i="16" a="1"/>
  <c r="F1632" i="16" s="1"/>
  <c r="D545" i="18" a="1"/>
  <c r="D545" i="18" s="1"/>
  <c r="F1629" i="16" a="1"/>
  <c r="F1629" i="16" s="1"/>
  <c r="D562" i="18" a="1"/>
  <c r="D562" i="18" s="1"/>
  <c r="F1680" i="16" a="1"/>
  <c r="F1680" i="16" s="1"/>
  <c r="D561" i="18" a="1"/>
  <c r="D561" i="18" s="1"/>
  <c r="F1677" i="16" a="1"/>
  <c r="F1677" i="16" s="1"/>
  <c r="D578" i="18" a="1"/>
  <c r="D578" i="18" s="1"/>
  <c r="F1728" i="16" a="1"/>
  <c r="F1728" i="16" s="1"/>
  <c r="D577" i="18" a="1"/>
  <c r="D577" i="18" s="1"/>
  <c r="F1725" i="16" a="1"/>
  <c r="F1725" i="16" s="1"/>
  <c r="D594" i="18" a="1"/>
  <c r="D594" i="18" s="1"/>
  <c r="F1776" i="16" a="1"/>
  <c r="F1776" i="16" s="1"/>
  <c r="D593" i="18" a="1"/>
  <c r="D593" i="18" s="1"/>
  <c r="F1773" i="16" a="1"/>
  <c r="F1773" i="16" s="1"/>
  <c r="D610" i="18" a="1"/>
  <c r="D610" i="18" s="1"/>
  <c r="F1824" i="16" a="1"/>
  <c r="F1824" i="16" s="1"/>
  <c r="D609" i="18" a="1"/>
  <c r="D609" i="18" s="1"/>
  <c r="F1821" i="16" a="1"/>
  <c r="F1821" i="16" s="1"/>
  <c r="D626" i="18" a="1"/>
  <c r="D626" i="18" s="1"/>
  <c r="F1872" i="16" a="1"/>
  <c r="F1872" i="16" s="1"/>
  <c r="D625" i="18" a="1"/>
  <c r="D625" i="18" s="1"/>
  <c r="F1869" i="16" a="1"/>
  <c r="F1869" i="16" s="1"/>
  <c r="D642" i="18" a="1"/>
  <c r="D642" i="18" s="1"/>
  <c r="F1920" i="16" a="1"/>
  <c r="F1920" i="16" s="1"/>
  <c r="D641" i="18" a="1"/>
  <c r="D641" i="18" s="1"/>
  <c r="F1917" i="16" a="1"/>
  <c r="F1917" i="16" s="1"/>
  <c r="D658" i="18" a="1"/>
  <c r="D658" i="18" s="1"/>
  <c r="F1968" i="16" a="1"/>
  <c r="F1968" i="16" s="1"/>
  <c r="D657" i="18" a="1"/>
  <c r="D657" i="18" s="1"/>
  <c r="F1965" i="16" a="1"/>
  <c r="F1965" i="16" s="1"/>
  <c r="D674" i="18" a="1"/>
  <c r="D674" i="18" s="1"/>
  <c r="F2016" i="16" a="1"/>
  <c r="F2016" i="16" s="1"/>
  <c r="D673" i="18" a="1"/>
  <c r="D673" i="18" s="1"/>
  <c r="F2013" i="16" a="1"/>
  <c r="F2013" i="16" s="1"/>
  <c r="D690" i="18" a="1"/>
  <c r="D690" i="18" s="1"/>
  <c r="F2064" i="16" a="1"/>
  <c r="F2064" i="16" s="1"/>
  <c r="D689" i="18" a="1"/>
  <c r="D689" i="18" s="1"/>
  <c r="F2061" i="16" a="1"/>
  <c r="F2061" i="16" s="1"/>
  <c r="D706" i="18" a="1"/>
  <c r="D706" i="18" s="1"/>
  <c r="F2112" i="16" a="1"/>
  <c r="F2112" i="16" s="1"/>
  <c r="D705" i="18" a="1"/>
  <c r="D705" i="18" s="1"/>
  <c r="F2109" i="16" a="1"/>
  <c r="F2109" i="16" s="1"/>
  <c r="D722" i="18" a="1"/>
  <c r="D722" i="18" s="1"/>
  <c r="F2160" i="16" a="1"/>
  <c r="F2160" i="16" s="1"/>
  <c r="D721" i="18" a="1"/>
  <c r="D721" i="18" s="1"/>
  <c r="F2157" i="16" a="1"/>
  <c r="F2157" i="16" s="1"/>
  <c r="D738" i="18" a="1"/>
  <c r="D738" i="18" s="1"/>
  <c r="F2208" i="16" a="1"/>
  <c r="F2208" i="16" s="1"/>
  <c r="D737" i="18" a="1"/>
  <c r="D737" i="18" s="1"/>
  <c r="F2205" i="16" a="1"/>
  <c r="F2205" i="16" s="1"/>
  <c r="D754" i="18" a="1"/>
  <c r="D754" i="18" s="1"/>
  <c r="F2256" i="16" a="1"/>
  <c r="F2256" i="16" s="1"/>
  <c r="D753" i="18" a="1"/>
  <c r="D753" i="18" s="1"/>
  <c r="F2253" i="16" a="1"/>
  <c r="F2253" i="16" s="1"/>
  <c r="D770" i="18" a="1"/>
  <c r="D770" i="18" s="1"/>
  <c r="F2304" i="16" a="1"/>
  <c r="F2304" i="16" s="1"/>
  <c r="D769" i="18" a="1"/>
  <c r="D769" i="18" s="1"/>
  <c r="F2301" i="16" a="1"/>
  <c r="F2301" i="16" s="1"/>
  <c r="D786" i="18" a="1"/>
  <c r="D786" i="18" s="1"/>
  <c r="F2352" i="16" a="1"/>
  <c r="F2352" i="16" s="1"/>
  <c r="D785" i="18" a="1"/>
  <c r="D785" i="18" s="1"/>
  <c r="F2349" i="16" a="1"/>
  <c r="F2349" i="16" s="1"/>
  <c r="D802" i="18" a="1"/>
  <c r="D802" i="18" s="1"/>
  <c r="F2400" i="16" a="1"/>
  <c r="F2400" i="16" s="1"/>
  <c r="D801" i="18" a="1"/>
  <c r="D801" i="18" s="1"/>
  <c r="F2397" i="16" a="1"/>
  <c r="F2397" i="16" s="1"/>
  <c r="D818" i="18" a="1"/>
  <c r="D818" i="18" s="1"/>
  <c r="F2448" i="16" a="1"/>
  <c r="F2448" i="16" s="1"/>
  <c r="D817" i="18" a="1"/>
  <c r="D817" i="18" s="1"/>
  <c r="F2445" i="16" a="1"/>
  <c r="F2445" i="16" s="1"/>
  <c r="D834" i="18" a="1"/>
  <c r="D834" i="18" s="1"/>
  <c r="F2496" i="16" a="1"/>
  <c r="F2496" i="16" s="1"/>
  <c r="D833" i="18" a="1"/>
  <c r="D833" i="18" s="1"/>
  <c r="F2493" i="16" a="1"/>
  <c r="F2493" i="16" s="1"/>
  <c r="D850" i="18" a="1"/>
  <c r="D850" i="18" s="1"/>
  <c r="F2544" i="16" a="1"/>
  <c r="F2544" i="16" s="1"/>
  <c r="D849" i="18" a="1"/>
  <c r="D849" i="18" s="1"/>
  <c r="F2541" i="16" a="1"/>
  <c r="F2541" i="16" s="1"/>
  <c r="D7" i="18" a="1"/>
  <c r="D7" i="18" s="1"/>
  <c r="F15" i="16" a="1"/>
  <c r="F15" i="16" s="1"/>
  <c r="D23" i="18" a="1"/>
  <c r="D23" i="18" s="1"/>
  <c r="F63" i="16" a="1"/>
  <c r="F63" i="16" s="1"/>
  <c r="D39" i="18" a="1"/>
  <c r="D39" i="18" s="1"/>
  <c r="F111" i="16" a="1"/>
  <c r="F111" i="16" s="1"/>
  <c r="D55" i="18" a="1"/>
  <c r="D55" i="18" s="1"/>
  <c r="F159" i="16" a="1"/>
  <c r="F159" i="16" s="1"/>
  <c r="D71" i="18" a="1"/>
  <c r="D71" i="18" s="1"/>
  <c r="F207" i="16" a="1"/>
  <c r="F207" i="16" s="1"/>
  <c r="D87" i="18" a="1"/>
  <c r="D87" i="18" s="1"/>
  <c r="F255" i="16" a="1"/>
  <c r="F255" i="16" s="1"/>
  <c r="D103" i="18" a="1"/>
  <c r="D103" i="18" s="1"/>
  <c r="F303" i="16" a="1"/>
  <c r="F303" i="16" s="1"/>
  <c r="D119" i="18" a="1"/>
  <c r="D119" i="18" s="1"/>
  <c r="F351" i="16" a="1"/>
  <c r="F351" i="16" s="1"/>
  <c r="D135" i="18" a="1"/>
  <c r="D135" i="18" s="1"/>
  <c r="F399" i="16" a="1"/>
  <c r="F399" i="16" s="1"/>
  <c r="D151" i="18" a="1"/>
  <c r="D151" i="18" s="1"/>
  <c r="F447" i="16" a="1"/>
  <c r="F447" i="16" s="1"/>
  <c r="D167" i="18" a="1"/>
  <c r="D167" i="18" s="1"/>
  <c r="F495" i="16" a="1"/>
  <c r="F495" i="16" s="1"/>
  <c r="D183" i="18" a="1"/>
  <c r="D183" i="18" s="1"/>
  <c r="F543" i="16" a="1"/>
  <c r="F543" i="16" s="1"/>
  <c r="D199" i="18" a="1"/>
  <c r="D199" i="18" s="1"/>
  <c r="F591" i="16" a="1"/>
  <c r="F591" i="16" s="1"/>
  <c r="D215" i="18" a="1"/>
  <c r="D215" i="18" s="1"/>
  <c r="F639" i="16" a="1"/>
  <c r="F639" i="16" s="1"/>
  <c r="D231" i="18" a="1"/>
  <c r="D231" i="18" s="1"/>
  <c r="F687" i="16" a="1"/>
  <c r="F687" i="16" s="1"/>
  <c r="D247" i="18" a="1"/>
  <c r="D247" i="18" s="1"/>
  <c r="F735" i="16" a="1"/>
  <c r="F735" i="16" s="1"/>
  <c r="D263" i="18" a="1"/>
  <c r="D263" i="18" s="1"/>
  <c r="F783" i="16" a="1"/>
  <c r="F783" i="16" s="1"/>
  <c r="D279" i="18" a="1"/>
  <c r="D279" i="18" s="1"/>
  <c r="F831" i="16" a="1"/>
  <c r="F831" i="16" s="1"/>
  <c r="D295" i="18" a="1"/>
  <c r="D295" i="18" s="1"/>
  <c r="F879" i="16" a="1"/>
  <c r="F879" i="16" s="1"/>
  <c r="D311" i="18" a="1"/>
  <c r="D311" i="18" s="1"/>
  <c r="F927" i="16" a="1"/>
  <c r="F927" i="16" s="1"/>
  <c r="D327" i="18" a="1"/>
  <c r="D327" i="18" s="1"/>
  <c r="F975" i="16" a="1"/>
  <c r="F975" i="16" s="1"/>
  <c r="D343" i="18" a="1"/>
  <c r="D343" i="18" s="1"/>
  <c r="F1023" i="16" a="1"/>
  <c r="F1023" i="16" s="1"/>
  <c r="D359" i="18" a="1"/>
  <c r="D359" i="18" s="1"/>
  <c r="F1071" i="16" a="1"/>
  <c r="F1071" i="16" s="1"/>
  <c r="D375" i="18" a="1"/>
  <c r="D375" i="18" s="1"/>
  <c r="F1119" i="16" a="1"/>
  <c r="F1119" i="16" s="1"/>
  <c r="D391" i="18" a="1"/>
  <c r="D391" i="18" s="1"/>
  <c r="F1167" i="16" a="1"/>
  <c r="F1167" i="16" s="1"/>
  <c r="D407" i="18" a="1"/>
  <c r="D407" i="18" s="1"/>
  <c r="F1215" i="16" a="1"/>
  <c r="F1215" i="16" s="1"/>
  <c r="D423" i="18" a="1"/>
  <c r="D423" i="18" s="1"/>
  <c r="F1263" i="16" a="1"/>
  <c r="F1263" i="16" s="1"/>
  <c r="D439" i="18" a="1"/>
  <c r="D439" i="18" s="1"/>
  <c r="F1311" i="16" a="1"/>
  <c r="F1311" i="16" s="1"/>
  <c r="D455" i="18" a="1"/>
  <c r="D455" i="18" s="1"/>
  <c r="F1359" i="16" a="1"/>
  <c r="F1359" i="16" s="1"/>
  <c r="D471" i="18" a="1"/>
  <c r="D471" i="18" s="1"/>
  <c r="F1407" i="16" a="1"/>
  <c r="F1407" i="16" s="1"/>
  <c r="D487" i="18" a="1"/>
  <c r="D487" i="18" s="1"/>
  <c r="F1455" i="16" a="1"/>
  <c r="F1455" i="16" s="1"/>
  <c r="D503" i="18" a="1"/>
  <c r="D503" i="18" s="1"/>
  <c r="F1503" i="16" a="1"/>
  <c r="F1503" i="16" s="1"/>
  <c r="D12" i="18" a="1"/>
  <c r="D12" i="18" s="1"/>
  <c r="F30" i="16" a="1"/>
  <c r="F30" i="16" s="1"/>
  <c r="D28" i="18" a="1"/>
  <c r="D28" i="18" s="1"/>
  <c r="F78" i="16" a="1"/>
  <c r="F78" i="16" s="1"/>
  <c r="D44" i="18" a="1"/>
  <c r="D44" i="18" s="1"/>
  <c r="F126" i="16" a="1"/>
  <c r="F126" i="16" s="1"/>
  <c r="D60" i="18" a="1"/>
  <c r="D60" i="18" s="1"/>
  <c r="F174" i="16" a="1"/>
  <c r="F174" i="16" s="1"/>
  <c r="D76" i="18" a="1"/>
  <c r="D76" i="18" s="1"/>
  <c r="F222" i="16" a="1"/>
  <c r="F222" i="16" s="1"/>
  <c r="D92" i="18" a="1"/>
  <c r="D92" i="18" s="1"/>
  <c r="F270" i="16" a="1"/>
  <c r="F270" i="16" s="1"/>
  <c r="D108" i="18" a="1"/>
  <c r="D108" i="18" s="1"/>
  <c r="F318" i="16" a="1"/>
  <c r="F318" i="16" s="1"/>
  <c r="D124" i="18" a="1"/>
  <c r="D124" i="18" s="1"/>
  <c r="F366" i="16" a="1"/>
  <c r="F366" i="16" s="1"/>
  <c r="D140" i="18" a="1"/>
  <c r="D140" i="18" s="1"/>
  <c r="F414" i="16" a="1"/>
  <c r="F414" i="16" s="1"/>
  <c r="D156" i="18" a="1"/>
  <c r="D156" i="18" s="1"/>
  <c r="F462" i="16" a="1"/>
  <c r="F462" i="16" s="1"/>
  <c r="D172" i="18" a="1"/>
  <c r="D172" i="18" s="1"/>
  <c r="F510" i="16" a="1"/>
  <c r="F510" i="16" s="1"/>
  <c r="D188" i="18" a="1"/>
  <c r="D188" i="18" s="1"/>
  <c r="F558" i="16" a="1"/>
  <c r="F558" i="16" s="1"/>
  <c r="D204" i="18" a="1"/>
  <c r="D204" i="18" s="1"/>
  <c r="F606" i="16" a="1"/>
  <c r="F606" i="16" s="1"/>
  <c r="D220" i="18" a="1"/>
  <c r="D220" i="18" s="1"/>
  <c r="F654" i="16" a="1"/>
  <c r="F654" i="16" s="1"/>
  <c r="D236" i="18" a="1"/>
  <c r="D236" i="18" s="1"/>
  <c r="F702" i="16" a="1"/>
  <c r="F702" i="16" s="1"/>
  <c r="D252" i="18" a="1"/>
  <c r="D252" i="18" s="1"/>
  <c r="F750" i="16" a="1"/>
  <c r="F750" i="16" s="1"/>
  <c r="D268" i="18" a="1"/>
  <c r="D268" i="18" s="1"/>
  <c r="F798" i="16" a="1"/>
  <c r="F798" i="16" s="1"/>
  <c r="D284" i="18" a="1"/>
  <c r="D284" i="18" s="1"/>
  <c r="F846" i="16" a="1"/>
  <c r="F846" i="16" s="1"/>
  <c r="D300" i="18" a="1"/>
  <c r="D300" i="18" s="1"/>
  <c r="F894" i="16" a="1"/>
  <c r="F894" i="16" s="1"/>
  <c r="D316" i="18" a="1"/>
  <c r="D316" i="18" s="1"/>
  <c r="F942" i="16" a="1"/>
  <c r="F942" i="16" s="1"/>
  <c r="D332" i="18" a="1"/>
  <c r="D332" i="18" s="1"/>
  <c r="F990" i="16" a="1"/>
  <c r="F990" i="16" s="1"/>
  <c r="D348" i="18" a="1"/>
  <c r="D348" i="18" s="1"/>
  <c r="F1038" i="16" a="1"/>
  <c r="F1038" i="16" s="1"/>
  <c r="D364" i="18" a="1"/>
  <c r="D364" i="18" s="1"/>
  <c r="F1086" i="16" a="1"/>
  <c r="F1086" i="16" s="1"/>
  <c r="D380" i="18" a="1"/>
  <c r="D380" i="18" s="1"/>
  <c r="F1134" i="16" a="1"/>
  <c r="F1134" i="16" s="1"/>
  <c r="D854" i="18" a="1"/>
  <c r="D854" i="18" s="1"/>
  <c r="F2556" i="16" a="1"/>
  <c r="F2556" i="16" s="1"/>
  <c r="D853" i="18" a="1"/>
  <c r="D853" i="18" s="1"/>
  <c r="F2553" i="16" a="1"/>
  <c r="F2553" i="16" s="1"/>
  <c r="D870" i="18" a="1"/>
  <c r="D870" i="18" s="1"/>
  <c r="F2604" i="16" a="1"/>
  <c r="F2604" i="16" s="1"/>
  <c r="D869" i="18" a="1"/>
  <c r="D869" i="18" s="1"/>
  <c r="F2601" i="16" a="1"/>
  <c r="F2601" i="16" s="1"/>
  <c r="D886" i="18" a="1"/>
  <c r="D886" i="18" s="1"/>
  <c r="F2652" i="16" a="1"/>
  <c r="F2652" i="16" s="1"/>
  <c r="D885" i="18" a="1"/>
  <c r="D885" i="18" s="1"/>
  <c r="F2649" i="16" a="1"/>
  <c r="F2649" i="16" s="1"/>
  <c r="D902" i="18" a="1"/>
  <c r="D902" i="18" s="1"/>
  <c r="F2700" i="16" a="1"/>
  <c r="F2700" i="16" s="1"/>
  <c r="D901" i="18" a="1"/>
  <c r="D901" i="18" s="1"/>
  <c r="F2697" i="16" a="1"/>
  <c r="F2697" i="16" s="1"/>
  <c r="D918" i="18" a="1"/>
  <c r="D918" i="18" s="1"/>
  <c r="F2748" i="16" a="1"/>
  <c r="F2748" i="16" s="1"/>
  <c r="D917" i="18" a="1"/>
  <c r="D917" i="18" s="1"/>
  <c r="F2745" i="16" a="1"/>
  <c r="F2745" i="16" s="1"/>
  <c r="D543" i="18" a="1"/>
  <c r="D543" i="18" s="1"/>
  <c r="F1623" i="16" a="1"/>
  <c r="F1623" i="16" s="1"/>
  <c r="D560" i="18" a="1"/>
  <c r="D560" i="18" s="1"/>
  <c r="F1674" i="16" a="1"/>
  <c r="F1674" i="16" s="1"/>
  <c r="D576" i="18" a="1"/>
  <c r="D576" i="18" s="1"/>
  <c r="F1722" i="16" a="1"/>
  <c r="F1722" i="16" s="1"/>
  <c r="D592" i="18" a="1"/>
  <c r="D592" i="18" s="1"/>
  <c r="F1770" i="16" a="1"/>
  <c r="F1770" i="16" s="1"/>
  <c r="D608" i="18" a="1"/>
  <c r="D608" i="18" s="1"/>
  <c r="F1818" i="16" a="1"/>
  <c r="F1818" i="16" s="1"/>
  <c r="D624" i="18" a="1"/>
  <c r="D624" i="18" s="1"/>
  <c r="F1866" i="16" a="1"/>
  <c r="F1866" i="16" s="1"/>
  <c r="D640" i="18" a="1"/>
  <c r="D640" i="18" s="1"/>
  <c r="F1914" i="16" a="1"/>
  <c r="F1914" i="16" s="1"/>
  <c r="D656" i="18" a="1"/>
  <c r="D656" i="18" s="1"/>
  <c r="F1962" i="16" a="1"/>
  <c r="F1962" i="16" s="1"/>
  <c r="D672" i="18" a="1"/>
  <c r="D672" i="18" s="1"/>
  <c r="F2010" i="16" a="1"/>
  <c r="F2010" i="16" s="1"/>
  <c r="D688" i="18" a="1"/>
  <c r="D688" i="18" s="1"/>
  <c r="F2058" i="16" a="1"/>
  <c r="F2058" i="16" s="1"/>
  <c r="D704" i="18" a="1"/>
  <c r="D704" i="18" s="1"/>
  <c r="F2106" i="16" a="1"/>
  <c r="F2106" i="16" s="1"/>
  <c r="D720" i="18" a="1"/>
  <c r="D720" i="18" s="1"/>
  <c r="F2154" i="16" a="1"/>
  <c r="F2154" i="16" s="1"/>
  <c r="D736" i="18" a="1"/>
  <c r="D736" i="18" s="1"/>
  <c r="F2202" i="16" a="1"/>
  <c r="F2202" i="16" s="1"/>
  <c r="D752" i="18" a="1"/>
  <c r="D752" i="18" s="1"/>
  <c r="F2250" i="16" a="1"/>
  <c r="F2250" i="16" s="1"/>
  <c r="D768" i="18" a="1"/>
  <c r="D768" i="18" s="1"/>
  <c r="F2298" i="16" a="1"/>
  <c r="F2298" i="16" s="1"/>
  <c r="D784" i="18" a="1"/>
  <c r="D784" i="18" s="1"/>
  <c r="F2346" i="16" a="1"/>
  <c r="F2346" i="16" s="1"/>
  <c r="D800" i="18" a="1"/>
  <c r="D800" i="18" s="1"/>
  <c r="F2394" i="16" a="1"/>
  <c r="F2394" i="16" s="1"/>
  <c r="D816" i="18" a="1"/>
  <c r="D816" i="18" s="1"/>
  <c r="F2442" i="16" a="1"/>
  <c r="F2442" i="16" s="1"/>
  <c r="D832" i="18" a="1"/>
  <c r="D832" i="18" s="1"/>
  <c r="F2490" i="16" a="1"/>
  <c r="F2490" i="16" s="1"/>
  <c r="D848" i="18" a="1"/>
  <c r="D848" i="18" s="1"/>
  <c r="F2538" i="16" a="1"/>
  <c r="F2538" i="16" s="1"/>
  <c r="D864" i="18" a="1"/>
  <c r="D864" i="18" s="1"/>
  <c r="F2586" i="16" a="1"/>
  <c r="F2586" i="16" s="1"/>
  <c r="D880" i="18" a="1"/>
  <c r="D880" i="18" s="1"/>
  <c r="F2634" i="16" a="1"/>
  <c r="F2634" i="16" s="1"/>
  <c r="D896" i="18" a="1"/>
  <c r="D896" i="18" s="1"/>
  <c r="F2682" i="16" a="1"/>
  <c r="F2682" i="16" s="1"/>
  <c r="D912" i="18" a="1"/>
  <c r="D912" i="18" s="1"/>
  <c r="F2730" i="16" a="1"/>
  <c r="F2730" i="16" s="1"/>
  <c r="D928" i="18" a="1"/>
  <c r="D928" i="18" s="1"/>
  <c r="F2778" i="16" a="1"/>
  <c r="F2778" i="16" s="1"/>
  <c r="D944" i="18" a="1"/>
  <c r="D944" i="18" s="1"/>
  <c r="F2826" i="16" a="1"/>
  <c r="F2826" i="16" s="1"/>
  <c r="D960" i="18" a="1"/>
  <c r="D960" i="18" s="1"/>
  <c r="F2874" i="16" a="1"/>
  <c r="F2874" i="16" s="1"/>
  <c r="D976" i="18" a="1"/>
  <c r="D976" i="18" s="1"/>
  <c r="F2922" i="16" a="1"/>
  <c r="F2922" i="16" s="1"/>
  <c r="D992" i="18" a="1"/>
  <c r="D992" i="18" s="1"/>
  <c r="F2970" i="16" a="1"/>
  <c r="F2970" i="16" s="1"/>
  <c r="D1008" i="18" a="1"/>
  <c r="D1008" i="18" s="1"/>
  <c r="F3018" i="16" a="1"/>
  <c r="F3018" i="16" s="1"/>
  <c r="D1024" i="18" a="1"/>
  <c r="D1024" i="18" s="1"/>
  <c r="F3066" i="16" a="1"/>
  <c r="F3066" i="16" s="1"/>
  <c r="D1040" i="18" a="1"/>
  <c r="D1040" i="18" s="1"/>
  <c r="F3114" i="16" a="1"/>
  <c r="F3114" i="16" s="1"/>
  <c r="D1056" i="18" a="1"/>
  <c r="D1056" i="18" s="1"/>
  <c r="F3162" i="16" a="1"/>
  <c r="F3162" i="16" s="1"/>
  <c r="D1072" i="18" a="1"/>
  <c r="D1072" i="18" s="1"/>
  <c r="F3210" i="16" a="1"/>
  <c r="F3210" i="16" s="1"/>
  <c r="D1088" i="18" a="1"/>
  <c r="D1088" i="18" s="1"/>
  <c r="F3258" i="16" a="1"/>
  <c r="F3258" i="16" s="1"/>
  <c r="D1104" i="18" a="1"/>
  <c r="D1104" i="18" s="1"/>
  <c r="F3306" i="16" a="1"/>
  <c r="F3306" i="16" s="1"/>
  <c r="D1120" i="18" a="1"/>
  <c r="D1120" i="18" s="1"/>
  <c r="F3354" i="16" a="1"/>
  <c r="F3354" i="16" s="1"/>
  <c r="D1136" i="18" a="1"/>
  <c r="D1136" i="18" s="1"/>
  <c r="F3402" i="16" a="1"/>
  <c r="F3402" i="16" s="1"/>
  <c r="D1152" i="18" a="1"/>
  <c r="D1152" i="18" s="1"/>
  <c r="F3450" i="16" a="1"/>
  <c r="F3450" i="16" s="1"/>
  <c r="D1168" i="18" a="1"/>
  <c r="D1168" i="18" s="1"/>
  <c r="F3498" i="16" a="1"/>
  <c r="F3498" i="16" s="1"/>
  <c r="D1184" i="18" a="1"/>
  <c r="D1184" i="18" s="1"/>
  <c r="F3546" i="16" a="1"/>
  <c r="F3546" i="16" s="1"/>
  <c r="D1200" i="18" a="1"/>
  <c r="D1200" i="18" s="1"/>
  <c r="F3594" i="16" a="1"/>
  <c r="F3594" i="16" s="1"/>
  <c r="D1216" i="18" a="1"/>
  <c r="D1216" i="18" s="1"/>
  <c r="F3642" i="16" a="1"/>
  <c r="F3642" i="16" s="1"/>
  <c r="D1232" i="18" a="1"/>
  <c r="D1232" i="18" s="1"/>
  <c r="F3690" i="16" a="1"/>
  <c r="F3690" i="16" s="1"/>
  <c r="D1248" i="18" a="1"/>
  <c r="D1248" i="18" s="1"/>
  <c r="F3738" i="16" a="1"/>
  <c r="F3738" i="16" s="1"/>
  <c r="D1264" i="18" a="1"/>
  <c r="D1264" i="18" s="1"/>
  <c r="F3786" i="16" a="1"/>
  <c r="F3786" i="16" s="1"/>
  <c r="D1280" i="18" a="1"/>
  <c r="D1280" i="18" s="1"/>
  <c r="F3834" i="16" a="1"/>
  <c r="F3834" i="16" s="1"/>
  <c r="D1296" i="18" a="1"/>
  <c r="D1296" i="18" s="1"/>
  <c r="F3882" i="16" a="1"/>
  <c r="F3882" i="16" s="1"/>
  <c r="D1312" i="18" a="1"/>
  <c r="D1312" i="18" s="1"/>
  <c r="F3930" i="16" a="1"/>
  <c r="F3930" i="16" s="1"/>
  <c r="D1328" i="18" a="1"/>
  <c r="D1328" i="18" s="1"/>
  <c r="F3978" i="16" a="1"/>
  <c r="F3978" i="16" s="1"/>
  <c r="D1344" i="18" a="1"/>
  <c r="D1344" i="18" s="1"/>
  <c r="F4026" i="16" a="1"/>
  <c r="F4026" i="16" s="1"/>
  <c r="D1360" i="18" a="1"/>
  <c r="D1360" i="18" s="1"/>
  <c r="F4074" i="16" a="1"/>
  <c r="F4074" i="16" s="1"/>
  <c r="D1376" i="18" a="1"/>
  <c r="D1376" i="18" s="1"/>
  <c r="F4122" i="16" a="1"/>
  <c r="F4122" i="16" s="1"/>
  <c r="D1392" i="18" a="1"/>
  <c r="D1392" i="18" s="1"/>
  <c r="F4170" i="16" a="1"/>
  <c r="F4170" i="16" s="1"/>
  <c r="D1408" i="18" a="1"/>
  <c r="D1408" i="18" s="1"/>
  <c r="F4218" i="16" a="1"/>
  <c r="F4218" i="16" s="1"/>
  <c r="D1424" i="18" a="1"/>
  <c r="D1424" i="18" s="1"/>
  <c r="F4266" i="16" a="1"/>
  <c r="F4266" i="16" s="1"/>
  <c r="D1440" i="18" a="1"/>
  <c r="D1440" i="18" s="1"/>
  <c r="F4314" i="16" a="1"/>
  <c r="F4314" i="16" s="1"/>
  <c r="D1456" i="18" a="1"/>
  <c r="D1456" i="18" s="1"/>
  <c r="F4362" i="16" a="1"/>
  <c r="F4362" i="16" s="1"/>
  <c r="D1472" i="18" a="1"/>
  <c r="D1472" i="18" s="1"/>
  <c r="F4410" i="16" a="1"/>
  <c r="F4410" i="16" s="1"/>
  <c r="D1488" i="18" a="1"/>
  <c r="D1488" i="18" s="1"/>
  <c r="F4458" i="16" a="1"/>
  <c r="F4458" i="16" s="1"/>
  <c r="D1504" i="18" a="1"/>
  <c r="D1504" i="18" s="1"/>
  <c r="F4506" i="16" a="1"/>
  <c r="F4506" i="16" s="1"/>
  <c r="D1520" i="18" a="1"/>
  <c r="D1520" i="18" s="1"/>
  <c r="F4554" i="16" a="1"/>
  <c r="F4554" i="16" s="1"/>
  <c r="D1536" i="18" a="1"/>
  <c r="D1536" i="18" s="1"/>
  <c r="F4602" i="16" a="1"/>
  <c r="F4602" i="16" s="1"/>
  <c r="D1552" i="18" a="1"/>
  <c r="D1552" i="18" s="1"/>
  <c r="F4650" i="16" a="1"/>
  <c r="F4650" i="16" s="1"/>
  <c r="D1568" i="18" a="1"/>
  <c r="D1568" i="18" s="1"/>
  <c r="F4698" i="16" a="1"/>
  <c r="F4698" i="16" s="1"/>
  <c r="D1584" i="18" a="1"/>
  <c r="D1584" i="18" s="1"/>
  <c r="F4746" i="16" a="1"/>
  <c r="F4746" i="16" s="1"/>
  <c r="D1600" i="18" a="1"/>
  <c r="D1600" i="18" s="1"/>
  <c r="F4794" i="16" a="1"/>
  <c r="F4794" i="16" s="1"/>
  <c r="D1616" i="18" a="1"/>
  <c r="D1616" i="18" s="1"/>
  <c r="F4842" i="16" a="1"/>
  <c r="F4842" i="16" s="1"/>
  <c r="D1632" i="18" a="1"/>
  <c r="D1632" i="18" s="1"/>
  <c r="F4890" i="16" a="1"/>
  <c r="F4890" i="16" s="1"/>
  <c r="D1648" i="18" a="1"/>
  <c r="D1648" i="18" s="1"/>
  <c r="F4938" i="16" a="1"/>
  <c r="F4938" i="16" s="1"/>
  <c r="D1664" i="18" a="1"/>
  <c r="D1664" i="18" s="1"/>
  <c r="F4986" i="16" a="1"/>
  <c r="F4986" i="16" s="1"/>
  <c r="D1680" i="18" a="1"/>
  <c r="D1680" i="18" s="1"/>
  <c r="F5034" i="16" a="1"/>
  <c r="F5034" i="16" s="1"/>
  <c r="D1696" i="18" a="1"/>
  <c r="D1696" i="18" s="1"/>
  <c r="F5082" i="16" a="1"/>
  <c r="F5082" i="16" s="1"/>
  <c r="D1712" i="18" a="1"/>
  <c r="D1712" i="18" s="1"/>
  <c r="F5130" i="16" a="1"/>
  <c r="F5130" i="16" s="1"/>
  <c r="D1728" i="18" a="1"/>
  <c r="D1728" i="18" s="1"/>
  <c r="F5178" i="16" a="1"/>
  <c r="F5178" i="16" s="1"/>
  <c r="E13" i="18" a="1"/>
  <c r="E13" i="18" s="1"/>
  <c r="G33" i="16" a="1"/>
  <c r="G33" i="16" s="1"/>
  <c r="E29" i="18" a="1"/>
  <c r="E29" i="18" s="1"/>
  <c r="G81" i="16" a="1"/>
  <c r="G81" i="16" s="1"/>
  <c r="E45" i="18" a="1"/>
  <c r="E45" i="18" s="1"/>
  <c r="G129" i="16" a="1"/>
  <c r="G129" i="16" s="1"/>
  <c r="E61" i="18" a="1"/>
  <c r="E61" i="18" s="1"/>
  <c r="G177" i="16" a="1"/>
  <c r="G177" i="16" s="1"/>
  <c r="E77" i="18" a="1"/>
  <c r="E77" i="18" s="1"/>
  <c r="G225" i="16" a="1"/>
  <c r="G225" i="16" s="1"/>
  <c r="E93" i="18" a="1"/>
  <c r="E93" i="18" s="1"/>
  <c r="G273" i="16" a="1"/>
  <c r="G273" i="16" s="1"/>
  <c r="E109" i="18" a="1"/>
  <c r="E109" i="18" s="1"/>
  <c r="G321" i="16" a="1"/>
  <c r="G321" i="16" s="1"/>
  <c r="E125" i="18" a="1"/>
  <c r="E125" i="18" s="1"/>
  <c r="G369" i="16" a="1"/>
  <c r="G369" i="16" s="1"/>
  <c r="E141" i="18" a="1"/>
  <c r="E141" i="18" s="1"/>
  <c r="G417" i="16" a="1"/>
  <c r="G417" i="16" s="1"/>
  <c r="E157" i="18" a="1"/>
  <c r="E157" i="18" s="1"/>
  <c r="G465" i="16" a="1"/>
  <c r="G465" i="16" s="1"/>
  <c r="E173" i="18" a="1"/>
  <c r="E173" i="18" s="1"/>
  <c r="G513" i="16" a="1"/>
  <c r="G513" i="16" s="1"/>
  <c r="E189" i="18" a="1"/>
  <c r="E189" i="18" s="1"/>
  <c r="G561" i="16" a="1"/>
  <c r="G561" i="16" s="1"/>
  <c r="E205" i="18" a="1"/>
  <c r="E205" i="18" s="1"/>
  <c r="G609" i="16" a="1"/>
  <c r="G609" i="16" s="1"/>
  <c r="E221" i="18" a="1"/>
  <c r="E221" i="18" s="1"/>
  <c r="G657" i="16" a="1"/>
  <c r="G657" i="16" s="1"/>
  <c r="E237" i="18" a="1"/>
  <c r="E237" i="18" s="1"/>
  <c r="G705" i="16" a="1"/>
  <c r="G705" i="16" s="1"/>
  <c r="E253" i="18" a="1"/>
  <c r="E253" i="18" s="1"/>
  <c r="G753" i="16" a="1"/>
  <c r="G753" i="16" s="1"/>
  <c r="E269" i="18" a="1"/>
  <c r="E269" i="18" s="1"/>
  <c r="G801" i="16" a="1"/>
  <c r="G801" i="16" s="1"/>
  <c r="E285" i="18" a="1"/>
  <c r="E285" i="18" s="1"/>
  <c r="G849" i="16" a="1"/>
  <c r="G849" i="16" s="1"/>
  <c r="E301" i="18" a="1"/>
  <c r="E301" i="18" s="1"/>
  <c r="G897" i="16" a="1"/>
  <c r="G897" i="16" s="1"/>
  <c r="E317" i="18" a="1"/>
  <c r="E317" i="18" s="1"/>
  <c r="G945" i="16" a="1"/>
  <c r="G945" i="16" s="1"/>
  <c r="E333" i="18" a="1"/>
  <c r="E333" i="18" s="1"/>
  <c r="G993" i="16" a="1"/>
  <c r="G993" i="16" s="1"/>
  <c r="E349" i="18" a="1"/>
  <c r="E349" i="18" s="1"/>
  <c r="G1041" i="16" a="1"/>
  <c r="G1041" i="16" s="1"/>
  <c r="E365" i="18" a="1"/>
  <c r="E365" i="18" s="1"/>
  <c r="G1089" i="16" a="1"/>
  <c r="G1089" i="16" s="1"/>
  <c r="E381" i="18" a="1"/>
  <c r="E381" i="18" s="1"/>
  <c r="G1137" i="16" a="1"/>
  <c r="G1137" i="16" s="1"/>
  <c r="E397" i="18" a="1"/>
  <c r="E397" i="18" s="1"/>
  <c r="G1185" i="16" a="1"/>
  <c r="G1185" i="16" s="1"/>
  <c r="E413" i="18" a="1"/>
  <c r="E413" i="18" s="1"/>
  <c r="G1233" i="16" a="1"/>
  <c r="G1233" i="16" s="1"/>
  <c r="E429" i="18" a="1"/>
  <c r="E429" i="18" s="1"/>
  <c r="G1281" i="16" a="1"/>
  <c r="G1281" i="16" s="1"/>
  <c r="E445" i="18" a="1"/>
  <c r="E445" i="18" s="1"/>
  <c r="G1329" i="16" a="1"/>
  <c r="G1329" i="16" s="1"/>
  <c r="E461" i="18" a="1"/>
  <c r="E461" i="18" s="1"/>
  <c r="G1377" i="16" a="1"/>
  <c r="G1377" i="16" s="1"/>
  <c r="E477" i="18" a="1"/>
  <c r="E477" i="18" s="1"/>
  <c r="G1425" i="16" a="1"/>
  <c r="G1425" i="16" s="1"/>
  <c r="E493" i="18" a="1"/>
  <c r="E493" i="18" s="1"/>
  <c r="G1473" i="16" a="1"/>
  <c r="G1473" i="16" s="1"/>
  <c r="E509" i="18" a="1"/>
  <c r="E509" i="18" s="1"/>
  <c r="G1521" i="16" a="1"/>
  <c r="G1521" i="16" s="1"/>
  <c r="E525" i="18" a="1"/>
  <c r="E525" i="18" s="1"/>
  <c r="G1569" i="16" a="1"/>
  <c r="G1569" i="16" s="1"/>
  <c r="E541" i="18" a="1"/>
  <c r="E541" i="18" s="1"/>
  <c r="G1617" i="16" a="1"/>
  <c r="G1617" i="16" s="1"/>
  <c r="E557" i="18" a="1"/>
  <c r="E557" i="18" s="1"/>
  <c r="G1665" i="16" a="1"/>
  <c r="G1665" i="16" s="1"/>
  <c r="E573" i="18" a="1"/>
  <c r="E573" i="18" s="1"/>
  <c r="G1713" i="16" a="1"/>
  <c r="G1713" i="16" s="1"/>
  <c r="E589" i="18" a="1"/>
  <c r="E589" i="18" s="1"/>
  <c r="G1761" i="16" a="1"/>
  <c r="G1761" i="16" s="1"/>
  <c r="E605" i="18" a="1"/>
  <c r="E605" i="18" s="1"/>
  <c r="G1809" i="16" a="1"/>
  <c r="G1809" i="16" s="1"/>
  <c r="E621" i="18" a="1"/>
  <c r="E621" i="18" s="1"/>
  <c r="G1857" i="16" a="1"/>
  <c r="G1857" i="16" s="1"/>
  <c r="E637" i="18" a="1"/>
  <c r="E637" i="18" s="1"/>
  <c r="G1905" i="16" a="1"/>
  <c r="G1905" i="16" s="1"/>
  <c r="E653" i="18" a="1"/>
  <c r="E653" i="18" s="1"/>
  <c r="G1953" i="16" a="1"/>
  <c r="G1953" i="16" s="1"/>
  <c r="E669" i="18" a="1"/>
  <c r="E669" i="18" s="1"/>
  <c r="G2001" i="16" a="1"/>
  <c r="G2001" i="16" s="1"/>
  <c r="E685" i="18" a="1"/>
  <c r="E685" i="18" s="1"/>
  <c r="G2049" i="16" a="1"/>
  <c r="G2049" i="16" s="1"/>
  <c r="E701" i="18" a="1"/>
  <c r="E701" i="18" s="1"/>
  <c r="G2097" i="16" a="1"/>
  <c r="G2097" i="16" s="1"/>
  <c r="E717" i="18" a="1"/>
  <c r="E717" i="18" s="1"/>
  <c r="G2145" i="16" a="1"/>
  <c r="G2145" i="16" s="1"/>
  <c r="E733" i="18" a="1"/>
  <c r="E733" i="18" s="1"/>
  <c r="G2193" i="16" a="1"/>
  <c r="G2193" i="16" s="1"/>
  <c r="E749" i="18" a="1"/>
  <c r="E749" i="18" s="1"/>
  <c r="G2241" i="16" a="1"/>
  <c r="G2241" i="16" s="1"/>
  <c r="E765" i="18" a="1"/>
  <c r="E765" i="18" s="1"/>
  <c r="G2289" i="16" a="1"/>
  <c r="G2289" i="16" s="1"/>
  <c r="E781" i="18" a="1"/>
  <c r="E781" i="18" s="1"/>
  <c r="G2337" i="16" a="1"/>
  <c r="G2337" i="16" s="1"/>
  <c r="E797" i="18" a="1"/>
  <c r="E797" i="18" s="1"/>
  <c r="G2385" i="16" a="1"/>
  <c r="G2385" i="16" s="1"/>
  <c r="E813" i="18" a="1"/>
  <c r="E813" i="18" s="1"/>
  <c r="G2433" i="16" a="1"/>
  <c r="G2433" i="16" s="1"/>
  <c r="E829" i="18" a="1"/>
  <c r="E829" i="18" s="1"/>
  <c r="G2481" i="16" a="1"/>
  <c r="G2481" i="16" s="1"/>
  <c r="E845" i="18" a="1"/>
  <c r="E845" i="18" s="1"/>
  <c r="G2529" i="16" a="1"/>
  <c r="G2529" i="16" s="1"/>
  <c r="E861" i="18" a="1"/>
  <c r="E861" i="18" s="1"/>
  <c r="G2577" i="16" a="1"/>
  <c r="G2577" i="16" s="1"/>
  <c r="E877" i="18" a="1"/>
  <c r="E877" i="18" s="1"/>
  <c r="G2625" i="16" a="1"/>
  <c r="G2625" i="16" s="1"/>
  <c r="E893" i="18" a="1"/>
  <c r="E893" i="18" s="1"/>
  <c r="G2673" i="16" a="1"/>
  <c r="G2673" i="16" s="1"/>
  <c r="E909" i="18" a="1"/>
  <c r="E909" i="18" s="1"/>
  <c r="G2721" i="16" a="1"/>
  <c r="G2721" i="16" s="1"/>
  <c r="E925" i="18" a="1"/>
  <c r="E925" i="18" s="1"/>
  <c r="G2769" i="16" a="1"/>
  <c r="G2769" i="16" s="1"/>
  <c r="E941" i="18" a="1"/>
  <c r="E941" i="18" s="1"/>
  <c r="G2817" i="16" a="1"/>
  <c r="G2817" i="16" s="1"/>
  <c r="E957" i="18" a="1"/>
  <c r="E957" i="18" s="1"/>
  <c r="G2865" i="16" a="1"/>
  <c r="G2865" i="16" s="1"/>
  <c r="E973" i="18" a="1"/>
  <c r="E973" i="18" s="1"/>
  <c r="G2913" i="16" a="1"/>
  <c r="G2913" i="16" s="1"/>
  <c r="E989" i="18" a="1"/>
  <c r="E989" i="18" s="1"/>
  <c r="G2961" i="16" a="1"/>
  <c r="G2961" i="16" s="1"/>
  <c r="E1005" i="18" a="1"/>
  <c r="E1005" i="18" s="1"/>
  <c r="G3009" i="16" a="1"/>
  <c r="G3009" i="16" s="1"/>
  <c r="E1021" i="18" a="1"/>
  <c r="E1021" i="18" s="1"/>
  <c r="G3057" i="16" a="1"/>
  <c r="G3057" i="16" s="1"/>
  <c r="E1037" i="18" a="1"/>
  <c r="E1037" i="18" s="1"/>
  <c r="G3105" i="16" a="1"/>
  <c r="G3105" i="16" s="1"/>
  <c r="E1053" i="18" a="1"/>
  <c r="E1053" i="18" s="1"/>
  <c r="G3153" i="16" a="1"/>
  <c r="G3153" i="16" s="1"/>
  <c r="E1069" i="18" a="1"/>
  <c r="E1069" i="18" s="1"/>
  <c r="G3201" i="16" a="1"/>
  <c r="G3201" i="16" s="1"/>
  <c r="E1085" i="18" a="1"/>
  <c r="E1085" i="18" s="1"/>
  <c r="G3249" i="16" a="1"/>
  <c r="G3249" i="16" s="1"/>
  <c r="E1101" i="18" a="1"/>
  <c r="E1101" i="18" s="1"/>
  <c r="G3297" i="16" a="1"/>
  <c r="G3297" i="16" s="1"/>
  <c r="E1117" i="18" a="1"/>
  <c r="E1117" i="18" s="1"/>
  <c r="G3345" i="16" a="1"/>
  <c r="G3345" i="16" s="1"/>
  <c r="E1133" i="18" a="1"/>
  <c r="E1133" i="18" s="1"/>
  <c r="G3393" i="16" a="1"/>
  <c r="G3393" i="16" s="1"/>
  <c r="E1149" i="18" a="1"/>
  <c r="E1149" i="18" s="1"/>
  <c r="G3441" i="16" a="1"/>
  <c r="G3441" i="16" s="1"/>
  <c r="E1165" i="18" a="1"/>
  <c r="E1165" i="18" s="1"/>
  <c r="G3489" i="16" a="1"/>
  <c r="G3489" i="16" s="1"/>
  <c r="E1181" i="18" a="1"/>
  <c r="E1181" i="18" s="1"/>
  <c r="G3537" i="16" a="1"/>
  <c r="G3537" i="16" s="1"/>
  <c r="E1197" i="18" a="1"/>
  <c r="E1197" i="18" s="1"/>
  <c r="G3585" i="16" a="1"/>
  <c r="G3585" i="16" s="1"/>
  <c r="E1213" i="18" a="1"/>
  <c r="E1213" i="18" s="1"/>
  <c r="G3633" i="16" a="1"/>
  <c r="G3633" i="16" s="1"/>
  <c r="E1229" i="18" a="1"/>
  <c r="E1229" i="18" s="1"/>
  <c r="G3681" i="16" a="1"/>
  <c r="G3681" i="16" s="1"/>
  <c r="E1245" i="18" a="1"/>
  <c r="E1245" i="18" s="1"/>
  <c r="G3729" i="16" a="1"/>
  <c r="G3729" i="16" s="1"/>
  <c r="E1261" i="18" a="1"/>
  <c r="E1261" i="18" s="1"/>
  <c r="G3777" i="16" a="1"/>
  <c r="G3777" i="16" s="1"/>
  <c r="E1277" i="18" a="1"/>
  <c r="E1277" i="18" s="1"/>
  <c r="G3825" i="16" a="1"/>
  <c r="G3825" i="16" s="1"/>
  <c r="E1293" i="18" a="1"/>
  <c r="E1293" i="18" s="1"/>
  <c r="G3873" i="16" a="1"/>
  <c r="G3873" i="16" s="1"/>
  <c r="E1309" i="18" a="1"/>
  <c r="E1309" i="18" s="1"/>
  <c r="G3921" i="16" a="1"/>
  <c r="G3921" i="16" s="1"/>
  <c r="E1325" i="18" a="1"/>
  <c r="E1325" i="18" s="1"/>
  <c r="G3969" i="16" a="1"/>
  <c r="G3969" i="16" s="1"/>
  <c r="E1341" i="18" a="1"/>
  <c r="E1341" i="18" s="1"/>
  <c r="G4017" i="16" a="1"/>
  <c r="G4017" i="16" s="1"/>
  <c r="E1357" i="18" a="1"/>
  <c r="E1357" i="18" s="1"/>
  <c r="G4065" i="16" a="1"/>
  <c r="G4065" i="16" s="1"/>
  <c r="E1373" i="18" a="1"/>
  <c r="E1373" i="18" s="1"/>
  <c r="G4113" i="16" a="1"/>
  <c r="G4113" i="16" s="1"/>
  <c r="E1389" i="18" a="1"/>
  <c r="E1389" i="18" s="1"/>
  <c r="G4161" i="16" a="1"/>
  <c r="G4161" i="16" s="1"/>
  <c r="E1405" i="18" a="1"/>
  <c r="E1405" i="18" s="1"/>
  <c r="G4209" i="16" a="1"/>
  <c r="G4209" i="16" s="1"/>
  <c r="E1421" i="18" a="1"/>
  <c r="E1421" i="18" s="1"/>
  <c r="G4257" i="16" a="1"/>
  <c r="G4257" i="16" s="1"/>
  <c r="E1437" i="18" a="1"/>
  <c r="E1437" i="18" s="1"/>
  <c r="G4305" i="16" a="1"/>
  <c r="G4305" i="16" s="1"/>
  <c r="E1453" i="18" a="1"/>
  <c r="E1453" i="18" s="1"/>
  <c r="G4353" i="16" a="1"/>
  <c r="G4353" i="16" s="1"/>
  <c r="E1469" i="18" a="1"/>
  <c r="E1469" i="18" s="1"/>
  <c r="G4401" i="16" a="1"/>
  <c r="G4401" i="16" s="1"/>
  <c r="E1485" i="18" a="1"/>
  <c r="E1485" i="18" s="1"/>
  <c r="G4449" i="16" a="1"/>
  <c r="G4449" i="16" s="1"/>
  <c r="E1501" i="18" a="1"/>
  <c r="E1501" i="18" s="1"/>
  <c r="G4497" i="16" a="1"/>
  <c r="G4497" i="16" s="1"/>
  <c r="E1517" i="18" a="1"/>
  <c r="E1517" i="18" s="1"/>
  <c r="G4545" i="16" a="1"/>
  <c r="G4545" i="16" s="1"/>
  <c r="E1533" i="18" a="1"/>
  <c r="E1533" i="18" s="1"/>
  <c r="G4593" i="16" a="1"/>
  <c r="G4593" i="16" s="1"/>
  <c r="E1549" i="18" a="1"/>
  <c r="E1549" i="18" s="1"/>
  <c r="G4641" i="16" a="1"/>
  <c r="G4641" i="16" s="1"/>
  <c r="E1565" i="18" a="1"/>
  <c r="E1565" i="18" s="1"/>
  <c r="G4689" i="16" a="1"/>
  <c r="G4689" i="16" s="1"/>
  <c r="E1581" i="18" a="1"/>
  <c r="E1581" i="18" s="1"/>
  <c r="G4737" i="16" a="1"/>
  <c r="G4737" i="16" s="1"/>
  <c r="E1597" i="18" a="1"/>
  <c r="E1597" i="18" s="1"/>
  <c r="G4785" i="16" a="1"/>
  <c r="G4785" i="16" s="1"/>
  <c r="E1613" i="18" a="1"/>
  <c r="E1613" i="18" s="1"/>
  <c r="G4833" i="16" a="1"/>
  <c r="G4833" i="16" s="1"/>
  <c r="E1629" i="18" a="1"/>
  <c r="E1629" i="18" s="1"/>
  <c r="G4881" i="16" a="1"/>
  <c r="G4881" i="16" s="1"/>
  <c r="E1645" i="18" a="1"/>
  <c r="E1645" i="18" s="1"/>
  <c r="G4929" i="16" a="1"/>
  <c r="G4929" i="16" s="1"/>
  <c r="G4977" i="16" a="1"/>
  <c r="G4977" i="16" s="1"/>
  <c r="E1661" i="18" a="1"/>
  <c r="E1661" i="18" s="1"/>
  <c r="E1677" i="18" a="1"/>
  <c r="E1677" i="18" s="1"/>
  <c r="G5025" i="16" a="1"/>
  <c r="G5025" i="16" s="1"/>
  <c r="E1693" i="18" a="1"/>
  <c r="E1693" i="18" s="1"/>
  <c r="G5073" i="16" a="1"/>
  <c r="G5073" i="16" s="1"/>
  <c r="G5121" i="16" a="1"/>
  <c r="G5121" i="16" s="1"/>
  <c r="E1709" i="18" a="1"/>
  <c r="E1709" i="18" s="1"/>
  <c r="G5169" i="16" a="1"/>
  <c r="G5169" i="16" s="1"/>
  <c r="E1725" i="18" a="1"/>
  <c r="E1725" i="18" s="1"/>
  <c r="G4" i="18" a="1"/>
  <c r="G4" i="18" s="1"/>
  <c r="I6" i="16" a="1"/>
  <c r="I6" i="16" s="1"/>
  <c r="G20" i="18" a="1"/>
  <c r="G20" i="18" s="1"/>
  <c r="I54" i="16" a="1"/>
  <c r="I54" i="16" s="1"/>
  <c r="G36" i="18" a="1"/>
  <c r="G36" i="18" s="1"/>
  <c r="I102" i="16" a="1"/>
  <c r="I102" i="16" s="1"/>
  <c r="G52" i="18" a="1"/>
  <c r="G52" i="18" s="1"/>
  <c r="I150" i="16" a="1"/>
  <c r="I150" i="16" s="1"/>
  <c r="G68" i="18" a="1"/>
  <c r="G68" i="18" s="1"/>
  <c r="I198" i="16" a="1"/>
  <c r="I198" i="16" s="1"/>
  <c r="G84" i="18" a="1"/>
  <c r="G84" i="18" s="1"/>
  <c r="I246" i="16" a="1"/>
  <c r="I246" i="16" s="1"/>
  <c r="G100" i="18" a="1"/>
  <c r="G100" i="18" s="1"/>
  <c r="I294" i="16" a="1"/>
  <c r="I294" i="16" s="1"/>
  <c r="G116" i="18" a="1"/>
  <c r="G116" i="18" s="1"/>
  <c r="I342" i="16" a="1"/>
  <c r="I342" i="16" s="1"/>
  <c r="G132" i="18" a="1"/>
  <c r="G132" i="18" s="1"/>
  <c r="I390" i="16" a="1"/>
  <c r="I390" i="16" s="1"/>
  <c r="G148" i="18" a="1"/>
  <c r="G148" i="18" s="1"/>
  <c r="I438" i="16" a="1"/>
  <c r="I438" i="16" s="1"/>
  <c r="G164" i="18" a="1"/>
  <c r="G164" i="18" s="1"/>
  <c r="I486" i="16" a="1"/>
  <c r="I486" i="16" s="1"/>
  <c r="G180" i="18" a="1"/>
  <c r="G180" i="18" s="1"/>
  <c r="I534" i="16" a="1"/>
  <c r="I534" i="16" s="1"/>
  <c r="F6" i="18" a="1"/>
  <c r="F6" i="18" s="1"/>
  <c r="H12" i="16" a="1"/>
  <c r="H12" i="16" s="1"/>
  <c r="F22" i="18" a="1"/>
  <c r="F22" i="18" s="1"/>
  <c r="H60" i="16" a="1"/>
  <c r="H60" i="16" s="1"/>
  <c r="F38" i="18" a="1"/>
  <c r="F38" i="18" s="1"/>
  <c r="H108" i="16" a="1"/>
  <c r="H108" i="16" s="1"/>
  <c r="F54" i="18" a="1"/>
  <c r="F54" i="18" s="1"/>
  <c r="H156" i="16" a="1"/>
  <c r="H156" i="16" s="1"/>
  <c r="F70" i="18" a="1"/>
  <c r="F70" i="18" s="1"/>
  <c r="H204" i="16" a="1"/>
  <c r="H204" i="16" s="1"/>
  <c r="F86" i="18" a="1"/>
  <c r="F86" i="18" s="1"/>
  <c r="H252" i="16" a="1"/>
  <c r="H252" i="16" s="1"/>
  <c r="F102" i="18" a="1"/>
  <c r="F102" i="18" s="1"/>
  <c r="H300" i="16" a="1"/>
  <c r="H300" i="16" s="1"/>
  <c r="F118" i="18" a="1"/>
  <c r="F118" i="18" s="1"/>
  <c r="H348" i="16" a="1"/>
  <c r="H348" i="16" s="1"/>
  <c r="F134" i="18" a="1"/>
  <c r="F134" i="18" s="1"/>
  <c r="H396" i="16" a="1"/>
  <c r="H396" i="16" s="1"/>
  <c r="F150" i="18" a="1"/>
  <c r="F150" i="18" s="1"/>
  <c r="H444" i="16" a="1"/>
  <c r="H444" i="16" s="1"/>
  <c r="F166" i="18" a="1"/>
  <c r="F166" i="18" s="1"/>
  <c r="H492" i="16" a="1"/>
  <c r="H492" i="16" s="1"/>
  <c r="F182" i="18" a="1"/>
  <c r="F182" i="18" s="1"/>
  <c r="H540" i="16" a="1"/>
  <c r="H540" i="16" s="1"/>
  <c r="F198" i="18" a="1"/>
  <c r="F198" i="18" s="1"/>
  <c r="H588" i="16" a="1"/>
  <c r="H588" i="16" s="1"/>
  <c r="F214" i="18" a="1"/>
  <c r="F214" i="18" s="1"/>
  <c r="H636" i="16" a="1"/>
  <c r="H636" i="16" s="1"/>
  <c r="F230" i="18" a="1"/>
  <c r="F230" i="18" s="1"/>
  <c r="H684" i="16" a="1"/>
  <c r="H684" i="16" s="1"/>
  <c r="F246" i="18" a="1"/>
  <c r="F246" i="18" s="1"/>
  <c r="H732" i="16" a="1"/>
  <c r="H732" i="16" s="1"/>
  <c r="F262" i="18" a="1"/>
  <c r="F262" i="18" s="1"/>
  <c r="H780" i="16" a="1"/>
  <c r="H780" i="16" s="1"/>
  <c r="F278" i="18" a="1"/>
  <c r="F278" i="18" s="1"/>
  <c r="H828" i="16" a="1"/>
  <c r="H828" i="16" s="1"/>
  <c r="F294" i="18" a="1"/>
  <c r="F294" i="18" s="1"/>
  <c r="H876" i="16" a="1"/>
  <c r="H876" i="16" s="1"/>
  <c r="F310" i="18" a="1"/>
  <c r="F310" i="18" s="1"/>
  <c r="H924" i="16" a="1"/>
  <c r="H924" i="16" s="1"/>
  <c r="F326" i="18" a="1"/>
  <c r="F326" i="18" s="1"/>
  <c r="H972" i="16" a="1"/>
  <c r="H972" i="16" s="1"/>
  <c r="F342" i="18" a="1"/>
  <c r="F342" i="18" s="1"/>
  <c r="H1020" i="16" a="1"/>
  <c r="H1020" i="16" s="1"/>
  <c r="F358" i="18" a="1"/>
  <c r="F358" i="18" s="1"/>
  <c r="H1068" i="16" a="1"/>
  <c r="H1068" i="16" s="1"/>
  <c r="F374" i="18" a="1"/>
  <c r="F374" i="18" s="1"/>
  <c r="H1116" i="16" a="1"/>
  <c r="H1116" i="16" s="1"/>
  <c r="F390" i="18" a="1"/>
  <c r="F390" i="18" s="1"/>
  <c r="H1164" i="16" a="1"/>
  <c r="H1164" i="16" s="1"/>
  <c r="F406" i="18" a="1"/>
  <c r="F406" i="18" s="1"/>
  <c r="H1212" i="16" a="1"/>
  <c r="H1212" i="16" s="1"/>
  <c r="F422" i="18" a="1"/>
  <c r="F422" i="18" s="1"/>
  <c r="H1260" i="16" a="1"/>
  <c r="H1260" i="16" s="1"/>
  <c r="F438" i="18" a="1"/>
  <c r="F438" i="18" s="1"/>
  <c r="H1308" i="16" a="1"/>
  <c r="H1308" i="16" s="1"/>
  <c r="F454" i="18" a="1"/>
  <c r="F454" i="18" s="1"/>
  <c r="H1356" i="16" a="1"/>
  <c r="H1356" i="16" s="1"/>
  <c r="F470" i="18" a="1"/>
  <c r="F470" i="18" s="1"/>
  <c r="H1404" i="16" a="1"/>
  <c r="H1404" i="16" s="1"/>
  <c r="F486" i="18" a="1"/>
  <c r="F486" i="18" s="1"/>
  <c r="H1452" i="16" a="1"/>
  <c r="H1452" i="16" s="1"/>
  <c r="F502" i="18" a="1"/>
  <c r="F502" i="18" s="1"/>
  <c r="H1500" i="16" a="1"/>
  <c r="H1500" i="16" s="1"/>
  <c r="F518" i="18" a="1"/>
  <c r="F518" i="18" s="1"/>
  <c r="H1548" i="16" a="1"/>
  <c r="H1548" i="16" s="1"/>
  <c r="F534" i="18" a="1"/>
  <c r="F534" i="18" s="1"/>
  <c r="H1596" i="16" a="1"/>
  <c r="H1596" i="16" s="1"/>
  <c r="F550" i="18" a="1"/>
  <c r="F550" i="18" s="1"/>
  <c r="H1644" i="16" a="1"/>
  <c r="H1644" i="16" s="1"/>
  <c r="F566" i="18" a="1"/>
  <c r="F566" i="18" s="1"/>
  <c r="H1692" i="16" a="1"/>
  <c r="H1692" i="16" s="1"/>
  <c r="F582" i="18" a="1"/>
  <c r="F582" i="18" s="1"/>
  <c r="H1740" i="16" a="1"/>
  <c r="H1740" i="16" s="1"/>
  <c r="F598" i="18" a="1"/>
  <c r="F598" i="18" s="1"/>
  <c r="H1788" i="16" a="1"/>
  <c r="H1788" i="16" s="1"/>
  <c r="F614" i="18" a="1"/>
  <c r="F614" i="18" s="1"/>
  <c r="H1836" i="16" a="1"/>
  <c r="H1836" i="16" s="1"/>
  <c r="F630" i="18" a="1"/>
  <c r="F630" i="18" s="1"/>
  <c r="H1884" i="16" a="1"/>
  <c r="H1884" i="16" s="1"/>
  <c r="F646" i="18" a="1"/>
  <c r="F646" i="18" s="1"/>
  <c r="H1932" i="16" a="1"/>
  <c r="H1932" i="16" s="1"/>
  <c r="F662" i="18" a="1"/>
  <c r="F662" i="18" s="1"/>
  <c r="H1980" i="16" a="1"/>
  <c r="H1980" i="16" s="1"/>
  <c r="F678" i="18" a="1"/>
  <c r="F678" i="18" s="1"/>
  <c r="H2028" i="16" a="1"/>
  <c r="H2028" i="16" s="1"/>
  <c r="F694" i="18" a="1"/>
  <c r="F694" i="18" s="1"/>
  <c r="H2076" i="16" a="1"/>
  <c r="H2076" i="16" s="1"/>
  <c r="F710" i="18" a="1"/>
  <c r="F710" i="18" s="1"/>
  <c r="H2124" i="16" a="1"/>
  <c r="H2124" i="16" s="1"/>
  <c r="F726" i="18" a="1"/>
  <c r="F726" i="18" s="1"/>
  <c r="H2172" i="16" a="1"/>
  <c r="H2172" i="16" s="1"/>
  <c r="F742" i="18" a="1"/>
  <c r="F742" i="18" s="1"/>
  <c r="H2220" i="16" a="1"/>
  <c r="H2220" i="16" s="1"/>
  <c r="F758" i="18" a="1"/>
  <c r="F758" i="18" s="1"/>
  <c r="H2268" i="16" a="1"/>
  <c r="H2268" i="16" s="1"/>
  <c r="F774" i="18" a="1"/>
  <c r="F774" i="18" s="1"/>
  <c r="H2316" i="16" a="1"/>
  <c r="H2316" i="16" s="1"/>
  <c r="F790" i="18" a="1"/>
  <c r="F790" i="18" s="1"/>
  <c r="H2364" i="16" a="1"/>
  <c r="H2364" i="16" s="1"/>
  <c r="F806" i="18" a="1"/>
  <c r="F806" i="18" s="1"/>
  <c r="H2412" i="16" a="1"/>
  <c r="H2412" i="16" s="1"/>
  <c r="F822" i="18" a="1"/>
  <c r="F822" i="18" s="1"/>
  <c r="H2460" i="16" a="1"/>
  <c r="H2460" i="16" s="1"/>
  <c r="F838" i="18" a="1"/>
  <c r="F838" i="18" s="1"/>
  <c r="H2508" i="16" a="1"/>
  <c r="H2508" i="16" s="1"/>
  <c r="F854" i="18" a="1"/>
  <c r="F854" i="18" s="1"/>
  <c r="H2556" i="16" a="1"/>
  <c r="H2556" i="16" s="1"/>
  <c r="F870" i="18" a="1"/>
  <c r="F870" i="18" s="1"/>
  <c r="H2604" i="16" a="1"/>
  <c r="H2604" i="16" s="1"/>
  <c r="F886" i="18" a="1"/>
  <c r="F886" i="18" s="1"/>
  <c r="H2652" i="16" a="1"/>
  <c r="H2652" i="16" s="1"/>
  <c r="F902" i="18" a="1"/>
  <c r="F902" i="18" s="1"/>
  <c r="H2700" i="16" a="1"/>
  <c r="H2700" i="16" s="1"/>
  <c r="F918" i="18" a="1"/>
  <c r="F918" i="18" s="1"/>
  <c r="H2748" i="16" a="1"/>
  <c r="H2748" i="16" s="1"/>
  <c r="F934" i="18" a="1"/>
  <c r="F934" i="18" s="1"/>
  <c r="H2796" i="16" a="1"/>
  <c r="H2796" i="16" s="1"/>
  <c r="F950" i="18" a="1"/>
  <c r="F950" i="18" s="1"/>
  <c r="H2844" i="16" a="1"/>
  <c r="H2844" i="16" s="1"/>
  <c r="F966" i="18" a="1"/>
  <c r="F966" i="18" s="1"/>
  <c r="H2892" i="16" a="1"/>
  <c r="H2892" i="16" s="1"/>
  <c r="F982" i="18" a="1"/>
  <c r="F982" i="18" s="1"/>
  <c r="H2940" i="16" a="1"/>
  <c r="H2940" i="16" s="1"/>
  <c r="F998" i="18" a="1"/>
  <c r="F998" i="18" s="1"/>
  <c r="H2988" i="16" a="1"/>
  <c r="H2988" i="16" s="1"/>
  <c r="F1014" i="18" a="1"/>
  <c r="F1014" i="18" s="1"/>
  <c r="H3036" i="16" a="1"/>
  <c r="H3036" i="16" s="1"/>
  <c r="F1030" i="18" a="1"/>
  <c r="F1030" i="18" s="1"/>
  <c r="H3084" i="16" a="1"/>
  <c r="H3084" i="16" s="1"/>
  <c r="F1046" i="18" a="1"/>
  <c r="F1046" i="18" s="1"/>
  <c r="H3132" i="16" a="1"/>
  <c r="H3132" i="16" s="1"/>
  <c r="F1062" i="18" a="1"/>
  <c r="F1062" i="18" s="1"/>
  <c r="H3180" i="16" a="1"/>
  <c r="H3180" i="16" s="1"/>
  <c r="F1078" i="18" a="1"/>
  <c r="F1078" i="18" s="1"/>
  <c r="H3228" i="16" a="1"/>
  <c r="H3228" i="16" s="1"/>
  <c r="F1094" i="18" a="1"/>
  <c r="F1094" i="18" s="1"/>
  <c r="H3276" i="16" a="1"/>
  <c r="H3276" i="16" s="1"/>
  <c r="F1110" i="18" a="1"/>
  <c r="F1110" i="18" s="1"/>
  <c r="H3324" i="16" a="1"/>
  <c r="H3324" i="16" s="1"/>
  <c r="F1126" i="18" a="1"/>
  <c r="F1126" i="18" s="1"/>
  <c r="H3372" i="16" a="1"/>
  <c r="H3372" i="16" s="1"/>
  <c r="F1142" i="18" a="1"/>
  <c r="F1142" i="18" s="1"/>
  <c r="H3420" i="16" a="1"/>
  <c r="H3420" i="16" s="1"/>
  <c r="F1158" i="18" a="1"/>
  <c r="F1158" i="18" s="1"/>
  <c r="H3468" i="16" a="1"/>
  <c r="H3468" i="16" s="1"/>
  <c r="F1174" i="18" a="1"/>
  <c r="F1174" i="18" s="1"/>
  <c r="H3516" i="16" a="1"/>
  <c r="H3516" i="16" s="1"/>
  <c r="F1190" i="18" a="1"/>
  <c r="F1190" i="18" s="1"/>
  <c r="H3564" i="16" a="1"/>
  <c r="H3564" i="16" s="1"/>
  <c r="F1206" i="18" a="1"/>
  <c r="F1206" i="18" s="1"/>
  <c r="H3612" i="16" a="1"/>
  <c r="H3612" i="16" s="1"/>
  <c r="F1222" i="18" a="1"/>
  <c r="F1222" i="18" s="1"/>
  <c r="H3660" i="16" a="1"/>
  <c r="H3660" i="16" s="1"/>
  <c r="F1238" i="18" a="1"/>
  <c r="F1238" i="18" s="1"/>
  <c r="H3708" i="16" a="1"/>
  <c r="H3708" i="16" s="1"/>
  <c r="F1254" i="18" a="1"/>
  <c r="F1254" i="18" s="1"/>
  <c r="H3756" i="16" a="1"/>
  <c r="H3756" i="16" s="1"/>
  <c r="F1270" i="18" a="1"/>
  <c r="F1270" i="18" s="1"/>
  <c r="H3804" i="16" a="1"/>
  <c r="H3804" i="16" s="1"/>
  <c r="F1286" i="18" a="1"/>
  <c r="F1286" i="18" s="1"/>
  <c r="H3852" i="16" a="1"/>
  <c r="H3852" i="16" s="1"/>
  <c r="F1302" i="18" a="1"/>
  <c r="F1302" i="18" s="1"/>
  <c r="H3900" i="16" a="1"/>
  <c r="H3900" i="16" s="1"/>
  <c r="F1318" i="18" a="1"/>
  <c r="F1318" i="18" s="1"/>
  <c r="H3948" i="16" a="1"/>
  <c r="H3948" i="16" s="1"/>
  <c r="F1334" i="18" a="1"/>
  <c r="F1334" i="18" s="1"/>
  <c r="H3996" i="16" a="1"/>
  <c r="H3996" i="16" s="1"/>
  <c r="G192" i="18" a="1"/>
  <c r="G192" i="18" s="1"/>
  <c r="I570" i="16" a="1"/>
  <c r="I570" i="16" s="1"/>
  <c r="G208" i="18" a="1"/>
  <c r="G208" i="18" s="1"/>
  <c r="I618" i="16" a="1"/>
  <c r="I618" i="16" s="1"/>
  <c r="G646" i="18" a="1"/>
  <c r="G646" i="18" s="1"/>
  <c r="I1932" i="16" a="1"/>
  <c r="I1932" i="16" s="1"/>
  <c r="G662" i="18" a="1"/>
  <c r="G662" i="18" s="1"/>
  <c r="I1980" i="16" a="1"/>
  <c r="I1980" i="16" s="1"/>
  <c r="G678" i="18" a="1"/>
  <c r="G678" i="18" s="1"/>
  <c r="I2028" i="16" a="1"/>
  <c r="I2028" i="16" s="1"/>
  <c r="G694" i="18" a="1"/>
  <c r="G694" i="18" s="1"/>
  <c r="I2076" i="16" a="1"/>
  <c r="I2076" i="16" s="1"/>
  <c r="G714" i="18" a="1"/>
  <c r="G714" i="18" s="1"/>
  <c r="I2136" i="16" a="1"/>
  <c r="I2136" i="16" s="1"/>
  <c r="G730" i="18" a="1"/>
  <c r="G730" i="18" s="1"/>
  <c r="I2184" i="16" a="1"/>
  <c r="I2184" i="16" s="1"/>
  <c r="G746" i="18" a="1"/>
  <c r="G746" i="18" s="1"/>
  <c r="I2232" i="16" a="1"/>
  <c r="I2232" i="16" s="1"/>
  <c r="G762" i="18" a="1"/>
  <c r="G762" i="18" s="1"/>
  <c r="I2280" i="16" a="1"/>
  <c r="I2280" i="16" s="1"/>
  <c r="G778" i="18" a="1"/>
  <c r="G778" i="18" s="1"/>
  <c r="I2328" i="16" a="1"/>
  <c r="I2328" i="16" s="1"/>
  <c r="G794" i="18" a="1"/>
  <c r="G794" i="18" s="1"/>
  <c r="I2376" i="16" a="1"/>
  <c r="I2376" i="16" s="1"/>
  <c r="G810" i="18" a="1"/>
  <c r="G810" i="18" s="1"/>
  <c r="I2424" i="16" a="1"/>
  <c r="I2424" i="16" s="1"/>
  <c r="G826" i="18" a="1"/>
  <c r="G826" i="18" s="1"/>
  <c r="I2472" i="16" a="1"/>
  <c r="I2472" i="16" s="1"/>
  <c r="G842" i="18" a="1"/>
  <c r="G842" i="18" s="1"/>
  <c r="I2520" i="16" a="1"/>
  <c r="I2520" i="16" s="1"/>
  <c r="G858" i="18" a="1"/>
  <c r="G858" i="18" s="1"/>
  <c r="I2568" i="16" a="1"/>
  <c r="I2568" i="16" s="1"/>
  <c r="G874" i="18" a="1"/>
  <c r="G874" i="18" s="1"/>
  <c r="I2616" i="16" a="1"/>
  <c r="I2616" i="16" s="1"/>
  <c r="G890" i="18" a="1"/>
  <c r="G890" i="18" s="1"/>
  <c r="I2664" i="16" a="1"/>
  <c r="I2664" i="16" s="1"/>
  <c r="G906" i="18" a="1"/>
  <c r="G906" i="18" s="1"/>
  <c r="I2712" i="16" a="1"/>
  <c r="I2712" i="16" s="1"/>
  <c r="G922" i="18" a="1"/>
  <c r="G922" i="18" s="1"/>
  <c r="I2760" i="16" a="1"/>
  <c r="I2760" i="16" s="1"/>
  <c r="G938" i="18" a="1"/>
  <c r="G938" i="18" s="1"/>
  <c r="I2808" i="16" a="1"/>
  <c r="I2808" i="16" s="1"/>
  <c r="G954" i="18" a="1"/>
  <c r="G954" i="18" s="1"/>
  <c r="I2856" i="16" a="1"/>
  <c r="I2856" i="16" s="1"/>
  <c r="G970" i="18" a="1"/>
  <c r="G970" i="18" s="1"/>
  <c r="I2904" i="16" a="1"/>
  <c r="I2904" i="16" s="1"/>
  <c r="G990" i="18" a="1"/>
  <c r="G990" i="18" s="1"/>
  <c r="I2964" i="16" a="1"/>
  <c r="I2964" i="16" s="1"/>
  <c r="G1006" i="18" a="1"/>
  <c r="G1006" i="18" s="1"/>
  <c r="I3012" i="16" a="1"/>
  <c r="I3012" i="16" s="1"/>
  <c r="G1022" i="18" a="1"/>
  <c r="G1022" i="18" s="1"/>
  <c r="I3060" i="16" a="1"/>
  <c r="I3060" i="16" s="1"/>
  <c r="G1038" i="18" a="1"/>
  <c r="G1038" i="18" s="1"/>
  <c r="I3108" i="16" a="1"/>
  <c r="I3108" i="16" s="1"/>
  <c r="G1054" i="18" a="1"/>
  <c r="G1054" i="18" s="1"/>
  <c r="I3156" i="16" a="1"/>
  <c r="I3156" i="16" s="1"/>
  <c r="G1070" i="18" a="1"/>
  <c r="G1070" i="18" s="1"/>
  <c r="I3204" i="16" a="1"/>
  <c r="I3204" i="16" s="1"/>
  <c r="G1086" i="18" a="1"/>
  <c r="G1086" i="18" s="1"/>
  <c r="I3252" i="16" a="1"/>
  <c r="I3252" i="16" s="1"/>
  <c r="G1102" i="18" a="1"/>
  <c r="G1102" i="18" s="1"/>
  <c r="I3300" i="16" a="1"/>
  <c r="I3300" i="16" s="1"/>
  <c r="G1118" i="18" a="1"/>
  <c r="G1118" i="18" s="1"/>
  <c r="I3348" i="16" a="1"/>
  <c r="I3348" i="16" s="1"/>
  <c r="G1134" i="18" a="1"/>
  <c r="G1134" i="18" s="1"/>
  <c r="I3396" i="16" a="1"/>
  <c r="I3396" i="16" s="1"/>
  <c r="G1150" i="18" a="1"/>
  <c r="G1150" i="18" s="1"/>
  <c r="I3444" i="16" a="1"/>
  <c r="I3444" i="16" s="1"/>
  <c r="G1166" i="18" a="1"/>
  <c r="G1166" i="18" s="1"/>
  <c r="I3492" i="16" a="1"/>
  <c r="I3492" i="16" s="1"/>
  <c r="G1182" i="18" a="1"/>
  <c r="G1182" i="18" s="1"/>
  <c r="I3540" i="16" a="1"/>
  <c r="I3540" i="16" s="1"/>
  <c r="G1198" i="18" a="1"/>
  <c r="G1198" i="18" s="1"/>
  <c r="I3588" i="16" a="1"/>
  <c r="I3588" i="16" s="1"/>
  <c r="G1214" i="18" a="1"/>
  <c r="G1214" i="18" s="1"/>
  <c r="I3636" i="16" a="1"/>
  <c r="I3636" i="16" s="1"/>
  <c r="G1230" i="18" a="1"/>
  <c r="G1230" i="18" s="1"/>
  <c r="I3684" i="16" a="1"/>
  <c r="I3684" i="16" s="1"/>
  <c r="G1246" i="18" a="1"/>
  <c r="G1246" i="18" s="1"/>
  <c r="I3732" i="16" a="1"/>
  <c r="I3732" i="16" s="1"/>
  <c r="G1262" i="18" a="1"/>
  <c r="G1262" i="18" s="1"/>
  <c r="I3780" i="16" a="1"/>
  <c r="I3780" i="16" s="1"/>
  <c r="G1278" i="18" a="1"/>
  <c r="G1278" i="18" s="1"/>
  <c r="I3828" i="16" a="1"/>
  <c r="I3828" i="16" s="1"/>
  <c r="G1294" i="18" a="1"/>
  <c r="G1294" i="18" s="1"/>
  <c r="I3876" i="16" a="1"/>
  <c r="I3876" i="16" s="1"/>
  <c r="G1310" i="18" a="1"/>
  <c r="G1310" i="18" s="1"/>
  <c r="I3924" i="16" a="1"/>
  <c r="I3924" i="16" s="1"/>
  <c r="G1326" i="18" a="1"/>
  <c r="G1326" i="18" s="1"/>
  <c r="I3972" i="16" a="1"/>
  <c r="I3972" i="16" s="1"/>
  <c r="G1342" i="18" a="1"/>
  <c r="G1342" i="18" s="1"/>
  <c r="I4020" i="16" a="1"/>
  <c r="I4020" i="16" s="1"/>
  <c r="G1358" i="18" a="1"/>
  <c r="G1358" i="18" s="1"/>
  <c r="I4068" i="16" a="1"/>
  <c r="I4068" i="16" s="1"/>
  <c r="G1374" i="18" a="1"/>
  <c r="G1374" i="18" s="1"/>
  <c r="I4116" i="16" a="1"/>
  <c r="I4116" i="16" s="1"/>
  <c r="G1390" i="18" a="1"/>
  <c r="G1390" i="18" s="1"/>
  <c r="I4164" i="16" a="1"/>
  <c r="I4164" i="16" s="1"/>
  <c r="G1406" i="18" a="1"/>
  <c r="G1406" i="18" s="1"/>
  <c r="I4212" i="16" a="1"/>
  <c r="I4212" i="16" s="1"/>
  <c r="G1422" i="18" a="1"/>
  <c r="G1422" i="18" s="1"/>
  <c r="I4260" i="16" a="1"/>
  <c r="I4260" i="16" s="1"/>
  <c r="G1438" i="18" a="1"/>
  <c r="G1438" i="18" s="1"/>
  <c r="I4308" i="16" a="1"/>
  <c r="I4308" i="16" s="1"/>
  <c r="G1454" i="18" a="1"/>
  <c r="G1454" i="18" s="1"/>
  <c r="I4356" i="16" a="1"/>
  <c r="I4356" i="16" s="1"/>
  <c r="G1470" i="18" a="1"/>
  <c r="G1470" i="18" s="1"/>
  <c r="I4404" i="16" a="1"/>
  <c r="I4404" i="16" s="1"/>
  <c r="G1486" i="18" a="1"/>
  <c r="G1486" i="18" s="1"/>
  <c r="I4452" i="16" a="1"/>
  <c r="I4452" i="16" s="1"/>
  <c r="G1502" i="18" a="1"/>
  <c r="G1502" i="18" s="1"/>
  <c r="I4500" i="16" a="1"/>
  <c r="I4500" i="16" s="1"/>
  <c r="G1518" i="18" a="1"/>
  <c r="G1518" i="18" s="1"/>
  <c r="I4548" i="16" a="1"/>
  <c r="I4548" i="16" s="1"/>
  <c r="G1534" i="18" a="1"/>
  <c r="G1534" i="18" s="1"/>
  <c r="I4596" i="16" a="1"/>
  <c r="I4596" i="16" s="1"/>
  <c r="G1550" i="18" a="1"/>
  <c r="G1550" i="18" s="1"/>
  <c r="I4644" i="16" a="1"/>
  <c r="I4644" i="16" s="1"/>
  <c r="G1566" i="18" a="1"/>
  <c r="G1566" i="18" s="1"/>
  <c r="I4692" i="16" a="1"/>
  <c r="I4692" i="16" s="1"/>
  <c r="G1582" i="18" a="1"/>
  <c r="G1582" i="18" s="1"/>
  <c r="I4740" i="16" a="1"/>
  <c r="I4740" i="16" s="1"/>
  <c r="G1598" i="18" a="1"/>
  <c r="G1598" i="18" s="1"/>
  <c r="I4788" i="16" a="1"/>
  <c r="I4788" i="16" s="1"/>
  <c r="G1614" i="18" a="1"/>
  <c r="G1614" i="18" s="1"/>
  <c r="I4836" i="16" a="1"/>
  <c r="I4836" i="16" s="1"/>
  <c r="G1630" i="18" a="1"/>
  <c r="G1630" i="18" s="1"/>
  <c r="I4884" i="16" a="1"/>
  <c r="I4884" i="16" s="1"/>
  <c r="G1646" i="18" a="1"/>
  <c r="G1646" i="18" s="1"/>
  <c r="I4932" i="16" a="1"/>
  <c r="I4932" i="16" s="1"/>
  <c r="I4980" i="16" a="1"/>
  <c r="I4980" i="16" s="1"/>
  <c r="G1662" i="18" a="1"/>
  <c r="G1662" i="18" s="1"/>
  <c r="G1678" i="18" a="1"/>
  <c r="G1678" i="18" s="1"/>
  <c r="I5028" i="16" a="1"/>
  <c r="I5028" i="16" s="1"/>
  <c r="G1694" i="18" a="1"/>
  <c r="G1694" i="18" s="1"/>
  <c r="I5076" i="16" a="1"/>
  <c r="I5076" i="16" s="1"/>
  <c r="I5124" i="16" a="1"/>
  <c r="I5124" i="16" s="1"/>
  <c r="G1710" i="18" a="1"/>
  <c r="G1710" i="18" s="1"/>
  <c r="I5172" i="16" a="1"/>
  <c r="I5172" i="16" s="1"/>
  <c r="G1726" i="18" a="1"/>
  <c r="G1726" i="18" s="1"/>
  <c r="F1346" i="18" a="1"/>
  <c r="F1346" i="18" s="1"/>
  <c r="H4032" i="16" a="1"/>
  <c r="H4032" i="16" s="1"/>
  <c r="F1362" i="18" a="1"/>
  <c r="F1362" i="18" s="1"/>
  <c r="H4080" i="16" a="1"/>
  <c r="H4080" i="16" s="1"/>
  <c r="F1378" i="18" a="1"/>
  <c r="F1378" i="18" s="1"/>
  <c r="H4128" i="16" a="1"/>
  <c r="H4128" i="16" s="1"/>
  <c r="F1394" i="18" a="1"/>
  <c r="F1394" i="18" s="1"/>
  <c r="H4176" i="16" a="1"/>
  <c r="H4176" i="16" s="1"/>
  <c r="F1410" i="18" a="1"/>
  <c r="F1410" i="18" s="1"/>
  <c r="H4224" i="16" a="1"/>
  <c r="H4224" i="16" s="1"/>
  <c r="F1426" i="18" a="1"/>
  <c r="F1426" i="18" s="1"/>
  <c r="H4272" i="16" a="1"/>
  <c r="H4272" i="16" s="1"/>
  <c r="F1442" i="18" a="1"/>
  <c r="F1442" i="18" s="1"/>
  <c r="H4320" i="16" a="1"/>
  <c r="H4320" i="16" s="1"/>
  <c r="F1458" i="18" a="1"/>
  <c r="F1458" i="18" s="1"/>
  <c r="H4368" i="16" a="1"/>
  <c r="H4368" i="16" s="1"/>
  <c r="F1474" i="18" a="1"/>
  <c r="F1474" i="18" s="1"/>
  <c r="H4416" i="16" a="1"/>
  <c r="H4416" i="16" s="1"/>
  <c r="F1490" i="18" a="1"/>
  <c r="F1490" i="18" s="1"/>
  <c r="H4464" i="16" a="1"/>
  <c r="H4464" i="16" s="1"/>
  <c r="F1506" i="18" a="1"/>
  <c r="F1506" i="18" s="1"/>
  <c r="H4512" i="16" a="1"/>
  <c r="H4512" i="16" s="1"/>
  <c r="F1522" i="18" a="1"/>
  <c r="F1522" i="18" s="1"/>
  <c r="H4560" i="16" a="1"/>
  <c r="H4560" i="16" s="1"/>
  <c r="F1538" i="18" a="1"/>
  <c r="F1538" i="18" s="1"/>
  <c r="H4608" i="16" a="1"/>
  <c r="H4608" i="16" s="1"/>
  <c r="F1554" i="18" a="1"/>
  <c r="F1554" i="18" s="1"/>
  <c r="H4656" i="16" a="1"/>
  <c r="H4656" i="16" s="1"/>
  <c r="F1570" i="18" a="1"/>
  <c r="F1570" i="18" s="1"/>
  <c r="H4704" i="16" a="1"/>
  <c r="H4704" i="16" s="1"/>
  <c r="F1586" i="18" a="1"/>
  <c r="F1586" i="18" s="1"/>
  <c r="H4752" i="16" a="1"/>
  <c r="H4752" i="16" s="1"/>
  <c r="F1602" i="18" a="1"/>
  <c r="F1602" i="18" s="1"/>
  <c r="H4800" i="16" a="1"/>
  <c r="H4800" i="16" s="1"/>
  <c r="F1618" i="18" a="1"/>
  <c r="F1618" i="18" s="1"/>
  <c r="H4848" i="16" a="1"/>
  <c r="H4848" i="16" s="1"/>
  <c r="F1634" i="18" a="1"/>
  <c r="F1634" i="18" s="1"/>
  <c r="H4896" i="16" a="1"/>
  <c r="H4896" i="16" s="1"/>
  <c r="F1650" i="18" a="1"/>
  <c r="F1650" i="18" s="1"/>
  <c r="H4944" i="16" a="1"/>
  <c r="H4944" i="16" s="1"/>
  <c r="F1666" i="18" a="1"/>
  <c r="F1666" i="18" s="1"/>
  <c r="H4992" i="16" a="1"/>
  <c r="H4992" i="16" s="1"/>
  <c r="F1682" i="18" a="1"/>
  <c r="F1682" i="18" s="1"/>
  <c r="H5040" i="16" a="1"/>
  <c r="H5040" i="16" s="1"/>
  <c r="F1698" i="18" a="1"/>
  <c r="F1698" i="18" s="1"/>
  <c r="H5088" i="16" a="1"/>
  <c r="H5088" i="16" s="1"/>
  <c r="F1714" i="18" a="1"/>
  <c r="F1714" i="18" s="1"/>
  <c r="H5136" i="16" a="1"/>
  <c r="H5136" i="16" s="1"/>
  <c r="F1730" i="18" a="1"/>
  <c r="F1730" i="18" s="1"/>
  <c r="H5184" i="16" a="1"/>
  <c r="H5184" i="16" s="1"/>
  <c r="G18" i="18" a="1"/>
  <c r="G18" i="18" s="1"/>
  <c r="I48" i="16" a="1"/>
  <c r="I48" i="16" s="1"/>
  <c r="G34" i="18" a="1"/>
  <c r="G34" i="18" s="1"/>
  <c r="I96" i="16" a="1"/>
  <c r="I96" i="16" s="1"/>
  <c r="G50" i="18" a="1"/>
  <c r="G50" i="18" s="1"/>
  <c r="I144" i="16" a="1"/>
  <c r="I144" i="16" s="1"/>
  <c r="G66" i="18" a="1"/>
  <c r="G66" i="18" s="1"/>
  <c r="I192" i="16" a="1"/>
  <c r="I192" i="16" s="1"/>
  <c r="G82" i="18" a="1"/>
  <c r="G82" i="18" s="1"/>
  <c r="I240" i="16" a="1"/>
  <c r="I240" i="16" s="1"/>
  <c r="G98" i="18" a="1"/>
  <c r="G98" i="18" s="1"/>
  <c r="I288" i="16" a="1"/>
  <c r="I288" i="16" s="1"/>
  <c r="G114" i="18" a="1"/>
  <c r="G114" i="18" s="1"/>
  <c r="I336" i="16" a="1"/>
  <c r="I336" i="16" s="1"/>
  <c r="G130" i="18" a="1"/>
  <c r="G130" i="18" s="1"/>
  <c r="I384" i="16" a="1"/>
  <c r="I384" i="16" s="1"/>
  <c r="G146" i="18" a="1"/>
  <c r="G146" i="18" s="1"/>
  <c r="I432" i="16" a="1"/>
  <c r="I432" i="16" s="1"/>
  <c r="G162" i="18" a="1"/>
  <c r="G162" i="18" s="1"/>
  <c r="I480" i="16" a="1"/>
  <c r="I480" i="16" s="1"/>
  <c r="G178" i="18" a="1"/>
  <c r="G178" i="18" s="1"/>
  <c r="I528" i="16" a="1"/>
  <c r="I528" i="16" s="1"/>
  <c r="G194" i="18" a="1"/>
  <c r="G194" i="18" s="1"/>
  <c r="I576" i="16" a="1"/>
  <c r="I576" i="16" s="1"/>
  <c r="G210" i="18" a="1"/>
  <c r="G210" i="18" s="1"/>
  <c r="I624" i="16" a="1"/>
  <c r="I624" i="16" s="1"/>
  <c r="G226" i="18" a="1"/>
  <c r="G226" i="18" s="1"/>
  <c r="I672" i="16" a="1"/>
  <c r="I672" i="16" s="1"/>
  <c r="G242" i="18" a="1"/>
  <c r="G242" i="18" s="1"/>
  <c r="I720" i="16" a="1"/>
  <c r="I720" i="16" s="1"/>
  <c r="G258" i="18" a="1"/>
  <c r="G258" i="18" s="1"/>
  <c r="I768" i="16" a="1"/>
  <c r="I768" i="16" s="1"/>
  <c r="G274" i="18" a="1"/>
  <c r="G274" i="18" s="1"/>
  <c r="I816" i="16" a="1"/>
  <c r="I816" i="16" s="1"/>
  <c r="G290" i="18" a="1"/>
  <c r="G290" i="18" s="1"/>
  <c r="I864" i="16" a="1"/>
  <c r="I864" i="16" s="1"/>
  <c r="G306" i="18" a="1"/>
  <c r="G306" i="18" s="1"/>
  <c r="I912" i="16" a="1"/>
  <c r="I912" i="16" s="1"/>
  <c r="G322" i="18" a="1"/>
  <c r="G322" i="18" s="1"/>
  <c r="I960" i="16" a="1"/>
  <c r="I960" i="16" s="1"/>
  <c r="G338" i="18" a="1"/>
  <c r="G338" i="18" s="1"/>
  <c r="I1008" i="16" a="1"/>
  <c r="I1008" i="16" s="1"/>
  <c r="G354" i="18" a="1"/>
  <c r="G354" i="18" s="1"/>
  <c r="I1056" i="16" a="1"/>
  <c r="I1056" i="16" s="1"/>
  <c r="G370" i="18" a="1"/>
  <c r="G370" i="18" s="1"/>
  <c r="I1104" i="16" a="1"/>
  <c r="I1104" i="16" s="1"/>
  <c r="G386" i="18" a="1"/>
  <c r="G386" i="18" s="1"/>
  <c r="I1152" i="16" a="1"/>
  <c r="I1152" i="16" s="1"/>
  <c r="G402" i="18" a="1"/>
  <c r="G402" i="18" s="1"/>
  <c r="I1200" i="16" a="1"/>
  <c r="I1200" i="16" s="1"/>
  <c r="G418" i="18" a="1"/>
  <c r="G418" i="18" s="1"/>
  <c r="I1248" i="16" a="1"/>
  <c r="I1248" i="16" s="1"/>
  <c r="G434" i="18" a="1"/>
  <c r="G434" i="18" s="1"/>
  <c r="I1296" i="16" a="1"/>
  <c r="I1296" i="16" s="1"/>
  <c r="G450" i="18" a="1"/>
  <c r="G450" i="18" s="1"/>
  <c r="I1344" i="16" a="1"/>
  <c r="I1344" i="16" s="1"/>
  <c r="G466" i="18" a="1"/>
  <c r="G466" i="18" s="1"/>
  <c r="I1392" i="16" a="1"/>
  <c r="I1392" i="16" s="1"/>
  <c r="G482" i="18" a="1"/>
  <c r="G482" i="18" s="1"/>
  <c r="I1440" i="16" a="1"/>
  <c r="I1440" i="16" s="1"/>
  <c r="G498" i="18" a="1"/>
  <c r="G498" i="18" s="1"/>
  <c r="I1488" i="16" a="1"/>
  <c r="I1488" i="16" s="1"/>
  <c r="G514" i="18" a="1"/>
  <c r="G514" i="18" s="1"/>
  <c r="I1536" i="16" a="1"/>
  <c r="I1536" i="16" s="1"/>
  <c r="G530" i="18" a="1"/>
  <c r="G530" i="18" s="1"/>
  <c r="I1584" i="16" a="1"/>
  <c r="I1584" i="16" s="1"/>
  <c r="G546" i="18" a="1"/>
  <c r="G546" i="18" s="1"/>
  <c r="I1632" i="16" a="1"/>
  <c r="I1632" i="16" s="1"/>
  <c r="G562" i="18" a="1"/>
  <c r="G562" i="18" s="1"/>
  <c r="I1680" i="16" a="1"/>
  <c r="I1680" i="16" s="1"/>
  <c r="G578" i="18" a="1"/>
  <c r="G578" i="18" s="1"/>
  <c r="I1728" i="16" a="1"/>
  <c r="I1728" i="16" s="1"/>
  <c r="G594" i="18" a="1"/>
  <c r="G594" i="18" s="1"/>
  <c r="I1776" i="16" a="1"/>
  <c r="I1776" i="16" s="1"/>
  <c r="G610" i="18" a="1"/>
  <c r="G610" i="18" s="1"/>
  <c r="I1824" i="16" a="1"/>
  <c r="I1824" i="16" s="1"/>
  <c r="G626" i="18" a="1"/>
  <c r="G626" i="18" s="1"/>
  <c r="I1872" i="16" a="1"/>
  <c r="I1872" i="16" s="1"/>
  <c r="C10" i="18" a="1"/>
  <c r="C10" i="18" s="1"/>
  <c r="E24" i="16" a="1"/>
  <c r="E24" i="16" s="1"/>
  <c r="C26" i="18" a="1"/>
  <c r="C26" i="18" s="1"/>
  <c r="E72" i="16" a="1"/>
  <c r="E72" i="16" s="1"/>
  <c r="C42" i="18" a="1"/>
  <c r="C42" i="18" s="1"/>
  <c r="E120" i="16" a="1"/>
  <c r="E120" i="16" s="1"/>
  <c r="C58" i="18" a="1"/>
  <c r="C58" i="18" s="1"/>
  <c r="E168" i="16" a="1"/>
  <c r="E168" i="16" s="1"/>
  <c r="C74" i="18" a="1"/>
  <c r="C74" i="18" s="1"/>
  <c r="E216" i="16" a="1"/>
  <c r="E216" i="16" s="1"/>
  <c r="C90" i="18" a="1"/>
  <c r="C90" i="18" s="1"/>
  <c r="E264" i="16" a="1"/>
  <c r="E264" i="16" s="1"/>
  <c r="C106" i="18" a="1"/>
  <c r="C106" i="18" s="1"/>
  <c r="E312" i="16" a="1"/>
  <c r="E312" i="16" s="1"/>
  <c r="C122" i="18" a="1"/>
  <c r="C122" i="18" s="1"/>
  <c r="E360" i="16" a="1"/>
  <c r="E360" i="16" s="1"/>
  <c r="C138" i="18" a="1"/>
  <c r="C138" i="18" s="1"/>
  <c r="E408" i="16" a="1"/>
  <c r="E408" i="16" s="1"/>
  <c r="C154" i="18" a="1"/>
  <c r="C154" i="18" s="1"/>
  <c r="E456" i="16" a="1"/>
  <c r="E456" i="16" s="1"/>
  <c r="C170" i="18" a="1"/>
  <c r="C170" i="18" s="1"/>
  <c r="E504" i="16" a="1"/>
  <c r="E504" i="16" s="1"/>
  <c r="C186" i="18" a="1"/>
  <c r="C186" i="18" s="1"/>
  <c r="E552" i="16" a="1"/>
  <c r="E552" i="16" s="1"/>
  <c r="C202" i="18" a="1"/>
  <c r="C202" i="18" s="1"/>
  <c r="E600" i="16" a="1"/>
  <c r="E600" i="16" s="1"/>
  <c r="C218" i="18" a="1"/>
  <c r="C218" i="18" s="1"/>
  <c r="E648" i="16" a="1"/>
  <c r="E648" i="16" s="1"/>
  <c r="C234" i="18" a="1"/>
  <c r="C234" i="18" s="1"/>
  <c r="E696" i="16" a="1"/>
  <c r="E696" i="16" s="1"/>
  <c r="C250" i="18" a="1"/>
  <c r="C250" i="18" s="1"/>
  <c r="E744" i="16" a="1"/>
  <c r="E744" i="16" s="1"/>
  <c r="C266" i="18" a="1"/>
  <c r="C266" i="18" s="1"/>
  <c r="E792" i="16" a="1"/>
  <c r="E792" i="16" s="1"/>
  <c r="C282" i="18" a="1"/>
  <c r="C282" i="18" s="1"/>
  <c r="E840" i="16" a="1"/>
  <c r="E840" i="16" s="1"/>
  <c r="C298" i="18" a="1"/>
  <c r="C298" i="18" s="1"/>
  <c r="E888" i="16" a="1"/>
  <c r="E888" i="16" s="1"/>
  <c r="C314" i="18" a="1"/>
  <c r="C314" i="18" s="1"/>
  <c r="E936" i="16" a="1"/>
  <c r="E936" i="16" s="1"/>
  <c r="C330" i="18" a="1"/>
  <c r="C330" i="18" s="1"/>
  <c r="E984" i="16" a="1"/>
  <c r="E984" i="16" s="1"/>
  <c r="C346" i="18" a="1"/>
  <c r="C346" i="18" s="1"/>
  <c r="E1032" i="16" a="1"/>
  <c r="E1032" i="16" s="1"/>
  <c r="C362" i="18" a="1"/>
  <c r="C362" i="18" s="1"/>
  <c r="E1080" i="16" a="1"/>
  <c r="E1080" i="16" s="1"/>
  <c r="C378" i="18" a="1"/>
  <c r="C378" i="18" s="1"/>
  <c r="E1128" i="16" a="1"/>
  <c r="E1128" i="16" s="1"/>
  <c r="C394" i="18" a="1"/>
  <c r="C394" i="18" s="1"/>
  <c r="E1176" i="16" a="1"/>
  <c r="E1176" i="16" s="1"/>
  <c r="C410" i="18" a="1"/>
  <c r="C410" i="18" s="1"/>
  <c r="E1224" i="16" a="1"/>
  <c r="E1224" i="16" s="1"/>
  <c r="C426" i="18" a="1"/>
  <c r="C426" i="18" s="1"/>
  <c r="E1272" i="16" a="1"/>
  <c r="E1272" i="16" s="1"/>
  <c r="C442" i="18" a="1"/>
  <c r="C442" i="18" s="1"/>
  <c r="E1320" i="16" a="1"/>
  <c r="E1320" i="16" s="1"/>
  <c r="C458" i="18" a="1"/>
  <c r="C458" i="18" s="1"/>
  <c r="E1368" i="16" a="1"/>
  <c r="E1368" i="16" s="1"/>
  <c r="C474" i="18" a="1"/>
  <c r="C474" i="18" s="1"/>
  <c r="E1416" i="16" a="1"/>
  <c r="E1416" i="16" s="1"/>
  <c r="C490" i="18" a="1"/>
  <c r="C490" i="18" s="1"/>
  <c r="E1464" i="16" a="1"/>
  <c r="E1464" i="16" s="1"/>
  <c r="C506" i="18" a="1"/>
  <c r="C506" i="18" s="1"/>
  <c r="E1512" i="16" a="1"/>
  <c r="E1512" i="16" s="1"/>
  <c r="C522" i="18" a="1"/>
  <c r="C522" i="18" s="1"/>
  <c r="E1560" i="16" a="1"/>
  <c r="E1560" i="16" s="1"/>
  <c r="C538" i="18" a="1"/>
  <c r="C538" i="18" s="1"/>
  <c r="E1608" i="16" a="1"/>
  <c r="E1608" i="16" s="1"/>
  <c r="C554" i="18" a="1"/>
  <c r="C554" i="18" s="1"/>
  <c r="E1656" i="16" a="1"/>
  <c r="E1656" i="16" s="1"/>
  <c r="C570" i="18" a="1"/>
  <c r="C570" i="18" s="1"/>
  <c r="E1704" i="16" a="1"/>
  <c r="E1704" i="16" s="1"/>
  <c r="C586" i="18" a="1"/>
  <c r="C586" i="18" s="1"/>
  <c r="E1752" i="16" a="1"/>
  <c r="E1752" i="16" s="1"/>
  <c r="C602" i="18" a="1"/>
  <c r="C602" i="18" s="1"/>
  <c r="E1800" i="16" a="1"/>
  <c r="E1800" i="16" s="1"/>
  <c r="C618" i="18" a="1"/>
  <c r="C618" i="18" s="1"/>
  <c r="E1848" i="16" a="1"/>
  <c r="E1848" i="16" s="1"/>
  <c r="C634" i="18" a="1"/>
  <c r="C634" i="18" s="1"/>
  <c r="E1896" i="16" a="1"/>
  <c r="E1896" i="16" s="1"/>
  <c r="C650" i="18" a="1"/>
  <c r="C650" i="18" s="1"/>
  <c r="E1944" i="16" a="1"/>
  <c r="E1944" i="16" s="1"/>
  <c r="C666" i="18" a="1"/>
  <c r="C666" i="18" s="1"/>
  <c r="E1992" i="16" a="1"/>
  <c r="E1992" i="16" s="1"/>
  <c r="C682" i="18" a="1"/>
  <c r="C682" i="18" s="1"/>
  <c r="E2040" i="16" a="1"/>
  <c r="E2040" i="16" s="1"/>
  <c r="C698" i="18" a="1"/>
  <c r="C698" i="18" s="1"/>
  <c r="E2088" i="16" a="1"/>
  <c r="E2088" i="16" s="1"/>
  <c r="C714" i="18" a="1"/>
  <c r="C714" i="18" s="1"/>
  <c r="E2136" i="16" a="1"/>
  <c r="E2136" i="16" s="1"/>
  <c r="C730" i="18" a="1"/>
  <c r="C730" i="18" s="1"/>
  <c r="E2184" i="16" a="1"/>
  <c r="E2184" i="16" s="1"/>
  <c r="C746" i="18" a="1"/>
  <c r="C746" i="18" s="1"/>
  <c r="E2232" i="16" a="1"/>
  <c r="E2232" i="16" s="1"/>
  <c r="C762" i="18" a="1"/>
  <c r="C762" i="18" s="1"/>
  <c r="E2280" i="16" a="1"/>
  <c r="E2280" i="16" s="1"/>
  <c r="C778" i="18" a="1"/>
  <c r="C778" i="18" s="1"/>
  <c r="E2328" i="16" a="1"/>
  <c r="E2328" i="16" s="1"/>
  <c r="C794" i="18" a="1"/>
  <c r="C794" i="18" s="1"/>
  <c r="E2376" i="16" a="1"/>
  <c r="E2376" i="16" s="1"/>
  <c r="C810" i="18" a="1"/>
  <c r="C810" i="18" s="1"/>
  <c r="E2424" i="16" a="1"/>
  <c r="E2424" i="16" s="1"/>
  <c r="C826" i="18" a="1"/>
  <c r="C826" i="18" s="1"/>
  <c r="E2472" i="16" a="1"/>
  <c r="E2472" i="16" s="1"/>
  <c r="C842" i="18" a="1"/>
  <c r="C842" i="18" s="1"/>
  <c r="E2520" i="16" a="1"/>
  <c r="E2520" i="16" s="1"/>
  <c r="C858" i="18" a="1"/>
  <c r="C858" i="18" s="1"/>
  <c r="E2568" i="16" a="1"/>
  <c r="E2568" i="16" s="1"/>
  <c r="C874" i="18" a="1"/>
  <c r="C874" i="18" s="1"/>
  <c r="E2616" i="16" a="1"/>
  <c r="E2616" i="16" s="1"/>
  <c r="C890" i="18" a="1"/>
  <c r="C890" i="18" s="1"/>
  <c r="E2664" i="16" a="1"/>
  <c r="E2664" i="16" s="1"/>
  <c r="C906" i="18" a="1"/>
  <c r="C906" i="18" s="1"/>
  <c r="E2712" i="16" a="1"/>
  <c r="E2712" i="16" s="1"/>
  <c r="C922" i="18" a="1"/>
  <c r="C922" i="18" s="1"/>
  <c r="E2760" i="16" a="1"/>
  <c r="E2760" i="16" s="1"/>
  <c r="C938" i="18" a="1"/>
  <c r="C938" i="18" s="1"/>
  <c r="E2808" i="16" a="1"/>
  <c r="E2808" i="16" s="1"/>
  <c r="C954" i="18" a="1"/>
  <c r="C954" i="18" s="1"/>
  <c r="E2856" i="16" a="1"/>
  <c r="E2856" i="16" s="1"/>
  <c r="C970" i="18" a="1"/>
  <c r="C970" i="18" s="1"/>
  <c r="E2904" i="16" a="1"/>
  <c r="E2904" i="16" s="1"/>
  <c r="C986" i="18" a="1"/>
  <c r="C986" i="18" s="1"/>
  <c r="E2952" i="16" a="1"/>
  <c r="E2952" i="16" s="1"/>
  <c r="C1002" i="18" a="1"/>
  <c r="C1002" i="18" s="1"/>
  <c r="E3000" i="16" a="1"/>
  <c r="E3000" i="16" s="1"/>
  <c r="C1018" i="18" a="1"/>
  <c r="C1018" i="18" s="1"/>
  <c r="E3048" i="16" a="1"/>
  <c r="E3048" i="16" s="1"/>
  <c r="G564" i="18" a="1"/>
  <c r="G564" i="18" s="1"/>
  <c r="I1686" i="16" a="1"/>
  <c r="I1686" i="16" s="1"/>
  <c r="G580" i="18" a="1"/>
  <c r="G580" i="18" s="1"/>
  <c r="I1734" i="16" a="1"/>
  <c r="I1734" i="16" s="1"/>
  <c r="G596" i="18" a="1"/>
  <c r="G596" i="18" s="1"/>
  <c r="I1782" i="16" a="1"/>
  <c r="I1782" i="16" s="1"/>
  <c r="G612" i="18" a="1"/>
  <c r="G612" i="18" s="1"/>
  <c r="I1830" i="16" a="1"/>
  <c r="I1830" i="16" s="1"/>
  <c r="G628" i="18" a="1"/>
  <c r="G628" i="18" s="1"/>
  <c r="I1878" i="16" a="1"/>
  <c r="I1878" i="16" s="1"/>
  <c r="G644" i="18" a="1"/>
  <c r="G644" i="18" s="1"/>
  <c r="I1926" i="16" a="1"/>
  <c r="I1926" i="16" s="1"/>
  <c r="G660" i="18" a="1"/>
  <c r="G660" i="18" s="1"/>
  <c r="I1974" i="16" a="1"/>
  <c r="I1974" i="16" s="1"/>
  <c r="G676" i="18" a="1"/>
  <c r="G676" i="18" s="1"/>
  <c r="I2022" i="16" a="1"/>
  <c r="I2022" i="16" s="1"/>
  <c r="G692" i="18" a="1"/>
  <c r="G692" i="18" s="1"/>
  <c r="I2070" i="16" a="1"/>
  <c r="I2070" i="16" s="1"/>
  <c r="G708" i="18" a="1"/>
  <c r="G708" i="18" s="1"/>
  <c r="I2118" i="16" a="1"/>
  <c r="I2118" i="16" s="1"/>
  <c r="G724" i="18" a="1"/>
  <c r="G724" i="18" s="1"/>
  <c r="I2166" i="16" a="1"/>
  <c r="I2166" i="16" s="1"/>
  <c r="G740" i="18" a="1"/>
  <c r="G740" i="18" s="1"/>
  <c r="I2214" i="16" a="1"/>
  <c r="I2214" i="16" s="1"/>
  <c r="C1030" i="18" a="1"/>
  <c r="C1030" i="18" s="1"/>
  <c r="E3084" i="16" a="1"/>
  <c r="E3084" i="16" s="1"/>
  <c r="C1046" i="18" a="1"/>
  <c r="C1046" i="18" s="1"/>
  <c r="E3132" i="16" a="1"/>
  <c r="E3132" i="16" s="1"/>
  <c r="C1062" i="18" a="1"/>
  <c r="C1062" i="18" s="1"/>
  <c r="E3180" i="16" a="1"/>
  <c r="E3180" i="16" s="1"/>
  <c r="C1078" i="18" a="1"/>
  <c r="C1078" i="18" s="1"/>
  <c r="E3228" i="16" a="1"/>
  <c r="E3228" i="16" s="1"/>
  <c r="C1094" i="18" a="1"/>
  <c r="C1094" i="18" s="1"/>
  <c r="E3276" i="16" a="1"/>
  <c r="E3276" i="16" s="1"/>
  <c r="C1110" i="18" a="1"/>
  <c r="C1110" i="18" s="1"/>
  <c r="E3324" i="16" a="1"/>
  <c r="E3324" i="16" s="1"/>
  <c r="C1126" i="18" a="1"/>
  <c r="C1126" i="18" s="1"/>
  <c r="E3372" i="16" a="1"/>
  <c r="E3372" i="16" s="1"/>
  <c r="C1142" i="18" a="1"/>
  <c r="C1142" i="18" s="1"/>
  <c r="E3420" i="16" a="1"/>
  <c r="E3420" i="16" s="1"/>
  <c r="C1158" i="18" a="1"/>
  <c r="C1158" i="18" s="1"/>
  <c r="E3468" i="16" a="1"/>
  <c r="E3468" i="16" s="1"/>
  <c r="C1174" i="18" a="1"/>
  <c r="C1174" i="18" s="1"/>
  <c r="E3516" i="16" a="1"/>
  <c r="E3516" i="16" s="1"/>
  <c r="C1190" i="18" a="1"/>
  <c r="C1190" i="18" s="1"/>
  <c r="E3564" i="16" a="1"/>
  <c r="E3564" i="16" s="1"/>
  <c r="C1206" i="18" a="1"/>
  <c r="C1206" i="18" s="1"/>
  <c r="E3612" i="16" a="1"/>
  <c r="E3612" i="16" s="1"/>
  <c r="C1222" i="18" a="1"/>
  <c r="C1222" i="18" s="1"/>
  <c r="E3660" i="16" a="1"/>
  <c r="E3660" i="16" s="1"/>
  <c r="C1238" i="18" a="1"/>
  <c r="C1238" i="18" s="1"/>
  <c r="E3708" i="16" a="1"/>
  <c r="E3708" i="16" s="1"/>
  <c r="C1254" i="18" a="1"/>
  <c r="C1254" i="18" s="1"/>
  <c r="E3756" i="16" a="1"/>
  <c r="E3756" i="16" s="1"/>
  <c r="C1270" i="18" a="1"/>
  <c r="C1270" i="18" s="1"/>
  <c r="E3804" i="16" a="1"/>
  <c r="E3804" i="16" s="1"/>
  <c r="C1286" i="18" a="1"/>
  <c r="C1286" i="18" s="1"/>
  <c r="E3852" i="16" a="1"/>
  <c r="E3852" i="16" s="1"/>
  <c r="C1302" i="18" a="1"/>
  <c r="C1302" i="18" s="1"/>
  <c r="E3900" i="16" a="1"/>
  <c r="E3900" i="16" s="1"/>
  <c r="C1318" i="18" a="1"/>
  <c r="C1318" i="18" s="1"/>
  <c r="E3948" i="16" a="1"/>
  <c r="E3948" i="16" s="1"/>
  <c r="C1334" i="18" a="1"/>
  <c r="C1334" i="18" s="1"/>
  <c r="E3996" i="16" a="1"/>
  <c r="E3996" i="16" s="1"/>
  <c r="C1350" i="18" a="1"/>
  <c r="C1350" i="18" s="1"/>
  <c r="E4044" i="16" a="1"/>
  <c r="E4044" i="16" s="1"/>
  <c r="C1366" i="18" a="1"/>
  <c r="C1366" i="18" s="1"/>
  <c r="E4092" i="16" a="1"/>
  <c r="E4092" i="16" s="1"/>
  <c r="C1382" i="18" a="1"/>
  <c r="C1382" i="18" s="1"/>
  <c r="E4140" i="16" a="1"/>
  <c r="E4140" i="16" s="1"/>
  <c r="C1398" i="18" a="1"/>
  <c r="C1398" i="18" s="1"/>
  <c r="E4188" i="16" a="1"/>
  <c r="E4188" i="16" s="1"/>
  <c r="C1414" i="18" a="1"/>
  <c r="C1414" i="18" s="1"/>
  <c r="E4236" i="16" a="1"/>
  <c r="E4236" i="16" s="1"/>
  <c r="C1430" i="18" a="1"/>
  <c r="C1430" i="18" s="1"/>
  <c r="E4284" i="16" a="1"/>
  <c r="E4284" i="16" s="1"/>
  <c r="C1446" i="18" a="1"/>
  <c r="C1446" i="18" s="1"/>
  <c r="E4332" i="16" a="1"/>
  <c r="E4332" i="16" s="1"/>
  <c r="C1462" i="18" a="1"/>
  <c r="C1462" i="18" s="1"/>
  <c r="E4380" i="16" a="1"/>
  <c r="E4380" i="16" s="1"/>
  <c r="G752" i="18" a="1"/>
  <c r="G752" i="18" s="1"/>
  <c r="I2250" i="16" a="1"/>
  <c r="I2250" i="16" s="1"/>
  <c r="G768" i="18" a="1"/>
  <c r="G768" i="18" s="1"/>
  <c r="I2298" i="16" a="1"/>
  <c r="I2298" i="16" s="1"/>
  <c r="G784" i="18" a="1"/>
  <c r="G784" i="18" s="1"/>
  <c r="I2346" i="16" a="1"/>
  <c r="I2346" i="16" s="1"/>
  <c r="G800" i="18" a="1"/>
  <c r="G800" i="18" s="1"/>
  <c r="I2394" i="16" a="1"/>
  <c r="I2394" i="16" s="1"/>
  <c r="G816" i="18" a="1"/>
  <c r="G816" i="18" s="1"/>
  <c r="I2442" i="16" a="1"/>
  <c r="I2442" i="16" s="1"/>
  <c r="G832" i="18" a="1"/>
  <c r="G832" i="18" s="1"/>
  <c r="I2490" i="16" a="1"/>
  <c r="I2490" i="16" s="1"/>
  <c r="C20" i="18" a="1"/>
  <c r="C20" i="18" s="1"/>
  <c r="E54" i="16" a="1"/>
  <c r="E54" i="16" s="1"/>
  <c r="D519" i="18" a="1"/>
  <c r="D519" i="18" s="1"/>
  <c r="F1551" i="16" a="1"/>
  <c r="F1551" i="16" s="1"/>
  <c r="E748" i="18" a="1"/>
  <c r="E748" i="18" s="1"/>
  <c r="G2238" i="16" a="1"/>
  <c r="G2238" i="16" s="1"/>
  <c r="E780" i="18" a="1"/>
  <c r="E780" i="18" s="1"/>
  <c r="G2334" i="16" a="1"/>
  <c r="G2334" i="16" s="1"/>
  <c r="E812" i="18" a="1"/>
  <c r="E812" i="18" s="1"/>
  <c r="G2430" i="16" a="1"/>
  <c r="G2430" i="16" s="1"/>
  <c r="E844" i="18" a="1"/>
  <c r="E844" i="18" s="1"/>
  <c r="G2526" i="16" a="1"/>
  <c r="G2526" i="16" s="1"/>
  <c r="E892" i="18" a="1"/>
  <c r="E892" i="18" s="1"/>
  <c r="G2670" i="16" a="1"/>
  <c r="G2670" i="16" s="1"/>
  <c r="E924" i="18" a="1"/>
  <c r="E924" i="18" s="1"/>
  <c r="G2766" i="16" a="1"/>
  <c r="G2766" i="16" s="1"/>
  <c r="E972" i="18" a="1"/>
  <c r="E972" i="18" s="1"/>
  <c r="G2910" i="16" a="1"/>
  <c r="G2910" i="16" s="1"/>
  <c r="E1004" i="18" a="1"/>
  <c r="E1004" i="18" s="1"/>
  <c r="G3006" i="16" a="1"/>
  <c r="G3006" i="16" s="1"/>
  <c r="E1036" i="18" a="1"/>
  <c r="E1036" i="18" s="1"/>
  <c r="G3102" i="16" a="1"/>
  <c r="G3102" i="16" s="1"/>
  <c r="E1084" i="18" a="1"/>
  <c r="E1084" i="18" s="1"/>
  <c r="G3246" i="16" a="1"/>
  <c r="G3246" i="16" s="1"/>
  <c r="E1116" i="18" a="1"/>
  <c r="E1116" i="18" s="1"/>
  <c r="G3342" i="16" a="1"/>
  <c r="G3342" i="16" s="1"/>
  <c r="E1148" i="18" a="1"/>
  <c r="E1148" i="18" s="1"/>
  <c r="G3438" i="16" a="1"/>
  <c r="G3438" i="16" s="1"/>
  <c r="E1196" i="18" a="1"/>
  <c r="E1196" i="18" s="1"/>
  <c r="G3582" i="16" a="1"/>
  <c r="G3582" i="16" s="1"/>
  <c r="E1228" i="18" a="1"/>
  <c r="E1228" i="18" s="1"/>
  <c r="G3678" i="16" a="1"/>
  <c r="G3678" i="16" s="1"/>
  <c r="E1260" i="18" a="1"/>
  <c r="E1260" i="18" s="1"/>
  <c r="G3774" i="16" a="1"/>
  <c r="G3774" i="16" s="1"/>
  <c r="E1292" i="18" a="1"/>
  <c r="E1292" i="18" s="1"/>
  <c r="G3870" i="16" a="1"/>
  <c r="G3870" i="16" s="1"/>
  <c r="E1324" i="18" a="1"/>
  <c r="E1324" i="18" s="1"/>
  <c r="G3966" i="16" a="1"/>
  <c r="G3966" i="16" s="1"/>
  <c r="E1372" i="18" a="1"/>
  <c r="E1372" i="18" s="1"/>
  <c r="G4110" i="16" a="1"/>
  <c r="G4110" i="16" s="1"/>
  <c r="E1420" i="18" a="1"/>
  <c r="E1420" i="18" s="1"/>
  <c r="G4254" i="16" a="1"/>
  <c r="G4254" i="16" s="1"/>
  <c r="E1452" i="18" a="1"/>
  <c r="E1452" i="18" s="1"/>
  <c r="G4350" i="16" a="1"/>
  <c r="G4350" i="16" s="1"/>
  <c r="E1484" i="18" a="1"/>
  <c r="E1484" i="18" s="1"/>
  <c r="G4446" i="16" a="1"/>
  <c r="G4446" i="16" s="1"/>
  <c r="E1516" i="18" a="1"/>
  <c r="E1516" i="18" s="1"/>
  <c r="G4542" i="16" a="1"/>
  <c r="G4542" i="16" s="1"/>
  <c r="E1564" i="18" a="1"/>
  <c r="E1564" i="18" s="1"/>
  <c r="G4686" i="16" a="1"/>
  <c r="G4686" i="16" s="1"/>
  <c r="E1596" i="18" a="1"/>
  <c r="E1596" i="18" s="1"/>
  <c r="G4782" i="16" a="1"/>
  <c r="G4782" i="16" s="1"/>
  <c r="E1644" i="18" a="1"/>
  <c r="E1644" i="18" s="1"/>
  <c r="G4926" i="16" a="1"/>
  <c r="G4926" i="16" s="1"/>
  <c r="E1676" i="18" a="1"/>
  <c r="E1676" i="18" s="1"/>
  <c r="G5022" i="16" a="1"/>
  <c r="G5022" i="16" s="1"/>
  <c r="E1724" i="18" a="1"/>
  <c r="E1724" i="18" s="1"/>
  <c r="G5166" i="16" a="1"/>
  <c r="G5166" i="16" s="1"/>
  <c r="E1723" i="18" a="1"/>
  <c r="E1723" i="18" s="1"/>
  <c r="G5163" i="16" a="1"/>
  <c r="G5163" i="16" s="1"/>
  <c r="F41" i="18" a="1"/>
  <c r="F41" i="18" s="1"/>
  <c r="H117" i="16" a="1"/>
  <c r="H117" i="16" s="1"/>
  <c r="F40" i="18" a="1"/>
  <c r="F40" i="18" s="1"/>
  <c r="H114" i="16" a="1"/>
  <c r="H114" i="16" s="1"/>
  <c r="F73" i="18" a="1"/>
  <c r="F73" i="18" s="1"/>
  <c r="H213" i="16" a="1"/>
  <c r="H213" i="16" s="1"/>
  <c r="F72" i="18" a="1"/>
  <c r="F72" i="18" s="1"/>
  <c r="H210" i="16" a="1"/>
  <c r="H210" i="16" s="1"/>
  <c r="F105" i="18" a="1"/>
  <c r="F105" i="18" s="1"/>
  <c r="H309" i="16" a="1"/>
  <c r="H309" i="16" s="1"/>
  <c r="F104" i="18" a="1"/>
  <c r="F104" i="18" s="1"/>
  <c r="H306" i="16" a="1"/>
  <c r="H306" i="16" s="1"/>
  <c r="F137" i="18" a="1"/>
  <c r="F137" i="18" s="1"/>
  <c r="H405" i="16" a="1"/>
  <c r="H405" i="16" s="1"/>
  <c r="F136" i="18" a="1"/>
  <c r="F136" i="18" s="1"/>
  <c r="H402" i="16" a="1"/>
  <c r="H402" i="16" s="1"/>
  <c r="F169" i="18" a="1"/>
  <c r="F169" i="18" s="1"/>
  <c r="H501" i="16" a="1"/>
  <c r="H501" i="16" s="1"/>
  <c r="F168" i="18" a="1"/>
  <c r="F168" i="18" s="1"/>
  <c r="H498" i="16" a="1"/>
  <c r="H498" i="16" s="1"/>
  <c r="F201" i="18" a="1"/>
  <c r="F201" i="18" s="1"/>
  <c r="H597" i="16" a="1"/>
  <c r="H597" i="16" s="1"/>
  <c r="F200" i="18" a="1"/>
  <c r="F200" i="18" s="1"/>
  <c r="H594" i="16" a="1"/>
  <c r="H594" i="16" s="1"/>
  <c r="F249" i="18" a="1"/>
  <c r="F249" i="18" s="1"/>
  <c r="H741" i="16" a="1"/>
  <c r="H741" i="16" s="1"/>
  <c r="F248" i="18" a="1"/>
  <c r="F248" i="18" s="1"/>
  <c r="H738" i="16" a="1"/>
  <c r="H738" i="16" s="1"/>
  <c r="F281" i="18" a="1"/>
  <c r="F281" i="18" s="1"/>
  <c r="H837" i="16" a="1"/>
  <c r="H837" i="16" s="1"/>
  <c r="F280" i="18" a="1"/>
  <c r="F280" i="18" s="1"/>
  <c r="H834" i="16" a="1"/>
  <c r="H834" i="16" s="1"/>
  <c r="F313" i="18" a="1"/>
  <c r="F313" i="18" s="1"/>
  <c r="H933" i="16" a="1"/>
  <c r="H933" i="16" s="1"/>
  <c r="F312" i="18" a="1"/>
  <c r="F312" i="18" s="1"/>
  <c r="H930" i="16" a="1"/>
  <c r="H930" i="16" s="1"/>
  <c r="F361" i="18" a="1"/>
  <c r="F361" i="18" s="1"/>
  <c r="H1077" i="16" a="1"/>
  <c r="H1077" i="16" s="1"/>
  <c r="F360" i="18" a="1"/>
  <c r="F360" i="18" s="1"/>
  <c r="H1074" i="16" a="1"/>
  <c r="H1074" i="16" s="1"/>
  <c r="F393" i="18" a="1"/>
  <c r="F393" i="18" s="1"/>
  <c r="H1173" i="16" a="1"/>
  <c r="H1173" i="16" s="1"/>
  <c r="F392" i="18" a="1"/>
  <c r="F392" i="18" s="1"/>
  <c r="H1170" i="16" a="1"/>
  <c r="H1170" i="16" s="1"/>
  <c r="F425" i="18" a="1"/>
  <c r="F425" i="18" s="1"/>
  <c r="H1269" i="16" a="1"/>
  <c r="H1269" i="16" s="1"/>
  <c r="F424" i="18" a="1"/>
  <c r="F424" i="18" s="1"/>
  <c r="H1266" i="16" a="1"/>
  <c r="H1266" i="16" s="1"/>
  <c r="F457" i="18" a="1"/>
  <c r="F457" i="18" s="1"/>
  <c r="H1365" i="16" a="1"/>
  <c r="H1365" i="16" s="1"/>
  <c r="F456" i="18" a="1"/>
  <c r="F456" i="18" s="1"/>
  <c r="H1362" i="16" a="1"/>
  <c r="H1362" i="16" s="1"/>
  <c r="F489" i="18" a="1"/>
  <c r="F489" i="18" s="1"/>
  <c r="H1461" i="16" a="1"/>
  <c r="H1461" i="16" s="1"/>
  <c r="F488" i="18" a="1"/>
  <c r="F488" i="18" s="1"/>
  <c r="H1458" i="16" a="1"/>
  <c r="H1458" i="16" s="1"/>
  <c r="F521" i="18" a="1"/>
  <c r="F521" i="18" s="1"/>
  <c r="H1557" i="16" a="1"/>
  <c r="H1557" i="16" s="1"/>
  <c r="F520" i="18" a="1"/>
  <c r="F520" i="18" s="1"/>
  <c r="H1554" i="16" a="1"/>
  <c r="H1554" i="16" s="1"/>
  <c r="F569" i="18" a="1"/>
  <c r="F569" i="18" s="1"/>
  <c r="H1701" i="16" a="1"/>
  <c r="H1701" i="16" s="1"/>
  <c r="F568" i="18" a="1"/>
  <c r="F568" i="18" s="1"/>
  <c r="H1698" i="16" a="1"/>
  <c r="H1698" i="16" s="1"/>
  <c r="F601" i="18" a="1"/>
  <c r="F601" i="18" s="1"/>
  <c r="H1797" i="16" a="1"/>
  <c r="H1797" i="16" s="1"/>
  <c r="F600" i="18" a="1"/>
  <c r="F600" i="18" s="1"/>
  <c r="H1794" i="16" a="1"/>
  <c r="H1794" i="16" s="1"/>
  <c r="F633" i="18" a="1"/>
  <c r="F633" i="18" s="1"/>
  <c r="H1893" i="16" a="1"/>
  <c r="H1893" i="16" s="1"/>
  <c r="F632" i="18" a="1"/>
  <c r="F632" i="18" s="1"/>
  <c r="H1890" i="16" a="1"/>
  <c r="H1890" i="16" s="1"/>
  <c r="F665" i="18" a="1"/>
  <c r="F665" i="18" s="1"/>
  <c r="H1989" i="16" a="1"/>
  <c r="H1989" i="16" s="1"/>
  <c r="F664" i="18" a="1"/>
  <c r="F664" i="18" s="1"/>
  <c r="H1986" i="16" a="1"/>
  <c r="H1986" i="16" s="1"/>
  <c r="F713" i="18" a="1"/>
  <c r="F713" i="18" s="1"/>
  <c r="H2133" i="16" a="1"/>
  <c r="H2133" i="16" s="1"/>
  <c r="F712" i="18" a="1"/>
  <c r="F712" i="18" s="1"/>
  <c r="H2130" i="16" a="1"/>
  <c r="H2130" i="16" s="1"/>
  <c r="F745" i="18" a="1"/>
  <c r="F745" i="18" s="1"/>
  <c r="H2229" i="16" a="1"/>
  <c r="H2229" i="16" s="1"/>
  <c r="F744" i="18" a="1"/>
  <c r="F744" i="18" s="1"/>
  <c r="H2226" i="16" a="1"/>
  <c r="H2226" i="16" s="1"/>
  <c r="F793" i="18" a="1"/>
  <c r="F793" i="18" s="1"/>
  <c r="H2373" i="16" a="1"/>
  <c r="H2373" i="16" s="1"/>
  <c r="F792" i="18" a="1"/>
  <c r="F792" i="18" s="1"/>
  <c r="H2370" i="16" a="1"/>
  <c r="H2370" i="16" s="1"/>
  <c r="F825" i="18" a="1"/>
  <c r="F825" i="18" s="1"/>
  <c r="H2469" i="16" a="1"/>
  <c r="H2469" i="16" s="1"/>
  <c r="F824" i="18" a="1"/>
  <c r="F824" i="18" s="1"/>
  <c r="H2466" i="16" a="1"/>
  <c r="H2466" i="16" s="1"/>
  <c r="F857" i="18" a="1"/>
  <c r="F857" i="18" s="1"/>
  <c r="H2565" i="16" a="1"/>
  <c r="H2565" i="16" s="1"/>
  <c r="F856" i="18" a="1"/>
  <c r="F856" i="18" s="1"/>
  <c r="H2562" i="16" a="1"/>
  <c r="H2562" i="16" s="1"/>
  <c r="F905" i="18" a="1"/>
  <c r="F905" i="18" s="1"/>
  <c r="H2709" i="16" a="1"/>
  <c r="H2709" i="16" s="1"/>
  <c r="F904" i="18" a="1"/>
  <c r="F904" i="18" s="1"/>
  <c r="H2706" i="16" a="1"/>
  <c r="H2706" i="16" s="1"/>
  <c r="F937" i="18" a="1"/>
  <c r="F937" i="18" s="1"/>
  <c r="H2805" i="16" a="1"/>
  <c r="H2805" i="16" s="1"/>
  <c r="F936" i="18" a="1"/>
  <c r="F936" i="18" s="1"/>
  <c r="H2802" i="16" a="1"/>
  <c r="H2802" i="16" s="1"/>
  <c r="F969" i="18" a="1"/>
  <c r="F969" i="18" s="1"/>
  <c r="H2901" i="16" a="1"/>
  <c r="H2901" i="16" s="1"/>
  <c r="F968" i="18" a="1"/>
  <c r="F968" i="18" s="1"/>
  <c r="H2898" i="16" a="1"/>
  <c r="H2898" i="16" s="1"/>
  <c r="F1017" i="18" a="1"/>
  <c r="F1017" i="18" s="1"/>
  <c r="H3045" i="16" a="1"/>
  <c r="H3045" i="16" s="1"/>
  <c r="F1016" i="18" a="1"/>
  <c r="F1016" i="18" s="1"/>
  <c r="H3042" i="16" a="1"/>
  <c r="H3042" i="16" s="1"/>
  <c r="F1049" i="18" a="1"/>
  <c r="F1049" i="18" s="1"/>
  <c r="H3141" i="16" a="1"/>
  <c r="H3141" i="16" s="1"/>
  <c r="F1048" i="18" a="1"/>
  <c r="F1048" i="18" s="1"/>
  <c r="H3138" i="16" a="1"/>
  <c r="H3138" i="16" s="1"/>
  <c r="F1097" i="18" a="1"/>
  <c r="F1097" i="18" s="1"/>
  <c r="H3285" i="16" a="1"/>
  <c r="H3285" i="16" s="1"/>
  <c r="F1096" i="18" a="1"/>
  <c r="F1096" i="18" s="1"/>
  <c r="H3282" i="16" a="1"/>
  <c r="H3282" i="16" s="1"/>
  <c r="F1129" i="18" a="1"/>
  <c r="F1129" i="18" s="1"/>
  <c r="H3381" i="16" a="1"/>
  <c r="H3381" i="16" s="1"/>
  <c r="F1128" i="18" a="1"/>
  <c r="F1128" i="18" s="1"/>
  <c r="H3378" i="16" a="1"/>
  <c r="H3378" i="16" s="1"/>
  <c r="F1161" i="18" a="1"/>
  <c r="F1161" i="18" s="1"/>
  <c r="H3477" i="16" a="1"/>
  <c r="H3477" i="16" s="1"/>
  <c r="F1160" i="18" a="1"/>
  <c r="F1160" i="18" s="1"/>
  <c r="H3474" i="16" a="1"/>
  <c r="H3474" i="16" s="1"/>
  <c r="F1209" i="18" a="1"/>
  <c r="F1209" i="18" s="1"/>
  <c r="H3621" i="16" a="1"/>
  <c r="H3621" i="16" s="1"/>
  <c r="F1208" i="18" a="1"/>
  <c r="F1208" i="18" s="1"/>
  <c r="H3618" i="16" a="1"/>
  <c r="H3618" i="16" s="1"/>
  <c r="F1241" i="18" a="1"/>
  <c r="F1241" i="18" s="1"/>
  <c r="H3717" i="16" a="1"/>
  <c r="H3717" i="16" s="1"/>
  <c r="F1240" i="18" a="1"/>
  <c r="F1240" i="18" s="1"/>
  <c r="H3714" i="16" a="1"/>
  <c r="H3714" i="16" s="1"/>
  <c r="F1273" i="18" a="1"/>
  <c r="F1273" i="18" s="1"/>
  <c r="H3813" i="16" a="1"/>
  <c r="H3813" i="16" s="1"/>
  <c r="F1272" i="18" a="1"/>
  <c r="F1272" i="18" s="1"/>
  <c r="H3810" i="16" a="1"/>
  <c r="H3810" i="16" s="1"/>
  <c r="F1305" i="18" a="1"/>
  <c r="F1305" i="18" s="1"/>
  <c r="H3909" i="16" a="1"/>
  <c r="H3909" i="16" s="1"/>
  <c r="F1304" i="18" a="1"/>
  <c r="F1304" i="18" s="1"/>
  <c r="H3906" i="16" a="1"/>
  <c r="H3906" i="16" s="1"/>
  <c r="F1337" i="18" a="1"/>
  <c r="F1337" i="18" s="1"/>
  <c r="H4005" i="16" a="1"/>
  <c r="H4005" i="16" s="1"/>
  <c r="F1336" i="18" a="1"/>
  <c r="F1336" i="18" s="1"/>
  <c r="H4002" i="16" a="1"/>
  <c r="H4002" i="16" s="1"/>
  <c r="F1369" i="18" a="1"/>
  <c r="F1369" i="18" s="1"/>
  <c r="H4101" i="16" a="1"/>
  <c r="H4101" i="16" s="1"/>
  <c r="F1368" i="18" a="1"/>
  <c r="F1368" i="18" s="1"/>
  <c r="H4098" i="16" a="1"/>
  <c r="H4098" i="16" s="1"/>
  <c r="F1417" i="18" a="1"/>
  <c r="F1417" i="18" s="1"/>
  <c r="H4245" i="16" a="1"/>
  <c r="H4245" i="16" s="1"/>
  <c r="F1416" i="18" a="1"/>
  <c r="F1416" i="18" s="1"/>
  <c r="H4242" i="16" a="1"/>
  <c r="H4242" i="16" s="1"/>
  <c r="F1449" i="18" a="1"/>
  <c r="F1449" i="18" s="1"/>
  <c r="H4341" i="16" a="1"/>
  <c r="H4341" i="16" s="1"/>
  <c r="F1448" i="18" a="1"/>
  <c r="F1448" i="18" s="1"/>
  <c r="H4338" i="16" a="1"/>
  <c r="H4338" i="16" s="1"/>
  <c r="F1481" i="18" a="1"/>
  <c r="F1481" i="18" s="1"/>
  <c r="H4437" i="16" a="1"/>
  <c r="H4437" i="16" s="1"/>
  <c r="F1480" i="18" a="1"/>
  <c r="F1480" i="18" s="1"/>
  <c r="H4434" i="16" a="1"/>
  <c r="H4434" i="16" s="1"/>
  <c r="F1513" i="18" a="1"/>
  <c r="F1513" i="18" s="1"/>
  <c r="H4533" i="16" a="1"/>
  <c r="H4533" i="16" s="1"/>
  <c r="F1512" i="18" a="1"/>
  <c r="F1512" i="18" s="1"/>
  <c r="H4530" i="16" a="1"/>
  <c r="H4530" i="16" s="1"/>
  <c r="F1545" i="18" a="1"/>
  <c r="F1545" i="18" s="1"/>
  <c r="H4629" i="16" a="1"/>
  <c r="H4629" i="16" s="1"/>
  <c r="F1544" i="18" a="1"/>
  <c r="F1544" i="18" s="1"/>
  <c r="H4626" i="16" a="1"/>
  <c r="H4626" i="16" s="1"/>
  <c r="F1593" i="18" a="1"/>
  <c r="F1593" i="18" s="1"/>
  <c r="H4773" i="16" a="1"/>
  <c r="H4773" i="16" s="1"/>
  <c r="F1592" i="18" a="1"/>
  <c r="F1592" i="18" s="1"/>
  <c r="H4770" i="16" a="1"/>
  <c r="H4770" i="16" s="1"/>
  <c r="F1625" i="18" a="1"/>
  <c r="F1625" i="18" s="1"/>
  <c r="H4869" i="16" a="1"/>
  <c r="H4869" i="16" s="1"/>
  <c r="F1624" i="18" a="1"/>
  <c r="F1624" i="18" s="1"/>
  <c r="H4866" i="16" a="1"/>
  <c r="H4866" i="16" s="1"/>
  <c r="F1673" i="18" a="1"/>
  <c r="F1673" i="18" s="1"/>
  <c r="H5013" i="16" a="1"/>
  <c r="H5013" i="16" s="1"/>
  <c r="F1672" i="18" a="1"/>
  <c r="F1672" i="18" s="1"/>
  <c r="H5010" i="16" a="1"/>
  <c r="H5010" i="16" s="1"/>
  <c r="F1705" i="18" a="1"/>
  <c r="F1705" i="18" s="1"/>
  <c r="H5109" i="16" a="1"/>
  <c r="H5109" i="16" s="1"/>
  <c r="F1704" i="18" a="1"/>
  <c r="F1704" i="18" s="1"/>
  <c r="H5106" i="16" a="1"/>
  <c r="H5106" i="16" s="1"/>
  <c r="F1736" i="18" a="1"/>
  <c r="F1736" i="18" s="1"/>
  <c r="H5202" i="16" a="1"/>
  <c r="H5202" i="16" s="1"/>
  <c r="G25" i="18" a="1"/>
  <c r="G25" i="18" s="1"/>
  <c r="I69" i="16" a="1"/>
  <c r="I69" i="16" s="1"/>
  <c r="G73" i="18" a="1"/>
  <c r="G73" i="18" s="1"/>
  <c r="I213" i="16" a="1"/>
  <c r="I213" i="16" s="1"/>
  <c r="G121" i="18" a="1"/>
  <c r="G121" i="18" s="1"/>
  <c r="I357" i="16" a="1"/>
  <c r="I357" i="16" s="1"/>
  <c r="G153" i="18" a="1"/>
  <c r="G153" i="18" s="1"/>
  <c r="I453" i="16" a="1"/>
  <c r="I453" i="16" s="1"/>
  <c r="G201" i="18" a="1"/>
  <c r="G201" i="18" s="1"/>
  <c r="I597" i="16" a="1"/>
  <c r="I597" i="16" s="1"/>
  <c r="F535" i="18" a="1"/>
  <c r="F535" i="18" s="1"/>
  <c r="H1599" i="16" a="1"/>
  <c r="H1599" i="16" s="1"/>
  <c r="F567" i="18" a="1"/>
  <c r="F567" i="18" s="1"/>
  <c r="H1695" i="16" a="1"/>
  <c r="H1695" i="16" s="1"/>
  <c r="F615" i="18" a="1"/>
  <c r="F615" i="18" s="1"/>
  <c r="H1839" i="16" a="1"/>
  <c r="H1839" i="16" s="1"/>
  <c r="F647" i="18" a="1"/>
  <c r="F647" i="18" s="1"/>
  <c r="H1935" i="16" a="1"/>
  <c r="H1935" i="16" s="1"/>
  <c r="F679" i="18" a="1"/>
  <c r="F679" i="18" s="1"/>
  <c r="H2031" i="16" a="1"/>
  <c r="H2031" i="16" s="1"/>
  <c r="F711" i="18" a="1"/>
  <c r="F711" i="18" s="1"/>
  <c r="H2127" i="16" a="1"/>
  <c r="H2127" i="16" s="1"/>
  <c r="F759" i="18" a="1"/>
  <c r="F759" i="18" s="1"/>
  <c r="H2271" i="16" a="1"/>
  <c r="H2271" i="16" s="1"/>
  <c r="F791" i="18" a="1"/>
  <c r="F791" i="18" s="1"/>
  <c r="H2367" i="16" a="1"/>
  <c r="H2367" i="16" s="1"/>
  <c r="F823" i="18" a="1"/>
  <c r="F823" i="18" s="1"/>
  <c r="H2463" i="16" a="1"/>
  <c r="H2463" i="16" s="1"/>
  <c r="F855" i="18" a="1"/>
  <c r="F855" i="18" s="1"/>
  <c r="H2559" i="16" a="1"/>
  <c r="H2559" i="16" s="1"/>
  <c r="F887" i="18" a="1"/>
  <c r="F887" i="18" s="1"/>
  <c r="H2655" i="16" a="1"/>
  <c r="H2655" i="16" s="1"/>
  <c r="F919" i="18" a="1"/>
  <c r="F919" i="18" s="1"/>
  <c r="H2751" i="16" a="1"/>
  <c r="H2751" i="16" s="1"/>
  <c r="F967" i="18" a="1"/>
  <c r="F967" i="18" s="1"/>
  <c r="H2895" i="16" a="1"/>
  <c r="H2895" i="16" s="1"/>
  <c r="F983" i="18" a="1"/>
  <c r="F983" i="18" s="1"/>
  <c r="H2943" i="16" a="1"/>
  <c r="H2943" i="16" s="1"/>
  <c r="F1031" i="18" a="1"/>
  <c r="F1031" i="18" s="1"/>
  <c r="H3087" i="16" a="1"/>
  <c r="H3087" i="16" s="1"/>
  <c r="F1063" i="18" a="1"/>
  <c r="F1063" i="18" s="1"/>
  <c r="H3183" i="16" a="1"/>
  <c r="H3183" i="16" s="1"/>
  <c r="F1111" i="18" a="1"/>
  <c r="F1111" i="18" s="1"/>
  <c r="H3327" i="16" a="1"/>
  <c r="H3327" i="16" s="1"/>
  <c r="F1143" i="18" a="1"/>
  <c r="F1143" i="18" s="1"/>
  <c r="H3423" i="16" a="1"/>
  <c r="H3423" i="16" s="1"/>
  <c r="F1191" i="18" a="1"/>
  <c r="F1191" i="18" s="1"/>
  <c r="H3567" i="16" a="1"/>
  <c r="H3567" i="16" s="1"/>
  <c r="F1223" i="18" a="1"/>
  <c r="F1223" i="18" s="1"/>
  <c r="H3663" i="16" a="1"/>
  <c r="H3663" i="16" s="1"/>
  <c r="F1255" i="18" a="1"/>
  <c r="F1255" i="18" s="1"/>
  <c r="H3759" i="16" a="1"/>
  <c r="H3759" i="16" s="1"/>
  <c r="F1287" i="18" a="1"/>
  <c r="F1287" i="18" s="1"/>
  <c r="H3855" i="16" a="1"/>
  <c r="H3855" i="16" s="1"/>
  <c r="F1319" i="18" a="1"/>
  <c r="F1319" i="18" s="1"/>
  <c r="H3951" i="16" a="1"/>
  <c r="H3951" i="16" s="1"/>
  <c r="F1367" i="18" a="1"/>
  <c r="F1367" i="18" s="1"/>
  <c r="H4095" i="16" a="1"/>
  <c r="H4095" i="16" s="1"/>
  <c r="F1399" i="18" a="1"/>
  <c r="F1399" i="18" s="1"/>
  <c r="H4191" i="16" a="1"/>
  <c r="H4191" i="16" s="1"/>
  <c r="F1431" i="18" a="1"/>
  <c r="F1431" i="18" s="1"/>
  <c r="H4287" i="16" a="1"/>
  <c r="H4287" i="16" s="1"/>
  <c r="F1463" i="18" a="1"/>
  <c r="F1463" i="18" s="1"/>
  <c r="H4383" i="16" a="1"/>
  <c r="H4383" i="16" s="1"/>
  <c r="F1495" i="18" a="1"/>
  <c r="F1495" i="18" s="1"/>
  <c r="H4479" i="16" a="1"/>
  <c r="H4479" i="16" s="1"/>
  <c r="F1527" i="18" a="1"/>
  <c r="F1527" i="18" s="1"/>
  <c r="H4575" i="16" a="1"/>
  <c r="H4575" i="16" s="1"/>
  <c r="F1559" i="18" a="1"/>
  <c r="F1559" i="18" s="1"/>
  <c r="H4671" i="16" a="1"/>
  <c r="H4671" i="16" s="1"/>
  <c r="F1591" i="18" a="1"/>
  <c r="F1591" i="18" s="1"/>
  <c r="H4767" i="16" a="1"/>
  <c r="H4767" i="16" s="1"/>
  <c r="F1623" i="18" a="1"/>
  <c r="F1623" i="18" s="1"/>
  <c r="H4863" i="16" a="1"/>
  <c r="H4863" i="16" s="1"/>
  <c r="F1655" i="18" a="1"/>
  <c r="F1655" i="18" s="1"/>
  <c r="H4959" i="16" a="1"/>
  <c r="H4959" i="16" s="1"/>
  <c r="F1687" i="18" a="1"/>
  <c r="F1687" i="18" s="1"/>
  <c r="H5055" i="16" a="1"/>
  <c r="H5055" i="16" s="1"/>
  <c r="F1735" i="18" a="1"/>
  <c r="F1735" i="18" s="1"/>
  <c r="H5199" i="16" a="1"/>
  <c r="H5199" i="16" s="1"/>
  <c r="G3" i="18" a="1"/>
  <c r="G3" i="18" s="1"/>
  <c r="G35" i="18" a="1"/>
  <c r="G35" i="18" s="1"/>
  <c r="I99" i="16" a="1"/>
  <c r="I99" i="16" s="1"/>
  <c r="G67" i="18" a="1"/>
  <c r="G67" i="18" s="1"/>
  <c r="I195" i="16" a="1"/>
  <c r="I195" i="16" s="1"/>
  <c r="G99" i="18" a="1"/>
  <c r="G99" i="18" s="1"/>
  <c r="I291" i="16" a="1"/>
  <c r="I291" i="16" s="1"/>
  <c r="G147" i="18" a="1"/>
  <c r="G147" i="18" s="1"/>
  <c r="I435" i="16" a="1"/>
  <c r="I435" i="16" s="1"/>
  <c r="G179" i="18" a="1"/>
  <c r="G179" i="18" s="1"/>
  <c r="I531" i="16" a="1"/>
  <c r="I531" i="16" s="1"/>
  <c r="G211" i="18" a="1"/>
  <c r="G211" i="18" s="1"/>
  <c r="I627" i="16" a="1"/>
  <c r="I627" i="16" s="1"/>
  <c r="G243" i="18" a="1"/>
  <c r="G243" i="18" s="1"/>
  <c r="I723" i="16" a="1"/>
  <c r="I723" i="16" s="1"/>
  <c r="G291" i="18" a="1"/>
  <c r="G291" i="18" s="1"/>
  <c r="I867" i="16" a="1"/>
  <c r="I867" i="16" s="1"/>
  <c r="G228" i="18" a="1"/>
  <c r="G228" i="18" s="1"/>
  <c r="I678" i="16" a="1"/>
  <c r="I678" i="16" s="1"/>
  <c r="G260" i="18" a="1"/>
  <c r="G260" i="18" s="1"/>
  <c r="I774" i="16" a="1"/>
  <c r="I774" i="16" s="1"/>
  <c r="G292" i="18" a="1"/>
  <c r="G292" i="18" s="1"/>
  <c r="I870" i="16" a="1"/>
  <c r="I870" i="16" s="1"/>
  <c r="G324" i="18" a="1"/>
  <c r="G324" i="18" s="1"/>
  <c r="I966" i="16" a="1"/>
  <c r="I966" i="16" s="1"/>
  <c r="G372" i="18" a="1"/>
  <c r="G372" i="18" s="1"/>
  <c r="I1110" i="16" a="1"/>
  <c r="I1110" i="16" s="1"/>
  <c r="G420" i="18" a="1"/>
  <c r="G420" i="18" s="1"/>
  <c r="I1254" i="16" a="1"/>
  <c r="I1254" i="16" s="1"/>
  <c r="G452" i="18" a="1"/>
  <c r="G452" i="18" s="1"/>
  <c r="I1350" i="16" a="1"/>
  <c r="I1350" i="16" s="1"/>
  <c r="G484" i="18" a="1"/>
  <c r="G484" i="18" s="1"/>
  <c r="I1446" i="16" a="1"/>
  <c r="I1446" i="16" s="1"/>
  <c r="G532" i="18" a="1"/>
  <c r="G532" i="18" s="1"/>
  <c r="I1590" i="16" a="1"/>
  <c r="I1590" i="16" s="1"/>
  <c r="G848" i="18" a="1"/>
  <c r="G848" i="18" s="1"/>
  <c r="I2538" i="16" a="1"/>
  <c r="I2538" i="16" s="1"/>
  <c r="G880" i="18" a="1"/>
  <c r="G880" i="18" s="1"/>
  <c r="I2634" i="16" a="1"/>
  <c r="I2634" i="16" s="1"/>
  <c r="G928" i="18" a="1"/>
  <c r="G928" i="18" s="1"/>
  <c r="I2778" i="16" a="1"/>
  <c r="I2778" i="16" s="1"/>
  <c r="G960" i="18" a="1"/>
  <c r="G960" i="18" s="1"/>
  <c r="I2874" i="16" a="1"/>
  <c r="I2874" i="16" s="1"/>
  <c r="G992" i="18" a="1"/>
  <c r="G992" i="18" s="1"/>
  <c r="I2970" i="16" a="1"/>
  <c r="I2970" i="16" s="1"/>
  <c r="G1040" i="18" a="1"/>
  <c r="G1040" i="18" s="1"/>
  <c r="I3114" i="16" a="1"/>
  <c r="I3114" i="16" s="1"/>
  <c r="G1072" i="18" a="1"/>
  <c r="G1072" i="18" s="1"/>
  <c r="I3210" i="16" a="1"/>
  <c r="I3210" i="16" s="1"/>
  <c r="G1104" i="18" a="1"/>
  <c r="G1104" i="18" s="1"/>
  <c r="I3306" i="16" a="1"/>
  <c r="I3306" i="16" s="1"/>
  <c r="G1152" i="18" a="1"/>
  <c r="G1152" i="18" s="1"/>
  <c r="I3450" i="16" a="1"/>
  <c r="I3450" i="16" s="1"/>
  <c r="G1184" i="18" a="1"/>
  <c r="G1184" i="18" s="1"/>
  <c r="I3546" i="16" a="1"/>
  <c r="I3546" i="16" s="1"/>
  <c r="G1216" i="18" a="1"/>
  <c r="G1216" i="18" s="1"/>
  <c r="I3642" i="16" a="1"/>
  <c r="I3642" i="16" s="1"/>
  <c r="G1264" i="18" a="1"/>
  <c r="G1264" i="18" s="1"/>
  <c r="I3786" i="16" a="1"/>
  <c r="I3786" i="16" s="1"/>
  <c r="G1296" i="18" a="1"/>
  <c r="G1296" i="18" s="1"/>
  <c r="I3882" i="16" a="1"/>
  <c r="I3882" i="16" s="1"/>
  <c r="G1328" i="18" a="1"/>
  <c r="G1328" i="18" s="1"/>
  <c r="I3978" i="16" a="1"/>
  <c r="I3978" i="16" s="1"/>
  <c r="G1380" i="18" a="1"/>
  <c r="G1380" i="18" s="1"/>
  <c r="I4134" i="16" a="1"/>
  <c r="I4134" i="16" s="1"/>
  <c r="G1468" i="18" a="1"/>
  <c r="G1468" i="18" s="1"/>
  <c r="I4398" i="16" a="1"/>
  <c r="I4398" i="16" s="1"/>
  <c r="G1556" i="18" a="1"/>
  <c r="G1556" i="18" s="1"/>
  <c r="I4662" i="16" a="1"/>
  <c r="I4662" i="16" s="1"/>
  <c r="G1616" i="18" a="1"/>
  <c r="G1616" i="18" s="1"/>
  <c r="I4842" i="16" a="1"/>
  <c r="I4842" i="16" s="1"/>
  <c r="I5118" i="16" a="1"/>
  <c r="I5118" i="16" s="1"/>
  <c r="G1708" i="18" a="1"/>
  <c r="G1708" i="18" s="1"/>
  <c r="G1001" i="18" a="1"/>
  <c r="G1001" i="18" s="1"/>
  <c r="I2997" i="16" a="1"/>
  <c r="I2997" i="16" s="1"/>
  <c r="G1097" i="18" a="1"/>
  <c r="G1097" i="18" s="1"/>
  <c r="I3285" i="16" a="1"/>
  <c r="I3285" i="16" s="1"/>
  <c r="G1185" i="18" a="1"/>
  <c r="G1185" i="18" s="1"/>
  <c r="I3549" i="16" a="1"/>
  <c r="I3549" i="16" s="1"/>
  <c r="G1245" i="18" a="1"/>
  <c r="G1245" i="18" s="1"/>
  <c r="I3729" i="16" a="1"/>
  <c r="I3729" i="16" s="1"/>
  <c r="G1305" i="18" a="1"/>
  <c r="G1305" i="18" s="1"/>
  <c r="I3909" i="16" a="1"/>
  <c r="I3909" i="16" s="1"/>
  <c r="G1389" i="18" a="1"/>
  <c r="G1389" i="18" s="1"/>
  <c r="I4161" i="16" a="1"/>
  <c r="I4161" i="16" s="1"/>
  <c r="G1453" i="18" a="1"/>
  <c r="G1453" i="18" s="1"/>
  <c r="I4353" i="16" a="1"/>
  <c r="I4353" i="16" s="1"/>
  <c r="G1509" i="18" a="1"/>
  <c r="G1509" i="18" s="1"/>
  <c r="I4521" i="16" a="1"/>
  <c r="I4521" i="16" s="1"/>
  <c r="G1593" i="18" a="1"/>
  <c r="G1593" i="18" s="1"/>
  <c r="I4773" i="16" a="1"/>
  <c r="I4773" i="16" s="1"/>
  <c r="G1685" i="18" a="1"/>
  <c r="G1685" i="18" s="1"/>
  <c r="I5049" i="16" a="1"/>
  <c r="I5049" i="16" s="1"/>
  <c r="G249" i="18" a="1"/>
  <c r="G249" i="18" s="1"/>
  <c r="I741" i="16" a="1"/>
  <c r="I741" i="16" s="1"/>
  <c r="G281" i="18" a="1"/>
  <c r="G281" i="18" s="1"/>
  <c r="I837" i="16" a="1"/>
  <c r="I837" i="16" s="1"/>
  <c r="G329" i="18" a="1"/>
  <c r="G329" i="18" s="1"/>
  <c r="I981" i="16" a="1"/>
  <c r="I981" i="16" s="1"/>
  <c r="G361" i="18" a="1"/>
  <c r="G361" i="18" s="1"/>
  <c r="I1077" i="16" a="1"/>
  <c r="I1077" i="16" s="1"/>
  <c r="G393" i="18" a="1"/>
  <c r="G393" i="18" s="1"/>
  <c r="I1173" i="16" a="1"/>
  <c r="I1173" i="16" s="1"/>
  <c r="G441" i="18" a="1"/>
  <c r="G441" i="18" s="1"/>
  <c r="I1317" i="16" a="1"/>
  <c r="I1317" i="16" s="1"/>
  <c r="G473" i="18" a="1"/>
  <c r="G473" i="18" s="1"/>
  <c r="I1413" i="16" a="1"/>
  <c r="I1413" i="16" s="1"/>
  <c r="G505" i="18" a="1"/>
  <c r="G505" i="18" s="1"/>
  <c r="I1509" i="16" a="1"/>
  <c r="I1509" i="16" s="1"/>
  <c r="G537" i="18" a="1"/>
  <c r="G537" i="18" s="1"/>
  <c r="I1605" i="16" a="1"/>
  <c r="I1605" i="16" s="1"/>
  <c r="G569" i="18" a="1"/>
  <c r="G569" i="18" s="1"/>
  <c r="I1701" i="16" a="1"/>
  <c r="I1701" i="16" s="1"/>
  <c r="G601" i="18" a="1"/>
  <c r="G601" i="18" s="1"/>
  <c r="I1797" i="16" a="1"/>
  <c r="I1797" i="16" s="1"/>
  <c r="G633" i="18" a="1"/>
  <c r="G633" i="18" s="1"/>
  <c r="I1893" i="16" a="1"/>
  <c r="I1893" i="16" s="1"/>
  <c r="G681" i="18" a="1"/>
  <c r="G681" i="18" s="1"/>
  <c r="I2037" i="16" a="1"/>
  <c r="I2037" i="16" s="1"/>
  <c r="G713" i="18" a="1"/>
  <c r="G713" i="18" s="1"/>
  <c r="I2133" i="16" a="1"/>
  <c r="I2133" i="16" s="1"/>
  <c r="G745" i="18" a="1"/>
  <c r="G745" i="18" s="1"/>
  <c r="I2229" i="16" a="1"/>
  <c r="I2229" i="16" s="1"/>
  <c r="G777" i="18" a="1"/>
  <c r="G777" i="18" s="1"/>
  <c r="I2325" i="16" a="1"/>
  <c r="I2325" i="16" s="1"/>
  <c r="G825" i="18" a="1"/>
  <c r="G825" i="18" s="1"/>
  <c r="I2469" i="16" a="1"/>
  <c r="I2469" i="16" s="1"/>
  <c r="G857" i="18" a="1"/>
  <c r="G857" i="18" s="1"/>
  <c r="I2565" i="16" a="1"/>
  <c r="I2565" i="16" s="1"/>
  <c r="G905" i="18" a="1"/>
  <c r="G905" i="18" s="1"/>
  <c r="I2709" i="16" a="1"/>
  <c r="I2709" i="16" s="1"/>
  <c r="G937" i="18" a="1"/>
  <c r="G937" i="18" s="1"/>
  <c r="I2805" i="16" a="1"/>
  <c r="I2805" i="16" s="1"/>
  <c r="G977" i="18" a="1"/>
  <c r="G977" i="18" s="1"/>
  <c r="I2925" i="16" a="1"/>
  <c r="I2925" i="16" s="1"/>
  <c r="G351" i="18" a="1"/>
  <c r="G351" i="18" s="1"/>
  <c r="I1047" i="16" a="1"/>
  <c r="I1047" i="16" s="1"/>
  <c r="G399" i="18" a="1"/>
  <c r="G399" i="18" s="1"/>
  <c r="I1191" i="16" a="1"/>
  <c r="I1191" i="16" s="1"/>
  <c r="G431" i="18" a="1"/>
  <c r="G431" i="18" s="1"/>
  <c r="I1287" i="16" a="1"/>
  <c r="I1287" i="16" s="1"/>
  <c r="G463" i="18" a="1"/>
  <c r="G463" i="18" s="1"/>
  <c r="I1383" i="16" a="1"/>
  <c r="I1383" i="16" s="1"/>
  <c r="G495" i="18" a="1"/>
  <c r="G495" i="18" s="1"/>
  <c r="I1479" i="16" a="1"/>
  <c r="I1479" i="16" s="1"/>
  <c r="G527" i="18" a="1"/>
  <c r="G527" i="18" s="1"/>
  <c r="I1575" i="16" a="1"/>
  <c r="I1575" i="16" s="1"/>
  <c r="G543" i="18" a="1"/>
  <c r="G543" i="18" s="1"/>
  <c r="I1623" i="16" a="1"/>
  <c r="I1623" i="16" s="1"/>
  <c r="G575" i="18" a="1"/>
  <c r="G575" i="18" s="1"/>
  <c r="I1719" i="16" a="1"/>
  <c r="I1719" i="16" s="1"/>
  <c r="G607" i="18" a="1"/>
  <c r="G607" i="18" s="1"/>
  <c r="I1815" i="16" a="1"/>
  <c r="I1815" i="16" s="1"/>
  <c r="G655" i="18" a="1"/>
  <c r="G655" i="18" s="1"/>
  <c r="I1959" i="16" a="1"/>
  <c r="I1959" i="16" s="1"/>
  <c r="G687" i="18" a="1"/>
  <c r="G687" i="18" s="1"/>
  <c r="I2055" i="16" a="1"/>
  <c r="I2055" i="16" s="1"/>
  <c r="G735" i="18" a="1"/>
  <c r="G735" i="18" s="1"/>
  <c r="I2199" i="16" a="1"/>
  <c r="I2199" i="16" s="1"/>
  <c r="G767" i="18" a="1"/>
  <c r="G767" i="18" s="1"/>
  <c r="I2295" i="16" a="1"/>
  <c r="I2295" i="16" s="1"/>
  <c r="G799" i="18" a="1"/>
  <c r="G799" i="18" s="1"/>
  <c r="I2391" i="16" a="1"/>
  <c r="I2391" i="16" s="1"/>
  <c r="G847" i="18" a="1"/>
  <c r="G847" i="18" s="1"/>
  <c r="I2535" i="16" a="1"/>
  <c r="I2535" i="16" s="1"/>
  <c r="G879" i="18" a="1"/>
  <c r="G879" i="18" s="1"/>
  <c r="I2631" i="16" a="1"/>
  <c r="I2631" i="16" s="1"/>
  <c r="G911" i="18" a="1"/>
  <c r="G911" i="18" s="1"/>
  <c r="I2727" i="16" a="1"/>
  <c r="I2727" i="16" s="1"/>
  <c r="G959" i="18" a="1"/>
  <c r="G959" i="18" s="1"/>
  <c r="I2871" i="16" a="1"/>
  <c r="I2871" i="16" s="1"/>
  <c r="G991" i="18" a="1"/>
  <c r="G991" i="18" s="1"/>
  <c r="I2967" i="16" a="1"/>
  <c r="I2967" i="16" s="1"/>
  <c r="G1039" i="18" a="1"/>
  <c r="G1039" i="18" s="1"/>
  <c r="I3111" i="16" a="1"/>
  <c r="I3111" i="16" s="1"/>
  <c r="G1071" i="18" a="1"/>
  <c r="G1071" i="18" s="1"/>
  <c r="I3207" i="16" a="1"/>
  <c r="I3207" i="16" s="1"/>
  <c r="G1103" i="18" a="1"/>
  <c r="G1103" i="18" s="1"/>
  <c r="I3303" i="16" a="1"/>
  <c r="I3303" i="16" s="1"/>
  <c r="G1151" i="18" a="1"/>
  <c r="G1151" i="18" s="1"/>
  <c r="I3447" i="16" a="1"/>
  <c r="I3447" i="16" s="1"/>
  <c r="G1183" i="18" a="1"/>
  <c r="G1183" i="18" s="1"/>
  <c r="I3543" i="16" a="1"/>
  <c r="I3543" i="16" s="1"/>
  <c r="G1215" i="18" a="1"/>
  <c r="G1215" i="18" s="1"/>
  <c r="I3639" i="16" a="1"/>
  <c r="I3639" i="16" s="1"/>
  <c r="G1247" i="18" a="1"/>
  <c r="G1247" i="18" s="1"/>
  <c r="I3735" i="16" a="1"/>
  <c r="I3735" i="16" s="1"/>
  <c r="G1295" i="18" a="1"/>
  <c r="G1295" i="18" s="1"/>
  <c r="I3879" i="16" a="1"/>
  <c r="I3879" i="16" s="1"/>
  <c r="G1327" i="18" a="1"/>
  <c r="G1327" i="18" s="1"/>
  <c r="I3975" i="16" a="1"/>
  <c r="I3975" i="16" s="1"/>
  <c r="G1375" i="18" a="1"/>
  <c r="G1375" i="18" s="1"/>
  <c r="I4119" i="16" a="1"/>
  <c r="I4119" i="16" s="1"/>
  <c r="G1407" i="18" a="1"/>
  <c r="G1407" i="18" s="1"/>
  <c r="I4215" i="16" a="1"/>
  <c r="I4215" i="16" s="1"/>
  <c r="G1439" i="18" a="1"/>
  <c r="G1439" i="18" s="1"/>
  <c r="I4311" i="16" a="1"/>
  <c r="I4311" i="16" s="1"/>
  <c r="G1471" i="18" a="1"/>
  <c r="G1471" i="18" s="1"/>
  <c r="I4407" i="16" a="1"/>
  <c r="I4407" i="16" s="1"/>
  <c r="G1503" i="18" a="1"/>
  <c r="G1503" i="18" s="1"/>
  <c r="I4503" i="16" a="1"/>
  <c r="I4503" i="16" s="1"/>
  <c r="G1535" i="18" a="1"/>
  <c r="G1535" i="18" s="1"/>
  <c r="I4599" i="16" a="1"/>
  <c r="I4599" i="16" s="1"/>
  <c r="G1583" i="18" a="1"/>
  <c r="G1583" i="18" s="1"/>
  <c r="I4743" i="16" a="1"/>
  <c r="I4743" i="16" s="1"/>
  <c r="G1615" i="18" a="1"/>
  <c r="G1615" i="18" s="1"/>
  <c r="I4839" i="16" a="1"/>
  <c r="I4839" i="16" s="1"/>
  <c r="G1647" i="18" a="1"/>
  <c r="G1647" i="18" s="1"/>
  <c r="I4935" i="16" a="1"/>
  <c r="I4935" i="16" s="1"/>
  <c r="G1695" i="18" a="1"/>
  <c r="G1695" i="18" s="1"/>
  <c r="I5079" i="16" a="1"/>
  <c r="I5079" i="16" s="1"/>
  <c r="G1392" i="18" a="1"/>
  <c r="G1392" i="18" s="1"/>
  <c r="I4170" i="16" a="1"/>
  <c r="I4170" i="16" s="1"/>
  <c r="G1460" i="18" a="1"/>
  <c r="G1460" i="18" s="1"/>
  <c r="I4374" i="16" a="1"/>
  <c r="I4374" i="16" s="1"/>
  <c r="G1532" i="18" a="1"/>
  <c r="G1532" i="18" s="1"/>
  <c r="I4590" i="16" a="1"/>
  <c r="I4590" i="16" s="1"/>
  <c r="G1636" i="18" a="1"/>
  <c r="G1636" i="18" s="1"/>
  <c r="I4902" i="16" a="1"/>
  <c r="I4902" i="16" s="1"/>
  <c r="I5106" i="16" a="1"/>
  <c r="I5106" i="16" s="1"/>
  <c r="G1704" i="18" a="1"/>
  <c r="G1704" i="18" s="1"/>
  <c r="G985" i="18" a="1"/>
  <c r="G985" i="18" s="1"/>
  <c r="I2949" i="16" a="1"/>
  <c r="I2949" i="16" s="1"/>
  <c r="G1065" i="18" a="1"/>
  <c r="G1065" i="18" s="1"/>
  <c r="I3189" i="16" a="1"/>
  <c r="I3189" i="16" s="1"/>
  <c r="G1169" i="18" a="1"/>
  <c r="G1169" i="18" s="1"/>
  <c r="I3501" i="16" a="1"/>
  <c r="I3501" i="16" s="1"/>
  <c r="G1273" i="18" a="1"/>
  <c r="G1273" i="18" s="1"/>
  <c r="I3813" i="16" a="1"/>
  <c r="I3813" i="16" s="1"/>
  <c r="G1349" i="18" a="1"/>
  <c r="G1349" i="18" s="1"/>
  <c r="I4041" i="16" a="1"/>
  <c r="I4041" i="16" s="1"/>
  <c r="G1449" i="18" a="1"/>
  <c r="G1449" i="18" s="1"/>
  <c r="I4341" i="16" a="1"/>
  <c r="I4341" i="16" s="1"/>
  <c r="G1521" i="18" a="1"/>
  <c r="G1521" i="18" s="1"/>
  <c r="I4557" i="16" a="1"/>
  <c r="I4557" i="16" s="1"/>
  <c r="G1629" i="18" a="1"/>
  <c r="G1629" i="18" s="1"/>
  <c r="I4881" i="16" a="1"/>
  <c r="I4881" i="16" s="1"/>
  <c r="G1697" i="18" a="1"/>
  <c r="G1697" i="18" s="1"/>
  <c r="I5085" i="16" a="1"/>
  <c r="I5085" i="16" s="1"/>
  <c r="C39" i="18" a="1"/>
  <c r="C39" i="18" s="1"/>
  <c r="E111" i="16" a="1"/>
  <c r="E111" i="16" s="1"/>
  <c r="C71" i="18" a="1"/>
  <c r="C71" i="18" s="1"/>
  <c r="E207" i="16" a="1"/>
  <c r="E207" i="16" s="1"/>
  <c r="C103" i="18" a="1"/>
  <c r="C103" i="18" s="1"/>
  <c r="E303" i="16" a="1"/>
  <c r="E303" i="16" s="1"/>
  <c r="C151" i="18" a="1"/>
  <c r="C151" i="18" s="1"/>
  <c r="E447" i="16" a="1"/>
  <c r="E447" i="16" s="1"/>
  <c r="C527" i="18" a="1"/>
  <c r="C527" i="18" s="1"/>
  <c r="E1575" i="16" a="1"/>
  <c r="E1575" i="16" s="1"/>
  <c r="C575" i="18" a="1"/>
  <c r="C575" i="18" s="1"/>
  <c r="E1719" i="16" a="1"/>
  <c r="E1719" i="16" s="1"/>
  <c r="C607" i="18" a="1"/>
  <c r="C607" i="18" s="1"/>
  <c r="E1815" i="16" a="1"/>
  <c r="E1815" i="16" s="1"/>
  <c r="C639" i="18" a="1"/>
  <c r="C639" i="18" s="1"/>
  <c r="E1911" i="16" a="1"/>
  <c r="E1911" i="16" s="1"/>
  <c r="C687" i="18" a="1"/>
  <c r="C687" i="18" s="1"/>
  <c r="E2055" i="16" a="1"/>
  <c r="E2055" i="16" s="1"/>
  <c r="C1486" i="18" a="1"/>
  <c r="C1486" i="18" s="1"/>
  <c r="E4452" i="16" a="1"/>
  <c r="E4452" i="16" s="1"/>
  <c r="C1534" i="18" a="1"/>
  <c r="C1534" i="18" s="1"/>
  <c r="E4596" i="16" a="1"/>
  <c r="E4596" i="16" s="1"/>
  <c r="C1582" i="18" a="1"/>
  <c r="C1582" i="18" s="1"/>
  <c r="E4740" i="16" a="1"/>
  <c r="E4740" i="16" s="1"/>
  <c r="C1614" i="18" a="1"/>
  <c r="C1614" i="18" s="1"/>
  <c r="E4836" i="16" a="1"/>
  <c r="E4836" i="16" s="1"/>
  <c r="E4980" i="16" a="1"/>
  <c r="E4980" i="16" s="1"/>
  <c r="C1662" i="18" a="1"/>
  <c r="C1662" i="18" s="1"/>
  <c r="C1694" i="18" a="1"/>
  <c r="C1694" i="18" s="1"/>
  <c r="E5076" i="16" a="1"/>
  <c r="E5076" i="16" s="1"/>
  <c r="C715" i="18" a="1"/>
  <c r="C715" i="18" s="1"/>
  <c r="E2139" i="16" a="1"/>
  <c r="E2139" i="16" s="1"/>
  <c r="C763" i="18" a="1"/>
  <c r="C763" i="18" s="1"/>
  <c r="E2283" i="16" a="1"/>
  <c r="E2283" i="16" s="1"/>
  <c r="C795" i="18" a="1"/>
  <c r="C795" i="18" s="1"/>
  <c r="E2379" i="16" a="1"/>
  <c r="E2379" i="16" s="1"/>
  <c r="C843" i="18" a="1"/>
  <c r="C843" i="18" s="1"/>
  <c r="E2523" i="16" a="1"/>
  <c r="E2523" i="16" s="1"/>
  <c r="C875" i="18" a="1"/>
  <c r="C875" i="18" s="1"/>
  <c r="E2619" i="16" a="1"/>
  <c r="E2619" i="16" s="1"/>
  <c r="C923" i="18" a="1"/>
  <c r="C923" i="18" s="1"/>
  <c r="E2763" i="16" a="1"/>
  <c r="E2763" i="16" s="1"/>
  <c r="C1399" i="18" a="1"/>
  <c r="C1399" i="18" s="1"/>
  <c r="E4191" i="16" a="1"/>
  <c r="E4191" i="16" s="1"/>
  <c r="C1447" i="18" a="1"/>
  <c r="C1447" i="18" s="1"/>
  <c r="E4335" i="16" a="1"/>
  <c r="E4335" i="16" s="1"/>
  <c r="C1495" i="18" a="1"/>
  <c r="C1495" i="18" s="1"/>
  <c r="E4479" i="16" a="1"/>
  <c r="E4479" i="16" s="1"/>
  <c r="C1543" i="18" a="1"/>
  <c r="C1543" i="18" s="1"/>
  <c r="E4623" i="16" a="1"/>
  <c r="E4623" i="16" s="1"/>
  <c r="C1591" i="18" a="1"/>
  <c r="C1591" i="18" s="1"/>
  <c r="E4767" i="16" a="1"/>
  <c r="E4767" i="16" s="1"/>
  <c r="C1639" i="18" a="1"/>
  <c r="C1639" i="18" s="1"/>
  <c r="E4911" i="16" a="1"/>
  <c r="E4911" i="16" s="1"/>
  <c r="C1695" i="18" a="1"/>
  <c r="C1695" i="18" s="1"/>
  <c r="E5079" i="16" a="1"/>
  <c r="E5079" i="16" s="1"/>
  <c r="C1727" i="18" a="1"/>
  <c r="C1727" i="18" s="1"/>
  <c r="E5175" i="16" a="1"/>
  <c r="E5175" i="16" s="1"/>
  <c r="D518" i="18" a="1"/>
  <c r="D518" i="18" s="1"/>
  <c r="F1548" i="16" a="1"/>
  <c r="F1548" i="16" s="1"/>
  <c r="D517" i="18" a="1"/>
  <c r="D517" i="18" s="1"/>
  <c r="F1545" i="16" a="1"/>
  <c r="F1545" i="16" s="1"/>
  <c r="D566" i="18" a="1"/>
  <c r="D566" i="18" s="1"/>
  <c r="F1692" i="16" a="1"/>
  <c r="F1692" i="16" s="1"/>
  <c r="D565" i="18" a="1"/>
  <c r="D565" i="18" s="1"/>
  <c r="F1689" i="16" a="1"/>
  <c r="F1689" i="16" s="1"/>
  <c r="D614" i="18" a="1"/>
  <c r="D614" i="18" s="1"/>
  <c r="F1836" i="16" a="1"/>
  <c r="F1836" i="16" s="1"/>
  <c r="D613" i="18" a="1"/>
  <c r="D613" i="18" s="1"/>
  <c r="F1833" i="16" a="1"/>
  <c r="F1833" i="16" s="1"/>
  <c r="D646" i="18" a="1"/>
  <c r="D646" i="18" s="1"/>
  <c r="F1932" i="16" a="1"/>
  <c r="F1932" i="16" s="1"/>
  <c r="D645" i="18" a="1"/>
  <c r="D645" i="18" s="1"/>
  <c r="F1929" i="16" a="1"/>
  <c r="F1929" i="16" s="1"/>
  <c r="D694" i="18" a="1"/>
  <c r="D694" i="18" s="1"/>
  <c r="F2076" i="16" a="1"/>
  <c r="F2076" i="16" s="1"/>
  <c r="D693" i="18" a="1"/>
  <c r="D693" i="18" s="1"/>
  <c r="F2073" i="16" a="1"/>
  <c r="F2073" i="16" s="1"/>
  <c r="D726" i="18" a="1"/>
  <c r="D726" i="18" s="1"/>
  <c r="F2172" i="16" a="1"/>
  <c r="F2172" i="16" s="1"/>
  <c r="D725" i="18" a="1"/>
  <c r="D725" i="18" s="1"/>
  <c r="F2169" i="16" a="1"/>
  <c r="F2169" i="16" s="1"/>
  <c r="D774" i="18" a="1"/>
  <c r="D774" i="18" s="1"/>
  <c r="F2316" i="16" a="1"/>
  <c r="F2316" i="16" s="1"/>
  <c r="D773" i="18" a="1"/>
  <c r="D773" i="18" s="1"/>
  <c r="F2313" i="16" a="1"/>
  <c r="F2313" i="16" s="1"/>
  <c r="D107" i="18" a="1"/>
  <c r="D107" i="18" s="1"/>
  <c r="F315" i="16" a="1"/>
  <c r="F315" i="16" s="1"/>
  <c r="E162" i="16" a="1"/>
  <c r="E162" i="16" s="1"/>
  <c r="E1023" i="18" a="1"/>
  <c r="E1023" i="18" s="1"/>
  <c r="G3063" i="16" a="1"/>
  <c r="G3063" i="16" s="1"/>
  <c r="E1039" i="18" a="1"/>
  <c r="E1039" i="18" s="1"/>
  <c r="G3111" i="16" a="1"/>
  <c r="G3111" i="16" s="1"/>
  <c r="E1055" i="18" a="1"/>
  <c r="E1055" i="18" s="1"/>
  <c r="G3159" i="16" a="1"/>
  <c r="G3159" i="16" s="1"/>
  <c r="E1071" i="18" a="1"/>
  <c r="E1071" i="18" s="1"/>
  <c r="G3207" i="16" a="1"/>
  <c r="G3207" i="16" s="1"/>
  <c r="E1087" i="18" a="1"/>
  <c r="E1087" i="18" s="1"/>
  <c r="G3255" i="16" a="1"/>
  <c r="G3255" i="16" s="1"/>
  <c r="E1103" i="18" a="1"/>
  <c r="E1103" i="18" s="1"/>
  <c r="G3303" i="16" a="1"/>
  <c r="G3303" i="16" s="1"/>
  <c r="E1119" i="18" a="1"/>
  <c r="E1119" i="18" s="1"/>
  <c r="G3351" i="16" a="1"/>
  <c r="G3351" i="16" s="1"/>
  <c r="E1135" i="18" a="1"/>
  <c r="E1135" i="18" s="1"/>
  <c r="G3399" i="16" a="1"/>
  <c r="G3399" i="16" s="1"/>
  <c r="E1151" i="18" a="1"/>
  <c r="E1151" i="18" s="1"/>
  <c r="G3447" i="16" a="1"/>
  <c r="G3447" i="16" s="1"/>
  <c r="E1167" i="18" a="1"/>
  <c r="E1167" i="18" s="1"/>
  <c r="G3495" i="16" a="1"/>
  <c r="G3495" i="16" s="1"/>
  <c r="E1183" i="18" a="1"/>
  <c r="E1183" i="18" s="1"/>
  <c r="G3543" i="16" a="1"/>
  <c r="G3543" i="16" s="1"/>
  <c r="E1199" i="18" a="1"/>
  <c r="E1199" i="18" s="1"/>
  <c r="G3591" i="16" a="1"/>
  <c r="G3591" i="16" s="1"/>
  <c r="E1215" i="18" a="1"/>
  <c r="E1215" i="18" s="1"/>
  <c r="G3639" i="16" a="1"/>
  <c r="G3639" i="16" s="1"/>
  <c r="E1231" i="18" a="1"/>
  <c r="E1231" i="18" s="1"/>
  <c r="G3687" i="16" a="1"/>
  <c r="G3687" i="16" s="1"/>
  <c r="E1247" i="18" a="1"/>
  <c r="E1247" i="18" s="1"/>
  <c r="G3735" i="16" a="1"/>
  <c r="G3735" i="16" s="1"/>
  <c r="E1263" i="18" a="1"/>
  <c r="E1263" i="18" s="1"/>
  <c r="G3783" i="16" a="1"/>
  <c r="G3783" i="16" s="1"/>
  <c r="E1279" i="18" a="1"/>
  <c r="E1279" i="18" s="1"/>
  <c r="G3831" i="16" a="1"/>
  <c r="G3831" i="16" s="1"/>
  <c r="E1295" i="18" a="1"/>
  <c r="E1295" i="18" s="1"/>
  <c r="G3879" i="16" a="1"/>
  <c r="G3879" i="16" s="1"/>
  <c r="E1311" i="18" a="1"/>
  <c r="E1311" i="18" s="1"/>
  <c r="G3927" i="16" a="1"/>
  <c r="G3927" i="16" s="1"/>
  <c r="E1327" i="18" a="1"/>
  <c r="E1327" i="18" s="1"/>
  <c r="G3975" i="16" a="1"/>
  <c r="G3975" i="16" s="1"/>
  <c r="E1343" i="18" a="1"/>
  <c r="E1343" i="18" s="1"/>
  <c r="G4023" i="16" a="1"/>
  <c r="G4023" i="16" s="1"/>
  <c r="E1359" i="18" a="1"/>
  <c r="E1359" i="18" s="1"/>
  <c r="G4071" i="16" a="1"/>
  <c r="G4071" i="16" s="1"/>
  <c r="E1375" i="18" a="1"/>
  <c r="E1375" i="18" s="1"/>
  <c r="G4119" i="16" a="1"/>
  <c r="G4119" i="16" s="1"/>
  <c r="E1391" i="18" a="1"/>
  <c r="E1391" i="18" s="1"/>
  <c r="G4167" i="16" a="1"/>
  <c r="G4167" i="16" s="1"/>
  <c r="E1407" i="18" a="1"/>
  <c r="E1407" i="18" s="1"/>
  <c r="G4215" i="16" a="1"/>
  <c r="G4215" i="16" s="1"/>
  <c r="E1423" i="18" a="1"/>
  <c r="E1423" i="18" s="1"/>
  <c r="G4263" i="16" a="1"/>
  <c r="G4263" i="16" s="1"/>
  <c r="E1439" i="18" a="1"/>
  <c r="E1439" i="18" s="1"/>
  <c r="G4311" i="16" a="1"/>
  <c r="G4311" i="16" s="1"/>
  <c r="E1455" i="18" a="1"/>
  <c r="E1455" i="18" s="1"/>
  <c r="G4359" i="16" a="1"/>
  <c r="G4359" i="16" s="1"/>
  <c r="E1471" i="18" a="1"/>
  <c r="E1471" i="18" s="1"/>
  <c r="G4407" i="16" a="1"/>
  <c r="G4407" i="16" s="1"/>
  <c r="E1487" i="18" a="1"/>
  <c r="E1487" i="18" s="1"/>
  <c r="G4455" i="16" a="1"/>
  <c r="G4455" i="16" s="1"/>
  <c r="E1503" i="18" a="1"/>
  <c r="E1503" i="18" s="1"/>
  <c r="G4503" i="16" a="1"/>
  <c r="G4503" i="16" s="1"/>
  <c r="E1519" i="18" a="1"/>
  <c r="E1519" i="18" s="1"/>
  <c r="G4551" i="16" a="1"/>
  <c r="G4551" i="16" s="1"/>
  <c r="E1535" i="18" a="1"/>
  <c r="E1535" i="18" s="1"/>
  <c r="G4599" i="16" a="1"/>
  <c r="G4599" i="16" s="1"/>
  <c r="E1551" i="18" a="1"/>
  <c r="E1551" i="18" s="1"/>
  <c r="G4647" i="16" a="1"/>
  <c r="G4647" i="16" s="1"/>
  <c r="E1567" i="18" a="1"/>
  <c r="E1567" i="18" s="1"/>
  <c r="G4695" i="16" a="1"/>
  <c r="G4695" i="16" s="1"/>
  <c r="E1583" i="18" a="1"/>
  <c r="E1583" i="18" s="1"/>
  <c r="G4743" i="16" a="1"/>
  <c r="G4743" i="16" s="1"/>
  <c r="E1599" i="18" a="1"/>
  <c r="E1599" i="18" s="1"/>
  <c r="G4791" i="16" a="1"/>
  <c r="G4791" i="16" s="1"/>
  <c r="E1615" i="18" a="1"/>
  <c r="E1615" i="18" s="1"/>
  <c r="G4839" i="16" a="1"/>
  <c r="G4839" i="16" s="1"/>
  <c r="E1631" i="18" a="1"/>
  <c r="E1631" i="18" s="1"/>
  <c r="G4887" i="16" a="1"/>
  <c r="G4887" i="16" s="1"/>
  <c r="E1647" i="18" a="1"/>
  <c r="E1647" i="18" s="1"/>
  <c r="G4935" i="16" a="1"/>
  <c r="G4935" i="16" s="1"/>
  <c r="E732" i="18" a="1"/>
  <c r="E732" i="18" s="1"/>
  <c r="G2190" i="16" a="1"/>
  <c r="G2190" i="16" s="1"/>
  <c r="E764" i="18" a="1"/>
  <c r="E764" i="18" s="1"/>
  <c r="G2286" i="16" a="1"/>
  <c r="G2286" i="16" s="1"/>
  <c r="E796" i="18" a="1"/>
  <c r="E796" i="18" s="1"/>
  <c r="G2382" i="16" a="1"/>
  <c r="G2382" i="16" s="1"/>
  <c r="E828" i="18" a="1"/>
  <c r="E828" i="18" s="1"/>
  <c r="G2478" i="16" a="1"/>
  <c r="G2478" i="16" s="1"/>
  <c r="E860" i="18" a="1"/>
  <c r="E860" i="18" s="1"/>
  <c r="G2574" i="16" a="1"/>
  <c r="G2574" i="16" s="1"/>
  <c r="E876" i="18" a="1"/>
  <c r="E876" i="18" s="1"/>
  <c r="G2622" i="16" a="1"/>
  <c r="G2622" i="16" s="1"/>
  <c r="E908" i="18" a="1"/>
  <c r="E908" i="18" s="1"/>
  <c r="G2718" i="16" a="1"/>
  <c r="G2718" i="16" s="1"/>
  <c r="E940" i="18" a="1"/>
  <c r="E940" i="18" s="1"/>
  <c r="G2814" i="16" a="1"/>
  <c r="G2814" i="16" s="1"/>
  <c r="E956" i="18" a="1"/>
  <c r="E956" i="18" s="1"/>
  <c r="G2862" i="16" a="1"/>
  <c r="G2862" i="16" s="1"/>
  <c r="E988" i="18" a="1"/>
  <c r="E988" i="18" s="1"/>
  <c r="G2958" i="16" a="1"/>
  <c r="G2958" i="16" s="1"/>
  <c r="E1020" i="18" a="1"/>
  <c r="E1020" i="18" s="1"/>
  <c r="G3054" i="16" a="1"/>
  <c r="G3054" i="16" s="1"/>
  <c r="E1052" i="18" a="1"/>
  <c r="E1052" i="18" s="1"/>
  <c r="G3150" i="16" a="1"/>
  <c r="G3150" i="16" s="1"/>
  <c r="E1068" i="18" a="1"/>
  <c r="E1068" i="18" s="1"/>
  <c r="G3198" i="16" a="1"/>
  <c r="G3198" i="16" s="1"/>
  <c r="E1100" i="18" a="1"/>
  <c r="E1100" i="18" s="1"/>
  <c r="G3294" i="16" a="1"/>
  <c r="G3294" i="16" s="1"/>
  <c r="E1132" i="18" a="1"/>
  <c r="E1132" i="18" s="1"/>
  <c r="G3390" i="16" a="1"/>
  <c r="G3390" i="16" s="1"/>
  <c r="E1164" i="18" a="1"/>
  <c r="E1164" i="18" s="1"/>
  <c r="G3486" i="16" a="1"/>
  <c r="G3486" i="16" s="1"/>
  <c r="E1180" i="18" a="1"/>
  <c r="E1180" i="18" s="1"/>
  <c r="G3534" i="16" a="1"/>
  <c r="G3534" i="16" s="1"/>
  <c r="E1212" i="18" a="1"/>
  <c r="E1212" i="18" s="1"/>
  <c r="G3630" i="16" a="1"/>
  <c r="G3630" i="16" s="1"/>
  <c r="E1244" i="18" a="1"/>
  <c r="E1244" i="18" s="1"/>
  <c r="G3726" i="16" a="1"/>
  <c r="G3726" i="16" s="1"/>
  <c r="E1276" i="18" a="1"/>
  <c r="E1276" i="18" s="1"/>
  <c r="G3822" i="16" a="1"/>
  <c r="G3822" i="16" s="1"/>
  <c r="E1308" i="18" a="1"/>
  <c r="E1308" i="18" s="1"/>
  <c r="G3918" i="16" a="1"/>
  <c r="G3918" i="16" s="1"/>
  <c r="E1340" i="18" a="1"/>
  <c r="E1340" i="18" s="1"/>
  <c r="G4014" i="16" a="1"/>
  <c r="G4014" i="16" s="1"/>
  <c r="E1356" i="18" a="1"/>
  <c r="E1356" i="18" s="1"/>
  <c r="G4062" i="16" a="1"/>
  <c r="G4062" i="16" s="1"/>
  <c r="E1388" i="18" a="1"/>
  <c r="E1388" i="18" s="1"/>
  <c r="G4158" i="16" a="1"/>
  <c r="G4158" i="16" s="1"/>
  <c r="E1404" i="18" a="1"/>
  <c r="E1404" i="18" s="1"/>
  <c r="G4206" i="16" a="1"/>
  <c r="G4206" i="16" s="1"/>
  <c r="E1436" i="18" a="1"/>
  <c r="E1436" i="18" s="1"/>
  <c r="G4302" i="16" a="1"/>
  <c r="G4302" i="16" s="1"/>
  <c r="E1468" i="18" a="1"/>
  <c r="E1468" i="18" s="1"/>
  <c r="G4398" i="16" a="1"/>
  <c r="G4398" i="16" s="1"/>
  <c r="E1500" i="18" a="1"/>
  <c r="E1500" i="18" s="1"/>
  <c r="G4494" i="16" a="1"/>
  <c r="G4494" i="16" s="1"/>
  <c r="E1532" i="18" a="1"/>
  <c r="E1532" i="18" s="1"/>
  <c r="G4590" i="16" a="1"/>
  <c r="G4590" i="16" s="1"/>
  <c r="E1548" i="18" a="1"/>
  <c r="E1548" i="18" s="1"/>
  <c r="G4638" i="16" a="1"/>
  <c r="G4638" i="16" s="1"/>
  <c r="E1580" i="18" a="1"/>
  <c r="E1580" i="18" s="1"/>
  <c r="G4734" i="16" a="1"/>
  <c r="G4734" i="16" s="1"/>
  <c r="E1612" i="18" a="1"/>
  <c r="E1612" i="18" s="1"/>
  <c r="G4830" i="16" a="1"/>
  <c r="G4830" i="16" s="1"/>
  <c r="E1628" i="18" a="1"/>
  <c r="E1628" i="18" s="1"/>
  <c r="G4878" i="16" a="1"/>
  <c r="G4878" i="16" s="1"/>
  <c r="E1660" i="18" a="1"/>
  <c r="E1660" i="18" s="1"/>
  <c r="G4974" i="16" a="1"/>
  <c r="G4974" i="16" s="1"/>
  <c r="E1692" i="18" a="1"/>
  <c r="E1692" i="18" s="1"/>
  <c r="G5070" i="16" a="1"/>
  <c r="G5070" i="16" s="1"/>
  <c r="E1708" i="18" a="1"/>
  <c r="E1708" i="18" s="1"/>
  <c r="G5118" i="16" a="1"/>
  <c r="G5118" i="16" s="1"/>
  <c r="F9" i="18" a="1"/>
  <c r="F9" i="18" s="1"/>
  <c r="H21" i="16" a="1"/>
  <c r="H21" i="16" s="1"/>
  <c r="F8" i="18" a="1"/>
  <c r="F8" i="18" s="1"/>
  <c r="H18" i="16" a="1"/>
  <c r="H18" i="16" s="1"/>
  <c r="F25" i="18" a="1"/>
  <c r="F25" i="18" s="1"/>
  <c r="H69" i="16" a="1"/>
  <c r="H69" i="16" s="1"/>
  <c r="F24" i="18" a="1"/>
  <c r="F24" i="18" s="1"/>
  <c r="H66" i="16" a="1"/>
  <c r="H66" i="16" s="1"/>
  <c r="F57" i="18" a="1"/>
  <c r="F57" i="18" s="1"/>
  <c r="H165" i="16" a="1"/>
  <c r="H165" i="16" s="1"/>
  <c r="F56" i="18" a="1"/>
  <c r="F56" i="18" s="1"/>
  <c r="H162" i="16" a="1"/>
  <c r="H162" i="16" s="1"/>
  <c r="F89" i="18" a="1"/>
  <c r="F89" i="18" s="1"/>
  <c r="H261" i="16" a="1"/>
  <c r="H261" i="16" s="1"/>
  <c r="F88" i="18" a="1"/>
  <c r="F88" i="18" s="1"/>
  <c r="H258" i="16" a="1"/>
  <c r="H258" i="16" s="1"/>
  <c r="F121" i="18" a="1"/>
  <c r="F121" i="18" s="1"/>
  <c r="H357" i="16" a="1"/>
  <c r="H357" i="16" s="1"/>
  <c r="F120" i="18" a="1"/>
  <c r="F120" i="18" s="1"/>
  <c r="H354" i="16" a="1"/>
  <c r="H354" i="16" s="1"/>
  <c r="F153" i="18" a="1"/>
  <c r="F153" i="18" s="1"/>
  <c r="H453" i="16" a="1"/>
  <c r="H453" i="16" s="1"/>
  <c r="F152" i="18" a="1"/>
  <c r="F152" i="18" s="1"/>
  <c r="H450" i="16" a="1"/>
  <c r="H450" i="16" s="1"/>
  <c r="F185" i="18" a="1"/>
  <c r="F185" i="18" s="1"/>
  <c r="H549" i="16" a="1"/>
  <c r="H549" i="16" s="1"/>
  <c r="F184" i="18" a="1"/>
  <c r="F184" i="18" s="1"/>
  <c r="H546" i="16" a="1"/>
  <c r="H546" i="16" s="1"/>
  <c r="F217" i="18" a="1"/>
  <c r="F217" i="18" s="1"/>
  <c r="H645" i="16" a="1"/>
  <c r="H645" i="16" s="1"/>
  <c r="F216" i="18" a="1"/>
  <c r="F216" i="18" s="1"/>
  <c r="H642" i="16" a="1"/>
  <c r="H642" i="16" s="1"/>
  <c r="F233" i="18" a="1"/>
  <c r="F233" i="18" s="1"/>
  <c r="H693" i="16" a="1"/>
  <c r="H693" i="16" s="1"/>
  <c r="F232" i="18" a="1"/>
  <c r="F232" i="18" s="1"/>
  <c r="H690" i="16" a="1"/>
  <c r="H690" i="16" s="1"/>
  <c r="F265" i="18" a="1"/>
  <c r="F265" i="18" s="1"/>
  <c r="H789" i="16" a="1"/>
  <c r="H789" i="16" s="1"/>
  <c r="F264" i="18" a="1"/>
  <c r="F264" i="18" s="1"/>
  <c r="H786" i="16" a="1"/>
  <c r="H786" i="16" s="1"/>
  <c r="F297" i="18" a="1"/>
  <c r="F297" i="18" s="1"/>
  <c r="H885" i="16" a="1"/>
  <c r="H885" i="16" s="1"/>
  <c r="F296" i="18" a="1"/>
  <c r="F296" i="18" s="1"/>
  <c r="H882" i="16" a="1"/>
  <c r="H882" i="16" s="1"/>
  <c r="F329" i="18" a="1"/>
  <c r="F329" i="18" s="1"/>
  <c r="H981" i="16" a="1"/>
  <c r="H981" i="16" s="1"/>
  <c r="F328" i="18" a="1"/>
  <c r="F328" i="18" s="1"/>
  <c r="H978" i="16" a="1"/>
  <c r="H978" i="16" s="1"/>
  <c r="F345" i="18" a="1"/>
  <c r="F345" i="18" s="1"/>
  <c r="H1029" i="16" a="1"/>
  <c r="H1029" i="16" s="1"/>
  <c r="F344" i="18" a="1"/>
  <c r="F344" i="18" s="1"/>
  <c r="H1026" i="16" a="1"/>
  <c r="H1026" i="16" s="1"/>
  <c r="F377" i="18" a="1"/>
  <c r="F377" i="18" s="1"/>
  <c r="H1125" i="16" a="1"/>
  <c r="H1125" i="16" s="1"/>
  <c r="F376" i="18" a="1"/>
  <c r="F376" i="18" s="1"/>
  <c r="H1122" i="16" a="1"/>
  <c r="H1122" i="16" s="1"/>
  <c r="F409" i="18" a="1"/>
  <c r="F409" i="18" s="1"/>
  <c r="H1221" i="16" a="1"/>
  <c r="H1221" i="16" s="1"/>
  <c r="F408" i="18" a="1"/>
  <c r="F408" i="18" s="1"/>
  <c r="H1218" i="16" a="1"/>
  <c r="H1218" i="16" s="1"/>
  <c r="F441" i="18" a="1"/>
  <c r="F441" i="18" s="1"/>
  <c r="H1317" i="16" a="1"/>
  <c r="H1317" i="16" s="1"/>
  <c r="F440" i="18" a="1"/>
  <c r="F440" i="18" s="1"/>
  <c r="H1314" i="16" a="1"/>
  <c r="H1314" i="16" s="1"/>
  <c r="F473" i="18" a="1"/>
  <c r="F473" i="18" s="1"/>
  <c r="H1413" i="16" a="1"/>
  <c r="H1413" i="16" s="1"/>
  <c r="F472" i="18" a="1"/>
  <c r="F472" i="18" s="1"/>
  <c r="H1410" i="16" a="1"/>
  <c r="H1410" i="16" s="1"/>
  <c r="F505" i="18" a="1"/>
  <c r="F505" i="18" s="1"/>
  <c r="H1509" i="16" a="1"/>
  <c r="H1509" i="16" s="1"/>
  <c r="F504" i="18" a="1"/>
  <c r="F504" i="18" s="1"/>
  <c r="H1506" i="16" a="1"/>
  <c r="H1506" i="16" s="1"/>
  <c r="F537" i="18" a="1"/>
  <c r="F537" i="18" s="1"/>
  <c r="H1605" i="16" a="1"/>
  <c r="H1605" i="16" s="1"/>
  <c r="F536" i="18" a="1"/>
  <c r="F536" i="18" s="1"/>
  <c r="H1602" i="16" a="1"/>
  <c r="H1602" i="16" s="1"/>
  <c r="F553" i="18" a="1"/>
  <c r="F553" i="18" s="1"/>
  <c r="H1653" i="16" a="1"/>
  <c r="H1653" i="16" s="1"/>
  <c r="F552" i="18" a="1"/>
  <c r="F552" i="18" s="1"/>
  <c r="H1650" i="16" a="1"/>
  <c r="H1650" i="16" s="1"/>
  <c r="F585" i="18" a="1"/>
  <c r="F585" i="18" s="1"/>
  <c r="H1749" i="16" a="1"/>
  <c r="H1749" i="16" s="1"/>
  <c r="F584" i="18" a="1"/>
  <c r="F584" i="18" s="1"/>
  <c r="H1746" i="16" a="1"/>
  <c r="H1746" i="16" s="1"/>
  <c r="F617" i="18" a="1"/>
  <c r="F617" i="18" s="1"/>
  <c r="H1845" i="16" a="1"/>
  <c r="H1845" i="16" s="1"/>
  <c r="F616" i="18" a="1"/>
  <c r="F616" i="18" s="1"/>
  <c r="H1842" i="16" a="1"/>
  <c r="H1842" i="16" s="1"/>
  <c r="F649" i="18" a="1"/>
  <c r="F649" i="18" s="1"/>
  <c r="H1941" i="16" a="1"/>
  <c r="H1941" i="16" s="1"/>
  <c r="F648" i="18" a="1"/>
  <c r="F648" i="18" s="1"/>
  <c r="H1938" i="16" a="1"/>
  <c r="H1938" i="16" s="1"/>
  <c r="F681" i="18" a="1"/>
  <c r="F681" i="18" s="1"/>
  <c r="H2037" i="16" a="1"/>
  <c r="H2037" i="16" s="1"/>
  <c r="F680" i="18" a="1"/>
  <c r="F680" i="18" s="1"/>
  <c r="H2034" i="16" a="1"/>
  <c r="H2034" i="16" s="1"/>
  <c r="F697" i="18" a="1"/>
  <c r="F697" i="18" s="1"/>
  <c r="H2085" i="16" a="1"/>
  <c r="H2085" i="16" s="1"/>
  <c r="F696" i="18" a="1"/>
  <c r="F696" i="18" s="1"/>
  <c r="H2082" i="16" a="1"/>
  <c r="H2082" i="16" s="1"/>
  <c r="F729" i="18" a="1"/>
  <c r="F729" i="18" s="1"/>
  <c r="H2181" i="16" a="1"/>
  <c r="H2181" i="16" s="1"/>
  <c r="F728" i="18" a="1"/>
  <c r="F728" i="18" s="1"/>
  <c r="H2178" i="16" a="1"/>
  <c r="H2178" i="16" s="1"/>
  <c r="F761" i="18" a="1"/>
  <c r="F761" i="18" s="1"/>
  <c r="H2277" i="16" a="1"/>
  <c r="H2277" i="16" s="1"/>
  <c r="F760" i="18" a="1"/>
  <c r="F760" i="18" s="1"/>
  <c r="H2274" i="16" a="1"/>
  <c r="H2274" i="16" s="1"/>
  <c r="F777" i="18" a="1"/>
  <c r="F777" i="18" s="1"/>
  <c r="H2325" i="16" a="1"/>
  <c r="H2325" i="16" s="1"/>
  <c r="F776" i="18" a="1"/>
  <c r="F776" i="18" s="1"/>
  <c r="H2322" i="16" a="1"/>
  <c r="H2322" i="16" s="1"/>
  <c r="F809" i="18" a="1"/>
  <c r="F809" i="18" s="1"/>
  <c r="H2421" i="16" a="1"/>
  <c r="H2421" i="16" s="1"/>
  <c r="F808" i="18" a="1"/>
  <c r="F808" i="18" s="1"/>
  <c r="H2418" i="16" a="1"/>
  <c r="H2418" i="16" s="1"/>
  <c r="F841" i="18" a="1"/>
  <c r="F841" i="18" s="1"/>
  <c r="H2517" i="16" a="1"/>
  <c r="H2517" i="16" s="1"/>
  <c r="F840" i="18" a="1"/>
  <c r="F840" i="18" s="1"/>
  <c r="H2514" i="16" a="1"/>
  <c r="H2514" i="16" s="1"/>
  <c r="F873" i="18" a="1"/>
  <c r="F873" i="18" s="1"/>
  <c r="H2613" i="16" a="1"/>
  <c r="H2613" i="16" s="1"/>
  <c r="F872" i="18" a="1"/>
  <c r="F872" i="18" s="1"/>
  <c r="H2610" i="16" a="1"/>
  <c r="H2610" i="16" s="1"/>
  <c r="F889" i="18" a="1"/>
  <c r="F889" i="18" s="1"/>
  <c r="H2661" i="16" a="1"/>
  <c r="H2661" i="16" s="1"/>
  <c r="F888" i="18" a="1"/>
  <c r="F888" i="18" s="1"/>
  <c r="H2658" i="16" a="1"/>
  <c r="H2658" i="16" s="1"/>
  <c r="F921" i="18" a="1"/>
  <c r="F921" i="18" s="1"/>
  <c r="H2757" i="16" a="1"/>
  <c r="H2757" i="16" s="1"/>
  <c r="F920" i="18" a="1"/>
  <c r="F920" i="18" s="1"/>
  <c r="H2754" i="16" a="1"/>
  <c r="H2754" i="16" s="1"/>
  <c r="F953" i="18" a="1"/>
  <c r="F953" i="18" s="1"/>
  <c r="H2853" i="16" a="1"/>
  <c r="H2853" i="16" s="1"/>
  <c r="F952" i="18" a="1"/>
  <c r="F952" i="18" s="1"/>
  <c r="H2850" i="16" a="1"/>
  <c r="H2850" i="16" s="1"/>
  <c r="F985" i="18" a="1"/>
  <c r="F985" i="18" s="1"/>
  <c r="H2949" i="16" a="1"/>
  <c r="H2949" i="16" s="1"/>
  <c r="F984" i="18" a="1"/>
  <c r="F984" i="18" s="1"/>
  <c r="H2946" i="16" a="1"/>
  <c r="H2946" i="16" s="1"/>
  <c r="F1001" i="18" a="1"/>
  <c r="F1001" i="18" s="1"/>
  <c r="H2997" i="16" a="1"/>
  <c r="H2997" i="16" s="1"/>
  <c r="F1000" i="18" a="1"/>
  <c r="F1000" i="18" s="1"/>
  <c r="H2994" i="16" a="1"/>
  <c r="H2994" i="16" s="1"/>
  <c r="F1033" i="18" a="1"/>
  <c r="F1033" i="18" s="1"/>
  <c r="H3093" i="16" a="1"/>
  <c r="H3093" i="16" s="1"/>
  <c r="F1032" i="18" a="1"/>
  <c r="F1032" i="18" s="1"/>
  <c r="H3090" i="16" a="1"/>
  <c r="H3090" i="16" s="1"/>
  <c r="F1065" i="18" a="1"/>
  <c r="F1065" i="18" s="1"/>
  <c r="H3189" i="16" a="1"/>
  <c r="H3189" i="16" s="1"/>
  <c r="F1064" i="18" a="1"/>
  <c r="F1064" i="18" s="1"/>
  <c r="H3186" i="16" a="1"/>
  <c r="H3186" i="16" s="1"/>
  <c r="F1081" i="18" a="1"/>
  <c r="F1081" i="18" s="1"/>
  <c r="H3237" i="16" a="1"/>
  <c r="H3237" i="16" s="1"/>
  <c r="F1080" i="18" a="1"/>
  <c r="F1080" i="18" s="1"/>
  <c r="H3234" i="16" a="1"/>
  <c r="H3234" i="16" s="1"/>
  <c r="F1113" i="18" a="1"/>
  <c r="F1113" i="18" s="1"/>
  <c r="H3333" i="16" a="1"/>
  <c r="H3333" i="16" s="1"/>
  <c r="F1112" i="18" a="1"/>
  <c r="F1112" i="18" s="1"/>
  <c r="H3330" i="16" a="1"/>
  <c r="H3330" i="16" s="1"/>
  <c r="F1145" i="18" a="1"/>
  <c r="F1145" i="18" s="1"/>
  <c r="H3429" i="16" a="1"/>
  <c r="H3429" i="16" s="1"/>
  <c r="F1144" i="18" a="1"/>
  <c r="F1144" i="18" s="1"/>
  <c r="H3426" i="16" a="1"/>
  <c r="H3426" i="16" s="1"/>
  <c r="F1177" i="18" a="1"/>
  <c r="F1177" i="18" s="1"/>
  <c r="H3525" i="16" a="1"/>
  <c r="H3525" i="16" s="1"/>
  <c r="F1176" i="18" a="1"/>
  <c r="F1176" i="18" s="1"/>
  <c r="H3522" i="16" a="1"/>
  <c r="H3522" i="16" s="1"/>
  <c r="F1193" i="18" a="1"/>
  <c r="F1193" i="18" s="1"/>
  <c r="H3573" i="16" a="1"/>
  <c r="H3573" i="16" s="1"/>
  <c r="F1192" i="18" a="1"/>
  <c r="F1192" i="18" s="1"/>
  <c r="H3570" i="16" a="1"/>
  <c r="H3570" i="16" s="1"/>
  <c r="F1225" i="18" a="1"/>
  <c r="F1225" i="18" s="1"/>
  <c r="H3669" i="16" a="1"/>
  <c r="H3669" i="16" s="1"/>
  <c r="F1224" i="18" a="1"/>
  <c r="F1224" i="18" s="1"/>
  <c r="H3666" i="16" a="1"/>
  <c r="H3666" i="16" s="1"/>
  <c r="F1257" i="18" a="1"/>
  <c r="F1257" i="18" s="1"/>
  <c r="H3765" i="16" a="1"/>
  <c r="H3765" i="16" s="1"/>
  <c r="F1256" i="18" a="1"/>
  <c r="F1256" i="18" s="1"/>
  <c r="H3762" i="16" a="1"/>
  <c r="H3762" i="16" s="1"/>
  <c r="F1289" i="18" a="1"/>
  <c r="F1289" i="18" s="1"/>
  <c r="H3861" i="16" a="1"/>
  <c r="H3861" i="16" s="1"/>
  <c r="F1288" i="18" a="1"/>
  <c r="F1288" i="18" s="1"/>
  <c r="H3858" i="16" a="1"/>
  <c r="H3858" i="16" s="1"/>
  <c r="F1321" i="18" a="1"/>
  <c r="F1321" i="18" s="1"/>
  <c r="H3957" i="16" a="1"/>
  <c r="H3957" i="16" s="1"/>
  <c r="F1320" i="18" a="1"/>
  <c r="F1320" i="18" s="1"/>
  <c r="H3954" i="16" a="1"/>
  <c r="H3954" i="16" s="1"/>
  <c r="F1353" i="18" a="1"/>
  <c r="F1353" i="18" s="1"/>
  <c r="H4053" i="16" a="1"/>
  <c r="H4053" i="16" s="1"/>
  <c r="F1352" i="18" a="1"/>
  <c r="F1352" i="18" s="1"/>
  <c r="H4050" i="16" a="1"/>
  <c r="H4050" i="16" s="1"/>
  <c r="F1385" i="18" a="1"/>
  <c r="F1385" i="18" s="1"/>
  <c r="H4149" i="16" a="1"/>
  <c r="H4149" i="16" s="1"/>
  <c r="F1384" i="18" a="1"/>
  <c r="F1384" i="18" s="1"/>
  <c r="H4146" i="16" a="1"/>
  <c r="H4146" i="16" s="1"/>
  <c r="F1401" i="18" a="1"/>
  <c r="F1401" i="18" s="1"/>
  <c r="H4197" i="16" a="1"/>
  <c r="H4197" i="16" s="1"/>
  <c r="F1400" i="18" a="1"/>
  <c r="F1400" i="18" s="1"/>
  <c r="H4194" i="16" a="1"/>
  <c r="H4194" i="16" s="1"/>
  <c r="F1433" i="18" a="1"/>
  <c r="F1433" i="18" s="1"/>
  <c r="H4293" i="16" a="1"/>
  <c r="H4293" i="16" s="1"/>
  <c r="F1432" i="18" a="1"/>
  <c r="F1432" i="18" s="1"/>
  <c r="H4290" i="16" a="1"/>
  <c r="H4290" i="16" s="1"/>
  <c r="F1465" i="18" a="1"/>
  <c r="F1465" i="18" s="1"/>
  <c r="H4389" i="16" a="1"/>
  <c r="H4389" i="16" s="1"/>
  <c r="F1464" i="18" a="1"/>
  <c r="F1464" i="18" s="1"/>
  <c r="H4386" i="16" a="1"/>
  <c r="H4386" i="16" s="1"/>
  <c r="F1497" i="18" a="1"/>
  <c r="F1497" i="18" s="1"/>
  <c r="H4485" i="16" a="1"/>
  <c r="H4485" i="16" s="1"/>
  <c r="F1496" i="18" a="1"/>
  <c r="F1496" i="18" s="1"/>
  <c r="H4482" i="16" a="1"/>
  <c r="H4482" i="16" s="1"/>
  <c r="F1529" i="18" a="1"/>
  <c r="F1529" i="18" s="1"/>
  <c r="H4581" i="16" a="1"/>
  <c r="H4581" i="16" s="1"/>
  <c r="F1528" i="18" a="1"/>
  <c r="F1528" i="18" s="1"/>
  <c r="H4578" i="16" a="1"/>
  <c r="H4578" i="16" s="1"/>
  <c r="F1561" i="18" a="1"/>
  <c r="F1561" i="18" s="1"/>
  <c r="H4677" i="16" a="1"/>
  <c r="H4677" i="16" s="1"/>
  <c r="F1560" i="18" a="1"/>
  <c r="F1560" i="18" s="1"/>
  <c r="H4674" i="16" a="1"/>
  <c r="H4674" i="16" s="1"/>
  <c r="F1577" i="18" a="1"/>
  <c r="F1577" i="18" s="1"/>
  <c r="H4725" i="16" a="1"/>
  <c r="H4725" i="16" s="1"/>
  <c r="F1576" i="18" a="1"/>
  <c r="F1576" i="18" s="1"/>
  <c r="H4722" i="16" a="1"/>
  <c r="H4722" i="16" s="1"/>
  <c r="F1609" i="18" a="1"/>
  <c r="F1609" i="18" s="1"/>
  <c r="H4821" i="16" a="1"/>
  <c r="H4821" i="16" s="1"/>
  <c r="F1608" i="18" a="1"/>
  <c r="F1608" i="18" s="1"/>
  <c r="H4818" i="16" a="1"/>
  <c r="H4818" i="16" s="1"/>
  <c r="F1641" i="18" a="1"/>
  <c r="F1641" i="18" s="1"/>
  <c r="H4917" i="16" a="1"/>
  <c r="H4917" i="16" s="1"/>
  <c r="F1640" i="18" a="1"/>
  <c r="F1640" i="18" s="1"/>
  <c r="H4914" i="16" a="1"/>
  <c r="H4914" i="16" s="1"/>
  <c r="F1657" i="18" a="1"/>
  <c r="F1657" i="18" s="1"/>
  <c r="H4965" i="16" a="1"/>
  <c r="H4965" i="16" s="1"/>
  <c r="F1656" i="18" a="1"/>
  <c r="F1656" i="18" s="1"/>
  <c r="H4962" i="16" a="1"/>
  <c r="H4962" i="16" s="1"/>
  <c r="F1689" i="18" a="1"/>
  <c r="F1689" i="18" s="1"/>
  <c r="H5061" i="16" a="1"/>
  <c r="H5061" i="16" s="1"/>
  <c r="F1688" i="18" a="1"/>
  <c r="F1688" i="18" s="1"/>
  <c r="H5058" i="16" a="1"/>
  <c r="H5058" i="16" s="1"/>
  <c r="F1721" i="18" a="1"/>
  <c r="F1721" i="18" s="1"/>
  <c r="H5157" i="16" a="1"/>
  <c r="H5157" i="16" s="1"/>
  <c r="F1720" i="18" a="1"/>
  <c r="F1720" i="18" s="1"/>
  <c r="H5154" i="16" a="1"/>
  <c r="H5154" i="16" s="1"/>
  <c r="G9" i="18" a="1"/>
  <c r="G9" i="18" s="1"/>
  <c r="I21" i="16" a="1"/>
  <c r="I21" i="16" s="1"/>
  <c r="G41" i="18" a="1"/>
  <c r="G41" i="18" s="1"/>
  <c r="I117" i="16" a="1"/>
  <c r="I117" i="16" s="1"/>
  <c r="G57" i="18" a="1"/>
  <c r="G57" i="18" s="1"/>
  <c r="I165" i="16" a="1"/>
  <c r="I165" i="16" s="1"/>
  <c r="G89" i="18" a="1"/>
  <c r="G89" i="18" s="1"/>
  <c r="I261" i="16" a="1"/>
  <c r="I261" i="16" s="1"/>
  <c r="G105" i="18" a="1"/>
  <c r="G105" i="18" s="1"/>
  <c r="I309" i="16" a="1"/>
  <c r="I309" i="16" s="1"/>
  <c r="G137" i="18" a="1"/>
  <c r="G137" i="18" s="1"/>
  <c r="I405" i="16" a="1"/>
  <c r="I405" i="16" s="1"/>
  <c r="G169" i="18" a="1"/>
  <c r="G169" i="18" s="1"/>
  <c r="I501" i="16" a="1"/>
  <c r="I501" i="16" s="1"/>
  <c r="G185" i="18" a="1"/>
  <c r="G185" i="18" s="1"/>
  <c r="I549" i="16" a="1"/>
  <c r="I549" i="16" s="1"/>
  <c r="G217" i="18" a="1"/>
  <c r="G217" i="18" s="1"/>
  <c r="I645" i="16" a="1"/>
  <c r="I645" i="16" s="1"/>
  <c r="F519" i="18" a="1"/>
  <c r="F519" i="18" s="1"/>
  <c r="H1551" i="16" a="1"/>
  <c r="H1551" i="16" s="1"/>
  <c r="F551" i="18" a="1"/>
  <c r="F551" i="18" s="1"/>
  <c r="H1647" i="16" a="1"/>
  <c r="H1647" i="16" s="1"/>
  <c r="F583" i="18" a="1"/>
  <c r="F583" i="18" s="1"/>
  <c r="H1743" i="16" a="1"/>
  <c r="H1743" i="16" s="1"/>
  <c r="F599" i="18" a="1"/>
  <c r="F599" i="18" s="1"/>
  <c r="H1791" i="16" a="1"/>
  <c r="H1791" i="16" s="1"/>
  <c r="F631" i="18" a="1"/>
  <c r="F631" i="18" s="1"/>
  <c r="H1887" i="16" a="1"/>
  <c r="H1887" i="16" s="1"/>
  <c r="F663" i="18" a="1"/>
  <c r="F663" i="18" s="1"/>
  <c r="H1983" i="16" a="1"/>
  <c r="H1983" i="16" s="1"/>
  <c r="F695" i="18" a="1"/>
  <c r="F695" i="18" s="1"/>
  <c r="H2079" i="16" a="1"/>
  <c r="H2079" i="16" s="1"/>
  <c r="F727" i="18" a="1"/>
  <c r="F727" i="18" s="1"/>
  <c r="H2175" i="16" a="1"/>
  <c r="H2175" i="16" s="1"/>
  <c r="F743" i="18" a="1"/>
  <c r="F743" i="18" s="1"/>
  <c r="H2223" i="16" a="1"/>
  <c r="H2223" i="16" s="1"/>
  <c r="F775" i="18" a="1"/>
  <c r="F775" i="18" s="1"/>
  <c r="H2319" i="16" a="1"/>
  <c r="H2319" i="16" s="1"/>
  <c r="F807" i="18" a="1"/>
  <c r="F807" i="18" s="1"/>
  <c r="H2415" i="16" a="1"/>
  <c r="H2415" i="16" s="1"/>
  <c r="F839" i="18" a="1"/>
  <c r="F839" i="18" s="1"/>
  <c r="H2511" i="16" a="1"/>
  <c r="H2511" i="16" s="1"/>
  <c r="F871" i="18" a="1"/>
  <c r="F871" i="18" s="1"/>
  <c r="H2607" i="16" a="1"/>
  <c r="H2607" i="16" s="1"/>
  <c r="F903" i="18" a="1"/>
  <c r="F903" i="18" s="1"/>
  <c r="H2703" i="16" a="1"/>
  <c r="H2703" i="16" s="1"/>
  <c r="F935" i="18" a="1"/>
  <c r="F935" i="18" s="1"/>
  <c r="H2799" i="16" a="1"/>
  <c r="H2799" i="16" s="1"/>
  <c r="F951" i="18" a="1"/>
  <c r="F951" i="18" s="1"/>
  <c r="H2847" i="16" a="1"/>
  <c r="H2847" i="16" s="1"/>
  <c r="F999" i="18" a="1"/>
  <c r="F999" i="18" s="1"/>
  <c r="H2991" i="16" a="1"/>
  <c r="H2991" i="16" s="1"/>
  <c r="F1015" i="18" a="1"/>
  <c r="F1015" i="18" s="1"/>
  <c r="H3039" i="16" a="1"/>
  <c r="H3039" i="16" s="1"/>
  <c r="F1047" i="18" a="1"/>
  <c r="F1047" i="18" s="1"/>
  <c r="H3135" i="16" a="1"/>
  <c r="H3135" i="16" s="1"/>
  <c r="F1079" i="18" a="1"/>
  <c r="F1079" i="18" s="1"/>
  <c r="H3231" i="16" a="1"/>
  <c r="H3231" i="16" s="1"/>
  <c r="F1095" i="18" a="1"/>
  <c r="F1095" i="18" s="1"/>
  <c r="H3279" i="16" a="1"/>
  <c r="H3279" i="16" s="1"/>
  <c r="F1127" i="18" a="1"/>
  <c r="F1127" i="18" s="1"/>
  <c r="H3375" i="16" a="1"/>
  <c r="H3375" i="16" s="1"/>
  <c r="F1159" i="18" a="1"/>
  <c r="F1159" i="18" s="1"/>
  <c r="H3471" i="16" a="1"/>
  <c r="H3471" i="16" s="1"/>
  <c r="F1175" i="18" a="1"/>
  <c r="F1175" i="18" s="1"/>
  <c r="H3519" i="16" a="1"/>
  <c r="H3519" i="16" s="1"/>
  <c r="F1207" i="18" a="1"/>
  <c r="F1207" i="18" s="1"/>
  <c r="H3615" i="16" a="1"/>
  <c r="H3615" i="16" s="1"/>
  <c r="F1239" i="18" a="1"/>
  <c r="F1239" i="18" s="1"/>
  <c r="H3711" i="16" a="1"/>
  <c r="H3711" i="16" s="1"/>
  <c r="F1271" i="18" a="1"/>
  <c r="F1271" i="18" s="1"/>
  <c r="H3807" i="16" a="1"/>
  <c r="H3807" i="16" s="1"/>
  <c r="F1303" i="18" a="1"/>
  <c r="F1303" i="18" s="1"/>
  <c r="H3903" i="16" a="1"/>
  <c r="H3903" i="16" s="1"/>
  <c r="F1335" i="18" a="1"/>
  <c r="F1335" i="18" s="1"/>
  <c r="H3999" i="16" a="1"/>
  <c r="H3999" i="16" s="1"/>
  <c r="F1351" i="18" a="1"/>
  <c r="F1351" i="18" s="1"/>
  <c r="H4047" i="16" a="1"/>
  <c r="H4047" i="16" s="1"/>
  <c r="F1383" i="18" a="1"/>
  <c r="F1383" i="18" s="1"/>
  <c r="H4143" i="16" a="1"/>
  <c r="H4143" i="16" s="1"/>
  <c r="F1415" i="18" a="1"/>
  <c r="F1415" i="18" s="1"/>
  <c r="H4239" i="16" a="1"/>
  <c r="H4239" i="16" s="1"/>
  <c r="F1447" i="18" a="1"/>
  <c r="F1447" i="18" s="1"/>
  <c r="H4335" i="16" a="1"/>
  <c r="H4335" i="16" s="1"/>
  <c r="F1479" i="18" a="1"/>
  <c r="F1479" i="18" s="1"/>
  <c r="H4431" i="16" a="1"/>
  <c r="H4431" i="16" s="1"/>
  <c r="F1511" i="18" a="1"/>
  <c r="F1511" i="18" s="1"/>
  <c r="H4527" i="16" a="1"/>
  <c r="H4527" i="16" s="1"/>
  <c r="F1543" i="18" a="1"/>
  <c r="F1543" i="18" s="1"/>
  <c r="H4623" i="16" a="1"/>
  <c r="H4623" i="16" s="1"/>
  <c r="F1575" i="18" a="1"/>
  <c r="F1575" i="18" s="1"/>
  <c r="H4719" i="16" a="1"/>
  <c r="H4719" i="16" s="1"/>
  <c r="F1607" i="18" a="1"/>
  <c r="F1607" i="18" s="1"/>
  <c r="H4815" i="16" a="1"/>
  <c r="H4815" i="16" s="1"/>
  <c r="F1639" i="18" a="1"/>
  <c r="F1639" i="18" s="1"/>
  <c r="H4911" i="16" a="1"/>
  <c r="H4911" i="16" s="1"/>
  <c r="F1671" i="18" a="1"/>
  <c r="F1671" i="18" s="1"/>
  <c r="H5007" i="16" a="1"/>
  <c r="H5007" i="16" s="1"/>
  <c r="F1703" i="18" a="1"/>
  <c r="F1703" i="18" s="1"/>
  <c r="H5103" i="16" a="1"/>
  <c r="H5103" i="16" s="1"/>
  <c r="F1719" i="18" a="1"/>
  <c r="F1719" i="18" s="1"/>
  <c r="H5151" i="16" a="1"/>
  <c r="H5151" i="16" s="1"/>
  <c r="G19" i="18" a="1"/>
  <c r="G19" i="18" s="1"/>
  <c r="I51" i="16" a="1"/>
  <c r="I51" i="16" s="1"/>
  <c r="G51" i="18" a="1"/>
  <c r="G51" i="18" s="1"/>
  <c r="I147" i="16" a="1"/>
  <c r="I147" i="16" s="1"/>
  <c r="G83" i="18" a="1"/>
  <c r="G83" i="18" s="1"/>
  <c r="I243" i="16" a="1"/>
  <c r="I243" i="16" s="1"/>
  <c r="G115" i="18" a="1"/>
  <c r="G115" i="18" s="1"/>
  <c r="I339" i="16" a="1"/>
  <c r="I339" i="16" s="1"/>
  <c r="G131" i="18" a="1"/>
  <c r="G131" i="18" s="1"/>
  <c r="I387" i="16" a="1"/>
  <c r="I387" i="16" s="1"/>
  <c r="G163" i="18" a="1"/>
  <c r="G163" i="18" s="1"/>
  <c r="I483" i="16" a="1"/>
  <c r="I483" i="16" s="1"/>
  <c r="G195" i="18" a="1"/>
  <c r="G195" i="18" s="1"/>
  <c r="I579" i="16" a="1"/>
  <c r="I579" i="16" s="1"/>
  <c r="G227" i="18" a="1"/>
  <c r="G227" i="18" s="1"/>
  <c r="I675" i="16" a="1"/>
  <c r="I675" i="16" s="1"/>
  <c r="G259" i="18" a="1"/>
  <c r="G259" i="18" s="1"/>
  <c r="I771" i="16" a="1"/>
  <c r="I771" i="16" s="1"/>
  <c r="G275" i="18" a="1"/>
  <c r="G275" i="18" s="1"/>
  <c r="I819" i="16" a="1"/>
  <c r="I819" i="16" s="1"/>
  <c r="G307" i="18" a="1"/>
  <c r="G307" i="18" s="1"/>
  <c r="I915" i="16" a="1"/>
  <c r="I915" i="16" s="1"/>
  <c r="G323" i="18" a="1"/>
  <c r="G323" i="18" s="1"/>
  <c r="I963" i="16" a="1"/>
  <c r="I963" i="16" s="1"/>
  <c r="G244" i="18" a="1"/>
  <c r="G244" i="18" s="1"/>
  <c r="I726" i="16" a="1"/>
  <c r="I726" i="16" s="1"/>
  <c r="G276" i="18" a="1"/>
  <c r="G276" i="18" s="1"/>
  <c r="I822" i="16" a="1"/>
  <c r="I822" i="16" s="1"/>
  <c r="G308" i="18" a="1"/>
  <c r="G308" i="18" s="1"/>
  <c r="I918" i="16" a="1"/>
  <c r="I918" i="16" s="1"/>
  <c r="G340" i="18" a="1"/>
  <c r="G340" i="18" s="1"/>
  <c r="I1014" i="16" a="1"/>
  <c r="I1014" i="16" s="1"/>
  <c r="G356" i="18" a="1"/>
  <c r="G356" i="18" s="1"/>
  <c r="I1062" i="16" a="1"/>
  <c r="I1062" i="16" s="1"/>
  <c r="G388" i="18" a="1"/>
  <c r="G388" i="18" s="1"/>
  <c r="I1158" i="16" a="1"/>
  <c r="I1158" i="16" s="1"/>
  <c r="G404" i="18" a="1"/>
  <c r="G404" i="18" s="1"/>
  <c r="I1206" i="16" a="1"/>
  <c r="I1206" i="16" s="1"/>
  <c r="G436" i="18" a="1"/>
  <c r="G436" i="18" s="1"/>
  <c r="I1302" i="16" a="1"/>
  <c r="I1302" i="16" s="1"/>
  <c r="G468" i="18" a="1"/>
  <c r="G468" i="18" s="1"/>
  <c r="I1398" i="16" a="1"/>
  <c r="I1398" i="16" s="1"/>
  <c r="G500" i="18" a="1"/>
  <c r="G500" i="18" s="1"/>
  <c r="I1494" i="16" a="1"/>
  <c r="I1494" i="16" s="1"/>
  <c r="G516" i="18" a="1"/>
  <c r="G516" i="18" s="1"/>
  <c r="I1542" i="16" a="1"/>
  <c r="I1542" i="16" s="1"/>
  <c r="G548" i="18" a="1"/>
  <c r="G548" i="18" s="1"/>
  <c r="I1638" i="16" a="1"/>
  <c r="I1638" i="16" s="1"/>
  <c r="G864" i="18" a="1"/>
  <c r="G864" i="18" s="1"/>
  <c r="I2586" i="16" a="1"/>
  <c r="I2586" i="16" s="1"/>
  <c r="G896" i="18" a="1"/>
  <c r="G896" i="18" s="1"/>
  <c r="I2682" i="16" a="1"/>
  <c r="I2682" i="16" s="1"/>
  <c r="G912" i="18" a="1"/>
  <c r="G912" i="18" s="1"/>
  <c r="I2730" i="16" a="1"/>
  <c r="I2730" i="16" s="1"/>
  <c r="G944" i="18" a="1"/>
  <c r="G944" i="18" s="1"/>
  <c r="I2826" i="16" a="1"/>
  <c r="I2826" i="16" s="1"/>
  <c r="G976" i="18" a="1"/>
  <c r="G976" i="18" s="1"/>
  <c r="I2922" i="16" a="1"/>
  <c r="I2922" i="16" s="1"/>
  <c r="G1008" i="18" a="1"/>
  <c r="G1008" i="18" s="1"/>
  <c r="I3018" i="16" a="1"/>
  <c r="I3018" i="16" s="1"/>
  <c r="G1024" i="18" a="1"/>
  <c r="G1024" i="18" s="1"/>
  <c r="I3066" i="16" a="1"/>
  <c r="I3066" i="16" s="1"/>
  <c r="G1056" i="18" a="1"/>
  <c r="G1056" i="18" s="1"/>
  <c r="I3162" i="16" a="1"/>
  <c r="I3162" i="16" s="1"/>
  <c r="G1088" i="18" a="1"/>
  <c r="G1088" i="18" s="1"/>
  <c r="I3258" i="16" a="1"/>
  <c r="I3258" i="16" s="1"/>
  <c r="G1120" i="18" a="1"/>
  <c r="G1120" i="18" s="1"/>
  <c r="I3354" i="16" a="1"/>
  <c r="I3354" i="16" s="1"/>
  <c r="G1136" i="18" a="1"/>
  <c r="G1136" i="18" s="1"/>
  <c r="I3402" i="16" a="1"/>
  <c r="I3402" i="16" s="1"/>
  <c r="G1168" i="18" a="1"/>
  <c r="G1168" i="18" s="1"/>
  <c r="I3498" i="16" a="1"/>
  <c r="I3498" i="16" s="1"/>
  <c r="G1200" i="18" a="1"/>
  <c r="G1200" i="18" s="1"/>
  <c r="I3594" i="16" a="1"/>
  <c r="I3594" i="16" s="1"/>
  <c r="G1232" i="18" a="1"/>
  <c r="G1232" i="18" s="1"/>
  <c r="I3690" i="16" a="1"/>
  <c r="I3690" i="16" s="1"/>
  <c r="G1248" i="18" a="1"/>
  <c r="G1248" i="18" s="1"/>
  <c r="I3738" i="16" a="1"/>
  <c r="I3738" i="16" s="1"/>
  <c r="G1280" i="18" a="1"/>
  <c r="G1280" i="18" s="1"/>
  <c r="I3834" i="16" a="1"/>
  <c r="I3834" i="16" s="1"/>
  <c r="G1312" i="18" a="1"/>
  <c r="G1312" i="18" s="1"/>
  <c r="I3930" i="16" a="1"/>
  <c r="I3930" i="16" s="1"/>
  <c r="G1352" i="18" a="1"/>
  <c r="G1352" i="18" s="1"/>
  <c r="I4050" i="16" a="1"/>
  <c r="I4050" i="16" s="1"/>
  <c r="G1408" i="18" a="1"/>
  <c r="G1408" i="18" s="1"/>
  <c r="I4218" i="16" a="1"/>
  <c r="I4218" i="16" s="1"/>
  <c r="G1440" i="18" a="1"/>
  <c r="G1440" i="18" s="1"/>
  <c r="I4314" i="16" a="1"/>
  <c r="I4314" i="16" s="1"/>
  <c r="G1500" i="18" a="1"/>
  <c r="G1500" i="18" s="1"/>
  <c r="I4494" i="16" a="1"/>
  <c r="I4494" i="16" s="1"/>
  <c r="G1528" i="18" a="1"/>
  <c r="G1528" i="18" s="1"/>
  <c r="I4578" i="16" a="1"/>
  <c r="I4578" i="16" s="1"/>
  <c r="G1588" i="18" a="1"/>
  <c r="G1588" i="18" s="1"/>
  <c r="I4758" i="16" a="1"/>
  <c r="I4758" i="16" s="1"/>
  <c r="G1644" i="18" a="1"/>
  <c r="G1644" i="18" s="1"/>
  <c r="I4926" i="16" a="1"/>
  <c r="I4926" i="16" s="1"/>
  <c r="G1676" i="18" a="1"/>
  <c r="G1676" i="18" s="1"/>
  <c r="I5022" i="16" a="1"/>
  <c r="I5022" i="16" s="1"/>
  <c r="G1033" i="18" a="1"/>
  <c r="G1033" i="18" s="1"/>
  <c r="I3093" i="16" a="1"/>
  <c r="I3093" i="16" s="1"/>
  <c r="G1069" i="18" a="1"/>
  <c r="G1069" i="18" s="1"/>
  <c r="I3201" i="16" a="1"/>
  <c r="I3201" i="16" s="1"/>
  <c r="G1129" i="18" a="1"/>
  <c r="G1129" i="18" s="1"/>
  <c r="I3381" i="16" a="1"/>
  <c r="I3381" i="16" s="1"/>
  <c r="G1157" i="18" a="1"/>
  <c r="G1157" i="18" s="1"/>
  <c r="I3465" i="16" a="1"/>
  <c r="I3465" i="16" s="1"/>
  <c r="G1217" i="18" a="1"/>
  <c r="G1217" i="18" s="1"/>
  <c r="I3645" i="16" a="1"/>
  <c r="I3645" i="16" s="1"/>
  <c r="G1277" i="18" a="1"/>
  <c r="G1277" i="18" s="1"/>
  <c r="I3825" i="16" a="1"/>
  <c r="I3825" i="16" s="1"/>
  <c r="G1333" i="18" a="1"/>
  <c r="G1333" i="18" s="1"/>
  <c r="I3993" i="16" a="1"/>
  <c r="I3993" i="16" s="1"/>
  <c r="G1361" i="18" a="1"/>
  <c r="G1361" i="18" s="1"/>
  <c r="I4077" i="16" a="1"/>
  <c r="I4077" i="16" s="1"/>
  <c r="G1421" i="18" a="1"/>
  <c r="G1421" i="18" s="1"/>
  <c r="I4257" i="16" a="1"/>
  <c r="I4257" i="16" s="1"/>
  <c r="G1481" i="18" a="1"/>
  <c r="G1481" i="18" s="1"/>
  <c r="I4437" i="16" a="1"/>
  <c r="I4437" i="16" s="1"/>
  <c r="G1537" i="18" a="1"/>
  <c r="G1537" i="18" s="1"/>
  <c r="I4605" i="16" a="1"/>
  <c r="I4605" i="16" s="1"/>
  <c r="G1569" i="18" a="1"/>
  <c r="G1569" i="18" s="1"/>
  <c r="I4701" i="16" a="1"/>
  <c r="I4701" i="16" s="1"/>
  <c r="G1625" i="18" a="1"/>
  <c r="G1625" i="18" s="1"/>
  <c r="I4869" i="16" a="1"/>
  <c r="I4869" i="16" s="1"/>
  <c r="G1653" i="18" a="1"/>
  <c r="G1653" i="18" s="1"/>
  <c r="I4953" i="16" a="1"/>
  <c r="I4953" i="16" s="1"/>
  <c r="G1717" i="18" a="1"/>
  <c r="G1717" i="18" s="1"/>
  <c r="I5145" i="16" a="1"/>
  <c r="I5145" i="16" s="1"/>
  <c r="G233" i="18" a="1"/>
  <c r="G233" i="18" s="1"/>
  <c r="I693" i="16" a="1"/>
  <c r="I693" i="16" s="1"/>
  <c r="G265" i="18" a="1"/>
  <c r="G265" i="18" s="1"/>
  <c r="I789" i="16" a="1"/>
  <c r="I789" i="16" s="1"/>
  <c r="G297" i="18" a="1"/>
  <c r="G297" i="18" s="1"/>
  <c r="I885" i="16" a="1"/>
  <c r="I885" i="16" s="1"/>
  <c r="G313" i="18" a="1"/>
  <c r="G313" i="18" s="1"/>
  <c r="I933" i="16" a="1"/>
  <c r="I933" i="16" s="1"/>
  <c r="G345" i="18" a="1"/>
  <c r="G345" i="18" s="1"/>
  <c r="I1029" i="16" a="1"/>
  <c r="I1029" i="16" s="1"/>
  <c r="G377" i="18" a="1"/>
  <c r="G377" i="18" s="1"/>
  <c r="I1125" i="16" a="1"/>
  <c r="I1125" i="16" s="1"/>
  <c r="G409" i="18" a="1"/>
  <c r="G409" i="18" s="1"/>
  <c r="I1221" i="16" a="1"/>
  <c r="I1221" i="16" s="1"/>
  <c r="G425" i="18" a="1"/>
  <c r="G425" i="18" s="1"/>
  <c r="I1269" i="16" a="1"/>
  <c r="I1269" i="16" s="1"/>
  <c r="G457" i="18" a="1"/>
  <c r="G457" i="18" s="1"/>
  <c r="I1365" i="16" a="1"/>
  <c r="I1365" i="16" s="1"/>
  <c r="G489" i="18" a="1"/>
  <c r="G489" i="18" s="1"/>
  <c r="I1461" i="16" a="1"/>
  <c r="I1461" i="16" s="1"/>
  <c r="G521" i="18" a="1"/>
  <c r="G521" i="18" s="1"/>
  <c r="I1557" i="16" a="1"/>
  <c r="I1557" i="16" s="1"/>
  <c r="G553" i="18" a="1"/>
  <c r="G553" i="18" s="1"/>
  <c r="I1653" i="16" a="1"/>
  <c r="I1653" i="16" s="1"/>
  <c r="G585" i="18" a="1"/>
  <c r="G585" i="18" s="1"/>
  <c r="I1749" i="16" a="1"/>
  <c r="I1749" i="16" s="1"/>
  <c r="G617" i="18" a="1"/>
  <c r="G617" i="18" s="1"/>
  <c r="I1845" i="16" a="1"/>
  <c r="I1845" i="16" s="1"/>
  <c r="G649" i="18" a="1"/>
  <c r="G649" i="18" s="1"/>
  <c r="I1941" i="16" a="1"/>
  <c r="I1941" i="16" s="1"/>
  <c r="G665" i="18" a="1"/>
  <c r="G665" i="18" s="1"/>
  <c r="I1989" i="16" a="1"/>
  <c r="I1989" i="16" s="1"/>
  <c r="G697" i="18" a="1"/>
  <c r="G697" i="18" s="1"/>
  <c r="I2085" i="16" a="1"/>
  <c r="I2085" i="16" s="1"/>
  <c r="G729" i="18" a="1"/>
  <c r="G729" i="18" s="1"/>
  <c r="I2181" i="16" a="1"/>
  <c r="I2181" i="16" s="1"/>
  <c r="G761" i="18" a="1"/>
  <c r="G761" i="18" s="1"/>
  <c r="I2277" i="16" a="1"/>
  <c r="I2277" i="16" s="1"/>
  <c r="G793" i="18" a="1"/>
  <c r="G793" i="18" s="1"/>
  <c r="I2373" i="16" a="1"/>
  <c r="I2373" i="16" s="1"/>
  <c r="G809" i="18" a="1"/>
  <c r="G809" i="18" s="1"/>
  <c r="I2421" i="16" a="1"/>
  <c r="I2421" i="16" s="1"/>
  <c r="G841" i="18" a="1"/>
  <c r="G841" i="18" s="1"/>
  <c r="I2517" i="16" a="1"/>
  <c r="I2517" i="16" s="1"/>
  <c r="G873" i="18" a="1"/>
  <c r="G873" i="18" s="1"/>
  <c r="I2613" i="16" a="1"/>
  <c r="I2613" i="16" s="1"/>
  <c r="G889" i="18" a="1"/>
  <c r="G889" i="18" s="1"/>
  <c r="I2661" i="16" a="1"/>
  <c r="I2661" i="16" s="1"/>
  <c r="G921" i="18" a="1"/>
  <c r="G921" i="18" s="1"/>
  <c r="I2757" i="16" a="1"/>
  <c r="I2757" i="16" s="1"/>
  <c r="G953" i="18" a="1"/>
  <c r="G953" i="18" s="1"/>
  <c r="I2853" i="16" a="1"/>
  <c r="I2853" i="16" s="1"/>
  <c r="G335" i="18" a="1"/>
  <c r="G335" i="18" s="1"/>
  <c r="I999" i="16" a="1"/>
  <c r="I999" i="16" s="1"/>
  <c r="G367" i="18" a="1"/>
  <c r="G367" i="18" s="1"/>
  <c r="I1095" i="16" a="1"/>
  <c r="I1095" i="16" s="1"/>
  <c r="G383" i="18" a="1"/>
  <c r="G383" i="18" s="1"/>
  <c r="I1143" i="16" a="1"/>
  <c r="I1143" i="16" s="1"/>
  <c r="G415" i="18" a="1"/>
  <c r="G415" i="18" s="1"/>
  <c r="I1239" i="16" a="1"/>
  <c r="I1239" i="16" s="1"/>
  <c r="G447" i="18" a="1"/>
  <c r="G447" i="18" s="1"/>
  <c r="I1335" i="16" a="1"/>
  <c r="I1335" i="16" s="1"/>
  <c r="G479" i="18" a="1"/>
  <c r="G479" i="18" s="1"/>
  <c r="I1431" i="16" a="1"/>
  <c r="I1431" i="16" s="1"/>
  <c r="G511" i="18" a="1"/>
  <c r="G511" i="18" s="1"/>
  <c r="I1527" i="16" a="1"/>
  <c r="I1527" i="16" s="1"/>
  <c r="G559" i="18" a="1"/>
  <c r="G559" i="18" s="1"/>
  <c r="I1671" i="16" a="1"/>
  <c r="I1671" i="16" s="1"/>
  <c r="G591" i="18" a="1"/>
  <c r="G591" i="18" s="1"/>
  <c r="I1767" i="16" a="1"/>
  <c r="I1767" i="16" s="1"/>
  <c r="G623" i="18" a="1"/>
  <c r="G623" i="18" s="1"/>
  <c r="I1863" i="16" a="1"/>
  <c r="I1863" i="16" s="1"/>
  <c r="G639" i="18" a="1"/>
  <c r="G639" i="18" s="1"/>
  <c r="I1911" i="16" a="1"/>
  <c r="I1911" i="16" s="1"/>
  <c r="G671" i="18" a="1"/>
  <c r="G671" i="18" s="1"/>
  <c r="I2007" i="16" a="1"/>
  <c r="I2007" i="16" s="1"/>
  <c r="G703" i="18" a="1"/>
  <c r="G703" i="18" s="1"/>
  <c r="I2103" i="16" a="1"/>
  <c r="I2103" i="16" s="1"/>
  <c r="G719" i="18" a="1"/>
  <c r="G719" i="18" s="1"/>
  <c r="I2151" i="16" a="1"/>
  <c r="I2151" i="16" s="1"/>
  <c r="G751" i="18" a="1"/>
  <c r="G751" i="18" s="1"/>
  <c r="I2247" i="16" a="1"/>
  <c r="I2247" i="16" s="1"/>
  <c r="G783" i="18" a="1"/>
  <c r="G783" i="18" s="1"/>
  <c r="I2343" i="16" a="1"/>
  <c r="I2343" i="16" s="1"/>
  <c r="G815" i="18" a="1"/>
  <c r="G815" i="18" s="1"/>
  <c r="I2439" i="16" a="1"/>
  <c r="I2439" i="16" s="1"/>
  <c r="G831" i="18" a="1"/>
  <c r="G831" i="18" s="1"/>
  <c r="I2487" i="16" a="1"/>
  <c r="I2487" i="16" s="1"/>
  <c r="G863" i="18" a="1"/>
  <c r="G863" i="18" s="1"/>
  <c r="I2583" i="16" a="1"/>
  <c r="I2583" i="16" s="1"/>
  <c r="G895" i="18" a="1"/>
  <c r="G895" i="18" s="1"/>
  <c r="I2679" i="16" a="1"/>
  <c r="I2679" i="16" s="1"/>
  <c r="G927" i="18" a="1"/>
  <c r="G927" i="18" s="1"/>
  <c r="I2775" i="16" a="1"/>
  <c r="I2775" i="16" s="1"/>
  <c r="G943" i="18" a="1"/>
  <c r="G943" i="18" s="1"/>
  <c r="I2823" i="16" a="1"/>
  <c r="I2823" i="16" s="1"/>
  <c r="G975" i="18" a="1"/>
  <c r="G975" i="18" s="1"/>
  <c r="I2919" i="16" a="1"/>
  <c r="I2919" i="16" s="1"/>
  <c r="G1007" i="18" a="1"/>
  <c r="G1007" i="18" s="1"/>
  <c r="I3015" i="16" a="1"/>
  <c r="I3015" i="16" s="1"/>
  <c r="G1023" i="18" a="1"/>
  <c r="G1023" i="18" s="1"/>
  <c r="I3063" i="16" a="1"/>
  <c r="I3063" i="16" s="1"/>
  <c r="G1055" i="18" a="1"/>
  <c r="G1055" i="18" s="1"/>
  <c r="I3159" i="16" a="1"/>
  <c r="I3159" i="16" s="1"/>
  <c r="G1087" i="18" a="1"/>
  <c r="G1087" i="18" s="1"/>
  <c r="I3255" i="16" a="1"/>
  <c r="I3255" i="16" s="1"/>
  <c r="G1119" i="18" a="1"/>
  <c r="G1119" i="18" s="1"/>
  <c r="I3351" i="16" a="1"/>
  <c r="I3351" i="16" s="1"/>
  <c r="G1135" i="18" a="1"/>
  <c r="G1135" i="18" s="1"/>
  <c r="I3399" i="16" a="1"/>
  <c r="I3399" i="16" s="1"/>
  <c r="G1167" i="18" a="1"/>
  <c r="G1167" i="18" s="1"/>
  <c r="I3495" i="16" a="1"/>
  <c r="I3495" i="16" s="1"/>
  <c r="G1199" i="18" a="1"/>
  <c r="G1199" i="18" s="1"/>
  <c r="I3591" i="16" a="1"/>
  <c r="I3591" i="16" s="1"/>
  <c r="G1231" i="18" a="1"/>
  <c r="G1231" i="18" s="1"/>
  <c r="I3687" i="16" a="1"/>
  <c r="I3687" i="16" s="1"/>
  <c r="G1263" i="18" a="1"/>
  <c r="G1263" i="18" s="1"/>
  <c r="I3783" i="16" a="1"/>
  <c r="I3783" i="16" s="1"/>
  <c r="G1279" i="18" a="1"/>
  <c r="G1279" i="18" s="1"/>
  <c r="I3831" i="16" a="1"/>
  <c r="I3831" i="16" s="1"/>
  <c r="G1311" i="18" a="1"/>
  <c r="G1311" i="18" s="1"/>
  <c r="I3927" i="16" a="1"/>
  <c r="I3927" i="16" s="1"/>
  <c r="G1343" i="18" a="1"/>
  <c r="G1343" i="18" s="1"/>
  <c r="I4023" i="16" a="1"/>
  <c r="I4023" i="16" s="1"/>
  <c r="G1359" i="18" a="1"/>
  <c r="G1359" i="18" s="1"/>
  <c r="I4071" i="16" a="1"/>
  <c r="I4071" i="16" s="1"/>
  <c r="G1391" i="18" a="1"/>
  <c r="G1391" i="18" s="1"/>
  <c r="I4167" i="16" a="1"/>
  <c r="I4167" i="16" s="1"/>
  <c r="G1423" i="18" a="1"/>
  <c r="G1423" i="18" s="1"/>
  <c r="I4263" i="16" a="1"/>
  <c r="I4263" i="16" s="1"/>
  <c r="G1455" i="18" a="1"/>
  <c r="G1455" i="18" s="1"/>
  <c r="I4359" i="16" a="1"/>
  <c r="I4359" i="16" s="1"/>
  <c r="G1487" i="18" a="1"/>
  <c r="G1487" i="18" s="1"/>
  <c r="I4455" i="16" a="1"/>
  <c r="I4455" i="16" s="1"/>
  <c r="G1519" i="18" a="1"/>
  <c r="G1519" i="18" s="1"/>
  <c r="I4551" i="16" a="1"/>
  <c r="I4551" i="16" s="1"/>
  <c r="G1551" i="18" a="1"/>
  <c r="G1551" i="18" s="1"/>
  <c r="I4647" i="16" a="1"/>
  <c r="I4647" i="16" s="1"/>
  <c r="G1567" i="18" a="1"/>
  <c r="G1567" i="18" s="1"/>
  <c r="I4695" i="16" a="1"/>
  <c r="I4695" i="16" s="1"/>
  <c r="G1599" i="18" a="1"/>
  <c r="G1599" i="18" s="1"/>
  <c r="I4791" i="16" a="1"/>
  <c r="I4791" i="16" s="1"/>
  <c r="G1631" i="18" a="1"/>
  <c r="G1631" i="18" s="1"/>
  <c r="I4887" i="16" a="1"/>
  <c r="I4887" i="16" s="1"/>
  <c r="G1663" i="18" a="1"/>
  <c r="G1663" i="18" s="1"/>
  <c r="I4983" i="16" a="1"/>
  <c r="I4983" i="16" s="1"/>
  <c r="G1679" i="18" a="1"/>
  <c r="G1679" i="18" s="1"/>
  <c r="I5031" i="16" a="1"/>
  <c r="I5031" i="16" s="1"/>
  <c r="G1711" i="18" a="1"/>
  <c r="G1711" i="18" s="1"/>
  <c r="I5127" i="16" a="1"/>
  <c r="I5127" i="16" s="1"/>
  <c r="G1727" i="18" a="1"/>
  <c r="G1727" i="18" s="1"/>
  <c r="I5175" i="16" a="1"/>
  <c r="I5175" i="16" s="1"/>
  <c r="G1360" i="18" a="1"/>
  <c r="G1360" i="18" s="1"/>
  <c r="I4074" i="16" a="1"/>
  <c r="I4074" i="16" s="1"/>
  <c r="G1428" i="18" a="1"/>
  <c r="G1428" i="18" s="1"/>
  <c r="I4278" i="16" a="1"/>
  <c r="I4278" i="16" s="1"/>
  <c r="G1496" i="18" a="1"/>
  <c r="G1496" i="18" s="1"/>
  <c r="I4482" i="16" a="1"/>
  <c r="I4482" i="16" s="1"/>
  <c r="G1568" i="18" a="1"/>
  <c r="G1568" i="18" s="1"/>
  <c r="I4698" i="16" a="1"/>
  <c r="I4698" i="16" s="1"/>
  <c r="G1604" i="18" a="1"/>
  <c r="G1604" i="18" s="1"/>
  <c r="I4806" i="16" a="1"/>
  <c r="I4806" i="16" s="1"/>
  <c r="G1672" i="18" a="1"/>
  <c r="G1672" i="18" s="1"/>
  <c r="I5010" i="16" a="1"/>
  <c r="I5010" i="16" s="1"/>
  <c r="I5202" i="16" a="1"/>
  <c r="I5202" i="16" s="1"/>
  <c r="G1736" i="18" a="1"/>
  <c r="G1736" i="18" s="1"/>
  <c r="G1029" i="18" a="1"/>
  <c r="G1029" i="18" s="1"/>
  <c r="I3081" i="16" a="1"/>
  <c r="I3081" i="16" s="1"/>
  <c r="G1101" i="18" a="1"/>
  <c r="G1101" i="18" s="1"/>
  <c r="I3297" i="16" a="1"/>
  <c r="I3297" i="16" s="1"/>
  <c r="G1133" i="18" a="1"/>
  <c r="G1133" i="18" s="1"/>
  <c r="I3393" i="16" a="1"/>
  <c r="I3393" i="16" s="1"/>
  <c r="G1205" i="18" a="1"/>
  <c r="G1205" i="18" s="1"/>
  <c r="I3609" i="16" a="1"/>
  <c r="I3609" i="16" s="1"/>
  <c r="G1241" i="18" a="1"/>
  <c r="G1241" i="18" s="1"/>
  <c r="I3717" i="16" a="1"/>
  <c r="I3717" i="16" s="1"/>
  <c r="G1309" i="18" a="1"/>
  <c r="G1309" i="18" s="1"/>
  <c r="I3921" i="16" a="1"/>
  <c r="I3921" i="16" s="1"/>
  <c r="G1381" i="18" a="1"/>
  <c r="G1381" i="18" s="1"/>
  <c r="I4137" i="16" a="1"/>
  <c r="I4137" i="16" s="1"/>
  <c r="G1417" i="18" a="1"/>
  <c r="G1417" i="18" s="1"/>
  <c r="I4245" i="16" a="1"/>
  <c r="I4245" i="16" s="1"/>
  <c r="G1485" i="18" a="1"/>
  <c r="G1485" i="18" s="1"/>
  <c r="I4449" i="16" a="1"/>
  <c r="I4449" i="16" s="1"/>
  <c r="G1557" i="18" a="1"/>
  <c r="G1557" i="18" s="1"/>
  <c r="I4665" i="16" a="1"/>
  <c r="I4665" i="16" s="1"/>
  <c r="G1597" i="18" a="1"/>
  <c r="G1597" i="18" s="1"/>
  <c r="I4785" i="16" a="1"/>
  <c r="I4785" i="16" s="1"/>
  <c r="G1665" i="18" a="1"/>
  <c r="G1665" i="18" s="1"/>
  <c r="I4989" i="16" a="1"/>
  <c r="I4989" i="16" s="1"/>
  <c r="G1733" i="18" a="1"/>
  <c r="G1733" i="18" s="1"/>
  <c r="I5193" i="16" a="1"/>
  <c r="I5193" i="16" s="1"/>
  <c r="C55" i="18" a="1"/>
  <c r="C55" i="18" s="1"/>
  <c r="E159" i="16" a="1"/>
  <c r="E159" i="16" s="1"/>
  <c r="C87" i="18" a="1"/>
  <c r="C87" i="18" s="1"/>
  <c r="E255" i="16" a="1"/>
  <c r="E255" i="16" s="1"/>
  <c r="C119" i="18" a="1"/>
  <c r="C119" i="18" s="1"/>
  <c r="E351" i="16" a="1"/>
  <c r="E351" i="16" s="1"/>
  <c r="C135" i="18" a="1"/>
  <c r="C135" i="18" s="1"/>
  <c r="E399" i="16" a="1"/>
  <c r="E399" i="16" s="1"/>
  <c r="C167" i="18" a="1"/>
  <c r="C167" i="18" s="1"/>
  <c r="E495" i="16" a="1"/>
  <c r="E495" i="16" s="1"/>
  <c r="C543" i="18" a="1"/>
  <c r="C543" i="18" s="1"/>
  <c r="E1623" i="16" a="1"/>
  <c r="E1623" i="16" s="1"/>
  <c r="C559" i="18" a="1"/>
  <c r="C559" i="18" s="1"/>
  <c r="E1671" i="16" a="1"/>
  <c r="E1671" i="16" s="1"/>
  <c r="C591" i="18" a="1"/>
  <c r="C591" i="18" s="1"/>
  <c r="E1767" i="16" a="1"/>
  <c r="E1767" i="16" s="1"/>
  <c r="C623" i="18" a="1"/>
  <c r="C623" i="18" s="1"/>
  <c r="E1863" i="16" a="1"/>
  <c r="E1863" i="16" s="1"/>
  <c r="C655" i="18" a="1"/>
  <c r="C655" i="18" s="1"/>
  <c r="E1959" i="16" a="1"/>
  <c r="E1959" i="16" s="1"/>
  <c r="C671" i="18" a="1"/>
  <c r="C671" i="18" s="1"/>
  <c r="E2007" i="16" a="1"/>
  <c r="E2007" i="16" s="1"/>
  <c r="C703" i="18" a="1"/>
  <c r="C703" i="18" s="1"/>
  <c r="E2103" i="16" a="1"/>
  <c r="E2103" i="16" s="1"/>
  <c r="C1502" i="18" a="1"/>
  <c r="C1502" i="18" s="1"/>
  <c r="E4500" i="16" a="1"/>
  <c r="E4500" i="16" s="1"/>
  <c r="C1518" i="18" a="1"/>
  <c r="C1518" i="18" s="1"/>
  <c r="E4548" i="16" a="1"/>
  <c r="E4548" i="16" s="1"/>
  <c r="C1550" i="18" a="1"/>
  <c r="C1550" i="18" s="1"/>
  <c r="E4644" i="16" a="1"/>
  <c r="E4644" i="16" s="1"/>
  <c r="C1566" i="18" a="1"/>
  <c r="C1566" i="18" s="1"/>
  <c r="E4692" i="16" a="1"/>
  <c r="E4692" i="16" s="1"/>
  <c r="C1598" i="18" a="1"/>
  <c r="C1598" i="18" s="1"/>
  <c r="E4788" i="16" a="1"/>
  <c r="E4788" i="16" s="1"/>
  <c r="C1630" i="18" a="1"/>
  <c r="C1630" i="18" s="1"/>
  <c r="E4884" i="16" a="1"/>
  <c r="E4884" i="16" s="1"/>
  <c r="C1646" i="18" a="1"/>
  <c r="C1646" i="18" s="1"/>
  <c r="E4932" i="16" a="1"/>
  <c r="E4932" i="16" s="1"/>
  <c r="C1678" i="18" a="1"/>
  <c r="C1678" i="18" s="1"/>
  <c r="E5028" i="16" a="1"/>
  <c r="E5028" i="16" s="1"/>
  <c r="E5124" i="16" a="1"/>
  <c r="E5124" i="16" s="1"/>
  <c r="C1710" i="18" a="1"/>
  <c r="C1710" i="18" s="1"/>
  <c r="E5172" i="16" a="1"/>
  <c r="E5172" i="16" s="1"/>
  <c r="C1726" i="18" a="1"/>
  <c r="C1726" i="18" s="1"/>
  <c r="C731" i="18" a="1"/>
  <c r="C731" i="18" s="1"/>
  <c r="E2187" i="16" a="1"/>
  <c r="E2187" i="16" s="1"/>
  <c r="C747" i="18" a="1"/>
  <c r="C747" i="18" s="1"/>
  <c r="E2235" i="16" a="1"/>
  <c r="E2235" i="16" s="1"/>
  <c r="C779" i="18" a="1"/>
  <c r="C779" i="18" s="1"/>
  <c r="E2331" i="16" a="1"/>
  <c r="E2331" i="16" s="1"/>
  <c r="C811" i="18" a="1"/>
  <c r="C811" i="18" s="1"/>
  <c r="E2427" i="16" a="1"/>
  <c r="E2427" i="16" s="1"/>
  <c r="C827" i="18" a="1"/>
  <c r="C827" i="18" s="1"/>
  <c r="E2475" i="16" a="1"/>
  <c r="E2475" i="16" s="1"/>
  <c r="C859" i="18" a="1"/>
  <c r="C859" i="18" s="1"/>
  <c r="E2571" i="16" a="1"/>
  <c r="E2571" i="16" s="1"/>
  <c r="C891" i="18" a="1"/>
  <c r="C891" i="18" s="1"/>
  <c r="E2667" i="16" a="1"/>
  <c r="E2667" i="16" s="1"/>
  <c r="C907" i="18" a="1"/>
  <c r="C907" i="18" s="1"/>
  <c r="E2715" i="16" a="1"/>
  <c r="E2715" i="16" s="1"/>
  <c r="C1383" i="18" a="1"/>
  <c r="C1383" i="18" s="1"/>
  <c r="E4143" i="16" a="1"/>
  <c r="E4143" i="16" s="1"/>
  <c r="C1415" i="18" a="1"/>
  <c r="C1415" i="18" s="1"/>
  <c r="E4239" i="16" a="1"/>
  <c r="E4239" i="16" s="1"/>
  <c r="C1431" i="18" a="1"/>
  <c r="C1431" i="18" s="1"/>
  <c r="E4287" i="16" a="1"/>
  <c r="E4287" i="16" s="1"/>
  <c r="C1463" i="18" a="1"/>
  <c r="C1463" i="18" s="1"/>
  <c r="E4383" i="16" a="1"/>
  <c r="E4383" i="16" s="1"/>
  <c r="C1479" i="18" a="1"/>
  <c r="C1479" i="18" s="1"/>
  <c r="E4431" i="16" a="1"/>
  <c r="E4431" i="16" s="1"/>
  <c r="C1511" i="18" a="1"/>
  <c r="C1511" i="18" s="1"/>
  <c r="E4527" i="16" a="1"/>
  <c r="E4527" i="16" s="1"/>
  <c r="C1527" i="18" a="1"/>
  <c r="C1527" i="18" s="1"/>
  <c r="E4575" i="16" a="1"/>
  <c r="E4575" i="16" s="1"/>
  <c r="C1559" i="18" a="1"/>
  <c r="C1559" i="18" s="1"/>
  <c r="E4671" i="16" a="1"/>
  <c r="E4671" i="16" s="1"/>
  <c r="C1575" i="18" a="1"/>
  <c r="C1575" i="18" s="1"/>
  <c r="E4719" i="16" a="1"/>
  <c r="E4719" i="16" s="1"/>
  <c r="C1607" i="18" a="1"/>
  <c r="C1607" i="18" s="1"/>
  <c r="E4815" i="16" a="1"/>
  <c r="E4815" i="16" s="1"/>
  <c r="C1623" i="18" a="1"/>
  <c r="C1623" i="18" s="1"/>
  <c r="E4863" i="16" a="1"/>
  <c r="E4863" i="16" s="1"/>
  <c r="C1655" i="18" a="1"/>
  <c r="C1655" i="18" s="1"/>
  <c r="E4959" i="16" a="1"/>
  <c r="E4959" i="16" s="1"/>
  <c r="C1679" i="18" a="1"/>
  <c r="C1679" i="18" s="1"/>
  <c r="E5031" i="16" a="1"/>
  <c r="E5031" i="16" s="1"/>
  <c r="C1711" i="18" a="1"/>
  <c r="C1711" i="18" s="1"/>
  <c r="E5127" i="16" a="1"/>
  <c r="E5127" i="16" s="1"/>
  <c r="D534" i="18" a="1"/>
  <c r="D534" i="18" s="1"/>
  <c r="F1596" i="16" a="1"/>
  <c r="F1596" i="16" s="1"/>
  <c r="D533" i="18" a="1"/>
  <c r="D533" i="18" s="1"/>
  <c r="F1593" i="16" a="1"/>
  <c r="F1593" i="16" s="1"/>
  <c r="D550" i="18" a="1"/>
  <c r="D550" i="18" s="1"/>
  <c r="F1644" i="16" a="1"/>
  <c r="F1644" i="16" s="1"/>
  <c r="D549" i="18" a="1"/>
  <c r="D549" i="18" s="1"/>
  <c r="F1641" i="16" a="1"/>
  <c r="F1641" i="16" s="1"/>
  <c r="D582" i="18" a="1"/>
  <c r="D582" i="18" s="1"/>
  <c r="F1740" i="16" a="1"/>
  <c r="F1740" i="16" s="1"/>
  <c r="D581" i="18" a="1"/>
  <c r="D581" i="18" s="1"/>
  <c r="F1737" i="16" a="1"/>
  <c r="F1737" i="16" s="1"/>
  <c r="D598" i="18" a="1"/>
  <c r="D598" i="18" s="1"/>
  <c r="F1788" i="16" a="1"/>
  <c r="F1788" i="16" s="1"/>
  <c r="D597" i="18" a="1"/>
  <c r="D597" i="18" s="1"/>
  <c r="F1785" i="16" a="1"/>
  <c r="F1785" i="16" s="1"/>
  <c r="D630" i="18" a="1"/>
  <c r="D630" i="18" s="1"/>
  <c r="F1884" i="16" a="1"/>
  <c r="F1884" i="16" s="1"/>
  <c r="D629" i="18" a="1"/>
  <c r="D629" i="18" s="1"/>
  <c r="F1881" i="16" a="1"/>
  <c r="F1881" i="16" s="1"/>
  <c r="D662" i="18" a="1"/>
  <c r="D662" i="18" s="1"/>
  <c r="F1980" i="16" a="1"/>
  <c r="F1980" i="16" s="1"/>
  <c r="D661" i="18" a="1"/>
  <c r="D661" i="18" s="1"/>
  <c r="F1977" i="16" a="1"/>
  <c r="F1977" i="16" s="1"/>
  <c r="D678" i="18" a="1"/>
  <c r="D678" i="18" s="1"/>
  <c r="F2028" i="16" a="1"/>
  <c r="F2028" i="16" s="1"/>
  <c r="D677" i="18" a="1"/>
  <c r="D677" i="18" s="1"/>
  <c r="F2025" i="16" a="1"/>
  <c r="F2025" i="16" s="1"/>
  <c r="D710" i="18" a="1"/>
  <c r="D710" i="18" s="1"/>
  <c r="F2124" i="16" a="1"/>
  <c r="F2124" i="16" s="1"/>
  <c r="D709" i="18" a="1"/>
  <c r="D709" i="18" s="1"/>
  <c r="F2121" i="16" a="1"/>
  <c r="F2121" i="16" s="1"/>
  <c r="D742" i="18" a="1"/>
  <c r="D742" i="18" s="1"/>
  <c r="F2220" i="16" a="1"/>
  <c r="F2220" i="16" s="1"/>
  <c r="D741" i="18" a="1"/>
  <c r="D741" i="18" s="1"/>
  <c r="F2217" i="16" a="1"/>
  <c r="F2217" i="16" s="1"/>
  <c r="D758" i="18" a="1"/>
  <c r="D758" i="18" s="1"/>
  <c r="F2268" i="16" a="1"/>
  <c r="F2268" i="16" s="1"/>
  <c r="D757" i="18" a="1"/>
  <c r="D757" i="18" s="1"/>
  <c r="F2265" i="16" a="1"/>
  <c r="F2265" i="16" s="1"/>
  <c r="D790" i="18" a="1"/>
  <c r="D790" i="18" s="1"/>
  <c r="F2364" i="16" a="1"/>
  <c r="F2364" i="16" s="1"/>
  <c r="D789" i="18" a="1"/>
  <c r="D789" i="18" s="1"/>
  <c r="F2361" i="16" a="1"/>
  <c r="F2361" i="16" s="1"/>
  <c r="D806" i="18" a="1"/>
  <c r="D806" i="18" s="1"/>
  <c r="F2412" i="16" a="1"/>
  <c r="F2412" i="16" s="1"/>
  <c r="D805" i="18" a="1"/>
  <c r="D805" i="18" s="1"/>
  <c r="F2409" i="16" a="1"/>
  <c r="F2409" i="16" s="1"/>
  <c r="D822" i="18" a="1"/>
  <c r="D822" i="18" s="1"/>
  <c r="F2460" i="16" a="1"/>
  <c r="F2460" i="16" s="1"/>
  <c r="D821" i="18" a="1"/>
  <c r="D821" i="18" s="1"/>
  <c r="F2457" i="16" a="1"/>
  <c r="F2457" i="16" s="1"/>
  <c r="D838" i="18" a="1"/>
  <c r="D838" i="18" s="1"/>
  <c r="F2508" i="16" a="1"/>
  <c r="F2508" i="16" s="1"/>
  <c r="D837" i="18" a="1"/>
  <c r="D837" i="18" s="1"/>
  <c r="F2505" i="16" a="1"/>
  <c r="F2505" i="16" s="1"/>
  <c r="D11" i="18" a="1"/>
  <c r="D11" i="18" s="1"/>
  <c r="F27" i="16" a="1"/>
  <c r="F27" i="16" s="1"/>
  <c r="D27" i="18" a="1"/>
  <c r="D27" i="18" s="1"/>
  <c r="F75" i="16" a="1"/>
  <c r="F75" i="16" s="1"/>
  <c r="D43" i="18" a="1"/>
  <c r="D43" i="18" s="1"/>
  <c r="F123" i="16" a="1"/>
  <c r="F123" i="16" s="1"/>
  <c r="D59" i="18" a="1"/>
  <c r="D59" i="18" s="1"/>
  <c r="F171" i="16" a="1"/>
  <c r="F171" i="16" s="1"/>
  <c r="D75" i="18" a="1"/>
  <c r="D75" i="18" s="1"/>
  <c r="F219" i="16" a="1"/>
  <c r="F219" i="16" s="1"/>
  <c r="D91" i="18" a="1"/>
  <c r="D91" i="18" s="1"/>
  <c r="F267" i="16" a="1"/>
  <c r="F267" i="16" s="1"/>
  <c r="D123" i="18" a="1"/>
  <c r="D123" i="18" s="1"/>
  <c r="F363" i="16" a="1"/>
  <c r="F363" i="16" s="1"/>
  <c r="D139" i="18" a="1"/>
  <c r="D139" i="18" s="1"/>
  <c r="F411" i="16" a="1"/>
  <c r="F411" i="16" s="1"/>
  <c r="D155" i="18" a="1"/>
  <c r="D155" i="18" s="1"/>
  <c r="F459" i="16" a="1"/>
  <c r="F459" i="16" s="1"/>
  <c r="D171" i="18" a="1"/>
  <c r="D171" i="18" s="1"/>
  <c r="F507" i="16" a="1"/>
  <c r="F507" i="16" s="1"/>
  <c r="D187" i="18" a="1"/>
  <c r="D187" i="18" s="1"/>
  <c r="F555" i="16" a="1"/>
  <c r="F555" i="16" s="1"/>
  <c r="D203" i="18" a="1"/>
  <c r="D203" i="18" s="1"/>
  <c r="F603" i="16" a="1"/>
  <c r="F603" i="16" s="1"/>
  <c r="D219" i="18" a="1"/>
  <c r="D219" i="18" s="1"/>
  <c r="F651" i="16" a="1"/>
  <c r="F651" i="16" s="1"/>
  <c r="D235" i="18" a="1"/>
  <c r="D235" i="18" s="1"/>
  <c r="F699" i="16" a="1"/>
  <c r="F699" i="16" s="1"/>
  <c r="D251" i="18" a="1"/>
  <c r="D251" i="18" s="1"/>
  <c r="F747" i="16" a="1"/>
  <c r="F747" i="16" s="1"/>
  <c r="D267" i="18" a="1"/>
  <c r="D267" i="18" s="1"/>
  <c r="F795" i="16" a="1"/>
  <c r="F795" i="16" s="1"/>
  <c r="D283" i="18" a="1"/>
  <c r="D283" i="18" s="1"/>
  <c r="F843" i="16" a="1"/>
  <c r="F843" i="16" s="1"/>
  <c r="D299" i="18" a="1"/>
  <c r="D299" i="18" s="1"/>
  <c r="F891" i="16" a="1"/>
  <c r="F891" i="16" s="1"/>
  <c r="D315" i="18" a="1"/>
  <c r="D315" i="18" s="1"/>
  <c r="F939" i="16" a="1"/>
  <c r="F939" i="16" s="1"/>
  <c r="D331" i="18" a="1"/>
  <c r="D331" i="18" s="1"/>
  <c r="F987" i="16" a="1"/>
  <c r="F987" i="16" s="1"/>
  <c r="D347" i="18" a="1"/>
  <c r="D347" i="18" s="1"/>
  <c r="F1035" i="16" a="1"/>
  <c r="F1035" i="16" s="1"/>
  <c r="D363" i="18" a="1"/>
  <c r="D363" i="18" s="1"/>
  <c r="F1083" i="16" a="1"/>
  <c r="F1083" i="16" s="1"/>
  <c r="D379" i="18" a="1"/>
  <c r="D379" i="18" s="1"/>
  <c r="F1131" i="16" a="1"/>
  <c r="F1131" i="16" s="1"/>
  <c r="D395" i="18" a="1"/>
  <c r="D395" i="18" s="1"/>
  <c r="F1179" i="16" a="1"/>
  <c r="F1179" i="16" s="1"/>
  <c r="D411" i="18" a="1"/>
  <c r="D411" i="18" s="1"/>
  <c r="F1227" i="16" a="1"/>
  <c r="F1227" i="16" s="1"/>
  <c r="D427" i="18" a="1"/>
  <c r="D427" i="18" s="1"/>
  <c r="F1275" i="16" a="1"/>
  <c r="F1275" i="16" s="1"/>
  <c r="D443" i="18" a="1"/>
  <c r="D443" i="18" s="1"/>
  <c r="F1323" i="16" a="1"/>
  <c r="F1323" i="16" s="1"/>
  <c r="D459" i="18" a="1"/>
  <c r="D459" i="18" s="1"/>
  <c r="F1371" i="16" a="1"/>
  <c r="F1371" i="16" s="1"/>
  <c r="D475" i="18" a="1"/>
  <c r="D475" i="18" s="1"/>
  <c r="F1419" i="16" a="1"/>
  <c r="F1419" i="16" s="1"/>
  <c r="D491" i="18" a="1"/>
  <c r="D491" i="18" s="1"/>
  <c r="F1467" i="16" a="1"/>
  <c r="F1467" i="16" s="1"/>
  <c r="D507" i="18" a="1"/>
  <c r="D507" i="18" s="1"/>
  <c r="F1515" i="16" a="1"/>
  <c r="F1515" i="16" s="1"/>
  <c r="D16" i="18" a="1"/>
  <c r="D16" i="18" s="1"/>
  <c r="F42" i="16" a="1"/>
  <c r="F42" i="16" s="1"/>
  <c r="D32" i="18" a="1"/>
  <c r="D32" i="18" s="1"/>
  <c r="F90" i="16" a="1"/>
  <c r="F90" i="16" s="1"/>
  <c r="D48" i="18" a="1"/>
  <c r="D48" i="18" s="1"/>
  <c r="F138" i="16" a="1"/>
  <c r="F138" i="16" s="1"/>
  <c r="D64" i="18" a="1"/>
  <c r="D64" i="18" s="1"/>
  <c r="F186" i="16" a="1"/>
  <c r="F186" i="16" s="1"/>
  <c r="D80" i="18" a="1"/>
  <c r="D80" i="18" s="1"/>
  <c r="F234" i="16" a="1"/>
  <c r="F234" i="16" s="1"/>
  <c r="D96" i="18" a="1"/>
  <c r="D96" i="18" s="1"/>
  <c r="F282" i="16" a="1"/>
  <c r="F282" i="16" s="1"/>
  <c r="D112" i="18" a="1"/>
  <c r="D112" i="18" s="1"/>
  <c r="F330" i="16" a="1"/>
  <c r="F330" i="16" s="1"/>
  <c r="D128" i="18" a="1"/>
  <c r="D128" i="18" s="1"/>
  <c r="F378" i="16" a="1"/>
  <c r="F378" i="16" s="1"/>
  <c r="D144" i="18" a="1"/>
  <c r="D144" i="18" s="1"/>
  <c r="F426" i="16" a="1"/>
  <c r="F426" i="16" s="1"/>
  <c r="D160" i="18" a="1"/>
  <c r="D160" i="18" s="1"/>
  <c r="F474" i="16" a="1"/>
  <c r="F474" i="16" s="1"/>
  <c r="D176" i="18" a="1"/>
  <c r="D176" i="18" s="1"/>
  <c r="F522" i="16" a="1"/>
  <c r="F522" i="16" s="1"/>
  <c r="D192" i="18" a="1"/>
  <c r="D192" i="18" s="1"/>
  <c r="F570" i="16" a="1"/>
  <c r="F570" i="16" s="1"/>
  <c r="D208" i="18" a="1"/>
  <c r="D208" i="18" s="1"/>
  <c r="F618" i="16" a="1"/>
  <c r="F618" i="16" s="1"/>
  <c r="D224" i="18" a="1"/>
  <c r="D224" i="18" s="1"/>
  <c r="F666" i="16" a="1"/>
  <c r="F666" i="16" s="1"/>
  <c r="D240" i="18" a="1"/>
  <c r="D240" i="18" s="1"/>
  <c r="F714" i="16" a="1"/>
  <c r="F714" i="16" s="1"/>
  <c r="D256" i="18" a="1"/>
  <c r="D256" i="18" s="1"/>
  <c r="F762" i="16" a="1"/>
  <c r="F762" i="16" s="1"/>
  <c r="D272" i="18" a="1"/>
  <c r="D272" i="18" s="1"/>
  <c r="F810" i="16" a="1"/>
  <c r="F810" i="16" s="1"/>
  <c r="D288" i="18" a="1"/>
  <c r="D288" i="18" s="1"/>
  <c r="F858" i="16" a="1"/>
  <c r="F858" i="16" s="1"/>
  <c r="D304" i="18" a="1"/>
  <c r="D304" i="18" s="1"/>
  <c r="F906" i="16" a="1"/>
  <c r="F906" i="16" s="1"/>
  <c r="D320" i="18" a="1"/>
  <c r="D320" i="18" s="1"/>
  <c r="F954" i="16" a="1"/>
  <c r="F954" i="16" s="1"/>
  <c r="D336" i="18" a="1"/>
  <c r="D336" i="18" s="1"/>
  <c r="F1002" i="16" a="1"/>
  <c r="F1002" i="16" s="1"/>
  <c r="D352" i="18" a="1"/>
  <c r="D352" i="18" s="1"/>
  <c r="F1050" i="16" a="1"/>
  <c r="F1050" i="16" s="1"/>
  <c r="D368" i="18" a="1"/>
  <c r="D368" i="18" s="1"/>
  <c r="F1098" i="16" a="1"/>
  <c r="F1098" i="16" s="1"/>
  <c r="D384" i="18" a="1"/>
  <c r="D384" i="18" s="1"/>
  <c r="F1146" i="16" a="1"/>
  <c r="F1146" i="16" s="1"/>
  <c r="D858" i="18" a="1"/>
  <c r="D858" i="18" s="1"/>
  <c r="F2568" i="16" a="1"/>
  <c r="F2568" i="16" s="1"/>
  <c r="D857" i="18" a="1"/>
  <c r="D857" i="18" s="1"/>
  <c r="F2565" i="16" a="1"/>
  <c r="F2565" i="16" s="1"/>
  <c r="D874" i="18" a="1"/>
  <c r="D874" i="18" s="1"/>
  <c r="F2616" i="16" a="1"/>
  <c r="F2616" i="16" s="1"/>
  <c r="D873" i="18" a="1"/>
  <c r="D873" i="18" s="1"/>
  <c r="F2613" i="16" a="1"/>
  <c r="F2613" i="16" s="1"/>
  <c r="D890" i="18" a="1"/>
  <c r="D890" i="18" s="1"/>
  <c r="F2664" i="16" a="1"/>
  <c r="F2664" i="16" s="1"/>
  <c r="D889" i="18" a="1"/>
  <c r="D889" i="18" s="1"/>
  <c r="F2661" i="16" a="1"/>
  <c r="F2661" i="16" s="1"/>
  <c r="D906" i="18" a="1"/>
  <c r="D906" i="18" s="1"/>
  <c r="F2712" i="16" a="1"/>
  <c r="F2712" i="16" s="1"/>
  <c r="D905" i="18" a="1"/>
  <c r="D905" i="18" s="1"/>
  <c r="F2709" i="16" a="1"/>
  <c r="F2709" i="16" s="1"/>
  <c r="D531" i="18" a="1"/>
  <c r="D531" i="18" s="1"/>
  <c r="F1587" i="16" a="1"/>
  <c r="F1587" i="16" s="1"/>
  <c r="D547" i="18" a="1"/>
  <c r="D547" i="18" s="1"/>
  <c r="F1635" i="16" a="1"/>
  <c r="F1635" i="16" s="1"/>
  <c r="D564" i="18" a="1"/>
  <c r="D564" i="18" s="1"/>
  <c r="F1686" i="16" a="1"/>
  <c r="F1686" i="16" s="1"/>
  <c r="D580" i="18" a="1"/>
  <c r="D580" i="18" s="1"/>
  <c r="F1734" i="16" a="1"/>
  <c r="F1734" i="16" s="1"/>
  <c r="D596" i="18" a="1"/>
  <c r="D596" i="18" s="1"/>
  <c r="F1782" i="16" a="1"/>
  <c r="F1782" i="16" s="1"/>
  <c r="D612" i="18" a="1"/>
  <c r="D612" i="18" s="1"/>
  <c r="F1830" i="16" a="1"/>
  <c r="F1830" i="16" s="1"/>
  <c r="D628" i="18" a="1"/>
  <c r="D628" i="18" s="1"/>
  <c r="F1878" i="16" a="1"/>
  <c r="F1878" i="16" s="1"/>
  <c r="D644" i="18" a="1"/>
  <c r="D644" i="18" s="1"/>
  <c r="F1926" i="16" a="1"/>
  <c r="F1926" i="16" s="1"/>
  <c r="D660" i="18" a="1"/>
  <c r="D660" i="18" s="1"/>
  <c r="F1974" i="16" a="1"/>
  <c r="F1974" i="16" s="1"/>
  <c r="D676" i="18" a="1"/>
  <c r="D676" i="18" s="1"/>
  <c r="F2022" i="16" a="1"/>
  <c r="F2022" i="16" s="1"/>
  <c r="D692" i="18" a="1"/>
  <c r="D692" i="18" s="1"/>
  <c r="F2070" i="16" a="1"/>
  <c r="F2070" i="16" s="1"/>
  <c r="D708" i="18" a="1"/>
  <c r="D708" i="18" s="1"/>
  <c r="F2118" i="16" a="1"/>
  <c r="F2118" i="16" s="1"/>
  <c r="D724" i="18" a="1"/>
  <c r="D724" i="18" s="1"/>
  <c r="F2166" i="16" a="1"/>
  <c r="F2166" i="16" s="1"/>
  <c r="D740" i="18" a="1"/>
  <c r="D740" i="18" s="1"/>
  <c r="F2214" i="16" a="1"/>
  <c r="F2214" i="16" s="1"/>
  <c r="D756" i="18" a="1"/>
  <c r="D756" i="18" s="1"/>
  <c r="F2262" i="16" a="1"/>
  <c r="F2262" i="16" s="1"/>
  <c r="D772" i="18" a="1"/>
  <c r="D772" i="18" s="1"/>
  <c r="F2310" i="16" a="1"/>
  <c r="F2310" i="16" s="1"/>
  <c r="D788" i="18" a="1"/>
  <c r="D788" i="18" s="1"/>
  <c r="F2358" i="16" a="1"/>
  <c r="F2358" i="16" s="1"/>
  <c r="D804" i="18" a="1"/>
  <c r="D804" i="18" s="1"/>
  <c r="F2406" i="16" a="1"/>
  <c r="F2406" i="16" s="1"/>
  <c r="D820" i="18" a="1"/>
  <c r="D820" i="18" s="1"/>
  <c r="F2454" i="16" a="1"/>
  <c r="F2454" i="16" s="1"/>
  <c r="D836" i="18" a="1"/>
  <c r="D836" i="18" s="1"/>
  <c r="F2502" i="16" a="1"/>
  <c r="F2502" i="16" s="1"/>
  <c r="D852" i="18" a="1"/>
  <c r="D852" i="18" s="1"/>
  <c r="F2550" i="16" a="1"/>
  <c r="F2550" i="16" s="1"/>
  <c r="D868" i="18" a="1"/>
  <c r="D868" i="18" s="1"/>
  <c r="F2598" i="16" a="1"/>
  <c r="F2598" i="16" s="1"/>
  <c r="D884" i="18" a="1"/>
  <c r="D884" i="18" s="1"/>
  <c r="F2646" i="16" a="1"/>
  <c r="F2646" i="16" s="1"/>
  <c r="D900" i="18" a="1"/>
  <c r="D900" i="18" s="1"/>
  <c r="F2694" i="16" a="1"/>
  <c r="F2694" i="16" s="1"/>
  <c r="D916" i="18" a="1"/>
  <c r="D916" i="18" s="1"/>
  <c r="F2742" i="16" a="1"/>
  <c r="F2742" i="16" s="1"/>
  <c r="D932" i="18" a="1"/>
  <c r="D932" i="18" s="1"/>
  <c r="F2790" i="16" a="1"/>
  <c r="F2790" i="16" s="1"/>
  <c r="D948" i="18" a="1"/>
  <c r="D948" i="18" s="1"/>
  <c r="F2838" i="16" a="1"/>
  <c r="F2838" i="16" s="1"/>
  <c r="D964" i="18" a="1"/>
  <c r="D964" i="18" s="1"/>
  <c r="F2886" i="16" a="1"/>
  <c r="F2886" i="16" s="1"/>
  <c r="D980" i="18" a="1"/>
  <c r="D980" i="18" s="1"/>
  <c r="F2934" i="16" a="1"/>
  <c r="F2934" i="16" s="1"/>
  <c r="D996" i="18" a="1"/>
  <c r="D996" i="18" s="1"/>
  <c r="F2982" i="16" a="1"/>
  <c r="F2982" i="16" s="1"/>
  <c r="D1012" i="18" a="1"/>
  <c r="D1012" i="18" s="1"/>
  <c r="F3030" i="16" a="1"/>
  <c r="F3030" i="16" s="1"/>
  <c r="D1028" i="18" a="1"/>
  <c r="D1028" i="18" s="1"/>
  <c r="F3078" i="16" a="1"/>
  <c r="F3078" i="16" s="1"/>
  <c r="D1044" i="18" a="1"/>
  <c r="D1044" i="18" s="1"/>
  <c r="F3126" i="16" a="1"/>
  <c r="F3126" i="16" s="1"/>
  <c r="D1060" i="18" a="1"/>
  <c r="D1060" i="18" s="1"/>
  <c r="F3174" i="16" a="1"/>
  <c r="F3174" i="16" s="1"/>
  <c r="D1076" i="18" a="1"/>
  <c r="D1076" i="18" s="1"/>
  <c r="F3222" i="16" a="1"/>
  <c r="F3222" i="16" s="1"/>
  <c r="D1092" i="18" a="1"/>
  <c r="D1092" i="18" s="1"/>
  <c r="F3270" i="16" a="1"/>
  <c r="F3270" i="16" s="1"/>
  <c r="D1108" i="18" a="1"/>
  <c r="D1108" i="18" s="1"/>
  <c r="F3318" i="16" a="1"/>
  <c r="F3318" i="16" s="1"/>
  <c r="D1124" i="18" a="1"/>
  <c r="D1124" i="18" s="1"/>
  <c r="F3366" i="16" a="1"/>
  <c r="F3366" i="16" s="1"/>
  <c r="D1140" i="18" a="1"/>
  <c r="D1140" i="18" s="1"/>
  <c r="F3414" i="16" a="1"/>
  <c r="F3414" i="16" s="1"/>
  <c r="D1156" i="18" a="1"/>
  <c r="D1156" i="18" s="1"/>
  <c r="F3462" i="16" a="1"/>
  <c r="F3462" i="16" s="1"/>
  <c r="D1172" i="18" a="1"/>
  <c r="D1172" i="18" s="1"/>
  <c r="F3510" i="16" a="1"/>
  <c r="F3510" i="16" s="1"/>
  <c r="D1188" i="18" a="1"/>
  <c r="D1188" i="18" s="1"/>
  <c r="F3558" i="16" a="1"/>
  <c r="F3558" i="16" s="1"/>
  <c r="D1204" i="18" a="1"/>
  <c r="D1204" i="18" s="1"/>
  <c r="F3606" i="16" a="1"/>
  <c r="F3606" i="16" s="1"/>
  <c r="D1220" i="18" a="1"/>
  <c r="D1220" i="18" s="1"/>
  <c r="F3654" i="16" a="1"/>
  <c r="F3654" i="16" s="1"/>
  <c r="D1236" i="18" a="1"/>
  <c r="D1236" i="18" s="1"/>
  <c r="F3702" i="16" a="1"/>
  <c r="F3702" i="16" s="1"/>
  <c r="D1252" i="18" a="1"/>
  <c r="D1252" i="18" s="1"/>
  <c r="F3750" i="16" a="1"/>
  <c r="F3750" i="16" s="1"/>
  <c r="D1268" i="18" a="1"/>
  <c r="D1268" i="18" s="1"/>
  <c r="F3798" i="16" a="1"/>
  <c r="F3798" i="16" s="1"/>
  <c r="D1284" i="18" a="1"/>
  <c r="D1284" i="18" s="1"/>
  <c r="F3846" i="16" a="1"/>
  <c r="F3846" i="16" s="1"/>
  <c r="D1300" i="18" a="1"/>
  <c r="D1300" i="18" s="1"/>
  <c r="F3894" i="16" a="1"/>
  <c r="F3894" i="16" s="1"/>
  <c r="D1316" i="18" a="1"/>
  <c r="D1316" i="18" s="1"/>
  <c r="F3942" i="16" a="1"/>
  <c r="F3942" i="16" s="1"/>
  <c r="D1332" i="18" a="1"/>
  <c r="D1332" i="18" s="1"/>
  <c r="F3990" i="16" a="1"/>
  <c r="F3990" i="16" s="1"/>
  <c r="D1348" i="18" a="1"/>
  <c r="D1348" i="18" s="1"/>
  <c r="F4038" i="16" a="1"/>
  <c r="F4038" i="16" s="1"/>
  <c r="D1364" i="18" a="1"/>
  <c r="D1364" i="18" s="1"/>
  <c r="F4086" i="16" a="1"/>
  <c r="F4086" i="16" s="1"/>
  <c r="D1380" i="18" a="1"/>
  <c r="D1380" i="18" s="1"/>
  <c r="F4134" i="16" a="1"/>
  <c r="F4134" i="16" s="1"/>
  <c r="D1396" i="18" a="1"/>
  <c r="D1396" i="18" s="1"/>
  <c r="F4182" i="16" a="1"/>
  <c r="F4182" i="16" s="1"/>
  <c r="D1412" i="18" a="1"/>
  <c r="D1412" i="18" s="1"/>
  <c r="F4230" i="16" a="1"/>
  <c r="F4230" i="16" s="1"/>
  <c r="D1428" i="18" a="1"/>
  <c r="D1428" i="18" s="1"/>
  <c r="F4278" i="16" a="1"/>
  <c r="F4278" i="16" s="1"/>
  <c r="D1444" i="18" a="1"/>
  <c r="D1444" i="18" s="1"/>
  <c r="F4326" i="16" a="1"/>
  <c r="F4326" i="16" s="1"/>
  <c r="D1460" i="18" a="1"/>
  <c r="D1460" i="18" s="1"/>
  <c r="F4374" i="16" a="1"/>
  <c r="F4374" i="16" s="1"/>
  <c r="D1476" i="18" a="1"/>
  <c r="D1476" i="18" s="1"/>
  <c r="F4422" i="16" a="1"/>
  <c r="F4422" i="16" s="1"/>
  <c r="D1492" i="18" a="1"/>
  <c r="D1492" i="18" s="1"/>
  <c r="F4470" i="16" a="1"/>
  <c r="F4470" i="16" s="1"/>
  <c r="D1508" i="18" a="1"/>
  <c r="D1508" i="18" s="1"/>
  <c r="F4518" i="16" a="1"/>
  <c r="F4518" i="16" s="1"/>
  <c r="D1524" i="18" a="1"/>
  <c r="D1524" i="18" s="1"/>
  <c r="F4566" i="16" a="1"/>
  <c r="F4566" i="16" s="1"/>
  <c r="D1540" i="18" a="1"/>
  <c r="D1540" i="18" s="1"/>
  <c r="F4614" i="16" a="1"/>
  <c r="F4614" i="16" s="1"/>
  <c r="D1556" i="18" a="1"/>
  <c r="D1556" i="18" s="1"/>
  <c r="F4662" i="16" a="1"/>
  <c r="F4662" i="16" s="1"/>
  <c r="D1572" i="18" a="1"/>
  <c r="D1572" i="18" s="1"/>
  <c r="F4710" i="16" a="1"/>
  <c r="F4710" i="16" s="1"/>
  <c r="D1588" i="18" a="1"/>
  <c r="D1588" i="18" s="1"/>
  <c r="F4758" i="16" a="1"/>
  <c r="F4758" i="16" s="1"/>
  <c r="D1604" i="18" a="1"/>
  <c r="D1604" i="18" s="1"/>
  <c r="F4806" i="16" a="1"/>
  <c r="F4806" i="16" s="1"/>
  <c r="D1620" i="18" a="1"/>
  <c r="D1620" i="18" s="1"/>
  <c r="F4854" i="16" a="1"/>
  <c r="F4854" i="16" s="1"/>
  <c r="D1636" i="18" a="1"/>
  <c r="D1636" i="18" s="1"/>
  <c r="F4902" i="16" a="1"/>
  <c r="F4902" i="16" s="1"/>
  <c r="D1652" i="18" a="1"/>
  <c r="D1652" i="18" s="1"/>
  <c r="F4950" i="16" a="1"/>
  <c r="F4950" i="16" s="1"/>
  <c r="D1668" i="18" a="1"/>
  <c r="D1668" i="18" s="1"/>
  <c r="F4998" i="16" a="1"/>
  <c r="F4998" i="16" s="1"/>
  <c r="D1684" i="18" a="1"/>
  <c r="D1684" i="18" s="1"/>
  <c r="F5046" i="16" a="1"/>
  <c r="F5046" i="16" s="1"/>
  <c r="D1700" i="18" a="1"/>
  <c r="D1700" i="18" s="1"/>
  <c r="F5094" i="16" a="1"/>
  <c r="F5094" i="16" s="1"/>
  <c r="D1716" i="18" a="1"/>
  <c r="D1716" i="18" s="1"/>
  <c r="F5142" i="16" a="1"/>
  <c r="F5142" i="16" s="1"/>
  <c r="D1732" i="18" a="1"/>
  <c r="D1732" i="18" s="1"/>
  <c r="F5190" i="16" a="1"/>
  <c r="F5190" i="16" s="1"/>
  <c r="E17" i="18" a="1"/>
  <c r="E17" i="18" s="1"/>
  <c r="G45" i="16" a="1"/>
  <c r="G45" i="16" s="1"/>
  <c r="E33" i="18" a="1"/>
  <c r="E33" i="18" s="1"/>
  <c r="G93" i="16" a="1"/>
  <c r="G93" i="16" s="1"/>
  <c r="E49" i="18" a="1"/>
  <c r="E49" i="18" s="1"/>
  <c r="G141" i="16" a="1"/>
  <c r="G141" i="16" s="1"/>
  <c r="E65" i="18" a="1"/>
  <c r="E65" i="18" s="1"/>
  <c r="G189" i="16" a="1"/>
  <c r="G189" i="16" s="1"/>
  <c r="E81" i="18" a="1"/>
  <c r="E81" i="18" s="1"/>
  <c r="G237" i="16" a="1"/>
  <c r="G237" i="16" s="1"/>
  <c r="E97" i="18" a="1"/>
  <c r="E97" i="18" s="1"/>
  <c r="G285" i="16" a="1"/>
  <c r="G285" i="16" s="1"/>
  <c r="E113" i="18" a="1"/>
  <c r="E113" i="18" s="1"/>
  <c r="G333" i="16" a="1"/>
  <c r="G333" i="16" s="1"/>
  <c r="E129" i="18" a="1"/>
  <c r="E129" i="18" s="1"/>
  <c r="G381" i="16" a="1"/>
  <c r="G381" i="16" s="1"/>
  <c r="E145" i="18" a="1"/>
  <c r="E145" i="18" s="1"/>
  <c r="G429" i="16" a="1"/>
  <c r="G429" i="16" s="1"/>
  <c r="E161" i="18" a="1"/>
  <c r="E161" i="18" s="1"/>
  <c r="G477" i="16" a="1"/>
  <c r="G477" i="16" s="1"/>
  <c r="E177" i="18" a="1"/>
  <c r="E177" i="18" s="1"/>
  <c r="G525" i="16" a="1"/>
  <c r="G525" i="16" s="1"/>
  <c r="E193" i="18" a="1"/>
  <c r="E193" i="18" s="1"/>
  <c r="G573" i="16" a="1"/>
  <c r="G573" i="16" s="1"/>
  <c r="E209" i="18" a="1"/>
  <c r="E209" i="18" s="1"/>
  <c r="G621" i="16" a="1"/>
  <c r="G621" i="16" s="1"/>
  <c r="E225" i="18" a="1"/>
  <c r="E225" i="18" s="1"/>
  <c r="G669" i="16" a="1"/>
  <c r="G669" i="16" s="1"/>
  <c r="E241" i="18" a="1"/>
  <c r="E241" i="18" s="1"/>
  <c r="G717" i="16" a="1"/>
  <c r="G717" i="16" s="1"/>
  <c r="E257" i="18" a="1"/>
  <c r="E257" i="18" s="1"/>
  <c r="G765" i="16" a="1"/>
  <c r="G765" i="16" s="1"/>
  <c r="E273" i="18" a="1"/>
  <c r="E273" i="18" s="1"/>
  <c r="G813" i="16" a="1"/>
  <c r="G813" i="16" s="1"/>
  <c r="E289" i="18" a="1"/>
  <c r="E289" i="18" s="1"/>
  <c r="G861" i="16" a="1"/>
  <c r="G861" i="16" s="1"/>
  <c r="E305" i="18" a="1"/>
  <c r="E305" i="18" s="1"/>
  <c r="G909" i="16" a="1"/>
  <c r="G909" i="16" s="1"/>
  <c r="E321" i="18" a="1"/>
  <c r="E321" i="18" s="1"/>
  <c r="G957" i="16" a="1"/>
  <c r="G957" i="16" s="1"/>
  <c r="E337" i="18" a="1"/>
  <c r="E337" i="18" s="1"/>
  <c r="G1005" i="16" a="1"/>
  <c r="G1005" i="16" s="1"/>
  <c r="E353" i="18" a="1"/>
  <c r="E353" i="18" s="1"/>
  <c r="G1053" i="16" a="1"/>
  <c r="G1053" i="16" s="1"/>
  <c r="E369" i="18" a="1"/>
  <c r="E369" i="18" s="1"/>
  <c r="G1101" i="16" a="1"/>
  <c r="G1101" i="16" s="1"/>
  <c r="E385" i="18" a="1"/>
  <c r="E385" i="18" s="1"/>
  <c r="G1149" i="16" a="1"/>
  <c r="G1149" i="16" s="1"/>
  <c r="E401" i="18" a="1"/>
  <c r="E401" i="18" s="1"/>
  <c r="G1197" i="16" a="1"/>
  <c r="G1197" i="16" s="1"/>
  <c r="E417" i="18" a="1"/>
  <c r="E417" i="18" s="1"/>
  <c r="G1245" i="16" a="1"/>
  <c r="G1245" i="16" s="1"/>
  <c r="E433" i="18" a="1"/>
  <c r="E433" i="18" s="1"/>
  <c r="G1293" i="16" a="1"/>
  <c r="G1293" i="16" s="1"/>
  <c r="E449" i="18" a="1"/>
  <c r="E449" i="18" s="1"/>
  <c r="G1341" i="16" a="1"/>
  <c r="G1341" i="16" s="1"/>
  <c r="E465" i="18" a="1"/>
  <c r="E465" i="18" s="1"/>
  <c r="G1389" i="16" a="1"/>
  <c r="G1389" i="16" s="1"/>
  <c r="E481" i="18" a="1"/>
  <c r="E481" i="18" s="1"/>
  <c r="G1437" i="16" a="1"/>
  <c r="G1437" i="16" s="1"/>
  <c r="E497" i="18" a="1"/>
  <c r="E497" i="18" s="1"/>
  <c r="G1485" i="16" a="1"/>
  <c r="G1485" i="16" s="1"/>
  <c r="E513" i="18" a="1"/>
  <c r="E513" i="18" s="1"/>
  <c r="G1533" i="16" a="1"/>
  <c r="G1533" i="16" s="1"/>
  <c r="E529" i="18" a="1"/>
  <c r="E529" i="18" s="1"/>
  <c r="G1581" i="16" a="1"/>
  <c r="G1581" i="16" s="1"/>
  <c r="E545" i="18" a="1"/>
  <c r="E545" i="18" s="1"/>
  <c r="G1629" i="16" a="1"/>
  <c r="G1629" i="16" s="1"/>
  <c r="E561" i="18" a="1"/>
  <c r="E561" i="18" s="1"/>
  <c r="G1677" i="16" a="1"/>
  <c r="G1677" i="16" s="1"/>
  <c r="E577" i="18" a="1"/>
  <c r="E577" i="18" s="1"/>
  <c r="G1725" i="16" a="1"/>
  <c r="G1725" i="16" s="1"/>
  <c r="E593" i="18" a="1"/>
  <c r="E593" i="18" s="1"/>
  <c r="G1773" i="16" a="1"/>
  <c r="G1773" i="16" s="1"/>
  <c r="E609" i="18" a="1"/>
  <c r="E609" i="18" s="1"/>
  <c r="G1821" i="16" a="1"/>
  <c r="G1821" i="16" s="1"/>
  <c r="E625" i="18" a="1"/>
  <c r="E625" i="18" s="1"/>
  <c r="G1869" i="16" a="1"/>
  <c r="G1869" i="16" s="1"/>
  <c r="E641" i="18" a="1"/>
  <c r="E641" i="18" s="1"/>
  <c r="G1917" i="16" a="1"/>
  <c r="G1917" i="16" s="1"/>
  <c r="E657" i="18" a="1"/>
  <c r="E657" i="18" s="1"/>
  <c r="G1965" i="16" a="1"/>
  <c r="G1965" i="16" s="1"/>
  <c r="E673" i="18" a="1"/>
  <c r="E673" i="18" s="1"/>
  <c r="G2013" i="16" a="1"/>
  <c r="G2013" i="16" s="1"/>
  <c r="E689" i="18" a="1"/>
  <c r="E689" i="18" s="1"/>
  <c r="G2061" i="16" a="1"/>
  <c r="G2061" i="16" s="1"/>
  <c r="E705" i="18" a="1"/>
  <c r="E705" i="18" s="1"/>
  <c r="G2109" i="16" a="1"/>
  <c r="G2109" i="16" s="1"/>
  <c r="E721" i="18" a="1"/>
  <c r="E721" i="18" s="1"/>
  <c r="G2157" i="16" a="1"/>
  <c r="G2157" i="16" s="1"/>
  <c r="E737" i="18" a="1"/>
  <c r="E737" i="18" s="1"/>
  <c r="G2205" i="16" a="1"/>
  <c r="G2205" i="16" s="1"/>
  <c r="E753" i="18" a="1"/>
  <c r="E753" i="18" s="1"/>
  <c r="G2253" i="16" a="1"/>
  <c r="G2253" i="16" s="1"/>
  <c r="E769" i="18" a="1"/>
  <c r="E769" i="18" s="1"/>
  <c r="G2301" i="16" a="1"/>
  <c r="G2301" i="16" s="1"/>
  <c r="E785" i="18" a="1"/>
  <c r="E785" i="18" s="1"/>
  <c r="G2349" i="16" a="1"/>
  <c r="G2349" i="16" s="1"/>
  <c r="E801" i="18" a="1"/>
  <c r="E801" i="18" s="1"/>
  <c r="G2397" i="16" a="1"/>
  <c r="G2397" i="16" s="1"/>
  <c r="E817" i="18" a="1"/>
  <c r="E817" i="18" s="1"/>
  <c r="G2445" i="16" a="1"/>
  <c r="G2445" i="16" s="1"/>
  <c r="E833" i="18" a="1"/>
  <c r="E833" i="18" s="1"/>
  <c r="G2493" i="16" a="1"/>
  <c r="G2493" i="16" s="1"/>
  <c r="E849" i="18" a="1"/>
  <c r="E849" i="18" s="1"/>
  <c r="G2541" i="16" a="1"/>
  <c r="G2541" i="16" s="1"/>
  <c r="E865" i="18" a="1"/>
  <c r="E865" i="18" s="1"/>
  <c r="G2589" i="16" a="1"/>
  <c r="G2589" i="16" s="1"/>
  <c r="E881" i="18" a="1"/>
  <c r="E881" i="18" s="1"/>
  <c r="G2637" i="16" a="1"/>
  <c r="G2637" i="16" s="1"/>
  <c r="E897" i="18" a="1"/>
  <c r="E897" i="18" s="1"/>
  <c r="G2685" i="16" a="1"/>
  <c r="G2685" i="16" s="1"/>
  <c r="E913" i="18" a="1"/>
  <c r="E913" i="18" s="1"/>
  <c r="G2733" i="16" a="1"/>
  <c r="G2733" i="16" s="1"/>
  <c r="E929" i="18" a="1"/>
  <c r="E929" i="18" s="1"/>
  <c r="G2781" i="16" a="1"/>
  <c r="G2781" i="16" s="1"/>
  <c r="E945" i="18" a="1"/>
  <c r="E945" i="18" s="1"/>
  <c r="G2829" i="16" a="1"/>
  <c r="G2829" i="16" s="1"/>
  <c r="E961" i="18" a="1"/>
  <c r="E961" i="18" s="1"/>
  <c r="G2877" i="16" a="1"/>
  <c r="G2877" i="16" s="1"/>
  <c r="E977" i="18" a="1"/>
  <c r="E977" i="18" s="1"/>
  <c r="G2925" i="16" a="1"/>
  <c r="G2925" i="16" s="1"/>
  <c r="E993" i="18" a="1"/>
  <c r="E993" i="18" s="1"/>
  <c r="G2973" i="16" a="1"/>
  <c r="G2973" i="16" s="1"/>
  <c r="E1009" i="18" a="1"/>
  <c r="E1009" i="18" s="1"/>
  <c r="G3021" i="16" a="1"/>
  <c r="G3021" i="16" s="1"/>
  <c r="E1025" i="18" a="1"/>
  <c r="E1025" i="18" s="1"/>
  <c r="G3069" i="16" a="1"/>
  <c r="G3069" i="16" s="1"/>
  <c r="E1041" i="18" a="1"/>
  <c r="E1041" i="18" s="1"/>
  <c r="G3117" i="16" a="1"/>
  <c r="G3117" i="16" s="1"/>
  <c r="E1057" i="18" a="1"/>
  <c r="E1057" i="18" s="1"/>
  <c r="G3165" i="16" a="1"/>
  <c r="G3165" i="16" s="1"/>
  <c r="E1073" i="18" a="1"/>
  <c r="E1073" i="18" s="1"/>
  <c r="G3213" i="16" a="1"/>
  <c r="G3213" i="16" s="1"/>
  <c r="E1089" i="18" a="1"/>
  <c r="E1089" i="18" s="1"/>
  <c r="G3261" i="16" a="1"/>
  <c r="G3261" i="16" s="1"/>
  <c r="E1105" i="18" a="1"/>
  <c r="E1105" i="18" s="1"/>
  <c r="G3309" i="16" a="1"/>
  <c r="G3309" i="16" s="1"/>
  <c r="E1121" i="18" a="1"/>
  <c r="E1121" i="18" s="1"/>
  <c r="G3357" i="16" a="1"/>
  <c r="G3357" i="16" s="1"/>
  <c r="E1137" i="18" a="1"/>
  <c r="E1137" i="18" s="1"/>
  <c r="G3405" i="16" a="1"/>
  <c r="G3405" i="16" s="1"/>
  <c r="E1153" i="18" a="1"/>
  <c r="E1153" i="18" s="1"/>
  <c r="G3453" i="16" a="1"/>
  <c r="G3453" i="16" s="1"/>
  <c r="E1169" i="18" a="1"/>
  <c r="E1169" i="18" s="1"/>
  <c r="G3501" i="16" a="1"/>
  <c r="G3501" i="16" s="1"/>
  <c r="E1185" i="18" a="1"/>
  <c r="E1185" i="18" s="1"/>
  <c r="G3549" i="16" a="1"/>
  <c r="G3549" i="16" s="1"/>
  <c r="E1201" i="18" a="1"/>
  <c r="E1201" i="18" s="1"/>
  <c r="G3597" i="16" a="1"/>
  <c r="G3597" i="16" s="1"/>
  <c r="E1217" i="18" a="1"/>
  <c r="E1217" i="18" s="1"/>
  <c r="G3645" i="16" a="1"/>
  <c r="G3645" i="16" s="1"/>
  <c r="E1233" i="18" a="1"/>
  <c r="E1233" i="18" s="1"/>
  <c r="G3693" i="16" a="1"/>
  <c r="G3693" i="16" s="1"/>
  <c r="E1249" i="18" a="1"/>
  <c r="E1249" i="18" s="1"/>
  <c r="G3741" i="16" a="1"/>
  <c r="G3741" i="16" s="1"/>
  <c r="E1265" i="18" a="1"/>
  <c r="E1265" i="18" s="1"/>
  <c r="G3789" i="16" a="1"/>
  <c r="G3789" i="16" s="1"/>
  <c r="E1281" i="18" a="1"/>
  <c r="E1281" i="18" s="1"/>
  <c r="G3837" i="16" a="1"/>
  <c r="G3837" i="16" s="1"/>
  <c r="E1297" i="18" a="1"/>
  <c r="E1297" i="18" s="1"/>
  <c r="G3885" i="16" a="1"/>
  <c r="G3885" i="16" s="1"/>
  <c r="E1313" i="18" a="1"/>
  <c r="E1313" i="18" s="1"/>
  <c r="G3933" i="16" a="1"/>
  <c r="G3933" i="16" s="1"/>
  <c r="E1329" i="18" a="1"/>
  <c r="E1329" i="18" s="1"/>
  <c r="G3981" i="16" a="1"/>
  <c r="G3981" i="16" s="1"/>
  <c r="E1345" i="18" a="1"/>
  <c r="E1345" i="18" s="1"/>
  <c r="G4029" i="16" a="1"/>
  <c r="G4029" i="16" s="1"/>
  <c r="E1361" i="18" a="1"/>
  <c r="E1361" i="18" s="1"/>
  <c r="G4077" i="16" a="1"/>
  <c r="G4077" i="16" s="1"/>
  <c r="E1377" i="18" a="1"/>
  <c r="E1377" i="18" s="1"/>
  <c r="G4125" i="16" a="1"/>
  <c r="G4125" i="16" s="1"/>
  <c r="E1393" i="18" a="1"/>
  <c r="E1393" i="18" s="1"/>
  <c r="G4173" i="16" a="1"/>
  <c r="G4173" i="16" s="1"/>
  <c r="E1409" i="18" a="1"/>
  <c r="E1409" i="18" s="1"/>
  <c r="G4221" i="16" a="1"/>
  <c r="G4221" i="16" s="1"/>
  <c r="E1425" i="18" a="1"/>
  <c r="E1425" i="18" s="1"/>
  <c r="G4269" i="16" a="1"/>
  <c r="G4269" i="16" s="1"/>
  <c r="E1441" i="18" a="1"/>
  <c r="E1441" i="18" s="1"/>
  <c r="G4317" i="16" a="1"/>
  <c r="G4317" i="16" s="1"/>
  <c r="E1457" i="18" a="1"/>
  <c r="E1457" i="18" s="1"/>
  <c r="G4365" i="16" a="1"/>
  <c r="G4365" i="16" s="1"/>
  <c r="E1473" i="18" a="1"/>
  <c r="E1473" i="18" s="1"/>
  <c r="G4413" i="16" a="1"/>
  <c r="G4413" i="16" s="1"/>
  <c r="E1489" i="18" a="1"/>
  <c r="E1489" i="18" s="1"/>
  <c r="G4461" i="16" a="1"/>
  <c r="G4461" i="16" s="1"/>
  <c r="E1505" i="18" a="1"/>
  <c r="E1505" i="18" s="1"/>
  <c r="G4509" i="16" a="1"/>
  <c r="G4509" i="16" s="1"/>
  <c r="E1521" i="18" a="1"/>
  <c r="E1521" i="18" s="1"/>
  <c r="G4557" i="16" a="1"/>
  <c r="G4557" i="16" s="1"/>
  <c r="E1537" i="18" a="1"/>
  <c r="E1537" i="18" s="1"/>
  <c r="G4605" i="16" a="1"/>
  <c r="G4605" i="16" s="1"/>
  <c r="E1553" i="18" a="1"/>
  <c r="E1553" i="18" s="1"/>
  <c r="G4653" i="16" a="1"/>
  <c r="G4653" i="16" s="1"/>
  <c r="E1569" i="18" a="1"/>
  <c r="E1569" i="18" s="1"/>
  <c r="G4701" i="16" a="1"/>
  <c r="G4701" i="16" s="1"/>
  <c r="E1585" i="18" a="1"/>
  <c r="E1585" i="18" s="1"/>
  <c r="G4749" i="16" a="1"/>
  <c r="G4749" i="16" s="1"/>
  <c r="E1601" i="18" a="1"/>
  <c r="E1601" i="18" s="1"/>
  <c r="G4797" i="16" a="1"/>
  <c r="G4797" i="16" s="1"/>
  <c r="E1617" i="18" a="1"/>
  <c r="E1617" i="18" s="1"/>
  <c r="G4845" i="16" a="1"/>
  <c r="G4845" i="16" s="1"/>
  <c r="E1633" i="18" a="1"/>
  <c r="E1633" i="18" s="1"/>
  <c r="G4893" i="16" a="1"/>
  <c r="G4893" i="16" s="1"/>
  <c r="E1649" i="18" a="1"/>
  <c r="E1649" i="18" s="1"/>
  <c r="G4941" i="16" a="1"/>
  <c r="G4941" i="16" s="1"/>
  <c r="G4989" i="16" a="1"/>
  <c r="G4989" i="16" s="1"/>
  <c r="E1665" i="18" a="1"/>
  <c r="E1665" i="18" s="1"/>
  <c r="G5037" i="16" a="1"/>
  <c r="G5037" i="16" s="1"/>
  <c r="E1681" i="18" a="1"/>
  <c r="E1681" i="18" s="1"/>
  <c r="E1697" i="18" a="1"/>
  <c r="E1697" i="18" s="1"/>
  <c r="G5085" i="16" a="1"/>
  <c r="G5085" i="16" s="1"/>
  <c r="E1713" i="18" a="1"/>
  <c r="E1713" i="18" s="1"/>
  <c r="G5133" i="16" a="1"/>
  <c r="G5133" i="16" s="1"/>
  <c r="G5181" i="16" a="1"/>
  <c r="G5181" i="16" s="1"/>
  <c r="E1729" i="18" a="1"/>
  <c r="E1729" i="18" s="1"/>
  <c r="G8" i="18" a="1"/>
  <c r="G8" i="18" s="1"/>
  <c r="I18" i="16" a="1"/>
  <c r="I18" i="16" s="1"/>
  <c r="G24" i="18" a="1"/>
  <c r="G24" i="18" s="1"/>
  <c r="I66" i="16" a="1"/>
  <c r="I66" i="16" s="1"/>
  <c r="G40" i="18" a="1"/>
  <c r="G40" i="18" s="1"/>
  <c r="I114" i="16" a="1"/>
  <c r="I114" i="16" s="1"/>
  <c r="G56" i="18" a="1"/>
  <c r="G56" i="18" s="1"/>
  <c r="I162" i="16" a="1"/>
  <c r="I162" i="16" s="1"/>
  <c r="G72" i="18" a="1"/>
  <c r="G72" i="18" s="1"/>
  <c r="I210" i="16" a="1"/>
  <c r="I210" i="16" s="1"/>
  <c r="G88" i="18" a="1"/>
  <c r="G88" i="18" s="1"/>
  <c r="I258" i="16" a="1"/>
  <c r="I258" i="16" s="1"/>
  <c r="G104" i="18" a="1"/>
  <c r="G104" i="18" s="1"/>
  <c r="I306" i="16" a="1"/>
  <c r="I306" i="16" s="1"/>
  <c r="G120" i="18" a="1"/>
  <c r="G120" i="18" s="1"/>
  <c r="I354" i="16" a="1"/>
  <c r="I354" i="16" s="1"/>
  <c r="G136" i="18" a="1"/>
  <c r="G136" i="18" s="1"/>
  <c r="I402" i="16" a="1"/>
  <c r="I402" i="16" s="1"/>
  <c r="G152" i="18" a="1"/>
  <c r="G152" i="18" s="1"/>
  <c r="I450" i="16" a="1"/>
  <c r="I450" i="16" s="1"/>
  <c r="G168" i="18" a="1"/>
  <c r="G168" i="18" s="1"/>
  <c r="I498" i="16" a="1"/>
  <c r="I498" i="16" s="1"/>
  <c r="F10" i="18" a="1"/>
  <c r="F10" i="18" s="1"/>
  <c r="H24" i="16" a="1"/>
  <c r="H24" i="16" s="1"/>
  <c r="F26" i="18" a="1"/>
  <c r="F26" i="18" s="1"/>
  <c r="H72" i="16" a="1"/>
  <c r="H72" i="16" s="1"/>
  <c r="F42" i="18" a="1"/>
  <c r="F42" i="18" s="1"/>
  <c r="H120" i="16" a="1"/>
  <c r="H120" i="16" s="1"/>
  <c r="F58" i="18" a="1"/>
  <c r="F58" i="18" s="1"/>
  <c r="H168" i="16" a="1"/>
  <c r="H168" i="16" s="1"/>
  <c r="F74" i="18" a="1"/>
  <c r="F74" i="18" s="1"/>
  <c r="H216" i="16" a="1"/>
  <c r="H216" i="16" s="1"/>
  <c r="F90" i="18" a="1"/>
  <c r="F90" i="18" s="1"/>
  <c r="H264" i="16" a="1"/>
  <c r="H264" i="16" s="1"/>
  <c r="F106" i="18" a="1"/>
  <c r="F106" i="18" s="1"/>
  <c r="H312" i="16" a="1"/>
  <c r="H312" i="16" s="1"/>
  <c r="F122" i="18" a="1"/>
  <c r="F122" i="18" s="1"/>
  <c r="H360" i="16" a="1"/>
  <c r="H360" i="16" s="1"/>
  <c r="F138" i="18" a="1"/>
  <c r="F138" i="18" s="1"/>
  <c r="H408" i="16" a="1"/>
  <c r="H408" i="16" s="1"/>
  <c r="F154" i="18" a="1"/>
  <c r="F154" i="18" s="1"/>
  <c r="H456" i="16" a="1"/>
  <c r="H456" i="16" s="1"/>
  <c r="F170" i="18" a="1"/>
  <c r="F170" i="18" s="1"/>
  <c r="H504" i="16" a="1"/>
  <c r="H504" i="16" s="1"/>
  <c r="F186" i="18" a="1"/>
  <c r="F186" i="18" s="1"/>
  <c r="H552" i="16" a="1"/>
  <c r="H552" i="16" s="1"/>
  <c r="F202" i="18" a="1"/>
  <c r="F202" i="18" s="1"/>
  <c r="H600" i="16" a="1"/>
  <c r="H600" i="16" s="1"/>
  <c r="F218" i="18" a="1"/>
  <c r="F218" i="18" s="1"/>
  <c r="H648" i="16" a="1"/>
  <c r="H648" i="16" s="1"/>
  <c r="F234" i="18" a="1"/>
  <c r="F234" i="18" s="1"/>
  <c r="H696" i="16" a="1"/>
  <c r="H696" i="16" s="1"/>
  <c r="F250" i="18" a="1"/>
  <c r="F250" i="18" s="1"/>
  <c r="H744" i="16" a="1"/>
  <c r="H744" i="16" s="1"/>
  <c r="F266" i="18" a="1"/>
  <c r="F266" i="18" s="1"/>
  <c r="H792" i="16" a="1"/>
  <c r="H792" i="16" s="1"/>
  <c r="F282" i="18" a="1"/>
  <c r="F282" i="18" s="1"/>
  <c r="H840" i="16" a="1"/>
  <c r="H840" i="16" s="1"/>
  <c r="F298" i="18" a="1"/>
  <c r="F298" i="18" s="1"/>
  <c r="H888" i="16" a="1"/>
  <c r="H888" i="16" s="1"/>
  <c r="F314" i="18" a="1"/>
  <c r="F314" i="18" s="1"/>
  <c r="H936" i="16" a="1"/>
  <c r="H936" i="16" s="1"/>
  <c r="F330" i="18" a="1"/>
  <c r="F330" i="18" s="1"/>
  <c r="H984" i="16" a="1"/>
  <c r="H984" i="16" s="1"/>
  <c r="F346" i="18" a="1"/>
  <c r="F346" i="18" s="1"/>
  <c r="H1032" i="16" a="1"/>
  <c r="H1032" i="16" s="1"/>
  <c r="F362" i="18" a="1"/>
  <c r="F362" i="18" s="1"/>
  <c r="H1080" i="16" a="1"/>
  <c r="H1080" i="16" s="1"/>
  <c r="F378" i="18" a="1"/>
  <c r="F378" i="18" s="1"/>
  <c r="H1128" i="16" a="1"/>
  <c r="H1128" i="16" s="1"/>
  <c r="F394" i="18" a="1"/>
  <c r="F394" i="18" s="1"/>
  <c r="H1176" i="16" a="1"/>
  <c r="H1176" i="16" s="1"/>
  <c r="F410" i="18" a="1"/>
  <c r="F410" i="18" s="1"/>
  <c r="H1224" i="16" a="1"/>
  <c r="H1224" i="16" s="1"/>
  <c r="F426" i="18" a="1"/>
  <c r="F426" i="18" s="1"/>
  <c r="H1272" i="16" a="1"/>
  <c r="H1272" i="16" s="1"/>
  <c r="F442" i="18" a="1"/>
  <c r="F442" i="18" s="1"/>
  <c r="H1320" i="16" a="1"/>
  <c r="H1320" i="16" s="1"/>
  <c r="F458" i="18" a="1"/>
  <c r="F458" i="18" s="1"/>
  <c r="H1368" i="16" a="1"/>
  <c r="H1368" i="16" s="1"/>
  <c r="F474" i="18" a="1"/>
  <c r="F474" i="18" s="1"/>
  <c r="H1416" i="16" a="1"/>
  <c r="H1416" i="16" s="1"/>
  <c r="F490" i="18" a="1"/>
  <c r="F490" i="18" s="1"/>
  <c r="H1464" i="16" a="1"/>
  <c r="H1464" i="16" s="1"/>
  <c r="F506" i="18" a="1"/>
  <c r="F506" i="18" s="1"/>
  <c r="H1512" i="16" a="1"/>
  <c r="H1512" i="16" s="1"/>
  <c r="F522" i="18" a="1"/>
  <c r="F522" i="18" s="1"/>
  <c r="H1560" i="16" a="1"/>
  <c r="H1560" i="16" s="1"/>
  <c r="F538" i="18" a="1"/>
  <c r="F538" i="18" s="1"/>
  <c r="H1608" i="16" a="1"/>
  <c r="H1608" i="16" s="1"/>
  <c r="F554" i="18" a="1"/>
  <c r="F554" i="18" s="1"/>
  <c r="H1656" i="16" a="1"/>
  <c r="H1656" i="16" s="1"/>
  <c r="F570" i="18" a="1"/>
  <c r="F570" i="18" s="1"/>
  <c r="H1704" i="16" a="1"/>
  <c r="H1704" i="16" s="1"/>
  <c r="F586" i="18" a="1"/>
  <c r="F586" i="18" s="1"/>
  <c r="H1752" i="16" a="1"/>
  <c r="H1752" i="16" s="1"/>
  <c r="F602" i="18" a="1"/>
  <c r="F602" i="18" s="1"/>
  <c r="H1800" i="16" a="1"/>
  <c r="H1800" i="16" s="1"/>
  <c r="F618" i="18" a="1"/>
  <c r="F618" i="18" s="1"/>
  <c r="H1848" i="16" a="1"/>
  <c r="H1848" i="16" s="1"/>
  <c r="F634" i="18" a="1"/>
  <c r="F634" i="18" s="1"/>
  <c r="H1896" i="16" a="1"/>
  <c r="H1896" i="16" s="1"/>
  <c r="F650" i="18" a="1"/>
  <c r="F650" i="18" s="1"/>
  <c r="H1944" i="16" a="1"/>
  <c r="H1944" i="16" s="1"/>
  <c r="F666" i="18" a="1"/>
  <c r="F666" i="18" s="1"/>
  <c r="H1992" i="16" a="1"/>
  <c r="H1992" i="16" s="1"/>
  <c r="F682" i="18" a="1"/>
  <c r="F682" i="18" s="1"/>
  <c r="H2040" i="16" a="1"/>
  <c r="H2040" i="16" s="1"/>
  <c r="F698" i="18" a="1"/>
  <c r="F698" i="18" s="1"/>
  <c r="H2088" i="16" a="1"/>
  <c r="H2088" i="16" s="1"/>
  <c r="F714" i="18" a="1"/>
  <c r="F714" i="18" s="1"/>
  <c r="H2136" i="16" a="1"/>
  <c r="H2136" i="16" s="1"/>
  <c r="F730" i="18" a="1"/>
  <c r="F730" i="18" s="1"/>
  <c r="H2184" i="16" a="1"/>
  <c r="H2184" i="16" s="1"/>
  <c r="F746" i="18" a="1"/>
  <c r="F746" i="18" s="1"/>
  <c r="H2232" i="16" a="1"/>
  <c r="H2232" i="16" s="1"/>
  <c r="F762" i="18" a="1"/>
  <c r="F762" i="18" s="1"/>
  <c r="H2280" i="16" a="1"/>
  <c r="H2280" i="16" s="1"/>
  <c r="F778" i="18" a="1"/>
  <c r="F778" i="18" s="1"/>
  <c r="H2328" i="16" a="1"/>
  <c r="H2328" i="16" s="1"/>
  <c r="F794" i="18" a="1"/>
  <c r="F794" i="18" s="1"/>
  <c r="H2376" i="16" a="1"/>
  <c r="H2376" i="16" s="1"/>
  <c r="F810" i="18" a="1"/>
  <c r="F810" i="18" s="1"/>
  <c r="H2424" i="16" a="1"/>
  <c r="H2424" i="16" s="1"/>
  <c r="F826" i="18" a="1"/>
  <c r="F826" i="18" s="1"/>
  <c r="H2472" i="16" a="1"/>
  <c r="H2472" i="16" s="1"/>
  <c r="F842" i="18" a="1"/>
  <c r="F842" i="18" s="1"/>
  <c r="H2520" i="16" a="1"/>
  <c r="H2520" i="16" s="1"/>
  <c r="F858" i="18" a="1"/>
  <c r="F858" i="18" s="1"/>
  <c r="H2568" i="16" a="1"/>
  <c r="H2568" i="16" s="1"/>
  <c r="F874" i="18" a="1"/>
  <c r="F874" i="18" s="1"/>
  <c r="H2616" i="16" a="1"/>
  <c r="H2616" i="16" s="1"/>
  <c r="F890" i="18" a="1"/>
  <c r="F890" i="18" s="1"/>
  <c r="H2664" i="16" a="1"/>
  <c r="H2664" i="16" s="1"/>
  <c r="F906" i="18" a="1"/>
  <c r="F906" i="18" s="1"/>
  <c r="H2712" i="16" a="1"/>
  <c r="H2712" i="16" s="1"/>
  <c r="F922" i="18" a="1"/>
  <c r="F922" i="18" s="1"/>
  <c r="H2760" i="16" a="1"/>
  <c r="H2760" i="16" s="1"/>
  <c r="F938" i="18" a="1"/>
  <c r="F938" i="18" s="1"/>
  <c r="H2808" i="16" a="1"/>
  <c r="H2808" i="16" s="1"/>
  <c r="F954" i="18" a="1"/>
  <c r="F954" i="18" s="1"/>
  <c r="H2856" i="16" a="1"/>
  <c r="H2856" i="16" s="1"/>
  <c r="F970" i="18" a="1"/>
  <c r="F970" i="18" s="1"/>
  <c r="H2904" i="16" a="1"/>
  <c r="H2904" i="16" s="1"/>
  <c r="F986" i="18" a="1"/>
  <c r="F986" i="18" s="1"/>
  <c r="H2952" i="16" a="1"/>
  <c r="H2952" i="16" s="1"/>
  <c r="F1002" i="18" a="1"/>
  <c r="F1002" i="18" s="1"/>
  <c r="H3000" i="16" a="1"/>
  <c r="H3000" i="16" s="1"/>
  <c r="F1018" i="18" a="1"/>
  <c r="F1018" i="18" s="1"/>
  <c r="H3048" i="16" a="1"/>
  <c r="H3048" i="16" s="1"/>
  <c r="F1034" i="18" a="1"/>
  <c r="F1034" i="18" s="1"/>
  <c r="H3096" i="16" a="1"/>
  <c r="H3096" i="16" s="1"/>
  <c r="F1050" i="18" a="1"/>
  <c r="F1050" i="18" s="1"/>
  <c r="H3144" i="16" a="1"/>
  <c r="H3144" i="16" s="1"/>
  <c r="F1066" i="18" a="1"/>
  <c r="F1066" i="18" s="1"/>
  <c r="H3192" i="16" a="1"/>
  <c r="H3192" i="16" s="1"/>
  <c r="F1082" i="18" a="1"/>
  <c r="F1082" i="18" s="1"/>
  <c r="H3240" i="16" a="1"/>
  <c r="H3240" i="16" s="1"/>
  <c r="F1098" i="18" a="1"/>
  <c r="F1098" i="18" s="1"/>
  <c r="H3288" i="16" a="1"/>
  <c r="H3288" i="16" s="1"/>
  <c r="F1114" i="18" a="1"/>
  <c r="F1114" i="18" s="1"/>
  <c r="H3336" i="16" a="1"/>
  <c r="H3336" i="16" s="1"/>
  <c r="F1130" i="18" a="1"/>
  <c r="F1130" i="18" s="1"/>
  <c r="H3384" i="16" a="1"/>
  <c r="H3384" i="16" s="1"/>
  <c r="F1146" i="18" a="1"/>
  <c r="F1146" i="18" s="1"/>
  <c r="H3432" i="16" a="1"/>
  <c r="H3432" i="16" s="1"/>
  <c r="F1162" i="18" a="1"/>
  <c r="F1162" i="18" s="1"/>
  <c r="H3480" i="16" a="1"/>
  <c r="H3480" i="16" s="1"/>
  <c r="F1178" i="18" a="1"/>
  <c r="F1178" i="18" s="1"/>
  <c r="H3528" i="16" a="1"/>
  <c r="H3528" i="16" s="1"/>
  <c r="F1194" i="18" a="1"/>
  <c r="F1194" i="18" s="1"/>
  <c r="H3576" i="16" a="1"/>
  <c r="H3576" i="16" s="1"/>
  <c r="F1210" i="18" a="1"/>
  <c r="F1210" i="18" s="1"/>
  <c r="H3624" i="16" a="1"/>
  <c r="H3624" i="16" s="1"/>
  <c r="F1226" i="18" a="1"/>
  <c r="F1226" i="18" s="1"/>
  <c r="H3672" i="16" a="1"/>
  <c r="H3672" i="16" s="1"/>
  <c r="F1242" i="18" a="1"/>
  <c r="F1242" i="18" s="1"/>
  <c r="H3720" i="16" a="1"/>
  <c r="H3720" i="16" s="1"/>
  <c r="F1258" i="18" a="1"/>
  <c r="F1258" i="18" s="1"/>
  <c r="H3768" i="16" a="1"/>
  <c r="H3768" i="16" s="1"/>
  <c r="F1274" i="18" a="1"/>
  <c r="F1274" i="18" s="1"/>
  <c r="H3816" i="16" a="1"/>
  <c r="H3816" i="16" s="1"/>
  <c r="F1290" i="18" a="1"/>
  <c r="F1290" i="18" s="1"/>
  <c r="H3864" i="16" a="1"/>
  <c r="H3864" i="16" s="1"/>
  <c r="F1306" i="18" a="1"/>
  <c r="F1306" i="18" s="1"/>
  <c r="H3912" i="16" a="1"/>
  <c r="H3912" i="16" s="1"/>
  <c r="F1322" i="18" a="1"/>
  <c r="F1322" i="18" s="1"/>
  <c r="H3960" i="16" a="1"/>
  <c r="H3960" i="16" s="1"/>
  <c r="F1338" i="18" a="1"/>
  <c r="F1338" i="18" s="1"/>
  <c r="H4008" i="16" a="1"/>
  <c r="H4008" i="16" s="1"/>
  <c r="G196" i="18" a="1"/>
  <c r="G196" i="18" s="1"/>
  <c r="I582" i="16" a="1"/>
  <c r="I582" i="16" s="1"/>
  <c r="G212" i="18" a="1"/>
  <c r="G212" i="18" s="1"/>
  <c r="I630" i="16" a="1"/>
  <c r="I630" i="16" s="1"/>
  <c r="G634" i="18" a="1"/>
  <c r="G634" i="18" s="1"/>
  <c r="I1896" i="16" a="1"/>
  <c r="I1896" i="16" s="1"/>
  <c r="G650" i="18" a="1"/>
  <c r="G650" i="18" s="1"/>
  <c r="I1944" i="16" a="1"/>
  <c r="I1944" i="16" s="1"/>
  <c r="G666" i="18" a="1"/>
  <c r="G666" i="18" s="1"/>
  <c r="I1992" i="16" a="1"/>
  <c r="I1992" i="16" s="1"/>
  <c r="G682" i="18" a="1"/>
  <c r="G682" i="18" s="1"/>
  <c r="I2040" i="16" a="1"/>
  <c r="I2040" i="16" s="1"/>
  <c r="G702" i="18" a="1"/>
  <c r="G702" i="18" s="1"/>
  <c r="I2100" i="16" a="1"/>
  <c r="I2100" i="16" s="1"/>
  <c r="G718" i="18" a="1"/>
  <c r="G718" i="18" s="1"/>
  <c r="I2148" i="16" a="1"/>
  <c r="I2148" i="16" s="1"/>
  <c r="G734" i="18" a="1"/>
  <c r="G734" i="18" s="1"/>
  <c r="I2196" i="16" a="1"/>
  <c r="I2196" i="16" s="1"/>
  <c r="G750" i="18" a="1"/>
  <c r="G750" i="18" s="1"/>
  <c r="I2244" i="16" a="1"/>
  <c r="I2244" i="16" s="1"/>
  <c r="G766" i="18" a="1"/>
  <c r="G766" i="18" s="1"/>
  <c r="I2292" i="16" a="1"/>
  <c r="I2292" i="16" s="1"/>
  <c r="G782" i="18" a="1"/>
  <c r="G782" i="18" s="1"/>
  <c r="I2340" i="16" a="1"/>
  <c r="I2340" i="16" s="1"/>
  <c r="G798" i="18" a="1"/>
  <c r="G798" i="18" s="1"/>
  <c r="I2388" i="16" a="1"/>
  <c r="I2388" i="16" s="1"/>
  <c r="G814" i="18" a="1"/>
  <c r="G814" i="18" s="1"/>
  <c r="I2436" i="16" a="1"/>
  <c r="I2436" i="16" s="1"/>
  <c r="G830" i="18" a="1"/>
  <c r="G830" i="18" s="1"/>
  <c r="I2484" i="16" a="1"/>
  <c r="I2484" i="16" s="1"/>
  <c r="G846" i="18" a="1"/>
  <c r="G846" i="18" s="1"/>
  <c r="I2532" i="16" a="1"/>
  <c r="I2532" i="16" s="1"/>
  <c r="G862" i="18" a="1"/>
  <c r="G862" i="18" s="1"/>
  <c r="I2580" i="16" a="1"/>
  <c r="I2580" i="16" s="1"/>
  <c r="G878" i="18" a="1"/>
  <c r="G878" i="18" s="1"/>
  <c r="I2628" i="16" a="1"/>
  <c r="I2628" i="16" s="1"/>
  <c r="G894" i="18" a="1"/>
  <c r="G894" i="18" s="1"/>
  <c r="I2676" i="16" a="1"/>
  <c r="I2676" i="16" s="1"/>
  <c r="G910" i="18" a="1"/>
  <c r="G910" i="18" s="1"/>
  <c r="I2724" i="16" a="1"/>
  <c r="I2724" i="16" s="1"/>
  <c r="G926" i="18" a="1"/>
  <c r="G926" i="18" s="1"/>
  <c r="I2772" i="16" a="1"/>
  <c r="I2772" i="16" s="1"/>
  <c r="G942" i="18" a="1"/>
  <c r="G942" i="18" s="1"/>
  <c r="I2820" i="16" a="1"/>
  <c r="I2820" i="16" s="1"/>
  <c r="G958" i="18" a="1"/>
  <c r="G958" i="18" s="1"/>
  <c r="I2868" i="16" a="1"/>
  <c r="I2868" i="16" s="1"/>
  <c r="G974" i="18" a="1"/>
  <c r="G974" i="18" s="1"/>
  <c r="I2916" i="16" a="1"/>
  <c r="I2916" i="16" s="1"/>
  <c r="G994" i="18" a="1"/>
  <c r="G994" i="18" s="1"/>
  <c r="I2976" i="16" a="1"/>
  <c r="I2976" i="16" s="1"/>
  <c r="G1010" i="18" a="1"/>
  <c r="G1010" i="18" s="1"/>
  <c r="I3024" i="16" a="1"/>
  <c r="I3024" i="16" s="1"/>
  <c r="G1026" i="18" a="1"/>
  <c r="G1026" i="18" s="1"/>
  <c r="I3072" i="16" a="1"/>
  <c r="I3072" i="16" s="1"/>
  <c r="G1042" i="18" a="1"/>
  <c r="G1042" i="18" s="1"/>
  <c r="I3120" i="16" a="1"/>
  <c r="I3120" i="16" s="1"/>
  <c r="G1058" i="18" a="1"/>
  <c r="G1058" i="18" s="1"/>
  <c r="I3168" i="16" a="1"/>
  <c r="I3168" i="16" s="1"/>
  <c r="G1074" i="18" a="1"/>
  <c r="G1074" i="18" s="1"/>
  <c r="I3216" i="16" a="1"/>
  <c r="I3216" i="16" s="1"/>
  <c r="G1090" i="18" a="1"/>
  <c r="G1090" i="18" s="1"/>
  <c r="I3264" i="16" a="1"/>
  <c r="I3264" i="16" s="1"/>
  <c r="G1106" i="18" a="1"/>
  <c r="G1106" i="18" s="1"/>
  <c r="I3312" i="16" a="1"/>
  <c r="I3312" i="16" s="1"/>
  <c r="G1122" i="18" a="1"/>
  <c r="G1122" i="18" s="1"/>
  <c r="I3360" i="16" a="1"/>
  <c r="I3360" i="16" s="1"/>
  <c r="G1138" i="18" a="1"/>
  <c r="G1138" i="18" s="1"/>
  <c r="I3408" i="16" a="1"/>
  <c r="I3408" i="16" s="1"/>
  <c r="G1154" i="18" a="1"/>
  <c r="G1154" i="18" s="1"/>
  <c r="I3456" i="16" a="1"/>
  <c r="I3456" i="16" s="1"/>
  <c r="G1170" i="18" a="1"/>
  <c r="G1170" i="18" s="1"/>
  <c r="I3504" i="16" a="1"/>
  <c r="I3504" i="16" s="1"/>
  <c r="G1186" i="18" a="1"/>
  <c r="G1186" i="18" s="1"/>
  <c r="I3552" i="16" a="1"/>
  <c r="I3552" i="16" s="1"/>
  <c r="G1202" i="18" a="1"/>
  <c r="G1202" i="18" s="1"/>
  <c r="I3600" i="16" a="1"/>
  <c r="I3600" i="16" s="1"/>
  <c r="G1218" i="18" a="1"/>
  <c r="G1218" i="18" s="1"/>
  <c r="I3648" i="16" a="1"/>
  <c r="I3648" i="16" s="1"/>
  <c r="G1234" i="18" a="1"/>
  <c r="G1234" i="18" s="1"/>
  <c r="I3696" i="16" a="1"/>
  <c r="I3696" i="16" s="1"/>
  <c r="G1250" i="18" a="1"/>
  <c r="G1250" i="18" s="1"/>
  <c r="I3744" i="16" a="1"/>
  <c r="I3744" i="16" s="1"/>
  <c r="G1266" i="18" a="1"/>
  <c r="G1266" i="18" s="1"/>
  <c r="I3792" i="16" a="1"/>
  <c r="I3792" i="16" s="1"/>
  <c r="G1282" i="18" a="1"/>
  <c r="G1282" i="18" s="1"/>
  <c r="I3840" i="16" a="1"/>
  <c r="I3840" i="16" s="1"/>
  <c r="G1298" i="18" a="1"/>
  <c r="G1298" i="18" s="1"/>
  <c r="I3888" i="16" a="1"/>
  <c r="I3888" i="16" s="1"/>
  <c r="G1314" i="18" a="1"/>
  <c r="G1314" i="18" s="1"/>
  <c r="I3936" i="16" a="1"/>
  <c r="I3936" i="16" s="1"/>
  <c r="G1330" i="18" a="1"/>
  <c r="G1330" i="18" s="1"/>
  <c r="I3984" i="16" a="1"/>
  <c r="I3984" i="16" s="1"/>
  <c r="G1346" i="18" a="1"/>
  <c r="G1346" i="18" s="1"/>
  <c r="I4032" i="16" a="1"/>
  <c r="I4032" i="16" s="1"/>
  <c r="G1362" i="18" a="1"/>
  <c r="G1362" i="18" s="1"/>
  <c r="I4080" i="16" a="1"/>
  <c r="I4080" i="16" s="1"/>
  <c r="G1378" i="18" a="1"/>
  <c r="G1378" i="18" s="1"/>
  <c r="I4128" i="16" a="1"/>
  <c r="I4128" i="16" s="1"/>
  <c r="G1394" i="18" a="1"/>
  <c r="G1394" i="18" s="1"/>
  <c r="I4176" i="16" a="1"/>
  <c r="I4176" i="16" s="1"/>
  <c r="G1410" i="18" a="1"/>
  <c r="G1410" i="18" s="1"/>
  <c r="I4224" i="16" a="1"/>
  <c r="I4224" i="16" s="1"/>
  <c r="G1426" i="18" a="1"/>
  <c r="G1426" i="18" s="1"/>
  <c r="I4272" i="16" a="1"/>
  <c r="I4272" i="16" s="1"/>
  <c r="G1442" i="18" a="1"/>
  <c r="G1442" i="18" s="1"/>
  <c r="I4320" i="16" a="1"/>
  <c r="I4320" i="16" s="1"/>
  <c r="G1458" i="18" a="1"/>
  <c r="G1458" i="18" s="1"/>
  <c r="I4368" i="16" a="1"/>
  <c r="I4368" i="16" s="1"/>
  <c r="G1474" i="18" a="1"/>
  <c r="G1474" i="18" s="1"/>
  <c r="I4416" i="16" a="1"/>
  <c r="I4416" i="16" s="1"/>
  <c r="G1490" i="18" a="1"/>
  <c r="G1490" i="18" s="1"/>
  <c r="I4464" i="16" a="1"/>
  <c r="I4464" i="16" s="1"/>
  <c r="G1506" i="18" a="1"/>
  <c r="G1506" i="18" s="1"/>
  <c r="I4512" i="16" a="1"/>
  <c r="I4512" i="16" s="1"/>
  <c r="G1522" i="18" a="1"/>
  <c r="G1522" i="18" s="1"/>
  <c r="I4560" i="16" a="1"/>
  <c r="I4560" i="16" s="1"/>
  <c r="G1538" i="18" a="1"/>
  <c r="G1538" i="18" s="1"/>
  <c r="I4608" i="16" a="1"/>
  <c r="I4608" i="16" s="1"/>
  <c r="G1554" i="18" a="1"/>
  <c r="G1554" i="18" s="1"/>
  <c r="I4656" i="16" a="1"/>
  <c r="I4656" i="16" s="1"/>
  <c r="G1570" i="18" a="1"/>
  <c r="G1570" i="18" s="1"/>
  <c r="I4704" i="16" a="1"/>
  <c r="I4704" i="16" s="1"/>
  <c r="G1586" i="18" a="1"/>
  <c r="G1586" i="18" s="1"/>
  <c r="I4752" i="16" a="1"/>
  <c r="I4752" i="16" s="1"/>
  <c r="G1602" i="18" a="1"/>
  <c r="G1602" i="18" s="1"/>
  <c r="I4800" i="16" a="1"/>
  <c r="I4800" i="16" s="1"/>
  <c r="G1618" i="18" a="1"/>
  <c r="G1618" i="18" s="1"/>
  <c r="I4848" i="16" a="1"/>
  <c r="I4848" i="16" s="1"/>
  <c r="G1634" i="18" a="1"/>
  <c r="G1634" i="18" s="1"/>
  <c r="I4896" i="16" a="1"/>
  <c r="I4896" i="16" s="1"/>
  <c r="G1650" i="18" a="1"/>
  <c r="G1650" i="18" s="1"/>
  <c r="I4944" i="16" a="1"/>
  <c r="I4944" i="16" s="1"/>
  <c r="I4992" i="16" a="1"/>
  <c r="I4992" i="16" s="1"/>
  <c r="G1666" i="18" a="1"/>
  <c r="G1666" i="18" s="1"/>
  <c r="I5040" i="16" a="1"/>
  <c r="I5040" i="16" s="1"/>
  <c r="G1682" i="18" a="1"/>
  <c r="G1682" i="18" s="1"/>
  <c r="G1698" i="18" a="1"/>
  <c r="G1698" i="18" s="1"/>
  <c r="I5088" i="16" a="1"/>
  <c r="I5088" i="16" s="1"/>
  <c r="G1714" i="18" a="1"/>
  <c r="G1714" i="18" s="1"/>
  <c r="I5136" i="16" a="1"/>
  <c r="I5136" i="16" s="1"/>
  <c r="I5184" i="16" a="1"/>
  <c r="I5184" i="16" s="1"/>
  <c r="G1730" i="18" a="1"/>
  <c r="G1730" i="18" s="1"/>
  <c r="F1350" i="18" a="1"/>
  <c r="F1350" i="18" s="1"/>
  <c r="H4044" i="16" a="1"/>
  <c r="H4044" i="16" s="1"/>
  <c r="F1366" i="18" a="1"/>
  <c r="F1366" i="18" s="1"/>
  <c r="H4092" i="16" a="1"/>
  <c r="H4092" i="16" s="1"/>
  <c r="F1382" i="18" a="1"/>
  <c r="F1382" i="18" s="1"/>
  <c r="H4140" i="16" a="1"/>
  <c r="H4140" i="16" s="1"/>
  <c r="F1398" i="18" a="1"/>
  <c r="F1398" i="18" s="1"/>
  <c r="H4188" i="16" a="1"/>
  <c r="H4188" i="16" s="1"/>
  <c r="F1414" i="18" a="1"/>
  <c r="F1414" i="18" s="1"/>
  <c r="H4236" i="16" a="1"/>
  <c r="H4236" i="16" s="1"/>
  <c r="F1430" i="18" a="1"/>
  <c r="F1430" i="18" s="1"/>
  <c r="H4284" i="16" a="1"/>
  <c r="H4284" i="16" s="1"/>
  <c r="F1446" i="18" a="1"/>
  <c r="F1446" i="18" s="1"/>
  <c r="H4332" i="16" a="1"/>
  <c r="H4332" i="16" s="1"/>
  <c r="F1462" i="18" a="1"/>
  <c r="F1462" i="18" s="1"/>
  <c r="H4380" i="16" a="1"/>
  <c r="H4380" i="16" s="1"/>
  <c r="F1478" i="18" a="1"/>
  <c r="F1478" i="18" s="1"/>
  <c r="H4428" i="16" a="1"/>
  <c r="H4428" i="16" s="1"/>
  <c r="F1494" i="18" a="1"/>
  <c r="F1494" i="18" s="1"/>
  <c r="H4476" i="16" a="1"/>
  <c r="H4476" i="16" s="1"/>
  <c r="F1510" i="18" a="1"/>
  <c r="F1510" i="18" s="1"/>
  <c r="H4524" i="16" a="1"/>
  <c r="H4524" i="16" s="1"/>
  <c r="F1526" i="18" a="1"/>
  <c r="F1526" i="18" s="1"/>
  <c r="H4572" i="16" a="1"/>
  <c r="H4572" i="16" s="1"/>
  <c r="F1542" i="18" a="1"/>
  <c r="F1542" i="18" s="1"/>
  <c r="H4620" i="16" a="1"/>
  <c r="H4620" i="16" s="1"/>
  <c r="F1558" i="18" a="1"/>
  <c r="F1558" i="18" s="1"/>
  <c r="H4668" i="16" a="1"/>
  <c r="H4668" i="16" s="1"/>
  <c r="F1574" i="18" a="1"/>
  <c r="F1574" i="18" s="1"/>
  <c r="H4716" i="16" a="1"/>
  <c r="H4716" i="16" s="1"/>
  <c r="F1590" i="18" a="1"/>
  <c r="F1590" i="18" s="1"/>
  <c r="H4764" i="16" a="1"/>
  <c r="H4764" i="16" s="1"/>
  <c r="F1606" i="18" a="1"/>
  <c r="F1606" i="18" s="1"/>
  <c r="H4812" i="16" a="1"/>
  <c r="H4812" i="16" s="1"/>
  <c r="F1622" i="18" a="1"/>
  <c r="F1622" i="18" s="1"/>
  <c r="H4860" i="16" a="1"/>
  <c r="H4860" i="16" s="1"/>
  <c r="F1638" i="18" a="1"/>
  <c r="F1638" i="18" s="1"/>
  <c r="H4908" i="16" a="1"/>
  <c r="H4908" i="16" s="1"/>
  <c r="F1654" i="18" a="1"/>
  <c r="F1654" i="18" s="1"/>
  <c r="H4956" i="16" a="1"/>
  <c r="H4956" i="16" s="1"/>
  <c r="F1670" i="18" a="1"/>
  <c r="F1670" i="18" s="1"/>
  <c r="H5004" i="16" a="1"/>
  <c r="H5004" i="16" s="1"/>
  <c r="F1686" i="18" a="1"/>
  <c r="F1686" i="18" s="1"/>
  <c r="H5052" i="16" a="1"/>
  <c r="H5052" i="16" s="1"/>
  <c r="F1702" i="18" a="1"/>
  <c r="F1702" i="18" s="1"/>
  <c r="H5100" i="16" a="1"/>
  <c r="H5100" i="16" s="1"/>
  <c r="F1718" i="18" a="1"/>
  <c r="F1718" i="18" s="1"/>
  <c r="H5148" i="16" a="1"/>
  <c r="H5148" i="16" s="1"/>
  <c r="F1734" i="18" a="1"/>
  <c r="F1734" i="18" s="1"/>
  <c r="H5196" i="16" a="1"/>
  <c r="H5196" i="16" s="1"/>
  <c r="G6" i="18" a="1"/>
  <c r="G6" i="18" s="1"/>
  <c r="I12" i="16" a="1"/>
  <c r="I12" i="16" s="1"/>
  <c r="G22" i="18" a="1"/>
  <c r="G22" i="18" s="1"/>
  <c r="I60" i="16" a="1"/>
  <c r="I60" i="16" s="1"/>
  <c r="G38" i="18" a="1"/>
  <c r="G38" i="18" s="1"/>
  <c r="I108" i="16" a="1"/>
  <c r="I108" i="16" s="1"/>
  <c r="G54" i="18" a="1"/>
  <c r="G54" i="18" s="1"/>
  <c r="I156" i="16" a="1"/>
  <c r="I156" i="16" s="1"/>
  <c r="G70" i="18" a="1"/>
  <c r="G70" i="18" s="1"/>
  <c r="I204" i="16" a="1"/>
  <c r="I204" i="16" s="1"/>
  <c r="G86" i="18" a="1"/>
  <c r="G86" i="18" s="1"/>
  <c r="I252" i="16" a="1"/>
  <c r="I252" i="16" s="1"/>
  <c r="G102" i="18" a="1"/>
  <c r="G102" i="18" s="1"/>
  <c r="I300" i="16" a="1"/>
  <c r="I300" i="16" s="1"/>
  <c r="G118" i="18" a="1"/>
  <c r="G118" i="18" s="1"/>
  <c r="I348" i="16" a="1"/>
  <c r="I348" i="16" s="1"/>
  <c r="G134" i="18" a="1"/>
  <c r="G134" i="18" s="1"/>
  <c r="I396" i="16" a="1"/>
  <c r="I396" i="16" s="1"/>
  <c r="G150" i="18" a="1"/>
  <c r="G150" i="18" s="1"/>
  <c r="I444" i="16" a="1"/>
  <c r="I444" i="16" s="1"/>
  <c r="G166" i="18" a="1"/>
  <c r="G166" i="18" s="1"/>
  <c r="I492" i="16" a="1"/>
  <c r="I492" i="16" s="1"/>
  <c r="G182" i="18" a="1"/>
  <c r="G182" i="18" s="1"/>
  <c r="I540" i="16" a="1"/>
  <c r="I540" i="16" s="1"/>
  <c r="G198" i="18" a="1"/>
  <c r="G198" i="18" s="1"/>
  <c r="I588" i="16" a="1"/>
  <c r="I588" i="16" s="1"/>
  <c r="G214" i="18" a="1"/>
  <c r="G214" i="18" s="1"/>
  <c r="I636" i="16" a="1"/>
  <c r="I636" i="16" s="1"/>
  <c r="G230" i="18" a="1"/>
  <c r="G230" i="18" s="1"/>
  <c r="I684" i="16" a="1"/>
  <c r="I684" i="16" s="1"/>
  <c r="G246" i="18" a="1"/>
  <c r="G246" i="18" s="1"/>
  <c r="I732" i="16" a="1"/>
  <c r="I732" i="16" s="1"/>
  <c r="G262" i="18" a="1"/>
  <c r="G262" i="18" s="1"/>
  <c r="I780" i="16" a="1"/>
  <c r="I780" i="16" s="1"/>
  <c r="G278" i="18" a="1"/>
  <c r="G278" i="18" s="1"/>
  <c r="I828" i="16" a="1"/>
  <c r="I828" i="16" s="1"/>
  <c r="G294" i="18" a="1"/>
  <c r="G294" i="18" s="1"/>
  <c r="I876" i="16" a="1"/>
  <c r="I876" i="16" s="1"/>
  <c r="G310" i="18" a="1"/>
  <c r="G310" i="18" s="1"/>
  <c r="I924" i="16" a="1"/>
  <c r="I924" i="16" s="1"/>
  <c r="G326" i="18" a="1"/>
  <c r="G326" i="18" s="1"/>
  <c r="I972" i="16" a="1"/>
  <c r="I972" i="16" s="1"/>
  <c r="G342" i="18" a="1"/>
  <c r="G342" i="18" s="1"/>
  <c r="I1020" i="16" a="1"/>
  <c r="I1020" i="16" s="1"/>
  <c r="G358" i="18" a="1"/>
  <c r="G358" i="18" s="1"/>
  <c r="I1068" i="16" a="1"/>
  <c r="I1068" i="16" s="1"/>
  <c r="G374" i="18" a="1"/>
  <c r="G374" i="18" s="1"/>
  <c r="I1116" i="16" a="1"/>
  <c r="I1116" i="16" s="1"/>
  <c r="G390" i="18" a="1"/>
  <c r="G390" i="18" s="1"/>
  <c r="I1164" i="16" a="1"/>
  <c r="I1164" i="16" s="1"/>
  <c r="G406" i="18" a="1"/>
  <c r="G406" i="18" s="1"/>
  <c r="I1212" i="16" a="1"/>
  <c r="I1212" i="16" s="1"/>
  <c r="G422" i="18" a="1"/>
  <c r="G422" i="18" s="1"/>
  <c r="I1260" i="16" a="1"/>
  <c r="I1260" i="16" s="1"/>
  <c r="G438" i="18" a="1"/>
  <c r="G438" i="18" s="1"/>
  <c r="I1308" i="16" a="1"/>
  <c r="I1308" i="16" s="1"/>
  <c r="G454" i="18" a="1"/>
  <c r="G454" i="18" s="1"/>
  <c r="I1356" i="16" a="1"/>
  <c r="I1356" i="16" s="1"/>
  <c r="G470" i="18" a="1"/>
  <c r="G470" i="18" s="1"/>
  <c r="I1404" i="16" a="1"/>
  <c r="I1404" i="16" s="1"/>
  <c r="G486" i="18" a="1"/>
  <c r="G486" i="18" s="1"/>
  <c r="I1452" i="16" a="1"/>
  <c r="I1452" i="16" s="1"/>
  <c r="G502" i="18" a="1"/>
  <c r="G502" i="18" s="1"/>
  <c r="I1500" i="16" a="1"/>
  <c r="I1500" i="16" s="1"/>
  <c r="G518" i="18" a="1"/>
  <c r="G518" i="18" s="1"/>
  <c r="I1548" i="16" a="1"/>
  <c r="I1548" i="16" s="1"/>
  <c r="G534" i="18" a="1"/>
  <c r="G534" i="18" s="1"/>
  <c r="I1596" i="16" a="1"/>
  <c r="I1596" i="16" s="1"/>
  <c r="G550" i="18" a="1"/>
  <c r="G550" i="18" s="1"/>
  <c r="I1644" i="16" a="1"/>
  <c r="I1644" i="16" s="1"/>
  <c r="G566" i="18" a="1"/>
  <c r="G566" i="18" s="1"/>
  <c r="I1692" i="16" a="1"/>
  <c r="I1692" i="16" s="1"/>
  <c r="G582" i="18" a="1"/>
  <c r="G582" i="18" s="1"/>
  <c r="I1740" i="16" a="1"/>
  <c r="I1740" i="16" s="1"/>
  <c r="G598" i="18" a="1"/>
  <c r="G598" i="18" s="1"/>
  <c r="I1788" i="16" a="1"/>
  <c r="I1788" i="16" s="1"/>
  <c r="G614" i="18" a="1"/>
  <c r="G614" i="18" s="1"/>
  <c r="I1836" i="16" a="1"/>
  <c r="I1836" i="16" s="1"/>
  <c r="G630" i="18" a="1"/>
  <c r="G630" i="18" s="1"/>
  <c r="I1884" i="16" a="1"/>
  <c r="I1884" i="16" s="1"/>
  <c r="C14" i="18" a="1"/>
  <c r="C14" i="18" s="1"/>
  <c r="E36" i="16" a="1"/>
  <c r="E36" i="16" s="1"/>
  <c r="C30" i="18" a="1"/>
  <c r="C30" i="18" s="1"/>
  <c r="E84" i="16" a="1"/>
  <c r="E84" i="16" s="1"/>
  <c r="C46" i="18" a="1"/>
  <c r="C46" i="18" s="1"/>
  <c r="E132" i="16" a="1"/>
  <c r="E132" i="16" s="1"/>
  <c r="C62" i="18" a="1"/>
  <c r="C62" i="18" s="1"/>
  <c r="E180" i="16" a="1"/>
  <c r="E180" i="16" s="1"/>
  <c r="C78" i="18" a="1"/>
  <c r="C78" i="18" s="1"/>
  <c r="E228" i="16" a="1"/>
  <c r="E228" i="16" s="1"/>
  <c r="C94" i="18" a="1"/>
  <c r="C94" i="18" s="1"/>
  <c r="E276" i="16" a="1"/>
  <c r="E276" i="16" s="1"/>
  <c r="C110" i="18" a="1"/>
  <c r="C110" i="18" s="1"/>
  <c r="E324" i="16" a="1"/>
  <c r="E324" i="16" s="1"/>
  <c r="C126" i="18" a="1"/>
  <c r="C126" i="18" s="1"/>
  <c r="E372" i="16" a="1"/>
  <c r="E372" i="16" s="1"/>
  <c r="C142" i="18" a="1"/>
  <c r="C142" i="18" s="1"/>
  <c r="E420" i="16" a="1"/>
  <c r="E420" i="16" s="1"/>
  <c r="C158" i="18" a="1"/>
  <c r="C158" i="18" s="1"/>
  <c r="E468" i="16" a="1"/>
  <c r="E468" i="16" s="1"/>
  <c r="C174" i="18" a="1"/>
  <c r="C174" i="18" s="1"/>
  <c r="E516" i="16" a="1"/>
  <c r="E516" i="16" s="1"/>
  <c r="C190" i="18" a="1"/>
  <c r="C190" i="18" s="1"/>
  <c r="E564" i="16" a="1"/>
  <c r="E564" i="16" s="1"/>
  <c r="C206" i="18" a="1"/>
  <c r="C206" i="18" s="1"/>
  <c r="E612" i="16" a="1"/>
  <c r="E612" i="16" s="1"/>
  <c r="C222" i="18" a="1"/>
  <c r="C222" i="18" s="1"/>
  <c r="E660" i="16" a="1"/>
  <c r="E660" i="16" s="1"/>
  <c r="C238" i="18" a="1"/>
  <c r="C238" i="18" s="1"/>
  <c r="E708" i="16" a="1"/>
  <c r="E708" i="16" s="1"/>
  <c r="C254" i="18" a="1"/>
  <c r="C254" i="18" s="1"/>
  <c r="E756" i="16" a="1"/>
  <c r="E756" i="16" s="1"/>
  <c r="C270" i="18" a="1"/>
  <c r="C270" i="18" s="1"/>
  <c r="E804" i="16" a="1"/>
  <c r="E804" i="16" s="1"/>
  <c r="C286" i="18" a="1"/>
  <c r="C286" i="18" s="1"/>
  <c r="E852" i="16" a="1"/>
  <c r="E852" i="16" s="1"/>
  <c r="C302" i="18" a="1"/>
  <c r="C302" i="18" s="1"/>
  <c r="E900" i="16" a="1"/>
  <c r="E900" i="16" s="1"/>
  <c r="C318" i="18" a="1"/>
  <c r="C318" i="18" s="1"/>
  <c r="E948" i="16" a="1"/>
  <c r="E948" i="16" s="1"/>
  <c r="C334" i="18" a="1"/>
  <c r="C334" i="18" s="1"/>
  <c r="E996" i="16" a="1"/>
  <c r="E996" i="16" s="1"/>
  <c r="C350" i="18" a="1"/>
  <c r="C350" i="18" s="1"/>
  <c r="E1044" i="16" a="1"/>
  <c r="E1044" i="16" s="1"/>
  <c r="C366" i="18" a="1"/>
  <c r="C366" i="18" s="1"/>
  <c r="E1092" i="16" a="1"/>
  <c r="E1092" i="16" s="1"/>
  <c r="C382" i="18" a="1"/>
  <c r="C382" i="18" s="1"/>
  <c r="E1140" i="16" a="1"/>
  <c r="E1140" i="16" s="1"/>
  <c r="C398" i="18" a="1"/>
  <c r="C398" i="18" s="1"/>
  <c r="E1188" i="16" a="1"/>
  <c r="E1188" i="16" s="1"/>
  <c r="C414" i="18" a="1"/>
  <c r="C414" i="18" s="1"/>
  <c r="E1236" i="16" a="1"/>
  <c r="E1236" i="16" s="1"/>
  <c r="C430" i="18" a="1"/>
  <c r="C430" i="18" s="1"/>
  <c r="E1284" i="16" a="1"/>
  <c r="E1284" i="16" s="1"/>
  <c r="C446" i="18" a="1"/>
  <c r="C446" i="18" s="1"/>
  <c r="E1332" i="16" a="1"/>
  <c r="E1332" i="16" s="1"/>
  <c r="C462" i="18" a="1"/>
  <c r="C462" i="18" s="1"/>
  <c r="E1380" i="16" a="1"/>
  <c r="E1380" i="16" s="1"/>
  <c r="C478" i="18" a="1"/>
  <c r="C478" i="18" s="1"/>
  <c r="E1428" i="16" a="1"/>
  <c r="E1428" i="16" s="1"/>
  <c r="C494" i="18" a="1"/>
  <c r="C494" i="18" s="1"/>
  <c r="E1476" i="16" a="1"/>
  <c r="E1476" i="16" s="1"/>
  <c r="C510" i="18" a="1"/>
  <c r="C510" i="18" s="1"/>
  <c r="E1524" i="16" a="1"/>
  <c r="E1524" i="16" s="1"/>
  <c r="C526" i="18" a="1"/>
  <c r="C526" i="18" s="1"/>
  <c r="E1572" i="16" a="1"/>
  <c r="E1572" i="16" s="1"/>
  <c r="C542" i="18" a="1"/>
  <c r="C542" i="18" s="1"/>
  <c r="E1620" i="16" a="1"/>
  <c r="E1620" i="16" s="1"/>
  <c r="C558" i="18" a="1"/>
  <c r="C558" i="18" s="1"/>
  <c r="E1668" i="16" a="1"/>
  <c r="E1668" i="16" s="1"/>
  <c r="C574" i="18" a="1"/>
  <c r="C574" i="18" s="1"/>
  <c r="E1716" i="16" a="1"/>
  <c r="E1716" i="16" s="1"/>
  <c r="C590" i="18" a="1"/>
  <c r="C590" i="18" s="1"/>
  <c r="E1764" i="16" a="1"/>
  <c r="E1764" i="16" s="1"/>
  <c r="C606" i="18" a="1"/>
  <c r="C606" i="18" s="1"/>
  <c r="E1812" i="16" a="1"/>
  <c r="E1812" i="16" s="1"/>
  <c r="C622" i="18" a="1"/>
  <c r="C622" i="18" s="1"/>
  <c r="E1860" i="16" a="1"/>
  <c r="E1860" i="16" s="1"/>
  <c r="C638" i="18" a="1"/>
  <c r="C638" i="18" s="1"/>
  <c r="E1908" i="16" a="1"/>
  <c r="E1908" i="16" s="1"/>
  <c r="C654" i="18" a="1"/>
  <c r="C654" i="18" s="1"/>
  <c r="E1956" i="16" a="1"/>
  <c r="E1956" i="16" s="1"/>
  <c r="C670" i="18" a="1"/>
  <c r="C670" i="18" s="1"/>
  <c r="E2004" i="16" a="1"/>
  <c r="E2004" i="16" s="1"/>
  <c r="C686" i="18" a="1"/>
  <c r="C686" i="18" s="1"/>
  <c r="E2052" i="16" a="1"/>
  <c r="E2052" i="16" s="1"/>
  <c r="C702" i="18" a="1"/>
  <c r="C702" i="18" s="1"/>
  <c r="E2100" i="16" a="1"/>
  <c r="E2100" i="16" s="1"/>
  <c r="C718" i="18" a="1"/>
  <c r="C718" i="18" s="1"/>
  <c r="E2148" i="16" a="1"/>
  <c r="E2148" i="16" s="1"/>
  <c r="C734" i="18" a="1"/>
  <c r="C734" i="18" s="1"/>
  <c r="E2196" i="16" a="1"/>
  <c r="E2196" i="16" s="1"/>
  <c r="C750" i="18" a="1"/>
  <c r="C750" i="18" s="1"/>
  <c r="E2244" i="16" a="1"/>
  <c r="E2244" i="16" s="1"/>
  <c r="C766" i="18" a="1"/>
  <c r="C766" i="18" s="1"/>
  <c r="E2292" i="16" a="1"/>
  <c r="E2292" i="16" s="1"/>
  <c r="C782" i="18" a="1"/>
  <c r="C782" i="18" s="1"/>
  <c r="E2340" i="16" a="1"/>
  <c r="E2340" i="16" s="1"/>
  <c r="C798" i="18" a="1"/>
  <c r="C798" i="18" s="1"/>
  <c r="E2388" i="16" a="1"/>
  <c r="E2388" i="16" s="1"/>
  <c r="C814" i="18" a="1"/>
  <c r="C814" i="18" s="1"/>
  <c r="E2436" i="16" a="1"/>
  <c r="E2436" i="16" s="1"/>
  <c r="C830" i="18" a="1"/>
  <c r="C830" i="18" s="1"/>
  <c r="E2484" i="16" a="1"/>
  <c r="E2484" i="16" s="1"/>
  <c r="C846" i="18" a="1"/>
  <c r="C846" i="18" s="1"/>
  <c r="E2532" i="16" a="1"/>
  <c r="E2532" i="16" s="1"/>
  <c r="C862" i="18" a="1"/>
  <c r="C862" i="18" s="1"/>
  <c r="E2580" i="16" a="1"/>
  <c r="E2580" i="16" s="1"/>
  <c r="C878" i="18" a="1"/>
  <c r="C878" i="18" s="1"/>
  <c r="E2628" i="16" a="1"/>
  <c r="E2628" i="16" s="1"/>
  <c r="C894" i="18" a="1"/>
  <c r="C894" i="18" s="1"/>
  <c r="E2676" i="16" a="1"/>
  <c r="E2676" i="16" s="1"/>
  <c r="C910" i="18" a="1"/>
  <c r="C910" i="18" s="1"/>
  <c r="E2724" i="16" a="1"/>
  <c r="E2724" i="16" s="1"/>
  <c r="C926" i="18" a="1"/>
  <c r="C926" i="18" s="1"/>
  <c r="E2772" i="16" a="1"/>
  <c r="E2772" i="16" s="1"/>
  <c r="C942" i="18" a="1"/>
  <c r="C942" i="18" s="1"/>
  <c r="E2820" i="16" a="1"/>
  <c r="E2820" i="16" s="1"/>
  <c r="C958" i="18" a="1"/>
  <c r="C958" i="18" s="1"/>
  <c r="E2868" i="16" a="1"/>
  <c r="E2868" i="16" s="1"/>
  <c r="C974" i="18" a="1"/>
  <c r="C974" i="18" s="1"/>
  <c r="E2916" i="16" a="1"/>
  <c r="E2916" i="16" s="1"/>
  <c r="C990" i="18" a="1"/>
  <c r="C990" i="18" s="1"/>
  <c r="E2964" i="16" a="1"/>
  <c r="E2964" i="16" s="1"/>
  <c r="C1006" i="18" a="1"/>
  <c r="C1006" i="18" s="1"/>
  <c r="E3012" i="16" a="1"/>
  <c r="E3012" i="16" s="1"/>
  <c r="C1022" i="18" a="1"/>
  <c r="C1022" i="18" s="1"/>
  <c r="E3060" i="16" a="1"/>
  <c r="E3060" i="16" s="1"/>
  <c r="G568" i="18" a="1"/>
  <c r="G568" i="18" s="1"/>
  <c r="I1698" i="16" a="1"/>
  <c r="I1698" i="16" s="1"/>
  <c r="G584" i="18" a="1"/>
  <c r="G584" i="18" s="1"/>
  <c r="I1746" i="16" a="1"/>
  <c r="I1746" i="16" s="1"/>
  <c r="G600" i="18" a="1"/>
  <c r="G600" i="18" s="1"/>
  <c r="I1794" i="16" a="1"/>
  <c r="I1794" i="16" s="1"/>
  <c r="G616" i="18" a="1"/>
  <c r="G616" i="18" s="1"/>
  <c r="I1842" i="16" a="1"/>
  <c r="I1842" i="16" s="1"/>
  <c r="G632" i="18" a="1"/>
  <c r="G632" i="18" s="1"/>
  <c r="I1890" i="16" a="1"/>
  <c r="I1890" i="16" s="1"/>
  <c r="G648" i="18" a="1"/>
  <c r="G648" i="18" s="1"/>
  <c r="I1938" i="16" a="1"/>
  <c r="I1938" i="16" s="1"/>
  <c r="G664" i="18" a="1"/>
  <c r="G664" i="18" s="1"/>
  <c r="I1986" i="16" a="1"/>
  <c r="I1986" i="16" s="1"/>
  <c r="G680" i="18" a="1"/>
  <c r="G680" i="18" s="1"/>
  <c r="I2034" i="16" a="1"/>
  <c r="I2034" i="16" s="1"/>
  <c r="G696" i="18" a="1"/>
  <c r="G696" i="18" s="1"/>
  <c r="I2082" i="16" a="1"/>
  <c r="I2082" i="16" s="1"/>
  <c r="G712" i="18" a="1"/>
  <c r="G712" i="18" s="1"/>
  <c r="I2130" i="16" a="1"/>
  <c r="I2130" i="16" s="1"/>
  <c r="G728" i="18" a="1"/>
  <c r="G728" i="18" s="1"/>
  <c r="I2178" i="16" a="1"/>
  <c r="I2178" i="16" s="1"/>
  <c r="G744" i="18" a="1"/>
  <c r="G744" i="18" s="1"/>
  <c r="I2226" i="16" a="1"/>
  <c r="I2226" i="16" s="1"/>
  <c r="C1034" i="18" a="1"/>
  <c r="C1034" i="18" s="1"/>
  <c r="E3096" i="16" a="1"/>
  <c r="E3096" i="16" s="1"/>
  <c r="C1050" i="18" a="1"/>
  <c r="C1050" i="18" s="1"/>
  <c r="E3144" i="16" a="1"/>
  <c r="E3144" i="16" s="1"/>
  <c r="C1066" i="18" a="1"/>
  <c r="C1066" i="18" s="1"/>
  <c r="E3192" i="16" a="1"/>
  <c r="E3192" i="16" s="1"/>
  <c r="C1082" i="18" a="1"/>
  <c r="C1082" i="18" s="1"/>
  <c r="E3240" i="16" a="1"/>
  <c r="E3240" i="16" s="1"/>
  <c r="C1098" i="18" a="1"/>
  <c r="C1098" i="18" s="1"/>
  <c r="E3288" i="16" a="1"/>
  <c r="E3288" i="16" s="1"/>
  <c r="C1114" i="18" a="1"/>
  <c r="C1114" i="18" s="1"/>
  <c r="E3336" i="16" a="1"/>
  <c r="E3336" i="16" s="1"/>
  <c r="C1130" i="18" a="1"/>
  <c r="C1130" i="18" s="1"/>
  <c r="E3384" i="16" a="1"/>
  <c r="E3384" i="16" s="1"/>
  <c r="C1146" i="18" a="1"/>
  <c r="C1146" i="18" s="1"/>
  <c r="E3432" i="16" a="1"/>
  <c r="E3432" i="16" s="1"/>
  <c r="C1162" i="18" a="1"/>
  <c r="C1162" i="18" s="1"/>
  <c r="E3480" i="16" a="1"/>
  <c r="E3480" i="16" s="1"/>
  <c r="C1178" i="18" a="1"/>
  <c r="C1178" i="18" s="1"/>
  <c r="E3528" i="16" a="1"/>
  <c r="E3528" i="16" s="1"/>
  <c r="C1194" i="18" a="1"/>
  <c r="C1194" i="18" s="1"/>
  <c r="E3576" i="16" a="1"/>
  <c r="E3576" i="16" s="1"/>
  <c r="C1210" i="18" a="1"/>
  <c r="C1210" i="18" s="1"/>
  <c r="E3624" i="16" a="1"/>
  <c r="E3624" i="16" s="1"/>
  <c r="C1226" i="18" a="1"/>
  <c r="C1226" i="18" s="1"/>
  <c r="E3672" i="16" a="1"/>
  <c r="E3672" i="16" s="1"/>
  <c r="C1242" i="18" a="1"/>
  <c r="C1242" i="18" s="1"/>
  <c r="E3720" i="16" a="1"/>
  <c r="E3720" i="16" s="1"/>
  <c r="C1258" i="18" a="1"/>
  <c r="C1258" i="18" s="1"/>
  <c r="E3768" i="16" a="1"/>
  <c r="E3768" i="16" s="1"/>
  <c r="C1274" i="18" a="1"/>
  <c r="C1274" i="18" s="1"/>
  <c r="E3816" i="16" a="1"/>
  <c r="E3816" i="16" s="1"/>
  <c r="C1290" i="18" a="1"/>
  <c r="C1290" i="18" s="1"/>
  <c r="E3864" i="16" a="1"/>
  <c r="E3864" i="16" s="1"/>
  <c r="C1306" i="18" a="1"/>
  <c r="C1306" i="18" s="1"/>
  <c r="E3912" i="16" a="1"/>
  <c r="E3912" i="16" s="1"/>
  <c r="C1322" i="18" a="1"/>
  <c r="C1322" i="18" s="1"/>
  <c r="E3960" i="16" a="1"/>
  <c r="E3960" i="16" s="1"/>
  <c r="C1338" i="18" a="1"/>
  <c r="C1338" i="18" s="1"/>
  <c r="E4008" i="16" a="1"/>
  <c r="E4008" i="16" s="1"/>
  <c r="C1354" i="18" a="1"/>
  <c r="C1354" i="18" s="1"/>
  <c r="E4056" i="16" a="1"/>
  <c r="E4056" i="16" s="1"/>
  <c r="C1370" i="18" a="1"/>
  <c r="C1370" i="18" s="1"/>
  <c r="E4104" i="16" a="1"/>
  <c r="E4104" i="16" s="1"/>
  <c r="C1386" i="18" a="1"/>
  <c r="C1386" i="18" s="1"/>
  <c r="E4152" i="16" a="1"/>
  <c r="E4152" i="16" s="1"/>
  <c r="C1402" i="18" a="1"/>
  <c r="C1402" i="18" s="1"/>
  <c r="E4200" i="16" a="1"/>
  <c r="E4200" i="16" s="1"/>
  <c r="C1418" i="18" a="1"/>
  <c r="C1418" i="18" s="1"/>
  <c r="E4248" i="16" a="1"/>
  <c r="E4248" i="16" s="1"/>
  <c r="C1434" i="18" a="1"/>
  <c r="C1434" i="18" s="1"/>
  <c r="E4296" i="16" a="1"/>
  <c r="E4296" i="16" s="1"/>
  <c r="C1450" i="18" a="1"/>
  <c r="C1450" i="18" s="1"/>
  <c r="E4344" i="16" a="1"/>
  <c r="E4344" i="16" s="1"/>
  <c r="C1466" i="18" a="1"/>
  <c r="C1466" i="18" s="1"/>
  <c r="E4392" i="16" a="1"/>
  <c r="E4392" i="16" s="1"/>
  <c r="G756" i="18" a="1"/>
  <c r="G756" i="18" s="1"/>
  <c r="I2262" i="16" a="1"/>
  <c r="I2262" i="16" s="1"/>
  <c r="G772" i="18" a="1"/>
  <c r="G772" i="18" s="1"/>
  <c r="I2310" i="16" a="1"/>
  <c r="I2310" i="16" s="1"/>
  <c r="G788" i="18" a="1"/>
  <c r="G788" i="18" s="1"/>
  <c r="I2358" i="16" a="1"/>
  <c r="I2358" i="16" s="1"/>
  <c r="G804" i="18" a="1"/>
  <c r="G804" i="18" s="1"/>
  <c r="I2406" i="16" a="1"/>
  <c r="I2406" i="16" s="1"/>
  <c r="G820" i="18" a="1"/>
  <c r="G820" i="18" s="1"/>
  <c r="I2454" i="16" a="1"/>
  <c r="I2454" i="16" s="1"/>
  <c r="G836" i="18" a="1"/>
  <c r="G836" i="18" s="1"/>
  <c r="I2502" i="16" a="1"/>
  <c r="I2502" i="16" s="1"/>
  <c r="C392" i="18" a="1"/>
  <c r="C392" i="18" s="1"/>
  <c r="E1170" i="16" a="1"/>
  <c r="E1170" i="16" s="1"/>
  <c r="D523" i="18" a="1"/>
  <c r="D523" i="18" s="1"/>
  <c r="F1563" i="16" a="1"/>
  <c r="F1563" i="16" s="1"/>
  <c r="C11" i="18" a="1"/>
  <c r="C11" i="18" s="1"/>
  <c r="E27" i="16" a="1"/>
  <c r="E27" i="16" s="1"/>
  <c r="C12" i="18" a="1"/>
  <c r="C12" i="18" s="1"/>
  <c r="E30" i="16" a="1"/>
  <c r="E30" i="16" s="1"/>
  <c r="C36" i="18" a="1"/>
  <c r="C36" i="18" s="1"/>
  <c r="E102" i="16" a="1"/>
  <c r="E102" i="16" s="1"/>
  <c r="C60" i="18" a="1"/>
  <c r="C60" i="18" s="1"/>
  <c r="E174" i="16" a="1"/>
  <c r="E174" i="16" s="1"/>
  <c r="C80" i="18" a="1"/>
  <c r="C80" i="18" s="1"/>
  <c r="E234" i="16" a="1"/>
  <c r="E234" i="16" s="1"/>
  <c r="C104" i="18" a="1"/>
  <c r="C104" i="18" s="1"/>
  <c r="E306" i="16" a="1"/>
  <c r="E306" i="16" s="1"/>
  <c r="C120" i="18" a="1"/>
  <c r="C120" i="18" s="1"/>
  <c r="E354" i="16" a="1"/>
  <c r="E354" i="16" s="1"/>
  <c r="C136" i="18" a="1"/>
  <c r="C136" i="18" s="1"/>
  <c r="E402" i="16" a="1"/>
  <c r="E402" i="16" s="1"/>
  <c r="C152" i="18" a="1"/>
  <c r="C152" i="18" s="1"/>
  <c r="E450" i="16" a="1"/>
  <c r="E450" i="16" s="1"/>
  <c r="C168" i="18" a="1"/>
  <c r="C168" i="18" s="1"/>
  <c r="E498" i="16" a="1"/>
  <c r="E498" i="16" s="1"/>
  <c r="C17" i="18" a="1"/>
  <c r="C17" i="18" s="1"/>
  <c r="E45" i="16" a="1"/>
  <c r="E45" i="16" s="1"/>
  <c r="C33" i="18" a="1"/>
  <c r="C33" i="18" s="1"/>
  <c r="E93" i="16" a="1"/>
  <c r="E93" i="16" s="1"/>
  <c r="C49" i="18" a="1"/>
  <c r="C49" i="18" s="1"/>
  <c r="E141" i="16" a="1"/>
  <c r="E141" i="16" s="1"/>
  <c r="E138" i="16" a="1"/>
  <c r="E138" i="16" s="1"/>
  <c r="C48" i="18" a="1"/>
  <c r="C48" i="18" s="1"/>
  <c r="C65" i="18" a="1"/>
  <c r="C65" i="18" s="1"/>
  <c r="E189" i="16" a="1"/>
  <c r="E189" i="16" s="1"/>
  <c r="C81" i="18" a="1"/>
  <c r="C81" i="18" s="1"/>
  <c r="E237" i="16" a="1"/>
  <c r="E237" i="16" s="1"/>
  <c r="C97" i="18" a="1"/>
  <c r="C97" i="18" s="1"/>
  <c r="E285" i="16" a="1"/>
  <c r="E285" i="16" s="1"/>
  <c r="C113" i="18" a="1"/>
  <c r="C113" i="18" s="1"/>
  <c r="E333" i="16" a="1"/>
  <c r="E333" i="16" s="1"/>
  <c r="C129" i="18" a="1"/>
  <c r="C129" i="18" s="1"/>
  <c r="E381" i="16" a="1"/>
  <c r="E381" i="16" s="1"/>
  <c r="C145" i="18" a="1"/>
  <c r="C145" i="18" s="1"/>
  <c r="E429" i="16" a="1"/>
  <c r="E429" i="16" s="1"/>
  <c r="C161" i="18" a="1"/>
  <c r="C161" i="18" s="1"/>
  <c r="E477" i="16" a="1"/>
  <c r="E477" i="16" s="1"/>
  <c r="C177" i="18" a="1"/>
  <c r="C177" i="18" s="1"/>
  <c r="E525" i="16" a="1"/>
  <c r="E525" i="16" s="1"/>
  <c r="C176" i="18" a="1"/>
  <c r="C176" i="18" s="1"/>
  <c r="E522" i="16" a="1"/>
  <c r="E522" i="16" s="1"/>
  <c r="C193" i="18" a="1"/>
  <c r="C193" i="18" s="1"/>
  <c r="E573" i="16" a="1"/>
  <c r="E573" i="16" s="1"/>
  <c r="C192" i="18" a="1"/>
  <c r="C192" i="18" s="1"/>
  <c r="E570" i="16" a="1"/>
  <c r="E570" i="16" s="1"/>
  <c r="C209" i="18" a="1"/>
  <c r="C209" i="18" s="1"/>
  <c r="E621" i="16" a="1"/>
  <c r="E621" i="16" s="1"/>
  <c r="C208" i="18" a="1"/>
  <c r="C208" i="18" s="1"/>
  <c r="E618" i="16" a="1"/>
  <c r="E618" i="16" s="1"/>
  <c r="C225" i="18" a="1"/>
  <c r="C225" i="18" s="1"/>
  <c r="E669" i="16" a="1"/>
  <c r="E669" i="16" s="1"/>
  <c r="C224" i="18" a="1"/>
  <c r="C224" i="18" s="1"/>
  <c r="E666" i="16" a="1"/>
  <c r="E666" i="16" s="1"/>
  <c r="C241" i="18" a="1"/>
  <c r="C241" i="18" s="1"/>
  <c r="E717" i="16" a="1"/>
  <c r="E717" i="16" s="1"/>
  <c r="C240" i="18" a="1"/>
  <c r="C240" i="18" s="1"/>
  <c r="E714" i="16" a="1"/>
  <c r="E714" i="16" s="1"/>
  <c r="C257" i="18" a="1"/>
  <c r="C257" i="18" s="1"/>
  <c r="E765" i="16" a="1"/>
  <c r="E765" i="16" s="1"/>
  <c r="C256" i="18" a="1"/>
  <c r="C256" i="18" s="1"/>
  <c r="E762" i="16" a="1"/>
  <c r="E762" i="16" s="1"/>
  <c r="C273" i="18" a="1"/>
  <c r="C273" i="18" s="1"/>
  <c r="E813" i="16" a="1"/>
  <c r="E813" i="16" s="1"/>
  <c r="C272" i="18" a="1"/>
  <c r="C272" i="18" s="1"/>
  <c r="E810" i="16" a="1"/>
  <c r="E810" i="16" s="1"/>
  <c r="C289" i="18" a="1"/>
  <c r="C289" i="18" s="1"/>
  <c r="E861" i="16" a="1"/>
  <c r="E861" i="16" s="1"/>
  <c r="C288" i="18" a="1"/>
  <c r="C288" i="18" s="1"/>
  <c r="E858" i="16" a="1"/>
  <c r="E858" i="16" s="1"/>
  <c r="C305" i="18" a="1"/>
  <c r="C305" i="18" s="1"/>
  <c r="E909" i="16" a="1"/>
  <c r="E909" i="16" s="1"/>
  <c r="C304" i="18" a="1"/>
  <c r="C304" i="18" s="1"/>
  <c r="E906" i="16" a="1"/>
  <c r="E906" i="16" s="1"/>
  <c r="C321" i="18" a="1"/>
  <c r="C321" i="18" s="1"/>
  <c r="E957" i="16" a="1"/>
  <c r="E957" i="16" s="1"/>
  <c r="C320" i="18" a="1"/>
  <c r="C320" i="18" s="1"/>
  <c r="E954" i="16" a="1"/>
  <c r="E954" i="16" s="1"/>
  <c r="C337" i="18" a="1"/>
  <c r="C337" i="18" s="1"/>
  <c r="E1005" i="16" a="1"/>
  <c r="E1005" i="16" s="1"/>
  <c r="C336" i="18" a="1"/>
  <c r="C336" i="18" s="1"/>
  <c r="E1002" i="16" a="1"/>
  <c r="E1002" i="16" s="1"/>
  <c r="C353" i="18" a="1"/>
  <c r="C353" i="18" s="1"/>
  <c r="E1053" i="16" a="1"/>
  <c r="E1053" i="16" s="1"/>
  <c r="C352" i="18" a="1"/>
  <c r="C352" i="18" s="1"/>
  <c r="E1050" i="16" a="1"/>
  <c r="E1050" i="16" s="1"/>
  <c r="C369" i="18" a="1"/>
  <c r="C369" i="18" s="1"/>
  <c r="E1101" i="16" a="1"/>
  <c r="E1101" i="16" s="1"/>
  <c r="C368" i="18" a="1"/>
  <c r="C368" i="18" s="1"/>
  <c r="E1098" i="16" a="1"/>
  <c r="E1098" i="16" s="1"/>
  <c r="C385" i="18" a="1"/>
  <c r="C385" i="18" s="1"/>
  <c r="E1149" i="16" a="1"/>
  <c r="E1149" i="16" s="1"/>
  <c r="C384" i="18" a="1"/>
  <c r="C384" i="18" s="1"/>
  <c r="E1146" i="16" a="1"/>
  <c r="E1146" i="16" s="1"/>
  <c r="C401" i="18" a="1"/>
  <c r="C401" i="18" s="1"/>
  <c r="E1197" i="16" a="1"/>
  <c r="E1197" i="16" s="1"/>
  <c r="C400" i="18" a="1"/>
  <c r="C400" i="18" s="1"/>
  <c r="E1194" i="16" a="1"/>
  <c r="E1194" i="16" s="1"/>
  <c r="C417" i="18" a="1"/>
  <c r="C417" i="18" s="1"/>
  <c r="E1245" i="16" a="1"/>
  <c r="E1245" i="16" s="1"/>
  <c r="C416" i="18" a="1"/>
  <c r="C416" i="18" s="1"/>
  <c r="E1242" i="16" a="1"/>
  <c r="E1242" i="16" s="1"/>
  <c r="C433" i="18" a="1"/>
  <c r="C433" i="18" s="1"/>
  <c r="E1293" i="16" a="1"/>
  <c r="E1293" i="16" s="1"/>
  <c r="C432" i="18" a="1"/>
  <c r="C432" i="18" s="1"/>
  <c r="E1290" i="16" a="1"/>
  <c r="E1290" i="16" s="1"/>
  <c r="C449" i="18" a="1"/>
  <c r="C449" i="18" s="1"/>
  <c r="E1341" i="16" a="1"/>
  <c r="E1341" i="16" s="1"/>
  <c r="C448" i="18" a="1"/>
  <c r="C448" i="18" s="1"/>
  <c r="E1338" i="16" a="1"/>
  <c r="E1338" i="16" s="1"/>
  <c r="C465" i="18" a="1"/>
  <c r="C465" i="18" s="1"/>
  <c r="E1389" i="16" a="1"/>
  <c r="E1389" i="16" s="1"/>
  <c r="C464" i="18" a="1"/>
  <c r="C464" i="18" s="1"/>
  <c r="E1386" i="16" a="1"/>
  <c r="E1386" i="16" s="1"/>
  <c r="C481" i="18" a="1"/>
  <c r="C481" i="18" s="1"/>
  <c r="E1437" i="16" a="1"/>
  <c r="E1437" i="16" s="1"/>
  <c r="C480" i="18" a="1"/>
  <c r="C480" i="18" s="1"/>
  <c r="E1434" i="16" a="1"/>
  <c r="E1434" i="16" s="1"/>
  <c r="C497" i="18" a="1"/>
  <c r="C497" i="18" s="1"/>
  <c r="E1485" i="16" a="1"/>
  <c r="E1485" i="16" s="1"/>
  <c r="C496" i="18" a="1"/>
  <c r="C496" i="18" s="1"/>
  <c r="E1482" i="16" a="1"/>
  <c r="E1482" i="16" s="1"/>
  <c r="C513" i="18" a="1"/>
  <c r="C513" i="18" s="1"/>
  <c r="E1533" i="16" a="1"/>
  <c r="E1533" i="16" s="1"/>
  <c r="C529" i="18" a="1"/>
  <c r="C529" i="18" s="1"/>
  <c r="E1581" i="16" a="1"/>
  <c r="E1581" i="16" s="1"/>
  <c r="C528" i="18" a="1"/>
  <c r="C528" i="18" s="1"/>
  <c r="E1578" i="16" a="1"/>
  <c r="E1578" i="16" s="1"/>
  <c r="C545" i="18" a="1"/>
  <c r="C545" i="18" s="1"/>
  <c r="E1629" i="16" a="1"/>
  <c r="E1629" i="16" s="1"/>
  <c r="C544" i="18" a="1"/>
  <c r="C544" i="18" s="1"/>
  <c r="E1626" i="16" a="1"/>
  <c r="E1626" i="16" s="1"/>
  <c r="C561" i="18" a="1"/>
  <c r="C561" i="18" s="1"/>
  <c r="E1677" i="16" a="1"/>
  <c r="E1677" i="16" s="1"/>
  <c r="C560" i="18" a="1"/>
  <c r="C560" i="18" s="1"/>
  <c r="E1674" i="16" a="1"/>
  <c r="E1674" i="16" s="1"/>
  <c r="C577" i="18" a="1"/>
  <c r="C577" i="18" s="1"/>
  <c r="E1725" i="16" a="1"/>
  <c r="E1725" i="16" s="1"/>
  <c r="C576" i="18" a="1"/>
  <c r="C576" i="18" s="1"/>
  <c r="E1722" i="16" a="1"/>
  <c r="E1722" i="16" s="1"/>
  <c r="C593" i="18" a="1"/>
  <c r="C593" i="18" s="1"/>
  <c r="E1773" i="16" a="1"/>
  <c r="E1773" i="16" s="1"/>
  <c r="C592" i="18" a="1"/>
  <c r="C592" i="18" s="1"/>
  <c r="E1770" i="16" a="1"/>
  <c r="E1770" i="16" s="1"/>
  <c r="C609" i="18" a="1"/>
  <c r="C609" i="18" s="1"/>
  <c r="E1821" i="16" a="1"/>
  <c r="E1821" i="16" s="1"/>
  <c r="C608" i="18" a="1"/>
  <c r="C608" i="18" s="1"/>
  <c r="E1818" i="16" a="1"/>
  <c r="E1818" i="16" s="1"/>
  <c r="C625" i="18" a="1"/>
  <c r="C625" i="18" s="1"/>
  <c r="E1869" i="16" a="1"/>
  <c r="E1869" i="16" s="1"/>
  <c r="C624" i="18" a="1"/>
  <c r="C624" i="18" s="1"/>
  <c r="E1866" i="16" a="1"/>
  <c r="E1866" i="16" s="1"/>
  <c r="C641" i="18" a="1"/>
  <c r="C641" i="18" s="1"/>
  <c r="E1917" i="16" a="1"/>
  <c r="E1917" i="16" s="1"/>
  <c r="C640" i="18" a="1"/>
  <c r="C640" i="18" s="1"/>
  <c r="E1914" i="16" a="1"/>
  <c r="E1914" i="16" s="1"/>
  <c r="C657" i="18" a="1"/>
  <c r="C657" i="18" s="1"/>
  <c r="E1965" i="16" a="1"/>
  <c r="E1965" i="16" s="1"/>
  <c r="C656" i="18" a="1"/>
  <c r="C656" i="18" s="1"/>
  <c r="E1962" i="16" a="1"/>
  <c r="E1962" i="16" s="1"/>
  <c r="C673" i="18" a="1"/>
  <c r="C673" i="18" s="1"/>
  <c r="E2013" i="16" a="1"/>
  <c r="E2013" i="16" s="1"/>
  <c r="C672" i="18" a="1"/>
  <c r="C672" i="18" s="1"/>
  <c r="E2010" i="16" a="1"/>
  <c r="E2010" i="16" s="1"/>
  <c r="C689" i="18" a="1"/>
  <c r="C689" i="18" s="1"/>
  <c r="E2061" i="16" a="1"/>
  <c r="E2061" i="16" s="1"/>
  <c r="C688" i="18" a="1"/>
  <c r="C688" i="18" s="1"/>
  <c r="E2058" i="16" a="1"/>
  <c r="E2058" i="16" s="1"/>
  <c r="C705" i="18" a="1"/>
  <c r="C705" i="18" s="1"/>
  <c r="E2109" i="16" a="1"/>
  <c r="E2109" i="16" s="1"/>
  <c r="C704" i="18" a="1"/>
  <c r="C704" i="18" s="1"/>
  <c r="E2106" i="16" a="1"/>
  <c r="E2106" i="16" s="1"/>
  <c r="C721" i="18" a="1"/>
  <c r="C721" i="18" s="1"/>
  <c r="E2157" i="16" a="1"/>
  <c r="E2157" i="16" s="1"/>
  <c r="C720" i="18" a="1"/>
  <c r="C720" i="18" s="1"/>
  <c r="E2154" i="16" a="1"/>
  <c r="E2154" i="16" s="1"/>
  <c r="C737" i="18" a="1"/>
  <c r="C737" i="18" s="1"/>
  <c r="E2205" i="16" a="1"/>
  <c r="E2205" i="16" s="1"/>
  <c r="C736" i="18" a="1"/>
  <c r="C736" i="18" s="1"/>
  <c r="E2202" i="16" a="1"/>
  <c r="E2202" i="16" s="1"/>
  <c r="C753" i="18" a="1"/>
  <c r="C753" i="18" s="1"/>
  <c r="E2253" i="16" a="1"/>
  <c r="E2253" i="16" s="1"/>
  <c r="C752" i="18" a="1"/>
  <c r="C752" i="18" s="1"/>
  <c r="E2250" i="16" a="1"/>
  <c r="E2250" i="16" s="1"/>
  <c r="C769" i="18" a="1"/>
  <c r="C769" i="18" s="1"/>
  <c r="E2301" i="16" a="1"/>
  <c r="E2301" i="16" s="1"/>
  <c r="C768" i="18" a="1"/>
  <c r="C768" i="18" s="1"/>
  <c r="E2298" i="16" a="1"/>
  <c r="E2298" i="16" s="1"/>
  <c r="C785" i="18" a="1"/>
  <c r="C785" i="18" s="1"/>
  <c r="E2349" i="16" a="1"/>
  <c r="E2349" i="16" s="1"/>
  <c r="C784" i="18" a="1"/>
  <c r="C784" i="18" s="1"/>
  <c r="E2346" i="16" a="1"/>
  <c r="E2346" i="16" s="1"/>
  <c r="C801" i="18" a="1"/>
  <c r="C801" i="18" s="1"/>
  <c r="E2397" i="16" a="1"/>
  <c r="E2397" i="16" s="1"/>
  <c r="C800" i="18" a="1"/>
  <c r="C800" i="18" s="1"/>
  <c r="E2394" i="16" a="1"/>
  <c r="E2394" i="16" s="1"/>
  <c r="C817" i="18" a="1"/>
  <c r="C817" i="18" s="1"/>
  <c r="E2445" i="16" a="1"/>
  <c r="E2445" i="16" s="1"/>
  <c r="C816" i="18" a="1"/>
  <c r="C816" i="18" s="1"/>
  <c r="E2442" i="16" a="1"/>
  <c r="E2442" i="16" s="1"/>
  <c r="C833" i="18" a="1"/>
  <c r="C833" i="18" s="1"/>
  <c r="E2493" i="16" a="1"/>
  <c r="E2493" i="16" s="1"/>
  <c r="C832" i="18" a="1"/>
  <c r="C832" i="18" s="1"/>
  <c r="E2490" i="16" a="1"/>
  <c r="E2490" i="16" s="1"/>
  <c r="C849" i="18" a="1"/>
  <c r="C849" i="18" s="1"/>
  <c r="E2541" i="16" a="1"/>
  <c r="E2541" i="16" s="1"/>
  <c r="C848" i="18" a="1"/>
  <c r="C848" i="18" s="1"/>
  <c r="E2538" i="16" a="1"/>
  <c r="E2538" i="16" s="1"/>
  <c r="C865" i="18" a="1"/>
  <c r="C865" i="18" s="1"/>
  <c r="E2589" i="16" a="1"/>
  <c r="E2589" i="16" s="1"/>
  <c r="C864" i="18" a="1"/>
  <c r="C864" i="18" s="1"/>
  <c r="E2586" i="16" a="1"/>
  <c r="E2586" i="16" s="1"/>
  <c r="C881" i="18" a="1"/>
  <c r="C881" i="18" s="1"/>
  <c r="E2637" i="16" a="1"/>
  <c r="E2637" i="16" s="1"/>
  <c r="C880" i="18" a="1"/>
  <c r="C880" i="18" s="1"/>
  <c r="E2634" i="16" a="1"/>
  <c r="E2634" i="16" s="1"/>
  <c r="C897" i="18" a="1"/>
  <c r="C897" i="18" s="1"/>
  <c r="E2685" i="16" a="1"/>
  <c r="E2685" i="16" s="1"/>
  <c r="C896" i="18" a="1"/>
  <c r="C896" i="18" s="1"/>
  <c r="E2682" i="16" a="1"/>
  <c r="E2682" i="16" s="1"/>
  <c r="C913" i="18" a="1"/>
  <c r="C913" i="18" s="1"/>
  <c r="E2733" i="16" a="1"/>
  <c r="E2733" i="16" s="1"/>
  <c r="C912" i="18" a="1"/>
  <c r="C912" i="18" s="1"/>
  <c r="E2730" i="16" a="1"/>
  <c r="E2730" i="16" s="1"/>
  <c r="C929" i="18" a="1"/>
  <c r="C929" i="18" s="1"/>
  <c r="E2781" i="16" a="1"/>
  <c r="E2781" i="16" s="1"/>
  <c r="C928" i="18" a="1"/>
  <c r="C928" i="18" s="1"/>
  <c r="E2778" i="16" a="1"/>
  <c r="E2778" i="16" s="1"/>
  <c r="C945" i="18" a="1"/>
  <c r="C945" i="18" s="1"/>
  <c r="E2829" i="16" a="1"/>
  <c r="E2829" i="16" s="1"/>
  <c r="C944" i="18" a="1"/>
  <c r="C944" i="18" s="1"/>
  <c r="E2826" i="16" a="1"/>
  <c r="E2826" i="16" s="1"/>
  <c r="C961" i="18" a="1"/>
  <c r="C961" i="18" s="1"/>
  <c r="E2877" i="16" a="1"/>
  <c r="E2877" i="16" s="1"/>
  <c r="C960" i="18" a="1"/>
  <c r="C960" i="18" s="1"/>
  <c r="E2874" i="16" a="1"/>
  <c r="E2874" i="16" s="1"/>
  <c r="C977" i="18" a="1"/>
  <c r="C977" i="18" s="1"/>
  <c r="E2925" i="16" a="1"/>
  <c r="E2925" i="16" s="1"/>
  <c r="C976" i="18" a="1"/>
  <c r="C976" i="18" s="1"/>
  <c r="E2922" i="16" a="1"/>
  <c r="E2922" i="16" s="1"/>
  <c r="C993" i="18" a="1"/>
  <c r="C993" i="18" s="1"/>
  <c r="E2973" i="16" a="1"/>
  <c r="E2973" i="16" s="1"/>
  <c r="C992" i="18" a="1"/>
  <c r="C992" i="18" s="1"/>
  <c r="E2970" i="16" a="1"/>
  <c r="E2970" i="16" s="1"/>
  <c r="C1009" i="18" a="1"/>
  <c r="C1009" i="18" s="1"/>
  <c r="E3021" i="16" a="1"/>
  <c r="E3021" i="16" s="1"/>
  <c r="C1008" i="18" a="1"/>
  <c r="C1008" i="18" s="1"/>
  <c r="E3018" i="16" a="1"/>
  <c r="E3018" i="16" s="1"/>
  <c r="C1025" i="18" a="1"/>
  <c r="C1025" i="18" s="1"/>
  <c r="E3069" i="16" a="1"/>
  <c r="E3069" i="16" s="1"/>
  <c r="C1024" i="18" a="1"/>
  <c r="C1024" i="18" s="1"/>
  <c r="E3066" i="16" a="1"/>
  <c r="E3066" i="16" s="1"/>
  <c r="C1041" i="18" a="1"/>
  <c r="C1041" i="18" s="1"/>
  <c r="E3117" i="16" a="1"/>
  <c r="E3117" i="16" s="1"/>
  <c r="C1040" i="18" a="1"/>
  <c r="C1040" i="18" s="1"/>
  <c r="E3114" i="16" a="1"/>
  <c r="E3114" i="16" s="1"/>
  <c r="C1057" i="18" a="1"/>
  <c r="C1057" i="18" s="1"/>
  <c r="E3165" i="16" a="1"/>
  <c r="E3165" i="16" s="1"/>
  <c r="C1056" i="18" a="1"/>
  <c r="C1056" i="18" s="1"/>
  <c r="E3162" i="16" a="1"/>
  <c r="E3162" i="16" s="1"/>
  <c r="C1073" i="18" a="1"/>
  <c r="C1073" i="18" s="1"/>
  <c r="E3213" i="16" a="1"/>
  <c r="E3213" i="16" s="1"/>
  <c r="C1072" i="18" a="1"/>
  <c r="C1072" i="18" s="1"/>
  <c r="E3210" i="16" a="1"/>
  <c r="E3210" i="16" s="1"/>
  <c r="C1089" i="18" a="1"/>
  <c r="C1089" i="18" s="1"/>
  <c r="E3261" i="16" a="1"/>
  <c r="E3261" i="16" s="1"/>
  <c r="C1088" i="18" a="1"/>
  <c r="C1088" i="18" s="1"/>
  <c r="E3258" i="16" a="1"/>
  <c r="E3258" i="16" s="1"/>
  <c r="C1105" i="18" a="1"/>
  <c r="C1105" i="18" s="1"/>
  <c r="E3309" i="16" a="1"/>
  <c r="E3309" i="16" s="1"/>
  <c r="C1104" i="18" a="1"/>
  <c r="C1104" i="18" s="1"/>
  <c r="E3306" i="16" a="1"/>
  <c r="E3306" i="16" s="1"/>
  <c r="C1121" i="18" a="1"/>
  <c r="C1121" i="18" s="1"/>
  <c r="E3357" i="16" a="1"/>
  <c r="E3357" i="16" s="1"/>
  <c r="C1120" i="18" a="1"/>
  <c r="C1120" i="18" s="1"/>
  <c r="E3354" i="16" a="1"/>
  <c r="E3354" i="16" s="1"/>
  <c r="C1137" i="18" a="1"/>
  <c r="C1137" i="18" s="1"/>
  <c r="E3405" i="16" a="1"/>
  <c r="E3405" i="16" s="1"/>
  <c r="C1136" i="18" a="1"/>
  <c r="C1136" i="18" s="1"/>
  <c r="E3402" i="16" a="1"/>
  <c r="E3402" i="16" s="1"/>
  <c r="C1153" i="18" a="1"/>
  <c r="C1153" i="18" s="1"/>
  <c r="E3453" i="16" a="1"/>
  <c r="E3453" i="16" s="1"/>
  <c r="C1152" i="18" a="1"/>
  <c r="C1152" i="18" s="1"/>
  <c r="E3450" i="16" a="1"/>
  <c r="E3450" i="16" s="1"/>
  <c r="C1169" i="18" a="1"/>
  <c r="C1169" i="18" s="1"/>
  <c r="E3501" i="16" a="1"/>
  <c r="E3501" i="16" s="1"/>
  <c r="C1168" i="18" a="1"/>
  <c r="C1168" i="18" s="1"/>
  <c r="E3498" i="16" a="1"/>
  <c r="E3498" i="16" s="1"/>
  <c r="C1185" i="18" a="1"/>
  <c r="C1185" i="18" s="1"/>
  <c r="E3549" i="16" a="1"/>
  <c r="E3549" i="16" s="1"/>
  <c r="C1184" i="18" a="1"/>
  <c r="C1184" i="18" s="1"/>
  <c r="E3546" i="16" a="1"/>
  <c r="E3546" i="16" s="1"/>
  <c r="C1201" i="18" a="1"/>
  <c r="C1201" i="18" s="1"/>
  <c r="E3597" i="16" a="1"/>
  <c r="E3597" i="16" s="1"/>
  <c r="C1200" i="18" a="1"/>
  <c r="C1200" i="18" s="1"/>
  <c r="E3594" i="16" a="1"/>
  <c r="E3594" i="16" s="1"/>
  <c r="C1217" i="18" a="1"/>
  <c r="C1217" i="18" s="1"/>
  <c r="E3645" i="16" a="1"/>
  <c r="E3645" i="16" s="1"/>
  <c r="C1216" i="18" a="1"/>
  <c r="C1216" i="18" s="1"/>
  <c r="E3642" i="16" a="1"/>
  <c r="E3642" i="16" s="1"/>
  <c r="C1233" i="18" a="1"/>
  <c r="C1233" i="18" s="1"/>
  <c r="E3693" i="16" a="1"/>
  <c r="E3693" i="16" s="1"/>
  <c r="C1249" i="18" a="1"/>
  <c r="C1249" i="18" s="1"/>
  <c r="E3741" i="16" a="1"/>
  <c r="E3741" i="16" s="1"/>
  <c r="C1248" i="18" a="1"/>
  <c r="C1248" i="18" s="1"/>
  <c r="E3738" i="16" a="1"/>
  <c r="E3738" i="16" s="1"/>
  <c r="C1265" i="18" a="1"/>
  <c r="C1265" i="18" s="1"/>
  <c r="E3789" i="16" a="1"/>
  <c r="E3789" i="16" s="1"/>
  <c r="C1264" i="18" a="1"/>
  <c r="C1264" i="18" s="1"/>
  <c r="E3786" i="16" a="1"/>
  <c r="E3786" i="16" s="1"/>
  <c r="C1281" i="18" a="1"/>
  <c r="C1281" i="18" s="1"/>
  <c r="E3837" i="16" a="1"/>
  <c r="E3837" i="16" s="1"/>
  <c r="C1280" i="18" a="1"/>
  <c r="C1280" i="18" s="1"/>
  <c r="E3834" i="16" a="1"/>
  <c r="E3834" i="16" s="1"/>
  <c r="C1297" i="18" a="1"/>
  <c r="C1297" i="18" s="1"/>
  <c r="E3885" i="16" a="1"/>
  <c r="E3885" i="16" s="1"/>
  <c r="C1296" i="18" a="1"/>
  <c r="C1296" i="18" s="1"/>
  <c r="E3882" i="16" a="1"/>
  <c r="E3882" i="16" s="1"/>
  <c r="C1313" i="18" a="1"/>
  <c r="C1313" i="18" s="1"/>
  <c r="E3933" i="16" a="1"/>
  <c r="E3933" i="16" s="1"/>
  <c r="C1312" i="18" a="1"/>
  <c r="C1312" i="18" s="1"/>
  <c r="E3930" i="16" a="1"/>
  <c r="E3930" i="16" s="1"/>
  <c r="C1329" i="18" a="1"/>
  <c r="C1329" i="18" s="1"/>
  <c r="E3981" i="16" a="1"/>
  <c r="E3981" i="16" s="1"/>
  <c r="C1328" i="18" a="1"/>
  <c r="C1328" i="18" s="1"/>
  <c r="E3978" i="16" a="1"/>
  <c r="E3978" i="16" s="1"/>
  <c r="C1345" i="18" a="1"/>
  <c r="C1345" i="18" s="1"/>
  <c r="E4029" i="16" a="1"/>
  <c r="E4029" i="16" s="1"/>
  <c r="C1344" i="18" a="1"/>
  <c r="C1344" i="18" s="1"/>
  <c r="E4026" i="16" a="1"/>
  <c r="E4026" i="16" s="1"/>
  <c r="C1361" i="18" a="1"/>
  <c r="C1361" i="18" s="1"/>
  <c r="E4077" i="16" a="1"/>
  <c r="E4077" i="16" s="1"/>
  <c r="C1360" i="18" a="1"/>
  <c r="C1360" i="18" s="1"/>
  <c r="E4074" i="16" a="1"/>
  <c r="E4074" i="16" s="1"/>
  <c r="C1377" i="18" a="1"/>
  <c r="C1377" i="18" s="1"/>
  <c r="E4125" i="16" a="1"/>
  <c r="E4125" i="16" s="1"/>
  <c r="C1376" i="18" a="1"/>
  <c r="C1376" i="18" s="1"/>
  <c r="E4122" i="16" a="1"/>
  <c r="E4122" i="16" s="1"/>
  <c r="C1393" i="18" a="1"/>
  <c r="C1393" i="18" s="1"/>
  <c r="E4173" i="16" a="1"/>
  <c r="E4173" i="16" s="1"/>
  <c r="C1392" i="18" a="1"/>
  <c r="C1392" i="18" s="1"/>
  <c r="E4170" i="16" a="1"/>
  <c r="E4170" i="16" s="1"/>
  <c r="C1409" i="18" a="1"/>
  <c r="C1409" i="18" s="1"/>
  <c r="E4221" i="16" a="1"/>
  <c r="E4221" i="16" s="1"/>
  <c r="C1408" i="18" a="1"/>
  <c r="C1408" i="18" s="1"/>
  <c r="E4218" i="16" a="1"/>
  <c r="E4218" i="16" s="1"/>
  <c r="C1425" i="18" a="1"/>
  <c r="C1425" i="18" s="1"/>
  <c r="E4269" i="16" a="1"/>
  <c r="E4269" i="16" s="1"/>
  <c r="C1424" i="18" a="1"/>
  <c r="C1424" i="18" s="1"/>
  <c r="E4266" i="16" a="1"/>
  <c r="E4266" i="16" s="1"/>
  <c r="C1441" i="18" a="1"/>
  <c r="C1441" i="18" s="1"/>
  <c r="E4317" i="16" a="1"/>
  <c r="E4317" i="16" s="1"/>
  <c r="C1440" i="18" a="1"/>
  <c r="C1440" i="18" s="1"/>
  <c r="E4314" i="16" a="1"/>
  <c r="E4314" i="16" s="1"/>
  <c r="C1457" i="18" a="1"/>
  <c r="C1457" i="18" s="1"/>
  <c r="E4365" i="16" a="1"/>
  <c r="E4365" i="16" s="1"/>
  <c r="C1456" i="18" a="1"/>
  <c r="C1456" i="18" s="1"/>
  <c r="E4362" i="16" a="1"/>
  <c r="E4362" i="16" s="1"/>
  <c r="C1473" i="18" a="1"/>
  <c r="C1473" i="18" s="1"/>
  <c r="E4413" i="16" a="1"/>
  <c r="E4413" i="16" s="1"/>
  <c r="C1472" i="18" a="1"/>
  <c r="C1472" i="18" s="1"/>
  <c r="E4410" i="16" a="1"/>
  <c r="E4410" i="16" s="1"/>
  <c r="C1489" i="18" a="1"/>
  <c r="C1489" i="18" s="1"/>
  <c r="E4461" i="16" a="1"/>
  <c r="E4461" i="16" s="1"/>
  <c r="C1505" i="18" a="1"/>
  <c r="C1505" i="18" s="1"/>
  <c r="E4509" i="16" a="1"/>
  <c r="E4509" i="16" s="1"/>
  <c r="C1521" i="18" a="1"/>
  <c r="C1521" i="18" s="1"/>
  <c r="E4557" i="16" a="1"/>
  <c r="E4557" i="16" s="1"/>
  <c r="C1520" i="18" a="1"/>
  <c r="C1520" i="18" s="1"/>
  <c r="E4554" i="16" a="1"/>
  <c r="E4554" i="16" s="1"/>
  <c r="C1537" i="18" a="1"/>
  <c r="C1537" i="18" s="1"/>
  <c r="E4605" i="16" a="1"/>
  <c r="E4605" i="16" s="1"/>
  <c r="C1536" i="18" a="1"/>
  <c r="C1536" i="18" s="1"/>
  <c r="E4602" i="16" a="1"/>
  <c r="E4602" i="16" s="1"/>
  <c r="C1553" i="18" a="1"/>
  <c r="C1553" i="18" s="1"/>
  <c r="E4653" i="16" a="1"/>
  <c r="E4653" i="16" s="1"/>
  <c r="C1552" i="18" a="1"/>
  <c r="C1552" i="18" s="1"/>
  <c r="E4650" i="16" a="1"/>
  <c r="E4650" i="16" s="1"/>
  <c r="C1569" i="18" a="1"/>
  <c r="C1569" i="18" s="1"/>
  <c r="E4701" i="16" a="1"/>
  <c r="E4701" i="16" s="1"/>
  <c r="C1568" i="18" a="1"/>
  <c r="C1568" i="18" s="1"/>
  <c r="E4698" i="16" a="1"/>
  <c r="E4698" i="16" s="1"/>
  <c r="C1585" i="18" a="1"/>
  <c r="C1585" i="18" s="1"/>
  <c r="E4749" i="16" a="1"/>
  <c r="E4749" i="16" s="1"/>
  <c r="C1584" i="18" a="1"/>
  <c r="C1584" i="18" s="1"/>
  <c r="E4746" i="16" a="1"/>
  <c r="E4746" i="16" s="1"/>
  <c r="C1601" i="18" a="1"/>
  <c r="C1601" i="18" s="1"/>
  <c r="E4797" i="16" a="1"/>
  <c r="E4797" i="16" s="1"/>
  <c r="C1600" i="18" a="1"/>
  <c r="C1600" i="18" s="1"/>
  <c r="E4794" i="16" a="1"/>
  <c r="E4794" i="16" s="1"/>
  <c r="C1617" i="18" a="1"/>
  <c r="C1617" i="18" s="1"/>
  <c r="E4845" i="16" a="1"/>
  <c r="E4845" i="16" s="1"/>
  <c r="C1616" i="18" a="1"/>
  <c r="C1616" i="18" s="1"/>
  <c r="E4842" i="16" a="1"/>
  <c r="E4842" i="16" s="1"/>
  <c r="C1633" i="18" a="1"/>
  <c r="C1633" i="18" s="1"/>
  <c r="E4893" i="16" a="1"/>
  <c r="E4893" i="16" s="1"/>
  <c r="C1632" i="18" a="1"/>
  <c r="C1632" i="18" s="1"/>
  <c r="E4890" i="16" a="1"/>
  <c r="E4890" i="16" s="1"/>
  <c r="C1649" i="18" a="1"/>
  <c r="C1649" i="18" s="1"/>
  <c r="E4941" i="16" a="1"/>
  <c r="E4941" i="16" s="1"/>
  <c r="C1665" i="18" a="1"/>
  <c r="C1665" i="18" s="1"/>
  <c r="E4989" i="16" a="1"/>
  <c r="E4989" i="16" s="1"/>
  <c r="C1681" i="18" a="1"/>
  <c r="C1681" i="18" s="1"/>
  <c r="E5037" i="16" a="1"/>
  <c r="E5037" i="16" s="1"/>
  <c r="C1680" i="18" a="1"/>
  <c r="C1680" i="18" s="1"/>
  <c r="E5034" i="16" a="1"/>
  <c r="E5034" i="16" s="1"/>
  <c r="C1697" i="18" a="1"/>
  <c r="C1697" i="18" s="1"/>
  <c r="E5085" i="16" a="1"/>
  <c r="E5085" i="16" s="1"/>
  <c r="C1696" i="18" a="1"/>
  <c r="C1696" i="18" s="1"/>
  <c r="E5082" i="16" a="1"/>
  <c r="E5082" i="16" s="1"/>
  <c r="C1713" i="18" a="1"/>
  <c r="C1713" i="18" s="1"/>
  <c r="E5133" i="16" a="1"/>
  <c r="E5133" i="16" s="1"/>
  <c r="E5130" i="16" a="1"/>
  <c r="E5130" i="16" s="1"/>
  <c r="C1712" i="18" a="1"/>
  <c r="C1712" i="18" s="1"/>
  <c r="C1729" i="18" a="1"/>
  <c r="C1729" i="18" s="1"/>
  <c r="E5181" i="16" a="1"/>
  <c r="E5181" i="16" s="1"/>
  <c r="E5178" i="16" a="1"/>
  <c r="E5178" i="16" s="1"/>
  <c r="C1728" i="18" a="1"/>
  <c r="C1728" i="18" s="1"/>
  <c r="D18" i="18" a="1"/>
  <c r="D18" i="18" s="1"/>
  <c r="F48" i="16" a="1"/>
  <c r="F48" i="16" s="1"/>
  <c r="D34" i="18" a="1"/>
  <c r="D34" i="18" s="1"/>
  <c r="F96" i="16" a="1"/>
  <c r="F96" i="16" s="1"/>
  <c r="D50" i="18" a="1"/>
  <c r="D50" i="18" s="1"/>
  <c r="F144" i="16" a="1"/>
  <c r="F144" i="16" s="1"/>
  <c r="D66" i="18" a="1"/>
  <c r="D66" i="18" s="1"/>
  <c r="F192" i="16" a="1"/>
  <c r="F192" i="16" s="1"/>
  <c r="D82" i="18" a="1"/>
  <c r="D82" i="18" s="1"/>
  <c r="F240" i="16" a="1"/>
  <c r="F240" i="16" s="1"/>
  <c r="D98" i="18" a="1"/>
  <c r="D98" i="18" s="1"/>
  <c r="F288" i="16" a="1"/>
  <c r="F288" i="16" s="1"/>
  <c r="D114" i="18" a="1"/>
  <c r="D114" i="18" s="1"/>
  <c r="F336" i="16" a="1"/>
  <c r="F336" i="16" s="1"/>
  <c r="D130" i="18" a="1"/>
  <c r="D130" i="18" s="1"/>
  <c r="F384" i="16" a="1"/>
  <c r="F384" i="16" s="1"/>
  <c r="D146" i="18" a="1"/>
  <c r="D146" i="18" s="1"/>
  <c r="F432" i="16" a="1"/>
  <c r="F432" i="16" s="1"/>
  <c r="D162" i="18" a="1"/>
  <c r="D162" i="18" s="1"/>
  <c r="F480" i="16" a="1"/>
  <c r="F480" i="16" s="1"/>
  <c r="D178" i="18" a="1"/>
  <c r="D178" i="18" s="1"/>
  <c r="F528" i="16" a="1"/>
  <c r="F528" i="16" s="1"/>
  <c r="D194" i="18" a="1"/>
  <c r="D194" i="18" s="1"/>
  <c r="F576" i="16" a="1"/>
  <c r="F576" i="16" s="1"/>
  <c r="D210" i="18" a="1"/>
  <c r="D210" i="18" s="1"/>
  <c r="F624" i="16" a="1"/>
  <c r="F624" i="16" s="1"/>
  <c r="D226" i="18" a="1"/>
  <c r="D226" i="18" s="1"/>
  <c r="F672" i="16" a="1"/>
  <c r="F672" i="16" s="1"/>
  <c r="D242" i="18" a="1"/>
  <c r="D242" i="18" s="1"/>
  <c r="F720" i="16" a="1"/>
  <c r="F720" i="16" s="1"/>
  <c r="D258" i="18" a="1"/>
  <c r="D258" i="18" s="1"/>
  <c r="F768" i="16" a="1"/>
  <c r="F768" i="16" s="1"/>
  <c r="D274" i="18" a="1"/>
  <c r="D274" i="18" s="1"/>
  <c r="F816" i="16" a="1"/>
  <c r="F816" i="16" s="1"/>
  <c r="D290" i="18" a="1"/>
  <c r="D290" i="18" s="1"/>
  <c r="F864" i="16" a="1"/>
  <c r="F864" i="16" s="1"/>
  <c r="D306" i="18" a="1"/>
  <c r="D306" i="18" s="1"/>
  <c r="F912" i="16" a="1"/>
  <c r="F912" i="16" s="1"/>
  <c r="D322" i="18" a="1"/>
  <c r="D322" i="18" s="1"/>
  <c r="F960" i="16" a="1"/>
  <c r="F960" i="16" s="1"/>
  <c r="D338" i="18" a="1"/>
  <c r="D338" i="18" s="1"/>
  <c r="F1008" i="16" a="1"/>
  <c r="F1008" i="16" s="1"/>
  <c r="D354" i="18" a="1"/>
  <c r="D354" i="18" s="1"/>
  <c r="F1056" i="16" a="1"/>
  <c r="F1056" i="16" s="1"/>
  <c r="D370" i="18" a="1"/>
  <c r="D370" i="18" s="1"/>
  <c r="F1104" i="16" a="1"/>
  <c r="F1104" i="16" s="1"/>
  <c r="D386" i="18" a="1"/>
  <c r="D386" i="18" s="1"/>
  <c r="F1152" i="16" a="1"/>
  <c r="F1152" i="16" s="1"/>
  <c r="D402" i="18" a="1"/>
  <c r="D402" i="18" s="1"/>
  <c r="F1200" i="16" a="1"/>
  <c r="F1200" i="16" s="1"/>
  <c r="D418" i="18" a="1"/>
  <c r="D418" i="18" s="1"/>
  <c r="F1248" i="16" a="1"/>
  <c r="F1248" i="16" s="1"/>
  <c r="D417" i="18" a="1"/>
  <c r="D417" i="18" s="1"/>
  <c r="F1245" i="16" a="1"/>
  <c r="F1245" i="16" s="1"/>
  <c r="D434" i="18" a="1"/>
  <c r="D434" i="18" s="1"/>
  <c r="F1296" i="16" a="1"/>
  <c r="F1296" i="16" s="1"/>
  <c r="D433" i="18" a="1"/>
  <c r="D433" i="18" s="1"/>
  <c r="F1293" i="16" a="1"/>
  <c r="F1293" i="16" s="1"/>
  <c r="D450" i="18" a="1"/>
  <c r="D450" i="18" s="1"/>
  <c r="F1344" i="16" a="1"/>
  <c r="F1344" i="16" s="1"/>
  <c r="D449" i="18" a="1"/>
  <c r="D449" i="18" s="1"/>
  <c r="F1341" i="16" a="1"/>
  <c r="F1341" i="16" s="1"/>
  <c r="D466" i="18" a="1"/>
  <c r="D466" i="18" s="1"/>
  <c r="F1392" i="16" a="1"/>
  <c r="F1392" i="16" s="1"/>
  <c r="D465" i="18" a="1"/>
  <c r="D465" i="18" s="1"/>
  <c r="F1389" i="16" a="1"/>
  <c r="F1389" i="16" s="1"/>
  <c r="D482" i="18" a="1"/>
  <c r="D482" i="18" s="1"/>
  <c r="F1440" i="16" a="1"/>
  <c r="F1440" i="16" s="1"/>
  <c r="D481" i="18" a="1"/>
  <c r="D481" i="18" s="1"/>
  <c r="F1437" i="16" a="1"/>
  <c r="F1437" i="16" s="1"/>
  <c r="D498" i="18" a="1"/>
  <c r="D498" i="18" s="1"/>
  <c r="F1488" i="16" a="1"/>
  <c r="F1488" i="16" s="1"/>
  <c r="D497" i="18" a="1"/>
  <c r="D497" i="18" s="1"/>
  <c r="F1485" i="16" a="1"/>
  <c r="F1485" i="16" s="1"/>
  <c r="D922" i="18" a="1"/>
  <c r="D922" i="18" s="1"/>
  <c r="F2760" i="16" a="1"/>
  <c r="F2760" i="16" s="1"/>
  <c r="D921" i="18" a="1"/>
  <c r="D921" i="18" s="1"/>
  <c r="F2757" i="16" a="1"/>
  <c r="F2757" i="16" s="1"/>
  <c r="D938" i="18" a="1"/>
  <c r="D938" i="18" s="1"/>
  <c r="F2808" i="16" a="1"/>
  <c r="F2808" i="16" s="1"/>
  <c r="D937" i="18" a="1"/>
  <c r="D937" i="18" s="1"/>
  <c r="F2805" i="16" a="1"/>
  <c r="F2805" i="16" s="1"/>
  <c r="D954" i="18" a="1"/>
  <c r="D954" i="18" s="1"/>
  <c r="F2856" i="16" a="1"/>
  <c r="F2856" i="16" s="1"/>
  <c r="D953" i="18" a="1"/>
  <c r="D953" i="18" s="1"/>
  <c r="F2853" i="16" a="1"/>
  <c r="F2853" i="16" s="1"/>
  <c r="D970" i="18" a="1"/>
  <c r="D970" i="18" s="1"/>
  <c r="F2904" i="16" a="1"/>
  <c r="F2904" i="16" s="1"/>
  <c r="D969" i="18" a="1"/>
  <c r="D969" i="18" s="1"/>
  <c r="F2901" i="16" a="1"/>
  <c r="F2901" i="16" s="1"/>
  <c r="D986" i="18" a="1"/>
  <c r="D986" i="18" s="1"/>
  <c r="F2952" i="16" a="1"/>
  <c r="F2952" i="16" s="1"/>
  <c r="D985" i="18" a="1"/>
  <c r="D985" i="18" s="1"/>
  <c r="F2949" i="16" a="1"/>
  <c r="F2949" i="16" s="1"/>
  <c r="D1002" i="18" a="1"/>
  <c r="D1002" i="18" s="1"/>
  <c r="F3000" i="16" a="1"/>
  <c r="F3000" i="16" s="1"/>
  <c r="D1001" i="18" a="1"/>
  <c r="D1001" i="18" s="1"/>
  <c r="F2997" i="16" a="1"/>
  <c r="F2997" i="16" s="1"/>
  <c r="D1018" i="18" a="1"/>
  <c r="D1018" i="18" s="1"/>
  <c r="F3048" i="16" a="1"/>
  <c r="F3048" i="16" s="1"/>
  <c r="D1017" i="18" a="1"/>
  <c r="D1017" i="18" s="1"/>
  <c r="F3045" i="16" a="1"/>
  <c r="F3045" i="16" s="1"/>
  <c r="D1034" i="18" a="1"/>
  <c r="D1034" i="18" s="1"/>
  <c r="F3096" i="16" a="1"/>
  <c r="F3096" i="16" s="1"/>
  <c r="D1033" i="18" a="1"/>
  <c r="D1033" i="18" s="1"/>
  <c r="F3093" i="16" a="1"/>
  <c r="F3093" i="16" s="1"/>
  <c r="D1050" i="18" a="1"/>
  <c r="D1050" i="18" s="1"/>
  <c r="F3144" i="16" a="1"/>
  <c r="F3144" i="16" s="1"/>
  <c r="D1049" i="18" a="1"/>
  <c r="D1049" i="18" s="1"/>
  <c r="F3141" i="16" a="1"/>
  <c r="F3141" i="16" s="1"/>
  <c r="D1066" i="18" a="1"/>
  <c r="D1066" i="18" s="1"/>
  <c r="F3192" i="16" a="1"/>
  <c r="F3192" i="16" s="1"/>
  <c r="D1065" i="18" a="1"/>
  <c r="D1065" i="18" s="1"/>
  <c r="F3189" i="16" a="1"/>
  <c r="F3189" i="16" s="1"/>
  <c r="D1082" i="18" a="1"/>
  <c r="D1082" i="18" s="1"/>
  <c r="F3240" i="16" a="1"/>
  <c r="F3240" i="16" s="1"/>
  <c r="D1081" i="18" a="1"/>
  <c r="D1081" i="18" s="1"/>
  <c r="F3237" i="16" a="1"/>
  <c r="F3237" i="16" s="1"/>
  <c r="D1098" i="18" a="1"/>
  <c r="D1098" i="18" s="1"/>
  <c r="F3288" i="16" a="1"/>
  <c r="F3288" i="16" s="1"/>
  <c r="D1097" i="18" a="1"/>
  <c r="D1097" i="18" s="1"/>
  <c r="F3285" i="16" a="1"/>
  <c r="F3285" i="16" s="1"/>
  <c r="D1114" i="18" a="1"/>
  <c r="D1114" i="18" s="1"/>
  <c r="F3336" i="16" a="1"/>
  <c r="F3336" i="16" s="1"/>
  <c r="D1113" i="18" a="1"/>
  <c r="D1113" i="18" s="1"/>
  <c r="F3333" i="16" a="1"/>
  <c r="F3333" i="16" s="1"/>
  <c r="D1130" i="18" a="1"/>
  <c r="D1130" i="18" s="1"/>
  <c r="F3384" i="16" a="1"/>
  <c r="F3384" i="16" s="1"/>
  <c r="D1129" i="18" a="1"/>
  <c r="D1129" i="18" s="1"/>
  <c r="F3381" i="16" a="1"/>
  <c r="F3381" i="16" s="1"/>
  <c r="D1146" i="18" a="1"/>
  <c r="D1146" i="18" s="1"/>
  <c r="F3432" i="16" a="1"/>
  <c r="F3432" i="16" s="1"/>
  <c r="D1145" i="18" a="1"/>
  <c r="D1145" i="18" s="1"/>
  <c r="F3429" i="16" a="1"/>
  <c r="F3429" i="16" s="1"/>
  <c r="D1162" i="18" a="1"/>
  <c r="D1162" i="18" s="1"/>
  <c r="F3480" i="16" a="1"/>
  <c r="F3480" i="16" s="1"/>
  <c r="D1161" i="18" a="1"/>
  <c r="D1161" i="18" s="1"/>
  <c r="F3477" i="16" a="1"/>
  <c r="F3477" i="16" s="1"/>
  <c r="D1178" i="18" a="1"/>
  <c r="D1178" i="18" s="1"/>
  <c r="F3528" i="16" a="1"/>
  <c r="F3528" i="16" s="1"/>
  <c r="D1177" i="18" a="1"/>
  <c r="D1177" i="18" s="1"/>
  <c r="F3525" i="16" a="1"/>
  <c r="F3525" i="16" s="1"/>
  <c r="D1194" i="18" a="1"/>
  <c r="D1194" i="18" s="1"/>
  <c r="F3576" i="16" a="1"/>
  <c r="F3576" i="16" s="1"/>
  <c r="D1193" i="18" a="1"/>
  <c r="D1193" i="18" s="1"/>
  <c r="F3573" i="16" a="1"/>
  <c r="F3573" i="16" s="1"/>
  <c r="D1210" i="18" a="1"/>
  <c r="D1210" i="18" s="1"/>
  <c r="F3624" i="16" a="1"/>
  <c r="F3624" i="16" s="1"/>
  <c r="D1209" i="18" a="1"/>
  <c r="D1209" i="18" s="1"/>
  <c r="F3621" i="16" a="1"/>
  <c r="F3621" i="16" s="1"/>
  <c r="D1226" i="18" a="1"/>
  <c r="D1226" i="18" s="1"/>
  <c r="F3672" i="16" a="1"/>
  <c r="F3672" i="16" s="1"/>
  <c r="D1225" i="18" a="1"/>
  <c r="D1225" i="18" s="1"/>
  <c r="F3669" i="16" a="1"/>
  <c r="F3669" i="16" s="1"/>
  <c r="D1242" i="18" a="1"/>
  <c r="D1242" i="18" s="1"/>
  <c r="F3720" i="16" a="1"/>
  <c r="F3720" i="16" s="1"/>
  <c r="D1241" i="18" a="1"/>
  <c r="D1241" i="18" s="1"/>
  <c r="F3717" i="16" a="1"/>
  <c r="F3717" i="16" s="1"/>
  <c r="D1258" i="18" a="1"/>
  <c r="D1258" i="18" s="1"/>
  <c r="F3768" i="16" a="1"/>
  <c r="F3768" i="16" s="1"/>
  <c r="D1257" i="18" a="1"/>
  <c r="D1257" i="18" s="1"/>
  <c r="F3765" i="16" a="1"/>
  <c r="F3765" i="16" s="1"/>
  <c r="D1274" i="18" a="1"/>
  <c r="D1274" i="18" s="1"/>
  <c r="F3816" i="16" a="1"/>
  <c r="F3816" i="16" s="1"/>
  <c r="D1273" i="18" a="1"/>
  <c r="D1273" i="18" s="1"/>
  <c r="F3813" i="16" a="1"/>
  <c r="F3813" i="16" s="1"/>
  <c r="D1290" i="18" a="1"/>
  <c r="D1290" i="18" s="1"/>
  <c r="F3864" i="16" a="1"/>
  <c r="F3864" i="16" s="1"/>
  <c r="D1289" i="18" a="1"/>
  <c r="D1289" i="18" s="1"/>
  <c r="F3861" i="16" a="1"/>
  <c r="F3861" i="16" s="1"/>
  <c r="D1306" i="18" a="1"/>
  <c r="D1306" i="18" s="1"/>
  <c r="F3912" i="16" a="1"/>
  <c r="F3912" i="16" s="1"/>
  <c r="D1305" i="18" a="1"/>
  <c r="D1305" i="18" s="1"/>
  <c r="F3909" i="16" a="1"/>
  <c r="F3909" i="16" s="1"/>
  <c r="D1322" i="18" a="1"/>
  <c r="D1322" i="18" s="1"/>
  <c r="F3960" i="16" a="1"/>
  <c r="F3960" i="16" s="1"/>
  <c r="D1321" i="18" a="1"/>
  <c r="D1321" i="18" s="1"/>
  <c r="F3957" i="16" a="1"/>
  <c r="F3957" i="16" s="1"/>
  <c r="D1338" i="18" a="1"/>
  <c r="D1338" i="18" s="1"/>
  <c r="F4008" i="16" a="1"/>
  <c r="F4008" i="16" s="1"/>
  <c r="D1337" i="18" a="1"/>
  <c r="D1337" i="18" s="1"/>
  <c r="F4005" i="16" a="1"/>
  <c r="F4005" i="16" s="1"/>
  <c r="D1354" i="18" a="1"/>
  <c r="D1354" i="18" s="1"/>
  <c r="F4056" i="16" a="1"/>
  <c r="F4056" i="16" s="1"/>
  <c r="D1353" i="18" a="1"/>
  <c r="D1353" i="18" s="1"/>
  <c r="F4053" i="16" a="1"/>
  <c r="F4053" i="16" s="1"/>
  <c r="D1370" i="18" a="1"/>
  <c r="D1370" i="18" s="1"/>
  <c r="F4104" i="16" a="1"/>
  <c r="F4104" i="16" s="1"/>
  <c r="D1369" i="18" a="1"/>
  <c r="D1369" i="18" s="1"/>
  <c r="F4101" i="16" a="1"/>
  <c r="F4101" i="16" s="1"/>
  <c r="D1386" i="18" a="1"/>
  <c r="D1386" i="18" s="1"/>
  <c r="F4152" i="16" a="1"/>
  <c r="F4152" i="16" s="1"/>
  <c r="D1385" i="18" a="1"/>
  <c r="D1385" i="18" s="1"/>
  <c r="F4149" i="16" a="1"/>
  <c r="F4149" i="16" s="1"/>
  <c r="D1402" i="18" a="1"/>
  <c r="D1402" i="18" s="1"/>
  <c r="F4200" i="16" a="1"/>
  <c r="F4200" i="16" s="1"/>
  <c r="D1401" i="18" a="1"/>
  <c r="D1401" i="18" s="1"/>
  <c r="F4197" i="16" a="1"/>
  <c r="F4197" i="16" s="1"/>
  <c r="D1418" i="18" a="1"/>
  <c r="D1418" i="18" s="1"/>
  <c r="F4248" i="16" a="1"/>
  <c r="F4248" i="16" s="1"/>
  <c r="D1417" i="18" a="1"/>
  <c r="D1417" i="18" s="1"/>
  <c r="F4245" i="16" a="1"/>
  <c r="F4245" i="16" s="1"/>
  <c r="D1434" i="18" a="1"/>
  <c r="D1434" i="18" s="1"/>
  <c r="F4296" i="16" a="1"/>
  <c r="F4296" i="16" s="1"/>
  <c r="D1433" i="18" a="1"/>
  <c r="D1433" i="18" s="1"/>
  <c r="F4293" i="16" a="1"/>
  <c r="F4293" i="16" s="1"/>
  <c r="D1450" i="18" a="1"/>
  <c r="D1450" i="18" s="1"/>
  <c r="F4344" i="16" a="1"/>
  <c r="F4344" i="16" s="1"/>
  <c r="D1449" i="18" a="1"/>
  <c r="D1449" i="18" s="1"/>
  <c r="F4341" i="16" a="1"/>
  <c r="F4341" i="16" s="1"/>
  <c r="D1466" i="18" a="1"/>
  <c r="D1466" i="18" s="1"/>
  <c r="F4392" i="16" a="1"/>
  <c r="F4392" i="16" s="1"/>
  <c r="D1465" i="18" a="1"/>
  <c r="D1465" i="18" s="1"/>
  <c r="F4389" i="16" a="1"/>
  <c r="F4389" i="16" s="1"/>
  <c r="D1482" i="18" a="1"/>
  <c r="D1482" i="18" s="1"/>
  <c r="F4440" i="16" a="1"/>
  <c r="F4440" i="16" s="1"/>
  <c r="D1481" i="18" a="1"/>
  <c r="D1481" i="18" s="1"/>
  <c r="F4437" i="16" a="1"/>
  <c r="F4437" i="16" s="1"/>
  <c r="D1498" i="18" a="1"/>
  <c r="D1498" i="18" s="1"/>
  <c r="F4488" i="16" a="1"/>
  <c r="F4488" i="16" s="1"/>
  <c r="D1497" i="18" a="1"/>
  <c r="D1497" i="18" s="1"/>
  <c r="F4485" i="16" a="1"/>
  <c r="F4485" i="16" s="1"/>
  <c r="D1514" i="18" a="1"/>
  <c r="D1514" i="18" s="1"/>
  <c r="F4536" i="16" a="1"/>
  <c r="F4536" i="16" s="1"/>
  <c r="D1513" i="18" a="1"/>
  <c r="D1513" i="18" s="1"/>
  <c r="F4533" i="16" a="1"/>
  <c r="F4533" i="16" s="1"/>
  <c r="D1530" i="18" a="1"/>
  <c r="D1530" i="18" s="1"/>
  <c r="F4584" i="16" a="1"/>
  <c r="F4584" i="16" s="1"/>
  <c r="D1546" i="18" a="1"/>
  <c r="D1546" i="18" s="1"/>
  <c r="F4632" i="16" a="1"/>
  <c r="F4632" i="16" s="1"/>
  <c r="D1562" i="18" a="1"/>
  <c r="D1562" i="18" s="1"/>
  <c r="F4680" i="16" a="1"/>
  <c r="F4680" i="16" s="1"/>
  <c r="D1578" i="18" a="1"/>
  <c r="D1578" i="18" s="1"/>
  <c r="F4728" i="16" a="1"/>
  <c r="F4728" i="16" s="1"/>
  <c r="D1594" i="18" a="1"/>
  <c r="D1594" i="18" s="1"/>
  <c r="F4776" i="16" a="1"/>
  <c r="F4776" i="16" s="1"/>
  <c r="D1610" i="18" a="1"/>
  <c r="D1610" i="18" s="1"/>
  <c r="F4824" i="16" a="1"/>
  <c r="F4824" i="16" s="1"/>
  <c r="D1626" i="18" a="1"/>
  <c r="D1626" i="18" s="1"/>
  <c r="F4872" i="16" a="1"/>
  <c r="F4872" i="16" s="1"/>
  <c r="D1642" i="18" a="1"/>
  <c r="D1642" i="18" s="1"/>
  <c r="F4920" i="16" a="1"/>
  <c r="F4920" i="16" s="1"/>
  <c r="D1658" i="18" a="1"/>
  <c r="D1658" i="18" s="1"/>
  <c r="F4968" i="16" a="1"/>
  <c r="F4968" i="16" s="1"/>
  <c r="D1674" i="18" a="1"/>
  <c r="D1674" i="18" s="1"/>
  <c r="F5016" i="16" a="1"/>
  <c r="F5016" i="16" s="1"/>
  <c r="D1673" i="18" a="1"/>
  <c r="D1673" i="18" s="1"/>
  <c r="F5013" i="16" a="1"/>
  <c r="F5013" i="16" s="1"/>
  <c r="D1690" i="18" a="1"/>
  <c r="D1690" i="18" s="1"/>
  <c r="F5064" i="16" a="1"/>
  <c r="F5064" i="16" s="1"/>
  <c r="D1706" i="18" a="1"/>
  <c r="D1706" i="18" s="1"/>
  <c r="F5112" i="16" a="1"/>
  <c r="F5112" i="16" s="1"/>
  <c r="D1722" i="18" a="1"/>
  <c r="D1722" i="18" s="1"/>
  <c r="F5160" i="16" a="1"/>
  <c r="F5160" i="16" s="1"/>
  <c r="D1721" i="18" a="1"/>
  <c r="D1721" i="18" s="1"/>
  <c r="F5157" i="16" a="1"/>
  <c r="F5157" i="16" s="1"/>
  <c r="E11" i="18" a="1"/>
  <c r="E11" i="18" s="1"/>
  <c r="G27" i="16" a="1"/>
  <c r="G27" i="16" s="1"/>
  <c r="E10" i="18" a="1"/>
  <c r="E10" i="18" s="1"/>
  <c r="G24" i="16" a="1"/>
  <c r="G24" i="16" s="1"/>
  <c r="E27" i="18" a="1"/>
  <c r="E27" i="18" s="1"/>
  <c r="G75" i="16" a="1"/>
  <c r="G75" i="16" s="1"/>
  <c r="E26" i="18" a="1"/>
  <c r="E26" i="18" s="1"/>
  <c r="G72" i="16" a="1"/>
  <c r="G72" i="16" s="1"/>
  <c r="E43" i="18" a="1"/>
  <c r="E43" i="18" s="1"/>
  <c r="G123" i="16" a="1"/>
  <c r="G123" i="16" s="1"/>
  <c r="E42" i="18" a="1"/>
  <c r="E42" i="18" s="1"/>
  <c r="G120" i="16" a="1"/>
  <c r="G120" i="16" s="1"/>
  <c r="E59" i="18" a="1"/>
  <c r="E59" i="18" s="1"/>
  <c r="G171" i="16" a="1"/>
  <c r="G171" i="16" s="1"/>
  <c r="E58" i="18" a="1"/>
  <c r="E58" i="18" s="1"/>
  <c r="G168" i="16" a="1"/>
  <c r="G168" i="16" s="1"/>
  <c r="E75" i="18" a="1"/>
  <c r="E75" i="18" s="1"/>
  <c r="G219" i="16" a="1"/>
  <c r="G219" i="16" s="1"/>
  <c r="E74" i="18" a="1"/>
  <c r="E74" i="18" s="1"/>
  <c r="G216" i="16" a="1"/>
  <c r="G216" i="16" s="1"/>
  <c r="E91" i="18" a="1"/>
  <c r="E91" i="18" s="1"/>
  <c r="G267" i="16" a="1"/>
  <c r="G267" i="16" s="1"/>
  <c r="E90" i="18" a="1"/>
  <c r="E90" i="18" s="1"/>
  <c r="G264" i="16" a="1"/>
  <c r="G264" i="16" s="1"/>
  <c r="E107" i="18" a="1"/>
  <c r="E107" i="18" s="1"/>
  <c r="G315" i="16" a="1"/>
  <c r="G315" i="16" s="1"/>
  <c r="E106" i="18" a="1"/>
  <c r="E106" i="18" s="1"/>
  <c r="G312" i="16" a="1"/>
  <c r="G312" i="16" s="1"/>
  <c r="E123" i="18" a="1"/>
  <c r="E123" i="18" s="1"/>
  <c r="G363" i="16" a="1"/>
  <c r="G363" i="16" s="1"/>
  <c r="E122" i="18" a="1"/>
  <c r="E122" i="18" s="1"/>
  <c r="G360" i="16" a="1"/>
  <c r="G360" i="16" s="1"/>
  <c r="E139" i="18" a="1"/>
  <c r="E139" i="18" s="1"/>
  <c r="G411" i="16" a="1"/>
  <c r="G411" i="16" s="1"/>
  <c r="E138" i="18" a="1"/>
  <c r="E138" i="18" s="1"/>
  <c r="G408" i="16" a="1"/>
  <c r="G408" i="16" s="1"/>
  <c r="E155" i="18" a="1"/>
  <c r="E155" i="18" s="1"/>
  <c r="G459" i="16" a="1"/>
  <c r="G459" i="16" s="1"/>
  <c r="E154" i="18" a="1"/>
  <c r="E154" i="18" s="1"/>
  <c r="G456" i="16" a="1"/>
  <c r="G456" i="16" s="1"/>
  <c r="E171" i="18" a="1"/>
  <c r="E171" i="18" s="1"/>
  <c r="G507" i="16" a="1"/>
  <c r="G507" i="16" s="1"/>
  <c r="E170" i="18" a="1"/>
  <c r="E170" i="18" s="1"/>
  <c r="G504" i="16" a="1"/>
  <c r="G504" i="16" s="1"/>
  <c r="E187" i="18" a="1"/>
  <c r="E187" i="18" s="1"/>
  <c r="G555" i="16" a="1"/>
  <c r="G555" i="16" s="1"/>
  <c r="E186" i="18" a="1"/>
  <c r="E186" i="18" s="1"/>
  <c r="G552" i="16" a="1"/>
  <c r="G552" i="16" s="1"/>
  <c r="E203" i="18" a="1"/>
  <c r="E203" i="18" s="1"/>
  <c r="G603" i="16" a="1"/>
  <c r="G603" i="16" s="1"/>
  <c r="E202" i="18" a="1"/>
  <c r="E202" i="18" s="1"/>
  <c r="G600" i="16" a="1"/>
  <c r="G600" i="16" s="1"/>
  <c r="E219" i="18" a="1"/>
  <c r="E219" i="18" s="1"/>
  <c r="G651" i="16" a="1"/>
  <c r="G651" i="16" s="1"/>
  <c r="E218" i="18" a="1"/>
  <c r="E218" i="18" s="1"/>
  <c r="G648" i="16" a="1"/>
  <c r="G648" i="16" s="1"/>
  <c r="E235" i="18" a="1"/>
  <c r="E235" i="18" s="1"/>
  <c r="G699" i="16" a="1"/>
  <c r="G699" i="16" s="1"/>
  <c r="E234" i="18" a="1"/>
  <c r="E234" i="18" s="1"/>
  <c r="G696" i="16" a="1"/>
  <c r="G696" i="16" s="1"/>
  <c r="E251" i="18" a="1"/>
  <c r="E251" i="18" s="1"/>
  <c r="G747" i="16" a="1"/>
  <c r="G747" i="16" s="1"/>
  <c r="E250" i="18" a="1"/>
  <c r="E250" i="18" s="1"/>
  <c r="G744" i="16" a="1"/>
  <c r="G744" i="16" s="1"/>
  <c r="E267" i="18" a="1"/>
  <c r="E267" i="18" s="1"/>
  <c r="G795" i="16" a="1"/>
  <c r="G795" i="16" s="1"/>
  <c r="E266" i="18" a="1"/>
  <c r="E266" i="18" s="1"/>
  <c r="G792" i="16" a="1"/>
  <c r="G792" i="16" s="1"/>
  <c r="E283" i="18" a="1"/>
  <c r="E283" i="18" s="1"/>
  <c r="G843" i="16" a="1"/>
  <c r="G843" i="16" s="1"/>
  <c r="E282" i="18" a="1"/>
  <c r="E282" i="18" s="1"/>
  <c r="G840" i="16" a="1"/>
  <c r="G840" i="16" s="1"/>
  <c r="E299" i="18" a="1"/>
  <c r="E299" i="18" s="1"/>
  <c r="G891" i="16" a="1"/>
  <c r="G891" i="16" s="1"/>
  <c r="E298" i="18" a="1"/>
  <c r="E298" i="18" s="1"/>
  <c r="G888" i="16" a="1"/>
  <c r="G888" i="16" s="1"/>
  <c r="E315" i="18" a="1"/>
  <c r="E315" i="18" s="1"/>
  <c r="G939" i="16" a="1"/>
  <c r="G939" i="16" s="1"/>
  <c r="E314" i="18" a="1"/>
  <c r="E314" i="18" s="1"/>
  <c r="G936" i="16" a="1"/>
  <c r="G936" i="16" s="1"/>
  <c r="E331" i="18" a="1"/>
  <c r="E331" i="18" s="1"/>
  <c r="G987" i="16" a="1"/>
  <c r="G987" i="16" s="1"/>
  <c r="E330" i="18" a="1"/>
  <c r="E330" i="18" s="1"/>
  <c r="G984" i="16" a="1"/>
  <c r="G984" i="16" s="1"/>
  <c r="E347" i="18" a="1"/>
  <c r="E347" i="18" s="1"/>
  <c r="G1035" i="16" a="1"/>
  <c r="G1035" i="16" s="1"/>
  <c r="E346" i="18" a="1"/>
  <c r="E346" i="18" s="1"/>
  <c r="G1032" i="16" a="1"/>
  <c r="G1032" i="16" s="1"/>
  <c r="E363" i="18" a="1"/>
  <c r="E363" i="18" s="1"/>
  <c r="G1083" i="16" a="1"/>
  <c r="G1083" i="16" s="1"/>
  <c r="E362" i="18" a="1"/>
  <c r="E362" i="18" s="1"/>
  <c r="G1080" i="16" a="1"/>
  <c r="G1080" i="16" s="1"/>
  <c r="E379" i="18" a="1"/>
  <c r="E379" i="18" s="1"/>
  <c r="G1131" i="16" a="1"/>
  <c r="G1131" i="16" s="1"/>
  <c r="E378" i="18" a="1"/>
  <c r="E378" i="18" s="1"/>
  <c r="G1128" i="16" a="1"/>
  <c r="G1128" i="16" s="1"/>
  <c r="E395" i="18" a="1"/>
  <c r="E395" i="18" s="1"/>
  <c r="G1179" i="16" a="1"/>
  <c r="G1179" i="16" s="1"/>
  <c r="E394" i="18" a="1"/>
  <c r="E394" i="18" s="1"/>
  <c r="G1176" i="16" a="1"/>
  <c r="G1176" i="16" s="1"/>
  <c r="E411" i="18" a="1"/>
  <c r="E411" i="18" s="1"/>
  <c r="G1227" i="16" a="1"/>
  <c r="G1227" i="16" s="1"/>
  <c r="E410" i="18" a="1"/>
  <c r="E410" i="18" s="1"/>
  <c r="G1224" i="16" a="1"/>
  <c r="G1224" i="16" s="1"/>
  <c r="E427" i="18" a="1"/>
  <c r="E427" i="18" s="1"/>
  <c r="G1275" i="16" a="1"/>
  <c r="G1275" i="16" s="1"/>
  <c r="E426" i="18" a="1"/>
  <c r="E426" i="18" s="1"/>
  <c r="G1272" i="16" a="1"/>
  <c r="G1272" i="16" s="1"/>
  <c r="E443" i="18" a="1"/>
  <c r="E443" i="18" s="1"/>
  <c r="G1323" i="16" a="1"/>
  <c r="G1323" i="16" s="1"/>
  <c r="E442" i="18" a="1"/>
  <c r="E442" i="18" s="1"/>
  <c r="G1320" i="16" a="1"/>
  <c r="G1320" i="16" s="1"/>
  <c r="E459" i="18" a="1"/>
  <c r="E459" i="18" s="1"/>
  <c r="G1371" i="16" a="1"/>
  <c r="G1371" i="16" s="1"/>
  <c r="E458" i="18" a="1"/>
  <c r="E458" i="18" s="1"/>
  <c r="G1368" i="16" a="1"/>
  <c r="G1368" i="16" s="1"/>
  <c r="E475" i="18" a="1"/>
  <c r="E475" i="18" s="1"/>
  <c r="G1419" i="16" a="1"/>
  <c r="G1419" i="16" s="1"/>
  <c r="E474" i="18" a="1"/>
  <c r="E474" i="18" s="1"/>
  <c r="G1416" i="16" a="1"/>
  <c r="G1416" i="16" s="1"/>
  <c r="E491" i="18" a="1"/>
  <c r="E491" i="18" s="1"/>
  <c r="G1467" i="16" a="1"/>
  <c r="G1467" i="16" s="1"/>
  <c r="E490" i="18" a="1"/>
  <c r="E490" i="18" s="1"/>
  <c r="G1464" i="16" a="1"/>
  <c r="G1464" i="16" s="1"/>
  <c r="E507" i="18" a="1"/>
  <c r="E507" i="18" s="1"/>
  <c r="G1515" i="16" a="1"/>
  <c r="G1515" i="16" s="1"/>
  <c r="E506" i="18" a="1"/>
  <c r="E506" i="18" s="1"/>
  <c r="G1512" i="16" a="1"/>
  <c r="G1512" i="16" s="1"/>
  <c r="E523" i="18" a="1"/>
  <c r="E523" i="18" s="1"/>
  <c r="G1563" i="16" a="1"/>
  <c r="G1563" i="16" s="1"/>
  <c r="E522" i="18" a="1"/>
  <c r="E522" i="18" s="1"/>
  <c r="G1560" i="16" a="1"/>
  <c r="G1560" i="16" s="1"/>
  <c r="E539" i="18" a="1"/>
  <c r="E539" i="18" s="1"/>
  <c r="G1611" i="16" a="1"/>
  <c r="G1611" i="16" s="1"/>
  <c r="E538" i="18" a="1"/>
  <c r="E538" i="18" s="1"/>
  <c r="G1608" i="16" a="1"/>
  <c r="G1608" i="16" s="1"/>
  <c r="E555" i="18" a="1"/>
  <c r="E555" i="18" s="1"/>
  <c r="G1659" i="16" a="1"/>
  <c r="G1659" i="16" s="1"/>
  <c r="E554" i="18" a="1"/>
  <c r="E554" i="18" s="1"/>
  <c r="G1656" i="16" a="1"/>
  <c r="G1656" i="16" s="1"/>
  <c r="E571" i="18" a="1"/>
  <c r="E571" i="18" s="1"/>
  <c r="G1707" i="16" a="1"/>
  <c r="G1707" i="16" s="1"/>
  <c r="E570" i="18" a="1"/>
  <c r="E570" i="18" s="1"/>
  <c r="G1704" i="16" a="1"/>
  <c r="G1704" i="16" s="1"/>
  <c r="E587" i="18" a="1"/>
  <c r="E587" i="18" s="1"/>
  <c r="G1755" i="16" a="1"/>
  <c r="G1755" i="16" s="1"/>
  <c r="E586" i="18" a="1"/>
  <c r="E586" i="18" s="1"/>
  <c r="G1752" i="16" a="1"/>
  <c r="G1752" i="16" s="1"/>
  <c r="E603" i="18" a="1"/>
  <c r="E603" i="18" s="1"/>
  <c r="G1803" i="16" a="1"/>
  <c r="G1803" i="16" s="1"/>
  <c r="E602" i="18" a="1"/>
  <c r="E602" i="18" s="1"/>
  <c r="G1800" i="16" a="1"/>
  <c r="G1800" i="16" s="1"/>
  <c r="E619" i="18" a="1"/>
  <c r="E619" i="18" s="1"/>
  <c r="G1851" i="16" a="1"/>
  <c r="G1851" i="16" s="1"/>
  <c r="E618" i="18" a="1"/>
  <c r="E618" i="18" s="1"/>
  <c r="G1848" i="16" a="1"/>
  <c r="G1848" i="16" s="1"/>
  <c r="E635" i="18" a="1"/>
  <c r="E635" i="18" s="1"/>
  <c r="G1899" i="16" a="1"/>
  <c r="G1899" i="16" s="1"/>
  <c r="E634" i="18" a="1"/>
  <c r="E634" i="18" s="1"/>
  <c r="G1896" i="16" a="1"/>
  <c r="G1896" i="16" s="1"/>
  <c r="E651" i="18" a="1"/>
  <c r="E651" i="18" s="1"/>
  <c r="G1947" i="16" a="1"/>
  <c r="G1947" i="16" s="1"/>
  <c r="E650" i="18" a="1"/>
  <c r="E650" i="18" s="1"/>
  <c r="G1944" i="16" a="1"/>
  <c r="G1944" i="16" s="1"/>
  <c r="E667" i="18" a="1"/>
  <c r="E667" i="18" s="1"/>
  <c r="G1995" i="16" a="1"/>
  <c r="G1995" i="16" s="1"/>
  <c r="E666" i="18" a="1"/>
  <c r="E666" i="18" s="1"/>
  <c r="G1992" i="16" a="1"/>
  <c r="G1992" i="16" s="1"/>
  <c r="E683" i="18" a="1"/>
  <c r="E683" i="18" s="1"/>
  <c r="G2043" i="16" a="1"/>
  <c r="G2043" i="16" s="1"/>
  <c r="E682" i="18" a="1"/>
  <c r="E682" i="18" s="1"/>
  <c r="G2040" i="16" a="1"/>
  <c r="G2040" i="16" s="1"/>
  <c r="E699" i="18" a="1"/>
  <c r="E699" i="18" s="1"/>
  <c r="G2091" i="16" a="1"/>
  <c r="G2091" i="16" s="1"/>
  <c r="E698" i="18" a="1"/>
  <c r="E698" i="18" s="1"/>
  <c r="G2088" i="16" a="1"/>
  <c r="G2088" i="16" s="1"/>
  <c r="E715" i="18" a="1"/>
  <c r="E715" i="18" s="1"/>
  <c r="G2139" i="16" a="1"/>
  <c r="G2139" i="16" s="1"/>
  <c r="E714" i="18" a="1"/>
  <c r="E714" i="18" s="1"/>
  <c r="G2136" i="16" a="1"/>
  <c r="G2136" i="16" s="1"/>
  <c r="E731" i="18" a="1"/>
  <c r="E731" i="18" s="1"/>
  <c r="G2187" i="16" a="1"/>
  <c r="G2187" i="16" s="1"/>
  <c r="E730" i="18" a="1"/>
  <c r="E730" i="18" s="1"/>
  <c r="G2184" i="16" a="1"/>
  <c r="G2184" i="16" s="1"/>
  <c r="E747" i="18" a="1"/>
  <c r="E747" i="18" s="1"/>
  <c r="G2235" i="16" a="1"/>
  <c r="G2235" i="16" s="1"/>
  <c r="E746" i="18" a="1"/>
  <c r="E746" i="18" s="1"/>
  <c r="G2232" i="16" a="1"/>
  <c r="G2232" i="16" s="1"/>
  <c r="E763" i="18" a="1"/>
  <c r="E763" i="18" s="1"/>
  <c r="G2283" i="16" a="1"/>
  <c r="G2283" i="16" s="1"/>
  <c r="E762" i="18" a="1"/>
  <c r="E762" i="18" s="1"/>
  <c r="G2280" i="16" a="1"/>
  <c r="G2280" i="16" s="1"/>
  <c r="E779" i="18" a="1"/>
  <c r="E779" i="18" s="1"/>
  <c r="G2331" i="16" a="1"/>
  <c r="G2331" i="16" s="1"/>
  <c r="E778" i="18" a="1"/>
  <c r="E778" i="18" s="1"/>
  <c r="G2328" i="16" a="1"/>
  <c r="G2328" i="16" s="1"/>
  <c r="E795" i="18" a="1"/>
  <c r="E795" i="18" s="1"/>
  <c r="G2379" i="16" a="1"/>
  <c r="G2379" i="16" s="1"/>
  <c r="E794" i="18" a="1"/>
  <c r="E794" i="18" s="1"/>
  <c r="G2376" i="16" a="1"/>
  <c r="G2376" i="16" s="1"/>
  <c r="E811" i="18" a="1"/>
  <c r="E811" i="18" s="1"/>
  <c r="G2427" i="16" a="1"/>
  <c r="G2427" i="16" s="1"/>
  <c r="E810" i="18" a="1"/>
  <c r="E810" i="18" s="1"/>
  <c r="G2424" i="16" a="1"/>
  <c r="G2424" i="16" s="1"/>
  <c r="E827" i="18" a="1"/>
  <c r="E827" i="18" s="1"/>
  <c r="G2475" i="16" a="1"/>
  <c r="G2475" i="16" s="1"/>
  <c r="E826" i="18" a="1"/>
  <c r="E826" i="18" s="1"/>
  <c r="G2472" i="16" a="1"/>
  <c r="G2472" i="16" s="1"/>
  <c r="E843" i="18" a="1"/>
  <c r="E843" i="18" s="1"/>
  <c r="G2523" i="16" a="1"/>
  <c r="G2523" i="16" s="1"/>
  <c r="E842" i="18" a="1"/>
  <c r="E842" i="18" s="1"/>
  <c r="G2520" i="16" a="1"/>
  <c r="G2520" i="16" s="1"/>
  <c r="E859" i="18" a="1"/>
  <c r="E859" i="18" s="1"/>
  <c r="G2571" i="16" a="1"/>
  <c r="G2571" i="16" s="1"/>
  <c r="E858" i="18" a="1"/>
  <c r="E858" i="18" s="1"/>
  <c r="G2568" i="16" a="1"/>
  <c r="G2568" i="16" s="1"/>
  <c r="E875" i="18" a="1"/>
  <c r="E875" i="18" s="1"/>
  <c r="G2619" i="16" a="1"/>
  <c r="G2619" i="16" s="1"/>
  <c r="E874" i="18" a="1"/>
  <c r="E874" i="18" s="1"/>
  <c r="G2616" i="16" a="1"/>
  <c r="G2616" i="16" s="1"/>
  <c r="E891" i="18" a="1"/>
  <c r="E891" i="18" s="1"/>
  <c r="G2667" i="16" a="1"/>
  <c r="G2667" i="16" s="1"/>
  <c r="E890" i="18" a="1"/>
  <c r="E890" i="18" s="1"/>
  <c r="G2664" i="16" a="1"/>
  <c r="G2664" i="16" s="1"/>
  <c r="E907" i="18" a="1"/>
  <c r="E907" i="18" s="1"/>
  <c r="G2715" i="16" a="1"/>
  <c r="G2715" i="16" s="1"/>
  <c r="E906" i="18" a="1"/>
  <c r="E906" i="18" s="1"/>
  <c r="G2712" i="16" a="1"/>
  <c r="G2712" i="16" s="1"/>
  <c r="E923" i="18" a="1"/>
  <c r="E923" i="18" s="1"/>
  <c r="G2763" i="16" a="1"/>
  <c r="G2763" i="16" s="1"/>
  <c r="E939" i="18" a="1"/>
  <c r="E939" i="18" s="1"/>
  <c r="G2811" i="16" a="1"/>
  <c r="G2811" i="16" s="1"/>
  <c r="E955" i="18" a="1"/>
  <c r="E955" i="18" s="1"/>
  <c r="G2859" i="16" a="1"/>
  <c r="G2859" i="16" s="1"/>
  <c r="E971" i="18" a="1"/>
  <c r="E971" i="18" s="1"/>
  <c r="G2907" i="16" a="1"/>
  <c r="G2907" i="16" s="1"/>
  <c r="E987" i="18" a="1"/>
  <c r="E987" i="18" s="1"/>
  <c r="G2955" i="16" a="1"/>
  <c r="G2955" i="16" s="1"/>
  <c r="E1003" i="18" a="1"/>
  <c r="E1003" i="18" s="1"/>
  <c r="G3003" i="16" a="1"/>
  <c r="G3003" i="16" s="1"/>
  <c r="D563" i="18" a="1"/>
  <c r="D563" i="18" s="1"/>
  <c r="F1683" i="16" a="1"/>
  <c r="F1683" i="16" s="1"/>
  <c r="D579" i="18" a="1"/>
  <c r="D579" i="18" s="1"/>
  <c r="F1731" i="16" a="1"/>
  <c r="F1731" i="16" s="1"/>
  <c r="D595" i="18" a="1"/>
  <c r="D595" i="18" s="1"/>
  <c r="F1779" i="16" a="1"/>
  <c r="F1779" i="16" s="1"/>
  <c r="D611" i="18" a="1"/>
  <c r="D611" i="18" s="1"/>
  <c r="F1827" i="16" a="1"/>
  <c r="F1827" i="16" s="1"/>
  <c r="D627" i="18" a="1"/>
  <c r="D627" i="18" s="1"/>
  <c r="F1875" i="16" a="1"/>
  <c r="F1875" i="16" s="1"/>
  <c r="D643" i="18" a="1"/>
  <c r="D643" i="18" s="1"/>
  <c r="F1923" i="16" a="1"/>
  <c r="F1923" i="16" s="1"/>
  <c r="D659" i="18" a="1"/>
  <c r="D659" i="18" s="1"/>
  <c r="F1971" i="16" a="1"/>
  <c r="F1971" i="16" s="1"/>
  <c r="D675" i="18" a="1"/>
  <c r="D675" i="18" s="1"/>
  <c r="F2019" i="16" a="1"/>
  <c r="F2019" i="16" s="1"/>
  <c r="D691" i="18" a="1"/>
  <c r="D691" i="18" s="1"/>
  <c r="F2067" i="16" a="1"/>
  <c r="F2067" i="16" s="1"/>
  <c r="D707" i="18" a="1"/>
  <c r="D707" i="18" s="1"/>
  <c r="F2115" i="16" a="1"/>
  <c r="F2115" i="16" s="1"/>
  <c r="D723" i="18" a="1"/>
  <c r="D723" i="18" s="1"/>
  <c r="F2163" i="16" a="1"/>
  <c r="F2163" i="16" s="1"/>
  <c r="D739" i="18" a="1"/>
  <c r="D739" i="18" s="1"/>
  <c r="F2211" i="16" a="1"/>
  <c r="F2211" i="16" s="1"/>
  <c r="D755" i="18" a="1"/>
  <c r="D755" i="18" s="1"/>
  <c r="F2259" i="16" a="1"/>
  <c r="F2259" i="16" s="1"/>
  <c r="D771" i="18" a="1"/>
  <c r="D771" i="18" s="1"/>
  <c r="F2307" i="16" a="1"/>
  <c r="F2307" i="16" s="1"/>
  <c r="D787" i="18" a="1"/>
  <c r="D787" i="18" s="1"/>
  <c r="F2355" i="16" a="1"/>
  <c r="F2355" i="16" s="1"/>
  <c r="D803" i="18" a="1"/>
  <c r="D803" i="18" s="1"/>
  <c r="F2403" i="16" a="1"/>
  <c r="F2403" i="16" s="1"/>
  <c r="D819" i="18" a="1"/>
  <c r="D819" i="18" s="1"/>
  <c r="F2451" i="16" a="1"/>
  <c r="F2451" i="16" s="1"/>
  <c r="D835" i="18" a="1"/>
  <c r="D835" i="18" s="1"/>
  <c r="F2499" i="16" a="1"/>
  <c r="F2499" i="16" s="1"/>
  <c r="D851" i="18" a="1"/>
  <c r="D851" i="18" s="1"/>
  <c r="F2547" i="16" a="1"/>
  <c r="F2547" i="16" s="1"/>
  <c r="D867" i="18" a="1"/>
  <c r="D867" i="18" s="1"/>
  <c r="F2595" i="16" a="1"/>
  <c r="F2595" i="16" s="1"/>
  <c r="D883" i="18" a="1"/>
  <c r="D883" i="18" s="1"/>
  <c r="F2643" i="16" a="1"/>
  <c r="F2643" i="16" s="1"/>
  <c r="D899" i="18" a="1"/>
  <c r="D899" i="18" s="1"/>
  <c r="F2691" i="16" a="1"/>
  <c r="F2691" i="16" s="1"/>
  <c r="D915" i="18" a="1"/>
  <c r="D915" i="18" s="1"/>
  <c r="F2739" i="16" a="1"/>
  <c r="F2739" i="16" s="1"/>
  <c r="D931" i="18" a="1"/>
  <c r="D931" i="18" s="1"/>
  <c r="F2787" i="16" a="1"/>
  <c r="F2787" i="16" s="1"/>
  <c r="D947" i="18" a="1"/>
  <c r="D947" i="18" s="1"/>
  <c r="F2835" i="16" a="1"/>
  <c r="F2835" i="16" s="1"/>
  <c r="D963" i="18" a="1"/>
  <c r="D963" i="18" s="1"/>
  <c r="F2883" i="16" a="1"/>
  <c r="F2883" i="16" s="1"/>
  <c r="D979" i="18" a="1"/>
  <c r="D979" i="18" s="1"/>
  <c r="F2931" i="16" a="1"/>
  <c r="F2931" i="16" s="1"/>
  <c r="D995" i="18" a="1"/>
  <c r="D995" i="18" s="1"/>
  <c r="F2979" i="16" a="1"/>
  <c r="F2979" i="16" s="1"/>
  <c r="D1011" i="18" a="1"/>
  <c r="D1011" i="18" s="1"/>
  <c r="F3027" i="16" a="1"/>
  <c r="F3027" i="16" s="1"/>
  <c r="D1027" i="18" a="1"/>
  <c r="D1027" i="18" s="1"/>
  <c r="F3075" i="16" a="1"/>
  <c r="F3075" i="16" s="1"/>
  <c r="D1043" i="18" a="1"/>
  <c r="D1043" i="18" s="1"/>
  <c r="F3123" i="16" a="1"/>
  <c r="F3123" i="16" s="1"/>
  <c r="D1059" i="18" a="1"/>
  <c r="D1059" i="18" s="1"/>
  <c r="F3171" i="16" a="1"/>
  <c r="F3171" i="16" s="1"/>
  <c r="D1075" i="18" a="1"/>
  <c r="D1075" i="18" s="1"/>
  <c r="F3219" i="16" a="1"/>
  <c r="F3219" i="16" s="1"/>
  <c r="D1091" i="18" a="1"/>
  <c r="D1091" i="18" s="1"/>
  <c r="F3267" i="16" a="1"/>
  <c r="F3267" i="16" s="1"/>
  <c r="D1107" i="18" a="1"/>
  <c r="D1107" i="18" s="1"/>
  <c r="F3315" i="16" a="1"/>
  <c r="F3315" i="16" s="1"/>
  <c r="D1123" i="18" a="1"/>
  <c r="D1123" i="18" s="1"/>
  <c r="F3363" i="16" a="1"/>
  <c r="F3363" i="16" s="1"/>
  <c r="D1139" i="18" a="1"/>
  <c r="D1139" i="18" s="1"/>
  <c r="F3411" i="16" a="1"/>
  <c r="F3411" i="16" s="1"/>
  <c r="D1155" i="18" a="1"/>
  <c r="D1155" i="18" s="1"/>
  <c r="F3459" i="16" a="1"/>
  <c r="F3459" i="16" s="1"/>
  <c r="D1171" i="18" a="1"/>
  <c r="D1171" i="18" s="1"/>
  <c r="F3507" i="16" a="1"/>
  <c r="F3507" i="16" s="1"/>
  <c r="D1187" i="18" a="1"/>
  <c r="D1187" i="18" s="1"/>
  <c r="F3555" i="16" a="1"/>
  <c r="F3555" i="16" s="1"/>
  <c r="D1203" i="18" a="1"/>
  <c r="D1203" i="18" s="1"/>
  <c r="F3603" i="16" a="1"/>
  <c r="F3603" i="16" s="1"/>
  <c r="D1219" i="18" a="1"/>
  <c r="D1219" i="18" s="1"/>
  <c r="F3651" i="16" a="1"/>
  <c r="F3651" i="16" s="1"/>
  <c r="D1235" i="18" a="1"/>
  <c r="D1235" i="18" s="1"/>
  <c r="F3699" i="16" a="1"/>
  <c r="F3699" i="16" s="1"/>
  <c r="D1251" i="18" a="1"/>
  <c r="D1251" i="18" s="1"/>
  <c r="F3747" i="16" a="1"/>
  <c r="F3747" i="16" s="1"/>
  <c r="D1267" i="18" a="1"/>
  <c r="D1267" i="18" s="1"/>
  <c r="F3795" i="16" a="1"/>
  <c r="F3795" i="16" s="1"/>
  <c r="D1283" i="18" a="1"/>
  <c r="D1283" i="18" s="1"/>
  <c r="F3843" i="16" a="1"/>
  <c r="F3843" i="16" s="1"/>
  <c r="D1299" i="18" a="1"/>
  <c r="D1299" i="18" s="1"/>
  <c r="F3891" i="16" a="1"/>
  <c r="F3891" i="16" s="1"/>
  <c r="D1315" i="18" a="1"/>
  <c r="D1315" i="18" s="1"/>
  <c r="F3939" i="16" a="1"/>
  <c r="F3939" i="16" s="1"/>
  <c r="D1331" i="18" a="1"/>
  <c r="D1331" i="18" s="1"/>
  <c r="F3987" i="16" a="1"/>
  <c r="F3987" i="16" s="1"/>
  <c r="D1347" i="18" a="1"/>
  <c r="D1347" i="18" s="1"/>
  <c r="F4035" i="16" a="1"/>
  <c r="F4035" i="16" s="1"/>
  <c r="D1363" i="18" a="1"/>
  <c r="D1363" i="18" s="1"/>
  <c r="F4083" i="16" a="1"/>
  <c r="F4083" i="16" s="1"/>
  <c r="D1379" i="18" a="1"/>
  <c r="D1379" i="18" s="1"/>
  <c r="F4131" i="16" a="1"/>
  <c r="F4131" i="16" s="1"/>
  <c r="D1395" i="18" a="1"/>
  <c r="D1395" i="18" s="1"/>
  <c r="F4179" i="16" a="1"/>
  <c r="F4179" i="16" s="1"/>
  <c r="D1411" i="18" a="1"/>
  <c r="D1411" i="18" s="1"/>
  <c r="F4227" i="16" a="1"/>
  <c r="F4227" i="16" s="1"/>
  <c r="D1427" i="18" a="1"/>
  <c r="D1427" i="18" s="1"/>
  <c r="F4275" i="16" a="1"/>
  <c r="F4275" i="16" s="1"/>
  <c r="D1443" i="18" a="1"/>
  <c r="D1443" i="18" s="1"/>
  <c r="F4323" i="16" a="1"/>
  <c r="F4323" i="16" s="1"/>
  <c r="D1459" i="18" a="1"/>
  <c r="D1459" i="18" s="1"/>
  <c r="F4371" i="16" a="1"/>
  <c r="F4371" i="16" s="1"/>
  <c r="D1475" i="18" a="1"/>
  <c r="D1475" i="18" s="1"/>
  <c r="F4419" i="16" a="1"/>
  <c r="F4419" i="16" s="1"/>
  <c r="D1491" i="18" a="1"/>
  <c r="D1491" i="18" s="1"/>
  <c r="F4467" i="16" a="1"/>
  <c r="F4467" i="16" s="1"/>
  <c r="D1507" i="18" a="1"/>
  <c r="D1507" i="18" s="1"/>
  <c r="F4515" i="16" a="1"/>
  <c r="F4515" i="16" s="1"/>
  <c r="D1523" i="18" a="1"/>
  <c r="D1523" i="18" s="1"/>
  <c r="F4563" i="16" a="1"/>
  <c r="F4563" i="16" s="1"/>
  <c r="D1539" i="18" a="1"/>
  <c r="D1539" i="18" s="1"/>
  <c r="F4611" i="16" a="1"/>
  <c r="F4611" i="16" s="1"/>
  <c r="D1555" i="18" a="1"/>
  <c r="D1555" i="18" s="1"/>
  <c r="F4659" i="16" a="1"/>
  <c r="F4659" i="16" s="1"/>
  <c r="D1571" i="18" a="1"/>
  <c r="D1571" i="18" s="1"/>
  <c r="F4707" i="16" a="1"/>
  <c r="F4707" i="16" s="1"/>
  <c r="D1587" i="18" a="1"/>
  <c r="D1587" i="18" s="1"/>
  <c r="F4755" i="16" a="1"/>
  <c r="F4755" i="16" s="1"/>
  <c r="D1603" i="18" a="1"/>
  <c r="D1603" i="18" s="1"/>
  <c r="F4803" i="16" a="1"/>
  <c r="F4803" i="16" s="1"/>
  <c r="D1619" i="18" a="1"/>
  <c r="D1619" i="18" s="1"/>
  <c r="F4851" i="16" a="1"/>
  <c r="F4851" i="16" s="1"/>
  <c r="D1635" i="18" a="1"/>
  <c r="D1635" i="18" s="1"/>
  <c r="F4899" i="16" a="1"/>
  <c r="F4899" i="16" s="1"/>
  <c r="D1651" i="18" a="1"/>
  <c r="D1651" i="18" s="1"/>
  <c r="F4947" i="16" a="1"/>
  <c r="F4947" i="16" s="1"/>
  <c r="D1667" i="18" a="1"/>
  <c r="D1667" i="18" s="1"/>
  <c r="F4995" i="16" a="1"/>
  <c r="F4995" i="16" s="1"/>
  <c r="D1683" i="18" a="1"/>
  <c r="D1683" i="18" s="1"/>
  <c r="F5043" i="16" a="1"/>
  <c r="F5043" i="16" s="1"/>
  <c r="D1699" i="18" a="1"/>
  <c r="D1699" i="18" s="1"/>
  <c r="F5091" i="16" a="1"/>
  <c r="F5091" i="16" s="1"/>
  <c r="D1715" i="18" a="1"/>
  <c r="D1715" i="18" s="1"/>
  <c r="F5139" i="16" a="1"/>
  <c r="F5139" i="16" s="1"/>
  <c r="D1731" i="18" a="1"/>
  <c r="D1731" i="18" s="1"/>
  <c r="F5187" i="16" a="1"/>
  <c r="F5187" i="16" s="1"/>
  <c r="E16" i="18" a="1"/>
  <c r="E16" i="18" s="1"/>
  <c r="G42" i="16" a="1"/>
  <c r="G42" i="16" s="1"/>
  <c r="E32" i="18" a="1"/>
  <c r="E32" i="18" s="1"/>
  <c r="G90" i="16" a="1"/>
  <c r="G90" i="16" s="1"/>
  <c r="E48" i="18" a="1"/>
  <c r="E48" i="18" s="1"/>
  <c r="G138" i="16" a="1"/>
  <c r="G138" i="16" s="1"/>
  <c r="E64" i="18" a="1"/>
  <c r="E64" i="18" s="1"/>
  <c r="G186" i="16" a="1"/>
  <c r="G186" i="16" s="1"/>
  <c r="E80" i="18" a="1"/>
  <c r="E80" i="18" s="1"/>
  <c r="G234" i="16" a="1"/>
  <c r="G234" i="16" s="1"/>
  <c r="E96" i="18" a="1"/>
  <c r="E96" i="18" s="1"/>
  <c r="G282" i="16" a="1"/>
  <c r="G282" i="16" s="1"/>
  <c r="E112" i="18" a="1"/>
  <c r="E112" i="18" s="1"/>
  <c r="G330" i="16" a="1"/>
  <c r="G330" i="16" s="1"/>
  <c r="E128" i="18" a="1"/>
  <c r="E128" i="18" s="1"/>
  <c r="G378" i="16" a="1"/>
  <c r="G378" i="16" s="1"/>
  <c r="E144" i="18" a="1"/>
  <c r="E144" i="18" s="1"/>
  <c r="G426" i="16" a="1"/>
  <c r="G426" i="16" s="1"/>
  <c r="E160" i="18" a="1"/>
  <c r="E160" i="18" s="1"/>
  <c r="G474" i="16" a="1"/>
  <c r="G474" i="16" s="1"/>
  <c r="E176" i="18" a="1"/>
  <c r="E176" i="18" s="1"/>
  <c r="G522" i="16" a="1"/>
  <c r="G522" i="16" s="1"/>
  <c r="E192" i="18" a="1"/>
  <c r="E192" i="18" s="1"/>
  <c r="G570" i="16" a="1"/>
  <c r="G570" i="16" s="1"/>
  <c r="E208" i="18" a="1"/>
  <c r="E208" i="18" s="1"/>
  <c r="G618" i="16" a="1"/>
  <c r="G618" i="16" s="1"/>
  <c r="E224" i="18" a="1"/>
  <c r="E224" i="18" s="1"/>
  <c r="G666" i="16" a="1"/>
  <c r="G666" i="16" s="1"/>
  <c r="E240" i="18" a="1"/>
  <c r="E240" i="18" s="1"/>
  <c r="G714" i="16" a="1"/>
  <c r="G714" i="16" s="1"/>
  <c r="E256" i="18" a="1"/>
  <c r="E256" i="18" s="1"/>
  <c r="G762" i="16" a="1"/>
  <c r="G762" i="16" s="1"/>
  <c r="E272" i="18" a="1"/>
  <c r="E272" i="18" s="1"/>
  <c r="G810" i="16" a="1"/>
  <c r="G810" i="16" s="1"/>
  <c r="E288" i="18" a="1"/>
  <c r="E288" i="18" s="1"/>
  <c r="G858" i="16" a="1"/>
  <c r="G858" i="16" s="1"/>
  <c r="E304" i="18" a="1"/>
  <c r="E304" i="18" s="1"/>
  <c r="G906" i="16" a="1"/>
  <c r="G906" i="16" s="1"/>
  <c r="E320" i="18" a="1"/>
  <c r="E320" i="18" s="1"/>
  <c r="G954" i="16" a="1"/>
  <c r="G954" i="16" s="1"/>
  <c r="E336" i="18" a="1"/>
  <c r="E336" i="18" s="1"/>
  <c r="G1002" i="16" a="1"/>
  <c r="G1002" i="16" s="1"/>
  <c r="E352" i="18" a="1"/>
  <c r="E352" i="18" s="1"/>
  <c r="G1050" i="16" a="1"/>
  <c r="G1050" i="16" s="1"/>
  <c r="E368" i="18" a="1"/>
  <c r="E368" i="18" s="1"/>
  <c r="G1098" i="16" a="1"/>
  <c r="G1098" i="16" s="1"/>
  <c r="E384" i="18" a="1"/>
  <c r="E384" i="18" s="1"/>
  <c r="G1146" i="16" a="1"/>
  <c r="G1146" i="16" s="1"/>
  <c r="E400" i="18" a="1"/>
  <c r="E400" i="18" s="1"/>
  <c r="G1194" i="16" a="1"/>
  <c r="G1194" i="16" s="1"/>
  <c r="E416" i="18" a="1"/>
  <c r="E416" i="18" s="1"/>
  <c r="G1242" i="16" a="1"/>
  <c r="G1242" i="16" s="1"/>
  <c r="E432" i="18" a="1"/>
  <c r="E432" i="18" s="1"/>
  <c r="G1290" i="16" a="1"/>
  <c r="G1290" i="16" s="1"/>
  <c r="E448" i="18" a="1"/>
  <c r="E448" i="18" s="1"/>
  <c r="G1338" i="16" a="1"/>
  <c r="G1338" i="16" s="1"/>
  <c r="E464" i="18" a="1"/>
  <c r="E464" i="18" s="1"/>
  <c r="G1386" i="16" a="1"/>
  <c r="G1386" i="16" s="1"/>
  <c r="E480" i="18" a="1"/>
  <c r="E480" i="18" s="1"/>
  <c r="G1434" i="16" a="1"/>
  <c r="G1434" i="16" s="1"/>
  <c r="E496" i="18" a="1"/>
  <c r="E496" i="18" s="1"/>
  <c r="G1482" i="16" a="1"/>
  <c r="G1482" i="16" s="1"/>
  <c r="E512" i="18" a="1"/>
  <c r="E512" i="18" s="1"/>
  <c r="G1530" i="16" a="1"/>
  <c r="G1530" i="16" s="1"/>
  <c r="E528" i="18" a="1"/>
  <c r="E528" i="18" s="1"/>
  <c r="G1578" i="16" a="1"/>
  <c r="G1578" i="16" s="1"/>
  <c r="E544" i="18" a="1"/>
  <c r="E544" i="18" s="1"/>
  <c r="G1626" i="16" a="1"/>
  <c r="G1626" i="16" s="1"/>
  <c r="C171" i="18" a="1"/>
  <c r="C171" i="18" s="1"/>
  <c r="E507" i="16" a="1"/>
  <c r="E507" i="16" s="1"/>
  <c r="C187" i="18" a="1"/>
  <c r="C187" i="18" s="1"/>
  <c r="E555" i="16" a="1"/>
  <c r="E555" i="16" s="1"/>
  <c r="C203" i="18" a="1"/>
  <c r="C203" i="18" s="1"/>
  <c r="E603" i="16" a="1"/>
  <c r="E603" i="16" s="1"/>
  <c r="C219" i="18" a="1"/>
  <c r="C219" i="18" s="1"/>
  <c r="E651" i="16" a="1"/>
  <c r="E651" i="16" s="1"/>
  <c r="C235" i="18" a="1"/>
  <c r="C235" i="18" s="1"/>
  <c r="E699" i="16" a="1"/>
  <c r="E699" i="16" s="1"/>
  <c r="C251" i="18" a="1"/>
  <c r="C251" i="18" s="1"/>
  <c r="E747" i="16" a="1"/>
  <c r="E747" i="16" s="1"/>
  <c r="C267" i="18" a="1"/>
  <c r="C267" i="18" s="1"/>
  <c r="E795" i="16" a="1"/>
  <c r="E795" i="16" s="1"/>
  <c r="C283" i="18" a="1"/>
  <c r="C283" i="18" s="1"/>
  <c r="E843" i="16" a="1"/>
  <c r="E843" i="16" s="1"/>
  <c r="C299" i="18" a="1"/>
  <c r="C299" i="18" s="1"/>
  <c r="E891" i="16" a="1"/>
  <c r="E891" i="16" s="1"/>
  <c r="C315" i="18" a="1"/>
  <c r="C315" i="18" s="1"/>
  <c r="E939" i="16" a="1"/>
  <c r="E939" i="16" s="1"/>
  <c r="C331" i="18" a="1"/>
  <c r="C331" i="18" s="1"/>
  <c r="E987" i="16" a="1"/>
  <c r="E987" i="16" s="1"/>
  <c r="C347" i="18" a="1"/>
  <c r="C347" i="18" s="1"/>
  <c r="E1035" i="16" a="1"/>
  <c r="E1035" i="16" s="1"/>
  <c r="C363" i="18" a="1"/>
  <c r="C363" i="18" s="1"/>
  <c r="E1083" i="16" a="1"/>
  <c r="E1083" i="16" s="1"/>
  <c r="C379" i="18" a="1"/>
  <c r="C379" i="18" s="1"/>
  <c r="E1131" i="16" a="1"/>
  <c r="E1131" i="16" s="1"/>
  <c r="C395" i="18" a="1"/>
  <c r="C395" i="18" s="1"/>
  <c r="E1179" i="16" a="1"/>
  <c r="E1179" i="16" s="1"/>
  <c r="C411" i="18" a="1"/>
  <c r="C411" i="18" s="1"/>
  <c r="E1227" i="16" a="1"/>
  <c r="E1227" i="16" s="1"/>
  <c r="C427" i="18" a="1"/>
  <c r="C427" i="18" s="1"/>
  <c r="E1275" i="16" a="1"/>
  <c r="E1275" i="16" s="1"/>
  <c r="C443" i="18" a="1"/>
  <c r="C443" i="18" s="1"/>
  <c r="E1323" i="16" a="1"/>
  <c r="E1323" i="16" s="1"/>
  <c r="C459" i="18" a="1"/>
  <c r="C459" i="18" s="1"/>
  <c r="E1371" i="16" a="1"/>
  <c r="E1371" i="16" s="1"/>
  <c r="C475" i="18" a="1"/>
  <c r="C475" i="18" s="1"/>
  <c r="E1419" i="16" a="1"/>
  <c r="E1419" i="16" s="1"/>
  <c r="C491" i="18" a="1"/>
  <c r="C491" i="18" s="1"/>
  <c r="E1467" i="16" a="1"/>
  <c r="E1467" i="16" s="1"/>
  <c r="C507" i="18" a="1"/>
  <c r="C507" i="18" s="1"/>
  <c r="E1515" i="16" a="1"/>
  <c r="E1515" i="16" s="1"/>
  <c r="C939" i="18" a="1"/>
  <c r="C939" i="18" s="1"/>
  <c r="E2811" i="16" a="1"/>
  <c r="E2811" i="16" s="1"/>
  <c r="C955" i="18" a="1"/>
  <c r="C955" i="18" s="1"/>
  <c r="E2859" i="16" a="1"/>
  <c r="E2859" i="16" s="1"/>
  <c r="C971" i="18" a="1"/>
  <c r="C971" i="18" s="1"/>
  <c r="E2907" i="16" a="1"/>
  <c r="E2907" i="16" s="1"/>
  <c r="C987" i="18" a="1"/>
  <c r="C987" i="18" s="1"/>
  <c r="E2955" i="16" a="1"/>
  <c r="E2955" i="16" s="1"/>
  <c r="C1003" i="18" a="1"/>
  <c r="C1003" i="18" s="1"/>
  <c r="E3003" i="16" a="1"/>
  <c r="E3003" i="16" s="1"/>
  <c r="C1019" i="18" a="1"/>
  <c r="C1019" i="18" s="1"/>
  <c r="E3051" i="16" a="1"/>
  <c r="E3051" i="16" s="1"/>
  <c r="C1035" i="18" a="1"/>
  <c r="C1035" i="18" s="1"/>
  <c r="E3099" i="16" a="1"/>
  <c r="E3099" i="16" s="1"/>
  <c r="C1051" i="18" a="1"/>
  <c r="C1051" i="18" s="1"/>
  <c r="E3147" i="16" a="1"/>
  <c r="E3147" i="16" s="1"/>
  <c r="C1067" i="18" a="1"/>
  <c r="C1067" i="18" s="1"/>
  <c r="E3195" i="16" a="1"/>
  <c r="E3195" i="16" s="1"/>
  <c r="C1083" i="18" a="1"/>
  <c r="C1083" i="18" s="1"/>
  <c r="E3243" i="16" a="1"/>
  <c r="E3243" i="16" s="1"/>
  <c r="C1099" i="18" a="1"/>
  <c r="C1099" i="18" s="1"/>
  <c r="E3291" i="16" a="1"/>
  <c r="E3291" i="16" s="1"/>
  <c r="C1115" i="18" a="1"/>
  <c r="C1115" i="18" s="1"/>
  <c r="E3339" i="16" a="1"/>
  <c r="E3339" i="16" s="1"/>
  <c r="C1131" i="18" a="1"/>
  <c r="C1131" i="18" s="1"/>
  <c r="E3387" i="16" a="1"/>
  <c r="E3387" i="16" s="1"/>
  <c r="C1147" i="18" a="1"/>
  <c r="C1147" i="18" s="1"/>
  <c r="E3435" i="16" a="1"/>
  <c r="E3435" i="16" s="1"/>
  <c r="C1163" i="18" a="1"/>
  <c r="C1163" i="18" s="1"/>
  <c r="E3483" i="16" a="1"/>
  <c r="E3483" i="16" s="1"/>
  <c r="C1179" i="18" a="1"/>
  <c r="C1179" i="18" s="1"/>
  <c r="E3531" i="16" a="1"/>
  <c r="E3531" i="16" s="1"/>
  <c r="C1195" i="18" a="1"/>
  <c r="C1195" i="18" s="1"/>
  <c r="E3579" i="16" a="1"/>
  <c r="E3579" i="16" s="1"/>
  <c r="C1211" i="18" a="1"/>
  <c r="C1211" i="18" s="1"/>
  <c r="E3627" i="16" a="1"/>
  <c r="E3627" i="16" s="1"/>
  <c r="C1227" i="18" a="1"/>
  <c r="C1227" i="18" s="1"/>
  <c r="E3675" i="16" a="1"/>
  <c r="E3675" i="16" s="1"/>
  <c r="C1243" i="18" a="1"/>
  <c r="C1243" i="18" s="1"/>
  <c r="E3723" i="16" a="1"/>
  <c r="E3723" i="16" s="1"/>
  <c r="C1259" i="18" a="1"/>
  <c r="C1259" i="18" s="1"/>
  <c r="E3771" i="16" a="1"/>
  <c r="E3771" i="16" s="1"/>
  <c r="C1275" i="18" a="1"/>
  <c r="C1275" i="18" s="1"/>
  <c r="E3819" i="16" a="1"/>
  <c r="E3819" i="16" s="1"/>
  <c r="C1291" i="18" a="1"/>
  <c r="C1291" i="18" s="1"/>
  <c r="E3867" i="16" a="1"/>
  <c r="E3867" i="16" s="1"/>
  <c r="C1307" i="18" a="1"/>
  <c r="C1307" i="18" s="1"/>
  <c r="E3915" i="16" a="1"/>
  <c r="E3915" i="16" s="1"/>
  <c r="C1323" i="18" a="1"/>
  <c r="C1323" i="18" s="1"/>
  <c r="E3963" i="16" a="1"/>
  <c r="E3963" i="16" s="1"/>
  <c r="C1339" i="18" a="1"/>
  <c r="C1339" i="18" s="1"/>
  <c r="E4011" i="16" a="1"/>
  <c r="E4011" i="16" s="1"/>
  <c r="C1355" i="18" a="1"/>
  <c r="C1355" i="18" s="1"/>
  <c r="E4059" i="16" a="1"/>
  <c r="E4059" i="16" s="1"/>
  <c r="C1371" i="18" a="1"/>
  <c r="C1371" i="18" s="1"/>
  <c r="E4107" i="16" a="1"/>
  <c r="E4107" i="16" s="1"/>
  <c r="D408" i="18" a="1"/>
  <c r="D408" i="18" s="1"/>
  <c r="F1218" i="16" a="1"/>
  <c r="F1218" i="16" s="1"/>
  <c r="D424" i="18" a="1"/>
  <c r="D424" i="18" s="1"/>
  <c r="F1266" i="16" a="1"/>
  <c r="F1266" i="16" s="1"/>
  <c r="D440" i="18" a="1"/>
  <c r="D440" i="18" s="1"/>
  <c r="F1314" i="16" a="1"/>
  <c r="F1314" i="16" s="1"/>
  <c r="D456" i="18" a="1"/>
  <c r="D456" i="18" s="1"/>
  <c r="F1362" i="16" a="1"/>
  <c r="F1362" i="16" s="1"/>
  <c r="D472" i="18" a="1"/>
  <c r="D472" i="18" s="1"/>
  <c r="F1410" i="16" a="1"/>
  <c r="F1410" i="16" s="1"/>
  <c r="D488" i="18" a="1"/>
  <c r="D488" i="18" s="1"/>
  <c r="F1458" i="16" a="1"/>
  <c r="F1458" i="16" s="1"/>
  <c r="D504" i="18" a="1"/>
  <c r="D504" i="18" s="1"/>
  <c r="F1506" i="16" a="1"/>
  <c r="F1506" i="16" s="1"/>
  <c r="D520" i="18" a="1"/>
  <c r="D520" i="18" s="1"/>
  <c r="F1554" i="16" a="1"/>
  <c r="F1554" i="16" s="1"/>
  <c r="D536" i="18" a="1"/>
  <c r="D536" i="18" s="1"/>
  <c r="F1602" i="16" a="1"/>
  <c r="F1602" i="16" s="1"/>
  <c r="D552" i="18" a="1"/>
  <c r="D552" i="18" s="1"/>
  <c r="F1650" i="16" a="1"/>
  <c r="F1650" i="16" s="1"/>
  <c r="C1232" i="18" a="1"/>
  <c r="C1232" i="18" s="1"/>
  <c r="E3690" i="16" a="1"/>
  <c r="E3690" i="16" s="1"/>
  <c r="C1500" i="18" a="1"/>
  <c r="C1500" i="18" s="1"/>
  <c r="E4494" i="16" a="1"/>
  <c r="E4494" i="16" s="1"/>
  <c r="C1640" i="18" a="1"/>
  <c r="C1640" i="18" s="1"/>
  <c r="E4914" i="16" a="1"/>
  <c r="E4914" i="16" s="1"/>
  <c r="C1656" i="18" a="1"/>
  <c r="C1656" i="18" s="1"/>
  <c r="E4962" i="16" a="1"/>
  <c r="E4962" i="16" s="1"/>
  <c r="D13" i="18" a="1"/>
  <c r="D13" i="18" s="1"/>
  <c r="F33" i="16" a="1"/>
  <c r="F33" i="16" s="1"/>
  <c r="D29" i="18" a="1"/>
  <c r="D29" i="18" s="1"/>
  <c r="F81" i="16" a="1"/>
  <c r="F81" i="16" s="1"/>
  <c r="D45" i="18" a="1"/>
  <c r="D45" i="18" s="1"/>
  <c r="F129" i="16" a="1"/>
  <c r="F129" i="16" s="1"/>
  <c r="D61" i="18" a="1"/>
  <c r="D61" i="18" s="1"/>
  <c r="F177" i="16" a="1"/>
  <c r="F177" i="16" s="1"/>
  <c r="D77" i="18" a="1"/>
  <c r="D77" i="18" s="1"/>
  <c r="F225" i="16" a="1"/>
  <c r="F225" i="16" s="1"/>
  <c r="D93" i="18" a="1"/>
  <c r="D93" i="18" s="1"/>
  <c r="F273" i="16" a="1"/>
  <c r="F273" i="16" s="1"/>
  <c r="D109" i="18" a="1"/>
  <c r="D109" i="18" s="1"/>
  <c r="F321" i="16" a="1"/>
  <c r="F321" i="16" s="1"/>
  <c r="D125" i="18" a="1"/>
  <c r="D125" i="18" s="1"/>
  <c r="F369" i="16" a="1"/>
  <c r="F369" i="16" s="1"/>
  <c r="D141" i="18" a="1"/>
  <c r="D141" i="18" s="1"/>
  <c r="F417" i="16" a="1"/>
  <c r="F417" i="16" s="1"/>
  <c r="D157" i="18" a="1"/>
  <c r="D157" i="18" s="1"/>
  <c r="F465" i="16" a="1"/>
  <c r="F465" i="16" s="1"/>
  <c r="D173" i="18" a="1"/>
  <c r="D173" i="18" s="1"/>
  <c r="F513" i="16" a="1"/>
  <c r="F513" i="16" s="1"/>
  <c r="D189" i="18" a="1"/>
  <c r="D189" i="18" s="1"/>
  <c r="F561" i="16" a="1"/>
  <c r="F561" i="16" s="1"/>
  <c r="D205" i="18" a="1"/>
  <c r="D205" i="18" s="1"/>
  <c r="F609" i="16" a="1"/>
  <c r="F609" i="16" s="1"/>
  <c r="D221" i="18" a="1"/>
  <c r="D221" i="18" s="1"/>
  <c r="F657" i="16" a="1"/>
  <c r="F657" i="16" s="1"/>
  <c r="D237" i="18" a="1"/>
  <c r="D237" i="18" s="1"/>
  <c r="F705" i="16" a="1"/>
  <c r="F705" i="16" s="1"/>
  <c r="D253" i="18" a="1"/>
  <c r="D253" i="18" s="1"/>
  <c r="F753" i="16" a="1"/>
  <c r="F753" i="16" s="1"/>
  <c r="D269" i="18" a="1"/>
  <c r="D269" i="18" s="1"/>
  <c r="F801" i="16" a="1"/>
  <c r="F801" i="16" s="1"/>
  <c r="D285" i="18" a="1"/>
  <c r="D285" i="18" s="1"/>
  <c r="F849" i="16" a="1"/>
  <c r="F849" i="16" s="1"/>
  <c r="D301" i="18" a="1"/>
  <c r="D301" i="18" s="1"/>
  <c r="F897" i="16" a="1"/>
  <c r="F897" i="16" s="1"/>
  <c r="D317" i="18" a="1"/>
  <c r="D317" i="18" s="1"/>
  <c r="F945" i="16" a="1"/>
  <c r="F945" i="16" s="1"/>
  <c r="D333" i="18" a="1"/>
  <c r="D333" i="18" s="1"/>
  <c r="F993" i="16" a="1"/>
  <c r="F993" i="16" s="1"/>
  <c r="D349" i="18" a="1"/>
  <c r="D349" i="18" s="1"/>
  <c r="F1041" i="16" a="1"/>
  <c r="F1041" i="16" s="1"/>
  <c r="D365" i="18" a="1"/>
  <c r="D365" i="18" s="1"/>
  <c r="F1089" i="16" a="1"/>
  <c r="F1089" i="16" s="1"/>
  <c r="D381" i="18" a="1"/>
  <c r="D381" i="18" s="1"/>
  <c r="F1137" i="16" a="1"/>
  <c r="F1137" i="16" s="1"/>
  <c r="D397" i="18" a="1"/>
  <c r="D397" i="18" s="1"/>
  <c r="F1185" i="16" a="1"/>
  <c r="F1185" i="16" s="1"/>
  <c r="D1525" i="18" a="1"/>
  <c r="D1525" i="18" s="1"/>
  <c r="F4569" i="16" a="1"/>
  <c r="F4569" i="16" s="1"/>
  <c r="D1541" i="18" a="1"/>
  <c r="D1541" i="18" s="1"/>
  <c r="F4617" i="16" a="1"/>
  <c r="F4617" i="16" s="1"/>
  <c r="D1557" i="18" a="1"/>
  <c r="D1557" i="18" s="1"/>
  <c r="F4665" i="16" a="1"/>
  <c r="F4665" i="16" s="1"/>
  <c r="D1573" i="18" a="1"/>
  <c r="D1573" i="18" s="1"/>
  <c r="F4713" i="16" a="1"/>
  <c r="F4713" i="16" s="1"/>
  <c r="D1589" i="18" a="1"/>
  <c r="D1589" i="18" s="1"/>
  <c r="F4761" i="16" a="1"/>
  <c r="F4761" i="16" s="1"/>
  <c r="D1605" i="18" a="1"/>
  <c r="D1605" i="18" s="1"/>
  <c r="F4809" i="16" a="1"/>
  <c r="F4809" i="16" s="1"/>
  <c r="D1621" i="18" a="1"/>
  <c r="D1621" i="18" s="1"/>
  <c r="F4857" i="16" a="1"/>
  <c r="F4857" i="16" s="1"/>
  <c r="D1637" i="18" a="1"/>
  <c r="D1637" i="18" s="1"/>
  <c r="F4905" i="16" a="1"/>
  <c r="F4905" i="16" s="1"/>
  <c r="D1653" i="18" a="1"/>
  <c r="D1653" i="18" s="1"/>
  <c r="F4953" i="16" a="1"/>
  <c r="F4953" i="16" s="1"/>
  <c r="D1681" i="18" a="1"/>
  <c r="D1681" i="18" s="1"/>
  <c r="F5037" i="16" a="1"/>
  <c r="F5037" i="16" s="1"/>
  <c r="D1705" i="18" a="1"/>
  <c r="D1705" i="18" s="1"/>
  <c r="F5109" i="16" a="1"/>
  <c r="F5109" i="16" s="1"/>
  <c r="E926" i="18" a="1"/>
  <c r="E926" i="18" s="1"/>
  <c r="G2772" i="16" a="1"/>
  <c r="G2772" i="16" s="1"/>
  <c r="E942" i="18" a="1"/>
  <c r="E942" i="18" s="1"/>
  <c r="G2820" i="16" a="1"/>
  <c r="G2820" i="16" s="1"/>
  <c r="E958" i="18" a="1"/>
  <c r="E958" i="18" s="1"/>
  <c r="G2868" i="16" a="1"/>
  <c r="G2868" i="16" s="1"/>
  <c r="E974" i="18" a="1"/>
  <c r="E974" i="18" s="1"/>
  <c r="G2916" i="16" a="1"/>
  <c r="G2916" i="16" s="1"/>
  <c r="E990" i="18" a="1"/>
  <c r="E990" i="18" s="1"/>
  <c r="G2964" i="16" a="1"/>
  <c r="G2964" i="16" s="1"/>
  <c r="E1006" i="18" a="1"/>
  <c r="E1006" i="18" s="1"/>
  <c r="G3012" i="16" a="1"/>
  <c r="G3012" i="16" s="1"/>
  <c r="E1022" i="18" a="1"/>
  <c r="E1022" i="18" s="1"/>
  <c r="G3060" i="16" a="1"/>
  <c r="G3060" i="16" s="1"/>
  <c r="E1038" i="18" a="1"/>
  <c r="E1038" i="18" s="1"/>
  <c r="G3108" i="16" a="1"/>
  <c r="G3108" i="16" s="1"/>
  <c r="E1054" i="18" a="1"/>
  <c r="E1054" i="18" s="1"/>
  <c r="G3156" i="16" a="1"/>
  <c r="G3156" i="16" s="1"/>
  <c r="E1070" i="18" a="1"/>
  <c r="E1070" i="18" s="1"/>
  <c r="G3204" i="16" a="1"/>
  <c r="G3204" i="16" s="1"/>
  <c r="E1086" i="18" a="1"/>
  <c r="E1086" i="18" s="1"/>
  <c r="G3252" i="16" a="1"/>
  <c r="G3252" i="16" s="1"/>
  <c r="E1102" i="18" a="1"/>
  <c r="E1102" i="18" s="1"/>
  <c r="G3300" i="16" a="1"/>
  <c r="G3300" i="16" s="1"/>
  <c r="E1118" i="18" a="1"/>
  <c r="E1118" i="18" s="1"/>
  <c r="G3348" i="16" a="1"/>
  <c r="G3348" i="16" s="1"/>
  <c r="E1134" i="18" a="1"/>
  <c r="E1134" i="18" s="1"/>
  <c r="G3396" i="16" a="1"/>
  <c r="G3396" i="16" s="1"/>
  <c r="E1150" i="18" a="1"/>
  <c r="E1150" i="18" s="1"/>
  <c r="G3444" i="16" a="1"/>
  <c r="G3444" i="16" s="1"/>
  <c r="E1166" i="18" a="1"/>
  <c r="E1166" i="18" s="1"/>
  <c r="G3492" i="16" a="1"/>
  <c r="G3492" i="16" s="1"/>
  <c r="E1182" i="18" a="1"/>
  <c r="E1182" i="18" s="1"/>
  <c r="G3540" i="16" a="1"/>
  <c r="G3540" i="16" s="1"/>
  <c r="E1198" i="18" a="1"/>
  <c r="E1198" i="18" s="1"/>
  <c r="G3588" i="16" a="1"/>
  <c r="G3588" i="16" s="1"/>
  <c r="E1214" i="18" a="1"/>
  <c r="E1214" i="18" s="1"/>
  <c r="G3636" i="16" a="1"/>
  <c r="G3636" i="16" s="1"/>
  <c r="E1230" i="18" a="1"/>
  <c r="E1230" i="18" s="1"/>
  <c r="G3684" i="16" a="1"/>
  <c r="G3684" i="16" s="1"/>
  <c r="E1246" i="18" a="1"/>
  <c r="E1246" i="18" s="1"/>
  <c r="G3732" i="16" a="1"/>
  <c r="G3732" i="16" s="1"/>
  <c r="E1262" i="18" a="1"/>
  <c r="E1262" i="18" s="1"/>
  <c r="G3780" i="16" a="1"/>
  <c r="G3780" i="16" s="1"/>
  <c r="E1278" i="18" a="1"/>
  <c r="E1278" i="18" s="1"/>
  <c r="G3828" i="16" a="1"/>
  <c r="G3828" i="16" s="1"/>
  <c r="E1294" i="18" a="1"/>
  <c r="E1294" i="18" s="1"/>
  <c r="G3876" i="16" a="1"/>
  <c r="G3876" i="16" s="1"/>
  <c r="E1310" i="18" a="1"/>
  <c r="E1310" i="18" s="1"/>
  <c r="G3924" i="16" a="1"/>
  <c r="G3924" i="16" s="1"/>
  <c r="E1326" i="18" a="1"/>
  <c r="E1326" i="18" s="1"/>
  <c r="G3972" i="16" a="1"/>
  <c r="G3972" i="16" s="1"/>
  <c r="E1342" i="18" a="1"/>
  <c r="E1342" i="18" s="1"/>
  <c r="G4020" i="16" a="1"/>
  <c r="G4020" i="16" s="1"/>
  <c r="E1358" i="18" a="1"/>
  <c r="E1358" i="18" s="1"/>
  <c r="G4068" i="16" a="1"/>
  <c r="G4068" i="16" s="1"/>
  <c r="E1374" i="18" a="1"/>
  <c r="E1374" i="18" s="1"/>
  <c r="G4116" i="16" a="1"/>
  <c r="G4116" i="16" s="1"/>
  <c r="E1390" i="18" a="1"/>
  <c r="E1390" i="18" s="1"/>
  <c r="G4164" i="16" a="1"/>
  <c r="G4164" i="16" s="1"/>
  <c r="E1406" i="18" a="1"/>
  <c r="E1406" i="18" s="1"/>
  <c r="G4212" i="16" a="1"/>
  <c r="G4212" i="16" s="1"/>
  <c r="E1422" i="18" a="1"/>
  <c r="E1422" i="18" s="1"/>
  <c r="G4260" i="16" a="1"/>
  <c r="G4260" i="16" s="1"/>
  <c r="E1438" i="18" a="1"/>
  <c r="E1438" i="18" s="1"/>
  <c r="G4308" i="16" a="1"/>
  <c r="G4308" i="16" s="1"/>
  <c r="E1454" i="18" a="1"/>
  <c r="E1454" i="18" s="1"/>
  <c r="G4356" i="16" a="1"/>
  <c r="G4356" i="16" s="1"/>
  <c r="E1470" i="18" a="1"/>
  <c r="E1470" i="18" s="1"/>
  <c r="G4404" i="16" a="1"/>
  <c r="G4404" i="16" s="1"/>
  <c r="E1486" i="18" a="1"/>
  <c r="E1486" i="18" s="1"/>
  <c r="G4452" i="16" a="1"/>
  <c r="G4452" i="16" s="1"/>
  <c r="E1502" i="18" a="1"/>
  <c r="E1502" i="18" s="1"/>
  <c r="G4500" i="16" a="1"/>
  <c r="G4500" i="16" s="1"/>
  <c r="E1518" i="18" a="1"/>
  <c r="E1518" i="18" s="1"/>
  <c r="G4548" i="16" a="1"/>
  <c r="G4548" i="16" s="1"/>
  <c r="E1534" i="18" a="1"/>
  <c r="E1534" i="18" s="1"/>
  <c r="G4596" i="16" a="1"/>
  <c r="G4596" i="16" s="1"/>
  <c r="E1550" i="18" a="1"/>
  <c r="E1550" i="18" s="1"/>
  <c r="G4644" i="16" a="1"/>
  <c r="G4644" i="16" s="1"/>
  <c r="E1566" i="18" a="1"/>
  <c r="E1566" i="18" s="1"/>
  <c r="G4692" i="16" a="1"/>
  <c r="G4692" i="16" s="1"/>
  <c r="E1582" i="18" a="1"/>
  <c r="E1582" i="18" s="1"/>
  <c r="G4740" i="16" a="1"/>
  <c r="G4740" i="16" s="1"/>
  <c r="E1598" i="18" a="1"/>
  <c r="E1598" i="18" s="1"/>
  <c r="G4788" i="16" a="1"/>
  <c r="G4788" i="16" s="1"/>
  <c r="E1614" i="18" a="1"/>
  <c r="E1614" i="18" s="1"/>
  <c r="G4836" i="16" a="1"/>
  <c r="G4836" i="16" s="1"/>
  <c r="E1630" i="18" a="1"/>
  <c r="E1630" i="18" s="1"/>
  <c r="G4884" i="16" a="1"/>
  <c r="G4884" i="16" s="1"/>
  <c r="E1646" i="18" a="1"/>
  <c r="E1646" i="18" s="1"/>
  <c r="G4932" i="16" a="1"/>
  <c r="G4932" i="16" s="1"/>
  <c r="E1662" i="18" a="1"/>
  <c r="E1662" i="18" s="1"/>
  <c r="G4980" i="16" a="1"/>
  <c r="G4980" i="16" s="1"/>
  <c r="E1678" i="18" a="1"/>
  <c r="E1678" i="18" s="1"/>
  <c r="G5028" i="16" a="1"/>
  <c r="G5028" i="16" s="1"/>
  <c r="E1694" i="18" a="1"/>
  <c r="E1694" i="18" s="1"/>
  <c r="G5076" i="16" a="1"/>
  <c r="G5076" i="16" s="1"/>
  <c r="E1710" i="18" a="1"/>
  <c r="E1710" i="18" s="1"/>
  <c r="G5124" i="16" a="1"/>
  <c r="G5124" i="16" s="1"/>
  <c r="E1726" i="18" a="1"/>
  <c r="E1726" i="18" s="1"/>
  <c r="G5172" i="16" a="1"/>
  <c r="G5172" i="16" s="1"/>
  <c r="E560" i="18" a="1"/>
  <c r="E560" i="18" s="1"/>
  <c r="G1674" i="16" a="1"/>
  <c r="G1674" i="16" s="1"/>
  <c r="E576" i="18" a="1"/>
  <c r="E576" i="18" s="1"/>
  <c r="G1722" i="16" a="1"/>
  <c r="G1722" i="16" s="1"/>
  <c r="E592" i="18" a="1"/>
  <c r="E592" i="18" s="1"/>
  <c r="G1770" i="16" a="1"/>
  <c r="G1770" i="16" s="1"/>
  <c r="E608" i="18" a="1"/>
  <c r="E608" i="18" s="1"/>
  <c r="G1818" i="16" a="1"/>
  <c r="G1818" i="16" s="1"/>
  <c r="E624" i="18" a="1"/>
  <c r="E624" i="18" s="1"/>
  <c r="G1866" i="16" a="1"/>
  <c r="G1866" i="16" s="1"/>
  <c r="E640" i="18" a="1"/>
  <c r="E640" i="18" s="1"/>
  <c r="G1914" i="16" a="1"/>
  <c r="G1914" i="16" s="1"/>
  <c r="E656" i="18" a="1"/>
  <c r="E656" i="18" s="1"/>
  <c r="G1962" i="16" a="1"/>
  <c r="G1962" i="16" s="1"/>
  <c r="E672" i="18" a="1"/>
  <c r="E672" i="18" s="1"/>
  <c r="G2010" i="16" a="1"/>
  <c r="G2010" i="16" s="1"/>
  <c r="E688" i="18" a="1"/>
  <c r="E688" i="18" s="1"/>
  <c r="G2058" i="16" a="1"/>
  <c r="G2058" i="16" s="1"/>
  <c r="E704" i="18" a="1"/>
  <c r="E704" i="18" s="1"/>
  <c r="G2106" i="16" a="1"/>
  <c r="G2106" i="16" s="1"/>
  <c r="E720" i="18" a="1"/>
  <c r="E720" i="18" s="1"/>
  <c r="G2154" i="16" a="1"/>
  <c r="G2154" i="16" s="1"/>
  <c r="E736" i="18" a="1"/>
  <c r="E736" i="18" s="1"/>
  <c r="G2202" i="16" a="1"/>
  <c r="G2202" i="16" s="1"/>
  <c r="E752" i="18" a="1"/>
  <c r="E752" i="18" s="1"/>
  <c r="G2250" i="16" a="1"/>
  <c r="G2250" i="16" s="1"/>
  <c r="E768" i="18" a="1"/>
  <c r="E768" i="18" s="1"/>
  <c r="G2298" i="16" a="1"/>
  <c r="G2298" i="16" s="1"/>
  <c r="E784" i="18" a="1"/>
  <c r="E784" i="18" s="1"/>
  <c r="G2346" i="16" a="1"/>
  <c r="G2346" i="16" s="1"/>
  <c r="E800" i="18" a="1"/>
  <c r="E800" i="18" s="1"/>
  <c r="G2394" i="16" a="1"/>
  <c r="G2394" i="16" s="1"/>
  <c r="E816" i="18" a="1"/>
  <c r="E816" i="18" s="1"/>
  <c r="G2442" i="16" a="1"/>
  <c r="G2442" i="16" s="1"/>
  <c r="E832" i="18" a="1"/>
  <c r="E832" i="18" s="1"/>
  <c r="G2490" i="16" a="1"/>
  <c r="G2490" i="16" s="1"/>
  <c r="E848" i="18" a="1"/>
  <c r="E848" i="18" s="1"/>
  <c r="G2538" i="16" a="1"/>
  <c r="G2538" i="16" s="1"/>
  <c r="E864" i="18" a="1"/>
  <c r="E864" i="18" s="1"/>
  <c r="G2586" i="16" a="1"/>
  <c r="G2586" i="16" s="1"/>
  <c r="E880" i="18" a="1"/>
  <c r="E880" i="18" s="1"/>
  <c r="G2634" i="16" a="1"/>
  <c r="G2634" i="16" s="1"/>
  <c r="E896" i="18" a="1"/>
  <c r="E896" i="18" s="1"/>
  <c r="G2682" i="16" a="1"/>
  <c r="G2682" i="16" s="1"/>
  <c r="E912" i="18" a="1"/>
  <c r="E912" i="18" s="1"/>
  <c r="G2730" i="16" a="1"/>
  <c r="G2730" i="16" s="1"/>
  <c r="E928" i="18" a="1"/>
  <c r="E928" i="18" s="1"/>
  <c r="G2778" i="16" a="1"/>
  <c r="G2778" i="16" s="1"/>
  <c r="E944" i="18" a="1"/>
  <c r="E944" i="18" s="1"/>
  <c r="G2826" i="16" a="1"/>
  <c r="G2826" i="16" s="1"/>
  <c r="E960" i="18" a="1"/>
  <c r="E960" i="18" s="1"/>
  <c r="G2874" i="16" a="1"/>
  <c r="G2874" i="16" s="1"/>
  <c r="E976" i="18" a="1"/>
  <c r="E976" i="18" s="1"/>
  <c r="G2922" i="16" a="1"/>
  <c r="G2922" i="16" s="1"/>
  <c r="E992" i="18" a="1"/>
  <c r="E992" i="18" s="1"/>
  <c r="G2970" i="16" a="1"/>
  <c r="G2970" i="16" s="1"/>
  <c r="E1008" i="18" a="1"/>
  <c r="E1008" i="18" s="1"/>
  <c r="G3018" i="16" a="1"/>
  <c r="G3018" i="16" s="1"/>
  <c r="E1024" i="18" a="1"/>
  <c r="E1024" i="18" s="1"/>
  <c r="G3066" i="16" a="1"/>
  <c r="G3066" i="16" s="1"/>
  <c r="E1040" i="18" a="1"/>
  <c r="E1040" i="18" s="1"/>
  <c r="G3114" i="16" a="1"/>
  <c r="G3114" i="16" s="1"/>
  <c r="E1056" i="18" a="1"/>
  <c r="E1056" i="18" s="1"/>
  <c r="G3162" i="16" a="1"/>
  <c r="G3162" i="16" s="1"/>
  <c r="E1072" i="18" a="1"/>
  <c r="E1072" i="18" s="1"/>
  <c r="G3210" i="16" a="1"/>
  <c r="G3210" i="16" s="1"/>
  <c r="E1088" i="18" a="1"/>
  <c r="E1088" i="18" s="1"/>
  <c r="G3258" i="16" a="1"/>
  <c r="G3258" i="16" s="1"/>
  <c r="E1104" i="18" a="1"/>
  <c r="E1104" i="18" s="1"/>
  <c r="G3306" i="16" a="1"/>
  <c r="G3306" i="16" s="1"/>
  <c r="E1120" i="18" a="1"/>
  <c r="E1120" i="18" s="1"/>
  <c r="G3354" i="16" a="1"/>
  <c r="G3354" i="16" s="1"/>
  <c r="E1136" i="18" a="1"/>
  <c r="E1136" i="18" s="1"/>
  <c r="G3402" i="16" a="1"/>
  <c r="G3402" i="16" s="1"/>
  <c r="E1152" i="18" a="1"/>
  <c r="E1152" i="18" s="1"/>
  <c r="G3450" i="16" a="1"/>
  <c r="G3450" i="16" s="1"/>
  <c r="E1168" i="18" a="1"/>
  <c r="E1168" i="18" s="1"/>
  <c r="G3498" i="16" a="1"/>
  <c r="G3498" i="16" s="1"/>
  <c r="E1184" i="18" a="1"/>
  <c r="E1184" i="18" s="1"/>
  <c r="G3546" i="16" a="1"/>
  <c r="G3546" i="16" s="1"/>
  <c r="E1200" i="18" a="1"/>
  <c r="E1200" i="18" s="1"/>
  <c r="G3594" i="16" a="1"/>
  <c r="G3594" i="16" s="1"/>
  <c r="E1216" i="18" a="1"/>
  <c r="E1216" i="18" s="1"/>
  <c r="G3642" i="16" a="1"/>
  <c r="G3642" i="16" s="1"/>
  <c r="E1232" i="18" a="1"/>
  <c r="E1232" i="18" s="1"/>
  <c r="G3690" i="16" a="1"/>
  <c r="G3690" i="16" s="1"/>
  <c r="E1248" i="18" a="1"/>
  <c r="E1248" i="18" s="1"/>
  <c r="G3738" i="16" a="1"/>
  <c r="G3738" i="16" s="1"/>
  <c r="E1264" i="18" a="1"/>
  <c r="E1264" i="18" s="1"/>
  <c r="G3786" i="16" a="1"/>
  <c r="G3786" i="16" s="1"/>
  <c r="E1280" i="18" a="1"/>
  <c r="E1280" i="18" s="1"/>
  <c r="G3834" i="16" a="1"/>
  <c r="G3834" i="16" s="1"/>
  <c r="E1296" i="18" a="1"/>
  <c r="E1296" i="18" s="1"/>
  <c r="G3882" i="16" a="1"/>
  <c r="G3882" i="16" s="1"/>
  <c r="E1312" i="18" a="1"/>
  <c r="E1312" i="18" s="1"/>
  <c r="G3930" i="16" a="1"/>
  <c r="G3930" i="16" s="1"/>
  <c r="E1328" i="18" a="1"/>
  <c r="E1328" i="18" s="1"/>
  <c r="G3978" i="16" a="1"/>
  <c r="G3978" i="16" s="1"/>
  <c r="E1344" i="18" a="1"/>
  <c r="E1344" i="18" s="1"/>
  <c r="G4026" i="16" a="1"/>
  <c r="G4026" i="16" s="1"/>
  <c r="E1360" i="18" a="1"/>
  <c r="E1360" i="18" s="1"/>
  <c r="G4074" i="16" a="1"/>
  <c r="G4074" i="16" s="1"/>
  <c r="E1376" i="18" a="1"/>
  <c r="E1376" i="18" s="1"/>
  <c r="G4122" i="16" a="1"/>
  <c r="G4122" i="16" s="1"/>
  <c r="E1392" i="18" a="1"/>
  <c r="E1392" i="18" s="1"/>
  <c r="G4170" i="16" a="1"/>
  <c r="G4170" i="16" s="1"/>
  <c r="E1408" i="18" a="1"/>
  <c r="E1408" i="18" s="1"/>
  <c r="G4218" i="16" a="1"/>
  <c r="G4218" i="16" s="1"/>
  <c r="E1424" i="18" a="1"/>
  <c r="E1424" i="18" s="1"/>
  <c r="G4266" i="16" a="1"/>
  <c r="G4266" i="16" s="1"/>
  <c r="E1440" i="18" a="1"/>
  <c r="E1440" i="18" s="1"/>
  <c r="G4314" i="16" a="1"/>
  <c r="G4314" i="16" s="1"/>
  <c r="E1456" i="18" a="1"/>
  <c r="E1456" i="18" s="1"/>
  <c r="G4362" i="16" a="1"/>
  <c r="G4362" i="16" s="1"/>
  <c r="E1472" i="18" a="1"/>
  <c r="E1472" i="18" s="1"/>
  <c r="G4410" i="16" a="1"/>
  <c r="G4410" i="16" s="1"/>
  <c r="E1488" i="18" a="1"/>
  <c r="E1488" i="18" s="1"/>
  <c r="G4458" i="16" a="1"/>
  <c r="G4458" i="16" s="1"/>
  <c r="E1504" i="18" a="1"/>
  <c r="E1504" i="18" s="1"/>
  <c r="G4506" i="16" a="1"/>
  <c r="G4506" i="16" s="1"/>
  <c r="E1520" i="18" a="1"/>
  <c r="E1520" i="18" s="1"/>
  <c r="G4554" i="16" a="1"/>
  <c r="G4554" i="16" s="1"/>
  <c r="E1536" i="18" a="1"/>
  <c r="E1536" i="18" s="1"/>
  <c r="G4602" i="16" a="1"/>
  <c r="G4602" i="16" s="1"/>
  <c r="E1552" i="18" a="1"/>
  <c r="E1552" i="18" s="1"/>
  <c r="G4650" i="16" a="1"/>
  <c r="G4650" i="16" s="1"/>
  <c r="E1568" i="18" a="1"/>
  <c r="E1568" i="18" s="1"/>
  <c r="G4698" i="16" a="1"/>
  <c r="G4698" i="16" s="1"/>
  <c r="E1584" i="18" a="1"/>
  <c r="E1584" i="18" s="1"/>
  <c r="G4746" i="16" a="1"/>
  <c r="G4746" i="16" s="1"/>
  <c r="E1600" i="18" a="1"/>
  <c r="E1600" i="18" s="1"/>
  <c r="G4794" i="16" a="1"/>
  <c r="G4794" i="16" s="1"/>
  <c r="E1616" i="18" a="1"/>
  <c r="E1616" i="18" s="1"/>
  <c r="G4842" i="16" a="1"/>
  <c r="G4842" i="16" s="1"/>
  <c r="E1632" i="18" a="1"/>
  <c r="E1632" i="18" s="1"/>
  <c r="G4890" i="16" a="1"/>
  <c r="G4890" i="16" s="1"/>
  <c r="E1648" i="18" a="1"/>
  <c r="E1648" i="18" s="1"/>
  <c r="G4938" i="16" a="1"/>
  <c r="G4938" i="16" s="1"/>
  <c r="E1664" i="18" a="1"/>
  <c r="E1664" i="18" s="1"/>
  <c r="G4986" i="16" a="1"/>
  <c r="G4986" i="16" s="1"/>
  <c r="E1680" i="18" a="1"/>
  <c r="E1680" i="18" s="1"/>
  <c r="G5034" i="16" a="1"/>
  <c r="G5034" i="16" s="1"/>
  <c r="E1696" i="18" a="1"/>
  <c r="E1696" i="18" s="1"/>
  <c r="G5082" i="16" a="1"/>
  <c r="G5082" i="16" s="1"/>
  <c r="E1712" i="18" a="1"/>
  <c r="E1712" i="18" s="1"/>
  <c r="G5130" i="16" a="1"/>
  <c r="G5130" i="16" s="1"/>
  <c r="E1728" i="18" a="1"/>
  <c r="E1728" i="18" s="1"/>
  <c r="G5178" i="16" a="1"/>
  <c r="G5178" i="16" s="1"/>
  <c r="G5175" i="16" a="1"/>
  <c r="G5175" i="16" s="1"/>
  <c r="E1727" i="18" a="1"/>
  <c r="E1727" i="18" s="1"/>
  <c r="F13" i="18" a="1"/>
  <c r="F13" i="18" s="1"/>
  <c r="H33" i="16" a="1"/>
  <c r="H33" i="16" s="1"/>
  <c r="F12" i="18" a="1"/>
  <c r="F12" i="18" s="1"/>
  <c r="H30" i="16" a="1"/>
  <c r="H30" i="16" s="1"/>
  <c r="F29" i="18" a="1"/>
  <c r="F29" i="18" s="1"/>
  <c r="H81" i="16" a="1"/>
  <c r="H81" i="16" s="1"/>
  <c r="F28" i="18" a="1"/>
  <c r="F28" i="18" s="1"/>
  <c r="H78" i="16" a="1"/>
  <c r="H78" i="16" s="1"/>
  <c r="F45" i="18" a="1"/>
  <c r="F45" i="18" s="1"/>
  <c r="H129" i="16" a="1"/>
  <c r="H129" i="16" s="1"/>
  <c r="F44" i="18" a="1"/>
  <c r="F44" i="18" s="1"/>
  <c r="H126" i="16" a="1"/>
  <c r="H126" i="16" s="1"/>
  <c r="F61" i="18" a="1"/>
  <c r="F61" i="18" s="1"/>
  <c r="H177" i="16" a="1"/>
  <c r="H177" i="16" s="1"/>
  <c r="F60" i="18" a="1"/>
  <c r="F60" i="18" s="1"/>
  <c r="H174" i="16" a="1"/>
  <c r="H174" i="16" s="1"/>
  <c r="F77" i="18" a="1"/>
  <c r="F77" i="18" s="1"/>
  <c r="H225" i="16" a="1"/>
  <c r="H225" i="16" s="1"/>
  <c r="F76" i="18" a="1"/>
  <c r="F76" i="18" s="1"/>
  <c r="H222" i="16" a="1"/>
  <c r="H222" i="16" s="1"/>
  <c r="F93" i="18" a="1"/>
  <c r="F93" i="18" s="1"/>
  <c r="H273" i="16" a="1"/>
  <c r="H273" i="16" s="1"/>
  <c r="F92" i="18" a="1"/>
  <c r="F92" i="18" s="1"/>
  <c r="H270" i="16" a="1"/>
  <c r="H270" i="16" s="1"/>
  <c r="F109" i="18" a="1"/>
  <c r="F109" i="18" s="1"/>
  <c r="H321" i="16" a="1"/>
  <c r="H321" i="16" s="1"/>
  <c r="F108" i="18" a="1"/>
  <c r="F108" i="18" s="1"/>
  <c r="H318" i="16" a="1"/>
  <c r="H318" i="16" s="1"/>
  <c r="F125" i="18" a="1"/>
  <c r="F125" i="18" s="1"/>
  <c r="H369" i="16" a="1"/>
  <c r="H369" i="16" s="1"/>
  <c r="F124" i="18" a="1"/>
  <c r="F124" i="18" s="1"/>
  <c r="H366" i="16" a="1"/>
  <c r="H366" i="16" s="1"/>
  <c r="F141" i="18" a="1"/>
  <c r="F141" i="18" s="1"/>
  <c r="H417" i="16" a="1"/>
  <c r="H417" i="16" s="1"/>
  <c r="F140" i="18" a="1"/>
  <c r="F140" i="18" s="1"/>
  <c r="H414" i="16" a="1"/>
  <c r="H414" i="16" s="1"/>
  <c r="F157" i="18" a="1"/>
  <c r="F157" i="18" s="1"/>
  <c r="H465" i="16" a="1"/>
  <c r="H465" i="16" s="1"/>
  <c r="F156" i="18" a="1"/>
  <c r="F156" i="18" s="1"/>
  <c r="H462" i="16" a="1"/>
  <c r="H462" i="16" s="1"/>
  <c r="F173" i="18" a="1"/>
  <c r="F173" i="18" s="1"/>
  <c r="H513" i="16" a="1"/>
  <c r="H513" i="16" s="1"/>
  <c r="F172" i="18" a="1"/>
  <c r="F172" i="18" s="1"/>
  <c r="H510" i="16" a="1"/>
  <c r="H510" i="16" s="1"/>
  <c r="F189" i="18" a="1"/>
  <c r="F189" i="18" s="1"/>
  <c r="H561" i="16" a="1"/>
  <c r="H561" i="16" s="1"/>
  <c r="F188" i="18" a="1"/>
  <c r="F188" i="18" s="1"/>
  <c r="H558" i="16" a="1"/>
  <c r="H558" i="16" s="1"/>
  <c r="F205" i="18" a="1"/>
  <c r="F205" i="18" s="1"/>
  <c r="H609" i="16" a="1"/>
  <c r="H609" i="16" s="1"/>
  <c r="F204" i="18" a="1"/>
  <c r="F204" i="18" s="1"/>
  <c r="H606" i="16" a="1"/>
  <c r="H606" i="16" s="1"/>
  <c r="F221" i="18" a="1"/>
  <c r="F221" i="18" s="1"/>
  <c r="H657" i="16" a="1"/>
  <c r="H657" i="16" s="1"/>
  <c r="F220" i="18" a="1"/>
  <c r="F220" i="18" s="1"/>
  <c r="H654" i="16" a="1"/>
  <c r="H654" i="16" s="1"/>
  <c r="F237" i="18" a="1"/>
  <c r="F237" i="18" s="1"/>
  <c r="H705" i="16" a="1"/>
  <c r="H705" i="16" s="1"/>
  <c r="F236" i="18" a="1"/>
  <c r="F236" i="18" s="1"/>
  <c r="H702" i="16" a="1"/>
  <c r="H702" i="16" s="1"/>
  <c r="F253" i="18" a="1"/>
  <c r="F253" i="18" s="1"/>
  <c r="H753" i="16" a="1"/>
  <c r="H753" i="16" s="1"/>
  <c r="F252" i="18" a="1"/>
  <c r="F252" i="18" s="1"/>
  <c r="H750" i="16" a="1"/>
  <c r="H750" i="16" s="1"/>
  <c r="F269" i="18" a="1"/>
  <c r="F269" i="18" s="1"/>
  <c r="H801" i="16" a="1"/>
  <c r="H801" i="16" s="1"/>
  <c r="F268" i="18" a="1"/>
  <c r="F268" i="18" s="1"/>
  <c r="H798" i="16" a="1"/>
  <c r="H798" i="16" s="1"/>
  <c r="F285" i="18" a="1"/>
  <c r="F285" i="18" s="1"/>
  <c r="H849" i="16" a="1"/>
  <c r="H849" i="16" s="1"/>
  <c r="F284" i="18" a="1"/>
  <c r="F284" i="18" s="1"/>
  <c r="H846" i="16" a="1"/>
  <c r="H846" i="16" s="1"/>
  <c r="F301" i="18" a="1"/>
  <c r="F301" i="18" s="1"/>
  <c r="H897" i="16" a="1"/>
  <c r="H897" i="16" s="1"/>
  <c r="F300" i="18" a="1"/>
  <c r="F300" i="18" s="1"/>
  <c r="H894" i="16" a="1"/>
  <c r="H894" i="16" s="1"/>
  <c r="F317" i="18" a="1"/>
  <c r="F317" i="18" s="1"/>
  <c r="H945" i="16" a="1"/>
  <c r="H945" i="16" s="1"/>
  <c r="F316" i="18" a="1"/>
  <c r="F316" i="18" s="1"/>
  <c r="H942" i="16" a="1"/>
  <c r="H942" i="16" s="1"/>
  <c r="F333" i="18" a="1"/>
  <c r="F333" i="18" s="1"/>
  <c r="H993" i="16" a="1"/>
  <c r="H993" i="16" s="1"/>
  <c r="F332" i="18" a="1"/>
  <c r="F332" i="18" s="1"/>
  <c r="H990" i="16" a="1"/>
  <c r="H990" i="16" s="1"/>
  <c r="F349" i="18" a="1"/>
  <c r="F349" i="18" s="1"/>
  <c r="H1041" i="16" a="1"/>
  <c r="H1041" i="16" s="1"/>
  <c r="F348" i="18" a="1"/>
  <c r="F348" i="18" s="1"/>
  <c r="H1038" i="16" a="1"/>
  <c r="H1038" i="16" s="1"/>
  <c r="F365" i="18" a="1"/>
  <c r="F365" i="18" s="1"/>
  <c r="H1089" i="16" a="1"/>
  <c r="H1089" i="16" s="1"/>
  <c r="F364" i="18" a="1"/>
  <c r="F364" i="18" s="1"/>
  <c r="H1086" i="16" a="1"/>
  <c r="H1086" i="16" s="1"/>
  <c r="F381" i="18" a="1"/>
  <c r="F381" i="18" s="1"/>
  <c r="H1137" i="16" a="1"/>
  <c r="H1137" i="16" s="1"/>
  <c r="F380" i="18" a="1"/>
  <c r="F380" i="18" s="1"/>
  <c r="H1134" i="16" a="1"/>
  <c r="H1134" i="16" s="1"/>
  <c r="F397" i="18" a="1"/>
  <c r="F397" i="18" s="1"/>
  <c r="H1185" i="16" a="1"/>
  <c r="H1185" i="16" s="1"/>
  <c r="F396" i="18" a="1"/>
  <c r="F396" i="18" s="1"/>
  <c r="H1182" i="16" a="1"/>
  <c r="H1182" i="16" s="1"/>
  <c r="F413" i="18" a="1"/>
  <c r="F413" i="18" s="1"/>
  <c r="H1233" i="16" a="1"/>
  <c r="H1233" i="16" s="1"/>
  <c r="F412" i="18" a="1"/>
  <c r="F412" i="18" s="1"/>
  <c r="H1230" i="16" a="1"/>
  <c r="H1230" i="16" s="1"/>
  <c r="F429" i="18" a="1"/>
  <c r="F429" i="18" s="1"/>
  <c r="H1281" i="16" a="1"/>
  <c r="H1281" i="16" s="1"/>
  <c r="F428" i="18" a="1"/>
  <c r="F428" i="18" s="1"/>
  <c r="H1278" i="16" a="1"/>
  <c r="H1278" i="16" s="1"/>
  <c r="F445" i="18" a="1"/>
  <c r="F445" i="18" s="1"/>
  <c r="H1329" i="16" a="1"/>
  <c r="H1329" i="16" s="1"/>
  <c r="F444" i="18" a="1"/>
  <c r="F444" i="18" s="1"/>
  <c r="H1326" i="16" a="1"/>
  <c r="H1326" i="16" s="1"/>
  <c r="F461" i="18" a="1"/>
  <c r="F461" i="18" s="1"/>
  <c r="H1377" i="16" a="1"/>
  <c r="H1377" i="16" s="1"/>
  <c r="F460" i="18" a="1"/>
  <c r="F460" i="18" s="1"/>
  <c r="H1374" i="16" a="1"/>
  <c r="H1374" i="16" s="1"/>
  <c r="F477" i="18" a="1"/>
  <c r="F477" i="18" s="1"/>
  <c r="H1425" i="16" a="1"/>
  <c r="H1425" i="16" s="1"/>
  <c r="F476" i="18" a="1"/>
  <c r="F476" i="18" s="1"/>
  <c r="H1422" i="16" a="1"/>
  <c r="H1422" i="16" s="1"/>
  <c r="F493" i="18" a="1"/>
  <c r="F493" i="18" s="1"/>
  <c r="H1473" i="16" a="1"/>
  <c r="H1473" i="16" s="1"/>
  <c r="F492" i="18" a="1"/>
  <c r="F492" i="18" s="1"/>
  <c r="H1470" i="16" a="1"/>
  <c r="H1470" i="16" s="1"/>
  <c r="F509" i="18" a="1"/>
  <c r="F509" i="18" s="1"/>
  <c r="H1521" i="16" a="1"/>
  <c r="H1521" i="16" s="1"/>
  <c r="F508" i="18" a="1"/>
  <c r="F508" i="18" s="1"/>
  <c r="H1518" i="16" a="1"/>
  <c r="H1518" i="16" s="1"/>
  <c r="F525" i="18" a="1"/>
  <c r="F525" i="18" s="1"/>
  <c r="H1569" i="16" a="1"/>
  <c r="H1569" i="16" s="1"/>
  <c r="F524" i="18" a="1"/>
  <c r="F524" i="18" s="1"/>
  <c r="H1566" i="16" a="1"/>
  <c r="H1566" i="16" s="1"/>
  <c r="F541" i="18" a="1"/>
  <c r="F541" i="18" s="1"/>
  <c r="H1617" i="16" a="1"/>
  <c r="H1617" i="16" s="1"/>
  <c r="F540" i="18" a="1"/>
  <c r="F540" i="18" s="1"/>
  <c r="H1614" i="16" a="1"/>
  <c r="H1614" i="16" s="1"/>
  <c r="F557" i="18" a="1"/>
  <c r="F557" i="18" s="1"/>
  <c r="H1665" i="16" a="1"/>
  <c r="H1665" i="16" s="1"/>
  <c r="F556" i="18" a="1"/>
  <c r="F556" i="18" s="1"/>
  <c r="H1662" i="16" a="1"/>
  <c r="H1662" i="16" s="1"/>
  <c r="F573" i="18" a="1"/>
  <c r="F573" i="18" s="1"/>
  <c r="H1713" i="16" a="1"/>
  <c r="H1713" i="16" s="1"/>
  <c r="F572" i="18" a="1"/>
  <c r="F572" i="18" s="1"/>
  <c r="H1710" i="16" a="1"/>
  <c r="H1710" i="16" s="1"/>
  <c r="F589" i="18" a="1"/>
  <c r="F589" i="18" s="1"/>
  <c r="H1761" i="16" a="1"/>
  <c r="H1761" i="16" s="1"/>
  <c r="F588" i="18" a="1"/>
  <c r="F588" i="18" s="1"/>
  <c r="H1758" i="16" a="1"/>
  <c r="H1758" i="16" s="1"/>
  <c r="F605" i="18" a="1"/>
  <c r="F605" i="18" s="1"/>
  <c r="H1809" i="16" a="1"/>
  <c r="H1809" i="16" s="1"/>
  <c r="F604" i="18" a="1"/>
  <c r="F604" i="18" s="1"/>
  <c r="H1806" i="16" a="1"/>
  <c r="H1806" i="16" s="1"/>
  <c r="F621" i="18" a="1"/>
  <c r="F621" i="18" s="1"/>
  <c r="H1857" i="16" a="1"/>
  <c r="H1857" i="16" s="1"/>
  <c r="F620" i="18" a="1"/>
  <c r="F620" i="18" s="1"/>
  <c r="H1854" i="16" a="1"/>
  <c r="H1854" i="16" s="1"/>
  <c r="F637" i="18" a="1"/>
  <c r="F637" i="18" s="1"/>
  <c r="H1905" i="16" a="1"/>
  <c r="H1905" i="16" s="1"/>
  <c r="F636" i="18" a="1"/>
  <c r="F636" i="18" s="1"/>
  <c r="H1902" i="16" a="1"/>
  <c r="H1902" i="16" s="1"/>
  <c r="F653" i="18" a="1"/>
  <c r="F653" i="18" s="1"/>
  <c r="H1953" i="16" a="1"/>
  <c r="H1953" i="16" s="1"/>
  <c r="F652" i="18" a="1"/>
  <c r="F652" i="18" s="1"/>
  <c r="H1950" i="16" a="1"/>
  <c r="H1950" i="16" s="1"/>
  <c r="F669" i="18" a="1"/>
  <c r="F669" i="18" s="1"/>
  <c r="H2001" i="16" a="1"/>
  <c r="H2001" i="16" s="1"/>
  <c r="F668" i="18" a="1"/>
  <c r="F668" i="18" s="1"/>
  <c r="H1998" i="16" a="1"/>
  <c r="H1998" i="16" s="1"/>
  <c r="F685" i="18" a="1"/>
  <c r="F685" i="18" s="1"/>
  <c r="H2049" i="16" a="1"/>
  <c r="H2049" i="16" s="1"/>
  <c r="F684" i="18" a="1"/>
  <c r="F684" i="18" s="1"/>
  <c r="H2046" i="16" a="1"/>
  <c r="H2046" i="16" s="1"/>
  <c r="F701" i="18" a="1"/>
  <c r="F701" i="18" s="1"/>
  <c r="H2097" i="16" a="1"/>
  <c r="H2097" i="16" s="1"/>
  <c r="F700" i="18" a="1"/>
  <c r="F700" i="18" s="1"/>
  <c r="H2094" i="16" a="1"/>
  <c r="H2094" i="16" s="1"/>
  <c r="F717" i="18" a="1"/>
  <c r="F717" i="18" s="1"/>
  <c r="H2145" i="16" a="1"/>
  <c r="H2145" i="16" s="1"/>
  <c r="F716" i="18" a="1"/>
  <c r="F716" i="18" s="1"/>
  <c r="H2142" i="16" a="1"/>
  <c r="H2142" i="16" s="1"/>
  <c r="F733" i="18" a="1"/>
  <c r="F733" i="18" s="1"/>
  <c r="H2193" i="16" a="1"/>
  <c r="H2193" i="16" s="1"/>
  <c r="F732" i="18" a="1"/>
  <c r="F732" i="18" s="1"/>
  <c r="H2190" i="16" a="1"/>
  <c r="H2190" i="16" s="1"/>
  <c r="F749" i="18" a="1"/>
  <c r="F749" i="18" s="1"/>
  <c r="H2241" i="16" a="1"/>
  <c r="H2241" i="16" s="1"/>
  <c r="F748" i="18" a="1"/>
  <c r="F748" i="18" s="1"/>
  <c r="H2238" i="16" a="1"/>
  <c r="H2238" i="16" s="1"/>
  <c r="F765" i="18" a="1"/>
  <c r="F765" i="18" s="1"/>
  <c r="H2289" i="16" a="1"/>
  <c r="H2289" i="16" s="1"/>
  <c r="F764" i="18" a="1"/>
  <c r="F764" i="18" s="1"/>
  <c r="H2286" i="16" a="1"/>
  <c r="H2286" i="16" s="1"/>
  <c r="F781" i="18" a="1"/>
  <c r="F781" i="18" s="1"/>
  <c r="H2337" i="16" a="1"/>
  <c r="H2337" i="16" s="1"/>
  <c r="F780" i="18" a="1"/>
  <c r="F780" i="18" s="1"/>
  <c r="H2334" i="16" a="1"/>
  <c r="H2334" i="16" s="1"/>
  <c r="F797" i="18" a="1"/>
  <c r="F797" i="18" s="1"/>
  <c r="H2385" i="16" a="1"/>
  <c r="H2385" i="16" s="1"/>
  <c r="F796" i="18" a="1"/>
  <c r="F796" i="18" s="1"/>
  <c r="H2382" i="16" a="1"/>
  <c r="H2382" i="16" s="1"/>
  <c r="F813" i="18" a="1"/>
  <c r="F813" i="18" s="1"/>
  <c r="H2433" i="16" a="1"/>
  <c r="H2433" i="16" s="1"/>
  <c r="F812" i="18" a="1"/>
  <c r="F812" i="18" s="1"/>
  <c r="H2430" i="16" a="1"/>
  <c r="H2430" i="16" s="1"/>
  <c r="F829" i="18" a="1"/>
  <c r="F829" i="18" s="1"/>
  <c r="H2481" i="16" a="1"/>
  <c r="H2481" i="16" s="1"/>
  <c r="F828" i="18" a="1"/>
  <c r="F828" i="18" s="1"/>
  <c r="H2478" i="16" a="1"/>
  <c r="H2478" i="16" s="1"/>
  <c r="F845" i="18" a="1"/>
  <c r="F845" i="18" s="1"/>
  <c r="H2529" i="16" a="1"/>
  <c r="H2529" i="16" s="1"/>
  <c r="F844" i="18" a="1"/>
  <c r="F844" i="18" s="1"/>
  <c r="H2526" i="16" a="1"/>
  <c r="H2526" i="16" s="1"/>
  <c r="F861" i="18" a="1"/>
  <c r="F861" i="18" s="1"/>
  <c r="H2577" i="16" a="1"/>
  <c r="H2577" i="16" s="1"/>
  <c r="F860" i="18" a="1"/>
  <c r="F860" i="18" s="1"/>
  <c r="H2574" i="16" a="1"/>
  <c r="H2574" i="16" s="1"/>
  <c r="F877" i="18" a="1"/>
  <c r="F877" i="18" s="1"/>
  <c r="H2625" i="16" a="1"/>
  <c r="H2625" i="16" s="1"/>
  <c r="F876" i="18" a="1"/>
  <c r="F876" i="18" s="1"/>
  <c r="H2622" i="16" a="1"/>
  <c r="H2622" i="16" s="1"/>
  <c r="F893" i="18" a="1"/>
  <c r="F893" i="18" s="1"/>
  <c r="H2673" i="16" a="1"/>
  <c r="H2673" i="16" s="1"/>
  <c r="F892" i="18" a="1"/>
  <c r="F892" i="18" s="1"/>
  <c r="H2670" i="16" a="1"/>
  <c r="H2670" i="16" s="1"/>
  <c r="F909" i="18" a="1"/>
  <c r="F909" i="18" s="1"/>
  <c r="H2721" i="16" a="1"/>
  <c r="H2721" i="16" s="1"/>
  <c r="F908" i="18" a="1"/>
  <c r="F908" i="18" s="1"/>
  <c r="H2718" i="16" a="1"/>
  <c r="H2718" i="16" s="1"/>
  <c r="F925" i="18" a="1"/>
  <c r="F925" i="18" s="1"/>
  <c r="H2769" i="16" a="1"/>
  <c r="H2769" i="16" s="1"/>
  <c r="F924" i="18" a="1"/>
  <c r="F924" i="18" s="1"/>
  <c r="H2766" i="16" a="1"/>
  <c r="H2766" i="16" s="1"/>
  <c r="F941" i="18" a="1"/>
  <c r="F941" i="18" s="1"/>
  <c r="H2817" i="16" a="1"/>
  <c r="H2817" i="16" s="1"/>
  <c r="F940" i="18" a="1"/>
  <c r="F940" i="18" s="1"/>
  <c r="H2814" i="16" a="1"/>
  <c r="H2814" i="16" s="1"/>
  <c r="F957" i="18" a="1"/>
  <c r="F957" i="18" s="1"/>
  <c r="H2865" i="16" a="1"/>
  <c r="H2865" i="16" s="1"/>
  <c r="F956" i="18" a="1"/>
  <c r="F956" i="18" s="1"/>
  <c r="H2862" i="16" a="1"/>
  <c r="H2862" i="16" s="1"/>
  <c r="F973" i="18" a="1"/>
  <c r="F973" i="18" s="1"/>
  <c r="H2913" i="16" a="1"/>
  <c r="H2913" i="16" s="1"/>
  <c r="F972" i="18" a="1"/>
  <c r="F972" i="18" s="1"/>
  <c r="H2910" i="16" a="1"/>
  <c r="H2910" i="16" s="1"/>
  <c r="F989" i="18" a="1"/>
  <c r="F989" i="18" s="1"/>
  <c r="H2961" i="16" a="1"/>
  <c r="H2961" i="16" s="1"/>
  <c r="F988" i="18" a="1"/>
  <c r="F988" i="18" s="1"/>
  <c r="H2958" i="16" a="1"/>
  <c r="H2958" i="16" s="1"/>
  <c r="F1005" i="18" a="1"/>
  <c r="F1005" i="18" s="1"/>
  <c r="H3009" i="16" a="1"/>
  <c r="H3009" i="16" s="1"/>
  <c r="F1004" i="18" a="1"/>
  <c r="F1004" i="18" s="1"/>
  <c r="H3006" i="16" a="1"/>
  <c r="H3006" i="16" s="1"/>
  <c r="F1021" i="18" a="1"/>
  <c r="F1021" i="18" s="1"/>
  <c r="H3057" i="16" a="1"/>
  <c r="H3057" i="16" s="1"/>
  <c r="F1020" i="18" a="1"/>
  <c r="F1020" i="18" s="1"/>
  <c r="H3054" i="16" a="1"/>
  <c r="H3054" i="16" s="1"/>
  <c r="F1037" i="18" a="1"/>
  <c r="F1037" i="18" s="1"/>
  <c r="H3105" i="16" a="1"/>
  <c r="H3105" i="16" s="1"/>
  <c r="F1036" i="18" a="1"/>
  <c r="F1036" i="18" s="1"/>
  <c r="H3102" i="16" a="1"/>
  <c r="H3102" i="16" s="1"/>
  <c r="F1053" i="18" a="1"/>
  <c r="F1053" i="18" s="1"/>
  <c r="H3153" i="16" a="1"/>
  <c r="H3153" i="16" s="1"/>
  <c r="F1052" i="18" a="1"/>
  <c r="F1052" i="18" s="1"/>
  <c r="H3150" i="16" a="1"/>
  <c r="H3150" i="16" s="1"/>
  <c r="F1069" i="18" a="1"/>
  <c r="F1069" i="18" s="1"/>
  <c r="H3201" i="16" a="1"/>
  <c r="H3201" i="16" s="1"/>
  <c r="F1068" i="18" a="1"/>
  <c r="F1068" i="18" s="1"/>
  <c r="H3198" i="16" a="1"/>
  <c r="H3198" i="16" s="1"/>
  <c r="F1085" i="18" a="1"/>
  <c r="F1085" i="18" s="1"/>
  <c r="H3249" i="16" a="1"/>
  <c r="H3249" i="16" s="1"/>
  <c r="F1084" i="18" a="1"/>
  <c r="F1084" i="18" s="1"/>
  <c r="H3246" i="16" a="1"/>
  <c r="H3246" i="16" s="1"/>
  <c r="F1101" i="18" a="1"/>
  <c r="F1101" i="18" s="1"/>
  <c r="H3297" i="16" a="1"/>
  <c r="H3297" i="16" s="1"/>
  <c r="F1100" i="18" a="1"/>
  <c r="F1100" i="18" s="1"/>
  <c r="H3294" i="16" a="1"/>
  <c r="H3294" i="16" s="1"/>
  <c r="F1117" i="18" a="1"/>
  <c r="F1117" i="18" s="1"/>
  <c r="H3345" i="16" a="1"/>
  <c r="H3345" i="16" s="1"/>
  <c r="F1116" i="18" a="1"/>
  <c r="F1116" i="18" s="1"/>
  <c r="H3342" i="16" a="1"/>
  <c r="H3342" i="16" s="1"/>
  <c r="F1133" i="18" a="1"/>
  <c r="F1133" i="18" s="1"/>
  <c r="H3393" i="16" a="1"/>
  <c r="H3393" i="16" s="1"/>
  <c r="F1132" i="18" a="1"/>
  <c r="F1132" i="18" s="1"/>
  <c r="H3390" i="16" a="1"/>
  <c r="H3390" i="16" s="1"/>
  <c r="F1149" i="18" a="1"/>
  <c r="F1149" i="18" s="1"/>
  <c r="H3441" i="16" a="1"/>
  <c r="H3441" i="16" s="1"/>
  <c r="F1148" i="18" a="1"/>
  <c r="F1148" i="18" s="1"/>
  <c r="H3438" i="16" a="1"/>
  <c r="H3438" i="16" s="1"/>
  <c r="F1165" i="18" a="1"/>
  <c r="F1165" i="18" s="1"/>
  <c r="H3489" i="16" a="1"/>
  <c r="H3489" i="16" s="1"/>
  <c r="F1164" i="18" a="1"/>
  <c r="F1164" i="18" s="1"/>
  <c r="H3486" i="16" a="1"/>
  <c r="H3486" i="16" s="1"/>
  <c r="F1181" i="18" a="1"/>
  <c r="F1181" i="18" s="1"/>
  <c r="H3537" i="16" a="1"/>
  <c r="H3537" i="16" s="1"/>
  <c r="F1180" i="18" a="1"/>
  <c r="F1180" i="18" s="1"/>
  <c r="H3534" i="16" a="1"/>
  <c r="H3534" i="16" s="1"/>
  <c r="F1197" i="18" a="1"/>
  <c r="F1197" i="18" s="1"/>
  <c r="H3585" i="16" a="1"/>
  <c r="H3585" i="16" s="1"/>
  <c r="F1196" i="18" a="1"/>
  <c r="F1196" i="18" s="1"/>
  <c r="H3582" i="16" a="1"/>
  <c r="H3582" i="16" s="1"/>
  <c r="F1213" i="18" a="1"/>
  <c r="F1213" i="18" s="1"/>
  <c r="H3633" i="16" a="1"/>
  <c r="H3633" i="16" s="1"/>
  <c r="F1212" i="18" a="1"/>
  <c r="F1212" i="18" s="1"/>
  <c r="H3630" i="16" a="1"/>
  <c r="H3630" i="16" s="1"/>
  <c r="F1229" i="18" a="1"/>
  <c r="F1229" i="18" s="1"/>
  <c r="H3681" i="16" a="1"/>
  <c r="H3681" i="16" s="1"/>
  <c r="F1228" i="18" a="1"/>
  <c r="F1228" i="18" s="1"/>
  <c r="H3678" i="16" a="1"/>
  <c r="H3678" i="16" s="1"/>
  <c r="F1245" i="18" a="1"/>
  <c r="F1245" i="18" s="1"/>
  <c r="H3729" i="16" a="1"/>
  <c r="H3729" i="16" s="1"/>
  <c r="F1244" i="18" a="1"/>
  <c r="F1244" i="18" s="1"/>
  <c r="H3726" i="16" a="1"/>
  <c r="H3726" i="16" s="1"/>
  <c r="F1261" i="18" a="1"/>
  <c r="F1261" i="18" s="1"/>
  <c r="H3777" i="16" a="1"/>
  <c r="H3777" i="16" s="1"/>
  <c r="F1260" i="18" a="1"/>
  <c r="F1260" i="18" s="1"/>
  <c r="H3774" i="16" a="1"/>
  <c r="H3774" i="16" s="1"/>
  <c r="F1277" i="18" a="1"/>
  <c r="F1277" i="18" s="1"/>
  <c r="H3825" i="16" a="1"/>
  <c r="H3825" i="16" s="1"/>
  <c r="F1276" i="18" a="1"/>
  <c r="F1276" i="18" s="1"/>
  <c r="H3822" i="16" a="1"/>
  <c r="H3822" i="16" s="1"/>
  <c r="F1293" i="18" a="1"/>
  <c r="F1293" i="18" s="1"/>
  <c r="H3873" i="16" a="1"/>
  <c r="H3873" i="16" s="1"/>
  <c r="F1292" i="18" a="1"/>
  <c r="F1292" i="18" s="1"/>
  <c r="H3870" i="16" a="1"/>
  <c r="H3870" i="16" s="1"/>
  <c r="F1309" i="18" a="1"/>
  <c r="F1309" i="18" s="1"/>
  <c r="H3921" i="16" a="1"/>
  <c r="H3921" i="16" s="1"/>
  <c r="F1308" i="18" a="1"/>
  <c r="F1308" i="18" s="1"/>
  <c r="H3918" i="16" a="1"/>
  <c r="H3918" i="16" s="1"/>
  <c r="F1325" i="18" a="1"/>
  <c r="F1325" i="18" s="1"/>
  <c r="H3969" i="16" a="1"/>
  <c r="H3969" i="16" s="1"/>
  <c r="F1324" i="18" a="1"/>
  <c r="F1324" i="18" s="1"/>
  <c r="H3966" i="16" a="1"/>
  <c r="H3966" i="16" s="1"/>
  <c r="F1341" i="18" a="1"/>
  <c r="F1341" i="18" s="1"/>
  <c r="H4017" i="16" a="1"/>
  <c r="H4017" i="16" s="1"/>
  <c r="F1340" i="18" a="1"/>
  <c r="F1340" i="18" s="1"/>
  <c r="H4014" i="16" a="1"/>
  <c r="H4014" i="16" s="1"/>
  <c r="F1357" i="18" a="1"/>
  <c r="F1357" i="18" s="1"/>
  <c r="H4065" i="16" a="1"/>
  <c r="H4065" i="16" s="1"/>
  <c r="F1356" i="18" a="1"/>
  <c r="F1356" i="18" s="1"/>
  <c r="H4062" i="16" a="1"/>
  <c r="H4062" i="16" s="1"/>
  <c r="F1373" i="18" a="1"/>
  <c r="F1373" i="18" s="1"/>
  <c r="H4113" i="16" a="1"/>
  <c r="H4113" i="16" s="1"/>
  <c r="F1372" i="18" a="1"/>
  <c r="F1372" i="18" s="1"/>
  <c r="H4110" i="16" a="1"/>
  <c r="H4110" i="16" s="1"/>
  <c r="F1389" i="18" a="1"/>
  <c r="F1389" i="18" s="1"/>
  <c r="H4161" i="16" a="1"/>
  <c r="H4161" i="16" s="1"/>
  <c r="F1388" i="18" a="1"/>
  <c r="F1388" i="18" s="1"/>
  <c r="H4158" i="16" a="1"/>
  <c r="H4158" i="16" s="1"/>
  <c r="F1405" i="18" a="1"/>
  <c r="F1405" i="18" s="1"/>
  <c r="H4209" i="16" a="1"/>
  <c r="H4209" i="16" s="1"/>
  <c r="F1404" i="18" a="1"/>
  <c r="F1404" i="18" s="1"/>
  <c r="H4206" i="16" a="1"/>
  <c r="H4206" i="16" s="1"/>
  <c r="F1421" i="18" a="1"/>
  <c r="F1421" i="18" s="1"/>
  <c r="H4257" i="16" a="1"/>
  <c r="H4257" i="16" s="1"/>
  <c r="F1420" i="18" a="1"/>
  <c r="F1420" i="18" s="1"/>
  <c r="H4254" i="16" a="1"/>
  <c r="H4254" i="16" s="1"/>
  <c r="F1437" i="18" a="1"/>
  <c r="F1437" i="18" s="1"/>
  <c r="H4305" i="16" a="1"/>
  <c r="H4305" i="16" s="1"/>
  <c r="F1436" i="18" a="1"/>
  <c r="F1436" i="18" s="1"/>
  <c r="H4302" i="16" a="1"/>
  <c r="H4302" i="16" s="1"/>
  <c r="F1453" i="18" a="1"/>
  <c r="F1453" i="18" s="1"/>
  <c r="H4353" i="16" a="1"/>
  <c r="H4353" i="16" s="1"/>
  <c r="F1452" i="18" a="1"/>
  <c r="F1452" i="18" s="1"/>
  <c r="H4350" i="16" a="1"/>
  <c r="H4350" i="16" s="1"/>
  <c r="F1469" i="18" a="1"/>
  <c r="F1469" i="18" s="1"/>
  <c r="H4401" i="16" a="1"/>
  <c r="H4401" i="16" s="1"/>
  <c r="F1468" i="18" a="1"/>
  <c r="F1468" i="18" s="1"/>
  <c r="H4398" i="16" a="1"/>
  <c r="H4398" i="16" s="1"/>
  <c r="F1485" i="18" a="1"/>
  <c r="F1485" i="18" s="1"/>
  <c r="H4449" i="16" a="1"/>
  <c r="H4449" i="16" s="1"/>
  <c r="F1484" i="18" a="1"/>
  <c r="F1484" i="18" s="1"/>
  <c r="H4446" i="16" a="1"/>
  <c r="H4446" i="16" s="1"/>
  <c r="F1501" i="18" a="1"/>
  <c r="F1501" i="18" s="1"/>
  <c r="H4497" i="16" a="1"/>
  <c r="H4497" i="16" s="1"/>
  <c r="F1500" i="18" a="1"/>
  <c r="F1500" i="18" s="1"/>
  <c r="H4494" i="16" a="1"/>
  <c r="H4494" i="16" s="1"/>
  <c r="F1517" i="18" a="1"/>
  <c r="F1517" i="18" s="1"/>
  <c r="H4545" i="16" a="1"/>
  <c r="H4545" i="16" s="1"/>
  <c r="F1516" i="18" a="1"/>
  <c r="F1516" i="18" s="1"/>
  <c r="H4542" i="16" a="1"/>
  <c r="H4542" i="16" s="1"/>
  <c r="F1533" i="18" a="1"/>
  <c r="F1533" i="18" s="1"/>
  <c r="H4593" i="16" a="1"/>
  <c r="H4593" i="16" s="1"/>
  <c r="F1532" i="18" a="1"/>
  <c r="F1532" i="18" s="1"/>
  <c r="H4590" i="16" a="1"/>
  <c r="H4590" i="16" s="1"/>
  <c r="F1549" i="18" a="1"/>
  <c r="F1549" i="18" s="1"/>
  <c r="H4641" i="16" a="1"/>
  <c r="H4641" i="16" s="1"/>
  <c r="F1548" i="18" a="1"/>
  <c r="F1548" i="18" s="1"/>
  <c r="H4638" i="16" a="1"/>
  <c r="H4638" i="16" s="1"/>
  <c r="F1565" i="18" a="1"/>
  <c r="F1565" i="18" s="1"/>
  <c r="H4689" i="16" a="1"/>
  <c r="H4689" i="16" s="1"/>
  <c r="F1564" i="18" a="1"/>
  <c r="F1564" i="18" s="1"/>
  <c r="H4686" i="16" a="1"/>
  <c r="H4686" i="16" s="1"/>
  <c r="F1581" i="18" a="1"/>
  <c r="F1581" i="18" s="1"/>
  <c r="H4737" i="16" a="1"/>
  <c r="H4737" i="16" s="1"/>
  <c r="F1580" i="18" a="1"/>
  <c r="F1580" i="18" s="1"/>
  <c r="H4734" i="16" a="1"/>
  <c r="H4734" i="16" s="1"/>
  <c r="F1597" i="18" a="1"/>
  <c r="F1597" i="18" s="1"/>
  <c r="H4785" i="16" a="1"/>
  <c r="H4785" i="16" s="1"/>
  <c r="F1596" i="18" a="1"/>
  <c r="F1596" i="18" s="1"/>
  <c r="H4782" i="16" a="1"/>
  <c r="H4782" i="16" s="1"/>
  <c r="F1613" i="18" a="1"/>
  <c r="F1613" i="18" s="1"/>
  <c r="H4833" i="16" a="1"/>
  <c r="H4833" i="16" s="1"/>
  <c r="F1612" i="18" a="1"/>
  <c r="F1612" i="18" s="1"/>
  <c r="H4830" i="16" a="1"/>
  <c r="H4830" i="16" s="1"/>
  <c r="F1629" i="18" a="1"/>
  <c r="F1629" i="18" s="1"/>
  <c r="H4881" i="16" a="1"/>
  <c r="H4881" i="16" s="1"/>
  <c r="F1628" i="18" a="1"/>
  <c r="F1628" i="18" s="1"/>
  <c r="H4878" i="16" a="1"/>
  <c r="H4878" i="16" s="1"/>
  <c r="F1645" i="18" a="1"/>
  <c r="F1645" i="18" s="1"/>
  <c r="H4929" i="16" a="1"/>
  <c r="H4929" i="16" s="1"/>
  <c r="F1644" i="18" a="1"/>
  <c r="F1644" i="18" s="1"/>
  <c r="H4926" i="16" a="1"/>
  <c r="H4926" i="16" s="1"/>
  <c r="F1661" i="18" a="1"/>
  <c r="F1661" i="18" s="1"/>
  <c r="H4977" i="16" a="1"/>
  <c r="H4977" i="16" s="1"/>
  <c r="F1660" i="18" a="1"/>
  <c r="F1660" i="18" s="1"/>
  <c r="H4974" i="16" a="1"/>
  <c r="H4974" i="16" s="1"/>
  <c r="F1677" i="18" a="1"/>
  <c r="F1677" i="18" s="1"/>
  <c r="H5025" i="16" a="1"/>
  <c r="H5025" i="16" s="1"/>
  <c r="F1676" i="18" a="1"/>
  <c r="F1676" i="18" s="1"/>
  <c r="H5022" i="16" a="1"/>
  <c r="H5022" i="16" s="1"/>
  <c r="F1693" i="18" a="1"/>
  <c r="F1693" i="18" s="1"/>
  <c r="H5073" i="16" a="1"/>
  <c r="H5073" i="16" s="1"/>
  <c r="F1692" i="18" a="1"/>
  <c r="F1692" i="18" s="1"/>
  <c r="H5070" i="16" a="1"/>
  <c r="H5070" i="16" s="1"/>
  <c r="F1709" i="18" a="1"/>
  <c r="F1709" i="18" s="1"/>
  <c r="H5121" i="16" a="1"/>
  <c r="H5121" i="16" s="1"/>
  <c r="F1708" i="18" a="1"/>
  <c r="F1708" i="18" s="1"/>
  <c r="H5118" i="16" a="1"/>
  <c r="H5118" i="16" s="1"/>
  <c r="F1725" i="18" a="1"/>
  <c r="F1725" i="18" s="1"/>
  <c r="H5169" i="16" a="1"/>
  <c r="H5169" i="16" s="1"/>
  <c r="F1724" i="18" a="1"/>
  <c r="F1724" i="18" s="1"/>
  <c r="H5166" i="16" a="1"/>
  <c r="H5166" i="16" s="1"/>
  <c r="G13" i="18" a="1"/>
  <c r="G13" i="18" s="1"/>
  <c r="I33" i="16" a="1"/>
  <c r="I33" i="16" s="1"/>
  <c r="G29" i="18" a="1"/>
  <c r="G29" i="18" s="1"/>
  <c r="I81" i="16" a="1"/>
  <c r="I81" i="16" s="1"/>
  <c r="G45" i="18" a="1"/>
  <c r="G45" i="18" s="1"/>
  <c r="I129" i="16" a="1"/>
  <c r="I129" i="16" s="1"/>
  <c r="G61" i="18" a="1"/>
  <c r="G61" i="18" s="1"/>
  <c r="I177" i="16" a="1"/>
  <c r="I177" i="16" s="1"/>
  <c r="G77" i="18" a="1"/>
  <c r="G77" i="18" s="1"/>
  <c r="I225" i="16" a="1"/>
  <c r="I225" i="16" s="1"/>
  <c r="G93" i="18" a="1"/>
  <c r="G93" i="18" s="1"/>
  <c r="I273" i="16" a="1"/>
  <c r="I273" i="16" s="1"/>
  <c r="G109" i="18" a="1"/>
  <c r="G109" i="18" s="1"/>
  <c r="I321" i="16" a="1"/>
  <c r="I321" i="16" s="1"/>
  <c r="G125" i="18" a="1"/>
  <c r="G125" i="18" s="1"/>
  <c r="I369" i="16" a="1"/>
  <c r="I369" i="16" s="1"/>
  <c r="G141" i="18" a="1"/>
  <c r="G141" i="18" s="1"/>
  <c r="I417" i="16" a="1"/>
  <c r="I417" i="16" s="1"/>
  <c r="G157" i="18" a="1"/>
  <c r="G157" i="18" s="1"/>
  <c r="I465" i="16" a="1"/>
  <c r="I465" i="16" s="1"/>
  <c r="G173" i="18" a="1"/>
  <c r="G173" i="18" s="1"/>
  <c r="I513" i="16" a="1"/>
  <c r="I513" i="16" s="1"/>
  <c r="G189" i="18" a="1"/>
  <c r="G189" i="18" s="1"/>
  <c r="I561" i="16" a="1"/>
  <c r="I561" i="16" s="1"/>
  <c r="G205" i="18" a="1"/>
  <c r="G205" i="18" s="1"/>
  <c r="I609" i="16" a="1"/>
  <c r="I609" i="16" s="1"/>
  <c r="F523" i="18" a="1"/>
  <c r="F523" i="18" s="1"/>
  <c r="H1563" i="16" a="1"/>
  <c r="H1563" i="16" s="1"/>
  <c r="F539" i="18" a="1"/>
  <c r="F539" i="18" s="1"/>
  <c r="H1611" i="16" a="1"/>
  <c r="H1611" i="16" s="1"/>
  <c r="F555" i="18" a="1"/>
  <c r="F555" i="18" s="1"/>
  <c r="H1659" i="16" a="1"/>
  <c r="H1659" i="16" s="1"/>
  <c r="F571" i="18" a="1"/>
  <c r="F571" i="18" s="1"/>
  <c r="H1707" i="16" a="1"/>
  <c r="H1707" i="16" s="1"/>
  <c r="F587" i="18" a="1"/>
  <c r="F587" i="18" s="1"/>
  <c r="H1755" i="16" a="1"/>
  <c r="H1755" i="16" s="1"/>
  <c r="F603" i="18" a="1"/>
  <c r="F603" i="18" s="1"/>
  <c r="H1803" i="16" a="1"/>
  <c r="H1803" i="16" s="1"/>
  <c r="F619" i="18" a="1"/>
  <c r="F619" i="18" s="1"/>
  <c r="H1851" i="16" a="1"/>
  <c r="H1851" i="16" s="1"/>
  <c r="F635" i="18" a="1"/>
  <c r="F635" i="18" s="1"/>
  <c r="H1899" i="16" a="1"/>
  <c r="H1899" i="16" s="1"/>
  <c r="F651" i="18" a="1"/>
  <c r="F651" i="18" s="1"/>
  <c r="H1947" i="16" a="1"/>
  <c r="H1947" i="16" s="1"/>
  <c r="F667" i="18" a="1"/>
  <c r="F667" i="18" s="1"/>
  <c r="H1995" i="16" a="1"/>
  <c r="H1995" i="16" s="1"/>
  <c r="F683" i="18" a="1"/>
  <c r="F683" i="18" s="1"/>
  <c r="H2043" i="16" a="1"/>
  <c r="H2043" i="16" s="1"/>
  <c r="F699" i="18" a="1"/>
  <c r="F699" i="18" s="1"/>
  <c r="H2091" i="16" a="1"/>
  <c r="H2091" i="16" s="1"/>
  <c r="F715" i="18" a="1"/>
  <c r="F715" i="18" s="1"/>
  <c r="H2139" i="16" a="1"/>
  <c r="H2139" i="16" s="1"/>
  <c r="F731" i="18" a="1"/>
  <c r="F731" i="18" s="1"/>
  <c r="H2187" i="16" a="1"/>
  <c r="H2187" i="16" s="1"/>
  <c r="F747" i="18" a="1"/>
  <c r="F747" i="18" s="1"/>
  <c r="H2235" i="16" a="1"/>
  <c r="H2235" i="16" s="1"/>
  <c r="F763" i="18" a="1"/>
  <c r="F763" i="18" s="1"/>
  <c r="H2283" i="16" a="1"/>
  <c r="H2283" i="16" s="1"/>
  <c r="F779" i="18" a="1"/>
  <c r="F779" i="18" s="1"/>
  <c r="H2331" i="16" a="1"/>
  <c r="H2331" i="16" s="1"/>
  <c r="F795" i="18" a="1"/>
  <c r="F795" i="18" s="1"/>
  <c r="H2379" i="16" a="1"/>
  <c r="H2379" i="16" s="1"/>
  <c r="F811" i="18" a="1"/>
  <c r="F811" i="18" s="1"/>
  <c r="H2427" i="16" a="1"/>
  <c r="H2427" i="16" s="1"/>
  <c r="F827" i="18" a="1"/>
  <c r="F827" i="18" s="1"/>
  <c r="H2475" i="16" a="1"/>
  <c r="H2475" i="16" s="1"/>
  <c r="F843" i="18" a="1"/>
  <c r="F843" i="18" s="1"/>
  <c r="H2523" i="16" a="1"/>
  <c r="H2523" i="16" s="1"/>
  <c r="F859" i="18" a="1"/>
  <c r="F859" i="18" s="1"/>
  <c r="H2571" i="16" a="1"/>
  <c r="H2571" i="16" s="1"/>
  <c r="F875" i="18" a="1"/>
  <c r="F875" i="18" s="1"/>
  <c r="H2619" i="16" a="1"/>
  <c r="H2619" i="16" s="1"/>
  <c r="F891" i="18" a="1"/>
  <c r="F891" i="18" s="1"/>
  <c r="H2667" i="16" a="1"/>
  <c r="H2667" i="16" s="1"/>
  <c r="F907" i="18" a="1"/>
  <c r="F907" i="18" s="1"/>
  <c r="H2715" i="16" a="1"/>
  <c r="H2715" i="16" s="1"/>
  <c r="F923" i="18" a="1"/>
  <c r="F923" i="18" s="1"/>
  <c r="H2763" i="16" a="1"/>
  <c r="H2763" i="16" s="1"/>
  <c r="F939" i="18" a="1"/>
  <c r="F939" i="18" s="1"/>
  <c r="H2811" i="16" a="1"/>
  <c r="H2811" i="16" s="1"/>
  <c r="F955" i="18" a="1"/>
  <c r="F955" i="18" s="1"/>
  <c r="H2859" i="16" a="1"/>
  <c r="H2859" i="16" s="1"/>
  <c r="F971" i="18" a="1"/>
  <c r="F971" i="18" s="1"/>
  <c r="H2907" i="16" a="1"/>
  <c r="H2907" i="16" s="1"/>
  <c r="F987" i="18" a="1"/>
  <c r="F987" i="18" s="1"/>
  <c r="H2955" i="16" a="1"/>
  <c r="H2955" i="16" s="1"/>
  <c r="F1003" i="18" a="1"/>
  <c r="F1003" i="18" s="1"/>
  <c r="H3003" i="16" a="1"/>
  <c r="H3003" i="16" s="1"/>
  <c r="F1019" i="18" a="1"/>
  <c r="F1019" i="18" s="1"/>
  <c r="H3051" i="16" a="1"/>
  <c r="H3051" i="16" s="1"/>
  <c r="F1035" i="18" a="1"/>
  <c r="F1035" i="18" s="1"/>
  <c r="H3099" i="16" a="1"/>
  <c r="H3099" i="16" s="1"/>
  <c r="F1051" i="18" a="1"/>
  <c r="F1051" i="18" s="1"/>
  <c r="H3147" i="16" a="1"/>
  <c r="H3147" i="16" s="1"/>
  <c r="F1067" i="18" a="1"/>
  <c r="F1067" i="18" s="1"/>
  <c r="H3195" i="16" a="1"/>
  <c r="H3195" i="16" s="1"/>
  <c r="F1083" i="18" a="1"/>
  <c r="F1083" i="18" s="1"/>
  <c r="H3243" i="16" a="1"/>
  <c r="H3243" i="16" s="1"/>
  <c r="F1099" i="18" a="1"/>
  <c r="F1099" i="18" s="1"/>
  <c r="H3291" i="16" a="1"/>
  <c r="H3291" i="16" s="1"/>
  <c r="F1115" i="18" a="1"/>
  <c r="F1115" i="18" s="1"/>
  <c r="H3339" i="16" a="1"/>
  <c r="H3339" i="16" s="1"/>
  <c r="F1131" i="18" a="1"/>
  <c r="F1131" i="18" s="1"/>
  <c r="H3387" i="16" a="1"/>
  <c r="H3387" i="16" s="1"/>
  <c r="F1147" i="18" a="1"/>
  <c r="F1147" i="18" s="1"/>
  <c r="H3435" i="16" a="1"/>
  <c r="H3435" i="16" s="1"/>
  <c r="F1163" i="18" a="1"/>
  <c r="F1163" i="18" s="1"/>
  <c r="H3483" i="16" a="1"/>
  <c r="H3483" i="16" s="1"/>
  <c r="F1179" i="18" a="1"/>
  <c r="F1179" i="18" s="1"/>
  <c r="H3531" i="16" a="1"/>
  <c r="H3531" i="16" s="1"/>
  <c r="F1195" i="18" a="1"/>
  <c r="F1195" i="18" s="1"/>
  <c r="H3579" i="16" a="1"/>
  <c r="H3579" i="16" s="1"/>
  <c r="F1211" i="18" a="1"/>
  <c r="F1211" i="18" s="1"/>
  <c r="H3627" i="16" a="1"/>
  <c r="H3627" i="16" s="1"/>
  <c r="F1227" i="18" a="1"/>
  <c r="F1227" i="18" s="1"/>
  <c r="H3675" i="16" a="1"/>
  <c r="H3675" i="16" s="1"/>
  <c r="F1243" i="18" a="1"/>
  <c r="F1243" i="18" s="1"/>
  <c r="H3723" i="16" a="1"/>
  <c r="H3723" i="16" s="1"/>
  <c r="F1259" i="18" a="1"/>
  <c r="F1259" i="18" s="1"/>
  <c r="H3771" i="16" a="1"/>
  <c r="H3771" i="16" s="1"/>
  <c r="F1275" i="18" a="1"/>
  <c r="F1275" i="18" s="1"/>
  <c r="H3819" i="16" a="1"/>
  <c r="H3819" i="16" s="1"/>
  <c r="F1291" i="18" a="1"/>
  <c r="F1291" i="18" s="1"/>
  <c r="H3867" i="16" a="1"/>
  <c r="H3867" i="16" s="1"/>
  <c r="F1307" i="18" a="1"/>
  <c r="F1307" i="18" s="1"/>
  <c r="H3915" i="16" a="1"/>
  <c r="H3915" i="16" s="1"/>
  <c r="F1323" i="18" a="1"/>
  <c r="F1323" i="18" s="1"/>
  <c r="H3963" i="16" a="1"/>
  <c r="H3963" i="16" s="1"/>
  <c r="F1339" i="18" a="1"/>
  <c r="F1339" i="18" s="1"/>
  <c r="H4011" i="16" a="1"/>
  <c r="H4011" i="16" s="1"/>
  <c r="F1355" i="18" a="1"/>
  <c r="F1355" i="18" s="1"/>
  <c r="H4059" i="16" a="1"/>
  <c r="H4059" i="16" s="1"/>
  <c r="F1371" i="18" a="1"/>
  <c r="F1371" i="18" s="1"/>
  <c r="H4107" i="16" a="1"/>
  <c r="H4107" i="16" s="1"/>
  <c r="F1387" i="18" a="1"/>
  <c r="F1387" i="18" s="1"/>
  <c r="H4155" i="16" a="1"/>
  <c r="H4155" i="16" s="1"/>
  <c r="F1403" i="18" a="1"/>
  <c r="F1403" i="18" s="1"/>
  <c r="H4203" i="16" a="1"/>
  <c r="H4203" i="16" s="1"/>
  <c r="F1419" i="18" a="1"/>
  <c r="F1419" i="18" s="1"/>
  <c r="H4251" i="16" a="1"/>
  <c r="H4251" i="16" s="1"/>
  <c r="F1435" i="18" a="1"/>
  <c r="F1435" i="18" s="1"/>
  <c r="H4299" i="16" a="1"/>
  <c r="H4299" i="16" s="1"/>
  <c r="F1451" i="18" a="1"/>
  <c r="F1451" i="18" s="1"/>
  <c r="H4347" i="16" a="1"/>
  <c r="H4347" i="16" s="1"/>
  <c r="F1467" i="18" a="1"/>
  <c r="F1467" i="18" s="1"/>
  <c r="H4395" i="16" a="1"/>
  <c r="H4395" i="16" s="1"/>
  <c r="F1483" i="18" a="1"/>
  <c r="F1483" i="18" s="1"/>
  <c r="H4443" i="16" a="1"/>
  <c r="H4443" i="16" s="1"/>
  <c r="F1499" i="18" a="1"/>
  <c r="F1499" i="18" s="1"/>
  <c r="H4491" i="16" a="1"/>
  <c r="H4491" i="16" s="1"/>
  <c r="F1515" i="18" a="1"/>
  <c r="F1515" i="18" s="1"/>
  <c r="H4539" i="16" a="1"/>
  <c r="H4539" i="16" s="1"/>
  <c r="F1531" i="18" a="1"/>
  <c r="F1531" i="18" s="1"/>
  <c r="H4587" i="16" a="1"/>
  <c r="H4587" i="16" s="1"/>
  <c r="F1547" i="18" a="1"/>
  <c r="F1547" i="18" s="1"/>
  <c r="H4635" i="16" a="1"/>
  <c r="H4635" i="16" s="1"/>
  <c r="F1563" i="18" a="1"/>
  <c r="F1563" i="18" s="1"/>
  <c r="H4683" i="16" a="1"/>
  <c r="H4683" i="16" s="1"/>
  <c r="F1579" i="18" a="1"/>
  <c r="F1579" i="18" s="1"/>
  <c r="H4731" i="16" a="1"/>
  <c r="H4731" i="16" s="1"/>
  <c r="F1595" i="18" a="1"/>
  <c r="F1595" i="18" s="1"/>
  <c r="H4779" i="16" a="1"/>
  <c r="H4779" i="16" s="1"/>
  <c r="F1611" i="18" a="1"/>
  <c r="F1611" i="18" s="1"/>
  <c r="H4827" i="16" a="1"/>
  <c r="H4827" i="16" s="1"/>
  <c r="F1627" i="18" a="1"/>
  <c r="F1627" i="18" s="1"/>
  <c r="H4875" i="16" a="1"/>
  <c r="H4875" i="16" s="1"/>
  <c r="F1643" i="18" a="1"/>
  <c r="F1643" i="18" s="1"/>
  <c r="H4923" i="16" a="1"/>
  <c r="H4923" i="16" s="1"/>
  <c r="F1659" i="18" a="1"/>
  <c r="F1659" i="18" s="1"/>
  <c r="H4971" i="16" a="1"/>
  <c r="H4971" i="16" s="1"/>
  <c r="F1675" i="18" a="1"/>
  <c r="F1675" i="18" s="1"/>
  <c r="H5019" i="16" a="1"/>
  <c r="H5019" i="16" s="1"/>
  <c r="F1691" i="18" a="1"/>
  <c r="F1691" i="18" s="1"/>
  <c r="H5067" i="16" a="1"/>
  <c r="H5067" i="16" s="1"/>
  <c r="F1707" i="18" a="1"/>
  <c r="F1707" i="18" s="1"/>
  <c r="H5115" i="16" a="1"/>
  <c r="H5115" i="16" s="1"/>
  <c r="F1723" i="18" a="1"/>
  <c r="F1723" i="18" s="1"/>
  <c r="H5163" i="16" a="1"/>
  <c r="H5163" i="16" s="1"/>
  <c r="G7" i="18" a="1"/>
  <c r="G7" i="18" s="1"/>
  <c r="I15" i="16" a="1"/>
  <c r="I15" i="16" s="1"/>
  <c r="G23" i="18" a="1"/>
  <c r="G23" i="18" s="1"/>
  <c r="I63" i="16" a="1"/>
  <c r="I63" i="16" s="1"/>
  <c r="G39" i="18" a="1"/>
  <c r="G39" i="18" s="1"/>
  <c r="I111" i="16" a="1"/>
  <c r="I111" i="16" s="1"/>
  <c r="G55" i="18" a="1"/>
  <c r="G55" i="18" s="1"/>
  <c r="I159" i="16" a="1"/>
  <c r="I159" i="16" s="1"/>
  <c r="G71" i="18" a="1"/>
  <c r="G71" i="18" s="1"/>
  <c r="I207" i="16" a="1"/>
  <c r="I207" i="16" s="1"/>
  <c r="G87" i="18" a="1"/>
  <c r="G87" i="18" s="1"/>
  <c r="I255" i="16" a="1"/>
  <c r="I255" i="16" s="1"/>
  <c r="G103" i="18" a="1"/>
  <c r="G103" i="18" s="1"/>
  <c r="I303" i="16" a="1"/>
  <c r="I303" i="16" s="1"/>
  <c r="G119" i="18" a="1"/>
  <c r="G119" i="18" s="1"/>
  <c r="I351" i="16" a="1"/>
  <c r="I351" i="16" s="1"/>
  <c r="G135" i="18" a="1"/>
  <c r="G135" i="18" s="1"/>
  <c r="I399" i="16" a="1"/>
  <c r="I399" i="16" s="1"/>
  <c r="G151" i="18" a="1"/>
  <c r="G151" i="18" s="1"/>
  <c r="I447" i="16" a="1"/>
  <c r="I447" i="16" s="1"/>
  <c r="G167" i="18" a="1"/>
  <c r="G167" i="18" s="1"/>
  <c r="I495" i="16" a="1"/>
  <c r="I495" i="16" s="1"/>
  <c r="G183" i="18" a="1"/>
  <c r="G183" i="18" s="1"/>
  <c r="I543" i="16" a="1"/>
  <c r="I543" i="16" s="1"/>
  <c r="G199" i="18" a="1"/>
  <c r="G199" i="18" s="1"/>
  <c r="I591" i="16" a="1"/>
  <c r="I591" i="16" s="1"/>
  <c r="G215" i="18" a="1"/>
  <c r="G215" i="18" s="1"/>
  <c r="I639" i="16" a="1"/>
  <c r="I639" i="16" s="1"/>
  <c r="G231" i="18" a="1"/>
  <c r="G231" i="18" s="1"/>
  <c r="I687" i="16" a="1"/>
  <c r="I687" i="16" s="1"/>
  <c r="G247" i="18" a="1"/>
  <c r="G247" i="18" s="1"/>
  <c r="I735" i="16" a="1"/>
  <c r="I735" i="16" s="1"/>
  <c r="G263" i="18" a="1"/>
  <c r="G263" i="18" s="1"/>
  <c r="I783" i="16" a="1"/>
  <c r="I783" i="16" s="1"/>
  <c r="G279" i="18" a="1"/>
  <c r="G279" i="18" s="1"/>
  <c r="I831" i="16" a="1"/>
  <c r="I831" i="16" s="1"/>
  <c r="G295" i="18" a="1"/>
  <c r="G295" i="18" s="1"/>
  <c r="I879" i="16" a="1"/>
  <c r="I879" i="16" s="1"/>
  <c r="G311" i="18" a="1"/>
  <c r="G311" i="18" s="1"/>
  <c r="I927" i="16" a="1"/>
  <c r="I927" i="16" s="1"/>
  <c r="G327" i="18" a="1"/>
  <c r="G327" i="18" s="1"/>
  <c r="I975" i="16" a="1"/>
  <c r="I975" i="16" s="1"/>
  <c r="G232" i="18" a="1"/>
  <c r="G232" i="18" s="1"/>
  <c r="I690" i="16" a="1"/>
  <c r="I690" i="16" s="1"/>
  <c r="G248" i="18" a="1"/>
  <c r="G248" i="18" s="1"/>
  <c r="I738" i="16" a="1"/>
  <c r="I738" i="16" s="1"/>
  <c r="G264" i="18" a="1"/>
  <c r="G264" i="18" s="1"/>
  <c r="I786" i="16" a="1"/>
  <c r="I786" i="16" s="1"/>
  <c r="G280" i="18" a="1"/>
  <c r="G280" i="18" s="1"/>
  <c r="I834" i="16" a="1"/>
  <c r="I834" i="16" s="1"/>
  <c r="G296" i="18" a="1"/>
  <c r="G296" i="18" s="1"/>
  <c r="I882" i="16" a="1"/>
  <c r="I882" i="16" s="1"/>
  <c r="G312" i="18" a="1"/>
  <c r="G312" i="18" s="1"/>
  <c r="I930" i="16" a="1"/>
  <c r="I930" i="16" s="1"/>
  <c r="G328" i="18" a="1"/>
  <c r="G328" i="18" s="1"/>
  <c r="I978" i="16" a="1"/>
  <c r="I978" i="16" s="1"/>
  <c r="G344" i="18" a="1"/>
  <c r="G344" i="18" s="1"/>
  <c r="I1026" i="16" a="1"/>
  <c r="I1026" i="16" s="1"/>
  <c r="G360" i="18" a="1"/>
  <c r="G360" i="18" s="1"/>
  <c r="I1074" i="16" a="1"/>
  <c r="I1074" i="16" s="1"/>
  <c r="G376" i="18" a="1"/>
  <c r="G376" i="18" s="1"/>
  <c r="I1122" i="16" a="1"/>
  <c r="I1122" i="16" s="1"/>
  <c r="G392" i="18" a="1"/>
  <c r="G392" i="18" s="1"/>
  <c r="I1170" i="16" a="1"/>
  <c r="I1170" i="16" s="1"/>
  <c r="G408" i="18" a="1"/>
  <c r="G408" i="18" s="1"/>
  <c r="I1218" i="16" a="1"/>
  <c r="I1218" i="16" s="1"/>
  <c r="G424" i="18" a="1"/>
  <c r="G424" i="18" s="1"/>
  <c r="I1266" i="16" a="1"/>
  <c r="I1266" i="16" s="1"/>
  <c r="G440" i="18" a="1"/>
  <c r="G440" i="18" s="1"/>
  <c r="I1314" i="16" a="1"/>
  <c r="I1314" i="16" s="1"/>
  <c r="G456" i="18" a="1"/>
  <c r="G456" i="18" s="1"/>
  <c r="I1362" i="16" a="1"/>
  <c r="I1362" i="16" s="1"/>
  <c r="G472" i="18" a="1"/>
  <c r="G472" i="18" s="1"/>
  <c r="I1410" i="16" a="1"/>
  <c r="I1410" i="16" s="1"/>
  <c r="G488" i="18" a="1"/>
  <c r="G488" i="18" s="1"/>
  <c r="I1458" i="16" a="1"/>
  <c r="I1458" i="16" s="1"/>
  <c r="G504" i="18" a="1"/>
  <c r="G504" i="18" s="1"/>
  <c r="I1506" i="16" a="1"/>
  <c r="I1506" i="16" s="1"/>
  <c r="G520" i="18" a="1"/>
  <c r="G520" i="18" s="1"/>
  <c r="I1554" i="16" a="1"/>
  <c r="I1554" i="16" s="1"/>
  <c r="G536" i="18" a="1"/>
  <c r="G536" i="18" s="1"/>
  <c r="I1602" i="16" a="1"/>
  <c r="I1602" i="16" s="1"/>
  <c r="G552" i="18" a="1"/>
  <c r="G552" i="18" s="1"/>
  <c r="I1650" i="16" a="1"/>
  <c r="I1650" i="16" s="1"/>
  <c r="G852" i="18" a="1"/>
  <c r="G852" i="18" s="1"/>
  <c r="I2550" i="16" a="1"/>
  <c r="I2550" i="16" s="1"/>
  <c r="G868" i="18" a="1"/>
  <c r="G868" i="18" s="1"/>
  <c r="I2598" i="16" a="1"/>
  <c r="I2598" i="16" s="1"/>
  <c r="G884" i="18" a="1"/>
  <c r="G884" i="18" s="1"/>
  <c r="I2646" i="16" a="1"/>
  <c r="I2646" i="16" s="1"/>
  <c r="G900" i="18" a="1"/>
  <c r="G900" i="18" s="1"/>
  <c r="I2694" i="16" a="1"/>
  <c r="I2694" i="16" s="1"/>
  <c r="G916" i="18" a="1"/>
  <c r="G916" i="18" s="1"/>
  <c r="I2742" i="16" a="1"/>
  <c r="I2742" i="16" s="1"/>
  <c r="G932" i="18" a="1"/>
  <c r="G932" i="18" s="1"/>
  <c r="I2790" i="16" a="1"/>
  <c r="I2790" i="16" s="1"/>
  <c r="G948" i="18" a="1"/>
  <c r="G948" i="18" s="1"/>
  <c r="I2838" i="16" a="1"/>
  <c r="I2838" i="16" s="1"/>
  <c r="G964" i="18" a="1"/>
  <c r="G964" i="18" s="1"/>
  <c r="I2886" i="16" a="1"/>
  <c r="I2886" i="16" s="1"/>
  <c r="G980" i="18" a="1"/>
  <c r="G980" i="18" s="1"/>
  <c r="I2934" i="16" a="1"/>
  <c r="I2934" i="16" s="1"/>
  <c r="G996" i="18" a="1"/>
  <c r="G996" i="18" s="1"/>
  <c r="I2982" i="16" a="1"/>
  <c r="I2982" i="16" s="1"/>
  <c r="G1012" i="18" a="1"/>
  <c r="G1012" i="18" s="1"/>
  <c r="I3030" i="16" a="1"/>
  <c r="I3030" i="16" s="1"/>
  <c r="G1028" i="18" a="1"/>
  <c r="G1028" i="18" s="1"/>
  <c r="I3078" i="16" a="1"/>
  <c r="I3078" i="16" s="1"/>
  <c r="G1044" i="18" a="1"/>
  <c r="G1044" i="18" s="1"/>
  <c r="I3126" i="16" a="1"/>
  <c r="I3126" i="16" s="1"/>
  <c r="G1060" i="18" a="1"/>
  <c r="G1060" i="18" s="1"/>
  <c r="I3174" i="16" a="1"/>
  <c r="I3174" i="16" s="1"/>
  <c r="G1076" i="18" a="1"/>
  <c r="G1076" i="18" s="1"/>
  <c r="I3222" i="16" a="1"/>
  <c r="I3222" i="16" s="1"/>
  <c r="G1092" i="18" a="1"/>
  <c r="G1092" i="18" s="1"/>
  <c r="I3270" i="16" a="1"/>
  <c r="I3270" i="16" s="1"/>
  <c r="G1108" i="18" a="1"/>
  <c r="G1108" i="18" s="1"/>
  <c r="I3318" i="16" a="1"/>
  <c r="I3318" i="16" s="1"/>
  <c r="G1124" i="18" a="1"/>
  <c r="G1124" i="18" s="1"/>
  <c r="I3366" i="16" a="1"/>
  <c r="I3366" i="16" s="1"/>
  <c r="G1140" i="18" a="1"/>
  <c r="G1140" i="18" s="1"/>
  <c r="I3414" i="16" a="1"/>
  <c r="I3414" i="16" s="1"/>
  <c r="G1156" i="18" a="1"/>
  <c r="G1156" i="18" s="1"/>
  <c r="I3462" i="16" a="1"/>
  <c r="I3462" i="16" s="1"/>
  <c r="G1172" i="18" a="1"/>
  <c r="G1172" i="18" s="1"/>
  <c r="I3510" i="16" a="1"/>
  <c r="I3510" i="16" s="1"/>
  <c r="G1188" i="18" a="1"/>
  <c r="G1188" i="18" s="1"/>
  <c r="I3558" i="16" a="1"/>
  <c r="I3558" i="16" s="1"/>
  <c r="G1204" i="18" a="1"/>
  <c r="G1204" i="18" s="1"/>
  <c r="I3606" i="16" a="1"/>
  <c r="I3606" i="16" s="1"/>
  <c r="G1220" i="18" a="1"/>
  <c r="G1220" i="18" s="1"/>
  <c r="I3654" i="16" a="1"/>
  <c r="I3654" i="16" s="1"/>
  <c r="G1236" i="18" a="1"/>
  <c r="G1236" i="18" s="1"/>
  <c r="I3702" i="16" a="1"/>
  <c r="I3702" i="16" s="1"/>
  <c r="G1252" i="18" a="1"/>
  <c r="G1252" i="18" s="1"/>
  <c r="I3750" i="16" a="1"/>
  <c r="I3750" i="16" s="1"/>
  <c r="G1268" i="18" a="1"/>
  <c r="G1268" i="18" s="1"/>
  <c r="I3798" i="16" a="1"/>
  <c r="I3798" i="16" s="1"/>
  <c r="G1284" i="18" a="1"/>
  <c r="G1284" i="18" s="1"/>
  <c r="I3846" i="16" a="1"/>
  <c r="I3846" i="16" s="1"/>
  <c r="G1300" i="18" a="1"/>
  <c r="G1300" i="18" s="1"/>
  <c r="I3894" i="16" a="1"/>
  <c r="I3894" i="16" s="1"/>
  <c r="G1316" i="18" a="1"/>
  <c r="G1316" i="18" s="1"/>
  <c r="I3942" i="16" a="1"/>
  <c r="I3942" i="16" s="1"/>
  <c r="G1332" i="18" a="1"/>
  <c r="G1332" i="18" s="1"/>
  <c r="I3990" i="16" a="1"/>
  <c r="I3990" i="16" s="1"/>
  <c r="G1356" i="18" a="1"/>
  <c r="G1356" i="18" s="1"/>
  <c r="I4062" i="16" a="1"/>
  <c r="I4062" i="16" s="1"/>
  <c r="G1388" i="18" a="1"/>
  <c r="G1388" i="18" s="1"/>
  <c r="I4158" i="16" a="1"/>
  <c r="I4158" i="16" s="1"/>
  <c r="G1416" i="18" a="1"/>
  <c r="G1416" i="18" s="1"/>
  <c r="I4242" i="16" a="1"/>
  <c r="I4242" i="16" s="1"/>
  <c r="G1444" i="18" a="1"/>
  <c r="G1444" i="18" s="1"/>
  <c r="I4326" i="16" a="1"/>
  <c r="I4326" i="16" s="1"/>
  <c r="G1476" i="18" a="1"/>
  <c r="G1476" i="18" s="1"/>
  <c r="I4422" i="16" a="1"/>
  <c r="I4422" i="16" s="1"/>
  <c r="G1508" i="18" a="1"/>
  <c r="G1508" i="18" s="1"/>
  <c r="I4518" i="16" a="1"/>
  <c r="I4518" i="16" s="1"/>
  <c r="G1536" i="18" a="1"/>
  <c r="G1536" i="18" s="1"/>
  <c r="I4602" i="16" a="1"/>
  <c r="I4602" i="16" s="1"/>
  <c r="G1564" i="18" a="1"/>
  <c r="G1564" i="18" s="1"/>
  <c r="I4686" i="16" a="1"/>
  <c r="I4686" i="16" s="1"/>
  <c r="G1592" i="18" a="1"/>
  <c r="G1592" i="18" s="1"/>
  <c r="I4770" i="16" a="1"/>
  <c r="I4770" i="16" s="1"/>
  <c r="G1624" i="18" a="1"/>
  <c r="G1624" i="18" s="1"/>
  <c r="I4866" i="16" a="1"/>
  <c r="I4866" i="16" s="1"/>
  <c r="G1652" i="18" a="1"/>
  <c r="G1652" i="18" s="1"/>
  <c r="I4950" i="16" a="1"/>
  <c r="I4950" i="16" s="1"/>
  <c r="I5046" i="16" a="1"/>
  <c r="I5046" i="16" s="1"/>
  <c r="G1684" i="18" a="1"/>
  <c r="G1684" i="18" s="1"/>
  <c r="G1716" i="18" a="1"/>
  <c r="G1716" i="18" s="1"/>
  <c r="I5142" i="16" a="1"/>
  <c r="I5142" i="16" s="1"/>
  <c r="G969" i="18" a="1"/>
  <c r="G969" i="18" s="1"/>
  <c r="I2901" i="16" a="1"/>
  <c r="I2901" i="16" s="1"/>
  <c r="G1009" i="18" a="1"/>
  <c r="G1009" i="18" s="1"/>
  <c r="I3021" i="16" a="1"/>
  <c r="I3021" i="16" s="1"/>
  <c r="G1041" i="18" a="1"/>
  <c r="G1041" i="18" s="1"/>
  <c r="I3117" i="16" a="1"/>
  <c r="I3117" i="16" s="1"/>
  <c r="G1077" i="18" a="1"/>
  <c r="G1077" i="18" s="1"/>
  <c r="I3225" i="16" a="1"/>
  <c r="I3225" i="16" s="1"/>
  <c r="G1105" i="18" a="1"/>
  <c r="G1105" i="18" s="1"/>
  <c r="I3309" i="16" a="1"/>
  <c r="I3309" i="16" s="1"/>
  <c r="G1137" i="18" a="1"/>
  <c r="G1137" i="18" s="1"/>
  <c r="I3405" i="16" a="1"/>
  <c r="I3405" i="16" s="1"/>
  <c r="G1165" i="18" a="1"/>
  <c r="G1165" i="18" s="1"/>
  <c r="I3489" i="16" a="1"/>
  <c r="I3489" i="16" s="1"/>
  <c r="G1193" i="18" a="1"/>
  <c r="G1193" i="18" s="1"/>
  <c r="I3573" i="16" a="1"/>
  <c r="I3573" i="16" s="1"/>
  <c r="G1221" i="18" a="1"/>
  <c r="G1221" i="18" s="1"/>
  <c r="I3657" i="16" a="1"/>
  <c r="I3657" i="16" s="1"/>
  <c r="G1253" i="18" a="1"/>
  <c r="G1253" i="18" s="1"/>
  <c r="I3753" i="16" a="1"/>
  <c r="I3753" i="16" s="1"/>
  <c r="G1285" i="18" a="1"/>
  <c r="G1285" i="18" s="1"/>
  <c r="I3849" i="16" a="1"/>
  <c r="I3849" i="16" s="1"/>
  <c r="G1313" i="18" a="1"/>
  <c r="G1313" i="18" s="1"/>
  <c r="I3933" i="16" a="1"/>
  <c r="I3933" i="16" s="1"/>
  <c r="G1337" i="18" a="1"/>
  <c r="G1337" i="18" s="1"/>
  <c r="I4005" i="16" a="1"/>
  <c r="I4005" i="16" s="1"/>
  <c r="G1369" i="18" a="1"/>
  <c r="G1369" i="18" s="1"/>
  <c r="I4101" i="16" a="1"/>
  <c r="I4101" i="16" s="1"/>
  <c r="G1397" i="18" a="1"/>
  <c r="G1397" i="18" s="1"/>
  <c r="I4185" i="16" a="1"/>
  <c r="I4185" i="16" s="1"/>
  <c r="G1429" i="18" a="1"/>
  <c r="G1429" i="18" s="1"/>
  <c r="I4281" i="16" a="1"/>
  <c r="I4281" i="16" s="1"/>
  <c r="G1461" i="18" a="1"/>
  <c r="G1461" i="18" s="1"/>
  <c r="I4377" i="16" a="1"/>
  <c r="I4377" i="16" s="1"/>
  <c r="G1489" i="18" a="1"/>
  <c r="G1489" i="18" s="1"/>
  <c r="I4461" i="16" a="1"/>
  <c r="I4461" i="16" s="1"/>
  <c r="G1517" i="18" a="1"/>
  <c r="G1517" i="18" s="1"/>
  <c r="I4545" i="16" a="1"/>
  <c r="I4545" i="16" s="1"/>
  <c r="G1545" i="18" a="1"/>
  <c r="G1545" i="18" s="1"/>
  <c r="I4629" i="16" a="1"/>
  <c r="I4629" i="16" s="1"/>
  <c r="G1573" i="18" a="1"/>
  <c r="G1573" i="18" s="1"/>
  <c r="I4713" i="16" a="1"/>
  <c r="I4713" i="16" s="1"/>
  <c r="G1601" i="18" a="1"/>
  <c r="G1601" i="18" s="1"/>
  <c r="I4797" i="16" a="1"/>
  <c r="I4797" i="16" s="1"/>
  <c r="G1633" i="18" a="1"/>
  <c r="G1633" i="18" s="1"/>
  <c r="I4893" i="16" a="1"/>
  <c r="I4893" i="16" s="1"/>
  <c r="G1661" i="18" a="1"/>
  <c r="G1661" i="18" s="1"/>
  <c r="I4977" i="16" a="1"/>
  <c r="I4977" i="16" s="1"/>
  <c r="G1693" i="18" a="1"/>
  <c r="G1693" i="18" s="1"/>
  <c r="I5073" i="16" a="1"/>
  <c r="I5073" i="16" s="1"/>
  <c r="G1725" i="18" a="1"/>
  <c r="G1725" i="18" s="1"/>
  <c r="I5169" i="16" a="1"/>
  <c r="I5169" i="16" s="1"/>
  <c r="G221" i="18" a="1"/>
  <c r="G221" i="18" s="1"/>
  <c r="I657" i="16" a="1"/>
  <c r="I657" i="16" s="1"/>
  <c r="G237" i="18" a="1"/>
  <c r="G237" i="18" s="1"/>
  <c r="I705" i="16" a="1"/>
  <c r="I705" i="16" s="1"/>
  <c r="G253" i="18" a="1"/>
  <c r="G253" i="18" s="1"/>
  <c r="I753" i="16" a="1"/>
  <c r="I753" i="16" s="1"/>
  <c r="G269" i="18" a="1"/>
  <c r="G269" i="18" s="1"/>
  <c r="I801" i="16" a="1"/>
  <c r="I801" i="16" s="1"/>
  <c r="G285" i="18" a="1"/>
  <c r="G285" i="18" s="1"/>
  <c r="I849" i="16" a="1"/>
  <c r="I849" i="16" s="1"/>
  <c r="G301" i="18" a="1"/>
  <c r="G301" i="18" s="1"/>
  <c r="I897" i="16" a="1"/>
  <c r="I897" i="16" s="1"/>
  <c r="G317" i="18" a="1"/>
  <c r="G317" i="18" s="1"/>
  <c r="I945" i="16" a="1"/>
  <c r="I945" i="16" s="1"/>
  <c r="G333" i="18" a="1"/>
  <c r="G333" i="18" s="1"/>
  <c r="I993" i="16" a="1"/>
  <c r="I993" i="16" s="1"/>
  <c r="G349" i="18" a="1"/>
  <c r="G349" i="18" s="1"/>
  <c r="I1041" i="16" a="1"/>
  <c r="I1041" i="16" s="1"/>
  <c r="G365" i="18" a="1"/>
  <c r="G365" i="18" s="1"/>
  <c r="I1089" i="16" a="1"/>
  <c r="I1089" i="16" s="1"/>
  <c r="G381" i="18" a="1"/>
  <c r="G381" i="18" s="1"/>
  <c r="I1137" i="16" a="1"/>
  <c r="I1137" i="16" s="1"/>
  <c r="G397" i="18" a="1"/>
  <c r="G397" i="18" s="1"/>
  <c r="I1185" i="16" a="1"/>
  <c r="I1185" i="16" s="1"/>
  <c r="G413" i="18" a="1"/>
  <c r="G413" i="18" s="1"/>
  <c r="I1233" i="16" a="1"/>
  <c r="I1233" i="16" s="1"/>
  <c r="G429" i="18" a="1"/>
  <c r="G429" i="18" s="1"/>
  <c r="I1281" i="16" a="1"/>
  <c r="I1281" i="16" s="1"/>
  <c r="G445" i="18" a="1"/>
  <c r="G445" i="18" s="1"/>
  <c r="I1329" i="16" a="1"/>
  <c r="I1329" i="16" s="1"/>
  <c r="G461" i="18" a="1"/>
  <c r="G461" i="18" s="1"/>
  <c r="I1377" i="16" a="1"/>
  <c r="I1377" i="16" s="1"/>
  <c r="G477" i="18" a="1"/>
  <c r="G477" i="18" s="1"/>
  <c r="I1425" i="16" a="1"/>
  <c r="I1425" i="16" s="1"/>
  <c r="G493" i="18" a="1"/>
  <c r="G493" i="18" s="1"/>
  <c r="I1473" i="16" a="1"/>
  <c r="I1473" i="16" s="1"/>
  <c r="G509" i="18" a="1"/>
  <c r="G509" i="18" s="1"/>
  <c r="I1521" i="16" a="1"/>
  <c r="I1521" i="16" s="1"/>
  <c r="G525" i="18" a="1"/>
  <c r="G525" i="18" s="1"/>
  <c r="I1569" i="16" a="1"/>
  <c r="I1569" i="16" s="1"/>
  <c r="G541" i="18" a="1"/>
  <c r="G541" i="18" s="1"/>
  <c r="I1617" i="16" a="1"/>
  <c r="I1617" i="16" s="1"/>
  <c r="G557" i="18" a="1"/>
  <c r="G557" i="18" s="1"/>
  <c r="I1665" i="16" a="1"/>
  <c r="I1665" i="16" s="1"/>
  <c r="G573" i="18" a="1"/>
  <c r="G573" i="18" s="1"/>
  <c r="I1713" i="16" a="1"/>
  <c r="I1713" i="16" s="1"/>
  <c r="G589" i="18" a="1"/>
  <c r="G589" i="18" s="1"/>
  <c r="I1761" i="16" a="1"/>
  <c r="I1761" i="16" s="1"/>
  <c r="G605" i="18" a="1"/>
  <c r="G605" i="18" s="1"/>
  <c r="I1809" i="16" a="1"/>
  <c r="I1809" i="16" s="1"/>
  <c r="G621" i="18" a="1"/>
  <c r="G621" i="18" s="1"/>
  <c r="I1857" i="16" a="1"/>
  <c r="I1857" i="16" s="1"/>
  <c r="G637" i="18" a="1"/>
  <c r="G637" i="18" s="1"/>
  <c r="I1905" i="16" a="1"/>
  <c r="I1905" i="16" s="1"/>
  <c r="G653" i="18" a="1"/>
  <c r="G653" i="18" s="1"/>
  <c r="I1953" i="16" a="1"/>
  <c r="I1953" i="16" s="1"/>
  <c r="G669" i="18" a="1"/>
  <c r="G669" i="18" s="1"/>
  <c r="I2001" i="16" a="1"/>
  <c r="I2001" i="16" s="1"/>
  <c r="G685" i="18" a="1"/>
  <c r="G685" i="18" s="1"/>
  <c r="I2049" i="16" a="1"/>
  <c r="I2049" i="16" s="1"/>
  <c r="G701" i="18" a="1"/>
  <c r="G701" i="18" s="1"/>
  <c r="I2097" i="16" a="1"/>
  <c r="I2097" i="16" s="1"/>
  <c r="G717" i="18" a="1"/>
  <c r="G717" i="18" s="1"/>
  <c r="I2145" i="16" a="1"/>
  <c r="I2145" i="16" s="1"/>
  <c r="G733" i="18" a="1"/>
  <c r="G733" i="18" s="1"/>
  <c r="I2193" i="16" a="1"/>
  <c r="I2193" i="16" s="1"/>
  <c r="G749" i="18" a="1"/>
  <c r="G749" i="18" s="1"/>
  <c r="I2241" i="16" a="1"/>
  <c r="I2241" i="16" s="1"/>
  <c r="G765" i="18" a="1"/>
  <c r="G765" i="18" s="1"/>
  <c r="I2289" i="16" a="1"/>
  <c r="I2289" i="16" s="1"/>
  <c r="G781" i="18" a="1"/>
  <c r="G781" i="18" s="1"/>
  <c r="I2337" i="16" a="1"/>
  <c r="I2337" i="16" s="1"/>
  <c r="G797" i="18" a="1"/>
  <c r="G797" i="18" s="1"/>
  <c r="I2385" i="16" a="1"/>
  <c r="I2385" i="16" s="1"/>
  <c r="G813" i="18" a="1"/>
  <c r="G813" i="18" s="1"/>
  <c r="I2433" i="16" a="1"/>
  <c r="I2433" i="16" s="1"/>
  <c r="G829" i="18" a="1"/>
  <c r="G829" i="18" s="1"/>
  <c r="I2481" i="16" a="1"/>
  <c r="I2481" i="16" s="1"/>
  <c r="G845" i="18" a="1"/>
  <c r="G845" i="18" s="1"/>
  <c r="I2529" i="16" a="1"/>
  <c r="I2529" i="16" s="1"/>
  <c r="G861" i="18" a="1"/>
  <c r="G861" i="18" s="1"/>
  <c r="I2577" i="16" a="1"/>
  <c r="I2577" i="16" s="1"/>
  <c r="G877" i="18" a="1"/>
  <c r="G877" i="18" s="1"/>
  <c r="I2625" i="16" a="1"/>
  <c r="I2625" i="16" s="1"/>
  <c r="G893" i="18" a="1"/>
  <c r="G893" i="18" s="1"/>
  <c r="I2673" i="16" a="1"/>
  <c r="I2673" i="16" s="1"/>
  <c r="G909" i="18" a="1"/>
  <c r="G909" i="18" s="1"/>
  <c r="I2721" i="16" a="1"/>
  <c r="I2721" i="16" s="1"/>
  <c r="G925" i="18" a="1"/>
  <c r="G925" i="18" s="1"/>
  <c r="I2769" i="16" a="1"/>
  <c r="I2769" i="16" s="1"/>
  <c r="G941" i="18" a="1"/>
  <c r="G941" i="18" s="1"/>
  <c r="I2817" i="16" a="1"/>
  <c r="I2817" i="16" s="1"/>
  <c r="G957" i="18" a="1"/>
  <c r="G957" i="18" s="1"/>
  <c r="I2865" i="16" a="1"/>
  <c r="I2865" i="16" s="1"/>
  <c r="G989" i="18" a="1"/>
  <c r="G989" i="18" s="1"/>
  <c r="I2961" i="16" a="1"/>
  <c r="I2961" i="16" s="1"/>
  <c r="G339" i="18" a="1"/>
  <c r="G339" i="18" s="1"/>
  <c r="I1011" i="16" a="1"/>
  <c r="I1011" i="16" s="1"/>
  <c r="G355" i="18" a="1"/>
  <c r="G355" i="18" s="1"/>
  <c r="I1059" i="16" a="1"/>
  <c r="I1059" i="16" s="1"/>
  <c r="G371" i="18" a="1"/>
  <c r="G371" i="18" s="1"/>
  <c r="I1107" i="16" a="1"/>
  <c r="I1107" i="16" s="1"/>
  <c r="G387" i="18" a="1"/>
  <c r="G387" i="18" s="1"/>
  <c r="I1155" i="16" a="1"/>
  <c r="I1155" i="16" s="1"/>
  <c r="G403" i="18" a="1"/>
  <c r="G403" i="18" s="1"/>
  <c r="I1203" i="16" a="1"/>
  <c r="I1203" i="16" s="1"/>
  <c r="G419" i="18" a="1"/>
  <c r="G419" i="18" s="1"/>
  <c r="I1251" i="16" a="1"/>
  <c r="I1251" i="16" s="1"/>
  <c r="G435" i="18" a="1"/>
  <c r="G435" i="18" s="1"/>
  <c r="I1299" i="16" a="1"/>
  <c r="I1299" i="16" s="1"/>
  <c r="G451" i="18" a="1"/>
  <c r="G451" i="18" s="1"/>
  <c r="I1347" i="16" a="1"/>
  <c r="I1347" i="16" s="1"/>
  <c r="G467" i="18" a="1"/>
  <c r="G467" i="18" s="1"/>
  <c r="I1395" i="16" a="1"/>
  <c r="I1395" i="16" s="1"/>
  <c r="G483" i="18" a="1"/>
  <c r="G483" i="18" s="1"/>
  <c r="I1443" i="16" a="1"/>
  <c r="I1443" i="16" s="1"/>
  <c r="G499" i="18" a="1"/>
  <c r="G499" i="18" s="1"/>
  <c r="I1491" i="16" a="1"/>
  <c r="I1491" i="16" s="1"/>
  <c r="G515" i="18" a="1"/>
  <c r="G515" i="18" s="1"/>
  <c r="I1539" i="16" a="1"/>
  <c r="I1539" i="16" s="1"/>
  <c r="G531" i="18" a="1"/>
  <c r="G531" i="18" s="1"/>
  <c r="I1587" i="16" a="1"/>
  <c r="I1587" i="16" s="1"/>
  <c r="G547" i="18" a="1"/>
  <c r="G547" i="18" s="1"/>
  <c r="I1635" i="16" a="1"/>
  <c r="I1635" i="16" s="1"/>
  <c r="G563" i="18" a="1"/>
  <c r="G563" i="18" s="1"/>
  <c r="I1683" i="16" a="1"/>
  <c r="I1683" i="16" s="1"/>
  <c r="G579" i="18" a="1"/>
  <c r="G579" i="18" s="1"/>
  <c r="I1731" i="16" a="1"/>
  <c r="I1731" i="16" s="1"/>
  <c r="G595" i="18" a="1"/>
  <c r="G595" i="18" s="1"/>
  <c r="I1779" i="16" a="1"/>
  <c r="I1779" i="16" s="1"/>
  <c r="G611" i="18" a="1"/>
  <c r="G611" i="18" s="1"/>
  <c r="I1827" i="16" a="1"/>
  <c r="I1827" i="16" s="1"/>
  <c r="G627" i="18" a="1"/>
  <c r="G627" i="18" s="1"/>
  <c r="I1875" i="16" a="1"/>
  <c r="I1875" i="16" s="1"/>
  <c r="G643" i="18" a="1"/>
  <c r="G643" i="18" s="1"/>
  <c r="I1923" i="16" a="1"/>
  <c r="I1923" i="16" s="1"/>
  <c r="G659" i="18" a="1"/>
  <c r="G659" i="18" s="1"/>
  <c r="I1971" i="16" a="1"/>
  <c r="I1971" i="16" s="1"/>
  <c r="G675" i="18" a="1"/>
  <c r="G675" i="18" s="1"/>
  <c r="I2019" i="16" a="1"/>
  <c r="I2019" i="16" s="1"/>
  <c r="G691" i="18" a="1"/>
  <c r="G691" i="18" s="1"/>
  <c r="I2067" i="16" a="1"/>
  <c r="I2067" i="16" s="1"/>
  <c r="G707" i="18" a="1"/>
  <c r="G707" i="18" s="1"/>
  <c r="I2115" i="16" a="1"/>
  <c r="I2115" i="16" s="1"/>
  <c r="G723" i="18" a="1"/>
  <c r="G723" i="18" s="1"/>
  <c r="I2163" i="16" a="1"/>
  <c r="I2163" i="16" s="1"/>
  <c r="G739" i="18" a="1"/>
  <c r="G739" i="18" s="1"/>
  <c r="I2211" i="16" a="1"/>
  <c r="I2211" i="16" s="1"/>
  <c r="G755" i="18" a="1"/>
  <c r="G755" i="18" s="1"/>
  <c r="I2259" i="16" a="1"/>
  <c r="I2259" i="16" s="1"/>
  <c r="G771" i="18" a="1"/>
  <c r="G771" i="18" s="1"/>
  <c r="I2307" i="16" a="1"/>
  <c r="I2307" i="16" s="1"/>
  <c r="G787" i="18" a="1"/>
  <c r="G787" i="18" s="1"/>
  <c r="I2355" i="16" a="1"/>
  <c r="I2355" i="16" s="1"/>
  <c r="G803" i="18" a="1"/>
  <c r="G803" i="18" s="1"/>
  <c r="I2403" i="16" a="1"/>
  <c r="I2403" i="16" s="1"/>
  <c r="G819" i="18" a="1"/>
  <c r="G819" i="18" s="1"/>
  <c r="I2451" i="16" a="1"/>
  <c r="I2451" i="16" s="1"/>
  <c r="G835" i="18" a="1"/>
  <c r="G835" i="18" s="1"/>
  <c r="I2499" i="16" a="1"/>
  <c r="I2499" i="16" s="1"/>
  <c r="G851" i="18" a="1"/>
  <c r="G851" i="18" s="1"/>
  <c r="I2547" i="16" a="1"/>
  <c r="I2547" i="16" s="1"/>
  <c r="G867" i="18" a="1"/>
  <c r="G867" i="18" s="1"/>
  <c r="I2595" i="16" a="1"/>
  <c r="I2595" i="16" s="1"/>
  <c r="G883" i="18" a="1"/>
  <c r="G883" i="18" s="1"/>
  <c r="I2643" i="16" a="1"/>
  <c r="I2643" i="16" s="1"/>
  <c r="G899" i="18" a="1"/>
  <c r="G899" i="18" s="1"/>
  <c r="I2691" i="16" a="1"/>
  <c r="I2691" i="16" s="1"/>
  <c r="G915" i="18" a="1"/>
  <c r="G915" i="18" s="1"/>
  <c r="I2739" i="16" a="1"/>
  <c r="I2739" i="16" s="1"/>
  <c r="G931" i="18" a="1"/>
  <c r="G931" i="18" s="1"/>
  <c r="I2787" i="16" a="1"/>
  <c r="I2787" i="16" s="1"/>
  <c r="G947" i="18" a="1"/>
  <c r="G947" i="18" s="1"/>
  <c r="I2835" i="16" a="1"/>
  <c r="I2835" i="16" s="1"/>
  <c r="G963" i="18" a="1"/>
  <c r="G963" i="18" s="1"/>
  <c r="I2883" i="16" a="1"/>
  <c r="I2883" i="16" s="1"/>
  <c r="G979" i="18" a="1"/>
  <c r="G979" i="18" s="1"/>
  <c r="I2931" i="16" a="1"/>
  <c r="I2931" i="16" s="1"/>
  <c r="G995" i="18" a="1"/>
  <c r="G995" i="18" s="1"/>
  <c r="I2979" i="16" a="1"/>
  <c r="I2979" i="16" s="1"/>
  <c r="G1011" i="18" a="1"/>
  <c r="G1011" i="18" s="1"/>
  <c r="I3027" i="16" a="1"/>
  <c r="I3027" i="16" s="1"/>
  <c r="G1027" i="18" a="1"/>
  <c r="G1027" i="18" s="1"/>
  <c r="I3075" i="16" a="1"/>
  <c r="I3075" i="16" s="1"/>
  <c r="G1043" i="18" a="1"/>
  <c r="G1043" i="18" s="1"/>
  <c r="I3123" i="16" a="1"/>
  <c r="I3123" i="16" s="1"/>
  <c r="G1059" i="18" a="1"/>
  <c r="G1059" i="18" s="1"/>
  <c r="I3171" i="16" a="1"/>
  <c r="I3171" i="16" s="1"/>
  <c r="G1075" i="18" a="1"/>
  <c r="G1075" i="18" s="1"/>
  <c r="I3219" i="16" a="1"/>
  <c r="I3219" i="16" s="1"/>
  <c r="G1091" i="18" a="1"/>
  <c r="G1091" i="18" s="1"/>
  <c r="I3267" i="16" a="1"/>
  <c r="I3267" i="16" s="1"/>
  <c r="G1107" i="18" a="1"/>
  <c r="G1107" i="18" s="1"/>
  <c r="I3315" i="16" a="1"/>
  <c r="I3315" i="16" s="1"/>
  <c r="G1123" i="18" a="1"/>
  <c r="G1123" i="18" s="1"/>
  <c r="I3363" i="16" a="1"/>
  <c r="I3363" i="16" s="1"/>
  <c r="G1139" i="18" a="1"/>
  <c r="G1139" i="18" s="1"/>
  <c r="I3411" i="16" a="1"/>
  <c r="I3411" i="16" s="1"/>
  <c r="G1155" i="18" a="1"/>
  <c r="G1155" i="18" s="1"/>
  <c r="I3459" i="16" a="1"/>
  <c r="I3459" i="16" s="1"/>
  <c r="G1171" i="18" a="1"/>
  <c r="G1171" i="18" s="1"/>
  <c r="I3507" i="16" a="1"/>
  <c r="I3507" i="16" s="1"/>
  <c r="G1187" i="18" a="1"/>
  <c r="G1187" i="18" s="1"/>
  <c r="I3555" i="16" a="1"/>
  <c r="I3555" i="16" s="1"/>
  <c r="G1203" i="18" a="1"/>
  <c r="G1203" i="18" s="1"/>
  <c r="I3603" i="16" a="1"/>
  <c r="I3603" i="16" s="1"/>
  <c r="G1219" i="18" a="1"/>
  <c r="G1219" i="18" s="1"/>
  <c r="I3651" i="16" a="1"/>
  <c r="I3651" i="16" s="1"/>
  <c r="G1235" i="18" a="1"/>
  <c r="G1235" i="18" s="1"/>
  <c r="I3699" i="16" a="1"/>
  <c r="I3699" i="16" s="1"/>
  <c r="G1251" i="18" a="1"/>
  <c r="G1251" i="18" s="1"/>
  <c r="I3747" i="16" a="1"/>
  <c r="I3747" i="16" s="1"/>
  <c r="G1267" i="18" a="1"/>
  <c r="G1267" i="18" s="1"/>
  <c r="I3795" i="16" a="1"/>
  <c r="I3795" i="16" s="1"/>
  <c r="G1283" i="18" a="1"/>
  <c r="G1283" i="18" s="1"/>
  <c r="I3843" i="16" a="1"/>
  <c r="I3843" i="16" s="1"/>
  <c r="G1299" i="18" a="1"/>
  <c r="G1299" i="18" s="1"/>
  <c r="I3891" i="16" a="1"/>
  <c r="I3891" i="16" s="1"/>
  <c r="G1315" i="18" a="1"/>
  <c r="G1315" i="18" s="1"/>
  <c r="I3939" i="16" a="1"/>
  <c r="I3939" i="16" s="1"/>
  <c r="G1331" i="18" a="1"/>
  <c r="G1331" i="18" s="1"/>
  <c r="I3987" i="16" a="1"/>
  <c r="I3987" i="16" s="1"/>
  <c r="G1347" i="18" a="1"/>
  <c r="G1347" i="18" s="1"/>
  <c r="I4035" i="16" a="1"/>
  <c r="I4035" i="16" s="1"/>
  <c r="G1363" i="18" a="1"/>
  <c r="G1363" i="18" s="1"/>
  <c r="I4083" i="16" a="1"/>
  <c r="I4083" i="16" s="1"/>
  <c r="G1379" i="18" a="1"/>
  <c r="G1379" i="18" s="1"/>
  <c r="I4131" i="16" a="1"/>
  <c r="I4131" i="16" s="1"/>
  <c r="G1395" i="18" a="1"/>
  <c r="G1395" i="18" s="1"/>
  <c r="I4179" i="16" a="1"/>
  <c r="I4179" i="16" s="1"/>
  <c r="G1411" i="18" a="1"/>
  <c r="G1411" i="18" s="1"/>
  <c r="I4227" i="16" a="1"/>
  <c r="I4227" i="16" s="1"/>
  <c r="G1427" i="18" a="1"/>
  <c r="G1427" i="18" s="1"/>
  <c r="I4275" i="16" a="1"/>
  <c r="I4275" i="16" s="1"/>
  <c r="G1443" i="18" a="1"/>
  <c r="G1443" i="18" s="1"/>
  <c r="I4323" i="16" a="1"/>
  <c r="I4323" i="16" s="1"/>
  <c r="G1459" i="18" a="1"/>
  <c r="G1459" i="18" s="1"/>
  <c r="I4371" i="16" a="1"/>
  <c r="I4371" i="16" s="1"/>
  <c r="G1475" i="18" a="1"/>
  <c r="G1475" i="18" s="1"/>
  <c r="I4419" i="16" a="1"/>
  <c r="I4419" i="16" s="1"/>
  <c r="G1491" i="18" a="1"/>
  <c r="G1491" i="18" s="1"/>
  <c r="I4467" i="16" a="1"/>
  <c r="I4467" i="16" s="1"/>
  <c r="G1507" i="18" a="1"/>
  <c r="G1507" i="18" s="1"/>
  <c r="I4515" i="16" a="1"/>
  <c r="I4515" i="16" s="1"/>
  <c r="G1523" i="18" a="1"/>
  <c r="G1523" i="18" s="1"/>
  <c r="I4563" i="16" a="1"/>
  <c r="I4563" i="16" s="1"/>
  <c r="G1539" i="18" a="1"/>
  <c r="G1539" i="18" s="1"/>
  <c r="I4611" i="16" a="1"/>
  <c r="I4611" i="16" s="1"/>
  <c r="G1555" i="18" a="1"/>
  <c r="G1555" i="18" s="1"/>
  <c r="I4659" i="16" a="1"/>
  <c r="I4659" i="16" s="1"/>
  <c r="G1571" i="18" a="1"/>
  <c r="G1571" i="18" s="1"/>
  <c r="I4707" i="16" a="1"/>
  <c r="I4707" i="16" s="1"/>
  <c r="G1587" i="18" a="1"/>
  <c r="G1587" i="18" s="1"/>
  <c r="I4755" i="16" a="1"/>
  <c r="I4755" i="16" s="1"/>
  <c r="G1603" i="18" a="1"/>
  <c r="G1603" i="18" s="1"/>
  <c r="I4803" i="16" a="1"/>
  <c r="I4803" i="16" s="1"/>
  <c r="G1619" i="18" a="1"/>
  <c r="G1619" i="18" s="1"/>
  <c r="I4851" i="16" a="1"/>
  <c r="I4851" i="16" s="1"/>
  <c r="G1635" i="18" a="1"/>
  <c r="G1635" i="18" s="1"/>
  <c r="I4899" i="16" a="1"/>
  <c r="I4899" i="16" s="1"/>
  <c r="G1651" i="18" a="1"/>
  <c r="G1651" i="18" s="1"/>
  <c r="I4947" i="16" a="1"/>
  <c r="I4947" i="16" s="1"/>
  <c r="G1667" i="18" a="1"/>
  <c r="G1667" i="18" s="1"/>
  <c r="I4995" i="16" a="1"/>
  <c r="I4995" i="16" s="1"/>
  <c r="G1683" i="18" a="1"/>
  <c r="G1683" i="18" s="1"/>
  <c r="I5043" i="16" a="1"/>
  <c r="I5043" i="16" s="1"/>
  <c r="G1699" i="18" a="1"/>
  <c r="G1699" i="18" s="1"/>
  <c r="I5091" i="16" a="1"/>
  <c r="I5091" i="16" s="1"/>
  <c r="G1715" i="18" a="1"/>
  <c r="G1715" i="18" s="1"/>
  <c r="I5139" i="16" a="1"/>
  <c r="I5139" i="16" s="1"/>
  <c r="G1731" i="18" a="1"/>
  <c r="G1731" i="18" s="1"/>
  <c r="I5187" i="16" a="1"/>
  <c r="I5187" i="16" s="1"/>
  <c r="G1368" i="18" a="1"/>
  <c r="G1368" i="18" s="1"/>
  <c r="I4098" i="16" a="1"/>
  <c r="I4098" i="16" s="1"/>
  <c r="G1404" i="18" a="1"/>
  <c r="G1404" i="18" s="1"/>
  <c r="I4206" i="16" a="1"/>
  <c r="I4206" i="16" s="1"/>
  <c r="G1436" i="18" a="1"/>
  <c r="G1436" i="18" s="1"/>
  <c r="I4302" i="16" a="1"/>
  <c r="I4302" i="16" s="1"/>
  <c r="G1472" i="18" a="1"/>
  <c r="G1472" i="18" s="1"/>
  <c r="I4410" i="16" a="1"/>
  <c r="I4410" i="16" s="1"/>
  <c r="G1504" i="18" a="1"/>
  <c r="G1504" i="18" s="1"/>
  <c r="I4506" i="16" a="1"/>
  <c r="I4506" i="16" s="1"/>
  <c r="G1540" i="18" a="1"/>
  <c r="G1540" i="18" s="1"/>
  <c r="I4614" i="16" a="1"/>
  <c r="I4614" i="16" s="1"/>
  <c r="G1576" i="18" a="1"/>
  <c r="G1576" i="18" s="1"/>
  <c r="I4722" i="16" a="1"/>
  <c r="I4722" i="16" s="1"/>
  <c r="G1612" i="18" a="1"/>
  <c r="G1612" i="18" s="1"/>
  <c r="I4830" i="16" a="1"/>
  <c r="I4830" i="16" s="1"/>
  <c r="G1648" i="18" a="1"/>
  <c r="G1648" i="18" s="1"/>
  <c r="I4938" i="16" a="1"/>
  <c r="I4938" i="16" s="1"/>
  <c r="G1680" i="18" a="1"/>
  <c r="G1680" i="18" s="1"/>
  <c r="I5034" i="16" a="1"/>
  <c r="I5034" i="16" s="1"/>
  <c r="I5130" i="16" a="1"/>
  <c r="I5130" i="16" s="1"/>
  <c r="G1712" i="18" a="1"/>
  <c r="G1712" i="18" s="1"/>
  <c r="G997" i="18" a="1"/>
  <c r="G997" i="18" s="1"/>
  <c r="I2985" i="16" a="1"/>
  <c r="I2985" i="16" s="1"/>
  <c r="G1037" i="18" a="1"/>
  <c r="G1037" i="18" s="1"/>
  <c r="I3105" i="16" a="1"/>
  <c r="I3105" i="16" s="1"/>
  <c r="G1073" i="18" a="1"/>
  <c r="G1073" i="18" s="1"/>
  <c r="I3213" i="16" a="1"/>
  <c r="I3213" i="16" s="1"/>
  <c r="G1109" i="18" a="1"/>
  <c r="G1109" i="18" s="1"/>
  <c r="I3321" i="16" a="1"/>
  <c r="I3321" i="16" s="1"/>
  <c r="G1141" i="18" a="1"/>
  <c r="G1141" i="18" s="1"/>
  <c r="I3417" i="16" a="1"/>
  <c r="I3417" i="16" s="1"/>
  <c r="G1177" i="18" a="1"/>
  <c r="G1177" i="18" s="1"/>
  <c r="I3525" i="16" a="1"/>
  <c r="I3525" i="16" s="1"/>
  <c r="G1213" i="18" a="1"/>
  <c r="G1213" i="18" s="1"/>
  <c r="I3633" i="16" a="1"/>
  <c r="I3633" i="16" s="1"/>
  <c r="G1249" i="18" a="1"/>
  <c r="G1249" i="18" s="1"/>
  <c r="I3741" i="16" a="1"/>
  <c r="I3741" i="16" s="1"/>
  <c r="G1281" i="18" a="1"/>
  <c r="G1281" i="18" s="1"/>
  <c r="I3837" i="16" a="1"/>
  <c r="I3837" i="16" s="1"/>
  <c r="G1321" i="18" a="1"/>
  <c r="G1321" i="18" s="1"/>
  <c r="I3957" i="16" a="1"/>
  <c r="I3957" i="16" s="1"/>
  <c r="G1357" i="18" a="1"/>
  <c r="G1357" i="18" s="1"/>
  <c r="I4065" i="16" a="1"/>
  <c r="I4065" i="16" s="1"/>
  <c r="G1393" i="18" a="1"/>
  <c r="G1393" i="18" s="1"/>
  <c r="I4173" i="16" a="1"/>
  <c r="I4173" i="16" s="1"/>
  <c r="G1425" i="18" a="1"/>
  <c r="G1425" i="18" s="1"/>
  <c r="I4269" i="16" a="1"/>
  <c r="I4269" i="16" s="1"/>
  <c r="G1457" i="18" a="1"/>
  <c r="G1457" i="18" s="1"/>
  <c r="I4365" i="16" a="1"/>
  <c r="I4365" i="16" s="1"/>
  <c r="G1493" i="18" a="1"/>
  <c r="G1493" i="18" s="1"/>
  <c r="I4473" i="16" a="1"/>
  <c r="I4473" i="16" s="1"/>
  <c r="G1533" i="18" a="1"/>
  <c r="G1533" i="18" s="1"/>
  <c r="I4593" i="16" a="1"/>
  <c r="I4593" i="16" s="1"/>
  <c r="G1565" i="18" a="1"/>
  <c r="G1565" i="18" s="1"/>
  <c r="I4689" i="16" a="1"/>
  <c r="I4689" i="16" s="1"/>
  <c r="G1605" i="18" a="1"/>
  <c r="G1605" i="18" s="1"/>
  <c r="I4809" i="16" a="1"/>
  <c r="I4809" i="16" s="1"/>
  <c r="G1637" i="18" a="1"/>
  <c r="G1637" i="18" s="1"/>
  <c r="I4905" i="16" a="1"/>
  <c r="I4905" i="16" s="1"/>
  <c r="G1673" i="18" a="1"/>
  <c r="G1673" i="18" s="1"/>
  <c r="I5013" i="16" a="1"/>
  <c r="I5013" i="16" s="1"/>
  <c r="G1705" i="18" a="1"/>
  <c r="G1705" i="18" s="1"/>
  <c r="I5109" i="16" a="1"/>
  <c r="I5109" i="16" s="1"/>
  <c r="C27" i="18" a="1"/>
  <c r="C27" i="18" s="1"/>
  <c r="E75" i="16" a="1"/>
  <c r="E75" i="16" s="1"/>
  <c r="C43" i="18" a="1"/>
  <c r="C43" i="18" s="1"/>
  <c r="E123" i="16" a="1"/>
  <c r="E123" i="16" s="1"/>
  <c r="C59" i="18" a="1"/>
  <c r="C59" i="18" s="1"/>
  <c r="E171" i="16" a="1"/>
  <c r="E171" i="16" s="1"/>
  <c r="C75" i="18" a="1"/>
  <c r="C75" i="18" s="1"/>
  <c r="E219" i="16" a="1"/>
  <c r="E219" i="16" s="1"/>
  <c r="C91" i="18" a="1"/>
  <c r="C91" i="18" s="1"/>
  <c r="E267" i="16" a="1"/>
  <c r="E267" i="16" s="1"/>
  <c r="C107" i="18" a="1"/>
  <c r="C107" i="18" s="1"/>
  <c r="E315" i="16" a="1"/>
  <c r="E315" i="16" s="1"/>
  <c r="C123" i="18" a="1"/>
  <c r="C123" i="18" s="1"/>
  <c r="E363" i="16" a="1"/>
  <c r="E363" i="16" s="1"/>
  <c r="C139" i="18" a="1"/>
  <c r="C139" i="18" s="1"/>
  <c r="E411" i="16" a="1"/>
  <c r="E411" i="16" s="1"/>
  <c r="C155" i="18" a="1"/>
  <c r="C155" i="18" s="1"/>
  <c r="E459" i="16" a="1"/>
  <c r="E459" i="16" s="1"/>
  <c r="C515" i="18" a="1"/>
  <c r="C515" i="18" s="1"/>
  <c r="E1539" i="16" a="1"/>
  <c r="E1539" i="16" s="1"/>
  <c r="C531" i="18" a="1"/>
  <c r="C531" i="18" s="1"/>
  <c r="E1587" i="16" a="1"/>
  <c r="E1587" i="16" s="1"/>
  <c r="C547" i="18" a="1"/>
  <c r="C547" i="18" s="1"/>
  <c r="E1635" i="16" a="1"/>
  <c r="E1635" i="16" s="1"/>
  <c r="C563" i="18" a="1"/>
  <c r="C563" i="18" s="1"/>
  <c r="E1683" i="16" a="1"/>
  <c r="E1683" i="16" s="1"/>
  <c r="C579" i="18" a="1"/>
  <c r="C579" i="18" s="1"/>
  <c r="E1731" i="16" a="1"/>
  <c r="E1731" i="16" s="1"/>
  <c r="C595" i="18" a="1"/>
  <c r="C595" i="18" s="1"/>
  <c r="E1779" i="16" a="1"/>
  <c r="E1779" i="16" s="1"/>
  <c r="C611" i="18" a="1"/>
  <c r="C611" i="18" s="1"/>
  <c r="E1827" i="16" a="1"/>
  <c r="E1827" i="16" s="1"/>
  <c r="C627" i="18" a="1"/>
  <c r="C627" i="18" s="1"/>
  <c r="E1875" i="16" a="1"/>
  <c r="E1875" i="16" s="1"/>
  <c r="C643" i="18" a="1"/>
  <c r="C643" i="18" s="1"/>
  <c r="E1923" i="16" a="1"/>
  <c r="E1923" i="16" s="1"/>
  <c r="C659" i="18" a="1"/>
  <c r="C659" i="18" s="1"/>
  <c r="E1971" i="16" a="1"/>
  <c r="E1971" i="16" s="1"/>
  <c r="C675" i="18" a="1"/>
  <c r="C675" i="18" s="1"/>
  <c r="E2019" i="16" a="1"/>
  <c r="E2019" i="16" s="1"/>
  <c r="C691" i="18" a="1"/>
  <c r="C691" i="18" s="1"/>
  <c r="E2067" i="16" a="1"/>
  <c r="E2067" i="16" s="1"/>
  <c r="C707" i="18" a="1"/>
  <c r="C707" i="18" s="1"/>
  <c r="E2115" i="16" a="1"/>
  <c r="E2115" i="16" s="1"/>
  <c r="C1490" i="18" a="1"/>
  <c r="C1490" i="18" s="1"/>
  <c r="E4464" i="16" a="1"/>
  <c r="E4464" i="16" s="1"/>
  <c r="C1506" i="18" a="1"/>
  <c r="C1506" i="18" s="1"/>
  <c r="E4512" i="16" a="1"/>
  <c r="E4512" i="16" s="1"/>
  <c r="C1522" i="18" a="1"/>
  <c r="C1522" i="18" s="1"/>
  <c r="E4560" i="16" a="1"/>
  <c r="E4560" i="16" s="1"/>
  <c r="C1538" i="18" a="1"/>
  <c r="C1538" i="18" s="1"/>
  <c r="E4608" i="16" a="1"/>
  <c r="E4608" i="16" s="1"/>
  <c r="C1554" i="18" a="1"/>
  <c r="C1554" i="18" s="1"/>
  <c r="E4656" i="16" a="1"/>
  <c r="E4656" i="16" s="1"/>
  <c r="C1570" i="18" a="1"/>
  <c r="C1570" i="18" s="1"/>
  <c r="E4704" i="16" a="1"/>
  <c r="E4704" i="16" s="1"/>
  <c r="C1586" i="18" a="1"/>
  <c r="C1586" i="18" s="1"/>
  <c r="E4752" i="16" a="1"/>
  <c r="E4752" i="16" s="1"/>
  <c r="C1602" i="18" a="1"/>
  <c r="C1602" i="18" s="1"/>
  <c r="E4800" i="16" a="1"/>
  <c r="E4800" i="16" s="1"/>
  <c r="C1618" i="18" a="1"/>
  <c r="C1618" i="18" s="1"/>
  <c r="E4848" i="16" a="1"/>
  <c r="E4848" i="16" s="1"/>
  <c r="C1634" i="18" a="1"/>
  <c r="C1634" i="18" s="1"/>
  <c r="E4896" i="16" a="1"/>
  <c r="E4896" i="16" s="1"/>
  <c r="C1650" i="18" a="1"/>
  <c r="C1650" i="18" s="1"/>
  <c r="E4944" i="16" a="1"/>
  <c r="E4944" i="16" s="1"/>
  <c r="E4992" i="16" a="1"/>
  <c r="E4992" i="16" s="1"/>
  <c r="C1666" i="18" a="1"/>
  <c r="C1666" i="18" s="1"/>
  <c r="E5040" i="16" a="1"/>
  <c r="E5040" i="16" s="1"/>
  <c r="C1682" i="18" a="1"/>
  <c r="C1682" i="18" s="1"/>
  <c r="C1698" i="18" a="1"/>
  <c r="C1698" i="18" s="1"/>
  <c r="E5088" i="16" a="1"/>
  <c r="E5088" i="16" s="1"/>
  <c r="C1714" i="18" a="1"/>
  <c r="C1714" i="18" s="1"/>
  <c r="E5136" i="16" a="1"/>
  <c r="E5136" i="16" s="1"/>
  <c r="E5184" i="16" a="1"/>
  <c r="E5184" i="16" s="1"/>
  <c r="C1730" i="18" a="1"/>
  <c r="C1730" i="18" s="1"/>
  <c r="C719" i="18" a="1"/>
  <c r="C719" i="18" s="1"/>
  <c r="E2151" i="16" a="1"/>
  <c r="E2151" i="16" s="1"/>
  <c r="C735" i="18" a="1"/>
  <c r="C735" i="18" s="1"/>
  <c r="E2199" i="16" a="1"/>
  <c r="E2199" i="16" s="1"/>
  <c r="C751" i="18" a="1"/>
  <c r="C751" i="18" s="1"/>
  <c r="E2247" i="16" a="1"/>
  <c r="E2247" i="16" s="1"/>
  <c r="C767" i="18" a="1"/>
  <c r="C767" i="18" s="1"/>
  <c r="E2295" i="16" a="1"/>
  <c r="E2295" i="16" s="1"/>
  <c r="C783" i="18" a="1"/>
  <c r="C783" i="18" s="1"/>
  <c r="E2343" i="16" a="1"/>
  <c r="E2343" i="16" s="1"/>
  <c r="C799" i="18" a="1"/>
  <c r="C799" i="18" s="1"/>
  <c r="E2391" i="16" a="1"/>
  <c r="E2391" i="16" s="1"/>
  <c r="C815" i="18" a="1"/>
  <c r="C815" i="18" s="1"/>
  <c r="E2439" i="16" a="1"/>
  <c r="E2439" i="16" s="1"/>
  <c r="C831" i="18" a="1"/>
  <c r="C831" i="18" s="1"/>
  <c r="E2487" i="16" a="1"/>
  <c r="E2487" i="16" s="1"/>
  <c r="C847" i="18" a="1"/>
  <c r="C847" i="18" s="1"/>
  <c r="E2535" i="16" a="1"/>
  <c r="E2535" i="16" s="1"/>
  <c r="C863" i="18" a="1"/>
  <c r="C863" i="18" s="1"/>
  <c r="E2583" i="16" a="1"/>
  <c r="E2583" i="16" s="1"/>
  <c r="C879" i="18" a="1"/>
  <c r="C879" i="18" s="1"/>
  <c r="E2631" i="16" a="1"/>
  <c r="E2631" i="16" s="1"/>
  <c r="C895" i="18" a="1"/>
  <c r="C895" i="18" s="1"/>
  <c r="E2679" i="16" a="1"/>
  <c r="E2679" i="16" s="1"/>
  <c r="C911" i="18" a="1"/>
  <c r="C911" i="18" s="1"/>
  <c r="E2727" i="16" a="1"/>
  <c r="E2727" i="16" s="1"/>
  <c r="C927" i="18" a="1"/>
  <c r="C927" i="18" s="1"/>
  <c r="E2775" i="16" a="1"/>
  <c r="E2775" i="16" s="1"/>
  <c r="C1387" i="18" a="1"/>
  <c r="C1387" i="18" s="1"/>
  <c r="E4155" i="16" a="1"/>
  <c r="E4155" i="16" s="1"/>
  <c r="C1403" i="18" a="1"/>
  <c r="C1403" i="18" s="1"/>
  <c r="E4203" i="16" a="1"/>
  <c r="E4203" i="16" s="1"/>
  <c r="C1419" i="18" a="1"/>
  <c r="C1419" i="18" s="1"/>
  <c r="E4251" i="16" a="1"/>
  <c r="E4251" i="16" s="1"/>
  <c r="C1435" i="18" a="1"/>
  <c r="C1435" i="18" s="1"/>
  <c r="E4299" i="16" a="1"/>
  <c r="E4299" i="16" s="1"/>
  <c r="C1451" i="18" a="1"/>
  <c r="C1451" i="18" s="1"/>
  <c r="E4347" i="16" a="1"/>
  <c r="E4347" i="16" s="1"/>
  <c r="C1467" i="18" a="1"/>
  <c r="C1467" i="18" s="1"/>
  <c r="E4395" i="16" a="1"/>
  <c r="E4395" i="16" s="1"/>
  <c r="C1483" i="18" a="1"/>
  <c r="C1483" i="18" s="1"/>
  <c r="E4443" i="16" a="1"/>
  <c r="E4443" i="16" s="1"/>
  <c r="C1499" i="18" a="1"/>
  <c r="C1499" i="18" s="1"/>
  <c r="E4491" i="16" a="1"/>
  <c r="E4491" i="16" s="1"/>
  <c r="C1515" i="18" a="1"/>
  <c r="C1515" i="18" s="1"/>
  <c r="E4539" i="16" a="1"/>
  <c r="E4539" i="16" s="1"/>
  <c r="C1531" i="18" a="1"/>
  <c r="C1531" i="18" s="1"/>
  <c r="E4587" i="16" a="1"/>
  <c r="E4587" i="16" s="1"/>
  <c r="C1547" i="18" a="1"/>
  <c r="C1547" i="18" s="1"/>
  <c r="E4635" i="16" a="1"/>
  <c r="E4635" i="16" s="1"/>
  <c r="C1563" i="18" a="1"/>
  <c r="C1563" i="18" s="1"/>
  <c r="E4683" i="16" a="1"/>
  <c r="E4683" i="16" s="1"/>
  <c r="C1579" i="18" a="1"/>
  <c r="C1579" i="18" s="1"/>
  <c r="E4731" i="16" a="1"/>
  <c r="E4731" i="16" s="1"/>
  <c r="C1595" i="18" a="1"/>
  <c r="C1595" i="18" s="1"/>
  <c r="E4779" i="16" a="1"/>
  <c r="E4779" i="16" s="1"/>
  <c r="C1611" i="18" a="1"/>
  <c r="C1611" i="18" s="1"/>
  <c r="E4827" i="16" a="1"/>
  <c r="E4827" i="16" s="1"/>
  <c r="C1627" i="18" a="1"/>
  <c r="C1627" i="18" s="1"/>
  <c r="E4875" i="16" a="1"/>
  <c r="E4875" i="16" s="1"/>
  <c r="C1643" i="18" a="1"/>
  <c r="C1643" i="18" s="1"/>
  <c r="E4923" i="16" a="1"/>
  <c r="E4923" i="16" s="1"/>
  <c r="C1659" i="18" a="1"/>
  <c r="C1659" i="18" s="1"/>
  <c r="E4971" i="16" a="1"/>
  <c r="E4971" i="16" s="1"/>
  <c r="C1667" i="18" a="1"/>
  <c r="C1667" i="18" s="1"/>
  <c r="E4995" i="16" a="1"/>
  <c r="E4995" i="16" s="1"/>
  <c r="C1683" i="18" a="1"/>
  <c r="C1683" i="18" s="1"/>
  <c r="E5043" i="16" a="1"/>
  <c r="E5043" i="16" s="1"/>
  <c r="C1699" i="18" a="1"/>
  <c r="C1699" i="18" s="1"/>
  <c r="E5091" i="16" a="1"/>
  <c r="E5091" i="16" s="1"/>
  <c r="C1715" i="18" a="1"/>
  <c r="C1715" i="18" s="1"/>
  <c r="E5139" i="16" a="1"/>
  <c r="E5139" i="16" s="1"/>
  <c r="C1731" i="18" a="1"/>
  <c r="C1731" i="18" s="1"/>
  <c r="E5187" i="16" a="1"/>
  <c r="E5187" i="16" s="1"/>
  <c r="D522" i="18" a="1"/>
  <c r="D522" i="18" s="1"/>
  <c r="F1560" i="16" a="1"/>
  <c r="F1560" i="16" s="1"/>
  <c r="D521" i="18" a="1"/>
  <c r="D521" i="18" s="1"/>
  <c r="F1557" i="16" a="1"/>
  <c r="F1557" i="16" s="1"/>
  <c r="D538" i="18" a="1"/>
  <c r="D538" i="18" s="1"/>
  <c r="F1608" i="16" a="1"/>
  <c r="F1608" i="16" s="1"/>
  <c r="D537" i="18" a="1"/>
  <c r="D537" i="18" s="1"/>
  <c r="F1605" i="16" a="1"/>
  <c r="F1605" i="16" s="1"/>
  <c r="D554" i="18" a="1"/>
  <c r="D554" i="18" s="1"/>
  <c r="F1656" i="16" a="1"/>
  <c r="F1656" i="16" s="1"/>
  <c r="D553" i="18" a="1"/>
  <c r="D553" i="18" s="1"/>
  <c r="F1653" i="16" a="1"/>
  <c r="F1653" i="16" s="1"/>
  <c r="D570" i="18" a="1"/>
  <c r="D570" i="18" s="1"/>
  <c r="F1704" i="16" a="1"/>
  <c r="F1704" i="16" s="1"/>
  <c r="D569" i="18" a="1"/>
  <c r="D569" i="18" s="1"/>
  <c r="F1701" i="16" a="1"/>
  <c r="F1701" i="16" s="1"/>
  <c r="D586" i="18" a="1"/>
  <c r="D586" i="18" s="1"/>
  <c r="F1752" i="16" a="1"/>
  <c r="F1752" i="16" s="1"/>
  <c r="D585" i="18" a="1"/>
  <c r="D585" i="18" s="1"/>
  <c r="F1749" i="16" a="1"/>
  <c r="F1749" i="16" s="1"/>
  <c r="D602" i="18" a="1"/>
  <c r="D602" i="18" s="1"/>
  <c r="F1800" i="16" a="1"/>
  <c r="F1800" i="16" s="1"/>
  <c r="D601" i="18" a="1"/>
  <c r="D601" i="18" s="1"/>
  <c r="F1797" i="16" a="1"/>
  <c r="F1797" i="16" s="1"/>
  <c r="D618" i="18" a="1"/>
  <c r="D618" i="18" s="1"/>
  <c r="F1848" i="16" a="1"/>
  <c r="F1848" i="16" s="1"/>
  <c r="D617" i="18" a="1"/>
  <c r="D617" i="18" s="1"/>
  <c r="F1845" i="16" a="1"/>
  <c r="F1845" i="16" s="1"/>
  <c r="D634" i="18" a="1"/>
  <c r="D634" i="18" s="1"/>
  <c r="F1896" i="16" a="1"/>
  <c r="F1896" i="16" s="1"/>
  <c r="D633" i="18" a="1"/>
  <c r="D633" i="18" s="1"/>
  <c r="F1893" i="16" a="1"/>
  <c r="F1893" i="16" s="1"/>
  <c r="D650" i="18" a="1"/>
  <c r="D650" i="18" s="1"/>
  <c r="F1944" i="16" a="1"/>
  <c r="F1944" i="16" s="1"/>
  <c r="D649" i="18" a="1"/>
  <c r="D649" i="18" s="1"/>
  <c r="F1941" i="16" a="1"/>
  <c r="F1941" i="16" s="1"/>
  <c r="D666" i="18" a="1"/>
  <c r="D666" i="18" s="1"/>
  <c r="F1992" i="16" a="1"/>
  <c r="F1992" i="16" s="1"/>
  <c r="D665" i="18" a="1"/>
  <c r="D665" i="18" s="1"/>
  <c r="F1989" i="16" a="1"/>
  <c r="F1989" i="16" s="1"/>
  <c r="D682" i="18" a="1"/>
  <c r="D682" i="18" s="1"/>
  <c r="F2040" i="16" a="1"/>
  <c r="F2040" i="16" s="1"/>
  <c r="D681" i="18" a="1"/>
  <c r="D681" i="18" s="1"/>
  <c r="F2037" i="16" a="1"/>
  <c r="F2037" i="16" s="1"/>
  <c r="D698" i="18" a="1"/>
  <c r="D698" i="18" s="1"/>
  <c r="F2088" i="16" a="1"/>
  <c r="F2088" i="16" s="1"/>
  <c r="D697" i="18" a="1"/>
  <c r="D697" i="18" s="1"/>
  <c r="F2085" i="16" a="1"/>
  <c r="F2085" i="16" s="1"/>
  <c r="D714" i="18" a="1"/>
  <c r="D714" i="18" s="1"/>
  <c r="F2136" i="16" a="1"/>
  <c r="F2136" i="16" s="1"/>
  <c r="D713" i="18" a="1"/>
  <c r="D713" i="18" s="1"/>
  <c r="F2133" i="16" a="1"/>
  <c r="F2133" i="16" s="1"/>
  <c r="D730" i="18" a="1"/>
  <c r="D730" i="18" s="1"/>
  <c r="F2184" i="16" a="1"/>
  <c r="F2184" i="16" s="1"/>
  <c r="D729" i="18" a="1"/>
  <c r="D729" i="18" s="1"/>
  <c r="F2181" i="16" a="1"/>
  <c r="F2181" i="16" s="1"/>
  <c r="D746" i="18" a="1"/>
  <c r="D746" i="18" s="1"/>
  <c r="F2232" i="16" a="1"/>
  <c r="F2232" i="16" s="1"/>
  <c r="D745" i="18" a="1"/>
  <c r="D745" i="18" s="1"/>
  <c r="F2229" i="16" a="1"/>
  <c r="F2229" i="16" s="1"/>
  <c r="D762" i="18" a="1"/>
  <c r="D762" i="18" s="1"/>
  <c r="F2280" i="16" a="1"/>
  <c r="F2280" i="16" s="1"/>
  <c r="D761" i="18" a="1"/>
  <c r="D761" i="18" s="1"/>
  <c r="F2277" i="16" a="1"/>
  <c r="F2277" i="16" s="1"/>
  <c r="D778" i="18" a="1"/>
  <c r="D778" i="18" s="1"/>
  <c r="F2328" i="16" a="1"/>
  <c r="F2328" i="16" s="1"/>
  <c r="D777" i="18" a="1"/>
  <c r="D777" i="18" s="1"/>
  <c r="F2325" i="16" a="1"/>
  <c r="F2325" i="16" s="1"/>
  <c r="D794" i="18" a="1"/>
  <c r="D794" i="18" s="1"/>
  <c r="F2376" i="16" a="1"/>
  <c r="F2376" i="16" s="1"/>
  <c r="D793" i="18" a="1"/>
  <c r="D793" i="18" s="1"/>
  <c r="F2373" i="16" a="1"/>
  <c r="F2373" i="16" s="1"/>
  <c r="D810" i="18" a="1"/>
  <c r="D810" i="18" s="1"/>
  <c r="F2424" i="16" a="1"/>
  <c r="F2424" i="16" s="1"/>
  <c r="D809" i="18" a="1"/>
  <c r="D809" i="18" s="1"/>
  <c r="F2421" i="16" a="1"/>
  <c r="F2421" i="16" s="1"/>
  <c r="D826" i="18" a="1"/>
  <c r="D826" i="18" s="1"/>
  <c r="F2472" i="16" a="1"/>
  <c r="F2472" i="16" s="1"/>
  <c r="D825" i="18" a="1"/>
  <c r="D825" i="18" s="1"/>
  <c r="F2469" i="16" a="1"/>
  <c r="F2469" i="16" s="1"/>
  <c r="D842" i="18" a="1"/>
  <c r="D842" i="18" s="1"/>
  <c r="F2520" i="16" a="1"/>
  <c r="F2520" i="16" s="1"/>
  <c r="D841" i="18" a="1"/>
  <c r="D841" i="18" s="1"/>
  <c r="F2517" i="16" a="1"/>
  <c r="F2517" i="16" s="1"/>
  <c r="D15" i="18" a="1"/>
  <c r="D15" i="18" s="1"/>
  <c r="F39" i="16" a="1"/>
  <c r="F39" i="16" s="1"/>
  <c r="D31" i="18" a="1"/>
  <c r="D31" i="18" s="1"/>
  <c r="F87" i="16" a="1"/>
  <c r="F87" i="16" s="1"/>
  <c r="D47" i="18" a="1"/>
  <c r="D47" i="18" s="1"/>
  <c r="F135" i="16" a="1"/>
  <c r="F135" i="16" s="1"/>
  <c r="D63" i="18" a="1"/>
  <c r="D63" i="18" s="1"/>
  <c r="F183" i="16" a="1"/>
  <c r="F183" i="16" s="1"/>
  <c r="D79" i="18" a="1"/>
  <c r="D79" i="18" s="1"/>
  <c r="F231" i="16" a="1"/>
  <c r="F231" i="16" s="1"/>
  <c r="D95" i="18" a="1"/>
  <c r="D95" i="18" s="1"/>
  <c r="F279" i="16" a="1"/>
  <c r="F279" i="16" s="1"/>
  <c r="D111" i="18" a="1"/>
  <c r="D111" i="18" s="1"/>
  <c r="F327" i="16" a="1"/>
  <c r="F327" i="16" s="1"/>
  <c r="D127" i="18" a="1"/>
  <c r="D127" i="18" s="1"/>
  <c r="F375" i="16" a="1"/>
  <c r="F375" i="16" s="1"/>
  <c r="D143" i="18" a="1"/>
  <c r="D143" i="18" s="1"/>
  <c r="F423" i="16" a="1"/>
  <c r="F423" i="16" s="1"/>
  <c r="D159" i="18" a="1"/>
  <c r="D159" i="18" s="1"/>
  <c r="F471" i="16" a="1"/>
  <c r="F471" i="16" s="1"/>
  <c r="D175" i="18" a="1"/>
  <c r="D175" i="18" s="1"/>
  <c r="F519" i="16" a="1"/>
  <c r="F519" i="16" s="1"/>
  <c r="D191" i="18" a="1"/>
  <c r="D191" i="18" s="1"/>
  <c r="F567" i="16" a="1"/>
  <c r="F567" i="16" s="1"/>
  <c r="D207" i="18" a="1"/>
  <c r="D207" i="18" s="1"/>
  <c r="F615" i="16" a="1"/>
  <c r="F615" i="16" s="1"/>
  <c r="D223" i="18" a="1"/>
  <c r="D223" i="18" s="1"/>
  <c r="F663" i="16" a="1"/>
  <c r="F663" i="16" s="1"/>
  <c r="D239" i="18" a="1"/>
  <c r="D239" i="18" s="1"/>
  <c r="F711" i="16" a="1"/>
  <c r="F711" i="16" s="1"/>
  <c r="D255" i="18" a="1"/>
  <c r="D255" i="18" s="1"/>
  <c r="F759" i="16" a="1"/>
  <c r="F759" i="16" s="1"/>
  <c r="D271" i="18" a="1"/>
  <c r="D271" i="18" s="1"/>
  <c r="F807" i="16" a="1"/>
  <c r="F807" i="16" s="1"/>
  <c r="D287" i="18" a="1"/>
  <c r="D287" i="18" s="1"/>
  <c r="F855" i="16" a="1"/>
  <c r="F855" i="16" s="1"/>
  <c r="D303" i="18" a="1"/>
  <c r="D303" i="18" s="1"/>
  <c r="F903" i="16" a="1"/>
  <c r="F903" i="16" s="1"/>
  <c r="D319" i="18" a="1"/>
  <c r="D319" i="18" s="1"/>
  <c r="F951" i="16" a="1"/>
  <c r="F951" i="16" s="1"/>
  <c r="D335" i="18" a="1"/>
  <c r="D335" i="18" s="1"/>
  <c r="F999" i="16" a="1"/>
  <c r="F999" i="16" s="1"/>
  <c r="D351" i="18" a="1"/>
  <c r="D351" i="18" s="1"/>
  <c r="F1047" i="16" a="1"/>
  <c r="F1047" i="16" s="1"/>
  <c r="D367" i="18" a="1"/>
  <c r="D367" i="18" s="1"/>
  <c r="F1095" i="16" a="1"/>
  <c r="F1095" i="16" s="1"/>
  <c r="D383" i="18" a="1"/>
  <c r="D383" i="18" s="1"/>
  <c r="F1143" i="16" a="1"/>
  <c r="F1143" i="16" s="1"/>
  <c r="D399" i="18" a="1"/>
  <c r="D399" i="18" s="1"/>
  <c r="F1191" i="16" a="1"/>
  <c r="F1191" i="16" s="1"/>
  <c r="D415" i="18" a="1"/>
  <c r="D415" i="18" s="1"/>
  <c r="F1239" i="16" a="1"/>
  <c r="F1239" i="16" s="1"/>
  <c r="D431" i="18" a="1"/>
  <c r="D431" i="18" s="1"/>
  <c r="F1287" i="16" a="1"/>
  <c r="F1287" i="16" s="1"/>
  <c r="D447" i="18" a="1"/>
  <c r="D447" i="18" s="1"/>
  <c r="F1335" i="16" a="1"/>
  <c r="F1335" i="16" s="1"/>
  <c r="D463" i="18" a="1"/>
  <c r="D463" i="18" s="1"/>
  <c r="F1383" i="16" a="1"/>
  <c r="F1383" i="16" s="1"/>
  <c r="D479" i="18" a="1"/>
  <c r="D479" i="18" s="1"/>
  <c r="F1431" i="16" a="1"/>
  <c r="F1431" i="16" s="1"/>
  <c r="D495" i="18" a="1"/>
  <c r="D495" i="18" s="1"/>
  <c r="F1479" i="16" a="1"/>
  <c r="F1479" i="16" s="1"/>
  <c r="D511" i="18" a="1"/>
  <c r="D511" i="18" s="1"/>
  <c r="F1527" i="16" a="1"/>
  <c r="F1527" i="16" s="1"/>
  <c r="D4" i="18" a="1"/>
  <c r="D4" i="18" s="1"/>
  <c r="F6" i="16" a="1"/>
  <c r="F6" i="16" s="1"/>
  <c r="D3" i="18" a="1"/>
  <c r="D3" i="18" s="1"/>
  <c r="D20" i="18" a="1"/>
  <c r="D20" i="18" s="1"/>
  <c r="F54" i="16" a="1"/>
  <c r="F54" i="16" s="1"/>
  <c r="D36" i="18" a="1"/>
  <c r="D36" i="18" s="1"/>
  <c r="F102" i="16" a="1"/>
  <c r="F102" i="16" s="1"/>
  <c r="D52" i="18" a="1"/>
  <c r="D52" i="18" s="1"/>
  <c r="F150" i="16" a="1"/>
  <c r="F150" i="16" s="1"/>
  <c r="D68" i="18" a="1"/>
  <c r="D68" i="18" s="1"/>
  <c r="F198" i="16" a="1"/>
  <c r="F198" i="16" s="1"/>
  <c r="D84" i="18" a="1"/>
  <c r="D84" i="18" s="1"/>
  <c r="F246" i="16" a="1"/>
  <c r="F246" i="16" s="1"/>
  <c r="D100" i="18" a="1"/>
  <c r="D100" i="18" s="1"/>
  <c r="F294" i="16" a="1"/>
  <c r="F294" i="16" s="1"/>
  <c r="D116" i="18" a="1"/>
  <c r="D116" i="18" s="1"/>
  <c r="F342" i="16" a="1"/>
  <c r="F342" i="16" s="1"/>
  <c r="D132" i="18" a="1"/>
  <c r="D132" i="18" s="1"/>
  <c r="F390" i="16" a="1"/>
  <c r="F390" i="16" s="1"/>
  <c r="D148" i="18" a="1"/>
  <c r="D148" i="18" s="1"/>
  <c r="F438" i="16" a="1"/>
  <c r="F438" i="16" s="1"/>
  <c r="D164" i="18" a="1"/>
  <c r="D164" i="18" s="1"/>
  <c r="F486" i="16" a="1"/>
  <c r="F486" i="16" s="1"/>
  <c r="D180" i="18" a="1"/>
  <c r="D180" i="18" s="1"/>
  <c r="F534" i="16" a="1"/>
  <c r="F534" i="16" s="1"/>
  <c r="D196" i="18" a="1"/>
  <c r="D196" i="18" s="1"/>
  <c r="F582" i="16" a="1"/>
  <c r="F582" i="16" s="1"/>
  <c r="D212" i="18" a="1"/>
  <c r="D212" i="18" s="1"/>
  <c r="F630" i="16" a="1"/>
  <c r="F630" i="16" s="1"/>
  <c r="D228" i="18" a="1"/>
  <c r="D228" i="18" s="1"/>
  <c r="F678" i="16" a="1"/>
  <c r="F678" i="16" s="1"/>
  <c r="D244" i="18" a="1"/>
  <c r="D244" i="18" s="1"/>
  <c r="F726" i="16" a="1"/>
  <c r="F726" i="16" s="1"/>
  <c r="D260" i="18" a="1"/>
  <c r="D260" i="18" s="1"/>
  <c r="F774" i="16" a="1"/>
  <c r="F774" i="16" s="1"/>
  <c r="D276" i="18" a="1"/>
  <c r="D276" i="18" s="1"/>
  <c r="F822" i="16" a="1"/>
  <c r="F822" i="16" s="1"/>
  <c r="D292" i="18" a="1"/>
  <c r="D292" i="18" s="1"/>
  <c r="F870" i="16" a="1"/>
  <c r="F870" i="16" s="1"/>
  <c r="D308" i="18" a="1"/>
  <c r="D308" i="18" s="1"/>
  <c r="F918" i="16" a="1"/>
  <c r="F918" i="16" s="1"/>
  <c r="D324" i="18" a="1"/>
  <c r="D324" i="18" s="1"/>
  <c r="F966" i="16" a="1"/>
  <c r="F966" i="16" s="1"/>
  <c r="D340" i="18" a="1"/>
  <c r="D340" i="18" s="1"/>
  <c r="F1014" i="16" a="1"/>
  <c r="F1014" i="16" s="1"/>
  <c r="D356" i="18" a="1"/>
  <c r="D356" i="18" s="1"/>
  <c r="F1062" i="16" a="1"/>
  <c r="F1062" i="16" s="1"/>
  <c r="D372" i="18" a="1"/>
  <c r="D372" i="18" s="1"/>
  <c r="F1110" i="16" a="1"/>
  <c r="F1110" i="16" s="1"/>
  <c r="D388" i="18" a="1"/>
  <c r="D388" i="18" s="1"/>
  <c r="F1158" i="16" a="1"/>
  <c r="F1158" i="16" s="1"/>
  <c r="D862" i="18" a="1"/>
  <c r="D862" i="18" s="1"/>
  <c r="F2580" i="16" a="1"/>
  <c r="F2580" i="16" s="1"/>
  <c r="D861" i="18" a="1"/>
  <c r="D861" i="18" s="1"/>
  <c r="F2577" i="16" a="1"/>
  <c r="F2577" i="16" s="1"/>
  <c r="D878" i="18" a="1"/>
  <c r="D878" i="18" s="1"/>
  <c r="F2628" i="16" a="1"/>
  <c r="F2628" i="16" s="1"/>
  <c r="D877" i="18" a="1"/>
  <c r="D877" i="18" s="1"/>
  <c r="F2625" i="16" a="1"/>
  <c r="F2625" i="16" s="1"/>
  <c r="D894" i="18" a="1"/>
  <c r="D894" i="18" s="1"/>
  <c r="F2676" i="16" a="1"/>
  <c r="F2676" i="16" s="1"/>
  <c r="D893" i="18" a="1"/>
  <c r="D893" i="18" s="1"/>
  <c r="F2673" i="16" a="1"/>
  <c r="F2673" i="16" s="1"/>
  <c r="D910" i="18" a="1"/>
  <c r="D910" i="18" s="1"/>
  <c r="F2724" i="16" a="1"/>
  <c r="F2724" i="16" s="1"/>
  <c r="D909" i="18" a="1"/>
  <c r="D909" i="18" s="1"/>
  <c r="F2721" i="16" a="1"/>
  <c r="F2721" i="16" s="1"/>
  <c r="D535" i="18" a="1"/>
  <c r="D535" i="18" s="1"/>
  <c r="F1599" i="16" a="1"/>
  <c r="F1599" i="16" s="1"/>
  <c r="D551" i="18" a="1"/>
  <c r="D551" i="18" s="1"/>
  <c r="F1647" i="16" a="1"/>
  <c r="F1647" i="16" s="1"/>
  <c r="D568" i="18" a="1"/>
  <c r="D568" i="18" s="1"/>
  <c r="F1698" i="16" a="1"/>
  <c r="F1698" i="16" s="1"/>
  <c r="D584" i="18" a="1"/>
  <c r="D584" i="18" s="1"/>
  <c r="F1746" i="16" a="1"/>
  <c r="F1746" i="16" s="1"/>
  <c r="D600" i="18" a="1"/>
  <c r="D600" i="18" s="1"/>
  <c r="F1794" i="16" a="1"/>
  <c r="F1794" i="16" s="1"/>
  <c r="D616" i="18" a="1"/>
  <c r="D616" i="18" s="1"/>
  <c r="F1842" i="16" a="1"/>
  <c r="F1842" i="16" s="1"/>
  <c r="D632" i="18" a="1"/>
  <c r="D632" i="18" s="1"/>
  <c r="F1890" i="16" a="1"/>
  <c r="F1890" i="16" s="1"/>
  <c r="D648" i="18" a="1"/>
  <c r="D648" i="18" s="1"/>
  <c r="F1938" i="16" a="1"/>
  <c r="F1938" i="16" s="1"/>
  <c r="D664" i="18" a="1"/>
  <c r="D664" i="18" s="1"/>
  <c r="F1986" i="16" a="1"/>
  <c r="F1986" i="16" s="1"/>
  <c r="D680" i="18" a="1"/>
  <c r="D680" i="18" s="1"/>
  <c r="F2034" i="16" a="1"/>
  <c r="F2034" i="16" s="1"/>
  <c r="D696" i="18" a="1"/>
  <c r="D696" i="18" s="1"/>
  <c r="F2082" i="16" a="1"/>
  <c r="F2082" i="16" s="1"/>
  <c r="D712" i="18" a="1"/>
  <c r="D712" i="18" s="1"/>
  <c r="F2130" i="16" a="1"/>
  <c r="F2130" i="16" s="1"/>
  <c r="D728" i="18" a="1"/>
  <c r="D728" i="18" s="1"/>
  <c r="F2178" i="16" a="1"/>
  <c r="F2178" i="16" s="1"/>
  <c r="D744" i="18" a="1"/>
  <c r="D744" i="18" s="1"/>
  <c r="F2226" i="16" a="1"/>
  <c r="F2226" i="16" s="1"/>
  <c r="D760" i="18" a="1"/>
  <c r="D760" i="18" s="1"/>
  <c r="F2274" i="16" a="1"/>
  <c r="F2274" i="16" s="1"/>
  <c r="D776" i="18" a="1"/>
  <c r="D776" i="18" s="1"/>
  <c r="F2322" i="16" a="1"/>
  <c r="F2322" i="16" s="1"/>
  <c r="D792" i="18" a="1"/>
  <c r="D792" i="18" s="1"/>
  <c r="F2370" i="16" a="1"/>
  <c r="F2370" i="16" s="1"/>
  <c r="D808" i="18" a="1"/>
  <c r="D808" i="18" s="1"/>
  <c r="F2418" i="16" a="1"/>
  <c r="F2418" i="16" s="1"/>
  <c r="D824" i="18" a="1"/>
  <c r="D824" i="18" s="1"/>
  <c r="F2466" i="16" a="1"/>
  <c r="F2466" i="16" s="1"/>
  <c r="D840" i="18" a="1"/>
  <c r="D840" i="18" s="1"/>
  <c r="F2514" i="16" a="1"/>
  <c r="F2514" i="16" s="1"/>
  <c r="D856" i="18" a="1"/>
  <c r="D856" i="18" s="1"/>
  <c r="F2562" i="16" a="1"/>
  <c r="F2562" i="16" s="1"/>
  <c r="D872" i="18" a="1"/>
  <c r="D872" i="18" s="1"/>
  <c r="F2610" i="16" a="1"/>
  <c r="F2610" i="16" s="1"/>
  <c r="D888" i="18" a="1"/>
  <c r="D888" i="18" s="1"/>
  <c r="F2658" i="16" a="1"/>
  <c r="F2658" i="16" s="1"/>
  <c r="D904" i="18" a="1"/>
  <c r="D904" i="18" s="1"/>
  <c r="F2706" i="16" a="1"/>
  <c r="F2706" i="16" s="1"/>
  <c r="D920" i="18" a="1"/>
  <c r="D920" i="18" s="1"/>
  <c r="F2754" i="16" a="1"/>
  <c r="F2754" i="16" s="1"/>
  <c r="D936" i="18" a="1"/>
  <c r="D936" i="18" s="1"/>
  <c r="F2802" i="16" a="1"/>
  <c r="F2802" i="16" s="1"/>
  <c r="D952" i="18" a="1"/>
  <c r="D952" i="18" s="1"/>
  <c r="F2850" i="16" a="1"/>
  <c r="F2850" i="16" s="1"/>
  <c r="D968" i="18" a="1"/>
  <c r="D968" i="18" s="1"/>
  <c r="F2898" i="16" a="1"/>
  <c r="F2898" i="16" s="1"/>
  <c r="D984" i="18" a="1"/>
  <c r="D984" i="18" s="1"/>
  <c r="F2946" i="16" a="1"/>
  <c r="F2946" i="16" s="1"/>
  <c r="D1000" i="18" a="1"/>
  <c r="D1000" i="18" s="1"/>
  <c r="F2994" i="16" a="1"/>
  <c r="F2994" i="16" s="1"/>
  <c r="D1016" i="18" a="1"/>
  <c r="D1016" i="18" s="1"/>
  <c r="F3042" i="16" a="1"/>
  <c r="F3042" i="16" s="1"/>
  <c r="D1032" i="18" a="1"/>
  <c r="D1032" i="18" s="1"/>
  <c r="F3090" i="16" a="1"/>
  <c r="F3090" i="16" s="1"/>
  <c r="D1048" i="18" a="1"/>
  <c r="D1048" i="18" s="1"/>
  <c r="F3138" i="16" a="1"/>
  <c r="F3138" i="16" s="1"/>
  <c r="D1064" i="18" a="1"/>
  <c r="D1064" i="18" s="1"/>
  <c r="F3186" i="16" a="1"/>
  <c r="F3186" i="16" s="1"/>
  <c r="D1080" i="18" a="1"/>
  <c r="D1080" i="18" s="1"/>
  <c r="F3234" i="16" a="1"/>
  <c r="F3234" i="16" s="1"/>
  <c r="D1096" i="18" a="1"/>
  <c r="D1096" i="18" s="1"/>
  <c r="F3282" i="16" a="1"/>
  <c r="F3282" i="16" s="1"/>
  <c r="D1112" i="18" a="1"/>
  <c r="D1112" i="18" s="1"/>
  <c r="F3330" i="16" a="1"/>
  <c r="F3330" i="16" s="1"/>
  <c r="D1128" i="18" a="1"/>
  <c r="D1128" i="18" s="1"/>
  <c r="F3378" i="16" a="1"/>
  <c r="F3378" i="16" s="1"/>
  <c r="D1144" i="18" a="1"/>
  <c r="D1144" i="18" s="1"/>
  <c r="F3426" i="16" a="1"/>
  <c r="F3426" i="16" s="1"/>
  <c r="D1160" i="18" a="1"/>
  <c r="D1160" i="18" s="1"/>
  <c r="F3474" i="16" a="1"/>
  <c r="F3474" i="16" s="1"/>
  <c r="D1176" i="18" a="1"/>
  <c r="D1176" i="18" s="1"/>
  <c r="F3522" i="16" a="1"/>
  <c r="F3522" i="16" s="1"/>
  <c r="D1192" i="18" a="1"/>
  <c r="D1192" i="18" s="1"/>
  <c r="F3570" i="16" a="1"/>
  <c r="F3570" i="16" s="1"/>
  <c r="D1208" i="18" a="1"/>
  <c r="D1208" i="18" s="1"/>
  <c r="F3618" i="16" a="1"/>
  <c r="F3618" i="16" s="1"/>
  <c r="D1224" i="18" a="1"/>
  <c r="D1224" i="18" s="1"/>
  <c r="F3666" i="16" a="1"/>
  <c r="F3666" i="16" s="1"/>
  <c r="D1240" i="18" a="1"/>
  <c r="D1240" i="18" s="1"/>
  <c r="F3714" i="16" a="1"/>
  <c r="F3714" i="16" s="1"/>
  <c r="D1256" i="18" a="1"/>
  <c r="D1256" i="18" s="1"/>
  <c r="F3762" i="16" a="1"/>
  <c r="F3762" i="16" s="1"/>
  <c r="D1272" i="18" a="1"/>
  <c r="D1272" i="18" s="1"/>
  <c r="F3810" i="16" a="1"/>
  <c r="F3810" i="16" s="1"/>
  <c r="D1288" i="18" a="1"/>
  <c r="D1288" i="18" s="1"/>
  <c r="F3858" i="16" a="1"/>
  <c r="F3858" i="16" s="1"/>
  <c r="D1304" i="18" a="1"/>
  <c r="D1304" i="18" s="1"/>
  <c r="F3906" i="16" a="1"/>
  <c r="F3906" i="16" s="1"/>
  <c r="D1320" i="18" a="1"/>
  <c r="D1320" i="18" s="1"/>
  <c r="F3954" i="16" a="1"/>
  <c r="F3954" i="16" s="1"/>
  <c r="D1336" i="18" a="1"/>
  <c r="D1336" i="18" s="1"/>
  <c r="F4002" i="16" a="1"/>
  <c r="F4002" i="16" s="1"/>
  <c r="D1352" i="18" a="1"/>
  <c r="D1352" i="18" s="1"/>
  <c r="F4050" i="16" a="1"/>
  <c r="F4050" i="16" s="1"/>
  <c r="D1368" i="18" a="1"/>
  <c r="D1368" i="18" s="1"/>
  <c r="F4098" i="16" a="1"/>
  <c r="F4098" i="16" s="1"/>
  <c r="D1384" i="18" a="1"/>
  <c r="D1384" i="18" s="1"/>
  <c r="F4146" i="16" a="1"/>
  <c r="F4146" i="16" s="1"/>
  <c r="D1400" i="18" a="1"/>
  <c r="D1400" i="18" s="1"/>
  <c r="F4194" i="16" a="1"/>
  <c r="F4194" i="16" s="1"/>
  <c r="D1416" i="18" a="1"/>
  <c r="D1416" i="18" s="1"/>
  <c r="F4242" i="16" a="1"/>
  <c r="F4242" i="16" s="1"/>
  <c r="D1432" i="18" a="1"/>
  <c r="D1432" i="18" s="1"/>
  <c r="F4290" i="16" a="1"/>
  <c r="F4290" i="16" s="1"/>
  <c r="D1448" i="18" a="1"/>
  <c r="D1448" i="18" s="1"/>
  <c r="F4338" i="16" a="1"/>
  <c r="F4338" i="16" s="1"/>
  <c r="D1464" i="18" a="1"/>
  <c r="D1464" i="18" s="1"/>
  <c r="F4386" i="16" a="1"/>
  <c r="F4386" i="16" s="1"/>
  <c r="D1480" i="18" a="1"/>
  <c r="D1480" i="18" s="1"/>
  <c r="F4434" i="16" a="1"/>
  <c r="F4434" i="16" s="1"/>
  <c r="D1496" i="18" a="1"/>
  <c r="D1496" i="18" s="1"/>
  <c r="F4482" i="16" a="1"/>
  <c r="F4482" i="16" s="1"/>
  <c r="D1512" i="18" a="1"/>
  <c r="D1512" i="18" s="1"/>
  <c r="F4530" i="16" a="1"/>
  <c r="F4530" i="16" s="1"/>
  <c r="D1528" i="18" a="1"/>
  <c r="D1528" i="18" s="1"/>
  <c r="F4578" i="16" a="1"/>
  <c r="F4578" i="16" s="1"/>
  <c r="D1544" i="18" a="1"/>
  <c r="D1544" i="18" s="1"/>
  <c r="F4626" i="16" a="1"/>
  <c r="F4626" i="16" s="1"/>
  <c r="D1560" i="18" a="1"/>
  <c r="D1560" i="18" s="1"/>
  <c r="F4674" i="16" a="1"/>
  <c r="F4674" i="16" s="1"/>
  <c r="D1576" i="18" a="1"/>
  <c r="D1576" i="18" s="1"/>
  <c r="F4722" i="16" a="1"/>
  <c r="F4722" i="16" s="1"/>
  <c r="D1592" i="18" a="1"/>
  <c r="D1592" i="18" s="1"/>
  <c r="F4770" i="16" a="1"/>
  <c r="F4770" i="16" s="1"/>
  <c r="D1608" i="18" a="1"/>
  <c r="D1608" i="18" s="1"/>
  <c r="F4818" i="16" a="1"/>
  <c r="F4818" i="16" s="1"/>
  <c r="D1624" i="18" a="1"/>
  <c r="D1624" i="18" s="1"/>
  <c r="F4866" i="16" a="1"/>
  <c r="F4866" i="16" s="1"/>
  <c r="D1640" i="18" a="1"/>
  <c r="D1640" i="18" s="1"/>
  <c r="F4914" i="16" a="1"/>
  <c r="F4914" i="16" s="1"/>
  <c r="D1656" i="18" a="1"/>
  <c r="D1656" i="18" s="1"/>
  <c r="F4962" i="16" a="1"/>
  <c r="F4962" i="16" s="1"/>
  <c r="D1672" i="18" a="1"/>
  <c r="D1672" i="18" s="1"/>
  <c r="F5010" i="16" a="1"/>
  <c r="F5010" i="16" s="1"/>
  <c r="D1688" i="18" a="1"/>
  <c r="D1688" i="18" s="1"/>
  <c r="F5058" i="16" a="1"/>
  <c r="F5058" i="16" s="1"/>
  <c r="D1704" i="18" a="1"/>
  <c r="D1704" i="18" s="1"/>
  <c r="F5106" i="16" a="1"/>
  <c r="F5106" i="16" s="1"/>
  <c r="D1720" i="18" a="1"/>
  <c r="D1720" i="18" s="1"/>
  <c r="F5154" i="16" a="1"/>
  <c r="F5154" i="16" s="1"/>
  <c r="D1736" i="18" a="1"/>
  <c r="D1736" i="18" s="1"/>
  <c r="F5202" i="16" a="1"/>
  <c r="F5202" i="16" s="1"/>
  <c r="E5" i="18" a="1"/>
  <c r="E5" i="18" s="1"/>
  <c r="G9" i="16" a="1"/>
  <c r="G9" i="16" s="1"/>
  <c r="E21" i="18" a="1"/>
  <c r="E21" i="18" s="1"/>
  <c r="G57" i="16" a="1"/>
  <c r="G57" i="16" s="1"/>
  <c r="E37" i="18" a="1"/>
  <c r="E37" i="18" s="1"/>
  <c r="G105" i="16" a="1"/>
  <c r="G105" i="16" s="1"/>
  <c r="E53" i="18" a="1"/>
  <c r="E53" i="18" s="1"/>
  <c r="G153" i="16" a="1"/>
  <c r="G153" i="16" s="1"/>
  <c r="E69" i="18" a="1"/>
  <c r="E69" i="18" s="1"/>
  <c r="G201" i="16" a="1"/>
  <c r="G201" i="16" s="1"/>
  <c r="E85" i="18" a="1"/>
  <c r="E85" i="18" s="1"/>
  <c r="G249" i="16" a="1"/>
  <c r="G249" i="16" s="1"/>
  <c r="E101" i="18" a="1"/>
  <c r="E101" i="18" s="1"/>
  <c r="G297" i="16" a="1"/>
  <c r="G297" i="16" s="1"/>
  <c r="E117" i="18" a="1"/>
  <c r="E117" i="18" s="1"/>
  <c r="G345" i="16" a="1"/>
  <c r="G345" i="16" s="1"/>
  <c r="E133" i="18" a="1"/>
  <c r="E133" i="18" s="1"/>
  <c r="G393" i="16" a="1"/>
  <c r="G393" i="16" s="1"/>
  <c r="E149" i="18" a="1"/>
  <c r="E149" i="18" s="1"/>
  <c r="G441" i="16" a="1"/>
  <c r="G441" i="16" s="1"/>
  <c r="E165" i="18" a="1"/>
  <c r="E165" i="18" s="1"/>
  <c r="G489" i="16" a="1"/>
  <c r="G489" i="16" s="1"/>
  <c r="E181" i="18" a="1"/>
  <c r="E181" i="18" s="1"/>
  <c r="G537" i="16" a="1"/>
  <c r="G537" i="16" s="1"/>
  <c r="E197" i="18" a="1"/>
  <c r="E197" i="18" s="1"/>
  <c r="G585" i="16" a="1"/>
  <c r="G585" i="16" s="1"/>
  <c r="E213" i="18" a="1"/>
  <c r="E213" i="18" s="1"/>
  <c r="G633" i="16" a="1"/>
  <c r="G633" i="16" s="1"/>
  <c r="E229" i="18" a="1"/>
  <c r="E229" i="18" s="1"/>
  <c r="G681" i="16" a="1"/>
  <c r="G681" i="16" s="1"/>
  <c r="E245" i="18" a="1"/>
  <c r="E245" i="18" s="1"/>
  <c r="G729" i="16" a="1"/>
  <c r="G729" i="16" s="1"/>
  <c r="E261" i="18" a="1"/>
  <c r="E261" i="18" s="1"/>
  <c r="G777" i="16" a="1"/>
  <c r="G777" i="16" s="1"/>
  <c r="E277" i="18" a="1"/>
  <c r="E277" i="18" s="1"/>
  <c r="G825" i="16" a="1"/>
  <c r="G825" i="16" s="1"/>
  <c r="E293" i="18" a="1"/>
  <c r="E293" i="18" s="1"/>
  <c r="G873" i="16" a="1"/>
  <c r="G873" i="16" s="1"/>
  <c r="E309" i="18" a="1"/>
  <c r="E309" i="18" s="1"/>
  <c r="G921" i="16" a="1"/>
  <c r="G921" i="16" s="1"/>
  <c r="E325" i="18" a="1"/>
  <c r="E325" i="18" s="1"/>
  <c r="G969" i="16" a="1"/>
  <c r="G969" i="16" s="1"/>
  <c r="E341" i="18" a="1"/>
  <c r="E341" i="18" s="1"/>
  <c r="G1017" i="16" a="1"/>
  <c r="G1017" i="16" s="1"/>
  <c r="E357" i="18" a="1"/>
  <c r="E357" i="18" s="1"/>
  <c r="G1065" i="16" a="1"/>
  <c r="G1065" i="16" s="1"/>
  <c r="E373" i="18" a="1"/>
  <c r="E373" i="18" s="1"/>
  <c r="G1113" i="16" a="1"/>
  <c r="G1113" i="16" s="1"/>
  <c r="E389" i="18" a="1"/>
  <c r="E389" i="18" s="1"/>
  <c r="G1161" i="16" a="1"/>
  <c r="G1161" i="16" s="1"/>
  <c r="E405" i="18" a="1"/>
  <c r="E405" i="18" s="1"/>
  <c r="G1209" i="16" a="1"/>
  <c r="G1209" i="16" s="1"/>
  <c r="E421" i="18" a="1"/>
  <c r="E421" i="18" s="1"/>
  <c r="G1257" i="16" a="1"/>
  <c r="G1257" i="16" s="1"/>
  <c r="E437" i="18" a="1"/>
  <c r="E437" i="18" s="1"/>
  <c r="G1305" i="16" a="1"/>
  <c r="G1305" i="16" s="1"/>
  <c r="E453" i="18" a="1"/>
  <c r="E453" i="18" s="1"/>
  <c r="G1353" i="16" a="1"/>
  <c r="G1353" i="16" s="1"/>
  <c r="E469" i="18" a="1"/>
  <c r="E469" i="18" s="1"/>
  <c r="G1401" i="16" a="1"/>
  <c r="G1401" i="16" s="1"/>
  <c r="E485" i="18" a="1"/>
  <c r="E485" i="18" s="1"/>
  <c r="G1449" i="16" a="1"/>
  <c r="G1449" i="16" s="1"/>
  <c r="E501" i="18" a="1"/>
  <c r="E501" i="18" s="1"/>
  <c r="G1497" i="16" a="1"/>
  <c r="G1497" i="16" s="1"/>
  <c r="E517" i="18" a="1"/>
  <c r="E517" i="18" s="1"/>
  <c r="G1545" i="16" a="1"/>
  <c r="G1545" i="16" s="1"/>
  <c r="E533" i="18" a="1"/>
  <c r="E533" i="18" s="1"/>
  <c r="G1593" i="16" a="1"/>
  <c r="G1593" i="16" s="1"/>
  <c r="E549" i="18" a="1"/>
  <c r="E549" i="18" s="1"/>
  <c r="G1641" i="16" a="1"/>
  <c r="G1641" i="16" s="1"/>
  <c r="E565" i="18" a="1"/>
  <c r="E565" i="18" s="1"/>
  <c r="G1689" i="16" a="1"/>
  <c r="G1689" i="16" s="1"/>
  <c r="E581" i="18" a="1"/>
  <c r="E581" i="18" s="1"/>
  <c r="G1737" i="16" a="1"/>
  <c r="G1737" i="16" s="1"/>
  <c r="E597" i="18" a="1"/>
  <c r="E597" i="18" s="1"/>
  <c r="G1785" i="16" a="1"/>
  <c r="G1785" i="16" s="1"/>
  <c r="E613" i="18" a="1"/>
  <c r="E613" i="18" s="1"/>
  <c r="G1833" i="16" a="1"/>
  <c r="G1833" i="16" s="1"/>
  <c r="E629" i="18" a="1"/>
  <c r="E629" i="18" s="1"/>
  <c r="G1881" i="16" a="1"/>
  <c r="G1881" i="16" s="1"/>
  <c r="E645" i="18" a="1"/>
  <c r="E645" i="18" s="1"/>
  <c r="G1929" i="16" a="1"/>
  <c r="G1929" i="16" s="1"/>
  <c r="E661" i="18" a="1"/>
  <c r="E661" i="18" s="1"/>
  <c r="G1977" i="16" a="1"/>
  <c r="G1977" i="16" s="1"/>
  <c r="E677" i="18" a="1"/>
  <c r="E677" i="18" s="1"/>
  <c r="G2025" i="16" a="1"/>
  <c r="G2025" i="16" s="1"/>
  <c r="E693" i="18" a="1"/>
  <c r="E693" i="18" s="1"/>
  <c r="G2073" i="16" a="1"/>
  <c r="G2073" i="16" s="1"/>
  <c r="E709" i="18" a="1"/>
  <c r="E709" i="18" s="1"/>
  <c r="G2121" i="16" a="1"/>
  <c r="G2121" i="16" s="1"/>
  <c r="E725" i="18" a="1"/>
  <c r="E725" i="18" s="1"/>
  <c r="G2169" i="16" a="1"/>
  <c r="G2169" i="16" s="1"/>
  <c r="E741" i="18" a="1"/>
  <c r="E741" i="18" s="1"/>
  <c r="G2217" i="16" a="1"/>
  <c r="G2217" i="16" s="1"/>
  <c r="E757" i="18" a="1"/>
  <c r="E757" i="18" s="1"/>
  <c r="G2265" i="16" a="1"/>
  <c r="G2265" i="16" s="1"/>
  <c r="E773" i="18" a="1"/>
  <c r="E773" i="18" s="1"/>
  <c r="G2313" i="16" a="1"/>
  <c r="G2313" i="16" s="1"/>
  <c r="E789" i="18" a="1"/>
  <c r="E789" i="18" s="1"/>
  <c r="G2361" i="16" a="1"/>
  <c r="G2361" i="16" s="1"/>
  <c r="E805" i="18" a="1"/>
  <c r="E805" i="18" s="1"/>
  <c r="G2409" i="16" a="1"/>
  <c r="G2409" i="16" s="1"/>
  <c r="E821" i="18" a="1"/>
  <c r="E821" i="18" s="1"/>
  <c r="G2457" i="16" a="1"/>
  <c r="G2457" i="16" s="1"/>
  <c r="E837" i="18" a="1"/>
  <c r="E837" i="18" s="1"/>
  <c r="G2505" i="16" a="1"/>
  <c r="G2505" i="16" s="1"/>
  <c r="E853" i="18" a="1"/>
  <c r="E853" i="18" s="1"/>
  <c r="G2553" i="16" a="1"/>
  <c r="G2553" i="16" s="1"/>
  <c r="E869" i="18" a="1"/>
  <c r="E869" i="18" s="1"/>
  <c r="G2601" i="16" a="1"/>
  <c r="G2601" i="16" s="1"/>
  <c r="E885" i="18" a="1"/>
  <c r="E885" i="18" s="1"/>
  <c r="G2649" i="16" a="1"/>
  <c r="G2649" i="16" s="1"/>
  <c r="E901" i="18" a="1"/>
  <c r="E901" i="18" s="1"/>
  <c r="G2697" i="16" a="1"/>
  <c r="G2697" i="16" s="1"/>
  <c r="E917" i="18" a="1"/>
  <c r="E917" i="18" s="1"/>
  <c r="G2745" i="16" a="1"/>
  <c r="G2745" i="16" s="1"/>
  <c r="E933" i="18" a="1"/>
  <c r="E933" i="18" s="1"/>
  <c r="G2793" i="16" a="1"/>
  <c r="G2793" i="16" s="1"/>
  <c r="E949" i="18" a="1"/>
  <c r="E949" i="18" s="1"/>
  <c r="G2841" i="16" a="1"/>
  <c r="G2841" i="16" s="1"/>
  <c r="E965" i="18" a="1"/>
  <c r="E965" i="18" s="1"/>
  <c r="G2889" i="16" a="1"/>
  <c r="G2889" i="16" s="1"/>
  <c r="E981" i="18" a="1"/>
  <c r="E981" i="18" s="1"/>
  <c r="G2937" i="16" a="1"/>
  <c r="G2937" i="16" s="1"/>
  <c r="E997" i="18" a="1"/>
  <c r="E997" i="18" s="1"/>
  <c r="G2985" i="16" a="1"/>
  <c r="G2985" i="16" s="1"/>
  <c r="E1013" i="18" a="1"/>
  <c r="E1013" i="18" s="1"/>
  <c r="G3033" i="16" a="1"/>
  <c r="G3033" i="16" s="1"/>
  <c r="E1029" i="18" a="1"/>
  <c r="E1029" i="18" s="1"/>
  <c r="G3081" i="16" a="1"/>
  <c r="G3081" i="16" s="1"/>
  <c r="E1045" i="18" a="1"/>
  <c r="E1045" i="18" s="1"/>
  <c r="G3129" i="16" a="1"/>
  <c r="G3129" i="16" s="1"/>
  <c r="E1061" i="18" a="1"/>
  <c r="E1061" i="18" s="1"/>
  <c r="G3177" i="16" a="1"/>
  <c r="G3177" i="16" s="1"/>
  <c r="E1077" i="18" a="1"/>
  <c r="E1077" i="18" s="1"/>
  <c r="G3225" i="16" a="1"/>
  <c r="G3225" i="16" s="1"/>
  <c r="E1093" i="18" a="1"/>
  <c r="E1093" i="18" s="1"/>
  <c r="G3273" i="16" a="1"/>
  <c r="G3273" i="16" s="1"/>
  <c r="E1109" i="18" a="1"/>
  <c r="E1109" i="18" s="1"/>
  <c r="G3321" i="16" a="1"/>
  <c r="G3321" i="16" s="1"/>
  <c r="E1125" i="18" a="1"/>
  <c r="E1125" i="18" s="1"/>
  <c r="G3369" i="16" a="1"/>
  <c r="G3369" i="16" s="1"/>
  <c r="E1141" i="18" a="1"/>
  <c r="E1141" i="18" s="1"/>
  <c r="G3417" i="16" a="1"/>
  <c r="G3417" i="16" s="1"/>
  <c r="E1157" i="18" a="1"/>
  <c r="E1157" i="18" s="1"/>
  <c r="G3465" i="16" a="1"/>
  <c r="G3465" i="16" s="1"/>
  <c r="E1173" i="18" a="1"/>
  <c r="E1173" i="18" s="1"/>
  <c r="G3513" i="16" a="1"/>
  <c r="G3513" i="16" s="1"/>
  <c r="E1189" i="18" a="1"/>
  <c r="E1189" i="18" s="1"/>
  <c r="G3561" i="16" a="1"/>
  <c r="G3561" i="16" s="1"/>
  <c r="E1205" i="18" a="1"/>
  <c r="E1205" i="18" s="1"/>
  <c r="G3609" i="16" a="1"/>
  <c r="G3609" i="16" s="1"/>
  <c r="E1221" i="18" a="1"/>
  <c r="E1221" i="18" s="1"/>
  <c r="G3657" i="16" a="1"/>
  <c r="G3657" i="16" s="1"/>
  <c r="E1237" i="18" a="1"/>
  <c r="E1237" i="18" s="1"/>
  <c r="G3705" i="16" a="1"/>
  <c r="G3705" i="16" s="1"/>
  <c r="E1253" i="18" a="1"/>
  <c r="E1253" i="18" s="1"/>
  <c r="G3753" i="16" a="1"/>
  <c r="G3753" i="16" s="1"/>
  <c r="E1269" i="18" a="1"/>
  <c r="E1269" i="18" s="1"/>
  <c r="G3801" i="16" a="1"/>
  <c r="G3801" i="16" s="1"/>
  <c r="E1285" i="18" a="1"/>
  <c r="E1285" i="18" s="1"/>
  <c r="G3849" i="16" a="1"/>
  <c r="G3849" i="16" s="1"/>
  <c r="E1301" i="18" a="1"/>
  <c r="E1301" i="18" s="1"/>
  <c r="G3897" i="16" a="1"/>
  <c r="G3897" i="16" s="1"/>
  <c r="E1317" i="18" a="1"/>
  <c r="E1317" i="18" s="1"/>
  <c r="G3945" i="16" a="1"/>
  <c r="G3945" i="16" s="1"/>
  <c r="E1333" i="18" a="1"/>
  <c r="E1333" i="18" s="1"/>
  <c r="G3993" i="16" a="1"/>
  <c r="G3993" i="16" s="1"/>
  <c r="E1349" i="18" a="1"/>
  <c r="E1349" i="18" s="1"/>
  <c r="G4041" i="16" a="1"/>
  <c r="G4041" i="16" s="1"/>
  <c r="E1365" i="18" a="1"/>
  <c r="E1365" i="18" s="1"/>
  <c r="G4089" i="16" a="1"/>
  <c r="G4089" i="16" s="1"/>
  <c r="E1381" i="18" a="1"/>
  <c r="E1381" i="18" s="1"/>
  <c r="G4137" i="16" a="1"/>
  <c r="G4137" i="16" s="1"/>
  <c r="E1397" i="18" a="1"/>
  <c r="E1397" i="18" s="1"/>
  <c r="G4185" i="16" a="1"/>
  <c r="G4185" i="16" s="1"/>
  <c r="E1413" i="18" a="1"/>
  <c r="E1413" i="18" s="1"/>
  <c r="G4233" i="16" a="1"/>
  <c r="G4233" i="16" s="1"/>
  <c r="E1429" i="18" a="1"/>
  <c r="E1429" i="18" s="1"/>
  <c r="G4281" i="16" a="1"/>
  <c r="G4281" i="16" s="1"/>
  <c r="E1445" i="18" a="1"/>
  <c r="E1445" i="18" s="1"/>
  <c r="G4329" i="16" a="1"/>
  <c r="G4329" i="16" s="1"/>
  <c r="E1461" i="18" a="1"/>
  <c r="E1461" i="18" s="1"/>
  <c r="G4377" i="16" a="1"/>
  <c r="G4377" i="16" s="1"/>
  <c r="E1477" i="18" a="1"/>
  <c r="E1477" i="18" s="1"/>
  <c r="G4425" i="16" a="1"/>
  <c r="G4425" i="16" s="1"/>
  <c r="E1493" i="18" a="1"/>
  <c r="E1493" i="18" s="1"/>
  <c r="G4473" i="16" a="1"/>
  <c r="G4473" i="16" s="1"/>
  <c r="E1509" i="18" a="1"/>
  <c r="E1509" i="18" s="1"/>
  <c r="G4521" i="16" a="1"/>
  <c r="G4521" i="16" s="1"/>
  <c r="E1525" i="18" a="1"/>
  <c r="E1525" i="18" s="1"/>
  <c r="G4569" i="16" a="1"/>
  <c r="G4569" i="16" s="1"/>
  <c r="E1541" i="18" a="1"/>
  <c r="E1541" i="18" s="1"/>
  <c r="G4617" i="16" a="1"/>
  <c r="G4617" i="16" s="1"/>
  <c r="E1557" i="18" a="1"/>
  <c r="E1557" i="18" s="1"/>
  <c r="G4665" i="16" a="1"/>
  <c r="G4665" i="16" s="1"/>
  <c r="E1573" i="18" a="1"/>
  <c r="E1573" i="18" s="1"/>
  <c r="G4713" i="16" a="1"/>
  <c r="G4713" i="16" s="1"/>
  <c r="E1589" i="18" a="1"/>
  <c r="E1589" i="18" s="1"/>
  <c r="G4761" i="16" a="1"/>
  <c r="G4761" i="16" s="1"/>
  <c r="E1605" i="18" a="1"/>
  <c r="E1605" i="18" s="1"/>
  <c r="G4809" i="16" a="1"/>
  <c r="G4809" i="16" s="1"/>
  <c r="E1621" i="18" a="1"/>
  <c r="E1621" i="18" s="1"/>
  <c r="G4857" i="16" a="1"/>
  <c r="G4857" i="16" s="1"/>
  <c r="E1637" i="18" a="1"/>
  <c r="E1637" i="18" s="1"/>
  <c r="G4905" i="16" a="1"/>
  <c r="G4905" i="16" s="1"/>
  <c r="E1653" i="18" a="1"/>
  <c r="E1653" i="18" s="1"/>
  <c r="G4953" i="16" a="1"/>
  <c r="G4953" i="16" s="1"/>
  <c r="G5001" i="16" a="1"/>
  <c r="G5001" i="16" s="1"/>
  <c r="E1669" i="18" a="1"/>
  <c r="E1669" i="18" s="1"/>
  <c r="G5049" i="16" a="1"/>
  <c r="G5049" i="16" s="1"/>
  <c r="E1685" i="18" a="1"/>
  <c r="E1685" i="18" s="1"/>
  <c r="E1701" i="18" a="1"/>
  <c r="E1701" i="18" s="1"/>
  <c r="G5097" i="16" a="1"/>
  <c r="G5097" i="16" s="1"/>
  <c r="E1717" i="18" a="1"/>
  <c r="E1717" i="18" s="1"/>
  <c r="G5145" i="16" a="1"/>
  <c r="G5145" i="16" s="1"/>
  <c r="G5193" i="16" a="1"/>
  <c r="G5193" i="16" s="1"/>
  <c r="E1733" i="18" a="1"/>
  <c r="E1733" i="18" s="1"/>
  <c r="G12" i="18" a="1"/>
  <c r="G12" i="18" s="1"/>
  <c r="I30" i="16" a="1"/>
  <c r="I30" i="16" s="1"/>
  <c r="G28" i="18" a="1"/>
  <c r="G28" i="18" s="1"/>
  <c r="I78" i="16" a="1"/>
  <c r="I78" i="16" s="1"/>
  <c r="G44" i="18" a="1"/>
  <c r="G44" i="18" s="1"/>
  <c r="I126" i="16" a="1"/>
  <c r="I126" i="16" s="1"/>
  <c r="G60" i="18" a="1"/>
  <c r="G60" i="18" s="1"/>
  <c r="I174" i="16" a="1"/>
  <c r="I174" i="16" s="1"/>
  <c r="G76" i="18" a="1"/>
  <c r="G76" i="18" s="1"/>
  <c r="I222" i="16" a="1"/>
  <c r="I222" i="16" s="1"/>
  <c r="G92" i="18" a="1"/>
  <c r="G92" i="18" s="1"/>
  <c r="I270" i="16" a="1"/>
  <c r="I270" i="16" s="1"/>
  <c r="G108" i="18" a="1"/>
  <c r="G108" i="18" s="1"/>
  <c r="I318" i="16" a="1"/>
  <c r="I318" i="16" s="1"/>
  <c r="G124" i="18" a="1"/>
  <c r="G124" i="18" s="1"/>
  <c r="I366" i="16" a="1"/>
  <c r="I366" i="16" s="1"/>
  <c r="G140" i="18" a="1"/>
  <c r="G140" i="18" s="1"/>
  <c r="I414" i="16" a="1"/>
  <c r="I414" i="16" s="1"/>
  <c r="G156" i="18" a="1"/>
  <c r="G156" i="18" s="1"/>
  <c r="I462" i="16" a="1"/>
  <c r="I462" i="16" s="1"/>
  <c r="G172" i="18" a="1"/>
  <c r="G172" i="18" s="1"/>
  <c r="I510" i="16" a="1"/>
  <c r="I510" i="16" s="1"/>
  <c r="F14" i="18" a="1"/>
  <c r="F14" i="18" s="1"/>
  <c r="H36" i="16" a="1"/>
  <c r="H36" i="16" s="1"/>
  <c r="F30" i="18" a="1"/>
  <c r="F30" i="18" s="1"/>
  <c r="H84" i="16" a="1"/>
  <c r="H84" i="16" s="1"/>
  <c r="F46" i="18" a="1"/>
  <c r="F46" i="18" s="1"/>
  <c r="H132" i="16" a="1"/>
  <c r="H132" i="16" s="1"/>
  <c r="F62" i="18" a="1"/>
  <c r="F62" i="18" s="1"/>
  <c r="H180" i="16" a="1"/>
  <c r="H180" i="16" s="1"/>
  <c r="F78" i="18" a="1"/>
  <c r="F78" i="18" s="1"/>
  <c r="H228" i="16" a="1"/>
  <c r="H228" i="16" s="1"/>
  <c r="F94" i="18" a="1"/>
  <c r="F94" i="18" s="1"/>
  <c r="H276" i="16" a="1"/>
  <c r="H276" i="16" s="1"/>
  <c r="F110" i="18" a="1"/>
  <c r="F110" i="18" s="1"/>
  <c r="H324" i="16" a="1"/>
  <c r="H324" i="16" s="1"/>
  <c r="F126" i="18" a="1"/>
  <c r="F126" i="18" s="1"/>
  <c r="H372" i="16" a="1"/>
  <c r="H372" i="16" s="1"/>
  <c r="F142" i="18" a="1"/>
  <c r="F142" i="18" s="1"/>
  <c r="H420" i="16" a="1"/>
  <c r="H420" i="16" s="1"/>
  <c r="F158" i="18" a="1"/>
  <c r="F158" i="18" s="1"/>
  <c r="H468" i="16" a="1"/>
  <c r="H468" i="16" s="1"/>
  <c r="F174" i="18" a="1"/>
  <c r="F174" i="18" s="1"/>
  <c r="H516" i="16" a="1"/>
  <c r="H516" i="16" s="1"/>
  <c r="F190" i="18" a="1"/>
  <c r="F190" i="18" s="1"/>
  <c r="H564" i="16" a="1"/>
  <c r="H564" i="16" s="1"/>
  <c r="F206" i="18" a="1"/>
  <c r="F206" i="18" s="1"/>
  <c r="H612" i="16" a="1"/>
  <c r="H612" i="16" s="1"/>
  <c r="F222" i="18" a="1"/>
  <c r="F222" i="18" s="1"/>
  <c r="H660" i="16" a="1"/>
  <c r="H660" i="16" s="1"/>
  <c r="F238" i="18" a="1"/>
  <c r="F238" i="18" s="1"/>
  <c r="H708" i="16" a="1"/>
  <c r="H708" i="16" s="1"/>
  <c r="F254" i="18" a="1"/>
  <c r="F254" i="18" s="1"/>
  <c r="H756" i="16" a="1"/>
  <c r="H756" i="16" s="1"/>
  <c r="F270" i="18" a="1"/>
  <c r="F270" i="18" s="1"/>
  <c r="H804" i="16" a="1"/>
  <c r="H804" i="16" s="1"/>
  <c r="F286" i="18" a="1"/>
  <c r="F286" i="18" s="1"/>
  <c r="H852" i="16" a="1"/>
  <c r="H852" i="16" s="1"/>
  <c r="F302" i="18" a="1"/>
  <c r="F302" i="18" s="1"/>
  <c r="H900" i="16" a="1"/>
  <c r="H900" i="16" s="1"/>
  <c r="F318" i="18" a="1"/>
  <c r="F318" i="18" s="1"/>
  <c r="H948" i="16" a="1"/>
  <c r="H948" i="16" s="1"/>
  <c r="F334" i="18" a="1"/>
  <c r="F334" i="18" s="1"/>
  <c r="H996" i="16" a="1"/>
  <c r="H996" i="16" s="1"/>
  <c r="F350" i="18" a="1"/>
  <c r="F350" i="18" s="1"/>
  <c r="H1044" i="16" a="1"/>
  <c r="H1044" i="16" s="1"/>
  <c r="F366" i="18" a="1"/>
  <c r="F366" i="18" s="1"/>
  <c r="H1092" i="16" a="1"/>
  <c r="H1092" i="16" s="1"/>
  <c r="F382" i="18" a="1"/>
  <c r="F382" i="18" s="1"/>
  <c r="H1140" i="16" a="1"/>
  <c r="H1140" i="16" s="1"/>
  <c r="F398" i="18" a="1"/>
  <c r="F398" i="18" s="1"/>
  <c r="H1188" i="16" a="1"/>
  <c r="H1188" i="16" s="1"/>
  <c r="F414" i="18" a="1"/>
  <c r="F414" i="18" s="1"/>
  <c r="H1236" i="16" a="1"/>
  <c r="H1236" i="16" s="1"/>
  <c r="F430" i="18" a="1"/>
  <c r="F430" i="18" s="1"/>
  <c r="H1284" i="16" a="1"/>
  <c r="H1284" i="16" s="1"/>
  <c r="F446" i="18" a="1"/>
  <c r="F446" i="18" s="1"/>
  <c r="H1332" i="16" a="1"/>
  <c r="H1332" i="16" s="1"/>
  <c r="F462" i="18" a="1"/>
  <c r="F462" i="18" s="1"/>
  <c r="H1380" i="16" a="1"/>
  <c r="H1380" i="16" s="1"/>
  <c r="F478" i="18" a="1"/>
  <c r="F478" i="18" s="1"/>
  <c r="H1428" i="16" a="1"/>
  <c r="H1428" i="16" s="1"/>
  <c r="F494" i="18" a="1"/>
  <c r="F494" i="18" s="1"/>
  <c r="H1476" i="16" a="1"/>
  <c r="H1476" i="16" s="1"/>
  <c r="F510" i="18" a="1"/>
  <c r="F510" i="18" s="1"/>
  <c r="H1524" i="16" a="1"/>
  <c r="H1524" i="16" s="1"/>
  <c r="F526" i="18" a="1"/>
  <c r="F526" i="18" s="1"/>
  <c r="H1572" i="16" a="1"/>
  <c r="H1572" i="16" s="1"/>
  <c r="F542" i="18" a="1"/>
  <c r="F542" i="18" s="1"/>
  <c r="H1620" i="16" a="1"/>
  <c r="H1620" i="16" s="1"/>
  <c r="F558" i="18" a="1"/>
  <c r="F558" i="18" s="1"/>
  <c r="H1668" i="16" a="1"/>
  <c r="H1668" i="16" s="1"/>
  <c r="F574" i="18" a="1"/>
  <c r="F574" i="18" s="1"/>
  <c r="H1716" i="16" a="1"/>
  <c r="H1716" i="16" s="1"/>
  <c r="F590" i="18" a="1"/>
  <c r="F590" i="18" s="1"/>
  <c r="H1764" i="16" a="1"/>
  <c r="H1764" i="16" s="1"/>
  <c r="F606" i="18" a="1"/>
  <c r="F606" i="18" s="1"/>
  <c r="H1812" i="16" a="1"/>
  <c r="H1812" i="16" s="1"/>
  <c r="F622" i="18" a="1"/>
  <c r="F622" i="18" s="1"/>
  <c r="H1860" i="16" a="1"/>
  <c r="H1860" i="16" s="1"/>
  <c r="F638" i="18" a="1"/>
  <c r="F638" i="18" s="1"/>
  <c r="H1908" i="16" a="1"/>
  <c r="H1908" i="16" s="1"/>
  <c r="F654" i="18" a="1"/>
  <c r="F654" i="18" s="1"/>
  <c r="H1956" i="16" a="1"/>
  <c r="H1956" i="16" s="1"/>
  <c r="F670" i="18" a="1"/>
  <c r="F670" i="18" s="1"/>
  <c r="H2004" i="16" a="1"/>
  <c r="H2004" i="16" s="1"/>
  <c r="F686" i="18" a="1"/>
  <c r="F686" i="18" s="1"/>
  <c r="H2052" i="16" a="1"/>
  <c r="H2052" i="16" s="1"/>
  <c r="F702" i="18" a="1"/>
  <c r="F702" i="18" s="1"/>
  <c r="H2100" i="16" a="1"/>
  <c r="H2100" i="16" s="1"/>
  <c r="F718" i="18" a="1"/>
  <c r="F718" i="18" s="1"/>
  <c r="H2148" i="16" a="1"/>
  <c r="H2148" i="16" s="1"/>
  <c r="F734" i="18" a="1"/>
  <c r="F734" i="18" s="1"/>
  <c r="H2196" i="16" a="1"/>
  <c r="H2196" i="16" s="1"/>
  <c r="F750" i="18" a="1"/>
  <c r="F750" i="18" s="1"/>
  <c r="H2244" i="16" a="1"/>
  <c r="H2244" i="16" s="1"/>
  <c r="F766" i="18" a="1"/>
  <c r="F766" i="18" s="1"/>
  <c r="H2292" i="16" a="1"/>
  <c r="H2292" i="16" s="1"/>
  <c r="F782" i="18" a="1"/>
  <c r="F782" i="18" s="1"/>
  <c r="H2340" i="16" a="1"/>
  <c r="H2340" i="16" s="1"/>
  <c r="F798" i="18" a="1"/>
  <c r="F798" i="18" s="1"/>
  <c r="H2388" i="16" a="1"/>
  <c r="H2388" i="16" s="1"/>
  <c r="F814" i="18" a="1"/>
  <c r="F814" i="18" s="1"/>
  <c r="H2436" i="16" a="1"/>
  <c r="H2436" i="16" s="1"/>
  <c r="F830" i="18" a="1"/>
  <c r="F830" i="18" s="1"/>
  <c r="H2484" i="16" a="1"/>
  <c r="H2484" i="16" s="1"/>
  <c r="F846" i="18" a="1"/>
  <c r="F846" i="18" s="1"/>
  <c r="H2532" i="16" a="1"/>
  <c r="H2532" i="16" s="1"/>
  <c r="F862" i="18" a="1"/>
  <c r="F862" i="18" s="1"/>
  <c r="H2580" i="16" a="1"/>
  <c r="H2580" i="16" s="1"/>
  <c r="F878" i="18" a="1"/>
  <c r="F878" i="18" s="1"/>
  <c r="H2628" i="16" a="1"/>
  <c r="H2628" i="16" s="1"/>
  <c r="F894" i="18" a="1"/>
  <c r="F894" i="18" s="1"/>
  <c r="H2676" i="16" a="1"/>
  <c r="H2676" i="16" s="1"/>
  <c r="F910" i="18" a="1"/>
  <c r="F910" i="18" s="1"/>
  <c r="H2724" i="16" a="1"/>
  <c r="H2724" i="16" s="1"/>
  <c r="F926" i="18" a="1"/>
  <c r="F926" i="18" s="1"/>
  <c r="H2772" i="16" a="1"/>
  <c r="H2772" i="16" s="1"/>
  <c r="F942" i="18" a="1"/>
  <c r="F942" i="18" s="1"/>
  <c r="H2820" i="16" a="1"/>
  <c r="H2820" i="16" s="1"/>
  <c r="F958" i="18" a="1"/>
  <c r="F958" i="18" s="1"/>
  <c r="H2868" i="16" a="1"/>
  <c r="H2868" i="16" s="1"/>
  <c r="F974" i="18" a="1"/>
  <c r="F974" i="18" s="1"/>
  <c r="H2916" i="16" a="1"/>
  <c r="H2916" i="16" s="1"/>
  <c r="F990" i="18" a="1"/>
  <c r="F990" i="18" s="1"/>
  <c r="H2964" i="16" a="1"/>
  <c r="H2964" i="16" s="1"/>
  <c r="F1006" i="18" a="1"/>
  <c r="F1006" i="18" s="1"/>
  <c r="H3012" i="16" a="1"/>
  <c r="H3012" i="16" s="1"/>
  <c r="F1022" i="18" a="1"/>
  <c r="F1022" i="18" s="1"/>
  <c r="H3060" i="16" a="1"/>
  <c r="H3060" i="16" s="1"/>
  <c r="F1038" i="18" a="1"/>
  <c r="F1038" i="18" s="1"/>
  <c r="H3108" i="16" a="1"/>
  <c r="H3108" i="16" s="1"/>
  <c r="F1054" i="18" a="1"/>
  <c r="F1054" i="18" s="1"/>
  <c r="H3156" i="16" a="1"/>
  <c r="H3156" i="16" s="1"/>
  <c r="F1070" i="18" a="1"/>
  <c r="F1070" i="18" s="1"/>
  <c r="H3204" i="16" a="1"/>
  <c r="H3204" i="16" s="1"/>
  <c r="F1086" i="18" a="1"/>
  <c r="F1086" i="18" s="1"/>
  <c r="H3252" i="16" a="1"/>
  <c r="H3252" i="16" s="1"/>
  <c r="F1102" i="18" a="1"/>
  <c r="F1102" i="18" s="1"/>
  <c r="H3300" i="16" a="1"/>
  <c r="H3300" i="16" s="1"/>
  <c r="F1118" i="18" a="1"/>
  <c r="F1118" i="18" s="1"/>
  <c r="H3348" i="16" a="1"/>
  <c r="H3348" i="16" s="1"/>
  <c r="F1134" i="18" a="1"/>
  <c r="F1134" i="18" s="1"/>
  <c r="H3396" i="16" a="1"/>
  <c r="H3396" i="16" s="1"/>
  <c r="F1150" i="18" a="1"/>
  <c r="F1150" i="18" s="1"/>
  <c r="H3444" i="16" a="1"/>
  <c r="H3444" i="16" s="1"/>
  <c r="F1166" i="18" a="1"/>
  <c r="F1166" i="18" s="1"/>
  <c r="H3492" i="16" a="1"/>
  <c r="H3492" i="16" s="1"/>
  <c r="F1182" i="18" a="1"/>
  <c r="F1182" i="18" s="1"/>
  <c r="H3540" i="16" a="1"/>
  <c r="H3540" i="16" s="1"/>
  <c r="F1198" i="18" a="1"/>
  <c r="F1198" i="18" s="1"/>
  <c r="H3588" i="16" a="1"/>
  <c r="H3588" i="16" s="1"/>
  <c r="F1214" i="18" a="1"/>
  <c r="F1214" i="18" s="1"/>
  <c r="H3636" i="16" a="1"/>
  <c r="H3636" i="16" s="1"/>
  <c r="F1230" i="18" a="1"/>
  <c r="F1230" i="18" s="1"/>
  <c r="H3684" i="16" a="1"/>
  <c r="H3684" i="16" s="1"/>
  <c r="F1246" i="18" a="1"/>
  <c r="F1246" i="18" s="1"/>
  <c r="H3732" i="16" a="1"/>
  <c r="H3732" i="16" s="1"/>
  <c r="F1262" i="18" a="1"/>
  <c r="F1262" i="18" s="1"/>
  <c r="H3780" i="16" a="1"/>
  <c r="H3780" i="16" s="1"/>
  <c r="F1278" i="18" a="1"/>
  <c r="F1278" i="18" s="1"/>
  <c r="H3828" i="16" a="1"/>
  <c r="H3828" i="16" s="1"/>
  <c r="F1294" i="18" a="1"/>
  <c r="F1294" i="18" s="1"/>
  <c r="H3876" i="16" a="1"/>
  <c r="H3876" i="16" s="1"/>
  <c r="F1310" i="18" a="1"/>
  <c r="F1310" i="18" s="1"/>
  <c r="H3924" i="16" a="1"/>
  <c r="H3924" i="16" s="1"/>
  <c r="F1326" i="18" a="1"/>
  <c r="F1326" i="18" s="1"/>
  <c r="H3972" i="16" a="1"/>
  <c r="H3972" i="16" s="1"/>
  <c r="G184" i="18" a="1"/>
  <c r="G184" i="18" s="1"/>
  <c r="I546" i="16" a="1"/>
  <c r="I546" i="16" s="1"/>
  <c r="G200" i="18" a="1"/>
  <c r="G200" i="18" s="1"/>
  <c r="I594" i="16" a="1"/>
  <c r="I594" i="16" s="1"/>
  <c r="G216" i="18" a="1"/>
  <c r="G216" i="18" s="1"/>
  <c r="I642" i="16" a="1"/>
  <c r="I642" i="16" s="1"/>
  <c r="G638" i="18" a="1"/>
  <c r="G638" i="18" s="1"/>
  <c r="I1908" i="16" a="1"/>
  <c r="I1908" i="16" s="1"/>
  <c r="G654" i="18" a="1"/>
  <c r="G654" i="18" s="1"/>
  <c r="I1956" i="16" a="1"/>
  <c r="I1956" i="16" s="1"/>
  <c r="G670" i="18" a="1"/>
  <c r="G670" i="18" s="1"/>
  <c r="I2004" i="16" a="1"/>
  <c r="I2004" i="16" s="1"/>
  <c r="G686" i="18" a="1"/>
  <c r="G686" i="18" s="1"/>
  <c r="I2052" i="16" a="1"/>
  <c r="I2052" i="16" s="1"/>
  <c r="G706" i="18" a="1"/>
  <c r="G706" i="18" s="1"/>
  <c r="I2112" i="16" a="1"/>
  <c r="I2112" i="16" s="1"/>
  <c r="G722" i="18" a="1"/>
  <c r="G722" i="18" s="1"/>
  <c r="I2160" i="16" a="1"/>
  <c r="I2160" i="16" s="1"/>
  <c r="G738" i="18" a="1"/>
  <c r="G738" i="18" s="1"/>
  <c r="I2208" i="16" a="1"/>
  <c r="I2208" i="16" s="1"/>
  <c r="G754" i="18" a="1"/>
  <c r="G754" i="18" s="1"/>
  <c r="I2256" i="16" a="1"/>
  <c r="I2256" i="16" s="1"/>
  <c r="G770" i="18" a="1"/>
  <c r="G770" i="18" s="1"/>
  <c r="I2304" i="16" a="1"/>
  <c r="I2304" i="16" s="1"/>
  <c r="G786" i="18" a="1"/>
  <c r="G786" i="18" s="1"/>
  <c r="I2352" i="16" a="1"/>
  <c r="I2352" i="16" s="1"/>
  <c r="G802" i="18" a="1"/>
  <c r="G802" i="18" s="1"/>
  <c r="I2400" i="16" a="1"/>
  <c r="I2400" i="16" s="1"/>
  <c r="G818" i="18" a="1"/>
  <c r="G818" i="18" s="1"/>
  <c r="I2448" i="16" a="1"/>
  <c r="I2448" i="16" s="1"/>
  <c r="G834" i="18" a="1"/>
  <c r="G834" i="18" s="1"/>
  <c r="I2496" i="16" a="1"/>
  <c r="I2496" i="16" s="1"/>
  <c r="G850" i="18" a="1"/>
  <c r="G850" i="18" s="1"/>
  <c r="I2544" i="16" a="1"/>
  <c r="I2544" i="16" s="1"/>
  <c r="G866" i="18" a="1"/>
  <c r="G866" i="18" s="1"/>
  <c r="I2592" i="16" a="1"/>
  <c r="I2592" i="16" s="1"/>
  <c r="G882" i="18" a="1"/>
  <c r="G882" i="18" s="1"/>
  <c r="I2640" i="16" a="1"/>
  <c r="I2640" i="16" s="1"/>
  <c r="G898" i="18" a="1"/>
  <c r="G898" i="18" s="1"/>
  <c r="I2688" i="16" a="1"/>
  <c r="I2688" i="16" s="1"/>
  <c r="G914" i="18" a="1"/>
  <c r="G914" i="18" s="1"/>
  <c r="I2736" i="16" a="1"/>
  <c r="I2736" i="16" s="1"/>
  <c r="G930" i="18" a="1"/>
  <c r="G930" i="18" s="1"/>
  <c r="I2784" i="16" a="1"/>
  <c r="I2784" i="16" s="1"/>
  <c r="G946" i="18" a="1"/>
  <c r="G946" i="18" s="1"/>
  <c r="I2832" i="16" a="1"/>
  <c r="I2832" i="16" s="1"/>
  <c r="G962" i="18" a="1"/>
  <c r="G962" i="18" s="1"/>
  <c r="I2880" i="16" a="1"/>
  <c r="I2880" i="16" s="1"/>
  <c r="G982" i="18" a="1"/>
  <c r="G982" i="18" s="1"/>
  <c r="I2940" i="16" a="1"/>
  <c r="I2940" i="16" s="1"/>
  <c r="G998" i="18" a="1"/>
  <c r="G998" i="18" s="1"/>
  <c r="I2988" i="16" a="1"/>
  <c r="I2988" i="16" s="1"/>
  <c r="G1014" i="18" a="1"/>
  <c r="G1014" i="18" s="1"/>
  <c r="I3036" i="16" a="1"/>
  <c r="I3036" i="16" s="1"/>
  <c r="G1030" i="18" a="1"/>
  <c r="G1030" i="18" s="1"/>
  <c r="I3084" i="16" a="1"/>
  <c r="I3084" i="16" s="1"/>
  <c r="G1046" i="18" a="1"/>
  <c r="G1046" i="18" s="1"/>
  <c r="I3132" i="16" a="1"/>
  <c r="I3132" i="16" s="1"/>
  <c r="G1062" i="18" a="1"/>
  <c r="G1062" i="18" s="1"/>
  <c r="I3180" i="16" a="1"/>
  <c r="I3180" i="16" s="1"/>
  <c r="G1078" i="18" a="1"/>
  <c r="G1078" i="18" s="1"/>
  <c r="I3228" i="16" a="1"/>
  <c r="I3228" i="16" s="1"/>
  <c r="G1094" i="18" a="1"/>
  <c r="G1094" i="18" s="1"/>
  <c r="I3276" i="16" a="1"/>
  <c r="I3276" i="16" s="1"/>
  <c r="G1110" i="18" a="1"/>
  <c r="G1110" i="18" s="1"/>
  <c r="I3324" i="16" a="1"/>
  <c r="I3324" i="16" s="1"/>
  <c r="G1126" i="18" a="1"/>
  <c r="G1126" i="18" s="1"/>
  <c r="I3372" i="16" a="1"/>
  <c r="I3372" i="16" s="1"/>
  <c r="G1142" i="18" a="1"/>
  <c r="G1142" i="18" s="1"/>
  <c r="I3420" i="16" a="1"/>
  <c r="I3420" i="16" s="1"/>
  <c r="G1158" i="18" a="1"/>
  <c r="G1158" i="18" s="1"/>
  <c r="I3468" i="16" a="1"/>
  <c r="I3468" i="16" s="1"/>
  <c r="G1174" i="18" a="1"/>
  <c r="G1174" i="18" s="1"/>
  <c r="I3516" i="16" a="1"/>
  <c r="I3516" i="16" s="1"/>
  <c r="G1190" i="18" a="1"/>
  <c r="G1190" i="18" s="1"/>
  <c r="I3564" i="16" a="1"/>
  <c r="I3564" i="16" s="1"/>
  <c r="G1206" i="18" a="1"/>
  <c r="G1206" i="18" s="1"/>
  <c r="I3612" i="16" a="1"/>
  <c r="I3612" i="16" s="1"/>
  <c r="G1222" i="18" a="1"/>
  <c r="G1222" i="18" s="1"/>
  <c r="I3660" i="16" a="1"/>
  <c r="I3660" i="16" s="1"/>
  <c r="G1238" i="18" a="1"/>
  <c r="G1238" i="18" s="1"/>
  <c r="I3708" i="16" a="1"/>
  <c r="I3708" i="16" s="1"/>
  <c r="G1254" i="18" a="1"/>
  <c r="G1254" i="18" s="1"/>
  <c r="I3756" i="16" a="1"/>
  <c r="I3756" i="16" s="1"/>
  <c r="G1270" i="18" a="1"/>
  <c r="G1270" i="18" s="1"/>
  <c r="I3804" i="16" a="1"/>
  <c r="I3804" i="16" s="1"/>
  <c r="G1286" i="18" a="1"/>
  <c r="G1286" i="18" s="1"/>
  <c r="I3852" i="16" a="1"/>
  <c r="I3852" i="16" s="1"/>
  <c r="G1302" i="18" a="1"/>
  <c r="G1302" i="18" s="1"/>
  <c r="I3900" i="16" a="1"/>
  <c r="I3900" i="16" s="1"/>
  <c r="G1318" i="18" a="1"/>
  <c r="G1318" i="18" s="1"/>
  <c r="I3948" i="16" a="1"/>
  <c r="I3948" i="16" s="1"/>
  <c r="G1334" i="18" a="1"/>
  <c r="G1334" i="18" s="1"/>
  <c r="I3996" i="16" a="1"/>
  <c r="I3996" i="16" s="1"/>
  <c r="G1350" i="18" a="1"/>
  <c r="G1350" i="18" s="1"/>
  <c r="I4044" i="16" a="1"/>
  <c r="I4044" i="16" s="1"/>
  <c r="G1366" i="18" a="1"/>
  <c r="G1366" i="18" s="1"/>
  <c r="I4092" i="16" a="1"/>
  <c r="I4092" i="16" s="1"/>
  <c r="G1382" i="18" a="1"/>
  <c r="G1382" i="18" s="1"/>
  <c r="I4140" i="16" a="1"/>
  <c r="I4140" i="16" s="1"/>
  <c r="G1398" i="18" a="1"/>
  <c r="G1398" i="18" s="1"/>
  <c r="I4188" i="16" a="1"/>
  <c r="I4188" i="16" s="1"/>
  <c r="G1414" i="18" a="1"/>
  <c r="G1414" i="18" s="1"/>
  <c r="I4236" i="16" a="1"/>
  <c r="I4236" i="16" s="1"/>
  <c r="G1430" i="18" a="1"/>
  <c r="G1430" i="18" s="1"/>
  <c r="I4284" i="16" a="1"/>
  <c r="I4284" i="16" s="1"/>
  <c r="G1446" i="18" a="1"/>
  <c r="G1446" i="18" s="1"/>
  <c r="I4332" i="16" a="1"/>
  <c r="I4332" i="16" s="1"/>
  <c r="G1462" i="18" a="1"/>
  <c r="G1462" i="18" s="1"/>
  <c r="I4380" i="16" a="1"/>
  <c r="I4380" i="16" s="1"/>
  <c r="G1478" i="18" a="1"/>
  <c r="G1478" i="18" s="1"/>
  <c r="I4428" i="16" a="1"/>
  <c r="I4428" i="16" s="1"/>
  <c r="G1494" i="18" a="1"/>
  <c r="G1494" i="18" s="1"/>
  <c r="I4476" i="16" a="1"/>
  <c r="I4476" i="16" s="1"/>
  <c r="G1510" i="18" a="1"/>
  <c r="G1510" i="18" s="1"/>
  <c r="I4524" i="16" a="1"/>
  <c r="I4524" i="16" s="1"/>
  <c r="G1526" i="18" a="1"/>
  <c r="G1526" i="18" s="1"/>
  <c r="I4572" i="16" a="1"/>
  <c r="I4572" i="16" s="1"/>
  <c r="G1542" i="18" a="1"/>
  <c r="G1542" i="18" s="1"/>
  <c r="I4620" i="16" a="1"/>
  <c r="I4620" i="16" s="1"/>
  <c r="G1558" i="18" a="1"/>
  <c r="G1558" i="18" s="1"/>
  <c r="I4668" i="16" a="1"/>
  <c r="I4668" i="16" s="1"/>
  <c r="G1574" i="18" a="1"/>
  <c r="G1574" i="18" s="1"/>
  <c r="I4716" i="16" a="1"/>
  <c r="I4716" i="16" s="1"/>
  <c r="G1590" i="18" a="1"/>
  <c r="G1590" i="18" s="1"/>
  <c r="I4764" i="16" a="1"/>
  <c r="I4764" i="16" s="1"/>
  <c r="G1606" i="18" a="1"/>
  <c r="G1606" i="18" s="1"/>
  <c r="I4812" i="16" a="1"/>
  <c r="I4812" i="16" s="1"/>
  <c r="G1622" i="18" a="1"/>
  <c r="G1622" i="18" s="1"/>
  <c r="I4860" i="16" a="1"/>
  <c r="I4860" i="16" s="1"/>
  <c r="G1638" i="18" a="1"/>
  <c r="G1638" i="18" s="1"/>
  <c r="I4908" i="16" a="1"/>
  <c r="I4908" i="16" s="1"/>
  <c r="G1654" i="18" a="1"/>
  <c r="G1654" i="18" s="1"/>
  <c r="I4956" i="16" a="1"/>
  <c r="I4956" i="16" s="1"/>
  <c r="G1670" i="18" a="1"/>
  <c r="G1670" i="18" s="1"/>
  <c r="I5004" i="16" a="1"/>
  <c r="I5004" i="16" s="1"/>
  <c r="I5052" i="16" a="1"/>
  <c r="I5052" i="16" s="1"/>
  <c r="G1686" i="18" a="1"/>
  <c r="G1686" i="18" s="1"/>
  <c r="I5100" i="16" a="1"/>
  <c r="I5100" i="16" s="1"/>
  <c r="G1702" i="18" a="1"/>
  <c r="G1702" i="18" s="1"/>
  <c r="G1718" i="18" a="1"/>
  <c r="G1718" i="18" s="1"/>
  <c r="I5148" i="16" a="1"/>
  <c r="I5148" i="16" s="1"/>
  <c r="I5196" i="16" a="1"/>
  <c r="I5196" i="16" s="1"/>
  <c r="G1734" i="18" a="1"/>
  <c r="G1734" i="18" s="1"/>
  <c r="F1354" i="18" a="1"/>
  <c r="F1354" i="18" s="1"/>
  <c r="H4056" i="16" a="1"/>
  <c r="H4056" i="16" s="1"/>
  <c r="F1370" i="18" a="1"/>
  <c r="F1370" i="18" s="1"/>
  <c r="H4104" i="16" a="1"/>
  <c r="H4104" i="16" s="1"/>
  <c r="F1386" i="18" a="1"/>
  <c r="F1386" i="18" s="1"/>
  <c r="H4152" i="16" a="1"/>
  <c r="H4152" i="16" s="1"/>
  <c r="F1402" i="18" a="1"/>
  <c r="F1402" i="18" s="1"/>
  <c r="H4200" i="16" a="1"/>
  <c r="H4200" i="16" s="1"/>
  <c r="F1418" i="18" a="1"/>
  <c r="F1418" i="18" s="1"/>
  <c r="H4248" i="16" a="1"/>
  <c r="H4248" i="16" s="1"/>
  <c r="F1434" i="18" a="1"/>
  <c r="F1434" i="18" s="1"/>
  <c r="H4296" i="16" a="1"/>
  <c r="H4296" i="16" s="1"/>
  <c r="F1450" i="18" a="1"/>
  <c r="F1450" i="18" s="1"/>
  <c r="H4344" i="16" a="1"/>
  <c r="H4344" i="16" s="1"/>
  <c r="F1466" i="18" a="1"/>
  <c r="F1466" i="18" s="1"/>
  <c r="H4392" i="16" a="1"/>
  <c r="H4392" i="16" s="1"/>
  <c r="F1482" i="18" a="1"/>
  <c r="F1482" i="18" s="1"/>
  <c r="H4440" i="16" a="1"/>
  <c r="H4440" i="16" s="1"/>
  <c r="F1498" i="18" a="1"/>
  <c r="F1498" i="18" s="1"/>
  <c r="H4488" i="16" a="1"/>
  <c r="H4488" i="16" s="1"/>
  <c r="F1514" i="18" a="1"/>
  <c r="F1514" i="18" s="1"/>
  <c r="H4536" i="16" a="1"/>
  <c r="H4536" i="16" s="1"/>
  <c r="F1530" i="18" a="1"/>
  <c r="F1530" i="18" s="1"/>
  <c r="H4584" i="16" a="1"/>
  <c r="H4584" i="16" s="1"/>
  <c r="F1546" i="18" a="1"/>
  <c r="F1546" i="18" s="1"/>
  <c r="H4632" i="16" a="1"/>
  <c r="H4632" i="16" s="1"/>
  <c r="F1562" i="18" a="1"/>
  <c r="F1562" i="18" s="1"/>
  <c r="H4680" i="16" a="1"/>
  <c r="H4680" i="16" s="1"/>
  <c r="F1578" i="18" a="1"/>
  <c r="F1578" i="18" s="1"/>
  <c r="H4728" i="16" a="1"/>
  <c r="H4728" i="16" s="1"/>
  <c r="F1594" i="18" a="1"/>
  <c r="F1594" i="18" s="1"/>
  <c r="H4776" i="16" a="1"/>
  <c r="H4776" i="16" s="1"/>
  <c r="F1610" i="18" a="1"/>
  <c r="F1610" i="18" s="1"/>
  <c r="H4824" i="16" a="1"/>
  <c r="H4824" i="16" s="1"/>
  <c r="F1626" i="18" a="1"/>
  <c r="F1626" i="18" s="1"/>
  <c r="H4872" i="16" a="1"/>
  <c r="H4872" i="16" s="1"/>
  <c r="F1642" i="18" a="1"/>
  <c r="F1642" i="18" s="1"/>
  <c r="H4920" i="16" a="1"/>
  <c r="H4920" i="16" s="1"/>
  <c r="F1658" i="18" a="1"/>
  <c r="F1658" i="18" s="1"/>
  <c r="H4968" i="16" a="1"/>
  <c r="H4968" i="16" s="1"/>
  <c r="F1674" i="18" a="1"/>
  <c r="F1674" i="18" s="1"/>
  <c r="H5016" i="16" a="1"/>
  <c r="H5016" i="16" s="1"/>
  <c r="F1690" i="18" a="1"/>
  <c r="F1690" i="18" s="1"/>
  <c r="H5064" i="16" a="1"/>
  <c r="H5064" i="16" s="1"/>
  <c r="F1706" i="18" a="1"/>
  <c r="F1706" i="18" s="1"/>
  <c r="H5112" i="16" a="1"/>
  <c r="H5112" i="16" s="1"/>
  <c r="F1722" i="18" a="1"/>
  <c r="F1722" i="18" s="1"/>
  <c r="H5160" i="16" a="1"/>
  <c r="H5160" i="16" s="1"/>
  <c r="G10" i="18" a="1"/>
  <c r="G10" i="18" s="1"/>
  <c r="I24" i="16" a="1"/>
  <c r="I24" i="16" s="1"/>
  <c r="G26" i="18" a="1"/>
  <c r="G26" i="18" s="1"/>
  <c r="I72" i="16" a="1"/>
  <c r="I72" i="16" s="1"/>
  <c r="G42" i="18" a="1"/>
  <c r="G42" i="18" s="1"/>
  <c r="I120" i="16" a="1"/>
  <c r="I120" i="16" s="1"/>
  <c r="G58" i="18" a="1"/>
  <c r="G58" i="18" s="1"/>
  <c r="I168" i="16" a="1"/>
  <c r="I168" i="16" s="1"/>
  <c r="G74" i="18" a="1"/>
  <c r="G74" i="18" s="1"/>
  <c r="I216" i="16" a="1"/>
  <c r="I216" i="16" s="1"/>
  <c r="G90" i="18" a="1"/>
  <c r="G90" i="18" s="1"/>
  <c r="I264" i="16" a="1"/>
  <c r="I264" i="16" s="1"/>
  <c r="G106" i="18" a="1"/>
  <c r="G106" i="18" s="1"/>
  <c r="I312" i="16" a="1"/>
  <c r="I312" i="16" s="1"/>
  <c r="G122" i="18" a="1"/>
  <c r="G122" i="18" s="1"/>
  <c r="I360" i="16" a="1"/>
  <c r="I360" i="16" s="1"/>
  <c r="G138" i="18" a="1"/>
  <c r="G138" i="18" s="1"/>
  <c r="I408" i="16" a="1"/>
  <c r="I408" i="16" s="1"/>
  <c r="G154" i="18" a="1"/>
  <c r="G154" i="18" s="1"/>
  <c r="I456" i="16" a="1"/>
  <c r="I456" i="16" s="1"/>
  <c r="G170" i="18" a="1"/>
  <c r="G170" i="18" s="1"/>
  <c r="I504" i="16" a="1"/>
  <c r="I504" i="16" s="1"/>
  <c r="G186" i="18" a="1"/>
  <c r="G186" i="18" s="1"/>
  <c r="I552" i="16" a="1"/>
  <c r="I552" i="16" s="1"/>
  <c r="G202" i="18" a="1"/>
  <c r="G202" i="18" s="1"/>
  <c r="I600" i="16" a="1"/>
  <c r="I600" i="16" s="1"/>
  <c r="G218" i="18" a="1"/>
  <c r="G218" i="18" s="1"/>
  <c r="I648" i="16" a="1"/>
  <c r="I648" i="16" s="1"/>
  <c r="G234" i="18" a="1"/>
  <c r="G234" i="18" s="1"/>
  <c r="I696" i="16" a="1"/>
  <c r="I696" i="16" s="1"/>
  <c r="G250" i="18" a="1"/>
  <c r="G250" i="18" s="1"/>
  <c r="I744" i="16" a="1"/>
  <c r="I744" i="16" s="1"/>
  <c r="G266" i="18" a="1"/>
  <c r="G266" i="18" s="1"/>
  <c r="I792" i="16" a="1"/>
  <c r="I792" i="16" s="1"/>
  <c r="G282" i="18" a="1"/>
  <c r="G282" i="18" s="1"/>
  <c r="I840" i="16" a="1"/>
  <c r="I840" i="16" s="1"/>
  <c r="G298" i="18" a="1"/>
  <c r="G298" i="18" s="1"/>
  <c r="I888" i="16" a="1"/>
  <c r="I888" i="16" s="1"/>
  <c r="G314" i="18" a="1"/>
  <c r="G314" i="18" s="1"/>
  <c r="I936" i="16" a="1"/>
  <c r="I936" i="16" s="1"/>
  <c r="G330" i="18" a="1"/>
  <c r="G330" i="18" s="1"/>
  <c r="I984" i="16" a="1"/>
  <c r="I984" i="16" s="1"/>
  <c r="G346" i="18" a="1"/>
  <c r="G346" i="18" s="1"/>
  <c r="I1032" i="16" a="1"/>
  <c r="I1032" i="16" s="1"/>
  <c r="G362" i="18" a="1"/>
  <c r="G362" i="18" s="1"/>
  <c r="I1080" i="16" a="1"/>
  <c r="I1080" i="16" s="1"/>
  <c r="G378" i="18" a="1"/>
  <c r="G378" i="18" s="1"/>
  <c r="I1128" i="16" a="1"/>
  <c r="I1128" i="16" s="1"/>
  <c r="G394" i="18" a="1"/>
  <c r="G394" i="18" s="1"/>
  <c r="I1176" i="16" a="1"/>
  <c r="I1176" i="16" s="1"/>
  <c r="G410" i="18" a="1"/>
  <c r="G410" i="18" s="1"/>
  <c r="I1224" i="16" a="1"/>
  <c r="I1224" i="16" s="1"/>
  <c r="G426" i="18" a="1"/>
  <c r="G426" i="18" s="1"/>
  <c r="I1272" i="16" a="1"/>
  <c r="I1272" i="16" s="1"/>
  <c r="G442" i="18" a="1"/>
  <c r="G442" i="18" s="1"/>
  <c r="I1320" i="16" a="1"/>
  <c r="I1320" i="16" s="1"/>
  <c r="G458" i="18" a="1"/>
  <c r="G458" i="18" s="1"/>
  <c r="I1368" i="16" a="1"/>
  <c r="I1368" i="16" s="1"/>
  <c r="G474" i="18" a="1"/>
  <c r="G474" i="18" s="1"/>
  <c r="I1416" i="16" a="1"/>
  <c r="I1416" i="16" s="1"/>
  <c r="G490" i="18" a="1"/>
  <c r="G490" i="18" s="1"/>
  <c r="I1464" i="16" a="1"/>
  <c r="I1464" i="16" s="1"/>
  <c r="G506" i="18" a="1"/>
  <c r="G506" i="18" s="1"/>
  <c r="I1512" i="16" a="1"/>
  <c r="I1512" i="16" s="1"/>
  <c r="G522" i="18" a="1"/>
  <c r="G522" i="18" s="1"/>
  <c r="I1560" i="16" a="1"/>
  <c r="I1560" i="16" s="1"/>
  <c r="G538" i="18" a="1"/>
  <c r="G538" i="18" s="1"/>
  <c r="I1608" i="16" a="1"/>
  <c r="I1608" i="16" s="1"/>
  <c r="G554" i="18" a="1"/>
  <c r="G554" i="18" s="1"/>
  <c r="I1656" i="16" a="1"/>
  <c r="I1656" i="16" s="1"/>
  <c r="G570" i="18" a="1"/>
  <c r="G570" i="18" s="1"/>
  <c r="I1704" i="16" a="1"/>
  <c r="I1704" i="16" s="1"/>
  <c r="G586" i="18" a="1"/>
  <c r="G586" i="18" s="1"/>
  <c r="I1752" i="16" a="1"/>
  <c r="I1752" i="16" s="1"/>
  <c r="G602" i="18" a="1"/>
  <c r="G602" i="18" s="1"/>
  <c r="I1800" i="16" a="1"/>
  <c r="I1800" i="16" s="1"/>
  <c r="G618" i="18" a="1"/>
  <c r="G618" i="18" s="1"/>
  <c r="I1848" i="16" a="1"/>
  <c r="I1848" i="16" s="1"/>
  <c r="G698" i="18" a="1"/>
  <c r="G698" i="18" s="1"/>
  <c r="I2088" i="16" a="1"/>
  <c r="I2088" i="16" s="1"/>
  <c r="C18" i="18" a="1"/>
  <c r="C18" i="18" s="1"/>
  <c r="E48" i="16" a="1"/>
  <c r="E48" i="16" s="1"/>
  <c r="C34" i="18" a="1"/>
  <c r="C34" i="18" s="1"/>
  <c r="E96" i="16" a="1"/>
  <c r="E96" i="16" s="1"/>
  <c r="C50" i="18" a="1"/>
  <c r="C50" i="18" s="1"/>
  <c r="E144" i="16" a="1"/>
  <c r="E144" i="16" s="1"/>
  <c r="C66" i="18" a="1"/>
  <c r="C66" i="18" s="1"/>
  <c r="E192" i="16" a="1"/>
  <c r="E192" i="16" s="1"/>
  <c r="C82" i="18" a="1"/>
  <c r="C82" i="18" s="1"/>
  <c r="E240" i="16" a="1"/>
  <c r="E240" i="16" s="1"/>
  <c r="C98" i="18" a="1"/>
  <c r="C98" i="18" s="1"/>
  <c r="E288" i="16" a="1"/>
  <c r="E288" i="16" s="1"/>
  <c r="C114" i="18" a="1"/>
  <c r="C114" i="18" s="1"/>
  <c r="E336" i="16" a="1"/>
  <c r="E336" i="16" s="1"/>
  <c r="C130" i="18" a="1"/>
  <c r="C130" i="18" s="1"/>
  <c r="E384" i="16" a="1"/>
  <c r="E384" i="16" s="1"/>
  <c r="C146" i="18" a="1"/>
  <c r="C146" i="18" s="1"/>
  <c r="E432" i="16" a="1"/>
  <c r="E432" i="16" s="1"/>
  <c r="C162" i="18" a="1"/>
  <c r="C162" i="18" s="1"/>
  <c r="E480" i="16" a="1"/>
  <c r="E480" i="16" s="1"/>
  <c r="C178" i="18" a="1"/>
  <c r="C178" i="18" s="1"/>
  <c r="E528" i="16" a="1"/>
  <c r="E528" i="16" s="1"/>
  <c r="C194" i="18" a="1"/>
  <c r="C194" i="18" s="1"/>
  <c r="E576" i="16" a="1"/>
  <c r="E576" i="16" s="1"/>
  <c r="C210" i="18" a="1"/>
  <c r="C210" i="18" s="1"/>
  <c r="E624" i="16" a="1"/>
  <c r="E624" i="16" s="1"/>
  <c r="C226" i="18" a="1"/>
  <c r="C226" i="18" s="1"/>
  <c r="E672" i="16" a="1"/>
  <c r="E672" i="16" s="1"/>
  <c r="C242" i="18" a="1"/>
  <c r="C242" i="18" s="1"/>
  <c r="E720" i="16" a="1"/>
  <c r="E720" i="16" s="1"/>
  <c r="C258" i="18" a="1"/>
  <c r="C258" i="18" s="1"/>
  <c r="E768" i="16" a="1"/>
  <c r="E768" i="16" s="1"/>
  <c r="C274" i="18" a="1"/>
  <c r="C274" i="18" s="1"/>
  <c r="E816" i="16" a="1"/>
  <c r="E816" i="16" s="1"/>
  <c r="C290" i="18" a="1"/>
  <c r="C290" i="18" s="1"/>
  <c r="E864" i="16" a="1"/>
  <c r="E864" i="16" s="1"/>
  <c r="C306" i="18" a="1"/>
  <c r="C306" i="18" s="1"/>
  <c r="E912" i="16" a="1"/>
  <c r="E912" i="16" s="1"/>
  <c r="C322" i="18" a="1"/>
  <c r="C322" i="18" s="1"/>
  <c r="E960" i="16" a="1"/>
  <c r="E960" i="16" s="1"/>
  <c r="C338" i="18" a="1"/>
  <c r="C338" i="18" s="1"/>
  <c r="E1008" i="16" a="1"/>
  <c r="E1008" i="16" s="1"/>
  <c r="C354" i="18" a="1"/>
  <c r="C354" i="18" s="1"/>
  <c r="E1056" i="16" a="1"/>
  <c r="E1056" i="16" s="1"/>
  <c r="C370" i="18" a="1"/>
  <c r="C370" i="18" s="1"/>
  <c r="E1104" i="16" a="1"/>
  <c r="E1104" i="16" s="1"/>
  <c r="C386" i="18" a="1"/>
  <c r="C386" i="18" s="1"/>
  <c r="E1152" i="16" a="1"/>
  <c r="E1152" i="16" s="1"/>
  <c r="C402" i="18" a="1"/>
  <c r="C402" i="18" s="1"/>
  <c r="E1200" i="16" a="1"/>
  <c r="E1200" i="16" s="1"/>
  <c r="C418" i="18" a="1"/>
  <c r="C418" i="18" s="1"/>
  <c r="E1248" i="16" a="1"/>
  <c r="E1248" i="16" s="1"/>
  <c r="C434" i="18" a="1"/>
  <c r="C434" i="18" s="1"/>
  <c r="E1296" i="16" a="1"/>
  <c r="E1296" i="16" s="1"/>
  <c r="C450" i="18" a="1"/>
  <c r="C450" i="18" s="1"/>
  <c r="E1344" i="16" a="1"/>
  <c r="E1344" i="16" s="1"/>
  <c r="C466" i="18" a="1"/>
  <c r="C466" i="18" s="1"/>
  <c r="E1392" i="16" a="1"/>
  <c r="E1392" i="16" s="1"/>
  <c r="C482" i="18" a="1"/>
  <c r="C482" i="18" s="1"/>
  <c r="E1440" i="16" a="1"/>
  <c r="E1440" i="16" s="1"/>
  <c r="C498" i="18" a="1"/>
  <c r="C498" i="18" s="1"/>
  <c r="E1488" i="16" a="1"/>
  <c r="E1488" i="16" s="1"/>
  <c r="C514" i="18" a="1"/>
  <c r="C514" i="18" s="1"/>
  <c r="E1536" i="16" a="1"/>
  <c r="E1536" i="16" s="1"/>
  <c r="C530" i="18" a="1"/>
  <c r="C530" i="18" s="1"/>
  <c r="E1584" i="16" a="1"/>
  <c r="E1584" i="16" s="1"/>
  <c r="C546" i="18" a="1"/>
  <c r="C546" i="18" s="1"/>
  <c r="E1632" i="16" a="1"/>
  <c r="E1632" i="16" s="1"/>
  <c r="C562" i="18" a="1"/>
  <c r="C562" i="18" s="1"/>
  <c r="E1680" i="16" a="1"/>
  <c r="E1680" i="16" s="1"/>
  <c r="C578" i="18" a="1"/>
  <c r="C578" i="18" s="1"/>
  <c r="E1728" i="16" a="1"/>
  <c r="E1728" i="16" s="1"/>
  <c r="C594" i="18" a="1"/>
  <c r="C594" i="18" s="1"/>
  <c r="E1776" i="16" a="1"/>
  <c r="E1776" i="16" s="1"/>
  <c r="C610" i="18" a="1"/>
  <c r="C610" i="18" s="1"/>
  <c r="E1824" i="16" a="1"/>
  <c r="E1824" i="16" s="1"/>
  <c r="C626" i="18" a="1"/>
  <c r="C626" i="18" s="1"/>
  <c r="E1872" i="16" a="1"/>
  <c r="E1872" i="16" s="1"/>
  <c r="C642" i="18" a="1"/>
  <c r="C642" i="18" s="1"/>
  <c r="E1920" i="16" a="1"/>
  <c r="E1920" i="16" s="1"/>
  <c r="C658" i="18" a="1"/>
  <c r="C658" i="18" s="1"/>
  <c r="E1968" i="16" a="1"/>
  <c r="E1968" i="16" s="1"/>
  <c r="C674" i="18" a="1"/>
  <c r="C674" i="18" s="1"/>
  <c r="E2016" i="16" a="1"/>
  <c r="E2016" i="16" s="1"/>
  <c r="C690" i="18" a="1"/>
  <c r="C690" i="18" s="1"/>
  <c r="E2064" i="16" a="1"/>
  <c r="E2064" i="16" s="1"/>
  <c r="C706" i="18" a="1"/>
  <c r="C706" i="18" s="1"/>
  <c r="E2112" i="16" a="1"/>
  <c r="E2112" i="16" s="1"/>
  <c r="C722" i="18" a="1"/>
  <c r="C722" i="18" s="1"/>
  <c r="E2160" i="16" a="1"/>
  <c r="E2160" i="16" s="1"/>
  <c r="C738" i="18" a="1"/>
  <c r="C738" i="18" s="1"/>
  <c r="E2208" i="16" a="1"/>
  <c r="E2208" i="16" s="1"/>
  <c r="C754" i="18" a="1"/>
  <c r="C754" i="18" s="1"/>
  <c r="E2256" i="16" a="1"/>
  <c r="E2256" i="16" s="1"/>
  <c r="C770" i="18" a="1"/>
  <c r="C770" i="18" s="1"/>
  <c r="E2304" i="16" a="1"/>
  <c r="E2304" i="16" s="1"/>
  <c r="C786" i="18" a="1"/>
  <c r="C786" i="18" s="1"/>
  <c r="E2352" i="16" a="1"/>
  <c r="E2352" i="16" s="1"/>
  <c r="C802" i="18" a="1"/>
  <c r="C802" i="18" s="1"/>
  <c r="E2400" i="16" a="1"/>
  <c r="E2400" i="16" s="1"/>
  <c r="C818" i="18" a="1"/>
  <c r="C818" i="18" s="1"/>
  <c r="E2448" i="16" a="1"/>
  <c r="E2448" i="16" s="1"/>
  <c r="C834" i="18" a="1"/>
  <c r="C834" i="18" s="1"/>
  <c r="E2496" i="16" a="1"/>
  <c r="E2496" i="16" s="1"/>
  <c r="C850" i="18" a="1"/>
  <c r="C850" i="18" s="1"/>
  <c r="E2544" i="16" a="1"/>
  <c r="E2544" i="16" s="1"/>
  <c r="C866" i="18" a="1"/>
  <c r="C866" i="18" s="1"/>
  <c r="E2592" i="16" a="1"/>
  <c r="E2592" i="16" s="1"/>
  <c r="C882" i="18" a="1"/>
  <c r="C882" i="18" s="1"/>
  <c r="E2640" i="16" a="1"/>
  <c r="E2640" i="16" s="1"/>
  <c r="C898" i="18" a="1"/>
  <c r="C898" i="18" s="1"/>
  <c r="E2688" i="16" a="1"/>
  <c r="E2688" i="16" s="1"/>
  <c r="C914" i="18" a="1"/>
  <c r="C914" i="18" s="1"/>
  <c r="E2736" i="16" a="1"/>
  <c r="E2736" i="16" s="1"/>
  <c r="C930" i="18" a="1"/>
  <c r="C930" i="18" s="1"/>
  <c r="E2784" i="16" a="1"/>
  <c r="E2784" i="16" s="1"/>
  <c r="C946" i="18" a="1"/>
  <c r="C946" i="18" s="1"/>
  <c r="E2832" i="16" a="1"/>
  <c r="E2832" i="16" s="1"/>
  <c r="C962" i="18" a="1"/>
  <c r="C962" i="18" s="1"/>
  <c r="E2880" i="16" a="1"/>
  <c r="E2880" i="16" s="1"/>
  <c r="C978" i="18" a="1"/>
  <c r="C978" i="18" s="1"/>
  <c r="E2928" i="16" a="1"/>
  <c r="E2928" i="16" s="1"/>
  <c r="C994" i="18" a="1"/>
  <c r="C994" i="18" s="1"/>
  <c r="E2976" i="16" a="1"/>
  <c r="E2976" i="16" s="1"/>
  <c r="C1010" i="18" a="1"/>
  <c r="C1010" i="18" s="1"/>
  <c r="E3024" i="16" a="1"/>
  <c r="E3024" i="16" s="1"/>
  <c r="G572" i="18" a="1"/>
  <c r="G572" i="18" s="1"/>
  <c r="I1710" i="16" a="1"/>
  <c r="I1710" i="16" s="1"/>
  <c r="G588" i="18" a="1"/>
  <c r="G588" i="18" s="1"/>
  <c r="I1758" i="16" a="1"/>
  <c r="I1758" i="16" s="1"/>
  <c r="G604" i="18" a="1"/>
  <c r="G604" i="18" s="1"/>
  <c r="I1806" i="16" a="1"/>
  <c r="I1806" i="16" s="1"/>
  <c r="G620" i="18" a="1"/>
  <c r="G620" i="18" s="1"/>
  <c r="I1854" i="16" a="1"/>
  <c r="I1854" i="16" s="1"/>
  <c r="G636" i="18" a="1"/>
  <c r="G636" i="18" s="1"/>
  <c r="I1902" i="16" a="1"/>
  <c r="I1902" i="16" s="1"/>
  <c r="G652" i="18" a="1"/>
  <c r="G652" i="18" s="1"/>
  <c r="I1950" i="16" a="1"/>
  <c r="I1950" i="16" s="1"/>
  <c r="G668" i="18" a="1"/>
  <c r="G668" i="18" s="1"/>
  <c r="I1998" i="16" a="1"/>
  <c r="I1998" i="16" s="1"/>
  <c r="G684" i="18" a="1"/>
  <c r="G684" i="18" s="1"/>
  <c r="I2046" i="16" a="1"/>
  <c r="I2046" i="16" s="1"/>
  <c r="G700" i="18" a="1"/>
  <c r="G700" i="18" s="1"/>
  <c r="I2094" i="16" a="1"/>
  <c r="I2094" i="16" s="1"/>
  <c r="G716" i="18" a="1"/>
  <c r="G716" i="18" s="1"/>
  <c r="I2142" i="16" a="1"/>
  <c r="I2142" i="16" s="1"/>
  <c r="G732" i="18" a="1"/>
  <c r="G732" i="18" s="1"/>
  <c r="I2190" i="16" a="1"/>
  <c r="I2190" i="16" s="1"/>
  <c r="G748" i="18" a="1"/>
  <c r="G748" i="18" s="1"/>
  <c r="I2238" i="16" a="1"/>
  <c r="I2238" i="16" s="1"/>
  <c r="C1038" i="18" a="1"/>
  <c r="C1038" i="18" s="1"/>
  <c r="E3108" i="16" a="1"/>
  <c r="E3108" i="16" s="1"/>
  <c r="C1054" i="18" a="1"/>
  <c r="C1054" i="18" s="1"/>
  <c r="E3156" i="16" a="1"/>
  <c r="E3156" i="16" s="1"/>
  <c r="C1070" i="18" a="1"/>
  <c r="C1070" i="18" s="1"/>
  <c r="E3204" i="16" a="1"/>
  <c r="E3204" i="16" s="1"/>
  <c r="C1086" i="18" a="1"/>
  <c r="C1086" i="18" s="1"/>
  <c r="E3252" i="16" a="1"/>
  <c r="E3252" i="16" s="1"/>
  <c r="C1102" i="18" a="1"/>
  <c r="C1102" i="18" s="1"/>
  <c r="E3300" i="16" a="1"/>
  <c r="E3300" i="16" s="1"/>
  <c r="C1118" i="18" a="1"/>
  <c r="C1118" i="18" s="1"/>
  <c r="E3348" i="16" a="1"/>
  <c r="E3348" i="16" s="1"/>
  <c r="C1134" i="18" a="1"/>
  <c r="C1134" i="18" s="1"/>
  <c r="E3396" i="16" a="1"/>
  <c r="E3396" i="16" s="1"/>
  <c r="C1150" i="18" a="1"/>
  <c r="C1150" i="18" s="1"/>
  <c r="E3444" i="16" a="1"/>
  <c r="E3444" i="16" s="1"/>
  <c r="C1166" i="18" a="1"/>
  <c r="C1166" i="18" s="1"/>
  <c r="E3492" i="16" a="1"/>
  <c r="E3492" i="16" s="1"/>
  <c r="C1182" i="18" a="1"/>
  <c r="C1182" i="18" s="1"/>
  <c r="E3540" i="16" a="1"/>
  <c r="E3540" i="16" s="1"/>
  <c r="C1198" i="18" a="1"/>
  <c r="C1198" i="18" s="1"/>
  <c r="E3588" i="16" a="1"/>
  <c r="E3588" i="16" s="1"/>
  <c r="C1214" i="18" a="1"/>
  <c r="C1214" i="18" s="1"/>
  <c r="E3636" i="16" a="1"/>
  <c r="E3636" i="16" s="1"/>
  <c r="C1230" i="18" a="1"/>
  <c r="C1230" i="18" s="1"/>
  <c r="E3684" i="16" a="1"/>
  <c r="E3684" i="16" s="1"/>
  <c r="C1246" i="18" a="1"/>
  <c r="C1246" i="18" s="1"/>
  <c r="E3732" i="16" a="1"/>
  <c r="E3732" i="16" s="1"/>
  <c r="C1262" i="18" a="1"/>
  <c r="C1262" i="18" s="1"/>
  <c r="E3780" i="16" a="1"/>
  <c r="E3780" i="16" s="1"/>
  <c r="C1278" i="18" a="1"/>
  <c r="C1278" i="18" s="1"/>
  <c r="E3828" i="16" a="1"/>
  <c r="E3828" i="16" s="1"/>
  <c r="C1294" i="18" a="1"/>
  <c r="C1294" i="18" s="1"/>
  <c r="E3876" i="16" a="1"/>
  <c r="E3876" i="16" s="1"/>
  <c r="C1310" i="18" a="1"/>
  <c r="C1310" i="18" s="1"/>
  <c r="E3924" i="16" a="1"/>
  <c r="E3924" i="16" s="1"/>
  <c r="C1326" i="18" a="1"/>
  <c r="C1326" i="18" s="1"/>
  <c r="E3972" i="16" a="1"/>
  <c r="E3972" i="16" s="1"/>
  <c r="C1342" i="18" a="1"/>
  <c r="C1342" i="18" s="1"/>
  <c r="E4020" i="16" a="1"/>
  <c r="E4020" i="16" s="1"/>
  <c r="C1358" i="18" a="1"/>
  <c r="C1358" i="18" s="1"/>
  <c r="E4068" i="16" a="1"/>
  <c r="E4068" i="16" s="1"/>
  <c r="C1374" i="18" a="1"/>
  <c r="C1374" i="18" s="1"/>
  <c r="E4116" i="16" a="1"/>
  <c r="E4116" i="16" s="1"/>
  <c r="C1390" i="18" a="1"/>
  <c r="C1390" i="18" s="1"/>
  <c r="E4164" i="16" a="1"/>
  <c r="E4164" i="16" s="1"/>
  <c r="C1406" i="18" a="1"/>
  <c r="C1406" i="18" s="1"/>
  <c r="E4212" i="16" a="1"/>
  <c r="E4212" i="16" s="1"/>
  <c r="C1422" i="18" a="1"/>
  <c r="C1422" i="18" s="1"/>
  <c r="E4260" i="16" a="1"/>
  <c r="E4260" i="16" s="1"/>
  <c r="C1438" i="18" a="1"/>
  <c r="C1438" i="18" s="1"/>
  <c r="E4308" i="16" a="1"/>
  <c r="E4308" i="16" s="1"/>
  <c r="C1454" i="18" a="1"/>
  <c r="C1454" i="18" s="1"/>
  <c r="E4356" i="16" a="1"/>
  <c r="E4356" i="16" s="1"/>
  <c r="C1470" i="18" a="1"/>
  <c r="C1470" i="18" s="1"/>
  <c r="E4404" i="16" a="1"/>
  <c r="E4404" i="16" s="1"/>
  <c r="G760" i="18" a="1"/>
  <c r="G760" i="18" s="1"/>
  <c r="I2274" i="16" a="1"/>
  <c r="I2274" i="16" s="1"/>
  <c r="G776" i="18" a="1"/>
  <c r="G776" i="18" s="1"/>
  <c r="I2322" i="16" a="1"/>
  <c r="I2322" i="16" s="1"/>
  <c r="G792" i="18" a="1"/>
  <c r="G792" i="18" s="1"/>
  <c r="I2370" i="16" a="1"/>
  <c r="I2370" i="16" s="1"/>
  <c r="G808" i="18" a="1"/>
  <c r="G808" i="18" s="1"/>
  <c r="I2418" i="16" a="1"/>
  <c r="I2418" i="16" s="1"/>
  <c r="G824" i="18" a="1"/>
  <c r="G824" i="18" s="1"/>
  <c r="I2466" i="16" a="1"/>
  <c r="I2466" i="16" s="1"/>
  <c r="G840" i="18" a="1"/>
  <c r="G840" i="18" s="1"/>
  <c r="I2514" i="16" a="1"/>
  <c r="I2514" i="16" s="1"/>
  <c r="D527" i="18" a="1"/>
  <c r="D527" i="18" s="1"/>
  <c r="F1575" i="16" a="1"/>
  <c r="F1575" i="16" s="1"/>
  <c r="C56" i="18" a="1"/>
  <c r="C56" i="18" s="1"/>
  <c r="E1015" i="18" a="1"/>
  <c r="E1015" i="18" s="1"/>
  <c r="G3039" i="16" a="1"/>
  <c r="G3039" i="16" s="1"/>
  <c r="E1031" i="18" a="1"/>
  <c r="E1031" i="18" s="1"/>
  <c r="G3087" i="16" a="1"/>
  <c r="G3087" i="16" s="1"/>
  <c r="E1047" i="18" a="1"/>
  <c r="E1047" i="18" s="1"/>
  <c r="G3135" i="16" a="1"/>
  <c r="G3135" i="16" s="1"/>
  <c r="E1063" i="18" a="1"/>
  <c r="E1063" i="18" s="1"/>
  <c r="G3183" i="16" a="1"/>
  <c r="G3183" i="16" s="1"/>
  <c r="E1079" i="18" a="1"/>
  <c r="E1079" i="18" s="1"/>
  <c r="G3231" i="16" a="1"/>
  <c r="G3231" i="16" s="1"/>
  <c r="E1095" i="18" a="1"/>
  <c r="E1095" i="18" s="1"/>
  <c r="G3279" i="16" a="1"/>
  <c r="G3279" i="16" s="1"/>
  <c r="E1111" i="18" a="1"/>
  <c r="E1111" i="18" s="1"/>
  <c r="G3327" i="16" a="1"/>
  <c r="G3327" i="16" s="1"/>
  <c r="E1127" i="18" a="1"/>
  <c r="E1127" i="18" s="1"/>
  <c r="G3375" i="16" a="1"/>
  <c r="G3375" i="16" s="1"/>
  <c r="E1143" i="18" a="1"/>
  <c r="E1143" i="18" s="1"/>
  <c r="G3423" i="16" a="1"/>
  <c r="G3423" i="16" s="1"/>
  <c r="E1159" i="18" a="1"/>
  <c r="E1159" i="18" s="1"/>
  <c r="G3471" i="16" a="1"/>
  <c r="G3471" i="16" s="1"/>
  <c r="E1175" i="18" a="1"/>
  <c r="E1175" i="18" s="1"/>
  <c r="G3519" i="16" a="1"/>
  <c r="G3519" i="16" s="1"/>
  <c r="E1191" i="18" a="1"/>
  <c r="E1191" i="18" s="1"/>
  <c r="G3567" i="16" a="1"/>
  <c r="G3567" i="16" s="1"/>
  <c r="E1207" i="18" a="1"/>
  <c r="E1207" i="18" s="1"/>
  <c r="G3615" i="16" a="1"/>
  <c r="G3615" i="16" s="1"/>
  <c r="E1223" i="18" a="1"/>
  <c r="E1223" i="18" s="1"/>
  <c r="G3663" i="16" a="1"/>
  <c r="G3663" i="16" s="1"/>
  <c r="E1239" i="18" a="1"/>
  <c r="E1239" i="18" s="1"/>
  <c r="G3711" i="16" a="1"/>
  <c r="G3711" i="16" s="1"/>
  <c r="E1255" i="18" a="1"/>
  <c r="E1255" i="18" s="1"/>
  <c r="G3759" i="16" a="1"/>
  <c r="G3759" i="16" s="1"/>
  <c r="E1271" i="18" a="1"/>
  <c r="E1271" i="18" s="1"/>
  <c r="G3807" i="16" a="1"/>
  <c r="G3807" i="16" s="1"/>
  <c r="E1287" i="18" a="1"/>
  <c r="E1287" i="18" s="1"/>
  <c r="G3855" i="16" a="1"/>
  <c r="G3855" i="16" s="1"/>
  <c r="E1303" i="18" a="1"/>
  <c r="E1303" i="18" s="1"/>
  <c r="G3903" i="16" a="1"/>
  <c r="G3903" i="16" s="1"/>
  <c r="E1319" i="18" a="1"/>
  <c r="E1319" i="18" s="1"/>
  <c r="G3951" i="16" a="1"/>
  <c r="G3951" i="16" s="1"/>
  <c r="E1335" i="18" a="1"/>
  <c r="E1335" i="18" s="1"/>
  <c r="G3999" i="16" a="1"/>
  <c r="G3999" i="16" s="1"/>
  <c r="E1351" i="18" a="1"/>
  <c r="E1351" i="18" s="1"/>
  <c r="G4047" i="16" a="1"/>
  <c r="G4047" i="16" s="1"/>
  <c r="E1367" i="18" a="1"/>
  <c r="E1367" i="18" s="1"/>
  <c r="G4095" i="16" a="1"/>
  <c r="G4095" i="16" s="1"/>
  <c r="E1383" i="18" a="1"/>
  <c r="E1383" i="18" s="1"/>
  <c r="G4143" i="16" a="1"/>
  <c r="G4143" i="16" s="1"/>
  <c r="E1399" i="18" a="1"/>
  <c r="E1399" i="18" s="1"/>
  <c r="G4191" i="16" a="1"/>
  <c r="G4191" i="16" s="1"/>
  <c r="E1415" i="18" a="1"/>
  <c r="E1415" i="18" s="1"/>
  <c r="G4239" i="16" a="1"/>
  <c r="G4239" i="16" s="1"/>
  <c r="E1431" i="18" a="1"/>
  <c r="E1431" i="18" s="1"/>
  <c r="G4287" i="16" a="1"/>
  <c r="G4287" i="16" s="1"/>
  <c r="E1447" i="18" a="1"/>
  <c r="E1447" i="18" s="1"/>
  <c r="G4335" i="16" a="1"/>
  <c r="G4335" i="16" s="1"/>
  <c r="E1463" i="18" a="1"/>
  <c r="E1463" i="18" s="1"/>
  <c r="G4383" i="16" a="1"/>
  <c r="G4383" i="16" s="1"/>
  <c r="E1479" i="18" a="1"/>
  <c r="E1479" i="18" s="1"/>
  <c r="G4431" i="16" a="1"/>
  <c r="G4431" i="16" s="1"/>
  <c r="E1495" i="18" a="1"/>
  <c r="E1495" i="18" s="1"/>
  <c r="G4479" i="16" a="1"/>
  <c r="G4479" i="16" s="1"/>
  <c r="E1511" i="18" a="1"/>
  <c r="E1511" i="18" s="1"/>
  <c r="G4527" i="16" a="1"/>
  <c r="G4527" i="16" s="1"/>
  <c r="E1527" i="18" a="1"/>
  <c r="E1527" i="18" s="1"/>
  <c r="G4575" i="16" a="1"/>
  <c r="G4575" i="16" s="1"/>
  <c r="E1543" i="18" a="1"/>
  <c r="E1543" i="18" s="1"/>
  <c r="G4623" i="16" a="1"/>
  <c r="G4623" i="16" s="1"/>
  <c r="E1559" i="18" a="1"/>
  <c r="E1559" i="18" s="1"/>
  <c r="G4671" i="16" a="1"/>
  <c r="G4671" i="16" s="1"/>
  <c r="E1575" i="18" a="1"/>
  <c r="E1575" i="18" s="1"/>
  <c r="G4719" i="16" a="1"/>
  <c r="G4719" i="16" s="1"/>
  <c r="E1591" i="18" a="1"/>
  <c r="E1591" i="18" s="1"/>
  <c r="G4767" i="16" a="1"/>
  <c r="G4767" i="16" s="1"/>
  <c r="E1607" i="18" a="1"/>
  <c r="E1607" i="18" s="1"/>
  <c r="G4815" i="16" a="1"/>
  <c r="G4815" i="16" s="1"/>
  <c r="E1623" i="18" a="1"/>
  <c r="E1623" i="18" s="1"/>
  <c r="G4863" i="16" a="1"/>
  <c r="G4863" i="16" s="1"/>
  <c r="E1639" i="18" a="1"/>
  <c r="E1639" i="18" s="1"/>
  <c r="G4911" i="16" a="1"/>
  <c r="G4911" i="16" s="1"/>
  <c r="E1655" i="18" a="1"/>
  <c r="E1655" i="18" s="1"/>
  <c r="G4959" i="16" a="1"/>
  <c r="G4959" i="16" s="1"/>
  <c r="F11" i="18" a="1"/>
  <c r="F11" i="18" s="1"/>
  <c r="H27" i="16" a="1"/>
  <c r="H27" i="16" s="1"/>
  <c r="F27" i="18" a="1"/>
  <c r="F27" i="18" s="1"/>
  <c r="H75" i="16" a="1"/>
  <c r="H75" i="16" s="1"/>
  <c r="F43" i="18" a="1"/>
  <c r="F43" i="18" s="1"/>
  <c r="H123" i="16" a="1"/>
  <c r="H123" i="16" s="1"/>
  <c r="F59" i="18" a="1"/>
  <c r="F59" i="18" s="1"/>
  <c r="H171" i="16" a="1"/>
  <c r="H171" i="16" s="1"/>
  <c r="F75" i="18" a="1"/>
  <c r="F75" i="18" s="1"/>
  <c r="H219" i="16" a="1"/>
  <c r="H219" i="16" s="1"/>
  <c r="F91" i="18" a="1"/>
  <c r="F91" i="18" s="1"/>
  <c r="H267" i="16" a="1"/>
  <c r="H267" i="16" s="1"/>
  <c r="F107" i="18" a="1"/>
  <c r="F107" i="18" s="1"/>
  <c r="H315" i="16" a="1"/>
  <c r="H315" i="16" s="1"/>
  <c r="F123" i="18" a="1"/>
  <c r="F123" i="18" s="1"/>
  <c r="H363" i="16" a="1"/>
  <c r="H363" i="16" s="1"/>
  <c r="F139" i="18" a="1"/>
  <c r="F139" i="18" s="1"/>
  <c r="H411" i="16" a="1"/>
  <c r="H411" i="16" s="1"/>
  <c r="F155" i="18" a="1"/>
  <c r="F155" i="18" s="1"/>
  <c r="H459" i="16" a="1"/>
  <c r="H459" i="16" s="1"/>
  <c r="F171" i="18" a="1"/>
  <c r="F171" i="18" s="1"/>
  <c r="H507" i="16" a="1"/>
  <c r="H507" i="16" s="1"/>
  <c r="F187" i="18" a="1"/>
  <c r="F187" i="18" s="1"/>
  <c r="H555" i="16" a="1"/>
  <c r="H555" i="16" s="1"/>
  <c r="F203" i="18" a="1"/>
  <c r="F203" i="18" s="1"/>
  <c r="H603" i="16" a="1"/>
  <c r="H603" i="16" s="1"/>
  <c r="F219" i="18" a="1"/>
  <c r="F219" i="18" s="1"/>
  <c r="H651" i="16" a="1"/>
  <c r="H651" i="16" s="1"/>
  <c r="F235" i="18" a="1"/>
  <c r="F235" i="18" s="1"/>
  <c r="H699" i="16" a="1"/>
  <c r="H699" i="16" s="1"/>
  <c r="F251" i="18" a="1"/>
  <c r="F251" i="18" s="1"/>
  <c r="H747" i="16" a="1"/>
  <c r="H747" i="16" s="1"/>
  <c r="F267" i="18" a="1"/>
  <c r="F267" i="18" s="1"/>
  <c r="H795" i="16" a="1"/>
  <c r="H795" i="16" s="1"/>
  <c r="F283" i="18" a="1"/>
  <c r="F283" i="18" s="1"/>
  <c r="H843" i="16" a="1"/>
  <c r="H843" i="16" s="1"/>
  <c r="F299" i="18" a="1"/>
  <c r="F299" i="18" s="1"/>
  <c r="H891" i="16" a="1"/>
  <c r="H891" i="16" s="1"/>
  <c r="F315" i="18" a="1"/>
  <c r="F315" i="18" s="1"/>
  <c r="H939" i="16" a="1"/>
  <c r="H939" i="16" s="1"/>
  <c r="F331" i="18" a="1"/>
  <c r="F331" i="18" s="1"/>
  <c r="H987" i="16" a="1"/>
  <c r="H987" i="16" s="1"/>
  <c r="F347" i="18" a="1"/>
  <c r="F347" i="18" s="1"/>
  <c r="H1035" i="16" a="1"/>
  <c r="H1035" i="16" s="1"/>
  <c r="F363" i="18" a="1"/>
  <c r="F363" i="18" s="1"/>
  <c r="H1083" i="16" a="1"/>
  <c r="H1083" i="16" s="1"/>
  <c r="F379" i="18" a="1"/>
  <c r="F379" i="18" s="1"/>
  <c r="H1131" i="16" a="1"/>
  <c r="H1131" i="16" s="1"/>
  <c r="F395" i="18" a="1"/>
  <c r="F395" i="18" s="1"/>
  <c r="H1179" i="16" a="1"/>
  <c r="H1179" i="16" s="1"/>
  <c r="F411" i="18" a="1"/>
  <c r="F411" i="18" s="1"/>
  <c r="H1227" i="16" a="1"/>
  <c r="H1227" i="16" s="1"/>
  <c r="F427" i="18" a="1"/>
  <c r="F427" i="18" s="1"/>
  <c r="H1275" i="16" a="1"/>
  <c r="H1275" i="16" s="1"/>
  <c r="F443" i="18" a="1"/>
  <c r="F443" i="18" s="1"/>
  <c r="H1323" i="16" a="1"/>
  <c r="H1323" i="16" s="1"/>
  <c r="F459" i="18" a="1"/>
  <c r="F459" i="18" s="1"/>
  <c r="H1371" i="16" a="1"/>
  <c r="H1371" i="16" s="1"/>
  <c r="F475" i="18" a="1"/>
  <c r="F475" i="18" s="1"/>
  <c r="H1419" i="16" a="1"/>
  <c r="H1419" i="16" s="1"/>
  <c r="F491" i="18" a="1"/>
  <c r="F491" i="18" s="1"/>
  <c r="H1467" i="16" a="1"/>
  <c r="H1467" i="16" s="1"/>
  <c r="F507" i="18" a="1"/>
  <c r="F507" i="18" s="1"/>
  <c r="H1515" i="16" a="1"/>
  <c r="H1515" i="16" s="1"/>
  <c r="E1675" i="18" a="1"/>
  <c r="E1675" i="18" s="1"/>
  <c r="G5019" i="16" a="1"/>
  <c r="G5019" i="16" s="1"/>
  <c r="G5067" i="16" a="1"/>
  <c r="G5067" i="16" s="1"/>
  <c r="E1691" i="18" a="1"/>
  <c r="E1691" i="18" s="1"/>
  <c r="G5115" i="16" a="1"/>
  <c r="G5115" i="16" s="1"/>
  <c r="E1707" i="18" a="1"/>
  <c r="E1707" i="18" s="1"/>
  <c r="E1019" i="18" a="1"/>
  <c r="E1019" i="18" s="1"/>
  <c r="G3051" i="16" a="1"/>
  <c r="G3051" i="16" s="1"/>
  <c r="E1035" i="18" a="1"/>
  <c r="E1035" i="18" s="1"/>
  <c r="G3099" i="16" a="1"/>
  <c r="G3099" i="16" s="1"/>
  <c r="E1051" i="18" a="1"/>
  <c r="E1051" i="18" s="1"/>
  <c r="G3147" i="16" a="1"/>
  <c r="G3147" i="16" s="1"/>
  <c r="E1067" i="18" a="1"/>
  <c r="E1067" i="18" s="1"/>
  <c r="G3195" i="16" a="1"/>
  <c r="G3195" i="16" s="1"/>
  <c r="E1083" i="18" a="1"/>
  <c r="E1083" i="18" s="1"/>
  <c r="G3243" i="16" a="1"/>
  <c r="G3243" i="16" s="1"/>
  <c r="E1099" i="18" a="1"/>
  <c r="E1099" i="18" s="1"/>
  <c r="G3291" i="16" a="1"/>
  <c r="G3291" i="16" s="1"/>
  <c r="E1115" i="18" a="1"/>
  <c r="E1115" i="18" s="1"/>
  <c r="G3339" i="16" a="1"/>
  <c r="G3339" i="16" s="1"/>
  <c r="E1131" i="18" a="1"/>
  <c r="E1131" i="18" s="1"/>
  <c r="G3387" i="16" a="1"/>
  <c r="G3387" i="16" s="1"/>
  <c r="E1147" i="18" a="1"/>
  <c r="E1147" i="18" s="1"/>
  <c r="G3435" i="16" a="1"/>
  <c r="G3435" i="16" s="1"/>
  <c r="E1163" i="18" a="1"/>
  <c r="E1163" i="18" s="1"/>
  <c r="G3483" i="16" a="1"/>
  <c r="G3483" i="16" s="1"/>
  <c r="E1179" i="18" a="1"/>
  <c r="E1179" i="18" s="1"/>
  <c r="G3531" i="16" a="1"/>
  <c r="G3531" i="16" s="1"/>
  <c r="E1195" i="18" a="1"/>
  <c r="E1195" i="18" s="1"/>
  <c r="G3579" i="16" a="1"/>
  <c r="G3579" i="16" s="1"/>
  <c r="E1211" i="18" a="1"/>
  <c r="E1211" i="18" s="1"/>
  <c r="G3627" i="16" a="1"/>
  <c r="G3627" i="16" s="1"/>
  <c r="E1227" i="18" a="1"/>
  <c r="E1227" i="18" s="1"/>
  <c r="G3675" i="16" a="1"/>
  <c r="G3675" i="16" s="1"/>
  <c r="E1243" i="18" a="1"/>
  <c r="E1243" i="18" s="1"/>
  <c r="G3723" i="16" a="1"/>
  <c r="G3723" i="16" s="1"/>
  <c r="E1259" i="18" a="1"/>
  <c r="E1259" i="18" s="1"/>
  <c r="G3771" i="16" a="1"/>
  <c r="G3771" i="16" s="1"/>
  <c r="E1275" i="18" a="1"/>
  <c r="E1275" i="18" s="1"/>
  <c r="G3819" i="16" a="1"/>
  <c r="G3819" i="16" s="1"/>
  <c r="E1291" i="18" a="1"/>
  <c r="E1291" i="18" s="1"/>
  <c r="G3867" i="16" a="1"/>
  <c r="G3867" i="16" s="1"/>
  <c r="E1307" i="18" a="1"/>
  <c r="E1307" i="18" s="1"/>
  <c r="G3915" i="16" a="1"/>
  <c r="G3915" i="16" s="1"/>
  <c r="E1323" i="18" a="1"/>
  <c r="E1323" i="18" s="1"/>
  <c r="G3963" i="16" a="1"/>
  <c r="G3963" i="16" s="1"/>
  <c r="E1339" i="18" a="1"/>
  <c r="E1339" i="18" s="1"/>
  <c r="G4011" i="16" a="1"/>
  <c r="G4011" i="16" s="1"/>
  <c r="E1355" i="18" a="1"/>
  <c r="E1355" i="18" s="1"/>
  <c r="G4059" i="16" a="1"/>
  <c r="G4059" i="16" s="1"/>
  <c r="E1371" i="18" a="1"/>
  <c r="E1371" i="18" s="1"/>
  <c r="G4107" i="16" a="1"/>
  <c r="G4107" i="16" s="1"/>
  <c r="E1387" i="18" a="1"/>
  <c r="E1387" i="18" s="1"/>
  <c r="G4155" i="16" a="1"/>
  <c r="G4155" i="16" s="1"/>
  <c r="E1403" i="18" a="1"/>
  <c r="E1403" i="18" s="1"/>
  <c r="G4203" i="16" a="1"/>
  <c r="G4203" i="16" s="1"/>
  <c r="E1419" i="18" a="1"/>
  <c r="E1419" i="18" s="1"/>
  <c r="G4251" i="16" a="1"/>
  <c r="G4251" i="16" s="1"/>
  <c r="E1435" i="18" a="1"/>
  <c r="E1435" i="18" s="1"/>
  <c r="G4299" i="16" a="1"/>
  <c r="G4299" i="16" s="1"/>
  <c r="E1451" i="18" a="1"/>
  <c r="E1451" i="18" s="1"/>
  <c r="G4347" i="16" a="1"/>
  <c r="G4347" i="16" s="1"/>
  <c r="E1467" i="18" a="1"/>
  <c r="E1467" i="18" s="1"/>
  <c r="G4395" i="16" a="1"/>
  <c r="G4395" i="16" s="1"/>
  <c r="E1483" i="18" a="1"/>
  <c r="E1483" i="18" s="1"/>
  <c r="G4443" i="16" a="1"/>
  <c r="G4443" i="16" s="1"/>
  <c r="E1499" i="18" a="1"/>
  <c r="E1499" i="18" s="1"/>
  <c r="G4491" i="16" a="1"/>
  <c r="G4491" i="16" s="1"/>
  <c r="E1515" i="18" a="1"/>
  <c r="E1515" i="18" s="1"/>
  <c r="G4539" i="16" a="1"/>
  <c r="G4539" i="16" s="1"/>
  <c r="E1531" i="18" a="1"/>
  <c r="E1531" i="18" s="1"/>
  <c r="G4587" i="16" a="1"/>
  <c r="G4587" i="16" s="1"/>
  <c r="E1547" i="18" a="1"/>
  <c r="E1547" i="18" s="1"/>
  <c r="G4635" i="16" a="1"/>
  <c r="G4635" i="16" s="1"/>
  <c r="E1563" i="18" a="1"/>
  <c r="E1563" i="18" s="1"/>
  <c r="G4683" i="16" a="1"/>
  <c r="G4683" i="16" s="1"/>
  <c r="E1579" i="18" a="1"/>
  <c r="E1579" i="18" s="1"/>
  <c r="G4731" i="16" a="1"/>
  <c r="G4731" i="16" s="1"/>
  <c r="E1595" i="18" a="1"/>
  <c r="E1595" i="18" s="1"/>
  <c r="G4779" i="16" a="1"/>
  <c r="G4779" i="16" s="1"/>
  <c r="E1611" i="18" a="1"/>
  <c r="E1611" i="18" s="1"/>
  <c r="G4827" i="16" a="1"/>
  <c r="G4827" i="16" s="1"/>
  <c r="E1627" i="18" a="1"/>
  <c r="E1627" i="18" s="1"/>
  <c r="G4875" i="16" a="1"/>
  <c r="G4875" i="16" s="1"/>
  <c r="E1643" i="18" a="1"/>
  <c r="E1643" i="18" s="1"/>
  <c r="G4923" i="16" a="1"/>
  <c r="G4923" i="16" s="1"/>
  <c r="E1659" i="18" a="1"/>
  <c r="E1659" i="18" s="1"/>
  <c r="G4971" i="16" a="1"/>
  <c r="G4971" i="16" s="1"/>
  <c r="F15" i="18" a="1"/>
  <c r="F15" i="18" s="1"/>
  <c r="H39" i="16" a="1"/>
  <c r="H39" i="16" s="1"/>
  <c r="F31" i="18" a="1"/>
  <c r="F31" i="18" s="1"/>
  <c r="H87" i="16" a="1"/>
  <c r="H87" i="16" s="1"/>
  <c r="F47" i="18" a="1"/>
  <c r="F47" i="18" s="1"/>
  <c r="H135" i="16" a="1"/>
  <c r="H135" i="16" s="1"/>
  <c r="F63" i="18" a="1"/>
  <c r="F63" i="18" s="1"/>
  <c r="H183" i="16" a="1"/>
  <c r="H183" i="16" s="1"/>
  <c r="F79" i="18" a="1"/>
  <c r="F79" i="18" s="1"/>
  <c r="H231" i="16" a="1"/>
  <c r="H231" i="16" s="1"/>
  <c r="F95" i="18" a="1"/>
  <c r="F95" i="18" s="1"/>
  <c r="H279" i="16" a="1"/>
  <c r="H279" i="16" s="1"/>
  <c r="F111" i="18" a="1"/>
  <c r="F111" i="18" s="1"/>
  <c r="H327" i="16" a="1"/>
  <c r="H327" i="16" s="1"/>
  <c r="F127" i="18" a="1"/>
  <c r="F127" i="18" s="1"/>
  <c r="H375" i="16" a="1"/>
  <c r="H375" i="16" s="1"/>
  <c r="F143" i="18" a="1"/>
  <c r="F143" i="18" s="1"/>
  <c r="H423" i="16" a="1"/>
  <c r="H423" i="16" s="1"/>
  <c r="F159" i="18" a="1"/>
  <c r="F159" i="18" s="1"/>
  <c r="H471" i="16" a="1"/>
  <c r="H471" i="16" s="1"/>
  <c r="F175" i="18" a="1"/>
  <c r="F175" i="18" s="1"/>
  <c r="H519" i="16" a="1"/>
  <c r="H519" i="16" s="1"/>
  <c r="F191" i="18" a="1"/>
  <c r="F191" i="18" s="1"/>
  <c r="H567" i="16" a="1"/>
  <c r="H567" i="16" s="1"/>
  <c r="F207" i="18" a="1"/>
  <c r="F207" i="18" s="1"/>
  <c r="H615" i="16" a="1"/>
  <c r="H615" i="16" s="1"/>
  <c r="F223" i="18" a="1"/>
  <c r="F223" i="18" s="1"/>
  <c r="H663" i="16" a="1"/>
  <c r="H663" i="16" s="1"/>
  <c r="F239" i="18" a="1"/>
  <c r="F239" i="18" s="1"/>
  <c r="H711" i="16" a="1"/>
  <c r="H711" i="16" s="1"/>
  <c r="F255" i="18" a="1"/>
  <c r="F255" i="18" s="1"/>
  <c r="H759" i="16" a="1"/>
  <c r="H759" i="16" s="1"/>
  <c r="F271" i="18" a="1"/>
  <c r="F271" i="18" s="1"/>
  <c r="H807" i="16" a="1"/>
  <c r="H807" i="16" s="1"/>
  <c r="F287" i="18" a="1"/>
  <c r="F287" i="18" s="1"/>
  <c r="H855" i="16" a="1"/>
  <c r="H855" i="16" s="1"/>
  <c r="F303" i="18" a="1"/>
  <c r="F303" i="18" s="1"/>
  <c r="H903" i="16" a="1"/>
  <c r="H903" i="16" s="1"/>
  <c r="F319" i="18" a="1"/>
  <c r="F319" i="18" s="1"/>
  <c r="H951" i="16" a="1"/>
  <c r="H951" i="16" s="1"/>
  <c r="F335" i="18" a="1"/>
  <c r="F335" i="18" s="1"/>
  <c r="H999" i="16" a="1"/>
  <c r="H999" i="16" s="1"/>
  <c r="F351" i="18" a="1"/>
  <c r="F351" i="18" s="1"/>
  <c r="H1047" i="16" a="1"/>
  <c r="H1047" i="16" s="1"/>
  <c r="F367" i="18" a="1"/>
  <c r="F367" i="18" s="1"/>
  <c r="H1095" i="16" a="1"/>
  <c r="H1095" i="16" s="1"/>
  <c r="F383" i="18" a="1"/>
  <c r="F383" i="18" s="1"/>
  <c r="H1143" i="16" a="1"/>
  <c r="H1143" i="16" s="1"/>
  <c r="F399" i="18" a="1"/>
  <c r="F399" i="18" s="1"/>
  <c r="H1191" i="16" a="1"/>
  <c r="H1191" i="16" s="1"/>
  <c r="F415" i="18" a="1"/>
  <c r="F415" i="18" s="1"/>
  <c r="H1239" i="16" a="1"/>
  <c r="H1239" i="16" s="1"/>
  <c r="F431" i="18" a="1"/>
  <c r="F431" i="18" s="1"/>
  <c r="H1287" i="16" a="1"/>
  <c r="H1287" i="16" s="1"/>
  <c r="F447" i="18" a="1"/>
  <c r="F447" i="18" s="1"/>
  <c r="H1335" i="16" a="1"/>
  <c r="H1335" i="16" s="1"/>
  <c r="F463" i="18" a="1"/>
  <c r="F463" i="18" s="1"/>
  <c r="H1383" i="16" a="1"/>
  <c r="H1383" i="16" s="1"/>
  <c r="F479" i="18" a="1"/>
  <c r="F479" i="18" s="1"/>
  <c r="H1431" i="16" a="1"/>
  <c r="H1431" i="16" s="1"/>
  <c r="F495" i="18" a="1"/>
  <c r="F495" i="18" s="1"/>
  <c r="H1479" i="16" a="1"/>
  <c r="H1479" i="16" s="1"/>
  <c r="G4983" i="16" a="1"/>
  <c r="G4983" i="16" s="1"/>
  <c r="E1663" i="18" a="1"/>
  <c r="E1663" i="18" s="1"/>
  <c r="E1679" i="18" a="1"/>
  <c r="E1679" i="18" s="1"/>
  <c r="G5031" i="16" a="1"/>
  <c r="G5031" i="16" s="1"/>
  <c r="E1695" i="18" a="1"/>
  <c r="E1695" i="18" s="1"/>
  <c r="G5079" i="16" a="1"/>
  <c r="G5079" i="16" s="1"/>
  <c r="G5127" i="16" a="1"/>
  <c r="G5127" i="16" s="1"/>
  <c r="E1711" i="18" a="1"/>
  <c r="E1711" i="18" s="1"/>
  <c r="F19" i="18" a="1"/>
  <c r="F19" i="18" s="1"/>
  <c r="H51" i="16" a="1"/>
  <c r="H51" i="16" s="1"/>
  <c r="F35" i="18" a="1"/>
  <c r="F35" i="18" s="1"/>
  <c r="H99" i="16" a="1"/>
  <c r="H99" i="16" s="1"/>
  <c r="F51" i="18" a="1"/>
  <c r="F51" i="18" s="1"/>
  <c r="H147" i="16" a="1"/>
  <c r="H147" i="16" s="1"/>
  <c r="F67" i="18" a="1"/>
  <c r="F67" i="18" s="1"/>
  <c r="H195" i="16" a="1"/>
  <c r="H195" i="16" s="1"/>
  <c r="F83" i="18" a="1"/>
  <c r="F83" i="18" s="1"/>
  <c r="H243" i="16" a="1"/>
  <c r="H243" i="16" s="1"/>
  <c r="F99" i="18" a="1"/>
  <c r="F99" i="18" s="1"/>
  <c r="H291" i="16" a="1"/>
  <c r="H291" i="16" s="1"/>
  <c r="F115" i="18" a="1"/>
  <c r="F115" i="18" s="1"/>
  <c r="H339" i="16" a="1"/>
  <c r="H339" i="16" s="1"/>
  <c r="F131" i="18" a="1"/>
  <c r="F131" i="18" s="1"/>
  <c r="H387" i="16" a="1"/>
  <c r="H387" i="16" s="1"/>
  <c r="F147" i="18" a="1"/>
  <c r="F147" i="18" s="1"/>
  <c r="H435" i="16" a="1"/>
  <c r="H435" i="16" s="1"/>
  <c r="F163" i="18" a="1"/>
  <c r="F163" i="18" s="1"/>
  <c r="H483" i="16" a="1"/>
  <c r="H483" i="16" s="1"/>
  <c r="F179" i="18" a="1"/>
  <c r="F179" i="18" s="1"/>
  <c r="H531" i="16" a="1"/>
  <c r="H531" i="16" s="1"/>
  <c r="F195" i="18" a="1"/>
  <c r="F195" i="18" s="1"/>
  <c r="H579" i="16" a="1"/>
  <c r="H579" i="16" s="1"/>
  <c r="F211" i="18" a="1"/>
  <c r="F211" i="18" s="1"/>
  <c r="H627" i="16" a="1"/>
  <c r="H627" i="16" s="1"/>
  <c r="F227" i="18" a="1"/>
  <c r="F227" i="18" s="1"/>
  <c r="H675" i="16" a="1"/>
  <c r="H675" i="16" s="1"/>
  <c r="F243" i="18" a="1"/>
  <c r="F243" i="18" s="1"/>
  <c r="H723" i="16" a="1"/>
  <c r="H723" i="16" s="1"/>
  <c r="F259" i="18" a="1"/>
  <c r="F259" i="18" s="1"/>
  <c r="H771" i="16" a="1"/>
  <c r="H771" i="16" s="1"/>
  <c r="F275" i="18" a="1"/>
  <c r="F275" i="18" s="1"/>
  <c r="H819" i="16" a="1"/>
  <c r="H819" i="16" s="1"/>
  <c r="F291" i="18" a="1"/>
  <c r="F291" i="18" s="1"/>
  <c r="H867" i="16" a="1"/>
  <c r="H867" i="16" s="1"/>
  <c r="F307" i="18" a="1"/>
  <c r="F307" i="18" s="1"/>
  <c r="H915" i="16" a="1"/>
  <c r="H915" i="16" s="1"/>
  <c r="F323" i="18" a="1"/>
  <c r="F323" i="18" s="1"/>
  <c r="H963" i="16" a="1"/>
  <c r="H963" i="16" s="1"/>
  <c r="F339" i="18" a="1"/>
  <c r="F339" i="18" s="1"/>
  <c r="H1011" i="16" a="1"/>
  <c r="H1011" i="16" s="1"/>
  <c r="F355" i="18" a="1"/>
  <c r="F355" i="18" s="1"/>
  <c r="H1059" i="16" a="1"/>
  <c r="H1059" i="16" s="1"/>
  <c r="F371" i="18" a="1"/>
  <c r="F371" i="18" s="1"/>
  <c r="H1107" i="16" a="1"/>
  <c r="H1107" i="16" s="1"/>
  <c r="F387" i="18" a="1"/>
  <c r="F387" i="18" s="1"/>
  <c r="H1155" i="16" a="1"/>
  <c r="H1155" i="16" s="1"/>
  <c r="F403" i="18" a="1"/>
  <c r="F403" i="18" s="1"/>
  <c r="H1203" i="16" a="1"/>
  <c r="H1203" i="16" s="1"/>
  <c r="F419" i="18" a="1"/>
  <c r="F419" i="18" s="1"/>
  <c r="H1251" i="16" a="1"/>
  <c r="H1251" i="16" s="1"/>
  <c r="F435" i="18" a="1"/>
  <c r="F435" i="18" s="1"/>
  <c r="H1299" i="16" a="1"/>
  <c r="H1299" i="16" s="1"/>
  <c r="F451" i="18" a="1"/>
  <c r="F451" i="18" s="1"/>
  <c r="H1347" i="16" a="1"/>
  <c r="H1347" i="16" s="1"/>
  <c r="F467" i="18" a="1"/>
  <c r="F467" i="18" s="1"/>
  <c r="H1395" i="16" a="1"/>
  <c r="H1395" i="16" s="1"/>
  <c r="F483" i="18" a="1"/>
  <c r="F483" i="18" s="1"/>
  <c r="H1443" i="16" a="1"/>
  <c r="H1443" i="16" s="1"/>
  <c r="F499" i="18" a="1"/>
  <c r="F499" i="18" s="1"/>
  <c r="H1491" i="16" a="1"/>
  <c r="H1491" i="16" s="1"/>
  <c r="G4995" i="16" a="1"/>
  <c r="G4995" i="16" s="1"/>
  <c r="E1667" i="18" a="1"/>
  <c r="E1667" i="18" s="1"/>
  <c r="G5043" i="16" a="1"/>
  <c r="G5043" i="16" s="1"/>
  <c r="E1683" i="18" a="1"/>
  <c r="E1683" i="18" s="1"/>
  <c r="E1699" i="18" a="1"/>
  <c r="E1699" i="18" s="1"/>
  <c r="G5091" i="16" a="1"/>
  <c r="G5091" i="16" s="1"/>
  <c r="E1715" i="18" a="1"/>
  <c r="E1715" i="18" s="1"/>
  <c r="G5139" i="16" a="1"/>
  <c r="G5139" i="16" s="1"/>
  <c r="E1027" i="18" a="1"/>
  <c r="E1027" i="18" s="1"/>
  <c r="G3075" i="16" a="1"/>
  <c r="G3075" i="16" s="1"/>
  <c r="E1043" i="18" a="1"/>
  <c r="E1043" i="18" s="1"/>
  <c r="G3123" i="16" a="1"/>
  <c r="G3123" i="16" s="1"/>
  <c r="E1059" i="18" a="1"/>
  <c r="E1059" i="18" s="1"/>
  <c r="G3171" i="16" a="1"/>
  <c r="G3171" i="16" s="1"/>
  <c r="E1075" i="18" a="1"/>
  <c r="E1075" i="18" s="1"/>
  <c r="G3219" i="16" a="1"/>
  <c r="G3219" i="16" s="1"/>
  <c r="E1091" i="18" a="1"/>
  <c r="E1091" i="18" s="1"/>
  <c r="G3267" i="16" a="1"/>
  <c r="G3267" i="16" s="1"/>
  <c r="E1107" i="18" a="1"/>
  <c r="E1107" i="18" s="1"/>
  <c r="G3315" i="16" a="1"/>
  <c r="G3315" i="16" s="1"/>
  <c r="E1123" i="18" a="1"/>
  <c r="E1123" i="18" s="1"/>
  <c r="G3363" i="16" a="1"/>
  <c r="G3363" i="16" s="1"/>
  <c r="E1139" i="18" a="1"/>
  <c r="E1139" i="18" s="1"/>
  <c r="G3411" i="16" a="1"/>
  <c r="G3411" i="16" s="1"/>
  <c r="E1155" i="18" a="1"/>
  <c r="E1155" i="18" s="1"/>
  <c r="G3459" i="16" a="1"/>
  <c r="G3459" i="16" s="1"/>
  <c r="E1171" i="18" a="1"/>
  <c r="E1171" i="18" s="1"/>
  <c r="G3507" i="16" a="1"/>
  <c r="G3507" i="16" s="1"/>
  <c r="E1187" i="18" a="1"/>
  <c r="E1187" i="18" s="1"/>
  <c r="G3555" i="16" a="1"/>
  <c r="G3555" i="16" s="1"/>
  <c r="E1203" i="18" a="1"/>
  <c r="E1203" i="18" s="1"/>
  <c r="G3603" i="16" a="1"/>
  <c r="G3603" i="16" s="1"/>
  <c r="E1219" i="18" a="1"/>
  <c r="E1219" i="18" s="1"/>
  <c r="G3651" i="16" a="1"/>
  <c r="G3651" i="16" s="1"/>
  <c r="E1235" i="18" a="1"/>
  <c r="E1235" i="18" s="1"/>
  <c r="G3699" i="16" a="1"/>
  <c r="G3699" i="16" s="1"/>
  <c r="E1251" i="18" a="1"/>
  <c r="E1251" i="18" s="1"/>
  <c r="G3747" i="16" a="1"/>
  <c r="G3747" i="16" s="1"/>
  <c r="E1267" i="18" a="1"/>
  <c r="E1267" i="18" s="1"/>
  <c r="G3795" i="16" a="1"/>
  <c r="G3795" i="16" s="1"/>
  <c r="E1283" i="18" a="1"/>
  <c r="E1283" i="18" s="1"/>
  <c r="G3843" i="16" a="1"/>
  <c r="G3843" i="16" s="1"/>
  <c r="E1299" i="18" a="1"/>
  <c r="E1299" i="18" s="1"/>
  <c r="G3891" i="16" a="1"/>
  <c r="G3891" i="16" s="1"/>
  <c r="E1315" i="18" a="1"/>
  <c r="E1315" i="18" s="1"/>
  <c r="G3939" i="16" a="1"/>
  <c r="G3939" i="16" s="1"/>
  <c r="E1331" i="18" a="1"/>
  <c r="E1331" i="18" s="1"/>
  <c r="G3987" i="16" a="1"/>
  <c r="G3987" i="16" s="1"/>
  <c r="E1347" i="18" a="1"/>
  <c r="E1347" i="18" s="1"/>
  <c r="G4035" i="16" a="1"/>
  <c r="G4035" i="16" s="1"/>
  <c r="E1363" i="18" a="1"/>
  <c r="E1363" i="18" s="1"/>
  <c r="G4083" i="16" a="1"/>
  <c r="G4083" i="16" s="1"/>
  <c r="E1379" i="18" a="1"/>
  <c r="E1379" i="18" s="1"/>
  <c r="G4131" i="16" a="1"/>
  <c r="G4131" i="16" s="1"/>
  <c r="E1395" i="18" a="1"/>
  <c r="E1395" i="18" s="1"/>
  <c r="G4179" i="16" a="1"/>
  <c r="G4179" i="16" s="1"/>
  <c r="E1411" i="18" a="1"/>
  <c r="E1411" i="18" s="1"/>
  <c r="G4227" i="16" a="1"/>
  <c r="G4227" i="16" s="1"/>
  <c r="E1427" i="18" a="1"/>
  <c r="E1427" i="18" s="1"/>
  <c r="G4275" i="16" a="1"/>
  <c r="G4275" i="16" s="1"/>
  <c r="E1443" i="18" a="1"/>
  <c r="E1443" i="18" s="1"/>
  <c r="G4323" i="16" a="1"/>
  <c r="G4323" i="16" s="1"/>
  <c r="E1459" i="18" a="1"/>
  <c r="E1459" i="18" s="1"/>
  <c r="G4371" i="16" a="1"/>
  <c r="G4371" i="16" s="1"/>
  <c r="E1475" i="18" a="1"/>
  <c r="E1475" i="18" s="1"/>
  <c r="G4419" i="16" a="1"/>
  <c r="G4419" i="16" s="1"/>
  <c r="E1491" i="18" a="1"/>
  <c r="E1491" i="18" s="1"/>
  <c r="G4467" i="16" a="1"/>
  <c r="G4467" i="16" s="1"/>
  <c r="E1507" i="18" a="1"/>
  <c r="E1507" i="18" s="1"/>
  <c r="G4515" i="16" a="1"/>
  <c r="G4515" i="16" s="1"/>
  <c r="E1523" i="18" a="1"/>
  <c r="E1523" i="18" s="1"/>
  <c r="G4563" i="16" a="1"/>
  <c r="G4563" i="16" s="1"/>
  <c r="E1539" i="18" a="1"/>
  <c r="E1539" i="18" s="1"/>
  <c r="G4611" i="16" a="1"/>
  <c r="G4611" i="16" s="1"/>
  <c r="E1555" i="18" a="1"/>
  <c r="E1555" i="18" s="1"/>
  <c r="G4659" i="16" a="1"/>
  <c r="G4659" i="16" s="1"/>
  <c r="E1571" i="18" a="1"/>
  <c r="E1571" i="18" s="1"/>
  <c r="G4707" i="16" a="1"/>
  <c r="G4707" i="16" s="1"/>
  <c r="E1587" i="18" a="1"/>
  <c r="E1587" i="18" s="1"/>
  <c r="G4755" i="16" a="1"/>
  <c r="G4755" i="16" s="1"/>
  <c r="E1603" i="18" a="1"/>
  <c r="E1603" i="18" s="1"/>
  <c r="G4803" i="16" a="1"/>
  <c r="G4803" i="16" s="1"/>
  <c r="E1619" i="18" a="1"/>
  <c r="E1619" i="18" s="1"/>
  <c r="G4851" i="16" a="1"/>
  <c r="G4851" i="16" s="1"/>
  <c r="E1635" i="18" a="1"/>
  <c r="E1635" i="18" s="1"/>
  <c r="G4899" i="16" a="1"/>
  <c r="G4899" i="16" s="1"/>
  <c r="E1651" i="18" a="1"/>
  <c r="E1651" i="18" s="1"/>
  <c r="G4947" i="16" a="1"/>
  <c r="G4947" i="16" s="1"/>
  <c r="F7" i="18" a="1"/>
  <c r="F7" i="18" s="1"/>
  <c r="H15" i="16" a="1"/>
  <c r="H15" i="16" s="1"/>
  <c r="F23" i="18" a="1"/>
  <c r="F23" i="18" s="1"/>
  <c r="H63" i="16" a="1"/>
  <c r="H63" i="16" s="1"/>
  <c r="F39" i="18" a="1"/>
  <c r="F39" i="18" s="1"/>
  <c r="H111" i="16" a="1"/>
  <c r="H111" i="16" s="1"/>
  <c r="F55" i="18" a="1"/>
  <c r="F55" i="18" s="1"/>
  <c r="H159" i="16" a="1"/>
  <c r="H159" i="16" s="1"/>
  <c r="F71" i="18" a="1"/>
  <c r="F71" i="18" s="1"/>
  <c r="H207" i="16" a="1"/>
  <c r="H207" i="16" s="1"/>
  <c r="F87" i="18" a="1"/>
  <c r="F87" i="18" s="1"/>
  <c r="H255" i="16" a="1"/>
  <c r="H255" i="16" s="1"/>
  <c r="F103" i="18" a="1"/>
  <c r="F103" i="18" s="1"/>
  <c r="H303" i="16" a="1"/>
  <c r="H303" i="16" s="1"/>
  <c r="F119" i="18" a="1"/>
  <c r="F119" i="18" s="1"/>
  <c r="H351" i="16" a="1"/>
  <c r="H351" i="16" s="1"/>
  <c r="F135" i="18" a="1"/>
  <c r="F135" i="18" s="1"/>
  <c r="H399" i="16" a="1"/>
  <c r="H399" i="16" s="1"/>
  <c r="F151" i="18" a="1"/>
  <c r="F151" i="18" s="1"/>
  <c r="H447" i="16" a="1"/>
  <c r="H447" i="16" s="1"/>
  <c r="F167" i="18" a="1"/>
  <c r="F167" i="18" s="1"/>
  <c r="H495" i="16" a="1"/>
  <c r="H495" i="16" s="1"/>
  <c r="F183" i="18" a="1"/>
  <c r="F183" i="18" s="1"/>
  <c r="H543" i="16" a="1"/>
  <c r="H543" i="16" s="1"/>
  <c r="F199" i="18" a="1"/>
  <c r="F199" i="18" s="1"/>
  <c r="H591" i="16" a="1"/>
  <c r="H591" i="16" s="1"/>
  <c r="F215" i="18" a="1"/>
  <c r="F215" i="18" s="1"/>
  <c r="H639" i="16" a="1"/>
  <c r="H639" i="16" s="1"/>
  <c r="F231" i="18" a="1"/>
  <c r="F231" i="18" s="1"/>
  <c r="H687" i="16" a="1"/>
  <c r="H687" i="16" s="1"/>
  <c r="F247" i="18" a="1"/>
  <c r="F247" i="18" s="1"/>
  <c r="H735" i="16" a="1"/>
  <c r="H735" i="16" s="1"/>
  <c r="F263" i="18" a="1"/>
  <c r="F263" i="18" s="1"/>
  <c r="H783" i="16" a="1"/>
  <c r="H783" i="16" s="1"/>
  <c r="F279" i="18" a="1"/>
  <c r="F279" i="18" s="1"/>
  <c r="H831" i="16" a="1"/>
  <c r="H831" i="16" s="1"/>
  <c r="F295" i="18" a="1"/>
  <c r="F295" i="18" s="1"/>
  <c r="H879" i="16" a="1"/>
  <c r="H879" i="16" s="1"/>
  <c r="F311" i="18" a="1"/>
  <c r="F311" i="18" s="1"/>
  <c r="H927" i="16" a="1"/>
  <c r="H927" i="16" s="1"/>
  <c r="F327" i="18" a="1"/>
  <c r="F327" i="18" s="1"/>
  <c r="H975" i="16" a="1"/>
  <c r="H975" i="16" s="1"/>
  <c r="F343" i="18" a="1"/>
  <c r="F343" i="18" s="1"/>
  <c r="H1023" i="16" a="1"/>
  <c r="H1023" i="16" s="1"/>
  <c r="F359" i="18" a="1"/>
  <c r="F359" i="18" s="1"/>
  <c r="H1071" i="16" a="1"/>
  <c r="H1071" i="16" s="1"/>
  <c r="F375" i="18" a="1"/>
  <c r="F375" i="18" s="1"/>
  <c r="H1119" i="16" a="1"/>
  <c r="H1119" i="16" s="1"/>
  <c r="F391" i="18" a="1"/>
  <c r="F391" i="18" s="1"/>
  <c r="H1167" i="16" a="1"/>
  <c r="H1167" i="16" s="1"/>
  <c r="F407" i="18" a="1"/>
  <c r="F407" i="18" s="1"/>
  <c r="H1215" i="16" a="1"/>
  <c r="H1215" i="16" s="1"/>
  <c r="F423" i="18" a="1"/>
  <c r="F423" i="18" s="1"/>
  <c r="H1263" i="16" a="1"/>
  <c r="H1263" i="16" s="1"/>
  <c r="F439" i="18" a="1"/>
  <c r="F439" i="18" s="1"/>
  <c r="H1311" i="16" a="1"/>
  <c r="H1311" i="16" s="1"/>
  <c r="F455" i="18" a="1"/>
  <c r="F455" i="18" s="1"/>
  <c r="H1359" i="16" a="1"/>
  <c r="H1359" i="16" s="1"/>
  <c r="F471" i="18" a="1"/>
  <c r="F471" i="18" s="1"/>
  <c r="H1407" i="16" a="1"/>
  <c r="H1407" i="16" s="1"/>
  <c r="F487" i="18" a="1"/>
  <c r="F487" i="18" s="1"/>
  <c r="H1455" i="16" a="1"/>
  <c r="H1455" i="16" s="1"/>
  <c r="F503" i="18" a="1"/>
  <c r="F503" i="18" s="1"/>
  <c r="H1503" i="16" a="1"/>
  <c r="H1503" i="16" s="1"/>
  <c r="E1671" i="18" a="1"/>
  <c r="E1671" i="18" s="1"/>
  <c r="G5007" i="16" a="1"/>
  <c r="G5007" i="16" s="1"/>
  <c r="G5055" i="16" a="1"/>
  <c r="G5055" i="16" s="1"/>
  <c r="E1687" i="18" a="1"/>
  <c r="E1687" i="18" s="1"/>
  <c r="G5103" i="16" a="1"/>
  <c r="G5103" i="16" s="1"/>
  <c r="E1703" i="18" a="1"/>
  <c r="E1703" i="18" s="1"/>
  <c r="E1719" i="18" a="1"/>
  <c r="E1719" i="18" s="1"/>
  <c r="G5151" i="16" a="1"/>
  <c r="G5151" i="16" s="1"/>
  <c r="K3" i="6"/>
  <c r="N3" i="6" s="1"/>
  <c r="C4" i="17" l="1" a="1"/>
  <c r="F2" i="18"/>
  <c r="D2" i="18"/>
  <c r="G2" i="18"/>
  <c r="E2" i="18"/>
  <c r="E3" i="16"/>
  <c r="G4" i="16"/>
  <c r="O4" i="16" s="1"/>
  <c r="H3" i="16"/>
  <c r="P3" i="16" s="1"/>
  <c r="F3" i="16"/>
  <c r="I4" i="16"/>
  <c r="F5" i="16"/>
  <c r="I3" i="16"/>
  <c r="Q3" i="16" s="1"/>
  <c r="E4" i="16"/>
  <c r="H5" i="16"/>
  <c r="P5" i="16" s="1"/>
  <c r="G1729" i="17" a="1"/>
  <c r="G1729" i="17" s="1"/>
  <c r="C1729" i="17" a="1"/>
  <c r="C1729" i="17" s="1"/>
  <c r="C1727" i="17" a="1"/>
  <c r="C1727" i="17" s="1"/>
  <c r="G1727" i="17" a="1"/>
  <c r="G1727" i="17" s="1"/>
  <c r="C1711" i="17" a="1"/>
  <c r="C1711" i="17" s="1"/>
  <c r="G1711" i="17" a="1"/>
  <c r="G1711" i="17" s="1"/>
  <c r="G1709" i="17" a="1"/>
  <c r="G1709" i="17" s="1"/>
  <c r="C1709" i="17" a="1"/>
  <c r="C1709" i="17" s="1"/>
  <c r="G1694" i="17" a="1"/>
  <c r="G1694" i="17" s="1"/>
  <c r="C1694" i="17" a="1"/>
  <c r="C1694" i="17" s="1"/>
  <c r="G1590" i="17" a="1"/>
  <c r="G1590" i="17" s="1"/>
  <c r="C1590" i="17" a="1"/>
  <c r="C1590" i="17" s="1"/>
  <c r="G1494" i="17" a="1"/>
  <c r="G1494" i="17" s="1"/>
  <c r="C1494" i="17" a="1"/>
  <c r="C1494" i="17" s="1"/>
  <c r="G1398" i="17" a="1"/>
  <c r="G1398" i="17" s="1"/>
  <c r="C1398" i="17" a="1"/>
  <c r="C1398" i="17" s="1"/>
  <c r="G874" i="17" a="1"/>
  <c r="G874" i="17" s="1"/>
  <c r="C874" i="17" a="1"/>
  <c r="C874" i="17" s="1"/>
  <c r="G794" i="17" a="1"/>
  <c r="G794" i="17" s="1"/>
  <c r="C794" i="17" a="1"/>
  <c r="C794" i="17" s="1"/>
  <c r="G714" i="17" a="1"/>
  <c r="G714" i="17" s="1"/>
  <c r="C714" i="17" a="1"/>
  <c r="C714" i="17" s="1"/>
  <c r="G1581" i="17" a="1"/>
  <c r="G1581" i="17" s="1"/>
  <c r="C1581" i="17" a="1"/>
  <c r="C1581" i="17" s="1"/>
  <c r="C1485" i="17" a="1"/>
  <c r="C1485" i="17" s="1"/>
  <c r="G1485" i="17" a="1"/>
  <c r="G1485" i="17" s="1"/>
  <c r="G638" i="17" a="1"/>
  <c r="G638" i="17" s="1"/>
  <c r="C638" i="17" a="1"/>
  <c r="C638" i="17" s="1"/>
  <c r="G574" i="17" a="1"/>
  <c r="G574" i="17" s="1"/>
  <c r="C574" i="17" a="1"/>
  <c r="C574" i="17" s="1"/>
  <c r="G150" i="17" a="1"/>
  <c r="G150" i="17" s="1"/>
  <c r="C150" i="17" a="1"/>
  <c r="C150" i="17" s="1"/>
  <c r="G70" i="17" a="1"/>
  <c r="G70" i="17" s="1"/>
  <c r="C70" i="17" a="1"/>
  <c r="C70" i="17" s="1"/>
  <c r="G1461" i="17" a="1"/>
  <c r="G1461" i="17" s="1"/>
  <c r="C1461" i="17" a="1"/>
  <c r="C1461" i="17" s="1"/>
  <c r="G1429" i="17" a="1"/>
  <c r="G1429" i="17" s="1"/>
  <c r="C1429" i="17" a="1"/>
  <c r="C1429" i="17" s="1"/>
  <c r="G1397" i="17" a="1"/>
  <c r="G1397" i="17" s="1"/>
  <c r="C1397" i="17" a="1"/>
  <c r="C1397" i="17" s="1"/>
  <c r="G1365" i="17" a="1"/>
  <c r="G1365" i="17" s="1"/>
  <c r="C1365" i="17" a="1"/>
  <c r="C1365" i="17" s="1"/>
  <c r="G1333" i="17" a="1"/>
  <c r="G1333" i="17" s="1"/>
  <c r="C1333" i="17" a="1"/>
  <c r="C1333" i="17" s="1"/>
  <c r="G1301" i="17" a="1"/>
  <c r="G1301" i="17" s="1"/>
  <c r="C1301" i="17" a="1"/>
  <c r="C1301" i="17" s="1"/>
  <c r="G1269" i="17" a="1"/>
  <c r="G1269" i="17" s="1"/>
  <c r="C1269" i="17" a="1"/>
  <c r="C1269" i="17" s="1"/>
  <c r="G1237" i="17" a="1"/>
  <c r="G1237" i="17" s="1"/>
  <c r="C1237" i="17" a="1"/>
  <c r="C1237" i="17" s="1"/>
  <c r="G1205" i="17" a="1"/>
  <c r="G1205" i="17" s="1"/>
  <c r="C1205" i="17" a="1"/>
  <c r="C1205" i="17" s="1"/>
  <c r="G1173" i="17" a="1"/>
  <c r="G1173" i="17" s="1"/>
  <c r="C1173" i="17" a="1"/>
  <c r="C1173" i="17" s="1"/>
  <c r="G1141" i="17" a="1"/>
  <c r="G1141" i="17" s="1"/>
  <c r="C1141" i="17" a="1"/>
  <c r="C1141" i="17" s="1"/>
  <c r="G1109" i="17" a="1"/>
  <c r="G1109" i="17" s="1"/>
  <c r="C1109" i="17" a="1"/>
  <c r="C1109" i="17" s="1"/>
  <c r="G1077" i="17" a="1"/>
  <c r="G1077" i="17" s="1"/>
  <c r="C1077" i="17" a="1"/>
  <c r="C1077" i="17" s="1"/>
  <c r="G1045" i="17" a="1"/>
  <c r="G1045" i="17" s="1"/>
  <c r="C1045" i="17" a="1"/>
  <c r="C1045" i="17" s="1"/>
  <c r="G1017" i="17" a="1"/>
  <c r="G1017" i="17" s="1"/>
  <c r="C1017" i="17" a="1"/>
  <c r="C1017" i="17" s="1"/>
  <c r="G985" i="17" a="1"/>
  <c r="G985" i="17" s="1"/>
  <c r="C985" i="17" a="1"/>
  <c r="C985" i="17" s="1"/>
  <c r="G953" i="17" a="1"/>
  <c r="G953" i="17" s="1"/>
  <c r="C953" i="17" a="1"/>
  <c r="C953" i="17" s="1"/>
  <c r="G921" i="17" a="1"/>
  <c r="G921" i="17" s="1"/>
  <c r="C921" i="17" a="1"/>
  <c r="C921" i="17" s="1"/>
  <c r="G889" i="17" a="1"/>
  <c r="G889" i="17" s="1"/>
  <c r="C889" i="17" a="1"/>
  <c r="C889" i="17" s="1"/>
  <c r="G857" i="17" a="1"/>
  <c r="G857" i="17" s="1"/>
  <c r="C857" i="17" a="1"/>
  <c r="C857" i="17" s="1"/>
  <c r="G825" i="17" a="1"/>
  <c r="G825" i="17" s="1"/>
  <c r="C825" i="17" a="1"/>
  <c r="C825" i="17" s="1"/>
  <c r="G793" i="17" a="1"/>
  <c r="G793" i="17" s="1"/>
  <c r="C793" i="17" a="1"/>
  <c r="C793" i="17" s="1"/>
  <c r="G761" i="17" a="1"/>
  <c r="G761" i="17" s="1"/>
  <c r="C761" i="17" a="1"/>
  <c r="C761" i="17" s="1"/>
  <c r="G729" i="17" a="1"/>
  <c r="G729" i="17" s="1"/>
  <c r="C729" i="17" a="1"/>
  <c r="C729" i="17" s="1"/>
  <c r="G697" i="17" a="1"/>
  <c r="G697" i="17" s="1"/>
  <c r="C697" i="17" a="1"/>
  <c r="C697" i="17" s="1"/>
  <c r="G665" i="17" a="1"/>
  <c r="G665" i="17" s="1"/>
  <c r="C665" i="17" a="1"/>
  <c r="C665" i="17" s="1"/>
  <c r="G633" i="17" a="1"/>
  <c r="G633" i="17" s="1"/>
  <c r="C633" i="17" a="1"/>
  <c r="C633" i="17" s="1"/>
  <c r="G601" i="17" a="1"/>
  <c r="G601" i="17" s="1"/>
  <c r="C601" i="17" a="1"/>
  <c r="C601" i="17" s="1"/>
  <c r="G569" i="17" a="1"/>
  <c r="G569" i="17" s="1"/>
  <c r="C569" i="17" a="1"/>
  <c r="C569" i="17" s="1"/>
  <c r="G537" i="17" a="1"/>
  <c r="G537" i="17" s="1"/>
  <c r="C537" i="17" a="1"/>
  <c r="C537" i="17" s="1"/>
  <c r="G505" i="17" a="1"/>
  <c r="G505" i="17" s="1"/>
  <c r="C505" i="17" a="1"/>
  <c r="C505" i="17" s="1"/>
  <c r="G473" i="17" a="1"/>
  <c r="G473" i="17" s="1"/>
  <c r="C473" i="17" a="1"/>
  <c r="C473" i="17" s="1"/>
  <c r="G441" i="17" a="1"/>
  <c r="G441" i="17" s="1"/>
  <c r="C441" i="17" a="1"/>
  <c r="C441" i="17" s="1"/>
  <c r="G409" i="17" a="1"/>
  <c r="G409" i="17" s="1"/>
  <c r="C409" i="17" a="1"/>
  <c r="C409" i="17" s="1"/>
  <c r="G377" i="17" a="1"/>
  <c r="G377" i="17" s="1"/>
  <c r="C377" i="17" a="1"/>
  <c r="C377" i="17" s="1"/>
  <c r="G345" i="17" a="1"/>
  <c r="G345" i="17" s="1"/>
  <c r="C345" i="17" a="1"/>
  <c r="C345" i="17" s="1"/>
  <c r="G313" i="17" a="1"/>
  <c r="G313" i="17" s="1"/>
  <c r="C313" i="17" a="1"/>
  <c r="C313" i="17" s="1"/>
  <c r="G281" i="17" a="1"/>
  <c r="G281" i="17" s="1"/>
  <c r="C281" i="17" a="1"/>
  <c r="C281" i="17" s="1"/>
  <c r="G249" i="17" a="1"/>
  <c r="G249" i="17" s="1"/>
  <c r="C249" i="17" a="1"/>
  <c r="C249" i="17" s="1"/>
  <c r="G217" i="17" a="1"/>
  <c r="G217" i="17" s="1"/>
  <c r="C217" i="17" a="1"/>
  <c r="C217" i="17" s="1"/>
  <c r="G185" i="17" a="1"/>
  <c r="G185" i="17" s="1"/>
  <c r="C185" i="17" a="1"/>
  <c r="C185" i="17" s="1"/>
  <c r="G153" i="17" a="1"/>
  <c r="G153" i="17" s="1"/>
  <c r="C153" i="17" a="1"/>
  <c r="C153" i="17" s="1"/>
  <c r="G121" i="17" a="1"/>
  <c r="G121" i="17" s="1"/>
  <c r="C121" i="17" a="1"/>
  <c r="C121" i="17" s="1"/>
  <c r="G89" i="17" a="1"/>
  <c r="G89" i="17" s="1"/>
  <c r="C89" i="17" a="1"/>
  <c r="C89" i="17" s="1"/>
  <c r="G57" i="17" a="1"/>
  <c r="G57" i="17" s="1"/>
  <c r="C57" i="17" a="1"/>
  <c r="C57" i="17" s="1"/>
  <c r="G25" i="17" a="1"/>
  <c r="G25" i="17" s="1"/>
  <c r="C25" i="17" a="1"/>
  <c r="C25" i="17" s="1"/>
  <c r="G1706" i="17" a="1"/>
  <c r="G1706" i="17" s="1"/>
  <c r="C1706" i="17" a="1"/>
  <c r="C1706" i="17" s="1"/>
  <c r="G1674" i="17" a="1"/>
  <c r="G1674" i="17" s="1"/>
  <c r="C1674" i="17" a="1"/>
  <c r="C1674" i="17" s="1"/>
  <c r="G1634" i="17" a="1"/>
  <c r="G1634" i="17" s="1"/>
  <c r="C1634" i="17" a="1"/>
  <c r="C1634" i="17" s="1"/>
  <c r="G1602" i="17" a="1"/>
  <c r="G1602" i="17" s="1"/>
  <c r="C1602" i="17" a="1"/>
  <c r="C1602" i="17" s="1"/>
  <c r="G1570" i="17" a="1"/>
  <c r="G1570" i="17" s="1"/>
  <c r="C1570" i="17" a="1"/>
  <c r="C1570" i="17" s="1"/>
  <c r="G1538" i="17" a="1"/>
  <c r="G1538" i="17" s="1"/>
  <c r="C1538" i="17" a="1"/>
  <c r="C1538" i="17" s="1"/>
  <c r="G1506" i="17" a="1"/>
  <c r="G1506" i="17" s="1"/>
  <c r="C1506" i="17" a="1"/>
  <c r="C1506" i="17" s="1"/>
  <c r="G1474" i="17" a="1"/>
  <c r="G1474" i="17" s="1"/>
  <c r="C1474" i="17" a="1"/>
  <c r="C1474" i="17" s="1"/>
  <c r="G1442" i="17" a="1"/>
  <c r="G1442" i="17" s="1"/>
  <c r="C1442" i="17" a="1"/>
  <c r="C1442" i="17" s="1"/>
  <c r="G1410" i="17" a="1"/>
  <c r="G1410" i="17" s="1"/>
  <c r="C1410" i="17" a="1"/>
  <c r="C1410" i="17" s="1"/>
  <c r="G1378" i="17" a="1"/>
  <c r="G1378" i="17" s="1"/>
  <c r="C1378" i="17" a="1"/>
  <c r="C1378" i="17" s="1"/>
  <c r="G902" i="17" a="1"/>
  <c r="G902" i="17" s="1"/>
  <c r="C902" i="17" a="1"/>
  <c r="C902" i="17" s="1"/>
  <c r="G870" i="17" a="1"/>
  <c r="G870" i="17" s="1"/>
  <c r="C870" i="17" a="1"/>
  <c r="C870" i="17" s="1"/>
  <c r="G838" i="17" a="1"/>
  <c r="G838" i="17" s="1"/>
  <c r="C838" i="17" a="1"/>
  <c r="C838" i="17" s="1"/>
  <c r="G806" i="17" a="1"/>
  <c r="G806" i="17" s="1"/>
  <c r="C806" i="17" a="1"/>
  <c r="C806" i="17" s="1"/>
  <c r="G774" i="17" a="1"/>
  <c r="G774" i="17" s="1"/>
  <c r="C774" i="17" a="1"/>
  <c r="C774" i="17" s="1"/>
  <c r="G742" i="17" a="1"/>
  <c r="G742" i="17" s="1"/>
  <c r="C742" i="17" a="1"/>
  <c r="C742" i="17" s="1"/>
  <c r="G710" i="17" a="1"/>
  <c r="G710" i="17" s="1"/>
  <c r="C710" i="17" a="1"/>
  <c r="C710" i="17" s="1"/>
  <c r="G1673" i="17" a="1"/>
  <c r="G1673" i="17" s="1"/>
  <c r="C1673" i="17" a="1"/>
  <c r="C1673" i="17" s="1"/>
  <c r="G1641" i="17" a="1"/>
  <c r="G1641" i="17" s="1"/>
  <c r="C1641" i="17" a="1"/>
  <c r="C1641" i="17" s="1"/>
  <c r="G1609" i="17" a="1"/>
  <c r="G1609" i="17" s="1"/>
  <c r="C1609" i="17" a="1"/>
  <c r="C1609" i="17" s="1"/>
  <c r="G1577" i="17" a="1"/>
  <c r="G1577" i="17" s="1"/>
  <c r="C1577" i="17" a="1"/>
  <c r="C1577" i="17" s="1"/>
  <c r="G1545" i="17" a="1"/>
  <c r="G1545" i="17" s="1"/>
  <c r="C1545" i="17" a="1"/>
  <c r="C1545" i="17" s="1"/>
  <c r="G1513" i="17" a="1"/>
  <c r="G1513" i="17" s="1"/>
  <c r="C1513" i="17" a="1"/>
  <c r="C1513" i="17" s="1"/>
  <c r="G1481" i="17" a="1"/>
  <c r="G1481" i="17" s="1"/>
  <c r="C1481" i="17" a="1"/>
  <c r="C1481" i="17" s="1"/>
  <c r="G682" i="17" a="1"/>
  <c r="G682" i="17" s="1"/>
  <c r="C682" i="17" a="1"/>
  <c r="C682" i="17" s="1"/>
  <c r="G650" i="17" a="1"/>
  <c r="G650" i="17" s="1"/>
  <c r="C650" i="17" a="1"/>
  <c r="C650" i="17" s="1"/>
  <c r="G618" i="17" a="1"/>
  <c r="G618" i="17" s="1"/>
  <c r="C618" i="17" a="1"/>
  <c r="C618" i="17" s="1"/>
  <c r="G586" i="17" a="1"/>
  <c r="G586" i="17" s="1"/>
  <c r="C586" i="17" a="1"/>
  <c r="C586" i="17" s="1"/>
  <c r="G554" i="17" a="1"/>
  <c r="G554" i="17" s="1"/>
  <c r="C554" i="17" a="1"/>
  <c r="C554" i="17" s="1"/>
  <c r="G522" i="17" a="1"/>
  <c r="G522" i="17" s="1"/>
  <c r="C522" i="17" a="1"/>
  <c r="C522" i="17" s="1"/>
  <c r="G146" i="17" a="1"/>
  <c r="G146" i="17" s="1"/>
  <c r="C146" i="17" a="1"/>
  <c r="C146" i="17" s="1"/>
  <c r="G114" i="17" a="1"/>
  <c r="G114" i="17" s="1"/>
  <c r="C114" i="17" a="1"/>
  <c r="C114" i="17" s="1"/>
  <c r="G82" i="17" a="1"/>
  <c r="G82" i="17" s="1"/>
  <c r="C82" i="17" a="1"/>
  <c r="C82" i="17" s="1"/>
  <c r="G50" i="17" a="1"/>
  <c r="G50" i="17" s="1"/>
  <c r="C50" i="17" a="1"/>
  <c r="C50" i="17" s="1"/>
  <c r="C1647" i="17" a="1"/>
  <c r="C1647" i="17" s="1"/>
  <c r="G1647" i="17" a="1"/>
  <c r="G1647" i="17" s="1"/>
  <c r="G1491" i="17" a="1"/>
  <c r="G1491" i="17" s="1"/>
  <c r="C1491" i="17" a="1"/>
  <c r="C1491" i="17" s="1"/>
  <c r="G1362" i="17" a="1"/>
  <c r="G1362" i="17" s="1"/>
  <c r="C1362" i="17" a="1"/>
  <c r="C1362" i="17" s="1"/>
  <c r="G1330" i="17" a="1"/>
  <c r="G1330" i="17" s="1"/>
  <c r="C1330" i="17" a="1"/>
  <c r="C1330" i="17" s="1"/>
  <c r="G1298" i="17" a="1"/>
  <c r="G1298" i="17" s="1"/>
  <c r="C1298" i="17" a="1"/>
  <c r="C1298" i="17" s="1"/>
  <c r="G1266" i="17" a="1"/>
  <c r="G1266" i="17" s="1"/>
  <c r="C1266" i="17" a="1"/>
  <c r="C1266" i="17" s="1"/>
  <c r="G1234" i="17" a="1"/>
  <c r="G1234" i="17" s="1"/>
  <c r="C1234" i="17" a="1"/>
  <c r="C1234" i="17" s="1"/>
  <c r="G1202" i="17" a="1"/>
  <c r="G1202" i="17" s="1"/>
  <c r="C1202" i="17" a="1"/>
  <c r="C1202" i="17" s="1"/>
  <c r="G1170" i="17" a="1"/>
  <c r="G1170" i="17" s="1"/>
  <c r="C1170" i="17" a="1"/>
  <c r="C1170" i="17" s="1"/>
  <c r="G1138" i="17" a="1"/>
  <c r="G1138" i="17" s="1"/>
  <c r="C1138" i="17" a="1"/>
  <c r="C1138" i="17" s="1"/>
  <c r="G1106" i="17" a="1"/>
  <c r="G1106" i="17" s="1"/>
  <c r="C1106" i="17" a="1"/>
  <c r="C1106" i="17" s="1"/>
  <c r="G1074" i="17" a="1"/>
  <c r="G1074" i="17" s="1"/>
  <c r="C1074" i="17" a="1"/>
  <c r="C1074" i="17" s="1"/>
  <c r="G1042" i="17" a="1"/>
  <c r="G1042" i="17" s="1"/>
  <c r="C1042" i="17" a="1"/>
  <c r="C1042" i="17" s="1"/>
  <c r="G1010" i="17" a="1"/>
  <c r="G1010" i="17" s="1"/>
  <c r="C1010" i="17" a="1"/>
  <c r="C1010" i="17" s="1"/>
  <c r="G978" i="17" a="1"/>
  <c r="G978" i="17" s="1"/>
  <c r="C978" i="17" a="1"/>
  <c r="C978" i="17" s="1"/>
  <c r="G946" i="17" a="1"/>
  <c r="G946" i="17" s="1"/>
  <c r="C946" i="17" a="1"/>
  <c r="C946" i="17" s="1"/>
  <c r="G498" i="17" a="1"/>
  <c r="G498" i="17" s="1"/>
  <c r="C498" i="17" a="1"/>
  <c r="C498" i="17" s="1"/>
  <c r="G466" i="17" a="1"/>
  <c r="G466" i="17" s="1"/>
  <c r="C466" i="17" a="1"/>
  <c r="C466" i="17" s="1"/>
  <c r="G434" i="17" a="1"/>
  <c r="G434" i="17" s="1"/>
  <c r="C434" i="17" a="1"/>
  <c r="C434" i="17" s="1"/>
  <c r="G402" i="17" a="1"/>
  <c r="G402" i="17" s="1"/>
  <c r="C402" i="17" a="1"/>
  <c r="C402" i="17" s="1"/>
  <c r="G370" i="17" a="1"/>
  <c r="G370" i="17" s="1"/>
  <c r="C370" i="17" a="1"/>
  <c r="C370" i="17" s="1"/>
  <c r="G338" i="17" a="1"/>
  <c r="G338" i="17" s="1"/>
  <c r="C338" i="17" a="1"/>
  <c r="C338" i="17" s="1"/>
  <c r="G306" i="17" a="1"/>
  <c r="G306" i="17" s="1"/>
  <c r="C306" i="17" a="1"/>
  <c r="C306" i="17" s="1"/>
  <c r="G274" i="17" a="1"/>
  <c r="G274" i="17" s="1"/>
  <c r="C274" i="17" a="1"/>
  <c r="C274" i="17" s="1"/>
  <c r="G242" i="17" a="1"/>
  <c r="G242" i="17" s="1"/>
  <c r="C242" i="17" a="1"/>
  <c r="C242" i="17" s="1"/>
  <c r="G210" i="17" a="1"/>
  <c r="G210" i="17" s="1"/>
  <c r="C210" i="17" a="1"/>
  <c r="C210" i="17" s="1"/>
  <c r="G178" i="17" a="1"/>
  <c r="G178" i="17" s="1"/>
  <c r="C178" i="17" a="1"/>
  <c r="C178" i="17" s="1"/>
  <c r="G1719" i="17" a="1"/>
  <c r="G1719" i="17" s="1"/>
  <c r="C1719" i="17" a="1"/>
  <c r="C1719" i="17" s="1"/>
  <c r="G1671" i="17" a="1"/>
  <c r="G1671" i="17" s="1"/>
  <c r="C1671" i="17" a="1"/>
  <c r="C1671" i="17" s="1"/>
  <c r="C1656" i="17" a="1"/>
  <c r="C1656" i="17" s="1"/>
  <c r="G1656" i="17" a="1"/>
  <c r="G1656" i="17" s="1"/>
  <c r="C1623" i="17" a="1"/>
  <c r="C1623" i="17" s="1"/>
  <c r="G1623" i="17" a="1"/>
  <c r="G1623" i="17" s="1"/>
  <c r="C1607" i="17" a="1"/>
  <c r="C1607" i="17" s="1"/>
  <c r="G1607" i="17" a="1"/>
  <c r="G1607" i="17" s="1"/>
  <c r="C1591" i="17" a="1"/>
  <c r="C1591" i="17" s="1"/>
  <c r="G1591" i="17" a="1"/>
  <c r="G1591" i="17" s="1"/>
  <c r="C1575" i="17" a="1"/>
  <c r="C1575" i="17" s="1"/>
  <c r="G1575" i="17" a="1"/>
  <c r="G1575" i="17" s="1"/>
  <c r="C1559" i="17" a="1"/>
  <c r="C1559" i="17" s="1"/>
  <c r="G1559" i="17" a="1"/>
  <c r="G1559" i="17" s="1"/>
  <c r="G1543" i="17" a="1"/>
  <c r="G1543" i="17" s="1"/>
  <c r="C1543" i="17" a="1"/>
  <c r="C1543" i="17" s="1"/>
  <c r="G1527" i="17" a="1"/>
  <c r="G1527" i="17" s="1"/>
  <c r="C1527" i="17" a="1"/>
  <c r="C1527" i="17" s="1"/>
  <c r="C1512" i="17" a="1"/>
  <c r="C1512" i="17" s="1"/>
  <c r="G1512" i="17" a="1"/>
  <c r="G1512" i="17" s="1"/>
  <c r="G1479" i="17" a="1"/>
  <c r="G1479" i="17" s="1"/>
  <c r="C1479" i="17" a="1"/>
  <c r="C1479" i="17" s="1"/>
  <c r="G1463" i="17" a="1"/>
  <c r="G1463" i="17" s="1"/>
  <c r="C1463" i="17" a="1"/>
  <c r="C1463" i="17" s="1"/>
  <c r="G1447" i="17" a="1"/>
  <c r="G1447" i="17" s="1"/>
  <c r="C1447" i="17" a="1"/>
  <c r="C1447" i="17" s="1"/>
  <c r="G1431" i="17" a="1"/>
  <c r="G1431" i="17" s="1"/>
  <c r="C1431" i="17" a="1"/>
  <c r="C1431" i="17" s="1"/>
  <c r="G1415" i="17" a="1"/>
  <c r="G1415" i="17" s="1"/>
  <c r="C1415" i="17" a="1"/>
  <c r="C1415" i="17" s="1"/>
  <c r="G1399" i="17" a="1"/>
  <c r="G1399" i="17" s="1"/>
  <c r="C1399" i="17" a="1"/>
  <c r="C1399" i="17" s="1"/>
  <c r="G1383" i="17" a="1"/>
  <c r="G1383" i="17" s="1"/>
  <c r="C1383" i="17" a="1"/>
  <c r="C1383" i="17" s="1"/>
  <c r="G1367" i="17" a="1"/>
  <c r="G1367" i="17" s="1"/>
  <c r="C1367" i="17" a="1"/>
  <c r="C1367" i="17" s="1"/>
  <c r="G1351" i="17" a="1"/>
  <c r="G1351" i="17" s="1"/>
  <c r="C1351" i="17" a="1"/>
  <c r="C1351" i="17" s="1"/>
  <c r="G1335" i="17" a="1"/>
  <c r="G1335" i="17" s="1"/>
  <c r="C1335" i="17" a="1"/>
  <c r="C1335" i="17" s="1"/>
  <c r="G1319" i="17" a="1"/>
  <c r="G1319" i="17" s="1"/>
  <c r="C1319" i="17" a="1"/>
  <c r="C1319" i="17" s="1"/>
  <c r="G1303" i="17" a="1"/>
  <c r="G1303" i="17" s="1"/>
  <c r="C1303" i="17" a="1"/>
  <c r="C1303" i="17" s="1"/>
  <c r="G1287" i="17" a="1"/>
  <c r="G1287" i="17" s="1"/>
  <c r="C1287" i="17" a="1"/>
  <c r="C1287" i="17" s="1"/>
  <c r="G1271" i="17" a="1"/>
  <c r="G1271" i="17" s="1"/>
  <c r="C1271" i="17" a="1"/>
  <c r="C1271" i="17" s="1"/>
  <c r="G1255" i="17" a="1"/>
  <c r="G1255" i="17" s="1"/>
  <c r="C1255" i="17" a="1"/>
  <c r="C1255" i="17" s="1"/>
  <c r="G1239" i="17" a="1"/>
  <c r="G1239" i="17" s="1"/>
  <c r="C1239" i="17" a="1"/>
  <c r="C1239" i="17" s="1"/>
  <c r="G1223" i="17" a="1"/>
  <c r="G1223" i="17" s="1"/>
  <c r="C1223" i="17" a="1"/>
  <c r="C1223" i="17" s="1"/>
  <c r="G1207" i="17" a="1"/>
  <c r="G1207" i="17" s="1"/>
  <c r="C1207" i="17" a="1"/>
  <c r="C1207" i="17" s="1"/>
  <c r="G1191" i="17" a="1"/>
  <c r="G1191" i="17" s="1"/>
  <c r="C1191" i="17" a="1"/>
  <c r="C1191" i="17" s="1"/>
  <c r="G1175" i="17" a="1"/>
  <c r="G1175" i="17" s="1"/>
  <c r="C1175" i="17" a="1"/>
  <c r="C1175" i="17" s="1"/>
  <c r="G1159" i="17" a="1"/>
  <c r="G1159" i="17" s="1"/>
  <c r="C1159" i="17" a="1"/>
  <c r="C1159" i="17" s="1"/>
  <c r="G1143" i="17" a="1"/>
  <c r="G1143" i="17" s="1"/>
  <c r="C1143" i="17" a="1"/>
  <c r="C1143" i="17" s="1"/>
  <c r="G1127" i="17" a="1"/>
  <c r="G1127" i="17" s="1"/>
  <c r="C1127" i="17" a="1"/>
  <c r="C1127" i="17" s="1"/>
  <c r="G1111" i="17" a="1"/>
  <c r="G1111" i="17" s="1"/>
  <c r="C1111" i="17" a="1"/>
  <c r="C1111" i="17" s="1"/>
  <c r="G1095" i="17" a="1"/>
  <c r="G1095" i="17" s="1"/>
  <c r="C1095" i="17" a="1"/>
  <c r="C1095" i="17" s="1"/>
  <c r="G1079" i="17" a="1"/>
  <c r="G1079" i="17" s="1"/>
  <c r="C1079" i="17" a="1"/>
  <c r="C1079" i="17" s="1"/>
  <c r="G1063" i="17" a="1"/>
  <c r="G1063" i="17" s="1"/>
  <c r="C1063" i="17" a="1"/>
  <c r="C1063" i="17" s="1"/>
  <c r="G1047" i="17" a="1"/>
  <c r="G1047" i="17" s="1"/>
  <c r="C1047" i="17" a="1"/>
  <c r="C1047" i="17" s="1"/>
  <c r="G1031" i="17" a="1"/>
  <c r="G1031" i="17" s="1"/>
  <c r="C1031" i="17" a="1"/>
  <c r="C1031" i="17" s="1"/>
  <c r="G1015" i="17" a="1"/>
  <c r="G1015" i="17" s="1"/>
  <c r="C1015" i="17" a="1"/>
  <c r="C1015" i="17" s="1"/>
  <c r="G999" i="17" a="1"/>
  <c r="G999" i="17" s="1"/>
  <c r="C999" i="17" a="1"/>
  <c r="C999" i="17" s="1"/>
  <c r="G983" i="17" a="1"/>
  <c r="G983" i="17" s="1"/>
  <c r="C983" i="17" a="1"/>
  <c r="C983" i="17" s="1"/>
  <c r="G967" i="17" a="1"/>
  <c r="G967" i="17" s="1"/>
  <c r="C967" i="17" a="1"/>
  <c r="C967" i="17" s="1"/>
  <c r="G951" i="17" a="1"/>
  <c r="G951" i="17" s="1"/>
  <c r="C951" i="17" a="1"/>
  <c r="C951" i="17" s="1"/>
  <c r="G935" i="17" a="1"/>
  <c r="G935" i="17" s="1"/>
  <c r="C935" i="17" a="1"/>
  <c r="C935" i="17" s="1"/>
  <c r="G919" i="17" a="1"/>
  <c r="G919" i="17" s="1"/>
  <c r="C919" i="17" a="1"/>
  <c r="C919" i="17" s="1"/>
  <c r="G903" i="17" a="1"/>
  <c r="G903" i="17" s="1"/>
  <c r="C903" i="17" a="1"/>
  <c r="C903" i="17" s="1"/>
  <c r="G887" i="17" a="1"/>
  <c r="G887" i="17" s="1"/>
  <c r="C887" i="17" a="1"/>
  <c r="C887" i="17" s="1"/>
  <c r="G871" i="17" a="1"/>
  <c r="G871" i="17" s="1"/>
  <c r="C871" i="17" a="1"/>
  <c r="C871" i="17" s="1"/>
  <c r="G855" i="17" a="1"/>
  <c r="G855" i="17" s="1"/>
  <c r="C855" i="17" a="1"/>
  <c r="C855" i="17" s="1"/>
  <c r="G839" i="17" a="1"/>
  <c r="G839" i="17" s="1"/>
  <c r="C839" i="17" a="1"/>
  <c r="C839" i="17" s="1"/>
  <c r="G823" i="17" a="1"/>
  <c r="G823" i="17" s="1"/>
  <c r="C823" i="17" a="1"/>
  <c r="C823" i="17" s="1"/>
  <c r="G807" i="17" a="1"/>
  <c r="G807" i="17" s="1"/>
  <c r="C807" i="17" a="1"/>
  <c r="C807" i="17" s="1"/>
  <c r="G791" i="17" a="1"/>
  <c r="G791" i="17" s="1"/>
  <c r="C791" i="17" a="1"/>
  <c r="C791" i="17" s="1"/>
  <c r="G775" i="17" a="1"/>
  <c r="G775" i="17" s="1"/>
  <c r="C775" i="17" a="1"/>
  <c r="C775" i="17" s="1"/>
  <c r="G759" i="17" a="1"/>
  <c r="G759" i="17" s="1"/>
  <c r="C759" i="17" a="1"/>
  <c r="C759" i="17" s="1"/>
  <c r="G743" i="17" a="1"/>
  <c r="G743" i="17" s="1"/>
  <c r="C743" i="17" a="1"/>
  <c r="C743" i="17" s="1"/>
  <c r="G727" i="17" a="1"/>
  <c r="G727" i="17" s="1"/>
  <c r="C727" i="17" a="1"/>
  <c r="C727" i="17" s="1"/>
  <c r="G711" i="17" a="1"/>
  <c r="G711" i="17" s="1"/>
  <c r="C711" i="17" a="1"/>
  <c r="C711" i="17" s="1"/>
  <c r="G695" i="17" a="1"/>
  <c r="G695" i="17" s="1"/>
  <c r="C695" i="17" a="1"/>
  <c r="C695" i="17" s="1"/>
  <c r="G679" i="17" a="1"/>
  <c r="G679" i="17" s="1"/>
  <c r="C679" i="17" a="1"/>
  <c r="C679" i="17" s="1"/>
  <c r="G663" i="17" a="1"/>
  <c r="G663" i="17" s="1"/>
  <c r="C663" i="17" a="1"/>
  <c r="C663" i="17" s="1"/>
  <c r="G647" i="17" a="1"/>
  <c r="G647" i="17" s="1"/>
  <c r="C647" i="17" a="1"/>
  <c r="C647" i="17" s="1"/>
  <c r="G631" i="17" a="1"/>
  <c r="G631" i="17" s="1"/>
  <c r="C631" i="17" a="1"/>
  <c r="C631" i="17" s="1"/>
  <c r="G615" i="17" a="1"/>
  <c r="G615" i="17" s="1"/>
  <c r="C615" i="17" a="1"/>
  <c r="C615" i="17" s="1"/>
  <c r="G599" i="17" a="1"/>
  <c r="G599" i="17" s="1"/>
  <c r="C599" i="17" a="1"/>
  <c r="C599" i="17" s="1"/>
  <c r="G583" i="17" a="1"/>
  <c r="G583" i="17" s="1"/>
  <c r="C583" i="17" a="1"/>
  <c r="C583" i="17" s="1"/>
  <c r="G567" i="17" a="1"/>
  <c r="G567" i="17" s="1"/>
  <c r="C567" i="17" a="1"/>
  <c r="C567" i="17" s="1"/>
  <c r="G551" i="17" a="1"/>
  <c r="G551" i="17" s="1"/>
  <c r="C551" i="17" a="1"/>
  <c r="C551" i="17" s="1"/>
  <c r="G535" i="17" a="1"/>
  <c r="G535" i="17" s="1"/>
  <c r="C535" i="17" a="1"/>
  <c r="C535" i="17" s="1"/>
  <c r="G519" i="17" a="1"/>
  <c r="G519" i="17" s="1"/>
  <c r="C519" i="17" a="1"/>
  <c r="C519" i="17" s="1"/>
  <c r="G503" i="17" a="1"/>
  <c r="G503" i="17" s="1"/>
  <c r="C503" i="17" a="1"/>
  <c r="C503" i="17" s="1"/>
  <c r="G487" i="17" a="1"/>
  <c r="G487" i="17" s="1"/>
  <c r="C487" i="17" a="1"/>
  <c r="C487" i="17" s="1"/>
  <c r="G471" i="17" a="1"/>
  <c r="G471" i="17" s="1"/>
  <c r="C471" i="17" a="1"/>
  <c r="C471" i="17" s="1"/>
  <c r="G455" i="17" a="1"/>
  <c r="G455" i="17" s="1"/>
  <c r="C455" i="17" a="1"/>
  <c r="C455" i="17" s="1"/>
  <c r="G439" i="17" a="1"/>
  <c r="G439" i="17" s="1"/>
  <c r="C439" i="17" a="1"/>
  <c r="C439" i="17" s="1"/>
  <c r="G423" i="17" a="1"/>
  <c r="G423" i="17" s="1"/>
  <c r="C423" i="17" a="1"/>
  <c r="C423" i="17" s="1"/>
  <c r="G407" i="17" a="1"/>
  <c r="G407" i="17" s="1"/>
  <c r="C407" i="17" a="1"/>
  <c r="C407" i="17" s="1"/>
  <c r="C392" i="17" a="1"/>
  <c r="C392" i="17" s="1"/>
  <c r="G392" i="17" a="1"/>
  <c r="G392" i="17" s="1"/>
  <c r="C376" i="17" a="1"/>
  <c r="C376" i="17" s="1"/>
  <c r="G376" i="17" a="1"/>
  <c r="G376" i="17" s="1"/>
  <c r="C360" i="17" a="1"/>
  <c r="C360" i="17" s="1"/>
  <c r="G360" i="17" a="1"/>
  <c r="G360" i="17" s="1"/>
  <c r="C344" i="17" a="1"/>
  <c r="C344" i="17" s="1"/>
  <c r="G344" i="17" a="1"/>
  <c r="G344" i="17" s="1"/>
  <c r="C328" i="17" a="1"/>
  <c r="C328" i="17" s="1"/>
  <c r="G328" i="17" a="1"/>
  <c r="G328" i="17" s="1"/>
  <c r="C312" i="17" a="1"/>
  <c r="C312" i="17" s="1"/>
  <c r="G312" i="17" a="1"/>
  <c r="G312" i="17" s="1"/>
  <c r="C296" i="17" a="1"/>
  <c r="C296" i="17" s="1"/>
  <c r="G296" i="17" a="1"/>
  <c r="G296" i="17" s="1"/>
  <c r="C280" i="17" a="1"/>
  <c r="C280" i="17" s="1"/>
  <c r="G280" i="17" a="1"/>
  <c r="G280" i="17" s="1"/>
  <c r="C264" i="17" a="1"/>
  <c r="C264" i="17" s="1"/>
  <c r="G264" i="17" a="1"/>
  <c r="G264" i="17" s="1"/>
  <c r="C248" i="17" a="1"/>
  <c r="C248" i="17" s="1"/>
  <c r="G248" i="17" a="1"/>
  <c r="G248" i="17" s="1"/>
  <c r="C232" i="17" a="1"/>
  <c r="C232" i="17" s="1"/>
  <c r="G232" i="17" a="1"/>
  <c r="G232" i="17" s="1"/>
  <c r="C216" i="17" a="1"/>
  <c r="C216" i="17" s="1"/>
  <c r="G216" i="17" a="1"/>
  <c r="G216" i="17" s="1"/>
  <c r="C200" i="17" a="1"/>
  <c r="C200" i="17" s="1"/>
  <c r="G200" i="17" a="1"/>
  <c r="G200" i="17" s="1"/>
  <c r="C184" i="17" a="1"/>
  <c r="C184" i="17" s="1"/>
  <c r="G184" i="17" a="1"/>
  <c r="G184" i="17" s="1"/>
  <c r="C152" i="17" a="1"/>
  <c r="C152" i="17" s="1"/>
  <c r="G152" i="17" a="1"/>
  <c r="G152" i="17" s="1"/>
  <c r="C120" i="17" a="1"/>
  <c r="C120" i="17" s="1"/>
  <c r="G120" i="17" a="1"/>
  <c r="G120" i="17" s="1"/>
  <c r="G87" i="17" a="1"/>
  <c r="G87" i="17" s="1"/>
  <c r="C87" i="17" a="1"/>
  <c r="C87" i="17" s="1"/>
  <c r="C72" i="17" a="1"/>
  <c r="C72" i="17" s="1"/>
  <c r="G72" i="17" a="1"/>
  <c r="G72" i="17" s="1"/>
  <c r="C40" i="17" a="1"/>
  <c r="C40" i="17" s="1"/>
  <c r="G40" i="17" a="1"/>
  <c r="G40" i="17" s="1"/>
  <c r="G7" i="17" a="1"/>
  <c r="G7" i="17" s="1"/>
  <c r="C7" i="17" a="1"/>
  <c r="C7" i="17" s="1"/>
  <c r="G159" i="17" a="1"/>
  <c r="G159" i="17" s="1"/>
  <c r="C159" i="17" a="1"/>
  <c r="C159" i="17" s="1"/>
  <c r="G127" i="17" a="1"/>
  <c r="G127" i="17" s="1"/>
  <c r="C127" i="17" a="1"/>
  <c r="C127" i="17" s="1"/>
  <c r="G95" i="17" a="1"/>
  <c r="G95" i="17" s="1"/>
  <c r="C95" i="17" a="1"/>
  <c r="C95" i="17" s="1"/>
  <c r="G43" i="17" a="1"/>
  <c r="G43" i="17" s="1"/>
  <c r="C43" i="17" a="1"/>
  <c r="C43" i="17" s="1"/>
  <c r="G18" i="17" a="1"/>
  <c r="G18" i="17" s="1"/>
  <c r="C18" i="17" a="1"/>
  <c r="C18" i="17" s="1"/>
  <c r="G1457" i="17" a="1"/>
  <c r="G1457" i="17" s="1"/>
  <c r="C1457" i="17" a="1"/>
  <c r="C1457" i="17" s="1"/>
  <c r="G1425" i="17" a="1"/>
  <c r="G1425" i="17" s="1"/>
  <c r="C1425" i="17" a="1"/>
  <c r="C1425" i="17" s="1"/>
  <c r="G1393" i="17" a="1"/>
  <c r="G1393" i="17" s="1"/>
  <c r="C1393" i="17" a="1"/>
  <c r="C1393" i="17" s="1"/>
  <c r="G1361" i="17" a="1"/>
  <c r="G1361" i="17" s="1"/>
  <c r="C1361" i="17" a="1"/>
  <c r="C1361" i="17" s="1"/>
  <c r="G1329" i="17" a="1"/>
  <c r="G1329" i="17" s="1"/>
  <c r="C1329" i="17" a="1"/>
  <c r="C1329" i="17" s="1"/>
  <c r="G1297" i="17" a="1"/>
  <c r="G1297" i="17" s="1"/>
  <c r="C1297" i="17" a="1"/>
  <c r="C1297" i="17" s="1"/>
  <c r="G1265" i="17" a="1"/>
  <c r="G1265" i="17" s="1"/>
  <c r="C1265" i="17" a="1"/>
  <c r="C1265" i="17" s="1"/>
  <c r="G1233" i="17" a="1"/>
  <c r="G1233" i="17" s="1"/>
  <c r="C1233" i="17" a="1"/>
  <c r="C1233" i="17" s="1"/>
  <c r="G1201" i="17" a="1"/>
  <c r="G1201" i="17" s="1"/>
  <c r="C1201" i="17" a="1"/>
  <c r="C1201" i="17" s="1"/>
  <c r="G1169" i="17" a="1"/>
  <c r="G1169" i="17" s="1"/>
  <c r="C1169" i="17" a="1"/>
  <c r="C1169" i="17" s="1"/>
  <c r="G1137" i="17" a="1"/>
  <c r="G1137" i="17" s="1"/>
  <c r="C1137" i="17" a="1"/>
  <c r="C1137" i="17" s="1"/>
  <c r="G1105" i="17" a="1"/>
  <c r="G1105" i="17" s="1"/>
  <c r="C1105" i="17" a="1"/>
  <c r="C1105" i="17" s="1"/>
  <c r="G1073" i="17" a="1"/>
  <c r="G1073" i="17" s="1"/>
  <c r="C1073" i="17" a="1"/>
  <c r="C1073" i="17" s="1"/>
  <c r="G1041" i="17" a="1"/>
  <c r="G1041" i="17" s="1"/>
  <c r="C1041" i="17" a="1"/>
  <c r="C1041" i="17" s="1"/>
  <c r="G1013" i="17" a="1"/>
  <c r="G1013" i="17" s="1"/>
  <c r="C1013" i="17" a="1"/>
  <c r="C1013" i="17" s="1"/>
  <c r="G981" i="17" a="1"/>
  <c r="G981" i="17" s="1"/>
  <c r="C981" i="17" a="1"/>
  <c r="C981" i="17" s="1"/>
  <c r="G949" i="17" a="1"/>
  <c r="G949" i="17" s="1"/>
  <c r="C949" i="17" a="1"/>
  <c r="C949" i="17" s="1"/>
  <c r="G917" i="17" a="1"/>
  <c r="G917" i="17" s="1"/>
  <c r="C917" i="17" a="1"/>
  <c r="C917" i="17" s="1"/>
  <c r="G885" i="17" a="1"/>
  <c r="G885" i="17" s="1"/>
  <c r="C885" i="17" a="1"/>
  <c r="C885" i="17" s="1"/>
  <c r="G853" i="17" a="1"/>
  <c r="G853" i="17" s="1"/>
  <c r="C853" i="17" a="1"/>
  <c r="C853" i="17" s="1"/>
  <c r="G821" i="17" a="1"/>
  <c r="G821" i="17" s="1"/>
  <c r="C821" i="17" a="1"/>
  <c r="C821" i="17" s="1"/>
  <c r="G789" i="17" a="1"/>
  <c r="G789" i="17" s="1"/>
  <c r="C789" i="17" a="1"/>
  <c r="C789" i="17" s="1"/>
  <c r="G757" i="17" a="1"/>
  <c r="G757" i="17" s="1"/>
  <c r="C757" i="17" a="1"/>
  <c r="C757" i="17" s="1"/>
  <c r="G725" i="17" a="1"/>
  <c r="G725" i="17" s="1"/>
  <c r="C725" i="17" a="1"/>
  <c r="C725" i="17" s="1"/>
  <c r="G693" i="17" a="1"/>
  <c r="G693" i="17" s="1"/>
  <c r="C693" i="17" a="1"/>
  <c r="C693" i="17" s="1"/>
  <c r="G661" i="17" a="1"/>
  <c r="G661" i="17" s="1"/>
  <c r="C661" i="17" a="1"/>
  <c r="C661" i="17" s="1"/>
  <c r="G629" i="17" a="1"/>
  <c r="G629" i="17" s="1"/>
  <c r="C629" i="17" a="1"/>
  <c r="C629" i="17" s="1"/>
  <c r="G597" i="17" a="1"/>
  <c r="G597" i="17" s="1"/>
  <c r="C597" i="17" a="1"/>
  <c r="C597" i="17" s="1"/>
  <c r="G565" i="17" a="1"/>
  <c r="G565" i="17" s="1"/>
  <c r="C565" i="17" a="1"/>
  <c r="C565" i="17" s="1"/>
  <c r="G533" i="17" a="1"/>
  <c r="G533" i="17" s="1"/>
  <c r="C533" i="17" a="1"/>
  <c r="C533" i="17" s="1"/>
  <c r="G501" i="17" a="1"/>
  <c r="G501" i="17" s="1"/>
  <c r="C501" i="17" a="1"/>
  <c r="C501" i="17" s="1"/>
  <c r="G469" i="17" a="1"/>
  <c r="G469" i="17" s="1"/>
  <c r="C469" i="17" a="1"/>
  <c r="C469" i="17" s="1"/>
  <c r="G437" i="17" a="1"/>
  <c r="G437" i="17" s="1"/>
  <c r="C437" i="17" a="1"/>
  <c r="C437" i="17" s="1"/>
  <c r="G405" i="17" a="1"/>
  <c r="G405" i="17" s="1"/>
  <c r="C405" i="17" a="1"/>
  <c r="C405" i="17" s="1"/>
  <c r="G373" i="17" a="1"/>
  <c r="G373" i="17" s="1"/>
  <c r="C373" i="17" a="1"/>
  <c r="C373" i="17" s="1"/>
  <c r="G341" i="17" a="1"/>
  <c r="G341" i="17" s="1"/>
  <c r="C341" i="17" a="1"/>
  <c r="C341" i="17" s="1"/>
  <c r="G309" i="17" a="1"/>
  <c r="G309" i="17" s="1"/>
  <c r="C309" i="17" a="1"/>
  <c r="C309" i="17" s="1"/>
  <c r="G277" i="17" a="1"/>
  <c r="G277" i="17" s="1"/>
  <c r="C277" i="17" a="1"/>
  <c r="C277" i="17" s="1"/>
  <c r="G245" i="17" a="1"/>
  <c r="G245" i="17" s="1"/>
  <c r="C245" i="17" a="1"/>
  <c r="C245" i="17" s="1"/>
  <c r="G213" i="17" a="1"/>
  <c r="G213" i="17" s="1"/>
  <c r="C213" i="17" a="1"/>
  <c r="C213" i="17" s="1"/>
  <c r="G181" i="17" a="1"/>
  <c r="G181" i="17" s="1"/>
  <c r="C181" i="17" a="1"/>
  <c r="C181" i="17" s="1"/>
  <c r="G149" i="17" a="1"/>
  <c r="G149" i="17" s="1"/>
  <c r="C149" i="17" a="1"/>
  <c r="C149" i="17" s="1"/>
  <c r="G117" i="17" a="1"/>
  <c r="G117" i="17" s="1"/>
  <c r="C117" i="17" a="1"/>
  <c r="C117" i="17" s="1"/>
  <c r="G85" i="17" a="1"/>
  <c r="G85" i="17" s="1"/>
  <c r="C85" i="17" a="1"/>
  <c r="C85" i="17" s="1"/>
  <c r="G53" i="17" a="1"/>
  <c r="G53" i="17" s="1"/>
  <c r="C53" i="17" a="1"/>
  <c r="C53" i="17" s="1"/>
  <c r="G21" i="17" a="1"/>
  <c r="G21" i="17" s="1"/>
  <c r="C21" i="17" a="1"/>
  <c r="C21" i="17" s="1"/>
  <c r="G1734" i="17" a="1"/>
  <c r="G1734" i="17" s="1"/>
  <c r="C1734" i="17" a="1"/>
  <c r="C1734" i="17" s="1"/>
  <c r="G1702" i="17" a="1"/>
  <c r="G1702" i="17" s="1"/>
  <c r="C1702" i="17" a="1"/>
  <c r="C1702" i="17" s="1"/>
  <c r="G1670" i="17" a="1"/>
  <c r="G1670" i="17" s="1"/>
  <c r="C1670" i="17" a="1"/>
  <c r="C1670" i="17" s="1"/>
  <c r="G1646" i="17" a="1"/>
  <c r="G1646" i="17" s="1"/>
  <c r="C1646" i="17" a="1"/>
  <c r="C1646" i="17" s="1"/>
  <c r="G1614" i="17" a="1"/>
  <c r="G1614" i="17" s="1"/>
  <c r="C1614" i="17" a="1"/>
  <c r="C1614" i="17" s="1"/>
  <c r="G1582" i="17" a="1"/>
  <c r="G1582" i="17" s="1"/>
  <c r="C1582" i="17" a="1"/>
  <c r="C1582" i="17" s="1"/>
  <c r="G1550" i="17" a="1"/>
  <c r="G1550" i="17" s="1"/>
  <c r="C1550" i="17" a="1"/>
  <c r="C1550" i="17" s="1"/>
  <c r="G1518" i="17" a="1"/>
  <c r="G1518" i="17" s="1"/>
  <c r="C1518" i="17" a="1"/>
  <c r="C1518" i="17" s="1"/>
  <c r="G1486" i="17" a="1"/>
  <c r="G1486" i="17" s="1"/>
  <c r="C1486" i="17" a="1"/>
  <c r="C1486" i="17" s="1"/>
  <c r="G1454" i="17" a="1"/>
  <c r="G1454" i="17" s="1"/>
  <c r="C1454" i="17" a="1"/>
  <c r="C1454" i="17" s="1"/>
  <c r="G1422" i="17" a="1"/>
  <c r="G1422" i="17" s="1"/>
  <c r="C1422" i="17" a="1"/>
  <c r="C1422" i="17" s="1"/>
  <c r="G1390" i="17" a="1"/>
  <c r="G1390" i="17" s="1"/>
  <c r="C1390" i="17" a="1"/>
  <c r="C1390" i="17" s="1"/>
  <c r="G914" i="17" a="1"/>
  <c r="G914" i="17" s="1"/>
  <c r="C914" i="17" a="1"/>
  <c r="C914" i="17" s="1"/>
  <c r="G882" i="17" a="1"/>
  <c r="G882" i="17" s="1"/>
  <c r="C882" i="17" a="1"/>
  <c r="C882" i="17" s="1"/>
  <c r="G850" i="17" a="1"/>
  <c r="G850" i="17" s="1"/>
  <c r="C850" i="17" a="1"/>
  <c r="C850" i="17" s="1"/>
  <c r="G818" i="17" a="1"/>
  <c r="G818" i="17" s="1"/>
  <c r="C818" i="17" a="1"/>
  <c r="C818" i="17" s="1"/>
  <c r="G786" i="17" a="1"/>
  <c r="G786" i="17" s="1"/>
  <c r="C786" i="17" a="1"/>
  <c r="C786" i="17" s="1"/>
  <c r="G754" i="17" a="1"/>
  <c r="G754" i="17" s="1"/>
  <c r="C754" i="17" a="1"/>
  <c r="C754" i="17" s="1"/>
  <c r="G722" i="17" a="1"/>
  <c r="G722" i="17" s="1"/>
  <c r="C722" i="17" a="1"/>
  <c r="C722" i="17" s="1"/>
  <c r="G1717" i="17" a="1"/>
  <c r="G1717" i="17" s="1"/>
  <c r="C1717" i="17" a="1"/>
  <c r="C1717" i="17" s="1"/>
  <c r="G1653" i="17" a="1"/>
  <c r="G1653" i="17" s="1"/>
  <c r="C1653" i="17" a="1"/>
  <c r="C1653" i="17" s="1"/>
  <c r="G1621" i="17" a="1"/>
  <c r="G1621" i="17" s="1"/>
  <c r="C1621" i="17" a="1"/>
  <c r="C1621" i="17" s="1"/>
  <c r="G1589" i="17" a="1"/>
  <c r="G1589" i="17" s="1"/>
  <c r="C1589" i="17" a="1"/>
  <c r="C1589" i="17" s="1"/>
  <c r="G1557" i="17" a="1"/>
  <c r="G1557" i="17" s="1"/>
  <c r="C1557" i="17" a="1"/>
  <c r="C1557" i="17" s="1"/>
  <c r="G1525" i="17" a="1"/>
  <c r="G1525" i="17" s="1"/>
  <c r="C1525" i="17" a="1"/>
  <c r="C1525" i="17" s="1"/>
  <c r="G1493" i="17" a="1"/>
  <c r="G1493" i="17" s="1"/>
  <c r="C1493" i="17" a="1"/>
  <c r="C1493" i="17" s="1"/>
  <c r="G694" i="17" a="1"/>
  <c r="G694" i="17" s="1"/>
  <c r="C694" i="17" a="1"/>
  <c r="C694" i="17" s="1"/>
  <c r="G662" i="17" a="1"/>
  <c r="G662" i="17" s="1"/>
  <c r="C662" i="17" a="1"/>
  <c r="C662" i="17" s="1"/>
  <c r="G630" i="17" a="1"/>
  <c r="G630" i="17" s="1"/>
  <c r="C630" i="17" a="1"/>
  <c r="C630" i="17" s="1"/>
  <c r="G598" i="17" a="1"/>
  <c r="G598" i="17" s="1"/>
  <c r="C598" i="17" a="1"/>
  <c r="C598" i="17" s="1"/>
  <c r="G566" i="17" a="1"/>
  <c r="G566" i="17" s="1"/>
  <c r="C566" i="17" a="1"/>
  <c r="C566" i="17" s="1"/>
  <c r="G534" i="17" a="1"/>
  <c r="G534" i="17" s="1"/>
  <c r="C534" i="17" a="1"/>
  <c r="C534" i="17" s="1"/>
  <c r="G158" i="17" a="1"/>
  <c r="G158" i="17" s="1"/>
  <c r="C158" i="17" a="1"/>
  <c r="C158" i="17" s="1"/>
  <c r="G126" i="17" a="1"/>
  <c r="G126" i="17" s="1"/>
  <c r="C126" i="17" a="1"/>
  <c r="C126" i="17" s="1"/>
  <c r="G94" i="17" a="1"/>
  <c r="G94" i="17" s="1"/>
  <c r="C94" i="17" a="1"/>
  <c r="C94" i="17" s="1"/>
  <c r="G62" i="17" a="1"/>
  <c r="G62" i="17" s="1"/>
  <c r="C62" i="17" a="1"/>
  <c r="C62" i="17" s="1"/>
  <c r="G30" i="17" a="1"/>
  <c r="G30" i="17" s="1"/>
  <c r="C30" i="17" a="1"/>
  <c r="C30" i="17" s="1"/>
  <c r="G1643" i="17" a="1"/>
  <c r="G1643" i="17" s="1"/>
  <c r="C1643" i="17" a="1"/>
  <c r="C1643" i="17" s="1"/>
  <c r="G1342" i="17" a="1"/>
  <c r="G1342" i="17" s="1"/>
  <c r="C1342" i="17" a="1"/>
  <c r="C1342" i="17" s="1"/>
  <c r="G1278" i="17" a="1"/>
  <c r="G1278" i="17" s="1"/>
  <c r="C1278" i="17" a="1"/>
  <c r="C1278" i="17" s="1"/>
  <c r="G1198" i="17" a="1"/>
  <c r="G1198" i="17" s="1"/>
  <c r="C1198" i="17" a="1"/>
  <c r="C1198" i="17" s="1"/>
  <c r="G1134" i="17" a="1"/>
  <c r="G1134" i="17" s="1"/>
  <c r="C1134" i="17" a="1"/>
  <c r="C1134" i="17" s="1"/>
  <c r="G1070" i="17" a="1"/>
  <c r="G1070" i="17" s="1"/>
  <c r="C1070" i="17" a="1"/>
  <c r="C1070" i="17" s="1"/>
  <c r="G990" i="17" a="1"/>
  <c r="G990" i="17" s="1"/>
  <c r="C990" i="17" a="1"/>
  <c r="C990" i="17" s="1"/>
  <c r="G494" i="17" a="1"/>
  <c r="G494" i="17" s="1"/>
  <c r="C494" i="17" a="1"/>
  <c r="C494" i="17" s="1"/>
  <c r="G430" i="17" a="1"/>
  <c r="G430" i="17" s="1"/>
  <c r="C430" i="17" a="1"/>
  <c r="C430" i="17" s="1"/>
  <c r="G350" i="17" a="1"/>
  <c r="G350" i="17" s="1"/>
  <c r="C350" i="17" a="1"/>
  <c r="C350" i="17" s="1"/>
  <c r="G286" i="17" a="1"/>
  <c r="G286" i="17" s="1"/>
  <c r="C286" i="17" a="1"/>
  <c r="C286" i="17" s="1"/>
  <c r="G222" i="17" a="1"/>
  <c r="G222" i="17" s="1"/>
  <c r="C222" i="17" a="1"/>
  <c r="C222" i="17" s="1"/>
  <c r="O3" i="16"/>
  <c r="O5" i="16"/>
  <c r="G1684" i="17" a="1"/>
  <c r="G1684" i="17" s="1"/>
  <c r="C1684" i="17" a="1"/>
  <c r="C1684" i="17" s="1"/>
  <c r="G1620" i="17" a="1"/>
  <c r="G1620" i="17" s="1"/>
  <c r="C1620" i="17" a="1"/>
  <c r="C1620" i="17" s="1"/>
  <c r="G1556" i="17" a="1"/>
  <c r="G1556" i="17" s="1"/>
  <c r="C1556" i="17" a="1"/>
  <c r="C1556" i="17" s="1"/>
  <c r="G1460" i="17" a="1"/>
  <c r="G1460" i="17" s="1"/>
  <c r="C1460" i="17" a="1"/>
  <c r="C1460" i="17" s="1"/>
  <c r="G1412" i="17" a="1"/>
  <c r="G1412" i="17" s="1"/>
  <c r="C1412" i="17" a="1"/>
  <c r="C1412" i="17" s="1"/>
  <c r="G1316" i="17" a="1"/>
  <c r="G1316" i="17" s="1"/>
  <c r="C1316" i="17" a="1"/>
  <c r="C1316" i="17" s="1"/>
  <c r="G1252" i="17" a="1"/>
  <c r="G1252" i="17" s="1"/>
  <c r="C1252" i="17" a="1"/>
  <c r="C1252" i="17" s="1"/>
  <c r="G1188" i="17" a="1"/>
  <c r="G1188" i="17" s="1"/>
  <c r="C1188" i="17" a="1"/>
  <c r="C1188" i="17" s="1"/>
  <c r="G1108" i="17" a="1"/>
  <c r="G1108" i="17" s="1"/>
  <c r="C1108" i="17" a="1"/>
  <c r="C1108" i="17" s="1"/>
  <c r="G1028" i="17" a="1"/>
  <c r="G1028" i="17" s="1"/>
  <c r="C1028" i="17" a="1"/>
  <c r="C1028" i="17" s="1"/>
  <c r="G948" i="17" a="1"/>
  <c r="G948" i="17" s="1"/>
  <c r="C948" i="17" a="1"/>
  <c r="C948" i="17" s="1"/>
  <c r="G868" i="17" a="1"/>
  <c r="G868" i="17" s="1"/>
  <c r="C868" i="17" a="1"/>
  <c r="C868" i="17" s="1"/>
  <c r="G772" i="17" a="1"/>
  <c r="G772" i="17" s="1"/>
  <c r="C772" i="17" a="1"/>
  <c r="C772" i="17" s="1"/>
  <c r="G708" i="17" a="1"/>
  <c r="G708" i="17" s="1"/>
  <c r="C708" i="17" a="1"/>
  <c r="C708" i="17" s="1"/>
  <c r="G628" i="17" a="1"/>
  <c r="G628" i="17" s="1"/>
  <c r="C628" i="17" a="1"/>
  <c r="C628" i="17" s="1"/>
  <c r="G548" i="17" a="1"/>
  <c r="G548" i="17" s="1"/>
  <c r="C548" i="17" a="1"/>
  <c r="C548" i="17" s="1"/>
  <c r="G452" i="17" a="1"/>
  <c r="G452" i="17" s="1"/>
  <c r="C452" i="17" a="1"/>
  <c r="C452" i="17" s="1"/>
  <c r="C388" i="17" a="1"/>
  <c r="C388" i="17" s="1"/>
  <c r="G388" i="17" a="1"/>
  <c r="G388" i="17" s="1"/>
  <c r="C308" i="17" a="1"/>
  <c r="C308" i="17" s="1"/>
  <c r="G308" i="17" a="1"/>
  <c r="G308" i="17" s="1"/>
  <c r="C228" i="17" a="1"/>
  <c r="C228" i="17" s="1"/>
  <c r="G228" i="17" a="1"/>
  <c r="G228" i="17" s="1"/>
  <c r="G67" i="17" a="1"/>
  <c r="G67" i="17" s="1"/>
  <c r="C67" i="17" a="1"/>
  <c r="C67" i="17" s="1"/>
  <c r="G139" i="17" a="1"/>
  <c r="G139" i="17" s="1"/>
  <c r="C139" i="17" a="1"/>
  <c r="C139" i="17" s="1"/>
  <c r="G1334" i="17" a="1"/>
  <c r="G1334" i="17" s="1"/>
  <c r="C1334" i="17" a="1"/>
  <c r="C1334" i="17" s="1"/>
  <c r="G1270" i="17" a="1"/>
  <c r="G1270" i="17" s="1"/>
  <c r="C1270" i="17" a="1"/>
  <c r="C1270" i="17" s="1"/>
  <c r="G1206" i="17" a="1"/>
  <c r="G1206" i="17" s="1"/>
  <c r="C1206" i="17" a="1"/>
  <c r="C1206" i="17" s="1"/>
  <c r="G1158" i="17" a="1"/>
  <c r="G1158" i="17" s="1"/>
  <c r="C1158" i="17" a="1"/>
  <c r="C1158" i="17" s="1"/>
  <c r="G1094" i="17" a="1"/>
  <c r="G1094" i="17" s="1"/>
  <c r="C1094" i="17" a="1"/>
  <c r="C1094" i="17" s="1"/>
  <c r="G1046" i="17" a="1"/>
  <c r="G1046" i="17" s="1"/>
  <c r="C1046" i="17" a="1"/>
  <c r="C1046" i="17" s="1"/>
  <c r="G982" i="17" a="1"/>
  <c r="G982" i="17" s="1"/>
  <c r="C982" i="17" a="1"/>
  <c r="C982" i="17" s="1"/>
  <c r="G934" i="17" a="1"/>
  <c r="G934" i="17" s="1"/>
  <c r="C934" i="17" a="1"/>
  <c r="C934" i="17" s="1"/>
  <c r="G470" i="17" a="1"/>
  <c r="G470" i="17" s="1"/>
  <c r="C470" i="17" a="1"/>
  <c r="C470" i="17" s="1"/>
  <c r="G406" i="17" a="1"/>
  <c r="G406" i="17" s="1"/>
  <c r="C406" i="17" a="1"/>
  <c r="C406" i="17" s="1"/>
  <c r="G342" i="17" a="1"/>
  <c r="G342" i="17" s="1"/>
  <c r="C342" i="17" a="1"/>
  <c r="C342" i="17" s="1"/>
  <c r="G278" i="17" a="1"/>
  <c r="G278" i="17" s="1"/>
  <c r="C278" i="17" a="1"/>
  <c r="C278" i="17" s="1"/>
  <c r="G214" i="17" a="1"/>
  <c r="G214" i="17" s="1"/>
  <c r="C214" i="17" a="1"/>
  <c r="C214" i="17" s="1"/>
  <c r="G1675" i="17" a="1"/>
  <c r="G1675" i="17" s="1"/>
  <c r="C1675" i="17" a="1"/>
  <c r="C1675" i="17" s="1"/>
  <c r="G1644" i="17" a="1"/>
  <c r="G1644" i="17" s="1"/>
  <c r="C1644" i="17" a="1"/>
  <c r="C1644" i="17" s="1"/>
  <c r="G1612" i="17" a="1"/>
  <c r="G1612" i="17" s="1"/>
  <c r="C1612" i="17" a="1"/>
  <c r="C1612" i="17" s="1"/>
  <c r="G1596" i="17" a="1"/>
  <c r="G1596" i="17" s="1"/>
  <c r="C1596" i="17" a="1"/>
  <c r="C1596" i="17" s="1"/>
  <c r="G1564" i="17" a="1"/>
  <c r="G1564" i="17" s="1"/>
  <c r="C1564" i="17" a="1"/>
  <c r="C1564" i="17" s="1"/>
  <c r="G1532" i="17" a="1"/>
  <c r="G1532" i="17" s="1"/>
  <c r="C1532" i="17" a="1"/>
  <c r="C1532" i="17" s="1"/>
  <c r="G1467" i="17" a="1"/>
  <c r="G1467" i="17" s="1"/>
  <c r="C1467" i="17" a="1"/>
  <c r="C1467" i="17" s="1"/>
  <c r="G1435" i="17" a="1"/>
  <c r="G1435" i="17" s="1"/>
  <c r="C1435" i="17" a="1"/>
  <c r="C1435" i="17" s="1"/>
  <c r="G1403" i="17" a="1"/>
  <c r="G1403" i="17" s="1"/>
  <c r="C1403" i="17" a="1"/>
  <c r="C1403" i="17" s="1"/>
  <c r="G1371" i="17" a="1"/>
  <c r="G1371" i="17" s="1"/>
  <c r="C1371" i="17" a="1"/>
  <c r="C1371" i="17" s="1"/>
  <c r="G1339" i="17" a="1"/>
  <c r="G1339" i="17" s="1"/>
  <c r="C1339" i="17" a="1"/>
  <c r="C1339" i="17" s="1"/>
  <c r="G1323" i="17" a="1"/>
  <c r="G1323" i="17" s="1"/>
  <c r="C1323" i="17" a="1"/>
  <c r="C1323" i="17" s="1"/>
  <c r="G1291" i="17" a="1"/>
  <c r="G1291" i="17" s="1"/>
  <c r="C1291" i="17" a="1"/>
  <c r="C1291" i="17" s="1"/>
  <c r="G1259" i="17" a="1"/>
  <c r="G1259" i="17" s="1"/>
  <c r="C1259" i="17" a="1"/>
  <c r="C1259" i="17" s="1"/>
  <c r="G1228" i="17" a="1"/>
  <c r="G1228" i="17" s="1"/>
  <c r="C1228" i="17" a="1"/>
  <c r="C1228" i="17" s="1"/>
  <c r="G1196" i="17" a="1"/>
  <c r="G1196" i="17" s="1"/>
  <c r="C1196" i="17" a="1"/>
  <c r="C1196" i="17" s="1"/>
  <c r="G1164" i="17" a="1"/>
  <c r="G1164" i="17" s="1"/>
  <c r="C1164" i="17" a="1"/>
  <c r="C1164" i="17" s="1"/>
  <c r="G1132" i="17" a="1"/>
  <c r="G1132" i="17" s="1"/>
  <c r="C1132" i="17" a="1"/>
  <c r="C1132" i="17" s="1"/>
  <c r="G1100" i="17" a="1"/>
  <c r="G1100" i="17" s="1"/>
  <c r="C1100" i="17" a="1"/>
  <c r="C1100" i="17" s="1"/>
  <c r="G1068" i="17" a="1"/>
  <c r="G1068" i="17" s="1"/>
  <c r="C1068" i="17" a="1"/>
  <c r="C1068" i="17" s="1"/>
  <c r="G1036" i="17" a="1"/>
  <c r="G1036" i="17" s="1"/>
  <c r="C1036" i="17" a="1"/>
  <c r="C1036" i="17" s="1"/>
  <c r="G1004" i="17" a="1"/>
  <c r="G1004" i="17" s="1"/>
  <c r="C1004" i="17" a="1"/>
  <c r="C1004" i="17" s="1"/>
  <c r="G988" i="17" a="1"/>
  <c r="G988" i="17" s="1"/>
  <c r="C988" i="17" a="1"/>
  <c r="C988" i="17" s="1"/>
  <c r="G956" i="17" a="1"/>
  <c r="G956" i="17" s="1"/>
  <c r="C956" i="17" a="1"/>
  <c r="C956" i="17" s="1"/>
  <c r="G924" i="17" a="1"/>
  <c r="G924" i="17" s="1"/>
  <c r="C924" i="17" a="1"/>
  <c r="C924" i="17" s="1"/>
  <c r="G892" i="17" a="1"/>
  <c r="G892" i="17" s="1"/>
  <c r="C892" i="17" a="1"/>
  <c r="C892" i="17" s="1"/>
  <c r="G876" i="17" a="1"/>
  <c r="G876" i="17" s="1"/>
  <c r="C876" i="17" a="1"/>
  <c r="C876" i="17" s="1"/>
  <c r="G844" i="17" a="1"/>
  <c r="G844" i="17" s="1"/>
  <c r="C844" i="17" a="1"/>
  <c r="C844" i="17" s="1"/>
  <c r="G812" i="17" a="1"/>
  <c r="G812" i="17" s="1"/>
  <c r="C812" i="17" a="1"/>
  <c r="C812" i="17" s="1"/>
  <c r="G780" i="17" a="1"/>
  <c r="G780" i="17" s="1"/>
  <c r="C780" i="17" a="1"/>
  <c r="C780" i="17" s="1"/>
  <c r="G748" i="17" a="1"/>
  <c r="G748" i="17" s="1"/>
  <c r="C748" i="17" a="1"/>
  <c r="C748" i="17" s="1"/>
  <c r="G732" i="17" a="1"/>
  <c r="G732" i="17" s="1"/>
  <c r="C732" i="17" a="1"/>
  <c r="C732" i="17" s="1"/>
  <c r="G700" i="17" a="1"/>
  <c r="G700" i="17" s="1"/>
  <c r="C700" i="17" a="1"/>
  <c r="C700" i="17" s="1"/>
  <c r="G668" i="17" a="1"/>
  <c r="G668" i="17" s="1"/>
  <c r="C668" i="17" a="1"/>
  <c r="C668" i="17" s="1"/>
  <c r="G636" i="17" a="1"/>
  <c r="G636" i="17" s="1"/>
  <c r="C636" i="17" a="1"/>
  <c r="C636" i="17" s="1"/>
  <c r="G604" i="17" a="1"/>
  <c r="G604" i="17" s="1"/>
  <c r="C604" i="17" a="1"/>
  <c r="C604" i="17" s="1"/>
  <c r="G588" i="17" a="1"/>
  <c r="G588" i="17" s="1"/>
  <c r="C588" i="17" a="1"/>
  <c r="C588" i="17" s="1"/>
  <c r="G556" i="17" a="1"/>
  <c r="G556" i="17" s="1"/>
  <c r="C556" i="17" a="1"/>
  <c r="C556" i="17" s="1"/>
  <c r="G524" i="17" a="1"/>
  <c r="G524" i="17" s="1"/>
  <c r="C524" i="17" a="1"/>
  <c r="C524" i="17" s="1"/>
  <c r="G492" i="17" a="1"/>
  <c r="G492" i="17" s="1"/>
  <c r="C492" i="17" a="1"/>
  <c r="C492" i="17" s="1"/>
  <c r="G460" i="17" a="1"/>
  <c r="G460" i="17" s="1"/>
  <c r="C460" i="17" a="1"/>
  <c r="C460" i="17" s="1"/>
  <c r="G444" i="17" a="1"/>
  <c r="G444" i="17" s="1"/>
  <c r="C444" i="17" a="1"/>
  <c r="C444" i="17" s="1"/>
  <c r="G412" i="17" a="1"/>
  <c r="G412" i="17" s="1"/>
  <c r="C412" i="17" a="1"/>
  <c r="C412" i="17" s="1"/>
  <c r="C380" i="17" a="1"/>
  <c r="C380" i="17" s="1"/>
  <c r="G380" i="17" a="1"/>
  <c r="G380" i="17" s="1"/>
  <c r="C364" i="17" a="1"/>
  <c r="C364" i="17" s="1"/>
  <c r="G364" i="17" a="1"/>
  <c r="G364" i="17" s="1"/>
  <c r="C332" i="17" a="1"/>
  <c r="C332" i="17" s="1"/>
  <c r="G332" i="17" a="1"/>
  <c r="G332" i="17" s="1"/>
  <c r="C316" i="17" a="1"/>
  <c r="C316" i="17" s="1"/>
  <c r="G316" i="17" a="1"/>
  <c r="G316" i="17" s="1"/>
  <c r="C284" i="17" a="1"/>
  <c r="C284" i="17" s="1"/>
  <c r="G284" i="17" a="1"/>
  <c r="G284" i="17" s="1"/>
  <c r="C252" i="17" a="1"/>
  <c r="C252" i="17" s="1"/>
  <c r="G252" i="17" a="1"/>
  <c r="G252" i="17" s="1"/>
  <c r="C220" i="17" a="1"/>
  <c r="C220" i="17" s="1"/>
  <c r="G220" i="17" a="1"/>
  <c r="G220" i="17" s="1"/>
  <c r="C188" i="17" a="1"/>
  <c r="C188" i="17" s="1"/>
  <c r="G188" i="17" a="1"/>
  <c r="G188" i="17" s="1"/>
  <c r="C172" i="17" a="1"/>
  <c r="C172" i="17" s="1"/>
  <c r="G172" i="17" a="1"/>
  <c r="G172" i="17" s="1"/>
  <c r="C108" i="17" a="1"/>
  <c r="C108" i="17" s="1"/>
  <c r="G108" i="17" a="1"/>
  <c r="G108" i="17" s="1"/>
  <c r="C60" i="17" a="1"/>
  <c r="C60" i="17" s="1"/>
  <c r="G60" i="17" a="1"/>
  <c r="G60" i="17" s="1"/>
  <c r="C28" i="17" a="1"/>
  <c r="C28" i="17" s="1"/>
  <c r="G28" i="17" a="1"/>
  <c r="G28" i="17" s="1"/>
  <c r="G131" i="17" a="1"/>
  <c r="G131" i="17" s="1"/>
  <c r="C131" i="17" a="1"/>
  <c r="C131" i="17" s="1"/>
  <c r="G51" i="17" a="1"/>
  <c r="G51" i="17" s="1"/>
  <c r="C51" i="17" a="1"/>
  <c r="C51" i="17" s="1"/>
  <c r="G1715" i="17" a="1"/>
  <c r="G1715" i="17" s="1"/>
  <c r="C1715" i="17" a="1"/>
  <c r="C1715" i="17" s="1"/>
  <c r="G1652" i="17" a="1"/>
  <c r="G1652" i="17" s="1"/>
  <c r="C1652" i="17" a="1"/>
  <c r="C1652" i="17" s="1"/>
  <c r="G1604" i="17" a="1"/>
  <c r="G1604" i="17" s="1"/>
  <c r="C1604" i="17" a="1"/>
  <c r="C1604" i="17" s="1"/>
  <c r="G1540" i="17" a="1"/>
  <c r="G1540" i="17" s="1"/>
  <c r="C1540" i="17" a="1"/>
  <c r="C1540" i="17" s="1"/>
  <c r="G1443" i="17" a="1"/>
  <c r="G1443" i="17" s="1"/>
  <c r="C1443" i="17" a="1"/>
  <c r="C1443" i="17" s="1"/>
  <c r="G1395" i="17" a="1"/>
  <c r="G1395" i="17" s="1"/>
  <c r="C1395" i="17" a="1"/>
  <c r="C1395" i="17" s="1"/>
  <c r="G1331" i="17" a="1"/>
  <c r="G1331" i="17" s="1"/>
  <c r="C1331" i="17" a="1"/>
  <c r="C1331" i="17" s="1"/>
  <c r="G1267" i="17" a="1"/>
  <c r="G1267" i="17" s="1"/>
  <c r="C1267" i="17" a="1"/>
  <c r="C1267" i="17" s="1"/>
  <c r="G1203" i="17" a="1"/>
  <c r="G1203" i="17" s="1"/>
  <c r="C1203" i="17" a="1"/>
  <c r="C1203" i="17" s="1"/>
  <c r="G1139" i="17" a="1"/>
  <c r="G1139" i="17" s="1"/>
  <c r="C1139" i="17" a="1"/>
  <c r="C1139" i="17" s="1"/>
  <c r="G1091" i="17" a="1"/>
  <c r="G1091" i="17" s="1"/>
  <c r="C1091" i="17" a="1"/>
  <c r="C1091" i="17" s="1"/>
  <c r="G1043" i="17" a="1"/>
  <c r="G1043" i="17" s="1"/>
  <c r="C1043" i="17" a="1"/>
  <c r="C1043" i="17" s="1"/>
  <c r="G979" i="17" a="1"/>
  <c r="G979" i="17" s="1"/>
  <c r="C979" i="17" a="1"/>
  <c r="C979" i="17" s="1"/>
  <c r="G915" i="17" a="1"/>
  <c r="G915" i="17" s="1"/>
  <c r="C915" i="17" a="1"/>
  <c r="C915" i="17" s="1"/>
  <c r="G883" i="17" a="1"/>
  <c r="G883" i="17" s="1"/>
  <c r="C883" i="17" a="1"/>
  <c r="C883" i="17" s="1"/>
  <c r="G819" i="17" a="1"/>
  <c r="G819" i="17" s="1"/>
  <c r="C819" i="17" a="1"/>
  <c r="C819" i="17" s="1"/>
  <c r="G755" i="17" a="1"/>
  <c r="G755" i="17" s="1"/>
  <c r="C755" i="17" a="1"/>
  <c r="C755" i="17" s="1"/>
  <c r="G691" i="17" a="1"/>
  <c r="G691" i="17" s="1"/>
  <c r="C691" i="17" a="1"/>
  <c r="C691" i="17" s="1"/>
  <c r="G659" i="17" a="1"/>
  <c r="G659" i="17" s="1"/>
  <c r="C659" i="17" a="1"/>
  <c r="C659" i="17" s="1"/>
  <c r="G595" i="17" a="1"/>
  <c r="G595" i="17" s="1"/>
  <c r="C595" i="17" a="1"/>
  <c r="C595" i="17" s="1"/>
  <c r="G531" i="17" a="1"/>
  <c r="G531" i="17" s="1"/>
  <c r="C531" i="17" a="1"/>
  <c r="C531" i="17" s="1"/>
  <c r="G483" i="17" a="1"/>
  <c r="G483" i="17" s="1"/>
  <c r="C483" i="17" a="1"/>
  <c r="C483" i="17" s="1"/>
  <c r="G435" i="17" a="1"/>
  <c r="G435" i="17" s="1"/>
  <c r="C435" i="17" a="1"/>
  <c r="C435" i="17" s="1"/>
  <c r="G355" i="17" a="1"/>
  <c r="G355" i="17" s="1"/>
  <c r="C355" i="17" a="1"/>
  <c r="C355" i="17" s="1"/>
  <c r="G291" i="17" a="1"/>
  <c r="G291" i="17" s="1"/>
  <c r="C291" i="17" a="1"/>
  <c r="C291" i="17" s="1"/>
  <c r="G259" i="17" a="1"/>
  <c r="G259" i="17" s="1"/>
  <c r="C259" i="17" a="1"/>
  <c r="C259" i="17" s="1"/>
  <c r="G195" i="17" a="1"/>
  <c r="G195" i="17" s="1"/>
  <c r="C195" i="17" a="1"/>
  <c r="C195" i="17" s="1"/>
  <c r="C132" i="17" a="1"/>
  <c r="C132" i="17" s="1"/>
  <c r="G132" i="17" a="1"/>
  <c r="G132" i="17" s="1"/>
  <c r="C36" i="17" a="1"/>
  <c r="C36" i="17" s="1"/>
  <c r="G36" i="17" a="1"/>
  <c r="G36" i="17" s="1"/>
  <c r="G107" i="17" a="1"/>
  <c r="G107" i="17" s="1"/>
  <c r="C107" i="17" a="1"/>
  <c r="C107" i="17" s="1"/>
  <c r="G1651" i="17" a="1"/>
  <c r="G1651" i="17" s="1"/>
  <c r="C1651" i="17" a="1"/>
  <c r="C1651" i="17" s="1"/>
  <c r="G1227" i="17" a="1"/>
  <c r="G1227" i="17" s="1"/>
  <c r="C1227" i="17" a="1"/>
  <c r="C1227" i="17" s="1"/>
  <c r="G1366" i="17" a="1"/>
  <c r="G1366" i="17" s="1"/>
  <c r="C1366" i="17" a="1"/>
  <c r="C1366" i="17" s="1"/>
  <c r="G1286" i="17" a="1"/>
  <c r="G1286" i="17" s="1"/>
  <c r="C1286" i="17" a="1"/>
  <c r="C1286" i="17" s="1"/>
  <c r="G1222" i="17" a="1"/>
  <c r="G1222" i="17" s="1"/>
  <c r="C1222" i="17" a="1"/>
  <c r="C1222" i="17" s="1"/>
  <c r="G1142" i="17" a="1"/>
  <c r="G1142" i="17" s="1"/>
  <c r="C1142" i="17" a="1"/>
  <c r="C1142" i="17" s="1"/>
  <c r="G1062" i="17" a="1"/>
  <c r="G1062" i="17" s="1"/>
  <c r="C1062" i="17" a="1"/>
  <c r="C1062" i="17" s="1"/>
  <c r="G998" i="17" a="1"/>
  <c r="G998" i="17" s="1"/>
  <c r="C998" i="17" a="1"/>
  <c r="C998" i="17" s="1"/>
  <c r="G502" i="17" a="1"/>
  <c r="G502" i="17" s="1"/>
  <c r="C502" i="17" a="1"/>
  <c r="C502" i="17" s="1"/>
  <c r="G422" i="17" a="1"/>
  <c r="G422" i="17" s="1"/>
  <c r="C422" i="17" a="1"/>
  <c r="C422" i="17" s="1"/>
  <c r="G358" i="17" a="1"/>
  <c r="G358" i="17" s="1"/>
  <c r="C358" i="17" a="1"/>
  <c r="C358" i="17" s="1"/>
  <c r="G294" i="17" a="1"/>
  <c r="G294" i="17" s="1"/>
  <c r="C294" i="17" a="1"/>
  <c r="C294" i="17" s="1"/>
  <c r="G230" i="17" a="1"/>
  <c r="G230" i="17" s="1"/>
  <c r="C230" i="17" a="1"/>
  <c r="C230" i="17" s="1"/>
  <c r="G1691" i="17" a="1"/>
  <c r="G1691" i="17" s="1"/>
  <c r="C1691" i="17" a="1"/>
  <c r="C1691" i="17" s="1"/>
  <c r="G1660" i="17" a="1"/>
  <c r="G1660" i="17" s="1"/>
  <c r="C1660" i="17" a="1"/>
  <c r="C1660" i="17" s="1"/>
  <c r="G1628" i="17" a="1"/>
  <c r="G1628" i="17" s="1"/>
  <c r="C1628" i="17" a="1"/>
  <c r="C1628" i="17" s="1"/>
  <c r="G1580" i="17" a="1"/>
  <c r="G1580" i="17" s="1"/>
  <c r="C1580" i="17" a="1"/>
  <c r="C1580" i="17" s="1"/>
  <c r="G1548" i="17" a="1"/>
  <c r="G1548" i="17" s="1"/>
  <c r="C1548" i="17" a="1"/>
  <c r="C1548" i="17" s="1"/>
  <c r="G1516" i="17" a="1"/>
  <c r="G1516" i="17" s="1"/>
  <c r="C1516" i="17" a="1"/>
  <c r="C1516" i="17" s="1"/>
  <c r="G1484" i="17" a="1"/>
  <c r="G1484" i="17" s="1"/>
  <c r="C1484" i="17" a="1"/>
  <c r="C1484" i="17" s="1"/>
  <c r="G1452" i="17" a="1"/>
  <c r="G1452" i="17" s="1"/>
  <c r="C1452" i="17" a="1"/>
  <c r="C1452" i="17" s="1"/>
  <c r="G1420" i="17" a="1"/>
  <c r="G1420" i="17" s="1"/>
  <c r="C1420" i="17" a="1"/>
  <c r="C1420" i="17" s="1"/>
  <c r="G1388" i="17" a="1"/>
  <c r="G1388" i="17" s="1"/>
  <c r="C1388" i="17" a="1"/>
  <c r="C1388" i="17" s="1"/>
  <c r="G1356" i="17" a="1"/>
  <c r="G1356" i="17" s="1"/>
  <c r="C1356" i="17" a="1"/>
  <c r="C1356" i="17" s="1"/>
  <c r="G1308" i="17" a="1"/>
  <c r="G1308" i="17" s="1"/>
  <c r="C1308" i="17" a="1"/>
  <c r="C1308" i="17" s="1"/>
  <c r="G1276" i="17" a="1"/>
  <c r="G1276" i="17" s="1"/>
  <c r="C1276" i="17" a="1"/>
  <c r="C1276" i="17" s="1"/>
  <c r="G1244" i="17" a="1"/>
  <c r="G1244" i="17" s="1"/>
  <c r="C1244" i="17" a="1"/>
  <c r="C1244" i="17" s="1"/>
  <c r="G1212" i="17" a="1"/>
  <c r="G1212" i="17" s="1"/>
  <c r="C1212" i="17" a="1"/>
  <c r="C1212" i="17" s="1"/>
  <c r="G1180" i="17" a="1"/>
  <c r="G1180" i="17" s="1"/>
  <c r="C1180" i="17" a="1"/>
  <c r="C1180" i="17" s="1"/>
  <c r="G1148" i="17" a="1"/>
  <c r="G1148" i="17" s="1"/>
  <c r="C1148" i="17" a="1"/>
  <c r="C1148" i="17" s="1"/>
  <c r="G1116" i="17" a="1"/>
  <c r="G1116" i="17" s="1"/>
  <c r="C1116" i="17" a="1"/>
  <c r="C1116" i="17" s="1"/>
  <c r="G1084" i="17" a="1"/>
  <c r="G1084" i="17" s="1"/>
  <c r="C1084" i="17" a="1"/>
  <c r="C1084" i="17" s="1"/>
  <c r="G1052" i="17" a="1"/>
  <c r="G1052" i="17" s="1"/>
  <c r="C1052" i="17" a="1"/>
  <c r="C1052" i="17" s="1"/>
  <c r="G1020" i="17" a="1"/>
  <c r="G1020" i="17" s="1"/>
  <c r="C1020" i="17" a="1"/>
  <c r="C1020" i="17" s="1"/>
  <c r="G972" i="17" a="1"/>
  <c r="G972" i="17" s="1"/>
  <c r="C972" i="17" a="1"/>
  <c r="C972" i="17" s="1"/>
  <c r="G940" i="17" a="1"/>
  <c r="G940" i="17" s="1"/>
  <c r="C940" i="17" a="1"/>
  <c r="C940" i="17" s="1"/>
  <c r="G908" i="17" a="1"/>
  <c r="G908" i="17" s="1"/>
  <c r="C908" i="17" a="1"/>
  <c r="C908" i="17" s="1"/>
  <c r="G860" i="17" a="1"/>
  <c r="G860" i="17" s="1"/>
  <c r="C860" i="17" a="1"/>
  <c r="C860" i="17" s="1"/>
  <c r="G828" i="17" a="1"/>
  <c r="G828" i="17" s="1"/>
  <c r="C828" i="17" a="1"/>
  <c r="C828" i="17" s="1"/>
  <c r="G796" i="17" a="1"/>
  <c r="G796" i="17" s="1"/>
  <c r="C796" i="17" a="1"/>
  <c r="C796" i="17" s="1"/>
  <c r="G764" i="17" a="1"/>
  <c r="G764" i="17" s="1"/>
  <c r="C764" i="17" a="1"/>
  <c r="C764" i="17" s="1"/>
  <c r="G716" i="17" a="1"/>
  <c r="G716" i="17" s="1"/>
  <c r="C716" i="17" a="1"/>
  <c r="C716" i="17" s="1"/>
  <c r="G684" i="17" a="1"/>
  <c r="G684" i="17" s="1"/>
  <c r="C684" i="17" a="1"/>
  <c r="C684" i="17" s="1"/>
  <c r="G652" i="17" a="1"/>
  <c r="G652" i="17" s="1"/>
  <c r="C652" i="17" a="1"/>
  <c r="C652" i="17" s="1"/>
  <c r="G620" i="17" a="1"/>
  <c r="G620" i="17" s="1"/>
  <c r="C620" i="17" a="1"/>
  <c r="C620" i="17" s="1"/>
  <c r="G572" i="17" a="1"/>
  <c r="G572" i="17" s="1"/>
  <c r="C572" i="17" a="1"/>
  <c r="C572" i="17" s="1"/>
  <c r="G540" i="17" a="1"/>
  <c r="G540" i="17" s="1"/>
  <c r="C540" i="17" a="1"/>
  <c r="C540" i="17" s="1"/>
  <c r="G508" i="17" a="1"/>
  <c r="G508" i="17" s="1"/>
  <c r="C508" i="17" a="1"/>
  <c r="C508" i="17" s="1"/>
  <c r="G476" i="17" a="1"/>
  <c r="G476" i="17" s="1"/>
  <c r="C476" i="17" a="1"/>
  <c r="C476" i="17" s="1"/>
  <c r="G428" i="17" a="1"/>
  <c r="G428" i="17" s="1"/>
  <c r="C428" i="17" a="1"/>
  <c r="C428" i="17" s="1"/>
  <c r="C396" i="17" a="1"/>
  <c r="C396" i="17" s="1"/>
  <c r="G396" i="17" a="1"/>
  <c r="G396" i="17" s="1"/>
  <c r="C348" i="17" a="1"/>
  <c r="C348" i="17" s="1"/>
  <c r="G348" i="17" a="1"/>
  <c r="G348" i="17" s="1"/>
  <c r="C300" i="17" a="1"/>
  <c r="C300" i="17" s="1"/>
  <c r="G300" i="17" a="1"/>
  <c r="G300" i="17" s="1"/>
  <c r="C268" i="17" a="1"/>
  <c r="C268" i="17" s="1"/>
  <c r="G268" i="17" a="1"/>
  <c r="G268" i="17" s="1"/>
  <c r="C236" i="17" a="1"/>
  <c r="C236" i="17" s="1"/>
  <c r="G236" i="17" a="1"/>
  <c r="G236" i="17" s="1"/>
  <c r="C204" i="17" a="1"/>
  <c r="C204" i="17" s="1"/>
  <c r="G204" i="17" a="1"/>
  <c r="G204" i="17" s="1"/>
  <c r="C124" i="17" a="1"/>
  <c r="C124" i="17" s="1"/>
  <c r="G124" i="17" a="1"/>
  <c r="G124" i="17" s="1"/>
  <c r="C92" i="17" a="1"/>
  <c r="C92" i="17" s="1"/>
  <c r="G92" i="17" a="1"/>
  <c r="G92" i="17" s="1"/>
  <c r="C12" i="17" a="1"/>
  <c r="C12" i="17" s="1"/>
  <c r="G12" i="17" a="1"/>
  <c r="G12" i="17" s="1"/>
  <c r="G115" i="17" a="1"/>
  <c r="G115" i="17" s="1"/>
  <c r="C115" i="17" a="1"/>
  <c r="C115" i="17" s="1"/>
  <c r="G31" i="17" a="1"/>
  <c r="G31" i="17" s="1"/>
  <c r="C31" i="17" a="1"/>
  <c r="C31" i="17" s="1"/>
  <c r="G1699" i="17" a="1"/>
  <c r="G1699" i="17" s="1"/>
  <c r="C1699" i="17" a="1"/>
  <c r="C1699" i="17" s="1"/>
  <c r="G1635" i="17" a="1"/>
  <c r="G1635" i="17" s="1"/>
  <c r="C1635" i="17" a="1"/>
  <c r="C1635" i="17" s="1"/>
  <c r="G1571" i="17" a="1"/>
  <c r="G1571" i="17" s="1"/>
  <c r="C1571" i="17" a="1"/>
  <c r="C1571" i="17" s="1"/>
  <c r="G1475" i="17" a="1"/>
  <c r="G1475" i="17" s="1"/>
  <c r="C1475" i="17" a="1"/>
  <c r="C1475" i="17" s="1"/>
  <c r="G1363" i="17" a="1"/>
  <c r="G1363" i="17" s="1"/>
  <c r="C1363" i="17" a="1"/>
  <c r="C1363" i="17" s="1"/>
  <c r="G1299" i="17" a="1"/>
  <c r="G1299" i="17" s="1"/>
  <c r="C1299" i="17" a="1"/>
  <c r="C1299" i="17" s="1"/>
  <c r="G1235" i="17" a="1"/>
  <c r="G1235" i="17" s="1"/>
  <c r="C1235" i="17" a="1"/>
  <c r="C1235" i="17" s="1"/>
  <c r="G1155" i="17" a="1"/>
  <c r="G1155" i="17" s="1"/>
  <c r="C1155" i="17" a="1"/>
  <c r="C1155" i="17" s="1"/>
  <c r="G1075" i="17" a="1"/>
  <c r="G1075" i="17" s="1"/>
  <c r="C1075" i="17" a="1"/>
  <c r="C1075" i="17" s="1"/>
  <c r="G995" i="17" a="1"/>
  <c r="G995" i="17" s="1"/>
  <c r="C995" i="17" a="1"/>
  <c r="C995" i="17" s="1"/>
  <c r="C931" i="17" a="1"/>
  <c r="C931" i="17" s="1"/>
  <c r="G931" i="17" a="1"/>
  <c r="G931" i="17" s="1"/>
  <c r="G851" i="17" a="1"/>
  <c r="G851" i="17" s="1"/>
  <c r="C851" i="17" a="1"/>
  <c r="C851" i="17" s="1"/>
  <c r="G787" i="17" a="1"/>
  <c r="G787" i="17" s="1"/>
  <c r="C787" i="17" a="1"/>
  <c r="C787" i="17" s="1"/>
  <c r="G723" i="17" a="1"/>
  <c r="G723" i="17" s="1"/>
  <c r="C723" i="17" a="1"/>
  <c r="C723" i="17" s="1"/>
  <c r="G643" i="17" a="1"/>
  <c r="G643" i="17" s="1"/>
  <c r="C643" i="17" a="1"/>
  <c r="C643" i="17" s="1"/>
  <c r="G563" i="17" a="1"/>
  <c r="G563" i="17" s="1"/>
  <c r="C563" i="17" a="1"/>
  <c r="C563" i="17" s="1"/>
  <c r="G499" i="17" a="1"/>
  <c r="G499" i="17" s="1"/>
  <c r="C499" i="17" a="1"/>
  <c r="C499" i="17" s="1"/>
  <c r="G403" i="17" a="1"/>
  <c r="G403" i="17" s="1"/>
  <c r="C403" i="17" a="1"/>
  <c r="C403" i="17" s="1"/>
  <c r="G339" i="17" a="1"/>
  <c r="G339" i="17" s="1"/>
  <c r="C339" i="17" a="1"/>
  <c r="C339" i="17" s="1"/>
  <c r="G243" i="17" a="1"/>
  <c r="G243" i="17" s="1"/>
  <c r="C243" i="17" a="1"/>
  <c r="C243" i="17" s="1"/>
  <c r="G179" i="17" a="1"/>
  <c r="G179" i="17" s="1"/>
  <c r="C179" i="17" a="1"/>
  <c r="C179" i="17" s="1"/>
  <c r="C84" i="17" a="1"/>
  <c r="C84" i="17" s="1"/>
  <c r="G84" i="17" a="1"/>
  <c r="G84" i="17" s="1"/>
  <c r="G83" i="17" a="1"/>
  <c r="G83" i="17" s="1"/>
  <c r="C83" i="17" a="1"/>
  <c r="C83" i="17" s="1"/>
  <c r="G1503" i="17" a="1"/>
  <c r="G1503" i="17" s="1"/>
  <c r="C1503" i="17" a="1"/>
  <c r="C1503" i="17" s="1"/>
  <c r="G1358" i="17" a="1"/>
  <c r="G1358" i="17" s="1"/>
  <c r="C1358" i="17" a="1"/>
  <c r="C1358" i="17" s="1"/>
  <c r="G1294" i="17" a="1"/>
  <c r="G1294" i="17" s="1"/>
  <c r="C1294" i="17" a="1"/>
  <c r="C1294" i="17" s="1"/>
  <c r="G1230" i="17" a="1"/>
  <c r="G1230" i="17" s="1"/>
  <c r="C1230" i="17" a="1"/>
  <c r="C1230" i="17" s="1"/>
  <c r="G1182" i="17" a="1"/>
  <c r="G1182" i="17" s="1"/>
  <c r="C1182" i="17" a="1"/>
  <c r="C1182" i="17" s="1"/>
  <c r="G1118" i="17" a="1"/>
  <c r="G1118" i="17" s="1"/>
  <c r="C1118" i="17" a="1"/>
  <c r="C1118" i="17" s="1"/>
  <c r="G1054" i="17" a="1"/>
  <c r="G1054" i="17" s="1"/>
  <c r="C1054" i="17" a="1"/>
  <c r="C1054" i="17" s="1"/>
  <c r="G1006" i="17" a="1"/>
  <c r="G1006" i="17" s="1"/>
  <c r="C1006" i="17" a="1"/>
  <c r="C1006" i="17" s="1"/>
  <c r="G942" i="17" a="1"/>
  <c r="G942" i="17" s="1"/>
  <c r="C942" i="17" a="1"/>
  <c r="C942" i="17" s="1"/>
  <c r="G478" i="17" a="1"/>
  <c r="G478" i="17" s="1"/>
  <c r="C478" i="17" a="1"/>
  <c r="C478" i="17" s="1"/>
  <c r="G414" i="17" a="1"/>
  <c r="G414" i="17" s="1"/>
  <c r="C414" i="17" a="1"/>
  <c r="C414" i="17" s="1"/>
  <c r="G366" i="17" a="1"/>
  <c r="G366" i="17" s="1"/>
  <c r="C366" i="17" a="1"/>
  <c r="C366" i="17" s="1"/>
  <c r="G302" i="17" a="1"/>
  <c r="G302" i="17" s="1"/>
  <c r="C302" i="17" a="1"/>
  <c r="C302" i="17" s="1"/>
  <c r="G238" i="17" a="1"/>
  <c r="G238" i="17" s="1"/>
  <c r="C238" i="17" a="1"/>
  <c r="C238" i="17" s="1"/>
  <c r="G174" i="17" a="1"/>
  <c r="G174" i="17" s="1"/>
  <c r="C174" i="17" a="1"/>
  <c r="C174" i="17" s="1"/>
  <c r="G1732" i="17" a="1"/>
  <c r="G1732" i="17" s="1"/>
  <c r="C1732" i="17" a="1"/>
  <c r="C1732" i="17" s="1"/>
  <c r="G1668" i="17" a="1"/>
  <c r="G1668" i="17" s="1"/>
  <c r="C1668" i="17" a="1"/>
  <c r="C1668" i="17" s="1"/>
  <c r="G1588" i="17" a="1"/>
  <c r="G1588" i="17" s="1"/>
  <c r="C1588" i="17" a="1"/>
  <c r="C1588" i="17" s="1"/>
  <c r="G1524" i="17" a="1"/>
  <c r="G1524" i="17" s="1"/>
  <c r="C1524" i="17" a="1"/>
  <c r="C1524" i="17" s="1"/>
  <c r="G1427" i="17" a="1"/>
  <c r="G1427" i="17" s="1"/>
  <c r="C1427" i="17" a="1"/>
  <c r="C1427" i="17" s="1"/>
  <c r="G1379" i="17" a="1"/>
  <c r="G1379" i="17" s="1"/>
  <c r="C1379" i="17" a="1"/>
  <c r="C1379" i="17" s="1"/>
  <c r="G1347" i="17" a="1"/>
  <c r="G1347" i="17" s="1"/>
  <c r="C1347" i="17" a="1"/>
  <c r="C1347" i="17" s="1"/>
  <c r="G1283" i="17" a="1"/>
  <c r="G1283" i="17" s="1"/>
  <c r="C1283" i="17" a="1"/>
  <c r="C1283" i="17" s="1"/>
  <c r="G1219" i="17" a="1"/>
  <c r="G1219" i="17" s="1"/>
  <c r="C1219" i="17" a="1"/>
  <c r="C1219" i="17" s="1"/>
  <c r="G1171" i="17" a="1"/>
  <c r="G1171" i="17" s="1"/>
  <c r="C1171" i="17" a="1"/>
  <c r="C1171" i="17" s="1"/>
  <c r="G1123" i="17" a="1"/>
  <c r="G1123" i="17" s="1"/>
  <c r="C1123" i="17" a="1"/>
  <c r="C1123" i="17" s="1"/>
  <c r="G1059" i="17" a="1"/>
  <c r="G1059" i="17" s="1"/>
  <c r="C1059" i="17" a="1"/>
  <c r="C1059" i="17" s="1"/>
  <c r="G1011" i="17" a="1"/>
  <c r="G1011" i="17" s="1"/>
  <c r="C1011" i="17" a="1"/>
  <c r="C1011" i="17" s="1"/>
  <c r="C963" i="17" a="1"/>
  <c r="C963" i="17" s="1"/>
  <c r="G963" i="17" a="1"/>
  <c r="G963" i="17" s="1"/>
  <c r="G899" i="17" a="1"/>
  <c r="G899" i="17" s="1"/>
  <c r="C899" i="17" a="1"/>
  <c r="C899" i="17" s="1"/>
  <c r="G835" i="17" a="1"/>
  <c r="G835" i="17" s="1"/>
  <c r="C835" i="17" a="1"/>
  <c r="C835" i="17" s="1"/>
  <c r="G803" i="17" a="1"/>
  <c r="G803" i="17" s="1"/>
  <c r="C803" i="17" a="1"/>
  <c r="C803" i="17" s="1"/>
  <c r="G739" i="17" a="1"/>
  <c r="G739" i="17" s="1"/>
  <c r="C739" i="17" a="1"/>
  <c r="C739" i="17" s="1"/>
  <c r="G675" i="17" a="1"/>
  <c r="G675" i="17" s="1"/>
  <c r="C675" i="17" a="1"/>
  <c r="C675" i="17" s="1"/>
  <c r="G611" i="17" a="1"/>
  <c r="G611" i="17" s="1"/>
  <c r="C611" i="17" a="1"/>
  <c r="C611" i="17" s="1"/>
  <c r="G579" i="17" a="1"/>
  <c r="G579" i="17" s="1"/>
  <c r="C579" i="17" a="1"/>
  <c r="C579" i="17" s="1"/>
  <c r="G515" i="17" a="1"/>
  <c r="G515" i="17" s="1"/>
  <c r="C515" i="17" a="1"/>
  <c r="C515" i="17" s="1"/>
  <c r="G467" i="17" a="1"/>
  <c r="G467" i="17" s="1"/>
  <c r="C467" i="17" a="1"/>
  <c r="C467" i="17" s="1"/>
  <c r="G419" i="17" a="1"/>
  <c r="G419" i="17" s="1"/>
  <c r="C419" i="17" a="1"/>
  <c r="C419" i="17" s="1"/>
  <c r="G371" i="17" a="1"/>
  <c r="G371" i="17" s="1"/>
  <c r="C371" i="17" a="1"/>
  <c r="C371" i="17" s="1"/>
  <c r="G323" i="17" a="1"/>
  <c r="G323" i="17" s="1"/>
  <c r="C323" i="17" a="1"/>
  <c r="C323" i="17" s="1"/>
  <c r="G275" i="17" a="1"/>
  <c r="G275" i="17" s="1"/>
  <c r="C275" i="17" a="1"/>
  <c r="C275" i="17" s="1"/>
  <c r="G211" i="17" a="1"/>
  <c r="G211" i="17" s="1"/>
  <c r="C211" i="17" a="1"/>
  <c r="C211" i="17" s="1"/>
  <c r="C164" i="17" a="1"/>
  <c r="C164" i="17" s="1"/>
  <c r="G164" i="17" a="1"/>
  <c r="G164" i="17" s="1"/>
  <c r="C52" i="17" a="1"/>
  <c r="C52" i="17" s="1"/>
  <c r="G52" i="17" a="1"/>
  <c r="G52" i="17" s="1"/>
  <c r="M3" i="16"/>
  <c r="M5" i="16"/>
  <c r="M4" i="16"/>
  <c r="G123" i="17" a="1"/>
  <c r="G123" i="17" s="1"/>
  <c r="C123" i="17" a="1"/>
  <c r="C123" i="17" s="1"/>
  <c r="G1665" i="17" a="1"/>
  <c r="G1665" i="17" s="1"/>
  <c r="C1665" i="17" a="1"/>
  <c r="C1665" i="17" s="1"/>
  <c r="C1469" i="17" a="1"/>
  <c r="C1469" i="17" s="1"/>
  <c r="G1469" i="17" a="1"/>
  <c r="G1469" i="17" s="1"/>
  <c r="C1437" i="17" a="1"/>
  <c r="C1437" i="17" s="1"/>
  <c r="G1437" i="17" a="1"/>
  <c r="G1437" i="17" s="1"/>
  <c r="C1405" i="17" a="1"/>
  <c r="C1405" i="17" s="1"/>
  <c r="G1405" i="17" a="1"/>
  <c r="G1405" i="17" s="1"/>
  <c r="C1373" i="17" a="1"/>
  <c r="C1373" i="17" s="1"/>
  <c r="G1373" i="17" a="1"/>
  <c r="G1373" i="17" s="1"/>
  <c r="C1341" i="17" a="1"/>
  <c r="C1341" i="17" s="1"/>
  <c r="G1341" i="17" a="1"/>
  <c r="G1341" i="17" s="1"/>
  <c r="C1309" i="17" a="1"/>
  <c r="C1309" i="17" s="1"/>
  <c r="G1309" i="17" a="1"/>
  <c r="G1309" i="17" s="1"/>
  <c r="C1277" i="17" a="1"/>
  <c r="C1277" i="17" s="1"/>
  <c r="G1277" i="17" a="1"/>
  <c r="G1277" i="17" s="1"/>
  <c r="C1245" i="17" a="1"/>
  <c r="C1245" i="17" s="1"/>
  <c r="G1245" i="17" a="1"/>
  <c r="G1245" i="17" s="1"/>
  <c r="C1213" i="17" a="1"/>
  <c r="C1213" i="17" s="1"/>
  <c r="G1213" i="17" a="1"/>
  <c r="G1213" i="17" s="1"/>
  <c r="C1181" i="17" a="1"/>
  <c r="C1181" i="17" s="1"/>
  <c r="G1181" i="17" a="1"/>
  <c r="G1181" i="17" s="1"/>
  <c r="C1149" i="17" a="1"/>
  <c r="C1149" i="17" s="1"/>
  <c r="G1149" i="17" a="1"/>
  <c r="G1149" i="17" s="1"/>
  <c r="C1117" i="17" a="1"/>
  <c r="C1117" i="17" s="1"/>
  <c r="G1117" i="17" a="1"/>
  <c r="G1117" i="17" s="1"/>
  <c r="C1085" i="17" a="1"/>
  <c r="C1085" i="17" s="1"/>
  <c r="G1085" i="17" a="1"/>
  <c r="G1085" i="17" s="1"/>
  <c r="C1053" i="17" a="1"/>
  <c r="C1053" i="17" s="1"/>
  <c r="G1053" i="17" a="1"/>
  <c r="G1053" i="17" s="1"/>
  <c r="G1009" i="17" a="1"/>
  <c r="G1009" i="17" s="1"/>
  <c r="C1009" i="17" a="1"/>
  <c r="C1009" i="17" s="1"/>
  <c r="G977" i="17" a="1"/>
  <c r="G977" i="17" s="1"/>
  <c r="C977" i="17" a="1"/>
  <c r="C977" i="17" s="1"/>
  <c r="C945" i="17" a="1"/>
  <c r="C945" i="17" s="1"/>
  <c r="G945" i="17" a="1"/>
  <c r="G945" i="17" s="1"/>
  <c r="G913" i="17" a="1"/>
  <c r="G913" i="17" s="1"/>
  <c r="C913" i="17" a="1"/>
  <c r="C913" i="17" s="1"/>
  <c r="G881" i="17" a="1"/>
  <c r="G881" i="17" s="1"/>
  <c r="C881" i="17" a="1"/>
  <c r="C881" i="17" s="1"/>
  <c r="G849" i="17" a="1"/>
  <c r="G849" i="17" s="1"/>
  <c r="C849" i="17" a="1"/>
  <c r="C849" i="17" s="1"/>
  <c r="G817" i="17" a="1"/>
  <c r="G817" i="17" s="1"/>
  <c r="C817" i="17" a="1"/>
  <c r="C817" i="17" s="1"/>
  <c r="G785" i="17" a="1"/>
  <c r="G785" i="17" s="1"/>
  <c r="C785" i="17" a="1"/>
  <c r="C785" i="17" s="1"/>
  <c r="G753" i="17" a="1"/>
  <c r="G753" i="17" s="1"/>
  <c r="C753" i="17" a="1"/>
  <c r="C753" i="17" s="1"/>
  <c r="G721" i="17" a="1"/>
  <c r="G721" i="17" s="1"/>
  <c r="C721" i="17" a="1"/>
  <c r="C721" i="17" s="1"/>
  <c r="G689" i="17" a="1"/>
  <c r="G689" i="17" s="1"/>
  <c r="C689" i="17" a="1"/>
  <c r="C689" i="17" s="1"/>
  <c r="G657" i="17" a="1"/>
  <c r="G657" i="17" s="1"/>
  <c r="C657" i="17" a="1"/>
  <c r="C657" i="17" s="1"/>
  <c r="G625" i="17" a="1"/>
  <c r="G625" i="17" s="1"/>
  <c r="C625" i="17" a="1"/>
  <c r="C625" i="17" s="1"/>
  <c r="G593" i="17" a="1"/>
  <c r="G593" i="17" s="1"/>
  <c r="C593" i="17" a="1"/>
  <c r="C593" i="17" s="1"/>
  <c r="G561" i="17" a="1"/>
  <c r="G561" i="17" s="1"/>
  <c r="C561" i="17" a="1"/>
  <c r="C561" i="17" s="1"/>
  <c r="G529" i="17" a="1"/>
  <c r="G529" i="17" s="1"/>
  <c r="C529" i="17" a="1"/>
  <c r="C529" i="17" s="1"/>
  <c r="G497" i="17" a="1"/>
  <c r="G497" i="17" s="1"/>
  <c r="C497" i="17" a="1"/>
  <c r="C497" i="17" s="1"/>
  <c r="G465" i="17" a="1"/>
  <c r="G465" i="17" s="1"/>
  <c r="C465" i="17" a="1"/>
  <c r="C465" i="17" s="1"/>
  <c r="G433" i="17" a="1"/>
  <c r="G433" i="17" s="1"/>
  <c r="C433" i="17" a="1"/>
  <c r="C433" i="17" s="1"/>
  <c r="G401" i="17" a="1"/>
  <c r="G401" i="17" s="1"/>
  <c r="C401" i="17" a="1"/>
  <c r="C401" i="17" s="1"/>
  <c r="G369" i="17" a="1"/>
  <c r="G369" i="17" s="1"/>
  <c r="C369" i="17" a="1"/>
  <c r="C369" i="17" s="1"/>
  <c r="G337" i="17" a="1"/>
  <c r="G337" i="17" s="1"/>
  <c r="C337" i="17" a="1"/>
  <c r="C337" i="17" s="1"/>
  <c r="G305" i="17" a="1"/>
  <c r="G305" i="17" s="1"/>
  <c r="C305" i="17" a="1"/>
  <c r="C305" i="17" s="1"/>
  <c r="G273" i="17" a="1"/>
  <c r="G273" i="17" s="1"/>
  <c r="C273" i="17" a="1"/>
  <c r="C273" i="17" s="1"/>
  <c r="G241" i="17" a="1"/>
  <c r="G241" i="17" s="1"/>
  <c r="C241" i="17" a="1"/>
  <c r="C241" i="17" s="1"/>
  <c r="G209" i="17" a="1"/>
  <c r="G209" i="17" s="1"/>
  <c r="C209" i="17" a="1"/>
  <c r="C209" i="17" s="1"/>
  <c r="G177" i="17" a="1"/>
  <c r="G177" i="17" s="1"/>
  <c r="C177" i="17" a="1"/>
  <c r="C177" i="17" s="1"/>
  <c r="G145" i="17" a="1"/>
  <c r="G145" i="17" s="1"/>
  <c r="C145" i="17" a="1"/>
  <c r="C145" i="17" s="1"/>
  <c r="G113" i="17" a="1"/>
  <c r="G113" i="17" s="1"/>
  <c r="C113" i="17" a="1"/>
  <c r="C113" i="17" s="1"/>
  <c r="G81" i="17" a="1"/>
  <c r="G81" i="17" s="1"/>
  <c r="C81" i="17" a="1"/>
  <c r="C81" i="17" s="1"/>
  <c r="G49" i="17" a="1"/>
  <c r="G49" i="17" s="1"/>
  <c r="C49" i="17" a="1"/>
  <c r="C49" i="17" s="1"/>
  <c r="G17" i="17" a="1"/>
  <c r="G17" i="17" s="1"/>
  <c r="C17" i="17" a="1"/>
  <c r="C17" i="17" s="1"/>
  <c r="G1730" i="17" a="1"/>
  <c r="G1730" i="17" s="1"/>
  <c r="C1730" i="17" a="1"/>
  <c r="C1730" i="17" s="1"/>
  <c r="G1698" i="17" a="1"/>
  <c r="G1698" i="17" s="1"/>
  <c r="C1698" i="17" a="1"/>
  <c r="C1698" i="17" s="1"/>
  <c r="G1666" i="17" a="1"/>
  <c r="G1666" i="17" s="1"/>
  <c r="C1666" i="17" a="1"/>
  <c r="C1666" i="17" s="1"/>
  <c r="G1642" i="17" a="1"/>
  <c r="G1642" i="17" s="1"/>
  <c r="C1642" i="17" a="1"/>
  <c r="C1642" i="17" s="1"/>
  <c r="G1610" i="17" a="1"/>
  <c r="G1610" i="17" s="1"/>
  <c r="C1610" i="17" a="1"/>
  <c r="C1610" i="17" s="1"/>
  <c r="G1578" i="17" a="1"/>
  <c r="G1578" i="17" s="1"/>
  <c r="C1578" i="17" a="1"/>
  <c r="C1578" i="17" s="1"/>
  <c r="G1546" i="17" a="1"/>
  <c r="G1546" i="17" s="1"/>
  <c r="C1546" i="17" a="1"/>
  <c r="C1546" i="17" s="1"/>
  <c r="G1514" i="17" a="1"/>
  <c r="G1514" i="17" s="1"/>
  <c r="C1514" i="17" a="1"/>
  <c r="C1514" i="17" s="1"/>
  <c r="G1482" i="17" a="1"/>
  <c r="G1482" i="17" s="1"/>
  <c r="C1482" i="17" a="1"/>
  <c r="C1482" i="17" s="1"/>
  <c r="G1450" i="17" a="1"/>
  <c r="G1450" i="17" s="1"/>
  <c r="C1450" i="17" a="1"/>
  <c r="C1450" i="17" s="1"/>
  <c r="G1418" i="17" a="1"/>
  <c r="G1418" i="17" s="1"/>
  <c r="C1418" i="17" a="1"/>
  <c r="C1418" i="17" s="1"/>
  <c r="G1386" i="17" a="1"/>
  <c r="G1386" i="17" s="1"/>
  <c r="C1386" i="17" a="1"/>
  <c r="C1386" i="17" s="1"/>
  <c r="G910" i="17" a="1"/>
  <c r="G910" i="17" s="1"/>
  <c r="C910" i="17" a="1"/>
  <c r="C910" i="17" s="1"/>
  <c r="G878" i="17" a="1"/>
  <c r="G878" i="17" s="1"/>
  <c r="C878" i="17" a="1"/>
  <c r="C878" i="17" s="1"/>
  <c r="G846" i="17" a="1"/>
  <c r="G846" i="17" s="1"/>
  <c r="C846" i="17" a="1"/>
  <c r="C846" i="17" s="1"/>
  <c r="G814" i="17" a="1"/>
  <c r="G814" i="17" s="1"/>
  <c r="C814" i="17" a="1"/>
  <c r="C814" i="17" s="1"/>
  <c r="G782" i="17" a="1"/>
  <c r="G782" i="17" s="1"/>
  <c r="C782" i="17" a="1"/>
  <c r="C782" i="17" s="1"/>
  <c r="G750" i="17" a="1"/>
  <c r="G750" i="17" s="1"/>
  <c r="C750" i="17" a="1"/>
  <c r="C750" i="17" s="1"/>
  <c r="G718" i="17" a="1"/>
  <c r="G718" i="17" s="1"/>
  <c r="C718" i="17" a="1"/>
  <c r="C718" i="17" s="1"/>
  <c r="G1713" i="17" a="1"/>
  <c r="G1713" i="17" s="1"/>
  <c r="C1713" i="17" a="1"/>
  <c r="C1713" i="17" s="1"/>
  <c r="G1649" i="17" a="1"/>
  <c r="G1649" i="17" s="1"/>
  <c r="C1649" i="17" a="1"/>
  <c r="C1649" i="17" s="1"/>
  <c r="G1617" i="17" a="1"/>
  <c r="G1617" i="17" s="1"/>
  <c r="C1617" i="17" a="1"/>
  <c r="C1617" i="17" s="1"/>
  <c r="G1585" i="17" a="1"/>
  <c r="G1585" i="17" s="1"/>
  <c r="C1585" i="17" a="1"/>
  <c r="C1585" i="17" s="1"/>
  <c r="G1553" i="17" a="1"/>
  <c r="G1553" i="17" s="1"/>
  <c r="C1553" i="17" a="1"/>
  <c r="C1553" i="17" s="1"/>
  <c r="G1521" i="17" a="1"/>
  <c r="G1521" i="17" s="1"/>
  <c r="C1521" i="17" a="1"/>
  <c r="C1521" i="17" s="1"/>
  <c r="G1489" i="17" a="1"/>
  <c r="G1489" i="17" s="1"/>
  <c r="C1489" i="17" a="1"/>
  <c r="C1489" i="17" s="1"/>
  <c r="G690" i="17" a="1"/>
  <c r="G690" i="17" s="1"/>
  <c r="C690" i="17" a="1"/>
  <c r="C690" i="17" s="1"/>
  <c r="G658" i="17" a="1"/>
  <c r="G658" i="17" s="1"/>
  <c r="C658" i="17" a="1"/>
  <c r="C658" i="17" s="1"/>
  <c r="G626" i="17" a="1"/>
  <c r="G626" i="17" s="1"/>
  <c r="C626" i="17" a="1"/>
  <c r="C626" i="17" s="1"/>
  <c r="G594" i="17" a="1"/>
  <c r="G594" i="17" s="1"/>
  <c r="C594" i="17" a="1"/>
  <c r="C594" i="17" s="1"/>
  <c r="G562" i="17" a="1"/>
  <c r="G562" i="17" s="1"/>
  <c r="C562" i="17" a="1"/>
  <c r="C562" i="17" s="1"/>
  <c r="G530" i="17" a="1"/>
  <c r="G530" i="17" s="1"/>
  <c r="C530" i="17" a="1"/>
  <c r="C530" i="17" s="1"/>
  <c r="G154" i="17" a="1"/>
  <c r="G154" i="17" s="1"/>
  <c r="C154" i="17" a="1"/>
  <c r="C154" i="17" s="1"/>
  <c r="G122" i="17" a="1"/>
  <c r="G122" i="17" s="1"/>
  <c r="C122" i="17" a="1"/>
  <c r="C122" i="17" s="1"/>
  <c r="G90" i="17" a="1"/>
  <c r="G90" i="17" s="1"/>
  <c r="C90" i="17" a="1"/>
  <c r="C90" i="17" s="1"/>
  <c r="G58" i="17" a="1"/>
  <c r="G58" i="17" s="1"/>
  <c r="C58" i="17" a="1"/>
  <c r="C58" i="17" s="1"/>
  <c r="G26" i="17" a="1"/>
  <c r="G26" i="17" s="1"/>
  <c r="C26" i="17" a="1"/>
  <c r="C26" i="17" s="1"/>
  <c r="C1655" i="17" a="1"/>
  <c r="C1655" i="17" s="1"/>
  <c r="G1655" i="17" a="1"/>
  <c r="G1655" i="17" s="1"/>
  <c r="G1499" i="17" a="1"/>
  <c r="G1499" i="17" s="1"/>
  <c r="C1499" i="17" a="1"/>
  <c r="C1499" i="17" s="1"/>
  <c r="G1370" i="17" a="1"/>
  <c r="G1370" i="17" s="1"/>
  <c r="C1370" i="17" a="1"/>
  <c r="C1370" i="17" s="1"/>
  <c r="G1338" i="17" a="1"/>
  <c r="G1338" i="17" s="1"/>
  <c r="C1338" i="17" a="1"/>
  <c r="C1338" i="17" s="1"/>
  <c r="G1306" i="17" a="1"/>
  <c r="G1306" i="17" s="1"/>
  <c r="C1306" i="17" a="1"/>
  <c r="C1306" i="17" s="1"/>
  <c r="G1274" i="17" a="1"/>
  <c r="G1274" i="17" s="1"/>
  <c r="C1274" i="17" a="1"/>
  <c r="C1274" i="17" s="1"/>
  <c r="G1242" i="17" a="1"/>
  <c r="G1242" i="17" s="1"/>
  <c r="C1242" i="17" a="1"/>
  <c r="C1242" i="17" s="1"/>
  <c r="G1210" i="17" a="1"/>
  <c r="G1210" i="17" s="1"/>
  <c r="C1210" i="17" a="1"/>
  <c r="C1210" i="17" s="1"/>
  <c r="G1178" i="17" a="1"/>
  <c r="G1178" i="17" s="1"/>
  <c r="C1178" i="17" a="1"/>
  <c r="C1178" i="17" s="1"/>
  <c r="G1146" i="17" a="1"/>
  <c r="G1146" i="17" s="1"/>
  <c r="C1146" i="17" a="1"/>
  <c r="C1146" i="17" s="1"/>
  <c r="G1114" i="17" a="1"/>
  <c r="G1114" i="17" s="1"/>
  <c r="C1114" i="17" a="1"/>
  <c r="C1114" i="17" s="1"/>
  <c r="G1082" i="17" a="1"/>
  <c r="G1082" i="17" s="1"/>
  <c r="C1082" i="17" a="1"/>
  <c r="C1082" i="17" s="1"/>
  <c r="G1050" i="17" a="1"/>
  <c r="G1050" i="17" s="1"/>
  <c r="C1050" i="17" a="1"/>
  <c r="C1050" i="17" s="1"/>
  <c r="G1018" i="17" a="1"/>
  <c r="G1018" i="17" s="1"/>
  <c r="C1018" i="17" a="1"/>
  <c r="C1018" i="17" s="1"/>
  <c r="G986" i="17" a="1"/>
  <c r="G986" i="17" s="1"/>
  <c r="C986" i="17" a="1"/>
  <c r="C986" i="17" s="1"/>
  <c r="G954" i="17" a="1"/>
  <c r="G954" i="17" s="1"/>
  <c r="C954" i="17" a="1"/>
  <c r="C954" i="17" s="1"/>
  <c r="G506" i="17" a="1"/>
  <c r="G506" i="17" s="1"/>
  <c r="C506" i="17" a="1"/>
  <c r="C506" i="17" s="1"/>
  <c r="G474" i="17" a="1"/>
  <c r="G474" i="17" s="1"/>
  <c r="C474" i="17" a="1"/>
  <c r="C474" i="17" s="1"/>
  <c r="G442" i="17" a="1"/>
  <c r="G442" i="17" s="1"/>
  <c r="C442" i="17" a="1"/>
  <c r="C442" i="17" s="1"/>
  <c r="G410" i="17" a="1"/>
  <c r="G410" i="17" s="1"/>
  <c r="C410" i="17" a="1"/>
  <c r="C410" i="17" s="1"/>
  <c r="G378" i="17" a="1"/>
  <c r="G378" i="17" s="1"/>
  <c r="C378" i="17" a="1"/>
  <c r="C378" i="17" s="1"/>
  <c r="G346" i="17" a="1"/>
  <c r="G346" i="17" s="1"/>
  <c r="C346" i="17" a="1"/>
  <c r="C346" i="17" s="1"/>
  <c r="G314" i="17" a="1"/>
  <c r="G314" i="17" s="1"/>
  <c r="C314" i="17" a="1"/>
  <c r="C314" i="17" s="1"/>
  <c r="G282" i="17" a="1"/>
  <c r="G282" i="17" s="1"/>
  <c r="C282" i="17" a="1"/>
  <c r="C282" i="17" s="1"/>
  <c r="G250" i="17" a="1"/>
  <c r="G250" i="17" s="1"/>
  <c r="C250" i="17" a="1"/>
  <c r="C250" i="17" s="1"/>
  <c r="G218" i="17" a="1"/>
  <c r="G218" i="17" s="1"/>
  <c r="C218" i="17" a="1"/>
  <c r="C218" i="17" s="1"/>
  <c r="G186" i="17" a="1"/>
  <c r="G186" i="17" s="1"/>
  <c r="C186" i="17" a="1"/>
  <c r="C186" i="17" s="1"/>
  <c r="G1728" i="17" a="1"/>
  <c r="G1728" i="17" s="1"/>
  <c r="C1728" i="17" a="1"/>
  <c r="C1728" i="17" s="1"/>
  <c r="G1712" i="17" a="1"/>
  <c r="G1712" i="17" s="1"/>
  <c r="C1712" i="17" a="1"/>
  <c r="C1712" i="17" s="1"/>
  <c r="G1696" i="17" a="1"/>
  <c r="G1696" i="17" s="1"/>
  <c r="C1696" i="17" a="1"/>
  <c r="C1696" i="17" s="1"/>
  <c r="G1680" i="17" a="1"/>
  <c r="G1680" i="17" s="1"/>
  <c r="C1680" i="17" a="1"/>
  <c r="C1680" i="17" s="1"/>
  <c r="G1648" i="17" a="1"/>
  <c r="G1648" i="17" s="1"/>
  <c r="C1648" i="17" a="1"/>
  <c r="C1648" i="17" s="1"/>
  <c r="G1632" i="17" a="1"/>
  <c r="G1632" i="17" s="1"/>
  <c r="C1632" i="17" a="1"/>
  <c r="C1632" i="17" s="1"/>
  <c r="G1616" i="17" a="1"/>
  <c r="G1616" i="17" s="1"/>
  <c r="C1616" i="17" a="1"/>
  <c r="C1616" i="17" s="1"/>
  <c r="G1600" i="17" a="1"/>
  <c r="G1600" i="17" s="1"/>
  <c r="C1600" i="17" a="1"/>
  <c r="C1600" i="17" s="1"/>
  <c r="G1584" i="17" a="1"/>
  <c r="G1584" i="17" s="1"/>
  <c r="C1584" i="17" a="1"/>
  <c r="C1584" i="17" s="1"/>
  <c r="G1568" i="17" a="1"/>
  <c r="G1568" i="17" s="1"/>
  <c r="C1568" i="17" a="1"/>
  <c r="C1568" i="17" s="1"/>
  <c r="G1552" i="17" a="1"/>
  <c r="G1552" i="17" s="1"/>
  <c r="C1552" i="17" a="1"/>
  <c r="C1552" i="17" s="1"/>
  <c r="G1536" i="17" a="1"/>
  <c r="G1536" i="17" s="1"/>
  <c r="C1536" i="17" a="1"/>
  <c r="C1536" i="17" s="1"/>
  <c r="G1520" i="17" a="1"/>
  <c r="G1520" i="17" s="1"/>
  <c r="C1520" i="17" a="1"/>
  <c r="C1520" i="17" s="1"/>
  <c r="G1488" i="17" a="1"/>
  <c r="G1488" i="17" s="1"/>
  <c r="C1488" i="17" a="1"/>
  <c r="C1488" i="17" s="1"/>
  <c r="G1472" i="17" a="1"/>
  <c r="G1472" i="17" s="1"/>
  <c r="C1472" i="17" a="1"/>
  <c r="C1472" i="17" s="1"/>
  <c r="G1456" i="17" a="1"/>
  <c r="G1456" i="17" s="1"/>
  <c r="C1456" i="17" a="1"/>
  <c r="C1456" i="17" s="1"/>
  <c r="G1440" i="17" a="1"/>
  <c r="G1440" i="17" s="1"/>
  <c r="C1440" i="17" a="1"/>
  <c r="C1440" i="17" s="1"/>
  <c r="G1424" i="17" a="1"/>
  <c r="G1424" i="17" s="1"/>
  <c r="C1424" i="17" a="1"/>
  <c r="C1424" i="17" s="1"/>
  <c r="G1408" i="17" a="1"/>
  <c r="G1408" i="17" s="1"/>
  <c r="C1408" i="17" a="1"/>
  <c r="C1408" i="17" s="1"/>
  <c r="G1392" i="17" a="1"/>
  <c r="G1392" i="17" s="1"/>
  <c r="C1392" i="17" a="1"/>
  <c r="C1392" i="17" s="1"/>
  <c r="G1376" i="17" a="1"/>
  <c r="G1376" i="17" s="1"/>
  <c r="C1376" i="17" a="1"/>
  <c r="C1376" i="17" s="1"/>
  <c r="G1360" i="17" a="1"/>
  <c r="G1360" i="17" s="1"/>
  <c r="C1360" i="17" a="1"/>
  <c r="C1360" i="17" s="1"/>
  <c r="G1344" i="17" a="1"/>
  <c r="G1344" i="17" s="1"/>
  <c r="C1344" i="17" a="1"/>
  <c r="C1344" i="17" s="1"/>
  <c r="G1328" i="17" a="1"/>
  <c r="G1328" i="17" s="1"/>
  <c r="C1328" i="17" a="1"/>
  <c r="C1328" i="17" s="1"/>
  <c r="G1312" i="17" a="1"/>
  <c r="G1312" i="17" s="1"/>
  <c r="C1312" i="17" a="1"/>
  <c r="C1312" i="17" s="1"/>
  <c r="G1296" i="17" a="1"/>
  <c r="G1296" i="17" s="1"/>
  <c r="C1296" i="17" a="1"/>
  <c r="C1296" i="17" s="1"/>
  <c r="G1280" i="17" a="1"/>
  <c r="G1280" i="17" s="1"/>
  <c r="C1280" i="17" a="1"/>
  <c r="C1280" i="17" s="1"/>
  <c r="G1264" i="17" a="1"/>
  <c r="G1264" i="17" s="1"/>
  <c r="C1264" i="17" a="1"/>
  <c r="C1264" i="17" s="1"/>
  <c r="G1248" i="17" a="1"/>
  <c r="G1248" i="17" s="1"/>
  <c r="C1248" i="17" a="1"/>
  <c r="C1248" i="17" s="1"/>
  <c r="G1215" i="17" a="1"/>
  <c r="G1215" i="17" s="1"/>
  <c r="C1215" i="17" a="1"/>
  <c r="C1215" i="17" s="1"/>
  <c r="G1199" i="17" a="1"/>
  <c r="G1199" i="17" s="1"/>
  <c r="C1199" i="17" a="1"/>
  <c r="C1199" i="17" s="1"/>
  <c r="G1183" i="17" a="1"/>
  <c r="G1183" i="17" s="1"/>
  <c r="C1183" i="17" a="1"/>
  <c r="C1183" i="17" s="1"/>
  <c r="G1167" i="17" a="1"/>
  <c r="G1167" i="17" s="1"/>
  <c r="C1167" i="17" a="1"/>
  <c r="C1167" i="17" s="1"/>
  <c r="G1151" i="17" a="1"/>
  <c r="G1151" i="17" s="1"/>
  <c r="C1151" i="17" a="1"/>
  <c r="C1151" i="17" s="1"/>
  <c r="G1135" i="17" a="1"/>
  <c r="G1135" i="17" s="1"/>
  <c r="C1135" i="17" a="1"/>
  <c r="C1135" i="17" s="1"/>
  <c r="G1119" i="17" a="1"/>
  <c r="G1119" i="17" s="1"/>
  <c r="C1119" i="17" a="1"/>
  <c r="C1119" i="17" s="1"/>
  <c r="G1103" i="17" a="1"/>
  <c r="G1103" i="17" s="1"/>
  <c r="C1103" i="17" a="1"/>
  <c r="C1103" i="17" s="1"/>
  <c r="G1087" i="17" a="1"/>
  <c r="G1087" i="17" s="1"/>
  <c r="C1087" i="17" a="1"/>
  <c r="C1087" i="17" s="1"/>
  <c r="G1071" i="17" a="1"/>
  <c r="G1071" i="17" s="1"/>
  <c r="C1071" i="17" a="1"/>
  <c r="C1071" i="17" s="1"/>
  <c r="G1055" i="17" a="1"/>
  <c r="G1055" i="17" s="1"/>
  <c r="C1055" i="17" a="1"/>
  <c r="C1055" i="17" s="1"/>
  <c r="G1039" i="17" a="1"/>
  <c r="G1039" i="17" s="1"/>
  <c r="C1039" i="17" a="1"/>
  <c r="C1039" i="17" s="1"/>
  <c r="G1023" i="17" a="1"/>
  <c r="G1023" i="17" s="1"/>
  <c r="C1023" i="17" a="1"/>
  <c r="C1023" i="17" s="1"/>
  <c r="G1007" i="17" a="1"/>
  <c r="G1007" i="17" s="1"/>
  <c r="C1007" i="17" a="1"/>
  <c r="C1007" i="17" s="1"/>
  <c r="G991" i="17" a="1"/>
  <c r="G991" i="17" s="1"/>
  <c r="C991" i="17" a="1"/>
  <c r="C991" i="17" s="1"/>
  <c r="G975" i="17" a="1"/>
  <c r="G975" i="17" s="1"/>
  <c r="C975" i="17" a="1"/>
  <c r="C975" i="17" s="1"/>
  <c r="G959" i="17" a="1"/>
  <c r="G959" i="17" s="1"/>
  <c r="C959" i="17" a="1"/>
  <c r="C959" i="17" s="1"/>
  <c r="G943" i="17" a="1"/>
  <c r="G943" i="17" s="1"/>
  <c r="C943" i="17" a="1"/>
  <c r="C943" i="17" s="1"/>
  <c r="C927" i="17" a="1"/>
  <c r="C927" i="17" s="1"/>
  <c r="G927" i="17" a="1"/>
  <c r="G927" i="17" s="1"/>
  <c r="G911" i="17" a="1"/>
  <c r="G911" i="17" s="1"/>
  <c r="C911" i="17" a="1"/>
  <c r="C911" i="17" s="1"/>
  <c r="G895" i="17" a="1"/>
  <c r="G895" i="17" s="1"/>
  <c r="C895" i="17" a="1"/>
  <c r="C895" i="17" s="1"/>
  <c r="G879" i="17" a="1"/>
  <c r="G879" i="17" s="1"/>
  <c r="C879" i="17" a="1"/>
  <c r="C879" i="17" s="1"/>
  <c r="G863" i="17" a="1"/>
  <c r="G863" i="17" s="1"/>
  <c r="C863" i="17" a="1"/>
  <c r="C863" i="17" s="1"/>
  <c r="G847" i="17" a="1"/>
  <c r="G847" i="17" s="1"/>
  <c r="C847" i="17" a="1"/>
  <c r="C847" i="17" s="1"/>
  <c r="G831" i="17" a="1"/>
  <c r="G831" i="17" s="1"/>
  <c r="C831" i="17" a="1"/>
  <c r="C831" i="17" s="1"/>
  <c r="G815" i="17" a="1"/>
  <c r="G815" i="17" s="1"/>
  <c r="C815" i="17" a="1"/>
  <c r="C815" i="17" s="1"/>
  <c r="G799" i="17" a="1"/>
  <c r="G799" i="17" s="1"/>
  <c r="C799" i="17" a="1"/>
  <c r="C799" i="17" s="1"/>
  <c r="G783" i="17" a="1"/>
  <c r="G783" i="17" s="1"/>
  <c r="C783" i="17" a="1"/>
  <c r="C783" i="17" s="1"/>
  <c r="G767" i="17" a="1"/>
  <c r="G767" i="17" s="1"/>
  <c r="C767" i="17" a="1"/>
  <c r="C767" i="17" s="1"/>
  <c r="G751" i="17" a="1"/>
  <c r="G751" i="17" s="1"/>
  <c r="C751" i="17" a="1"/>
  <c r="C751" i="17" s="1"/>
  <c r="G735" i="17" a="1"/>
  <c r="G735" i="17" s="1"/>
  <c r="C735" i="17" a="1"/>
  <c r="C735" i="17" s="1"/>
  <c r="G719" i="17" a="1"/>
  <c r="G719" i="17" s="1"/>
  <c r="C719" i="17" a="1"/>
  <c r="C719" i="17" s="1"/>
  <c r="G703" i="17" a="1"/>
  <c r="G703" i="17" s="1"/>
  <c r="C703" i="17" a="1"/>
  <c r="C703" i="17" s="1"/>
  <c r="G687" i="17" a="1"/>
  <c r="G687" i="17" s="1"/>
  <c r="C687" i="17" a="1"/>
  <c r="C687" i="17" s="1"/>
  <c r="G671" i="17" a="1"/>
  <c r="G671" i="17" s="1"/>
  <c r="C671" i="17" a="1"/>
  <c r="C671" i="17" s="1"/>
  <c r="G655" i="17" a="1"/>
  <c r="G655" i="17" s="1"/>
  <c r="C655" i="17" a="1"/>
  <c r="C655" i="17" s="1"/>
  <c r="G639" i="17" a="1"/>
  <c r="G639" i="17" s="1"/>
  <c r="C639" i="17" a="1"/>
  <c r="C639" i="17" s="1"/>
  <c r="G623" i="17" a="1"/>
  <c r="G623" i="17" s="1"/>
  <c r="C623" i="17" a="1"/>
  <c r="C623" i="17" s="1"/>
  <c r="G607" i="17" a="1"/>
  <c r="G607" i="17" s="1"/>
  <c r="C607" i="17" a="1"/>
  <c r="C607" i="17" s="1"/>
  <c r="G591" i="17" a="1"/>
  <c r="G591" i="17" s="1"/>
  <c r="C591" i="17" a="1"/>
  <c r="C591" i="17" s="1"/>
  <c r="G575" i="17" a="1"/>
  <c r="G575" i="17" s="1"/>
  <c r="C575" i="17" a="1"/>
  <c r="C575" i="17" s="1"/>
  <c r="G559" i="17" a="1"/>
  <c r="G559" i="17" s="1"/>
  <c r="C559" i="17" a="1"/>
  <c r="C559" i="17" s="1"/>
  <c r="G543" i="17" a="1"/>
  <c r="G543" i="17" s="1"/>
  <c r="C543" i="17" a="1"/>
  <c r="C543" i="17" s="1"/>
  <c r="G527" i="17" a="1"/>
  <c r="G527" i="17" s="1"/>
  <c r="C527" i="17" a="1"/>
  <c r="C527" i="17" s="1"/>
  <c r="G512" i="17" a="1"/>
  <c r="G512" i="17" s="1"/>
  <c r="C512" i="17" a="1"/>
  <c r="C512" i="17" s="1"/>
  <c r="G496" i="17" a="1"/>
  <c r="G496" i="17" s="1"/>
  <c r="C496" i="17" a="1"/>
  <c r="C496" i="17" s="1"/>
  <c r="G480" i="17" a="1"/>
  <c r="G480" i="17" s="1"/>
  <c r="C480" i="17" a="1"/>
  <c r="C480" i="17" s="1"/>
  <c r="G464" i="17" a="1"/>
  <c r="G464" i="17" s="1"/>
  <c r="C464" i="17" a="1"/>
  <c r="C464" i="17" s="1"/>
  <c r="G448" i="17" a="1"/>
  <c r="G448" i="17" s="1"/>
  <c r="C448" i="17" a="1"/>
  <c r="C448" i="17" s="1"/>
  <c r="G432" i="17" a="1"/>
  <c r="G432" i="17" s="1"/>
  <c r="C432" i="17" a="1"/>
  <c r="C432" i="17" s="1"/>
  <c r="G416" i="17" a="1"/>
  <c r="G416" i="17" s="1"/>
  <c r="C416" i="17" a="1"/>
  <c r="C416" i="17" s="1"/>
  <c r="C400" i="17" a="1"/>
  <c r="C400" i="17" s="1"/>
  <c r="G400" i="17" a="1"/>
  <c r="G400" i="17" s="1"/>
  <c r="C384" i="17" a="1"/>
  <c r="C384" i="17" s="1"/>
  <c r="G384" i="17" a="1"/>
  <c r="G384" i="17" s="1"/>
  <c r="C368" i="17" a="1"/>
  <c r="C368" i="17" s="1"/>
  <c r="G368" i="17" a="1"/>
  <c r="G368" i="17" s="1"/>
  <c r="C352" i="17" a="1"/>
  <c r="C352" i="17" s="1"/>
  <c r="G352" i="17" a="1"/>
  <c r="G352" i="17" s="1"/>
  <c r="C336" i="17" a="1"/>
  <c r="C336" i="17" s="1"/>
  <c r="G336" i="17" a="1"/>
  <c r="G336" i="17" s="1"/>
  <c r="C320" i="17" a="1"/>
  <c r="C320" i="17" s="1"/>
  <c r="G320" i="17" a="1"/>
  <c r="G320" i="17" s="1"/>
  <c r="C304" i="17" a="1"/>
  <c r="C304" i="17" s="1"/>
  <c r="G304" i="17" a="1"/>
  <c r="G304" i="17" s="1"/>
  <c r="C288" i="17" a="1"/>
  <c r="C288" i="17" s="1"/>
  <c r="G288" i="17" a="1"/>
  <c r="G288" i="17" s="1"/>
  <c r="C272" i="17" a="1"/>
  <c r="C272" i="17" s="1"/>
  <c r="G272" i="17" a="1"/>
  <c r="G272" i="17" s="1"/>
  <c r="C256" i="17" a="1"/>
  <c r="C256" i="17" s="1"/>
  <c r="G256" i="17" a="1"/>
  <c r="G256" i="17" s="1"/>
  <c r="C240" i="17" a="1"/>
  <c r="C240" i="17" s="1"/>
  <c r="G240" i="17" a="1"/>
  <c r="G240" i="17" s="1"/>
  <c r="C224" i="17" a="1"/>
  <c r="C224" i="17" s="1"/>
  <c r="G224" i="17" a="1"/>
  <c r="G224" i="17" s="1"/>
  <c r="C208" i="17" a="1"/>
  <c r="C208" i="17" s="1"/>
  <c r="G208" i="17" a="1"/>
  <c r="G208" i="17" s="1"/>
  <c r="C192" i="17" a="1"/>
  <c r="C192" i="17" s="1"/>
  <c r="G192" i="17" a="1"/>
  <c r="G192" i="17" s="1"/>
  <c r="C176" i="17" a="1"/>
  <c r="C176" i="17" s="1"/>
  <c r="G176" i="17" a="1"/>
  <c r="G176" i="17" s="1"/>
  <c r="C144" i="17" a="1"/>
  <c r="C144" i="17" s="1"/>
  <c r="G144" i="17" a="1"/>
  <c r="G144" i="17" s="1"/>
  <c r="C112" i="17" a="1"/>
  <c r="C112" i="17" s="1"/>
  <c r="G112" i="17" a="1"/>
  <c r="G112" i="17" s="1"/>
  <c r="C80" i="17" a="1"/>
  <c r="C80" i="17" s="1"/>
  <c r="G80" i="17" a="1"/>
  <c r="G80" i="17" s="1"/>
  <c r="C32" i="17" a="1"/>
  <c r="C32" i="17" s="1"/>
  <c r="G32" i="17" a="1"/>
  <c r="G32" i="17" s="1"/>
  <c r="G167" i="17" a="1"/>
  <c r="G167" i="17" s="1"/>
  <c r="C167" i="17" a="1"/>
  <c r="C167" i="17" s="1"/>
  <c r="G135" i="17" a="1"/>
  <c r="G135" i="17" s="1"/>
  <c r="C135" i="17" a="1"/>
  <c r="C135" i="17" s="1"/>
  <c r="G103" i="17" a="1"/>
  <c r="G103" i="17" s="1"/>
  <c r="C103" i="17" a="1"/>
  <c r="C103" i="17" s="1"/>
  <c r="G59" i="17" a="1"/>
  <c r="G59" i="17" s="1"/>
  <c r="C59" i="17" a="1"/>
  <c r="C59" i="17" s="1"/>
  <c r="G11" i="17" a="1"/>
  <c r="G11" i="17" s="1"/>
  <c r="C11" i="17" a="1"/>
  <c r="C11" i="17" s="1"/>
  <c r="G1465" i="17" a="1"/>
  <c r="G1465" i="17" s="1"/>
  <c r="C1465" i="17" a="1"/>
  <c r="C1465" i="17" s="1"/>
  <c r="G1433" i="17" a="1"/>
  <c r="G1433" i="17" s="1"/>
  <c r="C1433" i="17" a="1"/>
  <c r="C1433" i="17" s="1"/>
  <c r="G1401" i="17" a="1"/>
  <c r="G1401" i="17" s="1"/>
  <c r="C1401" i="17" a="1"/>
  <c r="C1401" i="17" s="1"/>
  <c r="G1369" i="17" a="1"/>
  <c r="G1369" i="17" s="1"/>
  <c r="C1369" i="17" a="1"/>
  <c r="C1369" i="17" s="1"/>
  <c r="G1337" i="17" a="1"/>
  <c r="G1337" i="17" s="1"/>
  <c r="C1337" i="17" a="1"/>
  <c r="C1337" i="17" s="1"/>
  <c r="G1305" i="17" a="1"/>
  <c r="G1305" i="17" s="1"/>
  <c r="C1305" i="17" a="1"/>
  <c r="C1305" i="17" s="1"/>
  <c r="G1273" i="17" a="1"/>
  <c r="G1273" i="17" s="1"/>
  <c r="C1273" i="17" a="1"/>
  <c r="C1273" i="17" s="1"/>
  <c r="G1241" i="17" a="1"/>
  <c r="G1241" i="17" s="1"/>
  <c r="C1241" i="17" a="1"/>
  <c r="C1241" i="17" s="1"/>
  <c r="G1209" i="17" a="1"/>
  <c r="G1209" i="17" s="1"/>
  <c r="C1209" i="17" a="1"/>
  <c r="C1209" i="17" s="1"/>
  <c r="G1177" i="17" a="1"/>
  <c r="G1177" i="17" s="1"/>
  <c r="C1177" i="17" a="1"/>
  <c r="C1177" i="17" s="1"/>
  <c r="G1145" i="17" a="1"/>
  <c r="G1145" i="17" s="1"/>
  <c r="C1145" i="17" a="1"/>
  <c r="C1145" i="17" s="1"/>
  <c r="G1113" i="17" a="1"/>
  <c r="G1113" i="17" s="1"/>
  <c r="C1113" i="17" a="1"/>
  <c r="C1113" i="17" s="1"/>
  <c r="G1081" i="17" a="1"/>
  <c r="G1081" i="17" s="1"/>
  <c r="C1081" i="17" a="1"/>
  <c r="C1081" i="17" s="1"/>
  <c r="G1049" i="17" a="1"/>
  <c r="G1049" i="17" s="1"/>
  <c r="C1049" i="17" a="1"/>
  <c r="C1049" i="17" s="1"/>
  <c r="C1021" i="17" a="1"/>
  <c r="C1021" i="17" s="1"/>
  <c r="G1021" i="17" a="1"/>
  <c r="G1021" i="17" s="1"/>
  <c r="C989" i="17" a="1"/>
  <c r="C989" i="17" s="1"/>
  <c r="G989" i="17" a="1"/>
  <c r="G989" i="17" s="1"/>
  <c r="G957" i="17" a="1"/>
  <c r="G957" i="17" s="1"/>
  <c r="C957" i="17" a="1"/>
  <c r="C957" i="17" s="1"/>
  <c r="G925" i="17" a="1"/>
  <c r="G925" i="17" s="1"/>
  <c r="C925" i="17" a="1"/>
  <c r="C893" i="17" a="1"/>
  <c r="C893" i="17" s="1"/>
  <c r="G893" i="17" a="1"/>
  <c r="G893" i="17" s="1"/>
  <c r="C861" i="17" a="1"/>
  <c r="C861" i="17" s="1"/>
  <c r="G861" i="17" a="1"/>
  <c r="G861" i="17" s="1"/>
  <c r="C829" i="17" a="1"/>
  <c r="C829" i="17" s="1"/>
  <c r="G829" i="17" a="1"/>
  <c r="G829" i="17" s="1"/>
  <c r="C797" i="17" a="1"/>
  <c r="C797" i="17" s="1"/>
  <c r="G797" i="17" a="1"/>
  <c r="G797" i="17" s="1"/>
  <c r="C765" i="17" a="1"/>
  <c r="C765" i="17" s="1"/>
  <c r="G765" i="17" a="1"/>
  <c r="G765" i="17" s="1"/>
  <c r="C733" i="17" a="1"/>
  <c r="C733" i="17" s="1"/>
  <c r="G733" i="17" a="1"/>
  <c r="G733" i="17" s="1"/>
  <c r="C701" i="17" a="1"/>
  <c r="C701" i="17" s="1"/>
  <c r="G701" i="17" a="1"/>
  <c r="G701" i="17" s="1"/>
  <c r="C669" i="17" a="1"/>
  <c r="C669" i="17" s="1"/>
  <c r="G669" i="17" a="1"/>
  <c r="G669" i="17" s="1"/>
  <c r="C637" i="17" a="1"/>
  <c r="C637" i="17" s="1"/>
  <c r="G637" i="17" a="1"/>
  <c r="G637" i="17" s="1"/>
  <c r="C605" i="17" a="1"/>
  <c r="C605" i="17" s="1"/>
  <c r="G605" i="17" a="1"/>
  <c r="G605" i="17" s="1"/>
  <c r="C573" i="17" a="1"/>
  <c r="C573" i="17" s="1"/>
  <c r="G573" i="17" a="1"/>
  <c r="G573" i="17" s="1"/>
  <c r="C541" i="17" a="1"/>
  <c r="C541" i="17" s="1"/>
  <c r="G541" i="17" a="1"/>
  <c r="G541" i="17" s="1"/>
  <c r="C509" i="17" a="1"/>
  <c r="C509" i="17" s="1"/>
  <c r="G509" i="17" a="1"/>
  <c r="G509" i="17" s="1"/>
  <c r="C477" i="17" a="1"/>
  <c r="C477" i="17" s="1"/>
  <c r="G477" i="17" a="1"/>
  <c r="G477" i="17" s="1"/>
  <c r="C445" i="17" a="1"/>
  <c r="C445" i="17" s="1"/>
  <c r="G445" i="17" a="1"/>
  <c r="G445" i="17" s="1"/>
  <c r="C413" i="17" a="1"/>
  <c r="C413" i="17" s="1"/>
  <c r="G413" i="17" a="1"/>
  <c r="G413" i="17" s="1"/>
  <c r="C381" i="17" a="1"/>
  <c r="C381" i="17" s="1"/>
  <c r="G381" i="17" a="1"/>
  <c r="G381" i="17" s="1"/>
  <c r="C349" i="17" a="1"/>
  <c r="C349" i="17" s="1"/>
  <c r="G349" i="17" a="1"/>
  <c r="G349" i="17" s="1"/>
  <c r="C317" i="17" a="1"/>
  <c r="C317" i="17" s="1"/>
  <c r="G317" i="17" a="1"/>
  <c r="G317" i="17" s="1"/>
  <c r="C285" i="17" a="1"/>
  <c r="C285" i="17" s="1"/>
  <c r="G285" i="17" a="1"/>
  <c r="G285" i="17" s="1"/>
  <c r="C253" i="17" a="1"/>
  <c r="C253" i="17" s="1"/>
  <c r="G253" i="17" a="1"/>
  <c r="G253" i="17" s="1"/>
  <c r="C221" i="17" a="1"/>
  <c r="C221" i="17" s="1"/>
  <c r="G221" i="17" a="1"/>
  <c r="G221" i="17" s="1"/>
  <c r="C189" i="17" a="1"/>
  <c r="C189" i="17" s="1"/>
  <c r="G189" i="17" a="1"/>
  <c r="G189" i="17" s="1"/>
  <c r="C157" i="17" a="1"/>
  <c r="C157" i="17" s="1"/>
  <c r="G157" i="17" a="1"/>
  <c r="G157" i="17" s="1"/>
  <c r="C125" i="17" a="1"/>
  <c r="C125" i="17" s="1"/>
  <c r="G125" i="17" a="1"/>
  <c r="G125" i="17" s="1"/>
  <c r="C93" i="17" a="1"/>
  <c r="C93" i="17" s="1"/>
  <c r="G93" i="17" a="1"/>
  <c r="G93" i="17" s="1"/>
  <c r="C61" i="17" a="1"/>
  <c r="C61" i="17" s="1"/>
  <c r="G61" i="17" a="1"/>
  <c r="G61" i="17" s="1"/>
  <c r="C29" i="17" a="1"/>
  <c r="C29" i="17" s="1"/>
  <c r="G29" i="17" a="1"/>
  <c r="G29" i="17" s="1"/>
  <c r="G1710" i="17" a="1"/>
  <c r="G1710" i="17" s="1"/>
  <c r="C1710" i="17" a="1"/>
  <c r="C1710" i="17" s="1"/>
  <c r="G1654" i="17" a="1"/>
  <c r="G1654" i="17" s="1"/>
  <c r="C1654" i="17" a="1"/>
  <c r="C1654" i="17" s="1"/>
  <c r="G1606" i="17" a="1"/>
  <c r="G1606" i="17" s="1"/>
  <c r="C1606" i="17" a="1"/>
  <c r="C1606" i="17" s="1"/>
  <c r="G1558" i="17" a="1"/>
  <c r="G1558" i="17" s="1"/>
  <c r="C1558" i="17" a="1"/>
  <c r="C1558" i="17" s="1"/>
  <c r="G1510" i="17" a="1"/>
  <c r="G1510" i="17" s="1"/>
  <c r="C1510" i="17" a="1"/>
  <c r="C1510" i="17" s="1"/>
  <c r="G1462" i="17" a="1"/>
  <c r="G1462" i="17" s="1"/>
  <c r="C1462" i="17" a="1"/>
  <c r="C1462" i="17" s="1"/>
  <c r="G1414" i="17" a="1"/>
  <c r="G1414" i="17" s="1"/>
  <c r="C1414" i="17" a="1"/>
  <c r="C1414" i="17" s="1"/>
  <c r="G906" i="17" a="1"/>
  <c r="G906" i="17" s="1"/>
  <c r="C906" i="17" a="1"/>
  <c r="C906" i="17" s="1"/>
  <c r="G858" i="17" a="1"/>
  <c r="G858" i="17" s="1"/>
  <c r="C858" i="17" a="1"/>
  <c r="C858" i="17" s="1"/>
  <c r="G810" i="17" a="1"/>
  <c r="G810" i="17" s="1"/>
  <c r="C810" i="17" a="1"/>
  <c r="C810" i="17" s="1"/>
  <c r="G746" i="17" a="1"/>
  <c r="G746" i="17" s="1"/>
  <c r="C746" i="17" a="1"/>
  <c r="C746" i="17" s="1"/>
  <c r="G1677" i="17" a="1"/>
  <c r="G1677" i="17" s="1"/>
  <c r="C1677" i="17" a="1"/>
  <c r="C1677" i="17" s="1"/>
  <c r="G1629" i="17" a="1"/>
  <c r="G1629" i="17" s="1"/>
  <c r="C1629" i="17" a="1"/>
  <c r="C1629" i="17" s="1"/>
  <c r="G1565" i="17" a="1"/>
  <c r="G1565" i="17" s="1"/>
  <c r="C1565" i="17" a="1"/>
  <c r="C1565" i="17" s="1"/>
  <c r="G1517" i="17" a="1"/>
  <c r="G1517" i="17" s="1"/>
  <c r="C1517" i="17" a="1"/>
  <c r="C1517" i="17" s="1"/>
  <c r="G702" i="17" a="1"/>
  <c r="G702" i="17" s="1"/>
  <c r="C702" i="17" a="1"/>
  <c r="C702" i="17" s="1"/>
  <c r="G654" i="17" a="1"/>
  <c r="G654" i="17" s="1"/>
  <c r="C654" i="17" a="1"/>
  <c r="C654" i="17" s="1"/>
  <c r="G590" i="17" a="1"/>
  <c r="G590" i="17" s="1"/>
  <c r="C590" i="17" a="1"/>
  <c r="C590" i="17" s="1"/>
  <c r="G542" i="17" a="1"/>
  <c r="G542" i="17" s="1"/>
  <c r="C542" i="17" a="1"/>
  <c r="C542" i="17" s="1"/>
  <c r="G134" i="17" a="1"/>
  <c r="G134" i="17" s="1"/>
  <c r="C134" i="17" a="1"/>
  <c r="C134" i="17" s="1"/>
  <c r="G86" i="17" a="1"/>
  <c r="G86" i="17" s="1"/>
  <c r="C86" i="17" a="1"/>
  <c r="C86" i="17" s="1"/>
  <c r="G1661" i="17" a="1"/>
  <c r="G1661" i="17" s="1"/>
  <c r="C1661" i="17" a="1"/>
  <c r="C1661" i="17" s="1"/>
  <c r="G1705" i="17" a="1"/>
  <c r="G1705" i="17" s="1"/>
  <c r="C1705" i="17" a="1"/>
  <c r="C1705" i="17" s="1"/>
  <c r="G1735" i="17" a="1"/>
  <c r="G1735" i="17" s="1"/>
  <c r="C1735" i="17" a="1"/>
  <c r="C1735" i="17" s="1"/>
  <c r="C1703" i="17" a="1"/>
  <c r="C1703" i="17" s="1"/>
  <c r="G1703" i="17" a="1"/>
  <c r="G1703" i="17" s="1"/>
  <c r="C1687" i="17" a="1"/>
  <c r="C1687" i="17" s="1"/>
  <c r="G1687" i="17" a="1"/>
  <c r="G1687" i="17" s="1"/>
  <c r="G1685" i="17" a="1"/>
  <c r="G1685" i="17" s="1"/>
  <c r="C1685" i="17" a="1"/>
  <c r="C1685" i="17" s="1"/>
  <c r="G1707" i="17" a="1"/>
  <c r="G1707" i="17" s="1"/>
  <c r="C1707" i="17" a="1"/>
  <c r="C1707" i="17" s="1"/>
  <c r="G1723" i="17" a="1"/>
  <c r="G1723" i="17" s="1"/>
  <c r="C1723" i="17" a="1"/>
  <c r="C1723" i="17" s="1"/>
  <c r="C2" i="18"/>
  <c r="G1681" i="17" a="1"/>
  <c r="G1681" i="17" s="1"/>
  <c r="C1681" i="17" a="1"/>
  <c r="C1681" i="17" s="1"/>
  <c r="G47" i="17" a="1"/>
  <c r="G47" i="17" s="1"/>
  <c r="C47" i="17" a="1"/>
  <c r="C47" i="17" s="1"/>
  <c r="G1725" i="17" a="1"/>
  <c r="G1725" i="17" s="1"/>
  <c r="C1725" i="17" a="1"/>
  <c r="C1725" i="17" s="1"/>
  <c r="G1726" i="17" a="1"/>
  <c r="G1726" i="17" s="1"/>
  <c r="C1726" i="17" a="1"/>
  <c r="C1726" i="17" s="1"/>
  <c r="G1638" i="17" a="1"/>
  <c r="G1638" i="17" s="1"/>
  <c r="C1638" i="17" a="1"/>
  <c r="C1638" i="17" s="1"/>
  <c r="G1542" i="17" a="1"/>
  <c r="G1542" i="17" s="1"/>
  <c r="C1542" i="17" a="1"/>
  <c r="C1542" i="17" s="1"/>
  <c r="G1446" i="17" a="1"/>
  <c r="G1446" i="17" s="1"/>
  <c r="C1446" i="17" a="1"/>
  <c r="C1446" i="17" s="1"/>
  <c r="G922" i="17" a="1"/>
  <c r="G922" i="17" s="1"/>
  <c r="C922" i="17" a="1"/>
  <c r="C922" i="17" s="1"/>
  <c r="G842" i="17" a="1"/>
  <c r="G842" i="17" s="1"/>
  <c r="C842" i="17" a="1"/>
  <c r="C842" i="17" s="1"/>
  <c r="G762" i="17" a="1"/>
  <c r="G762" i="17" s="1"/>
  <c r="C762" i="17" a="1"/>
  <c r="C762" i="17" s="1"/>
  <c r="G1693" i="17" a="1"/>
  <c r="G1693" i="17" s="1"/>
  <c r="C1693" i="17" a="1"/>
  <c r="C1693" i="17" s="1"/>
  <c r="G1613" i="17" a="1"/>
  <c r="G1613" i="17" s="1"/>
  <c r="C1613" i="17" a="1"/>
  <c r="C1613" i="17" s="1"/>
  <c r="G1533" i="17" a="1"/>
  <c r="G1533" i="17" s="1"/>
  <c r="C1533" i="17" a="1"/>
  <c r="C1533" i="17" s="1"/>
  <c r="G686" i="17" a="1"/>
  <c r="G686" i="17" s="1"/>
  <c r="C686" i="17" a="1"/>
  <c r="C686" i="17" s="1"/>
  <c r="G606" i="17" a="1"/>
  <c r="G606" i="17" s="1"/>
  <c r="C606" i="17" a="1"/>
  <c r="C606" i="17" s="1"/>
  <c r="G526" i="17" a="1"/>
  <c r="G526" i="17" s="1"/>
  <c r="C526" i="17" a="1"/>
  <c r="C526" i="17" s="1"/>
  <c r="G102" i="17" a="1"/>
  <c r="G102" i="17" s="1"/>
  <c r="C102" i="17" a="1"/>
  <c r="C102" i="17" s="1"/>
  <c r="G38" i="17" a="1"/>
  <c r="G38" i="17" s="1"/>
  <c r="C38" i="17" a="1"/>
  <c r="C38" i="17" s="1"/>
  <c r="Q4" i="16"/>
  <c r="Q5" i="16"/>
  <c r="G19" i="17" a="1"/>
  <c r="G19" i="17" s="1"/>
  <c r="C19" i="17" a="1"/>
  <c r="C19" i="17" s="1"/>
  <c r="G1445" i="17" a="1"/>
  <c r="G1445" i="17" s="1"/>
  <c r="C1445" i="17" a="1"/>
  <c r="C1445" i="17" s="1"/>
  <c r="G1413" i="17" a="1"/>
  <c r="G1413" i="17" s="1"/>
  <c r="C1413" i="17" a="1"/>
  <c r="C1413" i="17" s="1"/>
  <c r="G1381" i="17" a="1"/>
  <c r="G1381" i="17" s="1"/>
  <c r="C1381" i="17" a="1"/>
  <c r="C1381" i="17" s="1"/>
  <c r="G1349" i="17" a="1"/>
  <c r="G1349" i="17" s="1"/>
  <c r="C1349" i="17" a="1"/>
  <c r="C1349" i="17" s="1"/>
  <c r="G1317" i="17" a="1"/>
  <c r="G1317" i="17" s="1"/>
  <c r="C1317" i="17" a="1"/>
  <c r="C1317" i="17" s="1"/>
  <c r="G1285" i="17" a="1"/>
  <c r="G1285" i="17" s="1"/>
  <c r="C1285" i="17" a="1"/>
  <c r="C1285" i="17" s="1"/>
  <c r="G1253" i="17" a="1"/>
  <c r="G1253" i="17" s="1"/>
  <c r="C1253" i="17" a="1"/>
  <c r="C1253" i="17" s="1"/>
  <c r="G1221" i="17" a="1"/>
  <c r="G1221" i="17" s="1"/>
  <c r="C1221" i="17" a="1"/>
  <c r="C1221" i="17" s="1"/>
  <c r="G1189" i="17" a="1"/>
  <c r="G1189" i="17" s="1"/>
  <c r="C1189" i="17" a="1"/>
  <c r="C1189" i="17" s="1"/>
  <c r="G1157" i="17" a="1"/>
  <c r="G1157" i="17" s="1"/>
  <c r="C1157" i="17" a="1"/>
  <c r="C1157" i="17" s="1"/>
  <c r="G1125" i="17" a="1"/>
  <c r="G1125" i="17" s="1"/>
  <c r="C1125" i="17" a="1"/>
  <c r="C1125" i="17" s="1"/>
  <c r="G1093" i="17" a="1"/>
  <c r="G1093" i="17" s="1"/>
  <c r="C1093" i="17" a="1"/>
  <c r="C1093" i="17" s="1"/>
  <c r="G1061" i="17" a="1"/>
  <c r="G1061" i="17" s="1"/>
  <c r="C1061" i="17" a="1"/>
  <c r="C1061" i="17" s="1"/>
  <c r="G1029" i="17" a="1"/>
  <c r="G1029" i="17" s="1"/>
  <c r="C1029" i="17" a="1"/>
  <c r="C1029" i="17" s="1"/>
  <c r="G1001" i="17" a="1"/>
  <c r="G1001" i="17" s="1"/>
  <c r="C1001" i="17" a="1"/>
  <c r="C1001" i="17" s="1"/>
  <c r="G969" i="17" a="1"/>
  <c r="G969" i="17" s="1"/>
  <c r="C969" i="17" a="1"/>
  <c r="C969" i="17" s="1"/>
  <c r="G937" i="17" a="1"/>
  <c r="G937" i="17" s="1"/>
  <c r="C937" i="17" a="1"/>
  <c r="C937" i="17" s="1"/>
  <c r="G905" i="17" a="1"/>
  <c r="G905" i="17" s="1"/>
  <c r="C905" i="17" a="1"/>
  <c r="C905" i="17" s="1"/>
  <c r="G873" i="17" a="1"/>
  <c r="G873" i="17" s="1"/>
  <c r="C873" i="17" a="1"/>
  <c r="C873" i="17" s="1"/>
  <c r="G841" i="17" a="1"/>
  <c r="G841" i="17" s="1"/>
  <c r="C841" i="17" a="1"/>
  <c r="C841" i="17" s="1"/>
  <c r="G809" i="17" a="1"/>
  <c r="G809" i="17" s="1"/>
  <c r="C809" i="17" a="1"/>
  <c r="C809" i="17" s="1"/>
  <c r="G777" i="17" a="1"/>
  <c r="G777" i="17" s="1"/>
  <c r="C777" i="17" a="1"/>
  <c r="C777" i="17" s="1"/>
  <c r="G745" i="17" a="1"/>
  <c r="G745" i="17" s="1"/>
  <c r="C745" i="17" a="1"/>
  <c r="C745" i="17" s="1"/>
  <c r="G713" i="17" a="1"/>
  <c r="G713" i="17" s="1"/>
  <c r="C713" i="17" a="1"/>
  <c r="C713" i="17" s="1"/>
  <c r="G681" i="17" a="1"/>
  <c r="G681" i="17" s="1"/>
  <c r="C681" i="17" a="1"/>
  <c r="C681" i="17" s="1"/>
  <c r="G649" i="17" a="1"/>
  <c r="G649" i="17" s="1"/>
  <c r="C649" i="17" a="1"/>
  <c r="C649" i="17" s="1"/>
  <c r="G617" i="17" a="1"/>
  <c r="G617" i="17" s="1"/>
  <c r="C617" i="17" a="1"/>
  <c r="C617" i="17" s="1"/>
  <c r="G585" i="17" a="1"/>
  <c r="G585" i="17" s="1"/>
  <c r="C585" i="17" a="1"/>
  <c r="C585" i="17" s="1"/>
  <c r="G553" i="17" a="1"/>
  <c r="G553" i="17" s="1"/>
  <c r="C553" i="17" a="1"/>
  <c r="C553" i="17" s="1"/>
  <c r="G521" i="17" a="1"/>
  <c r="G521" i="17" s="1"/>
  <c r="C521" i="17" a="1"/>
  <c r="C521" i="17" s="1"/>
  <c r="G489" i="17" a="1"/>
  <c r="G489" i="17" s="1"/>
  <c r="C489" i="17" a="1"/>
  <c r="C489" i="17" s="1"/>
  <c r="G457" i="17" a="1"/>
  <c r="G457" i="17" s="1"/>
  <c r="C457" i="17" a="1"/>
  <c r="C457" i="17" s="1"/>
  <c r="G425" i="17" a="1"/>
  <c r="G425" i="17" s="1"/>
  <c r="C425" i="17" a="1"/>
  <c r="C425" i="17" s="1"/>
  <c r="G393" i="17" a="1"/>
  <c r="G393" i="17" s="1"/>
  <c r="C393" i="17" a="1"/>
  <c r="C393" i="17" s="1"/>
  <c r="G361" i="17" a="1"/>
  <c r="G361" i="17" s="1"/>
  <c r="C361" i="17" a="1"/>
  <c r="C361" i="17" s="1"/>
  <c r="G329" i="17" a="1"/>
  <c r="G329" i="17" s="1"/>
  <c r="C329" i="17" a="1"/>
  <c r="C329" i="17" s="1"/>
  <c r="G297" i="17" a="1"/>
  <c r="G297" i="17" s="1"/>
  <c r="C297" i="17" a="1"/>
  <c r="C297" i="17" s="1"/>
  <c r="G265" i="17" a="1"/>
  <c r="G265" i="17" s="1"/>
  <c r="C265" i="17" a="1"/>
  <c r="C265" i="17" s="1"/>
  <c r="G233" i="17" a="1"/>
  <c r="G233" i="17" s="1"/>
  <c r="C233" i="17" a="1"/>
  <c r="C233" i="17" s="1"/>
  <c r="G201" i="17" a="1"/>
  <c r="G201" i="17" s="1"/>
  <c r="C201" i="17" a="1"/>
  <c r="C201" i="17" s="1"/>
  <c r="G169" i="17" a="1"/>
  <c r="G169" i="17" s="1"/>
  <c r="C169" i="17" a="1"/>
  <c r="C169" i="17" s="1"/>
  <c r="G137" i="17" a="1"/>
  <c r="G137" i="17" s="1"/>
  <c r="C137" i="17" a="1"/>
  <c r="C137" i="17" s="1"/>
  <c r="G105" i="17" a="1"/>
  <c r="G105" i="17" s="1"/>
  <c r="C105" i="17" a="1"/>
  <c r="C105" i="17" s="1"/>
  <c r="G73" i="17" a="1"/>
  <c r="G73" i="17" s="1"/>
  <c r="C73" i="17" a="1"/>
  <c r="C73" i="17" s="1"/>
  <c r="G41" i="17" a="1"/>
  <c r="G41" i="17" s="1"/>
  <c r="C41" i="17" a="1"/>
  <c r="C41" i="17" s="1"/>
  <c r="G9" i="17" a="1"/>
  <c r="G9" i="17" s="1"/>
  <c r="C9" i="17" a="1"/>
  <c r="C9" i="17" s="1"/>
  <c r="G1722" i="17" a="1"/>
  <c r="G1722" i="17" s="1"/>
  <c r="C1722" i="17" a="1"/>
  <c r="C1722" i="17" s="1"/>
  <c r="G1690" i="17" a="1"/>
  <c r="G1690" i="17" s="1"/>
  <c r="C1690" i="17" a="1"/>
  <c r="C1690" i="17" s="1"/>
  <c r="G1650" i="17" a="1"/>
  <c r="G1650" i="17" s="1"/>
  <c r="C1650" i="17" a="1"/>
  <c r="C1650" i="17" s="1"/>
  <c r="G1618" i="17" a="1"/>
  <c r="G1618" i="17" s="1"/>
  <c r="C1618" i="17" a="1"/>
  <c r="C1618" i="17" s="1"/>
  <c r="G1586" i="17" a="1"/>
  <c r="G1586" i="17" s="1"/>
  <c r="C1586" i="17" a="1"/>
  <c r="C1586" i="17" s="1"/>
  <c r="G1554" i="17" a="1"/>
  <c r="G1554" i="17" s="1"/>
  <c r="C1554" i="17" a="1"/>
  <c r="C1554" i="17" s="1"/>
  <c r="G1522" i="17" a="1"/>
  <c r="G1522" i="17" s="1"/>
  <c r="C1522" i="17" a="1"/>
  <c r="C1522" i="17" s="1"/>
  <c r="G1490" i="17" a="1"/>
  <c r="G1490" i="17" s="1"/>
  <c r="C1490" i="17" a="1"/>
  <c r="C1490" i="17" s="1"/>
  <c r="G1458" i="17" a="1"/>
  <c r="G1458" i="17" s="1"/>
  <c r="C1458" i="17" a="1"/>
  <c r="C1458" i="17" s="1"/>
  <c r="G1426" i="17" a="1"/>
  <c r="G1426" i="17" s="1"/>
  <c r="C1426" i="17" a="1"/>
  <c r="C1426" i="17" s="1"/>
  <c r="G1394" i="17" a="1"/>
  <c r="G1394" i="17" s="1"/>
  <c r="C1394" i="17" a="1"/>
  <c r="C1394" i="17" s="1"/>
  <c r="G918" i="17" a="1"/>
  <c r="G918" i="17" s="1"/>
  <c r="C918" i="17" a="1"/>
  <c r="C918" i="17" s="1"/>
  <c r="G886" i="17" a="1"/>
  <c r="G886" i="17" s="1"/>
  <c r="C886" i="17" a="1"/>
  <c r="C886" i="17" s="1"/>
  <c r="G854" i="17" a="1"/>
  <c r="G854" i="17" s="1"/>
  <c r="C854" i="17" a="1"/>
  <c r="C854" i="17" s="1"/>
  <c r="G822" i="17" a="1"/>
  <c r="G822" i="17" s="1"/>
  <c r="C822" i="17" a="1"/>
  <c r="C822" i="17" s="1"/>
  <c r="G790" i="17" a="1"/>
  <c r="G790" i="17" s="1"/>
  <c r="C790" i="17" a="1"/>
  <c r="C790" i="17" s="1"/>
  <c r="G758" i="17" a="1"/>
  <c r="G758" i="17" s="1"/>
  <c r="C758" i="17" a="1"/>
  <c r="C758" i="17" s="1"/>
  <c r="G726" i="17" a="1"/>
  <c r="G726" i="17" s="1"/>
  <c r="C726" i="17" a="1"/>
  <c r="C726" i="17" s="1"/>
  <c r="G1721" i="17" a="1"/>
  <c r="G1721" i="17" s="1"/>
  <c r="C1721" i="17" a="1"/>
  <c r="C1721" i="17" s="1"/>
  <c r="G1657" i="17" a="1"/>
  <c r="G1657" i="17" s="1"/>
  <c r="C1657" i="17" a="1"/>
  <c r="C1657" i="17" s="1"/>
  <c r="G1625" i="17" a="1"/>
  <c r="G1625" i="17" s="1"/>
  <c r="C1625" i="17" a="1"/>
  <c r="C1625" i="17" s="1"/>
  <c r="G1593" i="17" a="1"/>
  <c r="G1593" i="17" s="1"/>
  <c r="C1593" i="17" a="1"/>
  <c r="C1593" i="17" s="1"/>
  <c r="G1561" i="17" a="1"/>
  <c r="G1561" i="17" s="1"/>
  <c r="C1561" i="17" a="1"/>
  <c r="C1561" i="17" s="1"/>
  <c r="G1529" i="17" a="1"/>
  <c r="G1529" i="17" s="1"/>
  <c r="C1529" i="17" a="1"/>
  <c r="C1529" i="17" s="1"/>
  <c r="G1497" i="17" a="1"/>
  <c r="G1497" i="17" s="1"/>
  <c r="C1497" i="17" a="1"/>
  <c r="C1497" i="17" s="1"/>
  <c r="G698" i="17" a="1"/>
  <c r="G698" i="17" s="1"/>
  <c r="C698" i="17" a="1"/>
  <c r="C698" i="17" s="1"/>
  <c r="G666" i="17" a="1"/>
  <c r="G666" i="17" s="1"/>
  <c r="C666" i="17" a="1"/>
  <c r="C666" i="17" s="1"/>
  <c r="G634" i="17" a="1"/>
  <c r="G634" i="17" s="1"/>
  <c r="C634" i="17" a="1"/>
  <c r="C634" i="17" s="1"/>
  <c r="G602" i="17" a="1"/>
  <c r="G602" i="17" s="1"/>
  <c r="C602" i="17" a="1"/>
  <c r="C602" i="17" s="1"/>
  <c r="G570" i="17" a="1"/>
  <c r="G570" i="17" s="1"/>
  <c r="C570" i="17" a="1"/>
  <c r="C570" i="17" s="1"/>
  <c r="G538" i="17" a="1"/>
  <c r="G538" i="17" s="1"/>
  <c r="C538" i="17" a="1"/>
  <c r="C538" i="17" s="1"/>
  <c r="G162" i="17" a="1"/>
  <c r="G162" i="17" s="1"/>
  <c r="C162" i="17" a="1"/>
  <c r="C162" i="17" s="1"/>
  <c r="G130" i="17" a="1"/>
  <c r="G130" i="17" s="1"/>
  <c r="C130" i="17" a="1"/>
  <c r="C130" i="17" s="1"/>
  <c r="G98" i="17" a="1"/>
  <c r="G98" i="17" s="1"/>
  <c r="C98" i="17" a="1"/>
  <c r="C98" i="17" s="1"/>
  <c r="G66" i="17" a="1"/>
  <c r="G66" i="17" s="1"/>
  <c r="C66" i="17" a="1"/>
  <c r="C66" i="17" s="1"/>
  <c r="G34" i="17" a="1"/>
  <c r="G34" i="17" s="1"/>
  <c r="C34" i="17" a="1"/>
  <c r="C34" i="17" s="1"/>
  <c r="P4" i="16"/>
  <c r="G1507" i="17" a="1"/>
  <c r="G1507" i="17" s="1"/>
  <c r="C1507" i="17" a="1"/>
  <c r="C1507" i="17" s="1"/>
  <c r="G511" i="17" a="1"/>
  <c r="G511" i="17" s="1"/>
  <c r="C511" i="17" a="1"/>
  <c r="C511" i="17" s="1"/>
  <c r="G1346" i="17" a="1"/>
  <c r="G1346" i="17" s="1"/>
  <c r="C1346" i="17" a="1"/>
  <c r="C1346" i="17" s="1"/>
  <c r="G1314" i="17" a="1"/>
  <c r="G1314" i="17" s="1"/>
  <c r="C1314" i="17" a="1"/>
  <c r="C1314" i="17" s="1"/>
  <c r="G1282" i="17" a="1"/>
  <c r="G1282" i="17" s="1"/>
  <c r="C1282" i="17" a="1"/>
  <c r="C1282" i="17" s="1"/>
  <c r="G1250" i="17" a="1"/>
  <c r="G1250" i="17" s="1"/>
  <c r="C1250" i="17" a="1"/>
  <c r="C1250" i="17" s="1"/>
  <c r="G1218" i="17" a="1"/>
  <c r="G1218" i="17" s="1"/>
  <c r="C1218" i="17" a="1"/>
  <c r="C1218" i="17" s="1"/>
  <c r="G1186" i="17" a="1"/>
  <c r="G1186" i="17" s="1"/>
  <c r="C1186" i="17" a="1"/>
  <c r="C1186" i="17" s="1"/>
  <c r="G1154" i="17" a="1"/>
  <c r="G1154" i="17" s="1"/>
  <c r="C1154" i="17" a="1"/>
  <c r="C1154" i="17" s="1"/>
  <c r="G1122" i="17" a="1"/>
  <c r="G1122" i="17" s="1"/>
  <c r="C1122" i="17" a="1"/>
  <c r="C1122" i="17" s="1"/>
  <c r="G1090" i="17" a="1"/>
  <c r="G1090" i="17" s="1"/>
  <c r="C1090" i="17" a="1"/>
  <c r="C1090" i="17" s="1"/>
  <c r="G1058" i="17" a="1"/>
  <c r="G1058" i="17" s="1"/>
  <c r="C1058" i="17" a="1"/>
  <c r="C1058" i="17" s="1"/>
  <c r="G1026" i="17" a="1"/>
  <c r="G1026" i="17" s="1"/>
  <c r="C1026" i="17" a="1"/>
  <c r="C1026" i="17" s="1"/>
  <c r="G994" i="17" a="1"/>
  <c r="G994" i="17" s="1"/>
  <c r="C994" i="17" a="1"/>
  <c r="C994" i="17" s="1"/>
  <c r="G962" i="17" a="1"/>
  <c r="G962" i="17" s="1"/>
  <c r="C962" i="17" a="1"/>
  <c r="C962" i="17" s="1"/>
  <c r="G930" i="17" a="1"/>
  <c r="G930" i="17" s="1"/>
  <c r="C930" i="17" a="1"/>
  <c r="C930" i="17" s="1"/>
  <c r="G482" i="17" a="1"/>
  <c r="G482" i="17" s="1"/>
  <c r="C482" i="17" a="1"/>
  <c r="C482" i="17" s="1"/>
  <c r="G450" i="17" a="1"/>
  <c r="G450" i="17" s="1"/>
  <c r="C450" i="17" a="1"/>
  <c r="C450" i="17" s="1"/>
  <c r="G418" i="17" a="1"/>
  <c r="G418" i="17" s="1"/>
  <c r="C418" i="17" a="1"/>
  <c r="C418" i="17" s="1"/>
  <c r="G386" i="17" a="1"/>
  <c r="G386" i="17" s="1"/>
  <c r="C386" i="17" a="1"/>
  <c r="C386" i="17" s="1"/>
  <c r="G354" i="17" a="1"/>
  <c r="G354" i="17" s="1"/>
  <c r="C354" i="17" a="1"/>
  <c r="C354" i="17" s="1"/>
  <c r="G322" i="17" a="1"/>
  <c r="G322" i="17" s="1"/>
  <c r="C322" i="17" a="1"/>
  <c r="C322" i="17" s="1"/>
  <c r="G290" i="17" a="1"/>
  <c r="G290" i="17" s="1"/>
  <c r="C290" i="17" a="1"/>
  <c r="C290" i="17" s="1"/>
  <c r="G258" i="17" a="1"/>
  <c r="G258" i="17" s="1"/>
  <c r="C258" i="17" a="1"/>
  <c r="C258" i="17" s="1"/>
  <c r="G226" i="17" a="1"/>
  <c r="G226" i="17" s="1"/>
  <c r="C226" i="17" a="1"/>
  <c r="C226" i="17" s="1"/>
  <c r="G194" i="17" a="1"/>
  <c r="G194" i="17" s="1"/>
  <c r="C194" i="17" a="1"/>
  <c r="C194" i="17" s="1"/>
  <c r="C1720" i="17" a="1"/>
  <c r="C1720" i="17" s="1"/>
  <c r="G1720" i="17" a="1"/>
  <c r="G1720" i="17" s="1"/>
  <c r="C1704" i="17" a="1"/>
  <c r="C1704" i="17" s="1"/>
  <c r="G1704" i="17" a="1"/>
  <c r="G1704" i="17" s="1"/>
  <c r="C1688" i="17" a="1"/>
  <c r="C1688" i="17" s="1"/>
  <c r="G1688" i="17" a="1"/>
  <c r="G1688" i="17" s="1"/>
  <c r="C1672" i="17" a="1"/>
  <c r="C1672" i="17" s="1"/>
  <c r="G1672" i="17" a="1"/>
  <c r="G1672" i="17" s="1"/>
  <c r="C1640" i="17" a="1"/>
  <c r="C1640" i="17" s="1"/>
  <c r="G1640" i="17" a="1"/>
  <c r="G1640" i="17" s="1"/>
  <c r="C1624" i="17" a="1"/>
  <c r="C1624" i="17" s="1"/>
  <c r="G1624" i="17" a="1"/>
  <c r="G1624" i="17" s="1"/>
  <c r="C1608" i="17" a="1"/>
  <c r="C1608" i="17" s="1"/>
  <c r="G1608" i="17" a="1"/>
  <c r="G1608" i="17" s="1"/>
  <c r="C1592" i="17" a="1"/>
  <c r="C1592" i="17" s="1"/>
  <c r="G1592" i="17" a="1"/>
  <c r="G1592" i="17" s="1"/>
  <c r="C1576" i="17" a="1"/>
  <c r="C1576" i="17" s="1"/>
  <c r="G1576" i="17" a="1"/>
  <c r="G1576" i="17" s="1"/>
  <c r="C1560" i="17" a="1"/>
  <c r="C1560" i="17" s="1"/>
  <c r="G1560" i="17" a="1"/>
  <c r="G1560" i="17" s="1"/>
  <c r="C1544" i="17" a="1"/>
  <c r="C1544" i="17" s="1"/>
  <c r="G1544" i="17" a="1"/>
  <c r="G1544" i="17" s="1"/>
  <c r="C1528" i="17" a="1"/>
  <c r="C1528" i="17" s="1"/>
  <c r="G1528" i="17" a="1"/>
  <c r="G1528" i="17" s="1"/>
  <c r="C1496" i="17" a="1"/>
  <c r="C1496" i="17" s="1"/>
  <c r="G1496" i="17" a="1"/>
  <c r="G1496" i="17" s="1"/>
  <c r="C1480" i="17" a="1"/>
  <c r="C1480" i="17" s="1"/>
  <c r="G1480" i="17" a="1"/>
  <c r="G1480" i="17" s="1"/>
  <c r="C1464" i="17" a="1"/>
  <c r="C1464" i="17" s="1"/>
  <c r="G1464" i="17" a="1"/>
  <c r="G1464" i="17" s="1"/>
  <c r="C1448" i="17" a="1"/>
  <c r="C1448" i="17" s="1"/>
  <c r="G1448" i="17" a="1"/>
  <c r="G1448" i="17" s="1"/>
  <c r="C1432" i="17" a="1"/>
  <c r="C1432" i="17" s="1"/>
  <c r="G1432" i="17" a="1"/>
  <c r="G1432" i="17" s="1"/>
  <c r="C1416" i="17" a="1"/>
  <c r="C1416" i="17" s="1"/>
  <c r="G1416" i="17" a="1"/>
  <c r="G1416" i="17" s="1"/>
  <c r="C1400" i="17" a="1"/>
  <c r="C1400" i="17" s="1"/>
  <c r="G1400" i="17" a="1"/>
  <c r="G1400" i="17" s="1"/>
  <c r="C1384" i="17" a="1"/>
  <c r="C1384" i="17" s="1"/>
  <c r="G1384" i="17" a="1"/>
  <c r="G1384" i="17" s="1"/>
  <c r="C1368" i="17" a="1"/>
  <c r="C1368" i="17" s="1"/>
  <c r="G1368" i="17" a="1"/>
  <c r="G1368" i="17" s="1"/>
  <c r="C1352" i="17" a="1"/>
  <c r="C1352" i="17" s="1"/>
  <c r="G1352" i="17" a="1"/>
  <c r="G1352" i="17" s="1"/>
  <c r="C1336" i="17" a="1"/>
  <c r="C1336" i="17" s="1"/>
  <c r="G1336" i="17" a="1"/>
  <c r="G1336" i="17" s="1"/>
  <c r="C1320" i="17" a="1"/>
  <c r="C1320" i="17" s="1"/>
  <c r="G1320" i="17" a="1"/>
  <c r="G1320" i="17" s="1"/>
  <c r="C1304" i="17" a="1"/>
  <c r="C1304" i="17" s="1"/>
  <c r="G1304" i="17" a="1"/>
  <c r="G1304" i="17" s="1"/>
  <c r="C1288" i="17" a="1"/>
  <c r="C1288" i="17" s="1"/>
  <c r="G1288" i="17" a="1"/>
  <c r="G1288" i="17" s="1"/>
  <c r="C1272" i="17" a="1"/>
  <c r="C1272" i="17" s="1"/>
  <c r="G1272" i="17" a="1"/>
  <c r="G1272" i="17" s="1"/>
  <c r="C1256" i="17" a="1"/>
  <c r="C1256" i="17" s="1"/>
  <c r="G1256" i="17" a="1"/>
  <c r="G1256" i="17" s="1"/>
  <c r="C1240" i="17" a="1"/>
  <c r="C1240" i="17" s="1"/>
  <c r="G1240" i="17" a="1"/>
  <c r="G1240" i="17" s="1"/>
  <c r="C1224" i="17" a="1"/>
  <c r="C1224" i="17" s="1"/>
  <c r="G1224" i="17" a="1"/>
  <c r="G1224" i="17" s="1"/>
  <c r="C1208" i="17" a="1"/>
  <c r="C1208" i="17" s="1"/>
  <c r="G1208" i="17" a="1"/>
  <c r="G1208" i="17" s="1"/>
  <c r="C1192" i="17" a="1"/>
  <c r="C1192" i="17" s="1"/>
  <c r="G1192" i="17" a="1"/>
  <c r="G1192" i="17" s="1"/>
  <c r="C1176" i="17" a="1"/>
  <c r="C1176" i="17" s="1"/>
  <c r="G1176" i="17" a="1"/>
  <c r="G1176" i="17" s="1"/>
  <c r="C1160" i="17" a="1"/>
  <c r="C1160" i="17" s="1"/>
  <c r="G1160" i="17" a="1"/>
  <c r="G1160" i="17" s="1"/>
  <c r="C1144" i="17" a="1"/>
  <c r="C1144" i="17" s="1"/>
  <c r="G1144" i="17" a="1"/>
  <c r="G1144" i="17" s="1"/>
  <c r="C1128" i="17" a="1"/>
  <c r="C1128" i="17" s="1"/>
  <c r="G1128" i="17" a="1"/>
  <c r="G1128" i="17" s="1"/>
  <c r="C1112" i="17" a="1"/>
  <c r="C1112" i="17" s="1"/>
  <c r="G1112" i="17" a="1"/>
  <c r="G1112" i="17" s="1"/>
  <c r="C1096" i="17" a="1"/>
  <c r="C1096" i="17" s="1"/>
  <c r="G1096" i="17" a="1"/>
  <c r="G1096" i="17" s="1"/>
  <c r="C1080" i="17" a="1"/>
  <c r="C1080" i="17" s="1"/>
  <c r="G1080" i="17" a="1"/>
  <c r="G1080" i="17" s="1"/>
  <c r="C1064" i="17" a="1"/>
  <c r="C1064" i="17" s="1"/>
  <c r="G1064" i="17" a="1"/>
  <c r="G1064" i="17" s="1"/>
  <c r="C1048" i="17" a="1"/>
  <c r="C1048" i="17" s="1"/>
  <c r="G1048" i="17" a="1"/>
  <c r="G1048" i="17" s="1"/>
  <c r="C1032" i="17" a="1"/>
  <c r="C1032" i="17" s="1"/>
  <c r="G1032" i="17" a="1"/>
  <c r="G1032" i="17" s="1"/>
  <c r="C1016" i="17" a="1"/>
  <c r="C1016" i="17" s="1"/>
  <c r="G1016" i="17" a="1"/>
  <c r="G1016" i="17" s="1"/>
  <c r="C1000" i="17" a="1"/>
  <c r="C1000" i="17" s="1"/>
  <c r="G1000" i="17" a="1"/>
  <c r="G1000" i="17" s="1"/>
  <c r="C984" i="17" a="1"/>
  <c r="C984" i="17" s="1"/>
  <c r="G984" i="17" a="1"/>
  <c r="G984" i="17" s="1"/>
  <c r="C968" i="17" a="1"/>
  <c r="C968" i="17" s="1"/>
  <c r="G968" i="17" a="1"/>
  <c r="G968" i="17" s="1"/>
  <c r="C952" i="17" a="1"/>
  <c r="C952" i="17" s="1"/>
  <c r="G952" i="17" a="1"/>
  <c r="G952" i="17" s="1"/>
  <c r="C936" i="17" a="1"/>
  <c r="C936" i="17" s="1"/>
  <c r="G936" i="17" a="1"/>
  <c r="G936" i="17" s="1"/>
  <c r="C920" i="17" a="1"/>
  <c r="C920" i="17" s="1"/>
  <c r="G920" i="17" a="1"/>
  <c r="G920" i="17" s="1"/>
  <c r="C904" i="17" a="1"/>
  <c r="C904" i="17" s="1"/>
  <c r="G904" i="17" a="1"/>
  <c r="G904" i="17" s="1"/>
  <c r="C888" i="17" a="1"/>
  <c r="C888" i="17" s="1"/>
  <c r="G888" i="17" a="1"/>
  <c r="G888" i="17" s="1"/>
  <c r="C872" i="17" a="1"/>
  <c r="C872" i="17" s="1"/>
  <c r="G872" i="17" a="1"/>
  <c r="G872" i="17" s="1"/>
  <c r="C856" i="17" a="1"/>
  <c r="C856" i="17" s="1"/>
  <c r="G856" i="17" a="1"/>
  <c r="G856" i="17" s="1"/>
  <c r="C840" i="17" a="1"/>
  <c r="C840" i="17" s="1"/>
  <c r="G840" i="17" a="1"/>
  <c r="G840" i="17" s="1"/>
  <c r="C824" i="17" a="1"/>
  <c r="C824" i="17" s="1"/>
  <c r="G824" i="17" a="1"/>
  <c r="G824" i="17" s="1"/>
  <c r="C808" i="17" a="1"/>
  <c r="C808" i="17" s="1"/>
  <c r="G808" i="17" a="1"/>
  <c r="G808" i="17" s="1"/>
  <c r="C792" i="17" a="1"/>
  <c r="C792" i="17" s="1"/>
  <c r="G792" i="17" a="1"/>
  <c r="G792" i="17" s="1"/>
  <c r="C776" i="17" a="1"/>
  <c r="C776" i="17" s="1"/>
  <c r="G776" i="17" a="1"/>
  <c r="G776" i="17" s="1"/>
  <c r="C760" i="17" a="1"/>
  <c r="C760" i="17" s="1"/>
  <c r="G760" i="17" a="1"/>
  <c r="G760" i="17" s="1"/>
  <c r="C744" i="17" a="1"/>
  <c r="C744" i="17" s="1"/>
  <c r="G744" i="17" a="1"/>
  <c r="G744" i="17" s="1"/>
  <c r="C728" i="17" a="1"/>
  <c r="C728" i="17" s="1"/>
  <c r="G728" i="17" a="1"/>
  <c r="G728" i="17" s="1"/>
  <c r="C712" i="17" a="1"/>
  <c r="C712" i="17" s="1"/>
  <c r="G712" i="17" a="1"/>
  <c r="G712" i="17" s="1"/>
  <c r="C696" i="17" a="1"/>
  <c r="C696" i="17" s="1"/>
  <c r="G696" i="17" a="1"/>
  <c r="G696" i="17" s="1"/>
  <c r="C680" i="17" a="1"/>
  <c r="C680" i="17" s="1"/>
  <c r="G680" i="17" a="1"/>
  <c r="G680" i="17" s="1"/>
  <c r="C664" i="17" a="1"/>
  <c r="C664" i="17" s="1"/>
  <c r="G664" i="17" a="1"/>
  <c r="G664" i="17" s="1"/>
  <c r="C648" i="17" a="1"/>
  <c r="C648" i="17" s="1"/>
  <c r="G648" i="17" a="1"/>
  <c r="G648" i="17" s="1"/>
  <c r="C632" i="17" a="1"/>
  <c r="C632" i="17" s="1"/>
  <c r="G632" i="17" a="1"/>
  <c r="G632" i="17" s="1"/>
  <c r="C616" i="17" a="1"/>
  <c r="C616" i="17" s="1"/>
  <c r="G616" i="17" a="1"/>
  <c r="G616" i="17" s="1"/>
  <c r="C600" i="17" a="1"/>
  <c r="C600" i="17" s="1"/>
  <c r="G600" i="17" a="1"/>
  <c r="G600" i="17" s="1"/>
  <c r="C584" i="17" a="1"/>
  <c r="C584" i="17" s="1"/>
  <c r="G584" i="17" a="1"/>
  <c r="G584" i="17" s="1"/>
  <c r="C568" i="17" a="1"/>
  <c r="C568" i="17" s="1"/>
  <c r="G568" i="17" a="1"/>
  <c r="G568" i="17" s="1"/>
  <c r="C552" i="17" a="1"/>
  <c r="C552" i="17" s="1"/>
  <c r="G552" i="17" a="1"/>
  <c r="G552" i="17" s="1"/>
  <c r="C536" i="17" a="1"/>
  <c r="C536" i="17" s="1"/>
  <c r="G536" i="17" a="1"/>
  <c r="G536" i="17" s="1"/>
  <c r="C520" i="17" a="1"/>
  <c r="C520" i="17" s="1"/>
  <c r="G520" i="17" a="1"/>
  <c r="G520" i="17" s="1"/>
  <c r="C504" i="17" a="1"/>
  <c r="C504" i="17" s="1"/>
  <c r="G504" i="17" a="1"/>
  <c r="G504" i="17" s="1"/>
  <c r="C488" i="17" a="1"/>
  <c r="C488" i="17" s="1"/>
  <c r="G488" i="17" a="1"/>
  <c r="G488" i="17" s="1"/>
  <c r="C472" i="17" a="1"/>
  <c r="C472" i="17" s="1"/>
  <c r="G472" i="17" a="1"/>
  <c r="G472" i="17" s="1"/>
  <c r="C456" i="17" a="1"/>
  <c r="C456" i="17" s="1"/>
  <c r="G456" i="17" a="1"/>
  <c r="G456" i="17" s="1"/>
  <c r="C440" i="17" a="1"/>
  <c r="C440" i="17" s="1"/>
  <c r="G440" i="17" a="1"/>
  <c r="G440" i="17" s="1"/>
  <c r="C424" i="17" a="1"/>
  <c r="C424" i="17" s="1"/>
  <c r="G424" i="17" a="1"/>
  <c r="G424" i="17" s="1"/>
  <c r="C408" i="17" a="1"/>
  <c r="C408" i="17" s="1"/>
  <c r="G408" i="17" a="1"/>
  <c r="G408" i="17" s="1"/>
  <c r="G375" i="17" a="1"/>
  <c r="G375" i="17" s="1"/>
  <c r="C375" i="17" a="1"/>
  <c r="C375" i="17" s="1"/>
  <c r="G359" i="17" a="1"/>
  <c r="G359" i="17" s="1"/>
  <c r="C359" i="17" a="1"/>
  <c r="C359" i="17" s="1"/>
  <c r="G343" i="17" a="1"/>
  <c r="G343" i="17" s="1"/>
  <c r="C343" i="17" a="1"/>
  <c r="C343" i="17" s="1"/>
  <c r="G327" i="17" a="1"/>
  <c r="G327" i="17" s="1"/>
  <c r="C327" i="17" a="1"/>
  <c r="C327" i="17" s="1"/>
  <c r="G311" i="17" a="1"/>
  <c r="G311" i="17" s="1"/>
  <c r="C311" i="17" a="1"/>
  <c r="C311" i="17" s="1"/>
  <c r="G295" i="17" a="1"/>
  <c r="G295" i="17" s="1"/>
  <c r="C295" i="17" a="1"/>
  <c r="C295" i="17" s="1"/>
  <c r="G279" i="17" a="1"/>
  <c r="G279" i="17" s="1"/>
  <c r="C279" i="17" a="1"/>
  <c r="C279" i="17" s="1"/>
  <c r="G263" i="17" a="1"/>
  <c r="G263" i="17" s="1"/>
  <c r="C263" i="17" a="1"/>
  <c r="C263" i="17" s="1"/>
  <c r="G247" i="17" a="1"/>
  <c r="G247" i="17" s="1"/>
  <c r="C247" i="17" a="1"/>
  <c r="C247" i="17" s="1"/>
  <c r="G231" i="17" a="1"/>
  <c r="G231" i="17" s="1"/>
  <c r="C231" i="17" a="1"/>
  <c r="C231" i="17" s="1"/>
  <c r="G215" i="17" a="1"/>
  <c r="G215" i="17" s="1"/>
  <c r="C215" i="17" a="1"/>
  <c r="C215" i="17" s="1"/>
  <c r="G199" i="17" a="1"/>
  <c r="G199" i="17" s="1"/>
  <c r="C199" i="17" a="1"/>
  <c r="C199" i="17" s="1"/>
  <c r="G183" i="17" a="1"/>
  <c r="G183" i="17" s="1"/>
  <c r="C183" i="17" a="1"/>
  <c r="C183" i="17" s="1"/>
  <c r="C168" i="17" a="1"/>
  <c r="C168" i="17" s="1"/>
  <c r="G168" i="17" a="1"/>
  <c r="G168" i="17" s="1"/>
  <c r="C136" i="17" a="1"/>
  <c r="C136" i="17" s="1"/>
  <c r="G136" i="17" a="1"/>
  <c r="G136" i="17" s="1"/>
  <c r="C104" i="17" a="1"/>
  <c r="C104" i="17" s="1"/>
  <c r="G104" i="17" a="1"/>
  <c r="G104" i="17" s="1"/>
  <c r="C88" i="17" a="1"/>
  <c r="C88" i="17" s="1"/>
  <c r="G88" i="17" a="1"/>
  <c r="G88" i="17" s="1"/>
  <c r="C56" i="17" a="1"/>
  <c r="C56" i="17" s="1"/>
  <c r="G56" i="17" a="1"/>
  <c r="G56" i="17" s="1"/>
  <c r="C24" i="17" a="1"/>
  <c r="C24" i="17" s="1"/>
  <c r="G24" i="17" a="1"/>
  <c r="G24" i="17" s="1"/>
  <c r="C8" i="17" a="1"/>
  <c r="C8" i="17" s="1"/>
  <c r="G8" i="17" a="1"/>
  <c r="G8" i="17" s="1"/>
  <c r="G143" i="17" a="1"/>
  <c r="G143" i="17" s="1"/>
  <c r="C143" i="17" a="1"/>
  <c r="C143" i="17" s="1"/>
  <c r="G111" i="17" a="1"/>
  <c r="G111" i="17" s="1"/>
  <c r="C111" i="17" a="1"/>
  <c r="C111" i="17" s="1"/>
  <c r="G71" i="17" a="1"/>
  <c r="G71" i="17" s="1"/>
  <c r="C71" i="17" a="1"/>
  <c r="C71" i="17" s="1"/>
  <c r="G23" i="17" a="1"/>
  <c r="G23" i="17" s="1"/>
  <c r="C23" i="17" a="1"/>
  <c r="C23" i="17" s="1"/>
  <c r="G1473" i="17" a="1"/>
  <c r="G1473" i="17" s="1"/>
  <c r="C1473" i="17" a="1"/>
  <c r="C1473" i="17" s="1"/>
  <c r="G1441" i="17" a="1"/>
  <c r="G1441" i="17" s="1"/>
  <c r="C1441" i="17" a="1"/>
  <c r="C1441" i="17" s="1"/>
  <c r="G1409" i="17" a="1"/>
  <c r="G1409" i="17" s="1"/>
  <c r="C1409" i="17" a="1"/>
  <c r="C1409" i="17" s="1"/>
  <c r="G1377" i="17" a="1"/>
  <c r="G1377" i="17" s="1"/>
  <c r="C1377" i="17" a="1"/>
  <c r="C1377" i="17" s="1"/>
  <c r="G1345" i="17" a="1"/>
  <c r="G1345" i="17" s="1"/>
  <c r="C1345" i="17" a="1"/>
  <c r="C1345" i="17" s="1"/>
  <c r="G1313" i="17" a="1"/>
  <c r="G1313" i="17" s="1"/>
  <c r="C1313" i="17" a="1"/>
  <c r="C1313" i="17" s="1"/>
  <c r="G1281" i="17" a="1"/>
  <c r="G1281" i="17" s="1"/>
  <c r="C1281" i="17" a="1"/>
  <c r="C1281" i="17" s="1"/>
  <c r="G1249" i="17" a="1"/>
  <c r="G1249" i="17" s="1"/>
  <c r="C1249" i="17" a="1"/>
  <c r="C1249" i="17" s="1"/>
  <c r="G1217" i="17" a="1"/>
  <c r="G1217" i="17" s="1"/>
  <c r="C1217" i="17" a="1"/>
  <c r="C1217" i="17" s="1"/>
  <c r="G1185" i="17" a="1"/>
  <c r="G1185" i="17" s="1"/>
  <c r="C1185" i="17" a="1"/>
  <c r="C1185" i="17" s="1"/>
  <c r="G1153" i="17" a="1"/>
  <c r="G1153" i="17" s="1"/>
  <c r="C1153" i="17" a="1"/>
  <c r="C1153" i="17" s="1"/>
  <c r="G1121" i="17" a="1"/>
  <c r="G1121" i="17" s="1"/>
  <c r="C1121" i="17" a="1"/>
  <c r="C1121" i="17" s="1"/>
  <c r="G1089" i="17" a="1"/>
  <c r="G1089" i="17" s="1"/>
  <c r="C1089" i="17" a="1"/>
  <c r="C1089" i="17" s="1"/>
  <c r="G1057" i="17" a="1"/>
  <c r="G1057" i="17" s="1"/>
  <c r="C1057" i="17" a="1"/>
  <c r="C1057" i="17" s="1"/>
  <c r="G1025" i="17" a="1"/>
  <c r="G1025" i="17" s="1"/>
  <c r="C1025" i="17" a="1"/>
  <c r="C1025" i="17" s="1"/>
  <c r="G997" i="17" a="1"/>
  <c r="G997" i="17" s="1"/>
  <c r="C997" i="17" a="1"/>
  <c r="C997" i="17" s="1"/>
  <c r="G965" i="17" a="1"/>
  <c r="G965" i="17" s="1"/>
  <c r="C965" i="17" a="1"/>
  <c r="C965" i="17" s="1"/>
  <c r="G933" i="17" a="1"/>
  <c r="G933" i="17" s="1"/>
  <c r="C933" i="17" a="1"/>
  <c r="C933" i="17" s="1"/>
  <c r="C901" i="17" a="1"/>
  <c r="C901" i="17" s="1"/>
  <c r="G901" i="17" a="1"/>
  <c r="G901" i="17" s="1"/>
  <c r="C869" i="17" a="1"/>
  <c r="C869" i="17" s="1"/>
  <c r="G869" i="17" a="1"/>
  <c r="G869" i="17" s="1"/>
  <c r="C837" i="17" a="1"/>
  <c r="C837" i="17" s="1"/>
  <c r="G837" i="17" a="1"/>
  <c r="G837" i="17" s="1"/>
  <c r="C805" i="17" a="1"/>
  <c r="C805" i="17" s="1"/>
  <c r="G805" i="17" a="1"/>
  <c r="G805" i="17" s="1"/>
  <c r="C773" i="17" a="1"/>
  <c r="C773" i="17" s="1"/>
  <c r="G773" i="17" a="1"/>
  <c r="G773" i="17" s="1"/>
  <c r="C741" i="17" a="1"/>
  <c r="C741" i="17" s="1"/>
  <c r="G741" i="17" a="1"/>
  <c r="G741" i="17" s="1"/>
  <c r="C709" i="17" a="1"/>
  <c r="C709" i="17" s="1"/>
  <c r="G709" i="17" a="1"/>
  <c r="G709" i="17" s="1"/>
  <c r="C677" i="17" a="1"/>
  <c r="C677" i="17" s="1"/>
  <c r="G677" i="17" a="1"/>
  <c r="G677" i="17" s="1"/>
  <c r="C645" i="17" a="1"/>
  <c r="C645" i="17" s="1"/>
  <c r="G645" i="17" a="1"/>
  <c r="G645" i="17" s="1"/>
  <c r="C613" i="17" a="1"/>
  <c r="C613" i="17" s="1"/>
  <c r="G613" i="17" a="1"/>
  <c r="G613" i="17" s="1"/>
  <c r="C581" i="17" a="1"/>
  <c r="C581" i="17" s="1"/>
  <c r="G581" i="17" a="1"/>
  <c r="G581" i="17" s="1"/>
  <c r="C549" i="17" a="1"/>
  <c r="C549" i="17" s="1"/>
  <c r="G549" i="17" a="1"/>
  <c r="G549" i="17" s="1"/>
  <c r="C517" i="17" a="1"/>
  <c r="C517" i="17" s="1"/>
  <c r="G517" i="17" a="1"/>
  <c r="G517" i="17" s="1"/>
  <c r="C485" i="17" a="1"/>
  <c r="C485" i="17" s="1"/>
  <c r="G485" i="17" a="1"/>
  <c r="G485" i="17" s="1"/>
  <c r="C453" i="17" a="1"/>
  <c r="C453" i="17" s="1"/>
  <c r="G453" i="17" a="1"/>
  <c r="G453" i="17" s="1"/>
  <c r="C421" i="17" a="1"/>
  <c r="C421" i="17" s="1"/>
  <c r="G421" i="17" a="1"/>
  <c r="G421" i="17" s="1"/>
  <c r="C389" i="17" a="1"/>
  <c r="C389" i="17" s="1"/>
  <c r="G389" i="17" a="1"/>
  <c r="G389" i="17" s="1"/>
  <c r="C357" i="17" a="1"/>
  <c r="C357" i="17" s="1"/>
  <c r="G357" i="17" a="1"/>
  <c r="G357" i="17" s="1"/>
  <c r="C325" i="17" a="1"/>
  <c r="C325" i="17" s="1"/>
  <c r="G325" i="17" a="1"/>
  <c r="G325" i="17" s="1"/>
  <c r="C293" i="17" a="1"/>
  <c r="C293" i="17" s="1"/>
  <c r="G293" i="17" a="1"/>
  <c r="G293" i="17" s="1"/>
  <c r="C261" i="17" a="1"/>
  <c r="C261" i="17" s="1"/>
  <c r="G261" i="17" a="1"/>
  <c r="G261" i="17" s="1"/>
  <c r="C229" i="17" a="1"/>
  <c r="C229" i="17" s="1"/>
  <c r="G229" i="17" a="1"/>
  <c r="G229" i="17" s="1"/>
  <c r="C197" i="17" a="1"/>
  <c r="C197" i="17" s="1"/>
  <c r="G197" i="17" a="1"/>
  <c r="G197" i="17" s="1"/>
  <c r="C165" i="17" a="1"/>
  <c r="C165" i="17" s="1"/>
  <c r="G165" i="17" a="1"/>
  <c r="G165" i="17" s="1"/>
  <c r="C133" i="17" a="1"/>
  <c r="C133" i="17" s="1"/>
  <c r="G133" i="17" a="1"/>
  <c r="G133" i="17" s="1"/>
  <c r="C101" i="17" a="1"/>
  <c r="C101" i="17" s="1"/>
  <c r="G101" i="17" a="1"/>
  <c r="G101" i="17" s="1"/>
  <c r="C69" i="17" a="1"/>
  <c r="C69" i="17" s="1"/>
  <c r="G69" i="17" a="1"/>
  <c r="G69" i="17" s="1"/>
  <c r="C37" i="17" a="1"/>
  <c r="C37" i="17" s="1"/>
  <c r="G37" i="17" a="1"/>
  <c r="G37" i="17" s="1"/>
  <c r="C5" i="17" a="1"/>
  <c r="C5" i="17" s="1"/>
  <c r="G5" i="17" a="1"/>
  <c r="G5" i="17" s="1"/>
  <c r="G1718" i="17" a="1"/>
  <c r="G1718" i="17" s="1"/>
  <c r="C1718" i="17" a="1"/>
  <c r="C1718" i="17" s="1"/>
  <c r="G1686" i="17" a="1"/>
  <c r="G1686" i="17" s="1"/>
  <c r="C1686" i="17" a="1"/>
  <c r="C1686" i="17" s="1"/>
  <c r="G1662" i="17" a="1"/>
  <c r="G1662" i="17" s="1"/>
  <c r="C1662" i="17" a="1"/>
  <c r="C1662" i="17" s="1"/>
  <c r="G1630" i="17" a="1"/>
  <c r="G1630" i="17" s="1"/>
  <c r="C1630" i="17" a="1"/>
  <c r="C1630" i="17" s="1"/>
  <c r="G1598" i="17" a="1"/>
  <c r="G1598" i="17" s="1"/>
  <c r="C1598" i="17" a="1"/>
  <c r="C1598" i="17" s="1"/>
  <c r="G1566" i="17" a="1"/>
  <c r="G1566" i="17" s="1"/>
  <c r="C1566" i="17" a="1"/>
  <c r="C1566" i="17" s="1"/>
  <c r="G1534" i="17" a="1"/>
  <c r="G1534" i="17" s="1"/>
  <c r="C1534" i="17" a="1"/>
  <c r="C1534" i="17" s="1"/>
  <c r="G1502" i="17" a="1"/>
  <c r="G1502" i="17" s="1"/>
  <c r="C1502" i="17" a="1"/>
  <c r="C1502" i="17" s="1"/>
  <c r="G1470" i="17" a="1"/>
  <c r="G1470" i="17" s="1"/>
  <c r="C1470" i="17" a="1"/>
  <c r="C1470" i="17" s="1"/>
  <c r="G1438" i="17" a="1"/>
  <c r="G1438" i="17" s="1"/>
  <c r="C1438" i="17" a="1"/>
  <c r="C1438" i="17" s="1"/>
  <c r="G1406" i="17" a="1"/>
  <c r="G1406" i="17" s="1"/>
  <c r="C1406" i="17" a="1"/>
  <c r="C1406" i="17" s="1"/>
  <c r="G1374" i="17" a="1"/>
  <c r="G1374" i="17" s="1"/>
  <c r="C1374" i="17" a="1"/>
  <c r="C1374" i="17" s="1"/>
  <c r="G898" i="17" a="1"/>
  <c r="G898" i="17" s="1"/>
  <c r="C898" i="17" a="1"/>
  <c r="C898" i="17" s="1"/>
  <c r="G866" i="17" a="1"/>
  <c r="G866" i="17" s="1"/>
  <c r="C866" i="17" a="1"/>
  <c r="C866" i="17" s="1"/>
  <c r="G834" i="17" a="1"/>
  <c r="G834" i="17" s="1"/>
  <c r="C834" i="17" a="1"/>
  <c r="C834" i="17" s="1"/>
  <c r="G802" i="17" a="1"/>
  <c r="G802" i="17" s="1"/>
  <c r="C802" i="17" a="1"/>
  <c r="C802" i="17" s="1"/>
  <c r="G770" i="17" a="1"/>
  <c r="G770" i="17" s="1"/>
  <c r="C770" i="17" a="1"/>
  <c r="C770" i="17" s="1"/>
  <c r="G738" i="17" a="1"/>
  <c r="G738" i="17" s="1"/>
  <c r="C738" i="17" a="1"/>
  <c r="C738" i="17" s="1"/>
  <c r="G1701" i="17" a="1"/>
  <c r="G1701" i="17" s="1"/>
  <c r="C1701" i="17" a="1"/>
  <c r="C1701" i="17" s="1"/>
  <c r="G1637" i="17" a="1"/>
  <c r="G1637" i="17" s="1"/>
  <c r="C1637" i="17" a="1"/>
  <c r="C1637" i="17" s="1"/>
  <c r="G1605" i="17" a="1"/>
  <c r="G1605" i="17" s="1"/>
  <c r="C1605" i="17" a="1"/>
  <c r="C1605" i="17" s="1"/>
  <c r="G1573" i="17" a="1"/>
  <c r="G1573" i="17" s="1"/>
  <c r="C1573" i="17" a="1"/>
  <c r="C1573" i="17" s="1"/>
  <c r="G1541" i="17" a="1"/>
  <c r="G1541" i="17" s="1"/>
  <c r="C1541" i="17" a="1"/>
  <c r="C1541" i="17" s="1"/>
  <c r="G1509" i="17" a="1"/>
  <c r="G1509" i="17" s="1"/>
  <c r="C1509" i="17" a="1"/>
  <c r="C1509" i="17" s="1"/>
  <c r="G1477" i="17" a="1"/>
  <c r="G1477" i="17" s="1"/>
  <c r="C1477" i="17" a="1"/>
  <c r="C1477" i="17" s="1"/>
  <c r="G678" i="17" a="1"/>
  <c r="G678" i="17" s="1"/>
  <c r="C678" i="17" a="1"/>
  <c r="C678" i="17" s="1"/>
  <c r="G646" i="17" a="1"/>
  <c r="G646" i="17" s="1"/>
  <c r="C646" i="17" a="1"/>
  <c r="C646" i="17" s="1"/>
  <c r="G614" i="17" a="1"/>
  <c r="G614" i="17" s="1"/>
  <c r="C614" i="17" a="1"/>
  <c r="C614" i="17" s="1"/>
  <c r="G582" i="17" a="1"/>
  <c r="G582" i="17" s="1"/>
  <c r="C582" i="17" a="1"/>
  <c r="C582" i="17" s="1"/>
  <c r="G550" i="17" a="1"/>
  <c r="G550" i="17" s="1"/>
  <c r="C550" i="17" a="1"/>
  <c r="C550" i="17" s="1"/>
  <c r="G518" i="17" a="1"/>
  <c r="G518" i="17" s="1"/>
  <c r="C518" i="17" a="1"/>
  <c r="C518" i="17" s="1"/>
  <c r="G142" i="17" a="1"/>
  <c r="G142" i="17" s="1"/>
  <c r="C142" i="17" a="1"/>
  <c r="C142" i="17" s="1"/>
  <c r="G110" i="17" a="1"/>
  <c r="G110" i="17" s="1"/>
  <c r="C110" i="17" a="1"/>
  <c r="C110" i="17" s="1"/>
  <c r="G78" i="17" a="1"/>
  <c r="G78" i="17" s="1"/>
  <c r="C78" i="17" a="1"/>
  <c r="C78" i="17" s="1"/>
  <c r="G46" i="17" a="1"/>
  <c r="G46" i="17" s="1"/>
  <c r="C46" i="17" a="1"/>
  <c r="C46" i="17" s="1"/>
  <c r="G1310" i="17" a="1"/>
  <c r="G1310" i="17" s="1"/>
  <c r="C1310" i="17" a="1"/>
  <c r="C1310" i="17" s="1"/>
  <c r="G1246" i="17" a="1"/>
  <c r="G1246" i="17" s="1"/>
  <c r="C1246" i="17" a="1"/>
  <c r="C1246" i="17" s="1"/>
  <c r="G1166" i="17" a="1"/>
  <c r="G1166" i="17" s="1"/>
  <c r="C1166" i="17" a="1"/>
  <c r="C1166" i="17" s="1"/>
  <c r="G1102" i="17" a="1"/>
  <c r="G1102" i="17" s="1"/>
  <c r="C1102" i="17" a="1"/>
  <c r="C1102" i="17" s="1"/>
  <c r="G1022" i="17" a="1"/>
  <c r="G1022" i="17" s="1"/>
  <c r="C1022" i="17" a="1"/>
  <c r="C1022" i="17" s="1"/>
  <c r="G958" i="17" a="1"/>
  <c r="G958" i="17" s="1"/>
  <c r="C958" i="17" a="1"/>
  <c r="C958" i="17" s="1"/>
  <c r="G462" i="17" a="1"/>
  <c r="G462" i="17" s="1"/>
  <c r="C462" i="17" a="1"/>
  <c r="C462" i="17" s="1"/>
  <c r="G398" i="17" a="1"/>
  <c r="G398" i="17" s="1"/>
  <c r="C398" i="17" a="1"/>
  <c r="C398" i="17" s="1"/>
  <c r="G318" i="17" a="1"/>
  <c r="G318" i="17" s="1"/>
  <c r="C318" i="17" a="1"/>
  <c r="C318" i="17" s="1"/>
  <c r="G254" i="17" a="1"/>
  <c r="G254" i="17" s="1"/>
  <c r="C254" i="17" a="1"/>
  <c r="C254" i="17" s="1"/>
  <c r="G190" i="17" a="1"/>
  <c r="G190" i="17" s="1"/>
  <c r="C190" i="17" a="1"/>
  <c r="C190" i="17" s="1"/>
  <c r="G1619" i="17" a="1"/>
  <c r="G1619" i="17" s="1"/>
  <c r="C1619" i="17" a="1"/>
  <c r="C1619" i="17" s="1"/>
  <c r="G1555" i="17" a="1"/>
  <c r="G1555" i="17" s="1"/>
  <c r="C1555" i="17" a="1"/>
  <c r="C1555" i="17" s="1"/>
  <c r="G1459" i="17" a="1"/>
  <c r="G1459" i="17" s="1"/>
  <c r="C1459" i="17" a="1"/>
  <c r="C1459" i="17" s="1"/>
  <c r="G1411" i="17" a="1"/>
  <c r="G1411" i="17" s="1"/>
  <c r="C1411" i="17" a="1"/>
  <c r="C1411" i="17" s="1"/>
  <c r="G1315" i="17" a="1"/>
  <c r="G1315" i="17" s="1"/>
  <c r="C1315" i="17" a="1"/>
  <c r="C1315" i="17" s="1"/>
  <c r="G1251" i="17" a="1"/>
  <c r="G1251" i="17" s="1"/>
  <c r="C1251" i="17" a="1"/>
  <c r="C1251" i="17" s="1"/>
  <c r="G1187" i="17" a="1"/>
  <c r="G1187" i="17" s="1"/>
  <c r="C1187" i="17" a="1"/>
  <c r="C1187" i="17" s="1"/>
  <c r="G1107" i="17" a="1"/>
  <c r="G1107" i="17" s="1"/>
  <c r="C1107" i="17" a="1"/>
  <c r="C1107" i="17" s="1"/>
  <c r="G1027" i="17" a="1"/>
  <c r="G1027" i="17" s="1"/>
  <c r="C1027" i="17" a="1"/>
  <c r="C1027" i="17" s="1"/>
  <c r="C947" i="17" a="1"/>
  <c r="C947" i="17" s="1"/>
  <c r="G947" i="17" a="1"/>
  <c r="G947" i="17" s="1"/>
  <c r="G867" i="17" a="1"/>
  <c r="G867" i="17" s="1"/>
  <c r="C867" i="17" a="1"/>
  <c r="C867" i="17" s="1"/>
  <c r="G771" i="17" a="1"/>
  <c r="G771" i="17" s="1"/>
  <c r="C771" i="17" a="1"/>
  <c r="C771" i="17" s="1"/>
  <c r="G707" i="17" a="1"/>
  <c r="G707" i="17" s="1"/>
  <c r="C707" i="17" a="1"/>
  <c r="C707" i="17" s="1"/>
  <c r="G627" i="17" a="1"/>
  <c r="G627" i="17" s="1"/>
  <c r="C627" i="17" a="1"/>
  <c r="C627" i="17" s="1"/>
  <c r="G547" i="17" a="1"/>
  <c r="G547" i="17" s="1"/>
  <c r="C547" i="17" a="1"/>
  <c r="C547" i="17" s="1"/>
  <c r="G451" i="17" a="1"/>
  <c r="G451" i="17" s="1"/>
  <c r="C451" i="17" a="1"/>
  <c r="C451" i="17" s="1"/>
  <c r="G387" i="17" a="1"/>
  <c r="G387" i="17" s="1"/>
  <c r="C387" i="17" a="1"/>
  <c r="C387" i="17" s="1"/>
  <c r="G307" i="17" a="1"/>
  <c r="G307" i="17" s="1"/>
  <c r="C307" i="17" a="1"/>
  <c r="C307" i="17" s="1"/>
  <c r="G227" i="17" a="1"/>
  <c r="G227" i="17" s="1"/>
  <c r="C227" i="17" a="1"/>
  <c r="C227" i="17" s="1"/>
  <c r="C148" i="17" a="1"/>
  <c r="C148" i="17" s="1"/>
  <c r="G148" i="17" a="1"/>
  <c r="G148" i="17" s="1"/>
  <c r="C68" i="17" a="1"/>
  <c r="C68" i="17" s="1"/>
  <c r="G68" i="17" a="1"/>
  <c r="G68" i="17" s="1"/>
  <c r="G63" i="17" a="1"/>
  <c r="G63" i="17" s="1"/>
  <c r="C63" i="17" a="1"/>
  <c r="C63" i="17" s="1"/>
  <c r="G1495" i="17" a="1"/>
  <c r="G1495" i="17" s="1"/>
  <c r="C1495" i="17" a="1"/>
  <c r="C1495" i="17" s="1"/>
  <c r="G1350" i="17" a="1"/>
  <c r="G1350" i="17" s="1"/>
  <c r="C1350" i="17" a="1"/>
  <c r="C1350" i="17" s="1"/>
  <c r="G1302" i="17" a="1"/>
  <c r="G1302" i="17" s="1"/>
  <c r="C1302" i="17" a="1"/>
  <c r="C1302" i="17" s="1"/>
  <c r="G1238" i="17" a="1"/>
  <c r="G1238" i="17" s="1"/>
  <c r="C1238" i="17" a="1"/>
  <c r="C1238" i="17" s="1"/>
  <c r="G1174" i="17" a="1"/>
  <c r="G1174" i="17" s="1"/>
  <c r="C1174" i="17" a="1"/>
  <c r="C1174" i="17" s="1"/>
  <c r="G1126" i="17" a="1"/>
  <c r="G1126" i="17" s="1"/>
  <c r="C1126" i="17" a="1"/>
  <c r="C1126" i="17" s="1"/>
  <c r="G1078" i="17" a="1"/>
  <c r="G1078" i="17" s="1"/>
  <c r="C1078" i="17" a="1"/>
  <c r="C1078" i="17" s="1"/>
  <c r="G1014" i="17" a="1"/>
  <c r="G1014" i="17" s="1"/>
  <c r="C1014" i="17" a="1"/>
  <c r="C1014" i="17" s="1"/>
  <c r="G966" i="17" a="1"/>
  <c r="G966" i="17" s="1"/>
  <c r="C966" i="17" a="1"/>
  <c r="C966" i="17" s="1"/>
  <c r="G486" i="17" a="1"/>
  <c r="G486" i="17" s="1"/>
  <c r="C486" i="17" a="1"/>
  <c r="C486" i="17" s="1"/>
  <c r="G438" i="17" a="1"/>
  <c r="G438" i="17" s="1"/>
  <c r="C438" i="17" a="1"/>
  <c r="C438" i="17" s="1"/>
  <c r="G374" i="17" a="1"/>
  <c r="G374" i="17" s="1"/>
  <c r="C374" i="17" a="1"/>
  <c r="C374" i="17" s="1"/>
  <c r="G310" i="17" a="1"/>
  <c r="G310" i="17" s="1"/>
  <c r="C310" i="17" a="1"/>
  <c r="C310" i="17" s="1"/>
  <c r="G246" i="17" a="1"/>
  <c r="G246" i="17" s="1"/>
  <c r="C246" i="17" a="1"/>
  <c r="C246" i="17" s="1"/>
  <c r="G182" i="17" a="1"/>
  <c r="G182" i="17" s="1"/>
  <c r="C182" i="17" a="1"/>
  <c r="C182" i="17" s="1"/>
  <c r="G1708" i="17" a="1"/>
  <c r="G1708" i="17" s="1"/>
  <c r="C1708" i="17" a="1"/>
  <c r="C1708" i="17" s="1"/>
  <c r="G1676" i="17" a="1"/>
  <c r="G1676" i="17" s="1"/>
  <c r="C1676" i="17" a="1"/>
  <c r="C1676" i="17" s="1"/>
  <c r="G1611" i="17" a="1"/>
  <c r="G1611" i="17" s="1"/>
  <c r="C1611" i="17" a="1"/>
  <c r="C1611" i="17" s="1"/>
  <c r="G1595" i="17" a="1"/>
  <c r="G1595" i="17" s="1"/>
  <c r="C1595" i="17" a="1"/>
  <c r="C1595" i="17" s="1"/>
  <c r="G1563" i="17" a="1"/>
  <c r="G1563" i="17" s="1"/>
  <c r="C1563" i="17" a="1"/>
  <c r="C1563" i="17" s="1"/>
  <c r="G1531" i="17" a="1"/>
  <c r="G1531" i="17" s="1"/>
  <c r="C1531" i="17" a="1"/>
  <c r="C1531" i="17" s="1"/>
  <c r="G1500" i="17" a="1"/>
  <c r="G1500" i="17" s="1"/>
  <c r="C1500" i="17" a="1"/>
  <c r="C1500" i="17" s="1"/>
  <c r="G1468" i="17" a="1"/>
  <c r="G1468" i="17" s="1"/>
  <c r="C1468" i="17" a="1"/>
  <c r="C1468" i="17" s="1"/>
  <c r="G1436" i="17" a="1"/>
  <c r="G1436" i="17" s="1"/>
  <c r="C1436" i="17" a="1"/>
  <c r="C1436" i="17" s="1"/>
  <c r="G1404" i="17" a="1"/>
  <c r="G1404" i="17" s="1"/>
  <c r="C1404" i="17" a="1"/>
  <c r="C1404" i="17" s="1"/>
  <c r="G1372" i="17" a="1"/>
  <c r="G1372" i="17" s="1"/>
  <c r="C1372" i="17" a="1"/>
  <c r="C1372" i="17" s="1"/>
  <c r="G1340" i="17" a="1"/>
  <c r="G1340" i="17" s="1"/>
  <c r="C1340" i="17" a="1"/>
  <c r="C1340" i="17" s="1"/>
  <c r="G1324" i="17" a="1"/>
  <c r="G1324" i="17" s="1"/>
  <c r="C1324" i="17" a="1"/>
  <c r="C1324" i="17" s="1"/>
  <c r="G1292" i="17" a="1"/>
  <c r="G1292" i="17" s="1"/>
  <c r="C1292" i="17" a="1"/>
  <c r="C1292" i="17" s="1"/>
  <c r="G1260" i="17" a="1"/>
  <c r="G1260" i="17" s="1"/>
  <c r="C1260" i="17" a="1"/>
  <c r="C1260" i="17" s="1"/>
  <c r="G1195" i="17" a="1"/>
  <c r="G1195" i="17" s="1"/>
  <c r="C1195" i="17" a="1"/>
  <c r="C1195" i="17" s="1"/>
  <c r="G1163" i="17" a="1"/>
  <c r="G1163" i="17" s="1"/>
  <c r="C1163" i="17" a="1"/>
  <c r="C1163" i="17" s="1"/>
  <c r="G1131" i="17" a="1"/>
  <c r="G1131" i="17" s="1"/>
  <c r="C1131" i="17" a="1"/>
  <c r="C1131" i="17" s="1"/>
  <c r="G1099" i="17" a="1"/>
  <c r="G1099" i="17" s="1"/>
  <c r="C1099" i="17" a="1"/>
  <c r="C1099" i="17" s="1"/>
  <c r="G1067" i="17" a="1"/>
  <c r="G1067" i="17" s="1"/>
  <c r="C1067" i="17" a="1"/>
  <c r="C1067" i="17" s="1"/>
  <c r="G1035" i="17" a="1"/>
  <c r="G1035" i="17" s="1"/>
  <c r="C1035" i="17" a="1"/>
  <c r="C1035" i="17" s="1"/>
  <c r="G1003" i="17" a="1"/>
  <c r="G1003" i="17" s="1"/>
  <c r="C1003" i="17" a="1"/>
  <c r="C1003" i="17" s="1"/>
  <c r="G987" i="17" a="1"/>
  <c r="G987" i="17" s="1"/>
  <c r="C987" i="17" a="1"/>
  <c r="C987" i="17" s="1"/>
  <c r="C955" i="17" a="1"/>
  <c r="C955" i="17" s="1"/>
  <c r="G955" i="17" a="1"/>
  <c r="G955" i="17" s="1"/>
  <c r="C923" i="17" a="1"/>
  <c r="C923" i="17" s="1"/>
  <c r="G923" i="17" a="1"/>
  <c r="G923" i="17" s="1"/>
  <c r="G891" i="17" a="1"/>
  <c r="G891" i="17" s="1"/>
  <c r="C891" i="17" a="1"/>
  <c r="C891" i="17" s="1"/>
  <c r="G875" i="17" a="1"/>
  <c r="G875" i="17" s="1"/>
  <c r="C875" i="17" a="1"/>
  <c r="C875" i="17" s="1"/>
  <c r="G843" i="17" a="1"/>
  <c r="G843" i="17" s="1"/>
  <c r="C843" i="17" a="1"/>
  <c r="C843" i="17" s="1"/>
  <c r="G811" i="17" a="1"/>
  <c r="G811" i="17" s="1"/>
  <c r="C811" i="17" a="1"/>
  <c r="C811" i="17" s="1"/>
  <c r="G779" i="17" a="1"/>
  <c r="G779" i="17" s="1"/>
  <c r="C779" i="17" a="1"/>
  <c r="C779" i="17" s="1"/>
  <c r="G747" i="17" a="1"/>
  <c r="G747" i="17" s="1"/>
  <c r="C747" i="17" a="1"/>
  <c r="C747" i="17" s="1"/>
  <c r="G731" i="17" a="1"/>
  <c r="G731" i="17" s="1"/>
  <c r="C731" i="17" a="1"/>
  <c r="C731" i="17" s="1"/>
  <c r="G699" i="17" a="1"/>
  <c r="G699" i="17" s="1"/>
  <c r="C699" i="17" a="1"/>
  <c r="C699" i="17" s="1"/>
  <c r="G667" i="17" a="1"/>
  <c r="G667" i="17" s="1"/>
  <c r="C667" i="17" a="1"/>
  <c r="C667" i="17" s="1"/>
  <c r="G635" i="17" a="1"/>
  <c r="G635" i="17" s="1"/>
  <c r="C635" i="17" a="1"/>
  <c r="C635" i="17" s="1"/>
  <c r="G603" i="17" a="1"/>
  <c r="G603" i="17" s="1"/>
  <c r="C603" i="17" a="1"/>
  <c r="C603" i="17" s="1"/>
  <c r="G587" i="17" a="1"/>
  <c r="G587" i="17" s="1"/>
  <c r="C587" i="17" a="1"/>
  <c r="C587" i="17" s="1"/>
  <c r="G555" i="17" a="1"/>
  <c r="G555" i="17" s="1"/>
  <c r="C555" i="17" a="1"/>
  <c r="C555" i="17" s="1"/>
  <c r="G523" i="17" a="1"/>
  <c r="G523" i="17" s="1"/>
  <c r="C523" i="17" a="1"/>
  <c r="C523" i="17" s="1"/>
  <c r="G491" i="17" a="1"/>
  <c r="G491" i="17" s="1"/>
  <c r="C491" i="17" a="1"/>
  <c r="C491" i="17" s="1"/>
  <c r="G459" i="17" a="1"/>
  <c r="G459" i="17" s="1"/>
  <c r="C459" i="17" a="1"/>
  <c r="C459" i="17" s="1"/>
  <c r="G443" i="17" a="1"/>
  <c r="G443" i="17" s="1"/>
  <c r="C443" i="17" a="1"/>
  <c r="C443" i="17" s="1"/>
  <c r="G411" i="17" a="1"/>
  <c r="G411" i="17" s="1"/>
  <c r="C411" i="17" a="1"/>
  <c r="C411" i="17" s="1"/>
  <c r="G379" i="17" a="1"/>
  <c r="G379" i="17" s="1"/>
  <c r="C379" i="17" a="1"/>
  <c r="C379" i="17" s="1"/>
  <c r="G363" i="17" a="1"/>
  <c r="G363" i="17" s="1"/>
  <c r="C363" i="17" a="1"/>
  <c r="C363" i="17" s="1"/>
  <c r="G331" i="17" a="1"/>
  <c r="G331" i="17" s="1"/>
  <c r="C331" i="17" a="1"/>
  <c r="C331" i="17" s="1"/>
  <c r="G315" i="17" a="1"/>
  <c r="G315" i="17" s="1"/>
  <c r="C315" i="17" a="1"/>
  <c r="C315" i="17" s="1"/>
  <c r="G283" i="17" a="1"/>
  <c r="G283" i="17" s="1"/>
  <c r="C283" i="17" a="1"/>
  <c r="C283" i="17" s="1"/>
  <c r="G251" i="17" a="1"/>
  <c r="G251" i="17" s="1"/>
  <c r="C251" i="17" a="1"/>
  <c r="C251" i="17" s="1"/>
  <c r="G219" i="17" a="1"/>
  <c r="G219" i="17" s="1"/>
  <c r="C219" i="17" a="1"/>
  <c r="C219" i="17" s="1"/>
  <c r="G187" i="17" a="1"/>
  <c r="G187" i="17" s="1"/>
  <c r="C187" i="17" a="1"/>
  <c r="C187" i="17" s="1"/>
  <c r="G171" i="17" a="1"/>
  <c r="G171" i="17" s="1"/>
  <c r="C171" i="17" a="1"/>
  <c r="C171" i="17" s="1"/>
  <c r="C140" i="17" a="1"/>
  <c r="C140" i="17" s="1"/>
  <c r="G140" i="17" a="1"/>
  <c r="G140" i="17" s="1"/>
  <c r="C76" i="17" a="1"/>
  <c r="C76" i="17" s="1"/>
  <c r="G76" i="17" a="1"/>
  <c r="G76" i="17" s="1"/>
  <c r="G27" i="17" a="1"/>
  <c r="G27" i="17" s="1"/>
  <c r="C27" i="17" a="1"/>
  <c r="C27" i="17" s="1"/>
  <c r="G163" i="17" a="1"/>
  <c r="G163" i="17" s="1"/>
  <c r="C163" i="17" a="1"/>
  <c r="C163" i="17" s="1"/>
  <c r="G99" i="17" a="1"/>
  <c r="G99" i="17" s="1"/>
  <c r="C99" i="17" a="1"/>
  <c r="C99" i="17" s="1"/>
  <c r="G22" i="17" a="1"/>
  <c r="G22" i="17" s="1"/>
  <c r="C22" i="17" a="1"/>
  <c r="C22" i="17" s="1"/>
  <c r="G1716" i="17" a="1"/>
  <c r="G1716" i="17" s="1"/>
  <c r="C1716" i="17" a="1"/>
  <c r="C1716" i="17" s="1"/>
  <c r="G1603" i="17" a="1"/>
  <c r="G1603" i="17" s="1"/>
  <c r="C1603" i="17" a="1"/>
  <c r="C1603" i="17" s="1"/>
  <c r="G1539" i="17" a="1"/>
  <c r="G1539" i="17" s="1"/>
  <c r="C1539" i="17" a="1"/>
  <c r="C1539" i="17" s="1"/>
  <c r="G1508" i="17" a="1"/>
  <c r="G1508" i="17" s="1"/>
  <c r="C1508" i="17" a="1"/>
  <c r="C1508" i="17" s="1"/>
  <c r="G1444" i="17" a="1"/>
  <c r="G1444" i="17" s="1"/>
  <c r="C1444" i="17" a="1"/>
  <c r="C1444" i="17" s="1"/>
  <c r="G1396" i="17" a="1"/>
  <c r="G1396" i="17" s="1"/>
  <c r="C1396" i="17" a="1"/>
  <c r="C1396" i="17" s="1"/>
  <c r="G1332" i="17" a="1"/>
  <c r="G1332" i="17" s="1"/>
  <c r="C1332" i="17" a="1"/>
  <c r="C1332" i="17" s="1"/>
  <c r="G1268" i="17" a="1"/>
  <c r="G1268" i="17" s="1"/>
  <c r="C1268" i="17" a="1"/>
  <c r="C1268" i="17" s="1"/>
  <c r="G1204" i="17" a="1"/>
  <c r="G1204" i="17" s="1"/>
  <c r="C1204" i="17" a="1"/>
  <c r="C1204" i="17" s="1"/>
  <c r="G1140" i="17" a="1"/>
  <c r="G1140" i="17" s="1"/>
  <c r="C1140" i="17" a="1"/>
  <c r="C1140" i="17" s="1"/>
  <c r="G1092" i="17" a="1"/>
  <c r="G1092" i="17" s="1"/>
  <c r="C1092" i="17" a="1"/>
  <c r="C1092" i="17" s="1"/>
  <c r="G1044" i="17" a="1"/>
  <c r="G1044" i="17" s="1"/>
  <c r="C1044" i="17" a="1"/>
  <c r="C1044" i="17" s="1"/>
  <c r="G980" i="17" a="1"/>
  <c r="G980" i="17" s="1"/>
  <c r="C980" i="17" a="1"/>
  <c r="C980" i="17" s="1"/>
  <c r="G916" i="17" a="1"/>
  <c r="G916" i="17" s="1"/>
  <c r="C916" i="17" a="1"/>
  <c r="C916" i="17" s="1"/>
  <c r="G884" i="17" a="1"/>
  <c r="G884" i="17" s="1"/>
  <c r="C884" i="17" a="1"/>
  <c r="C884" i="17" s="1"/>
  <c r="G820" i="17" a="1"/>
  <c r="G820" i="17" s="1"/>
  <c r="C820" i="17" a="1"/>
  <c r="C820" i="17" s="1"/>
  <c r="G756" i="17" a="1"/>
  <c r="G756" i="17" s="1"/>
  <c r="C756" i="17" a="1"/>
  <c r="C756" i="17" s="1"/>
  <c r="G692" i="17" a="1"/>
  <c r="G692" i="17" s="1"/>
  <c r="C692" i="17" a="1"/>
  <c r="C692" i="17" s="1"/>
  <c r="G660" i="17" a="1"/>
  <c r="G660" i="17" s="1"/>
  <c r="C660" i="17" a="1"/>
  <c r="C660" i="17" s="1"/>
  <c r="G596" i="17" a="1"/>
  <c r="G596" i="17" s="1"/>
  <c r="C596" i="17" a="1"/>
  <c r="C596" i="17" s="1"/>
  <c r="G532" i="17" a="1"/>
  <c r="G532" i="17" s="1"/>
  <c r="C532" i="17" a="1"/>
  <c r="C532" i="17" s="1"/>
  <c r="G484" i="17" a="1"/>
  <c r="G484" i="17" s="1"/>
  <c r="C484" i="17" a="1"/>
  <c r="C484" i="17" s="1"/>
  <c r="G436" i="17" a="1"/>
  <c r="G436" i="17" s="1"/>
  <c r="C436" i="17" a="1"/>
  <c r="C436" i="17" s="1"/>
  <c r="C356" i="17" a="1"/>
  <c r="C356" i="17" s="1"/>
  <c r="G356" i="17" a="1"/>
  <c r="G356" i="17" s="1"/>
  <c r="C292" i="17" a="1"/>
  <c r="C292" i="17" s="1"/>
  <c r="G292" i="17" a="1"/>
  <c r="G292" i="17" s="1"/>
  <c r="C260" i="17" a="1"/>
  <c r="C260" i="17" s="1"/>
  <c r="G260" i="17" a="1"/>
  <c r="G260" i="17" s="1"/>
  <c r="C196" i="17" a="1"/>
  <c r="C196" i="17" s="1"/>
  <c r="G196" i="17" a="1"/>
  <c r="G196" i="17" s="1"/>
  <c r="C100" i="17" a="1"/>
  <c r="C100" i="17" s="1"/>
  <c r="G100" i="17" a="1"/>
  <c r="G100" i="17" s="1"/>
  <c r="G155" i="17" a="1"/>
  <c r="G155" i="17" s="1"/>
  <c r="C155" i="17" a="1"/>
  <c r="C155" i="17" s="1"/>
  <c r="G15" i="17" a="1"/>
  <c r="G15" i="17" s="1"/>
  <c r="C15" i="17" a="1"/>
  <c r="C15" i="17" s="1"/>
  <c r="G1511" i="17" a="1"/>
  <c r="G1511" i="17" s="1"/>
  <c r="C1511" i="17" a="1"/>
  <c r="C1511" i="17" s="1"/>
  <c r="G1318" i="17" a="1"/>
  <c r="G1318" i="17" s="1"/>
  <c r="C1318" i="17" a="1"/>
  <c r="C1318" i="17" s="1"/>
  <c r="G1254" i="17" a="1"/>
  <c r="G1254" i="17" s="1"/>
  <c r="C1254" i="17" a="1"/>
  <c r="C1254" i="17" s="1"/>
  <c r="G1190" i="17" a="1"/>
  <c r="G1190" i="17" s="1"/>
  <c r="C1190" i="17" a="1"/>
  <c r="C1190" i="17" s="1"/>
  <c r="G1110" i="17" a="1"/>
  <c r="G1110" i="17" s="1"/>
  <c r="C1110" i="17" a="1"/>
  <c r="C1110" i="17" s="1"/>
  <c r="G1030" i="17" a="1"/>
  <c r="G1030" i="17" s="1"/>
  <c r="C1030" i="17" a="1"/>
  <c r="C1030" i="17" s="1"/>
  <c r="G950" i="17" a="1"/>
  <c r="G950" i="17" s="1"/>
  <c r="C950" i="17" a="1"/>
  <c r="C950" i="17" s="1"/>
  <c r="G454" i="17" a="1"/>
  <c r="G454" i="17" s="1"/>
  <c r="C454" i="17" a="1"/>
  <c r="C454" i="17" s="1"/>
  <c r="G390" i="17" a="1"/>
  <c r="G390" i="17" s="1"/>
  <c r="C390" i="17" a="1"/>
  <c r="C390" i="17" s="1"/>
  <c r="G326" i="17" a="1"/>
  <c r="G326" i="17" s="1"/>
  <c r="C326" i="17" a="1"/>
  <c r="C326" i="17" s="1"/>
  <c r="G262" i="17" a="1"/>
  <c r="G262" i="17" s="1"/>
  <c r="C262" i="17" a="1"/>
  <c r="C262" i="17" s="1"/>
  <c r="G198" i="17" a="1"/>
  <c r="G198" i="17" s="1"/>
  <c r="C198" i="17" a="1"/>
  <c r="C198" i="17" s="1"/>
  <c r="G1724" i="17" a="1"/>
  <c r="G1724" i="17" s="1"/>
  <c r="C1724" i="17" a="1"/>
  <c r="C1724" i="17" s="1"/>
  <c r="G1692" i="17" a="1"/>
  <c r="G1692" i="17" s="1"/>
  <c r="C1692" i="17" a="1"/>
  <c r="C1692" i="17" s="1"/>
  <c r="G1627" i="17" a="1"/>
  <c r="G1627" i="17" s="1"/>
  <c r="C1627" i="17" a="1"/>
  <c r="C1627" i="17" s="1"/>
  <c r="G1579" i="17" a="1"/>
  <c r="G1579" i="17" s="1"/>
  <c r="C1579" i="17" a="1"/>
  <c r="C1579" i="17" s="1"/>
  <c r="G1547" i="17" a="1"/>
  <c r="G1547" i="17" s="1"/>
  <c r="C1547" i="17" a="1"/>
  <c r="C1547" i="17" s="1"/>
  <c r="G1515" i="17" a="1"/>
  <c r="G1515" i="17" s="1"/>
  <c r="C1515" i="17" a="1"/>
  <c r="C1515" i="17" s="1"/>
  <c r="G1483" i="17" a="1"/>
  <c r="G1483" i="17" s="1"/>
  <c r="C1483" i="17" a="1"/>
  <c r="C1483" i="17" s="1"/>
  <c r="G1451" i="17" a="1"/>
  <c r="G1451" i="17" s="1"/>
  <c r="C1451" i="17" a="1"/>
  <c r="C1451" i="17" s="1"/>
  <c r="G1419" i="17" a="1"/>
  <c r="G1419" i="17" s="1"/>
  <c r="C1419" i="17" a="1"/>
  <c r="C1419" i="17" s="1"/>
  <c r="G1387" i="17" a="1"/>
  <c r="G1387" i="17" s="1"/>
  <c r="C1387" i="17" a="1"/>
  <c r="C1387" i="17" s="1"/>
  <c r="G1355" i="17" a="1"/>
  <c r="G1355" i="17" s="1"/>
  <c r="C1355" i="17" a="1"/>
  <c r="C1355" i="17" s="1"/>
  <c r="G1307" i="17" a="1"/>
  <c r="G1307" i="17" s="1"/>
  <c r="C1307" i="17" a="1"/>
  <c r="C1307" i="17" s="1"/>
  <c r="G1275" i="17" a="1"/>
  <c r="G1275" i="17" s="1"/>
  <c r="C1275" i="17" a="1"/>
  <c r="C1275" i="17" s="1"/>
  <c r="G1243" i="17" a="1"/>
  <c r="G1243" i="17" s="1"/>
  <c r="C1243" i="17" a="1"/>
  <c r="C1243" i="17" s="1"/>
  <c r="G1211" i="17" a="1"/>
  <c r="G1211" i="17" s="1"/>
  <c r="C1211" i="17" a="1"/>
  <c r="C1211" i="17" s="1"/>
  <c r="G1179" i="17" a="1"/>
  <c r="G1179" i="17" s="1"/>
  <c r="C1179" i="17" a="1"/>
  <c r="C1179" i="17" s="1"/>
  <c r="G1147" i="17" a="1"/>
  <c r="G1147" i="17" s="1"/>
  <c r="C1147" i="17" a="1"/>
  <c r="C1147" i="17" s="1"/>
  <c r="G1115" i="17" a="1"/>
  <c r="G1115" i="17" s="1"/>
  <c r="C1115" i="17" a="1"/>
  <c r="C1115" i="17" s="1"/>
  <c r="G1083" i="17" a="1"/>
  <c r="G1083" i="17" s="1"/>
  <c r="C1083" i="17" a="1"/>
  <c r="C1083" i="17" s="1"/>
  <c r="G1051" i="17" a="1"/>
  <c r="G1051" i="17" s="1"/>
  <c r="C1051" i="17" a="1"/>
  <c r="C1051" i="17" s="1"/>
  <c r="G1019" i="17" a="1"/>
  <c r="G1019" i="17" s="1"/>
  <c r="C1019" i="17" a="1"/>
  <c r="C1019" i="17" s="1"/>
  <c r="G971" i="17" a="1"/>
  <c r="G971" i="17" s="1"/>
  <c r="C971" i="17" a="1"/>
  <c r="C971" i="17" s="1"/>
  <c r="C939" i="17" a="1"/>
  <c r="C939" i="17" s="1"/>
  <c r="G939" i="17" a="1"/>
  <c r="G939" i="17" s="1"/>
  <c r="G907" i="17" a="1"/>
  <c r="G907" i="17" s="1"/>
  <c r="C907" i="17" a="1"/>
  <c r="C907" i="17" s="1"/>
  <c r="G859" i="17" a="1"/>
  <c r="G859" i="17" s="1"/>
  <c r="C859" i="17" a="1"/>
  <c r="C859" i="17" s="1"/>
  <c r="G827" i="17" a="1"/>
  <c r="G827" i="17" s="1"/>
  <c r="C827" i="17" a="1"/>
  <c r="C827" i="17" s="1"/>
  <c r="G795" i="17" a="1"/>
  <c r="G795" i="17" s="1"/>
  <c r="C795" i="17" a="1"/>
  <c r="C795" i="17" s="1"/>
  <c r="G763" i="17" a="1"/>
  <c r="G763" i="17" s="1"/>
  <c r="C763" i="17" a="1"/>
  <c r="C763" i="17" s="1"/>
  <c r="G715" i="17" a="1"/>
  <c r="G715" i="17" s="1"/>
  <c r="C715" i="17" a="1"/>
  <c r="C715" i="17" s="1"/>
  <c r="G683" i="17" a="1"/>
  <c r="G683" i="17" s="1"/>
  <c r="C683" i="17" a="1"/>
  <c r="C683" i="17" s="1"/>
  <c r="G651" i="17" a="1"/>
  <c r="G651" i="17" s="1"/>
  <c r="C651" i="17" a="1"/>
  <c r="C651" i="17" s="1"/>
  <c r="G619" i="17" a="1"/>
  <c r="G619" i="17" s="1"/>
  <c r="C619" i="17" a="1"/>
  <c r="C619" i="17" s="1"/>
  <c r="G571" i="17" a="1"/>
  <c r="G571" i="17" s="1"/>
  <c r="C571" i="17" a="1"/>
  <c r="C571" i="17" s="1"/>
  <c r="G539" i="17" a="1"/>
  <c r="G539" i="17" s="1"/>
  <c r="C539" i="17" a="1"/>
  <c r="C539" i="17" s="1"/>
  <c r="G507" i="17" a="1"/>
  <c r="G507" i="17" s="1"/>
  <c r="C507" i="17" a="1"/>
  <c r="C507" i="17" s="1"/>
  <c r="G475" i="17" a="1"/>
  <c r="G475" i="17" s="1"/>
  <c r="C475" i="17" a="1"/>
  <c r="C475" i="17" s="1"/>
  <c r="G427" i="17" a="1"/>
  <c r="G427" i="17" s="1"/>
  <c r="C427" i="17" a="1"/>
  <c r="C427" i="17" s="1"/>
  <c r="G395" i="17" a="1"/>
  <c r="G395" i="17" s="1"/>
  <c r="C395" i="17" a="1"/>
  <c r="C395" i="17" s="1"/>
  <c r="G347" i="17" a="1"/>
  <c r="G347" i="17" s="1"/>
  <c r="C347" i="17" a="1"/>
  <c r="C347" i="17" s="1"/>
  <c r="G299" i="17" a="1"/>
  <c r="G299" i="17" s="1"/>
  <c r="C299" i="17" a="1"/>
  <c r="C299" i="17" s="1"/>
  <c r="G267" i="17" a="1"/>
  <c r="G267" i="17" s="1"/>
  <c r="C267" i="17" a="1"/>
  <c r="C267" i="17" s="1"/>
  <c r="G235" i="17" a="1"/>
  <c r="G235" i="17" s="1"/>
  <c r="C235" i="17" a="1"/>
  <c r="C235" i="17" s="1"/>
  <c r="G203" i="17" a="1"/>
  <c r="G203" i="17" s="1"/>
  <c r="C203" i="17" a="1"/>
  <c r="C203" i="17" s="1"/>
  <c r="C156" i="17" a="1"/>
  <c r="C156" i="17" s="1"/>
  <c r="G156" i="17" a="1"/>
  <c r="G156" i="17" s="1"/>
  <c r="C44" i="17" a="1"/>
  <c r="C44" i="17" s="1"/>
  <c r="G44" i="17" a="1"/>
  <c r="G44" i="17" s="1"/>
  <c r="G147" i="17" a="1"/>
  <c r="G147" i="17" s="1"/>
  <c r="C147" i="17" a="1"/>
  <c r="C147" i="17" s="1"/>
  <c r="G75" i="17" a="1"/>
  <c r="G75" i="17" s="1"/>
  <c r="C75" i="17" a="1"/>
  <c r="C75" i="17" s="1"/>
  <c r="G6" i="17" a="1"/>
  <c r="G6" i="17" s="1"/>
  <c r="C6" i="17" a="1"/>
  <c r="C6" i="17" s="1"/>
  <c r="G1700" i="17" a="1"/>
  <c r="G1700" i="17" s="1"/>
  <c r="C1700" i="17" a="1"/>
  <c r="C1700" i="17" s="1"/>
  <c r="G1636" i="17" a="1"/>
  <c r="G1636" i="17" s="1"/>
  <c r="C1636" i="17" a="1"/>
  <c r="C1636" i="17" s="1"/>
  <c r="G1572" i="17" a="1"/>
  <c r="G1572" i="17" s="1"/>
  <c r="C1572" i="17" a="1"/>
  <c r="C1572" i="17" s="1"/>
  <c r="G1476" i="17" a="1"/>
  <c r="G1476" i="17" s="1"/>
  <c r="C1476" i="17" a="1"/>
  <c r="C1476" i="17" s="1"/>
  <c r="G1364" i="17" a="1"/>
  <c r="G1364" i="17" s="1"/>
  <c r="C1364" i="17" a="1"/>
  <c r="C1364" i="17" s="1"/>
  <c r="G1300" i="17" a="1"/>
  <c r="G1300" i="17" s="1"/>
  <c r="C1300" i="17" a="1"/>
  <c r="C1300" i="17" s="1"/>
  <c r="G1236" i="17" a="1"/>
  <c r="G1236" i="17" s="1"/>
  <c r="C1236" i="17" a="1"/>
  <c r="C1236" i="17" s="1"/>
  <c r="G1156" i="17" a="1"/>
  <c r="G1156" i="17" s="1"/>
  <c r="C1156" i="17" a="1"/>
  <c r="C1156" i="17" s="1"/>
  <c r="G1076" i="17" a="1"/>
  <c r="G1076" i="17" s="1"/>
  <c r="C1076" i="17" a="1"/>
  <c r="C1076" i="17" s="1"/>
  <c r="G996" i="17" a="1"/>
  <c r="G996" i="17" s="1"/>
  <c r="C996" i="17" a="1"/>
  <c r="C996" i="17" s="1"/>
  <c r="G932" i="17" a="1"/>
  <c r="G932" i="17" s="1"/>
  <c r="C932" i="17" a="1"/>
  <c r="C932" i="17" s="1"/>
  <c r="G852" i="17" a="1"/>
  <c r="G852" i="17" s="1"/>
  <c r="C852" i="17" a="1"/>
  <c r="C852" i="17" s="1"/>
  <c r="G788" i="17" a="1"/>
  <c r="G788" i="17" s="1"/>
  <c r="C788" i="17" a="1"/>
  <c r="C788" i="17" s="1"/>
  <c r="G724" i="17" a="1"/>
  <c r="G724" i="17" s="1"/>
  <c r="C724" i="17" a="1"/>
  <c r="C724" i="17" s="1"/>
  <c r="G644" i="17" a="1"/>
  <c r="G644" i="17" s="1"/>
  <c r="C644" i="17" a="1"/>
  <c r="C644" i="17" s="1"/>
  <c r="G564" i="17" a="1"/>
  <c r="G564" i="17" s="1"/>
  <c r="C564" i="17" a="1"/>
  <c r="C564" i="17" s="1"/>
  <c r="G500" i="17" a="1"/>
  <c r="G500" i="17" s="1"/>
  <c r="C500" i="17" a="1"/>
  <c r="C500" i="17" s="1"/>
  <c r="G404" i="17" a="1"/>
  <c r="G404" i="17" s="1"/>
  <c r="C404" i="17" a="1"/>
  <c r="C404" i="17" s="1"/>
  <c r="C340" i="17" a="1"/>
  <c r="C340" i="17" s="1"/>
  <c r="G340" i="17" a="1"/>
  <c r="G340" i="17" s="1"/>
  <c r="C244" i="17" a="1"/>
  <c r="C244" i="17" s="1"/>
  <c r="G244" i="17" a="1"/>
  <c r="G244" i="17" s="1"/>
  <c r="C180" i="17" a="1"/>
  <c r="C180" i="17" s="1"/>
  <c r="G180" i="17" a="1"/>
  <c r="G180" i="17" s="1"/>
  <c r="C20" i="17" a="1"/>
  <c r="C20" i="17" s="1"/>
  <c r="G20" i="17" a="1"/>
  <c r="G20" i="17" s="1"/>
  <c r="G14" i="17" a="1"/>
  <c r="G14" i="17" s="1"/>
  <c r="C14" i="17" a="1"/>
  <c r="C14" i="17" s="1"/>
  <c r="G1659" i="17" a="1"/>
  <c r="G1659" i="17" s="1"/>
  <c r="C1659" i="17" a="1"/>
  <c r="C1659" i="17" s="1"/>
  <c r="G1487" i="17" a="1"/>
  <c r="G1487" i="17" s="1"/>
  <c r="C1487" i="17" a="1"/>
  <c r="C1487" i="17" s="1"/>
  <c r="G1326" i="17" a="1"/>
  <c r="G1326" i="17" s="1"/>
  <c r="C1326" i="17" a="1"/>
  <c r="C1326" i="17" s="1"/>
  <c r="G1262" i="17" a="1"/>
  <c r="G1262" i="17" s="1"/>
  <c r="C1262" i="17" a="1"/>
  <c r="C1262" i="17" s="1"/>
  <c r="G1214" i="17" a="1"/>
  <c r="G1214" i="17" s="1"/>
  <c r="C1214" i="17" a="1"/>
  <c r="C1214" i="17" s="1"/>
  <c r="G1150" i="17" a="1"/>
  <c r="G1150" i="17" s="1"/>
  <c r="C1150" i="17" a="1"/>
  <c r="C1150" i="17" s="1"/>
  <c r="G1086" i="17" a="1"/>
  <c r="G1086" i="17" s="1"/>
  <c r="C1086" i="17" a="1"/>
  <c r="C1086" i="17" s="1"/>
  <c r="G1038" i="17" a="1"/>
  <c r="G1038" i="17" s="1"/>
  <c r="C1038" i="17" a="1"/>
  <c r="C1038" i="17" s="1"/>
  <c r="G974" i="17" a="1"/>
  <c r="G974" i="17" s="1"/>
  <c r="C974" i="17" a="1"/>
  <c r="C974" i="17" s="1"/>
  <c r="G510" i="17" a="1"/>
  <c r="G510" i="17" s="1"/>
  <c r="C510" i="17" a="1"/>
  <c r="C510" i="17" s="1"/>
  <c r="G446" i="17" a="1"/>
  <c r="G446" i="17" s="1"/>
  <c r="C446" i="17" a="1"/>
  <c r="C446" i="17" s="1"/>
  <c r="G382" i="17" a="1"/>
  <c r="G382" i="17" s="1"/>
  <c r="C382" i="17" a="1"/>
  <c r="C382" i="17" s="1"/>
  <c r="G334" i="17" a="1"/>
  <c r="G334" i="17" s="1"/>
  <c r="C334" i="17" a="1"/>
  <c r="C334" i="17" s="1"/>
  <c r="G270" i="17" a="1"/>
  <c r="G270" i="17" s="1"/>
  <c r="C270" i="17" a="1"/>
  <c r="C270" i="17" s="1"/>
  <c r="G206" i="17" a="1"/>
  <c r="G206" i="17" s="1"/>
  <c r="C206" i="17" a="1"/>
  <c r="C206" i="17" s="1"/>
  <c r="G1587" i="17" a="1"/>
  <c r="G1587" i="17" s="1"/>
  <c r="C1587" i="17" a="1"/>
  <c r="C1587" i="17" s="1"/>
  <c r="G1523" i="17" a="1"/>
  <c r="G1523" i="17" s="1"/>
  <c r="C1523" i="17" a="1"/>
  <c r="C1523" i="17" s="1"/>
  <c r="G1492" i="17" a="1"/>
  <c r="G1492" i="17" s="1"/>
  <c r="C1492" i="17" a="1"/>
  <c r="C1492" i="17" s="1"/>
  <c r="G1428" i="17" a="1"/>
  <c r="G1428" i="17" s="1"/>
  <c r="C1428" i="17" a="1"/>
  <c r="C1428" i="17" s="1"/>
  <c r="G1380" i="17" a="1"/>
  <c r="G1380" i="17" s="1"/>
  <c r="C1380" i="17" a="1"/>
  <c r="C1380" i="17" s="1"/>
  <c r="G1348" i="17" a="1"/>
  <c r="G1348" i="17" s="1"/>
  <c r="C1348" i="17" a="1"/>
  <c r="C1348" i="17" s="1"/>
  <c r="G1284" i="17" a="1"/>
  <c r="G1284" i="17" s="1"/>
  <c r="C1284" i="17" a="1"/>
  <c r="C1284" i="17" s="1"/>
  <c r="G1220" i="17" a="1"/>
  <c r="G1220" i="17" s="1"/>
  <c r="C1220" i="17" a="1"/>
  <c r="C1220" i="17" s="1"/>
  <c r="G1172" i="17" a="1"/>
  <c r="G1172" i="17" s="1"/>
  <c r="C1172" i="17" a="1"/>
  <c r="C1172" i="17" s="1"/>
  <c r="G1124" i="17" a="1"/>
  <c r="G1124" i="17" s="1"/>
  <c r="C1124" i="17" a="1"/>
  <c r="C1124" i="17" s="1"/>
  <c r="G1060" i="17" a="1"/>
  <c r="G1060" i="17" s="1"/>
  <c r="C1060" i="17" a="1"/>
  <c r="C1060" i="17" s="1"/>
  <c r="G1012" i="17" a="1"/>
  <c r="G1012" i="17" s="1"/>
  <c r="C1012" i="17" a="1"/>
  <c r="C1012" i="17" s="1"/>
  <c r="G964" i="17" a="1"/>
  <c r="G964" i="17" s="1"/>
  <c r="C964" i="17" a="1"/>
  <c r="C964" i="17" s="1"/>
  <c r="G900" i="17" a="1"/>
  <c r="G900" i="17" s="1"/>
  <c r="C900" i="17" a="1"/>
  <c r="C900" i="17" s="1"/>
  <c r="G836" i="17" a="1"/>
  <c r="G836" i="17" s="1"/>
  <c r="C836" i="17" a="1"/>
  <c r="C836" i="17" s="1"/>
  <c r="G804" i="17" a="1"/>
  <c r="G804" i="17" s="1"/>
  <c r="C804" i="17" a="1"/>
  <c r="C804" i="17" s="1"/>
  <c r="G740" i="17" a="1"/>
  <c r="G740" i="17" s="1"/>
  <c r="C740" i="17" a="1"/>
  <c r="C740" i="17" s="1"/>
  <c r="G676" i="17" a="1"/>
  <c r="G676" i="17" s="1"/>
  <c r="C676" i="17" a="1"/>
  <c r="C676" i="17" s="1"/>
  <c r="G612" i="17" a="1"/>
  <c r="G612" i="17" s="1"/>
  <c r="C612" i="17" a="1"/>
  <c r="C612" i="17" s="1"/>
  <c r="G580" i="17" a="1"/>
  <c r="G580" i="17" s="1"/>
  <c r="C580" i="17" a="1"/>
  <c r="C580" i="17" s="1"/>
  <c r="G516" i="17" a="1"/>
  <c r="G516" i="17" s="1"/>
  <c r="C516" i="17" a="1"/>
  <c r="C516" i="17" s="1"/>
  <c r="G468" i="17" a="1"/>
  <c r="G468" i="17" s="1"/>
  <c r="C468" i="17" a="1"/>
  <c r="C468" i="17" s="1"/>
  <c r="G420" i="17" a="1"/>
  <c r="G420" i="17" s="1"/>
  <c r="C420" i="17" a="1"/>
  <c r="C420" i="17" s="1"/>
  <c r="C372" i="17" a="1"/>
  <c r="C372" i="17" s="1"/>
  <c r="G372" i="17" a="1"/>
  <c r="G372" i="17" s="1"/>
  <c r="C324" i="17" a="1"/>
  <c r="C324" i="17" s="1"/>
  <c r="G324" i="17" a="1"/>
  <c r="G324" i="17" s="1"/>
  <c r="C276" i="17" a="1"/>
  <c r="C276" i="17" s="1"/>
  <c r="G276" i="17" a="1"/>
  <c r="G276" i="17" s="1"/>
  <c r="C212" i="17" a="1"/>
  <c r="C212" i="17" s="1"/>
  <c r="G212" i="17" a="1"/>
  <c r="G212" i="17" s="1"/>
  <c r="C116" i="17" a="1"/>
  <c r="C116" i="17" s="1"/>
  <c r="G116" i="17" a="1"/>
  <c r="G116" i="17" s="1"/>
  <c r="G4" i="17" a="1"/>
  <c r="G4" i="17" s="1"/>
  <c r="G39" i="17" a="1"/>
  <c r="G39" i="17" s="1"/>
  <c r="C39" i="17" a="1"/>
  <c r="C39" i="17" s="1"/>
  <c r="C1453" i="17" a="1"/>
  <c r="C1453" i="17" s="1"/>
  <c r="G1453" i="17" a="1"/>
  <c r="G1453" i="17" s="1"/>
  <c r="C1421" i="17" a="1"/>
  <c r="C1421" i="17" s="1"/>
  <c r="G1421" i="17" a="1"/>
  <c r="G1421" i="17" s="1"/>
  <c r="C1389" i="17" a="1"/>
  <c r="C1389" i="17" s="1"/>
  <c r="G1389" i="17" a="1"/>
  <c r="G1389" i="17" s="1"/>
  <c r="C1357" i="17" a="1"/>
  <c r="C1357" i="17" s="1"/>
  <c r="G1357" i="17" a="1"/>
  <c r="G1357" i="17" s="1"/>
  <c r="C1325" i="17" a="1"/>
  <c r="C1325" i="17" s="1"/>
  <c r="G1325" i="17" a="1"/>
  <c r="G1325" i="17" s="1"/>
  <c r="C1293" i="17" a="1"/>
  <c r="C1293" i="17" s="1"/>
  <c r="G1293" i="17" a="1"/>
  <c r="G1293" i="17" s="1"/>
  <c r="C1261" i="17" a="1"/>
  <c r="C1261" i="17" s="1"/>
  <c r="G1261" i="17" a="1"/>
  <c r="G1261" i="17" s="1"/>
  <c r="C1229" i="17" a="1"/>
  <c r="C1229" i="17" s="1"/>
  <c r="G1229" i="17" a="1"/>
  <c r="G1229" i="17" s="1"/>
  <c r="C1197" i="17" a="1"/>
  <c r="C1197" i="17" s="1"/>
  <c r="G1197" i="17" a="1"/>
  <c r="G1197" i="17" s="1"/>
  <c r="C1165" i="17" a="1"/>
  <c r="C1165" i="17" s="1"/>
  <c r="G1165" i="17" a="1"/>
  <c r="G1165" i="17" s="1"/>
  <c r="C1133" i="17" a="1"/>
  <c r="C1133" i="17" s="1"/>
  <c r="G1133" i="17" a="1"/>
  <c r="G1133" i="17" s="1"/>
  <c r="C1101" i="17" a="1"/>
  <c r="C1101" i="17" s="1"/>
  <c r="G1101" i="17" a="1"/>
  <c r="G1101" i="17" s="1"/>
  <c r="C1069" i="17" a="1"/>
  <c r="C1069" i="17" s="1"/>
  <c r="G1069" i="17" a="1"/>
  <c r="G1069" i="17" s="1"/>
  <c r="C1037" i="17" a="1"/>
  <c r="C1037" i="17" s="1"/>
  <c r="G1037" i="17" a="1"/>
  <c r="G1037" i="17" s="1"/>
  <c r="G993" i="17" a="1"/>
  <c r="G993" i="17" s="1"/>
  <c r="C993" i="17" a="1"/>
  <c r="C993" i="17" s="1"/>
  <c r="G961" i="17" a="1"/>
  <c r="G961" i="17" s="1"/>
  <c r="C961" i="17" a="1"/>
  <c r="C961" i="17" s="1"/>
  <c r="G929" i="17" a="1"/>
  <c r="G929" i="17" s="1"/>
  <c r="C929" i="17" a="1"/>
  <c r="C929" i="17" s="1"/>
  <c r="G897" i="17" a="1"/>
  <c r="G897" i="17" s="1"/>
  <c r="C897" i="17" a="1"/>
  <c r="C897" i="17" s="1"/>
  <c r="G865" i="17" a="1"/>
  <c r="G865" i="17" s="1"/>
  <c r="C865" i="17" a="1"/>
  <c r="C865" i="17" s="1"/>
  <c r="G833" i="17" a="1"/>
  <c r="G833" i="17" s="1"/>
  <c r="C833" i="17" a="1"/>
  <c r="C833" i="17" s="1"/>
  <c r="G801" i="17" a="1"/>
  <c r="G801" i="17" s="1"/>
  <c r="C801" i="17" a="1"/>
  <c r="C801" i="17" s="1"/>
  <c r="G769" i="17" a="1"/>
  <c r="G769" i="17" s="1"/>
  <c r="C769" i="17" a="1"/>
  <c r="C769" i="17" s="1"/>
  <c r="G737" i="17" a="1"/>
  <c r="G737" i="17" s="1"/>
  <c r="C737" i="17" a="1"/>
  <c r="C737" i="17" s="1"/>
  <c r="G705" i="17" a="1"/>
  <c r="G705" i="17" s="1"/>
  <c r="C705" i="17" a="1"/>
  <c r="C705" i="17" s="1"/>
  <c r="G673" i="17" a="1"/>
  <c r="G673" i="17" s="1"/>
  <c r="C673" i="17" a="1"/>
  <c r="C673" i="17" s="1"/>
  <c r="G641" i="17" a="1"/>
  <c r="G641" i="17" s="1"/>
  <c r="C641" i="17" a="1"/>
  <c r="C641" i="17" s="1"/>
  <c r="G609" i="17" a="1"/>
  <c r="G609" i="17" s="1"/>
  <c r="C609" i="17" a="1"/>
  <c r="C609" i="17" s="1"/>
  <c r="G577" i="17" a="1"/>
  <c r="G577" i="17" s="1"/>
  <c r="C577" i="17" a="1"/>
  <c r="C577" i="17" s="1"/>
  <c r="G545" i="17" a="1"/>
  <c r="G545" i="17" s="1"/>
  <c r="C545" i="17" a="1"/>
  <c r="C545" i="17" s="1"/>
  <c r="G513" i="17" a="1"/>
  <c r="G513" i="17" s="1"/>
  <c r="C513" i="17" a="1"/>
  <c r="C513" i="17" s="1"/>
  <c r="G481" i="17" a="1"/>
  <c r="G481" i="17" s="1"/>
  <c r="C481" i="17" a="1"/>
  <c r="C481" i="17" s="1"/>
  <c r="G449" i="17" a="1"/>
  <c r="G449" i="17" s="1"/>
  <c r="C449" i="17" a="1"/>
  <c r="C449" i="17" s="1"/>
  <c r="G417" i="17" a="1"/>
  <c r="G417" i="17" s="1"/>
  <c r="C417" i="17" a="1"/>
  <c r="C417" i="17" s="1"/>
  <c r="G385" i="17" a="1"/>
  <c r="G385" i="17" s="1"/>
  <c r="C385" i="17" a="1"/>
  <c r="C385" i="17" s="1"/>
  <c r="G353" i="17" a="1"/>
  <c r="G353" i="17" s="1"/>
  <c r="C353" i="17" a="1"/>
  <c r="C353" i="17" s="1"/>
  <c r="G321" i="17" a="1"/>
  <c r="G321" i="17" s="1"/>
  <c r="C321" i="17" a="1"/>
  <c r="C321" i="17" s="1"/>
  <c r="G289" i="17" a="1"/>
  <c r="G289" i="17" s="1"/>
  <c r="C289" i="17" a="1"/>
  <c r="C289" i="17" s="1"/>
  <c r="G257" i="17" a="1"/>
  <c r="G257" i="17" s="1"/>
  <c r="C257" i="17" a="1"/>
  <c r="C257" i="17" s="1"/>
  <c r="G225" i="17" a="1"/>
  <c r="G225" i="17" s="1"/>
  <c r="C225" i="17" a="1"/>
  <c r="C225" i="17" s="1"/>
  <c r="G193" i="17" a="1"/>
  <c r="G193" i="17" s="1"/>
  <c r="C193" i="17" a="1"/>
  <c r="C193" i="17" s="1"/>
  <c r="G161" i="17" a="1"/>
  <c r="G161" i="17" s="1"/>
  <c r="C161" i="17" a="1"/>
  <c r="C161" i="17" s="1"/>
  <c r="G129" i="17" a="1"/>
  <c r="G129" i="17" s="1"/>
  <c r="C129" i="17" a="1"/>
  <c r="C129" i="17" s="1"/>
  <c r="G97" i="17" a="1"/>
  <c r="G97" i="17" s="1"/>
  <c r="C97" i="17" a="1"/>
  <c r="C97" i="17" s="1"/>
  <c r="G65" i="17" a="1"/>
  <c r="G65" i="17" s="1"/>
  <c r="C65" i="17" a="1"/>
  <c r="C65" i="17" s="1"/>
  <c r="G33" i="17" a="1"/>
  <c r="G33" i="17" s="1"/>
  <c r="C33" i="17" a="1"/>
  <c r="C33" i="17" s="1"/>
  <c r="N3" i="16"/>
  <c r="N5" i="16"/>
  <c r="N4" i="16"/>
  <c r="G1714" i="17" a="1"/>
  <c r="G1714" i="17" s="1"/>
  <c r="C1714" i="17" a="1"/>
  <c r="C1714" i="17" s="1"/>
  <c r="G1682" i="17" a="1"/>
  <c r="G1682" i="17" s="1"/>
  <c r="C1682" i="17" a="1"/>
  <c r="C1682" i="17" s="1"/>
  <c r="G1658" i="17" a="1"/>
  <c r="G1658" i="17" s="1"/>
  <c r="C1658" i="17" a="1"/>
  <c r="C1658" i="17" s="1"/>
  <c r="G1626" i="17" a="1"/>
  <c r="G1626" i="17" s="1"/>
  <c r="C1626" i="17" a="1"/>
  <c r="C1626" i="17" s="1"/>
  <c r="G1594" i="17" a="1"/>
  <c r="G1594" i="17" s="1"/>
  <c r="C1594" i="17" a="1"/>
  <c r="C1594" i="17" s="1"/>
  <c r="G1562" i="17" a="1"/>
  <c r="G1562" i="17" s="1"/>
  <c r="C1562" i="17" a="1"/>
  <c r="C1562" i="17" s="1"/>
  <c r="G1530" i="17" a="1"/>
  <c r="G1530" i="17" s="1"/>
  <c r="C1530" i="17" a="1"/>
  <c r="C1530" i="17" s="1"/>
  <c r="G1498" i="17" a="1"/>
  <c r="G1498" i="17" s="1"/>
  <c r="C1498" i="17" a="1"/>
  <c r="C1498" i="17" s="1"/>
  <c r="G1466" i="17" a="1"/>
  <c r="G1466" i="17" s="1"/>
  <c r="C1466" i="17" a="1"/>
  <c r="C1466" i="17" s="1"/>
  <c r="G1434" i="17" a="1"/>
  <c r="G1434" i="17" s="1"/>
  <c r="C1434" i="17" a="1"/>
  <c r="C1434" i="17" s="1"/>
  <c r="G1402" i="17" a="1"/>
  <c r="G1402" i="17" s="1"/>
  <c r="C1402" i="17" a="1"/>
  <c r="C1402" i="17" s="1"/>
  <c r="G926" i="17" a="1"/>
  <c r="G926" i="17" s="1"/>
  <c r="C926" i="17" a="1"/>
  <c r="C926" i="17" s="1"/>
  <c r="G894" i="17" a="1"/>
  <c r="G894" i="17" s="1"/>
  <c r="C894" i="17" a="1"/>
  <c r="C894" i="17" s="1"/>
  <c r="G862" i="17" a="1"/>
  <c r="G862" i="17" s="1"/>
  <c r="C862" i="17" a="1"/>
  <c r="C862" i="17" s="1"/>
  <c r="G830" i="17" a="1"/>
  <c r="G830" i="17" s="1"/>
  <c r="C830" i="17" a="1"/>
  <c r="C830" i="17" s="1"/>
  <c r="G798" i="17" a="1"/>
  <c r="G798" i="17" s="1"/>
  <c r="C798" i="17" a="1"/>
  <c r="C798" i="17" s="1"/>
  <c r="G766" i="17" a="1"/>
  <c r="G766" i="17" s="1"/>
  <c r="C766" i="17" a="1"/>
  <c r="C766" i="17" s="1"/>
  <c r="G734" i="17" a="1"/>
  <c r="G734" i="17" s="1"/>
  <c r="C734" i="17" a="1"/>
  <c r="C734" i="17" s="1"/>
  <c r="G1697" i="17" a="1"/>
  <c r="G1697" i="17" s="1"/>
  <c r="C1697" i="17" a="1"/>
  <c r="C1697" i="17" s="1"/>
  <c r="G1633" i="17" a="1"/>
  <c r="G1633" i="17" s="1"/>
  <c r="C1633" i="17" a="1"/>
  <c r="C1633" i="17" s="1"/>
  <c r="G1601" i="17" a="1"/>
  <c r="G1601" i="17" s="1"/>
  <c r="C1601" i="17" a="1"/>
  <c r="C1601" i="17" s="1"/>
  <c r="G1569" i="17" a="1"/>
  <c r="G1569" i="17" s="1"/>
  <c r="C1569" i="17" a="1"/>
  <c r="C1569" i="17" s="1"/>
  <c r="G1537" i="17" a="1"/>
  <c r="G1537" i="17" s="1"/>
  <c r="C1537" i="17" a="1"/>
  <c r="C1537" i="17" s="1"/>
  <c r="G1505" i="17" a="1"/>
  <c r="G1505" i="17" s="1"/>
  <c r="C1505" i="17" a="1"/>
  <c r="C1505" i="17" s="1"/>
  <c r="G706" i="17" a="1"/>
  <c r="G706" i="17" s="1"/>
  <c r="C706" i="17" a="1"/>
  <c r="C706" i="17" s="1"/>
  <c r="G674" i="17" a="1"/>
  <c r="G674" i="17" s="1"/>
  <c r="C674" i="17" a="1"/>
  <c r="C674" i="17" s="1"/>
  <c r="G642" i="17" a="1"/>
  <c r="G642" i="17" s="1"/>
  <c r="C642" i="17" a="1"/>
  <c r="C642" i="17" s="1"/>
  <c r="G610" i="17" a="1"/>
  <c r="G610" i="17" s="1"/>
  <c r="C610" i="17" a="1"/>
  <c r="C610" i="17" s="1"/>
  <c r="G578" i="17" a="1"/>
  <c r="G578" i="17" s="1"/>
  <c r="C578" i="17" a="1"/>
  <c r="C578" i="17" s="1"/>
  <c r="G546" i="17" a="1"/>
  <c r="G546" i="17" s="1"/>
  <c r="C546" i="17" a="1"/>
  <c r="C546" i="17" s="1"/>
  <c r="G514" i="17" a="1"/>
  <c r="G514" i="17" s="1"/>
  <c r="C514" i="17" a="1"/>
  <c r="C514" i="17" s="1"/>
  <c r="G138" i="17" a="1"/>
  <c r="G138" i="17" s="1"/>
  <c r="C138" i="17" a="1"/>
  <c r="C138" i="17" s="1"/>
  <c r="G106" i="17" a="1"/>
  <c r="G106" i="17" s="1"/>
  <c r="C106" i="17" a="1"/>
  <c r="C106" i="17" s="1"/>
  <c r="G74" i="17" a="1"/>
  <c r="G74" i="17" s="1"/>
  <c r="C74" i="17" a="1"/>
  <c r="C74" i="17" s="1"/>
  <c r="G42" i="17" a="1"/>
  <c r="G42" i="17" s="1"/>
  <c r="C42" i="17" a="1"/>
  <c r="C42" i="17" s="1"/>
  <c r="C1639" i="17" a="1"/>
  <c r="C1639" i="17" s="1"/>
  <c r="G1639" i="17" a="1"/>
  <c r="G1639" i="17" s="1"/>
  <c r="G1231" i="17" a="1"/>
  <c r="G1231" i="17" s="1"/>
  <c r="C1231" i="17" a="1"/>
  <c r="C1231" i="17" s="1"/>
  <c r="G1354" i="17" a="1"/>
  <c r="G1354" i="17" s="1"/>
  <c r="C1354" i="17" a="1"/>
  <c r="C1354" i="17" s="1"/>
  <c r="G1322" i="17" a="1"/>
  <c r="G1322" i="17" s="1"/>
  <c r="C1322" i="17" a="1"/>
  <c r="C1322" i="17" s="1"/>
  <c r="G1290" i="17" a="1"/>
  <c r="G1290" i="17" s="1"/>
  <c r="C1290" i="17" a="1"/>
  <c r="C1290" i="17" s="1"/>
  <c r="G1258" i="17" a="1"/>
  <c r="G1258" i="17" s="1"/>
  <c r="C1258" i="17" a="1"/>
  <c r="C1258" i="17" s="1"/>
  <c r="G1226" i="17" a="1"/>
  <c r="G1226" i="17" s="1"/>
  <c r="C1226" i="17" a="1"/>
  <c r="C1226" i="17" s="1"/>
  <c r="G1194" i="17" a="1"/>
  <c r="G1194" i="17" s="1"/>
  <c r="C1194" i="17" a="1"/>
  <c r="C1194" i="17" s="1"/>
  <c r="G1162" i="17" a="1"/>
  <c r="G1162" i="17" s="1"/>
  <c r="C1162" i="17" a="1"/>
  <c r="C1162" i="17" s="1"/>
  <c r="G1130" i="17" a="1"/>
  <c r="G1130" i="17" s="1"/>
  <c r="C1130" i="17" a="1"/>
  <c r="C1130" i="17" s="1"/>
  <c r="G1098" i="17" a="1"/>
  <c r="G1098" i="17" s="1"/>
  <c r="C1098" i="17" a="1"/>
  <c r="C1098" i="17" s="1"/>
  <c r="G1066" i="17" a="1"/>
  <c r="G1066" i="17" s="1"/>
  <c r="C1066" i="17" a="1"/>
  <c r="C1066" i="17" s="1"/>
  <c r="G1034" i="17" a="1"/>
  <c r="G1034" i="17" s="1"/>
  <c r="C1034" i="17" a="1"/>
  <c r="C1034" i="17" s="1"/>
  <c r="G1002" i="17" a="1"/>
  <c r="G1002" i="17" s="1"/>
  <c r="C1002" i="17" a="1"/>
  <c r="C1002" i="17" s="1"/>
  <c r="G970" i="17" a="1"/>
  <c r="G970" i="17" s="1"/>
  <c r="C970" i="17" a="1"/>
  <c r="C970" i="17" s="1"/>
  <c r="G938" i="17" a="1"/>
  <c r="G938" i="17" s="1"/>
  <c r="C938" i="17" a="1"/>
  <c r="C938" i="17" s="1"/>
  <c r="G490" i="17" a="1"/>
  <c r="G490" i="17" s="1"/>
  <c r="C490" i="17" a="1"/>
  <c r="C490" i="17" s="1"/>
  <c r="G458" i="17" a="1"/>
  <c r="G458" i="17" s="1"/>
  <c r="C458" i="17" a="1"/>
  <c r="C458" i="17" s="1"/>
  <c r="G426" i="17" a="1"/>
  <c r="G426" i="17" s="1"/>
  <c r="C426" i="17" a="1"/>
  <c r="C426" i="17" s="1"/>
  <c r="G394" i="17" a="1"/>
  <c r="G394" i="17" s="1"/>
  <c r="C394" i="17" a="1"/>
  <c r="C394" i="17" s="1"/>
  <c r="G362" i="17" a="1"/>
  <c r="G362" i="17" s="1"/>
  <c r="C362" i="17" a="1"/>
  <c r="C362" i="17" s="1"/>
  <c r="G330" i="17" a="1"/>
  <c r="G330" i="17" s="1"/>
  <c r="C330" i="17" a="1"/>
  <c r="C330" i="17" s="1"/>
  <c r="G298" i="17" a="1"/>
  <c r="G298" i="17" s="1"/>
  <c r="C298" i="17" a="1"/>
  <c r="C298" i="17" s="1"/>
  <c r="G266" i="17" a="1"/>
  <c r="G266" i="17" s="1"/>
  <c r="C266" i="17" a="1"/>
  <c r="C266" i="17" s="1"/>
  <c r="G234" i="17" a="1"/>
  <c r="G234" i="17" s="1"/>
  <c r="C234" i="17" a="1"/>
  <c r="C234" i="17" s="1"/>
  <c r="G202" i="17" a="1"/>
  <c r="G202" i="17" s="1"/>
  <c r="C202" i="17" a="1"/>
  <c r="C202" i="17" s="1"/>
  <c r="G170" i="17" a="1"/>
  <c r="G170" i="17" s="1"/>
  <c r="C170" i="17" a="1"/>
  <c r="C170" i="17" s="1"/>
  <c r="G1695" i="17" a="1"/>
  <c r="G1695" i="17" s="1"/>
  <c r="C1695" i="17" a="1"/>
  <c r="C1695" i="17" s="1"/>
  <c r="C1679" i="17" a="1"/>
  <c r="C1679" i="17" s="1"/>
  <c r="G1679" i="17" a="1"/>
  <c r="G1679" i="17" s="1"/>
  <c r="G1664" i="17" a="1"/>
  <c r="G1664" i="17" s="1"/>
  <c r="C1664" i="17" a="1"/>
  <c r="C1664" i="17" s="1"/>
  <c r="G1631" i="17" a="1"/>
  <c r="G1631" i="17" s="1"/>
  <c r="C1631" i="17" a="1"/>
  <c r="C1631" i="17" s="1"/>
  <c r="C1615" i="17" a="1"/>
  <c r="C1615" i="17" s="1"/>
  <c r="G1615" i="17" a="1"/>
  <c r="G1615" i="17" s="1"/>
  <c r="G1599" i="17" a="1"/>
  <c r="G1599" i="17" s="1"/>
  <c r="C1599" i="17" a="1"/>
  <c r="C1599" i="17" s="1"/>
  <c r="C1583" i="17" a="1"/>
  <c r="C1583" i="17" s="1"/>
  <c r="G1583" i="17" a="1"/>
  <c r="G1583" i="17" s="1"/>
  <c r="G1567" i="17" a="1"/>
  <c r="G1567" i="17" s="1"/>
  <c r="C1567" i="17" a="1"/>
  <c r="C1567" i="17" s="1"/>
  <c r="G1551" i="17" a="1"/>
  <c r="G1551" i="17" s="1"/>
  <c r="C1551" i="17" a="1"/>
  <c r="C1551" i="17" s="1"/>
  <c r="G1535" i="17" a="1"/>
  <c r="G1535" i="17" s="1"/>
  <c r="C1535" i="17" a="1"/>
  <c r="C1535" i="17" s="1"/>
  <c r="G1519" i="17" a="1"/>
  <c r="G1519" i="17" s="1"/>
  <c r="C1519" i="17" a="1"/>
  <c r="C1519" i="17" s="1"/>
  <c r="G1504" i="17" a="1"/>
  <c r="G1504" i="17" s="1"/>
  <c r="C1504" i="17" a="1"/>
  <c r="C1504" i="17" s="1"/>
  <c r="G1471" i="17" a="1"/>
  <c r="G1471" i="17" s="1"/>
  <c r="C1471" i="17" a="1"/>
  <c r="C1471" i="17" s="1"/>
  <c r="G1455" i="17" a="1"/>
  <c r="G1455" i="17" s="1"/>
  <c r="C1455" i="17" a="1"/>
  <c r="C1455" i="17" s="1"/>
  <c r="G1439" i="17" a="1"/>
  <c r="G1439" i="17" s="1"/>
  <c r="C1439" i="17" a="1"/>
  <c r="C1439" i="17" s="1"/>
  <c r="G1423" i="17" a="1"/>
  <c r="G1423" i="17" s="1"/>
  <c r="C1423" i="17" a="1"/>
  <c r="C1423" i="17" s="1"/>
  <c r="G1407" i="17" a="1"/>
  <c r="G1407" i="17" s="1"/>
  <c r="C1407" i="17" a="1"/>
  <c r="C1407" i="17" s="1"/>
  <c r="G1391" i="17" a="1"/>
  <c r="G1391" i="17" s="1"/>
  <c r="C1391" i="17" a="1"/>
  <c r="C1391" i="17" s="1"/>
  <c r="G1375" i="17" a="1"/>
  <c r="G1375" i="17" s="1"/>
  <c r="C1375" i="17" a="1"/>
  <c r="C1375" i="17" s="1"/>
  <c r="G1359" i="17" a="1"/>
  <c r="G1359" i="17" s="1"/>
  <c r="C1359" i="17" a="1"/>
  <c r="C1359" i="17" s="1"/>
  <c r="G1343" i="17" a="1"/>
  <c r="G1343" i="17" s="1"/>
  <c r="C1343" i="17" a="1"/>
  <c r="C1343" i="17" s="1"/>
  <c r="G1327" i="17" a="1"/>
  <c r="G1327" i="17" s="1"/>
  <c r="C1327" i="17" a="1"/>
  <c r="C1327" i="17" s="1"/>
  <c r="G1311" i="17" a="1"/>
  <c r="G1311" i="17" s="1"/>
  <c r="C1311" i="17" a="1"/>
  <c r="C1311" i="17" s="1"/>
  <c r="G1295" i="17" a="1"/>
  <c r="G1295" i="17" s="1"/>
  <c r="C1295" i="17" a="1"/>
  <c r="C1295" i="17" s="1"/>
  <c r="G1279" i="17" a="1"/>
  <c r="G1279" i="17" s="1"/>
  <c r="C1279" i="17" a="1"/>
  <c r="C1279" i="17" s="1"/>
  <c r="G1263" i="17" a="1"/>
  <c r="G1263" i="17" s="1"/>
  <c r="C1263" i="17" a="1"/>
  <c r="C1263" i="17" s="1"/>
  <c r="G1247" i="17" a="1"/>
  <c r="G1247" i="17" s="1"/>
  <c r="C1247" i="17" a="1"/>
  <c r="C1247" i="17" s="1"/>
  <c r="G1232" i="17" a="1"/>
  <c r="G1232" i="17" s="1"/>
  <c r="C1232" i="17" a="1"/>
  <c r="C1232" i="17" s="1"/>
  <c r="G1216" i="17" a="1"/>
  <c r="G1216" i="17" s="1"/>
  <c r="C1216" i="17" a="1"/>
  <c r="C1216" i="17" s="1"/>
  <c r="G1200" i="17" a="1"/>
  <c r="G1200" i="17" s="1"/>
  <c r="C1200" i="17" a="1"/>
  <c r="C1200" i="17" s="1"/>
  <c r="G1184" i="17" a="1"/>
  <c r="G1184" i="17" s="1"/>
  <c r="C1184" i="17" a="1"/>
  <c r="C1184" i="17" s="1"/>
  <c r="G1168" i="17" a="1"/>
  <c r="G1168" i="17" s="1"/>
  <c r="C1168" i="17" a="1"/>
  <c r="C1168" i="17" s="1"/>
  <c r="G1152" i="17" a="1"/>
  <c r="G1152" i="17" s="1"/>
  <c r="C1152" i="17" a="1"/>
  <c r="C1152" i="17" s="1"/>
  <c r="G1136" i="17" a="1"/>
  <c r="G1136" i="17" s="1"/>
  <c r="C1136" i="17" a="1"/>
  <c r="C1136" i="17" s="1"/>
  <c r="G1120" i="17" a="1"/>
  <c r="G1120" i="17" s="1"/>
  <c r="C1120" i="17" a="1"/>
  <c r="C1120" i="17" s="1"/>
  <c r="G1104" i="17" a="1"/>
  <c r="G1104" i="17" s="1"/>
  <c r="C1104" i="17" a="1"/>
  <c r="C1104" i="17" s="1"/>
  <c r="G1088" i="17" a="1"/>
  <c r="G1088" i="17" s="1"/>
  <c r="C1088" i="17" a="1"/>
  <c r="C1088" i="17" s="1"/>
  <c r="G1072" i="17" a="1"/>
  <c r="G1072" i="17" s="1"/>
  <c r="C1072" i="17" a="1"/>
  <c r="C1072" i="17" s="1"/>
  <c r="G1056" i="17" a="1"/>
  <c r="G1056" i="17" s="1"/>
  <c r="C1056" i="17" a="1"/>
  <c r="C1056" i="17" s="1"/>
  <c r="G1040" i="17" a="1"/>
  <c r="G1040" i="17" s="1"/>
  <c r="C1040" i="17" a="1"/>
  <c r="C1040" i="17" s="1"/>
  <c r="G1024" i="17" a="1"/>
  <c r="G1024" i="17" s="1"/>
  <c r="C1024" i="17" a="1"/>
  <c r="C1024" i="17" s="1"/>
  <c r="G1008" i="17" a="1"/>
  <c r="G1008" i="17" s="1"/>
  <c r="C1008" i="17" a="1"/>
  <c r="C1008" i="17" s="1"/>
  <c r="G992" i="17" a="1"/>
  <c r="G992" i="17" s="1"/>
  <c r="C992" i="17" a="1"/>
  <c r="C992" i="17" s="1"/>
  <c r="G976" i="17" a="1"/>
  <c r="G976" i="17" s="1"/>
  <c r="C976" i="17" a="1"/>
  <c r="C976" i="17" s="1"/>
  <c r="G960" i="17" a="1"/>
  <c r="G960" i="17" s="1"/>
  <c r="C960" i="17" a="1"/>
  <c r="C960" i="17" s="1"/>
  <c r="G944" i="17" a="1"/>
  <c r="G944" i="17" s="1"/>
  <c r="C944" i="17" a="1"/>
  <c r="C944" i="17" s="1"/>
  <c r="G928" i="17" a="1"/>
  <c r="G928" i="17" s="1"/>
  <c r="C928" i="17" a="1"/>
  <c r="C928" i="17" s="1"/>
  <c r="G912" i="17" a="1"/>
  <c r="G912" i="17" s="1"/>
  <c r="C912" i="17" a="1"/>
  <c r="C912" i="17" s="1"/>
  <c r="G896" i="17" a="1"/>
  <c r="G896" i="17" s="1"/>
  <c r="C896" i="17" a="1"/>
  <c r="C896" i="17" s="1"/>
  <c r="G880" i="17" a="1"/>
  <c r="G880" i="17" s="1"/>
  <c r="C880" i="17" a="1"/>
  <c r="C880" i="17" s="1"/>
  <c r="G864" i="17" a="1"/>
  <c r="G864" i="17" s="1"/>
  <c r="C864" i="17" a="1"/>
  <c r="C864" i="17" s="1"/>
  <c r="G848" i="17" a="1"/>
  <c r="G848" i="17" s="1"/>
  <c r="C848" i="17" a="1"/>
  <c r="C848" i="17" s="1"/>
  <c r="G832" i="17" a="1"/>
  <c r="G832" i="17" s="1"/>
  <c r="C832" i="17" a="1"/>
  <c r="C832" i="17" s="1"/>
  <c r="G816" i="17" a="1"/>
  <c r="G816" i="17" s="1"/>
  <c r="C816" i="17" a="1"/>
  <c r="C816" i="17" s="1"/>
  <c r="G800" i="17" a="1"/>
  <c r="G800" i="17" s="1"/>
  <c r="C800" i="17" a="1"/>
  <c r="C800" i="17" s="1"/>
  <c r="G784" i="17" a="1"/>
  <c r="G784" i="17" s="1"/>
  <c r="C784" i="17" a="1"/>
  <c r="C784" i="17" s="1"/>
  <c r="G768" i="17" a="1"/>
  <c r="G768" i="17" s="1"/>
  <c r="C768" i="17" a="1"/>
  <c r="C768" i="17" s="1"/>
  <c r="G752" i="17" a="1"/>
  <c r="G752" i="17" s="1"/>
  <c r="C752" i="17" a="1"/>
  <c r="C752" i="17" s="1"/>
  <c r="G736" i="17" a="1"/>
  <c r="G736" i="17" s="1"/>
  <c r="C736" i="17" a="1"/>
  <c r="C736" i="17" s="1"/>
  <c r="G720" i="17" a="1"/>
  <c r="G720" i="17" s="1"/>
  <c r="C720" i="17" a="1"/>
  <c r="C720" i="17" s="1"/>
  <c r="G704" i="17" a="1"/>
  <c r="G704" i="17" s="1"/>
  <c r="C704" i="17" a="1"/>
  <c r="C704" i="17" s="1"/>
  <c r="G688" i="17" a="1"/>
  <c r="G688" i="17" s="1"/>
  <c r="C688" i="17" a="1"/>
  <c r="C688" i="17" s="1"/>
  <c r="G672" i="17" a="1"/>
  <c r="G672" i="17" s="1"/>
  <c r="C672" i="17" a="1"/>
  <c r="C672" i="17" s="1"/>
  <c r="G656" i="17" a="1"/>
  <c r="G656" i="17" s="1"/>
  <c r="C656" i="17" a="1"/>
  <c r="C656" i="17" s="1"/>
  <c r="G640" i="17" a="1"/>
  <c r="G640" i="17" s="1"/>
  <c r="C640" i="17" a="1"/>
  <c r="C640" i="17" s="1"/>
  <c r="G624" i="17" a="1"/>
  <c r="G624" i="17" s="1"/>
  <c r="C624" i="17" a="1"/>
  <c r="C624" i="17" s="1"/>
  <c r="G608" i="17" a="1"/>
  <c r="G608" i="17" s="1"/>
  <c r="C608" i="17" a="1"/>
  <c r="C608" i="17" s="1"/>
  <c r="G592" i="17" a="1"/>
  <c r="G592" i="17" s="1"/>
  <c r="C592" i="17" a="1"/>
  <c r="C592" i="17" s="1"/>
  <c r="G576" i="17" a="1"/>
  <c r="G576" i="17" s="1"/>
  <c r="C576" i="17" a="1"/>
  <c r="C576" i="17" s="1"/>
  <c r="G560" i="17" a="1"/>
  <c r="G560" i="17" s="1"/>
  <c r="C560" i="17" a="1"/>
  <c r="C560" i="17" s="1"/>
  <c r="G544" i="17" a="1"/>
  <c r="G544" i="17" s="1"/>
  <c r="C544" i="17" a="1"/>
  <c r="C544" i="17" s="1"/>
  <c r="G528" i="17" a="1"/>
  <c r="G528" i="17" s="1"/>
  <c r="C528" i="17" a="1"/>
  <c r="C528" i="17" s="1"/>
  <c r="G495" i="17" a="1"/>
  <c r="G495" i="17" s="1"/>
  <c r="C495" i="17" a="1"/>
  <c r="C495" i="17" s="1"/>
  <c r="G479" i="17" a="1"/>
  <c r="G479" i="17" s="1"/>
  <c r="C479" i="17" a="1"/>
  <c r="C479" i="17" s="1"/>
  <c r="G463" i="17" a="1"/>
  <c r="G463" i="17" s="1"/>
  <c r="C463" i="17" a="1"/>
  <c r="C463" i="17" s="1"/>
  <c r="G447" i="17" a="1"/>
  <c r="G447" i="17" s="1"/>
  <c r="C447" i="17" a="1"/>
  <c r="C447" i="17" s="1"/>
  <c r="G431" i="17" a="1"/>
  <c r="G431" i="17" s="1"/>
  <c r="C431" i="17" a="1"/>
  <c r="C431" i="17" s="1"/>
  <c r="G415" i="17" a="1"/>
  <c r="G415" i="17" s="1"/>
  <c r="C415" i="17" a="1"/>
  <c r="C415" i="17" s="1"/>
  <c r="G399" i="17" a="1"/>
  <c r="G399" i="17" s="1"/>
  <c r="C399" i="17" a="1"/>
  <c r="C399" i="17" s="1"/>
  <c r="G383" i="17" a="1"/>
  <c r="G383" i="17" s="1"/>
  <c r="C383" i="17" a="1"/>
  <c r="C383" i="17" s="1"/>
  <c r="G367" i="17" a="1"/>
  <c r="G367" i="17" s="1"/>
  <c r="C367" i="17" a="1"/>
  <c r="C367" i="17" s="1"/>
  <c r="G351" i="17" a="1"/>
  <c r="G351" i="17" s="1"/>
  <c r="C351" i="17" a="1"/>
  <c r="C351" i="17" s="1"/>
  <c r="G335" i="17" a="1"/>
  <c r="G335" i="17" s="1"/>
  <c r="C335" i="17" a="1"/>
  <c r="C335" i="17" s="1"/>
  <c r="G319" i="17" a="1"/>
  <c r="G319" i="17" s="1"/>
  <c r="C319" i="17" a="1"/>
  <c r="C319" i="17" s="1"/>
  <c r="G303" i="17" a="1"/>
  <c r="G303" i="17" s="1"/>
  <c r="C303" i="17" a="1"/>
  <c r="C303" i="17" s="1"/>
  <c r="G287" i="17" a="1"/>
  <c r="G287" i="17" s="1"/>
  <c r="C287" i="17" a="1"/>
  <c r="C287" i="17" s="1"/>
  <c r="G271" i="17" a="1"/>
  <c r="G271" i="17" s="1"/>
  <c r="C271" i="17" a="1"/>
  <c r="C271" i="17" s="1"/>
  <c r="G255" i="17" a="1"/>
  <c r="G255" i="17" s="1"/>
  <c r="C255" i="17" a="1"/>
  <c r="C255" i="17" s="1"/>
  <c r="G239" i="17" a="1"/>
  <c r="G239" i="17" s="1"/>
  <c r="C239" i="17" a="1"/>
  <c r="C239" i="17" s="1"/>
  <c r="G223" i="17" a="1"/>
  <c r="G223" i="17" s="1"/>
  <c r="C223" i="17" a="1"/>
  <c r="C223" i="17" s="1"/>
  <c r="G207" i="17" a="1"/>
  <c r="G207" i="17" s="1"/>
  <c r="C207" i="17" a="1"/>
  <c r="C207" i="17" s="1"/>
  <c r="G191" i="17" a="1"/>
  <c r="G191" i="17" s="1"/>
  <c r="C191" i="17" a="1"/>
  <c r="C191" i="17" s="1"/>
  <c r="G175" i="17" a="1"/>
  <c r="G175" i="17" s="1"/>
  <c r="C175" i="17" a="1"/>
  <c r="C175" i="17" s="1"/>
  <c r="C160" i="17" a="1"/>
  <c r="C160" i="17" s="1"/>
  <c r="G160" i="17" a="1"/>
  <c r="G160" i="17" s="1"/>
  <c r="C128" i="17" a="1"/>
  <c r="C128" i="17" s="1"/>
  <c r="G128" i="17" a="1"/>
  <c r="G128" i="17" s="1"/>
  <c r="C96" i="17" a="1"/>
  <c r="C96" i="17" s="1"/>
  <c r="G96" i="17" a="1"/>
  <c r="G96" i="17" s="1"/>
  <c r="C64" i="17" a="1"/>
  <c r="C64" i="17" s="1"/>
  <c r="G64" i="17" a="1"/>
  <c r="G64" i="17" s="1"/>
  <c r="C48" i="17" a="1"/>
  <c r="C48" i="17" s="1"/>
  <c r="G48" i="17" a="1"/>
  <c r="G48" i="17" s="1"/>
  <c r="C16" i="17" a="1"/>
  <c r="C16" i="17" s="1"/>
  <c r="G16" i="17" a="1"/>
  <c r="G16" i="17" s="1"/>
  <c r="G151" i="17" a="1"/>
  <c r="G151" i="17" s="1"/>
  <c r="C151" i="17" a="1"/>
  <c r="C151" i="17" s="1"/>
  <c r="G119" i="17" a="1"/>
  <c r="G119" i="17" s="1"/>
  <c r="C119" i="17" a="1"/>
  <c r="C119" i="17" s="1"/>
  <c r="G79" i="17" a="1"/>
  <c r="G79" i="17" s="1"/>
  <c r="C79" i="17" a="1"/>
  <c r="C79" i="17" s="1"/>
  <c r="G35" i="17" a="1"/>
  <c r="G35" i="17" s="1"/>
  <c r="C35" i="17" a="1"/>
  <c r="C35" i="17" s="1"/>
  <c r="G10" i="17" a="1"/>
  <c r="G10" i="17" s="1"/>
  <c r="C10" i="17" a="1"/>
  <c r="C10" i="17" s="1"/>
  <c r="G391" i="17" a="1"/>
  <c r="G391" i="17" s="1"/>
  <c r="C391" i="17" a="1"/>
  <c r="C391" i="17" s="1"/>
  <c r="G1449" i="17" a="1"/>
  <c r="G1449" i="17" s="1"/>
  <c r="C1449" i="17" a="1"/>
  <c r="C1449" i="17" s="1"/>
  <c r="G1417" i="17" a="1"/>
  <c r="G1417" i="17" s="1"/>
  <c r="C1417" i="17" a="1"/>
  <c r="C1417" i="17" s="1"/>
  <c r="G1385" i="17" a="1"/>
  <c r="G1385" i="17" s="1"/>
  <c r="C1385" i="17" a="1"/>
  <c r="C1385" i="17" s="1"/>
  <c r="G1353" i="17" a="1"/>
  <c r="G1353" i="17" s="1"/>
  <c r="C1353" i="17" a="1"/>
  <c r="C1353" i="17" s="1"/>
  <c r="G1321" i="17" a="1"/>
  <c r="G1321" i="17" s="1"/>
  <c r="C1321" i="17" a="1"/>
  <c r="C1321" i="17" s="1"/>
  <c r="G1289" i="17" a="1"/>
  <c r="G1289" i="17" s="1"/>
  <c r="C1289" i="17" a="1"/>
  <c r="C1289" i="17" s="1"/>
  <c r="G1257" i="17" a="1"/>
  <c r="G1257" i="17" s="1"/>
  <c r="C1257" i="17" a="1"/>
  <c r="C1257" i="17" s="1"/>
  <c r="G1225" i="17" a="1"/>
  <c r="G1225" i="17" s="1"/>
  <c r="C1225" i="17" a="1"/>
  <c r="C1225" i="17" s="1"/>
  <c r="G1193" i="17" a="1"/>
  <c r="G1193" i="17" s="1"/>
  <c r="C1193" i="17" a="1"/>
  <c r="C1193" i="17" s="1"/>
  <c r="G1161" i="17" a="1"/>
  <c r="G1161" i="17" s="1"/>
  <c r="C1161" i="17" a="1"/>
  <c r="C1161" i="17" s="1"/>
  <c r="G1129" i="17" a="1"/>
  <c r="G1129" i="17" s="1"/>
  <c r="C1129" i="17" a="1"/>
  <c r="C1129" i="17" s="1"/>
  <c r="G1097" i="17" a="1"/>
  <c r="G1097" i="17" s="1"/>
  <c r="C1097" i="17" a="1"/>
  <c r="C1097" i="17" s="1"/>
  <c r="G1065" i="17" a="1"/>
  <c r="G1065" i="17" s="1"/>
  <c r="C1065" i="17" a="1"/>
  <c r="C1065" i="17" s="1"/>
  <c r="G1033" i="17" a="1"/>
  <c r="G1033" i="17" s="1"/>
  <c r="C1033" i="17" a="1"/>
  <c r="C1033" i="17" s="1"/>
  <c r="C1005" i="17" a="1"/>
  <c r="C1005" i="17" s="1"/>
  <c r="G1005" i="17" a="1"/>
  <c r="G1005" i="17" s="1"/>
  <c r="C973" i="17" a="1"/>
  <c r="C973" i="17" s="1"/>
  <c r="G973" i="17" a="1"/>
  <c r="G973" i="17" s="1"/>
  <c r="G941" i="17" a="1"/>
  <c r="G941" i="17" s="1"/>
  <c r="C941" i="17" a="1"/>
  <c r="C941" i="17" s="1"/>
  <c r="G909" i="17" a="1"/>
  <c r="G909" i="17" s="1"/>
  <c r="C909" i="17" a="1"/>
  <c r="C909" i="17" s="1"/>
  <c r="G877" i="17" a="1"/>
  <c r="G877" i="17" s="1"/>
  <c r="C877" i="17" a="1"/>
  <c r="C877" i="17" s="1"/>
  <c r="G845" i="17" a="1"/>
  <c r="G845" i="17" s="1"/>
  <c r="C845" i="17" a="1"/>
  <c r="C845" i="17" s="1"/>
  <c r="G813" i="17" a="1"/>
  <c r="G813" i="17" s="1"/>
  <c r="C813" i="17" a="1"/>
  <c r="C813" i="17" s="1"/>
  <c r="G781" i="17" a="1"/>
  <c r="G781" i="17" s="1"/>
  <c r="C781" i="17" a="1"/>
  <c r="C781" i="17" s="1"/>
  <c r="G749" i="17" a="1"/>
  <c r="G749" i="17" s="1"/>
  <c r="C749" i="17" a="1"/>
  <c r="C749" i="17" s="1"/>
  <c r="G717" i="17" a="1"/>
  <c r="G717" i="17" s="1"/>
  <c r="C717" i="17" a="1"/>
  <c r="C717" i="17" s="1"/>
  <c r="G685" i="17" a="1"/>
  <c r="G685" i="17" s="1"/>
  <c r="C685" i="17" a="1"/>
  <c r="C685" i="17" s="1"/>
  <c r="G653" i="17" a="1"/>
  <c r="G653" i="17" s="1"/>
  <c r="C653" i="17" a="1"/>
  <c r="C653" i="17" s="1"/>
  <c r="G621" i="17" a="1"/>
  <c r="G621" i="17" s="1"/>
  <c r="C621" i="17" a="1"/>
  <c r="C621" i="17" s="1"/>
  <c r="G589" i="17" a="1"/>
  <c r="G589" i="17" s="1"/>
  <c r="C589" i="17" a="1"/>
  <c r="C589" i="17" s="1"/>
  <c r="G557" i="17" a="1"/>
  <c r="G557" i="17" s="1"/>
  <c r="C557" i="17" a="1"/>
  <c r="C557" i="17" s="1"/>
  <c r="G525" i="17" a="1"/>
  <c r="G525" i="17" s="1"/>
  <c r="C525" i="17" a="1"/>
  <c r="C525" i="17" s="1"/>
  <c r="G493" i="17" a="1"/>
  <c r="G493" i="17" s="1"/>
  <c r="C493" i="17" a="1"/>
  <c r="C493" i="17" s="1"/>
  <c r="G461" i="17" a="1"/>
  <c r="G461" i="17" s="1"/>
  <c r="C461" i="17" a="1"/>
  <c r="C461" i="17" s="1"/>
  <c r="G429" i="17" a="1"/>
  <c r="G429" i="17" s="1"/>
  <c r="C429" i="17" a="1"/>
  <c r="C429" i="17" s="1"/>
  <c r="G397" i="17" a="1"/>
  <c r="G397" i="17" s="1"/>
  <c r="C397" i="17" a="1"/>
  <c r="C397" i="17" s="1"/>
  <c r="G365" i="17" a="1"/>
  <c r="G365" i="17" s="1"/>
  <c r="C365" i="17" a="1"/>
  <c r="C365" i="17" s="1"/>
  <c r="G333" i="17" a="1"/>
  <c r="G333" i="17" s="1"/>
  <c r="C333" i="17" a="1"/>
  <c r="C333" i="17" s="1"/>
  <c r="G301" i="17" a="1"/>
  <c r="G301" i="17" s="1"/>
  <c r="C301" i="17" a="1"/>
  <c r="C301" i="17" s="1"/>
  <c r="G269" i="17" a="1"/>
  <c r="G269" i="17" s="1"/>
  <c r="C269" i="17" a="1"/>
  <c r="C269" i="17" s="1"/>
  <c r="G237" i="17" a="1"/>
  <c r="G237" i="17" s="1"/>
  <c r="C237" i="17" a="1"/>
  <c r="C237" i="17" s="1"/>
  <c r="G205" i="17" a="1"/>
  <c r="G205" i="17" s="1"/>
  <c r="C205" i="17" a="1"/>
  <c r="C205" i="17" s="1"/>
  <c r="G173" i="17" a="1"/>
  <c r="G173" i="17" s="1"/>
  <c r="C173" i="17" a="1"/>
  <c r="C173" i="17" s="1"/>
  <c r="G141" i="17" a="1"/>
  <c r="G141" i="17" s="1"/>
  <c r="C141" i="17" a="1"/>
  <c r="C141" i="17" s="1"/>
  <c r="G109" i="17" a="1"/>
  <c r="G109" i="17" s="1"/>
  <c r="C109" i="17" a="1"/>
  <c r="C109" i="17" s="1"/>
  <c r="G77" i="17" a="1"/>
  <c r="G77" i="17" s="1"/>
  <c r="C77" i="17" a="1"/>
  <c r="C77" i="17" s="1"/>
  <c r="G45" i="17" a="1"/>
  <c r="G45" i="17" s="1"/>
  <c r="C45" i="17" a="1"/>
  <c r="C45" i="17" s="1"/>
  <c r="G13" i="17" a="1"/>
  <c r="G13" i="17" s="1"/>
  <c r="C13" i="17" a="1"/>
  <c r="C13" i="17" s="1"/>
  <c r="G1678" i="17" a="1"/>
  <c r="G1678" i="17" s="1"/>
  <c r="C1678" i="17" a="1"/>
  <c r="C1678" i="17" s="1"/>
  <c r="G1622" i="17" a="1"/>
  <c r="G1622" i="17" s="1"/>
  <c r="C1622" i="17" a="1"/>
  <c r="C1622" i="17" s="1"/>
  <c r="G1574" i="17" a="1"/>
  <c r="G1574" i="17" s="1"/>
  <c r="C1574" i="17" a="1"/>
  <c r="C1574" i="17" s="1"/>
  <c r="G1526" i="17" a="1"/>
  <c r="G1526" i="17" s="1"/>
  <c r="C1526" i="17" a="1"/>
  <c r="C1526" i="17" s="1"/>
  <c r="G1478" i="17" a="1"/>
  <c r="G1478" i="17" s="1"/>
  <c r="C1478" i="17" a="1"/>
  <c r="C1478" i="17" s="1"/>
  <c r="G1430" i="17" a="1"/>
  <c r="G1430" i="17" s="1"/>
  <c r="C1430" i="17" a="1"/>
  <c r="C1430" i="17" s="1"/>
  <c r="G1382" i="17" a="1"/>
  <c r="G1382" i="17" s="1"/>
  <c r="C1382" i="17" a="1"/>
  <c r="C1382" i="17" s="1"/>
  <c r="G890" i="17" a="1"/>
  <c r="G890" i="17" s="1"/>
  <c r="C890" i="17" a="1"/>
  <c r="C890" i="17" s="1"/>
  <c r="G826" i="17" a="1"/>
  <c r="G826" i="17" s="1"/>
  <c r="C826" i="17" a="1"/>
  <c r="C826" i="17" s="1"/>
  <c r="G778" i="17" a="1"/>
  <c r="G778" i="17" s="1"/>
  <c r="C778" i="17" a="1"/>
  <c r="C778" i="17" s="1"/>
  <c r="G730" i="17" a="1"/>
  <c r="G730" i="17" s="1"/>
  <c r="C730" i="17" a="1"/>
  <c r="C730" i="17" s="1"/>
  <c r="G1645" i="17" a="1"/>
  <c r="G1645" i="17" s="1"/>
  <c r="C1645" i="17" a="1"/>
  <c r="C1645" i="17" s="1"/>
  <c r="G1597" i="17" a="1"/>
  <c r="G1597" i="17" s="1"/>
  <c r="C1597" i="17" a="1"/>
  <c r="C1597" i="17" s="1"/>
  <c r="G1549" i="17" a="1"/>
  <c r="G1549" i="17" s="1"/>
  <c r="C1549" i="17" a="1"/>
  <c r="C1549" i="17" s="1"/>
  <c r="G1501" i="17" a="1"/>
  <c r="G1501" i="17" s="1"/>
  <c r="C1501" i="17" a="1"/>
  <c r="C1501" i="17" s="1"/>
  <c r="G670" i="17" a="1"/>
  <c r="G670" i="17" s="1"/>
  <c r="C670" i="17" a="1"/>
  <c r="C670" i="17" s="1"/>
  <c r="G622" i="17" a="1"/>
  <c r="G622" i="17" s="1"/>
  <c r="C622" i="17" a="1"/>
  <c r="C622" i="17" s="1"/>
  <c r="G558" i="17" a="1"/>
  <c r="G558" i="17" s="1"/>
  <c r="C558" i="17" a="1"/>
  <c r="C558" i="17" s="1"/>
  <c r="G166" i="17" a="1"/>
  <c r="G166" i="17" s="1"/>
  <c r="C166" i="17" a="1"/>
  <c r="C166" i="17" s="1"/>
  <c r="G118" i="17" a="1"/>
  <c r="G118" i="17" s="1"/>
  <c r="C118" i="17" a="1"/>
  <c r="C118" i="17" s="1"/>
  <c r="G54" i="17" a="1"/>
  <c r="G54" i="17" s="1"/>
  <c r="C54" i="17" a="1"/>
  <c r="C54" i="17" s="1"/>
  <c r="G55" i="17" a="1"/>
  <c r="G55" i="17" s="1"/>
  <c r="C55" i="17" a="1"/>
  <c r="C55" i="17" s="1"/>
  <c r="G1689" i="17" a="1"/>
  <c r="G1689" i="17" s="1"/>
  <c r="C1689" i="17" a="1"/>
  <c r="C1689" i="17" s="1"/>
  <c r="G1663" i="17" a="1"/>
  <c r="G1663" i="17" s="1"/>
  <c r="C1663" i="17" a="1"/>
  <c r="C1663" i="17" s="1"/>
  <c r="G1733" i="17" a="1"/>
  <c r="G1733" i="17" s="1"/>
  <c r="C1733" i="17" a="1"/>
  <c r="C1733" i="17" s="1"/>
  <c r="G1669" i="17" a="1"/>
  <c r="G1669" i="17" s="1"/>
  <c r="C1669" i="17" a="1"/>
  <c r="C1669" i="17" s="1"/>
  <c r="G1683" i="17" a="1"/>
  <c r="G1683" i="17" s="1"/>
  <c r="C1683" i="17" a="1"/>
  <c r="C1683" i="17" s="1"/>
  <c r="G91" i="17" a="1"/>
  <c r="G91" i="17" s="1"/>
  <c r="C91" i="17" a="1"/>
  <c r="C91" i="17" s="1"/>
  <c r="C1731" i="17" a="1"/>
  <c r="C1731" i="17" s="1"/>
  <c r="G1731" i="17" a="1"/>
  <c r="G1731" i="17" s="1"/>
  <c r="G1667" i="17" a="1"/>
  <c r="G1667" i="17" s="1"/>
  <c r="C1667" i="17" a="1"/>
  <c r="C1667" i="17" s="1"/>
  <c r="W5" i="6"/>
  <c r="U16" i="6"/>
  <c r="U5" i="6"/>
  <c r="U6" i="6" s="1"/>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337" i="6"/>
  <c r="M2338" i="6"/>
  <c r="M2339" i="6"/>
  <c r="M2340" i="6"/>
  <c r="M2341" i="6"/>
  <c r="M2342" i="6"/>
  <c r="M2343" i="6"/>
  <c r="M2344" i="6"/>
  <c r="M2345" i="6"/>
  <c r="M2346" i="6"/>
  <c r="M2347" i="6"/>
  <c r="M2348" i="6"/>
  <c r="M2349" i="6"/>
  <c r="M2350" i="6"/>
  <c r="M2351" i="6"/>
  <c r="M2352" i="6"/>
  <c r="M2353" i="6"/>
  <c r="M2354" i="6"/>
  <c r="M2355" i="6"/>
  <c r="M2356" i="6"/>
  <c r="M2357" i="6"/>
  <c r="M2358" i="6"/>
  <c r="M2359" i="6"/>
  <c r="M2360" i="6"/>
  <c r="M2361" i="6"/>
  <c r="M2362" i="6"/>
  <c r="M2363" i="6"/>
  <c r="M2364" i="6"/>
  <c r="M2365" i="6"/>
  <c r="M2366" i="6"/>
  <c r="M2367" i="6"/>
  <c r="M2368" i="6"/>
  <c r="M2369" i="6"/>
  <c r="M2370" i="6"/>
  <c r="M2371" i="6"/>
  <c r="M2372" i="6"/>
  <c r="M2373" i="6"/>
  <c r="M2374" i="6"/>
  <c r="M2375" i="6"/>
  <c r="M2376" i="6"/>
  <c r="M2377" i="6"/>
  <c r="M2378" i="6"/>
  <c r="M2379" i="6"/>
  <c r="M2380" i="6"/>
  <c r="M2381" i="6"/>
  <c r="M2382" i="6"/>
  <c r="M2383" i="6"/>
  <c r="M2384" i="6"/>
  <c r="M2385" i="6"/>
  <c r="M2386" i="6"/>
  <c r="M2387" i="6"/>
  <c r="M2388" i="6"/>
  <c r="M2389" i="6"/>
  <c r="M2390" i="6"/>
  <c r="M2391" i="6"/>
  <c r="M2392" i="6"/>
  <c r="M2393" i="6"/>
  <c r="M2394" i="6"/>
  <c r="M2395" i="6"/>
  <c r="M2396" i="6"/>
  <c r="M2397" i="6"/>
  <c r="M2398" i="6"/>
  <c r="M2399" i="6"/>
  <c r="M2400" i="6"/>
  <c r="M2401" i="6"/>
  <c r="M2402" i="6"/>
  <c r="M2403" i="6"/>
  <c r="M2404" i="6"/>
  <c r="M2405" i="6"/>
  <c r="M2406" i="6"/>
  <c r="M2407" i="6"/>
  <c r="M2408" i="6"/>
  <c r="M2409" i="6"/>
  <c r="M2410" i="6"/>
  <c r="M2411" i="6"/>
  <c r="M2412" i="6"/>
  <c r="M2413" i="6"/>
  <c r="M2414" i="6"/>
  <c r="M2415" i="6"/>
  <c r="M2416" i="6"/>
  <c r="M2417" i="6"/>
  <c r="M2418" i="6"/>
  <c r="M2419" i="6"/>
  <c r="M2420" i="6"/>
  <c r="M2421" i="6"/>
  <c r="M2422" i="6"/>
  <c r="M2423" i="6"/>
  <c r="M2424" i="6"/>
  <c r="M2425" i="6"/>
  <c r="M2426" i="6"/>
  <c r="M2427" i="6"/>
  <c r="M2428" i="6"/>
  <c r="M2429" i="6"/>
  <c r="M2430" i="6"/>
  <c r="M2431" i="6"/>
  <c r="M2432" i="6"/>
  <c r="M2433" i="6"/>
  <c r="M2434" i="6"/>
  <c r="M2435" i="6"/>
  <c r="M2436" i="6"/>
  <c r="M2437" i="6"/>
  <c r="M2438" i="6"/>
  <c r="M2439" i="6"/>
  <c r="M2440" i="6"/>
  <c r="M2441" i="6"/>
  <c r="M2442" i="6"/>
  <c r="M2443" i="6"/>
  <c r="M2444" i="6"/>
  <c r="M2445" i="6"/>
  <c r="M2446" i="6"/>
  <c r="M2447" i="6"/>
  <c r="M2448" i="6"/>
  <c r="M2449" i="6"/>
  <c r="M2450" i="6"/>
  <c r="M2451" i="6"/>
  <c r="M2452" i="6"/>
  <c r="M2453" i="6"/>
  <c r="M2454" i="6"/>
  <c r="M2455" i="6"/>
  <c r="M2456" i="6"/>
  <c r="M2457" i="6"/>
  <c r="M2458" i="6"/>
  <c r="M2459" i="6"/>
  <c r="M2460" i="6"/>
  <c r="M2461" i="6"/>
  <c r="M2462" i="6"/>
  <c r="M2463" i="6"/>
  <c r="M2464" i="6"/>
  <c r="M2465" i="6"/>
  <c r="M2466" i="6"/>
  <c r="M2467" i="6"/>
  <c r="M2468" i="6"/>
  <c r="M2469" i="6"/>
  <c r="M2470" i="6"/>
  <c r="M2471" i="6"/>
  <c r="M2472" i="6"/>
  <c r="M2473" i="6"/>
  <c r="M2474" i="6"/>
  <c r="M2475" i="6"/>
  <c r="M2476" i="6"/>
  <c r="M2477" i="6"/>
  <c r="M2478" i="6"/>
  <c r="M2479" i="6"/>
  <c r="M2480" i="6"/>
  <c r="M2481" i="6"/>
  <c r="M2482" i="6"/>
  <c r="M2483" i="6"/>
  <c r="M2484" i="6"/>
  <c r="M2485" i="6"/>
  <c r="M2486" i="6"/>
  <c r="M2487" i="6"/>
  <c r="M2488" i="6"/>
  <c r="M2489" i="6"/>
  <c r="M2490" i="6"/>
  <c r="M2491" i="6"/>
  <c r="M2492" i="6"/>
  <c r="M2493" i="6"/>
  <c r="M2494" i="6"/>
  <c r="M2495" i="6"/>
  <c r="M2496" i="6"/>
  <c r="M2497" i="6"/>
  <c r="M2498" i="6"/>
  <c r="M2499" i="6"/>
  <c r="M2500" i="6"/>
  <c r="M2501" i="6"/>
  <c r="M2502" i="6"/>
  <c r="M2503" i="6"/>
  <c r="M2504" i="6"/>
  <c r="M2505" i="6"/>
  <c r="M2506" i="6"/>
  <c r="M2507" i="6"/>
  <c r="M2508" i="6"/>
  <c r="M2509" i="6"/>
  <c r="M2510" i="6"/>
  <c r="M2511" i="6"/>
  <c r="M2512" i="6"/>
  <c r="M2513" i="6"/>
  <c r="M2514" i="6"/>
  <c r="M2515" i="6"/>
  <c r="M2516" i="6"/>
  <c r="M120"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52" i="6"/>
  <c r="L2353" i="6"/>
  <c r="L2354" i="6"/>
  <c r="L2355" i="6"/>
  <c r="L2356" i="6"/>
  <c r="L2357" i="6"/>
  <c r="L2358" i="6"/>
  <c r="L2359" i="6"/>
  <c r="L2360" i="6"/>
  <c r="L2361" i="6"/>
  <c r="L2362" i="6"/>
  <c r="L2363" i="6"/>
  <c r="L2364" i="6"/>
  <c r="L2365" i="6"/>
  <c r="L2366" i="6"/>
  <c r="L2367" i="6"/>
  <c r="L2368" i="6"/>
  <c r="L2369" i="6"/>
  <c r="L2370" i="6"/>
  <c r="L2371" i="6"/>
  <c r="L2372" i="6"/>
  <c r="L2373" i="6"/>
  <c r="L2374" i="6"/>
  <c r="L2375" i="6"/>
  <c r="L2376" i="6"/>
  <c r="L2377" i="6"/>
  <c r="L2378" i="6"/>
  <c r="L2379" i="6"/>
  <c r="L2380" i="6"/>
  <c r="L2381" i="6"/>
  <c r="L2382" i="6"/>
  <c r="L2383" i="6"/>
  <c r="L2384" i="6"/>
  <c r="L2385" i="6"/>
  <c r="L2386" i="6"/>
  <c r="L2387" i="6"/>
  <c r="L2388" i="6"/>
  <c r="L2389" i="6"/>
  <c r="L2390" i="6"/>
  <c r="L2391" i="6"/>
  <c r="L2392" i="6"/>
  <c r="L2393" i="6"/>
  <c r="L2394" i="6"/>
  <c r="L2395" i="6"/>
  <c r="L2396" i="6"/>
  <c r="L2397" i="6"/>
  <c r="L2398" i="6"/>
  <c r="L2399" i="6"/>
  <c r="L2400" i="6"/>
  <c r="L2401" i="6"/>
  <c r="L2402" i="6"/>
  <c r="L2403" i="6"/>
  <c r="L2404" i="6"/>
  <c r="L2405" i="6"/>
  <c r="L2406" i="6"/>
  <c r="L2407" i="6"/>
  <c r="L2408" i="6"/>
  <c r="L2409" i="6"/>
  <c r="L2410" i="6"/>
  <c r="L2411" i="6"/>
  <c r="L2412" i="6"/>
  <c r="L2413" i="6"/>
  <c r="L2414" i="6"/>
  <c r="L2415" i="6"/>
  <c r="L2416" i="6"/>
  <c r="L2417" i="6"/>
  <c r="L2418" i="6"/>
  <c r="L2419" i="6"/>
  <c r="L2420" i="6"/>
  <c r="L2421" i="6"/>
  <c r="L2422" i="6"/>
  <c r="L2423" i="6"/>
  <c r="L2424" i="6"/>
  <c r="L2425" i="6"/>
  <c r="L2426" i="6"/>
  <c r="L2427" i="6"/>
  <c r="L2428" i="6"/>
  <c r="L2429" i="6"/>
  <c r="L2430" i="6"/>
  <c r="L2431" i="6"/>
  <c r="L2432" i="6"/>
  <c r="L2433" i="6"/>
  <c r="L2434" i="6"/>
  <c r="L2435" i="6"/>
  <c r="L2436" i="6"/>
  <c r="L2437" i="6"/>
  <c r="L2438" i="6"/>
  <c r="L2439" i="6"/>
  <c r="L2440" i="6"/>
  <c r="L2441" i="6"/>
  <c r="L2442" i="6"/>
  <c r="L2443" i="6"/>
  <c r="L2444" i="6"/>
  <c r="L2445" i="6"/>
  <c r="L2446" i="6"/>
  <c r="L2447" i="6"/>
  <c r="L2448" i="6"/>
  <c r="L2449" i="6"/>
  <c r="L2450" i="6"/>
  <c r="L2451" i="6"/>
  <c r="L2452" i="6"/>
  <c r="L2453" i="6"/>
  <c r="L2454" i="6"/>
  <c r="L2455" i="6"/>
  <c r="L2456" i="6"/>
  <c r="L2457" i="6"/>
  <c r="L2458" i="6"/>
  <c r="L2459" i="6"/>
  <c r="L2460" i="6"/>
  <c r="L2461" i="6"/>
  <c r="L2462" i="6"/>
  <c r="L2463" i="6"/>
  <c r="L2464" i="6"/>
  <c r="L2465" i="6"/>
  <c r="L2466" i="6"/>
  <c r="L2467" i="6"/>
  <c r="L2468" i="6"/>
  <c r="L2469" i="6"/>
  <c r="L2470" i="6"/>
  <c r="L2471" i="6"/>
  <c r="L2472" i="6"/>
  <c r="L2473" i="6"/>
  <c r="L2474" i="6"/>
  <c r="L2475" i="6"/>
  <c r="L2476" i="6"/>
  <c r="L2477" i="6"/>
  <c r="L2478" i="6"/>
  <c r="L2479" i="6"/>
  <c r="L2480" i="6"/>
  <c r="L2481" i="6"/>
  <c r="L2482" i="6"/>
  <c r="L2483" i="6"/>
  <c r="L2484" i="6"/>
  <c r="L2485" i="6"/>
  <c r="L2486" i="6"/>
  <c r="L2487" i="6"/>
  <c r="L2488" i="6"/>
  <c r="L2489" i="6"/>
  <c r="L2490" i="6"/>
  <c r="L2491" i="6"/>
  <c r="L2492" i="6"/>
  <c r="L2493" i="6"/>
  <c r="L2494" i="6"/>
  <c r="L2495" i="6"/>
  <c r="L2496" i="6"/>
  <c r="L2497" i="6"/>
  <c r="L2498" i="6"/>
  <c r="L2499" i="6"/>
  <c r="L2500" i="6"/>
  <c r="L2501" i="6"/>
  <c r="L2502" i="6"/>
  <c r="L2503" i="6"/>
  <c r="L2504" i="6"/>
  <c r="L2505" i="6"/>
  <c r="L2506" i="6"/>
  <c r="L2507" i="6"/>
  <c r="L2508" i="6"/>
  <c r="L2509" i="6"/>
  <c r="L2510" i="6"/>
  <c r="L2511" i="6"/>
  <c r="L2512" i="6"/>
  <c r="L2513" i="6"/>
  <c r="L2514" i="6"/>
  <c r="L2515" i="6"/>
  <c r="L2516" i="6"/>
  <c r="K123" i="6"/>
  <c r="N123" i="6" s="1"/>
  <c r="K124" i="6"/>
  <c r="N124" i="6" s="1"/>
  <c r="K125" i="6"/>
  <c r="N125" i="6" s="1"/>
  <c r="K126" i="6"/>
  <c r="N126" i="6" s="1"/>
  <c r="K127" i="6"/>
  <c r="N127" i="6" s="1"/>
  <c r="K128" i="6"/>
  <c r="N128" i="6" s="1"/>
  <c r="K129" i="6"/>
  <c r="N129" i="6" s="1"/>
  <c r="K130" i="6"/>
  <c r="N130" i="6" s="1"/>
  <c r="K131" i="6"/>
  <c r="N131" i="6" s="1"/>
  <c r="K132" i="6"/>
  <c r="N132" i="6" s="1"/>
  <c r="K133" i="6"/>
  <c r="N133" i="6" s="1"/>
  <c r="K134" i="6"/>
  <c r="N134" i="6" s="1"/>
  <c r="K135" i="6"/>
  <c r="N135" i="6" s="1"/>
  <c r="K136" i="6"/>
  <c r="N136" i="6" s="1"/>
  <c r="K137" i="6"/>
  <c r="N137" i="6" s="1"/>
  <c r="K138" i="6"/>
  <c r="N138" i="6" s="1"/>
  <c r="K139" i="6"/>
  <c r="N139" i="6" s="1"/>
  <c r="K140" i="6"/>
  <c r="N140" i="6" s="1"/>
  <c r="K141" i="6"/>
  <c r="N141" i="6" s="1"/>
  <c r="K142" i="6"/>
  <c r="N142" i="6" s="1"/>
  <c r="K143" i="6"/>
  <c r="N143" i="6" s="1"/>
  <c r="K144" i="6"/>
  <c r="N144" i="6" s="1"/>
  <c r="K145" i="6"/>
  <c r="N145" i="6" s="1"/>
  <c r="K146" i="6"/>
  <c r="N146" i="6" s="1"/>
  <c r="K147" i="6"/>
  <c r="N147" i="6" s="1"/>
  <c r="K148" i="6"/>
  <c r="N148" i="6" s="1"/>
  <c r="K149" i="6"/>
  <c r="N149" i="6" s="1"/>
  <c r="K150" i="6"/>
  <c r="N150" i="6" s="1"/>
  <c r="K151" i="6"/>
  <c r="N151" i="6" s="1"/>
  <c r="K152" i="6"/>
  <c r="N152" i="6" s="1"/>
  <c r="K153" i="6"/>
  <c r="N153" i="6" s="1"/>
  <c r="K154" i="6"/>
  <c r="N154" i="6" s="1"/>
  <c r="K155" i="6"/>
  <c r="N155" i="6" s="1"/>
  <c r="K156" i="6"/>
  <c r="K157" i="6"/>
  <c r="N157" i="6" s="1"/>
  <c r="K158" i="6"/>
  <c r="N158" i="6" s="1"/>
  <c r="K159" i="6"/>
  <c r="N159" i="6" s="1"/>
  <c r="K160" i="6"/>
  <c r="K161" i="6"/>
  <c r="N161" i="6" s="1"/>
  <c r="K162" i="6"/>
  <c r="N162" i="6" s="1"/>
  <c r="K163" i="6"/>
  <c r="N163" i="6" s="1"/>
  <c r="K164" i="6"/>
  <c r="N164" i="6" s="1"/>
  <c r="K165" i="6"/>
  <c r="N165" i="6" s="1"/>
  <c r="K166" i="6"/>
  <c r="N166" i="6" s="1"/>
  <c r="K167" i="6"/>
  <c r="N167" i="6" s="1"/>
  <c r="K168" i="6"/>
  <c r="N168" i="6" s="1"/>
  <c r="K169" i="6"/>
  <c r="N169" i="6" s="1"/>
  <c r="K170" i="6"/>
  <c r="N170" i="6" s="1"/>
  <c r="K171" i="6"/>
  <c r="N171" i="6" s="1"/>
  <c r="K172" i="6"/>
  <c r="N172" i="6" s="1"/>
  <c r="K173" i="6"/>
  <c r="N173" i="6" s="1"/>
  <c r="K174" i="6"/>
  <c r="N174" i="6" s="1"/>
  <c r="K175" i="6"/>
  <c r="N175" i="6" s="1"/>
  <c r="K176" i="6"/>
  <c r="K177" i="6"/>
  <c r="N177" i="6" s="1"/>
  <c r="K178" i="6"/>
  <c r="N178" i="6" s="1"/>
  <c r="K179" i="6"/>
  <c r="N179" i="6" s="1"/>
  <c r="K180" i="6"/>
  <c r="N180" i="6" s="1"/>
  <c r="K181" i="6"/>
  <c r="N181" i="6" s="1"/>
  <c r="K182" i="6"/>
  <c r="N182" i="6" s="1"/>
  <c r="K183" i="6"/>
  <c r="N183" i="6" s="1"/>
  <c r="K184" i="6"/>
  <c r="N184" i="6" s="1"/>
  <c r="K185" i="6"/>
  <c r="N185" i="6" s="1"/>
  <c r="K186" i="6"/>
  <c r="N186" i="6" s="1"/>
  <c r="K187" i="6"/>
  <c r="N187" i="6" s="1"/>
  <c r="K188" i="6"/>
  <c r="N188" i="6" s="1"/>
  <c r="K189" i="6"/>
  <c r="N189" i="6" s="1"/>
  <c r="K190" i="6"/>
  <c r="N190" i="6" s="1"/>
  <c r="K191" i="6"/>
  <c r="N191" i="6" s="1"/>
  <c r="K192" i="6"/>
  <c r="N192" i="6" s="1"/>
  <c r="K193" i="6"/>
  <c r="N193" i="6" s="1"/>
  <c r="K194" i="6"/>
  <c r="N194" i="6" s="1"/>
  <c r="K195" i="6"/>
  <c r="N195" i="6" s="1"/>
  <c r="K196" i="6"/>
  <c r="N196" i="6" s="1"/>
  <c r="K197" i="6"/>
  <c r="N197" i="6" s="1"/>
  <c r="K198" i="6"/>
  <c r="N198" i="6" s="1"/>
  <c r="K199" i="6"/>
  <c r="N199" i="6" s="1"/>
  <c r="K200" i="6"/>
  <c r="N200" i="6" s="1"/>
  <c r="K201" i="6"/>
  <c r="N201" i="6" s="1"/>
  <c r="K202" i="6"/>
  <c r="N202" i="6" s="1"/>
  <c r="K203" i="6"/>
  <c r="N203" i="6" s="1"/>
  <c r="K204" i="6"/>
  <c r="N204" i="6" s="1"/>
  <c r="K205" i="6"/>
  <c r="N205" i="6" s="1"/>
  <c r="K206" i="6"/>
  <c r="N206" i="6" s="1"/>
  <c r="K207" i="6"/>
  <c r="N207" i="6" s="1"/>
  <c r="K208" i="6"/>
  <c r="N208" i="6" s="1"/>
  <c r="K209" i="6"/>
  <c r="N209" i="6" s="1"/>
  <c r="K210" i="6"/>
  <c r="N210" i="6" s="1"/>
  <c r="K211" i="6"/>
  <c r="N211" i="6" s="1"/>
  <c r="K212" i="6"/>
  <c r="N212" i="6" s="1"/>
  <c r="K213" i="6"/>
  <c r="N213" i="6" s="1"/>
  <c r="K214" i="6"/>
  <c r="N214" i="6" s="1"/>
  <c r="K215" i="6"/>
  <c r="N215" i="6" s="1"/>
  <c r="K216" i="6"/>
  <c r="K217" i="6"/>
  <c r="N217" i="6" s="1"/>
  <c r="K218" i="6"/>
  <c r="N218" i="6" s="1"/>
  <c r="K219" i="6"/>
  <c r="N219" i="6" s="1"/>
  <c r="K220" i="6"/>
  <c r="N220" i="6" s="1"/>
  <c r="K221" i="6"/>
  <c r="N221" i="6" s="1"/>
  <c r="K222" i="6"/>
  <c r="N222" i="6" s="1"/>
  <c r="K223" i="6"/>
  <c r="N223" i="6" s="1"/>
  <c r="K224" i="6"/>
  <c r="N224" i="6" s="1"/>
  <c r="K225" i="6"/>
  <c r="N225" i="6" s="1"/>
  <c r="K226" i="6"/>
  <c r="N226" i="6" s="1"/>
  <c r="K227" i="6"/>
  <c r="N227" i="6" s="1"/>
  <c r="K228" i="6"/>
  <c r="N228" i="6" s="1"/>
  <c r="K229" i="6"/>
  <c r="N229" i="6" s="1"/>
  <c r="K230" i="6"/>
  <c r="N230" i="6" s="1"/>
  <c r="K231" i="6"/>
  <c r="N231" i="6" s="1"/>
  <c r="K232" i="6"/>
  <c r="N232" i="6" s="1"/>
  <c r="K233" i="6"/>
  <c r="N233" i="6" s="1"/>
  <c r="K234" i="6"/>
  <c r="N234" i="6" s="1"/>
  <c r="K235" i="6"/>
  <c r="N235" i="6" s="1"/>
  <c r="K236" i="6"/>
  <c r="N236" i="6" s="1"/>
  <c r="K237" i="6"/>
  <c r="N237" i="6" s="1"/>
  <c r="K238" i="6"/>
  <c r="N238" i="6" s="1"/>
  <c r="K239" i="6"/>
  <c r="N239" i="6" s="1"/>
  <c r="K240" i="6"/>
  <c r="K241" i="6"/>
  <c r="N241" i="6" s="1"/>
  <c r="K242" i="6"/>
  <c r="N242" i="6" s="1"/>
  <c r="K243" i="6"/>
  <c r="N243" i="6" s="1"/>
  <c r="K244" i="6"/>
  <c r="N244" i="6" s="1"/>
  <c r="K245" i="6"/>
  <c r="N245" i="6" s="1"/>
  <c r="K246" i="6"/>
  <c r="N246" i="6" s="1"/>
  <c r="K247" i="6"/>
  <c r="N247" i="6" s="1"/>
  <c r="K248" i="6"/>
  <c r="N248" i="6" s="1"/>
  <c r="K249" i="6"/>
  <c r="N249" i="6" s="1"/>
  <c r="K250" i="6"/>
  <c r="N250" i="6" s="1"/>
  <c r="K251" i="6"/>
  <c r="N251" i="6" s="1"/>
  <c r="K252" i="6"/>
  <c r="N252" i="6" s="1"/>
  <c r="K253" i="6"/>
  <c r="N253" i="6" s="1"/>
  <c r="K254" i="6"/>
  <c r="N254" i="6" s="1"/>
  <c r="K255" i="6"/>
  <c r="N255" i="6" s="1"/>
  <c r="K256" i="6"/>
  <c r="N256" i="6" s="1"/>
  <c r="K257" i="6"/>
  <c r="N257" i="6" s="1"/>
  <c r="K258" i="6"/>
  <c r="N258" i="6" s="1"/>
  <c r="K259" i="6"/>
  <c r="N259" i="6" s="1"/>
  <c r="K260" i="6"/>
  <c r="N260" i="6" s="1"/>
  <c r="K261" i="6"/>
  <c r="N261" i="6" s="1"/>
  <c r="K262" i="6"/>
  <c r="N262" i="6" s="1"/>
  <c r="K263" i="6"/>
  <c r="N263" i="6" s="1"/>
  <c r="K264" i="6"/>
  <c r="N264" i="6" s="1"/>
  <c r="K265" i="6"/>
  <c r="N265" i="6" s="1"/>
  <c r="K266" i="6"/>
  <c r="N266" i="6" s="1"/>
  <c r="K267" i="6"/>
  <c r="N267" i="6" s="1"/>
  <c r="K268" i="6"/>
  <c r="N268" i="6" s="1"/>
  <c r="K269" i="6"/>
  <c r="N269" i="6" s="1"/>
  <c r="K270" i="6"/>
  <c r="N270" i="6" s="1"/>
  <c r="K271" i="6"/>
  <c r="N271" i="6" s="1"/>
  <c r="K272" i="6"/>
  <c r="N272" i="6" s="1"/>
  <c r="K273" i="6"/>
  <c r="N273" i="6" s="1"/>
  <c r="K274" i="6"/>
  <c r="N274" i="6" s="1"/>
  <c r="K275" i="6"/>
  <c r="N275" i="6" s="1"/>
  <c r="K276" i="6"/>
  <c r="N276" i="6" s="1"/>
  <c r="K277" i="6"/>
  <c r="N277" i="6" s="1"/>
  <c r="K278" i="6"/>
  <c r="N278" i="6" s="1"/>
  <c r="K279" i="6"/>
  <c r="N279" i="6" s="1"/>
  <c r="K280" i="6"/>
  <c r="N280" i="6" s="1"/>
  <c r="K281" i="6"/>
  <c r="N281" i="6" s="1"/>
  <c r="K282" i="6"/>
  <c r="N282" i="6" s="1"/>
  <c r="K283" i="6"/>
  <c r="N283" i="6" s="1"/>
  <c r="K284" i="6"/>
  <c r="K285" i="6"/>
  <c r="N285" i="6" s="1"/>
  <c r="K286" i="6"/>
  <c r="N286" i="6" s="1"/>
  <c r="K287" i="6"/>
  <c r="N287" i="6" s="1"/>
  <c r="K288" i="6"/>
  <c r="N288" i="6" s="1"/>
  <c r="K289" i="6"/>
  <c r="N289" i="6" s="1"/>
  <c r="K290" i="6"/>
  <c r="N290" i="6" s="1"/>
  <c r="K291" i="6"/>
  <c r="N291" i="6" s="1"/>
  <c r="K292" i="6"/>
  <c r="N292" i="6" s="1"/>
  <c r="K293" i="6"/>
  <c r="N293" i="6" s="1"/>
  <c r="K294" i="6"/>
  <c r="N294" i="6" s="1"/>
  <c r="K295" i="6"/>
  <c r="N295" i="6" s="1"/>
  <c r="K296" i="6"/>
  <c r="K297" i="6"/>
  <c r="N297" i="6" s="1"/>
  <c r="K298" i="6"/>
  <c r="N298" i="6" s="1"/>
  <c r="K299" i="6"/>
  <c r="N299" i="6" s="1"/>
  <c r="K300" i="6"/>
  <c r="N300" i="6" s="1"/>
  <c r="K301" i="6"/>
  <c r="N301" i="6" s="1"/>
  <c r="K302" i="6"/>
  <c r="N302" i="6" s="1"/>
  <c r="K303" i="6"/>
  <c r="N303" i="6" s="1"/>
  <c r="K304" i="6"/>
  <c r="N304" i="6" s="1"/>
  <c r="K305" i="6"/>
  <c r="N305" i="6" s="1"/>
  <c r="K306" i="6"/>
  <c r="N306" i="6" s="1"/>
  <c r="K307" i="6"/>
  <c r="N307" i="6" s="1"/>
  <c r="K308" i="6"/>
  <c r="N308" i="6" s="1"/>
  <c r="K309" i="6"/>
  <c r="N309" i="6" s="1"/>
  <c r="K310" i="6"/>
  <c r="N310" i="6" s="1"/>
  <c r="K311" i="6"/>
  <c r="N311" i="6" s="1"/>
  <c r="K312" i="6"/>
  <c r="N312" i="6" s="1"/>
  <c r="K313" i="6"/>
  <c r="N313" i="6" s="1"/>
  <c r="K314" i="6"/>
  <c r="N314" i="6" s="1"/>
  <c r="K315" i="6"/>
  <c r="N315" i="6" s="1"/>
  <c r="K316" i="6"/>
  <c r="N316" i="6" s="1"/>
  <c r="K317" i="6"/>
  <c r="N317" i="6" s="1"/>
  <c r="K318" i="6"/>
  <c r="N318" i="6" s="1"/>
  <c r="K319" i="6"/>
  <c r="N319" i="6" s="1"/>
  <c r="K320" i="6"/>
  <c r="N320" i="6" s="1"/>
  <c r="K321" i="6"/>
  <c r="N321" i="6" s="1"/>
  <c r="K322" i="6"/>
  <c r="N322" i="6" s="1"/>
  <c r="K323" i="6"/>
  <c r="N323" i="6" s="1"/>
  <c r="K324" i="6"/>
  <c r="N324" i="6" s="1"/>
  <c r="K325" i="6"/>
  <c r="N325" i="6" s="1"/>
  <c r="K326" i="6"/>
  <c r="N326" i="6" s="1"/>
  <c r="K327" i="6"/>
  <c r="N327" i="6" s="1"/>
  <c r="K328" i="6"/>
  <c r="N328" i="6" s="1"/>
  <c r="K329" i="6"/>
  <c r="N329" i="6" s="1"/>
  <c r="K330" i="6"/>
  <c r="N330" i="6" s="1"/>
  <c r="K331" i="6"/>
  <c r="N331" i="6" s="1"/>
  <c r="K332" i="6"/>
  <c r="N332" i="6" s="1"/>
  <c r="K333" i="6"/>
  <c r="N333" i="6" s="1"/>
  <c r="K334" i="6"/>
  <c r="N334" i="6" s="1"/>
  <c r="K335" i="6"/>
  <c r="N335" i="6" s="1"/>
  <c r="K336" i="6"/>
  <c r="N336" i="6" s="1"/>
  <c r="K337" i="6"/>
  <c r="N337" i="6" s="1"/>
  <c r="K338" i="6"/>
  <c r="N338" i="6" s="1"/>
  <c r="K339" i="6"/>
  <c r="N339" i="6" s="1"/>
  <c r="K340" i="6"/>
  <c r="N340" i="6" s="1"/>
  <c r="K341" i="6"/>
  <c r="N341" i="6" s="1"/>
  <c r="K342" i="6"/>
  <c r="N342" i="6" s="1"/>
  <c r="K343" i="6"/>
  <c r="N343" i="6" s="1"/>
  <c r="K344" i="6"/>
  <c r="N344" i="6" s="1"/>
  <c r="K345" i="6"/>
  <c r="N345" i="6" s="1"/>
  <c r="K346" i="6"/>
  <c r="N346" i="6" s="1"/>
  <c r="K347" i="6"/>
  <c r="N347" i="6" s="1"/>
  <c r="K348" i="6"/>
  <c r="N348" i="6" s="1"/>
  <c r="K349" i="6"/>
  <c r="N349" i="6" s="1"/>
  <c r="K350" i="6"/>
  <c r="N350" i="6" s="1"/>
  <c r="K351" i="6"/>
  <c r="N351" i="6" s="1"/>
  <c r="K352" i="6"/>
  <c r="N352" i="6" s="1"/>
  <c r="K353" i="6"/>
  <c r="N353" i="6" s="1"/>
  <c r="K354" i="6"/>
  <c r="N354" i="6" s="1"/>
  <c r="K355" i="6"/>
  <c r="N355" i="6" s="1"/>
  <c r="K356" i="6"/>
  <c r="N356" i="6" s="1"/>
  <c r="K357" i="6"/>
  <c r="N357" i="6" s="1"/>
  <c r="K358" i="6"/>
  <c r="N358" i="6" s="1"/>
  <c r="K359" i="6"/>
  <c r="N359" i="6" s="1"/>
  <c r="K360" i="6"/>
  <c r="N360" i="6" s="1"/>
  <c r="K361" i="6"/>
  <c r="N361" i="6" s="1"/>
  <c r="K362" i="6"/>
  <c r="N362" i="6" s="1"/>
  <c r="K363" i="6"/>
  <c r="N363" i="6" s="1"/>
  <c r="K364" i="6"/>
  <c r="N364" i="6" s="1"/>
  <c r="K365" i="6"/>
  <c r="N365" i="6" s="1"/>
  <c r="K366" i="6"/>
  <c r="N366" i="6" s="1"/>
  <c r="K367" i="6"/>
  <c r="N367" i="6" s="1"/>
  <c r="K368" i="6"/>
  <c r="N368" i="6" s="1"/>
  <c r="K369" i="6"/>
  <c r="N369" i="6" s="1"/>
  <c r="K370" i="6"/>
  <c r="N370" i="6" s="1"/>
  <c r="K371" i="6"/>
  <c r="N371" i="6" s="1"/>
  <c r="K372" i="6"/>
  <c r="N372" i="6" s="1"/>
  <c r="K373" i="6"/>
  <c r="N373" i="6" s="1"/>
  <c r="K374" i="6"/>
  <c r="N374" i="6" s="1"/>
  <c r="K375" i="6"/>
  <c r="N375" i="6" s="1"/>
  <c r="K376" i="6"/>
  <c r="N376" i="6" s="1"/>
  <c r="K377" i="6"/>
  <c r="N377" i="6" s="1"/>
  <c r="K378" i="6"/>
  <c r="N378" i="6" s="1"/>
  <c r="K379" i="6"/>
  <c r="N379" i="6" s="1"/>
  <c r="K380" i="6"/>
  <c r="K381" i="6"/>
  <c r="N381" i="6" s="1"/>
  <c r="K382" i="6"/>
  <c r="N382" i="6" s="1"/>
  <c r="K383" i="6"/>
  <c r="N383" i="6" s="1"/>
  <c r="K384" i="6"/>
  <c r="N384" i="6" s="1"/>
  <c r="K385" i="6"/>
  <c r="N385" i="6" s="1"/>
  <c r="K386" i="6"/>
  <c r="N386" i="6" s="1"/>
  <c r="K387" i="6"/>
  <c r="N387" i="6" s="1"/>
  <c r="K388" i="6"/>
  <c r="N388" i="6" s="1"/>
  <c r="K389" i="6"/>
  <c r="N389" i="6" s="1"/>
  <c r="K390" i="6"/>
  <c r="N390" i="6" s="1"/>
  <c r="K391" i="6"/>
  <c r="N391" i="6" s="1"/>
  <c r="K392" i="6"/>
  <c r="N392" i="6" s="1"/>
  <c r="K393" i="6"/>
  <c r="N393" i="6" s="1"/>
  <c r="K394" i="6"/>
  <c r="N394" i="6" s="1"/>
  <c r="K395" i="6"/>
  <c r="N395" i="6" s="1"/>
  <c r="K396" i="6"/>
  <c r="K397" i="6"/>
  <c r="N397" i="6" s="1"/>
  <c r="K398" i="6"/>
  <c r="N398" i="6" s="1"/>
  <c r="K399" i="6"/>
  <c r="N399" i="6" s="1"/>
  <c r="K400" i="6"/>
  <c r="N400" i="6" s="1"/>
  <c r="K401" i="6"/>
  <c r="N401" i="6" s="1"/>
  <c r="K402" i="6"/>
  <c r="N402" i="6" s="1"/>
  <c r="K403" i="6"/>
  <c r="N403" i="6" s="1"/>
  <c r="K404" i="6"/>
  <c r="N404" i="6" s="1"/>
  <c r="K405" i="6"/>
  <c r="N405" i="6" s="1"/>
  <c r="K406" i="6"/>
  <c r="N406" i="6" s="1"/>
  <c r="K407" i="6"/>
  <c r="N407" i="6" s="1"/>
  <c r="K408" i="6"/>
  <c r="N408" i="6" s="1"/>
  <c r="K409" i="6"/>
  <c r="N409" i="6" s="1"/>
  <c r="K410" i="6"/>
  <c r="N410" i="6" s="1"/>
  <c r="K411" i="6"/>
  <c r="N411" i="6" s="1"/>
  <c r="K412" i="6"/>
  <c r="N412" i="6" s="1"/>
  <c r="K413" i="6"/>
  <c r="N413" i="6" s="1"/>
  <c r="K414" i="6"/>
  <c r="N414" i="6" s="1"/>
  <c r="K415" i="6"/>
  <c r="N415" i="6" s="1"/>
  <c r="K416" i="6"/>
  <c r="K417" i="6"/>
  <c r="N417" i="6" s="1"/>
  <c r="K418" i="6"/>
  <c r="N418" i="6" s="1"/>
  <c r="K419" i="6"/>
  <c r="N419" i="6" s="1"/>
  <c r="K420" i="6"/>
  <c r="K421" i="6"/>
  <c r="N421" i="6" s="1"/>
  <c r="K422" i="6"/>
  <c r="N422" i="6" s="1"/>
  <c r="K423" i="6"/>
  <c r="N423" i="6" s="1"/>
  <c r="K424" i="6"/>
  <c r="N424" i="6" s="1"/>
  <c r="K425" i="6"/>
  <c r="N425" i="6" s="1"/>
  <c r="K426" i="6"/>
  <c r="N426" i="6" s="1"/>
  <c r="K427" i="6"/>
  <c r="N427" i="6" s="1"/>
  <c r="K428" i="6"/>
  <c r="N428" i="6" s="1"/>
  <c r="K429" i="6"/>
  <c r="N429" i="6" s="1"/>
  <c r="K430" i="6"/>
  <c r="N430" i="6" s="1"/>
  <c r="K431" i="6"/>
  <c r="N431" i="6" s="1"/>
  <c r="K432" i="6"/>
  <c r="N432" i="6" s="1"/>
  <c r="K433" i="6"/>
  <c r="N433" i="6" s="1"/>
  <c r="K434" i="6"/>
  <c r="N434" i="6" s="1"/>
  <c r="K435" i="6"/>
  <c r="N435" i="6" s="1"/>
  <c r="K436" i="6"/>
  <c r="N436" i="6" s="1"/>
  <c r="K437" i="6"/>
  <c r="N437" i="6" s="1"/>
  <c r="K438" i="6"/>
  <c r="N438" i="6" s="1"/>
  <c r="K439" i="6"/>
  <c r="N439" i="6" s="1"/>
  <c r="K440" i="6"/>
  <c r="N440" i="6" s="1"/>
  <c r="K441" i="6"/>
  <c r="N441" i="6" s="1"/>
  <c r="K442" i="6"/>
  <c r="N442" i="6" s="1"/>
  <c r="K443" i="6"/>
  <c r="N443" i="6" s="1"/>
  <c r="K444" i="6"/>
  <c r="N444" i="6" s="1"/>
  <c r="K445" i="6"/>
  <c r="N445" i="6" s="1"/>
  <c r="K446" i="6"/>
  <c r="N446" i="6" s="1"/>
  <c r="K447" i="6"/>
  <c r="N447" i="6" s="1"/>
  <c r="K448" i="6"/>
  <c r="N448" i="6" s="1"/>
  <c r="K449" i="6"/>
  <c r="N449" i="6" s="1"/>
  <c r="K450" i="6"/>
  <c r="N450" i="6" s="1"/>
  <c r="K451" i="6"/>
  <c r="N451" i="6" s="1"/>
  <c r="K452" i="6"/>
  <c r="K453" i="6"/>
  <c r="N453" i="6" s="1"/>
  <c r="K454" i="6"/>
  <c r="N454" i="6" s="1"/>
  <c r="K455" i="6"/>
  <c r="N455" i="6" s="1"/>
  <c r="K456" i="6"/>
  <c r="N456" i="6" s="1"/>
  <c r="K457" i="6"/>
  <c r="N457" i="6" s="1"/>
  <c r="K458" i="6"/>
  <c r="N458" i="6" s="1"/>
  <c r="K459" i="6"/>
  <c r="N459" i="6" s="1"/>
  <c r="K460" i="6"/>
  <c r="N460" i="6" s="1"/>
  <c r="K461" i="6"/>
  <c r="N461" i="6" s="1"/>
  <c r="K462" i="6"/>
  <c r="N462" i="6" s="1"/>
  <c r="K463" i="6"/>
  <c r="N463" i="6" s="1"/>
  <c r="K464" i="6"/>
  <c r="N464" i="6" s="1"/>
  <c r="K465" i="6"/>
  <c r="N465" i="6" s="1"/>
  <c r="K466" i="6"/>
  <c r="N466" i="6" s="1"/>
  <c r="K467" i="6"/>
  <c r="N467" i="6" s="1"/>
  <c r="K468" i="6"/>
  <c r="K469" i="6"/>
  <c r="N469" i="6" s="1"/>
  <c r="K470" i="6"/>
  <c r="N470" i="6" s="1"/>
  <c r="K471" i="6"/>
  <c r="N471" i="6" s="1"/>
  <c r="K472" i="6"/>
  <c r="N472" i="6" s="1"/>
  <c r="K473" i="6"/>
  <c r="N473" i="6" s="1"/>
  <c r="K474" i="6"/>
  <c r="N474" i="6" s="1"/>
  <c r="K475" i="6"/>
  <c r="N475" i="6" s="1"/>
  <c r="K476" i="6"/>
  <c r="K477" i="6"/>
  <c r="N477" i="6" s="1"/>
  <c r="K478" i="6"/>
  <c r="N478" i="6" s="1"/>
  <c r="K479" i="6"/>
  <c r="N479" i="6" s="1"/>
  <c r="K480" i="6"/>
  <c r="N480" i="6" s="1"/>
  <c r="K481" i="6"/>
  <c r="N481" i="6" s="1"/>
  <c r="K482" i="6"/>
  <c r="N482" i="6" s="1"/>
  <c r="K483" i="6"/>
  <c r="N483" i="6" s="1"/>
  <c r="K484" i="6"/>
  <c r="N484" i="6" s="1"/>
  <c r="K485" i="6"/>
  <c r="N485" i="6" s="1"/>
  <c r="K486" i="6"/>
  <c r="N486" i="6" s="1"/>
  <c r="K487" i="6"/>
  <c r="N487" i="6" s="1"/>
  <c r="K488" i="6"/>
  <c r="N488" i="6" s="1"/>
  <c r="K489" i="6"/>
  <c r="N489" i="6" s="1"/>
  <c r="K490" i="6"/>
  <c r="N490" i="6" s="1"/>
  <c r="K491" i="6"/>
  <c r="N491" i="6" s="1"/>
  <c r="K492" i="6"/>
  <c r="N492" i="6" s="1"/>
  <c r="K493" i="6"/>
  <c r="N493" i="6" s="1"/>
  <c r="K494" i="6"/>
  <c r="N494" i="6" s="1"/>
  <c r="K495" i="6"/>
  <c r="N495" i="6" s="1"/>
  <c r="K496" i="6"/>
  <c r="N496" i="6" s="1"/>
  <c r="K497" i="6"/>
  <c r="N497" i="6" s="1"/>
  <c r="K498" i="6"/>
  <c r="N498" i="6" s="1"/>
  <c r="K499" i="6"/>
  <c r="N499" i="6" s="1"/>
  <c r="K500" i="6"/>
  <c r="K501" i="6"/>
  <c r="N501" i="6" s="1"/>
  <c r="K502" i="6"/>
  <c r="N502" i="6" s="1"/>
  <c r="K503" i="6"/>
  <c r="N503" i="6" s="1"/>
  <c r="K504" i="6"/>
  <c r="K505" i="6"/>
  <c r="N505" i="6" s="1"/>
  <c r="K506" i="6"/>
  <c r="N506" i="6" s="1"/>
  <c r="K507" i="6"/>
  <c r="N507" i="6" s="1"/>
  <c r="K508" i="6"/>
  <c r="N508" i="6" s="1"/>
  <c r="K509" i="6"/>
  <c r="N509" i="6" s="1"/>
  <c r="K510" i="6"/>
  <c r="N510" i="6" s="1"/>
  <c r="K511" i="6"/>
  <c r="N511" i="6" s="1"/>
  <c r="K512" i="6"/>
  <c r="N512" i="6" s="1"/>
  <c r="K513" i="6"/>
  <c r="N513" i="6" s="1"/>
  <c r="K514" i="6"/>
  <c r="N514" i="6" s="1"/>
  <c r="K515" i="6"/>
  <c r="N515" i="6" s="1"/>
  <c r="K516" i="6"/>
  <c r="N516" i="6" s="1"/>
  <c r="K517" i="6"/>
  <c r="N517" i="6" s="1"/>
  <c r="K518" i="6"/>
  <c r="N518" i="6" s="1"/>
  <c r="K519" i="6"/>
  <c r="N519" i="6" s="1"/>
  <c r="K520" i="6"/>
  <c r="K521" i="6"/>
  <c r="N521" i="6" s="1"/>
  <c r="K522" i="6"/>
  <c r="N522" i="6" s="1"/>
  <c r="K523" i="6"/>
  <c r="N523" i="6" s="1"/>
  <c r="K524" i="6"/>
  <c r="N524" i="6" s="1"/>
  <c r="K525" i="6"/>
  <c r="N525" i="6" s="1"/>
  <c r="K526" i="6"/>
  <c r="N526" i="6" s="1"/>
  <c r="K527" i="6"/>
  <c r="N527" i="6" s="1"/>
  <c r="K528" i="6"/>
  <c r="N528" i="6" s="1"/>
  <c r="K529" i="6"/>
  <c r="N529" i="6" s="1"/>
  <c r="K530" i="6"/>
  <c r="N530" i="6" s="1"/>
  <c r="K531" i="6"/>
  <c r="N531" i="6" s="1"/>
  <c r="K532" i="6"/>
  <c r="N532" i="6" s="1"/>
  <c r="K533" i="6"/>
  <c r="N533" i="6" s="1"/>
  <c r="K534" i="6"/>
  <c r="N534" i="6" s="1"/>
  <c r="K535" i="6"/>
  <c r="N535" i="6" s="1"/>
  <c r="K536" i="6"/>
  <c r="K537" i="6"/>
  <c r="N537" i="6" s="1"/>
  <c r="K538" i="6"/>
  <c r="N538" i="6" s="1"/>
  <c r="K539" i="6"/>
  <c r="N539" i="6" s="1"/>
  <c r="K540" i="6"/>
  <c r="N540" i="6" s="1"/>
  <c r="K541" i="6"/>
  <c r="N541" i="6" s="1"/>
  <c r="K542" i="6"/>
  <c r="N542" i="6" s="1"/>
  <c r="K543" i="6"/>
  <c r="N543" i="6" s="1"/>
  <c r="K544" i="6"/>
  <c r="N544" i="6" s="1"/>
  <c r="K545" i="6"/>
  <c r="N545" i="6" s="1"/>
  <c r="K546" i="6"/>
  <c r="N546" i="6" s="1"/>
  <c r="K547" i="6"/>
  <c r="N547" i="6" s="1"/>
  <c r="K548" i="6"/>
  <c r="N548" i="6" s="1"/>
  <c r="K549" i="6"/>
  <c r="N549" i="6" s="1"/>
  <c r="K550" i="6"/>
  <c r="N550" i="6" s="1"/>
  <c r="K551" i="6"/>
  <c r="N551" i="6" s="1"/>
  <c r="K552" i="6"/>
  <c r="N552" i="6" s="1"/>
  <c r="K553" i="6"/>
  <c r="N553" i="6" s="1"/>
  <c r="K554" i="6"/>
  <c r="N554" i="6" s="1"/>
  <c r="K555" i="6"/>
  <c r="N555" i="6" s="1"/>
  <c r="K556" i="6"/>
  <c r="K557" i="6"/>
  <c r="N557" i="6" s="1"/>
  <c r="K558" i="6"/>
  <c r="N558" i="6" s="1"/>
  <c r="K559" i="6"/>
  <c r="N559" i="6" s="1"/>
  <c r="K560" i="6"/>
  <c r="N560" i="6" s="1"/>
  <c r="K561" i="6"/>
  <c r="N561" i="6" s="1"/>
  <c r="K562" i="6"/>
  <c r="N562" i="6" s="1"/>
  <c r="K563" i="6"/>
  <c r="N563" i="6" s="1"/>
  <c r="K564" i="6"/>
  <c r="N564" i="6" s="1"/>
  <c r="K565" i="6"/>
  <c r="N565" i="6" s="1"/>
  <c r="K566" i="6"/>
  <c r="N566" i="6" s="1"/>
  <c r="K567" i="6"/>
  <c r="N567" i="6" s="1"/>
  <c r="K568" i="6"/>
  <c r="N568" i="6" s="1"/>
  <c r="K569" i="6"/>
  <c r="N569" i="6" s="1"/>
  <c r="K570" i="6"/>
  <c r="N570" i="6" s="1"/>
  <c r="K571" i="6"/>
  <c r="N571" i="6" s="1"/>
  <c r="K572" i="6"/>
  <c r="K573" i="6"/>
  <c r="N573" i="6" s="1"/>
  <c r="K574" i="6"/>
  <c r="N574" i="6" s="1"/>
  <c r="K575" i="6"/>
  <c r="N575" i="6" s="1"/>
  <c r="K576" i="6"/>
  <c r="N576" i="6" s="1"/>
  <c r="K577" i="6"/>
  <c r="N577" i="6" s="1"/>
  <c r="K578" i="6"/>
  <c r="N578" i="6" s="1"/>
  <c r="K579" i="6"/>
  <c r="N579" i="6" s="1"/>
  <c r="K580" i="6"/>
  <c r="N580" i="6" s="1"/>
  <c r="K581" i="6"/>
  <c r="N581" i="6" s="1"/>
  <c r="K582" i="6"/>
  <c r="N582" i="6" s="1"/>
  <c r="K583" i="6"/>
  <c r="N583" i="6" s="1"/>
  <c r="K584" i="6"/>
  <c r="N584" i="6" s="1"/>
  <c r="K585" i="6"/>
  <c r="N585" i="6" s="1"/>
  <c r="K586" i="6"/>
  <c r="N586" i="6" s="1"/>
  <c r="K587" i="6"/>
  <c r="N587" i="6" s="1"/>
  <c r="K588" i="6"/>
  <c r="K589" i="6"/>
  <c r="N589" i="6" s="1"/>
  <c r="K590" i="6"/>
  <c r="N590" i="6" s="1"/>
  <c r="K591" i="6"/>
  <c r="N591" i="6" s="1"/>
  <c r="K592" i="6"/>
  <c r="N592" i="6" s="1"/>
  <c r="K593" i="6"/>
  <c r="N593" i="6" s="1"/>
  <c r="K594" i="6"/>
  <c r="N594" i="6" s="1"/>
  <c r="K595" i="6"/>
  <c r="N595" i="6" s="1"/>
  <c r="K596" i="6"/>
  <c r="N596" i="6" s="1"/>
  <c r="K597" i="6"/>
  <c r="N597" i="6" s="1"/>
  <c r="K598" i="6"/>
  <c r="N598" i="6" s="1"/>
  <c r="K599" i="6"/>
  <c r="N599" i="6" s="1"/>
  <c r="K600" i="6"/>
  <c r="N600" i="6" s="1"/>
  <c r="K601" i="6"/>
  <c r="N601" i="6" s="1"/>
  <c r="K602" i="6"/>
  <c r="N602" i="6" s="1"/>
  <c r="K603" i="6"/>
  <c r="N603" i="6" s="1"/>
  <c r="K604" i="6"/>
  <c r="N604" i="6" s="1"/>
  <c r="K605" i="6"/>
  <c r="N605" i="6" s="1"/>
  <c r="K606" i="6"/>
  <c r="N606" i="6" s="1"/>
  <c r="K607" i="6"/>
  <c r="N607" i="6" s="1"/>
  <c r="K608" i="6"/>
  <c r="N608" i="6" s="1"/>
  <c r="K609" i="6"/>
  <c r="N609" i="6" s="1"/>
  <c r="K610" i="6"/>
  <c r="N610" i="6" s="1"/>
  <c r="K611" i="6"/>
  <c r="N611" i="6" s="1"/>
  <c r="K612" i="6"/>
  <c r="N612" i="6" s="1"/>
  <c r="K613" i="6"/>
  <c r="N613" i="6" s="1"/>
  <c r="K614" i="6"/>
  <c r="N614" i="6" s="1"/>
  <c r="K615" i="6"/>
  <c r="N615" i="6" s="1"/>
  <c r="K616" i="6"/>
  <c r="N616" i="6" s="1"/>
  <c r="K617" i="6"/>
  <c r="N617" i="6" s="1"/>
  <c r="K618" i="6"/>
  <c r="N618" i="6" s="1"/>
  <c r="K619" i="6"/>
  <c r="N619" i="6" s="1"/>
  <c r="K620" i="6"/>
  <c r="N620" i="6" s="1"/>
  <c r="K621" i="6"/>
  <c r="N621" i="6" s="1"/>
  <c r="K622" i="6"/>
  <c r="N622" i="6" s="1"/>
  <c r="K623" i="6"/>
  <c r="N623" i="6" s="1"/>
  <c r="K624" i="6"/>
  <c r="N624" i="6" s="1"/>
  <c r="K625" i="6"/>
  <c r="N625" i="6" s="1"/>
  <c r="K626" i="6"/>
  <c r="N626" i="6" s="1"/>
  <c r="K627" i="6"/>
  <c r="N627" i="6" s="1"/>
  <c r="K628" i="6"/>
  <c r="N628" i="6" s="1"/>
  <c r="K629" i="6"/>
  <c r="N629" i="6" s="1"/>
  <c r="K630" i="6"/>
  <c r="N630" i="6" s="1"/>
  <c r="K631" i="6"/>
  <c r="N631" i="6" s="1"/>
  <c r="K632" i="6"/>
  <c r="N632" i="6" s="1"/>
  <c r="K633" i="6"/>
  <c r="N633" i="6" s="1"/>
  <c r="K634" i="6"/>
  <c r="N634" i="6" s="1"/>
  <c r="K635" i="6"/>
  <c r="N635" i="6" s="1"/>
  <c r="K636" i="6"/>
  <c r="N636" i="6" s="1"/>
  <c r="K637" i="6"/>
  <c r="N637" i="6" s="1"/>
  <c r="K638" i="6"/>
  <c r="N638" i="6" s="1"/>
  <c r="K639" i="6"/>
  <c r="N639" i="6" s="1"/>
  <c r="K640" i="6"/>
  <c r="K641" i="6"/>
  <c r="N641" i="6" s="1"/>
  <c r="K642" i="6"/>
  <c r="N642" i="6" s="1"/>
  <c r="K643" i="6"/>
  <c r="N643" i="6" s="1"/>
  <c r="K644" i="6"/>
  <c r="N644" i="6" s="1"/>
  <c r="K645" i="6"/>
  <c r="N645" i="6" s="1"/>
  <c r="K646" i="6"/>
  <c r="N646" i="6" s="1"/>
  <c r="K647" i="6"/>
  <c r="N647" i="6" s="1"/>
  <c r="K648" i="6"/>
  <c r="N648" i="6" s="1"/>
  <c r="K649" i="6"/>
  <c r="N649" i="6" s="1"/>
  <c r="K650" i="6"/>
  <c r="N650" i="6" s="1"/>
  <c r="K651" i="6"/>
  <c r="N651" i="6" s="1"/>
  <c r="K652" i="6"/>
  <c r="N652" i="6" s="1"/>
  <c r="K653" i="6"/>
  <c r="N653" i="6" s="1"/>
  <c r="K654" i="6"/>
  <c r="N654" i="6" s="1"/>
  <c r="K655" i="6"/>
  <c r="N655" i="6" s="1"/>
  <c r="K656" i="6"/>
  <c r="N656" i="6" s="1"/>
  <c r="K657" i="6"/>
  <c r="N657" i="6" s="1"/>
  <c r="K658" i="6"/>
  <c r="N658" i="6" s="1"/>
  <c r="K659" i="6"/>
  <c r="N659" i="6" s="1"/>
  <c r="K660" i="6"/>
  <c r="N660" i="6" s="1"/>
  <c r="K661" i="6"/>
  <c r="N661" i="6" s="1"/>
  <c r="K662" i="6"/>
  <c r="N662" i="6" s="1"/>
  <c r="K663" i="6"/>
  <c r="N663" i="6" s="1"/>
  <c r="K664" i="6"/>
  <c r="N664" i="6" s="1"/>
  <c r="K665" i="6"/>
  <c r="N665" i="6" s="1"/>
  <c r="K666" i="6"/>
  <c r="N666" i="6" s="1"/>
  <c r="K667" i="6"/>
  <c r="N667" i="6" s="1"/>
  <c r="K668" i="6"/>
  <c r="N668" i="6" s="1"/>
  <c r="K669" i="6"/>
  <c r="N669" i="6" s="1"/>
  <c r="K670" i="6"/>
  <c r="N670" i="6" s="1"/>
  <c r="K671" i="6"/>
  <c r="N671" i="6" s="1"/>
  <c r="K672" i="6"/>
  <c r="K673" i="6"/>
  <c r="N673" i="6" s="1"/>
  <c r="K674" i="6"/>
  <c r="N674" i="6" s="1"/>
  <c r="K675" i="6"/>
  <c r="N675" i="6" s="1"/>
  <c r="K676" i="6"/>
  <c r="N676" i="6" s="1"/>
  <c r="K677" i="6"/>
  <c r="N677" i="6" s="1"/>
  <c r="K678" i="6"/>
  <c r="N678" i="6" s="1"/>
  <c r="K679" i="6"/>
  <c r="N679" i="6" s="1"/>
  <c r="K680" i="6"/>
  <c r="N680" i="6" s="1"/>
  <c r="K681" i="6"/>
  <c r="N681" i="6" s="1"/>
  <c r="K682" i="6"/>
  <c r="N682" i="6" s="1"/>
  <c r="K683" i="6"/>
  <c r="N683" i="6" s="1"/>
  <c r="K684" i="6"/>
  <c r="N684" i="6" s="1"/>
  <c r="K685" i="6"/>
  <c r="N685" i="6" s="1"/>
  <c r="K686" i="6"/>
  <c r="N686" i="6" s="1"/>
  <c r="K687" i="6"/>
  <c r="N687" i="6" s="1"/>
  <c r="K688" i="6"/>
  <c r="N688" i="6" s="1"/>
  <c r="K689" i="6"/>
  <c r="N689" i="6" s="1"/>
  <c r="K690" i="6"/>
  <c r="N690" i="6" s="1"/>
  <c r="K691" i="6"/>
  <c r="N691" i="6" s="1"/>
  <c r="K692" i="6"/>
  <c r="N692" i="6" s="1"/>
  <c r="K693" i="6"/>
  <c r="N693" i="6" s="1"/>
  <c r="K694" i="6"/>
  <c r="N694" i="6" s="1"/>
  <c r="K695" i="6"/>
  <c r="N695" i="6" s="1"/>
  <c r="K696" i="6"/>
  <c r="N696" i="6" s="1"/>
  <c r="K697" i="6"/>
  <c r="N697" i="6" s="1"/>
  <c r="K698" i="6"/>
  <c r="N698" i="6" s="1"/>
  <c r="K699" i="6"/>
  <c r="N699" i="6" s="1"/>
  <c r="K700" i="6"/>
  <c r="N700" i="6" s="1"/>
  <c r="K701" i="6"/>
  <c r="N701" i="6" s="1"/>
  <c r="K702" i="6"/>
  <c r="N702" i="6" s="1"/>
  <c r="K703" i="6"/>
  <c r="N703" i="6" s="1"/>
  <c r="K704" i="6"/>
  <c r="N704" i="6" s="1"/>
  <c r="K705" i="6"/>
  <c r="N705" i="6" s="1"/>
  <c r="K706" i="6"/>
  <c r="N706" i="6" s="1"/>
  <c r="K707" i="6"/>
  <c r="N707" i="6" s="1"/>
  <c r="K708" i="6"/>
  <c r="N708" i="6" s="1"/>
  <c r="K709" i="6"/>
  <c r="N709" i="6" s="1"/>
  <c r="K710" i="6"/>
  <c r="N710" i="6" s="1"/>
  <c r="K711" i="6"/>
  <c r="N711" i="6" s="1"/>
  <c r="K712" i="6"/>
  <c r="K713" i="6"/>
  <c r="N713" i="6" s="1"/>
  <c r="K714" i="6"/>
  <c r="N714" i="6" s="1"/>
  <c r="K715" i="6"/>
  <c r="N715" i="6" s="1"/>
  <c r="K716" i="6"/>
  <c r="N716" i="6" s="1"/>
  <c r="K717" i="6"/>
  <c r="N717" i="6" s="1"/>
  <c r="K718" i="6"/>
  <c r="N718" i="6" s="1"/>
  <c r="K719" i="6"/>
  <c r="N719" i="6" s="1"/>
  <c r="K720" i="6"/>
  <c r="N720" i="6" s="1"/>
  <c r="K721" i="6"/>
  <c r="N721" i="6" s="1"/>
  <c r="K722" i="6"/>
  <c r="N722" i="6" s="1"/>
  <c r="K723" i="6"/>
  <c r="N723" i="6" s="1"/>
  <c r="K724" i="6"/>
  <c r="N724" i="6" s="1"/>
  <c r="K725" i="6"/>
  <c r="N725" i="6" s="1"/>
  <c r="K726" i="6"/>
  <c r="N726" i="6" s="1"/>
  <c r="K727" i="6"/>
  <c r="N727" i="6" s="1"/>
  <c r="K728" i="6"/>
  <c r="N728" i="6" s="1"/>
  <c r="K729" i="6"/>
  <c r="N729" i="6" s="1"/>
  <c r="K730" i="6"/>
  <c r="N730" i="6" s="1"/>
  <c r="K731" i="6"/>
  <c r="N731" i="6" s="1"/>
  <c r="K732" i="6"/>
  <c r="N732" i="6" s="1"/>
  <c r="K733" i="6"/>
  <c r="N733" i="6" s="1"/>
  <c r="K734" i="6"/>
  <c r="N734" i="6" s="1"/>
  <c r="K735" i="6"/>
  <c r="N735" i="6" s="1"/>
  <c r="K736" i="6"/>
  <c r="K737" i="6"/>
  <c r="N737" i="6" s="1"/>
  <c r="K738" i="6"/>
  <c r="N738" i="6" s="1"/>
  <c r="K739" i="6"/>
  <c r="N739" i="6" s="1"/>
  <c r="K740" i="6"/>
  <c r="N740" i="6" s="1"/>
  <c r="K741" i="6"/>
  <c r="N741" i="6" s="1"/>
  <c r="K742" i="6"/>
  <c r="N742" i="6" s="1"/>
  <c r="K743" i="6"/>
  <c r="N743" i="6" s="1"/>
  <c r="K744" i="6"/>
  <c r="N744" i="6" s="1"/>
  <c r="K745" i="6"/>
  <c r="N745" i="6" s="1"/>
  <c r="K746" i="6"/>
  <c r="N746" i="6" s="1"/>
  <c r="K747" i="6"/>
  <c r="N747" i="6" s="1"/>
  <c r="K748" i="6"/>
  <c r="N748" i="6" s="1"/>
  <c r="K749" i="6"/>
  <c r="N749" i="6" s="1"/>
  <c r="K750" i="6"/>
  <c r="N750" i="6" s="1"/>
  <c r="K751" i="6"/>
  <c r="N751" i="6" s="1"/>
  <c r="K752" i="6"/>
  <c r="N752" i="6" s="1"/>
  <c r="K753" i="6"/>
  <c r="N753" i="6" s="1"/>
  <c r="K754" i="6"/>
  <c r="N754" i="6" s="1"/>
  <c r="K755" i="6"/>
  <c r="N755" i="6" s="1"/>
  <c r="K756" i="6"/>
  <c r="N756" i="6" s="1"/>
  <c r="K757" i="6"/>
  <c r="N757" i="6" s="1"/>
  <c r="K758" i="6"/>
  <c r="N758" i="6" s="1"/>
  <c r="K759" i="6"/>
  <c r="N759" i="6" s="1"/>
  <c r="K760" i="6"/>
  <c r="K761" i="6"/>
  <c r="N761" i="6" s="1"/>
  <c r="K762" i="6"/>
  <c r="N762" i="6" s="1"/>
  <c r="K763" i="6"/>
  <c r="N763" i="6" s="1"/>
  <c r="K764" i="6"/>
  <c r="N764" i="6" s="1"/>
  <c r="K765" i="6"/>
  <c r="N765" i="6" s="1"/>
  <c r="K766" i="6"/>
  <c r="N766" i="6" s="1"/>
  <c r="K767" i="6"/>
  <c r="N767" i="6" s="1"/>
  <c r="K768" i="6"/>
  <c r="N768" i="6" s="1"/>
  <c r="K769" i="6"/>
  <c r="N769" i="6" s="1"/>
  <c r="K770" i="6"/>
  <c r="N770" i="6" s="1"/>
  <c r="K771" i="6"/>
  <c r="N771" i="6" s="1"/>
  <c r="K772" i="6"/>
  <c r="N772" i="6" s="1"/>
  <c r="K773" i="6"/>
  <c r="N773" i="6" s="1"/>
  <c r="K774" i="6"/>
  <c r="N774" i="6" s="1"/>
  <c r="K775" i="6"/>
  <c r="N775" i="6" s="1"/>
  <c r="K776" i="6"/>
  <c r="N776" i="6" s="1"/>
  <c r="K777" i="6"/>
  <c r="N777" i="6" s="1"/>
  <c r="K778" i="6"/>
  <c r="N778" i="6" s="1"/>
  <c r="K779" i="6"/>
  <c r="N779" i="6" s="1"/>
  <c r="K780" i="6"/>
  <c r="N780" i="6" s="1"/>
  <c r="K781" i="6"/>
  <c r="N781" i="6" s="1"/>
  <c r="K782" i="6"/>
  <c r="N782" i="6" s="1"/>
  <c r="K783" i="6"/>
  <c r="N783" i="6" s="1"/>
  <c r="K784" i="6"/>
  <c r="N784" i="6" s="1"/>
  <c r="K785" i="6"/>
  <c r="N785" i="6" s="1"/>
  <c r="K786" i="6"/>
  <c r="N786" i="6" s="1"/>
  <c r="K787" i="6"/>
  <c r="N787" i="6" s="1"/>
  <c r="K788" i="6"/>
  <c r="N788" i="6" s="1"/>
  <c r="K789" i="6"/>
  <c r="N789" i="6" s="1"/>
  <c r="K790" i="6"/>
  <c r="N790" i="6" s="1"/>
  <c r="K791" i="6"/>
  <c r="N791" i="6" s="1"/>
  <c r="K792" i="6"/>
  <c r="N792" i="6" s="1"/>
  <c r="K793" i="6"/>
  <c r="N793" i="6" s="1"/>
  <c r="K794" i="6"/>
  <c r="N794" i="6" s="1"/>
  <c r="K795" i="6"/>
  <c r="N795" i="6" s="1"/>
  <c r="K796" i="6"/>
  <c r="N796" i="6" s="1"/>
  <c r="K797" i="6"/>
  <c r="N797" i="6" s="1"/>
  <c r="K798" i="6"/>
  <c r="N798" i="6" s="1"/>
  <c r="K799" i="6"/>
  <c r="N799" i="6" s="1"/>
  <c r="K800" i="6"/>
  <c r="N800" i="6" s="1"/>
  <c r="K801" i="6"/>
  <c r="N801" i="6" s="1"/>
  <c r="K802" i="6"/>
  <c r="N802" i="6" s="1"/>
  <c r="K803" i="6"/>
  <c r="N803" i="6" s="1"/>
  <c r="K804" i="6"/>
  <c r="N804" i="6" s="1"/>
  <c r="K805" i="6"/>
  <c r="N805" i="6" s="1"/>
  <c r="K806" i="6"/>
  <c r="N806" i="6" s="1"/>
  <c r="K807" i="6"/>
  <c r="N807" i="6" s="1"/>
  <c r="K808" i="6"/>
  <c r="K809" i="6"/>
  <c r="N809" i="6" s="1"/>
  <c r="K810" i="6"/>
  <c r="N810" i="6" s="1"/>
  <c r="K811" i="6"/>
  <c r="N811" i="6" s="1"/>
  <c r="K812" i="6"/>
  <c r="K813" i="6"/>
  <c r="N813" i="6" s="1"/>
  <c r="K814" i="6"/>
  <c r="N814" i="6" s="1"/>
  <c r="K815" i="6"/>
  <c r="N815" i="6" s="1"/>
  <c r="K816" i="6"/>
  <c r="K817" i="6"/>
  <c r="N817" i="6" s="1"/>
  <c r="K818" i="6"/>
  <c r="N818" i="6" s="1"/>
  <c r="K819" i="6"/>
  <c r="N819" i="6" s="1"/>
  <c r="K820" i="6"/>
  <c r="K821" i="6"/>
  <c r="N821" i="6" s="1"/>
  <c r="K822" i="6"/>
  <c r="N822" i="6" s="1"/>
  <c r="K823" i="6"/>
  <c r="N823" i="6" s="1"/>
  <c r="K824" i="6"/>
  <c r="N824" i="6" s="1"/>
  <c r="K825" i="6"/>
  <c r="N825" i="6" s="1"/>
  <c r="K826" i="6"/>
  <c r="N826" i="6" s="1"/>
  <c r="K827" i="6"/>
  <c r="N827" i="6" s="1"/>
  <c r="K828" i="6"/>
  <c r="K829" i="6"/>
  <c r="N829" i="6" s="1"/>
  <c r="K830" i="6"/>
  <c r="N830" i="6" s="1"/>
  <c r="K831" i="6"/>
  <c r="N831" i="6" s="1"/>
  <c r="K832" i="6"/>
  <c r="N832" i="6" s="1"/>
  <c r="K833" i="6"/>
  <c r="N833" i="6" s="1"/>
  <c r="K834" i="6"/>
  <c r="N834" i="6" s="1"/>
  <c r="K835" i="6"/>
  <c r="N835" i="6" s="1"/>
  <c r="K836" i="6"/>
  <c r="N836" i="6" s="1"/>
  <c r="K837" i="6"/>
  <c r="N837" i="6" s="1"/>
  <c r="K838" i="6"/>
  <c r="N838" i="6" s="1"/>
  <c r="K839" i="6"/>
  <c r="N839" i="6" s="1"/>
  <c r="K840" i="6"/>
  <c r="N840" i="6" s="1"/>
  <c r="K841" i="6"/>
  <c r="N841" i="6" s="1"/>
  <c r="K842" i="6"/>
  <c r="N842" i="6" s="1"/>
  <c r="K843" i="6"/>
  <c r="N843" i="6" s="1"/>
  <c r="K844" i="6"/>
  <c r="N844" i="6" s="1"/>
  <c r="K845" i="6"/>
  <c r="N845" i="6" s="1"/>
  <c r="K846" i="6"/>
  <c r="N846" i="6" s="1"/>
  <c r="K847" i="6"/>
  <c r="N847" i="6" s="1"/>
  <c r="K848" i="6"/>
  <c r="N848" i="6" s="1"/>
  <c r="K849" i="6"/>
  <c r="N849" i="6" s="1"/>
  <c r="K850" i="6"/>
  <c r="N850" i="6" s="1"/>
  <c r="K851" i="6"/>
  <c r="N851" i="6" s="1"/>
  <c r="K852" i="6"/>
  <c r="N852" i="6" s="1"/>
  <c r="K853" i="6"/>
  <c r="N853" i="6" s="1"/>
  <c r="K854" i="6"/>
  <c r="N854" i="6" s="1"/>
  <c r="K855" i="6"/>
  <c r="N855" i="6" s="1"/>
  <c r="K856" i="6"/>
  <c r="N856" i="6" s="1"/>
  <c r="K857" i="6"/>
  <c r="N857" i="6" s="1"/>
  <c r="K858" i="6"/>
  <c r="N858" i="6" s="1"/>
  <c r="K859" i="6"/>
  <c r="N859" i="6" s="1"/>
  <c r="K860" i="6"/>
  <c r="N860" i="6" s="1"/>
  <c r="K861" i="6"/>
  <c r="N861" i="6" s="1"/>
  <c r="K862" i="6"/>
  <c r="N862" i="6" s="1"/>
  <c r="K863" i="6"/>
  <c r="N863" i="6" s="1"/>
  <c r="K864" i="6"/>
  <c r="N864" i="6" s="1"/>
  <c r="K865" i="6"/>
  <c r="N865" i="6" s="1"/>
  <c r="K866" i="6"/>
  <c r="N866" i="6" s="1"/>
  <c r="K867" i="6"/>
  <c r="N867" i="6" s="1"/>
  <c r="K868" i="6"/>
  <c r="N868" i="6" s="1"/>
  <c r="K869" i="6"/>
  <c r="N869" i="6" s="1"/>
  <c r="K870" i="6"/>
  <c r="N870" i="6" s="1"/>
  <c r="K871" i="6"/>
  <c r="N871" i="6" s="1"/>
  <c r="K872" i="6"/>
  <c r="N872" i="6" s="1"/>
  <c r="K873" i="6"/>
  <c r="N873" i="6" s="1"/>
  <c r="K874" i="6"/>
  <c r="N874" i="6" s="1"/>
  <c r="K875" i="6"/>
  <c r="N875" i="6" s="1"/>
  <c r="K876" i="6"/>
  <c r="N876" i="6" s="1"/>
  <c r="K877" i="6"/>
  <c r="N877" i="6" s="1"/>
  <c r="K878" i="6"/>
  <c r="N878" i="6" s="1"/>
  <c r="K879" i="6"/>
  <c r="N879" i="6" s="1"/>
  <c r="K880" i="6"/>
  <c r="N880" i="6" s="1"/>
  <c r="K881" i="6"/>
  <c r="N881" i="6" s="1"/>
  <c r="K882" i="6"/>
  <c r="N882" i="6" s="1"/>
  <c r="K883" i="6"/>
  <c r="N883" i="6" s="1"/>
  <c r="K884" i="6"/>
  <c r="N884" i="6" s="1"/>
  <c r="K885" i="6"/>
  <c r="N885" i="6" s="1"/>
  <c r="K886" i="6"/>
  <c r="N886" i="6" s="1"/>
  <c r="K887" i="6"/>
  <c r="N887" i="6" s="1"/>
  <c r="K888" i="6"/>
  <c r="N888" i="6" s="1"/>
  <c r="K889" i="6"/>
  <c r="N889" i="6" s="1"/>
  <c r="K890" i="6"/>
  <c r="N890" i="6" s="1"/>
  <c r="K891" i="6"/>
  <c r="N891" i="6" s="1"/>
  <c r="K892" i="6"/>
  <c r="N892" i="6" s="1"/>
  <c r="K893" i="6"/>
  <c r="N893" i="6" s="1"/>
  <c r="K894" i="6"/>
  <c r="N894" i="6" s="1"/>
  <c r="K895" i="6"/>
  <c r="N895" i="6" s="1"/>
  <c r="K896" i="6"/>
  <c r="N896" i="6" s="1"/>
  <c r="K897" i="6"/>
  <c r="N897" i="6" s="1"/>
  <c r="K898" i="6"/>
  <c r="N898" i="6" s="1"/>
  <c r="K899" i="6"/>
  <c r="N899" i="6" s="1"/>
  <c r="K900" i="6"/>
  <c r="N900" i="6" s="1"/>
  <c r="K901" i="6"/>
  <c r="N901" i="6" s="1"/>
  <c r="K902" i="6"/>
  <c r="N902" i="6" s="1"/>
  <c r="K903" i="6"/>
  <c r="N903" i="6" s="1"/>
  <c r="K904" i="6"/>
  <c r="N904" i="6" s="1"/>
  <c r="K905" i="6"/>
  <c r="N905" i="6" s="1"/>
  <c r="K906" i="6"/>
  <c r="N906" i="6" s="1"/>
  <c r="K907" i="6"/>
  <c r="N907" i="6" s="1"/>
  <c r="K908" i="6"/>
  <c r="N908" i="6" s="1"/>
  <c r="K909" i="6"/>
  <c r="N909" i="6" s="1"/>
  <c r="K910" i="6"/>
  <c r="N910" i="6" s="1"/>
  <c r="K911" i="6"/>
  <c r="N911" i="6" s="1"/>
  <c r="K912" i="6"/>
  <c r="N912" i="6" s="1"/>
  <c r="K913" i="6"/>
  <c r="N913" i="6" s="1"/>
  <c r="K914" i="6"/>
  <c r="N914" i="6" s="1"/>
  <c r="K915" i="6"/>
  <c r="N915" i="6" s="1"/>
  <c r="K916" i="6"/>
  <c r="N916" i="6" s="1"/>
  <c r="K917" i="6"/>
  <c r="N917" i="6" s="1"/>
  <c r="K918" i="6"/>
  <c r="N918" i="6" s="1"/>
  <c r="K919" i="6"/>
  <c r="N919" i="6" s="1"/>
  <c r="K920" i="6"/>
  <c r="N920" i="6" s="1"/>
  <c r="K921" i="6"/>
  <c r="N921" i="6" s="1"/>
  <c r="K922" i="6"/>
  <c r="N922" i="6" s="1"/>
  <c r="K923" i="6"/>
  <c r="N923" i="6" s="1"/>
  <c r="K924" i="6"/>
  <c r="N924" i="6" s="1"/>
  <c r="K925" i="6"/>
  <c r="N925" i="6" s="1"/>
  <c r="K926" i="6"/>
  <c r="N926" i="6" s="1"/>
  <c r="K927" i="6"/>
  <c r="N927" i="6" s="1"/>
  <c r="K928" i="6"/>
  <c r="N928" i="6" s="1"/>
  <c r="K929" i="6"/>
  <c r="N929" i="6" s="1"/>
  <c r="K930" i="6"/>
  <c r="N930" i="6" s="1"/>
  <c r="K931" i="6"/>
  <c r="N931" i="6" s="1"/>
  <c r="K932" i="6"/>
  <c r="N932" i="6" s="1"/>
  <c r="K933" i="6"/>
  <c r="N933" i="6" s="1"/>
  <c r="K934" i="6"/>
  <c r="N934" i="6" s="1"/>
  <c r="K935" i="6"/>
  <c r="N935" i="6" s="1"/>
  <c r="K936" i="6"/>
  <c r="K937" i="6"/>
  <c r="N937" i="6" s="1"/>
  <c r="K938" i="6"/>
  <c r="N938" i="6" s="1"/>
  <c r="K939" i="6"/>
  <c r="N939" i="6" s="1"/>
  <c r="K940" i="6"/>
  <c r="N940" i="6" s="1"/>
  <c r="K941" i="6"/>
  <c r="N941" i="6" s="1"/>
  <c r="K942" i="6"/>
  <c r="N942" i="6" s="1"/>
  <c r="K943" i="6"/>
  <c r="N943" i="6" s="1"/>
  <c r="K944" i="6"/>
  <c r="N944" i="6" s="1"/>
  <c r="K945" i="6"/>
  <c r="N945" i="6" s="1"/>
  <c r="K946" i="6"/>
  <c r="N946" i="6" s="1"/>
  <c r="K947" i="6"/>
  <c r="N947" i="6" s="1"/>
  <c r="K948" i="6"/>
  <c r="N948" i="6" s="1"/>
  <c r="K949" i="6"/>
  <c r="N949" i="6" s="1"/>
  <c r="K950" i="6"/>
  <c r="N950" i="6" s="1"/>
  <c r="K951" i="6"/>
  <c r="N951" i="6" s="1"/>
  <c r="K952" i="6"/>
  <c r="N952" i="6" s="1"/>
  <c r="K953" i="6"/>
  <c r="N953" i="6" s="1"/>
  <c r="K954" i="6"/>
  <c r="N954" i="6" s="1"/>
  <c r="K955" i="6"/>
  <c r="N955" i="6" s="1"/>
  <c r="K956" i="6"/>
  <c r="N956" i="6" s="1"/>
  <c r="K957" i="6"/>
  <c r="N957" i="6" s="1"/>
  <c r="K958" i="6"/>
  <c r="N958" i="6" s="1"/>
  <c r="K959" i="6"/>
  <c r="N959" i="6" s="1"/>
  <c r="K960" i="6"/>
  <c r="N960" i="6" s="1"/>
  <c r="K961" i="6"/>
  <c r="N961" i="6" s="1"/>
  <c r="K962" i="6"/>
  <c r="N962" i="6" s="1"/>
  <c r="K963" i="6"/>
  <c r="N963" i="6" s="1"/>
  <c r="K964" i="6"/>
  <c r="N964" i="6" s="1"/>
  <c r="K965" i="6"/>
  <c r="N965" i="6" s="1"/>
  <c r="K966" i="6"/>
  <c r="N966" i="6" s="1"/>
  <c r="K967" i="6"/>
  <c r="N967" i="6" s="1"/>
  <c r="K968" i="6"/>
  <c r="N968" i="6" s="1"/>
  <c r="K969" i="6"/>
  <c r="N969" i="6" s="1"/>
  <c r="K970" i="6"/>
  <c r="N970" i="6" s="1"/>
  <c r="K971" i="6"/>
  <c r="N971" i="6" s="1"/>
  <c r="K972" i="6"/>
  <c r="N972" i="6" s="1"/>
  <c r="K973" i="6"/>
  <c r="N973" i="6" s="1"/>
  <c r="K974" i="6"/>
  <c r="N974" i="6" s="1"/>
  <c r="K975" i="6"/>
  <c r="N975" i="6" s="1"/>
  <c r="K976" i="6"/>
  <c r="K977" i="6"/>
  <c r="N977" i="6" s="1"/>
  <c r="K978" i="6"/>
  <c r="N978" i="6" s="1"/>
  <c r="K979" i="6"/>
  <c r="N979" i="6" s="1"/>
  <c r="K980" i="6"/>
  <c r="K981" i="6"/>
  <c r="N981" i="6" s="1"/>
  <c r="K982" i="6"/>
  <c r="N982" i="6" s="1"/>
  <c r="K983" i="6"/>
  <c r="N983" i="6" s="1"/>
  <c r="K984" i="6"/>
  <c r="K985" i="6"/>
  <c r="N985" i="6" s="1"/>
  <c r="K986" i="6"/>
  <c r="N986" i="6" s="1"/>
  <c r="K987" i="6"/>
  <c r="N987" i="6" s="1"/>
  <c r="K988" i="6"/>
  <c r="K989" i="6"/>
  <c r="N989" i="6" s="1"/>
  <c r="K990" i="6"/>
  <c r="N990" i="6" s="1"/>
  <c r="K991" i="6"/>
  <c r="N991" i="6" s="1"/>
  <c r="K992" i="6"/>
  <c r="N992" i="6" s="1"/>
  <c r="K993" i="6"/>
  <c r="N993" i="6" s="1"/>
  <c r="K994" i="6"/>
  <c r="N994" i="6" s="1"/>
  <c r="K995" i="6"/>
  <c r="N995" i="6" s="1"/>
  <c r="K996" i="6"/>
  <c r="K997" i="6"/>
  <c r="N997" i="6" s="1"/>
  <c r="K998" i="6"/>
  <c r="N998" i="6" s="1"/>
  <c r="K999" i="6"/>
  <c r="N999" i="6" s="1"/>
  <c r="K1000" i="6"/>
  <c r="N1000" i="6" s="1"/>
  <c r="K1001" i="6"/>
  <c r="N1001" i="6" s="1"/>
  <c r="K1002" i="6"/>
  <c r="N1002" i="6" s="1"/>
  <c r="K1003" i="6"/>
  <c r="N1003" i="6" s="1"/>
  <c r="K1004" i="6"/>
  <c r="N1004" i="6" s="1"/>
  <c r="K1005" i="6"/>
  <c r="N1005" i="6" s="1"/>
  <c r="K1006" i="6"/>
  <c r="N1006" i="6" s="1"/>
  <c r="K1007" i="6"/>
  <c r="N1007" i="6" s="1"/>
  <c r="K1008" i="6"/>
  <c r="N1008" i="6" s="1"/>
  <c r="K1009" i="6"/>
  <c r="N1009" i="6" s="1"/>
  <c r="K1010" i="6"/>
  <c r="N1010" i="6" s="1"/>
  <c r="K1011" i="6"/>
  <c r="N1011" i="6" s="1"/>
  <c r="K1012" i="6"/>
  <c r="N1012" i="6" s="1"/>
  <c r="K1013" i="6"/>
  <c r="N1013" i="6" s="1"/>
  <c r="K1014" i="6"/>
  <c r="N1014" i="6" s="1"/>
  <c r="K1015" i="6"/>
  <c r="N1015" i="6" s="1"/>
  <c r="K1016" i="6"/>
  <c r="N1016" i="6" s="1"/>
  <c r="K1017" i="6"/>
  <c r="N1017" i="6" s="1"/>
  <c r="K1018" i="6"/>
  <c r="N1018" i="6" s="1"/>
  <c r="K1019" i="6"/>
  <c r="N1019" i="6" s="1"/>
  <c r="K1020" i="6"/>
  <c r="K1021" i="6"/>
  <c r="N1021" i="6" s="1"/>
  <c r="K1022" i="6"/>
  <c r="N1022" i="6" s="1"/>
  <c r="K1023" i="6"/>
  <c r="N1023" i="6" s="1"/>
  <c r="K1024" i="6"/>
  <c r="K1025" i="6"/>
  <c r="N1025" i="6" s="1"/>
  <c r="K1026" i="6"/>
  <c r="N1026" i="6" s="1"/>
  <c r="K1027" i="6"/>
  <c r="N1027" i="6" s="1"/>
  <c r="K1028" i="6"/>
  <c r="K1029" i="6"/>
  <c r="N1029" i="6" s="1"/>
  <c r="K1030" i="6"/>
  <c r="N1030" i="6" s="1"/>
  <c r="K1031" i="6"/>
  <c r="N1031" i="6" s="1"/>
  <c r="K1032" i="6"/>
  <c r="K1033" i="6"/>
  <c r="N1033" i="6" s="1"/>
  <c r="K1034" i="6"/>
  <c r="N1034" i="6" s="1"/>
  <c r="K1035" i="6"/>
  <c r="N1035" i="6" s="1"/>
  <c r="K1036" i="6"/>
  <c r="K1037" i="6"/>
  <c r="N1037" i="6" s="1"/>
  <c r="K1038" i="6"/>
  <c r="N1038" i="6" s="1"/>
  <c r="K1039" i="6"/>
  <c r="N1039" i="6" s="1"/>
  <c r="K1040" i="6"/>
  <c r="K1041" i="6"/>
  <c r="N1041" i="6" s="1"/>
  <c r="K1042" i="6"/>
  <c r="N1042" i="6" s="1"/>
  <c r="K1043" i="6"/>
  <c r="N1043" i="6" s="1"/>
  <c r="K1044" i="6"/>
  <c r="N1044" i="6" s="1"/>
  <c r="K1045" i="6"/>
  <c r="N1045" i="6" s="1"/>
  <c r="K1046" i="6"/>
  <c r="N1046" i="6" s="1"/>
  <c r="K1047" i="6"/>
  <c r="N1047" i="6" s="1"/>
  <c r="K1048" i="6"/>
  <c r="K1049" i="6"/>
  <c r="N1049" i="6" s="1"/>
  <c r="K1050" i="6"/>
  <c r="N1050" i="6" s="1"/>
  <c r="K1051" i="6"/>
  <c r="N1051" i="6" s="1"/>
  <c r="K1052" i="6"/>
  <c r="K1053" i="6"/>
  <c r="N1053" i="6" s="1"/>
  <c r="K1054" i="6"/>
  <c r="N1054" i="6" s="1"/>
  <c r="K1055" i="6"/>
  <c r="N1055" i="6" s="1"/>
  <c r="K1056" i="6"/>
  <c r="K1057" i="6"/>
  <c r="N1057" i="6" s="1"/>
  <c r="K1058" i="6"/>
  <c r="N1058" i="6" s="1"/>
  <c r="K1059" i="6"/>
  <c r="N1059" i="6" s="1"/>
  <c r="K1060" i="6"/>
  <c r="N1060" i="6" s="1"/>
  <c r="K1061" i="6"/>
  <c r="N1061" i="6" s="1"/>
  <c r="K1062" i="6"/>
  <c r="N1062" i="6" s="1"/>
  <c r="K1063" i="6"/>
  <c r="N1063" i="6" s="1"/>
  <c r="K1064" i="6"/>
  <c r="K1065" i="6"/>
  <c r="N1065" i="6" s="1"/>
  <c r="K1066" i="6"/>
  <c r="N1066" i="6" s="1"/>
  <c r="K1067" i="6"/>
  <c r="N1067" i="6" s="1"/>
  <c r="K1068" i="6"/>
  <c r="N1068" i="6" s="1"/>
  <c r="K1069" i="6"/>
  <c r="N1069" i="6" s="1"/>
  <c r="K1070" i="6"/>
  <c r="N1070" i="6" s="1"/>
  <c r="K1071" i="6"/>
  <c r="N1071" i="6" s="1"/>
  <c r="K1072" i="6"/>
  <c r="N1072" i="6" s="1"/>
  <c r="K1073" i="6"/>
  <c r="N1073" i="6" s="1"/>
  <c r="K1074" i="6"/>
  <c r="N1074" i="6" s="1"/>
  <c r="K1075" i="6"/>
  <c r="N1075" i="6" s="1"/>
  <c r="K1076" i="6"/>
  <c r="N1076" i="6" s="1"/>
  <c r="K1077" i="6"/>
  <c r="N1077" i="6" s="1"/>
  <c r="K1078" i="6"/>
  <c r="N1078" i="6" s="1"/>
  <c r="K1079" i="6"/>
  <c r="N1079" i="6" s="1"/>
  <c r="K1080" i="6"/>
  <c r="N1080" i="6" s="1"/>
  <c r="K1081" i="6"/>
  <c r="N1081" i="6" s="1"/>
  <c r="K1082" i="6"/>
  <c r="N1082" i="6" s="1"/>
  <c r="K1083" i="6"/>
  <c r="N1083" i="6" s="1"/>
  <c r="K1084" i="6"/>
  <c r="N1084" i="6" s="1"/>
  <c r="K1085" i="6"/>
  <c r="N1085" i="6" s="1"/>
  <c r="K1086" i="6"/>
  <c r="N1086" i="6" s="1"/>
  <c r="K1087" i="6"/>
  <c r="N1087" i="6" s="1"/>
  <c r="K1088" i="6"/>
  <c r="N1088" i="6" s="1"/>
  <c r="K1089" i="6"/>
  <c r="N1089" i="6" s="1"/>
  <c r="K1090" i="6"/>
  <c r="N1090" i="6" s="1"/>
  <c r="K1091" i="6"/>
  <c r="N1091" i="6" s="1"/>
  <c r="K1092" i="6"/>
  <c r="N1092" i="6" s="1"/>
  <c r="K1093" i="6"/>
  <c r="N1093" i="6" s="1"/>
  <c r="K1094" i="6"/>
  <c r="N1094" i="6" s="1"/>
  <c r="K1095" i="6"/>
  <c r="N1095" i="6" s="1"/>
  <c r="K1096" i="6"/>
  <c r="K1097" i="6"/>
  <c r="N1097" i="6" s="1"/>
  <c r="K1098" i="6"/>
  <c r="N1098" i="6" s="1"/>
  <c r="K1099" i="6"/>
  <c r="N1099" i="6" s="1"/>
  <c r="K1100" i="6"/>
  <c r="N1100" i="6" s="1"/>
  <c r="K1101" i="6"/>
  <c r="N1101" i="6" s="1"/>
  <c r="K1102" i="6"/>
  <c r="N1102" i="6" s="1"/>
  <c r="K1103" i="6"/>
  <c r="N1103" i="6" s="1"/>
  <c r="K1104" i="6"/>
  <c r="N1104" i="6" s="1"/>
  <c r="K1105" i="6"/>
  <c r="N1105" i="6" s="1"/>
  <c r="K1106" i="6"/>
  <c r="N1106" i="6" s="1"/>
  <c r="K1107" i="6"/>
  <c r="N1107" i="6" s="1"/>
  <c r="K1108" i="6"/>
  <c r="N1108" i="6" s="1"/>
  <c r="K1109" i="6"/>
  <c r="N1109" i="6" s="1"/>
  <c r="K1110" i="6"/>
  <c r="N1110" i="6" s="1"/>
  <c r="K1111" i="6"/>
  <c r="N1111" i="6" s="1"/>
  <c r="K1112" i="6"/>
  <c r="N1112" i="6" s="1"/>
  <c r="K1113" i="6"/>
  <c r="N1113" i="6" s="1"/>
  <c r="K1114" i="6"/>
  <c r="N1114" i="6" s="1"/>
  <c r="K1115" i="6"/>
  <c r="N1115" i="6" s="1"/>
  <c r="K1116" i="6"/>
  <c r="N1116" i="6" s="1"/>
  <c r="K1117" i="6"/>
  <c r="N1117" i="6" s="1"/>
  <c r="K1118" i="6"/>
  <c r="N1118" i="6" s="1"/>
  <c r="K1119" i="6"/>
  <c r="N1119" i="6" s="1"/>
  <c r="K1120" i="6"/>
  <c r="N1120" i="6" s="1"/>
  <c r="K1121" i="6"/>
  <c r="N1121" i="6" s="1"/>
  <c r="K1122" i="6"/>
  <c r="N1122" i="6" s="1"/>
  <c r="K1123" i="6"/>
  <c r="N1123" i="6" s="1"/>
  <c r="K1124" i="6"/>
  <c r="N1124" i="6" s="1"/>
  <c r="K1125" i="6"/>
  <c r="N1125" i="6" s="1"/>
  <c r="K1126" i="6"/>
  <c r="N1126" i="6" s="1"/>
  <c r="K1127" i="6"/>
  <c r="N1127" i="6" s="1"/>
  <c r="K1128" i="6"/>
  <c r="N1128" i="6" s="1"/>
  <c r="K1129" i="6"/>
  <c r="N1129" i="6" s="1"/>
  <c r="K1130" i="6"/>
  <c r="N1130" i="6" s="1"/>
  <c r="K1131" i="6"/>
  <c r="N1131" i="6" s="1"/>
  <c r="K1132" i="6"/>
  <c r="K1133" i="6"/>
  <c r="N1133" i="6" s="1"/>
  <c r="K1134" i="6"/>
  <c r="N1134" i="6" s="1"/>
  <c r="K1135" i="6"/>
  <c r="N1135" i="6" s="1"/>
  <c r="K1136" i="6"/>
  <c r="K1137" i="6"/>
  <c r="N1137" i="6" s="1"/>
  <c r="K1138" i="6"/>
  <c r="N1138" i="6" s="1"/>
  <c r="K1139" i="6"/>
  <c r="N1139" i="6" s="1"/>
  <c r="K1140" i="6"/>
  <c r="K1141" i="6"/>
  <c r="N1141" i="6" s="1"/>
  <c r="K1142" i="6"/>
  <c r="N1142" i="6" s="1"/>
  <c r="K1143" i="6"/>
  <c r="N1143" i="6" s="1"/>
  <c r="K1144" i="6"/>
  <c r="K1145" i="6"/>
  <c r="N1145" i="6" s="1"/>
  <c r="K1146" i="6"/>
  <c r="N1146" i="6" s="1"/>
  <c r="K1147" i="6"/>
  <c r="N1147" i="6" s="1"/>
  <c r="K1148" i="6"/>
  <c r="K1149" i="6"/>
  <c r="N1149" i="6" s="1"/>
  <c r="K1150" i="6"/>
  <c r="N1150" i="6" s="1"/>
  <c r="K1151" i="6"/>
  <c r="N1151" i="6" s="1"/>
  <c r="K1152" i="6"/>
  <c r="K1153" i="6"/>
  <c r="N1153" i="6" s="1"/>
  <c r="K1154" i="6"/>
  <c r="N1154" i="6" s="1"/>
  <c r="K1155" i="6"/>
  <c r="N1155" i="6" s="1"/>
  <c r="K1156" i="6"/>
  <c r="K1157" i="6"/>
  <c r="N1157" i="6" s="1"/>
  <c r="K1158" i="6"/>
  <c r="N1158" i="6" s="1"/>
  <c r="K1159" i="6"/>
  <c r="N1159" i="6" s="1"/>
  <c r="K1160" i="6"/>
  <c r="K1161" i="6"/>
  <c r="N1161" i="6" s="1"/>
  <c r="K1162" i="6"/>
  <c r="N1162" i="6" s="1"/>
  <c r="K1163" i="6"/>
  <c r="N1163" i="6" s="1"/>
  <c r="K1164" i="6"/>
  <c r="K1165" i="6"/>
  <c r="N1165" i="6" s="1"/>
  <c r="K1166" i="6"/>
  <c r="N1166" i="6" s="1"/>
  <c r="K1167" i="6"/>
  <c r="N1167" i="6" s="1"/>
  <c r="K1168" i="6"/>
  <c r="N1168" i="6" s="1"/>
  <c r="K1169" i="6"/>
  <c r="N1169" i="6" s="1"/>
  <c r="K1170" i="6"/>
  <c r="N1170" i="6" s="1"/>
  <c r="K1171" i="6"/>
  <c r="N1171" i="6" s="1"/>
  <c r="K1172" i="6"/>
  <c r="N1172" i="6" s="1"/>
  <c r="K1173" i="6"/>
  <c r="N1173" i="6" s="1"/>
  <c r="K1174" i="6"/>
  <c r="N1174" i="6" s="1"/>
  <c r="K1175" i="6"/>
  <c r="N1175" i="6" s="1"/>
  <c r="K1176" i="6"/>
  <c r="N1176" i="6" s="1"/>
  <c r="K1177" i="6"/>
  <c r="N1177" i="6" s="1"/>
  <c r="K1178" i="6"/>
  <c r="N1178" i="6" s="1"/>
  <c r="K1179" i="6"/>
  <c r="N1179" i="6" s="1"/>
  <c r="K1180" i="6"/>
  <c r="N1180" i="6" s="1"/>
  <c r="K1181" i="6"/>
  <c r="N1181" i="6" s="1"/>
  <c r="K1182" i="6"/>
  <c r="N1182" i="6" s="1"/>
  <c r="K1183" i="6"/>
  <c r="N1183" i="6" s="1"/>
  <c r="K1184" i="6"/>
  <c r="N1184" i="6" s="1"/>
  <c r="K1185" i="6"/>
  <c r="N1185" i="6" s="1"/>
  <c r="K1186" i="6"/>
  <c r="N1186" i="6" s="1"/>
  <c r="K1187" i="6"/>
  <c r="N1187" i="6" s="1"/>
  <c r="K1188" i="6"/>
  <c r="N1188" i="6" s="1"/>
  <c r="K1189" i="6"/>
  <c r="N1189" i="6" s="1"/>
  <c r="K1190" i="6"/>
  <c r="N1190" i="6" s="1"/>
  <c r="K1191" i="6"/>
  <c r="N1191" i="6" s="1"/>
  <c r="K1192" i="6"/>
  <c r="N1192" i="6" s="1"/>
  <c r="K1193" i="6"/>
  <c r="N1193" i="6" s="1"/>
  <c r="K1194" i="6"/>
  <c r="N1194" i="6" s="1"/>
  <c r="K1195" i="6"/>
  <c r="N1195" i="6" s="1"/>
  <c r="K1196" i="6"/>
  <c r="N1196" i="6" s="1"/>
  <c r="K1197" i="6"/>
  <c r="N1197" i="6" s="1"/>
  <c r="K1198" i="6"/>
  <c r="N1198" i="6" s="1"/>
  <c r="K1199" i="6"/>
  <c r="N1199" i="6" s="1"/>
  <c r="K1200" i="6"/>
  <c r="N1200" i="6" s="1"/>
  <c r="K1201" i="6"/>
  <c r="N1201" i="6" s="1"/>
  <c r="K1202" i="6"/>
  <c r="N1202" i="6" s="1"/>
  <c r="K1203" i="6"/>
  <c r="N1203" i="6" s="1"/>
  <c r="K1204" i="6"/>
  <c r="K1205" i="6"/>
  <c r="N1205" i="6" s="1"/>
  <c r="K1206" i="6"/>
  <c r="N1206" i="6" s="1"/>
  <c r="K1207" i="6"/>
  <c r="N1207" i="6" s="1"/>
  <c r="K1208" i="6"/>
  <c r="N1208" i="6" s="1"/>
  <c r="K1209" i="6"/>
  <c r="N1209" i="6" s="1"/>
  <c r="K1210" i="6"/>
  <c r="N1210" i="6" s="1"/>
  <c r="K1211" i="6"/>
  <c r="N1211" i="6" s="1"/>
  <c r="K1212" i="6"/>
  <c r="N1212" i="6" s="1"/>
  <c r="K1213" i="6"/>
  <c r="N1213" i="6" s="1"/>
  <c r="K1214" i="6"/>
  <c r="N1214" i="6" s="1"/>
  <c r="K1215" i="6"/>
  <c r="N1215" i="6" s="1"/>
  <c r="K1216" i="6"/>
  <c r="N1216" i="6" s="1"/>
  <c r="K1217" i="6"/>
  <c r="N1217" i="6" s="1"/>
  <c r="K1218" i="6"/>
  <c r="N1218" i="6" s="1"/>
  <c r="K1219" i="6"/>
  <c r="N1219" i="6" s="1"/>
  <c r="K1220" i="6"/>
  <c r="N1220" i="6" s="1"/>
  <c r="K1221" i="6"/>
  <c r="N1221" i="6" s="1"/>
  <c r="K1222" i="6"/>
  <c r="N1222" i="6" s="1"/>
  <c r="K1223" i="6"/>
  <c r="N1223" i="6" s="1"/>
  <c r="K1224" i="6"/>
  <c r="N1224" i="6" s="1"/>
  <c r="K1225" i="6"/>
  <c r="N1225" i="6" s="1"/>
  <c r="K1226" i="6"/>
  <c r="N1226" i="6" s="1"/>
  <c r="K1227" i="6"/>
  <c r="N1227" i="6" s="1"/>
  <c r="K1228" i="6"/>
  <c r="N1228" i="6" s="1"/>
  <c r="K1229" i="6"/>
  <c r="N1229" i="6" s="1"/>
  <c r="K1230" i="6"/>
  <c r="N1230" i="6" s="1"/>
  <c r="K1231" i="6"/>
  <c r="N1231" i="6" s="1"/>
  <c r="K1232" i="6"/>
  <c r="N1232" i="6" s="1"/>
  <c r="K1233" i="6"/>
  <c r="N1233" i="6" s="1"/>
  <c r="K1234" i="6"/>
  <c r="N1234" i="6" s="1"/>
  <c r="K1235" i="6"/>
  <c r="N1235" i="6" s="1"/>
  <c r="K1236" i="6"/>
  <c r="K1237" i="6"/>
  <c r="N1237" i="6" s="1"/>
  <c r="K1238" i="6"/>
  <c r="N1238" i="6" s="1"/>
  <c r="K1239" i="6"/>
  <c r="N1239" i="6" s="1"/>
  <c r="K1240" i="6"/>
  <c r="K1241" i="6"/>
  <c r="N1241" i="6" s="1"/>
  <c r="K1242" i="6"/>
  <c r="N1242" i="6" s="1"/>
  <c r="K1243" i="6"/>
  <c r="N1243" i="6" s="1"/>
  <c r="K1244" i="6"/>
  <c r="K1245" i="6"/>
  <c r="N1245" i="6" s="1"/>
  <c r="K1246" i="6"/>
  <c r="N1246" i="6" s="1"/>
  <c r="K1247" i="6"/>
  <c r="N1247" i="6" s="1"/>
  <c r="K1248" i="6"/>
  <c r="K1249" i="6"/>
  <c r="N1249" i="6" s="1"/>
  <c r="K1250" i="6"/>
  <c r="N1250" i="6" s="1"/>
  <c r="K1251" i="6"/>
  <c r="N1251" i="6" s="1"/>
  <c r="K1252" i="6"/>
  <c r="K1253" i="6"/>
  <c r="N1253" i="6" s="1"/>
  <c r="K1254" i="6"/>
  <c r="N1254" i="6" s="1"/>
  <c r="K1255" i="6"/>
  <c r="N1255" i="6" s="1"/>
  <c r="K1256" i="6"/>
  <c r="K1257" i="6"/>
  <c r="N1257" i="6" s="1"/>
  <c r="K1258" i="6"/>
  <c r="N1258" i="6" s="1"/>
  <c r="K1259" i="6"/>
  <c r="N1259" i="6" s="1"/>
  <c r="K1260" i="6"/>
  <c r="N1260" i="6" s="1"/>
  <c r="K1261" i="6"/>
  <c r="N1261" i="6" s="1"/>
  <c r="K1262" i="6"/>
  <c r="N1262" i="6" s="1"/>
  <c r="K1263" i="6"/>
  <c r="N1263" i="6" s="1"/>
  <c r="K1264" i="6"/>
  <c r="N1264" i="6" s="1"/>
  <c r="K1265" i="6"/>
  <c r="N1265" i="6" s="1"/>
  <c r="K1266" i="6"/>
  <c r="N1266" i="6" s="1"/>
  <c r="K1267" i="6"/>
  <c r="N1267" i="6" s="1"/>
  <c r="K1268" i="6"/>
  <c r="N1268" i="6" s="1"/>
  <c r="K1269" i="6"/>
  <c r="N1269" i="6" s="1"/>
  <c r="K1270" i="6"/>
  <c r="N1270" i="6" s="1"/>
  <c r="K1271" i="6"/>
  <c r="N1271" i="6" s="1"/>
  <c r="K1272" i="6"/>
  <c r="N1272" i="6" s="1"/>
  <c r="K1273" i="6"/>
  <c r="N1273" i="6" s="1"/>
  <c r="K1274" i="6"/>
  <c r="N1274" i="6" s="1"/>
  <c r="K1275" i="6"/>
  <c r="N1275" i="6" s="1"/>
  <c r="K1276" i="6"/>
  <c r="N1276" i="6" s="1"/>
  <c r="K1277" i="6"/>
  <c r="N1277" i="6" s="1"/>
  <c r="K1278" i="6"/>
  <c r="N1278" i="6" s="1"/>
  <c r="K1279" i="6"/>
  <c r="N1279" i="6" s="1"/>
  <c r="K1280" i="6"/>
  <c r="N1280" i="6" s="1"/>
  <c r="K1281" i="6"/>
  <c r="N1281" i="6" s="1"/>
  <c r="K1282" i="6"/>
  <c r="N1282" i="6" s="1"/>
  <c r="K1283" i="6"/>
  <c r="N1283" i="6" s="1"/>
  <c r="K1284" i="6"/>
  <c r="N1284" i="6" s="1"/>
  <c r="K1285" i="6"/>
  <c r="N1285" i="6" s="1"/>
  <c r="K1286" i="6"/>
  <c r="N1286" i="6" s="1"/>
  <c r="K1287" i="6"/>
  <c r="N1287" i="6" s="1"/>
  <c r="K1288" i="6"/>
  <c r="N1288" i="6" s="1"/>
  <c r="K1289" i="6"/>
  <c r="N1289" i="6" s="1"/>
  <c r="K1290" i="6"/>
  <c r="N1290" i="6" s="1"/>
  <c r="K1291" i="6"/>
  <c r="N1291" i="6" s="1"/>
  <c r="K1292" i="6"/>
  <c r="N1292" i="6" s="1"/>
  <c r="K1293" i="6"/>
  <c r="N1293" i="6" s="1"/>
  <c r="K1294" i="6"/>
  <c r="N1294" i="6" s="1"/>
  <c r="K1295" i="6"/>
  <c r="N1295" i="6" s="1"/>
  <c r="K1296" i="6"/>
  <c r="N1296" i="6" s="1"/>
  <c r="K1297" i="6"/>
  <c r="N1297" i="6" s="1"/>
  <c r="K1298" i="6"/>
  <c r="N1298" i="6" s="1"/>
  <c r="K1299" i="6"/>
  <c r="N1299" i="6" s="1"/>
  <c r="K1300" i="6"/>
  <c r="N1300" i="6" s="1"/>
  <c r="K1301" i="6"/>
  <c r="N1301" i="6" s="1"/>
  <c r="K1302" i="6"/>
  <c r="N1302" i="6" s="1"/>
  <c r="K1303" i="6"/>
  <c r="N1303" i="6" s="1"/>
  <c r="K1304" i="6"/>
  <c r="N1304" i="6" s="1"/>
  <c r="K1305" i="6"/>
  <c r="N1305" i="6" s="1"/>
  <c r="K1306" i="6"/>
  <c r="N1306" i="6" s="1"/>
  <c r="K1307" i="6"/>
  <c r="N1307" i="6" s="1"/>
  <c r="K1308" i="6"/>
  <c r="N1308" i="6" s="1"/>
  <c r="K1309" i="6"/>
  <c r="N1309" i="6" s="1"/>
  <c r="K1310" i="6"/>
  <c r="N1310" i="6" s="1"/>
  <c r="K1311" i="6"/>
  <c r="N1311" i="6" s="1"/>
  <c r="K1312" i="6"/>
  <c r="N1312" i="6" s="1"/>
  <c r="K1313" i="6"/>
  <c r="N1313" i="6" s="1"/>
  <c r="K1314" i="6"/>
  <c r="N1314" i="6" s="1"/>
  <c r="K1315" i="6"/>
  <c r="N1315" i="6" s="1"/>
  <c r="K1316" i="6"/>
  <c r="N1316" i="6" s="1"/>
  <c r="K1317" i="6"/>
  <c r="N1317" i="6" s="1"/>
  <c r="K1318" i="6"/>
  <c r="N1318" i="6" s="1"/>
  <c r="K1319" i="6"/>
  <c r="N1319" i="6" s="1"/>
  <c r="K1320" i="6"/>
  <c r="N1320" i="6" s="1"/>
  <c r="K1321" i="6"/>
  <c r="N1321" i="6" s="1"/>
  <c r="K1322" i="6"/>
  <c r="N1322" i="6" s="1"/>
  <c r="K1323" i="6"/>
  <c r="N1323" i="6" s="1"/>
  <c r="K1324" i="6"/>
  <c r="N1324" i="6" s="1"/>
  <c r="K1325" i="6"/>
  <c r="N1325" i="6" s="1"/>
  <c r="K1326" i="6"/>
  <c r="N1326" i="6" s="1"/>
  <c r="K1327" i="6"/>
  <c r="N1327" i="6" s="1"/>
  <c r="K1328" i="6"/>
  <c r="K1329" i="6"/>
  <c r="N1329" i="6" s="1"/>
  <c r="K1330" i="6"/>
  <c r="N1330" i="6" s="1"/>
  <c r="K1331" i="6"/>
  <c r="N1331" i="6" s="1"/>
  <c r="K1332" i="6"/>
  <c r="N1332" i="6" s="1"/>
  <c r="K1333" i="6"/>
  <c r="N1333" i="6" s="1"/>
  <c r="K1334" i="6"/>
  <c r="N1334" i="6" s="1"/>
  <c r="K1335" i="6"/>
  <c r="N1335" i="6" s="1"/>
  <c r="K1336" i="6"/>
  <c r="N1336" i="6" s="1"/>
  <c r="K1337" i="6"/>
  <c r="N1337" i="6" s="1"/>
  <c r="K1338" i="6"/>
  <c r="N1338" i="6" s="1"/>
  <c r="K1339" i="6"/>
  <c r="N1339" i="6" s="1"/>
  <c r="K1340" i="6"/>
  <c r="N1340" i="6" s="1"/>
  <c r="K1341" i="6"/>
  <c r="N1341" i="6" s="1"/>
  <c r="K1342" i="6"/>
  <c r="N1342" i="6" s="1"/>
  <c r="K1343" i="6"/>
  <c r="N1343" i="6" s="1"/>
  <c r="K1344" i="6"/>
  <c r="N1344" i="6" s="1"/>
  <c r="K1345" i="6"/>
  <c r="N1345" i="6" s="1"/>
  <c r="K1346" i="6"/>
  <c r="N1346" i="6" s="1"/>
  <c r="K1347" i="6"/>
  <c r="N1347" i="6" s="1"/>
  <c r="K1348" i="6"/>
  <c r="N1348" i="6" s="1"/>
  <c r="K1349" i="6"/>
  <c r="N1349" i="6" s="1"/>
  <c r="K1350" i="6"/>
  <c r="N1350" i="6" s="1"/>
  <c r="K1351" i="6"/>
  <c r="N1351" i="6" s="1"/>
  <c r="K1352" i="6"/>
  <c r="N1352" i="6" s="1"/>
  <c r="K1353" i="6"/>
  <c r="N1353" i="6" s="1"/>
  <c r="K1354" i="6"/>
  <c r="N1354" i="6" s="1"/>
  <c r="K1355" i="6"/>
  <c r="N1355" i="6" s="1"/>
  <c r="K1356" i="6"/>
  <c r="K1357" i="6"/>
  <c r="N1357" i="6" s="1"/>
  <c r="K1358" i="6"/>
  <c r="N1358" i="6" s="1"/>
  <c r="K1359" i="6"/>
  <c r="N1359" i="6" s="1"/>
  <c r="K1360" i="6"/>
  <c r="N1360" i="6" s="1"/>
  <c r="K1361" i="6"/>
  <c r="N1361" i="6" s="1"/>
  <c r="K1362" i="6"/>
  <c r="N1362" i="6" s="1"/>
  <c r="K1363" i="6"/>
  <c r="N1363" i="6" s="1"/>
  <c r="K1364" i="6"/>
  <c r="N1364" i="6" s="1"/>
  <c r="K1365" i="6"/>
  <c r="N1365" i="6" s="1"/>
  <c r="K1366" i="6"/>
  <c r="N1366" i="6" s="1"/>
  <c r="K1367" i="6"/>
  <c r="N1367" i="6" s="1"/>
  <c r="K1368" i="6"/>
  <c r="N1368" i="6" s="1"/>
  <c r="K1369" i="6"/>
  <c r="N1369" i="6" s="1"/>
  <c r="K1370" i="6"/>
  <c r="N1370" i="6" s="1"/>
  <c r="K1371" i="6"/>
  <c r="N1371" i="6" s="1"/>
  <c r="K1372" i="6"/>
  <c r="N1372" i="6" s="1"/>
  <c r="K1373" i="6"/>
  <c r="N1373" i="6" s="1"/>
  <c r="K1374" i="6"/>
  <c r="N1374" i="6" s="1"/>
  <c r="K1375" i="6"/>
  <c r="N1375" i="6" s="1"/>
  <c r="K1376" i="6"/>
  <c r="N1376" i="6" s="1"/>
  <c r="K1377" i="6"/>
  <c r="N1377" i="6" s="1"/>
  <c r="K1378" i="6"/>
  <c r="N1378" i="6" s="1"/>
  <c r="K1379" i="6"/>
  <c r="N1379" i="6" s="1"/>
  <c r="K1380" i="6"/>
  <c r="N1380" i="6" s="1"/>
  <c r="K1381" i="6"/>
  <c r="N1381" i="6" s="1"/>
  <c r="K1382" i="6"/>
  <c r="N1382" i="6" s="1"/>
  <c r="K1383" i="6"/>
  <c r="N1383" i="6" s="1"/>
  <c r="K1384" i="6"/>
  <c r="N1384" i="6" s="1"/>
  <c r="K1385" i="6"/>
  <c r="N1385" i="6" s="1"/>
  <c r="K1386" i="6"/>
  <c r="N1386" i="6" s="1"/>
  <c r="K1387" i="6"/>
  <c r="N1387" i="6" s="1"/>
  <c r="K1388" i="6"/>
  <c r="K1389" i="6"/>
  <c r="N1389" i="6" s="1"/>
  <c r="K1390" i="6"/>
  <c r="N1390" i="6" s="1"/>
  <c r="K1391" i="6"/>
  <c r="N1391" i="6" s="1"/>
  <c r="K1392" i="6"/>
  <c r="K1393" i="6"/>
  <c r="N1393" i="6" s="1"/>
  <c r="K1394" i="6"/>
  <c r="N1394" i="6" s="1"/>
  <c r="K1395" i="6"/>
  <c r="N1395" i="6" s="1"/>
  <c r="K1396" i="6"/>
  <c r="K1397" i="6"/>
  <c r="N1397" i="6" s="1"/>
  <c r="K1398" i="6"/>
  <c r="N1398" i="6" s="1"/>
  <c r="K1399" i="6"/>
  <c r="N1399" i="6" s="1"/>
  <c r="K1400" i="6"/>
  <c r="K1401" i="6"/>
  <c r="N1401" i="6" s="1"/>
  <c r="K1402" i="6"/>
  <c r="N1402" i="6" s="1"/>
  <c r="K1403" i="6"/>
  <c r="N1403" i="6" s="1"/>
  <c r="K1404" i="6"/>
  <c r="K1405" i="6"/>
  <c r="N1405" i="6" s="1"/>
  <c r="K1406" i="6"/>
  <c r="N1406" i="6" s="1"/>
  <c r="K1407" i="6"/>
  <c r="N1407" i="6" s="1"/>
  <c r="K1408" i="6"/>
  <c r="K1409" i="6"/>
  <c r="N1409" i="6" s="1"/>
  <c r="K1410" i="6"/>
  <c r="N1410" i="6" s="1"/>
  <c r="K1411" i="6"/>
  <c r="N1411" i="6" s="1"/>
  <c r="K1412" i="6"/>
  <c r="K1413" i="6"/>
  <c r="N1413" i="6" s="1"/>
  <c r="K1414" i="6"/>
  <c r="N1414" i="6" s="1"/>
  <c r="K1415" i="6"/>
  <c r="N1415" i="6" s="1"/>
  <c r="K1416" i="6"/>
  <c r="K1417" i="6"/>
  <c r="N1417" i="6" s="1"/>
  <c r="K1418" i="6"/>
  <c r="N1418" i="6" s="1"/>
  <c r="K1419" i="6"/>
  <c r="N1419" i="6" s="1"/>
  <c r="K1420" i="6"/>
  <c r="K1421" i="6"/>
  <c r="N1421" i="6" s="1"/>
  <c r="K1422" i="6"/>
  <c r="N1422" i="6" s="1"/>
  <c r="K1423" i="6"/>
  <c r="N1423" i="6" s="1"/>
  <c r="K1424" i="6"/>
  <c r="K1425" i="6"/>
  <c r="N1425" i="6" s="1"/>
  <c r="K1426" i="6"/>
  <c r="N1426" i="6" s="1"/>
  <c r="K1427" i="6"/>
  <c r="N1427" i="6" s="1"/>
  <c r="K1428" i="6"/>
  <c r="N1428" i="6" s="1"/>
  <c r="K1429" i="6"/>
  <c r="N1429" i="6" s="1"/>
  <c r="K1430" i="6"/>
  <c r="N1430" i="6" s="1"/>
  <c r="K1431" i="6"/>
  <c r="N1431" i="6" s="1"/>
  <c r="K1432" i="6"/>
  <c r="N1432" i="6" s="1"/>
  <c r="K1433" i="6"/>
  <c r="N1433" i="6" s="1"/>
  <c r="K1434" i="6"/>
  <c r="N1434" i="6" s="1"/>
  <c r="K1435" i="6"/>
  <c r="N1435" i="6" s="1"/>
  <c r="K1436" i="6"/>
  <c r="N1436" i="6" s="1"/>
  <c r="K1437" i="6"/>
  <c r="N1437" i="6" s="1"/>
  <c r="K1438" i="6"/>
  <c r="N1438" i="6" s="1"/>
  <c r="K1439" i="6"/>
  <c r="N1439" i="6" s="1"/>
  <c r="K1440" i="6"/>
  <c r="N1440" i="6" s="1"/>
  <c r="K1441" i="6"/>
  <c r="N1441" i="6" s="1"/>
  <c r="K1442" i="6"/>
  <c r="N1442" i="6" s="1"/>
  <c r="K1443" i="6"/>
  <c r="N1443" i="6" s="1"/>
  <c r="K1444" i="6"/>
  <c r="N1444" i="6" s="1"/>
  <c r="K1445" i="6"/>
  <c r="N1445" i="6" s="1"/>
  <c r="K1446" i="6"/>
  <c r="N1446" i="6" s="1"/>
  <c r="K1447" i="6"/>
  <c r="N1447" i="6" s="1"/>
  <c r="K1448" i="6"/>
  <c r="N1448" i="6" s="1"/>
  <c r="K1449" i="6"/>
  <c r="N1449" i="6" s="1"/>
  <c r="K1450" i="6"/>
  <c r="N1450" i="6" s="1"/>
  <c r="K1451" i="6"/>
  <c r="N1451" i="6" s="1"/>
  <c r="K1452" i="6"/>
  <c r="N1452" i="6" s="1"/>
  <c r="K1453" i="6"/>
  <c r="N1453" i="6" s="1"/>
  <c r="K1454" i="6"/>
  <c r="N1454" i="6" s="1"/>
  <c r="K1455" i="6"/>
  <c r="N1455" i="6" s="1"/>
  <c r="K1456" i="6"/>
  <c r="N1456" i="6" s="1"/>
  <c r="K1457" i="6"/>
  <c r="N1457" i="6" s="1"/>
  <c r="K1458" i="6"/>
  <c r="N1458" i="6" s="1"/>
  <c r="K1459" i="6"/>
  <c r="N1459" i="6" s="1"/>
  <c r="K1460" i="6"/>
  <c r="K1461" i="6"/>
  <c r="N1461" i="6" s="1"/>
  <c r="K1462" i="6"/>
  <c r="N1462" i="6" s="1"/>
  <c r="K1463" i="6"/>
  <c r="N1463" i="6" s="1"/>
  <c r="K1464" i="6"/>
  <c r="K1465" i="6"/>
  <c r="N1465" i="6" s="1"/>
  <c r="K1466" i="6"/>
  <c r="N1466" i="6" s="1"/>
  <c r="K1467" i="6"/>
  <c r="N1467" i="6" s="1"/>
  <c r="K1468" i="6"/>
  <c r="N1468" i="6" s="1"/>
  <c r="K1469" i="6"/>
  <c r="N1469" i="6" s="1"/>
  <c r="K1470" i="6"/>
  <c r="N1470" i="6" s="1"/>
  <c r="K1471" i="6"/>
  <c r="N1471" i="6" s="1"/>
  <c r="K1472" i="6"/>
  <c r="N1472" i="6" s="1"/>
  <c r="K1473" i="6"/>
  <c r="N1473" i="6" s="1"/>
  <c r="K1474" i="6"/>
  <c r="N1474" i="6" s="1"/>
  <c r="K1475" i="6"/>
  <c r="N1475" i="6" s="1"/>
  <c r="K1476" i="6"/>
  <c r="N1476" i="6" s="1"/>
  <c r="K1477" i="6"/>
  <c r="N1477" i="6" s="1"/>
  <c r="K1478" i="6"/>
  <c r="N1478" i="6" s="1"/>
  <c r="K1479" i="6"/>
  <c r="N1479" i="6" s="1"/>
  <c r="K1480" i="6"/>
  <c r="N1480" i="6" s="1"/>
  <c r="K1481" i="6"/>
  <c r="N1481" i="6" s="1"/>
  <c r="K1482" i="6"/>
  <c r="N1482" i="6" s="1"/>
  <c r="K1483" i="6"/>
  <c r="N1483" i="6" s="1"/>
  <c r="K1484" i="6"/>
  <c r="N1484" i="6" s="1"/>
  <c r="K1485" i="6"/>
  <c r="N1485" i="6" s="1"/>
  <c r="K1486" i="6"/>
  <c r="N1486" i="6" s="1"/>
  <c r="K1487" i="6"/>
  <c r="N1487" i="6" s="1"/>
  <c r="K1488" i="6"/>
  <c r="K1489" i="6"/>
  <c r="N1489" i="6" s="1"/>
  <c r="K1490" i="6"/>
  <c r="N1490" i="6" s="1"/>
  <c r="K1491" i="6"/>
  <c r="N1491" i="6" s="1"/>
  <c r="K1492" i="6"/>
  <c r="N1492" i="6" s="1"/>
  <c r="K1493" i="6"/>
  <c r="N1493" i="6" s="1"/>
  <c r="K1494" i="6"/>
  <c r="N1494" i="6" s="1"/>
  <c r="K1495" i="6"/>
  <c r="N1495" i="6" s="1"/>
  <c r="K1496" i="6"/>
  <c r="K1497" i="6"/>
  <c r="N1497" i="6" s="1"/>
  <c r="K1498" i="6"/>
  <c r="N1498" i="6" s="1"/>
  <c r="K1499" i="6"/>
  <c r="N1499" i="6" s="1"/>
  <c r="K1500" i="6"/>
  <c r="N1500" i="6" s="1"/>
  <c r="K1501" i="6"/>
  <c r="N1501" i="6" s="1"/>
  <c r="K1502" i="6"/>
  <c r="N1502" i="6" s="1"/>
  <c r="K1503" i="6"/>
  <c r="N1503" i="6" s="1"/>
  <c r="K1504" i="6"/>
  <c r="N1504" i="6" s="1"/>
  <c r="K1505" i="6"/>
  <c r="N1505" i="6" s="1"/>
  <c r="K1506" i="6"/>
  <c r="N1506" i="6" s="1"/>
  <c r="K1507" i="6"/>
  <c r="N1507" i="6" s="1"/>
  <c r="K1508" i="6"/>
  <c r="N1508" i="6" s="1"/>
  <c r="K1509" i="6"/>
  <c r="N1509" i="6" s="1"/>
  <c r="K1510" i="6"/>
  <c r="N1510" i="6" s="1"/>
  <c r="K1511" i="6"/>
  <c r="N1511" i="6" s="1"/>
  <c r="K1512" i="6"/>
  <c r="N1512" i="6" s="1"/>
  <c r="K1513" i="6"/>
  <c r="N1513" i="6" s="1"/>
  <c r="K1514" i="6"/>
  <c r="N1514" i="6" s="1"/>
  <c r="K1515" i="6"/>
  <c r="N1515" i="6" s="1"/>
  <c r="K1516" i="6"/>
  <c r="N1516" i="6" s="1"/>
  <c r="K1517" i="6"/>
  <c r="N1517" i="6" s="1"/>
  <c r="K1518" i="6"/>
  <c r="N1518" i="6" s="1"/>
  <c r="K1519" i="6"/>
  <c r="K1520" i="6"/>
  <c r="K1521" i="6"/>
  <c r="N1521" i="6" s="1"/>
  <c r="K1522" i="6"/>
  <c r="N1522" i="6" s="1"/>
  <c r="K1523" i="6"/>
  <c r="N1523" i="6" s="1"/>
  <c r="K1524" i="6"/>
  <c r="N1524" i="6" s="1"/>
  <c r="K1525" i="6"/>
  <c r="N1525" i="6" s="1"/>
  <c r="K1526" i="6"/>
  <c r="N1526" i="6" s="1"/>
  <c r="K1527" i="6"/>
  <c r="N1527" i="6" s="1"/>
  <c r="K1528" i="6"/>
  <c r="N1528" i="6" s="1"/>
  <c r="K1529" i="6"/>
  <c r="N1529" i="6" s="1"/>
  <c r="K1530" i="6"/>
  <c r="N1530" i="6" s="1"/>
  <c r="K1531" i="6"/>
  <c r="N1531" i="6" s="1"/>
  <c r="K1532" i="6"/>
  <c r="N1532" i="6" s="1"/>
  <c r="K1533" i="6"/>
  <c r="N1533" i="6" s="1"/>
  <c r="K1534" i="6"/>
  <c r="N1534" i="6" s="1"/>
  <c r="K1535" i="6"/>
  <c r="N1535" i="6" s="1"/>
  <c r="K1536" i="6"/>
  <c r="N1536" i="6" s="1"/>
  <c r="K1537" i="6"/>
  <c r="N1537" i="6" s="1"/>
  <c r="K1538" i="6"/>
  <c r="N1538" i="6" s="1"/>
  <c r="K1539" i="6"/>
  <c r="N1539" i="6" s="1"/>
  <c r="K1540" i="6"/>
  <c r="N1540" i="6" s="1"/>
  <c r="K1541" i="6"/>
  <c r="N1541" i="6" s="1"/>
  <c r="K1542" i="6"/>
  <c r="N1542" i="6" s="1"/>
  <c r="K1543" i="6"/>
  <c r="N1543" i="6" s="1"/>
  <c r="K1544" i="6"/>
  <c r="N1544" i="6" s="1"/>
  <c r="K1545" i="6"/>
  <c r="N1545" i="6" s="1"/>
  <c r="K1546" i="6"/>
  <c r="N1546" i="6" s="1"/>
  <c r="K1547" i="6"/>
  <c r="N1547" i="6" s="1"/>
  <c r="K1548" i="6"/>
  <c r="N1548" i="6" s="1"/>
  <c r="K1549" i="6"/>
  <c r="N1549" i="6" s="1"/>
  <c r="K1550" i="6"/>
  <c r="N1550" i="6" s="1"/>
  <c r="K1551" i="6"/>
  <c r="N1551" i="6" s="1"/>
  <c r="K1552" i="6"/>
  <c r="N1552" i="6" s="1"/>
  <c r="K1553" i="6"/>
  <c r="N1553" i="6" s="1"/>
  <c r="K1554" i="6"/>
  <c r="N1554" i="6" s="1"/>
  <c r="K1555" i="6"/>
  <c r="N1555" i="6" s="1"/>
  <c r="K1556" i="6"/>
  <c r="N1556" i="6" s="1"/>
  <c r="K1557" i="6"/>
  <c r="N1557" i="6" s="1"/>
  <c r="K1558" i="6"/>
  <c r="N1558" i="6" s="1"/>
  <c r="K1559" i="6"/>
  <c r="N1559" i="6" s="1"/>
  <c r="K1560" i="6"/>
  <c r="N1560" i="6" s="1"/>
  <c r="K1561" i="6"/>
  <c r="N1561" i="6" s="1"/>
  <c r="K1562" i="6"/>
  <c r="N1562" i="6" s="1"/>
  <c r="K1563" i="6"/>
  <c r="N1563" i="6" s="1"/>
  <c r="K1564" i="6"/>
  <c r="N1564" i="6" s="1"/>
  <c r="K1565" i="6"/>
  <c r="N1565" i="6" s="1"/>
  <c r="K1566" i="6"/>
  <c r="N1566" i="6" s="1"/>
  <c r="K1567" i="6"/>
  <c r="N1567" i="6" s="1"/>
  <c r="K1568" i="6"/>
  <c r="N1568" i="6" s="1"/>
  <c r="K1569" i="6"/>
  <c r="N1569" i="6" s="1"/>
  <c r="K1570" i="6"/>
  <c r="N1570" i="6" s="1"/>
  <c r="K1571" i="6"/>
  <c r="N1571" i="6" s="1"/>
  <c r="K1572" i="6"/>
  <c r="N1572" i="6" s="1"/>
  <c r="K1573" i="6"/>
  <c r="N1573" i="6" s="1"/>
  <c r="K1574" i="6"/>
  <c r="N1574" i="6" s="1"/>
  <c r="K1575" i="6"/>
  <c r="N1575" i="6" s="1"/>
  <c r="K1576" i="6"/>
  <c r="N1576" i="6" s="1"/>
  <c r="K1577" i="6"/>
  <c r="N1577" i="6" s="1"/>
  <c r="K1578" i="6"/>
  <c r="N1578" i="6" s="1"/>
  <c r="K1579" i="6"/>
  <c r="N1579" i="6" s="1"/>
  <c r="K1580" i="6"/>
  <c r="N1580" i="6" s="1"/>
  <c r="K1581" i="6"/>
  <c r="N1581" i="6" s="1"/>
  <c r="K1582" i="6"/>
  <c r="N1582" i="6" s="1"/>
  <c r="K1583" i="6"/>
  <c r="N1583" i="6" s="1"/>
  <c r="K1584" i="6"/>
  <c r="N1584" i="6" s="1"/>
  <c r="K1585" i="6"/>
  <c r="N1585" i="6" s="1"/>
  <c r="K1586" i="6"/>
  <c r="N1586" i="6" s="1"/>
  <c r="K1587" i="6"/>
  <c r="N1587" i="6" s="1"/>
  <c r="K1588" i="6"/>
  <c r="K1589" i="6"/>
  <c r="N1589" i="6" s="1"/>
  <c r="K1590" i="6"/>
  <c r="N1590" i="6" s="1"/>
  <c r="K1591" i="6"/>
  <c r="N1591" i="6" s="1"/>
  <c r="K1592" i="6"/>
  <c r="N1592" i="6" s="1"/>
  <c r="K1593" i="6"/>
  <c r="N1593" i="6" s="1"/>
  <c r="K1594" i="6"/>
  <c r="N1594" i="6" s="1"/>
  <c r="K1595" i="6"/>
  <c r="N1595" i="6" s="1"/>
  <c r="K1596" i="6"/>
  <c r="K1597" i="6"/>
  <c r="N1597" i="6" s="1"/>
  <c r="K1598" i="6"/>
  <c r="N1598" i="6" s="1"/>
  <c r="K1599" i="6"/>
  <c r="N1599" i="6" s="1"/>
  <c r="K1600" i="6"/>
  <c r="K1601" i="6"/>
  <c r="N1601" i="6" s="1"/>
  <c r="K1602" i="6"/>
  <c r="N1602" i="6" s="1"/>
  <c r="K1603" i="6"/>
  <c r="N1603" i="6" s="1"/>
  <c r="K1604" i="6"/>
  <c r="K1605" i="6"/>
  <c r="N1605" i="6" s="1"/>
  <c r="K1606" i="6"/>
  <c r="N1606" i="6" s="1"/>
  <c r="K1607" i="6"/>
  <c r="N1607" i="6" s="1"/>
  <c r="K1608" i="6"/>
  <c r="N1608" i="6" s="1"/>
  <c r="K1609" i="6"/>
  <c r="N1609" i="6" s="1"/>
  <c r="K1610" i="6"/>
  <c r="N1610" i="6" s="1"/>
  <c r="K1611" i="6"/>
  <c r="N1611" i="6" s="1"/>
  <c r="K1612" i="6"/>
  <c r="K1613" i="6"/>
  <c r="N1613" i="6" s="1"/>
  <c r="K1614" i="6"/>
  <c r="N1614" i="6" s="1"/>
  <c r="K1615" i="6"/>
  <c r="K1616" i="6"/>
  <c r="K1617" i="6"/>
  <c r="N1617" i="6" s="1"/>
  <c r="K1618" i="6"/>
  <c r="N1618" i="6" s="1"/>
  <c r="K1619" i="6"/>
  <c r="N1619" i="6" s="1"/>
  <c r="K1620" i="6"/>
  <c r="N1620" i="6" s="1"/>
  <c r="K1621" i="6"/>
  <c r="N1621" i="6" s="1"/>
  <c r="K1622" i="6"/>
  <c r="N1622" i="6" s="1"/>
  <c r="K1623" i="6"/>
  <c r="N1623" i="6" s="1"/>
  <c r="K1624" i="6"/>
  <c r="N1624" i="6" s="1"/>
  <c r="K1625" i="6"/>
  <c r="N1625" i="6" s="1"/>
  <c r="K1626" i="6"/>
  <c r="N1626" i="6" s="1"/>
  <c r="K1627" i="6"/>
  <c r="N1627" i="6" s="1"/>
  <c r="K1628" i="6"/>
  <c r="N1628" i="6" s="1"/>
  <c r="K1629" i="6"/>
  <c r="N1629" i="6" s="1"/>
  <c r="K1630" i="6"/>
  <c r="N1630" i="6" s="1"/>
  <c r="K1631" i="6"/>
  <c r="N1631" i="6" s="1"/>
  <c r="K1632" i="6"/>
  <c r="N1632" i="6" s="1"/>
  <c r="K1633" i="6"/>
  <c r="N1633" i="6" s="1"/>
  <c r="K1634" i="6"/>
  <c r="N1634" i="6" s="1"/>
  <c r="K1635" i="6"/>
  <c r="N1635" i="6" s="1"/>
  <c r="K1636" i="6"/>
  <c r="N1636" i="6" s="1"/>
  <c r="K1637" i="6"/>
  <c r="N1637" i="6" s="1"/>
  <c r="K1638" i="6"/>
  <c r="N1638" i="6" s="1"/>
  <c r="K1639" i="6"/>
  <c r="N1639" i="6" s="1"/>
  <c r="K1640" i="6"/>
  <c r="N1640" i="6" s="1"/>
  <c r="K1641" i="6"/>
  <c r="N1641" i="6" s="1"/>
  <c r="K1642" i="6"/>
  <c r="N1642" i="6" s="1"/>
  <c r="K1643" i="6"/>
  <c r="N1643" i="6" s="1"/>
  <c r="K1644" i="6"/>
  <c r="N1644" i="6" s="1"/>
  <c r="K1645" i="6"/>
  <c r="N1645" i="6" s="1"/>
  <c r="K1646" i="6"/>
  <c r="N1646" i="6" s="1"/>
  <c r="K1647" i="6"/>
  <c r="N1647" i="6" s="1"/>
  <c r="K1648" i="6"/>
  <c r="N1648" i="6" s="1"/>
  <c r="K1649" i="6"/>
  <c r="N1649" i="6" s="1"/>
  <c r="K1650" i="6"/>
  <c r="N1650" i="6" s="1"/>
  <c r="K1651" i="6"/>
  <c r="N1651" i="6" s="1"/>
  <c r="K1652" i="6"/>
  <c r="N1652" i="6" s="1"/>
  <c r="K1653" i="6"/>
  <c r="N1653" i="6" s="1"/>
  <c r="K1654" i="6"/>
  <c r="N1654" i="6" s="1"/>
  <c r="K1655" i="6"/>
  <c r="N1655" i="6" s="1"/>
  <c r="K1656" i="6"/>
  <c r="K1657" i="6"/>
  <c r="N1657" i="6" s="1"/>
  <c r="K1658" i="6"/>
  <c r="N1658" i="6" s="1"/>
  <c r="K1659" i="6"/>
  <c r="N1659" i="6" s="1"/>
  <c r="K1660" i="6"/>
  <c r="N1660" i="6" s="1"/>
  <c r="K1661" i="6"/>
  <c r="N1661" i="6" s="1"/>
  <c r="K1662" i="6"/>
  <c r="N1662" i="6" s="1"/>
  <c r="K1663" i="6"/>
  <c r="N1663" i="6" s="1"/>
  <c r="K1664" i="6"/>
  <c r="K1665" i="6"/>
  <c r="N1665" i="6" s="1"/>
  <c r="K1666" i="6"/>
  <c r="N1666" i="6" s="1"/>
  <c r="K1667" i="6"/>
  <c r="N1667" i="6" s="1"/>
  <c r="K1668" i="6"/>
  <c r="K1669" i="6"/>
  <c r="N1669" i="6" s="1"/>
  <c r="K1670" i="6"/>
  <c r="N1670" i="6" s="1"/>
  <c r="K1671" i="6"/>
  <c r="N1671" i="6" s="1"/>
  <c r="K1672" i="6"/>
  <c r="K1673" i="6"/>
  <c r="N1673" i="6" s="1"/>
  <c r="K1674" i="6"/>
  <c r="N1674" i="6" s="1"/>
  <c r="K1675" i="6"/>
  <c r="N1675" i="6" s="1"/>
  <c r="K1676" i="6"/>
  <c r="N1676" i="6" s="1"/>
  <c r="K1677" i="6"/>
  <c r="N1677" i="6" s="1"/>
  <c r="K1678" i="6"/>
  <c r="N1678" i="6" s="1"/>
  <c r="K1679" i="6"/>
  <c r="N1679" i="6" s="1"/>
  <c r="K1680" i="6"/>
  <c r="K1681" i="6"/>
  <c r="N1681" i="6" s="1"/>
  <c r="K1682" i="6"/>
  <c r="N1682" i="6" s="1"/>
  <c r="K1683" i="6"/>
  <c r="N1683" i="6" s="1"/>
  <c r="K1684" i="6"/>
  <c r="K1685" i="6"/>
  <c r="N1685" i="6" s="1"/>
  <c r="K1686" i="6"/>
  <c r="N1686" i="6" s="1"/>
  <c r="K1687" i="6"/>
  <c r="N1687" i="6" s="1"/>
  <c r="K1688" i="6"/>
  <c r="N1688" i="6" s="1"/>
  <c r="K1689" i="6"/>
  <c r="N1689" i="6" s="1"/>
  <c r="K1690" i="6"/>
  <c r="N1690" i="6" s="1"/>
  <c r="K1691" i="6"/>
  <c r="N1691" i="6" s="1"/>
  <c r="K1692" i="6"/>
  <c r="N1692" i="6" s="1"/>
  <c r="K1693" i="6"/>
  <c r="N1693" i="6" s="1"/>
  <c r="K1694" i="6"/>
  <c r="N1694" i="6" s="1"/>
  <c r="K1695" i="6"/>
  <c r="N1695" i="6" s="1"/>
  <c r="K1696" i="6"/>
  <c r="N1696" i="6" s="1"/>
  <c r="K1697" i="6"/>
  <c r="N1697" i="6" s="1"/>
  <c r="K1698" i="6"/>
  <c r="N1698" i="6" s="1"/>
  <c r="K1699" i="6"/>
  <c r="N1699" i="6" s="1"/>
  <c r="K1700" i="6"/>
  <c r="N1700" i="6" s="1"/>
  <c r="K1701" i="6"/>
  <c r="N1701" i="6" s="1"/>
  <c r="K1702" i="6"/>
  <c r="N1702" i="6" s="1"/>
  <c r="K1703" i="6"/>
  <c r="N1703" i="6" s="1"/>
  <c r="K1704" i="6"/>
  <c r="N1704" i="6" s="1"/>
  <c r="K1705" i="6"/>
  <c r="N1705" i="6" s="1"/>
  <c r="K1706" i="6"/>
  <c r="N1706" i="6" s="1"/>
  <c r="K1707" i="6"/>
  <c r="N1707" i="6" s="1"/>
  <c r="K1708" i="6"/>
  <c r="N1708" i="6" s="1"/>
  <c r="K1709" i="6"/>
  <c r="N1709" i="6" s="1"/>
  <c r="K1710" i="6"/>
  <c r="N1710" i="6" s="1"/>
  <c r="K1711" i="6"/>
  <c r="K1712" i="6"/>
  <c r="N1712" i="6" s="1"/>
  <c r="K1713" i="6"/>
  <c r="N1713" i="6" s="1"/>
  <c r="K1714" i="6"/>
  <c r="N1714" i="6" s="1"/>
  <c r="K1715" i="6"/>
  <c r="N1715" i="6" s="1"/>
  <c r="K1716" i="6"/>
  <c r="N1716" i="6" s="1"/>
  <c r="K1717" i="6"/>
  <c r="N1717" i="6" s="1"/>
  <c r="K1718" i="6"/>
  <c r="N1718" i="6" s="1"/>
  <c r="K1719" i="6"/>
  <c r="N1719" i="6" s="1"/>
  <c r="K1720" i="6"/>
  <c r="K1721" i="6"/>
  <c r="N1721" i="6" s="1"/>
  <c r="K1722" i="6"/>
  <c r="N1722" i="6" s="1"/>
  <c r="K1723" i="6"/>
  <c r="N1723" i="6" s="1"/>
  <c r="K1724" i="6"/>
  <c r="K1725" i="6"/>
  <c r="N1725" i="6" s="1"/>
  <c r="K1726" i="6"/>
  <c r="N1726" i="6" s="1"/>
  <c r="K1727" i="6"/>
  <c r="N1727" i="6" s="1"/>
  <c r="K1728" i="6"/>
  <c r="N1728" i="6" s="1"/>
  <c r="K1729" i="6"/>
  <c r="N1729" i="6" s="1"/>
  <c r="K1730" i="6"/>
  <c r="N1730" i="6" s="1"/>
  <c r="K1731" i="6"/>
  <c r="N1731" i="6" s="1"/>
  <c r="K1732" i="6"/>
  <c r="N1732" i="6" s="1"/>
  <c r="K1733" i="6"/>
  <c r="N1733" i="6" s="1"/>
  <c r="K1734" i="6"/>
  <c r="N1734" i="6" s="1"/>
  <c r="K1735" i="6"/>
  <c r="N1735" i="6" s="1"/>
  <c r="K1736" i="6"/>
  <c r="N1736" i="6" s="1"/>
  <c r="K1737" i="6"/>
  <c r="N1737" i="6" s="1"/>
  <c r="K1738" i="6"/>
  <c r="N1738" i="6" s="1"/>
  <c r="K1739" i="6"/>
  <c r="N1739" i="6" s="1"/>
  <c r="K1740" i="6"/>
  <c r="N1740" i="6" s="1"/>
  <c r="K1741" i="6"/>
  <c r="N1741" i="6" s="1"/>
  <c r="K1742" i="6"/>
  <c r="N1742" i="6" s="1"/>
  <c r="K1743" i="6"/>
  <c r="N1743" i="6" s="1"/>
  <c r="K1744" i="6"/>
  <c r="N1744" i="6" s="1"/>
  <c r="K1745" i="6"/>
  <c r="N1745" i="6" s="1"/>
  <c r="K1746" i="6"/>
  <c r="N1746" i="6" s="1"/>
  <c r="K1747" i="6"/>
  <c r="K1748" i="6"/>
  <c r="K1749" i="6"/>
  <c r="N1749" i="6" s="1"/>
  <c r="K1750" i="6"/>
  <c r="N1750" i="6" s="1"/>
  <c r="K1751" i="6"/>
  <c r="K1752" i="6"/>
  <c r="N1752" i="6" s="1"/>
  <c r="K1753" i="6"/>
  <c r="N1753" i="6" s="1"/>
  <c r="K1754" i="6"/>
  <c r="N1754" i="6" s="1"/>
  <c r="K1755" i="6"/>
  <c r="K1756" i="6"/>
  <c r="N1756" i="6" s="1"/>
  <c r="K1757" i="6"/>
  <c r="N1757" i="6" s="1"/>
  <c r="K1758" i="6"/>
  <c r="N1758" i="6" s="1"/>
  <c r="K1759" i="6"/>
  <c r="K1760" i="6"/>
  <c r="N1760" i="6" s="1"/>
  <c r="K1761" i="6"/>
  <c r="N1761" i="6" s="1"/>
  <c r="K1762" i="6"/>
  <c r="N1762" i="6" s="1"/>
  <c r="K1763" i="6"/>
  <c r="K1764" i="6"/>
  <c r="N1764" i="6" s="1"/>
  <c r="K1765" i="6"/>
  <c r="N1765" i="6" s="1"/>
  <c r="K1766" i="6"/>
  <c r="N1766" i="6" s="1"/>
  <c r="K1767" i="6"/>
  <c r="K1768" i="6"/>
  <c r="N1768" i="6" s="1"/>
  <c r="K1769" i="6"/>
  <c r="N1769" i="6" s="1"/>
  <c r="K1770" i="6"/>
  <c r="N1770" i="6" s="1"/>
  <c r="K1771" i="6"/>
  <c r="K1772" i="6"/>
  <c r="N1772" i="6" s="1"/>
  <c r="K1773" i="6"/>
  <c r="N1773" i="6" s="1"/>
  <c r="K1774" i="6"/>
  <c r="N1774" i="6" s="1"/>
  <c r="K1775" i="6"/>
  <c r="K1776" i="6"/>
  <c r="N1776" i="6" s="1"/>
  <c r="K1777" i="6"/>
  <c r="N1777" i="6" s="1"/>
  <c r="K1778" i="6"/>
  <c r="N1778" i="6" s="1"/>
  <c r="K1779" i="6"/>
  <c r="K1780" i="6"/>
  <c r="K1781" i="6"/>
  <c r="N1781" i="6" s="1"/>
  <c r="K1782" i="6"/>
  <c r="N1782" i="6" s="1"/>
  <c r="K1783" i="6"/>
  <c r="N1783" i="6" s="1"/>
  <c r="K1784" i="6"/>
  <c r="N1784" i="6" s="1"/>
  <c r="K1785" i="6"/>
  <c r="N1785" i="6" s="1"/>
  <c r="K1786" i="6"/>
  <c r="N1786" i="6" s="1"/>
  <c r="K1787" i="6"/>
  <c r="N1787" i="6" s="1"/>
  <c r="K1788" i="6"/>
  <c r="N1788" i="6" s="1"/>
  <c r="K1789" i="6"/>
  <c r="N1789" i="6" s="1"/>
  <c r="K1790" i="6"/>
  <c r="N1790" i="6" s="1"/>
  <c r="K1791" i="6"/>
  <c r="N1791" i="6" s="1"/>
  <c r="K1792" i="6"/>
  <c r="N1792" i="6" s="1"/>
  <c r="K1793" i="6"/>
  <c r="N1793" i="6" s="1"/>
  <c r="K1794" i="6"/>
  <c r="N1794" i="6" s="1"/>
  <c r="K1795" i="6"/>
  <c r="N1795" i="6" s="1"/>
  <c r="K1796" i="6"/>
  <c r="N1796" i="6" s="1"/>
  <c r="K1797" i="6"/>
  <c r="N1797" i="6" s="1"/>
  <c r="K1798" i="6"/>
  <c r="N1798" i="6" s="1"/>
  <c r="K1799" i="6"/>
  <c r="N1799" i="6" s="1"/>
  <c r="K1800" i="6"/>
  <c r="N1800" i="6" s="1"/>
  <c r="K1801" i="6"/>
  <c r="N1801" i="6" s="1"/>
  <c r="K1802" i="6"/>
  <c r="N1802" i="6" s="1"/>
  <c r="K1803" i="6"/>
  <c r="N1803" i="6" s="1"/>
  <c r="K1804" i="6"/>
  <c r="N1804" i="6" s="1"/>
  <c r="K1805" i="6"/>
  <c r="N1805" i="6" s="1"/>
  <c r="K1806" i="6"/>
  <c r="N1806" i="6" s="1"/>
  <c r="K1807" i="6"/>
  <c r="N1807" i="6" s="1"/>
  <c r="K1808" i="6"/>
  <c r="N1808" i="6" s="1"/>
  <c r="K1809" i="6"/>
  <c r="N1809" i="6" s="1"/>
  <c r="K1810" i="6"/>
  <c r="N1810" i="6" s="1"/>
  <c r="K1811" i="6"/>
  <c r="N1811" i="6" s="1"/>
  <c r="K1812" i="6"/>
  <c r="N1812" i="6" s="1"/>
  <c r="K1813" i="6"/>
  <c r="N1813" i="6" s="1"/>
  <c r="K1814" i="6"/>
  <c r="N1814" i="6" s="1"/>
  <c r="K1815" i="6"/>
  <c r="N1815" i="6" s="1"/>
  <c r="K1816" i="6"/>
  <c r="N1816" i="6" s="1"/>
  <c r="K1817" i="6"/>
  <c r="N1817" i="6" s="1"/>
  <c r="K1818" i="6"/>
  <c r="N1818" i="6" s="1"/>
  <c r="K1819" i="6"/>
  <c r="N1819" i="6" s="1"/>
  <c r="K1820" i="6"/>
  <c r="N1820" i="6" s="1"/>
  <c r="K1821" i="6"/>
  <c r="N1821" i="6" s="1"/>
  <c r="K1822" i="6"/>
  <c r="N1822" i="6" s="1"/>
  <c r="K1823" i="6"/>
  <c r="N1823" i="6" s="1"/>
  <c r="K1824" i="6"/>
  <c r="N1824" i="6" s="1"/>
  <c r="K1825" i="6"/>
  <c r="N1825" i="6" s="1"/>
  <c r="K1826" i="6"/>
  <c r="N1826" i="6" s="1"/>
  <c r="K1827" i="6"/>
  <c r="N1827" i="6" s="1"/>
  <c r="K1828" i="6"/>
  <c r="N1828" i="6" s="1"/>
  <c r="K1829" i="6"/>
  <c r="N1829" i="6" s="1"/>
  <c r="K1830" i="6"/>
  <c r="N1830" i="6" s="1"/>
  <c r="K1831" i="6"/>
  <c r="N1831" i="6" s="1"/>
  <c r="K1832" i="6"/>
  <c r="N1832" i="6" s="1"/>
  <c r="K1833" i="6"/>
  <c r="N1833" i="6" s="1"/>
  <c r="K1834" i="6"/>
  <c r="N1834" i="6" s="1"/>
  <c r="K1835" i="6"/>
  <c r="N1835" i="6" s="1"/>
  <c r="K1836" i="6"/>
  <c r="N1836" i="6" s="1"/>
  <c r="K1837" i="6"/>
  <c r="N1837" i="6" s="1"/>
  <c r="K1838" i="6"/>
  <c r="N1838" i="6" s="1"/>
  <c r="K1839" i="6"/>
  <c r="N1839" i="6" s="1"/>
  <c r="K1840" i="6"/>
  <c r="N1840" i="6" s="1"/>
  <c r="K1841" i="6"/>
  <c r="N1841" i="6" s="1"/>
  <c r="K1842" i="6"/>
  <c r="N1842" i="6" s="1"/>
  <c r="K1843" i="6"/>
  <c r="N1843" i="6" s="1"/>
  <c r="K1844" i="6"/>
  <c r="N1844" i="6" s="1"/>
  <c r="K1845" i="6"/>
  <c r="N1845" i="6" s="1"/>
  <c r="K1846" i="6"/>
  <c r="N1846" i="6" s="1"/>
  <c r="K1847" i="6"/>
  <c r="N1847" i="6" s="1"/>
  <c r="K1848" i="6"/>
  <c r="N1848" i="6" s="1"/>
  <c r="K1849" i="6"/>
  <c r="N1849" i="6" s="1"/>
  <c r="K1850" i="6"/>
  <c r="N1850" i="6" s="1"/>
  <c r="K1851" i="6"/>
  <c r="K1852" i="6"/>
  <c r="N1852" i="6" s="1"/>
  <c r="K1853" i="6"/>
  <c r="N1853" i="6" s="1"/>
  <c r="K1854" i="6"/>
  <c r="N1854" i="6" s="1"/>
  <c r="K1855" i="6"/>
  <c r="K1856" i="6"/>
  <c r="N1856" i="6" s="1"/>
  <c r="K1857" i="6"/>
  <c r="N1857" i="6" s="1"/>
  <c r="K1858" i="6"/>
  <c r="N1858" i="6" s="1"/>
  <c r="K1859" i="6"/>
  <c r="K1860" i="6"/>
  <c r="N1860" i="6" s="1"/>
  <c r="K1861" i="6"/>
  <c r="N1861" i="6" s="1"/>
  <c r="K1862" i="6"/>
  <c r="N1862" i="6" s="1"/>
  <c r="K1863" i="6"/>
  <c r="K1864" i="6"/>
  <c r="N1864" i="6" s="1"/>
  <c r="K1865" i="6"/>
  <c r="N1865" i="6" s="1"/>
  <c r="K1866" i="6"/>
  <c r="N1866" i="6" s="1"/>
  <c r="K1867" i="6"/>
  <c r="K1868" i="6"/>
  <c r="N1868" i="6" s="1"/>
  <c r="K1869" i="6"/>
  <c r="N1869" i="6" s="1"/>
  <c r="K1870" i="6"/>
  <c r="N1870" i="6" s="1"/>
  <c r="K1871" i="6"/>
  <c r="K1872" i="6"/>
  <c r="N1872" i="6" s="1"/>
  <c r="K1873" i="6"/>
  <c r="N1873" i="6" s="1"/>
  <c r="K1874" i="6"/>
  <c r="N1874" i="6" s="1"/>
  <c r="K1875" i="6"/>
  <c r="K1876" i="6"/>
  <c r="K1877" i="6"/>
  <c r="N1877" i="6" s="1"/>
  <c r="K1878" i="6"/>
  <c r="N1878" i="6" s="1"/>
  <c r="K1879" i="6"/>
  <c r="N1879" i="6" s="1"/>
  <c r="K1880" i="6"/>
  <c r="N1880" i="6" s="1"/>
  <c r="K1881" i="6"/>
  <c r="N1881" i="6" s="1"/>
  <c r="K1882" i="6"/>
  <c r="N1882" i="6" s="1"/>
  <c r="K1883" i="6"/>
  <c r="N1883" i="6" s="1"/>
  <c r="K1884" i="6"/>
  <c r="N1884" i="6" s="1"/>
  <c r="K1885" i="6"/>
  <c r="N1885" i="6" s="1"/>
  <c r="K1886" i="6"/>
  <c r="N1886" i="6" s="1"/>
  <c r="K1887" i="6"/>
  <c r="N1887" i="6" s="1"/>
  <c r="K1888" i="6"/>
  <c r="N1888" i="6" s="1"/>
  <c r="K1889" i="6"/>
  <c r="N1889" i="6" s="1"/>
  <c r="K1890" i="6"/>
  <c r="N1890" i="6" s="1"/>
  <c r="K1891" i="6"/>
  <c r="N1891" i="6" s="1"/>
  <c r="K1892" i="6"/>
  <c r="N1892" i="6" s="1"/>
  <c r="K1893" i="6"/>
  <c r="N1893" i="6" s="1"/>
  <c r="K1894" i="6"/>
  <c r="N1894" i="6" s="1"/>
  <c r="K1895" i="6"/>
  <c r="N1895" i="6" s="1"/>
  <c r="K1896" i="6"/>
  <c r="N1896" i="6" s="1"/>
  <c r="K1897" i="6"/>
  <c r="N1897" i="6" s="1"/>
  <c r="K1898" i="6"/>
  <c r="N1898" i="6" s="1"/>
  <c r="K1899" i="6"/>
  <c r="N1899" i="6" s="1"/>
  <c r="K1900" i="6"/>
  <c r="N1900" i="6" s="1"/>
  <c r="K1901" i="6"/>
  <c r="N1901" i="6" s="1"/>
  <c r="K1902" i="6"/>
  <c r="N1902" i="6" s="1"/>
  <c r="K1903" i="6"/>
  <c r="N1903" i="6" s="1"/>
  <c r="K1904" i="6"/>
  <c r="N1904" i="6" s="1"/>
  <c r="K1905" i="6"/>
  <c r="N1905" i="6" s="1"/>
  <c r="K1906" i="6"/>
  <c r="N1906" i="6" s="1"/>
  <c r="K1907" i="6"/>
  <c r="K1908" i="6"/>
  <c r="N1908" i="6" s="1"/>
  <c r="K1909" i="6"/>
  <c r="N1909" i="6" s="1"/>
  <c r="K1910" i="6"/>
  <c r="N1910" i="6" s="1"/>
  <c r="K1911" i="6"/>
  <c r="N1911" i="6" s="1"/>
  <c r="K1912" i="6"/>
  <c r="N1912" i="6" s="1"/>
  <c r="K1913" i="6"/>
  <c r="N1913" i="6" s="1"/>
  <c r="K1914" i="6"/>
  <c r="N1914" i="6" s="1"/>
  <c r="K1915" i="6"/>
  <c r="N1915" i="6" s="1"/>
  <c r="K1916" i="6"/>
  <c r="N1916" i="6" s="1"/>
  <c r="K1917" i="6"/>
  <c r="N1917" i="6" s="1"/>
  <c r="K1918" i="6"/>
  <c r="N1918" i="6" s="1"/>
  <c r="K1919" i="6"/>
  <c r="N1919" i="6" s="1"/>
  <c r="K1920" i="6"/>
  <c r="N1920" i="6" s="1"/>
  <c r="K1921" i="6"/>
  <c r="N1921" i="6" s="1"/>
  <c r="K1922" i="6"/>
  <c r="N1922" i="6" s="1"/>
  <c r="K1923" i="6"/>
  <c r="N1923" i="6" s="1"/>
  <c r="K1924" i="6"/>
  <c r="N1924" i="6" s="1"/>
  <c r="K1925" i="6"/>
  <c r="N1925" i="6" s="1"/>
  <c r="K1926" i="6"/>
  <c r="N1926" i="6" s="1"/>
  <c r="K1927" i="6"/>
  <c r="N1927" i="6" s="1"/>
  <c r="K1928" i="6"/>
  <c r="N1928" i="6" s="1"/>
  <c r="K1929" i="6"/>
  <c r="N1929" i="6" s="1"/>
  <c r="K1930" i="6"/>
  <c r="N1930" i="6" s="1"/>
  <c r="K1931" i="6"/>
  <c r="N1931" i="6" s="1"/>
  <c r="K1932" i="6"/>
  <c r="N1932" i="6" s="1"/>
  <c r="K1933" i="6"/>
  <c r="N1933" i="6" s="1"/>
  <c r="K1934" i="6"/>
  <c r="N1934" i="6" s="1"/>
  <c r="K1935" i="6"/>
  <c r="N1935" i="6" s="1"/>
  <c r="K1936" i="6"/>
  <c r="N1936" i="6" s="1"/>
  <c r="K1937" i="6"/>
  <c r="N1937" i="6" s="1"/>
  <c r="K1938" i="6"/>
  <c r="N1938" i="6" s="1"/>
  <c r="K1939" i="6"/>
  <c r="N1939" i="6" s="1"/>
  <c r="K1940" i="6"/>
  <c r="N1940" i="6" s="1"/>
  <c r="K1941" i="6"/>
  <c r="N1941" i="6" s="1"/>
  <c r="K1942" i="6"/>
  <c r="N1942" i="6" s="1"/>
  <c r="K1943" i="6"/>
  <c r="N1943" i="6" s="1"/>
  <c r="K1944" i="6"/>
  <c r="N1944" i="6" s="1"/>
  <c r="K1945" i="6"/>
  <c r="N1945" i="6" s="1"/>
  <c r="K1946" i="6"/>
  <c r="N1946" i="6" s="1"/>
  <c r="K1947" i="6"/>
  <c r="K1948" i="6"/>
  <c r="N1948" i="6" s="1"/>
  <c r="K1949" i="6"/>
  <c r="N1949" i="6" s="1"/>
  <c r="K1950" i="6"/>
  <c r="N1950" i="6" s="1"/>
  <c r="K1951" i="6"/>
  <c r="K1952" i="6"/>
  <c r="N1952" i="6" s="1"/>
  <c r="K1953" i="6"/>
  <c r="N1953" i="6" s="1"/>
  <c r="K1954" i="6"/>
  <c r="N1954" i="6" s="1"/>
  <c r="K1955" i="6"/>
  <c r="K1956" i="6"/>
  <c r="N1956" i="6" s="1"/>
  <c r="K1957" i="6"/>
  <c r="N1957" i="6" s="1"/>
  <c r="K1958" i="6"/>
  <c r="N1958" i="6" s="1"/>
  <c r="K1959" i="6"/>
  <c r="K1960" i="6"/>
  <c r="N1960" i="6" s="1"/>
  <c r="K1961" i="6"/>
  <c r="N1961" i="6" s="1"/>
  <c r="K1962" i="6"/>
  <c r="N1962" i="6" s="1"/>
  <c r="K1963" i="6"/>
  <c r="K1964" i="6"/>
  <c r="N1964" i="6" s="1"/>
  <c r="K1965" i="6"/>
  <c r="N1965" i="6" s="1"/>
  <c r="K1966" i="6"/>
  <c r="N1966" i="6" s="1"/>
  <c r="K1967" i="6"/>
  <c r="K1968" i="6"/>
  <c r="N1968" i="6" s="1"/>
  <c r="K1969" i="6"/>
  <c r="N1969" i="6" s="1"/>
  <c r="K1970" i="6"/>
  <c r="N1970" i="6" s="1"/>
  <c r="K1971" i="6"/>
  <c r="K1972" i="6"/>
  <c r="K1973" i="6"/>
  <c r="N1973" i="6" s="1"/>
  <c r="K1974" i="6"/>
  <c r="N1974" i="6" s="1"/>
  <c r="K1975" i="6"/>
  <c r="N1975" i="6" s="1"/>
  <c r="K1976" i="6"/>
  <c r="K1977" i="6"/>
  <c r="N1977" i="6" s="1"/>
  <c r="K1978" i="6"/>
  <c r="N1978" i="6" s="1"/>
  <c r="K1979" i="6"/>
  <c r="N1979" i="6" s="1"/>
  <c r="K1980" i="6"/>
  <c r="K1981" i="6"/>
  <c r="N1981" i="6" s="1"/>
  <c r="K1982" i="6"/>
  <c r="N1982" i="6" s="1"/>
  <c r="K1983" i="6"/>
  <c r="N1983" i="6" s="1"/>
  <c r="K1984" i="6"/>
  <c r="N1984" i="6" s="1"/>
  <c r="K1985" i="6"/>
  <c r="N1985" i="6" s="1"/>
  <c r="K1986" i="6"/>
  <c r="N1986" i="6" s="1"/>
  <c r="K1987" i="6"/>
  <c r="K1988" i="6"/>
  <c r="N1988" i="6" s="1"/>
  <c r="K1989" i="6"/>
  <c r="N1989" i="6" s="1"/>
  <c r="K1990" i="6"/>
  <c r="N1990" i="6" s="1"/>
  <c r="K1991" i="6"/>
  <c r="K1992" i="6"/>
  <c r="N1992" i="6" s="1"/>
  <c r="K1993" i="6"/>
  <c r="N1993" i="6" s="1"/>
  <c r="K1994" i="6"/>
  <c r="N1994" i="6" s="1"/>
  <c r="K1995" i="6"/>
  <c r="K1996" i="6"/>
  <c r="N1996" i="6" s="1"/>
  <c r="K1997" i="6"/>
  <c r="N1997" i="6" s="1"/>
  <c r="K1998" i="6"/>
  <c r="N1998" i="6" s="1"/>
  <c r="K1999" i="6"/>
  <c r="K2000" i="6"/>
  <c r="N2000" i="6" s="1"/>
  <c r="K2001" i="6"/>
  <c r="N2001" i="6" s="1"/>
  <c r="K2002" i="6"/>
  <c r="N2002" i="6" s="1"/>
  <c r="K2003" i="6"/>
  <c r="K2004" i="6"/>
  <c r="N2004" i="6" s="1"/>
  <c r="K2005" i="6"/>
  <c r="N2005" i="6" s="1"/>
  <c r="K2006" i="6"/>
  <c r="N2006" i="6" s="1"/>
  <c r="K2007" i="6"/>
  <c r="K2008" i="6"/>
  <c r="K2009" i="6"/>
  <c r="N2009" i="6" s="1"/>
  <c r="K2010" i="6"/>
  <c r="N2010" i="6" s="1"/>
  <c r="K2011" i="6"/>
  <c r="N2011" i="6" s="1"/>
  <c r="K2012" i="6"/>
  <c r="N2012" i="6" s="1"/>
  <c r="K2013" i="6"/>
  <c r="N2013" i="6" s="1"/>
  <c r="K2014" i="6"/>
  <c r="N2014" i="6" s="1"/>
  <c r="K2015" i="6"/>
  <c r="N2015" i="6" s="1"/>
  <c r="K2016" i="6"/>
  <c r="K2017" i="6"/>
  <c r="N2017" i="6" s="1"/>
  <c r="K2018" i="6"/>
  <c r="N2018" i="6" s="1"/>
  <c r="K2019" i="6"/>
  <c r="K2020" i="6"/>
  <c r="N2020" i="6" s="1"/>
  <c r="K2021" i="6"/>
  <c r="N2021" i="6" s="1"/>
  <c r="K2022" i="6"/>
  <c r="N2022" i="6" s="1"/>
  <c r="K2023" i="6"/>
  <c r="K2024" i="6"/>
  <c r="N2024" i="6" s="1"/>
  <c r="K2025" i="6"/>
  <c r="N2025" i="6" s="1"/>
  <c r="K2026" i="6"/>
  <c r="N2026" i="6" s="1"/>
  <c r="K2027" i="6"/>
  <c r="K2028" i="6"/>
  <c r="N2028" i="6" s="1"/>
  <c r="K2029" i="6"/>
  <c r="N2029" i="6" s="1"/>
  <c r="K2030" i="6"/>
  <c r="N2030" i="6" s="1"/>
  <c r="K2031" i="6"/>
  <c r="K2032" i="6"/>
  <c r="N2032" i="6" s="1"/>
  <c r="K2033" i="6"/>
  <c r="N2033" i="6" s="1"/>
  <c r="K2034" i="6"/>
  <c r="N2034" i="6" s="1"/>
  <c r="K2035" i="6"/>
  <c r="K2036" i="6"/>
  <c r="N2036" i="6" s="1"/>
  <c r="K2037" i="6"/>
  <c r="N2037" i="6" s="1"/>
  <c r="K2038" i="6"/>
  <c r="N2038" i="6" s="1"/>
  <c r="K2039" i="6"/>
  <c r="K2040" i="6"/>
  <c r="K2041" i="6"/>
  <c r="N2041" i="6" s="1"/>
  <c r="K2042" i="6"/>
  <c r="N2042" i="6" s="1"/>
  <c r="K2043" i="6"/>
  <c r="N2043" i="6" s="1"/>
  <c r="K2044" i="6"/>
  <c r="N2044" i="6" s="1"/>
  <c r="K2045" i="6"/>
  <c r="N2045" i="6" s="1"/>
  <c r="K2046" i="6"/>
  <c r="N2046" i="6" s="1"/>
  <c r="K2047" i="6"/>
  <c r="N2047" i="6" s="1"/>
  <c r="K2048" i="6"/>
  <c r="N2048" i="6" s="1"/>
  <c r="K2049" i="6"/>
  <c r="N2049" i="6" s="1"/>
  <c r="K2050" i="6"/>
  <c r="N2050" i="6" s="1"/>
  <c r="K2051" i="6"/>
  <c r="N2051" i="6" s="1"/>
  <c r="K2052" i="6"/>
  <c r="N2052" i="6" s="1"/>
  <c r="K2053" i="6"/>
  <c r="N2053" i="6" s="1"/>
  <c r="K2054" i="6"/>
  <c r="N2054" i="6" s="1"/>
  <c r="K2055" i="6"/>
  <c r="N2055" i="6" s="1"/>
  <c r="K2056" i="6"/>
  <c r="N2056" i="6" s="1"/>
  <c r="K2057" i="6"/>
  <c r="N2057" i="6" s="1"/>
  <c r="K2058" i="6"/>
  <c r="N2058" i="6" s="1"/>
  <c r="K2059" i="6"/>
  <c r="N2059" i="6" s="1"/>
  <c r="K2060" i="6"/>
  <c r="N2060" i="6" s="1"/>
  <c r="K2061" i="6"/>
  <c r="N2061" i="6" s="1"/>
  <c r="K2062" i="6"/>
  <c r="N2062" i="6" s="1"/>
  <c r="K2063" i="6"/>
  <c r="N2063" i="6" s="1"/>
  <c r="K2064" i="6"/>
  <c r="N2064" i="6" s="1"/>
  <c r="K2065" i="6"/>
  <c r="N2065" i="6" s="1"/>
  <c r="K2066" i="6"/>
  <c r="N2066" i="6" s="1"/>
  <c r="K2067" i="6"/>
  <c r="N2067" i="6" s="1"/>
  <c r="K2068" i="6"/>
  <c r="N2068" i="6" s="1"/>
  <c r="K2069" i="6"/>
  <c r="N2069" i="6" s="1"/>
  <c r="K2070" i="6"/>
  <c r="N2070" i="6" s="1"/>
  <c r="K2071" i="6"/>
  <c r="N2071" i="6" s="1"/>
  <c r="K2072" i="6"/>
  <c r="N2072" i="6" s="1"/>
  <c r="K2073" i="6"/>
  <c r="N2073" i="6" s="1"/>
  <c r="K2074" i="6"/>
  <c r="N2074" i="6" s="1"/>
  <c r="K2075" i="6"/>
  <c r="N2075" i="6" s="1"/>
  <c r="K2076" i="6"/>
  <c r="N2076" i="6" s="1"/>
  <c r="K2077" i="6"/>
  <c r="N2077" i="6" s="1"/>
  <c r="K2078" i="6"/>
  <c r="N2078" i="6" s="1"/>
  <c r="K2079" i="6"/>
  <c r="N2079" i="6" s="1"/>
  <c r="K2080" i="6"/>
  <c r="N2080" i="6" s="1"/>
  <c r="K2081" i="6"/>
  <c r="N2081" i="6" s="1"/>
  <c r="K2082" i="6"/>
  <c r="N2082" i="6" s="1"/>
  <c r="K2083" i="6"/>
  <c r="N2083" i="6" s="1"/>
  <c r="K2084" i="6"/>
  <c r="N2084" i="6" s="1"/>
  <c r="K2085" i="6"/>
  <c r="N2085" i="6" s="1"/>
  <c r="K2086" i="6"/>
  <c r="N2086" i="6" s="1"/>
  <c r="K2087" i="6"/>
  <c r="N2087" i="6" s="1"/>
  <c r="K2088" i="6"/>
  <c r="N2088" i="6" s="1"/>
  <c r="K2089" i="6"/>
  <c r="N2089" i="6" s="1"/>
  <c r="K2090" i="6"/>
  <c r="N2090" i="6" s="1"/>
  <c r="K2091" i="6"/>
  <c r="N2091" i="6" s="1"/>
  <c r="K2092" i="6"/>
  <c r="N2092" i="6" s="1"/>
  <c r="K2093" i="6"/>
  <c r="N2093" i="6" s="1"/>
  <c r="K2094" i="6"/>
  <c r="N2094" i="6" s="1"/>
  <c r="K2095" i="6"/>
  <c r="N2095" i="6" s="1"/>
  <c r="K2096" i="6"/>
  <c r="N2096" i="6" s="1"/>
  <c r="K2097" i="6"/>
  <c r="N2097" i="6" s="1"/>
  <c r="K2098" i="6"/>
  <c r="N2098" i="6" s="1"/>
  <c r="K2099" i="6"/>
  <c r="N2099" i="6" s="1"/>
  <c r="K2100" i="6"/>
  <c r="N2100" i="6" s="1"/>
  <c r="K2101" i="6"/>
  <c r="N2101" i="6" s="1"/>
  <c r="K2102" i="6"/>
  <c r="N2102" i="6" s="1"/>
  <c r="K2103" i="6"/>
  <c r="N2103" i="6" s="1"/>
  <c r="K2104" i="6"/>
  <c r="N2104" i="6" s="1"/>
  <c r="K2105" i="6"/>
  <c r="N2105" i="6" s="1"/>
  <c r="K2106" i="6"/>
  <c r="N2106" i="6" s="1"/>
  <c r="K2107" i="6"/>
  <c r="N2107" i="6" s="1"/>
  <c r="K2108" i="6"/>
  <c r="N2108" i="6" s="1"/>
  <c r="K2109" i="6"/>
  <c r="N2109" i="6" s="1"/>
  <c r="K2110" i="6"/>
  <c r="N2110" i="6" s="1"/>
  <c r="K2111" i="6"/>
  <c r="K2112" i="6"/>
  <c r="N2112" i="6" s="1"/>
  <c r="K2113" i="6"/>
  <c r="N2113" i="6" s="1"/>
  <c r="K2114" i="6"/>
  <c r="N2114" i="6" s="1"/>
  <c r="K2115" i="6"/>
  <c r="K2116" i="6"/>
  <c r="N2116" i="6" s="1"/>
  <c r="K2117" i="6"/>
  <c r="N2117" i="6" s="1"/>
  <c r="K2118" i="6"/>
  <c r="N2118" i="6" s="1"/>
  <c r="K2119" i="6"/>
  <c r="K2120" i="6"/>
  <c r="N2120" i="6" s="1"/>
  <c r="K2121" i="6"/>
  <c r="N2121" i="6" s="1"/>
  <c r="K2122" i="6"/>
  <c r="N2122" i="6" s="1"/>
  <c r="K2123" i="6"/>
  <c r="K2124" i="6"/>
  <c r="N2124" i="6" s="1"/>
  <c r="K2125" i="6"/>
  <c r="N2125" i="6" s="1"/>
  <c r="K2126" i="6"/>
  <c r="N2126" i="6" s="1"/>
  <c r="K2127" i="6"/>
  <c r="K2128" i="6"/>
  <c r="N2128" i="6" s="1"/>
  <c r="K2129" i="6"/>
  <c r="N2129" i="6" s="1"/>
  <c r="K2130" i="6"/>
  <c r="N2130" i="6" s="1"/>
  <c r="K2131" i="6"/>
  <c r="K2132" i="6"/>
  <c r="N2132" i="6" s="1"/>
  <c r="K2133" i="6"/>
  <c r="N2133" i="6" s="1"/>
  <c r="K2134" i="6"/>
  <c r="N2134" i="6" s="1"/>
  <c r="K2135" i="6"/>
  <c r="K2136" i="6"/>
  <c r="K2137" i="6"/>
  <c r="N2137" i="6" s="1"/>
  <c r="K2138" i="6"/>
  <c r="N2138" i="6" s="1"/>
  <c r="K2139" i="6"/>
  <c r="N2139" i="6" s="1"/>
  <c r="K2140" i="6"/>
  <c r="N2140" i="6" s="1"/>
  <c r="K2141" i="6"/>
  <c r="N2141" i="6" s="1"/>
  <c r="K2142" i="6"/>
  <c r="N2142" i="6" s="1"/>
  <c r="K2143" i="6"/>
  <c r="N2143" i="6" s="1"/>
  <c r="K2144" i="6"/>
  <c r="N2144" i="6" s="1"/>
  <c r="K2145" i="6"/>
  <c r="N2145" i="6" s="1"/>
  <c r="K2146" i="6"/>
  <c r="N2146" i="6" s="1"/>
  <c r="K2147" i="6"/>
  <c r="N2147" i="6" s="1"/>
  <c r="K2148" i="6"/>
  <c r="N2148" i="6" s="1"/>
  <c r="K2149" i="6"/>
  <c r="N2149" i="6" s="1"/>
  <c r="K2150" i="6"/>
  <c r="N2150" i="6" s="1"/>
  <c r="K2151" i="6"/>
  <c r="N2151" i="6" s="1"/>
  <c r="K2152" i="6"/>
  <c r="N2152" i="6" s="1"/>
  <c r="K2153" i="6"/>
  <c r="N2153" i="6" s="1"/>
  <c r="K2154" i="6"/>
  <c r="N2154" i="6" s="1"/>
  <c r="K2155" i="6"/>
  <c r="N2155" i="6" s="1"/>
  <c r="K2156" i="6"/>
  <c r="N2156" i="6" s="1"/>
  <c r="K2157" i="6"/>
  <c r="N2157" i="6" s="1"/>
  <c r="K2158" i="6"/>
  <c r="N2158" i="6" s="1"/>
  <c r="K2159" i="6"/>
  <c r="N2159" i="6" s="1"/>
  <c r="K2160" i="6"/>
  <c r="N2160" i="6" s="1"/>
  <c r="K2161" i="6"/>
  <c r="N2161" i="6" s="1"/>
  <c r="K2162" i="6"/>
  <c r="N2162" i="6" s="1"/>
  <c r="K2163" i="6"/>
  <c r="N2163" i="6" s="1"/>
  <c r="K2164" i="6"/>
  <c r="N2164" i="6" s="1"/>
  <c r="K2165" i="6"/>
  <c r="N2165" i="6" s="1"/>
  <c r="K2166" i="6"/>
  <c r="N2166" i="6" s="1"/>
  <c r="K2167" i="6"/>
  <c r="N2167" i="6" s="1"/>
  <c r="K2168" i="6"/>
  <c r="N2168" i="6" s="1"/>
  <c r="K2169" i="6"/>
  <c r="N2169" i="6" s="1"/>
  <c r="K2170" i="6"/>
  <c r="N2170" i="6" s="1"/>
  <c r="K2171" i="6"/>
  <c r="N2171" i="6" s="1"/>
  <c r="K2172" i="6"/>
  <c r="N2172" i="6" s="1"/>
  <c r="K2173" i="6"/>
  <c r="N2173" i="6" s="1"/>
  <c r="K2174" i="6"/>
  <c r="N2174" i="6" s="1"/>
  <c r="K2175" i="6"/>
  <c r="N2175" i="6" s="1"/>
  <c r="K2176" i="6"/>
  <c r="N2176" i="6" s="1"/>
  <c r="K2177" i="6"/>
  <c r="N2177" i="6" s="1"/>
  <c r="K2178" i="6"/>
  <c r="N2178" i="6" s="1"/>
  <c r="K2179" i="6"/>
  <c r="N2179" i="6" s="1"/>
  <c r="K2180" i="6"/>
  <c r="N2180" i="6" s="1"/>
  <c r="K2181" i="6"/>
  <c r="N2181" i="6" s="1"/>
  <c r="K2182" i="6"/>
  <c r="N2182" i="6" s="1"/>
  <c r="K2183" i="6"/>
  <c r="N2183" i="6" s="1"/>
  <c r="K2184" i="6"/>
  <c r="N2184" i="6" s="1"/>
  <c r="K2185" i="6"/>
  <c r="N2185" i="6" s="1"/>
  <c r="K2186" i="6"/>
  <c r="N2186" i="6" s="1"/>
  <c r="K2187" i="6"/>
  <c r="N2187" i="6" s="1"/>
  <c r="K2188" i="6"/>
  <c r="N2188" i="6" s="1"/>
  <c r="K2189" i="6"/>
  <c r="N2189" i="6" s="1"/>
  <c r="K2190" i="6"/>
  <c r="N2190" i="6" s="1"/>
  <c r="K2191" i="6"/>
  <c r="N2191" i="6" s="1"/>
  <c r="K2192" i="6"/>
  <c r="N2192" i="6" s="1"/>
  <c r="K2193" i="6"/>
  <c r="N2193" i="6" s="1"/>
  <c r="K2194" i="6"/>
  <c r="N2194" i="6" s="1"/>
  <c r="K2195" i="6"/>
  <c r="N2195" i="6" s="1"/>
  <c r="K2196" i="6"/>
  <c r="N2196" i="6" s="1"/>
  <c r="K2197" i="6"/>
  <c r="N2197" i="6" s="1"/>
  <c r="K2198" i="6"/>
  <c r="N2198" i="6" s="1"/>
  <c r="K2199" i="6"/>
  <c r="N2199" i="6" s="1"/>
  <c r="K2200" i="6"/>
  <c r="N2200" i="6" s="1"/>
  <c r="K2201" i="6"/>
  <c r="N2201" i="6" s="1"/>
  <c r="K2202" i="6"/>
  <c r="N2202" i="6" s="1"/>
  <c r="K2203" i="6"/>
  <c r="N2203" i="6" s="1"/>
  <c r="K2204" i="6"/>
  <c r="N2204" i="6" s="1"/>
  <c r="K2205" i="6"/>
  <c r="N2205" i="6" s="1"/>
  <c r="K2206" i="6"/>
  <c r="N2206" i="6" s="1"/>
  <c r="K2207" i="6"/>
  <c r="N2207" i="6" s="1"/>
  <c r="K2208" i="6"/>
  <c r="N2208" i="6" s="1"/>
  <c r="K2209" i="6"/>
  <c r="N2209" i="6" s="1"/>
  <c r="K2210" i="6"/>
  <c r="N2210" i="6" s="1"/>
  <c r="K2211" i="6"/>
  <c r="K2212" i="6"/>
  <c r="N2212" i="6" s="1"/>
  <c r="K2213" i="6"/>
  <c r="N2213" i="6" s="1"/>
  <c r="K2214" i="6"/>
  <c r="N2214" i="6" s="1"/>
  <c r="K2215" i="6"/>
  <c r="K2216" i="6"/>
  <c r="N2216" i="6" s="1"/>
  <c r="K2217" i="6"/>
  <c r="N2217" i="6" s="1"/>
  <c r="K2218" i="6"/>
  <c r="N2218" i="6" s="1"/>
  <c r="K2219" i="6"/>
  <c r="K2220" i="6"/>
  <c r="N2220" i="6" s="1"/>
  <c r="K2221" i="6"/>
  <c r="N2221" i="6" s="1"/>
  <c r="K2222" i="6"/>
  <c r="N2222" i="6" s="1"/>
  <c r="K2223" i="6"/>
  <c r="K2224" i="6"/>
  <c r="N2224" i="6" s="1"/>
  <c r="K2225" i="6"/>
  <c r="N2225" i="6" s="1"/>
  <c r="K2226" i="6"/>
  <c r="N2226" i="6" s="1"/>
  <c r="K2227" i="6"/>
  <c r="K2228" i="6"/>
  <c r="N2228" i="6" s="1"/>
  <c r="K2229" i="6"/>
  <c r="N2229" i="6" s="1"/>
  <c r="K2230" i="6"/>
  <c r="N2230" i="6" s="1"/>
  <c r="K2231" i="6"/>
  <c r="K2232" i="6"/>
  <c r="K2233" i="6"/>
  <c r="N2233" i="6" s="1"/>
  <c r="K2234" i="6"/>
  <c r="N2234" i="6" s="1"/>
  <c r="K2235" i="6"/>
  <c r="N2235" i="6" s="1"/>
  <c r="K2236" i="6"/>
  <c r="N2236" i="6" s="1"/>
  <c r="K2237" i="6"/>
  <c r="N2237" i="6" s="1"/>
  <c r="K2238" i="6"/>
  <c r="N2238" i="6" s="1"/>
  <c r="K2239" i="6"/>
  <c r="N2239" i="6" s="1"/>
  <c r="K2240" i="6"/>
  <c r="K2241" i="6"/>
  <c r="N2241" i="6" s="1"/>
  <c r="K2242" i="6"/>
  <c r="N2242" i="6" s="1"/>
  <c r="K2243" i="6"/>
  <c r="N2243" i="6" s="1"/>
  <c r="K2244" i="6"/>
  <c r="N2244" i="6" s="1"/>
  <c r="K2245" i="6"/>
  <c r="N2245" i="6" s="1"/>
  <c r="K2246" i="6"/>
  <c r="N2246" i="6" s="1"/>
  <c r="K2247" i="6"/>
  <c r="K2248" i="6"/>
  <c r="N2248" i="6" s="1"/>
  <c r="K2249" i="6"/>
  <c r="N2249" i="6" s="1"/>
  <c r="K2250" i="6"/>
  <c r="N2250" i="6" s="1"/>
  <c r="K2251" i="6"/>
  <c r="N2251" i="6" s="1"/>
  <c r="K2252" i="6"/>
  <c r="N2252" i="6" s="1"/>
  <c r="K2253" i="6"/>
  <c r="N2253" i="6" s="1"/>
  <c r="K2254" i="6"/>
  <c r="N2254" i="6" s="1"/>
  <c r="K2255" i="6"/>
  <c r="N2255" i="6" s="1"/>
  <c r="K2256" i="6"/>
  <c r="N2256" i="6" s="1"/>
  <c r="K2257" i="6"/>
  <c r="N2257" i="6" s="1"/>
  <c r="K2258" i="6"/>
  <c r="N2258" i="6" s="1"/>
  <c r="K2259" i="6"/>
  <c r="N2259" i="6" s="1"/>
  <c r="K2260" i="6"/>
  <c r="N2260" i="6" s="1"/>
  <c r="K2261" i="6"/>
  <c r="N2261" i="6" s="1"/>
  <c r="K2262" i="6"/>
  <c r="N2262" i="6" s="1"/>
  <c r="K2263" i="6"/>
  <c r="N2263" i="6" s="1"/>
  <c r="K2264" i="6"/>
  <c r="N2264" i="6" s="1"/>
  <c r="K2265" i="6"/>
  <c r="N2265" i="6" s="1"/>
  <c r="K2266" i="6"/>
  <c r="N2266" i="6" s="1"/>
  <c r="K2267" i="6"/>
  <c r="K2268" i="6"/>
  <c r="K2269" i="6"/>
  <c r="N2269" i="6" s="1"/>
  <c r="K2270" i="6"/>
  <c r="N2270" i="6" s="1"/>
  <c r="K2271" i="6"/>
  <c r="N2271" i="6" s="1"/>
  <c r="K2272" i="6"/>
  <c r="K2273" i="6"/>
  <c r="N2273" i="6" s="1"/>
  <c r="K2274" i="6"/>
  <c r="N2274" i="6" s="1"/>
  <c r="K2275" i="6"/>
  <c r="N2275" i="6" s="1"/>
  <c r="K2276" i="6"/>
  <c r="K2277" i="6"/>
  <c r="N2277" i="6" s="1"/>
  <c r="K2278" i="6"/>
  <c r="N2278" i="6" s="1"/>
  <c r="K2279" i="6"/>
  <c r="K2280" i="6"/>
  <c r="N2280" i="6" s="1"/>
  <c r="K2281" i="6"/>
  <c r="N2281" i="6" s="1"/>
  <c r="K2282" i="6"/>
  <c r="N2282" i="6" s="1"/>
  <c r="K2283" i="6"/>
  <c r="N2283" i="6" s="1"/>
  <c r="K2284" i="6"/>
  <c r="N2284" i="6" s="1"/>
  <c r="K2285" i="6"/>
  <c r="N2285" i="6" s="1"/>
  <c r="K2286" i="6"/>
  <c r="N2286" i="6" s="1"/>
  <c r="K2287" i="6"/>
  <c r="N2287" i="6" s="1"/>
  <c r="K2288" i="6"/>
  <c r="N2288" i="6" s="1"/>
  <c r="K2289" i="6"/>
  <c r="N2289" i="6" s="1"/>
  <c r="K2290" i="6"/>
  <c r="N2290" i="6" s="1"/>
  <c r="K2291" i="6"/>
  <c r="N2291" i="6" s="1"/>
  <c r="K2292" i="6"/>
  <c r="N2292" i="6" s="1"/>
  <c r="K2293" i="6"/>
  <c r="N2293" i="6" s="1"/>
  <c r="K2294" i="6"/>
  <c r="N2294" i="6" s="1"/>
  <c r="K2295" i="6"/>
  <c r="N2295" i="6" s="1"/>
  <c r="K2296" i="6"/>
  <c r="N2296" i="6" s="1"/>
  <c r="K2297" i="6"/>
  <c r="N2297" i="6" s="1"/>
  <c r="K2298" i="6"/>
  <c r="N2298" i="6" s="1"/>
  <c r="K2299" i="6"/>
  <c r="N2299" i="6" s="1"/>
  <c r="K2300" i="6"/>
  <c r="K2301" i="6"/>
  <c r="N2301" i="6" s="1"/>
  <c r="K2302" i="6"/>
  <c r="N2302" i="6" s="1"/>
  <c r="K2303" i="6"/>
  <c r="K2304" i="6"/>
  <c r="N2304" i="6" s="1"/>
  <c r="K2305" i="6"/>
  <c r="N2305" i="6" s="1"/>
  <c r="K2306" i="6"/>
  <c r="N2306" i="6" s="1"/>
  <c r="K2307" i="6"/>
  <c r="K2308" i="6"/>
  <c r="N2308" i="6" s="1"/>
  <c r="K2309" i="6"/>
  <c r="N2309" i="6" s="1"/>
  <c r="K2310" i="6"/>
  <c r="N2310" i="6" s="1"/>
  <c r="K2311" i="6"/>
  <c r="K2312" i="6"/>
  <c r="N2312" i="6" s="1"/>
  <c r="K2313" i="6"/>
  <c r="N2313" i="6" s="1"/>
  <c r="K2314" i="6"/>
  <c r="N2314" i="6" s="1"/>
  <c r="K2315" i="6"/>
  <c r="K2316" i="6"/>
  <c r="N2316" i="6" s="1"/>
  <c r="K2317" i="6"/>
  <c r="N2317" i="6" s="1"/>
  <c r="K2318" i="6"/>
  <c r="N2318" i="6" s="1"/>
  <c r="K2319" i="6"/>
  <c r="K2320" i="6"/>
  <c r="N2320" i="6" s="1"/>
  <c r="K2321" i="6"/>
  <c r="N2321" i="6" s="1"/>
  <c r="K2322" i="6"/>
  <c r="N2322" i="6" s="1"/>
  <c r="K2323" i="6"/>
  <c r="K2324" i="6"/>
  <c r="N2324" i="6" s="1"/>
  <c r="K2325" i="6"/>
  <c r="N2325" i="6" s="1"/>
  <c r="K2326" i="6"/>
  <c r="N2326" i="6" s="1"/>
  <c r="K2327" i="6"/>
  <c r="N2327" i="6" s="1"/>
  <c r="K2328" i="6"/>
  <c r="K2329" i="6"/>
  <c r="N2329" i="6" s="1"/>
  <c r="K2330" i="6"/>
  <c r="N2330" i="6" s="1"/>
  <c r="K2331" i="6"/>
  <c r="N2331" i="6" s="1"/>
  <c r="K2332" i="6"/>
  <c r="K2333" i="6"/>
  <c r="N2333" i="6" s="1"/>
  <c r="K2334" i="6"/>
  <c r="N2334" i="6" s="1"/>
  <c r="K2335" i="6"/>
  <c r="N2335" i="6" s="1"/>
  <c r="K2336" i="6"/>
  <c r="K2337" i="6"/>
  <c r="N2337" i="6" s="1"/>
  <c r="K2338" i="6"/>
  <c r="N2338" i="6" s="1"/>
  <c r="K2339" i="6"/>
  <c r="N2339" i="6" s="1"/>
  <c r="K2340" i="6"/>
  <c r="N2340" i="6" s="1"/>
  <c r="K2341" i="6"/>
  <c r="N2341" i="6" s="1"/>
  <c r="K2342" i="6"/>
  <c r="N2342" i="6" s="1"/>
  <c r="K2343" i="6"/>
  <c r="N2343" i="6" s="1"/>
  <c r="K2344" i="6"/>
  <c r="K2345" i="6"/>
  <c r="N2345" i="6" s="1"/>
  <c r="K2346" i="6"/>
  <c r="N2346" i="6" s="1"/>
  <c r="K2347" i="6"/>
  <c r="N2347" i="6" s="1"/>
  <c r="K2348" i="6"/>
  <c r="K2349" i="6"/>
  <c r="N2349" i="6" s="1"/>
  <c r="K2350" i="6"/>
  <c r="N2350" i="6" s="1"/>
  <c r="K2351" i="6"/>
  <c r="N2351" i="6" s="1"/>
  <c r="K2352" i="6"/>
  <c r="K2353" i="6"/>
  <c r="N2353" i="6" s="1"/>
  <c r="K2354" i="6"/>
  <c r="N2354" i="6" s="1"/>
  <c r="K2355" i="6"/>
  <c r="N2355" i="6" s="1"/>
  <c r="K2356" i="6"/>
  <c r="N2356" i="6" s="1"/>
  <c r="K2357" i="6"/>
  <c r="N2357" i="6" s="1"/>
  <c r="K2358" i="6"/>
  <c r="N2358" i="6" s="1"/>
  <c r="K2359" i="6"/>
  <c r="N2359" i="6" s="1"/>
  <c r="K2360" i="6"/>
  <c r="K2361" i="6"/>
  <c r="N2361" i="6" s="1"/>
  <c r="K2362" i="6"/>
  <c r="N2362" i="6" s="1"/>
  <c r="K2363" i="6"/>
  <c r="N2363" i="6" s="1"/>
  <c r="K2364" i="6"/>
  <c r="K2365" i="6"/>
  <c r="N2365" i="6" s="1"/>
  <c r="K2366" i="6"/>
  <c r="N2366" i="6" s="1"/>
  <c r="K2367" i="6"/>
  <c r="N2367" i="6" s="1"/>
  <c r="K2368" i="6"/>
  <c r="K2369" i="6"/>
  <c r="N2369" i="6" s="1"/>
  <c r="K2370" i="6"/>
  <c r="N2370" i="6" s="1"/>
  <c r="K2371" i="6"/>
  <c r="K2372" i="6"/>
  <c r="K2373" i="6"/>
  <c r="N2373" i="6" s="1"/>
  <c r="K2374" i="6"/>
  <c r="N2374" i="6" s="1"/>
  <c r="K2375" i="6"/>
  <c r="N2375" i="6" s="1"/>
  <c r="K2376" i="6"/>
  <c r="N2376" i="6" s="1"/>
  <c r="K2377" i="6"/>
  <c r="N2377" i="6" s="1"/>
  <c r="K2378" i="6"/>
  <c r="N2378" i="6" s="1"/>
  <c r="K2379" i="6"/>
  <c r="N2379" i="6" s="1"/>
  <c r="K2380" i="6"/>
  <c r="N2380" i="6" s="1"/>
  <c r="K2381" i="6"/>
  <c r="N2381" i="6" s="1"/>
  <c r="K2382" i="6"/>
  <c r="N2382" i="6" s="1"/>
  <c r="K2383" i="6"/>
  <c r="N2383" i="6" s="1"/>
  <c r="K2384" i="6"/>
  <c r="N2384" i="6" s="1"/>
  <c r="K2385" i="6"/>
  <c r="N2385" i="6" s="1"/>
  <c r="K2386" i="6"/>
  <c r="N2386" i="6" s="1"/>
  <c r="K2387" i="6"/>
  <c r="N2387" i="6" s="1"/>
  <c r="K2388" i="6"/>
  <c r="N2388" i="6" s="1"/>
  <c r="K2389" i="6"/>
  <c r="N2389" i="6" s="1"/>
  <c r="K2390" i="6"/>
  <c r="N2390" i="6" s="1"/>
  <c r="K2391" i="6"/>
  <c r="N2391" i="6" s="1"/>
  <c r="K2392" i="6"/>
  <c r="N2392" i="6" s="1"/>
  <c r="K2393" i="6"/>
  <c r="N2393" i="6" s="1"/>
  <c r="K2394" i="6"/>
  <c r="N2394" i="6" s="1"/>
  <c r="K2395" i="6"/>
  <c r="N2395" i="6" s="1"/>
  <c r="K2396" i="6"/>
  <c r="N2396" i="6" s="1"/>
  <c r="K2397" i="6"/>
  <c r="N2397" i="6" s="1"/>
  <c r="K2398" i="6"/>
  <c r="N2398" i="6" s="1"/>
  <c r="K2399" i="6"/>
  <c r="N2399" i="6" s="1"/>
  <c r="K2400" i="6"/>
  <c r="K2401" i="6"/>
  <c r="N2401" i="6" s="1"/>
  <c r="K2402" i="6"/>
  <c r="N2402" i="6" s="1"/>
  <c r="K2403" i="6"/>
  <c r="N2403" i="6" s="1"/>
  <c r="K2404" i="6"/>
  <c r="K2405" i="6"/>
  <c r="N2405" i="6" s="1"/>
  <c r="K2406" i="6"/>
  <c r="N2406" i="6" s="1"/>
  <c r="K2407" i="6"/>
  <c r="N2407" i="6" s="1"/>
  <c r="K2408" i="6"/>
  <c r="N2408" i="6" s="1"/>
  <c r="K2409" i="6"/>
  <c r="N2409" i="6" s="1"/>
  <c r="K2410" i="6"/>
  <c r="N2410" i="6" s="1"/>
  <c r="K2411" i="6"/>
  <c r="N2411" i="6" s="1"/>
  <c r="K2412" i="6"/>
  <c r="K2413" i="6"/>
  <c r="N2413" i="6" s="1"/>
  <c r="K2414" i="6"/>
  <c r="N2414" i="6" s="1"/>
  <c r="K2415" i="6"/>
  <c r="N2415" i="6" s="1"/>
  <c r="K2416" i="6"/>
  <c r="K2417" i="6"/>
  <c r="N2417" i="6" s="1"/>
  <c r="K2418" i="6"/>
  <c r="N2418" i="6" s="1"/>
  <c r="K2419" i="6"/>
  <c r="N2419" i="6" s="1"/>
  <c r="K2420" i="6"/>
  <c r="K2421" i="6"/>
  <c r="N2421" i="6" s="1"/>
  <c r="K2422" i="6"/>
  <c r="N2422" i="6" s="1"/>
  <c r="K2423" i="6"/>
  <c r="N2423" i="6" s="1"/>
  <c r="K2424" i="6"/>
  <c r="N2424" i="6" s="1"/>
  <c r="K2425" i="6"/>
  <c r="N2425" i="6" s="1"/>
  <c r="K2426" i="6"/>
  <c r="N2426" i="6" s="1"/>
  <c r="K2427" i="6"/>
  <c r="N2427" i="6" s="1"/>
  <c r="K2428" i="6"/>
  <c r="K2429" i="6"/>
  <c r="N2429" i="6" s="1"/>
  <c r="K2430" i="6"/>
  <c r="N2430" i="6" s="1"/>
  <c r="K2431" i="6"/>
  <c r="N2431" i="6" s="1"/>
  <c r="K2432" i="6"/>
  <c r="K2433" i="6"/>
  <c r="N2433" i="6" s="1"/>
  <c r="K2434" i="6"/>
  <c r="N2434" i="6" s="1"/>
  <c r="K2435" i="6"/>
  <c r="N2435" i="6" s="1"/>
  <c r="K2436" i="6"/>
  <c r="K2437" i="6"/>
  <c r="N2437" i="6" s="1"/>
  <c r="K2438" i="6"/>
  <c r="N2438" i="6" s="1"/>
  <c r="K2439" i="6"/>
  <c r="N2439" i="6" s="1"/>
  <c r="K2440" i="6"/>
  <c r="K2441" i="6"/>
  <c r="N2441" i="6" s="1"/>
  <c r="K2442" i="6"/>
  <c r="N2442" i="6" s="1"/>
  <c r="K2443" i="6"/>
  <c r="N2443" i="6" s="1"/>
  <c r="K2444" i="6"/>
  <c r="K2445" i="6"/>
  <c r="N2445" i="6" s="1"/>
  <c r="K2446" i="6"/>
  <c r="N2446" i="6" s="1"/>
  <c r="K2447" i="6"/>
  <c r="N2447" i="6" s="1"/>
  <c r="K2448" i="6"/>
  <c r="K2449" i="6"/>
  <c r="N2449" i="6" s="1"/>
  <c r="K2450" i="6"/>
  <c r="N2450" i="6" s="1"/>
  <c r="K2451" i="6"/>
  <c r="N2451" i="6" s="1"/>
  <c r="K2452" i="6"/>
  <c r="K2453" i="6"/>
  <c r="N2453" i="6" s="1"/>
  <c r="K2454" i="6"/>
  <c r="N2454" i="6" s="1"/>
  <c r="K2455" i="6"/>
  <c r="N2455" i="6" s="1"/>
  <c r="K2456" i="6"/>
  <c r="K2457" i="6"/>
  <c r="N2457" i="6" s="1"/>
  <c r="K2458" i="6"/>
  <c r="N2458" i="6" s="1"/>
  <c r="K2459" i="6"/>
  <c r="N2459" i="6" s="1"/>
  <c r="K2460" i="6"/>
  <c r="K2461" i="6"/>
  <c r="N2461" i="6" s="1"/>
  <c r="K2462" i="6"/>
  <c r="N2462" i="6" s="1"/>
  <c r="K2463" i="6"/>
  <c r="N2463" i="6" s="1"/>
  <c r="K2464" i="6"/>
  <c r="K2465" i="6"/>
  <c r="N2465" i="6" s="1"/>
  <c r="K2466" i="6"/>
  <c r="N2466" i="6" s="1"/>
  <c r="K2467" i="6"/>
  <c r="N2467" i="6" s="1"/>
  <c r="K2468" i="6"/>
  <c r="K2469" i="6"/>
  <c r="N2469" i="6" s="1"/>
  <c r="K2470" i="6"/>
  <c r="N2470" i="6" s="1"/>
  <c r="K2471" i="6"/>
  <c r="K2472" i="6"/>
  <c r="N2472" i="6" s="1"/>
  <c r="K2473" i="6"/>
  <c r="N2473" i="6" s="1"/>
  <c r="K2474" i="6"/>
  <c r="N2474" i="6" s="1"/>
  <c r="K2475" i="6"/>
  <c r="N2475" i="6" s="1"/>
  <c r="K2476" i="6"/>
  <c r="N2476" i="6" s="1"/>
  <c r="K2477" i="6"/>
  <c r="N2477" i="6" s="1"/>
  <c r="K2478" i="6"/>
  <c r="N2478" i="6" s="1"/>
  <c r="K2479" i="6"/>
  <c r="N2479" i="6" s="1"/>
  <c r="K2480" i="6"/>
  <c r="N2480" i="6" s="1"/>
  <c r="K2481" i="6"/>
  <c r="N2481" i="6" s="1"/>
  <c r="K2482" i="6"/>
  <c r="N2482" i="6" s="1"/>
  <c r="K2483" i="6"/>
  <c r="N2483" i="6" s="1"/>
  <c r="K2484" i="6"/>
  <c r="N2484" i="6" s="1"/>
  <c r="K2485" i="6"/>
  <c r="N2485" i="6" s="1"/>
  <c r="K2486" i="6"/>
  <c r="N2486" i="6" s="1"/>
  <c r="K2487" i="6"/>
  <c r="N2487" i="6" s="1"/>
  <c r="K2488" i="6"/>
  <c r="N2488" i="6" s="1"/>
  <c r="K2489" i="6"/>
  <c r="N2489" i="6" s="1"/>
  <c r="K2490" i="6"/>
  <c r="N2490" i="6" s="1"/>
  <c r="K2491" i="6"/>
  <c r="K2492" i="6"/>
  <c r="N2492" i="6" s="1"/>
  <c r="K2493" i="6"/>
  <c r="N2493" i="6" s="1"/>
  <c r="K2494" i="6"/>
  <c r="N2494" i="6" s="1"/>
  <c r="K2495" i="6"/>
  <c r="N2495" i="6" s="1"/>
  <c r="K2496" i="6"/>
  <c r="N2496" i="6" s="1"/>
  <c r="K2497" i="6"/>
  <c r="N2497" i="6" s="1"/>
  <c r="K2498" i="6"/>
  <c r="N2498" i="6" s="1"/>
  <c r="K2499" i="6"/>
  <c r="N2499" i="6" s="1"/>
  <c r="K2500" i="6"/>
  <c r="N2500" i="6" s="1"/>
  <c r="K2501" i="6"/>
  <c r="N2501" i="6" s="1"/>
  <c r="K2502" i="6"/>
  <c r="N2502" i="6" s="1"/>
  <c r="K2503" i="6"/>
  <c r="K2504" i="6"/>
  <c r="N2504" i="6" s="1"/>
  <c r="K2505" i="6"/>
  <c r="N2505" i="6" s="1"/>
  <c r="K2506" i="6"/>
  <c r="N2506" i="6" s="1"/>
  <c r="K2507" i="6"/>
  <c r="K2508" i="6"/>
  <c r="K2509" i="6"/>
  <c r="N2509" i="6" s="1"/>
  <c r="K2510" i="6"/>
  <c r="N2510" i="6" s="1"/>
  <c r="K2511" i="6"/>
  <c r="N2511" i="6" s="1"/>
  <c r="K2512" i="6"/>
  <c r="N2512" i="6" s="1"/>
  <c r="K2513" i="6"/>
  <c r="N2513" i="6" s="1"/>
  <c r="K2514" i="6"/>
  <c r="N2514" i="6" s="1"/>
  <c r="K2515" i="6"/>
  <c r="N2515" i="6" s="1"/>
  <c r="K2516" i="6"/>
  <c r="N2516" i="6" s="1"/>
  <c r="L122"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K4" i="6"/>
  <c r="N4" i="6" s="1"/>
  <c r="K5" i="6"/>
  <c r="N5" i="6" s="1"/>
  <c r="K6" i="6"/>
  <c r="N6" i="6" s="1"/>
  <c r="K7" i="6"/>
  <c r="N7" i="6" s="1"/>
  <c r="K8" i="6"/>
  <c r="N8" i="6" s="1"/>
  <c r="K9" i="6"/>
  <c r="N9" i="6" s="1"/>
  <c r="K10" i="6"/>
  <c r="N10" i="6" s="1"/>
  <c r="K11" i="6"/>
  <c r="N11" i="6" s="1"/>
  <c r="K12" i="6"/>
  <c r="N12" i="6" s="1"/>
  <c r="K13" i="6"/>
  <c r="N13" i="6" s="1"/>
  <c r="K14" i="6"/>
  <c r="N14" i="6" s="1"/>
  <c r="K15" i="6"/>
  <c r="N15" i="6" s="1"/>
  <c r="K16" i="6"/>
  <c r="N16" i="6" s="1"/>
  <c r="K17" i="6"/>
  <c r="N17" i="6" s="1"/>
  <c r="K18" i="6"/>
  <c r="N18" i="6" s="1"/>
  <c r="K19" i="6"/>
  <c r="N19" i="6" s="1"/>
  <c r="K20" i="6"/>
  <c r="N20" i="6" s="1"/>
  <c r="K21" i="6"/>
  <c r="N21" i="6" s="1"/>
  <c r="K22" i="6"/>
  <c r="N22" i="6" s="1"/>
  <c r="K23" i="6"/>
  <c r="N23" i="6" s="1"/>
  <c r="K24" i="6"/>
  <c r="N24" i="6" s="1"/>
  <c r="K25" i="6"/>
  <c r="N25" i="6" s="1"/>
  <c r="K26" i="6"/>
  <c r="N26" i="6" s="1"/>
  <c r="K27" i="6"/>
  <c r="N27" i="6" s="1"/>
  <c r="K28" i="6"/>
  <c r="N28" i="6" s="1"/>
  <c r="K29" i="6"/>
  <c r="N29" i="6" s="1"/>
  <c r="K30" i="6"/>
  <c r="N30" i="6" s="1"/>
  <c r="K31" i="6"/>
  <c r="N31" i="6" s="1"/>
  <c r="K32" i="6"/>
  <c r="N32" i="6" s="1"/>
  <c r="K33" i="6"/>
  <c r="N33" i="6" s="1"/>
  <c r="K34" i="6"/>
  <c r="N34" i="6" s="1"/>
  <c r="K35" i="6"/>
  <c r="N35" i="6" s="1"/>
  <c r="K36" i="6"/>
  <c r="N36" i="6" s="1"/>
  <c r="K37" i="6"/>
  <c r="N37" i="6" s="1"/>
  <c r="K38" i="6"/>
  <c r="N38" i="6" s="1"/>
  <c r="K39" i="6"/>
  <c r="N39" i="6" s="1"/>
  <c r="K40" i="6"/>
  <c r="N40" i="6" s="1"/>
  <c r="K41" i="6"/>
  <c r="N41" i="6" s="1"/>
  <c r="K42" i="6"/>
  <c r="N42" i="6" s="1"/>
  <c r="K43" i="6"/>
  <c r="N43" i="6" s="1"/>
  <c r="K44" i="6"/>
  <c r="N44" i="6" s="1"/>
  <c r="K45" i="6"/>
  <c r="N45" i="6" s="1"/>
  <c r="K46" i="6"/>
  <c r="N46" i="6" s="1"/>
  <c r="K47" i="6"/>
  <c r="N47" i="6" s="1"/>
  <c r="K48" i="6"/>
  <c r="N48" i="6" s="1"/>
  <c r="K49" i="6"/>
  <c r="N49" i="6" s="1"/>
  <c r="K50" i="6"/>
  <c r="N50" i="6" s="1"/>
  <c r="K51" i="6"/>
  <c r="N51" i="6" s="1"/>
  <c r="K52" i="6"/>
  <c r="N52" i="6" s="1"/>
  <c r="K53" i="6"/>
  <c r="N53" i="6" s="1"/>
  <c r="K54" i="6"/>
  <c r="N54" i="6" s="1"/>
  <c r="K55" i="6"/>
  <c r="N55" i="6" s="1"/>
  <c r="K56" i="6"/>
  <c r="N56" i="6" s="1"/>
  <c r="K57" i="6"/>
  <c r="N57" i="6" s="1"/>
  <c r="K58" i="6"/>
  <c r="N58" i="6" s="1"/>
  <c r="K59" i="6"/>
  <c r="N59" i="6" s="1"/>
  <c r="K60" i="6"/>
  <c r="N60" i="6" s="1"/>
  <c r="K61" i="6"/>
  <c r="N61" i="6" s="1"/>
  <c r="K62" i="6"/>
  <c r="N62" i="6" s="1"/>
  <c r="K63" i="6"/>
  <c r="N63" i="6" s="1"/>
  <c r="K64" i="6"/>
  <c r="N64" i="6" s="1"/>
  <c r="K65" i="6"/>
  <c r="N65" i="6" s="1"/>
  <c r="K66" i="6"/>
  <c r="N66" i="6" s="1"/>
  <c r="K67" i="6"/>
  <c r="N67" i="6" s="1"/>
  <c r="K68" i="6"/>
  <c r="N68" i="6" s="1"/>
  <c r="K69" i="6"/>
  <c r="N69" i="6" s="1"/>
  <c r="K70" i="6"/>
  <c r="N70" i="6" s="1"/>
  <c r="K71" i="6"/>
  <c r="N71" i="6" s="1"/>
  <c r="K72" i="6"/>
  <c r="N72" i="6" s="1"/>
  <c r="K73" i="6"/>
  <c r="N73" i="6" s="1"/>
  <c r="K74" i="6"/>
  <c r="N74" i="6" s="1"/>
  <c r="K75" i="6"/>
  <c r="N75" i="6" s="1"/>
  <c r="K76" i="6"/>
  <c r="N76" i="6" s="1"/>
  <c r="K77" i="6"/>
  <c r="N77" i="6" s="1"/>
  <c r="K78" i="6"/>
  <c r="N78" i="6" s="1"/>
  <c r="K79" i="6"/>
  <c r="N79" i="6" s="1"/>
  <c r="K80" i="6"/>
  <c r="N80" i="6" s="1"/>
  <c r="K81" i="6"/>
  <c r="N81" i="6" s="1"/>
  <c r="K82" i="6"/>
  <c r="N82" i="6" s="1"/>
  <c r="K83" i="6"/>
  <c r="N83" i="6" s="1"/>
  <c r="K84" i="6"/>
  <c r="N84" i="6" s="1"/>
  <c r="K85" i="6"/>
  <c r="N85" i="6" s="1"/>
  <c r="K86" i="6"/>
  <c r="N86" i="6" s="1"/>
  <c r="K87" i="6"/>
  <c r="N87" i="6" s="1"/>
  <c r="K88" i="6"/>
  <c r="N88" i="6" s="1"/>
  <c r="K89" i="6"/>
  <c r="N89" i="6" s="1"/>
  <c r="K90" i="6"/>
  <c r="N90" i="6" s="1"/>
  <c r="K91" i="6"/>
  <c r="N91" i="6" s="1"/>
  <c r="K92" i="6"/>
  <c r="N92" i="6" s="1"/>
  <c r="K93" i="6"/>
  <c r="N93" i="6" s="1"/>
  <c r="K94" i="6"/>
  <c r="N94" i="6" s="1"/>
  <c r="K95" i="6"/>
  <c r="N95" i="6" s="1"/>
  <c r="K96" i="6"/>
  <c r="N96" i="6" s="1"/>
  <c r="K97" i="6"/>
  <c r="N97" i="6" s="1"/>
  <c r="K98" i="6"/>
  <c r="N98" i="6" s="1"/>
  <c r="K99" i="6"/>
  <c r="N99" i="6" s="1"/>
  <c r="K100" i="6"/>
  <c r="N100" i="6" s="1"/>
  <c r="K101" i="6"/>
  <c r="N101" i="6" s="1"/>
  <c r="K102" i="6"/>
  <c r="N102" i="6" s="1"/>
  <c r="K103" i="6"/>
  <c r="N103" i="6" s="1"/>
  <c r="K104" i="6"/>
  <c r="N104" i="6" s="1"/>
  <c r="K105" i="6"/>
  <c r="N105" i="6" s="1"/>
  <c r="K106" i="6"/>
  <c r="N106" i="6" s="1"/>
  <c r="K107" i="6"/>
  <c r="N107" i="6" s="1"/>
  <c r="K108" i="6"/>
  <c r="N108" i="6" s="1"/>
  <c r="K109" i="6"/>
  <c r="N109" i="6" s="1"/>
  <c r="K110" i="6"/>
  <c r="N110" i="6" s="1"/>
  <c r="K111" i="6"/>
  <c r="N111" i="6" s="1"/>
  <c r="K112" i="6"/>
  <c r="N112" i="6" s="1"/>
  <c r="K113" i="6"/>
  <c r="N113" i="6" s="1"/>
  <c r="K114" i="6"/>
  <c r="N114" i="6" s="1"/>
  <c r="K115" i="6"/>
  <c r="N115" i="6" s="1"/>
  <c r="K116" i="6"/>
  <c r="N116" i="6" s="1"/>
  <c r="K117" i="6"/>
  <c r="N117" i="6" s="1"/>
  <c r="K118" i="6"/>
  <c r="N118" i="6" s="1"/>
  <c r="K119" i="6"/>
  <c r="N119" i="6" s="1"/>
  <c r="K120" i="6"/>
  <c r="N120" i="6" s="1"/>
  <c r="K121" i="6"/>
  <c r="N121" i="6" s="1"/>
  <c r="K122" i="6"/>
  <c r="N122" i="6" s="1"/>
  <c r="O3" i="6"/>
  <c r="M122" i="6"/>
  <c r="M121"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1"/>
  <c r="M16" i="1"/>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E7" i="5"/>
  <c r="D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7" i="5"/>
  <c r="M3" i="1"/>
  <c r="M6" i="1"/>
  <c r="F2" i="17" l="1"/>
  <c r="G2" i="17"/>
  <c r="E2" i="17"/>
  <c r="D2" i="17"/>
  <c r="C4" i="17"/>
  <c r="C925" i="17"/>
  <c r="O69" i="6"/>
  <c r="R2513" i="6"/>
  <c r="R2509" i="6"/>
  <c r="R49" i="6"/>
  <c r="R37" i="6"/>
  <c r="R25" i="6"/>
  <c r="R13" i="6"/>
  <c r="R52" i="6"/>
  <c r="R44" i="6"/>
  <c r="R40" i="6"/>
  <c r="R36" i="6"/>
  <c r="R32" i="6"/>
  <c r="R28" i="6"/>
  <c r="R24" i="6"/>
  <c r="R20" i="6"/>
  <c r="R16" i="6"/>
  <c r="R12" i="6"/>
  <c r="R8" i="6"/>
  <c r="R3" i="6"/>
  <c r="R4" i="6"/>
  <c r="R2512" i="6"/>
  <c r="R832" i="6"/>
  <c r="R53" i="6"/>
  <c r="R45" i="6"/>
  <c r="R33" i="6"/>
  <c r="R17" i="6"/>
  <c r="R5" i="6"/>
  <c r="R833" i="6"/>
  <c r="R48" i="6"/>
  <c r="R55" i="6"/>
  <c r="R51" i="6"/>
  <c r="R47" i="6"/>
  <c r="R43" i="6"/>
  <c r="R39" i="6"/>
  <c r="R35" i="6"/>
  <c r="R31" i="6"/>
  <c r="R27" i="6"/>
  <c r="R23" i="6"/>
  <c r="R19" i="6"/>
  <c r="R15" i="6"/>
  <c r="R11" i="6"/>
  <c r="R7" i="6"/>
  <c r="R2515" i="6"/>
  <c r="R2511" i="6"/>
  <c r="R835" i="6"/>
  <c r="R831" i="6"/>
  <c r="R41" i="6"/>
  <c r="R29" i="6"/>
  <c r="R21" i="6"/>
  <c r="R9" i="6"/>
  <c r="R829" i="6"/>
  <c r="R54" i="6"/>
  <c r="R50" i="6"/>
  <c r="R46" i="6"/>
  <c r="R42" i="6"/>
  <c r="R38" i="6"/>
  <c r="R34" i="6"/>
  <c r="R30" i="6"/>
  <c r="R26" i="6"/>
  <c r="R22" i="6"/>
  <c r="R18" i="6"/>
  <c r="R14" i="6"/>
  <c r="R10" i="6"/>
  <c r="R6" i="6"/>
  <c r="R2514" i="6"/>
  <c r="R2510" i="6"/>
  <c r="R834" i="6"/>
  <c r="R830" i="6"/>
  <c r="O2508" i="6"/>
  <c r="N2508" i="6"/>
  <c r="R2508" i="6" s="1"/>
  <c r="O2468" i="6"/>
  <c r="N2468" i="6"/>
  <c r="O2464" i="6"/>
  <c r="N2464" i="6"/>
  <c r="O2460" i="6"/>
  <c r="N2460" i="6"/>
  <c r="O2456" i="6"/>
  <c r="N2456" i="6"/>
  <c r="O2452" i="6"/>
  <c r="N2452" i="6"/>
  <c r="O2448" i="6"/>
  <c r="N2448" i="6"/>
  <c r="O2444" i="6"/>
  <c r="N2444" i="6"/>
  <c r="O2440" i="6"/>
  <c r="N2440" i="6"/>
  <c r="O2436" i="6"/>
  <c r="N2436" i="6"/>
  <c r="O2432" i="6"/>
  <c r="N2432" i="6"/>
  <c r="O2428" i="6"/>
  <c r="N2428" i="6"/>
  <c r="O2420" i="6"/>
  <c r="N2420" i="6"/>
  <c r="O2416" i="6"/>
  <c r="N2416" i="6"/>
  <c r="O2412" i="6"/>
  <c r="N2412" i="6"/>
  <c r="O2404" i="6"/>
  <c r="N2404" i="6"/>
  <c r="O2400" i="6"/>
  <c r="N2400" i="6"/>
  <c r="O2372" i="6"/>
  <c r="N2372" i="6"/>
  <c r="O2368" i="6"/>
  <c r="N2368" i="6"/>
  <c r="O2364" i="6"/>
  <c r="N2364" i="6"/>
  <c r="O2360" i="6"/>
  <c r="N2360" i="6"/>
  <c r="O2352" i="6"/>
  <c r="N2352" i="6"/>
  <c r="O2348" i="6"/>
  <c r="N2348" i="6"/>
  <c r="O2344" i="6"/>
  <c r="N2344" i="6"/>
  <c r="O2336" i="6"/>
  <c r="N2336" i="6"/>
  <c r="O2332" i="6"/>
  <c r="N2332" i="6"/>
  <c r="O2328" i="6"/>
  <c r="N2328" i="6"/>
  <c r="O2300" i="6"/>
  <c r="N2300" i="6"/>
  <c r="O2276" i="6"/>
  <c r="N2276" i="6"/>
  <c r="O2272" i="6"/>
  <c r="N2272" i="6"/>
  <c r="O2268" i="6"/>
  <c r="N2268" i="6"/>
  <c r="O2240" i="6"/>
  <c r="N2240" i="6"/>
  <c r="O2232" i="6"/>
  <c r="N2232" i="6"/>
  <c r="O2136" i="6"/>
  <c r="N2136" i="6"/>
  <c r="O2040" i="6"/>
  <c r="N2040" i="6"/>
  <c r="O2016" i="6"/>
  <c r="N2016" i="6"/>
  <c r="O2008" i="6"/>
  <c r="N2008" i="6"/>
  <c r="O1980" i="6"/>
  <c r="N1980" i="6"/>
  <c r="O1976" i="6"/>
  <c r="N1976" i="6"/>
  <c r="O1972" i="6"/>
  <c r="N1972" i="6"/>
  <c r="O1876" i="6"/>
  <c r="N1876" i="6"/>
  <c r="O1780" i="6"/>
  <c r="N1780" i="6"/>
  <c r="O1748" i="6"/>
  <c r="N1748" i="6"/>
  <c r="O1724" i="6"/>
  <c r="N1724" i="6"/>
  <c r="O1720" i="6"/>
  <c r="N1720" i="6"/>
  <c r="O1684" i="6"/>
  <c r="N1684" i="6"/>
  <c r="O1680" i="6"/>
  <c r="N1680" i="6"/>
  <c r="O1672" i="6"/>
  <c r="N1672" i="6"/>
  <c r="O1668" i="6"/>
  <c r="N1668" i="6"/>
  <c r="O1664" i="6"/>
  <c r="N1664" i="6"/>
  <c r="O1656" i="6"/>
  <c r="N1656" i="6"/>
  <c r="O1616" i="6"/>
  <c r="N1616" i="6"/>
  <c r="O1612" i="6"/>
  <c r="N1612" i="6"/>
  <c r="O1604" i="6"/>
  <c r="N1604" i="6"/>
  <c r="O1600" i="6"/>
  <c r="N1600" i="6"/>
  <c r="O1596" i="6"/>
  <c r="N1596" i="6"/>
  <c r="O1588" i="6"/>
  <c r="N1588" i="6"/>
  <c r="O1520" i="6"/>
  <c r="N1520" i="6"/>
  <c r="O1496" i="6"/>
  <c r="N1496" i="6"/>
  <c r="O1488" i="6"/>
  <c r="N1488" i="6"/>
  <c r="O1464" i="6"/>
  <c r="N1464" i="6"/>
  <c r="O1460" i="6"/>
  <c r="N1460" i="6"/>
  <c r="O1424" i="6"/>
  <c r="N1424" i="6"/>
  <c r="O1420" i="6"/>
  <c r="N1420" i="6"/>
  <c r="O1416" i="6"/>
  <c r="N1416" i="6"/>
  <c r="O1412" i="6"/>
  <c r="N1412" i="6"/>
  <c r="O1408" i="6"/>
  <c r="N1408" i="6"/>
  <c r="O1404" i="6"/>
  <c r="N1404" i="6"/>
  <c r="O1400" i="6"/>
  <c r="N1400" i="6"/>
  <c r="O1396" i="6"/>
  <c r="N1396" i="6"/>
  <c r="O1392" i="6"/>
  <c r="N1392" i="6"/>
  <c r="O1388" i="6"/>
  <c r="N1388" i="6"/>
  <c r="O1356" i="6"/>
  <c r="N1356" i="6"/>
  <c r="O1328" i="6"/>
  <c r="N1328" i="6"/>
  <c r="O1256" i="6"/>
  <c r="N1256" i="6"/>
  <c r="O1252" i="6"/>
  <c r="N1252" i="6"/>
  <c r="O1248" i="6"/>
  <c r="N1248" i="6"/>
  <c r="O1244" i="6"/>
  <c r="N1244" i="6"/>
  <c r="O1240" i="6"/>
  <c r="N1240" i="6"/>
  <c r="O1236" i="6"/>
  <c r="N1236" i="6"/>
  <c r="O1204" i="6"/>
  <c r="N1204" i="6"/>
  <c r="O1164" i="6"/>
  <c r="N1164" i="6"/>
  <c r="O1160" i="6"/>
  <c r="N1160" i="6"/>
  <c r="O1156" i="6"/>
  <c r="N1156" i="6"/>
  <c r="O1152" i="6"/>
  <c r="N1152" i="6"/>
  <c r="O1148" i="6"/>
  <c r="N1148" i="6"/>
  <c r="O1144" i="6"/>
  <c r="N1144" i="6"/>
  <c r="O1140" i="6"/>
  <c r="N1140" i="6"/>
  <c r="O1136" i="6"/>
  <c r="N1136" i="6"/>
  <c r="O1132" i="6"/>
  <c r="N1132" i="6"/>
  <c r="O1096" i="6"/>
  <c r="N1096" i="6"/>
  <c r="O1064" i="6"/>
  <c r="N1064" i="6"/>
  <c r="O1056" i="6"/>
  <c r="N1056" i="6"/>
  <c r="O1052" i="6"/>
  <c r="N1052" i="6"/>
  <c r="O1048" i="6"/>
  <c r="N1048" i="6"/>
  <c r="O1040" i="6"/>
  <c r="N1040" i="6"/>
  <c r="O1036" i="6"/>
  <c r="N1036" i="6"/>
  <c r="O1032" i="6"/>
  <c r="N1032" i="6"/>
  <c r="O1028" i="6"/>
  <c r="N1028" i="6"/>
  <c r="O1024" i="6"/>
  <c r="N1024" i="6"/>
  <c r="O1020" i="6"/>
  <c r="N1020" i="6"/>
  <c r="O996" i="6"/>
  <c r="N996" i="6"/>
  <c r="O988" i="6"/>
  <c r="N988" i="6"/>
  <c r="O984" i="6"/>
  <c r="N984" i="6"/>
  <c r="O980" i="6"/>
  <c r="N980" i="6"/>
  <c r="O976" i="6"/>
  <c r="N976" i="6"/>
  <c r="O936" i="6"/>
  <c r="N936" i="6"/>
  <c r="O828" i="6"/>
  <c r="N828" i="6"/>
  <c r="O820" i="6"/>
  <c r="N820" i="6"/>
  <c r="O816" i="6"/>
  <c r="N816" i="6"/>
  <c r="O812" i="6"/>
  <c r="N812" i="6"/>
  <c r="O808" i="6"/>
  <c r="N808" i="6"/>
  <c r="O760" i="6"/>
  <c r="N760" i="6"/>
  <c r="O736" i="6"/>
  <c r="N736" i="6"/>
  <c r="O712" i="6"/>
  <c r="N712" i="6"/>
  <c r="O672" i="6"/>
  <c r="N672" i="6"/>
  <c r="O640" i="6"/>
  <c r="N640" i="6"/>
  <c r="O588" i="6"/>
  <c r="N588" i="6"/>
  <c r="O572" i="6"/>
  <c r="N572" i="6"/>
  <c r="O556" i="6"/>
  <c r="N556" i="6"/>
  <c r="O536" i="6"/>
  <c r="N536" i="6"/>
  <c r="O520" i="6"/>
  <c r="N520" i="6"/>
  <c r="O504" i="6"/>
  <c r="N504" i="6"/>
  <c r="O500" i="6"/>
  <c r="N500" i="6"/>
  <c r="O476" i="6"/>
  <c r="N476" i="6"/>
  <c r="O468" i="6"/>
  <c r="N468" i="6"/>
  <c r="O452" i="6"/>
  <c r="N452" i="6"/>
  <c r="O420" i="6"/>
  <c r="N420" i="6"/>
  <c r="O416" i="6"/>
  <c r="N416" i="6"/>
  <c r="O396" i="6"/>
  <c r="N396" i="6"/>
  <c r="O380" i="6"/>
  <c r="N380" i="6"/>
  <c r="O296" i="6"/>
  <c r="N296" i="6"/>
  <c r="O284" i="6"/>
  <c r="N284" i="6"/>
  <c r="O240" i="6"/>
  <c r="N240" i="6"/>
  <c r="O216" i="6"/>
  <c r="N216" i="6"/>
  <c r="O176" i="6"/>
  <c r="N176" i="6"/>
  <c r="O160" i="6"/>
  <c r="N160" i="6"/>
  <c r="O156" i="6"/>
  <c r="N156" i="6"/>
  <c r="O2507" i="6"/>
  <c r="N2507" i="6"/>
  <c r="R2506" i="6" s="1"/>
  <c r="O2503" i="6"/>
  <c r="N2503" i="6"/>
  <c r="O2491" i="6"/>
  <c r="N2491" i="6"/>
  <c r="O2471" i="6"/>
  <c r="N2471" i="6"/>
  <c r="O2371" i="6"/>
  <c r="N2371" i="6"/>
  <c r="O2323" i="6"/>
  <c r="N2323" i="6"/>
  <c r="O2319" i="6"/>
  <c r="N2319" i="6"/>
  <c r="O2315" i="6"/>
  <c r="N2315" i="6"/>
  <c r="O2311" i="6"/>
  <c r="N2311" i="6"/>
  <c r="O2307" i="6"/>
  <c r="N2307" i="6"/>
  <c r="O2303" i="6"/>
  <c r="N2303" i="6"/>
  <c r="O2279" i="6"/>
  <c r="N2279" i="6"/>
  <c r="O2267" i="6"/>
  <c r="N2267" i="6"/>
  <c r="O2247" i="6"/>
  <c r="N2247" i="6"/>
  <c r="O2231" i="6"/>
  <c r="N2231" i="6"/>
  <c r="O2227" i="6"/>
  <c r="N2227" i="6"/>
  <c r="O2223" i="6"/>
  <c r="N2223" i="6"/>
  <c r="O2219" i="6"/>
  <c r="N2219" i="6"/>
  <c r="O2215" i="6"/>
  <c r="N2215" i="6"/>
  <c r="O2211" i="6"/>
  <c r="N2211" i="6"/>
  <c r="O2135" i="6"/>
  <c r="N2135" i="6"/>
  <c r="O2131" i="6"/>
  <c r="N2131" i="6"/>
  <c r="O2127" i="6"/>
  <c r="N2127" i="6"/>
  <c r="O2123" i="6"/>
  <c r="N2123" i="6"/>
  <c r="O2119" i="6"/>
  <c r="N2119" i="6"/>
  <c r="O2115" i="6"/>
  <c r="N2115" i="6"/>
  <c r="O2111" i="6"/>
  <c r="N2111" i="6"/>
  <c r="O2039" i="6"/>
  <c r="N2039" i="6"/>
  <c r="O2035" i="6"/>
  <c r="N2035" i="6"/>
  <c r="O2031" i="6"/>
  <c r="N2031" i="6"/>
  <c r="O2027" i="6"/>
  <c r="N2027" i="6"/>
  <c r="O2023" i="6"/>
  <c r="N2023" i="6"/>
  <c r="O2019" i="6"/>
  <c r="N2019" i="6"/>
  <c r="O2007" i="6"/>
  <c r="N2007" i="6"/>
  <c r="O2003" i="6"/>
  <c r="N2003" i="6"/>
  <c r="O1999" i="6"/>
  <c r="N1999" i="6"/>
  <c r="O1995" i="6"/>
  <c r="N1995" i="6"/>
  <c r="O1991" i="6"/>
  <c r="N1991" i="6"/>
  <c r="O1987" i="6"/>
  <c r="N1987" i="6"/>
  <c r="O1971" i="6"/>
  <c r="N1971" i="6"/>
  <c r="O1967" i="6"/>
  <c r="N1967" i="6"/>
  <c r="O1963" i="6"/>
  <c r="N1963" i="6"/>
  <c r="O1959" i="6"/>
  <c r="N1959" i="6"/>
  <c r="O1955" i="6"/>
  <c r="N1955" i="6"/>
  <c r="O1951" i="6"/>
  <c r="N1951" i="6"/>
  <c r="O1947" i="6"/>
  <c r="N1947" i="6"/>
  <c r="O1907" i="6"/>
  <c r="N1907" i="6"/>
  <c r="O1875" i="6"/>
  <c r="N1875" i="6"/>
  <c r="O1871" i="6"/>
  <c r="N1871" i="6"/>
  <c r="O1867" i="6"/>
  <c r="N1867" i="6"/>
  <c r="O1863" i="6"/>
  <c r="N1863" i="6"/>
  <c r="O1859" i="6"/>
  <c r="N1859" i="6"/>
  <c r="O1855" i="6"/>
  <c r="N1855" i="6"/>
  <c r="O1851" i="6"/>
  <c r="N1851" i="6"/>
  <c r="O1779" i="6"/>
  <c r="N1779" i="6"/>
  <c r="O1775" i="6"/>
  <c r="N1775" i="6"/>
  <c r="O1771" i="6"/>
  <c r="N1771" i="6"/>
  <c r="O1767" i="6"/>
  <c r="N1767" i="6"/>
  <c r="O1763" i="6"/>
  <c r="N1763" i="6"/>
  <c r="O1759" i="6"/>
  <c r="N1759" i="6"/>
  <c r="O1755" i="6"/>
  <c r="N1755" i="6"/>
  <c r="O1751" i="6"/>
  <c r="N1751" i="6"/>
  <c r="O1747" i="6"/>
  <c r="N1747" i="6"/>
  <c r="O1711" i="6"/>
  <c r="N1711" i="6"/>
  <c r="O1615" i="6"/>
  <c r="N1615" i="6"/>
  <c r="O1519" i="6"/>
  <c r="N1519" i="6"/>
  <c r="O123" i="6"/>
  <c r="O2502" i="6"/>
  <c r="O2374" i="6"/>
  <c r="O122" i="6"/>
  <c r="O1044" i="6"/>
  <c r="O1515" i="6"/>
  <c r="O1511" i="6"/>
  <c r="O1507" i="6"/>
  <c r="O1503" i="6"/>
  <c r="O1499" i="6"/>
  <c r="O1495" i="6"/>
  <c r="O1487" i="6"/>
  <c r="O1483" i="6"/>
  <c r="O1479" i="6"/>
  <c r="O1459" i="6"/>
  <c r="O1379" i="6"/>
  <c r="O1375" i="6"/>
  <c r="O1371" i="6"/>
  <c r="O1367" i="6"/>
  <c r="O1363" i="6"/>
  <c r="O1359" i="6"/>
  <c r="O1355" i="6"/>
  <c r="O1327" i="6"/>
  <c r="O1323" i="6"/>
  <c r="O1319" i="6"/>
  <c r="O1315" i="6"/>
  <c r="O1311" i="6"/>
  <c r="O1307" i="6"/>
  <c r="O1303" i="6"/>
  <c r="O1299" i="6"/>
  <c r="O1295" i="6"/>
  <c r="O1291" i="6"/>
  <c r="O1287" i="6"/>
  <c r="O1255" i="6"/>
  <c r="O1235" i="6"/>
  <c r="O1223" i="6"/>
  <c r="O1203" i="6"/>
  <c r="O1199" i="6"/>
  <c r="O1127" i="6"/>
  <c r="O1123" i="6"/>
  <c r="O1119" i="6"/>
  <c r="O1115" i="6"/>
  <c r="O1111" i="6"/>
  <c r="O1107" i="6"/>
  <c r="O1103" i="6"/>
  <c r="O1099" i="6"/>
  <c r="O1095" i="6"/>
  <c r="O1067" i="6"/>
  <c r="O995" i="6"/>
  <c r="O971" i="6"/>
  <c r="O967" i="6"/>
  <c r="O963" i="6"/>
  <c r="O935" i="6"/>
  <c r="O931" i="6"/>
  <c r="O927" i="6"/>
  <c r="O831" i="6"/>
  <c r="O803" i="6"/>
  <c r="O799" i="6"/>
  <c r="O795" i="6"/>
  <c r="O791" i="6"/>
  <c r="O787" i="6"/>
  <c r="O783" i="6"/>
  <c r="O779" i="6"/>
  <c r="O771" i="6"/>
  <c r="O767" i="6"/>
  <c r="O763" i="6"/>
  <c r="O735" i="6"/>
  <c r="O731" i="6"/>
  <c r="O727" i="6"/>
  <c r="O723" i="6"/>
  <c r="O719" i="6"/>
  <c r="O715" i="6"/>
  <c r="O703" i="6"/>
  <c r="O655" i="6"/>
  <c r="O571" i="6"/>
  <c r="O555" i="6"/>
  <c r="O475" i="6"/>
  <c r="O451" i="6"/>
  <c r="O443" i="6"/>
  <c r="O415" i="6"/>
  <c r="O311" i="6"/>
  <c r="O295" i="6"/>
  <c r="O227" i="6"/>
  <c r="O215" i="6"/>
  <c r="O183" i="6"/>
  <c r="O155" i="6"/>
  <c r="O139" i="6"/>
  <c r="O2278" i="6"/>
  <c r="O2390" i="6"/>
  <c r="O2342" i="6"/>
  <c r="O118" i="6"/>
  <c r="O106" i="6"/>
  <c r="O90" i="6"/>
  <c r="O2513" i="6"/>
  <c r="O2509" i="6"/>
  <c r="O2489" i="6"/>
  <c r="O2485" i="6"/>
  <c r="O2481" i="6"/>
  <c r="O2477" i="6"/>
  <c r="O2473" i="6"/>
  <c r="O2401" i="6"/>
  <c r="O2325" i="6"/>
  <c r="O2301" i="6"/>
  <c r="O2297" i="6"/>
  <c r="O2293" i="6"/>
  <c r="O2289" i="6"/>
  <c r="O2285" i="6"/>
  <c r="O2281" i="6"/>
  <c r="O2245" i="6"/>
  <c r="O2241" i="6"/>
  <c r="O2181" i="6"/>
  <c r="O2177" i="6"/>
  <c r="O2173" i="6"/>
  <c r="O2169" i="6"/>
  <c r="O2165" i="6"/>
  <c r="O2161" i="6"/>
  <c r="O2157" i="6"/>
  <c r="O2153" i="6"/>
  <c r="O2149" i="6"/>
  <c r="O2145" i="6"/>
  <c r="O2141" i="6"/>
  <c r="O2137" i="6"/>
  <c r="O2065" i="6"/>
  <c r="O2061" i="6"/>
  <c r="O2057" i="6"/>
  <c r="O2053" i="6"/>
  <c r="O2049" i="6"/>
  <c r="O2045" i="6"/>
  <c r="O2041" i="6"/>
  <c r="O2017" i="6"/>
  <c r="O2013" i="6"/>
  <c r="O2009" i="6"/>
  <c r="O1985" i="6"/>
  <c r="O1981" i="6"/>
  <c r="O1945" i="6"/>
  <c r="O1905" i="6"/>
  <c r="O1901" i="6"/>
  <c r="O1897" i="6"/>
  <c r="O1893" i="6"/>
  <c r="O1889" i="6"/>
  <c r="O1885" i="6"/>
  <c r="O1881" i="6"/>
  <c r="O1877" i="6"/>
  <c r="O1849" i="6"/>
  <c r="O1805" i="6"/>
  <c r="O1801" i="6"/>
  <c r="O1797" i="6"/>
  <c r="O1793" i="6"/>
  <c r="O1789" i="6"/>
  <c r="O1785" i="6"/>
  <c r="O1781" i="6"/>
  <c r="O1745" i="6"/>
  <c r="O1741" i="6"/>
  <c r="O1737" i="6"/>
  <c r="O1733" i="6"/>
  <c r="O1729" i="6"/>
  <c r="O1725" i="6"/>
  <c r="O1721" i="6"/>
  <c r="O1709" i="6"/>
  <c r="O1705" i="6"/>
  <c r="O1701" i="6"/>
  <c r="O1697" i="6"/>
  <c r="O1693" i="6"/>
  <c r="O1689" i="6"/>
  <c r="O1685" i="6"/>
  <c r="O1657" i="6"/>
  <c r="O1589" i="6"/>
  <c r="O1545" i="6"/>
  <c r="O1541" i="6"/>
  <c r="O1537" i="6"/>
  <c r="O1533" i="6"/>
  <c r="O1529" i="6"/>
  <c r="O1525" i="6"/>
  <c r="O1521" i="6"/>
  <c r="O13" i="6"/>
  <c r="O1493" i="6"/>
  <c r="O1489" i="6"/>
  <c r="O1465" i="6"/>
  <c r="O1445" i="6"/>
  <c r="O1441" i="6"/>
  <c r="O1437" i="6"/>
  <c r="O1433" i="6"/>
  <c r="O1429" i="6"/>
  <c r="O1425" i="6"/>
  <c r="O1381" i="6"/>
  <c r="O1353" i="6"/>
  <c r="O1349" i="6"/>
  <c r="O1345" i="6"/>
  <c r="O1341" i="6"/>
  <c r="O1337" i="6"/>
  <c r="O1333" i="6"/>
  <c r="O1329" i="6"/>
  <c r="O1285" i="6"/>
  <c r="O1221" i="6"/>
  <c r="O1217" i="6"/>
  <c r="O1213" i="6"/>
  <c r="O1209" i="6"/>
  <c r="O1205" i="6"/>
  <c r="O1185" i="6"/>
  <c r="O1181" i="6"/>
  <c r="O1177" i="6"/>
  <c r="O1173" i="6"/>
  <c r="O1169" i="6"/>
  <c r="O1165" i="6"/>
  <c r="O1093" i="6"/>
  <c r="O1089" i="6"/>
  <c r="O1085" i="6"/>
  <c r="O1081" i="6"/>
  <c r="O1077" i="6"/>
  <c r="O1073" i="6"/>
  <c r="O1069" i="6"/>
  <c r="O1021" i="6"/>
  <c r="O973" i="6"/>
  <c r="O941" i="6"/>
  <c r="O937" i="6"/>
  <c r="O925" i="6"/>
  <c r="O905" i="6"/>
  <c r="O901" i="6"/>
  <c r="O889" i="6"/>
  <c r="O885" i="6"/>
  <c r="O873" i="6"/>
  <c r="O869" i="6"/>
  <c r="O857" i="6"/>
  <c r="O853" i="6"/>
  <c r="O841" i="6"/>
  <c r="O837" i="6"/>
  <c r="O829" i="6"/>
  <c r="O825" i="6"/>
  <c r="O821" i="6"/>
  <c r="O817" i="6"/>
  <c r="O813" i="6"/>
  <c r="O809" i="6"/>
  <c r="O805" i="6"/>
  <c r="O801" i="6"/>
  <c r="O797" i="6"/>
  <c r="O793" i="6"/>
  <c r="O789" i="6"/>
  <c r="O785" i="6"/>
  <c r="O781" i="6"/>
  <c r="O777" i="6"/>
  <c r="O773" i="6"/>
  <c r="O769" i="6"/>
  <c r="O765" i="6"/>
  <c r="O761" i="6"/>
  <c r="O753" i="6"/>
  <c r="O749" i="6"/>
  <c r="O737" i="6"/>
  <c r="O733" i="6"/>
  <c r="O729" i="6"/>
  <c r="O725" i="6"/>
  <c r="O721" i="6"/>
  <c r="O717" i="6"/>
  <c r="O713" i="6"/>
  <c r="O893" i="6"/>
  <c r="O877" i="6"/>
  <c r="O861" i="6"/>
  <c r="O845" i="6"/>
  <c r="O833" i="6"/>
  <c r="O757" i="6"/>
  <c r="O2424" i="6"/>
  <c r="O2408" i="6"/>
  <c r="O1660" i="6"/>
  <c r="O1592" i="6"/>
  <c r="O1128" i="6"/>
  <c r="O110" i="6"/>
  <c r="O775" i="6"/>
  <c r="O2086" i="6"/>
  <c r="O897" i="6"/>
  <c r="O881" i="6"/>
  <c r="O865" i="6"/>
  <c r="O849" i="6"/>
  <c r="O745" i="6"/>
  <c r="O741" i="6"/>
  <c r="O2356" i="6"/>
  <c r="O2340" i="6"/>
  <c r="O2236" i="6"/>
  <c r="O1676" i="6"/>
  <c r="O1608" i="6"/>
  <c r="O1384" i="6"/>
  <c r="O1060" i="6"/>
  <c r="O992" i="6"/>
  <c r="O824" i="6"/>
  <c r="O102" i="6"/>
  <c r="O86" i="6"/>
  <c r="O2470" i="6"/>
  <c r="O2406" i="6"/>
  <c r="O2214" i="6"/>
  <c r="O2198" i="6"/>
  <c r="O2182" i="6"/>
  <c r="O2150" i="6"/>
  <c r="O2102" i="6"/>
  <c r="O2070" i="6"/>
  <c r="O1958" i="6"/>
  <c r="O1942" i="6"/>
  <c r="O1926" i="6"/>
  <c r="O1910" i="6"/>
  <c r="O1894" i="6"/>
  <c r="O2022" i="6"/>
  <c r="O701" i="6"/>
  <c r="O697" i="6"/>
  <c r="O693" i="6"/>
  <c r="O689" i="6"/>
  <c r="O685" i="6"/>
  <c r="O681" i="6"/>
  <c r="O665" i="6"/>
  <c r="O641" i="6"/>
  <c r="O637" i="6"/>
  <c r="O633" i="6"/>
  <c r="O629" i="6"/>
  <c r="O625" i="6"/>
  <c r="O621" i="6"/>
  <c r="O617" i="6"/>
  <c r="O613" i="6"/>
  <c r="O609" i="6"/>
  <c r="O605" i="6"/>
  <c r="O601" i="6"/>
  <c r="O553" i="6"/>
  <c r="O549" i="6"/>
  <c r="O545" i="6"/>
  <c r="O501" i="6"/>
  <c r="O441" i="6"/>
  <c r="O437" i="6"/>
  <c r="O433" i="6"/>
  <c r="O429" i="6"/>
  <c r="O425" i="6"/>
  <c r="O421" i="6"/>
  <c r="O413" i="6"/>
  <c r="O409" i="6"/>
  <c r="O405" i="6"/>
  <c r="O381" i="6"/>
  <c r="O309" i="6"/>
  <c r="O305" i="6"/>
  <c r="O301" i="6"/>
  <c r="O297" i="6"/>
  <c r="O285" i="6"/>
  <c r="O281" i="6"/>
  <c r="O277" i="6"/>
  <c r="O273" i="6"/>
  <c r="O269" i="6"/>
  <c r="O265" i="6"/>
  <c r="O261" i="6"/>
  <c r="O257" i="6"/>
  <c r="O253" i="6"/>
  <c r="O249" i="6"/>
  <c r="O245" i="6"/>
  <c r="O241" i="6"/>
  <c r="O213" i="6"/>
  <c r="O209" i="6"/>
  <c r="O205" i="6"/>
  <c r="O201" i="6"/>
  <c r="O197" i="6"/>
  <c r="O193" i="6"/>
  <c r="O189" i="6"/>
  <c r="O185" i="6"/>
  <c r="O161" i="6"/>
  <c r="O145" i="6"/>
  <c r="O2501" i="6"/>
  <c r="O2493" i="6"/>
  <c r="O2469" i="6"/>
  <c r="O2457" i="6"/>
  <c r="O2449" i="6"/>
  <c r="O2437" i="6"/>
  <c r="O2429" i="6"/>
  <c r="O2417" i="6"/>
  <c r="O2409" i="6"/>
  <c r="O2397" i="6"/>
  <c r="O2389" i="6"/>
  <c r="O2377" i="6"/>
  <c r="O2365" i="6"/>
  <c r="O2357" i="6"/>
  <c r="O2345" i="6"/>
  <c r="O2337" i="6"/>
  <c r="O2329" i="6"/>
  <c r="O2321" i="6"/>
  <c r="O2309" i="6"/>
  <c r="O2277" i="6"/>
  <c r="O2269" i="6"/>
  <c r="O2257" i="6"/>
  <c r="O2249" i="6"/>
  <c r="O2237" i="6"/>
  <c r="O2225" i="6"/>
  <c r="O2217" i="6"/>
  <c r="O2209" i="6"/>
  <c r="O2197" i="6"/>
  <c r="O2189" i="6"/>
  <c r="O2133" i="6"/>
  <c r="O2125" i="6"/>
  <c r="O2113" i="6"/>
  <c r="O2105" i="6"/>
  <c r="O2093" i="6"/>
  <c r="O2085" i="6"/>
  <c r="O2073" i="6"/>
  <c r="O2069" i="6"/>
  <c r="O2029" i="6"/>
  <c r="O2025" i="6"/>
  <c r="O2001" i="6"/>
  <c r="O1993" i="6"/>
  <c r="O1969" i="6"/>
  <c r="O1957" i="6"/>
  <c r="O1933" i="6"/>
  <c r="O1921" i="6"/>
  <c r="O1913" i="6"/>
  <c r="O1869" i="6"/>
  <c r="O1841" i="6"/>
  <c r="O1829" i="6"/>
  <c r="O1821" i="6"/>
  <c r="O1813" i="6"/>
  <c r="O1809" i="6"/>
  <c r="O1777" i="6"/>
  <c r="O1765" i="6"/>
  <c r="O1757" i="6"/>
  <c r="O1749" i="6"/>
  <c r="O1717" i="6"/>
  <c r="O1673" i="6"/>
  <c r="O1665" i="6"/>
  <c r="O1653" i="6"/>
  <c r="O1641" i="6"/>
  <c r="O1633" i="6"/>
  <c r="O1621" i="6"/>
  <c r="O1613" i="6"/>
  <c r="O1601" i="6"/>
  <c r="O1593" i="6"/>
  <c r="O1585" i="6"/>
  <c r="O1577" i="6"/>
  <c r="O1569" i="6"/>
  <c r="O1561" i="6"/>
  <c r="O1557" i="6"/>
  <c r="O1553" i="6"/>
  <c r="O1517" i="6"/>
  <c r="O1513" i="6"/>
  <c r="O1509" i="6"/>
  <c r="O1505" i="6"/>
  <c r="O1501" i="6"/>
  <c r="O1497" i="6"/>
  <c r="O1485" i="6"/>
  <c r="O1481" i="6"/>
  <c r="O1477" i="6"/>
  <c r="O1473" i="6"/>
  <c r="O1469" i="6"/>
  <c r="O1461" i="6"/>
  <c r="O1457" i="6"/>
  <c r="O1453" i="6"/>
  <c r="O1449" i="6"/>
  <c r="O1421" i="6"/>
  <c r="O1413" i="6"/>
  <c r="O1409" i="6"/>
  <c r="O1405" i="6"/>
  <c r="O1401" i="6"/>
  <c r="O1397" i="6"/>
  <c r="O1393" i="6"/>
  <c r="O1389" i="6"/>
  <c r="O1385" i="6"/>
  <c r="O1377" i="6"/>
  <c r="O1369" i="6"/>
  <c r="O1365" i="6"/>
  <c r="O1361" i="6"/>
  <c r="O1357" i="6"/>
  <c r="O1325" i="6"/>
  <c r="O1321" i="6"/>
  <c r="O1317" i="6"/>
  <c r="O1313" i="6"/>
  <c r="O1309" i="6"/>
  <c r="O1305" i="6"/>
  <c r="O1301" i="6"/>
  <c r="O1297" i="6"/>
  <c r="O1293" i="6"/>
  <c r="O1289" i="6"/>
  <c r="O1281" i="6"/>
  <c r="O1277" i="6"/>
  <c r="O1273" i="6"/>
  <c r="O1269" i="6"/>
  <c r="O1265" i="6"/>
  <c r="O1261" i="6"/>
  <c r="O1257" i="6"/>
  <c r="O1253" i="6"/>
  <c r="O1249" i="6"/>
  <c r="O1245" i="6"/>
  <c r="O1241" i="6"/>
  <c r="O1237" i="6"/>
  <c r="O1233" i="6"/>
  <c r="O1229" i="6"/>
  <c r="O1201" i="6"/>
  <c r="O1197" i="6"/>
  <c r="O1193" i="6"/>
  <c r="O1189" i="6"/>
  <c r="O1161" i="6"/>
  <c r="O1157" i="6"/>
  <c r="O1153" i="6"/>
  <c r="O1149" i="6"/>
  <c r="O1145" i="6"/>
  <c r="O1141" i="6"/>
  <c r="O1137" i="6"/>
  <c r="O1133" i="6"/>
  <c r="O1129" i="6"/>
  <c r="O1125" i="6"/>
  <c r="O1121" i="6"/>
  <c r="O1117" i="6"/>
  <c r="O1113" i="6"/>
  <c r="O1109" i="6"/>
  <c r="O1105" i="6"/>
  <c r="O1101" i="6"/>
  <c r="O1097" i="6"/>
  <c r="O1065" i="6"/>
  <c r="O1061" i="6"/>
  <c r="O1057" i="6"/>
  <c r="O1053" i="6"/>
  <c r="O1049" i="6"/>
  <c r="O1045" i="6"/>
  <c r="O1041" i="6"/>
  <c r="O1037" i="6"/>
  <c r="O1033" i="6"/>
  <c r="O1029" i="6"/>
  <c r="O1025" i="6"/>
  <c r="O1017" i="6"/>
  <c r="O1013" i="6"/>
  <c r="O1009" i="6"/>
  <c r="O1005" i="6"/>
  <c r="O1001" i="6"/>
  <c r="O997" i="6"/>
  <c r="O993" i="6"/>
  <c r="O989" i="6"/>
  <c r="O985" i="6"/>
  <c r="O981" i="6"/>
  <c r="O977" i="6"/>
  <c r="O965" i="6"/>
  <c r="O961" i="6"/>
  <c r="O957" i="6"/>
  <c r="O953" i="6"/>
  <c r="O949" i="6"/>
  <c r="O945" i="6"/>
  <c r="O933" i="6"/>
  <c r="O929" i="6"/>
  <c r="O921" i="6"/>
  <c r="O917" i="6"/>
  <c r="O913" i="6"/>
  <c r="O909" i="6"/>
  <c r="O1703" i="6"/>
  <c r="O1447" i="6"/>
  <c r="O2516" i="6"/>
  <c r="O2512" i="6"/>
  <c r="O2504" i="6"/>
  <c r="O2500" i="6"/>
  <c r="O2496" i="6"/>
  <c r="O2492" i="6"/>
  <c r="O2488" i="6"/>
  <c r="O2484" i="6"/>
  <c r="O2480" i="6"/>
  <c r="O2476" i="6"/>
  <c r="O2472" i="6"/>
  <c r="O2396" i="6"/>
  <c r="O2392" i="6"/>
  <c r="O2388" i="6"/>
  <c r="O2384" i="6"/>
  <c r="O2380" i="6"/>
  <c r="O2376" i="6"/>
  <c r="O2324" i="6"/>
  <c r="O2320" i="6"/>
  <c r="O2316" i="6"/>
  <c r="O2312" i="6"/>
  <c r="O2308" i="6"/>
  <c r="O2304" i="6"/>
  <c r="O2296" i="6"/>
  <c r="O2292" i="6"/>
  <c r="O2288" i="6"/>
  <c r="O2284" i="6"/>
  <c r="O2280" i="6"/>
  <c r="O2264" i="6"/>
  <c r="O2260" i="6"/>
  <c r="O2256" i="6"/>
  <c r="O2252" i="6"/>
  <c r="O2248" i="6"/>
  <c r="O2244" i="6"/>
  <c r="O2228" i="6"/>
  <c r="O2224" i="6"/>
  <c r="O2220" i="6"/>
  <c r="O2216" i="6"/>
  <c r="O2212" i="6"/>
  <c r="O2208" i="6"/>
  <c r="O2204" i="6"/>
  <c r="O2200" i="6"/>
  <c r="O2196" i="6"/>
  <c r="O2192" i="6"/>
  <c r="O2188" i="6"/>
  <c r="O2184" i="6"/>
  <c r="O2180" i="6"/>
  <c r="O2176" i="6"/>
  <c r="O2172" i="6"/>
  <c r="O2168" i="6"/>
  <c r="O2164" i="6"/>
  <c r="O2160" i="6"/>
  <c r="O2156" i="6"/>
  <c r="O2152" i="6"/>
  <c r="O2148" i="6"/>
  <c r="O2144" i="6"/>
  <c r="O2140" i="6"/>
  <c r="O2132" i="6"/>
  <c r="O2128" i="6"/>
  <c r="O2124" i="6"/>
  <c r="O2120" i="6"/>
  <c r="O2116" i="6"/>
  <c r="O2112" i="6"/>
  <c r="O2108" i="6"/>
  <c r="O2104" i="6"/>
  <c r="O2100" i="6"/>
  <c r="O2096" i="6"/>
  <c r="O2092" i="6"/>
  <c r="O2088" i="6"/>
  <c r="O2084" i="6"/>
  <c r="O2080" i="6"/>
  <c r="O2076" i="6"/>
  <c r="O2072" i="6"/>
  <c r="O2068" i="6"/>
  <c r="O2064" i="6"/>
  <c r="O2060" i="6"/>
  <c r="O2056" i="6"/>
  <c r="O2052" i="6"/>
  <c r="O2048" i="6"/>
  <c r="O2044" i="6"/>
  <c r="O2036" i="6"/>
  <c r="O2032" i="6"/>
  <c r="O2028" i="6"/>
  <c r="O2024" i="6"/>
  <c r="O2020" i="6"/>
  <c r="O2012" i="6"/>
  <c r="O2004" i="6"/>
  <c r="O2000" i="6"/>
  <c r="O1996" i="6"/>
  <c r="O1992" i="6"/>
  <c r="O1988" i="6"/>
  <c r="O1984" i="6"/>
  <c r="O1968" i="6"/>
  <c r="O1964" i="6"/>
  <c r="O1960" i="6"/>
  <c r="O1956" i="6"/>
  <c r="O1952" i="6"/>
  <c r="O1948" i="6"/>
  <c r="O1944" i="6"/>
  <c r="O1940" i="6"/>
  <c r="O1936" i="6"/>
  <c r="O1932" i="6"/>
  <c r="O1928" i="6"/>
  <c r="O1924" i="6"/>
  <c r="O1920" i="6"/>
  <c r="O1916" i="6"/>
  <c r="O1912" i="6"/>
  <c r="O1908" i="6"/>
  <c r="O1904" i="6"/>
  <c r="O1900" i="6"/>
  <c r="O1896" i="6"/>
  <c r="O1892" i="6"/>
  <c r="O1888" i="6"/>
  <c r="O1884" i="6"/>
  <c r="O1880" i="6"/>
  <c r="O1872" i="6"/>
  <c r="O1868" i="6"/>
  <c r="O1864" i="6"/>
  <c r="O1860" i="6"/>
  <c r="O1856" i="6"/>
  <c r="O1852" i="6"/>
  <c r="O1848" i="6"/>
  <c r="O1844" i="6"/>
  <c r="O1840" i="6"/>
  <c r="O1836" i="6"/>
  <c r="O1832" i="6"/>
  <c r="O1828" i="6"/>
  <c r="O1824" i="6"/>
  <c r="O1820" i="6"/>
  <c r="O1816" i="6"/>
  <c r="O1812" i="6"/>
  <c r="O1808" i="6"/>
  <c r="O1804" i="6"/>
  <c r="O1800" i="6"/>
  <c r="O1796" i="6"/>
  <c r="O1792" i="6"/>
  <c r="O1788" i="6"/>
  <c r="O1784" i="6"/>
  <c r="O1776" i="6"/>
  <c r="O1772" i="6"/>
  <c r="O1768" i="6"/>
  <c r="O1764" i="6"/>
  <c r="O1760" i="6"/>
  <c r="O1756" i="6"/>
  <c r="O1752" i="6"/>
  <c r="O1744" i="6"/>
  <c r="O1740" i="6"/>
  <c r="O1736" i="6"/>
  <c r="O1732" i="6"/>
  <c r="O1728" i="6"/>
  <c r="O1716" i="6"/>
  <c r="O1712" i="6"/>
  <c r="O1708" i="6"/>
  <c r="O1704" i="6"/>
  <c r="O1700" i="6"/>
  <c r="O1696" i="6"/>
  <c r="O1692" i="6"/>
  <c r="O1688" i="6"/>
  <c r="O1652" i="6"/>
  <c r="O1648" i="6"/>
  <c r="O1644" i="6"/>
  <c r="O1640" i="6"/>
  <c r="O1636" i="6"/>
  <c r="O1632" i="6"/>
  <c r="O1628" i="6"/>
  <c r="O1624" i="6"/>
  <c r="O1620" i="6"/>
  <c r="O1584" i="6"/>
  <c r="O1580" i="6"/>
  <c r="O1576" i="6"/>
  <c r="O1572" i="6"/>
  <c r="O1568" i="6"/>
  <c r="O1564" i="6"/>
  <c r="O1560" i="6"/>
  <c r="O1556" i="6"/>
  <c r="O1552" i="6"/>
  <c r="O1548" i="6"/>
  <c r="O1544" i="6"/>
  <c r="O1540" i="6"/>
  <c r="O1536" i="6"/>
  <c r="O1532" i="6"/>
  <c r="O1528" i="6"/>
  <c r="O1524" i="6"/>
  <c r="O1516" i="6"/>
  <c r="O1512" i="6"/>
  <c r="O1508" i="6"/>
  <c r="O1504" i="6"/>
  <c r="O1500" i="6"/>
  <c r="O1492" i="6"/>
  <c r="O1484" i="6"/>
  <c r="O1480" i="6"/>
  <c r="O1476" i="6"/>
  <c r="O1472" i="6"/>
  <c r="O1468" i="6"/>
  <c r="O1456" i="6"/>
  <c r="O1452" i="6"/>
  <c r="O1448" i="6"/>
  <c r="O1444" i="6"/>
  <c r="O1440" i="6"/>
  <c r="O1436" i="6"/>
  <c r="O1432" i="6"/>
  <c r="O1428" i="6"/>
  <c r="O1380" i="6"/>
  <c r="O1376" i="6"/>
  <c r="O1372" i="6"/>
  <c r="O1368" i="6"/>
  <c r="O1364" i="6"/>
  <c r="O1360" i="6"/>
  <c r="O1352" i="6"/>
  <c r="O1348" i="6"/>
  <c r="O1344" i="6"/>
  <c r="O1340" i="6"/>
  <c r="O1336" i="6"/>
  <c r="O1332" i="6"/>
  <c r="O1324" i="6"/>
  <c r="O1320" i="6"/>
  <c r="O1316" i="6"/>
  <c r="O1312" i="6"/>
  <c r="O1308" i="6"/>
  <c r="O1304" i="6"/>
  <c r="O1300" i="6"/>
  <c r="O1296" i="6"/>
  <c r="O1292" i="6"/>
  <c r="O1288" i="6"/>
  <c r="O1284" i="6"/>
  <c r="O1280" i="6"/>
  <c r="O1276" i="6"/>
  <c r="O1272" i="6"/>
  <c r="O1268" i="6"/>
  <c r="O1264" i="6"/>
  <c r="O1260" i="6"/>
  <c r="O1232" i="6"/>
  <c r="O1228" i="6"/>
  <c r="O1224" i="6"/>
  <c r="O1220" i="6"/>
  <c r="O1216" i="6"/>
  <c r="O1212" i="6"/>
  <c r="O1208" i="6"/>
  <c r="O1200" i="6"/>
  <c r="O1196" i="6"/>
  <c r="O1192" i="6"/>
  <c r="O1188" i="6"/>
  <c r="O1184" i="6"/>
  <c r="O1180" i="6"/>
  <c r="O1176" i="6"/>
  <c r="O1172" i="6"/>
  <c r="O1168" i="6"/>
  <c r="O1124" i="6"/>
  <c r="O1120" i="6"/>
  <c r="O1116" i="6"/>
  <c r="O1112" i="6"/>
  <c r="O1108" i="6"/>
  <c r="O1104" i="6"/>
  <c r="O1100" i="6"/>
  <c r="O1092" i="6"/>
  <c r="O1088" i="6"/>
  <c r="O1084" i="6"/>
  <c r="O1080" i="6"/>
  <c r="O1076" i="6"/>
  <c r="O1072" i="6"/>
  <c r="O1068" i="6"/>
  <c r="O1016" i="6"/>
  <c r="O1012" i="6"/>
  <c r="O1008" i="6"/>
  <c r="O1004" i="6"/>
  <c r="O1000" i="6"/>
  <c r="O972" i="6"/>
  <c r="O968" i="6"/>
  <c r="O964" i="6"/>
  <c r="O960" i="6"/>
  <c r="O956" i="6"/>
  <c r="O952" i="6"/>
  <c r="O948" i="6"/>
  <c r="O944" i="6"/>
  <c r="O940" i="6"/>
  <c r="O932" i="6"/>
  <c r="O928" i="6"/>
  <c r="O924" i="6"/>
  <c r="O920" i="6"/>
  <c r="O916" i="6"/>
  <c r="O912" i="6"/>
  <c r="O908" i="6"/>
  <c r="O904" i="6"/>
  <c r="O900" i="6"/>
  <c r="O896" i="6"/>
  <c r="O892" i="6"/>
  <c r="O888" i="6"/>
  <c r="O884" i="6"/>
  <c r="O880" i="6"/>
  <c r="O876" i="6"/>
  <c r="O872" i="6"/>
  <c r="O868" i="6"/>
  <c r="O864" i="6"/>
  <c r="O860" i="6"/>
  <c r="O856" i="6"/>
  <c r="O852" i="6"/>
  <c r="O848" i="6"/>
  <c r="O844" i="6"/>
  <c r="O840" i="6"/>
  <c r="O836" i="6"/>
  <c r="O832" i="6"/>
  <c r="O804" i="6"/>
  <c r="O800" i="6"/>
  <c r="O796" i="6"/>
  <c r="O792" i="6"/>
  <c r="O788" i="6"/>
  <c r="O784" i="6"/>
  <c r="O780" i="6"/>
  <c r="O776" i="6"/>
  <c r="O772" i="6"/>
  <c r="O768" i="6"/>
  <c r="O764" i="6"/>
  <c r="O756" i="6"/>
  <c r="O752" i="6"/>
  <c r="O748" i="6"/>
  <c r="O744" i="6"/>
  <c r="O740" i="6"/>
  <c r="O732" i="6"/>
  <c r="O728" i="6"/>
  <c r="O724" i="6"/>
  <c r="O720" i="6"/>
  <c r="O716" i="6"/>
  <c r="O708" i="6"/>
  <c r="O704" i="6"/>
  <c r="O700" i="6"/>
  <c r="O696" i="6"/>
  <c r="O692" i="6"/>
  <c r="O688" i="6"/>
  <c r="O684" i="6"/>
  <c r="O680" i="6"/>
  <c r="O676" i="6"/>
  <c r="O668" i="6"/>
  <c r="O664" i="6"/>
  <c r="O660" i="6"/>
  <c r="O656" i="6"/>
  <c r="O652" i="6"/>
  <c r="O648" i="6"/>
  <c r="O644" i="6"/>
  <c r="O636" i="6"/>
  <c r="O632" i="6"/>
  <c r="O628" i="6"/>
  <c r="O624" i="6"/>
  <c r="O620" i="6"/>
  <c r="O616" i="6"/>
  <c r="O612" i="6"/>
  <c r="O608" i="6"/>
  <c r="O604" i="6"/>
  <c r="O600" i="6"/>
  <c r="O596" i="6"/>
  <c r="O592" i="6"/>
  <c r="O584" i="6"/>
  <c r="O580" i="6"/>
  <c r="O576" i="6"/>
  <c r="O568" i="6"/>
  <c r="O564" i="6"/>
  <c r="O560" i="6"/>
  <c r="O552" i="6"/>
  <c r="O548" i="6"/>
  <c r="O544" i="6"/>
  <c r="O540" i="6"/>
  <c r="O532" i="6"/>
  <c r="O528" i="6"/>
  <c r="O524" i="6"/>
  <c r="O516" i="6"/>
  <c r="O512" i="6"/>
  <c r="O508" i="6"/>
  <c r="O496" i="6"/>
  <c r="O492" i="6"/>
  <c r="O488" i="6"/>
  <c r="O484" i="6"/>
  <c r="O480" i="6"/>
  <c r="O472" i="6"/>
  <c r="O464" i="6"/>
  <c r="O460" i="6"/>
  <c r="O456" i="6"/>
  <c r="O448" i="6"/>
  <c r="O444" i="6"/>
  <c r="O440" i="6"/>
  <c r="O436" i="6"/>
  <c r="O432" i="6"/>
  <c r="O428" i="6"/>
  <c r="O424" i="6"/>
  <c r="O412" i="6"/>
  <c r="O408" i="6"/>
  <c r="O404" i="6"/>
  <c r="O400" i="6"/>
  <c r="O392" i="6"/>
  <c r="O388" i="6"/>
  <c r="O384" i="6"/>
  <c r="O376" i="6"/>
  <c r="O372" i="6"/>
  <c r="O368" i="6"/>
  <c r="O364" i="6"/>
  <c r="O360" i="6"/>
  <c r="O356" i="6"/>
  <c r="O352" i="6"/>
  <c r="O348" i="6"/>
  <c r="O344" i="6"/>
  <c r="O340" i="6"/>
  <c r="O336" i="6"/>
  <c r="O332" i="6"/>
  <c r="O328" i="6"/>
  <c r="O324" i="6"/>
  <c r="O320" i="6"/>
  <c r="O316" i="6"/>
  <c r="O312" i="6"/>
  <c r="O308" i="6"/>
  <c r="O304" i="6"/>
  <c r="O300" i="6"/>
  <c r="O292" i="6"/>
  <c r="O288" i="6"/>
  <c r="O280" i="6"/>
  <c r="O276" i="6"/>
  <c r="O272" i="6"/>
  <c r="O268" i="6"/>
  <c r="O264" i="6"/>
  <c r="O260" i="6"/>
  <c r="O256" i="6"/>
  <c r="O252" i="6"/>
  <c r="O248" i="6"/>
  <c r="O244" i="6"/>
  <c r="O236" i="6"/>
  <c r="O232" i="6"/>
  <c r="O228" i="6"/>
  <c r="O224" i="6"/>
  <c r="O220" i="6"/>
  <c r="O212" i="6"/>
  <c r="O208" i="6"/>
  <c r="O204" i="6"/>
  <c r="O200" i="6"/>
  <c r="O196" i="6"/>
  <c r="O192" i="6"/>
  <c r="O188" i="6"/>
  <c r="O184" i="6"/>
  <c r="O180" i="6"/>
  <c r="O172" i="6"/>
  <c r="O168" i="6"/>
  <c r="O164" i="6"/>
  <c r="O152" i="6"/>
  <c r="O148" i="6"/>
  <c r="O144" i="6"/>
  <c r="O140" i="6"/>
  <c r="O136" i="6"/>
  <c r="O132" i="6"/>
  <c r="O128" i="6"/>
  <c r="O124" i="6"/>
  <c r="O2454" i="6"/>
  <c r="O2326" i="6"/>
  <c r="O2262" i="6"/>
  <c r="O2134" i="6"/>
  <c r="O2006" i="6"/>
  <c r="O1878" i="6"/>
  <c r="O1639" i="6"/>
  <c r="O1373" i="6"/>
  <c r="O2505" i="6"/>
  <c r="O2497" i="6"/>
  <c r="O2465" i="6"/>
  <c r="O2453" i="6"/>
  <c r="O2441" i="6"/>
  <c r="O2433" i="6"/>
  <c r="O2421" i="6"/>
  <c r="O2413" i="6"/>
  <c r="O2405" i="6"/>
  <c r="O2393" i="6"/>
  <c r="O2381" i="6"/>
  <c r="O2373" i="6"/>
  <c r="O2361" i="6"/>
  <c r="O2349" i="6"/>
  <c r="O2341" i="6"/>
  <c r="O2313" i="6"/>
  <c r="O2305" i="6"/>
  <c r="O2273" i="6"/>
  <c r="O2261" i="6"/>
  <c r="O2253" i="6"/>
  <c r="O2229" i="6"/>
  <c r="O2221" i="6"/>
  <c r="O2205" i="6"/>
  <c r="O2193" i="6"/>
  <c r="O2129" i="6"/>
  <c r="O2117" i="6"/>
  <c r="O2109" i="6"/>
  <c r="O2097" i="6"/>
  <c r="O2089" i="6"/>
  <c r="O2077" i="6"/>
  <c r="O2033" i="6"/>
  <c r="O1997" i="6"/>
  <c r="O1989" i="6"/>
  <c r="O1977" i="6"/>
  <c r="O1965" i="6"/>
  <c r="O1961" i="6"/>
  <c r="O1949" i="6"/>
  <c r="O1937" i="6"/>
  <c r="O1929" i="6"/>
  <c r="O1917" i="6"/>
  <c r="O1873" i="6"/>
  <c r="O1861" i="6"/>
  <c r="O1857" i="6"/>
  <c r="O1845" i="6"/>
  <c r="O1833" i="6"/>
  <c r="O1825" i="6"/>
  <c r="O1773" i="6"/>
  <c r="O1761" i="6"/>
  <c r="O1753" i="6"/>
  <c r="O1713" i="6"/>
  <c r="O1681" i="6"/>
  <c r="O1669" i="6"/>
  <c r="O1645" i="6"/>
  <c r="O1637" i="6"/>
  <c r="O1625" i="6"/>
  <c r="O1617" i="6"/>
  <c r="O1605" i="6"/>
  <c r="O1597" i="6"/>
  <c r="O1573" i="6"/>
  <c r="O2515" i="6"/>
  <c r="O2499" i="6"/>
  <c r="O2483" i="6"/>
  <c r="O2479" i="6"/>
  <c r="O2463" i="6"/>
  <c r="O2455" i="6"/>
  <c r="O2447" i="6"/>
  <c r="O2439" i="6"/>
  <c r="O2431" i="6"/>
  <c r="O2423" i="6"/>
  <c r="O2419" i="6"/>
  <c r="O2411" i="6"/>
  <c r="O2403" i="6"/>
  <c r="O2395" i="6"/>
  <c r="O2387" i="6"/>
  <c r="O2379" i="6"/>
  <c r="O2375" i="6"/>
  <c r="O2367" i="6"/>
  <c r="O2363" i="6"/>
  <c r="O2355" i="6"/>
  <c r="O2347" i="6"/>
  <c r="O2339" i="6"/>
  <c r="O2331" i="6"/>
  <c r="O2295" i="6"/>
  <c r="O2287" i="6"/>
  <c r="O2283" i="6"/>
  <c r="O2275" i="6"/>
  <c r="O2263" i="6"/>
  <c r="O2255" i="6"/>
  <c r="O2251" i="6"/>
  <c r="O2243" i="6"/>
  <c r="O2239" i="6"/>
  <c r="O2235" i="6"/>
  <c r="O2207" i="6"/>
  <c r="O2199" i="6"/>
  <c r="O2195" i="6"/>
  <c r="O2187" i="6"/>
  <c r="O2179" i="6"/>
  <c r="O2175" i="6"/>
  <c r="O2167" i="6"/>
  <c r="O2159" i="6"/>
  <c r="O2151" i="6"/>
  <c r="O2147" i="6"/>
  <c r="O2139" i="6"/>
  <c r="O2107" i="6"/>
  <c r="O2103" i="6"/>
  <c r="O2095" i="6"/>
  <c r="O2091" i="6"/>
  <c r="O2083" i="6"/>
  <c r="O2075" i="6"/>
  <c r="O2071" i="6"/>
  <c r="O2063" i="6"/>
  <c r="O2055" i="6"/>
  <c r="O2047" i="6"/>
  <c r="O2015" i="6"/>
  <c r="O1983" i="6"/>
  <c r="O1975" i="6"/>
  <c r="O1943" i="6"/>
  <c r="O1935" i="6"/>
  <c r="O1931" i="6"/>
  <c r="O1923" i="6"/>
  <c r="O1915" i="6"/>
  <c r="O1903" i="6"/>
  <c r="O1895" i="6"/>
  <c r="O1891" i="6"/>
  <c r="O1883" i="6"/>
  <c r="O1879" i="6"/>
  <c r="O1843" i="6"/>
  <c r="O1839" i="6"/>
  <c r="O1823" i="6"/>
  <c r="O1815" i="6"/>
  <c r="O1811" i="6"/>
  <c r="O1803" i="6"/>
  <c r="O1795" i="6"/>
  <c r="O1787" i="6"/>
  <c r="O1739" i="6"/>
  <c r="O1727" i="6"/>
  <c r="O1719" i="6"/>
  <c r="O1695" i="6"/>
  <c r="O1687" i="6"/>
  <c r="O1683" i="6"/>
  <c r="O1675" i="6"/>
  <c r="O1667" i="6"/>
  <c r="O1659" i="6"/>
  <c r="O1655" i="6"/>
  <c r="O1647" i="6"/>
  <c r="O1643" i="6"/>
  <c r="O1635" i="6"/>
  <c r="O1631" i="6"/>
  <c r="O1623" i="6"/>
  <c r="O1619" i="6"/>
  <c r="O1611" i="6"/>
  <c r="O1603" i="6"/>
  <c r="O1599" i="6"/>
  <c r="O1591" i="6"/>
  <c r="O1583" i="6"/>
  <c r="O1567" i="6"/>
  <c r="O1555" i="6"/>
  <c r="O1551" i="6"/>
  <c r="O1543" i="6"/>
  <c r="O1535" i="6"/>
  <c r="O1527" i="6"/>
  <c r="O1523" i="6"/>
  <c r="O1491" i="6"/>
  <c r="O1475" i="6"/>
  <c r="O1467" i="6"/>
  <c r="O1455" i="6"/>
  <c r="O1451" i="6"/>
  <c r="O1443" i="6"/>
  <c r="O1435" i="6"/>
  <c r="O1427" i="6"/>
  <c r="O1419" i="6"/>
  <c r="O1415" i="6"/>
  <c r="O1407" i="6"/>
  <c r="O1399" i="6"/>
  <c r="O1395" i="6"/>
  <c r="O1387" i="6"/>
  <c r="O1347" i="6"/>
  <c r="O1339" i="6"/>
  <c r="O1335" i="6"/>
  <c r="O1283" i="6"/>
  <c r="O1275" i="6"/>
  <c r="O1271" i="6"/>
  <c r="O1263" i="6"/>
  <c r="O1259" i="6"/>
  <c r="O1251" i="6"/>
  <c r="O1243" i="6"/>
  <c r="O1239" i="6"/>
  <c r="O1231" i="6"/>
  <c r="O1215" i="6"/>
  <c r="O1207" i="6"/>
  <c r="O1195" i="6"/>
  <c r="O1187" i="6"/>
  <c r="O1183" i="6"/>
  <c r="O1175" i="6"/>
  <c r="O1167" i="6"/>
  <c r="O1159" i="6"/>
  <c r="O1151" i="6"/>
  <c r="O1147" i="6"/>
  <c r="O1139" i="6"/>
  <c r="O1131" i="6"/>
  <c r="O1091" i="6"/>
  <c r="O1083" i="6"/>
  <c r="O1075" i="6"/>
  <c r="O1059" i="6"/>
  <c r="O1051" i="6"/>
  <c r="O1043" i="6"/>
  <c r="O1035" i="6"/>
  <c r="O1031" i="6"/>
  <c r="O1023" i="6"/>
  <c r="O1015" i="6"/>
  <c r="O1007" i="6"/>
  <c r="O991" i="6"/>
  <c r="O983" i="6"/>
  <c r="O959" i="6"/>
  <c r="O951" i="6"/>
  <c r="O943" i="6"/>
  <c r="O939" i="6"/>
  <c r="O923" i="6"/>
  <c r="O919" i="6"/>
  <c r="O911" i="6"/>
  <c r="O903" i="6"/>
  <c r="O895" i="6"/>
  <c r="O891" i="6"/>
  <c r="O883" i="6"/>
  <c r="O875" i="6"/>
  <c r="O867" i="6"/>
  <c r="O859" i="6"/>
  <c r="O851" i="6"/>
  <c r="O847" i="6"/>
  <c r="O839" i="6"/>
  <c r="O835" i="6"/>
  <c r="O827" i="6"/>
  <c r="O819" i="6"/>
  <c r="O811" i="6"/>
  <c r="O759" i="6"/>
  <c r="O751" i="6"/>
  <c r="O743" i="6"/>
  <c r="O739" i="6"/>
  <c r="O711" i="6"/>
  <c r="O707" i="6"/>
  <c r="O699" i="6"/>
  <c r="O691" i="6"/>
  <c r="O683" i="6"/>
  <c r="O675" i="6"/>
  <c r="O667" i="6"/>
  <c r="O651" i="6"/>
  <c r="O643" i="6"/>
  <c r="O635" i="6"/>
  <c r="O631" i="6"/>
  <c r="O623" i="6"/>
  <c r="O615" i="6"/>
  <c r="O607" i="6"/>
  <c r="O599" i="6"/>
  <c r="O591" i="6"/>
  <c r="O587" i="6"/>
  <c r="O579" i="6"/>
  <c r="O575" i="6"/>
  <c r="O567" i="6"/>
  <c r="O547" i="6"/>
  <c r="O543" i="6"/>
  <c r="O535" i="6"/>
  <c r="O527" i="6"/>
  <c r="O523" i="6"/>
  <c r="O515" i="6"/>
  <c r="O507" i="6"/>
  <c r="O499" i="6"/>
  <c r="O491" i="6"/>
  <c r="O483" i="6"/>
  <c r="O467" i="6"/>
  <c r="O459" i="6"/>
  <c r="O447" i="6"/>
  <c r="O439" i="6"/>
  <c r="O431" i="6"/>
  <c r="O423" i="6"/>
  <c r="O411" i="6"/>
  <c r="O403" i="6"/>
  <c r="O395" i="6"/>
  <c r="O387" i="6"/>
  <c r="O383" i="6"/>
  <c r="O375" i="6"/>
  <c r="O367" i="6"/>
  <c r="O359" i="6"/>
  <c r="O351" i="6"/>
  <c r="O343" i="6"/>
  <c r="O335" i="6"/>
  <c r="O327" i="6"/>
  <c r="O319" i="6"/>
  <c r="O303" i="6"/>
  <c r="O287" i="6"/>
  <c r="O279" i="6"/>
  <c r="O271" i="6"/>
  <c r="O263" i="6"/>
  <c r="O259" i="6"/>
  <c r="O251" i="6"/>
  <c r="O243" i="6"/>
  <c r="O235" i="6"/>
  <c r="O231" i="6"/>
  <c r="O223" i="6"/>
  <c r="O207" i="6"/>
  <c r="O199" i="6"/>
  <c r="O191" i="6"/>
  <c r="O175" i="6"/>
  <c r="O167" i="6"/>
  <c r="O147" i="6"/>
  <c r="O131" i="6"/>
  <c r="O127" i="6"/>
  <c r="O2438" i="6"/>
  <c r="O2310" i="6"/>
  <c r="O2246" i="6"/>
  <c r="O2118" i="6"/>
  <c r="O2054" i="6"/>
  <c r="O1990" i="6"/>
  <c r="O1831" i="6"/>
  <c r="O1575" i="6"/>
  <c r="O1225" i="6"/>
  <c r="O2461" i="6"/>
  <c r="O2445" i="6"/>
  <c r="O2425" i="6"/>
  <c r="O2385" i="6"/>
  <c r="O2369" i="6"/>
  <c r="O2353" i="6"/>
  <c r="O2333" i="6"/>
  <c r="O2317" i="6"/>
  <c r="O2265" i="6"/>
  <c r="O2233" i="6"/>
  <c r="O2213" i="6"/>
  <c r="O2201" i="6"/>
  <c r="O2185" i="6"/>
  <c r="O2121" i="6"/>
  <c r="O2101" i="6"/>
  <c r="O2081" i="6"/>
  <c r="O2037" i="6"/>
  <c r="O2021" i="6"/>
  <c r="O2005" i="6"/>
  <c r="O1973" i="6"/>
  <c r="O1953" i="6"/>
  <c r="O1941" i="6"/>
  <c r="O1925" i="6"/>
  <c r="O1909" i="6"/>
  <c r="O1865" i="6"/>
  <c r="O1853" i="6"/>
  <c r="O1837" i="6"/>
  <c r="O1817" i="6"/>
  <c r="O1769" i="6"/>
  <c r="O1677" i="6"/>
  <c r="O1661" i="6"/>
  <c r="O1649" i="6"/>
  <c r="O1629" i="6"/>
  <c r="O1609" i="6"/>
  <c r="O1581" i="6"/>
  <c r="O1565" i="6"/>
  <c r="O1549" i="6"/>
  <c r="O1417" i="6"/>
  <c r="O2511" i="6"/>
  <c r="O2495" i="6"/>
  <c r="O2487" i="6"/>
  <c r="O2475" i="6"/>
  <c r="O2467" i="6"/>
  <c r="O2459" i="6"/>
  <c r="O2451" i="6"/>
  <c r="O2443" i="6"/>
  <c r="O2435" i="6"/>
  <c r="O2427" i="6"/>
  <c r="O2415" i="6"/>
  <c r="O2407" i="6"/>
  <c r="O2399" i="6"/>
  <c r="O2391" i="6"/>
  <c r="O2383" i="6"/>
  <c r="O2359" i="6"/>
  <c r="O2351" i="6"/>
  <c r="O2343" i="6"/>
  <c r="O2335" i="6"/>
  <c r="O2327" i="6"/>
  <c r="O2299" i="6"/>
  <c r="O2291" i="6"/>
  <c r="O2271" i="6"/>
  <c r="O2259" i="6"/>
  <c r="O2203" i="6"/>
  <c r="O2191" i="6"/>
  <c r="O2183" i="6"/>
  <c r="O2171" i="6"/>
  <c r="O2163" i="6"/>
  <c r="O2155" i="6"/>
  <c r="O2143" i="6"/>
  <c r="O2099" i="6"/>
  <c r="O2087" i="6"/>
  <c r="O2079" i="6"/>
  <c r="O2067" i="6"/>
  <c r="O2059" i="6"/>
  <c r="O2051" i="6"/>
  <c r="O2043" i="6"/>
  <c r="O2011" i="6"/>
  <c r="O1979" i="6"/>
  <c r="O1939" i="6"/>
  <c r="O1927" i="6"/>
  <c r="O1919" i="6"/>
  <c r="O1911" i="6"/>
  <c r="O1899" i="6"/>
  <c r="O1887" i="6"/>
  <c r="O1847" i="6"/>
  <c r="O1835" i="6"/>
  <c r="O1827" i="6"/>
  <c r="O1819" i="6"/>
  <c r="O1807" i="6"/>
  <c r="O1799" i="6"/>
  <c r="O1791" i="6"/>
  <c r="O1783" i="6"/>
  <c r="O1743" i="6"/>
  <c r="O1735" i="6"/>
  <c r="O1731" i="6"/>
  <c r="O1723" i="6"/>
  <c r="O1715" i="6"/>
  <c r="O1707" i="6"/>
  <c r="O1699" i="6"/>
  <c r="O1691" i="6"/>
  <c r="O1679" i="6"/>
  <c r="O1671" i="6"/>
  <c r="O1663" i="6"/>
  <c r="O1651" i="6"/>
  <c r="O1627" i="6"/>
  <c r="O1607" i="6"/>
  <c r="O1595" i="6"/>
  <c r="O1587" i="6"/>
  <c r="O1579" i="6"/>
  <c r="O1571" i="6"/>
  <c r="O1563" i="6"/>
  <c r="O1559" i="6"/>
  <c r="O1547" i="6"/>
  <c r="O1539" i="6"/>
  <c r="O1531" i="6"/>
  <c r="O1471" i="6"/>
  <c r="O1463" i="6"/>
  <c r="O1439" i="6"/>
  <c r="O1431" i="6"/>
  <c r="O1423" i="6"/>
  <c r="O1411" i="6"/>
  <c r="O1403" i="6"/>
  <c r="O1391" i="6"/>
  <c r="O1383" i="6"/>
  <c r="O1351" i="6"/>
  <c r="O1343" i="6"/>
  <c r="O1331" i="6"/>
  <c r="O1279" i="6"/>
  <c r="O1267" i="6"/>
  <c r="O1247" i="6"/>
  <c r="O1227" i="6"/>
  <c r="O1219" i="6"/>
  <c r="O1211" i="6"/>
  <c r="O1191" i="6"/>
  <c r="O1179" i="6"/>
  <c r="O1171" i="6"/>
  <c r="O1163" i="6"/>
  <c r="O1155" i="6"/>
  <c r="O1143" i="6"/>
  <c r="O1135" i="6"/>
  <c r="O1087" i="6"/>
  <c r="O1079" i="6"/>
  <c r="O1071" i="6"/>
  <c r="O1063" i="6"/>
  <c r="O1055" i="6"/>
  <c r="O1047" i="6"/>
  <c r="O1039" i="6"/>
  <c r="O1027" i="6"/>
  <c r="O1019" i="6"/>
  <c r="O1011" i="6"/>
  <c r="O1003" i="6"/>
  <c r="O999" i="6"/>
  <c r="O987" i="6"/>
  <c r="O979" i="6"/>
  <c r="O975" i="6"/>
  <c r="O955" i="6"/>
  <c r="O947" i="6"/>
  <c r="O915" i="6"/>
  <c r="O907" i="6"/>
  <c r="O899" i="6"/>
  <c r="O887" i="6"/>
  <c r="O879" i="6"/>
  <c r="O871" i="6"/>
  <c r="O863" i="6"/>
  <c r="O855" i="6"/>
  <c r="O843" i="6"/>
  <c r="O823" i="6"/>
  <c r="O815" i="6"/>
  <c r="O807" i="6"/>
  <c r="O755" i="6"/>
  <c r="O747" i="6"/>
  <c r="O695" i="6"/>
  <c r="O687" i="6"/>
  <c r="O679" i="6"/>
  <c r="O671" i="6"/>
  <c r="O663" i="6"/>
  <c r="O659" i="6"/>
  <c r="O647" i="6"/>
  <c r="O639" i="6"/>
  <c r="O627" i="6"/>
  <c r="O619" i="6"/>
  <c r="O611" i="6"/>
  <c r="O603" i="6"/>
  <c r="O595" i="6"/>
  <c r="O583" i="6"/>
  <c r="O563" i="6"/>
  <c r="O559" i="6"/>
  <c r="O551" i="6"/>
  <c r="O539" i="6"/>
  <c r="O531" i="6"/>
  <c r="O519" i="6"/>
  <c r="O511" i="6"/>
  <c r="O503" i="6"/>
  <c r="O495" i="6"/>
  <c r="O487" i="6"/>
  <c r="O479" i="6"/>
  <c r="O471" i="6"/>
  <c r="O463" i="6"/>
  <c r="O455" i="6"/>
  <c r="O435" i="6"/>
  <c r="O427" i="6"/>
  <c r="O419" i="6"/>
  <c r="O407" i="6"/>
  <c r="O399" i="6"/>
  <c r="O391" i="6"/>
  <c r="O379" i="6"/>
  <c r="O371" i="6"/>
  <c r="O363" i="6"/>
  <c r="O355" i="6"/>
  <c r="O347" i="6"/>
  <c r="O339" i="6"/>
  <c r="O331" i="6"/>
  <c r="O323" i="6"/>
  <c r="O315" i="6"/>
  <c r="O307" i="6"/>
  <c r="O299" i="6"/>
  <c r="O291" i="6"/>
  <c r="O283" i="6"/>
  <c r="O275" i="6"/>
  <c r="O267" i="6"/>
  <c r="O255" i="6"/>
  <c r="O247" i="6"/>
  <c r="O239" i="6"/>
  <c r="O219" i="6"/>
  <c r="O211" i="6"/>
  <c r="O203" i="6"/>
  <c r="O195" i="6"/>
  <c r="O187" i="6"/>
  <c r="O179" i="6"/>
  <c r="O171" i="6"/>
  <c r="O163" i="6"/>
  <c r="O159" i="6"/>
  <c r="O151" i="6"/>
  <c r="O143" i="6"/>
  <c r="O135" i="6"/>
  <c r="O2514" i="6"/>
  <c r="O2510" i="6"/>
  <c r="O2506" i="6"/>
  <c r="O2498" i="6"/>
  <c r="O2494" i="6"/>
  <c r="O2490" i="6"/>
  <c r="O2482" i="6"/>
  <c r="O2478" i="6"/>
  <c r="O2474" i="6"/>
  <c r="O2466" i="6"/>
  <c r="O2462" i="6"/>
  <c r="O2458" i="6"/>
  <c r="O2450" i="6"/>
  <c r="O2446" i="6"/>
  <c r="O2442" i="6"/>
  <c r="O2434" i="6"/>
  <c r="O2430" i="6"/>
  <c r="O2426" i="6"/>
  <c r="O2418" i="6"/>
  <c r="O2414" i="6"/>
  <c r="O2410" i="6"/>
  <c r="O2402" i="6"/>
  <c r="O2398" i="6"/>
  <c r="O2394" i="6"/>
  <c r="O2386" i="6"/>
  <c r="O2382" i="6"/>
  <c r="O2378" i="6"/>
  <c r="O2370" i="6"/>
  <c r="O2366" i="6"/>
  <c r="O2362" i="6"/>
  <c r="O2354" i="6"/>
  <c r="O2350" i="6"/>
  <c r="O2346" i="6"/>
  <c r="O2338" i="6"/>
  <c r="O2334" i="6"/>
  <c r="O2330" i="6"/>
  <c r="O2322" i="6"/>
  <c r="O2318" i="6"/>
  <c r="O2314" i="6"/>
  <c r="O2306" i="6"/>
  <c r="O2302" i="6"/>
  <c r="O2298" i="6"/>
  <c r="O2290" i="6"/>
  <c r="O2286" i="6"/>
  <c r="O2282" i="6"/>
  <c r="O2274" i="6"/>
  <c r="O2270" i="6"/>
  <c r="O2266" i="6"/>
  <c r="O2258" i="6"/>
  <c r="O2254" i="6"/>
  <c r="O2250" i="6"/>
  <c r="O2242" i="6"/>
  <c r="O2238" i="6"/>
  <c r="O2234" i="6"/>
  <c r="O2226" i="6"/>
  <c r="O2222" i="6"/>
  <c r="O2218" i="6"/>
  <c r="O2210" i="6"/>
  <c r="O2206" i="6"/>
  <c r="O2202" i="6"/>
  <c r="O2194" i="6"/>
  <c r="O2190" i="6"/>
  <c r="O2186" i="6"/>
  <c r="O2178" i="6"/>
  <c r="O2174" i="6"/>
  <c r="O2170" i="6"/>
  <c r="O2162" i="6"/>
  <c r="O2158" i="6"/>
  <c r="O2154" i="6"/>
  <c r="O2146" i="6"/>
  <c r="O2142" i="6"/>
  <c r="O2138" i="6"/>
  <c r="O2130" i="6"/>
  <c r="O2126" i="6"/>
  <c r="O2122" i="6"/>
  <c r="O2114" i="6"/>
  <c r="O2110" i="6"/>
  <c r="O2106" i="6"/>
  <c r="O2098" i="6"/>
  <c r="O2094" i="6"/>
  <c r="O2090" i="6"/>
  <c r="O2082" i="6"/>
  <c r="O2078" i="6"/>
  <c r="O2074" i="6"/>
  <c r="O2066" i="6"/>
  <c r="O2062" i="6"/>
  <c r="O2058" i="6"/>
  <c r="O2050" i="6"/>
  <c r="O2046" i="6"/>
  <c r="O2042" i="6"/>
  <c r="O2034" i="6"/>
  <c r="O2030" i="6"/>
  <c r="O2026" i="6"/>
  <c r="O2018" i="6"/>
  <c r="O2014" i="6"/>
  <c r="O2010" i="6"/>
  <c r="O2002" i="6"/>
  <c r="O1998" i="6"/>
  <c r="O1994" i="6"/>
  <c r="O1986" i="6"/>
  <c r="O1982" i="6"/>
  <c r="O1978" i="6"/>
  <c r="O1970" i="6"/>
  <c r="O1966" i="6"/>
  <c r="O1962" i="6"/>
  <c r="O1954" i="6"/>
  <c r="O1950" i="6"/>
  <c r="O1946" i="6"/>
  <c r="O1938" i="6"/>
  <c r="O1934" i="6"/>
  <c r="O1930" i="6"/>
  <c r="O1922" i="6"/>
  <c r="O1918" i="6"/>
  <c r="O1914" i="6"/>
  <c r="O1906" i="6"/>
  <c r="O1902" i="6"/>
  <c r="O1898" i="6"/>
  <c r="O1890" i="6"/>
  <c r="O1886" i="6"/>
  <c r="O1882" i="6"/>
  <c r="O1874" i="6"/>
  <c r="O1870" i="6"/>
  <c r="O1866" i="6"/>
  <c r="O1862" i="6"/>
  <c r="O1858" i="6"/>
  <c r="O1854" i="6"/>
  <c r="O1850" i="6"/>
  <c r="O1846" i="6"/>
  <c r="O1842" i="6"/>
  <c r="O1838" i="6"/>
  <c r="O1834" i="6"/>
  <c r="O1830" i="6"/>
  <c r="O1826" i="6"/>
  <c r="O1822" i="6"/>
  <c r="O1818" i="6"/>
  <c r="O1814" i="6"/>
  <c r="O1810" i="6"/>
  <c r="O1806" i="6"/>
  <c r="O1802" i="6"/>
  <c r="O1798" i="6"/>
  <c r="O1794" i="6"/>
  <c r="O1790" i="6"/>
  <c r="O1786" i="6"/>
  <c r="O1782" i="6"/>
  <c r="O1778" i="6"/>
  <c r="O1774" i="6"/>
  <c r="O1770" i="6"/>
  <c r="O1766" i="6"/>
  <c r="O1762" i="6"/>
  <c r="O1758" i="6"/>
  <c r="O1754" i="6"/>
  <c r="O1750" i="6"/>
  <c r="O1746" i="6"/>
  <c r="O1742" i="6"/>
  <c r="O1738" i="6"/>
  <c r="O1734" i="6"/>
  <c r="O1730" i="6"/>
  <c r="O1726" i="6"/>
  <c r="O1722" i="6"/>
  <c r="O1718" i="6"/>
  <c r="O1714" i="6"/>
  <c r="O1710" i="6"/>
  <c r="O1706" i="6"/>
  <c r="O1702" i="6"/>
  <c r="O1698" i="6"/>
  <c r="O1694" i="6"/>
  <c r="O1690" i="6"/>
  <c r="O1686" i="6"/>
  <c r="O1682" i="6"/>
  <c r="O1678" i="6"/>
  <c r="O1674" i="6"/>
  <c r="O1670" i="6"/>
  <c r="O1666" i="6"/>
  <c r="O1662" i="6"/>
  <c r="O1658" i="6"/>
  <c r="O1654" i="6"/>
  <c r="O1650" i="6"/>
  <c r="O1646" i="6"/>
  <c r="O1642" i="6"/>
  <c r="O1638" i="6"/>
  <c r="O1634" i="6"/>
  <c r="O1630" i="6"/>
  <c r="O1626" i="6"/>
  <c r="O1622" i="6"/>
  <c r="O1618" i="6"/>
  <c r="O1614" i="6"/>
  <c r="O1610" i="6"/>
  <c r="O1606" i="6"/>
  <c r="O1602" i="6"/>
  <c r="O1598" i="6"/>
  <c r="O1594" i="6"/>
  <c r="O1590" i="6"/>
  <c r="O1586" i="6"/>
  <c r="O1582" i="6"/>
  <c r="O1578" i="6"/>
  <c r="O1574" i="6"/>
  <c r="O1570" i="6"/>
  <c r="O1566" i="6"/>
  <c r="O1562" i="6"/>
  <c r="O1558" i="6"/>
  <c r="O1554" i="6"/>
  <c r="O1550" i="6"/>
  <c r="O1546" i="6"/>
  <c r="O1542" i="6"/>
  <c r="O1538" i="6"/>
  <c r="O1534" i="6"/>
  <c r="O1530" i="6"/>
  <c r="O1526" i="6"/>
  <c r="O1522" i="6"/>
  <c r="O1518" i="6"/>
  <c r="O1514" i="6"/>
  <c r="O1510" i="6"/>
  <c r="O1506" i="6"/>
  <c r="O1502" i="6"/>
  <c r="O1498" i="6"/>
  <c r="O1494" i="6"/>
  <c r="O1490" i="6"/>
  <c r="O1486" i="6"/>
  <c r="O1482" i="6"/>
  <c r="O1478" i="6"/>
  <c r="O1474" i="6"/>
  <c r="O1470" i="6"/>
  <c r="O1466" i="6"/>
  <c r="O1462" i="6"/>
  <c r="O1458" i="6"/>
  <c r="O1454" i="6"/>
  <c r="O1450" i="6"/>
  <c r="O1446" i="6"/>
  <c r="O1442" i="6"/>
  <c r="O1438" i="6"/>
  <c r="O1434" i="6"/>
  <c r="O1430" i="6"/>
  <c r="O1426" i="6"/>
  <c r="O1422" i="6"/>
  <c r="O1418" i="6"/>
  <c r="O1414" i="6"/>
  <c r="O1410" i="6"/>
  <c r="O1406" i="6"/>
  <c r="O1402" i="6"/>
  <c r="O1398" i="6"/>
  <c r="O1394" i="6"/>
  <c r="O1390" i="6"/>
  <c r="O1386" i="6"/>
  <c r="O1382" i="6"/>
  <c r="O1378" i="6"/>
  <c r="O1374" i="6"/>
  <c r="O1370" i="6"/>
  <c r="O1366" i="6"/>
  <c r="O1362" i="6"/>
  <c r="O1358" i="6"/>
  <c r="O1354" i="6"/>
  <c r="O1350" i="6"/>
  <c r="O1346" i="6"/>
  <c r="O1342" i="6"/>
  <c r="O1338" i="6"/>
  <c r="O1334" i="6"/>
  <c r="O1330" i="6"/>
  <c r="O1326" i="6"/>
  <c r="O1322" i="6"/>
  <c r="O1318" i="6"/>
  <c r="O1314" i="6"/>
  <c r="O1310" i="6"/>
  <c r="O1306" i="6"/>
  <c r="O1302" i="6"/>
  <c r="O1298" i="6"/>
  <c r="O1294" i="6"/>
  <c r="O1290" i="6"/>
  <c r="O1286" i="6"/>
  <c r="O1282" i="6"/>
  <c r="O1278" i="6"/>
  <c r="O1274" i="6"/>
  <c r="O1270" i="6"/>
  <c r="O1266" i="6"/>
  <c r="O1262" i="6"/>
  <c r="O1258" i="6"/>
  <c r="O1254" i="6"/>
  <c r="O1250" i="6"/>
  <c r="O1246" i="6"/>
  <c r="O1242" i="6"/>
  <c r="O1238" i="6"/>
  <c r="O1234" i="6"/>
  <c r="O1230" i="6"/>
  <c r="O1226" i="6"/>
  <c r="O1222" i="6"/>
  <c r="O1218" i="6"/>
  <c r="O1214" i="6"/>
  <c r="O1210" i="6"/>
  <c r="O1206" i="6"/>
  <c r="O1202" i="6"/>
  <c r="O1198" i="6"/>
  <c r="O1194" i="6"/>
  <c r="O1190" i="6"/>
  <c r="O1186" i="6"/>
  <c r="O1182" i="6"/>
  <c r="O1178" i="6"/>
  <c r="O1174" i="6"/>
  <c r="O1170" i="6"/>
  <c r="O1166" i="6"/>
  <c r="O1162" i="6"/>
  <c r="O1158" i="6"/>
  <c r="O1154" i="6"/>
  <c r="O1150" i="6"/>
  <c r="O1146" i="6"/>
  <c r="O1142" i="6"/>
  <c r="O1138" i="6"/>
  <c r="O1134" i="6"/>
  <c r="O1130" i="6"/>
  <c r="O1126" i="6"/>
  <c r="O1122" i="6"/>
  <c r="O1118" i="6"/>
  <c r="O1114" i="6"/>
  <c r="O1110" i="6"/>
  <c r="O1106" i="6"/>
  <c r="O1102" i="6"/>
  <c r="O1098" i="6"/>
  <c r="O1094" i="6"/>
  <c r="O1090" i="6"/>
  <c r="O1086" i="6"/>
  <c r="O1082" i="6"/>
  <c r="O1078" i="6"/>
  <c r="O1074" i="6"/>
  <c r="O1070" i="6"/>
  <c r="O1066" i="6"/>
  <c r="O1062" i="6"/>
  <c r="O1058" i="6"/>
  <c r="O1054" i="6"/>
  <c r="O1050" i="6"/>
  <c r="O1046" i="6"/>
  <c r="O1042" i="6"/>
  <c r="O1038" i="6"/>
  <c r="O1034" i="6"/>
  <c r="O1030" i="6"/>
  <c r="O1026" i="6"/>
  <c r="O1022" i="6"/>
  <c r="O1018" i="6"/>
  <c r="O1014" i="6"/>
  <c r="O1010" i="6"/>
  <c r="O1006" i="6"/>
  <c r="O1002" i="6"/>
  <c r="O998" i="6"/>
  <c r="O994" i="6"/>
  <c r="O990" i="6"/>
  <c r="O986" i="6"/>
  <c r="O982" i="6"/>
  <c r="O978" i="6"/>
  <c r="O974" i="6"/>
  <c r="O970" i="6"/>
  <c r="O966" i="6"/>
  <c r="O962" i="6"/>
  <c r="O958" i="6"/>
  <c r="O954" i="6"/>
  <c r="O950" i="6"/>
  <c r="O946" i="6"/>
  <c r="O942" i="6"/>
  <c r="O938" i="6"/>
  <c r="O934" i="6"/>
  <c r="O930" i="6"/>
  <c r="O2486" i="6"/>
  <c r="O2422" i="6"/>
  <c r="O2358" i="6"/>
  <c r="O2294" i="6"/>
  <c r="O2230" i="6"/>
  <c r="O2166" i="6"/>
  <c r="O2038" i="6"/>
  <c r="O1974" i="6"/>
  <c r="O969" i="6"/>
  <c r="O926" i="6"/>
  <c r="O922" i="6"/>
  <c r="O918" i="6"/>
  <c r="O914" i="6"/>
  <c r="O910" i="6"/>
  <c r="O906" i="6"/>
  <c r="O902" i="6"/>
  <c r="O898" i="6"/>
  <c r="O894" i="6"/>
  <c r="O890" i="6"/>
  <c r="O886" i="6"/>
  <c r="O882" i="6"/>
  <c r="O878" i="6"/>
  <c r="O874" i="6"/>
  <c r="O870" i="6"/>
  <c r="O866" i="6"/>
  <c r="O862" i="6"/>
  <c r="O858" i="6"/>
  <c r="O854" i="6"/>
  <c r="O850" i="6"/>
  <c r="O846" i="6"/>
  <c r="O842" i="6"/>
  <c r="O838" i="6"/>
  <c r="O834" i="6"/>
  <c r="O830" i="6"/>
  <c r="O826" i="6"/>
  <c r="O822" i="6"/>
  <c r="O818" i="6"/>
  <c r="O814" i="6"/>
  <c r="O810" i="6"/>
  <c r="O806" i="6"/>
  <c r="O802" i="6"/>
  <c r="O798" i="6"/>
  <c r="O794" i="6"/>
  <c r="O790" i="6"/>
  <c r="O786" i="6"/>
  <c r="O782" i="6"/>
  <c r="O778" i="6"/>
  <c r="O774" i="6"/>
  <c r="O770" i="6"/>
  <c r="O766" i="6"/>
  <c r="O762" i="6"/>
  <c r="O758" i="6"/>
  <c r="O754" i="6"/>
  <c r="O750" i="6"/>
  <c r="O746" i="6"/>
  <c r="O742" i="6"/>
  <c r="O738" i="6"/>
  <c r="O734" i="6"/>
  <c r="O730" i="6"/>
  <c r="O726" i="6"/>
  <c r="O722" i="6"/>
  <c r="O718" i="6"/>
  <c r="O714" i="6"/>
  <c r="O710" i="6"/>
  <c r="O706" i="6"/>
  <c r="O702" i="6"/>
  <c r="O698" i="6"/>
  <c r="O694" i="6"/>
  <c r="O690" i="6"/>
  <c r="O686" i="6"/>
  <c r="O682" i="6"/>
  <c r="O678" i="6"/>
  <c r="O674" i="6"/>
  <c r="O670" i="6"/>
  <c r="O666" i="6"/>
  <c r="O662" i="6"/>
  <c r="O658" i="6"/>
  <c r="O654" i="6"/>
  <c r="O650" i="6"/>
  <c r="O646" i="6"/>
  <c r="O642" i="6"/>
  <c r="O638" i="6"/>
  <c r="O634" i="6"/>
  <c r="O626" i="6"/>
  <c r="O622" i="6"/>
  <c r="O618" i="6"/>
  <c r="O614" i="6"/>
  <c r="O610" i="6"/>
  <c r="O606" i="6"/>
  <c r="O602" i="6"/>
  <c r="O598" i="6"/>
  <c r="O594" i="6"/>
  <c r="O590" i="6"/>
  <c r="O586" i="6"/>
  <c r="O582" i="6"/>
  <c r="O578" i="6"/>
  <c r="O574" i="6"/>
  <c r="O570" i="6"/>
  <c r="O566" i="6"/>
  <c r="O562" i="6"/>
  <c r="O558" i="6"/>
  <c r="O554" i="6"/>
  <c r="O550" i="6"/>
  <c r="O546" i="6"/>
  <c r="O542" i="6"/>
  <c r="O538" i="6"/>
  <c r="O534" i="6"/>
  <c r="O530" i="6"/>
  <c r="O526" i="6"/>
  <c r="O522" i="6"/>
  <c r="O518" i="6"/>
  <c r="O514" i="6"/>
  <c r="O510" i="6"/>
  <c r="O506" i="6"/>
  <c r="O502" i="6"/>
  <c r="O498" i="6"/>
  <c r="O494" i="6"/>
  <c r="O490" i="6"/>
  <c r="O486" i="6"/>
  <c r="O482" i="6"/>
  <c r="O478" i="6"/>
  <c r="O474" i="6"/>
  <c r="O470" i="6"/>
  <c r="O466" i="6"/>
  <c r="O462" i="6"/>
  <c r="O458" i="6"/>
  <c r="O454" i="6"/>
  <c r="O450" i="6"/>
  <c r="O446" i="6"/>
  <c r="O442" i="6"/>
  <c r="O438" i="6"/>
  <c r="O434" i="6"/>
  <c r="O430" i="6"/>
  <c r="O426" i="6"/>
  <c r="O422" i="6"/>
  <c r="O418" i="6"/>
  <c r="O414" i="6"/>
  <c r="O410" i="6"/>
  <c r="O406" i="6"/>
  <c r="O402" i="6"/>
  <c r="O398" i="6"/>
  <c r="O394" i="6"/>
  <c r="O390" i="6"/>
  <c r="O386" i="6"/>
  <c r="O382" i="6"/>
  <c r="O378" i="6"/>
  <c r="O374" i="6"/>
  <c r="O370" i="6"/>
  <c r="O366" i="6"/>
  <c r="O362" i="6"/>
  <c r="O358" i="6"/>
  <c r="O354" i="6"/>
  <c r="O350" i="6"/>
  <c r="O346" i="6"/>
  <c r="O342" i="6"/>
  <c r="O338" i="6"/>
  <c r="O334" i="6"/>
  <c r="O330" i="6"/>
  <c r="O326" i="6"/>
  <c r="O322" i="6"/>
  <c r="O318" i="6"/>
  <c r="O314" i="6"/>
  <c r="O310" i="6"/>
  <c r="O306" i="6"/>
  <c r="O302" i="6"/>
  <c r="O298" i="6"/>
  <c r="O294" i="6"/>
  <c r="O290" i="6"/>
  <c r="O286" i="6"/>
  <c r="O282" i="6"/>
  <c r="O278" i="6"/>
  <c r="O274" i="6"/>
  <c r="O270" i="6"/>
  <c r="O266" i="6"/>
  <c r="O262" i="6"/>
  <c r="O258" i="6"/>
  <c r="O254" i="6"/>
  <c r="O250" i="6"/>
  <c r="O246" i="6"/>
  <c r="O242" i="6"/>
  <c r="O238" i="6"/>
  <c r="O234" i="6"/>
  <c r="O230" i="6"/>
  <c r="O226" i="6"/>
  <c r="O222" i="6"/>
  <c r="O218" i="6"/>
  <c r="O214" i="6"/>
  <c r="O210" i="6"/>
  <c r="O206" i="6"/>
  <c r="O202" i="6"/>
  <c r="O198" i="6"/>
  <c r="O194" i="6"/>
  <c r="O190" i="6"/>
  <c r="O186" i="6"/>
  <c r="O182" i="6"/>
  <c r="O178" i="6"/>
  <c r="O174" i="6"/>
  <c r="O170" i="6"/>
  <c r="O166" i="6"/>
  <c r="O162" i="6"/>
  <c r="O158" i="6"/>
  <c r="O154" i="6"/>
  <c r="O150" i="6"/>
  <c r="O146" i="6"/>
  <c r="O142" i="6"/>
  <c r="O138" i="6"/>
  <c r="O134" i="6"/>
  <c r="O130" i="6"/>
  <c r="O126" i="6"/>
  <c r="O709" i="6"/>
  <c r="O705" i="6"/>
  <c r="O677" i="6"/>
  <c r="O673" i="6"/>
  <c r="O669" i="6"/>
  <c r="O661" i="6"/>
  <c r="O657" i="6"/>
  <c r="O653" i="6"/>
  <c r="O649" i="6"/>
  <c r="O645" i="6"/>
  <c r="O597" i="6"/>
  <c r="O593" i="6"/>
  <c r="O589" i="6"/>
  <c r="O585" i="6"/>
  <c r="O581" i="6"/>
  <c r="O577" i="6"/>
  <c r="O573" i="6"/>
  <c r="O569" i="6"/>
  <c r="O565" i="6"/>
  <c r="O561" i="6"/>
  <c r="O557" i="6"/>
  <c r="O541" i="6"/>
  <c r="O537" i="6"/>
  <c r="O533" i="6"/>
  <c r="O529" i="6"/>
  <c r="O525" i="6"/>
  <c r="O521" i="6"/>
  <c r="O517" i="6"/>
  <c r="O513" i="6"/>
  <c r="O509" i="6"/>
  <c r="O505" i="6"/>
  <c r="O497" i="6"/>
  <c r="O493" i="6"/>
  <c r="O489" i="6"/>
  <c r="O485" i="6"/>
  <c r="O481" i="6"/>
  <c r="O477" i="6"/>
  <c r="O473" i="6"/>
  <c r="O469" i="6"/>
  <c r="O465" i="6"/>
  <c r="O461" i="6"/>
  <c r="O457" i="6"/>
  <c r="O453" i="6"/>
  <c r="O449" i="6"/>
  <c r="O445" i="6"/>
  <c r="O417" i="6"/>
  <c r="O401" i="6"/>
  <c r="O397" i="6"/>
  <c r="O393" i="6"/>
  <c r="O389" i="6"/>
  <c r="O385" i="6"/>
  <c r="O377" i="6"/>
  <c r="O373" i="6"/>
  <c r="O369" i="6"/>
  <c r="O365" i="6"/>
  <c r="O361" i="6"/>
  <c r="O357" i="6"/>
  <c r="O353" i="6"/>
  <c r="O349" i="6"/>
  <c r="O345" i="6"/>
  <c r="O341" i="6"/>
  <c r="O337" i="6"/>
  <c r="O333" i="6"/>
  <c r="O329" i="6"/>
  <c r="O325" i="6"/>
  <c r="O321" i="6"/>
  <c r="O317" i="6"/>
  <c r="O313" i="6"/>
  <c r="O293" i="6"/>
  <c r="O289" i="6"/>
  <c r="O237" i="6"/>
  <c r="O233" i="6"/>
  <c r="O229" i="6"/>
  <c r="O225" i="6"/>
  <c r="O221" i="6"/>
  <c r="O217" i="6"/>
  <c r="O181" i="6"/>
  <c r="O177" i="6"/>
  <c r="O173" i="6"/>
  <c r="O169" i="6"/>
  <c r="O165" i="6"/>
  <c r="O157" i="6"/>
  <c r="O153" i="6"/>
  <c r="O149" i="6"/>
  <c r="O141" i="6"/>
  <c r="O137" i="6"/>
  <c r="O133" i="6"/>
  <c r="O129" i="6"/>
  <c r="O125" i="6"/>
  <c r="O630" i="6"/>
  <c r="O32" i="6"/>
  <c r="O44" i="6"/>
  <c r="O121" i="6"/>
  <c r="O18" i="6"/>
  <c r="O22" i="6"/>
  <c r="O48" i="6"/>
  <c r="O52" i="6"/>
  <c r="O60" i="6"/>
  <c r="O64" i="6"/>
  <c r="O97" i="6"/>
  <c r="O25" i="6"/>
  <c r="O30" i="6"/>
  <c r="O38" i="6"/>
  <c r="O42" i="6"/>
  <c r="O55" i="6"/>
  <c r="O71" i="6"/>
  <c r="O75" i="6"/>
  <c r="O80" i="6"/>
  <c r="O84" i="6"/>
  <c r="O92" i="6"/>
  <c r="O96" i="6"/>
  <c r="O100" i="6"/>
  <c r="O108" i="6"/>
  <c r="O24" i="6"/>
  <c r="O37" i="6"/>
  <c r="O46" i="6"/>
  <c r="O62" i="6"/>
  <c r="O70" i="6"/>
  <c r="O74" i="6"/>
  <c r="O78" i="6"/>
  <c r="O79" i="6"/>
  <c r="O87" i="6"/>
  <c r="O91" i="6"/>
  <c r="O95" i="6"/>
  <c r="O111" i="6"/>
  <c r="O119" i="6"/>
  <c r="O7" i="6"/>
  <c r="O5" i="6"/>
  <c r="O6" i="6"/>
  <c r="O9" i="6"/>
  <c r="O15" i="6"/>
  <c r="O26" i="6"/>
  <c r="O36" i="6"/>
  <c r="O54" i="6"/>
  <c r="O58" i="6"/>
  <c r="O59" i="6"/>
  <c r="O63" i="6"/>
  <c r="O68" i="6"/>
  <c r="O76" i="6"/>
  <c r="O81" i="6"/>
  <c r="O94" i="6"/>
  <c r="O103" i="6"/>
  <c r="O107" i="6"/>
  <c r="O112" i="6"/>
  <c r="O116" i="6"/>
  <c r="O4" i="6"/>
  <c r="O11" i="6"/>
  <c r="O20" i="6"/>
  <c r="O28" i="6"/>
  <c r="O34" i="6"/>
  <c r="O40" i="6"/>
  <c r="O45" i="6"/>
  <c r="O50" i="6"/>
  <c r="O56" i="6"/>
  <c r="O66" i="6"/>
  <c r="O67" i="6"/>
  <c r="O72" i="6"/>
  <c r="O82" i="6"/>
  <c r="O83" i="6"/>
  <c r="O88" i="6"/>
  <c r="O98" i="6"/>
  <c r="O99" i="6"/>
  <c r="O104" i="6"/>
  <c r="O114" i="6"/>
  <c r="O115" i="6"/>
  <c r="O120" i="6"/>
  <c r="O14" i="6"/>
  <c r="O17" i="6"/>
  <c r="O21" i="6"/>
  <c r="O29" i="6"/>
  <c r="O33" i="6"/>
  <c r="O41" i="6"/>
  <c r="O53" i="6"/>
  <c r="O57" i="6"/>
  <c r="O61" i="6"/>
  <c r="O65" i="6"/>
  <c r="O77" i="6"/>
  <c r="O93" i="6"/>
  <c r="O101" i="6"/>
  <c r="O117" i="6"/>
  <c r="O8" i="6"/>
  <c r="O12" i="6"/>
  <c r="O16" i="6"/>
  <c r="O19" i="6"/>
  <c r="O23" i="6"/>
  <c r="O27" i="6"/>
  <c r="O31" i="6"/>
  <c r="O35" i="6"/>
  <c r="O39" i="6"/>
  <c r="O43" i="6"/>
  <c r="O47" i="6"/>
  <c r="O51" i="6"/>
  <c r="O10" i="6"/>
  <c r="O49" i="6"/>
  <c r="O73" i="6"/>
  <c r="O85" i="6"/>
  <c r="O89" i="6"/>
  <c r="O105" i="6"/>
  <c r="O109" i="6"/>
  <c r="O113" i="6"/>
  <c r="J10" i="1"/>
  <c r="J14" i="1"/>
  <c r="J18" i="1"/>
  <c r="J22" i="1"/>
  <c r="J26" i="1"/>
  <c r="J30" i="1"/>
  <c r="J34" i="1"/>
  <c r="J38" i="1"/>
  <c r="J42" i="1"/>
  <c r="J46" i="1"/>
  <c r="J50" i="1"/>
  <c r="J54" i="1"/>
  <c r="J58" i="1"/>
  <c r="J62" i="1"/>
  <c r="J66" i="1"/>
  <c r="J70" i="1"/>
  <c r="J74" i="1"/>
  <c r="J78" i="1"/>
  <c r="J82" i="1"/>
  <c r="J86" i="1"/>
  <c r="J90" i="1"/>
  <c r="J94" i="1"/>
  <c r="J98" i="1"/>
  <c r="J102" i="1"/>
  <c r="J106" i="1"/>
  <c r="J110" i="1"/>
  <c r="J114" i="1"/>
  <c r="J118" i="1"/>
  <c r="J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3" i="1"/>
  <c r="F3" i="1"/>
  <c r="O5" i="1"/>
  <c r="M5" i="1"/>
  <c r="H3" i="1"/>
  <c r="H5" i="1"/>
  <c r="H6" i="1"/>
  <c r="H7" i="1"/>
  <c r="H8" i="1"/>
  <c r="I8" i="1" s="1"/>
  <c r="H9" i="1"/>
  <c r="H10" i="1"/>
  <c r="H11" i="1"/>
  <c r="H12" i="1"/>
  <c r="I12" i="1" s="1"/>
  <c r="H13" i="1"/>
  <c r="H14" i="1"/>
  <c r="H15" i="1"/>
  <c r="H16" i="1"/>
  <c r="I16" i="1" s="1"/>
  <c r="H17" i="1"/>
  <c r="H18" i="1"/>
  <c r="H19" i="1"/>
  <c r="H20" i="1"/>
  <c r="I20" i="1" s="1"/>
  <c r="H21" i="1"/>
  <c r="H22" i="1"/>
  <c r="H23" i="1"/>
  <c r="H24" i="1"/>
  <c r="I24" i="1" s="1"/>
  <c r="H25" i="1"/>
  <c r="H26" i="1"/>
  <c r="H27" i="1"/>
  <c r="H28" i="1"/>
  <c r="I28" i="1" s="1"/>
  <c r="H29" i="1"/>
  <c r="H30" i="1"/>
  <c r="H31" i="1"/>
  <c r="H32" i="1"/>
  <c r="I32" i="1" s="1"/>
  <c r="H33" i="1"/>
  <c r="H34" i="1"/>
  <c r="H35" i="1"/>
  <c r="H36" i="1"/>
  <c r="I36" i="1" s="1"/>
  <c r="H37" i="1"/>
  <c r="H38" i="1"/>
  <c r="H39" i="1"/>
  <c r="H40" i="1"/>
  <c r="I40" i="1" s="1"/>
  <c r="H41" i="1"/>
  <c r="H42" i="1"/>
  <c r="H43" i="1"/>
  <c r="H44" i="1"/>
  <c r="I44" i="1" s="1"/>
  <c r="H45" i="1"/>
  <c r="H46" i="1"/>
  <c r="H47" i="1"/>
  <c r="H48" i="1"/>
  <c r="I48" i="1" s="1"/>
  <c r="H49" i="1"/>
  <c r="H50" i="1"/>
  <c r="H51" i="1"/>
  <c r="H52" i="1"/>
  <c r="I52" i="1" s="1"/>
  <c r="H53" i="1"/>
  <c r="H54" i="1"/>
  <c r="H55" i="1"/>
  <c r="H56" i="1"/>
  <c r="I56" i="1" s="1"/>
  <c r="H57" i="1"/>
  <c r="H58" i="1"/>
  <c r="H59" i="1"/>
  <c r="H60" i="1"/>
  <c r="I60" i="1" s="1"/>
  <c r="H61" i="1"/>
  <c r="H62" i="1"/>
  <c r="H63" i="1"/>
  <c r="H64" i="1"/>
  <c r="I64" i="1" s="1"/>
  <c r="H65" i="1"/>
  <c r="H66" i="1"/>
  <c r="H67" i="1"/>
  <c r="H68" i="1"/>
  <c r="I68" i="1" s="1"/>
  <c r="H69" i="1"/>
  <c r="H70" i="1"/>
  <c r="H71" i="1"/>
  <c r="H72" i="1"/>
  <c r="I72" i="1" s="1"/>
  <c r="H73" i="1"/>
  <c r="H74" i="1"/>
  <c r="H75" i="1"/>
  <c r="H76" i="1"/>
  <c r="I76" i="1" s="1"/>
  <c r="H77" i="1"/>
  <c r="H78" i="1"/>
  <c r="H79" i="1"/>
  <c r="H80" i="1"/>
  <c r="I80" i="1" s="1"/>
  <c r="H81" i="1"/>
  <c r="H82" i="1"/>
  <c r="H83" i="1"/>
  <c r="H84" i="1"/>
  <c r="I84" i="1" s="1"/>
  <c r="H85" i="1"/>
  <c r="H86" i="1"/>
  <c r="H87" i="1"/>
  <c r="H88" i="1"/>
  <c r="I88" i="1" s="1"/>
  <c r="H89" i="1"/>
  <c r="H90" i="1"/>
  <c r="H91" i="1"/>
  <c r="H92" i="1"/>
  <c r="I92" i="1" s="1"/>
  <c r="H93" i="1"/>
  <c r="H94" i="1"/>
  <c r="H95" i="1"/>
  <c r="H96" i="1"/>
  <c r="I96" i="1" s="1"/>
  <c r="H97" i="1"/>
  <c r="H98" i="1"/>
  <c r="H99" i="1"/>
  <c r="H100" i="1"/>
  <c r="I100" i="1" s="1"/>
  <c r="H101" i="1"/>
  <c r="H102" i="1"/>
  <c r="H103" i="1"/>
  <c r="H104" i="1"/>
  <c r="I104" i="1" s="1"/>
  <c r="H105" i="1"/>
  <c r="H106" i="1"/>
  <c r="H107" i="1"/>
  <c r="H108" i="1"/>
  <c r="I108" i="1" s="1"/>
  <c r="H109" i="1"/>
  <c r="H110" i="1"/>
  <c r="H111" i="1"/>
  <c r="H112" i="1"/>
  <c r="I112" i="1" s="1"/>
  <c r="H113" i="1"/>
  <c r="H114" i="1"/>
  <c r="H115" i="1"/>
  <c r="H116" i="1"/>
  <c r="I116" i="1" s="1"/>
  <c r="H117" i="1"/>
  <c r="H118" i="1"/>
  <c r="H119" i="1"/>
  <c r="H120" i="1"/>
  <c r="I120" i="1" s="1"/>
  <c r="H121" i="1"/>
  <c r="H122" i="1"/>
  <c r="H4" i="1"/>
  <c r="F122" i="1"/>
  <c r="I122" i="1" s="1"/>
  <c r="F4" i="1"/>
  <c r="J4" i="1" s="1"/>
  <c r="F5" i="1"/>
  <c r="J5" i="1" s="1"/>
  <c r="F6" i="1"/>
  <c r="J6" i="1" s="1"/>
  <c r="F7" i="1"/>
  <c r="I7" i="1" s="1"/>
  <c r="F8" i="1"/>
  <c r="J8" i="1" s="1"/>
  <c r="F9" i="1"/>
  <c r="J9" i="1" s="1"/>
  <c r="F10" i="1"/>
  <c r="F11" i="1"/>
  <c r="I11" i="1" s="1"/>
  <c r="F12" i="1"/>
  <c r="J12" i="1" s="1"/>
  <c r="F13" i="1"/>
  <c r="J13" i="1" s="1"/>
  <c r="F14" i="1"/>
  <c r="F15" i="1"/>
  <c r="J15" i="1" s="1"/>
  <c r="F16" i="1"/>
  <c r="J16" i="1" s="1"/>
  <c r="F17" i="1"/>
  <c r="J17" i="1" s="1"/>
  <c r="F18" i="1"/>
  <c r="F19" i="1"/>
  <c r="I19" i="1" s="1"/>
  <c r="F20" i="1"/>
  <c r="J20" i="1" s="1"/>
  <c r="F21" i="1"/>
  <c r="J21" i="1" s="1"/>
  <c r="F22" i="1"/>
  <c r="F23" i="1"/>
  <c r="I23" i="1" s="1"/>
  <c r="F24" i="1"/>
  <c r="J24" i="1" s="1"/>
  <c r="F25" i="1"/>
  <c r="J25" i="1" s="1"/>
  <c r="F26" i="1"/>
  <c r="F27" i="1"/>
  <c r="I27" i="1" s="1"/>
  <c r="F28" i="1"/>
  <c r="J28" i="1" s="1"/>
  <c r="F29" i="1"/>
  <c r="J29" i="1" s="1"/>
  <c r="F30" i="1"/>
  <c r="F31" i="1"/>
  <c r="I31" i="1" s="1"/>
  <c r="F32" i="1"/>
  <c r="J32" i="1" s="1"/>
  <c r="F33" i="1"/>
  <c r="J33" i="1" s="1"/>
  <c r="F34" i="1"/>
  <c r="F35" i="1"/>
  <c r="I35" i="1" s="1"/>
  <c r="F36" i="1"/>
  <c r="J36" i="1" s="1"/>
  <c r="F37" i="1"/>
  <c r="J37" i="1" s="1"/>
  <c r="F38" i="1"/>
  <c r="F39" i="1"/>
  <c r="I39" i="1" s="1"/>
  <c r="F40" i="1"/>
  <c r="J40" i="1" s="1"/>
  <c r="F41" i="1"/>
  <c r="J41" i="1" s="1"/>
  <c r="F42" i="1"/>
  <c r="F43" i="1"/>
  <c r="I43" i="1" s="1"/>
  <c r="F44" i="1"/>
  <c r="J44" i="1" s="1"/>
  <c r="F45" i="1"/>
  <c r="J45" i="1" s="1"/>
  <c r="F46" i="1"/>
  <c r="F47" i="1"/>
  <c r="I47" i="1" s="1"/>
  <c r="F48" i="1"/>
  <c r="J48" i="1" s="1"/>
  <c r="F49" i="1"/>
  <c r="J49" i="1" s="1"/>
  <c r="F50" i="1"/>
  <c r="F51" i="1"/>
  <c r="I51" i="1" s="1"/>
  <c r="F52" i="1"/>
  <c r="J52" i="1" s="1"/>
  <c r="F53" i="1"/>
  <c r="J53" i="1" s="1"/>
  <c r="F54" i="1"/>
  <c r="F55" i="1"/>
  <c r="I55" i="1" s="1"/>
  <c r="F56" i="1"/>
  <c r="J56" i="1" s="1"/>
  <c r="F57" i="1"/>
  <c r="J57" i="1" s="1"/>
  <c r="F58" i="1"/>
  <c r="F59" i="1"/>
  <c r="I59" i="1" s="1"/>
  <c r="F60" i="1"/>
  <c r="J60" i="1" s="1"/>
  <c r="F61" i="1"/>
  <c r="J61" i="1" s="1"/>
  <c r="F62" i="1"/>
  <c r="F63" i="1"/>
  <c r="I63" i="1" s="1"/>
  <c r="F64" i="1"/>
  <c r="J64" i="1" s="1"/>
  <c r="F65" i="1"/>
  <c r="J65" i="1" s="1"/>
  <c r="F66" i="1"/>
  <c r="F67" i="1"/>
  <c r="I67" i="1" s="1"/>
  <c r="F68" i="1"/>
  <c r="J68" i="1" s="1"/>
  <c r="F69" i="1"/>
  <c r="J69" i="1" s="1"/>
  <c r="F70" i="1"/>
  <c r="F71" i="1"/>
  <c r="I71" i="1" s="1"/>
  <c r="F72" i="1"/>
  <c r="J72" i="1" s="1"/>
  <c r="F73" i="1"/>
  <c r="J73" i="1" s="1"/>
  <c r="F74" i="1"/>
  <c r="F75" i="1"/>
  <c r="I75" i="1" s="1"/>
  <c r="F76" i="1"/>
  <c r="J76" i="1" s="1"/>
  <c r="F77" i="1"/>
  <c r="J77" i="1" s="1"/>
  <c r="F78" i="1"/>
  <c r="F79" i="1"/>
  <c r="I79" i="1" s="1"/>
  <c r="F80" i="1"/>
  <c r="J80" i="1" s="1"/>
  <c r="F81" i="1"/>
  <c r="J81" i="1" s="1"/>
  <c r="F82" i="1"/>
  <c r="F83" i="1"/>
  <c r="I83" i="1" s="1"/>
  <c r="F84" i="1"/>
  <c r="J84" i="1" s="1"/>
  <c r="F85" i="1"/>
  <c r="J85" i="1" s="1"/>
  <c r="F86" i="1"/>
  <c r="F87" i="1"/>
  <c r="I87" i="1" s="1"/>
  <c r="F88" i="1"/>
  <c r="J88" i="1" s="1"/>
  <c r="F89" i="1"/>
  <c r="J89" i="1" s="1"/>
  <c r="F90" i="1"/>
  <c r="F91" i="1"/>
  <c r="I91" i="1" s="1"/>
  <c r="F92" i="1"/>
  <c r="J92" i="1" s="1"/>
  <c r="F93" i="1"/>
  <c r="J93" i="1" s="1"/>
  <c r="F94" i="1"/>
  <c r="F95" i="1"/>
  <c r="I95" i="1" s="1"/>
  <c r="F96" i="1"/>
  <c r="J96" i="1" s="1"/>
  <c r="F97" i="1"/>
  <c r="J97" i="1" s="1"/>
  <c r="F98" i="1"/>
  <c r="F99" i="1"/>
  <c r="I99" i="1" s="1"/>
  <c r="F100" i="1"/>
  <c r="J100" i="1" s="1"/>
  <c r="F101" i="1"/>
  <c r="J101" i="1" s="1"/>
  <c r="F102" i="1"/>
  <c r="F103" i="1"/>
  <c r="I103" i="1" s="1"/>
  <c r="F104" i="1"/>
  <c r="J104" i="1" s="1"/>
  <c r="F105" i="1"/>
  <c r="J105" i="1" s="1"/>
  <c r="F106" i="1"/>
  <c r="F107" i="1"/>
  <c r="I107" i="1" s="1"/>
  <c r="F108" i="1"/>
  <c r="J108" i="1" s="1"/>
  <c r="F109" i="1"/>
  <c r="J109" i="1" s="1"/>
  <c r="F110" i="1"/>
  <c r="F111" i="1"/>
  <c r="I111" i="1" s="1"/>
  <c r="F112" i="1"/>
  <c r="J112" i="1" s="1"/>
  <c r="F113" i="1"/>
  <c r="J113" i="1" s="1"/>
  <c r="F114" i="1"/>
  <c r="F115" i="1"/>
  <c r="I115" i="1" s="1"/>
  <c r="F116" i="1"/>
  <c r="J116" i="1" s="1"/>
  <c r="F117" i="1"/>
  <c r="J117" i="1" s="1"/>
  <c r="F118" i="1"/>
  <c r="F119" i="1"/>
  <c r="I119" i="1" s="1"/>
  <c r="F120" i="1"/>
  <c r="J120" i="1" s="1"/>
  <c r="F121" i="1"/>
  <c r="J121" i="1" s="1"/>
  <c r="C2" i="17" l="1"/>
  <c r="L2" i="17" s="1" a="1"/>
  <c r="L2" i="17" s="1"/>
  <c r="W9" i="6" a="1"/>
  <c r="W9" i="6" s="1"/>
  <c r="X12" i="6" s="1"/>
  <c r="X14" i="6" s="1"/>
  <c r="U2" i="6"/>
  <c r="R1729" i="6"/>
  <c r="Q1897" i="6"/>
  <c r="R1966" i="6"/>
  <c r="R2057" i="6"/>
  <c r="Q215" i="6"/>
  <c r="Q375" i="6"/>
  <c r="Q451" i="6"/>
  <c r="Q503" i="6"/>
  <c r="Q527" i="6"/>
  <c r="Q559" i="6"/>
  <c r="Q679" i="6"/>
  <c r="Q755" i="6"/>
  <c r="Q817" i="6"/>
  <c r="Q879" i="6"/>
  <c r="R1001" i="6"/>
  <c r="R1073" i="6"/>
  <c r="R1134" i="6"/>
  <c r="R1158" i="6"/>
  <c r="R1181" i="6"/>
  <c r="R1246" i="6"/>
  <c r="R1406" i="6"/>
  <c r="R1422" i="6"/>
  <c r="R1494" i="6"/>
  <c r="R1641" i="6"/>
  <c r="Q1614" i="6"/>
  <c r="R1753" i="6"/>
  <c r="R1853" i="6"/>
  <c r="R1862" i="6"/>
  <c r="Q1870" i="6"/>
  <c r="R1950" i="6"/>
  <c r="R1982" i="6"/>
  <c r="R1993" i="6"/>
  <c r="R2001" i="6"/>
  <c r="R2026" i="6"/>
  <c r="R2126" i="6"/>
  <c r="R2221" i="6"/>
  <c r="R2229" i="6"/>
  <c r="R2266" i="6"/>
  <c r="R2302" i="6"/>
  <c r="R2318" i="6"/>
  <c r="R2477" i="6"/>
  <c r="Q283" i="6"/>
  <c r="Q411" i="6"/>
  <c r="Q475" i="6"/>
  <c r="Q627" i="6"/>
  <c r="Q1142" i="6"/>
  <c r="Q1237" i="6"/>
  <c r="Q1254" i="6"/>
  <c r="Q1398" i="6"/>
  <c r="Q1414" i="6"/>
  <c r="Q1462" i="6"/>
  <c r="R1569" i="6"/>
  <c r="Q1598" i="6"/>
  <c r="R1605" i="6"/>
  <c r="Q1678" i="6"/>
  <c r="Q1718" i="6"/>
  <c r="R2273" i="6"/>
  <c r="R2345" i="6"/>
  <c r="R2357" i="6"/>
  <c r="R2398" i="6"/>
  <c r="R2410" i="6"/>
  <c r="R2453" i="6"/>
  <c r="R862" i="6"/>
  <c r="R838" i="6"/>
  <c r="R870" i="6"/>
  <c r="Q1149" i="6"/>
  <c r="Q1345" i="6"/>
  <c r="R1517" i="6"/>
  <c r="R1750" i="6"/>
  <c r="Q1758" i="6"/>
  <c r="R1766" i="6"/>
  <c r="R1821" i="6"/>
  <c r="R1962" i="6"/>
  <c r="R2169" i="6"/>
  <c r="R2314" i="6"/>
  <c r="R2494" i="6"/>
  <c r="Q151" i="6"/>
  <c r="Q387" i="6"/>
  <c r="R398" i="6"/>
  <c r="Q463" i="6"/>
  <c r="R519" i="6"/>
  <c r="Q547" i="6"/>
  <c r="Q587" i="6"/>
  <c r="R671" i="6"/>
  <c r="Q723" i="6"/>
  <c r="R799" i="6"/>
  <c r="R965" i="6"/>
  <c r="R990" i="6"/>
  <c r="Q1030" i="6"/>
  <c r="R1117" i="6"/>
  <c r="R1137" i="6"/>
  <c r="Q1217" i="6"/>
  <c r="R1317" i="6"/>
  <c r="Q1369" i="6"/>
  <c r="Q1393" i="6"/>
  <c r="R1449" i="6"/>
  <c r="R1473" i="6"/>
  <c r="Q1590" i="6"/>
  <c r="Q1662" i="6"/>
  <c r="R1670" i="6"/>
  <c r="Q1721" i="6"/>
  <c r="R1978" i="6"/>
  <c r="R2010" i="6"/>
  <c r="R2238" i="6"/>
  <c r="R2270" i="6"/>
  <c r="R2297" i="6"/>
  <c r="R2330" i="6"/>
  <c r="R2350" i="6"/>
  <c r="R2362" i="6"/>
  <c r="R2401" i="6"/>
  <c r="R2426" i="6"/>
  <c r="R2442" i="6"/>
  <c r="R2458" i="6"/>
  <c r="Q3" i="6"/>
  <c r="R846" i="6"/>
  <c r="R1118" i="6"/>
  <c r="Q1046" i="6"/>
  <c r="Q1390" i="6"/>
  <c r="Q1697" i="6"/>
  <c r="Q1774" i="6"/>
  <c r="R1941" i="6"/>
  <c r="R2122" i="6"/>
  <c r="R2218" i="6"/>
  <c r="Q175" i="6"/>
  <c r="R239" i="6"/>
  <c r="R295" i="6"/>
  <c r="R495" i="6"/>
  <c r="R854" i="6"/>
  <c r="R1126" i="6"/>
  <c r="R1142" i="6"/>
  <c r="R1150" i="6"/>
  <c r="R1166" i="6"/>
  <c r="R1174" i="6"/>
  <c r="R1182" i="6"/>
  <c r="R1190" i="6"/>
  <c r="R1198" i="6"/>
  <c r="R1206" i="6"/>
  <c r="R1214" i="6"/>
  <c r="R1222" i="6"/>
  <c r="R1230" i="6"/>
  <c r="R1238" i="6"/>
  <c r="R1254" i="6"/>
  <c r="R1262" i="6"/>
  <c r="R1270" i="6"/>
  <c r="R1278" i="6"/>
  <c r="R1286" i="6"/>
  <c r="R1294" i="6"/>
  <c r="R1302" i="6"/>
  <c r="R1310" i="6"/>
  <c r="R1318" i="6"/>
  <c r="R1326" i="6"/>
  <c r="R1334" i="6"/>
  <c r="R1342" i="6"/>
  <c r="R1350" i="6"/>
  <c r="R1358" i="6"/>
  <c r="R1366" i="6"/>
  <c r="R1374" i="6"/>
  <c r="R1382" i="6"/>
  <c r="R1390" i="6"/>
  <c r="R1398" i="6"/>
  <c r="R1414" i="6"/>
  <c r="R1430" i="6"/>
  <c r="R1438" i="6"/>
  <c r="R1446" i="6"/>
  <c r="R1454" i="6"/>
  <c r="R1462" i="6"/>
  <c r="R1470" i="6"/>
  <c r="R1478" i="6"/>
  <c r="R1486" i="6"/>
  <c r="R1502" i="6"/>
  <c r="R1510" i="6"/>
  <c r="R1518" i="6"/>
  <c r="R1526" i="6"/>
  <c r="R1534" i="6"/>
  <c r="R1542" i="6"/>
  <c r="R1550" i="6"/>
  <c r="R1558" i="6"/>
  <c r="R1566" i="6"/>
  <c r="R1574" i="6"/>
  <c r="R1582" i="6"/>
  <c r="R1590" i="6"/>
  <c r="R1598" i="6"/>
  <c r="R1606" i="6"/>
  <c r="R1614" i="6"/>
  <c r="R1622" i="6"/>
  <c r="R1630" i="6"/>
  <c r="R1638" i="6"/>
  <c r="R1646" i="6"/>
  <c r="R1654" i="6"/>
  <c r="R1662" i="6"/>
  <c r="R1678" i="6"/>
  <c r="R1686" i="6"/>
  <c r="R1694" i="6"/>
  <c r="R1702" i="6"/>
  <c r="R1710" i="6"/>
  <c r="R1718" i="6"/>
  <c r="R1726" i="6"/>
  <c r="R1734" i="6"/>
  <c r="R1742" i="6"/>
  <c r="R1758" i="6"/>
  <c r="R1774" i="6"/>
  <c r="R1782" i="6"/>
  <c r="R1790" i="6"/>
  <c r="R1798" i="6"/>
  <c r="R1806" i="6"/>
  <c r="R1814" i="6"/>
  <c r="R1822" i="6"/>
  <c r="R1830" i="6"/>
  <c r="R1838" i="6"/>
  <c r="R1846" i="6"/>
  <c r="R1854" i="6"/>
  <c r="R1870" i="6"/>
  <c r="R1878" i="6"/>
  <c r="R1886" i="6"/>
  <c r="R1894" i="6"/>
  <c r="R1902" i="6"/>
  <c r="R1910" i="6"/>
  <c r="R1918" i="6"/>
  <c r="R1926" i="6"/>
  <c r="R1934" i="6"/>
  <c r="R1946" i="6"/>
  <c r="R1994" i="6"/>
  <c r="R2042" i="6"/>
  <c r="R2058" i="6"/>
  <c r="R2074" i="6"/>
  <c r="R2090" i="6"/>
  <c r="R2106" i="6"/>
  <c r="R2138" i="6"/>
  <c r="R2154" i="6"/>
  <c r="R2170" i="6"/>
  <c r="R2186" i="6"/>
  <c r="R2202" i="6"/>
  <c r="R2234" i="6"/>
  <c r="R2250" i="6"/>
  <c r="R2282" i="6"/>
  <c r="R2298" i="6"/>
  <c r="R2346" i="6"/>
  <c r="R2378" i="6"/>
  <c r="R2394" i="6"/>
  <c r="R2474" i="6"/>
  <c r="R2490" i="6"/>
  <c r="Q6" i="6"/>
  <c r="Q14" i="6"/>
  <c r="Q22" i="6"/>
  <c r="Q30" i="6"/>
  <c r="Q38" i="6"/>
  <c r="Q46" i="6"/>
  <c r="Q54" i="6"/>
  <c r="Q62" i="6"/>
  <c r="Q70" i="6"/>
  <c r="Q78" i="6"/>
  <c r="Q86" i="6"/>
  <c r="Q94" i="6"/>
  <c r="Q102" i="6"/>
  <c r="Q110" i="6"/>
  <c r="Q118" i="6"/>
  <c r="Q125" i="6"/>
  <c r="Q153" i="6"/>
  <c r="Q177" i="6"/>
  <c r="Q197" i="6"/>
  <c r="Q221" i="6"/>
  <c r="Q241" i="6"/>
  <c r="Q261" i="6"/>
  <c r="Q285" i="6"/>
  <c r="Q309" i="6"/>
  <c r="Q329" i="6"/>
  <c r="Q353" i="6"/>
  <c r="Q373" i="6"/>
  <c r="Q397" i="6"/>
  <c r="Q417" i="6"/>
  <c r="Q437" i="6"/>
  <c r="Q461" i="6"/>
  <c r="Q485" i="6"/>
  <c r="Q505" i="6"/>
  <c r="Q525" i="6"/>
  <c r="Q549" i="6"/>
  <c r="Q569" i="6"/>
  <c r="Q589" i="6"/>
  <c r="Q613" i="6"/>
  <c r="Q641" i="6"/>
  <c r="Q661" i="6"/>
  <c r="Q685" i="6"/>
  <c r="Q705" i="6"/>
  <c r="Q729" i="6"/>
  <c r="Q753" i="6"/>
  <c r="Q773" i="6"/>
  <c r="Q797" i="6"/>
  <c r="Q845" i="6"/>
  <c r="Q869" i="6"/>
  <c r="Q889" i="6"/>
  <c r="Q913" i="6"/>
  <c r="Q933" i="6"/>
  <c r="Q953" i="6"/>
  <c r="Q973" i="6"/>
  <c r="Q997" i="6"/>
  <c r="Q1013" i="6"/>
  <c r="Q1041" i="6"/>
  <c r="Q1065" i="6"/>
  <c r="Q1085" i="6"/>
  <c r="Q1105" i="6"/>
  <c r="Q1129" i="6"/>
  <c r="Q1173" i="6"/>
  <c r="Q1193" i="6"/>
  <c r="Q1261" i="6"/>
  <c r="Q1281" i="6"/>
  <c r="Q1301" i="6"/>
  <c r="Q1325" i="6"/>
  <c r="Q1413" i="6"/>
  <c r="Q1437" i="6"/>
  <c r="Q1461" i="6"/>
  <c r="Q1481" i="6"/>
  <c r="Q1537" i="6"/>
  <c r="Q1629" i="6"/>
  <c r="R1661" i="6"/>
  <c r="R1697" i="6"/>
  <c r="R1789" i="6"/>
  <c r="Q1809" i="6"/>
  <c r="R1841" i="6"/>
  <c r="R1877" i="6"/>
  <c r="R1933" i="6"/>
  <c r="R2049" i="6"/>
  <c r="R2105" i="6"/>
  <c r="Q57" i="6"/>
  <c r="R85" i="6"/>
  <c r="Q113" i="6"/>
  <c r="Q131" i="6"/>
  <c r="R143" i="6"/>
  <c r="Q163" i="6"/>
  <c r="R175" i="6"/>
  <c r="Q183" i="6"/>
  <c r="Q195" i="6"/>
  <c r="R207" i="6"/>
  <c r="Q227" i="6"/>
  <c r="Q247" i="6"/>
  <c r="Q259" i="6"/>
  <c r="R271" i="6"/>
  <c r="Q279" i="6"/>
  <c r="Q291" i="6"/>
  <c r="R303" i="6"/>
  <c r="Q311" i="6"/>
  <c r="Q323" i="6"/>
  <c r="R335" i="6"/>
  <c r="Q343" i="6"/>
  <c r="Q355" i="6"/>
  <c r="R367" i="6"/>
  <c r="R399" i="6"/>
  <c r="Q407" i="6"/>
  <c r="Q419" i="6"/>
  <c r="R431" i="6"/>
  <c r="Q439" i="6"/>
  <c r="R463" i="6"/>
  <c r="Q471" i="6"/>
  <c r="Q483" i="6"/>
  <c r="Q515" i="6"/>
  <c r="R527" i="6"/>
  <c r="Q535" i="6"/>
  <c r="R559" i="6"/>
  <c r="Q567" i="6"/>
  <c r="Q583" i="6"/>
  <c r="R599" i="6"/>
  <c r="Q711" i="6"/>
  <c r="R871" i="6"/>
  <c r="Q1519" i="6"/>
  <c r="R1519" i="6"/>
  <c r="R1501" i="6"/>
  <c r="Q1512" i="6"/>
  <c r="Q1504" i="6"/>
  <c r="R1497" i="6"/>
  <c r="Q1515" i="6"/>
  <c r="Q1507" i="6"/>
  <c r="Q1499" i="6"/>
  <c r="Q1513" i="6"/>
  <c r="R1512" i="6"/>
  <c r="R1504" i="6"/>
  <c r="Q1509" i="6"/>
  <c r="R1515" i="6"/>
  <c r="R1507" i="6"/>
  <c r="R1499" i="6"/>
  <c r="Q1505" i="6"/>
  <c r="R1513" i="6"/>
  <c r="Q1516" i="6"/>
  <c r="Q1508" i="6"/>
  <c r="Q1500" i="6"/>
  <c r="R1509" i="6"/>
  <c r="Q1511" i="6"/>
  <c r="Q1503" i="6"/>
  <c r="R1508" i="6"/>
  <c r="R1500" i="6"/>
  <c r="R1511" i="6"/>
  <c r="Q1497" i="6"/>
  <c r="R1503" i="6"/>
  <c r="Q1501" i="6"/>
  <c r="R1516" i="6"/>
  <c r="Q1751" i="6"/>
  <c r="R1751" i="6"/>
  <c r="Q1749" i="6"/>
  <c r="R1749" i="6"/>
  <c r="Q1767" i="6"/>
  <c r="R1767" i="6"/>
  <c r="Q1764" i="6"/>
  <c r="R1764" i="6"/>
  <c r="Q1859" i="6"/>
  <c r="R1859" i="6"/>
  <c r="Q1857" i="6"/>
  <c r="R1857" i="6"/>
  <c r="Q1856" i="6"/>
  <c r="R1856" i="6"/>
  <c r="Q1875" i="6"/>
  <c r="R1875" i="6"/>
  <c r="R1873" i="6"/>
  <c r="Q1872" i="6"/>
  <c r="Q1873" i="6"/>
  <c r="R1872" i="6"/>
  <c r="R1955" i="6"/>
  <c r="R1952" i="6"/>
  <c r="R1971" i="6"/>
  <c r="R1968" i="6"/>
  <c r="R1969" i="6"/>
  <c r="R1999" i="6"/>
  <c r="R1996" i="6"/>
  <c r="R1997" i="6"/>
  <c r="R2031" i="6"/>
  <c r="R2028" i="6"/>
  <c r="R2029" i="6"/>
  <c r="R2115" i="6"/>
  <c r="R2113" i="6"/>
  <c r="R2112" i="6"/>
  <c r="R2131" i="6"/>
  <c r="R2128" i="6"/>
  <c r="R2211" i="6"/>
  <c r="R2185" i="6"/>
  <c r="R2204" i="6"/>
  <c r="R2188" i="6"/>
  <c r="R2172" i="6"/>
  <c r="R2156" i="6"/>
  <c r="R2140" i="6"/>
  <c r="R2165" i="6"/>
  <c r="R2207" i="6"/>
  <c r="R2191" i="6"/>
  <c r="R2175" i="6"/>
  <c r="R2159" i="6"/>
  <c r="R2143" i="6"/>
  <c r="R2173" i="6"/>
  <c r="R2200" i="6"/>
  <c r="R2184" i="6"/>
  <c r="R2168" i="6"/>
  <c r="R2152" i="6"/>
  <c r="R2205" i="6"/>
  <c r="R2161" i="6"/>
  <c r="R2203" i="6"/>
  <c r="R2187" i="6"/>
  <c r="R2171" i="6"/>
  <c r="R2155" i="6"/>
  <c r="R2139" i="6"/>
  <c r="R2197" i="6"/>
  <c r="R2157" i="6"/>
  <c r="R2153" i="6"/>
  <c r="R2196" i="6"/>
  <c r="R2180" i="6"/>
  <c r="R2164" i="6"/>
  <c r="R2148" i="6"/>
  <c r="R2193" i="6"/>
  <c r="R2149" i="6"/>
  <c r="R2199" i="6"/>
  <c r="R2183" i="6"/>
  <c r="R2167" i="6"/>
  <c r="R2151" i="6"/>
  <c r="R2137" i="6"/>
  <c r="R2208" i="6"/>
  <c r="R2144" i="6"/>
  <c r="R2195" i="6"/>
  <c r="R2192" i="6"/>
  <c r="R2181" i="6"/>
  <c r="R2179" i="6"/>
  <c r="R2176" i="6"/>
  <c r="R2141" i="6"/>
  <c r="R2163" i="6"/>
  <c r="R2201" i="6"/>
  <c r="R2160" i="6"/>
  <c r="R2147" i="6"/>
  <c r="R2227" i="6"/>
  <c r="R2225" i="6"/>
  <c r="R2224" i="6"/>
  <c r="R2279" i="6"/>
  <c r="R2277" i="6"/>
  <c r="R2315" i="6"/>
  <c r="R2313" i="6"/>
  <c r="R2312" i="6"/>
  <c r="R2471" i="6"/>
  <c r="R2469" i="6"/>
  <c r="W2" i="6"/>
  <c r="Q156" i="6"/>
  <c r="R156" i="6"/>
  <c r="Q117" i="6"/>
  <c r="Q93" i="6"/>
  <c r="Q61" i="6"/>
  <c r="Q37" i="6"/>
  <c r="Q13" i="6"/>
  <c r="R145" i="6"/>
  <c r="R120" i="6"/>
  <c r="R104" i="6"/>
  <c r="R88" i="6"/>
  <c r="R76" i="6"/>
  <c r="R68" i="6"/>
  <c r="R60" i="6"/>
  <c r="Q152" i="6"/>
  <c r="Q144" i="6"/>
  <c r="Q136" i="6"/>
  <c r="Q128" i="6"/>
  <c r="Q121" i="6"/>
  <c r="Q97" i="6"/>
  <c r="Q81" i="6"/>
  <c r="Q53" i="6"/>
  <c r="Q33" i="6"/>
  <c r="Q5" i="6"/>
  <c r="R149" i="6"/>
  <c r="R129" i="6"/>
  <c r="R108" i="6"/>
  <c r="R92" i="6"/>
  <c r="R115" i="6"/>
  <c r="R107" i="6"/>
  <c r="R99" i="6"/>
  <c r="R91" i="6"/>
  <c r="R83" i="6"/>
  <c r="R75" i="6"/>
  <c r="R67" i="6"/>
  <c r="R59" i="6"/>
  <c r="R117" i="6"/>
  <c r="R93" i="6"/>
  <c r="R61" i="6"/>
  <c r="Q133" i="6"/>
  <c r="Q112" i="6"/>
  <c r="Q96" i="6"/>
  <c r="Q84" i="6"/>
  <c r="Q72" i="6"/>
  <c r="Q64" i="6"/>
  <c r="Q56" i="6"/>
  <c r="Q44" i="6"/>
  <c r="Q36" i="6"/>
  <c r="Q28" i="6"/>
  <c r="Q20" i="6"/>
  <c r="Q12" i="6"/>
  <c r="R152" i="6"/>
  <c r="R144" i="6"/>
  <c r="R136" i="6"/>
  <c r="R128" i="6"/>
  <c r="R121" i="6"/>
  <c r="R97" i="6"/>
  <c r="R81" i="6"/>
  <c r="Q137" i="6"/>
  <c r="Q116" i="6"/>
  <c r="Q100" i="6"/>
  <c r="Q80" i="6"/>
  <c r="Q119" i="6"/>
  <c r="Q111" i="6"/>
  <c r="Q103" i="6"/>
  <c r="Q95" i="6"/>
  <c r="Q87" i="6"/>
  <c r="Q79" i="6"/>
  <c r="Q71" i="6"/>
  <c r="Q63" i="6"/>
  <c r="Q55" i="6"/>
  <c r="Q47" i="6"/>
  <c r="Q39" i="6"/>
  <c r="Q31" i="6"/>
  <c r="Q23" i="6"/>
  <c r="Q15" i="6"/>
  <c r="Q7" i="6"/>
  <c r="R155" i="6"/>
  <c r="R147" i="6"/>
  <c r="R139" i="6"/>
  <c r="R131" i="6"/>
  <c r="R123" i="6"/>
  <c r="R101" i="6"/>
  <c r="R77" i="6"/>
  <c r="R57" i="6"/>
  <c r="Q105" i="6"/>
  <c r="Q73" i="6"/>
  <c r="Q49" i="6"/>
  <c r="Q25" i="6"/>
  <c r="R133" i="6"/>
  <c r="R112" i="6"/>
  <c r="R96" i="6"/>
  <c r="R84" i="6"/>
  <c r="R72" i="6"/>
  <c r="R64" i="6"/>
  <c r="R56" i="6"/>
  <c r="Q4" i="6"/>
  <c r="Q148" i="6"/>
  <c r="Q140" i="6"/>
  <c r="Q132" i="6"/>
  <c r="Q124" i="6"/>
  <c r="Q109" i="6"/>
  <c r="Q89" i="6"/>
  <c r="Q69" i="6"/>
  <c r="Q45" i="6"/>
  <c r="Q17" i="6"/>
  <c r="R137" i="6"/>
  <c r="R116" i="6"/>
  <c r="R100" i="6"/>
  <c r="R80" i="6"/>
  <c r="R119" i="6"/>
  <c r="R111" i="6"/>
  <c r="R103" i="6"/>
  <c r="R95" i="6"/>
  <c r="R87" i="6"/>
  <c r="R79" i="6"/>
  <c r="R71" i="6"/>
  <c r="R63" i="6"/>
  <c r="R105" i="6"/>
  <c r="Q120" i="6"/>
  <c r="Q68" i="6"/>
  <c r="Q32" i="6"/>
  <c r="R132" i="6"/>
  <c r="R69" i="6"/>
  <c r="Q129" i="6"/>
  <c r="Q91" i="6"/>
  <c r="Q59" i="6"/>
  <c r="Q35" i="6"/>
  <c r="R73" i="6"/>
  <c r="Q104" i="6"/>
  <c r="Q60" i="6"/>
  <c r="Q40" i="6"/>
  <c r="Q8" i="6"/>
  <c r="R124" i="6"/>
  <c r="Q108" i="6"/>
  <c r="Q115" i="6"/>
  <c r="Q83" i="6"/>
  <c r="Q43" i="6"/>
  <c r="Q11" i="6"/>
  <c r="Q88" i="6"/>
  <c r="Q52" i="6"/>
  <c r="Q16" i="6"/>
  <c r="R148" i="6"/>
  <c r="R109" i="6"/>
  <c r="Q92" i="6"/>
  <c r="Q107" i="6"/>
  <c r="Q75" i="6"/>
  <c r="Q51" i="6"/>
  <c r="Q19" i="6"/>
  <c r="Q145" i="6"/>
  <c r="Q76" i="6"/>
  <c r="Q24" i="6"/>
  <c r="R140" i="6"/>
  <c r="R89" i="6"/>
  <c r="Q149" i="6"/>
  <c r="Q48" i="6"/>
  <c r="Q99" i="6"/>
  <c r="Q67" i="6"/>
  <c r="Q27" i="6"/>
  <c r="Q240" i="6"/>
  <c r="R240" i="6"/>
  <c r="R233" i="6"/>
  <c r="Q232" i="6"/>
  <c r="Q224" i="6"/>
  <c r="R237" i="6"/>
  <c r="Q217" i="6"/>
  <c r="R232" i="6"/>
  <c r="R224" i="6"/>
  <c r="Q225" i="6"/>
  <c r="R235" i="6"/>
  <c r="R227" i="6"/>
  <c r="R219" i="6"/>
  <c r="R217" i="6"/>
  <c r="Q236" i="6"/>
  <c r="Q228" i="6"/>
  <c r="Q220" i="6"/>
  <c r="R225" i="6"/>
  <c r="Q233" i="6"/>
  <c r="R236" i="6"/>
  <c r="R228" i="6"/>
  <c r="R220" i="6"/>
  <c r="Q237" i="6"/>
  <c r="Q396" i="6"/>
  <c r="R396" i="6"/>
  <c r="Q392" i="6"/>
  <c r="Q384" i="6"/>
  <c r="R393" i="6"/>
  <c r="Q389" i="6"/>
  <c r="R392" i="6"/>
  <c r="R384" i="6"/>
  <c r="Q381" i="6"/>
  <c r="R395" i="6"/>
  <c r="R387" i="6"/>
  <c r="R389" i="6"/>
  <c r="Q388" i="6"/>
  <c r="R381" i="6"/>
  <c r="R388" i="6"/>
  <c r="Q393" i="6"/>
  <c r="Q500" i="6"/>
  <c r="R500" i="6"/>
  <c r="R489" i="6"/>
  <c r="Q496" i="6"/>
  <c r="Q488" i="6"/>
  <c r="Q480" i="6"/>
  <c r="R481" i="6"/>
  <c r="Q477" i="6"/>
  <c r="R496" i="6"/>
  <c r="R488" i="6"/>
  <c r="R480" i="6"/>
  <c r="Q497" i="6"/>
  <c r="R499" i="6"/>
  <c r="R491" i="6"/>
  <c r="R483" i="6"/>
  <c r="R477" i="6"/>
  <c r="Q492" i="6"/>
  <c r="Q484" i="6"/>
  <c r="R497" i="6"/>
  <c r="Q481" i="6"/>
  <c r="R492" i="6"/>
  <c r="Q489" i="6"/>
  <c r="R484" i="6"/>
  <c r="Q556" i="6"/>
  <c r="R556" i="6"/>
  <c r="R545" i="6"/>
  <c r="Q552" i="6"/>
  <c r="Q544" i="6"/>
  <c r="R553" i="6"/>
  <c r="R552" i="6"/>
  <c r="R544" i="6"/>
  <c r="Q541" i="6"/>
  <c r="R555" i="6"/>
  <c r="R547" i="6"/>
  <c r="R539" i="6"/>
  <c r="Q548" i="6"/>
  <c r="Q540" i="6"/>
  <c r="R541" i="6"/>
  <c r="Q545" i="6"/>
  <c r="R548" i="6"/>
  <c r="Q553" i="6"/>
  <c r="R540" i="6"/>
  <c r="Q672" i="6"/>
  <c r="R672" i="6"/>
  <c r="R665" i="6"/>
  <c r="Q664" i="6"/>
  <c r="Q656" i="6"/>
  <c r="Q648" i="6"/>
  <c r="R657" i="6"/>
  <c r="Q649" i="6"/>
  <c r="R664" i="6"/>
  <c r="R656" i="6"/>
  <c r="R648" i="6"/>
  <c r="Q669" i="6"/>
  <c r="Q645" i="6"/>
  <c r="R667" i="6"/>
  <c r="R659" i="6"/>
  <c r="R651" i="6"/>
  <c r="R643" i="6"/>
  <c r="R649" i="6"/>
  <c r="Q668" i="6"/>
  <c r="Q660" i="6"/>
  <c r="Q652" i="6"/>
  <c r="Q644" i="6"/>
  <c r="R669" i="6"/>
  <c r="R645" i="6"/>
  <c r="R668" i="6"/>
  <c r="Q657" i="6"/>
  <c r="Q667" i="6"/>
  <c r="Q655" i="6"/>
  <c r="R647" i="6"/>
  <c r="Q665" i="6"/>
  <c r="R660" i="6"/>
  <c r="Q663" i="6"/>
  <c r="R655" i="6"/>
  <c r="Q643" i="6"/>
  <c r="R652" i="6"/>
  <c r="Q671" i="6"/>
  <c r="R663" i="6"/>
  <c r="Q651" i="6"/>
  <c r="R644" i="6"/>
  <c r="Q808" i="6"/>
  <c r="R808" i="6"/>
  <c r="R777" i="6"/>
  <c r="Q800" i="6"/>
  <c r="Q792" i="6"/>
  <c r="Q784" i="6"/>
  <c r="Q776" i="6"/>
  <c r="Q768" i="6"/>
  <c r="R789" i="6"/>
  <c r="R769" i="6"/>
  <c r="Q793" i="6"/>
  <c r="Q765" i="6"/>
  <c r="R800" i="6"/>
  <c r="R792" i="6"/>
  <c r="R784" i="6"/>
  <c r="R776" i="6"/>
  <c r="R768" i="6"/>
  <c r="Q801" i="6"/>
  <c r="Q781" i="6"/>
  <c r="R803" i="6"/>
  <c r="R795" i="6"/>
  <c r="R787" i="6"/>
  <c r="R779" i="6"/>
  <c r="R771" i="6"/>
  <c r="R763" i="6"/>
  <c r="R793" i="6"/>
  <c r="R765" i="6"/>
  <c r="Q804" i="6"/>
  <c r="Q796" i="6"/>
  <c r="Q788" i="6"/>
  <c r="Q780" i="6"/>
  <c r="Q772" i="6"/>
  <c r="Q764" i="6"/>
  <c r="R801" i="6"/>
  <c r="R781" i="6"/>
  <c r="R780" i="6"/>
  <c r="R807" i="6"/>
  <c r="Q795" i="6"/>
  <c r="Q783" i="6"/>
  <c r="R775" i="6"/>
  <c r="Q763" i="6"/>
  <c r="Q777" i="6"/>
  <c r="R804" i="6"/>
  <c r="R772" i="6"/>
  <c r="Q803" i="6"/>
  <c r="Q791" i="6"/>
  <c r="R783" i="6"/>
  <c r="Q771" i="6"/>
  <c r="R796" i="6"/>
  <c r="R764" i="6"/>
  <c r="Q789" i="6"/>
  <c r="Q799" i="6"/>
  <c r="R791" i="6"/>
  <c r="Q779" i="6"/>
  <c r="Q767" i="6"/>
  <c r="R788" i="6"/>
  <c r="Q769" i="6"/>
  <c r="Q828" i="6"/>
  <c r="R828" i="6"/>
  <c r="Q824" i="6"/>
  <c r="Q825" i="6"/>
  <c r="R824" i="6"/>
  <c r="Q821" i="6"/>
  <c r="R827" i="6"/>
  <c r="R825" i="6"/>
  <c r="R821" i="6"/>
  <c r="Q827" i="6"/>
  <c r="Q823" i="6"/>
  <c r="R823" i="6"/>
  <c r="Q984" i="6"/>
  <c r="R984" i="6"/>
  <c r="Q981" i="6"/>
  <c r="R981" i="6"/>
  <c r="Q983" i="6"/>
  <c r="R983" i="6"/>
  <c r="Q1024" i="6"/>
  <c r="R1024" i="6"/>
  <c r="Q1021" i="6"/>
  <c r="R1021" i="6"/>
  <c r="Q1023" i="6"/>
  <c r="R1023" i="6"/>
  <c r="Q1040" i="6"/>
  <c r="R1040" i="6"/>
  <c r="R1037" i="6"/>
  <c r="R1039" i="6"/>
  <c r="Q1037" i="6"/>
  <c r="Q1039" i="6"/>
  <c r="Q1064" i="6"/>
  <c r="R1064" i="6"/>
  <c r="R1057" i="6"/>
  <c r="R1061" i="6"/>
  <c r="R1059" i="6"/>
  <c r="Q1060" i="6"/>
  <c r="Q1059" i="6"/>
  <c r="Q1061" i="6"/>
  <c r="Q1063" i="6"/>
  <c r="Q1057" i="6"/>
  <c r="R1060" i="6"/>
  <c r="R1063" i="6"/>
  <c r="Q1148" i="6"/>
  <c r="R1148" i="6"/>
  <c r="Q1145" i="6"/>
  <c r="R1147" i="6"/>
  <c r="R1145" i="6"/>
  <c r="Q1147" i="6"/>
  <c r="Q1164" i="6"/>
  <c r="R1164" i="6"/>
  <c r="R1163" i="6"/>
  <c r="Q1163" i="6"/>
  <c r="Q1236" i="6"/>
  <c r="R1236" i="6"/>
  <c r="R1225" i="6"/>
  <c r="Q1232" i="6"/>
  <c r="Q1224" i="6"/>
  <c r="Q1216" i="6"/>
  <c r="Q1208" i="6"/>
  <c r="R1221" i="6"/>
  <c r="Q1209" i="6"/>
  <c r="R1232" i="6"/>
  <c r="R1224" i="6"/>
  <c r="R1216" i="6"/>
  <c r="R1208" i="6"/>
  <c r="Q1233" i="6"/>
  <c r="Q1213" i="6"/>
  <c r="R1235" i="6"/>
  <c r="R1227" i="6"/>
  <c r="R1219" i="6"/>
  <c r="R1211" i="6"/>
  <c r="R1209" i="6"/>
  <c r="Q1228" i="6"/>
  <c r="Q1220" i="6"/>
  <c r="Q1212" i="6"/>
  <c r="R1233" i="6"/>
  <c r="R1213" i="6"/>
  <c r="R1228" i="6"/>
  <c r="R1231" i="6"/>
  <c r="Q1219" i="6"/>
  <c r="Q1207" i="6"/>
  <c r="Q1225" i="6"/>
  <c r="R1220" i="6"/>
  <c r="Q1227" i="6"/>
  <c r="Q1215" i="6"/>
  <c r="R1207" i="6"/>
  <c r="R1212" i="6"/>
  <c r="Q1221" i="6"/>
  <c r="Q1235" i="6"/>
  <c r="Q1223" i="6"/>
  <c r="R1215" i="6"/>
  <c r="Q1231" i="6"/>
  <c r="R1223" i="6"/>
  <c r="Q1211" i="6"/>
  <c r="Q1252" i="6"/>
  <c r="R1252" i="6"/>
  <c r="R1251" i="6"/>
  <c r="Q1251" i="6"/>
  <c r="Q1388" i="6"/>
  <c r="R1388" i="6"/>
  <c r="R1361" i="6"/>
  <c r="Q1384" i="6"/>
  <c r="Q1376" i="6"/>
  <c r="Q1368" i="6"/>
  <c r="Q1360" i="6"/>
  <c r="R1385" i="6"/>
  <c r="R1365" i="6"/>
  <c r="Q1377" i="6"/>
  <c r="R1384" i="6"/>
  <c r="R1376" i="6"/>
  <c r="R1368" i="6"/>
  <c r="R1360" i="6"/>
  <c r="Q1373" i="6"/>
  <c r="R1387" i="6"/>
  <c r="R1379" i="6"/>
  <c r="R1371" i="6"/>
  <c r="R1363" i="6"/>
  <c r="R1377" i="6"/>
  <c r="Q1380" i="6"/>
  <c r="Q1372" i="6"/>
  <c r="Q1364" i="6"/>
  <c r="R1373" i="6"/>
  <c r="Q1361" i="6"/>
  <c r="Q1365" i="6"/>
  <c r="Q1379" i="6"/>
  <c r="Q1367" i="6"/>
  <c r="R1359" i="6"/>
  <c r="R1380" i="6"/>
  <c r="Q1387" i="6"/>
  <c r="Q1375" i="6"/>
  <c r="R1367" i="6"/>
  <c r="R1372" i="6"/>
  <c r="Q1383" i="6"/>
  <c r="R1375" i="6"/>
  <c r="Q1363" i="6"/>
  <c r="R1364" i="6"/>
  <c r="Q1385" i="6"/>
  <c r="R1383" i="6"/>
  <c r="Q1371" i="6"/>
  <c r="Q1359" i="6"/>
  <c r="Q1404" i="6"/>
  <c r="R1404" i="6"/>
  <c r="Q1401" i="6"/>
  <c r="R1403" i="6"/>
  <c r="R1401" i="6"/>
  <c r="Q1403" i="6"/>
  <c r="Q1420" i="6"/>
  <c r="R1420" i="6"/>
  <c r="R1417" i="6"/>
  <c r="Q1419" i="6"/>
  <c r="R1419" i="6"/>
  <c r="Q1417" i="6"/>
  <c r="Q1520" i="6"/>
  <c r="R1520" i="6"/>
  <c r="Q1604" i="6"/>
  <c r="R1604" i="6"/>
  <c r="R1601" i="6"/>
  <c r="Q1603" i="6"/>
  <c r="Q1601" i="6"/>
  <c r="R1603" i="6"/>
  <c r="Q1616" i="6"/>
  <c r="R1616" i="6"/>
  <c r="Q1672" i="6"/>
  <c r="R1672" i="6"/>
  <c r="Q1671" i="6"/>
  <c r="R1671" i="6"/>
  <c r="R1972" i="6"/>
  <c r="R1980" i="6"/>
  <c r="R1977" i="6"/>
  <c r="R1979" i="6"/>
  <c r="R2016" i="6"/>
  <c r="R2009" i="6"/>
  <c r="R2011" i="6"/>
  <c r="R2012" i="6"/>
  <c r="R2013" i="6"/>
  <c r="R2015" i="6"/>
  <c r="R2372" i="6"/>
  <c r="R2416" i="6"/>
  <c r="R2415" i="6"/>
  <c r="R2436" i="6"/>
  <c r="R2435" i="6"/>
  <c r="R2452" i="6"/>
  <c r="R2451" i="6"/>
  <c r="R2449" i="6"/>
  <c r="R2468" i="6"/>
  <c r="R2465" i="6"/>
  <c r="R2467" i="6"/>
  <c r="Q138" i="6"/>
  <c r="Q162" i="6"/>
  <c r="Q194" i="6"/>
  <c r="Q218" i="6"/>
  <c r="Q234" i="6"/>
  <c r="Q258" i="6"/>
  <c r="Q282" i="6"/>
  <c r="Q306" i="6"/>
  <c r="Q338" i="6"/>
  <c r="Q354" i="6"/>
  <c r="Q370" i="6"/>
  <c r="Q402" i="6"/>
  <c r="Q434" i="6"/>
  <c r="Q466" i="6"/>
  <c r="R134" i="6"/>
  <c r="R158" i="6"/>
  <c r="R182" i="6"/>
  <c r="R198" i="6"/>
  <c r="R214" i="6"/>
  <c r="R230" i="6"/>
  <c r="R246" i="6"/>
  <c r="R262" i="6"/>
  <c r="R278" i="6"/>
  <c r="R302" i="6"/>
  <c r="R318" i="6"/>
  <c r="R334" i="6"/>
  <c r="R350" i="6"/>
  <c r="R366" i="6"/>
  <c r="R382" i="6"/>
  <c r="R422" i="6"/>
  <c r="R438" i="6"/>
  <c r="R454" i="6"/>
  <c r="R470" i="6"/>
  <c r="R486" i="6"/>
  <c r="R502" i="6"/>
  <c r="R526" i="6"/>
  <c r="R542" i="6"/>
  <c r="R550" i="6"/>
  <c r="R566" i="6"/>
  <c r="R574" i="6"/>
  <c r="R582" i="6"/>
  <c r="R598" i="6"/>
  <c r="R614" i="6"/>
  <c r="R630" i="6"/>
  <c r="R646" i="6"/>
  <c r="R662" i="6"/>
  <c r="R670" i="6"/>
  <c r="R686" i="6"/>
  <c r="R702" i="6"/>
  <c r="R718" i="6"/>
  <c r="R742" i="6"/>
  <c r="R758" i="6"/>
  <c r="R774" i="6"/>
  <c r="R790" i="6"/>
  <c r="R806" i="6"/>
  <c r="R878" i="6"/>
  <c r="R894" i="6"/>
  <c r="R910" i="6"/>
  <c r="R926" i="6"/>
  <c r="R942" i="6"/>
  <c r="R958" i="6"/>
  <c r="R974" i="6"/>
  <c r="R1006" i="6"/>
  <c r="R1022" i="6"/>
  <c r="R1038" i="6"/>
  <c r="R1054" i="6"/>
  <c r="R1062" i="6"/>
  <c r="R1078" i="6"/>
  <c r="R1094" i="6"/>
  <c r="R1110" i="6"/>
  <c r="Q1755" i="6"/>
  <c r="R1755" i="6"/>
  <c r="Q1752" i="6"/>
  <c r="R1752" i="6"/>
  <c r="Q1753" i="6"/>
  <c r="Q1771" i="6"/>
  <c r="R1771" i="6"/>
  <c r="Q1768" i="6"/>
  <c r="R1768" i="6"/>
  <c r="Q1769" i="6"/>
  <c r="R1769" i="6"/>
  <c r="Q1779" i="6"/>
  <c r="R1779" i="6"/>
  <c r="Q1776" i="6"/>
  <c r="R1776" i="6"/>
  <c r="Q1777" i="6"/>
  <c r="Q1863" i="6"/>
  <c r="R1863" i="6"/>
  <c r="Q1860" i="6"/>
  <c r="R1860" i="6"/>
  <c r="Q1861" i="6"/>
  <c r="R1861" i="6"/>
  <c r="Q1907" i="6"/>
  <c r="R1907" i="6"/>
  <c r="R1901" i="6"/>
  <c r="Q1904" i="6"/>
  <c r="Q1896" i="6"/>
  <c r="Q1888" i="6"/>
  <c r="Q1880" i="6"/>
  <c r="R1893" i="6"/>
  <c r="Q1903" i="6"/>
  <c r="Q1895" i="6"/>
  <c r="Q1887" i="6"/>
  <c r="Q1879" i="6"/>
  <c r="Q1889" i="6"/>
  <c r="R1904" i="6"/>
  <c r="R1896" i="6"/>
  <c r="R1888" i="6"/>
  <c r="R1880" i="6"/>
  <c r="Q1905" i="6"/>
  <c r="Q1881" i="6"/>
  <c r="R1903" i="6"/>
  <c r="R1895" i="6"/>
  <c r="R1887" i="6"/>
  <c r="R1879" i="6"/>
  <c r="Q1885" i="6"/>
  <c r="R1889" i="6"/>
  <c r="Q1900" i="6"/>
  <c r="Q1892" i="6"/>
  <c r="Q1884" i="6"/>
  <c r="R1905" i="6"/>
  <c r="R1881" i="6"/>
  <c r="Q1899" i="6"/>
  <c r="Q1891" i="6"/>
  <c r="Q1883" i="6"/>
  <c r="R1900" i="6"/>
  <c r="Q1893" i="6"/>
  <c r="R1883" i="6"/>
  <c r="Q1901" i="6"/>
  <c r="R1892" i="6"/>
  <c r="R1884" i="6"/>
  <c r="R1899" i="6"/>
  <c r="R1891" i="6"/>
  <c r="R1959" i="6"/>
  <c r="R1956" i="6"/>
  <c r="R1957" i="6"/>
  <c r="R2019" i="6"/>
  <c r="R2035" i="6"/>
  <c r="R2032" i="6"/>
  <c r="R2119" i="6"/>
  <c r="R2116" i="6"/>
  <c r="R2117" i="6"/>
  <c r="R2135" i="6"/>
  <c r="R2132" i="6"/>
  <c r="R2223" i="6"/>
  <c r="R2220" i="6"/>
  <c r="R2267" i="6"/>
  <c r="R2249" i="6"/>
  <c r="R2260" i="6"/>
  <c r="R2257" i="6"/>
  <c r="R2251" i="6"/>
  <c r="R2256" i="6"/>
  <c r="R2263" i="6"/>
  <c r="R2252" i="6"/>
  <c r="R2259" i="6"/>
  <c r="R2264" i="6"/>
  <c r="R2248" i="6"/>
  <c r="R2255" i="6"/>
  <c r="R2265" i="6"/>
  <c r="R2311" i="6"/>
  <c r="R2308" i="6"/>
  <c r="R2371" i="6"/>
  <c r="R2369" i="6"/>
  <c r="R2507" i="6"/>
  <c r="R2504" i="6"/>
  <c r="Q216" i="6"/>
  <c r="R216" i="6"/>
  <c r="R201" i="6"/>
  <c r="Q212" i="6"/>
  <c r="Q204" i="6"/>
  <c r="Q196" i="6"/>
  <c r="Q188" i="6"/>
  <c r="Q180" i="6"/>
  <c r="R213" i="6"/>
  <c r="R193" i="6"/>
  <c r="Q189" i="6"/>
  <c r="R212" i="6"/>
  <c r="R204" i="6"/>
  <c r="R196" i="6"/>
  <c r="R188" i="6"/>
  <c r="R180" i="6"/>
  <c r="Q205" i="6"/>
  <c r="Q181" i="6"/>
  <c r="R211" i="6"/>
  <c r="R203" i="6"/>
  <c r="R195" i="6"/>
  <c r="R187" i="6"/>
  <c r="R179" i="6"/>
  <c r="R189" i="6"/>
  <c r="Q208" i="6"/>
  <c r="Q200" i="6"/>
  <c r="Q192" i="6"/>
  <c r="Q184" i="6"/>
  <c r="R205" i="6"/>
  <c r="R181" i="6"/>
  <c r="R208" i="6"/>
  <c r="Q213" i="6"/>
  <c r="Q201" i="6"/>
  <c r="R200" i="6"/>
  <c r="Q193" i="6"/>
  <c r="R192" i="6"/>
  <c r="R184" i="6"/>
  <c r="Q380" i="6"/>
  <c r="R380" i="6"/>
  <c r="R377" i="6"/>
  <c r="R345" i="6"/>
  <c r="R321" i="6"/>
  <c r="Q372" i="6"/>
  <c r="Q364" i="6"/>
  <c r="Q356" i="6"/>
  <c r="Q348" i="6"/>
  <c r="Q340" i="6"/>
  <c r="Q332" i="6"/>
  <c r="Q324" i="6"/>
  <c r="Q316" i="6"/>
  <c r="Q308" i="6"/>
  <c r="Q300" i="6"/>
  <c r="R369" i="6"/>
  <c r="R349" i="6"/>
  <c r="R325" i="6"/>
  <c r="R301" i="6"/>
  <c r="Q361" i="6"/>
  <c r="Q333" i="6"/>
  <c r="Q305" i="6"/>
  <c r="R372" i="6"/>
  <c r="R364" i="6"/>
  <c r="R356" i="6"/>
  <c r="R348" i="6"/>
  <c r="R340" i="6"/>
  <c r="R332" i="6"/>
  <c r="R324" i="6"/>
  <c r="R316" i="6"/>
  <c r="R308" i="6"/>
  <c r="R300" i="6"/>
  <c r="Q357" i="6"/>
  <c r="Q337" i="6"/>
  <c r="Q313" i="6"/>
  <c r="R379" i="6"/>
  <c r="R371" i="6"/>
  <c r="R363" i="6"/>
  <c r="R355" i="6"/>
  <c r="R347" i="6"/>
  <c r="R339" i="6"/>
  <c r="R331" i="6"/>
  <c r="R323" i="6"/>
  <c r="R315" i="6"/>
  <c r="R307" i="6"/>
  <c r="R299" i="6"/>
  <c r="R361" i="6"/>
  <c r="R333" i="6"/>
  <c r="R305" i="6"/>
  <c r="Q376" i="6"/>
  <c r="Q368" i="6"/>
  <c r="Q360" i="6"/>
  <c r="Q352" i="6"/>
  <c r="Q344" i="6"/>
  <c r="Q336" i="6"/>
  <c r="Q328" i="6"/>
  <c r="Q320" i="6"/>
  <c r="Q312" i="6"/>
  <c r="Q304" i="6"/>
  <c r="R357" i="6"/>
  <c r="R337" i="6"/>
  <c r="R313" i="6"/>
  <c r="Q345" i="6"/>
  <c r="R352" i="6"/>
  <c r="R320" i="6"/>
  <c r="Q301" i="6"/>
  <c r="Q321" i="6"/>
  <c r="R376" i="6"/>
  <c r="R344" i="6"/>
  <c r="R312" i="6"/>
  <c r="Q369" i="6"/>
  <c r="R368" i="6"/>
  <c r="R336" i="6"/>
  <c r="R304" i="6"/>
  <c r="Q349" i="6"/>
  <c r="Q377" i="6"/>
  <c r="R360" i="6"/>
  <c r="R328" i="6"/>
  <c r="Q325" i="6"/>
  <c r="Q452" i="6"/>
  <c r="R452" i="6"/>
  <c r="R433" i="6"/>
  <c r="Q444" i="6"/>
  <c r="Q436" i="6"/>
  <c r="Q428" i="6"/>
  <c r="R441" i="6"/>
  <c r="Q445" i="6"/>
  <c r="Q421" i="6"/>
  <c r="R444" i="6"/>
  <c r="R436" i="6"/>
  <c r="R428" i="6"/>
  <c r="Q425" i="6"/>
  <c r="R451" i="6"/>
  <c r="R443" i="6"/>
  <c r="R435" i="6"/>
  <c r="R427" i="6"/>
  <c r="R445" i="6"/>
  <c r="R421" i="6"/>
  <c r="Q448" i="6"/>
  <c r="Q440" i="6"/>
  <c r="Q432" i="6"/>
  <c r="Q424" i="6"/>
  <c r="R425" i="6"/>
  <c r="R432" i="6"/>
  <c r="Q433" i="6"/>
  <c r="R424" i="6"/>
  <c r="R448" i="6"/>
  <c r="Q441" i="6"/>
  <c r="R440" i="6"/>
  <c r="Q504" i="6"/>
  <c r="R504" i="6"/>
  <c r="Q501" i="6"/>
  <c r="R501" i="6"/>
  <c r="Q640" i="6"/>
  <c r="R640" i="6"/>
  <c r="R633" i="6"/>
  <c r="R609" i="6"/>
  <c r="Q636" i="6"/>
  <c r="Q628" i="6"/>
  <c r="Q620" i="6"/>
  <c r="Q612" i="6"/>
  <c r="Q604" i="6"/>
  <c r="Q596" i="6"/>
  <c r="R637" i="6"/>
  <c r="R617" i="6"/>
  <c r="R597" i="6"/>
  <c r="Q621" i="6"/>
  <c r="Q593" i="6"/>
  <c r="R636" i="6"/>
  <c r="R628" i="6"/>
  <c r="R620" i="6"/>
  <c r="R612" i="6"/>
  <c r="R604" i="6"/>
  <c r="R596" i="6"/>
  <c r="Q625" i="6"/>
  <c r="Q605" i="6"/>
  <c r="R635" i="6"/>
  <c r="R627" i="6"/>
  <c r="R619" i="6"/>
  <c r="R611" i="6"/>
  <c r="R603" i="6"/>
  <c r="R595" i="6"/>
  <c r="R621" i="6"/>
  <c r="R593" i="6"/>
  <c r="Q632" i="6"/>
  <c r="Q624" i="6"/>
  <c r="Q616" i="6"/>
  <c r="Q608" i="6"/>
  <c r="Q600" i="6"/>
  <c r="Q592" i="6"/>
  <c r="R625" i="6"/>
  <c r="R605" i="6"/>
  <c r="R632" i="6"/>
  <c r="R600" i="6"/>
  <c r="Q635" i="6"/>
  <c r="Q623" i="6"/>
  <c r="R615" i="6"/>
  <c r="Q603" i="6"/>
  <c r="Q591" i="6"/>
  <c r="R624" i="6"/>
  <c r="R592" i="6"/>
  <c r="Q637" i="6"/>
  <c r="Q631" i="6"/>
  <c r="R623" i="6"/>
  <c r="Q611" i="6"/>
  <c r="Q599" i="6"/>
  <c r="Q633" i="6"/>
  <c r="R616" i="6"/>
  <c r="Q617" i="6"/>
  <c r="Q639" i="6"/>
  <c r="R631" i="6"/>
  <c r="Q619" i="6"/>
  <c r="Q609" i="6"/>
  <c r="R608" i="6"/>
  <c r="Q597" i="6"/>
  <c r="Q760" i="6"/>
  <c r="R760" i="6"/>
  <c r="R749" i="6"/>
  <c r="Q756" i="6"/>
  <c r="Q748" i="6"/>
  <c r="Q740" i="6"/>
  <c r="R745" i="6"/>
  <c r="R756" i="6"/>
  <c r="R748" i="6"/>
  <c r="R740" i="6"/>
  <c r="Q757" i="6"/>
  <c r="Q737" i="6"/>
  <c r="R755" i="6"/>
  <c r="R747" i="6"/>
  <c r="R739" i="6"/>
  <c r="Q752" i="6"/>
  <c r="Q744" i="6"/>
  <c r="R757" i="6"/>
  <c r="R737" i="6"/>
  <c r="R744" i="6"/>
  <c r="Q745" i="6"/>
  <c r="Q751" i="6"/>
  <c r="R743" i="6"/>
  <c r="Q759" i="6"/>
  <c r="R751" i="6"/>
  <c r="Q739" i="6"/>
  <c r="Q749" i="6"/>
  <c r="R759" i="6"/>
  <c r="Q747" i="6"/>
  <c r="R752" i="6"/>
  <c r="Q820" i="6"/>
  <c r="R820" i="6"/>
  <c r="R819" i="6"/>
  <c r="Q980" i="6"/>
  <c r="R980" i="6"/>
  <c r="R977" i="6"/>
  <c r="R979" i="6"/>
  <c r="Q977" i="6"/>
  <c r="Q979" i="6"/>
  <c r="Q988" i="6"/>
  <c r="R988" i="6"/>
  <c r="R987" i="6"/>
  <c r="Q987" i="6"/>
  <c r="Q1028" i="6"/>
  <c r="R1028" i="6"/>
  <c r="R1027" i="6"/>
  <c r="Q1027" i="6"/>
  <c r="Q1056" i="6"/>
  <c r="R1056" i="6"/>
  <c r="Q1055" i="6"/>
  <c r="R1055" i="6"/>
  <c r="Q1136" i="6"/>
  <c r="R1136" i="6"/>
  <c r="R1133" i="6"/>
  <c r="R1135" i="6"/>
  <c r="Q1133" i="6"/>
  <c r="Q1135" i="6"/>
  <c r="Q1152" i="6"/>
  <c r="R1152" i="6"/>
  <c r="Q1151" i="6"/>
  <c r="R1151" i="6"/>
  <c r="Q1160" i="6"/>
  <c r="R1160" i="6"/>
  <c r="R1157" i="6"/>
  <c r="Q1157" i="6"/>
  <c r="Q1159" i="6"/>
  <c r="R1159" i="6"/>
  <c r="Q1240" i="6"/>
  <c r="R1240" i="6"/>
  <c r="Q1239" i="6"/>
  <c r="R1239" i="6"/>
  <c r="Q1248" i="6"/>
  <c r="R1248" i="6"/>
  <c r="R1245" i="6"/>
  <c r="Q1245" i="6"/>
  <c r="Q1247" i="6"/>
  <c r="R1247" i="6"/>
  <c r="Q1356" i="6"/>
  <c r="R1356" i="6"/>
  <c r="R1333" i="6"/>
  <c r="Q1348" i="6"/>
  <c r="Q1340" i="6"/>
  <c r="Q1332" i="6"/>
  <c r="R1341" i="6"/>
  <c r="Q1349" i="6"/>
  <c r="R1348" i="6"/>
  <c r="R1340" i="6"/>
  <c r="R1332" i="6"/>
  <c r="Q1353" i="6"/>
  <c r="Q1329" i="6"/>
  <c r="R1355" i="6"/>
  <c r="R1347" i="6"/>
  <c r="R1339" i="6"/>
  <c r="R1331" i="6"/>
  <c r="R1349" i="6"/>
  <c r="Q1352" i="6"/>
  <c r="Q1344" i="6"/>
  <c r="Q1336" i="6"/>
  <c r="R1353" i="6"/>
  <c r="R1329" i="6"/>
  <c r="R1352" i="6"/>
  <c r="Q1347" i="6"/>
  <c r="Q1335" i="6"/>
  <c r="Q1333" i="6"/>
  <c r="R1344" i="6"/>
  <c r="Q1341" i="6"/>
  <c r="Q1355" i="6"/>
  <c r="Q1343" i="6"/>
  <c r="R1335" i="6"/>
  <c r="R1336" i="6"/>
  <c r="Q1351" i="6"/>
  <c r="R1343" i="6"/>
  <c r="Q1331" i="6"/>
  <c r="R1351" i="6"/>
  <c r="Q1339" i="6"/>
  <c r="Q1408" i="6"/>
  <c r="R1408" i="6"/>
  <c r="Q1407" i="6"/>
  <c r="R1407" i="6"/>
  <c r="Q1424" i="6"/>
  <c r="R1424" i="6"/>
  <c r="Q1421" i="6"/>
  <c r="R1421" i="6"/>
  <c r="Q1423" i="6"/>
  <c r="R1423" i="6"/>
  <c r="Q1496" i="6"/>
  <c r="R1496" i="6"/>
  <c r="Q1492" i="6"/>
  <c r="Q1491" i="6"/>
  <c r="R1492" i="6"/>
  <c r="Q1489" i="6"/>
  <c r="R1491" i="6"/>
  <c r="R1489" i="6"/>
  <c r="Q1495" i="6"/>
  <c r="R1495" i="6"/>
  <c r="Q1588" i="6"/>
  <c r="R1588" i="6"/>
  <c r="R1565" i="6"/>
  <c r="R1533" i="6"/>
  <c r="Q1580" i="6"/>
  <c r="Q1572" i="6"/>
  <c r="Q1564" i="6"/>
  <c r="Q1556" i="6"/>
  <c r="Q1548" i="6"/>
  <c r="Q1540" i="6"/>
  <c r="Q1532" i="6"/>
  <c r="Q1524" i="6"/>
  <c r="R1585" i="6"/>
  <c r="R1561" i="6"/>
  <c r="R1541" i="6"/>
  <c r="R1521" i="6"/>
  <c r="Q1583" i="6"/>
  <c r="Q1575" i="6"/>
  <c r="Q1567" i="6"/>
  <c r="Q1559" i="6"/>
  <c r="Q1551" i="6"/>
  <c r="Q1543" i="6"/>
  <c r="Q1535" i="6"/>
  <c r="Q1527" i="6"/>
  <c r="Q1577" i="6"/>
  <c r="Q1545" i="6"/>
  <c r="R1580" i="6"/>
  <c r="R1572" i="6"/>
  <c r="R1564" i="6"/>
  <c r="R1556" i="6"/>
  <c r="R1548" i="6"/>
  <c r="R1540" i="6"/>
  <c r="R1532" i="6"/>
  <c r="R1524" i="6"/>
  <c r="Q1573" i="6"/>
  <c r="Q1553" i="6"/>
  <c r="Q1529" i="6"/>
  <c r="R1583" i="6"/>
  <c r="R1575" i="6"/>
  <c r="R1567" i="6"/>
  <c r="R1559" i="6"/>
  <c r="R1551" i="6"/>
  <c r="R1543" i="6"/>
  <c r="R1535" i="6"/>
  <c r="R1527" i="6"/>
  <c r="Q1569" i="6"/>
  <c r="Q1549" i="6"/>
  <c r="Q1525" i="6"/>
  <c r="R1577" i="6"/>
  <c r="R1545" i="6"/>
  <c r="Q1584" i="6"/>
  <c r="Q1576" i="6"/>
  <c r="Q1568" i="6"/>
  <c r="Q1560" i="6"/>
  <c r="Q1552" i="6"/>
  <c r="Q1544" i="6"/>
  <c r="Q1536" i="6"/>
  <c r="Q1528" i="6"/>
  <c r="R1573" i="6"/>
  <c r="R1553" i="6"/>
  <c r="R1529" i="6"/>
  <c r="Q1587" i="6"/>
  <c r="Q1579" i="6"/>
  <c r="Q1571" i="6"/>
  <c r="Q1563" i="6"/>
  <c r="Q1555" i="6"/>
  <c r="Q1547" i="6"/>
  <c r="Q1539" i="6"/>
  <c r="Q1531" i="6"/>
  <c r="Q1523" i="6"/>
  <c r="R1576" i="6"/>
  <c r="R1544" i="6"/>
  <c r="Q1541" i="6"/>
  <c r="R1587" i="6"/>
  <c r="R1555" i="6"/>
  <c r="R1523" i="6"/>
  <c r="Q1565" i="6"/>
  <c r="R1568" i="6"/>
  <c r="R1536" i="6"/>
  <c r="Q1521" i="6"/>
  <c r="R1579" i="6"/>
  <c r="R1547" i="6"/>
  <c r="Q1533" i="6"/>
  <c r="R1560" i="6"/>
  <c r="R1528" i="6"/>
  <c r="Q1585" i="6"/>
  <c r="R1571" i="6"/>
  <c r="R1539" i="6"/>
  <c r="R1584" i="6"/>
  <c r="R1552" i="6"/>
  <c r="Q1561" i="6"/>
  <c r="R1563" i="6"/>
  <c r="R1531" i="6"/>
  <c r="Q1612" i="6"/>
  <c r="R1612" i="6"/>
  <c r="Q1607" i="6"/>
  <c r="Q1609" i="6"/>
  <c r="R1607" i="6"/>
  <c r="R1609" i="6"/>
  <c r="Q1608" i="6"/>
  <c r="Q1611" i="6"/>
  <c r="R1611" i="6"/>
  <c r="R1608" i="6"/>
  <c r="Q1668" i="6"/>
  <c r="R1668" i="6"/>
  <c r="Q1667" i="6"/>
  <c r="Q1665" i="6"/>
  <c r="R1667" i="6"/>
  <c r="R1665" i="6"/>
  <c r="R2040" i="6"/>
  <c r="R2268" i="6"/>
  <c r="R2328" i="6"/>
  <c r="R2324" i="6"/>
  <c r="R2327" i="6"/>
  <c r="R2325" i="6"/>
  <c r="R2336" i="6"/>
  <c r="R2333" i="6"/>
  <c r="R2335" i="6"/>
  <c r="R2368" i="6"/>
  <c r="R2367" i="6"/>
  <c r="R2412" i="6"/>
  <c r="R2405" i="6"/>
  <c r="R2411" i="6"/>
  <c r="R2409" i="6"/>
  <c r="R2407" i="6"/>
  <c r="R2408" i="6"/>
  <c r="R2432" i="6"/>
  <c r="R2431" i="6"/>
  <c r="R2429" i="6"/>
  <c r="R2440" i="6"/>
  <c r="R2437" i="6"/>
  <c r="R2439" i="6"/>
  <c r="R2448" i="6"/>
  <c r="R2447" i="6"/>
  <c r="R2456" i="6"/>
  <c r="R2455" i="6"/>
  <c r="R2464" i="6"/>
  <c r="R2463" i="6"/>
  <c r="R2461" i="6"/>
  <c r="Q134" i="6"/>
  <c r="Q150" i="6"/>
  <c r="Q166" i="6"/>
  <c r="Q174" i="6"/>
  <c r="Q190" i="6"/>
  <c r="Q206" i="6"/>
  <c r="Q222" i="6"/>
  <c r="Q246" i="6"/>
  <c r="Q262" i="6"/>
  <c r="Q278" i="6"/>
  <c r="Q294" i="6"/>
  <c r="Q302" i="6"/>
  <c r="Q318" i="6"/>
  <c r="Q334" i="6"/>
  <c r="Q350" i="6"/>
  <c r="Q366" i="6"/>
  <c r="Q382" i="6"/>
  <c r="Q398" i="6"/>
  <c r="Q414" i="6"/>
  <c r="Q430" i="6"/>
  <c r="Q446" i="6"/>
  <c r="Q462" i="6"/>
  <c r="Q478" i="6"/>
  <c r="Q494" i="6"/>
  <c r="Q510" i="6"/>
  <c r="Q526" i="6"/>
  <c r="Q542" i="6"/>
  <c r="Q558" i="6"/>
  <c r="Q574" i="6"/>
  <c r="Q590" i="6"/>
  <c r="Q614" i="6"/>
  <c r="Q630" i="6"/>
  <c r="Q638" i="6"/>
  <c r="Q654" i="6"/>
  <c r="Q678" i="6"/>
  <c r="Q694" i="6"/>
  <c r="Q710" i="6"/>
  <c r="Q726" i="6"/>
  <c r="Q742" i="6"/>
  <c r="Q758" i="6"/>
  <c r="Q774" i="6"/>
  <c r="Q790" i="6"/>
  <c r="Q806" i="6"/>
  <c r="Q822" i="6"/>
  <c r="Q838" i="6"/>
  <c r="Q854" i="6"/>
  <c r="Q870" i="6"/>
  <c r="Q886" i="6"/>
  <c r="Q902" i="6"/>
  <c r="Q918" i="6"/>
  <c r="Q934" i="6"/>
  <c r="Q950" i="6"/>
  <c r="Q966" i="6"/>
  <c r="Q974" i="6"/>
  <c r="Q998" i="6"/>
  <c r="Q1006" i="6"/>
  <c r="Q1014" i="6"/>
  <c r="Q1022" i="6"/>
  <c r="Q1054" i="6"/>
  <c r="Q1062" i="6"/>
  <c r="Q1070" i="6"/>
  <c r="Q1078" i="6"/>
  <c r="Q1086" i="6"/>
  <c r="Q1094" i="6"/>
  <c r="Q1102" i="6"/>
  <c r="Q1110" i="6"/>
  <c r="Q1118" i="6"/>
  <c r="Q1126" i="6"/>
  <c r="Q1134" i="6"/>
  <c r="Q1150" i="6"/>
  <c r="Q1158" i="6"/>
  <c r="Q1166" i="6"/>
  <c r="Q1174" i="6"/>
  <c r="Q1182" i="6"/>
  <c r="Q1190" i="6"/>
  <c r="Q1198" i="6"/>
  <c r="Q1206" i="6"/>
  <c r="Q1214" i="6"/>
  <c r="Q1222" i="6"/>
  <c r="Q1230" i="6"/>
  <c r="Q1238" i="6"/>
  <c r="Q1246" i="6"/>
  <c r="Q1262" i="6"/>
  <c r="Q1270" i="6"/>
  <c r="Q1278" i="6"/>
  <c r="Q1286" i="6"/>
  <c r="Q1294" i="6"/>
  <c r="Q1302" i="6"/>
  <c r="Q1310" i="6"/>
  <c r="Q1318" i="6"/>
  <c r="Q1326" i="6"/>
  <c r="Q1334" i="6"/>
  <c r="Q1342" i="6"/>
  <c r="Q1350" i="6"/>
  <c r="Q1358" i="6"/>
  <c r="Q1366" i="6"/>
  <c r="Q1374" i="6"/>
  <c r="Q1382" i="6"/>
  <c r="Q1406" i="6"/>
  <c r="Q1422" i="6"/>
  <c r="Q1430" i="6"/>
  <c r="Q1438" i="6"/>
  <c r="Q1446" i="6"/>
  <c r="Q1454" i="6"/>
  <c r="Q1470" i="6"/>
  <c r="Q1478" i="6"/>
  <c r="Q1486" i="6"/>
  <c r="Q1494" i="6"/>
  <c r="Q1502" i="6"/>
  <c r="Q1510" i="6"/>
  <c r="Q1518" i="6"/>
  <c r="Q1526" i="6"/>
  <c r="Q1534" i="6"/>
  <c r="Q1542" i="6"/>
  <c r="Q1550" i="6"/>
  <c r="Q1558" i="6"/>
  <c r="Q1566" i="6"/>
  <c r="Q1574" i="6"/>
  <c r="Q1582" i="6"/>
  <c r="Q1606" i="6"/>
  <c r="Q1622" i="6"/>
  <c r="Q1630" i="6"/>
  <c r="Q1638" i="6"/>
  <c r="Q1646" i="6"/>
  <c r="Q1654" i="6"/>
  <c r="Q1670" i="6"/>
  <c r="Q1686" i="6"/>
  <c r="Q1694" i="6"/>
  <c r="Q1702" i="6"/>
  <c r="Q1710" i="6"/>
  <c r="Q1726" i="6"/>
  <c r="Q1734" i="6"/>
  <c r="Q1742" i="6"/>
  <c r="Q1750" i="6"/>
  <c r="Q1766" i="6"/>
  <c r="Q1782" i="6"/>
  <c r="Q1790" i="6"/>
  <c r="Q1798" i="6"/>
  <c r="Q1806" i="6"/>
  <c r="Q1814" i="6"/>
  <c r="Q1822" i="6"/>
  <c r="Q1830" i="6"/>
  <c r="Q1838" i="6"/>
  <c r="Q1846" i="6"/>
  <c r="Q1854" i="6"/>
  <c r="Q1862" i="6"/>
  <c r="Q1878" i="6"/>
  <c r="Q1886" i="6"/>
  <c r="Q1894" i="6"/>
  <c r="Q1902" i="6"/>
  <c r="Q1910" i="6"/>
  <c r="Q1918" i="6"/>
  <c r="Q1926" i="6"/>
  <c r="Q1934" i="6"/>
  <c r="R1998" i="6"/>
  <c r="R2014" i="6"/>
  <c r="R2030" i="6"/>
  <c r="R2046" i="6"/>
  <c r="R2062" i="6"/>
  <c r="R2078" i="6"/>
  <c r="R2094" i="6"/>
  <c r="R2110" i="6"/>
  <c r="R2142" i="6"/>
  <c r="R2158" i="6"/>
  <c r="R2174" i="6"/>
  <c r="R2190" i="6"/>
  <c r="R2206" i="6"/>
  <c r="R2222" i="6"/>
  <c r="R2254" i="6"/>
  <c r="R2286" i="6"/>
  <c r="R2334" i="6"/>
  <c r="R2366" i="6"/>
  <c r="R2382" i="6"/>
  <c r="R2414" i="6"/>
  <c r="R2430" i="6"/>
  <c r="R2446" i="6"/>
  <c r="R2462" i="6"/>
  <c r="R2478" i="6"/>
  <c r="R58" i="6"/>
  <c r="R66" i="6"/>
  <c r="R74" i="6"/>
  <c r="R82" i="6"/>
  <c r="R90" i="6"/>
  <c r="R98" i="6"/>
  <c r="R106" i="6"/>
  <c r="R114" i="6"/>
  <c r="R122" i="6"/>
  <c r="R141" i="6"/>
  <c r="R165" i="6"/>
  <c r="R185" i="6"/>
  <c r="R209" i="6"/>
  <c r="R229" i="6"/>
  <c r="R253" i="6"/>
  <c r="R273" i="6"/>
  <c r="R297" i="6"/>
  <c r="R317" i="6"/>
  <c r="R341" i="6"/>
  <c r="R365" i="6"/>
  <c r="R385" i="6"/>
  <c r="R405" i="6"/>
  <c r="R429" i="6"/>
  <c r="R449" i="6"/>
  <c r="R469" i="6"/>
  <c r="R493" i="6"/>
  <c r="R513" i="6"/>
  <c r="R537" i="6"/>
  <c r="R561" i="6"/>
  <c r="R581" i="6"/>
  <c r="R601" i="6"/>
  <c r="R629" i="6"/>
  <c r="R653" i="6"/>
  <c r="R673" i="6"/>
  <c r="R697" i="6"/>
  <c r="R717" i="6"/>
  <c r="R741" i="6"/>
  <c r="R761" i="6"/>
  <c r="R785" i="6"/>
  <c r="R805" i="6"/>
  <c r="R857" i="6"/>
  <c r="R877" i="6"/>
  <c r="R901" i="6"/>
  <c r="R925" i="6"/>
  <c r="R945" i="6"/>
  <c r="R985" i="6"/>
  <c r="R1025" i="6"/>
  <c r="R1053" i="6"/>
  <c r="R1097" i="6"/>
  <c r="R1161" i="6"/>
  <c r="R1205" i="6"/>
  <c r="R1229" i="6"/>
  <c r="R1249" i="6"/>
  <c r="R1273" i="6"/>
  <c r="R1289" i="6"/>
  <c r="R1337" i="6"/>
  <c r="R1357" i="6"/>
  <c r="R1381" i="6"/>
  <c r="R1405" i="6"/>
  <c r="R1425" i="6"/>
  <c r="R1493" i="6"/>
  <c r="Q1517" i="6"/>
  <c r="R1549" i="6"/>
  <c r="R1581" i="6"/>
  <c r="Q1605" i="6"/>
  <c r="R1669" i="6"/>
  <c r="R1765" i="6"/>
  <c r="Q1789" i="6"/>
  <c r="Q1877" i="6"/>
  <c r="R1909" i="6"/>
  <c r="R2129" i="6"/>
  <c r="R2177" i="6"/>
  <c r="R2413" i="6"/>
  <c r="Q9" i="6"/>
  <c r="Q29" i="6"/>
  <c r="R65" i="6"/>
  <c r="Q85" i="6"/>
  <c r="Q123" i="6"/>
  <c r="R135" i="6"/>
  <c r="Q143" i="6"/>
  <c r="Q155" i="6"/>
  <c r="R167" i="6"/>
  <c r="Q187" i="6"/>
  <c r="R199" i="6"/>
  <c r="Q207" i="6"/>
  <c r="Q219" i="6"/>
  <c r="R231" i="6"/>
  <c r="Q239" i="6"/>
  <c r="Q251" i="6"/>
  <c r="R263" i="6"/>
  <c r="Q271" i="6"/>
  <c r="Q303" i="6"/>
  <c r="Q315" i="6"/>
  <c r="R327" i="6"/>
  <c r="Q335" i="6"/>
  <c r="Q347" i="6"/>
  <c r="R359" i="6"/>
  <c r="Q367" i="6"/>
  <c r="Q379" i="6"/>
  <c r="R391" i="6"/>
  <c r="Q399" i="6"/>
  <c r="R423" i="6"/>
  <c r="Q431" i="6"/>
  <c r="Q443" i="6"/>
  <c r="R455" i="6"/>
  <c r="R487" i="6"/>
  <c r="Q495" i="6"/>
  <c r="Q507" i="6"/>
  <c r="Q539" i="6"/>
  <c r="R551" i="6"/>
  <c r="R575" i="6"/>
  <c r="R607" i="6"/>
  <c r="R639" i="6"/>
  <c r="R767" i="6"/>
  <c r="Q807" i="6"/>
  <c r="R839" i="6"/>
  <c r="Q1711" i="6"/>
  <c r="R1711" i="6"/>
  <c r="R1701" i="6"/>
  <c r="Q1708" i="6"/>
  <c r="Q1700" i="6"/>
  <c r="Q1692" i="6"/>
  <c r="R1693" i="6"/>
  <c r="Q1707" i="6"/>
  <c r="Q1699" i="6"/>
  <c r="Q1691" i="6"/>
  <c r="Q1689" i="6"/>
  <c r="R1708" i="6"/>
  <c r="R1700" i="6"/>
  <c r="R1692" i="6"/>
  <c r="Q1705" i="6"/>
  <c r="Q1685" i="6"/>
  <c r="R1707" i="6"/>
  <c r="R1699" i="6"/>
  <c r="R1691" i="6"/>
  <c r="Q1709" i="6"/>
  <c r="R1689" i="6"/>
  <c r="Q1704" i="6"/>
  <c r="Q1696" i="6"/>
  <c r="Q1688" i="6"/>
  <c r="R1705" i="6"/>
  <c r="R1685" i="6"/>
  <c r="Q1703" i="6"/>
  <c r="Q1695" i="6"/>
  <c r="Q1687" i="6"/>
  <c r="Q1701" i="6"/>
  <c r="R1688" i="6"/>
  <c r="R1687" i="6"/>
  <c r="Q1693" i="6"/>
  <c r="R1704" i="6"/>
  <c r="R1703" i="6"/>
  <c r="R1696" i="6"/>
  <c r="R1695" i="6"/>
  <c r="Q1759" i="6"/>
  <c r="R1759" i="6"/>
  <c r="R1757" i="6"/>
  <c r="Q1756" i="6"/>
  <c r="R1756" i="6"/>
  <c r="Q1757" i="6"/>
  <c r="Q1775" i="6"/>
  <c r="R1775" i="6"/>
  <c r="Q1773" i="6"/>
  <c r="R1773" i="6"/>
  <c r="Q1772" i="6"/>
  <c r="R1772" i="6"/>
  <c r="Q1851" i="6"/>
  <c r="R1851" i="6"/>
  <c r="R1845" i="6"/>
  <c r="R1817" i="6"/>
  <c r="R1785" i="6"/>
  <c r="Q1844" i="6"/>
  <c r="Q1836" i="6"/>
  <c r="Q1828" i="6"/>
  <c r="Q1820" i="6"/>
  <c r="Q1812" i="6"/>
  <c r="Q1804" i="6"/>
  <c r="Q1796" i="6"/>
  <c r="Q1788" i="6"/>
  <c r="R1849" i="6"/>
  <c r="R1825" i="6"/>
  <c r="R1805" i="6"/>
  <c r="R1781" i="6"/>
  <c r="Q1843" i="6"/>
  <c r="Q1835" i="6"/>
  <c r="Q1827" i="6"/>
  <c r="Q1819" i="6"/>
  <c r="Q1811" i="6"/>
  <c r="Q1803" i="6"/>
  <c r="Q1795" i="6"/>
  <c r="Q1787" i="6"/>
  <c r="Q1833" i="6"/>
  <c r="Q1801" i="6"/>
  <c r="R1844" i="6"/>
  <c r="R1836" i="6"/>
  <c r="R1828" i="6"/>
  <c r="R1820" i="6"/>
  <c r="R1812" i="6"/>
  <c r="R1804" i="6"/>
  <c r="R1796" i="6"/>
  <c r="R1788" i="6"/>
  <c r="Q1837" i="6"/>
  <c r="Q1813" i="6"/>
  <c r="Q1793" i="6"/>
  <c r="R1843" i="6"/>
  <c r="R1835" i="6"/>
  <c r="R1827" i="6"/>
  <c r="R1819" i="6"/>
  <c r="R1811" i="6"/>
  <c r="R1803" i="6"/>
  <c r="R1795" i="6"/>
  <c r="R1787" i="6"/>
  <c r="Q1841" i="6"/>
  <c r="Q1821" i="6"/>
  <c r="Q1797" i="6"/>
  <c r="R1833" i="6"/>
  <c r="R1801" i="6"/>
  <c r="Q1848" i="6"/>
  <c r="Q1840" i="6"/>
  <c r="Q1832" i="6"/>
  <c r="Q1824" i="6"/>
  <c r="Q1816" i="6"/>
  <c r="Q1808" i="6"/>
  <c r="Q1800" i="6"/>
  <c r="Q1792" i="6"/>
  <c r="Q1784" i="6"/>
  <c r="R1837" i="6"/>
  <c r="R1813" i="6"/>
  <c r="R1793" i="6"/>
  <c r="Q1847" i="6"/>
  <c r="Q1839" i="6"/>
  <c r="Q1831" i="6"/>
  <c r="Q1823" i="6"/>
  <c r="Q1815" i="6"/>
  <c r="Q1807" i="6"/>
  <c r="Q1799" i="6"/>
  <c r="Q1791" i="6"/>
  <c r="Q1783" i="6"/>
  <c r="Q1817" i="6"/>
  <c r="R1832" i="6"/>
  <c r="R1800" i="6"/>
  <c r="Q1805" i="6"/>
  <c r="R1823" i="6"/>
  <c r="R1791" i="6"/>
  <c r="Q1785" i="6"/>
  <c r="R1824" i="6"/>
  <c r="R1792" i="6"/>
  <c r="Q1781" i="6"/>
  <c r="R1847" i="6"/>
  <c r="R1815" i="6"/>
  <c r="R1783" i="6"/>
  <c r="R1848" i="6"/>
  <c r="R1816" i="6"/>
  <c r="R1784" i="6"/>
  <c r="Q1849" i="6"/>
  <c r="R1839" i="6"/>
  <c r="R1807" i="6"/>
  <c r="Q1845" i="6"/>
  <c r="R1840" i="6"/>
  <c r="R1808" i="6"/>
  <c r="Q1825" i="6"/>
  <c r="R1831" i="6"/>
  <c r="R1799" i="6"/>
  <c r="Q1867" i="6"/>
  <c r="R1867" i="6"/>
  <c r="Q1865" i="6"/>
  <c r="Q1864" i="6"/>
  <c r="R1864" i="6"/>
  <c r="R1947" i="6"/>
  <c r="R1929" i="6"/>
  <c r="Q1936" i="6"/>
  <c r="Q1928" i="6"/>
  <c r="Q1920" i="6"/>
  <c r="Q1912" i="6"/>
  <c r="R1937" i="6"/>
  <c r="R1917" i="6"/>
  <c r="R1943" i="6"/>
  <c r="Q1931" i="6"/>
  <c r="Q1923" i="6"/>
  <c r="Q1915" i="6"/>
  <c r="Q1913" i="6"/>
  <c r="R1936" i="6"/>
  <c r="R1928" i="6"/>
  <c r="R1920" i="6"/>
  <c r="R1912" i="6"/>
  <c r="Q1925" i="6"/>
  <c r="R1939" i="6"/>
  <c r="R1931" i="6"/>
  <c r="R1923" i="6"/>
  <c r="R1915" i="6"/>
  <c r="Q1933" i="6"/>
  <c r="Q1909" i="6"/>
  <c r="R1945" i="6"/>
  <c r="R1913" i="6"/>
  <c r="R1944" i="6"/>
  <c r="Q1932" i="6"/>
  <c r="Q1924" i="6"/>
  <c r="Q1916" i="6"/>
  <c r="Q1908" i="6"/>
  <c r="R1925" i="6"/>
  <c r="Q1935" i="6"/>
  <c r="Q1927" i="6"/>
  <c r="Q1919" i="6"/>
  <c r="Q1911" i="6"/>
  <c r="Q1929" i="6"/>
  <c r="R1932" i="6"/>
  <c r="R1919" i="6"/>
  <c r="R1924" i="6"/>
  <c r="R1911" i="6"/>
  <c r="R1916" i="6"/>
  <c r="R1935" i="6"/>
  <c r="R1940" i="6"/>
  <c r="R1908" i="6"/>
  <c r="Q1917" i="6"/>
  <c r="R1927" i="6"/>
  <c r="R1963" i="6"/>
  <c r="R1961" i="6"/>
  <c r="R1960" i="6"/>
  <c r="R1991" i="6"/>
  <c r="R1989" i="6"/>
  <c r="R1988" i="6"/>
  <c r="R2007" i="6"/>
  <c r="R2004" i="6"/>
  <c r="R2005" i="6"/>
  <c r="R2023" i="6"/>
  <c r="R2020" i="6"/>
  <c r="R2021" i="6"/>
  <c r="R2039" i="6"/>
  <c r="R2036" i="6"/>
  <c r="R2037" i="6"/>
  <c r="R2123" i="6"/>
  <c r="R2121" i="6"/>
  <c r="R2120" i="6"/>
  <c r="R2219" i="6"/>
  <c r="R2216" i="6"/>
  <c r="R2217" i="6"/>
  <c r="R2247" i="6"/>
  <c r="R2244" i="6"/>
  <c r="R2245" i="6"/>
  <c r="R2243" i="6"/>
  <c r="R2241" i="6"/>
  <c r="R2307" i="6"/>
  <c r="R2304" i="6"/>
  <c r="R2305" i="6"/>
  <c r="R2323" i="6"/>
  <c r="R2320" i="6"/>
  <c r="R2503" i="6"/>
  <c r="R2492" i="6"/>
  <c r="R2499" i="6"/>
  <c r="R2497" i="6"/>
  <c r="R2500" i="6"/>
  <c r="R2501" i="6"/>
  <c r="R2495" i="6"/>
  <c r="R2496" i="6"/>
  <c r="Q176" i="6"/>
  <c r="R176" i="6"/>
  <c r="R173" i="6"/>
  <c r="Q168" i="6"/>
  <c r="R169" i="6"/>
  <c r="Q161" i="6"/>
  <c r="R168" i="6"/>
  <c r="R171" i="6"/>
  <c r="R163" i="6"/>
  <c r="R161" i="6"/>
  <c r="Q172" i="6"/>
  <c r="Q164" i="6"/>
  <c r="R172" i="6"/>
  <c r="R164" i="6"/>
  <c r="Q173" i="6"/>
  <c r="Q169" i="6"/>
  <c r="Q296" i="6"/>
  <c r="R296" i="6"/>
  <c r="R289" i="6"/>
  <c r="Q288" i="6"/>
  <c r="R288" i="6"/>
  <c r="Q293" i="6"/>
  <c r="R291" i="6"/>
  <c r="Q292" i="6"/>
  <c r="R293" i="6"/>
  <c r="Q289" i="6"/>
  <c r="R292" i="6"/>
  <c r="Q420" i="6"/>
  <c r="R420" i="6"/>
  <c r="R419" i="6"/>
  <c r="Q468" i="6"/>
  <c r="R468" i="6"/>
  <c r="R457" i="6"/>
  <c r="Q464" i="6"/>
  <c r="Q456" i="6"/>
  <c r="R465" i="6"/>
  <c r="R464" i="6"/>
  <c r="R456" i="6"/>
  <c r="Q453" i="6"/>
  <c r="R467" i="6"/>
  <c r="R459" i="6"/>
  <c r="Q460" i="6"/>
  <c r="R453" i="6"/>
  <c r="Q457" i="6"/>
  <c r="R460" i="6"/>
  <c r="Q465" i="6"/>
  <c r="Q520" i="6"/>
  <c r="R520" i="6"/>
  <c r="R517" i="6"/>
  <c r="Q512" i="6"/>
  <c r="R509" i="6"/>
  <c r="R512" i="6"/>
  <c r="R515" i="6"/>
  <c r="R507" i="6"/>
  <c r="Q516" i="6"/>
  <c r="Q508" i="6"/>
  <c r="R516" i="6"/>
  <c r="R508" i="6"/>
  <c r="Q517" i="6"/>
  <c r="Q509" i="6"/>
  <c r="Q588" i="6"/>
  <c r="R588" i="6"/>
  <c r="R577" i="6"/>
  <c r="Q584" i="6"/>
  <c r="Q576" i="6"/>
  <c r="R573" i="6"/>
  <c r="R584" i="6"/>
  <c r="R576" i="6"/>
  <c r="Q585" i="6"/>
  <c r="R587" i="6"/>
  <c r="R579" i="6"/>
  <c r="Q580" i="6"/>
  <c r="R585" i="6"/>
  <c r="Q577" i="6"/>
  <c r="Q573" i="6"/>
  <c r="R583" i="6"/>
  <c r="R580" i="6"/>
  <c r="Q736" i="6"/>
  <c r="R736" i="6"/>
  <c r="R721" i="6"/>
  <c r="Q728" i="6"/>
  <c r="Q720" i="6"/>
  <c r="R725" i="6"/>
  <c r="Q733" i="6"/>
  <c r="R728" i="6"/>
  <c r="R720" i="6"/>
  <c r="Q713" i="6"/>
  <c r="R731" i="6"/>
  <c r="R723" i="6"/>
  <c r="R715" i="6"/>
  <c r="R733" i="6"/>
  <c r="Q732" i="6"/>
  <c r="Q724" i="6"/>
  <c r="Q716" i="6"/>
  <c r="R713" i="6"/>
  <c r="Q731" i="6"/>
  <c r="Q719" i="6"/>
  <c r="R732" i="6"/>
  <c r="Q725" i="6"/>
  <c r="Q727" i="6"/>
  <c r="R719" i="6"/>
  <c r="R724" i="6"/>
  <c r="Q735" i="6"/>
  <c r="R727" i="6"/>
  <c r="Q715" i="6"/>
  <c r="Q721" i="6"/>
  <c r="R716" i="6"/>
  <c r="Q816" i="6"/>
  <c r="R816" i="6"/>
  <c r="R813" i="6"/>
  <c r="Q815" i="6"/>
  <c r="Q813" i="6"/>
  <c r="R815" i="6"/>
  <c r="Q976" i="6"/>
  <c r="R976" i="6"/>
  <c r="R949" i="6"/>
  <c r="Q968" i="6"/>
  <c r="Q960" i="6"/>
  <c r="Q952" i="6"/>
  <c r="Q944" i="6"/>
  <c r="R969" i="6"/>
  <c r="R941" i="6"/>
  <c r="Q961" i="6"/>
  <c r="Q937" i="6"/>
  <c r="R968" i="6"/>
  <c r="R960" i="6"/>
  <c r="R952" i="6"/>
  <c r="R944" i="6"/>
  <c r="Q957" i="6"/>
  <c r="R971" i="6"/>
  <c r="R963" i="6"/>
  <c r="R955" i="6"/>
  <c r="R947" i="6"/>
  <c r="R939" i="6"/>
  <c r="R961" i="6"/>
  <c r="R937" i="6"/>
  <c r="Q972" i="6"/>
  <c r="Q964" i="6"/>
  <c r="Q956" i="6"/>
  <c r="Q948" i="6"/>
  <c r="Q940" i="6"/>
  <c r="R957" i="6"/>
  <c r="R964" i="6"/>
  <c r="R975" i="6"/>
  <c r="Q963" i="6"/>
  <c r="Q951" i="6"/>
  <c r="R943" i="6"/>
  <c r="R956" i="6"/>
  <c r="Q969" i="6"/>
  <c r="Q971" i="6"/>
  <c r="Q959" i="6"/>
  <c r="R951" i="6"/>
  <c r="Q939" i="6"/>
  <c r="R948" i="6"/>
  <c r="Q941" i="6"/>
  <c r="Q967" i="6"/>
  <c r="R959" i="6"/>
  <c r="Q947" i="6"/>
  <c r="Q949" i="6"/>
  <c r="R972" i="6"/>
  <c r="R940" i="6"/>
  <c r="Q975" i="6"/>
  <c r="R967" i="6"/>
  <c r="Q955" i="6"/>
  <c r="Q943" i="6"/>
  <c r="Q996" i="6"/>
  <c r="R996" i="6"/>
  <c r="Q992" i="6"/>
  <c r="R993" i="6"/>
  <c r="Q989" i="6"/>
  <c r="R992" i="6"/>
  <c r="R995" i="6"/>
  <c r="R989" i="6"/>
  <c r="Q993" i="6"/>
  <c r="Q995" i="6"/>
  <c r="Q991" i="6"/>
  <c r="R991" i="6"/>
  <c r="Q1032" i="6"/>
  <c r="R1032" i="6"/>
  <c r="Q1029" i="6"/>
  <c r="R1029" i="6"/>
  <c r="Q1031" i="6"/>
  <c r="R1031" i="6"/>
  <c r="Q1052" i="6"/>
  <c r="R1052" i="6"/>
  <c r="Q1049" i="6"/>
  <c r="R1051" i="6"/>
  <c r="R1049" i="6"/>
  <c r="Q1051" i="6"/>
  <c r="Q1132" i="6"/>
  <c r="R1132" i="6"/>
  <c r="R1113" i="6"/>
  <c r="Q1128" i="6"/>
  <c r="Q1120" i="6"/>
  <c r="Q1112" i="6"/>
  <c r="Q1104" i="6"/>
  <c r="R1109" i="6"/>
  <c r="Q1125" i="6"/>
  <c r="Q1101" i="6"/>
  <c r="R1128" i="6"/>
  <c r="R1120" i="6"/>
  <c r="R1112" i="6"/>
  <c r="R1104" i="6"/>
  <c r="Q1121" i="6"/>
  <c r="R1131" i="6"/>
  <c r="R1123" i="6"/>
  <c r="R1115" i="6"/>
  <c r="R1107" i="6"/>
  <c r="R1099" i="6"/>
  <c r="R1125" i="6"/>
  <c r="R1101" i="6"/>
  <c r="Q1124" i="6"/>
  <c r="Q1116" i="6"/>
  <c r="Q1108" i="6"/>
  <c r="Q1100" i="6"/>
  <c r="R1121" i="6"/>
  <c r="R1124" i="6"/>
  <c r="Q1123" i="6"/>
  <c r="Q1111" i="6"/>
  <c r="R1103" i="6"/>
  <c r="Q1113" i="6"/>
  <c r="R1116" i="6"/>
  <c r="Q1131" i="6"/>
  <c r="Q1119" i="6"/>
  <c r="R1111" i="6"/>
  <c r="Q1099" i="6"/>
  <c r="R1108" i="6"/>
  <c r="Q1127" i="6"/>
  <c r="R1119" i="6"/>
  <c r="Q1107" i="6"/>
  <c r="R1100" i="6"/>
  <c r="Q1109" i="6"/>
  <c r="R1127" i="6"/>
  <c r="Q1115" i="6"/>
  <c r="Q1103" i="6"/>
  <c r="Q1140" i="6"/>
  <c r="R1140" i="6"/>
  <c r="R1139" i="6"/>
  <c r="Q1139" i="6"/>
  <c r="Q1156" i="6"/>
  <c r="R1156" i="6"/>
  <c r="Q1153" i="6"/>
  <c r="R1155" i="6"/>
  <c r="R1153" i="6"/>
  <c r="Q1155" i="6"/>
  <c r="Q1244" i="6"/>
  <c r="R1244" i="6"/>
  <c r="Q1241" i="6"/>
  <c r="R1243" i="6"/>
  <c r="R1241" i="6"/>
  <c r="Q1243" i="6"/>
  <c r="Q1328" i="6"/>
  <c r="R1328" i="6"/>
  <c r="R1309" i="6"/>
  <c r="R1285" i="6"/>
  <c r="Q1320" i="6"/>
  <c r="Q1312" i="6"/>
  <c r="Q1304" i="6"/>
  <c r="Q1296" i="6"/>
  <c r="Q1288" i="6"/>
  <c r="Q1280" i="6"/>
  <c r="Q1272" i="6"/>
  <c r="Q1264" i="6"/>
  <c r="R1313" i="6"/>
  <c r="R1293" i="6"/>
  <c r="R1269" i="6"/>
  <c r="Q1321" i="6"/>
  <c r="Q1297" i="6"/>
  <c r="Q1265" i="6"/>
  <c r="R1320" i="6"/>
  <c r="R1312" i="6"/>
  <c r="R1304" i="6"/>
  <c r="R1296" i="6"/>
  <c r="R1288" i="6"/>
  <c r="R1280" i="6"/>
  <c r="R1272" i="6"/>
  <c r="R1264" i="6"/>
  <c r="Q1305" i="6"/>
  <c r="Q1277" i="6"/>
  <c r="Q1257" i="6"/>
  <c r="R1323" i="6"/>
  <c r="R1315" i="6"/>
  <c r="R1307" i="6"/>
  <c r="R1299" i="6"/>
  <c r="R1291" i="6"/>
  <c r="R1283" i="6"/>
  <c r="R1275" i="6"/>
  <c r="R1267" i="6"/>
  <c r="R1259" i="6"/>
  <c r="R1321" i="6"/>
  <c r="R1297" i="6"/>
  <c r="R1265" i="6"/>
  <c r="Q1324" i="6"/>
  <c r="Q1316" i="6"/>
  <c r="Q1308" i="6"/>
  <c r="Q1300" i="6"/>
  <c r="Q1292" i="6"/>
  <c r="Q1284" i="6"/>
  <c r="Q1276" i="6"/>
  <c r="Q1268" i="6"/>
  <c r="Q1260" i="6"/>
  <c r="R1305" i="6"/>
  <c r="R1277" i="6"/>
  <c r="R1257" i="6"/>
  <c r="R1316" i="6"/>
  <c r="R1284" i="6"/>
  <c r="Q1269" i="6"/>
  <c r="R1327" i="6"/>
  <c r="Q1315" i="6"/>
  <c r="Q1303" i="6"/>
  <c r="R1295" i="6"/>
  <c r="Q1283" i="6"/>
  <c r="Q1271" i="6"/>
  <c r="R1263" i="6"/>
  <c r="R1308" i="6"/>
  <c r="R1276" i="6"/>
  <c r="Q1323" i="6"/>
  <c r="Q1311" i="6"/>
  <c r="R1303" i="6"/>
  <c r="Q1291" i="6"/>
  <c r="Q1279" i="6"/>
  <c r="R1271" i="6"/>
  <c r="Q1259" i="6"/>
  <c r="Q1309" i="6"/>
  <c r="R1300" i="6"/>
  <c r="R1268" i="6"/>
  <c r="Q1313" i="6"/>
  <c r="Q1319" i="6"/>
  <c r="R1311" i="6"/>
  <c r="Q1299" i="6"/>
  <c r="Q1287" i="6"/>
  <c r="R1279" i="6"/>
  <c r="Q1267" i="6"/>
  <c r="Q1285" i="6"/>
  <c r="R1324" i="6"/>
  <c r="R1292" i="6"/>
  <c r="R1260" i="6"/>
  <c r="Q1293" i="6"/>
  <c r="Q1327" i="6"/>
  <c r="R1319" i="6"/>
  <c r="Q1307" i="6"/>
  <c r="Q1295" i="6"/>
  <c r="R1287" i="6"/>
  <c r="Q1275" i="6"/>
  <c r="Q1263" i="6"/>
  <c r="Q1396" i="6"/>
  <c r="R1396" i="6"/>
  <c r="R1395" i="6"/>
  <c r="Q1395" i="6"/>
  <c r="Q1412" i="6"/>
  <c r="R1412" i="6"/>
  <c r="R1409" i="6"/>
  <c r="R1411" i="6"/>
  <c r="Q1411" i="6"/>
  <c r="Q1409" i="6"/>
  <c r="Q1460" i="6"/>
  <c r="R1460" i="6"/>
  <c r="R1445" i="6"/>
  <c r="Q1456" i="6"/>
  <c r="Q1448" i="6"/>
  <c r="Q1440" i="6"/>
  <c r="Q1432" i="6"/>
  <c r="R1453" i="6"/>
  <c r="R1429" i="6"/>
  <c r="Q1459" i="6"/>
  <c r="Q1451" i="6"/>
  <c r="Q1443" i="6"/>
  <c r="Q1435" i="6"/>
  <c r="Q1427" i="6"/>
  <c r="Q1457" i="6"/>
  <c r="Q1433" i="6"/>
  <c r="R1456" i="6"/>
  <c r="R1448" i="6"/>
  <c r="R1440" i="6"/>
  <c r="R1432" i="6"/>
  <c r="Q1441" i="6"/>
  <c r="R1459" i="6"/>
  <c r="R1451" i="6"/>
  <c r="R1443" i="6"/>
  <c r="R1435" i="6"/>
  <c r="R1427" i="6"/>
  <c r="R1457" i="6"/>
  <c r="R1433" i="6"/>
  <c r="Q1452" i="6"/>
  <c r="Q1444" i="6"/>
  <c r="Q1436" i="6"/>
  <c r="Q1428" i="6"/>
  <c r="R1441" i="6"/>
  <c r="Q1455" i="6"/>
  <c r="Q1447" i="6"/>
  <c r="Q1439" i="6"/>
  <c r="Q1431" i="6"/>
  <c r="R1428" i="6"/>
  <c r="Q1453" i="6"/>
  <c r="R1455" i="6"/>
  <c r="Q1445" i="6"/>
  <c r="R1452" i="6"/>
  <c r="Q1429" i="6"/>
  <c r="R1447" i="6"/>
  <c r="R1444" i="6"/>
  <c r="R1439" i="6"/>
  <c r="R1436" i="6"/>
  <c r="R1431" i="6"/>
  <c r="Q1488" i="6"/>
  <c r="R1488" i="6"/>
  <c r="R1469" i="6"/>
  <c r="Q1480" i="6"/>
  <c r="Q1472" i="6"/>
  <c r="R1477" i="6"/>
  <c r="Q1483" i="6"/>
  <c r="Q1475" i="6"/>
  <c r="Q1467" i="6"/>
  <c r="Q1485" i="6"/>
  <c r="R1480" i="6"/>
  <c r="R1472" i="6"/>
  <c r="Q1465" i="6"/>
  <c r="R1483" i="6"/>
  <c r="R1475" i="6"/>
  <c r="R1467" i="6"/>
  <c r="R1485" i="6"/>
  <c r="Q1484" i="6"/>
  <c r="Q1476" i="6"/>
  <c r="Q1468" i="6"/>
  <c r="R1465" i="6"/>
  <c r="Q1487" i="6"/>
  <c r="Q1479" i="6"/>
  <c r="Q1471" i="6"/>
  <c r="Q1469" i="6"/>
  <c r="R1468" i="6"/>
  <c r="R1487" i="6"/>
  <c r="R1479" i="6"/>
  <c r="R1484" i="6"/>
  <c r="R1471" i="6"/>
  <c r="R1476" i="6"/>
  <c r="Q1477" i="6"/>
  <c r="Q1596" i="6"/>
  <c r="R1596" i="6"/>
  <c r="R1589" i="6"/>
  <c r="Q1592" i="6"/>
  <c r="Q1591" i="6"/>
  <c r="R1592" i="6"/>
  <c r="Q1593" i="6"/>
  <c r="R1591" i="6"/>
  <c r="R1593" i="6"/>
  <c r="Q1595" i="6"/>
  <c r="Q1589" i="6"/>
  <c r="R1595" i="6"/>
  <c r="Q1664" i="6"/>
  <c r="R1664" i="6"/>
  <c r="Q1659" i="6"/>
  <c r="Q1657" i="6"/>
  <c r="R1659" i="6"/>
  <c r="Q1661" i="6"/>
  <c r="R1657" i="6"/>
  <c r="Q1660" i="6"/>
  <c r="Q1663" i="6"/>
  <c r="R1660" i="6"/>
  <c r="R1663" i="6"/>
  <c r="Q1684" i="6"/>
  <c r="R1684" i="6"/>
  <c r="Q1683" i="6"/>
  <c r="R1683" i="6"/>
  <c r="Q1681" i="6"/>
  <c r="Q1724" i="6"/>
  <c r="R1724" i="6"/>
  <c r="Q1723" i="6"/>
  <c r="R1723" i="6"/>
  <c r="Q1780" i="6"/>
  <c r="R1780" i="6"/>
  <c r="R2136" i="6"/>
  <c r="R2240" i="6"/>
  <c r="R2233" i="6"/>
  <c r="R2236" i="6"/>
  <c r="R2237" i="6"/>
  <c r="R2239" i="6"/>
  <c r="R2235" i="6"/>
  <c r="R2272" i="6"/>
  <c r="R2271" i="6"/>
  <c r="R2269" i="6"/>
  <c r="R2300" i="6"/>
  <c r="R2288" i="6"/>
  <c r="R2293" i="6"/>
  <c r="R2291" i="6"/>
  <c r="R2284" i="6"/>
  <c r="R2289" i="6"/>
  <c r="R2287" i="6"/>
  <c r="R2285" i="6"/>
  <c r="R2281" i="6"/>
  <c r="R2296" i="6"/>
  <c r="R2280" i="6"/>
  <c r="R2299" i="6"/>
  <c r="R2283" i="6"/>
  <c r="R2292" i="6"/>
  <c r="R2295" i="6"/>
  <c r="R2332" i="6"/>
  <c r="R2331" i="6"/>
  <c r="R2329" i="6"/>
  <c r="R2344" i="6"/>
  <c r="R2337" i="6"/>
  <c r="R2343" i="6"/>
  <c r="R2341" i="6"/>
  <c r="R2339" i="6"/>
  <c r="R2340" i="6"/>
  <c r="R2352" i="6"/>
  <c r="R2349" i="6"/>
  <c r="R2351" i="6"/>
  <c r="R2364" i="6"/>
  <c r="R2363" i="6"/>
  <c r="R2361" i="6"/>
  <c r="R2404" i="6"/>
  <c r="R2403" i="6"/>
  <c r="R2428" i="6"/>
  <c r="R2421" i="6"/>
  <c r="R2427" i="6"/>
  <c r="R2425" i="6"/>
  <c r="R2424" i="6"/>
  <c r="R2423" i="6"/>
  <c r="R2444" i="6"/>
  <c r="R2443" i="6"/>
  <c r="R2441" i="6"/>
  <c r="R2460" i="6"/>
  <c r="R2457" i="6"/>
  <c r="R2459" i="6"/>
  <c r="Q130" i="6"/>
  <c r="Q154" i="6"/>
  <c r="Q178" i="6"/>
  <c r="Q202" i="6"/>
  <c r="Q242" i="6"/>
  <c r="Q266" i="6"/>
  <c r="Q290" i="6"/>
  <c r="Q314" i="6"/>
  <c r="Q330" i="6"/>
  <c r="Q346" i="6"/>
  <c r="Q378" i="6"/>
  <c r="Q394" i="6"/>
  <c r="Q426" i="6"/>
  <c r="Q474" i="6"/>
  <c r="R126" i="6"/>
  <c r="R142" i="6"/>
  <c r="R150" i="6"/>
  <c r="R166" i="6"/>
  <c r="R174" i="6"/>
  <c r="R190" i="6"/>
  <c r="R206" i="6"/>
  <c r="R222" i="6"/>
  <c r="R238" i="6"/>
  <c r="R254" i="6"/>
  <c r="R270" i="6"/>
  <c r="R286" i="6"/>
  <c r="R294" i="6"/>
  <c r="R310" i="6"/>
  <c r="R326" i="6"/>
  <c r="R342" i="6"/>
  <c r="R358" i="6"/>
  <c r="R374" i="6"/>
  <c r="R390" i="6"/>
  <c r="R406" i="6"/>
  <c r="R414" i="6"/>
  <c r="R430" i="6"/>
  <c r="R446" i="6"/>
  <c r="R462" i="6"/>
  <c r="R478" i="6"/>
  <c r="R494" i="6"/>
  <c r="R510" i="6"/>
  <c r="R518" i="6"/>
  <c r="R534" i="6"/>
  <c r="R558" i="6"/>
  <c r="R590" i="6"/>
  <c r="R606" i="6"/>
  <c r="R622" i="6"/>
  <c r="R638" i="6"/>
  <c r="R654" i="6"/>
  <c r="R678" i="6"/>
  <c r="R694" i="6"/>
  <c r="R710" i="6"/>
  <c r="R726" i="6"/>
  <c r="R734" i="6"/>
  <c r="R750" i="6"/>
  <c r="R766" i="6"/>
  <c r="R782" i="6"/>
  <c r="R798" i="6"/>
  <c r="R814" i="6"/>
  <c r="R822" i="6"/>
  <c r="R886" i="6"/>
  <c r="R902" i="6"/>
  <c r="R918" i="6"/>
  <c r="R934" i="6"/>
  <c r="R950" i="6"/>
  <c r="R966" i="6"/>
  <c r="R982" i="6"/>
  <c r="R998" i="6"/>
  <c r="R1014" i="6"/>
  <c r="R1030" i="6"/>
  <c r="R1046" i="6"/>
  <c r="R1070" i="6"/>
  <c r="R1086" i="6"/>
  <c r="R1102" i="6"/>
  <c r="Q1615" i="6"/>
  <c r="R1615" i="6"/>
  <c r="Q1613" i="6"/>
  <c r="R1613" i="6"/>
  <c r="Q1747" i="6"/>
  <c r="R1747" i="6"/>
  <c r="R1733" i="6"/>
  <c r="Q1740" i="6"/>
  <c r="Q1732" i="6"/>
  <c r="R1737" i="6"/>
  <c r="Q1743" i="6"/>
  <c r="Q1735" i="6"/>
  <c r="Q1727" i="6"/>
  <c r="Q1745" i="6"/>
  <c r="R1740" i="6"/>
  <c r="R1732" i="6"/>
  <c r="Q1725" i="6"/>
  <c r="R1743" i="6"/>
  <c r="R1735" i="6"/>
  <c r="R1727" i="6"/>
  <c r="Q1729" i="6"/>
  <c r="R1745" i="6"/>
  <c r="Q1744" i="6"/>
  <c r="Q1736" i="6"/>
  <c r="Q1728" i="6"/>
  <c r="R1725" i="6"/>
  <c r="Q1739" i="6"/>
  <c r="Q1731" i="6"/>
  <c r="R1728" i="6"/>
  <c r="R1744" i="6"/>
  <c r="R1739" i="6"/>
  <c r="Q1733" i="6"/>
  <c r="R1736" i="6"/>
  <c r="Q1737" i="6"/>
  <c r="R1731" i="6"/>
  <c r="Q1763" i="6"/>
  <c r="R1763" i="6"/>
  <c r="R1761" i="6"/>
  <c r="Q1760" i="6"/>
  <c r="R1760" i="6"/>
  <c r="Q1761" i="6"/>
  <c r="Q1855" i="6"/>
  <c r="R1855" i="6"/>
  <c r="Q1852" i="6"/>
  <c r="R1852" i="6"/>
  <c r="Q1871" i="6"/>
  <c r="R1871" i="6"/>
  <c r="R1869" i="6"/>
  <c r="Q1868" i="6"/>
  <c r="R1868" i="6"/>
  <c r="Q1869" i="6"/>
  <c r="R1951" i="6"/>
  <c r="R1949" i="6"/>
  <c r="R1948" i="6"/>
  <c r="R1967" i="6"/>
  <c r="R1964" i="6"/>
  <c r="R1987" i="6"/>
  <c r="R1983" i="6"/>
  <c r="R1981" i="6"/>
  <c r="R1985" i="6"/>
  <c r="R1984" i="6"/>
  <c r="R1995" i="6"/>
  <c r="R1992" i="6"/>
  <c r="R2003" i="6"/>
  <c r="R2000" i="6"/>
  <c r="R2027" i="6"/>
  <c r="R2025" i="6"/>
  <c r="R2024" i="6"/>
  <c r="R2111" i="6"/>
  <c r="R2069" i="6"/>
  <c r="R2104" i="6"/>
  <c r="R2088" i="6"/>
  <c r="R2072" i="6"/>
  <c r="R2056" i="6"/>
  <c r="R2077" i="6"/>
  <c r="R2099" i="6"/>
  <c r="R2083" i="6"/>
  <c r="R2067" i="6"/>
  <c r="R2051" i="6"/>
  <c r="R2101" i="6"/>
  <c r="R2053" i="6"/>
  <c r="R2100" i="6"/>
  <c r="R2084" i="6"/>
  <c r="R2068" i="6"/>
  <c r="R2052" i="6"/>
  <c r="R2065" i="6"/>
  <c r="R2095" i="6"/>
  <c r="R2079" i="6"/>
  <c r="R2063" i="6"/>
  <c r="R2047" i="6"/>
  <c r="R2073" i="6"/>
  <c r="R2097" i="6"/>
  <c r="R2041" i="6"/>
  <c r="R2096" i="6"/>
  <c r="R2080" i="6"/>
  <c r="R2064" i="6"/>
  <c r="R2048" i="6"/>
  <c r="R2109" i="6"/>
  <c r="R2061" i="6"/>
  <c r="R2107" i="6"/>
  <c r="R2091" i="6"/>
  <c r="R2075" i="6"/>
  <c r="R2059" i="6"/>
  <c r="R2043" i="6"/>
  <c r="R2076" i="6"/>
  <c r="R2045" i="6"/>
  <c r="R2103" i="6"/>
  <c r="R2085" i="6"/>
  <c r="R2060" i="6"/>
  <c r="R2087" i="6"/>
  <c r="R2108" i="6"/>
  <c r="R2044" i="6"/>
  <c r="R2071" i="6"/>
  <c r="R2092" i="6"/>
  <c r="R2093" i="6"/>
  <c r="R2055" i="6"/>
  <c r="R2127" i="6"/>
  <c r="R2125" i="6"/>
  <c r="R2124" i="6"/>
  <c r="R2215" i="6"/>
  <c r="R2213" i="6"/>
  <c r="R2212" i="6"/>
  <c r="R2231" i="6"/>
  <c r="R2228" i="6"/>
  <c r="R2303" i="6"/>
  <c r="R2301" i="6"/>
  <c r="R2319" i="6"/>
  <c r="R2316" i="6"/>
  <c r="R2317" i="6"/>
  <c r="R2491" i="6"/>
  <c r="R2473" i="6"/>
  <c r="R2476" i="6"/>
  <c r="R2481" i="6"/>
  <c r="R2483" i="6"/>
  <c r="R2488" i="6"/>
  <c r="R2472" i="6"/>
  <c r="R2479" i="6"/>
  <c r="R2484" i="6"/>
  <c r="R2475" i="6"/>
  <c r="R2485" i="6"/>
  <c r="R2489" i="6"/>
  <c r="R2487" i="6"/>
  <c r="R2480" i="6"/>
  <c r="Q160" i="6"/>
  <c r="R160" i="6"/>
  <c r="Q157" i="6"/>
  <c r="R157" i="6"/>
  <c r="Q284" i="6"/>
  <c r="R284" i="6"/>
  <c r="R265" i="6"/>
  <c r="Q276" i="6"/>
  <c r="Q268" i="6"/>
  <c r="Q260" i="6"/>
  <c r="Q252" i="6"/>
  <c r="Q244" i="6"/>
  <c r="R281" i="6"/>
  <c r="R257" i="6"/>
  <c r="Q277" i="6"/>
  <c r="Q245" i="6"/>
  <c r="R276" i="6"/>
  <c r="R268" i="6"/>
  <c r="R260" i="6"/>
  <c r="R252" i="6"/>
  <c r="R244" i="6"/>
  <c r="Q269" i="6"/>
  <c r="Q249" i="6"/>
  <c r="R283" i="6"/>
  <c r="R275" i="6"/>
  <c r="R267" i="6"/>
  <c r="R259" i="6"/>
  <c r="R251" i="6"/>
  <c r="R243" i="6"/>
  <c r="R277" i="6"/>
  <c r="R245" i="6"/>
  <c r="Q280" i="6"/>
  <c r="Q272" i="6"/>
  <c r="Q264" i="6"/>
  <c r="Q256" i="6"/>
  <c r="Q248" i="6"/>
  <c r="R269" i="6"/>
  <c r="R249" i="6"/>
  <c r="R280" i="6"/>
  <c r="R248" i="6"/>
  <c r="R272" i="6"/>
  <c r="Q281" i="6"/>
  <c r="R264" i="6"/>
  <c r="Q257" i="6"/>
  <c r="Q265" i="6"/>
  <c r="R256" i="6"/>
  <c r="Q416" i="6"/>
  <c r="R416" i="6"/>
  <c r="R409" i="6"/>
  <c r="Q412" i="6"/>
  <c r="Q404" i="6"/>
  <c r="R413" i="6"/>
  <c r="R412" i="6"/>
  <c r="R404" i="6"/>
  <c r="Q401" i="6"/>
  <c r="R411" i="6"/>
  <c r="R403" i="6"/>
  <c r="Q408" i="6"/>
  <c r="Q400" i="6"/>
  <c r="R401" i="6"/>
  <c r="Q409" i="6"/>
  <c r="R408" i="6"/>
  <c r="R400" i="6"/>
  <c r="Q413" i="6"/>
  <c r="Q476" i="6"/>
  <c r="R476" i="6"/>
  <c r="Q473" i="6"/>
  <c r="R475" i="6"/>
  <c r="Q472" i="6"/>
  <c r="R473" i="6"/>
  <c r="R472" i="6"/>
  <c r="Q536" i="6"/>
  <c r="R536" i="6"/>
  <c r="Q532" i="6"/>
  <c r="Q524" i="6"/>
  <c r="R529" i="6"/>
  <c r="Q533" i="6"/>
  <c r="R532" i="6"/>
  <c r="R524" i="6"/>
  <c r="Q521" i="6"/>
  <c r="R531" i="6"/>
  <c r="R523" i="6"/>
  <c r="R533" i="6"/>
  <c r="Q528" i="6"/>
  <c r="R521" i="6"/>
  <c r="Q529" i="6"/>
  <c r="R528" i="6"/>
  <c r="Q572" i="6"/>
  <c r="R572" i="6"/>
  <c r="Q564" i="6"/>
  <c r="Q557" i="6"/>
  <c r="R564" i="6"/>
  <c r="Q565" i="6"/>
  <c r="R571" i="6"/>
  <c r="R563" i="6"/>
  <c r="R557" i="6"/>
  <c r="Q568" i="6"/>
  <c r="Q560" i="6"/>
  <c r="R565" i="6"/>
  <c r="R560" i="6"/>
  <c r="Q571" i="6"/>
  <c r="R568" i="6"/>
  <c r="Q712" i="6"/>
  <c r="R712" i="6"/>
  <c r="R693" i="6"/>
  <c r="Q708" i="6"/>
  <c r="Q700" i="6"/>
  <c r="Q692" i="6"/>
  <c r="Q684" i="6"/>
  <c r="Q676" i="6"/>
  <c r="R701" i="6"/>
  <c r="R681" i="6"/>
  <c r="Q709" i="6"/>
  <c r="Q677" i="6"/>
  <c r="R708" i="6"/>
  <c r="R700" i="6"/>
  <c r="R692" i="6"/>
  <c r="R684" i="6"/>
  <c r="R676" i="6"/>
  <c r="Q689" i="6"/>
  <c r="R707" i="6"/>
  <c r="R699" i="6"/>
  <c r="R691" i="6"/>
  <c r="R683" i="6"/>
  <c r="R675" i="6"/>
  <c r="R709" i="6"/>
  <c r="R677" i="6"/>
  <c r="Q704" i="6"/>
  <c r="Q696" i="6"/>
  <c r="Q688" i="6"/>
  <c r="Q680" i="6"/>
  <c r="R689" i="6"/>
  <c r="Q693" i="6"/>
  <c r="R704" i="6"/>
  <c r="R711" i="6"/>
  <c r="Q699" i="6"/>
  <c r="Q687" i="6"/>
  <c r="R679" i="6"/>
  <c r="R696" i="6"/>
  <c r="Q707" i="6"/>
  <c r="Q695" i="6"/>
  <c r="R687" i="6"/>
  <c r="Q675" i="6"/>
  <c r="R688" i="6"/>
  <c r="Q701" i="6"/>
  <c r="Q703" i="6"/>
  <c r="R695" i="6"/>
  <c r="Q683" i="6"/>
  <c r="R680" i="6"/>
  <c r="Q681" i="6"/>
  <c r="Q812" i="6"/>
  <c r="R812" i="6"/>
  <c r="R809" i="6"/>
  <c r="R811" i="6"/>
  <c r="Q809" i="6"/>
  <c r="Q811" i="6"/>
  <c r="Q936" i="6"/>
  <c r="R936" i="6"/>
  <c r="R921" i="6"/>
  <c r="R893" i="6"/>
  <c r="R861" i="6"/>
  <c r="R837" i="6"/>
  <c r="Q932" i="6"/>
  <c r="Q924" i="6"/>
  <c r="Q916" i="6"/>
  <c r="Q908" i="6"/>
  <c r="Q900" i="6"/>
  <c r="Q892" i="6"/>
  <c r="Q884" i="6"/>
  <c r="Q876" i="6"/>
  <c r="Q868" i="6"/>
  <c r="Q860" i="6"/>
  <c r="Q852" i="6"/>
  <c r="Q844" i="6"/>
  <c r="Q836" i="6"/>
  <c r="R917" i="6"/>
  <c r="R897" i="6"/>
  <c r="R873" i="6"/>
  <c r="R853" i="6"/>
  <c r="Q909" i="6"/>
  <c r="Q881" i="6"/>
  <c r="Q849" i="6"/>
  <c r="R932" i="6"/>
  <c r="R924" i="6"/>
  <c r="R916" i="6"/>
  <c r="R908" i="6"/>
  <c r="R900" i="6"/>
  <c r="R892" i="6"/>
  <c r="R884" i="6"/>
  <c r="R876" i="6"/>
  <c r="R868" i="6"/>
  <c r="R860" i="6"/>
  <c r="R852" i="6"/>
  <c r="R844" i="6"/>
  <c r="R836" i="6"/>
  <c r="Q929" i="6"/>
  <c r="Q905" i="6"/>
  <c r="Q885" i="6"/>
  <c r="Q865" i="6"/>
  <c r="Q841" i="6"/>
  <c r="R931" i="6"/>
  <c r="R923" i="6"/>
  <c r="R915" i="6"/>
  <c r="R907" i="6"/>
  <c r="R899" i="6"/>
  <c r="R891" i="6"/>
  <c r="R883" i="6"/>
  <c r="R875" i="6"/>
  <c r="R867" i="6"/>
  <c r="R859" i="6"/>
  <c r="R851" i="6"/>
  <c r="R843" i="6"/>
  <c r="R909" i="6"/>
  <c r="R881" i="6"/>
  <c r="R849" i="6"/>
  <c r="Q928" i="6"/>
  <c r="Q920" i="6"/>
  <c r="Q912" i="6"/>
  <c r="Q904" i="6"/>
  <c r="Q896" i="6"/>
  <c r="Q888" i="6"/>
  <c r="Q880" i="6"/>
  <c r="Q872" i="6"/>
  <c r="Q864" i="6"/>
  <c r="Q856" i="6"/>
  <c r="Q848" i="6"/>
  <c r="Q840" i="6"/>
  <c r="Q832" i="6"/>
  <c r="R929" i="6"/>
  <c r="R905" i="6"/>
  <c r="R885" i="6"/>
  <c r="R865" i="6"/>
  <c r="R841" i="6"/>
  <c r="Q921" i="6"/>
  <c r="R928" i="6"/>
  <c r="R896" i="6"/>
  <c r="R864" i="6"/>
  <c r="Q897" i="6"/>
  <c r="Q931" i="6"/>
  <c r="Q919" i="6"/>
  <c r="R911" i="6"/>
  <c r="Q899" i="6"/>
  <c r="Q887" i="6"/>
  <c r="R879" i="6"/>
  <c r="Q867" i="6"/>
  <c r="Q855" i="6"/>
  <c r="R847" i="6"/>
  <c r="Q835" i="6"/>
  <c r="Q893" i="6"/>
  <c r="R920" i="6"/>
  <c r="R888" i="6"/>
  <c r="R856" i="6"/>
  <c r="Q873" i="6"/>
  <c r="Q927" i="6"/>
  <c r="R919" i="6"/>
  <c r="Q907" i="6"/>
  <c r="Q895" i="6"/>
  <c r="R887" i="6"/>
  <c r="Q875" i="6"/>
  <c r="Q863" i="6"/>
  <c r="R855" i="6"/>
  <c r="Q843" i="6"/>
  <c r="Q861" i="6"/>
  <c r="R912" i="6"/>
  <c r="R880" i="6"/>
  <c r="R848" i="6"/>
  <c r="Q853" i="6"/>
  <c r="Q935" i="6"/>
  <c r="R927" i="6"/>
  <c r="Q915" i="6"/>
  <c r="Q903" i="6"/>
  <c r="R895" i="6"/>
  <c r="Q883" i="6"/>
  <c r="Q871" i="6"/>
  <c r="R863" i="6"/>
  <c r="Q851" i="6"/>
  <c r="Q839" i="6"/>
  <c r="Q831" i="6"/>
  <c r="Q837" i="6"/>
  <c r="R904" i="6"/>
  <c r="R872" i="6"/>
  <c r="R840" i="6"/>
  <c r="Q917" i="6"/>
  <c r="Q833" i="6"/>
  <c r="R935" i="6"/>
  <c r="Q923" i="6"/>
  <c r="Q911" i="6"/>
  <c r="R903" i="6"/>
  <c r="Q1020" i="6"/>
  <c r="R1020" i="6"/>
  <c r="R1009" i="6"/>
  <c r="Q1012" i="6"/>
  <c r="Q1004" i="6"/>
  <c r="R1017" i="6"/>
  <c r="R1012" i="6"/>
  <c r="R1004" i="6"/>
  <c r="Q1005" i="6"/>
  <c r="R1019" i="6"/>
  <c r="R1011" i="6"/>
  <c r="R1003" i="6"/>
  <c r="Q1016" i="6"/>
  <c r="Q1008" i="6"/>
  <c r="Q1000" i="6"/>
  <c r="R1005" i="6"/>
  <c r="R1016" i="6"/>
  <c r="Q1015" i="6"/>
  <c r="R1007" i="6"/>
  <c r="Q1009" i="6"/>
  <c r="R1008" i="6"/>
  <c r="R1015" i="6"/>
  <c r="Q1003" i="6"/>
  <c r="R1000" i="6"/>
  <c r="Q1011" i="6"/>
  <c r="Q999" i="6"/>
  <c r="Q1017" i="6"/>
  <c r="Q1019" i="6"/>
  <c r="Q1007" i="6"/>
  <c r="R999" i="6"/>
  <c r="Q1036" i="6"/>
  <c r="R1036" i="6"/>
  <c r="R1033" i="6"/>
  <c r="R1035" i="6"/>
  <c r="Q1033" i="6"/>
  <c r="Q1035" i="6"/>
  <c r="Q1048" i="6"/>
  <c r="R1048" i="6"/>
  <c r="Q1044" i="6"/>
  <c r="Q1045" i="6"/>
  <c r="R1044" i="6"/>
  <c r="R1043" i="6"/>
  <c r="R1045" i="6"/>
  <c r="Q1047" i="6"/>
  <c r="R1047" i="6"/>
  <c r="Q1043" i="6"/>
  <c r="Q1096" i="6"/>
  <c r="R1096" i="6"/>
  <c r="R1089" i="6"/>
  <c r="Q1092" i="6"/>
  <c r="Q1084" i="6"/>
  <c r="Q1076" i="6"/>
  <c r="Q1068" i="6"/>
  <c r="R1081" i="6"/>
  <c r="Q1077" i="6"/>
  <c r="R1092" i="6"/>
  <c r="R1084" i="6"/>
  <c r="R1076" i="6"/>
  <c r="R1068" i="6"/>
  <c r="Q1093" i="6"/>
  <c r="Q1069" i="6"/>
  <c r="R1091" i="6"/>
  <c r="R1083" i="6"/>
  <c r="R1075" i="6"/>
  <c r="R1067" i="6"/>
  <c r="R1077" i="6"/>
  <c r="Q1088" i="6"/>
  <c r="Q1080" i="6"/>
  <c r="Q1072" i="6"/>
  <c r="R1093" i="6"/>
  <c r="R1069" i="6"/>
  <c r="R1088" i="6"/>
  <c r="Q1081" i="6"/>
  <c r="Q1091" i="6"/>
  <c r="Q1079" i="6"/>
  <c r="R1071" i="6"/>
  <c r="R1080" i="6"/>
  <c r="Q1087" i="6"/>
  <c r="R1079" i="6"/>
  <c r="Q1067" i="6"/>
  <c r="Q1089" i="6"/>
  <c r="R1072" i="6"/>
  <c r="Q1095" i="6"/>
  <c r="R1087" i="6"/>
  <c r="Q1075" i="6"/>
  <c r="R1095" i="6"/>
  <c r="Q1083" i="6"/>
  <c r="Q1071" i="6"/>
  <c r="Q1144" i="6"/>
  <c r="R1144" i="6"/>
  <c r="R1141" i="6"/>
  <c r="Q1141" i="6"/>
  <c r="Q1143" i="6"/>
  <c r="R1143" i="6"/>
  <c r="Q1204" i="6"/>
  <c r="R1204" i="6"/>
  <c r="R1197" i="6"/>
  <c r="R1169" i="6"/>
  <c r="Q1196" i="6"/>
  <c r="Q1188" i="6"/>
  <c r="Q1180" i="6"/>
  <c r="Q1172" i="6"/>
  <c r="R1201" i="6"/>
  <c r="R1177" i="6"/>
  <c r="Q1185" i="6"/>
  <c r="R1196" i="6"/>
  <c r="R1188" i="6"/>
  <c r="R1180" i="6"/>
  <c r="R1172" i="6"/>
  <c r="Q1189" i="6"/>
  <c r="Q1165" i="6"/>
  <c r="R1203" i="6"/>
  <c r="R1195" i="6"/>
  <c r="R1187" i="6"/>
  <c r="R1179" i="6"/>
  <c r="R1171" i="6"/>
  <c r="R1185" i="6"/>
  <c r="Q1200" i="6"/>
  <c r="Q1192" i="6"/>
  <c r="Q1184" i="6"/>
  <c r="Q1176" i="6"/>
  <c r="Q1168" i="6"/>
  <c r="R1189" i="6"/>
  <c r="R1165" i="6"/>
  <c r="R1192" i="6"/>
  <c r="Q1177" i="6"/>
  <c r="R1199" i="6"/>
  <c r="Q1187" i="6"/>
  <c r="Q1175" i="6"/>
  <c r="R1167" i="6"/>
  <c r="R1184" i="6"/>
  <c r="Q1195" i="6"/>
  <c r="Q1183" i="6"/>
  <c r="R1175" i="6"/>
  <c r="Q1197" i="6"/>
  <c r="R1176" i="6"/>
  <c r="Q1203" i="6"/>
  <c r="Q1191" i="6"/>
  <c r="R1183" i="6"/>
  <c r="Q1171" i="6"/>
  <c r="Q1169" i="6"/>
  <c r="R1200" i="6"/>
  <c r="R1168" i="6"/>
  <c r="Q1201" i="6"/>
  <c r="Q1199" i="6"/>
  <c r="R1191" i="6"/>
  <c r="Q1179" i="6"/>
  <c r="Q1167" i="6"/>
  <c r="Q1256" i="6"/>
  <c r="R1256" i="6"/>
  <c r="R1253" i="6"/>
  <c r="Q1253" i="6"/>
  <c r="Q1255" i="6"/>
  <c r="R1255" i="6"/>
  <c r="Q1392" i="6"/>
  <c r="R1392" i="6"/>
  <c r="R1389" i="6"/>
  <c r="R1391" i="6"/>
  <c r="Q1389" i="6"/>
  <c r="Q1391" i="6"/>
  <c r="Q1400" i="6"/>
  <c r="R1400" i="6"/>
  <c r="Q1397" i="6"/>
  <c r="R1397" i="6"/>
  <c r="Q1399" i="6"/>
  <c r="R1399" i="6"/>
  <c r="Q1416" i="6"/>
  <c r="R1416" i="6"/>
  <c r="Q1415" i="6"/>
  <c r="R1415" i="6"/>
  <c r="Q1464" i="6"/>
  <c r="R1464" i="6"/>
  <c r="Q1463" i="6"/>
  <c r="R1463" i="6"/>
  <c r="Q1600" i="6"/>
  <c r="R1600" i="6"/>
  <c r="Q1599" i="6"/>
  <c r="R1599" i="6"/>
  <c r="Q1597" i="6"/>
  <c r="Q1656" i="6"/>
  <c r="R1656" i="6"/>
  <c r="R1645" i="6"/>
  <c r="R1621" i="6"/>
  <c r="Q1652" i="6"/>
  <c r="Q1644" i="6"/>
  <c r="Q1636" i="6"/>
  <c r="Q1628" i="6"/>
  <c r="Q1620" i="6"/>
  <c r="R1649" i="6"/>
  <c r="R1625" i="6"/>
  <c r="Q1651" i="6"/>
  <c r="Q1643" i="6"/>
  <c r="Q1635" i="6"/>
  <c r="Q1627" i="6"/>
  <c r="Q1619" i="6"/>
  <c r="Q1633" i="6"/>
  <c r="R1652" i="6"/>
  <c r="R1644" i="6"/>
  <c r="R1636" i="6"/>
  <c r="R1628" i="6"/>
  <c r="R1620" i="6"/>
  <c r="Q1637" i="6"/>
  <c r="R1651" i="6"/>
  <c r="R1643" i="6"/>
  <c r="R1635" i="6"/>
  <c r="R1627" i="6"/>
  <c r="R1619" i="6"/>
  <c r="Q1641" i="6"/>
  <c r="Q1617" i="6"/>
  <c r="R1633" i="6"/>
  <c r="Q1648" i="6"/>
  <c r="Q1640" i="6"/>
  <c r="Q1632" i="6"/>
  <c r="Q1624" i="6"/>
  <c r="R1637" i="6"/>
  <c r="Q1655" i="6"/>
  <c r="Q1647" i="6"/>
  <c r="Q1639" i="6"/>
  <c r="Q1631" i="6"/>
  <c r="Q1623" i="6"/>
  <c r="R1632" i="6"/>
  <c r="Q1625" i="6"/>
  <c r="R1655" i="6"/>
  <c r="R1623" i="6"/>
  <c r="R1624" i="6"/>
  <c r="R1647" i="6"/>
  <c r="Q1645" i="6"/>
  <c r="R1648" i="6"/>
  <c r="R1639" i="6"/>
  <c r="Q1621" i="6"/>
  <c r="R1640" i="6"/>
  <c r="Q1649" i="6"/>
  <c r="R1631" i="6"/>
  <c r="Q1680" i="6"/>
  <c r="R1680" i="6"/>
  <c r="R1673" i="6"/>
  <c r="Q1676" i="6"/>
  <c r="R1677" i="6"/>
  <c r="Q1675" i="6"/>
  <c r="R1676" i="6"/>
  <c r="R1675" i="6"/>
  <c r="Q1679" i="6"/>
  <c r="Q1673" i="6"/>
  <c r="R1679" i="6"/>
  <c r="Q1677" i="6"/>
  <c r="Q1720" i="6"/>
  <c r="R1720" i="6"/>
  <c r="Q1716" i="6"/>
  <c r="R1713" i="6"/>
  <c r="Q1719" i="6"/>
  <c r="Q1717" i="6"/>
  <c r="R1716" i="6"/>
  <c r="R1719" i="6"/>
  <c r="R1717" i="6"/>
  <c r="Q1712" i="6"/>
  <c r="Q1715" i="6"/>
  <c r="Q1713" i="6"/>
  <c r="R1712" i="6"/>
  <c r="R1715" i="6"/>
  <c r="Q1748" i="6"/>
  <c r="R1748" i="6"/>
  <c r="Q1876" i="6"/>
  <c r="R1876" i="6"/>
  <c r="R1976" i="6"/>
  <c r="R1975" i="6"/>
  <c r="R1973" i="6"/>
  <c r="R2008" i="6"/>
  <c r="R2232" i="6"/>
  <c r="R2276" i="6"/>
  <c r="R2275" i="6"/>
  <c r="R2348" i="6"/>
  <c r="R2347" i="6"/>
  <c r="R2360" i="6"/>
  <c r="R2353" i="6"/>
  <c r="R2359" i="6"/>
  <c r="R2356" i="6"/>
  <c r="R2355" i="6"/>
  <c r="R2400" i="6"/>
  <c r="R2396" i="6"/>
  <c r="R2380" i="6"/>
  <c r="R2389" i="6"/>
  <c r="R2399" i="6"/>
  <c r="R2383" i="6"/>
  <c r="R2392" i="6"/>
  <c r="R2376" i="6"/>
  <c r="R2373" i="6"/>
  <c r="R2395" i="6"/>
  <c r="R2379" i="6"/>
  <c r="R2377" i="6"/>
  <c r="R2393" i="6"/>
  <c r="R2388" i="6"/>
  <c r="R2391" i="6"/>
  <c r="R2375" i="6"/>
  <c r="R2381" i="6"/>
  <c r="R2397" i="6"/>
  <c r="R2387" i="6"/>
  <c r="R2384" i="6"/>
  <c r="R2420" i="6"/>
  <c r="R2417" i="6"/>
  <c r="R2419" i="6"/>
  <c r="Q126" i="6"/>
  <c r="Q142" i="6"/>
  <c r="Q158" i="6"/>
  <c r="Q182" i="6"/>
  <c r="Q198" i="6"/>
  <c r="Q214" i="6"/>
  <c r="Q230" i="6"/>
  <c r="Q238" i="6"/>
  <c r="Q254" i="6"/>
  <c r="Q270" i="6"/>
  <c r="Q286" i="6"/>
  <c r="Q310" i="6"/>
  <c r="Q326" i="6"/>
  <c r="Q342" i="6"/>
  <c r="Q358" i="6"/>
  <c r="Q374" i="6"/>
  <c r="Q390" i="6"/>
  <c r="Q406" i="6"/>
  <c r="Q422" i="6"/>
  <c r="Q438" i="6"/>
  <c r="Q454" i="6"/>
  <c r="Q470" i="6"/>
  <c r="Q486" i="6"/>
  <c r="Q502" i="6"/>
  <c r="Q518" i="6"/>
  <c r="Q534" i="6"/>
  <c r="Q550" i="6"/>
  <c r="Q566" i="6"/>
  <c r="Q582" i="6"/>
  <c r="Q598" i="6"/>
  <c r="Q606" i="6"/>
  <c r="Q622" i="6"/>
  <c r="Q646" i="6"/>
  <c r="Q662" i="6"/>
  <c r="Q670" i="6"/>
  <c r="Q686" i="6"/>
  <c r="Q702" i="6"/>
  <c r="Q718" i="6"/>
  <c r="Q734" i="6"/>
  <c r="Q750" i="6"/>
  <c r="Q766" i="6"/>
  <c r="Q782" i="6"/>
  <c r="Q798" i="6"/>
  <c r="Q814" i="6"/>
  <c r="Q830" i="6"/>
  <c r="Q846" i="6"/>
  <c r="Q862" i="6"/>
  <c r="Q878" i="6"/>
  <c r="Q894" i="6"/>
  <c r="Q910" i="6"/>
  <c r="Q926" i="6"/>
  <c r="Q942" i="6"/>
  <c r="Q958" i="6"/>
  <c r="Q982" i="6"/>
  <c r="Q990" i="6"/>
  <c r="Q1038" i="6"/>
  <c r="R130" i="6"/>
  <c r="R138" i="6"/>
  <c r="R146" i="6"/>
  <c r="R154" i="6"/>
  <c r="R162" i="6"/>
  <c r="R170" i="6"/>
  <c r="R178" i="6"/>
  <c r="R186" i="6"/>
  <c r="R194" i="6"/>
  <c r="R202" i="6"/>
  <c r="R210" i="6"/>
  <c r="R218" i="6"/>
  <c r="R226" i="6"/>
  <c r="R234" i="6"/>
  <c r="R242" i="6"/>
  <c r="R250" i="6"/>
  <c r="R258" i="6"/>
  <c r="R266" i="6"/>
  <c r="R274" i="6"/>
  <c r="R282" i="6"/>
  <c r="R290" i="6"/>
  <c r="R298" i="6"/>
  <c r="R306" i="6"/>
  <c r="R314" i="6"/>
  <c r="R322" i="6"/>
  <c r="R330" i="6"/>
  <c r="R338" i="6"/>
  <c r="R346" i="6"/>
  <c r="R354" i="6"/>
  <c r="R362" i="6"/>
  <c r="R370" i="6"/>
  <c r="R378" i="6"/>
  <c r="R386" i="6"/>
  <c r="R394" i="6"/>
  <c r="R402" i="6"/>
  <c r="R410" i="6"/>
  <c r="R418" i="6"/>
  <c r="R426" i="6"/>
  <c r="R434" i="6"/>
  <c r="R442" i="6"/>
  <c r="R450" i="6"/>
  <c r="R458" i="6"/>
  <c r="R466" i="6"/>
  <c r="R474" i="6"/>
  <c r="R482" i="6"/>
  <c r="R490" i="6"/>
  <c r="R498" i="6"/>
  <c r="R506" i="6"/>
  <c r="R514" i="6"/>
  <c r="R522" i="6"/>
  <c r="R530" i="6"/>
  <c r="R538" i="6"/>
  <c r="R546" i="6"/>
  <c r="R554" i="6"/>
  <c r="R562" i="6"/>
  <c r="R570" i="6"/>
  <c r="R578" i="6"/>
  <c r="R586" i="6"/>
  <c r="R594" i="6"/>
  <c r="R602" i="6"/>
  <c r="R610" i="6"/>
  <c r="R618" i="6"/>
  <c r="R626" i="6"/>
  <c r="R634" i="6"/>
  <c r="R642" i="6"/>
  <c r="R650" i="6"/>
  <c r="R658" i="6"/>
  <c r="R666" i="6"/>
  <c r="R674" i="6"/>
  <c r="R682" i="6"/>
  <c r="R690" i="6"/>
  <c r="R698" i="6"/>
  <c r="R706" i="6"/>
  <c r="R714" i="6"/>
  <c r="R722" i="6"/>
  <c r="R730" i="6"/>
  <c r="R738" i="6"/>
  <c r="R746" i="6"/>
  <c r="R754" i="6"/>
  <c r="R762" i="6"/>
  <c r="R770" i="6"/>
  <c r="R778" i="6"/>
  <c r="R786" i="6"/>
  <c r="R794" i="6"/>
  <c r="R802" i="6"/>
  <c r="R810" i="6"/>
  <c r="R818" i="6"/>
  <c r="R826" i="6"/>
  <c r="R842" i="6"/>
  <c r="R850" i="6"/>
  <c r="R858" i="6"/>
  <c r="R866" i="6"/>
  <c r="R874" i="6"/>
  <c r="R882" i="6"/>
  <c r="R890" i="6"/>
  <c r="R898" i="6"/>
  <c r="R906" i="6"/>
  <c r="R914" i="6"/>
  <c r="R922" i="6"/>
  <c r="R930" i="6"/>
  <c r="R938" i="6"/>
  <c r="R946" i="6"/>
  <c r="R954" i="6"/>
  <c r="R962" i="6"/>
  <c r="R970" i="6"/>
  <c r="R978" i="6"/>
  <c r="R986" i="6"/>
  <c r="R994" i="6"/>
  <c r="R1002" i="6"/>
  <c r="R1010" i="6"/>
  <c r="R1018" i="6"/>
  <c r="R1026" i="6"/>
  <c r="R1034" i="6"/>
  <c r="R1042" i="6"/>
  <c r="R1050" i="6"/>
  <c r="R1058" i="6"/>
  <c r="R1066" i="6"/>
  <c r="R1074" i="6"/>
  <c r="R1082" i="6"/>
  <c r="R1090" i="6"/>
  <c r="R1098" i="6"/>
  <c r="R1106" i="6"/>
  <c r="R1114" i="6"/>
  <c r="R1122" i="6"/>
  <c r="R1130" i="6"/>
  <c r="R1138" i="6"/>
  <c r="R1146" i="6"/>
  <c r="R1154" i="6"/>
  <c r="R1162" i="6"/>
  <c r="R1170" i="6"/>
  <c r="R1178" i="6"/>
  <c r="R1186" i="6"/>
  <c r="R1194" i="6"/>
  <c r="R1202" i="6"/>
  <c r="R1210" i="6"/>
  <c r="R1218" i="6"/>
  <c r="R1226" i="6"/>
  <c r="R1234" i="6"/>
  <c r="R1242" i="6"/>
  <c r="R1250" i="6"/>
  <c r="R1258" i="6"/>
  <c r="R1266" i="6"/>
  <c r="R1274" i="6"/>
  <c r="R1282" i="6"/>
  <c r="R1290" i="6"/>
  <c r="R1298" i="6"/>
  <c r="R1306" i="6"/>
  <c r="R1314" i="6"/>
  <c r="R1322" i="6"/>
  <c r="R1330" i="6"/>
  <c r="R1338" i="6"/>
  <c r="R1346" i="6"/>
  <c r="R1354" i="6"/>
  <c r="R1362" i="6"/>
  <c r="R1370" i="6"/>
  <c r="R1378" i="6"/>
  <c r="R1386" i="6"/>
  <c r="R1394" i="6"/>
  <c r="R1402" i="6"/>
  <c r="R1410" i="6"/>
  <c r="R1418" i="6"/>
  <c r="R1426" i="6"/>
  <c r="R1434" i="6"/>
  <c r="R1442" i="6"/>
  <c r="R1450" i="6"/>
  <c r="R1458" i="6"/>
  <c r="R1466" i="6"/>
  <c r="R1474" i="6"/>
  <c r="R1482" i="6"/>
  <c r="R1490" i="6"/>
  <c r="R1498" i="6"/>
  <c r="R1506" i="6"/>
  <c r="R1514" i="6"/>
  <c r="R1522" i="6"/>
  <c r="R1530" i="6"/>
  <c r="R1538" i="6"/>
  <c r="R1546" i="6"/>
  <c r="R1554" i="6"/>
  <c r="R1562" i="6"/>
  <c r="R1570" i="6"/>
  <c r="R1578" i="6"/>
  <c r="R1586" i="6"/>
  <c r="R1594" i="6"/>
  <c r="R1602" i="6"/>
  <c r="R1610" i="6"/>
  <c r="R1618" i="6"/>
  <c r="R1626" i="6"/>
  <c r="R1634" i="6"/>
  <c r="R1642" i="6"/>
  <c r="R1650" i="6"/>
  <c r="R1658" i="6"/>
  <c r="R1666" i="6"/>
  <c r="R1674" i="6"/>
  <c r="R1682" i="6"/>
  <c r="R1690" i="6"/>
  <c r="R1698" i="6"/>
  <c r="R1706" i="6"/>
  <c r="R1714" i="6"/>
  <c r="R1722" i="6"/>
  <c r="R1730" i="6"/>
  <c r="R1738" i="6"/>
  <c r="R1746" i="6"/>
  <c r="R1754" i="6"/>
  <c r="R1762" i="6"/>
  <c r="R1770" i="6"/>
  <c r="R1778" i="6"/>
  <c r="R1786" i="6"/>
  <c r="R1794" i="6"/>
  <c r="R1802" i="6"/>
  <c r="R1810" i="6"/>
  <c r="R1818" i="6"/>
  <c r="R1826" i="6"/>
  <c r="R1834" i="6"/>
  <c r="R1842" i="6"/>
  <c r="R1850" i="6"/>
  <c r="R1858" i="6"/>
  <c r="R1866" i="6"/>
  <c r="R1874" i="6"/>
  <c r="R1882" i="6"/>
  <c r="R1890" i="6"/>
  <c r="R1898" i="6"/>
  <c r="R1906" i="6"/>
  <c r="R1914" i="6"/>
  <c r="R1922" i="6"/>
  <c r="R1930" i="6"/>
  <c r="R1938" i="6"/>
  <c r="R1954" i="6"/>
  <c r="R1970" i="6"/>
  <c r="R1986" i="6"/>
  <c r="R2002" i="6"/>
  <c r="R2018" i="6"/>
  <c r="R2034" i="6"/>
  <c r="R2050" i="6"/>
  <c r="R2066" i="6"/>
  <c r="R2082" i="6"/>
  <c r="R2098" i="6"/>
  <c r="R2114" i="6"/>
  <c r="R2130" i="6"/>
  <c r="R2146" i="6"/>
  <c r="R2162" i="6"/>
  <c r="R2178" i="6"/>
  <c r="R2194" i="6"/>
  <c r="R2210" i="6"/>
  <c r="R2226" i="6"/>
  <c r="R2242" i="6"/>
  <c r="R2258" i="6"/>
  <c r="R2274" i="6"/>
  <c r="R2290" i="6"/>
  <c r="R2306" i="6"/>
  <c r="R2322" i="6"/>
  <c r="R2338" i="6"/>
  <c r="R2354" i="6"/>
  <c r="R2370" i="6"/>
  <c r="R2386" i="6"/>
  <c r="R2402" i="6"/>
  <c r="R2418" i="6"/>
  <c r="R2434" i="6"/>
  <c r="R2450" i="6"/>
  <c r="R2466" i="6"/>
  <c r="R2482" i="6"/>
  <c r="R2498" i="6"/>
  <c r="Q10" i="6"/>
  <c r="Q18" i="6"/>
  <c r="Q26" i="6"/>
  <c r="Q34" i="6"/>
  <c r="Q42" i="6"/>
  <c r="Q50" i="6"/>
  <c r="Q58" i="6"/>
  <c r="Q66" i="6"/>
  <c r="Q74" i="6"/>
  <c r="Q82" i="6"/>
  <c r="Q90" i="6"/>
  <c r="Q98" i="6"/>
  <c r="Q106" i="6"/>
  <c r="Q114" i="6"/>
  <c r="Q122" i="6"/>
  <c r="Q141" i="6"/>
  <c r="Q165" i="6"/>
  <c r="Q185" i="6"/>
  <c r="Q209" i="6"/>
  <c r="Q229" i="6"/>
  <c r="Q253" i="6"/>
  <c r="Q273" i="6"/>
  <c r="Q297" i="6"/>
  <c r="Q317" i="6"/>
  <c r="Q341" i="6"/>
  <c r="Q365" i="6"/>
  <c r="Q385" i="6"/>
  <c r="Q405" i="6"/>
  <c r="Q429" i="6"/>
  <c r="Q449" i="6"/>
  <c r="Q469" i="6"/>
  <c r="Q493" i="6"/>
  <c r="Q513" i="6"/>
  <c r="Q537" i="6"/>
  <c r="Q561" i="6"/>
  <c r="Q581" i="6"/>
  <c r="Q601" i="6"/>
  <c r="Q629" i="6"/>
  <c r="Q653" i="6"/>
  <c r="Q673" i="6"/>
  <c r="Q697" i="6"/>
  <c r="Q717" i="6"/>
  <c r="Q741" i="6"/>
  <c r="Q761" i="6"/>
  <c r="Q785" i="6"/>
  <c r="Q805" i="6"/>
  <c r="Q829" i="6"/>
  <c r="Q857" i="6"/>
  <c r="Q877" i="6"/>
  <c r="Q901" i="6"/>
  <c r="Q925" i="6"/>
  <c r="Q945" i="6"/>
  <c r="Q965" i="6"/>
  <c r="Q985" i="6"/>
  <c r="Q1001" i="6"/>
  <c r="Q1025" i="6"/>
  <c r="Q1053" i="6"/>
  <c r="Q1073" i="6"/>
  <c r="Q1097" i="6"/>
  <c r="Q1117" i="6"/>
  <c r="Q1137" i="6"/>
  <c r="Q1161" i="6"/>
  <c r="Q1181" i="6"/>
  <c r="Q1205" i="6"/>
  <c r="Q1229" i="6"/>
  <c r="Q1249" i="6"/>
  <c r="Q1273" i="6"/>
  <c r="Q1289" i="6"/>
  <c r="Q1317" i="6"/>
  <c r="Q1337" i="6"/>
  <c r="Q1357" i="6"/>
  <c r="Q1381" i="6"/>
  <c r="Q1405" i="6"/>
  <c r="Q1425" i="6"/>
  <c r="Q1449" i="6"/>
  <c r="Q1473" i="6"/>
  <c r="Q1493" i="6"/>
  <c r="R1525" i="6"/>
  <c r="R1557" i="6"/>
  <c r="Q1581" i="6"/>
  <c r="R1617" i="6"/>
  <c r="R1653" i="6"/>
  <c r="Q1669" i="6"/>
  <c r="R1709" i="6"/>
  <c r="R1741" i="6"/>
  <c r="Q1765" i="6"/>
  <c r="R1797" i="6"/>
  <c r="R1829" i="6"/>
  <c r="Q1853" i="6"/>
  <c r="R1885" i="6"/>
  <c r="R1921" i="6"/>
  <c r="R1953" i="6"/>
  <c r="R2017" i="6"/>
  <c r="R2081" i="6"/>
  <c r="R2133" i="6"/>
  <c r="R2189" i="6"/>
  <c r="R2253" i="6"/>
  <c r="R2309" i="6"/>
  <c r="R2365" i="6"/>
  <c r="R2433" i="6"/>
  <c r="R2493" i="6"/>
  <c r="Q65" i="6"/>
  <c r="Q101" i="6"/>
  <c r="R127" i="6"/>
  <c r="Q135" i="6"/>
  <c r="Q147" i="6"/>
  <c r="R159" i="6"/>
  <c r="Q167" i="6"/>
  <c r="Q179" i="6"/>
  <c r="R191" i="6"/>
  <c r="Q199" i="6"/>
  <c r="Q211" i="6"/>
  <c r="R223" i="6"/>
  <c r="Q231" i="6"/>
  <c r="Q243" i="6"/>
  <c r="R255" i="6"/>
  <c r="Q263" i="6"/>
  <c r="Q275" i="6"/>
  <c r="R287" i="6"/>
  <c r="Q295" i="6"/>
  <c r="Q307" i="6"/>
  <c r="R319" i="6"/>
  <c r="Q327" i="6"/>
  <c r="Q339" i="6"/>
  <c r="R351" i="6"/>
  <c r="Q359" i="6"/>
  <c r="Q371" i="6"/>
  <c r="R383" i="6"/>
  <c r="Q391" i="6"/>
  <c r="Q403" i="6"/>
  <c r="R415" i="6"/>
  <c r="Q423" i="6"/>
  <c r="Q435" i="6"/>
  <c r="R447" i="6"/>
  <c r="Q455" i="6"/>
  <c r="Q467" i="6"/>
  <c r="R479" i="6"/>
  <c r="Q487" i="6"/>
  <c r="Q499" i="6"/>
  <c r="R511" i="6"/>
  <c r="Q519" i="6"/>
  <c r="Q531" i="6"/>
  <c r="R543" i="6"/>
  <c r="Q551" i="6"/>
  <c r="Q563" i="6"/>
  <c r="Q575" i="6"/>
  <c r="R591" i="6"/>
  <c r="Q607" i="6"/>
  <c r="Q647" i="6"/>
  <c r="Q691" i="6"/>
  <c r="R735" i="6"/>
  <c r="Q775" i="6"/>
  <c r="Q819" i="6"/>
  <c r="Q847" i="6"/>
  <c r="Q891" i="6"/>
  <c r="Q146" i="6"/>
  <c r="Q170" i="6"/>
  <c r="Q186" i="6"/>
  <c r="Q210" i="6"/>
  <c r="Q226" i="6"/>
  <c r="Q250" i="6"/>
  <c r="Q274" i="6"/>
  <c r="Q298" i="6"/>
  <c r="Q322" i="6"/>
  <c r="Q362" i="6"/>
  <c r="Q386" i="6"/>
  <c r="Q410" i="6"/>
  <c r="Q418" i="6"/>
  <c r="Q442" i="6"/>
  <c r="Q450" i="6"/>
  <c r="Q458" i="6"/>
  <c r="Q482" i="6"/>
  <c r="Q490" i="6"/>
  <c r="Q498" i="6"/>
  <c r="Q506" i="6"/>
  <c r="Q514" i="6"/>
  <c r="Q522" i="6"/>
  <c r="Q530" i="6"/>
  <c r="Q538" i="6"/>
  <c r="Q546" i="6"/>
  <c r="Q554" i="6"/>
  <c r="Q562" i="6"/>
  <c r="Q570" i="6"/>
  <c r="Q578" i="6"/>
  <c r="Q586" i="6"/>
  <c r="Q594" i="6"/>
  <c r="Q602" i="6"/>
  <c r="Q610" i="6"/>
  <c r="Q618" i="6"/>
  <c r="Q626" i="6"/>
  <c r="Q634" i="6"/>
  <c r="Q642" i="6"/>
  <c r="Q650" i="6"/>
  <c r="Q658" i="6"/>
  <c r="Q666" i="6"/>
  <c r="Q674" i="6"/>
  <c r="Q682" i="6"/>
  <c r="Q690" i="6"/>
  <c r="Q698" i="6"/>
  <c r="Q706" i="6"/>
  <c r="Q714" i="6"/>
  <c r="Q722" i="6"/>
  <c r="Q730" i="6"/>
  <c r="Q738" i="6"/>
  <c r="Q746" i="6"/>
  <c r="Q754" i="6"/>
  <c r="Q762" i="6"/>
  <c r="Q770" i="6"/>
  <c r="Q778" i="6"/>
  <c r="Q786" i="6"/>
  <c r="Q794" i="6"/>
  <c r="Q802" i="6"/>
  <c r="Q810" i="6"/>
  <c r="Q818" i="6"/>
  <c r="Q826" i="6"/>
  <c r="Q834" i="6"/>
  <c r="Q842" i="6"/>
  <c r="Q850" i="6"/>
  <c r="Q858" i="6"/>
  <c r="Q866" i="6"/>
  <c r="Q874" i="6"/>
  <c r="Q882" i="6"/>
  <c r="Q890" i="6"/>
  <c r="Q898" i="6"/>
  <c r="Q906" i="6"/>
  <c r="Q914" i="6"/>
  <c r="Q922" i="6"/>
  <c r="Q930" i="6"/>
  <c r="Q938" i="6"/>
  <c r="Q946" i="6"/>
  <c r="Q954" i="6"/>
  <c r="Q962" i="6"/>
  <c r="Q970" i="6"/>
  <c r="Q978" i="6"/>
  <c r="Q986" i="6"/>
  <c r="Q994" i="6"/>
  <c r="Q1002" i="6"/>
  <c r="Q1010" i="6"/>
  <c r="Q1018" i="6"/>
  <c r="Q1026" i="6"/>
  <c r="Q1034" i="6"/>
  <c r="Q1042" i="6"/>
  <c r="Q1050" i="6"/>
  <c r="Q1058" i="6"/>
  <c r="Q1066" i="6"/>
  <c r="Q1074" i="6"/>
  <c r="Q1082" i="6"/>
  <c r="Q1090" i="6"/>
  <c r="Q1098" i="6"/>
  <c r="Q1106" i="6"/>
  <c r="Q1114" i="6"/>
  <c r="Q1122" i="6"/>
  <c r="Q1130" i="6"/>
  <c r="Q1138" i="6"/>
  <c r="Q1146" i="6"/>
  <c r="Q1154" i="6"/>
  <c r="Q1162" i="6"/>
  <c r="Q1170" i="6"/>
  <c r="Q1178" i="6"/>
  <c r="Q1186" i="6"/>
  <c r="Q1194" i="6"/>
  <c r="Q1202" i="6"/>
  <c r="Q1210" i="6"/>
  <c r="Q1218" i="6"/>
  <c r="Q1226" i="6"/>
  <c r="Q1234" i="6"/>
  <c r="Q1242" i="6"/>
  <c r="Q1250" i="6"/>
  <c r="Q1258" i="6"/>
  <c r="Q1266" i="6"/>
  <c r="Q1274" i="6"/>
  <c r="Q1282" i="6"/>
  <c r="Q1290" i="6"/>
  <c r="Q1298" i="6"/>
  <c r="Q1306" i="6"/>
  <c r="Q1314" i="6"/>
  <c r="Q1322" i="6"/>
  <c r="Q1330" i="6"/>
  <c r="Q1338" i="6"/>
  <c r="Q1346" i="6"/>
  <c r="Q1354" i="6"/>
  <c r="Q1362" i="6"/>
  <c r="Q1370" i="6"/>
  <c r="Q1378" i="6"/>
  <c r="Q1386" i="6"/>
  <c r="Q1394" i="6"/>
  <c r="Q1402" i="6"/>
  <c r="Q1410" i="6"/>
  <c r="Q1418" i="6"/>
  <c r="Q1426" i="6"/>
  <c r="Q1434" i="6"/>
  <c r="Q1442" i="6"/>
  <c r="Q1450" i="6"/>
  <c r="Q1458" i="6"/>
  <c r="Q1466" i="6"/>
  <c r="Q1474" i="6"/>
  <c r="Q1482" i="6"/>
  <c r="Q1490" i="6"/>
  <c r="Q1498" i="6"/>
  <c r="Q1506" i="6"/>
  <c r="Q1514" i="6"/>
  <c r="Q1522" i="6"/>
  <c r="Q1530" i="6"/>
  <c r="Q1538" i="6"/>
  <c r="Q1546" i="6"/>
  <c r="Q1554" i="6"/>
  <c r="Q1562" i="6"/>
  <c r="Q1570" i="6"/>
  <c r="Q1578" i="6"/>
  <c r="Q1586" i="6"/>
  <c r="Q1594" i="6"/>
  <c r="Q1602" i="6"/>
  <c r="Q1610" i="6"/>
  <c r="Q1618" i="6"/>
  <c r="Q1626" i="6"/>
  <c r="Q1634" i="6"/>
  <c r="Q1642" i="6"/>
  <c r="Q1650" i="6"/>
  <c r="Q1658" i="6"/>
  <c r="Q1666" i="6"/>
  <c r="Q1674" i="6"/>
  <c r="Q1682" i="6"/>
  <c r="Q1690" i="6"/>
  <c r="Q1698" i="6"/>
  <c r="Q1706" i="6"/>
  <c r="Q1714" i="6"/>
  <c r="Q1722" i="6"/>
  <c r="Q1730" i="6"/>
  <c r="Q1738" i="6"/>
  <c r="Q1746" i="6"/>
  <c r="Q1754" i="6"/>
  <c r="Q1762" i="6"/>
  <c r="Q1770" i="6"/>
  <c r="Q1778" i="6"/>
  <c r="Q1786" i="6"/>
  <c r="Q1794" i="6"/>
  <c r="Q1802" i="6"/>
  <c r="Q1810" i="6"/>
  <c r="Q1818" i="6"/>
  <c r="Q1826" i="6"/>
  <c r="Q1834" i="6"/>
  <c r="Q1842" i="6"/>
  <c r="Q1850" i="6"/>
  <c r="Q1858" i="6"/>
  <c r="Q1866" i="6"/>
  <c r="Q1874" i="6"/>
  <c r="Q1882" i="6"/>
  <c r="Q1890" i="6"/>
  <c r="Q1898" i="6"/>
  <c r="Q1906" i="6"/>
  <c r="Q1914" i="6"/>
  <c r="Q1922" i="6"/>
  <c r="Q1930" i="6"/>
  <c r="R1942" i="6"/>
  <c r="R1958" i="6"/>
  <c r="R1974" i="6"/>
  <c r="R1990" i="6"/>
  <c r="R2006" i="6"/>
  <c r="R2022" i="6"/>
  <c r="R2038" i="6"/>
  <c r="R2054" i="6"/>
  <c r="R2070" i="6"/>
  <c r="R2086" i="6"/>
  <c r="R2102" i="6"/>
  <c r="R2118" i="6"/>
  <c r="R2134" i="6"/>
  <c r="R2150" i="6"/>
  <c r="R2166" i="6"/>
  <c r="R2182" i="6"/>
  <c r="R2198" i="6"/>
  <c r="R2214" i="6"/>
  <c r="R2230" i="6"/>
  <c r="R2246" i="6"/>
  <c r="R2262" i="6"/>
  <c r="R2278" i="6"/>
  <c r="R2294" i="6"/>
  <c r="R2310" i="6"/>
  <c r="R2326" i="6"/>
  <c r="R2342" i="6"/>
  <c r="R2358" i="6"/>
  <c r="R2374" i="6"/>
  <c r="R2390" i="6"/>
  <c r="R2406" i="6"/>
  <c r="R2422" i="6"/>
  <c r="R2438" i="6"/>
  <c r="R2454" i="6"/>
  <c r="R2470" i="6"/>
  <c r="R2486" i="6"/>
  <c r="R2502" i="6"/>
  <c r="R62" i="6"/>
  <c r="R70" i="6"/>
  <c r="R78" i="6"/>
  <c r="R86" i="6"/>
  <c r="R94" i="6"/>
  <c r="R102" i="6"/>
  <c r="R110" i="6"/>
  <c r="R118" i="6"/>
  <c r="R125" i="6"/>
  <c r="R153" i="6"/>
  <c r="R177" i="6"/>
  <c r="R197" i="6"/>
  <c r="R221" i="6"/>
  <c r="R241" i="6"/>
  <c r="R261" i="6"/>
  <c r="R285" i="6"/>
  <c r="R309" i="6"/>
  <c r="R329" i="6"/>
  <c r="R353" i="6"/>
  <c r="R373" i="6"/>
  <c r="R397" i="6"/>
  <c r="R417" i="6"/>
  <c r="R437" i="6"/>
  <c r="R461" i="6"/>
  <c r="R485" i="6"/>
  <c r="R505" i="6"/>
  <c r="R525" i="6"/>
  <c r="R549" i="6"/>
  <c r="R569" i="6"/>
  <c r="R589" i="6"/>
  <c r="R613" i="6"/>
  <c r="R641" i="6"/>
  <c r="R661" i="6"/>
  <c r="R685" i="6"/>
  <c r="R705" i="6"/>
  <c r="R729" i="6"/>
  <c r="R753" i="6"/>
  <c r="R773" i="6"/>
  <c r="R797" i="6"/>
  <c r="R817" i="6"/>
  <c r="R845" i="6"/>
  <c r="R869" i="6"/>
  <c r="R889" i="6"/>
  <c r="R913" i="6"/>
  <c r="R933" i="6"/>
  <c r="R953" i="6"/>
  <c r="R973" i="6"/>
  <c r="R997" i="6"/>
  <c r="R1013" i="6"/>
  <c r="R1041" i="6"/>
  <c r="R1065" i="6"/>
  <c r="R1085" i="6"/>
  <c r="R1105" i="6"/>
  <c r="R1129" i="6"/>
  <c r="R1149" i="6"/>
  <c r="R1173" i="6"/>
  <c r="R1193" i="6"/>
  <c r="R1217" i="6"/>
  <c r="R1237" i="6"/>
  <c r="R1261" i="6"/>
  <c r="R1281" i="6"/>
  <c r="R1301" i="6"/>
  <c r="R1325" i="6"/>
  <c r="R1345" i="6"/>
  <c r="R1369" i="6"/>
  <c r="R1393" i="6"/>
  <c r="R1413" i="6"/>
  <c r="R1437" i="6"/>
  <c r="R1461" i="6"/>
  <c r="R1481" i="6"/>
  <c r="R1505" i="6"/>
  <c r="R1537" i="6"/>
  <c r="Q1557" i="6"/>
  <c r="R1597" i="6"/>
  <c r="R1629" i="6"/>
  <c r="Q1653" i="6"/>
  <c r="R1681" i="6"/>
  <c r="R1721" i="6"/>
  <c r="Q1741" i="6"/>
  <c r="R1777" i="6"/>
  <c r="R1809" i="6"/>
  <c r="Q1829" i="6"/>
  <c r="R1865" i="6"/>
  <c r="R1897" i="6"/>
  <c r="Q1921" i="6"/>
  <c r="R1965" i="6"/>
  <c r="R2033" i="6"/>
  <c r="R2089" i="6"/>
  <c r="R2145" i="6"/>
  <c r="R2209" i="6"/>
  <c r="R2261" i="6"/>
  <c r="R2321" i="6"/>
  <c r="R2385" i="6"/>
  <c r="R2445" i="6"/>
  <c r="R2505" i="6"/>
  <c r="Q21" i="6"/>
  <c r="Q41" i="6"/>
  <c r="Q77" i="6"/>
  <c r="R113" i="6"/>
  <c r="Q127" i="6"/>
  <c r="Q139" i="6"/>
  <c r="R151" i="6"/>
  <c r="Q159" i="6"/>
  <c r="Q171" i="6"/>
  <c r="R183" i="6"/>
  <c r="Q191" i="6"/>
  <c r="Q203" i="6"/>
  <c r="R215" i="6"/>
  <c r="Q223" i="6"/>
  <c r="Q235" i="6"/>
  <c r="R247" i="6"/>
  <c r="Q255" i="6"/>
  <c r="Q267" i="6"/>
  <c r="R279" i="6"/>
  <c r="Q287" i="6"/>
  <c r="Q299" i="6"/>
  <c r="R311" i="6"/>
  <c r="Q319" i="6"/>
  <c r="Q331" i="6"/>
  <c r="R343" i="6"/>
  <c r="Q351" i="6"/>
  <c r="Q363" i="6"/>
  <c r="R375" i="6"/>
  <c r="Q383" i="6"/>
  <c r="Q395" i="6"/>
  <c r="R407" i="6"/>
  <c r="Q415" i="6"/>
  <c r="Q427" i="6"/>
  <c r="R439" i="6"/>
  <c r="Q447" i="6"/>
  <c r="Q459" i="6"/>
  <c r="R471" i="6"/>
  <c r="Q479" i="6"/>
  <c r="Q491" i="6"/>
  <c r="R503" i="6"/>
  <c r="Q511" i="6"/>
  <c r="Q523" i="6"/>
  <c r="R535" i="6"/>
  <c r="Q543" i="6"/>
  <c r="Q555" i="6"/>
  <c r="R567" i="6"/>
  <c r="Q579" i="6"/>
  <c r="Q595" i="6"/>
  <c r="Q615" i="6"/>
  <c r="Q659" i="6"/>
  <c r="R703" i="6"/>
  <c r="Q743" i="6"/>
  <c r="Q787" i="6"/>
  <c r="Q859" i="6"/>
  <c r="I121" i="1"/>
  <c r="I117" i="1"/>
  <c r="I113" i="1"/>
  <c r="I109" i="1"/>
  <c r="I105" i="1"/>
  <c r="I101" i="1"/>
  <c r="I97" i="1"/>
  <c r="I93" i="1"/>
  <c r="I89" i="1"/>
  <c r="I85" i="1"/>
  <c r="I81" i="1"/>
  <c r="I77" i="1"/>
  <c r="I73" i="1"/>
  <c r="I69" i="1"/>
  <c r="I65" i="1"/>
  <c r="I61" i="1"/>
  <c r="I57" i="1"/>
  <c r="I53" i="1"/>
  <c r="I49" i="1"/>
  <c r="I45" i="1"/>
  <c r="I41" i="1"/>
  <c r="I37" i="1"/>
  <c r="I33" i="1"/>
  <c r="I29" i="1"/>
  <c r="I25" i="1"/>
  <c r="I21" i="1"/>
  <c r="I17" i="1"/>
  <c r="I13" i="1"/>
  <c r="I9" i="1"/>
  <c r="I5" i="1"/>
  <c r="I3" i="1"/>
  <c r="J119" i="1"/>
  <c r="J115" i="1"/>
  <c r="J111" i="1"/>
  <c r="J107" i="1"/>
  <c r="J103" i="1"/>
  <c r="J99" i="1"/>
  <c r="J95" i="1"/>
  <c r="J91" i="1"/>
  <c r="J87" i="1"/>
  <c r="J83" i="1"/>
  <c r="J79" i="1"/>
  <c r="J75" i="1"/>
  <c r="J71" i="1"/>
  <c r="J67" i="1"/>
  <c r="J63" i="1"/>
  <c r="J59" i="1"/>
  <c r="J55" i="1"/>
  <c r="J51" i="1"/>
  <c r="J47" i="1"/>
  <c r="J43" i="1"/>
  <c r="J39" i="1"/>
  <c r="J35" i="1"/>
  <c r="J31" i="1"/>
  <c r="J27" i="1"/>
  <c r="J23" i="1"/>
  <c r="J19" i="1"/>
  <c r="J11" i="1"/>
  <c r="J7" i="1"/>
  <c r="I15" i="1"/>
  <c r="J122" i="1"/>
  <c r="I118" i="1"/>
  <c r="I114" i="1"/>
  <c r="I110" i="1"/>
  <c r="I106" i="1"/>
  <c r="I102" i="1"/>
  <c r="I98" i="1"/>
  <c r="I94" i="1"/>
  <c r="I90" i="1"/>
  <c r="I86" i="1"/>
  <c r="I82" i="1"/>
  <c r="I78" i="1"/>
  <c r="I74" i="1"/>
  <c r="I70" i="1"/>
  <c r="I66" i="1"/>
  <c r="I62" i="1"/>
  <c r="I58" i="1"/>
  <c r="I54" i="1"/>
  <c r="I50" i="1"/>
  <c r="I46" i="1"/>
  <c r="I42" i="1"/>
  <c r="I38" i="1"/>
  <c r="I34" i="1"/>
  <c r="I30" i="1"/>
  <c r="I26" i="1"/>
  <c r="I22" i="1"/>
  <c r="I18" i="1"/>
  <c r="I14" i="1"/>
  <c r="I10" i="1"/>
  <c r="I6" i="1"/>
  <c r="I4" i="1"/>
  <c r="O2" i="17" l="1" a="1"/>
  <c r="O2" i="17" s="1"/>
  <c r="P2" i="17" a="1"/>
  <c r="P2" i="17" s="1"/>
  <c r="N2" i="17" a="1"/>
  <c r="N2" i="17" s="1"/>
  <c r="Q2" i="17" a="1"/>
  <c r="Q2" i="17" s="1"/>
  <c r="M2" i="17" a="1"/>
  <c r="M2"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<sst xmlns="http://schemas.openxmlformats.org/spreadsheetml/2006/main" count="33257" uniqueCount="2740">
  <si>
    <t>Historical Pricing</t>
  </si>
  <si>
    <t>Date</t>
  </si>
  <si>
    <t>Close</t>
  </si>
  <si>
    <t>08/02/2024</t>
  </si>
  <si>
    <t>07/31/2024</t>
  </si>
  <si>
    <t>06/28/2024</t>
  </si>
  <si>
    <t>05/31/2024</t>
  </si>
  <si>
    <t>04/30/2024</t>
  </si>
  <si>
    <t>03/28/2024</t>
  </si>
  <si>
    <t>02/29/2024</t>
  </si>
  <si>
    <t>01/31/2024</t>
  </si>
  <si>
    <t>12/29/2023</t>
  </si>
  <si>
    <t>11/30/2023</t>
  </si>
  <si>
    <t>10/31/2023</t>
  </si>
  <si>
    <t>09/29/2023</t>
  </si>
  <si>
    <t>08/31/2023</t>
  </si>
  <si>
    <t>07/31/2023</t>
  </si>
  <si>
    <t>06/30/2023</t>
  </si>
  <si>
    <t>05/31/2023</t>
  </si>
  <si>
    <t>04/28/2023</t>
  </si>
  <si>
    <t>03/31/2023</t>
  </si>
  <si>
    <t>02/28/2023</t>
  </si>
  <si>
    <t>01/31/2023</t>
  </si>
  <si>
    <t>12/30/2022</t>
  </si>
  <si>
    <t>11/30/2022</t>
  </si>
  <si>
    <t>10/31/2022</t>
  </si>
  <si>
    <t>09/30/2022</t>
  </si>
  <si>
    <t>08/31/2022</t>
  </si>
  <si>
    <t>07/29/2022</t>
  </si>
  <si>
    <t>06/30/2022</t>
  </si>
  <si>
    <t>05/31/2022</t>
  </si>
  <si>
    <t>04/29/2022</t>
  </si>
  <si>
    <t>03/31/2022</t>
  </si>
  <si>
    <t>02/28/2022</t>
  </si>
  <si>
    <t>01/31/2022</t>
  </si>
  <si>
    <t>12/31/2021</t>
  </si>
  <si>
    <t>11/30/2021</t>
  </si>
  <si>
    <t>10/29/2021</t>
  </si>
  <si>
    <t>09/30/2021</t>
  </si>
  <si>
    <t>08/31/2021</t>
  </si>
  <si>
    <t>07/30/2021</t>
  </si>
  <si>
    <t>06/30/2021</t>
  </si>
  <si>
    <t>05/28/2021</t>
  </si>
  <si>
    <t>04/30/2021</t>
  </si>
  <si>
    <t>03/31/2021</t>
  </si>
  <si>
    <t>02/26/2021</t>
  </si>
  <si>
    <t>01/29/2021</t>
  </si>
  <si>
    <t>12/31/2020</t>
  </si>
  <si>
    <t>11/30/2020</t>
  </si>
  <si>
    <t>10/30/2020</t>
  </si>
  <si>
    <t>09/30/2020</t>
  </si>
  <si>
    <t>08/31/2020</t>
  </si>
  <si>
    <t>07/31/2020</t>
  </si>
  <si>
    <t>06/30/2020</t>
  </si>
  <si>
    <t>05/29/2020</t>
  </si>
  <si>
    <t>04/30/2020</t>
  </si>
  <si>
    <t>03/31/2020</t>
  </si>
  <si>
    <t>02/28/2020</t>
  </si>
  <si>
    <t>01/31/2020</t>
  </si>
  <si>
    <t>12/31/2019</t>
  </si>
  <si>
    <t>11/29/2019</t>
  </si>
  <si>
    <t>10/31/2019</t>
  </si>
  <si>
    <t>09/30/2019</t>
  </si>
  <si>
    <t>08/30/2019</t>
  </si>
  <si>
    <t>07/31/2019</t>
  </si>
  <si>
    <t>06/28/2019</t>
  </si>
  <si>
    <t>05/31/2019</t>
  </si>
  <si>
    <t>04/30/2019</t>
  </si>
  <si>
    <t>03/29/2019</t>
  </si>
  <si>
    <t>02/28/2019</t>
  </si>
  <si>
    <t>01/31/2019</t>
  </si>
  <si>
    <t>12/31/2018</t>
  </si>
  <si>
    <t>11/30/2018</t>
  </si>
  <si>
    <t>10/31/2018</t>
  </si>
  <si>
    <t>09/28/2018</t>
  </si>
  <si>
    <t>08/31/2018</t>
  </si>
  <si>
    <t>07/31/2018</t>
  </si>
  <si>
    <t>06/29/2018</t>
  </si>
  <si>
    <t>05/31/2018</t>
  </si>
  <si>
    <t>04/30/2018</t>
  </si>
  <si>
    <t>03/29/2018</t>
  </si>
  <si>
    <t>02/28/2018</t>
  </si>
  <si>
    <t>01/31/2018</t>
  </si>
  <si>
    <t>12/29/2017</t>
  </si>
  <si>
    <t>11/30/2017</t>
  </si>
  <si>
    <t>10/31/2017</t>
  </si>
  <si>
    <t>09/29/2017</t>
  </si>
  <si>
    <t>08/31/2017</t>
  </si>
  <si>
    <t>07/31/2017</t>
  </si>
  <si>
    <t>06/30/2017</t>
  </si>
  <si>
    <t>05/31/2017</t>
  </si>
  <si>
    <t>04/28/2017</t>
  </si>
  <si>
    <t>03/31/2017</t>
  </si>
  <si>
    <t>02/28/2017</t>
  </si>
  <si>
    <t>01/31/2017</t>
  </si>
  <si>
    <t>12/30/2016</t>
  </si>
  <si>
    <t>11/30/2016</t>
  </si>
  <si>
    <t>10/31/2016</t>
  </si>
  <si>
    <t>09/30/2016</t>
  </si>
  <si>
    <t>08/31/2016</t>
  </si>
  <si>
    <t>07/29/2016</t>
  </si>
  <si>
    <t>06/30/2016</t>
  </si>
  <si>
    <t>05/31/2016</t>
  </si>
  <si>
    <t>04/29/2016</t>
  </si>
  <si>
    <t>03/31/2016</t>
  </si>
  <si>
    <t>02/29/2016</t>
  </si>
  <si>
    <t>01/29/2016</t>
  </si>
  <si>
    <t>12/31/2015</t>
  </si>
  <si>
    <t>11/30/2015</t>
  </si>
  <si>
    <t>10/30/2015</t>
  </si>
  <si>
    <t>09/30/2015</t>
  </si>
  <si>
    <t>08/31/2015</t>
  </si>
  <si>
    <t>07/31/2015</t>
  </si>
  <si>
    <t>06/30/2015</t>
  </si>
  <si>
    <t>05/29/2015</t>
  </si>
  <si>
    <t>04/30/2015</t>
  </si>
  <si>
    <t>03/31/2015</t>
  </si>
  <si>
    <t>02/27/2015</t>
  </si>
  <si>
    <t>01/30/2015</t>
  </si>
  <si>
    <t>12/31/2014</t>
  </si>
  <si>
    <t>11/28/2014</t>
  </si>
  <si>
    <t>10/31/2014</t>
  </si>
  <si>
    <t>09/30/2014</t>
  </si>
  <si>
    <t>08/29/2014</t>
  </si>
  <si>
    <t>Year</t>
  </si>
  <si>
    <t>TB</t>
  </si>
  <si>
    <t>2024-07</t>
  </si>
  <si>
    <t>2024-06</t>
  </si>
  <si>
    <t>2024-05</t>
  </si>
  <si>
    <t>2024-04</t>
  </si>
  <si>
    <t>2024-03</t>
  </si>
  <si>
    <t>2024-02</t>
  </si>
  <si>
    <t>2024-01</t>
  </si>
  <si>
    <t>2023-12</t>
  </si>
  <si>
    <t>2023-11</t>
  </si>
  <si>
    <t>2023-10</t>
  </si>
  <si>
    <t>2023-09</t>
  </si>
  <si>
    <t>2023-08</t>
  </si>
  <si>
    <t>2023-07</t>
  </si>
  <si>
    <t>2023-06</t>
  </si>
  <si>
    <t>2023-05</t>
  </si>
  <si>
    <t>2023-04</t>
  </si>
  <si>
    <t>2023-03</t>
  </si>
  <si>
    <t>2023-02</t>
  </si>
  <si>
    <t>2023-01</t>
  </si>
  <si>
    <t>2022-12</t>
  </si>
  <si>
    <t>2022-11</t>
  </si>
  <si>
    <t>2022-10</t>
  </si>
  <si>
    <t>2022-09</t>
  </si>
  <si>
    <t>2022-08</t>
  </si>
  <si>
    <t>2022-07</t>
  </si>
  <si>
    <t>2022-06</t>
  </si>
  <si>
    <t>2022-05</t>
  </si>
  <si>
    <t>2022-04</t>
  </si>
  <si>
    <t>2022-03</t>
  </si>
  <si>
    <t>2022-02</t>
  </si>
  <si>
    <t>2022-01</t>
  </si>
  <si>
    <t>2021-12</t>
  </si>
  <si>
    <t>2021-11</t>
  </si>
  <si>
    <t>2021-10</t>
  </si>
  <si>
    <t>2021-09</t>
  </si>
  <si>
    <t>2021-08</t>
  </si>
  <si>
    <t>2021-07</t>
  </si>
  <si>
    <t>2021-06</t>
  </si>
  <si>
    <t>2021-05</t>
  </si>
  <si>
    <t>2021-04</t>
  </si>
  <si>
    <t>2021-03</t>
  </si>
  <si>
    <t>2021-02</t>
  </si>
  <si>
    <t>2021-01</t>
  </si>
  <si>
    <t>2020-12</t>
  </si>
  <si>
    <t>2020-11</t>
  </si>
  <si>
    <t>2020-10</t>
  </si>
  <si>
    <t>2020-09</t>
  </si>
  <si>
    <t>2020-08</t>
  </si>
  <si>
    <t>2020-07</t>
  </si>
  <si>
    <t>2020-06</t>
  </si>
  <si>
    <t>2020-05</t>
  </si>
  <si>
    <t>2020-04</t>
  </si>
  <si>
    <t>2020-03</t>
  </si>
  <si>
    <t>2020-02</t>
  </si>
  <si>
    <t>2020-01</t>
  </si>
  <si>
    <t>2019-12</t>
  </si>
  <si>
    <t>2019-11</t>
  </si>
  <si>
    <t>2019-10</t>
  </si>
  <si>
    <t>2019-09</t>
  </si>
  <si>
    <t>2019-08</t>
  </si>
  <si>
    <t>2019-07</t>
  </si>
  <si>
    <t>2019-06</t>
  </si>
  <si>
    <t>2019-05</t>
  </si>
  <si>
    <t>2019-04</t>
  </si>
  <si>
    <t>2019-03</t>
  </si>
  <si>
    <t>2019-02</t>
  </si>
  <si>
    <t>2019-01</t>
  </si>
  <si>
    <t>2018-12</t>
  </si>
  <si>
    <t>2018-11</t>
  </si>
  <si>
    <t>2018-10</t>
  </si>
  <si>
    <t>2018-09</t>
  </si>
  <si>
    <t>2018-08</t>
  </si>
  <si>
    <t>2018-07</t>
  </si>
  <si>
    <t>2018-06</t>
  </si>
  <si>
    <t>2018-05</t>
  </si>
  <si>
    <t>2018-04</t>
  </si>
  <si>
    <t>2018-03</t>
  </si>
  <si>
    <t>2018-02</t>
  </si>
  <si>
    <t>2018-01</t>
  </si>
  <si>
    <t>2017-12</t>
  </si>
  <si>
    <t>2017-11</t>
  </si>
  <si>
    <t>2017-10</t>
  </si>
  <si>
    <t>2017-09</t>
  </si>
  <si>
    <t>2017-08</t>
  </si>
  <si>
    <t>2017-07</t>
  </si>
  <si>
    <t>2017-06</t>
  </si>
  <si>
    <t>2017-05</t>
  </si>
  <si>
    <t>2017-04</t>
  </si>
  <si>
    <t>2017-03</t>
  </si>
  <si>
    <t>2017-02</t>
  </si>
  <si>
    <t>2017-01</t>
  </si>
  <si>
    <t>2016-12</t>
  </si>
  <si>
    <t>2016-11</t>
  </si>
  <si>
    <t>2016-10</t>
  </si>
  <si>
    <t>2016-09</t>
  </si>
  <si>
    <t>2016-08</t>
  </si>
  <si>
    <t>2016-07</t>
  </si>
  <si>
    <t>2016-06</t>
  </si>
  <si>
    <t>2016-05</t>
  </si>
  <si>
    <t>2016-04</t>
  </si>
  <si>
    <t>2016-03</t>
  </si>
  <si>
    <t>2016-02</t>
  </si>
  <si>
    <t>2016-01</t>
  </si>
  <si>
    <t>2015-12</t>
  </si>
  <si>
    <t>2015-11</t>
  </si>
  <si>
    <t>2015-10</t>
  </si>
  <si>
    <t>2015-09</t>
  </si>
  <si>
    <t>2015-08</t>
  </si>
  <si>
    <t>2015-07</t>
  </si>
  <si>
    <t>2015-06</t>
  </si>
  <si>
    <t>2015-05</t>
  </si>
  <si>
    <t>2015-04</t>
  </si>
  <si>
    <t>2015-03</t>
  </si>
  <si>
    <t>2015-02</t>
  </si>
  <si>
    <t>2015-01</t>
  </si>
  <si>
    <t>2014-12</t>
  </si>
  <si>
    <t>2014-11</t>
  </si>
  <si>
    <t>2014-10</t>
  </si>
  <si>
    <t>2014-09</t>
  </si>
  <si>
    <t>2014-08</t>
  </si>
  <si>
    <t>R_PARA</t>
  </si>
  <si>
    <t>R_TB</t>
  </si>
  <si>
    <t>ER_PARA</t>
  </si>
  <si>
    <t>ER_NAICS</t>
  </si>
  <si>
    <t>2024-08</t>
  </si>
  <si>
    <t>beta</t>
  </si>
  <si>
    <t>E(r)</t>
  </si>
  <si>
    <t>Current Price</t>
  </si>
  <si>
    <t>Exp Price</t>
  </si>
  <si>
    <t>Trading Str.</t>
  </si>
  <si>
    <t>Then buy at</t>
  </si>
  <si>
    <t>Test Trading Str.</t>
  </si>
  <si>
    <t>Sell</t>
  </si>
  <si>
    <t>buy</t>
  </si>
  <si>
    <t>return</t>
  </si>
  <si>
    <t>Mkt-RF</t>
  </si>
  <si>
    <t>SMB</t>
  </si>
  <si>
    <t>HML</t>
  </si>
  <si>
    <t>RMW</t>
  </si>
  <si>
    <t>CMA</t>
  </si>
  <si>
    <t>RF</t>
  </si>
  <si>
    <t>NAICS</t>
  </si>
  <si>
    <t>long position</t>
  </si>
  <si>
    <t>MA1</t>
  </si>
  <si>
    <t>MA2</t>
  </si>
  <si>
    <t>MA3</t>
  </si>
  <si>
    <t>Sell with min</t>
  </si>
  <si>
    <t>08/01/2024</t>
  </si>
  <si>
    <t>07/30/2024</t>
  </si>
  <si>
    <t>07/29/2024</t>
  </si>
  <si>
    <t>07/26/2024</t>
  </si>
  <si>
    <t>07/25/2024</t>
  </si>
  <si>
    <t>07/24/2024</t>
  </si>
  <si>
    <t>07/23/2024</t>
  </si>
  <si>
    <t>07/22/2024</t>
  </si>
  <si>
    <t>07/19/2024</t>
  </si>
  <si>
    <t>07/18/2024</t>
  </si>
  <si>
    <t>07/17/2024</t>
  </si>
  <si>
    <t>07/16/2024</t>
  </si>
  <si>
    <t>07/15/2024</t>
  </si>
  <si>
    <t>07/12/2024</t>
  </si>
  <si>
    <t>07/11/2024</t>
  </si>
  <si>
    <t>07/10/2024</t>
  </si>
  <si>
    <t>07/09/2024</t>
  </si>
  <si>
    <t>07/08/2024</t>
  </si>
  <si>
    <t>07/05/2024</t>
  </si>
  <si>
    <t>07/03/2024</t>
  </si>
  <si>
    <t>07/02/2024</t>
  </si>
  <si>
    <t>07/01/2024</t>
  </si>
  <si>
    <t>06/27/2024</t>
  </si>
  <si>
    <t>06/26/2024</t>
  </si>
  <si>
    <t>06/25/2024</t>
  </si>
  <si>
    <t>06/24/2024</t>
  </si>
  <si>
    <t>06/21/2024</t>
  </si>
  <si>
    <t>06/20/2024</t>
  </si>
  <si>
    <t>06/18/2024</t>
  </si>
  <si>
    <t>06/17/2024</t>
  </si>
  <si>
    <t>06/14/2024</t>
  </si>
  <si>
    <t>06/13/2024</t>
  </si>
  <si>
    <t>06/12/2024</t>
  </si>
  <si>
    <t>06/11/2024</t>
  </si>
  <si>
    <t>06/10/2024</t>
  </si>
  <si>
    <t>06/07/2024</t>
  </si>
  <si>
    <t>06/06/2024</t>
  </si>
  <si>
    <t>06/05/2024</t>
  </si>
  <si>
    <t>06/04/2024</t>
  </si>
  <si>
    <t>06/03/2024</t>
  </si>
  <si>
    <t>05/30/2024</t>
  </si>
  <si>
    <t>05/29/2024</t>
  </si>
  <si>
    <t>05/28/2024</t>
  </si>
  <si>
    <t>05/24/2024</t>
  </si>
  <si>
    <t>05/23/2024</t>
  </si>
  <si>
    <t>05/22/2024</t>
  </si>
  <si>
    <t>05/21/2024</t>
  </si>
  <si>
    <t>05/20/2024</t>
  </si>
  <si>
    <t>05/17/2024</t>
  </si>
  <si>
    <t>05/16/2024</t>
  </si>
  <si>
    <t>05/15/2024</t>
  </si>
  <si>
    <t>05/14/2024</t>
  </si>
  <si>
    <t>05/13/2024</t>
  </si>
  <si>
    <t>05/10/2024</t>
  </si>
  <si>
    <t>05/09/2024</t>
  </si>
  <si>
    <t>05/08/2024</t>
  </si>
  <si>
    <t>05/07/2024</t>
  </si>
  <si>
    <t>05/06/2024</t>
  </si>
  <si>
    <t>05/03/2024</t>
  </si>
  <si>
    <t>05/02/2024</t>
  </si>
  <si>
    <t>05/01/2024</t>
  </si>
  <si>
    <t>04/29/2024</t>
  </si>
  <si>
    <t>04/26/2024</t>
  </si>
  <si>
    <t>04/25/2024</t>
  </si>
  <si>
    <t>04/24/2024</t>
  </si>
  <si>
    <t>04/23/2024</t>
  </si>
  <si>
    <t>04/22/2024</t>
  </si>
  <si>
    <t>04/19/2024</t>
  </si>
  <si>
    <t>04/18/2024</t>
  </si>
  <si>
    <t>04/16/2024</t>
  </si>
  <si>
    <t>04/15/2024</t>
  </si>
  <si>
    <t>04/12/2024</t>
  </si>
  <si>
    <t>04/11/2024</t>
  </si>
  <si>
    <t>04/10/2024</t>
  </si>
  <si>
    <t>04/09/2024</t>
  </si>
  <si>
    <t>04/08/2024</t>
  </si>
  <si>
    <t>04/05/2024</t>
  </si>
  <si>
    <t>04/04/2024</t>
  </si>
  <si>
    <t>04/03/2024</t>
  </si>
  <si>
    <t>04/02/2024</t>
  </si>
  <si>
    <t>04/01/2024</t>
  </si>
  <si>
    <t>03/27/2024</t>
  </si>
  <si>
    <t>03/26/2024</t>
  </si>
  <si>
    <t>03/25/2024</t>
  </si>
  <si>
    <t>03/22/2024</t>
  </si>
  <si>
    <t>03/21/2024</t>
  </si>
  <si>
    <t>03/20/2024</t>
  </si>
  <si>
    <t>03/19/2024</t>
  </si>
  <si>
    <t>03/18/2024</t>
  </si>
  <si>
    <t>03/15/2024</t>
  </si>
  <si>
    <t>03/14/2024</t>
  </si>
  <si>
    <t>03/13/2024</t>
  </si>
  <si>
    <t>03/12/2024</t>
  </si>
  <si>
    <t>03/11/2024</t>
  </si>
  <si>
    <t>03/08/2024</t>
  </si>
  <si>
    <t>03/07/2024</t>
  </si>
  <si>
    <t>03/06/2024</t>
  </si>
  <si>
    <t>03/05/2024</t>
  </si>
  <si>
    <t>03/04/2024</t>
  </si>
  <si>
    <t>03/01/2024</t>
  </si>
  <si>
    <t>02/28/2024</t>
  </si>
  <si>
    <t>02/27/2024</t>
  </si>
  <si>
    <t>02/26/2024</t>
  </si>
  <si>
    <t>02/23/2024</t>
  </si>
  <si>
    <t>02/22/2024</t>
  </si>
  <si>
    <t>02/21/2024</t>
  </si>
  <si>
    <t>02/20/2024</t>
  </si>
  <si>
    <t>02/16/2024</t>
  </si>
  <si>
    <t>02/15/2024</t>
  </si>
  <si>
    <t>02/14/2024</t>
  </si>
  <si>
    <t>02/13/2024</t>
  </si>
  <si>
    <t>02/12/2024</t>
  </si>
  <si>
    <t>02/09/2024</t>
  </si>
  <si>
    <t>02/08/2024</t>
  </si>
  <si>
    <t>02/07/2024</t>
  </si>
  <si>
    <t>02/06/2024</t>
  </si>
  <si>
    <t>02/05/2024</t>
  </si>
  <si>
    <t>02/02/2024</t>
  </si>
  <si>
    <t>02/01/2024</t>
  </si>
  <si>
    <t>01/30/2024</t>
  </si>
  <si>
    <t>01/29/2024</t>
  </si>
  <si>
    <t>01/26/2024</t>
  </si>
  <si>
    <t>01/25/2024</t>
  </si>
  <si>
    <t>01/24/2024</t>
  </si>
  <si>
    <t>01/23/2024</t>
  </si>
  <si>
    <t>01/22/2024</t>
  </si>
  <si>
    <t>01/19/2024</t>
  </si>
  <si>
    <t>01/18/2024</t>
  </si>
  <si>
    <t>01/17/2024</t>
  </si>
  <si>
    <t>01/16/2024</t>
  </si>
  <si>
    <t>01/12/2024</t>
  </si>
  <si>
    <t>01/11/2024</t>
  </si>
  <si>
    <t>01/10/2024</t>
  </si>
  <si>
    <t>01/09/2024</t>
  </si>
  <si>
    <t>01/08/2024</t>
  </si>
  <si>
    <t>01/05/2024</t>
  </si>
  <si>
    <t>01/04/2024</t>
  </si>
  <si>
    <t>01/03/2024</t>
  </si>
  <si>
    <t>01/02/2024</t>
  </si>
  <si>
    <t>12/28/2023</t>
  </si>
  <si>
    <t>12/27/2023</t>
  </si>
  <si>
    <t>12/26/2023</t>
  </si>
  <si>
    <t>12/22/2023</t>
  </si>
  <si>
    <t>12/21/2023</t>
  </si>
  <si>
    <t>12/20/2023</t>
  </si>
  <si>
    <t>12/19/2023</t>
  </si>
  <si>
    <t>12/18/2023</t>
  </si>
  <si>
    <t>12/15/2023</t>
  </si>
  <si>
    <t>12/14/2023</t>
  </si>
  <si>
    <t>12/13/2023</t>
  </si>
  <si>
    <t>12/12/2023</t>
  </si>
  <si>
    <t>12/11/2023</t>
  </si>
  <si>
    <t>12/08/2023</t>
  </si>
  <si>
    <t>12/07/2023</t>
  </si>
  <si>
    <t>12/06/2023</t>
  </si>
  <si>
    <t>12/05/2023</t>
  </si>
  <si>
    <t>12/04/2023</t>
  </si>
  <si>
    <t>12/01/2023</t>
  </si>
  <si>
    <t>11/29/2023</t>
  </si>
  <si>
    <t>11/28/2023</t>
  </si>
  <si>
    <t>11/27/2023</t>
  </si>
  <si>
    <t>11/24/2023</t>
  </si>
  <si>
    <t>11/22/2023</t>
  </si>
  <si>
    <t>11/21/2023</t>
  </si>
  <si>
    <t>11/20/2023</t>
  </si>
  <si>
    <t>11/17/2023</t>
  </si>
  <si>
    <t>11/16/2023</t>
  </si>
  <si>
    <t>11/15/2023</t>
  </si>
  <si>
    <t>11/14/2023</t>
  </si>
  <si>
    <t>11/13/2023</t>
  </si>
  <si>
    <t>11/10/2023</t>
  </si>
  <si>
    <t>11/09/2023</t>
  </si>
  <si>
    <t>11/08/2023</t>
  </si>
  <si>
    <t>11/07/2023</t>
  </si>
  <si>
    <t>11/06/2023</t>
  </si>
  <si>
    <t>11/03/2023</t>
  </si>
  <si>
    <t>11/02/2023</t>
  </si>
  <si>
    <t>11/01/2023</t>
  </si>
  <si>
    <t>10/30/2023</t>
  </si>
  <si>
    <t>10/27/2023</t>
  </si>
  <si>
    <t>10/26/2023</t>
  </si>
  <si>
    <t>10/25/2023</t>
  </si>
  <si>
    <t>10/24/2023</t>
  </si>
  <si>
    <t>10/23/2023</t>
  </si>
  <si>
    <t>10/20/2023</t>
  </si>
  <si>
    <t>10/19/2023</t>
  </si>
  <si>
    <t>10/18/2023</t>
  </si>
  <si>
    <t>10/16/2023</t>
  </si>
  <si>
    <t>10/13/2023</t>
  </si>
  <si>
    <t>10/12/2023</t>
  </si>
  <si>
    <t>10/11/2023</t>
  </si>
  <si>
    <t>10/10/2023</t>
  </si>
  <si>
    <t>10/09/2023</t>
  </si>
  <si>
    <t>10/06/2023</t>
  </si>
  <si>
    <t>10/05/2023</t>
  </si>
  <si>
    <t>10/04/2023</t>
  </si>
  <si>
    <t>10/03/2023</t>
  </si>
  <si>
    <t>10/02/2023</t>
  </si>
  <si>
    <t>09/28/2023</t>
  </si>
  <si>
    <t>09/27/2023</t>
  </si>
  <si>
    <t>09/26/2023</t>
  </si>
  <si>
    <t>09/25/2023</t>
  </si>
  <si>
    <t>09/22/2023</t>
  </si>
  <si>
    <t>09/21/2023</t>
  </si>
  <si>
    <t>09/20/2023</t>
  </si>
  <si>
    <t>09/19/2023</t>
  </si>
  <si>
    <t>09/18/2023</t>
  </si>
  <si>
    <t>09/15/2023</t>
  </si>
  <si>
    <t>09/14/2023</t>
  </si>
  <si>
    <t>09/13/2023</t>
  </si>
  <si>
    <t>09/12/2023</t>
  </si>
  <si>
    <t>09/11/2023</t>
  </si>
  <si>
    <t>09/08/2023</t>
  </si>
  <si>
    <t>09/07/2023</t>
  </si>
  <si>
    <t>09/06/2023</t>
  </si>
  <si>
    <t>09/05/2023</t>
  </si>
  <si>
    <t>09/01/2023</t>
  </si>
  <si>
    <t>08/30/2023</t>
  </si>
  <si>
    <t>08/29/2023</t>
  </si>
  <si>
    <t>08/28/2023</t>
  </si>
  <si>
    <t>08/25/2023</t>
  </si>
  <si>
    <t>08/24/2023</t>
  </si>
  <si>
    <t>08/23/2023</t>
  </si>
  <si>
    <t>08/22/2023</t>
  </si>
  <si>
    <t>08/21/2023</t>
  </si>
  <si>
    <t>08/18/2023</t>
  </si>
  <si>
    <t>08/17/2023</t>
  </si>
  <si>
    <t>08/16/2023</t>
  </si>
  <si>
    <t>08/15/2023</t>
  </si>
  <si>
    <t>08/14/2023</t>
  </si>
  <si>
    <t>08/11/2023</t>
  </si>
  <si>
    <t>08/10/2023</t>
  </si>
  <si>
    <t>08/09/2023</t>
  </si>
  <si>
    <t>08/08/2023</t>
  </si>
  <si>
    <t>08/07/2023</t>
  </si>
  <si>
    <t>08/04/2023</t>
  </si>
  <si>
    <t>08/03/2023</t>
  </si>
  <si>
    <t>08/02/2023</t>
  </si>
  <si>
    <t>08/01/2023</t>
  </si>
  <si>
    <t>07/28/2023</t>
  </si>
  <si>
    <t>07/27/2023</t>
  </si>
  <si>
    <t>07/26/2023</t>
  </si>
  <si>
    <t>07/25/2023</t>
  </si>
  <si>
    <t>07/24/2023</t>
  </si>
  <si>
    <t>07/21/2023</t>
  </si>
  <si>
    <t>07/20/2023</t>
  </si>
  <si>
    <t>07/19/2023</t>
  </si>
  <si>
    <t>07/18/2023</t>
  </si>
  <si>
    <t>07/17/2023</t>
  </si>
  <si>
    <t>07/14/2023</t>
  </si>
  <si>
    <t>07/13/2023</t>
  </si>
  <si>
    <t>07/12/2023</t>
  </si>
  <si>
    <t>07/11/2023</t>
  </si>
  <si>
    <t>07/10/2023</t>
  </si>
  <si>
    <t>07/07/2023</t>
  </si>
  <si>
    <t>07/06/2023</t>
  </si>
  <si>
    <t>07/05/2023</t>
  </si>
  <si>
    <t>07/03/2023</t>
  </si>
  <si>
    <t>06/29/2023</t>
  </si>
  <si>
    <t>06/28/2023</t>
  </si>
  <si>
    <t>06/27/2023</t>
  </si>
  <si>
    <t>06/26/2023</t>
  </si>
  <si>
    <t>06/23/2023</t>
  </si>
  <si>
    <t>06/22/2023</t>
  </si>
  <si>
    <t>06/21/2023</t>
  </si>
  <si>
    <t>06/20/2023</t>
  </si>
  <si>
    <t>06/16/2023</t>
  </si>
  <si>
    <t>06/15/2023</t>
  </si>
  <si>
    <t>06/14/2023</t>
  </si>
  <si>
    <t>06/13/2023</t>
  </si>
  <si>
    <t>06/12/2023</t>
  </si>
  <si>
    <t>06/09/2023</t>
  </si>
  <si>
    <t>06/08/2023</t>
  </si>
  <si>
    <t>06/07/2023</t>
  </si>
  <si>
    <t>06/06/2023</t>
  </si>
  <si>
    <t>06/05/2023</t>
  </si>
  <si>
    <t>06/02/2023</t>
  </si>
  <si>
    <t>06/01/2023</t>
  </si>
  <si>
    <t>05/30/2023</t>
  </si>
  <si>
    <t>05/26/2023</t>
  </si>
  <si>
    <t>05/25/2023</t>
  </si>
  <si>
    <t>05/24/2023</t>
  </si>
  <si>
    <t>05/23/2023</t>
  </si>
  <si>
    <t>05/22/2023</t>
  </si>
  <si>
    <t>05/19/2023</t>
  </si>
  <si>
    <t>05/18/2023</t>
  </si>
  <si>
    <t>05/17/2023</t>
  </si>
  <si>
    <t>05/16/2023</t>
  </si>
  <si>
    <t>05/15/2023</t>
  </si>
  <si>
    <t>05/12/2023</t>
  </si>
  <si>
    <t>05/11/2023</t>
  </si>
  <si>
    <t>05/10/2023</t>
  </si>
  <si>
    <t>05/09/2023</t>
  </si>
  <si>
    <t>05/08/2023</t>
  </si>
  <si>
    <t>05/05/2023</t>
  </si>
  <si>
    <t>05/04/2023</t>
  </si>
  <si>
    <t>05/03/2023</t>
  </si>
  <si>
    <t>05/02/2023</t>
  </si>
  <si>
    <t>05/01/2023</t>
  </si>
  <si>
    <t>04/27/2023</t>
  </si>
  <si>
    <t>04/26/2023</t>
  </si>
  <si>
    <t>04/25/2023</t>
  </si>
  <si>
    <t>04/24/2023</t>
  </si>
  <si>
    <t>04/21/2023</t>
  </si>
  <si>
    <t>04/20/2023</t>
  </si>
  <si>
    <t>04/19/2023</t>
  </si>
  <si>
    <t>04/18/2023</t>
  </si>
  <si>
    <t>04/17/2023</t>
  </si>
  <si>
    <t>04/14/2023</t>
  </si>
  <si>
    <t>04/13/2023</t>
  </si>
  <si>
    <t>04/12/2023</t>
  </si>
  <si>
    <t>04/11/2023</t>
  </si>
  <si>
    <t>04/10/2023</t>
  </si>
  <si>
    <t>04/06/2023</t>
  </si>
  <si>
    <t>04/05/2023</t>
  </si>
  <si>
    <t>04/04/2023</t>
  </si>
  <si>
    <t>04/03/2023</t>
  </si>
  <si>
    <t>03/30/2023</t>
  </si>
  <si>
    <t>03/29/2023</t>
  </si>
  <si>
    <t>03/28/2023</t>
  </si>
  <si>
    <t>03/27/2023</t>
  </si>
  <si>
    <t>03/24/2023</t>
  </si>
  <si>
    <t>03/23/2023</t>
  </si>
  <si>
    <t>03/22/2023</t>
  </si>
  <si>
    <t>03/21/2023</t>
  </si>
  <si>
    <t>03/20/2023</t>
  </si>
  <si>
    <t>03/17/2023</t>
  </si>
  <si>
    <t>03/16/2023</t>
  </si>
  <si>
    <t>03/15/2023</t>
  </si>
  <si>
    <t>03/14/2023</t>
  </si>
  <si>
    <t>03/13/2023</t>
  </si>
  <si>
    <t>03/10/2023</t>
  </si>
  <si>
    <t>03/09/2023</t>
  </si>
  <si>
    <t>03/08/2023</t>
  </si>
  <si>
    <t>03/07/2023</t>
  </si>
  <si>
    <t>03/06/2023</t>
  </si>
  <si>
    <t>03/03/2023</t>
  </si>
  <si>
    <t>03/02/2023</t>
  </si>
  <si>
    <t>03/01/2023</t>
  </si>
  <si>
    <t>02/27/2023</t>
  </si>
  <si>
    <t>02/24/2023</t>
  </si>
  <si>
    <t>02/23/2023</t>
  </si>
  <si>
    <t>02/22/2023</t>
  </si>
  <si>
    <t>02/21/2023</t>
  </si>
  <si>
    <t>02/17/2023</t>
  </si>
  <si>
    <t>02/16/2023</t>
  </si>
  <si>
    <t>02/15/2023</t>
  </si>
  <si>
    <t>02/14/2023</t>
  </si>
  <si>
    <t>02/13/2023</t>
  </si>
  <si>
    <t>02/10/2023</t>
  </si>
  <si>
    <t>02/09/2023</t>
  </si>
  <si>
    <t>02/08/2023</t>
  </si>
  <si>
    <t>02/07/2023</t>
  </si>
  <si>
    <t>02/06/2023</t>
  </si>
  <si>
    <t>02/03/2023</t>
  </si>
  <si>
    <t>02/02/2023</t>
  </si>
  <si>
    <t>02/01/2023</t>
  </si>
  <si>
    <t>01/30/2023</t>
  </si>
  <si>
    <t>01/27/2023</t>
  </si>
  <si>
    <t>01/26/2023</t>
  </si>
  <si>
    <t>01/25/2023</t>
  </si>
  <si>
    <t>01/24/2023</t>
  </si>
  <si>
    <t>01/23/2023</t>
  </si>
  <si>
    <t>01/20/2023</t>
  </si>
  <si>
    <t>01/19/2023</t>
  </si>
  <si>
    <t>01/18/2023</t>
  </si>
  <si>
    <t>01/17/2023</t>
  </si>
  <si>
    <t>01/13/2023</t>
  </si>
  <si>
    <t>01/12/2023</t>
  </si>
  <si>
    <t>01/11/2023</t>
  </si>
  <si>
    <t>01/10/2023</t>
  </si>
  <si>
    <t>01/09/2023</t>
  </si>
  <si>
    <t>01/06/2023</t>
  </si>
  <si>
    <t>01/05/2023</t>
  </si>
  <si>
    <t>01/04/2023</t>
  </si>
  <si>
    <t>01/03/2023</t>
  </si>
  <si>
    <t>12/29/2022</t>
  </si>
  <si>
    <t>12/28/2022</t>
  </si>
  <si>
    <t>12/27/2022</t>
  </si>
  <si>
    <t>12/23/2022</t>
  </si>
  <si>
    <t>12/22/2022</t>
  </si>
  <si>
    <t>12/21/2022</t>
  </si>
  <si>
    <t>12/20/2022</t>
  </si>
  <si>
    <t>12/19/2022</t>
  </si>
  <si>
    <t>12/16/2022</t>
  </si>
  <si>
    <t>12/15/2022</t>
  </si>
  <si>
    <t>12/14/2022</t>
  </si>
  <si>
    <t>12/13/2022</t>
  </si>
  <si>
    <t>12/12/2022</t>
  </si>
  <si>
    <t>12/09/2022</t>
  </si>
  <si>
    <t>12/08/2022</t>
  </si>
  <si>
    <t>12/07/2022</t>
  </si>
  <si>
    <t>12/06/2022</t>
  </si>
  <si>
    <t>12/05/2022</t>
  </si>
  <si>
    <t>12/02/2022</t>
  </si>
  <si>
    <t>12/01/2022</t>
  </si>
  <si>
    <t>11/29/2022</t>
  </si>
  <si>
    <t>11/28/2022</t>
  </si>
  <si>
    <t>11/25/2022</t>
  </si>
  <si>
    <t>11/23/2022</t>
  </si>
  <si>
    <t>11/22/2022</t>
  </si>
  <si>
    <t>11/21/2022</t>
  </si>
  <si>
    <t>11/18/2022</t>
  </si>
  <si>
    <t>11/17/2022</t>
  </si>
  <si>
    <t>11/16/2022</t>
  </si>
  <si>
    <t>11/15/2022</t>
  </si>
  <si>
    <t>11/14/2022</t>
  </si>
  <si>
    <t>11/11/2022</t>
  </si>
  <si>
    <t>11/10/2022</t>
  </si>
  <si>
    <t>11/09/2022</t>
  </si>
  <si>
    <t>11/08/2022</t>
  </si>
  <si>
    <t>11/07/2022</t>
  </si>
  <si>
    <t>11/04/2022</t>
  </si>
  <si>
    <t>11/03/2022</t>
  </si>
  <si>
    <t>11/02/2022</t>
  </si>
  <si>
    <t>11/01/2022</t>
  </si>
  <si>
    <t>10/28/2022</t>
  </si>
  <si>
    <t>10/27/2022</t>
  </si>
  <si>
    <t>10/26/2022</t>
  </si>
  <si>
    <t>10/25/2022</t>
  </si>
  <si>
    <t>10/24/2022</t>
  </si>
  <si>
    <t>10/21/2022</t>
  </si>
  <si>
    <t>10/20/2022</t>
  </si>
  <si>
    <t>10/19/2022</t>
  </si>
  <si>
    <t>10/18/2022</t>
  </si>
  <si>
    <t>10/17/2022</t>
  </si>
  <si>
    <t>10/14/2022</t>
  </si>
  <si>
    <t>10/13/2022</t>
  </si>
  <si>
    <t>10/12/2022</t>
  </si>
  <si>
    <t>10/11/2022</t>
  </si>
  <si>
    <t>10/10/2022</t>
  </si>
  <si>
    <t>10/07/2022</t>
  </si>
  <si>
    <t>10/06/2022</t>
  </si>
  <si>
    <t>10/05/2022</t>
  </si>
  <si>
    <t>10/04/2022</t>
  </si>
  <si>
    <t>10/03/2022</t>
  </si>
  <si>
    <t>09/29/2022</t>
  </si>
  <si>
    <t>09/28/2022</t>
  </si>
  <si>
    <t>09/27/2022</t>
  </si>
  <si>
    <t>09/26/2022</t>
  </si>
  <si>
    <t>09/23/2022</t>
  </si>
  <si>
    <t>09/22/2022</t>
  </si>
  <si>
    <t>09/21/2022</t>
  </si>
  <si>
    <t>09/20/2022</t>
  </si>
  <si>
    <t>09/19/2022</t>
  </si>
  <si>
    <t>09/16/2022</t>
  </si>
  <si>
    <t>09/15/2022</t>
  </si>
  <si>
    <t>09/14/2022</t>
  </si>
  <si>
    <t>09/13/2022</t>
  </si>
  <si>
    <t>09/12/2022</t>
  </si>
  <si>
    <t>09/09/2022</t>
  </si>
  <si>
    <t>09/08/2022</t>
  </si>
  <si>
    <t>09/07/2022</t>
  </si>
  <si>
    <t>09/06/2022</t>
  </si>
  <si>
    <t>09/02/2022</t>
  </si>
  <si>
    <t>09/01/2022</t>
  </si>
  <si>
    <t>08/30/2022</t>
  </si>
  <si>
    <t>08/29/2022</t>
  </si>
  <si>
    <t>08/26/2022</t>
  </si>
  <si>
    <t>08/25/2022</t>
  </si>
  <si>
    <t>08/24/2022</t>
  </si>
  <si>
    <t>08/23/2022</t>
  </si>
  <si>
    <t>08/22/2022</t>
  </si>
  <si>
    <t>08/19/2022</t>
  </si>
  <si>
    <t>08/18/2022</t>
  </si>
  <si>
    <t>08/17/2022</t>
  </si>
  <si>
    <t>08/16/2022</t>
  </si>
  <si>
    <t>08/15/2022</t>
  </si>
  <si>
    <t>08/12/2022</t>
  </si>
  <si>
    <t>08/11/2022</t>
  </si>
  <si>
    <t>08/10/2022</t>
  </si>
  <si>
    <t>08/09/2022</t>
  </si>
  <si>
    <t>08/08/2022</t>
  </si>
  <si>
    <t>08/05/2022</t>
  </si>
  <si>
    <t>08/04/2022</t>
  </si>
  <si>
    <t>08/03/2022</t>
  </si>
  <si>
    <t>08/02/2022</t>
  </si>
  <si>
    <t>08/01/2022</t>
  </si>
  <si>
    <t>07/28/2022</t>
  </si>
  <si>
    <t>07/27/2022</t>
  </si>
  <si>
    <t>07/26/2022</t>
  </si>
  <si>
    <t>07/25/2022</t>
  </si>
  <si>
    <t>07/22/2022</t>
  </si>
  <si>
    <t>07/21/2022</t>
  </si>
  <si>
    <t>07/20/2022</t>
  </si>
  <si>
    <t>07/19/2022</t>
  </si>
  <si>
    <t>07/18/2022</t>
  </si>
  <si>
    <t>07/15/2022</t>
  </si>
  <si>
    <t>07/14/2022</t>
  </si>
  <si>
    <t>07/13/2022</t>
  </si>
  <si>
    <t>07/12/2022</t>
  </si>
  <si>
    <t>07/11/2022</t>
  </si>
  <si>
    <t>07/08/2022</t>
  </si>
  <si>
    <t>07/07/2022</t>
  </si>
  <si>
    <t>07/06/2022</t>
  </si>
  <si>
    <t>07/05/2022</t>
  </si>
  <si>
    <t>07/01/2022</t>
  </si>
  <si>
    <t>06/29/2022</t>
  </si>
  <si>
    <t>06/28/2022</t>
  </si>
  <si>
    <t>06/27/2022</t>
  </si>
  <si>
    <t>06/24/2022</t>
  </si>
  <si>
    <t>06/23/2022</t>
  </si>
  <si>
    <t>06/22/2022</t>
  </si>
  <si>
    <t>06/21/2022</t>
  </si>
  <si>
    <t>06/17/2022</t>
  </si>
  <si>
    <t>06/16/2022</t>
  </si>
  <si>
    <t>06/15/2022</t>
  </si>
  <si>
    <t>06/14/2022</t>
  </si>
  <si>
    <t>06/13/2022</t>
  </si>
  <si>
    <t>06/10/2022</t>
  </si>
  <si>
    <t>06/09/2022</t>
  </si>
  <si>
    <t>06/08/2022</t>
  </si>
  <si>
    <t>06/07/2022</t>
  </si>
  <si>
    <t>06/06/2022</t>
  </si>
  <si>
    <t>06/03/2022</t>
  </si>
  <si>
    <t>06/02/2022</t>
  </si>
  <si>
    <t>06/01/2022</t>
  </si>
  <si>
    <t>05/27/2022</t>
  </si>
  <si>
    <t>05/26/2022</t>
  </si>
  <si>
    <t>05/25/2022</t>
  </si>
  <si>
    <t>05/24/2022</t>
  </si>
  <si>
    <t>05/23/2022</t>
  </si>
  <si>
    <t>05/20/2022</t>
  </si>
  <si>
    <t>05/19/2022</t>
  </si>
  <si>
    <t>05/18/2022</t>
  </si>
  <si>
    <t>05/17/2022</t>
  </si>
  <si>
    <t>05/16/2022</t>
  </si>
  <si>
    <t>05/13/2022</t>
  </si>
  <si>
    <t>05/12/2022</t>
  </si>
  <si>
    <t>05/11/2022</t>
  </si>
  <si>
    <t>05/10/2022</t>
  </si>
  <si>
    <t>05/09/2022</t>
  </si>
  <si>
    <t>05/06/2022</t>
  </si>
  <si>
    <t>05/05/2022</t>
  </si>
  <si>
    <t>05/04/2022</t>
  </si>
  <si>
    <t>05/03/2022</t>
  </si>
  <si>
    <t>05/02/2022</t>
  </si>
  <si>
    <t>04/28/2022</t>
  </si>
  <si>
    <t>04/27/2022</t>
  </si>
  <si>
    <t>04/26/2022</t>
  </si>
  <si>
    <t>04/25/2022</t>
  </si>
  <si>
    <t>04/22/2022</t>
  </si>
  <si>
    <t>04/21/2022</t>
  </si>
  <si>
    <t>04/20/2022</t>
  </si>
  <si>
    <t>04/19/2022</t>
  </si>
  <si>
    <t>04/18/2022</t>
  </si>
  <si>
    <t>04/14/2022</t>
  </si>
  <si>
    <t>04/13/2022</t>
  </si>
  <si>
    <t>04/12/2022</t>
  </si>
  <si>
    <t>04/11/2022</t>
  </si>
  <si>
    <t>04/08/2022</t>
  </si>
  <si>
    <t>04/07/2022</t>
  </si>
  <si>
    <t>04/06/2022</t>
  </si>
  <si>
    <t>04/05/2022</t>
  </si>
  <si>
    <t>04/04/2022</t>
  </si>
  <si>
    <t>04/01/2022</t>
  </si>
  <si>
    <t>03/30/2022</t>
  </si>
  <si>
    <t>03/29/2022</t>
  </si>
  <si>
    <t>03/28/2022</t>
  </si>
  <si>
    <t>03/25/2022</t>
  </si>
  <si>
    <t>03/24/2022</t>
  </si>
  <si>
    <t>03/23/2022</t>
  </si>
  <si>
    <t>03/22/2022</t>
  </si>
  <si>
    <t>03/21/2022</t>
  </si>
  <si>
    <t>03/18/2022</t>
  </si>
  <si>
    <t>03/17/2022</t>
  </si>
  <si>
    <t>03/16/2022</t>
  </si>
  <si>
    <t>03/15/2022</t>
  </si>
  <si>
    <t>03/14/2022</t>
  </si>
  <si>
    <t>03/11/2022</t>
  </si>
  <si>
    <t>03/10/2022</t>
  </si>
  <si>
    <t>03/09/2022</t>
  </si>
  <si>
    <t>03/08/2022</t>
  </si>
  <si>
    <t>03/07/2022</t>
  </si>
  <si>
    <t>03/04/2022</t>
  </si>
  <si>
    <t>03/03/2022</t>
  </si>
  <si>
    <t>03/02/2022</t>
  </si>
  <si>
    <t>03/01/2022</t>
  </si>
  <si>
    <t>02/25/2022</t>
  </si>
  <si>
    <t>02/24/2022</t>
  </si>
  <si>
    <t>02/23/2022</t>
  </si>
  <si>
    <t>02/22/2022</t>
  </si>
  <si>
    <t>02/18/2022</t>
  </si>
  <si>
    <t>02/17/2022</t>
  </si>
  <si>
    <t>02/16/2022</t>
  </si>
  <si>
    <t>02/15/2022</t>
  </si>
  <si>
    <t>02/14/2022</t>
  </si>
  <si>
    <t>02/11/2022</t>
  </si>
  <si>
    <t>02/10/2022</t>
  </si>
  <si>
    <t>02/09/2022</t>
  </si>
  <si>
    <t>02/08/2022</t>
  </si>
  <si>
    <t>02/07/2022</t>
  </si>
  <si>
    <t>02/04/2022</t>
  </si>
  <si>
    <t>02/03/2022</t>
  </si>
  <si>
    <t>02/02/2022</t>
  </si>
  <si>
    <t>02/01/2022</t>
  </si>
  <si>
    <t>01/28/2022</t>
  </si>
  <si>
    <t>01/27/2022</t>
  </si>
  <si>
    <t>01/26/2022</t>
  </si>
  <si>
    <t>01/25/2022</t>
  </si>
  <si>
    <t>01/24/2022</t>
  </si>
  <si>
    <t>01/21/2022</t>
  </si>
  <si>
    <t>01/20/2022</t>
  </si>
  <si>
    <t>01/19/2022</t>
  </si>
  <si>
    <t>01/18/2022</t>
  </si>
  <si>
    <t>01/14/2022</t>
  </si>
  <si>
    <t>01/13/2022</t>
  </si>
  <si>
    <t>01/12/2022</t>
  </si>
  <si>
    <t>01/11/2022</t>
  </si>
  <si>
    <t>01/10/2022</t>
  </si>
  <si>
    <t>01/07/2022</t>
  </si>
  <si>
    <t>01/06/2022</t>
  </si>
  <si>
    <t>01/05/2022</t>
  </si>
  <si>
    <t>01/04/2022</t>
  </si>
  <si>
    <t>01/03/2022</t>
  </si>
  <si>
    <t>12/30/2021</t>
  </si>
  <si>
    <t>12/29/2021</t>
  </si>
  <si>
    <t>12/28/2021</t>
  </si>
  <si>
    <t>12/27/2021</t>
  </si>
  <si>
    <t>12/23/2021</t>
  </si>
  <si>
    <t>12/22/2021</t>
  </si>
  <si>
    <t>12/21/2021</t>
  </si>
  <si>
    <t>12/20/2021</t>
  </si>
  <si>
    <t>12/17/2021</t>
  </si>
  <si>
    <t>12/16/2021</t>
  </si>
  <si>
    <t>12/15/2021</t>
  </si>
  <si>
    <t>12/14/2021</t>
  </si>
  <si>
    <t>12/13/2021</t>
  </si>
  <si>
    <t>12/10/2021</t>
  </si>
  <si>
    <t>12/09/2021</t>
  </si>
  <si>
    <t>12/08/2021</t>
  </si>
  <si>
    <t>12/07/2021</t>
  </si>
  <si>
    <t>12/06/2021</t>
  </si>
  <si>
    <t>12/03/2021</t>
  </si>
  <si>
    <t>12/02/2021</t>
  </si>
  <si>
    <t>12/01/2021</t>
  </si>
  <si>
    <t>11/29/2021</t>
  </si>
  <si>
    <t>11/26/2021</t>
  </si>
  <si>
    <t>11/24/2021</t>
  </si>
  <si>
    <t>11/23/2021</t>
  </si>
  <si>
    <t>11/22/2021</t>
  </si>
  <si>
    <t>11/19/2021</t>
  </si>
  <si>
    <t>11/18/2021</t>
  </si>
  <si>
    <t>11/17/2021</t>
  </si>
  <si>
    <t>11/16/2021</t>
  </si>
  <si>
    <t>11/15/2021</t>
  </si>
  <si>
    <t>11/12/2021</t>
  </si>
  <si>
    <t>11/11/2021</t>
  </si>
  <si>
    <t>11/10/2021</t>
  </si>
  <si>
    <t>11/09/2021</t>
  </si>
  <si>
    <t>11/08/2021</t>
  </si>
  <si>
    <t>11/05/2021</t>
  </si>
  <si>
    <t>11/04/2021</t>
  </si>
  <si>
    <t>11/03/2021</t>
  </si>
  <si>
    <t>11/02/2021</t>
  </si>
  <si>
    <t>11/01/2021</t>
  </si>
  <si>
    <t>10/28/2021</t>
  </si>
  <si>
    <t>10/27/2021</t>
  </si>
  <si>
    <t>10/26/2021</t>
  </si>
  <si>
    <t>10/25/2021</t>
  </si>
  <si>
    <t>10/22/2021</t>
  </si>
  <si>
    <t>10/21/2021</t>
  </si>
  <si>
    <t>10/20/2021</t>
  </si>
  <si>
    <t>10/19/2021</t>
  </si>
  <si>
    <t>10/18/2021</t>
  </si>
  <si>
    <t>10/15/2021</t>
  </si>
  <si>
    <t>10/14/2021</t>
  </si>
  <si>
    <t>10/13/2021</t>
  </si>
  <si>
    <t>10/12/2021</t>
  </si>
  <si>
    <t>10/11/2021</t>
  </si>
  <si>
    <t>10/08/2021</t>
  </si>
  <si>
    <t>10/07/2021</t>
  </si>
  <si>
    <t>10/06/2021</t>
  </si>
  <si>
    <t>10/05/2021</t>
  </si>
  <si>
    <t>10/04/2021</t>
  </si>
  <si>
    <t>10/01/2021</t>
  </si>
  <si>
    <t>09/29/2021</t>
  </si>
  <si>
    <t>09/28/2021</t>
  </si>
  <si>
    <t>09/27/2021</t>
  </si>
  <si>
    <t>09/24/2021</t>
  </si>
  <si>
    <t>09/23/2021</t>
  </si>
  <si>
    <t>09/22/2021</t>
  </si>
  <si>
    <t>09/21/2021</t>
  </si>
  <si>
    <t>09/20/2021</t>
  </si>
  <si>
    <t>09/17/2021</t>
  </si>
  <si>
    <t>09/16/2021</t>
  </si>
  <si>
    <t>09/15/2021</t>
  </si>
  <si>
    <t>09/14/2021</t>
  </si>
  <si>
    <t>09/13/2021</t>
  </si>
  <si>
    <t>09/10/2021</t>
  </si>
  <si>
    <t>09/09/2021</t>
  </si>
  <si>
    <t>09/08/2021</t>
  </si>
  <si>
    <t>09/07/2021</t>
  </si>
  <si>
    <t>09/03/2021</t>
  </si>
  <si>
    <t>09/02/2021</t>
  </si>
  <si>
    <t>09/01/2021</t>
  </si>
  <si>
    <t>08/30/2021</t>
  </si>
  <si>
    <t>08/27/2021</t>
  </si>
  <si>
    <t>08/26/2021</t>
  </si>
  <si>
    <t>08/25/2021</t>
  </si>
  <si>
    <t>08/24/2021</t>
  </si>
  <si>
    <t>08/23/2021</t>
  </si>
  <si>
    <t>08/20/2021</t>
  </si>
  <si>
    <t>08/19/2021</t>
  </si>
  <si>
    <t>08/18/2021</t>
  </si>
  <si>
    <t>08/17/2021</t>
  </si>
  <si>
    <t>08/16/2021</t>
  </si>
  <si>
    <t>08/13/2021</t>
  </si>
  <si>
    <t>08/12/2021</t>
  </si>
  <si>
    <t>08/11/2021</t>
  </si>
  <si>
    <t>08/10/2021</t>
  </si>
  <si>
    <t>08/09/2021</t>
  </si>
  <si>
    <t>08/06/2021</t>
  </si>
  <si>
    <t>08/05/2021</t>
  </si>
  <si>
    <t>08/04/2021</t>
  </si>
  <si>
    <t>08/03/2021</t>
  </si>
  <si>
    <t>08/02/2021</t>
  </si>
  <si>
    <t>07/29/2021</t>
  </si>
  <si>
    <t>07/28/2021</t>
  </si>
  <si>
    <t>07/27/2021</t>
  </si>
  <si>
    <t>07/26/2021</t>
  </si>
  <si>
    <t>07/23/2021</t>
  </si>
  <si>
    <t>07/22/2021</t>
  </si>
  <si>
    <t>07/21/2021</t>
  </si>
  <si>
    <t>07/20/2021</t>
  </si>
  <si>
    <t>07/19/2021</t>
  </si>
  <si>
    <t>07/16/2021</t>
  </si>
  <si>
    <t>07/15/2021</t>
  </si>
  <si>
    <t>07/14/2021</t>
  </si>
  <si>
    <t>07/13/2021</t>
  </si>
  <si>
    <t>07/12/2021</t>
  </si>
  <si>
    <t>07/09/2021</t>
  </si>
  <si>
    <t>07/08/2021</t>
  </si>
  <si>
    <t>07/07/2021</t>
  </si>
  <si>
    <t>07/06/2021</t>
  </si>
  <si>
    <t>07/02/2021</t>
  </si>
  <si>
    <t>07/01/2021</t>
  </si>
  <si>
    <t>06/29/2021</t>
  </si>
  <si>
    <t>06/28/2021</t>
  </si>
  <si>
    <t>06/25/2021</t>
  </si>
  <si>
    <t>06/24/2021</t>
  </si>
  <si>
    <t>06/23/2021</t>
  </si>
  <si>
    <t>06/22/2021</t>
  </si>
  <si>
    <t>06/21/2021</t>
  </si>
  <si>
    <t>06/18/2021</t>
  </si>
  <si>
    <t>06/17/2021</t>
  </si>
  <si>
    <t>06/16/2021</t>
  </si>
  <si>
    <t>06/15/2021</t>
  </si>
  <si>
    <t>06/14/2021</t>
  </si>
  <si>
    <t>06/11/2021</t>
  </si>
  <si>
    <t>06/10/2021</t>
  </si>
  <si>
    <t>06/09/2021</t>
  </si>
  <si>
    <t>06/08/2021</t>
  </si>
  <si>
    <t>06/07/2021</t>
  </si>
  <si>
    <t>06/04/2021</t>
  </si>
  <si>
    <t>06/03/2021</t>
  </si>
  <si>
    <t>06/02/2021</t>
  </si>
  <si>
    <t>06/01/2021</t>
  </si>
  <si>
    <t>05/27/2021</t>
  </si>
  <si>
    <t>05/26/2021</t>
  </si>
  <si>
    <t>05/25/2021</t>
  </si>
  <si>
    <t>05/24/2021</t>
  </si>
  <si>
    <t>05/21/2021</t>
  </si>
  <si>
    <t>05/20/2021</t>
  </si>
  <si>
    <t>05/19/2021</t>
  </si>
  <si>
    <t>05/18/2021</t>
  </si>
  <si>
    <t>05/17/2021</t>
  </si>
  <si>
    <t>05/14/2021</t>
  </si>
  <si>
    <t>05/13/2021</t>
  </si>
  <si>
    <t>05/12/2021</t>
  </si>
  <si>
    <t>05/11/2021</t>
  </si>
  <si>
    <t>05/10/2021</t>
  </si>
  <si>
    <t>05/07/2021</t>
  </si>
  <si>
    <t>05/06/2021</t>
  </si>
  <si>
    <t>05/05/2021</t>
  </si>
  <si>
    <t>05/04/2021</t>
  </si>
  <si>
    <t>05/03/2021</t>
  </si>
  <si>
    <t>04/29/2021</t>
  </si>
  <si>
    <t>04/28/2021</t>
  </si>
  <si>
    <t>04/27/2021</t>
  </si>
  <si>
    <t>04/26/2021</t>
  </si>
  <si>
    <t>04/23/2021</t>
  </si>
  <si>
    <t>04/22/2021</t>
  </si>
  <si>
    <t>04/21/2021</t>
  </si>
  <si>
    <t>04/20/2021</t>
  </si>
  <si>
    <t>04/19/2021</t>
  </si>
  <si>
    <t>04/16/2021</t>
  </si>
  <si>
    <t>04/15/2021</t>
  </si>
  <si>
    <t>04/14/2021</t>
  </si>
  <si>
    <t>04/13/2021</t>
  </si>
  <si>
    <t>04/12/2021</t>
  </si>
  <si>
    <t>04/09/2021</t>
  </si>
  <si>
    <t>04/08/2021</t>
  </si>
  <si>
    <t>04/07/2021</t>
  </si>
  <si>
    <t>04/06/2021</t>
  </si>
  <si>
    <t>04/05/2021</t>
  </si>
  <si>
    <t>04/01/2021</t>
  </si>
  <si>
    <t>03/30/2021</t>
  </si>
  <si>
    <t>03/29/2021</t>
  </si>
  <si>
    <t>03/26/2021</t>
  </si>
  <si>
    <t>03/25/2021</t>
  </si>
  <si>
    <t>03/24/2021</t>
  </si>
  <si>
    <t>03/23/2021</t>
  </si>
  <si>
    <t>03/22/2021</t>
  </si>
  <si>
    <t>03/19/2021</t>
  </si>
  <si>
    <t>03/18/2021</t>
  </si>
  <si>
    <t>03/17/2021</t>
  </si>
  <si>
    <t>03/16/2021</t>
  </si>
  <si>
    <t>03/15/2021</t>
  </si>
  <si>
    <t>03/12/2021</t>
  </si>
  <si>
    <t>03/11/2021</t>
  </si>
  <si>
    <t>03/10/2021</t>
  </si>
  <si>
    <t>03/09/2021</t>
  </si>
  <si>
    <t>03/08/2021</t>
  </si>
  <si>
    <t>03/05/2021</t>
  </si>
  <si>
    <t>03/04/2021</t>
  </si>
  <si>
    <t>03/03/2021</t>
  </si>
  <si>
    <t>03/02/2021</t>
  </si>
  <si>
    <t>03/01/2021</t>
  </si>
  <si>
    <t>02/25/2021</t>
  </si>
  <si>
    <t>02/24/2021</t>
  </si>
  <si>
    <t>02/23/2021</t>
  </si>
  <si>
    <t>02/22/2021</t>
  </si>
  <si>
    <t>02/19/2021</t>
  </si>
  <si>
    <t>02/18/2021</t>
  </si>
  <si>
    <t>02/17/2021</t>
  </si>
  <si>
    <t>02/16/2021</t>
  </si>
  <si>
    <t>02/12/2021</t>
  </si>
  <si>
    <t>02/11/2021</t>
  </si>
  <si>
    <t>02/10/2021</t>
  </si>
  <si>
    <t>02/09/2021</t>
  </si>
  <si>
    <t>02/08/2021</t>
  </si>
  <si>
    <t>02/05/2021</t>
  </si>
  <si>
    <t>02/04/2021</t>
  </si>
  <si>
    <t>02/03/2021</t>
  </si>
  <si>
    <t>02/02/2021</t>
  </si>
  <si>
    <t>02/01/2021</t>
  </si>
  <si>
    <t>01/28/2021</t>
  </si>
  <si>
    <t>01/27/2021</t>
  </si>
  <si>
    <t>01/26/2021</t>
  </si>
  <si>
    <t>01/25/2021</t>
  </si>
  <si>
    <t>01/22/2021</t>
  </si>
  <si>
    <t>01/21/2021</t>
  </si>
  <si>
    <t>01/20/2021</t>
  </si>
  <si>
    <t>01/19/2021</t>
  </si>
  <si>
    <t>01/15/2021</t>
  </si>
  <si>
    <t>01/14/2021</t>
  </si>
  <si>
    <t>01/13/2021</t>
  </si>
  <si>
    <t>01/12/2021</t>
  </si>
  <si>
    <t>01/11/2021</t>
  </si>
  <si>
    <t>01/08/2021</t>
  </si>
  <si>
    <t>01/07/2021</t>
  </si>
  <si>
    <t>01/06/2021</t>
  </si>
  <si>
    <t>01/05/2021</t>
  </si>
  <si>
    <t>01/04/2021</t>
  </si>
  <si>
    <t>12/30/2020</t>
  </si>
  <si>
    <t>12/29/2020</t>
  </si>
  <si>
    <t>12/28/2020</t>
  </si>
  <si>
    <t>12/24/2020</t>
  </si>
  <si>
    <t>12/23/2020</t>
  </si>
  <si>
    <t>12/22/2020</t>
  </si>
  <si>
    <t>12/21/2020</t>
  </si>
  <si>
    <t>12/18/2020</t>
  </si>
  <si>
    <t>12/17/2020</t>
  </si>
  <si>
    <t>12/16/2020</t>
  </si>
  <si>
    <t>12/15/2020</t>
  </si>
  <si>
    <t>12/14/2020</t>
  </si>
  <si>
    <t>12/11/2020</t>
  </si>
  <si>
    <t>12/10/2020</t>
  </si>
  <si>
    <t>12/09/2020</t>
  </si>
  <si>
    <t>12/08/2020</t>
  </si>
  <si>
    <t>12/07/2020</t>
  </si>
  <si>
    <t>12/04/2020</t>
  </si>
  <si>
    <t>12/03/2020</t>
  </si>
  <si>
    <t>12/02/2020</t>
  </si>
  <si>
    <t>12/01/2020</t>
  </si>
  <si>
    <t>11/27/2020</t>
  </si>
  <si>
    <t>11/25/2020</t>
  </si>
  <si>
    <t>11/24/2020</t>
  </si>
  <si>
    <t>11/23/2020</t>
  </si>
  <si>
    <t>11/20/2020</t>
  </si>
  <si>
    <t>11/19/2020</t>
  </si>
  <si>
    <t>11/18/2020</t>
  </si>
  <si>
    <t>11/17/2020</t>
  </si>
  <si>
    <t>11/16/2020</t>
  </si>
  <si>
    <t>11/13/2020</t>
  </si>
  <si>
    <t>11/12/2020</t>
  </si>
  <si>
    <t>11/11/2020</t>
  </si>
  <si>
    <t>11/10/2020</t>
  </si>
  <si>
    <t>11/09/2020</t>
  </si>
  <si>
    <t>11/06/2020</t>
  </si>
  <si>
    <t>11/05/2020</t>
  </si>
  <si>
    <t>11/04/2020</t>
  </si>
  <si>
    <t>11/03/2020</t>
  </si>
  <si>
    <t>11/02/2020</t>
  </si>
  <si>
    <t>10/29/2020</t>
  </si>
  <si>
    <t>10/28/2020</t>
  </si>
  <si>
    <t>10/27/2020</t>
  </si>
  <si>
    <t>10/26/2020</t>
  </si>
  <si>
    <t>10/23/2020</t>
  </si>
  <si>
    <t>10/22/2020</t>
  </si>
  <si>
    <t>10/21/2020</t>
  </si>
  <si>
    <t>10/20/2020</t>
  </si>
  <si>
    <t>10/19/2020</t>
  </si>
  <si>
    <t>10/16/2020</t>
  </si>
  <si>
    <t>10/15/2020</t>
  </si>
  <si>
    <t>10/14/2020</t>
  </si>
  <si>
    <t>10/13/2020</t>
  </si>
  <si>
    <t>10/12/2020</t>
  </si>
  <si>
    <t>10/09/2020</t>
  </si>
  <si>
    <t>10/08/2020</t>
  </si>
  <si>
    <t>10/07/2020</t>
  </si>
  <si>
    <t>10/06/2020</t>
  </si>
  <si>
    <t>10/05/2020</t>
  </si>
  <si>
    <t>10/02/2020</t>
  </si>
  <si>
    <t>10/01/2020</t>
  </si>
  <si>
    <t>09/29/2020</t>
  </si>
  <si>
    <t>09/28/2020</t>
  </si>
  <si>
    <t>09/25/2020</t>
  </si>
  <si>
    <t>09/24/2020</t>
  </si>
  <si>
    <t>09/23/2020</t>
  </si>
  <si>
    <t>09/22/2020</t>
  </si>
  <si>
    <t>09/21/2020</t>
  </si>
  <si>
    <t>09/18/2020</t>
  </si>
  <si>
    <t>09/17/2020</t>
  </si>
  <si>
    <t>09/16/2020</t>
  </si>
  <si>
    <t>09/15/2020</t>
  </si>
  <si>
    <t>09/14/2020</t>
  </si>
  <si>
    <t>09/11/2020</t>
  </si>
  <si>
    <t>09/10/2020</t>
  </si>
  <si>
    <t>09/09/2020</t>
  </si>
  <si>
    <t>09/08/2020</t>
  </si>
  <si>
    <t>09/04/2020</t>
  </si>
  <si>
    <t>09/03/2020</t>
  </si>
  <si>
    <t>09/02/2020</t>
  </si>
  <si>
    <t>09/01/2020</t>
  </si>
  <si>
    <t>08/28/2020</t>
  </si>
  <si>
    <t>08/27/2020</t>
  </si>
  <si>
    <t>08/26/2020</t>
  </si>
  <si>
    <t>08/25/2020</t>
  </si>
  <si>
    <t>08/24/2020</t>
  </si>
  <si>
    <t>08/21/2020</t>
  </si>
  <si>
    <t>08/20/2020</t>
  </si>
  <si>
    <t>08/19/2020</t>
  </si>
  <si>
    <t>08/18/2020</t>
  </si>
  <si>
    <t>08/17/2020</t>
  </si>
  <si>
    <t>08/14/2020</t>
  </si>
  <si>
    <t>08/13/2020</t>
  </si>
  <si>
    <t>08/12/2020</t>
  </si>
  <si>
    <t>08/11/2020</t>
  </si>
  <si>
    <t>08/10/2020</t>
  </si>
  <si>
    <t>08/07/2020</t>
  </si>
  <si>
    <t>08/06/2020</t>
  </si>
  <si>
    <t>08/05/2020</t>
  </si>
  <si>
    <t>08/04/2020</t>
  </si>
  <si>
    <t>08/03/2020</t>
  </si>
  <si>
    <t>07/30/2020</t>
  </si>
  <si>
    <t>07/29/2020</t>
  </si>
  <si>
    <t>07/28/2020</t>
  </si>
  <si>
    <t>07/27/2020</t>
  </si>
  <si>
    <t>07/24/2020</t>
  </si>
  <si>
    <t>07/23/2020</t>
  </si>
  <si>
    <t>07/22/2020</t>
  </si>
  <si>
    <t>07/21/2020</t>
  </si>
  <si>
    <t>07/20/2020</t>
  </si>
  <si>
    <t>07/17/2020</t>
  </si>
  <si>
    <t>07/16/2020</t>
  </si>
  <si>
    <t>07/15/2020</t>
  </si>
  <si>
    <t>07/14/2020</t>
  </si>
  <si>
    <t>07/13/2020</t>
  </si>
  <si>
    <t>07/10/2020</t>
  </si>
  <si>
    <t>07/09/2020</t>
  </si>
  <si>
    <t>07/08/2020</t>
  </si>
  <si>
    <t>07/07/2020</t>
  </si>
  <si>
    <t>07/06/2020</t>
  </si>
  <si>
    <t>07/02/2020</t>
  </si>
  <si>
    <t>07/01/2020</t>
  </si>
  <si>
    <t>06/29/2020</t>
  </si>
  <si>
    <t>06/26/2020</t>
  </si>
  <si>
    <t>06/25/2020</t>
  </si>
  <si>
    <t>06/24/2020</t>
  </si>
  <si>
    <t>06/23/2020</t>
  </si>
  <si>
    <t>06/22/2020</t>
  </si>
  <si>
    <t>06/19/2020</t>
  </si>
  <si>
    <t>06/18/2020</t>
  </si>
  <si>
    <t>06/17/2020</t>
  </si>
  <si>
    <t>06/16/2020</t>
  </si>
  <si>
    <t>06/15/2020</t>
  </si>
  <si>
    <t>06/12/2020</t>
  </si>
  <si>
    <t>06/11/2020</t>
  </si>
  <si>
    <t>06/10/2020</t>
  </si>
  <si>
    <t>06/09/2020</t>
  </si>
  <si>
    <t>06/08/2020</t>
  </si>
  <si>
    <t>06/05/2020</t>
  </si>
  <si>
    <t>06/04/2020</t>
  </si>
  <si>
    <t>06/03/2020</t>
  </si>
  <si>
    <t>06/02/2020</t>
  </si>
  <si>
    <t>06/01/2020</t>
  </si>
  <si>
    <t>05/28/2020</t>
  </si>
  <si>
    <t>05/27/2020</t>
  </si>
  <si>
    <t>05/26/2020</t>
  </si>
  <si>
    <t>05/22/2020</t>
  </si>
  <si>
    <t>05/21/2020</t>
  </si>
  <si>
    <t>05/20/2020</t>
  </si>
  <si>
    <t>05/19/2020</t>
  </si>
  <si>
    <t>05/18/2020</t>
  </si>
  <si>
    <t>05/15/2020</t>
  </si>
  <si>
    <t>05/14/2020</t>
  </si>
  <si>
    <t>05/13/2020</t>
  </si>
  <si>
    <t>05/12/2020</t>
  </si>
  <si>
    <t>05/11/2020</t>
  </si>
  <si>
    <t>05/08/2020</t>
  </si>
  <si>
    <t>05/07/2020</t>
  </si>
  <si>
    <t>05/06/2020</t>
  </si>
  <si>
    <t>05/05/2020</t>
  </si>
  <si>
    <t>05/04/2020</t>
  </si>
  <si>
    <t>05/01/2020</t>
  </si>
  <si>
    <t>04/29/2020</t>
  </si>
  <si>
    <t>04/28/2020</t>
  </si>
  <si>
    <t>04/27/2020</t>
  </si>
  <si>
    <t>04/24/2020</t>
  </si>
  <si>
    <t>04/23/2020</t>
  </si>
  <si>
    <t>04/22/2020</t>
  </si>
  <si>
    <t>04/21/2020</t>
  </si>
  <si>
    <t>04/20/2020</t>
  </si>
  <si>
    <t>04/17/2020</t>
  </si>
  <si>
    <t>04/16/2020</t>
  </si>
  <si>
    <t>04/15/2020</t>
  </si>
  <si>
    <t>04/14/2020</t>
  </si>
  <si>
    <t>04/13/2020</t>
  </si>
  <si>
    <t>04/09/2020</t>
  </si>
  <si>
    <t>04/08/2020</t>
  </si>
  <si>
    <t>04/07/2020</t>
  </si>
  <si>
    <t>04/06/2020</t>
  </si>
  <si>
    <t>04/03/2020</t>
  </si>
  <si>
    <t>04/02/2020</t>
  </si>
  <si>
    <t>04/01/2020</t>
  </si>
  <si>
    <t>03/30/2020</t>
  </si>
  <si>
    <t>03/27/2020</t>
  </si>
  <si>
    <t>03/26/2020</t>
  </si>
  <si>
    <t>03/25/2020</t>
  </si>
  <si>
    <t>03/24/2020</t>
  </si>
  <si>
    <t>03/23/2020</t>
  </si>
  <si>
    <t>03/20/2020</t>
  </si>
  <si>
    <t>03/19/2020</t>
  </si>
  <si>
    <t>03/18/2020</t>
  </si>
  <si>
    <t>03/17/2020</t>
  </si>
  <si>
    <t>03/16/2020</t>
  </si>
  <si>
    <t>03/13/2020</t>
  </si>
  <si>
    <t>03/12/2020</t>
  </si>
  <si>
    <t>03/11/2020</t>
  </si>
  <si>
    <t>03/10/2020</t>
  </si>
  <si>
    <t>03/09/2020</t>
  </si>
  <si>
    <t>03/06/2020</t>
  </si>
  <si>
    <t>03/05/2020</t>
  </si>
  <si>
    <t>03/04/2020</t>
  </si>
  <si>
    <t>03/03/2020</t>
  </si>
  <si>
    <t>03/02/2020</t>
  </si>
  <si>
    <t>02/27/2020</t>
  </si>
  <si>
    <t>02/26/2020</t>
  </si>
  <si>
    <t>02/25/2020</t>
  </si>
  <si>
    <t>02/24/2020</t>
  </si>
  <si>
    <t>02/21/2020</t>
  </si>
  <si>
    <t>02/20/2020</t>
  </si>
  <si>
    <t>02/19/2020</t>
  </si>
  <si>
    <t>02/18/2020</t>
  </si>
  <si>
    <t>02/14/2020</t>
  </si>
  <si>
    <t>02/13/2020</t>
  </si>
  <si>
    <t>02/12/2020</t>
  </si>
  <si>
    <t>02/11/2020</t>
  </si>
  <si>
    <t>02/10/2020</t>
  </si>
  <si>
    <t>02/07/2020</t>
  </si>
  <si>
    <t>02/06/2020</t>
  </si>
  <si>
    <t>02/05/2020</t>
  </si>
  <si>
    <t>02/04/2020</t>
  </si>
  <si>
    <t>02/03/2020</t>
  </si>
  <si>
    <t>01/30/2020</t>
  </si>
  <si>
    <t>01/29/2020</t>
  </si>
  <si>
    <t>01/28/2020</t>
  </si>
  <si>
    <t>01/27/2020</t>
  </si>
  <si>
    <t>01/24/2020</t>
  </si>
  <si>
    <t>01/23/2020</t>
  </si>
  <si>
    <t>01/22/2020</t>
  </si>
  <si>
    <t>01/21/2020</t>
  </si>
  <si>
    <t>01/17/2020</t>
  </si>
  <si>
    <t>01/16/2020</t>
  </si>
  <si>
    <t>01/15/2020</t>
  </si>
  <si>
    <t>01/14/2020</t>
  </si>
  <si>
    <t>01/13/2020</t>
  </si>
  <si>
    <t>01/10/2020</t>
  </si>
  <si>
    <t>01/09/2020</t>
  </si>
  <si>
    <t>01/08/2020</t>
  </si>
  <si>
    <t>01/07/2020</t>
  </si>
  <si>
    <t>01/06/2020</t>
  </si>
  <si>
    <t>01/03/2020</t>
  </si>
  <si>
    <t>01/02/2020</t>
  </si>
  <si>
    <t>12/30/2019</t>
  </si>
  <si>
    <t>12/27/2019</t>
  </si>
  <si>
    <t>12/26/2019</t>
  </si>
  <si>
    <t>12/24/2019</t>
  </si>
  <si>
    <t>12/23/2019</t>
  </si>
  <si>
    <t>12/20/2019</t>
  </si>
  <si>
    <t>12/19/2019</t>
  </si>
  <si>
    <t>12/18/2019</t>
  </si>
  <si>
    <t>12/17/2019</t>
  </si>
  <si>
    <t>12/16/2019</t>
  </si>
  <si>
    <t>12/13/2019</t>
  </si>
  <si>
    <t>12/12/2019</t>
  </si>
  <si>
    <t>12/11/2019</t>
  </si>
  <si>
    <t>12/10/2019</t>
  </si>
  <si>
    <t>12/09/2019</t>
  </si>
  <si>
    <t>12/06/2019</t>
  </si>
  <si>
    <t>12/05/2019</t>
  </si>
  <si>
    <t>12/04/2019</t>
  </si>
  <si>
    <t>12/03/2019</t>
  </si>
  <si>
    <t>12/02/2019</t>
  </si>
  <si>
    <t>11/27/2019</t>
  </si>
  <si>
    <t>11/26/2019</t>
  </si>
  <si>
    <t>11/25/2019</t>
  </si>
  <si>
    <t>11/22/2019</t>
  </si>
  <si>
    <t>11/21/2019</t>
  </si>
  <si>
    <t>11/20/2019</t>
  </si>
  <si>
    <t>11/19/2019</t>
  </si>
  <si>
    <t>11/18/2019</t>
  </si>
  <si>
    <t>11/15/2019</t>
  </si>
  <si>
    <t>11/14/2019</t>
  </si>
  <si>
    <t>11/13/2019</t>
  </si>
  <si>
    <t>11/12/2019</t>
  </si>
  <si>
    <t>11/11/2019</t>
  </si>
  <si>
    <t>11/08/2019</t>
  </si>
  <si>
    <t>11/07/2019</t>
  </si>
  <si>
    <t>11/06/2019</t>
  </si>
  <si>
    <t>11/05/2019</t>
  </si>
  <si>
    <t>11/04/2019</t>
  </si>
  <si>
    <t>11/01/2019</t>
  </si>
  <si>
    <t>10/30/2019</t>
  </si>
  <si>
    <t>10/29/2019</t>
  </si>
  <si>
    <t>10/28/2019</t>
  </si>
  <si>
    <t>10/25/2019</t>
  </si>
  <si>
    <t>10/24/2019</t>
  </si>
  <si>
    <t>10/23/2019</t>
  </si>
  <si>
    <t>10/22/2019</t>
  </si>
  <si>
    <t>10/21/2019</t>
  </si>
  <si>
    <t>10/18/2019</t>
  </si>
  <si>
    <t>10/17/2019</t>
  </si>
  <si>
    <t>10/16/2019</t>
  </si>
  <si>
    <t>10/15/2019</t>
  </si>
  <si>
    <t>10/14/2019</t>
  </si>
  <si>
    <t>10/11/2019</t>
  </si>
  <si>
    <t>10/10/2019</t>
  </si>
  <si>
    <t>10/09/2019</t>
  </si>
  <si>
    <t>10/08/2019</t>
  </si>
  <si>
    <t>10/07/2019</t>
  </si>
  <si>
    <t>10/04/2019</t>
  </si>
  <si>
    <t>10/03/2019</t>
  </si>
  <si>
    <t>10/02/2019</t>
  </si>
  <si>
    <t>10/01/2019</t>
  </si>
  <si>
    <t>09/27/2019</t>
  </si>
  <si>
    <t>09/26/2019</t>
  </si>
  <si>
    <t>09/25/2019</t>
  </si>
  <si>
    <t>09/24/2019</t>
  </si>
  <si>
    <t>09/23/2019</t>
  </si>
  <si>
    <t>09/20/2019</t>
  </si>
  <si>
    <t>09/19/2019</t>
  </si>
  <si>
    <t>09/18/2019</t>
  </si>
  <si>
    <t>09/17/2019</t>
  </si>
  <si>
    <t>09/16/2019</t>
  </si>
  <si>
    <t>09/13/2019</t>
  </si>
  <si>
    <t>09/12/2019</t>
  </si>
  <si>
    <t>09/11/2019</t>
  </si>
  <si>
    <t>09/10/2019</t>
  </si>
  <si>
    <t>09/09/2019</t>
  </si>
  <si>
    <t>09/06/2019</t>
  </si>
  <si>
    <t>09/05/2019</t>
  </si>
  <si>
    <t>09/04/2019</t>
  </si>
  <si>
    <t>09/03/2019</t>
  </si>
  <si>
    <t>08/29/2019</t>
  </si>
  <si>
    <t>08/28/2019</t>
  </si>
  <si>
    <t>08/27/2019</t>
  </si>
  <si>
    <t>08/26/2019</t>
  </si>
  <si>
    <t>08/23/2019</t>
  </si>
  <si>
    <t>08/22/2019</t>
  </si>
  <si>
    <t>08/21/2019</t>
  </si>
  <si>
    <t>08/20/2019</t>
  </si>
  <si>
    <t>08/19/2019</t>
  </si>
  <si>
    <t>08/16/2019</t>
  </si>
  <si>
    <t>08/15/2019</t>
  </si>
  <si>
    <t>08/14/2019</t>
  </si>
  <si>
    <t>08/13/2019</t>
  </si>
  <si>
    <t>08/12/2019</t>
  </si>
  <si>
    <t>08/09/2019</t>
  </si>
  <si>
    <t>08/08/2019</t>
  </si>
  <si>
    <t>08/07/2019</t>
  </si>
  <si>
    <t>08/06/2019</t>
  </si>
  <si>
    <t>08/05/2019</t>
  </si>
  <si>
    <t>08/02/2019</t>
  </si>
  <si>
    <t>08/01/2019</t>
  </si>
  <si>
    <t>07/30/2019</t>
  </si>
  <si>
    <t>07/29/2019</t>
  </si>
  <si>
    <t>07/26/2019</t>
  </si>
  <si>
    <t>07/25/2019</t>
  </si>
  <si>
    <t>07/24/2019</t>
  </si>
  <si>
    <t>07/23/2019</t>
  </si>
  <si>
    <t>07/22/2019</t>
  </si>
  <si>
    <t>07/19/2019</t>
  </si>
  <si>
    <t>07/18/2019</t>
  </si>
  <si>
    <t>07/17/2019</t>
  </si>
  <si>
    <t>07/16/2019</t>
  </si>
  <si>
    <t>07/15/2019</t>
  </si>
  <si>
    <t>07/12/2019</t>
  </si>
  <si>
    <t>07/11/2019</t>
  </si>
  <si>
    <t>07/10/2019</t>
  </si>
  <si>
    <t>07/09/2019</t>
  </si>
  <si>
    <t>07/08/2019</t>
  </si>
  <si>
    <t>07/05/2019</t>
  </si>
  <si>
    <t>07/03/2019</t>
  </si>
  <si>
    <t>07/02/2019</t>
  </si>
  <si>
    <t>07/01/2019</t>
  </si>
  <si>
    <t>06/27/2019</t>
  </si>
  <si>
    <t>06/26/2019</t>
  </si>
  <si>
    <t>06/25/2019</t>
  </si>
  <si>
    <t>06/24/2019</t>
  </si>
  <si>
    <t>06/21/2019</t>
  </si>
  <si>
    <t>06/20/2019</t>
  </si>
  <si>
    <t>06/19/2019</t>
  </si>
  <si>
    <t>06/18/2019</t>
  </si>
  <si>
    <t>06/17/2019</t>
  </si>
  <si>
    <t>06/14/2019</t>
  </si>
  <si>
    <t>06/13/2019</t>
  </si>
  <si>
    <t>06/12/2019</t>
  </si>
  <si>
    <t>06/11/2019</t>
  </si>
  <si>
    <t>06/10/2019</t>
  </si>
  <si>
    <t>06/07/2019</t>
  </si>
  <si>
    <t>06/06/2019</t>
  </si>
  <si>
    <t>06/05/2019</t>
  </si>
  <si>
    <t>06/04/2019</t>
  </si>
  <si>
    <t>06/03/2019</t>
  </si>
  <si>
    <t>05/30/2019</t>
  </si>
  <si>
    <t>05/29/2019</t>
  </si>
  <si>
    <t>05/28/2019</t>
  </si>
  <si>
    <t>05/24/2019</t>
  </si>
  <si>
    <t>05/23/2019</t>
  </si>
  <si>
    <t>05/22/2019</t>
  </si>
  <si>
    <t>05/21/2019</t>
  </si>
  <si>
    <t>05/20/2019</t>
  </si>
  <si>
    <t>05/17/2019</t>
  </si>
  <si>
    <t>05/16/2019</t>
  </si>
  <si>
    <t>05/15/2019</t>
  </si>
  <si>
    <t>05/14/2019</t>
  </si>
  <si>
    <t>05/13/2019</t>
  </si>
  <si>
    <t>05/10/2019</t>
  </si>
  <si>
    <t>05/09/2019</t>
  </si>
  <si>
    <t>05/08/2019</t>
  </si>
  <si>
    <t>05/07/2019</t>
  </si>
  <si>
    <t>05/06/2019</t>
  </si>
  <si>
    <t>05/03/2019</t>
  </si>
  <si>
    <t>05/02/2019</t>
  </si>
  <si>
    <t>05/01/2019</t>
  </si>
  <si>
    <t>04/29/2019</t>
  </si>
  <si>
    <t>04/26/2019</t>
  </si>
  <si>
    <t>04/25/2019</t>
  </si>
  <si>
    <t>04/24/2019</t>
  </si>
  <si>
    <t>04/23/2019</t>
  </si>
  <si>
    <t>04/22/2019</t>
  </si>
  <si>
    <t>04/18/2019</t>
  </si>
  <si>
    <t>04/17/2019</t>
  </si>
  <si>
    <t>04/16/2019</t>
  </si>
  <si>
    <t>04/15/2019</t>
  </si>
  <si>
    <t>04/12/2019</t>
  </si>
  <si>
    <t>04/11/2019</t>
  </si>
  <si>
    <t>04/10/2019</t>
  </si>
  <si>
    <t>04/09/2019</t>
  </si>
  <si>
    <t>04/08/2019</t>
  </si>
  <si>
    <t>04/05/2019</t>
  </si>
  <si>
    <t>04/04/2019</t>
  </si>
  <si>
    <t>04/03/2019</t>
  </si>
  <si>
    <t>04/02/2019</t>
  </si>
  <si>
    <t>04/01/2019</t>
  </si>
  <si>
    <t>03/28/2019</t>
  </si>
  <si>
    <t>03/27/2019</t>
  </si>
  <si>
    <t>03/26/2019</t>
  </si>
  <si>
    <t>03/25/2019</t>
  </si>
  <si>
    <t>03/22/2019</t>
  </si>
  <si>
    <t>03/21/2019</t>
  </si>
  <si>
    <t>03/20/2019</t>
  </si>
  <si>
    <t>03/19/2019</t>
  </si>
  <si>
    <t>03/18/2019</t>
  </si>
  <si>
    <t>03/15/2019</t>
  </si>
  <si>
    <t>03/14/2019</t>
  </si>
  <si>
    <t>03/13/2019</t>
  </si>
  <si>
    <t>03/12/2019</t>
  </si>
  <si>
    <t>03/11/2019</t>
  </si>
  <si>
    <t>03/08/2019</t>
  </si>
  <si>
    <t>03/07/2019</t>
  </si>
  <si>
    <t>03/06/2019</t>
  </si>
  <si>
    <t>03/05/2019</t>
  </si>
  <si>
    <t>03/04/2019</t>
  </si>
  <si>
    <t>03/01/2019</t>
  </si>
  <si>
    <t>02/27/2019</t>
  </si>
  <si>
    <t>02/26/2019</t>
  </si>
  <si>
    <t>02/25/2019</t>
  </si>
  <si>
    <t>02/22/2019</t>
  </si>
  <si>
    <t>02/21/2019</t>
  </si>
  <si>
    <t>02/20/2019</t>
  </si>
  <si>
    <t>02/19/2019</t>
  </si>
  <si>
    <t>02/15/2019</t>
  </si>
  <si>
    <t>02/14/2019</t>
  </si>
  <si>
    <t>02/13/2019</t>
  </si>
  <si>
    <t>02/12/2019</t>
  </si>
  <si>
    <t>02/11/2019</t>
  </si>
  <si>
    <t>02/08/2019</t>
  </si>
  <si>
    <t>02/07/2019</t>
  </si>
  <si>
    <t>02/06/2019</t>
  </si>
  <si>
    <t>02/05/2019</t>
  </si>
  <si>
    <t>02/04/2019</t>
  </si>
  <si>
    <t>02/01/2019</t>
  </si>
  <si>
    <t>01/30/2019</t>
  </si>
  <si>
    <t>01/29/2019</t>
  </si>
  <si>
    <t>01/28/2019</t>
  </si>
  <si>
    <t>01/25/2019</t>
  </si>
  <si>
    <t>01/24/2019</t>
  </si>
  <si>
    <t>01/23/2019</t>
  </si>
  <si>
    <t>01/22/2019</t>
  </si>
  <si>
    <t>01/18/2019</t>
  </si>
  <si>
    <t>01/17/2019</t>
  </si>
  <si>
    <t>01/16/2019</t>
  </si>
  <si>
    <t>01/15/2019</t>
  </si>
  <si>
    <t>01/14/2019</t>
  </si>
  <si>
    <t>01/11/2019</t>
  </si>
  <si>
    <t>01/10/2019</t>
  </si>
  <si>
    <t>01/09/2019</t>
  </si>
  <si>
    <t>01/08/2019</t>
  </si>
  <si>
    <t>01/07/2019</t>
  </si>
  <si>
    <t>01/04/2019</t>
  </si>
  <si>
    <t>01/03/2019</t>
  </si>
  <si>
    <t>01/02/2019</t>
  </si>
  <si>
    <t>12/28/2018</t>
  </si>
  <si>
    <t>12/27/2018</t>
  </si>
  <si>
    <t>12/26/2018</t>
  </si>
  <si>
    <t>12/24/2018</t>
  </si>
  <si>
    <t>12/21/2018</t>
  </si>
  <si>
    <t>12/20/2018</t>
  </si>
  <si>
    <t>12/19/2018</t>
  </si>
  <si>
    <t>12/18/2018</t>
  </si>
  <si>
    <t>12/17/2018</t>
  </si>
  <si>
    <t>12/14/2018</t>
  </si>
  <si>
    <t>12/13/2018</t>
  </si>
  <si>
    <t>12/12/2018</t>
  </si>
  <si>
    <t>12/11/2018</t>
  </si>
  <si>
    <t>12/10/2018</t>
  </si>
  <si>
    <t>12/07/2018</t>
  </si>
  <si>
    <t>12/06/2018</t>
  </si>
  <si>
    <t>12/04/2018</t>
  </si>
  <si>
    <t>12/03/2018</t>
  </si>
  <si>
    <t>11/29/2018</t>
  </si>
  <si>
    <t>11/28/2018</t>
  </si>
  <si>
    <t>11/27/2018</t>
  </si>
  <si>
    <t>11/26/2018</t>
  </si>
  <si>
    <t>11/23/2018</t>
  </si>
  <si>
    <t>11/21/2018</t>
  </si>
  <si>
    <t>11/20/2018</t>
  </si>
  <si>
    <t>11/19/2018</t>
  </si>
  <si>
    <t>11/16/2018</t>
  </si>
  <si>
    <t>11/15/2018</t>
  </si>
  <si>
    <t>11/14/2018</t>
  </si>
  <si>
    <t>11/13/2018</t>
  </si>
  <si>
    <t>11/12/2018</t>
  </si>
  <si>
    <t>11/09/2018</t>
  </si>
  <si>
    <t>11/08/2018</t>
  </si>
  <si>
    <t>11/07/2018</t>
  </si>
  <si>
    <t>11/06/2018</t>
  </si>
  <si>
    <t>11/05/2018</t>
  </si>
  <si>
    <t>11/02/2018</t>
  </si>
  <si>
    <t>11/01/2018</t>
  </si>
  <si>
    <t>10/30/2018</t>
  </si>
  <si>
    <t>10/29/2018</t>
  </si>
  <si>
    <t>10/26/2018</t>
  </si>
  <si>
    <t>10/25/2018</t>
  </si>
  <si>
    <t>10/24/2018</t>
  </si>
  <si>
    <t>10/23/2018</t>
  </si>
  <si>
    <t>10/22/2018</t>
  </si>
  <si>
    <t>10/19/2018</t>
  </si>
  <si>
    <t>10/18/2018</t>
  </si>
  <si>
    <t>10/17/2018</t>
  </si>
  <si>
    <t>10/16/2018</t>
  </si>
  <si>
    <t>10/15/2018</t>
  </si>
  <si>
    <t>10/12/2018</t>
  </si>
  <si>
    <t>10/11/2018</t>
  </si>
  <si>
    <t>10/10/2018</t>
  </si>
  <si>
    <t>10/09/2018</t>
  </si>
  <si>
    <t>10/08/2018</t>
  </si>
  <si>
    <t>10/05/2018</t>
  </si>
  <si>
    <t>10/04/2018</t>
  </si>
  <si>
    <t>10/03/2018</t>
  </si>
  <si>
    <t>10/02/2018</t>
  </si>
  <si>
    <t>10/01/2018</t>
  </si>
  <si>
    <t>09/27/2018</t>
  </si>
  <si>
    <t>09/26/2018</t>
  </si>
  <si>
    <t>09/25/2018</t>
  </si>
  <si>
    <t>09/24/2018</t>
  </si>
  <si>
    <t>09/21/2018</t>
  </si>
  <si>
    <t>09/20/2018</t>
  </si>
  <si>
    <t>09/19/2018</t>
  </si>
  <si>
    <t>09/18/2018</t>
  </si>
  <si>
    <t>09/17/2018</t>
  </si>
  <si>
    <t>09/14/2018</t>
  </si>
  <si>
    <t>09/13/2018</t>
  </si>
  <si>
    <t>09/12/2018</t>
  </si>
  <si>
    <t>09/11/2018</t>
  </si>
  <si>
    <t>09/10/2018</t>
  </si>
  <si>
    <t>09/07/2018</t>
  </si>
  <si>
    <t>09/06/2018</t>
  </si>
  <si>
    <t>09/05/2018</t>
  </si>
  <si>
    <t>09/04/2018</t>
  </si>
  <si>
    <t>08/30/2018</t>
  </si>
  <si>
    <t>08/29/2018</t>
  </si>
  <si>
    <t>08/28/2018</t>
  </si>
  <si>
    <t>08/27/2018</t>
  </si>
  <si>
    <t>08/24/2018</t>
  </si>
  <si>
    <t>08/23/2018</t>
  </si>
  <si>
    <t>08/22/2018</t>
  </si>
  <si>
    <t>08/21/2018</t>
  </si>
  <si>
    <t>08/20/2018</t>
  </si>
  <si>
    <t>08/17/2018</t>
  </si>
  <si>
    <t>08/16/2018</t>
  </si>
  <si>
    <t>08/15/2018</t>
  </si>
  <si>
    <t>08/14/2018</t>
  </si>
  <si>
    <t>08/13/2018</t>
  </si>
  <si>
    <t>08/10/2018</t>
  </si>
  <si>
    <t>08/09/2018</t>
  </si>
  <si>
    <t>08/08/2018</t>
  </si>
  <si>
    <t>08/07/2018</t>
  </si>
  <si>
    <t>08/06/2018</t>
  </si>
  <si>
    <t>08/03/2018</t>
  </si>
  <si>
    <t>08/02/2018</t>
  </si>
  <si>
    <t>08/01/2018</t>
  </si>
  <si>
    <t>07/30/2018</t>
  </si>
  <si>
    <t>07/27/2018</t>
  </si>
  <si>
    <t>07/26/2018</t>
  </si>
  <si>
    <t>07/25/2018</t>
  </si>
  <si>
    <t>07/24/2018</t>
  </si>
  <si>
    <t>07/23/2018</t>
  </si>
  <si>
    <t>07/20/2018</t>
  </si>
  <si>
    <t>07/19/2018</t>
  </si>
  <si>
    <t>07/18/2018</t>
  </si>
  <si>
    <t>07/17/2018</t>
  </si>
  <si>
    <t>07/16/2018</t>
  </si>
  <si>
    <t>07/13/2018</t>
  </si>
  <si>
    <t>07/12/2018</t>
  </si>
  <si>
    <t>07/11/2018</t>
  </si>
  <si>
    <t>07/10/2018</t>
  </si>
  <si>
    <t>07/09/2018</t>
  </si>
  <si>
    <t>07/06/2018</t>
  </si>
  <si>
    <t>07/05/2018</t>
  </si>
  <si>
    <t>07/03/2018</t>
  </si>
  <si>
    <t>07/02/2018</t>
  </si>
  <si>
    <t>06/28/2018</t>
  </si>
  <si>
    <t>06/27/2018</t>
  </si>
  <si>
    <t>06/26/2018</t>
  </si>
  <si>
    <t>06/25/2018</t>
  </si>
  <si>
    <t>06/22/2018</t>
  </si>
  <si>
    <t>06/21/2018</t>
  </si>
  <si>
    <t>06/20/2018</t>
  </si>
  <si>
    <t>06/19/2018</t>
  </si>
  <si>
    <t>06/18/2018</t>
  </si>
  <si>
    <t>06/15/2018</t>
  </si>
  <si>
    <t>06/14/2018</t>
  </si>
  <si>
    <t>06/13/2018</t>
  </si>
  <si>
    <t>06/12/2018</t>
  </si>
  <si>
    <t>06/11/2018</t>
  </si>
  <si>
    <t>06/08/2018</t>
  </si>
  <si>
    <t>06/07/2018</t>
  </si>
  <si>
    <t>06/06/2018</t>
  </si>
  <si>
    <t>06/05/2018</t>
  </si>
  <si>
    <t>06/04/2018</t>
  </si>
  <si>
    <t>06/01/2018</t>
  </si>
  <si>
    <t>05/30/2018</t>
  </si>
  <si>
    <t>05/29/2018</t>
  </si>
  <si>
    <t>05/25/2018</t>
  </si>
  <si>
    <t>05/24/2018</t>
  </si>
  <si>
    <t>05/23/2018</t>
  </si>
  <si>
    <t>05/22/2018</t>
  </si>
  <si>
    <t>05/21/2018</t>
  </si>
  <si>
    <t>05/18/2018</t>
  </si>
  <si>
    <t>05/17/2018</t>
  </si>
  <si>
    <t>05/16/2018</t>
  </si>
  <si>
    <t>05/15/2018</t>
  </si>
  <si>
    <t>05/14/2018</t>
  </si>
  <si>
    <t>05/11/2018</t>
  </si>
  <si>
    <t>05/10/2018</t>
  </si>
  <si>
    <t>05/09/2018</t>
  </si>
  <si>
    <t>05/08/2018</t>
  </si>
  <si>
    <t>05/07/2018</t>
  </si>
  <si>
    <t>05/04/2018</t>
  </si>
  <si>
    <t>05/03/2018</t>
  </si>
  <si>
    <t>05/02/2018</t>
  </si>
  <si>
    <t>05/01/2018</t>
  </si>
  <si>
    <t>04/27/2018</t>
  </si>
  <si>
    <t>04/26/2018</t>
  </si>
  <si>
    <t>04/25/2018</t>
  </si>
  <si>
    <t>04/24/2018</t>
  </si>
  <si>
    <t>04/23/2018</t>
  </si>
  <si>
    <t>04/20/2018</t>
  </si>
  <si>
    <t>04/19/2018</t>
  </si>
  <si>
    <t>04/18/2018</t>
  </si>
  <si>
    <t>04/17/2018</t>
  </si>
  <si>
    <t>04/16/2018</t>
  </si>
  <si>
    <t>04/13/2018</t>
  </si>
  <si>
    <t>04/12/2018</t>
  </si>
  <si>
    <t>04/11/2018</t>
  </si>
  <si>
    <t>04/10/2018</t>
  </si>
  <si>
    <t>04/09/2018</t>
  </si>
  <si>
    <t>04/06/2018</t>
  </si>
  <si>
    <t>04/05/2018</t>
  </si>
  <si>
    <t>04/04/2018</t>
  </si>
  <si>
    <t>04/03/2018</t>
  </si>
  <si>
    <t>04/02/2018</t>
  </si>
  <si>
    <t>03/28/2018</t>
  </si>
  <si>
    <t>03/27/2018</t>
  </si>
  <si>
    <t>03/26/2018</t>
  </si>
  <si>
    <t>03/23/2018</t>
  </si>
  <si>
    <t>03/22/2018</t>
  </si>
  <si>
    <t>03/21/2018</t>
  </si>
  <si>
    <t>03/20/2018</t>
  </si>
  <si>
    <t>03/19/2018</t>
  </si>
  <si>
    <t>03/16/2018</t>
  </si>
  <si>
    <t>03/15/2018</t>
  </si>
  <si>
    <t>03/14/2018</t>
  </si>
  <si>
    <t>03/13/2018</t>
  </si>
  <si>
    <t>03/12/2018</t>
  </si>
  <si>
    <t>03/09/2018</t>
  </si>
  <si>
    <t>03/08/2018</t>
  </si>
  <si>
    <t>03/07/2018</t>
  </si>
  <si>
    <t>03/06/2018</t>
  </si>
  <si>
    <t>03/05/2018</t>
  </si>
  <si>
    <t>03/02/2018</t>
  </si>
  <si>
    <t>03/01/2018</t>
  </si>
  <si>
    <t>02/27/2018</t>
  </si>
  <si>
    <t>02/26/2018</t>
  </si>
  <si>
    <t>02/23/2018</t>
  </si>
  <si>
    <t>02/22/2018</t>
  </si>
  <si>
    <t>02/21/2018</t>
  </si>
  <si>
    <t>02/20/2018</t>
  </si>
  <si>
    <t>02/16/2018</t>
  </si>
  <si>
    <t>02/15/2018</t>
  </si>
  <si>
    <t>02/14/2018</t>
  </si>
  <si>
    <t>02/13/2018</t>
  </si>
  <si>
    <t>02/12/2018</t>
  </si>
  <si>
    <t>02/09/2018</t>
  </si>
  <si>
    <t>02/08/2018</t>
  </si>
  <si>
    <t>02/07/2018</t>
  </si>
  <si>
    <t>02/06/2018</t>
  </si>
  <si>
    <t>02/05/2018</t>
  </si>
  <si>
    <t>02/02/2018</t>
  </si>
  <si>
    <t>02/01/2018</t>
  </si>
  <si>
    <t>01/30/2018</t>
  </si>
  <si>
    <t>01/29/2018</t>
  </si>
  <si>
    <t>01/26/2018</t>
  </si>
  <si>
    <t>01/25/2018</t>
  </si>
  <si>
    <t>01/24/2018</t>
  </si>
  <si>
    <t>01/23/2018</t>
  </si>
  <si>
    <t>01/22/2018</t>
  </si>
  <si>
    <t>01/19/2018</t>
  </si>
  <si>
    <t>01/18/2018</t>
  </si>
  <si>
    <t>01/17/2018</t>
  </si>
  <si>
    <t>01/16/2018</t>
  </si>
  <si>
    <t>01/12/2018</t>
  </si>
  <si>
    <t>01/11/2018</t>
  </si>
  <si>
    <t>01/10/2018</t>
  </si>
  <si>
    <t>01/09/2018</t>
  </si>
  <si>
    <t>01/08/2018</t>
  </si>
  <si>
    <t>01/05/2018</t>
  </si>
  <si>
    <t>01/04/2018</t>
  </si>
  <si>
    <t>01/03/2018</t>
  </si>
  <si>
    <t>01/02/2018</t>
  </si>
  <si>
    <t>12/28/2017</t>
  </si>
  <si>
    <t>12/27/2017</t>
  </si>
  <si>
    <t>12/26/2017</t>
  </si>
  <si>
    <t>12/22/2017</t>
  </si>
  <si>
    <t>12/21/2017</t>
  </si>
  <si>
    <t>12/20/2017</t>
  </si>
  <si>
    <t>12/19/2017</t>
  </si>
  <si>
    <t>12/18/2017</t>
  </si>
  <si>
    <t>12/15/2017</t>
  </si>
  <si>
    <t>12/14/2017</t>
  </si>
  <si>
    <t>12/13/2017</t>
  </si>
  <si>
    <t>12/12/2017</t>
  </si>
  <si>
    <t>12/11/2017</t>
  </si>
  <si>
    <t>12/08/2017</t>
  </si>
  <si>
    <t>12/07/2017</t>
  </si>
  <si>
    <t>12/06/2017</t>
  </si>
  <si>
    <t>12/05/2017</t>
  </si>
  <si>
    <t>12/04/2017</t>
  </si>
  <si>
    <t>12/01/2017</t>
  </si>
  <si>
    <t>11/29/2017</t>
  </si>
  <si>
    <t>11/28/2017</t>
  </si>
  <si>
    <t>11/27/2017</t>
  </si>
  <si>
    <t>11/24/2017</t>
  </si>
  <si>
    <t>11/22/2017</t>
  </si>
  <si>
    <t>11/21/2017</t>
  </si>
  <si>
    <t>11/20/2017</t>
  </si>
  <si>
    <t>11/17/2017</t>
  </si>
  <si>
    <t>11/16/2017</t>
  </si>
  <si>
    <t>11/15/2017</t>
  </si>
  <si>
    <t>11/14/2017</t>
  </si>
  <si>
    <t>11/13/2017</t>
  </si>
  <si>
    <t>11/10/2017</t>
  </si>
  <si>
    <t>11/09/2017</t>
  </si>
  <si>
    <t>11/08/2017</t>
  </si>
  <si>
    <t>11/07/2017</t>
  </si>
  <si>
    <t>11/06/2017</t>
  </si>
  <si>
    <t>11/03/2017</t>
  </si>
  <si>
    <t>11/02/2017</t>
  </si>
  <si>
    <t>11/01/2017</t>
  </si>
  <si>
    <t>10/30/2017</t>
  </si>
  <si>
    <t>10/27/2017</t>
  </si>
  <si>
    <t>10/26/2017</t>
  </si>
  <si>
    <t>10/25/2017</t>
  </si>
  <si>
    <t>10/24/2017</t>
  </si>
  <si>
    <t>10/23/2017</t>
  </si>
  <si>
    <t>10/20/2017</t>
  </si>
  <si>
    <t>10/19/2017</t>
  </si>
  <si>
    <t>10/18/2017</t>
  </si>
  <si>
    <t>10/17/2017</t>
  </si>
  <si>
    <t>10/16/2017</t>
  </si>
  <si>
    <t>10/13/2017</t>
  </si>
  <si>
    <t>10/12/2017</t>
  </si>
  <si>
    <t>10/11/2017</t>
  </si>
  <si>
    <t>10/10/2017</t>
  </si>
  <si>
    <t>10/09/2017</t>
  </si>
  <si>
    <t>10/06/2017</t>
  </si>
  <si>
    <t>10/05/2017</t>
  </si>
  <si>
    <t>10/04/2017</t>
  </si>
  <si>
    <t>10/03/2017</t>
  </si>
  <si>
    <t>10/02/2017</t>
  </si>
  <si>
    <t>09/28/2017</t>
  </si>
  <si>
    <t>09/27/2017</t>
  </si>
  <si>
    <t>09/26/2017</t>
  </si>
  <si>
    <t>09/25/2017</t>
  </si>
  <si>
    <t>09/22/2017</t>
  </si>
  <si>
    <t>09/21/2017</t>
  </si>
  <si>
    <t>09/20/2017</t>
  </si>
  <si>
    <t>09/19/2017</t>
  </si>
  <si>
    <t>09/18/2017</t>
  </si>
  <si>
    <t>09/15/2017</t>
  </si>
  <si>
    <t>09/14/2017</t>
  </si>
  <si>
    <t>09/13/2017</t>
  </si>
  <si>
    <t>09/12/2017</t>
  </si>
  <si>
    <t>09/11/2017</t>
  </si>
  <si>
    <t>09/08/2017</t>
  </si>
  <si>
    <t>09/07/2017</t>
  </si>
  <si>
    <t>09/06/2017</t>
  </si>
  <si>
    <t>09/05/2017</t>
  </si>
  <si>
    <t>09/01/2017</t>
  </si>
  <si>
    <t>08/30/2017</t>
  </si>
  <si>
    <t>08/29/2017</t>
  </si>
  <si>
    <t>08/28/2017</t>
  </si>
  <si>
    <t>08/25/2017</t>
  </si>
  <si>
    <t>08/24/2017</t>
  </si>
  <si>
    <t>08/23/2017</t>
  </si>
  <si>
    <t>08/22/2017</t>
  </si>
  <si>
    <t>08/21/2017</t>
  </si>
  <si>
    <t>08/18/2017</t>
  </si>
  <si>
    <t>08/17/2017</t>
  </si>
  <si>
    <t>08/16/2017</t>
  </si>
  <si>
    <t>08/15/2017</t>
  </si>
  <si>
    <t>08/14/2017</t>
  </si>
  <si>
    <t>08/11/2017</t>
  </si>
  <si>
    <t>08/10/2017</t>
  </si>
  <si>
    <t>08/09/2017</t>
  </si>
  <si>
    <t>08/08/2017</t>
  </si>
  <si>
    <t>08/07/2017</t>
  </si>
  <si>
    <t>08/04/2017</t>
  </si>
  <si>
    <t>08/03/2017</t>
  </si>
  <si>
    <t>08/02/2017</t>
  </si>
  <si>
    <t>08/01/2017</t>
  </si>
  <si>
    <t>07/28/2017</t>
  </si>
  <si>
    <t>07/27/2017</t>
  </si>
  <si>
    <t>07/26/2017</t>
  </si>
  <si>
    <t>07/25/2017</t>
  </si>
  <si>
    <t>07/24/2017</t>
  </si>
  <si>
    <t>07/21/2017</t>
  </si>
  <si>
    <t>07/20/2017</t>
  </si>
  <si>
    <t>07/19/2017</t>
  </si>
  <si>
    <t>07/18/2017</t>
  </si>
  <si>
    <t>07/17/2017</t>
  </si>
  <si>
    <t>07/14/2017</t>
  </si>
  <si>
    <t>07/13/2017</t>
  </si>
  <si>
    <t>07/12/2017</t>
  </si>
  <si>
    <t>07/11/2017</t>
  </si>
  <si>
    <t>07/10/2017</t>
  </si>
  <si>
    <t>07/07/2017</t>
  </si>
  <si>
    <t>07/06/2017</t>
  </si>
  <si>
    <t>07/05/2017</t>
  </si>
  <si>
    <t>07/03/2017</t>
  </si>
  <si>
    <t>06/29/2017</t>
  </si>
  <si>
    <t>06/28/2017</t>
  </si>
  <si>
    <t>06/27/2017</t>
  </si>
  <si>
    <t>06/26/2017</t>
  </si>
  <si>
    <t>06/23/2017</t>
  </si>
  <si>
    <t>06/22/2017</t>
  </si>
  <si>
    <t>06/21/2017</t>
  </si>
  <si>
    <t>06/20/2017</t>
  </si>
  <si>
    <t>06/19/2017</t>
  </si>
  <si>
    <t>06/16/2017</t>
  </si>
  <si>
    <t>06/15/2017</t>
  </si>
  <si>
    <t>06/14/2017</t>
  </si>
  <si>
    <t>06/13/2017</t>
  </si>
  <si>
    <t>06/12/2017</t>
  </si>
  <si>
    <t>06/09/2017</t>
  </si>
  <si>
    <t>06/08/2017</t>
  </si>
  <si>
    <t>06/07/2017</t>
  </si>
  <si>
    <t>06/06/2017</t>
  </si>
  <si>
    <t>06/05/2017</t>
  </si>
  <si>
    <t>06/02/2017</t>
  </si>
  <si>
    <t>06/01/2017</t>
  </si>
  <si>
    <t>05/30/2017</t>
  </si>
  <si>
    <t>05/26/2017</t>
  </si>
  <si>
    <t>05/25/2017</t>
  </si>
  <si>
    <t>05/24/2017</t>
  </si>
  <si>
    <t>05/23/2017</t>
  </si>
  <si>
    <t>05/22/2017</t>
  </si>
  <si>
    <t>05/19/2017</t>
  </si>
  <si>
    <t>05/18/2017</t>
  </si>
  <si>
    <t>05/17/2017</t>
  </si>
  <si>
    <t>05/16/2017</t>
  </si>
  <si>
    <t>05/15/2017</t>
  </si>
  <si>
    <t>05/12/2017</t>
  </si>
  <si>
    <t>05/11/2017</t>
  </si>
  <si>
    <t>05/10/2017</t>
  </si>
  <si>
    <t>05/09/2017</t>
  </si>
  <si>
    <t>05/08/2017</t>
  </si>
  <si>
    <t>05/05/2017</t>
  </si>
  <si>
    <t>05/04/2017</t>
  </si>
  <si>
    <t>05/03/2017</t>
  </si>
  <si>
    <t>05/02/2017</t>
  </si>
  <si>
    <t>05/01/2017</t>
  </si>
  <si>
    <t>04/27/2017</t>
  </si>
  <si>
    <t>04/26/2017</t>
  </si>
  <si>
    <t>04/25/2017</t>
  </si>
  <si>
    <t>04/24/2017</t>
  </si>
  <si>
    <t>04/21/2017</t>
  </si>
  <si>
    <t>04/20/2017</t>
  </si>
  <si>
    <t>04/19/2017</t>
  </si>
  <si>
    <t>04/18/2017</t>
  </si>
  <si>
    <t>04/17/2017</t>
  </si>
  <si>
    <t>04/13/2017</t>
  </si>
  <si>
    <t>04/12/2017</t>
  </si>
  <si>
    <t>04/11/2017</t>
  </si>
  <si>
    <t>04/10/2017</t>
  </si>
  <si>
    <t>04/07/2017</t>
  </si>
  <si>
    <t>04/06/2017</t>
  </si>
  <si>
    <t>04/05/2017</t>
  </si>
  <si>
    <t>04/04/2017</t>
  </si>
  <si>
    <t>04/03/2017</t>
  </si>
  <si>
    <t>03/30/2017</t>
  </si>
  <si>
    <t>03/29/2017</t>
  </si>
  <si>
    <t>03/28/2017</t>
  </si>
  <si>
    <t>03/27/2017</t>
  </si>
  <si>
    <t>03/24/2017</t>
  </si>
  <si>
    <t>03/23/2017</t>
  </si>
  <si>
    <t>03/22/2017</t>
  </si>
  <si>
    <t>03/21/2017</t>
  </si>
  <si>
    <t>03/20/2017</t>
  </si>
  <si>
    <t>03/17/2017</t>
  </si>
  <si>
    <t>03/16/2017</t>
  </si>
  <si>
    <t>03/15/2017</t>
  </si>
  <si>
    <t>03/14/2017</t>
  </si>
  <si>
    <t>03/13/2017</t>
  </si>
  <si>
    <t>03/10/2017</t>
  </si>
  <si>
    <t>03/09/2017</t>
  </si>
  <si>
    <t>03/08/2017</t>
  </si>
  <si>
    <t>03/07/2017</t>
  </si>
  <si>
    <t>03/06/2017</t>
  </si>
  <si>
    <t>03/03/2017</t>
  </si>
  <si>
    <t>03/02/2017</t>
  </si>
  <si>
    <t>03/01/2017</t>
  </si>
  <si>
    <t>02/27/2017</t>
  </si>
  <si>
    <t>02/24/2017</t>
  </si>
  <si>
    <t>02/23/2017</t>
  </si>
  <si>
    <t>02/22/2017</t>
  </si>
  <si>
    <t>02/21/2017</t>
  </si>
  <si>
    <t>02/17/2017</t>
  </si>
  <si>
    <t>02/16/2017</t>
  </si>
  <si>
    <t>02/15/2017</t>
  </si>
  <si>
    <t>02/14/2017</t>
  </si>
  <si>
    <t>02/13/2017</t>
  </si>
  <si>
    <t>02/10/2017</t>
  </si>
  <si>
    <t>02/09/2017</t>
  </si>
  <si>
    <t>02/08/2017</t>
  </si>
  <si>
    <t>02/07/2017</t>
  </si>
  <si>
    <t>02/06/2017</t>
  </si>
  <si>
    <t>02/03/2017</t>
  </si>
  <si>
    <t>02/02/2017</t>
  </si>
  <si>
    <t>02/01/2017</t>
  </si>
  <si>
    <t>01/30/2017</t>
  </si>
  <si>
    <t>01/27/2017</t>
  </si>
  <si>
    <t>01/26/2017</t>
  </si>
  <si>
    <t>01/25/2017</t>
  </si>
  <si>
    <t>01/24/2017</t>
  </si>
  <si>
    <t>01/23/2017</t>
  </si>
  <si>
    <t>01/20/2017</t>
  </si>
  <si>
    <t>01/19/2017</t>
  </si>
  <si>
    <t>01/18/2017</t>
  </si>
  <si>
    <t>01/17/2017</t>
  </si>
  <si>
    <t>01/13/2017</t>
  </si>
  <si>
    <t>01/12/2017</t>
  </si>
  <si>
    <t>01/11/2017</t>
  </si>
  <si>
    <t>01/10/2017</t>
  </si>
  <si>
    <t>01/09/2017</t>
  </si>
  <si>
    <t>01/06/2017</t>
  </si>
  <si>
    <t>01/05/2017</t>
  </si>
  <si>
    <t>01/04/2017</t>
  </si>
  <si>
    <t>01/03/2017</t>
  </si>
  <si>
    <t>12/29/2016</t>
  </si>
  <si>
    <t>12/28/2016</t>
  </si>
  <si>
    <t>12/27/2016</t>
  </si>
  <si>
    <t>12/23/2016</t>
  </si>
  <si>
    <t>12/22/2016</t>
  </si>
  <si>
    <t>12/21/2016</t>
  </si>
  <si>
    <t>12/20/2016</t>
  </si>
  <si>
    <t>12/19/2016</t>
  </si>
  <si>
    <t>12/16/2016</t>
  </si>
  <si>
    <t>12/15/2016</t>
  </si>
  <si>
    <t>12/14/2016</t>
  </si>
  <si>
    <t>12/13/2016</t>
  </si>
  <si>
    <t>12/12/2016</t>
  </si>
  <si>
    <t>12/09/2016</t>
  </si>
  <si>
    <t>12/08/2016</t>
  </si>
  <si>
    <t>12/07/2016</t>
  </si>
  <si>
    <t>12/06/2016</t>
  </si>
  <si>
    <t>12/05/2016</t>
  </si>
  <si>
    <t>12/02/2016</t>
  </si>
  <si>
    <t>12/01/2016</t>
  </si>
  <si>
    <t>11/29/2016</t>
  </si>
  <si>
    <t>11/28/2016</t>
  </si>
  <si>
    <t>11/25/2016</t>
  </si>
  <si>
    <t>11/23/2016</t>
  </si>
  <si>
    <t>11/22/2016</t>
  </si>
  <si>
    <t>11/21/2016</t>
  </si>
  <si>
    <t>11/18/2016</t>
  </si>
  <si>
    <t>11/17/2016</t>
  </si>
  <si>
    <t>11/16/2016</t>
  </si>
  <si>
    <t>11/15/2016</t>
  </si>
  <si>
    <t>11/14/2016</t>
  </si>
  <si>
    <t>11/11/2016</t>
  </si>
  <si>
    <t>11/10/2016</t>
  </si>
  <si>
    <t>11/09/2016</t>
  </si>
  <si>
    <t>11/08/2016</t>
  </si>
  <si>
    <t>11/07/2016</t>
  </si>
  <si>
    <t>11/04/2016</t>
  </si>
  <si>
    <t>11/03/2016</t>
  </si>
  <si>
    <t>11/02/2016</t>
  </si>
  <si>
    <t>11/01/2016</t>
  </si>
  <si>
    <t>10/28/2016</t>
  </si>
  <si>
    <t>10/27/2016</t>
  </si>
  <si>
    <t>10/26/2016</t>
  </si>
  <si>
    <t>10/25/2016</t>
  </si>
  <si>
    <t>10/24/2016</t>
  </si>
  <si>
    <t>10/21/2016</t>
  </si>
  <si>
    <t>10/20/2016</t>
  </si>
  <si>
    <t>10/19/2016</t>
  </si>
  <si>
    <t>10/18/2016</t>
  </si>
  <si>
    <t>10/17/2016</t>
  </si>
  <si>
    <t>10/14/2016</t>
  </si>
  <si>
    <t>10/13/2016</t>
  </si>
  <si>
    <t>10/12/2016</t>
  </si>
  <si>
    <t>10/11/2016</t>
  </si>
  <si>
    <t>10/10/2016</t>
  </si>
  <si>
    <t>10/07/2016</t>
  </si>
  <si>
    <t>10/06/2016</t>
  </si>
  <si>
    <t>10/05/2016</t>
  </si>
  <si>
    <t>10/04/2016</t>
  </si>
  <si>
    <t>10/03/2016</t>
  </si>
  <si>
    <t>09/29/2016</t>
  </si>
  <si>
    <t>09/28/2016</t>
  </si>
  <si>
    <t>09/27/2016</t>
  </si>
  <si>
    <t>09/26/2016</t>
  </si>
  <si>
    <t>09/23/2016</t>
  </si>
  <si>
    <t>09/22/2016</t>
  </si>
  <si>
    <t>09/21/2016</t>
  </si>
  <si>
    <t>09/20/2016</t>
  </si>
  <si>
    <t>09/19/2016</t>
  </si>
  <si>
    <t>09/16/2016</t>
  </si>
  <si>
    <t>09/15/2016</t>
  </si>
  <si>
    <t>09/14/2016</t>
  </si>
  <si>
    <t>09/13/2016</t>
  </si>
  <si>
    <t>09/12/2016</t>
  </si>
  <si>
    <t>09/09/2016</t>
  </si>
  <si>
    <t>09/08/2016</t>
  </si>
  <si>
    <t>09/07/2016</t>
  </si>
  <si>
    <t>09/06/2016</t>
  </si>
  <si>
    <t>09/02/2016</t>
  </si>
  <si>
    <t>09/01/2016</t>
  </si>
  <si>
    <t>08/30/2016</t>
  </si>
  <si>
    <t>08/29/2016</t>
  </si>
  <si>
    <t>08/26/2016</t>
  </si>
  <si>
    <t>08/25/2016</t>
  </si>
  <si>
    <t>08/24/2016</t>
  </si>
  <si>
    <t>08/23/2016</t>
  </si>
  <si>
    <t>08/22/2016</t>
  </si>
  <si>
    <t>08/19/2016</t>
  </si>
  <si>
    <t>08/18/2016</t>
  </si>
  <si>
    <t>08/17/2016</t>
  </si>
  <si>
    <t>08/16/2016</t>
  </si>
  <si>
    <t>08/15/2016</t>
  </si>
  <si>
    <t>08/12/2016</t>
  </si>
  <si>
    <t>08/11/2016</t>
  </si>
  <si>
    <t>08/10/2016</t>
  </si>
  <si>
    <t>08/09/2016</t>
  </si>
  <si>
    <t>08/08/2016</t>
  </si>
  <si>
    <t>08/05/2016</t>
  </si>
  <si>
    <t>08/04/2016</t>
  </si>
  <si>
    <t>08/03/2016</t>
  </si>
  <si>
    <t>08/02/2016</t>
  </si>
  <si>
    <t>08/01/2016</t>
  </si>
  <si>
    <t>07/28/2016</t>
  </si>
  <si>
    <t>07/27/2016</t>
  </si>
  <si>
    <t>07/26/2016</t>
  </si>
  <si>
    <t>07/25/2016</t>
  </si>
  <si>
    <t>07/22/2016</t>
  </si>
  <si>
    <t>07/21/2016</t>
  </si>
  <si>
    <t>07/20/2016</t>
  </si>
  <si>
    <t>07/19/2016</t>
  </si>
  <si>
    <t>07/18/2016</t>
  </si>
  <si>
    <t>07/15/2016</t>
  </si>
  <si>
    <t>07/14/2016</t>
  </si>
  <si>
    <t>07/13/2016</t>
  </si>
  <si>
    <t>07/12/2016</t>
  </si>
  <si>
    <t>07/11/2016</t>
  </si>
  <si>
    <t>07/08/2016</t>
  </si>
  <si>
    <t>07/07/2016</t>
  </si>
  <si>
    <t>07/06/2016</t>
  </si>
  <si>
    <t>07/05/2016</t>
  </si>
  <si>
    <t>07/01/2016</t>
  </si>
  <si>
    <t>06/29/2016</t>
  </si>
  <si>
    <t>06/28/2016</t>
  </si>
  <si>
    <t>06/27/2016</t>
  </si>
  <si>
    <t>06/24/2016</t>
  </si>
  <si>
    <t>06/23/2016</t>
  </si>
  <si>
    <t>06/22/2016</t>
  </si>
  <si>
    <t>06/21/2016</t>
  </si>
  <si>
    <t>06/20/2016</t>
  </si>
  <si>
    <t>06/17/2016</t>
  </si>
  <si>
    <t>06/16/2016</t>
  </si>
  <si>
    <t>06/15/2016</t>
  </si>
  <si>
    <t>06/14/2016</t>
  </si>
  <si>
    <t>06/13/2016</t>
  </si>
  <si>
    <t>06/10/2016</t>
  </si>
  <si>
    <t>06/09/2016</t>
  </si>
  <si>
    <t>06/08/2016</t>
  </si>
  <si>
    <t>06/07/2016</t>
  </si>
  <si>
    <t>06/06/2016</t>
  </si>
  <si>
    <t>06/03/2016</t>
  </si>
  <si>
    <t>06/02/2016</t>
  </si>
  <si>
    <t>06/01/2016</t>
  </si>
  <si>
    <t>05/27/2016</t>
  </si>
  <si>
    <t>05/26/2016</t>
  </si>
  <si>
    <t>05/25/2016</t>
  </si>
  <si>
    <t>05/24/2016</t>
  </si>
  <si>
    <t>05/23/2016</t>
  </si>
  <si>
    <t>05/20/2016</t>
  </si>
  <si>
    <t>05/19/2016</t>
  </si>
  <si>
    <t>05/18/2016</t>
  </si>
  <si>
    <t>05/17/2016</t>
  </si>
  <si>
    <t>05/16/2016</t>
  </si>
  <si>
    <t>05/13/2016</t>
  </si>
  <si>
    <t>05/12/2016</t>
  </si>
  <si>
    <t>05/11/2016</t>
  </si>
  <si>
    <t>05/10/2016</t>
  </si>
  <si>
    <t>05/09/2016</t>
  </si>
  <si>
    <t>05/06/2016</t>
  </si>
  <si>
    <t>05/05/2016</t>
  </si>
  <si>
    <t>05/04/2016</t>
  </si>
  <si>
    <t>05/03/2016</t>
  </si>
  <si>
    <t>05/02/2016</t>
  </si>
  <si>
    <t>04/28/2016</t>
  </si>
  <si>
    <t>04/27/2016</t>
  </si>
  <si>
    <t>04/26/2016</t>
  </si>
  <si>
    <t>04/25/2016</t>
  </si>
  <si>
    <t>04/22/2016</t>
  </si>
  <si>
    <t>04/21/2016</t>
  </si>
  <si>
    <t>04/20/2016</t>
  </si>
  <si>
    <t>04/19/2016</t>
  </si>
  <si>
    <t>04/18/2016</t>
  </si>
  <si>
    <t>04/15/2016</t>
  </si>
  <si>
    <t>04/14/2016</t>
  </si>
  <si>
    <t>04/13/2016</t>
  </si>
  <si>
    <t>04/12/2016</t>
  </si>
  <si>
    <t>04/11/2016</t>
  </si>
  <si>
    <t>04/08/2016</t>
  </si>
  <si>
    <t>04/07/2016</t>
  </si>
  <si>
    <t>04/06/2016</t>
  </si>
  <si>
    <t>04/05/2016</t>
  </si>
  <si>
    <t>04/04/2016</t>
  </si>
  <si>
    <t>04/01/2016</t>
  </si>
  <si>
    <t>03/30/2016</t>
  </si>
  <si>
    <t>03/29/2016</t>
  </si>
  <si>
    <t>03/28/2016</t>
  </si>
  <si>
    <t>03/24/2016</t>
  </si>
  <si>
    <t>03/23/2016</t>
  </si>
  <si>
    <t>03/22/2016</t>
  </si>
  <si>
    <t>03/21/2016</t>
  </si>
  <si>
    <t>03/18/2016</t>
  </si>
  <si>
    <t>03/17/2016</t>
  </si>
  <si>
    <t>03/16/2016</t>
  </si>
  <si>
    <t>03/15/2016</t>
  </si>
  <si>
    <t>03/14/2016</t>
  </si>
  <si>
    <t>03/11/2016</t>
  </si>
  <si>
    <t>03/10/2016</t>
  </si>
  <si>
    <t>03/09/2016</t>
  </si>
  <si>
    <t>03/08/2016</t>
  </si>
  <si>
    <t>03/07/2016</t>
  </si>
  <si>
    <t>03/04/2016</t>
  </si>
  <si>
    <t>03/03/2016</t>
  </si>
  <si>
    <t>03/02/2016</t>
  </si>
  <si>
    <t>03/01/2016</t>
  </si>
  <si>
    <t>02/26/2016</t>
  </si>
  <si>
    <t>02/25/2016</t>
  </si>
  <si>
    <t>02/24/2016</t>
  </si>
  <si>
    <t>02/23/2016</t>
  </si>
  <si>
    <t>02/22/2016</t>
  </si>
  <si>
    <t>02/19/2016</t>
  </si>
  <si>
    <t>02/18/2016</t>
  </si>
  <si>
    <t>02/17/2016</t>
  </si>
  <si>
    <t>02/16/2016</t>
  </si>
  <si>
    <t>02/12/2016</t>
  </si>
  <si>
    <t>02/11/2016</t>
  </si>
  <si>
    <t>02/10/2016</t>
  </si>
  <si>
    <t>02/09/2016</t>
  </si>
  <si>
    <t>02/08/2016</t>
  </si>
  <si>
    <t>02/05/2016</t>
  </si>
  <si>
    <t>02/04/2016</t>
  </si>
  <si>
    <t>02/03/2016</t>
  </si>
  <si>
    <t>02/02/2016</t>
  </si>
  <si>
    <t>02/01/2016</t>
  </si>
  <si>
    <t>01/28/2016</t>
  </si>
  <si>
    <t>01/27/2016</t>
  </si>
  <si>
    <t>01/26/2016</t>
  </si>
  <si>
    <t>01/25/2016</t>
  </si>
  <si>
    <t>01/22/2016</t>
  </si>
  <si>
    <t>01/21/2016</t>
  </si>
  <si>
    <t>01/20/2016</t>
  </si>
  <si>
    <t>01/19/2016</t>
  </si>
  <si>
    <t>01/15/2016</t>
  </si>
  <si>
    <t>01/14/2016</t>
  </si>
  <si>
    <t>01/13/2016</t>
  </si>
  <si>
    <t>01/12/2016</t>
  </si>
  <si>
    <t>01/11/2016</t>
  </si>
  <si>
    <t>01/08/2016</t>
  </si>
  <si>
    <t>01/07/2016</t>
  </si>
  <si>
    <t>01/06/2016</t>
  </si>
  <si>
    <t>01/05/2016</t>
  </si>
  <si>
    <t>01/04/2016</t>
  </si>
  <si>
    <t>12/30/2015</t>
  </si>
  <si>
    <t>12/29/2015</t>
  </si>
  <si>
    <t>12/28/2015</t>
  </si>
  <si>
    <t>12/24/2015</t>
  </si>
  <si>
    <t>12/23/2015</t>
  </si>
  <si>
    <t>12/22/2015</t>
  </si>
  <si>
    <t>12/21/2015</t>
  </si>
  <si>
    <t>12/18/2015</t>
  </si>
  <si>
    <t>12/17/2015</t>
  </si>
  <si>
    <t>12/16/2015</t>
  </si>
  <si>
    <t>12/15/2015</t>
  </si>
  <si>
    <t>12/14/2015</t>
  </si>
  <si>
    <t>12/11/2015</t>
  </si>
  <si>
    <t>12/10/2015</t>
  </si>
  <si>
    <t>12/09/2015</t>
  </si>
  <si>
    <t>12/08/2015</t>
  </si>
  <si>
    <t>12/07/2015</t>
  </si>
  <si>
    <t>12/04/2015</t>
  </si>
  <si>
    <t>12/03/2015</t>
  </si>
  <si>
    <t>12/02/2015</t>
  </si>
  <si>
    <t>12/01/2015</t>
  </si>
  <si>
    <t>11/27/2015</t>
  </si>
  <si>
    <t>11/25/2015</t>
  </si>
  <si>
    <t>11/24/2015</t>
  </si>
  <si>
    <t>11/23/2015</t>
  </si>
  <si>
    <t>11/20/2015</t>
  </si>
  <si>
    <t>11/19/2015</t>
  </si>
  <si>
    <t>11/18/2015</t>
  </si>
  <si>
    <t>11/17/2015</t>
  </si>
  <si>
    <t>11/16/2015</t>
  </si>
  <si>
    <t>11/13/2015</t>
  </si>
  <si>
    <t>11/12/2015</t>
  </si>
  <si>
    <t>11/11/2015</t>
  </si>
  <si>
    <t>11/10/2015</t>
  </si>
  <si>
    <t>11/09/2015</t>
  </si>
  <si>
    <t>11/06/2015</t>
  </si>
  <si>
    <t>11/05/2015</t>
  </si>
  <si>
    <t>11/04/2015</t>
  </si>
  <si>
    <t>11/03/2015</t>
  </si>
  <si>
    <t>11/02/2015</t>
  </si>
  <si>
    <t>10/29/2015</t>
  </si>
  <si>
    <t>10/28/2015</t>
  </si>
  <si>
    <t>10/27/2015</t>
  </si>
  <si>
    <t>10/26/2015</t>
  </si>
  <si>
    <t>10/23/2015</t>
  </si>
  <si>
    <t>10/22/2015</t>
  </si>
  <si>
    <t>10/21/2015</t>
  </si>
  <si>
    <t>10/20/2015</t>
  </si>
  <si>
    <t>10/19/2015</t>
  </si>
  <si>
    <t>10/16/2015</t>
  </si>
  <si>
    <t>10/15/2015</t>
  </si>
  <si>
    <t>10/14/2015</t>
  </si>
  <si>
    <t>10/13/2015</t>
  </si>
  <si>
    <t>10/12/2015</t>
  </si>
  <si>
    <t>10/09/2015</t>
  </si>
  <si>
    <t>10/08/2015</t>
  </si>
  <si>
    <t>10/07/2015</t>
  </si>
  <si>
    <t>10/06/2015</t>
  </si>
  <si>
    <t>10/05/2015</t>
  </si>
  <si>
    <t>10/02/2015</t>
  </si>
  <si>
    <t>10/01/2015</t>
  </si>
  <si>
    <t>09/29/2015</t>
  </si>
  <si>
    <t>09/28/2015</t>
  </si>
  <si>
    <t>09/25/2015</t>
  </si>
  <si>
    <t>09/24/2015</t>
  </si>
  <si>
    <t>09/23/2015</t>
  </si>
  <si>
    <t>09/22/2015</t>
  </si>
  <si>
    <t>09/21/2015</t>
  </si>
  <si>
    <t>09/18/2015</t>
  </si>
  <si>
    <t>09/17/2015</t>
  </si>
  <si>
    <t>09/16/2015</t>
  </si>
  <si>
    <t>09/15/2015</t>
  </si>
  <si>
    <t>09/14/2015</t>
  </si>
  <si>
    <t>09/11/2015</t>
  </si>
  <si>
    <t>09/10/2015</t>
  </si>
  <si>
    <t>09/09/2015</t>
  </si>
  <si>
    <t>09/08/2015</t>
  </si>
  <si>
    <t>09/04/2015</t>
  </si>
  <si>
    <t>09/03/2015</t>
  </si>
  <si>
    <t>09/02/2015</t>
  </si>
  <si>
    <t>09/01/2015</t>
  </si>
  <si>
    <t>08/28/2015</t>
  </si>
  <si>
    <t>08/27/2015</t>
  </si>
  <si>
    <t>08/26/2015</t>
  </si>
  <si>
    <t>08/25/2015</t>
  </si>
  <si>
    <t>08/24/2015</t>
  </si>
  <si>
    <t>08/21/2015</t>
  </si>
  <si>
    <t>08/20/2015</t>
  </si>
  <si>
    <t>08/19/2015</t>
  </si>
  <si>
    <t>08/18/2015</t>
  </si>
  <si>
    <t>08/17/2015</t>
  </si>
  <si>
    <t>08/14/2015</t>
  </si>
  <si>
    <t>08/13/2015</t>
  </si>
  <si>
    <t>08/12/2015</t>
  </si>
  <si>
    <t>08/11/2015</t>
  </si>
  <si>
    <t>08/10/2015</t>
  </si>
  <si>
    <t>08/07/2015</t>
  </si>
  <si>
    <t>08/06/2015</t>
  </si>
  <si>
    <t>08/05/2015</t>
  </si>
  <si>
    <t>08/04/2015</t>
  </si>
  <si>
    <t>08/03/2015</t>
  </si>
  <si>
    <t>07/30/2015</t>
  </si>
  <si>
    <t>07/29/2015</t>
  </si>
  <si>
    <t>07/28/2015</t>
  </si>
  <si>
    <t>07/27/2015</t>
  </si>
  <si>
    <t>07/24/2015</t>
  </si>
  <si>
    <t>07/23/2015</t>
  </si>
  <si>
    <t>07/22/2015</t>
  </si>
  <si>
    <t>07/21/2015</t>
  </si>
  <si>
    <t>07/20/2015</t>
  </si>
  <si>
    <t>07/17/2015</t>
  </si>
  <si>
    <t>07/16/2015</t>
  </si>
  <si>
    <t>07/15/2015</t>
  </si>
  <si>
    <t>07/14/2015</t>
  </si>
  <si>
    <t>07/13/2015</t>
  </si>
  <si>
    <t>07/10/2015</t>
  </si>
  <si>
    <t>07/09/2015</t>
  </si>
  <si>
    <t>07/08/2015</t>
  </si>
  <si>
    <t>07/07/2015</t>
  </si>
  <si>
    <t>07/06/2015</t>
  </si>
  <si>
    <t>07/02/2015</t>
  </si>
  <si>
    <t>07/01/2015</t>
  </si>
  <si>
    <t>06/29/2015</t>
  </si>
  <si>
    <t>06/26/2015</t>
  </si>
  <si>
    <t>06/25/2015</t>
  </si>
  <si>
    <t>06/24/2015</t>
  </si>
  <si>
    <t>06/23/2015</t>
  </si>
  <si>
    <t>06/22/2015</t>
  </si>
  <si>
    <t>06/19/2015</t>
  </si>
  <si>
    <t>06/18/2015</t>
  </si>
  <si>
    <t>06/17/2015</t>
  </si>
  <si>
    <t>06/16/2015</t>
  </si>
  <si>
    <t>06/15/2015</t>
  </si>
  <si>
    <t>06/12/2015</t>
  </si>
  <si>
    <t>06/11/2015</t>
  </si>
  <si>
    <t>06/10/2015</t>
  </si>
  <si>
    <t>06/09/2015</t>
  </si>
  <si>
    <t>06/08/2015</t>
  </si>
  <si>
    <t>06/05/2015</t>
  </si>
  <si>
    <t>06/04/2015</t>
  </si>
  <si>
    <t>06/03/2015</t>
  </si>
  <si>
    <t>06/02/2015</t>
  </si>
  <si>
    <t>06/01/2015</t>
  </si>
  <si>
    <t>05/28/2015</t>
  </si>
  <si>
    <t>05/27/2015</t>
  </si>
  <si>
    <t>05/26/2015</t>
  </si>
  <si>
    <t>05/22/2015</t>
  </si>
  <si>
    <t>05/21/2015</t>
  </si>
  <si>
    <t>05/20/2015</t>
  </si>
  <si>
    <t>05/19/2015</t>
  </si>
  <si>
    <t>05/18/2015</t>
  </si>
  <si>
    <t>05/15/2015</t>
  </si>
  <si>
    <t>05/14/2015</t>
  </si>
  <si>
    <t>05/13/2015</t>
  </si>
  <si>
    <t>05/12/2015</t>
  </si>
  <si>
    <t>05/11/2015</t>
  </si>
  <si>
    <t>05/08/2015</t>
  </si>
  <si>
    <t>05/07/2015</t>
  </si>
  <si>
    <t>05/06/2015</t>
  </si>
  <si>
    <t>05/05/2015</t>
  </si>
  <si>
    <t>05/04/2015</t>
  </si>
  <si>
    <t>05/01/2015</t>
  </si>
  <si>
    <t>04/29/2015</t>
  </si>
  <si>
    <t>04/28/2015</t>
  </si>
  <si>
    <t>04/27/2015</t>
  </si>
  <si>
    <t>04/24/2015</t>
  </si>
  <si>
    <t>04/23/2015</t>
  </si>
  <si>
    <t>04/22/2015</t>
  </si>
  <si>
    <t>04/21/2015</t>
  </si>
  <si>
    <t>04/20/2015</t>
  </si>
  <si>
    <t>04/17/2015</t>
  </si>
  <si>
    <t>04/16/2015</t>
  </si>
  <si>
    <t>04/15/2015</t>
  </si>
  <si>
    <t>04/14/2015</t>
  </si>
  <si>
    <t>04/13/2015</t>
  </si>
  <si>
    <t>04/10/2015</t>
  </si>
  <si>
    <t>04/09/2015</t>
  </si>
  <si>
    <t>04/08/2015</t>
  </si>
  <si>
    <t>04/07/2015</t>
  </si>
  <si>
    <t>04/06/2015</t>
  </si>
  <si>
    <t>04/02/2015</t>
  </si>
  <si>
    <t>04/01/2015</t>
  </si>
  <si>
    <t>03/30/2015</t>
  </si>
  <si>
    <t>03/27/2015</t>
  </si>
  <si>
    <t>03/26/2015</t>
  </si>
  <si>
    <t>03/25/2015</t>
  </si>
  <si>
    <t>03/24/2015</t>
  </si>
  <si>
    <t>03/23/2015</t>
  </si>
  <si>
    <t>03/20/2015</t>
  </si>
  <si>
    <t>03/19/2015</t>
  </si>
  <si>
    <t>03/18/2015</t>
  </si>
  <si>
    <t>03/17/2015</t>
  </si>
  <si>
    <t>03/16/2015</t>
  </si>
  <si>
    <t>03/13/2015</t>
  </si>
  <si>
    <t>03/12/2015</t>
  </si>
  <si>
    <t>03/11/2015</t>
  </si>
  <si>
    <t>03/10/2015</t>
  </si>
  <si>
    <t>03/09/2015</t>
  </si>
  <si>
    <t>03/06/2015</t>
  </si>
  <si>
    <t>03/05/2015</t>
  </si>
  <si>
    <t>03/04/2015</t>
  </si>
  <si>
    <t>03/03/2015</t>
  </si>
  <si>
    <t>03/02/2015</t>
  </si>
  <si>
    <t>02/26/2015</t>
  </si>
  <si>
    <t>02/25/2015</t>
  </si>
  <si>
    <t>02/24/2015</t>
  </si>
  <si>
    <t>02/23/2015</t>
  </si>
  <si>
    <t>02/20/2015</t>
  </si>
  <si>
    <t>02/19/2015</t>
  </si>
  <si>
    <t>02/18/2015</t>
  </si>
  <si>
    <t>02/17/2015</t>
  </si>
  <si>
    <t>02/13/2015</t>
  </si>
  <si>
    <t>02/12/2015</t>
  </si>
  <si>
    <t>02/11/2015</t>
  </si>
  <si>
    <t>02/10/2015</t>
  </si>
  <si>
    <t>02/09/2015</t>
  </si>
  <si>
    <t>02/06/2015</t>
  </si>
  <si>
    <t>02/05/2015</t>
  </si>
  <si>
    <t>02/04/2015</t>
  </si>
  <si>
    <t>02/03/2015</t>
  </si>
  <si>
    <t>02/02/2015</t>
  </si>
  <si>
    <t>01/29/2015</t>
  </si>
  <si>
    <t>01/28/2015</t>
  </si>
  <si>
    <t>01/27/2015</t>
  </si>
  <si>
    <t>01/26/2015</t>
  </si>
  <si>
    <t>01/23/2015</t>
  </si>
  <si>
    <t>01/22/2015</t>
  </si>
  <si>
    <t>01/21/2015</t>
  </si>
  <si>
    <t>01/20/2015</t>
  </si>
  <si>
    <t>01/16/2015</t>
  </si>
  <si>
    <t>01/15/2015</t>
  </si>
  <si>
    <t>01/14/2015</t>
  </si>
  <si>
    <t>01/13/2015</t>
  </si>
  <si>
    <t>01/12/2015</t>
  </si>
  <si>
    <t>01/09/2015</t>
  </si>
  <si>
    <t>01/08/2015</t>
  </si>
  <si>
    <t>01/07/2015</t>
  </si>
  <si>
    <t>01/06/2015</t>
  </si>
  <si>
    <t>01/05/2015</t>
  </si>
  <si>
    <t>01/02/2015</t>
  </si>
  <si>
    <t>12/30/2014</t>
  </si>
  <si>
    <t>12/29/2014</t>
  </si>
  <si>
    <t>12/26/2014</t>
  </si>
  <si>
    <t>12/24/2014</t>
  </si>
  <si>
    <t>12/23/2014</t>
  </si>
  <si>
    <t>12/22/2014</t>
  </si>
  <si>
    <t>12/19/2014</t>
  </si>
  <si>
    <t>12/18/2014</t>
  </si>
  <si>
    <t>12/17/2014</t>
  </si>
  <si>
    <t>12/16/2014</t>
  </si>
  <si>
    <t>12/15/2014</t>
  </si>
  <si>
    <t>12/12/2014</t>
  </si>
  <si>
    <t>12/11/2014</t>
  </si>
  <si>
    <t>12/10/2014</t>
  </si>
  <si>
    <t>12/09/2014</t>
  </si>
  <si>
    <t>12/08/2014</t>
  </si>
  <si>
    <t>12/05/2014</t>
  </si>
  <si>
    <t>12/04/2014</t>
  </si>
  <si>
    <t>12/03/2014</t>
  </si>
  <si>
    <t>12/02/2014</t>
  </si>
  <si>
    <t>12/01/2014</t>
  </si>
  <si>
    <t>11/26/2014</t>
  </si>
  <si>
    <t>11/25/2014</t>
  </si>
  <si>
    <t>11/24/2014</t>
  </si>
  <si>
    <t>11/21/2014</t>
  </si>
  <si>
    <t>11/20/2014</t>
  </si>
  <si>
    <t>11/19/2014</t>
  </si>
  <si>
    <t>11/18/2014</t>
  </si>
  <si>
    <t>11/17/2014</t>
  </si>
  <si>
    <t>11/14/2014</t>
  </si>
  <si>
    <t>11/13/2014</t>
  </si>
  <si>
    <t>11/12/2014</t>
  </si>
  <si>
    <t>11/11/2014</t>
  </si>
  <si>
    <t>11/10/2014</t>
  </si>
  <si>
    <t>11/07/2014</t>
  </si>
  <si>
    <t>11/06/2014</t>
  </si>
  <si>
    <t>11/05/2014</t>
  </si>
  <si>
    <t>11/04/2014</t>
  </si>
  <si>
    <t>11/03/2014</t>
  </si>
  <si>
    <t>10/30/2014</t>
  </si>
  <si>
    <t>10/29/2014</t>
  </si>
  <si>
    <t>10/28/2014</t>
  </si>
  <si>
    <t>10/27/2014</t>
  </si>
  <si>
    <t>10/24/2014</t>
  </si>
  <si>
    <t>10/23/2014</t>
  </si>
  <si>
    <t>10/22/2014</t>
  </si>
  <si>
    <t>10/21/2014</t>
  </si>
  <si>
    <t>10/20/2014</t>
  </si>
  <si>
    <t>10/17/2014</t>
  </si>
  <si>
    <t>10/16/2014</t>
  </si>
  <si>
    <t>10/15/2014</t>
  </si>
  <si>
    <t>10/14/2014</t>
  </si>
  <si>
    <t>10/13/2014</t>
  </si>
  <si>
    <t>10/10/2014</t>
  </si>
  <si>
    <t>10/09/2014</t>
  </si>
  <si>
    <t>10/08/2014</t>
  </si>
  <si>
    <t>10/07/2014</t>
  </si>
  <si>
    <t>10/06/2014</t>
  </si>
  <si>
    <t>10/03/2014</t>
  </si>
  <si>
    <t>10/02/2014</t>
  </si>
  <si>
    <t>10/01/2014</t>
  </si>
  <si>
    <t>09/29/2014</t>
  </si>
  <si>
    <t>09/26/2014</t>
  </si>
  <si>
    <t>09/25/2014</t>
  </si>
  <si>
    <t>09/24/2014</t>
  </si>
  <si>
    <t>09/23/2014</t>
  </si>
  <si>
    <t>09/22/2014</t>
  </si>
  <si>
    <t>09/19/2014</t>
  </si>
  <si>
    <t>09/18/2014</t>
  </si>
  <si>
    <t>09/17/2014</t>
  </si>
  <si>
    <t>09/16/2014</t>
  </si>
  <si>
    <t>09/15/2014</t>
  </si>
  <si>
    <t>09/12/2014</t>
  </si>
  <si>
    <t>09/11/2014</t>
  </si>
  <si>
    <t>09/10/2014</t>
  </si>
  <si>
    <t>09/09/2014</t>
  </si>
  <si>
    <t>09/08/2014</t>
  </si>
  <si>
    <t>09/05/2014</t>
  </si>
  <si>
    <t>09/04/2014</t>
  </si>
  <si>
    <t>09/03/2014</t>
  </si>
  <si>
    <t>09/02/2014</t>
  </si>
  <si>
    <t>08/28/2014</t>
  </si>
  <si>
    <t>08/27/2014</t>
  </si>
  <si>
    <t>08/26/2014</t>
  </si>
  <si>
    <t>08/25/2014</t>
  </si>
  <si>
    <t>08/22/2014</t>
  </si>
  <si>
    <t>08/21/2014</t>
  </si>
  <si>
    <t>08/20/2014</t>
  </si>
  <si>
    <t>08/19/2014</t>
  </si>
  <si>
    <t>08/18/2014</t>
  </si>
  <si>
    <t>08/15/2014</t>
  </si>
  <si>
    <t>08/14/2014</t>
  </si>
  <si>
    <t>08/13/2014</t>
  </si>
  <si>
    <t>08/12/2014</t>
  </si>
  <si>
    <t>08/11/2014</t>
  </si>
  <si>
    <t>08/08/2014</t>
  </si>
  <si>
    <t>08/07/2014</t>
  </si>
  <si>
    <t>08/06/2014</t>
  </si>
  <si>
    <t>08/05/2014</t>
  </si>
  <si>
    <t>08/04/2014</t>
  </si>
  <si>
    <t>08/01/2014</t>
  </si>
  <si>
    <t>short position</t>
  </si>
  <si>
    <t>date</t>
  </si>
  <si>
    <t>stdev</t>
  </si>
  <si>
    <t>rolling beta</t>
  </si>
  <si>
    <t>rolling stdev</t>
  </si>
  <si>
    <t>alpha</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</si>
  <si>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</si>
  <si>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</si>
  <si>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</si>
  <si>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</si>
  <si>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</si>
  <si>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</si>
  <si>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</si>
  <si>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</si>
  <si>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</si>
  <si>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</si>
  <si>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</si>
  <si>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</si>
  <si>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</si>
  <si>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</si>
  <si>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</si>
  <si>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</si>
  <si>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</si>
  <si>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</si>
  <si>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</si>
  <si>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</si>
  <si>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</si>
  <si>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</si>
  <si>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</si>
  <si>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</si>
  <si>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economic significance</t>
  </si>
  <si>
    <t>statistical significance</t>
  </si>
  <si>
    <t>MKT RF</t>
  </si>
  <si>
    <t>forecasting return</t>
  </si>
  <si>
    <t>current price</t>
  </si>
  <si>
    <t>expected price</t>
  </si>
  <si>
    <t>Buy</t>
  </si>
  <si>
    <t>Market Order</t>
  </si>
  <si>
    <t>Stage 3</t>
  </si>
  <si>
    <t>Closing Price</t>
  </si>
  <si>
    <t>Paramount</t>
  </si>
  <si>
    <t>Comcast</t>
  </si>
  <si>
    <t>LuluLemon</t>
  </si>
  <si>
    <t>Hyatt Hotels</t>
  </si>
  <si>
    <t>MGM Resorts</t>
  </si>
  <si>
    <t>Ford Motors</t>
  </si>
  <si>
    <t>ER_LULU</t>
  </si>
  <si>
    <t>ER_MGM</t>
  </si>
  <si>
    <t>ER_FORD</t>
  </si>
  <si>
    <t>ER_COM</t>
  </si>
  <si>
    <t>ER_HYATT</t>
  </si>
  <si>
    <t>average</t>
  </si>
  <si>
    <t>Row Offset</t>
  </si>
  <si>
    <t>3 independent factors</t>
  </si>
  <si>
    <t>Paramount Coeff</t>
  </si>
  <si>
    <t>Comcast Coeff</t>
  </si>
  <si>
    <t>LuluLemon Coeff</t>
  </si>
  <si>
    <t>Hyatt Hotels Coeff</t>
  </si>
  <si>
    <t>MGM Resorts Coeff</t>
  </si>
  <si>
    <t>Ford Motors Coeff</t>
  </si>
  <si>
    <t>Mrkt-RF</t>
  </si>
  <si>
    <t>Avg Coef</t>
  </si>
  <si>
    <t>Para</t>
  </si>
  <si>
    <t>LuLu</t>
  </si>
  <si>
    <t>Hyatt</t>
  </si>
  <si>
    <t>MGM</t>
  </si>
  <si>
    <t>Ford</t>
  </si>
  <si>
    <t>Row offset</t>
  </si>
  <si>
    <t>Mkt-Rf</t>
  </si>
  <si>
    <t>R2</t>
  </si>
  <si>
    <t>R_NAICS</t>
  </si>
  <si>
    <t>(Stage 3) PARA-josh_ehiemere.xlsx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</si>
</sst>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15">
    <font>
      <sz val="10"/>
      <color rgb="FF000000"/>
      <name val="Arial"/>
    </font>
    <font>
      <b/>
      <sz val="10"/>
      <color rgb="FF000000"/>
      <name val="Arial"/>
      <family val="2"/>
    </font>
    <font>
      <b/>
      <sz val="14"/>
      <color rgb="FF000000"/>
      <name val="Arial"/>
      <family val="2"/>
    </font>
    <font>
      <sz val="10"/>
      <color rgb="FF000000"/>
      <name val="Arial"/>
      <family val="2"/>
    </font>
    <font>
      <sz val="10"/>
      <color rgb="FF000000"/>
      <name val="Arial"/>
      <family val="2"/>
    </font>
    <font>
      <sz val="10"/>
      <name val="Geogrotesque Rg"/>
    </font>
    <font>
      <sz val="10"/>
      <color rgb="FF000000"/>
      <name val="Arial"/>
      <family val="2"/>
    </font>
    <font>
      <i/>
      <sz val="10"/>
      <color rgb="FF000000"/>
      <name val="Arial"/>
      <family val="2"/>
    </font>
    <font>
      <b/>
      <sz val="10"/>
      <color theme="5"/>
      <name val="Arial"/>
      <family val="2"/>
    </font>
    <font>
      <b/>
      <sz val="10"/>
      <color theme="3" tint="0.39997558519241921"/>
      <name val="Arial"/>
      <family val="2"/>
    </font>
    <font>
      <b/>
      <sz val="10"/>
      <color theme="6" tint="-0.249977111117893"/>
      <name val="Arial"/>
      <family val="2"/>
    </font>
    <font>
      <b/>
      <sz val="10"/>
      <color theme="9" tint="-0.249977111117893"/>
      <name val="Arial"/>
      <family val="2"/>
    </font>
    <font>
      <b/>
      <sz val="10"/>
      <color rgb="FF0070C0"/>
      <name val="Arial"/>
      <family val="2"/>
    </font>
    <font>
      <b/>
      <sz val="10"/>
      <color rgb="FF7030A0"/>
      <name val="Arial"/>
      <family val="2"/>
    </font>
    <font>
      <u/>
      <sz val="10"/>
      <color theme="10"/>
      <name val="Arial"/>
      <family val="2"/>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4" fillId="0" borderId="0" applyFont="0" applyFill="0" applyBorder="0" applyAlignment="0" applyProtection="0"/>
    <xf numFmtId="44" fontId="6" fillId="0" borderId="0" applyFont="0" applyFill="0" applyBorder="0" applyAlignment="0" applyProtection="0"/>
    <xf numFmtId="0" fontId="3" fillId="0" borderId="0"/>
    <xf numFmtId="0" fontId="14" fillId="0" borderId="0" applyNumberFormat="0" applyFill="0" applyBorder="0" applyAlignment="0" applyProtection="0"/>
  </cellStyleXfs>
  <cellXfs count="81">
    <xf numFmtId="0" fontId="0" fillId="0" borderId="0" xfId="0"/>
    <xf numFmtId="0" fontId="2" fillId="0" borderId="0" xfId="0" applyFont="1" applyAlignment="1">
      <alignment horizontal="left"/>
    </xf>
    <xf numFmtId="0" fontId="1" fillId="0" borderId="0" xfId="0" applyFont="1" applyAlignment="1">
      <alignment horizontal="center" vertical="top" wrapText="1"/>
    </xf>
    <xf numFmtId="0" fontId="0" fillId="0" borderId="0" xfId="0" applyAlignment="1">
      <alignment horizontal="center"/>
    </xf>
    <xf numFmtId="1" fontId="0" fillId="0" borderId="0" xfId="0" applyNumberFormat="1"/>
    <xf numFmtId="2" fontId="0" fillId="0" borderId="0" xfId="0" applyNumberFormat="1"/>
    <xf numFmtId="164" fontId="0" fillId="0" borderId="0" xfId="0" applyNumberFormat="1"/>
    <xf numFmtId="14" fontId="0" fillId="0" borderId="0" xfId="0" applyNumberFormat="1"/>
    <xf numFmtId="0" fontId="1" fillId="0" borderId="0" xfId="0" applyFont="1"/>
    <xf numFmtId="0" fontId="3" fillId="0" borderId="0" xfId="0" applyFont="1"/>
    <xf numFmtId="0" fontId="3" fillId="2" borderId="0" xfId="0" applyFont="1" applyFill="1"/>
    <xf numFmtId="2" fontId="1" fillId="0" borderId="0" xfId="0" applyNumberFormat="1" applyFont="1"/>
    <xf numFmtId="14" fontId="3" fillId="0" borderId="0" xfId="0" applyNumberFormat="1" applyFont="1"/>
    <xf numFmtId="10" fontId="3" fillId="0" borderId="0" xfId="1" applyNumberFormat="1" applyFont="1"/>
    <xf numFmtId="0" fontId="5" fillId="0" borderId="0" xfId="0" applyFont="1" applyAlignment="1">
      <alignment wrapText="1"/>
    </xf>
    <xf numFmtId="0" fontId="0" fillId="0" borderId="0" xfId="0" applyAlignment="1">
      <alignment wrapText="1"/>
    </xf>
    <xf numFmtId="0" fontId="5" fillId="0" borderId="0" xfId="0" applyFont="1" applyAlignment="1">
      <alignment vertical="top" wrapText="1"/>
    </xf>
    <xf numFmtId="0" fontId="0" fillId="0" borderId="2" xfId="0" applyBorder="1"/>
    <xf numFmtId="0" fontId="7" fillId="0" borderId="3" xfId="0" applyFont="1" applyBorder="1" applyAlignment="1">
      <alignment horizontal="center"/>
    </xf>
    <xf numFmtId="0" fontId="7" fillId="0" borderId="3" xfId="0" applyFont="1" applyBorder="1" applyAlignment="1">
      <alignment horizontal="centerContinuous"/>
    </xf>
    <xf numFmtId="10" fontId="0" fillId="2" borderId="1" xfId="1" applyNumberFormat="1" applyFont="1" applyFill="1" applyBorder="1"/>
    <xf numFmtId="0" fontId="0" fillId="2" borderId="2" xfId="0" applyFill="1" applyBorder="1"/>
    <xf numFmtId="10" fontId="0" fillId="2" borderId="0" xfId="1" applyNumberFormat="1" applyFont="1" applyFill="1" applyBorder="1" applyAlignment="1"/>
    <xf numFmtId="10" fontId="0" fillId="2" borderId="2" xfId="1" applyNumberFormat="1" applyFont="1" applyFill="1" applyBorder="1" applyAlignment="1"/>
    <xf numFmtId="10" fontId="0" fillId="0" borderId="0" xfId="0" applyNumberFormat="1"/>
    <xf numFmtId="0" fontId="1" fillId="3" borderId="1" xfId="0" applyFont="1" applyFill="1" applyBorder="1"/>
    <xf numFmtId="0" fontId="0" fillId="3" borderId="1" xfId="0" applyFill="1" applyBorder="1"/>
    <xf numFmtId="0" fontId="1" fillId="3" borderId="4" xfId="0" applyFont="1" applyFill="1" applyBorder="1"/>
    <xf numFmtId="10" fontId="0" fillId="3" borderId="5" xfId="1" applyNumberFormat="1" applyFont="1" applyFill="1" applyBorder="1"/>
    <xf numFmtId="0" fontId="0" fillId="3" borderId="5" xfId="0" applyFill="1" applyBorder="1"/>
    <xf numFmtId="0" fontId="0" fillId="3" borderId="6" xfId="0" applyFill="1" applyBorder="1"/>
    <xf numFmtId="0" fontId="1" fillId="3" borderId="7" xfId="0" applyFont="1" applyFill="1" applyBorder="1"/>
    <xf numFmtId="0" fontId="1" fillId="3" borderId="9" xfId="0" applyFont="1" applyFill="1" applyBorder="1"/>
    <xf numFmtId="0" fontId="0" fillId="3" borderId="10" xfId="0" applyFill="1" applyBorder="1"/>
    <xf numFmtId="44" fontId="0" fillId="3" borderId="11" xfId="2" applyFont="1" applyFill="1" applyBorder="1"/>
    <xf numFmtId="0" fontId="0" fillId="3" borderId="7" xfId="0" applyFill="1" applyBorder="1"/>
    <xf numFmtId="0" fontId="0" fillId="3" borderId="0" xfId="0" applyFill="1"/>
    <xf numFmtId="0" fontId="0" fillId="3" borderId="8" xfId="0" applyFill="1" applyBorder="1"/>
    <xf numFmtId="0" fontId="0" fillId="3" borderId="11" xfId="0" applyFill="1" applyBorder="1"/>
    <xf numFmtId="0" fontId="1" fillId="3" borderId="0" xfId="0" applyFont="1" applyFill="1"/>
    <xf numFmtId="0" fontId="1" fillId="3" borderId="10" xfId="0" applyFont="1" applyFill="1" applyBorder="1"/>
    <xf numFmtId="0" fontId="7" fillId="3" borderId="8" xfId="0" applyFont="1" applyFill="1" applyBorder="1"/>
    <xf numFmtId="14" fontId="1" fillId="0" borderId="0" xfId="0" applyNumberFormat="1" applyFont="1" applyAlignment="1">
      <alignment horizontal="center" wrapText="1"/>
    </xf>
    <xf numFmtId="14" fontId="3" fillId="0" borderId="1" xfId="0" applyNumberFormat="1" applyFont="1" applyBorder="1" applyAlignment="1">
      <alignment horizontal="center"/>
    </xf>
    <xf numFmtId="0" fontId="1" fillId="4" borderId="1" xfId="0" applyFont="1" applyFill="1" applyBorder="1" applyAlignment="1">
      <alignment horizontal="center" wrapText="1"/>
    </xf>
    <xf numFmtId="0" fontId="13" fillId="4" borderId="12" xfId="0" applyFont="1" applyFill="1" applyBorder="1" applyAlignment="1">
      <alignment horizontal="center" wrapText="1"/>
    </xf>
    <xf numFmtId="0" fontId="8" fillId="4" borderId="1" xfId="0" applyFont="1" applyFill="1" applyBorder="1" applyAlignment="1">
      <alignment horizontal="center" wrapText="1"/>
    </xf>
    <xf numFmtId="0" fontId="9" fillId="4" borderId="1" xfId="0" applyFont="1" applyFill="1" applyBorder="1" applyAlignment="1">
      <alignment horizontal="center" wrapText="1"/>
    </xf>
    <xf numFmtId="0" fontId="10" fillId="4" borderId="1" xfId="0" applyFont="1" applyFill="1" applyBorder="1" applyAlignment="1">
      <alignment horizontal="center" wrapText="1"/>
    </xf>
    <xf numFmtId="0" fontId="11" fillId="4" borderId="1" xfId="3" applyFont="1" applyFill="1" applyBorder="1" applyAlignment="1">
      <alignment horizontal="center" wrapText="1"/>
    </xf>
    <xf numFmtId="0" fontId="12" fillId="4" borderId="1" xfId="0" applyFont="1" applyFill="1" applyBorder="1" applyAlignment="1">
      <alignment horizontal="center" wrapText="1"/>
    </xf>
    <xf numFmtId="0" fontId="1" fillId="4" borderId="1" xfId="0" applyFont="1" applyFill="1" applyBorder="1" applyAlignment="1">
      <alignment horizontal="center"/>
    </xf>
    <xf numFmtId="0" fontId="13" fillId="4" borderId="1" xfId="0" applyFont="1" applyFill="1" applyBorder="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xf>
    <xf numFmtId="0" fontId="11" fillId="4" borderId="1" xfId="0" applyFont="1" applyFill="1" applyBorder="1" applyAlignment="1">
      <alignment horizontal="center"/>
    </xf>
    <xf numFmtId="0" fontId="12" fillId="4" borderId="1" xfId="0" applyFont="1" applyFill="1" applyBorder="1" applyAlignment="1">
      <alignment horizontal="center"/>
    </xf>
    <xf numFmtId="0" fontId="1" fillId="0" borderId="1" xfId="0" applyFont="1" applyBorder="1" applyAlignment="1">
      <alignment horizontal="center" wrapText="1"/>
    </xf>
    <xf numFmtId="0" fontId="13" fillId="0" borderId="0" xfId="0" applyFont="1" applyAlignment="1">
      <alignment horizontal="center" wrapText="1"/>
    </xf>
    <xf numFmtId="0" fontId="8" fillId="0" borderId="0" xfId="0" applyFont="1" applyAlignment="1">
      <alignment horizontal="center" wrapText="1"/>
    </xf>
    <xf numFmtId="0" fontId="9" fillId="0" borderId="0" xfId="0" applyFont="1" applyAlignment="1">
      <alignment horizontal="center" wrapText="1"/>
    </xf>
    <xf numFmtId="0" fontId="10" fillId="0" borderId="0" xfId="0" applyFont="1" applyAlignment="1">
      <alignment horizontal="center" wrapText="1"/>
    </xf>
    <xf numFmtId="0" fontId="11" fillId="0" borderId="0" xfId="3" applyFont="1" applyAlignment="1">
      <alignment horizontal="center" wrapText="1"/>
    </xf>
    <xf numFmtId="0" fontId="12" fillId="0" borderId="0" xfId="0" applyFont="1" applyAlignment="1">
      <alignment horizontal="center" wrapText="1"/>
    </xf>
    <xf numFmtId="0" fontId="1" fillId="0" borderId="0" xfId="0" applyFont="1" applyAlignment="1">
      <alignment horizontal="center"/>
    </xf>
    <xf numFmtId="0" fontId="13"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3" fillId="0" borderId="0" xfId="0" applyFont="1" applyAlignment="1">
      <alignment horizontal="left"/>
    </xf>
    <xf numFmtId="0" fontId="13" fillId="4" borderId="1" xfId="0" applyFont="1" applyFill="1" applyBorder="1" applyAlignment="1">
      <alignment horizontal="center" wrapText="1"/>
    </xf>
    <xf numFmtId="0" fontId="13" fillId="4" borderId="0" xfId="0" applyFont="1" applyFill="1" applyAlignment="1">
      <alignment horizontal="center" wrapText="1"/>
    </xf>
    <xf numFmtId="0" fontId="8" fillId="4" borderId="0" xfId="0" applyFont="1" applyFill="1" applyAlignment="1">
      <alignment horizontal="center" wrapText="1"/>
    </xf>
    <xf numFmtId="0" fontId="9" fillId="4" borderId="0" xfId="0" applyFont="1" applyFill="1" applyAlignment="1">
      <alignment horizontal="center" wrapText="1"/>
    </xf>
    <xf numFmtId="0" fontId="10" fillId="4" borderId="0" xfId="0" applyFont="1" applyFill="1" applyAlignment="1">
      <alignment horizontal="center" wrapText="1"/>
    </xf>
    <xf numFmtId="0" fontId="11" fillId="4" borderId="0" xfId="3" applyFont="1" applyFill="1" applyAlignment="1">
      <alignment horizontal="center" wrapText="1"/>
    </xf>
    <xf numFmtId="0" fontId="12" fillId="4" borderId="0" xfId="0" applyFont="1" applyFill="1" applyAlignment="1">
      <alignment horizontal="center" wrapText="1"/>
    </xf>
    <xf numFmtId="0" fontId="14" fillId="0" borderId="0" xfId="4"/>
  </cellXfs>
  <cellStyles count="5">
    <cellStyle name="Currency" xfId="2" builtinId="4"/>
    <cellStyle name="Hyperlink" xfId="4" builtinId="8"/>
    <cellStyle name="Normal" xfId="0" builtinId="0"/>
    <cellStyle name="Normal 2" xfId="3" xr:uid="{C08442EB-AB8E-496E-9A61-A421C2E1B18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Charts!$B$2</c:f>
              <c:strCache>
                <c:ptCount val="1"/>
                <c:pt idx="0">
                  <c:v>rolling beta</c:v>
                </c:pt>
              </c:strCache>
            </c:strRef>
          </c:tx>
          <c:spPr>
            <a:ln w="28575" cap="rnd">
              <a:solidFill>
                <a:schemeClr val="accent1"/>
              </a:solidFill>
              <a:round/>
            </a:ln>
            <a:effectLst/>
          </c:spPr>
          <c:marker>
            <c:symbol val="none"/>
          </c:marker>
          <c:cat>
            <c:strRef>
              <c:f>Charts!$A$3:$A$2517</c:f>
              <c:strCache>
                <c:ptCount val="2515"/>
                <c:pt idx="0">
                  <c:v>08/01/2024</c:v>
                </c:pt>
                <c:pt idx="1">
                  <c:v>07/31/2024</c:v>
                </c:pt>
                <c:pt idx="2">
                  <c:v>07/30/2024</c:v>
                </c:pt>
                <c:pt idx="3">
                  <c:v>07/29/2024</c:v>
                </c:pt>
                <c:pt idx="4">
                  <c:v>07/26/2024</c:v>
                </c:pt>
                <c:pt idx="5">
                  <c:v>07/25/2024</c:v>
                </c:pt>
                <c:pt idx="6">
                  <c:v>07/24/2024</c:v>
                </c:pt>
                <c:pt idx="7">
                  <c:v>07/23/2024</c:v>
                </c:pt>
                <c:pt idx="8">
                  <c:v>07/22/2024</c:v>
                </c:pt>
                <c:pt idx="9">
                  <c:v>07/19/2024</c:v>
                </c:pt>
                <c:pt idx="10">
                  <c:v>07/18/2024</c:v>
                </c:pt>
                <c:pt idx="11">
                  <c:v>07/17/2024</c:v>
                </c:pt>
                <c:pt idx="12">
                  <c:v>07/16/2024</c:v>
                </c:pt>
                <c:pt idx="13">
                  <c:v>07/15/2024</c:v>
                </c:pt>
                <c:pt idx="14">
                  <c:v>07/12/2024</c:v>
                </c:pt>
                <c:pt idx="15">
                  <c:v>07/11/2024</c:v>
                </c:pt>
                <c:pt idx="16">
                  <c:v>07/10/2024</c:v>
                </c:pt>
                <c:pt idx="17">
                  <c:v>07/09/2024</c:v>
                </c:pt>
                <c:pt idx="18">
                  <c:v>07/08/2024</c:v>
                </c:pt>
                <c:pt idx="19">
                  <c:v>07/05/2024</c:v>
                </c:pt>
                <c:pt idx="20">
                  <c:v>07/03/2024</c:v>
                </c:pt>
                <c:pt idx="21">
                  <c:v>07/02/2024</c:v>
                </c:pt>
                <c:pt idx="22">
                  <c:v>07/01/2024</c:v>
                </c:pt>
                <c:pt idx="23">
                  <c:v>06/28/2024</c:v>
                </c:pt>
                <c:pt idx="24">
                  <c:v>06/27/2024</c:v>
                </c:pt>
                <c:pt idx="25">
                  <c:v>06/26/2024</c:v>
                </c:pt>
                <c:pt idx="26">
                  <c:v>06/25/2024</c:v>
                </c:pt>
                <c:pt idx="27">
                  <c:v>06/24/2024</c:v>
                </c:pt>
                <c:pt idx="28">
                  <c:v>06/21/2024</c:v>
                </c:pt>
                <c:pt idx="29">
                  <c:v>06/20/2024</c:v>
                </c:pt>
                <c:pt idx="30">
                  <c:v>06/18/2024</c:v>
                </c:pt>
                <c:pt idx="31">
                  <c:v>06/17/2024</c:v>
                </c:pt>
                <c:pt idx="32">
                  <c:v>06/14/2024</c:v>
                </c:pt>
                <c:pt idx="33">
                  <c:v>06/13/2024</c:v>
                </c:pt>
                <c:pt idx="34">
                  <c:v>06/12/2024</c:v>
                </c:pt>
                <c:pt idx="35">
                  <c:v>06/11/2024</c:v>
                </c:pt>
                <c:pt idx="36">
                  <c:v>06/10/2024</c:v>
                </c:pt>
                <c:pt idx="37">
                  <c:v>06/07/2024</c:v>
                </c:pt>
                <c:pt idx="38">
                  <c:v>06/06/2024</c:v>
                </c:pt>
                <c:pt idx="39">
                  <c:v>06/05/2024</c:v>
                </c:pt>
                <c:pt idx="40">
                  <c:v>06/04/2024</c:v>
                </c:pt>
                <c:pt idx="41">
                  <c:v>06/03/2024</c:v>
                </c:pt>
                <c:pt idx="42">
                  <c:v>05/31/2024</c:v>
                </c:pt>
                <c:pt idx="43">
                  <c:v>05/30/2024</c:v>
                </c:pt>
                <c:pt idx="44">
                  <c:v>05/29/2024</c:v>
                </c:pt>
                <c:pt idx="45">
                  <c:v>05/28/2024</c:v>
                </c:pt>
                <c:pt idx="46">
                  <c:v>05/24/2024</c:v>
                </c:pt>
                <c:pt idx="47">
                  <c:v>05/23/2024</c:v>
                </c:pt>
                <c:pt idx="48">
                  <c:v>05/22/2024</c:v>
                </c:pt>
                <c:pt idx="49">
                  <c:v>05/21/2024</c:v>
                </c:pt>
                <c:pt idx="50">
                  <c:v>05/20/2024</c:v>
                </c:pt>
                <c:pt idx="51">
                  <c:v>05/17/2024</c:v>
                </c:pt>
                <c:pt idx="52">
                  <c:v>05/16/2024</c:v>
                </c:pt>
                <c:pt idx="53">
                  <c:v>05/15/2024</c:v>
                </c:pt>
                <c:pt idx="54">
                  <c:v>05/14/2024</c:v>
                </c:pt>
                <c:pt idx="55">
                  <c:v>05/13/2024</c:v>
                </c:pt>
                <c:pt idx="56">
                  <c:v>05/10/2024</c:v>
                </c:pt>
                <c:pt idx="57">
                  <c:v>05/09/2024</c:v>
                </c:pt>
                <c:pt idx="58">
                  <c:v>05/08/2024</c:v>
                </c:pt>
                <c:pt idx="59">
                  <c:v>05/07/2024</c:v>
                </c:pt>
                <c:pt idx="60">
                  <c:v>05/06/2024</c:v>
                </c:pt>
                <c:pt idx="61">
                  <c:v>05/03/2024</c:v>
                </c:pt>
                <c:pt idx="62">
                  <c:v>05/02/2024</c:v>
                </c:pt>
                <c:pt idx="63">
                  <c:v>05/01/2024</c:v>
                </c:pt>
                <c:pt idx="64">
                  <c:v>04/30/2024</c:v>
                </c:pt>
                <c:pt idx="65">
                  <c:v>04/29/2024</c:v>
                </c:pt>
                <c:pt idx="66">
                  <c:v>04/26/2024</c:v>
                </c:pt>
                <c:pt idx="67">
                  <c:v>04/25/2024</c:v>
                </c:pt>
                <c:pt idx="68">
                  <c:v>04/24/2024</c:v>
                </c:pt>
                <c:pt idx="69">
                  <c:v>04/23/2024</c:v>
                </c:pt>
                <c:pt idx="70">
                  <c:v>04/22/2024</c:v>
                </c:pt>
                <c:pt idx="71">
                  <c:v>04/19/2024</c:v>
                </c:pt>
                <c:pt idx="72">
                  <c:v>04/18/2024</c:v>
                </c:pt>
                <c:pt idx="73">
                  <c:v>04/16/2024</c:v>
                </c:pt>
                <c:pt idx="74">
                  <c:v>04/15/2024</c:v>
                </c:pt>
                <c:pt idx="75">
                  <c:v>04/12/2024</c:v>
                </c:pt>
                <c:pt idx="76">
                  <c:v>04/11/2024</c:v>
                </c:pt>
                <c:pt idx="77">
                  <c:v>04/10/2024</c:v>
                </c:pt>
                <c:pt idx="78">
                  <c:v>04/09/2024</c:v>
                </c:pt>
                <c:pt idx="79">
                  <c:v>04/08/2024</c:v>
                </c:pt>
                <c:pt idx="80">
                  <c:v>04/05/2024</c:v>
                </c:pt>
                <c:pt idx="81">
                  <c:v>04/04/2024</c:v>
                </c:pt>
                <c:pt idx="82">
                  <c:v>04/03/2024</c:v>
                </c:pt>
                <c:pt idx="83">
                  <c:v>04/02/2024</c:v>
                </c:pt>
                <c:pt idx="84">
                  <c:v>04/01/2024</c:v>
                </c:pt>
                <c:pt idx="85">
                  <c:v>03/28/2024</c:v>
                </c:pt>
                <c:pt idx="86">
                  <c:v>03/27/2024</c:v>
                </c:pt>
                <c:pt idx="87">
                  <c:v>03/26/2024</c:v>
                </c:pt>
                <c:pt idx="88">
                  <c:v>03/25/2024</c:v>
                </c:pt>
                <c:pt idx="89">
                  <c:v>03/22/2024</c:v>
                </c:pt>
                <c:pt idx="90">
                  <c:v>03/21/2024</c:v>
                </c:pt>
                <c:pt idx="91">
                  <c:v>03/20/2024</c:v>
                </c:pt>
                <c:pt idx="92">
                  <c:v>03/19/2024</c:v>
                </c:pt>
                <c:pt idx="93">
                  <c:v>03/18/2024</c:v>
                </c:pt>
                <c:pt idx="94">
                  <c:v>03/15/2024</c:v>
                </c:pt>
                <c:pt idx="95">
                  <c:v>03/14/2024</c:v>
                </c:pt>
                <c:pt idx="96">
                  <c:v>03/13/2024</c:v>
                </c:pt>
                <c:pt idx="97">
                  <c:v>03/12/2024</c:v>
                </c:pt>
                <c:pt idx="98">
                  <c:v>03/11/2024</c:v>
                </c:pt>
                <c:pt idx="99">
                  <c:v>03/08/2024</c:v>
                </c:pt>
                <c:pt idx="100">
                  <c:v>03/07/2024</c:v>
                </c:pt>
                <c:pt idx="101">
                  <c:v>03/06/2024</c:v>
                </c:pt>
                <c:pt idx="102">
                  <c:v>03/05/2024</c:v>
                </c:pt>
                <c:pt idx="103">
                  <c:v>03/04/2024</c:v>
                </c:pt>
                <c:pt idx="104">
                  <c:v>03/01/2024</c:v>
                </c:pt>
                <c:pt idx="105">
                  <c:v>02/29/2024</c:v>
                </c:pt>
                <c:pt idx="106">
                  <c:v>02/28/2024</c:v>
                </c:pt>
                <c:pt idx="107">
                  <c:v>02/27/2024</c:v>
                </c:pt>
                <c:pt idx="108">
                  <c:v>02/26/2024</c:v>
                </c:pt>
                <c:pt idx="109">
                  <c:v>02/23/2024</c:v>
                </c:pt>
                <c:pt idx="110">
                  <c:v>02/22/2024</c:v>
                </c:pt>
                <c:pt idx="111">
                  <c:v>02/21/2024</c:v>
                </c:pt>
                <c:pt idx="112">
                  <c:v>02/20/2024</c:v>
                </c:pt>
                <c:pt idx="113">
                  <c:v>02/16/2024</c:v>
                </c:pt>
                <c:pt idx="114">
                  <c:v>02/15/2024</c:v>
                </c:pt>
                <c:pt idx="115">
                  <c:v>02/14/2024</c:v>
                </c:pt>
                <c:pt idx="116">
                  <c:v>02/13/2024</c:v>
                </c:pt>
                <c:pt idx="117">
                  <c:v>02/12/2024</c:v>
                </c:pt>
                <c:pt idx="118">
                  <c:v>02/09/2024</c:v>
                </c:pt>
                <c:pt idx="119">
                  <c:v>02/08/2024</c:v>
                </c:pt>
                <c:pt idx="120">
                  <c:v>02/07/2024</c:v>
                </c:pt>
                <c:pt idx="121">
                  <c:v>02/06/2024</c:v>
                </c:pt>
                <c:pt idx="122">
                  <c:v>02/05/2024</c:v>
                </c:pt>
                <c:pt idx="123">
                  <c:v>02/02/2024</c:v>
                </c:pt>
                <c:pt idx="124">
                  <c:v>02/01/2024</c:v>
                </c:pt>
                <c:pt idx="125">
                  <c:v>01/31/2024</c:v>
                </c:pt>
                <c:pt idx="126">
                  <c:v>01/30/2024</c:v>
                </c:pt>
                <c:pt idx="127">
                  <c:v>01/29/2024</c:v>
                </c:pt>
                <c:pt idx="128">
                  <c:v>01/26/2024</c:v>
                </c:pt>
                <c:pt idx="129">
                  <c:v>01/25/2024</c:v>
                </c:pt>
                <c:pt idx="130">
                  <c:v>01/24/2024</c:v>
                </c:pt>
                <c:pt idx="131">
                  <c:v>01/23/2024</c:v>
                </c:pt>
                <c:pt idx="132">
                  <c:v>01/22/2024</c:v>
                </c:pt>
                <c:pt idx="133">
                  <c:v>01/19/2024</c:v>
                </c:pt>
                <c:pt idx="134">
                  <c:v>01/18/2024</c:v>
                </c:pt>
                <c:pt idx="135">
                  <c:v>01/17/2024</c:v>
                </c:pt>
                <c:pt idx="136">
                  <c:v>01/16/2024</c:v>
                </c:pt>
                <c:pt idx="137">
                  <c:v>01/12/2024</c:v>
                </c:pt>
                <c:pt idx="138">
                  <c:v>01/11/2024</c:v>
                </c:pt>
                <c:pt idx="139">
                  <c:v>01/10/2024</c:v>
                </c:pt>
                <c:pt idx="140">
                  <c:v>01/09/2024</c:v>
                </c:pt>
                <c:pt idx="141">
                  <c:v>01/08/2024</c:v>
                </c:pt>
                <c:pt idx="142">
                  <c:v>01/05/2024</c:v>
                </c:pt>
                <c:pt idx="143">
                  <c:v>01/04/2024</c:v>
                </c:pt>
                <c:pt idx="144">
                  <c:v>01/03/2024</c:v>
                </c:pt>
                <c:pt idx="145">
                  <c:v>01/02/2024</c:v>
                </c:pt>
                <c:pt idx="146">
                  <c:v>12/29/2023</c:v>
                </c:pt>
                <c:pt idx="147">
                  <c:v>12/28/2023</c:v>
                </c:pt>
                <c:pt idx="148">
                  <c:v>12/27/2023</c:v>
                </c:pt>
                <c:pt idx="149">
                  <c:v>12/26/2023</c:v>
                </c:pt>
                <c:pt idx="150">
                  <c:v>12/22/2023</c:v>
                </c:pt>
                <c:pt idx="151">
                  <c:v>12/21/2023</c:v>
                </c:pt>
                <c:pt idx="152">
                  <c:v>12/20/2023</c:v>
                </c:pt>
                <c:pt idx="153">
                  <c:v>12/19/2023</c:v>
                </c:pt>
                <c:pt idx="154">
                  <c:v>12/18/2023</c:v>
                </c:pt>
                <c:pt idx="155">
                  <c:v>12/15/2023</c:v>
                </c:pt>
                <c:pt idx="156">
                  <c:v>12/14/2023</c:v>
                </c:pt>
                <c:pt idx="157">
                  <c:v>12/13/2023</c:v>
                </c:pt>
                <c:pt idx="158">
                  <c:v>12/12/2023</c:v>
                </c:pt>
                <c:pt idx="159">
                  <c:v>12/11/2023</c:v>
                </c:pt>
                <c:pt idx="160">
                  <c:v>12/08/2023</c:v>
                </c:pt>
                <c:pt idx="161">
                  <c:v>12/07/2023</c:v>
                </c:pt>
                <c:pt idx="162">
                  <c:v>12/06/2023</c:v>
                </c:pt>
                <c:pt idx="163">
                  <c:v>12/05/2023</c:v>
                </c:pt>
                <c:pt idx="164">
                  <c:v>12/04/2023</c:v>
                </c:pt>
                <c:pt idx="165">
                  <c:v>12/01/2023</c:v>
                </c:pt>
                <c:pt idx="166">
                  <c:v>11/30/2023</c:v>
                </c:pt>
                <c:pt idx="167">
                  <c:v>11/29/2023</c:v>
                </c:pt>
                <c:pt idx="168">
                  <c:v>11/28/2023</c:v>
                </c:pt>
                <c:pt idx="169">
                  <c:v>11/27/2023</c:v>
                </c:pt>
                <c:pt idx="170">
                  <c:v>11/24/2023</c:v>
                </c:pt>
                <c:pt idx="171">
                  <c:v>11/22/2023</c:v>
                </c:pt>
                <c:pt idx="172">
                  <c:v>11/21/2023</c:v>
                </c:pt>
                <c:pt idx="173">
                  <c:v>11/20/2023</c:v>
                </c:pt>
                <c:pt idx="174">
                  <c:v>11/17/2023</c:v>
                </c:pt>
                <c:pt idx="175">
                  <c:v>11/16/2023</c:v>
                </c:pt>
                <c:pt idx="176">
                  <c:v>11/15/2023</c:v>
                </c:pt>
                <c:pt idx="177">
                  <c:v>11/14/2023</c:v>
                </c:pt>
                <c:pt idx="178">
                  <c:v>11/13/2023</c:v>
                </c:pt>
                <c:pt idx="179">
                  <c:v>11/10/2023</c:v>
                </c:pt>
                <c:pt idx="180">
                  <c:v>11/09/2023</c:v>
                </c:pt>
                <c:pt idx="181">
                  <c:v>11/08/2023</c:v>
                </c:pt>
                <c:pt idx="182">
                  <c:v>11/07/2023</c:v>
                </c:pt>
                <c:pt idx="183">
                  <c:v>11/06/2023</c:v>
                </c:pt>
                <c:pt idx="184">
                  <c:v>11/03/2023</c:v>
                </c:pt>
                <c:pt idx="185">
                  <c:v>11/02/2023</c:v>
                </c:pt>
                <c:pt idx="186">
                  <c:v>11/01/2023</c:v>
                </c:pt>
                <c:pt idx="187">
                  <c:v>10/31/2023</c:v>
                </c:pt>
                <c:pt idx="188">
                  <c:v>10/30/2023</c:v>
                </c:pt>
                <c:pt idx="189">
                  <c:v>10/27/2023</c:v>
                </c:pt>
                <c:pt idx="190">
                  <c:v>10/26/2023</c:v>
                </c:pt>
                <c:pt idx="191">
                  <c:v>10/25/2023</c:v>
                </c:pt>
                <c:pt idx="192">
                  <c:v>10/24/2023</c:v>
                </c:pt>
                <c:pt idx="193">
                  <c:v>10/23/2023</c:v>
                </c:pt>
                <c:pt idx="194">
                  <c:v>10/20/2023</c:v>
                </c:pt>
                <c:pt idx="195">
                  <c:v>10/19/2023</c:v>
                </c:pt>
                <c:pt idx="196">
                  <c:v>10/18/2023</c:v>
                </c:pt>
                <c:pt idx="197">
                  <c:v>10/16/2023</c:v>
                </c:pt>
                <c:pt idx="198">
                  <c:v>10/13/2023</c:v>
                </c:pt>
                <c:pt idx="199">
                  <c:v>10/12/2023</c:v>
                </c:pt>
                <c:pt idx="200">
                  <c:v>10/11/2023</c:v>
                </c:pt>
                <c:pt idx="201">
                  <c:v>10/10/2023</c:v>
                </c:pt>
                <c:pt idx="202">
                  <c:v>10/09/2023</c:v>
                </c:pt>
                <c:pt idx="203">
                  <c:v>10/06/2023</c:v>
                </c:pt>
                <c:pt idx="204">
                  <c:v>10/05/2023</c:v>
                </c:pt>
                <c:pt idx="205">
                  <c:v>10/04/2023</c:v>
                </c:pt>
                <c:pt idx="206">
                  <c:v>10/03/2023</c:v>
                </c:pt>
                <c:pt idx="207">
                  <c:v>10/02/2023</c:v>
                </c:pt>
                <c:pt idx="208">
                  <c:v>09/29/2023</c:v>
                </c:pt>
                <c:pt idx="209">
                  <c:v>09/28/2023</c:v>
                </c:pt>
                <c:pt idx="210">
                  <c:v>09/27/2023</c:v>
                </c:pt>
                <c:pt idx="211">
                  <c:v>09/26/2023</c:v>
                </c:pt>
                <c:pt idx="212">
                  <c:v>09/25/2023</c:v>
                </c:pt>
                <c:pt idx="213">
                  <c:v>09/22/2023</c:v>
                </c:pt>
                <c:pt idx="214">
                  <c:v>09/21/2023</c:v>
                </c:pt>
                <c:pt idx="215">
                  <c:v>09/20/2023</c:v>
                </c:pt>
                <c:pt idx="216">
                  <c:v>09/19/2023</c:v>
                </c:pt>
                <c:pt idx="217">
                  <c:v>09/18/2023</c:v>
                </c:pt>
                <c:pt idx="218">
                  <c:v>09/15/2023</c:v>
                </c:pt>
                <c:pt idx="219">
                  <c:v>09/14/2023</c:v>
                </c:pt>
                <c:pt idx="220">
                  <c:v>09/13/2023</c:v>
                </c:pt>
                <c:pt idx="221">
                  <c:v>09/12/2023</c:v>
                </c:pt>
                <c:pt idx="222">
                  <c:v>09/11/2023</c:v>
                </c:pt>
                <c:pt idx="223">
                  <c:v>09/08/2023</c:v>
                </c:pt>
                <c:pt idx="224">
                  <c:v>09/07/2023</c:v>
                </c:pt>
                <c:pt idx="225">
                  <c:v>09/06/2023</c:v>
                </c:pt>
                <c:pt idx="226">
                  <c:v>09/05/2023</c:v>
                </c:pt>
                <c:pt idx="227">
                  <c:v>09/01/2023</c:v>
                </c:pt>
                <c:pt idx="228">
                  <c:v>08/31/2023</c:v>
                </c:pt>
                <c:pt idx="229">
                  <c:v>08/30/2023</c:v>
                </c:pt>
                <c:pt idx="230">
                  <c:v>08/29/2023</c:v>
                </c:pt>
                <c:pt idx="231">
                  <c:v>08/28/2023</c:v>
                </c:pt>
                <c:pt idx="232">
                  <c:v>08/25/2023</c:v>
                </c:pt>
                <c:pt idx="233">
                  <c:v>08/24/2023</c:v>
                </c:pt>
                <c:pt idx="234">
                  <c:v>08/23/2023</c:v>
                </c:pt>
                <c:pt idx="235">
                  <c:v>08/22/2023</c:v>
                </c:pt>
                <c:pt idx="236">
                  <c:v>08/21/2023</c:v>
                </c:pt>
                <c:pt idx="237">
                  <c:v>08/18/2023</c:v>
                </c:pt>
                <c:pt idx="238">
                  <c:v>08/17/2023</c:v>
                </c:pt>
                <c:pt idx="239">
                  <c:v>08/16/2023</c:v>
                </c:pt>
                <c:pt idx="240">
                  <c:v>08/15/2023</c:v>
                </c:pt>
                <c:pt idx="241">
                  <c:v>08/14/2023</c:v>
                </c:pt>
                <c:pt idx="242">
                  <c:v>08/11/2023</c:v>
                </c:pt>
                <c:pt idx="243">
                  <c:v>08/10/2023</c:v>
                </c:pt>
                <c:pt idx="244">
                  <c:v>08/09/2023</c:v>
                </c:pt>
                <c:pt idx="245">
                  <c:v>08/08/2023</c:v>
                </c:pt>
                <c:pt idx="246">
                  <c:v>08/07/2023</c:v>
                </c:pt>
                <c:pt idx="247">
                  <c:v>08/04/2023</c:v>
                </c:pt>
                <c:pt idx="248">
                  <c:v>08/03/2023</c:v>
                </c:pt>
                <c:pt idx="249">
                  <c:v>08/02/2023</c:v>
                </c:pt>
                <c:pt idx="250">
                  <c:v>08/01/2023</c:v>
                </c:pt>
                <c:pt idx="251">
                  <c:v>07/31/2023</c:v>
                </c:pt>
                <c:pt idx="252">
                  <c:v>07/28/2023</c:v>
                </c:pt>
                <c:pt idx="253">
                  <c:v>07/27/2023</c:v>
                </c:pt>
                <c:pt idx="254">
                  <c:v>07/26/2023</c:v>
                </c:pt>
                <c:pt idx="255">
                  <c:v>07/25/2023</c:v>
                </c:pt>
                <c:pt idx="256">
                  <c:v>07/24/2023</c:v>
                </c:pt>
                <c:pt idx="257">
                  <c:v>07/21/2023</c:v>
                </c:pt>
                <c:pt idx="258">
                  <c:v>07/20/2023</c:v>
                </c:pt>
                <c:pt idx="259">
                  <c:v>07/19/2023</c:v>
                </c:pt>
                <c:pt idx="260">
                  <c:v>07/18/2023</c:v>
                </c:pt>
                <c:pt idx="261">
                  <c:v>07/17/2023</c:v>
                </c:pt>
                <c:pt idx="262">
                  <c:v>07/14/2023</c:v>
                </c:pt>
                <c:pt idx="263">
                  <c:v>07/13/2023</c:v>
                </c:pt>
                <c:pt idx="264">
                  <c:v>07/12/2023</c:v>
                </c:pt>
                <c:pt idx="265">
                  <c:v>07/11/2023</c:v>
                </c:pt>
                <c:pt idx="266">
                  <c:v>07/10/2023</c:v>
                </c:pt>
                <c:pt idx="267">
                  <c:v>07/07/2023</c:v>
                </c:pt>
                <c:pt idx="268">
                  <c:v>07/06/2023</c:v>
                </c:pt>
                <c:pt idx="269">
                  <c:v>07/05/2023</c:v>
                </c:pt>
                <c:pt idx="270">
                  <c:v>07/03/2023</c:v>
                </c:pt>
                <c:pt idx="271">
                  <c:v>06/30/2023</c:v>
                </c:pt>
                <c:pt idx="272">
                  <c:v>06/29/2023</c:v>
                </c:pt>
                <c:pt idx="273">
                  <c:v>06/28/2023</c:v>
                </c:pt>
                <c:pt idx="274">
                  <c:v>06/27/2023</c:v>
                </c:pt>
                <c:pt idx="275">
                  <c:v>06/26/2023</c:v>
                </c:pt>
                <c:pt idx="276">
                  <c:v>06/23/2023</c:v>
                </c:pt>
                <c:pt idx="277">
                  <c:v>06/22/2023</c:v>
                </c:pt>
                <c:pt idx="278">
                  <c:v>06/21/2023</c:v>
                </c:pt>
                <c:pt idx="279">
                  <c:v>06/20/2023</c:v>
                </c:pt>
                <c:pt idx="280">
                  <c:v>06/16/2023</c:v>
                </c:pt>
                <c:pt idx="281">
                  <c:v>06/15/2023</c:v>
                </c:pt>
                <c:pt idx="282">
                  <c:v>06/14/2023</c:v>
                </c:pt>
                <c:pt idx="283">
                  <c:v>06/13/2023</c:v>
                </c:pt>
                <c:pt idx="284">
                  <c:v>06/12/2023</c:v>
                </c:pt>
                <c:pt idx="285">
                  <c:v>06/09/2023</c:v>
                </c:pt>
                <c:pt idx="286">
                  <c:v>06/08/2023</c:v>
                </c:pt>
                <c:pt idx="287">
                  <c:v>06/07/2023</c:v>
                </c:pt>
                <c:pt idx="288">
                  <c:v>06/06/2023</c:v>
                </c:pt>
                <c:pt idx="289">
                  <c:v>06/05/2023</c:v>
                </c:pt>
                <c:pt idx="290">
                  <c:v>06/02/2023</c:v>
                </c:pt>
                <c:pt idx="291">
                  <c:v>06/01/2023</c:v>
                </c:pt>
                <c:pt idx="292">
                  <c:v>05/31/2023</c:v>
                </c:pt>
                <c:pt idx="293">
                  <c:v>05/30/2023</c:v>
                </c:pt>
                <c:pt idx="294">
                  <c:v>05/26/2023</c:v>
                </c:pt>
                <c:pt idx="295">
                  <c:v>05/25/2023</c:v>
                </c:pt>
                <c:pt idx="296">
                  <c:v>05/24/2023</c:v>
                </c:pt>
                <c:pt idx="297">
                  <c:v>05/23/2023</c:v>
                </c:pt>
                <c:pt idx="298">
                  <c:v>05/22/2023</c:v>
                </c:pt>
                <c:pt idx="299">
                  <c:v>05/19/2023</c:v>
                </c:pt>
                <c:pt idx="300">
                  <c:v>05/18/2023</c:v>
                </c:pt>
                <c:pt idx="301">
                  <c:v>05/17/2023</c:v>
                </c:pt>
                <c:pt idx="302">
                  <c:v>05/16/2023</c:v>
                </c:pt>
                <c:pt idx="303">
                  <c:v>05/15/2023</c:v>
                </c:pt>
                <c:pt idx="304">
                  <c:v>05/12/2023</c:v>
                </c:pt>
                <c:pt idx="305">
                  <c:v>05/11/2023</c:v>
                </c:pt>
                <c:pt idx="306">
                  <c:v>05/10/2023</c:v>
                </c:pt>
                <c:pt idx="307">
                  <c:v>05/09/2023</c:v>
                </c:pt>
                <c:pt idx="308">
                  <c:v>05/08/2023</c:v>
                </c:pt>
                <c:pt idx="309">
                  <c:v>05/05/2023</c:v>
                </c:pt>
                <c:pt idx="310">
                  <c:v>05/04/2023</c:v>
                </c:pt>
                <c:pt idx="311">
                  <c:v>05/03/2023</c:v>
                </c:pt>
                <c:pt idx="312">
                  <c:v>05/02/2023</c:v>
                </c:pt>
                <c:pt idx="313">
                  <c:v>05/01/2023</c:v>
                </c:pt>
                <c:pt idx="314">
                  <c:v>04/28/2023</c:v>
                </c:pt>
                <c:pt idx="315">
                  <c:v>04/27/2023</c:v>
                </c:pt>
                <c:pt idx="316">
                  <c:v>04/26/2023</c:v>
                </c:pt>
                <c:pt idx="317">
                  <c:v>04/25/2023</c:v>
                </c:pt>
                <c:pt idx="318">
                  <c:v>04/24/2023</c:v>
                </c:pt>
                <c:pt idx="319">
                  <c:v>04/21/2023</c:v>
                </c:pt>
                <c:pt idx="320">
                  <c:v>04/20/2023</c:v>
                </c:pt>
                <c:pt idx="321">
                  <c:v>04/19/2023</c:v>
                </c:pt>
                <c:pt idx="322">
                  <c:v>04/18/2023</c:v>
                </c:pt>
                <c:pt idx="323">
                  <c:v>04/17/2023</c:v>
                </c:pt>
                <c:pt idx="324">
                  <c:v>04/14/2023</c:v>
                </c:pt>
                <c:pt idx="325">
                  <c:v>04/13/2023</c:v>
                </c:pt>
                <c:pt idx="326">
                  <c:v>04/12/2023</c:v>
                </c:pt>
                <c:pt idx="327">
                  <c:v>04/11/2023</c:v>
                </c:pt>
                <c:pt idx="328">
                  <c:v>04/10/2023</c:v>
                </c:pt>
                <c:pt idx="329">
                  <c:v>04/06/2023</c:v>
                </c:pt>
                <c:pt idx="330">
                  <c:v>04/05/2023</c:v>
                </c:pt>
                <c:pt idx="331">
                  <c:v>04/04/2023</c:v>
                </c:pt>
                <c:pt idx="332">
                  <c:v>04/03/2023</c:v>
                </c:pt>
                <c:pt idx="333">
                  <c:v>03/31/2023</c:v>
                </c:pt>
                <c:pt idx="334">
                  <c:v>03/30/2023</c:v>
                </c:pt>
                <c:pt idx="335">
                  <c:v>03/29/2023</c:v>
                </c:pt>
                <c:pt idx="336">
                  <c:v>03/28/2023</c:v>
                </c:pt>
                <c:pt idx="337">
                  <c:v>03/27/2023</c:v>
                </c:pt>
                <c:pt idx="338">
                  <c:v>03/24/2023</c:v>
                </c:pt>
                <c:pt idx="339">
                  <c:v>03/23/2023</c:v>
                </c:pt>
                <c:pt idx="340">
                  <c:v>03/22/2023</c:v>
                </c:pt>
                <c:pt idx="341">
                  <c:v>03/21/2023</c:v>
                </c:pt>
                <c:pt idx="342">
                  <c:v>03/20/2023</c:v>
                </c:pt>
                <c:pt idx="343">
                  <c:v>03/17/2023</c:v>
                </c:pt>
                <c:pt idx="344">
                  <c:v>03/16/2023</c:v>
                </c:pt>
                <c:pt idx="345">
                  <c:v>03/15/2023</c:v>
                </c:pt>
                <c:pt idx="346">
                  <c:v>03/14/2023</c:v>
                </c:pt>
                <c:pt idx="347">
                  <c:v>03/13/2023</c:v>
                </c:pt>
                <c:pt idx="348">
                  <c:v>03/10/2023</c:v>
                </c:pt>
                <c:pt idx="349">
                  <c:v>03/09/2023</c:v>
                </c:pt>
                <c:pt idx="350">
                  <c:v>03/08/2023</c:v>
                </c:pt>
                <c:pt idx="351">
                  <c:v>03/07/2023</c:v>
                </c:pt>
                <c:pt idx="352">
                  <c:v>03/06/2023</c:v>
                </c:pt>
                <c:pt idx="353">
                  <c:v>03/03/2023</c:v>
                </c:pt>
                <c:pt idx="354">
                  <c:v>03/02/2023</c:v>
                </c:pt>
                <c:pt idx="355">
                  <c:v>03/01/2023</c:v>
                </c:pt>
                <c:pt idx="356">
                  <c:v>02/28/2023</c:v>
                </c:pt>
                <c:pt idx="357">
                  <c:v>02/27/2023</c:v>
                </c:pt>
                <c:pt idx="358">
                  <c:v>02/24/2023</c:v>
                </c:pt>
                <c:pt idx="359">
                  <c:v>02/23/2023</c:v>
                </c:pt>
                <c:pt idx="360">
                  <c:v>02/22/2023</c:v>
                </c:pt>
                <c:pt idx="361">
                  <c:v>02/21/2023</c:v>
                </c:pt>
                <c:pt idx="362">
                  <c:v>02/17/2023</c:v>
                </c:pt>
                <c:pt idx="363">
                  <c:v>02/16/2023</c:v>
                </c:pt>
                <c:pt idx="364">
                  <c:v>02/15/2023</c:v>
                </c:pt>
                <c:pt idx="365">
                  <c:v>02/14/2023</c:v>
                </c:pt>
                <c:pt idx="366">
                  <c:v>02/13/2023</c:v>
                </c:pt>
                <c:pt idx="367">
                  <c:v>02/10/2023</c:v>
                </c:pt>
                <c:pt idx="368">
                  <c:v>02/09/2023</c:v>
                </c:pt>
                <c:pt idx="369">
                  <c:v>02/08/2023</c:v>
                </c:pt>
                <c:pt idx="370">
                  <c:v>02/07/2023</c:v>
                </c:pt>
                <c:pt idx="371">
                  <c:v>02/06/2023</c:v>
                </c:pt>
                <c:pt idx="372">
                  <c:v>02/03/2023</c:v>
                </c:pt>
                <c:pt idx="373">
                  <c:v>02/02/2023</c:v>
                </c:pt>
                <c:pt idx="374">
                  <c:v>02/01/2023</c:v>
                </c:pt>
                <c:pt idx="375">
                  <c:v>01/31/2023</c:v>
                </c:pt>
                <c:pt idx="376">
                  <c:v>01/30/2023</c:v>
                </c:pt>
                <c:pt idx="377">
                  <c:v>01/27/2023</c:v>
                </c:pt>
                <c:pt idx="378">
                  <c:v>01/26/2023</c:v>
                </c:pt>
                <c:pt idx="379">
                  <c:v>01/25/2023</c:v>
                </c:pt>
                <c:pt idx="380">
                  <c:v>01/24/2023</c:v>
                </c:pt>
                <c:pt idx="381">
                  <c:v>01/23/2023</c:v>
                </c:pt>
                <c:pt idx="382">
                  <c:v>01/20/2023</c:v>
                </c:pt>
                <c:pt idx="383">
                  <c:v>01/19/2023</c:v>
                </c:pt>
                <c:pt idx="384">
                  <c:v>01/18/2023</c:v>
                </c:pt>
                <c:pt idx="385">
                  <c:v>01/17/2023</c:v>
                </c:pt>
                <c:pt idx="386">
                  <c:v>01/13/2023</c:v>
                </c:pt>
                <c:pt idx="387">
                  <c:v>01/12/2023</c:v>
                </c:pt>
                <c:pt idx="388">
                  <c:v>01/11/2023</c:v>
                </c:pt>
                <c:pt idx="389">
                  <c:v>01/10/2023</c:v>
                </c:pt>
                <c:pt idx="390">
                  <c:v>01/09/2023</c:v>
                </c:pt>
                <c:pt idx="391">
                  <c:v>01/06/2023</c:v>
                </c:pt>
                <c:pt idx="392">
                  <c:v>01/05/2023</c:v>
                </c:pt>
                <c:pt idx="393">
                  <c:v>01/04/2023</c:v>
                </c:pt>
                <c:pt idx="394">
                  <c:v>01/03/2023</c:v>
                </c:pt>
                <c:pt idx="395">
                  <c:v>12/30/2022</c:v>
                </c:pt>
                <c:pt idx="396">
                  <c:v>12/29/2022</c:v>
                </c:pt>
                <c:pt idx="397">
                  <c:v>12/28/2022</c:v>
                </c:pt>
                <c:pt idx="398">
                  <c:v>12/27/2022</c:v>
                </c:pt>
                <c:pt idx="399">
                  <c:v>12/23/2022</c:v>
                </c:pt>
                <c:pt idx="400">
                  <c:v>12/22/2022</c:v>
                </c:pt>
                <c:pt idx="401">
                  <c:v>12/21/2022</c:v>
                </c:pt>
                <c:pt idx="402">
                  <c:v>12/20/2022</c:v>
                </c:pt>
                <c:pt idx="403">
                  <c:v>12/19/2022</c:v>
                </c:pt>
                <c:pt idx="404">
                  <c:v>12/16/2022</c:v>
                </c:pt>
                <c:pt idx="405">
                  <c:v>12/15/2022</c:v>
                </c:pt>
                <c:pt idx="406">
                  <c:v>12/14/2022</c:v>
                </c:pt>
                <c:pt idx="407">
                  <c:v>12/13/2022</c:v>
                </c:pt>
                <c:pt idx="408">
                  <c:v>12/12/2022</c:v>
                </c:pt>
                <c:pt idx="409">
                  <c:v>12/09/2022</c:v>
                </c:pt>
                <c:pt idx="410">
                  <c:v>12/08/2022</c:v>
                </c:pt>
                <c:pt idx="411">
                  <c:v>12/07/2022</c:v>
                </c:pt>
                <c:pt idx="412">
                  <c:v>12/06/2022</c:v>
                </c:pt>
                <c:pt idx="413">
                  <c:v>12/05/2022</c:v>
                </c:pt>
                <c:pt idx="414">
                  <c:v>12/02/2022</c:v>
                </c:pt>
                <c:pt idx="415">
                  <c:v>12/01/2022</c:v>
                </c:pt>
                <c:pt idx="416">
                  <c:v>11/30/2022</c:v>
                </c:pt>
                <c:pt idx="417">
                  <c:v>11/29/2022</c:v>
                </c:pt>
                <c:pt idx="418">
                  <c:v>11/28/2022</c:v>
                </c:pt>
                <c:pt idx="419">
                  <c:v>11/25/2022</c:v>
                </c:pt>
                <c:pt idx="420">
                  <c:v>11/23/2022</c:v>
                </c:pt>
                <c:pt idx="421">
                  <c:v>11/22/2022</c:v>
                </c:pt>
                <c:pt idx="422">
                  <c:v>11/21/2022</c:v>
                </c:pt>
                <c:pt idx="423">
                  <c:v>11/18/2022</c:v>
                </c:pt>
                <c:pt idx="424">
                  <c:v>11/17/2022</c:v>
                </c:pt>
                <c:pt idx="425">
                  <c:v>11/16/2022</c:v>
                </c:pt>
                <c:pt idx="426">
                  <c:v>11/15/2022</c:v>
                </c:pt>
                <c:pt idx="427">
                  <c:v>11/14/2022</c:v>
                </c:pt>
                <c:pt idx="428">
                  <c:v>11/11/2022</c:v>
                </c:pt>
                <c:pt idx="429">
                  <c:v>11/10/2022</c:v>
                </c:pt>
                <c:pt idx="430">
                  <c:v>11/09/2022</c:v>
                </c:pt>
                <c:pt idx="431">
                  <c:v>11/08/2022</c:v>
                </c:pt>
                <c:pt idx="432">
                  <c:v>11/07/2022</c:v>
                </c:pt>
                <c:pt idx="433">
                  <c:v>11/04/2022</c:v>
                </c:pt>
                <c:pt idx="434">
                  <c:v>11/03/2022</c:v>
                </c:pt>
                <c:pt idx="435">
                  <c:v>11/02/2022</c:v>
                </c:pt>
                <c:pt idx="436">
                  <c:v>11/01/2022</c:v>
                </c:pt>
                <c:pt idx="437">
                  <c:v>10/31/2022</c:v>
                </c:pt>
                <c:pt idx="438">
                  <c:v>10/28/2022</c:v>
                </c:pt>
                <c:pt idx="439">
                  <c:v>10/27/2022</c:v>
                </c:pt>
                <c:pt idx="440">
                  <c:v>10/26/2022</c:v>
                </c:pt>
                <c:pt idx="441">
                  <c:v>10/25/2022</c:v>
                </c:pt>
                <c:pt idx="442">
                  <c:v>10/24/2022</c:v>
                </c:pt>
                <c:pt idx="443">
                  <c:v>10/21/2022</c:v>
                </c:pt>
                <c:pt idx="444">
                  <c:v>10/20/2022</c:v>
                </c:pt>
                <c:pt idx="445">
                  <c:v>10/19/2022</c:v>
                </c:pt>
                <c:pt idx="446">
                  <c:v>10/18/2022</c:v>
                </c:pt>
                <c:pt idx="447">
                  <c:v>10/17/2022</c:v>
                </c:pt>
                <c:pt idx="448">
                  <c:v>10/14/2022</c:v>
                </c:pt>
                <c:pt idx="449">
                  <c:v>10/13/2022</c:v>
                </c:pt>
                <c:pt idx="450">
                  <c:v>10/12/2022</c:v>
                </c:pt>
                <c:pt idx="451">
                  <c:v>10/11/2022</c:v>
                </c:pt>
                <c:pt idx="452">
                  <c:v>10/10/2022</c:v>
                </c:pt>
                <c:pt idx="453">
                  <c:v>10/07/2022</c:v>
                </c:pt>
                <c:pt idx="454">
                  <c:v>10/06/2022</c:v>
                </c:pt>
                <c:pt idx="455">
                  <c:v>10/05/2022</c:v>
                </c:pt>
                <c:pt idx="456">
                  <c:v>10/04/2022</c:v>
                </c:pt>
                <c:pt idx="457">
                  <c:v>10/03/2022</c:v>
                </c:pt>
                <c:pt idx="458">
                  <c:v>09/30/2022</c:v>
                </c:pt>
                <c:pt idx="459">
                  <c:v>09/29/2022</c:v>
                </c:pt>
                <c:pt idx="460">
                  <c:v>09/28/2022</c:v>
                </c:pt>
                <c:pt idx="461">
                  <c:v>09/27/2022</c:v>
                </c:pt>
                <c:pt idx="462">
                  <c:v>09/26/2022</c:v>
                </c:pt>
                <c:pt idx="463">
                  <c:v>09/23/2022</c:v>
                </c:pt>
                <c:pt idx="464">
                  <c:v>09/22/2022</c:v>
                </c:pt>
                <c:pt idx="465">
                  <c:v>09/21/2022</c:v>
                </c:pt>
                <c:pt idx="466">
                  <c:v>09/20/2022</c:v>
                </c:pt>
                <c:pt idx="467">
                  <c:v>09/19/2022</c:v>
                </c:pt>
                <c:pt idx="468">
                  <c:v>09/16/2022</c:v>
                </c:pt>
                <c:pt idx="469">
                  <c:v>09/15/2022</c:v>
                </c:pt>
                <c:pt idx="470">
                  <c:v>09/14/2022</c:v>
                </c:pt>
                <c:pt idx="471">
                  <c:v>09/13/2022</c:v>
                </c:pt>
                <c:pt idx="472">
                  <c:v>09/12/2022</c:v>
                </c:pt>
                <c:pt idx="473">
                  <c:v>09/09/2022</c:v>
                </c:pt>
                <c:pt idx="474">
                  <c:v>09/08/2022</c:v>
                </c:pt>
                <c:pt idx="475">
                  <c:v>09/07/2022</c:v>
                </c:pt>
                <c:pt idx="476">
                  <c:v>09/06/2022</c:v>
                </c:pt>
                <c:pt idx="477">
                  <c:v>09/02/2022</c:v>
                </c:pt>
                <c:pt idx="478">
                  <c:v>09/01/2022</c:v>
                </c:pt>
                <c:pt idx="479">
                  <c:v>08/31/2022</c:v>
                </c:pt>
                <c:pt idx="480">
                  <c:v>08/30/2022</c:v>
                </c:pt>
                <c:pt idx="481">
                  <c:v>08/29/2022</c:v>
                </c:pt>
                <c:pt idx="482">
                  <c:v>08/26/2022</c:v>
                </c:pt>
                <c:pt idx="483">
                  <c:v>08/25/2022</c:v>
                </c:pt>
                <c:pt idx="484">
                  <c:v>08/24/2022</c:v>
                </c:pt>
                <c:pt idx="485">
                  <c:v>08/23/2022</c:v>
                </c:pt>
                <c:pt idx="486">
                  <c:v>08/22/2022</c:v>
                </c:pt>
                <c:pt idx="487">
                  <c:v>08/19/2022</c:v>
                </c:pt>
                <c:pt idx="488">
                  <c:v>08/18/2022</c:v>
                </c:pt>
                <c:pt idx="489">
                  <c:v>08/17/2022</c:v>
                </c:pt>
                <c:pt idx="490">
                  <c:v>08/16/2022</c:v>
                </c:pt>
                <c:pt idx="491">
                  <c:v>08/15/2022</c:v>
                </c:pt>
                <c:pt idx="492">
                  <c:v>08/12/2022</c:v>
                </c:pt>
                <c:pt idx="493">
                  <c:v>08/11/2022</c:v>
                </c:pt>
                <c:pt idx="494">
                  <c:v>08/10/2022</c:v>
                </c:pt>
                <c:pt idx="495">
                  <c:v>08/09/2022</c:v>
                </c:pt>
                <c:pt idx="496">
                  <c:v>08/08/2022</c:v>
                </c:pt>
                <c:pt idx="497">
                  <c:v>08/05/2022</c:v>
                </c:pt>
                <c:pt idx="498">
                  <c:v>08/04/2022</c:v>
                </c:pt>
                <c:pt idx="499">
                  <c:v>08/03/2022</c:v>
                </c:pt>
                <c:pt idx="500">
                  <c:v>08/02/2022</c:v>
                </c:pt>
                <c:pt idx="501">
                  <c:v>08/01/2022</c:v>
                </c:pt>
                <c:pt idx="502">
                  <c:v>07/29/2022</c:v>
                </c:pt>
                <c:pt idx="503">
                  <c:v>07/28/2022</c:v>
                </c:pt>
                <c:pt idx="504">
                  <c:v>07/27/2022</c:v>
                </c:pt>
                <c:pt idx="505">
                  <c:v>07/26/2022</c:v>
                </c:pt>
                <c:pt idx="506">
                  <c:v>07/25/2022</c:v>
                </c:pt>
                <c:pt idx="507">
                  <c:v>07/22/2022</c:v>
                </c:pt>
                <c:pt idx="508">
                  <c:v>07/21/2022</c:v>
                </c:pt>
                <c:pt idx="509">
                  <c:v>07/20/2022</c:v>
                </c:pt>
                <c:pt idx="510">
                  <c:v>07/19/2022</c:v>
                </c:pt>
                <c:pt idx="511">
                  <c:v>07/18/2022</c:v>
                </c:pt>
                <c:pt idx="512">
                  <c:v>07/15/2022</c:v>
                </c:pt>
                <c:pt idx="513">
                  <c:v>07/14/2022</c:v>
                </c:pt>
                <c:pt idx="514">
                  <c:v>07/13/2022</c:v>
                </c:pt>
                <c:pt idx="515">
                  <c:v>07/12/2022</c:v>
                </c:pt>
                <c:pt idx="516">
                  <c:v>07/11/2022</c:v>
                </c:pt>
                <c:pt idx="517">
                  <c:v>07/08/2022</c:v>
                </c:pt>
                <c:pt idx="518">
                  <c:v>07/07/2022</c:v>
                </c:pt>
                <c:pt idx="519">
                  <c:v>07/06/2022</c:v>
                </c:pt>
                <c:pt idx="520">
                  <c:v>07/05/2022</c:v>
                </c:pt>
                <c:pt idx="521">
                  <c:v>07/01/2022</c:v>
                </c:pt>
                <c:pt idx="522">
                  <c:v>06/30/2022</c:v>
                </c:pt>
                <c:pt idx="523">
                  <c:v>06/29/2022</c:v>
                </c:pt>
                <c:pt idx="524">
                  <c:v>06/28/2022</c:v>
                </c:pt>
                <c:pt idx="525">
                  <c:v>06/27/2022</c:v>
                </c:pt>
                <c:pt idx="526">
                  <c:v>06/24/2022</c:v>
                </c:pt>
                <c:pt idx="527">
                  <c:v>06/23/2022</c:v>
                </c:pt>
                <c:pt idx="528">
                  <c:v>06/22/2022</c:v>
                </c:pt>
                <c:pt idx="529">
                  <c:v>06/21/2022</c:v>
                </c:pt>
                <c:pt idx="530">
                  <c:v>06/17/2022</c:v>
                </c:pt>
                <c:pt idx="531">
                  <c:v>06/16/2022</c:v>
                </c:pt>
                <c:pt idx="532">
                  <c:v>06/15/2022</c:v>
                </c:pt>
                <c:pt idx="533">
                  <c:v>06/14/2022</c:v>
                </c:pt>
                <c:pt idx="534">
                  <c:v>06/13/2022</c:v>
                </c:pt>
                <c:pt idx="535">
                  <c:v>06/10/2022</c:v>
                </c:pt>
                <c:pt idx="536">
                  <c:v>06/09/2022</c:v>
                </c:pt>
                <c:pt idx="537">
                  <c:v>06/08/2022</c:v>
                </c:pt>
                <c:pt idx="538">
                  <c:v>06/07/2022</c:v>
                </c:pt>
                <c:pt idx="539">
                  <c:v>06/06/2022</c:v>
                </c:pt>
                <c:pt idx="540">
                  <c:v>06/03/2022</c:v>
                </c:pt>
                <c:pt idx="541">
                  <c:v>06/02/2022</c:v>
                </c:pt>
                <c:pt idx="542">
                  <c:v>06/01/2022</c:v>
                </c:pt>
                <c:pt idx="543">
                  <c:v>05/31/2022</c:v>
                </c:pt>
                <c:pt idx="544">
                  <c:v>05/27/2022</c:v>
                </c:pt>
                <c:pt idx="545">
                  <c:v>05/26/2022</c:v>
                </c:pt>
                <c:pt idx="546">
                  <c:v>05/25/2022</c:v>
                </c:pt>
                <c:pt idx="547">
                  <c:v>05/24/2022</c:v>
                </c:pt>
                <c:pt idx="548">
                  <c:v>05/23/2022</c:v>
                </c:pt>
                <c:pt idx="549">
                  <c:v>05/20/2022</c:v>
                </c:pt>
                <c:pt idx="550">
                  <c:v>05/19/2022</c:v>
                </c:pt>
                <c:pt idx="551">
                  <c:v>05/18/2022</c:v>
                </c:pt>
                <c:pt idx="552">
                  <c:v>05/17/2022</c:v>
                </c:pt>
                <c:pt idx="553">
                  <c:v>05/16/2022</c:v>
                </c:pt>
                <c:pt idx="554">
                  <c:v>05/13/2022</c:v>
                </c:pt>
                <c:pt idx="555">
                  <c:v>05/12/2022</c:v>
                </c:pt>
                <c:pt idx="556">
                  <c:v>05/11/2022</c:v>
                </c:pt>
                <c:pt idx="557">
                  <c:v>05/10/2022</c:v>
                </c:pt>
                <c:pt idx="558">
                  <c:v>05/09/2022</c:v>
                </c:pt>
                <c:pt idx="559">
                  <c:v>05/06/2022</c:v>
                </c:pt>
                <c:pt idx="560">
                  <c:v>05/05/2022</c:v>
                </c:pt>
                <c:pt idx="561">
                  <c:v>05/04/2022</c:v>
                </c:pt>
                <c:pt idx="562">
                  <c:v>05/03/2022</c:v>
                </c:pt>
                <c:pt idx="563">
                  <c:v>05/02/2022</c:v>
                </c:pt>
                <c:pt idx="564">
                  <c:v>04/29/2022</c:v>
                </c:pt>
                <c:pt idx="565">
                  <c:v>04/28/2022</c:v>
                </c:pt>
                <c:pt idx="566">
                  <c:v>04/27/2022</c:v>
                </c:pt>
                <c:pt idx="567">
                  <c:v>04/26/2022</c:v>
                </c:pt>
                <c:pt idx="568">
                  <c:v>04/25/2022</c:v>
                </c:pt>
                <c:pt idx="569">
                  <c:v>04/22/2022</c:v>
                </c:pt>
                <c:pt idx="570">
                  <c:v>04/21/2022</c:v>
                </c:pt>
                <c:pt idx="571">
                  <c:v>04/20/2022</c:v>
                </c:pt>
                <c:pt idx="572">
                  <c:v>04/19/2022</c:v>
                </c:pt>
                <c:pt idx="573">
                  <c:v>04/18/2022</c:v>
                </c:pt>
                <c:pt idx="574">
                  <c:v>04/14/2022</c:v>
                </c:pt>
                <c:pt idx="575">
                  <c:v>04/13/2022</c:v>
                </c:pt>
                <c:pt idx="576">
                  <c:v>04/12/2022</c:v>
                </c:pt>
                <c:pt idx="577">
                  <c:v>04/11/2022</c:v>
                </c:pt>
                <c:pt idx="578">
                  <c:v>04/08/2022</c:v>
                </c:pt>
                <c:pt idx="579">
                  <c:v>04/07/2022</c:v>
                </c:pt>
                <c:pt idx="580">
                  <c:v>04/06/2022</c:v>
                </c:pt>
                <c:pt idx="581">
                  <c:v>04/05/2022</c:v>
                </c:pt>
                <c:pt idx="582">
                  <c:v>04/04/2022</c:v>
                </c:pt>
                <c:pt idx="583">
                  <c:v>04/01/2022</c:v>
                </c:pt>
                <c:pt idx="584">
                  <c:v>03/31/2022</c:v>
                </c:pt>
                <c:pt idx="585">
                  <c:v>03/30/2022</c:v>
                </c:pt>
                <c:pt idx="586">
                  <c:v>03/29/2022</c:v>
                </c:pt>
                <c:pt idx="587">
                  <c:v>03/28/2022</c:v>
                </c:pt>
                <c:pt idx="588">
                  <c:v>03/25/2022</c:v>
                </c:pt>
                <c:pt idx="589">
                  <c:v>03/24/2022</c:v>
                </c:pt>
                <c:pt idx="590">
                  <c:v>03/23/2022</c:v>
                </c:pt>
                <c:pt idx="591">
                  <c:v>03/22/2022</c:v>
                </c:pt>
                <c:pt idx="592">
                  <c:v>03/21/2022</c:v>
                </c:pt>
                <c:pt idx="593">
                  <c:v>03/18/2022</c:v>
                </c:pt>
                <c:pt idx="594">
                  <c:v>03/17/2022</c:v>
                </c:pt>
                <c:pt idx="595">
                  <c:v>03/16/2022</c:v>
                </c:pt>
                <c:pt idx="596">
                  <c:v>03/15/2022</c:v>
                </c:pt>
                <c:pt idx="597">
                  <c:v>03/14/2022</c:v>
                </c:pt>
                <c:pt idx="598">
                  <c:v>03/11/2022</c:v>
                </c:pt>
                <c:pt idx="599">
                  <c:v>03/10/2022</c:v>
                </c:pt>
                <c:pt idx="600">
                  <c:v>03/09/2022</c:v>
                </c:pt>
                <c:pt idx="601">
                  <c:v>03/08/2022</c:v>
                </c:pt>
                <c:pt idx="602">
                  <c:v>03/07/2022</c:v>
                </c:pt>
                <c:pt idx="603">
                  <c:v>03/04/2022</c:v>
                </c:pt>
                <c:pt idx="604">
                  <c:v>03/03/2022</c:v>
                </c:pt>
                <c:pt idx="605">
                  <c:v>03/02/2022</c:v>
                </c:pt>
                <c:pt idx="606">
                  <c:v>03/01/2022</c:v>
                </c:pt>
                <c:pt idx="607">
                  <c:v>02/28/2022</c:v>
                </c:pt>
                <c:pt idx="608">
                  <c:v>02/25/2022</c:v>
                </c:pt>
                <c:pt idx="609">
                  <c:v>02/24/2022</c:v>
                </c:pt>
                <c:pt idx="610">
                  <c:v>02/23/2022</c:v>
                </c:pt>
                <c:pt idx="611">
                  <c:v>02/22/2022</c:v>
                </c:pt>
                <c:pt idx="612">
                  <c:v>02/18/2022</c:v>
                </c:pt>
                <c:pt idx="613">
                  <c:v>02/17/2022</c:v>
                </c:pt>
                <c:pt idx="614">
                  <c:v>02/16/2022</c:v>
                </c:pt>
                <c:pt idx="615">
                  <c:v>02/15/2022</c:v>
                </c:pt>
                <c:pt idx="616">
                  <c:v>02/14/2022</c:v>
                </c:pt>
                <c:pt idx="617">
                  <c:v>02/11/2022</c:v>
                </c:pt>
                <c:pt idx="618">
                  <c:v>02/10/2022</c:v>
                </c:pt>
                <c:pt idx="619">
                  <c:v>02/09/2022</c:v>
                </c:pt>
                <c:pt idx="620">
                  <c:v>02/08/2022</c:v>
                </c:pt>
                <c:pt idx="621">
                  <c:v>02/07/2022</c:v>
                </c:pt>
                <c:pt idx="622">
                  <c:v>02/04/2022</c:v>
                </c:pt>
                <c:pt idx="623">
                  <c:v>02/03/2022</c:v>
                </c:pt>
                <c:pt idx="624">
                  <c:v>02/02/2022</c:v>
                </c:pt>
                <c:pt idx="625">
                  <c:v>02/01/2022</c:v>
                </c:pt>
                <c:pt idx="626">
                  <c:v>01/31/2022</c:v>
                </c:pt>
                <c:pt idx="627">
                  <c:v>01/28/2022</c:v>
                </c:pt>
                <c:pt idx="628">
                  <c:v>01/27/2022</c:v>
                </c:pt>
                <c:pt idx="629">
                  <c:v>01/26/2022</c:v>
                </c:pt>
                <c:pt idx="630">
                  <c:v>01/25/2022</c:v>
                </c:pt>
                <c:pt idx="631">
                  <c:v>01/24/2022</c:v>
                </c:pt>
                <c:pt idx="632">
                  <c:v>01/21/2022</c:v>
                </c:pt>
                <c:pt idx="633">
                  <c:v>01/20/2022</c:v>
                </c:pt>
                <c:pt idx="634">
                  <c:v>01/19/2022</c:v>
                </c:pt>
                <c:pt idx="635">
                  <c:v>01/18/2022</c:v>
                </c:pt>
                <c:pt idx="636">
                  <c:v>01/14/2022</c:v>
                </c:pt>
                <c:pt idx="637">
                  <c:v>01/13/2022</c:v>
                </c:pt>
                <c:pt idx="638">
                  <c:v>01/12/2022</c:v>
                </c:pt>
                <c:pt idx="639">
                  <c:v>01/11/2022</c:v>
                </c:pt>
                <c:pt idx="640">
                  <c:v>01/10/2022</c:v>
                </c:pt>
                <c:pt idx="641">
                  <c:v>01/07/2022</c:v>
                </c:pt>
                <c:pt idx="642">
                  <c:v>01/06/2022</c:v>
                </c:pt>
                <c:pt idx="643">
                  <c:v>01/05/2022</c:v>
                </c:pt>
                <c:pt idx="644">
                  <c:v>01/04/2022</c:v>
                </c:pt>
                <c:pt idx="645">
                  <c:v>01/03/2022</c:v>
                </c:pt>
                <c:pt idx="646">
                  <c:v>12/31/2021</c:v>
                </c:pt>
                <c:pt idx="647">
                  <c:v>12/30/2021</c:v>
                </c:pt>
                <c:pt idx="648">
                  <c:v>12/29/2021</c:v>
                </c:pt>
                <c:pt idx="649">
                  <c:v>12/28/2021</c:v>
                </c:pt>
                <c:pt idx="650">
                  <c:v>12/27/2021</c:v>
                </c:pt>
                <c:pt idx="651">
                  <c:v>12/23/2021</c:v>
                </c:pt>
                <c:pt idx="652">
                  <c:v>12/22/2021</c:v>
                </c:pt>
                <c:pt idx="653">
                  <c:v>12/21/2021</c:v>
                </c:pt>
                <c:pt idx="654">
                  <c:v>12/20/2021</c:v>
                </c:pt>
                <c:pt idx="655">
                  <c:v>12/17/2021</c:v>
                </c:pt>
                <c:pt idx="656">
                  <c:v>12/16/2021</c:v>
                </c:pt>
                <c:pt idx="657">
                  <c:v>12/15/2021</c:v>
                </c:pt>
                <c:pt idx="658">
                  <c:v>12/14/2021</c:v>
                </c:pt>
                <c:pt idx="659">
                  <c:v>12/13/2021</c:v>
                </c:pt>
                <c:pt idx="660">
                  <c:v>12/10/2021</c:v>
                </c:pt>
                <c:pt idx="661">
                  <c:v>12/09/2021</c:v>
                </c:pt>
                <c:pt idx="662">
                  <c:v>12/08/2021</c:v>
                </c:pt>
                <c:pt idx="663">
                  <c:v>12/07/2021</c:v>
                </c:pt>
                <c:pt idx="664">
                  <c:v>12/06/2021</c:v>
                </c:pt>
                <c:pt idx="665">
                  <c:v>12/03/2021</c:v>
                </c:pt>
                <c:pt idx="666">
                  <c:v>12/02/2021</c:v>
                </c:pt>
                <c:pt idx="667">
                  <c:v>12/01/2021</c:v>
                </c:pt>
                <c:pt idx="668">
                  <c:v>11/30/2021</c:v>
                </c:pt>
                <c:pt idx="669">
                  <c:v>11/29/2021</c:v>
                </c:pt>
                <c:pt idx="670">
                  <c:v>11/26/2021</c:v>
                </c:pt>
                <c:pt idx="671">
                  <c:v>11/24/2021</c:v>
                </c:pt>
                <c:pt idx="672">
                  <c:v>11/23/2021</c:v>
                </c:pt>
                <c:pt idx="673">
                  <c:v>11/22/2021</c:v>
                </c:pt>
                <c:pt idx="674">
                  <c:v>11/19/2021</c:v>
                </c:pt>
                <c:pt idx="675">
                  <c:v>11/18/2021</c:v>
                </c:pt>
                <c:pt idx="676">
                  <c:v>11/17/2021</c:v>
                </c:pt>
                <c:pt idx="677">
                  <c:v>11/16/2021</c:v>
                </c:pt>
                <c:pt idx="678">
                  <c:v>11/15/2021</c:v>
                </c:pt>
                <c:pt idx="679">
                  <c:v>11/12/2021</c:v>
                </c:pt>
                <c:pt idx="680">
                  <c:v>11/11/2021</c:v>
                </c:pt>
                <c:pt idx="681">
                  <c:v>11/10/2021</c:v>
                </c:pt>
                <c:pt idx="682">
                  <c:v>11/09/2021</c:v>
                </c:pt>
                <c:pt idx="683">
                  <c:v>11/08/2021</c:v>
                </c:pt>
                <c:pt idx="684">
                  <c:v>11/05/2021</c:v>
                </c:pt>
                <c:pt idx="685">
                  <c:v>11/04/2021</c:v>
                </c:pt>
                <c:pt idx="686">
                  <c:v>11/03/2021</c:v>
                </c:pt>
                <c:pt idx="687">
                  <c:v>11/02/2021</c:v>
                </c:pt>
                <c:pt idx="688">
                  <c:v>11/01/2021</c:v>
                </c:pt>
                <c:pt idx="689">
                  <c:v>10/29/2021</c:v>
                </c:pt>
                <c:pt idx="690">
                  <c:v>10/28/2021</c:v>
                </c:pt>
                <c:pt idx="691">
                  <c:v>10/27/2021</c:v>
                </c:pt>
                <c:pt idx="692">
                  <c:v>10/26/2021</c:v>
                </c:pt>
                <c:pt idx="693">
                  <c:v>10/25/2021</c:v>
                </c:pt>
                <c:pt idx="694">
                  <c:v>10/22/2021</c:v>
                </c:pt>
                <c:pt idx="695">
                  <c:v>10/21/2021</c:v>
                </c:pt>
                <c:pt idx="696">
                  <c:v>10/20/2021</c:v>
                </c:pt>
                <c:pt idx="697">
                  <c:v>10/19/2021</c:v>
                </c:pt>
                <c:pt idx="698">
                  <c:v>10/18/2021</c:v>
                </c:pt>
                <c:pt idx="699">
                  <c:v>10/15/2021</c:v>
                </c:pt>
                <c:pt idx="700">
                  <c:v>10/14/2021</c:v>
                </c:pt>
                <c:pt idx="701">
                  <c:v>10/13/2021</c:v>
                </c:pt>
                <c:pt idx="702">
                  <c:v>10/12/2021</c:v>
                </c:pt>
                <c:pt idx="703">
                  <c:v>10/11/2021</c:v>
                </c:pt>
                <c:pt idx="704">
                  <c:v>10/08/2021</c:v>
                </c:pt>
                <c:pt idx="705">
                  <c:v>10/07/2021</c:v>
                </c:pt>
                <c:pt idx="706">
                  <c:v>10/06/2021</c:v>
                </c:pt>
                <c:pt idx="707">
                  <c:v>10/05/2021</c:v>
                </c:pt>
                <c:pt idx="708">
                  <c:v>10/04/2021</c:v>
                </c:pt>
                <c:pt idx="709">
                  <c:v>10/01/2021</c:v>
                </c:pt>
                <c:pt idx="710">
                  <c:v>09/30/2021</c:v>
                </c:pt>
                <c:pt idx="711">
                  <c:v>09/29/2021</c:v>
                </c:pt>
                <c:pt idx="712">
                  <c:v>09/28/2021</c:v>
                </c:pt>
                <c:pt idx="713">
                  <c:v>09/27/2021</c:v>
                </c:pt>
                <c:pt idx="714">
                  <c:v>09/24/2021</c:v>
                </c:pt>
                <c:pt idx="715">
                  <c:v>09/23/2021</c:v>
                </c:pt>
                <c:pt idx="716">
                  <c:v>09/22/2021</c:v>
                </c:pt>
                <c:pt idx="717">
                  <c:v>09/21/2021</c:v>
                </c:pt>
                <c:pt idx="718">
                  <c:v>09/20/2021</c:v>
                </c:pt>
                <c:pt idx="719">
                  <c:v>09/17/2021</c:v>
                </c:pt>
                <c:pt idx="720">
                  <c:v>09/16/2021</c:v>
                </c:pt>
                <c:pt idx="721">
                  <c:v>09/15/2021</c:v>
                </c:pt>
                <c:pt idx="722">
                  <c:v>09/14/2021</c:v>
                </c:pt>
                <c:pt idx="723">
                  <c:v>09/13/2021</c:v>
                </c:pt>
                <c:pt idx="724">
                  <c:v>09/10/2021</c:v>
                </c:pt>
                <c:pt idx="725">
                  <c:v>09/09/2021</c:v>
                </c:pt>
                <c:pt idx="726">
                  <c:v>09/08/2021</c:v>
                </c:pt>
                <c:pt idx="727">
                  <c:v>09/07/2021</c:v>
                </c:pt>
                <c:pt idx="728">
                  <c:v>09/03/2021</c:v>
                </c:pt>
                <c:pt idx="729">
                  <c:v>09/02/2021</c:v>
                </c:pt>
                <c:pt idx="730">
                  <c:v>09/01/2021</c:v>
                </c:pt>
                <c:pt idx="731">
                  <c:v>08/31/2021</c:v>
                </c:pt>
                <c:pt idx="732">
                  <c:v>08/30/2021</c:v>
                </c:pt>
                <c:pt idx="733">
                  <c:v>08/27/2021</c:v>
                </c:pt>
                <c:pt idx="734">
                  <c:v>08/26/2021</c:v>
                </c:pt>
                <c:pt idx="735">
                  <c:v>08/25/2021</c:v>
                </c:pt>
                <c:pt idx="736">
                  <c:v>08/24/2021</c:v>
                </c:pt>
                <c:pt idx="737">
                  <c:v>08/23/2021</c:v>
                </c:pt>
                <c:pt idx="738">
                  <c:v>08/20/2021</c:v>
                </c:pt>
                <c:pt idx="739">
                  <c:v>08/19/2021</c:v>
                </c:pt>
                <c:pt idx="740">
                  <c:v>08/18/2021</c:v>
                </c:pt>
                <c:pt idx="741">
                  <c:v>08/17/2021</c:v>
                </c:pt>
                <c:pt idx="742">
                  <c:v>08/16/2021</c:v>
                </c:pt>
                <c:pt idx="743">
                  <c:v>08/13/2021</c:v>
                </c:pt>
                <c:pt idx="744">
                  <c:v>08/12/2021</c:v>
                </c:pt>
                <c:pt idx="745">
                  <c:v>08/11/2021</c:v>
                </c:pt>
                <c:pt idx="746">
                  <c:v>08/10/2021</c:v>
                </c:pt>
                <c:pt idx="747">
                  <c:v>08/09/2021</c:v>
                </c:pt>
                <c:pt idx="748">
                  <c:v>08/06/2021</c:v>
                </c:pt>
                <c:pt idx="749">
                  <c:v>08/05/2021</c:v>
                </c:pt>
                <c:pt idx="750">
                  <c:v>08/04/2021</c:v>
                </c:pt>
                <c:pt idx="751">
                  <c:v>08/03/2021</c:v>
                </c:pt>
                <c:pt idx="752">
                  <c:v>08/02/2021</c:v>
                </c:pt>
                <c:pt idx="753">
                  <c:v>07/30/2021</c:v>
                </c:pt>
                <c:pt idx="754">
                  <c:v>07/29/2021</c:v>
                </c:pt>
                <c:pt idx="755">
                  <c:v>07/28/2021</c:v>
                </c:pt>
                <c:pt idx="756">
                  <c:v>07/27/2021</c:v>
                </c:pt>
                <c:pt idx="757">
                  <c:v>07/26/2021</c:v>
                </c:pt>
                <c:pt idx="758">
                  <c:v>07/23/2021</c:v>
                </c:pt>
                <c:pt idx="759">
                  <c:v>07/22/2021</c:v>
                </c:pt>
                <c:pt idx="760">
                  <c:v>07/21/2021</c:v>
                </c:pt>
                <c:pt idx="761">
                  <c:v>07/20/2021</c:v>
                </c:pt>
                <c:pt idx="762">
                  <c:v>07/19/2021</c:v>
                </c:pt>
                <c:pt idx="763">
                  <c:v>07/16/2021</c:v>
                </c:pt>
                <c:pt idx="764">
                  <c:v>07/15/2021</c:v>
                </c:pt>
                <c:pt idx="765">
                  <c:v>07/14/2021</c:v>
                </c:pt>
                <c:pt idx="766">
                  <c:v>07/13/2021</c:v>
                </c:pt>
                <c:pt idx="767">
                  <c:v>07/12/2021</c:v>
                </c:pt>
                <c:pt idx="768">
                  <c:v>07/09/2021</c:v>
                </c:pt>
                <c:pt idx="769">
                  <c:v>07/08/2021</c:v>
                </c:pt>
                <c:pt idx="770">
                  <c:v>07/07/2021</c:v>
                </c:pt>
                <c:pt idx="771">
                  <c:v>07/06/2021</c:v>
                </c:pt>
                <c:pt idx="772">
                  <c:v>07/02/2021</c:v>
                </c:pt>
                <c:pt idx="773">
                  <c:v>07/01/2021</c:v>
                </c:pt>
                <c:pt idx="774">
                  <c:v>06/30/2021</c:v>
                </c:pt>
                <c:pt idx="775">
                  <c:v>06/29/2021</c:v>
                </c:pt>
                <c:pt idx="776">
                  <c:v>06/28/2021</c:v>
                </c:pt>
                <c:pt idx="777">
                  <c:v>06/25/2021</c:v>
                </c:pt>
                <c:pt idx="778">
                  <c:v>06/24/2021</c:v>
                </c:pt>
                <c:pt idx="779">
                  <c:v>06/23/2021</c:v>
                </c:pt>
                <c:pt idx="780">
                  <c:v>06/22/2021</c:v>
                </c:pt>
                <c:pt idx="781">
                  <c:v>06/21/2021</c:v>
                </c:pt>
                <c:pt idx="782">
                  <c:v>06/18/2021</c:v>
                </c:pt>
                <c:pt idx="783">
                  <c:v>06/17/2021</c:v>
                </c:pt>
                <c:pt idx="784">
                  <c:v>06/16/2021</c:v>
                </c:pt>
                <c:pt idx="785">
                  <c:v>06/15/2021</c:v>
                </c:pt>
                <c:pt idx="786">
                  <c:v>06/14/2021</c:v>
                </c:pt>
                <c:pt idx="787">
                  <c:v>06/11/2021</c:v>
                </c:pt>
                <c:pt idx="788">
                  <c:v>06/10/2021</c:v>
                </c:pt>
                <c:pt idx="789">
                  <c:v>06/09/2021</c:v>
                </c:pt>
                <c:pt idx="790">
                  <c:v>06/08/2021</c:v>
                </c:pt>
                <c:pt idx="791">
                  <c:v>06/07/2021</c:v>
                </c:pt>
                <c:pt idx="792">
                  <c:v>06/04/2021</c:v>
                </c:pt>
                <c:pt idx="793">
                  <c:v>06/03/2021</c:v>
                </c:pt>
                <c:pt idx="794">
                  <c:v>06/02/2021</c:v>
                </c:pt>
                <c:pt idx="795">
                  <c:v>06/01/2021</c:v>
                </c:pt>
                <c:pt idx="796">
                  <c:v>05/28/2021</c:v>
                </c:pt>
                <c:pt idx="797">
                  <c:v>05/27/2021</c:v>
                </c:pt>
                <c:pt idx="798">
                  <c:v>05/26/2021</c:v>
                </c:pt>
                <c:pt idx="799">
                  <c:v>05/25/2021</c:v>
                </c:pt>
                <c:pt idx="800">
                  <c:v>05/24/2021</c:v>
                </c:pt>
                <c:pt idx="801">
                  <c:v>05/21/2021</c:v>
                </c:pt>
                <c:pt idx="802">
                  <c:v>05/20/2021</c:v>
                </c:pt>
                <c:pt idx="803">
                  <c:v>05/19/2021</c:v>
                </c:pt>
                <c:pt idx="804">
                  <c:v>05/18/2021</c:v>
                </c:pt>
                <c:pt idx="805">
                  <c:v>05/17/2021</c:v>
                </c:pt>
                <c:pt idx="806">
                  <c:v>05/14/2021</c:v>
                </c:pt>
                <c:pt idx="807">
                  <c:v>05/13/2021</c:v>
                </c:pt>
                <c:pt idx="808">
                  <c:v>05/12/2021</c:v>
                </c:pt>
                <c:pt idx="809">
                  <c:v>05/11/2021</c:v>
                </c:pt>
                <c:pt idx="810">
                  <c:v>05/10/2021</c:v>
                </c:pt>
                <c:pt idx="811">
                  <c:v>05/07/2021</c:v>
                </c:pt>
                <c:pt idx="812">
                  <c:v>05/06/2021</c:v>
                </c:pt>
                <c:pt idx="813">
                  <c:v>05/05/2021</c:v>
                </c:pt>
                <c:pt idx="814">
                  <c:v>05/04/2021</c:v>
                </c:pt>
                <c:pt idx="815">
                  <c:v>05/03/2021</c:v>
                </c:pt>
                <c:pt idx="816">
                  <c:v>04/30/2021</c:v>
                </c:pt>
                <c:pt idx="817">
                  <c:v>04/29/2021</c:v>
                </c:pt>
                <c:pt idx="818">
                  <c:v>04/28/2021</c:v>
                </c:pt>
                <c:pt idx="819">
                  <c:v>04/27/2021</c:v>
                </c:pt>
                <c:pt idx="820">
                  <c:v>04/26/2021</c:v>
                </c:pt>
                <c:pt idx="821">
                  <c:v>04/23/2021</c:v>
                </c:pt>
                <c:pt idx="822">
                  <c:v>04/22/2021</c:v>
                </c:pt>
                <c:pt idx="823">
                  <c:v>04/21/2021</c:v>
                </c:pt>
                <c:pt idx="824">
                  <c:v>04/20/2021</c:v>
                </c:pt>
                <c:pt idx="825">
                  <c:v>04/19/2021</c:v>
                </c:pt>
                <c:pt idx="826">
                  <c:v>04/16/2021</c:v>
                </c:pt>
                <c:pt idx="827">
                  <c:v>04/15/2021</c:v>
                </c:pt>
                <c:pt idx="828">
                  <c:v>04/14/2021</c:v>
                </c:pt>
                <c:pt idx="829">
                  <c:v>04/13/2021</c:v>
                </c:pt>
                <c:pt idx="830">
                  <c:v>04/12/2021</c:v>
                </c:pt>
                <c:pt idx="831">
                  <c:v>04/09/2021</c:v>
                </c:pt>
                <c:pt idx="832">
                  <c:v>04/08/2021</c:v>
                </c:pt>
                <c:pt idx="833">
                  <c:v>04/07/2021</c:v>
                </c:pt>
                <c:pt idx="834">
                  <c:v>04/06/2021</c:v>
                </c:pt>
                <c:pt idx="835">
                  <c:v>04/05/2021</c:v>
                </c:pt>
                <c:pt idx="836">
                  <c:v>04/01/2021</c:v>
                </c:pt>
                <c:pt idx="837">
                  <c:v>03/31/2021</c:v>
                </c:pt>
                <c:pt idx="838">
                  <c:v>03/30/2021</c:v>
                </c:pt>
                <c:pt idx="839">
                  <c:v>03/29/2021</c:v>
                </c:pt>
                <c:pt idx="840">
                  <c:v>03/26/2021</c:v>
                </c:pt>
                <c:pt idx="841">
                  <c:v>03/25/2021</c:v>
                </c:pt>
                <c:pt idx="842">
                  <c:v>03/24/2021</c:v>
                </c:pt>
                <c:pt idx="843">
                  <c:v>03/23/2021</c:v>
                </c:pt>
                <c:pt idx="844">
                  <c:v>03/22/2021</c:v>
                </c:pt>
                <c:pt idx="845">
                  <c:v>03/19/2021</c:v>
                </c:pt>
                <c:pt idx="846">
                  <c:v>03/18/2021</c:v>
                </c:pt>
                <c:pt idx="847">
                  <c:v>03/17/2021</c:v>
                </c:pt>
                <c:pt idx="848">
                  <c:v>03/16/2021</c:v>
                </c:pt>
                <c:pt idx="849">
                  <c:v>03/15/2021</c:v>
                </c:pt>
                <c:pt idx="850">
                  <c:v>03/12/2021</c:v>
                </c:pt>
                <c:pt idx="851">
                  <c:v>03/11/2021</c:v>
                </c:pt>
                <c:pt idx="852">
                  <c:v>03/10/2021</c:v>
                </c:pt>
                <c:pt idx="853">
                  <c:v>03/09/2021</c:v>
                </c:pt>
                <c:pt idx="854">
                  <c:v>03/08/2021</c:v>
                </c:pt>
                <c:pt idx="855">
                  <c:v>03/05/2021</c:v>
                </c:pt>
                <c:pt idx="856">
                  <c:v>03/04/2021</c:v>
                </c:pt>
                <c:pt idx="857">
                  <c:v>03/03/2021</c:v>
                </c:pt>
                <c:pt idx="858">
                  <c:v>03/02/2021</c:v>
                </c:pt>
                <c:pt idx="859">
                  <c:v>03/01/2021</c:v>
                </c:pt>
                <c:pt idx="860">
                  <c:v>02/26/2021</c:v>
                </c:pt>
                <c:pt idx="861">
                  <c:v>02/25/2021</c:v>
                </c:pt>
                <c:pt idx="862">
                  <c:v>02/24/2021</c:v>
                </c:pt>
                <c:pt idx="863">
                  <c:v>02/23/2021</c:v>
                </c:pt>
                <c:pt idx="864">
                  <c:v>02/22/2021</c:v>
                </c:pt>
                <c:pt idx="865">
                  <c:v>02/19/2021</c:v>
                </c:pt>
                <c:pt idx="866">
                  <c:v>02/18/2021</c:v>
                </c:pt>
                <c:pt idx="867">
                  <c:v>02/17/2021</c:v>
                </c:pt>
                <c:pt idx="868">
                  <c:v>02/16/2021</c:v>
                </c:pt>
                <c:pt idx="869">
                  <c:v>02/12/2021</c:v>
                </c:pt>
                <c:pt idx="870">
                  <c:v>02/11/2021</c:v>
                </c:pt>
                <c:pt idx="871">
                  <c:v>02/10/2021</c:v>
                </c:pt>
                <c:pt idx="872">
                  <c:v>02/09/2021</c:v>
                </c:pt>
                <c:pt idx="873">
                  <c:v>02/08/2021</c:v>
                </c:pt>
                <c:pt idx="874">
                  <c:v>02/05/2021</c:v>
                </c:pt>
                <c:pt idx="875">
                  <c:v>02/04/2021</c:v>
                </c:pt>
                <c:pt idx="876">
                  <c:v>02/03/2021</c:v>
                </c:pt>
                <c:pt idx="877">
                  <c:v>02/02/2021</c:v>
                </c:pt>
                <c:pt idx="878">
                  <c:v>02/01/2021</c:v>
                </c:pt>
                <c:pt idx="879">
                  <c:v>01/29/2021</c:v>
                </c:pt>
                <c:pt idx="880">
                  <c:v>01/28/2021</c:v>
                </c:pt>
                <c:pt idx="881">
                  <c:v>01/27/2021</c:v>
                </c:pt>
                <c:pt idx="882">
                  <c:v>01/26/2021</c:v>
                </c:pt>
                <c:pt idx="883">
                  <c:v>01/25/2021</c:v>
                </c:pt>
                <c:pt idx="884">
                  <c:v>01/22/2021</c:v>
                </c:pt>
                <c:pt idx="885">
                  <c:v>01/21/2021</c:v>
                </c:pt>
                <c:pt idx="886">
                  <c:v>01/20/2021</c:v>
                </c:pt>
                <c:pt idx="887">
                  <c:v>01/19/2021</c:v>
                </c:pt>
                <c:pt idx="888">
                  <c:v>01/15/2021</c:v>
                </c:pt>
                <c:pt idx="889">
                  <c:v>01/14/2021</c:v>
                </c:pt>
                <c:pt idx="890">
                  <c:v>01/13/2021</c:v>
                </c:pt>
                <c:pt idx="891">
                  <c:v>01/12/2021</c:v>
                </c:pt>
                <c:pt idx="892">
                  <c:v>01/11/2021</c:v>
                </c:pt>
                <c:pt idx="893">
                  <c:v>01/08/2021</c:v>
                </c:pt>
                <c:pt idx="894">
                  <c:v>01/07/2021</c:v>
                </c:pt>
                <c:pt idx="895">
                  <c:v>01/06/2021</c:v>
                </c:pt>
                <c:pt idx="896">
                  <c:v>01/05/2021</c:v>
                </c:pt>
                <c:pt idx="897">
                  <c:v>01/04/2021</c:v>
                </c:pt>
                <c:pt idx="898">
                  <c:v>12/31/2020</c:v>
                </c:pt>
                <c:pt idx="899">
                  <c:v>12/30/2020</c:v>
                </c:pt>
                <c:pt idx="900">
                  <c:v>12/29/2020</c:v>
                </c:pt>
                <c:pt idx="901">
                  <c:v>12/28/2020</c:v>
                </c:pt>
                <c:pt idx="902">
                  <c:v>12/24/2020</c:v>
                </c:pt>
                <c:pt idx="903">
                  <c:v>12/23/2020</c:v>
                </c:pt>
                <c:pt idx="904">
                  <c:v>12/22/2020</c:v>
                </c:pt>
                <c:pt idx="905">
                  <c:v>12/21/2020</c:v>
                </c:pt>
                <c:pt idx="906">
                  <c:v>12/18/2020</c:v>
                </c:pt>
                <c:pt idx="907">
                  <c:v>12/17/2020</c:v>
                </c:pt>
                <c:pt idx="908">
                  <c:v>12/16/2020</c:v>
                </c:pt>
                <c:pt idx="909">
                  <c:v>12/15/2020</c:v>
                </c:pt>
                <c:pt idx="910">
                  <c:v>12/14/2020</c:v>
                </c:pt>
                <c:pt idx="911">
                  <c:v>12/11/2020</c:v>
                </c:pt>
                <c:pt idx="912">
                  <c:v>12/10/2020</c:v>
                </c:pt>
                <c:pt idx="913">
                  <c:v>12/09/2020</c:v>
                </c:pt>
                <c:pt idx="914">
                  <c:v>12/08/2020</c:v>
                </c:pt>
                <c:pt idx="915">
                  <c:v>12/07/2020</c:v>
                </c:pt>
                <c:pt idx="916">
                  <c:v>12/04/2020</c:v>
                </c:pt>
                <c:pt idx="917">
                  <c:v>12/03/2020</c:v>
                </c:pt>
                <c:pt idx="918">
                  <c:v>12/02/2020</c:v>
                </c:pt>
                <c:pt idx="919">
                  <c:v>12/01/2020</c:v>
                </c:pt>
                <c:pt idx="920">
                  <c:v>11/30/2020</c:v>
                </c:pt>
                <c:pt idx="921">
                  <c:v>11/27/2020</c:v>
                </c:pt>
                <c:pt idx="922">
                  <c:v>11/25/2020</c:v>
                </c:pt>
                <c:pt idx="923">
                  <c:v>11/24/2020</c:v>
                </c:pt>
                <c:pt idx="924">
                  <c:v>11/23/2020</c:v>
                </c:pt>
                <c:pt idx="925">
                  <c:v>11/20/2020</c:v>
                </c:pt>
                <c:pt idx="926">
                  <c:v>11/19/2020</c:v>
                </c:pt>
                <c:pt idx="927">
                  <c:v>11/18/2020</c:v>
                </c:pt>
                <c:pt idx="928">
                  <c:v>11/17/2020</c:v>
                </c:pt>
                <c:pt idx="929">
                  <c:v>11/16/2020</c:v>
                </c:pt>
                <c:pt idx="930">
                  <c:v>11/13/2020</c:v>
                </c:pt>
                <c:pt idx="931">
                  <c:v>11/12/2020</c:v>
                </c:pt>
                <c:pt idx="932">
                  <c:v>11/11/2020</c:v>
                </c:pt>
                <c:pt idx="933">
                  <c:v>11/10/2020</c:v>
                </c:pt>
                <c:pt idx="934">
                  <c:v>11/09/2020</c:v>
                </c:pt>
                <c:pt idx="935">
                  <c:v>11/06/2020</c:v>
                </c:pt>
                <c:pt idx="936">
                  <c:v>11/05/2020</c:v>
                </c:pt>
                <c:pt idx="937">
                  <c:v>11/04/2020</c:v>
                </c:pt>
                <c:pt idx="938">
                  <c:v>11/03/2020</c:v>
                </c:pt>
                <c:pt idx="939">
                  <c:v>11/02/2020</c:v>
                </c:pt>
                <c:pt idx="940">
                  <c:v>10/30/2020</c:v>
                </c:pt>
                <c:pt idx="941">
                  <c:v>10/29/2020</c:v>
                </c:pt>
                <c:pt idx="942">
                  <c:v>10/28/2020</c:v>
                </c:pt>
                <c:pt idx="943">
                  <c:v>10/27/2020</c:v>
                </c:pt>
                <c:pt idx="944">
                  <c:v>10/26/2020</c:v>
                </c:pt>
                <c:pt idx="945">
                  <c:v>10/23/2020</c:v>
                </c:pt>
                <c:pt idx="946">
                  <c:v>10/22/2020</c:v>
                </c:pt>
                <c:pt idx="947">
                  <c:v>10/21/2020</c:v>
                </c:pt>
                <c:pt idx="948">
                  <c:v>10/20/2020</c:v>
                </c:pt>
                <c:pt idx="949">
                  <c:v>10/19/2020</c:v>
                </c:pt>
                <c:pt idx="950">
                  <c:v>10/16/2020</c:v>
                </c:pt>
                <c:pt idx="951">
                  <c:v>10/15/2020</c:v>
                </c:pt>
                <c:pt idx="952">
                  <c:v>10/14/2020</c:v>
                </c:pt>
                <c:pt idx="953">
                  <c:v>10/13/2020</c:v>
                </c:pt>
                <c:pt idx="954">
                  <c:v>10/12/2020</c:v>
                </c:pt>
                <c:pt idx="955">
                  <c:v>10/09/2020</c:v>
                </c:pt>
                <c:pt idx="956">
                  <c:v>10/08/2020</c:v>
                </c:pt>
                <c:pt idx="957">
                  <c:v>10/07/2020</c:v>
                </c:pt>
                <c:pt idx="958">
                  <c:v>10/06/2020</c:v>
                </c:pt>
                <c:pt idx="959">
                  <c:v>10/05/2020</c:v>
                </c:pt>
                <c:pt idx="960">
                  <c:v>10/02/2020</c:v>
                </c:pt>
                <c:pt idx="961">
                  <c:v>10/01/2020</c:v>
                </c:pt>
                <c:pt idx="962">
                  <c:v>09/30/2020</c:v>
                </c:pt>
                <c:pt idx="963">
                  <c:v>09/29/2020</c:v>
                </c:pt>
                <c:pt idx="964">
                  <c:v>09/28/2020</c:v>
                </c:pt>
                <c:pt idx="965">
                  <c:v>09/25/2020</c:v>
                </c:pt>
                <c:pt idx="966">
                  <c:v>09/24/2020</c:v>
                </c:pt>
                <c:pt idx="967">
                  <c:v>09/23/2020</c:v>
                </c:pt>
                <c:pt idx="968">
                  <c:v>09/22/2020</c:v>
                </c:pt>
                <c:pt idx="969">
                  <c:v>09/21/2020</c:v>
                </c:pt>
                <c:pt idx="970">
                  <c:v>09/18/2020</c:v>
                </c:pt>
                <c:pt idx="971">
                  <c:v>09/17/2020</c:v>
                </c:pt>
                <c:pt idx="972">
                  <c:v>09/16/2020</c:v>
                </c:pt>
                <c:pt idx="973">
                  <c:v>09/15/2020</c:v>
                </c:pt>
                <c:pt idx="974">
                  <c:v>09/14/2020</c:v>
                </c:pt>
                <c:pt idx="975">
                  <c:v>09/11/2020</c:v>
                </c:pt>
                <c:pt idx="976">
                  <c:v>09/10/2020</c:v>
                </c:pt>
                <c:pt idx="977">
                  <c:v>09/09/2020</c:v>
                </c:pt>
                <c:pt idx="978">
                  <c:v>09/08/2020</c:v>
                </c:pt>
                <c:pt idx="979">
                  <c:v>09/04/2020</c:v>
                </c:pt>
                <c:pt idx="980">
                  <c:v>09/03/2020</c:v>
                </c:pt>
                <c:pt idx="981">
                  <c:v>09/02/2020</c:v>
                </c:pt>
                <c:pt idx="982">
                  <c:v>09/01/2020</c:v>
                </c:pt>
                <c:pt idx="983">
                  <c:v>08/31/2020</c:v>
                </c:pt>
                <c:pt idx="984">
                  <c:v>08/28/2020</c:v>
                </c:pt>
                <c:pt idx="985">
                  <c:v>08/27/2020</c:v>
                </c:pt>
                <c:pt idx="986">
                  <c:v>08/26/2020</c:v>
                </c:pt>
                <c:pt idx="987">
                  <c:v>08/25/2020</c:v>
                </c:pt>
                <c:pt idx="988">
                  <c:v>08/24/2020</c:v>
                </c:pt>
                <c:pt idx="989">
                  <c:v>08/21/2020</c:v>
                </c:pt>
                <c:pt idx="990">
                  <c:v>08/20/2020</c:v>
                </c:pt>
                <c:pt idx="991">
                  <c:v>08/19/2020</c:v>
                </c:pt>
                <c:pt idx="992">
                  <c:v>08/18/2020</c:v>
                </c:pt>
                <c:pt idx="993">
                  <c:v>08/17/2020</c:v>
                </c:pt>
                <c:pt idx="994">
                  <c:v>08/14/2020</c:v>
                </c:pt>
                <c:pt idx="995">
                  <c:v>08/13/2020</c:v>
                </c:pt>
                <c:pt idx="996">
                  <c:v>08/12/2020</c:v>
                </c:pt>
                <c:pt idx="997">
                  <c:v>08/11/2020</c:v>
                </c:pt>
                <c:pt idx="998">
                  <c:v>08/10/2020</c:v>
                </c:pt>
                <c:pt idx="999">
                  <c:v>08/07/2020</c:v>
                </c:pt>
                <c:pt idx="1000">
                  <c:v>08/06/2020</c:v>
                </c:pt>
                <c:pt idx="1001">
                  <c:v>08/05/2020</c:v>
                </c:pt>
                <c:pt idx="1002">
                  <c:v>08/04/2020</c:v>
                </c:pt>
                <c:pt idx="1003">
                  <c:v>08/03/2020</c:v>
                </c:pt>
                <c:pt idx="1004">
                  <c:v>07/31/2020</c:v>
                </c:pt>
                <c:pt idx="1005">
                  <c:v>07/30/2020</c:v>
                </c:pt>
                <c:pt idx="1006">
                  <c:v>07/29/2020</c:v>
                </c:pt>
                <c:pt idx="1007">
                  <c:v>07/28/2020</c:v>
                </c:pt>
                <c:pt idx="1008">
                  <c:v>07/27/2020</c:v>
                </c:pt>
                <c:pt idx="1009">
                  <c:v>07/24/2020</c:v>
                </c:pt>
                <c:pt idx="1010">
                  <c:v>07/23/2020</c:v>
                </c:pt>
                <c:pt idx="1011">
                  <c:v>07/22/2020</c:v>
                </c:pt>
                <c:pt idx="1012">
                  <c:v>07/21/2020</c:v>
                </c:pt>
                <c:pt idx="1013">
                  <c:v>07/20/2020</c:v>
                </c:pt>
                <c:pt idx="1014">
                  <c:v>07/17/2020</c:v>
                </c:pt>
                <c:pt idx="1015">
                  <c:v>07/16/2020</c:v>
                </c:pt>
                <c:pt idx="1016">
                  <c:v>07/15/2020</c:v>
                </c:pt>
                <c:pt idx="1017">
                  <c:v>07/14/2020</c:v>
                </c:pt>
                <c:pt idx="1018">
                  <c:v>07/13/2020</c:v>
                </c:pt>
                <c:pt idx="1019">
                  <c:v>07/10/2020</c:v>
                </c:pt>
                <c:pt idx="1020">
                  <c:v>07/09/2020</c:v>
                </c:pt>
                <c:pt idx="1021">
                  <c:v>07/08/2020</c:v>
                </c:pt>
                <c:pt idx="1022">
                  <c:v>07/07/2020</c:v>
                </c:pt>
                <c:pt idx="1023">
                  <c:v>07/06/2020</c:v>
                </c:pt>
                <c:pt idx="1024">
                  <c:v>07/02/2020</c:v>
                </c:pt>
                <c:pt idx="1025">
                  <c:v>07/01/2020</c:v>
                </c:pt>
                <c:pt idx="1026">
                  <c:v>06/30/2020</c:v>
                </c:pt>
                <c:pt idx="1027">
                  <c:v>06/29/2020</c:v>
                </c:pt>
                <c:pt idx="1028">
                  <c:v>06/26/2020</c:v>
                </c:pt>
                <c:pt idx="1029">
                  <c:v>06/25/2020</c:v>
                </c:pt>
                <c:pt idx="1030">
                  <c:v>06/24/2020</c:v>
                </c:pt>
                <c:pt idx="1031">
                  <c:v>06/23/2020</c:v>
                </c:pt>
                <c:pt idx="1032">
                  <c:v>06/22/2020</c:v>
                </c:pt>
                <c:pt idx="1033">
                  <c:v>06/19/2020</c:v>
                </c:pt>
                <c:pt idx="1034">
                  <c:v>06/18/2020</c:v>
                </c:pt>
                <c:pt idx="1035">
                  <c:v>06/17/2020</c:v>
                </c:pt>
                <c:pt idx="1036">
                  <c:v>06/16/2020</c:v>
                </c:pt>
                <c:pt idx="1037">
                  <c:v>06/15/2020</c:v>
                </c:pt>
                <c:pt idx="1038">
                  <c:v>06/12/2020</c:v>
                </c:pt>
                <c:pt idx="1039">
                  <c:v>06/11/2020</c:v>
                </c:pt>
                <c:pt idx="1040">
                  <c:v>06/10/2020</c:v>
                </c:pt>
                <c:pt idx="1041">
                  <c:v>06/09/2020</c:v>
                </c:pt>
                <c:pt idx="1042">
                  <c:v>06/08/2020</c:v>
                </c:pt>
                <c:pt idx="1043">
                  <c:v>06/05/2020</c:v>
                </c:pt>
                <c:pt idx="1044">
                  <c:v>06/04/2020</c:v>
                </c:pt>
                <c:pt idx="1045">
                  <c:v>06/03/2020</c:v>
                </c:pt>
                <c:pt idx="1046">
                  <c:v>06/02/2020</c:v>
                </c:pt>
                <c:pt idx="1047">
                  <c:v>06/01/2020</c:v>
                </c:pt>
                <c:pt idx="1048">
                  <c:v>05/29/2020</c:v>
                </c:pt>
                <c:pt idx="1049">
                  <c:v>05/28/2020</c:v>
                </c:pt>
                <c:pt idx="1050">
                  <c:v>05/27/2020</c:v>
                </c:pt>
                <c:pt idx="1051">
                  <c:v>05/26/2020</c:v>
                </c:pt>
                <c:pt idx="1052">
                  <c:v>05/22/2020</c:v>
                </c:pt>
                <c:pt idx="1053">
                  <c:v>05/21/2020</c:v>
                </c:pt>
                <c:pt idx="1054">
                  <c:v>05/20/2020</c:v>
                </c:pt>
                <c:pt idx="1055">
                  <c:v>05/19/2020</c:v>
                </c:pt>
                <c:pt idx="1056">
                  <c:v>05/18/2020</c:v>
                </c:pt>
                <c:pt idx="1057">
                  <c:v>05/15/2020</c:v>
                </c:pt>
                <c:pt idx="1058">
                  <c:v>05/14/2020</c:v>
                </c:pt>
                <c:pt idx="1059">
                  <c:v>05/13/2020</c:v>
                </c:pt>
                <c:pt idx="1060">
                  <c:v>05/12/2020</c:v>
                </c:pt>
                <c:pt idx="1061">
                  <c:v>05/11/2020</c:v>
                </c:pt>
                <c:pt idx="1062">
                  <c:v>05/08/2020</c:v>
                </c:pt>
                <c:pt idx="1063">
                  <c:v>05/07/2020</c:v>
                </c:pt>
                <c:pt idx="1064">
                  <c:v>05/06/2020</c:v>
                </c:pt>
                <c:pt idx="1065">
                  <c:v>05/05/2020</c:v>
                </c:pt>
                <c:pt idx="1066">
                  <c:v>05/04/2020</c:v>
                </c:pt>
                <c:pt idx="1067">
                  <c:v>05/01/2020</c:v>
                </c:pt>
                <c:pt idx="1068">
                  <c:v>04/30/2020</c:v>
                </c:pt>
                <c:pt idx="1069">
                  <c:v>04/29/2020</c:v>
                </c:pt>
                <c:pt idx="1070">
                  <c:v>04/28/2020</c:v>
                </c:pt>
                <c:pt idx="1071">
                  <c:v>04/27/2020</c:v>
                </c:pt>
                <c:pt idx="1072">
                  <c:v>04/24/2020</c:v>
                </c:pt>
                <c:pt idx="1073">
                  <c:v>04/23/2020</c:v>
                </c:pt>
                <c:pt idx="1074">
                  <c:v>04/22/2020</c:v>
                </c:pt>
                <c:pt idx="1075">
                  <c:v>04/21/2020</c:v>
                </c:pt>
                <c:pt idx="1076">
                  <c:v>04/20/2020</c:v>
                </c:pt>
                <c:pt idx="1077">
                  <c:v>04/17/2020</c:v>
                </c:pt>
                <c:pt idx="1078">
                  <c:v>04/16/2020</c:v>
                </c:pt>
                <c:pt idx="1079">
                  <c:v>04/15/2020</c:v>
                </c:pt>
                <c:pt idx="1080">
                  <c:v>04/14/2020</c:v>
                </c:pt>
                <c:pt idx="1081">
                  <c:v>04/13/2020</c:v>
                </c:pt>
                <c:pt idx="1082">
                  <c:v>04/09/2020</c:v>
                </c:pt>
                <c:pt idx="1083">
                  <c:v>04/08/2020</c:v>
                </c:pt>
                <c:pt idx="1084">
                  <c:v>04/07/2020</c:v>
                </c:pt>
                <c:pt idx="1085">
                  <c:v>04/06/2020</c:v>
                </c:pt>
                <c:pt idx="1086">
                  <c:v>04/03/2020</c:v>
                </c:pt>
                <c:pt idx="1087">
                  <c:v>04/02/2020</c:v>
                </c:pt>
                <c:pt idx="1088">
                  <c:v>04/01/2020</c:v>
                </c:pt>
                <c:pt idx="1089">
                  <c:v>03/31/2020</c:v>
                </c:pt>
                <c:pt idx="1090">
                  <c:v>03/30/2020</c:v>
                </c:pt>
                <c:pt idx="1091">
                  <c:v>03/27/2020</c:v>
                </c:pt>
                <c:pt idx="1092">
                  <c:v>03/26/2020</c:v>
                </c:pt>
                <c:pt idx="1093">
                  <c:v>03/25/2020</c:v>
                </c:pt>
                <c:pt idx="1094">
                  <c:v>03/24/2020</c:v>
                </c:pt>
                <c:pt idx="1095">
                  <c:v>03/23/2020</c:v>
                </c:pt>
                <c:pt idx="1096">
                  <c:v>03/20/2020</c:v>
                </c:pt>
                <c:pt idx="1097">
                  <c:v>03/19/2020</c:v>
                </c:pt>
                <c:pt idx="1098">
                  <c:v>03/18/2020</c:v>
                </c:pt>
                <c:pt idx="1099">
                  <c:v>03/17/2020</c:v>
                </c:pt>
                <c:pt idx="1100">
                  <c:v>03/16/2020</c:v>
                </c:pt>
                <c:pt idx="1101">
                  <c:v>03/13/2020</c:v>
                </c:pt>
                <c:pt idx="1102">
                  <c:v>03/12/2020</c:v>
                </c:pt>
                <c:pt idx="1103">
                  <c:v>03/11/2020</c:v>
                </c:pt>
                <c:pt idx="1104">
                  <c:v>03/10/2020</c:v>
                </c:pt>
                <c:pt idx="1105">
                  <c:v>03/09/2020</c:v>
                </c:pt>
                <c:pt idx="1106">
                  <c:v>03/06/2020</c:v>
                </c:pt>
                <c:pt idx="1107">
                  <c:v>03/05/2020</c:v>
                </c:pt>
                <c:pt idx="1108">
                  <c:v>03/04/2020</c:v>
                </c:pt>
                <c:pt idx="1109">
                  <c:v>03/03/2020</c:v>
                </c:pt>
                <c:pt idx="1110">
                  <c:v>03/02/2020</c:v>
                </c:pt>
                <c:pt idx="1111">
                  <c:v>02/28/2020</c:v>
                </c:pt>
                <c:pt idx="1112">
                  <c:v>02/27/2020</c:v>
                </c:pt>
                <c:pt idx="1113">
                  <c:v>02/26/2020</c:v>
                </c:pt>
                <c:pt idx="1114">
                  <c:v>02/25/2020</c:v>
                </c:pt>
                <c:pt idx="1115">
                  <c:v>02/24/2020</c:v>
                </c:pt>
                <c:pt idx="1116">
                  <c:v>02/21/2020</c:v>
                </c:pt>
                <c:pt idx="1117">
                  <c:v>02/20/2020</c:v>
                </c:pt>
                <c:pt idx="1118">
                  <c:v>02/19/2020</c:v>
                </c:pt>
                <c:pt idx="1119">
                  <c:v>02/18/2020</c:v>
                </c:pt>
                <c:pt idx="1120">
                  <c:v>02/14/2020</c:v>
                </c:pt>
                <c:pt idx="1121">
                  <c:v>02/13/2020</c:v>
                </c:pt>
                <c:pt idx="1122">
                  <c:v>02/12/2020</c:v>
                </c:pt>
                <c:pt idx="1123">
                  <c:v>02/11/2020</c:v>
                </c:pt>
                <c:pt idx="1124">
                  <c:v>02/10/2020</c:v>
                </c:pt>
                <c:pt idx="1125">
                  <c:v>02/07/2020</c:v>
                </c:pt>
                <c:pt idx="1126">
                  <c:v>02/06/2020</c:v>
                </c:pt>
                <c:pt idx="1127">
                  <c:v>02/05/2020</c:v>
                </c:pt>
                <c:pt idx="1128">
                  <c:v>02/04/2020</c:v>
                </c:pt>
                <c:pt idx="1129">
                  <c:v>02/03/2020</c:v>
                </c:pt>
                <c:pt idx="1130">
                  <c:v>01/31/2020</c:v>
                </c:pt>
                <c:pt idx="1131">
                  <c:v>01/30/2020</c:v>
                </c:pt>
                <c:pt idx="1132">
                  <c:v>01/29/2020</c:v>
                </c:pt>
                <c:pt idx="1133">
                  <c:v>01/28/2020</c:v>
                </c:pt>
                <c:pt idx="1134">
                  <c:v>01/27/2020</c:v>
                </c:pt>
                <c:pt idx="1135">
                  <c:v>01/24/2020</c:v>
                </c:pt>
                <c:pt idx="1136">
                  <c:v>01/23/2020</c:v>
                </c:pt>
                <c:pt idx="1137">
                  <c:v>01/22/2020</c:v>
                </c:pt>
                <c:pt idx="1138">
                  <c:v>01/21/2020</c:v>
                </c:pt>
                <c:pt idx="1139">
                  <c:v>01/17/2020</c:v>
                </c:pt>
                <c:pt idx="1140">
                  <c:v>01/16/2020</c:v>
                </c:pt>
                <c:pt idx="1141">
                  <c:v>01/15/2020</c:v>
                </c:pt>
                <c:pt idx="1142">
                  <c:v>01/14/2020</c:v>
                </c:pt>
                <c:pt idx="1143">
                  <c:v>01/13/2020</c:v>
                </c:pt>
                <c:pt idx="1144">
                  <c:v>01/10/2020</c:v>
                </c:pt>
                <c:pt idx="1145">
                  <c:v>01/09/2020</c:v>
                </c:pt>
                <c:pt idx="1146">
                  <c:v>01/08/2020</c:v>
                </c:pt>
                <c:pt idx="1147">
                  <c:v>01/07/2020</c:v>
                </c:pt>
                <c:pt idx="1148">
                  <c:v>01/06/2020</c:v>
                </c:pt>
                <c:pt idx="1149">
                  <c:v>01/03/2020</c:v>
                </c:pt>
                <c:pt idx="1150">
                  <c:v>01/02/2020</c:v>
                </c:pt>
                <c:pt idx="1151">
                  <c:v>12/31/2019</c:v>
                </c:pt>
                <c:pt idx="1152">
                  <c:v>12/30/2019</c:v>
                </c:pt>
                <c:pt idx="1153">
                  <c:v>12/27/2019</c:v>
                </c:pt>
                <c:pt idx="1154">
                  <c:v>12/26/2019</c:v>
                </c:pt>
                <c:pt idx="1155">
                  <c:v>12/24/2019</c:v>
                </c:pt>
                <c:pt idx="1156">
                  <c:v>12/23/2019</c:v>
                </c:pt>
                <c:pt idx="1157">
                  <c:v>12/20/2019</c:v>
                </c:pt>
                <c:pt idx="1158">
                  <c:v>12/19/2019</c:v>
                </c:pt>
                <c:pt idx="1159">
                  <c:v>12/18/2019</c:v>
                </c:pt>
                <c:pt idx="1160">
                  <c:v>12/17/2019</c:v>
                </c:pt>
                <c:pt idx="1161">
                  <c:v>12/16/2019</c:v>
                </c:pt>
                <c:pt idx="1162">
                  <c:v>12/13/2019</c:v>
                </c:pt>
                <c:pt idx="1163">
                  <c:v>12/12/2019</c:v>
                </c:pt>
                <c:pt idx="1164">
                  <c:v>12/11/2019</c:v>
                </c:pt>
                <c:pt idx="1165">
                  <c:v>12/10/2019</c:v>
                </c:pt>
                <c:pt idx="1166">
                  <c:v>12/09/2019</c:v>
                </c:pt>
                <c:pt idx="1167">
                  <c:v>12/06/2019</c:v>
                </c:pt>
                <c:pt idx="1168">
                  <c:v>12/05/2019</c:v>
                </c:pt>
                <c:pt idx="1169">
                  <c:v>12/04/2019</c:v>
                </c:pt>
                <c:pt idx="1170">
                  <c:v>12/03/2019</c:v>
                </c:pt>
                <c:pt idx="1171">
                  <c:v>12/02/2019</c:v>
                </c:pt>
                <c:pt idx="1172">
                  <c:v>11/29/2019</c:v>
                </c:pt>
                <c:pt idx="1173">
                  <c:v>11/27/2019</c:v>
                </c:pt>
                <c:pt idx="1174">
                  <c:v>11/26/2019</c:v>
                </c:pt>
                <c:pt idx="1175">
                  <c:v>11/25/2019</c:v>
                </c:pt>
                <c:pt idx="1176">
                  <c:v>11/22/2019</c:v>
                </c:pt>
                <c:pt idx="1177">
                  <c:v>11/21/2019</c:v>
                </c:pt>
                <c:pt idx="1178">
                  <c:v>11/20/2019</c:v>
                </c:pt>
                <c:pt idx="1179">
                  <c:v>11/19/2019</c:v>
                </c:pt>
                <c:pt idx="1180">
                  <c:v>11/18/2019</c:v>
                </c:pt>
                <c:pt idx="1181">
                  <c:v>11/15/2019</c:v>
                </c:pt>
                <c:pt idx="1182">
                  <c:v>11/14/2019</c:v>
                </c:pt>
                <c:pt idx="1183">
                  <c:v>11/13/2019</c:v>
                </c:pt>
                <c:pt idx="1184">
                  <c:v>11/12/2019</c:v>
                </c:pt>
                <c:pt idx="1185">
                  <c:v>11/11/2019</c:v>
                </c:pt>
                <c:pt idx="1186">
                  <c:v>11/08/2019</c:v>
                </c:pt>
                <c:pt idx="1187">
                  <c:v>11/07/2019</c:v>
                </c:pt>
                <c:pt idx="1188">
                  <c:v>11/06/2019</c:v>
                </c:pt>
                <c:pt idx="1189">
                  <c:v>11/05/2019</c:v>
                </c:pt>
                <c:pt idx="1190">
                  <c:v>11/04/2019</c:v>
                </c:pt>
                <c:pt idx="1191">
                  <c:v>11/01/2019</c:v>
                </c:pt>
                <c:pt idx="1192">
                  <c:v>10/31/2019</c:v>
                </c:pt>
                <c:pt idx="1193">
                  <c:v>10/30/2019</c:v>
                </c:pt>
                <c:pt idx="1194">
                  <c:v>10/29/2019</c:v>
                </c:pt>
                <c:pt idx="1195">
                  <c:v>10/28/2019</c:v>
                </c:pt>
                <c:pt idx="1196">
                  <c:v>10/25/2019</c:v>
                </c:pt>
                <c:pt idx="1197">
                  <c:v>10/24/2019</c:v>
                </c:pt>
                <c:pt idx="1198">
                  <c:v>10/23/2019</c:v>
                </c:pt>
                <c:pt idx="1199">
                  <c:v>10/22/2019</c:v>
                </c:pt>
                <c:pt idx="1200">
                  <c:v>10/21/2019</c:v>
                </c:pt>
                <c:pt idx="1201">
                  <c:v>10/18/2019</c:v>
                </c:pt>
                <c:pt idx="1202">
                  <c:v>10/17/2019</c:v>
                </c:pt>
                <c:pt idx="1203">
                  <c:v>10/16/2019</c:v>
                </c:pt>
                <c:pt idx="1204">
                  <c:v>10/15/2019</c:v>
                </c:pt>
                <c:pt idx="1205">
                  <c:v>10/14/2019</c:v>
                </c:pt>
                <c:pt idx="1206">
                  <c:v>10/11/2019</c:v>
                </c:pt>
                <c:pt idx="1207">
                  <c:v>10/10/2019</c:v>
                </c:pt>
                <c:pt idx="1208">
                  <c:v>10/09/2019</c:v>
                </c:pt>
                <c:pt idx="1209">
                  <c:v>10/08/2019</c:v>
                </c:pt>
                <c:pt idx="1210">
                  <c:v>10/07/2019</c:v>
                </c:pt>
                <c:pt idx="1211">
                  <c:v>10/04/2019</c:v>
                </c:pt>
                <c:pt idx="1212">
                  <c:v>10/03/2019</c:v>
                </c:pt>
                <c:pt idx="1213">
                  <c:v>10/02/2019</c:v>
                </c:pt>
                <c:pt idx="1214">
                  <c:v>10/01/2019</c:v>
                </c:pt>
                <c:pt idx="1215">
                  <c:v>09/30/2019</c:v>
                </c:pt>
                <c:pt idx="1216">
                  <c:v>09/27/2019</c:v>
                </c:pt>
                <c:pt idx="1217">
                  <c:v>09/26/2019</c:v>
                </c:pt>
                <c:pt idx="1218">
                  <c:v>09/25/2019</c:v>
                </c:pt>
                <c:pt idx="1219">
                  <c:v>09/24/2019</c:v>
                </c:pt>
                <c:pt idx="1220">
                  <c:v>09/23/2019</c:v>
                </c:pt>
                <c:pt idx="1221">
                  <c:v>09/20/2019</c:v>
                </c:pt>
                <c:pt idx="1222">
                  <c:v>09/19/2019</c:v>
                </c:pt>
                <c:pt idx="1223">
                  <c:v>09/18/2019</c:v>
                </c:pt>
                <c:pt idx="1224">
                  <c:v>09/17/2019</c:v>
                </c:pt>
                <c:pt idx="1225">
                  <c:v>09/16/2019</c:v>
                </c:pt>
                <c:pt idx="1226">
                  <c:v>09/13/2019</c:v>
                </c:pt>
                <c:pt idx="1227">
                  <c:v>09/12/2019</c:v>
                </c:pt>
                <c:pt idx="1228">
                  <c:v>09/11/2019</c:v>
                </c:pt>
                <c:pt idx="1229">
                  <c:v>09/10/2019</c:v>
                </c:pt>
                <c:pt idx="1230">
                  <c:v>09/09/2019</c:v>
                </c:pt>
                <c:pt idx="1231">
                  <c:v>09/06/2019</c:v>
                </c:pt>
                <c:pt idx="1232">
                  <c:v>09/05/2019</c:v>
                </c:pt>
                <c:pt idx="1233">
                  <c:v>09/04/2019</c:v>
                </c:pt>
                <c:pt idx="1234">
                  <c:v>09/03/2019</c:v>
                </c:pt>
                <c:pt idx="1235">
                  <c:v>08/30/2019</c:v>
                </c:pt>
                <c:pt idx="1236">
                  <c:v>08/29/2019</c:v>
                </c:pt>
                <c:pt idx="1237">
                  <c:v>08/28/2019</c:v>
                </c:pt>
                <c:pt idx="1238">
                  <c:v>08/27/2019</c:v>
                </c:pt>
                <c:pt idx="1239">
                  <c:v>08/26/2019</c:v>
                </c:pt>
                <c:pt idx="1240">
                  <c:v>08/23/2019</c:v>
                </c:pt>
                <c:pt idx="1241">
                  <c:v>08/22/2019</c:v>
                </c:pt>
                <c:pt idx="1242">
                  <c:v>08/21/2019</c:v>
                </c:pt>
                <c:pt idx="1243">
                  <c:v>08/20/2019</c:v>
                </c:pt>
                <c:pt idx="1244">
                  <c:v>08/19/2019</c:v>
                </c:pt>
                <c:pt idx="1245">
                  <c:v>08/16/2019</c:v>
                </c:pt>
                <c:pt idx="1246">
                  <c:v>08/15/2019</c:v>
                </c:pt>
                <c:pt idx="1247">
                  <c:v>08/14/2019</c:v>
                </c:pt>
                <c:pt idx="1248">
                  <c:v>08/13/2019</c:v>
                </c:pt>
                <c:pt idx="1249">
                  <c:v>08/12/2019</c:v>
                </c:pt>
                <c:pt idx="1250">
                  <c:v>08/09/2019</c:v>
                </c:pt>
                <c:pt idx="1251">
                  <c:v>08/08/2019</c:v>
                </c:pt>
                <c:pt idx="1252">
                  <c:v>08/07/2019</c:v>
                </c:pt>
                <c:pt idx="1253">
                  <c:v>08/06/2019</c:v>
                </c:pt>
                <c:pt idx="1254">
                  <c:v>08/05/2019</c:v>
                </c:pt>
                <c:pt idx="1255">
                  <c:v>08/02/2019</c:v>
                </c:pt>
                <c:pt idx="1256">
                  <c:v>08/01/2019</c:v>
                </c:pt>
                <c:pt idx="1257">
                  <c:v>07/31/2019</c:v>
                </c:pt>
                <c:pt idx="1258">
                  <c:v>07/30/2019</c:v>
                </c:pt>
                <c:pt idx="1259">
                  <c:v>07/29/2019</c:v>
                </c:pt>
                <c:pt idx="1260">
                  <c:v>07/26/2019</c:v>
                </c:pt>
                <c:pt idx="1261">
                  <c:v>07/25/2019</c:v>
                </c:pt>
                <c:pt idx="1262">
                  <c:v>07/24/2019</c:v>
                </c:pt>
                <c:pt idx="1263">
                  <c:v>07/23/2019</c:v>
                </c:pt>
                <c:pt idx="1264">
                  <c:v>07/22/2019</c:v>
                </c:pt>
                <c:pt idx="1265">
                  <c:v>07/19/2019</c:v>
                </c:pt>
                <c:pt idx="1266">
                  <c:v>07/18/2019</c:v>
                </c:pt>
                <c:pt idx="1267">
                  <c:v>07/17/2019</c:v>
                </c:pt>
                <c:pt idx="1268">
                  <c:v>07/16/2019</c:v>
                </c:pt>
                <c:pt idx="1269">
                  <c:v>07/15/2019</c:v>
                </c:pt>
                <c:pt idx="1270">
                  <c:v>07/12/2019</c:v>
                </c:pt>
                <c:pt idx="1271">
                  <c:v>07/11/2019</c:v>
                </c:pt>
                <c:pt idx="1272">
                  <c:v>07/10/2019</c:v>
                </c:pt>
                <c:pt idx="1273">
                  <c:v>07/09/2019</c:v>
                </c:pt>
                <c:pt idx="1274">
                  <c:v>07/08/2019</c:v>
                </c:pt>
                <c:pt idx="1275">
                  <c:v>07/05/2019</c:v>
                </c:pt>
                <c:pt idx="1276">
                  <c:v>07/03/2019</c:v>
                </c:pt>
                <c:pt idx="1277">
                  <c:v>07/02/2019</c:v>
                </c:pt>
                <c:pt idx="1278">
                  <c:v>07/01/2019</c:v>
                </c:pt>
                <c:pt idx="1279">
                  <c:v>06/28/2019</c:v>
                </c:pt>
                <c:pt idx="1280">
                  <c:v>06/27/2019</c:v>
                </c:pt>
                <c:pt idx="1281">
                  <c:v>06/26/2019</c:v>
                </c:pt>
                <c:pt idx="1282">
                  <c:v>06/25/2019</c:v>
                </c:pt>
                <c:pt idx="1283">
                  <c:v>06/24/2019</c:v>
                </c:pt>
                <c:pt idx="1284">
                  <c:v>06/21/2019</c:v>
                </c:pt>
                <c:pt idx="1285">
                  <c:v>06/20/2019</c:v>
                </c:pt>
                <c:pt idx="1286">
                  <c:v>06/19/2019</c:v>
                </c:pt>
                <c:pt idx="1287">
                  <c:v>06/18/2019</c:v>
                </c:pt>
                <c:pt idx="1288">
                  <c:v>06/17/2019</c:v>
                </c:pt>
                <c:pt idx="1289">
                  <c:v>06/14/2019</c:v>
                </c:pt>
                <c:pt idx="1290">
                  <c:v>06/13/2019</c:v>
                </c:pt>
                <c:pt idx="1291">
                  <c:v>06/12/2019</c:v>
                </c:pt>
                <c:pt idx="1292">
                  <c:v>06/11/2019</c:v>
                </c:pt>
                <c:pt idx="1293">
                  <c:v>06/10/2019</c:v>
                </c:pt>
                <c:pt idx="1294">
                  <c:v>06/07/2019</c:v>
                </c:pt>
                <c:pt idx="1295">
                  <c:v>06/06/2019</c:v>
                </c:pt>
                <c:pt idx="1296">
                  <c:v>06/05/2019</c:v>
                </c:pt>
                <c:pt idx="1297">
                  <c:v>06/04/2019</c:v>
                </c:pt>
                <c:pt idx="1298">
                  <c:v>06/03/2019</c:v>
                </c:pt>
                <c:pt idx="1299">
                  <c:v>05/31/2019</c:v>
                </c:pt>
                <c:pt idx="1300">
                  <c:v>05/30/2019</c:v>
                </c:pt>
                <c:pt idx="1301">
                  <c:v>05/29/2019</c:v>
                </c:pt>
                <c:pt idx="1302">
                  <c:v>05/28/2019</c:v>
                </c:pt>
                <c:pt idx="1303">
                  <c:v>05/24/2019</c:v>
                </c:pt>
                <c:pt idx="1304">
                  <c:v>05/23/2019</c:v>
                </c:pt>
                <c:pt idx="1305">
                  <c:v>05/22/2019</c:v>
                </c:pt>
                <c:pt idx="1306">
                  <c:v>05/21/2019</c:v>
                </c:pt>
                <c:pt idx="1307">
                  <c:v>05/20/2019</c:v>
                </c:pt>
                <c:pt idx="1308">
                  <c:v>05/17/2019</c:v>
                </c:pt>
                <c:pt idx="1309">
                  <c:v>05/16/2019</c:v>
                </c:pt>
                <c:pt idx="1310">
                  <c:v>05/15/2019</c:v>
                </c:pt>
                <c:pt idx="1311">
                  <c:v>05/14/2019</c:v>
                </c:pt>
                <c:pt idx="1312">
                  <c:v>05/13/2019</c:v>
                </c:pt>
                <c:pt idx="1313">
                  <c:v>05/10/2019</c:v>
                </c:pt>
                <c:pt idx="1314">
                  <c:v>05/09/2019</c:v>
                </c:pt>
                <c:pt idx="1315">
                  <c:v>05/08/2019</c:v>
                </c:pt>
                <c:pt idx="1316">
                  <c:v>05/07/2019</c:v>
                </c:pt>
                <c:pt idx="1317">
                  <c:v>05/06/2019</c:v>
                </c:pt>
                <c:pt idx="1318">
                  <c:v>05/03/2019</c:v>
                </c:pt>
                <c:pt idx="1319">
                  <c:v>05/02/2019</c:v>
                </c:pt>
                <c:pt idx="1320">
                  <c:v>05/01/2019</c:v>
                </c:pt>
                <c:pt idx="1321">
                  <c:v>04/30/2019</c:v>
                </c:pt>
                <c:pt idx="1322">
                  <c:v>04/29/2019</c:v>
                </c:pt>
                <c:pt idx="1323">
                  <c:v>04/26/2019</c:v>
                </c:pt>
                <c:pt idx="1324">
                  <c:v>04/25/2019</c:v>
                </c:pt>
                <c:pt idx="1325">
                  <c:v>04/24/2019</c:v>
                </c:pt>
                <c:pt idx="1326">
                  <c:v>04/23/2019</c:v>
                </c:pt>
                <c:pt idx="1327">
                  <c:v>04/22/2019</c:v>
                </c:pt>
                <c:pt idx="1328">
                  <c:v>04/18/2019</c:v>
                </c:pt>
                <c:pt idx="1329">
                  <c:v>04/17/2019</c:v>
                </c:pt>
                <c:pt idx="1330">
                  <c:v>04/16/2019</c:v>
                </c:pt>
                <c:pt idx="1331">
                  <c:v>04/15/2019</c:v>
                </c:pt>
                <c:pt idx="1332">
                  <c:v>04/12/2019</c:v>
                </c:pt>
                <c:pt idx="1333">
                  <c:v>04/11/2019</c:v>
                </c:pt>
                <c:pt idx="1334">
                  <c:v>04/10/2019</c:v>
                </c:pt>
                <c:pt idx="1335">
                  <c:v>04/09/2019</c:v>
                </c:pt>
                <c:pt idx="1336">
                  <c:v>04/08/2019</c:v>
                </c:pt>
                <c:pt idx="1337">
                  <c:v>04/05/2019</c:v>
                </c:pt>
                <c:pt idx="1338">
                  <c:v>04/04/2019</c:v>
                </c:pt>
                <c:pt idx="1339">
                  <c:v>04/03/2019</c:v>
                </c:pt>
                <c:pt idx="1340">
                  <c:v>04/02/2019</c:v>
                </c:pt>
                <c:pt idx="1341">
                  <c:v>04/01/2019</c:v>
                </c:pt>
                <c:pt idx="1342">
                  <c:v>03/29/2019</c:v>
                </c:pt>
                <c:pt idx="1343">
                  <c:v>03/28/2019</c:v>
                </c:pt>
                <c:pt idx="1344">
                  <c:v>03/27/2019</c:v>
                </c:pt>
                <c:pt idx="1345">
                  <c:v>03/26/2019</c:v>
                </c:pt>
                <c:pt idx="1346">
                  <c:v>03/25/2019</c:v>
                </c:pt>
                <c:pt idx="1347">
                  <c:v>03/22/2019</c:v>
                </c:pt>
                <c:pt idx="1348">
                  <c:v>03/21/2019</c:v>
                </c:pt>
                <c:pt idx="1349">
                  <c:v>03/20/2019</c:v>
                </c:pt>
                <c:pt idx="1350">
                  <c:v>03/19/2019</c:v>
                </c:pt>
                <c:pt idx="1351">
                  <c:v>03/18/2019</c:v>
                </c:pt>
                <c:pt idx="1352">
                  <c:v>03/15/2019</c:v>
                </c:pt>
                <c:pt idx="1353">
                  <c:v>03/14/2019</c:v>
                </c:pt>
                <c:pt idx="1354">
                  <c:v>03/13/2019</c:v>
                </c:pt>
                <c:pt idx="1355">
                  <c:v>03/12/2019</c:v>
                </c:pt>
                <c:pt idx="1356">
                  <c:v>03/11/2019</c:v>
                </c:pt>
                <c:pt idx="1357">
                  <c:v>03/08/2019</c:v>
                </c:pt>
                <c:pt idx="1358">
                  <c:v>03/07/2019</c:v>
                </c:pt>
                <c:pt idx="1359">
                  <c:v>03/06/2019</c:v>
                </c:pt>
                <c:pt idx="1360">
                  <c:v>03/05/2019</c:v>
                </c:pt>
                <c:pt idx="1361">
                  <c:v>03/04/2019</c:v>
                </c:pt>
                <c:pt idx="1362">
                  <c:v>03/01/2019</c:v>
                </c:pt>
                <c:pt idx="1363">
                  <c:v>02/28/2019</c:v>
                </c:pt>
                <c:pt idx="1364">
                  <c:v>02/27/2019</c:v>
                </c:pt>
                <c:pt idx="1365">
                  <c:v>02/26/2019</c:v>
                </c:pt>
                <c:pt idx="1366">
                  <c:v>02/25/2019</c:v>
                </c:pt>
                <c:pt idx="1367">
                  <c:v>02/22/2019</c:v>
                </c:pt>
                <c:pt idx="1368">
                  <c:v>02/21/2019</c:v>
                </c:pt>
                <c:pt idx="1369">
                  <c:v>02/20/2019</c:v>
                </c:pt>
                <c:pt idx="1370">
                  <c:v>02/19/2019</c:v>
                </c:pt>
                <c:pt idx="1371">
                  <c:v>02/15/2019</c:v>
                </c:pt>
                <c:pt idx="1372">
                  <c:v>02/14/2019</c:v>
                </c:pt>
                <c:pt idx="1373">
                  <c:v>02/13/2019</c:v>
                </c:pt>
                <c:pt idx="1374">
                  <c:v>02/12/2019</c:v>
                </c:pt>
                <c:pt idx="1375">
                  <c:v>02/11/2019</c:v>
                </c:pt>
                <c:pt idx="1376">
                  <c:v>02/08/2019</c:v>
                </c:pt>
                <c:pt idx="1377">
                  <c:v>02/07/2019</c:v>
                </c:pt>
                <c:pt idx="1378">
                  <c:v>02/06/2019</c:v>
                </c:pt>
                <c:pt idx="1379">
                  <c:v>02/05/2019</c:v>
                </c:pt>
                <c:pt idx="1380">
                  <c:v>02/04/2019</c:v>
                </c:pt>
                <c:pt idx="1381">
                  <c:v>02/01/2019</c:v>
                </c:pt>
                <c:pt idx="1382">
                  <c:v>01/31/2019</c:v>
                </c:pt>
                <c:pt idx="1383">
                  <c:v>01/30/2019</c:v>
                </c:pt>
                <c:pt idx="1384">
                  <c:v>01/29/2019</c:v>
                </c:pt>
                <c:pt idx="1385">
                  <c:v>01/28/2019</c:v>
                </c:pt>
                <c:pt idx="1386">
                  <c:v>01/25/2019</c:v>
                </c:pt>
                <c:pt idx="1387">
                  <c:v>01/24/2019</c:v>
                </c:pt>
                <c:pt idx="1388">
                  <c:v>01/23/2019</c:v>
                </c:pt>
                <c:pt idx="1389">
                  <c:v>01/22/2019</c:v>
                </c:pt>
                <c:pt idx="1390">
                  <c:v>01/18/2019</c:v>
                </c:pt>
                <c:pt idx="1391">
                  <c:v>01/17/2019</c:v>
                </c:pt>
                <c:pt idx="1392">
                  <c:v>01/16/2019</c:v>
                </c:pt>
                <c:pt idx="1393">
                  <c:v>01/15/2019</c:v>
                </c:pt>
                <c:pt idx="1394">
                  <c:v>01/14/2019</c:v>
                </c:pt>
                <c:pt idx="1395">
                  <c:v>01/11/2019</c:v>
                </c:pt>
                <c:pt idx="1396">
                  <c:v>01/10/2019</c:v>
                </c:pt>
                <c:pt idx="1397">
                  <c:v>01/09/2019</c:v>
                </c:pt>
                <c:pt idx="1398">
                  <c:v>01/08/2019</c:v>
                </c:pt>
                <c:pt idx="1399">
                  <c:v>01/07/2019</c:v>
                </c:pt>
                <c:pt idx="1400">
                  <c:v>01/04/2019</c:v>
                </c:pt>
                <c:pt idx="1401">
                  <c:v>01/03/2019</c:v>
                </c:pt>
                <c:pt idx="1402">
                  <c:v>01/02/2019</c:v>
                </c:pt>
                <c:pt idx="1403">
                  <c:v>12/31/2018</c:v>
                </c:pt>
                <c:pt idx="1404">
                  <c:v>12/28/2018</c:v>
                </c:pt>
                <c:pt idx="1405">
                  <c:v>12/27/2018</c:v>
                </c:pt>
                <c:pt idx="1406">
                  <c:v>12/26/2018</c:v>
                </c:pt>
                <c:pt idx="1407">
                  <c:v>12/24/2018</c:v>
                </c:pt>
                <c:pt idx="1408">
                  <c:v>12/21/2018</c:v>
                </c:pt>
                <c:pt idx="1409">
                  <c:v>12/20/2018</c:v>
                </c:pt>
                <c:pt idx="1410">
                  <c:v>12/19/2018</c:v>
                </c:pt>
                <c:pt idx="1411">
                  <c:v>12/18/2018</c:v>
                </c:pt>
                <c:pt idx="1412">
                  <c:v>12/17/2018</c:v>
                </c:pt>
                <c:pt idx="1413">
                  <c:v>12/14/2018</c:v>
                </c:pt>
                <c:pt idx="1414">
                  <c:v>12/13/2018</c:v>
                </c:pt>
                <c:pt idx="1415">
                  <c:v>12/12/2018</c:v>
                </c:pt>
                <c:pt idx="1416">
                  <c:v>12/11/2018</c:v>
                </c:pt>
                <c:pt idx="1417">
                  <c:v>12/10/2018</c:v>
                </c:pt>
                <c:pt idx="1418">
                  <c:v>12/07/2018</c:v>
                </c:pt>
                <c:pt idx="1419">
                  <c:v>12/06/2018</c:v>
                </c:pt>
                <c:pt idx="1420">
                  <c:v>12/04/2018</c:v>
                </c:pt>
                <c:pt idx="1421">
                  <c:v>12/03/2018</c:v>
                </c:pt>
                <c:pt idx="1422">
                  <c:v>11/30/2018</c:v>
                </c:pt>
                <c:pt idx="1423">
                  <c:v>11/29/2018</c:v>
                </c:pt>
                <c:pt idx="1424">
                  <c:v>11/28/2018</c:v>
                </c:pt>
                <c:pt idx="1425">
                  <c:v>11/27/2018</c:v>
                </c:pt>
                <c:pt idx="1426">
                  <c:v>11/26/2018</c:v>
                </c:pt>
                <c:pt idx="1427">
                  <c:v>11/23/2018</c:v>
                </c:pt>
                <c:pt idx="1428">
                  <c:v>11/21/2018</c:v>
                </c:pt>
                <c:pt idx="1429">
                  <c:v>11/20/2018</c:v>
                </c:pt>
                <c:pt idx="1430">
                  <c:v>11/19/2018</c:v>
                </c:pt>
                <c:pt idx="1431">
                  <c:v>11/16/2018</c:v>
                </c:pt>
                <c:pt idx="1432">
                  <c:v>11/15/2018</c:v>
                </c:pt>
                <c:pt idx="1433">
                  <c:v>11/14/2018</c:v>
                </c:pt>
                <c:pt idx="1434">
                  <c:v>11/13/2018</c:v>
                </c:pt>
                <c:pt idx="1435">
                  <c:v>11/12/2018</c:v>
                </c:pt>
                <c:pt idx="1436">
                  <c:v>11/09/2018</c:v>
                </c:pt>
                <c:pt idx="1437">
                  <c:v>11/08/2018</c:v>
                </c:pt>
                <c:pt idx="1438">
                  <c:v>11/07/2018</c:v>
                </c:pt>
                <c:pt idx="1439">
                  <c:v>11/06/2018</c:v>
                </c:pt>
                <c:pt idx="1440">
                  <c:v>11/05/2018</c:v>
                </c:pt>
                <c:pt idx="1441">
                  <c:v>11/02/2018</c:v>
                </c:pt>
                <c:pt idx="1442">
                  <c:v>11/01/2018</c:v>
                </c:pt>
                <c:pt idx="1443">
                  <c:v>10/31/2018</c:v>
                </c:pt>
                <c:pt idx="1444">
                  <c:v>10/30/2018</c:v>
                </c:pt>
                <c:pt idx="1445">
                  <c:v>10/29/2018</c:v>
                </c:pt>
                <c:pt idx="1446">
                  <c:v>10/26/2018</c:v>
                </c:pt>
                <c:pt idx="1447">
                  <c:v>10/25/2018</c:v>
                </c:pt>
                <c:pt idx="1448">
                  <c:v>10/24/2018</c:v>
                </c:pt>
                <c:pt idx="1449">
                  <c:v>10/23/2018</c:v>
                </c:pt>
                <c:pt idx="1450">
                  <c:v>10/22/2018</c:v>
                </c:pt>
                <c:pt idx="1451">
                  <c:v>10/19/2018</c:v>
                </c:pt>
                <c:pt idx="1452">
                  <c:v>10/18/2018</c:v>
                </c:pt>
                <c:pt idx="1453">
                  <c:v>10/17/2018</c:v>
                </c:pt>
                <c:pt idx="1454">
                  <c:v>10/16/2018</c:v>
                </c:pt>
                <c:pt idx="1455">
                  <c:v>10/15/2018</c:v>
                </c:pt>
                <c:pt idx="1456">
                  <c:v>10/12/2018</c:v>
                </c:pt>
                <c:pt idx="1457">
                  <c:v>10/11/2018</c:v>
                </c:pt>
                <c:pt idx="1458">
                  <c:v>10/10/2018</c:v>
                </c:pt>
                <c:pt idx="1459">
                  <c:v>10/09/2018</c:v>
                </c:pt>
                <c:pt idx="1460">
                  <c:v>10/08/2018</c:v>
                </c:pt>
                <c:pt idx="1461">
                  <c:v>10/05/2018</c:v>
                </c:pt>
                <c:pt idx="1462">
                  <c:v>10/04/2018</c:v>
                </c:pt>
                <c:pt idx="1463">
                  <c:v>10/03/2018</c:v>
                </c:pt>
                <c:pt idx="1464">
                  <c:v>10/02/2018</c:v>
                </c:pt>
                <c:pt idx="1465">
                  <c:v>10/01/2018</c:v>
                </c:pt>
                <c:pt idx="1466">
                  <c:v>09/28/2018</c:v>
                </c:pt>
                <c:pt idx="1467">
                  <c:v>09/27/2018</c:v>
                </c:pt>
                <c:pt idx="1468">
                  <c:v>09/26/2018</c:v>
                </c:pt>
                <c:pt idx="1469">
                  <c:v>09/25/2018</c:v>
                </c:pt>
                <c:pt idx="1470">
                  <c:v>09/24/2018</c:v>
                </c:pt>
                <c:pt idx="1471">
                  <c:v>09/21/2018</c:v>
                </c:pt>
                <c:pt idx="1472">
                  <c:v>09/20/2018</c:v>
                </c:pt>
                <c:pt idx="1473">
                  <c:v>09/19/2018</c:v>
                </c:pt>
                <c:pt idx="1474">
                  <c:v>09/18/2018</c:v>
                </c:pt>
                <c:pt idx="1475">
                  <c:v>09/17/2018</c:v>
                </c:pt>
                <c:pt idx="1476">
                  <c:v>09/14/2018</c:v>
                </c:pt>
                <c:pt idx="1477">
                  <c:v>09/13/2018</c:v>
                </c:pt>
                <c:pt idx="1478">
                  <c:v>09/12/2018</c:v>
                </c:pt>
                <c:pt idx="1479">
                  <c:v>09/11/2018</c:v>
                </c:pt>
                <c:pt idx="1480">
                  <c:v>09/10/2018</c:v>
                </c:pt>
                <c:pt idx="1481">
                  <c:v>09/07/2018</c:v>
                </c:pt>
                <c:pt idx="1482">
                  <c:v>09/06/2018</c:v>
                </c:pt>
                <c:pt idx="1483">
                  <c:v>09/05/2018</c:v>
                </c:pt>
                <c:pt idx="1484">
                  <c:v>09/04/2018</c:v>
                </c:pt>
                <c:pt idx="1485">
                  <c:v>08/31/2018</c:v>
                </c:pt>
                <c:pt idx="1486">
                  <c:v>08/30/2018</c:v>
                </c:pt>
                <c:pt idx="1487">
                  <c:v>08/29/2018</c:v>
                </c:pt>
                <c:pt idx="1488">
                  <c:v>08/28/2018</c:v>
                </c:pt>
                <c:pt idx="1489">
                  <c:v>08/27/2018</c:v>
                </c:pt>
                <c:pt idx="1490">
                  <c:v>08/24/2018</c:v>
                </c:pt>
                <c:pt idx="1491">
                  <c:v>08/23/2018</c:v>
                </c:pt>
                <c:pt idx="1492">
                  <c:v>08/22/2018</c:v>
                </c:pt>
                <c:pt idx="1493">
                  <c:v>08/21/2018</c:v>
                </c:pt>
                <c:pt idx="1494">
                  <c:v>08/20/2018</c:v>
                </c:pt>
                <c:pt idx="1495">
                  <c:v>08/17/2018</c:v>
                </c:pt>
                <c:pt idx="1496">
                  <c:v>08/16/2018</c:v>
                </c:pt>
                <c:pt idx="1497">
                  <c:v>08/15/2018</c:v>
                </c:pt>
                <c:pt idx="1498">
                  <c:v>08/14/2018</c:v>
                </c:pt>
                <c:pt idx="1499">
                  <c:v>08/13/2018</c:v>
                </c:pt>
                <c:pt idx="1500">
                  <c:v>08/10/2018</c:v>
                </c:pt>
                <c:pt idx="1501">
                  <c:v>08/09/2018</c:v>
                </c:pt>
                <c:pt idx="1502">
                  <c:v>08/08/2018</c:v>
                </c:pt>
                <c:pt idx="1503">
                  <c:v>08/07/2018</c:v>
                </c:pt>
                <c:pt idx="1504">
                  <c:v>08/06/2018</c:v>
                </c:pt>
                <c:pt idx="1505">
                  <c:v>08/03/2018</c:v>
                </c:pt>
                <c:pt idx="1506">
                  <c:v>08/02/2018</c:v>
                </c:pt>
                <c:pt idx="1507">
                  <c:v>08/01/2018</c:v>
                </c:pt>
                <c:pt idx="1508">
                  <c:v>07/31/2018</c:v>
                </c:pt>
                <c:pt idx="1509">
                  <c:v>07/30/2018</c:v>
                </c:pt>
                <c:pt idx="1510">
                  <c:v>07/27/2018</c:v>
                </c:pt>
                <c:pt idx="1511">
                  <c:v>07/26/2018</c:v>
                </c:pt>
                <c:pt idx="1512">
                  <c:v>07/25/2018</c:v>
                </c:pt>
                <c:pt idx="1513">
                  <c:v>07/24/2018</c:v>
                </c:pt>
                <c:pt idx="1514">
                  <c:v>07/23/2018</c:v>
                </c:pt>
                <c:pt idx="1515">
                  <c:v>07/20/2018</c:v>
                </c:pt>
                <c:pt idx="1516">
                  <c:v>07/19/2018</c:v>
                </c:pt>
                <c:pt idx="1517">
                  <c:v>07/18/2018</c:v>
                </c:pt>
                <c:pt idx="1518">
                  <c:v>07/17/2018</c:v>
                </c:pt>
                <c:pt idx="1519">
                  <c:v>07/16/2018</c:v>
                </c:pt>
                <c:pt idx="1520">
                  <c:v>07/13/2018</c:v>
                </c:pt>
                <c:pt idx="1521">
                  <c:v>07/12/2018</c:v>
                </c:pt>
                <c:pt idx="1522">
                  <c:v>07/11/2018</c:v>
                </c:pt>
                <c:pt idx="1523">
                  <c:v>07/10/2018</c:v>
                </c:pt>
                <c:pt idx="1524">
                  <c:v>07/09/2018</c:v>
                </c:pt>
                <c:pt idx="1525">
                  <c:v>07/06/2018</c:v>
                </c:pt>
                <c:pt idx="1526">
                  <c:v>07/05/2018</c:v>
                </c:pt>
                <c:pt idx="1527">
                  <c:v>07/03/2018</c:v>
                </c:pt>
                <c:pt idx="1528">
                  <c:v>07/02/2018</c:v>
                </c:pt>
                <c:pt idx="1529">
                  <c:v>06/29/2018</c:v>
                </c:pt>
                <c:pt idx="1530">
                  <c:v>06/28/2018</c:v>
                </c:pt>
                <c:pt idx="1531">
                  <c:v>06/27/2018</c:v>
                </c:pt>
                <c:pt idx="1532">
                  <c:v>06/26/2018</c:v>
                </c:pt>
                <c:pt idx="1533">
                  <c:v>06/25/2018</c:v>
                </c:pt>
                <c:pt idx="1534">
                  <c:v>06/22/2018</c:v>
                </c:pt>
                <c:pt idx="1535">
                  <c:v>06/21/2018</c:v>
                </c:pt>
                <c:pt idx="1536">
                  <c:v>06/20/2018</c:v>
                </c:pt>
                <c:pt idx="1537">
                  <c:v>06/19/2018</c:v>
                </c:pt>
                <c:pt idx="1538">
                  <c:v>06/18/2018</c:v>
                </c:pt>
                <c:pt idx="1539">
                  <c:v>06/15/2018</c:v>
                </c:pt>
                <c:pt idx="1540">
                  <c:v>06/14/2018</c:v>
                </c:pt>
                <c:pt idx="1541">
                  <c:v>06/13/2018</c:v>
                </c:pt>
                <c:pt idx="1542">
                  <c:v>06/12/2018</c:v>
                </c:pt>
                <c:pt idx="1543">
                  <c:v>06/11/2018</c:v>
                </c:pt>
                <c:pt idx="1544">
                  <c:v>06/08/2018</c:v>
                </c:pt>
                <c:pt idx="1545">
                  <c:v>06/07/2018</c:v>
                </c:pt>
                <c:pt idx="1546">
                  <c:v>06/06/2018</c:v>
                </c:pt>
                <c:pt idx="1547">
                  <c:v>06/05/2018</c:v>
                </c:pt>
                <c:pt idx="1548">
                  <c:v>06/04/2018</c:v>
                </c:pt>
                <c:pt idx="1549">
                  <c:v>06/01/2018</c:v>
                </c:pt>
                <c:pt idx="1550">
                  <c:v>05/31/2018</c:v>
                </c:pt>
                <c:pt idx="1551">
                  <c:v>05/30/2018</c:v>
                </c:pt>
                <c:pt idx="1552">
                  <c:v>05/29/2018</c:v>
                </c:pt>
                <c:pt idx="1553">
                  <c:v>05/25/2018</c:v>
                </c:pt>
                <c:pt idx="1554">
                  <c:v>05/24/2018</c:v>
                </c:pt>
                <c:pt idx="1555">
                  <c:v>05/23/2018</c:v>
                </c:pt>
                <c:pt idx="1556">
                  <c:v>05/22/2018</c:v>
                </c:pt>
                <c:pt idx="1557">
                  <c:v>05/21/2018</c:v>
                </c:pt>
                <c:pt idx="1558">
                  <c:v>05/18/2018</c:v>
                </c:pt>
                <c:pt idx="1559">
                  <c:v>05/17/2018</c:v>
                </c:pt>
                <c:pt idx="1560">
                  <c:v>05/16/2018</c:v>
                </c:pt>
                <c:pt idx="1561">
                  <c:v>05/15/2018</c:v>
                </c:pt>
                <c:pt idx="1562">
                  <c:v>05/14/2018</c:v>
                </c:pt>
                <c:pt idx="1563">
                  <c:v>05/11/2018</c:v>
                </c:pt>
                <c:pt idx="1564">
                  <c:v>05/10/2018</c:v>
                </c:pt>
                <c:pt idx="1565">
                  <c:v>05/09/2018</c:v>
                </c:pt>
                <c:pt idx="1566">
                  <c:v>05/08/2018</c:v>
                </c:pt>
                <c:pt idx="1567">
                  <c:v>05/07/2018</c:v>
                </c:pt>
                <c:pt idx="1568">
                  <c:v>05/04/2018</c:v>
                </c:pt>
                <c:pt idx="1569">
                  <c:v>05/03/2018</c:v>
                </c:pt>
                <c:pt idx="1570">
                  <c:v>05/02/2018</c:v>
                </c:pt>
                <c:pt idx="1571">
                  <c:v>05/01/2018</c:v>
                </c:pt>
                <c:pt idx="1572">
                  <c:v>04/30/2018</c:v>
                </c:pt>
                <c:pt idx="1573">
                  <c:v>04/27/2018</c:v>
                </c:pt>
                <c:pt idx="1574">
                  <c:v>04/26/2018</c:v>
                </c:pt>
                <c:pt idx="1575">
                  <c:v>04/25/2018</c:v>
                </c:pt>
                <c:pt idx="1576">
                  <c:v>04/24/2018</c:v>
                </c:pt>
                <c:pt idx="1577">
                  <c:v>04/23/2018</c:v>
                </c:pt>
                <c:pt idx="1578">
                  <c:v>04/20/2018</c:v>
                </c:pt>
                <c:pt idx="1579">
                  <c:v>04/19/2018</c:v>
                </c:pt>
                <c:pt idx="1580">
                  <c:v>04/18/2018</c:v>
                </c:pt>
                <c:pt idx="1581">
                  <c:v>04/17/2018</c:v>
                </c:pt>
                <c:pt idx="1582">
                  <c:v>04/16/2018</c:v>
                </c:pt>
                <c:pt idx="1583">
                  <c:v>04/13/2018</c:v>
                </c:pt>
                <c:pt idx="1584">
                  <c:v>04/12/2018</c:v>
                </c:pt>
                <c:pt idx="1585">
                  <c:v>04/11/2018</c:v>
                </c:pt>
                <c:pt idx="1586">
                  <c:v>04/10/2018</c:v>
                </c:pt>
                <c:pt idx="1587">
                  <c:v>04/09/2018</c:v>
                </c:pt>
                <c:pt idx="1588">
                  <c:v>04/06/2018</c:v>
                </c:pt>
                <c:pt idx="1589">
                  <c:v>04/05/2018</c:v>
                </c:pt>
                <c:pt idx="1590">
                  <c:v>04/04/2018</c:v>
                </c:pt>
                <c:pt idx="1591">
                  <c:v>04/03/2018</c:v>
                </c:pt>
                <c:pt idx="1592">
                  <c:v>04/02/2018</c:v>
                </c:pt>
                <c:pt idx="1593">
                  <c:v>03/29/2018</c:v>
                </c:pt>
                <c:pt idx="1594">
                  <c:v>03/28/2018</c:v>
                </c:pt>
                <c:pt idx="1595">
                  <c:v>03/27/2018</c:v>
                </c:pt>
                <c:pt idx="1596">
                  <c:v>03/26/2018</c:v>
                </c:pt>
                <c:pt idx="1597">
                  <c:v>03/23/2018</c:v>
                </c:pt>
                <c:pt idx="1598">
                  <c:v>03/22/2018</c:v>
                </c:pt>
                <c:pt idx="1599">
                  <c:v>03/21/2018</c:v>
                </c:pt>
                <c:pt idx="1600">
                  <c:v>03/20/2018</c:v>
                </c:pt>
                <c:pt idx="1601">
                  <c:v>03/19/2018</c:v>
                </c:pt>
                <c:pt idx="1602">
                  <c:v>03/16/2018</c:v>
                </c:pt>
                <c:pt idx="1603">
                  <c:v>03/15/2018</c:v>
                </c:pt>
                <c:pt idx="1604">
                  <c:v>03/14/2018</c:v>
                </c:pt>
                <c:pt idx="1605">
                  <c:v>03/13/2018</c:v>
                </c:pt>
                <c:pt idx="1606">
                  <c:v>03/12/2018</c:v>
                </c:pt>
                <c:pt idx="1607">
                  <c:v>03/09/2018</c:v>
                </c:pt>
                <c:pt idx="1608">
                  <c:v>03/08/2018</c:v>
                </c:pt>
                <c:pt idx="1609">
                  <c:v>03/07/2018</c:v>
                </c:pt>
                <c:pt idx="1610">
                  <c:v>03/06/2018</c:v>
                </c:pt>
                <c:pt idx="1611">
                  <c:v>03/05/2018</c:v>
                </c:pt>
                <c:pt idx="1612">
                  <c:v>03/02/2018</c:v>
                </c:pt>
                <c:pt idx="1613">
                  <c:v>03/01/2018</c:v>
                </c:pt>
                <c:pt idx="1614">
                  <c:v>02/28/2018</c:v>
                </c:pt>
                <c:pt idx="1615">
                  <c:v>02/27/2018</c:v>
                </c:pt>
                <c:pt idx="1616">
                  <c:v>02/26/2018</c:v>
                </c:pt>
                <c:pt idx="1617">
                  <c:v>02/23/2018</c:v>
                </c:pt>
                <c:pt idx="1618">
                  <c:v>02/22/2018</c:v>
                </c:pt>
                <c:pt idx="1619">
                  <c:v>02/21/2018</c:v>
                </c:pt>
                <c:pt idx="1620">
                  <c:v>02/20/2018</c:v>
                </c:pt>
                <c:pt idx="1621">
                  <c:v>02/16/2018</c:v>
                </c:pt>
                <c:pt idx="1622">
                  <c:v>02/15/2018</c:v>
                </c:pt>
                <c:pt idx="1623">
                  <c:v>02/14/2018</c:v>
                </c:pt>
                <c:pt idx="1624">
                  <c:v>02/13/2018</c:v>
                </c:pt>
                <c:pt idx="1625">
                  <c:v>02/12/2018</c:v>
                </c:pt>
                <c:pt idx="1626">
                  <c:v>02/09/2018</c:v>
                </c:pt>
                <c:pt idx="1627">
                  <c:v>02/08/2018</c:v>
                </c:pt>
                <c:pt idx="1628">
                  <c:v>02/07/2018</c:v>
                </c:pt>
                <c:pt idx="1629">
                  <c:v>02/06/2018</c:v>
                </c:pt>
                <c:pt idx="1630">
                  <c:v>02/05/2018</c:v>
                </c:pt>
                <c:pt idx="1631">
                  <c:v>02/02/2018</c:v>
                </c:pt>
                <c:pt idx="1632">
                  <c:v>02/01/2018</c:v>
                </c:pt>
                <c:pt idx="1633">
                  <c:v>01/31/2018</c:v>
                </c:pt>
                <c:pt idx="1634">
                  <c:v>01/30/2018</c:v>
                </c:pt>
                <c:pt idx="1635">
                  <c:v>01/29/2018</c:v>
                </c:pt>
                <c:pt idx="1636">
                  <c:v>01/26/2018</c:v>
                </c:pt>
                <c:pt idx="1637">
                  <c:v>01/25/2018</c:v>
                </c:pt>
                <c:pt idx="1638">
                  <c:v>01/24/2018</c:v>
                </c:pt>
                <c:pt idx="1639">
                  <c:v>01/23/2018</c:v>
                </c:pt>
                <c:pt idx="1640">
                  <c:v>01/22/2018</c:v>
                </c:pt>
                <c:pt idx="1641">
                  <c:v>01/19/2018</c:v>
                </c:pt>
                <c:pt idx="1642">
                  <c:v>01/18/2018</c:v>
                </c:pt>
                <c:pt idx="1643">
                  <c:v>01/17/2018</c:v>
                </c:pt>
                <c:pt idx="1644">
                  <c:v>01/16/2018</c:v>
                </c:pt>
                <c:pt idx="1645">
                  <c:v>01/12/2018</c:v>
                </c:pt>
                <c:pt idx="1646">
                  <c:v>01/11/2018</c:v>
                </c:pt>
                <c:pt idx="1647">
                  <c:v>01/10/2018</c:v>
                </c:pt>
                <c:pt idx="1648">
                  <c:v>01/09/2018</c:v>
                </c:pt>
                <c:pt idx="1649">
                  <c:v>01/08/2018</c:v>
                </c:pt>
                <c:pt idx="1650">
                  <c:v>01/05/2018</c:v>
                </c:pt>
                <c:pt idx="1651">
                  <c:v>01/04/2018</c:v>
                </c:pt>
                <c:pt idx="1652">
                  <c:v>01/03/2018</c:v>
                </c:pt>
                <c:pt idx="1653">
                  <c:v>01/02/2018</c:v>
                </c:pt>
                <c:pt idx="1654">
                  <c:v>12/29/2017</c:v>
                </c:pt>
                <c:pt idx="1655">
                  <c:v>12/28/2017</c:v>
                </c:pt>
                <c:pt idx="1656">
                  <c:v>12/27/2017</c:v>
                </c:pt>
                <c:pt idx="1657">
                  <c:v>12/26/2017</c:v>
                </c:pt>
                <c:pt idx="1658">
                  <c:v>12/22/2017</c:v>
                </c:pt>
                <c:pt idx="1659">
                  <c:v>12/21/2017</c:v>
                </c:pt>
                <c:pt idx="1660">
                  <c:v>12/20/2017</c:v>
                </c:pt>
                <c:pt idx="1661">
                  <c:v>12/19/2017</c:v>
                </c:pt>
                <c:pt idx="1662">
                  <c:v>12/18/2017</c:v>
                </c:pt>
                <c:pt idx="1663">
                  <c:v>12/15/2017</c:v>
                </c:pt>
                <c:pt idx="1664">
                  <c:v>12/14/2017</c:v>
                </c:pt>
                <c:pt idx="1665">
                  <c:v>12/13/2017</c:v>
                </c:pt>
                <c:pt idx="1666">
                  <c:v>12/12/2017</c:v>
                </c:pt>
                <c:pt idx="1667">
                  <c:v>12/11/2017</c:v>
                </c:pt>
                <c:pt idx="1668">
                  <c:v>12/08/2017</c:v>
                </c:pt>
                <c:pt idx="1669">
                  <c:v>12/07/2017</c:v>
                </c:pt>
                <c:pt idx="1670">
                  <c:v>12/06/2017</c:v>
                </c:pt>
                <c:pt idx="1671">
                  <c:v>12/05/2017</c:v>
                </c:pt>
                <c:pt idx="1672">
                  <c:v>12/04/2017</c:v>
                </c:pt>
                <c:pt idx="1673">
                  <c:v>12/01/2017</c:v>
                </c:pt>
                <c:pt idx="1674">
                  <c:v>11/30/2017</c:v>
                </c:pt>
                <c:pt idx="1675">
                  <c:v>11/29/2017</c:v>
                </c:pt>
                <c:pt idx="1676">
                  <c:v>11/28/2017</c:v>
                </c:pt>
                <c:pt idx="1677">
                  <c:v>11/27/2017</c:v>
                </c:pt>
                <c:pt idx="1678">
                  <c:v>11/24/2017</c:v>
                </c:pt>
                <c:pt idx="1679">
                  <c:v>11/22/2017</c:v>
                </c:pt>
                <c:pt idx="1680">
                  <c:v>11/21/2017</c:v>
                </c:pt>
                <c:pt idx="1681">
                  <c:v>11/20/2017</c:v>
                </c:pt>
                <c:pt idx="1682">
                  <c:v>11/17/2017</c:v>
                </c:pt>
                <c:pt idx="1683">
                  <c:v>11/16/2017</c:v>
                </c:pt>
                <c:pt idx="1684">
                  <c:v>11/15/2017</c:v>
                </c:pt>
                <c:pt idx="1685">
                  <c:v>11/14/2017</c:v>
                </c:pt>
                <c:pt idx="1686">
                  <c:v>11/13/2017</c:v>
                </c:pt>
                <c:pt idx="1687">
                  <c:v>11/10/2017</c:v>
                </c:pt>
                <c:pt idx="1688">
                  <c:v>11/09/2017</c:v>
                </c:pt>
                <c:pt idx="1689">
                  <c:v>11/08/2017</c:v>
                </c:pt>
                <c:pt idx="1690">
                  <c:v>11/07/2017</c:v>
                </c:pt>
                <c:pt idx="1691">
                  <c:v>11/06/2017</c:v>
                </c:pt>
                <c:pt idx="1692">
                  <c:v>11/03/2017</c:v>
                </c:pt>
                <c:pt idx="1693">
                  <c:v>11/02/2017</c:v>
                </c:pt>
                <c:pt idx="1694">
                  <c:v>11/01/2017</c:v>
                </c:pt>
                <c:pt idx="1695">
                  <c:v>10/31/2017</c:v>
                </c:pt>
                <c:pt idx="1696">
                  <c:v>10/30/2017</c:v>
                </c:pt>
                <c:pt idx="1697">
                  <c:v>10/27/2017</c:v>
                </c:pt>
                <c:pt idx="1698">
                  <c:v>10/26/2017</c:v>
                </c:pt>
                <c:pt idx="1699">
                  <c:v>10/25/2017</c:v>
                </c:pt>
                <c:pt idx="1700">
                  <c:v>10/24/2017</c:v>
                </c:pt>
                <c:pt idx="1701">
                  <c:v>10/23/2017</c:v>
                </c:pt>
                <c:pt idx="1702">
                  <c:v>10/20/2017</c:v>
                </c:pt>
                <c:pt idx="1703">
                  <c:v>10/19/2017</c:v>
                </c:pt>
                <c:pt idx="1704">
                  <c:v>10/18/2017</c:v>
                </c:pt>
                <c:pt idx="1705">
                  <c:v>10/17/2017</c:v>
                </c:pt>
                <c:pt idx="1706">
                  <c:v>10/16/2017</c:v>
                </c:pt>
                <c:pt idx="1707">
                  <c:v>10/13/2017</c:v>
                </c:pt>
                <c:pt idx="1708">
                  <c:v>10/12/2017</c:v>
                </c:pt>
                <c:pt idx="1709">
                  <c:v>10/11/2017</c:v>
                </c:pt>
                <c:pt idx="1710">
                  <c:v>10/10/2017</c:v>
                </c:pt>
                <c:pt idx="1711">
                  <c:v>10/09/2017</c:v>
                </c:pt>
                <c:pt idx="1712">
                  <c:v>10/06/2017</c:v>
                </c:pt>
                <c:pt idx="1713">
                  <c:v>10/05/2017</c:v>
                </c:pt>
                <c:pt idx="1714">
                  <c:v>10/04/2017</c:v>
                </c:pt>
                <c:pt idx="1715">
                  <c:v>10/03/2017</c:v>
                </c:pt>
                <c:pt idx="1716">
                  <c:v>10/02/2017</c:v>
                </c:pt>
                <c:pt idx="1717">
                  <c:v>09/29/2017</c:v>
                </c:pt>
                <c:pt idx="1718">
                  <c:v>09/28/2017</c:v>
                </c:pt>
                <c:pt idx="1719">
                  <c:v>09/27/2017</c:v>
                </c:pt>
                <c:pt idx="1720">
                  <c:v>09/26/2017</c:v>
                </c:pt>
                <c:pt idx="1721">
                  <c:v>09/25/2017</c:v>
                </c:pt>
                <c:pt idx="1722">
                  <c:v>09/22/2017</c:v>
                </c:pt>
                <c:pt idx="1723">
                  <c:v>09/21/2017</c:v>
                </c:pt>
                <c:pt idx="1724">
                  <c:v>09/20/2017</c:v>
                </c:pt>
                <c:pt idx="1725">
                  <c:v>09/19/2017</c:v>
                </c:pt>
                <c:pt idx="1726">
                  <c:v>09/18/2017</c:v>
                </c:pt>
                <c:pt idx="1727">
                  <c:v>09/15/2017</c:v>
                </c:pt>
                <c:pt idx="1728">
                  <c:v>09/14/2017</c:v>
                </c:pt>
                <c:pt idx="1729">
                  <c:v>09/13/2017</c:v>
                </c:pt>
                <c:pt idx="1730">
                  <c:v>09/12/2017</c:v>
                </c:pt>
                <c:pt idx="1731">
                  <c:v>09/11/2017</c:v>
                </c:pt>
                <c:pt idx="1732">
                  <c:v>09/08/2017</c:v>
                </c:pt>
                <c:pt idx="1733">
                  <c:v>09/07/2017</c:v>
                </c:pt>
                <c:pt idx="1734">
                  <c:v>09/06/2017</c:v>
                </c:pt>
                <c:pt idx="1735">
                  <c:v>09/05/2017</c:v>
                </c:pt>
                <c:pt idx="1736">
                  <c:v>09/01/2017</c:v>
                </c:pt>
                <c:pt idx="1737">
                  <c:v>08/31/2017</c:v>
                </c:pt>
                <c:pt idx="1738">
                  <c:v>08/30/2017</c:v>
                </c:pt>
                <c:pt idx="1739">
                  <c:v>08/29/2017</c:v>
                </c:pt>
                <c:pt idx="1740">
                  <c:v>08/28/2017</c:v>
                </c:pt>
                <c:pt idx="1741">
                  <c:v>08/25/2017</c:v>
                </c:pt>
                <c:pt idx="1742">
                  <c:v>08/24/2017</c:v>
                </c:pt>
                <c:pt idx="1743">
                  <c:v>08/23/2017</c:v>
                </c:pt>
                <c:pt idx="1744">
                  <c:v>08/22/2017</c:v>
                </c:pt>
                <c:pt idx="1745">
                  <c:v>08/21/2017</c:v>
                </c:pt>
                <c:pt idx="1746">
                  <c:v>08/18/2017</c:v>
                </c:pt>
                <c:pt idx="1747">
                  <c:v>08/17/2017</c:v>
                </c:pt>
                <c:pt idx="1748">
                  <c:v>08/16/2017</c:v>
                </c:pt>
                <c:pt idx="1749">
                  <c:v>08/15/2017</c:v>
                </c:pt>
                <c:pt idx="1750">
                  <c:v>08/14/2017</c:v>
                </c:pt>
                <c:pt idx="1751">
                  <c:v>08/11/2017</c:v>
                </c:pt>
                <c:pt idx="1752">
                  <c:v>08/10/2017</c:v>
                </c:pt>
                <c:pt idx="1753">
                  <c:v>08/09/2017</c:v>
                </c:pt>
                <c:pt idx="1754">
                  <c:v>08/08/2017</c:v>
                </c:pt>
                <c:pt idx="1755">
                  <c:v>08/07/2017</c:v>
                </c:pt>
                <c:pt idx="1756">
                  <c:v>08/04/2017</c:v>
                </c:pt>
                <c:pt idx="1757">
                  <c:v>08/03/2017</c:v>
                </c:pt>
                <c:pt idx="1758">
                  <c:v>08/02/2017</c:v>
                </c:pt>
                <c:pt idx="1759">
                  <c:v>08/01/2017</c:v>
                </c:pt>
                <c:pt idx="1760">
                  <c:v>07/31/2017</c:v>
                </c:pt>
                <c:pt idx="1761">
                  <c:v>07/28/2017</c:v>
                </c:pt>
                <c:pt idx="1762">
                  <c:v>07/27/2017</c:v>
                </c:pt>
                <c:pt idx="1763">
                  <c:v>07/26/2017</c:v>
                </c:pt>
                <c:pt idx="1764">
                  <c:v>07/25/2017</c:v>
                </c:pt>
                <c:pt idx="1765">
                  <c:v>07/24/2017</c:v>
                </c:pt>
                <c:pt idx="1766">
                  <c:v>07/21/2017</c:v>
                </c:pt>
                <c:pt idx="1767">
                  <c:v>07/20/2017</c:v>
                </c:pt>
                <c:pt idx="1768">
                  <c:v>07/19/2017</c:v>
                </c:pt>
                <c:pt idx="1769">
                  <c:v>07/18/2017</c:v>
                </c:pt>
                <c:pt idx="1770">
                  <c:v>07/17/2017</c:v>
                </c:pt>
                <c:pt idx="1771">
                  <c:v>07/14/2017</c:v>
                </c:pt>
                <c:pt idx="1772">
                  <c:v>07/13/2017</c:v>
                </c:pt>
                <c:pt idx="1773">
                  <c:v>07/12/2017</c:v>
                </c:pt>
                <c:pt idx="1774">
                  <c:v>07/11/2017</c:v>
                </c:pt>
                <c:pt idx="1775">
                  <c:v>07/10/2017</c:v>
                </c:pt>
                <c:pt idx="1776">
                  <c:v>07/07/2017</c:v>
                </c:pt>
                <c:pt idx="1777">
                  <c:v>07/06/2017</c:v>
                </c:pt>
                <c:pt idx="1778">
                  <c:v>07/05/2017</c:v>
                </c:pt>
                <c:pt idx="1779">
                  <c:v>07/03/2017</c:v>
                </c:pt>
                <c:pt idx="1780">
                  <c:v>06/30/2017</c:v>
                </c:pt>
                <c:pt idx="1781">
                  <c:v>06/29/2017</c:v>
                </c:pt>
                <c:pt idx="1782">
                  <c:v>06/28/2017</c:v>
                </c:pt>
                <c:pt idx="1783">
                  <c:v>06/27/2017</c:v>
                </c:pt>
                <c:pt idx="1784">
                  <c:v>06/26/2017</c:v>
                </c:pt>
                <c:pt idx="1785">
                  <c:v>06/23/2017</c:v>
                </c:pt>
                <c:pt idx="1786">
                  <c:v>06/22/2017</c:v>
                </c:pt>
                <c:pt idx="1787">
                  <c:v>06/21/2017</c:v>
                </c:pt>
                <c:pt idx="1788">
                  <c:v>06/20/2017</c:v>
                </c:pt>
                <c:pt idx="1789">
                  <c:v>06/19/2017</c:v>
                </c:pt>
                <c:pt idx="1790">
                  <c:v>06/16/2017</c:v>
                </c:pt>
                <c:pt idx="1791">
                  <c:v>06/15/2017</c:v>
                </c:pt>
                <c:pt idx="1792">
                  <c:v>06/14/2017</c:v>
                </c:pt>
                <c:pt idx="1793">
                  <c:v>06/13/2017</c:v>
                </c:pt>
                <c:pt idx="1794">
                  <c:v>06/12/2017</c:v>
                </c:pt>
                <c:pt idx="1795">
                  <c:v>06/09/2017</c:v>
                </c:pt>
                <c:pt idx="1796">
                  <c:v>06/08/2017</c:v>
                </c:pt>
                <c:pt idx="1797">
                  <c:v>06/07/2017</c:v>
                </c:pt>
                <c:pt idx="1798">
                  <c:v>06/06/2017</c:v>
                </c:pt>
                <c:pt idx="1799">
                  <c:v>06/05/2017</c:v>
                </c:pt>
                <c:pt idx="1800">
                  <c:v>06/02/2017</c:v>
                </c:pt>
                <c:pt idx="1801">
                  <c:v>06/01/2017</c:v>
                </c:pt>
                <c:pt idx="1802">
                  <c:v>05/31/2017</c:v>
                </c:pt>
                <c:pt idx="1803">
                  <c:v>05/30/2017</c:v>
                </c:pt>
                <c:pt idx="1804">
                  <c:v>05/26/2017</c:v>
                </c:pt>
                <c:pt idx="1805">
                  <c:v>05/25/2017</c:v>
                </c:pt>
                <c:pt idx="1806">
                  <c:v>05/24/2017</c:v>
                </c:pt>
                <c:pt idx="1807">
                  <c:v>05/23/2017</c:v>
                </c:pt>
                <c:pt idx="1808">
                  <c:v>05/22/2017</c:v>
                </c:pt>
                <c:pt idx="1809">
                  <c:v>05/19/2017</c:v>
                </c:pt>
                <c:pt idx="1810">
                  <c:v>05/18/2017</c:v>
                </c:pt>
                <c:pt idx="1811">
                  <c:v>05/17/2017</c:v>
                </c:pt>
                <c:pt idx="1812">
                  <c:v>05/16/2017</c:v>
                </c:pt>
                <c:pt idx="1813">
                  <c:v>05/15/2017</c:v>
                </c:pt>
                <c:pt idx="1814">
                  <c:v>05/12/2017</c:v>
                </c:pt>
                <c:pt idx="1815">
                  <c:v>05/11/2017</c:v>
                </c:pt>
                <c:pt idx="1816">
                  <c:v>05/10/2017</c:v>
                </c:pt>
                <c:pt idx="1817">
                  <c:v>05/09/2017</c:v>
                </c:pt>
                <c:pt idx="1818">
                  <c:v>05/08/2017</c:v>
                </c:pt>
                <c:pt idx="1819">
                  <c:v>05/05/2017</c:v>
                </c:pt>
                <c:pt idx="1820">
                  <c:v>05/04/2017</c:v>
                </c:pt>
                <c:pt idx="1821">
                  <c:v>05/03/2017</c:v>
                </c:pt>
                <c:pt idx="1822">
                  <c:v>05/02/2017</c:v>
                </c:pt>
                <c:pt idx="1823">
                  <c:v>05/01/2017</c:v>
                </c:pt>
                <c:pt idx="1824">
                  <c:v>04/28/2017</c:v>
                </c:pt>
                <c:pt idx="1825">
                  <c:v>04/27/2017</c:v>
                </c:pt>
                <c:pt idx="1826">
                  <c:v>04/26/2017</c:v>
                </c:pt>
                <c:pt idx="1827">
                  <c:v>04/25/2017</c:v>
                </c:pt>
                <c:pt idx="1828">
                  <c:v>04/24/2017</c:v>
                </c:pt>
                <c:pt idx="1829">
                  <c:v>04/21/2017</c:v>
                </c:pt>
                <c:pt idx="1830">
                  <c:v>04/20/2017</c:v>
                </c:pt>
                <c:pt idx="1831">
                  <c:v>04/19/2017</c:v>
                </c:pt>
                <c:pt idx="1832">
                  <c:v>04/18/2017</c:v>
                </c:pt>
                <c:pt idx="1833">
                  <c:v>04/17/2017</c:v>
                </c:pt>
                <c:pt idx="1834">
                  <c:v>04/13/2017</c:v>
                </c:pt>
                <c:pt idx="1835">
                  <c:v>04/12/2017</c:v>
                </c:pt>
                <c:pt idx="1836">
                  <c:v>04/11/2017</c:v>
                </c:pt>
                <c:pt idx="1837">
                  <c:v>04/10/2017</c:v>
                </c:pt>
                <c:pt idx="1838">
                  <c:v>04/07/2017</c:v>
                </c:pt>
                <c:pt idx="1839">
                  <c:v>04/06/2017</c:v>
                </c:pt>
                <c:pt idx="1840">
                  <c:v>04/05/2017</c:v>
                </c:pt>
                <c:pt idx="1841">
                  <c:v>04/04/2017</c:v>
                </c:pt>
                <c:pt idx="1842">
                  <c:v>04/03/2017</c:v>
                </c:pt>
                <c:pt idx="1843">
                  <c:v>03/31/2017</c:v>
                </c:pt>
                <c:pt idx="1844">
                  <c:v>03/30/2017</c:v>
                </c:pt>
                <c:pt idx="1845">
                  <c:v>03/29/2017</c:v>
                </c:pt>
                <c:pt idx="1846">
                  <c:v>03/28/2017</c:v>
                </c:pt>
                <c:pt idx="1847">
                  <c:v>03/27/2017</c:v>
                </c:pt>
                <c:pt idx="1848">
                  <c:v>03/24/2017</c:v>
                </c:pt>
                <c:pt idx="1849">
                  <c:v>03/23/2017</c:v>
                </c:pt>
                <c:pt idx="1850">
                  <c:v>03/22/2017</c:v>
                </c:pt>
                <c:pt idx="1851">
                  <c:v>03/21/2017</c:v>
                </c:pt>
                <c:pt idx="1852">
                  <c:v>03/20/2017</c:v>
                </c:pt>
                <c:pt idx="1853">
                  <c:v>03/17/2017</c:v>
                </c:pt>
                <c:pt idx="1854">
                  <c:v>03/16/2017</c:v>
                </c:pt>
                <c:pt idx="1855">
                  <c:v>03/15/2017</c:v>
                </c:pt>
                <c:pt idx="1856">
                  <c:v>03/14/2017</c:v>
                </c:pt>
                <c:pt idx="1857">
                  <c:v>03/13/2017</c:v>
                </c:pt>
                <c:pt idx="1858">
                  <c:v>03/10/2017</c:v>
                </c:pt>
                <c:pt idx="1859">
                  <c:v>03/09/2017</c:v>
                </c:pt>
                <c:pt idx="1860">
                  <c:v>03/08/2017</c:v>
                </c:pt>
                <c:pt idx="1861">
                  <c:v>03/07/2017</c:v>
                </c:pt>
                <c:pt idx="1862">
                  <c:v>03/06/2017</c:v>
                </c:pt>
                <c:pt idx="1863">
                  <c:v>03/03/2017</c:v>
                </c:pt>
                <c:pt idx="1864">
                  <c:v>03/02/2017</c:v>
                </c:pt>
                <c:pt idx="1865">
                  <c:v>03/01/2017</c:v>
                </c:pt>
                <c:pt idx="1866">
                  <c:v>02/28/2017</c:v>
                </c:pt>
                <c:pt idx="1867">
                  <c:v>02/27/2017</c:v>
                </c:pt>
                <c:pt idx="1868">
                  <c:v>02/24/2017</c:v>
                </c:pt>
                <c:pt idx="1869">
                  <c:v>02/23/2017</c:v>
                </c:pt>
                <c:pt idx="1870">
                  <c:v>02/22/2017</c:v>
                </c:pt>
                <c:pt idx="1871">
                  <c:v>02/21/2017</c:v>
                </c:pt>
                <c:pt idx="1872">
                  <c:v>02/17/2017</c:v>
                </c:pt>
                <c:pt idx="1873">
                  <c:v>02/16/2017</c:v>
                </c:pt>
                <c:pt idx="1874">
                  <c:v>02/15/2017</c:v>
                </c:pt>
                <c:pt idx="1875">
                  <c:v>02/14/2017</c:v>
                </c:pt>
                <c:pt idx="1876">
                  <c:v>02/13/2017</c:v>
                </c:pt>
                <c:pt idx="1877">
                  <c:v>02/10/2017</c:v>
                </c:pt>
                <c:pt idx="1878">
                  <c:v>02/09/2017</c:v>
                </c:pt>
                <c:pt idx="1879">
                  <c:v>02/08/2017</c:v>
                </c:pt>
                <c:pt idx="1880">
                  <c:v>02/07/2017</c:v>
                </c:pt>
                <c:pt idx="1881">
                  <c:v>02/06/2017</c:v>
                </c:pt>
                <c:pt idx="1882">
                  <c:v>02/03/2017</c:v>
                </c:pt>
                <c:pt idx="1883">
                  <c:v>02/02/2017</c:v>
                </c:pt>
                <c:pt idx="1884">
                  <c:v>02/01/2017</c:v>
                </c:pt>
                <c:pt idx="1885">
                  <c:v>01/31/2017</c:v>
                </c:pt>
                <c:pt idx="1886">
                  <c:v>01/30/2017</c:v>
                </c:pt>
                <c:pt idx="1887">
                  <c:v>01/27/2017</c:v>
                </c:pt>
                <c:pt idx="1888">
                  <c:v>01/26/2017</c:v>
                </c:pt>
                <c:pt idx="1889">
                  <c:v>01/25/2017</c:v>
                </c:pt>
                <c:pt idx="1890">
                  <c:v>01/24/2017</c:v>
                </c:pt>
                <c:pt idx="1891">
                  <c:v>01/23/2017</c:v>
                </c:pt>
                <c:pt idx="1892">
                  <c:v>01/20/2017</c:v>
                </c:pt>
                <c:pt idx="1893">
                  <c:v>01/19/2017</c:v>
                </c:pt>
                <c:pt idx="1894">
                  <c:v>01/18/2017</c:v>
                </c:pt>
                <c:pt idx="1895">
                  <c:v>01/17/2017</c:v>
                </c:pt>
                <c:pt idx="1896">
                  <c:v>01/13/2017</c:v>
                </c:pt>
                <c:pt idx="1897">
                  <c:v>01/12/2017</c:v>
                </c:pt>
                <c:pt idx="1898">
                  <c:v>01/11/2017</c:v>
                </c:pt>
                <c:pt idx="1899">
                  <c:v>01/10/2017</c:v>
                </c:pt>
                <c:pt idx="1900">
                  <c:v>01/09/2017</c:v>
                </c:pt>
                <c:pt idx="1901">
                  <c:v>01/06/2017</c:v>
                </c:pt>
                <c:pt idx="1902">
                  <c:v>01/05/2017</c:v>
                </c:pt>
                <c:pt idx="1903">
                  <c:v>01/04/2017</c:v>
                </c:pt>
                <c:pt idx="1904">
                  <c:v>01/03/2017</c:v>
                </c:pt>
                <c:pt idx="1905">
                  <c:v>12/30/2016</c:v>
                </c:pt>
                <c:pt idx="1906">
                  <c:v>12/29/2016</c:v>
                </c:pt>
                <c:pt idx="1907">
                  <c:v>12/28/2016</c:v>
                </c:pt>
                <c:pt idx="1908">
                  <c:v>12/27/2016</c:v>
                </c:pt>
                <c:pt idx="1909">
                  <c:v>12/23/2016</c:v>
                </c:pt>
                <c:pt idx="1910">
                  <c:v>12/22/2016</c:v>
                </c:pt>
                <c:pt idx="1911">
                  <c:v>12/21/2016</c:v>
                </c:pt>
                <c:pt idx="1912">
                  <c:v>12/20/2016</c:v>
                </c:pt>
                <c:pt idx="1913">
                  <c:v>12/19/2016</c:v>
                </c:pt>
                <c:pt idx="1914">
                  <c:v>12/16/2016</c:v>
                </c:pt>
                <c:pt idx="1915">
                  <c:v>12/15/2016</c:v>
                </c:pt>
                <c:pt idx="1916">
                  <c:v>12/14/2016</c:v>
                </c:pt>
                <c:pt idx="1917">
                  <c:v>12/13/2016</c:v>
                </c:pt>
                <c:pt idx="1918">
                  <c:v>12/12/2016</c:v>
                </c:pt>
                <c:pt idx="1919">
                  <c:v>12/09/2016</c:v>
                </c:pt>
                <c:pt idx="1920">
                  <c:v>12/08/2016</c:v>
                </c:pt>
                <c:pt idx="1921">
                  <c:v>12/07/2016</c:v>
                </c:pt>
                <c:pt idx="1922">
                  <c:v>12/06/2016</c:v>
                </c:pt>
                <c:pt idx="1923">
                  <c:v>12/05/2016</c:v>
                </c:pt>
                <c:pt idx="1924">
                  <c:v>12/02/2016</c:v>
                </c:pt>
                <c:pt idx="1925">
                  <c:v>12/01/2016</c:v>
                </c:pt>
                <c:pt idx="1926">
                  <c:v>11/30/2016</c:v>
                </c:pt>
                <c:pt idx="1927">
                  <c:v>11/29/2016</c:v>
                </c:pt>
                <c:pt idx="1928">
                  <c:v>11/28/2016</c:v>
                </c:pt>
                <c:pt idx="1929">
                  <c:v>11/25/2016</c:v>
                </c:pt>
                <c:pt idx="1930">
                  <c:v>11/23/2016</c:v>
                </c:pt>
                <c:pt idx="1931">
                  <c:v>11/22/2016</c:v>
                </c:pt>
                <c:pt idx="1932">
                  <c:v>11/21/2016</c:v>
                </c:pt>
                <c:pt idx="1933">
                  <c:v>11/18/2016</c:v>
                </c:pt>
                <c:pt idx="1934">
                  <c:v>11/17/2016</c:v>
                </c:pt>
                <c:pt idx="1935">
                  <c:v>11/16/2016</c:v>
                </c:pt>
                <c:pt idx="1936">
                  <c:v>11/15/2016</c:v>
                </c:pt>
                <c:pt idx="1937">
                  <c:v>11/14/2016</c:v>
                </c:pt>
                <c:pt idx="1938">
                  <c:v>11/11/2016</c:v>
                </c:pt>
                <c:pt idx="1939">
                  <c:v>11/10/2016</c:v>
                </c:pt>
                <c:pt idx="1940">
                  <c:v>11/09/2016</c:v>
                </c:pt>
                <c:pt idx="1941">
                  <c:v>11/08/2016</c:v>
                </c:pt>
                <c:pt idx="1942">
                  <c:v>11/07/2016</c:v>
                </c:pt>
                <c:pt idx="1943">
                  <c:v>11/04/2016</c:v>
                </c:pt>
                <c:pt idx="1944">
                  <c:v>11/03/2016</c:v>
                </c:pt>
                <c:pt idx="1945">
                  <c:v>11/02/2016</c:v>
                </c:pt>
                <c:pt idx="1946">
                  <c:v>11/01/2016</c:v>
                </c:pt>
                <c:pt idx="1947">
                  <c:v>10/31/2016</c:v>
                </c:pt>
                <c:pt idx="1948">
                  <c:v>10/28/2016</c:v>
                </c:pt>
                <c:pt idx="1949">
                  <c:v>10/27/2016</c:v>
                </c:pt>
                <c:pt idx="1950">
                  <c:v>10/26/2016</c:v>
                </c:pt>
                <c:pt idx="1951">
                  <c:v>10/25/2016</c:v>
                </c:pt>
                <c:pt idx="1952">
                  <c:v>10/24/2016</c:v>
                </c:pt>
                <c:pt idx="1953">
                  <c:v>10/21/2016</c:v>
                </c:pt>
                <c:pt idx="1954">
                  <c:v>10/20/2016</c:v>
                </c:pt>
                <c:pt idx="1955">
                  <c:v>10/19/2016</c:v>
                </c:pt>
                <c:pt idx="1956">
                  <c:v>10/18/2016</c:v>
                </c:pt>
                <c:pt idx="1957">
                  <c:v>10/17/2016</c:v>
                </c:pt>
                <c:pt idx="1958">
                  <c:v>10/14/2016</c:v>
                </c:pt>
                <c:pt idx="1959">
                  <c:v>10/13/2016</c:v>
                </c:pt>
                <c:pt idx="1960">
                  <c:v>10/12/2016</c:v>
                </c:pt>
                <c:pt idx="1961">
                  <c:v>10/11/2016</c:v>
                </c:pt>
                <c:pt idx="1962">
                  <c:v>10/10/2016</c:v>
                </c:pt>
                <c:pt idx="1963">
                  <c:v>10/07/2016</c:v>
                </c:pt>
                <c:pt idx="1964">
                  <c:v>10/06/2016</c:v>
                </c:pt>
                <c:pt idx="1965">
                  <c:v>10/05/2016</c:v>
                </c:pt>
                <c:pt idx="1966">
                  <c:v>10/04/2016</c:v>
                </c:pt>
                <c:pt idx="1967">
                  <c:v>10/03/2016</c:v>
                </c:pt>
                <c:pt idx="1968">
                  <c:v>09/30/2016</c:v>
                </c:pt>
                <c:pt idx="1969">
                  <c:v>09/29/2016</c:v>
                </c:pt>
                <c:pt idx="1970">
                  <c:v>09/28/2016</c:v>
                </c:pt>
                <c:pt idx="1971">
                  <c:v>09/27/2016</c:v>
                </c:pt>
                <c:pt idx="1972">
                  <c:v>09/26/2016</c:v>
                </c:pt>
                <c:pt idx="1973">
                  <c:v>09/23/2016</c:v>
                </c:pt>
                <c:pt idx="1974">
                  <c:v>09/22/2016</c:v>
                </c:pt>
                <c:pt idx="1975">
                  <c:v>09/21/2016</c:v>
                </c:pt>
                <c:pt idx="1976">
                  <c:v>09/20/2016</c:v>
                </c:pt>
                <c:pt idx="1977">
                  <c:v>09/19/2016</c:v>
                </c:pt>
                <c:pt idx="1978">
                  <c:v>09/16/2016</c:v>
                </c:pt>
                <c:pt idx="1979">
                  <c:v>09/15/2016</c:v>
                </c:pt>
                <c:pt idx="1980">
                  <c:v>09/14/2016</c:v>
                </c:pt>
                <c:pt idx="1981">
                  <c:v>09/13/2016</c:v>
                </c:pt>
                <c:pt idx="1982">
                  <c:v>09/12/2016</c:v>
                </c:pt>
                <c:pt idx="1983">
                  <c:v>09/09/2016</c:v>
                </c:pt>
                <c:pt idx="1984">
                  <c:v>09/08/2016</c:v>
                </c:pt>
                <c:pt idx="1985">
                  <c:v>09/07/2016</c:v>
                </c:pt>
                <c:pt idx="1986">
                  <c:v>09/06/2016</c:v>
                </c:pt>
                <c:pt idx="1987">
                  <c:v>09/02/2016</c:v>
                </c:pt>
                <c:pt idx="1988">
                  <c:v>09/01/2016</c:v>
                </c:pt>
                <c:pt idx="1989">
                  <c:v>08/31/2016</c:v>
                </c:pt>
                <c:pt idx="1990">
                  <c:v>08/30/2016</c:v>
                </c:pt>
                <c:pt idx="1991">
                  <c:v>08/29/2016</c:v>
                </c:pt>
                <c:pt idx="1992">
                  <c:v>08/26/2016</c:v>
                </c:pt>
                <c:pt idx="1993">
                  <c:v>08/25/2016</c:v>
                </c:pt>
                <c:pt idx="1994">
                  <c:v>08/24/2016</c:v>
                </c:pt>
                <c:pt idx="1995">
                  <c:v>08/23/2016</c:v>
                </c:pt>
                <c:pt idx="1996">
                  <c:v>08/22/2016</c:v>
                </c:pt>
                <c:pt idx="1997">
                  <c:v>08/19/2016</c:v>
                </c:pt>
                <c:pt idx="1998">
                  <c:v>08/18/2016</c:v>
                </c:pt>
                <c:pt idx="1999">
                  <c:v>08/17/2016</c:v>
                </c:pt>
                <c:pt idx="2000">
                  <c:v>08/16/2016</c:v>
                </c:pt>
                <c:pt idx="2001">
                  <c:v>08/15/2016</c:v>
                </c:pt>
                <c:pt idx="2002">
                  <c:v>08/12/2016</c:v>
                </c:pt>
                <c:pt idx="2003">
                  <c:v>08/11/2016</c:v>
                </c:pt>
                <c:pt idx="2004">
                  <c:v>08/10/2016</c:v>
                </c:pt>
                <c:pt idx="2005">
                  <c:v>08/09/2016</c:v>
                </c:pt>
                <c:pt idx="2006">
                  <c:v>08/08/2016</c:v>
                </c:pt>
                <c:pt idx="2007">
                  <c:v>08/05/2016</c:v>
                </c:pt>
                <c:pt idx="2008">
                  <c:v>08/04/2016</c:v>
                </c:pt>
                <c:pt idx="2009">
                  <c:v>08/03/2016</c:v>
                </c:pt>
                <c:pt idx="2010">
                  <c:v>08/02/2016</c:v>
                </c:pt>
                <c:pt idx="2011">
                  <c:v>08/01/2016</c:v>
                </c:pt>
                <c:pt idx="2012">
                  <c:v>07/29/2016</c:v>
                </c:pt>
                <c:pt idx="2013">
                  <c:v>07/28/2016</c:v>
                </c:pt>
                <c:pt idx="2014">
                  <c:v>07/27/2016</c:v>
                </c:pt>
                <c:pt idx="2015">
                  <c:v>07/26/2016</c:v>
                </c:pt>
                <c:pt idx="2016">
                  <c:v>07/25/2016</c:v>
                </c:pt>
                <c:pt idx="2017">
                  <c:v>07/22/2016</c:v>
                </c:pt>
                <c:pt idx="2018">
                  <c:v>07/21/2016</c:v>
                </c:pt>
                <c:pt idx="2019">
                  <c:v>07/20/2016</c:v>
                </c:pt>
                <c:pt idx="2020">
                  <c:v>07/19/2016</c:v>
                </c:pt>
                <c:pt idx="2021">
                  <c:v>07/18/2016</c:v>
                </c:pt>
                <c:pt idx="2022">
                  <c:v>07/15/2016</c:v>
                </c:pt>
                <c:pt idx="2023">
                  <c:v>07/14/2016</c:v>
                </c:pt>
                <c:pt idx="2024">
                  <c:v>07/13/2016</c:v>
                </c:pt>
                <c:pt idx="2025">
                  <c:v>07/12/2016</c:v>
                </c:pt>
                <c:pt idx="2026">
                  <c:v>07/11/2016</c:v>
                </c:pt>
                <c:pt idx="2027">
                  <c:v>07/08/2016</c:v>
                </c:pt>
                <c:pt idx="2028">
                  <c:v>07/07/2016</c:v>
                </c:pt>
                <c:pt idx="2029">
                  <c:v>07/06/2016</c:v>
                </c:pt>
                <c:pt idx="2030">
                  <c:v>07/05/2016</c:v>
                </c:pt>
                <c:pt idx="2031">
                  <c:v>07/01/2016</c:v>
                </c:pt>
                <c:pt idx="2032">
                  <c:v>06/30/2016</c:v>
                </c:pt>
                <c:pt idx="2033">
                  <c:v>06/29/2016</c:v>
                </c:pt>
                <c:pt idx="2034">
                  <c:v>06/28/2016</c:v>
                </c:pt>
                <c:pt idx="2035">
                  <c:v>06/27/2016</c:v>
                </c:pt>
                <c:pt idx="2036">
                  <c:v>06/24/2016</c:v>
                </c:pt>
                <c:pt idx="2037">
                  <c:v>06/23/2016</c:v>
                </c:pt>
                <c:pt idx="2038">
                  <c:v>06/22/2016</c:v>
                </c:pt>
                <c:pt idx="2039">
                  <c:v>06/21/2016</c:v>
                </c:pt>
                <c:pt idx="2040">
                  <c:v>06/20/2016</c:v>
                </c:pt>
                <c:pt idx="2041">
                  <c:v>06/17/2016</c:v>
                </c:pt>
                <c:pt idx="2042">
                  <c:v>06/16/2016</c:v>
                </c:pt>
                <c:pt idx="2043">
                  <c:v>06/15/2016</c:v>
                </c:pt>
                <c:pt idx="2044">
                  <c:v>06/14/2016</c:v>
                </c:pt>
                <c:pt idx="2045">
                  <c:v>06/13/2016</c:v>
                </c:pt>
                <c:pt idx="2046">
                  <c:v>06/10/2016</c:v>
                </c:pt>
                <c:pt idx="2047">
                  <c:v>06/09/2016</c:v>
                </c:pt>
                <c:pt idx="2048">
                  <c:v>06/08/2016</c:v>
                </c:pt>
                <c:pt idx="2049">
                  <c:v>06/07/2016</c:v>
                </c:pt>
                <c:pt idx="2050">
                  <c:v>06/06/2016</c:v>
                </c:pt>
                <c:pt idx="2051">
                  <c:v>06/03/2016</c:v>
                </c:pt>
                <c:pt idx="2052">
                  <c:v>06/02/2016</c:v>
                </c:pt>
                <c:pt idx="2053">
                  <c:v>06/01/2016</c:v>
                </c:pt>
                <c:pt idx="2054">
                  <c:v>05/31/2016</c:v>
                </c:pt>
                <c:pt idx="2055">
                  <c:v>05/27/2016</c:v>
                </c:pt>
                <c:pt idx="2056">
                  <c:v>05/26/2016</c:v>
                </c:pt>
                <c:pt idx="2057">
                  <c:v>05/25/2016</c:v>
                </c:pt>
                <c:pt idx="2058">
                  <c:v>05/24/2016</c:v>
                </c:pt>
                <c:pt idx="2059">
                  <c:v>05/23/2016</c:v>
                </c:pt>
                <c:pt idx="2060">
                  <c:v>05/20/2016</c:v>
                </c:pt>
                <c:pt idx="2061">
                  <c:v>05/19/2016</c:v>
                </c:pt>
                <c:pt idx="2062">
                  <c:v>05/18/2016</c:v>
                </c:pt>
                <c:pt idx="2063">
                  <c:v>05/17/2016</c:v>
                </c:pt>
                <c:pt idx="2064">
                  <c:v>05/16/2016</c:v>
                </c:pt>
                <c:pt idx="2065">
                  <c:v>05/13/2016</c:v>
                </c:pt>
                <c:pt idx="2066">
                  <c:v>05/12/2016</c:v>
                </c:pt>
                <c:pt idx="2067">
                  <c:v>05/11/2016</c:v>
                </c:pt>
                <c:pt idx="2068">
                  <c:v>05/10/2016</c:v>
                </c:pt>
                <c:pt idx="2069">
                  <c:v>05/09/2016</c:v>
                </c:pt>
                <c:pt idx="2070">
                  <c:v>05/06/2016</c:v>
                </c:pt>
                <c:pt idx="2071">
                  <c:v>05/05/2016</c:v>
                </c:pt>
                <c:pt idx="2072">
                  <c:v>05/04/2016</c:v>
                </c:pt>
                <c:pt idx="2073">
                  <c:v>05/03/2016</c:v>
                </c:pt>
                <c:pt idx="2074">
                  <c:v>05/02/2016</c:v>
                </c:pt>
                <c:pt idx="2075">
                  <c:v>04/29/2016</c:v>
                </c:pt>
                <c:pt idx="2076">
                  <c:v>04/28/2016</c:v>
                </c:pt>
                <c:pt idx="2077">
                  <c:v>04/27/2016</c:v>
                </c:pt>
                <c:pt idx="2078">
                  <c:v>04/26/2016</c:v>
                </c:pt>
                <c:pt idx="2079">
                  <c:v>04/25/2016</c:v>
                </c:pt>
                <c:pt idx="2080">
                  <c:v>04/22/2016</c:v>
                </c:pt>
                <c:pt idx="2081">
                  <c:v>04/21/2016</c:v>
                </c:pt>
                <c:pt idx="2082">
                  <c:v>04/20/2016</c:v>
                </c:pt>
                <c:pt idx="2083">
                  <c:v>04/19/2016</c:v>
                </c:pt>
                <c:pt idx="2084">
                  <c:v>04/18/2016</c:v>
                </c:pt>
                <c:pt idx="2085">
                  <c:v>04/15/2016</c:v>
                </c:pt>
                <c:pt idx="2086">
                  <c:v>04/14/2016</c:v>
                </c:pt>
                <c:pt idx="2087">
                  <c:v>04/13/2016</c:v>
                </c:pt>
                <c:pt idx="2088">
                  <c:v>04/12/2016</c:v>
                </c:pt>
                <c:pt idx="2089">
                  <c:v>04/11/2016</c:v>
                </c:pt>
                <c:pt idx="2090">
                  <c:v>04/08/2016</c:v>
                </c:pt>
                <c:pt idx="2091">
                  <c:v>04/07/2016</c:v>
                </c:pt>
                <c:pt idx="2092">
                  <c:v>04/06/2016</c:v>
                </c:pt>
                <c:pt idx="2093">
                  <c:v>04/05/2016</c:v>
                </c:pt>
                <c:pt idx="2094">
                  <c:v>04/04/2016</c:v>
                </c:pt>
                <c:pt idx="2095">
                  <c:v>04/01/2016</c:v>
                </c:pt>
                <c:pt idx="2096">
                  <c:v>03/31/2016</c:v>
                </c:pt>
                <c:pt idx="2097">
                  <c:v>03/30/2016</c:v>
                </c:pt>
                <c:pt idx="2098">
                  <c:v>03/29/2016</c:v>
                </c:pt>
                <c:pt idx="2099">
                  <c:v>03/28/2016</c:v>
                </c:pt>
                <c:pt idx="2100">
                  <c:v>03/24/2016</c:v>
                </c:pt>
                <c:pt idx="2101">
                  <c:v>03/23/2016</c:v>
                </c:pt>
                <c:pt idx="2102">
                  <c:v>03/22/2016</c:v>
                </c:pt>
                <c:pt idx="2103">
                  <c:v>03/21/2016</c:v>
                </c:pt>
                <c:pt idx="2104">
                  <c:v>03/18/2016</c:v>
                </c:pt>
                <c:pt idx="2105">
                  <c:v>03/17/2016</c:v>
                </c:pt>
                <c:pt idx="2106">
                  <c:v>03/16/2016</c:v>
                </c:pt>
                <c:pt idx="2107">
                  <c:v>03/15/2016</c:v>
                </c:pt>
                <c:pt idx="2108">
                  <c:v>03/14/2016</c:v>
                </c:pt>
                <c:pt idx="2109">
                  <c:v>03/11/2016</c:v>
                </c:pt>
                <c:pt idx="2110">
                  <c:v>03/10/2016</c:v>
                </c:pt>
                <c:pt idx="2111">
                  <c:v>03/09/2016</c:v>
                </c:pt>
                <c:pt idx="2112">
                  <c:v>03/08/2016</c:v>
                </c:pt>
                <c:pt idx="2113">
                  <c:v>03/07/2016</c:v>
                </c:pt>
                <c:pt idx="2114">
                  <c:v>03/04/2016</c:v>
                </c:pt>
                <c:pt idx="2115">
                  <c:v>03/03/2016</c:v>
                </c:pt>
                <c:pt idx="2116">
                  <c:v>03/02/2016</c:v>
                </c:pt>
                <c:pt idx="2117">
                  <c:v>03/01/2016</c:v>
                </c:pt>
                <c:pt idx="2118">
                  <c:v>02/29/2016</c:v>
                </c:pt>
                <c:pt idx="2119">
                  <c:v>02/26/2016</c:v>
                </c:pt>
                <c:pt idx="2120">
                  <c:v>02/25/2016</c:v>
                </c:pt>
                <c:pt idx="2121">
                  <c:v>02/24/2016</c:v>
                </c:pt>
                <c:pt idx="2122">
                  <c:v>02/23/2016</c:v>
                </c:pt>
                <c:pt idx="2123">
                  <c:v>02/22/2016</c:v>
                </c:pt>
                <c:pt idx="2124">
                  <c:v>02/19/2016</c:v>
                </c:pt>
                <c:pt idx="2125">
                  <c:v>02/18/2016</c:v>
                </c:pt>
                <c:pt idx="2126">
                  <c:v>02/17/2016</c:v>
                </c:pt>
                <c:pt idx="2127">
                  <c:v>02/16/2016</c:v>
                </c:pt>
                <c:pt idx="2128">
                  <c:v>02/12/2016</c:v>
                </c:pt>
                <c:pt idx="2129">
                  <c:v>02/11/2016</c:v>
                </c:pt>
                <c:pt idx="2130">
                  <c:v>02/10/2016</c:v>
                </c:pt>
                <c:pt idx="2131">
                  <c:v>02/09/2016</c:v>
                </c:pt>
                <c:pt idx="2132">
                  <c:v>02/08/2016</c:v>
                </c:pt>
                <c:pt idx="2133">
                  <c:v>02/05/2016</c:v>
                </c:pt>
                <c:pt idx="2134">
                  <c:v>02/04/2016</c:v>
                </c:pt>
                <c:pt idx="2135">
                  <c:v>02/03/2016</c:v>
                </c:pt>
                <c:pt idx="2136">
                  <c:v>02/02/2016</c:v>
                </c:pt>
                <c:pt idx="2137">
                  <c:v>02/01/2016</c:v>
                </c:pt>
                <c:pt idx="2138">
                  <c:v>01/29/2016</c:v>
                </c:pt>
                <c:pt idx="2139">
                  <c:v>01/28/2016</c:v>
                </c:pt>
                <c:pt idx="2140">
                  <c:v>01/27/2016</c:v>
                </c:pt>
                <c:pt idx="2141">
                  <c:v>01/26/2016</c:v>
                </c:pt>
                <c:pt idx="2142">
                  <c:v>01/25/2016</c:v>
                </c:pt>
                <c:pt idx="2143">
                  <c:v>01/22/2016</c:v>
                </c:pt>
                <c:pt idx="2144">
                  <c:v>01/21/2016</c:v>
                </c:pt>
                <c:pt idx="2145">
                  <c:v>01/20/2016</c:v>
                </c:pt>
                <c:pt idx="2146">
                  <c:v>01/19/2016</c:v>
                </c:pt>
                <c:pt idx="2147">
                  <c:v>01/15/2016</c:v>
                </c:pt>
                <c:pt idx="2148">
                  <c:v>01/14/2016</c:v>
                </c:pt>
                <c:pt idx="2149">
                  <c:v>01/13/2016</c:v>
                </c:pt>
                <c:pt idx="2150">
                  <c:v>01/12/2016</c:v>
                </c:pt>
                <c:pt idx="2151">
                  <c:v>01/11/2016</c:v>
                </c:pt>
                <c:pt idx="2152">
                  <c:v>01/08/2016</c:v>
                </c:pt>
                <c:pt idx="2153">
                  <c:v>01/07/2016</c:v>
                </c:pt>
                <c:pt idx="2154">
                  <c:v>01/06/2016</c:v>
                </c:pt>
                <c:pt idx="2155">
                  <c:v>01/05/2016</c:v>
                </c:pt>
                <c:pt idx="2156">
                  <c:v>01/04/2016</c:v>
                </c:pt>
                <c:pt idx="2157">
                  <c:v>12/31/2015</c:v>
                </c:pt>
                <c:pt idx="2158">
                  <c:v>12/30/2015</c:v>
                </c:pt>
                <c:pt idx="2159">
                  <c:v>12/29/2015</c:v>
                </c:pt>
                <c:pt idx="2160">
                  <c:v>12/28/2015</c:v>
                </c:pt>
                <c:pt idx="2161">
                  <c:v>12/24/2015</c:v>
                </c:pt>
                <c:pt idx="2162">
                  <c:v>12/23/2015</c:v>
                </c:pt>
                <c:pt idx="2163">
                  <c:v>12/22/2015</c:v>
                </c:pt>
                <c:pt idx="2164">
                  <c:v>12/21/2015</c:v>
                </c:pt>
                <c:pt idx="2165">
                  <c:v>12/18/2015</c:v>
                </c:pt>
                <c:pt idx="2166">
                  <c:v>12/17/2015</c:v>
                </c:pt>
                <c:pt idx="2167">
                  <c:v>12/16/2015</c:v>
                </c:pt>
                <c:pt idx="2168">
                  <c:v>12/15/2015</c:v>
                </c:pt>
                <c:pt idx="2169">
                  <c:v>12/14/2015</c:v>
                </c:pt>
                <c:pt idx="2170">
                  <c:v>12/11/2015</c:v>
                </c:pt>
                <c:pt idx="2171">
                  <c:v>12/10/2015</c:v>
                </c:pt>
                <c:pt idx="2172">
                  <c:v>12/09/2015</c:v>
                </c:pt>
                <c:pt idx="2173">
                  <c:v>12/08/2015</c:v>
                </c:pt>
                <c:pt idx="2174">
                  <c:v>12/07/2015</c:v>
                </c:pt>
                <c:pt idx="2175">
                  <c:v>12/04/2015</c:v>
                </c:pt>
                <c:pt idx="2176">
                  <c:v>12/03/2015</c:v>
                </c:pt>
                <c:pt idx="2177">
                  <c:v>12/02/2015</c:v>
                </c:pt>
                <c:pt idx="2178">
                  <c:v>12/01/2015</c:v>
                </c:pt>
                <c:pt idx="2179">
                  <c:v>11/30/2015</c:v>
                </c:pt>
                <c:pt idx="2180">
                  <c:v>11/27/2015</c:v>
                </c:pt>
                <c:pt idx="2181">
                  <c:v>11/25/2015</c:v>
                </c:pt>
                <c:pt idx="2182">
                  <c:v>11/24/2015</c:v>
                </c:pt>
                <c:pt idx="2183">
                  <c:v>11/23/2015</c:v>
                </c:pt>
                <c:pt idx="2184">
                  <c:v>11/20/2015</c:v>
                </c:pt>
                <c:pt idx="2185">
                  <c:v>11/19/2015</c:v>
                </c:pt>
                <c:pt idx="2186">
                  <c:v>11/18/2015</c:v>
                </c:pt>
                <c:pt idx="2187">
                  <c:v>11/17/2015</c:v>
                </c:pt>
                <c:pt idx="2188">
                  <c:v>11/16/2015</c:v>
                </c:pt>
                <c:pt idx="2189">
                  <c:v>11/13/2015</c:v>
                </c:pt>
                <c:pt idx="2190">
                  <c:v>11/12/2015</c:v>
                </c:pt>
                <c:pt idx="2191">
                  <c:v>11/11/2015</c:v>
                </c:pt>
                <c:pt idx="2192">
                  <c:v>11/10/2015</c:v>
                </c:pt>
                <c:pt idx="2193">
                  <c:v>11/09/2015</c:v>
                </c:pt>
                <c:pt idx="2194">
                  <c:v>11/06/2015</c:v>
                </c:pt>
                <c:pt idx="2195">
                  <c:v>11/05/2015</c:v>
                </c:pt>
                <c:pt idx="2196">
                  <c:v>11/04/2015</c:v>
                </c:pt>
                <c:pt idx="2197">
                  <c:v>11/03/2015</c:v>
                </c:pt>
                <c:pt idx="2198">
                  <c:v>11/02/2015</c:v>
                </c:pt>
                <c:pt idx="2199">
                  <c:v>10/30/2015</c:v>
                </c:pt>
                <c:pt idx="2200">
                  <c:v>10/29/2015</c:v>
                </c:pt>
                <c:pt idx="2201">
                  <c:v>10/28/2015</c:v>
                </c:pt>
                <c:pt idx="2202">
                  <c:v>10/27/2015</c:v>
                </c:pt>
                <c:pt idx="2203">
                  <c:v>10/26/2015</c:v>
                </c:pt>
                <c:pt idx="2204">
                  <c:v>10/23/2015</c:v>
                </c:pt>
                <c:pt idx="2205">
                  <c:v>10/22/2015</c:v>
                </c:pt>
                <c:pt idx="2206">
                  <c:v>10/21/2015</c:v>
                </c:pt>
                <c:pt idx="2207">
                  <c:v>10/20/2015</c:v>
                </c:pt>
                <c:pt idx="2208">
                  <c:v>10/19/2015</c:v>
                </c:pt>
                <c:pt idx="2209">
                  <c:v>10/16/2015</c:v>
                </c:pt>
                <c:pt idx="2210">
                  <c:v>10/15/2015</c:v>
                </c:pt>
                <c:pt idx="2211">
                  <c:v>10/14/2015</c:v>
                </c:pt>
                <c:pt idx="2212">
                  <c:v>10/13/2015</c:v>
                </c:pt>
                <c:pt idx="2213">
                  <c:v>10/12/2015</c:v>
                </c:pt>
                <c:pt idx="2214">
                  <c:v>10/09/2015</c:v>
                </c:pt>
                <c:pt idx="2215">
                  <c:v>10/08/2015</c:v>
                </c:pt>
                <c:pt idx="2216">
                  <c:v>10/07/2015</c:v>
                </c:pt>
                <c:pt idx="2217">
                  <c:v>10/06/2015</c:v>
                </c:pt>
                <c:pt idx="2218">
                  <c:v>10/05/2015</c:v>
                </c:pt>
                <c:pt idx="2219">
                  <c:v>10/02/2015</c:v>
                </c:pt>
                <c:pt idx="2220">
                  <c:v>10/01/2015</c:v>
                </c:pt>
                <c:pt idx="2221">
                  <c:v>09/30/2015</c:v>
                </c:pt>
                <c:pt idx="2222">
                  <c:v>09/29/2015</c:v>
                </c:pt>
                <c:pt idx="2223">
                  <c:v>09/28/2015</c:v>
                </c:pt>
                <c:pt idx="2224">
                  <c:v>09/25/2015</c:v>
                </c:pt>
                <c:pt idx="2225">
                  <c:v>09/24/2015</c:v>
                </c:pt>
                <c:pt idx="2226">
                  <c:v>09/23/2015</c:v>
                </c:pt>
                <c:pt idx="2227">
                  <c:v>09/22/2015</c:v>
                </c:pt>
                <c:pt idx="2228">
                  <c:v>09/21/2015</c:v>
                </c:pt>
                <c:pt idx="2229">
                  <c:v>09/18/2015</c:v>
                </c:pt>
                <c:pt idx="2230">
                  <c:v>09/17/2015</c:v>
                </c:pt>
                <c:pt idx="2231">
                  <c:v>09/16/2015</c:v>
                </c:pt>
                <c:pt idx="2232">
                  <c:v>09/15/2015</c:v>
                </c:pt>
                <c:pt idx="2233">
                  <c:v>09/14/2015</c:v>
                </c:pt>
                <c:pt idx="2234">
                  <c:v>09/11/2015</c:v>
                </c:pt>
                <c:pt idx="2235">
                  <c:v>09/10/2015</c:v>
                </c:pt>
                <c:pt idx="2236">
                  <c:v>09/09/2015</c:v>
                </c:pt>
                <c:pt idx="2237">
                  <c:v>09/08/2015</c:v>
                </c:pt>
                <c:pt idx="2238">
                  <c:v>09/04/2015</c:v>
                </c:pt>
                <c:pt idx="2239">
                  <c:v>09/03/2015</c:v>
                </c:pt>
                <c:pt idx="2240">
                  <c:v>09/02/2015</c:v>
                </c:pt>
                <c:pt idx="2241">
                  <c:v>09/01/2015</c:v>
                </c:pt>
                <c:pt idx="2242">
                  <c:v>08/31/2015</c:v>
                </c:pt>
                <c:pt idx="2243">
                  <c:v>08/28/2015</c:v>
                </c:pt>
                <c:pt idx="2244">
                  <c:v>08/27/2015</c:v>
                </c:pt>
                <c:pt idx="2245">
                  <c:v>08/26/2015</c:v>
                </c:pt>
                <c:pt idx="2246">
                  <c:v>08/25/2015</c:v>
                </c:pt>
                <c:pt idx="2247">
                  <c:v>08/24/2015</c:v>
                </c:pt>
                <c:pt idx="2248">
                  <c:v>08/21/2015</c:v>
                </c:pt>
                <c:pt idx="2249">
                  <c:v>08/20/2015</c:v>
                </c:pt>
                <c:pt idx="2250">
                  <c:v>08/19/2015</c:v>
                </c:pt>
                <c:pt idx="2251">
                  <c:v>08/18/2015</c:v>
                </c:pt>
                <c:pt idx="2252">
                  <c:v>08/17/2015</c:v>
                </c:pt>
                <c:pt idx="2253">
                  <c:v>08/14/2015</c:v>
                </c:pt>
                <c:pt idx="2254">
                  <c:v>08/13/2015</c:v>
                </c:pt>
                <c:pt idx="2255">
                  <c:v>08/12/2015</c:v>
                </c:pt>
                <c:pt idx="2256">
                  <c:v>08/11/2015</c:v>
                </c:pt>
                <c:pt idx="2257">
                  <c:v>08/10/2015</c:v>
                </c:pt>
                <c:pt idx="2258">
                  <c:v>08/07/2015</c:v>
                </c:pt>
                <c:pt idx="2259">
                  <c:v>08/06/2015</c:v>
                </c:pt>
                <c:pt idx="2260">
                  <c:v>08/05/2015</c:v>
                </c:pt>
                <c:pt idx="2261">
                  <c:v>08/04/2015</c:v>
                </c:pt>
                <c:pt idx="2262">
                  <c:v>08/03/2015</c:v>
                </c:pt>
                <c:pt idx="2263">
                  <c:v>07/31/2015</c:v>
                </c:pt>
                <c:pt idx="2264">
                  <c:v>07/30/2015</c:v>
                </c:pt>
                <c:pt idx="2265">
                  <c:v>07/29/2015</c:v>
                </c:pt>
                <c:pt idx="2266">
                  <c:v>07/28/2015</c:v>
                </c:pt>
                <c:pt idx="2267">
                  <c:v>07/27/2015</c:v>
                </c:pt>
                <c:pt idx="2268">
                  <c:v>07/24/2015</c:v>
                </c:pt>
                <c:pt idx="2269">
                  <c:v>07/23/2015</c:v>
                </c:pt>
                <c:pt idx="2270">
                  <c:v>07/22/2015</c:v>
                </c:pt>
                <c:pt idx="2271">
                  <c:v>07/21/2015</c:v>
                </c:pt>
                <c:pt idx="2272">
                  <c:v>07/20/2015</c:v>
                </c:pt>
                <c:pt idx="2273">
                  <c:v>07/17/2015</c:v>
                </c:pt>
                <c:pt idx="2274">
                  <c:v>07/16/2015</c:v>
                </c:pt>
                <c:pt idx="2275">
                  <c:v>07/15/2015</c:v>
                </c:pt>
                <c:pt idx="2276">
                  <c:v>07/14/2015</c:v>
                </c:pt>
                <c:pt idx="2277">
                  <c:v>07/13/2015</c:v>
                </c:pt>
                <c:pt idx="2278">
                  <c:v>07/10/2015</c:v>
                </c:pt>
                <c:pt idx="2279">
                  <c:v>07/09/2015</c:v>
                </c:pt>
                <c:pt idx="2280">
                  <c:v>07/08/2015</c:v>
                </c:pt>
                <c:pt idx="2281">
                  <c:v>07/07/2015</c:v>
                </c:pt>
                <c:pt idx="2282">
                  <c:v>07/06/2015</c:v>
                </c:pt>
                <c:pt idx="2283">
                  <c:v>07/02/2015</c:v>
                </c:pt>
                <c:pt idx="2284">
                  <c:v>07/01/2015</c:v>
                </c:pt>
                <c:pt idx="2285">
                  <c:v>06/30/2015</c:v>
                </c:pt>
                <c:pt idx="2286">
                  <c:v>06/29/2015</c:v>
                </c:pt>
                <c:pt idx="2287">
                  <c:v>06/26/2015</c:v>
                </c:pt>
                <c:pt idx="2288">
                  <c:v>06/25/2015</c:v>
                </c:pt>
                <c:pt idx="2289">
                  <c:v>06/24/2015</c:v>
                </c:pt>
                <c:pt idx="2290">
                  <c:v>06/23/2015</c:v>
                </c:pt>
                <c:pt idx="2291">
                  <c:v>06/22/2015</c:v>
                </c:pt>
                <c:pt idx="2292">
                  <c:v>06/19/2015</c:v>
                </c:pt>
                <c:pt idx="2293">
                  <c:v>06/18/2015</c:v>
                </c:pt>
                <c:pt idx="2294">
                  <c:v>06/17/2015</c:v>
                </c:pt>
                <c:pt idx="2295">
                  <c:v>06/16/2015</c:v>
                </c:pt>
                <c:pt idx="2296">
                  <c:v>06/15/2015</c:v>
                </c:pt>
                <c:pt idx="2297">
                  <c:v>06/12/2015</c:v>
                </c:pt>
                <c:pt idx="2298">
                  <c:v>06/11/2015</c:v>
                </c:pt>
                <c:pt idx="2299">
                  <c:v>06/10/2015</c:v>
                </c:pt>
                <c:pt idx="2300">
                  <c:v>06/09/2015</c:v>
                </c:pt>
                <c:pt idx="2301">
                  <c:v>06/08/2015</c:v>
                </c:pt>
                <c:pt idx="2302">
                  <c:v>06/05/2015</c:v>
                </c:pt>
                <c:pt idx="2303">
                  <c:v>06/04/2015</c:v>
                </c:pt>
                <c:pt idx="2304">
                  <c:v>06/03/2015</c:v>
                </c:pt>
                <c:pt idx="2305">
                  <c:v>06/02/2015</c:v>
                </c:pt>
                <c:pt idx="2306">
                  <c:v>06/01/2015</c:v>
                </c:pt>
                <c:pt idx="2307">
                  <c:v>05/29/2015</c:v>
                </c:pt>
                <c:pt idx="2308">
                  <c:v>05/28/2015</c:v>
                </c:pt>
                <c:pt idx="2309">
                  <c:v>05/27/2015</c:v>
                </c:pt>
                <c:pt idx="2310">
                  <c:v>05/26/2015</c:v>
                </c:pt>
                <c:pt idx="2311">
                  <c:v>05/22/2015</c:v>
                </c:pt>
                <c:pt idx="2312">
                  <c:v>05/21/2015</c:v>
                </c:pt>
                <c:pt idx="2313">
                  <c:v>05/20/2015</c:v>
                </c:pt>
                <c:pt idx="2314">
                  <c:v>05/19/2015</c:v>
                </c:pt>
                <c:pt idx="2315">
                  <c:v>05/18/2015</c:v>
                </c:pt>
                <c:pt idx="2316">
                  <c:v>05/15/2015</c:v>
                </c:pt>
                <c:pt idx="2317">
                  <c:v>05/14/2015</c:v>
                </c:pt>
                <c:pt idx="2318">
                  <c:v>05/13/2015</c:v>
                </c:pt>
                <c:pt idx="2319">
                  <c:v>05/12/2015</c:v>
                </c:pt>
                <c:pt idx="2320">
                  <c:v>05/11/2015</c:v>
                </c:pt>
                <c:pt idx="2321">
                  <c:v>05/08/2015</c:v>
                </c:pt>
                <c:pt idx="2322">
                  <c:v>05/07/2015</c:v>
                </c:pt>
                <c:pt idx="2323">
                  <c:v>05/06/2015</c:v>
                </c:pt>
                <c:pt idx="2324">
                  <c:v>05/05/2015</c:v>
                </c:pt>
                <c:pt idx="2325">
                  <c:v>05/04/2015</c:v>
                </c:pt>
                <c:pt idx="2326">
                  <c:v>05/01/2015</c:v>
                </c:pt>
                <c:pt idx="2327">
                  <c:v>04/30/2015</c:v>
                </c:pt>
                <c:pt idx="2328">
                  <c:v>04/29/2015</c:v>
                </c:pt>
                <c:pt idx="2329">
                  <c:v>04/28/2015</c:v>
                </c:pt>
                <c:pt idx="2330">
                  <c:v>04/27/2015</c:v>
                </c:pt>
                <c:pt idx="2331">
                  <c:v>04/24/2015</c:v>
                </c:pt>
                <c:pt idx="2332">
                  <c:v>04/23/2015</c:v>
                </c:pt>
                <c:pt idx="2333">
                  <c:v>04/22/2015</c:v>
                </c:pt>
                <c:pt idx="2334">
                  <c:v>04/21/2015</c:v>
                </c:pt>
                <c:pt idx="2335">
                  <c:v>04/20/2015</c:v>
                </c:pt>
                <c:pt idx="2336">
                  <c:v>04/17/2015</c:v>
                </c:pt>
                <c:pt idx="2337">
                  <c:v>04/16/2015</c:v>
                </c:pt>
                <c:pt idx="2338">
                  <c:v>04/15/2015</c:v>
                </c:pt>
                <c:pt idx="2339">
                  <c:v>04/14/2015</c:v>
                </c:pt>
                <c:pt idx="2340">
                  <c:v>04/13/2015</c:v>
                </c:pt>
                <c:pt idx="2341">
                  <c:v>04/10/2015</c:v>
                </c:pt>
                <c:pt idx="2342">
                  <c:v>04/09/2015</c:v>
                </c:pt>
                <c:pt idx="2343">
                  <c:v>04/08/2015</c:v>
                </c:pt>
                <c:pt idx="2344">
                  <c:v>04/07/2015</c:v>
                </c:pt>
                <c:pt idx="2345">
                  <c:v>04/06/2015</c:v>
                </c:pt>
                <c:pt idx="2346">
                  <c:v>04/02/2015</c:v>
                </c:pt>
                <c:pt idx="2347">
                  <c:v>04/01/2015</c:v>
                </c:pt>
                <c:pt idx="2348">
                  <c:v>03/31/2015</c:v>
                </c:pt>
                <c:pt idx="2349">
                  <c:v>03/30/2015</c:v>
                </c:pt>
                <c:pt idx="2350">
                  <c:v>03/27/2015</c:v>
                </c:pt>
                <c:pt idx="2351">
                  <c:v>03/26/2015</c:v>
                </c:pt>
                <c:pt idx="2352">
                  <c:v>03/25/2015</c:v>
                </c:pt>
                <c:pt idx="2353">
                  <c:v>03/24/2015</c:v>
                </c:pt>
                <c:pt idx="2354">
                  <c:v>03/23/2015</c:v>
                </c:pt>
                <c:pt idx="2355">
                  <c:v>03/20/2015</c:v>
                </c:pt>
                <c:pt idx="2356">
                  <c:v>03/19/2015</c:v>
                </c:pt>
                <c:pt idx="2357">
                  <c:v>03/18/2015</c:v>
                </c:pt>
                <c:pt idx="2358">
                  <c:v>03/17/2015</c:v>
                </c:pt>
                <c:pt idx="2359">
                  <c:v>03/16/2015</c:v>
                </c:pt>
                <c:pt idx="2360">
                  <c:v>03/13/2015</c:v>
                </c:pt>
                <c:pt idx="2361">
                  <c:v>03/12/2015</c:v>
                </c:pt>
                <c:pt idx="2362">
                  <c:v>03/11/2015</c:v>
                </c:pt>
                <c:pt idx="2363">
                  <c:v>03/10/2015</c:v>
                </c:pt>
                <c:pt idx="2364">
                  <c:v>03/09/2015</c:v>
                </c:pt>
                <c:pt idx="2365">
                  <c:v>03/06/2015</c:v>
                </c:pt>
                <c:pt idx="2366">
                  <c:v>03/05/2015</c:v>
                </c:pt>
                <c:pt idx="2367">
                  <c:v>03/04/2015</c:v>
                </c:pt>
                <c:pt idx="2368">
                  <c:v>03/03/2015</c:v>
                </c:pt>
                <c:pt idx="2369">
                  <c:v>03/02/2015</c:v>
                </c:pt>
                <c:pt idx="2370">
                  <c:v>02/27/2015</c:v>
                </c:pt>
                <c:pt idx="2371">
                  <c:v>02/26/2015</c:v>
                </c:pt>
                <c:pt idx="2372">
                  <c:v>02/25/2015</c:v>
                </c:pt>
                <c:pt idx="2373">
                  <c:v>02/24/2015</c:v>
                </c:pt>
                <c:pt idx="2374">
                  <c:v>02/23/2015</c:v>
                </c:pt>
                <c:pt idx="2375">
                  <c:v>02/20/2015</c:v>
                </c:pt>
                <c:pt idx="2376">
                  <c:v>02/19/2015</c:v>
                </c:pt>
                <c:pt idx="2377">
                  <c:v>02/18/2015</c:v>
                </c:pt>
                <c:pt idx="2378">
                  <c:v>02/17/2015</c:v>
                </c:pt>
                <c:pt idx="2379">
                  <c:v>02/13/2015</c:v>
                </c:pt>
                <c:pt idx="2380">
                  <c:v>02/12/2015</c:v>
                </c:pt>
                <c:pt idx="2381">
                  <c:v>02/11/2015</c:v>
                </c:pt>
                <c:pt idx="2382">
                  <c:v>02/10/2015</c:v>
                </c:pt>
                <c:pt idx="2383">
                  <c:v>02/09/2015</c:v>
                </c:pt>
                <c:pt idx="2384">
                  <c:v>02/06/2015</c:v>
                </c:pt>
                <c:pt idx="2385">
                  <c:v>02/05/2015</c:v>
                </c:pt>
                <c:pt idx="2386">
                  <c:v>02/04/2015</c:v>
                </c:pt>
                <c:pt idx="2387">
                  <c:v>02/03/2015</c:v>
                </c:pt>
                <c:pt idx="2388">
                  <c:v>02/02/2015</c:v>
                </c:pt>
                <c:pt idx="2389">
                  <c:v>01/30/2015</c:v>
                </c:pt>
                <c:pt idx="2390">
                  <c:v>01/29/2015</c:v>
                </c:pt>
                <c:pt idx="2391">
                  <c:v>01/28/2015</c:v>
                </c:pt>
                <c:pt idx="2392">
                  <c:v>01/27/2015</c:v>
                </c:pt>
                <c:pt idx="2393">
                  <c:v>01/26/2015</c:v>
                </c:pt>
                <c:pt idx="2394">
                  <c:v>01/23/2015</c:v>
                </c:pt>
                <c:pt idx="2395">
                  <c:v>01/22/2015</c:v>
                </c:pt>
                <c:pt idx="2396">
                  <c:v>01/21/2015</c:v>
                </c:pt>
                <c:pt idx="2397">
                  <c:v>01/20/2015</c:v>
                </c:pt>
                <c:pt idx="2398">
                  <c:v>01/16/2015</c:v>
                </c:pt>
                <c:pt idx="2399">
                  <c:v>01/15/2015</c:v>
                </c:pt>
                <c:pt idx="2400">
                  <c:v>01/14/2015</c:v>
                </c:pt>
                <c:pt idx="2401">
                  <c:v>01/13/2015</c:v>
                </c:pt>
                <c:pt idx="2402">
                  <c:v>01/12/2015</c:v>
                </c:pt>
                <c:pt idx="2403">
                  <c:v>01/09/2015</c:v>
                </c:pt>
                <c:pt idx="2404">
                  <c:v>01/08/2015</c:v>
                </c:pt>
                <c:pt idx="2405">
                  <c:v>01/07/2015</c:v>
                </c:pt>
                <c:pt idx="2406">
                  <c:v>01/06/2015</c:v>
                </c:pt>
                <c:pt idx="2407">
                  <c:v>01/05/2015</c:v>
                </c:pt>
                <c:pt idx="2408">
                  <c:v>01/02/2015</c:v>
                </c:pt>
                <c:pt idx="2409">
                  <c:v>12/31/2014</c:v>
                </c:pt>
                <c:pt idx="2410">
                  <c:v>12/30/2014</c:v>
                </c:pt>
                <c:pt idx="2411">
                  <c:v>12/29/2014</c:v>
                </c:pt>
                <c:pt idx="2412">
                  <c:v>12/26/2014</c:v>
                </c:pt>
                <c:pt idx="2413">
                  <c:v>12/24/2014</c:v>
                </c:pt>
                <c:pt idx="2414">
                  <c:v>12/23/2014</c:v>
                </c:pt>
                <c:pt idx="2415">
                  <c:v>12/22/2014</c:v>
                </c:pt>
                <c:pt idx="2416">
                  <c:v>12/19/2014</c:v>
                </c:pt>
                <c:pt idx="2417">
                  <c:v>12/18/2014</c:v>
                </c:pt>
                <c:pt idx="2418">
                  <c:v>12/17/2014</c:v>
                </c:pt>
                <c:pt idx="2419">
                  <c:v>12/16/2014</c:v>
                </c:pt>
                <c:pt idx="2420">
                  <c:v>12/15/2014</c:v>
                </c:pt>
                <c:pt idx="2421">
                  <c:v>12/12/2014</c:v>
                </c:pt>
                <c:pt idx="2422">
                  <c:v>12/11/2014</c:v>
                </c:pt>
                <c:pt idx="2423">
                  <c:v>12/10/2014</c:v>
                </c:pt>
                <c:pt idx="2424">
                  <c:v>12/09/2014</c:v>
                </c:pt>
                <c:pt idx="2425">
                  <c:v>12/08/2014</c:v>
                </c:pt>
                <c:pt idx="2426">
                  <c:v>12/05/2014</c:v>
                </c:pt>
                <c:pt idx="2427">
                  <c:v>12/04/2014</c:v>
                </c:pt>
                <c:pt idx="2428">
                  <c:v>12/03/2014</c:v>
                </c:pt>
                <c:pt idx="2429">
                  <c:v>12/02/2014</c:v>
                </c:pt>
                <c:pt idx="2430">
                  <c:v>12/01/2014</c:v>
                </c:pt>
                <c:pt idx="2431">
                  <c:v>11/28/2014</c:v>
                </c:pt>
                <c:pt idx="2432">
                  <c:v>11/26/2014</c:v>
                </c:pt>
                <c:pt idx="2433">
                  <c:v>11/25/2014</c:v>
                </c:pt>
                <c:pt idx="2434">
                  <c:v>11/24/2014</c:v>
                </c:pt>
                <c:pt idx="2435">
                  <c:v>11/21/2014</c:v>
                </c:pt>
                <c:pt idx="2436">
                  <c:v>11/20/2014</c:v>
                </c:pt>
                <c:pt idx="2437">
                  <c:v>11/19/2014</c:v>
                </c:pt>
                <c:pt idx="2438">
                  <c:v>11/18/2014</c:v>
                </c:pt>
                <c:pt idx="2439">
                  <c:v>11/17/2014</c:v>
                </c:pt>
                <c:pt idx="2440">
                  <c:v>11/14/2014</c:v>
                </c:pt>
                <c:pt idx="2441">
                  <c:v>11/13/2014</c:v>
                </c:pt>
                <c:pt idx="2442">
                  <c:v>11/12/2014</c:v>
                </c:pt>
                <c:pt idx="2443">
                  <c:v>11/11/2014</c:v>
                </c:pt>
                <c:pt idx="2444">
                  <c:v>11/10/2014</c:v>
                </c:pt>
                <c:pt idx="2445">
                  <c:v>11/07/2014</c:v>
                </c:pt>
                <c:pt idx="2446">
                  <c:v>11/06/2014</c:v>
                </c:pt>
                <c:pt idx="2447">
                  <c:v>11/05/2014</c:v>
                </c:pt>
                <c:pt idx="2448">
                  <c:v>11/04/2014</c:v>
                </c:pt>
                <c:pt idx="2449">
                  <c:v>11/03/2014</c:v>
                </c:pt>
                <c:pt idx="2450">
                  <c:v>10/31/2014</c:v>
                </c:pt>
                <c:pt idx="2451">
                  <c:v>10/30/2014</c:v>
                </c:pt>
                <c:pt idx="2452">
                  <c:v>10/29/2014</c:v>
                </c:pt>
                <c:pt idx="2453">
                  <c:v>10/28/2014</c:v>
                </c:pt>
                <c:pt idx="2454">
                  <c:v>10/27/2014</c:v>
                </c:pt>
                <c:pt idx="2455">
                  <c:v>10/24/2014</c:v>
                </c:pt>
                <c:pt idx="2456">
                  <c:v>10/23/2014</c:v>
                </c:pt>
                <c:pt idx="2457">
                  <c:v>10/22/2014</c:v>
                </c:pt>
                <c:pt idx="2458">
                  <c:v>10/21/2014</c:v>
                </c:pt>
                <c:pt idx="2459">
                  <c:v>10/20/2014</c:v>
                </c:pt>
                <c:pt idx="2460">
                  <c:v>10/17/2014</c:v>
                </c:pt>
                <c:pt idx="2461">
                  <c:v>10/16/2014</c:v>
                </c:pt>
                <c:pt idx="2462">
                  <c:v>10/15/2014</c:v>
                </c:pt>
                <c:pt idx="2463">
                  <c:v>10/14/2014</c:v>
                </c:pt>
                <c:pt idx="2464">
                  <c:v>10/13/2014</c:v>
                </c:pt>
                <c:pt idx="2465">
                  <c:v>10/10/2014</c:v>
                </c:pt>
                <c:pt idx="2466">
                  <c:v>10/09/2014</c:v>
                </c:pt>
                <c:pt idx="2467">
                  <c:v>10/08/2014</c:v>
                </c:pt>
                <c:pt idx="2468">
                  <c:v>10/07/2014</c:v>
                </c:pt>
                <c:pt idx="2469">
                  <c:v>10/06/2014</c:v>
                </c:pt>
                <c:pt idx="2470">
                  <c:v>10/03/2014</c:v>
                </c:pt>
                <c:pt idx="2471">
                  <c:v>10/02/2014</c:v>
                </c:pt>
                <c:pt idx="2472">
                  <c:v>10/01/2014</c:v>
                </c:pt>
                <c:pt idx="2473">
                  <c:v>09/30/2014</c:v>
                </c:pt>
                <c:pt idx="2474">
                  <c:v>09/29/2014</c:v>
                </c:pt>
                <c:pt idx="2475">
                  <c:v>09/26/2014</c:v>
                </c:pt>
                <c:pt idx="2476">
                  <c:v>09/25/2014</c:v>
                </c:pt>
                <c:pt idx="2477">
                  <c:v>09/24/2014</c:v>
                </c:pt>
                <c:pt idx="2478">
                  <c:v>09/23/2014</c:v>
                </c:pt>
                <c:pt idx="2479">
                  <c:v>09/22/2014</c:v>
                </c:pt>
                <c:pt idx="2480">
                  <c:v>09/19/2014</c:v>
                </c:pt>
                <c:pt idx="2481">
                  <c:v>09/18/2014</c:v>
                </c:pt>
                <c:pt idx="2482">
                  <c:v>09/17/2014</c:v>
                </c:pt>
                <c:pt idx="2483">
                  <c:v>09/16/2014</c:v>
                </c:pt>
                <c:pt idx="2484">
                  <c:v>09/15/2014</c:v>
                </c:pt>
                <c:pt idx="2485">
                  <c:v>09/12/2014</c:v>
                </c:pt>
                <c:pt idx="2486">
                  <c:v>09/11/2014</c:v>
                </c:pt>
                <c:pt idx="2487">
                  <c:v>09/10/2014</c:v>
                </c:pt>
                <c:pt idx="2488">
                  <c:v>09/09/2014</c:v>
                </c:pt>
                <c:pt idx="2489">
                  <c:v>09/08/2014</c:v>
                </c:pt>
                <c:pt idx="2490">
                  <c:v>09/05/2014</c:v>
                </c:pt>
                <c:pt idx="2491">
                  <c:v>09/04/2014</c:v>
                </c:pt>
                <c:pt idx="2492">
                  <c:v>09/03/2014</c:v>
                </c:pt>
                <c:pt idx="2493">
                  <c:v>09/02/2014</c:v>
                </c:pt>
                <c:pt idx="2494">
                  <c:v>08/29/2014</c:v>
                </c:pt>
                <c:pt idx="2495">
                  <c:v>08/28/2014</c:v>
                </c:pt>
                <c:pt idx="2496">
                  <c:v>08/27/2014</c:v>
                </c:pt>
                <c:pt idx="2497">
                  <c:v>08/26/2014</c:v>
                </c:pt>
                <c:pt idx="2498">
                  <c:v>08/25/2014</c:v>
                </c:pt>
                <c:pt idx="2499">
                  <c:v>08/22/2014</c:v>
                </c:pt>
                <c:pt idx="2500">
                  <c:v>08/21/2014</c:v>
                </c:pt>
                <c:pt idx="2501">
                  <c:v>08/20/2014</c:v>
                </c:pt>
                <c:pt idx="2502">
                  <c:v>08/19/2014</c:v>
                </c:pt>
                <c:pt idx="2503">
                  <c:v>08/18/2014</c:v>
                </c:pt>
                <c:pt idx="2504">
                  <c:v>08/15/2014</c:v>
                </c:pt>
                <c:pt idx="2505">
                  <c:v>08/14/2014</c:v>
                </c:pt>
                <c:pt idx="2506">
                  <c:v>08/13/2014</c:v>
                </c:pt>
                <c:pt idx="2507">
                  <c:v>08/12/2014</c:v>
                </c:pt>
                <c:pt idx="2508">
                  <c:v>08/11/2014</c:v>
                </c:pt>
                <c:pt idx="2509">
                  <c:v>08/08/2014</c:v>
                </c:pt>
                <c:pt idx="2510">
                  <c:v>08/07/2014</c:v>
                </c:pt>
                <c:pt idx="2511">
                  <c:v>08/06/2014</c:v>
                </c:pt>
                <c:pt idx="2512">
                  <c:v>08/05/2014</c:v>
                </c:pt>
                <c:pt idx="2513">
                  <c:v>08/04/2014</c:v>
                </c:pt>
                <c:pt idx="2514">
                  <c:v>08/01/2014</c:v>
                </c:pt>
              </c:strCache>
            </c:strRef>
          </c:cat>
          <c:val>
            <c:numRef>
              <c:f>Charts!$B$3:$B$2517</c:f>
              <c:numCache>
                <c:formatCode>General</c:formatCode>
                <c:ptCount val="2515"/>
                <c:pt idx="0">
                  <c:v>-2.5968182328724563E-5</c:v>
                </c:pt>
                <c:pt idx="1">
                  <c:v>3.0981424658199895E-5</c:v>
                </c:pt>
                <c:pt idx="2">
                  <c:v>-3.4219143870680505E-5</c:v>
                </c:pt>
                <c:pt idx="3">
                  <c:v>-3.6759633665575251E-5</c:v>
                </c:pt>
                <c:pt idx="4">
                  <c:v>-2.7248208696911119E-5</c:v>
                </c:pt>
                <c:pt idx="5">
                  <c:v>1.7645428011260472E-5</c:v>
                </c:pt>
                <c:pt idx="6">
                  <c:v>-5.7387759456322101E-5</c:v>
                </c:pt>
                <c:pt idx="7">
                  <c:v>-8.7889427836586374E-5</c:v>
                </c:pt>
                <c:pt idx="8">
                  <c:v>-2.5535352516710997E-5</c:v>
                </c:pt>
                <c:pt idx="9">
                  <c:v>-3.2260964003783444E-7</c:v>
                </c:pt>
                <c:pt idx="10">
                  <c:v>-5.7420016466099904E-6</c:v>
                </c:pt>
                <c:pt idx="11">
                  <c:v>4.5103102040317343E-5</c:v>
                </c:pt>
                <c:pt idx="12">
                  <c:v>2.6406828961459339E-5</c:v>
                </c:pt>
                <c:pt idx="13">
                  <c:v>3.5465665091317503E-5</c:v>
                </c:pt>
                <c:pt idx="14">
                  <c:v>2.7592697410900558E-5</c:v>
                </c:pt>
                <c:pt idx="15">
                  <c:v>1.191230529410296E-4</c:v>
                </c:pt>
                <c:pt idx="16">
                  <c:v>1.1929338914720232E-4</c:v>
                </c:pt>
                <c:pt idx="17">
                  <c:v>4.8070749620037243E-4</c:v>
                </c:pt>
                <c:pt idx="18">
                  <c:v>4.7448270594221189E-4</c:v>
                </c:pt>
                <c:pt idx="19">
                  <c:v>4.7600708671278341E-4</c:v>
                </c:pt>
                <c:pt idx="20">
                  <c:v>4.2859258733038077E-4</c:v>
                </c:pt>
                <c:pt idx="21">
                  <c:v>3.7705170642502643E-4</c:v>
                </c:pt>
                <c:pt idx="22">
                  <c:v>3.3903407040831394E-4</c:v>
                </c:pt>
                <c:pt idx="23">
                  <c:v>3.6095907183310299E-4</c:v>
                </c:pt>
                <c:pt idx="24">
                  <c:v>2.7231793053998247E-4</c:v>
                </c:pt>
                <c:pt idx="25">
                  <c:v>1.1502254345190525E-4</c:v>
                </c:pt>
                <c:pt idx="26">
                  <c:v>3.8308276907298848E-5</c:v>
                </c:pt>
                <c:pt idx="27">
                  <c:v>1.6018898990307893E-4</c:v>
                </c:pt>
                <c:pt idx="28">
                  <c:v>9.6180204261893184E-5</c:v>
                </c:pt>
                <c:pt idx="29">
                  <c:v>9.7686720345749426E-5</c:v>
                </c:pt>
                <c:pt idx="30">
                  <c:v>2.1099397960788868E-4</c:v>
                </c:pt>
                <c:pt idx="31">
                  <c:v>2.0978386506145474E-4</c:v>
                </c:pt>
                <c:pt idx="32">
                  <c:v>2.8609547776941435E-4</c:v>
                </c:pt>
                <c:pt idx="33">
                  <c:v>2.6774233048867371E-4</c:v>
                </c:pt>
                <c:pt idx="34">
                  <c:v>4.4580186826594824E-4</c:v>
                </c:pt>
                <c:pt idx="35">
                  <c:v>3.2081092425688613E-4</c:v>
                </c:pt>
                <c:pt idx="36">
                  <c:v>3.3929354031634424E-4</c:v>
                </c:pt>
                <c:pt idx="37">
                  <c:v>3.831700183186778E-4</c:v>
                </c:pt>
                <c:pt idx="38">
                  <c:v>3.7380173244951759E-4</c:v>
                </c:pt>
                <c:pt idx="39">
                  <c:v>2.494786686974676E-4</c:v>
                </c:pt>
                <c:pt idx="40">
                  <c:v>2.1322996414597218E-4</c:v>
                </c:pt>
                <c:pt idx="41">
                  <c:v>2.7063245797756438E-4</c:v>
                </c:pt>
                <c:pt idx="42">
                  <c:v>2.9842324023358327E-4</c:v>
                </c:pt>
                <c:pt idx="43">
                  <c:v>2.8779990637388088E-4</c:v>
                </c:pt>
                <c:pt idx="44">
                  <c:v>2.7887687162339044E-4</c:v>
                </c:pt>
                <c:pt idx="45">
                  <c:v>1.8036104650942183E-4</c:v>
                </c:pt>
                <c:pt idx="46">
                  <c:v>1.9650616178037449E-4</c:v>
                </c:pt>
                <c:pt idx="47">
                  <c:v>2.535211426511166E-4</c:v>
                </c:pt>
                <c:pt idx="48">
                  <c:v>2.3176787594421009E-4</c:v>
                </c:pt>
                <c:pt idx="49">
                  <c:v>1.7243509007735264E-4</c:v>
                </c:pt>
                <c:pt idx="50">
                  <c:v>1.4830701514922094E-4</c:v>
                </c:pt>
                <c:pt idx="51">
                  <c:v>1.2699119725725829E-4</c:v>
                </c:pt>
                <c:pt idx="52">
                  <c:v>2.3099240873707355E-4</c:v>
                </c:pt>
                <c:pt idx="53">
                  <c:v>2.1795750474107865E-4</c:v>
                </c:pt>
                <c:pt idx="54">
                  <c:v>1.7163526005842402E-4</c:v>
                </c:pt>
                <c:pt idx="55">
                  <c:v>2.4616743987846925E-4</c:v>
                </c:pt>
                <c:pt idx="56">
                  <c:v>2.066364535915099E-4</c:v>
                </c:pt>
                <c:pt idx="57">
                  <c:v>8.5788387957297092E-5</c:v>
                </c:pt>
                <c:pt idx="58">
                  <c:v>7.8111473568652254E-5</c:v>
                </c:pt>
                <c:pt idx="59">
                  <c:v>4.6951475419987881E-5</c:v>
                </c:pt>
                <c:pt idx="60">
                  <c:v>4.8640920731679838E-5</c:v>
                </c:pt>
                <c:pt idx="61">
                  <c:v>1.3703174005925603E-4</c:v>
                </c:pt>
                <c:pt idx="62">
                  <c:v>2.3666598472746041E-4</c:v>
                </c:pt>
                <c:pt idx="63">
                  <c:v>9.0079838118552576E-5</c:v>
                </c:pt>
                <c:pt idx="64">
                  <c:v>1.1246648250854561E-4</c:v>
                </c:pt>
                <c:pt idx="65">
                  <c:v>-2.5275748018571437E-4</c:v>
                </c:pt>
                <c:pt idx="66">
                  <c:v>-2.5591361577748735E-4</c:v>
                </c:pt>
                <c:pt idx="67">
                  <c:v>-1.786251491177421E-4</c:v>
                </c:pt>
                <c:pt idx="68">
                  <c:v>-2.0795508969446861E-4</c:v>
                </c:pt>
                <c:pt idx="69">
                  <c:v>-2.1070671723303694E-4</c:v>
                </c:pt>
                <c:pt idx="70">
                  <c:v>-2.4377682404044232E-4</c:v>
                </c:pt>
                <c:pt idx="71">
                  <c:v>-2.5195457993643945E-4</c:v>
                </c:pt>
                <c:pt idx="72">
                  <c:v>-1.1924941261005017E-4</c:v>
                </c:pt>
                <c:pt idx="73">
                  <c:v>-7.4257933634574929E-5</c:v>
                </c:pt>
                <c:pt idx="74">
                  <c:v>-1.2673266201843246E-4</c:v>
                </c:pt>
                <c:pt idx="75">
                  <c:v>-1.131433045346115E-4</c:v>
                </c:pt>
                <c:pt idx="76">
                  <c:v>-1.9404335558863352E-4</c:v>
                </c:pt>
                <c:pt idx="77">
                  <c:v>-8.641840887011894E-5</c:v>
                </c:pt>
                <c:pt idx="78">
                  <c:v>-3.2684419349680747E-5</c:v>
                </c:pt>
                <c:pt idx="79">
                  <c:v>-7.6129753467767618E-5</c:v>
                </c:pt>
                <c:pt idx="80">
                  <c:v>-8.1096729794849062E-5</c:v>
                </c:pt>
                <c:pt idx="81">
                  <c:v>-6.9004508810631098E-5</c:v>
                </c:pt>
                <c:pt idx="82">
                  <c:v>6.2520355896036455E-5</c:v>
                </c:pt>
                <c:pt idx="83">
                  <c:v>2.3725107340522294E-4</c:v>
                </c:pt>
                <c:pt idx="84">
                  <c:v>2.4640231667482992E-4</c:v>
                </c:pt>
                <c:pt idx="85">
                  <c:v>3.9957601021615291E-4</c:v>
                </c:pt>
                <c:pt idx="86">
                  <c:v>4.1079486528894176E-4</c:v>
                </c:pt>
                <c:pt idx="87">
                  <c:v>4.4496036994722872E-4</c:v>
                </c:pt>
                <c:pt idx="88">
                  <c:v>4.1193987900447159E-4</c:v>
                </c:pt>
                <c:pt idx="89">
                  <c:v>4.0702778011174833E-4</c:v>
                </c:pt>
                <c:pt idx="90">
                  <c:v>3.9924676700133356E-4</c:v>
                </c:pt>
                <c:pt idx="91">
                  <c:v>4.0937692810142588E-4</c:v>
                </c:pt>
                <c:pt idx="92">
                  <c:v>3.6634327950190191E-4</c:v>
                </c:pt>
                <c:pt idx="93">
                  <c:v>3.7912680139679455E-4</c:v>
                </c:pt>
                <c:pt idx="94">
                  <c:v>3.8408722123610173E-4</c:v>
                </c:pt>
                <c:pt idx="95">
                  <c:v>3.9788028686017849E-4</c:v>
                </c:pt>
                <c:pt idx="96">
                  <c:v>3.664753705344575E-4</c:v>
                </c:pt>
                <c:pt idx="97">
                  <c:v>3.6662269413892113E-4</c:v>
                </c:pt>
                <c:pt idx="98">
                  <c:v>3.4871981995306995E-4</c:v>
                </c:pt>
                <c:pt idx="99">
                  <c:v>2.8592621948054256E-4</c:v>
                </c:pt>
                <c:pt idx="100">
                  <c:v>2.865123384548162E-4</c:v>
                </c:pt>
                <c:pt idx="101">
                  <c:v>3.1126348838045765E-4</c:v>
                </c:pt>
                <c:pt idx="102">
                  <c:v>2.8869080225426327E-4</c:v>
                </c:pt>
                <c:pt idx="103">
                  <c:v>2.9756574243054506E-4</c:v>
                </c:pt>
                <c:pt idx="104">
                  <c:v>2.0648784150538704E-4</c:v>
                </c:pt>
                <c:pt idx="105">
                  <c:v>1.9740970809821424E-4</c:v>
                </c:pt>
                <c:pt idx="106">
                  <c:v>2.1290189253150851E-4</c:v>
                </c:pt>
                <c:pt idx="107">
                  <c:v>2.346303843142083E-4</c:v>
                </c:pt>
                <c:pt idx="108">
                  <c:v>2.7380593223636955E-4</c:v>
                </c:pt>
                <c:pt idx="109">
                  <c:v>2.7703094101317954E-4</c:v>
                </c:pt>
                <c:pt idx="110">
                  <c:v>2.8847883064512164E-4</c:v>
                </c:pt>
                <c:pt idx="111">
                  <c:v>2.8385281757707447E-4</c:v>
                </c:pt>
                <c:pt idx="112">
                  <c:v>3.2939450047992047E-4</c:v>
                </c:pt>
                <c:pt idx="113">
                  <c:v>3.1490149158060481E-4</c:v>
                </c:pt>
                <c:pt idx="114">
                  <c:v>2.6939237217969768E-4</c:v>
                </c:pt>
                <c:pt idx="115">
                  <c:v>2.2749025833453845E-4</c:v>
                </c:pt>
                <c:pt idx="116">
                  <c:v>2.2027668751182868E-4</c:v>
                </c:pt>
                <c:pt idx="117">
                  <c:v>2.8055515658131854E-4</c:v>
                </c:pt>
                <c:pt idx="118">
                  <c:v>3.3971920319387036E-4</c:v>
                </c:pt>
                <c:pt idx="119">
                  <c:v>3.3951542277623522E-4</c:v>
                </c:pt>
                <c:pt idx="120">
                  <c:v>3.4337522880324668E-4</c:v>
                </c:pt>
                <c:pt idx="121">
                  <c:v>3.760434026134756E-4</c:v>
                </c:pt>
                <c:pt idx="122">
                  <c:v>3.9726320518477577E-4</c:v>
                </c:pt>
                <c:pt idx="123">
                  <c:v>4.0852621060127452E-4</c:v>
                </c:pt>
                <c:pt idx="124">
                  <c:v>3.9519801963444536E-4</c:v>
                </c:pt>
                <c:pt idx="125">
                  <c:v>3.7327906165688729E-4</c:v>
                </c:pt>
                <c:pt idx="126">
                  <c:v>2.9322073891182741E-4</c:v>
                </c:pt>
                <c:pt idx="127">
                  <c:v>2.928334170370659E-4</c:v>
                </c:pt>
                <c:pt idx="128">
                  <c:v>2.881199025947866E-4</c:v>
                </c:pt>
                <c:pt idx="129">
                  <c:v>3.3411171243707927E-4</c:v>
                </c:pt>
                <c:pt idx="130">
                  <c:v>3.3900330290554157E-4</c:v>
                </c:pt>
                <c:pt idx="131">
                  <c:v>3.6710542485250485E-4</c:v>
                </c:pt>
                <c:pt idx="132">
                  <c:v>3.5778792331310835E-4</c:v>
                </c:pt>
                <c:pt idx="133">
                  <c:v>3.5440149888620878E-4</c:v>
                </c:pt>
                <c:pt idx="134">
                  <c:v>3.2095199704279016E-4</c:v>
                </c:pt>
                <c:pt idx="135">
                  <c:v>3.1878363976889606E-4</c:v>
                </c:pt>
                <c:pt idx="136">
                  <c:v>3.4743579577539642E-4</c:v>
                </c:pt>
                <c:pt idx="137">
                  <c:v>3.4567452704822367E-4</c:v>
                </c:pt>
                <c:pt idx="138">
                  <c:v>3.2168862151252774E-4</c:v>
                </c:pt>
                <c:pt idx="139">
                  <c:v>3.20296000980585E-4</c:v>
                </c:pt>
                <c:pt idx="140">
                  <c:v>2.876077493991533E-4</c:v>
                </c:pt>
                <c:pt idx="141">
                  <c:v>2.7034568232265987E-4</c:v>
                </c:pt>
                <c:pt idx="142">
                  <c:v>2.6955390001008649E-4</c:v>
                </c:pt>
                <c:pt idx="143">
                  <c:v>2.9770303776042875E-4</c:v>
                </c:pt>
                <c:pt idx="144">
                  <c:v>2.9955977830405691E-4</c:v>
                </c:pt>
                <c:pt idx="145">
                  <c:v>2.9013683509172193E-4</c:v>
                </c:pt>
                <c:pt idx="146">
                  <c:v>2.534414110844502E-4</c:v>
                </c:pt>
                <c:pt idx="147">
                  <c:v>2.207404720686839E-4</c:v>
                </c:pt>
                <c:pt idx="148">
                  <c:v>2.1933827845037749E-4</c:v>
                </c:pt>
                <c:pt idx="149">
                  <c:v>2.1305540938664026E-4</c:v>
                </c:pt>
                <c:pt idx="150">
                  <c:v>2.1426699360270056E-4</c:v>
                </c:pt>
                <c:pt idx="151">
                  <c:v>2.3838209460594174E-4</c:v>
                </c:pt>
                <c:pt idx="152">
                  <c:v>2.4597622575508115E-4</c:v>
                </c:pt>
                <c:pt idx="153">
                  <c:v>2.7724268998895467E-4</c:v>
                </c:pt>
                <c:pt idx="154">
                  <c:v>2.9114057738138159E-4</c:v>
                </c:pt>
                <c:pt idx="155">
                  <c:v>3.5747115230278534E-4</c:v>
                </c:pt>
                <c:pt idx="156">
                  <c:v>3.5910190995014471E-4</c:v>
                </c:pt>
                <c:pt idx="157">
                  <c:v>3.7054901473529135E-4</c:v>
                </c:pt>
                <c:pt idx="158">
                  <c:v>3.6496039630320141E-4</c:v>
                </c:pt>
                <c:pt idx="159">
                  <c:v>4.7466556613655824E-4</c:v>
                </c:pt>
                <c:pt idx="160">
                  <c:v>5.4086856726464543E-4</c:v>
                </c:pt>
                <c:pt idx="161">
                  <c:v>4.9363990487080712E-4</c:v>
                </c:pt>
                <c:pt idx="162">
                  <c:v>5.0991816934723463E-4</c:v>
                </c:pt>
                <c:pt idx="163">
                  <c:v>5.4374336341028522E-4</c:v>
                </c:pt>
                <c:pt idx="164">
                  <c:v>5.2807551199867417E-4</c:v>
                </c:pt>
                <c:pt idx="165">
                  <c:v>5.2831203774461133E-4</c:v>
                </c:pt>
                <c:pt idx="166">
                  <c:v>5.7790004553342383E-4</c:v>
                </c:pt>
                <c:pt idx="167">
                  <c:v>5.8605258737842909E-4</c:v>
                </c:pt>
                <c:pt idx="168">
                  <c:v>5.7653648106727661E-4</c:v>
                </c:pt>
                <c:pt idx="169">
                  <c:v>5.7788923066600252E-4</c:v>
                </c:pt>
                <c:pt idx="170">
                  <c:v>5.8082894479439271E-4</c:v>
                </c:pt>
                <c:pt idx="171">
                  <c:v>5.3987300890890059E-4</c:v>
                </c:pt>
                <c:pt idx="172">
                  <c:v>5.3628183227313734E-4</c:v>
                </c:pt>
                <c:pt idx="173">
                  <c:v>5.3048531339665197E-4</c:v>
                </c:pt>
                <c:pt idx="174">
                  <c:v>5.4547396586346949E-4</c:v>
                </c:pt>
                <c:pt idx="175">
                  <c:v>5.1257275163974544E-4</c:v>
                </c:pt>
                <c:pt idx="176">
                  <c:v>5.2021231112100367E-4</c:v>
                </c:pt>
                <c:pt idx="177">
                  <c:v>5.3729954582404935E-4</c:v>
                </c:pt>
                <c:pt idx="178">
                  <c:v>5.1996772367223008E-4</c:v>
                </c:pt>
                <c:pt idx="179">
                  <c:v>5.6756814778713221E-4</c:v>
                </c:pt>
                <c:pt idx="180">
                  <c:v>6.0341633104853403E-4</c:v>
                </c:pt>
                <c:pt idx="181">
                  <c:v>5.8024507681348695E-4</c:v>
                </c:pt>
                <c:pt idx="182">
                  <c:v>4.9137879630314083E-4</c:v>
                </c:pt>
                <c:pt idx="183">
                  <c:v>4.6442053390743953E-4</c:v>
                </c:pt>
                <c:pt idx="184">
                  <c:v>5.0377107172818608E-4</c:v>
                </c:pt>
                <c:pt idx="185">
                  <c:v>5.0582809300332276E-4</c:v>
                </c:pt>
                <c:pt idx="186">
                  <c:v>3.9397791210054066E-4</c:v>
                </c:pt>
                <c:pt idx="187">
                  <c:v>4.2618275523295142E-4</c:v>
                </c:pt>
                <c:pt idx="188">
                  <c:v>4.2239791054376639E-4</c:v>
                </c:pt>
                <c:pt idx="189">
                  <c:v>4.0392483171168065E-4</c:v>
                </c:pt>
                <c:pt idx="190">
                  <c:v>4.5430845609817458E-4</c:v>
                </c:pt>
                <c:pt idx="191">
                  <c:v>4.6351259755100582E-4</c:v>
                </c:pt>
                <c:pt idx="192">
                  <c:v>4.2636171279569014E-4</c:v>
                </c:pt>
                <c:pt idx="193">
                  <c:v>4.016118692579587E-4</c:v>
                </c:pt>
                <c:pt idx="194">
                  <c:v>4.471522121840083E-4</c:v>
                </c:pt>
                <c:pt idx="195">
                  <c:v>4.2915084085006736E-4</c:v>
                </c:pt>
                <c:pt idx="196">
                  <c:v>3.6997130924153415E-4</c:v>
                </c:pt>
                <c:pt idx="197">
                  <c:v>3.5377055410047069E-4</c:v>
                </c:pt>
                <c:pt idx="198">
                  <c:v>3.9637762815116233E-4</c:v>
                </c:pt>
                <c:pt idx="199">
                  <c:v>4.0953142787401024E-4</c:v>
                </c:pt>
                <c:pt idx="200">
                  <c:v>4.7174465342674686E-4</c:v>
                </c:pt>
                <c:pt idx="201">
                  <c:v>4.4960619770206638E-4</c:v>
                </c:pt>
                <c:pt idx="202">
                  <c:v>4.8014216654590708E-4</c:v>
                </c:pt>
                <c:pt idx="203">
                  <c:v>4.3516232997420736E-4</c:v>
                </c:pt>
                <c:pt idx="204">
                  <c:v>4.14271344330659E-4</c:v>
                </c:pt>
                <c:pt idx="205">
                  <c:v>4.305696981822336E-4</c:v>
                </c:pt>
                <c:pt idx="206">
                  <c:v>4.5594296909939457E-4</c:v>
                </c:pt>
                <c:pt idx="207">
                  <c:v>4.360629307418211E-4</c:v>
                </c:pt>
                <c:pt idx="208">
                  <c:v>4.6591817675048399E-4</c:v>
                </c:pt>
                <c:pt idx="209">
                  <c:v>4.6889342224135523E-4</c:v>
                </c:pt>
                <c:pt idx="210">
                  <c:v>4.7144689687940959E-4</c:v>
                </c:pt>
                <c:pt idx="211">
                  <c:v>4.7220476675298906E-4</c:v>
                </c:pt>
                <c:pt idx="212">
                  <c:v>4.9524012337397335E-4</c:v>
                </c:pt>
                <c:pt idx="213">
                  <c:v>4.9431053827315215E-4</c:v>
                </c:pt>
                <c:pt idx="214">
                  <c:v>4.0311177351373803E-4</c:v>
                </c:pt>
                <c:pt idx="215">
                  <c:v>3.9761747297034698E-4</c:v>
                </c:pt>
                <c:pt idx="216">
                  <c:v>3.8584065135485626E-4</c:v>
                </c:pt>
                <c:pt idx="217">
                  <c:v>3.6582322748026258E-4</c:v>
                </c:pt>
                <c:pt idx="218">
                  <c:v>3.1974100611325385E-4</c:v>
                </c:pt>
                <c:pt idx="219">
                  <c:v>3.2038292286217147E-4</c:v>
                </c:pt>
                <c:pt idx="220">
                  <c:v>3.1869565249586026E-4</c:v>
                </c:pt>
                <c:pt idx="221">
                  <c:v>2.7983558843644522E-4</c:v>
                </c:pt>
                <c:pt idx="222">
                  <c:v>3.5615281036375449E-4</c:v>
                </c:pt>
                <c:pt idx="223">
                  <c:v>3.5677170975386807E-4</c:v>
                </c:pt>
                <c:pt idx="224">
                  <c:v>4.5372105647739744E-4</c:v>
                </c:pt>
                <c:pt idx="225">
                  <c:v>4.8527592909329928E-4</c:v>
                </c:pt>
                <c:pt idx="226">
                  <c:v>4.7321974511438988E-4</c:v>
                </c:pt>
                <c:pt idx="227">
                  <c:v>4.6911192299331706E-4</c:v>
                </c:pt>
                <c:pt idx="228">
                  <c:v>3.7562199056414961E-4</c:v>
                </c:pt>
                <c:pt idx="229">
                  <c:v>3.8349743500598442E-4</c:v>
                </c:pt>
                <c:pt idx="230">
                  <c:v>3.664993770299105E-4</c:v>
                </c:pt>
                <c:pt idx="231">
                  <c:v>3.3669876065949727E-4</c:v>
                </c:pt>
                <c:pt idx="232">
                  <c:v>3.5579468358315188E-4</c:v>
                </c:pt>
                <c:pt idx="233">
                  <c:v>3.9661459724205008E-4</c:v>
                </c:pt>
                <c:pt idx="234">
                  <c:v>4.2623545091315118E-4</c:v>
                </c:pt>
                <c:pt idx="235">
                  <c:v>4.1308432210435017E-4</c:v>
                </c:pt>
                <c:pt idx="236">
                  <c:v>3.870359783032665E-4</c:v>
                </c:pt>
                <c:pt idx="237">
                  <c:v>4.1735925648319098E-4</c:v>
                </c:pt>
                <c:pt idx="238">
                  <c:v>4.4181999460599715E-4</c:v>
                </c:pt>
                <c:pt idx="239">
                  <c:v>4.8566910202913394E-4</c:v>
                </c:pt>
                <c:pt idx="240">
                  <c:v>4.8639963071023772E-4</c:v>
                </c:pt>
                <c:pt idx="241">
                  <c:v>5.0345506648834758E-4</c:v>
                </c:pt>
                <c:pt idx="242">
                  <c:v>4.7499733070038847E-4</c:v>
                </c:pt>
                <c:pt idx="243">
                  <c:v>5.6364055856359481E-4</c:v>
                </c:pt>
                <c:pt idx="244">
                  <c:v>5.7940613401758227E-4</c:v>
                </c:pt>
                <c:pt idx="245">
                  <c:v>5.5095689266779311E-4</c:v>
                </c:pt>
                <c:pt idx="246">
                  <c:v>5.3887818197755728E-4</c:v>
                </c:pt>
                <c:pt idx="247">
                  <c:v>5.6807996702675347E-4</c:v>
                </c:pt>
                <c:pt idx="248">
                  <c:v>5.8170220517048045E-4</c:v>
                </c:pt>
                <c:pt idx="249">
                  <c:v>6.4782788897353272E-4</c:v>
                </c:pt>
                <c:pt idx="250">
                  <c:v>6.4041182370415937E-4</c:v>
                </c:pt>
                <c:pt idx="251">
                  <c:v>6.3730386885713639E-4</c:v>
                </c:pt>
                <c:pt idx="252">
                  <c:v>6.9881383532113134E-4</c:v>
                </c:pt>
                <c:pt idx="253">
                  <c:v>7.0013734222212204E-4</c:v>
                </c:pt>
                <c:pt idx="254">
                  <c:v>7.4059291087469163E-4</c:v>
                </c:pt>
                <c:pt idx="255">
                  <c:v>7.3113698410109105E-4</c:v>
                </c:pt>
                <c:pt idx="256">
                  <c:v>6.9809755939158379E-4</c:v>
                </c:pt>
                <c:pt idx="257">
                  <c:v>6.6222476869469307E-4</c:v>
                </c:pt>
                <c:pt idx="258">
                  <c:v>7.3296396197796809E-4</c:v>
                </c:pt>
                <c:pt idx="259">
                  <c:v>6.9948695420306046E-4</c:v>
                </c:pt>
                <c:pt idx="260">
                  <c:v>7.1318482699184844E-4</c:v>
                </c:pt>
                <c:pt idx="261">
                  <c:v>7.3674095479298312E-4</c:v>
                </c:pt>
                <c:pt idx="262">
                  <c:v>3.6165796561021731E-4</c:v>
                </c:pt>
                <c:pt idx="263">
                  <c:v>3.569253203995396E-4</c:v>
                </c:pt>
                <c:pt idx="264">
                  <c:v>3.0878583298282107E-4</c:v>
                </c:pt>
                <c:pt idx="265">
                  <c:v>2.7900657633709653E-4</c:v>
                </c:pt>
                <c:pt idx="266">
                  <c:v>2.902017426179048E-4</c:v>
                </c:pt>
                <c:pt idx="267">
                  <c:v>2.9536620572696799E-4</c:v>
                </c:pt>
                <c:pt idx="268">
                  <c:v>2.9812489839630053E-4</c:v>
                </c:pt>
                <c:pt idx="269">
                  <c:v>3.038650924973286E-4</c:v>
                </c:pt>
                <c:pt idx="270">
                  <c:v>2.458876016971265E-4</c:v>
                </c:pt>
                <c:pt idx="271">
                  <c:v>2.9740132047620599E-4</c:v>
                </c:pt>
                <c:pt idx="272">
                  <c:v>2.956471414266452E-4</c:v>
                </c:pt>
                <c:pt idx="273">
                  <c:v>2.3172722193517197E-4</c:v>
                </c:pt>
                <c:pt idx="274">
                  <c:v>3.5766077912802738E-4</c:v>
                </c:pt>
                <c:pt idx="275">
                  <c:v>4.3354144056930658E-4</c:v>
                </c:pt>
                <c:pt idx="276">
                  <c:v>4.1650672620316057E-4</c:v>
                </c:pt>
                <c:pt idx="277">
                  <c:v>5.2832279885740602E-4</c:v>
                </c:pt>
                <c:pt idx="278">
                  <c:v>4.5335092214552367E-4</c:v>
                </c:pt>
                <c:pt idx="279">
                  <c:v>3.5989859103112513E-4</c:v>
                </c:pt>
                <c:pt idx="280">
                  <c:v>3.2936791546891997E-4</c:v>
                </c:pt>
                <c:pt idx="281">
                  <c:v>1.9519680610889932E-4</c:v>
                </c:pt>
                <c:pt idx="282">
                  <c:v>1.7757504131385581E-4</c:v>
                </c:pt>
                <c:pt idx="283">
                  <c:v>2.2799206511352367E-4</c:v>
                </c:pt>
                <c:pt idx="284">
                  <c:v>3.1226219060394875E-4</c:v>
                </c:pt>
                <c:pt idx="285">
                  <c:v>3.1018471571931614E-4</c:v>
                </c:pt>
                <c:pt idx="286">
                  <c:v>3.0954112684026386E-4</c:v>
                </c:pt>
                <c:pt idx="287">
                  <c:v>3.1697936522878369E-4</c:v>
                </c:pt>
                <c:pt idx="288">
                  <c:v>3.0099518026131247E-4</c:v>
                </c:pt>
                <c:pt idx="289">
                  <c:v>2.7444411459260108E-4</c:v>
                </c:pt>
                <c:pt idx="290">
                  <c:v>2.5962923323556524E-4</c:v>
                </c:pt>
                <c:pt idx="291">
                  <c:v>2.8385106200463233E-4</c:v>
                </c:pt>
                <c:pt idx="292">
                  <c:v>2.871370965888023E-4</c:v>
                </c:pt>
                <c:pt idx="293">
                  <c:v>3.8057193843708137E-4</c:v>
                </c:pt>
                <c:pt idx="294">
                  <c:v>3.2555960288005052E-4</c:v>
                </c:pt>
                <c:pt idx="295">
                  <c:v>3.6589048774992732E-4</c:v>
                </c:pt>
                <c:pt idx="296">
                  <c:v>3.9123737473128789E-4</c:v>
                </c:pt>
                <c:pt idx="297">
                  <c:v>3.8766488476417872E-4</c:v>
                </c:pt>
                <c:pt idx="298">
                  <c:v>4.1189733693880719E-4</c:v>
                </c:pt>
                <c:pt idx="299">
                  <c:v>3.3765082343801915E-4</c:v>
                </c:pt>
                <c:pt idx="300">
                  <c:v>1.1533794267039245E-4</c:v>
                </c:pt>
                <c:pt idx="301">
                  <c:v>-5.77976481577338E-5</c:v>
                </c:pt>
                <c:pt idx="302">
                  <c:v>4.5628881710777426E-5</c:v>
                </c:pt>
                <c:pt idx="303">
                  <c:v>-3.3184685012582607E-5</c:v>
                </c:pt>
                <c:pt idx="304">
                  <c:v>-1.0043745047417744E-4</c:v>
                </c:pt>
                <c:pt idx="305">
                  <c:v>-1.1181538675367744E-4</c:v>
                </c:pt>
                <c:pt idx="306">
                  <c:v>-9.1390997619271227E-5</c:v>
                </c:pt>
                <c:pt idx="307">
                  <c:v>-1.0255713255860606E-4</c:v>
                </c:pt>
                <c:pt idx="308">
                  <c:v>-1.2361310007484466E-4</c:v>
                </c:pt>
                <c:pt idx="309">
                  <c:v>-5.0561578079937447E-5</c:v>
                </c:pt>
                <c:pt idx="310">
                  <c:v>-7.7799737773703233E-5</c:v>
                </c:pt>
                <c:pt idx="311">
                  <c:v>-5.8246651065140749E-5</c:v>
                </c:pt>
                <c:pt idx="312">
                  <c:v>-2.5369408213055339E-5</c:v>
                </c:pt>
                <c:pt idx="313">
                  <c:v>-4.9579843561406201E-5</c:v>
                </c:pt>
                <c:pt idx="314">
                  <c:v>-5.5197364883523909E-5</c:v>
                </c:pt>
                <c:pt idx="315">
                  <c:v>-5.1977212157599959E-6</c:v>
                </c:pt>
                <c:pt idx="316">
                  <c:v>2.6636933103615876E-5</c:v>
                </c:pt>
                <c:pt idx="317">
                  <c:v>3.8572689987907883E-5</c:v>
                </c:pt>
                <c:pt idx="318">
                  <c:v>1.3248683444675423E-4</c:v>
                </c:pt>
                <c:pt idx="319">
                  <c:v>1.1199972240973206E-4</c:v>
                </c:pt>
                <c:pt idx="320">
                  <c:v>1.2219700222166317E-4</c:v>
                </c:pt>
                <c:pt idx="321">
                  <c:v>1.2877828982323956E-4</c:v>
                </c:pt>
                <c:pt idx="322">
                  <c:v>1.2457428803634742E-4</c:v>
                </c:pt>
                <c:pt idx="323">
                  <c:v>1.2465177140139977E-4</c:v>
                </c:pt>
                <c:pt idx="324">
                  <c:v>1.2650637798711017E-4</c:v>
                </c:pt>
                <c:pt idx="325">
                  <c:v>1.2686741286699763E-4</c:v>
                </c:pt>
                <c:pt idx="326">
                  <c:v>1.3026483121071679E-4</c:v>
                </c:pt>
                <c:pt idx="327">
                  <c:v>1.1429284975296634E-4</c:v>
                </c:pt>
                <c:pt idx="328">
                  <c:v>9.1707335833117454E-5</c:v>
                </c:pt>
                <c:pt idx="329">
                  <c:v>1.1634078749165793E-4</c:v>
                </c:pt>
                <c:pt idx="330">
                  <c:v>1.1183680633954595E-4</c:v>
                </c:pt>
                <c:pt idx="331">
                  <c:v>1.1596755359583284E-4</c:v>
                </c:pt>
                <c:pt idx="332">
                  <c:v>1.2720412098972254E-4</c:v>
                </c:pt>
                <c:pt idx="333">
                  <c:v>1.1075860678000691E-4</c:v>
                </c:pt>
                <c:pt idx="334">
                  <c:v>1.2221975107960863E-4</c:v>
                </c:pt>
                <c:pt idx="335">
                  <c:v>1.2211627228172396E-4</c:v>
                </c:pt>
                <c:pt idx="336">
                  <c:v>1.4090397099176115E-4</c:v>
                </c:pt>
                <c:pt idx="337">
                  <c:v>1.3058476372390261E-4</c:v>
                </c:pt>
                <c:pt idx="338">
                  <c:v>1.1379933672509532E-4</c:v>
                </c:pt>
                <c:pt idx="339">
                  <c:v>1.1293938049543525E-4</c:v>
                </c:pt>
                <c:pt idx="340">
                  <c:v>1.1664144712884096E-4</c:v>
                </c:pt>
                <c:pt idx="341">
                  <c:v>1.4714130032526999E-4</c:v>
                </c:pt>
                <c:pt idx="342">
                  <c:v>1.2826645705671198E-4</c:v>
                </c:pt>
                <c:pt idx="343">
                  <c:v>1.3610814095707318E-4</c:v>
                </c:pt>
                <c:pt idx="344">
                  <c:v>1.7771203583856628E-4</c:v>
                </c:pt>
                <c:pt idx="345">
                  <c:v>2.1589869731465067E-4</c:v>
                </c:pt>
                <c:pt idx="346">
                  <c:v>2.3418614571328865E-4</c:v>
                </c:pt>
                <c:pt idx="347">
                  <c:v>2.2308038208528969E-4</c:v>
                </c:pt>
                <c:pt idx="348">
                  <c:v>2.0098855973310937E-4</c:v>
                </c:pt>
                <c:pt idx="349">
                  <c:v>2.4817531539778038E-4</c:v>
                </c:pt>
                <c:pt idx="350">
                  <c:v>2.1724153455974544E-4</c:v>
                </c:pt>
                <c:pt idx="351">
                  <c:v>1.9161762878835352E-4</c:v>
                </c:pt>
                <c:pt idx="352">
                  <c:v>1.1817087806680862E-4</c:v>
                </c:pt>
                <c:pt idx="353">
                  <c:v>7.8992068582092539E-5</c:v>
                </c:pt>
                <c:pt idx="354">
                  <c:v>7.1553645173469009E-5</c:v>
                </c:pt>
                <c:pt idx="355">
                  <c:v>8.7518446031423789E-5</c:v>
                </c:pt>
                <c:pt idx="356">
                  <c:v>1.3623981211250582E-4</c:v>
                </c:pt>
                <c:pt idx="357">
                  <c:v>1.6720998380943358E-4</c:v>
                </c:pt>
                <c:pt idx="358">
                  <c:v>2.0550163498612837E-4</c:v>
                </c:pt>
                <c:pt idx="359">
                  <c:v>2.8064869590404418E-4</c:v>
                </c:pt>
                <c:pt idx="360">
                  <c:v>3.2157775243393745E-4</c:v>
                </c:pt>
                <c:pt idx="361">
                  <c:v>3.4202448792297456E-4</c:v>
                </c:pt>
                <c:pt idx="362">
                  <c:v>3.8151672001296742E-4</c:v>
                </c:pt>
                <c:pt idx="363">
                  <c:v>3.6174045466514867E-4</c:v>
                </c:pt>
                <c:pt idx="364">
                  <c:v>2.7840057985561442E-4</c:v>
                </c:pt>
                <c:pt idx="365">
                  <c:v>3.0255814077469217E-4</c:v>
                </c:pt>
                <c:pt idx="366">
                  <c:v>2.3726012140282707E-4</c:v>
                </c:pt>
                <c:pt idx="367">
                  <c:v>2.4270634478178049E-4</c:v>
                </c:pt>
                <c:pt idx="368">
                  <c:v>2.553065734012018E-4</c:v>
                </c:pt>
                <c:pt idx="369">
                  <c:v>3.1841800106177897E-4</c:v>
                </c:pt>
                <c:pt idx="370">
                  <c:v>3.2525567443572855E-4</c:v>
                </c:pt>
                <c:pt idx="371">
                  <c:v>2.419715174482442E-4</c:v>
                </c:pt>
                <c:pt idx="372">
                  <c:v>1.9349589358983542E-4</c:v>
                </c:pt>
                <c:pt idx="373">
                  <c:v>2.5108795643404258E-4</c:v>
                </c:pt>
                <c:pt idx="374">
                  <c:v>2.8044775907649444E-4</c:v>
                </c:pt>
                <c:pt idx="375">
                  <c:v>3.371955080584145E-4</c:v>
                </c:pt>
                <c:pt idx="376">
                  <c:v>3.6971768599776921E-4</c:v>
                </c:pt>
                <c:pt idx="377">
                  <c:v>4.3050294338512304E-4</c:v>
                </c:pt>
                <c:pt idx="378">
                  <c:v>4.0974207710763641E-4</c:v>
                </c:pt>
                <c:pt idx="379">
                  <c:v>4.5594701575638551E-4</c:v>
                </c:pt>
                <c:pt idx="380">
                  <c:v>4.2256505892342882E-4</c:v>
                </c:pt>
                <c:pt idx="381">
                  <c:v>4.3671159820799166E-4</c:v>
                </c:pt>
                <c:pt idx="382">
                  <c:v>4.6965994963547668E-4</c:v>
                </c:pt>
                <c:pt idx="383">
                  <c:v>4.5254368718114881E-4</c:v>
                </c:pt>
                <c:pt idx="384">
                  <c:v>5.1376446754240713E-4</c:v>
                </c:pt>
                <c:pt idx="385">
                  <c:v>6.0019787663371886E-4</c:v>
                </c:pt>
                <c:pt idx="386">
                  <c:v>6.3832797347017811E-4</c:v>
                </c:pt>
                <c:pt idx="387">
                  <c:v>5.677357433397052E-4</c:v>
                </c:pt>
                <c:pt idx="388">
                  <c:v>5.709381064021113E-4</c:v>
                </c:pt>
                <c:pt idx="389">
                  <c:v>6.6908756323126746E-4</c:v>
                </c:pt>
                <c:pt idx="390">
                  <c:v>6.6650702682878105E-4</c:v>
                </c:pt>
                <c:pt idx="391">
                  <c:v>6.624942820010034E-4</c:v>
                </c:pt>
                <c:pt idx="392">
                  <c:v>6.3697901264489487E-4</c:v>
                </c:pt>
                <c:pt idx="393">
                  <c:v>6.2114594402823257E-4</c:v>
                </c:pt>
                <c:pt idx="394">
                  <c:v>4.5168508646408801E-4</c:v>
                </c:pt>
                <c:pt idx="395">
                  <c:v>4.4978314899613025E-4</c:v>
                </c:pt>
                <c:pt idx="396">
                  <c:v>4.9478784894498409E-4</c:v>
                </c:pt>
                <c:pt idx="397">
                  <c:v>5.0939095070904347E-4</c:v>
                </c:pt>
                <c:pt idx="398">
                  <c:v>4.9521534648214638E-4</c:v>
                </c:pt>
                <c:pt idx="399">
                  <c:v>5.8280219686247055E-4</c:v>
                </c:pt>
                <c:pt idx="400">
                  <c:v>5.3631674661096132E-4</c:v>
                </c:pt>
                <c:pt idx="401">
                  <c:v>5.0686787307448178E-4</c:v>
                </c:pt>
                <c:pt idx="402">
                  <c:v>5.1766479551465538E-4</c:v>
                </c:pt>
                <c:pt idx="403">
                  <c:v>4.8913947513275517E-4</c:v>
                </c:pt>
                <c:pt idx="404">
                  <c:v>5.3989740347606095E-4</c:v>
                </c:pt>
                <c:pt idx="405">
                  <c:v>5.4274708298609835E-4</c:v>
                </c:pt>
                <c:pt idx="406">
                  <c:v>4.423611876173823E-4</c:v>
                </c:pt>
                <c:pt idx="407">
                  <c:v>4.1009745784758965E-4</c:v>
                </c:pt>
                <c:pt idx="408">
                  <c:v>4.2038672958273149E-4</c:v>
                </c:pt>
                <c:pt idx="409">
                  <c:v>4.3161232891657502E-4</c:v>
                </c:pt>
                <c:pt idx="410">
                  <c:v>3.8701547909542771E-4</c:v>
                </c:pt>
                <c:pt idx="411">
                  <c:v>4.0429087478776926E-4</c:v>
                </c:pt>
                <c:pt idx="412">
                  <c:v>3.831773814542381E-4</c:v>
                </c:pt>
                <c:pt idx="413">
                  <c:v>4.5110783007540155E-4</c:v>
                </c:pt>
                <c:pt idx="414">
                  <c:v>4.4083376282440359E-4</c:v>
                </c:pt>
                <c:pt idx="415">
                  <c:v>4.4406997687393895E-4</c:v>
                </c:pt>
                <c:pt idx="416">
                  <c:v>4.2526110297358183E-4</c:v>
                </c:pt>
                <c:pt idx="417">
                  <c:v>4.2509085876182536E-4</c:v>
                </c:pt>
                <c:pt idx="418">
                  <c:v>4.333357693494468E-4</c:v>
                </c:pt>
                <c:pt idx="419">
                  <c:v>6.1271893792195966E-4</c:v>
                </c:pt>
                <c:pt idx="420">
                  <c:v>6.2080123505333187E-4</c:v>
                </c:pt>
                <c:pt idx="421">
                  <c:v>6.4848871759396604E-4</c:v>
                </c:pt>
                <c:pt idx="422">
                  <c:v>6.681328646451351E-4</c:v>
                </c:pt>
                <c:pt idx="423">
                  <c:v>6.7079844427003548E-4</c:v>
                </c:pt>
                <c:pt idx="424">
                  <c:v>6.7440067877496865E-4</c:v>
                </c:pt>
                <c:pt idx="425">
                  <c:v>6.9830761154823448E-4</c:v>
                </c:pt>
                <c:pt idx="426">
                  <c:v>7.4893083328562884E-4</c:v>
                </c:pt>
                <c:pt idx="427">
                  <c:v>7.7278488320496131E-4</c:v>
                </c:pt>
                <c:pt idx="428">
                  <c:v>7.4298448365111159E-4</c:v>
                </c:pt>
                <c:pt idx="429">
                  <c:v>6.2501600235051642E-4</c:v>
                </c:pt>
                <c:pt idx="430">
                  <c:v>6.9486106410233332E-4</c:v>
                </c:pt>
                <c:pt idx="431">
                  <c:v>7.6698058087847478E-4</c:v>
                </c:pt>
                <c:pt idx="432">
                  <c:v>7.8637942954776544E-4</c:v>
                </c:pt>
                <c:pt idx="433">
                  <c:v>8.7724171549668768E-4</c:v>
                </c:pt>
                <c:pt idx="434">
                  <c:v>9.0307072951210606E-4</c:v>
                </c:pt>
                <c:pt idx="435">
                  <c:v>9.7215551334253281E-4</c:v>
                </c:pt>
                <c:pt idx="436">
                  <c:v>1.1566585114544262E-3</c:v>
                </c:pt>
                <c:pt idx="437">
                  <c:v>1.1879833620491275E-3</c:v>
                </c:pt>
                <c:pt idx="438">
                  <c:v>1.086221690727672E-3</c:v>
                </c:pt>
                <c:pt idx="439">
                  <c:v>1.1497772915326713E-3</c:v>
                </c:pt>
                <c:pt idx="440">
                  <c:v>1.1514110843536282E-3</c:v>
                </c:pt>
                <c:pt idx="441">
                  <c:v>1.2247906613929776E-3</c:v>
                </c:pt>
                <c:pt idx="442">
                  <c:v>1.2586999509311863E-3</c:v>
                </c:pt>
                <c:pt idx="443">
                  <c:v>1.2638447191451214E-3</c:v>
                </c:pt>
                <c:pt idx="444">
                  <c:v>1.2929329952196796E-3</c:v>
                </c:pt>
                <c:pt idx="445">
                  <c:v>1.322263309374849E-3</c:v>
                </c:pt>
                <c:pt idx="446">
                  <c:v>1.4296105440251606E-3</c:v>
                </c:pt>
                <c:pt idx="447">
                  <c:v>1.4498365374675801E-3</c:v>
                </c:pt>
                <c:pt idx="448">
                  <c:v>1.4174315037277234E-3</c:v>
                </c:pt>
                <c:pt idx="449">
                  <c:v>1.4134881161352185E-3</c:v>
                </c:pt>
                <c:pt idx="450">
                  <c:v>1.3569358262305808E-3</c:v>
                </c:pt>
                <c:pt idx="451">
                  <c:v>1.3966163016739114E-3</c:v>
                </c:pt>
                <c:pt idx="452">
                  <c:v>1.4912165337929593E-3</c:v>
                </c:pt>
                <c:pt idx="453">
                  <c:v>1.4714642612684743E-3</c:v>
                </c:pt>
                <c:pt idx="454">
                  <c:v>1.4827472614032484E-3</c:v>
                </c:pt>
                <c:pt idx="455">
                  <c:v>1.4718777231517756E-3</c:v>
                </c:pt>
                <c:pt idx="456">
                  <c:v>1.3615253230736203E-3</c:v>
                </c:pt>
                <c:pt idx="457">
                  <c:v>1.3307133395490188E-3</c:v>
                </c:pt>
                <c:pt idx="458">
                  <c:v>1.2714691800514786E-3</c:v>
                </c:pt>
                <c:pt idx="459">
                  <c:v>1.2861909025666093E-3</c:v>
                </c:pt>
                <c:pt idx="460">
                  <c:v>1.3417032476531229E-3</c:v>
                </c:pt>
                <c:pt idx="461">
                  <c:v>1.8983437322187735E-3</c:v>
                </c:pt>
                <c:pt idx="462">
                  <c:v>1.7529787089556462E-3</c:v>
                </c:pt>
                <c:pt idx="463">
                  <c:v>1.8119414348782964E-3</c:v>
                </c:pt>
                <c:pt idx="464">
                  <c:v>1.9010423662594999E-3</c:v>
                </c:pt>
                <c:pt idx="465">
                  <c:v>1.9644938257491573E-3</c:v>
                </c:pt>
                <c:pt idx="466">
                  <c:v>1.8313664146988259E-3</c:v>
                </c:pt>
                <c:pt idx="467">
                  <c:v>1.8495090563714655E-3</c:v>
                </c:pt>
                <c:pt idx="468">
                  <c:v>1.8503989080382896E-3</c:v>
                </c:pt>
                <c:pt idx="469">
                  <c:v>1.8017474876761998E-3</c:v>
                </c:pt>
                <c:pt idx="470">
                  <c:v>1.8200338609354314E-3</c:v>
                </c:pt>
                <c:pt idx="471">
                  <c:v>1.7575079598798752E-3</c:v>
                </c:pt>
                <c:pt idx="472">
                  <c:v>1.6337018802700864E-3</c:v>
                </c:pt>
                <c:pt idx="473">
                  <c:v>1.6383199602944922E-3</c:v>
                </c:pt>
                <c:pt idx="474">
                  <c:v>1.8413402959832118E-3</c:v>
                </c:pt>
                <c:pt idx="475">
                  <c:v>1.8381379246064872E-3</c:v>
                </c:pt>
                <c:pt idx="476">
                  <c:v>2.0548834583662724E-3</c:v>
                </c:pt>
                <c:pt idx="477">
                  <c:v>2.0594361554363357E-3</c:v>
                </c:pt>
                <c:pt idx="478">
                  <c:v>2.1614854492811963E-3</c:v>
                </c:pt>
                <c:pt idx="479">
                  <c:v>2.1120799755574176E-3</c:v>
                </c:pt>
                <c:pt idx="480">
                  <c:v>2.0803296817581904E-3</c:v>
                </c:pt>
                <c:pt idx="481">
                  <c:v>2.07526643630588E-3</c:v>
                </c:pt>
                <c:pt idx="482">
                  <c:v>1.7914344806398677E-3</c:v>
                </c:pt>
                <c:pt idx="483">
                  <c:v>1.7287628711627004E-3</c:v>
                </c:pt>
                <c:pt idx="484">
                  <c:v>1.694585820385768E-3</c:v>
                </c:pt>
                <c:pt idx="485">
                  <c:v>1.6860389841082013E-3</c:v>
                </c:pt>
                <c:pt idx="486">
                  <c:v>1.7228417796233619E-3</c:v>
                </c:pt>
                <c:pt idx="487">
                  <c:v>1.6964366176596322E-3</c:v>
                </c:pt>
                <c:pt idx="488">
                  <c:v>1.6440386082838645E-3</c:v>
                </c:pt>
                <c:pt idx="489">
                  <c:v>1.2789595484233147E-3</c:v>
                </c:pt>
                <c:pt idx="490">
                  <c:v>1.1646012259961785E-3</c:v>
                </c:pt>
                <c:pt idx="491">
                  <c:v>1.4294326745082329E-3</c:v>
                </c:pt>
                <c:pt idx="492">
                  <c:v>1.4326789096369497E-3</c:v>
                </c:pt>
                <c:pt idx="493">
                  <c:v>1.4995124720523717E-3</c:v>
                </c:pt>
                <c:pt idx="494">
                  <c:v>1.4658453836257049E-3</c:v>
                </c:pt>
                <c:pt idx="495">
                  <c:v>1.4554052181518641E-3</c:v>
                </c:pt>
                <c:pt idx="496">
                  <c:v>1.3944794626692789E-3</c:v>
                </c:pt>
                <c:pt idx="497">
                  <c:v>1.0255607358724615E-3</c:v>
                </c:pt>
                <c:pt idx="498">
                  <c:v>1.0512987894954228E-3</c:v>
                </c:pt>
                <c:pt idx="499">
                  <c:v>8.4491388722832714E-4</c:v>
                </c:pt>
                <c:pt idx="500">
                  <c:v>8.5392603982969398E-4</c:v>
                </c:pt>
                <c:pt idx="501">
                  <c:v>9.2744127783460026E-4</c:v>
                </c:pt>
                <c:pt idx="502">
                  <c:v>1.0545705454509465E-3</c:v>
                </c:pt>
                <c:pt idx="503">
                  <c:v>9.4765045910424938E-4</c:v>
                </c:pt>
                <c:pt idx="504">
                  <c:v>1.0281061529499402E-3</c:v>
                </c:pt>
                <c:pt idx="505">
                  <c:v>1.4377348624171058E-3</c:v>
                </c:pt>
                <c:pt idx="506">
                  <c:v>1.5094767735223575E-3</c:v>
                </c:pt>
                <c:pt idx="507">
                  <c:v>1.4285580602841923E-3</c:v>
                </c:pt>
                <c:pt idx="508">
                  <c:v>1.5382173488505859E-3</c:v>
                </c:pt>
                <c:pt idx="509">
                  <c:v>1.5177754849607476E-3</c:v>
                </c:pt>
                <c:pt idx="510">
                  <c:v>1.0623402699825148E-3</c:v>
                </c:pt>
                <c:pt idx="511">
                  <c:v>1.1913036449775227E-3</c:v>
                </c:pt>
                <c:pt idx="512">
                  <c:v>1.0196805996986057E-3</c:v>
                </c:pt>
                <c:pt idx="513">
                  <c:v>9.5702677660687108E-4</c:v>
                </c:pt>
                <c:pt idx="514">
                  <c:v>2.625186157763392E-3</c:v>
                </c:pt>
                <c:pt idx="515">
                  <c:v>2.5769410336965921E-3</c:v>
                </c:pt>
                <c:pt idx="516">
                  <c:v>1.9023031470719427E-3</c:v>
                </c:pt>
                <c:pt idx="517">
                  <c:v>1.8027357698118544E-3</c:v>
                </c:pt>
                <c:pt idx="518">
                  <c:v>1.9437860329779831E-3</c:v>
                </c:pt>
                <c:pt idx="519">
                  <c:v>1.9053153631430949E-3</c:v>
                </c:pt>
                <c:pt idx="520">
                  <c:v>2.7119545192122083E-3</c:v>
                </c:pt>
                <c:pt idx="521">
                  <c:v>2.6941049885247214E-3</c:v>
                </c:pt>
                <c:pt idx="522">
                  <c:v>4.1268728229185052E-3</c:v>
                </c:pt>
                <c:pt idx="523">
                  <c:v>3.6397409942754964E-3</c:v>
                </c:pt>
                <c:pt idx="524">
                  <c:v>3.0217577730430227E-3</c:v>
                </c:pt>
                <c:pt idx="525">
                  <c:v>3.3517431779816081E-3</c:v>
                </c:pt>
                <c:pt idx="526">
                  <c:v>3.2981206474028916E-3</c:v>
                </c:pt>
                <c:pt idx="527">
                  <c:v>3.6172089893773286E-3</c:v>
                </c:pt>
                <c:pt idx="528">
                  <c:v>3.6163160897104522E-3</c:v>
                </c:pt>
                <c:pt idx="529">
                  <c:v>3.7504597820699022E-3</c:v>
                </c:pt>
                <c:pt idx="530">
                  <c:v>3.6728660003941043E-3</c:v>
                </c:pt>
                <c:pt idx="531">
                  <c:v>3.6154991057277038E-3</c:v>
                </c:pt>
                <c:pt idx="532">
                  <c:v>3.5948578429641346E-3</c:v>
                </c:pt>
                <c:pt idx="533">
                  <c:v>3.6137134685252283E-3</c:v>
                </c:pt>
                <c:pt idx="534">
                  <c:v>3.727175357781541E-3</c:v>
                </c:pt>
                <c:pt idx="535">
                  <c:v>3.8263366204116505E-3</c:v>
                </c:pt>
                <c:pt idx="536">
                  <c:v>3.8749443122316762E-3</c:v>
                </c:pt>
                <c:pt idx="537">
                  <c:v>4.1314149154051821E-3</c:v>
                </c:pt>
                <c:pt idx="538">
                  <c:v>4.1489981518156348E-3</c:v>
                </c:pt>
                <c:pt idx="539">
                  <c:v>4.166905463624828E-3</c:v>
                </c:pt>
                <c:pt idx="540">
                  <c:v>4.1569077272390516E-3</c:v>
                </c:pt>
                <c:pt idx="541">
                  <c:v>4.1743734988145534E-3</c:v>
                </c:pt>
                <c:pt idx="542">
                  <c:v>4.1800657254489008E-3</c:v>
                </c:pt>
                <c:pt idx="543">
                  <c:v>4.1235793303425576E-3</c:v>
                </c:pt>
                <c:pt idx="544">
                  <c:v>4.114250701716048E-3</c:v>
                </c:pt>
                <c:pt idx="545">
                  <c:v>4.1363883294575901E-3</c:v>
                </c:pt>
                <c:pt idx="546">
                  <c:v>4.1373513695318418E-3</c:v>
                </c:pt>
                <c:pt idx="547">
                  <c:v>4.1217648644997062E-3</c:v>
                </c:pt>
                <c:pt idx="548">
                  <c:v>4.186819194445919E-3</c:v>
                </c:pt>
                <c:pt idx="549">
                  <c:v>4.1582593999153657E-3</c:v>
                </c:pt>
                <c:pt idx="550">
                  <c:v>4.1582580543015682E-3</c:v>
                </c:pt>
                <c:pt idx="551">
                  <c:v>4.133251406244742E-3</c:v>
                </c:pt>
                <c:pt idx="552">
                  <c:v>4.1511727101318811E-3</c:v>
                </c:pt>
                <c:pt idx="553">
                  <c:v>4.187509866685782E-3</c:v>
                </c:pt>
                <c:pt idx="554">
                  <c:v>4.2014287972013406E-3</c:v>
                </c:pt>
                <c:pt idx="555">
                  <c:v>4.1297735324891012E-3</c:v>
                </c:pt>
                <c:pt idx="556">
                  <c:v>4.1739560312502441E-3</c:v>
                </c:pt>
                <c:pt idx="557">
                  <c:v>4.2444184942597276E-3</c:v>
                </c:pt>
                <c:pt idx="558">
                  <c:v>4.2441739068465288E-3</c:v>
                </c:pt>
                <c:pt idx="559">
                  <c:v>4.2325708731043342E-3</c:v>
                </c:pt>
                <c:pt idx="560">
                  <c:v>4.2374055889099742E-3</c:v>
                </c:pt>
                <c:pt idx="561">
                  <c:v>4.2323993704881683E-3</c:v>
                </c:pt>
                <c:pt idx="562">
                  <c:v>4.2291377661896057E-3</c:v>
                </c:pt>
                <c:pt idx="563">
                  <c:v>4.236172424300866E-3</c:v>
                </c:pt>
                <c:pt idx="564">
                  <c:v>4.1882088293440046E-3</c:v>
                </c:pt>
                <c:pt idx="565">
                  <c:v>4.1737180504111447E-3</c:v>
                </c:pt>
                <c:pt idx="566">
                  <c:v>4.1760418288536109E-3</c:v>
                </c:pt>
                <c:pt idx="567">
                  <c:v>4.1723630295805768E-3</c:v>
                </c:pt>
                <c:pt idx="568">
                  <c:v>4.2802599052009505E-3</c:v>
                </c:pt>
                <c:pt idx="569">
                  <c:v>4.2832893570245931E-3</c:v>
                </c:pt>
                <c:pt idx="570">
                  <c:v>4.229195192164437E-3</c:v>
                </c:pt>
                <c:pt idx="571">
                  <c:v>4.2369921835087058E-3</c:v>
                </c:pt>
                <c:pt idx="572">
                  <c:v>4.0919155719850589E-3</c:v>
                </c:pt>
                <c:pt idx="573">
                  <c:v>4.1062062646304576E-3</c:v>
                </c:pt>
                <c:pt idx="574">
                  <c:v>4.0989438165496715E-3</c:v>
                </c:pt>
                <c:pt idx="575">
                  <c:v>4.1035576960697772E-3</c:v>
                </c:pt>
                <c:pt idx="576">
                  <c:v>4.1009851155635454E-3</c:v>
                </c:pt>
                <c:pt idx="577">
                  <c:v>4.1086959234690199E-3</c:v>
                </c:pt>
                <c:pt idx="578">
                  <c:v>4.1151226486700332E-3</c:v>
                </c:pt>
                <c:pt idx="579">
                  <c:v>4.1229944238803766E-3</c:v>
                </c:pt>
                <c:pt idx="580">
                  <c:v>4.1143550989999941E-3</c:v>
                </c:pt>
                <c:pt idx="581">
                  <c:v>4.1046124575855377E-3</c:v>
                </c:pt>
                <c:pt idx="582">
                  <c:v>4.1090935781780934E-3</c:v>
                </c:pt>
                <c:pt idx="583">
                  <c:v>4.1217532350410913E-3</c:v>
                </c:pt>
                <c:pt idx="584">
                  <c:v>4.117342871416259E-3</c:v>
                </c:pt>
                <c:pt idx="585">
                  <c:v>4.1044094856873894E-3</c:v>
                </c:pt>
                <c:pt idx="586">
                  <c:v>4.1007190195421145E-3</c:v>
                </c:pt>
                <c:pt idx="587">
                  <c:v>4.12828851107447E-3</c:v>
                </c:pt>
                <c:pt idx="588">
                  <c:v>4.1176711517842595E-3</c:v>
                </c:pt>
                <c:pt idx="589">
                  <c:v>4.1228028575547616E-3</c:v>
                </c:pt>
                <c:pt idx="590">
                  <c:v>4.1202031258103554E-3</c:v>
                </c:pt>
                <c:pt idx="591">
                  <c:v>4.1122035181827433E-3</c:v>
                </c:pt>
                <c:pt idx="592">
                  <c:v>4.0939291105546874E-3</c:v>
                </c:pt>
                <c:pt idx="593">
                  <c:v>4.0860863276014313E-3</c:v>
                </c:pt>
                <c:pt idx="594">
                  <c:v>4.0828990515014473E-3</c:v>
                </c:pt>
                <c:pt idx="595">
                  <c:v>4.0876316531280477E-3</c:v>
                </c:pt>
                <c:pt idx="596">
                  <c:v>4.0677330642624318E-3</c:v>
                </c:pt>
                <c:pt idx="597">
                  <c:v>4.0809113396576531E-3</c:v>
                </c:pt>
                <c:pt idx="598">
                  <c:v>3.9330872667822092E-3</c:v>
                </c:pt>
                <c:pt idx="599">
                  <c:v>3.9697942790013598E-3</c:v>
                </c:pt>
                <c:pt idx="600">
                  <c:v>3.9578584945942161E-3</c:v>
                </c:pt>
                <c:pt idx="601">
                  <c:v>3.9637341079730246E-3</c:v>
                </c:pt>
                <c:pt idx="602">
                  <c:v>3.9665833352017189E-3</c:v>
                </c:pt>
                <c:pt idx="603">
                  <c:v>4.0005538594541801E-3</c:v>
                </c:pt>
                <c:pt idx="604">
                  <c:v>3.9863086122917382E-3</c:v>
                </c:pt>
                <c:pt idx="605">
                  <c:v>4.0258951178195022E-3</c:v>
                </c:pt>
                <c:pt idx="606">
                  <c:v>4.1037310384864651E-3</c:v>
                </c:pt>
                <c:pt idx="607">
                  <c:v>4.1375834753858516E-3</c:v>
                </c:pt>
                <c:pt idx="608">
                  <c:v>4.0996702106551562E-3</c:v>
                </c:pt>
                <c:pt idx="609">
                  <c:v>4.128052421884439E-3</c:v>
                </c:pt>
                <c:pt idx="610">
                  <c:v>4.1279845310040553E-3</c:v>
                </c:pt>
                <c:pt idx="611">
                  <c:v>4.1098899134852712E-3</c:v>
                </c:pt>
                <c:pt idx="612">
                  <c:v>4.1428729454096374E-3</c:v>
                </c:pt>
                <c:pt idx="613">
                  <c:v>4.091352836256933E-3</c:v>
                </c:pt>
                <c:pt idx="614">
                  <c:v>4.088078528755883E-3</c:v>
                </c:pt>
                <c:pt idx="615">
                  <c:v>3.9731515311203234E-3</c:v>
                </c:pt>
                <c:pt idx="616">
                  <c:v>4.0333511887276595E-3</c:v>
                </c:pt>
                <c:pt idx="617">
                  <c:v>4.0207689112600198E-3</c:v>
                </c:pt>
                <c:pt idx="618">
                  <c:v>4.0237524171121289E-3</c:v>
                </c:pt>
                <c:pt idx="619">
                  <c:v>4.0243849321890323E-3</c:v>
                </c:pt>
                <c:pt idx="620">
                  <c:v>4.0845276818130011E-3</c:v>
                </c:pt>
                <c:pt idx="621">
                  <c:v>4.122976654738578E-3</c:v>
                </c:pt>
                <c:pt idx="622">
                  <c:v>4.1028074204325681E-3</c:v>
                </c:pt>
                <c:pt idx="623">
                  <c:v>4.1000333921179175E-3</c:v>
                </c:pt>
                <c:pt idx="624">
                  <c:v>4.1020956421276714E-3</c:v>
                </c:pt>
                <c:pt idx="625">
                  <c:v>4.1229597407672061E-3</c:v>
                </c:pt>
                <c:pt idx="626">
                  <c:v>4.1635807474856854E-3</c:v>
                </c:pt>
                <c:pt idx="627">
                  <c:v>4.1605955698083797E-3</c:v>
                </c:pt>
                <c:pt idx="628">
                  <c:v>4.1356371802740944E-3</c:v>
                </c:pt>
                <c:pt idx="629">
                  <c:v>4.1446437125149376E-3</c:v>
                </c:pt>
                <c:pt idx="630">
                  <c:v>4.209766187675228E-3</c:v>
                </c:pt>
                <c:pt idx="631">
                  <c:v>4.1989795659317514E-3</c:v>
                </c:pt>
                <c:pt idx="632">
                  <c:v>4.2128888621753473E-3</c:v>
                </c:pt>
                <c:pt idx="633">
                  <c:v>4.0942732639552334E-3</c:v>
                </c:pt>
                <c:pt idx="634">
                  <c:v>4.0994010737027495E-3</c:v>
                </c:pt>
                <c:pt idx="635">
                  <c:v>4.1051385742604521E-3</c:v>
                </c:pt>
                <c:pt idx="636">
                  <c:v>4.0723927545228784E-3</c:v>
                </c:pt>
                <c:pt idx="637">
                  <c:v>4.0805916316978561E-3</c:v>
                </c:pt>
                <c:pt idx="638">
                  <c:v>4.1524544482016224E-3</c:v>
                </c:pt>
                <c:pt idx="639">
                  <c:v>4.1601636932606899E-3</c:v>
                </c:pt>
                <c:pt idx="640">
                  <c:v>4.1676827223741143E-3</c:v>
                </c:pt>
                <c:pt idx="641">
                  <c:v>4.1799102108437715E-3</c:v>
                </c:pt>
                <c:pt idx="642">
                  <c:v>4.1266805700498638E-3</c:v>
                </c:pt>
                <c:pt idx="643">
                  <c:v>4.1285053948567274E-3</c:v>
                </c:pt>
                <c:pt idx="644">
                  <c:v>4.1283790177038295E-3</c:v>
                </c:pt>
                <c:pt idx="645">
                  <c:v>4.1303487551299879E-3</c:v>
                </c:pt>
                <c:pt idx="646">
                  <c:v>4.2636596862832866E-3</c:v>
                </c:pt>
                <c:pt idx="647">
                  <c:v>4.2575805927564875E-3</c:v>
                </c:pt>
                <c:pt idx="648">
                  <c:v>4.2429109799094677E-3</c:v>
                </c:pt>
                <c:pt idx="649">
                  <c:v>4.2425914154042548E-3</c:v>
                </c:pt>
                <c:pt idx="650">
                  <c:v>4.2431460122156059E-3</c:v>
                </c:pt>
                <c:pt idx="651">
                  <c:v>4.2431070084417676E-3</c:v>
                </c:pt>
                <c:pt idx="652">
                  <c:v>4.255968633812549E-3</c:v>
                </c:pt>
                <c:pt idx="653">
                  <c:v>4.2629800638697649E-3</c:v>
                </c:pt>
                <c:pt idx="654">
                  <c:v>4.2239471131511452E-3</c:v>
                </c:pt>
                <c:pt idx="655">
                  <c:v>4.2298344833821191E-3</c:v>
                </c:pt>
                <c:pt idx="656">
                  <c:v>4.2416527319232697E-3</c:v>
                </c:pt>
                <c:pt idx="657">
                  <c:v>4.2541228159195671E-3</c:v>
                </c:pt>
                <c:pt idx="658">
                  <c:v>4.2310296077896561E-3</c:v>
                </c:pt>
                <c:pt idx="659">
                  <c:v>4.2155124118247152E-3</c:v>
                </c:pt>
                <c:pt idx="660">
                  <c:v>4.2717528342013141E-3</c:v>
                </c:pt>
                <c:pt idx="661">
                  <c:v>4.2616388647136808E-3</c:v>
                </c:pt>
                <c:pt idx="662">
                  <c:v>4.2374931504864976E-3</c:v>
                </c:pt>
                <c:pt idx="663">
                  <c:v>4.2325547343197217E-3</c:v>
                </c:pt>
                <c:pt idx="664">
                  <c:v>4.2455219052752449E-3</c:v>
                </c:pt>
                <c:pt idx="665">
                  <c:v>4.2398722617864463E-3</c:v>
                </c:pt>
                <c:pt idx="666">
                  <c:v>4.1451644479201712E-3</c:v>
                </c:pt>
                <c:pt idx="667">
                  <c:v>4.0536812172841654E-3</c:v>
                </c:pt>
                <c:pt idx="668">
                  <c:v>4.023122978825293E-3</c:v>
                </c:pt>
                <c:pt idx="669">
                  <c:v>4.0911671580215764E-3</c:v>
                </c:pt>
                <c:pt idx="670">
                  <c:v>4.0426060699076992E-3</c:v>
                </c:pt>
                <c:pt idx="671">
                  <c:v>3.9956369153255093E-3</c:v>
                </c:pt>
                <c:pt idx="672">
                  <c:v>3.9967273581695316E-3</c:v>
                </c:pt>
                <c:pt idx="673">
                  <c:v>3.9828005030194099E-3</c:v>
                </c:pt>
                <c:pt idx="674">
                  <c:v>3.9839121293741208E-3</c:v>
                </c:pt>
                <c:pt idx="675">
                  <c:v>3.970601285565244E-3</c:v>
                </c:pt>
                <c:pt idx="676">
                  <c:v>3.9827391155042901E-3</c:v>
                </c:pt>
                <c:pt idx="677">
                  <c:v>3.9972362586648052E-3</c:v>
                </c:pt>
                <c:pt idx="678">
                  <c:v>3.9912585183110392E-3</c:v>
                </c:pt>
                <c:pt idx="679">
                  <c:v>3.9966498358310742E-3</c:v>
                </c:pt>
                <c:pt idx="680">
                  <c:v>3.9991712027068619E-3</c:v>
                </c:pt>
                <c:pt idx="681">
                  <c:v>3.9995514864297988E-3</c:v>
                </c:pt>
                <c:pt idx="682">
                  <c:v>4.0060282695202456E-3</c:v>
                </c:pt>
                <c:pt idx="683">
                  <c:v>4.0083019785900429E-3</c:v>
                </c:pt>
                <c:pt idx="684">
                  <c:v>3.9932714942560203E-3</c:v>
                </c:pt>
                <c:pt idx="685">
                  <c:v>3.9899407420115277E-3</c:v>
                </c:pt>
                <c:pt idx="686">
                  <c:v>3.9893255172859278E-3</c:v>
                </c:pt>
                <c:pt idx="687">
                  <c:v>3.9996917691042192E-3</c:v>
                </c:pt>
                <c:pt idx="688">
                  <c:v>3.9979051952439074E-3</c:v>
                </c:pt>
                <c:pt idx="689">
                  <c:v>3.9844759281499669E-3</c:v>
                </c:pt>
                <c:pt idx="690">
                  <c:v>3.9875315257103354E-3</c:v>
                </c:pt>
                <c:pt idx="691">
                  <c:v>3.977392733155752E-3</c:v>
                </c:pt>
                <c:pt idx="692">
                  <c:v>3.9791102369976846E-3</c:v>
                </c:pt>
                <c:pt idx="693">
                  <c:v>3.9904442690643551E-3</c:v>
                </c:pt>
                <c:pt idx="694">
                  <c:v>3.9951550720701045E-3</c:v>
                </c:pt>
                <c:pt idx="695">
                  <c:v>3.9947244571637191E-3</c:v>
                </c:pt>
                <c:pt idx="696">
                  <c:v>3.9983542216062906E-3</c:v>
                </c:pt>
                <c:pt idx="697">
                  <c:v>3.9976198451992968E-3</c:v>
                </c:pt>
                <c:pt idx="698">
                  <c:v>3.9962915353937284E-3</c:v>
                </c:pt>
                <c:pt idx="699">
                  <c:v>3.9983511508396652E-3</c:v>
                </c:pt>
                <c:pt idx="700">
                  <c:v>4.0022413108640586E-3</c:v>
                </c:pt>
                <c:pt idx="701">
                  <c:v>3.9908010150059188E-3</c:v>
                </c:pt>
                <c:pt idx="702">
                  <c:v>3.9795600503236854E-3</c:v>
                </c:pt>
                <c:pt idx="703">
                  <c:v>3.9914493789851777E-3</c:v>
                </c:pt>
                <c:pt idx="704">
                  <c:v>4.0004142106064219E-3</c:v>
                </c:pt>
                <c:pt idx="705">
                  <c:v>3.9959543332738724E-3</c:v>
                </c:pt>
                <c:pt idx="706">
                  <c:v>4.0076352971348114E-3</c:v>
                </c:pt>
                <c:pt idx="707">
                  <c:v>4.0009192823518332E-3</c:v>
                </c:pt>
                <c:pt idx="708">
                  <c:v>3.9936056217510108E-3</c:v>
                </c:pt>
                <c:pt idx="709">
                  <c:v>3.9849812811084372E-3</c:v>
                </c:pt>
                <c:pt idx="710">
                  <c:v>3.9800701221555466E-3</c:v>
                </c:pt>
                <c:pt idx="711">
                  <c:v>3.9725335947567988E-3</c:v>
                </c:pt>
                <c:pt idx="712">
                  <c:v>3.9739515735884821E-3</c:v>
                </c:pt>
                <c:pt idx="713">
                  <c:v>3.9780549537251058E-3</c:v>
                </c:pt>
                <c:pt idx="714">
                  <c:v>3.979612211912279E-3</c:v>
                </c:pt>
                <c:pt idx="715">
                  <c:v>3.9929457876521799E-3</c:v>
                </c:pt>
                <c:pt idx="716">
                  <c:v>3.9824780145676546E-3</c:v>
                </c:pt>
                <c:pt idx="717">
                  <c:v>3.9837162707044276E-3</c:v>
                </c:pt>
                <c:pt idx="718">
                  <c:v>3.9858483565280338E-3</c:v>
                </c:pt>
                <c:pt idx="719">
                  <c:v>3.9825977356415616E-3</c:v>
                </c:pt>
                <c:pt idx="720">
                  <c:v>3.9728305804519384E-3</c:v>
                </c:pt>
                <c:pt idx="721">
                  <c:v>4.0095069086812599E-3</c:v>
                </c:pt>
                <c:pt idx="722">
                  <c:v>4.0342385466790379E-3</c:v>
                </c:pt>
                <c:pt idx="723">
                  <c:v>4.0383239496865168E-3</c:v>
                </c:pt>
                <c:pt idx="724">
                  <c:v>4.036062777667852E-3</c:v>
                </c:pt>
                <c:pt idx="725">
                  <c:v>4.0279284277811959E-3</c:v>
                </c:pt>
                <c:pt idx="726">
                  <c:v>4.0160360859124956E-3</c:v>
                </c:pt>
                <c:pt idx="727">
                  <c:v>4.0113273820791585E-3</c:v>
                </c:pt>
                <c:pt idx="728">
                  <c:v>4.0090292279561703E-3</c:v>
                </c:pt>
                <c:pt idx="729">
                  <c:v>4.0045612954685457E-3</c:v>
                </c:pt>
                <c:pt idx="730">
                  <c:v>4.007064458670999E-3</c:v>
                </c:pt>
                <c:pt idx="731">
                  <c:v>4.0068148227513974E-3</c:v>
                </c:pt>
                <c:pt idx="732">
                  <c:v>3.9840613885556656E-3</c:v>
                </c:pt>
                <c:pt idx="733">
                  <c:v>3.9844707263207461E-3</c:v>
                </c:pt>
                <c:pt idx="734">
                  <c:v>3.9705204000290862E-3</c:v>
                </c:pt>
                <c:pt idx="735">
                  <c:v>3.9734834110543077E-3</c:v>
                </c:pt>
                <c:pt idx="736">
                  <c:v>3.9774875573238512E-3</c:v>
                </c:pt>
                <c:pt idx="737">
                  <c:v>3.9866127879408884E-3</c:v>
                </c:pt>
                <c:pt idx="738">
                  <c:v>4.0008814661402449E-3</c:v>
                </c:pt>
                <c:pt idx="739">
                  <c:v>4.0063927903705946E-3</c:v>
                </c:pt>
                <c:pt idx="740">
                  <c:v>4.0118737465651968E-3</c:v>
                </c:pt>
                <c:pt idx="741">
                  <c:v>3.993366345369097E-3</c:v>
                </c:pt>
                <c:pt idx="742">
                  <c:v>3.9909713264369715E-3</c:v>
                </c:pt>
                <c:pt idx="743">
                  <c:v>3.9837000123037957E-3</c:v>
                </c:pt>
                <c:pt idx="744">
                  <c:v>3.9737531680773281E-3</c:v>
                </c:pt>
                <c:pt idx="745">
                  <c:v>3.9692531822779599E-3</c:v>
                </c:pt>
                <c:pt idx="746">
                  <c:v>3.9698698551166554E-3</c:v>
                </c:pt>
                <c:pt idx="747">
                  <c:v>3.9753171674516705E-3</c:v>
                </c:pt>
                <c:pt idx="748">
                  <c:v>3.9689043750386161E-3</c:v>
                </c:pt>
                <c:pt idx="749">
                  <c:v>3.9689194284691356E-3</c:v>
                </c:pt>
                <c:pt idx="750">
                  <c:v>3.9732331012282303E-3</c:v>
                </c:pt>
                <c:pt idx="751">
                  <c:v>3.9738290941224268E-3</c:v>
                </c:pt>
                <c:pt idx="752">
                  <c:v>3.999920270168305E-3</c:v>
                </c:pt>
                <c:pt idx="753">
                  <c:v>4.0017666516084151E-3</c:v>
                </c:pt>
                <c:pt idx="754">
                  <c:v>4.0101142803216829E-3</c:v>
                </c:pt>
                <c:pt idx="755">
                  <c:v>4.0115817096440746E-3</c:v>
                </c:pt>
                <c:pt idx="756">
                  <c:v>4.021626462645555E-3</c:v>
                </c:pt>
                <c:pt idx="757">
                  <c:v>4.0203837920228854E-3</c:v>
                </c:pt>
                <c:pt idx="758">
                  <c:v>4.0164662093512523E-3</c:v>
                </c:pt>
                <c:pt idx="759">
                  <c:v>4.0238524327680112E-3</c:v>
                </c:pt>
                <c:pt idx="760">
                  <c:v>4.0234411887371231E-3</c:v>
                </c:pt>
                <c:pt idx="761">
                  <c:v>4.0106760781785517E-3</c:v>
                </c:pt>
                <c:pt idx="762">
                  <c:v>4.0108463214334287E-3</c:v>
                </c:pt>
                <c:pt idx="763">
                  <c:v>4.0038833963535331E-3</c:v>
                </c:pt>
                <c:pt idx="764">
                  <c:v>4.0339091119062078E-3</c:v>
                </c:pt>
                <c:pt idx="765">
                  <c:v>4.0350454834329873E-3</c:v>
                </c:pt>
                <c:pt idx="766">
                  <c:v>4.0262338646581634E-3</c:v>
                </c:pt>
                <c:pt idx="767">
                  <c:v>4.0064238912553979E-3</c:v>
                </c:pt>
                <c:pt idx="768">
                  <c:v>4.0121162316796013E-3</c:v>
                </c:pt>
                <c:pt idx="769">
                  <c:v>4.0601577379791127E-3</c:v>
                </c:pt>
                <c:pt idx="770">
                  <c:v>4.0493483747994965E-3</c:v>
                </c:pt>
                <c:pt idx="771">
                  <c:v>4.053967944514696E-3</c:v>
                </c:pt>
                <c:pt idx="772">
                  <c:v>4.0410669671824195E-3</c:v>
                </c:pt>
                <c:pt idx="773">
                  <c:v>4.0366453615648251E-3</c:v>
                </c:pt>
                <c:pt idx="774">
                  <c:v>4.0302305612915194E-3</c:v>
                </c:pt>
                <c:pt idx="775">
                  <c:v>4.0254371599028373E-3</c:v>
                </c:pt>
                <c:pt idx="776">
                  <c:v>4.0292007925421215E-3</c:v>
                </c:pt>
                <c:pt idx="777">
                  <c:v>4.0291077276881646E-3</c:v>
                </c:pt>
                <c:pt idx="778">
                  <c:v>4.0023425716956473E-3</c:v>
                </c:pt>
                <c:pt idx="779">
                  <c:v>4.0018200083860112E-3</c:v>
                </c:pt>
                <c:pt idx="780">
                  <c:v>3.9974904516541718E-3</c:v>
                </c:pt>
                <c:pt idx="781">
                  <c:v>4.0093706178705498E-3</c:v>
                </c:pt>
                <c:pt idx="782">
                  <c:v>4.00965323594938E-3</c:v>
                </c:pt>
                <c:pt idx="783">
                  <c:v>4.0068847522113865E-3</c:v>
                </c:pt>
                <c:pt idx="784">
                  <c:v>4.0316049805073232E-3</c:v>
                </c:pt>
                <c:pt idx="785">
                  <c:v>4.0445851903878911E-3</c:v>
                </c:pt>
                <c:pt idx="786">
                  <c:v>4.0435271598135624E-3</c:v>
                </c:pt>
                <c:pt idx="787">
                  <c:v>4.0464549517544544E-3</c:v>
                </c:pt>
                <c:pt idx="788">
                  <c:v>4.0528540363913863E-3</c:v>
                </c:pt>
                <c:pt idx="789">
                  <c:v>4.0548176828453268E-3</c:v>
                </c:pt>
                <c:pt idx="790">
                  <c:v>4.0537231434933036E-3</c:v>
                </c:pt>
                <c:pt idx="791">
                  <c:v>4.0552651298131253E-3</c:v>
                </c:pt>
                <c:pt idx="792">
                  <c:v>4.0573419184572225E-3</c:v>
                </c:pt>
                <c:pt idx="793">
                  <c:v>4.049780395597502E-3</c:v>
                </c:pt>
                <c:pt idx="794">
                  <c:v>4.0504691435869003E-3</c:v>
                </c:pt>
                <c:pt idx="795">
                  <c:v>4.0457960711734403E-3</c:v>
                </c:pt>
                <c:pt idx="796">
                  <c:v>4.0471993637340373E-3</c:v>
                </c:pt>
                <c:pt idx="797">
                  <c:v>4.046825589052434E-3</c:v>
                </c:pt>
                <c:pt idx="798">
                  <c:v>4.0477637438132178E-3</c:v>
                </c:pt>
                <c:pt idx="799">
                  <c:v>4.0467235457014774E-3</c:v>
                </c:pt>
                <c:pt idx="800">
                  <c:v>4.0502329381542452E-3</c:v>
                </c:pt>
                <c:pt idx="801">
                  <c:v>4.0526803808589012E-3</c:v>
                </c:pt>
                <c:pt idx="802">
                  <c:v>4.0539540247189892E-3</c:v>
                </c:pt>
                <c:pt idx="803">
                  <c:v>4.0242618030238647E-3</c:v>
                </c:pt>
                <c:pt idx="804">
                  <c:v>4.021543847420637E-3</c:v>
                </c:pt>
                <c:pt idx="805">
                  <c:v>3.9941491226802867E-3</c:v>
                </c:pt>
                <c:pt idx="806">
                  <c:v>3.9921467721987921E-3</c:v>
                </c:pt>
                <c:pt idx="807">
                  <c:v>3.9964657654462405E-3</c:v>
                </c:pt>
                <c:pt idx="808">
                  <c:v>3.9888839538368311E-3</c:v>
                </c:pt>
                <c:pt idx="809">
                  <c:v>4.0032827273276742E-3</c:v>
                </c:pt>
                <c:pt idx="810">
                  <c:v>3.9999138582347792E-3</c:v>
                </c:pt>
                <c:pt idx="811">
                  <c:v>3.9945617980834585E-3</c:v>
                </c:pt>
                <c:pt idx="812">
                  <c:v>4.0054784018464726E-3</c:v>
                </c:pt>
                <c:pt idx="813">
                  <c:v>3.9851423213166119E-3</c:v>
                </c:pt>
                <c:pt idx="814">
                  <c:v>3.9949915975279046E-3</c:v>
                </c:pt>
                <c:pt idx="815">
                  <c:v>3.9872448280393134E-3</c:v>
                </c:pt>
                <c:pt idx="816">
                  <c:v>3.9853707318783993E-3</c:v>
                </c:pt>
                <c:pt idx="817">
                  <c:v>3.9840503717249011E-3</c:v>
                </c:pt>
                <c:pt idx="818">
                  <c:v>3.9854068672709438E-3</c:v>
                </c:pt>
                <c:pt idx="819">
                  <c:v>3.9699199289053395E-3</c:v>
                </c:pt>
                <c:pt idx="820">
                  <c:v>3.9727197555110682E-3</c:v>
                </c:pt>
                <c:pt idx="821">
                  <c:v>3.9739518395782436E-3</c:v>
                </c:pt>
                <c:pt idx="822">
                  <c:v>4.0352829617141721E-3</c:v>
                </c:pt>
                <c:pt idx="823">
                  <c:v>4.0155265858792498E-3</c:v>
                </c:pt>
                <c:pt idx="824">
                  <c:v>3.9538691082627048E-3</c:v>
                </c:pt>
                <c:pt idx="825">
                  <c:v>3.9450519230795579E-3</c:v>
                </c:pt>
                <c:pt idx="826">
                  <c:v>3.9594929589822558E-3</c:v>
                </c:pt>
                <c:pt idx="827">
                  <c:v>3.9481559257446737E-3</c:v>
                </c:pt>
                <c:pt idx="828">
                  <c:v>3.7883164848278635E-3</c:v>
                </c:pt>
                <c:pt idx="829">
                  <c:v>3.8325040413671467E-3</c:v>
                </c:pt>
                <c:pt idx="830">
                  <c:v>3.8460864055235191E-3</c:v>
                </c:pt>
                <c:pt idx="831">
                  <c:v>3.8481539940221185E-3</c:v>
                </c:pt>
                <c:pt idx="832">
                  <c:v>3.8793991236553676E-3</c:v>
                </c:pt>
                <c:pt idx="833">
                  <c:v>3.8763839069975181E-3</c:v>
                </c:pt>
                <c:pt idx="834">
                  <c:v>3.900355971637385E-3</c:v>
                </c:pt>
                <c:pt idx="835">
                  <c:v>3.8751495241750949E-3</c:v>
                </c:pt>
                <c:pt idx="836">
                  <c:v>3.8788464921634788E-3</c:v>
                </c:pt>
                <c:pt idx="837">
                  <c:v>3.864599267051651E-3</c:v>
                </c:pt>
                <c:pt idx="838">
                  <c:v>3.8918060021801439E-3</c:v>
                </c:pt>
                <c:pt idx="839">
                  <c:v>3.8639799494598016E-3</c:v>
                </c:pt>
                <c:pt idx="840">
                  <c:v>3.9495683600916246E-3</c:v>
                </c:pt>
                <c:pt idx="841">
                  <c:v>3.9333064157648151E-3</c:v>
                </c:pt>
                <c:pt idx="842">
                  <c:v>3.9494131979314374E-3</c:v>
                </c:pt>
                <c:pt idx="843">
                  <c:v>4.1729389491392517E-3</c:v>
                </c:pt>
                <c:pt idx="844">
                  <c:v>4.2133488740091251E-3</c:v>
                </c:pt>
                <c:pt idx="845">
                  <c:v>4.240260872059207E-3</c:v>
                </c:pt>
                <c:pt idx="846">
                  <c:v>4.2237780172100494E-3</c:v>
                </c:pt>
                <c:pt idx="847">
                  <c:v>4.2086851265423861E-3</c:v>
                </c:pt>
                <c:pt idx="848">
                  <c:v>4.2176583039140224E-3</c:v>
                </c:pt>
                <c:pt idx="849">
                  <c:v>4.2486787154057066E-3</c:v>
                </c:pt>
                <c:pt idx="850">
                  <c:v>4.2320486772953842E-3</c:v>
                </c:pt>
                <c:pt idx="851">
                  <c:v>4.2597815701459615E-3</c:v>
                </c:pt>
                <c:pt idx="852">
                  <c:v>4.2298718701660213E-3</c:v>
                </c:pt>
                <c:pt idx="853">
                  <c:v>4.2292689856741287E-3</c:v>
                </c:pt>
                <c:pt idx="854">
                  <c:v>4.2651162828746085E-3</c:v>
                </c:pt>
                <c:pt idx="855">
                  <c:v>4.2190642456578263E-3</c:v>
                </c:pt>
                <c:pt idx="856">
                  <c:v>4.1869113194650262E-3</c:v>
                </c:pt>
                <c:pt idx="857">
                  <c:v>4.1875397104473005E-3</c:v>
                </c:pt>
                <c:pt idx="858">
                  <c:v>4.1532828268914688E-3</c:v>
                </c:pt>
                <c:pt idx="859">
                  <c:v>4.1932420664561459E-3</c:v>
                </c:pt>
                <c:pt idx="860">
                  <c:v>4.2605015459602881E-3</c:v>
                </c:pt>
                <c:pt idx="861">
                  <c:v>4.2762204595196513E-3</c:v>
                </c:pt>
                <c:pt idx="862">
                  <c:v>4.3709230297919116E-3</c:v>
                </c:pt>
                <c:pt idx="863">
                  <c:v>4.3693312774747695E-3</c:v>
                </c:pt>
                <c:pt idx="864">
                  <c:v>4.3740300868102171E-3</c:v>
                </c:pt>
                <c:pt idx="865">
                  <c:v>4.3327696697962916E-3</c:v>
                </c:pt>
                <c:pt idx="866">
                  <c:v>4.3075554224588026E-3</c:v>
                </c:pt>
                <c:pt idx="867">
                  <c:v>4.3156086634845454E-3</c:v>
                </c:pt>
                <c:pt idx="868">
                  <c:v>4.3709604641697167E-3</c:v>
                </c:pt>
                <c:pt idx="869">
                  <c:v>4.3557220746357518E-3</c:v>
                </c:pt>
                <c:pt idx="870">
                  <c:v>4.3507641610194478E-3</c:v>
                </c:pt>
                <c:pt idx="871">
                  <c:v>4.3448805307244077E-3</c:v>
                </c:pt>
                <c:pt idx="872">
                  <c:v>4.3353772548714942E-3</c:v>
                </c:pt>
                <c:pt idx="873">
                  <c:v>4.3315936437623281E-3</c:v>
                </c:pt>
                <c:pt idx="874">
                  <c:v>4.3156149830378696E-3</c:v>
                </c:pt>
                <c:pt idx="875">
                  <c:v>4.3166978638857047E-3</c:v>
                </c:pt>
                <c:pt idx="876">
                  <c:v>4.3114277922325101E-3</c:v>
                </c:pt>
                <c:pt idx="877">
                  <c:v>4.3107933593612303E-3</c:v>
                </c:pt>
                <c:pt idx="878">
                  <c:v>4.3057387953494243E-3</c:v>
                </c:pt>
                <c:pt idx="879">
                  <c:v>4.2860425831890703E-3</c:v>
                </c:pt>
                <c:pt idx="880">
                  <c:v>4.230374489872746E-3</c:v>
                </c:pt>
                <c:pt idx="881">
                  <c:v>4.3397650552629416E-3</c:v>
                </c:pt>
                <c:pt idx="882">
                  <c:v>4.4542251889599805E-3</c:v>
                </c:pt>
                <c:pt idx="883">
                  <c:v>4.4092491980806192E-3</c:v>
                </c:pt>
                <c:pt idx="884">
                  <c:v>4.5074427921353638E-3</c:v>
                </c:pt>
                <c:pt idx="885">
                  <c:v>4.5090662447958988E-3</c:v>
                </c:pt>
                <c:pt idx="886">
                  <c:v>4.4999711776122983E-3</c:v>
                </c:pt>
                <c:pt idx="887">
                  <c:v>4.4995554532545967E-3</c:v>
                </c:pt>
                <c:pt idx="888">
                  <c:v>4.4977099349981075E-3</c:v>
                </c:pt>
                <c:pt idx="889">
                  <c:v>4.5092046380128857E-3</c:v>
                </c:pt>
                <c:pt idx="890">
                  <c:v>4.4719977215722413E-3</c:v>
                </c:pt>
                <c:pt idx="891">
                  <c:v>4.497458097076852E-3</c:v>
                </c:pt>
                <c:pt idx="892">
                  <c:v>4.4972123147951053E-3</c:v>
                </c:pt>
                <c:pt idx="893">
                  <c:v>4.4966673590581541E-3</c:v>
                </c:pt>
                <c:pt idx="894">
                  <c:v>4.4884877206127806E-3</c:v>
                </c:pt>
                <c:pt idx="895">
                  <c:v>4.4908307726509106E-3</c:v>
                </c:pt>
                <c:pt idx="896">
                  <c:v>4.460892630697314E-3</c:v>
                </c:pt>
                <c:pt idx="897">
                  <c:v>4.4406261751779854E-3</c:v>
                </c:pt>
                <c:pt idx="898">
                  <c:v>4.4476819595557632E-3</c:v>
                </c:pt>
                <c:pt idx="899">
                  <c:v>4.4413279200342356E-3</c:v>
                </c:pt>
                <c:pt idx="900">
                  <c:v>4.4583918858433656E-3</c:v>
                </c:pt>
                <c:pt idx="901">
                  <c:v>4.4621165442464529E-3</c:v>
                </c:pt>
                <c:pt idx="902">
                  <c:v>4.4617922977730562E-3</c:v>
                </c:pt>
                <c:pt idx="903">
                  <c:v>4.4636059778787361E-3</c:v>
                </c:pt>
                <c:pt idx="904">
                  <c:v>4.4573388801485555E-3</c:v>
                </c:pt>
                <c:pt idx="905">
                  <c:v>4.4567106221156203E-3</c:v>
                </c:pt>
                <c:pt idx="906">
                  <c:v>4.4588821677039878E-3</c:v>
                </c:pt>
                <c:pt idx="907">
                  <c:v>4.4589516832566484E-3</c:v>
                </c:pt>
                <c:pt idx="908">
                  <c:v>4.4632757433762833E-3</c:v>
                </c:pt>
                <c:pt idx="909">
                  <c:v>4.4689821494526575E-3</c:v>
                </c:pt>
                <c:pt idx="910">
                  <c:v>4.4610678409402194E-3</c:v>
                </c:pt>
                <c:pt idx="911">
                  <c:v>4.4564791315719844E-3</c:v>
                </c:pt>
                <c:pt idx="912">
                  <c:v>4.4568322733893216E-3</c:v>
                </c:pt>
                <c:pt idx="913">
                  <c:v>4.4536977917828818E-3</c:v>
                </c:pt>
                <c:pt idx="914">
                  <c:v>4.4538728736985538E-3</c:v>
                </c:pt>
                <c:pt idx="915">
                  <c:v>4.4542057074617118E-3</c:v>
                </c:pt>
                <c:pt idx="916">
                  <c:v>4.4595493194845267E-3</c:v>
                </c:pt>
                <c:pt idx="917">
                  <c:v>4.4561290920952469E-3</c:v>
                </c:pt>
                <c:pt idx="918">
                  <c:v>4.4575491248672831E-3</c:v>
                </c:pt>
                <c:pt idx="919">
                  <c:v>4.4581218666306984E-3</c:v>
                </c:pt>
                <c:pt idx="920">
                  <c:v>4.4455827151010973E-3</c:v>
                </c:pt>
                <c:pt idx="921">
                  <c:v>4.4421028712439388E-3</c:v>
                </c:pt>
                <c:pt idx="922">
                  <c:v>4.4363311857061717E-3</c:v>
                </c:pt>
                <c:pt idx="923">
                  <c:v>4.4427228237915676E-3</c:v>
                </c:pt>
                <c:pt idx="924">
                  <c:v>4.4428507399494055E-3</c:v>
                </c:pt>
                <c:pt idx="925">
                  <c:v>4.4443022309470191E-3</c:v>
                </c:pt>
                <c:pt idx="926">
                  <c:v>4.4283854763358856E-3</c:v>
                </c:pt>
                <c:pt idx="927">
                  <c:v>4.4148642091885468E-3</c:v>
                </c:pt>
                <c:pt idx="928">
                  <c:v>4.4324375933261972E-3</c:v>
                </c:pt>
                <c:pt idx="929">
                  <c:v>4.4330850473551101E-3</c:v>
                </c:pt>
                <c:pt idx="930">
                  <c:v>4.4576480111625117E-3</c:v>
                </c:pt>
                <c:pt idx="931">
                  <c:v>4.4614015591470761E-3</c:v>
                </c:pt>
                <c:pt idx="932">
                  <c:v>4.4765505675335038E-3</c:v>
                </c:pt>
                <c:pt idx="933">
                  <c:v>4.4729172683340875E-3</c:v>
                </c:pt>
                <c:pt idx="934">
                  <c:v>4.4975822927274542E-3</c:v>
                </c:pt>
                <c:pt idx="935">
                  <c:v>4.5000436598349181E-3</c:v>
                </c:pt>
                <c:pt idx="936">
                  <c:v>4.4906975258645317E-3</c:v>
                </c:pt>
                <c:pt idx="937">
                  <c:v>4.4611986187620672E-3</c:v>
                </c:pt>
                <c:pt idx="938">
                  <c:v>4.4645521150784191E-3</c:v>
                </c:pt>
                <c:pt idx="939">
                  <c:v>4.4426187011785837E-3</c:v>
                </c:pt>
                <c:pt idx="940">
                  <c:v>4.3926351133455532E-3</c:v>
                </c:pt>
                <c:pt idx="941">
                  <c:v>4.3752444059739787E-3</c:v>
                </c:pt>
                <c:pt idx="942">
                  <c:v>4.3650585950297492E-3</c:v>
                </c:pt>
                <c:pt idx="943">
                  <c:v>4.3647189018466408E-3</c:v>
                </c:pt>
                <c:pt idx="944">
                  <c:v>4.3740753722496042E-3</c:v>
                </c:pt>
                <c:pt idx="945">
                  <c:v>4.3850912542019258E-3</c:v>
                </c:pt>
                <c:pt idx="946">
                  <c:v>4.3981815140790269E-3</c:v>
                </c:pt>
                <c:pt idx="947">
                  <c:v>4.4400568091657487E-3</c:v>
                </c:pt>
                <c:pt idx="948">
                  <c:v>4.4257943731663167E-3</c:v>
                </c:pt>
                <c:pt idx="949">
                  <c:v>4.4181085404922486E-3</c:v>
                </c:pt>
                <c:pt idx="950">
                  <c:v>4.4134431825488376E-3</c:v>
                </c:pt>
                <c:pt idx="951">
                  <c:v>4.4115843657016656E-3</c:v>
                </c:pt>
                <c:pt idx="952">
                  <c:v>4.4429354034626802E-3</c:v>
                </c:pt>
                <c:pt idx="953">
                  <c:v>4.4449701197262744E-3</c:v>
                </c:pt>
                <c:pt idx="954">
                  <c:v>4.4435507964833794E-3</c:v>
                </c:pt>
                <c:pt idx="955">
                  <c:v>4.462745586255909E-3</c:v>
                </c:pt>
                <c:pt idx="956">
                  <c:v>4.4592854195016551E-3</c:v>
                </c:pt>
                <c:pt idx="957">
                  <c:v>4.4289415874442994E-3</c:v>
                </c:pt>
                <c:pt idx="958">
                  <c:v>4.4193193398490939E-3</c:v>
                </c:pt>
                <c:pt idx="959">
                  <c:v>4.4103539977030665E-3</c:v>
                </c:pt>
                <c:pt idx="960">
                  <c:v>4.3916633984262673E-3</c:v>
                </c:pt>
                <c:pt idx="961">
                  <c:v>4.4093730837630879E-3</c:v>
                </c:pt>
                <c:pt idx="962">
                  <c:v>4.4275015858396159E-3</c:v>
                </c:pt>
                <c:pt idx="963">
                  <c:v>4.4077284990571512E-3</c:v>
                </c:pt>
                <c:pt idx="964">
                  <c:v>4.4212350473230846E-3</c:v>
                </c:pt>
                <c:pt idx="965">
                  <c:v>4.4145405236179951E-3</c:v>
                </c:pt>
                <c:pt idx="966">
                  <c:v>4.4228851717613548E-3</c:v>
                </c:pt>
                <c:pt idx="967">
                  <c:v>4.4101425354489149E-3</c:v>
                </c:pt>
                <c:pt idx="968">
                  <c:v>4.4336261253361473E-3</c:v>
                </c:pt>
                <c:pt idx="969">
                  <c:v>4.4301354549194268E-3</c:v>
                </c:pt>
                <c:pt idx="970">
                  <c:v>4.3885417656900957E-3</c:v>
                </c:pt>
                <c:pt idx="971">
                  <c:v>4.3998420526961202E-3</c:v>
                </c:pt>
                <c:pt idx="972">
                  <c:v>4.403292340846663E-3</c:v>
                </c:pt>
                <c:pt idx="973">
                  <c:v>4.4241081290070528E-3</c:v>
                </c:pt>
                <c:pt idx="974">
                  <c:v>4.4335793298529592E-3</c:v>
                </c:pt>
                <c:pt idx="975">
                  <c:v>4.4440772105140058E-3</c:v>
                </c:pt>
                <c:pt idx="976">
                  <c:v>4.4437549537920751E-3</c:v>
                </c:pt>
                <c:pt idx="977">
                  <c:v>4.4226106591882097E-3</c:v>
                </c:pt>
                <c:pt idx="978">
                  <c:v>4.4213152975242217E-3</c:v>
                </c:pt>
                <c:pt idx="979">
                  <c:v>4.4165206159576349E-3</c:v>
                </c:pt>
                <c:pt idx="980">
                  <c:v>4.3960161854236625E-3</c:v>
                </c:pt>
                <c:pt idx="981">
                  <c:v>4.4327516397352339E-3</c:v>
                </c:pt>
                <c:pt idx="982">
                  <c:v>4.4605324871998869E-3</c:v>
                </c:pt>
                <c:pt idx="983">
                  <c:v>4.5060741516507238E-3</c:v>
                </c:pt>
                <c:pt idx="984">
                  <c:v>4.5088635382491181E-3</c:v>
                </c:pt>
                <c:pt idx="985">
                  <c:v>4.5133255147449675E-3</c:v>
                </c:pt>
                <c:pt idx="986">
                  <c:v>4.5011162680192668E-3</c:v>
                </c:pt>
                <c:pt idx="987">
                  <c:v>4.4841509513886728E-3</c:v>
                </c:pt>
                <c:pt idx="988">
                  <c:v>4.4845671471487941E-3</c:v>
                </c:pt>
                <c:pt idx="989">
                  <c:v>4.4529225177895662E-3</c:v>
                </c:pt>
                <c:pt idx="990">
                  <c:v>4.4383332256756284E-3</c:v>
                </c:pt>
                <c:pt idx="991">
                  <c:v>4.4480123594060157E-3</c:v>
                </c:pt>
                <c:pt idx="992">
                  <c:v>4.4508227444958401E-3</c:v>
                </c:pt>
                <c:pt idx="993">
                  <c:v>4.4513439901442591E-3</c:v>
                </c:pt>
                <c:pt idx="994">
                  <c:v>4.453839888158324E-3</c:v>
                </c:pt>
                <c:pt idx="995">
                  <c:v>4.4494181406819376E-3</c:v>
                </c:pt>
                <c:pt idx="996">
                  <c:v>4.4437689966794662E-3</c:v>
                </c:pt>
                <c:pt idx="997">
                  <c:v>4.4438424597153039E-3</c:v>
                </c:pt>
                <c:pt idx="998">
                  <c:v>4.468827258682433E-3</c:v>
                </c:pt>
                <c:pt idx="999">
                  <c:v>4.4642549924845901E-3</c:v>
                </c:pt>
                <c:pt idx="1000">
                  <c:v>4.4526804192857906E-3</c:v>
                </c:pt>
                <c:pt idx="1001">
                  <c:v>4.444414795006151E-3</c:v>
                </c:pt>
                <c:pt idx="1002">
                  <c:v>4.4450791512824885E-3</c:v>
                </c:pt>
                <c:pt idx="1003">
                  <c:v>4.4292288940586833E-3</c:v>
                </c:pt>
                <c:pt idx="1004">
                  <c:v>4.4225654038601578E-3</c:v>
                </c:pt>
                <c:pt idx="1005">
                  <c:v>4.4245666590109305E-3</c:v>
                </c:pt>
                <c:pt idx="1006">
                  <c:v>4.3995412608699947E-3</c:v>
                </c:pt>
                <c:pt idx="1007">
                  <c:v>4.384345883529971E-3</c:v>
                </c:pt>
                <c:pt idx="1008">
                  <c:v>4.373953624608037E-3</c:v>
                </c:pt>
                <c:pt idx="1009">
                  <c:v>4.3671113263861906E-3</c:v>
                </c:pt>
                <c:pt idx="1010">
                  <c:v>4.3204111012009527E-3</c:v>
                </c:pt>
                <c:pt idx="1011">
                  <c:v>4.3320225406780323E-3</c:v>
                </c:pt>
                <c:pt idx="1012">
                  <c:v>4.3315754587781611E-3</c:v>
                </c:pt>
                <c:pt idx="1013">
                  <c:v>4.3322483205274808E-3</c:v>
                </c:pt>
                <c:pt idx="1014">
                  <c:v>4.3366810262915126E-3</c:v>
                </c:pt>
                <c:pt idx="1015">
                  <c:v>4.3460929232083129E-3</c:v>
                </c:pt>
                <c:pt idx="1016">
                  <c:v>4.3148674690618579E-3</c:v>
                </c:pt>
                <c:pt idx="1017">
                  <c:v>4.3206513653634556E-3</c:v>
                </c:pt>
                <c:pt idx="1018">
                  <c:v>4.2921135300631784E-3</c:v>
                </c:pt>
                <c:pt idx="1019">
                  <c:v>4.2294948803465755E-3</c:v>
                </c:pt>
                <c:pt idx="1020">
                  <c:v>4.1894941917305032E-3</c:v>
                </c:pt>
                <c:pt idx="1021">
                  <c:v>4.1691355272251472E-3</c:v>
                </c:pt>
                <c:pt idx="1022">
                  <c:v>4.1684493359942874E-3</c:v>
                </c:pt>
                <c:pt idx="1023">
                  <c:v>4.1557315054418474E-3</c:v>
                </c:pt>
                <c:pt idx="1024">
                  <c:v>4.1409423056149048E-3</c:v>
                </c:pt>
                <c:pt idx="1025">
                  <c:v>4.1388323214967097E-3</c:v>
                </c:pt>
                <c:pt idx="1026">
                  <c:v>4.1224975207486752E-3</c:v>
                </c:pt>
                <c:pt idx="1027">
                  <c:v>4.1187830259898986E-3</c:v>
                </c:pt>
                <c:pt idx="1028">
                  <c:v>4.1076682441690028E-3</c:v>
                </c:pt>
                <c:pt idx="1029">
                  <c:v>4.1074829403195947E-3</c:v>
                </c:pt>
                <c:pt idx="1030">
                  <c:v>4.1316881701588199E-3</c:v>
                </c:pt>
                <c:pt idx="1031">
                  <c:v>4.1533298670257558E-3</c:v>
                </c:pt>
                <c:pt idx="1032">
                  <c:v>4.1493617085472763E-3</c:v>
                </c:pt>
                <c:pt idx="1033">
                  <c:v>4.1558933264310271E-3</c:v>
                </c:pt>
                <c:pt idx="1034">
                  <c:v>4.1530155164436521E-3</c:v>
                </c:pt>
                <c:pt idx="1035">
                  <c:v>4.1430930902415786E-3</c:v>
                </c:pt>
                <c:pt idx="1036">
                  <c:v>4.1205889574857614E-3</c:v>
                </c:pt>
                <c:pt idx="1037">
                  <c:v>4.1033187101684899E-3</c:v>
                </c:pt>
                <c:pt idx="1038">
                  <c:v>4.116047636208325E-3</c:v>
                </c:pt>
                <c:pt idx="1039">
                  <c:v>4.1322359514931748E-3</c:v>
                </c:pt>
                <c:pt idx="1040">
                  <c:v>4.141977995436366E-3</c:v>
                </c:pt>
                <c:pt idx="1041">
                  <c:v>4.2141593512790947E-3</c:v>
                </c:pt>
                <c:pt idx="1042">
                  <c:v>3.9732480615354768E-3</c:v>
                </c:pt>
                <c:pt idx="1043">
                  <c:v>4.041080884935792E-3</c:v>
                </c:pt>
                <c:pt idx="1044">
                  <c:v>4.0883488310777339E-3</c:v>
                </c:pt>
                <c:pt idx="1045">
                  <c:v>4.0303873888537433E-3</c:v>
                </c:pt>
                <c:pt idx="1046">
                  <c:v>3.966265046764705E-3</c:v>
                </c:pt>
                <c:pt idx="1047">
                  <c:v>3.9409216610134775E-3</c:v>
                </c:pt>
                <c:pt idx="1048">
                  <c:v>3.8914977359306461E-3</c:v>
                </c:pt>
                <c:pt idx="1049">
                  <c:v>3.8694150611484333E-3</c:v>
                </c:pt>
                <c:pt idx="1050">
                  <c:v>3.8857713648830046E-3</c:v>
                </c:pt>
                <c:pt idx="1051">
                  <c:v>3.7768887923957115E-3</c:v>
                </c:pt>
                <c:pt idx="1052">
                  <c:v>3.6762628186215738E-3</c:v>
                </c:pt>
                <c:pt idx="1053">
                  <c:v>3.6910019464902631E-3</c:v>
                </c:pt>
                <c:pt idx="1054">
                  <c:v>3.6784230292712448E-3</c:v>
                </c:pt>
                <c:pt idx="1055">
                  <c:v>3.6782983751155289E-3</c:v>
                </c:pt>
                <c:pt idx="1056">
                  <c:v>3.6852572501550741E-3</c:v>
                </c:pt>
                <c:pt idx="1057">
                  <c:v>3.5533583572144884E-3</c:v>
                </c:pt>
                <c:pt idx="1058">
                  <c:v>3.5902661894027053E-3</c:v>
                </c:pt>
                <c:pt idx="1059">
                  <c:v>3.5540920470048102E-3</c:v>
                </c:pt>
                <c:pt idx="1060">
                  <c:v>3.5804178624869172E-3</c:v>
                </c:pt>
                <c:pt idx="1061">
                  <c:v>3.5620498414559681E-3</c:v>
                </c:pt>
                <c:pt idx="1062">
                  <c:v>3.5902814041834574E-3</c:v>
                </c:pt>
                <c:pt idx="1063">
                  <c:v>3.7605768144941972E-3</c:v>
                </c:pt>
                <c:pt idx="1064">
                  <c:v>3.7544879809244518E-3</c:v>
                </c:pt>
                <c:pt idx="1065">
                  <c:v>3.7968677934631331E-3</c:v>
                </c:pt>
                <c:pt idx="1066">
                  <c:v>3.83269327155128E-3</c:v>
                </c:pt>
                <c:pt idx="1067">
                  <c:v>3.8342227760357356E-3</c:v>
                </c:pt>
                <c:pt idx="1068">
                  <c:v>3.8530535814853906E-3</c:v>
                </c:pt>
                <c:pt idx="1069">
                  <c:v>3.8852389440286088E-3</c:v>
                </c:pt>
                <c:pt idx="1070">
                  <c:v>4.112679531480039E-3</c:v>
                </c:pt>
                <c:pt idx="1071">
                  <c:v>4.1464441601862037E-3</c:v>
                </c:pt>
                <c:pt idx="1072">
                  <c:v>3.9720091626993933E-3</c:v>
                </c:pt>
                <c:pt idx="1073">
                  <c:v>3.9796115556416595E-3</c:v>
                </c:pt>
                <c:pt idx="1074">
                  <c:v>3.9266098714204039E-3</c:v>
                </c:pt>
                <c:pt idx="1075">
                  <c:v>3.937433475840438E-3</c:v>
                </c:pt>
                <c:pt idx="1076">
                  <c:v>3.9417615242117289E-3</c:v>
                </c:pt>
                <c:pt idx="1077">
                  <c:v>3.9715954218343865E-3</c:v>
                </c:pt>
                <c:pt idx="1078">
                  <c:v>4.20183439568712E-3</c:v>
                </c:pt>
                <c:pt idx="1079">
                  <c:v>4.1761661282005095E-3</c:v>
                </c:pt>
                <c:pt idx="1080">
                  <c:v>4.3100115011057531E-3</c:v>
                </c:pt>
                <c:pt idx="1081">
                  <c:v>4.3032078397246447E-3</c:v>
                </c:pt>
                <c:pt idx="1082">
                  <c:v>4.2845816536892789E-3</c:v>
                </c:pt>
                <c:pt idx="1083">
                  <c:v>4.1795651056968182E-3</c:v>
                </c:pt>
                <c:pt idx="1084">
                  <c:v>4.2506302992631768E-3</c:v>
                </c:pt>
                <c:pt idx="1085">
                  <c:v>4.1759127175271206E-3</c:v>
                </c:pt>
                <c:pt idx="1086">
                  <c:v>3.8730696328587505E-3</c:v>
                </c:pt>
                <c:pt idx="1087">
                  <c:v>3.871770819332637E-3</c:v>
                </c:pt>
                <c:pt idx="1088">
                  <c:v>3.978162837364998E-3</c:v>
                </c:pt>
                <c:pt idx="1089">
                  <c:v>3.8864128481973775E-3</c:v>
                </c:pt>
                <c:pt idx="1090">
                  <c:v>3.8896882254390889E-3</c:v>
                </c:pt>
                <c:pt idx="1091">
                  <c:v>4.3414480555717871E-3</c:v>
                </c:pt>
                <c:pt idx="1092">
                  <c:v>4.2493358067531208E-3</c:v>
                </c:pt>
                <c:pt idx="1093">
                  <c:v>4.3948038587171443E-3</c:v>
                </c:pt>
                <c:pt idx="1094">
                  <c:v>4.4463315879141475E-3</c:v>
                </c:pt>
                <c:pt idx="1095">
                  <c:v>3.0027103558535051E-3</c:v>
                </c:pt>
                <c:pt idx="1096">
                  <c:v>3.0471943581930894E-3</c:v>
                </c:pt>
                <c:pt idx="1097">
                  <c:v>3.6922114737688366E-3</c:v>
                </c:pt>
                <c:pt idx="1098">
                  <c:v>3.8069720064023223E-3</c:v>
                </c:pt>
                <c:pt idx="1099">
                  <c:v>3.7228152940439966E-3</c:v>
                </c:pt>
                <c:pt idx="1100">
                  <c:v>3.80622209548013E-3</c:v>
                </c:pt>
                <c:pt idx="1101">
                  <c:v>3.0364476481005696E-3</c:v>
                </c:pt>
                <c:pt idx="1102">
                  <c:v>3.0331045735745949E-3</c:v>
                </c:pt>
                <c:pt idx="1103">
                  <c:v>1.0352508676272584E-3</c:v>
                </c:pt>
                <c:pt idx="1104">
                  <c:v>1.5087302130925824E-3</c:v>
                </c:pt>
                <c:pt idx="1105">
                  <c:v>2.7464394162259602E-3</c:v>
                </c:pt>
                <c:pt idx="1106">
                  <c:v>2.0432742804511175E-3</c:v>
                </c:pt>
                <c:pt idx="1107">
                  <c:v>2.067841679137622E-3</c:v>
                </c:pt>
                <c:pt idx="1108">
                  <c:v>1.3946223209770721E-3</c:v>
                </c:pt>
                <c:pt idx="1109">
                  <c:v>1.4138385024389931E-3</c:v>
                </c:pt>
                <c:pt idx="1110">
                  <c:v>1.1461012150950464E-3</c:v>
                </c:pt>
                <c:pt idx="1111">
                  <c:v>1.2517551379989842E-3</c:v>
                </c:pt>
                <c:pt idx="1112">
                  <c:v>1.4281585299447282E-3</c:v>
                </c:pt>
                <c:pt idx="1113">
                  <c:v>1.6347050417016477E-3</c:v>
                </c:pt>
                <c:pt idx="1114">
                  <c:v>1.5886757178624716E-3</c:v>
                </c:pt>
                <c:pt idx="1115">
                  <c:v>1.1845718618914353E-3</c:v>
                </c:pt>
                <c:pt idx="1116">
                  <c:v>1.1361080308697551E-3</c:v>
                </c:pt>
                <c:pt idx="1117">
                  <c:v>9.5487526808191484E-4</c:v>
                </c:pt>
                <c:pt idx="1118">
                  <c:v>-2.5323094567622403E-4</c:v>
                </c:pt>
                <c:pt idx="1119">
                  <c:v>-1.9574332863171728E-4</c:v>
                </c:pt>
                <c:pt idx="1120">
                  <c:v>-1.9530694947521217E-4</c:v>
                </c:pt>
                <c:pt idx="1121">
                  <c:v>-1.8368256898113397E-4</c:v>
                </c:pt>
                <c:pt idx="1122">
                  <c:v>-1.7992917800197921E-4</c:v>
                </c:pt>
                <c:pt idx="1123">
                  <c:v>-2.0178365886110649E-4</c:v>
                </c:pt>
                <c:pt idx="1124">
                  <c:v>-1.8486158568268757E-4</c:v>
                </c:pt>
                <c:pt idx="1125">
                  <c:v>-1.697636326004755E-4</c:v>
                </c:pt>
                <c:pt idx="1126">
                  <c:v>-1.7182178446494551E-4</c:v>
                </c:pt>
                <c:pt idx="1127">
                  <c:v>-1.8637949478796844E-4</c:v>
                </c:pt>
                <c:pt idx="1128">
                  <c:v>-1.5754609997262908E-4</c:v>
                </c:pt>
                <c:pt idx="1129">
                  <c:v>-1.6518603031744661E-4</c:v>
                </c:pt>
                <c:pt idx="1130">
                  <c:v>-1.094003071812646E-4</c:v>
                </c:pt>
                <c:pt idx="1131">
                  <c:v>-1.1169446683380343E-4</c:v>
                </c:pt>
                <c:pt idx="1132">
                  <c:v>-9.4238334099522409E-5</c:v>
                </c:pt>
                <c:pt idx="1133">
                  <c:v>-1.4924470987135645E-4</c:v>
                </c:pt>
                <c:pt idx="1134">
                  <c:v>-1.603433433797033E-4</c:v>
                </c:pt>
                <c:pt idx="1135">
                  <c:v>-1.5522653988101048E-4</c:v>
                </c:pt>
                <c:pt idx="1136">
                  <c:v>-9.4160980229704934E-5</c:v>
                </c:pt>
                <c:pt idx="1137">
                  <c:v>-2.0466331267090265E-4</c:v>
                </c:pt>
                <c:pt idx="1138">
                  <c:v>-2.3345937449120548E-4</c:v>
                </c:pt>
                <c:pt idx="1139">
                  <c:v>-2.2865325727016605E-4</c:v>
                </c:pt>
                <c:pt idx="1140">
                  <c:v>-2.3321582609817172E-4</c:v>
                </c:pt>
                <c:pt idx="1141">
                  <c:v>-2.036964006546361E-4</c:v>
                </c:pt>
                <c:pt idx="1142">
                  <c:v>-1.9713365376933687E-4</c:v>
                </c:pt>
                <c:pt idx="1143">
                  <c:v>-1.796973417378008E-4</c:v>
                </c:pt>
                <c:pt idx="1144">
                  <c:v>-1.8199609473556577E-4</c:v>
                </c:pt>
                <c:pt idx="1145">
                  <c:v>-1.9971655046060717E-4</c:v>
                </c:pt>
                <c:pt idx="1146">
                  <c:v>-1.6789267693921792E-4</c:v>
                </c:pt>
                <c:pt idx="1147">
                  <c:v>-1.7065458801386539E-4</c:v>
                </c:pt>
                <c:pt idx="1148">
                  <c:v>-1.8950715218399669E-4</c:v>
                </c:pt>
                <c:pt idx="1149">
                  <c:v>-1.9478579816527278E-4</c:v>
                </c:pt>
                <c:pt idx="1150">
                  <c:v>-2.074158103040918E-4</c:v>
                </c:pt>
                <c:pt idx="1151">
                  <c:v>-2.1318847226475248E-4</c:v>
                </c:pt>
                <c:pt idx="1152">
                  <c:v>-2.0519337198743429E-4</c:v>
                </c:pt>
                <c:pt idx="1153">
                  <c:v>-2.4200754108989669E-4</c:v>
                </c:pt>
                <c:pt idx="1154">
                  <c:v>-2.2212592944163679E-4</c:v>
                </c:pt>
                <c:pt idx="1155">
                  <c:v>-1.9943563091248705E-4</c:v>
                </c:pt>
                <c:pt idx="1156">
                  <c:v>-1.9692944848808788E-4</c:v>
                </c:pt>
                <c:pt idx="1157">
                  <c:v>-1.8593304167597677E-4</c:v>
                </c:pt>
                <c:pt idx="1158">
                  <c:v>-1.7463181297906299E-4</c:v>
                </c:pt>
                <c:pt idx="1159">
                  <c:v>-1.8097349542822518E-4</c:v>
                </c:pt>
                <c:pt idx="1160">
                  <c:v>-1.9939658077611498E-4</c:v>
                </c:pt>
                <c:pt idx="1161">
                  <c:v>-2.1050935613465809E-4</c:v>
                </c:pt>
                <c:pt idx="1162">
                  <c:v>-2.0480194245533698E-4</c:v>
                </c:pt>
                <c:pt idx="1163">
                  <c:v>-2.100220817815453E-4</c:v>
                </c:pt>
                <c:pt idx="1164">
                  <c:v>-2.3622070462084568E-4</c:v>
                </c:pt>
                <c:pt idx="1165">
                  <c:v>-2.4318036187638897E-4</c:v>
                </c:pt>
                <c:pt idx="1166">
                  <c:v>-2.182438285719877E-4</c:v>
                </c:pt>
                <c:pt idx="1167">
                  <c:v>-2.0582624935080188E-4</c:v>
                </c:pt>
                <c:pt idx="1168">
                  <c:v>-2.1351739297260211E-4</c:v>
                </c:pt>
                <c:pt idx="1169">
                  <c:v>-2.4503369459224269E-4</c:v>
                </c:pt>
                <c:pt idx="1170">
                  <c:v>-3.1314716982290417E-4</c:v>
                </c:pt>
                <c:pt idx="1171">
                  <c:v>-3.1477827371901174E-4</c:v>
                </c:pt>
                <c:pt idx="1172">
                  <c:v>-2.6625847581969935E-4</c:v>
                </c:pt>
                <c:pt idx="1173">
                  <c:v>-2.6631618557021957E-4</c:v>
                </c:pt>
                <c:pt idx="1174">
                  <c:v>-3.394218375355302E-4</c:v>
                </c:pt>
                <c:pt idx="1175">
                  <c:v>-3.3456382028014358E-4</c:v>
                </c:pt>
                <c:pt idx="1176">
                  <c:v>-3.392572357867703E-4</c:v>
                </c:pt>
                <c:pt idx="1177">
                  <c:v>-3.430079343225785E-4</c:v>
                </c:pt>
                <c:pt idx="1178">
                  <c:v>-3.5221528457428277E-4</c:v>
                </c:pt>
                <c:pt idx="1179">
                  <c:v>-3.5322406780404349E-4</c:v>
                </c:pt>
                <c:pt idx="1180">
                  <c:v>-3.4709277642640702E-4</c:v>
                </c:pt>
                <c:pt idx="1181">
                  <c:v>-3.2932274231056848E-4</c:v>
                </c:pt>
                <c:pt idx="1182">
                  <c:v>-3.3376768443854995E-4</c:v>
                </c:pt>
                <c:pt idx="1183">
                  <c:v>-3.3802449020873745E-4</c:v>
                </c:pt>
                <c:pt idx="1184">
                  <c:v>-3.0688869346199085E-4</c:v>
                </c:pt>
                <c:pt idx="1185">
                  <c:v>-3.070497277624002E-4</c:v>
                </c:pt>
                <c:pt idx="1186">
                  <c:v>-3.025516077017042E-4</c:v>
                </c:pt>
                <c:pt idx="1187">
                  <c:v>-3.0766178075673762E-4</c:v>
                </c:pt>
                <c:pt idx="1188">
                  <c:v>-2.9801367505780108E-4</c:v>
                </c:pt>
                <c:pt idx="1189">
                  <c:v>-2.8901030802703457E-4</c:v>
                </c:pt>
                <c:pt idx="1190">
                  <c:v>-2.8081627520924296E-4</c:v>
                </c:pt>
                <c:pt idx="1191">
                  <c:v>-2.7843756531704277E-4</c:v>
                </c:pt>
                <c:pt idx="1192">
                  <c:v>-2.752191556969956E-4</c:v>
                </c:pt>
                <c:pt idx="1193">
                  <c:v>-2.8808956600372349E-4</c:v>
                </c:pt>
                <c:pt idx="1194">
                  <c:v>-2.5528066086605934E-4</c:v>
                </c:pt>
                <c:pt idx="1195">
                  <c:v>-2.2036201237148262E-4</c:v>
                </c:pt>
                <c:pt idx="1196">
                  <c:v>-2.197212041008736E-4</c:v>
                </c:pt>
                <c:pt idx="1197">
                  <c:v>-2.1675231331596008E-4</c:v>
                </c:pt>
                <c:pt idx="1198">
                  <c:v>-2.0705355610758534E-4</c:v>
                </c:pt>
                <c:pt idx="1199">
                  <c:v>-2.3207561584575239E-4</c:v>
                </c:pt>
                <c:pt idx="1200">
                  <c:v>-2.3112430993093118E-4</c:v>
                </c:pt>
                <c:pt idx="1201">
                  <c:v>-2.3536498962739235E-4</c:v>
                </c:pt>
                <c:pt idx="1202">
                  <c:v>-2.5148718265853261E-4</c:v>
                </c:pt>
                <c:pt idx="1203">
                  <c:v>-2.4012224862897326E-4</c:v>
                </c:pt>
                <c:pt idx="1204">
                  <c:v>-2.0415119651592519E-4</c:v>
                </c:pt>
                <c:pt idx="1205">
                  <c:v>-2.4681233554444299E-4</c:v>
                </c:pt>
                <c:pt idx="1206">
                  <c:v>-2.5371057446999445E-4</c:v>
                </c:pt>
                <c:pt idx="1207">
                  <c:v>-2.8291888417214658E-4</c:v>
                </c:pt>
                <c:pt idx="1208">
                  <c:v>-2.8125955210029388E-4</c:v>
                </c:pt>
                <c:pt idx="1209">
                  <c:v>-3.1455545767063782E-4</c:v>
                </c:pt>
                <c:pt idx="1210">
                  <c:v>-2.9401859443218978E-4</c:v>
                </c:pt>
                <c:pt idx="1211">
                  <c:v>-2.5228158578512893E-4</c:v>
                </c:pt>
                <c:pt idx="1212">
                  <c:v>-1.9680465049734392E-4</c:v>
                </c:pt>
                <c:pt idx="1213">
                  <c:v>-1.9221296035851318E-4</c:v>
                </c:pt>
                <c:pt idx="1214">
                  <c:v>-9.3722715993299773E-5</c:v>
                </c:pt>
                <c:pt idx="1215">
                  <c:v>-7.5296440899315055E-5</c:v>
                </c:pt>
                <c:pt idx="1216">
                  <c:v>-6.6296086670533655E-5</c:v>
                </c:pt>
                <c:pt idx="1217">
                  <c:v>-6.6607785190936014E-5</c:v>
                </c:pt>
                <c:pt idx="1218">
                  <c:v>-3.8783096859773164E-5</c:v>
                </c:pt>
                <c:pt idx="1219">
                  <c:v>-4.5906419776600569E-5</c:v>
                </c:pt>
                <c:pt idx="1220">
                  <c:v>-6.0650098363997866E-5</c:v>
                </c:pt>
                <c:pt idx="1221">
                  <c:v>-6.8053745771172363E-5</c:v>
                </c:pt>
                <c:pt idx="1222">
                  <c:v>-9.9939693429148933E-5</c:v>
                </c:pt>
                <c:pt idx="1223">
                  <c:v>-9.5869206170060367E-5</c:v>
                </c:pt>
                <c:pt idx="1224">
                  <c:v>-9.61508392072387E-5</c:v>
                </c:pt>
                <c:pt idx="1225">
                  <c:v>-1.0185919557856371E-4</c:v>
                </c:pt>
                <c:pt idx="1226">
                  <c:v>-1.0089673935129693E-4</c:v>
                </c:pt>
                <c:pt idx="1227">
                  <c:v>-1.0443142354278869E-4</c:v>
                </c:pt>
                <c:pt idx="1228">
                  <c:v>-1.0077214320045005E-4</c:v>
                </c:pt>
                <c:pt idx="1229">
                  <c:v>-9.5183469306031767E-5</c:v>
                </c:pt>
                <c:pt idx="1230">
                  <c:v>-9.27697096813326E-5</c:v>
                </c:pt>
                <c:pt idx="1231">
                  <c:v>-1.2207539841506412E-4</c:v>
                </c:pt>
                <c:pt idx="1232">
                  <c:v>-1.3299294231313531E-4</c:v>
                </c:pt>
                <c:pt idx="1233">
                  <c:v>-1.4400430597180688E-4</c:v>
                </c:pt>
                <c:pt idx="1234">
                  <c:v>-1.4238651997047004E-4</c:v>
                </c:pt>
                <c:pt idx="1235">
                  <c:v>-7.6504194845114393E-5</c:v>
                </c:pt>
                <c:pt idx="1236">
                  <c:v>-5.1953310343242209E-5</c:v>
                </c:pt>
                <c:pt idx="1237">
                  <c:v>-3.1187235481180485E-5</c:v>
                </c:pt>
                <c:pt idx="1238">
                  <c:v>-3.9032448578834805E-5</c:v>
                </c:pt>
                <c:pt idx="1239">
                  <c:v>3.184882396245005E-6</c:v>
                </c:pt>
                <c:pt idx="1240">
                  <c:v>-1.0655596037950745E-5</c:v>
                </c:pt>
                <c:pt idx="1241">
                  <c:v>-8.67740927152982E-5</c:v>
                </c:pt>
                <c:pt idx="1242">
                  <c:v>-5.6480756351045266E-5</c:v>
                </c:pt>
                <c:pt idx="1243">
                  <c:v>-6.6144881666341167E-5</c:v>
                </c:pt>
                <c:pt idx="1244">
                  <c:v>-6.6736316917263475E-5</c:v>
                </c:pt>
                <c:pt idx="1245">
                  <c:v>-8.5915208627234161E-5</c:v>
                </c:pt>
                <c:pt idx="1246">
                  <c:v>-7.6346877970675386E-5</c:v>
                </c:pt>
                <c:pt idx="1247">
                  <c:v>-6.8618226266557456E-6</c:v>
                </c:pt>
                <c:pt idx="1248">
                  <c:v>2.6883559581925926E-4</c:v>
                </c:pt>
                <c:pt idx="1249">
                  <c:v>2.3443503844142638E-4</c:v>
                </c:pt>
                <c:pt idx="1250">
                  <c:v>1.3547388420408107E-4</c:v>
                </c:pt>
                <c:pt idx="1251">
                  <c:v>2.5117762738910399E-4</c:v>
                </c:pt>
                <c:pt idx="1252">
                  <c:v>3.9330841109674625E-4</c:v>
                </c:pt>
                <c:pt idx="1253">
                  <c:v>3.7572969257089369E-4</c:v>
                </c:pt>
                <c:pt idx="1254">
                  <c:v>3.3807440518751776E-4</c:v>
                </c:pt>
                <c:pt idx="1255">
                  <c:v>3.2254409317633315E-4</c:v>
                </c:pt>
                <c:pt idx="1256">
                  <c:v>3.3309411818519045E-4</c:v>
                </c:pt>
                <c:pt idx="1257">
                  <c:v>2.1915899770939376E-4</c:v>
                </c:pt>
                <c:pt idx="1258">
                  <c:v>1.7782386880590924E-4</c:v>
                </c:pt>
                <c:pt idx="1259">
                  <c:v>1.968123699149345E-4</c:v>
                </c:pt>
                <c:pt idx="1260">
                  <c:v>2.0498404688486271E-4</c:v>
                </c:pt>
                <c:pt idx="1261">
                  <c:v>2.1430451255796711E-4</c:v>
                </c:pt>
                <c:pt idx="1262">
                  <c:v>2.2174467840550821E-4</c:v>
                </c:pt>
                <c:pt idx="1263">
                  <c:v>1.9062735170016879E-4</c:v>
                </c:pt>
                <c:pt idx="1264">
                  <c:v>1.7457077541799691E-4</c:v>
                </c:pt>
                <c:pt idx="1265">
                  <c:v>1.9084409564243098E-4</c:v>
                </c:pt>
                <c:pt idx="1266">
                  <c:v>2.1871281688887135E-4</c:v>
                </c:pt>
                <c:pt idx="1267">
                  <c:v>2.3436800436186559E-4</c:v>
                </c:pt>
                <c:pt idx="1268">
                  <c:v>2.1550661007973751E-4</c:v>
                </c:pt>
                <c:pt idx="1269">
                  <c:v>2.1184140390452841E-4</c:v>
                </c:pt>
                <c:pt idx="1270">
                  <c:v>2.1240030079897642E-4</c:v>
                </c:pt>
                <c:pt idx="1271">
                  <c:v>2.1368090716799933E-4</c:v>
                </c:pt>
                <c:pt idx="1272">
                  <c:v>2.1658828649810002E-4</c:v>
                </c:pt>
                <c:pt idx="1273">
                  <c:v>2.1034437565906698E-4</c:v>
                </c:pt>
                <c:pt idx="1274">
                  <c:v>2.1654742701021564E-4</c:v>
                </c:pt>
                <c:pt idx="1275">
                  <c:v>2.0980698131105072E-4</c:v>
                </c:pt>
                <c:pt idx="1276">
                  <c:v>2.0772245744065781E-4</c:v>
                </c:pt>
                <c:pt idx="1277">
                  <c:v>2.5406369817833915E-4</c:v>
                </c:pt>
                <c:pt idx="1278">
                  <c:v>2.5469548821191473E-4</c:v>
                </c:pt>
                <c:pt idx="1279">
                  <c:v>2.3666416364666662E-4</c:v>
                </c:pt>
                <c:pt idx="1280">
                  <c:v>2.3688752705533462E-4</c:v>
                </c:pt>
                <c:pt idx="1281">
                  <c:v>2.3323984911846724E-4</c:v>
                </c:pt>
                <c:pt idx="1282">
                  <c:v>2.6032288934528026E-4</c:v>
                </c:pt>
                <c:pt idx="1283">
                  <c:v>2.6492463210213218E-4</c:v>
                </c:pt>
                <c:pt idx="1284">
                  <c:v>2.5945558214719554E-4</c:v>
                </c:pt>
                <c:pt idx="1285">
                  <c:v>2.4337330739455419E-4</c:v>
                </c:pt>
                <c:pt idx="1286">
                  <c:v>2.5785697338789112E-4</c:v>
                </c:pt>
                <c:pt idx="1287">
                  <c:v>2.4373502847263866E-4</c:v>
                </c:pt>
                <c:pt idx="1288">
                  <c:v>2.3040092884392757E-4</c:v>
                </c:pt>
                <c:pt idx="1289">
                  <c:v>2.267252455302015E-4</c:v>
                </c:pt>
                <c:pt idx="1290">
                  <c:v>2.4875040866597536E-4</c:v>
                </c:pt>
                <c:pt idx="1291">
                  <c:v>2.3293807845231983E-4</c:v>
                </c:pt>
                <c:pt idx="1292">
                  <c:v>2.3113910491443179E-4</c:v>
                </c:pt>
                <c:pt idx="1293">
                  <c:v>2.4088015649327216E-4</c:v>
                </c:pt>
                <c:pt idx="1294">
                  <c:v>2.3553995420044148E-4</c:v>
                </c:pt>
                <c:pt idx="1295">
                  <c:v>2.3210658642356559E-4</c:v>
                </c:pt>
                <c:pt idx="1296">
                  <c:v>2.5351368207891041E-4</c:v>
                </c:pt>
                <c:pt idx="1297">
                  <c:v>2.885179455053046E-4</c:v>
                </c:pt>
                <c:pt idx="1298">
                  <c:v>2.9664518151429893E-4</c:v>
                </c:pt>
                <c:pt idx="1299">
                  <c:v>2.9370592417676713E-4</c:v>
                </c:pt>
                <c:pt idx="1300">
                  <c:v>3.0387290153000886E-4</c:v>
                </c:pt>
                <c:pt idx="1301">
                  <c:v>3.3499058830376564E-4</c:v>
                </c:pt>
                <c:pt idx="1302">
                  <c:v>2.6415800119973548E-4</c:v>
                </c:pt>
                <c:pt idx="1303">
                  <c:v>2.6593192430813287E-4</c:v>
                </c:pt>
                <c:pt idx="1304">
                  <c:v>2.5686689648757083E-4</c:v>
                </c:pt>
                <c:pt idx="1305">
                  <c:v>2.3475083521844349E-4</c:v>
                </c:pt>
                <c:pt idx="1306">
                  <c:v>2.414689878638073E-4</c:v>
                </c:pt>
                <c:pt idx="1307">
                  <c:v>2.7531005378821831E-4</c:v>
                </c:pt>
                <c:pt idx="1308">
                  <c:v>2.3115099281125054E-4</c:v>
                </c:pt>
                <c:pt idx="1309">
                  <c:v>2.3431734854184366E-4</c:v>
                </c:pt>
                <c:pt idx="1310">
                  <c:v>2.4830981710466149E-4</c:v>
                </c:pt>
                <c:pt idx="1311">
                  <c:v>2.5065460212525829E-4</c:v>
                </c:pt>
                <c:pt idx="1312">
                  <c:v>2.7102433521231073E-4</c:v>
                </c:pt>
                <c:pt idx="1313">
                  <c:v>3.3542687595615266E-4</c:v>
                </c:pt>
                <c:pt idx="1314">
                  <c:v>3.3608918295692123E-4</c:v>
                </c:pt>
                <c:pt idx="1315">
                  <c:v>3.5324601889768771E-4</c:v>
                </c:pt>
                <c:pt idx="1316">
                  <c:v>3.5628780462514369E-4</c:v>
                </c:pt>
                <c:pt idx="1317">
                  <c:v>3.4242657846886976E-4</c:v>
                </c:pt>
                <c:pt idx="1318">
                  <c:v>3.4495125777287046E-4</c:v>
                </c:pt>
                <c:pt idx="1319">
                  <c:v>2.8359734765222755E-4</c:v>
                </c:pt>
                <c:pt idx="1320">
                  <c:v>2.6006176709192168E-4</c:v>
                </c:pt>
                <c:pt idx="1321">
                  <c:v>2.718919837522844E-4</c:v>
                </c:pt>
                <c:pt idx="1322">
                  <c:v>2.6531554454476444E-4</c:v>
                </c:pt>
                <c:pt idx="1323">
                  <c:v>2.9799028529267489E-4</c:v>
                </c:pt>
                <c:pt idx="1324">
                  <c:v>2.8897789321553457E-4</c:v>
                </c:pt>
                <c:pt idx="1325">
                  <c:v>2.7665281545986473E-4</c:v>
                </c:pt>
                <c:pt idx="1326">
                  <c:v>2.8868442814378756E-4</c:v>
                </c:pt>
                <c:pt idx="1327">
                  <c:v>2.8920221480127693E-4</c:v>
                </c:pt>
                <c:pt idx="1328">
                  <c:v>2.6770024229111084E-4</c:v>
                </c:pt>
                <c:pt idx="1329">
                  <c:v>2.6546851726802826E-4</c:v>
                </c:pt>
                <c:pt idx="1330">
                  <c:v>2.6683839509646193E-4</c:v>
                </c:pt>
                <c:pt idx="1331">
                  <c:v>2.6782893247572165E-4</c:v>
                </c:pt>
                <c:pt idx="1332">
                  <c:v>2.5929342856777926E-4</c:v>
                </c:pt>
                <c:pt idx="1333">
                  <c:v>2.5864398047953526E-4</c:v>
                </c:pt>
                <c:pt idx="1334">
                  <c:v>2.6921175416211025E-4</c:v>
                </c:pt>
                <c:pt idx="1335">
                  <c:v>2.6503522816322914E-4</c:v>
                </c:pt>
                <c:pt idx="1336">
                  <c:v>2.5448539590199379E-4</c:v>
                </c:pt>
                <c:pt idx="1337">
                  <c:v>2.5665908006382299E-4</c:v>
                </c:pt>
                <c:pt idx="1338">
                  <c:v>2.7663019687295727E-4</c:v>
                </c:pt>
                <c:pt idx="1339">
                  <c:v>2.6018446972923972E-4</c:v>
                </c:pt>
                <c:pt idx="1340">
                  <c:v>2.3763142643550792E-4</c:v>
                </c:pt>
                <c:pt idx="1341">
                  <c:v>2.8418796499019022E-4</c:v>
                </c:pt>
                <c:pt idx="1342">
                  <c:v>2.8434530400997862E-4</c:v>
                </c:pt>
                <c:pt idx="1343">
                  <c:v>3.3819472366720005E-4</c:v>
                </c:pt>
                <c:pt idx="1344">
                  <c:v>3.6634489221297256E-4</c:v>
                </c:pt>
                <c:pt idx="1345">
                  <c:v>3.6681381473979371E-4</c:v>
                </c:pt>
                <c:pt idx="1346">
                  <c:v>3.3548931282882725E-4</c:v>
                </c:pt>
                <c:pt idx="1347">
                  <c:v>3.3207297590859329E-4</c:v>
                </c:pt>
                <c:pt idx="1348">
                  <c:v>3.7935015952414436E-4</c:v>
                </c:pt>
                <c:pt idx="1349">
                  <c:v>3.8139883547521356E-4</c:v>
                </c:pt>
                <c:pt idx="1350">
                  <c:v>2.6095364847815525E-4</c:v>
                </c:pt>
                <c:pt idx="1351">
                  <c:v>3.0725733851788789E-4</c:v>
                </c:pt>
                <c:pt idx="1352">
                  <c:v>3.0504115629844986E-4</c:v>
                </c:pt>
                <c:pt idx="1353">
                  <c:v>3.022088166277905E-4</c:v>
                </c:pt>
                <c:pt idx="1354">
                  <c:v>3.4442310243920816E-4</c:v>
                </c:pt>
                <c:pt idx="1355">
                  <c:v>3.6042849121507923E-4</c:v>
                </c:pt>
                <c:pt idx="1356">
                  <c:v>3.7510754712293085E-4</c:v>
                </c:pt>
                <c:pt idx="1357">
                  <c:v>3.6847338450240563E-4</c:v>
                </c:pt>
                <c:pt idx="1358">
                  <c:v>3.9892515256781407E-4</c:v>
                </c:pt>
                <c:pt idx="1359">
                  <c:v>4.7756932841874972E-4</c:v>
                </c:pt>
                <c:pt idx="1360">
                  <c:v>4.7249167219933809E-4</c:v>
                </c:pt>
                <c:pt idx="1361">
                  <c:v>4.7371277056822381E-4</c:v>
                </c:pt>
                <c:pt idx="1362">
                  <c:v>4.8753547127925205E-4</c:v>
                </c:pt>
                <c:pt idx="1363">
                  <c:v>5.1927908945655901E-4</c:v>
                </c:pt>
                <c:pt idx="1364">
                  <c:v>5.8302138033464949E-4</c:v>
                </c:pt>
                <c:pt idx="1365">
                  <c:v>6.209000097467251E-4</c:v>
                </c:pt>
                <c:pt idx="1366">
                  <c:v>6.2549894663365085E-4</c:v>
                </c:pt>
                <c:pt idx="1367">
                  <c:v>6.1548337491248008E-4</c:v>
                </c:pt>
                <c:pt idx="1368">
                  <c:v>6.0832499064057178E-4</c:v>
                </c:pt>
                <c:pt idx="1369">
                  <c:v>6.1091983396963198E-4</c:v>
                </c:pt>
                <c:pt idx="1370">
                  <c:v>5.8419511733172347E-4</c:v>
                </c:pt>
                <c:pt idx="1371">
                  <c:v>5.7981344601854088E-4</c:v>
                </c:pt>
                <c:pt idx="1372">
                  <c:v>5.8379457927749978E-4</c:v>
                </c:pt>
                <c:pt idx="1373">
                  <c:v>5.485111041117701E-4</c:v>
                </c:pt>
                <c:pt idx="1374">
                  <c:v>5.8588686945919939E-4</c:v>
                </c:pt>
                <c:pt idx="1375">
                  <c:v>5.858364553053357E-4</c:v>
                </c:pt>
                <c:pt idx="1376">
                  <c:v>6.0599434971075471E-4</c:v>
                </c:pt>
                <c:pt idx="1377">
                  <c:v>6.0174589014444849E-4</c:v>
                </c:pt>
                <c:pt idx="1378">
                  <c:v>6.0766813248865276E-4</c:v>
                </c:pt>
                <c:pt idx="1379">
                  <c:v>6.0319149286022474E-4</c:v>
                </c:pt>
                <c:pt idx="1380">
                  <c:v>6.0757140187895221E-4</c:v>
                </c:pt>
                <c:pt idx="1381">
                  <c:v>6.0293946106796921E-4</c:v>
                </c:pt>
                <c:pt idx="1382">
                  <c:v>6.04129416457375E-4</c:v>
                </c:pt>
                <c:pt idx="1383">
                  <c:v>6.5730490700523149E-4</c:v>
                </c:pt>
                <c:pt idx="1384">
                  <c:v>6.6263597522529067E-4</c:v>
                </c:pt>
                <c:pt idx="1385">
                  <c:v>6.4024602023052691E-4</c:v>
                </c:pt>
                <c:pt idx="1386">
                  <c:v>5.9229757613938607E-4</c:v>
                </c:pt>
                <c:pt idx="1387">
                  <c:v>6.0131006471514446E-4</c:v>
                </c:pt>
                <c:pt idx="1388">
                  <c:v>6.0555742096727412E-4</c:v>
                </c:pt>
                <c:pt idx="1389">
                  <c:v>6.0891281619891735E-4</c:v>
                </c:pt>
                <c:pt idx="1390">
                  <c:v>7.1067803205984747E-4</c:v>
                </c:pt>
                <c:pt idx="1391">
                  <c:v>6.5180288972347246E-4</c:v>
                </c:pt>
                <c:pt idx="1392">
                  <c:v>7.249609119212388E-4</c:v>
                </c:pt>
                <c:pt idx="1393">
                  <c:v>7.7381113302074807E-4</c:v>
                </c:pt>
                <c:pt idx="1394">
                  <c:v>7.790503257984287E-4</c:v>
                </c:pt>
                <c:pt idx="1395">
                  <c:v>7.7245328351930492E-4</c:v>
                </c:pt>
                <c:pt idx="1396">
                  <c:v>7.5072172868381455E-4</c:v>
                </c:pt>
                <c:pt idx="1397">
                  <c:v>7.154383728528933E-4</c:v>
                </c:pt>
                <c:pt idx="1398">
                  <c:v>7.1396064676839007E-4</c:v>
                </c:pt>
                <c:pt idx="1399">
                  <c:v>7.0534614428322711E-4</c:v>
                </c:pt>
                <c:pt idx="1400">
                  <c:v>6.8891472323928747E-4</c:v>
                </c:pt>
                <c:pt idx="1401">
                  <c:v>6.1049053717105145E-4</c:v>
                </c:pt>
                <c:pt idx="1402">
                  <c:v>5.9411233622571008E-4</c:v>
                </c:pt>
                <c:pt idx="1403">
                  <c:v>3.4406994751444414E-4</c:v>
                </c:pt>
                <c:pt idx="1404">
                  <c:v>4.269487508017461E-4</c:v>
                </c:pt>
                <c:pt idx="1405">
                  <c:v>2.8900962455257422E-4</c:v>
                </c:pt>
                <c:pt idx="1406">
                  <c:v>3.062850739055478E-4</c:v>
                </c:pt>
                <c:pt idx="1407">
                  <c:v>3.1142811126729457E-4</c:v>
                </c:pt>
                <c:pt idx="1408">
                  <c:v>3.9794702077978371E-4</c:v>
                </c:pt>
                <c:pt idx="1409">
                  <c:v>7.5790218511418979E-4</c:v>
                </c:pt>
                <c:pt idx="1410">
                  <c:v>5.2950047407524046E-4</c:v>
                </c:pt>
                <c:pt idx="1411">
                  <c:v>3.8078801303267727E-4</c:v>
                </c:pt>
                <c:pt idx="1412">
                  <c:v>2.9091587972592301E-4</c:v>
                </c:pt>
                <c:pt idx="1413">
                  <c:v>1.2911857819168247E-4</c:v>
                </c:pt>
                <c:pt idx="1414">
                  <c:v>1.308166830334495E-4</c:v>
                </c:pt>
                <c:pt idx="1415">
                  <c:v>-9.5306258483613743E-6</c:v>
                </c:pt>
                <c:pt idx="1416">
                  <c:v>-3.1315984166574205E-5</c:v>
                </c:pt>
                <c:pt idx="1417">
                  <c:v>-5.8018930185201921E-5</c:v>
                </c:pt>
                <c:pt idx="1418">
                  <c:v>4.507490178083682E-6</c:v>
                </c:pt>
                <c:pt idx="1419">
                  <c:v>-2.2204137797167581E-6</c:v>
                </c:pt>
                <c:pt idx="1420">
                  <c:v>-9.1305714836580416E-6</c:v>
                </c:pt>
                <c:pt idx="1421">
                  <c:v>-3.5112334935282684E-4</c:v>
                </c:pt>
                <c:pt idx="1422">
                  <c:v>-3.4854392241161577E-4</c:v>
                </c:pt>
                <c:pt idx="1423">
                  <c:v>-6.474722576346924E-4</c:v>
                </c:pt>
                <c:pt idx="1424">
                  <c:v>-6.4166001826060945E-4</c:v>
                </c:pt>
                <c:pt idx="1425">
                  <c:v>-6.7660723889665774E-4</c:v>
                </c:pt>
                <c:pt idx="1426">
                  <c:v>-6.7355487363296505E-4</c:v>
                </c:pt>
                <c:pt idx="1427">
                  <c:v>-6.2765209204069768E-4</c:v>
                </c:pt>
                <c:pt idx="1428">
                  <c:v>-6.2691716380139817E-4</c:v>
                </c:pt>
                <c:pt idx="1429">
                  <c:v>-6.7338456266830167E-4</c:v>
                </c:pt>
                <c:pt idx="1430">
                  <c:v>-7.5449760992386025E-4</c:v>
                </c:pt>
                <c:pt idx="1431">
                  <c:v>-6.817808269363357E-4</c:v>
                </c:pt>
                <c:pt idx="1432">
                  <c:v>-6.1109501755817451E-4</c:v>
                </c:pt>
                <c:pt idx="1433">
                  <c:v>-6.0949872017921128E-4</c:v>
                </c:pt>
                <c:pt idx="1434">
                  <c:v>-6.0939466423666705E-4</c:v>
                </c:pt>
                <c:pt idx="1435">
                  <c:v>-5.848948515148934E-4</c:v>
                </c:pt>
                <c:pt idx="1436">
                  <c:v>-6.10477660638006E-4</c:v>
                </c:pt>
                <c:pt idx="1437">
                  <c:v>-6.0990588650121033E-4</c:v>
                </c:pt>
                <c:pt idx="1438">
                  <c:v>-6.2607307006814312E-4</c:v>
                </c:pt>
                <c:pt idx="1439">
                  <c:v>-6.4963713672957861E-4</c:v>
                </c:pt>
                <c:pt idx="1440">
                  <c:v>-6.5647742254153977E-4</c:v>
                </c:pt>
                <c:pt idx="1441">
                  <c:v>-8.047633208174438E-4</c:v>
                </c:pt>
                <c:pt idx="1442">
                  <c:v>-6.9533615125337447E-4</c:v>
                </c:pt>
                <c:pt idx="1443">
                  <c:v>-7.0737693530327961E-4</c:v>
                </c:pt>
                <c:pt idx="1444">
                  <c:v>-6.7536349237174841E-4</c:v>
                </c:pt>
                <c:pt idx="1445">
                  <c:v>-8.1196224357286506E-4</c:v>
                </c:pt>
                <c:pt idx="1446">
                  <c:v>-8.2599519288304932E-4</c:v>
                </c:pt>
                <c:pt idx="1447">
                  <c:v>-6.7216077537702755E-4</c:v>
                </c:pt>
                <c:pt idx="1448">
                  <c:v>-5.8117492561929871E-4</c:v>
                </c:pt>
                <c:pt idx="1449">
                  <c:v>-8.6459470827387271E-4</c:v>
                </c:pt>
                <c:pt idx="1450">
                  <c:v>-7.8420555020657632E-4</c:v>
                </c:pt>
                <c:pt idx="1451">
                  <c:v>-9.3427457611684793E-4</c:v>
                </c:pt>
                <c:pt idx="1452">
                  <c:v>-1.0134753078203582E-3</c:v>
                </c:pt>
                <c:pt idx="1453">
                  <c:v>-1.0012113777556227E-3</c:v>
                </c:pt>
                <c:pt idx="1454">
                  <c:v>-8.5385784027946056E-4</c:v>
                </c:pt>
                <c:pt idx="1455">
                  <c:v>-8.7952364149642261E-4</c:v>
                </c:pt>
                <c:pt idx="1456">
                  <c:v>-1.0883252093431784E-3</c:v>
                </c:pt>
                <c:pt idx="1457">
                  <c:v>-1.1561804780732578E-3</c:v>
                </c:pt>
                <c:pt idx="1458">
                  <c:v>-1.2526815507655695E-3</c:v>
                </c:pt>
                <c:pt idx="1459">
                  <c:v>-1.1237149857755572E-3</c:v>
                </c:pt>
                <c:pt idx="1460">
                  <c:v>-1.1365632761998203E-3</c:v>
                </c:pt>
                <c:pt idx="1461">
                  <c:v>-8.570723825983862E-4</c:v>
                </c:pt>
                <c:pt idx="1462">
                  <c:v>-8.084176041686452E-4</c:v>
                </c:pt>
                <c:pt idx="1463">
                  <c:v>-8.2335823019410721E-4</c:v>
                </c:pt>
                <c:pt idx="1464">
                  <c:v>-8.53303967072644E-4</c:v>
                </c:pt>
                <c:pt idx="1465">
                  <c:v>-8.1734394485440695E-4</c:v>
                </c:pt>
                <c:pt idx="1466">
                  <c:v>-7.986288272220708E-4</c:v>
                </c:pt>
                <c:pt idx="1467">
                  <c:v>-7.6081216258368591E-4</c:v>
                </c:pt>
                <c:pt idx="1468">
                  <c:v>-7.6811181033653998E-4</c:v>
                </c:pt>
                <c:pt idx="1469">
                  <c:v>-7.6107308253455267E-4</c:v>
                </c:pt>
                <c:pt idx="1470">
                  <c:v>-7.617271872175401E-4</c:v>
                </c:pt>
                <c:pt idx="1471">
                  <c:v>-7.7764986445876189E-4</c:v>
                </c:pt>
                <c:pt idx="1472">
                  <c:v>-7.6544805647093227E-4</c:v>
                </c:pt>
                <c:pt idx="1473">
                  <c:v>-7.5678752996910612E-4</c:v>
                </c:pt>
                <c:pt idx="1474">
                  <c:v>-7.4722051797385537E-4</c:v>
                </c:pt>
                <c:pt idx="1475">
                  <c:v>-7.0368120026489142E-4</c:v>
                </c:pt>
                <c:pt idx="1476">
                  <c:v>-7.0646817359542365E-4</c:v>
                </c:pt>
                <c:pt idx="1477">
                  <c:v>-6.6678155287249212E-4</c:v>
                </c:pt>
                <c:pt idx="1478">
                  <c:v>-6.3407760250624556E-4</c:v>
                </c:pt>
                <c:pt idx="1479">
                  <c:v>-6.3906324985250928E-4</c:v>
                </c:pt>
                <c:pt idx="1480">
                  <c:v>-5.615806420875975E-4</c:v>
                </c:pt>
                <c:pt idx="1481">
                  <c:v>-5.6344082560294789E-4</c:v>
                </c:pt>
                <c:pt idx="1482">
                  <c:v>-6.3431754645815284E-4</c:v>
                </c:pt>
                <c:pt idx="1483">
                  <c:v>-6.4797348749696102E-4</c:v>
                </c:pt>
                <c:pt idx="1484">
                  <c:v>-6.4544046118836988E-4</c:v>
                </c:pt>
                <c:pt idx="1485">
                  <c:v>-6.2321047499834775E-4</c:v>
                </c:pt>
                <c:pt idx="1486">
                  <c:v>-7.1078359746068335E-4</c:v>
                </c:pt>
                <c:pt idx="1487">
                  <c:v>-6.6545925043980645E-4</c:v>
                </c:pt>
                <c:pt idx="1488">
                  <c:v>-6.7828730231782851E-4</c:v>
                </c:pt>
                <c:pt idx="1489">
                  <c:v>-6.0002819129268889E-4</c:v>
                </c:pt>
                <c:pt idx="1490">
                  <c:v>-5.8369388833410282E-4</c:v>
                </c:pt>
                <c:pt idx="1491">
                  <c:v>-5.8494963945023666E-4</c:v>
                </c:pt>
                <c:pt idx="1492">
                  <c:v>-5.3507896951230976E-4</c:v>
                </c:pt>
                <c:pt idx="1493">
                  <c:v>-5.0087703723343318E-4</c:v>
                </c:pt>
                <c:pt idx="1494">
                  <c:v>-5.2855136837553346E-4</c:v>
                </c:pt>
                <c:pt idx="1495">
                  <c:v>-5.2436137929377379E-4</c:v>
                </c:pt>
                <c:pt idx="1496">
                  <c:v>-5.3269341507611984E-4</c:v>
                </c:pt>
                <c:pt idx="1497">
                  <c:v>-5.3715767109890618E-4</c:v>
                </c:pt>
                <c:pt idx="1498">
                  <c:v>-5.5792103261556949E-4</c:v>
                </c:pt>
                <c:pt idx="1499">
                  <c:v>-5.6851893424095658E-4</c:v>
                </c:pt>
                <c:pt idx="1500">
                  <c:v>-5.9069467143590287E-4</c:v>
                </c:pt>
                <c:pt idx="1501">
                  <c:v>-5.5848203512428717E-4</c:v>
                </c:pt>
                <c:pt idx="1502">
                  <c:v>-5.5055019664960547E-4</c:v>
                </c:pt>
                <c:pt idx="1503">
                  <c:v>-5.9754082128153706E-4</c:v>
                </c:pt>
                <c:pt idx="1504">
                  <c:v>-5.9388527476862587E-4</c:v>
                </c:pt>
                <c:pt idx="1505">
                  <c:v>-5.9136354392560011E-4</c:v>
                </c:pt>
                <c:pt idx="1506">
                  <c:v>-6.1168903490306569E-4</c:v>
                </c:pt>
                <c:pt idx="1507">
                  <c:v>-6.1745598508153819E-4</c:v>
                </c:pt>
                <c:pt idx="1508">
                  <c:v>-6.1286582369061559E-4</c:v>
                </c:pt>
                <c:pt idx="1509">
                  <c:v>-6.9286330230523049E-4</c:v>
                </c:pt>
                <c:pt idx="1510">
                  <c:v>-6.8530232327096419E-4</c:v>
                </c:pt>
                <c:pt idx="1511">
                  <c:v>-5.5787010159302265E-4</c:v>
                </c:pt>
                <c:pt idx="1512">
                  <c:v>-5.5095294427228456E-4</c:v>
                </c:pt>
                <c:pt idx="1513">
                  <c:v>-4.9614866660060248E-4</c:v>
                </c:pt>
                <c:pt idx="1514">
                  <c:v>-5.1470567226546667E-4</c:v>
                </c:pt>
                <c:pt idx="1515">
                  <c:v>-4.9981762565661587E-4</c:v>
                </c:pt>
                <c:pt idx="1516">
                  <c:v>-5.1446345999228227E-4</c:v>
                </c:pt>
                <c:pt idx="1517">
                  <c:v>-5.1308022045581968E-4</c:v>
                </c:pt>
                <c:pt idx="1518">
                  <c:v>-5.1847675980672115E-4</c:v>
                </c:pt>
                <c:pt idx="1519">
                  <c:v>-5.30840046343217E-4</c:v>
                </c:pt>
                <c:pt idx="1520">
                  <c:v>-4.8023773498897848E-4</c:v>
                </c:pt>
                <c:pt idx="1521">
                  <c:v>-4.7001285074897345E-4</c:v>
                </c:pt>
                <c:pt idx="1522">
                  <c:v>-4.763343967777558E-4</c:v>
                </c:pt>
                <c:pt idx="1523">
                  <c:v>-4.4046095570318916E-4</c:v>
                </c:pt>
                <c:pt idx="1524">
                  <c:v>-4.4893018677860831E-4</c:v>
                </c:pt>
                <c:pt idx="1525">
                  <c:v>-4.5358903852188339E-4</c:v>
                </c:pt>
                <c:pt idx="1526">
                  <c:v>-4.0059485472855507E-4</c:v>
                </c:pt>
                <c:pt idx="1527">
                  <c:v>-4.7987627572693056E-4</c:v>
                </c:pt>
                <c:pt idx="1528">
                  <c:v>-4.3825393926155573E-4</c:v>
                </c:pt>
                <c:pt idx="1529">
                  <c:v>-4.5358355529059771E-4</c:v>
                </c:pt>
                <c:pt idx="1530">
                  <c:v>-4.5749911213669912E-4</c:v>
                </c:pt>
                <c:pt idx="1531">
                  <c:v>-3.4447140232308685E-4</c:v>
                </c:pt>
                <c:pt idx="1532">
                  <c:v>-3.3576722231247409E-4</c:v>
                </c:pt>
                <c:pt idx="1533">
                  <c:v>-2.9783084994541669E-4</c:v>
                </c:pt>
                <c:pt idx="1534">
                  <c:v>-3.4086356015555774E-4</c:v>
                </c:pt>
                <c:pt idx="1535">
                  <c:v>-3.2825081704629882E-4</c:v>
                </c:pt>
                <c:pt idx="1536">
                  <c:v>-5.1666197095671755E-4</c:v>
                </c:pt>
                <c:pt idx="1537">
                  <c:v>-4.5973053370590932E-4</c:v>
                </c:pt>
                <c:pt idx="1538">
                  <c:v>-4.5721647024037651E-4</c:v>
                </c:pt>
                <c:pt idx="1539">
                  <c:v>-3.292632306204097E-4</c:v>
                </c:pt>
                <c:pt idx="1540">
                  <c:v>-3.1908995804123477E-4</c:v>
                </c:pt>
                <c:pt idx="1541">
                  <c:v>-3.157697382081594E-4</c:v>
                </c:pt>
                <c:pt idx="1542">
                  <c:v>-2.8500210672441974E-4</c:v>
                </c:pt>
                <c:pt idx="1543">
                  <c:v>-2.2407214826694407E-4</c:v>
                </c:pt>
                <c:pt idx="1544">
                  <c:v>-1.4393322545574176E-4</c:v>
                </c:pt>
                <c:pt idx="1545">
                  <c:v>-2.1071759029242146E-4</c:v>
                </c:pt>
                <c:pt idx="1546">
                  <c:v>-2.1363517407080036E-4</c:v>
                </c:pt>
                <c:pt idx="1547">
                  <c:v>-3.0006232496805878E-4</c:v>
                </c:pt>
                <c:pt idx="1548">
                  <c:v>-3.3971463900374485E-4</c:v>
                </c:pt>
                <c:pt idx="1549">
                  <c:v>-2.3564822647029971E-4</c:v>
                </c:pt>
                <c:pt idx="1550">
                  <c:v>-1.8713569317476144E-4</c:v>
                </c:pt>
                <c:pt idx="1551">
                  <c:v>-8.2500756657619512E-6</c:v>
                </c:pt>
                <c:pt idx="1552">
                  <c:v>-4.9173035419026387E-5</c:v>
                </c:pt>
                <c:pt idx="1553">
                  <c:v>-6.905733686885715E-5</c:v>
                </c:pt>
                <c:pt idx="1554">
                  <c:v>-1.0918829196080972E-4</c:v>
                </c:pt>
                <c:pt idx="1555">
                  <c:v>-3.6630447223822061E-4</c:v>
                </c:pt>
                <c:pt idx="1556">
                  <c:v>-4.0348077469734025E-4</c:v>
                </c:pt>
                <c:pt idx="1557">
                  <c:v>-4.0043266471503593E-4</c:v>
                </c:pt>
                <c:pt idx="1558">
                  <c:v>-5.787678146177926E-4</c:v>
                </c:pt>
                <c:pt idx="1559">
                  <c:v>-5.7298933123635918E-4</c:v>
                </c:pt>
                <c:pt idx="1560">
                  <c:v>-4.8072785533808732E-4</c:v>
                </c:pt>
                <c:pt idx="1561">
                  <c:v>-4.5732954300643834E-4</c:v>
                </c:pt>
                <c:pt idx="1562">
                  <c:v>-4.1094300779750861E-4</c:v>
                </c:pt>
                <c:pt idx="1563">
                  <c:v>-3.0692451159297564E-4</c:v>
                </c:pt>
                <c:pt idx="1564">
                  <c:v>-5.3518768710444486E-4</c:v>
                </c:pt>
                <c:pt idx="1565">
                  <c:v>-6.9691736244396701E-4</c:v>
                </c:pt>
                <c:pt idx="1566">
                  <c:v>-7.0589140920011449E-4</c:v>
                </c:pt>
                <c:pt idx="1567">
                  <c:v>-5.9632492328316007E-4</c:v>
                </c:pt>
                <c:pt idx="1568">
                  <c:v>-5.8738534794497324E-4</c:v>
                </c:pt>
                <c:pt idx="1569">
                  <c:v>-3.0089309730969643E-4</c:v>
                </c:pt>
                <c:pt idx="1570">
                  <c:v>-2.5417337615053477E-4</c:v>
                </c:pt>
                <c:pt idx="1571">
                  <c:v>-2.6664458185540578E-4</c:v>
                </c:pt>
                <c:pt idx="1572">
                  <c:v>-2.103833732768092E-4</c:v>
                </c:pt>
                <c:pt idx="1573">
                  <c:v>-2.4396731482121084E-4</c:v>
                </c:pt>
                <c:pt idx="1574">
                  <c:v>-2.4942786177230785E-4</c:v>
                </c:pt>
                <c:pt idx="1575">
                  <c:v>-2.1155085505425504E-4</c:v>
                </c:pt>
                <c:pt idx="1576">
                  <c:v>-1.7819221531843846E-4</c:v>
                </c:pt>
                <c:pt idx="1577">
                  <c:v>-1.7735603656958125E-4</c:v>
                </c:pt>
                <c:pt idx="1578">
                  <c:v>-1.3509669275870662E-4</c:v>
                </c:pt>
                <c:pt idx="1579">
                  <c:v>-3.0964643777277475E-4</c:v>
                </c:pt>
                <c:pt idx="1580">
                  <c:v>-2.8797352274008794E-4</c:v>
                </c:pt>
                <c:pt idx="1581">
                  <c:v>-2.7900247782294601E-4</c:v>
                </c:pt>
                <c:pt idx="1582">
                  <c:v>-2.9416499378912393E-4</c:v>
                </c:pt>
                <c:pt idx="1583">
                  <c:v>-3.0618933468094898E-4</c:v>
                </c:pt>
                <c:pt idx="1584">
                  <c:v>-2.7479552441574487E-4</c:v>
                </c:pt>
                <c:pt idx="1585">
                  <c:v>-2.6258398127827174E-4</c:v>
                </c:pt>
                <c:pt idx="1586">
                  <c:v>-3.2954004462323308E-4</c:v>
                </c:pt>
                <c:pt idx="1587">
                  <c:v>-3.6775710618264159E-4</c:v>
                </c:pt>
                <c:pt idx="1588">
                  <c:v>-4.2659892748082905E-4</c:v>
                </c:pt>
                <c:pt idx="1589">
                  <c:v>-4.3452892753362857E-4</c:v>
                </c:pt>
                <c:pt idx="1590">
                  <c:v>-5.1371642191756024E-4</c:v>
                </c:pt>
                <c:pt idx="1591">
                  <c:v>-4.3628366150475444E-4</c:v>
                </c:pt>
                <c:pt idx="1592">
                  <c:v>-3.4354640481789559E-4</c:v>
                </c:pt>
                <c:pt idx="1593">
                  <c:v>-2.9514653372642925E-4</c:v>
                </c:pt>
                <c:pt idx="1594">
                  <c:v>-2.7551274322314595E-4</c:v>
                </c:pt>
                <c:pt idx="1595">
                  <c:v>-4.0109008306357967E-4</c:v>
                </c:pt>
                <c:pt idx="1596">
                  <c:v>-4.1006254569214332E-4</c:v>
                </c:pt>
                <c:pt idx="1597">
                  <c:v>-4.4796760375306449E-4</c:v>
                </c:pt>
                <c:pt idx="1598">
                  <c:v>-6.3694065164060043E-4</c:v>
                </c:pt>
                <c:pt idx="1599">
                  <c:v>-5.2600114447278596E-4</c:v>
                </c:pt>
                <c:pt idx="1600">
                  <c:v>-4.7928659841696371E-4</c:v>
                </c:pt>
                <c:pt idx="1601">
                  <c:v>-6.1104574470270407E-4</c:v>
                </c:pt>
                <c:pt idx="1602">
                  <c:v>-6.1364275028543054E-4</c:v>
                </c:pt>
                <c:pt idx="1603">
                  <c:v>-6.1351879901637451E-4</c:v>
                </c:pt>
                <c:pt idx="1604">
                  <c:v>-6.4830554940365577E-4</c:v>
                </c:pt>
                <c:pt idx="1605">
                  <c:v>-6.4206561328586582E-4</c:v>
                </c:pt>
                <c:pt idx="1606">
                  <c:v>-6.381387736901019E-4</c:v>
                </c:pt>
                <c:pt idx="1607">
                  <c:v>-6.3954246644099314E-4</c:v>
                </c:pt>
                <c:pt idx="1608">
                  <c:v>-5.5456966072479994E-4</c:v>
                </c:pt>
                <c:pt idx="1609">
                  <c:v>-5.4712197521023518E-4</c:v>
                </c:pt>
                <c:pt idx="1610">
                  <c:v>-4.1900214657185716E-4</c:v>
                </c:pt>
                <c:pt idx="1611">
                  <c:v>-4.5655583535161469E-4</c:v>
                </c:pt>
                <c:pt idx="1612">
                  <c:v>-5.7398009641278279E-4</c:v>
                </c:pt>
                <c:pt idx="1613">
                  <c:v>-5.9160004726230004E-4</c:v>
                </c:pt>
                <c:pt idx="1614">
                  <c:v>-5.3149256739651307E-4</c:v>
                </c:pt>
                <c:pt idx="1615">
                  <c:v>-4.7732841147559265E-4</c:v>
                </c:pt>
                <c:pt idx="1616">
                  <c:v>-5.9426037250005564E-4</c:v>
                </c:pt>
                <c:pt idx="1617">
                  <c:v>-5.796790666588161E-4</c:v>
                </c:pt>
                <c:pt idx="1618">
                  <c:v>-5.7058916540390469E-4</c:v>
                </c:pt>
                <c:pt idx="1619">
                  <c:v>-4.9785209366646566E-4</c:v>
                </c:pt>
                <c:pt idx="1620">
                  <c:v>-3.1472237305875422E-4</c:v>
                </c:pt>
                <c:pt idx="1621">
                  <c:v>-3.4737882747754966E-4</c:v>
                </c:pt>
                <c:pt idx="1622">
                  <c:v>-3.9276409850137387E-4</c:v>
                </c:pt>
                <c:pt idx="1623">
                  <c:v>-3.7299695464178549E-4</c:v>
                </c:pt>
                <c:pt idx="1624">
                  <c:v>-4.1628620890539405E-4</c:v>
                </c:pt>
                <c:pt idx="1625">
                  <c:v>-5.0312642127419587E-4</c:v>
                </c:pt>
                <c:pt idx="1626">
                  <c:v>-5.6873157809886939E-4</c:v>
                </c:pt>
                <c:pt idx="1627">
                  <c:v>-4.6468154989276136E-4</c:v>
                </c:pt>
                <c:pt idx="1628">
                  <c:v>-3.1742775491779333E-4</c:v>
                </c:pt>
                <c:pt idx="1629">
                  <c:v>-2.7543952725165221E-4</c:v>
                </c:pt>
                <c:pt idx="1630">
                  <c:v>-4.0301578580652028E-4</c:v>
                </c:pt>
                <c:pt idx="1631">
                  <c:v>-4.3923912554190463E-4</c:v>
                </c:pt>
                <c:pt idx="1632">
                  <c:v>-1.346088973371299E-4</c:v>
                </c:pt>
                <c:pt idx="1633">
                  <c:v>1.319088161642252E-4</c:v>
                </c:pt>
                <c:pt idx="1634">
                  <c:v>4.0282623955797476E-5</c:v>
                </c:pt>
                <c:pt idx="1635">
                  <c:v>3.7934236999045266E-5</c:v>
                </c:pt>
                <c:pt idx="1636">
                  <c:v>3.0492397508802088E-5</c:v>
                </c:pt>
                <c:pt idx="1637">
                  <c:v>4.3990498985126653E-5</c:v>
                </c:pt>
                <c:pt idx="1638">
                  <c:v>1.358560401344848E-4</c:v>
                </c:pt>
                <c:pt idx="1639">
                  <c:v>1.0011227014629527E-5</c:v>
                </c:pt>
                <c:pt idx="1640">
                  <c:v>-5.0382089226712051E-5</c:v>
                </c:pt>
                <c:pt idx="1641">
                  <c:v>7.0188079593599059E-5</c:v>
                </c:pt>
                <c:pt idx="1642">
                  <c:v>9.191824984865691E-5</c:v>
                </c:pt>
                <c:pt idx="1643">
                  <c:v>-2.4186395635756282E-4</c:v>
                </c:pt>
                <c:pt idx="1644">
                  <c:v>-2.1870791089515773E-4</c:v>
                </c:pt>
                <c:pt idx="1645">
                  <c:v>-5.4955287009515206E-5</c:v>
                </c:pt>
                <c:pt idx="1646">
                  <c:v>-7.3961967388509324E-5</c:v>
                </c:pt>
                <c:pt idx="1647">
                  <c:v>-3.8440045471685287E-5</c:v>
                </c:pt>
                <c:pt idx="1648">
                  <c:v>-5.8167083790791458E-5</c:v>
                </c:pt>
                <c:pt idx="1649">
                  <c:v>5.5989124027086794E-5</c:v>
                </c:pt>
                <c:pt idx="1650">
                  <c:v>4.5214635048755841E-5</c:v>
                </c:pt>
                <c:pt idx="1651">
                  <c:v>6.362403916836301E-5</c:v>
                </c:pt>
                <c:pt idx="1652">
                  <c:v>6.4447182696574057E-5</c:v>
                </c:pt>
                <c:pt idx="1653">
                  <c:v>3.8753773117423216E-5</c:v>
                </c:pt>
                <c:pt idx="1654">
                  <c:v>4.4299469328632751E-5</c:v>
                </c:pt>
                <c:pt idx="1655">
                  <c:v>4.3029879291294985E-5</c:v>
                </c:pt>
                <c:pt idx="1656">
                  <c:v>5.3567372743883215E-5</c:v>
                </c:pt>
                <c:pt idx="1657">
                  <c:v>4.262725425735263E-5</c:v>
                </c:pt>
                <c:pt idx="1658">
                  <c:v>1.296191483839157E-4</c:v>
                </c:pt>
                <c:pt idx="1659">
                  <c:v>5.2073663165976521E-5</c:v>
                </c:pt>
                <c:pt idx="1660">
                  <c:v>-2.8576537446613245E-6</c:v>
                </c:pt>
                <c:pt idx="1661">
                  <c:v>-9.7772624612595856E-6</c:v>
                </c:pt>
                <c:pt idx="1662">
                  <c:v>-7.0475734336262498E-5</c:v>
                </c:pt>
                <c:pt idx="1663">
                  <c:v>-1.834795862674138E-4</c:v>
                </c:pt>
                <c:pt idx="1664">
                  <c:v>-2.2389891199798483E-4</c:v>
                </c:pt>
                <c:pt idx="1665">
                  <c:v>-2.3632224440665219E-4</c:v>
                </c:pt>
                <c:pt idx="1666">
                  <c:v>-2.8983318348629281E-4</c:v>
                </c:pt>
                <c:pt idx="1667">
                  <c:v>-5.2404422968839871E-4</c:v>
                </c:pt>
                <c:pt idx="1668">
                  <c:v>-4.5408597665395602E-4</c:v>
                </c:pt>
                <c:pt idx="1669">
                  <c:v>1.0348395778915366E-4</c:v>
                </c:pt>
                <c:pt idx="1670">
                  <c:v>2.28225537864861E-4</c:v>
                </c:pt>
                <c:pt idx="1671">
                  <c:v>3.1581028145923046E-4</c:v>
                </c:pt>
                <c:pt idx="1672">
                  <c:v>3.0836575834948722E-4</c:v>
                </c:pt>
                <c:pt idx="1673">
                  <c:v>3.4223260065942735E-4</c:v>
                </c:pt>
                <c:pt idx="1674">
                  <c:v>3.6071963752346101E-4</c:v>
                </c:pt>
                <c:pt idx="1675">
                  <c:v>3.5516596199119136E-4</c:v>
                </c:pt>
                <c:pt idx="1676">
                  <c:v>3.8437048873750428E-4</c:v>
                </c:pt>
                <c:pt idx="1677">
                  <c:v>4.340945089338432E-4</c:v>
                </c:pt>
                <c:pt idx="1678">
                  <c:v>5.2570161911284687E-4</c:v>
                </c:pt>
                <c:pt idx="1679">
                  <c:v>6.4046734354827395E-4</c:v>
                </c:pt>
                <c:pt idx="1680">
                  <c:v>6.8457226936786172E-4</c:v>
                </c:pt>
                <c:pt idx="1681">
                  <c:v>6.8251397446469301E-4</c:v>
                </c:pt>
                <c:pt idx="1682">
                  <c:v>6.7255021718716447E-4</c:v>
                </c:pt>
                <c:pt idx="1683">
                  <c:v>6.6455578580919175E-4</c:v>
                </c:pt>
                <c:pt idx="1684">
                  <c:v>6.501638912646292E-4</c:v>
                </c:pt>
                <c:pt idx="1685">
                  <c:v>6.4639220120965015E-4</c:v>
                </c:pt>
                <c:pt idx="1686">
                  <c:v>6.3320591179262824E-4</c:v>
                </c:pt>
                <c:pt idx="1687">
                  <c:v>5.9764262745399903E-4</c:v>
                </c:pt>
                <c:pt idx="1688">
                  <c:v>5.4136394577658899E-4</c:v>
                </c:pt>
                <c:pt idx="1689">
                  <c:v>5.5082642167773009E-4</c:v>
                </c:pt>
                <c:pt idx="1690">
                  <c:v>5.4276033305410815E-4</c:v>
                </c:pt>
                <c:pt idx="1691">
                  <c:v>5.5019814402593853E-4</c:v>
                </c:pt>
                <c:pt idx="1692">
                  <c:v>5.5085803229497083E-4</c:v>
                </c:pt>
                <c:pt idx="1693">
                  <c:v>5.7580648148434219E-4</c:v>
                </c:pt>
                <c:pt idx="1694">
                  <c:v>5.7678778412032709E-4</c:v>
                </c:pt>
                <c:pt idx="1695">
                  <c:v>5.7785658208531611E-4</c:v>
                </c:pt>
                <c:pt idx="1696">
                  <c:v>5.7497192914006704E-4</c:v>
                </c:pt>
                <c:pt idx="1697">
                  <c:v>5.6670651840330741E-4</c:v>
                </c:pt>
                <c:pt idx="1698">
                  <c:v>5.8370172801201206E-4</c:v>
                </c:pt>
                <c:pt idx="1699">
                  <c:v>5.7647762254036186E-4</c:v>
                </c:pt>
                <c:pt idx="1700">
                  <c:v>5.0322096473874958E-4</c:v>
                </c:pt>
                <c:pt idx="1701">
                  <c:v>5.1954831783081776E-4</c:v>
                </c:pt>
                <c:pt idx="1702">
                  <c:v>5.3313470757455428E-4</c:v>
                </c:pt>
                <c:pt idx="1703">
                  <c:v>5.1913133859721823E-4</c:v>
                </c:pt>
                <c:pt idx="1704">
                  <c:v>5.25505099170511E-4</c:v>
                </c:pt>
                <c:pt idx="1705">
                  <c:v>5.2069065455153253E-4</c:v>
                </c:pt>
                <c:pt idx="1706">
                  <c:v>4.7976643568807369E-4</c:v>
                </c:pt>
                <c:pt idx="1707">
                  <c:v>4.8000316826902632E-4</c:v>
                </c:pt>
                <c:pt idx="1708">
                  <c:v>4.3267415451309028E-4</c:v>
                </c:pt>
                <c:pt idx="1709">
                  <c:v>4.4235555430128707E-4</c:v>
                </c:pt>
                <c:pt idx="1710">
                  <c:v>4.4438533517941362E-4</c:v>
                </c:pt>
                <c:pt idx="1711">
                  <c:v>4.2435607578268744E-4</c:v>
                </c:pt>
                <c:pt idx="1712">
                  <c:v>4.2584421116737719E-4</c:v>
                </c:pt>
                <c:pt idx="1713">
                  <c:v>4.4669574196426432E-4</c:v>
                </c:pt>
                <c:pt idx="1714">
                  <c:v>4.2525898604015548E-4</c:v>
                </c:pt>
                <c:pt idx="1715">
                  <c:v>4.1365014333773382E-4</c:v>
                </c:pt>
                <c:pt idx="1716">
                  <c:v>4.086754631281721E-4</c:v>
                </c:pt>
                <c:pt idx="1717">
                  <c:v>4.0366628147586958E-4</c:v>
                </c:pt>
                <c:pt idx="1718">
                  <c:v>4.0798832933474727E-4</c:v>
                </c:pt>
                <c:pt idx="1719">
                  <c:v>4.4404103254413167E-4</c:v>
                </c:pt>
                <c:pt idx="1720">
                  <c:v>4.4172357403433497E-4</c:v>
                </c:pt>
                <c:pt idx="1721">
                  <c:v>4.0315820545366865E-4</c:v>
                </c:pt>
                <c:pt idx="1722">
                  <c:v>3.8780456623788308E-4</c:v>
                </c:pt>
                <c:pt idx="1723">
                  <c:v>3.9843589450983517E-4</c:v>
                </c:pt>
                <c:pt idx="1724">
                  <c:v>3.9317530845551227E-4</c:v>
                </c:pt>
                <c:pt idx="1725">
                  <c:v>3.840269241533607E-4</c:v>
                </c:pt>
                <c:pt idx="1726">
                  <c:v>3.9453456215468835E-4</c:v>
                </c:pt>
                <c:pt idx="1727">
                  <c:v>3.9881483912292581E-4</c:v>
                </c:pt>
                <c:pt idx="1728">
                  <c:v>3.9666883797123285E-4</c:v>
                </c:pt>
                <c:pt idx="1729">
                  <c:v>3.6604859730883017E-4</c:v>
                </c:pt>
                <c:pt idx="1730">
                  <c:v>3.6199622560316571E-4</c:v>
                </c:pt>
                <c:pt idx="1731">
                  <c:v>3.6021330657605872E-4</c:v>
                </c:pt>
                <c:pt idx="1732">
                  <c:v>3.3016524687063368E-4</c:v>
                </c:pt>
                <c:pt idx="1733">
                  <c:v>3.4711981475103222E-4</c:v>
                </c:pt>
                <c:pt idx="1734">
                  <c:v>4.1959787585683353E-4</c:v>
                </c:pt>
                <c:pt idx="1735">
                  <c:v>4.0201688745271683E-4</c:v>
                </c:pt>
                <c:pt idx="1736">
                  <c:v>3.9623166428848618E-4</c:v>
                </c:pt>
                <c:pt idx="1737">
                  <c:v>3.9554625321931068E-4</c:v>
                </c:pt>
                <c:pt idx="1738">
                  <c:v>3.7317571842383957E-4</c:v>
                </c:pt>
                <c:pt idx="1739">
                  <c:v>3.6770780374144454E-4</c:v>
                </c:pt>
                <c:pt idx="1740">
                  <c:v>3.844492716480532E-4</c:v>
                </c:pt>
                <c:pt idx="1741">
                  <c:v>3.9518288502508224E-4</c:v>
                </c:pt>
                <c:pt idx="1742">
                  <c:v>3.9299310843706782E-4</c:v>
                </c:pt>
                <c:pt idx="1743">
                  <c:v>3.6556116168492958E-4</c:v>
                </c:pt>
                <c:pt idx="1744">
                  <c:v>3.6055366716972051E-4</c:v>
                </c:pt>
                <c:pt idx="1745">
                  <c:v>3.6276357374885279E-4</c:v>
                </c:pt>
                <c:pt idx="1746">
                  <c:v>3.346794029676002E-4</c:v>
                </c:pt>
                <c:pt idx="1747">
                  <c:v>3.7129844712828144E-4</c:v>
                </c:pt>
                <c:pt idx="1748">
                  <c:v>4.1893872945446574E-4</c:v>
                </c:pt>
                <c:pt idx="1749">
                  <c:v>4.1713315076981718E-4</c:v>
                </c:pt>
                <c:pt idx="1750">
                  <c:v>4.4831115444952377E-4</c:v>
                </c:pt>
                <c:pt idx="1751">
                  <c:v>4.623218868352493E-4</c:v>
                </c:pt>
                <c:pt idx="1752">
                  <c:v>4.6108971889125298E-4</c:v>
                </c:pt>
                <c:pt idx="1753">
                  <c:v>4.3918280693915589E-4</c:v>
                </c:pt>
                <c:pt idx="1754">
                  <c:v>4.4580622756560751E-4</c:v>
                </c:pt>
                <c:pt idx="1755">
                  <c:v>5.1520495383582392E-4</c:v>
                </c:pt>
                <c:pt idx="1756">
                  <c:v>5.258481222848399E-4</c:v>
                </c:pt>
                <c:pt idx="1757">
                  <c:v>5.1617427629134234E-4</c:v>
                </c:pt>
                <c:pt idx="1758">
                  <c:v>5.04255983810508E-4</c:v>
                </c:pt>
                <c:pt idx="1759">
                  <c:v>5.1496161204694923E-4</c:v>
                </c:pt>
                <c:pt idx="1760">
                  <c:v>5.1011768253537775E-4</c:v>
                </c:pt>
                <c:pt idx="1761">
                  <c:v>5.0338240250213028E-4</c:v>
                </c:pt>
                <c:pt idx="1762">
                  <c:v>5.0622049248815739E-4</c:v>
                </c:pt>
                <c:pt idx="1763">
                  <c:v>5.1787300897486292E-4</c:v>
                </c:pt>
                <c:pt idx="1764">
                  <c:v>5.2079920370641519E-4</c:v>
                </c:pt>
                <c:pt idx="1765">
                  <c:v>5.1507450958855085E-4</c:v>
                </c:pt>
                <c:pt idx="1766">
                  <c:v>4.9882025489744481E-4</c:v>
                </c:pt>
                <c:pt idx="1767">
                  <c:v>4.7936514581032105E-4</c:v>
                </c:pt>
                <c:pt idx="1768">
                  <c:v>4.6639074710144398E-4</c:v>
                </c:pt>
                <c:pt idx="1769">
                  <c:v>4.5691572613447515E-4</c:v>
                </c:pt>
                <c:pt idx="1770">
                  <c:v>4.471679955508709E-4</c:v>
                </c:pt>
                <c:pt idx="1771">
                  <c:v>4.1450416029934276E-4</c:v>
                </c:pt>
                <c:pt idx="1772">
                  <c:v>4.0545749794238613E-4</c:v>
                </c:pt>
                <c:pt idx="1773">
                  <c:v>4.0717155264077869E-4</c:v>
                </c:pt>
                <c:pt idx="1774">
                  <c:v>4.5153254401964876E-4</c:v>
                </c:pt>
                <c:pt idx="1775">
                  <c:v>4.3560716384634179E-4</c:v>
                </c:pt>
                <c:pt idx="1776">
                  <c:v>4.2153608827626431E-4</c:v>
                </c:pt>
                <c:pt idx="1777">
                  <c:v>4.6395700118672149E-4</c:v>
                </c:pt>
                <c:pt idx="1778">
                  <c:v>4.6861926586649416E-4</c:v>
                </c:pt>
                <c:pt idx="1779">
                  <c:v>5.4506780310206824E-4</c:v>
                </c:pt>
                <c:pt idx="1780">
                  <c:v>5.5894713349828118E-4</c:v>
                </c:pt>
                <c:pt idx="1781">
                  <c:v>6.5863297999035181E-4</c:v>
                </c:pt>
                <c:pt idx="1782">
                  <c:v>6.6685391141805964E-4</c:v>
                </c:pt>
                <c:pt idx="1783">
                  <c:v>6.0916853759713314E-4</c:v>
                </c:pt>
                <c:pt idx="1784">
                  <c:v>5.9437256828981508E-4</c:v>
                </c:pt>
                <c:pt idx="1785">
                  <c:v>6.2934481611136262E-4</c:v>
                </c:pt>
                <c:pt idx="1786">
                  <c:v>6.5056687187640743E-4</c:v>
                </c:pt>
                <c:pt idx="1787">
                  <c:v>6.6271148126080342E-4</c:v>
                </c:pt>
                <c:pt idx="1788">
                  <c:v>6.5363936938630314E-4</c:v>
                </c:pt>
                <c:pt idx="1789">
                  <c:v>6.0370036328708822E-4</c:v>
                </c:pt>
                <c:pt idx="1790">
                  <c:v>6.0290169555217118E-4</c:v>
                </c:pt>
                <c:pt idx="1791">
                  <c:v>6.0632277995112654E-4</c:v>
                </c:pt>
                <c:pt idx="1792">
                  <c:v>5.7994271485393338E-4</c:v>
                </c:pt>
                <c:pt idx="1793">
                  <c:v>5.7784291849483646E-4</c:v>
                </c:pt>
                <c:pt idx="1794">
                  <c:v>5.6569898178584392E-4</c:v>
                </c:pt>
                <c:pt idx="1795">
                  <c:v>5.802183291964164E-4</c:v>
                </c:pt>
                <c:pt idx="1796">
                  <c:v>5.7715739895413255E-4</c:v>
                </c:pt>
                <c:pt idx="1797">
                  <c:v>5.6321649239716E-4</c:v>
                </c:pt>
                <c:pt idx="1798">
                  <c:v>5.63453030023091E-4</c:v>
                </c:pt>
                <c:pt idx="1799">
                  <c:v>5.6072151363545776E-4</c:v>
                </c:pt>
                <c:pt idx="1800">
                  <c:v>5.715991185398626E-4</c:v>
                </c:pt>
                <c:pt idx="1801">
                  <c:v>5.6029668539786244E-4</c:v>
                </c:pt>
                <c:pt idx="1802">
                  <c:v>5.7387548794950302E-4</c:v>
                </c:pt>
                <c:pt idx="1803">
                  <c:v>5.8079110853050608E-4</c:v>
                </c:pt>
                <c:pt idx="1804">
                  <c:v>6.2090796301603266E-4</c:v>
                </c:pt>
                <c:pt idx="1805">
                  <c:v>6.3509491825271996E-4</c:v>
                </c:pt>
                <c:pt idx="1806">
                  <c:v>6.3515159505194623E-4</c:v>
                </c:pt>
                <c:pt idx="1807">
                  <c:v>7.0545559259759568E-4</c:v>
                </c:pt>
                <c:pt idx="1808">
                  <c:v>7.0637085187748099E-4</c:v>
                </c:pt>
                <c:pt idx="1809">
                  <c:v>6.4640176921060212E-4</c:v>
                </c:pt>
                <c:pt idx="1810">
                  <c:v>6.1077255863100906E-4</c:v>
                </c:pt>
                <c:pt idx="1811">
                  <c:v>6.5406317405303964E-4</c:v>
                </c:pt>
                <c:pt idx="1812">
                  <c:v>6.7995435294166079E-4</c:v>
                </c:pt>
                <c:pt idx="1813">
                  <c:v>6.1889389209093652E-4</c:v>
                </c:pt>
                <c:pt idx="1814">
                  <c:v>6.4399591275124651E-4</c:v>
                </c:pt>
                <c:pt idx="1815">
                  <c:v>6.5117187427431969E-4</c:v>
                </c:pt>
                <c:pt idx="1816">
                  <c:v>6.3409823821170138E-4</c:v>
                </c:pt>
                <c:pt idx="1817">
                  <c:v>6.1641644551650601E-4</c:v>
                </c:pt>
                <c:pt idx="1818">
                  <c:v>6.5015904123855075E-4</c:v>
                </c:pt>
                <c:pt idx="1819">
                  <c:v>6.5895904103314929E-4</c:v>
                </c:pt>
                <c:pt idx="1820">
                  <c:v>5.9869754380661067E-4</c:v>
                </c:pt>
                <c:pt idx="1821">
                  <c:v>5.610779693006275E-4</c:v>
                </c:pt>
                <c:pt idx="1822">
                  <c:v>5.8774298377179638E-4</c:v>
                </c:pt>
                <c:pt idx="1823">
                  <c:v>5.7857527169323183E-4</c:v>
                </c:pt>
                <c:pt idx="1824">
                  <c:v>5.5377761235570746E-4</c:v>
                </c:pt>
                <c:pt idx="1825">
                  <c:v>5.5555832984499642E-4</c:v>
                </c:pt>
                <c:pt idx="1826">
                  <c:v>4.7634617381887948E-4</c:v>
                </c:pt>
                <c:pt idx="1827">
                  <c:v>4.536984351279243E-4</c:v>
                </c:pt>
                <c:pt idx="1828">
                  <c:v>4.7650344845964635E-4</c:v>
                </c:pt>
                <c:pt idx="1829">
                  <c:v>5.0926163126212233E-4</c:v>
                </c:pt>
                <c:pt idx="1830">
                  <c:v>5.5455397822503272E-4</c:v>
                </c:pt>
                <c:pt idx="1831">
                  <c:v>5.3986381737988591E-4</c:v>
                </c:pt>
                <c:pt idx="1832">
                  <c:v>5.3347724994209185E-4</c:v>
                </c:pt>
                <c:pt idx="1833">
                  <c:v>5.0618700361128451E-4</c:v>
                </c:pt>
                <c:pt idx="1834">
                  <c:v>5.2598220979028446E-4</c:v>
                </c:pt>
                <c:pt idx="1835">
                  <c:v>5.1671965221730405E-4</c:v>
                </c:pt>
                <c:pt idx="1836">
                  <c:v>5.5256422103097409E-4</c:v>
                </c:pt>
                <c:pt idx="1837">
                  <c:v>5.61850960843395E-4</c:v>
                </c:pt>
                <c:pt idx="1838">
                  <c:v>5.7125885731034234E-4</c:v>
                </c:pt>
                <c:pt idx="1839">
                  <c:v>4.8488150516853363E-4</c:v>
                </c:pt>
                <c:pt idx="1840">
                  <c:v>4.3007078278148336E-4</c:v>
                </c:pt>
                <c:pt idx="1841">
                  <c:v>3.9442904675329786E-4</c:v>
                </c:pt>
                <c:pt idx="1842">
                  <c:v>3.6493535587529206E-4</c:v>
                </c:pt>
                <c:pt idx="1843">
                  <c:v>4.1206427198107413E-4</c:v>
                </c:pt>
                <c:pt idx="1844">
                  <c:v>3.9034867639034222E-4</c:v>
                </c:pt>
                <c:pt idx="1845">
                  <c:v>5.0061743755177831E-4</c:v>
                </c:pt>
                <c:pt idx="1846">
                  <c:v>5.0421738927307141E-4</c:v>
                </c:pt>
                <c:pt idx="1847">
                  <c:v>5.1402703059466853E-4</c:v>
                </c:pt>
                <c:pt idx="1848">
                  <c:v>5.1953190621868532E-4</c:v>
                </c:pt>
                <c:pt idx="1849">
                  <c:v>5.188715905000028E-4</c:v>
                </c:pt>
                <c:pt idx="1850">
                  <c:v>5.132683472458486E-4</c:v>
                </c:pt>
                <c:pt idx="1851">
                  <c:v>5.3018528206347703E-4</c:v>
                </c:pt>
                <c:pt idx="1852">
                  <c:v>5.4362518074449126E-4</c:v>
                </c:pt>
                <c:pt idx="1853">
                  <c:v>5.2675839598697607E-4</c:v>
                </c:pt>
                <c:pt idx="1854">
                  <c:v>5.0852773821499124E-4</c:v>
                </c:pt>
                <c:pt idx="1855">
                  <c:v>5.0046540785167318E-4</c:v>
                </c:pt>
                <c:pt idx="1856">
                  <c:v>5.0566641689211468E-4</c:v>
                </c:pt>
                <c:pt idx="1857">
                  <c:v>5.203715951862828E-4</c:v>
                </c:pt>
                <c:pt idx="1858">
                  <c:v>5.055896314865863E-4</c:v>
                </c:pt>
                <c:pt idx="1859">
                  <c:v>5.0647330759230277E-4</c:v>
                </c:pt>
                <c:pt idx="1860">
                  <c:v>5.3825786969989944E-4</c:v>
                </c:pt>
                <c:pt idx="1861">
                  <c:v>5.3727720429385263E-4</c:v>
                </c:pt>
                <c:pt idx="1862">
                  <c:v>5.3702163095029965E-4</c:v>
                </c:pt>
                <c:pt idx="1863">
                  <c:v>5.3554146496121195E-4</c:v>
                </c:pt>
                <c:pt idx="1864">
                  <c:v>5.5015880317315735E-4</c:v>
                </c:pt>
                <c:pt idx="1865">
                  <c:v>5.457391918229559E-4</c:v>
                </c:pt>
                <c:pt idx="1866">
                  <c:v>5.3893996113586534E-4</c:v>
                </c:pt>
                <c:pt idx="1867">
                  <c:v>5.3136034283742548E-4</c:v>
                </c:pt>
                <c:pt idx="1868">
                  <c:v>5.2700192162680442E-4</c:v>
                </c:pt>
                <c:pt idx="1869">
                  <c:v>5.3897508484141885E-4</c:v>
                </c:pt>
                <c:pt idx="1870">
                  <c:v>5.3912400758653414E-4</c:v>
                </c:pt>
                <c:pt idx="1871">
                  <c:v>5.4120659361720966E-4</c:v>
                </c:pt>
                <c:pt idx="1872">
                  <c:v>5.4739679411137509E-4</c:v>
                </c:pt>
                <c:pt idx="1873">
                  <c:v>5.606769377324779E-4</c:v>
                </c:pt>
                <c:pt idx="1874">
                  <c:v>5.6002530467444888E-4</c:v>
                </c:pt>
                <c:pt idx="1875">
                  <c:v>5.4661284692993919E-4</c:v>
                </c:pt>
                <c:pt idx="1876">
                  <c:v>5.3845116836248282E-4</c:v>
                </c:pt>
                <c:pt idx="1877">
                  <c:v>4.9195966469699475E-4</c:v>
                </c:pt>
                <c:pt idx="1878">
                  <c:v>5.3140183396988938E-4</c:v>
                </c:pt>
                <c:pt idx="1879">
                  <c:v>4.7728916330527684E-4</c:v>
                </c:pt>
                <c:pt idx="1880">
                  <c:v>5.8197460436380615E-4</c:v>
                </c:pt>
                <c:pt idx="1881">
                  <c:v>6.0542181975914476E-4</c:v>
                </c:pt>
                <c:pt idx="1882">
                  <c:v>6.4237378572801424E-4</c:v>
                </c:pt>
                <c:pt idx="1883">
                  <c:v>6.4981344286856144E-4</c:v>
                </c:pt>
                <c:pt idx="1884">
                  <c:v>6.6877576811130994E-4</c:v>
                </c:pt>
                <c:pt idx="1885">
                  <c:v>6.6212218096822078E-4</c:v>
                </c:pt>
                <c:pt idx="1886">
                  <c:v>7.8378605503444951E-4</c:v>
                </c:pt>
                <c:pt idx="1887">
                  <c:v>7.5689238587739894E-4</c:v>
                </c:pt>
                <c:pt idx="1888">
                  <c:v>8.0410626945809599E-4</c:v>
                </c:pt>
                <c:pt idx="1889">
                  <c:v>8.0478357391588812E-4</c:v>
                </c:pt>
                <c:pt idx="1890">
                  <c:v>7.5229628515362137E-4</c:v>
                </c:pt>
                <c:pt idx="1891">
                  <c:v>7.5591020450336557E-4</c:v>
                </c:pt>
                <c:pt idx="1892">
                  <c:v>7.3647089596967294E-4</c:v>
                </c:pt>
                <c:pt idx="1893">
                  <c:v>7.1435252911610024E-4</c:v>
                </c:pt>
                <c:pt idx="1894">
                  <c:v>7.1384847038148517E-4</c:v>
                </c:pt>
                <c:pt idx="1895">
                  <c:v>6.9048934778472276E-4</c:v>
                </c:pt>
                <c:pt idx="1896">
                  <c:v>6.9795076843529545E-4</c:v>
                </c:pt>
                <c:pt idx="1897">
                  <c:v>6.9268517943170741E-4</c:v>
                </c:pt>
                <c:pt idx="1898">
                  <c:v>6.5015866739397035E-4</c:v>
                </c:pt>
                <c:pt idx="1899">
                  <c:v>6.1093926495070614E-4</c:v>
                </c:pt>
                <c:pt idx="1900">
                  <c:v>6.1464011451051886E-4</c:v>
                </c:pt>
                <c:pt idx="1901">
                  <c:v>6.3409411788422081E-4</c:v>
                </c:pt>
                <c:pt idx="1902">
                  <c:v>6.3981298601785029E-4</c:v>
                </c:pt>
                <c:pt idx="1903">
                  <c:v>6.3751577070236766E-4</c:v>
                </c:pt>
                <c:pt idx="1904">
                  <c:v>6.2493605769280126E-4</c:v>
                </c:pt>
                <c:pt idx="1905">
                  <c:v>6.0907181229991677E-4</c:v>
                </c:pt>
                <c:pt idx="1906">
                  <c:v>6.2846457586735664E-4</c:v>
                </c:pt>
                <c:pt idx="1907">
                  <c:v>6.3659016830472641E-4</c:v>
                </c:pt>
                <c:pt idx="1908">
                  <c:v>6.2306002759367478E-4</c:v>
                </c:pt>
                <c:pt idx="1909">
                  <c:v>6.1824703364133358E-4</c:v>
                </c:pt>
                <c:pt idx="1910">
                  <c:v>6.2245708384249532E-4</c:v>
                </c:pt>
                <c:pt idx="1911">
                  <c:v>6.1575590966922162E-4</c:v>
                </c:pt>
                <c:pt idx="1912">
                  <c:v>6.1146357326970853E-4</c:v>
                </c:pt>
                <c:pt idx="1913">
                  <c:v>6.1717117025520795E-4</c:v>
                </c:pt>
                <c:pt idx="1914">
                  <c:v>6.1649337990678059E-4</c:v>
                </c:pt>
                <c:pt idx="1915">
                  <c:v>6.0992496118435148E-4</c:v>
                </c:pt>
                <c:pt idx="1916">
                  <c:v>6.1280492105359342E-4</c:v>
                </c:pt>
                <c:pt idx="1917">
                  <c:v>6.2181039776496873E-4</c:v>
                </c:pt>
                <c:pt idx="1918">
                  <c:v>6.1005723245588668E-4</c:v>
                </c:pt>
                <c:pt idx="1919">
                  <c:v>5.9950667987915523E-4</c:v>
                </c:pt>
                <c:pt idx="1920">
                  <c:v>6.1855902386448371E-4</c:v>
                </c:pt>
                <c:pt idx="1921">
                  <c:v>6.210050588077564E-4</c:v>
                </c:pt>
                <c:pt idx="1922">
                  <c:v>5.9310685267912927E-4</c:v>
                </c:pt>
                <c:pt idx="1923">
                  <c:v>5.9333733691354631E-4</c:v>
                </c:pt>
                <c:pt idx="1924">
                  <c:v>5.712054823815572E-4</c:v>
                </c:pt>
                <c:pt idx="1925">
                  <c:v>5.8138816958329073E-4</c:v>
                </c:pt>
                <c:pt idx="1926">
                  <c:v>5.8644390782944841E-4</c:v>
                </c:pt>
                <c:pt idx="1927">
                  <c:v>5.680652671044684E-4</c:v>
                </c:pt>
                <c:pt idx="1928">
                  <c:v>5.96209333285952E-4</c:v>
                </c:pt>
                <c:pt idx="1929">
                  <c:v>5.6884669834858428E-4</c:v>
                </c:pt>
                <c:pt idx="1930">
                  <c:v>5.5662988325040467E-4</c:v>
                </c:pt>
                <c:pt idx="1931">
                  <c:v>5.5966853015159638E-4</c:v>
                </c:pt>
                <c:pt idx="1932">
                  <c:v>5.6586787216958781E-4</c:v>
                </c:pt>
                <c:pt idx="1933">
                  <c:v>5.6447557028357974E-4</c:v>
                </c:pt>
              </c:numCache>
            </c:numRef>
          </c:val>
          <c:smooth val="0"/>
          <c:extLst>
            <c:ext xmlns:c16="http://schemas.microsoft.com/office/drawing/2014/chart" uri="{C3380CC4-5D6E-409C-BE32-E72D297353CC}">
              <c16:uniqueId val="{00000000-0E5B-4473-AEFE-13E13B4FDBF2}"/>
            </c:ext>
          </c:extLst>
        </c:ser>
        <c:dLbls>
          <c:showLegendKey val="0"/>
          <c:showVal val="0"/>
          <c:showCatName val="0"/>
          <c:showSerName val="0"/>
          <c:showPercent val="0"/>
          <c:showBubbleSize val="0"/>
        </c:dLbls>
        <c:smooth val="0"/>
        <c:axId val="891343231"/>
        <c:axId val="891343711"/>
      </c:lineChart>
      <c:catAx>
        <c:axId val="8913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43711"/>
        <c:crosses val="autoZero"/>
        <c:auto val="1"/>
        <c:lblAlgn val="ctr"/>
        <c:lblOffset val="100"/>
        <c:noMultiLvlLbl val="0"/>
      </c:catAx>
      <c:valAx>
        <c:axId val="89134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Charts!$D$2</c:f>
              <c:strCache>
                <c:ptCount val="1"/>
                <c:pt idx="0">
                  <c:v>rolling stdev</c:v>
                </c:pt>
              </c:strCache>
            </c:strRef>
          </c:tx>
          <c:spPr>
            <a:ln w="28575" cap="rnd">
              <a:solidFill>
                <a:schemeClr val="accent1"/>
              </a:solidFill>
              <a:round/>
            </a:ln>
            <a:effectLst/>
          </c:spPr>
          <c:marker>
            <c:symbol val="none"/>
          </c:marker>
          <c:cat>
            <c:strRef>
              <c:f>Charts!$C$3:$C$2517</c:f>
              <c:strCache>
                <c:ptCount val="2515"/>
                <c:pt idx="0">
                  <c:v>08/01/2024</c:v>
                </c:pt>
                <c:pt idx="1">
                  <c:v>07/31/2024</c:v>
                </c:pt>
                <c:pt idx="2">
                  <c:v>07/30/2024</c:v>
                </c:pt>
                <c:pt idx="3">
                  <c:v>07/29/2024</c:v>
                </c:pt>
                <c:pt idx="4">
                  <c:v>07/26/2024</c:v>
                </c:pt>
                <c:pt idx="5">
                  <c:v>07/25/2024</c:v>
                </c:pt>
                <c:pt idx="6">
                  <c:v>07/24/2024</c:v>
                </c:pt>
                <c:pt idx="7">
                  <c:v>07/23/2024</c:v>
                </c:pt>
                <c:pt idx="8">
                  <c:v>07/22/2024</c:v>
                </c:pt>
                <c:pt idx="9">
                  <c:v>07/19/2024</c:v>
                </c:pt>
                <c:pt idx="10">
                  <c:v>07/18/2024</c:v>
                </c:pt>
                <c:pt idx="11">
                  <c:v>07/17/2024</c:v>
                </c:pt>
                <c:pt idx="12">
                  <c:v>07/16/2024</c:v>
                </c:pt>
                <c:pt idx="13">
                  <c:v>07/15/2024</c:v>
                </c:pt>
                <c:pt idx="14">
                  <c:v>07/12/2024</c:v>
                </c:pt>
                <c:pt idx="15">
                  <c:v>07/11/2024</c:v>
                </c:pt>
                <c:pt idx="16">
                  <c:v>07/10/2024</c:v>
                </c:pt>
                <c:pt idx="17">
                  <c:v>07/09/2024</c:v>
                </c:pt>
                <c:pt idx="18">
                  <c:v>07/08/2024</c:v>
                </c:pt>
                <c:pt idx="19">
                  <c:v>07/05/2024</c:v>
                </c:pt>
                <c:pt idx="20">
                  <c:v>07/03/2024</c:v>
                </c:pt>
                <c:pt idx="21">
                  <c:v>07/02/2024</c:v>
                </c:pt>
                <c:pt idx="22">
                  <c:v>07/01/2024</c:v>
                </c:pt>
                <c:pt idx="23">
                  <c:v>06/28/2024</c:v>
                </c:pt>
                <c:pt idx="24">
                  <c:v>06/27/2024</c:v>
                </c:pt>
                <c:pt idx="25">
                  <c:v>06/26/2024</c:v>
                </c:pt>
                <c:pt idx="26">
                  <c:v>06/25/2024</c:v>
                </c:pt>
                <c:pt idx="27">
                  <c:v>06/24/2024</c:v>
                </c:pt>
                <c:pt idx="28">
                  <c:v>06/21/2024</c:v>
                </c:pt>
                <c:pt idx="29">
                  <c:v>06/20/2024</c:v>
                </c:pt>
                <c:pt idx="30">
                  <c:v>06/18/2024</c:v>
                </c:pt>
                <c:pt idx="31">
                  <c:v>06/17/2024</c:v>
                </c:pt>
                <c:pt idx="32">
                  <c:v>06/14/2024</c:v>
                </c:pt>
                <c:pt idx="33">
                  <c:v>06/13/2024</c:v>
                </c:pt>
                <c:pt idx="34">
                  <c:v>06/12/2024</c:v>
                </c:pt>
                <c:pt idx="35">
                  <c:v>06/11/2024</c:v>
                </c:pt>
                <c:pt idx="36">
                  <c:v>06/10/2024</c:v>
                </c:pt>
                <c:pt idx="37">
                  <c:v>06/07/2024</c:v>
                </c:pt>
                <c:pt idx="38">
                  <c:v>06/06/2024</c:v>
                </c:pt>
                <c:pt idx="39">
                  <c:v>06/05/2024</c:v>
                </c:pt>
                <c:pt idx="40">
                  <c:v>06/04/2024</c:v>
                </c:pt>
                <c:pt idx="41">
                  <c:v>06/03/2024</c:v>
                </c:pt>
                <c:pt idx="42">
                  <c:v>05/31/2024</c:v>
                </c:pt>
                <c:pt idx="43">
                  <c:v>05/30/2024</c:v>
                </c:pt>
                <c:pt idx="44">
                  <c:v>05/29/2024</c:v>
                </c:pt>
                <c:pt idx="45">
                  <c:v>05/28/2024</c:v>
                </c:pt>
                <c:pt idx="46">
                  <c:v>05/24/2024</c:v>
                </c:pt>
                <c:pt idx="47">
                  <c:v>05/23/2024</c:v>
                </c:pt>
                <c:pt idx="48">
                  <c:v>05/22/2024</c:v>
                </c:pt>
                <c:pt idx="49">
                  <c:v>05/21/2024</c:v>
                </c:pt>
                <c:pt idx="50">
                  <c:v>05/20/2024</c:v>
                </c:pt>
                <c:pt idx="51">
                  <c:v>05/17/2024</c:v>
                </c:pt>
                <c:pt idx="52">
                  <c:v>05/16/2024</c:v>
                </c:pt>
                <c:pt idx="53">
                  <c:v>05/15/2024</c:v>
                </c:pt>
                <c:pt idx="54">
                  <c:v>05/14/2024</c:v>
                </c:pt>
                <c:pt idx="55">
                  <c:v>05/13/2024</c:v>
                </c:pt>
                <c:pt idx="56">
                  <c:v>05/10/2024</c:v>
                </c:pt>
                <c:pt idx="57">
                  <c:v>05/09/2024</c:v>
                </c:pt>
                <c:pt idx="58">
                  <c:v>05/08/2024</c:v>
                </c:pt>
                <c:pt idx="59">
                  <c:v>05/07/2024</c:v>
                </c:pt>
                <c:pt idx="60">
                  <c:v>05/06/2024</c:v>
                </c:pt>
                <c:pt idx="61">
                  <c:v>05/03/2024</c:v>
                </c:pt>
                <c:pt idx="62">
                  <c:v>05/02/2024</c:v>
                </c:pt>
                <c:pt idx="63">
                  <c:v>05/01/2024</c:v>
                </c:pt>
                <c:pt idx="64">
                  <c:v>04/30/2024</c:v>
                </c:pt>
                <c:pt idx="65">
                  <c:v>04/29/2024</c:v>
                </c:pt>
                <c:pt idx="66">
                  <c:v>04/26/2024</c:v>
                </c:pt>
                <c:pt idx="67">
                  <c:v>04/25/2024</c:v>
                </c:pt>
                <c:pt idx="68">
                  <c:v>04/24/2024</c:v>
                </c:pt>
                <c:pt idx="69">
                  <c:v>04/23/2024</c:v>
                </c:pt>
                <c:pt idx="70">
                  <c:v>04/22/2024</c:v>
                </c:pt>
                <c:pt idx="71">
                  <c:v>04/19/2024</c:v>
                </c:pt>
                <c:pt idx="72">
                  <c:v>04/18/2024</c:v>
                </c:pt>
                <c:pt idx="73">
                  <c:v>04/16/2024</c:v>
                </c:pt>
                <c:pt idx="74">
                  <c:v>04/15/2024</c:v>
                </c:pt>
                <c:pt idx="75">
                  <c:v>04/12/2024</c:v>
                </c:pt>
                <c:pt idx="76">
                  <c:v>04/11/2024</c:v>
                </c:pt>
                <c:pt idx="77">
                  <c:v>04/10/2024</c:v>
                </c:pt>
                <c:pt idx="78">
                  <c:v>04/09/2024</c:v>
                </c:pt>
                <c:pt idx="79">
                  <c:v>04/08/2024</c:v>
                </c:pt>
                <c:pt idx="80">
                  <c:v>04/05/2024</c:v>
                </c:pt>
                <c:pt idx="81">
                  <c:v>04/04/2024</c:v>
                </c:pt>
                <c:pt idx="82">
                  <c:v>04/03/2024</c:v>
                </c:pt>
                <c:pt idx="83">
                  <c:v>04/02/2024</c:v>
                </c:pt>
                <c:pt idx="84">
                  <c:v>04/01/2024</c:v>
                </c:pt>
                <c:pt idx="85">
                  <c:v>03/28/2024</c:v>
                </c:pt>
                <c:pt idx="86">
                  <c:v>03/27/2024</c:v>
                </c:pt>
                <c:pt idx="87">
                  <c:v>03/26/2024</c:v>
                </c:pt>
                <c:pt idx="88">
                  <c:v>03/25/2024</c:v>
                </c:pt>
                <c:pt idx="89">
                  <c:v>03/22/2024</c:v>
                </c:pt>
                <c:pt idx="90">
                  <c:v>03/21/2024</c:v>
                </c:pt>
                <c:pt idx="91">
                  <c:v>03/20/2024</c:v>
                </c:pt>
                <c:pt idx="92">
                  <c:v>03/19/2024</c:v>
                </c:pt>
                <c:pt idx="93">
                  <c:v>03/18/2024</c:v>
                </c:pt>
                <c:pt idx="94">
                  <c:v>03/15/2024</c:v>
                </c:pt>
                <c:pt idx="95">
                  <c:v>03/14/2024</c:v>
                </c:pt>
                <c:pt idx="96">
                  <c:v>03/13/2024</c:v>
                </c:pt>
                <c:pt idx="97">
                  <c:v>03/12/2024</c:v>
                </c:pt>
                <c:pt idx="98">
                  <c:v>03/11/2024</c:v>
                </c:pt>
                <c:pt idx="99">
                  <c:v>03/08/2024</c:v>
                </c:pt>
                <c:pt idx="100">
                  <c:v>03/07/2024</c:v>
                </c:pt>
                <c:pt idx="101">
                  <c:v>03/06/2024</c:v>
                </c:pt>
                <c:pt idx="102">
                  <c:v>03/05/2024</c:v>
                </c:pt>
                <c:pt idx="103">
                  <c:v>03/04/2024</c:v>
                </c:pt>
                <c:pt idx="104">
                  <c:v>03/01/2024</c:v>
                </c:pt>
                <c:pt idx="105">
                  <c:v>02/29/2024</c:v>
                </c:pt>
                <c:pt idx="106">
                  <c:v>02/28/2024</c:v>
                </c:pt>
                <c:pt idx="107">
                  <c:v>02/27/2024</c:v>
                </c:pt>
                <c:pt idx="108">
                  <c:v>02/26/2024</c:v>
                </c:pt>
                <c:pt idx="109">
                  <c:v>02/23/2024</c:v>
                </c:pt>
                <c:pt idx="110">
                  <c:v>02/22/2024</c:v>
                </c:pt>
                <c:pt idx="111">
                  <c:v>02/21/2024</c:v>
                </c:pt>
                <c:pt idx="112">
                  <c:v>02/20/2024</c:v>
                </c:pt>
                <c:pt idx="113">
                  <c:v>02/16/2024</c:v>
                </c:pt>
                <c:pt idx="114">
                  <c:v>02/15/2024</c:v>
                </c:pt>
                <c:pt idx="115">
                  <c:v>02/14/2024</c:v>
                </c:pt>
                <c:pt idx="116">
                  <c:v>02/13/2024</c:v>
                </c:pt>
                <c:pt idx="117">
                  <c:v>02/12/2024</c:v>
                </c:pt>
                <c:pt idx="118">
                  <c:v>02/09/2024</c:v>
                </c:pt>
                <c:pt idx="119">
                  <c:v>02/08/2024</c:v>
                </c:pt>
                <c:pt idx="120">
                  <c:v>02/07/2024</c:v>
                </c:pt>
                <c:pt idx="121">
                  <c:v>02/06/2024</c:v>
                </c:pt>
                <c:pt idx="122">
                  <c:v>02/05/2024</c:v>
                </c:pt>
                <c:pt idx="123">
                  <c:v>02/02/2024</c:v>
                </c:pt>
                <c:pt idx="124">
                  <c:v>02/01/2024</c:v>
                </c:pt>
                <c:pt idx="125">
                  <c:v>01/31/2024</c:v>
                </c:pt>
                <c:pt idx="126">
                  <c:v>01/30/2024</c:v>
                </c:pt>
                <c:pt idx="127">
                  <c:v>01/29/2024</c:v>
                </c:pt>
                <c:pt idx="128">
                  <c:v>01/26/2024</c:v>
                </c:pt>
                <c:pt idx="129">
                  <c:v>01/25/2024</c:v>
                </c:pt>
                <c:pt idx="130">
                  <c:v>01/24/2024</c:v>
                </c:pt>
                <c:pt idx="131">
                  <c:v>01/23/2024</c:v>
                </c:pt>
                <c:pt idx="132">
                  <c:v>01/22/2024</c:v>
                </c:pt>
                <c:pt idx="133">
                  <c:v>01/19/2024</c:v>
                </c:pt>
                <c:pt idx="134">
                  <c:v>01/18/2024</c:v>
                </c:pt>
                <c:pt idx="135">
                  <c:v>01/17/2024</c:v>
                </c:pt>
                <c:pt idx="136">
                  <c:v>01/16/2024</c:v>
                </c:pt>
                <c:pt idx="137">
                  <c:v>01/12/2024</c:v>
                </c:pt>
                <c:pt idx="138">
                  <c:v>01/11/2024</c:v>
                </c:pt>
                <c:pt idx="139">
                  <c:v>01/10/2024</c:v>
                </c:pt>
                <c:pt idx="140">
                  <c:v>01/09/2024</c:v>
                </c:pt>
                <c:pt idx="141">
                  <c:v>01/08/2024</c:v>
                </c:pt>
                <c:pt idx="142">
                  <c:v>01/05/2024</c:v>
                </c:pt>
                <c:pt idx="143">
                  <c:v>01/04/2024</c:v>
                </c:pt>
                <c:pt idx="144">
                  <c:v>01/03/2024</c:v>
                </c:pt>
                <c:pt idx="145">
                  <c:v>01/02/2024</c:v>
                </c:pt>
                <c:pt idx="146">
                  <c:v>12/29/2023</c:v>
                </c:pt>
                <c:pt idx="147">
                  <c:v>12/28/2023</c:v>
                </c:pt>
                <c:pt idx="148">
                  <c:v>12/27/2023</c:v>
                </c:pt>
                <c:pt idx="149">
                  <c:v>12/26/2023</c:v>
                </c:pt>
                <c:pt idx="150">
                  <c:v>12/22/2023</c:v>
                </c:pt>
                <c:pt idx="151">
                  <c:v>12/21/2023</c:v>
                </c:pt>
                <c:pt idx="152">
                  <c:v>12/20/2023</c:v>
                </c:pt>
                <c:pt idx="153">
                  <c:v>12/19/2023</c:v>
                </c:pt>
                <c:pt idx="154">
                  <c:v>12/18/2023</c:v>
                </c:pt>
                <c:pt idx="155">
                  <c:v>12/15/2023</c:v>
                </c:pt>
                <c:pt idx="156">
                  <c:v>12/14/2023</c:v>
                </c:pt>
                <c:pt idx="157">
                  <c:v>12/13/2023</c:v>
                </c:pt>
                <c:pt idx="158">
                  <c:v>12/12/2023</c:v>
                </c:pt>
                <c:pt idx="159">
                  <c:v>12/11/2023</c:v>
                </c:pt>
                <c:pt idx="160">
                  <c:v>12/08/2023</c:v>
                </c:pt>
                <c:pt idx="161">
                  <c:v>12/07/2023</c:v>
                </c:pt>
                <c:pt idx="162">
                  <c:v>12/06/2023</c:v>
                </c:pt>
                <c:pt idx="163">
                  <c:v>12/05/2023</c:v>
                </c:pt>
                <c:pt idx="164">
                  <c:v>12/04/2023</c:v>
                </c:pt>
                <c:pt idx="165">
                  <c:v>12/01/2023</c:v>
                </c:pt>
                <c:pt idx="166">
                  <c:v>11/30/2023</c:v>
                </c:pt>
                <c:pt idx="167">
                  <c:v>11/29/2023</c:v>
                </c:pt>
                <c:pt idx="168">
                  <c:v>11/28/2023</c:v>
                </c:pt>
                <c:pt idx="169">
                  <c:v>11/27/2023</c:v>
                </c:pt>
                <c:pt idx="170">
                  <c:v>11/24/2023</c:v>
                </c:pt>
                <c:pt idx="171">
                  <c:v>11/22/2023</c:v>
                </c:pt>
                <c:pt idx="172">
                  <c:v>11/21/2023</c:v>
                </c:pt>
                <c:pt idx="173">
                  <c:v>11/20/2023</c:v>
                </c:pt>
                <c:pt idx="174">
                  <c:v>11/17/2023</c:v>
                </c:pt>
                <c:pt idx="175">
                  <c:v>11/16/2023</c:v>
                </c:pt>
                <c:pt idx="176">
                  <c:v>11/15/2023</c:v>
                </c:pt>
                <c:pt idx="177">
                  <c:v>11/14/2023</c:v>
                </c:pt>
                <c:pt idx="178">
                  <c:v>11/13/2023</c:v>
                </c:pt>
                <c:pt idx="179">
                  <c:v>11/10/2023</c:v>
                </c:pt>
                <c:pt idx="180">
                  <c:v>11/09/2023</c:v>
                </c:pt>
                <c:pt idx="181">
                  <c:v>11/08/2023</c:v>
                </c:pt>
                <c:pt idx="182">
                  <c:v>11/07/2023</c:v>
                </c:pt>
                <c:pt idx="183">
                  <c:v>11/06/2023</c:v>
                </c:pt>
                <c:pt idx="184">
                  <c:v>11/03/2023</c:v>
                </c:pt>
                <c:pt idx="185">
                  <c:v>11/02/2023</c:v>
                </c:pt>
                <c:pt idx="186">
                  <c:v>11/01/2023</c:v>
                </c:pt>
                <c:pt idx="187">
                  <c:v>10/31/2023</c:v>
                </c:pt>
                <c:pt idx="188">
                  <c:v>10/30/2023</c:v>
                </c:pt>
                <c:pt idx="189">
                  <c:v>10/27/2023</c:v>
                </c:pt>
                <c:pt idx="190">
                  <c:v>10/26/2023</c:v>
                </c:pt>
                <c:pt idx="191">
                  <c:v>10/25/2023</c:v>
                </c:pt>
                <c:pt idx="192">
                  <c:v>10/24/2023</c:v>
                </c:pt>
                <c:pt idx="193">
                  <c:v>10/23/2023</c:v>
                </c:pt>
                <c:pt idx="194">
                  <c:v>10/20/2023</c:v>
                </c:pt>
                <c:pt idx="195">
                  <c:v>10/19/2023</c:v>
                </c:pt>
                <c:pt idx="196">
                  <c:v>10/18/2023</c:v>
                </c:pt>
                <c:pt idx="197">
                  <c:v>10/16/2023</c:v>
                </c:pt>
                <c:pt idx="198">
                  <c:v>10/13/2023</c:v>
                </c:pt>
                <c:pt idx="199">
                  <c:v>10/12/2023</c:v>
                </c:pt>
                <c:pt idx="200">
                  <c:v>10/11/2023</c:v>
                </c:pt>
                <c:pt idx="201">
                  <c:v>10/10/2023</c:v>
                </c:pt>
                <c:pt idx="202">
                  <c:v>10/09/2023</c:v>
                </c:pt>
                <c:pt idx="203">
                  <c:v>10/06/2023</c:v>
                </c:pt>
                <c:pt idx="204">
                  <c:v>10/05/2023</c:v>
                </c:pt>
                <c:pt idx="205">
                  <c:v>10/04/2023</c:v>
                </c:pt>
                <c:pt idx="206">
                  <c:v>10/03/2023</c:v>
                </c:pt>
                <c:pt idx="207">
                  <c:v>10/02/2023</c:v>
                </c:pt>
                <c:pt idx="208">
                  <c:v>09/29/2023</c:v>
                </c:pt>
                <c:pt idx="209">
                  <c:v>09/28/2023</c:v>
                </c:pt>
                <c:pt idx="210">
                  <c:v>09/27/2023</c:v>
                </c:pt>
                <c:pt idx="211">
                  <c:v>09/26/2023</c:v>
                </c:pt>
                <c:pt idx="212">
                  <c:v>09/25/2023</c:v>
                </c:pt>
                <c:pt idx="213">
                  <c:v>09/22/2023</c:v>
                </c:pt>
                <c:pt idx="214">
                  <c:v>09/21/2023</c:v>
                </c:pt>
                <c:pt idx="215">
                  <c:v>09/20/2023</c:v>
                </c:pt>
                <c:pt idx="216">
                  <c:v>09/19/2023</c:v>
                </c:pt>
                <c:pt idx="217">
                  <c:v>09/18/2023</c:v>
                </c:pt>
                <c:pt idx="218">
                  <c:v>09/15/2023</c:v>
                </c:pt>
                <c:pt idx="219">
                  <c:v>09/14/2023</c:v>
                </c:pt>
                <c:pt idx="220">
                  <c:v>09/13/2023</c:v>
                </c:pt>
                <c:pt idx="221">
                  <c:v>09/12/2023</c:v>
                </c:pt>
                <c:pt idx="222">
                  <c:v>09/11/2023</c:v>
                </c:pt>
                <c:pt idx="223">
                  <c:v>09/08/2023</c:v>
                </c:pt>
                <c:pt idx="224">
                  <c:v>09/07/2023</c:v>
                </c:pt>
                <c:pt idx="225">
                  <c:v>09/06/2023</c:v>
                </c:pt>
                <c:pt idx="226">
                  <c:v>09/05/2023</c:v>
                </c:pt>
                <c:pt idx="227">
                  <c:v>09/01/2023</c:v>
                </c:pt>
                <c:pt idx="228">
                  <c:v>08/31/2023</c:v>
                </c:pt>
                <c:pt idx="229">
                  <c:v>08/30/2023</c:v>
                </c:pt>
                <c:pt idx="230">
                  <c:v>08/29/2023</c:v>
                </c:pt>
                <c:pt idx="231">
                  <c:v>08/28/2023</c:v>
                </c:pt>
                <c:pt idx="232">
                  <c:v>08/25/2023</c:v>
                </c:pt>
                <c:pt idx="233">
                  <c:v>08/24/2023</c:v>
                </c:pt>
                <c:pt idx="234">
                  <c:v>08/23/2023</c:v>
                </c:pt>
                <c:pt idx="235">
                  <c:v>08/22/2023</c:v>
                </c:pt>
                <c:pt idx="236">
                  <c:v>08/21/2023</c:v>
                </c:pt>
                <c:pt idx="237">
                  <c:v>08/18/2023</c:v>
                </c:pt>
                <c:pt idx="238">
                  <c:v>08/17/2023</c:v>
                </c:pt>
                <c:pt idx="239">
                  <c:v>08/16/2023</c:v>
                </c:pt>
                <c:pt idx="240">
                  <c:v>08/15/2023</c:v>
                </c:pt>
                <c:pt idx="241">
                  <c:v>08/14/2023</c:v>
                </c:pt>
                <c:pt idx="242">
                  <c:v>08/11/2023</c:v>
                </c:pt>
                <c:pt idx="243">
                  <c:v>08/10/2023</c:v>
                </c:pt>
                <c:pt idx="244">
                  <c:v>08/09/2023</c:v>
                </c:pt>
                <c:pt idx="245">
                  <c:v>08/08/2023</c:v>
                </c:pt>
                <c:pt idx="246">
                  <c:v>08/07/2023</c:v>
                </c:pt>
                <c:pt idx="247">
                  <c:v>08/04/2023</c:v>
                </c:pt>
                <c:pt idx="248">
                  <c:v>08/03/2023</c:v>
                </c:pt>
                <c:pt idx="249">
                  <c:v>08/02/2023</c:v>
                </c:pt>
                <c:pt idx="250">
                  <c:v>08/01/2023</c:v>
                </c:pt>
                <c:pt idx="251">
                  <c:v>07/31/2023</c:v>
                </c:pt>
                <c:pt idx="252">
                  <c:v>07/28/2023</c:v>
                </c:pt>
                <c:pt idx="253">
                  <c:v>07/27/2023</c:v>
                </c:pt>
                <c:pt idx="254">
                  <c:v>07/26/2023</c:v>
                </c:pt>
                <c:pt idx="255">
                  <c:v>07/25/2023</c:v>
                </c:pt>
                <c:pt idx="256">
                  <c:v>07/24/2023</c:v>
                </c:pt>
                <c:pt idx="257">
                  <c:v>07/21/2023</c:v>
                </c:pt>
                <c:pt idx="258">
                  <c:v>07/20/2023</c:v>
                </c:pt>
                <c:pt idx="259">
                  <c:v>07/19/2023</c:v>
                </c:pt>
                <c:pt idx="260">
                  <c:v>07/18/2023</c:v>
                </c:pt>
                <c:pt idx="261">
                  <c:v>07/17/2023</c:v>
                </c:pt>
                <c:pt idx="262">
                  <c:v>07/14/2023</c:v>
                </c:pt>
                <c:pt idx="263">
                  <c:v>07/13/2023</c:v>
                </c:pt>
                <c:pt idx="264">
                  <c:v>07/12/2023</c:v>
                </c:pt>
                <c:pt idx="265">
                  <c:v>07/11/2023</c:v>
                </c:pt>
                <c:pt idx="266">
                  <c:v>07/10/2023</c:v>
                </c:pt>
                <c:pt idx="267">
                  <c:v>07/07/2023</c:v>
                </c:pt>
                <c:pt idx="268">
                  <c:v>07/06/2023</c:v>
                </c:pt>
                <c:pt idx="269">
                  <c:v>07/05/2023</c:v>
                </c:pt>
                <c:pt idx="270">
                  <c:v>07/03/2023</c:v>
                </c:pt>
                <c:pt idx="271">
                  <c:v>06/30/2023</c:v>
                </c:pt>
                <c:pt idx="272">
                  <c:v>06/29/2023</c:v>
                </c:pt>
                <c:pt idx="273">
                  <c:v>06/28/2023</c:v>
                </c:pt>
                <c:pt idx="274">
                  <c:v>06/27/2023</c:v>
                </c:pt>
                <c:pt idx="275">
                  <c:v>06/26/2023</c:v>
                </c:pt>
                <c:pt idx="276">
                  <c:v>06/23/2023</c:v>
                </c:pt>
                <c:pt idx="277">
                  <c:v>06/22/2023</c:v>
                </c:pt>
                <c:pt idx="278">
                  <c:v>06/21/2023</c:v>
                </c:pt>
                <c:pt idx="279">
                  <c:v>06/20/2023</c:v>
                </c:pt>
                <c:pt idx="280">
                  <c:v>06/16/2023</c:v>
                </c:pt>
                <c:pt idx="281">
                  <c:v>06/15/2023</c:v>
                </c:pt>
                <c:pt idx="282">
                  <c:v>06/14/2023</c:v>
                </c:pt>
                <c:pt idx="283">
                  <c:v>06/13/2023</c:v>
                </c:pt>
                <c:pt idx="284">
                  <c:v>06/12/2023</c:v>
                </c:pt>
                <c:pt idx="285">
                  <c:v>06/09/2023</c:v>
                </c:pt>
                <c:pt idx="286">
                  <c:v>06/08/2023</c:v>
                </c:pt>
                <c:pt idx="287">
                  <c:v>06/07/2023</c:v>
                </c:pt>
                <c:pt idx="288">
                  <c:v>06/06/2023</c:v>
                </c:pt>
                <c:pt idx="289">
                  <c:v>06/05/2023</c:v>
                </c:pt>
                <c:pt idx="290">
                  <c:v>06/02/2023</c:v>
                </c:pt>
                <c:pt idx="291">
                  <c:v>06/01/2023</c:v>
                </c:pt>
                <c:pt idx="292">
                  <c:v>05/31/2023</c:v>
                </c:pt>
                <c:pt idx="293">
                  <c:v>05/30/2023</c:v>
                </c:pt>
                <c:pt idx="294">
                  <c:v>05/26/2023</c:v>
                </c:pt>
                <c:pt idx="295">
                  <c:v>05/25/2023</c:v>
                </c:pt>
                <c:pt idx="296">
                  <c:v>05/24/2023</c:v>
                </c:pt>
                <c:pt idx="297">
                  <c:v>05/23/2023</c:v>
                </c:pt>
                <c:pt idx="298">
                  <c:v>05/22/2023</c:v>
                </c:pt>
                <c:pt idx="299">
                  <c:v>05/19/2023</c:v>
                </c:pt>
                <c:pt idx="300">
                  <c:v>05/18/2023</c:v>
                </c:pt>
                <c:pt idx="301">
                  <c:v>05/17/2023</c:v>
                </c:pt>
                <c:pt idx="302">
                  <c:v>05/16/2023</c:v>
                </c:pt>
                <c:pt idx="303">
                  <c:v>05/15/2023</c:v>
                </c:pt>
                <c:pt idx="304">
                  <c:v>05/12/2023</c:v>
                </c:pt>
                <c:pt idx="305">
                  <c:v>05/11/2023</c:v>
                </c:pt>
                <c:pt idx="306">
                  <c:v>05/10/2023</c:v>
                </c:pt>
                <c:pt idx="307">
                  <c:v>05/09/2023</c:v>
                </c:pt>
                <c:pt idx="308">
                  <c:v>05/08/2023</c:v>
                </c:pt>
                <c:pt idx="309">
                  <c:v>05/05/2023</c:v>
                </c:pt>
                <c:pt idx="310">
                  <c:v>05/04/2023</c:v>
                </c:pt>
                <c:pt idx="311">
                  <c:v>05/03/2023</c:v>
                </c:pt>
                <c:pt idx="312">
                  <c:v>05/02/2023</c:v>
                </c:pt>
                <c:pt idx="313">
                  <c:v>05/01/2023</c:v>
                </c:pt>
                <c:pt idx="314">
                  <c:v>04/28/2023</c:v>
                </c:pt>
                <c:pt idx="315">
                  <c:v>04/27/2023</c:v>
                </c:pt>
                <c:pt idx="316">
                  <c:v>04/26/2023</c:v>
                </c:pt>
                <c:pt idx="317">
                  <c:v>04/25/2023</c:v>
                </c:pt>
                <c:pt idx="318">
                  <c:v>04/24/2023</c:v>
                </c:pt>
                <c:pt idx="319">
                  <c:v>04/21/2023</c:v>
                </c:pt>
                <c:pt idx="320">
                  <c:v>04/20/2023</c:v>
                </c:pt>
                <c:pt idx="321">
                  <c:v>04/19/2023</c:v>
                </c:pt>
                <c:pt idx="322">
                  <c:v>04/18/2023</c:v>
                </c:pt>
                <c:pt idx="323">
                  <c:v>04/17/2023</c:v>
                </c:pt>
                <c:pt idx="324">
                  <c:v>04/14/2023</c:v>
                </c:pt>
                <c:pt idx="325">
                  <c:v>04/13/2023</c:v>
                </c:pt>
                <c:pt idx="326">
                  <c:v>04/12/2023</c:v>
                </c:pt>
                <c:pt idx="327">
                  <c:v>04/11/2023</c:v>
                </c:pt>
                <c:pt idx="328">
                  <c:v>04/10/2023</c:v>
                </c:pt>
                <c:pt idx="329">
                  <c:v>04/06/2023</c:v>
                </c:pt>
                <c:pt idx="330">
                  <c:v>04/05/2023</c:v>
                </c:pt>
                <c:pt idx="331">
                  <c:v>04/04/2023</c:v>
                </c:pt>
                <c:pt idx="332">
                  <c:v>04/03/2023</c:v>
                </c:pt>
                <c:pt idx="333">
                  <c:v>03/31/2023</c:v>
                </c:pt>
                <c:pt idx="334">
                  <c:v>03/30/2023</c:v>
                </c:pt>
                <c:pt idx="335">
                  <c:v>03/29/2023</c:v>
                </c:pt>
                <c:pt idx="336">
                  <c:v>03/28/2023</c:v>
                </c:pt>
                <c:pt idx="337">
                  <c:v>03/27/2023</c:v>
                </c:pt>
                <c:pt idx="338">
                  <c:v>03/24/2023</c:v>
                </c:pt>
                <c:pt idx="339">
                  <c:v>03/23/2023</c:v>
                </c:pt>
                <c:pt idx="340">
                  <c:v>03/22/2023</c:v>
                </c:pt>
                <c:pt idx="341">
                  <c:v>03/21/2023</c:v>
                </c:pt>
                <c:pt idx="342">
                  <c:v>03/20/2023</c:v>
                </c:pt>
                <c:pt idx="343">
                  <c:v>03/17/2023</c:v>
                </c:pt>
                <c:pt idx="344">
                  <c:v>03/16/2023</c:v>
                </c:pt>
                <c:pt idx="345">
                  <c:v>03/15/2023</c:v>
                </c:pt>
                <c:pt idx="346">
                  <c:v>03/14/2023</c:v>
                </c:pt>
                <c:pt idx="347">
                  <c:v>03/13/2023</c:v>
                </c:pt>
                <c:pt idx="348">
                  <c:v>03/10/2023</c:v>
                </c:pt>
                <c:pt idx="349">
                  <c:v>03/09/2023</c:v>
                </c:pt>
                <c:pt idx="350">
                  <c:v>03/08/2023</c:v>
                </c:pt>
                <c:pt idx="351">
                  <c:v>03/07/2023</c:v>
                </c:pt>
                <c:pt idx="352">
                  <c:v>03/06/2023</c:v>
                </c:pt>
                <c:pt idx="353">
                  <c:v>03/03/2023</c:v>
                </c:pt>
                <c:pt idx="354">
                  <c:v>03/02/2023</c:v>
                </c:pt>
                <c:pt idx="355">
                  <c:v>03/01/2023</c:v>
                </c:pt>
                <c:pt idx="356">
                  <c:v>02/28/2023</c:v>
                </c:pt>
                <c:pt idx="357">
                  <c:v>02/27/2023</c:v>
                </c:pt>
                <c:pt idx="358">
                  <c:v>02/24/2023</c:v>
                </c:pt>
                <c:pt idx="359">
                  <c:v>02/23/2023</c:v>
                </c:pt>
                <c:pt idx="360">
                  <c:v>02/22/2023</c:v>
                </c:pt>
                <c:pt idx="361">
                  <c:v>02/21/2023</c:v>
                </c:pt>
                <c:pt idx="362">
                  <c:v>02/17/2023</c:v>
                </c:pt>
                <c:pt idx="363">
                  <c:v>02/16/2023</c:v>
                </c:pt>
                <c:pt idx="364">
                  <c:v>02/15/2023</c:v>
                </c:pt>
                <c:pt idx="365">
                  <c:v>02/14/2023</c:v>
                </c:pt>
                <c:pt idx="366">
                  <c:v>02/13/2023</c:v>
                </c:pt>
                <c:pt idx="367">
                  <c:v>02/10/2023</c:v>
                </c:pt>
                <c:pt idx="368">
                  <c:v>02/09/2023</c:v>
                </c:pt>
                <c:pt idx="369">
                  <c:v>02/08/2023</c:v>
                </c:pt>
                <c:pt idx="370">
                  <c:v>02/07/2023</c:v>
                </c:pt>
                <c:pt idx="371">
                  <c:v>02/06/2023</c:v>
                </c:pt>
                <c:pt idx="372">
                  <c:v>02/03/2023</c:v>
                </c:pt>
                <c:pt idx="373">
                  <c:v>02/02/2023</c:v>
                </c:pt>
                <c:pt idx="374">
                  <c:v>02/01/2023</c:v>
                </c:pt>
                <c:pt idx="375">
                  <c:v>01/31/2023</c:v>
                </c:pt>
                <c:pt idx="376">
                  <c:v>01/30/2023</c:v>
                </c:pt>
                <c:pt idx="377">
                  <c:v>01/27/2023</c:v>
                </c:pt>
                <c:pt idx="378">
                  <c:v>01/26/2023</c:v>
                </c:pt>
                <c:pt idx="379">
                  <c:v>01/25/2023</c:v>
                </c:pt>
                <c:pt idx="380">
                  <c:v>01/24/2023</c:v>
                </c:pt>
                <c:pt idx="381">
                  <c:v>01/23/2023</c:v>
                </c:pt>
                <c:pt idx="382">
                  <c:v>01/20/2023</c:v>
                </c:pt>
                <c:pt idx="383">
                  <c:v>01/19/2023</c:v>
                </c:pt>
                <c:pt idx="384">
                  <c:v>01/18/2023</c:v>
                </c:pt>
                <c:pt idx="385">
                  <c:v>01/17/2023</c:v>
                </c:pt>
                <c:pt idx="386">
                  <c:v>01/13/2023</c:v>
                </c:pt>
                <c:pt idx="387">
                  <c:v>01/12/2023</c:v>
                </c:pt>
                <c:pt idx="388">
                  <c:v>01/11/2023</c:v>
                </c:pt>
                <c:pt idx="389">
                  <c:v>01/10/2023</c:v>
                </c:pt>
                <c:pt idx="390">
                  <c:v>01/09/2023</c:v>
                </c:pt>
                <c:pt idx="391">
                  <c:v>01/06/2023</c:v>
                </c:pt>
                <c:pt idx="392">
                  <c:v>01/05/2023</c:v>
                </c:pt>
                <c:pt idx="393">
                  <c:v>01/04/2023</c:v>
                </c:pt>
                <c:pt idx="394">
                  <c:v>01/03/2023</c:v>
                </c:pt>
                <c:pt idx="395">
                  <c:v>12/30/2022</c:v>
                </c:pt>
                <c:pt idx="396">
                  <c:v>12/29/2022</c:v>
                </c:pt>
                <c:pt idx="397">
                  <c:v>12/28/2022</c:v>
                </c:pt>
                <c:pt idx="398">
                  <c:v>12/27/2022</c:v>
                </c:pt>
                <c:pt idx="399">
                  <c:v>12/23/2022</c:v>
                </c:pt>
                <c:pt idx="400">
                  <c:v>12/22/2022</c:v>
                </c:pt>
                <c:pt idx="401">
                  <c:v>12/21/2022</c:v>
                </c:pt>
                <c:pt idx="402">
                  <c:v>12/20/2022</c:v>
                </c:pt>
                <c:pt idx="403">
                  <c:v>12/19/2022</c:v>
                </c:pt>
                <c:pt idx="404">
                  <c:v>12/16/2022</c:v>
                </c:pt>
                <c:pt idx="405">
                  <c:v>12/15/2022</c:v>
                </c:pt>
                <c:pt idx="406">
                  <c:v>12/14/2022</c:v>
                </c:pt>
                <c:pt idx="407">
                  <c:v>12/13/2022</c:v>
                </c:pt>
                <c:pt idx="408">
                  <c:v>12/12/2022</c:v>
                </c:pt>
                <c:pt idx="409">
                  <c:v>12/09/2022</c:v>
                </c:pt>
                <c:pt idx="410">
                  <c:v>12/08/2022</c:v>
                </c:pt>
                <c:pt idx="411">
                  <c:v>12/07/2022</c:v>
                </c:pt>
                <c:pt idx="412">
                  <c:v>12/06/2022</c:v>
                </c:pt>
                <c:pt idx="413">
                  <c:v>12/05/2022</c:v>
                </c:pt>
                <c:pt idx="414">
                  <c:v>12/02/2022</c:v>
                </c:pt>
                <c:pt idx="415">
                  <c:v>12/01/2022</c:v>
                </c:pt>
                <c:pt idx="416">
                  <c:v>11/30/2022</c:v>
                </c:pt>
                <c:pt idx="417">
                  <c:v>11/29/2022</c:v>
                </c:pt>
                <c:pt idx="418">
                  <c:v>11/28/2022</c:v>
                </c:pt>
                <c:pt idx="419">
                  <c:v>11/25/2022</c:v>
                </c:pt>
                <c:pt idx="420">
                  <c:v>11/23/2022</c:v>
                </c:pt>
                <c:pt idx="421">
                  <c:v>11/22/2022</c:v>
                </c:pt>
                <c:pt idx="422">
                  <c:v>11/21/2022</c:v>
                </c:pt>
                <c:pt idx="423">
                  <c:v>11/18/2022</c:v>
                </c:pt>
                <c:pt idx="424">
                  <c:v>11/17/2022</c:v>
                </c:pt>
                <c:pt idx="425">
                  <c:v>11/16/2022</c:v>
                </c:pt>
                <c:pt idx="426">
                  <c:v>11/15/2022</c:v>
                </c:pt>
                <c:pt idx="427">
                  <c:v>11/14/2022</c:v>
                </c:pt>
                <c:pt idx="428">
                  <c:v>11/11/2022</c:v>
                </c:pt>
                <c:pt idx="429">
                  <c:v>11/10/2022</c:v>
                </c:pt>
                <c:pt idx="430">
                  <c:v>11/09/2022</c:v>
                </c:pt>
                <c:pt idx="431">
                  <c:v>11/08/2022</c:v>
                </c:pt>
                <c:pt idx="432">
                  <c:v>11/07/2022</c:v>
                </c:pt>
                <c:pt idx="433">
                  <c:v>11/04/2022</c:v>
                </c:pt>
                <c:pt idx="434">
                  <c:v>11/03/2022</c:v>
                </c:pt>
                <c:pt idx="435">
                  <c:v>11/02/2022</c:v>
                </c:pt>
                <c:pt idx="436">
                  <c:v>11/01/2022</c:v>
                </c:pt>
                <c:pt idx="437">
                  <c:v>10/31/2022</c:v>
                </c:pt>
                <c:pt idx="438">
                  <c:v>10/28/2022</c:v>
                </c:pt>
                <c:pt idx="439">
                  <c:v>10/27/2022</c:v>
                </c:pt>
                <c:pt idx="440">
                  <c:v>10/26/2022</c:v>
                </c:pt>
                <c:pt idx="441">
                  <c:v>10/25/2022</c:v>
                </c:pt>
                <c:pt idx="442">
                  <c:v>10/24/2022</c:v>
                </c:pt>
                <c:pt idx="443">
                  <c:v>10/21/2022</c:v>
                </c:pt>
                <c:pt idx="444">
                  <c:v>10/20/2022</c:v>
                </c:pt>
                <c:pt idx="445">
                  <c:v>10/19/2022</c:v>
                </c:pt>
                <c:pt idx="446">
                  <c:v>10/18/2022</c:v>
                </c:pt>
                <c:pt idx="447">
                  <c:v>10/17/2022</c:v>
                </c:pt>
                <c:pt idx="448">
                  <c:v>10/14/2022</c:v>
                </c:pt>
                <c:pt idx="449">
                  <c:v>10/13/2022</c:v>
                </c:pt>
                <c:pt idx="450">
                  <c:v>10/12/2022</c:v>
                </c:pt>
                <c:pt idx="451">
                  <c:v>10/11/2022</c:v>
                </c:pt>
                <c:pt idx="452">
                  <c:v>10/10/2022</c:v>
                </c:pt>
                <c:pt idx="453">
                  <c:v>10/07/2022</c:v>
                </c:pt>
                <c:pt idx="454">
                  <c:v>10/06/2022</c:v>
                </c:pt>
                <c:pt idx="455">
                  <c:v>10/05/2022</c:v>
                </c:pt>
                <c:pt idx="456">
                  <c:v>10/04/2022</c:v>
                </c:pt>
                <c:pt idx="457">
                  <c:v>10/03/2022</c:v>
                </c:pt>
                <c:pt idx="458">
                  <c:v>09/30/2022</c:v>
                </c:pt>
                <c:pt idx="459">
                  <c:v>09/29/2022</c:v>
                </c:pt>
                <c:pt idx="460">
                  <c:v>09/28/2022</c:v>
                </c:pt>
                <c:pt idx="461">
                  <c:v>09/27/2022</c:v>
                </c:pt>
                <c:pt idx="462">
                  <c:v>09/26/2022</c:v>
                </c:pt>
                <c:pt idx="463">
                  <c:v>09/23/2022</c:v>
                </c:pt>
                <c:pt idx="464">
                  <c:v>09/22/2022</c:v>
                </c:pt>
                <c:pt idx="465">
                  <c:v>09/21/2022</c:v>
                </c:pt>
                <c:pt idx="466">
                  <c:v>09/20/2022</c:v>
                </c:pt>
                <c:pt idx="467">
                  <c:v>09/19/2022</c:v>
                </c:pt>
                <c:pt idx="468">
                  <c:v>09/16/2022</c:v>
                </c:pt>
                <c:pt idx="469">
                  <c:v>09/15/2022</c:v>
                </c:pt>
                <c:pt idx="470">
                  <c:v>09/14/2022</c:v>
                </c:pt>
                <c:pt idx="471">
                  <c:v>09/13/2022</c:v>
                </c:pt>
                <c:pt idx="472">
                  <c:v>09/12/2022</c:v>
                </c:pt>
                <c:pt idx="473">
                  <c:v>09/09/2022</c:v>
                </c:pt>
                <c:pt idx="474">
                  <c:v>09/08/2022</c:v>
                </c:pt>
                <c:pt idx="475">
                  <c:v>09/07/2022</c:v>
                </c:pt>
                <c:pt idx="476">
                  <c:v>09/06/2022</c:v>
                </c:pt>
                <c:pt idx="477">
                  <c:v>09/02/2022</c:v>
                </c:pt>
                <c:pt idx="478">
                  <c:v>09/01/2022</c:v>
                </c:pt>
                <c:pt idx="479">
                  <c:v>08/31/2022</c:v>
                </c:pt>
                <c:pt idx="480">
                  <c:v>08/30/2022</c:v>
                </c:pt>
                <c:pt idx="481">
                  <c:v>08/29/2022</c:v>
                </c:pt>
                <c:pt idx="482">
                  <c:v>08/26/2022</c:v>
                </c:pt>
                <c:pt idx="483">
                  <c:v>08/25/2022</c:v>
                </c:pt>
                <c:pt idx="484">
                  <c:v>08/24/2022</c:v>
                </c:pt>
                <c:pt idx="485">
                  <c:v>08/23/2022</c:v>
                </c:pt>
                <c:pt idx="486">
                  <c:v>08/22/2022</c:v>
                </c:pt>
                <c:pt idx="487">
                  <c:v>08/19/2022</c:v>
                </c:pt>
                <c:pt idx="488">
                  <c:v>08/18/2022</c:v>
                </c:pt>
                <c:pt idx="489">
                  <c:v>08/17/2022</c:v>
                </c:pt>
                <c:pt idx="490">
                  <c:v>08/16/2022</c:v>
                </c:pt>
                <c:pt idx="491">
                  <c:v>08/15/2022</c:v>
                </c:pt>
                <c:pt idx="492">
                  <c:v>08/12/2022</c:v>
                </c:pt>
                <c:pt idx="493">
                  <c:v>08/11/2022</c:v>
                </c:pt>
                <c:pt idx="494">
                  <c:v>08/10/2022</c:v>
                </c:pt>
                <c:pt idx="495">
                  <c:v>08/09/2022</c:v>
                </c:pt>
                <c:pt idx="496">
                  <c:v>08/08/2022</c:v>
                </c:pt>
                <c:pt idx="497">
                  <c:v>08/05/2022</c:v>
                </c:pt>
                <c:pt idx="498">
                  <c:v>08/04/2022</c:v>
                </c:pt>
                <c:pt idx="499">
                  <c:v>08/03/2022</c:v>
                </c:pt>
                <c:pt idx="500">
                  <c:v>08/02/2022</c:v>
                </c:pt>
                <c:pt idx="501">
                  <c:v>08/01/2022</c:v>
                </c:pt>
                <c:pt idx="502">
                  <c:v>07/29/2022</c:v>
                </c:pt>
                <c:pt idx="503">
                  <c:v>07/28/2022</c:v>
                </c:pt>
                <c:pt idx="504">
                  <c:v>07/27/2022</c:v>
                </c:pt>
                <c:pt idx="505">
                  <c:v>07/26/2022</c:v>
                </c:pt>
                <c:pt idx="506">
                  <c:v>07/25/2022</c:v>
                </c:pt>
                <c:pt idx="507">
                  <c:v>07/22/2022</c:v>
                </c:pt>
                <c:pt idx="508">
                  <c:v>07/21/2022</c:v>
                </c:pt>
                <c:pt idx="509">
                  <c:v>07/20/2022</c:v>
                </c:pt>
                <c:pt idx="510">
                  <c:v>07/19/2022</c:v>
                </c:pt>
                <c:pt idx="511">
                  <c:v>07/18/2022</c:v>
                </c:pt>
                <c:pt idx="512">
                  <c:v>07/15/2022</c:v>
                </c:pt>
                <c:pt idx="513">
                  <c:v>07/14/2022</c:v>
                </c:pt>
                <c:pt idx="514">
                  <c:v>07/13/2022</c:v>
                </c:pt>
                <c:pt idx="515">
                  <c:v>07/12/2022</c:v>
                </c:pt>
                <c:pt idx="516">
                  <c:v>07/11/2022</c:v>
                </c:pt>
                <c:pt idx="517">
                  <c:v>07/08/2022</c:v>
                </c:pt>
                <c:pt idx="518">
                  <c:v>07/07/2022</c:v>
                </c:pt>
                <c:pt idx="519">
                  <c:v>07/06/2022</c:v>
                </c:pt>
                <c:pt idx="520">
                  <c:v>07/05/2022</c:v>
                </c:pt>
                <c:pt idx="521">
                  <c:v>07/01/2022</c:v>
                </c:pt>
                <c:pt idx="522">
                  <c:v>06/30/2022</c:v>
                </c:pt>
                <c:pt idx="523">
                  <c:v>06/29/2022</c:v>
                </c:pt>
                <c:pt idx="524">
                  <c:v>06/28/2022</c:v>
                </c:pt>
                <c:pt idx="525">
                  <c:v>06/27/2022</c:v>
                </c:pt>
                <c:pt idx="526">
                  <c:v>06/24/2022</c:v>
                </c:pt>
                <c:pt idx="527">
                  <c:v>06/23/2022</c:v>
                </c:pt>
                <c:pt idx="528">
                  <c:v>06/22/2022</c:v>
                </c:pt>
                <c:pt idx="529">
                  <c:v>06/21/2022</c:v>
                </c:pt>
                <c:pt idx="530">
                  <c:v>06/17/2022</c:v>
                </c:pt>
                <c:pt idx="531">
                  <c:v>06/16/2022</c:v>
                </c:pt>
                <c:pt idx="532">
                  <c:v>06/15/2022</c:v>
                </c:pt>
                <c:pt idx="533">
                  <c:v>06/14/2022</c:v>
                </c:pt>
                <c:pt idx="534">
                  <c:v>06/13/2022</c:v>
                </c:pt>
                <c:pt idx="535">
                  <c:v>06/10/2022</c:v>
                </c:pt>
                <c:pt idx="536">
                  <c:v>06/09/2022</c:v>
                </c:pt>
                <c:pt idx="537">
                  <c:v>06/08/2022</c:v>
                </c:pt>
                <c:pt idx="538">
                  <c:v>06/07/2022</c:v>
                </c:pt>
                <c:pt idx="539">
                  <c:v>06/06/2022</c:v>
                </c:pt>
                <c:pt idx="540">
                  <c:v>06/03/2022</c:v>
                </c:pt>
                <c:pt idx="541">
                  <c:v>06/02/2022</c:v>
                </c:pt>
                <c:pt idx="542">
                  <c:v>06/01/2022</c:v>
                </c:pt>
                <c:pt idx="543">
                  <c:v>05/31/2022</c:v>
                </c:pt>
                <c:pt idx="544">
                  <c:v>05/27/2022</c:v>
                </c:pt>
                <c:pt idx="545">
                  <c:v>05/26/2022</c:v>
                </c:pt>
                <c:pt idx="546">
                  <c:v>05/25/2022</c:v>
                </c:pt>
                <c:pt idx="547">
                  <c:v>05/24/2022</c:v>
                </c:pt>
                <c:pt idx="548">
                  <c:v>05/23/2022</c:v>
                </c:pt>
                <c:pt idx="549">
                  <c:v>05/20/2022</c:v>
                </c:pt>
                <c:pt idx="550">
                  <c:v>05/19/2022</c:v>
                </c:pt>
                <c:pt idx="551">
                  <c:v>05/18/2022</c:v>
                </c:pt>
                <c:pt idx="552">
                  <c:v>05/17/2022</c:v>
                </c:pt>
                <c:pt idx="553">
                  <c:v>05/16/2022</c:v>
                </c:pt>
                <c:pt idx="554">
                  <c:v>05/13/2022</c:v>
                </c:pt>
                <c:pt idx="555">
                  <c:v>05/12/2022</c:v>
                </c:pt>
                <c:pt idx="556">
                  <c:v>05/11/2022</c:v>
                </c:pt>
                <c:pt idx="557">
                  <c:v>05/10/2022</c:v>
                </c:pt>
                <c:pt idx="558">
                  <c:v>05/09/2022</c:v>
                </c:pt>
                <c:pt idx="559">
                  <c:v>05/06/2022</c:v>
                </c:pt>
                <c:pt idx="560">
                  <c:v>05/05/2022</c:v>
                </c:pt>
                <c:pt idx="561">
                  <c:v>05/04/2022</c:v>
                </c:pt>
                <c:pt idx="562">
                  <c:v>05/03/2022</c:v>
                </c:pt>
                <c:pt idx="563">
                  <c:v>05/02/2022</c:v>
                </c:pt>
                <c:pt idx="564">
                  <c:v>04/29/2022</c:v>
                </c:pt>
                <c:pt idx="565">
                  <c:v>04/28/2022</c:v>
                </c:pt>
                <c:pt idx="566">
                  <c:v>04/27/2022</c:v>
                </c:pt>
                <c:pt idx="567">
                  <c:v>04/26/2022</c:v>
                </c:pt>
                <c:pt idx="568">
                  <c:v>04/25/2022</c:v>
                </c:pt>
                <c:pt idx="569">
                  <c:v>04/22/2022</c:v>
                </c:pt>
                <c:pt idx="570">
                  <c:v>04/21/2022</c:v>
                </c:pt>
                <c:pt idx="571">
                  <c:v>04/20/2022</c:v>
                </c:pt>
                <c:pt idx="572">
                  <c:v>04/19/2022</c:v>
                </c:pt>
                <c:pt idx="573">
                  <c:v>04/18/2022</c:v>
                </c:pt>
                <c:pt idx="574">
                  <c:v>04/14/2022</c:v>
                </c:pt>
                <c:pt idx="575">
                  <c:v>04/13/2022</c:v>
                </c:pt>
                <c:pt idx="576">
                  <c:v>04/12/2022</c:v>
                </c:pt>
                <c:pt idx="577">
                  <c:v>04/11/2022</c:v>
                </c:pt>
                <c:pt idx="578">
                  <c:v>04/08/2022</c:v>
                </c:pt>
                <c:pt idx="579">
                  <c:v>04/07/2022</c:v>
                </c:pt>
                <c:pt idx="580">
                  <c:v>04/06/2022</c:v>
                </c:pt>
                <c:pt idx="581">
                  <c:v>04/05/2022</c:v>
                </c:pt>
                <c:pt idx="582">
                  <c:v>04/04/2022</c:v>
                </c:pt>
                <c:pt idx="583">
                  <c:v>04/01/2022</c:v>
                </c:pt>
                <c:pt idx="584">
                  <c:v>03/31/2022</c:v>
                </c:pt>
                <c:pt idx="585">
                  <c:v>03/30/2022</c:v>
                </c:pt>
                <c:pt idx="586">
                  <c:v>03/29/2022</c:v>
                </c:pt>
                <c:pt idx="587">
                  <c:v>03/28/2022</c:v>
                </c:pt>
                <c:pt idx="588">
                  <c:v>03/25/2022</c:v>
                </c:pt>
                <c:pt idx="589">
                  <c:v>03/24/2022</c:v>
                </c:pt>
                <c:pt idx="590">
                  <c:v>03/23/2022</c:v>
                </c:pt>
                <c:pt idx="591">
                  <c:v>03/22/2022</c:v>
                </c:pt>
                <c:pt idx="592">
                  <c:v>03/21/2022</c:v>
                </c:pt>
                <c:pt idx="593">
                  <c:v>03/18/2022</c:v>
                </c:pt>
                <c:pt idx="594">
                  <c:v>03/17/2022</c:v>
                </c:pt>
                <c:pt idx="595">
                  <c:v>03/16/2022</c:v>
                </c:pt>
                <c:pt idx="596">
                  <c:v>03/15/2022</c:v>
                </c:pt>
                <c:pt idx="597">
                  <c:v>03/14/2022</c:v>
                </c:pt>
                <c:pt idx="598">
                  <c:v>03/11/2022</c:v>
                </c:pt>
                <c:pt idx="599">
                  <c:v>03/10/2022</c:v>
                </c:pt>
                <c:pt idx="600">
                  <c:v>03/09/2022</c:v>
                </c:pt>
                <c:pt idx="601">
                  <c:v>03/08/2022</c:v>
                </c:pt>
                <c:pt idx="602">
                  <c:v>03/07/2022</c:v>
                </c:pt>
                <c:pt idx="603">
                  <c:v>03/04/2022</c:v>
                </c:pt>
                <c:pt idx="604">
                  <c:v>03/03/2022</c:v>
                </c:pt>
                <c:pt idx="605">
                  <c:v>03/02/2022</c:v>
                </c:pt>
                <c:pt idx="606">
                  <c:v>03/01/2022</c:v>
                </c:pt>
                <c:pt idx="607">
                  <c:v>02/28/2022</c:v>
                </c:pt>
                <c:pt idx="608">
                  <c:v>02/25/2022</c:v>
                </c:pt>
                <c:pt idx="609">
                  <c:v>02/24/2022</c:v>
                </c:pt>
                <c:pt idx="610">
                  <c:v>02/23/2022</c:v>
                </c:pt>
                <c:pt idx="611">
                  <c:v>02/22/2022</c:v>
                </c:pt>
                <c:pt idx="612">
                  <c:v>02/18/2022</c:v>
                </c:pt>
                <c:pt idx="613">
                  <c:v>02/17/2022</c:v>
                </c:pt>
                <c:pt idx="614">
                  <c:v>02/16/2022</c:v>
                </c:pt>
                <c:pt idx="615">
                  <c:v>02/15/2022</c:v>
                </c:pt>
                <c:pt idx="616">
                  <c:v>02/14/2022</c:v>
                </c:pt>
                <c:pt idx="617">
                  <c:v>02/11/2022</c:v>
                </c:pt>
                <c:pt idx="618">
                  <c:v>02/10/2022</c:v>
                </c:pt>
                <c:pt idx="619">
                  <c:v>02/09/2022</c:v>
                </c:pt>
                <c:pt idx="620">
                  <c:v>02/08/2022</c:v>
                </c:pt>
                <c:pt idx="621">
                  <c:v>02/07/2022</c:v>
                </c:pt>
                <c:pt idx="622">
                  <c:v>02/04/2022</c:v>
                </c:pt>
                <c:pt idx="623">
                  <c:v>02/03/2022</c:v>
                </c:pt>
                <c:pt idx="624">
                  <c:v>02/02/2022</c:v>
                </c:pt>
                <c:pt idx="625">
                  <c:v>02/01/2022</c:v>
                </c:pt>
                <c:pt idx="626">
                  <c:v>01/31/2022</c:v>
                </c:pt>
                <c:pt idx="627">
                  <c:v>01/28/2022</c:v>
                </c:pt>
                <c:pt idx="628">
                  <c:v>01/27/2022</c:v>
                </c:pt>
                <c:pt idx="629">
                  <c:v>01/26/2022</c:v>
                </c:pt>
                <c:pt idx="630">
                  <c:v>01/25/2022</c:v>
                </c:pt>
                <c:pt idx="631">
                  <c:v>01/24/2022</c:v>
                </c:pt>
                <c:pt idx="632">
                  <c:v>01/21/2022</c:v>
                </c:pt>
                <c:pt idx="633">
                  <c:v>01/20/2022</c:v>
                </c:pt>
                <c:pt idx="634">
                  <c:v>01/19/2022</c:v>
                </c:pt>
                <c:pt idx="635">
                  <c:v>01/18/2022</c:v>
                </c:pt>
                <c:pt idx="636">
                  <c:v>01/14/2022</c:v>
                </c:pt>
                <c:pt idx="637">
                  <c:v>01/13/2022</c:v>
                </c:pt>
                <c:pt idx="638">
                  <c:v>01/12/2022</c:v>
                </c:pt>
                <c:pt idx="639">
                  <c:v>01/11/2022</c:v>
                </c:pt>
                <c:pt idx="640">
                  <c:v>01/10/2022</c:v>
                </c:pt>
                <c:pt idx="641">
                  <c:v>01/07/2022</c:v>
                </c:pt>
                <c:pt idx="642">
                  <c:v>01/06/2022</c:v>
                </c:pt>
                <c:pt idx="643">
                  <c:v>01/05/2022</c:v>
                </c:pt>
                <c:pt idx="644">
                  <c:v>01/04/2022</c:v>
                </c:pt>
                <c:pt idx="645">
                  <c:v>01/03/2022</c:v>
                </c:pt>
                <c:pt idx="646">
                  <c:v>12/31/2021</c:v>
                </c:pt>
                <c:pt idx="647">
                  <c:v>12/30/2021</c:v>
                </c:pt>
                <c:pt idx="648">
                  <c:v>12/29/2021</c:v>
                </c:pt>
                <c:pt idx="649">
                  <c:v>12/28/2021</c:v>
                </c:pt>
                <c:pt idx="650">
                  <c:v>12/27/2021</c:v>
                </c:pt>
                <c:pt idx="651">
                  <c:v>12/23/2021</c:v>
                </c:pt>
                <c:pt idx="652">
                  <c:v>12/22/2021</c:v>
                </c:pt>
                <c:pt idx="653">
                  <c:v>12/21/2021</c:v>
                </c:pt>
                <c:pt idx="654">
                  <c:v>12/20/2021</c:v>
                </c:pt>
                <c:pt idx="655">
                  <c:v>12/17/2021</c:v>
                </c:pt>
                <c:pt idx="656">
                  <c:v>12/16/2021</c:v>
                </c:pt>
                <c:pt idx="657">
                  <c:v>12/15/2021</c:v>
                </c:pt>
                <c:pt idx="658">
                  <c:v>12/14/2021</c:v>
                </c:pt>
                <c:pt idx="659">
                  <c:v>12/13/2021</c:v>
                </c:pt>
                <c:pt idx="660">
                  <c:v>12/10/2021</c:v>
                </c:pt>
                <c:pt idx="661">
                  <c:v>12/09/2021</c:v>
                </c:pt>
                <c:pt idx="662">
                  <c:v>12/08/2021</c:v>
                </c:pt>
                <c:pt idx="663">
                  <c:v>12/07/2021</c:v>
                </c:pt>
                <c:pt idx="664">
                  <c:v>12/06/2021</c:v>
                </c:pt>
                <c:pt idx="665">
                  <c:v>12/03/2021</c:v>
                </c:pt>
                <c:pt idx="666">
                  <c:v>12/02/2021</c:v>
                </c:pt>
                <c:pt idx="667">
                  <c:v>12/01/2021</c:v>
                </c:pt>
                <c:pt idx="668">
                  <c:v>11/30/2021</c:v>
                </c:pt>
                <c:pt idx="669">
                  <c:v>11/29/2021</c:v>
                </c:pt>
                <c:pt idx="670">
                  <c:v>11/26/2021</c:v>
                </c:pt>
                <c:pt idx="671">
                  <c:v>11/24/2021</c:v>
                </c:pt>
                <c:pt idx="672">
                  <c:v>11/23/2021</c:v>
                </c:pt>
                <c:pt idx="673">
                  <c:v>11/22/2021</c:v>
                </c:pt>
                <c:pt idx="674">
                  <c:v>11/19/2021</c:v>
                </c:pt>
                <c:pt idx="675">
                  <c:v>11/18/2021</c:v>
                </c:pt>
                <c:pt idx="676">
                  <c:v>11/17/2021</c:v>
                </c:pt>
                <c:pt idx="677">
                  <c:v>11/16/2021</c:v>
                </c:pt>
                <c:pt idx="678">
                  <c:v>11/15/2021</c:v>
                </c:pt>
                <c:pt idx="679">
                  <c:v>11/12/2021</c:v>
                </c:pt>
                <c:pt idx="680">
                  <c:v>11/11/2021</c:v>
                </c:pt>
                <c:pt idx="681">
                  <c:v>11/10/2021</c:v>
                </c:pt>
                <c:pt idx="682">
                  <c:v>11/09/2021</c:v>
                </c:pt>
                <c:pt idx="683">
                  <c:v>11/08/2021</c:v>
                </c:pt>
                <c:pt idx="684">
                  <c:v>11/05/2021</c:v>
                </c:pt>
                <c:pt idx="685">
                  <c:v>11/04/2021</c:v>
                </c:pt>
                <c:pt idx="686">
                  <c:v>11/03/2021</c:v>
                </c:pt>
                <c:pt idx="687">
                  <c:v>11/02/2021</c:v>
                </c:pt>
                <c:pt idx="688">
                  <c:v>11/01/2021</c:v>
                </c:pt>
                <c:pt idx="689">
                  <c:v>10/29/2021</c:v>
                </c:pt>
                <c:pt idx="690">
                  <c:v>10/28/2021</c:v>
                </c:pt>
                <c:pt idx="691">
                  <c:v>10/27/2021</c:v>
                </c:pt>
                <c:pt idx="692">
                  <c:v>10/26/2021</c:v>
                </c:pt>
                <c:pt idx="693">
                  <c:v>10/25/2021</c:v>
                </c:pt>
                <c:pt idx="694">
                  <c:v>10/22/2021</c:v>
                </c:pt>
                <c:pt idx="695">
                  <c:v>10/21/2021</c:v>
                </c:pt>
                <c:pt idx="696">
                  <c:v>10/20/2021</c:v>
                </c:pt>
                <c:pt idx="697">
                  <c:v>10/19/2021</c:v>
                </c:pt>
                <c:pt idx="698">
                  <c:v>10/18/2021</c:v>
                </c:pt>
                <c:pt idx="699">
                  <c:v>10/15/2021</c:v>
                </c:pt>
                <c:pt idx="700">
                  <c:v>10/14/2021</c:v>
                </c:pt>
                <c:pt idx="701">
                  <c:v>10/13/2021</c:v>
                </c:pt>
                <c:pt idx="702">
                  <c:v>10/12/2021</c:v>
                </c:pt>
                <c:pt idx="703">
                  <c:v>10/11/2021</c:v>
                </c:pt>
                <c:pt idx="704">
                  <c:v>10/08/2021</c:v>
                </c:pt>
                <c:pt idx="705">
                  <c:v>10/07/2021</c:v>
                </c:pt>
                <c:pt idx="706">
                  <c:v>10/06/2021</c:v>
                </c:pt>
                <c:pt idx="707">
                  <c:v>10/05/2021</c:v>
                </c:pt>
                <c:pt idx="708">
                  <c:v>10/04/2021</c:v>
                </c:pt>
                <c:pt idx="709">
                  <c:v>10/01/2021</c:v>
                </c:pt>
                <c:pt idx="710">
                  <c:v>09/30/2021</c:v>
                </c:pt>
                <c:pt idx="711">
                  <c:v>09/29/2021</c:v>
                </c:pt>
                <c:pt idx="712">
                  <c:v>09/28/2021</c:v>
                </c:pt>
                <c:pt idx="713">
                  <c:v>09/27/2021</c:v>
                </c:pt>
                <c:pt idx="714">
                  <c:v>09/24/2021</c:v>
                </c:pt>
                <c:pt idx="715">
                  <c:v>09/23/2021</c:v>
                </c:pt>
                <c:pt idx="716">
                  <c:v>09/22/2021</c:v>
                </c:pt>
                <c:pt idx="717">
                  <c:v>09/21/2021</c:v>
                </c:pt>
                <c:pt idx="718">
                  <c:v>09/20/2021</c:v>
                </c:pt>
                <c:pt idx="719">
                  <c:v>09/17/2021</c:v>
                </c:pt>
                <c:pt idx="720">
                  <c:v>09/16/2021</c:v>
                </c:pt>
                <c:pt idx="721">
                  <c:v>09/15/2021</c:v>
                </c:pt>
                <c:pt idx="722">
                  <c:v>09/14/2021</c:v>
                </c:pt>
                <c:pt idx="723">
                  <c:v>09/13/2021</c:v>
                </c:pt>
                <c:pt idx="724">
                  <c:v>09/10/2021</c:v>
                </c:pt>
                <c:pt idx="725">
                  <c:v>09/09/2021</c:v>
                </c:pt>
                <c:pt idx="726">
                  <c:v>09/08/2021</c:v>
                </c:pt>
                <c:pt idx="727">
                  <c:v>09/07/2021</c:v>
                </c:pt>
                <c:pt idx="728">
                  <c:v>09/03/2021</c:v>
                </c:pt>
                <c:pt idx="729">
                  <c:v>09/02/2021</c:v>
                </c:pt>
                <c:pt idx="730">
                  <c:v>09/01/2021</c:v>
                </c:pt>
                <c:pt idx="731">
                  <c:v>08/31/2021</c:v>
                </c:pt>
                <c:pt idx="732">
                  <c:v>08/30/2021</c:v>
                </c:pt>
                <c:pt idx="733">
                  <c:v>08/27/2021</c:v>
                </c:pt>
                <c:pt idx="734">
                  <c:v>08/26/2021</c:v>
                </c:pt>
                <c:pt idx="735">
                  <c:v>08/25/2021</c:v>
                </c:pt>
                <c:pt idx="736">
                  <c:v>08/24/2021</c:v>
                </c:pt>
                <c:pt idx="737">
                  <c:v>08/23/2021</c:v>
                </c:pt>
                <c:pt idx="738">
                  <c:v>08/20/2021</c:v>
                </c:pt>
                <c:pt idx="739">
                  <c:v>08/19/2021</c:v>
                </c:pt>
                <c:pt idx="740">
                  <c:v>08/18/2021</c:v>
                </c:pt>
                <c:pt idx="741">
                  <c:v>08/17/2021</c:v>
                </c:pt>
                <c:pt idx="742">
                  <c:v>08/16/2021</c:v>
                </c:pt>
                <c:pt idx="743">
                  <c:v>08/13/2021</c:v>
                </c:pt>
                <c:pt idx="744">
                  <c:v>08/12/2021</c:v>
                </c:pt>
                <c:pt idx="745">
                  <c:v>08/11/2021</c:v>
                </c:pt>
                <c:pt idx="746">
                  <c:v>08/10/2021</c:v>
                </c:pt>
                <c:pt idx="747">
                  <c:v>08/09/2021</c:v>
                </c:pt>
                <c:pt idx="748">
                  <c:v>08/06/2021</c:v>
                </c:pt>
                <c:pt idx="749">
                  <c:v>08/05/2021</c:v>
                </c:pt>
                <c:pt idx="750">
                  <c:v>08/04/2021</c:v>
                </c:pt>
                <c:pt idx="751">
                  <c:v>08/03/2021</c:v>
                </c:pt>
                <c:pt idx="752">
                  <c:v>08/02/2021</c:v>
                </c:pt>
                <c:pt idx="753">
                  <c:v>07/30/2021</c:v>
                </c:pt>
                <c:pt idx="754">
                  <c:v>07/29/2021</c:v>
                </c:pt>
                <c:pt idx="755">
                  <c:v>07/28/2021</c:v>
                </c:pt>
                <c:pt idx="756">
                  <c:v>07/27/2021</c:v>
                </c:pt>
                <c:pt idx="757">
                  <c:v>07/26/2021</c:v>
                </c:pt>
                <c:pt idx="758">
                  <c:v>07/23/2021</c:v>
                </c:pt>
                <c:pt idx="759">
                  <c:v>07/22/2021</c:v>
                </c:pt>
                <c:pt idx="760">
                  <c:v>07/21/2021</c:v>
                </c:pt>
                <c:pt idx="761">
                  <c:v>07/20/2021</c:v>
                </c:pt>
                <c:pt idx="762">
                  <c:v>07/19/2021</c:v>
                </c:pt>
                <c:pt idx="763">
                  <c:v>07/16/2021</c:v>
                </c:pt>
                <c:pt idx="764">
                  <c:v>07/15/2021</c:v>
                </c:pt>
                <c:pt idx="765">
                  <c:v>07/14/2021</c:v>
                </c:pt>
                <c:pt idx="766">
                  <c:v>07/13/2021</c:v>
                </c:pt>
                <c:pt idx="767">
                  <c:v>07/12/2021</c:v>
                </c:pt>
                <c:pt idx="768">
                  <c:v>07/09/2021</c:v>
                </c:pt>
                <c:pt idx="769">
                  <c:v>07/08/2021</c:v>
                </c:pt>
                <c:pt idx="770">
                  <c:v>07/07/2021</c:v>
                </c:pt>
                <c:pt idx="771">
                  <c:v>07/06/2021</c:v>
                </c:pt>
                <c:pt idx="772">
                  <c:v>07/02/2021</c:v>
                </c:pt>
                <c:pt idx="773">
                  <c:v>07/01/2021</c:v>
                </c:pt>
                <c:pt idx="774">
                  <c:v>06/30/2021</c:v>
                </c:pt>
                <c:pt idx="775">
                  <c:v>06/29/2021</c:v>
                </c:pt>
                <c:pt idx="776">
                  <c:v>06/28/2021</c:v>
                </c:pt>
                <c:pt idx="777">
                  <c:v>06/25/2021</c:v>
                </c:pt>
                <c:pt idx="778">
                  <c:v>06/24/2021</c:v>
                </c:pt>
                <c:pt idx="779">
                  <c:v>06/23/2021</c:v>
                </c:pt>
                <c:pt idx="780">
                  <c:v>06/22/2021</c:v>
                </c:pt>
                <c:pt idx="781">
                  <c:v>06/21/2021</c:v>
                </c:pt>
                <c:pt idx="782">
                  <c:v>06/18/2021</c:v>
                </c:pt>
                <c:pt idx="783">
                  <c:v>06/17/2021</c:v>
                </c:pt>
                <c:pt idx="784">
                  <c:v>06/16/2021</c:v>
                </c:pt>
                <c:pt idx="785">
                  <c:v>06/15/2021</c:v>
                </c:pt>
                <c:pt idx="786">
                  <c:v>06/14/2021</c:v>
                </c:pt>
                <c:pt idx="787">
                  <c:v>06/11/2021</c:v>
                </c:pt>
                <c:pt idx="788">
                  <c:v>06/10/2021</c:v>
                </c:pt>
                <c:pt idx="789">
                  <c:v>06/09/2021</c:v>
                </c:pt>
                <c:pt idx="790">
                  <c:v>06/08/2021</c:v>
                </c:pt>
                <c:pt idx="791">
                  <c:v>06/07/2021</c:v>
                </c:pt>
                <c:pt idx="792">
                  <c:v>06/04/2021</c:v>
                </c:pt>
                <c:pt idx="793">
                  <c:v>06/03/2021</c:v>
                </c:pt>
                <c:pt idx="794">
                  <c:v>06/02/2021</c:v>
                </c:pt>
                <c:pt idx="795">
                  <c:v>06/01/2021</c:v>
                </c:pt>
                <c:pt idx="796">
                  <c:v>05/28/2021</c:v>
                </c:pt>
                <c:pt idx="797">
                  <c:v>05/27/2021</c:v>
                </c:pt>
                <c:pt idx="798">
                  <c:v>05/26/2021</c:v>
                </c:pt>
                <c:pt idx="799">
                  <c:v>05/25/2021</c:v>
                </c:pt>
                <c:pt idx="800">
                  <c:v>05/24/2021</c:v>
                </c:pt>
                <c:pt idx="801">
                  <c:v>05/21/2021</c:v>
                </c:pt>
                <c:pt idx="802">
                  <c:v>05/20/2021</c:v>
                </c:pt>
                <c:pt idx="803">
                  <c:v>05/19/2021</c:v>
                </c:pt>
                <c:pt idx="804">
                  <c:v>05/18/2021</c:v>
                </c:pt>
                <c:pt idx="805">
                  <c:v>05/17/2021</c:v>
                </c:pt>
                <c:pt idx="806">
                  <c:v>05/14/2021</c:v>
                </c:pt>
                <c:pt idx="807">
                  <c:v>05/13/2021</c:v>
                </c:pt>
                <c:pt idx="808">
                  <c:v>05/12/2021</c:v>
                </c:pt>
                <c:pt idx="809">
                  <c:v>05/11/2021</c:v>
                </c:pt>
                <c:pt idx="810">
                  <c:v>05/10/2021</c:v>
                </c:pt>
                <c:pt idx="811">
                  <c:v>05/07/2021</c:v>
                </c:pt>
                <c:pt idx="812">
                  <c:v>05/06/2021</c:v>
                </c:pt>
                <c:pt idx="813">
                  <c:v>05/05/2021</c:v>
                </c:pt>
                <c:pt idx="814">
                  <c:v>05/04/2021</c:v>
                </c:pt>
                <c:pt idx="815">
                  <c:v>05/03/2021</c:v>
                </c:pt>
                <c:pt idx="816">
                  <c:v>04/30/2021</c:v>
                </c:pt>
                <c:pt idx="817">
                  <c:v>04/29/2021</c:v>
                </c:pt>
                <c:pt idx="818">
                  <c:v>04/28/2021</c:v>
                </c:pt>
                <c:pt idx="819">
                  <c:v>04/27/2021</c:v>
                </c:pt>
                <c:pt idx="820">
                  <c:v>04/26/2021</c:v>
                </c:pt>
                <c:pt idx="821">
                  <c:v>04/23/2021</c:v>
                </c:pt>
                <c:pt idx="822">
                  <c:v>04/22/2021</c:v>
                </c:pt>
                <c:pt idx="823">
                  <c:v>04/21/2021</c:v>
                </c:pt>
                <c:pt idx="824">
                  <c:v>04/20/2021</c:v>
                </c:pt>
                <c:pt idx="825">
                  <c:v>04/19/2021</c:v>
                </c:pt>
                <c:pt idx="826">
                  <c:v>04/16/2021</c:v>
                </c:pt>
                <c:pt idx="827">
                  <c:v>04/15/2021</c:v>
                </c:pt>
                <c:pt idx="828">
                  <c:v>04/14/2021</c:v>
                </c:pt>
                <c:pt idx="829">
                  <c:v>04/13/2021</c:v>
                </c:pt>
                <c:pt idx="830">
                  <c:v>04/12/2021</c:v>
                </c:pt>
                <c:pt idx="831">
                  <c:v>04/09/2021</c:v>
                </c:pt>
                <c:pt idx="832">
                  <c:v>04/08/2021</c:v>
                </c:pt>
                <c:pt idx="833">
                  <c:v>04/07/2021</c:v>
                </c:pt>
                <c:pt idx="834">
                  <c:v>04/06/2021</c:v>
                </c:pt>
                <c:pt idx="835">
                  <c:v>04/05/2021</c:v>
                </c:pt>
                <c:pt idx="836">
                  <c:v>04/01/2021</c:v>
                </c:pt>
                <c:pt idx="837">
                  <c:v>03/31/2021</c:v>
                </c:pt>
                <c:pt idx="838">
                  <c:v>03/30/2021</c:v>
                </c:pt>
                <c:pt idx="839">
                  <c:v>03/29/2021</c:v>
                </c:pt>
                <c:pt idx="840">
                  <c:v>03/26/2021</c:v>
                </c:pt>
                <c:pt idx="841">
                  <c:v>03/25/2021</c:v>
                </c:pt>
                <c:pt idx="842">
                  <c:v>03/24/2021</c:v>
                </c:pt>
                <c:pt idx="843">
                  <c:v>03/23/2021</c:v>
                </c:pt>
                <c:pt idx="844">
                  <c:v>03/22/2021</c:v>
                </c:pt>
                <c:pt idx="845">
                  <c:v>03/19/2021</c:v>
                </c:pt>
                <c:pt idx="846">
                  <c:v>03/18/2021</c:v>
                </c:pt>
                <c:pt idx="847">
                  <c:v>03/17/2021</c:v>
                </c:pt>
                <c:pt idx="848">
                  <c:v>03/16/2021</c:v>
                </c:pt>
                <c:pt idx="849">
                  <c:v>03/15/2021</c:v>
                </c:pt>
                <c:pt idx="850">
                  <c:v>03/12/2021</c:v>
                </c:pt>
                <c:pt idx="851">
                  <c:v>03/11/2021</c:v>
                </c:pt>
                <c:pt idx="852">
                  <c:v>03/10/2021</c:v>
                </c:pt>
                <c:pt idx="853">
                  <c:v>03/09/2021</c:v>
                </c:pt>
                <c:pt idx="854">
                  <c:v>03/08/2021</c:v>
                </c:pt>
                <c:pt idx="855">
                  <c:v>03/05/2021</c:v>
                </c:pt>
                <c:pt idx="856">
                  <c:v>03/04/2021</c:v>
                </c:pt>
                <c:pt idx="857">
                  <c:v>03/03/2021</c:v>
                </c:pt>
                <c:pt idx="858">
                  <c:v>03/02/2021</c:v>
                </c:pt>
                <c:pt idx="859">
                  <c:v>03/01/2021</c:v>
                </c:pt>
                <c:pt idx="860">
                  <c:v>02/26/2021</c:v>
                </c:pt>
                <c:pt idx="861">
                  <c:v>02/25/2021</c:v>
                </c:pt>
                <c:pt idx="862">
                  <c:v>02/24/2021</c:v>
                </c:pt>
                <c:pt idx="863">
                  <c:v>02/23/2021</c:v>
                </c:pt>
                <c:pt idx="864">
                  <c:v>02/22/2021</c:v>
                </c:pt>
                <c:pt idx="865">
                  <c:v>02/19/2021</c:v>
                </c:pt>
                <c:pt idx="866">
                  <c:v>02/18/2021</c:v>
                </c:pt>
                <c:pt idx="867">
                  <c:v>02/17/2021</c:v>
                </c:pt>
                <c:pt idx="868">
                  <c:v>02/16/2021</c:v>
                </c:pt>
                <c:pt idx="869">
                  <c:v>02/12/2021</c:v>
                </c:pt>
                <c:pt idx="870">
                  <c:v>02/11/2021</c:v>
                </c:pt>
                <c:pt idx="871">
                  <c:v>02/10/2021</c:v>
                </c:pt>
                <c:pt idx="872">
                  <c:v>02/09/2021</c:v>
                </c:pt>
                <c:pt idx="873">
                  <c:v>02/08/2021</c:v>
                </c:pt>
                <c:pt idx="874">
                  <c:v>02/05/2021</c:v>
                </c:pt>
                <c:pt idx="875">
                  <c:v>02/04/2021</c:v>
                </c:pt>
                <c:pt idx="876">
                  <c:v>02/03/2021</c:v>
                </c:pt>
                <c:pt idx="877">
                  <c:v>02/02/2021</c:v>
                </c:pt>
                <c:pt idx="878">
                  <c:v>02/01/2021</c:v>
                </c:pt>
                <c:pt idx="879">
                  <c:v>01/29/2021</c:v>
                </c:pt>
                <c:pt idx="880">
                  <c:v>01/28/2021</c:v>
                </c:pt>
                <c:pt idx="881">
                  <c:v>01/27/2021</c:v>
                </c:pt>
                <c:pt idx="882">
                  <c:v>01/26/2021</c:v>
                </c:pt>
                <c:pt idx="883">
                  <c:v>01/25/2021</c:v>
                </c:pt>
                <c:pt idx="884">
                  <c:v>01/22/2021</c:v>
                </c:pt>
                <c:pt idx="885">
                  <c:v>01/21/2021</c:v>
                </c:pt>
                <c:pt idx="886">
                  <c:v>01/20/2021</c:v>
                </c:pt>
                <c:pt idx="887">
                  <c:v>01/19/2021</c:v>
                </c:pt>
                <c:pt idx="888">
                  <c:v>01/15/2021</c:v>
                </c:pt>
                <c:pt idx="889">
                  <c:v>01/14/2021</c:v>
                </c:pt>
                <c:pt idx="890">
                  <c:v>01/13/2021</c:v>
                </c:pt>
                <c:pt idx="891">
                  <c:v>01/12/2021</c:v>
                </c:pt>
                <c:pt idx="892">
                  <c:v>01/11/2021</c:v>
                </c:pt>
                <c:pt idx="893">
                  <c:v>01/08/2021</c:v>
                </c:pt>
                <c:pt idx="894">
                  <c:v>01/07/2021</c:v>
                </c:pt>
                <c:pt idx="895">
                  <c:v>01/06/2021</c:v>
                </c:pt>
                <c:pt idx="896">
                  <c:v>01/05/2021</c:v>
                </c:pt>
                <c:pt idx="897">
                  <c:v>01/04/2021</c:v>
                </c:pt>
                <c:pt idx="898">
                  <c:v>12/31/2020</c:v>
                </c:pt>
                <c:pt idx="899">
                  <c:v>12/30/2020</c:v>
                </c:pt>
                <c:pt idx="900">
                  <c:v>12/29/2020</c:v>
                </c:pt>
                <c:pt idx="901">
                  <c:v>12/28/2020</c:v>
                </c:pt>
                <c:pt idx="902">
                  <c:v>12/24/2020</c:v>
                </c:pt>
                <c:pt idx="903">
                  <c:v>12/23/2020</c:v>
                </c:pt>
                <c:pt idx="904">
                  <c:v>12/22/2020</c:v>
                </c:pt>
                <c:pt idx="905">
                  <c:v>12/21/2020</c:v>
                </c:pt>
                <c:pt idx="906">
                  <c:v>12/18/2020</c:v>
                </c:pt>
                <c:pt idx="907">
                  <c:v>12/17/2020</c:v>
                </c:pt>
                <c:pt idx="908">
                  <c:v>12/16/2020</c:v>
                </c:pt>
                <c:pt idx="909">
                  <c:v>12/15/2020</c:v>
                </c:pt>
                <c:pt idx="910">
                  <c:v>12/14/2020</c:v>
                </c:pt>
                <c:pt idx="911">
                  <c:v>12/11/2020</c:v>
                </c:pt>
                <c:pt idx="912">
                  <c:v>12/10/2020</c:v>
                </c:pt>
                <c:pt idx="913">
                  <c:v>12/09/2020</c:v>
                </c:pt>
                <c:pt idx="914">
                  <c:v>12/08/2020</c:v>
                </c:pt>
                <c:pt idx="915">
                  <c:v>12/07/2020</c:v>
                </c:pt>
                <c:pt idx="916">
                  <c:v>12/04/2020</c:v>
                </c:pt>
                <c:pt idx="917">
                  <c:v>12/03/2020</c:v>
                </c:pt>
                <c:pt idx="918">
                  <c:v>12/02/2020</c:v>
                </c:pt>
                <c:pt idx="919">
                  <c:v>12/01/2020</c:v>
                </c:pt>
                <c:pt idx="920">
                  <c:v>11/30/2020</c:v>
                </c:pt>
                <c:pt idx="921">
                  <c:v>11/27/2020</c:v>
                </c:pt>
                <c:pt idx="922">
                  <c:v>11/25/2020</c:v>
                </c:pt>
                <c:pt idx="923">
                  <c:v>11/24/2020</c:v>
                </c:pt>
                <c:pt idx="924">
                  <c:v>11/23/2020</c:v>
                </c:pt>
                <c:pt idx="925">
                  <c:v>11/20/2020</c:v>
                </c:pt>
                <c:pt idx="926">
                  <c:v>11/19/2020</c:v>
                </c:pt>
                <c:pt idx="927">
                  <c:v>11/18/2020</c:v>
                </c:pt>
                <c:pt idx="928">
                  <c:v>11/17/2020</c:v>
                </c:pt>
                <c:pt idx="929">
                  <c:v>11/16/2020</c:v>
                </c:pt>
                <c:pt idx="930">
                  <c:v>11/13/2020</c:v>
                </c:pt>
                <c:pt idx="931">
                  <c:v>11/12/2020</c:v>
                </c:pt>
                <c:pt idx="932">
                  <c:v>11/11/2020</c:v>
                </c:pt>
                <c:pt idx="933">
                  <c:v>11/10/2020</c:v>
                </c:pt>
                <c:pt idx="934">
                  <c:v>11/09/2020</c:v>
                </c:pt>
                <c:pt idx="935">
                  <c:v>11/06/2020</c:v>
                </c:pt>
                <c:pt idx="936">
                  <c:v>11/05/2020</c:v>
                </c:pt>
                <c:pt idx="937">
                  <c:v>11/04/2020</c:v>
                </c:pt>
                <c:pt idx="938">
                  <c:v>11/03/2020</c:v>
                </c:pt>
                <c:pt idx="939">
                  <c:v>11/02/2020</c:v>
                </c:pt>
                <c:pt idx="940">
                  <c:v>10/30/2020</c:v>
                </c:pt>
                <c:pt idx="941">
                  <c:v>10/29/2020</c:v>
                </c:pt>
                <c:pt idx="942">
                  <c:v>10/28/2020</c:v>
                </c:pt>
                <c:pt idx="943">
                  <c:v>10/27/2020</c:v>
                </c:pt>
                <c:pt idx="944">
                  <c:v>10/26/2020</c:v>
                </c:pt>
                <c:pt idx="945">
                  <c:v>10/23/2020</c:v>
                </c:pt>
                <c:pt idx="946">
                  <c:v>10/22/2020</c:v>
                </c:pt>
                <c:pt idx="947">
                  <c:v>10/21/2020</c:v>
                </c:pt>
                <c:pt idx="948">
                  <c:v>10/20/2020</c:v>
                </c:pt>
                <c:pt idx="949">
                  <c:v>10/19/2020</c:v>
                </c:pt>
                <c:pt idx="950">
                  <c:v>10/16/2020</c:v>
                </c:pt>
                <c:pt idx="951">
                  <c:v>10/15/2020</c:v>
                </c:pt>
                <c:pt idx="952">
                  <c:v>10/14/2020</c:v>
                </c:pt>
                <c:pt idx="953">
                  <c:v>10/13/2020</c:v>
                </c:pt>
                <c:pt idx="954">
                  <c:v>10/12/2020</c:v>
                </c:pt>
                <c:pt idx="955">
                  <c:v>10/09/2020</c:v>
                </c:pt>
                <c:pt idx="956">
                  <c:v>10/08/2020</c:v>
                </c:pt>
                <c:pt idx="957">
                  <c:v>10/07/2020</c:v>
                </c:pt>
                <c:pt idx="958">
                  <c:v>10/06/2020</c:v>
                </c:pt>
                <c:pt idx="959">
                  <c:v>10/05/2020</c:v>
                </c:pt>
                <c:pt idx="960">
                  <c:v>10/02/2020</c:v>
                </c:pt>
                <c:pt idx="961">
                  <c:v>10/01/2020</c:v>
                </c:pt>
                <c:pt idx="962">
                  <c:v>09/30/2020</c:v>
                </c:pt>
                <c:pt idx="963">
                  <c:v>09/29/2020</c:v>
                </c:pt>
                <c:pt idx="964">
                  <c:v>09/28/2020</c:v>
                </c:pt>
                <c:pt idx="965">
                  <c:v>09/25/2020</c:v>
                </c:pt>
                <c:pt idx="966">
                  <c:v>09/24/2020</c:v>
                </c:pt>
                <c:pt idx="967">
                  <c:v>09/23/2020</c:v>
                </c:pt>
                <c:pt idx="968">
                  <c:v>09/22/2020</c:v>
                </c:pt>
                <c:pt idx="969">
                  <c:v>09/21/2020</c:v>
                </c:pt>
                <c:pt idx="970">
                  <c:v>09/18/2020</c:v>
                </c:pt>
                <c:pt idx="971">
                  <c:v>09/17/2020</c:v>
                </c:pt>
                <c:pt idx="972">
                  <c:v>09/16/2020</c:v>
                </c:pt>
                <c:pt idx="973">
                  <c:v>09/15/2020</c:v>
                </c:pt>
                <c:pt idx="974">
                  <c:v>09/14/2020</c:v>
                </c:pt>
                <c:pt idx="975">
                  <c:v>09/11/2020</c:v>
                </c:pt>
                <c:pt idx="976">
                  <c:v>09/10/2020</c:v>
                </c:pt>
                <c:pt idx="977">
                  <c:v>09/09/2020</c:v>
                </c:pt>
                <c:pt idx="978">
                  <c:v>09/08/2020</c:v>
                </c:pt>
                <c:pt idx="979">
                  <c:v>09/04/2020</c:v>
                </c:pt>
                <c:pt idx="980">
                  <c:v>09/03/2020</c:v>
                </c:pt>
                <c:pt idx="981">
                  <c:v>09/02/2020</c:v>
                </c:pt>
                <c:pt idx="982">
                  <c:v>09/01/2020</c:v>
                </c:pt>
                <c:pt idx="983">
                  <c:v>08/31/2020</c:v>
                </c:pt>
                <c:pt idx="984">
                  <c:v>08/28/2020</c:v>
                </c:pt>
                <c:pt idx="985">
                  <c:v>08/27/2020</c:v>
                </c:pt>
                <c:pt idx="986">
                  <c:v>08/26/2020</c:v>
                </c:pt>
                <c:pt idx="987">
                  <c:v>08/25/2020</c:v>
                </c:pt>
                <c:pt idx="988">
                  <c:v>08/24/2020</c:v>
                </c:pt>
                <c:pt idx="989">
                  <c:v>08/21/2020</c:v>
                </c:pt>
                <c:pt idx="990">
                  <c:v>08/20/2020</c:v>
                </c:pt>
                <c:pt idx="991">
                  <c:v>08/19/2020</c:v>
                </c:pt>
                <c:pt idx="992">
                  <c:v>08/18/2020</c:v>
                </c:pt>
                <c:pt idx="993">
                  <c:v>08/17/2020</c:v>
                </c:pt>
                <c:pt idx="994">
                  <c:v>08/14/2020</c:v>
                </c:pt>
                <c:pt idx="995">
                  <c:v>08/13/2020</c:v>
                </c:pt>
                <c:pt idx="996">
                  <c:v>08/12/2020</c:v>
                </c:pt>
                <c:pt idx="997">
                  <c:v>08/11/2020</c:v>
                </c:pt>
                <c:pt idx="998">
                  <c:v>08/10/2020</c:v>
                </c:pt>
                <c:pt idx="999">
                  <c:v>08/07/2020</c:v>
                </c:pt>
                <c:pt idx="1000">
                  <c:v>08/06/2020</c:v>
                </c:pt>
                <c:pt idx="1001">
                  <c:v>08/05/2020</c:v>
                </c:pt>
                <c:pt idx="1002">
                  <c:v>08/04/2020</c:v>
                </c:pt>
                <c:pt idx="1003">
                  <c:v>08/03/2020</c:v>
                </c:pt>
                <c:pt idx="1004">
                  <c:v>07/31/2020</c:v>
                </c:pt>
                <c:pt idx="1005">
                  <c:v>07/30/2020</c:v>
                </c:pt>
                <c:pt idx="1006">
                  <c:v>07/29/2020</c:v>
                </c:pt>
                <c:pt idx="1007">
                  <c:v>07/28/2020</c:v>
                </c:pt>
                <c:pt idx="1008">
                  <c:v>07/27/2020</c:v>
                </c:pt>
                <c:pt idx="1009">
                  <c:v>07/24/2020</c:v>
                </c:pt>
                <c:pt idx="1010">
                  <c:v>07/23/2020</c:v>
                </c:pt>
                <c:pt idx="1011">
                  <c:v>07/22/2020</c:v>
                </c:pt>
                <c:pt idx="1012">
                  <c:v>07/21/2020</c:v>
                </c:pt>
                <c:pt idx="1013">
                  <c:v>07/20/2020</c:v>
                </c:pt>
                <c:pt idx="1014">
                  <c:v>07/17/2020</c:v>
                </c:pt>
                <c:pt idx="1015">
                  <c:v>07/16/2020</c:v>
                </c:pt>
                <c:pt idx="1016">
                  <c:v>07/15/2020</c:v>
                </c:pt>
                <c:pt idx="1017">
                  <c:v>07/14/2020</c:v>
                </c:pt>
                <c:pt idx="1018">
                  <c:v>07/13/2020</c:v>
                </c:pt>
                <c:pt idx="1019">
                  <c:v>07/10/2020</c:v>
                </c:pt>
                <c:pt idx="1020">
                  <c:v>07/09/2020</c:v>
                </c:pt>
                <c:pt idx="1021">
                  <c:v>07/08/2020</c:v>
                </c:pt>
                <c:pt idx="1022">
                  <c:v>07/07/2020</c:v>
                </c:pt>
                <c:pt idx="1023">
                  <c:v>07/06/2020</c:v>
                </c:pt>
                <c:pt idx="1024">
                  <c:v>07/02/2020</c:v>
                </c:pt>
                <c:pt idx="1025">
                  <c:v>07/01/2020</c:v>
                </c:pt>
                <c:pt idx="1026">
                  <c:v>06/30/2020</c:v>
                </c:pt>
                <c:pt idx="1027">
                  <c:v>06/29/2020</c:v>
                </c:pt>
                <c:pt idx="1028">
                  <c:v>06/26/2020</c:v>
                </c:pt>
                <c:pt idx="1029">
                  <c:v>06/25/2020</c:v>
                </c:pt>
                <c:pt idx="1030">
                  <c:v>06/24/2020</c:v>
                </c:pt>
                <c:pt idx="1031">
                  <c:v>06/23/2020</c:v>
                </c:pt>
                <c:pt idx="1032">
                  <c:v>06/22/2020</c:v>
                </c:pt>
                <c:pt idx="1033">
                  <c:v>06/19/2020</c:v>
                </c:pt>
                <c:pt idx="1034">
                  <c:v>06/18/2020</c:v>
                </c:pt>
                <c:pt idx="1035">
                  <c:v>06/17/2020</c:v>
                </c:pt>
                <c:pt idx="1036">
                  <c:v>06/16/2020</c:v>
                </c:pt>
                <c:pt idx="1037">
                  <c:v>06/15/2020</c:v>
                </c:pt>
                <c:pt idx="1038">
                  <c:v>06/12/2020</c:v>
                </c:pt>
                <c:pt idx="1039">
                  <c:v>06/11/2020</c:v>
                </c:pt>
                <c:pt idx="1040">
                  <c:v>06/10/2020</c:v>
                </c:pt>
                <c:pt idx="1041">
                  <c:v>06/09/2020</c:v>
                </c:pt>
                <c:pt idx="1042">
                  <c:v>06/08/2020</c:v>
                </c:pt>
                <c:pt idx="1043">
                  <c:v>06/05/2020</c:v>
                </c:pt>
                <c:pt idx="1044">
                  <c:v>06/04/2020</c:v>
                </c:pt>
                <c:pt idx="1045">
                  <c:v>06/03/2020</c:v>
                </c:pt>
                <c:pt idx="1046">
                  <c:v>06/02/2020</c:v>
                </c:pt>
                <c:pt idx="1047">
                  <c:v>06/01/2020</c:v>
                </c:pt>
                <c:pt idx="1048">
                  <c:v>05/29/2020</c:v>
                </c:pt>
                <c:pt idx="1049">
                  <c:v>05/28/2020</c:v>
                </c:pt>
                <c:pt idx="1050">
                  <c:v>05/27/2020</c:v>
                </c:pt>
                <c:pt idx="1051">
                  <c:v>05/26/2020</c:v>
                </c:pt>
                <c:pt idx="1052">
                  <c:v>05/22/2020</c:v>
                </c:pt>
                <c:pt idx="1053">
                  <c:v>05/21/2020</c:v>
                </c:pt>
                <c:pt idx="1054">
                  <c:v>05/20/2020</c:v>
                </c:pt>
                <c:pt idx="1055">
                  <c:v>05/19/2020</c:v>
                </c:pt>
                <c:pt idx="1056">
                  <c:v>05/18/2020</c:v>
                </c:pt>
                <c:pt idx="1057">
                  <c:v>05/15/2020</c:v>
                </c:pt>
                <c:pt idx="1058">
                  <c:v>05/14/2020</c:v>
                </c:pt>
                <c:pt idx="1059">
                  <c:v>05/13/2020</c:v>
                </c:pt>
                <c:pt idx="1060">
                  <c:v>05/12/2020</c:v>
                </c:pt>
                <c:pt idx="1061">
                  <c:v>05/11/2020</c:v>
                </c:pt>
                <c:pt idx="1062">
                  <c:v>05/08/2020</c:v>
                </c:pt>
                <c:pt idx="1063">
                  <c:v>05/07/2020</c:v>
                </c:pt>
                <c:pt idx="1064">
                  <c:v>05/06/2020</c:v>
                </c:pt>
                <c:pt idx="1065">
                  <c:v>05/05/2020</c:v>
                </c:pt>
                <c:pt idx="1066">
                  <c:v>05/04/2020</c:v>
                </c:pt>
                <c:pt idx="1067">
                  <c:v>05/01/2020</c:v>
                </c:pt>
                <c:pt idx="1068">
                  <c:v>04/30/2020</c:v>
                </c:pt>
                <c:pt idx="1069">
                  <c:v>04/29/2020</c:v>
                </c:pt>
                <c:pt idx="1070">
                  <c:v>04/28/2020</c:v>
                </c:pt>
                <c:pt idx="1071">
                  <c:v>04/27/2020</c:v>
                </c:pt>
                <c:pt idx="1072">
                  <c:v>04/24/2020</c:v>
                </c:pt>
                <c:pt idx="1073">
                  <c:v>04/23/2020</c:v>
                </c:pt>
                <c:pt idx="1074">
                  <c:v>04/22/2020</c:v>
                </c:pt>
                <c:pt idx="1075">
                  <c:v>04/21/2020</c:v>
                </c:pt>
                <c:pt idx="1076">
                  <c:v>04/20/2020</c:v>
                </c:pt>
                <c:pt idx="1077">
                  <c:v>04/17/2020</c:v>
                </c:pt>
                <c:pt idx="1078">
                  <c:v>04/16/2020</c:v>
                </c:pt>
                <c:pt idx="1079">
                  <c:v>04/15/2020</c:v>
                </c:pt>
                <c:pt idx="1080">
                  <c:v>04/14/2020</c:v>
                </c:pt>
                <c:pt idx="1081">
                  <c:v>04/13/2020</c:v>
                </c:pt>
                <c:pt idx="1082">
                  <c:v>04/09/2020</c:v>
                </c:pt>
                <c:pt idx="1083">
                  <c:v>04/08/2020</c:v>
                </c:pt>
                <c:pt idx="1084">
                  <c:v>04/07/2020</c:v>
                </c:pt>
                <c:pt idx="1085">
                  <c:v>04/06/2020</c:v>
                </c:pt>
                <c:pt idx="1086">
                  <c:v>04/03/2020</c:v>
                </c:pt>
                <c:pt idx="1087">
                  <c:v>04/02/2020</c:v>
                </c:pt>
                <c:pt idx="1088">
                  <c:v>04/01/2020</c:v>
                </c:pt>
                <c:pt idx="1089">
                  <c:v>03/31/2020</c:v>
                </c:pt>
                <c:pt idx="1090">
                  <c:v>03/30/2020</c:v>
                </c:pt>
                <c:pt idx="1091">
                  <c:v>03/27/2020</c:v>
                </c:pt>
                <c:pt idx="1092">
                  <c:v>03/26/2020</c:v>
                </c:pt>
                <c:pt idx="1093">
                  <c:v>03/25/2020</c:v>
                </c:pt>
                <c:pt idx="1094">
                  <c:v>03/24/2020</c:v>
                </c:pt>
                <c:pt idx="1095">
                  <c:v>03/23/2020</c:v>
                </c:pt>
                <c:pt idx="1096">
                  <c:v>03/20/2020</c:v>
                </c:pt>
                <c:pt idx="1097">
                  <c:v>03/19/2020</c:v>
                </c:pt>
                <c:pt idx="1098">
                  <c:v>03/18/2020</c:v>
                </c:pt>
                <c:pt idx="1099">
                  <c:v>03/17/2020</c:v>
                </c:pt>
                <c:pt idx="1100">
                  <c:v>03/16/2020</c:v>
                </c:pt>
                <c:pt idx="1101">
                  <c:v>03/13/2020</c:v>
                </c:pt>
                <c:pt idx="1102">
                  <c:v>03/12/2020</c:v>
                </c:pt>
                <c:pt idx="1103">
                  <c:v>03/11/2020</c:v>
                </c:pt>
                <c:pt idx="1104">
                  <c:v>03/10/2020</c:v>
                </c:pt>
                <c:pt idx="1105">
                  <c:v>03/09/2020</c:v>
                </c:pt>
                <c:pt idx="1106">
                  <c:v>03/06/2020</c:v>
                </c:pt>
                <c:pt idx="1107">
                  <c:v>03/05/2020</c:v>
                </c:pt>
                <c:pt idx="1108">
                  <c:v>03/04/2020</c:v>
                </c:pt>
                <c:pt idx="1109">
                  <c:v>03/03/2020</c:v>
                </c:pt>
                <c:pt idx="1110">
                  <c:v>03/02/2020</c:v>
                </c:pt>
                <c:pt idx="1111">
                  <c:v>02/28/2020</c:v>
                </c:pt>
                <c:pt idx="1112">
                  <c:v>02/27/2020</c:v>
                </c:pt>
                <c:pt idx="1113">
                  <c:v>02/26/2020</c:v>
                </c:pt>
                <c:pt idx="1114">
                  <c:v>02/25/2020</c:v>
                </c:pt>
                <c:pt idx="1115">
                  <c:v>02/24/2020</c:v>
                </c:pt>
                <c:pt idx="1116">
                  <c:v>02/21/2020</c:v>
                </c:pt>
                <c:pt idx="1117">
                  <c:v>02/20/2020</c:v>
                </c:pt>
                <c:pt idx="1118">
                  <c:v>02/19/2020</c:v>
                </c:pt>
                <c:pt idx="1119">
                  <c:v>02/18/2020</c:v>
                </c:pt>
                <c:pt idx="1120">
                  <c:v>02/14/2020</c:v>
                </c:pt>
                <c:pt idx="1121">
                  <c:v>02/13/2020</c:v>
                </c:pt>
                <c:pt idx="1122">
                  <c:v>02/12/2020</c:v>
                </c:pt>
                <c:pt idx="1123">
                  <c:v>02/11/2020</c:v>
                </c:pt>
                <c:pt idx="1124">
                  <c:v>02/10/2020</c:v>
                </c:pt>
                <c:pt idx="1125">
                  <c:v>02/07/2020</c:v>
                </c:pt>
                <c:pt idx="1126">
                  <c:v>02/06/2020</c:v>
                </c:pt>
                <c:pt idx="1127">
                  <c:v>02/05/2020</c:v>
                </c:pt>
                <c:pt idx="1128">
                  <c:v>02/04/2020</c:v>
                </c:pt>
                <c:pt idx="1129">
                  <c:v>02/03/2020</c:v>
                </c:pt>
                <c:pt idx="1130">
                  <c:v>01/31/2020</c:v>
                </c:pt>
                <c:pt idx="1131">
                  <c:v>01/30/2020</c:v>
                </c:pt>
                <c:pt idx="1132">
                  <c:v>01/29/2020</c:v>
                </c:pt>
                <c:pt idx="1133">
                  <c:v>01/28/2020</c:v>
                </c:pt>
                <c:pt idx="1134">
                  <c:v>01/27/2020</c:v>
                </c:pt>
                <c:pt idx="1135">
                  <c:v>01/24/2020</c:v>
                </c:pt>
                <c:pt idx="1136">
                  <c:v>01/23/2020</c:v>
                </c:pt>
                <c:pt idx="1137">
                  <c:v>01/22/2020</c:v>
                </c:pt>
                <c:pt idx="1138">
                  <c:v>01/21/2020</c:v>
                </c:pt>
                <c:pt idx="1139">
                  <c:v>01/17/2020</c:v>
                </c:pt>
                <c:pt idx="1140">
                  <c:v>01/16/2020</c:v>
                </c:pt>
                <c:pt idx="1141">
                  <c:v>01/15/2020</c:v>
                </c:pt>
                <c:pt idx="1142">
                  <c:v>01/14/2020</c:v>
                </c:pt>
                <c:pt idx="1143">
                  <c:v>01/13/2020</c:v>
                </c:pt>
                <c:pt idx="1144">
                  <c:v>01/10/2020</c:v>
                </c:pt>
                <c:pt idx="1145">
                  <c:v>01/09/2020</c:v>
                </c:pt>
                <c:pt idx="1146">
                  <c:v>01/08/2020</c:v>
                </c:pt>
                <c:pt idx="1147">
                  <c:v>01/07/2020</c:v>
                </c:pt>
                <c:pt idx="1148">
                  <c:v>01/06/2020</c:v>
                </c:pt>
                <c:pt idx="1149">
                  <c:v>01/03/2020</c:v>
                </c:pt>
                <c:pt idx="1150">
                  <c:v>01/02/2020</c:v>
                </c:pt>
                <c:pt idx="1151">
                  <c:v>12/31/2019</c:v>
                </c:pt>
                <c:pt idx="1152">
                  <c:v>12/30/2019</c:v>
                </c:pt>
                <c:pt idx="1153">
                  <c:v>12/27/2019</c:v>
                </c:pt>
                <c:pt idx="1154">
                  <c:v>12/26/2019</c:v>
                </c:pt>
                <c:pt idx="1155">
                  <c:v>12/24/2019</c:v>
                </c:pt>
                <c:pt idx="1156">
                  <c:v>12/23/2019</c:v>
                </c:pt>
                <c:pt idx="1157">
                  <c:v>12/20/2019</c:v>
                </c:pt>
                <c:pt idx="1158">
                  <c:v>12/19/2019</c:v>
                </c:pt>
                <c:pt idx="1159">
                  <c:v>12/18/2019</c:v>
                </c:pt>
                <c:pt idx="1160">
                  <c:v>12/17/2019</c:v>
                </c:pt>
                <c:pt idx="1161">
                  <c:v>12/16/2019</c:v>
                </c:pt>
                <c:pt idx="1162">
                  <c:v>12/13/2019</c:v>
                </c:pt>
                <c:pt idx="1163">
                  <c:v>12/12/2019</c:v>
                </c:pt>
                <c:pt idx="1164">
                  <c:v>12/11/2019</c:v>
                </c:pt>
                <c:pt idx="1165">
                  <c:v>12/10/2019</c:v>
                </c:pt>
                <c:pt idx="1166">
                  <c:v>12/09/2019</c:v>
                </c:pt>
                <c:pt idx="1167">
                  <c:v>12/06/2019</c:v>
                </c:pt>
                <c:pt idx="1168">
                  <c:v>12/05/2019</c:v>
                </c:pt>
                <c:pt idx="1169">
                  <c:v>12/04/2019</c:v>
                </c:pt>
                <c:pt idx="1170">
                  <c:v>12/03/2019</c:v>
                </c:pt>
                <c:pt idx="1171">
                  <c:v>12/02/2019</c:v>
                </c:pt>
                <c:pt idx="1172">
                  <c:v>11/29/2019</c:v>
                </c:pt>
                <c:pt idx="1173">
                  <c:v>11/27/2019</c:v>
                </c:pt>
                <c:pt idx="1174">
                  <c:v>11/26/2019</c:v>
                </c:pt>
                <c:pt idx="1175">
                  <c:v>11/25/2019</c:v>
                </c:pt>
                <c:pt idx="1176">
                  <c:v>11/22/2019</c:v>
                </c:pt>
                <c:pt idx="1177">
                  <c:v>11/21/2019</c:v>
                </c:pt>
                <c:pt idx="1178">
                  <c:v>11/20/2019</c:v>
                </c:pt>
                <c:pt idx="1179">
                  <c:v>11/19/2019</c:v>
                </c:pt>
                <c:pt idx="1180">
                  <c:v>11/18/2019</c:v>
                </c:pt>
                <c:pt idx="1181">
                  <c:v>11/15/2019</c:v>
                </c:pt>
                <c:pt idx="1182">
                  <c:v>11/14/2019</c:v>
                </c:pt>
                <c:pt idx="1183">
                  <c:v>11/13/2019</c:v>
                </c:pt>
                <c:pt idx="1184">
                  <c:v>11/12/2019</c:v>
                </c:pt>
                <c:pt idx="1185">
                  <c:v>11/11/2019</c:v>
                </c:pt>
                <c:pt idx="1186">
                  <c:v>11/08/2019</c:v>
                </c:pt>
                <c:pt idx="1187">
                  <c:v>11/07/2019</c:v>
                </c:pt>
                <c:pt idx="1188">
                  <c:v>11/06/2019</c:v>
                </c:pt>
                <c:pt idx="1189">
                  <c:v>11/05/2019</c:v>
                </c:pt>
                <c:pt idx="1190">
                  <c:v>11/04/2019</c:v>
                </c:pt>
                <c:pt idx="1191">
                  <c:v>11/01/2019</c:v>
                </c:pt>
                <c:pt idx="1192">
                  <c:v>10/31/2019</c:v>
                </c:pt>
                <c:pt idx="1193">
                  <c:v>10/30/2019</c:v>
                </c:pt>
                <c:pt idx="1194">
                  <c:v>10/29/2019</c:v>
                </c:pt>
                <c:pt idx="1195">
                  <c:v>10/28/2019</c:v>
                </c:pt>
                <c:pt idx="1196">
                  <c:v>10/25/2019</c:v>
                </c:pt>
                <c:pt idx="1197">
                  <c:v>10/24/2019</c:v>
                </c:pt>
                <c:pt idx="1198">
                  <c:v>10/23/2019</c:v>
                </c:pt>
                <c:pt idx="1199">
                  <c:v>10/22/2019</c:v>
                </c:pt>
                <c:pt idx="1200">
                  <c:v>10/21/2019</c:v>
                </c:pt>
                <c:pt idx="1201">
                  <c:v>10/18/2019</c:v>
                </c:pt>
                <c:pt idx="1202">
                  <c:v>10/17/2019</c:v>
                </c:pt>
                <c:pt idx="1203">
                  <c:v>10/16/2019</c:v>
                </c:pt>
                <c:pt idx="1204">
                  <c:v>10/15/2019</c:v>
                </c:pt>
                <c:pt idx="1205">
                  <c:v>10/14/2019</c:v>
                </c:pt>
                <c:pt idx="1206">
                  <c:v>10/11/2019</c:v>
                </c:pt>
                <c:pt idx="1207">
                  <c:v>10/10/2019</c:v>
                </c:pt>
                <c:pt idx="1208">
                  <c:v>10/09/2019</c:v>
                </c:pt>
                <c:pt idx="1209">
                  <c:v>10/08/2019</c:v>
                </c:pt>
                <c:pt idx="1210">
                  <c:v>10/07/2019</c:v>
                </c:pt>
                <c:pt idx="1211">
                  <c:v>10/04/2019</c:v>
                </c:pt>
                <c:pt idx="1212">
                  <c:v>10/03/2019</c:v>
                </c:pt>
                <c:pt idx="1213">
                  <c:v>10/02/2019</c:v>
                </c:pt>
                <c:pt idx="1214">
                  <c:v>10/01/2019</c:v>
                </c:pt>
                <c:pt idx="1215">
                  <c:v>09/30/2019</c:v>
                </c:pt>
                <c:pt idx="1216">
                  <c:v>09/27/2019</c:v>
                </c:pt>
                <c:pt idx="1217">
                  <c:v>09/26/2019</c:v>
                </c:pt>
                <c:pt idx="1218">
                  <c:v>09/25/2019</c:v>
                </c:pt>
                <c:pt idx="1219">
                  <c:v>09/24/2019</c:v>
                </c:pt>
                <c:pt idx="1220">
                  <c:v>09/23/2019</c:v>
                </c:pt>
                <c:pt idx="1221">
                  <c:v>09/20/2019</c:v>
                </c:pt>
                <c:pt idx="1222">
                  <c:v>09/19/2019</c:v>
                </c:pt>
                <c:pt idx="1223">
                  <c:v>09/18/2019</c:v>
                </c:pt>
                <c:pt idx="1224">
                  <c:v>09/17/2019</c:v>
                </c:pt>
                <c:pt idx="1225">
                  <c:v>09/16/2019</c:v>
                </c:pt>
                <c:pt idx="1226">
                  <c:v>09/13/2019</c:v>
                </c:pt>
                <c:pt idx="1227">
                  <c:v>09/12/2019</c:v>
                </c:pt>
                <c:pt idx="1228">
                  <c:v>09/11/2019</c:v>
                </c:pt>
                <c:pt idx="1229">
                  <c:v>09/10/2019</c:v>
                </c:pt>
                <c:pt idx="1230">
                  <c:v>09/09/2019</c:v>
                </c:pt>
                <c:pt idx="1231">
                  <c:v>09/06/2019</c:v>
                </c:pt>
                <c:pt idx="1232">
                  <c:v>09/05/2019</c:v>
                </c:pt>
                <c:pt idx="1233">
                  <c:v>09/04/2019</c:v>
                </c:pt>
                <c:pt idx="1234">
                  <c:v>09/03/2019</c:v>
                </c:pt>
                <c:pt idx="1235">
                  <c:v>08/30/2019</c:v>
                </c:pt>
                <c:pt idx="1236">
                  <c:v>08/29/2019</c:v>
                </c:pt>
                <c:pt idx="1237">
                  <c:v>08/28/2019</c:v>
                </c:pt>
                <c:pt idx="1238">
                  <c:v>08/27/2019</c:v>
                </c:pt>
                <c:pt idx="1239">
                  <c:v>08/26/2019</c:v>
                </c:pt>
                <c:pt idx="1240">
                  <c:v>08/23/2019</c:v>
                </c:pt>
                <c:pt idx="1241">
                  <c:v>08/22/2019</c:v>
                </c:pt>
                <c:pt idx="1242">
                  <c:v>08/21/2019</c:v>
                </c:pt>
                <c:pt idx="1243">
                  <c:v>08/20/2019</c:v>
                </c:pt>
                <c:pt idx="1244">
                  <c:v>08/19/2019</c:v>
                </c:pt>
                <c:pt idx="1245">
                  <c:v>08/16/2019</c:v>
                </c:pt>
                <c:pt idx="1246">
                  <c:v>08/15/2019</c:v>
                </c:pt>
                <c:pt idx="1247">
                  <c:v>08/14/2019</c:v>
                </c:pt>
                <c:pt idx="1248">
                  <c:v>08/13/2019</c:v>
                </c:pt>
                <c:pt idx="1249">
                  <c:v>08/12/2019</c:v>
                </c:pt>
                <c:pt idx="1250">
                  <c:v>08/09/2019</c:v>
                </c:pt>
                <c:pt idx="1251">
                  <c:v>08/08/2019</c:v>
                </c:pt>
                <c:pt idx="1252">
                  <c:v>08/07/2019</c:v>
                </c:pt>
                <c:pt idx="1253">
                  <c:v>08/06/2019</c:v>
                </c:pt>
                <c:pt idx="1254">
                  <c:v>08/05/2019</c:v>
                </c:pt>
                <c:pt idx="1255">
                  <c:v>08/02/2019</c:v>
                </c:pt>
                <c:pt idx="1256">
                  <c:v>08/01/2019</c:v>
                </c:pt>
                <c:pt idx="1257">
                  <c:v>07/31/2019</c:v>
                </c:pt>
                <c:pt idx="1258">
                  <c:v>07/30/2019</c:v>
                </c:pt>
                <c:pt idx="1259">
                  <c:v>07/29/2019</c:v>
                </c:pt>
                <c:pt idx="1260">
                  <c:v>07/26/2019</c:v>
                </c:pt>
                <c:pt idx="1261">
                  <c:v>07/25/2019</c:v>
                </c:pt>
                <c:pt idx="1262">
                  <c:v>07/24/2019</c:v>
                </c:pt>
                <c:pt idx="1263">
                  <c:v>07/23/2019</c:v>
                </c:pt>
                <c:pt idx="1264">
                  <c:v>07/22/2019</c:v>
                </c:pt>
                <c:pt idx="1265">
                  <c:v>07/19/2019</c:v>
                </c:pt>
                <c:pt idx="1266">
                  <c:v>07/18/2019</c:v>
                </c:pt>
                <c:pt idx="1267">
                  <c:v>07/17/2019</c:v>
                </c:pt>
                <c:pt idx="1268">
                  <c:v>07/16/2019</c:v>
                </c:pt>
                <c:pt idx="1269">
                  <c:v>07/15/2019</c:v>
                </c:pt>
                <c:pt idx="1270">
                  <c:v>07/12/2019</c:v>
                </c:pt>
                <c:pt idx="1271">
                  <c:v>07/11/2019</c:v>
                </c:pt>
                <c:pt idx="1272">
                  <c:v>07/10/2019</c:v>
                </c:pt>
                <c:pt idx="1273">
                  <c:v>07/09/2019</c:v>
                </c:pt>
                <c:pt idx="1274">
                  <c:v>07/08/2019</c:v>
                </c:pt>
                <c:pt idx="1275">
                  <c:v>07/05/2019</c:v>
                </c:pt>
                <c:pt idx="1276">
                  <c:v>07/03/2019</c:v>
                </c:pt>
                <c:pt idx="1277">
                  <c:v>07/02/2019</c:v>
                </c:pt>
                <c:pt idx="1278">
                  <c:v>07/01/2019</c:v>
                </c:pt>
                <c:pt idx="1279">
                  <c:v>06/28/2019</c:v>
                </c:pt>
                <c:pt idx="1280">
                  <c:v>06/27/2019</c:v>
                </c:pt>
                <c:pt idx="1281">
                  <c:v>06/26/2019</c:v>
                </c:pt>
                <c:pt idx="1282">
                  <c:v>06/25/2019</c:v>
                </c:pt>
                <c:pt idx="1283">
                  <c:v>06/24/2019</c:v>
                </c:pt>
                <c:pt idx="1284">
                  <c:v>06/21/2019</c:v>
                </c:pt>
                <c:pt idx="1285">
                  <c:v>06/20/2019</c:v>
                </c:pt>
                <c:pt idx="1286">
                  <c:v>06/19/2019</c:v>
                </c:pt>
                <c:pt idx="1287">
                  <c:v>06/18/2019</c:v>
                </c:pt>
                <c:pt idx="1288">
                  <c:v>06/17/2019</c:v>
                </c:pt>
                <c:pt idx="1289">
                  <c:v>06/14/2019</c:v>
                </c:pt>
                <c:pt idx="1290">
                  <c:v>06/13/2019</c:v>
                </c:pt>
                <c:pt idx="1291">
                  <c:v>06/12/2019</c:v>
                </c:pt>
                <c:pt idx="1292">
                  <c:v>06/11/2019</c:v>
                </c:pt>
                <c:pt idx="1293">
                  <c:v>06/10/2019</c:v>
                </c:pt>
                <c:pt idx="1294">
                  <c:v>06/07/2019</c:v>
                </c:pt>
                <c:pt idx="1295">
                  <c:v>06/06/2019</c:v>
                </c:pt>
                <c:pt idx="1296">
                  <c:v>06/05/2019</c:v>
                </c:pt>
                <c:pt idx="1297">
                  <c:v>06/04/2019</c:v>
                </c:pt>
                <c:pt idx="1298">
                  <c:v>06/03/2019</c:v>
                </c:pt>
                <c:pt idx="1299">
                  <c:v>05/31/2019</c:v>
                </c:pt>
                <c:pt idx="1300">
                  <c:v>05/30/2019</c:v>
                </c:pt>
                <c:pt idx="1301">
                  <c:v>05/29/2019</c:v>
                </c:pt>
                <c:pt idx="1302">
                  <c:v>05/28/2019</c:v>
                </c:pt>
                <c:pt idx="1303">
                  <c:v>05/24/2019</c:v>
                </c:pt>
                <c:pt idx="1304">
                  <c:v>05/23/2019</c:v>
                </c:pt>
                <c:pt idx="1305">
                  <c:v>05/22/2019</c:v>
                </c:pt>
                <c:pt idx="1306">
                  <c:v>05/21/2019</c:v>
                </c:pt>
                <c:pt idx="1307">
                  <c:v>05/20/2019</c:v>
                </c:pt>
                <c:pt idx="1308">
                  <c:v>05/17/2019</c:v>
                </c:pt>
                <c:pt idx="1309">
                  <c:v>05/16/2019</c:v>
                </c:pt>
                <c:pt idx="1310">
                  <c:v>05/15/2019</c:v>
                </c:pt>
                <c:pt idx="1311">
                  <c:v>05/14/2019</c:v>
                </c:pt>
                <c:pt idx="1312">
                  <c:v>05/13/2019</c:v>
                </c:pt>
                <c:pt idx="1313">
                  <c:v>05/10/2019</c:v>
                </c:pt>
                <c:pt idx="1314">
                  <c:v>05/09/2019</c:v>
                </c:pt>
                <c:pt idx="1315">
                  <c:v>05/08/2019</c:v>
                </c:pt>
                <c:pt idx="1316">
                  <c:v>05/07/2019</c:v>
                </c:pt>
                <c:pt idx="1317">
                  <c:v>05/06/2019</c:v>
                </c:pt>
                <c:pt idx="1318">
                  <c:v>05/03/2019</c:v>
                </c:pt>
                <c:pt idx="1319">
                  <c:v>05/02/2019</c:v>
                </c:pt>
                <c:pt idx="1320">
                  <c:v>05/01/2019</c:v>
                </c:pt>
                <c:pt idx="1321">
                  <c:v>04/30/2019</c:v>
                </c:pt>
                <c:pt idx="1322">
                  <c:v>04/29/2019</c:v>
                </c:pt>
                <c:pt idx="1323">
                  <c:v>04/26/2019</c:v>
                </c:pt>
                <c:pt idx="1324">
                  <c:v>04/25/2019</c:v>
                </c:pt>
                <c:pt idx="1325">
                  <c:v>04/24/2019</c:v>
                </c:pt>
                <c:pt idx="1326">
                  <c:v>04/23/2019</c:v>
                </c:pt>
                <c:pt idx="1327">
                  <c:v>04/22/2019</c:v>
                </c:pt>
                <c:pt idx="1328">
                  <c:v>04/18/2019</c:v>
                </c:pt>
                <c:pt idx="1329">
                  <c:v>04/17/2019</c:v>
                </c:pt>
                <c:pt idx="1330">
                  <c:v>04/16/2019</c:v>
                </c:pt>
                <c:pt idx="1331">
                  <c:v>04/15/2019</c:v>
                </c:pt>
                <c:pt idx="1332">
                  <c:v>04/12/2019</c:v>
                </c:pt>
                <c:pt idx="1333">
                  <c:v>04/11/2019</c:v>
                </c:pt>
                <c:pt idx="1334">
                  <c:v>04/10/2019</c:v>
                </c:pt>
                <c:pt idx="1335">
                  <c:v>04/09/2019</c:v>
                </c:pt>
                <c:pt idx="1336">
                  <c:v>04/08/2019</c:v>
                </c:pt>
                <c:pt idx="1337">
                  <c:v>04/05/2019</c:v>
                </c:pt>
                <c:pt idx="1338">
                  <c:v>04/04/2019</c:v>
                </c:pt>
                <c:pt idx="1339">
                  <c:v>04/03/2019</c:v>
                </c:pt>
                <c:pt idx="1340">
                  <c:v>04/02/2019</c:v>
                </c:pt>
                <c:pt idx="1341">
                  <c:v>04/01/2019</c:v>
                </c:pt>
                <c:pt idx="1342">
                  <c:v>03/29/2019</c:v>
                </c:pt>
                <c:pt idx="1343">
                  <c:v>03/28/2019</c:v>
                </c:pt>
                <c:pt idx="1344">
                  <c:v>03/27/2019</c:v>
                </c:pt>
                <c:pt idx="1345">
                  <c:v>03/26/2019</c:v>
                </c:pt>
                <c:pt idx="1346">
                  <c:v>03/25/2019</c:v>
                </c:pt>
                <c:pt idx="1347">
                  <c:v>03/22/2019</c:v>
                </c:pt>
                <c:pt idx="1348">
                  <c:v>03/21/2019</c:v>
                </c:pt>
                <c:pt idx="1349">
                  <c:v>03/20/2019</c:v>
                </c:pt>
                <c:pt idx="1350">
                  <c:v>03/19/2019</c:v>
                </c:pt>
                <c:pt idx="1351">
                  <c:v>03/18/2019</c:v>
                </c:pt>
                <c:pt idx="1352">
                  <c:v>03/15/2019</c:v>
                </c:pt>
                <c:pt idx="1353">
                  <c:v>03/14/2019</c:v>
                </c:pt>
                <c:pt idx="1354">
                  <c:v>03/13/2019</c:v>
                </c:pt>
                <c:pt idx="1355">
                  <c:v>03/12/2019</c:v>
                </c:pt>
                <c:pt idx="1356">
                  <c:v>03/11/2019</c:v>
                </c:pt>
                <c:pt idx="1357">
                  <c:v>03/08/2019</c:v>
                </c:pt>
                <c:pt idx="1358">
                  <c:v>03/07/2019</c:v>
                </c:pt>
                <c:pt idx="1359">
                  <c:v>03/06/2019</c:v>
                </c:pt>
                <c:pt idx="1360">
                  <c:v>03/05/2019</c:v>
                </c:pt>
                <c:pt idx="1361">
                  <c:v>03/04/2019</c:v>
                </c:pt>
                <c:pt idx="1362">
                  <c:v>03/01/2019</c:v>
                </c:pt>
                <c:pt idx="1363">
                  <c:v>02/28/2019</c:v>
                </c:pt>
                <c:pt idx="1364">
                  <c:v>02/27/2019</c:v>
                </c:pt>
                <c:pt idx="1365">
                  <c:v>02/26/2019</c:v>
                </c:pt>
                <c:pt idx="1366">
                  <c:v>02/25/2019</c:v>
                </c:pt>
                <c:pt idx="1367">
                  <c:v>02/22/2019</c:v>
                </c:pt>
                <c:pt idx="1368">
                  <c:v>02/21/2019</c:v>
                </c:pt>
                <c:pt idx="1369">
                  <c:v>02/20/2019</c:v>
                </c:pt>
                <c:pt idx="1370">
                  <c:v>02/19/2019</c:v>
                </c:pt>
                <c:pt idx="1371">
                  <c:v>02/15/2019</c:v>
                </c:pt>
                <c:pt idx="1372">
                  <c:v>02/14/2019</c:v>
                </c:pt>
                <c:pt idx="1373">
                  <c:v>02/13/2019</c:v>
                </c:pt>
                <c:pt idx="1374">
                  <c:v>02/12/2019</c:v>
                </c:pt>
                <c:pt idx="1375">
                  <c:v>02/11/2019</c:v>
                </c:pt>
                <c:pt idx="1376">
                  <c:v>02/08/2019</c:v>
                </c:pt>
                <c:pt idx="1377">
                  <c:v>02/07/2019</c:v>
                </c:pt>
                <c:pt idx="1378">
                  <c:v>02/06/2019</c:v>
                </c:pt>
                <c:pt idx="1379">
                  <c:v>02/05/2019</c:v>
                </c:pt>
                <c:pt idx="1380">
                  <c:v>02/04/2019</c:v>
                </c:pt>
                <c:pt idx="1381">
                  <c:v>02/01/2019</c:v>
                </c:pt>
                <c:pt idx="1382">
                  <c:v>01/31/2019</c:v>
                </c:pt>
                <c:pt idx="1383">
                  <c:v>01/30/2019</c:v>
                </c:pt>
                <c:pt idx="1384">
                  <c:v>01/29/2019</c:v>
                </c:pt>
                <c:pt idx="1385">
                  <c:v>01/28/2019</c:v>
                </c:pt>
                <c:pt idx="1386">
                  <c:v>01/25/2019</c:v>
                </c:pt>
                <c:pt idx="1387">
                  <c:v>01/24/2019</c:v>
                </c:pt>
                <c:pt idx="1388">
                  <c:v>01/23/2019</c:v>
                </c:pt>
                <c:pt idx="1389">
                  <c:v>01/22/2019</c:v>
                </c:pt>
                <c:pt idx="1390">
                  <c:v>01/18/2019</c:v>
                </c:pt>
                <c:pt idx="1391">
                  <c:v>01/17/2019</c:v>
                </c:pt>
                <c:pt idx="1392">
                  <c:v>01/16/2019</c:v>
                </c:pt>
                <c:pt idx="1393">
                  <c:v>01/15/2019</c:v>
                </c:pt>
                <c:pt idx="1394">
                  <c:v>01/14/2019</c:v>
                </c:pt>
                <c:pt idx="1395">
                  <c:v>01/11/2019</c:v>
                </c:pt>
                <c:pt idx="1396">
                  <c:v>01/10/2019</c:v>
                </c:pt>
                <c:pt idx="1397">
                  <c:v>01/09/2019</c:v>
                </c:pt>
                <c:pt idx="1398">
                  <c:v>01/08/2019</c:v>
                </c:pt>
                <c:pt idx="1399">
                  <c:v>01/07/2019</c:v>
                </c:pt>
                <c:pt idx="1400">
                  <c:v>01/04/2019</c:v>
                </c:pt>
                <c:pt idx="1401">
                  <c:v>01/03/2019</c:v>
                </c:pt>
                <c:pt idx="1402">
                  <c:v>01/02/2019</c:v>
                </c:pt>
                <c:pt idx="1403">
                  <c:v>12/31/2018</c:v>
                </c:pt>
                <c:pt idx="1404">
                  <c:v>12/28/2018</c:v>
                </c:pt>
                <c:pt idx="1405">
                  <c:v>12/27/2018</c:v>
                </c:pt>
                <c:pt idx="1406">
                  <c:v>12/26/2018</c:v>
                </c:pt>
                <c:pt idx="1407">
                  <c:v>12/24/2018</c:v>
                </c:pt>
                <c:pt idx="1408">
                  <c:v>12/21/2018</c:v>
                </c:pt>
                <c:pt idx="1409">
                  <c:v>12/20/2018</c:v>
                </c:pt>
                <c:pt idx="1410">
                  <c:v>12/19/2018</c:v>
                </c:pt>
                <c:pt idx="1411">
                  <c:v>12/18/2018</c:v>
                </c:pt>
                <c:pt idx="1412">
                  <c:v>12/17/2018</c:v>
                </c:pt>
                <c:pt idx="1413">
                  <c:v>12/14/2018</c:v>
                </c:pt>
                <c:pt idx="1414">
                  <c:v>12/13/2018</c:v>
                </c:pt>
                <c:pt idx="1415">
                  <c:v>12/12/2018</c:v>
                </c:pt>
                <c:pt idx="1416">
                  <c:v>12/11/2018</c:v>
                </c:pt>
                <c:pt idx="1417">
                  <c:v>12/10/2018</c:v>
                </c:pt>
                <c:pt idx="1418">
                  <c:v>12/07/2018</c:v>
                </c:pt>
                <c:pt idx="1419">
                  <c:v>12/06/2018</c:v>
                </c:pt>
                <c:pt idx="1420">
                  <c:v>12/04/2018</c:v>
                </c:pt>
                <c:pt idx="1421">
                  <c:v>12/03/2018</c:v>
                </c:pt>
                <c:pt idx="1422">
                  <c:v>11/30/2018</c:v>
                </c:pt>
                <c:pt idx="1423">
                  <c:v>11/29/2018</c:v>
                </c:pt>
                <c:pt idx="1424">
                  <c:v>11/28/2018</c:v>
                </c:pt>
                <c:pt idx="1425">
                  <c:v>11/27/2018</c:v>
                </c:pt>
                <c:pt idx="1426">
                  <c:v>11/26/2018</c:v>
                </c:pt>
                <c:pt idx="1427">
                  <c:v>11/23/2018</c:v>
                </c:pt>
                <c:pt idx="1428">
                  <c:v>11/21/2018</c:v>
                </c:pt>
                <c:pt idx="1429">
                  <c:v>11/20/2018</c:v>
                </c:pt>
                <c:pt idx="1430">
                  <c:v>11/19/2018</c:v>
                </c:pt>
                <c:pt idx="1431">
                  <c:v>11/16/2018</c:v>
                </c:pt>
                <c:pt idx="1432">
                  <c:v>11/15/2018</c:v>
                </c:pt>
                <c:pt idx="1433">
                  <c:v>11/14/2018</c:v>
                </c:pt>
                <c:pt idx="1434">
                  <c:v>11/13/2018</c:v>
                </c:pt>
                <c:pt idx="1435">
                  <c:v>11/12/2018</c:v>
                </c:pt>
                <c:pt idx="1436">
                  <c:v>11/09/2018</c:v>
                </c:pt>
                <c:pt idx="1437">
                  <c:v>11/08/2018</c:v>
                </c:pt>
                <c:pt idx="1438">
                  <c:v>11/07/2018</c:v>
                </c:pt>
                <c:pt idx="1439">
                  <c:v>11/06/2018</c:v>
                </c:pt>
                <c:pt idx="1440">
                  <c:v>11/05/2018</c:v>
                </c:pt>
                <c:pt idx="1441">
                  <c:v>11/02/2018</c:v>
                </c:pt>
                <c:pt idx="1442">
                  <c:v>11/01/2018</c:v>
                </c:pt>
                <c:pt idx="1443">
                  <c:v>10/31/2018</c:v>
                </c:pt>
                <c:pt idx="1444">
                  <c:v>10/30/2018</c:v>
                </c:pt>
                <c:pt idx="1445">
                  <c:v>10/29/2018</c:v>
                </c:pt>
                <c:pt idx="1446">
                  <c:v>10/26/2018</c:v>
                </c:pt>
                <c:pt idx="1447">
                  <c:v>10/25/2018</c:v>
                </c:pt>
                <c:pt idx="1448">
                  <c:v>10/24/2018</c:v>
                </c:pt>
                <c:pt idx="1449">
                  <c:v>10/23/2018</c:v>
                </c:pt>
                <c:pt idx="1450">
                  <c:v>10/22/2018</c:v>
                </c:pt>
                <c:pt idx="1451">
                  <c:v>10/19/2018</c:v>
                </c:pt>
                <c:pt idx="1452">
                  <c:v>10/18/2018</c:v>
                </c:pt>
                <c:pt idx="1453">
                  <c:v>10/17/2018</c:v>
                </c:pt>
                <c:pt idx="1454">
                  <c:v>10/16/2018</c:v>
                </c:pt>
                <c:pt idx="1455">
                  <c:v>10/15/2018</c:v>
                </c:pt>
                <c:pt idx="1456">
                  <c:v>10/12/2018</c:v>
                </c:pt>
                <c:pt idx="1457">
                  <c:v>10/11/2018</c:v>
                </c:pt>
                <c:pt idx="1458">
                  <c:v>10/10/2018</c:v>
                </c:pt>
                <c:pt idx="1459">
                  <c:v>10/09/2018</c:v>
                </c:pt>
                <c:pt idx="1460">
                  <c:v>10/08/2018</c:v>
                </c:pt>
                <c:pt idx="1461">
                  <c:v>10/05/2018</c:v>
                </c:pt>
                <c:pt idx="1462">
                  <c:v>10/04/2018</c:v>
                </c:pt>
                <c:pt idx="1463">
                  <c:v>10/03/2018</c:v>
                </c:pt>
                <c:pt idx="1464">
                  <c:v>10/02/2018</c:v>
                </c:pt>
                <c:pt idx="1465">
                  <c:v>10/01/2018</c:v>
                </c:pt>
                <c:pt idx="1466">
                  <c:v>09/28/2018</c:v>
                </c:pt>
                <c:pt idx="1467">
                  <c:v>09/27/2018</c:v>
                </c:pt>
                <c:pt idx="1468">
                  <c:v>09/26/2018</c:v>
                </c:pt>
                <c:pt idx="1469">
                  <c:v>09/25/2018</c:v>
                </c:pt>
                <c:pt idx="1470">
                  <c:v>09/24/2018</c:v>
                </c:pt>
                <c:pt idx="1471">
                  <c:v>09/21/2018</c:v>
                </c:pt>
                <c:pt idx="1472">
                  <c:v>09/20/2018</c:v>
                </c:pt>
                <c:pt idx="1473">
                  <c:v>09/19/2018</c:v>
                </c:pt>
                <c:pt idx="1474">
                  <c:v>09/18/2018</c:v>
                </c:pt>
                <c:pt idx="1475">
                  <c:v>09/17/2018</c:v>
                </c:pt>
                <c:pt idx="1476">
                  <c:v>09/14/2018</c:v>
                </c:pt>
                <c:pt idx="1477">
                  <c:v>09/13/2018</c:v>
                </c:pt>
                <c:pt idx="1478">
                  <c:v>09/12/2018</c:v>
                </c:pt>
                <c:pt idx="1479">
                  <c:v>09/11/2018</c:v>
                </c:pt>
                <c:pt idx="1480">
                  <c:v>09/10/2018</c:v>
                </c:pt>
                <c:pt idx="1481">
                  <c:v>09/07/2018</c:v>
                </c:pt>
                <c:pt idx="1482">
                  <c:v>09/06/2018</c:v>
                </c:pt>
                <c:pt idx="1483">
                  <c:v>09/05/2018</c:v>
                </c:pt>
                <c:pt idx="1484">
                  <c:v>09/04/2018</c:v>
                </c:pt>
                <c:pt idx="1485">
                  <c:v>08/31/2018</c:v>
                </c:pt>
                <c:pt idx="1486">
                  <c:v>08/30/2018</c:v>
                </c:pt>
                <c:pt idx="1487">
                  <c:v>08/29/2018</c:v>
                </c:pt>
                <c:pt idx="1488">
                  <c:v>08/28/2018</c:v>
                </c:pt>
                <c:pt idx="1489">
                  <c:v>08/27/2018</c:v>
                </c:pt>
                <c:pt idx="1490">
                  <c:v>08/24/2018</c:v>
                </c:pt>
                <c:pt idx="1491">
                  <c:v>08/23/2018</c:v>
                </c:pt>
                <c:pt idx="1492">
                  <c:v>08/22/2018</c:v>
                </c:pt>
                <c:pt idx="1493">
                  <c:v>08/21/2018</c:v>
                </c:pt>
                <c:pt idx="1494">
                  <c:v>08/20/2018</c:v>
                </c:pt>
                <c:pt idx="1495">
                  <c:v>08/17/2018</c:v>
                </c:pt>
                <c:pt idx="1496">
                  <c:v>08/16/2018</c:v>
                </c:pt>
                <c:pt idx="1497">
                  <c:v>08/15/2018</c:v>
                </c:pt>
                <c:pt idx="1498">
                  <c:v>08/14/2018</c:v>
                </c:pt>
                <c:pt idx="1499">
                  <c:v>08/13/2018</c:v>
                </c:pt>
                <c:pt idx="1500">
                  <c:v>08/10/2018</c:v>
                </c:pt>
                <c:pt idx="1501">
                  <c:v>08/09/2018</c:v>
                </c:pt>
                <c:pt idx="1502">
                  <c:v>08/08/2018</c:v>
                </c:pt>
                <c:pt idx="1503">
                  <c:v>08/07/2018</c:v>
                </c:pt>
                <c:pt idx="1504">
                  <c:v>08/06/2018</c:v>
                </c:pt>
                <c:pt idx="1505">
                  <c:v>08/03/2018</c:v>
                </c:pt>
                <c:pt idx="1506">
                  <c:v>08/02/2018</c:v>
                </c:pt>
                <c:pt idx="1507">
                  <c:v>08/01/2018</c:v>
                </c:pt>
                <c:pt idx="1508">
                  <c:v>07/31/2018</c:v>
                </c:pt>
                <c:pt idx="1509">
                  <c:v>07/30/2018</c:v>
                </c:pt>
                <c:pt idx="1510">
                  <c:v>07/27/2018</c:v>
                </c:pt>
                <c:pt idx="1511">
                  <c:v>07/26/2018</c:v>
                </c:pt>
                <c:pt idx="1512">
                  <c:v>07/25/2018</c:v>
                </c:pt>
                <c:pt idx="1513">
                  <c:v>07/24/2018</c:v>
                </c:pt>
                <c:pt idx="1514">
                  <c:v>07/23/2018</c:v>
                </c:pt>
                <c:pt idx="1515">
                  <c:v>07/20/2018</c:v>
                </c:pt>
                <c:pt idx="1516">
                  <c:v>07/19/2018</c:v>
                </c:pt>
                <c:pt idx="1517">
                  <c:v>07/18/2018</c:v>
                </c:pt>
                <c:pt idx="1518">
                  <c:v>07/17/2018</c:v>
                </c:pt>
                <c:pt idx="1519">
                  <c:v>07/16/2018</c:v>
                </c:pt>
                <c:pt idx="1520">
                  <c:v>07/13/2018</c:v>
                </c:pt>
                <c:pt idx="1521">
                  <c:v>07/12/2018</c:v>
                </c:pt>
                <c:pt idx="1522">
                  <c:v>07/11/2018</c:v>
                </c:pt>
                <c:pt idx="1523">
                  <c:v>07/10/2018</c:v>
                </c:pt>
                <c:pt idx="1524">
                  <c:v>07/09/2018</c:v>
                </c:pt>
                <c:pt idx="1525">
                  <c:v>07/06/2018</c:v>
                </c:pt>
                <c:pt idx="1526">
                  <c:v>07/05/2018</c:v>
                </c:pt>
                <c:pt idx="1527">
                  <c:v>07/03/2018</c:v>
                </c:pt>
                <c:pt idx="1528">
                  <c:v>07/02/2018</c:v>
                </c:pt>
                <c:pt idx="1529">
                  <c:v>06/29/2018</c:v>
                </c:pt>
                <c:pt idx="1530">
                  <c:v>06/28/2018</c:v>
                </c:pt>
                <c:pt idx="1531">
                  <c:v>06/27/2018</c:v>
                </c:pt>
                <c:pt idx="1532">
                  <c:v>06/26/2018</c:v>
                </c:pt>
                <c:pt idx="1533">
                  <c:v>06/25/2018</c:v>
                </c:pt>
                <c:pt idx="1534">
                  <c:v>06/22/2018</c:v>
                </c:pt>
                <c:pt idx="1535">
                  <c:v>06/21/2018</c:v>
                </c:pt>
                <c:pt idx="1536">
                  <c:v>06/20/2018</c:v>
                </c:pt>
                <c:pt idx="1537">
                  <c:v>06/19/2018</c:v>
                </c:pt>
                <c:pt idx="1538">
                  <c:v>06/18/2018</c:v>
                </c:pt>
                <c:pt idx="1539">
                  <c:v>06/15/2018</c:v>
                </c:pt>
                <c:pt idx="1540">
                  <c:v>06/14/2018</c:v>
                </c:pt>
                <c:pt idx="1541">
                  <c:v>06/13/2018</c:v>
                </c:pt>
                <c:pt idx="1542">
                  <c:v>06/12/2018</c:v>
                </c:pt>
                <c:pt idx="1543">
                  <c:v>06/11/2018</c:v>
                </c:pt>
                <c:pt idx="1544">
                  <c:v>06/08/2018</c:v>
                </c:pt>
                <c:pt idx="1545">
                  <c:v>06/07/2018</c:v>
                </c:pt>
                <c:pt idx="1546">
                  <c:v>06/06/2018</c:v>
                </c:pt>
                <c:pt idx="1547">
                  <c:v>06/05/2018</c:v>
                </c:pt>
                <c:pt idx="1548">
                  <c:v>06/04/2018</c:v>
                </c:pt>
                <c:pt idx="1549">
                  <c:v>06/01/2018</c:v>
                </c:pt>
                <c:pt idx="1550">
                  <c:v>05/31/2018</c:v>
                </c:pt>
                <c:pt idx="1551">
                  <c:v>05/30/2018</c:v>
                </c:pt>
                <c:pt idx="1552">
                  <c:v>05/29/2018</c:v>
                </c:pt>
                <c:pt idx="1553">
                  <c:v>05/25/2018</c:v>
                </c:pt>
                <c:pt idx="1554">
                  <c:v>05/24/2018</c:v>
                </c:pt>
                <c:pt idx="1555">
                  <c:v>05/23/2018</c:v>
                </c:pt>
                <c:pt idx="1556">
                  <c:v>05/22/2018</c:v>
                </c:pt>
                <c:pt idx="1557">
                  <c:v>05/21/2018</c:v>
                </c:pt>
                <c:pt idx="1558">
                  <c:v>05/18/2018</c:v>
                </c:pt>
                <c:pt idx="1559">
                  <c:v>05/17/2018</c:v>
                </c:pt>
                <c:pt idx="1560">
                  <c:v>05/16/2018</c:v>
                </c:pt>
                <c:pt idx="1561">
                  <c:v>05/15/2018</c:v>
                </c:pt>
                <c:pt idx="1562">
                  <c:v>05/14/2018</c:v>
                </c:pt>
                <c:pt idx="1563">
                  <c:v>05/11/2018</c:v>
                </c:pt>
                <c:pt idx="1564">
                  <c:v>05/10/2018</c:v>
                </c:pt>
                <c:pt idx="1565">
                  <c:v>05/09/2018</c:v>
                </c:pt>
                <c:pt idx="1566">
                  <c:v>05/08/2018</c:v>
                </c:pt>
                <c:pt idx="1567">
                  <c:v>05/07/2018</c:v>
                </c:pt>
                <c:pt idx="1568">
                  <c:v>05/04/2018</c:v>
                </c:pt>
                <c:pt idx="1569">
                  <c:v>05/03/2018</c:v>
                </c:pt>
                <c:pt idx="1570">
                  <c:v>05/02/2018</c:v>
                </c:pt>
                <c:pt idx="1571">
                  <c:v>05/01/2018</c:v>
                </c:pt>
                <c:pt idx="1572">
                  <c:v>04/30/2018</c:v>
                </c:pt>
                <c:pt idx="1573">
                  <c:v>04/27/2018</c:v>
                </c:pt>
                <c:pt idx="1574">
                  <c:v>04/26/2018</c:v>
                </c:pt>
                <c:pt idx="1575">
                  <c:v>04/25/2018</c:v>
                </c:pt>
                <c:pt idx="1576">
                  <c:v>04/24/2018</c:v>
                </c:pt>
                <c:pt idx="1577">
                  <c:v>04/23/2018</c:v>
                </c:pt>
                <c:pt idx="1578">
                  <c:v>04/20/2018</c:v>
                </c:pt>
                <c:pt idx="1579">
                  <c:v>04/19/2018</c:v>
                </c:pt>
                <c:pt idx="1580">
                  <c:v>04/18/2018</c:v>
                </c:pt>
                <c:pt idx="1581">
                  <c:v>04/17/2018</c:v>
                </c:pt>
                <c:pt idx="1582">
                  <c:v>04/16/2018</c:v>
                </c:pt>
                <c:pt idx="1583">
                  <c:v>04/13/2018</c:v>
                </c:pt>
                <c:pt idx="1584">
                  <c:v>04/12/2018</c:v>
                </c:pt>
                <c:pt idx="1585">
                  <c:v>04/11/2018</c:v>
                </c:pt>
                <c:pt idx="1586">
                  <c:v>04/10/2018</c:v>
                </c:pt>
                <c:pt idx="1587">
                  <c:v>04/09/2018</c:v>
                </c:pt>
                <c:pt idx="1588">
                  <c:v>04/06/2018</c:v>
                </c:pt>
                <c:pt idx="1589">
                  <c:v>04/05/2018</c:v>
                </c:pt>
                <c:pt idx="1590">
                  <c:v>04/04/2018</c:v>
                </c:pt>
                <c:pt idx="1591">
                  <c:v>04/03/2018</c:v>
                </c:pt>
                <c:pt idx="1592">
                  <c:v>04/02/2018</c:v>
                </c:pt>
                <c:pt idx="1593">
                  <c:v>03/29/2018</c:v>
                </c:pt>
                <c:pt idx="1594">
                  <c:v>03/28/2018</c:v>
                </c:pt>
                <c:pt idx="1595">
                  <c:v>03/27/2018</c:v>
                </c:pt>
                <c:pt idx="1596">
                  <c:v>03/26/2018</c:v>
                </c:pt>
                <c:pt idx="1597">
                  <c:v>03/23/2018</c:v>
                </c:pt>
                <c:pt idx="1598">
                  <c:v>03/22/2018</c:v>
                </c:pt>
                <c:pt idx="1599">
                  <c:v>03/21/2018</c:v>
                </c:pt>
                <c:pt idx="1600">
                  <c:v>03/20/2018</c:v>
                </c:pt>
                <c:pt idx="1601">
                  <c:v>03/19/2018</c:v>
                </c:pt>
                <c:pt idx="1602">
                  <c:v>03/16/2018</c:v>
                </c:pt>
                <c:pt idx="1603">
                  <c:v>03/15/2018</c:v>
                </c:pt>
                <c:pt idx="1604">
                  <c:v>03/14/2018</c:v>
                </c:pt>
                <c:pt idx="1605">
                  <c:v>03/13/2018</c:v>
                </c:pt>
                <c:pt idx="1606">
                  <c:v>03/12/2018</c:v>
                </c:pt>
                <c:pt idx="1607">
                  <c:v>03/09/2018</c:v>
                </c:pt>
                <c:pt idx="1608">
                  <c:v>03/08/2018</c:v>
                </c:pt>
                <c:pt idx="1609">
                  <c:v>03/07/2018</c:v>
                </c:pt>
                <c:pt idx="1610">
                  <c:v>03/06/2018</c:v>
                </c:pt>
                <c:pt idx="1611">
                  <c:v>03/05/2018</c:v>
                </c:pt>
                <c:pt idx="1612">
                  <c:v>03/02/2018</c:v>
                </c:pt>
                <c:pt idx="1613">
                  <c:v>03/01/2018</c:v>
                </c:pt>
                <c:pt idx="1614">
                  <c:v>02/28/2018</c:v>
                </c:pt>
                <c:pt idx="1615">
                  <c:v>02/27/2018</c:v>
                </c:pt>
                <c:pt idx="1616">
                  <c:v>02/26/2018</c:v>
                </c:pt>
                <c:pt idx="1617">
                  <c:v>02/23/2018</c:v>
                </c:pt>
                <c:pt idx="1618">
                  <c:v>02/22/2018</c:v>
                </c:pt>
                <c:pt idx="1619">
                  <c:v>02/21/2018</c:v>
                </c:pt>
                <c:pt idx="1620">
                  <c:v>02/20/2018</c:v>
                </c:pt>
                <c:pt idx="1621">
                  <c:v>02/16/2018</c:v>
                </c:pt>
                <c:pt idx="1622">
                  <c:v>02/15/2018</c:v>
                </c:pt>
                <c:pt idx="1623">
                  <c:v>02/14/2018</c:v>
                </c:pt>
                <c:pt idx="1624">
                  <c:v>02/13/2018</c:v>
                </c:pt>
                <c:pt idx="1625">
                  <c:v>02/12/2018</c:v>
                </c:pt>
                <c:pt idx="1626">
                  <c:v>02/09/2018</c:v>
                </c:pt>
                <c:pt idx="1627">
                  <c:v>02/08/2018</c:v>
                </c:pt>
                <c:pt idx="1628">
                  <c:v>02/07/2018</c:v>
                </c:pt>
                <c:pt idx="1629">
                  <c:v>02/06/2018</c:v>
                </c:pt>
                <c:pt idx="1630">
                  <c:v>02/05/2018</c:v>
                </c:pt>
                <c:pt idx="1631">
                  <c:v>02/02/2018</c:v>
                </c:pt>
                <c:pt idx="1632">
                  <c:v>02/01/2018</c:v>
                </c:pt>
                <c:pt idx="1633">
                  <c:v>01/31/2018</c:v>
                </c:pt>
                <c:pt idx="1634">
                  <c:v>01/30/2018</c:v>
                </c:pt>
                <c:pt idx="1635">
                  <c:v>01/29/2018</c:v>
                </c:pt>
                <c:pt idx="1636">
                  <c:v>01/26/2018</c:v>
                </c:pt>
                <c:pt idx="1637">
                  <c:v>01/25/2018</c:v>
                </c:pt>
                <c:pt idx="1638">
                  <c:v>01/24/2018</c:v>
                </c:pt>
                <c:pt idx="1639">
                  <c:v>01/23/2018</c:v>
                </c:pt>
                <c:pt idx="1640">
                  <c:v>01/22/2018</c:v>
                </c:pt>
                <c:pt idx="1641">
                  <c:v>01/19/2018</c:v>
                </c:pt>
                <c:pt idx="1642">
                  <c:v>01/18/2018</c:v>
                </c:pt>
                <c:pt idx="1643">
                  <c:v>01/17/2018</c:v>
                </c:pt>
                <c:pt idx="1644">
                  <c:v>01/16/2018</c:v>
                </c:pt>
                <c:pt idx="1645">
                  <c:v>01/12/2018</c:v>
                </c:pt>
                <c:pt idx="1646">
                  <c:v>01/11/2018</c:v>
                </c:pt>
                <c:pt idx="1647">
                  <c:v>01/10/2018</c:v>
                </c:pt>
                <c:pt idx="1648">
                  <c:v>01/09/2018</c:v>
                </c:pt>
                <c:pt idx="1649">
                  <c:v>01/08/2018</c:v>
                </c:pt>
                <c:pt idx="1650">
                  <c:v>01/05/2018</c:v>
                </c:pt>
                <c:pt idx="1651">
                  <c:v>01/04/2018</c:v>
                </c:pt>
                <c:pt idx="1652">
                  <c:v>01/03/2018</c:v>
                </c:pt>
                <c:pt idx="1653">
                  <c:v>01/02/2018</c:v>
                </c:pt>
                <c:pt idx="1654">
                  <c:v>12/29/2017</c:v>
                </c:pt>
                <c:pt idx="1655">
                  <c:v>12/28/2017</c:v>
                </c:pt>
                <c:pt idx="1656">
                  <c:v>12/27/2017</c:v>
                </c:pt>
                <c:pt idx="1657">
                  <c:v>12/26/2017</c:v>
                </c:pt>
                <c:pt idx="1658">
                  <c:v>12/22/2017</c:v>
                </c:pt>
                <c:pt idx="1659">
                  <c:v>12/21/2017</c:v>
                </c:pt>
                <c:pt idx="1660">
                  <c:v>12/20/2017</c:v>
                </c:pt>
                <c:pt idx="1661">
                  <c:v>12/19/2017</c:v>
                </c:pt>
                <c:pt idx="1662">
                  <c:v>12/18/2017</c:v>
                </c:pt>
                <c:pt idx="1663">
                  <c:v>12/15/2017</c:v>
                </c:pt>
                <c:pt idx="1664">
                  <c:v>12/14/2017</c:v>
                </c:pt>
                <c:pt idx="1665">
                  <c:v>12/13/2017</c:v>
                </c:pt>
                <c:pt idx="1666">
                  <c:v>12/12/2017</c:v>
                </c:pt>
                <c:pt idx="1667">
                  <c:v>12/11/2017</c:v>
                </c:pt>
                <c:pt idx="1668">
                  <c:v>12/08/2017</c:v>
                </c:pt>
                <c:pt idx="1669">
                  <c:v>12/07/2017</c:v>
                </c:pt>
                <c:pt idx="1670">
                  <c:v>12/06/2017</c:v>
                </c:pt>
                <c:pt idx="1671">
                  <c:v>12/05/2017</c:v>
                </c:pt>
                <c:pt idx="1672">
                  <c:v>12/04/2017</c:v>
                </c:pt>
                <c:pt idx="1673">
                  <c:v>12/01/2017</c:v>
                </c:pt>
                <c:pt idx="1674">
                  <c:v>11/30/2017</c:v>
                </c:pt>
                <c:pt idx="1675">
                  <c:v>11/29/2017</c:v>
                </c:pt>
                <c:pt idx="1676">
                  <c:v>11/28/2017</c:v>
                </c:pt>
                <c:pt idx="1677">
                  <c:v>11/27/2017</c:v>
                </c:pt>
                <c:pt idx="1678">
                  <c:v>11/24/2017</c:v>
                </c:pt>
                <c:pt idx="1679">
                  <c:v>11/22/2017</c:v>
                </c:pt>
                <c:pt idx="1680">
                  <c:v>11/21/2017</c:v>
                </c:pt>
                <c:pt idx="1681">
                  <c:v>11/20/2017</c:v>
                </c:pt>
                <c:pt idx="1682">
                  <c:v>11/17/2017</c:v>
                </c:pt>
                <c:pt idx="1683">
                  <c:v>11/16/2017</c:v>
                </c:pt>
                <c:pt idx="1684">
                  <c:v>11/15/2017</c:v>
                </c:pt>
                <c:pt idx="1685">
                  <c:v>11/14/2017</c:v>
                </c:pt>
                <c:pt idx="1686">
                  <c:v>11/13/2017</c:v>
                </c:pt>
                <c:pt idx="1687">
                  <c:v>11/10/2017</c:v>
                </c:pt>
                <c:pt idx="1688">
                  <c:v>11/09/2017</c:v>
                </c:pt>
                <c:pt idx="1689">
                  <c:v>11/08/2017</c:v>
                </c:pt>
                <c:pt idx="1690">
                  <c:v>11/07/2017</c:v>
                </c:pt>
                <c:pt idx="1691">
                  <c:v>11/06/2017</c:v>
                </c:pt>
                <c:pt idx="1692">
                  <c:v>11/03/2017</c:v>
                </c:pt>
                <c:pt idx="1693">
                  <c:v>11/02/2017</c:v>
                </c:pt>
                <c:pt idx="1694">
                  <c:v>11/01/2017</c:v>
                </c:pt>
                <c:pt idx="1695">
                  <c:v>10/31/2017</c:v>
                </c:pt>
                <c:pt idx="1696">
                  <c:v>10/30/2017</c:v>
                </c:pt>
                <c:pt idx="1697">
                  <c:v>10/27/2017</c:v>
                </c:pt>
                <c:pt idx="1698">
                  <c:v>10/26/2017</c:v>
                </c:pt>
                <c:pt idx="1699">
                  <c:v>10/25/2017</c:v>
                </c:pt>
                <c:pt idx="1700">
                  <c:v>10/24/2017</c:v>
                </c:pt>
                <c:pt idx="1701">
                  <c:v>10/23/2017</c:v>
                </c:pt>
                <c:pt idx="1702">
                  <c:v>10/20/2017</c:v>
                </c:pt>
                <c:pt idx="1703">
                  <c:v>10/19/2017</c:v>
                </c:pt>
                <c:pt idx="1704">
                  <c:v>10/18/2017</c:v>
                </c:pt>
                <c:pt idx="1705">
                  <c:v>10/17/2017</c:v>
                </c:pt>
                <c:pt idx="1706">
                  <c:v>10/16/2017</c:v>
                </c:pt>
                <c:pt idx="1707">
                  <c:v>10/13/2017</c:v>
                </c:pt>
                <c:pt idx="1708">
                  <c:v>10/12/2017</c:v>
                </c:pt>
                <c:pt idx="1709">
                  <c:v>10/11/2017</c:v>
                </c:pt>
                <c:pt idx="1710">
                  <c:v>10/10/2017</c:v>
                </c:pt>
                <c:pt idx="1711">
                  <c:v>10/09/2017</c:v>
                </c:pt>
                <c:pt idx="1712">
                  <c:v>10/06/2017</c:v>
                </c:pt>
                <c:pt idx="1713">
                  <c:v>10/05/2017</c:v>
                </c:pt>
                <c:pt idx="1714">
                  <c:v>10/04/2017</c:v>
                </c:pt>
                <c:pt idx="1715">
                  <c:v>10/03/2017</c:v>
                </c:pt>
                <c:pt idx="1716">
                  <c:v>10/02/2017</c:v>
                </c:pt>
                <c:pt idx="1717">
                  <c:v>09/29/2017</c:v>
                </c:pt>
                <c:pt idx="1718">
                  <c:v>09/28/2017</c:v>
                </c:pt>
                <c:pt idx="1719">
                  <c:v>09/27/2017</c:v>
                </c:pt>
                <c:pt idx="1720">
                  <c:v>09/26/2017</c:v>
                </c:pt>
                <c:pt idx="1721">
                  <c:v>09/25/2017</c:v>
                </c:pt>
                <c:pt idx="1722">
                  <c:v>09/22/2017</c:v>
                </c:pt>
                <c:pt idx="1723">
                  <c:v>09/21/2017</c:v>
                </c:pt>
                <c:pt idx="1724">
                  <c:v>09/20/2017</c:v>
                </c:pt>
                <c:pt idx="1725">
                  <c:v>09/19/2017</c:v>
                </c:pt>
                <c:pt idx="1726">
                  <c:v>09/18/2017</c:v>
                </c:pt>
                <c:pt idx="1727">
                  <c:v>09/15/2017</c:v>
                </c:pt>
                <c:pt idx="1728">
                  <c:v>09/14/2017</c:v>
                </c:pt>
                <c:pt idx="1729">
                  <c:v>09/13/2017</c:v>
                </c:pt>
                <c:pt idx="1730">
                  <c:v>09/12/2017</c:v>
                </c:pt>
                <c:pt idx="1731">
                  <c:v>09/11/2017</c:v>
                </c:pt>
                <c:pt idx="1732">
                  <c:v>09/08/2017</c:v>
                </c:pt>
                <c:pt idx="1733">
                  <c:v>09/07/2017</c:v>
                </c:pt>
                <c:pt idx="1734">
                  <c:v>09/06/2017</c:v>
                </c:pt>
                <c:pt idx="1735">
                  <c:v>09/05/2017</c:v>
                </c:pt>
                <c:pt idx="1736">
                  <c:v>09/01/2017</c:v>
                </c:pt>
                <c:pt idx="1737">
                  <c:v>08/31/2017</c:v>
                </c:pt>
                <c:pt idx="1738">
                  <c:v>08/30/2017</c:v>
                </c:pt>
                <c:pt idx="1739">
                  <c:v>08/29/2017</c:v>
                </c:pt>
                <c:pt idx="1740">
                  <c:v>08/28/2017</c:v>
                </c:pt>
                <c:pt idx="1741">
                  <c:v>08/25/2017</c:v>
                </c:pt>
                <c:pt idx="1742">
                  <c:v>08/24/2017</c:v>
                </c:pt>
                <c:pt idx="1743">
                  <c:v>08/23/2017</c:v>
                </c:pt>
                <c:pt idx="1744">
                  <c:v>08/22/2017</c:v>
                </c:pt>
                <c:pt idx="1745">
                  <c:v>08/21/2017</c:v>
                </c:pt>
                <c:pt idx="1746">
                  <c:v>08/18/2017</c:v>
                </c:pt>
                <c:pt idx="1747">
                  <c:v>08/17/2017</c:v>
                </c:pt>
                <c:pt idx="1748">
                  <c:v>08/16/2017</c:v>
                </c:pt>
                <c:pt idx="1749">
                  <c:v>08/15/2017</c:v>
                </c:pt>
                <c:pt idx="1750">
                  <c:v>08/14/2017</c:v>
                </c:pt>
                <c:pt idx="1751">
                  <c:v>08/11/2017</c:v>
                </c:pt>
                <c:pt idx="1752">
                  <c:v>08/10/2017</c:v>
                </c:pt>
                <c:pt idx="1753">
                  <c:v>08/09/2017</c:v>
                </c:pt>
                <c:pt idx="1754">
                  <c:v>08/08/2017</c:v>
                </c:pt>
                <c:pt idx="1755">
                  <c:v>08/07/2017</c:v>
                </c:pt>
                <c:pt idx="1756">
                  <c:v>08/04/2017</c:v>
                </c:pt>
                <c:pt idx="1757">
                  <c:v>08/03/2017</c:v>
                </c:pt>
                <c:pt idx="1758">
                  <c:v>08/02/2017</c:v>
                </c:pt>
                <c:pt idx="1759">
                  <c:v>08/01/2017</c:v>
                </c:pt>
                <c:pt idx="1760">
                  <c:v>07/31/2017</c:v>
                </c:pt>
                <c:pt idx="1761">
                  <c:v>07/28/2017</c:v>
                </c:pt>
                <c:pt idx="1762">
                  <c:v>07/27/2017</c:v>
                </c:pt>
                <c:pt idx="1763">
                  <c:v>07/26/2017</c:v>
                </c:pt>
                <c:pt idx="1764">
                  <c:v>07/25/2017</c:v>
                </c:pt>
                <c:pt idx="1765">
                  <c:v>07/24/2017</c:v>
                </c:pt>
                <c:pt idx="1766">
                  <c:v>07/21/2017</c:v>
                </c:pt>
                <c:pt idx="1767">
                  <c:v>07/20/2017</c:v>
                </c:pt>
                <c:pt idx="1768">
                  <c:v>07/19/2017</c:v>
                </c:pt>
                <c:pt idx="1769">
                  <c:v>07/18/2017</c:v>
                </c:pt>
                <c:pt idx="1770">
                  <c:v>07/17/2017</c:v>
                </c:pt>
                <c:pt idx="1771">
                  <c:v>07/14/2017</c:v>
                </c:pt>
                <c:pt idx="1772">
                  <c:v>07/13/2017</c:v>
                </c:pt>
                <c:pt idx="1773">
                  <c:v>07/12/2017</c:v>
                </c:pt>
                <c:pt idx="1774">
                  <c:v>07/11/2017</c:v>
                </c:pt>
                <c:pt idx="1775">
                  <c:v>07/10/2017</c:v>
                </c:pt>
                <c:pt idx="1776">
                  <c:v>07/07/2017</c:v>
                </c:pt>
                <c:pt idx="1777">
                  <c:v>07/06/2017</c:v>
                </c:pt>
                <c:pt idx="1778">
                  <c:v>07/05/2017</c:v>
                </c:pt>
                <c:pt idx="1779">
                  <c:v>07/03/2017</c:v>
                </c:pt>
                <c:pt idx="1780">
                  <c:v>06/30/2017</c:v>
                </c:pt>
                <c:pt idx="1781">
                  <c:v>06/29/2017</c:v>
                </c:pt>
                <c:pt idx="1782">
                  <c:v>06/28/2017</c:v>
                </c:pt>
                <c:pt idx="1783">
                  <c:v>06/27/2017</c:v>
                </c:pt>
                <c:pt idx="1784">
                  <c:v>06/26/2017</c:v>
                </c:pt>
                <c:pt idx="1785">
                  <c:v>06/23/2017</c:v>
                </c:pt>
                <c:pt idx="1786">
                  <c:v>06/22/2017</c:v>
                </c:pt>
                <c:pt idx="1787">
                  <c:v>06/21/2017</c:v>
                </c:pt>
                <c:pt idx="1788">
                  <c:v>06/20/2017</c:v>
                </c:pt>
                <c:pt idx="1789">
                  <c:v>06/19/2017</c:v>
                </c:pt>
                <c:pt idx="1790">
                  <c:v>06/16/2017</c:v>
                </c:pt>
                <c:pt idx="1791">
                  <c:v>06/15/2017</c:v>
                </c:pt>
                <c:pt idx="1792">
                  <c:v>06/14/2017</c:v>
                </c:pt>
                <c:pt idx="1793">
                  <c:v>06/13/2017</c:v>
                </c:pt>
                <c:pt idx="1794">
                  <c:v>06/12/2017</c:v>
                </c:pt>
                <c:pt idx="1795">
                  <c:v>06/09/2017</c:v>
                </c:pt>
                <c:pt idx="1796">
                  <c:v>06/08/2017</c:v>
                </c:pt>
                <c:pt idx="1797">
                  <c:v>06/07/2017</c:v>
                </c:pt>
                <c:pt idx="1798">
                  <c:v>06/06/2017</c:v>
                </c:pt>
                <c:pt idx="1799">
                  <c:v>06/05/2017</c:v>
                </c:pt>
                <c:pt idx="1800">
                  <c:v>06/02/2017</c:v>
                </c:pt>
                <c:pt idx="1801">
                  <c:v>06/01/2017</c:v>
                </c:pt>
                <c:pt idx="1802">
                  <c:v>05/31/2017</c:v>
                </c:pt>
                <c:pt idx="1803">
                  <c:v>05/30/2017</c:v>
                </c:pt>
                <c:pt idx="1804">
                  <c:v>05/26/2017</c:v>
                </c:pt>
                <c:pt idx="1805">
                  <c:v>05/25/2017</c:v>
                </c:pt>
                <c:pt idx="1806">
                  <c:v>05/24/2017</c:v>
                </c:pt>
                <c:pt idx="1807">
                  <c:v>05/23/2017</c:v>
                </c:pt>
                <c:pt idx="1808">
                  <c:v>05/22/2017</c:v>
                </c:pt>
                <c:pt idx="1809">
                  <c:v>05/19/2017</c:v>
                </c:pt>
                <c:pt idx="1810">
                  <c:v>05/18/2017</c:v>
                </c:pt>
                <c:pt idx="1811">
                  <c:v>05/17/2017</c:v>
                </c:pt>
                <c:pt idx="1812">
                  <c:v>05/16/2017</c:v>
                </c:pt>
                <c:pt idx="1813">
                  <c:v>05/15/2017</c:v>
                </c:pt>
                <c:pt idx="1814">
                  <c:v>05/12/2017</c:v>
                </c:pt>
                <c:pt idx="1815">
                  <c:v>05/11/2017</c:v>
                </c:pt>
                <c:pt idx="1816">
                  <c:v>05/10/2017</c:v>
                </c:pt>
                <c:pt idx="1817">
                  <c:v>05/09/2017</c:v>
                </c:pt>
                <c:pt idx="1818">
                  <c:v>05/08/2017</c:v>
                </c:pt>
                <c:pt idx="1819">
                  <c:v>05/05/2017</c:v>
                </c:pt>
                <c:pt idx="1820">
                  <c:v>05/04/2017</c:v>
                </c:pt>
                <c:pt idx="1821">
                  <c:v>05/03/2017</c:v>
                </c:pt>
                <c:pt idx="1822">
                  <c:v>05/02/2017</c:v>
                </c:pt>
                <c:pt idx="1823">
                  <c:v>05/01/2017</c:v>
                </c:pt>
                <c:pt idx="1824">
                  <c:v>04/28/2017</c:v>
                </c:pt>
                <c:pt idx="1825">
                  <c:v>04/27/2017</c:v>
                </c:pt>
                <c:pt idx="1826">
                  <c:v>04/26/2017</c:v>
                </c:pt>
                <c:pt idx="1827">
                  <c:v>04/25/2017</c:v>
                </c:pt>
                <c:pt idx="1828">
                  <c:v>04/24/2017</c:v>
                </c:pt>
                <c:pt idx="1829">
                  <c:v>04/21/2017</c:v>
                </c:pt>
                <c:pt idx="1830">
                  <c:v>04/20/2017</c:v>
                </c:pt>
                <c:pt idx="1831">
                  <c:v>04/19/2017</c:v>
                </c:pt>
                <c:pt idx="1832">
                  <c:v>04/18/2017</c:v>
                </c:pt>
                <c:pt idx="1833">
                  <c:v>04/17/2017</c:v>
                </c:pt>
                <c:pt idx="1834">
                  <c:v>04/13/2017</c:v>
                </c:pt>
                <c:pt idx="1835">
                  <c:v>04/12/2017</c:v>
                </c:pt>
                <c:pt idx="1836">
                  <c:v>04/11/2017</c:v>
                </c:pt>
                <c:pt idx="1837">
                  <c:v>04/10/2017</c:v>
                </c:pt>
                <c:pt idx="1838">
                  <c:v>04/07/2017</c:v>
                </c:pt>
                <c:pt idx="1839">
                  <c:v>04/06/2017</c:v>
                </c:pt>
                <c:pt idx="1840">
                  <c:v>04/05/2017</c:v>
                </c:pt>
                <c:pt idx="1841">
                  <c:v>04/04/2017</c:v>
                </c:pt>
                <c:pt idx="1842">
                  <c:v>04/03/2017</c:v>
                </c:pt>
                <c:pt idx="1843">
                  <c:v>03/31/2017</c:v>
                </c:pt>
                <c:pt idx="1844">
                  <c:v>03/30/2017</c:v>
                </c:pt>
                <c:pt idx="1845">
                  <c:v>03/29/2017</c:v>
                </c:pt>
                <c:pt idx="1846">
                  <c:v>03/28/2017</c:v>
                </c:pt>
                <c:pt idx="1847">
                  <c:v>03/27/2017</c:v>
                </c:pt>
                <c:pt idx="1848">
                  <c:v>03/24/2017</c:v>
                </c:pt>
                <c:pt idx="1849">
                  <c:v>03/23/2017</c:v>
                </c:pt>
                <c:pt idx="1850">
                  <c:v>03/22/2017</c:v>
                </c:pt>
                <c:pt idx="1851">
                  <c:v>03/21/2017</c:v>
                </c:pt>
                <c:pt idx="1852">
                  <c:v>03/20/2017</c:v>
                </c:pt>
                <c:pt idx="1853">
                  <c:v>03/17/2017</c:v>
                </c:pt>
                <c:pt idx="1854">
                  <c:v>03/16/2017</c:v>
                </c:pt>
                <c:pt idx="1855">
                  <c:v>03/15/2017</c:v>
                </c:pt>
                <c:pt idx="1856">
                  <c:v>03/14/2017</c:v>
                </c:pt>
                <c:pt idx="1857">
                  <c:v>03/13/2017</c:v>
                </c:pt>
                <c:pt idx="1858">
                  <c:v>03/10/2017</c:v>
                </c:pt>
                <c:pt idx="1859">
                  <c:v>03/09/2017</c:v>
                </c:pt>
                <c:pt idx="1860">
                  <c:v>03/08/2017</c:v>
                </c:pt>
                <c:pt idx="1861">
                  <c:v>03/07/2017</c:v>
                </c:pt>
                <c:pt idx="1862">
                  <c:v>03/06/2017</c:v>
                </c:pt>
                <c:pt idx="1863">
                  <c:v>03/03/2017</c:v>
                </c:pt>
                <c:pt idx="1864">
                  <c:v>03/02/2017</c:v>
                </c:pt>
                <c:pt idx="1865">
                  <c:v>03/01/2017</c:v>
                </c:pt>
                <c:pt idx="1866">
                  <c:v>02/28/2017</c:v>
                </c:pt>
                <c:pt idx="1867">
                  <c:v>02/27/2017</c:v>
                </c:pt>
                <c:pt idx="1868">
                  <c:v>02/24/2017</c:v>
                </c:pt>
                <c:pt idx="1869">
                  <c:v>02/23/2017</c:v>
                </c:pt>
                <c:pt idx="1870">
                  <c:v>02/22/2017</c:v>
                </c:pt>
                <c:pt idx="1871">
                  <c:v>02/21/2017</c:v>
                </c:pt>
                <c:pt idx="1872">
                  <c:v>02/17/2017</c:v>
                </c:pt>
                <c:pt idx="1873">
                  <c:v>02/16/2017</c:v>
                </c:pt>
                <c:pt idx="1874">
                  <c:v>02/15/2017</c:v>
                </c:pt>
                <c:pt idx="1875">
                  <c:v>02/14/2017</c:v>
                </c:pt>
                <c:pt idx="1876">
                  <c:v>02/13/2017</c:v>
                </c:pt>
                <c:pt idx="1877">
                  <c:v>02/10/2017</c:v>
                </c:pt>
                <c:pt idx="1878">
                  <c:v>02/09/2017</c:v>
                </c:pt>
                <c:pt idx="1879">
                  <c:v>02/08/2017</c:v>
                </c:pt>
                <c:pt idx="1880">
                  <c:v>02/07/2017</c:v>
                </c:pt>
                <c:pt idx="1881">
                  <c:v>02/06/2017</c:v>
                </c:pt>
                <c:pt idx="1882">
                  <c:v>02/03/2017</c:v>
                </c:pt>
                <c:pt idx="1883">
                  <c:v>02/02/2017</c:v>
                </c:pt>
                <c:pt idx="1884">
                  <c:v>02/01/2017</c:v>
                </c:pt>
                <c:pt idx="1885">
                  <c:v>01/31/2017</c:v>
                </c:pt>
                <c:pt idx="1886">
                  <c:v>01/30/2017</c:v>
                </c:pt>
                <c:pt idx="1887">
                  <c:v>01/27/2017</c:v>
                </c:pt>
                <c:pt idx="1888">
                  <c:v>01/26/2017</c:v>
                </c:pt>
                <c:pt idx="1889">
                  <c:v>01/25/2017</c:v>
                </c:pt>
                <c:pt idx="1890">
                  <c:v>01/24/2017</c:v>
                </c:pt>
                <c:pt idx="1891">
                  <c:v>01/23/2017</c:v>
                </c:pt>
                <c:pt idx="1892">
                  <c:v>01/20/2017</c:v>
                </c:pt>
                <c:pt idx="1893">
                  <c:v>01/19/2017</c:v>
                </c:pt>
                <c:pt idx="1894">
                  <c:v>01/18/2017</c:v>
                </c:pt>
                <c:pt idx="1895">
                  <c:v>01/17/2017</c:v>
                </c:pt>
                <c:pt idx="1896">
                  <c:v>01/13/2017</c:v>
                </c:pt>
                <c:pt idx="1897">
                  <c:v>01/12/2017</c:v>
                </c:pt>
                <c:pt idx="1898">
                  <c:v>01/11/2017</c:v>
                </c:pt>
                <c:pt idx="1899">
                  <c:v>01/10/2017</c:v>
                </c:pt>
                <c:pt idx="1900">
                  <c:v>01/09/2017</c:v>
                </c:pt>
                <c:pt idx="1901">
                  <c:v>01/06/2017</c:v>
                </c:pt>
                <c:pt idx="1902">
                  <c:v>01/05/2017</c:v>
                </c:pt>
                <c:pt idx="1903">
                  <c:v>01/04/2017</c:v>
                </c:pt>
                <c:pt idx="1904">
                  <c:v>01/03/2017</c:v>
                </c:pt>
                <c:pt idx="1905">
                  <c:v>12/30/2016</c:v>
                </c:pt>
                <c:pt idx="1906">
                  <c:v>12/29/2016</c:v>
                </c:pt>
                <c:pt idx="1907">
                  <c:v>12/28/2016</c:v>
                </c:pt>
                <c:pt idx="1908">
                  <c:v>12/27/2016</c:v>
                </c:pt>
                <c:pt idx="1909">
                  <c:v>12/23/2016</c:v>
                </c:pt>
                <c:pt idx="1910">
                  <c:v>12/22/2016</c:v>
                </c:pt>
                <c:pt idx="1911">
                  <c:v>12/21/2016</c:v>
                </c:pt>
                <c:pt idx="1912">
                  <c:v>12/20/2016</c:v>
                </c:pt>
                <c:pt idx="1913">
                  <c:v>12/19/2016</c:v>
                </c:pt>
                <c:pt idx="1914">
                  <c:v>12/16/2016</c:v>
                </c:pt>
                <c:pt idx="1915">
                  <c:v>12/15/2016</c:v>
                </c:pt>
                <c:pt idx="1916">
                  <c:v>12/14/2016</c:v>
                </c:pt>
                <c:pt idx="1917">
                  <c:v>12/13/2016</c:v>
                </c:pt>
                <c:pt idx="1918">
                  <c:v>12/12/2016</c:v>
                </c:pt>
                <c:pt idx="1919">
                  <c:v>12/09/2016</c:v>
                </c:pt>
                <c:pt idx="1920">
                  <c:v>12/08/2016</c:v>
                </c:pt>
                <c:pt idx="1921">
                  <c:v>12/07/2016</c:v>
                </c:pt>
                <c:pt idx="1922">
                  <c:v>12/06/2016</c:v>
                </c:pt>
                <c:pt idx="1923">
                  <c:v>12/05/2016</c:v>
                </c:pt>
                <c:pt idx="1924">
                  <c:v>12/02/2016</c:v>
                </c:pt>
                <c:pt idx="1925">
                  <c:v>12/01/2016</c:v>
                </c:pt>
                <c:pt idx="1926">
                  <c:v>11/30/2016</c:v>
                </c:pt>
                <c:pt idx="1927">
                  <c:v>11/29/2016</c:v>
                </c:pt>
                <c:pt idx="1928">
                  <c:v>11/28/2016</c:v>
                </c:pt>
                <c:pt idx="1929">
                  <c:v>11/25/2016</c:v>
                </c:pt>
                <c:pt idx="1930">
                  <c:v>11/23/2016</c:v>
                </c:pt>
                <c:pt idx="1931">
                  <c:v>11/22/2016</c:v>
                </c:pt>
                <c:pt idx="1932">
                  <c:v>11/21/2016</c:v>
                </c:pt>
                <c:pt idx="1933">
                  <c:v>11/18/2016</c:v>
                </c:pt>
                <c:pt idx="1934">
                  <c:v>11/17/2016</c:v>
                </c:pt>
                <c:pt idx="1935">
                  <c:v>11/16/2016</c:v>
                </c:pt>
                <c:pt idx="1936">
                  <c:v>11/15/2016</c:v>
                </c:pt>
                <c:pt idx="1937">
                  <c:v>11/14/2016</c:v>
                </c:pt>
                <c:pt idx="1938">
                  <c:v>11/11/2016</c:v>
                </c:pt>
                <c:pt idx="1939">
                  <c:v>11/10/2016</c:v>
                </c:pt>
                <c:pt idx="1940">
                  <c:v>11/09/2016</c:v>
                </c:pt>
                <c:pt idx="1941">
                  <c:v>11/08/2016</c:v>
                </c:pt>
                <c:pt idx="1942">
                  <c:v>11/07/2016</c:v>
                </c:pt>
                <c:pt idx="1943">
                  <c:v>11/04/2016</c:v>
                </c:pt>
                <c:pt idx="1944">
                  <c:v>11/03/2016</c:v>
                </c:pt>
                <c:pt idx="1945">
                  <c:v>11/02/2016</c:v>
                </c:pt>
                <c:pt idx="1946">
                  <c:v>11/01/2016</c:v>
                </c:pt>
                <c:pt idx="1947">
                  <c:v>10/31/2016</c:v>
                </c:pt>
                <c:pt idx="1948">
                  <c:v>10/28/2016</c:v>
                </c:pt>
                <c:pt idx="1949">
                  <c:v>10/27/2016</c:v>
                </c:pt>
                <c:pt idx="1950">
                  <c:v>10/26/2016</c:v>
                </c:pt>
                <c:pt idx="1951">
                  <c:v>10/25/2016</c:v>
                </c:pt>
                <c:pt idx="1952">
                  <c:v>10/24/2016</c:v>
                </c:pt>
                <c:pt idx="1953">
                  <c:v>10/21/2016</c:v>
                </c:pt>
                <c:pt idx="1954">
                  <c:v>10/20/2016</c:v>
                </c:pt>
                <c:pt idx="1955">
                  <c:v>10/19/2016</c:v>
                </c:pt>
                <c:pt idx="1956">
                  <c:v>10/18/2016</c:v>
                </c:pt>
                <c:pt idx="1957">
                  <c:v>10/17/2016</c:v>
                </c:pt>
                <c:pt idx="1958">
                  <c:v>10/14/2016</c:v>
                </c:pt>
                <c:pt idx="1959">
                  <c:v>10/13/2016</c:v>
                </c:pt>
                <c:pt idx="1960">
                  <c:v>10/12/2016</c:v>
                </c:pt>
                <c:pt idx="1961">
                  <c:v>10/11/2016</c:v>
                </c:pt>
                <c:pt idx="1962">
                  <c:v>10/10/2016</c:v>
                </c:pt>
                <c:pt idx="1963">
                  <c:v>10/07/2016</c:v>
                </c:pt>
                <c:pt idx="1964">
                  <c:v>10/06/2016</c:v>
                </c:pt>
                <c:pt idx="1965">
                  <c:v>10/05/2016</c:v>
                </c:pt>
                <c:pt idx="1966">
                  <c:v>10/04/2016</c:v>
                </c:pt>
                <c:pt idx="1967">
                  <c:v>10/03/2016</c:v>
                </c:pt>
                <c:pt idx="1968">
                  <c:v>09/30/2016</c:v>
                </c:pt>
                <c:pt idx="1969">
                  <c:v>09/29/2016</c:v>
                </c:pt>
                <c:pt idx="1970">
                  <c:v>09/28/2016</c:v>
                </c:pt>
                <c:pt idx="1971">
                  <c:v>09/27/2016</c:v>
                </c:pt>
                <c:pt idx="1972">
                  <c:v>09/26/2016</c:v>
                </c:pt>
                <c:pt idx="1973">
                  <c:v>09/23/2016</c:v>
                </c:pt>
                <c:pt idx="1974">
                  <c:v>09/22/2016</c:v>
                </c:pt>
                <c:pt idx="1975">
                  <c:v>09/21/2016</c:v>
                </c:pt>
                <c:pt idx="1976">
                  <c:v>09/20/2016</c:v>
                </c:pt>
                <c:pt idx="1977">
                  <c:v>09/19/2016</c:v>
                </c:pt>
                <c:pt idx="1978">
                  <c:v>09/16/2016</c:v>
                </c:pt>
                <c:pt idx="1979">
                  <c:v>09/15/2016</c:v>
                </c:pt>
                <c:pt idx="1980">
                  <c:v>09/14/2016</c:v>
                </c:pt>
                <c:pt idx="1981">
                  <c:v>09/13/2016</c:v>
                </c:pt>
                <c:pt idx="1982">
                  <c:v>09/12/2016</c:v>
                </c:pt>
                <c:pt idx="1983">
                  <c:v>09/09/2016</c:v>
                </c:pt>
                <c:pt idx="1984">
                  <c:v>09/08/2016</c:v>
                </c:pt>
                <c:pt idx="1985">
                  <c:v>09/07/2016</c:v>
                </c:pt>
                <c:pt idx="1986">
                  <c:v>09/06/2016</c:v>
                </c:pt>
                <c:pt idx="1987">
                  <c:v>09/02/2016</c:v>
                </c:pt>
                <c:pt idx="1988">
                  <c:v>09/01/2016</c:v>
                </c:pt>
                <c:pt idx="1989">
                  <c:v>08/31/2016</c:v>
                </c:pt>
                <c:pt idx="1990">
                  <c:v>08/30/2016</c:v>
                </c:pt>
                <c:pt idx="1991">
                  <c:v>08/29/2016</c:v>
                </c:pt>
                <c:pt idx="1992">
                  <c:v>08/26/2016</c:v>
                </c:pt>
                <c:pt idx="1993">
                  <c:v>08/25/2016</c:v>
                </c:pt>
                <c:pt idx="1994">
                  <c:v>08/24/2016</c:v>
                </c:pt>
                <c:pt idx="1995">
                  <c:v>08/23/2016</c:v>
                </c:pt>
                <c:pt idx="1996">
                  <c:v>08/22/2016</c:v>
                </c:pt>
                <c:pt idx="1997">
                  <c:v>08/19/2016</c:v>
                </c:pt>
                <c:pt idx="1998">
                  <c:v>08/18/2016</c:v>
                </c:pt>
                <c:pt idx="1999">
                  <c:v>08/17/2016</c:v>
                </c:pt>
                <c:pt idx="2000">
                  <c:v>08/16/2016</c:v>
                </c:pt>
                <c:pt idx="2001">
                  <c:v>08/15/2016</c:v>
                </c:pt>
                <c:pt idx="2002">
                  <c:v>08/12/2016</c:v>
                </c:pt>
                <c:pt idx="2003">
                  <c:v>08/11/2016</c:v>
                </c:pt>
                <c:pt idx="2004">
                  <c:v>08/10/2016</c:v>
                </c:pt>
                <c:pt idx="2005">
                  <c:v>08/09/2016</c:v>
                </c:pt>
                <c:pt idx="2006">
                  <c:v>08/08/2016</c:v>
                </c:pt>
                <c:pt idx="2007">
                  <c:v>08/05/2016</c:v>
                </c:pt>
                <c:pt idx="2008">
                  <c:v>08/04/2016</c:v>
                </c:pt>
                <c:pt idx="2009">
                  <c:v>08/03/2016</c:v>
                </c:pt>
                <c:pt idx="2010">
                  <c:v>08/02/2016</c:v>
                </c:pt>
                <c:pt idx="2011">
                  <c:v>08/01/2016</c:v>
                </c:pt>
                <c:pt idx="2012">
                  <c:v>07/29/2016</c:v>
                </c:pt>
                <c:pt idx="2013">
                  <c:v>07/28/2016</c:v>
                </c:pt>
                <c:pt idx="2014">
                  <c:v>07/27/2016</c:v>
                </c:pt>
                <c:pt idx="2015">
                  <c:v>07/26/2016</c:v>
                </c:pt>
                <c:pt idx="2016">
                  <c:v>07/25/2016</c:v>
                </c:pt>
                <c:pt idx="2017">
                  <c:v>07/22/2016</c:v>
                </c:pt>
                <c:pt idx="2018">
                  <c:v>07/21/2016</c:v>
                </c:pt>
                <c:pt idx="2019">
                  <c:v>07/20/2016</c:v>
                </c:pt>
                <c:pt idx="2020">
                  <c:v>07/19/2016</c:v>
                </c:pt>
                <c:pt idx="2021">
                  <c:v>07/18/2016</c:v>
                </c:pt>
                <c:pt idx="2022">
                  <c:v>07/15/2016</c:v>
                </c:pt>
                <c:pt idx="2023">
                  <c:v>07/14/2016</c:v>
                </c:pt>
                <c:pt idx="2024">
                  <c:v>07/13/2016</c:v>
                </c:pt>
                <c:pt idx="2025">
                  <c:v>07/12/2016</c:v>
                </c:pt>
                <c:pt idx="2026">
                  <c:v>07/11/2016</c:v>
                </c:pt>
                <c:pt idx="2027">
                  <c:v>07/08/2016</c:v>
                </c:pt>
                <c:pt idx="2028">
                  <c:v>07/07/2016</c:v>
                </c:pt>
                <c:pt idx="2029">
                  <c:v>07/06/2016</c:v>
                </c:pt>
                <c:pt idx="2030">
                  <c:v>07/05/2016</c:v>
                </c:pt>
                <c:pt idx="2031">
                  <c:v>07/01/2016</c:v>
                </c:pt>
                <c:pt idx="2032">
                  <c:v>06/30/2016</c:v>
                </c:pt>
                <c:pt idx="2033">
                  <c:v>06/29/2016</c:v>
                </c:pt>
                <c:pt idx="2034">
                  <c:v>06/28/2016</c:v>
                </c:pt>
                <c:pt idx="2035">
                  <c:v>06/27/2016</c:v>
                </c:pt>
                <c:pt idx="2036">
                  <c:v>06/24/2016</c:v>
                </c:pt>
                <c:pt idx="2037">
                  <c:v>06/23/2016</c:v>
                </c:pt>
                <c:pt idx="2038">
                  <c:v>06/22/2016</c:v>
                </c:pt>
                <c:pt idx="2039">
                  <c:v>06/21/2016</c:v>
                </c:pt>
                <c:pt idx="2040">
                  <c:v>06/20/2016</c:v>
                </c:pt>
                <c:pt idx="2041">
                  <c:v>06/17/2016</c:v>
                </c:pt>
                <c:pt idx="2042">
                  <c:v>06/16/2016</c:v>
                </c:pt>
                <c:pt idx="2043">
                  <c:v>06/15/2016</c:v>
                </c:pt>
                <c:pt idx="2044">
                  <c:v>06/14/2016</c:v>
                </c:pt>
                <c:pt idx="2045">
                  <c:v>06/13/2016</c:v>
                </c:pt>
                <c:pt idx="2046">
                  <c:v>06/10/2016</c:v>
                </c:pt>
                <c:pt idx="2047">
                  <c:v>06/09/2016</c:v>
                </c:pt>
                <c:pt idx="2048">
                  <c:v>06/08/2016</c:v>
                </c:pt>
                <c:pt idx="2049">
                  <c:v>06/07/2016</c:v>
                </c:pt>
                <c:pt idx="2050">
                  <c:v>06/06/2016</c:v>
                </c:pt>
                <c:pt idx="2051">
                  <c:v>06/03/2016</c:v>
                </c:pt>
                <c:pt idx="2052">
                  <c:v>06/02/2016</c:v>
                </c:pt>
                <c:pt idx="2053">
                  <c:v>06/01/2016</c:v>
                </c:pt>
                <c:pt idx="2054">
                  <c:v>05/31/2016</c:v>
                </c:pt>
                <c:pt idx="2055">
                  <c:v>05/27/2016</c:v>
                </c:pt>
                <c:pt idx="2056">
                  <c:v>05/26/2016</c:v>
                </c:pt>
                <c:pt idx="2057">
                  <c:v>05/25/2016</c:v>
                </c:pt>
                <c:pt idx="2058">
                  <c:v>05/24/2016</c:v>
                </c:pt>
                <c:pt idx="2059">
                  <c:v>05/23/2016</c:v>
                </c:pt>
                <c:pt idx="2060">
                  <c:v>05/20/2016</c:v>
                </c:pt>
                <c:pt idx="2061">
                  <c:v>05/19/2016</c:v>
                </c:pt>
                <c:pt idx="2062">
                  <c:v>05/18/2016</c:v>
                </c:pt>
                <c:pt idx="2063">
                  <c:v>05/17/2016</c:v>
                </c:pt>
                <c:pt idx="2064">
                  <c:v>05/16/2016</c:v>
                </c:pt>
                <c:pt idx="2065">
                  <c:v>05/13/2016</c:v>
                </c:pt>
                <c:pt idx="2066">
                  <c:v>05/12/2016</c:v>
                </c:pt>
                <c:pt idx="2067">
                  <c:v>05/11/2016</c:v>
                </c:pt>
                <c:pt idx="2068">
                  <c:v>05/10/2016</c:v>
                </c:pt>
                <c:pt idx="2069">
                  <c:v>05/09/2016</c:v>
                </c:pt>
                <c:pt idx="2070">
                  <c:v>05/06/2016</c:v>
                </c:pt>
                <c:pt idx="2071">
                  <c:v>05/05/2016</c:v>
                </c:pt>
                <c:pt idx="2072">
                  <c:v>05/04/2016</c:v>
                </c:pt>
                <c:pt idx="2073">
                  <c:v>05/03/2016</c:v>
                </c:pt>
                <c:pt idx="2074">
                  <c:v>05/02/2016</c:v>
                </c:pt>
                <c:pt idx="2075">
                  <c:v>04/29/2016</c:v>
                </c:pt>
                <c:pt idx="2076">
                  <c:v>04/28/2016</c:v>
                </c:pt>
                <c:pt idx="2077">
                  <c:v>04/27/2016</c:v>
                </c:pt>
                <c:pt idx="2078">
                  <c:v>04/26/2016</c:v>
                </c:pt>
                <c:pt idx="2079">
                  <c:v>04/25/2016</c:v>
                </c:pt>
                <c:pt idx="2080">
                  <c:v>04/22/2016</c:v>
                </c:pt>
                <c:pt idx="2081">
                  <c:v>04/21/2016</c:v>
                </c:pt>
                <c:pt idx="2082">
                  <c:v>04/20/2016</c:v>
                </c:pt>
                <c:pt idx="2083">
                  <c:v>04/19/2016</c:v>
                </c:pt>
                <c:pt idx="2084">
                  <c:v>04/18/2016</c:v>
                </c:pt>
                <c:pt idx="2085">
                  <c:v>04/15/2016</c:v>
                </c:pt>
                <c:pt idx="2086">
                  <c:v>04/14/2016</c:v>
                </c:pt>
                <c:pt idx="2087">
                  <c:v>04/13/2016</c:v>
                </c:pt>
                <c:pt idx="2088">
                  <c:v>04/12/2016</c:v>
                </c:pt>
                <c:pt idx="2089">
                  <c:v>04/11/2016</c:v>
                </c:pt>
                <c:pt idx="2090">
                  <c:v>04/08/2016</c:v>
                </c:pt>
                <c:pt idx="2091">
                  <c:v>04/07/2016</c:v>
                </c:pt>
                <c:pt idx="2092">
                  <c:v>04/06/2016</c:v>
                </c:pt>
                <c:pt idx="2093">
                  <c:v>04/05/2016</c:v>
                </c:pt>
                <c:pt idx="2094">
                  <c:v>04/04/2016</c:v>
                </c:pt>
                <c:pt idx="2095">
                  <c:v>04/01/2016</c:v>
                </c:pt>
                <c:pt idx="2096">
                  <c:v>03/31/2016</c:v>
                </c:pt>
                <c:pt idx="2097">
                  <c:v>03/30/2016</c:v>
                </c:pt>
                <c:pt idx="2098">
                  <c:v>03/29/2016</c:v>
                </c:pt>
                <c:pt idx="2099">
                  <c:v>03/28/2016</c:v>
                </c:pt>
                <c:pt idx="2100">
                  <c:v>03/24/2016</c:v>
                </c:pt>
                <c:pt idx="2101">
                  <c:v>03/23/2016</c:v>
                </c:pt>
                <c:pt idx="2102">
                  <c:v>03/22/2016</c:v>
                </c:pt>
                <c:pt idx="2103">
                  <c:v>03/21/2016</c:v>
                </c:pt>
                <c:pt idx="2104">
                  <c:v>03/18/2016</c:v>
                </c:pt>
                <c:pt idx="2105">
                  <c:v>03/17/2016</c:v>
                </c:pt>
                <c:pt idx="2106">
                  <c:v>03/16/2016</c:v>
                </c:pt>
                <c:pt idx="2107">
                  <c:v>03/15/2016</c:v>
                </c:pt>
                <c:pt idx="2108">
                  <c:v>03/14/2016</c:v>
                </c:pt>
                <c:pt idx="2109">
                  <c:v>03/11/2016</c:v>
                </c:pt>
                <c:pt idx="2110">
                  <c:v>03/10/2016</c:v>
                </c:pt>
                <c:pt idx="2111">
                  <c:v>03/09/2016</c:v>
                </c:pt>
                <c:pt idx="2112">
                  <c:v>03/08/2016</c:v>
                </c:pt>
                <c:pt idx="2113">
                  <c:v>03/07/2016</c:v>
                </c:pt>
                <c:pt idx="2114">
                  <c:v>03/04/2016</c:v>
                </c:pt>
                <c:pt idx="2115">
                  <c:v>03/03/2016</c:v>
                </c:pt>
                <c:pt idx="2116">
                  <c:v>03/02/2016</c:v>
                </c:pt>
                <c:pt idx="2117">
                  <c:v>03/01/2016</c:v>
                </c:pt>
                <c:pt idx="2118">
                  <c:v>02/29/2016</c:v>
                </c:pt>
                <c:pt idx="2119">
                  <c:v>02/26/2016</c:v>
                </c:pt>
                <c:pt idx="2120">
                  <c:v>02/25/2016</c:v>
                </c:pt>
                <c:pt idx="2121">
                  <c:v>02/24/2016</c:v>
                </c:pt>
                <c:pt idx="2122">
                  <c:v>02/23/2016</c:v>
                </c:pt>
                <c:pt idx="2123">
                  <c:v>02/22/2016</c:v>
                </c:pt>
                <c:pt idx="2124">
                  <c:v>02/19/2016</c:v>
                </c:pt>
                <c:pt idx="2125">
                  <c:v>02/18/2016</c:v>
                </c:pt>
                <c:pt idx="2126">
                  <c:v>02/17/2016</c:v>
                </c:pt>
                <c:pt idx="2127">
                  <c:v>02/16/2016</c:v>
                </c:pt>
                <c:pt idx="2128">
                  <c:v>02/12/2016</c:v>
                </c:pt>
                <c:pt idx="2129">
                  <c:v>02/11/2016</c:v>
                </c:pt>
                <c:pt idx="2130">
                  <c:v>02/10/2016</c:v>
                </c:pt>
                <c:pt idx="2131">
                  <c:v>02/09/2016</c:v>
                </c:pt>
                <c:pt idx="2132">
                  <c:v>02/08/2016</c:v>
                </c:pt>
                <c:pt idx="2133">
                  <c:v>02/05/2016</c:v>
                </c:pt>
                <c:pt idx="2134">
                  <c:v>02/04/2016</c:v>
                </c:pt>
                <c:pt idx="2135">
                  <c:v>02/03/2016</c:v>
                </c:pt>
                <c:pt idx="2136">
                  <c:v>02/02/2016</c:v>
                </c:pt>
                <c:pt idx="2137">
                  <c:v>02/01/2016</c:v>
                </c:pt>
                <c:pt idx="2138">
                  <c:v>01/29/2016</c:v>
                </c:pt>
                <c:pt idx="2139">
                  <c:v>01/28/2016</c:v>
                </c:pt>
                <c:pt idx="2140">
                  <c:v>01/27/2016</c:v>
                </c:pt>
                <c:pt idx="2141">
                  <c:v>01/26/2016</c:v>
                </c:pt>
                <c:pt idx="2142">
                  <c:v>01/25/2016</c:v>
                </c:pt>
                <c:pt idx="2143">
                  <c:v>01/22/2016</c:v>
                </c:pt>
                <c:pt idx="2144">
                  <c:v>01/21/2016</c:v>
                </c:pt>
                <c:pt idx="2145">
                  <c:v>01/20/2016</c:v>
                </c:pt>
                <c:pt idx="2146">
                  <c:v>01/19/2016</c:v>
                </c:pt>
                <c:pt idx="2147">
                  <c:v>01/15/2016</c:v>
                </c:pt>
                <c:pt idx="2148">
                  <c:v>01/14/2016</c:v>
                </c:pt>
                <c:pt idx="2149">
                  <c:v>01/13/2016</c:v>
                </c:pt>
                <c:pt idx="2150">
                  <c:v>01/12/2016</c:v>
                </c:pt>
                <c:pt idx="2151">
                  <c:v>01/11/2016</c:v>
                </c:pt>
                <c:pt idx="2152">
                  <c:v>01/08/2016</c:v>
                </c:pt>
                <c:pt idx="2153">
                  <c:v>01/07/2016</c:v>
                </c:pt>
                <c:pt idx="2154">
                  <c:v>01/06/2016</c:v>
                </c:pt>
                <c:pt idx="2155">
                  <c:v>01/05/2016</c:v>
                </c:pt>
                <c:pt idx="2156">
                  <c:v>01/04/2016</c:v>
                </c:pt>
                <c:pt idx="2157">
                  <c:v>12/31/2015</c:v>
                </c:pt>
                <c:pt idx="2158">
                  <c:v>12/30/2015</c:v>
                </c:pt>
                <c:pt idx="2159">
                  <c:v>12/29/2015</c:v>
                </c:pt>
                <c:pt idx="2160">
                  <c:v>12/28/2015</c:v>
                </c:pt>
                <c:pt idx="2161">
                  <c:v>12/24/2015</c:v>
                </c:pt>
                <c:pt idx="2162">
                  <c:v>12/23/2015</c:v>
                </c:pt>
                <c:pt idx="2163">
                  <c:v>12/22/2015</c:v>
                </c:pt>
                <c:pt idx="2164">
                  <c:v>12/21/2015</c:v>
                </c:pt>
                <c:pt idx="2165">
                  <c:v>12/18/2015</c:v>
                </c:pt>
                <c:pt idx="2166">
                  <c:v>12/17/2015</c:v>
                </c:pt>
                <c:pt idx="2167">
                  <c:v>12/16/2015</c:v>
                </c:pt>
                <c:pt idx="2168">
                  <c:v>12/15/2015</c:v>
                </c:pt>
                <c:pt idx="2169">
                  <c:v>12/14/2015</c:v>
                </c:pt>
                <c:pt idx="2170">
                  <c:v>12/11/2015</c:v>
                </c:pt>
                <c:pt idx="2171">
                  <c:v>12/10/2015</c:v>
                </c:pt>
                <c:pt idx="2172">
                  <c:v>12/09/2015</c:v>
                </c:pt>
                <c:pt idx="2173">
                  <c:v>12/08/2015</c:v>
                </c:pt>
                <c:pt idx="2174">
                  <c:v>12/07/2015</c:v>
                </c:pt>
                <c:pt idx="2175">
                  <c:v>12/04/2015</c:v>
                </c:pt>
                <c:pt idx="2176">
                  <c:v>12/03/2015</c:v>
                </c:pt>
                <c:pt idx="2177">
                  <c:v>12/02/2015</c:v>
                </c:pt>
                <c:pt idx="2178">
                  <c:v>12/01/2015</c:v>
                </c:pt>
                <c:pt idx="2179">
                  <c:v>11/30/2015</c:v>
                </c:pt>
                <c:pt idx="2180">
                  <c:v>11/27/2015</c:v>
                </c:pt>
                <c:pt idx="2181">
                  <c:v>11/25/2015</c:v>
                </c:pt>
                <c:pt idx="2182">
                  <c:v>11/24/2015</c:v>
                </c:pt>
                <c:pt idx="2183">
                  <c:v>11/23/2015</c:v>
                </c:pt>
                <c:pt idx="2184">
                  <c:v>11/20/2015</c:v>
                </c:pt>
                <c:pt idx="2185">
                  <c:v>11/19/2015</c:v>
                </c:pt>
                <c:pt idx="2186">
                  <c:v>11/18/2015</c:v>
                </c:pt>
                <c:pt idx="2187">
                  <c:v>11/17/2015</c:v>
                </c:pt>
                <c:pt idx="2188">
                  <c:v>11/16/2015</c:v>
                </c:pt>
                <c:pt idx="2189">
                  <c:v>11/13/2015</c:v>
                </c:pt>
                <c:pt idx="2190">
                  <c:v>11/12/2015</c:v>
                </c:pt>
                <c:pt idx="2191">
                  <c:v>11/11/2015</c:v>
                </c:pt>
                <c:pt idx="2192">
                  <c:v>11/10/2015</c:v>
                </c:pt>
                <c:pt idx="2193">
                  <c:v>11/09/2015</c:v>
                </c:pt>
                <c:pt idx="2194">
                  <c:v>11/06/2015</c:v>
                </c:pt>
                <c:pt idx="2195">
                  <c:v>11/05/2015</c:v>
                </c:pt>
                <c:pt idx="2196">
                  <c:v>11/04/2015</c:v>
                </c:pt>
                <c:pt idx="2197">
                  <c:v>11/03/2015</c:v>
                </c:pt>
                <c:pt idx="2198">
                  <c:v>11/02/2015</c:v>
                </c:pt>
                <c:pt idx="2199">
                  <c:v>10/30/2015</c:v>
                </c:pt>
                <c:pt idx="2200">
                  <c:v>10/29/2015</c:v>
                </c:pt>
                <c:pt idx="2201">
                  <c:v>10/28/2015</c:v>
                </c:pt>
                <c:pt idx="2202">
                  <c:v>10/27/2015</c:v>
                </c:pt>
                <c:pt idx="2203">
                  <c:v>10/26/2015</c:v>
                </c:pt>
                <c:pt idx="2204">
                  <c:v>10/23/2015</c:v>
                </c:pt>
                <c:pt idx="2205">
                  <c:v>10/22/2015</c:v>
                </c:pt>
                <c:pt idx="2206">
                  <c:v>10/21/2015</c:v>
                </c:pt>
                <c:pt idx="2207">
                  <c:v>10/20/2015</c:v>
                </c:pt>
                <c:pt idx="2208">
                  <c:v>10/19/2015</c:v>
                </c:pt>
                <c:pt idx="2209">
                  <c:v>10/16/2015</c:v>
                </c:pt>
                <c:pt idx="2210">
                  <c:v>10/15/2015</c:v>
                </c:pt>
                <c:pt idx="2211">
                  <c:v>10/14/2015</c:v>
                </c:pt>
                <c:pt idx="2212">
                  <c:v>10/13/2015</c:v>
                </c:pt>
                <c:pt idx="2213">
                  <c:v>10/12/2015</c:v>
                </c:pt>
                <c:pt idx="2214">
                  <c:v>10/09/2015</c:v>
                </c:pt>
                <c:pt idx="2215">
                  <c:v>10/08/2015</c:v>
                </c:pt>
                <c:pt idx="2216">
                  <c:v>10/07/2015</c:v>
                </c:pt>
                <c:pt idx="2217">
                  <c:v>10/06/2015</c:v>
                </c:pt>
                <c:pt idx="2218">
                  <c:v>10/05/2015</c:v>
                </c:pt>
                <c:pt idx="2219">
                  <c:v>10/02/2015</c:v>
                </c:pt>
                <c:pt idx="2220">
                  <c:v>10/01/2015</c:v>
                </c:pt>
                <c:pt idx="2221">
                  <c:v>09/30/2015</c:v>
                </c:pt>
                <c:pt idx="2222">
                  <c:v>09/29/2015</c:v>
                </c:pt>
                <c:pt idx="2223">
                  <c:v>09/28/2015</c:v>
                </c:pt>
                <c:pt idx="2224">
                  <c:v>09/25/2015</c:v>
                </c:pt>
                <c:pt idx="2225">
                  <c:v>09/24/2015</c:v>
                </c:pt>
                <c:pt idx="2226">
                  <c:v>09/23/2015</c:v>
                </c:pt>
                <c:pt idx="2227">
                  <c:v>09/22/2015</c:v>
                </c:pt>
                <c:pt idx="2228">
                  <c:v>09/21/2015</c:v>
                </c:pt>
                <c:pt idx="2229">
                  <c:v>09/18/2015</c:v>
                </c:pt>
                <c:pt idx="2230">
                  <c:v>09/17/2015</c:v>
                </c:pt>
                <c:pt idx="2231">
                  <c:v>09/16/2015</c:v>
                </c:pt>
                <c:pt idx="2232">
                  <c:v>09/15/2015</c:v>
                </c:pt>
                <c:pt idx="2233">
                  <c:v>09/14/2015</c:v>
                </c:pt>
                <c:pt idx="2234">
                  <c:v>09/11/2015</c:v>
                </c:pt>
                <c:pt idx="2235">
                  <c:v>09/10/2015</c:v>
                </c:pt>
                <c:pt idx="2236">
                  <c:v>09/09/2015</c:v>
                </c:pt>
                <c:pt idx="2237">
                  <c:v>09/08/2015</c:v>
                </c:pt>
                <c:pt idx="2238">
                  <c:v>09/04/2015</c:v>
                </c:pt>
                <c:pt idx="2239">
                  <c:v>09/03/2015</c:v>
                </c:pt>
                <c:pt idx="2240">
                  <c:v>09/02/2015</c:v>
                </c:pt>
                <c:pt idx="2241">
                  <c:v>09/01/2015</c:v>
                </c:pt>
                <c:pt idx="2242">
                  <c:v>08/31/2015</c:v>
                </c:pt>
                <c:pt idx="2243">
                  <c:v>08/28/2015</c:v>
                </c:pt>
                <c:pt idx="2244">
                  <c:v>08/27/2015</c:v>
                </c:pt>
                <c:pt idx="2245">
                  <c:v>08/26/2015</c:v>
                </c:pt>
                <c:pt idx="2246">
                  <c:v>08/25/2015</c:v>
                </c:pt>
                <c:pt idx="2247">
                  <c:v>08/24/2015</c:v>
                </c:pt>
                <c:pt idx="2248">
                  <c:v>08/21/2015</c:v>
                </c:pt>
                <c:pt idx="2249">
                  <c:v>08/20/2015</c:v>
                </c:pt>
                <c:pt idx="2250">
                  <c:v>08/19/2015</c:v>
                </c:pt>
                <c:pt idx="2251">
                  <c:v>08/18/2015</c:v>
                </c:pt>
                <c:pt idx="2252">
                  <c:v>08/17/2015</c:v>
                </c:pt>
                <c:pt idx="2253">
                  <c:v>08/14/2015</c:v>
                </c:pt>
                <c:pt idx="2254">
                  <c:v>08/13/2015</c:v>
                </c:pt>
                <c:pt idx="2255">
                  <c:v>08/12/2015</c:v>
                </c:pt>
                <c:pt idx="2256">
                  <c:v>08/11/2015</c:v>
                </c:pt>
                <c:pt idx="2257">
                  <c:v>08/10/2015</c:v>
                </c:pt>
                <c:pt idx="2258">
                  <c:v>08/07/2015</c:v>
                </c:pt>
                <c:pt idx="2259">
                  <c:v>08/06/2015</c:v>
                </c:pt>
                <c:pt idx="2260">
                  <c:v>08/05/2015</c:v>
                </c:pt>
                <c:pt idx="2261">
                  <c:v>08/04/2015</c:v>
                </c:pt>
                <c:pt idx="2262">
                  <c:v>08/03/2015</c:v>
                </c:pt>
                <c:pt idx="2263">
                  <c:v>07/31/2015</c:v>
                </c:pt>
                <c:pt idx="2264">
                  <c:v>07/30/2015</c:v>
                </c:pt>
                <c:pt idx="2265">
                  <c:v>07/29/2015</c:v>
                </c:pt>
                <c:pt idx="2266">
                  <c:v>07/28/2015</c:v>
                </c:pt>
                <c:pt idx="2267">
                  <c:v>07/27/2015</c:v>
                </c:pt>
                <c:pt idx="2268">
                  <c:v>07/24/2015</c:v>
                </c:pt>
                <c:pt idx="2269">
                  <c:v>07/23/2015</c:v>
                </c:pt>
                <c:pt idx="2270">
                  <c:v>07/22/2015</c:v>
                </c:pt>
                <c:pt idx="2271">
                  <c:v>07/21/2015</c:v>
                </c:pt>
                <c:pt idx="2272">
                  <c:v>07/20/2015</c:v>
                </c:pt>
                <c:pt idx="2273">
                  <c:v>07/17/2015</c:v>
                </c:pt>
                <c:pt idx="2274">
                  <c:v>07/16/2015</c:v>
                </c:pt>
                <c:pt idx="2275">
                  <c:v>07/15/2015</c:v>
                </c:pt>
                <c:pt idx="2276">
                  <c:v>07/14/2015</c:v>
                </c:pt>
                <c:pt idx="2277">
                  <c:v>07/13/2015</c:v>
                </c:pt>
                <c:pt idx="2278">
                  <c:v>07/10/2015</c:v>
                </c:pt>
                <c:pt idx="2279">
                  <c:v>07/09/2015</c:v>
                </c:pt>
                <c:pt idx="2280">
                  <c:v>07/08/2015</c:v>
                </c:pt>
                <c:pt idx="2281">
                  <c:v>07/07/2015</c:v>
                </c:pt>
                <c:pt idx="2282">
                  <c:v>07/06/2015</c:v>
                </c:pt>
                <c:pt idx="2283">
                  <c:v>07/02/2015</c:v>
                </c:pt>
                <c:pt idx="2284">
                  <c:v>07/01/2015</c:v>
                </c:pt>
                <c:pt idx="2285">
                  <c:v>06/30/2015</c:v>
                </c:pt>
                <c:pt idx="2286">
                  <c:v>06/29/2015</c:v>
                </c:pt>
                <c:pt idx="2287">
                  <c:v>06/26/2015</c:v>
                </c:pt>
                <c:pt idx="2288">
                  <c:v>06/25/2015</c:v>
                </c:pt>
                <c:pt idx="2289">
                  <c:v>06/24/2015</c:v>
                </c:pt>
                <c:pt idx="2290">
                  <c:v>06/23/2015</c:v>
                </c:pt>
                <c:pt idx="2291">
                  <c:v>06/22/2015</c:v>
                </c:pt>
                <c:pt idx="2292">
                  <c:v>06/19/2015</c:v>
                </c:pt>
                <c:pt idx="2293">
                  <c:v>06/18/2015</c:v>
                </c:pt>
                <c:pt idx="2294">
                  <c:v>06/17/2015</c:v>
                </c:pt>
                <c:pt idx="2295">
                  <c:v>06/16/2015</c:v>
                </c:pt>
                <c:pt idx="2296">
                  <c:v>06/15/2015</c:v>
                </c:pt>
                <c:pt idx="2297">
                  <c:v>06/12/2015</c:v>
                </c:pt>
                <c:pt idx="2298">
                  <c:v>06/11/2015</c:v>
                </c:pt>
                <c:pt idx="2299">
                  <c:v>06/10/2015</c:v>
                </c:pt>
                <c:pt idx="2300">
                  <c:v>06/09/2015</c:v>
                </c:pt>
                <c:pt idx="2301">
                  <c:v>06/08/2015</c:v>
                </c:pt>
                <c:pt idx="2302">
                  <c:v>06/05/2015</c:v>
                </c:pt>
                <c:pt idx="2303">
                  <c:v>06/04/2015</c:v>
                </c:pt>
                <c:pt idx="2304">
                  <c:v>06/03/2015</c:v>
                </c:pt>
                <c:pt idx="2305">
                  <c:v>06/02/2015</c:v>
                </c:pt>
                <c:pt idx="2306">
                  <c:v>06/01/2015</c:v>
                </c:pt>
                <c:pt idx="2307">
                  <c:v>05/29/2015</c:v>
                </c:pt>
                <c:pt idx="2308">
                  <c:v>05/28/2015</c:v>
                </c:pt>
                <c:pt idx="2309">
                  <c:v>05/27/2015</c:v>
                </c:pt>
                <c:pt idx="2310">
                  <c:v>05/26/2015</c:v>
                </c:pt>
                <c:pt idx="2311">
                  <c:v>05/22/2015</c:v>
                </c:pt>
                <c:pt idx="2312">
                  <c:v>05/21/2015</c:v>
                </c:pt>
                <c:pt idx="2313">
                  <c:v>05/20/2015</c:v>
                </c:pt>
                <c:pt idx="2314">
                  <c:v>05/19/2015</c:v>
                </c:pt>
                <c:pt idx="2315">
                  <c:v>05/18/2015</c:v>
                </c:pt>
                <c:pt idx="2316">
                  <c:v>05/15/2015</c:v>
                </c:pt>
                <c:pt idx="2317">
                  <c:v>05/14/2015</c:v>
                </c:pt>
                <c:pt idx="2318">
                  <c:v>05/13/2015</c:v>
                </c:pt>
                <c:pt idx="2319">
                  <c:v>05/12/2015</c:v>
                </c:pt>
                <c:pt idx="2320">
                  <c:v>05/11/2015</c:v>
                </c:pt>
                <c:pt idx="2321">
                  <c:v>05/08/2015</c:v>
                </c:pt>
                <c:pt idx="2322">
                  <c:v>05/07/2015</c:v>
                </c:pt>
                <c:pt idx="2323">
                  <c:v>05/06/2015</c:v>
                </c:pt>
                <c:pt idx="2324">
                  <c:v>05/05/2015</c:v>
                </c:pt>
                <c:pt idx="2325">
                  <c:v>05/04/2015</c:v>
                </c:pt>
                <c:pt idx="2326">
                  <c:v>05/01/2015</c:v>
                </c:pt>
                <c:pt idx="2327">
                  <c:v>04/30/2015</c:v>
                </c:pt>
                <c:pt idx="2328">
                  <c:v>04/29/2015</c:v>
                </c:pt>
                <c:pt idx="2329">
                  <c:v>04/28/2015</c:v>
                </c:pt>
                <c:pt idx="2330">
                  <c:v>04/27/2015</c:v>
                </c:pt>
                <c:pt idx="2331">
                  <c:v>04/24/2015</c:v>
                </c:pt>
                <c:pt idx="2332">
                  <c:v>04/23/2015</c:v>
                </c:pt>
                <c:pt idx="2333">
                  <c:v>04/22/2015</c:v>
                </c:pt>
                <c:pt idx="2334">
                  <c:v>04/21/2015</c:v>
                </c:pt>
                <c:pt idx="2335">
                  <c:v>04/20/2015</c:v>
                </c:pt>
                <c:pt idx="2336">
                  <c:v>04/17/2015</c:v>
                </c:pt>
                <c:pt idx="2337">
                  <c:v>04/16/2015</c:v>
                </c:pt>
                <c:pt idx="2338">
                  <c:v>04/15/2015</c:v>
                </c:pt>
                <c:pt idx="2339">
                  <c:v>04/14/2015</c:v>
                </c:pt>
                <c:pt idx="2340">
                  <c:v>04/13/2015</c:v>
                </c:pt>
                <c:pt idx="2341">
                  <c:v>04/10/2015</c:v>
                </c:pt>
                <c:pt idx="2342">
                  <c:v>04/09/2015</c:v>
                </c:pt>
                <c:pt idx="2343">
                  <c:v>04/08/2015</c:v>
                </c:pt>
                <c:pt idx="2344">
                  <c:v>04/07/2015</c:v>
                </c:pt>
                <c:pt idx="2345">
                  <c:v>04/06/2015</c:v>
                </c:pt>
                <c:pt idx="2346">
                  <c:v>04/02/2015</c:v>
                </c:pt>
                <c:pt idx="2347">
                  <c:v>04/01/2015</c:v>
                </c:pt>
                <c:pt idx="2348">
                  <c:v>03/31/2015</c:v>
                </c:pt>
                <c:pt idx="2349">
                  <c:v>03/30/2015</c:v>
                </c:pt>
                <c:pt idx="2350">
                  <c:v>03/27/2015</c:v>
                </c:pt>
                <c:pt idx="2351">
                  <c:v>03/26/2015</c:v>
                </c:pt>
                <c:pt idx="2352">
                  <c:v>03/25/2015</c:v>
                </c:pt>
                <c:pt idx="2353">
                  <c:v>03/24/2015</c:v>
                </c:pt>
                <c:pt idx="2354">
                  <c:v>03/23/2015</c:v>
                </c:pt>
                <c:pt idx="2355">
                  <c:v>03/20/2015</c:v>
                </c:pt>
                <c:pt idx="2356">
                  <c:v>03/19/2015</c:v>
                </c:pt>
                <c:pt idx="2357">
                  <c:v>03/18/2015</c:v>
                </c:pt>
                <c:pt idx="2358">
                  <c:v>03/17/2015</c:v>
                </c:pt>
                <c:pt idx="2359">
                  <c:v>03/16/2015</c:v>
                </c:pt>
                <c:pt idx="2360">
                  <c:v>03/13/2015</c:v>
                </c:pt>
                <c:pt idx="2361">
                  <c:v>03/12/2015</c:v>
                </c:pt>
                <c:pt idx="2362">
                  <c:v>03/11/2015</c:v>
                </c:pt>
                <c:pt idx="2363">
                  <c:v>03/10/2015</c:v>
                </c:pt>
                <c:pt idx="2364">
                  <c:v>03/09/2015</c:v>
                </c:pt>
                <c:pt idx="2365">
                  <c:v>03/06/2015</c:v>
                </c:pt>
                <c:pt idx="2366">
                  <c:v>03/05/2015</c:v>
                </c:pt>
                <c:pt idx="2367">
                  <c:v>03/04/2015</c:v>
                </c:pt>
                <c:pt idx="2368">
                  <c:v>03/03/2015</c:v>
                </c:pt>
                <c:pt idx="2369">
                  <c:v>03/02/2015</c:v>
                </c:pt>
                <c:pt idx="2370">
                  <c:v>02/27/2015</c:v>
                </c:pt>
                <c:pt idx="2371">
                  <c:v>02/26/2015</c:v>
                </c:pt>
                <c:pt idx="2372">
                  <c:v>02/25/2015</c:v>
                </c:pt>
                <c:pt idx="2373">
                  <c:v>02/24/2015</c:v>
                </c:pt>
                <c:pt idx="2374">
                  <c:v>02/23/2015</c:v>
                </c:pt>
                <c:pt idx="2375">
                  <c:v>02/20/2015</c:v>
                </c:pt>
                <c:pt idx="2376">
                  <c:v>02/19/2015</c:v>
                </c:pt>
                <c:pt idx="2377">
                  <c:v>02/18/2015</c:v>
                </c:pt>
                <c:pt idx="2378">
                  <c:v>02/17/2015</c:v>
                </c:pt>
                <c:pt idx="2379">
                  <c:v>02/13/2015</c:v>
                </c:pt>
                <c:pt idx="2380">
                  <c:v>02/12/2015</c:v>
                </c:pt>
                <c:pt idx="2381">
                  <c:v>02/11/2015</c:v>
                </c:pt>
                <c:pt idx="2382">
                  <c:v>02/10/2015</c:v>
                </c:pt>
                <c:pt idx="2383">
                  <c:v>02/09/2015</c:v>
                </c:pt>
                <c:pt idx="2384">
                  <c:v>02/06/2015</c:v>
                </c:pt>
                <c:pt idx="2385">
                  <c:v>02/05/2015</c:v>
                </c:pt>
                <c:pt idx="2386">
                  <c:v>02/04/2015</c:v>
                </c:pt>
                <c:pt idx="2387">
                  <c:v>02/03/2015</c:v>
                </c:pt>
                <c:pt idx="2388">
                  <c:v>02/02/2015</c:v>
                </c:pt>
                <c:pt idx="2389">
                  <c:v>01/30/2015</c:v>
                </c:pt>
                <c:pt idx="2390">
                  <c:v>01/29/2015</c:v>
                </c:pt>
                <c:pt idx="2391">
                  <c:v>01/28/2015</c:v>
                </c:pt>
                <c:pt idx="2392">
                  <c:v>01/27/2015</c:v>
                </c:pt>
                <c:pt idx="2393">
                  <c:v>01/26/2015</c:v>
                </c:pt>
                <c:pt idx="2394">
                  <c:v>01/23/2015</c:v>
                </c:pt>
                <c:pt idx="2395">
                  <c:v>01/22/2015</c:v>
                </c:pt>
                <c:pt idx="2396">
                  <c:v>01/21/2015</c:v>
                </c:pt>
                <c:pt idx="2397">
                  <c:v>01/20/2015</c:v>
                </c:pt>
                <c:pt idx="2398">
                  <c:v>01/16/2015</c:v>
                </c:pt>
                <c:pt idx="2399">
                  <c:v>01/15/2015</c:v>
                </c:pt>
                <c:pt idx="2400">
                  <c:v>01/14/2015</c:v>
                </c:pt>
                <c:pt idx="2401">
                  <c:v>01/13/2015</c:v>
                </c:pt>
                <c:pt idx="2402">
                  <c:v>01/12/2015</c:v>
                </c:pt>
                <c:pt idx="2403">
                  <c:v>01/09/2015</c:v>
                </c:pt>
                <c:pt idx="2404">
                  <c:v>01/08/2015</c:v>
                </c:pt>
                <c:pt idx="2405">
                  <c:v>01/07/2015</c:v>
                </c:pt>
                <c:pt idx="2406">
                  <c:v>01/06/2015</c:v>
                </c:pt>
                <c:pt idx="2407">
                  <c:v>01/05/2015</c:v>
                </c:pt>
                <c:pt idx="2408">
                  <c:v>01/02/2015</c:v>
                </c:pt>
                <c:pt idx="2409">
                  <c:v>12/31/2014</c:v>
                </c:pt>
                <c:pt idx="2410">
                  <c:v>12/30/2014</c:v>
                </c:pt>
                <c:pt idx="2411">
                  <c:v>12/29/2014</c:v>
                </c:pt>
                <c:pt idx="2412">
                  <c:v>12/26/2014</c:v>
                </c:pt>
                <c:pt idx="2413">
                  <c:v>12/24/2014</c:v>
                </c:pt>
                <c:pt idx="2414">
                  <c:v>12/23/2014</c:v>
                </c:pt>
                <c:pt idx="2415">
                  <c:v>12/22/2014</c:v>
                </c:pt>
                <c:pt idx="2416">
                  <c:v>12/19/2014</c:v>
                </c:pt>
                <c:pt idx="2417">
                  <c:v>12/18/2014</c:v>
                </c:pt>
                <c:pt idx="2418">
                  <c:v>12/17/2014</c:v>
                </c:pt>
                <c:pt idx="2419">
                  <c:v>12/16/2014</c:v>
                </c:pt>
                <c:pt idx="2420">
                  <c:v>12/15/2014</c:v>
                </c:pt>
                <c:pt idx="2421">
                  <c:v>12/12/2014</c:v>
                </c:pt>
                <c:pt idx="2422">
                  <c:v>12/11/2014</c:v>
                </c:pt>
                <c:pt idx="2423">
                  <c:v>12/10/2014</c:v>
                </c:pt>
                <c:pt idx="2424">
                  <c:v>12/09/2014</c:v>
                </c:pt>
                <c:pt idx="2425">
                  <c:v>12/08/2014</c:v>
                </c:pt>
                <c:pt idx="2426">
                  <c:v>12/05/2014</c:v>
                </c:pt>
                <c:pt idx="2427">
                  <c:v>12/04/2014</c:v>
                </c:pt>
                <c:pt idx="2428">
                  <c:v>12/03/2014</c:v>
                </c:pt>
                <c:pt idx="2429">
                  <c:v>12/02/2014</c:v>
                </c:pt>
                <c:pt idx="2430">
                  <c:v>12/01/2014</c:v>
                </c:pt>
                <c:pt idx="2431">
                  <c:v>11/28/2014</c:v>
                </c:pt>
                <c:pt idx="2432">
                  <c:v>11/26/2014</c:v>
                </c:pt>
                <c:pt idx="2433">
                  <c:v>11/25/2014</c:v>
                </c:pt>
                <c:pt idx="2434">
                  <c:v>11/24/2014</c:v>
                </c:pt>
                <c:pt idx="2435">
                  <c:v>11/21/2014</c:v>
                </c:pt>
                <c:pt idx="2436">
                  <c:v>11/20/2014</c:v>
                </c:pt>
                <c:pt idx="2437">
                  <c:v>11/19/2014</c:v>
                </c:pt>
                <c:pt idx="2438">
                  <c:v>11/18/2014</c:v>
                </c:pt>
                <c:pt idx="2439">
                  <c:v>11/17/2014</c:v>
                </c:pt>
                <c:pt idx="2440">
                  <c:v>11/14/2014</c:v>
                </c:pt>
                <c:pt idx="2441">
                  <c:v>11/13/2014</c:v>
                </c:pt>
                <c:pt idx="2442">
                  <c:v>11/12/2014</c:v>
                </c:pt>
                <c:pt idx="2443">
                  <c:v>11/11/2014</c:v>
                </c:pt>
                <c:pt idx="2444">
                  <c:v>11/10/2014</c:v>
                </c:pt>
                <c:pt idx="2445">
                  <c:v>11/07/2014</c:v>
                </c:pt>
                <c:pt idx="2446">
                  <c:v>11/06/2014</c:v>
                </c:pt>
                <c:pt idx="2447">
                  <c:v>11/05/2014</c:v>
                </c:pt>
                <c:pt idx="2448">
                  <c:v>11/04/2014</c:v>
                </c:pt>
                <c:pt idx="2449">
                  <c:v>11/03/2014</c:v>
                </c:pt>
                <c:pt idx="2450">
                  <c:v>10/31/2014</c:v>
                </c:pt>
                <c:pt idx="2451">
                  <c:v>10/30/2014</c:v>
                </c:pt>
                <c:pt idx="2452">
                  <c:v>10/29/2014</c:v>
                </c:pt>
                <c:pt idx="2453">
                  <c:v>10/28/2014</c:v>
                </c:pt>
                <c:pt idx="2454">
                  <c:v>10/27/2014</c:v>
                </c:pt>
                <c:pt idx="2455">
                  <c:v>10/24/2014</c:v>
                </c:pt>
                <c:pt idx="2456">
                  <c:v>10/23/2014</c:v>
                </c:pt>
                <c:pt idx="2457">
                  <c:v>10/22/2014</c:v>
                </c:pt>
                <c:pt idx="2458">
                  <c:v>10/21/2014</c:v>
                </c:pt>
                <c:pt idx="2459">
                  <c:v>10/20/2014</c:v>
                </c:pt>
                <c:pt idx="2460">
                  <c:v>10/17/2014</c:v>
                </c:pt>
                <c:pt idx="2461">
                  <c:v>10/16/2014</c:v>
                </c:pt>
                <c:pt idx="2462">
                  <c:v>10/15/2014</c:v>
                </c:pt>
                <c:pt idx="2463">
                  <c:v>10/14/2014</c:v>
                </c:pt>
                <c:pt idx="2464">
                  <c:v>10/13/2014</c:v>
                </c:pt>
                <c:pt idx="2465">
                  <c:v>10/10/2014</c:v>
                </c:pt>
                <c:pt idx="2466">
                  <c:v>10/09/2014</c:v>
                </c:pt>
                <c:pt idx="2467">
                  <c:v>10/08/2014</c:v>
                </c:pt>
                <c:pt idx="2468">
                  <c:v>10/07/2014</c:v>
                </c:pt>
                <c:pt idx="2469">
                  <c:v>10/06/2014</c:v>
                </c:pt>
                <c:pt idx="2470">
                  <c:v>10/03/2014</c:v>
                </c:pt>
                <c:pt idx="2471">
                  <c:v>10/02/2014</c:v>
                </c:pt>
                <c:pt idx="2472">
                  <c:v>10/01/2014</c:v>
                </c:pt>
                <c:pt idx="2473">
                  <c:v>09/30/2014</c:v>
                </c:pt>
                <c:pt idx="2474">
                  <c:v>09/29/2014</c:v>
                </c:pt>
                <c:pt idx="2475">
                  <c:v>09/26/2014</c:v>
                </c:pt>
                <c:pt idx="2476">
                  <c:v>09/25/2014</c:v>
                </c:pt>
                <c:pt idx="2477">
                  <c:v>09/24/2014</c:v>
                </c:pt>
                <c:pt idx="2478">
                  <c:v>09/23/2014</c:v>
                </c:pt>
                <c:pt idx="2479">
                  <c:v>09/22/2014</c:v>
                </c:pt>
                <c:pt idx="2480">
                  <c:v>09/19/2014</c:v>
                </c:pt>
                <c:pt idx="2481">
                  <c:v>09/18/2014</c:v>
                </c:pt>
                <c:pt idx="2482">
                  <c:v>09/17/2014</c:v>
                </c:pt>
                <c:pt idx="2483">
                  <c:v>09/16/2014</c:v>
                </c:pt>
                <c:pt idx="2484">
                  <c:v>09/15/2014</c:v>
                </c:pt>
                <c:pt idx="2485">
                  <c:v>09/12/2014</c:v>
                </c:pt>
                <c:pt idx="2486">
                  <c:v>09/11/2014</c:v>
                </c:pt>
                <c:pt idx="2487">
                  <c:v>09/10/2014</c:v>
                </c:pt>
                <c:pt idx="2488">
                  <c:v>09/09/2014</c:v>
                </c:pt>
                <c:pt idx="2489">
                  <c:v>09/08/2014</c:v>
                </c:pt>
                <c:pt idx="2490">
                  <c:v>09/05/2014</c:v>
                </c:pt>
                <c:pt idx="2491">
                  <c:v>09/04/2014</c:v>
                </c:pt>
                <c:pt idx="2492">
                  <c:v>09/03/2014</c:v>
                </c:pt>
                <c:pt idx="2493">
                  <c:v>09/02/2014</c:v>
                </c:pt>
                <c:pt idx="2494">
                  <c:v>08/29/2014</c:v>
                </c:pt>
                <c:pt idx="2495">
                  <c:v>08/28/2014</c:v>
                </c:pt>
                <c:pt idx="2496">
                  <c:v>08/27/2014</c:v>
                </c:pt>
                <c:pt idx="2497">
                  <c:v>08/26/2014</c:v>
                </c:pt>
                <c:pt idx="2498">
                  <c:v>08/25/2014</c:v>
                </c:pt>
                <c:pt idx="2499">
                  <c:v>08/22/2014</c:v>
                </c:pt>
                <c:pt idx="2500">
                  <c:v>08/21/2014</c:v>
                </c:pt>
                <c:pt idx="2501">
                  <c:v>08/20/2014</c:v>
                </c:pt>
                <c:pt idx="2502">
                  <c:v>08/19/2014</c:v>
                </c:pt>
                <c:pt idx="2503">
                  <c:v>08/18/2014</c:v>
                </c:pt>
                <c:pt idx="2504">
                  <c:v>08/15/2014</c:v>
                </c:pt>
                <c:pt idx="2505">
                  <c:v>08/14/2014</c:v>
                </c:pt>
                <c:pt idx="2506">
                  <c:v>08/13/2014</c:v>
                </c:pt>
                <c:pt idx="2507">
                  <c:v>08/12/2014</c:v>
                </c:pt>
                <c:pt idx="2508">
                  <c:v>08/11/2014</c:v>
                </c:pt>
                <c:pt idx="2509">
                  <c:v>08/08/2014</c:v>
                </c:pt>
                <c:pt idx="2510">
                  <c:v>08/07/2014</c:v>
                </c:pt>
                <c:pt idx="2511">
                  <c:v>08/06/2014</c:v>
                </c:pt>
                <c:pt idx="2512">
                  <c:v>08/05/2014</c:v>
                </c:pt>
                <c:pt idx="2513">
                  <c:v>08/04/2014</c:v>
                </c:pt>
                <c:pt idx="2514">
                  <c:v>08/01/2014</c:v>
                </c:pt>
              </c:strCache>
            </c:strRef>
          </c:cat>
          <c:val>
            <c:numRef>
              <c:f>Charts!$D$3:$D$2517</c:f>
              <c:numCache>
                <c:formatCode>General</c:formatCode>
                <c:ptCount val="2515"/>
                <c:pt idx="0">
                  <c:v>4.2811239122583715E-2</c:v>
                </c:pt>
                <c:pt idx="1">
                  <c:v>4.279673474223545E-2</c:v>
                </c:pt>
                <c:pt idx="2">
                  <c:v>4.2786675882898612E-2</c:v>
                </c:pt>
                <c:pt idx="3">
                  <c:v>4.3190381499037638E-2</c:v>
                </c:pt>
                <c:pt idx="4">
                  <c:v>4.3181611184218927E-2</c:v>
                </c:pt>
                <c:pt idx="5">
                  <c:v>4.3111767621374891E-2</c:v>
                </c:pt>
                <c:pt idx="6">
                  <c:v>4.3114171641352686E-2</c:v>
                </c:pt>
                <c:pt idx="7">
                  <c:v>4.3124416969988137E-2</c:v>
                </c:pt>
                <c:pt idx="8">
                  <c:v>4.3111663373765201E-2</c:v>
                </c:pt>
                <c:pt idx="9">
                  <c:v>4.3332429448847264E-2</c:v>
                </c:pt>
                <c:pt idx="10">
                  <c:v>4.332848874868038E-2</c:v>
                </c:pt>
                <c:pt idx="11">
                  <c:v>4.3298017559512111E-2</c:v>
                </c:pt>
                <c:pt idx="12">
                  <c:v>4.3294333330100659E-2</c:v>
                </c:pt>
                <c:pt idx="13">
                  <c:v>4.3438949133192559E-2</c:v>
                </c:pt>
                <c:pt idx="14">
                  <c:v>4.3674816269695306E-2</c:v>
                </c:pt>
                <c:pt idx="15">
                  <c:v>4.3676636066510642E-2</c:v>
                </c:pt>
                <c:pt idx="16">
                  <c:v>4.3781012457051481E-2</c:v>
                </c:pt>
                <c:pt idx="17">
                  <c:v>4.3935960081945155E-2</c:v>
                </c:pt>
                <c:pt idx="18">
                  <c:v>4.3829291903687458E-2</c:v>
                </c:pt>
                <c:pt idx="19">
                  <c:v>4.3524566491416894E-2</c:v>
                </c:pt>
                <c:pt idx="20">
                  <c:v>4.4164007178668509E-2</c:v>
                </c:pt>
                <c:pt idx="21">
                  <c:v>4.3599619299278573E-2</c:v>
                </c:pt>
                <c:pt idx="22">
                  <c:v>4.3273952069145118E-2</c:v>
                </c:pt>
                <c:pt idx="23">
                  <c:v>4.3244650561165665E-2</c:v>
                </c:pt>
                <c:pt idx="24">
                  <c:v>4.3230104356185267E-2</c:v>
                </c:pt>
                <c:pt idx="25">
                  <c:v>4.3669302514400613E-2</c:v>
                </c:pt>
                <c:pt idx="26">
                  <c:v>4.365254684381259E-2</c:v>
                </c:pt>
                <c:pt idx="27">
                  <c:v>4.3622177661097154E-2</c:v>
                </c:pt>
                <c:pt idx="28">
                  <c:v>4.3609293189408239E-2</c:v>
                </c:pt>
                <c:pt idx="29">
                  <c:v>4.3839059547043972E-2</c:v>
                </c:pt>
                <c:pt idx="30">
                  <c:v>4.3632059274247986E-2</c:v>
                </c:pt>
                <c:pt idx="31">
                  <c:v>4.3583301060910053E-2</c:v>
                </c:pt>
                <c:pt idx="32">
                  <c:v>4.3547779680188824E-2</c:v>
                </c:pt>
                <c:pt idx="33">
                  <c:v>4.357437151824884E-2</c:v>
                </c:pt>
                <c:pt idx="34">
                  <c:v>4.3028748247175501E-2</c:v>
                </c:pt>
                <c:pt idx="35">
                  <c:v>4.3059334629966216E-2</c:v>
                </c:pt>
                <c:pt idx="36">
                  <c:v>4.2336577249366319E-2</c:v>
                </c:pt>
                <c:pt idx="37">
                  <c:v>4.2335901947434591E-2</c:v>
                </c:pt>
                <c:pt idx="38">
                  <c:v>4.2692227371878874E-2</c:v>
                </c:pt>
                <c:pt idx="39">
                  <c:v>4.2689417677190221E-2</c:v>
                </c:pt>
                <c:pt idx="40">
                  <c:v>4.278507084416501E-2</c:v>
                </c:pt>
                <c:pt idx="41">
                  <c:v>4.255778092954992E-2</c:v>
                </c:pt>
                <c:pt idx="42">
                  <c:v>4.1915251224692959E-2</c:v>
                </c:pt>
                <c:pt idx="43">
                  <c:v>4.1957485626136715E-2</c:v>
                </c:pt>
                <c:pt idx="44">
                  <c:v>4.1964527220212842E-2</c:v>
                </c:pt>
                <c:pt idx="45">
                  <c:v>4.1979687961958487E-2</c:v>
                </c:pt>
                <c:pt idx="46">
                  <c:v>4.2039716033781524E-2</c:v>
                </c:pt>
                <c:pt idx="47">
                  <c:v>4.2023247650097122E-2</c:v>
                </c:pt>
                <c:pt idx="48">
                  <c:v>4.1907352444433353E-2</c:v>
                </c:pt>
                <c:pt idx="49">
                  <c:v>4.1894861108260982E-2</c:v>
                </c:pt>
                <c:pt idx="50">
                  <c:v>4.188632843378598E-2</c:v>
                </c:pt>
                <c:pt idx="51">
                  <c:v>4.1966996021007619E-2</c:v>
                </c:pt>
                <c:pt idx="52">
                  <c:v>4.1750767976620057E-2</c:v>
                </c:pt>
                <c:pt idx="53">
                  <c:v>4.1796336288986949E-2</c:v>
                </c:pt>
                <c:pt idx="54">
                  <c:v>4.1984148852913995E-2</c:v>
                </c:pt>
                <c:pt idx="55">
                  <c:v>4.1764290205918431E-2</c:v>
                </c:pt>
                <c:pt idx="56">
                  <c:v>4.2247816416851179E-2</c:v>
                </c:pt>
                <c:pt idx="57">
                  <c:v>4.2362025302489267E-2</c:v>
                </c:pt>
                <c:pt idx="58">
                  <c:v>4.270515231967404E-2</c:v>
                </c:pt>
                <c:pt idx="59">
                  <c:v>4.2842930952065116E-2</c:v>
                </c:pt>
                <c:pt idx="60">
                  <c:v>4.4466019255331939E-2</c:v>
                </c:pt>
                <c:pt idx="61">
                  <c:v>4.4361464611577757E-2</c:v>
                </c:pt>
                <c:pt idx="62">
                  <c:v>4.3868872582896921E-2</c:v>
                </c:pt>
                <c:pt idx="63">
                  <c:v>4.1897918282396335E-2</c:v>
                </c:pt>
                <c:pt idx="64">
                  <c:v>4.115423807784574E-2</c:v>
                </c:pt>
                <c:pt idx="65">
                  <c:v>4.1793055507640627E-2</c:v>
                </c:pt>
                <c:pt idx="66">
                  <c:v>4.1688078953414365E-2</c:v>
                </c:pt>
                <c:pt idx="67">
                  <c:v>4.1797494957397416E-2</c:v>
                </c:pt>
                <c:pt idx="68">
                  <c:v>4.1648712861922885E-2</c:v>
                </c:pt>
                <c:pt idx="69">
                  <c:v>4.1648244002045774E-2</c:v>
                </c:pt>
                <c:pt idx="70">
                  <c:v>4.154452528871299E-2</c:v>
                </c:pt>
                <c:pt idx="71">
                  <c:v>4.1549678909841112E-2</c:v>
                </c:pt>
                <c:pt idx="72">
                  <c:v>3.9302306122426404E-2</c:v>
                </c:pt>
                <c:pt idx="73">
                  <c:v>3.9363660856442398E-2</c:v>
                </c:pt>
                <c:pt idx="74">
                  <c:v>3.9299039394696686E-2</c:v>
                </c:pt>
                <c:pt idx="75">
                  <c:v>3.9410877201108328E-2</c:v>
                </c:pt>
                <c:pt idx="76">
                  <c:v>3.9673742000439598E-2</c:v>
                </c:pt>
                <c:pt idx="77">
                  <c:v>3.9225290344096872E-2</c:v>
                </c:pt>
                <c:pt idx="78">
                  <c:v>3.9004811593383086E-2</c:v>
                </c:pt>
                <c:pt idx="79">
                  <c:v>3.8997709927220903E-2</c:v>
                </c:pt>
                <c:pt idx="80">
                  <c:v>3.8336161840457267E-2</c:v>
                </c:pt>
                <c:pt idx="81">
                  <c:v>3.9021532364175195E-2</c:v>
                </c:pt>
                <c:pt idx="82">
                  <c:v>3.8085298502356271E-2</c:v>
                </c:pt>
                <c:pt idx="83">
                  <c:v>3.587396537554273E-2</c:v>
                </c:pt>
                <c:pt idx="84">
                  <c:v>3.9068654086135246E-2</c:v>
                </c:pt>
                <c:pt idx="85">
                  <c:v>4.0397545453654468E-2</c:v>
                </c:pt>
                <c:pt idx="86">
                  <c:v>4.0404307715999517E-2</c:v>
                </c:pt>
                <c:pt idx="87">
                  <c:v>4.0325585306535176E-2</c:v>
                </c:pt>
                <c:pt idx="88">
                  <c:v>4.0407575615054592E-2</c:v>
                </c:pt>
                <c:pt idx="89">
                  <c:v>4.0419693270226612E-2</c:v>
                </c:pt>
                <c:pt idx="90">
                  <c:v>4.0120309875490284E-2</c:v>
                </c:pt>
                <c:pt idx="91">
                  <c:v>3.9770166502588009E-2</c:v>
                </c:pt>
                <c:pt idx="92">
                  <c:v>3.8017012573225886E-2</c:v>
                </c:pt>
                <c:pt idx="93">
                  <c:v>3.811481833437292E-2</c:v>
                </c:pt>
                <c:pt idx="94">
                  <c:v>3.8189460559046318E-2</c:v>
                </c:pt>
                <c:pt idx="95">
                  <c:v>3.8333645538289579E-2</c:v>
                </c:pt>
                <c:pt idx="96">
                  <c:v>3.816995718752017E-2</c:v>
                </c:pt>
                <c:pt idx="97">
                  <c:v>3.8281037532742465E-2</c:v>
                </c:pt>
                <c:pt idx="98">
                  <c:v>3.8306156840544885E-2</c:v>
                </c:pt>
                <c:pt idx="99">
                  <c:v>3.7931159277994314E-2</c:v>
                </c:pt>
                <c:pt idx="100">
                  <c:v>3.7976994689642322E-2</c:v>
                </c:pt>
                <c:pt idx="101">
                  <c:v>3.807511366098798E-2</c:v>
                </c:pt>
                <c:pt idx="102">
                  <c:v>3.7983660539479762E-2</c:v>
                </c:pt>
                <c:pt idx="103">
                  <c:v>3.8000208885878579E-2</c:v>
                </c:pt>
                <c:pt idx="104">
                  <c:v>3.7564412102079787E-2</c:v>
                </c:pt>
                <c:pt idx="105">
                  <c:v>3.7578825049121405E-2</c:v>
                </c:pt>
                <c:pt idx="106">
                  <c:v>3.7872456067465018E-2</c:v>
                </c:pt>
                <c:pt idx="107">
                  <c:v>3.7909449227954986E-2</c:v>
                </c:pt>
                <c:pt idx="108">
                  <c:v>3.7885158731793468E-2</c:v>
                </c:pt>
                <c:pt idx="109">
                  <c:v>3.7874547325050884E-2</c:v>
                </c:pt>
                <c:pt idx="110">
                  <c:v>3.7729232421519272E-2</c:v>
                </c:pt>
                <c:pt idx="111">
                  <c:v>3.7754205659874765E-2</c:v>
                </c:pt>
                <c:pt idx="112">
                  <c:v>3.7734217056695857E-2</c:v>
                </c:pt>
                <c:pt idx="113">
                  <c:v>3.8053226515108896E-2</c:v>
                </c:pt>
                <c:pt idx="114">
                  <c:v>3.777000186513526E-2</c:v>
                </c:pt>
                <c:pt idx="115">
                  <c:v>3.7588013120369454E-2</c:v>
                </c:pt>
                <c:pt idx="116">
                  <c:v>3.7559966566523557E-2</c:v>
                </c:pt>
                <c:pt idx="117">
                  <c:v>3.7578023657348747E-2</c:v>
                </c:pt>
                <c:pt idx="118">
                  <c:v>3.7420227146015318E-2</c:v>
                </c:pt>
                <c:pt idx="119">
                  <c:v>3.7542293949351983E-2</c:v>
                </c:pt>
                <c:pt idx="120">
                  <c:v>3.7536481894673096E-2</c:v>
                </c:pt>
                <c:pt idx="121">
                  <c:v>3.663471302058547E-2</c:v>
                </c:pt>
                <c:pt idx="122">
                  <c:v>3.6644104759958267E-2</c:v>
                </c:pt>
                <c:pt idx="123">
                  <c:v>3.6840293235569213E-2</c:v>
                </c:pt>
                <c:pt idx="124">
                  <c:v>3.6914325615253964E-2</c:v>
                </c:pt>
                <c:pt idx="125">
                  <c:v>3.6962724243369868E-2</c:v>
                </c:pt>
                <c:pt idx="126">
                  <c:v>3.6373459780708696E-2</c:v>
                </c:pt>
                <c:pt idx="127">
                  <c:v>3.7599645998731272E-2</c:v>
                </c:pt>
                <c:pt idx="128">
                  <c:v>3.7597300212083823E-2</c:v>
                </c:pt>
                <c:pt idx="129">
                  <c:v>3.7589968996371383E-2</c:v>
                </c:pt>
                <c:pt idx="130">
                  <c:v>3.7364186164916206E-2</c:v>
                </c:pt>
                <c:pt idx="131">
                  <c:v>3.7350849255770653E-2</c:v>
                </c:pt>
                <c:pt idx="132">
                  <c:v>3.7392398347140955E-2</c:v>
                </c:pt>
                <c:pt idx="133">
                  <c:v>3.7342878844214472E-2</c:v>
                </c:pt>
                <c:pt idx="134">
                  <c:v>3.7427172144504514E-2</c:v>
                </c:pt>
                <c:pt idx="135">
                  <c:v>3.7422521751775441E-2</c:v>
                </c:pt>
                <c:pt idx="136">
                  <c:v>3.7393120982348399E-2</c:v>
                </c:pt>
                <c:pt idx="137">
                  <c:v>3.7433575601906958E-2</c:v>
                </c:pt>
                <c:pt idx="138">
                  <c:v>3.7537635300805047E-2</c:v>
                </c:pt>
                <c:pt idx="139">
                  <c:v>3.7202956312959376E-2</c:v>
                </c:pt>
                <c:pt idx="140">
                  <c:v>3.7316874554454878E-2</c:v>
                </c:pt>
                <c:pt idx="141">
                  <c:v>3.7236612261843369E-2</c:v>
                </c:pt>
                <c:pt idx="142">
                  <c:v>3.7256331632524099E-2</c:v>
                </c:pt>
                <c:pt idx="143">
                  <c:v>3.7253323857201731E-2</c:v>
                </c:pt>
                <c:pt idx="144">
                  <c:v>3.7449106915369068E-2</c:v>
                </c:pt>
                <c:pt idx="145">
                  <c:v>3.7459869545924465E-2</c:v>
                </c:pt>
                <c:pt idx="146">
                  <c:v>3.7483404034930008E-2</c:v>
                </c:pt>
                <c:pt idx="147">
                  <c:v>3.7572223875865902E-2</c:v>
                </c:pt>
                <c:pt idx="148">
                  <c:v>3.7673019817848992E-2</c:v>
                </c:pt>
                <c:pt idx="149">
                  <c:v>3.7800638689809311E-2</c:v>
                </c:pt>
                <c:pt idx="150">
                  <c:v>3.7801398683235531E-2</c:v>
                </c:pt>
                <c:pt idx="151">
                  <c:v>3.8078789712453022E-2</c:v>
                </c:pt>
                <c:pt idx="152">
                  <c:v>3.8019240530495046E-2</c:v>
                </c:pt>
                <c:pt idx="153">
                  <c:v>3.8087176422162167E-2</c:v>
                </c:pt>
                <c:pt idx="154">
                  <c:v>3.8114180975280416E-2</c:v>
                </c:pt>
                <c:pt idx="155">
                  <c:v>3.7905877071327122E-2</c:v>
                </c:pt>
                <c:pt idx="156">
                  <c:v>3.780698328821859E-2</c:v>
                </c:pt>
                <c:pt idx="157">
                  <c:v>3.740067421662701E-2</c:v>
                </c:pt>
                <c:pt idx="158">
                  <c:v>3.7297732689264979E-2</c:v>
                </c:pt>
                <c:pt idx="159">
                  <c:v>3.693936978684921E-2</c:v>
                </c:pt>
                <c:pt idx="160">
                  <c:v>3.6755088044313926E-2</c:v>
                </c:pt>
                <c:pt idx="161">
                  <c:v>3.4959455427985682E-2</c:v>
                </c:pt>
                <c:pt idx="162">
                  <c:v>3.5323267411337123E-2</c:v>
                </c:pt>
                <c:pt idx="163">
                  <c:v>3.5310516513341592E-2</c:v>
                </c:pt>
                <c:pt idx="164">
                  <c:v>3.524941562759755E-2</c:v>
                </c:pt>
                <c:pt idx="165">
                  <c:v>3.5407551013680233E-2</c:v>
                </c:pt>
                <c:pt idx="166">
                  <c:v>3.4020785244978105E-2</c:v>
                </c:pt>
                <c:pt idx="167">
                  <c:v>3.403885629215616E-2</c:v>
                </c:pt>
                <c:pt idx="168">
                  <c:v>3.38969178675807E-2</c:v>
                </c:pt>
                <c:pt idx="169">
                  <c:v>3.3875045737772343E-2</c:v>
                </c:pt>
                <c:pt idx="170">
                  <c:v>3.3968412796932128E-2</c:v>
                </c:pt>
                <c:pt idx="171">
                  <c:v>3.3970326891836246E-2</c:v>
                </c:pt>
                <c:pt idx="172">
                  <c:v>3.3996761344845597E-2</c:v>
                </c:pt>
                <c:pt idx="173">
                  <c:v>3.398791383893749E-2</c:v>
                </c:pt>
                <c:pt idx="174">
                  <c:v>3.3584513688393554E-2</c:v>
                </c:pt>
                <c:pt idx="175">
                  <c:v>3.3445753828927671E-2</c:v>
                </c:pt>
                <c:pt idx="176">
                  <c:v>3.3323117527995258E-2</c:v>
                </c:pt>
                <c:pt idx="177">
                  <c:v>3.2907108258124367E-2</c:v>
                </c:pt>
                <c:pt idx="178">
                  <c:v>3.2606718787883862E-2</c:v>
                </c:pt>
                <c:pt idx="179">
                  <c:v>3.2771161974204273E-2</c:v>
                </c:pt>
                <c:pt idx="180">
                  <c:v>3.2789044095431985E-2</c:v>
                </c:pt>
                <c:pt idx="181">
                  <c:v>3.2663075099402042E-2</c:v>
                </c:pt>
                <c:pt idx="182">
                  <c:v>3.1738916940194005E-2</c:v>
                </c:pt>
                <c:pt idx="183">
                  <c:v>3.1726884280879046E-2</c:v>
                </c:pt>
                <c:pt idx="184">
                  <c:v>3.0927357045109478E-2</c:v>
                </c:pt>
                <c:pt idx="185">
                  <c:v>2.681870550392414E-2</c:v>
                </c:pt>
                <c:pt idx="186">
                  <c:v>2.4653878731743489E-2</c:v>
                </c:pt>
                <c:pt idx="187">
                  <c:v>2.5038586113826145E-2</c:v>
                </c:pt>
                <c:pt idx="188">
                  <c:v>2.5488783646249898E-2</c:v>
                </c:pt>
                <c:pt idx="189">
                  <c:v>2.5335312723646607E-2</c:v>
                </c:pt>
                <c:pt idx="190">
                  <c:v>2.5293514240077648E-2</c:v>
                </c:pt>
                <c:pt idx="191">
                  <c:v>2.5346765832914547E-2</c:v>
                </c:pt>
                <c:pt idx="192">
                  <c:v>2.5554792594481422E-2</c:v>
                </c:pt>
                <c:pt idx="193">
                  <c:v>2.644649091227709E-2</c:v>
                </c:pt>
                <c:pt idx="194">
                  <c:v>2.7128361251268385E-2</c:v>
                </c:pt>
                <c:pt idx="195">
                  <c:v>2.7223674303084724E-2</c:v>
                </c:pt>
                <c:pt idx="196">
                  <c:v>2.7058547764440364E-2</c:v>
                </c:pt>
                <c:pt idx="197">
                  <c:v>2.7054807115466657E-2</c:v>
                </c:pt>
                <c:pt idx="198">
                  <c:v>2.6877780525798565E-2</c:v>
                </c:pt>
                <c:pt idx="199">
                  <c:v>2.6973433684846167E-2</c:v>
                </c:pt>
                <c:pt idx="200">
                  <c:v>2.6825324748698049E-2</c:v>
                </c:pt>
                <c:pt idx="201">
                  <c:v>2.7149613794251466E-2</c:v>
                </c:pt>
                <c:pt idx="202">
                  <c:v>2.7279590175810137E-2</c:v>
                </c:pt>
                <c:pt idx="203">
                  <c:v>2.7876730941494971E-2</c:v>
                </c:pt>
                <c:pt idx="204">
                  <c:v>2.789057429086848E-2</c:v>
                </c:pt>
                <c:pt idx="205">
                  <c:v>2.7966344224004135E-2</c:v>
                </c:pt>
                <c:pt idx="206">
                  <c:v>2.8154478932830261E-2</c:v>
                </c:pt>
                <c:pt idx="207">
                  <c:v>2.7850259433673797E-2</c:v>
                </c:pt>
                <c:pt idx="208">
                  <c:v>2.7792111605238593E-2</c:v>
                </c:pt>
                <c:pt idx="209">
                  <c:v>2.7989992311017085E-2</c:v>
                </c:pt>
                <c:pt idx="210">
                  <c:v>3.9328285354672844E-2</c:v>
                </c:pt>
                <c:pt idx="211">
                  <c:v>3.9220643586024125E-2</c:v>
                </c:pt>
                <c:pt idx="212">
                  <c:v>3.9216091344098869E-2</c:v>
                </c:pt>
                <c:pt idx="213">
                  <c:v>3.9235661063747249E-2</c:v>
                </c:pt>
                <c:pt idx="214">
                  <c:v>3.901029595562551E-2</c:v>
                </c:pt>
                <c:pt idx="215">
                  <c:v>3.969595356824706E-2</c:v>
                </c:pt>
                <c:pt idx="216">
                  <c:v>3.9633392030470282E-2</c:v>
                </c:pt>
                <c:pt idx="217">
                  <c:v>3.9691475331092761E-2</c:v>
                </c:pt>
                <c:pt idx="218">
                  <c:v>3.9582337526276518E-2</c:v>
                </c:pt>
                <c:pt idx="219">
                  <c:v>3.9585544079748382E-2</c:v>
                </c:pt>
                <c:pt idx="220">
                  <c:v>3.9461745025055499E-2</c:v>
                </c:pt>
                <c:pt idx="221">
                  <c:v>3.9648854450761419E-2</c:v>
                </c:pt>
                <c:pt idx="222">
                  <c:v>3.9654272835617711E-2</c:v>
                </c:pt>
                <c:pt idx="223">
                  <c:v>3.9749884528109215E-2</c:v>
                </c:pt>
                <c:pt idx="224">
                  <c:v>3.9467602537735784E-2</c:v>
                </c:pt>
                <c:pt idx="225">
                  <c:v>3.9386607425377314E-2</c:v>
                </c:pt>
                <c:pt idx="226">
                  <c:v>3.9449819960987134E-2</c:v>
                </c:pt>
                <c:pt idx="227">
                  <c:v>3.9572659030283001E-2</c:v>
                </c:pt>
                <c:pt idx="228">
                  <c:v>3.8590604690099693E-2</c:v>
                </c:pt>
                <c:pt idx="229">
                  <c:v>3.8749637089403717E-2</c:v>
                </c:pt>
                <c:pt idx="230">
                  <c:v>3.8814693638637335E-2</c:v>
                </c:pt>
                <c:pt idx="231">
                  <c:v>3.8780574509102779E-2</c:v>
                </c:pt>
                <c:pt idx="232">
                  <c:v>3.8759267982996969E-2</c:v>
                </c:pt>
                <c:pt idx="233">
                  <c:v>3.8850378463752534E-2</c:v>
                </c:pt>
                <c:pt idx="234">
                  <c:v>3.8838710209580893E-2</c:v>
                </c:pt>
                <c:pt idx="235">
                  <c:v>3.8708837543719017E-2</c:v>
                </c:pt>
                <c:pt idx="236">
                  <c:v>3.8881739139834191E-2</c:v>
                </c:pt>
                <c:pt idx="237">
                  <c:v>3.8995438483282276E-2</c:v>
                </c:pt>
                <c:pt idx="238">
                  <c:v>3.8996558298715366E-2</c:v>
                </c:pt>
                <c:pt idx="239">
                  <c:v>3.8902813000709219E-2</c:v>
                </c:pt>
                <c:pt idx="240">
                  <c:v>3.8889120379808281E-2</c:v>
                </c:pt>
                <c:pt idx="241">
                  <c:v>3.9351617871003462E-2</c:v>
                </c:pt>
                <c:pt idx="242">
                  <c:v>3.9340743202497398E-2</c:v>
                </c:pt>
                <c:pt idx="243">
                  <c:v>3.933124861571069E-2</c:v>
                </c:pt>
                <c:pt idx="244">
                  <c:v>3.9340442959692461E-2</c:v>
                </c:pt>
                <c:pt idx="245">
                  <c:v>3.9099972071808937E-2</c:v>
                </c:pt>
                <c:pt idx="246">
                  <c:v>3.9102947185139209E-2</c:v>
                </c:pt>
                <c:pt idx="247">
                  <c:v>3.9050293161027365E-2</c:v>
                </c:pt>
                <c:pt idx="248">
                  <c:v>3.9110590997357288E-2</c:v>
                </c:pt>
                <c:pt idx="249">
                  <c:v>3.9223457617138545E-2</c:v>
                </c:pt>
                <c:pt idx="250">
                  <c:v>3.9165592527515142E-2</c:v>
                </c:pt>
                <c:pt idx="251">
                  <c:v>3.922099346662717E-2</c:v>
                </c:pt>
                <c:pt idx="252">
                  <c:v>3.8992434615154017E-2</c:v>
                </c:pt>
                <c:pt idx="253">
                  <c:v>3.8971171245881724E-2</c:v>
                </c:pt>
                <c:pt idx="254">
                  <c:v>3.9002638823539083E-2</c:v>
                </c:pt>
                <c:pt idx="255">
                  <c:v>3.8970431798903145E-2</c:v>
                </c:pt>
                <c:pt idx="256">
                  <c:v>3.8968995046356016E-2</c:v>
                </c:pt>
                <c:pt idx="257">
                  <c:v>3.8969925212711212E-2</c:v>
                </c:pt>
                <c:pt idx="258">
                  <c:v>3.9158253940587244E-2</c:v>
                </c:pt>
                <c:pt idx="259">
                  <c:v>3.9155561880921244E-2</c:v>
                </c:pt>
                <c:pt idx="260">
                  <c:v>3.9068086668690119E-2</c:v>
                </c:pt>
                <c:pt idx="261">
                  <c:v>3.9164584016421936E-2</c:v>
                </c:pt>
                <c:pt idx="262">
                  <c:v>3.8989366493640328E-2</c:v>
                </c:pt>
                <c:pt idx="263">
                  <c:v>3.8838350626615691E-2</c:v>
                </c:pt>
                <c:pt idx="264">
                  <c:v>3.9961811306905258E-2</c:v>
                </c:pt>
                <c:pt idx="265">
                  <c:v>3.9921813927919415E-2</c:v>
                </c:pt>
                <c:pt idx="266">
                  <c:v>3.9930583019194818E-2</c:v>
                </c:pt>
                <c:pt idx="267">
                  <c:v>3.9934063632607042E-2</c:v>
                </c:pt>
                <c:pt idx="268">
                  <c:v>3.9999658736287691E-2</c:v>
                </c:pt>
                <c:pt idx="269">
                  <c:v>4.0139313189136383E-2</c:v>
                </c:pt>
                <c:pt idx="270">
                  <c:v>4.0213178651546562E-2</c:v>
                </c:pt>
                <c:pt idx="271">
                  <c:v>4.0185975960326893E-2</c:v>
                </c:pt>
                <c:pt idx="272">
                  <c:v>4.0246254399767589E-2</c:v>
                </c:pt>
                <c:pt idx="273">
                  <c:v>4.0395513287474566E-2</c:v>
                </c:pt>
                <c:pt idx="274">
                  <c:v>4.0774782622517651E-2</c:v>
                </c:pt>
                <c:pt idx="275">
                  <c:v>4.080626106820763E-2</c:v>
                </c:pt>
                <c:pt idx="276">
                  <c:v>4.0817499682612945E-2</c:v>
                </c:pt>
                <c:pt idx="277">
                  <c:v>4.0932763420264036E-2</c:v>
                </c:pt>
                <c:pt idx="278">
                  <c:v>4.099146263624983E-2</c:v>
                </c:pt>
                <c:pt idx="279">
                  <c:v>4.1358113835662437E-2</c:v>
                </c:pt>
                <c:pt idx="280">
                  <c:v>4.1210370920328053E-2</c:v>
                </c:pt>
                <c:pt idx="281">
                  <c:v>4.1414719525913468E-2</c:v>
                </c:pt>
                <c:pt idx="282">
                  <c:v>4.1588825330220201E-2</c:v>
                </c:pt>
                <c:pt idx="283">
                  <c:v>4.1643936173778394E-2</c:v>
                </c:pt>
                <c:pt idx="284">
                  <c:v>4.1739486684328843E-2</c:v>
                </c:pt>
                <c:pt idx="285">
                  <c:v>4.1775417069018252E-2</c:v>
                </c:pt>
                <c:pt idx="286">
                  <c:v>4.1675651494634314E-2</c:v>
                </c:pt>
                <c:pt idx="287">
                  <c:v>4.1682512649438605E-2</c:v>
                </c:pt>
                <c:pt idx="288">
                  <c:v>4.1515688843988013E-2</c:v>
                </c:pt>
                <c:pt idx="289">
                  <c:v>4.1334288848845178E-2</c:v>
                </c:pt>
                <c:pt idx="290">
                  <c:v>4.1394215784993832E-2</c:v>
                </c:pt>
                <c:pt idx="291">
                  <c:v>4.1446860510134888E-2</c:v>
                </c:pt>
                <c:pt idx="292">
                  <c:v>4.1443942659607304E-2</c:v>
                </c:pt>
                <c:pt idx="293">
                  <c:v>4.2073218074579817E-2</c:v>
                </c:pt>
                <c:pt idx="294">
                  <c:v>4.1633835330428519E-2</c:v>
                </c:pt>
                <c:pt idx="295">
                  <c:v>4.1199066656214672E-2</c:v>
                </c:pt>
                <c:pt idx="296">
                  <c:v>4.1240970906772173E-2</c:v>
                </c:pt>
                <c:pt idx="297">
                  <c:v>4.1271481378520977E-2</c:v>
                </c:pt>
                <c:pt idx="298">
                  <c:v>4.1276452639354436E-2</c:v>
                </c:pt>
                <c:pt idx="299">
                  <c:v>4.1291266942493986E-2</c:v>
                </c:pt>
                <c:pt idx="300">
                  <c:v>4.1157942854698808E-2</c:v>
                </c:pt>
                <c:pt idx="301">
                  <c:v>4.1146427119603847E-2</c:v>
                </c:pt>
                <c:pt idx="302">
                  <c:v>4.0926483661176259E-2</c:v>
                </c:pt>
                <c:pt idx="303">
                  <c:v>4.0634494224299864E-2</c:v>
                </c:pt>
                <c:pt idx="304">
                  <c:v>4.0318095700749811E-2</c:v>
                </c:pt>
                <c:pt idx="305">
                  <c:v>4.1169140390250047E-2</c:v>
                </c:pt>
                <c:pt idx="306">
                  <c:v>4.1095712030744025E-2</c:v>
                </c:pt>
                <c:pt idx="307">
                  <c:v>4.0908923358828085E-2</c:v>
                </c:pt>
                <c:pt idx="308">
                  <c:v>4.0983627904194728E-2</c:v>
                </c:pt>
                <c:pt idx="309">
                  <c:v>4.1300105600636725E-2</c:v>
                </c:pt>
                <c:pt idx="310">
                  <c:v>4.1203146331116651E-2</c:v>
                </c:pt>
                <c:pt idx="311">
                  <c:v>2.9867510224969321E-2</c:v>
                </c:pt>
                <c:pt idx="312">
                  <c:v>3.0698301926812603E-2</c:v>
                </c:pt>
                <c:pt idx="313">
                  <c:v>3.0941964654296022E-2</c:v>
                </c:pt>
                <c:pt idx="314">
                  <c:v>3.095416137175331E-2</c:v>
                </c:pt>
                <c:pt idx="315">
                  <c:v>3.0940366601787558E-2</c:v>
                </c:pt>
                <c:pt idx="316">
                  <c:v>3.0283997074700267E-2</c:v>
                </c:pt>
                <c:pt idx="317">
                  <c:v>3.0345717407146845E-2</c:v>
                </c:pt>
                <c:pt idx="318">
                  <c:v>3.0372776925443469E-2</c:v>
                </c:pt>
                <c:pt idx="319">
                  <c:v>3.0404175469931242E-2</c:v>
                </c:pt>
                <c:pt idx="320">
                  <c:v>3.0501425152440354E-2</c:v>
                </c:pt>
                <c:pt idx="321">
                  <c:v>3.0615788808460036E-2</c:v>
                </c:pt>
                <c:pt idx="322">
                  <c:v>3.0471931524950941E-2</c:v>
                </c:pt>
                <c:pt idx="323">
                  <c:v>3.0466919757300374E-2</c:v>
                </c:pt>
                <c:pt idx="324">
                  <c:v>3.0442322383969028E-2</c:v>
                </c:pt>
                <c:pt idx="325">
                  <c:v>3.1022192082523145E-2</c:v>
                </c:pt>
                <c:pt idx="326">
                  <c:v>3.1452825925826766E-2</c:v>
                </c:pt>
                <c:pt idx="327">
                  <c:v>3.1284629672661227E-2</c:v>
                </c:pt>
                <c:pt idx="328">
                  <c:v>3.3994207613616198E-2</c:v>
                </c:pt>
                <c:pt idx="329">
                  <c:v>3.4538618501960439E-2</c:v>
                </c:pt>
                <c:pt idx="330">
                  <c:v>3.5032369920184318E-2</c:v>
                </c:pt>
                <c:pt idx="331">
                  <c:v>3.4897743960573359E-2</c:v>
                </c:pt>
                <c:pt idx="332">
                  <c:v>3.5229426611447082E-2</c:v>
                </c:pt>
                <c:pt idx="333">
                  <c:v>3.5349943628503952E-2</c:v>
                </c:pt>
                <c:pt idx="334">
                  <c:v>3.5459160368014851E-2</c:v>
                </c:pt>
                <c:pt idx="335">
                  <c:v>3.7575146126039356E-2</c:v>
                </c:pt>
                <c:pt idx="336">
                  <c:v>3.7861433169510017E-2</c:v>
                </c:pt>
                <c:pt idx="337">
                  <c:v>3.7922063175800873E-2</c:v>
                </c:pt>
                <c:pt idx="338">
                  <c:v>3.7995866964264546E-2</c:v>
                </c:pt>
                <c:pt idx="339">
                  <c:v>3.8173091420083287E-2</c:v>
                </c:pt>
                <c:pt idx="340">
                  <c:v>3.8195084174283855E-2</c:v>
                </c:pt>
                <c:pt idx="341">
                  <c:v>3.8244234483853876E-2</c:v>
                </c:pt>
                <c:pt idx="342">
                  <c:v>3.7755341014590695E-2</c:v>
                </c:pt>
                <c:pt idx="343">
                  <c:v>3.7741274100178614E-2</c:v>
                </c:pt>
                <c:pt idx="344">
                  <c:v>3.7716401749832401E-2</c:v>
                </c:pt>
                <c:pt idx="345">
                  <c:v>3.7774260592745842E-2</c:v>
                </c:pt>
                <c:pt idx="346">
                  <c:v>3.7818783190334583E-2</c:v>
                </c:pt>
                <c:pt idx="347">
                  <c:v>3.7931624389526082E-2</c:v>
                </c:pt>
                <c:pt idx="348">
                  <c:v>3.7877077150250411E-2</c:v>
                </c:pt>
                <c:pt idx="349">
                  <c:v>3.7739991154605391E-2</c:v>
                </c:pt>
                <c:pt idx="350">
                  <c:v>3.7470925310237282E-2</c:v>
                </c:pt>
                <c:pt idx="351">
                  <c:v>3.7469472782493539E-2</c:v>
                </c:pt>
                <c:pt idx="352">
                  <c:v>3.7364373889113026E-2</c:v>
                </c:pt>
                <c:pt idx="353">
                  <c:v>3.7335750916497622E-2</c:v>
                </c:pt>
                <c:pt idx="354">
                  <c:v>3.7382256510413561E-2</c:v>
                </c:pt>
                <c:pt idx="355">
                  <c:v>3.7354182655856438E-2</c:v>
                </c:pt>
                <c:pt idx="356">
                  <c:v>3.7424010609249568E-2</c:v>
                </c:pt>
                <c:pt idx="357">
                  <c:v>3.7423001029947583E-2</c:v>
                </c:pt>
                <c:pt idx="358">
                  <c:v>3.7408259714253524E-2</c:v>
                </c:pt>
                <c:pt idx="359">
                  <c:v>3.7262923269932489E-2</c:v>
                </c:pt>
                <c:pt idx="360">
                  <c:v>3.7352011643445919E-2</c:v>
                </c:pt>
                <c:pt idx="361">
                  <c:v>3.7348974576210787E-2</c:v>
                </c:pt>
                <c:pt idx="362">
                  <c:v>3.7223751200180726E-2</c:v>
                </c:pt>
                <c:pt idx="363">
                  <c:v>3.7342068459175794E-2</c:v>
                </c:pt>
                <c:pt idx="364">
                  <c:v>3.7096551875730591E-2</c:v>
                </c:pt>
                <c:pt idx="365">
                  <c:v>3.6363099154253758E-2</c:v>
                </c:pt>
                <c:pt idx="366">
                  <c:v>3.6398208207239935E-2</c:v>
                </c:pt>
                <c:pt idx="367">
                  <c:v>3.634161237993528E-2</c:v>
                </c:pt>
                <c:pt idx="368">
                  <c:v>3.6328819376341318E-2</c:v>
                </c:pt>
                <c:pt idx="369">
                  <c:v>3.6619873949820081E-2</c:v>
                </c:pt>
                <c:pt idx="370">
                  <c:v>3.6418839897076352E-2</c:v>
                </c:pt>
                <c:pt idx="371">
                  <c:v>3.6872228531088194E-2</c:v>
                </c:pt>
                <c:pt idx="372">
                  <c:v>3.6892767226391399E-2</c:v>
                </c:pt>
                <c:pt idx="373">
                  <c:v>3.7038352601028127E-2</c:v>
                </c:pt>
                <c:pt idx="374">
                  <c:v>3.69315111237144E-2</c:v>
                </c:pt>
                <c:pt idx="375">
                  <c:v>3.6620827321678234E-2</c:v>
                </c:pt>
                <c:pt idx="376">
                  <c:v>3.6573918260171832E-2</c:v>
                </c:pt>
                <c:pt idx="377">
                  <c:v>3.6504100695832056E-2</c:v>
                </c:pt>
                <c:pt idx="378">
                  <c:v>3.6421590055009161E-2</c:v>
                </c:pt>
                <c:pt idx="379">
                  <c:v>3.6451420742821587E-2</c:v>
                </c:pt>
                <c:pt idx="380">
                  <c:v>3.6117546961071681E-2</c:v>
                </c:pt>
                <c:pt idx="381">
                  <c:v>3.6107394052578887E-2</c:v>
                </c:pt>
                <c:pt idx="382">
                  <c:v>3.6043901118397642E-2</c:v>
                </c:pt>
                <c:pt idx="383">
                  <c:v>3.6141230696727353E-2</c:v>
                </c:pt>
                <c:pt idx="384">
                  <c:v>3.6158133084829486E-2</c:v>
                </c:pt>
                <c:pt idx="385">
                  <c:v>3.6009230506042794E-2</c:v>
                </c:pt>
                <c:pt idx="386">
                  <c:v>3.6201321175110497E-2</c:v>
                </c:pt>
                <c:pt idx="387">
                  <c:v>3.6186956351532573E-2</c:v>
                </c:pt>
                <c:pt idx="388">
                  <c:v>3.6180750304393668E-2</c:v>
                </c:pt>
                <c:pt idx="389">
                  <c:v>3.6275111054611495E-2</c:v>
                </c:pt>
                <c:pt idx="390">
                  <c:v>3.6374767419199164E-2</c:v>
                </c:pt>
                <c:pt idx="391">
                  <c:v>3.6348243369315809E-2</c:v>
                </c:pt>
                <c:pt idx="392">
                  <c:v>3.6371499614724627E-2</c:v>
                </c:pt>
                <c:pt idx="393">
                  <c:v>3.6533082040952694E-2</c:v>
                </c:pt>
                <c:pt idx="394">
                  <c:v>3.5686034253985671E-2</c:v>
                </c:pt>
                <c:pt idx="395">
                  <c:v>3.569916669464962E-2</c:v>
                </c:pt>
                <c:pt idx="396">
                  <c:v>3.5993973780643597E-2</c:v>
                </c:pt>
                <c:pt idx="397">
                  <c:v>3.5944075811267753E-2</c:v>
                </c:pt>
                <c:pt idx="398">
                  <c:v>3.5899554247695573E-2</c:v>
                </c:pt>
                <c:pt idx="399">
                  <c:v>3.601418138173712E-2</c:v>
                </c:pt>
                <c:pt idx="400">
                  <c:v>3.6023775403657587E-2</c:v>
                </c:pt>
                <c:pt idx="401">
                  <c:v>3.6127245164058554E-2</c:v>
                </c:pt>
                <c:pt idx="402">
                  <c:v>3.6196996698057912E-2</c:v>
                </c:pt>
                <c:pt idx="403">
                  <c:v>3.6194867282543522E-2</c:v>
                </c:pt>
                <c:pt idx="404">
                  <c:v>3.620677945006983E-2</c:v>
                </c:pt>
                <c:pt idx="405">
                  <c:v>3.6334105120011798E-2</c:v>
                </c:pt>
                <c:pt idx="406">
                  <c:v>3.5213304416959738E-2</c:v>
                </c:pt>
                <c:pt idx="407">
                  <c:v>3.5219153819201932E-2</c:v>
                </c:pt>
                <c:pt idx="408">
                  <c:v>3.5229936264112173E-2</c:v>
                </c:pt>
                <c:pt idx="409">
                  <c:v>3.5408173423698744E-2</c:v>
                </c:pt>
                <c:pt idx="410">
                  <c:v>3.5218257454047414E-2</c:v>
                </c:pt>
                <c:pt idx="411">
                  <c:v>3.5232859978088477E-2</c:v>
                </c:pt>
                <c:pt idx="412">
                  <c:v>3.5503799776533757E-2</c:v>
                </c:pt>
                <c:pt idx="413">
                  <c:v>3.4844844287080075E-2</c:v>
                </c:pt>
                <c:pt idx="414">
                  <c:v>3.452972991846049E-2</c:v>
                </c:pt>
                <c:pt idx="415">
                  <c:v>3.482090398228313E-2</c:v>
                </c:pt>
                <c:pt idx="416">
                  <c:v>3.5138277731117856E-2</c:v>
                </c:pt>
                <c:pt idx="417">
                  <c:v>3.512115777963392E-2</c:v>
                </c:pt>
                <c:pt idx="418">
                  <c:v>3.5291744180373903E-2</c:v>
                </c:pt>
                <c:pt idx="419">
                  <c:v>3.5104579827520313E-2</c:v>
                </c:pt>
                <c:pt idx="420">
                  <c:v>3.5096502158356253E-2</c:v>
                </c:pt>
                <c:pt idx="421">
                  <c:v>3.5128925347874082E-2</c:v>
                </c:pt>
                <c:pt idx="422">
                  <c:v>3.5004670136905877E-2</c:v>
                </c:pt>
                <c:pt idx="423">
                  <c:v>3.5008554872022181E-2</c:v>
                </c:pt>
                <c:pt idx="424">
                  <c:v>3.4998943659609399E-2</c:v>
                </c:pt>
                <c:pt idx="425">
                  <c:v>3.5018720725643153E-2</c:v>
                </c:pt>
                <c:pt idx="426">
                  <c:v>3.4810801924185043E-2</c:v>
                </c:pt>
                <c:pt idx="427">
                  <c:v>3.4496286839125763E-2</c:v>
                </c:pt>
                <c:pt idx="428">
                  <c:v>3.4436165849890919E-2</c:v>
                </c:pt>
                <c:pt idx="429">
                  <c:v>3.1807955329401623E-2</c:v>
                </c:pt>
                <c:pt idx="430">
                  <c:v>3.1214287074084163E-2</c:v>
                </c:pt>
                <c:pt idx="431">
                  <c:v>3.0861831926450266E-2</c:v>
                </c:pt>
                <c:pt idx="432">
                  <c:v>3.089775010192531E-2</c:v>
                </c:pt>
                <c:pt idx="433">
                  <c:v>3.0504509143333136E-2</c:v>
                </c:pt>
                <c:pt idx="434">
                  <c:v>3.1065023597362802E-2</c:v>
                </c:pt>
                <c:pt idx="435">
                  <c:v>3.0972517396618562E-2</c:v>
                </c:pt>
                <c:pt idx="436">
                  <c:v>2.8614818192003864E-2</c:v>
                </c:pt>
                <c:pt idx="437">
                  <c:v>2.8307758516756248E-2</c:v>
                </c:pt>
                <c:pt idx="438">
                  <c:v>2.8070910801872666E-2</c:v>
                </c:pt>
                <c:pt idx="439">
                  <c:v>2.7896225320009186E-2</c:v>
                </c:pt>
                <c:pt idx="440">
                  <c:v>2.7506133077089434E-2</c:v>
                </c:pt>
                <c:pt idx="441">
                  <c:v>2.7530092851039748E-2</c:v>
                </c:pt>
                <c:pt idx="442">
                  <c:v>2.7779867532419157E-2</c:v>
                </c:pt>
                <c:pt idx="443">
                  <c:v>2.7858832271626506E-2</c:v>
                </c:pt>
                <c:pt idx="444">
                  <c:v>2.83986527387835E-2</c:v>
                </c:pt>
                <c:pt idx="445">
                  <c:v>2.8423828297489052E-2</c:v>
                </c:pt>
                <c:pt idx="446">
                  <c:v>2.8441280651650424E-2</c:v>
                </c:pt>
                <c:pt idx="447">
                  <c:v>2.8542263557748887E-2</c:v>
                </c:pt>
                <c:pt idx="448">
                  <c:v>2.8506228599941348E-2</c:v>
                </c:pt>
                <c:pt idx="449">
                  <c:v>2.8534778868778345E-2</c:v>
                </c:pt>
                <c:pt idx="450">
                  <c:v>2.8515994841677345E-2</c:v>
                </c:pt>
                <c:pt idx="451">
                  <c:v>2.8499338043784257E-2</c:v>
                </c:pt>
                <c:pt idx="452">
                  <c:v>3.2782234087388069E-2</c:v>
                </c:pt>
                <c:pt idx="453">
                  <c:v>3.2777733765453863E-2</c:v>
                </c:pt>
                <c:pt idx="454">
                  <c:v>3.3103010342609374E-2</c:v>
                </c:pt>
                <c:pt idx="455">
                  <c:v>3.3093657187584953E-2</c:v>
                </c:pt>
                <c:pt idx="456">
                  <c:v>3.3034736973644806E-2</c:v>
                </c:pt>
                <c:pt idx="457">
                  <c:v>3.2979271753718425E-2</c:v>
                </c:pt>
                <c:pt idx="458">
                  <c:v>3.2873259091426306E-2</c:v>
                </c:pt>
                <c:pt idx="459">
                  <c:v>3.3294956205077837E-2</c:v>
                </c:pt>
                <c:pt idx="460">
                  <c:v>3.2979377124976908E-2</c:v>
                </c:pt>
                <c:pt idx="461">
                  <c:v>3.2954331180270337E-2</c:v>
                </c:pt>
                <c:pt idx="462">
                  <c:v>3.2931138453484832E-2</c:v>
                </c:pt>
                <c:pt idx="463">
                  <c:v>3.316448025672028E-2</c:v>
                </c:pt>
                <c:pt idx="464">
                  <c:v>3.2996401170466677E-2</c:v>
                </c:pt>
                <c:pt idx="465">
                  <c:v>3.2909083168215343E-2</c:v>
                </c:pt>
                <c:pt idx="466">
                  <c:v>3.245132213636473E-2</c:v>
                </c:pt>
                <c:pt idx="467">
                  <c:v>3.2793516068142306E-2</c:v>
                </c:pt>
                <c:pt idx="468">
                  <c:v>3.278123263068166E-2</c:v>
                </c:pt>
                <c:pt idx="469">
                  <c:v>3.2910218329569432E-2</c:v>
                </c:pt>
                <c:pt idx="470">
                  <c:v>3.2579192297318101E-2</c:v>
                </c:pt>
                <c:pt idx="471">
                  <c:v>3.3400892318198566E-2</c:v>
                </c:pt>
                <c:pt idx="472">
                  <c:v>3.2649366337973953E-2</c:v>
                </c:pt>
                <c:pt idx="473">
                  <c:v>3.2563873473537203E-2</c:v>
                </c:pt>
                <c:pt idx="474">
                  <c:v>3.2326926289277545E-2</c:v>
                </c:pt>
                <c:pt idx="475">
                  <c:v>3.2328388523945026E-2</c:v>
                </c:pt>
                <c:pt idx="476">
                  <c:v>3.2347242094757603E-2</c:v>
                </c:pt>
                <c:pt idx="477">
                  <c:v>3.2335254377077093E-2</c:v>
                </c:pt>
                <c:pt idx="478">
                  <c:v>3.2388141594940266E-2</c:v>
                </c:pt>
                <c:pt idx="479">
                  <c:v>3.2399366895735887E-2</c:v>
                </c:pt>
                <c:pt idx="480">
                  <c:v>3.2330224922081471E-2</c:v>
                </c:pt>
                <c:pt idx="481">
                  <c:v>3.2347993111363889E-2</c:v>
                </c:pt>
                <c:pt idx="482">
                  <c:v>3.2298113435402197E-2</c:v>
                </c:pt>
                <c:pt idx="483">
                  <c:v>3.2037733188793126E-2</c:v>
                </c:pt>
                <c:pt idx="484">
                  <c:v>3.1834692178925726E-2</c:v>
                </c:pt>
                <c:pt idx="485">
                  <c:v>3.177467956369693E-2</c:v>
                </c:pt>
                <c:pt idx="486">
                  <c:v>3.185255257662805E-2</c:v>
                </c:pt>
                <c:pt idx="487">
                  <c:v>3.1450360284345037E-2</c:v>
                </c:pt>
                <c:pt idx="488">
                  <c:v>3.1524608635233917E-2</c:v>
                </c:pt>
                <c:pt idx="489">
                  <c:v>3.1520299390884077E-2</c:v>
                </c:pt>
                <c:pt idx="490">
                  <c:v>3.1341455371961938E-2</c:v>
                </c:pt>
                <c:pt idx="491">
                  <c:v>3.1449242555763056E-2</c:v>
                </c:pt>
                <c:pt idx="492">
                  <c:v>3.1454238239432546E-2</c:v>
                </c:pt>
                <c:pt idx="493">
                  <c:v>3.1449753495535616E-2</c:v>
                </c:pt>
                <c:pt idx="494">
                  <c:v>3.1424904206628072E-2</c:v>
                </c:pt>
                <c:pt idx="495">
                  <c:v>3.1591022882444364E-2</c:v>
                </c:pt>
                <c:pt idx="496">
                  <c:v>3.1522590326522153E-2</c:v>
                </c:pt>
                <c:pt idx="497">
                  <c:v>3.292253434649009E-2</c:v>
                </c:pt>
                <c:pt idx="498">
                  <c:v>3.2644375369087798E-2</c:v>
                </c:pt>
                <c:pt idx="499">
                  <c:v>3.2653175487546426E-2</c:v>
                </c:pt>
                <c:pt idx="500">
                  <c:v>3.2594752011165289E-2</c:v>
                </c:pt>
                <c:pt idx="501">
                  <c:v>3.2600115478555215E-2</c:v>
                </c:pt>
                <c:pt idx="502">
                  <c:v>3.2569267737569498E-2</c:v>
                </c:pt>
                <c:pt idx="503">
                  <c:v>3.2588383205859849E-2</c:v>
                </c:pt>
                <c:pt idx="504">
                  <c:v>3.2589425971856649E-2</c:v>
                </c:pt>
                <c:pt idx="505">
                  <c:v>3.3957769256052685E-2</c:v>
                </c:pt>
                <c:pt idx="506">
                  <c:v>3.4107702284199272E-2</c:v>
                </c:pt>
                <c:pt idx="507">
                  <c:v>3.432269784340649E-2</c:v>
                </c:pt>
                <c:pt idx="508">
                  <c:v>3.4246363040511277E-2</c:v>
                </c:pt>
                <c:pt idx="509">
                  <c:v>3.4336746710266444E-2</c:v>
                </c:pt>
                <c:pt idx="510">
                  <c:v>3.4213279029849733E-2</c:v>
                </c:pt>
                <c:pt idx="511">
                  <c:v>3.4195015444495505E-2</c:v>
                </c:pt>
                <c:pt idx="512">
                  <c:v>3.4268802304899072E-2</c:v>
                </c:pt>
                <c:pt idx="513">
                  <c:v>3.409115182905078E-2</c:v>
                </c:pt>
                <c:pt idx="514">
                  <c:v>3.8124368799529615E-2</c:v>
                </c:pt>
                <c:pt idx="515">
                  <c:v>3.8253605667950601E-2</c:v>
                </c:pt>
                <c:pt idx="516">
                  <c:v>3.8128718097132724E-2</c:v>
                </c:pt>
                <c:pt idx="517">
                  <c:v>3.7750221731919414E-2</c:v>
                </c:pt>
                <c:pt idx="518">
                  <c:v>3.7732719444948146E-2</c:v>
                </c:pt>
                <c:pt idx="519">
                  <c:v>3.7797429492382899E-2</c:v>
                </c:pt>
                <c:pt idx="520">
                  <c:v>3.7841778054439279E-2</c:v>
                </c:pt>
                <c:pt idx="521">
                  <c:v>3.7899658614459555E-2</c:v>
                </c:pt>
                <c:pt idx="522">
                  <c:v>3.7863954415978E-2</c:v>
                </c:pt>
                <c:pt idx="523">
                  <c:v>3.7849766354629111E-2</c:v>
                </c:pt>
                <c:pt idx="524">
                  <c:v>3.7877961822767557E-2</c:v>
                </c:pt>
                <c:pt idx="525">
                  <c:v>3.7857357036428382E-2</c:v>
                </c:pt>
                <c:pt idx="526">
                  <c:v>3.788781375182753E-2</c:v>
                </c:pt>
                <c:pt idx="527">
                  <c:v>3.7916168279907951E-2</c:v>
                </c:pt>
                <c:pt idx="528">
                  <c:v>3.7918966454291554E-2</c:v>
                </c:pt>
                <c:pt idx="529">
                  <c:v>3.8059357924304413E-2</c:v>
                </c:pt>
                <c:pt idx="530">
                  <c:v>3.8079523494272169E-2</c:v>
                </c:pt>
                <c:pt idx="531">
                  <c:v>3.8316495898255164E-2</c:v>
                </c:pt>
                <c:pt idx="532">
                  <c:v>3.8577234352490525E-2</c:v>
                </c:pt>
                <c:pt idx="533">
                  <c:v>3.8726293253762721E-2</c:v>
                </c:pt>
                <c:pt idx="534">
                  <c:v>3.8695877958702114E-2</c:v>
                </c:pt>
                <c:pt idx="535">
                  <c:v>3.8052065036933917E-2</c:v>
                </c:pt>
                <c:pt idx="536">
                  <c:v>3.7923510193333773E-2</c:v>
                </c:pt>
                <c:pt idx="537">
                  <c:v>3.7727648600481271E-2</c:v>
                </c:pt>
                <c:pt idx="538">
                  <c:v>3.7725710161046269E-2</c:v>
                </c:pt>
                <c:pt idx="539">
                  <c:v>3.7725586194224461E-2</c:v>
                </c:pt>
                <c:pt idx="540">
                  <c:v>3.7719365343848711E-2</c:v>
                </c:pt>
                <c:pt idx="541">
                  <c:v>3.8542075574306639E-2</c:v>
                </c:pt>
                <c:pt idx="542">
                  <c:v>3.8413846722709463E-2</c:v>
                </c:pt>
                <c:pt idx="543">
                  <c:v>3.793967844407508E-2</c:v>
                </c:pt>
                <c:pt idx="544">
                  <c:v>3.8008249647329552E-2</c:v>
                </c:pt>
                <c:pt idx="545">
                  <c:v>3.8363458192251454E-2</c:v>
                </c:pt>
                <c:pt idx="546">
                  <c:v>3.8489176792407612E-2</c:v>
                </c:pt>
                <c:pt idx="547">
                  <c:v>3.8634209779557713E-2</c:v>
                </c:pt>
                <c:pt idx="548">
                  <c:v>3.8418809307803677E-2</c:v>
                </c:pt>
                <c:pt idx="549">
                  <c:v>3.8401616812976214E-2</c:v>
                </c:pt>
                <c:pt idx="550">
                  <c:v>3.8419488508796784E-2</c:v>
                </c:pt>
                <c:pt idx="551">
                  <c:v>3.8657558841872483E-2</c:v>
                </c:pt>
                <c:pt idx="552">
                  <c:v>3.8575871466038192E-2</c:v>
                </c:pt>
                <c:pt idx="553">
                  <c:v>3.5538320997737051E-2</c:v>
                </c:pt>
                <c:pt idx="554">
                  <c:v>3.5629662418355239E-2</c:v>
                </c:pt>
                <c:pt idx="555">
                  <c:v>3.535541492883728E-2</c:v>
                </c:pt>
                <c:pt idx="556">
                  <c:v>3.5326744461597163E-2</c:v>
                </c:pt>
                <c:pt idx="557">
                  <c:v>3.5222914205072765E-2</c:v>
                </c:pt>
                <c:pt idx="558">
                  <c:v>3.5301297177256732E-2</c:v>
                </c:pt>
                <c:pt idx="559">
                  <c:v>3.53691747110325E-2</c:v>
                </c:pt>
                <c:pt idx="560">
                  <c:v>3.4834515868741742E-2</c:v>
                </c:pt>
                <c:pt idx="561">
                  <c:v>3.4880290050975149E-2</c:v>
                </c:pt>
                <c:pt idx="562">
                  <c:v>3.4899586961014958E-2</c:v>
                </c:pt>
                <c:pt idx="563">
                  <c:v>3.4881932391809804E-2</c:v>
                </c:pt>
                <c:pt idx="564">
                  <c:v>3.4668563795029438E-2</c:v>
                </c:pt>
                <c:pt idx="565">
                  <c:v>3.504265473108889E-2</c:v>
                </c:pt>
                <c:pt idx="566">
                  <c:v>3.504486661516619E-2</c:v>
                </c:pt>
                <c:pt idx="567">
                  <c:v>3.5240906191099458E-2</c:v>
                </c:pt>
                <c:pt idx="568">
                  <c:v>3.4975800180475226E-2</c:v>
                </c:pt>
                <c:pt idx="569">
                  <c:v>3.4988110733054523E-2</c:v>
                </c:pt>
                <c:pt idx="570">
                  <c:v>3.4806379810307167E-2</c:v>
                </c:pt>
                <c:pt idx="571">
                  <c:v>3.4711912391992637E-2</c:v>
                </c:pt>
                <c:pt idx="572">
                  <c:v>3.3632096105265394E-2</c:v>
                </c:pt>
                <c:pt idx="573">
                  <c:v>3.3629207341873905E-2</c:v>
                </c:pt>
                <c:pt idx="574">
                  <c:v>3.3646126632283377E-2</c:v>
                </c:pt>
                <c:pt idx="575">
                  <c:v>3.3738931083412992E-2</c:v>
                </c:pt>
                <c:pt idx="576">
                  <c:v>3.3738507325408368E-2</c:v>
                </c:pt>
                <c:pt idx="577">
                  <c:v>3.378679526117602E-2</c:v>
                </c:pt>
                <c:pt idx="578">
                  <c:v>3.3823115289124621E-2</c:v>
                </c:pt>
                <c:pt idx="579">
                  <c:v>3.3804556920017159E-2</c:v>
                </c:pt>
                <c:pt idx="580">
                  <c:v>3.3768082488158657E-2</c:v>
                </c:pt>
                <c:pt idx="581">
                  <c:v>3.3648612395076945E-2</c:v>
                </c:pt>
                <c:pt idx="582">
                  <c:v>3.3569674218656295E-2</c:v>
                </c:pt>
                <c:pt idx="583">
                  <c:v>3.3595284521246715E-2</c:v>
                </c:pt>
                <c:pt idx="584">
                  <c:v>3.358996794103334E-2</c:v>
                </c:pt>
                <c:pt idx="585">
                  <c:v>3.3874517767403883E-2</c:v>
                </c:pt>
                <c:pt idx="586">
                  <c:v>3.3874762188114624E-2</c:v>
                </c:pt>
                <c:pt idx="587">
                  <c:v>3.3843805480912606E-2</c:v>
                </c:pt>
                <c:pt idx="588">
                  <c:v>3.3871927112378859E-2</c:v>
                </c:pt>
                <c:pt idx="589">
                  <c:v>3.3915999360984266E-2</c:v>
                </c:pt>
                <c:pt idx="590">
                  <c:v>3.4063462249879585E-2</c:v>
                </c:pt>
                <c:pt idx="591">
                  <c:v>3.4236072657979184E-2</c:v>
                </c:pt>
                <c:pt idx="592">
                  <c:v>3.4153957606444213E-2</c:v>
                </c:pt>
                <c:pt idx="593">
                  <c:v>3.4101966472197112E-2</c:v>
                </c:pt>
                <c:pt idx="594">
                  <c:v>3.4105826298858319E-2</c:v>
                </c:pt>
                <c:pt idx="595">
                  <c:v>3.4179805441355252E-2</c:v>
                </c:pt>
                <c:pt idx="596">
                  <c:v>3.4053046113889998E-2</c:v>
                </c:pt>
                <c:pt idx="597">
                  <c:v>3.4048462229395365E-2</c:v>
                </c:pt>
                <c:pt idx="598">
                  <c:v>3.2643714261215533E-2</c:v>
                </c:pt>
                <c:pt idx="599">
                  <c:v>3.2623434711461695E-2</c:v>
                </c:pt>
                <c:pt idx="600">
                  <c:v>3.2595191966103658E-2</c:v>
                </c:pt>
                <c:pt idx="601">
                  <c:v>3.2601754567467243E-2</c:v>
                </c:pt>
                <c:pt idx="602">
                  <c:v>3.2595552863641131E-2</c:v>
                </c:pt>
                <c:pt idx="603">
                  <c:v>3.2575908499921258E-2</c:v>
                </c:pt>
                <c:pt idx="604">
                  <c:v>3.2355316461990288E-2</c:v>
                </c:pt>
                <c:pt idx="605">
                  <c:v>3.2397525824629646E-2</c:v>
                </c:pt>
                <c:pt idx="606">
                  <c:v>3.1035562797953706E-2</c:v>
                </c:pt>
                <c:pt idx="607">
                  <c:v>3.0562597387146239E-2</c:v>
                </c:pt>
                <c:pt idx="608">
                  <c:v>3.0379659534161142E-2</c:v>
                </c:pt>
                <c:pt idx="609">
                  <c:v>3.0338547470763512E-2</c:v>
                </c:pt>
                <c:pt idx="610">
                  <c:v>3.0255621808818148E-2</c:v>
                </c:pt>
                <c:pt idx="611">
                  <c:v>3.0169587772995388E-2</c:v>
                </c:pt>
                <c:pt idx="612">
                  <c:v>3.0130078266153198E-2</c:v>
                </c:pt>
                <c:pt idx="613">
                  <c:v>3.001095320564259E-2</c:v>
                </c:pt>
                <c:pt idx="614">
                  <c:v>3.0006537804191061E-2</c:v>
                </c:pt>
                <c:pt idx="615">
                  <c:v>2.4375516119292628E-2</c:v>
                </c:pt>
                <c:pt idx="616">
                  <c:v>2.4257781306030898E-2</c:v>
                </c:pt>
                <c:pt idx="617">
                  <c:v>2.4118391761231945E-2</c:v>
                </c:pt>
                <c:pt idx="618">
                  <c:v>2.4272897360547722E-2</c:v>
                </c:pt>
                <c:pt idx="619">
                  <c:v>2.4290885117178758E-2</c:v>
                </c:pt>
                <c:pt idx="620">
                  <c:v>2.4004322505114677E-2</c:v>
                </c:pt>
                <c:pt idx="621">
                  <c:v>2.4251970696157352E-2</c:v>
                </c:pt>
                <c:pt idx="622">
                  <c:v>2.442403712387186E-2</c:v>
                </c:pt>
                <c:pt idx="623">
                  <c:v>2.4479047933632005E-2</c:v>
                </c:pt>
                <c:pt idx="624">
                  <c:v>2.4500038387168407E-2</c:v>
                </c:pt>
                <c:pt idx="625">
                  <c:v>2.439344248827249E-2</c:v>
                </c:pt>
                <c:pt idx="626">
                  <c:v>2.4424061016224876E-2</c:v>
                </c:pt>
                <c:pt idx="627">
                  <c:v>2.4389618030347608E-2</c:v>
                </c:pt>
                <c:pt idx="628">
                  <c:v>2.3835051320805642E-2</c:v>
                </c:pt>
                <c:pt idx="629">
                  <c:v>2.3834540370648603E-2</c:v>
                </c:pt>
                <c:pt idx="630">
                  <c:v>2.3590864424991202E-2</c:v>
                </c:pt>
                <c:pt idx="631">
                  <c:v>2.3782702795346274E-2</c:v>
                </c:pt>
                <c:pt idx="632">
                  <c:v>2.3419832620193804E-2</c:v>
                </c:pt>
                <c:pt idx="633">
                  <c:v>2.2439737765049931E-2</c:v>
                </c:pt>
                <c:pt idx="634">
                  <c:v>2.2257339613518286E-2</c:v>
                </c:pt>
                <c:pt idx="635">
                  <c:v>2.2269597555280143E-2</c:v>
                </c:pt>
                <c:pt idx="636">
                  <c:v>2.1877832178664746E-2</c:v>
                </c:pt>
                <c:pt idx="637">
                  <c:v>2.1863727270298786E-2</c:v>
                </c:pt>
                <c:pt idx="638">
                  <c:v>2.1571288789644014E-2</c:v>
                </c:pt>
                <c:pt idx="639">
                  <c:v>2.1657836892493367E-2</c:v>
                </c:pt>
                <c:pt idx="640">
                  <c:v>2.1986207363165661E-2</c:v>
                </c:pt>
                <c:pt idx="641">
                  <c:v>2.1993192951894922E-2</c:v>
                </c:pt>
                <c:pt idx="642">
                  <c:v>2.0436593514868324E-2</c:v>
                </c:pt>
                <c:pt idx="643">
                  <c:v>2.0518121980804015E-2</c:v>
                </c:pt>
                <c:pt idx="644">
                  <c:v>2.0592000585082728E-2</c:v>
                </c:pt>
                <c:pt idx="645">
                  <c:v>2.0416013301926751E-2</c:v>
                </c:pt>
                <c:pt idx="646">
                  <c:v>1.9204336543095533E-2</c:v>
                </c:pt>
                <c:pt idx="647">
                  <c:v>1.9189575646401939E-2</c:v>
                </c:pt>
                <c:pt idx="648">
                  <c:v>1.8757286120050683E-2</c:v>
                </c:pt>
                <c:pt idx="649">
                  <c:v>2.0157232920338046E-2</c:v>
                </c:pt>
                <c:pt idx="650">
                  <c:v>2.0183706781975588E-2</c:v>
                </c:pt>
                <c:pt idx="651">
                  <c:v>2.0897476835794081E-2</c:v>
                </c:pt>
                <c:pt idx="652">
                  <c:v>2.0268950832526202E-2</c:v>
                </c:pt>
                <c:pt idx="653">
                  <c:v>2.032292544749649E-2</c:v>
                </c:pt>
                <c:pt idx="654">
                  <c:v>2.0150946612271837E-2</c:v>
                </c:pt>
                <c:pt idx="655">
                  <c:v>2.0022615836017544E-2</c:v>
                </c:pt>
                <c:pt idx="656">
                  <c:v>2.0084118540706356E-2</c:v>
                </c:pt>
                <c:pt idx="657">
                  <c:v>2.031152319348084E-2</c:v>
                </c:pt>
                <c:pt idx="658">
                  <c:v>2.0319540508982378E-2</c:v>
                </c:pt>
                <c:pt idx="659">
                  <c:v>2.0223048772242097E-2</c:v>
                </c:pt>
                <c:pt idx="660">
                  <c:v>2.0213174736902127E-2</c:v>
                </c:pt>
                <c:pt idx="661">
                  <c:v>2.0258798799827157E-2</c:v>
                </c:pt>
                <c:pt idx="662">
                  <c:v>2.0155925419118169E-2</c:v>
                </c:pt>
                <c:pt idx="663">
                  <c:v>2.0203326371676603E-2</c:v>
                </c:pt>
                <c:pt idx="664">
                  <c:v>2.0207365713553103E-2</c:v>
                </c:pt>
                <c:pt idx="665">
                  <c:v>2.0246759276690628E-2</c:v>
                </c:pt>
                <c:pt idx="666">
                  <c:v>1.9573694214123919E-2</c:v>
                </c:pt>
                <c:pt idx="667">
                  <c:v>1.9667065721177282E-2</c:v>
                </c:pt>
                <c:pt idx="668">
                  <c:v>1.961800012069867E-2</c:v>
                </c:pt>
                <c:pt idx="669">
                  <c:v>1.9447793654845225E-2</c:v>
                </c:pt>
                <c:pt idx="670">
                  <c:v>1.9433318093173453E-2</c:v>
                </c:pt>
                <c:pt idx="671">
                  <c:v>1.9546557991299132E-2</c:v>
                </c:pt>
                <c:pt idx="672">
                  <c:v>1.9568628459644695E-2</c:v>
                </c:pt>
                <c:pt idx="673">
                  <c:v>1.9514692568198447E-2</c:v>
                </c:pt>
                <c:pt idx="674">
                  <c:v>1.9575576066277075E-2</c:v>
                </c:pt>
                <c:pt idx="675">
                  <c:v>1.971295212533419E-2</c:v>
                </c:pt>
                <c:pt idx="676">
                  <c:v>2.0272547940790062E-2</c:v>
                </c:pt>
                <c:pt idx="677">
                  <c:v>2.0414559949667087E-2</c:v>
                </c:pt>
                <c:pt idx="678">
                  <c:v>2.0518834799385779E-2</c:v>
                </c:pt>
                <c:pt idx="679">
                  <c:v>2.0633158902087539E-2</c:v>
                </c:pt>
                <c:pt idx="680">
                  <c:v>2.0612502575939502E-2</c:v>
                </c:pt>
                <c:pt idx="681">
                  <c:v>2.0743640413057526E-2</c:v>
                </c:pt>
                <c:pt idx="682">
                  <c:v>2.0744716179649385E-2</c:v>
                </c:pt>
                <c:pt idx="683">
                  <c:v>2.1066023195089208E-2</c:v>
                </c:pt>
                <c:pt idx="684">
                  <c:v>2.1033662912492302E-2</c:v>
                </c:pt>
                <c:pt idx="685">
                  <c:v>2.1096786345914033E-2</c:v>
                </c:pt>
                <c:pt idx="686">
                  <c:v>2.0674776933939723E-2</c:v>
                </c:pt>
                <c:pt idx="687">
                  <c:v>2.0774694004063822E-2</c:v>
                </c:pt>
                <c:pt idx="688">
                  <c:v>2.083665838786743E-2</c:v>
                </c:pt>
                <c:pt idx="689">
                  <c:v>2.0679058185425894E-2</c:v>
                </c:pt>
                <c:pt idx="690">
                  <c:v>2.0576911957792918E-2</c:v>
                </c:pt>
                <c:pt idx="691">
                  <c:v>2.0289249517938493E-2</c:v>
                </c:pt>
                <c:pt idx="692">
                  <c:v>2.0029729578898574E-2</c:v>
                </c:pt>
                <c:pt idx="693">
                  <c:v>2.0113062380925903E-2</c:v>
                </c:pt>
                <c:pt idx="694">
                  <c:v>2.010972243344844E-2</c:v>
                </c:pt>
                <c:pt idx="695">
                  <c:v>2.0107182228656394E-2</c:v>
                </c:pt>
                <c:pt idx="696">
                  <c:v>1.9987386872308617E-2</c:v>
                </c:pt>
                <c:pt idx="697">
                  <c:v>2.0054595141872734E-2</c:v>
                </c:pt>
                <c:pt idx="698">
                  <c:v>2.0371905833624686E-2</c:v>
                </c:pt>
                <c:pt idx="699">
                  <c:v>2.0404402936529707E-2</c:v>
                </c:pt>
                <c:pt idx="700">
                  <c:v>2.0408027557245093E-2</c:v>
                </c:pt>
                <c:pt idx="701">
                  <c:v>2.0465141111662519E-2</c:v>
                </c:pt>
                <c:pt idx="702">
                  <c:v>2.0972880968352411E-2</c:v>
                </c:pt>
                <c:pt idx="703">
                  <c:v>2.0998222224709543E-2</c:v>
                </c:pt>
                <c:pt idx="704">
                  <c:v>2.1450437603471619E-2</c:v>
                </c:pt>
                <c:pt idx="705">
                  <c:v>2.149169525733825E-2</c:v>
                </c:pt>
                <c:pt idx="706">
                  <c:v>2.1450024921035749E-2</c:v>
                </c:pt>
                <c:pt idx="707">
                  <c:v>2.1473104929448046E-2</c:v>
                </c:pt>
                <c:pt idx="708">
                  <c:v>2.1469796277531959E-2</c:v>
                </c:pt>
                <c:pt idx="709">
                  <c:v>2.1381956974052447E-2</c:v>
                </c:pt>
                <c:pt idx="710">
                  <c:v>2.1363259962944397E-2</c:v>
                </c:pt>
                <c:pt idx="711">
                  <c:v>2.1544682815412018E-2</c:v>
                </c:pt>
                <c:pt idx="712">
                  <c:v>2.1685695871821384E-2</c:v>
                </c:pt>
                <c:pt idx="713">
                  <c:v>2.179051488339373E-2</c:v>
                </c:pt>
                <c:pt idx="714">
                  <c:v>2.1775569587709747E-2</c:v>
                </c:pt>
                <c:pt idx="715">
                  <c:v>2.202811004819176E-2</c:v>
                </c:pt>
                <c:pt idx="716">
                  <c:v>2.1946621205711045E-2</c:v>
                </c:pt>
                <c:pt idx="717">
                  <c:v>2.190060306833571E-2</c:v>
                </c:pt>
                <c:pt idx="718">
                  <c:v>2.2123448496691074E-2</c:v>
                </c:pt>
                <c:pt idx="719">
                  <c:v>2.2080400758181573E-2</c:v>
                </c:pt>
                <c:pt idx="720">
                  <c:v>2.2055974351781422E-2</c:v>
                </c:pt>
                <c:pt idx="721">
                  <c:v>2.2185893510583962E-2</c:v>
                </c:pt>
                <c:pt idx="722">
                  <c:v>2.187200033369054E-2</c:v>
                </c:pt>
                <c:pt idx="723">
                  <c:v>2.2901299705872943E-2</c:v>
                </c:pt>
                <c:pt idx="724">
                  <c:v>2.2873115184345191E-2</c:v>
                </c:pt>
                <c:pt idx="725">
                  <c:v>2.2938135823752166E-2</c:v>
                </c:pt>
                <c:pt idx="726">
                  <c:v>2.2892983242642634E-2</c:v>
                </c:pt>
                <c:pt idx="727">
                  <c:v>2.295831582237318E-2</c:v>
                </c:pt>
                <c:pt idx="728">
                  <c:v>2.295662410362153E-2</c:v>
                </c:pt>
                <c:pt idx="729">
                  <c:v>2.3013355428144491E-2</c:v>
                </c:pt>
                <c:pt idx="730">
                  <c:v>2.3565980591198275E-2</c:v>
                </c:pt>
                <c:pt idx="731">
                  <c:v>2.3586153092310741E-2</c:v>
                </c:pt>
                <c:pt idx="732">
                  <c:v>2.3665539038007173E-2</c:v>
                </c:pt>
                <c:pt idx="733">
                  <c:v>2.3634564560025342E-2</c:v>
                </c:pt>
                <c:pt idx="734">
                  <c:v>2.376343362241885E-2</c:v>
                </c:pt>
                <c:pt idx="735">
                  <c:v>2.3951503715263153E-2</c:v>
                </c:pt>
                <c:pt idx="736">
                  <c:v>2.3959460809415634E-2</c:v>
                </c:pt>
                <c:pt idx="737">
                  <c:v>2.4143906298002588E-2</c:v>
                </c:pt>
                <c:pt idx="738">
                  <c:v>2.4362761743467392E-2</c:v>
                </c:pt>
                <c:pt idx="739">
                  <c:v>2.5225427850810177E-2</c:v>
                </c:pt>
                <c:pt idx="740">
                  <c:v>3.6924289492693316E-2</c:v>
                </c:pt>
                <c:pt idx="741">
                  <c:v>3.7015371142080263E-2</c:v>
                </c:pt>
                <c:pt idx="742">
                  <c:v>4.3301877649256526E-2</c:v>
                </c:pt>
                <c:pt idx="743">
                  <c:v>4.4077707772544737E-2</c:v>
                </c:pt>
                <c:pt idx="744">
                  <c:v>4.4230289006893832E-2</c:v>
                </c:pt>
                <c:pt idx="745">
                  <c:v>4.4230665857888506E-2</c:v>
                </c:pt>
                <c:pt idx="746">
                  <c:v>4.4563042509030523E-2</c:v>
                </c:pt>
                <c:pt idx="747">
                  <c:v>4.4648522823643254E-2</c:v>
                </c:pt>
                <c:pt idx="748">
                  <c:v>4.4599725343473166E-2</c:v>
                </c:pt>
                <c:pt idx="749">
                  <c:v>4.4648831093131051E-2</c:v>
                </c:pt>
                <c:pt idx="750">
                  <c:v>4.5251078944754636E-2</c:v>
                </c:pt>
                <c:pt idx="751">
                  <c:v>4.5475086543838028E-2</c:v>
                </c:pt>
                <c:pt idx="752">
                  <c:v>4.5414160314788746E-2</c:v>
                </c:pt>
                <c:pt idx="753">
                  <c:v>4.5607942501622312E-2</c:v>
                </c:pt>
                <c:pt idx="754">
                  <c:v>4.7463574214534864E-2</c:v>
                </c:pt>
                <c:pt idx="755">
                  <c:v>4.7605712747586029E-2</c:v>
                </c:pt>
                <c:pt idx="756">
                  <c:v>4.7624797464616876E-2</c:v>
                </c:pt>
                <c:pt idx="757">
                  <c:v>4.7732847007551392E-2</c:v>
                </c:pt>
                <c:pt idx="758">
                  <c:v>4.7702595271702682E-2</c:v>
                </c:pt>
                <c:pt idx="759">
                  <c:v>4.7904282143711167E-2</c:v>
                </c:pt>
                <c:pt idx="760">
                  <c:v>4.8025423143805826E-2</c:v>
                </c:pt>
                <c:pt idx="761">
                  <c:v>4.81587589527483E-2</c:v>
                </c:pt>
                <c:pt idx="762">
                  <c:v>4.8183396053609252E-2</c:v>
                </c:pt>
                <c:pt idx="763">
                  <c:v>4.8234405308356217E-2</c:v>
                </c:pt>
                <c:pt idx="764">
                  <c:v>4.8539638685752354E-2</c:v>
                </c:pt>
                <c:pt idx="765">
                  <c:v>4.8539191038549298E-2</c:v>
                </c:pt>
                <c:pt idx="766">
                  <c:v>4.8566334315254568E-2</c:v>
                </c:pt>
                <c:pt idx="767">
                  <c:v>4.8648938766362129E-2</c:v>
                </c:pt>
                <c:pt idx="768">
                  <c:v>4.8644023207785429E-2</c:v>
                </c:pt>
                <c:pt idx="769">
                  <c:v>4.8575480420465104E-2</c:v>
                </c:pt>
                <c:pt idx="770">
                  <c:v>4.8501967368420169E-2</c:v>
                </c:pt>
                <c:pt idx="771">
                  <c:v>4.8590420633388143E-2</c:v>
                </c:pt>
                <c:pt idx="772">
                  <c:v>4.8520169468655741E-2</c:v>
                </c:pt>
                <c:pt idx="773">
                  <c:v>4.8499356106536697E-2</c:v>
                </c:pt>
                <c:pt idx="774">
                  <c:v>4.864794315926653E-2</c:v>
                </c:pt>
                <c:pt idx="775">
                  <c:v>4.8630744882852697E-2</c:v>
                </c:pt>
                <c:pt idx="776">
                  <c:v>4.8670088638501023E-2</c:v>
                </c:pt>
                <c:pt idx="777">
                  <c:v>4.8576124786340526E-2</c:v>
                </c:pt>
                <c:pt idx="778">
                  <c:v>4.9166000729614273E-2</c:v>
                </c:pt>
                <c:pt idx="779">
                  <c:v>4.9277148037484994E-2</c:v>
                </c:pt>
                <c:pt idx="780">
                  <c:v>5.011016619032916E-2</c:v>
                </c:pt>
                <c:pt idx="781">
                  <c:v>5.0742424023553334E-2</c:v>
                </c:pt>
                <c:pt idx="782">
                  <c:v>5.1459418092616407E-2</c:v>
                </c:pt>
                <c:pt idx="783">
                  <c:v>5.1670126800287076E-2</c:v>
                </c:pt>
                <c:pt idx="784">
                  <c:v>5.1530938579294513E-2</c:v>
                </c:pt>
                <c:pt idx="785">
                  <c:v>5.1681422778256526E-2</c:v>
                </c:pt>
                <c:pt idx="786">
                  <c:v>5.1637077510834406E-2</c:v>
                </c:pt>
                <c:pt idx="787">
                  <c:v>5.1753877330375293E-2</c:v>
                </c:pt>
                <c:pt idx="788">
                  <c:v>5.1740857177661068E-2</c:v>
                </c:pt>
                <c:pt idx="789">
                  <c:v>5.2126995124353322E-2</c:v>
                </c:pt>
                <c:pt idx="790">
                  <c:v>5.2202872543756738E-2</c:v>
                </c:pt>
                <c:pt idx="791">
                  <c:v>5.222650812271188E-2</c:v>
                </c:pt>
                <c:pt idx="792">
                  <c:v>5.227797606167589E-2</c:v>
                </c:pt>
                <c:pt idx="793">
                  <c:v>5.2278947314233541E-2</c:v>
                </c:pt>
                <c:pt idx="794">
                  <c:v>5.2218568348644856E-2</c:v>
                </c:pt>
                <c:pt idx="795">
                  <c:v>5.2893875711441295E-2</c:v>
                </c:pt>
                <c:pt idx="796">
                  <c:v>5.2899341402177211E-2</c:v>
                </c:pt>
                <c:pt idx="797">
                  <c:v>5.2902392174080833E-2</c:v>
                </c:pt>
                <c:pt idx="798">
                  <c:v>5.2890027461890608E-2</c:v>
                </c:pt>
                <c:pt idx="799">
                  <c:v>5.2771830614738793E-2</c:v>
                </c:pt>
                <c:pt idx="800">
                  <c:v>5.2741749616599838E-2</c:v>
                </c:pt>
                <c:pt idx="801">
                  <c:v>5.274274593697701E-2</c:v>
                </c:pt>
                <c:pt idx="802">
                  <c:v>5.2729029017198843E-2</c:v>
                </c:pt>
                <c:pt idx="803">
                  <c:v>5.2623364569273134E-2</c:v>
                </c:pt>
                <c:pt idx="804">
                  <c:v>5.2603544916094161E-2</c:v>
                </c:pt>
                <c:pt idx="805">
                  <c:v>5.2447311086437499E-2</c:v>
                </c:pt>
                <c:pt idx="806">
                  <c:v>5.2501497353552563E-2</c:v>
                </c:pt>
                <c:pt idx="807">
                  <c:v>5.2499059311306599E-2</c:v>
                </c:pt>
                <c:pt idx="808">
                  <c:v>5.250762040567418E-2</c:v>
                </c:pt>
                <c:pt idx="809">
                  <c:v>5.250209819153312E-2</c:v>
                </c:pt>
                <c:pt idx="810">
                  <c:v>5.258002224912859E-2</c:v>
                </c:pt>
                <c:pt idx="811">
                  <c:v>5.2586609330311659E-2</c:v>
                </c:pt>
                <c:pt idx="812">
                  <c:v>5.2529377935644016E-2</c:v>
                </c:pt>
                <c:pt idx="813">
                  <c:v>5.2469080081963687E-2</c:v>
                </c:pt>
                <c:pt idx="814">
                  <c:v>5.2419265908759519E-2</c:v>
                </c:pt>
                <c:pt idx="815">
                  <c:v>5.2419598244557372E-2</c:v>
                </c:pt>
                <c:pt idx="816">
                  <c:v>5.2304373746973318E-2</c:v>
                </c:pt>
                <c:pt idx="817">
                  <c:v>5.228590194061223E-2</c:v>
                </c:pt>
                <c:pt idx="818">
                  <c:v>5.2286388042931051E-2</c:v>
                </c:pt>
                <c:pt idx="819">
                  <c:v>5.2239551924596943E-2</c:v>
                </c:pt>
                <c:pt idx="820">
                  <c:v>5.2200603823817388E-2</c:v>
                </c:pt>
                <c:pt idx="821">
                  <c:v>5.2201947316850378E-2</c:v>
                </c:pt>
                <c:pt idx="822">
                  <c:v>5.2163424037524421E-2</c:v>
                </c:pt>
                <c:pt idx="823">
                  <c:v>5.2163707705570959E-2</c:v>
                </c:pt>
                <c:pt idx="824">
                  <c:v>5.1653645726929619E-2</c:v>
                </c:pt>
                <c:pt idx="825">
                  <c:v>5.1650530294969341E-2</c:v>
                </c:pt>
                <c:pt idx="826">
                  <c:v>5.1614894818042198E-2</c:v>
                </c:pt>
                <c:pt idx="827">
                  <c:v>5.1623333314000076E-2</c:v>
                </c:pt>
                <c:pt idx="828">
                  <c:v>5.1556360596782862E-2</c:v>
                </c:pt>
                <c:pt idx="829">
                  <c:v>5.1809243485015401E-2</c:v>
                </c:pt>
                <c:pt idx="830">
                  <c:v>5.1867075894476096E-2</c:v>
                </c:pt>
                <c:pt idx="831">
                  <c:v>5.1700717562881519E-2</c:v>
                </c:pt>
                <c:pt idx="832">
                  <c:v>5.168051534278164E-2</c:v>
                </c:pt>
                <c:pt idx="833">
                  <c:v>5.1599321916292684E-2</c:v>
                </c:pt>
                <c:pt idx="834">
                  <c:v>5.1593972843392552E-2</c:v>
                </c:pt>
                <c:pt idx="835">
                  <c:v>5.1969727380574454E-2</c:v>
                </c:pt>
                <c:pt idx="836">
                  <c:v>5.1987027484338318E-2</c:v>
                </c:pt>
                <c:pt idx="837">
                  <c:v>5.1992594728972837E-2</c:v>
                </c:pt>
                <c:pt idx="838">
                  <c:v>5.1867018370084977E-2</c:v>
                </c:pt>
                <c:pt idx="839">
                  <c:v>5.1869917732019565E-2</c:v>
                </c:pt>
                <c:pt idx="840">
                  <c:v>5.1359962902349732E-2</c:v>
                </c:pt>
                <c:pt idx="841">
                  <c:v>4.2973296756201762E-2</c:v>
                </c:pt>
                <c:pt idx="842">
                  <c:v>4.2574180927537737E-2</c:v>
                </c:pt>
                <c:pt idx="843">
                  <c:v>3.5096899623739783E-2</c:v>
                </c:pt>
                <c:pt idx="844">
                  <c:v>3.3688724340397574E-2</c:v>
                </c:pt>
                <c:pt idx="845">
                  <c:v>3.3646841073520908E-2</c:v>
                </c:pt>
                <c:pt idx="846">
                  <c:v>3.3653769390548607E-2</c:v>
                </c:pt>
                <c:pt idx="847">
                  <c:v>3.355598946252273E-2</c:v>
                </c:pt>
                <c:pt idx="848">
                  <c:v>3.312824089144828E-2</c:v>
                </c:pt>
                <c:pt idx="849">
                  <c:v>3.3364309106080278E-2</c:v>
                </c:pt>
                <c:pt idx="850">
                  <c:v>3.3375591889416002E-2</c:v>
                </c:pt>
                <c:pt idx="851">
                  <c:v>3.2199029145835806E-2</c:v>
                </c:pt>
                <c:pt idx="852">
                  <c:v>3.2105211849363748E-2</c:v>
                </c:pt>
                <c:pt idx="853">
                  <c:v>3.2245620205444525E-2</c:v>
                </c:pt>
                <c:pt idx="854">
                  <c:v>3.1860470932406064E-2</c:v>
                </c:pt>
                <c:pt idx="855">
                  <c:v>2.9843730432591135E-2</c:v>
                </c:pt>
                <c:pt idx="856">
                  <c:v>2.9800124694338934E-2</c:v>
                </c:pt>
                <c:pt idx="857">
                  <c:v>2.9800680165998863E-2</c:v>
                </c:pt>
                <c:pt idx="858">
                  <c:v>2.9724520687231609E-2</c:v>
                </c:pt>
                <c:pt idx="859">
                  <c:v>2.9694850696898773E-2</c:v>
                </c:pt>
                <c:pt idx="860">
                  <c:v>2.9522870671254028E-2</c:v>
                </c:pt>
                <c:pt idx="861">
                  <c:v>2.9502076264480488E-2</c:v>
                </c:pt>
                <c:pt idx="862">
                  <c:v>2.9263484728567712E-2</c:v>
                </c:pt>
                <c:pt idx="863">
                  <c:v>2.9486833422179171E-2</c:v>
                </c:pt>
                <c:pt idx="864">
                  <c:v>2.9279067454409308E-2</c:v>
                </c:pt>
                <c:pt idx="865">
                  <c:v>2.8906561456755055E-2</c:v>
                </c:pt>
                <c:pt idx="866">
                  <c:v>2.8908505053573876E-2</c:v>
                </c:pt>
                <c:pt idx="867">
                  <c:v>2.9020581337798824E-2</c:v>
                </c:pt>
                <c:pt idx="868">
                  <c:v>2.8930083728793972E-2</c:v>
                </c:pt>
                <c:pt idx="869">
                  <c:v>2.9285552296311645E-2</c:v>
                </c:pt>
                <c:pt idx="870">
                  <c:v>2.927630400386759E-2</c:v>
                </c:pt>
                <c:pt idx="871">
                  <c:v>2.9343213237650358E-2</c:v>
                </c:pt>
                <c:pt idx="872">
                  <c:v>2.9287888849247493E-2</c:v>
                </c:pt>
                <c:pt idx="873">
                  <c:v>2.9294468844481864E-2</c:v>
                </c:pt>
                <c:pt idx="874">
                  <c:v>2.9307260171345828E-2</c:v>
                </c:pt>
                <c:pt idx="875">
                  <c:v>2.9143542686575697E-2</c:v>
                </c:pt>
                <c:pt idx="876">
                  <c:v>2.9172076157687205E-2</c:v>
                </c:pt>
                <c:pt idx="877">
                  <c:v>2.9027395242946355E-2</c:v>
                </c:pt>
                <c:pt idx="878">
                  <c:v>2.8675035250906537E-2</c:v>
                </c:pt>
                <c:pt idx="879">
                  <c:v>2.7756815236459034E-2</c:v>
                </c:pt>
                <c:pt idx="880">
                  <c:v>2.7358592155463025E-2</c:v>
                </c:pt>
                <c:pt idx="881">
                  <c:v>2.5389315310813954E-2</c:v>
                </c:pt>
                <c:pt idx="882">
                  <c:v>2.4387084574401047E-2</c:v>
                </c:pt>
                <c:pt idx="883">
                  <c:v>2.298546136815223E-2</c:v>
                </c:pt>
                <c:pt idx="884">
                  <c:v>2.2659373297690868E-2</c:v>
                </c:pt>
                <c:pt idx="885">
                  <c:v>2.2669294339841932E-2</c:v>
                </c:pt>
                <c:pt idx="886">
                  <c:v>2.240005275419301E-2</c:v>
                </c:pt>
                <c:pt idx="887">
                  <c:v>2.2370133913822456E-2</c:v>
                </c:pt>
                <c:pt idx="888">
                  <c:v>2.2336492757033682E-2</c:v>
                </c:pt>
                <c:pt idx="889">
                  <c:v>2.227348431001927E-2</c:v>
                </c:pt>
                <c:pt idx="890">
                  <c:v>2.1590865318610385E-2</c:v>
                </c:pt>
                <c:pt idx="891">
                  <c:v>2.1432310399585191E-2</c:v>
                </c:pt>
                <c:pt idx="892">
                  <c:v>2.143788512796431E-2</c:v>
                </c:pt>
                <c:pt idx="893">
                  <c:v>2.1373129240729892E-2</c:v>
                </c:pt>
                <c:pt idx="894">
                  <c:v>2.1508380866238613E-2</c:v>
                </c:pt>
                <c:pt idx="895">
                  <c:v>2.1536961203519923E-2</c:v>
                </c:pt>
                <c:pt idx="896">
                  <c:v>1.9932117464501704E-2</c:v>
                </c:pt>
                <c:pt idx="897">
                  <c:v>1.9923468631174036E-2</c:v>
                </c:pt>
                <c:pt idx="898">
                  <c:v>1.9809403370563073E-2</c:v>
                </c:pt>
                <c:pt idx="899">
                  <c:v>2.000788880675727E-2</c:v>
                </c:pt>
                <c:pt idx="900">
                  <c:v>2.0242296293413769E-2</c:v>
                </c:pt>
                <c:pt idx="901">
                  <c:v>2.0383392411428961E-2</c:v>
                </c:pt>
                <c:pt idx="902">
                  <c:v>2.0523234454243318E-2</c:v>
                </c:pt>
                <c:pt idx="903">
                  <c:v>2.0596123376568236E-2</c:v>
                </c:pt>
                <c:pt idx="904">
                  <c:v>2.0428500204700811E-2</c:v>
                </c:pt>
                <c:pt idx="905">
                  <c:v>2.0500246849565733E-2</c:v>
                </c:pt>
                <c:pt idx="906">
                  <c:v>2.0618648972448118E-2</c:v>
                </c:pt>
                <c:pt idx="907">
                  <c:v>2.0475333967364229E-2</c:v>
                </c:pt>
                <c:pt idx="908">
                  <c:v>2.0470518700898489E-2</c:v>
                </c:pt>
                <c:pt idx="909">
                  <c:v>2.0490050388458757E-2</c:v>
                </c:pt>
                <c:pt idx="910">
                  <c:v>2.047519470152653E-2</c:v>
                </c:pt>
                <c:pt idx="911">
                  <c:v>2.0278526501165534E-2</c:v>
                </c:pt>
                <c:pt idx="912">
                  <c:v>2.024838273422597E-2</c:v>
                </c:pt>
                <c:pt idx="913">
                  <c:v>2.0429816985339518E-2</c:v>
                </c:pt>
                <c:pt idx="914">
                  <c:v>2.0477733232853328E-2</c:v>
                </c:pt>
                <c:pt idx="915">
                  <c:v>2.0532428931193378E-2</c:v>
                </c:pt>
                <c:pt idx="916">
                  <c:v>2.065508576300136E-2</c:v>
                </c:pt>
                <c:pt idx="917">
                  <c:v>2.072088093003966E-2</c:v>
                </c:pt>
                <c:pt idx="918">
                  <c:v>2.0915299246609849E-2</c:v>
                </c:pt>
                <c:pt idx="919">
                  <c:v>2.1149391479803194E-2</c:v>
                </c:pt>
                <c:pt idx="920">
                  <c:v>2.1395653004093889E-2</c:v>
                </c:pt>
                <c:pt idx="921">
                  <c:v>2.1405132462803542E-2</c:v>
                </c:pt>
                <c:pt idx="922">
                  <c:v>2.1709015543175413E-2</c:v>
                </c:pt>
                <c:pt idx="923">
                  <c:v>2.1748209185160513E-2</c:v>
                </c:pt>
                <c:pt idx="924">
                  <c:v>2.1826120325061999E-2</c:v>
                </c:pt>
                <c:pt idx="925">
                  <c:v>2.1788287810654988E-2</c:v>
                </c:pt>
                <c:pt idx="926">
                  <c:v>2.17605918809732E-2</c:v>
                </c:pt>
                <c:pt idx="927">
                  <c:v>2.1860621047819755E-2</c:v>
                </c:pt>
                <c:pt idx="928">
                  <c:v>2.2073454759144434E-2</c:v>
                </c:pt>
                <c:pt idx="929">
                  <c:v>2.2245962678500077E-2</c:v>
                </c:pt>
                <c:pt idx="930">
                  <c:v>2.1606824940194939E-2</c:v>
                </c:pt>
                <c:pt idx="931">
                  <c:v>2.1406676566092145E-2</c:v>
                </c:pt>
                <c:pt idx="932">
                  <c:v>2.1166140737494281E-2</c:v>
                </c:pt>
                <c:pt idx="933">
                  <c:v>2.1457256479261593E-2</c:v>
                </c:pt>
                <c:pt idx="934">
                  <c:v>2.1769572971580792E-2</c:v>
                </c:pt>
                <c:pt idx="935">
                  <c:v>2.2088217378319678E-2</c:v>
                </c:pt>
                <c:pt idx="936">
                  <c:v>2.1304020986299851E-2</c:v>
                </c:pt>
                <c:pt idx="937">
                  <c:v>2.2395294056075012E-2</c:v>
                </c:pt>
                <c:pt idx="938">
                  <c:v>2.2573380116134752E-2</c:v>
                </c:pt>
                <c:pt idx="939">
                  <c:v>2.260241706933187E-2</c:v>
                </c:pt>
                <c:pt idx="940">
                  <c:v>2.3699438832377746E-2</c:v>
                </c:pt>
                <c:pt idx="941">
                  <c:v>2.5228516948650772E-2</c:v>
                </c:pt>
                <c:pt idx="942">
                  <c:v>2.9229006140561682E-2</c:v>
                </c:pt>
                <c:pt idx="943">
                  <c:v>2.9313919066988808E-2</c:v>
                </c:pt>
                <c:pt idx="944">
                  <c:v>2.983771272474281E-2</c:v>
                </c:pt>
                <c:pt idx="945">
                  <c:v>2.9998890074471221E-2</c:v>
                </c:pt>
                <c:pt idx="946">
                  <c:v>3.0018388205963399E-2</c:v>
                </c:pt>
                <c:pt idx="947">
                  <c:v>3.0160676089263771E-2</c:v>
                </c:pt>
                <c:pt idx="948">
                  <c:v>3.0073991552883841E-2</c:v>
                </c:pt>
                <c:pt idx="949">
                  <c:v>3.0315033979367911E-2</c:v>
                </c:pt>
                <c:pt idx="950">
                  <c:v>3.1131753790483038E-2</c:v>
                </c:pt>
                <c:pt idx="951">
                  <c:v>3.1342089177470875E-2</c:v>
                </c:pt>
                <c:pt idx="952">
                  <c:v>3.1351144843531187E-2</c:v>
                </c:pt>
                <c:pt idx="953">
                  <c:v>3.135036058665433E-2</c:v>
                </c:pt>
                <c:pt idx="954">
                  <c:v>3.1161432888113145E-2</c:v>
                </c:pt>
                <c:pt idx="955">
                  <c:v>3.1180268286947529E-2</c:v>
                </c:pt>
                <c:pt idx="956">
                  <c:v>3.2504357660420605E-2</c:v>
                </c:pt>
                <c:pt idx="957">
                  <c:v>3.2438767734528411E-2</c:v>
                </c:pt>
                <c:pt idx="958">
                  <c:v>3.245315137798202E-2</c:v>
                </c:pt>
                <c:pt idx="959">
                  <c:v>3.346718743944456E-2</c:v>
                </c:pt>
                <c:pt idx="960">
                  <c:v>3.3458478628866362E-2</c:v>
                </c:pt>
                <c:pt idx="961">
                  <c:v>3.3460309253791891E-2</c:v>
                </c:pt>
                <c:pt idx="962">
                  <c:v>3.4768815275364559E-2</c:v>
                </c:pt>
                <c:pt idx="963">
                  <c:v>3.5887687270841039E-2</c:v>
                </c:pt>
                <c:pt idx="964">
                  <c:v>3.5843880713301808E-2</c:v>
                </c:pt>
                <c:pt idx="965">
                  <c:v>3.631838068274118E-2</c:v>
                </c:pt>
                <c:pt idx="966">
                  <c:v>3.6423345305423682E-2</c:v>
                </c:pt>
                <c:pt idx="967">
                  <c:v>3.6790640030862354E-2</c:v>
                </c:pt>
                <c:pt idx="968">
                  <c:v>3.7946729868774537E-2</c:v>
                </c:pt>
                <c:pt idx="969">
                  <c:v>3.8834507736177595E-2</c:v>
                </c:pt>
                <c:pt idx="970">
                  <c:v>3.8638211026365991E-2</c:v>
                </c:pt>
                <c:pt idx="971">
                  <c:v>3.9439415062551664E-2</c:v>
                </c:pt>
                <c:pt idx="972">
                  <c:v>3.938403934390277E-2</c:v>
                </c:pt>
                <c:pt idx="973">
                  <c:v>3.9497100950403236E-2</c:v>
                </c:pt>
                <c:pt idx="974">
                  <c:v>3.9553090751779957E-2</c:v>
                </c:pt>
                <c:pt idx="975">
                  <c:v>3.9664751597845382E-2</c:v>
                </c:pt>
                <c:pt idx="976">
                  <c:v>3.9733286178791911E-2</c:v>
                </c:pt>
                <c:pt idx="977">
                  <c:v>4.0375449837332052E-2</c:v>
                </c:pt>
                <c:pt idx="978">
                  <c:v>4.0614684270306706E-2</c:v>
                </c:pt>
                <c:pt idx="979">
                  <c:v>4.124627570525978E-2</c:v>
                </c:pt>
                <c:pt idx="980">
                  <c:v>4.1236019341754804E-2</c:v>
                </c:pt>
                <c:pt idx="981">
                  <c:v>4.1387104898317068E-2</c:v>
                </c:pt>
                <c:pt idx="982">
                  <c:v>4.1572769181364114E-2</c:v>
                </c:pt>
                <c:pt idx="983">
                  <c:v>4.2118291817623256E-2</c:v>
                </c:pt>
                <c:pt idx="984">
                  <c:v>4.2356528376945132E-2</c:v>
                </c:pt>
                <c:pt idx="985">
                  <c:v>4.380689538174351E-2</c:v>
                </c:pt>
                <c:pt idx="986">
                  <c:v>4.3940126668055572E-2</c:v>
                </c:pt>
                <c:pt idx="987">
                  <c:v>4.3950326441871468E-2</c:v>
                </c:pt>
                <c:pt idx="988">
                  <c:v>4.4968650070315003E-2</c:v>
                </c:pt>
                <c:pt idx="989">
                  <c:v>4.4847213696250991E-2</c:v>
                </c:pt>
                <c:pt idx="990">
                  <c:v>4.5792743923616194E-2</c:v>
                </c:pt>
                <c:pt idx="991">
                  <c:v>4.6760689521857517E-2</c:v>
                </c:pt>
                <c:pt idx="992">
                  <c:v>4.7192473699963378E-2</c:v>
                </c:pt>
                <c:pt idx="993">
                  <c:v>4.7183432091328838E-2</c:v>
                </c:pt>
                <c:pt idx="994">
                  <c:v>5.5532741193714166E-2</c:v>
                </c:pt>
                <c:pt idx="995">
                  <c:v>5.5976905786396497E-2</c:v>
                </c:pt>
                <c:pt idx="996">
                  <c:v>5.6358733937682828E-2</c:v>
                </c:pt>
                <c:pt idx="997">
                  <c:v>5.6360947530296038E-2</c:v>
                </c:pt>
                <c:pt idx="998">
                  <c:v>5.6637261578175231E-2</c:v>
                </c:pt>
                <c:pt idx="999">
                  <c:v>5.7164650629901621E-2</c:v>
                </c:pt>
                <c:pt idx="1000">
                  <c:v>5.9927386488744482E-2</c:v>
                </c:pt>
                <c:pt idx="1001">
                  <c:v>5.9860911594691112E-2</c:v>
                </c:pt>
                <c:pt idx="1002">
                  <c:v>6.292273042069553E-2</c:v>
                </c:pt>
                <c:pt idx="1003">
                  <c:v>6.3015332508808114E-2</c:v>
                </c:pt>
                <c:pt idx="1004">
                  <c:v>6.3289816117158823E-2</c:v>
                </c:pt>
                <c:pt idx="1005">
                  <c:v>6.4423894036285123E-2</c:v>
                </c:pt>
                <c:pt idx="1006">
                  <c:v>6.4400129618777543E-2</c:v>
                </c:pt>
                <c:pt idx="1007">
                  <c:v>6.4808403735581915E-2</c:v>
                </c:pt>
                <c:pt idx="1008">
                  <c:v>6.4794590056616724E-2</c:v>
                </c:pt>
                <c:pt idx="1009">
                  <c:v>6.5051401138883858E-2</c:v>
                </c:pt>
                <c:pt idx="1010">
                  <c:v>6.5057129694632329E-2</c:v>
                </c:pt>
                <c:pt idx="1011">
                  <c:v>6.5092411417365714E-2</c:v>
                </c:pt>
                <c:pt idx="1012">
                  <c:v>6.5147067063503511E-2</c:v>
                </c:pt>
                <c:pt idx="1013">
                  <c:v>6.5286443044864917E-2</c:v>
                </c:pt>
                <c:pt idx="1014">
                  <c:v>6.5535466857020205E-2</c:v>
                </c:pt>
                <c:pt idx="1015">
                  <c:v>6.5734399790395248E-2</c:v>
                </c:pt>
                <c:pt idx="1016">
                  <c:v>6.5821073233298735E-2</c:v>
                </c:pt>
                <c:pt idx="1017">
                  <c:v>6.8240627875162413E-2</c:v>
                </c:pt>
                <c:pt idx="1018">
                  <c:v>6.8207867402253125E-2</c:v>
                </c:pt>
                <c:pt idx="1019">
                  <c:v>6.810958415510629E-2</c:v>
                </c:pt>
                <c:pt idx="1020">
                  <c:v>6.7989098957335362E-2</c:v>
                </c:pt>
                <c:pt idx="1021">
                  <c:v>6.7918899458420959E-2</c:v>
                </c:pt>
                <c:pt idx="1022">
                  <c:v>6.792241536496324E-2</c:v>
                </c:pt>
                <c:pt idx="1023">
                  <c:v>6.7891564382095926E-2</c:v>
                </c:pt>
                <c:pt idx="1024">
                  <c:v>6.7878033330851253E-2</c:v>
                </c:pt>
                <c:pt idx="1025">
                  <c:v>6.7867368951452553E-2</c:v>
                </c:pt>
                <c:pt idx="1026">
                  <c:v>6.7853418246753644E-2</c:v>
                </c:pt>
                <c:pt idx="1027">
                  <c:v>6.7869545728514488E-2</c:v>
                </c:pt>
                <c:pt idx="1028">
                  <c:v>6.7788196857123895E-2</c:v>
                </c:pt>
                <c:pt idx="1029">
                  <c:v>6.7823826426582828E-2</c:v>
                </c:pt>
                <c:pt idx="1030">
                  <c:v>6.7789465831607845E-2</c:v>
                </c:pt>
                <c:pt idx="1031">
                  <c:v>6.7809315426824432E-2</c:v>
                </c:pt>
                <c:pt idx="1032">
                  <c:v>6.7827595548598227E-2</c:v>
                </c:pt>
                <c:pt idx="1033">
                  <c:v>6.7828067284841934E-2</c:v>
                </c:pt>
                <c:pt idx="1034">
                  <c:v>6.7796878819567918E-2</c:v>
                </c:pt>
                <c:pt idx="1035">
                  <c:v>6.7648801839035322E-2</c:v>
                </c:pt>
                <c:pt idx="1036">
                  <c:v>6.7686234958658387E-2</c:v>
                </c:pt>
                <c:pt idx="1037">
                  <c:v>6.7651865670312339E-2</c:v>
                </c:pt>
                <c:pt idx="1038">
                  <c:v>6.7046255762429327E-2</c:v>
                </c:pt>
                <c:pt idx="1039">
                  <c:v>6.7020082878364043E-2</c:v>
                </c:pt>
                <c:pt idx="1040">
                  <c:v>6.7016439183184992E-2</c:v>
                </c:pt>
                <c:pt idx="1041">
                  <c:v>6.6647475261593384E-2</c:v>
                </c:pt>
                <c:pt idx="1042">
                  <c:v>6.6147800495692036E-2</c:v>
                </c:pt>
                <c:pt idx="1043">
                  <c:v>6.4341767140907016E-2</c:v>
                </c:pt>
                <c:pt idx="1044">
                  <c:v>6.4256530573981244E-2</c:v>
                </c:pt>
                <c:pt idx="1045">
                  <c:v>6.3936755566873241E-2</c:v>
                </c:pt>
                <c:pt idx="1046">
                  <c:v>6.3758580444189777E-2</c:v>
                </c:pt>
                <c:pt idx="1047">
                  <c:v>6.372035210233043E-2</c:v>
                </c:pt>
                <c:pt idx="1048">
                  <c:v>6.3574436468652518E-2</c:v>
                </c:pt>
                <c:pt idx="1049">
                  <c:v>6.3573421755483764E-2</c:v>
                </c:pt>
                <c:pt idx="1050">
                  <c:v>6.3510997364462238E-2</c:v>
                </c:pt>
                <c:pt idx="1051">
                  <c:v>6.2901753251530856E-2</c:v>
                </c:pt>
                <c:pt idx="1052">
                  <c:v>6.2712969409177366E-2</c:v>
                </c:pt>
                <c:pt idx="1053">
                  <c:v>6.2740124930784694E-2</c:v>
                </c:pt>
                <c:pt idx="1054">
                  <c:v>6.2732688668532932E-2</c:v>
                </c:pt>
                <c:pt idx="1055">
                  <c:v>6.2726415219406209E-2</c:v>
                </c:pt>
                <c:pt idx="1056">
                  <c:v>6.2594247512047591E-2</c:v>
                </c:pt>
                <c:pt idx="1057">
                  <c:v>6.1606719843612406E-2</c:v>
                </c:pt>
                <c:pt idx="1058">
                  <c:v>6.1621476230473593E-2</c:v>
                </c:pt>
                <c:pt idx="1059">
                  <c:v>6.1604566213469443E-2</c:v>
                </c:pt>
                <c:pt idx="1060">
                  <c:v>6.1271322567268256E-2</c:v>
                </c:pt>
                <c:pt idx="1061">
                  <c:v>6.1315354129267606E-2</c:v>
                </c:pt>
                <c:pt idx="1062">
                  <c:v>6.1364327052200206E-2</c:v>
                </c:pt>
                <c:pt idx="1063">
                  <c:v>6.0366878964091243E-2</c:v>
                </c:pt>
                <c:pt idx="1064">
                  <c:v>5.9265481009368799E-2</c:v>
                </c:pt>
                <c:pt idx="1065">
                  <c:v>5.9290045932120991E-2</c:v>
                </c:pt>
                <c:pt idx="1066">
                  <c:v>5.9197274889320146E-2</c:v>
                </c:pt>
                <c:pt idx="1067">
                  <c:v>5.9232942925423318E-2</c:v>
                </c:pt>
                <c:pt idx="1068">
                  <c:v>5.9136225821491098E-2</c:v>
                </c:pt>
                <c:pt idx="1069">
                  <c:v>5.872990232906132E-2</c:v>
                </c:pt>
                <c:pt idx="1070">
                  <c:v>5.7893442482602073E-2</c:v>
                </c:pt>
                <c:pt idx="1071">
                  <c:v>5.7765090580502075E-2</c:v>
                </c:pt>
                <c:pt idx="1072">
                  <c:v>5.6916377615897761E-2</c:v>
                </c:pt>
                <c:pt idx="1073">
                  <c:v>5.6880843806498917E-2</c:v>
                </c:pt>
                <c:pt idx="1074">
                  <c:v>5.66666259524038E-2</c:v>
                </c:pt>
                <c:pt idx="1075">
                  <c:v>5.6707999100445605E-2</c:v>
                </c:pt>
                <c:pt idx="1076">
                  <c:v>5.6735975644225799E-2</c:v>
                </c:pt>
                <c:pt idx="1077">
                  <c:v>5.6737025901404697E-2</c:v>
                </c:pt>
                <c:pt idx="1078">
                  <c:v>5.5967071329446734E-2</c:v>
                </c:pt>
                <c:pt idx="1079">
                  <c:v>5.592218148261225E-2</c:v>
                </c:pt>
                <c:pt idx="1080">
                  <c:v>5.573741700978415E-2</c:v>
                </c:pt>
                <c:pt idx="1081">
                  <c:v>5.5767668788535514E-2</c:v>
                </c:pt>
                <c:pt idx="1082">
                  <c:v>5.5806468234440333E-2</c:v>
                </c:pt>
                <c:pt idx="1083">
                  <c:v>5.5501448099720442E-2</c:v>
                </c:pt>
                <c:pt idx="1084">
                  <c:v>5.4864805313038764E-2</c:v>
                </c:pt>
                <c:pt idx="1085">
                  <c:v>5.4562722355147447E-2</c:v>
                </c:pt>
                <c:pt idx="1086">
                  <c:v>5.2858357065803878E-2</c:v>
                </c:pt>
                <c:pt idx="1087">
                  <c:v>5.2969409237436871E-2</c:v>
                </c:pt>
                <c:pt idx="1088">
                  <c:v>5.2959182763168265E-2</c:v>
                </c:pt>
                <c:pt idx="1089">
                  <c:v>5.2485462108952545E-2</c:v>
                </c:pt>
                <c:pt idx="1090">
                  <c:v>5.2512858921630143E-2</c:v>
                </c:pt>
                <c:pt idx="1091">
                  <c:v>5.1294105919663054E-2</c:v>
                </c:pt>
                <c:pt idx="1092">
                  <c:v>5.0756531848185377E-2</c:v>
                </c:pt>
                <c:pt idx="1093">
                  <c:v>5.0582655456882834E-2</c:v>
                </c:pt>
                <c:pt idx="1094">
                  <c:v>5.0603780661172076E-2</c:v>
                </c:pt>
                <c:pt idx="1095">
                  <c:v>3.9453851181802398E-2</c:v>
                </c:pt>
                <c:pt idx="1096">
                  <c:v>3.9210819444287275E-2</c:v>
                </c:pt>
                <c:pt idx="1097">
                  <c:v>3.9007105590896755E-2</c:v>
                </c:pt>
                <c:pt idx="1098">
                  <c:v>3.8784851938615361E-2</c:v>
                </c:pt>
                <c:pt idx="1099">
                  <c:v>3.8665601544822986E-2</c:v>
                </c:pt>
                <c:pt idx="1100">
                  <c:v>3.8281808028354063E-2</c:v>
                </c:pt>
                <c:pt idx="1101">
                  <c:v>3.4761803898214282E-2</c:v>
                </c:pt>
                <c:pt idx="1102">
                  <c:v>3.4678429579765961E-2</c:v>
                </c:pt>
                <c:pt idx="1103">
                  <c:v>2.9791153623157769E-2</c:v>
                </c:pt>
                <c:pt idx="1104">
                  <c:v>2.9657460763874894E-2</c:v>
                </c:pt>
                <c:pt idx="1105">
                  <c:v>2.8642529021508524E-2</c:v>
                </c:pt>
                <c:pt idx="1106">
                  <c:v>2.6764541328148057E-2</c:v>
                </c:pt>
                <c:pt idx="1107">
                  <c:v>2.6753376697405414E-2</c:v>
                </c:pt>
                <c:pt idx="1108">
                  <c:v>2.5999807821381147E-2</c:v>
                </c:pt>
                <c:pt idx="1109">
                  <c:v>2.625700123945638E-2</c:v>
                </c:pt>
                <c:pt idx="1110">
                  <c:v>2.5858556213323034E-2</c:v>
                </c:pt>
                <c:pt idx="1111">
                  <c:v>2.5916437446533155E-2</c:v>
                </c:pt>
                <c:pt idx="1112">
                  <c:v>2.5683168535106389E-2</c:v>
                </c:pt>
                <c:pt idx="1113">
                  <c:v>2.5891336172105841E-2</c:v>
                </c:pt>
                <c:pt idx="1114">
                  <c:v>2.5699635229640066E-2</c:v>
                </c:pt>
                <c:pt idx="1115">
                  <c:v>2.513161762100749E-2</c:v>
                </c:pt>
                <c:pt idx="1116">
                  <c:v>2.4759539309344089E-2</c:v>
                </c:pt>
                <c:pt idx="1117">
                  <c:v>2.4657473519464918E-2</c:v>
                </c:pt>
                <c:pt idx="1118">
                  <c:v>1.7250238855616842E-2</c:v>
                </c:pt>
                <c:pt idx="1119">
                  <c:v>1.7235428360707791E-2</c:v>
                </c:pt>
                <c:pt idx="1120">
                  <c:v>1.7226837203144087E-2</c:v>
                </c:pt>
                <c:pt idx="1121">
                  <c:v>1.7272604026294248E-2</c:v>
                </c:pt>
                <c:pt idx="1122">
                  <c:v>1.741876609238836E-2</c:v>
                </c:pt>
                <c:pt idx="1123">
                  <c:v>1.7379940731935078E-2</c:v>
                </c:pt>
                <c:pt idx="1124">
                  <c:v>1.7284588303743419E-2</c:v>
                </c:pt>
                <c:pt idx="1125">
                  <c:v>1.7254366646669437E-2</c:v>
                </c:pt>
                <c:pt idx="1126">
                  <c:v>1.7243684053312631E-2</c:v>
                </c:pt>
                <c:pt idx="1127">
                  <c:v>1.721141951980815E-2</c:v>
                </c:pt>
                <c:pt idx="1128">
                  <c:v>1.7072186211808903E-2</c:v>
                </c:pt>
                <c:pt idx="1129">
                  <c:v>1.6994771192761542E-2</c:v>
                </c:pt>
                <c:pt idx="1130">
                  <c:v>1.6810171807695673E-2</c:v>
                </c:pt>
                <c:pt idx="1131">
                  <c:v>1.6874031390966691E-2</c:v>
                </c:pt>
                <c:pt idx="1132">
                  <c:v>1.7130053645709395E-2</c:v>
                </c:pt>
                <c:pt idx="1133">
                  <c:v>1.7072435209291175E-2</c:v>
                </c:pt>
                <c:pt idx="1134">
                  <c:v>1.7152388532694615E-2</c:v>
                </c:pt>
                <c:pt idx="1135">
                  <c:v>1.7095291575339819E-2</c:v>
                </c:pt>
                <c:pt idx="1136">
                  <c:v>1.6887002697352084E-2</c:v>
                </c:pt>
                <c:pt idx="1137">
                  <c:v>1.6591994229867145E-2</c:v>
                </c:pt>
                <c:pt idx="1138">
                  <c:v>1.6665706759744037E-2</c:v>
                </c:pt>
                <c:pt idx="1139">
                  <c:v>1.6595552917145394E-2</c:v>
                </c:pt>
                <c:pt idx="1140">
                  <c:v>1.7200441740587553E-2</c:v>
                </c:pt>
                <c:pt idx="1141">
                  <c:v>1.7216326111494356E-2</c:v>
                </c:pt>
                <c:pt idx="1142">
                  <c:v>1.7159660570898586E-2</c:v>
                </c:pt>
                <c:pt idx="1143">
                  <c:v>1.7132382438656928E-2</c:v>
                </c:pt>
                <c:pt idx="1144">
                  <c:v>1.7107086039447314E-2</c:v>
                </c:pt>
                <c:pt idx="1145">
                  <c:v>1.7110175082557917E-2</c:v>
                </c:pt>
                <c:pt idx="1146">
                  <c:v>1.7183275625687219E-2</c:v>
                </c:pt>
                <c:pt idx="1147">
                  <c:v>1.904172219116531E-2</c:v>
                </c:pt>
                <c:pt idx="1148">
                  <c:v>1.9097119276076123E-2</c:v>
                </c:pt>
                <c:pt idx="1149">
                  <c:v>1.9089869625425093E-2</c:v>
                </c:pt>
                <c:pt idx="1150">
                  <c:v>1.9383534113196162E-2</c:v>
                </c:pt>
                <c:pt idx="1151">
                  <c:v>1.9689978763492103E-2</c:v>
                </c:pt>
                <c:pt idx="1152">
                  <c:v>1.9645949661503563E-2</c:v>
                </c:pt>
                <c:pt idx="1153">
                  <c:v>1.9677655271119573E-2</c:v>
                </c:pt>
                <c:pt idx="1154">
                  <c:v>1.9739541255065496E-2</c:v>
                </c:pt>
                <c:pt idx="1155">
                  <c:v>1.9668072701682259E-2</c:v>
                </c:pt>
                <c:pt idx="1156">
                  <c:v>1.9726862540618541E-2</c:v>
                </c:pt>
                <c:pt idx="1157">
                  <c:v>1.9802995159905953E-2</c:v>
                </c:pt>
                <c:pt idx="1158">
                  <c:v>1.9786077250576177E-2</c:v>
                </c:pt>
                <c:pt idx="1159">
                  <c:v>1.9676211320375812E-2</c:v>
                </c:pt>
                <c:pt idx="1160">
                  <c:v>1.9552760391582925E-2</c:v>
                </c:pt>
                <c:pt idx="1161">
                  <c:v>1.9500995986263221E-2</c:v>
                </c:pt>
                <c:pt idx="1162">
                  <c:v>1.9351052670725243E-2</c:v>
                </c:pt>
                <c:pt idx="1163">
                  <c:v>1.9183084870426501E-2</c:v>
                </c:pt>
                <c:pt idx="1164">
                  <c:v>1.9156187232507765E-2</c:v>
                </c:pt>
                <c:pt idx="1165">
                  <c:v>1.9180081708826811E-2</c:v>
                </c:pt>
                <c:pt idx="1166">
                  <c:v>1.9139850623459131E-2</c:v>
                </c:pt>
                <c:pt idx="1167">
                  <c:v>1.9085336710642473E-2</c:v>
                </c:pt>
                <c:pt idx="1168">
                  <c:v>1.8925679103143692E-2</c:v>
                </c:pt>
                <c:pt idx="1169">
                  <c:v>1.8924085185685714E-2</c:v>
                </c:pt>
                <c:pt idx="1170">
                  <c:v>1.8511798286159901E-2</c:v>
                </c:pt>
                <c:pt idx="1171">
                  <c:v>1.8516858067674207E-2</c:v>
                </c:pt>
                <c:pt idx="1172">
                  <c:v>1.8499637409535641E-2</c:v>
                </c:pt>
                <c:pt idx="1173">
                  <c:v>1.8498289607141248E-2</c:v>
                </c:pt>
                <c:pt idx="1174">
                  <c:v>1.8517137819034232E-2</c:v>
                </c:pt>
                <c:pt idx="1175">
                  <c:v>1.8466167880501216E-2</c:v>
                </c:pt>
                <c:pt idx="1176">
                  <c:v>1.8460750344596887E-2</c:v>
                </c:pt>
                <c:pt idx="1177">
                  <c:v>1.8398964986418336E-2</c:v>
                </c:pt>
                <c:pt idx="1178">
                  <c:v>1.8449230051462668E-2</c:v>
                </c:pt>
                <c:pt idx="1179">
                  <c:v>1.8581978164835779E-2</c:v>
                </c:pt>
                <c:pt idx="1180">
                  <c:v>1.8583318429611216E-2</c:v>
                </c:pt>
                <c:pt idx="1181">
                  <c:v>1.8498174072156998E-2</c:v>
                </c:pt>
                <c:pt idx="1182">
                  <c:v>1.8336761114409801E-2</c:v>
                </c:pt>
                <c:pt idx="1183">
                  <c:v>1.8156087945769266E-2</c:v>
                </c:pt>
                <c:pt idx="1184">
                  <c:v>1.8056624619596267E-2</c:v>
                </c:pt>
                <c:pt idx="1185">
                  <c:v>1.79077791143081E-2</c:v>
                </c:pt>
                <c:pt idx="1186">
                  <c:v>1.7655820217621548E-2</c:v>
                </c:pt>
                <c:pt idx="1187">
                  <c:v>1.7613369462664709E-2</c:v>
                </c:pt>
                <c:pt idx="1188">
                  <c:v>1.7343351489560038E-2</c:v>
                </c:pt>
                <c:pt idx="1189">
                  <c:v>1.730041467898924E-2</c:v>
                </c:pt>
                <c:pt idx="1190">
                  <c:v>1.7386397045450388E-2</c:v>
                </c:pt>
                <c:pt idx="1191">
                  <c:v>1.7331215524353669E-2</c:v>
                </c:pt>
                <c:pt idx="1192">
                  <c:v>1.7168038622021587E-2</c:v>
                </c:pt>
                <c:pt idx="1193">
                  <c:v>1.709195978538702E-2</c:v>
                </c:pt>
                <c:pt idx="1194">
                  <c:v>1.7050805638832416E-2</c:v>
                </c:pt>
                <c:pt idx="1195">
                  <c:v>1.7004473196248343E-2</c:v>
                </c:pt>
                <c:pt idx="1196">
                  <c:v>1.7024121509381665E-2</c:v>
                </c:pt>
                <c:pt idx="1197">
                  <c:v>1.7037081740112214E-2</c:v>
                </c:pt>
                <c:pt idx="1198">
                  <c:v>1.6958440039230898E-2</c:v>
                </c:pt>
                <c:pt idx="1199">
                  <c:v>1.6943353856792933E-2</c:v>
                </c:pt>
                <c:pt idx="1200">
                  <c:v>1.7265662515027484E-2</c:v>
                </c:pt>
                <c:pt idx="1201">
                  <c:v>1.7336789163739621E-2</c:v>
                </c:pt>
                <c:pt idx="1202">
                  <c:v>1.7179164936241009E-2</c:v>
                </c:pt>
                <c:pt idx="1203">
                  <c:v>1.7188608528992549E-2</c:v>
                </c:pt>
                <c:pt idx="1204">
                  <c:v>1.7197735525411168E-2</c:v>
                </c:pt>
                <c:pt idx="1205">
                  <c:v>1.7216440611959611E-2</c:v>
                </c:pt>
                <c:pt idx="1206">
                  <c:v>1.7250488055774872E-2</c:v>
                </c:pt>
                <c:pt idx="1207">
                  <c:v>1.7082438089978863E-2</c:v>
                </c:pt>
                <c:pt idx="1208">
                  <c:v>1.7076328633657104E-2</c:v>
                </c:pt>
                <c:pt idx="1209">
                  <c:v>1.7051822537086241E-2</c:v>
                </c:pt>
                <c:pt idx="1210">
                  <c:v>1.6641430381951507E-2</c:v>
                </c:pt>
                <c:pt idx="1211">
                  <c:v>1.6670403374767256E-2</c:v>
                </c:pt>
                <c:pt idx="1212">
                  <c:v>1.7037725694583242E-2</c:v>
                </c:pt>
                <c:pt idx="1213">
                  <c:v>1.7080115656157219E-2</c:v>
                </c:pt>
                <c:pt idx="1214">
                  <c:v>1.6672856014191474E-2</c:v>
                </c:pt>
                <c:pt idx="1215">
                  <c:v>1.6673459986550836E-2</c:v>
                </c:pt>
                <c:pt idx="1216">
                  <c:v>1.6814837648506935E-2</c:v>
                </c:pt>
                <c:pt idx="1217">
                  <c:v>1.6810139099615342E-2</c:v>
                </c:pt>
                <c:pt idx="1218">
                  <c:v>1.6718939750436024E-2</c:v>
                </c:pt>
                <c:pt idx="1219">
                  <c:v>1.6764974996543891E-2</c:v>
                </c:pt>
                <c:pt idx="1220">
                  <c:v>1.670469079930182E-2</c:v>
                </c:pt>
                <c:pt idx="1221">
                  <c:v>1.6719089543008769E-2</c:v>
                </c:pt>
                <c:pt idx="1222">
                  <c:v>1.6729387135481933E-2</c:v>
                </c:pt>
                <c:pt idx="1223">
                  <c:v>1.6623158602701325E-2</c:v>
                </c:pt>
                <c:pt idx="1224">
                  <c:v>1.667448924233143E-2</c:v>
                </c:pt>
                <c:pt idx="1225">
                  <c:v>1.6597769680582988E-2</c:v>
                </c:pt>
                <c:pt idx="1226">
                  <c:v>1.6592132174082543E-2</c:v>
                </c:pt>
                <c:pt idx="1227">
                  <c:v>1.6769081120501211E-2</c:v>
                </c:pt>
                <c:pt idx="1228">
                  <c:v>1.6770156165834646E-2</c:v>
                </c:pt>
                <c:pt idx="1229">
                  <c:v>1.6726034270017186E-2</c:v>
                </c:pt>
                <c:pt idx="1230">
                  <c:v>1.672789547516141E-2</c:v>
                </c:pt>
                <c:pt idx="1231">
                  <c:v>1.6687804975521171E-2</c:v>
                </c:pt>
                <c:pt idx="1232">
                  <c:v>1.6612076241831069E-2</c:v>
                </c:pt>
                <c:pt idx="1233">
                  <c:v>1.6272994422961456E-2</c:v>
                </c:pt>
                <c:pt idx="1234">
                  <c:v>1.6272800735103891E-2</c:v>
                </c:pt>
                <c:pt idx="1235">
                  <c:v>1.619405173103354E-2</c:v>
                </c:pt>
                <c:pt idx="1236">
                  <c:v>1.6315432653394829E-2</c:v>
                </c:pt>
                <c:pt idx="1237">
                  <c:v>1.6300769698823592E-2</c:v>
                </c:pt>
                <c:pt idx="1238">
                  <c:v>1.6269876081765069E-2</c:v>
                </c:pt>
                <c:pt idx="1239">
                  <c:v>1.6311881853614422E-2</c:v>
                </c:pt>
                <c:pt idx="1240">
                  <c:v>1.6280390006774399E-2</c:v>
                </c:pt>
                <c:pt idx="1241">
                  <c:v>1.5724196399245011E-2</c:v>
                </c:pt>
                <c:pt idx="1242">
                  <c:v>1.5690017995311549E-2</c:v>
                </c:pt>
                <c:pt idx="1243">
                  <c:v>1.5703617026309669E-2</c:v>
                </c:pt>
                <c:pt idx="1244">
                  <c:v>1.5714834024054807E-2</c:v>
                </c:pt>
                <c:pt idx="1245">
                  <c:v>1.6163068937704129E-2</c:v>
                </c:pt>
                <c:pt idx="1246">
                  <c:v>1.6149074367387044E-2</c:v>
                </c:pt>
                <c:pt idx="1247">
                  <c:v>1.6079352521056849E-2</c:v>
                </c:pt>
                <c:pt idx="1248">
                  <c:v>1.3867321841959886E-2</c:v>
                </c:pt>
                <c:pt idx="1249">
                  <c:v>1.3971660445144474E-2</c:v>
                </c:pt>
                <c:pt idx="1250">
                  <c:v>1.3908666748315205E-2</c:v>
                </c:pt>
                <c:pt idx="1251">
                  <c:v>1.3433641725846891E-2</c:v>
                </c:pt>
                <c:pt idx="1252">
                  <c:v>1.3024185053472101E-2</c:v>
                </c:pt>
                <c:pt idx="1253">
                  <c:v>1.3046633752163871E-2</c:v>
                </c:pt>
                <c:pt idx="1254">
                  <c:v>1.307623705654121E-2</c:v>
                </c:pt>
                <c:pt idx="1255">
                  <c:v>1.2862457525102108E-2</c:v>
                </c:pt>
                <c:pt idx="1256">
                  <c:v>1.2860418305270337E-2</c:v>
                </c:pt>
                <c:pt idx="1257">
                  <c:v>1.276894570616462E-2</c:v>
                </c:pt>
                <c:pt idx="1258">
                  <c:v>1.2768788739742869E-2</c:v>
                </c:pt>
                <c:pt idx="1259">
                  <c:v>1.2741839534906802E-2</c:v>
                </c:pt>
                <c:pt idx="1260">
                  <c:v>1.2730686383709873E-2</c:v>
                </c:pt>
                <c:pt idx="1261">
                  <c:v>1.2769922544960555E-2</c:v>
                </c:pt>
                <c:pt idx="1262">
                  <c:v>1.2805705669306798E-2</c:v>
                </c:pt>
                <c:pt idx="1263">
                  <c:v>1.2714106336148719E-2</c:v>
                </c:pt>
                <c:pt idx="1264">
                  <c:v>1.282260961402127E-2</c:v>
                </c:pt>
                <c:pt idx="1265">
                  <c:v>1.2755481983702223E-2</c:v>
                </c:pt>
                <c:pt idx="1266">
                  <c:v>1.2892378806238041E-2</c:v>
                </c:pt>
                <c:pt idx="1267">
                  <c:v>1.2802841673776107E-2</c:v>
                </c:pt>
                <c:pt idx="1268">
                  <c:v>1.2654094474840782E-2</c:v>
                </c:pt>
                <c:pt idx="1269">
                  <c:v>1.2700978327230106E-2</c:v>
                </c:pt>
                <c:pt idx="1270">
                  <c:v>1.2699721597000363E-2</c:v>
                </c:pt>
                <c:pt idx="1271">
                  <c:v>1.3046746727871865E-2</c:v>
                </c:pt>
                <c:pt idx="1272">
                  <c:v>1.307235093394989E-2</c:v>
                </c:pt>
                <c:pt idx="1273">
                  <c:v>1.3065114391070047E-2</c:v>
                </c:pt>
                <c:pt idx="1274">
                  <c:v>1.3070593850974074E-2</c:v>
                </c:pt>
                <c:pt idx="1275">
                  <c:v>1.3416957173024152E-2</c:v>
                </c:pt>
                <c:pt idx="1276">
                  <c:v>1.3432207808551505E-2</c:v>
                </c:pt>
                <c:pt idx="1277">
                  <c:v>1.3398831129171281E-2</c:v>
                </c:pt>
                <c:pt idx="1278">
                  <c:v>1.3372299082711068E-2</c:v>
                </c:pt>
                <c:pt idx="1279">
                  <c:v>1.3317415943844297E-2</c:v>
                </c:pt>
                <c:pt idx="1280">
                  <c:v>1.3132745916525215E-2</c:v>
                </c:pt>
                <c:pt idx="1281">
                  <c:v>1.3128508743072798E-2</c:v>
                </c:pt>
                <c:pt idx="1282">
                  <c:v>1.3028920880083632E-2</c:v>
                </c:pt>
                <c:pt idx="1283">
                  <c:v>1.3039279107278232E-2</c:v>
                </c:pt>
                <c:pt idx="1284">
                  <c:v>1.3046635278767031E-2</c:v>
                </c:pt>
                <c:pt idx="1285">
                  <c:v>1.3144496998437609E-2</c:v>
                </c:pt>
                <c:pt idx="1286">
                  <c:v>1.2982169350886677E-2</c:v>
                </c:pt>
                <c:pt idx="1287">
                  <c:v>1.2975415475381372E-2</c:v>
                </c:pt>
                <c:pt idx="1288">
                  <c:v>1.2975010743761501E-2</c:v>
                </c:pt>
                <c:pt idx="1289">
                  <c:v>1.3074837771408056E-2</c:v>
                </c:pt>
                <c:pt idx="1290">
                  <c:v>1.3089269565961037E-2</c:v>
                </c:pt>
                <c:pt idx="1291">
                  <c:v>1.3064424514372994E-2</c:v>
                </c:pt>
                <c:pt idx="1292">
                  <c:v>1.3052880202813102E-2</c:v>
                </c:pt>
                <c:pt idx="1293">
                  <c:v>1.3054435610020289E-2</c:v>
                </c:pt>
                <c:pt idx="1294">
                  <c:v>1.3024689899408696E-2</c:v>
                </c:pt>
                <c:pt idx="1295">
                  <c:v>1.3025965934250667E-2</c:v>
                </c:pt>
                <c:pt idx="1296">
                  <c:v>1.3022534053152372E-2</c:v>
                </c:pt>
                <c:pt idx="1297">
                  <c:v>1.3044299542699193E-2</c:v>
                </c:pt>
                <c:pt idx="1298">
                  <c:v>1.306305030814218E-2</c:v>
                </c:pt>
                <c:pt idx="1299">
                  <c:v>1.3100320852771036E-2</c:v>
                </c:pt>
                <c:pt idx="1300">
                  <c:v>1.3277356728101051E-2</c:v>
                </c:pt>
                <c:pt idx="1301">
                  <c:v>1.2924739295744125E-2</c:v>
                </c:pt>
                <c:pt idx="1302">
                  <c:v>1.349935422865833E-2</c:v>
                </c:pt>
                <c:pt idx="1303">
                  <c:v>1.3509225058999956E-2</c:v>
                </c:pt>
                <c:pt idx="1304">
                  <c:v>1.3476544523514496E-2</c:v>
                </c:pt>
                <c:pt idx="1305">
                  <c:v>1.3448854796220494E-2</c:v>
                </c:pt>
                <c:pt idx="1306">
                  <c:v>1.370438672676828E-2</c:v>
                </c:pt>
                <c:pt idx="1307">
                  <c:v>1.4060914049949557E-2</c:v>
                </c:pt>
                <c:pt idx="1308">
                  <c:v>1.4202453142726735E-2</c:v>
                </c:pt>
                <c:pt idx="1309">
                  <c:v>1.4501327148626592E-2</c:v>
                </c:pt>
                <c:pt idx="1310">
                  <c:v>1.4595203942695957E-2</c:v>
                </c:pt>
                <c:pt idx="1311">
                  <c:v>1.4666664112741945E-2</c:v>
                </c:pt>
                <c:pt idx="1312">
                  <c:v>1.4879212472683241E-2</c:v>
                </c:pt>
                <c:pt idx="1313">
                  <c:v>1.431033571065345E-2</c:v>
                </c:pt>
                <c:pt idx="1314">
                  <c:v>1.4367496767000191E-2</c:v>
                </c:pt>
                <c:pt idx="1315">
                  <c:v>1.4375457310975141E-2</c:v>
                </c:pt>
                <c:pt idx="1316">
                  <c:v>1.4720128359092637E-2</c:v>
                </c:pt>
                <c:pt idx="1317">
                  <c:v>1.4798723431298535E-2</c:v>
                </c:pt>
                <c:pt idx="1318">
                  <c:v>1.4807237205393606E-2</c:v>
                </c:pt>
                <c:pt idx="1319">
                  <c:v>1.475409217060638E-2</c:v>
                </c:pt>
                <c:pt idx="1320">
                  <c:v>1.5266567422539514E-2</c:v>
                </c:pt>
                <c:pt idx="1321">
                  <c:v>1.5321598175490551E-2</c:v>
                </c:pt>
                <c:pt idx="1322">
                  <c:v>1.5454618048341438E-2</c:v>
                </c:pt>
                <c:pt idx="1323">
                  <c:v>1.5409292698821884E-2</c:v>
                </c:pt>
                <c:pt idx="1324">
                  <c:v>1.5516691276376579E-2</c:v>
                </c:pt>
                <c:pt idx="1325">
                  <c:v>1.5492908787989314E-2</c:v>
                </c:pt>
                <c:pt idx="1326">
                  <c:v>1.549349484270951E-2</c:v>
                </c:pt>
                <c:pt idx="1327">
                  <c:v>1.5497040573247469E-2</c:v>
                </c:pt>
                <c:pt idx="1328">
                  <c:v>1.5411502915995372E-2</c:v>
                </c:pt>
                <c:pt idx="1329">
                  <c:v>1.5824110640764125E-2</c:v>
                </c:pt>
                <c:pt idx="1330">
                  <c:v>1.634605708261988E-2</c:v>
                </c:pt>
                <c:pt idx="1331">
                  <c:v>1.6326743074394037E-2</c:v>
                </c:pt>
                <c:pt idx="1332">
                  <c:v>1.6344304815512283E-2</c:v>
                </c:pt>
                <c:pt idx="1333">
                  <c:v>1.6345844608969002E-2</c:v>
                </c:pt>
                <c:pt idx="1334">
                  <c:v>1.6345694382957479E-2</c:v>
                </c:pt>
                <c:pt idx="1335">
                  <c:v>1.6315871247702719E-2</c:v>
                </c:pt>
                <c:pt idx="1336">
                  <c:v>1.6313182139240261E-2</c:v>
                </c:pt>
                <c:pt idx="1337">
                  <c:v>1.6183059732242988E-2</c:v>
                </c:pt>
                <c:pt idx="1338">
                  <c:v>1.6114095797482818E-2</c:v>
                </c:pt>
                <c:pt idx="1339">
                  <c:v>1.60497716980617E-2</c:v>
                </c:pt>
                <c:pt idx="1340">
                  <c:v>1.6102214291693492E-2</c:v>
                </c:pt>
                <c:pt idx="1341">
                  <c:v>1.6503233321328591E-2</c:v>
                </c:pt>
                <c:pt idx="1342">
                  <c:v>1.6592256168353851E-2</c:v>
                </c:pt>
                <c:pt idx="1343">
                  <c:v>1.673873004070078E-2</c:v>
                </c:pt>
                <c:pt idx="1344">
                  <c:v>1.7247672538407706E-2</c:v>
                </c:pt>
                <c:pt idx="1345">
                  <c:v>1.7252502487252821E-2</c:v>
                </c:pt>
                <c:pt idx="1346">
                  <c:v>1.6798962879376666E-2</c:v>
                </c:pt>
                <c:pt idx="1347">
                  <c:v>1.7008132324654753E-2</c:v>
                </c:pt>
                <c:pt idx="1348">
                  <c:v>1.7604027174863143E-2</c:v>
                </c:pt>
                <c:pt idx="1349">
                  <c:v>1.7614360271858785E-2</c:v>
                </c:pt>
                <c:pt idx="1350">
                  <c:v>1.750295586950287E-2</c:v>
                </c:pt>
                <c:pt idx="1351">
                  <c:v>1.7621145836344138E-2</c:v>
                </c:pt>
                <c:pt idx="1352">
                  <c:v>1.7641426903808925E-2</c:v>
                </c:pt>
                <c:pt idx="1353">
                  <c:v>1.7702670178036645E-2</c:v>
                </c:pt>
                <c:pt idx="1354">
                  <c:v>1.7750161960198844E-2</c:v>
                </c:pt>
                <c:pt idx="1355">
                  <c:v>1.7700230960974141E-2</c:v>
                </c:pt>
                <c:pt idx="1356">
                  <c:v>1.7716973581288379E-2</c:v>
                </c:pt>
                <c:pt idx="1357">
                  <c:v>1.7941529766903039E-2</c:v>
                </c:pt>
                <c:pt idx="1358">
                  <c:v>1.818355093840306E-2</c:v>
                </c:pt>
                <c:pt idx="1359">
                  <c:v>1.8133511907281998E-2</c:v>
                </c:pt>
                <c:pt idx="1360">
                  <c:v>1.8441790944638731E-2</c:v>
                </c:pt>
                <c:pt idx="1361">
                  <c:v>1.8467594900636052E-2</c:v>
                </c:pt>
                <c:pt idx="1362">
                  <c:v>1.8432501314520441E-2</c:v>
                </c:pt>
                <c:pt idx="1363">
                  <c:v>1.8406727824460036E-2</c:v>
                </c:pt>
                <c:pt idx="1364">
                  <c:v>1.842693748265559E-2</c:v>
                </c:pt>
                <c:pt idx="1365">
                  <c:v>1.8559736419779784E-2</c:v>
                </c:pt>
                <c:pt idx="1366">
                  <c:v>1.8648721186852117E-2</c:v>
                </c:pt>
                <c:pt idx="1367">
                  <c:v>1.8528891223098806E-2</c:v>
                </c:pt>
                <c:pt idx="1368">
                  <c:v>1.8466669031059556E-2</c:v>
                </c:pt>
                <c:pt idx="1369">
                  <c:v>1.8459658248393657E-2</c:v>
                </c:pt>
                <c:pt idx="1370">
                  <c:v>1.8416562892575223E-2</c:v>
                </c:pt>
                <c:pt idx="1371">
                  <c:v>1.8418499189825063E-2</c:v>
                </c:pt>
                <c:pt idx="1372">
                  <c:v>1.8209283153213438E-2</c:v>
                </c:pt>
                <c:pt idx="1373">
                  <c:v>1.8170320061209264E-2</c:v>
                </c:pt>
                <c:pt idx="1374">
                  <c:v>1.8188987971548064E-2</c:v>
                </c:pt>
                <c:pt idx="1375">
                  <c:v>1.8205843545013593E-2</c:v>
                </c:pt>
                <c:pt idx="1376">
                  <c:v>1.7972951456470647E-2</c:v>
                </c:pt>
                <c:pt idx="1377">
                  <c:v>1.8081909080222225E-2</c:v>
                </c:pt>
                <c:pt idx="1378">
                  <c:v>1.803984495218152E-2</c:v>
                </c:pt>
                <c:pt idx="1379">
                  <c:v>1.8048397890420679E-2</c:v>
                </c:pt>
                <c:pt idx="1380">
                  <c:v>1.8087126425976607E-2</c:v>
                </c:pt>
                <c:pt idx="1381">
                  <c:v>1.8304883470555325E-2</c:v>
                </c:pt>
                <c:pt idx="1382">
                  <c:v>1.8599600536026939E-2</c:v>
                </c:pt>
                <c:pt idx="1383">
                  <c:v>1.8617746538562387E-2</c:v>
                </c:pt>
                <c:pt idx="1384">
                  <c:v>1.8545645451940838E-2</c:v>
                </c:pt>
                <c:pt idx="1385">
                  <c:v>1.8538011867960735E-2</c:v>
                </c:pt>
                <c:pt idx="1386">
                  <c:v>1.8515296753545712E-2</c:v>
                </c:pt>
                <c:pt idx="1387">
                  <c:v>1.8550836072558589E-2</c:v>
                </c:pt>
                <c:pt idx="1388">
                  <c:v>1.8522037747266181E-2</c:v>
                </c:pt>
                <c:pt idx="1389">
                  <c:v>1.8568962171052868E-2</c:v>
                </c:pt>
                <c:pt idx="1390">
                  <c:v>1.8508611839302001E-2</c:v>
                </c:pt>
                <c:pt idx="1391">
                  <c:v>1.8499301297194463E-2</c:v>
                </c:pt>
                <c:pt idx="1392">
                  <c:v>1.8412287986874564E-2</c:v>
                </c:pt>
                <c:pt idx="1393">
                  <c:v>1.8441642459549604E-2</c:v>
                </c:pt>
                <c:pt idx="1394">
                  <c:v>1.8461138468839237E-2</c:v>
                </c:pt>
                <c:pt idx="1395">
                  <c:v>1.8474187997943082E-2</c:v>
                </c:pt>
                <c:pt idx="1396">
                  <c:v>1.848248744149188E-2</c:v>
                </c:pt>
                <c:pt idx="1397">
                  <c:v>1.8494922310216166E-2</c:v>
                </c:pt>
                <c:pt idx="1398">
                  <c:v>1.8475439899181406E-2</c:v>
                </c:pt>
                <c:pt idx="1399">
                  <c:v>1.8426314496973958E-2</c:v>
                </c:pt>
                <c:pt idx="1400">
                  <c:v>1.8478137279032428E-2</c:v>
                </c:pt>
                <c:pt idx="1401">
                  <c:v>1.837342086933353E-2</c:v>
                </c:pt>
                <c:pt idx="1402">
                  <c:v>1.8346537946530132E-2</c:v>
                </c:pt>
                <c:pt idx="1403">
                  <c:v>1.783010320209236E-2</c:v>
                </c:pt>
                <c:pt idx="1404">
                  <c:v>1.7816873329014479E-2</c:v>
                </c:pt>
                <c:pt idx="1405">
                  <c:v>1.7853935523401032E-2</c:v>
                </c:pt>
                <c:pt idx="1406">
                  <c:v>1.7865025201972865E-2</c:v>
                </c:pt>
                <c:pt idx="1407">
                  <c:v>1.7587847543323314E-2</c:v>
                </c:pt>
                <c:pt idx="1408">
                  <c:v>1.7558885141248884E-2</c:v>
                </c:pt>
                <c:pt idx="1409">
                  <c:v>1.8096528391430302E-2</c:v>
                </c:pt>
                <c:pt idx="1410">
                  <c:v>1.8827651664481117E-2</c:v>
                </c:pt>
                <c:pt idx="1411">
                  <c:v>1.8744187896517633E-2</c:v>
                </c:pt>
                <c:pt idx="1412">
                  <c:v>1.8738226564090573E-2</c:v>
                </c:pt>
                <c:pt idx="1413">
                  <c:v>1.8545521097977677E-2</c:v>
                </c:pt>
                <c:pt idx="1414">
                  <c:v>1.8550729977242549E-2</c:v>
                </c:pt>
                <c:pt idx="1415">
                  <c:v>1.8475419541860969E-2</c:v>
                </c:pt>
                <c:pt idx="1416">
                  <c:v>1.8498539192425112E-2</c:v>
                </c:pt>
                <c:pt idx="1417">
                  <c:v>1.822595269494234E-2</c:v>
                </c:pt>
                <c:pt idx="1418">
                  <c:v>1.8053548788984016E-2</c:v>
                </c:pt>
                <c:pt idx="1419">
                  <c:v>1.8044795924394605E-2</c:v>
                </c:pt>
                <c:pt idx="1420">
                  <c:v>1.8043003616685066E-2</c:v>
                </c:pt>
                <c:pt idx="1421">
                  <c:v>1.7538008140694315E-2</c:v>
                </c:pt>
                <c:pt idx="1422">
                  <c:v>1.7505117757030376E-2</c:v>
                </c:pt>
                <c:pt idx="1423">
                  <c:v>1.7355235417184436E-2</c:v>
                </c:pt>
                <c:pt idx="1424">
                  <c:v>1.7359448181465523E-2</c:v>
                </c:pt>
                <c:pt idx="1425">
                  <c:v>1.7396340788369661E-2</c:v>
                </c:pt>
                <c:pt idx="1426">
                  <c:v>1.7527663980813249E-2</c:v>
                </c:pt>
                <c:pt idx="1427">
                  <c:v>1.7534291055185697E-2</c:v>
                </c:pt>
                <c:pt idx="1428">
                  <c:v>1.7535796945412161E-2</c:v>
                </c:pt>
                <c:pt idx="1429">
                  <c:v>1.7461559821456821E-2</c:v>
                </c:pt>
                <c:pt idx="1430">
                  <c:v>1.705885367532451E-2</c:v>
                </c:pt>
                <c:pt idx="1431">
                  <c:v>1.6474308288369995E-2</c:v>
                </c:pt>
                <c:pt idx="1432">
                  <c:v>1.6480916274277002E-2</c:v>
                </c:pt>
                <c:pt idx="1433">
                  <c:v>1.6485317700900861E-2</c:v>
                </c:pt>
                <c:pt idx="1434">
                  <c:v>1.6499250377721698E-2</c:v>
                </c:pt>
                <c:pt idx="1435">
                  <c:v>1.6755034123161375E-2</c:v>
                </c:pt>
                <c:pt idx="1436">
                  <c:v>1.7046451775072753E-2</c:v>
                </c:pt>
                <c:pt idx="1437">
                  <c:v>1.7036085850085387E-2</c:v>
                </c:pt>
                <c:pt idx="1438">
                  <c:v>1.7042370593573684E-2</c:v>
                </c:pt>
                <c:pt idx="1439">
                  <c:v>1.7148263837140482E-2</c:v>
                </c:pt>
                <c:pt idx="1440">
                  <c:v>1.721392645610733E-2</c:v>
                </c:pt>
                <c:pt idx="1441">
                  <c:v>1.7498649868406654E-2</c:v>
                </c:pt>
                <c:pt idx="1442">
                  <c:v>1.7025428771934057E-2</c:v>
                </c:pt>
                <c:pt idx="1443">
                  <c:v>1.701450118512839E-2</c:v>
                </c:pt>
                <c:pt idx="1444">
                  <c:v>1.6920612333791114E-2</c:v>
                </c:pt>
                <c:pt idx="1445">
                  <c:v>1.6518140929334294E-2</c:v>
                </c:pt>
                <c:pt idx="1446">
                  <c:v>1.6536261096842055E-2</c:v>
                </c:pt>
                <c:pt idx="1447">
                  <c:v>1.6451165930621587E-2</c:v>
                </c:pt>
                <c:pt idx="1448">
                  <c:v>1.6265883092775425E-2</c:v>
                </c:pt>
                <c:pt idx="1449">
                  <c:v>1.53413939830332E-2</c:v>
                </c:pt>
                <c:pt idx="1450">
                  <c:v>1.5389283512296752E-2</c:v>
                </c:pt>
                <c:pt idx="1451">
                  <c:v>1.5482995159226283E-2</c:v>
                </c:pt>
                <c:pt idx="1452">
                  <c:v>1.5455598092505868E-2</c:v>
                </c:pt>
                <c:pt idx="1453">
                  <c:v>1.5469392468844219E-2</c:v>
                </c:pt>
                <c:pt idx="1454">
                  <c:v>1.5416149476760397E-2</c:v>
                </c:pt>
                <c:pt idx="1455">
                  <c:v>1.5494132015278219E-2</c:v>
                </c:pt>
                <c:pt idx="1456">
                  <c:v>1.5517666526431835E-2</c:v>
                </c:pt>
                <c:pt idx="1457">
                  <c:v>1.5506919100720083E-2</c:v>
                </c:pt>
                <c:pt idx="1458">
                  <c:v>1.5171604188882311E-2</c:v>
                </c:pt>
                <c:pt idx="1459">
                  <c:v>1.5342855371348227E-2</c:v>
                </c:pt>
                <c:pt idx="1460">
                  <c:v>1.5371501448401223E-2</c:v>
                </c:pt>
                <c:pt idx="1461">
                  <c:v>1.5151733719293068E-2</c:v>
                </c:pt>
                <c:pt idx="1462">
                  <c:v>1.5248222045533357E-2</c:v>
                </c:pt>
                <c:pt idx="1463">
                  <c:v>1.525393572177558E-2</c:v>
                </c:pt>
                <c:pt idx="1464">
                  <c:v>1.5301485371798143E-2</c:v>
                </c:pt>
                <c:pt idx="1465">
                  <c:v>1.5261692673644162E-2</c:v>
                </c:pt>
                <c:pt idx="1466">
                  <c:v>1.509563218126355E-2</c:v>
                </c:pt>
                <c:pt idx="1467">
                  <c:v>1.5094109673017516E-2</c:v>
                </c:pt>
                <c:pt idx="1468">
                  <c:v>1.7611752683932919E-2</c:v>
                </c:pt>
                <c:pt idx="1469">
                  <c:v>1.7617519023911721E-2</c:v>
                </c:pt>
                <c:pt idx="1470">
                  <c:v>1.7662933088743712E-2</c:v>
                </c:pt>
                <c:pt idx="1471">
                  <c:v>1.7671996081006947E-2</c:v>
                </c:pt>
                <c:pt idx="1472">
                  <c:v>1.7742831122033804E-2</c:v>
                </c:pt>
                <c:pt idx="1473">
                  <c:v>1.7711633928957238E-2</c:v>
                </c:pt>
                <c:pt idx="1474">
                  <c:v>1.7731860705061019E-2</c:v>
                </c:pt>
                <c:pt idx="1475">
                  <c:v>1.7701357946098669E-2</c:v>
                </c:pt>
                <c:pt idx="1476">
                  <c:v>1.7696770656211128E-2</c:v>
                </c:pt>
                <c:pt idx="1477">
                  <c:v>1.7685320454714958E-2</c:v>
                </c:pt>
                <c:pt idx="1478">
                  <c:v>1.791129663684839E-2</c:v>
                </c:pt>
                <c:pt idx="1479">
                  <c:v>1.7906571890028901E-2</c:v>
                </c:pt>
                <c:pt idx="1480">
                  <c:v>1.7905965346049574E-2</c:v>
                </c:pt>
                <c:pt idx="1481">
                  <c:v>1.7823714812037518E-2</c:v>
                </c:pt>
                <c:pt idx="1482">
                  <c:v>1.7726109282318388E-2</c:v>
                </c:pt>
                <c:pt idx="1483">
                  <c:v>1.7479005205559138E-2</c:v>
                </c:pt>
                <c:pt idx="1484">
                  <c:v>1.7578823833829832E-2</c:v>
                </c:pt>
                <c:pt idx="1485">
                  <c:v>1.7687908136209473E-2</c:v>
                </c:pt>
                <c:pt idx="1486">
                  <c:v>1.7744909286868685E-2</c:v>
                </c:pt>
                <c:pt idx="1487">
                  <c:v>1.7655357829288974E-2</c:v>
                </c:pt>
                <c:pt idx="1488">
                  <c:v>1.7633617033071643E-2</c:v>
                </c:pt>
                <c:pt idx="1489">
                  <c:v>1.7710158034440981E-2</c:v>
                </c:pt>
                <c:pt idx="1490">
                  <c:v>1.7764545923951415E-2</c:v>
                </c:pt>
                <c:pt idx="1491">
                  <c:v>1.8246061131395739E-2</c:v>
                </c:pt>
                <c:pt idx="1492">
                  <c:v>1.8271624003409509E-2</c:v>
                </c:pt>
                <c:pt idx="1493">
                  <c:v>1.8262707672150096E-2</c:v>
                </c:pt>
                <c:pt idx="1494">
                  <c:v>1.8275003584224375E-2</c:v>
                </c:pt>
                <c:pt idx="1495">
                  <c:v>1.8320481885530961E-2</c:v>
                </c:pt>
                <c:pt idx="1496">
                  <c:v>1.8992288033358031E-2</c:v>
                </c:pt>
                <c:pt idx="1497">
                  <c:v>1.9083095680485784E-2</c:v>
                </c:pt>
                <c:pt idx="1498">
                  <c:v>1.911077168876912E-2</c:v>
                </c:pt>
                <c:pt idx="1499">
                  <c:v>1.9147419140407504E-2</c:v>
                </c:pt>
                <c:pt idx="1500">
                  <c:v>1.915996045708784E-2</c:v>
                </c:pt>
                <c:pt idx="1501">
                  <c:v>1.9050329176909252E-2</c:v>
                </c:pt>
                <c:pt idx="1502">
                  <c:v>1.9038621218303482E-2</c:v>
                </c:pt>
                <c:pt idx="1503">
                  <c:v>1.904058722064008E-2</c:v>
                </c:pt>
                <c:pt idx="1504">
                  <c:v>1.9062409607945138E-2</c:v>
                </c:pt>
                <c:pt idx="1505">
                  <c:v>1.9061153443350763E-2</c:v>
                </c:pt>
                <c:pt idx="1506">
                  <c:v>1.9048982684688569E-2</c:v>
                </c:pt>
                <c:pt idx="1507">
                  <c:v>1.9063226154080532E-2</c:v>
                </c:pt>
                <c:pt idx="1508">
                  <c:v>1.9097691901350695E-2</c:v>
                </c:pt>
                <c:pt idx="1509">
                  <c:v>1.9013342033788357E-2</c:v>
                </c:pt>
                <c:pt idx="1510">
                  <c:v>1.8314515991893345E-2</c:v>
                </c:pt>
                <c:pt idx="1511">
                  <c:v>1.7187000893100116E-2</c:v>
                </c:pt>
                <c:pt idx="1512">
                  <c:v>1.7348478798695239E-2</c:v>
                </c:pt>
                <c:pt idx="1513">
                  <c:v>1.7397421176913619E-2</c:v>
                </c:pt>
                <c:pt idx="1514">
                  <c:v>1.7515091942196179E-2</c:v>
                </c:pt>
                <c:pt idx="1515">
                  <c:v>1.7696726385856346E-2</c:v>
                </c:pt>
                <c:pt idx="1516">
                  <c:v>1.7715179837810659E-2</c:v>
                </c:pt>
                <c:pt idx="1517">
                  <c:v>1.7702450026148907E-2</c:v>
                </c:pt>
                <c:pt idx="1518">
                  <c:v>1.7810362670071904E-2</c:v>
                </c:pt>
                <c:pt idx="1519">
                  <c:v>1.7807654839898528E-2</c:v>
                </c:pt>
                <c:pt idx="1520">
                  <c:v>1.7862738181889881E-2</c:v>
                </c:pt>
                <c:pt idx="1521">
                  <c:v>1.8021524912748527E-2</c:v>
                </c:pt>
                <c:pt idx="1522">
                  <c:v>1.8079361800331876E-2</c:v>
                </c:pt>
                <c:pt idx="1523">
                  <c:v>1.8187170809065099E-2</c:v>
                </c:pt>
                <c:pt idx="1524">
                  <c:v>1.8391625377212301E-2</c:v>
                </c:pt>
                <c:pt idx="1525">
                  <c:v>1.8403288458275179E-2</c:v>
                </c:pt>
                <c:pt idx="1526">
                  <c:v>1.8389049200789785E-2</c:v>
                </c:pt>
                <c:pt idx="1527">
                  <c:v>1.8549246883350506E-2</c:v>
                </c:pt>
                <c:pt idx="1528">
                  <c:v>1.8544101501321197E-2</c:v>
                </c:pt>
                <c:pt idx="1529">
                  <c:v>1.8539877138955187E-2</c:v>
                </c:pt>
                <c:pt idx="1530">
                  <c:v>1.869728291553106E-2</c:v>
                </c:pt>
                <c:pt idx="1531">
                  <c:v>1.9624135008992277E-2</c:v>
                </c:pt>
                <c:pt idx="1532">
                  <c:v>1.9758737679755847E-2</c:v>
                </c:pt>
                <c:pt idx="1533">
                  <c:v>1.9792956009165877E-2</c:v>
                </c:pt>
                <c:pt idx="1534">
                  <c:v>1.9784515609037181E-2</c:v>
                </c:pt>
                <c:pt idx="1535">
                  <c:v>1.9886481219842874E-2</c:v>
                </c:pt>
                <c:pt idx="1536">
                  <c:v>1.968757602113062E-2</c:v>
                </c:pt>
                <c:pt idx="1537">
                  <c:v>1.9442823130146128E-2</c:v>
                </c:pt>
                <c:pt idx="1538">
                  <c:v>1.9669119196657547E-2</c:v>
                </c:pt>
                <c:pt idx="1539">
                  <c:v>1.9704958267533979E-2</c:v>
                </c:pt>
                <c:pt idx="1540">
                  <c:v>1.9640951548787176E-2</c:v>
                </c:pt>
                <c:pt idx="1541">
                  <c:v>1.9918457995645244E-2</c:v>
                </c:pt>
                <c:pt idx="1542">
                  <c:v>1.9673478503688363E-2</c:v>
                </c:pt>
                <c:pt idx="1543">
                  <c:v>1.9670607212035379E-2</c:v>
                </c:pt>
                <c:pt idx="1544">
                  <c:v>1.9621147456173407E-2</c:v>
                </c:pt>
                <c:pt idx="1545">
                  <c:v>1.9712713389491994E-2</c:v>
                </c:pt>
                <c:pt idx="1546">
                  <c:v>1.9804267543718935E-2</c:v>
                </c:pt>
                <c:pt idx="1547">
                  <c:v>1.9825317268065877E-2</c:v>
                </c:pt>
                <c:pt idx="1548">
                  <c:v>1.9862517181650288E-2</c:v>
                </c:pt>
                <c:pt idx="1549">
                  <c:v>1.9902305795922018E-2</c:v>
                </c:pt>
                <c:pt idx="1550">
                  <c:v>1.9900721765764542E-2</c:v>
                </c:pt>
                <c:pt idx="1551">
                  <c:v>1.9930996694392127E-2</c:v>
                </c:pt>
                <c:pt idx="1552">
                  <c:v>1.9826916407550063E-2</c:v>
                </c:pt>
                <c:pt idx="1553">
                  <c:v>1.97926250797185E-2</c:v>
                </c:pt>
                <c:pt idx="1554">
                  <c:v>1.9776210931041222E-2</c:v>
                </c:pt>
                <c:pt idx="1555">
                  <c:v>1.9773873462574778E-2</c:v>
                </c:pt>
                <c:pt idx="1556">
                  <c:v>1.9723631469182996E-2</c:v>
                </c:pt>
                <c:pt idx="1557">
                  <c:v>1.9710855932956881E-2</c:v>
                </c:pt>
                <c:pt idx="1558">
                  <c:v>1.9703289305713662E-2</c:v>
                </c:pt>
                <c:pt idx="1559">
                  <c:v>1.97286174512201E-2</c:v>
                </c:pt>
                <c:pt idx="1560">
                  <c:v>1.9359575003918824E-2</c:v>
                </c:pt>
                <c:pt idx="1561">
                  <c:v>1.936039870616162E-2</c:v>
                </c:pt>
                <c:pt idx="1562">
                  <c:v>1.9307631198484016E-2</c:v>
                </c:pt>
                <c:pt idx="1563">
                  <c:v>1.9245787911017519E-2</c:v>
                </c:pt>
                <c:pt idx="1564">
                  <c:v>1.9338112189047556E-2</c:v>
                </c:pt>
                <c:pt idx="1565">
                  <c:v>1.928851546435717E-2</c:v>
                </c:pt>
                <c:pt idx="1566">
                  <c:v>1.929997507429846E-2</c:v>
                </c:pt>
                <c:pt idx="1567">
                  <c:v>1.9192275558927354E-2</c:v>
                </c:pt>
                <c:pt idx="1568">
                  <c:v>1.9156404868272983E-2</c:v>
                </c:pt>
                <c:pt idx="1569">
                  <c:v>1.6822890884016214E-2</c:v>
                </c:pt>
                <c:pt idx="1570">
                  <c:v>1.6838912403320899E-2</c:v>
                </c:pt>
                <c:pt idx="1571">
                  <c:v>1.7066501896735097E-2</c:v>
                </c:pt>
                <c:pt idx="1572">
                  <c:v>1.7922845247612982E-2</c:v>
                </c:pt>
                <c:pt idx="1573">
                  <c:v>1.7992523652960588E-2</c:v>
                </c:pt>
                <c:pt idx="1574">
                  <c:v>1.8001915766696543E-2</c:v>
                </c:pt>
                <c:pt idx="1575">
                  <c:v>1.8319696455537427E-2</c:v>
                </c:pt>
                <c:pt idx="1576">
                  <c:v>1.8397558045724401E-2</c:v>
                </c:pt>
                <c:pt idx="1577">
                  <c:v>1.8408277310827056E-2</c:v>
                </c:pt>
                <c:pt idx="1578">
                  <c:v>1.8410902524077791E-2</c:v>
                </c:pt>
                <c:pt idx="1579">
                  <c:v>1.8136527617495353E-2</c:v>
                </c:pt>
                <c:pt idx="1580">
                  <c:v>1.8206804813275378E-2</c:v>
                </c:pt>
                <c:pt idx="1581">
                  <c:v>1.8246648944340558E-2</c:v>
                </c:pt>
                <c:pt idx="1582">
                  <c:v>1.8261137067518907E-2</c:v>
                </c:pt>
                <c:pt idx="1583">
                  <c:v>1.8212996263169679E-2</c:v>
                </c:pt>
                <c:pt idx="1584">
                  <c:v>1.8217849560219376E-2</c:v>
                </c:pt>
                <c:pt idx="1585">
                  <c:v>1.8147080222730289E-2</c:v>
                </c:pt>
                <c:pt idx="1586">
                  <c:v>1.8052557173055112E-2</c:v>
                </c:pt>
                <c:pt idx="1587">
                  <c:v>1.8114729445799164E-2</c:v>
                </c:pt>
                <c:pt idx="1588">
                  <c:v>1.8188799873156965E-2</c:v>
                </c:pt>
                <c:pt idx="1589">
                  <c:v>1.8193118223920744E-2</c:v>
                </c:pt>
                <c:pt idx="1590">
                  <c:v>1.814924270962405E-2</c:v>
                </c:pt>
                <c:pt idx="1591">
                  <c:v>1.8319323916260358E-2</c:v>
                </c:pt>
                <c:pt idx="1592">
                  <c:v>1.7954891639562948E-2</c:v>
                </c:pt>
                <c:pt idx="1593">
                  <c:v>1.8130767020408944E-2</c:v>
                </c:pt>
                <c:pt idx="1594">
                  <c:v>1.8101408526854681E-2</c:v>
                </c:pt>
                <c:pt idx="1595">
                  <c:v>1.8072257985463802E-2</c:v>
                </c:pt>
                <c:pt idx="1596">
                  <c:v>1.8047250909456483E-2</c:v>
                </c:pt>
                <c:pt idx="1597">
                  <c:v>1.7339613813430643E-2</c:v>
                </c:pt>
                <c:pt idx="1598">
                  <c:v>1.7240981921088413E-2</c:v>
                </c:pt>
                <c:pt idx="1599">
                  <c:v>1.7220730536101583E-2</c:v>
                </c:pt>
                <c:pt idx="1600">
                  <c:v>1.7238545026726886E-2</c:v>
                </c:pt>
                <c:pt idx="1601">
                  <c:v>1.7270555986511737E-2</c:v>
                </c:pt>
                <c:pt idx="1602">
                  <c:v>1.7396968155147907E-2</c:v>
                </c:pt>
                <c:pt idx="1603">
                  <c:v>1.7481790149534951E-2</c:v>
                </c:pt>
                <c:pt idx="1604">
                  <c:v>1.7492316732401168E-2</c:v>
                </c:pt>
                <c:pt idx="1605">
                  <c:v>1.7456720693088248E-2</c:v>
                </c:pt>
                <c:pt idx="1606">
                  <c:v>1.7443358206434157E-2</c:v>
                </c:pt>
                <c:pt idx="1607">
                  <c:v>1.7471288964277083E-2</c:v>
                </c:pt>
                <c:pt idx="1608">
                  <c:v>1.7472373179759942E-2</c:v>
                </c:pt>
                <c:pt idx="1609">
                  <c:v>1.7440194398556871E-2</c:v>
                </c:pt>
                <c:pt idx="1610">
                  <c:v>1.7336465946561724E-2</c:v>
                </c:pt>
                <c:pt idx="1611">
                  <c:v>1.7341289783466999E-2</c:v>
                </c:pt>
                <c:pt idx="1612">
                  <c:v>1.7360938038293628E-2</c:v>
                </c:pt>
                <c:pt idx="1613">
                  <c:v>1.7267098424599541E-2</c:v>
                </c:pt>
                <c:pt idx="1614">
                  <c:v>1.7317309424960299E-2</c:v>
                </c:pt>
                <c:pt idx="1615">
                  <c:v>1.7202633732068696E-2</c:v>
                </c:pt>
                <c:pt idx="1616">
                  <c:v>1.7019467826537158E-2</c:v>
                </c:pt>
                <c:pt idx="1617">
                  <c:v>1.7111777636454842E-2</c:v>
                </c:pt>
                <c:pt idx="1618">
                  <c:v>1.718496861244815E-2</c:v>
                </c:pt>
                <c:pt idx="1619">
                  <c:v>1.7072807067514854E-2</c:v>
                </c:pt>
                <c:pt idx="1620">
                  <c:v>1.734715298644254E-2</c:v>
                </c:pt>
                <c:pt idx="1621">
                  <c:v>1.7348541387774467E-2</c:v>
                </c:pt>
                <c:pt idx="1622">
                  <c:v>1.718824581778753E-2</c:v>
                </c:pt>
                <c:pt idx="1623">
                  <c:v>1.7128731348966395E-2</c:v>
                </c:pt>
                <c:pt idx="1624">
                  <c:v>1.7006023899790789E-2</c:v>
                </c:pt>
                <c:pt idx="1625">
                  <c:v>1.689607582086677E-2</c:v>
                </c:pt>
                <c:pt idx="1626">
                  <c:v>1.690201995414848E-2</c:v>
                </c:pt>
                <c:pt idx="1627">
                  <c:v>1.6805734338357563E-2</c:v>
                </c:pt>
                <c:pt idx="1628">
                  <c:v>1.6955801815520265E-2</c:v>
                </c:pt>
                <c:pt idx="1629">
                  <c:v>1.7191408644744506E-2</c:v>
                </c:pt>
                <c:pt idx="1630">
                  <c:v>1.7242299306482342E-2</c:v>
                </c:pt>
                <c:pt idx="1631">
                  <c:v>1.722926230675725E-2</c:v>
                </c:pt>
                <c:pt idx="1632">
                  <c:v>1.6214432594036623E-2</c:v>
                </c:pt>
                <c:pt idx="1633">
                  <c:v>1.6242975676213498E-2</c:v>
                </c:pt>
                <c:pt idx="1634">
                  <c:v>1.6385013328965407E-2</c:v>
                </c:pt>
                <c:pt idx="1635">
                  <c:v>1.6406882970442283E-2</c:v>
                </c:pt>
                <c:pt idx="1636">
                  <c:v>1.6265970016114472E-2</c:v>
                </c:pt>
                <c:pt idx="1637">
                  <c:v>1.6239488027517832E-2</c:v>
                </c:pt>
                <c:pt idx="1638">
                  <c:v>1.6359414900796388E-2</c:v>
                </c:pt>
                <c:pt idx="1639">
                  <c:v>1.6112939260787561E-2</c:v>
                </c:pt>
                <c:pt idx="1640">
                  <c:v>1.6059252664940561E-2</c:v>
                </c:pt>
                <c:pt idx="1641">
                  <c:v>1.6039312126397618E-2</c:v>
                </c:pt>
                <c:pt idx="1642">
                  <c:v>1.5609690594954737E-2</c:v>
                </c:pt>
                <c:pt idx="1643">
                  <c:v>1.5559975017197096E-2</c:v>
                </c:pt>
                <c:pt idx="1644">
                  <c:v>1.557025359790034E-2</c:v>
                </c:pt>
                <c:pt idx="1645">
                  <c:v>1.5548110244549222E-2</c:v>
                </c:pt>
                <c:pt idx="1646">
                  <c:v>1.5496170171145799E-2</c:v>
                </c:pt>
                <c:pt idx="1647">
                  <c:v>1.5411185869972855E-2</c:v>
                </c:pt>
                <c:pt idx="1648">
                  <c:v>1.5365558265611602E-2</c:v>
                </c:pt>
                <c:pt idx="1649">
                  <c:v>1.5326304018200201E-2</c:v>
                </c:pt>
                <c:pt idx="1650">
                  <c:v>1.5264594149705405E-2</c:v>
                </c:pt>
                <c:pt idx="1651">
                  <c:v>1.5274465480785556E-2</c:v>
                </c:pt>
                <c:pt idx="1652">
                  <c:v>1.5196252877241398E-2</c:v>
                </c:pt>
                <c:pt idx="1653">
                  <c:v>1.5201927273443619E-2</c:v>
                </c:pt>
                <c:pt idx="1654">
                  <c:v>1.5323719997500434E-2</c:v>
                </c:pt>
                <c:pt idx="1655">
                  <c:v>1.538770953673131E-2</c:v>
                </c:pt>
                <c:pt idx="1656">
                  <c:v>1.5489242173760928E-2</c:v>
                </c:pt>
                <c:pt idx="1657">
                  <c:v>1.5425723920883655E-2</c:v>
                </c:pt>
                <c:pt idx="1658">
                  <c:v>1.5533507541313663E-2</c:v>
                </c:pt>
                <c:pt idx="1659">
                  <c:v>1.5532776086426779E-2</c:v>
                </c:pt>
                <c:pt idx="1660">
                  <c:v>1.567391933358556E-2</c:v>
                </c:pt>
                <c:pt idx="1661">
                  <c:v>1.5630266839048036E-2</c:v>
                </c:pt>
                <c:pt idx="1662">
                  <c:v>1.5679722225993946E-2</c:v>
                </c:pt>
                <c:pt idx="1663">
                  <c:v>1.5705225773134674E-2</c:v>
                </c:pt>
                <c:pt idx="1664">
                  <c:v>1.5638421584936422E-2</c:v>
                </c:pt>
                <c:pt idx="1665">
                  <c:v>1.5552332137170496E-2</c:v>
                </c:pt>
                <c:pt idx="1666">
                  <c:v>1.5503178416575707E-2</c:v>
                </c:pt>
                <c:pt idx="1667">
                  <c:v>1.5561208435355791E-2</c:v>
                </c:pt>
                <c:pt idx="1668">
                  <c:v>1.5610906561688006E-2</c:v>
                </c:pt>
                <c:pt idx="1669">
                  <c:v>1.5607466223350821E-2</c:v>
                </c:pt>
                <c:pt idx="1670">
                  <c:v>1.5646377505819185E-2</c:v>
                </c:pt>
                <c:pt idx="1671">
                  <c:v>1.5679582290772001E-2</c:v>
                </c:pt>
                <c:pt idx="1672">
                  <c:v>1.5342850753974268E-2</c:v>
                </c:pt>
                <c:pt idx="1673">
                  <c:v>1.4399101217379584E-2</c:v>
                </c:pt>
                <c:pt idx="1674">
                  <c:v>1.4261439306255411E-2</c:v>
                </c:pt>
                <c:pt idx="1675">
                  <c:v>1.4326271869763546E-2</c:v>
                </c:pt>
                <c:pt idx="1676">
                  <c:v>1.3985246895632273E-2</c:v>
                </c:pt>
                <c:pt idx="1677">
                  <c:v>1.3951766929268847E-2</c:v>
                </c:pt>
                <c:pt idx="1678">
                  <c:v>1.3979529412525915E-2</c:v>
                </c:pt>
                <c:pt idx="1679">
                  <c:v>1.3982650153686752E-2</c:v>
                </c:pt>
                <c:pt idx="1680">
                  <c:v>1.3970984080785455E-2</c:v>
                </c:pt>
                <c:pt idx="1681">
                  <c:v>1.4071823890427538E-2</c:v>
                </c:pt>
                <c:pt idx="1682">
                  <c:v>1.415660834020881E-2</c:v>
                </c:pt>
                <c:pt idx="1683">
                  <c:v>1.4140519419459948E-2</c:v>
                </c:pt>
                <c:pt idx="1684">
                  <c:v>1.418978739430154E-2</c:v>
                </c:pt>
                <c:pt idx="1685">
                  <c:v>1.430837142214582E-2</c:v>
                </c:pt>
                <c:pt idx="1686">
                  <c:v>1.427630248071088E-2</c:v>
                </c:pt>
                <c:pt idx="1687">
                  <c:v>1.4584587537823079E-2</c:v>
                </c:pt>
                <c:pt idx="1688">
                  <c:v>1.4605318116216829E-2</c:v>
                </c:pt>
                <c:pt idx="1689">
                  <c:v>1.4526536450193611E-2</c:v>
                </c:pt>
                <c:pt idx="1690">
                  <c:v>1.4578312885541971E-2</c:v>
                </c:pt>
                <c:pt idx="1691">
                  <c:v>1.4598789761730886E-2</c:v>
                </c:pt>
                <c:pt idx="1692">
                  <c:v>1.4397810907174648E-2</c:v>
                </c:pt>
                <c:pt idx="1693">
                  <c:v>1.4317612619454592E-2</c:v>
                </c:pt>
                <c:pt idx="1694">
                  <c:v>1.4412242840779948E-2</c:v>
                </c:pt>
                <c:pt idx="1695">
                  <c:v>1.4431319371353734E-2</c:v>
                </c:pt>
                <c:pt idx="1696">
                  <c:v>1.4478214317512856E-2</c:v>
                </c:pt>
                <c:pt idx="1697">
                  <c:v>1.4456191151349792E-2</c:v>
                </c:pt>
                <c:pt idx="1698">
                  <c:v>1.4486060662411699E-2</c:v>
                </c:pt>
                <c:pt idx="1699">
                  <c:v>1.4552064633916525E-2</c:v>
                </c:pt>
                <c:pt idx="1700">
                  <c:v>1.4550433437462817E-2</c:v>
                </c:pt>
                <c:pt idx="1701">
                  <c:v>1.4499731546558332E-2</c:v>
                </c:pt>
                <c:pt idx="1702">
                  <c:v>1.4419866520337745E-2</c:v>
                </c:pt>
                <c:pt idx="1703">
                  <c:v>1.4290833486769045E-2</c:v>
                </c:pt>
                <c:pt idx="1704">
                  <c:v>1.4203107400223767E-2</c:v>
                </c:pt>
                <c:pt idx="1705">
                  <c:v>1.4191381507484988E-2</c:v>
                </c:pt>
                <c:pt idx="1706">
                  <c:v>1.4192351447795981E-2</c:v>
                </c:pt>
                <c:pt idx="1707">
                  <c:v>1.4212783314652672E-2</c:v>
                </c:pt>
                <c:pt idx="1708">
                  <c:v>1.4204554183482175E-2</c:v>
                </c:pt>
                <c:pt idx="1709">
                  <c:v>1.4351910010341615E-2</c:v>
                </c:pt>
                <c:pt idx="1710">
                  <c:v>1.4344808692367423E-2</c:v>
                </c:pt>
                <c:pt idx="1711">
                  <c:v>1.4368440692250623E-2</c:v>
                </c:pt>
                <c:pt idx="1712">
                  <c:v>1.4412242423481254E-2</c:v>
                </c:pt>
                <c:pt idx="1713">
                  <c:v>1.4378850766023386E-2</c:v>
                </c:pt>
                <c:pt idx="1714">
                  <c:v>1.4290738851868065E-2</c:v>
                </c:pt>
                <c:pt idx="1715">
                  <c:v>1.41769660382244E-2</c:v>
                </c:pt>
                <c:pt idx="1716">
                  <c:v>1.4239644260897943E-2</c:v>
                </c:pt>
                <c:pt idx="1717">
                  <c:v>1.4211374598783863E-2</c:v>
                </c:pt>
                <c:pt idx="1718">
                  <c:v>1.4314661277618186E-2</c:v>
                </c:pt>
                <c:pt idx="1719">
                  <c:v>1.4340844426232319E-2</c:v>
                </c:pt>
                <c:pt idx="1720">
                  <c:v>1.4358178684700511E-2</c:v>
                </c:pt>
                <c:pt idx="1721">
                  <c:v>1.4277430852890306E-2</c:v>
                </c:pt>
                <c:pt idx="1722">
                  <c:v>1.4265634380938801E-2</c:v>
                </c:pt>
                <c:pt idx="1723">
                  <c:v>1.4250364667956676E-2</c:v>
                </c:pt>
                <c:pt idx="1724">
                  <c:v>1.4252271570500087E-2</c:v>
                </c:pt>
                <c:pt idx="1725">
                  <c:v>1.4264347932119354E-2</c:v>
                </c:pt>
                <c:pt idx="1726">
                  <c:v>1.4162007344558625E-2</c:v>
                </c:pt>
                <c:pt idx="1727">
                  <c:v>1.4161920779096693E-2</c:v>
                </c:pt>
                <c:pt idx="1728">
                  <c:v>1.4207639920493982E-2</c:v>
                </c:pt>
                <c:pt idx="1729">
                  <c:v>1.3880880405314272E-2</c:v>
                </c:pt>
                <c:pt idx="1730">
                  <c:v>1.358642743723925E-2</c:v>
                </c:pt>
                <c:pt idx="1731">
                  <c:v>1.3520057425594633E-2</c:v>
                </c:pt>
                <c:pt idx="1732">
                  <c:v>1.345378298367104E-2</c:v>
                </c:pt>
                <c:pt idx="1733">
                  <c:v>1.3385859722863706E-2</c:v>
                </c:pt>
                <c:pt idx="1734">
                  <c:v>1.3189974800417274E-2</c:v>
                </c:pt>
                <c:pt idx="1735">
                  <c:v>1.2964481264985558E-2</c:v>
                </c:pt>
                <c:pt idx="1736">
                  <c:v>1.2911421572139719E-2</c:v>
                </c:pt>
                <c:pt idx="1737">
                  <c:v>1.2918780347214658E-2</c:v>
                </c:pt>
                <c:pt idx="1738">
                  <c:v>1.2895952909085288E-2</c:v>
                </c:pt>
                <c:pt idx="1739">
                  <c:v>1.2783589763096303E-2</c:v>
                </c:pt>
                <c:pt idx="1740">
                  <c:v>1.2775307035238635E-2</c:v>
                </c:pt>
                <c:pt idx="1741">
                  <c:v>1.2787897342957065E-2</c:v>
                </c:pt>
                <c:pt idx="1742">
                  <c:v>1.2801850204862995E-2</c:v>
                </c:pt>
                <c:pt idx="1743">
                  <c:v>1.2751845953274991E-2</c:v>
                </c:pt>
                <c:pt idx="1744">
                  <c:v>1.2781991770260938E-2</c:v>
                </c:pt>
                <c:pt idx="1745">
                  <c:v>1.2783788062700845E-2</c:v>
                </c:pt>
                <c:pt idx="1746">
                  <c:v>1.2798614038752692E-2</c:v>
                </c:pt>
                <c:pt idx="1747">
                  <c:v>1.2771794000468515E-2</c:v>
                </c:pt>
                <c:pt idx="1748">
                  <c:v>1.2712851350118839E-2</c:v>
                </c:pt>
                <c:pt idx="1749">
                  <c:v>1.2758536130618434E-2</c:v>
                </c:pt>
                <c:pt idx="1750">
                  <c:v>1.2754476604034792E-2</c:v>
                </c:pt>
                <c:pt idx="1751">
                  <c:v>1.2789264814261568E-2</c:v>
                </c:pt>
                <c:pt idx="1752">
                  <c:v>1.2771028244706158E-2</c:v>
                </c:pt>
                <c:pt idx="1753">
                  <c:v>1.2717014712920718E-2</c:v>
                </c:pt>
                <c:pt idx="1754">
                  <c:v>1.2746777557452899E-2</c:v>
                </c:pt>
                <c:pt idx="1755">
                  <c:v>1.2632657088833515E-2</c:v>
                </c:pt>
                <c:pt idx="1756">
                  <c:v>1.2564704495762816E-2</c:v>
                </c:pt>
                <c:pt idx="1757">
                  <c:v>1.245592764724178E-2</c:v>
                </c:pt>
                <c:pt idx="1758">
                  <c:v>1.2457435291484017E-2</c:v>
                </c:pt>
                <c:pt idx="1759">
                  <c:v>1.2298198789739763E-2</c:v>
                </c:pt>
                <c:pt idx="1760">
                  <c:v>1.2298776510422329E-2</c:v>
                </c:pt>
                <c:pt idx="1761">
                  <c:v>1.2048494318182537E-2</c:v>
                </c:pt>
                <c:pt idx="1762">
                  <c:v>1.2045963212178027E-2</c:v>
                </c:pt>
                <c:pt idx="1763">
                  <c:v>1.2111758010787808E-2</c:v>
                </c:pt>
                <c:pt idx="1764">
                  <c:v>1.2091394371694974E-2</c:v>
                </c:pt>
                <c:pt idx="1765">
                  <c:v>1.2285038206527961E-2</c:v>
                </c:pt>
                <c:pt idx="1766">
                  <c:v>1.2277722544014597E-2</c:v>
                </c:pt>
                <c:pt idx="1767">
                  <c:v>1.2311732165182979E-2</c:v>
                </c:pt>
                <c:pt idx="1768">
                  <c:v>1.2296825622603253E-2</c:v>
                </c:pt>
                <c:pt idx="1769">
                  <c:v>1.2297716114903429E-2</c:v>
                </c:pt>
                <c:pt idx="1770">
                  <c:v>1.2283324834736072E-2</c:v>
                </c:pt>
                <c:pt idx="1771">
                  <c:v>1.2562251475437755E-2</c:v>
                </c:pt>
                <c:pt idx="1772">
                  <c:v>1.251005866340785E-2</c:v>
                </c:pt>
                <c:pt idx="1773">
                  <c:v>1.2502734243589886E-2</c:v>
                </c:pt>
                <c:pt idx="1774">
                  <c:v>1.2480252343438955E-2</c:v>
                </c:pt>
                <c:pt idx="1775">
                  <c:v>1.2480786867087028E-2</c:v>
                </c:pt>
                <c:pt idx="1776">
                  <c:v>1.2500687336677972E-2</c:v>
                </c:pt>
                <c:pt idx="1777">
                  <c:v>1.2455623628954625E-2</c:v>
                </c:pt>
                <c:pt idx="1778">
                  <c:v>1.23711846310666E-2</c:v>
                </c:pt>
                <c:pt idx="1779">
                  <c:v>1.2359326955589275E-2</c:v>
                </c:pt>
                <c:pt idx="1780">
                  <c:v>1.2354212319935847E-2</c:v>
                </c:pt>
                <c:pt idx="1781">
                  <c:v>1.2382162085528886E-2</c:v>
                </c:pt>
                <c:pt idx="1782">
                  <c:v>1.2100659343145149E-2</c:v>
                </c:pt>
                <c:pt idx="1783">
                  <c:v>1.2000992523538007E-2</c:v>
                </c:pt>
                <c:pt idx="1784">
                  <c:v>1.1988186207197155E-2</c:v>
                </c:pt>
                <c:pt idx="1785">
                  <c:v>1.1937410202190149E-2</c:v>
                </c:pt>
                <c:pt idx="1786">
                  <c:v>1.1832687251131136E-2</c:v>
                </c:pt>
                <c:pt idx="1787">
                  <c:v>1.1871730694508658E-2</c:v>
                </c:pt>
                <c:pt idx="1788">
                  <c:v>1.1631719238213089E-2</c:v>
                </c:pt>
                <c:pt idx="1789">
                  <c:v>1.1340643938578487E-2</c:v>
                </c:pt>
                <c:pt idx="1790">
                  <c:v>1.1347706146875226E-2</c:v>
                </c:pt>
                <c:pt idx="1791">
                  <c:v>1.1296716572868364E-2</c:v>
                </c:pt>
                <c:pt idx="1792">
                  <c:v>1.1320792930441886E-2</c:v>
                </c:pt>
                <c:pt idx="1793">
                  <c:v>1.1245473162131602E-2</c:v>
                </c:pt>
                <c:pt idx="1794">
                  <c:v>1.1343789405065025E-2</c:v>
                </c:pt>
                <c:pt idx="1795">
                  <c:v>1.0904587009737777E-2</c:v>
                </c:pt>
                <c:pt idx="1796">
                  <c:v>1.0890908573357954E-2</c:v>
                </c:pt>
                <c:pt idx="1797">
                  <c:v>1.0842125512719947E-2</c:v>
                </c:pt>
                <c:pt idx="1798">
                  <c:v>1.0845182499810932E-2</c:v>
                </c:pt>
                <c:pt idx="1799">
                  <c:v>1.0877923161518368E-2</c:v>
                </c:pt>
                <c:pt idx="1800">
                  <c:v>1.0825610140509678E-2</c:v>
                </c:pt>
                <c:pt idx="1801">
                  <c:v>1.0941781746782401E-2</c:v>
                </c:pt>
                <c:pt idx="1802">
                  <c:v>1.0901071520653045E-2</c:v>
                </c:pt>
                <c:pt idx="1803">
                  <c:v>1.1093009138742654E-2</c:v>
                </c:pt>
                <c:pt idx="1804">
                  <c:v>1.1163739649182816E-2</c:v>
                </c:pt>
                <c:pt idx="1805">
                  <c:v>1.1240385892258868E-2</c:v>
                </c:pt>
                <c:pt idx="1806">
                  <c:v>1.1240360627942318E-2</c:v>
                </c:pt>
                <c:pt idx="1807">
                  <c:v>1.1245310556160711E-2</c:v>
                </c:pt>
                <c:pt idx="1808">
                  <c:v>1.1210767200157849E-2</c:v>
                </c:pt>
                <c:pt idx="1809">
                  <c:v>1.1203296607052387E-2</c:v>
                </c:pt>
                <c:pt idx="1810">
                  <c:v>1.1008824216375201E-2</c:v>
                </c:pt>
                <c:pt idx="1811">
                  <c:v>1.1010313001369678E-2</c:v>
                </c:pt>
                <c:pt idx="1812">
                  <c:v>1.09392538396466E-2</c:v>
                </c:pt>
                <c:pt idx="1813">
                  <c:v>1.0840492849170796E-2</c:v>
                </c:pt>
                <c:pt idx="1814">
                  <c:v>1.0876712832633624E-2</c:v>
                </c:pt>
                <c:pt idx="1815">
                  <c:v>1.0858492631335965E-2</c:v>
                </c:pt>
                <c:pt idx="1816">
                  <c:v>1.0903537374182072E-2</c:v>
                </c:pt>
                <c:pt idx="1817">
                  <c:v>1.0867868433195807E-2</c:v>
                </c:pt>
                <c:pt idx="1818">
                  <c:v>1.0879814773789673E-2</c:v>
                </c:pt>
                <c:pt idx="1819">
                  <c:v>1.0587283493605408E-2</c:v>
                </c:pt>
                <c:pt idx="1820">
                  <c:v>1.040403126341268E-2</c:v>
                </c:pt>
                <c:pt idx="1821">
                  <c:v>1.106778948760396E-2</c:v>
                </c:pt>
                <c:pt idx="1822">
                  <c:v>1.0495050562171631E-2</c:v>
                </c:pt>
                <c:pt idx="1823">
                  <c:v>1.0443241003401446E-2</c:v>
                </c:pt>
                <c:pt idx="1824">
                  <c:v>1.0464053628087272E-2</c:v>
                </c:pt>
                <c:pt idx="1825">
                  <c:v>1.0466743076948785E-2</c:v>
                </c:pt>
                <c:pt idx="1826">
                  <c:v>1.0422857655998404E-2</c:v>
                </c:pt>
                <c:pt idx="1827">
                  <c:v>1.0441661934379572E-2</c:v>
                </c:pt>
                <c:pt idx="1828">
                  <c:v>1.0455678920750913E-2</c:v>
                </c:pt>
                <c:pt idx="1829">
                  <c:v>1.0445695399886564E-2</c:v>
                </c:pt>
                <c:pt idx="1830">
                  <c:v>1.0151518906302507E-2</c:v>
                </c:pt>
                <c:pt idx="1831">
                  <c:v>1.0200089306710163E-2</c:v>
                </c:pt>
                <c:pt idx="1832">
                  <c:v>1.0208528220770922E-2</c:v>
                </c:pt>
                <c:pt idx="1833">
                  <c:v>1.0093392534031784E-2</c:v>
                </c:pt>
                <c:pt idx="1834">
                  <c:v>1.0120078968787409E-2</c:v>
                </c:pt>
                <c:pt idx="1835">
                  <c:v>1.0037942956297318E-2</c:v>
                </c:pt>
                <c:pt idx="1836">
                  <c:v>9.9291869612917819E-3</c:v>
                </c:pt>
                <c:pt idx="1837">
                  <c:v>1.0080695563507051E-2</c:v>
                </c:pt>
                <c:pt idx="1838">
                  <c:v>1.0073846976182041E-2</c:v>
                </c:pt>
                <c:pt idx="1839">
                  <c:v>1.007170624391153E-2</c:v>
                </c:pt>
                <c:pt idx="1840">
                  <c:v>1.0017331563138145E-2</c:v>
                </c:pt>
                <c:pt idx="1841">
                  <c:v>1.0016879727497782E-2</c:v>
                </c:pt>
                <c:pt idx="1842">
                  <c:v>1.005849785305158E-2</c:v>
                </c:pt>
                <c:pt idx="1843">
                  <c:v>1.0320941768951014E-2</c:v>
                </c:pt>
                <c:pt idx="1844">
                  <c:v>1.0324388562833362E-2</c:v>
                </c:pt>
                <c:pt idx="1845">
                  <c:v>1.0346927580659108E-2</c:v>
                </c:pt>
                <c:pt idx="1846">
                  <c:v>1.0447834287779224E-2</c:v>
                </c:pt>
                <c:pt idx="1847">
                  <c:v>1.0444309451833238E-2</c:v>
                </c:pt>
                <c:pt idx="1848">
                  <c:v>1.041825037735692E-2</c:v>
                </c:pt>
                <c:pt idx="1849">
                  <c:v>1.0446890712198335E-2</c:v>
                </c:pt>
                <c:pt idx="1850">
                  <c:v>1.0495288524875086E-2</c:v>
                </c:pt>
                <c:pt idx="1851">
                  <c:v>1.0522738239337699E-2</c:v>
                </c:pt>
                <c:pt idx="1852">
                  <c:v>1.0682784381214432E-2</c:v>
                </c:pt>
                <c:pt idx="1853">
                  <c:v>1.0857050062267393E-2</c:v>
                </c:pt>
                <c:pt idx="1854">
                  <c:v>1.0951452948401176E-2</c:v>
                </c:pt>
                <c:pt idx="1855">
                  <c:v>1.0871131139880174E-2</c:v>
                </c:pt>
                <c:pt idx="1856">
                  <c:v>1.0893254217765344E-2</c:v>
                </c:pt>
                <c:pt idx="1857">
                  <c:v>1.089839609190674E-2</c:v>
                </c:pt>
                <c:pt idx="1858">
                  <c:v>1.0890875814272493E-2</c:v>
                </c:pt>
                <c:pt idx="1859">
                  <c:v>1.0874567702362834E-2</c:v>
                </c:pt>
                <c:pt idx="1860">
                  <c:v>1.0879803701023172E-2</c:v>
                </c:pt>
                <c:pt idx="1861">
                  <c:v>1.090016439761572E-2</c:v>
                </c:pt>
                <c:pt idx="1862">
                  <c:v>1.0923608481534841E-2</c:v>
                </c:pt>
                <c:pt idx="1863">
                  <c:v>1.1079598120738228E-2</c:v>
                </c:pt>
                <c:pt idx="1864">
                  <c:v>1.0992763087355131E-2</c:v>
                </c:pt>
                <c:pt idx="1865">
                  <c:v>1.107711957493694E-2</c:v>
                </c:pt>
                <c:pt idx="1866">
                  <c:v>1.095993226925685E-2</c:v>
                </c:pt>
                <c:pt idx="1867">
                  <c:v>1.0944114275464038E-2</c:v>
                </c:pt>
                <c:pt idx="1868">
                  <c:v>1.0871416930276477E-2</c:v>
                </c:pt>
                <c:pt idx="1869">
                  <c:v>1.086408166531779E-2</c:v>
                </c:pt>
                <c:pt idx="1870">
                  <c:v>1.1424163030904768E-2</c:v>
                </c:pt>
                <c:pt idx="1871">
                  <c:v>1.1500478226264469E-2</c:v>
                </c:pt>
                <c:pt idx="1872">
                  <c:v>1.1257542086797906E-2</c:v>
                </c:pt>
                <c:pt idx="1873">
                  <c:v>1.1349825644794184E-2</c:v>
                </c:pt>
                <c:pt idx="1874">
                  <c:v>1.1352565126335094E-2</c:v>
                </c:pt>
                <c:pt idx="1875">
                  <c:v>1.1342604767339406E-2</c:v>
                </c:pt>
                <c:pt idx="1876">
                  <c:v>1.1590852176320946E-2</c:v>
                </c:pt>
                <c:pt idx="1877">
                  <c:v>1.1646615928865635E-2</c:v>
                </c:pt>
                <c:pt idx="1878">
                  <c:v>1.1691040965636246E-2</c:v>
                </c:pt>
                <c:pt idx="1879">
                  <c:v>1.1640109294339663E-2</c:v>
                </c:pt>
                <c:pt idx="1880">
                  <c:v>1.1510838458804346E-2</c:v>
                </c:pt>
                <c:pt idx="1881">
                  <c:v>1.1656654451042293E-2</c:v>
                </c:pt>
                <c:pt idx="1882">
                  <c:v>1.1734856318980981E-2</c:v>
                </c:pt>
                <c:pt idx="1883">
                  <c:v>1.2084092833333608E-2</c:v>
                </c:pt>
                <c:pt idx="1884">
                  <c:v>1.2106176951530139E-2</c:v>
                </c:pt>
                <c:pt idx="1885">
                  <c:v>1.2196334056688225E-2</c:v>
                </c:pt>
                <c:pt idx="1886">
                  <c:v>1.2244715726100518E-2</c:v>
                </c:pt>
                <c:pt idx="1887">
                  <c:v>1.2217818830006605E-2</c:v>
                </c:pt>
                <c:pt idx="1888">
                  <c:v>1.2330976846920094E-2</c:v>
                </c:pt>
                <c:pt idx="1889">
                  <c:v>1.2253341599092603E-2</c:v>
                </c:pt>
                <c:pt idx="1890">
                  <c:v>1.2263431489121422E-2</c:v>
                </c:pt>
                <c:pt idx="1891">
                  <c:v>1.2242289998776719E-2</c:v>
                </c:pt>
                <c:pt idx="1892">
                  <c:v>1.2243459466807652E-2</c:v>
                </c:pt>
                <c:pt idx="1893">
                  <c:v>1.2286867440257714E-2</c:v>
                </c:pt>
                <c:pt idx="1894">
                  <c:v>1.2216994044864097E-2</c:v>
                </c:pt>
                <c:pt idx="1895">
                  <c:v>1.2097352882791873E-2</c:v>
                </c:pt>
                <c:pt idx="1896">
                  <c:v>1.2176200190570148E-2</c:v>
                </c:pt>
                <c:pt idx="1897">
                  <c:v>1.2179160174462966E-2</c:v>
                </c:pt>
                <c:pt idx="1898">
                  <c:v>1.212792472396634E-2</c:v>
                </c:pt>
                <c:pt idx="1899">
                  <c:v>1.2127303199883564E-2</c:v>
                </c:pt>
                <c:pt idx="1900">
                  <c:v>1.2124201196644353E-2</c:v>
                </c:pt>
                <c:pt idx="1901">
                  <c:v>1.2028192078872148E-2</c:v>
                </c:pt>
                <c:pt idx="1902">
                  <c:v>1.1908407308732494E-2</c:v>
                </c:pt>
                <c:pt idx="1903">
                  <c:v>1.1974486722477081E-2</c:v>
                </c:pt>
                <c:pt idx="1904">
                  <c:v>1.1844017421743631E-2</c:v>
                </c:pt>
                <c:pt idx="1905">
                  <c:v>1.1821280736694865E-2</c:v>
                </c:pt>
                <c:pt idx="1906">
                  <c:v>1.1713475168879021E-2</c:v>
                </c:pt>
                <c:pt idx="1907">
                  <c:v>1.1717231295216405E-2</c:v>
                </c:pt>
                <c:pt idx="1908">
                  <c:v>1.1714657846582561E-2</c:v>
                </c:pt>
                <c:pt idx="1909">
                  <c:v>1.1715173389072296E-2</c:v>
                </c:pt>
                <c:pt idx="1910">
                  <c:v>1.1729753962301692E-2</c:v>
                </c:pt>
                <c:pt idx="1911">
                  <c:v>1.1730813349502883E-2</c:v>
                </c:pt>
                <c:pt idx="1912">
                  <c:v>1.2351550956809834E-2</c:v>
                </c:pt>
                <c:pt idx="1913">
                  <c:v>1.2348945178103189E-2</c:v>
                </c:pt>
                <c:pt idx="1914">
                  <c:v>1.2365368225405363E-2</c:v>
                </c:pt>
                <c:pt idx="1915">
                  <c:v>1.2350355518735534E-2</c:v>
                </c:pt>
                <c:pt idx="1916">
                  <c:v>1.2430766335883499E-2</c:v>
                </c:pt>
                <c:pt idx="1917">
                  <c:v>1.2578494437135731E-2</c:v>
                </c:pt>
                <c:pt idx="1918">
                  <c:v>1.2573436310174333E-2</c:v>
                </c:pt>
                <c:pt idx="1919">
                  <c:v>1.2587692899510974E-2</c:v>
                </c:pt>
                <c:pt idx="1920">
                  <c:v>1.2471275039342221E-2</c:v>
                </c:pt>
                <c:pt idx="1921">
                  <c:v>1.266754574096414E-2</c:v>
                </c:pt>
                <c:pt idx="1922">
                  <c:v>1.2684317496212853E-2</c:v>
                </c:pt>
                <c:pt idx="1923">
                  <c:v>1.2701190029576545E-2</c:v>
                </c:pt>
                <c:pt idx="1924">
                  <c:v>1.2660671834157766E-2</c:v>
                </c:pt>
                <c:pt idx="1925">
                  <c:v>1.2658761499457947E-2</c:v>
                </c:pt>
                <c:pt idx="1926">
                  <c:v>1.2675648945049859E-2</c:v>
                </c:pt>
                <c:pt idx="1927">
                  <c:v>1.2771053933030584E-2</c:v>
                </c:pt>
                <c:pt idx="1928">
                  <c:v>1.2869490740991909E-2</c:v>
                </c:pt>
                <c:pt idx="1929">
                  <c:v>1.2860675966409203E-2</c:v>
                </c:pt>
                <c:pt idx="1930">
                  <c:v>1.2791133677627157E-2</c:v>
                </c:pt>
                <c:pt idx="1931">
                  <c:v>1.2705681677717276E-2</c:v>
                </c:pt>
                <c:pt idx="1932">
                  <c:v>1.3034360725842492E-2</c:v>
                </c:pt>
                <c:pt idx="1933">
                  <c:v>1.3083318578203065E-2</c:v>
                </c:pt>
                <c:pt idx="1934">
                  <c:v>1.3257151842435474E-2</c:v>
                </c:pt>
                <c:pt idx="1935">
                  <c:v>1.3319521897755279E-2</c:v>
                </c:pt>
                <c:pt idx="1936">
                  <c:v>1.3885242231190139E-2</c:v>
                </c:pt>
                <c:pt idx="1937">
                  <c:v>1.3876599847443685E-2</c:v>
                </c:pt>
                <c:pt idx="1938">
                  <c:v>1.3756516278301819E-2</c:v>
                </c:pt>
                <c:pt idx="1939">
                  <c:v>1.3771245929746982E-2</c:v>
                </c:pt>
                <c:pt idx="1940">
                  <c:v>1.3768647523839496E-2</c:v>
                </c:pt>
                <c:pt idx="1941">
                  <c:v>1.3831187794530395E-2</c:v>
                </c:pt>
                <c:pt idx="1942">
                  <c:v>1.4025312192716287E-2</c:v>
                </c:pt>
                <c:pt idx="1943">
                  <c:v>1.4005110693806012E-2</c:v>
                </c:pt>
                <c:pt idx="1944">
                  <c:v>1.3813426523779194E-2</c:v>
                </c:pt>
                <c:pt idx="1945">
                  <c:v>1.3857068053199381E-2</c:v>
                </c:pt>
                <c:pt idx="1946">
                  <c:v>1.3809885523591194E-2</c:v>
                </c:pt>
                <c:pt idx="1947">
                  <c:v>1.3772996389707477E-2</c:v>
                </c:pt>
                <c:pt idx="1948">
                  <c:v>1.3772807678648004E-2</c:v>
                </c:pt>
                <c:pt idx="1949">
                  <c:v>1.3809485303321168E-2</c:v>
                </c:pt>
                <c:pt idx="1950">
                  <c:v>1.3810011359033023E-2</c:v>
                </c:pt>
                <c:pt idx="1951">
                  <c:v>1.3866591749842158E-2</c:v>
                </c:pt>
                <c:pt idx="1952">
                  <c:v>1.385621537487897E-2</c:v>
                </c:pt>
                <c:pt idx="1953">
                  <c:v>1.3662067730965982E-2</c:v>
                </c:pt>
                <c:pt idx="1954">
                  <c:v>1.35224562399072E-2</c:v>
                </c:pt>
                <c:pt idx="1955">
                  <c:v>1.3447530308995434E-2</c:v>
                </c:pt>
                <c:pt idx="1956">
                  <c:v>1.3447440482254481E-2</c:v>
                </c:pt>
                <c:pt idx="1957">
                  <c:v>1.3473713973806915E-2</c:v>
                </c:pt>
                <c:pt idx="1958">
                  <c:v>1.3575574649358203E-2</c:v>
                </c:pt>
                <c:pt idx="1959">
                  <c:v>1.3586839504602819E-2</c:v>
                </c:pt>
                <c:pt idx="1960">
                  <c:v>1.363657248877025E-2</c:v>
                </c:pt>
                <c:pt idx="1961">
                  <c:v>1.3629224470678642E-2</c:v>
                </c:pt>
                <c:pt idx="1962">
                  <c:v>1.3804953575883494E-2</c:v>
                </c:pt>
                <c:pt idx="1963">
                  <c:v>1.3782684683922816E-2</c:v>
                </c:pt>
                <c:pt idx="1964">
                  <c:v>1.3665380642211405E-2</c:v>
                </c:pt>
                <c:pt idx="1965">
                  <c:v>1.37403153674038E-2</c:v>
                </c:pt>
                <c:pt idx="1966">
                  <c:v>1.3929993646418727E-2</c:v>
                </c:pt>
                <c:pt idx="1967">
                  <c:v>1.4030386681216454E-2</c:v>
                </c:pt>
                <c:pt idx="1968">
                  <c:v>1.4132341135885358E-2</c:v>
                </c:pt>
                <c:pt idx="1969">
                  <c:v>1.4419607487120097E-2</c:v>
                </c:pt>
                <c:pt idx="1970">
                  <c:v>1.4402041578783048E-2</c:v>
                </c:pt>
                <c:pt idx="1971">
                  <c:v>1.3914730244477432E-2</c:v>
                </c:pt>
                <c:pt idx="1972">
                  <c:v>1.3884907463977251E-2</c:v>
                </c:pt>
                <c:pt idx="1973">
                  <c:v>1.3940913138479959E-2</c:v>
                </c:pt>
                <c:pt idx="1974">
                  <c:v>1.3871107567655265E-2</c:v>
                </c:pt>
                <c:pt idx="1975">
                  <c:v>1.3872097625506473E-2</c:v>
                </c:pt>
                <c:pt idx="1976">
                  <c:v>1.3875932101376862E-2</c:v>
                </c:pt>
                <c:pt idx="1977">
                  <c:v>1.3720527426306965E-2</c:v>
                </c:pt>
                <c:pt idx="1978">
                  <c:v>1.3666931962190494E-2</c:v>
                </c:pt>
                <c:pt idx="1979">
                  <c:v>1.3645159332138937E-2</c:v>
                </c:pt>
                <c:pt idx="1980">
                  <c:v>1.3710458627726362E-2</c:v>
                </c:pt>
                <c:pt idx="1981">
                  <c:v>1.378329882938998E-2</c:v>
                </c:pt>
                <c:pt idx="1982">
                  <c:v>1.3680256217466788E-2</c:v>
                </c:pt>
                <c:pt idx="1983">
                  <c:v>1.36797580524744E-2</c:v>
                </c:pt>
                <c:pt idx="1984">
                  <c:v>1.3420447725921122E-2</c:v>
                </c:pt>
                <c:pt idx="1985">
                  <c:v>1.3357203697566634E-2</c:v>
                </c:pt>
                <c:pt idx="1986">
                  <c:v>1.3290209329087492E-2</c:v>
                </c:pt>
                <c:pt idx="1987">
                  <c:v>1.333907523965548E-2</c:v>
                </c:pt>
                <c:pt idx="1988">
                  <c:v>1.3336212296532032E-2</c:v>
                </c:pt>
                <c:pt idx="1989">
                  <c:v>1.3222095047202943E-2</c:v>
                </c:pt>
                <c:pt idx="1990">
                  <c:v>1.3263596484647033E-2</c:v>
                </c:pt>
                <c:pt idx="1991">
                  <c:v>1.3438122274399708E-2</c:v>
                </c:pt>
                <c:pt idx="1992">
                  <c:v>1.3493286083702843E-2</c:v>
                </c:pt>
                <c:pt idx="1993">
                  <c:v>1.3515089865422844E-2</c:v>
                </c:pt>
                <c:pt idx="1994">
                  <c:v>1.3463005016750585E-2</c:v>
                </c:pt>
                <c:pt idx="1995">
                  <c:v>1.344322490142567E-2</c:v>
                </c:pt>
                <c:pt idx="1996">
                  <c:v>1.3477485315766717E-2</c:v>
                </c:pt>
                <c:pt idx="1997">
                  <c:v>1.3386376151480778E-2</c:v>
                </c:pt>
                <c:pt idx="1998">
                  <c:v>1.3382320714531945E-2</c:v>
                </c:pt>
                <c:pt idx="1999">
                  <c:v>1.3416425557598081E-2</c:v>
                </c:pt>
                <c:pt idx="2000">
                  <c:v>1.3454162208600901E-2</c:v>
                </c:pt>
                <c:pt idx="2001">
                  <c:v>1.3406089608801616E-2</c:v>
                </c:pt>
                <c:pt idx="2002">
                  <c:v>1.3408687308619155E-2</c:v>
                </c:pt>
                <c:pt idx="2003">
                  <c:v>1.3424698252592338E-2</c:v>
                </c:pt>
                <c:pt idx="2004">
                  <c:v>1.3346748146131814E-2</c:v>
                </c:pt>
                <c:pt idx="2005">
                  <c:v>1.3344911400974878E-2</c:v>
                </c:pt>
                <c:pt idx="2006">
                  <c:v>1.3797264775230479E-2</c:v>
                </c:pt>
                <c:pt idx="2007">
                  <c:v>1.3859074201790144E-2</c:v>
                </c:pt>
                <c:pt idx="2008">
                  <c:v>1.3847859114003993E-2</c:v>
                </c:pt>
                <c:pt idx="2009">
                  <c:v>1.4074093277302102E-2</c:v>
                </c:pt>
                <c:pt idx="2010">
                  <c:v>1.4085387110502275E-2</c:v>
                </c:pt>
                <c:pt idx="2011">
                  <c:v>1.4189200044748633E-2</c:v>
                </c:pt>
                <c:pt idx="2012">
                  <c:v>1.4278645430178455E-2</c:v>
                </c:pt>
                <c:pt idx="2013">
                  <c:v>1.3827353595224811E-2</c:v>
                </c:pt>
                <c:pt idx="2014">
                  <c:v>1.3828838181566602E-2</c:v>
                </c:pt>
                <c:pt idx="2015">
                  <c:v>1.4044690607397877E-2</c:v>
                </c:pt>
                <c:pt idx="2016">
                  <c:v>1.4047910091669467E-2</c:v>
                </c:pt>
                <c:pt idx="2017">
                  <c:v>1.4461277486155621E-2</c:v>
                </c:pt>
                <c:pt idx="2018">
                  <c:v>1.4311850092693229E-2</c:v>
                </c:pt>
                <c:pt idx="2019">
                  <c:v>1.4313259918889791E-2</c:v>
                </c:pt>
                <c:pt idx="2020">
                  <c:v>1.4280024031000368E-2</c:v>
                </c:pt>
                <c:pt idx="2021">
                  <c:v>1.4305852687097489E-2</c:v>
                </c:pt>
                <c:pt idx="2022">
                  <c:v>1.4124584339225079E-2</c:v>
                </c:pt>
                <c:pt idx="2023">
                  <c:v>1.4086266749088975E-2</c:v>
                </c:pt>
                <c:pt idx="2024">
                  <c:v>1.4192272577796409E-2</c:v>
                </c:pt>
                <c:pt idx="2025">
                  <c:v>1.4285114902494579E-2</c:v>
                </c:pt>
                <c:pt idx="2026">
                  <c:v>1.4674649050375943E-2</c:v>
                </c:pt>
                <c:pt idx="2027">
                  <c:v>1.5134861367216406E-2</c:v>
                </c:pt>
                <c:pt idx="2028">
                  <c:v>1.511386849327799E-2</c:v>
                </c:pt>
                <c:pt idx="2029">
                  <c:v>1.5090618392271764E-2</c:v>
                </c:pt>
                <c:pt idx="2030">
                  <c:v>1.5084935409621556E-2</c:v>
                </c:pt>
                <c:pt idx="2031">
                  <c:v>1.5624497729481957E-2</c:v>
                </c:pt>
                <c:pt idx="2032">
                  <c:v>1.6197545331447641E-2</c:v>
                </c:pt>
                <c:pt idx="2033">
                  <c:v>1.6569176690321256E-2</c:v>
                </c:pt>
                <c:pt idx="2034">
                  <c:v>1.6526061187893629E-2</c:v>
                </c:pt>
                <c:pt idx="2035">
                  <c:v>1.6723690724624232E-2</c:v>
                </c:pt>
                <c:pt idx="2036">
                  <c:v>1.6879907389435841E-2</c:v>
                </c:pt>
                <c:pt idx="2037">
                  <c:v>1.6431814050161919E-2</c:v>
                </c:pt>
                <c:pt idx="2038">
                  <c:v>1.6612588134268278E-2</c:v>
                </c:pt>
                <c:pt idx="2039">
                  <c:v>1.678150815504981E-2</c:v>
                </c:pt>
                <c:pt idx="2040">
                  <c:v>1.674137178909179E-2</c:v>
                </c:pt>
                <c:pt idx="2041">
                  <c:v>1.6932290542477191E-2</c:v>
                </c:pt>
                <c:pt idx="2042">
                  <c:v>1.6924061205078136E-2</c:v>
                </c:pt>
                <c:pt idx="2043">
                  <c:v>1.6958690401162626E-2</c:v>
                </c:pt>
                <c:pt idx="2044">
                  <c:v>1.7387225608550921E-2</c:v>
                </c:pt>
                <c:pt idx="2045">
                  <c:v>1.7626351160885449E-2</c:v>
                </c:pt>
                <c:pt idx="2046">
                  <c:v>1.7611587700462762E-2</c:v>
                </c:pt>
                <c:pt idx="2047">
                  <c:v>1.7699899927817422E-2</c:v>
                </c:pt>
                <c:pt idx="2048">
                  <c:v>1.8083387962849782E-2</c:v>
                </c:pt>
                <c:pt idx="2049">
                  <c:v>1.8639331771397562E-2</c:v>
                </c:pt>
                <c:pt idx="2050">
                  <c:v>1.8609007423811958E-2</c:v>
                </c:pt>
                <c:pt idx="2051">
                  <c:v>1.8598455479903402E-2</c:v>
                </c:pt>
                <c:pt idx="2052">
                  <c:v>1.8632880598808296E-2</c:v>
                </c:pt>
                <c:pt idx="2053">
                  <c:v>1.8723846756056442E-2</c:v>
                </c:pt>
                <c:pt idx="2054">
                  <c:v>1.872199880290366E-2</c:v>
                </c:pt>
                <c:pt idx="2055">
                  <c:v>1.8760473527175869E-2</c:v>
                </c:pt>
                <c:pt idx="2056">
                  <c:v>1.8779100364791291E-2</c:v>
                </c:pt>
                <c:pt idx="2057">
                  <c:v>1.8782922590080575E-2</c:v>
                </c:pt>
                <c:pt idx="2058">
                  <c:v>1.8801968916047768E-2</c:v>
                </c:pt>
                <c:pt idx="2059">
                  <c:v>1.8755800774784479E-2</c:v>
                </c:pt>
                <c:pt idx="2060">
                  <c:v>1.8790125600030527E-2</c:v>
                </c:pt>
                <c:pt idx="2061">
                  <c:v>1.8763690425717322E-2</c:v>
                </c:pt>
                <c:pt idx="2062">
                  <c:v>1.8799305060548728E-2</c:v>
                </c:pt>
                <c:pt idx="2063">
                  <c:v>1.8722131094798557E-2</c:v>
                </c:pt>
                <c:pt idx="2064">
                  <c:v>1.8714089435130997E-2</c:v>
                </c:pt>
                <c:pt idx="2065">
                  <c:v>1.8816461037193845E-2</c:v>
                </c:pt>
                <c:pt idx="2066">
                  <c:v>1.8869517246337255E-2</c:v>
                </c:pt>
                <c:pt idx="2067">
                  <c:v>1.8684827337057994E-2</c:v>
                </c:pt>
                <c:pt idx="2068">
                  <c:v>1.8565670124243063E-2</c:v>
                </c:pt>
                <c:pt idx="2069">
                  <c:v>1.8548968760627567E-2</c:v>
                </c:pt>
                <c:pt idx="2070">
                  <c:v>1.8634617658919495E-2</c:v>
                </c:pt>
                <c:pt idx="2071">
                  <c:v>1.8635394675380463E-2</c:v>
                </c:pt>
                <c:pt idx="2072">
                  <c:v>1.8834172043925138E-2</c:v>
                </c:pt>
                <c:pt idx="2073">
                  <c:v>1.8827884408037895E-2</c:v>
                </c:pt>
                <c:pt idx="2074">
                  <c:v>1.8775409610778754E-2</c:v>
                </c:pt>
                <c:pt idx="2075">
                  <c:v>1.880191534541609E-2</c:v>
                </c:pt>
                <c:pt idx="2076">
                  <c:v>1.8858116218623957E-2</c:v>
                </c:pt>
                <c:pt idx="2077">
                  <c:v>1.8963894371788186E-2</c:v>
                </c:pt>
                <c:pt idx="2078">
                  <c:v>1.8997846264000969E-2</c:v>
                </c:pt>
                <c:pt idx="2079">
                  <c:v>1.9006912296153974E-2</c:v>
                </c:pt>
                <c:pt idx="2080">
                  <c:v>1.9009370468872664E-2</c:v>
                </c:pt>
                <c:pt idx="2081">
                  <c:v>1.89927306038199E-2</c:v>
                </c:pt>
                <c:pt idx="2082">
                  <c:v>1.8968394931625297E-2</c:v>
                </c:pt>
                <c:pt idx="2083">
                  <c:v>1.9020978573763583E-2</c:v>
                </c:pt>
                <c:pt idx="2084">
                  <c:v>1.8961952593130556E-2</c:v>
                </c:pt>
                <c:pt idx="2085">
                  <c:v>1.8975610542622208E-2</c:v>
                </c:pt>
                <c:pt idx="2086">
                  <c:v>1.8998552596791903E-2</c:v>
                </c:pt>
                <c:pt idx="2087">
                  <c:v>1.8964109188205507E-2</c:v>
                </c:pt>
                <c:pt idx="2088">
                  <c:v>1.9034919409423878E-2</c:v>
                </c:pt>
                <c:pt idx="2089">
                  <c:v>1.9060788397252528E-2</c:v>
                </c:pt>
                <c:pt idx="2090">
                  <c:v>1.9026064242300588E-2</c:v>
                </c:pt>
                <c:pt idx="2091">
                  <c:v>1.9032361931027614E-2</c:v>
                </c:pt>
                <c:pt idx="2092">
                  <c:v>1.9036146494230778E-2</c:v>
                </c:pt>
                <c:pt idx="2093">
                  <c:v>1.9012374984150891E-2</c:v>
                </c:pt>
                <c:pt idx="2094">
                  <c:v>1.905733761296094E-2</c:v>
                </c:pt>
                <c:pt idx="2095">
                  <c:v>1.9048922317049459E-2</c:v>
                </c:pt>
                <c:pt idx="2096">
                  <c:v>1.9062227805799463E-2</c:v>
                </c:pt>
                <c:pt idx="2097">
                  <c:v>1.9058231101448914E-2</c:v>
                </c:pt>
                <c:pt idx="2098">
                  <c:v>1.9248588916571052E-2</c:v>
                </c:pt>
                <c:pt idx="2099">
                  <c:v>1.9249577556797785E-2</c:v>
                </c:pt>
                <c:pt idx="2100">
                  <c:v>1.9375997976775038E-2</c:v>
                </c:pt>
                <c:pt idx="2101">
                  <c:v>1.9470044768802906E-2</c:v>
                </c:pt>
                <c:pt idx="2102">
                  <c:v>1.9448069353008249E-2</c:v>
                </c:pt>
                <c:pt idx="2103">
                  <c:v>1.9445298630995738E-2</c:v>
                </c:pt>
                <c:pt idx="2104">
                  <c:v>1.9579276705036133E-2</c:v>
                </c:pt>
                <c:pt idx="2105">
                  <c:v>1.9572526380867258E-2</c:v>
                </c:pt>
                <c:pt idx="2106">
                  <c:v>1.9659185659948598E-2</c:v>
                </c:pt>
                <c:pt idx="2107">
                  <c:v>1.9518034043751624E-2</c:v>
                </c:pt>
                <c:pt idx="2108">
                  <c:v>1.9466564983883654E-2</c:v>
                </c:pt>
                <c:pt idx="2109">
                  <c:v>1.9467081777628476E-2</c:v>
                </c:pt>
                <c:pt idx="2110">
                  <c:v>1.9391482327164214E-2</c:v>
                </c:pt>
                <c:pt idx="2111">
                  <c:v>1.9370360346872346E-2</c:v>
                </c:pt>
                <c:pt idx="2112">
                  <c:v>1.9329416427467046E-2</c:v>
                </c:pt>
                <c:pt idx="2113">
                  <c:v>1.9288334050404043E-2</c:v>
                </c:pt>
                <c:pt idx="2114">
                  <c:v>1.9353664584479832E-2</c:v>
                </c:pt>
                <c:pt idx="2115">
                  <c:v>1.9620208552263332E-2</c:v>
                </c:pt>
                <c:pt idx="2116">
                  <c:v>1.962461174592519E-2</c:v>
                </c:pt>
                <c:pt idx="2117">
                  <c:v>1.9639518983849791E-2</c:v>
                </c:pt>
                <c:pt idx="2118">
                  <c:v>1.9563961162595806E-2</c:v>
                </c:pt>
                <c:pt idx="2119">
                  <c:v>1.9657035418161828E-2</c:v>
                </c:pt>
                <c:pt idx="2120">
                  <c:v>1.9666992557442014E-2</c:v>
                </c:pt>
                <c:pt idx="2121">
                  <c:v>1.9789682530631885E-2</c:v>
                </c:pt>
                <c:pt idx="2122">
                  <c:v>1.9781532979921395E-2</c:v>
                </c:pt>
                <c:pt idx="2123">
                  <c:v>2.0483987426258052E-2</c:v>
                </c:pt>
                <c:pt idx="2124">
                  <c:v>2.0146521043516056E-2</c:v>
                </c:pt>
                <c:pt idx="2125">
                  <c:v>2.0168836744563195E-2</c:v>
                </c:pt>
                <c:pt idx="2126">
                  <c:v>2.0207618754943233E-2</c:v>
                </c:pt>
                <c:pt idx="2127">
                  <c:v>1.9921240961829713E-2</c:v>
                </c:pt>
                <c:pt idx="2128">
                  <c:v>1.954025448980691E-2</c:v>
                </c:pt>
                <c:pt idx="2129">
                  <c:v>1.9583766441026079E-2</c:v>
                </c:pt>
                <c:pt idx="2130">
                  <c:v>1.9529194385721697E-2</c:v>
                </c:pt>
                <c:pt idx="2131">
                  <c:v>1.952809359619043E-2</c:v>
                </c:pt>
                <c:pt idx="2132">
                  <c:v>1.9153042737527458E-2</c:v>
                </c:pt>
                <c:pt idx="2133">
                  <c:v>1.8741442991563946E-2</c:v>
                </c:pt>
                <c:pt idx="2134">
                  <c:v>1.8156810322964054E-2</c:v>
                </c:pt>
                <c:pt idx="2135">
                  <c:v>1.817775114201102E-2</c:v>
                </c:pt>
                <c:pt idx="2136">
                  <c:v>1.7881634049248966E-2</c:v>
                </c:pt>
                <c:pt idx="2137">
                  <c:v>1.7726468951127113E-2</c:v>
                </c:pt>
                <c:pt idx="2138">
                  <c:v>1.7843048799553292E-2</c:v>
                </c:pt>
                <c:pt idx="2139">
                  <c:v>1.7713734563120635E-2</c:v>
                </c:pt>
                <c:pt idx="2140">
                  <c:v>1.758366574007714E-2</c:v>
                </c:pt>
                <c:pt idx="2141">
                  <c:v>1.7882302293852154E-2</c:v>
                </c:pt>
                <c:pt idx="2142">
                  <c:v>1.7737564749998377E-2</c:v>
                </c:pt>
                <c:pt idx="2143">
                  <c:v>1.7716534876061403E-2</c:v>
                </c:pt>
                <c:pt idx="2144">
                  <c:v>1.7652219735291026E-2</c:v>
                </c:pt>
                <c:pt idx="2145">
                  <c:v>1.7382252842551026E-2</c:v>
                </c:pt>
                <c:pt idx="2146">
                  <c:v>1.7184613240542861E-2</c:v>
                </c:pt>
                <c:pt idx="2147">
                  <c:v>1.7340051628493652E-2</c:v>
                </c:pt>
                <c:pt idx="2148">
                  <c:v>1.7365280854740327E-2</c:v>
                </c:pt>
                <c:pt idx="2149">
                  <c:v>1.7656358466933888E-2</c:v>
                </c:pt>
                <c:pt idx="2150">
                  <c:v>1.7183231589137687E-2</c:v>
                </c:pt>
                <c:pt idx="2151">
                  <c:v>1.7224651383434382E-2</c:v>
                </c:pt>
                <c:pt idx="2152">
                  <c:v>1.7291974943561921E-2</c:v>
                </c:pt>
                <c:pt idx="2153">
                  <c:v>1.7179720230138824E-2</c:v>
                </c:pt>
                <c:pt idx="2154">
                  <c:v>1.7102357993010846E-2</c:v>
                </c:pt>
                <c:pt idx="2155">
                  <c:v>1.7102945942714578E-2</c:v>
                </c:pt>
                <c:pt idx="2156">
                  <c:v>1.7150936505306202E-2</c:v>
                </c:pt>
                <c:pt idx="2157">
                  <c:v>1.7211757407445353E-2</c:v>
                </c:pt>
                <c:pt idx="2158">
                  <c:v>1.7555778610119536E-2</c:v>
                </c:pt>
                <c:pt idx="2159">
                  <c:v>1.7906702482992601E-2</c:v>
                </c:pt>
                <c:pt idx="2160">
                  <c:v>1.8443160569529039E-2</c:v>
                </c:pt>
                <c:pt idx="2161">
                  <c:v>1.8406222943912639E-2</c:v>
                </c:pt>
                <c:pt idx="2162">
                  <c:v>1.8412384266280023E-2</c:v>
                </c:pt>
                <c:pt idx="2163">
                  <c:v>1.8366357867629812E-2</c:v>
                </c:pt>
                <c:pt idx="2164">
                  <c:v>1.830892513437879E-2</c:v>
                </c:pt>
                <c:pt idx="2165">
                  <c:v>1.8304926466510888E-2</c:v>
                </c:pt>
                <c:pt idx="2166">
                  <c:v>1.8224733069935686E-2</c:v>
                </c:pt>
                <c:pt idx="2167">
                  <c:v>1.8128509048477317E-2</c:v>
                </c:pt>
                <c:pt idx="2168">
                  <c:v>1.8104006618160143E-2</c:v>
                </c:pt>
                <c:pt idx="2169">
                  <c:v>1.8074199427031968E-2</c:v>
                </c:pt>
                <c:pt idx="2170">
                  <c:v>1.8050942857046979E-2</c:v>
                </c:pt>
                <c:pt idx="2171">
                  <c:v>1.7733393715493609E-2</c:v>
                </c:pt>
                <c:pt idx="2172">
                  <c:v>1.7756773905838994E-2</c:v>
                </c:pt>
                <c:pt idx="2173">
                  <c:v>1.7567928694602497E-2</c:v>
                </c:pt>
                <c:pt idx="2174">
                  <c:v>1.7533313753890563E-2</c:v>
                </c:pt>
                <c:pt idx="2175">
                  <c:v>1.7506965221034714E-2</c:v>
                </c:pt>
                <c:pt idx="2176">
                  <c:v>1.7445636838081098E-2</c:v>
                </c:pt>
                <c:pt idx="2177">
                  <c:v>1.7445413182277925E-2</c:v>
                </c:pt>
                <c:pt idx="2178">
                  <c:v>1.73701414962537E-2</c:v>
                </c:pt>
                <c:pt idx="2179">
                  <c:v>1.7323007794428497E-2</c:v>
                </c:pt>
                <c:pt idx="2180">
                  <c:v>1.7465289775909547E-2</c:v>
                </c:pt>
                <c:pt idx="2181">
                  <c:v>1.7511129611799341E-2</c:v>
                </c:pt>
                <c:pt idx="2182">
                  <c:v>1.7518485815176187E-2</c:v>
                </c:pt>
                <c:pt idx="2183">
                  <c:v>1.7513133841980423E-2</c:v>
                </c:pt>
                <c:pt idx="2184">
                  <c:v>1.7484456883399453E-2</c:v>
                </c:pt>
                <c:pt idx="2185">
                  <c:v>1.7488056603696598E-2</c:v>
                </c:pt>
                <c:pt idx="2186">
                  <c:v>1.7696111240665151E-2</c:v>
                </c:pt>
                <c:pt idx="2187">
                  <c:v>1.7659948753918606E-2</c:v>
                </c:pt>
                <c:pt idx="2188">
                  <c:v>1.7673710841669549E-2</c:v>
                </c:pt>
                <c:pt idx="2189">
                  <c:v>1.7663794908813278E-2</c:v>
                </c:pt>
                <c:pt idx="2190">
                  <c:v>1.7647208640107718E-2</c:v>
                </c:pt>
                <c:pt idx="2191">
                  <c:v>1.7656296136308494E-2</c:v>
                </c:pt>
                <c:pt idx="2192">
                  <c:v>1.7622580033933046E-2</c:v>
                </c:pt>
                <c:pt idx="2193">
                  <c:v>1.7453389859721807E-2</c:v>
                </c:pt>
                <c:pt idx="2194">
                  <c:v>1.7467141501877122E-2</c:v>
                </c:pt>
                <c:pt idx="2195">
                  <c:v>1.7364307525842695E-2</c:v>
                </c:pt>
                <c:pt idx="2196">
                  <c:v>1.7368242930224386E-2</c:v>
                </c:pt>
                <c:pt idx="2197">
                  <c:v>1.73656726203009E-2</c:v>
                </c:pt>
                <c:pt idx="2198">
                  <c:v>1.7368935234612373E-2</c:v>
                </c:pt>
                <c:pt idx="2199">
                  <c:v>1.7090869890731098E-2</c:v>
                </c:pt>
                <c:pt idx="2200">
                  <c:v>1.7097489310944725E-2</c:v>
                </c:pt>
                <c:pt idx="2201">
                  <c:v>1.6938121716497261E-2</c:v>
                </c:pt>
                <c:pt idx="2202">
                  <c:v>1.6753652879430384E-2</c:v>
                </c:pt>
                <c:pt idx="2203">
                  <c:v>1.6747996911511652E-2</c:v>
                </c:pt>
                <c:pt idx="2204">
                  <c:v>1.679375075078466E-2</c:v>
                </c:pt>
                <c:pt idx="2205">
                  <c:v>1.6479214633001359E-2</c:v>
                </c:pt>
                <c:pt idx="2206">
                  <c:v>1.6474200884912828E-2</c:v>
                </c:pt>
                <c:pt idx="2207">
                  <c:v>1.6413849147461176E-2</c:v>
                </c:pt>
                <c:pt idx="2208">
                  <c:v>1.619577836867574E-2</c:v>
                </c:pt>
                <c:pt idx="2209">
                  <c:v>1.6586456496335191E-2</c:v>
                </c:pt>
                <c:pt idx="2210">
                  <c:v>1.6621830325173181E-2</c:v>
                </c:pt>
                <c:pt idx="2211">
                  <c:v>1.6492629124335436E-2</c:v>
                </c:pt>
                <c:pt idx="2212">
                  <c:v>1.655549727270712E-2</c:v>
                </c:pt>
                <c:pt idx="2213">
                  <c:v>1.6580796177618633E-2</c:v>
                </c:pt>
                <c:pt idx="2214">
                  <c:v>1.6560094886771442E-2</c:v>
                </c:pt>
                <c:pt idx="2215">
                  <c:v>1.6591432120242236E-2</c:v>
                </c:pt>
                <c:pt idx="2216">
                  <c:v>1.6188302054515217E-2</c:v>
                </c:pt>
                <c:pt idx="2217">
                  <c:v>1.5923027032861071E-2</c:v>
                </c:pt>
                <c:pt idx="2218">
                  <c:v>1.5922442796994746E-2</c:v>
                </c:pt>
                <c:pt idx="2219">
                  <c:v>1.5496540482006729E-2</c:v>
                </c:pt>
                <c:pt idx="2220">
                  <c:v>1.536671839473449E-2</c:v>
                </c:pt>
                <c:pt idx="2221">
                  <c:v>1.5354225489912313E-2</c:v>
                </c:pt>
                <c:pt idx="2222">
                  <c:v>1.510652006575363E-2</c:v>
                </c:pt>
                <c:pt idx="2223">
                  <c:v>1.5069687875434843E-2</c:v>
                </c:pt>
                <c:pt idx="2224">
                  <c:v>1.4341834830483322E-2</c:v>
                </c:pt>
                <c:pt idx="2225">
                  <c:v>1.4346819117595402E-2</c:v>
                </c:pt>
                <c:pt idx="2226">
                  <c:v>1.4321459692115455E-2</c:v>
                </c:pt>
                <c:pt idx="2227">
                  <c:v>1.4227556320258336E-2</c:v>
                </c:pt>
                <c:pt idx="2228">
                  <c:v>1.4401928830644921E-2</c:v>
                </c:pt>
                <c:pt idx="2229">
                  <c:v>1.4383699143769068E-2</c:v>
                </c:pt>
                <c:pt idx="2230">
                  <c:v>1.4382907243859138E-2</c:v>
                </c:pt>
                <c:pt idx="2231">
                  <c:v>1.4537005976692536E-2</c:v>
                </c:pt>
                <c:pt idx="2232">
                  <c:v>1.4543043404147662E-2</c:v>
                </c:pt>
                <c:pt idx="2233">
                  <c:v>1.4479393907080631E-2</c:v>
                </c:pt>
                <c:pt idx="2234">
                  <c:v>1.4454735813435026E-2</c:v>
                </c:pt>
                <c:pt idx="2235">
                  <c:v>1.4499098803739769E-2</c:v>
                </c:pt>
                <c:pt idx="2236">
                  <c:v>1.4513186363958005E-2</c:v>
                </c:pt>
                <c:pt idx="2237">
                  <c:v>1.4522744590852725E-2</c:v>
                </c:pt>
                <c:pt idx="2238">
                  <c:v>1.4384692654879086E-2</c:v>
                </c:pt>
                <c:pt idx="2239">
                  <c:v>1.4297908446290683E-2</c:v>
                </c:pt>
                <c:pt idx="2240">
                  <c:v>1.4278086602201367E-2</c:v>
                </c:pt>
                <c:pt idx="2241">
                  <c:v>1.4236444536025116E-2</c:v>
                </c:pt>
                <c:pt idx="2242">
                  <c:v>1.3939329221703168E-2</c:v>
                </c:pt>
                <c:pt idx="2243">
                  <c:v>1.3939432967809598E-2</c:v>
                </c:pt>
                <c:pt idx="2244">
                  <c:v>1.3866399160653653E-2</c:v>
                </c:pt>
                <c:pt idx="2245">
                  <c:v>1.3666951835330569E-2</c:v>
                </c:pt>
                <c:pt idx="2246">
                  <c:v>1.3685080421769882E-2</c:v>
                </c:pt>
                <c:pt idx="2247">
                  <c:v>1.3696331212989786E-2</c:v>
                </c:pt>
                <c:pt idx="2248">
                  <c:v>1.3621122012679026E-2</c:v>
                </c:pt>
                <c:pt idx="2249">
                  <c:v>1.3576631251607062E-2</c:v>
                </c:pt>
                <c:pt idx="2250">
                  <c:v>1.2680525853860408E-2</c:v>
                </c:pt>
                <c:pt idx="2251">
                  <c:v>1.2610304497417861E-2</c:v>
                </c:pt>
                <c:pt idx="2252">
                  <c:v>1.261358821162541E-2</c:v>
                </c:pt>
                <c:pt idx="2253">
                  <c:v>1.2477392195109779E-2</c:v>
                </c:pt>
                <c:pt idx="2254">
                  <c:v>1.2422887183291825E-2</c:v>
                </c:pt>
                <c:pt idx="2255">
                  <c:v>1.2497977033012543E-2</c:v>
                </c:pt>
                <c:pt idx="2256">
                  <c:v>1.2509890023826626E-2</c:v>
                </c:pt>
                <c:pt idx="2257">
                  <c:v>1.2638147237584579E-2</c:v>
                </c:pt>
                <c:pt idx="2258">
                  <c:v>1.2504756489352982E-2</c:v>
                </c:pt>
                <c:pt idx="2259">
                  <c:v>1.2190400707767814E-2</c:v>
                </c:pt>
                <c:pt idx="2260">
                  <c:v>1.1633134454039561E-2</c:v>
                </c:pt>
                <c:pt idx="2261">
                  <c:v>1.1332727013071926E-2</c:v>
                </c:pt>
                <c:pt idx="2262">
                  <c:v>1.1337079450776118E-2</c:v>
                </c:pt>
                <c:pt idx="2263">
                  <c:v>1.1437830677335671E-2</c:v>
                </c:pt>
                <c:pt idx="2264">
                  <c:v>1.1420661007428029E-2</c:v>
                </c:pt>
                <c:pt idx="2265">
                  <c:v>1.1440268926121567E-2</c:v>
                </c:pt>
                <c:pt idx="2266">
                  <c:v>1.151361375562183E-2</c:v>
                </c:pt>
                <c:pt idx="2267">
                  <c:v>1.1515463583867914E-2</c:v>
                </c:pt>
                <c:pt idx="2268">
                  <c:v>1.1651475327334493E-2</c:v>
                </c:pt>
                <c:pt idx="2269">
                  <c:v>1.2468061666099458E-2</c:v>
                </c:pt>
                <c:pt idx="2270">
                  <c:v>1.2452700809904229E-2</c:v>
                </c:pt>
                <c:pt idx="2271">
                  <c:v>1.2490804645298434E-2</c:v>
                </c:pt>
                <c:pt idx="2272">
                  <c:v>1.2511534857586406E-2</c:v>
                </c:pt>
                <c:pt idx="2273">
                  <c:v>1.2474289622034767E-2</c:v>
                </c:pt>
                <c:pt idx="2274">
                  <c:v>1.2413315979062995E-2</c:v>
                </c:pt>
                <c:pt idx="2275">
                  <c:v>1.2411578620474085E-2</c:v>
                </c:pt>
                <c:pt idx="2276">
                  <c:v>1.2417548207147236E-2</c:v>
                </c:pt>
                <c:pt idx="2277">
                  <c:v>1.2429646691801337E-2</c:v>
                </c:pt>
                <c:pt idx="2278">
                  <c:v>1.2377388241825795E-2</c:v>
                </c:pt>
                <c:pt idx="2279">
                  <c:v>1.2845934273066104E-2</c:v>
                </c:pt>
                <c:pt idx="2280">
                  <c:v>1.2977363708837758E-2</c:v>
                </c:pt>
                <c:pt idx="2281">
                  <c:v>1.277629571244869E-2</c:v>
                </c:pt>
                <c:pt idx="2282">
                  <c:v>1.2719950849701886E-2</c:v>
                </c:pt>
                <c:pt idx="2283">
                  <c:v>1.2671078328213549E-2</c:v>
                </c:pt>
                <c:pt idx="2284">
                  <c:v>1.271924613311198E-2</c:v>
                </c:pt>
                <c:pt idx="2285">
                  <c:v>1.2761857157891516E-2</c:v>
                </c:pt>
                <c:pt idx="2286">
                  <c:v>1.2761248302363182E-2</c:v>
                </c:pt>
                <c:pt idx="2287">
                  <c:v>1.2728181557711073E-2</c:v>
                </c:pt>
                <c:pt idx="2288">
                  <c:v>1.2762899958242218E-2</c:v>
                </c:pt>
                <c:pt idx="2289">
                  <c:v>1.2858003268010393E-2</c:v>
                </c:pt>
                <c:pt idx="2290">
                  <c:v>1.2692808412123115E-2</c:v>
                </c:pt>
                <c:pt idx="2291">
                  <c:v>1.2763420631989779E-2</c:v>
                </c:pt>
                <c:pt idx="2292">
                  <c:v>1.2755315309534944E-2</c:v>
                </c:pt>
                <c:pt idx="2293">
                  <c:v>1.2897224929869531E-2</c:v>
                </c:pt>
                <c:pt idx="2294">
                  <c:v>1.2961853138920062E-2</c:v>
                </c:pt>
                <c:pt idx="2295">
                  <c:v>1.2985265311349263E-2</c:v>
                </c:pt>
                <c:pt idx="2296">
                  <c:v>1.3019905553184764E-2</c:v>
                </c:pt>
                <c:pt idx="2297">
                  <c:v>1.3005242100692677E-2</c:v>
                </c:pt>
                <c:pt idx="2298">
                  <c:v>1.3502597337993482E-2</c:v>
                </c:pt>
                <c:pt idx="2299">
                  <c:v>1.3557380971784069E-2</c:v>
                </c:pt>
                <c:pt idx="2300">
                  <c:v>1.3704989818227301E-2</c:v>
                </c:pt>
                <c:pt idx="2301">
                  <c:v>1.3740551780993615E-2</c:v>
                </c:pt>
                <c:pt idx="2302">
                  <c:v>1.3625093299733966E-2</c:v>
                </c:pt>
                <c:pt idx="2303">
                  <c:v>1.3672436556019798E-2</c:v>
                </c:pt>
                <c:pt idx="2304">
                  <c:v>1.3679739676185642E-2</c:v>
                </c:pt>
                <c:pt idx="2305">
                  <c:v>1.3661940839993843E-2</c:v>
                </c:pt>
                <c:pt idx="2306">
                  <c:v>1.3824543302195234E-2</c:v>
                </c:pt>
                <c:pt idx="2307">
                  <c:v>1.3859510932585148E-2</c:v>
                </c:pt>
                <c:pt idx="2308">
                  <c:v>1.3890555638348923E-2</c:v>
                </c:pt>
                <c:pt idx="2309">
                  <c:v>1.3882035586341051E-2</c:v>
                </c:pt>
                <c:pt idx="2310">
                  <c:v>1.3574412333268563E-2</c:v>
                </c:pt>
                <c:pt idx="2311">
                  <c:v>1.3504064691835451E-2</c:v>
                </c:pt>
                <c:pt idx="2312">
                  <c:v>1.3501875332713718E-2</c:v>
                </c:pt>
                <c:pt idx="2313">
                  <c:v>1.3462032764836642E-2</c:v>
                </c:pt>
                <c:pt idx="2314">
                  <c:v>1.3610652108945194E-2</c:v>
                </c:pt>
                <c:pt idx="2315">
                  <c:v>1.365192375104371E-2</c:v>
                </c:pt>
                <c:pt idx="2316">
                  <c:v>1.3625461917954555E-2</c:v>
                </c:pt>
                <c:pt idx="2317">
                  <c:v>1.3816836928342785E-2</c:v>
                </c:pt>
                <c:pt idx="2318">
                  <c:v>1.398071738872575E-2</c:v>
                </c:pt>
                <c:pt idx="2319">
                  <c:v>1.4074821985251267E-2</c:v>
                </c:pt>
                <c:pt idx="2320">
                  <c:v>1.4126560233294278E-2</c:v>
                </c:pt>
                <c:pt idx="2321">
                  <c:v>1.4089248287644619E-2</c:v>
                </c:pt>
                <c:pt idx="2322">
                  <c:v>1.4153436623217105E-2</c:v>
                </c:pt>
                <c:pt idx="2323">
                  <c:v>1.42759274704654E-2</c:v>
                </c:pt>
                <c:pt idx="2324">
                  <c:v>1.4403700062544452E-2</c:v>
                </c:pt>
                <c:pt idx="2325">
                  <c:v>1.4602197747174478E-2</c:v>
                </c:pt>
                <c:pt idx="2326">
                  <c:v>1.4604406965832697E-2</c:v>
                </c:pt>
                <c:pt idx="2327">
                  <c:v>1.4612188391366323E-2</c:v>
                </c:pt>
                <c:pt idx="2328">
                  <c:v>1.4648659080509977E-2</c:v>
                </c:pt>
                <c:pt idx="2329">
                  <c:v>1.4549562729094988E-2</c:v>
                </c:pt>
                <c:pt idx="2330">
                  <c:v>1.4573023757665803E-2</c:v>
                </c:pt>
                <c:pt idx="2331">
                  <c:v>1.4508320003483902E-2</c:v>
                </c:pt>
                <c:pt idx="2332">
                  <c:v>1.4449166614177016E-2</c:v>
                </c:pt>
                <c:pt idx="2333">
                  <c:v>1.458050516793527E-2</c:v>
                </c:pt>
                <c:pt idx="2334">
                  <c:v>1.4581685458143387E-2</c:v>
                </c:pt>
                <c:pt idx="2335">
                  <c:v>1.4582943809137468E-2</c:v>
                </c:pt>
                <c:pt idx="2336">
                  <c:v>1.4573161831882255E-2</c:v>
                </c:pt>
                <c:pt idx="2337">
                  <c:v>1.4508771014046191E-2</c:v>
                </c:pt>
                <c:pt idx="2338">
                  <c:v>1.4531320256408875E-2</c:v>
                </c:pt>
                <c:pt idx="2339">
                  <c:v>1.4576283141572326E-2</c:v>
                </c:pt>
                <c:pt idx="2340">
                  <c:v>1.4843251260424403E-2</c:v>
                </c:pt>
                <c:pt idx="2341">
                  <c:v>1.4834996151701941E-2</c:v>
                </c:pt>
                <c:pt idx="2342">
                  <c:v>1.4844076843218753E-2</c:v>
                </c:pt>
                <c:pt idx="2343">
                  <c:v>1.4859208948835202E-2</c:v>
                </c:pt>
                <c:pt idx="2344">
                  <c:v>1.4919896677801366E-2</c:v>
                </c:pt>
                <c:pt idx="2345">
                  <c:v>1.5020485935010026E-2</c:v>
                </c:pt>
                <c:pt idx="2346">
                  <c:v>1.5033396036945281E-2</c:v>
                </c:pt>
                <c:pt idx="2347">
                  <c:v>1.4858942235032983E-2</c:v>
                </c:pt>
                <c:pt idx="2348">
                  <c:v>1.5454960369152499E-2</c:v>
                </c:pt>
                <c:pt idx="2349">
                  <c:v>1.53089811785937E-2</c:v>
                </c:pt>
                <c:pt idx="2350">
                  <c:v>1.5287501894185655E-2</c:v>
                </c:pt>
                <c:pt idx="2351">
                  <c:v>1.5292652114715925E-2</c:v>
                </c:pt>
                <c:pt idx="2352">
                  <c:v>1.5262991181914676E-2</c:v>
                </c:pt>
                <c:pt idx="2353">
                  <c:v>1.5209777547485842E-2</c:v>
                </c:pt>
                <c:pt idx="2354">
                  <c:v>1.5197031696309432E-2</c:v>
                </c:pt>
                <c:pt idx="2355">
                  <c:v>1.5159119484925668E-2</c:v>
                </c:pt>
                <c:pt idx="2356">
                  <c:v>1.5193528769026484E-2</c:v>
                </c:pt>
                <c:pt idx="2357">
                  <c:v>1.5390029255293291E-2</c:v>
                </c:pt>
                <c:pt idx="2358">
                  <c:v>1.5311806159909626E-2</c:v>
                </c:pt>
                <c:pt idx="2359">
                  <c:v>1.5423837733474124E-2</c:v>
                </c:pt>
                <c:pt idx="2360">
                  <c:v>1.5472971883421652E-2</c:v>
                </c:pt>
                <c:pt idx="2361">
                  <c:v>1.5426683709296913E-2</c:v>
                </c:pt>
                <c:pt idx="2362">
                  <c:v>1.514724331458408E-2</c:v>
                </c:pt>
                <c:pt idx="2363">
                  <c:v>1.5264507867107851E-2</c:v>
                </c:pt>
                <c:pt idx="2364">
                  <c:v>1.5294543603004841E-2</c:v>
                </c:pt>
                <c:pt idx="2365">
                  <c:v>1.5395708712793943E-2</c:v>
                </c:pt>
                <c:pt idx="2366">
                  <c:v>1.5746416748022397E-2</c:v>
                </c:pt>
                <c:pt idx="2367">
                  <c:v>1.567443478078033E-2</c:v>
                </c:pt>
                <c:pt idx="2368">
                  <c:v>1.5715015799218461E-2</c:v>
                </c:pt>
                <c:pt idx="2369">
                  <c:v>1.565897091730992E-2</c:v>
                </c:pt>
                <c:pt idx="2370">
                  <c:v>1.5099610922016411E-2</c:v>
                </c:pt>
                <c:pt idx="2371">
                  <c:v>1.5132598525130318E-2</c:v>
                </c:pt>
                <c:pt idx="2372">
                  <c:v>1.5151448458950422E-2</c:v>
                </c:pt>
                <c:pt idx="2373">
                  <c:v>1.5228647401865972E-2</c:v>
                </c:pt>
                <c:pt idx="2374">
                  <c:v>1.5228195190783956E-2</c:v>
                </c:pt>
                <c:pt idx="2375">
                  <c:v>1.5276879626577849E-2</c:v>
                </c:pt>
                <c:pt idx="2376">
                  <c:v>1.5399039945019498E-2</c:v>
                </c:pt>
                <c:pt idx="2377">
                  <c:v>1.5395140537960893E-2</c:v>
                </c:pt>
                <c:pt idx="2378">
                  <c:v>1.5390619633110263E-2</c:v>
                </c:pt>
                <c:pt idx="2379">
                  <c:v>1.5567914566757803E-2</c:v>
                </c:pt>
                <c:pt idx="2380">
                  <c:v>1.5207040331016216E-2</c:v>
                </c:pt>
                <c:pt idx="2381">
                  <c:v>1.5115718370028773E-2</c:v>
                </c:pt>
                <c:pt idx="2382">
                  <c:v>1.5109470414786944E-2</c:v>
                </c:pt>
                <c:pt idx="2383">
                  <c:v>1.510630021288195E-2</c:v>
                </c:pt>
                <c:pt idx="2384">
                  <c:v>1.5133967209750906E-2</c:v>
                </c:pt>
                <c:pt idx="2385">
                  <c:v>1.5148107848834018E-2</c:v>
                </c:pt>
                <c:pt idx="2386">
                  <c:v>1.5117910094835572E-2</c:v>
                </c:pt>
                <c:pt idx="2387">
                  <c:v>1.5119364752077084E-2</c:v>
                </c:pt>
                <c:pt idx="2388">
                  <c:v>1.498695603070414E-2</c:v>
                </c:pt>
                <c:pt idx="2389">
                  <c:v>1.4956581869925482E-2</c:v>
                </c:pt>
                <c:pt idx="2390">
                  <c:v>1.4873691555441583E-2</c:v>
                </c:pt>
                <c:pt idx="2391">
                  <c:v>1.4925509822104069E-2</c:v>
                </c:pt>
                <c:pt idx="2392">
                  <c:v>1.4871315510610364E-2</c:v>
                </c:pt>
                <c:pt idx="2393">
                  <c:v>1.4890249326564568E-2</c:v>
                </c:pt>
                <c:pt idx="2394">
                  <c:v>1.4739379922492097E-2</c:v>
                </c:pt>
                <c:pt idx="2395">
                  <c:v>1.4733763100725283E-2</c:v>
                </c:pt>
                <c:pt idx="2396">
                  <c:v>1.4716422389475884E-2</c:v>
                </c:pt>
                <c:pt idx="2397">
                  <c:v>1.4683211254000704E-2</c:v>
                </c:pt>
                <c:pt idx="2398">
                  <c:v>1.4685826902942666E-2</c:v>
                </c:pt>
                <c:pt idx="2399">
                  <c:v>1.4177352129897512E-2</c:v>
                </c:pt>
                <c:pt idx="2400">
                  <c:v>1.4088108380042446E-2</c:v>
                </c:pt>
                <c:pt idx="2401">
                  <c:v>1.3959390575462433E-2</c:v>
                </c:pt>
                <c:pt idx="2402">
                  <c:v>1.3915033836137675E-2</c:v>
                </c:pt>
                <c:pt idx="2403">
                  <c:v>1.3909842270024071E-2</c:v>
                </c:pt>
                <c:pt idx="2404">
                  <c:v>1.3850596163709528E-2</c:v>
                </c:pt>
                <c:pt idx="2405">
                  <c:v>1.3794381908260864E-2</c:v>
                </c:pt>
                <c:pt idx="2406">
                  <c:v>1.381897557453636E-2</c:v>
                </c:pt>
                <c:pt idx="2407">
                  <c:v>1.3838473076860237E-2</c:v>
                </c:pt>
                <c:pt idx="2408">
                  <c:v>1.3912324539232501E-2</c:v>
                </c:pt>
                <c:pt idx="2409">
                  <c:v>1.4483229041251048E-2</c:v>
                </c:pt>
                <c:pt idx="2410">
                  <c:v>1.4514470011672871E-2</c:v>
                </c:pt>
                <c:pt idx="2411">
                  <c:v>1.4520692440537523E-2</c:v>
                </c:pt>
                <c:pt idx="2412">
                  <c:v>1.4544406959341812E-2</c:v>
                </c:pt>
                <c:pt idx="2413">
                  <c:v>1.458103090699682E-2</c:v>
                </c:pt>
                <c:pt idx="2414">
                  <c:v>1.4652802210446023E-2</c:v>
                </c:pt>
                <c:pt idx="2415">
                  <c:v>1.4558803737458622E-2</c:v>
                </c:pt>
                <c:pt idx="2416">
                  <c:v>1.4601784960594518E-2</c:v>
                </c:pt>
                <c:pt idx="2417">
                  <c:v>1.4635346603591807E-2</c:v>
                </c:pt>
                <c:pt idx="2418">
                  <c:v>1.4489369894454741E-2</c:v>
                </c:pt>
                <c:pt idx="2419">
                  <c:v>1.4362117161205567E-2</c:v>
                </c:pt>
                <c:pt idx="2420">
                  <c:v>1.436425836303613E-2</c:v>
                </c:pt>
                <c:pt idx="2421">
                  <c:v>1.4402890112259073E-2</c:v>
                </c:pt>
                <c:pt idx="2422">
                  <c:v>1.4336004340239558E-2</c:v>
                </c:pt>
                <c:pt idx="2423">
                  <c:v>1.4285146644480261E-2</c:v>
                </c:pt>
                <c:pt idx="2424">
                  <c:v>1.4264109899560101E-2</c:v>
                </c:pt>
                <c:pt idx="2425">
                  <c:v>1.4179639678349296E-2</c:v>
                </c:pt>
                <c:pt idx="2426">
                  <c:v>1.3976791061023735E-2</c:v>
                </c:pt>
                <c:pt idx="2427">
                  <c:v>1.4048682383498719E-2</c:v>
                </c:pt>
                <c:pt idx="2428">
                  <c:v>1.4113111294553787E-2</c:v>
                </c:pt>
                <c:pt idx="2429">
                  <c:v>1.4070605660365287E-2</c:v>
                </c:pt>
                <c:pt idx="2430">
                  <c:v>1.4152506893141256E-2</c:v>
                </c:pt>
                <c:pt idx="2431">
                  <c:v>1.4217146265181939E-2</c:v>
                </c:pt>
                <c:pt idx="2432">
                  <c:v>1.4231663739330377E-2</c:v>
                </c:pt>
                <c:pt idx="2433">
                  <c:v>1.4294020145357949E-2</c:v>
                </c:pt>
                <c:pt idx="2434">
                  <c:v>1.417971983749625E-2</c:v>
                </c:pt>
                <c:pt idx="2435">
                  <c:v>1.4270279879641053E-2</c:v>
                </c:pt>
                <c:pt idx="2436">
                  <c:v>1.436155915156374E-2</c:v>
                </c:pt>
                <c:pt idx="2437">
                  <c:v>1.4434004172947384E-2</c:v>
                </c:pt>
                <c:pt idx="2438">
                  <c:v>1.4410539448989197E-2</c:v>
                </c:pt>
                <c:pt idx="2439">
                  <c:v>1.4493536127098312E-2</c:v>
                </c:pt>
                <c:pt idx="2440">
                  <c:v>1.455371137004239E-2</c:v>
                </c:pt>
                <c:pt idx="2441">
                  <c:v>1.4201420163382744E-2</c:v>
                </c:pt>
                <c:pt idx="2442">
                  <c:v>1.4276484281350622E-2</c:v>
                </c:pt>
                <c:pt idx="2443">
                  <c:v>1.437038422752742E-2</c:v>
                </c:pt>
                <c:pt idx="2444">
                  <c:v>1.4464653606687163E-2</c:v>
                </c:pt>
                <c:pt idx="2445">
                  <c:v>1.4419074812127208E-2</c:v>
                </c:pt>
                <c:pt idx="2446">
                  <c:v>1.4419256877359003E-2</c:v>
                </c:pt>
                <c:pt idx="2447">
                  <c:v>1.4510082792521721E-2</c:v>
                </c:pt>
                <c:pt idx="2448">
                  <c:v>1.4557211834886112E-2</c:v>
                </c:pt>
                <c:pt idx="2449">
                  <c:v>1.36072812347696E-2</c:v>
                </c:pt>
                <c:pt idx="2450">
                  <c:v>1.370294584490396E-2</c:v>
                </c:pt>
                <c:pt idx="2451">
                  <c:v>1.3785394004653256E-2</c:v>
                </c:pt>
                <c:pt idx="2452">
                  <c:v>1.3894649004030967E-2</c:v>
                </c:pt>
                <c:pt idx="2453">
                  <c:v>1.4009754212300456E-2</c:v>
                </c:pt>
                <c:pt idx="2454">
                  <c:v>1.4053275405717399E-2</c:v>
                </c:pt>
                <c:pt idx="2455">
                  <c:v>1.4173335236163093E-2</c:v>
                </c:pt>
                <c:pt idx="2456">
                  <c:v>1.4290316968439893E-2</c:v>
                </c:pt>
                <c:pt idx="2457">
                  <c:v>1.4238453008586704E-2</c:v>
                </c:pt>
                <c:pt idx="2458">
                  <c:v>1.401313223873134E-2</c:v>
                </c:pt>
                <c:pt idx="2459">
                  <c:v>1.3987431825353277E-2</c:v>
                </c:pt>
                <c:pt idx="2460">
                  <c:v>1.3770877015732147E-2</c:v>
                </c:pt>
                <c:pt idx="2461">
                  <c:v>1.3478300279176927E-2</c:v>
                </c:pt>
                <c:pt idx="2462">
                  <c:v>1.3529787405232221E-2</c:v>
                </c:pt>
                <c:pt idx="2463">
                  <c:v>1.3404507197960555E-2</c:v>
                </c:pt>
                <c:pt idx="2464">
                  <c:v>1.3114060684574689E-2</c:v>
                </c:pt>
                <c:pt idx="2465">
                  <c:v>1.301458173761212E-2</c:v>
                </c:pt>
                <c:pt idx="2466">
                  <c:v>1.3004646743290113E-2</c:v>
                </c:pt>
                <c:pt idx="2467">
                  <c:v>1.2178851188614061E-2</c:v>
                </c:pt>
                <c:pt idx="2468">
                  <c:v>1.2222830741119932E-2</c:v>
                </c:pt>
                <c:pt idx="2469">
                  <c:v>1.2272321466178022E-2</c:v>
                </c:pt>
                <c:pt idx="2470">
                  <c:v>1.2397374930113657E-2</c:v>
                </c:pt>
                <c:pt idx="2471">
                  <c:v>1.2302599948270668E-2</c:v>
                </c:pt>
                <c:pt idx="2472">
                  <c:v>1.2402783860193198E-2</c:v>
                </c:pt>
                <c:pt idx="2473">
                  <c:v>1.2429592901127117E-2</c:v>
                </c:pt>
                <c:pt idx="2474">
                  <c:v>1.239295679469643E-2</c:v>
                </c:pt>
                <c:pt idx="2475">
                  <c:v>1.2543555603609528E-2</c:v>
                </c:pt>
                <c:pt idx="2476">
                  <c:v>1.2482643923706949E-2</c:v>
                </c:pt>
                <c:pt idx="2477">
                  <c:v>1.2325721281392504E-2</c:v>
                </c:pt>
                <c:pt idx="2478">
                  <c:v>1.2494393196401625E-2</c:v>
                </c:pt>
                <c:pt idx="2479">
                  <c:v>1.2591882700690307E-2</c:v>
                </c:pt>
                <c:pt idx="2480">
                  <c:v>1.2180991935225144E-2</c:v>
                </c:pt>
                <c:pt idx="2481">
                  <c:v>1.2240835213841264E-2</c:v>
                </c:pt>
                <c:pt idx="2482">
                  <c:v>1.2392079784276382E-2</c:v>
                </c:pt>
                <c:pt idx="2483">
                  <c:v>1.25954890492662E-2</c:v>
                </c:pt>
                <c:pt idx="2484">
                  <c:v>1.2799769441455569E-2</c:v>
                </c:pt>
                <c:pt idx="2485">
                  <c:v>1.2911207757222869E-2</c:v>
                </c:pt>
                <c:pt idx="2486">
                  <c:v>1.2807340448887476E-2</c:v>
                </c:pt>
                <c:pt idx="2487">
                  <c:v>1.2959446898019009E-2</c:v>
                </c:pt>
                <c:pt idx="2488">
                  <c:v>1.318732053759371E-2</c:v>
                </c:pt>
                <c:pt idx="2489">
                  <c:v>1.2732608606006354E-2</c:v>
                </c:pt>
                <c:pt idx="2490">
                  <c:v>1.2915861199536929E-2</c:v>
                </c:pt>
                <c:pt idx="2491">
                  <c:v>1.3196786646917598E-2</c:v>
                </c:pt>
                <c:pt idx="2492">
                  <c:v>1.3167186766200068E-2</c:v>
                </c:pt>
                <c:pt idx="2493">
                  <c:v>1.341354875708918E-2</c:v>
                </c:pt>
                <c:pt idx="2494">
                  <c:v>1.3586328296277693E-2</c:v>
                </c:pt>
                <c:pt idx="2495">
                  <c:v>1.3872612806267134E-2</c:v>
                </c:pt>
                <c:pt idx="2496">
                  <c:v>1.3649621903524147E-2</c:v>
                </c:pt>
                <c:pt idx="2497">
                  <c:v>1.4043066082002916E-2</c:v>
                </c:pt>
                <c:pt idx="2498">
                  <c:v>1.4074136466110426E-2</c:v>
                </c:pt>
                <c:pt idx="2499">
                  <c:v>1.4559862272372964E-2</c:v>
                </c:pt>
                <c:pt idx="2500">
                  <c:v>1.5101374439575351E-2</c:v>
                </c:pt>
                <c:pt idx="2501">
                  <c:v>1.5636850638454911E-2</c:v>
                </c:pt>
                <c:pt idx="2502">
                  <c:v>1.6047156587377986E-2</c:v>
                </c:pt>
                <c:pt idx="2503">
                  <c:v>1.6799533957230526E-2</c:v>
                </c:pt>
                <c:pt idx="2504">
                  <c:v>1.7704073876194777E-2</c:v>
                </c:pt>
                <c:pt idx="2505">
                  <c:v>1.8727284162247906E-2</c:v>
                </c:pt>
                <c:pt idx="2506">
                  <c:v>1.9989283199760045E-2</c:v>
                </c:pt>
                <c:pt idx="2507">
                  <c:v>2.1570485243671007E-2</c:v>
                </c:pt>
                <c:pt idx="2508">
                  <c:v>2.0031893212710435E-2</c:v>
                </c:pt>
                <c:pt idx="2509">
                  <c:v>2.2077654597679727E-2</c:v>
                </c:pt>
                <c:pt idx="2510">
                  <c:v>1.384894087734603E-2</c:v>
                </c:pt>
                <c:pt idx="2511">
                  <c:v>1.3540211839680565E-2</c:v>
                </c:pt>
                <c:pt idx="2512">
                  <c:v>1.651805831525861E-2</c:v>
                </c:pt>
              </c:numCache>
            </c:numRef>
          </c:val>
          <c:smooth val="0"/>
          <c:extLst>
            <c:ext xmlns:c16="http://schemas.microsoft.com/office/drawing/2014/chart" uri="{C3380CC4-5D6E-409C-BE32-E72D297353CC}">
              <c16:uniqueId val="{00000000-2050-4E8B-B688-7D674980EAF0}"/>
            </c:ext>
          </c:extLst>
        </c:ser>
        <c:dLbls>
          <c:showLegendKey val="0"/>
          <c:showVal val="0"/>
          <c:showCatName val="0"/>
          <c:showSerName val="0"/>
          <c:showPercent val="0"/>
          <c:showBubbleSize val="0"/>
        </c:dLbls>
        <c:smooth val="0"/>
        <c:axId val="1050731231"/>
        <c:axId val="1050732191"/>
      </c:lineChart>
      <c:catAx>
        <c:axId val="105073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32191"/>
        <c:crosses val="autoZero"/>
        <c:auto val="1"/>
        <c:lblAlgn val="ctr"/>
        <c:lblOffset val="100"/>
        <c:noMultiLvlLbl val="0"/>
      </c:catAx>
      <c:valAx>
        <c:axId val="105073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3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'Price Chart'!$B$2</c:f>
              <c:strCache>
                <c:ptCount val="1"/>
                <c:pt idx="0">
                  <c:v>Closing Price</c:v>
                </c:pt>
              </c:strCache>
            </c:strRef>
          </c:tx>
          <c:spPr>
            <a:ln w="28575" cap="rnd">
              <a:solidFill>
                <a:schemeClr val="accent1"/>
              </a:solidFill>
              <a:round/>
            </a:ln>
            <a:effectLst/>
          </c:spPr>
          <c:marker>
            <c:symbol val="none"/>
          </c:marker>
          <c:cat>
            <c:strRef>
              <c:f>'Price Chart'!$A$3:$A$2517</c:f>
              <c:strCache>
                <c:ptCount val="2515"/>
                <c:pt idx="0">
                  <c:v>08/01/2024</c:v>
                </c:pt>
                <c:pt idx="1">
                  <c:v>07/31/2024</c:v>
                </c:pt>
                <c:pt idx="2">
                  <c:v>07/30/2024</c:v>
                </c:pt>
                <c:pt idx="3">
                  <c:v>07/29/2024</c:v>
                </c:pt>
                <c:pt idx="4">
                  <c:v>07/26/2024</c:v>
                </c:pt>
                <c:pt idx="5">
                  <c:v>07/25/2024</c:v>
                </c:pt>
                <c:pt idx="6">
                  <c:v>07/24/2024</c:v>
                </c:pt>
                <c:pt idx="7">
                  <c:v>07/23/2024</c:v>
                </c:pt>
                <c:pt idx="8">
                  <c:v>07/22/2024</c:v>
                </c:pt>
                <c:pt idx="9">
                  <c:v>07/19/2024</c:v>
                </c:pt>
                <c:pt idx="10">
                  <c:v>07/18/2024</c:v>
                </c:pt>
                <c:pt idx="11">
                  <c:v>07/17/2024</c:v>
                </c:pt>
                <c:pt idx="12">
                  <c:v>07/16/2024</c:v>
                </c:pt>
                <c:pt idx="13">
                  <c:v>07/15/2024</c:v>
                </c:pt>
                <c:pt idx="14">
                  <c:v>07/12/2024</c:v>
                </c:pt>
                <c:pt idx="15">
                  <c:v>07/11/2024</c:v>
                </c:pt>
                <c:pt idx="16">
                  <c:v>07/10/2024</c:v>
                </c:pt>
                <c:pt idx="17">
                  <c:v>07/09/2024</c:v>
                </c:pt>
                <c:pt idx="18">
                  <c:v>07/08/2024</c:v>
                </c:pt>
                <c:pt idx="19">
                  <c:v>07/05/2024</c:v>
                </c:pt>
                <c:pt idx="20">
                  <c:v>07/03/2024</c:v>
                </c:pt>
                <c:pt idx="21">
                  <c:v>07/02/2024</c:v>
                </c:pt>
                <c:pt idx="22">
                  <c:v>07/01/2024</c:v>
                </c:pt>
                <c:pt idx="23">
                  <c:v>06/28/2024</c:v>
                </c:pt>
                <c:pt idx="24">
                  <c:v>06/27/2024</c:v>
                </c:pt>
                <c:pt idx="25">
                  <c:v>06/26/2024</c:v>
                </c:pt>
                <c:pt idx="26">
                  <c:v>06/25/2024</c:v>
                </c:pt>
                <c:pt idx="27">
                  <c:v>06/24/2024</c:v>
                </c:pt>
                <c:pt idx="28">
                  <c:v>06/21/2024</c:v>
                </c:pt>
                <c:pt idx="29">
                  <c:v>06/20/2024</c:v>
                </c:pt>
                <c:pt idx="30">
                  <c:v>06/18/2024</c:v>
                </c:pt>
                <c:pt idx="31">
                  <c:v>06/17/2024</c:v>
                </c:pt>
                <c:pt idx="32">
                  <c:v>06/14/2024</c:v>
                </c:pt>
                <c:pt idx="33">
                  <c:v>06/13/2024</c:v>
                </c:pt>
                <c:pt idx="34">
                  <c:v>06/12/2024</c:v>
                </c:pt>
                <c:pt idx="35">
                  <c:v>06/11/2024</c:v>
                </c:pt>
                <c:pt idx="36">
                  <c:v>06/10/2024</c:v>
                </c:pt>
                <c:pt idx="37">
                  <c:v>06/07/2024</c:v>
                </c:pt>
                <c:pt idx="38">
                  <c:v>06/06/2024</c:v>
                </c:pt>
                <c:pt idx="39">
                  <c:v>06/05/2024</c:v>
                </c:pt>
                <c:pt idx="40">
                  <c:v>06/04/2024</c:v>
                </c:pt>
                <c:pt idx="41">
                  <c:v>06/03/2024</c:v>
                </c:pt>
                <c:pt idx="42">
                  <c:v>05/31/2024</c:v>
                </c:pt>
                <c:pt idx="43">
                  <c:v>05/30/2024</c:v>
                </c:pt>
                <c:pt idx="44">
                  <c:v>05/29/2024</c:v>
                </c:pt>
                <c:pt idx="45">
                  <c:v>05/28/2024</c:v>
                </c:pt>
                <c:pt idx="46">
                  <c:v>05/24/2024</c:v>
                </c:pt>
                <c:pt idx="47">
                  <c:v>05/23/2024</c:v>
                </c:pt>
                <c:pt idx="48">
                  <c:v>05/22/2024</c:v>
                </c:pt>
                <c:pt idx="49">
                  <c:v>05/21/2024</c:v>
                </c:pt>
                <c:pt idx="50">
                  <c:v>05/20/2024</c:v>
                </c:pt>
                <c:pt idx="51">
                  <c:v>05/17/2024</c:v>
                </c:pt>
                <c:pt idx="52">
                  <c:v>05/16/2024</c:v>
                </c:pt>
                <c:pt idx="53">
                  <c:v>05/15/2024</c:v>
                </c:pt>
                <c:pt idx="54">
                  <c:v>05/14/2024</c:v>
                </c:pt>
                <c:pt idx="55">
                  <c:v>05/13/2024</c:v>
                </c:pt>
                <c:pt idx="56">
                  <c:v>05/10/2024</c:v>
                </c:pt>
                <c:pt idx="57">
                  <c:v>05/09/2024</c:v>
                </c:pt>
                <c:pt idx="58">
                  <c:v>05/08/2024</c:v>
                </c:pt>
                <c:pt idx="59">
                  <c:v>05/07/2024</c:v>
                </c:pt>
                <c:pt idx="60">
                  <c:v>05/06/2024</c:v>
                </c:pt>
                <c:pt idx="61">
                  <c:v>05/03/2024</c:v>
                </c:pt>
                <c:pt idx="62">
                  <c:v>05/02/2024</c:v>
                </c:pt>
                <c:pt idx="63">
                  <c:v>05/01/2024</c:v>
                </c:pt>
                <c:pt idx="64">
                  <c:v>04/30/2024</c:v>
                </c:pt>
                <c:pt idx="65">
                  <c:v>04/29/2024</c:v>
                </c:pt>
                <c:pt idx="66">
                  <c:v>04/26/2024</c:v>
                </c:pt>
                <c:pt idx="67">
                  <c:v>04/25/2024</c:v>
                </c:pt>
                <c:pt idx="68">
                  <c:v>04/24/2024</c:v>
                </c:pt>
                <c:pt idx="69">
                  <c:v>04/23/2024</c:v>
                </c:pt>
                <c:pt idx="70">
                  <c:v>04/22/2024</c:v>
                </c:pt>
                <c:pt idx="71">
                  <c:v>04/19/2024</c:v>
                </c:pt>
                <c:pt idx="72">
                  <c:v>04/18/2024</c:v>
                </c:pt>
                <c:pt idx="73">
                  <c:v>04/16/2024</c:v>
                </c:pt>
                <c:pt idx="74">
                  <c:v>04/15/2024</c:v>
                </c:pt>
                <c:pt idx="75">
                  <c:v>04/12/2024</c:v>
                </c:pt>
                <c:pt idx="76">
                  <c:v>04/11/2024</c:v>
                </c:pt>
                <c:pt idx="77">
                  <c:v>04/10/2024</c:v>
                </c:pt>
                <c:pt idx="78">
                  <c:v>04/09/2024</c:v>
                </c:pt>
                <c:pt idx="79">
                  <c:v>04/08/2024</c:v>
                </c:pt>
                <c:pt idx="80">
                  <c:v>04/05/2024</c:v>
                </c:pt>
                <c:pt idx="81">
                  <c:v>04/04/2024</c:v>
                </c:pt>
                <c:pt idx="82">
                  <c:v>04/03/2024</c:v>
                </c:pt>
                <c:pt idx="83">
                  <c:v>04/02/2024</c:v>
                </c:pt>
                <c:pt idx="84">
                  <c:v>04/01/2024</c:v>
                </c:pt>
                <c:pt idx="85">
                  <c:v>03/28/2024</c:v>
                </c:pt>
                <c:pt idx="86">
                  <c:v>03/27/2024</c:v>
                </c:pt>
                <c:pt idx="87">
                  <c:v>03/26/2024</c:v>
                </c:pt>
                <c:pt idx="88">
                  <c:v>03/25/2024</c:v>
                </c:pt>
                <c:pt idx="89">
                  <c:v>03/22/2024</c:v>
                </c:pt>
                <c:pt idx="90">
                  <c:v>03/21/2024</c:v>
                </c:pt>
                <c:pt idx="91">
                  <c:v>03/20/2024</c:v>
                </c:pt>
                <c:pt idx="92">
                  <c:v>03/19/2024</c:v>
                </c:pt>
                <c:pt idx="93">
                  <c:v>03/18/2024</c:v>
                </c:pt>
                <c:pt idx="94">
                  <c:v>03/15/2024</c:v>
                </c:pt>
                <c:pt idx="95">
                  <c:v>03/14/2024</c:v>
                </c:pt>
                <c:pt idx="96">
                  <c:v>03/13/2024</c:v>
                </c:pt>
                <c:pt idx="97">
                  <c:v>03/12/2024</c:v>
                </c:pt>
                <c:pt idx="98">
                  <c:v>03/11/2024</c:v>
                </c:pt>
                <c:pt idx="99">
                  <c:v>03/08/2024</c:v>
                </c:pt>
                <c:pt idx="100">
                  <c:v>03/07/2024</c:v>
                </c:pt>
                <c:pt idx="101">
                  <c:v>03/06/2024</c:v>
                </c:pt>
                <c:pt idx="102">
                  <c:v>03/05/2024</c:v>
                </c:pt>
                <c:pt idx="103">
                  <c:v>03/04/2024</c:v>
                </c:pt>
                <c:pt idx="104">
                  <c:v>03/01/2024</c:v>
                </c:pt>
                <c:pt idx="105">
                  <c:v>02/29/2024</c:v>
                </c:pt>
                <c:pt idx="106">
                  <c:v>02/28/2024</c:v>
                </c:pt>
                <c:pt idx="107">
                  <c:v>02/27/2024</c:v>
                </c:pt>
                <c:pt idx="108">
                  <c:v>02/26/2024</c:v>
                </c:pt>
                <c:pt idx="109">
                  <c:v>02/23/2024</c:v>
                </c:pt>
                <c:pt idx="110">
                  <c:v>02/22/2024</c:v>
                </c:pt>
                <c:pt idx="111">
                  <c:v>02/21/2024</c:v>
                </c:pt>
                <c:pt idx="112">
                  <c:v>02/20/2024</c:v>
                </c:pt>
                <c:pt idx="113">
                  <c:v>02/16/2024</c:v>
                </c:pt>
                <c:pt idx="114">
                  <c:v>02/15/2024</c:v>
                </c:pt>
                <c:pt idx="115">
                  <c:v>02/14/2024</c:v>
                </c:pt>
                <c:pt idx="116">
                  <c:v>02/13/2024</c:v>
                </c:pt>
                <c:pt idx="117">
                  <c:v>02/12/2024</c:v>
                </c:pt>
                <c:pt idx="118">
                  <c:v>02/09/2024</c:v>
                </c:pt>
                <c:pt idx="119">
                  <c:v>02/08/2024</c:v>
                </c:pt>
                <c:pt idx="120">
                  <c:v>02/07/2024</c:v>
                </c:pt>
                <c:pt idx="121">
                  <c:v>02/06/2024</c:v>
                </c:pt>
                <c:pt idx="122">
                  <c:v>02/05/2024</c:v>
                </c:pt>
                <c:pt idx="123">
                  <c:v>02/02/2024</c:v>
                </c:pt>
                <c:pt idx="124">
                  <c:v>02/01/2024</c:v>
                </c:pt>
                <c:pt idx="125">
                  <c:v>01/31/2024</c:v>
                </c:pt>
                <c:pt idx="126">
                  <c:v>01/30/2024</c:v>
                </c:pt>
                <c:pt idx="127">
                  <c:v>01/29/2024</c:v>
                </c:pt>
                <c:pt idx="128">
                  <c:v>01/26/2024</c:v>
                </c:pt>
                <c:pt idx="129">
                  <c:v>01/25/2024</c:v>
                </c:pt>
                <c:pt idx="130">
                  <c:v>01/24/2024</c:v>
                </c:pt>
                <c:pt idx="131">
                  <c:v>01/23/2024</c:v>
                </c:pt>
                <c:pt idx="132">
                  <c:v>01/22/2024</c:v>
                </c:pt>
                <c:pt idx="133">
                  <c:v>01/19/2024</c:v>
                </c:pt>
                <c:pt idx="134">
                  <c:v>01/18/2024</c:v>
                </c:pt>
                <c:pt idx="135">
                  <c:v>01/17/2024</c:v>
                </c:pt>
                <c:pt idx="136">
                  <c:v>01/16/2024</c:v>
                </c:pt>
                <c:pt idx="137">
                  <c:v>01/12/2024</c:v>
                </c:pt>
                <c:pt idx="138">
                  <c:v>01/11/2024</c:v>
                </c:pt>
                <c:pt idx="139">
                  <c:v>01/10/2024</c:v>
                </c:pt>
                <c:pt idx="140">
                  <c:v>01/09/2024</c:v>
                </c:pt>
                <c:pt idx="141">
                  <c:v>01/08/2024</c:v>
                </c:pt>
                <c:pt idx="142">
                  <c:v>01/05/2024</c:v>
                </c:pt>
                <c:pt idx="143">
                  <c:v>01/04/2024</c:v>
                </c:pt>
                <c:pt idx="144">
                  <c:v>01/03/2024</c:v>
                </c:pt>
                <c:pt idx="145">
                  <c:v>01/02/2024</c:v>
                </c:pt>
                <c:pt idx="146">
                  <c:v>12/29/2023</c:v>
                </c:pt>
                <c:pt idx="147">
                  <c:v>12/28/2023</c:v>
                </c:pt>
                <c:pt idx="148">
                  <c:v>12/27/2023</c:v>
                </c:pt>
                <c:pt idx="149">
                  <c:v>12/26/2023</c:v>
                </c:pt>
                <c:pt idx="150">
                  <c:v>12/22/2023</c:v>
                </c:pt>
                <c:pt idx="151">
                  <c:v>12/21/2023</c:v>
                </c:pt>
                <c:pt idx="152">
                  <c:v>12/20/2023</c:v>
                </c:pt>
                <c:pt idx="153">
                  <c:v>12/19/2023</c:v>
                </c:pt>
                <c:pt idx="154">
                  <c:v>12/18/2023</c:v>
                </c:pt>
                <c:pt idx="155">
                  <c:v>12/15/2023</c:v>
                </c:pt>
                <c:pt idx="156">
                  <c:v>12/14/2023</c:v>
                </c:pt>
                <c:pt idx="157">
                  <c:v>12/13/2023</c:v>
                </c:pt>
                <c:pt idx="158">
                  <c:v>12/12/2023</c:v>
                </c:pt>
                <c:pt idx="159">
                  <c:v>12/11/2023</c:v>
                </c:pt>
                <c:pt idx="160">
                  <c:v>12/08/2023</c:v>
                </c:pt>
                <c:pt idx="161">
                  <c:v>12/07/2023</c:v>
                </c:pt>
                <c:pt idx="162">
                  <c:v>12/06/2023</c:v>
                </c:pt>
                <c:pt idx="163">
                  <c:v>12/05/2023</c:v>
                </c:pt>
                <c:pt idx="164">
                  <c:v>12/04/2023</c:v>
                </c:pt>
                <c:pt idx="165">
                  <c:v>12/01/2023</c:v>
                </c:pt>
                <c:pt idx="166">
                  <c:v>11/30/2023</c:v>
                </c:pt>
                <c:pt idx="167">
                  <c:v>11/29/2023</c:v>
                </c:pt>
                <c:pt idx="168">
                  <c:v>11/28/2023</c:v>
                </c:pt>
                <c:pt idx="169">
                  <c:v>11/27/2023</c:v>
                </c:pt>
                <c:pt idx="170">
                  <c:v>11/24/2023</c:v>
                </c:pt>
                <c:pt idx="171">
                  <c:v>11/22/2023</c:v>
                </c:pt>
                <c:pt idx="172">
                  <c:v>11/21/2023</c:v>
                </c:pt>
                <c:pt idx="173">
                  <c:v>11/20/2023</c:v>
                </c:pt>
                <c:pt idx="174">
                  <c:v>11/17/2023</c:v>
                </c:pt>
                <c:pt idx="175">
                  <c:v>11/16/2023</c:v>
                </c:pt>
                <c:pt idx="176">
                  <c:v>11/15/2023</c:v>
                </c:pt>
                <c:pt idx="177">
                  <c:v>11/14/2023</c:v>
                </c:pt>
                <c:pt idx="178">
                  <c:v>11/13/2023</c:v>
                </c:pt>
                <c:pt idx="179">
                  <c:v>11/10/2023</c:v>
                </c:pt>
                <c:pt idx="180">
                  <c:v>11/09/2023</c:v>
                </c:pt>
                <c:pt idx="181">
                  <c:v>11/08/2023</c:v>
                </c:pt>
                <c:pt idx="182">
                  <c:v>11/07/2023</c:v>
                </c:pt>
                <c:pt idx="183">
                  <c:v>11/06/2023</c:v>
                </c:pt>
                <c:pt idx="184">
                  <c:v>11/03/2023</c:v>
                </c:pt>
                <c:pt idx="185">
                  <c:v>11/02/2023</c:v>
                </c:pt>
                <c:pt idx="186">
                  <c:v>11/01/2023</c:v>
                </c:pt>
                <c:pt idx="187">
                  <c:v>10/31/2023</c:v>
                </c:pt>
                <c:pt idx="188">
                  <c:v>10/30/2023</c:v>
                </c:pt>
                <c:pt idx="189">
                  <c:v>10/27/2023</c:v>
                </c:pt>
                <c:pt idx="190">
                  <c:v>10/26/2023</c:v>
                </c:pt>
                <c:pt idx="191">
                  <c:v>10/25/2023</c:v>
                </c:pt>
                <c:pt idx="192">
                  <c:v>10/24/2023</c:v>
                </c:pt>
                <c:pt idx="193">
                  <c:v>10/23/2023</c:v>
                </c:pt>
                <c:pt idx="194">
                  <c:v>10/20/2023</c:v>
                </c:pt>
                <c:pt idx="195">
                  <c:v>10/19/2023</c:v>
                </c:pt>
                <c:pt idx="196">
                  <c:v>10/18/2023</c:v>
                </c:pt>
                <c:pt idx="197">
                  <c:v>10/16/2023</c:v>
                </c:pt>
                <c:pt idx="198">
                  <c:v>10/13/2023</c:v>
                </c:pt>
                <c:pt idx="199">
                  <c:v>10/12/2023</c:v>
                </c:pt>
                <c:pt idx="200">
                  <c:v>10/11/2023</c:v>
                </c:pt>
                <c:pt idx="201">
                  <c:v>10/10/2023</c:v>
                </c:pt>
                <c:pt idx="202">
                  <c:v>10/09/2023</c:v>
                </c:pt>
                <c:pt idx="203">
                  <c:v>10/06/2023</c:v>
                </c:pt>
                <c:pt idx="204">
                  <c:v>10/05/2023</c:v>
                </c:pt>
                <c:pt idx="205">
                  <c:v>10/04/2023</c:v>
                </c:pt>
                <c:pt idx="206">
                  <c:v>10/03/2023</c:v>
                </c:pt>
                <c:pt idx="207">
                  <c:v>10/02/2023</c:v>
                </c:pt>
                <c:pt idx="208">
                  <c:v>09/29/2023</c:v>
                </c:pt>
                <c:pt idx="209">
                  <c:v>09/28/2023</c:v>
                </c:pt>
                <c:pt idx="210">
                  <c:v>09/27/2023</c:v>
                </c:pt>
                <c:pt idx="211">
                  <c:v>09/26/2023</c:v>
                </c:pt>
                <c:pt idx="212">
                  <c:v>09/25/2023</c:v>
                </c:pt>
                <c:pt idx="213">
                  <c:v>09/22/2023</c:v>
                </c:pt>
                <c:pt idx="214">
                  <c:v>09/21/2023</c:v>
                </c:pt>
                <c:pt idx="215">
                  <c:v>09/20/2023</c:v>
                </c:pt>
                <c:pt idx="216">
                  <c:v>09/19/2023</c:v>
                </c:pt>
                <c:pt idx="217">
                  <c:v>09/18/2023</c:v>
                </c:pt>
                <c:pt idx="218">
                  <c:v>09/15/2023</c:v>
                </c:pt>
                <c:pt idx="219">
                  <c:v>09/14/2023</c:v>
                </c:pt>
                <c:pt idx="220">
                  <c:v>09/13/2023</c:v>
                </c:pt>
                <c:pt idx="221">
                  <c:v>09/12/2023</c:v>
                </c:pt>
                <c:pt idx="222">
                  <c:v>09/11/2023</c:v>
                </c:pt>
                <c:pt idx="223">
                  <c:v>09/08/2023</c:v>
                </c:pt>
                <c:pt idx="224">
                  <c:v>09/07/2023</c:v>
                </c:pt>
                <c:pt idx="225">
                  <c:v>09/06/2023</c:v>
                </c:pt>
                <c:pt idx="226">
                  <c:v>09/05/2023</c:v>
                </c:pt>
                <c:pt idx="227">
                  <c:v>09/01/2023</c:v>
                </c:pt>
                <c:pt idx="228">
                  <c:v>08/31/2023</c:v>
                </c:pt>
                <c:pt idx="229">
                  <c:v>08/30/2023</c:v>
                </c:pt>
                <c:pt idx="230">
                  <c:v>08/29/2023</c:v>
                </c:pt>
                <c:pt idx="231">
                  <c:v>08/28/2023</c:v>
                </c:pt>
                <c:pt idx="232">
                  <c:v>08/25/2023</c:v>
                </c:pt>
                <c:pt idx="233">
                  <c:v>08/24/2023</c:v>
                </c:pt>
                <c:pt idx="234">
                  <c:v>08/23/2023</c:v>
                </c:pt>
                <c:pt idx="235">
                  <c:v>08/22/2023</c:v>
                </c:pt>
                <c:pt idx="236">
                  <c:v>08/21/2023</c:v>
                </c:pt>
                <c:pt idx="237">
                  <c:v>08/18/2023</c:v>
                </c:pt>
                <c:pt idx="238">
                  <c:v>08/17/2023</c:v>
                </c:pt>
                <c:pt idx="239">
                  <c:v>08/16/2023</c:v>
                </c:pt>
                <c:pt idx="240">
                  <c:v>08/15/2023</c:v>
                </c:pt>
                <c:pt idx="241">
                  <c:v>08/14/2023</c:v>
                </c:pt>
                <c:pt idx="242">
                  <c:v>08/11/2023</c:v>
                </c:pt>
                <c:pt idx="243">
                  <c:v>08/10/2023</c:v>
                </c:pt>
                <c:pt idx="244">
                  <c:v>08/09/2023</c:v>
                </c:pt>
                <c:pt idx="245">
                  <c:v>08/08/2023</c:v>
                </c:pt>
                <c:pt idx="246">
                  <c:v>08/07/2023</c:v>
                </c:pt>
                <c:pt idx="247">
                  <c:v>08/04/2023</c:v>
                </c:pt>
                <c:pt idx="248">
                  <c:v>08/03/2023</c:v>
                </c:pt>
                <c:pt idx="249">
                  <c:v>08/02/2023</c:v>
                </c:pt>
                <c:pt idx="250">
                  <c:v>08/01/2023</c:v>
                </c:pt>
                <c:pt idx="251">
                  <c:v>07/31/2023</c:v>
                </c:pt>
                <c:pt idx="252">
                  <c:v>07/28/2023</c:v>
                </c:pt>
                <c:pt idx="253">
                  <c:v>07/27/2023</c:v>
                </c:pt>
                <c:pt idx="254">
                  <c:v>07/26/2023</c:v>
                </c:pt>
                <c:pt idx="255">
                  <c:v>07/25/2023</c:v>
                </c:pt>
                <c:pt idx="256">
                  <c:v>07/24/2023</c:v>
                </c:pt>
                <c:pt idx="257">
                  <c:v>07/21/2023</c:v>
                </c:pt>
                <c:pt idx="258">
                  <c:v>07/20/2023</c:v>
                </c:pt>
                <c:pt idx="259">
                  <c:v>07/19/2023</c:v>
                </c:pt>
                <c:pt idx="260">
                  <c:v>07/18/2023</c:v>
                </c:pt>
                <c:pt idx="261">
                  <c:v>07/17/2023</c:v>
                </c:pt>
                <c:pt idx="262">
                  <c:v>07/14/2023</c:v>
                </c:pt>
                <c:pt idx="263">
                  <c:v>07/13/2023</c:v>
                </c:pt>
                <c:pt idx="264">
                  <c:v>07/12/2023</c:v>
                </c:pt>
                <c:pt idx="265">
                  <c:v>07/11/2023</c:v>
                </c:pt>
                <c:pt idx="266">
                  <c:v>07/10/2023</c:v>
                </c:pt>
                <c:pt idx="267">
                  <c:v>07/07/2023</c:v>
                </c:pt>
                <c:pt idx="268">
                  <c:v>07/06/2023</c:v>
                </c:pt>
                <c:pt idx="269">
                  <c:v>07/05/2023</c:v>
                </c:pt>
                <c:pt idx="270">
                  <c:v>07/03/2023</c:v>
                </c:pt>
                <c:pt idx="271">
                  <c:v>06/30/2023</c:v>
                </c:pt>
                <c:pt idx="272">
                  <c:v>06/29/2023</c:v>
                </c:pt>
                <c:pt idx="273">
                  <c:v>06/28/2023</c:v>
                </c:pt>
                <c:pt idx="274">
                  <c:v>06/27/2023</c:v>
                </c:pt>
                <c:pt idx="275">
                  <c:v>06/26/2023</c:v>
                </c:pt>
                <c:pt idx="276">
                  <c:v>06/23/2023</c:v>
                </c:pt>
                <c:pt idx="277">
                  <c:v>06/22/2023</c:v>
                </c:pt>
                <c:pt idx="278">
                  <c:v>06/21/2023</c:v>
                </c:pt>
                <c:pt idx="279">
                  <c:v>06/20/2023</c:v>
                </c:pt>
                <c:pt idx="280">
                  <c:v>06/16/2023</c:v>
                </c:pt>
                <c:pt idx="281">
                  <c:v>06/15/2023</c:v>
                </c:pt>
                <c:pt idx="282">
                  <c:v>06/14/2023</c:v>
                </c:pt>
                <c:pt idx="283">
                  <c:v>06/13/2023</c:v>
                </c:pt>
                <c:pt idx="284">
                  <c:v>06/12/2023</c:v>
                </c:pt>
                <c:pt idx="285">
                  <c:v>06/09/2023</c:v>
                </c:pt>
                <c:pt idx="286">
                  <c:v>06/08/2023</c:v>
                </c:pt>
                <c:pt idx="287">
                  <c:v>06/07/2023</c:v>
                </c:pt>
                <c:pt idx="288">
                  <c:v>06/06/2023</c:v>
                </c:pt>
                <c:pt idx="289">
                  <c:v>06/05/2023</c:v>
                </c:pt>
                <c:pt idx="290">
                  <c:v>06/02/2023</c:v>
                </c:pt>
                <c:pt idx="291">
                  <c:v>06/01/2023</c:v>
                </c:pt>
                <c:pt idx="292">
                  <c:v>05/31/2023</c:v>
                </c:pt>
                <c:pt idx="293">
                  <c:v>05/30/2023</c:v>
                </c:pt>
                <c:pt idx="294">
                  <c:v>05/26/2023</c:v>
                </c:pt>
                <c:pt idx="295">
                  <c:v>05/25/2023</c:v>
                </c:pt>
                <c:pt idx="296">
                  <c:v>05/24/2023</c:v>
                </c:pt>
                <c:pt idx="297">
                  <c:v>05/23/2023</c:v>
                </c:pt>
                <c:pt idx="298">
                  <c:v>05/22/2023</c:v>
                </c:pt>
                <c:pt idx="299">
                  <c:v>05/19/2023</c:v>
                </c:pt>
                <c:pt idx="300">
                  <c:v>05/18/2023</c:v>
                </c:pt>
                <c:pt idx="301">
                  <c:v>05/17/2023</c:v>
                </c:pt>
                <c:pt idx="302">
                  <c:v>05/16/2023</c:v>
                </c:pt>
                <c:pt idx="303">
                  <c:v>05/15/2023</c:v>
                </c:pt>
                <c:pt idx="304">
                  <c:v>05/12/2023</c:v>
                </c:pt>
                <c:pt idx="305">
                  <c:v>05/11/2023</c:v>
                </c:pt>
                <c:pt idx="306">
                  <c:v>05/10/2023</c:v>
                </c:pt>
                <c:pt idx="307">
                  <c:v>05/09/2023</c:v>
                </c:pt>
                <c:pt idx="308">
                  <c:v>05/08/2023</c:v>
                </c:pt>
                <c:pt idx="309">
                  <c:v>05/05/2023</c:v>
                </c:pt>
                <c:pt idx="310">
                  <c:v>05/04/2023</c:v>
                </c:pt>
                <c:pt idx="311">
                  <c:v>05/03/2023</c:v>
                </c:pt>
                <c:pt idx="312">
                  <c:v>05/02/2023</c:v>
                </c:pt>
                <c:pt idx="313">
                  <c:v>05/01/2023</c:v>
                </c:pt>
                <c:pt idx="314">
                  <c:v>04/28/2023</c:v>
                </c:pt>
                <c:pt idx="315">
                  <c:v>04/27/2023</c:v>
                </c:pt>
                <c:pt idx="316">
                  <c:v>04/26/2023</c:v>
                </c:pt>
                <c:pt idx="317">
                  <c:v>04/25/2023</c:v>
                </c:pt>
                <c:pt idx="318">
                  <c:v>04/24/2023</c:v>
                </c:pt>
                <c:pt idx="319">
                  <c:v>04/21/2023</c:v>
                </c:pt>
                <c:pt idx="320">
                  <c:v>04/20/2023</c:v>
                </c:pt>
                <c:pt idx="321">
                  <c:v>04/19/2023</c:v>
                </c:pt>
                <c:pt idx="322">
                  <c:v>04/18/2023</c:v>
                </c:pt>
                <c:pt idx="323">
                  <c:v>04/17/2023</c:v>
                </c:pt>
                <c:pt idx="324">
                  <c:v>04/14/2023</c:v>
                </c:pt>
                <c:pt idx="325">
                  <c:v>04/13/2023</c:v>
                </c:pt>
                <c:pt idx="326">
                  <c:v>04/12/2023</c:v>
                </c:pt>
                <c:pt idx="327">
                  <c:v>04/11/2023</c:v>
                </c:pt>
                <c:pt idx="328">
                  <c:v>04/10/2023</c:v>
                </c:pt>
                <c:pt idx="329">
                  <c:v>04/06/2023</c:v>
                </c:pt>
                <c:pt idx="330">
                  <c:v>04/05/2023</c:v>
                </c:pt>
                <c:pt idx="331">
                  <c:v>04/04/2023</c:v>
                </c:pt>
                <c:pt idx="332">
                  <c:v>04/03/2023</c:v>
                </c:pt>
                <c:pt idx="333">
                  <c:v>03/31/2023</c:v>
                </c:pt>
                <c:pt idx="334">
                  <c:v>03/30/2023</c:v>
                </c:pt>
                <c:pt idx="335">
                  <c:v>03/29/2023</c:v>
                </c:pt>
                <c:pt idx="336">
                  <c:v>03/28/2023</c:v>
                </c:pt>
                <c:pt idx="337">
                  <c:v>03/27/2023</c:v>
                </c:pt>
                <c:pt idx="338">
                  <c:v>03/24/2023</c:v>
                </c:pt>
                <c:pt idx="339">
                  <c:v>03/23/2023</c:v>
                </c:pt>
                <c:pt idx="340">
                  <c:v>03/22/2023</c:v>
                </c:pt>
                <c:pt idx="341">
                  <c:v>03/21/2023</c:v>
                </c:pt>
                <c:pt idx="342">
                  <c:v>03/20/2023</c:v>
                </c:pt>
                <c:pt idx="343">
                  <c:v>03/17/2023</c:v>
                </c:pt>
                <c:pt idx="344">
                  <c:v>03/16/2023</c:v>
                </c:pt>
                <c:pt idx="345">
                  <c:v>03/15/2023</c:v>
                </c:pt>
                <c:pt idx="346">
                  <c:v>03/14/2023</c:v>
                </c:pt>
                <c:pt idx="347">
                  <c:v>03/13/2023</c:v>
                </c:pt>
                <c:pt idx="348">
                  <c:v>03/10/2023</c:v>
                </c:pt>
                <c:pt idx="349">
                  <c:v>03/09/2023</c:v>
                </c:pt>
                <c:pt idx="350">
                  <c:v>03/08/2023</c:v>
                </c:pt>
                <c:pt idx="351">
                  <c:v>03/07/2023</c:v>
                </c:pt>
                <c:pt idx="352">
                  <c:v>03/06/2023</c:v>
                </c:pt>
                <c:pt idx="353">
                  <c:v>03/03/2023</c:v>
                </c:pt>
                <c:pt idx="354">
                  <c:v>03/02/2023</c:v>
                </c:pt>
                <c:pt idx="355">
                  <c:v>03/01/2023</c:v>
                </c:pt>
                <c:pt idx="356">
                  <c:v>02/28/2023</c:v>
                </c:pt>
                <c:pt idx="357">
                  <c:v>02/27/2023</c:v>
                </c:pt>
                <c:pt idx="358">
                  <c:v>02/24/2023</c:v>
                </c:pt>
                <c:pt idx="359">
                  <c:v>02/23/2023</c:v>
                </c:pt>
                <c:pt idx="360">
                  <c:v>02/22/2023</c:v>
                </c:pt>
                <c:pt idx="361">
                  <c:v>02/21/2023</c:v>
                </c:pt>
                <c:pt idx="362">
                  <c:v>02/17/2023</c:v>
                </c:pt>
                <c:pt idx="363">
                  <c:v>02/16/2023</c:v>
                </c:pt>
                <c:pt idx="364">
                  <c:v>02/15/2023</c:v>
                </c:pt>
                <c:pt idx="365">
                  <c:v>02/14/2023</c:v>
                </c:pt>
                <c:pt idx="366">
                  <c:v>02/13/2023</c:v>
                </c:pt>
                <c:pt idx="367">
                  <c:v>02/10/2023</c:v>
                </c:pt>
                <c:pt idx="368">
                  <c:v>02/09/2023</c:v>
                </c:pt>
                <c:pt idx="369">
                  <c:v>02/08/2023</c:v>
                </c:pt>
                <c:pt idx="370">
                  <c:v>02/07/2023</c:v>
                </c:pt>
                <c:pt idx="371">
                  <c:v>02/06/2023</c:v>
                </c:pt>
                <c:pt idx="372">
                  <c:v>02/03/2023</c:v>
                </c:pt>
                <c:pt idx="373">
                  <c:v>02/02/2023</c:v>
                </c:pt>
                <c:pt idx="374">
                  <c:v>02/01/2023</c:v>
                </c:pt>
                <c:pt idx="375">
                  <c:v>01/31/2023</c:v>
                </c:pt>
                <c:pt idx="376">
                  <c:v>01/30/2023</c:v>
                </c:pt>
                <c:pt idx="377">
                  <c:v>01/27/2023</c:v>
                </c:pt>
                <c:pt idx="378">
                  <c:v>01/26/2023</c:v>
                </c:pt>
                <c:pt idx="379">
                  <c:v>01/25/2023</c:v>
                </c:pt>
                <c:pt idx="380">
                  <c:v>01/24/2023</c:v>
                </c:pt>
                <c:pt idx="381">
                  <c:v>01/23/2023</c:v>
                </c:pt>
                <c:pt idx="382">
                  <c:v>01/20/2023</c:v>
                </c:pt>
                <c:pt idx="383">
                  <c:v>01/19/2023</c:v>
                </c:pt>
                <c:pt idx="384">
                  <c:v>01/18/2023</c:v>
                </c:pt>
                <c:pt idx="385">
                  <c:v>01/17/2023</c:v>
                </c:pt>
                <c:pt idx="386">
                  <c:v>01/13/2023</c:v>
                </c:pt>
                <c:pt idx="387">
                  <c:v>01/12/2023</c:v>
                </c:pt>
                <c:pt idx="388">
                  <c:v>01/11/2023</c:v>
                </c:pt>
                <c:pt idx="389">
                  <c:v>01/10/2023</c:v>
                </c:pt>
                <c:pt idx="390">
                  <c:v>01/09/2023</c:v>
                </c:pt>
                <c:pt idx="391">
                  <c:v>01/06/2023</c:v>
                </c:pt>
                <c:pt idx="392">
                  <c:v>01/05/2023</c:v>
                </c:pt>
                <c:pt idx="393">
                  <c:v>01/04/2023</c:v>
                </c:pt>
                <c:pt idx="394">
                  <c:v>01/03/2023</c:v>
                </c:pt>
                <c:pt idx="395">
                  <c:v>12/30/2022</c:v>
                </c:pt>
                <c:pt idx="396">
                  <c:v>12/29/2022</c:v>
                </c:pt>
                <c:pt idx="397">
                  <c:v>12/28/2022</c:v>
                </c:pt>
                <c:pt idx="398">
                  <c:v>12/27/2022</c:v>
                </c:pt>
                <c:pt idx="399">
                  <c:v>12/23/2022</c:v>
                </c:pt>
                <c:pt idx="400">
                  <c:v>12/22/2022</c:v>
                </c:pt>
                <c:pt idx="401">
                  <c:v>12/21/2022</c:v>
                </c:pt>
                <c:pt idx="402">
                  <c:v>12/20/2022</c:v>
                </c:pt>
                <c:pt idx="403">
                  <c:v>12/19/2022</c:v>
                </c:pt>
                <c:pt idx="404">
                  <c:v>12/16/2022</c:v>
                </c:pt>
                <c:pt idx="405">
                  <c:v>12/15/2022</c:v>
                </c:pt>
                <c:pt idx="406">
                  <c:v>12/14/2022</c:v>
                </c:pt>
                <c:pt idx="407">
                  <c:v>12/13/2022</c:v>
                </c:pt>
                <c:pt idx="408">
                  <c:v>12/12/2022</c:v>
                </c:pt>
                <c:pt idx="409">
                  <c:v>12/09/2022</c:v>
                </c:pt>
                <c:pt idx="410">
                  <c:v>12/08/2022</c:v>
                </c:pt>
                <c:pt idx="411">
                  <c:v>12/07/2022</c:v>
                </c:pt>
                <c:pt idx="412">
                  <c:v>12/06/2022</c:v>
                </c:pt>
                <c:pt idx="413">
                  <c:v>12/05/2022</c:v>
                </c:pt>
                <c:pt idx="414">
                  <c:v>12/02/2022</c:v>
                </c:pt>
                <c:pt idx="415">
                  <c:v>12/01/2022</c:v>
                </c:pt>
                <c:pt idx="416">
                  <c:v>11/30/2022</c:v>
                </c:pt>
                <c:pt idx="417">
                  <c:v>11/29/2022</c:v>
                </c:pt>
                <c:pt idx="418">
                  <c:v>11/28/2022</c:v>
                </c:pt>
                <c:pt idx="419">
                  <c:v>11/25/2022</c:v>
                </c:pt>
                <c:pt idx="420">
                  <c:v>11/23/2022</c:v>
                </c:pt>
                <c:pt idx="421">
                  <c:v>11/22/2022</c:v>
                </c:pt>
                <c:pt idx="422">
                  <c:v>11/21/2022</c:v>
                </c:pt>
                <c:pt idx="423">
                  <c:v>11/18/2022</c:v>
                </c:pt>
                <c:pt idx="424">
                  <c:v>11/17/2022</c:v>
                </c:pt>
                <c:pt idx="425">
                  <c:v>11/16/2022</c:v>
                </c:pt>
                <c:pt idx="426">
                  <c:v>11/15/2022</c:v>
                </c:pt>
                <c:pt idx="427">
                  <c:v>11/14/2022</c:v>
                </c:pt>
                <c:pt idx="428">
                  <c:v>11/11/2022</c:v>
                </c:pt>
                <c:pt idx="429">
                  <c:v>11/10/2022</c:v>
                </c:pt>
                <c:pt idx="430">
                  <c:v>11/09/2022</c:v>
                </c:pt>
                <c:pt idx="431">
                  <c:v>11/08/2022</c:v>
                </c:pt>
                <c:pt idx="432">
                  <c:v>11/07/2022</c:v>
                </c:pt>
                <c:pt idx="433">
                  <c:v>11/04/2022</c:v>
                </c:pt>
                <c:pt idx="434">
                  <c:v>11/03/2022</c:v>
                </c:pt>
                <c:pt idx="435">
                  <c:v>11/02/2022</c:v>
                </c:pt>
                <c:pt idx="436">
                  <c:v>11/01/2022</c:v>
                </c:pt>
                <c:pt idx="437">
                  <c:v>10/31/2022</c:v>
                </c:pt>
                <c:pt idx="438">
                  <c:v>10/28/2022</c:v>
                </c:pt>
                <c:pt idx="439">
                  <c:v>10/27/2022</c:v>
                </c:pt>
                <c:pt idx="440">
                  <c:v>10/26/2022</c:v>
                </c:pt>
                <c:pt idx="441">
                  <c:v>10/25/2022</c:v>
                </c:pt>
                <c:pt idx="442">
                  <c:v>10/24/2022</c:v>
                </c:pt>
                <c:pt idx="443">
                  <c:v>10/21/2022</c:v>
                </c:pt>
                <c:pt idx="444">
                  <c:v>10/20/2022</c:v>
                </c:pt>
                <c:pt idx="445">
                  <c:v>10/19/2022</c:v>
                </c:pt>
                <c:pt idx="446">
                  <c:v>10/18/2022</c:v>
                </c:pt>
                <c:pt idx="447">
                  <c:v>10/17/2022</c:v>
                </c:pt>
                <c:pt idx="448">
                  <c:v>10/14/2022</c:v>
                </c:pt>
                <c:pt idx="449">
                  <c:v>10/13/2022</c:v>
                </c:pt>
                <c:pt idx="450">
                  <c:v>10/12/2022</c:v>
                </c:pt>
                <c:pt idx="451">
                  <c:v>10/11/2022</c:v>
                </c:pt>
                <c:pt idx="452">
                  <c:v>10/10/2022</c:v>
                </c:pt>
                <c:pt idx="453">
                  <c:v>10/07/2022</c:v>
                </c:pt>
                <c:pt idx="454">
                  <c:v>10/06/2022</c:v>
                </c:pt>
                <c:pt idx="455">
                  <c:v>10/05/2022</c:v>
                </c:pt>
                <c:pt idx="456">
                  <c:v>10/04/2022</c:v>
                </c:pt>
                <c:pt idx="457">
                  <c:v>10/03/2022</c:v>
                </c:pt>
                <c:pt idx="458">
                  <c:v>09/30/2022</c:v>
                </c:pt>
                <c:pt idx="459">
                  <c:v>09/29/2022</c:v>
                </c:pt>
                <c:pt idx="460">
                  <c:v>09/28/2022</c:v>
                </c:pt>
                <c:pt idx="461">
                  <c:v>09/27/2022</c:v>
                </c:pt>
                <c:pt idx="462">
                  <c:v>09/26/2022</c:v>
                </c:pt>
                <c:pt idx="463">
                  <c:v>09/23/2022</c:v>
                </c:pt>
                <c:pt idx="464">
                  <c:v>09/22/2022</c:v>
                </c:pt>
                <c:pt idx="465">
                  <c:v>09/21/2022</c:v>
                </c:pt>
                <c:pt idx="466">
                  <c:v>09/20/2022</c:v>
                </c:pt>
                <c:pt idx="467">
                  <c:v>09/19/2022</c:v>
                </c:pt>
                <c:pt idx="468">
                  <c:v>09/16/2022</c:v>
                </c:pt>
                <c:pt idx="469">
                  <c:v>09/15/2022</c:v>
                </c:pt>
                <c:pt idx="470">
                  <c:v>09/14/2022</c:v>
                </c:pt>
                <c:pt idx="471">
                  <c:v>09/13/2022</c:v>
                </c:pt>
                <c:pt idx="472">
                  <c:v>09/12/2022</c:v>
                </c:pt>
                <c:pt idx="473">
                  <c:v>09/09/2022</c:v>
                </c:pt>
                <c:pt idx="474">
                  <c:v>09/08/2022</c:v>
                </c:pt>
                <c:pt idx="475">
                  <c:v>09/07/2022</c:v>
                </c:pt>
                <c:pt idx="476">
                  <c:v>09/06/2022</c:v>
                </c:pt>
                <c:pt idx="477">
                  <c:v>09/02/2022</c:v>
                </c:pt>
                <c:pt idx="478">
                  <c:v>09/01/2022</c:v>
                </c:pt>
                <c:pt idx="479">
                  <c:v>08/31/2022</c:v>
                </c:pt>
                <c:pt idx="480">
                  <c:v>08/30/2022</c:v>
                </c:pt>
                <c:pt idx="481">
                  <c:v>08/29/2022</c:v>
                </c:pt>
                <c:pt idx="482">
                  <c:v>08/26/2022</c:v>
                </c:pt>
                <c:pt idx="483">
                  <c:v>08/25/2022</c:v>
                </c:pt>
                <c:pt idx="484">
                  <c:v>08/24/2022</c:v>
                </c:pt>
                <c:pt idx="485">
                  <c:v>08/23/2022</c:v>
                </c:pt>
                <c:pt idx="486">
                  <c:v>08/22/2022</c:v>
                </c:pt>
                <c:pt idx="487">
                  <c:v>08/19/2022</c:v>
                </c:pt>
                <c:pt idx="488">
                  <c:v>08/18/2022</c:v>
                </c:pt>
                <c:pt idx="489">
                  <c:v>08/17/2022</c:v>
                </c:pt>
                <c:pt idx="490">
                  <c:v>08/16/2022</c:v>
                </c:pt>
                <c:pt idx="491">
                  <c:v>08/15/2022</c:v>
                </c:pt>
                <c:pt idx="492">
                  <c:v>08/12/2022</c:v>
                </c:pt>
                <c:pt idx="493">
                  <c:v>08/11/2022</c:v>
                </c:pt>
                <c:pt idx="494">
                  <c:v>08/10/2022</c:v>
                </c:pt>
                <c:pt idx="495">
                  <c:v>08/09/2022</c:v>
                </c:pt>
                <c:pt idx="496">
                  <c:v>08/08/2022</c:v>
                </c:pt>
                <c:pt idx="497">
                  <c:v>08/05/2022</c:v>
                </c:pt>
                <c:pt idx="498">
                  <c:v>08/04/2022</c:v>
                </c:pt>
                <c:pt idx="499">
                  <c:v>08/03/2022</c:v>
                </c:pt>
                <c:pt idx="500">
                  <c:v>08/02/2022</c:v>
                </c:pt>
                <c:pt idx="501">
                  <c:v>08/01/2022</c:v>
                </c:pt>
                <c:pt idx="502">
                  <c:v>07/29/2022</c:v>
                </c:pt>
                <c:pt idx="503">
                  <c:v>07/28/2022</c:v>
                </c:pt>
                <c:pt idx="504">
                  <c:v>07/27/2022</c:v>
                </c:pt>
                <c:pt idx="505">
                  <c:v>07/26/2022</c:v>
                </c:pt>
                <c:pt idx="506">
                  <c:v>07/25/2022</c:v>
                </c:pt>
                <c:pt idx="507">
                  <c:v>07/22/2022</c:v>
                </c:pt>
                <c:pt idx="508">
                  <c:v>07/21/2022</c:v>
                </c:pt>
                <c:pt idx="509">
                  <c:v>07/20/2022</c:v>
                </c:pt>
                <c:pt idx="510">
                  <c:v>07/19/2022</c:v>
                </c:pt>
                <c:pt idx="511">
                  <c:v>07/18/2022</c:v>
                </c:pt>
                <c:pt idx="512">
                  <c:v>07/15/2022</c:v>
                </c:pt>
                <c:pt idx="513">
                  <c:v>07/14/2022</c:v>
                </c:pt>
                <c:pt idx="514">
                  <c:v>07/13/2022</c:v>
                </c:pt>
                <c:pt idx="515">
                  <c:v>07/12/2022</c:v>
                </c:pt>
                <c:pt idx="516">
                  <c:v>07/11/2022</c:v>
                </c:pt>
                <c:pt idx="517">
                  <c:v>07/08/2022</c:v>
                </c:pt>
                <c:pt idx="518">
                  <c:v>07/07/2022</c:v>
                </c:pt>
                <c:pt idx="519">
                  <c:v>07/06/2022</c:v>
                </c:pt>
                <c:pt idx="520">
                  <c:v>07/05/2022</c:v>
                </c:pt>
                <c:pt idx="521">
                  <c:v>07/01/2022</c:v>
                </c:pt>
                <c:pt idx="522">
                  <c:v>06/30/2022</c:v>
                </c:pt>
                <c:pt idx="523">
                  <c:v>06/29/2022</c:v>
                </c:pt>
                <c:pt idx="524">
                  <c:v>06/28/2022</c:v>
                </c:pt>
                <c:pt idx="525">
                  <c:v>06/27/2022</c:v>
                </c:pt>
                <c:pt idx="526">
                  <c:v>06/24/2022</c:v>
                </c:pt>
                <c:pt idx="527">
                  <c:v>06/23/2022</c:v>
                </c:pt>
                <c:pt idx="528">
                  <c:v>06/22/2022</c:v>
                </c:pt>
                <c:pt idx="529">
                  <c:v>06/21/2022</c:v>
                </c:pt>
                <c:pt idx="530">
                  <c:v>06/17/2022</c:v>
                </c:pt>
                <c:pt idx="531">
                  <c:v>06/16/2022</c:v>
                </c:pt>
                <c:pt idx="532">
                  <c:v>06/15/2022</c:v>
                </c:pt>
                <c:pt idx="533">
                  <c:v>06/14/2022</c:v>
                </c:pt>
                <c:pt idx="534">
                  <c:v>06/13/2022</c:v>
                </c:pt>
                <c:pt idx="535">
                  <c:v>06/10/2022</c:v>
                </c:pt>
                <c:pt idx="536">
                  <c:v>06/09/2022</c:v>
                </c:pt>
                <c:pt idx="537">
                  <c:v>06/08/2022</c:v>
                </c:pt>
                <c:pt idx="538">
                  <c:v>06/07/2022</c:v>
                </c:pt>
                <c:pt idx="539">
                  <c:v>06/06/2022</c:v>
                </c:pt>
                <c:pt idx="540">
                  <c:v>06/03/2022</c:v>
                </c:pt>
                <c:pt idx="541">
                  <c:v>06/02/2022</c:v>
                </c:pt>
                <c:pt idx="542">
                  <c:v>06/01/2022</c:v>
                </c:pt>
                <c:pt idx="543">
                  <c:v>05/31/2022</c:v>
                </c:pt>
                <c:pt idx="544">
                  <c:v>05/27/2022</c:v>
                </c:pt>
                <c:pt idx="545">
                  <c:v>05/26/2022</c:v>
                </c:pt>
                <c:pt idx="546">
                  <c:v>05/25/2022</c:v>
                </c:pt>
                <c:pt idx="547">
                  <c:v>05/24/2022</c:v>
                </c:pt>
                <c:pt idx="548">
                  <c:v>05/23/2022</c:v>
                </c:pt>
                <c:pt idx="549">
                  <c:v>05/20/2022</c:v>
                </c:pt>
                <c:pt idx="550">
                  <c:v>05/19/2022</c:v>
                </c:pt>
                <c:pt idx="551">
                  <c:v>05/18/2022</c:v>
                </c:pt>
                <c:pt idx="552">
                  <c:v>05/17/2022</c:v>
                </c:pt>
                <c:pt idx="553">
                  <c:v>05/16/2022</c:v>
                </c:pt>
                <c:pt idx="554">
                  <c:v>05/13/2022</c:v>
                </c:pt>
                <c:pt idx="555">
                  <c:v>05/12/2022</c:v>
                </c:pt>
                <c:pt idx="556">
                  <c:v>05/11/2022</c:v>
                </c:pt>
                <c:pt idx="557">
                  <c:v>05/10/2022</c:v>
                </c:pt>
                <c:pt idx="558">
                  <c:v>05/09/2022</c:v>
                </c:pt>
                <c:pt idx="559">
                  <c:v>05/06/2022</c:v>
                </c:pt>
                <c:pt idx="560">
                  <c:v>05/05/2022</c:v>
                </c:pt>
                <c:pt idx="561">
                  <c:v>05/04/2022</c:v>
                </c:pt>
                <c:pt idx="562">
                  <c:v>05/03/2022</c:v>
                </c:pt>
                <c:pt idx="563">
                  <c:v>05/02/2022</c:v>
                </c:pt>
                <c:pt idx="564">
                  <c:v>04/29/2022</c:v>
                </c:pt>
                <c:pt idx="565">
                  <c:v>04/28/2022</c:v>
                </c:pt>
                <c:pt idx="566">
                  <c:v>04/27/2022</c:v>
                </c:pt>
                <c:pt idx="567">
                  <c:v>04/26/2022</c:v>
                </c:pt>
                <c:pt idx="568">
                  <c:v>04/25/2022</c:v>
                </c:pt>
                <c:pt idx="569">
                  <c:v>04/22/2022</c:v>
                </c:pt>
                <c:pt idx="570">
                  <c:v>04/21/2022</c:v>
                </c:pt>
                <c:pt idx="571">
                  <c:v>04/20/2022</c:v>
                </c:pt>
                <c:pt idx="572">
                  <c:v>04/19/2022</c:v>
                </c:pt>
                <c:pt idx="573">
                  <c:v>04/18/2022</c:v>
                </c:pt>
                <c:pt idx="574">
                  <c:v>04/14/2022</c:v>
                </c:pt>
                <c:pt idx="575">
                  <c:v>04/13/2022</c:v>
                </c:pt>
                <c:pt idx="576">
                  <c:v>04/12/2022</c:v>
                </c:pt>
                <c:pt idx="577">
                  <c:v>04/11/2022</c:v>
                </c:pt>
                <c:pt idx="578">
                  <c:v>04/08/2022</c:v>
                </c:pt>
                <c:pt idx="579">
                  <c:v>04/07/2022</c:v>
                </c:pt>
                <c:pt idx="580">
                  <c:v>04/06/2022</c:v>
                </c:pt>
                <c:pt idx="581">
                  <c:v>04/05/2022</c:v>
                </c:pt>
                <c:pt idx="582">
                  <c:v>04/04/2022</c:v>
                </c:pt>
                <c:pt idx="583">
                  <c:v>04/01/2022</c:v>
                </c:pt>
                <c:pt idx="584">
                  <c:v>03/31/2022</c:v>
                </c:pt>
                <c:pt idx="585">
                  <c:v>03/30/2022</c:v>
                </c:pt>
                <c:pt idx="586">
                  <c:v>03/29/2022</c:v>
                </c:pt>
                <c:pt idx="587">
                  <c:v>03/28/2022</c:v>
                </c:pt>
                <c:pt idx="588">
                  <c:v>03/25/2022</c:v>
                </c:pt>
                <c:pt idx="589">
                  <c:v>03/24/2022</c:v>
                </c:pt>
                <c:pt idx="590">
                  <c:v>03/23/2022</c:v>
                </c:pt>
                <c:pt idx="591">
                  <c:v>03/22/2022</c:v>
                </c:pt>
                <c:pt idx="592">
                  <c:v>03/21/2022</c:v>
                </c:pt>
                <c:pt idx="593">
                  <c:v>03/18/2022</c:v>
                </c:pt>
                <c:pt idx="594">
                  <c:v>03/17/2022</c:v>
                </c:pt>
                <c:pt idx="595">
                  <c:v>03/16/2022</c:v>
                </c:pt>
                <c:pt idx="596">
                  <c:v>03/15/2022</c:v>
                </c:pt>
                <c:pt idx="597">
                  <c:v>03/14/2022</c:v>
                </c:pt>
                <c:pt idx="598">
                  <c:v>03/11/2022</c:v>
                </c:pt>
                <c:pt idx="599">
                  <c:v>03/10/2022</c:v>
                </c:pt>
                <c:pt idx="600">
                  <c:v>03/09/2022</c:v>
                </c:pt>
                <c:pt idx="601">
                  <c:v>03/08/2022</c:v>
                </c:pt>
                <c:pt idx="602">
                  <c:v>03/07/2022</c:v>
                </c:pt>
                <c:pt idx="603">
                  <c:v>03/04/2022</c:v>
                </c:pt>
                <c:pt idx="604">
                  <c:v>03/03/2022</c:v>
                </c:pt>
                <c:pt idx="605">
                  <c:v>03/02/2022</c:v>
                </c:pt>
                <c:pt idx="606">
                  <c:v>03/01/2022</c:v>
                </c:pt>
                <c:pt idx="607">
                  <c:v>02/28/2022</c:v>
                </c:pt>
                <c:pt idx="608">
                  <c:v>02/25/2022</c:v>
                </c:pt>
                <c:pt idx="609">
                  <c:v>02/24/2022</c:v>
                </c:pt>
                <c:pt idx="610">
                  <c:v>02/23/2022</c:v>
                </c:pt>
                <c:pt idx="611">
                  <c:v>02/22/2022</c:v>
                </c:pt>
                <c:pt idx="612">
                  <c:v>02/18/2022</c:v>
                </c:pt>
                <c:pt idx="613">
                  <c:v>02/17/2022</c:v>
                </c:pt>
                <c:pt idx="614">
                  <c:v>02/16/2022</c:v>
                </c:pt>
                <c:pt idx="615">
                  <c:v>02/15/2022</c:v>
                </c:pt>
                <c:pt idx="616">
                  <c:v>02/14/2022</c:v>
                </c:pt>
                <c:pt idx="617">
                  <c:v>02/11/2022</c:v>
                </c:pt>
                <c:pt idx="618">
                  <c:v>02/10/2022</c:v>
                </c:pt>
                <c:pt idx="619">
                  <c:v>02/09/2022</c:v>
                </c:pt>
                <c:pt idx="620">
                  <c:v>02/08/2022</c:v>
                </c:pt>
                <c:pt idx="621">
                  <c:v>02/07/2022</c:v>
                </c:pt>
                <c:pt idx="622">
                  <c:v>02/04/2022</c:v>
                </c:pt>
                <c:pt idx="623">
                  <c:v>02/03/2022</c:v>
                </c:pt>
                <c:pt idx="624">
                  <c:v>02/02/2022</c:v>
                </c:pt>
                <c:pt idx="625">
                  <c:v>02/01/2022</c:v>
                </c:pt>
                <c:pt idx="626">
                  <c:v>01/31/2022</c:v>
                </c:pt>
                <c:pt idx="627">
                  <c:v>01/28/2022</c:v>
                </c:pt>
                <c:pt idx="628">
                  <c:v>01/27/2022</c:v>
                </c:pt>
                <c:pt idx="629">
                  <c:v>01/26/2022</c:v>
                </c:pt>
                <c:pt idx="630">
                  <c:v>01/25/2022</c:v>
                </c:pt>
                <c:pt idx="631">
                  <c:v>01/24/2022</c:v>
                </c:pt>
                <c:pt idx="632">
                  <c:v>01/21/2022</c:v>
                </c:pt>
                <c:pt idx="633">
                  <c:v>01/20/2022</c:v>
                </c:pt>
                <c:pt idx="634">
                  <c:v>01/19/2022</c:v>
                </c:pt>
                <c:pt idx="635">
                  <c:v>01/18/2022</c:v>
                </c:pt>
                <c:pt idx="636">
                  <c:v>01/14/2022</c:v>
                </c:pt>
                <c:pt idx="637">
                  <c:v>01/13/2022</c:v>
                </c:pt>
                <c:pt idx="638">
                  <c:v>01/12/2022</c:v>
                </c:pt>
                <c:pt idx="639">
                  <c:v>01/11/2022</c:v>
                </c:pt>
                <c:pt idx="640">
                  <c:v>01/10/2022</c:v>
                </c:pt>
                <c:pt idx="641">
                  <c:v>01/07/2022</c:v>
                </c:pt>
                <c:pt idx="642">
                  <c:v>01/06/2022</c:v>
                </c:pt>
                <c:pt idx="643">
                  <c:v>01/05/2022</c:v>
                </c:pt>
                <c:pt idx="644">
                  <c:v>01/04/2022</c:v>
                </c:pt>
                <c:pt idx="645">
                  <c:v>01/03/2022</c:v>
                </c:pt>
                <c:pt idx="646">
                  <c:v>12/31/2021</c:v>
                </c:pt>
                <c:pt idx="647">
                  <c:v>12/30/2021</c:v>
                </c:pt>
                <c:pt idx="648">
                  <c:v>12/29/2021</c:v>
                </c:pt>
                <c:pt idx="649">
                  <c:v>12/28/2021</c:v>
                </c:pt>
                <c:pt idx="650">
                  <c:v>12/27/2021</c:v>
                </c:pt>
                <c:pt idx="651">
                  <c:v>12/23/2021</c:v>
                </c:pt>
                <c:pt idx="652">
                  <c:v>12/22/2021</c:v>
                </c:pt>
                <c:pt idx="653">
                  <c:v>12/21/2021</c:v>
                </c:pt>
                <c:pt idx="654">
                  <c:v>12/20/2021</c:v>
                </c:pt>
                <c:pt idx="655">
                  <c:v>12/17/2021</c:v>
                </c:pt>
                <c:pt idx="656">
                  <c:v>12/16/2021</c:v>
                </c:pt>
                <c:pt idx="657">
                  <c:v>12/15/2021</c:v>
                </c:pt>
                <c:pt idx="658">
                  <c:v>12/14/2021</c:v>
                </c:pt>
                <c:pt idx="659">
                  <c:v>12/13/2021</c:v>
                </c:pt>
                <c:pt idx="660">
                  <c:v>12/10/2021</c:v>
                </c:pt>
                <c:pt idx="661">
                  <c:v>12/09/2021</c:v>
                </c:pt>
                <c:pt idx="662">
                  <c:v>12/08/2021</c:v>
                </c:pt>
                <c:pt idx="663">
                  <c:v>12/07/2021</c:v>
                </c:pt>
                <c:pt idx="664">
                  <c:v>12/06/2021</c:v>
                </c:pt>
                <c:pt idx="665">
                  <c:v>12/03/2021</c:v>
                </c:pt>
                <c:pt idx="666">
                  <c:v>12/02/2021</c:v>
                </c:pt>
                <c:pt idx="667">
                  <c:v>12/01/2021</c:v>
                </c:pt>
                <c:pt idx="668">
                  <c:v>11/30/2021</c:v>
                </c:pt>
                <c:pt idx="669">
                  <c:v>11/29/2021</c:v>
                </c:pt>
                <c:pt idx="670">
                  <c:v>11/26/2021</c:v>
                </c:pt>
                <c:pt idx="671">
                  <c:v>11/24/2021</c:v>
                </c:pt>
                <c:pt idx="672">
                  <c:v>11/23/2021</c:v>
                </c:pt>
                <c:pt idx="673">
                  <c:v>11/22/2021</c:v>
                </c:pt>
                <c:pt idx="674">
                  <c:v>11/19/2021</c:v>
                </c:pt>
                <c:pt idx="675">
                  <c:v>11/18/2021</c:v>
                </c:pt>
                <c:pt idx="676">
                  <c:v>11/17/2021</c:v>
                </c:pt>
                <c:pt idx="677">
                  <c:v>11/16/2021</c:v>
                </c:pt>
                <c:pt idx="678">
                  <c:v>11/15/2021</c:v>
                </c:pt>
                <c:pt idx="679">
                  <c:v>11/12/2021</c:v>
                </c:pt>
                <c:pt idx="680">
                  <c:v>11/11/2021</c:v>
                </c:pt>
                <c:pt idx="681">
                  <c:v>11/10/2021</c:v>
                </c:pt>
                <c:pt idx="682">
                  <c:v>11/09/2021</c:v>
                </c:pt>
                <c:pt idx="683">
                  <c:v>11/08/2021</c:v>
                </c:pt>
                <c:pt idx="684">
                  <c:v>11/05/2021</c:v>
                </c:pt>
                <c:pt idx="685">
                  <c:v>11/04/2021</c:v>
                </c:pt>
                <c:pt idx="686">
                  <c:v>11/03/2021</c:v>
                </c:pt>
                <c:pt idx="687">
                  <c:v>11/02/2021</c:v>
                </c:pt>
                <c:pt idx="688">
                  <c:v>11/01/2021</c:v>
                </c:pt>
                <c:pt idx="689">
                  <c:v>10/29/2021</c:v>
                </c:pt>
                <c:pt idx="690">
                  <c:v>10/28/2021</c:v>
                </c:pt>
                <c:pt idx="691">
                  <c:v>10/27/2021</c:v>
                </c:pt>
                <c:pt idx="692">
                  <c:v>10/26/2021</c:v>
                </c:pt>
                <c:pt idx="693">
                  <c:v>10/25/2021</c:v>
                </c:pt>
                <c:pt idx="694">
                  <c:v>10/22/2021</c:v>
                </c:pt>
                <c:pt idx="695">
                  <c:v>10/21/2021</c:v>
                </c:pt>
                <c:pt idx="696">
                  <c:v>10/20/2021</c:v>
                </c:pt>
                <c:pt idx="697">
                  <c:v>10/19/2021</c:v>
                </c:pt>
                <c:pt idx="698">
                  <c:v>10/18/2021</c:v>
                </c:pt>
                <c:pt idx="699">
                  <c:v>10/15/2021</c:v>
                </c:pt>
                <c:pt idx="700">
                  <c:v>10/14/2021</c:v>
                </c:pt>
                <c:pt idx="701">
                  <c:v>10/13/2021</c:v>
                </c:pt>
                <c:pt idx="702">
                  <c:v>10/12/2021</c:v>
                </c:pt>
                <c:pt idx="703">
                  <c:v>10/11/2021</c:v>
                </c:pt>
                <c:pt idx="704">
                  <c:v>10/08/2021</c:v>
                </c:pt>
                <c:pt idx="705">
                  <c:v>10/07/2021</c:v>
                </c:pt>
                <c:pt idx="706">
                  <c:v>10/06/2021</c:v>
                </c:pt>
                <c:pt idx="707">
                  <c:v>10/05/2021</c:v>
                </c:pt>
                <c:pt idx="708">
                  <c:v>10/04/2021</c:v>
                </c:pt>
                <c:pt idx="709">
                  <c:v>10/01/2021</c:v>
                </c:pt>
                <c:pt idx="710">
                  <c:v>09/30/2021</c:v>
                </c:pt>
                <c:pt idx="711">
                  <c:v>09/29/2021</c:v>
                </c:pt>
                <c:pt idx="712">
                  <c:v>09/28/2021</c:v>
                </c:pt>
                <c:pt idx="713">
                  <c:v>09/27/2021</c:v>
                </c:pt>
                <c:pt idx="714">
                  <c:v>09/24/2021</c:v>
                </c:pt>
                <c:pt idx="715">
                  <c:v>09/23/2021</c:v>
                </c:pt>
                <c:pt idx="716">
                  <c:v>09/22/2021</c:v>
                </c:pt>
                <c:pt idx="717">
                  <c:v>09/21/2021</c:v>
                </c:pt>
                <c:pt idx="718">
                  <c:v>09/20/2021</c:v>
                </c:pt>
                <c:pt idx="719">
                  <c:v>09/17/2021</c:v>
                </c:pt>
                <c:pt idx="720">
                  <c:v>09/16/2021</c:v>
                </c:pt>
                <c:pt idx="721">
                  <c:v>09/15/2021</c:v>
                </c:pt>
                <c:pt idx="722">
                  <c:v>09/14/2021</c:v>
                </c:pt>
                <c:pt idx="723">
                  <c:v>09/13/2021</c:v>
                </c:pt>
                <c:pt idx="724">
                  <c:v>09/10/2021</c:v>
                </c:pt>
                <c:pt idx="725">
                  <c:v>09/09/2021</c:v>
                </c:pt>
                <c:pt idx="726">
                  <c:v>09/08/2021</c:v>
                </c:pt>
                <c:pt idx="727">
                  <c:v>09/07/2021</c:v>
                </c:pt>
                <c:pt idx="728">
                  <c:v>09/03/2021</c:v>
                </c:pt>
                <c:pt idx="729">
                  <c:v>09/02/2021</c:v>
                </c:pt>
                <c:pt idx="730">
                  <c:v>09/01/2021</c:v>
                </c:pt>
                <c:pt idx="731">
                  <c:v>08/31/2021</c:v>
                </c:pt>
                <c:pt idx="732">
                  <c:v>08/30/2021</c:v>
                </c:pt>
                <c:pt idx="733">
                  <c:v>08/27/2021</c:v>
                </c:pt>
                <c:pt idx="734">
                  <c:v>08/26/2021</c:v>
                </c:pt>
                <c:pt idx="735">
                  <c:v>08/25/2021</c:v>
                </c:pt>
                <c:pt idx="736">
                  <c:v>08/24/2021</c:v>
                </c:pt>
                <c:pt idx="737">
                  <c:v>08/23/2021</c:v>
                </c:pt>
                <c:pt idx="738">
                  <c:v>08/20/2021</c:v>
                </c:pt>
                <c:pt idx="739">
                  <c:v>08/19/2021</c:v>
                </c:pt>
                <c:pt idx="740">
                  <c:v>08/18/2021</c:v>
                </c:pt>
                <c:pt idx="741">
                  <c:v>08/17/2021</c:v>
                </c:pt>
                <c:pt idx="742">
                  <c:v>08/16/2021</c:v>
                </c:pt>
                <c:pt idx="743">
                  <c:v>08/13/2021</c:v>
                </c:pt>
                <c:pt idx="744">
                  <c:v>08/12/2021</c:v>
                </c:pt>
                <c:pt idx="745">
                  <c:v>08/11/2021</c:v>
                </c:pt>
                <c:pt idx="746">
                  <c:v>08/10/2021</c:v>
                </c:pt>
                <c:pt idx="747">
                  <c:v>08/09/2021</c:v>
                </c:pt>
                <c:pt idx="748">
                  <c:v>08/06/2021</c:v>
                </c:pt>
                <c:pt idx="749">
                  <c:v>08/05/2021</c:v>
                </c:pt>
                <c:pt idx="750">
                  <c:v>08/04/2021</c:v>
                </c:pt>
                <c:pt idx="751">
                  <c:v>08/03/2021</c:v>
                </c:pt>
                <c:pt idx="752">
                  <c:v>08/02/2021</c:v>
                </c:pt>
                <c:pt idx="753">
                  <c:v>07/30/2021</c:v>
                </c:pt>
                <c:pt idx="754">
                  <c:v>07/29/2021</c:v>
                </c:pt>
                <c:pt idx="755">
                  <c:v>07/28/2021</c:v>
                </c:pt>
                <c:pt idx="756">
                  <c:v>07/27/2021</c:v>
                </c:pt>
                <c:pt idx="757">
                  <c:v>07/26/2021</c:v>
                </c:pt>
                <c:pt idx="758">
                  <c:v>07/23/2021</c:v>
                </c:pt>
                <c:pt idx="759">
                  <c:v>07/22/2021</c:v>
                </c:pt>
                <c:pt idx="760">
                  <c:v>07/21/2021</c:v>
                </c:pt>
                <c:pt idx="761">
                  <c:v>07/20/2021</c:v>
                </c:pt>
                <c:pt idx="762">
                  <c:v>07/19/2021</c:v>
                </c:pt>
                <c:pt idx="763">
                  <c:v>07/16/2021</c:v>
                </c:pt>
                <c:pt idx="764">
                  <c:v>07/15/2021</c:v>
                </c:pt>
                <c:pt idx="765">
                  <c:v>07/14/2021</c:v>
                </c:pt>
                <c:pt idx="766">
                  <c:v>07/13/2021</c:v>
                </c:pt>
                <c:pt idx="767">
                  <c:v>07/12/2021</c:v>
                </c:pt>
                <c:pt idx="768">
                  <c:v>07/09/2021</c:v>
                </c:pt>
                <c:pt idx="769">
                  <c:v>07/08/2021</c:v>
                </c:pt>
                <c:pt idx="770">
                  <c:v>07/07/2021</c:v>
                </c:pt>
                <c:pt idx="771">
                  <c:v>07/06/2021</c:v>
                </c:pt>
                <c:pt idx="772">
                  <c:v>07/02/2021</c:v>
                </c:pt>
                <c:pt idx="773">
                  <c:v>07/01/2021</c:v>
                </c:pt>
                <c:pt idx="774">
                  <c:v>06/30/2021</c:v>
                </c:pt>
                <c:pt idx="775">
                  <c:v>06/29/2021</c:v>
                </c:pt>
                <c:pt idx="776">
                  <c:v>06/28/2021</c:v>
                </c:pt>
                <c:pt idx="777">
                  <c:v>06/25/2021</c:v>
                </c:pt>
                <c:pt idx="778">
                  <c:v>06/24/2021</c:v>
                </c:pt>
                <c:pt idx="779">
                  <c:v>06/23/2021</c:v>
                </c:pt>
                <c:pt idx="780">
                  <c:v>06/22/2021</c:v>
                </c:pt>
                <c:pt idx="781">
                  <c:v>06/21/2021</c:v>
                </c:pt>
                <c:pt idx="782">
                  <c:v>06/18/2021</c:v>
                </c:pt>
                <c:pt idx="783">
                  <c:v>06/17/2021</c:v>
                </c:pt>
                <c:pt idx="784">
                  <c:v>06/16/2021</c:v>
                </c:pt>
                <c:pt idx="785">
                  <c:v>06/15/2021</c:v>
                </c:pt>
                <c:pt idx="786">
                  <c:v>06/14/2021</c:v>
                </c:pt>
                <c:pt idx="787">
                  <c:v>06/11/2021</c:v>
                </c:pt>
                <c:pt idx="788">
                  <c:v>06/10/2021</c:v>
                </c:pt>
                <c:pt idx="789">
                  <c:v>06/09/2021</c:v>
                </c:pt>
                <c:pt idx="790">
                  <c:v>06/08/2021</c:v>
                </c:pt>
                <c:pt idx="791">
                  <c:v>06/07/2021</c:v>
                </c:pt>
                <c:pt idx="792">
                  <c:v>06/04/2021</c:v>
                </c:pt>
                <c:pt idx="793">
                  <c:v>06/03/2021</c:v>
                </c:pt>
                <c:pt idx="794">
                  <c:v>06/02/2021</c:v>
                </c:pt>
                <c:pt idx="795">
                  <c:v>06/01/2021</c:v>
                </c:pt>
                <c:pt idx="796">
                  <c:v>05/28/2021</c:v>
                </c:pt>
                <c:pt idx="797">
                  <c:v>05/27/2021</c:v>
                </c:pt>
                <c:pt idx="798">
                  <c:v>05/26/2021</c:v>
                </c:pt>
                <c:pt idx="799">
                  <c:v>05/25/2021</c:v>
                </c:pt>
                <c:pt idx="800">
                  <c:v>05/24/2021</c:v>
                </c:pt>
                <c:pt idx="801">
                  <c:v>05/21/2021</c:v>
                </c:pt>
                <c:pt idx="802">
                  <c:v>05/20/2021</c:v>
                </c:pt>
                <c:pt idx="803">
                  <c:v>05/19/2021</c:v>
                </c:pt>
                <c:pt idx="804">
                  <c:v>05/18/2021</c:v>
                </c:pt>
                <c:pt idx="805">
                  <c:v>05/17/2021</c:v>
                </c:pt>
                <c:pt idx="806">
                  <c:v>05/14/2021</c:v>
                </c:pt>
                <c:pt idx="807">
                  <c:v>05/13/2021</c:v>
                </c:pt>
                <c:pt idx="808">
                  <c:v>05/12/2021</c:v>
                </c:pt>
                <c:pt idx="809">
                  <c:v>05/11/2021</c:v>
                </c:pt>
                <c:pt idx="810">
                  <c:v>05/10/2021</c:v>
                </c:pt>
                <c:pt idx="811">
                  <c:v>05/07/2021</c:v>
                </c:pt>
                <c:pt idx="812">
                  <c:v>05/06/2021</c:v>
                </c:pt>
                <c:pt idx="813">
                  <c:v>05/05/2021</c:v>
                </c:pt>
                <c:pt idx="814">
                  <c:v>05/04/2021</c:v>
                </c:pt>
                <c:pt idx="815">
                  <c:v>05/03/2021</c:v>
                </c:pt>
                <c:pt idx="816">
                  <c:v>04/30/2021</c:v>
                </c:pt>
                <c:pt idx="817">
                  <c:v>04/29/2021</c:v>
                </c:pt>
                <c:pt idx="818">
                  <c:v>04/28/2021</c:v>
                </c:pt>
                <c:pt idx="819">
                  <c:v>04/27/2021</c:v>
                </c:pt>
                <c:pt idx="820">
                  <c:v>04/26/2021</c:v>
                </c:pt>
                <c:pt idx="821">
                  <c:v>04/23/2021</c:v>
                </c:pt>
                <c:pt idx="822">
                  <c:v>04/22/2021</c:v>
                </c:pt>
                <c:pt idx="823">
                  <c:v>04/21/2021</c:v>
                </c:pt>
                <c:pt idx="824">
                  <c:v>04/20/2021</c:v>
                </c:pt>
                <c:pt idx="825">
                  <c:v>04/19/2021</c:v>
                </c:pt>
                <c:pt idx="826">
                  <c:v>04/16/2021</c:v>
                </c:pt>
                <c:pt idx="827">
                  <c:v>04/15/2021</c:v>
                </c:pt>
                <c:pt idx="828">
                  <c:v>04/14/2021</c:v>
                </c:pt>
                <c:pt idx="829">
                  <c:v>04/13/2021</c:v>
                </c:pt>
                <c:pt idx="830">
                  <c:v>04/12/2021</c:v>
                </c:pt>
                <c:pt idx="831">
                  <c:v>04/09/2021</c:v>
                </c:pt>
                <c:pt idx="832">
                  <c:v>04/08/2021</c:v>
                </c:pt>
                <c:pt idx="833">
                  <c:v>04/07/2021</c:v>
                </c:pt>
                <c:pt idx="834">
                  <c:v>04/06/2021</c:v>
                </c:pt>
                <c:pt idx="835">
                  <c:v>04/05/2021</c:v>
                </c:pt>
                <c:pt idx="836">
                  <c:v>04/01/2021</c:v>
                </c:pt>
                <c:pt idx="837">
                  <c:v>03/31/2021</c:v>
                </c:pt>
                <c:pt idx="838">
                  <c:v>03/30/2021</c:v>
                </c:pt>
                <c:pt idx="839">
                  <c:v>03/29/2021</c:v>
                </c:pt>
                <c:pt idx="840">
                  <c:v>03/26/2021</c:v>
                </c:pt>
                <c:pt idx="841">
                  <c:v>03/25/2021</c:v>
                </c:pt>
                <c:pt idx="842">
                  <c:v>03/24/2021</c:v>
                </c:pt>
                <c:pt idx="843">
                  <c:v>03/23/2021</c:v>
                </c:pt>
                <c:pt idx="844">
                  <c:v>03/22/2021</c:v>
                </c:pt>
                <c:pt idx="845">
                  <c:v>03/19/2021</c:v>
                </c:pt>
                <c:pt idx="846">
                  <c:v>03/18/2021</c:v>
                </c:pt>
                <c:pt idx="847">
                  <c:v>03/17/2021</c:v>
                </c:pt>
                <c:pt idx="848">
                  <c:v>03/16/2021</c:v>
                </c:pt>
                <c:pt idx="849">
                  <c:v>03/15/2021</c:v>
                </c:pt>
                <c:pt idx="850">
                  <c:v>03/12/2021</c:v>
                </c:pt>
                <c:pt idx="851">
                  <c:v>03/11/2021</c:v>
                </c:pt>
                <c:pt idx="852">
                  <c:v>03/10/2021</c:v>
                </c:pt>
                <c:pt idx="853">
                  <c:v>03/09/2021</c:v>
                </c:pt>
                <c:pt idx="854">
                  <c:v>03/08/2021</c:v>
                </c:pt>
                <c:pt idx="855">
                  <c:v>03/05/2021</c:v>
                </c:pt>
                <c:pt idx="856">
                  <c:v>03/04/2021</c:v>
                </c:pt>
                <c:pt idx="857">
                  <c:v>03/03/2021</c:v>
                </c:pt>
                <c:pt idx="858">
                  <c:v>03/02/2021</c:v>
                </c:pt>
                <c:pt idx="859">
                  <c:v>03/01/2021</c:v>
                </c:pt>
                <c:pt idx="860">
                  <c:v>02/26/2021</c:v>
                </c:pt>
                <c:pt idx="861">
                  <c:v>02/25/2021</c:v>
                </c:pt>
                <c:pt idx="862">
                  <c:v>02/24/2021</c:v>
                </c:pt>
                <c:pt idx="863">
                  <c:v>02/23/2021</c:v>
                </c:pt>
                <c:pt idx="864">
                  <c:v>02/22/2021</c:v>
                </c:pt>
                <c:pt idx="865">
                  <c:v>02/19/2021</c:v>
                </c:pt>
                <c:pt idx="866">
                  <c:v>02/18/2021</c:v>
                </c:pt>
                <c:pt idx="867">
                  <c:v>02/17/2021</c:v>
                </c:pt>
                <c:pt idx="868">
                  <c:v>02/16/2021</c:v>
                </c:pt>
                <c:pt idx="869">
                  <c:v>02/12/2021</c:v>
                </c:pt>
                <c:pt idx="870">
                  <c:v>02/11/2021</c:v>
                </c:pt>
                <c:pt idx="871">
                  <c:v>02/10/2021</c:v>
                </c:pt>
                <c:pt idx="872">
                  <c:v>02/09/2021</c:v>
                </c:pt>
                <c:pt idx="873">
                  <c:v>02/08/2021</c:v>
                </c:pt>
                <c:pt idx="874">
                  <c:v>02/05/2021</c:v>
                </c:pt>
                <c:pt idx="875">
                  <c:v>02/04/2021</c:v>
                </c:pt>
                <c:pt idx="876">
                  <c:v>02/03/2021</c:v>
                </c:pt>
                <c:pt idx="877">
                  <c:v>02/02/2021</c:v>
                </c:pt>
                <c:pt idx="878">
                  <c:v>02/01/2021</c:v>
                </c:pt>
                <c:pt idx="879">
                  <c:v>01/29/2021</c:v>
                </c:pt>
                <c:pt idx="880">
                  <c:v>01/28/2021</c:v>
                </c:pt>
                <c:pt idx="881">
                  <c:v>01/27/2021</c:v>
                </c:pt>
                <c:pt idx="882">
                  <c:v>01/26/2021</c:v>
                </c:pt>
                <c:pt idx="883">
                  <c:v>01/25/2021</c:v>
                </c:pt>
                <c:pt idx="884">
                  <c:v>01/22/2021</c:v>
                </c:pt>
                <c:pt idx="885">
                  <c:v>01/21/2021</c:v>
                </c:pt>
                <c:pt idx="886">
                  <c:v>01/20/2021</c:v>
                </c:pt>
                <c:pt idx="887">
                  <c:v>01/19/2021</c:v>
                </c:pt>
                <c:pt idx="888">
                  <c:v>01/15/2021</c:v>
                </c:pt>
                <c:pt idx="889">
                  <c:v>01/14/2021</c:v>
                </c:pt>
                <c:pt idx="890">
                  <c:v>01/13/2021</c:v>
                </c:pt>
                <c:pt idx="891">
                  <c:v>01/12/2021</c:v>
                </c:pt>
                <c:pt idx="892">
                  <c:v>01/11/2021</c:v>
                </c:pt>
                <c:pt idx="893">
                  <c:v>01/08/2021</c:v>
                </c:pt>
                <c:pt idx="894">
                  <c:v>01/07/2021</c:v>
                </c:pt>
                <c:pt idx="895">
                  <c:v>01/06/2021</c:v>
                </c:pt>
                <c:pt idx="896">
                  <c:v>01/05/2021</c:v>
                </c:pt>
                <c:pt idx="897">
                  <c:v>01/04/2021</c:v>
                </c:pt>
                <c:pt idx="898">
                  <c:v>12/31/2020</c:v>
                </c:pt>
                <c:pt idx="899">
                  <c:v>12/30/2020</c:v>
                </c:pt>
                <c:pt idx="900">
                  <c:v>12/29/2020</c:v>
                </c:pt>
                <c:pt idx="901">
                  <c:v>12/28/2020</c:v>
                </c:pt>
                <c:pt idx="902">
                  <c:v>12/24/2020</c:v>
                </c:pt>
                <c:pt idx="903">
                  <c:v>12/23/2020</c:v>
                </c:pt>
                <c:pt idx="904">
                  <c:v>12/22/2020</c:v>
                </c:pt>
                <c:pt idx="905">
                  <c:v>12/21/2020</c:v>
                </c:pt>
                <c:pt idx="906">
                  <c:v>12/18/2020</c:v>
                </c:pt>
                <c:pt idx="907">
                  <c:v>12/17/2020</c:v>
                </c:pt>
                <c:pt idx="908">
                  <c:v>12/16/2020</c:v>
                </c:pt>
                <c:pt idx="909">
                  <c:v>12/15/2020</c:v>
                </c:pt>
                <c:pt idx="910">
                  <c:v>12/14/2020</c:v>
                </c:pt>
                <c:pt idx="911">
                  <c:v>12/11/2020</c:v>
                </c:pt>
                <c:pt idx="912">
                  <c:v>12/10/2020</c:v>
                </c:pt>
                <c:pt idx="913">
                  <c:v>12/09/2020</c:v>
                </c:pt>
                <c:pt idx="914">
                  <c:v>12/08/2020</c:v>
                </c:pt>
                <c:pt idx="915">
                  <c:v>12/07/2020</c:v>
                </c:pt>
                <c:pt idx="916">
                  <c:v>12/04/2020</c:v>
                </c:pt>
                <c:pt idx="917">
                  <c:v>12/03/2020</c:v>
                </c:pt>
                <c:pt idx="918">
                  <c:v>12/02/2020</c:v>
                </c:pt>
                <c:pt idx="919">
                  <c:v>12/01/2020</c:v>
                </c:pt>
                <c:pt idx="920">
                  <c:v>11/30/2020</c:v>
                </c:pt>
                <c:pt idx="921">
                  <c:v>11/27/2020</c:v>
                </c:pt>
                <c:pt idx="922">
                  <c:v>11/25/2020</c:v>
                </c:pt>
                <c:pt idx="923">
                  <c:v>11/24/2020</c:v>
                </c:pt>
                <c:pt idx="924">
                  <c:v>11/23/2020</c:v>
                </c:pt>
                <c:pt idx="925">
                  <c:v>11/20/2020</c:v>
                </c:pt>
                <c:pt idx="926">
                  <c:v>11/19/2020</c:v>
                </c:pt>
                <c:pt idx="927">
                  <c:v>11/18/2020</c:v>
                </c:pt>
                <c:pt idx="928">
                  <c:v>11/17/2020</c:v>
                </c:pt>
                <c:pt idx="929">
                  <c:v>11/16/2020</c:v>
                </c:pt>
                <c:pt idx="930">
                  <c:v>11/13/2020</c:v>
                </c:pt>
                <c:pt idx="931">
                  <c:v>11/12/2020</c:v>
                </c:pt>
                <c:pt idx="932">
                  <c:v>11/11/2020</c:v>
                </c:pt>
                <c:pt idx="933">
                  <c:v>11/10/2020</c:v>
                </c:pt>
                <c:pt idx="934">
                  <c:v>11/09/2020</c:v>
                </c:pt>
                <c:pt idx="935">
                  <c:v>11/06/2020</c:v>
                </c:pt>
                <c:pt idx="936">
                  <c:v>11/05/2020</c:v>
                </c:pt>
                <c:pt idx="937">
                  <c:v>11/04/2020</c:v>
                </c:pt>
                <c:pt idx="938">
                  <c:v>11/03/2020</c:v>
                </c:pt>
                <c:pt idx="939">
                  <c:v>11/02/2020</c:v>
                </c:pt>
                <c:pt idx="940">
                  <c:v>10/30/2020</c:v>
                </c:pt>
                <c:pt idx="941">
                  <c:v>10/29/2020</c:v>
                </c:pt>
                <c:pt idx="942">
                  <c:v>10/28/2020</c:v>
                </c:pt>
                <c:pt idx="943">
                  <c:v>10/27/2020</c:v>
                </c:pt>
                <c:pt idx="944">
                  <c:v>10/26/2020</c:v>
                </c:pt>
                <c:pt idx="945">
                  <c:v>10/23/2020</c:v>
                </c:pt>
                <c:pt idx="946">
                  <c:v>10/22/2020</c:v>
                </c:pt>
                <c:pt idx="947">
                  <c:v>10/21/2020</c:v>
                </c:pt>
                <c:pt idx="948">
                  <c:v>10/20/2020</c:v>
                </c:pt>
                <c:pt idx="949">
                  <c:v>10/19/2020</c:v>
                </c:pt>
                <c:pt idx="950">
                  <c:v>10/16/2020</c:v>
                </c:pt>
                <c:pt idx="951">
                  <c:v>10/15/2020</c:v>
                </c:pt>
                <c:pt idx="952">
                  <c:v>10/14/2020</c:v>
                </c:pt>
                <c:pt idx="953">
                  <c:v>10/13/2020</c:v>
                </c:pt>
                <c:pt idx="954">
                  <c:v>10/12/2020</c:v>
                </c:pt>
                <c:pt idx="955">
                  <c:v>10/09/2020</c:v>
                </c:pt>
                <c:pt idx="956">
                  <c:v>10/08/2020</c:v>
                </c:pt>
                <c:pt idx="957">
                  <c:v>10/07/2020</c:v>
                </c:pt>
                <c:pt idx="958">
                  <c:v>10/06/2020</c:v>
                </c:pt>
                <c:pt idx="959">
                  <c:v>10/05/2020</c:v>
                </c:pt>
                <c:pt idx="960">
                  <c:v>10/02/2020</c:v>
                </c:pt>
                <c:pt idx="961">
                  <c:v>10/01/2020</c:v>
                </c:pt>
                <c:pt idx="962">
                  <c:v>09/30/2020</c:v>
                </c:pt>
                <c:pt idx="963">
                  <c:v>09/29/2020</c:v>
                </c:pt>
                <c:pt idx="964">
                  <c:v>09/28/2020</c:v>
                </c:pt>
                <c:pt idx="965">
                  <c:v>09/25/2020</c:v>
                </c:pt>
                <c:pt idx="966">
                  <c:v>09/24/2020</c:v>
                </c:pt>
                <c:pt idx="967">
                  <c:v>09/23/2020</c:v>
                </c:pt>
                <c:pt idx="968">
                  <c:v>09/22/2020</c:v>
                </c:pt>
                <c:pt idx="969">
                  <c:v>09/21/2020</c:v>
                </c:pt>
                <c:pt idx="970">
                  <c:v>09/18/2020</c:v>
                </c:pt>
                <c:pt idx="971">
                  <c:v>09/17/2020</c:v>
                </c:pt>
                <c:pt idx="972">
                  <c:v>09/16/2020</c:v>
                </c:pt>
                <c:pt idx="973">
                  <c:v>09/15/2020</c:v>
                </c:pt>
                <c:pt idx="974">
                  <c:v>09/14/2020</c:v>
                </c:pt>
                <c:pt idx="975">
                  <c:v>09/11/2020</c:v>
                </c:pt>
                <c:pt idx="976">
                  <c:v>09/10/2020</c:v>
                </c:pt>
                <c:pt idx="977">
                  <c:v>09/09/2020</c:v>
                </c:pt>
                <c:pt idx="978">
                  <c:v>09/08/2020</c:v>
                </c:pt>
                <c:pt idx="979">
                  <c:v>09/04/2020</c:v>
                </c:pt>
                <c:pt idx="980">
                  <c:v>09/03/2020</c:v>
                </c:pt>
                <c:pt idx="981">
                  <c:v>09/02/2020</c:v>
                </c:pt>
                <c:pt idx="982">
                  <c:v>09/01/2020</c:v>
                </c:pt>
                <c:pt idx="983">
                  <c:v>08/31/2020</c:v>
                </c:pt>
                <c:pt idx="984">
                  <c:v>08/28/2020</c:v>
                </c:pt>
                <c:pt idx="985">
                  <c:v>08/27/2020</c:v>
                </c:pt>
                <c:pt idx="986">
                  <c:v>08/26/2020</c:v>
                </c:pt>
                <c:pt idx="987">
                  <c:v>08/25/2020</c:v>
                </c:pt>
                <c:pt idx="988">
                  <c:v>08/24/2020</c:v>
                </c:pt>
                <c:pt idx="989">
                  <c:v>08/21/2020</c:v>
                </c:pt>
                <c:pt idx="990">
                  <c:v>08/20/2020</c:v>
                </c:pt>
                <c:pt idx="991">
                  <c:v>08/19/2020</c:v>
                </c:pt>
                <c:pt idx="992">
                  <c:v>08/18/2020</c:v>
                </c:pt>
                <c:pt idx="993">
                  <c:v>08/17/2020</c:v>
                </c:pt>
                <c:pt idx="994">
                  <c:v>08/14/2020</c:v>
                </c:pt>
                <c:pt idx="995">
                  <c:v>08/13/2020</c:v>
                </c:pt>
                <c:pt idx="996">
                  <c:v>08/12/2020</c:v>
                </c:pt>
                <c:pt idx="997">
                  <c:v>08/11/2020</c:v>
                </c:pt>
                <c:pt idx="998">
                  <c:v>08/10/2020</c:v>
                </c:pt>
                <c:pt idx="999">
                  <c:v>08/07/2020</c:v>
                </c:pt>
                <c:pt idx="1000">
                  <c:v>08/06/2020</c:v>
                </c:pt>
                <c:pt idx="1001">
                  <c:v>08/05/2020</c:v>
                </c:pt>
                <c:pt idx="1002">
                  <c:v>08/04/2020</c:v>
                </c:pt>
                <c:pt idx="1003">
                  <c:v>08/03/2020</c:v>
                </c:pt>
                <c:pt idx="1004">
                  <c:v>07/31/2020</c:v>
                </c:pt>
                <c:pt idx="1005">
                  <c:v>07/30/2020</c:v>
                </c:pt>
                <c:pt idx="1006">
                  <c:v>07/29/2020</c:v>
                </c:pt>
                <c:pt idx="1007">
                  <c:v>07/28/2020</c:v>
                </c:pt>
                <c:pt idx="1008">
                  <c:v>07/27/2020</c:v>
                </c:pt>
                <c:pt idx="1009">
                  <c:v>07/24/2020</c:v>
                </c:pt>
                <c:pt idx="1010">
                  <c:v>07/23/2020</c:v>
                </c:pt>
                <c:pt idx="1011">
                  <c:v>07/22/2020</c:v>
                </c:pt>
                <c:pt idx="1012">
                  <c:v>07/21/2020</c:v>
                </c:pt>
                <c:pt idx="1013">
                  <c:v>07/20/2020</c:v>
                </c:pt>
                <c:pt idx="1014">
                  <c:v>07/17/2020</c:v>
                </c:pt>
                <c:pt idx="1015">
                  <c:v>07/16/2020</c:v>
                </c:pt>
                <c:pt idx="1016">
                  <c:v>07/15/2020</c:v>
                </c:pt>
                <c:pt idx="1017">
                  <c:v>07/14/2020</c:v>
                </c:pt>
                <c:pt idx="1018">
                  <c:v>07/13/2020</c:v>
                </c:pt>
                <c:pt idx="1019">
                  <c:v>07/10/2020</c:v>
                </c:pt>
                <c:pt idx="1020">
                  <c:v>07/09/2020</c:v>
                </c:pt>
                <c:pt idx="1021">
                  <c:v>07/08/2020</c:v>
                </c:pt>
                <c:pt idx="1022">
                  <c:v>07/07/2020</c:v>
                </c:pt>
                <c:pt idx="1023">
                  <c:v>07/06/2020</c:v>
                </c:pt>
                <c:pt idx="1024">
                  <c:v>07/02/2020</c:v>
                </c:pt>
                <c:pt idx="1025">
                  <c:v>07/01/2020</c:v>
                </c:pt>
                <c:pt idx="1026">
                  <c:v>06/30/2020</c:v>
                </c:pt>
                <c:pt idx="1027">
                  <c:v>06/29/2020</c:v>
                </c:pt>
                <c:pt idx="1028">
                  <c:v>06/26/2020</c:v>
                </c:pt>
                <c:pt idx="1029">
                  <c:v>06/25/2020</c:v>
                </c:pt>
                <c:pt idx="1030">
                  <c:v>06/24/2020</c:v>
                </c:pt>
                <c:pt idx="1031">
                  <c:v>06/23/2020</c:v>
                </c:pt>
                <c:pt idx="1032">
                  <c:v>06/22/2020</c:v>
                </c:pt>
                <c:pt idx="1033">
                  <c:v>06/19/2020</c:v>
                </c:pt>
                <c:pt idx="1034">
                  <c:v>06/18/2020</c:v>
                </c:pt>
                <c:pt idx="1035">
                  <c:v>06/17/2020</c:v>
                </c:pt>
                <c:pt idx="1036">
                  <c:v>06/16/2020</c:v>
                </c:pt>
                <c:pt idx="1037">
                  <c:v>06/15/2020</c:v>
                </c:pt>
                <c:pt idx="1038">
                  <c:v>06/12/2020</c:v>
                </c:pt>
                <c:pt idx="1039">
                  <c:v>06/11/2020</c:v>
                </c:pt>
                <c:pt idx="1040">
                  <c:v>06/10/2020</c:v>
                </c:pt>
                <c:pt idx="1041">
                  <c:v>06/09/2020</c:v>
                </c:pt>
                <c:pt idx="1042">
                  <c:v>06/08/2020</c:v>
                </c:pt>
                <c:pt idx="1043">
                  <c:v>06/05/2020</c:v>
                </c:pt>
                <c:pt idx="1044">
                  <c:v>06/04/2020</c:v>
                </c:pt>
                <c:pt idx="1045">
                  <c:v>06/03/2020</c:v>
                </c:pt>
                <c:pt idx="1046">
                  <c:v>06/02/2020</c:v>
                </c:pt>
                <c:pt idx="1047">
                  <c:v>06/01/2020</c:v>
                </c:pt>
                <c:pt idx="1048">
                  <c:v>05/29/2020</c:v>
                </c:pt>
                <c:pt idx="1049">
                  <c:v>05/28/2020</c:v>
                </c:pt>
                <c:pt idx="1050">
                  <c:v>05/27/2020</c:v>
                </c:pt>
                <c:pt idx="1051">
                  <c:v>05/26/2020</c:v>
                </c:pt>
                <c:pt idx="1052">
                  <c:v>05/22/2020</c:v>
                </c:pt>
                <c:pt idx="1053">
                  <c:v>05/21/2020</c:v>
                </c:pt>
                <c:pt idx="1054">
                  <c:v>05/20/2020</c:v>
                </c:pt>
                <c:pt idx="1055">
                  <c:v>05/19/2020</c:v>
                </c:pt>
                <c:pt idx="1056">
                  <c:v>05/18/2020</c:v>
                </c:pt>
                <c:pt idx="1057">
                  <c:v>05/15/2020</c:v>
                </c:pt>
                <c:pt idx="1058">
                  <c:v>05/14/2020</c:v>
                </c:pt>
                <c:pt idx="1059">
                  <c:v>05/13/2020</c:v>
                </c:pt>
                <c:pt idx="1060">
                  <c:v>05/12/2020</c:v>
                </c:pt>
                <c:pt idx="1061">
                  <c:v>05/11/2020</c:v>
                </c:pt>
                <c:pt idx="1062">
                  <c:v>05/08/2020</c:v>
                </c:pt>
                <c:pt idx="1063">
                  <c:v>05/07/2020</c:v>
                </c:pt>
                <c:pt idx="1064">
                  <c:v>05/06/2020</c:v>
                </c:pt>
                <c:pt idx="1065">
                  <c:v>05/05/2020</c:v>
                </c:pt>
                <c:pt idx="1066">
                  <c:v>05/04/2020</c:v>
                </c:pt>
                <c:pt idx="1067">
                  <c:v>05/01/2020</c:v>
                </c:pt>
                <c:pt idx="1068">
                  <c:v>04/30/2020</c:v>
                </c:pt>
                <c:pt idx="1069">
                  <c:v>04/29/2020</c:v>
                </c:pt>
                <c:pt idx="1070">
                  <c:v>04/28/2020</c:v>
                </c:pt>
                <c:pt idx="1071">
                  <c:v>04/27/2020</c:v>
                </c:pt>
                <c:pt idx="1072">
                  <c:v>04/24/2020</c:v>
                </c:pt>
                <c:pt idx="1073">
                  <c:v>04/23/2020</c:v>
                </c:pt>
                <c:pt idx="1074">
                  <c:v>04/22/2020</c:v>
                </c:pt>
                <c:pt idx="1075">
                  <c:v>04/21/2020</c:v>
                </c:pt>
                <c:pt idx="1076">
                  <c:v>04/20/2020</c:v>
                </c:pt>
                <c:pt idx="1077">
                  <c:v>04/17/2020</c:v>
                </c:pt>
                <c:pt idx="1078">
                  <c:v>04/16/2020</c:v>
                </c:pt>
                <c:pt idx="1079">
                  <c:v>04/15/2020</c:v>
                </c:pt>
                <c:pt idx="1080">
                  <c:v>04/14/2020</c:v>
                </c:pt>
                <c:pt idx="1081">
                  <c:v>04/13/2020</c:v>
                </c:pt>
                <c:pt idx="1082">
                  <c:v>04/09/2020</c:v>
                </c:pt>
                <c:pt idx="1083">
                  <c:v>04/08/2020</c:v>
                </c:pt>
                <c:pt idx="1084">
                  <c:v>04/07/2020</c:v>
                </c:pt>
                <c:pt idx="1085">
                  <c:v>04/06/2020</c:v>
                </c:pt>
                <c:pt idx="1086">
                  <c:v>04/03/2020</c:v>
                </c:pt>
                <c:pt idx="1087">
                  <c:v>04/02/2020</c:v>
                </c:pt>
                <c:pt idx="1088">
                  <c:v>04/01/2020</c:v>
                </c:pt>
                <c:pt idx="1089">
                  <c:v>03/31/2020</c:v>
                </c:pt>
                <c:pt idx="1090">
                  <c:v>03/30/2020</c:v>
                </c:pt>
                <c:pt idx="1091">
                  <c:v>03/27/2020</c:v>
                </c:pt>
                <c:pt idx="1092">
                  <c:v>03/26/2020</c:v>
                </c:pt>
                <c:pt idx="1093">
                  <c:v>03/25/2020</c:v>
                </c:pt>
                <c:pt idx="1094">
                  <c:v>03/24/2020</c:v>
                </c:pt>
                <c:pt idx="1095">
                  <c:v>03/23/2020</c:v>
                </c:pt>
                <c:pt idx="1096">
                  <c:v>03/20/2020</c:v>
                </c:pt>
                <c:pt idx="1097">
                  <c:v>03/19/2020</c:v>
                </c:pt>
                <c:pt idx="1098">
                  <c:v>03/18/2020</c:v>
                </c:pt>
                <c:pt idx="1099">
                  <c:v>03/17/2020</c:v>
                </c:pt>
                <c:pt idx="1100">
                  <c:v>03/16/2020</c:v>
                </c:pt>
                <c:pt idx="1101">
                  <c:v>03/13/2020</c:v>
                </c:pt>
                <c:pt idx="1102">
                  <c:v>03/12/2020</c:v>
                </c:pt>
                <c:pt idx="1103">
                  <c:v>03/11/2020</c:v>
                </c:pt>
                <c:pt idx="1104">
                  <c:v>03/10/2020</c:v>
                </c:pt>
                <c:pt idx="1105">
                  <c:v>03/09/2020</c:v>
                </c:pt>
                <c:pt idx="1106">
                  <c:v>03/06/2020</c:v>
                </c:pt>
                <c:pt idx="1107">
                  <c:v>03/05/2020</c:v>
                </c:pt>
                <c:pt idx="1108">
                  <c:v>03/04/2020</c:v>
                </c:pt>
                <c:pt idx="1109">
                  <c:v>03/03/2020</c:v>
                </c:pt>
                <c:pt idx="1110">
                  <c:v>03/02/2020</c:v>
                </c:pt>
                <c:pt idx="1111">
                  <c:v>02/28/2020</c:v>
                </c:pt>
                <c:pt idx="1112">
                  <c:v>02/27/2020</c:v>
                </c:pt>
                <c:pt idx="1113">
                  <c:v>02/26/2020</c:v>
                </c:pt>
                <c:pt idx="1114">
                  <c:v>02/25/2020</c:v>
                </c:pt>
                <c:pt idx="1115">
                  <c:v>02/24/2020</c:v>
                </c:pt>
                <c:pt idx="1116">
                  <c:v>02/21/2020</c:v>
                </c:pt>
                <c:pt idx="1117">
                  <c:v>02/20/2020</c:v>
                </c:pt>
                <c:pt idx="1118">
                  <c:v>02/19/2020</c:v>
                </c:pt>
                <c:pt idx="1119">
                  <c:v>02/18/2020</c:v>
                </c:pt>
                <c:pt idx="1120">
                  <c:v>02/14/2020</c:v>
                </c:pt>
                <c:pt idx="1121">
                  <c:v>02/13/2020</c:v>
                </c:pt>
                <c:pt idx="1122">
                  <c:v>02/12/2020</c:v>
                </c:pt>
                <c:pt idx="1123">
                  <c:v>02/11/2020</c:v>
                </c:pt>
                <c:pt idx="1124">
                  <c:v>02/10/2020</c:v>
                </c:pt>
                <c:pt idx="1125">
                  <c:v>02/07/2020</c:v>
                </c:pt>
                <c:pt idx="1126">
                  <c:v>02/06/2020</c:v>
                </c:pt>
                <c:pt idx="1127">
                  <c:v>02/05/2020</c:v>
                </c:pt>
                <c:pt idx="1128">
                  <c:v>02/04/2020</c:v>
                </c:pt>
                <c:pt idx="1129">
                  <c:v>02/03/2020</c:v>
                </c:pt>
                <c:pt idx="1130">
                  <c:v>01/31/2020</c:v>
                </c:pt>
                <c:pt idx="1131">
                  <c:v>01/30/2020</c:v>
                </c:pt>
                <c:pt idx="1132">
                  <c:v>01/29/2020</c:v>
                </c:pt>
                <c:pt idx="1133">
                  <c:v>01/28/2020</c:v>
                </c:pt>
                <c:pt idx="1134">
                  <c:v>01/27/2020</c:v>
                </c:pt>
                <c:pt idx="1135">
                  <c:v>01/24/2020</c:v>
                </c:pt>
                <c:pt idx="1136">
                  <c:v>01/23/2020</c:v>
                </c:pt>
                <c:pt idx="1137">
                  <c:v>01/22/2020</c:v>
                </c:pt>
                <c:pt idx="1138">
                  <c:v>01/21/2020</c:v>
                </c:pt>
                <c:pt idx="1139">
                  <c:v>01/17/2020</c:v>
                </c:pt>
                <c:pt idx="1140">
                  <c:v>01/16/2020</c:v>
                </c:pt>
                <c:pt idx="1141">
                  <c:v>01/15/2020</c:v>
                </c:pt>
                <c:pt idx="1142">
                  <c:v>01/14/2020</c:v>
                </c:pt>
                <c:pt idx="1143">
                  <c:v>01/13/2020</c:v>
                </c:pt>
                <c:pt idx="1144">
                  <c:v>01/10/2020</c:v>
                </c:pt>
                <c:pt idx="1145">
                  <c:v>01/09/2020</c:v>
                </c:pt>
                <c:pt idx="1146">
                  <c:v>01/08/2020</c:v>
                </c:pt>
                <c:pt idx="1147">
                  <c:v>01/07/2020</c:v>
                </c:pt>
                <c:pt idx="1148">
                  <c:v>01/06/2020</c:v>
                </c:pt>
                <c:pt idx="1149">
                  <c:v>01/03/2020</c:v>
                </c:pt>
                <c:pt idx="1150">
                  <c:v>01/02/2020</c:v>
                </c:pt>
                <c:pt idx="1151">
                  <c:v>12/31/2019</c:v>
                </c:pt>
                <c:pt idx="1152">
                  <c:v>12/30/2019</c:v>
                </c:pt>
                <c:pt idx="1153">
                  <c:v>12/27/2019</c:v>
                </c:pt>
                <c:pt idx="1154">
                  <c:v>12/26/2019</c:v>
                </c:pt>
                <c:pt idx="1155">
                  <c:v>12/24/2019</c:v>
                </c:pt>
                <c:pt idx="1156">
                  <c:v>12/23/2019</c:v>
                </c:pt>
                <c:pt idx="1157">
                  <c:v>12/20/2019</c:v>
                </c:pt>
                <c:pt idx="1158">
                  <c:v>12/19/2019</c:v>
                </c:pt>
                <c:pt idx="1159">
                  <c:v>12/18/2019</c:v>
                </c:pt>
                <c:pt idx="1160">
                  <c:v>12/17/2019</c:v>
                </c:pt>
                <c:pt idx="1161">
                  <c:v>12/16/2019</c:v>
                </c:pt>
                <c:pt idx="1162">
                  <c:v>12/13/2019</c:v>
                </c:pt>
                <c:pt idx="1163">
                  <c:v>12/12/2019</c:v>
                </c:pt>
                <c:pt idx="1164">
                  <c:v>12/11/2019</c:v>
                </c:pt>
                <c:pt idx="1165">
                  <c:v>12/10/2019</c:v>
                </c:pt>
                <c:pt idx="1166">
                  <c:v>12/09/2019</c:v>
                </c:pt>
                <c:pt idx="1167">
                  <c:v>12/06/2019</c:v>
                </c:pt>
                <c:pt idx="1168">
                  <c:v>12/05/2019</c:v>
                </c:pt>
                <c:pt idx="1169">
                  <c:v>12/04/2019</c:v>
                </c:pt>
                <c:pt idx="1170">
                  <c:v>12/03/2019</c:v>
                </c:pt>
                <c:pt idx="1171">
                  <c:v>12/02/2019</c:v>
                </c:pt>
                <c:pt idx="1172">
                  <c:v>11/29/2019</c:v>
                </c:pt>
                <c:pt idx="1173">
                  <c:v>11/27/2019</c:v>
                </c:pt>
                <c:pt idx="1174">
                  <c:v>11/26/2019</c:v>
                </c:pt>
                <c:pt idx="1175">
                  <c:v>11/25/2019</c:v>
                </c:pt>
                <c:pt idx="1176">
                  <c:v>11/22/2019</c:v>
                </c:pt>
                <c:pt idx="1177">
                  <c:v>11/21/2019</c:v>
                </c:pt>
                <c:pt idx="1178">
                  <c:v>11/20/2019</c:v>
                </c:pt>
                <c:pt idx="1179">
                  <c:v>11/19/2019</c:v>
                </c:pt>
                <c:pt idx="1180">
                  <c:v>11/18/2019</c:v>
                </c:pt>
                <c:pt idx="1181">
                  <c:v>11/15/2019</c:v>
                </c:pt>
                <c:pt idx="1182">
                  <c:v>11/14/2019</c:v>
                </c:pt>
                <c:pt idx="1183">
                  <c:v>11/13/2019</c:v>
                </c:pt>
                <c:pt idx="1184">
                  <c:v>11/12/2019</c:v>
                </c:pt>
                <c:pt idx="1185">
                  <c:v>11/11/2019</c:v>
                </c:pt>
                <c:pt idx="1186">
                  <c:v>11/08/2019</c:v>
                </c:pt>
                <c:pt idx="1187">
                  <c:v>11/07/2019</c:v>
                </c:pt>
                <c:pt idx="1188">
                  <c:v>11/06/2019</c:v>
                </c:pt>
                <c:pt idx="1189">
                  <c:v>11/05/2019</c:v>
                </c:pt>
                <c:pt idx="1190">
                  <c:v>11/04/2019</c:v>
                </c:pt>
                <c:pt idx="1191">
                  <c:v>11/01/2019</c:v>
                </c:pt>
                <c:pt idx="1192">
                  <c:v>10/31/2019</c:v>
                </c:pt>
                <c:pt idx="1193">
                  <c:v>10/30/2019</c:v>
                </c:pt>
                <c:pt idx="1194">
                  <c:v>10/29/2019</c:v>
                </c:pt>
                <c:pt idx="1195">
                  <c:v>10/28/2019</c:v>
                </c:pt>
                <c:pt idx="1196">
                  <c:v>10/25/2019</c:v>
                </c:pt>
                <c:pt idx="1197">
                  <c:v>10/24/2019</c:v>
                </c:pt>
                <c:pt idx="1198">
                  <c:v>10/23/2019</c:v>
                </c:pt>
                <c:pt idx="1199">
                  <c:v>10/22/2019</c:v>
                </c:pt>
                <c:pt idx="1200">
                  <c:v>10/21/2019</c:v>
                </c:pt>
                <c:pt idx="1201">
                  <c:v>10/18/2019</c:v>
                </c:pt>
                <c:pt idx="1202">
                  <c:v>10/17/2019</c:v>
                </c:pt>
                <c:pt idx="1203">
                  <c:v>10/16/2019</c:v>
                </c:pt>
                <c:pt idx="1204">
                  <c:v>10/15/2019</c:v>
                </c:pt>
                <c:pt idx="1205">
                  <c:v>10/14/2019</c:v>
                </c:pt>
                <c:pt idx="1206">
                  <c:v>10/11/2019</c:v>
                </c:pt>
                <c:pt idx="1207">
                  <c:v>10/10/2019</c:v>
                </c:pt>
                <c:pt idx="1208">
                  <c:v>10/09/2019</c:v>
                </c:pt>
                <c:pt idx="1209">
                  <c:v>10/08/2019</c:v>
                </c:pt>
                <c:pt idx="1210">
                  <c:v>10/07/2019</c:v>
                </c:pt>
                <c:pt idx="1211">
                  <c:v>10/04/2019</c:v>
                </c:pt>
                <c:pt idx="1212">
                  <c:v>10/03/2019</c:v>
                </c:pt>
                <c:pt idx="1213">
                  <c:v>10/02/2019</c:v>
                </c:pt>
                <c:pt idx="1214">
                  <c:v>10/01/2019</c:v>
                </c:pt>
                <c:pt idx="1215">
                  <c:v>09/30/2019</c:v>
                </c:pt>
                <c:pt idx="1216">
                  <c:v>09/27/2019</c:v>
                </c:pt>
                <c:pt idx="1217">
                  <c:v>09/26/2019</c:v>
                </c:pt>
                <c:pt idx="1218">
                  <c:v>09/25/2019</c:v>
                </c:pt>
                <c:pt idx="1219">
                  <c:v>09/24/2019</c:v>
                </c:pt>
                <c:pt idx="1220">
                  <c:v>09/23/2019</c:v>
                </c:pt>
                <c:pt idx="1221">
                  <c:v>09/20/2019</c:v>
                </c:pt>
                <c:pt idx="1222">
                  <c:v>09/19/2019</c:v>
                </c:pt>
                <c:pt idx="1223">
                  <c:v>09/18/2019</c:v>
                </c:pt>
                <c:pt idx="1224">
                  <c:v>09/17/2019</c:v>
                </c:pt>
                <c:pt idx="1225">
                  <c:v>09/16/2019</c:v>
                </c:pt>
                <c:pt idx="1226">
                  <c:v>09/13/2019</c:v>
                </c:pt>
                <c:pt idx="1227">
                  <c:v>09/12/2019</c:v>
                </c:pt>
                <c:pt idx="1228">
                  <c:v>09/11/2019</c:v>
                </c:pt>
                <c:pt idx="1229">
                  <c:v>09/10/2019</c:v>
                </c:pt>
                <c:pt idx="1230">
                  <c:v>09/09/2019</c:v>
                </c:pt>
                <c:pt idx="1231">
                  <c:v>09/06/2019</c:v>
                </c:pt>
                <c:pt idx="1232">
                  <c:v>09/05/2019</c:v>
                </c:pt>
                <c:pt idx="1233">
                  <c:v>09/04/2019</c:v>
                </c:pt>
                <c:pt idx="1234">
                  <c:v>09/03/2019</c:v>
                </c:pt>
                <c:pt idx="1235">
                  <c:v>08/30/2019</c:v>
                </c:pt>
                <c:pt idx="1236">
                  <c:v>08/29/2019</c:v>
                </c:pt>
                <c:pt idx="1237">
                  <c:v>08/28/2019</c:v>
                </c:pt>
                <c:pt idx="1238">
                  <c:v>08/27/2019</c:v>
                </c:pt>
                <c:pt idx="1239">
                  <c:v>08/26/2019</c:v>
                </c:pt>
                <c:pt idx="1240">
                  <c:v>08/23/2019</c:v>
                </c:pt>
                <c:pt idx="1241">
                  <c:v>08/22/2019</c:v>
                </c:pt>
                <c:pt idx="1242">
                  <c:v>08/21/2019</c:v>
                </c:pt>
                <c:pt idx="1243">
                  <c:v>08/20/2019</c:v>
                </c:pt>
                <c:pt idx="1244">
                  <c:v>08/19/2019</c:v>
                </c:pt>
                <c:pt idx="1245">
                  <c:v>08/16/2019</c:v>
                </c:pt>
                <c:pt idx="1246">
                  <c:v>08/15/2019</c:v>
                </c:pt>
                <c:pt idx="1247">
                  <c:v>08/14/2019</c:v>
                </c:pt>
                <c:pt idx="1248">
                  <c:v>08/13/2019</c:v>
                </c:pt>
                <c:pt idx="1249">
                  <c:v>08/12/2019</c:v>
                </c:pt>
                <c:pt idx="1250">
                  <c:v>08/09/2019</c:v>
                </c:pt>
                <c:pt idx="1251">
                  <c:v>08/08/2019</c:v>
                </c:pt>
                <c:pt idx="1252">
                  <c:v>08/07/2019</c:v>
                </c:pt>
                <c:pt idx="1253">
                  <c:v>08/06/2019</c:v>
                </c:pt>
                <c:pt idx="1254">
                  <c:v>08/05/2019</c:v>
                </c:pt>
                <c:pt idx="1255">
                  <c:v>08/02/2019</c:v>
                </c:pt>
                <c:pt idx="1256">
                  <c:v>08/01/2019</c:v>
                </c:pt>
                <c:pt idx="1257">
                  <c:v>07/31/2019</c:v>
                </c:pt>
                <c:pt idx="1258">
                  <c:v>07/30/2019</c:v>
                </c:pt>
                <c:pt idx="1259">
                  <c:v>07/29/2019</c:v>
                </c:pt>
                <c:pt idx="1260">
                  <c:v>07/26/2019</c:v>
                </c:pt>
                <c:pt idx="1261">
                  <c:v>07/25/2019</c:v>
                </c:pt>
                <c:pt idx="1262">
                  <c:v>07/24/2019</c:v>
                </c:pt>
                <c:pt idx="1263">
                  <c:v>07/23/2019</c:v>
                </c:pt>
                <c:pt idx="1264">
                  <c:v>07/22/2019</c:v>
                </c:pt>
                <c:pt idx="1265">
                  <c:v>07/19/2019</c:v>
                </c:pt>
                <c:pt idx="1266">
                  <c:v>07/18/2019</c:v>
                </c:pt>
                <c:pt idx="1267">
                  <c:v>07/17/2019</c:v>
                </c:pt>
                <c:pt idx="1268">
                  <c:v>07/16/2019</c:v>
                </c:pt>
                <c:pt idx="1269">
                  <c:v>07/15/2019</c:v>
                </c:pt>
                <c:pt idx="1270">
                  <c:v>07/12/2019</c:v>
                </c:pt>
                <c:pt idx="1271">
                  <c:v>07/11/2019</c:v>
                </c:pt>
                <c:pt idx="1272">
                  <c:v>07/10/2019</c:v>
                </c:pt>
                <c:pt idx="1273">
                  <c:v>07/09/2019</c:v>
                </c:pt>
                <c:pt idx="1274">
                  <c:v>07/08/2019</c:v>
                </c:pt>
                <c:pt idx="1275">
                  <c:v>07/05/2019</c:v>
                </c:pt>
                <c:pt idx="1276">
                  <c:v>07/03/2019</c:v>
                </c:pt>
                <c:pt idx="1277">
                  <c:v>07/02/2019</c:v>
                </c:pt>
                <c:pt idx="1278">
                  <c:v>07/01/2019</c:v>
                </c:pt>
                <c:pt idx="1279">
                  <c:v>06/28/2019</c:v>
                </c:pt>
                <c:pt idx="1280">
                  <c:v>06/27/2019</c:v>
                </c:pt>
                <c:pt idx="1281">
                  <c:v>06/26/2019</c:v>
                </c:pt>
                <c:pt idx="1282">
                  <c:v>06/25/2019</c:v>
                </c:pt>
                <c:pt idx="1283">
                  <c:v>06/24/2019</c:v>
                </c:pt>
                <c:pt idx="1284">
                  <c:v>06/21/2019</c:v>
                </c:pt>
                <c:pt idx="1285">
                  <c:v>06/20/2019</c:v>
                </c:pt>
                <c:pt idx="1286">
                  <c:v>06/19/2019</c:v>
                </c:pt>
                <c:pt idx="1287">
                  <c:v>06/18/2019</c:v>
                </c:pt>
                <c:pt idx="1288">
                  <c:v>06/17/2019</c:v>
                </c:pt>
                <c:pt idx="1289">
                  <c:v>06/14/2019</c:v>
                </c:pt>
                <c:pt idx="1290">
                  <c:v>06/13/2019</c:v>
                </c:pt>
                <c:pt idx="1291">
                  <c:v>06/12/2019</c:v>
                </c:pt>
                <c:pt idx="1292">
                  <c:v>06/11/2019</c:v>
                </c:pt>
                <c:pt idx="1293">
                  <c:v>06/10/2019</c:v>
                </c:pt>
                <c:pt idx="1294">
                  <c:v>06/07/2019</c:v>
                </c:pt>
                <c:pt idx="1295">
                  <c:v>06/06/2019</c:v>
                </c:pt>
                <c:pt idx="1296">
                  <c:v>06/05/2019</c:v>
                </c:pt>
                <c:pt idx="1297">
                  <c:v>06/04/2019</c:v>
                </c:pt>
                <c:pt idx="1298">
                  <c:v>06/03/2019</c:v>
                </c:pt>
                <c:pt idx="1299">
                  <c:v>05/31/2019</c:v>
                </c:pt>
                <c:pt idx="1300">
                  <c:v>05/30/2019</c:v>
                </c:pt>
                <c:pt idx="1301">
                  <c:v>05/29/2019</c:v>
                </c:pt>
                <c:pt idx="1302">
                  <c:v>05/28/2019</c:v>
                </c:pt>
                <c:pt idx="1303">
                  <c:v>05/24/2019</c:v>
                </c:pt>
                <c:pt idx="1304">
                  <c:v>05/23/2019</c:v>
                </c:pt>
                <c:pt idx="1305">
                  <c:v>05/22/2019</c:v>
                </c:pt>
                <c:pt idx="1306">
                  <c:v>05/21/2019</c:v>
                </c:pt>
                <c:pt idx="1307">
                  <c:v>05/20/2019</c:v>
                </c:pt>
                <c:pt idx="1308">
                  <c:v>05/17/2019</c:v>
                </c:pt>
                <c:pt idx="1309">
                  <c:v>05/16/2019</c:v>
                </c:pt>
                <c:pt idx="1310">
                  <c:v>05/15/2019</c:v>
                </c:pt>
                <c:pt idx="1311">
                  <c:v>05/14/2019</c:v>
                </c:pt>
                <c:pt idx="1312">
                  <c:v>05/13/2019</c:v>
                </c:pt>
                <c:pt idx="1313">
                  <c:v>05/10/2019</c:v>
                </c:pt>
                <c:pt idx="1314">
                  <c:v>05/09/2019</c:v>
                </c:pt>
                <c:pt idx="1315">
                  <c:v>05/08/2019</c:v>
                </c:pt>
                <c:pt idx="1316">
                  <c:v>05/07/2019</c:v>
                </c:pt>
                <c:pt idx="1317">
                  <c:v>05/06/2019</c:v>
                </c:pt>
                <c:pt idx="1318">
                  <c:v>05/03/2019</c:v>
                </c:pt>
                <c:pt idx="1319">
                  <c:v>05/02/2019</c:v>
                </c:pt>
                <c:pt idx="1320">
                  <c:v>05/01/2019</c:v>
                </c:pt>
                <c:pt idx="1321">
                  <c:v>04/30/2019</c:v>
                </c:pt>
                <c:pt idx="1322">
                  <c:v>04/29/2019</c:v>
                </c:pt>
                <c:pt idx="1323">
                  <c:v>04/26/2019</c:v>
                </c:pt>
                <c:pt idx="1324">
                  <c:v>04/25/2019</c:v>
                </c:pt>
                <c:pt idx="1325">
                  <c:v>04/24/2019</c:v>
                </c:pt>
                <c:pt idx="1326">
                  <c:v>04/23/2019</c:v>
                </c:pt>
                <c:pt idx="1327">
                  <c:v>04/22/2019</c:v>
                </c:pt>
                <c:pt idx="1328">
                  <c:v>04/18/2019</c:v>
                </c:pt>
                <c:pt idx="1329">
                  <c:v>04/17/2019</c:v>
                </c:pt>
                <c:pt idx="1330">
                  <c:v>04/16/2019</c:v>
                </c:pt>
                <c:pt idx="1331">
                  <c:v>04/15/2019</c:v>
                </c:pt>
                <c:pt idx="1332">
                  <c:v>04/12/2019</c:v>
                </c:pt>
                <c:pt idx="1333">
                  <c:v>04/11/2019</c:v>
                </c:pt>
                <c:pt idx="1334">
                  <c:v>04/10/2019</c:v>
                </c:pt>
                <c:pt idx="1335">
                  <c:v>04/09/2019</c:v>
                </c:pt>
                <c:pt idx="1336">
                  <c:v>04/08/2019</c:v>
                </c:pt>
                <c:pt idx="1337">
                  <c:v>04/05/2019</c:v>
                </c:pt>
                <c:pt idx="1338">
                  <c:v>04/04/2019</c:v>
                </c:pt>
                <c:pt idx="1339">
                  <c:v>04/03/2019</c:v>
                </c:pt>
                <c:pt idx="1340">
                  <c:v>04/02/2019</c:v>
                </c:pt>
                <c:pt idx="1341">
                  <c:v>04/01/2019</c:v>
                </c:pt>
                <c:pt idx="1342">
                  <c:v>03/29/2019</c:v>
                </c:pt>
                <c:pt idx="1343">
                  <c:v>03/28/2019</c:v>
                </c:pt>
                <c:pt idx="1344">
                  <c:v>03/27/2019</c:v>
                </c:pt>
                <c:pt idx="1345">
                  <c:v>03/26/2019</c:v>
                </c:pt>
                <c:pt idx="1346">
                  <c:v>03/25/2019</c:v>
                </c:pt>
                <c:pt idx="1347">
                  <c:v>03/22/2019</c:v>
                </c:pt>
                <c:pt idx="1348">
                  <c:v>03/21/2019</c:v>
                </c:pt>
                <c:pt idx="1349">
                  <c:v>03/20/2019</c:v>
                </c:pt>
                <c:pt idx="1350">
                  <c:v>03/19/2019</c:v>
                </c:pt>
                <c:pt idx="1351">
                  <c:v>03/18/2019</c:v>
                </c:pt>
                <c:pt idx="1352">
                  <c:v>03/15/2019</c:v>
                </c:pt>
                <c:pt idx="1353">
                  <c:v>03/14/2019</c:v>
                </c:pt>
                <c:pt idx="1354">
                  <c:v>03/13/2019</c:v>
                </c:pt>
                <c:pt idx="1355">
                  <c:v>03/12/2019</c:v>
                </c:pt>
                <c:pt idx="1356">
                  <c:v>03/11/2019</c:v>
                </c:pt>
                <c:pt idx="1357">
                  <c:v>03/08/2019</c:v>
                </c:pt>
                <c:pt idx="1358">
                  <c:v>03/07/2019</c:v>
                </c:pt>
                <c:pt idx="1359">
                  <c:v>03/06/2019</c:v>
                </c:pt>
                <c:pt idx="1360">
                  <c:v>03/05/2019</c:v>
                </c:pt>
                <c:pt idx="1361">
                  <c:v>03/04/2019</c:v>
                </c:pt>
                <c:pt idx="1362">
                  <c:v>03/01/2019</c:v>
                </c:pt>
                <c:pt idx="1363">
                  <c:v>02/28/2019</c:v>
                </c:pt>
                <c:pt idx="1364">
                  <c:v>02/27/2019</c:v>
                </c:pt>
                <c:pt idx="1365">
                  <c:v>02/26/2019</c:v>
                </c:pt>
                <c:pt idx="1366">
                  <c:v>02/25/2019</c:v>
                </c:pt>
                <c:pt idx="1367">
                  <c:v>02/22/2019</c:v>
                </c:pt>
                <c:pt idx="1368">
                  <c:v>02/21/2019</c:v>
                </c:pt>
                <c:pt idx="1369">
                  <c:v>02/20/2019</c:v>
                </c:pt>
                <c:pt idx="1370">
                  <c:v>02/19/2019</c:v>
                </c:pt>
                <c:pt idx="1371">
                  <c:v>02/15/2019</c:v>
                </c:pt>
                <c:pt idx="1372">
                  <c:v>02/14/2019</c:v>
                </c:pt>
                <c:pt idx="1373">
                  <c:v>02/13/2019</c:v>
                </c:pt>
                <c:pt idx="1374">
                  <c:v>02/12/2019</c:v>
                </c:pt>
                <c:pt idx="1375">
                  <c:v>02/11/2019</c:v>
                </c:pt>
                <c:pt idx="1376">
                  <c:v>02/08/2019</c:v>
                </c:pt>
                <c:pt idx="1377">
                  <c:v>02/07/2019</c:v>
                </c:pt>
                <c:pt idx="1378">
                  <c:v>02/06/2019</c:v>
                </c:pt>
                <c:pt idx="1379">
                  <c:v>02/05/2019</c:v>
                </c:pt>
                <c:pt idx="1380">
                  <c:v>02/04/2019</c:v>
                </c:pt>
                <c:pt idx="1381">
                  <c:v>02/01/2019</c:v>
                </c:pt>
                <c:pt idx="1382">
                  <c:v>01/31/2019</c:v>
                </c:pt>
                <c:pt idx="1383">
                  <c:v>01/30/2019</c:v>
                </c:pt>
                <c:pt idx="1384">
                  <c:v>01/29/2019</c:v>
                </c:pt>
                <c:pt idx="1385">
                  <c:v>01/28/2019</c:v>
                </c:pt>
                <c:pt idx="1386">
                  <c:v>01/25/2019</c:v>
                </c:pt>
                <c:pt idx="1387">
                  <c:v>01/24/2019</c:v>
                </c:pt>
                <c:pt idx="1388">
                  <c:v>01/23/2019</c:v>
                </c:pt>
                <c:pt idx="1389">
                  <c:v>01/22/2019</c:v>
                </c:pt>
                <c:pt idx="1390">
                  <c:v>01/18/2019</c:v>
                </c:pt>
                <c:pt idx="1391">
                  <c:v>01/17/2019</c:v>
                </c:pt>
                <c:pt idx="1392">
                  <c:v>01/16/2019</c:v>
                </c:pt>
                <c:pt idx="1393">
                  <c:v>01/15/2019</c:v>
                </c:pt>
                <c:pt idx="1394">
                  <c:v>01/14/2019</c:v>
                </c:pt>
                <c:pt idx="1395">
                  <c:v>01/11/2019</c:v>
                </c:pt>
                <c:pt idx="1396">
                  <c:v>01/10/2019</c:v>
                </c:pt>
                <c:pt idx="1397">
                  <c:v>01/09/2019</c:v>
                </c:pt>
                <c:pt idx="1398">
                  <c:v>01/08/2019</c:v>
                </c:pt>
                <c:pt idx="1399">
                  <c:v>01/07/2019</c:v>
                </c:pt>
                <c:pt idx="1400">
                  <c:v>01/04/2019</c:v>
                </c:pt>
                <c:pt idx="1401">
                  <c:v>01/03/2019</c:v>
                </c:pt>
                <c:pt idx="1402">
                  <c:v>01/02/2019</c:v>
                </c:pt>
                <c:pt idx="1403">
                  <c:v>12/31/2018</c:v>
                </c:pt>
                <c:pt idx="1404">
                  <c:v>12/28/2018</c:v>
                </c:pt>
                <c:pt idx="1405">
                  <c:v>12/27/2018</c:v>
                </c:pt>
                <c:pt idx="1406">
                  <c:v>12/26/2018</c:v>
                </c:pt>
                <c:pt idx="1407">
                  <c:v>12/24/2018</c:v>
                </c:pt>
                <c:pt idx="1408">
                  <c:v>12/21/2018</c:v>
                </c:pt>
                <c:pt idx="1409">
                  <c:v>12/20/2018</c:v>
                </c:pt>
                <c:pt idx="1410">
                  <c:v>12/19/2018</c:v>
                </c:pt>
                <c:pt idx="1411">
                  <c:v>12/18/2018</c:v>
                </c:pt>
                <c:pt idx="1412">
                  <c:v>12/17/2018</c:v>
                </c:pt>
                <c:pt idx="1413">
                  <c:v>12/14/2018</c:v>
                </c:pt>
                <c:pt idx="1414">
                  <c:v>12/13/2018</c:v>
                </c:pt>
                <c:pt idx="1415">
                  <c:v>12/12/2018</c:v>
                </c:pt>
                <c:pt idx="1416">
                  <c:v>12/11/2018</c:v>
                </c:pt>
                <c:pt idx="1417">
                  <c:v>12/10/2018</c:v>
                </c:pt>
                <c:pt idx="1418">
                  <c:v>12/07/2018</c:v>
                </c:pt>
                <c:pt idx="1419">
                  <c:v>12/06/2018</c:v>
                </c:pt>
                <c:pt idx="1420">
                  <c:v>12/04/2018</c:v>
                </c:pt>
                <c:pt idx="1421">
                  <c:v>12/03/2018</c:v>
                </c:pt>
                <c:pt idx="1422">
                  <c:v>11/30/2018</c:v>
                </c:pt>
                <c:pt idx="1423">
                  <c:v>11/29/2018</c:v>
                </c:pt>
                <c:pt idx="1424">
                  <c:v>11/28/2018</c:v>
                </c:pt>
                <c:pt idx="1425">
                  <c:v>11/27/2018</c:v>
                </c:pt>
                <c:pt idx="1426">
                  <c:v>11/26/2018</c:v>
                </c:pt>
                <c:pt idx="1427">
                  <c:v>11/23/2018</c:v>
                </c:pt>
                <c:pt idx="1428">
                  <c:v>11/21/2018</c:v>
                </c:pt>
                <c:pt idx="1429">
                  <c:v>11/20/2018</c:v>
                </c:pt>
                <c:pt idx="1430">
                  <c:v>11/19/2018</c:v>
                </c:pt>
                <c:pt idx="1431">
                  <c:v>11/16/2018</c:v>
                </c:pt>
                <c:pt idx="1432">
                  <c:v>11/15/2018</c:v>
                </c:pt>
                <c:pt idx="1433">
                  <c:v>11/14/2018</c:v>
                </c:pt>
                <c:pt idx="1434">
                  <c:v>11/13/2018</c:v>
                </c:pt>
                <c:pt idx="1435">
                  <c:v>11/12/2018</c:v>
                </c:pt>
                <c:pt idx="1436">
                  <c:v>11/09/2018</c:v>
                </c:pt>
                <c:pt idx="1437">
                  <c:v>11/08/2018</c:v>
                </c:pt>
                <c:pt idx="1438">
                  <c:v>11/07/2018</c:v>
                </c:pt>
                <c:pt idx="1439">
                  <c:v>11/06/2018</c:v>
                </c:pt>
                <c:pt idx="1440">
                  <c:v>11/05/2018</c:v>
                </c:pt>
                <c:pt idx="1441">
                  <c:v>11/02/2018</c:v>
                </c:pt>
                <c:pt idx="1442">
                  <c:v>11/01/2018</c:v>
                </c:pt>
                <c:pt idx="1443">
                  <c:v>10/31/2018</c:v>
                </c:pt>
                <c:pt idx="1444">
                  <c:v>10/30/2018</c:v>
                </c:pt>
                <c:pt idx="1445">
                  <c:v>10/29/2018</c:v>
                </c:pt>
                <c:pt idx="1446">
                  <c:v>10/26/2018</c:v>
                </c:pt>
                <c:pt idx="1447">
                  <c:v>10/25/2018</c:v>
                </c:pt>
                <c:pt idx="1448">
                  <c:v>10/24/2018</c:v>
                </c:pt>
                <c:pt idx="1449">
                  <c:v>10/23/2018</c:v>
                </c:pt>
                <c:pt idx="1450">
                  <c:v>10/22/2018</c:v>
                </c:pt>
                <c:pt idx="1451">
                  <c:v>10/19/2018</c:v>
                </c:pt>
                <c:pt idx="1452">
                  <c:v>10/18/2018</c:v>
                </c:pt>
                <c:pt idx="1453">
                  <c:v>10/17/2018</c:v>
                </c:pt>
                <c:pt idx="1454">
                  <c:v>10/16/2018</c:v>
                </c:pt>
                <c:pt idx="1455">
                  <c:v>10/15/2018</c:v>
                </c:pt>
                <c:pt idx="1456">
                  <c:v>10/12/2018</c:v>
                </c:pt>
                <c:pt idx="1457">
                  <c:v>10/11/2018</c:v>
                </c:pt>
                <c:pt idx="1458">
                  <c:v>10/10/2018</c:v>
                </c:pt>
                <c:pt idx="1459">
                  <c:v>10/09/2018</c:v>
                </c:pt>
                <c:pt idx="1460">
                  <c:v>10/08/2018</c:v>
                </c:pt>
                <c:pt idx="1461">
                  <c:v>10/05/2018</c:v>
                </c:pt>
                <c:pt idx="1462">
                  <c:v>10/04/2018</c:v>
                </c:pt>
                <c:pt idx="1463">
                  <c:v>10/03/2018</c:v>
                </c:pt>
                <c:pt idx="1464">
                  <c:v>10/02/2018</c:v>
                </c:pt>
                <c:pt idx="1465">
                  <c:v>10/01/2018</c:v>
                </c:pt>
                <c:pt idx="1466">
                  <c:v>09/28/2018</c:v>
                </c:pt>
                <c:pt idx="1467">
                  <c:v>09/27/2018</c:v>
                </c:pt>
                <c:pt idx="1468">
                  <c:v>09/26/2018</c:v>
                </c:pt>
                <c:pt idx="1469">
                  <c:v>09/25/2018</c:v>
                </c:pt>
                <c:pt idx="1470">
                  <c:v>09/24/2018</c:v>
                </c:pt>
                <c:pt idx="1471">
                  <c:v>09/21/2018</c:v>
                </c:pt>
                <c:pt idx="1472">
                  <c:v>09/20/2018</c:v>
                </c:pt>
                <c:pt idx="1473">
                  <c:v>09/19/2018</c:v>
                </c:pt>
                <c:pt idx="1474">
                  <c:v>09/18/2018</c:v>
                </c:pt>
                <c:pt idx="1475">
                  <c:v>09/17/2018</c:v>
                </c:pt>
                <c:pt idx="1476">
                  <c:v>09/14/2018</c:v>
                </c:pt>
                <c:pt idx="1477">
                  <c:v>09/13/2018</c:v>
                </c:pt>
                <c:pt idx="1478">
                  <c:v>09/12/2018</c:v>
                </c:pt>
                <c:pt idx="1479">
                  <c:v>09/11/2018</c:v>
                </c:pt>
                <c:pt idx="1480">
                  <c:v>09/10/2018</c:v>
                </c:pt>
                <c:pt idx="1481">
                  <c:v>09/07/2018</c:v>
                </c:pt>
                <c:pt idx="1482">
                  <c:v>09/06/2018</c:v>
                </c:pt>
                <c:pt idx="1483">
                  <c:v>09/05/2018</c:v>
                </c:pt>
                <c:pt idx="1484">
                  <c:v>09/04/2018</c:v>
                </c:pt>
                <c:pt idx="1485">
                  <c:v>08/31/2018</c:v>
                </c:pt>
                <c:pt idx="1486">
                  <c:v>08/30/2018</c:v>
                </c:pt>
                <c:pt idx="1487">
                  <c:v>08/29/2018</c:v>
                </c:pt>
                <c:pt idx="1488">
                  <c:v>08/28/2018</c:v>
                </c:pt>
                <c:pt idx="1489">
                  <c:v>08/27/2018</c:v>
                </c:pt>
                <c:pt idx="1490">
                  <c:v>08/24/2018</c:v>
                </c:pt>
                <c:pt idx="1491">
                  <c:v>08/23/2018</c:v>
                </c:pt>
                <c:pt idx="1492">
                  <c:v>08/22/2018</c:v>
                </c:pt>
                <c:pt idx="1493">
                  <c:v>08/21/2018</c:v>
                </c:pt>
                <c:pt idx="1494">
                  <c:v>08/20/2018</c:v>
                </c:pt>
                <c:pt idx="1495">
                  <c:v>08/17/2018</c:v>
                </c:pt>
                <c:pt idx="1496">
                  <c:v>08/16/2018</c:v>
                </c:pt>
                <c:pt idx="1497">
                  <c:v>08/15/2018</c:v>
                </c:pt>
                <c:pt idx="1498">
                  <c:v>08/14/2018</c:v>
                </c:pt>
                <c:pt idx="1499">
                  <c:v>08/13/2018</c:v>
                </c:pt>
                <c:pt idx="1500">
                  <c:v>08/10/2018</c:v>
                </c:pt>
                <c:pt idx="1501">
                  <c:v>08/09/2018</c:v>
                </c:pt>
                <c:pt idx="1502">
                  <c:v>08/08/2018</c:v>
                </c:pt>
                <c:pt idx="1503">
                  <c:v>08/07/2018</c:v>
                </c:pt>
                <c:pt idx="1504">
                  <c:v>08/06/2018</c:v>
                </c:pt>
                <c:pt idx="1505">
                  <c:v>08/03/2018</c:v>
                </c:pt>
                <c:pt idx="1506">
                  <c:v>08/02/2018</c:v>
                </c:pt>
                <c:pt idx="1507">
                  <c:v>08/01/2018</c:v>
                </c:pt>
                <c:pt idx="1508">
                  <c:v>07/31/2018</c:v>
                </c:pt>
                <c:pt idx="1509">
                  <c:v>07/30/2018</c:v>
                </c:pt>
                <c:pt idx="1510">
                  <c:v>07/27/2018</c:v>
                </c:pt>
                <c:pt idx="1511">
                  <c:v>07/26/2018</c:v>
                </c:pt>
                <c:pt idx="1512">
                  <c:v>07/25/2018</c:v>
                </c:pt>
                <c:pt idx="1513">
                  <c:v>07/24/2018</c:v>
                </c:pt>
                <c:pt idx="1514">
                  <c:v>07/23/2018</c:v>
                </c:pt>
                <c:pt idx="1515">
                  <c:v>07/20/2018</c:v>
                </c:pt>
                <c:pt idx="1516">
                  <c:v>07/19/2018</c:v>
                </c:pt>
                <c:pt idx="1517">
                  <c:v>07/18/2018</c:v>
                </c:pt>
                <c:pt idx="1518">
                  <c:v>07/17/2018</c:v>
                </c:pt>
                <c:pt idx="1519">
                  <c:v>07/16/2018</c:v>
                </c:pt>
                <c:pt idx="1520">
                  <c:v>07/13/2018</c:v>
                </c:pt>
                <c:pt idx="1521">
                  <c:v>07/12/2018</c:v>
                </c:pt>
                <c:pt idx="1522">
                  <c:v>07/11/2018</c:v>
                </c:pt>
                <c:pt idx="1523">
                  <c:v>07/10/2018</c:v>
                </c:pt>
                <c:pt idx="1524">
                  <c:v>07/09/2018</c:v>
                </c:pt>
                <c:pt idx="1525">
                  <c:v>07/06/2018</c:v>
                </c:pt>
                <c:pt idx="1526">
                  <c:v>07/05/2018</c:v>
                </c:pt>
                <c:pt idx="1527">
                  <c:v>07/03/2018</c:v>
                </c:pt>
                <c:pt idx="1528">
                  <c:v>07/02/2018</c:v>
                </c:pt>
                <c:pt idx="1529">
                  <c:v>06/29/2018</c:v>
                </c:pt>
                <c:pt idx="1530">
                  <c:v>06/28/2018</c:v>
                </c:pt>
                <c:pt idx="1531">
                  <c:v>06/27/2018</c:v>
                </c:pt>
                <c:pt idx="1532">
                  <c:v>06/26/2018</c:v>
                </c:pt>
                <c:pt idx="1533">
                  <c:v>06/25/2018</c:v>
                </c:pt>
                <c:pt idx="1534">
                  <c:v>06/22/2018</c:v>
                </c:pt>
                <c:pt idx="1535">
                  <c:v>06/21/2018</c:v>
                </c:pt>
                <c:pt idx="1536">
                  <c:v>06/20/2018</c:v>
                </c:pt>
                <c:pt idx="1537">
                  <c:v>06/19/2018</c:v>
                </c:pt>
                <c:pt idx="1538">
                  <c:v>06/18/2018</c:v>
                </c:pt>
                <c:pt idx="1539">
                  <c:v>06/15/2018</c:v>
                </c:pt>
                <c:pt idx="1540">
                  <c:v>06/14/2018</c:v>
                </c:pt>
                <c:pt idx="1541">
                  <c:v>06/13/2018</c:v>
                </c:pt>
                <c:pt idx="1542">
                  <c:v>06/12/2018</c:v>
                </c:pt>
                <c:pt idx="1543">
                  <c:v>06/11/2018</c:v>
                </c:pt>
                <c:pt idx="1544">
                  <c:v>06/08/2018</c:v>
                </c:pt>
                <c:pt idx="1545">
                  <c:v>06/07/2018</c:v>
                </c:pt>
                <c:pt idx="1546">
                  <c:v>06/06/2018</c:v>
                </c:pt>
                <c:pt idx="1547">
                  <c:v>06/05/2018</c:v>
                </c:pt>
                <c:pt idx="1548">
                  <c:v>06/04/2018</c:v>
                </c:pt>
                <c:pt idx="1549">
                  <c:v>06/01/2018</c:v>
                </c:pt>
                <c:pt idx="1550">
                  <c:v>05/31/2018</c:v>
                </c:pt>
                <c:pt idx="1551">
                  <c:v>05/30/2018</c:v>
                </c:pt>
                <c:pt idx="1552">
                  <c:v>05/29/2018</c:v>
                </c:pt>
                <c:pt idx="1553">
                  <c:v>05/25/2018</c:v>
                </c:pt>
                <c:pt idx="1554">
                  <c:v>05/24/2018</c:v>
                </c:pt>
                <c:pt idx="1555">
                  <c:v>05/23/2018</c:v>
                </c:pt>
                <c:pt idx="1556">
                  <c:v>05/22/2018</c:v>
                </c:pt>
                <c:pt idx="1557">
                  <c:v>05/21/2018</c:v>
                </c:pt>
                <c:pt idx="1558">
                  <c:v>05/18/2018</c:v>
                </c:pt>
                <c:pt idx="1559">
                  <c:v>05/17/2018</c:v>
                </c:pt>
                <c:pt idx="1560">
                  <c:v>05/16/2018</c:v>
                </c:pt>
                <c:pt idx="1561">
                  <c:v>05/15/2018</c:v>
                </c:pt>
                <c:pt idx="1562">
                  <c:v>05/14/2018</c:v>
                </c:pt>
                <c:pt idx="1563">
                  <c:v>05/11/2018</c:v>
                </c:pt>
                <c:pt idx="1564">
                  <c:v>05/10/2018</c:v>
                </c:pt>
                <c:pt idx="1565">
                  <c:v>05/09/2018</c:v>
                </c:pt>
                <c:pt idx="1566">
                  <c:v>05/08/2018</c:v>
                </c:pt>
                <c:pt idx="1567">
                  <c:v>05/07/2018</c:v>
                </c:pt>
                <c:pt idx="1568">
                  <c:v>05/04/2018</c:v>
                </c:pt>
                <c:pt idx="1569">
                  <c:v>05/03/2018</c:v>
                </c:pt>
                <c:pt idx="1570">
                  <c:v>05/02/2018</c:v>
                </c:pt>
                <c:pt idx="1571">
                  <c:v>05/01/2018</c:v>
                </c:pt>
                <c:pt idx="1572">
                  <c:v>04/30/2018</c:v>
                </c:pt>
                <c:pt idx="1573">
                  <c:v>04/27/2018</c:v>
                </c:pt>
                <c:pt idx="1574">
                  <c:v>04/26/2018</c:v>
                </c:pt>
                <c:pt idx="1575">
                  <c:v>04/25/2018</c:v>
                </c:pt>
                <c:pt idx="1576">
                  <c:v>04/24/2018</c:v>
                </c:pt>
                <c:pt idx="1577">
                  <c:v>04/23/2018</c:v>
                </c:pt>
                <c:pt idx="1578">
                  <c:v>04/20/2018</c:v>
                </c:pt>
                <c:pt idx="1579">
                  <c:v>04/19/2018</c:v>
                </c:pt>
                <c:pt idx="1580">
                  <c:v>04/18/2018</c:v>
                </c:pt>
                <c:pt idx="1581">
                  <c:v>04/17/2018</c:v>
                </c:pt>
                <c:pt idx="1582">
                  <c:v>04/16/2018</c:v>
                </c:pt>
                <c:pt idx="1583">
                  <c:v>04/13/2018</c:v>
                </c:pt>
                <c:pt idx="1584">
                  <c:v>04/12/2018</c:v>
                </c:pt>
                <c:pt idx="1585">
                  <c:v>04/11/2018</c:v>
                </c:pt>
                <c:pt idx="1586">
                  <c:v>04/10/2018</c:v>
                </c:pt>
                <c:pt idx="1587">
                  <c:v>04/09/2018</c:v>
                </c:pt>
                <c:pt idx="1588">
                  <c:v>04/06/2018</c:v>
                </c:pt>
                <c:pt idx="1589">
                  <c:v>04/05/2018</c:v>
                </c:pt>
                <c:pt idx="1590">
                  <c:v>04/04/2018</c:v>
                </c:pt>
                <c:pt idx="1591">
                  <c:v>04/03/2018</c:v>
                </c:pt>
                <c:pt idx="1592">
                  <c:v>04/02/2018</c:v>
                </c:pt>
                <c:pt idx="1593">
                  <c:v>03/29/2018</c:v>
                </c:pt>
                <c:pt idx="1594">
                  <c:v>03/28/2018</c:v>
                </c:pt>
                <c:pt idx="1595">
                  <c:v>03/27/2018</c:v>
                </c:pt>
                <c:pt idx="1596">
                  <c:v>03/26/2018</c:v>
                </c:pt>
                <c:pt idx="1597">
                  <c:v>03/23/2018</c:v>
                </c:pt>
                <c:pt idx="1598">
                  <c:v>03/22/2018</c:v>
                </c:pt>
                <c:pt idx="1599">
                  <c:v>03/21/2018</c:v>
                </c:pt>
                <c:pt idx="1600">
                  <c:v>03/20/2018</c:v>
                </c:pt>
                <c:pt idx="1601">
                  <c:v>03/19/2018</c:v>
                </c:pt>
                <c:pt idx="1602">
                  <c:v>03/16/2018</c:v>
                </c:pt>
                <c:pt idx="1603">
                  <c:v>03/15/2018</c:v>
                </c:pt>
                <c:pt idx="1604">
                  <c:v>03/14/2018</c:v>
                </c:pt>
                <c:pt idx="1605">
                  <c:v>03/13/2018</c:v>
                </c:pt>
                <c:pt idx="1606">
                  <c:v>03/12/2018</c:v>
                </c:pt>
                <c:pt idx="1607">
                  <c:v>03/09/2018</c:v>
                </c:pt>
                <c:pt idx="1608">
                  <c:v>03/08/2018</c:v>
                </c:pt>
                <c:pt idx="1609">
                  <c:v>03/07/2018</c:v>
                </c:pt>
                <c:pt idx="1610">
                  <c:v>03/06/2018</c:v>
                </c:pt>
                <c:pt idx="1611">
                  <c:v>03/05/2018</c:v>
                </c:pt>
                <c:pt idx="1612">
                  <c:v>03/02/2018</c:v>
                </c:pt>
                <c:pt idx="1613">
                  <c:v>03/01/2018</c:v>
                </c:pt>
                <c:pt idx="1614">
                  <c:v>02/28/2018</c:v>
                </c:pt>
                <c:pt idx="1615">
                  <c:v>02/27/2018</c:v>
                </c:pt>
                <c:pt idx="1616">
                  <c:v>02/26/2018</c:v>
                </c:pt>
                <c:pt idx="1617">
                  <c:v>02/23/2018</c:v>
                </c:pt>
                <c:pt idx="1618">
                  <c:v>02/22/2018</c:v>
                </c:pt>
                <c:pt idx="1619">
                  <c:v>02/21/2018</c:v>
                </c:pt>
                <c:pt idx="1620">
                  <c:v>02/20/2018</c:v>
                </c:pt>
                <c:pt idx="1621">
                  <c:v>02/16/2018</c:v>
                </c:pt>
                <c:pt idx="1622">
                  <c:v>02/15/2018</c:v>
                </c:pt>
                <c:pt idx="1623">
                  <c:v>02/14/2018</c:v>
                </c:pt>
                <c:pt idx="1624">
                  <c:v>02/13/2018</c:v>
                </c:pt>
                <c:pt idx="1625">
                  <c:v>02/12/2018</c:v>
                </c:pt>
                <c:pt idx="1626">
                  <c:v>02/09/2018</c:v>
                </c:pt>
                <c:pt idx="1627">
                  <c:v>02/08/2018</c:v>
                </c:pt>
                <c:pt idx="1628">
                  <c:v>02/07/2018</c:v>
                </c:pt>
                <c:pt idx="1629">
                  <c:v>02/06/2018</c:v>
                </c:pt>
                <c:pt idx="1630">
                  <c:v>02/05/2018</c:v>
                </c:pt>
                <c:pt idx="1631">
                  <c:v>02/02/2018</c:v>
                </c:pt>
                <c:pt idx="1632">
                  <c:v>02/01/2018</c:v>
                </c:pt>
                <c:pt idx="1633">
                  <c:v>01/31/2018</c:v>
                </c:pt>
                <c:pt idx="1634">
                  <c:v>01/30/2018</c:v>
                </c:pt>
                <c:pt idx="1635">
                  <c:v>01/29/2018</c:v>
                </c:pt>
                <c:pt idx="1636">
                  <c:v>01/26/2018</c:v>
                </c:pt>
                <c:pt idx="1637">
                  <c:v>01/25/2018</c:v>
                </c:pt>
                <c:pt idx="1638">
                  <c:v>01/24/2018</c:v>
                </c:pt>
                <c:pt idx="1639">
                  <c:v>01/23/2018</c:v>
                </c:pt>
                <c:pt idx="1640">
                  <c:v>01/22/2018</c:v>
                </c:pt>
                <c:pt idx="1641">
                  <c:v>01/19/2018</c:v>
                </c:pt>
                <c:pt idx="1642">
                  <c:v>01/18/2018</c:v>
                </c:pt>
                <c:pt idx="1643">
                  <c:v>01/17/2018</c:v>
                </c:pt>
                <c:pt idx="1644">
                  <c:v>01/16/2018</c:v>
                </c:pt>
                <c:pt idx="1645">
                  <c:v>01/12/2018</c:v>
                </c:pt>
                <c:pt idx="1646">
                  <c:v>01/11/2018</c:v>
                </c:pt>
                <c:pt idx="1647">
                  <c:v>01/10/2018</c:v>
                </c:pt>
                <c:pt idx="1648">
                  <c:v>01/09/2018</c:v>
                </c:pt>
                <c:pt idx="1649">
                  <c:v>01/08/2018</c:v>
                </c:pt>
                <c:pt idx="1650">
                  <c:v>01/05/2018</c:v>
                </c:pt>
                <c:pt idx="1651">
                  <c:v>01/04/2018</c:v>
                </c:pt>
                <c:pt idx="1652">
                  <c:v>01/03/2018</c:v>
                </c:pt>
                <c:pt idx="1653">
                  <c:v>01/02/2018</c:v>
                </c:pt>
                <c:pt idx="1654">
                  <c:v>12/29/2017</c:v>
                </c:pt>
                <c:pt idx="1655">
                  <c:v>12/28/2017</c:v>
                </c:pt>
                <c:pt idx="1656">
                  <c:v>12/27/2017</c:v>
                </c:pt>
                <c:pt idx="1657">
                  <c:v>12/26/2017</c:v>
                </c:pt>
                <c:pt idx="1658">
                  <c:v>12/22/2017</c:v>
                </c:pt>
                <c:pt idx="1659">
                  <c:v>12/21/2017</c:v>
                </c:pt>
                <c:pt idx="1660">
                  <c:v>12/20/2017</c:v>
                </c:pt>
                <c:pt idx="1661">
                  <c:v>12/19/2017</c:v>
                </c:pt>
                <c:pt idx="1662">
                  <c:v>12/18/2017</c:v>
                </c:pt>
                <c:pt idx="1663">
                  <c:v>12/15/2017</c:v>
                </c:pt>
                <c:pt idx="1664">
                  <c:v>12/14/2017</c:v>
                </c:pt>
                <c:pt idx="1665">
                  <c:v>12/13/2017</c:v>
                </c:pt>
                <c:pt idx="1666">
                  <c:v>12/12/2017</c:v>
                </c:pt>
                <c:pt idx="1667">
                  <c:v>12/11/2017</c:v>
                </c:pt>
                <c:pt idx="1668">
                  <c:v>12/08/2017</c:v>
                </c:pt>
                <c:pt idx="1669">
                  <c:v>12/07/2017</c:v>
                </c:pt>
                <c:pt idx="1670">
                  <c:v>12/06/2017</c:v>
                </c:pt>
                <c:pt idx="1671">
                  <c:v>12/05/2017</c:v>
                </c:pt>
                <c:pt idx="1672">
                  <c:v>12/04/2017</c:v>
                </c:pt>
                <c:pt idx="1673">
                  <c:v>12/01/2017</c:v>
                </c:pt>
                <c:pt idx="1674">
                  <c:v>11/30/2017</c:v>
                </c:pt>
                <c:pt idx="1675">
                  <c:v>11/29/2017</c:v>
                </c:pt>
                <c:pt idx="1676">
                  <c:v>11/28/2017</c:v>
                </c:pt>
                <c:pt idx="1677">
                  <c:v>11/27/2017</c:v>
                </c:pt>
                <c:pt idx="1678">
                  <c:v>11/24/2017</c:v>
                </c:pt>
                <c:pt idx="1679">
                  <c:v>11/22/2017</c:v>
                </c:pt>
                <c:pt idx="1680">
                  <c:v>11/21/2017</c:v>
                </c:pt>
                <c:pt idx="1681">
                  <c:v>11/20/2017</c:v>
                </c:pt>
                <c:pt idx="1682">
                  <c:v>11/17/2017</c:v>
                </c:pt>
                <c:pt idx="1683">
                  <c:v>11/16/2017</c:v>
                </c:pt>
                <c:pt idx="1684">
                  <c:v>11/15/2017</c:v>
                </c:pt>
                <c:pt idx="1685">
                  <c:v>11/14/2017</c:v>
                </c:pt>
                <c:pt idx="1686">
                  <c:v>11/13/2017</c:v>
                </c:pt>
                <c:pt idx="1687">
                  <c:v>11/10/2017</c:v>
                </c:pt>
                <c:pt idx="1688">
                  <c:v>11/09/2017</c:v>
                </c:pt>
                <c:pt idx="1689">
                  <c:v>11/08/2017</c:v>
                </c:pt>
                <c:pt idx="1690">
                  <c:v>11/07/2017</c:v>
                </c:pt>
                <c:pt idx="1691">
                  <c:v>11/06/2017</c:v>
                </c:pt>
                <c:pt idx="1692">
                  <c:v>11/03/2017</c:v>
                </c:pt>
                <c:pt idx="1693">
                  <c:v>11/02/2017</c:v>
                </c:pt>
                <c:pt idx="1694">
                  <c:v>11/01/2017</c:v>
                </c:pt>
                <c:pt idx="1695">
                  <c:v>10/31/2017</c:v>
                </c:pt>
                <c:pt idx="1696">
                  <c:v>10/30/2017</c:v>
                </c:pt>
                <c:pt idx="1697">
                  <c:v>10/27/2017</c:v>
                </c:pt>
                <c:pt idx="1698">
                  <c:v>10/26/2017</c:v>
                </c:pt>
                <c:pt idx="1699">
                  <c:v>10/25/2017</c:v>
                </c:pt>
                <c:pt idx="1700">
                  <c:v>10/24/2017</c:v>
                </c:pt>
                <c:pt idx="1701">
                  <c:v>10/23/2017</c:v>
                </c:pt>
                <c:pt idx="1702">
                  <c:v>10/20/2017</c:v>
                </c:pt>
                <c:pt idx="1703">
                  <c:v>10/19/2017</c:v>
                </c:pt>
                <c:pt idx="1704">
                  <c:v>10/18/2017</c:v>
                </c:pt>
                <c:pt idx="1705">
                  <c:v>10/17/2017</c:v>
                </c:pt>
                <c:pt idx="1706">
                  <c:v>10/16/2017</c:v>
                </c:pt>
                <c:pt idx="1707">
                  <c:v>10/13/2017</c:v>
                </c:pt>
                <c:pt idx="1708">
                  <c:v>10/12/2017</c:v>
                </c:pt>
                <c:pt idx="1709">
                  <c:v>10/11/2017</c:v>
                </c:pt>
                <c:pt idx="1710">
                  <c:v>10/10/2017</c:v>
                </c:pt>
                <c:pt idx="1711">
                  <c:v>10/09/2017</c:v>
                </c:pt>
                <c:pt idx="1712">
                  <c:v>10/06/2017</c:v>
                </c:pt>
                <c:pt idx="1713">
                  <c:v>10/05/2017</c:v>
                </c:pt>
                <c:pt idx="1714">
                  <c:v>10/04/2017</c:v>
                </c:pt>
                <c:pt idx="1715">
                  <c:v>10/03/2017</c:v>
                </c:pt>
                <c:pt idx="1716">
                  <c:v>10/02/2017</c:v>
                </c:pt>
                <c:pt idx="1717">
                  <c:v>09/29/2017</c:v>
                </c:pt>
                <c:pt idx="1718">
                  <c:v>09/28/2017</c:v>
                </c:pt>
                <c:pt idx="1719">
                  <c:v>09/27/2017</c:v>
                </c:pt>
                <c:pt idx="1720">
                  <c:v>09/26/2017</c:v>
                </c:pt>
                <c:pt idx="1721">
                  <c:v>09/25/2017</c:v>
                </c:pt>
                <c:pt idx="1722">
                  <c:v>09/22/2017</c:v>
                </c:pt>
                <c:pt idx="1723">
                  <c:v>09/21/2017</c:v>
                </c:pt>
                <c:pt idx="1724">
                  <c:v>09/20/2017</c:v>
                </c:pt>
                <c:pt idx="1725">
                  <c:v>09/19/2017</c:v>
                </c:pt>
                <c:pt idx="1726">
                  <c:v>09/18/2017</c:v>
                </c:pt>
                <c:pt idx="1727">
                  <c:v>09/15/2017</c:v>
                </c:pt>
                <c:pt idx="1728">
                  <c:v>09/14/2017</c:v>
                </c:pt>
                <c:pt idx="1729">
                  <c:v>09/13/2017</c:v>
                </c:pt>
                <c:pt idx="1730">
                  <c:v>09/12/2017</c:v>
                </c:pt>
                <c:pt idx="1731">
                  <c:v>09/11/2017</c:v>
                </c:pt>
                <c:pt idx="1732">
                  <c:v>09/08/2017</c:v>
                </c:pt>
                <c:pt idx="1733">
                  <c:v>09/07/2017</c:v>
                </c:pt>
                <c:pt idx="1734">
                  <c:v>09/06/2017</c:v>
                </c:pt>
                <c:pt idx="1735">
                  <c:v>09/05/2017</c:v>
                </c:pt>
                <c:pt idx="1736">
                  <c:v>09/01/2017</c:v>
                </c:pt>
                <c:pt idx="1737">
                  <c:v>08/31/2017</c:v>
                </c:pt>
                <c:pt idx="1738">
                  <c:v>08/30/2017</c:v>
                </c:pt>
                <c:pt idx="1739">
                  <c:v>08/29/2017</c:v>
                </c:pt>
                <c:pt idx="1740">
                  <c:v>08/28/2017</c:v>
                </c:pt>
                <c:pt idx="1741">
                  <c:v>08/25/2017</c:v>
                </c:pt>
                <c:pt idx="1742">
                  <c:v>08/24/2017</c:v>
                </c:pt>
                <c:pt idx="1743">
                  <c:v>08/23/2017</c:v>
                </c:pt>
                <c:pt idx="1744">
                  <c:v>08/22/2017</c:v>
                </c:pt>
                <c:pt idx="1745">
                  <c:v>08/21/2017</c:v>
                </c:pt>
                <c:pt idx="1746">
                  <c:v>08/18/2017</c:v>
                </c:pt>
                <c:pt idx="1747">
                  <c:v>08/17/2017</c:v>
                </c:pt>
                <c:pt idx="1748">
                  <c:v>08/16/2017</c:v>
                </c:pt>
                <c:pt idx="1749">
                  <c:v>08/15/2017</c:v>
                </c:pt>
                <c:pt idx="1750">
                  <c:v>08/14/2017</c:v>
                </c:pt>
                <c:pt idx="1751">
                  <c:v>08/11/2017</c:v>
                </c:pt>
                <c:pt idx="1752">
                  <c:v>08/10/2017</c:v>
                </c:pt>
                <c:pt idx="1753">
                  <c:v>08/09/2017</c:v>
                </c:pt>
                <c:pt idx="1754">
                  <c:v>08/08/2017</c:v>
                </c:pt>
                <c:pt idx="1755">
                  <c:v>08/07/2017</c:v>
                </c:pt>
                <c:pt idx="1756">
                  <c:v>08/04/2017</c:v>
                </c:pt>
                <c:pt idx="1757">
                  <c:v>08/03/2017</c:v>
                </c:pt>
                <c:pt idx="1758">
                  <c:v>08/02/2017</c:v>
                </c:pt>
                <c:pt idx="1759">
                  <c:v>08/01/2017</c:v>
                </c:pt>
                <c:pt idx="1760">
                  <c:v>07/31/2017</c:v>
                </c:pt>
                <c:pt idx="1761">
                  <c:v>07/28/2017</c:v>
                </c:pt>
                <c:pt idx="1762">
                  <c:v>07/27/2017</c:v>
                </c:pt>
                <c:pt idx="1763">
                  <c:v>07/26/2017</c:v>
                </c:pt>
                <c:pt idx="1764">
                  <c:v>07/25/2017</c:v>
                </c:pt>
                <c:pt idx="1765">
                  <c:v>07/24/2017</c:v>
                </c:pt>
                <c:pt idx="1766">
                  <c:v>07/21/2017</c:v>
                </c:pt>
                <c:pt idx="1767">
                  <c:v>07/20/2017</c:v>
                </c:pt>
                <c:pt idx="1768">
                  <c:v>07/19/2017</c:v>
                </c:pt>
                <c:pt idx="1769">
                  <c:v>07/18/2017</c:v>
                </c:pt>
                <c:pt idx="1770">
                  <c:v>07/17/2017</c:v>
                </c:pt>
                <c:pt idx="1771">
                  <c:v>07/14/2017</c:v>
                </c:pt>
                <c:pt idx="1772">
                  <c:v>07/13/2017</c:v>
                </c:pt>
                <c:pt idx="1773">
                  <c:v>07/12/2017</c:v>
                </c:pt>
                <c:pt idx="1774">
                  <c:v>07/11/2017</c:v>
                </c:pt>
                <c:pt idx="1775">
                  <c:v>07/10/2017</c:v>
                </c:pt>
                <c:pt idx="1776">
                  <c:v>07/07/2017</c:v>
                </c:pt>
                <c:pt idx="1777">
                  <c:v>07/06/2017</c:v>
                </c:pt>
                <c:pt idx="1778">
                  <c:v>07/05/2017</c:v>
                </c:pt>
                <c:pt idx="1779">
                  <c:v>07/03/2017</c:v>
                </c:pt>
                <c:pt idx="1780">
                  <c:v>06/30/2017</c:v>
                </c:pt>
                <c:pt idx="1781">
                  <c:v>06/29/2017</c:v>
                </c:pt>
                <c:pt idx="1782">
                  <c:v>06/28/2017</c:v>
                </c:pt>
                <c:pt idx="1783">
                  <c:v>06/27/2017</c:v>
                </c:pt>
                <c:pt idx="1784">
                  <c:v>06/26/2017</c:v>
                </c:pt>
                <c:pt idx="1785">
                  <c:v>06/23/2017</c:v>
                </c:pt>
                <c:pt idx="1786">
                  <c:v>06/22/2017</c:v>
                </c:pt>
                <c:pt idx="1787">
                  <c:v>06/21/2017</c:v>
                </c:pt>
                <c:pt idx="1788">
                  <c:v>06/20/2017</c:v>
                </c:pt>
                <c:pt idx="1789">
                  <c:v>06/19/2017</c:v>
                </c:pt>
                <c:pt idx="1790">
                  <c:v>06/16/2017</c:v>
                </c:pt>
                <c:pt idx="1791">
                  <c:v>06/15/2017</c:v>
                </c:pt>
                <c:pt idx="1792">
                  <c:v>06/14/2017</c:v>
                </c:pt>
                <c:pt idx="1793">
                  <c:v>06/13/2017</c:v>
                </c:pt>
                <c:pt idx="1794">
                  <c:v>06/12/2017</c:v>
                </c:pt>
                <c:pt idx="1795">
                  <c:v>06/09/2017</c:v>
                </c:pt>
                <c:pt idx="1796">
                  <c:v>06/08/2017</c:v>
                </c:pt>
                <c:pt idx="1797">
                  <c:v>06/07/2017</c:v>
                </c:pt>
                <c:pt idx="1798">
                  <c:v>06/06/2017</c:v>
                </c:pt>
                <c:pt idx="1799">
                  <c:v>06/05/2017</c:v>
                </c:pt>
                <c:pt idx="1800">
                  <c:v>06/02/2017</c:v>
                </c:pt>
                <c:pt idx="1801">
                  <c:v>06/01/2017</c:v>
                </c:pt>
                <c:pt idx="1802">
                  <c:v>05/31/2017</c:v>
                </c:pt>
                <c:pt idx="1803">
                  <c:v>05/30/2017</c:v>
                </c:pt>
                <c:pt idx="1804">
                  <c:v>05/26/2017</c:v>
                </c:pt>
                <c:pt idx="1805">
                  <c:v>05/25/2017</c:v>
                </c:pt>
                <c:pt idx="1806">
                  <c:v>05/24/2017</c:v>
                </c:pt>
                <c:pt idx="1807">
                  <c:v>05/23/2017</c:v>
                </c:pt>
                <c:pt idx="1808">
                  <c:v>05/22/2017</c:v>
                </c:pt>
                <c:pt idx="1809">
                  <c:v>05/19/2017</c:v>
                </c:pt>
                <c:pt idx="1810">
                  <c:v>05/18/2017</c:v>
                </c:pt>
                <c:pt idx="1811">
                  <c:v>05/17/2017</c:v>
                </c:pt>
                <c:pt idx="1812">
                  <c:v>05/16/2017</c:v>
                </c:pt>
                <c:pt idx="1813">
                  <c:v>05/15/2017</c:v>
                </c:pt>
                <c:pt idx="1814">
                  <c:v>05/12/2017</c:v>
                </c:pt>
                <c:pt idx="1815">
                  <c:v>05/11/2017</c:v>
                </c:pt>
                <c:pt idx="1816">
                  <c:v>05/10/2017</c:v>
                </c:pt>
                <c:pt idx="1817">
                  <c:v>05/09/2017</c:v>
                </c:pt>
                <c:pt idx="1818">
                  <c:v>05/08/2017</c:v>
                </c:pt>
                <c:pt idx="1819">
                  <c:v>05/05/2017</c:v>
                </c:pt>
                <c:pt idx="1820">
                  <c:v>05/04/2017</c:v>
                </c:pt>
                <c:pt idx="1821">
                  <c:v>05/03/2017</c:v>
                </c:pt>
                <c:pt idx="1822">
                  <c:v>05/02/2017</c:v>
                </c:pt>
                <c:pt idx="1823">
                  <c:v>05/01/2017</c:v>
                </c:pt>
                <c:pt idx="1824">
                  <c:v>04/28/2017</c:v>
                </c:pt>
                <c:pt idx="1825">
                  <c:v>04/27/2017</c:v>
                </c:pt>
                <c:pt idx="1826">
                  <c:v>04/26/2017</c:v>
                </c:pt>
                <c:pt idx="1827">
                  <c:v>04/25/2017</c:v>
                </c:pt>
                <c:pt idx="1828">
                  <c:v>04/24/2017</c:v>
                </c:pt>
                <c:pt idx="1829">
                  <c:v>04/21/2017</c:v>
                </c:pt>
                <c:pt idx="1830">
                  <c:v>04/20/2017</c:v>
                </c:pt>
                <c:pt idx="1831">
                  <c:v>04/19/2017</c:v>
                </c:pt>
                <c:pt idx="1832">
                  <c:v>04/18/2017</c:v>
                </c:pt>
                <c:pt idx="1833">
                  <c:v>04/17/2017</c:v>
                </c:pt>
                <c:pt idx="1834">
                  <c:v>04/13/2017</c:v>
                </c:pt>
                <c:pt idx="1835">
                  <c:v>04/12/2017</c:v>
                </c:pt>
                <c:pt idx="1836">
                  <c:v>04/11/2017</c:v>
                </c:pt>
                <c:pt idx="1837">
                  <c:v>04/10/2017</c:v>
                </c:pt>
                <c:pt idx="1838">
                  <c:v>04/07/2017</c:v>
                </c:pt>
                <c:pt idx="1839">
                  <c:v>04/06/2017</c:v>
                </c:pt>
                <c:pt idx="1840">
                  <c:v>04/05/2017</c:v>
                </c:pt>
                <c:pt idx="1841">
                  <c:v>04/04/2017</c:v>
                </c:pt>
                <c:pt idx="1842">
                  <c:v>04/03/2017</c:v>
                </c:pt>
                <c:pt idx="1843">
                  <c:v>03/31/2017</c:v>
                </c:pt>
                <c:pt idx="1844">
                  <c:v>03/30/2017</c:v>
                </c:pt>
                <c:pt idx="1845">
                  <c:v>03/29/2017</c:v>
                </c:pt>
                <c:pt idx="1846">
                  <c:v>03/28/2017</c:v>
                </c:pt>
                <c:pt idx="1847">
                  <c:v>03/27/2017</c:v>
                </c:pt>
                <c:pt idx="1848">
                  <c:v>03/24/2017</c:v>
                </c:pt>
                <c:pt idx="1849">
                  <c:v>03/23/2017</c:v>
                </c:pt>
                <c:pt idx="1850">
                  <c:v>03/22/2017</c:v>
                </c:pt>
                <c:pt idx="1851">
                  <c:v>03/21/2017</c:v>
                </c:pt>
                <c:pt idx="1852">
                  <c:v>03/20/2017</c:v>
                </c:pt>
                <c:pt idx="1853">
                  <c:v>03/17/2017</c:v>
                </c:pt>
                <c:pt idx="1854">
                  <c:v>03/16/2017</c:v>
                </c:pt>
                <c:pt idx="1855">
                  <c:v>03/15/2017</c:v>
                </c:pt>
                <c:pt idx="1856">
                  <c:v>03/14/2017</c:v>
                </c:pt>
                <c:pt idx="1857">
                  <c:v>03/13/2017</c:v>
                </c:pt>
                <c:pt idx="1858">
                  <c:v>03/10/2017</c:v>
                </c:pt>
                <c:pt idx="1859">
                  <c:v>03/09/2017</c:v>
                </c:pt>
                <c:pt idx="1860">
                  <c:v>03/08/2017</c:v>
                </c:pt>
                <c:pt idx="1861">
                  <c:v>03/07/2017</c:v>
                </c:pt>
                <c:pt idx="1862">
                  <c:v>03/06/2017</c:v>
                </c:pt>
                <c:pt idx="1863">
                  <c:v>03/03/2017</c:v>
                </c:pt>
                <c:pt idx="1864">
                  <c:v>03/02/2017</c:v>
                </c:pt>
                <c:pt idx="1865">
                  <c:v>03/01/2017</c:v>
                </c:pt>
                <c:pt idx="1866">
                  <c:v>02/28/2017</c:v>
                </c:pt>
                <c:pt idx="1867">
                  <c:v>02/27/2017</c:v>
                </c:pt>
                <c:pt idx="1868">
                  <c:v>02/24/2017</c:v>
                </c:pt>
                <c:pt idx="1869">
                  <c:v>02/23/2017</c:v>
                </c:pt>
                <c:pt idx="1870">
                  <c:v>02/22/2017</c:v>
                </c:pt>
                <c:pt idx="1871">
                  <c:v>02/21/2017</c:v>
                </c:pt>
                <c:pt idx="1872">
                  <c:v>02/17/2017</c:v>
                </c:pt>
                <c:pt idx="1873">
                  <c:v>02/16/2017</c:v>
                </c:pt>
                <c:pt idx="1874">
                  <c:v>02/15/2017</c:v>
                </c:pt>
                <c:pt idx="1875">
                  <c:v>02/14/2017</c:v>
                </c:pt>
                <c:pt idx="1876">
                  <c:v>02/13/2017</c:v>
                </c:pt>
                <c:pt idx="1877">
                  <c:v>02/10/2017</c:v>
                </c:pt>
                <c:pt idx="1878">
                  <c:v>02/09/2017</c:v>
                </c:pt>
                <c:pt idx="1879">
                  <c:v>02/08/2017</c:v>
                </c:pt>
                <c:pt idx="1880">
                  <c:v>02/07/2017</c:v>
                </c:pt>
                <c:pt idx="1881">
                  <c:v>02/06/2017</c:v>
                </c:pt>
                <c:pt idx="1882">
                  <c:v>02/03/2017</c:v>
                </c:pt>
                <c:pt idx="1883">
                  <c:v>02/02/2017</c:v>
                </c:pt>
                <c:pt idx="1884">
                  <c:v>02/01/2017</c:v>
                </c:pt>
                <c:pt idx="1885">
                  <c:v>01/31/2017</c:v>
                </c:pt>
                <c:pt idx="1886">
                  <c:v>01/30/2017</c:v>
                </c:pt>
                <c:pt idx="1887">
                  <c:v>01/27/2017</c:v>
                </c:pt>
                <c:pt idx="1888">
                  <c:v>01/26/2017</c:v>
                </c:pt>
                <c:pt idx="1889">
                  <c:v>01/25/2017</c:v>
                </c:pt>
                <c:pt idx="1890">
                  <c:v>01/24/2017</c:v>
                </c:pt>
                <c:pt idx="1891">
                  <c:v>01/23/2017</c:v>
                </c:pt>
                <c:pt idx="1892">
                  <c:v>01/20/2017</c:v>
                </c:pt>
                <c:pt idx="1893">
                  <c:v>01/19/2017</c:v>
                </c:pt>
                <c:pt idx="1894">
                  <c:v>01/18/2017</c:v>
                </c:pt>
                <c:pt idx="1895">
                  <c:v>01/17/2017</c:v>
                </c:pt>
                <c:pt idx="1896">
                  <c:v>01/13/2017</c:v>
                </c:pt>
                <c:pt idx="1897">
                  <c:v>01/12/2017</c:v>
                </c:pt>
                <c:pt idx="1898">
                  <c:v>01/11/2017</c:v>
                </c:pt>
                <c:pt idx="1899">
                  <c:v>01/10/2017</c:v>
                </c:pt>
                <c:pt idx="1900">
                  <c:v>01/09/2017</c:v>
                </c:pt>
                <c:pt idx="1901">
                  <c:v>01/06/2017</c:v>
                </c:pt>
                <c:pt idx="1902">
                  <c:v>01/05/2017</c:v>
                </c:pt>
                <c:pt idx="1903">
                  <c:v>01/04/2017</c:v>
                </c:pt>
                <c:pt idx="1904">
                  <c:v>01/03/2017</c:v>
                </c:pt>
                <c:pt idx="1905">
                  <c:v>12/30/2016</c:v>
                </c:pt>
                <c:pt idx="1906">
                  <c:v>12/29/2016</c:v>
                </c:pt>
                <c:pt idx="1907">
                  <c:v>12/28/2016</c:v>
                </c:pt>
                <c:pt idx="1908">
                  <c:v>12/27/2016</c:v>
                </c:pt>
                <c:pt idx="1909">
                  <c:v>12/23/2016</c:v>
                </c:pt>
                <c:pt idx="1910">
                  <c:v>12/22/2016</c:v>
                </c:pt>
                <c:pt idx="1911">
                  <c:v>12/21/2016</c:v>
                </c:pt>
                <c:pt idx="1912">
                  <c:v>12/20/2016</c:v>
                </c:pt>
                <c:pt idx="1913">
                  <c:v>12/19/2016</c:v>
                </c:pt>
                <c:pt idx="1914">
                  <c:v>12/16/2016</c:v>
                </c:pt>
                <c:pt idx="1915">
                  <c:v>12/15/2016</c:v>
                </c:pt>
                <c:pt idx="1916">
                  <c:v>12/14/2016</c:v>
                </c:pt>
                <c:pt idx="1917">
                  <c:v>12/13/2016</c:v>
                </c:pt>
                <c:pt idx="1918">
                  <c:v>12/12/2016</c:v>
                </c:pt>
                <c:pt idx="1919">
                  <c:v>12/09/2016</c:v>
                </c:pt>
                <c:pt idx="1920">
                  <c:v>12/08/2016</c:v>
                </c:pt>
                <c:pt idx="1921">
                  <c:v>12/07/2016</c:v>
                </c:pt>
                <c:pt idx="1922">
                  <c:v>12/06/2016</c:v>
                </c:pt>
                <c:pt idx="1923">
                  <c:v>12/05/2016</c:v>
                </c:pt>
                <c:pt idx="1924">
                  <c:v>12/02/2016</c:v>
                </c:pt>
                <c:pt idx="1925">
                  <c:v>12/01/2016</c:v>
                </c:pt>
                <c:pt idx="1926">
                  <c:v>11/30/2016</c:v>
                </c:pt>
                <c:pt idx="1927">
                  <c:v>11/29/2016</c:v>
                </c:pt>
                <c:pt idx="1928">
                  <c:v>11/28/2016</c:v>
                </c:pt>
                <c:pt idx="1929">
                  <c:v>11/25/2016</c:v>
                </c:pt>
                <c:pt idx="1930">
                  <c:v>11/23/2016</c:v>
                </c:pt>
                <c:pt idx="1931">
                  <c:v>11/22/2016</c:v>
                </c:pt>
                <c:pt idx="1932">
                  <c:v>11/21/2016</c:v>
                </c:pt>
                <c:pt idx="1933">
                  <c:v>11/18/2016</c:v>
                </c:pt>
                <c:pt idx="1934">
                  <c:v>11/17/2016</c:v>
                </c:pt>
                <c:pt idx="1935">
                  <c:v>11/16/2016</c:v>
                </c:pt>
                <c:pt idx="1936">
                  <c:v>11/15/2016</c:v>
                </c:pt>
                <c:pt idx="1937">
                  <c:v>11/14/2016</c:v>
                </c:pt>
                <c:pt idx="1938">
                  <c:v>11/11/2016</c:v>
                </c:pt>
                <c:pt idx="1939">
                  <c:v>11/10/2016</c:v>
                </c:pt>
                <c:pt idx="1940">
                  <c:v>11/09/2016</c:v>
                </c:pt>
                <c:pt idx="1941">
                  <c:v>11/08/2016</c:v>
                </c:pt>
                <c:pt idx="1942">
                  <c:v>11/07/2016</c:v>
                </c:pt>
                <c:pt idx="1943">
                  <c:v>11/04/2016</c:v>
                </c:pt>
                <c:pt idx="1944">
                  <c:v>11/03/2016</c:v>
                </c:pt>
                <c:pt idx="1945">
                  <c:v>11/02/2016</c:v>
                </c:pt>
                <c:pt idx="1946">
                  <c:v>11/01/2016</c:v>
                </c:pt>
                <c:pt idx="1947">
                  <c:v>10/31/2016</c:v>
                </c:pt>
                <c:pt idx="1948">
                  <c:v>10/28/2016</c:v>
                </c:pt>
                <c:pt idx="1949">
                  <c:v>10/27/2016</c:v>
                </c:pt>
                <c:pt idx="1950">
                  <c:v>10/26/2016</c:v>
                </c:pt>
                <c:pt idx="1951">
                  <c:v>10/25/2016</c:v>
                </c:pt>
                <c:pt idx="1952">
                  <c:v>10/24/2016</c:v>
                </c:pt>
                <c:pt idx="1953">
                  <c:v>10/21/2016</c:v>
                </c:pt>
                <c:pt idx="1954">
                  <c:v>10/20/2016</c:v>
                </c:pt>
                <c:pt idx="1955">
                  <c:v>10/19/2016</c:v>
                </c:pt>
                <c:pt idx="1956">
                  <c:v>10/18/2016</c:v>
                </c:pt>
                <c:pt idx="1957">
                  <c:v>10/17/2016</c:v>
                </c:pt>
                <c:pt idx="1958">
                  <c:v>10/14/2016</c:v>
                </c:pt>
                <c:pt idx="1959">
                  <c:v>10/13/2016</c:v>
                </c:pt>
                <c:pt idx="1960">
                  <c:v>10/12/2016</c:v>
                </c:pt>
                <c:pt idx="1961">
                  <c:v>10/11/2016</c:v>
                </c:pt>
                <c:pt idx="1962">
                  <c:v>10/10/2016</c:v>
                </c:pt>
                <c:pt idx="1963">
                  <c:v>10/07/2016</c:v>
                </c:pt>
                <c:pt idx="1964">
                  <c:v>10/06/2016</c:v>
                </c:pt>
                <c:pt idx="1965">
                  <c:v>10/05/2016</c:v>
                </c:pt>
                <c:pt idx="1966">
                  <c:v>10/04/2016</c:v>
                </c:pt>
                <c:pt idx="1967">
                  <c:v>10/03/2016</c:v>
                </c:pt>
                <c:pt idx="1968">
                  <c:v>09/30/2016</c:v>
                </c:pt>
                <c:pt idx="1969">
                  <c:v>09/29/2016</c:v>
                </c:pt>
                <c:pt idx="1970">
                  <c:v>09/28/2016</c:v>
                </c:pt>
                <c:pt idx="1971">
                  <c:v>09/27/2016</c:v>
                </c:pt>
                <c:pt idx="1972">
                  <c:v>09/26/2016</c:v>
                </c:pt>
                <c:pt idx="1973">
                  <c:v>09/23/2016</c:v>
                </c:pt>
                <c:pt idx="1974">
                  <c:v>09/22/2016</c:v>
                </c:pt>
                <c:pt idx="1975">
                  <c:v>09/21/2016</c:v>
                </c:pt>
                <c:pt idx="1976">
                  <c:v>09/20/2016</c:v>
                </c:pt>
                <c:pt idx="1977">
                  <c:v>09/19/2016</c:v>
                </c:pt>
                <c:pt idx="1978">
                  <c:v>09/16/2016</c:v>
                </c:pt>
                <c:pt idx="1979">
                  <c:v>09/15/2016</c:v>
                </c:pt>
                <c:pt idx="1980">
                  <c:v>09/14/2016</c:v>
                </c:pt>
                <c:pt idx="1981">
                  <c:v>09/13/2016</c:v>
                </c:pt>
                <c:pt idx="1982">
                  <c:v>09/12/2016</c:v>
                </c:pt>
                <c:pt idx="1983">
                  <c:v>09/09/2016</c:v>
                </c:pt>
                <c:pt idx="1984">
                  <c:v>09/08/2016</c:v>
                </c:pt>
                <c:pt idx="1985">
                  <c:v>09/07/2016</c:v>
                </c:pt>
                <c:pt idx="1986">
                  <c:v>09/06/2016</c:v>
                </c:pt>
                <c:pt idx="1987">
                  <c:v>09/02/2016</c:v>
                </c:pt>
                <c:pt idx="1988">
                  <c:v>09/01/2016</c:v>
                </c:pt>
                <c:pt idx="1989">
                  <c:v>08/31/2016</c:v>
                </c:pt>
                <c:pt idx="1990">
                  <c:v>08/30/2016</c:v>
                </c:pt>
                <c:pt idx="1991">
                  <c:v>08/29/2016</c:v>
                </c:pt>
                <c:pt idx="1992">
                  <c:v>08/26/2016</c:v>
                </c:pt>
                <c:pt idx="1993">
                  <c:v>08/25/2016</c:v>
                </c:pt>
                <c:pt idx="1994">
                  <c:v>08/24/2016</c:v>
                </c:pt>
                <c:pt idx="1995">
                  <c:v>08/23/2016</c:v>
                </c:pt>
                <c:pt idx="1996">
                  <c:v>08/22/2016</c:v>
                </c:pt>
                <c:pt idx="1997">
                  <c:v>08/19/2016</c:v>
                </c:pt>
                <c:pt idx="1998">
                  <c:v>08/18/2016</c:v>
                </c:pt>
                <c:pt idx="1999">
                  <c:v>08/17/2016</c:v>
                </c:pt>
                <c:pt idx="2000">
                  <c:v>08/16/2016</c:v>
                </c:pt>
                <c:pt idx="2001">
                  <c:v>08/15/2016</c:v>
                </c:pt>
                <c:pt idx="2002">
                  <c:v>08/12/2016</c:v>
                </c:pt>
                <c:pt idx="2003">
                  <c:v>08/11/2016</c:v>
                </c:pt>
                <c:pt idx="2004">
                  <c:v>08/10/2016</c:v>
                </c:pt>
                <c:pt idx="2005">
                  <c:v>08/09/2016</c:v>
                </c:pt>
                <c:pt idx="2006">
                  <c:v>08/08/2016</c:v>
                </c:pt>
                <c:pt idx="2007">
                  <c:v>08/05/2016</c:v>
                </c:pt>
                <c:pt idx="2008">
                  <c:v>08/04/2016</c:v>
                </c:pt>
                <c:pt idx="2009">
                  <c:v>08/03/2016</c:v>
                </c:pt>
                <c:pt idx="2010">
                  <c:v>08/02/2016</c:v>
                </c:pt>
                <c:pt idx="2011">
                  <c:v>08/01/2016</c:v>
                </c:pt>
                <c:pt idx="2012">
                  <c:v>07/29/2016</c:v>
                </c:pt>
                <c:pt idx="2013">
                  <c:v>07/28/2016</c:v>
                </c:pt>
                <c:pt idx="2014">
                  <c:v>07/27/2016</c:v>
                </c:pt>
                <c:pt idx="2015">
                  <c:v>07/26/2016</c:v>
                </c:pt>
                <c:pt idx="2016">
                  <c:v>07/25/2016</c:v>
                </c:pt>
                <c:pt idx="2017">
                  <c:v>07/22/2016</c:v>
                </c:pt>
                <c:pt idx="2018">
                  <c:v>07/21/2016</c:v>
                </c:pt>
                <c:pt idx="2019">
                  <c:v>07/20/2016</c:v>
                </c:pt>
                <c:pt idx="2020">
                  <c:v>07/19/2016</c:v>
                </c:pt>
                <c:pt idx="2021">
                  <c:v>07/18/2016</c:v>
                </c:pt>
                <c:pt idx="2022">
                  <c:v>07/15/2016</c:v>
                </c:pt>
                <c:pt idx="2023">
                  <c:v>07/14/2016</c:v>
                </c:pt>
                <c:pt idx="2024">
                  <c:v>07/13/2016</c:v>
                </c:pt>
                <c:pt idx="2025">
                  <c:v>07/12/2016</c:v>
                </c:pt>
                <c:pt idx="2026">
                  <c:v>07/11/2016</c:v>
                </c:pt>
                <c:pt idx="2027">
                  <c:v>07/08/2016</c:v>
                </c:pt>
                <c:pt idx="2028">
                  <c:v>07/07/2016</c:v>
                </c:pt>
                <c:pt idx="2029">
                  <c:v>07/06/2016</c:v>
                </c:pt>
                <c:pt idx="2030">
                  <c:v>07/05/2016</c:v>
                </c:pt>
                <c:pt idx="2031">
                  <c:v>07/01/2016</c:v>
                </c:pt>
                <c:pt idx="2032">
                  <c:v>06/30/2016</c:v>
                </c:pt>
                <c:pt idx="2033">
                  <c:v>06/29/2016</c:v>
                </c:pt>
                <c:pt idx="2034">
                  <c:v>06/28/2016</c:v>
                </c:pt>
                <c:pt idx="2035">
                  <c:v>06/27/2016</c:v>
                </c:pt>
                <c:pt idx="2036">
                  <c:v>06/24/2016</c:v>
                </c:pt>
                <c:pt idx="2037">
                  <c:v>06/23/2016</c:v>
                </c:pt>
                <c:pt idx="2038">
                  <c:v>06/22/2016</c:v>
                </c:pt>
                <c:pt idx="2039">
                  <c:v>06/21/2016</c:v>
                </c:pt>
                <c:pt idx="2040">
                  <c:v>06/20/2016</c:v>
                </c:pt>
                <c:pt idx="2041">
                  <c:v>06/17/2016</c:v>
                </c:pt>
                <c:pt idx="2042">
                  <c:v>06/16/2016</c:v>
                </c:pt>
                <c:pt idx="2043">
                  <c:v>06/15/2016</c:v>
                </c:pt>
                <c:pt idx="2044">
                  <c:v>06/14/2016</c:v>
                </c:pt>
                <c:pt idx="2045">
                  <c:v>06/13/2016</c:v>
                </c:pt>
                <c:pt idx="2046">
                  <c:v>06/10/2016</c:v>
                </c:pt>
                <c:pt idx="2047">
                  <c:v>06/09/2016</c:v>
                </c:pt>
                <c:pt idx="2048">
                  <c:v>06/08/2016</c:v>
                </c:pt>
                <c:pt idx="2049">
                  <c:v>06/07/2016</c:v>
                </c:pt>
                <c:pt idx="2050">
                  <c:v>06/06/2016</c:v>
                </c:pt>
                <c:pt idx="2051">
                  <c:v>06/03/2016</c:v>
                </c:pt>
                <c:pt idx="2052">
                  <c:v>06/02/2016</c:v>
                </c:pt>
                <c:pt idx="2053">
                  <c:v>06/01/2016</c:v>
                </c:pt>
                <c:pt idx="2054">
                  <c:v>05/31/2016</c:v>
                </c:pt>
                <c:pt idx="2055">
                  <c:v>05/27/2016</c:v>
                </c:pt>
                <c:pt idx="2056">
                  <c:v>05/26/2016</c:v>
                </c:pt>
                <c:pt idx="2057">
                  <c:v>05/25/2016</c:v>
                </c:pt>
                <c:pt idx="2058">
                  <c:v>05/24/2016</c:v>
                </c:pt>
                <c:pt idx="2059">
                  <c:v>05/23/2016</c:v>
                </c:pt>
                <c:pt idx="2060">
                  <c:v>05/20/2016</c:v>
                </c:pt>
                <c:pt idx="2061">
                  <c:v>05/19/2016</c:v>
                </c:pt>
                <c:pt idx="2062">
                  <c:v>05/18/2016</c:v>
                </c:pt>
                <c:pt idx="2063">
                  <c:v>05/17/2016</c:v>
                </c:pt>
                <c:pt idx="2064">
                  <c:v>05/16/2016</c:v>
                </c:pt>
                <c:pt idx="2065">
                  <c:v>05/13/2016</c:v>
                </c:pt>
                <c:pt idx="2066">
                  <c:v>05/12/2016</c:v>
                </c:pt>
                <c:pt idx="2067">
                  <c:v>05/11/2016</c:v>
                </c:pt>
                <c:pt idx="2068">
                  <c:v>05/10/2016</c:v>
                </c:pt>
                <c:pt idx="2069">
                  <c:v>05/09/2016</c:v>
                </c:pt>
                <c:pt idx="2070">
                  <c:v>05/06/2016</c:v>
                </c:pt>
                <c:pt idx="2071">
                  <c:v>05/05/2016</c:v>
                </c:pt>
                <c:pt idx="2072">
                  <c:v>05/04/2016</c:v>
                </c:pt>
                <c:pt idx="2073">
                  <c:v>05/03/2016</c:v>
                </c:pt>
                <c:pt idx="2074">
                  <c:v>05/02/2016</c:v>
                </c:pt>
                <c:pt idx="2075">
                  <c:v>04/29/2016</c:v>
                </c:pt>
                <c:pt idx="2076">
                  <c:v>04/28/2016</c:v>
                </c:pt>
                <c:pt idx="2077">
                  <c:v>04/27/2016</c:v>
                </c:pt>
                <c:pt idx="2078">
                  <c:v>04/26/2016</c:v>
                </c:pt>
                <c:pt idx="2079">
                  <c:v>04/25/2016</c:v>
                </c:pt>
                <c:pt idx="2080">
                  <c:v>04/22/2016</c:v>
                </c:pt>
                <c:pt idx="2081">
                  <c:v>04/21/2016</c:v>
                </c:pt>
                <c:pt idx="2082">
                  <c:v>04/20/2016</c:v>
                </c:pt>
                <c:pt idx="2083">
                  <c:v>04/19/2016</c:v>
                </c:pt>
                <c:pt idx="2084">
                  <c:v>04/18/2016</c:v>
                </c:pt>
                <c:pt idx="2085">
                  <c:v>04/15/2016</c:v>
                </c:pt>
                <c:pt idx="2086">
                  <c:v>04/14/2016</c:v>
                </c:pt>
                <c:pt idx="2087">
                  <c:v>04/13/2016</c:v>
                </c:pt>
                <c:pt idx="2088">
                  <c:v>04/12/2016</c:v>
                </c:pt>
                <c:pt idx="2089">
                  <c:v>04/11/2016</c:v>
                </c:pt>
                <c:pt idx="2090">
                  <c:v>04/08/2016</c:v>
                </c:pt>
                <c:pt idx="2091">
                  <c:v>04/07/2016</c:v>
                </c:pt>
                <c:pt idx="2092">
                  <c:v>04/06/2016</c:v>
                </c:pt>
                <c:pt idx="2093">
                  <c:v>04/05/2016</c:v>
                </c:pt>
                <c:pt idx="2094">
                  <c:v>04/04/2016</c:v>
                </c:pt>
                <c:pt idx="2095">
                  <c:v>04/01/2016</c:v>
                </c:pt>
                <c:pt idx="2096">
                  <c:v>03/31/2016</c:v>
                </c:pt>
                <c:pt idx="2097">
                  <c:v>03/30/2016</c:v>
                </c:pt>
                <c:pt idx="2098">
                  <c:v>03/29/2016</c:v>
                </c:pt>
                <c:pt idx="2099">
                  <c:v>03/28/2016</c:v>
                </c:pt>
                <c:pt idx="2100">
                  <c:v>03/24/2016</c:v>
                </c:pt>
                <c:pt idx="2101">
                  <c:v>03/23/2016</c:v>
                </c:pt>
                <c:pt idx="2102">
                  <c:v>03/22/2016</c:v>
                </c:pt>
                <c:pt idx="2103">
                  <c:v>03/21/2016</c:v>
                </c:pt>
                <c:pt idx="2104">
                  <c:v>03/18/2016</c:v>
                </c:pt>
                <c:pt idx="2105">
                  <c:v>03/17/2016</c:v>
                </c:pt>
                <c:pt idx="2106">
                  <c:v>03/16/2016</c:v>
                </c:pt>
                <c:pt idx="2107">
                  <c:v>03/15/2016</c:v>
                </c:pt>
                <c:pt idx="2108">
                  <c:v>03/14/2016</c:v>
                </c:pt>
                <c:pt idx="2109">
                  <c:v>03/11/2016</c:v>
                </c:pt>
                <c:pt idx="2110">
                  <c:v>03/10/2016</c:v>
                </c:pt>
                <c:pt idx="2111">
                  <c:v>03/09/2016</c:v>
                </c:pt>
                <c:pt idx="2112">
                  <c:v>03/08/2016</c:v>
                </c:pt>
                <c:pt idx="2113">
                  <c:v>03/07/2016</c:v>
                </c:pt>
                <c:pt idx="2114">
                  <c:v>03/04/2016</c:v>
                </c:pt>
                <c:pt idx="2115">
                  <c:v>03/03/2016</c:v>
                </c:pt>
                <c:pt idx="2116">
                  <c:v>03/02/2016</c:v>
                </c:pt>
                <c:pt idx="2117">
                  <c:v>03/01/2016</c:v>
                </c:pt>
                <c:pt idx="2118">
                  <c:v>02/29/2016</c:v>
                </c:pt>
                <c:pt idx="2119">
                  <c:v>02/26/2016</c:v>
                </c:pt>
                <c:pt idx="2120">
                  <c:v>02/25/2016</c:v>
                </c:pt>
                <c:pt idx="2121">
                  <c:v>02/24/2016</c:v>
                </c:pt>
                <c:pt idx="2122">
                  <c:v>02/23/2016</c:v>
                </c:pt>
                <c:pt idx="2123">
                  <c:v>02/22/2016</c:v>
                </c:pt>
                <c:pt idx="2124">
                  <c:v>02/19/2016</c:v>
                </c:pt>
                <c:pt idx="2125">
                  <c:v>02/18/2016</c:v>
                </c:pt>
                <c:pt idx="2126">
                  <c:v>02/17/2016</c:v>
                </c:pt>
                <c:pt idx="2127">
                  <c:v>02/16/2016</c:v>
                </c:pt>
                <c:pt idx="2128">
                  <c:v>02/12/2016</c:v>
                </c:pt>
                <c:pt idx="2129">
                  <c:v>02/11/2016</c:v>
                </c:pt>
                <c:pt idx="2130">
                  <c:v>02/10/2016</c:v>
                </c:pt>
                <c:pt idx="2131">
                  <c:v>02/09/2016</c:v>
                </c:pt>
                <c:pt idx="2132">
                  <c:v>02/08/2016</c:v>
                </c:pt>
                <c:pt idx="2133">
                  <c:v>02/05/2016</c:v>
                </c:pt>
                <c:pt idx="2134">
                  <c:v>02/04/2016</c:v>
                </c:pt>
                <c:pt idx="2135">
                  <c:v>02/03/2016</c:v>
                </c:pt>
                <c:pt idx="2136">
                  <c:v>02/02/2016</c:v>
                </c:pt>
                <c:pt idx="2137">
                  <c:v>02/01/2016</c:v>
                </c:pt>
                <c:pt idx="2138">
                  <c:v>01/29/2016</c:v>
                </c:pt>
                <c:pt idx="2139">
                  <c:v>01/28/2016</c:v>
                </c:pt>
                <c:pt idx="2140">
                  <c:v>01/27/2016</c:v>
                </c:pt>
                <c:pt idx="2141">
                  <c:v>01/26/2016</c:v>
                </c:pt>
                <c:pt idx="2142">
                  <c:v>01/25/2016</c:v>
                </c:pt>
                <c:pt idx="2143">
                  <c:v>01/22/2016</c:v>
                </c:pt>
                <c:pt idx="2144">
                  <c:v>01/21/2016</c:v>
                </c:pt>
                <c:pt idx="2145">
                  <c:v>01/20/2016</c:v>
                </c:pt>
                <c:pt idx="2146">
                  <c:v>01/19/2016</c:v>
                </c:pt>
                <c:pt idx="2147">
                  <c:v>01/15/2016</c:v>
                </c:pt>
                <c:pt idx="2148">
                  <c:v>01/14/2016</c:v>
                </c:pt>
                <c:pt idx="2149">
                  <c:v>01/13/2016</c:v>
                </c:pt>
                <c:pt idx="2150">
                  <c:v>01/12/2016</c:v>
                </c:pt>
                <c:pt idx="2151">
                  <c:v>01/11/2016</c:v>
                </c:pt>
                <c:pt idx="2152">
                  <c:v>01/08/2016</c:v>
                </c:pt>
                <c:pt idx="2153">
                  <c:v>01/07/2016</c:v>
                </c:pt>
                <c:pt idx="2154">
                  <c:v>01/06/2016</c:v>
                </c:pt>
                <c:pt idx="2155">
                  <c:v>01/05/2016</c:v>
                </c:pt>
                <c:pt idx="2156">
                  <c:v>01/04/2016</c:v>
                </c:pt>
                <c:pt idx="2157">
                  <c:v>12/31/2015</c:v>
                </c:pt>
                <c:pt idx="2158">
                  <c:v>12/30/2015</c:v>
                </c:pt>
                <c:pt idx="2159">
                  <c:v>12/29/2015</c:v>
                </c:pt>
                <c:pt idx="2160">
                  <c:v>12/28/2015</c:v>
                </c:pt>
                <c:pt idx="2161">
                  <c:v>12/24/2015</c:v>
                </c:pt>
                <c:pt idx="2162">
                  <c:v>12/23/2015</c:v>
                </c:pt>
                <c:pt idx="2163">
                  <c:v>12/22/2015</c:v>
                </c:pt>
                <c:pt idx="2164">
                  <c:v>12/21/2015</c:v>
                </c:pt>
                <c:pt idx="2165">
                  <c:v>12/18/2015</c:v>
                </c:pt>
                <c:pt idx="2166">
                  <c:v>12/17/2015</c:v>
                </c:pt>
                <c:pt idx="2167">
                  <c:v>12/16/2015</c:v>
                </c:pt>
                <c:pt idx="2168">
                  <c:v>12/15/2015</c:v>
                </c:pt>
                <c:pt idx="2169">
                  <c:v>12/14/2015</c:v>
                </c:pt>
                <c:pt idx="2170">
                  <c:v>12/11/2015</c:v>
                </c:pt>
                <c:pt idx="2171">
                  <c:v>12/10/2015</c:v>
                </c:pt>
                <c:pt idx="2172">
                  <c:v>12/09/2015</c:v>
                </c:pt>
                <c:pt idx="2173">
                  <c:v>12/08/2015</c:v>
                </c:pt>
                <c:pt idx="2174">
                  <c:v>12/07/2015</c:v>
                </c:pt>
                <c:pt idx="2175">
                  <c:v>12/04/2015</c:v>
                </c:pt>
                <c:pt idx="2176">
                  <c:v>12/03/2015</c:v>
                </c:pt>
                <c:pt idx="2177">
                  <c:v>12/02/2015</c:v>
                </c:pt>
                <c:pt idx="2178">
                  <c:v>12/01/2015</c:v>
                </c:pt>
                <c:pt idx="2179">
                  <c:v>11/30/2015</c:v>
                </c:pt>
                <c:pt idx="2180">
                  <c:v>11/27/2015</c:v>
                </c:pt>
                <c:pt idx="2181">
                  <c:v>11/25/2015</c:v>
                </c:pt>
                <c:pt idx="2182">
                  <c:v>11/24/2015</c:v>
                </c:pt>
                <c:pt idx="2183">
                  <c:v>11/23/2015</c:v>
                </c:pt>
                <c:pt idx="2184">
                  <c:v>11/20/2015</c:v>
                </c:pt>
                <c:pt idx="2185">
                  <c:v>11/19/2015</c:v>
                </c:pt>
                <c:pt idx="2186">
                  <c:v>11/18/2015</c:v>
                </c:pt>
                <c:pt idx="2187">
                  <c:v>11/17/2015</c:v>
                </c:pt>
                <c:pt idx="2188">
                  <c:v>11/16/2015</c:v>
                </c:pt>
                <c:pt idx="2189">
                  <c:v>11/13/2015</c:v>
                </c:pt>
                <c:pt idx="2190">
                  <c:v>11/12/2015</c:v>
                </c:pt>
                <c:pt idx="2191">
                  <c:v>11/11/2015</c:v>
                </c:pt>
                <c:pt idx="2192">
                  <c:v>11/10/2015</c:v>
                </c:pt>
                <c:pt idx="2193">
                  <c:v>11/09/2015</c:v>
                </c:pt>
                <c:pt idx="2194">
                  <c:v>11/06/2015</c:v>
                </c:pt>
                <c:pt idx="2195">
                  <c:v>11/05/2015</c:v>
                </c:pt>
                <c:pt idx="2196">
                  <c:v>11/04/2015</c:v>
                </c:pt>
                <c:pt idx="2197">
                  <c:v>11/03/2015</c:v>
                </c:pt>
                <c:pt idx="2198">
                  <c:v>11/02/2015</c:v>
                </c:pt>
                <c:pt idx="2199">
                  <c:v>10/30/2015</c:v>
                </c:pt>
                <c:pt idx="2200">
                  <c:v>10/29/2015</c:v>
                </c:pt>
                <c:pt idx="2201">
                  <c:v>10/28/2015</c:v>
                </c:pt>
                <c:pt idx="2202">
                  <c:v>10/27/2015</c:v>
                </c:pt>
                <c:pt idx="2203">
                  <c:v>10/26/2015</c:v>
                </c:pt>
                <c:pt idx="2204">
                  <c:v>10/23/2015</c:v>
                </c:pt>
                <c:pt idx="2205">
                  <c:v>10/22/2015</c:v>
                </c:pt>
                <c:pt idx="2206">
                  <c:v>10/21/2015</c:v>
                </c:pt>
                <c:pt idx="2207">
                  <c:v>10/20/2015</c:v>
                </c:pt>
                <c:pt idx="2208">
                  <c:v>10/19/2015</c:v>
                </c:pt>
                <c:pt idx="2209">
                  <c:v>10/16/2015</c:v>
                </c:pt>
                <c:pt idx="2210">
                  <c:v>10/15/2015</c:v>
                </c:pt>
                <c:pt idx="2211">
                  <c:v>10/14/2015</c:v>
                </c:pt>
                <c:pt idx="2212">
                  <c:v>10/13/2015</c:v>
                </c:pt>
                <c:pt idx="2213">
                  <c:v>10/12/2015</c:v>
                </c:pt>
                <c:pt idx="2214">
                  <c:v>10/09/2015</c:v>
                </c:pt>
                <c:pt idx="2215">
                  <c:v>10/08/2015</c:v>
                </c:pt>
                <c:pt idx="2216">
                  <c:v>10/07/2015</c:v>
                </c:pt>
                <c:pt idx="2217">
                  <c:v>10/06/2015</c:v>
                </c:pt>
                <c:pt idx="2218">
                  <c:v>10/05/2015</c:v>
                </c:pt>
                <c:pt idx="2219">
                  <c:v>10/02/2015</c:v>
                </c:pt>
                <c:pt idx="2220">
                  <c:v>10/01/2015</c:v>
                </c:pt>
                <c:pt idx="2221">
                  <c:v>09/30/2015</c:v>
                </c:pt>
                <c:pt idx="2222">
                  <c:v>09/29/2015</c:v>
                </c:pt>
                <c:pt idx="2223">
                  <c:v>09/28/2015</c:v>
                </c:pt>
                <c:pt idx="2224">
                  <c:v>09/25/2015</c:v>
                </c:pt>
                <c:pt idx="2225">
                  <c:v>09/24/2015</c:v>
                </c:pt>
                <c:pt idx="2226">
                  <c:v>09/23/2015</c:v>
                </c:pt>
                <c:pt idx="2227">
                  <c:v>09/22/2015</c:v>
                </c:pt>
                <c:pt idx="2228">
                  <c:v>09/21/2015</c:v>
                </c:pt>
                <c:pt idx="2229">
                  <c:v>09/18/2015</c:v>
                </c:pt>
                <c:pt idx="2230">
                  <c:v>09/17/2015</c:v>
                </c:pt>
                <c:pt idx="2231">
                  <c:v>09/16/2015</c:v>
                </c:pt>
                <c:pt idx="2232">
                  <c:v>09/15/2015</c:v>
                </c:pt>
                <c:pt idx="2233">
                  <c:v>09/14/2015</c:v>
                </c:pt>
                <c:pt idx="2234">
                  <c:v>09/11/2015</c:v>
                </c:pt>
                <c:pt idx="2235">
                  <c:v>09/10/2015</c:v>
                </c:pt>
                <c:pt idx="2236">
                  <c:v>09/09/2015</c:v>
                </c:pt>
                <c:pt idx="2237">
                  <c:v>09/08/2015</c:v>
                </c:pt>
                <c:pt idx="2238">
                  <c:v>09/04/2015</c:v>
                </c:pt>
                <c:pt idx="2239">
                  <c:v>09/03/2015</c:v>
                </c:pt>
                <c:pt idx="2240">
                  <c:v>09/02/2015</c:v>
                </c:pt>
                <c:pt idx="2241">
                  <c:v>09/01/2015</c:v>
                </c:pt>
                <c:pt idx="2242">
                  <c:v>08/31/2015</c:v>
                </c:pt>
                <c:pt idx="2243">
                  <c:v>08/28/2015</c:v>
                </c:pt>
                <c:pt idx="2244">
                  <c:v>08/27/2015</c:v>
                </c:pt>
                <c:pt idx="2245">
                  <c:v>08/26/2015</c:v>
                </c:pt>
                <c:pt idx="2246">
                  <c:v>08/25/2015</c:v>
                </c:pt>
                <c:pt idx="2247">
                  <c:v>08/24/2015</c:v>
                </c:pt>
                <c:pt idx="2248">
                  <c:v>08/21/2015</c:v>
                </c:pt>
                <c:pt idx="2249">
                  <c:v>08/20/2015</c:v>
                </c:pt>
                <c:pt idx="2250">
                  <c:v>08/19/2015</c:v>
                </c:pt>
                <c:pt idx="2251">
                  <c:v>08/18/2015</c:v>
                </c:pt>
                <c:pt idx="2252">
                  <c:v>08/17/2015</c:v>
                </c:pt>
                <c:pt idx="2253">
                  <c:v>08/14/2015</c:v>
                </c:pt>
                <c:pt idx="2254">
                  <c:v>08/13/2015</c:v>
                </c:pt>
                <c:pt idx="2255">
                  <c:v>08/12/2015</c:v>
                </c:pt>
                <c:pt idx="2256">
                  <c:v>08/11/2015</c:v>
                </c:pt>
                <c:pt idx="2257">
                  <c:v>08/10/2015</c:v>
                </c:pt>
                <c:pt idx="2258">
                  <c:v>08/07/2015</c:v>
                </c:pt>
                <c:pt idx="2259">
                  <c:v>08/06/2015</c:v>
                </c:pt>
                <c:pt idx="2260">
                  <c:v>08/05/2015</c:v>
                </c:pt>
                <c:pt idx="2261">
                  <c:v>08/04/2015</c:v>
                </c:pt>
                <c:pt idx="2262">
                  <c:v>08/03/2015</c:v>
                </c:pt>
                <c:pt idx="2263">
                  <c:v>07/31/2015</c:v>
                </c:pt>
                <c:pt idx="2264">
                  <c:v>07/30/2015</c:v>
                </c:pt>
                <c:pt idx="2265">
                  <c:v>07/29/2015</c:v>
                </c:pt>
                <c:pt idx="2266">
                  <c:v>07/28/2015</c:v>
                </c:pt>
                <c:pt idx="2267">
                  <c:v>07/27/2015</c:v>
                </c:pt>
                <c:pt idx="2268">
                  <c:v>07/24/2015</c:v>
                </c:pt>
                <c:pt idx="2269">
                  <c:v>07/23/2015</c:v>
                </c:pt>
                <c:pt idx="2270">
                  <c:v>07/22/2015</c:v>
                </c:pt>
                <c:pt idx="2271">
                  <c:v>07/21/2015</c:v>
                </c:pt>
                <c:pt idx="2272">
                  <c:v>07/20/2015</c:v>
                </c:pt>
                <c:pt idx="2273">
                  <c:v>07/17/2015</c:v>
                </c:pt>
                <c:pt idx="2274">
                  <c:v>07/16/2015</c:v>
                </c:pt>
                <c:pt idx="2275">
                  <c:v>07/15/2015</c:v>
                </c:pt>
                <c:pt idx="2276">
                  <c:v>07/14/2015</c:v>
                </c:pt>
                <c:pt idx="2277">
                  <c:v>07/13/2015</c:v>
                </c:pt>
                <c:pt idx="2278">
                  <c:v>07/10/2015</c:v>
                </c:pt>
                <c:pt idx="2279">
                  <c:v>07/09/2015</c:v>
                </c:pt>
                <c:pt idx="2280">
                  <c:v>07/08/2015</c:v>
                </c:pt>
                <c:pt idx="2281">
                  <c:v>07/07/2015</c:v>
                </c:pt>
                <c:pt idx="2282">
                  <c:v>07/06/2015</c:v>
                </c:pt>
                <c:pt idx="2283">
                  <c:v>07/02/2015</c:v>
                </c:pt>
                <c:pt idx="2284">
                  <c:v>07/01/2015</c:v>
                </c:pt>
                <c:pt idx="2285">
                  <c:v>06/30/2015</c:v>
                </c:pt>
                <c:pt idx="2286">
                  <c:v>06/29/2015</c:v>
                </c:pt>
                <c:pt idx="2287">
                  <c:v>06/26/2015</c:v>
                </c:pt>
                <c:pt idx="2288">
                  <c:v>06/25/2015</c:v>
                </c:pt>
                <c:pt idx="2289">
                  <c:v>06/24/2015</c:v>
                </c:pt>
                <c:pt idx="2290">
                  <c:v>06/23/2015</c:v>
                </c:pt>
                <c:pt idx="2291">
                  <c:v>06/22/2015</c:v>
                </c:pt>
                <c:pt idx="2292">
                  <c:v>06/19/2015</c:v>
                </c:pt>
                <c:pt idx="2293">
                  <c:v>06/18/2015</c:v>
                </c:pt>
                <c:pt idx="2294">
                  <c:v>06/17/2015</c:v>
                </c:pt>
                <c:pt idx="2295">
                  <c:v>06/16/2015</c:v>
                </c:pt>
                <c:pt idx="2296">
                  <c:v>06/15/2015</c:v>
                </c:pt>
                <c:pt idx="2297">
                  <c:v>06/12/2015</c:v>
                </c:pt>
                <c:pt idx="2298">
                  <c:v>06/11/2015</c:v>
                </c:pt>
                <c:pt idx="2299">
                  <c:v>06/10/2015</c:v>
                </c:pt>
                <c:pt idx="2300">
                  <c:v>06/09/2015</c:v>
                </c:pt>
                <c:pt idx="2301">
                  <c:v>06/08/2015</c:v>
                </c:pt>
                <c:pt idx="2302">
                  <c:v>06/05/2015</c:v>
                </c:pt>
                <c:pt idx="2303">
                  <c:v>06/04/2015</c:v>
                </c:pt>
                <c:pt idx="2304">
                  <c:v>06/03/2015</c:v>
                </c:pt>
                <c:pt idx="2305">
                  <c:v>06/02/2015</c:v>
                </c:pt>
                <c:pt idx="2306">
                  <c:v>06/01/2015</c:v>
                </c:pt>
                <c:pt idx="2307">
                  <c:v>05/29/2015</c:v>
                </c:pt>
                <c:pt idx="2308">
                  <c:v>05/28/2015</c:v>
                </c:pt>
                <c:pt idx="2309">
                  <c:v>05/27/2015</c:v>
                </c:pt>
                <c:pt idx="2310">
                  <c:v>05/26/2015</c:v>
                </c:pt>
                <c:pt idx="2311">
                  <c:v>05/22/2015</c:v>
                </c:pt>
                <c:pt idx="2312">
                  <c:v>05/21/2015</c:v>
                </c:pt>
                <c:pt idx="2313">
                  <c:v>05/20/2015</c:v>
                </c:pt>
                <c:pt idx="2314">
                  <c:v>05/19/2015</c:v>
                </c:pt>
                <c:pt idx="2315">
                  <c:v>05/18/2015</c:v>
                </c:pt>
                <c:pt idx="2316">
                  <c:v>05/15/2015</c:v>
                </c:pt>
                <c:pt idx="2317">
                  <c:v>05/14/2015</c:v>
                </c:pt>
                <c:pt idx="2318">
                  <c:v>05/13/2015</c:v>
                </c:pt>
                <c:pt idx="2319">
                  <c:v>05/12/2015</c:v>
                </c:pt>
                <c:pt idx="2320">
                  <c:v>05/11/2015</c:v>
                </c:pt>
                <c:pt idx="2321">
                  <c:v>05/08/2015</c:v>
                </c:pt>
                <c:pt idx="2322">
                  <c:v>05/07/2015</c:v>
                </c:pt>
                <c:pt idx="2323">
                  <c:v>05/06/2015</c:v>
                </c:pt>
                <c:pt idx="2324">
                  <c:v>05/05/2015</c:v>
                </c:pt>
                <c:pt idx="2325">
                  <c:v>05/04/2015</c:v>
                </c:pt>
                <c:pt idx="2326">
                  <c:v>05/01/2015</c:v>
                </c:pt>
                <c:pt idx="2327">
                  <c:v>04/30/2015</c:v>
                </c:pt>
                <c:pt idx="2328">
                  <c:v>04/29/2015</c:v>
                </c:pt>
                <c:pt idx="2329">
                  <c:v>04/28/2015</c:v>
                </c:pt>
                <c:pt idx="2330">
                  <c:v>04/27/2015</c:v>
                </c:pt>
                <c:pt idx="2331">
                  <c:v>04/24/2015</c:v>
                </c:pt>
                <c:pt idx="2332">
                  <c:v>04/23/2015</c:v>
                </c:pt>
                <c:pt idx="2333">
                  <c:v>04/22/2015</c:v>
                </c:pt>
                <c:pt idx="2334">
                  <c:v>04/21/2015</c:v>
                </c:pt>
                <c:pt idx="2335">
                  <c:v>04/20/2015</c:v>
                </c:pt>
                <c:pt idx="2336">
                  <c:v>04/17/2015</c:v>
                </c:pt>
                <c:pt idx="2337">
                  <c:v>04/16/2015</c:v>
                </c:pt>
                <c:pt idx="2338">
                  <c:v>04/15/2015</c:v>
                </c:pt>
                <c:pt idx="2339">
                  <c:v>04/14/2015</c:v>
                </c:pt>
                <c:pt idx="2340">
                  <c:v>04/13/2015</c:v>
                </c:pt>
                <c:pt idx="2341">
                  <c:v>04/10/2015</c:v>
                </c:pt>
                <c:pt idx="2342">
                  <c:v>04/09/2015</c:v>
                </c:pt>
                <c:pt idx="2343">
                  <c:v>04/08/2015</c:v>
                </c:pt>
                <c:pt idx="2344">
                  <c:v>04/07/2015</c:v>
                </c:pt>
                <c:pt idx="2345">
                  <c:v>04/06/2015</c:v>
                </c:pt>
                <c:pt idx="2346">
                  <c:v>04/02/2015</c:v>
                </c:pt>
                <c:pt idx="2347">
                  <c:v>04/01/2015</c:v>
                </c:pt>
                <c:pt idx="2348">
                  <c:v>03/31/2015</c:v>
                </c:pt>
                <c:pt idx="2349">
                  <c:v>03/30/2015</c:v>
                </c:pt>
                <c:pt idx="2350">
                  <c:v>03/27/2015</c:v>
                </c:pt>
                <c:pt idx="2351">
                  <c:v>03/26/2015</c:v>
                </c:pt>
                <c:pt idx="2352">
                  <c:v>03/25/2015</c:v>
                </c:pt>
                <c:pt idx="2353">
                  <c:v>03/24/2015</c:v>
                </c:pt>
                <c:pt idx="2354">
                  <c:v>03/23/2015</c:v>
                </c:pt>
                <c:pt idx="2355">
                  <c:v>03/20/2015</c:v>
                </c:pt>
                <c:pt idx="2356">
                  <c:v>03/19/2015</c:v>
                </c:pt>
                <c:pt idx="2357">
                  <c:v>03/18/2015</c:v>
                </c:pt>
                <c:pt idx="2358">
                  <c:v>03/17/2015</c:v>
                </c:pt>
                <c:pt idx="2359">
                  <c:v>03/16/2015</c:v>
                </c:pt>
                <c:pt idx="2360">
                  <c:v>03/13/2015</c:v>
                </c:pt>
                <c:pt idx="2361">
                  <c:v>03/12/2015</c:v>
                </c:pt>
                <c:pt idx="2362">
                  <c:v>03/11/2015</c:v>
                </c:pt>
                <c:pt idx="2363">
                  <c:v>03/10/2015</c:v>
                </c:pt>
                <c:pt idx="2364">
                  <c:v>03/09/2015</c:v>
                </c:pt>
                <c:pt idx="2365">
                  <c:v>03/06/2015</c:v>
                </c:pt>
                <c:pt idx="2366">
                  <c:v>03/05/2015</c:v>
                </c:pt>
                <c:pt idx="2367">
                  <c:v>03/04/2015</c:v>
                </c:pt>
                <c:pt idx="2368">
                  <c:v>03/03/2015</c:v>
                </c:pt>
                <c:pt idx="2369">
                  <c:v>03/02/2015</c:v>
                </c:pt>
                <c:pt idx="2370">
                  <c:v>02/27/2015</c:v>
                </c:pt>
                <c:pt idx="2371">
                  <c:v>02/26/2015</c:v>
                </c:pt>
                <c:pt idx="2372">
                  <c:v>02/25/2015</c:v>
                </c:pt>
                <c:pt idx="2373">
                  <c:v>02/24/2015</c:v>
                </c:pt>
                <c:pt idx="2374">
                  <c:v>02/23/2015</c:v>
                </c:pt>
                <c:pt idx="2375">
                  <c:v>02/20/2015</c:v>
                </c:pt>
                <c:pt idx="2376">
                  <c:v>02/19/2015</c:v>
                </c:pt>
                <c:pt idx="2377">
                  <c:v>02/18/2015</c:v>
                </c:pt>
                <c:pt idx="2378">
                  <c:v>02/17/2015</c:v>
                </c:pt>
                <c:pt idx="2379">
                  <c:v>02/13/2015</c:v>
                </c:pt>
                <c:pt idx="2380">
                  <c:v>02/12/2015</c:v>
                </c:pt>
                <c:pt idx="2381">
                  <c:v>02/11/2015</c:v>
                </c:pt>
                <c:pt idx="2382">
                  <c:v>02/10/2015</c:v>
                </c:pt>
                <c:pt idx="2383">
                  <c:v>02/09/2015</c:v>
                </c:pt>
                <c:pt idx="2384">
                  <c:v>02/06/2015</c:v>
                </c:pt>
                <c:pt idx="2385">
                  <c:v>02/05/2015</c:v>
                </c:pt>
                <c:pt idx="2386">
                  <c:v>02/04/2015</c:v>
                </c:pt>
                <c:pt idx="2387">
                  <c:v>02/03/2015</c:v>
                </c:pt>
                <c:pt idx="2388">
                  <c:v>02/02/2015</c:v>
                </c:pt>
                <c:pt idx="2389">
                  <c:v>01/30/2015</c:v>
                </c:pt>
                <c:pt idx="2390">
                  <c:v>01/29/2015</c:v>
                </c:pt>
                <c:pt idx="2391">
                  <c:v>01/28/2015</c:v>
                </c:pt>
                <c:pt idx="2392">
                  <c:v>01/27/2015</c:v>
                </c:pt>
                <c:pt idx="2393">
                  <c:v>01/26/2015</c:v>
                </c:pt>
                <c:pt idx="2394">
                  <c:v>01/23/2015</c:v>
                </c:pt>
                <c:pt idx="2395">
                  <c:v>01/22/2015</c:v>
                </c:pt>
                <c:pt idx="2396">
                  <c:v>01/21/2015</c:v>
                </c:pt>
                <c:pt idx="2397">
                  <c:v>01/20/2015</c:v>
                </c:pt>
                <c:pt idx="2398">
                  <c:v>01/16/2015</c:v>
                </c:pt>
                <c:pt idx="2399">
                  <c:v>01/15/2015</c:v>
                </c:pt>
                <c:pt idx="2400">
                  <c:v>01/14/2015</c:v>
                </c:pt>
                <c:pt idx="2401">
                  <c:v>01/13/2015</c:v>
                </c:pt>
                <c:pt idx="2402">
                  <c:v>01/12/2015</c:v>
                </c:pt>
                <c:pt idx="2403">
                  <c:v>01/09/2015</c:v>
                </c:pt>
                <c:pt idx="2404">
                  <c:v>01/08/2015</c:v>
                </c:pt>
                <c:pt idx="2405">
                  <c:v>01/07/2015</c:v>
                </c:pt>
                <c:pt idx="2406">
                  <c:v>01/06/2015</c:v>
                </c:pt>
                <c:pt idx="2407">
                  <c:v>01/05/2015</c:v>
                </c:pt>
                <c:pt idx="2408">
                  <c:v>01/02/2015</c:v>
                </c:pt>
                <c:pt idx="2409">
                  <c:v>12/31/2014</c:v>
                </c:pt>
                <c:pt idx="2410">
                  <c:v>12/30/2014</c:v>
                </c:pt>
                <c:pt idx="2411">
                  <c:v>12/29/2014</c:v>
                </c:pt>
                <c:pt idx="2412">
                  <c:v>12/26/2014</c:v>
                </c:pt>
                <c:pt idx="2413">
                  <c:v>12/24/2014</c:v>
                </c:pt>
                <c:pt idx="2414">
                  <c:v>12/23/2014</c:v>
                </c:pt>
                <c:pt idx="2415">
                  <c:v>12/22/2014</c:v>
                </c:pt>
                <c:pt idx="2416">
                  <c:v>12/19/2014</c:v>
                </c:pt>
                <c:pt idx="2417">
                  <c:v>12/18/2014</c:v>
                </c:pt>
                <c:pt idx="2418">
                  <c:v>12/17/2014</c:v>
                </c:pt>
                <c:pt idx="2419">
                  <c:v>12/16/2014</c:v>
                </c:pt>
                <c:pt idx="2420">
                  <c:v>12/15/2014</c:v>
                </c:pt>
                <c:pt idx="2421">
                  <c:v>12/12/2014</c:v>
                </c:pt>
                <c:pt idx="2422">
                  <c:v>12/11/2014</c:v>
                </c:pt>
                <c:pt idx="2423">
                  <c:v>12/10/2014</c:v>
                </c:pt>
                <c:pt idx="2424">
                  <c:v>12/09/2014</c:v>
                </c:pt>
                <c:pt idx="2425">
                  <c:v>12/08/2014</c:v>
                </c:pt>
                <c:pt idx="2426">
                  <c:v>12/05/2014</c:v>
                </c:pt>
                <c:pt idx="2427">
                  <c:v>12/04/2014</c:v>
                </c:pt>
                <c:pt idx="2428">
                  <c:v>12/03/2014</c:v>
                </c:pt>
                <c:pt idx="2429">
                  <c:v>12/02/2014</c:v>
                </c:pt>
                <c:pt idx="2430">
                  <c:v>12/01/2014</c:v>
                </c:pt>
                <c:pt idx="2431">
                  <c:v>11/28/2014</c:v>
                </c:pt>
                <c:pt idx="2432">
                  <c:v>11/26/2014</c:v>
                </c:pt>
                <c:pt idx="2433">
                  <c:v>11/25/2014</c:v>
                </c:pt>
                <c:pt idx="2434">
                  <c:v>11/24/2014</c:v>
                </c:pt>
                <c:pt idx="2435">
                  <c:v>11/21/2014</c:v>
                </c:pt>
                <c:pt idx="2436">
                  <c:v>11/20/2014</c:v>
                </c:pt>
                <c:pt idx="2437">
                  <c:v>11/19/2014</c:v>
                </c:pt>
                <c:pt idx="2438">
                  <c:v>11/18/2014</c:v>
                </c:pt>
                <c:pt idx="2439">
                  <c:v>11/17/2014</c:v>
                </c:pt>
                <c:pt idx="2440">
                  <c:v>11/14/2014</c:v>
                </c:pt>
                <c:pt idx="2441">
                  <c:v>11/13/2014</c:v>
                </c:pt>
                <c:pt idx="2442">
                  <c:v>11/12/2014</c:v>
                </c:pt>
                <c:pt idx="2443">
                  <c:v>11/11/2014</c:v>
                </c:pt>
                <c:pt idx="2444">
                  <c:v>11/10/2014</c:v>
                </c:pt>
                <c:pt idx="2445">
                  <c:v>11/07/2014</c:v>
                </c:pt>
                <c:pt idx="2446">
                  <c:v>11/06/2014</c:v>
                </c:pt>
                <c:pt idx="2447">
                  <c:v>11/05/2014</c:v>
                </c:pt>
                <c:pt idx="2448">
                  <c:v>11/04/2014</c:v>
                </c:pt>
                <c:pt idx="2449">
                  <c:v>11/03/2014</c:v>
                </c:pt>
                <c:pt idx="2450">
                  <c:v>10/31/2014</c:v>
                </c:pt>
                <c:pt idx="2451">
                  <c:v>10/30/2014</c:v>
                </c:pt>
                <c:pt idx="2452">
                  <c:v>10/29/2014</c:v>
                </c:pt>
                <c:pt idx="2453">
                  <c:v>10/28/2014</c:v>
                </c:pt>
                <c:pt idx="2454">
                  <c:v>10/27/2014</c:v>
                </c:pt>
                <c:pt idx="2455">
                  <c:v>10/24/2014</c:v>
                </c:pt>
                <c:pt idx="2456">
                  <c:v>10/23/2014</c:v>
                </c:pt>
                <c:pt idx="2457">
                  <c:v>10/22/2014</c:v>
                </c:pt>
                <c:pt idx="2458">
                  <c:v>10/21/2014</c:v>
                </c:pt>
                <c:pt idx="2459">
                  <c:v>10/20/2014</c:v>
                </c:pt>
                <c:pt idx="2460">
                  <c:v>10/17/2014</c:v>
                </c:pt>
                <c:pt idx="2461">
                  <c:v>10/16/2014</c:v>
                </c:pt>
                <c:pt idx="2462">
                  <c:v>10/15/2014</c:v>
                </c:pt>
                <c:pt idx="2463">
                  <c:v>10/14/2014</c:v>
                </c:pt>
                <c:pt idx="2464">
                  <c:v>10/13/2014</c:v>
                </c:pt>
                <c:pt idx="2465">
                  <c:v>10/10/2014</c:v>
                </c:pt>
                <c:pt idx="2466">
                  <c:v>10/09/2014</c:v>
                </c:pt>
                <c:pt idx="2467">
                  <c:v>10/08/2014</c:v>
                </c:pt>
                <c:pt idx="2468">
                  <c:v>10/07/2014</c:v>
                </c:pt>
                <c:pt idx="2469">
                  <c:v>10/06/2014</c:v>
                </c:pt>
                <c:pt idx="2470">
                  <c:v>10/03/2014</c:v>
                </c:pt>
                <c:pt idx="2471">
                  <c:v>10/02/2014</c:v>
                </c:pt>
                <c:pt idx="2472">
                  <c:v>10/01/2014</c:v>
                </c:pt>
                <c:pt idx="2473">
                  <c:v>09/30/2014</c:v>
                </c:pt>
                <c:pt idx="2474">
                  <c:v>09/29/2014</c:v>
                </c:pt>
                <c:pt idx="2475">
                  <c:v>09/26/2014</c:v>
                </c:pt>
                <c:pt idx="2476">
                  <c:v>09/25/2014</c:v>
                </c:pt>
                <c:pt idx="2477">
                  <c:v>09/24/2014</c:v>
                </c:pt>
                <c:pt idx="2478">
                  <c:v>09/23/2014</c:v>
                </c:pt>
                <c:pt idx="2479">
                  <c:v>09/22/2014</c:v>
                </c:pt>
                <c:pt idx="2480">
                  <c:v>09/19/2014</c:v>
                </c:pt>
                <c:pt idx="2481">
                  <c:v>09/18/2014</c:v>
                </c:pt>
                <c:pt idx="2482">
                  <c:v>09/17/2014</c:v>
                </c:pt>
                <c:pt idx="2483">
                  <c:v>09/16/2014</c:v>
                </c:pt>
                <c:pt idx="2484">
                  <c:v>09/15/2014</c:v>
                </c:pt>
                <c:pt idx="2485">
                  <c:v>09/12/2014</c:v>
                </c:pt>
                <c:pt idx="2486">
                  <c:v>09/11/2014</c:v>
                </c:pt>
                <c:pt idx="2487">
                  <c:v>09/10/2014</c:v>
                </c:pt>
                <c:pt idx="2488">
                  <c:v>09/09/2014</c:v>
                </c:pt>
                <c:pt idx="2489">
                  <c:v>09/08/2014</c:v>
                </c:pt>
                <c:pt idx="2490">
                  <c:v>09/05/2014</c:v>
                </c:pt>
                <c:pt idx="2491">
                  <c:v>09/04/2014</c:v>
                </c:pt>
                <c:pt idx="2492">
                  <c:v>09/03/2014</c:v>
                </c:pt>
                <c:pt idx="2493">
                  <c:v>09/02/2014</c:v>
                </c:pt>
                <c:pt idx="2494">
                  <c:v>08/29/2014</c:v>
                </c:pt>
                <c:pt idx="2495">
                  <c:v>08/28/2014</c:v>
                </c:pt>
                <c:pt idx="2496">
                  <c:v>08/27/2014</c:v>
                </c:pt>
                <c:pt idx="2497">
                  <c:v>08/26/2014</c:v>
                </c:pt>
                <c:pt idx="2498">
                  <c:v>08/25/2014</c:v>
                </c:pt>
                <c:pt idx="2499">
                  <c:v>08/22/2014</c:v>
                </c:pt>
                <c:pt idx="2500">
                  <c:v>08/21/2014</c:v>
                </c:pt>
                <c:pt idx="2501">
                  <c:v>08/20/2014</c:v>
                </c:pt>
                <c:pt idx="2502">
                  <c:v>08/19/2014</c:v>
                </c:pt>
                <c:pt idx="2503">
                  <c:v>08/18/2014</c:v>
                </c:pt>
                <c:pt idx="2504">
                  <c:v>08/15/2014</c:v>
                </c:pt>
                <c:pt idx="2505">
                  <c:v>08/14/2014</c:v>
                </c:pt>
                <c:pt idx="2506">
                  <c:v>08/13/2014</c:v>
                </c:pt>
                <c:pt idx="2507">
                  <c:v>08/12/2014</c:v>
                </c:pt>
                <c:pt idx="2508">
                  <c:v>08/11/2014</c:v>
                </c:pt>
                <c:pt idx="2509">
                  <c:v>08/08/2014</c:v>
                </c:pt>
                <c:pt idx="2510">
                  <c:v>08/07/2014</c:v>
                </c:pt>
                <c:pt idx="2511">
                  <c:v>08/06/2014</c:v>
                </c:pt>
                <c:pt idx="2512">
                  <c:v>08/05/2014</c:v>
                </c:pt>
                <c:pt idx="2513">
                  <c:v>08/04/2014</c:v>
                </c:pt>
                <c:pt idx="2514">
                  <c:v>08/01/2014</c:v>
                </c:pt>
              </c:strCache>
            </c:strRef>
          </c:cat>
          <c:val>
            <c:numRef>
              <c:f>'Price Chart'!$B$3:$B$2517</c:f>
              <c:numCache>
                <c:formatCode>General</c:formatCode>
                <c:ptCount val="2515"/>
                <c:pt idx="0">
                  <c:v>11.11</c:v>
                </c:pt>
                <c:pt idx="1">
                  <c:v>11.42</c:v>
                </c:pt>
                <c:pt idx="2">
                  <c:v>11.24</c:v>
                </c:pt>
                <c:pt idx="3">
                  <c:v>11.06</c:v>
                </c:pt>
                <c:pt idx="4">
                  <c:v>11.19</c:v>
                </c:pt>
                <c:pt idx="5">
                  <c:v>11.46</c:v>
                </c:pt>
                <c:pt idx="6">
                  <c:v>11.65</c:v>
                </c:pt>
                <c:pt idx="7">
                  <c:v>11.74</c:v>
                </c:pt>
                <c:pt idx="8">
                  <c:v>11.54</c:v>
                </c:pt>
                <c:pt idx="9">
                  <c:v>11.52</c:v>
                </c:pt>
                <c:pt idx="10">
                  <c:v>11.63</c:v>
                </c:pt>
                <c:pt idx="11">
                  <c:v>11.87</c:v>
                </c:pt>
                <c:pt idx="12">
                  <c:v>11.95</c:v>
                </c:pt>
                <c:pt idx="13">
                  <c:v>11.58</c:v>
                </c:pt>
                <c:pt idx="14">
                  <c:v>11.56</c:v>
                </c:pt>
                <c:pt idx="15">
                  <c:v>11.73</c:v>
                </c:pt>
                <c:pt idx="16">
                  <c:v>11.7</c:v>
                </c:pt>
                <c:pt idx="17">
                  <c:v>11.53</c:v>
                </c:pt>
                <c:pt idx="18">
                  <c:v>11.18</c:v>
                </c:pt>
                <c:pt idx="19">
                  <c:v>11.81</c:v>
                </c:pt>
                <c:pt idx="20">
                  <c:v>11.46</c:v>
                </c:pt>
                <c:pt idx="21">
                  <c:v>10.72</c:v>
                </c:pt>
                <c:pt idx="22">
                  <c:v>10.14</c:v>
                </c:pt>
                <c:pt idx="23">
                  <c:v>10.39</c:v>
                </c:pt>
                <c:pt idx="24">
                  <c:v>10.26</c:v>
                </c:pt>
                <c:pt idx="25">
                  <c:v>9.9700000000000006</c:v>
                </c:pt>
                <c:pt idx="26">
                  <c:v>10.11</c:v>
                </c:pt>
                <c:pt idx="27">
                  <c:v>10.29</c:v>
                </c:pt>
                <c:pt idx="28">
                  <c:v>10.15</c:v>
                </c:pt>
                <c:pt idx="29">
                  <c:v>10.06</c:v>
                </c:pt>
                <c:pt idx="30">
                  <c:v>9.61</c:v>
                </c:pt>
                <c:pt idx="31">
                  <c:v>9.83</c:v>
                </c:pt>
                <c:pt idx="32">
                  <c:v>10.17</c:v>
                </c:pt>
                <c:pt idx="33">
                  <c:v>10.35</c:v>
                </c:pt>
                <c:pt idx="34">
                  <c:v>11.12</c:v>
                </c:pt>
                <c:pt idx="35">
                  <c:v>11.04</c:v>
                </c:pt>
                <c:pt idx="36">
                  <c:v>11.98</c:v>
                </c:pt>
                <c:pt idx="37">
                  <c:v>12.01</c:v>
                </c:pt>
                <c:pt idx="38">
                  <c:v>11.97</c:v>
                </c:pt>
                <c:pt idx="39">
                  <c:v>12.08</c:v>
                </c:pt>
                <c:pt idx="40">
                  <c:v>12.24</c:v>
                </c:pt>
                <c:pt idx="41">
                  <c:v>12.8</c:v>
                </c:pt>
                <c:pt idx="42">
                  <c:v>11.91</c:v>
                </c:pt>
                <c:pt idx="43">
                  <c:v>11.82</c:v>
                </c:pt>
                <c:pt idx="44">
                  <c:v>11.7</c:v>
                </c:pt>
                <c:pt idx="45">
                  <c:v>12.01</c:v>
                </c:pt>
                <c:pt idx="46">
                  <c:v>11.96</c:v>
                </c:pt>
                <c:pt idx="47">
                  <c:v>11.79</c:v>
                </c:pt>
                <c:pt idx="48">
                  <c:v>12.2</c:v>
                </c:pt>
                <c:pt idx="49">
                  <c:v>12.1</c:v>
                </c:pt>
                <c:pt idx="50">
                  <c:v>12.02</c:v>
                </c:pt>
                <c:pt idx="51">
                  <c:v>12.02</c:v>
                </c:pt>
                <c:pt idx="52">
                  <c:v>12.64</c:v>
                </c:pt>
                <c:pt idx="53">
                  <c:v>12.56</c:v>
                </c:pt>
                <c:pt idx="54">
                  <c:v>12.33</c:v>
                </c:pt>
                <c:pt idx="55">
                  <c:v>13.01</c:v>
                </c:pt>
                <c:pt idx="56">
                  <c:v>13.05</c:v>
                </c:pt>
                <c:pt idx="57">
                  <c:v>13.08</c:v>
                </c:pt>
                <c:pt idx="58">
                  <c:v>12.82</c:v>
                </c:pt>
                <c:pt idx="59">
                  <c:v>12.89</c:v>
                </c:pt>
                <c:pt idx="60">
                  <c:v>13.29</c:v>
                </c:pt>
                <c:pt idx="61">
                  <c:v>12.89</c:v>
                </c:pt>
                <c:pt idx="62">
                  <c:v>13.86</c:v>
                </c:pt>
                <c:pt idx="63">
                  <c:v>12.26</c:v>
                </c:pt>
                <c:pt idx="64">
                  <c:v>11.39</c:v>
                </c:pt>
                <c:pt idx="65">
                  <c:v>12.25</c:v>
                </c:pt>
                <c:pt idx="66">
                  <c:v>11.91</c:v>
                </c:pt>
                <c:pt idx="67">
                  <c:v>12.18</c:v>
                </c:pt>
                <c:pt idx="68">
                  <c:v>12.68</c:v>
                </c:pt>
                <c:pt idx="69">
                  <c:v>12.74</c:v>
                </c:pt>
                <c:pt idx="70">
                  <c:v>12.38</c:v>
                </c:pt>
                <c:pt idx="71">
                  <c:v>12.44</c:v>
                </c:pt>
                <c:pt idx="72">
                  <c:v>10.97</c:v>
                </c:pt>
                <c:pt idx="73">
                  <c:v>10.43</c:v>
                </c:pt>
                <c:pt idx="74">
                  <c:v>10.9</c:v>
                </c:pt>
                <c:pt idx="75">
                  <c:v>10.96</c:v>
                </c:pt>
                <c:pt idx="76">
                  <c:v>11.27</c:v>
                </c:pt>
                <c:pt idx="77">
                  <c:v>10.5</c:v>
                </c:pt>
                <c:pt idx="78">
                  <c:v>10.97</c:v>
                </c:pt>
                <c:pt idx="79">
                  <c:v>11.06</c:v>
                </c:pt>
                <c:pt idx="80">
                  <c:v>11.97</c:v>
                </c:pt>
                <c:pt idx="81">
                  <c:v>12.37</c:v>
                </c:pt>
                <c:pt idx="82">
                  <c:v>13.52</c:v>
                </c:pt>
                <c:pt idx="83">
                  <c:v>11.76</c:v>
                </c:pt>
                <c:pt idx="84">
                  <c:v>11.75</c:v>
                </c:pt>
                <c:pt idx="85">
                  <c:v>11.77</c:v>
                </c:pt>
                <c:pt idx="86">
                  <c:v>11.7</c:v>
                </c:pt>
                <c:pt idx="87">
                  <c:v>11.37</c:v>
                </c:pt>
                <c:pt idx="88">
                  <c:v>11.45</c:v>
                </c:pt>
                <c:pt idx="89">
                  <c:v>11.25</c:v>
                </c:pt>
                <c:pt idx="90">
                  <c:v>11.82</c:v>
                </c:pt>
                <c:pt idx="91">
                  <c:v>12.51</c:v>
                </c:pt>
                <c:pt idx="92">
                  <c:v>11.19</c:v>
                </c:pt>
                <c:pt idx="93">
                  <c:v>11.2</c:v>
                </c:pt>
                <c:pt idx="94">
                  <c:v>11.21</c:v>
                </c:pt>
                <c:pt idx="95">
                  <c:v>11.26</c:v>
                </c:pt>
                <c:pt idx="96">
                  <c:v>11.68</c:v>
                </c:pt>
                <c:pt idx="97">
                  <c:v>11.59</c:v>
                </c:pt>
                <c:pt idx="98">
                  <c:v>11.62</c:v>
                </c:pt>
                <c:pt idx="99">
                  <c:v>10.93</c:v>
                </c:pt>
                <c:pt idx="100">
                  <c:v>10.8</c:v>
                </c:pt>
                <c:pt idx="101">
                  <c:v>10.5</c:v>
                </c:pt>
                <c:pt idx="102">
                  <c:v>10.210000000000001</c:v>
                </c:pt>
                <c:pt idx="103">
                  <c:v>10.3</c:v>
                </c:pt>
                <c:pt idx="104">
                  <c:v>10.95</c:v>
                </c:pt>
                <c:pt idx="105">
                  <c:v>11.04</c:v>
                </c:pt>
                <c:pt idx="106">
                  <c:v>11.06</c:v>
                </c:pt>
                <c:pt idx="107">
                  <c:v>11.25</c:v>
                </c:pt>
                <c:pt idx="108">
                  <c:v>11.09</c:v>
                </c:pt>
                <c:pt idx="109">
                  <c:v>11.21</c:v>
                </c:pt>
                <c:pt idx="110">
                  <c:v>11.71</c:v>
                </c:pt>
                <c:pt idx="111">
                  <c:v>11.8</c:v>
                </c:pt>
                <c:pt idx="112">
                  <c:v>11.95</c:v>
                </c:pt>
                <c:pt idx="113">
                  <c:v>12</c:v>
                </c:pt>
                <c:pt idx="114">
                  <c:v>12.59</c:v>
                </c:pt>
                <c:pt idx="115">
                  <c:v>13.19</c:v>
                </c:pt>
                <c:pt idx="116">
                  <c:v>13</c:v>
                </c:pt>
                <c:pt idx="117">
                  <c:v>13.41</c:v>
                </c:pt>
                <c:pt idx="118">
                  <c:v>12.9</c:v>
                </c:pt>
                <c:pt idx="119">
                  <c:v>13.01</c:v>
                </c:pt>
                <c:pt idx="120">
                  <c:v>12.85</c:v>
                </c:pt>
                <c:pt idx="121">
                  <c:v>13.99</c:v>
                </c:pt>
                <c:pt idx="122">
                  <c:v>14.02</c:v>
                </c:pt>
                <c:pt idx="123">
                  <c:v>14.43</c:v>
                </c:pt>
                <c:pt idx="124">
                  <c:v>14.68</c:v>
                </c:pt>
                <c:pt idx="125">
                  <c:v>14.59</c:v>
                </c:pt>
                <c:pt idx="126">
                  <c:v>13.68</c:v>
                </c:pt>
                <c:pt idx="127">
                  <c:v>13.75</c:v>
                </c:pt>
                <c:pt idx="128">
                  <c:v>13.8</c:v>
                </c:pt>
                <c:pt idx="129">
                  <c:v>13.96</c:v>
                </c:pt>
                <c:pt idx="130">
                  <c:v>13.36</c:v>
                </c:pt>
                <c:pt idx="131">
                  <c:v>13.68</c:v>
                </c:pt>
                <c:pt idx="132">
                  <c:v>13.75</c:v>
                </c:pt>
                <c:pt idx="133">
                  <c:v>13.4</c:v>
                </c:pt>
                <c:pt idx="134">
                  <c:v>13.11</c:v>
                </c:pt>
                <c:pt idx="135">
                  <c:v>13</c:v>
                </c:pt>
                <c:pt idx="136">
                  <c:v>13.23</c:v>
                </c:pt>
                <c:pt idx="137">
                  <c:v>13.33</c:v>
                </c:pt>
                <c:pt idx="138">
                  <c:v>13.35</c:v>
                </c:pt>
                <c:pt idx="139">
                  <c:v>14.12</c:v>
                </c:pt>
                <c:pt idx="140">
                  <c:v>14.23</c:v>
                </c:pt>
                <c:pt idx="141">
                  <c:v>14.69</c:v>
                </c:pt>
                <c:pt idx="142">
                  <c:v>14.65</c:v>
                </c:pt>
                <c:pt idx="143">
                  <c:v>14.49</c:v>
                </c:pt>
                <c:pt idx="144">
                  <c:v>14.19</c:v>
                </c:pt>
                <c:pt idx="145">
                  <c:v>14.4</c:v>
                </c:pt>
                <c:pt idx="146">
                  <c:v>14.79</c:v>
                </c:pt>
                <c:pt idx="147">
                  <c:v>15.15</c:v>
                </c:pt>
                <c:pt idx="148">
                  <c:v>14.99</c:v>
                </c:pt>
                <c:pt idx="149">
                  <c:v>15.02</c:v>
                </c:pt>
                <c:pt idx="150">
                  <c:v>15</c:v>
                </c:pt>
                <c:pt idx="151">
                  <c:v>15.07</c:v>
                </c:pt>
                <c:pt idx="152">
                  <c:v>15.5</c:v>
                </c:pt>
                <c:pt idx="153">
                  <c:v>15.82</c:v>
                </c:pt>
                <c:pt idx="154">
                  <c:v>15.51</c:v>
                </c:pt>
                <c:pt idx="155">
                  <c:v>16.27</c:v>
                </c:pt>
                <c:pt idx="156">
                  <c:v>16.71</c:v>
                </c:pt>
                <c:pt idx="157">
                  <c:v>15.73</c:v>
                </c:pt>
                <c:pt idx="158">
                  <c:v>15.27</c:v>
                </c:pt>
                <c:pt idx="159">
                  <c:v>16.239999999999998</c:v>
                </c:pt>
                <c:pt idx="160">
                  <c:v>16.850000000000001</c:v>
                </c:pt>
                <c:pt idx="161">
                  <c:v>15.03</c:v>
                </c:pt>
                <c:pt idx="162">
                  <c:v>15.22</c:v>
                </c:pt>
                <c:pt idx="163">
                  <c:v>15.51</c:v>
                </c:pt>
                <c:pt idx="164">
                  <c:v>15.95</c:v>
                </c:pt>
                <c:pt idx="165">
                  <c:v>15.78</c:v>
                </c:pt>
                <c:pt idx="166">
                  <c:v>14.37</c:v>
                </c:pt>
                <c:pt idx="167">
                  <c:v>14.41</c:v>
                </c:pt>
                <c:pt idx="168">
                  <c:v>13.91</c:v>
                </c:pt>
                <c:pt idx="169">
                  <c:v>14.15</c:v>
                </c:pt>
                <c:pt idx="170">
                  <c:v>14.21</c:v>
                </c:pt>
                <c:pt idx="171">
                  <c:v>14.16</c:v>
                </c:pt>
                <c:pt idx="172">
                  <c:v>14.06</c:v>
                </c:pt>
                <c:pt idx="173">
                  <c:v>13.93</c:v>
                </c:pt>
                <c:pt idx="174">
                  <c:v>13.19</c:v>
                </c:pt>
                <c:pt idx="175">
                  <c:v>12.76</c:v>
                </c:pt>
                <c:pt idx="176">
                  <c:v>13.17</c:v>
                </c:pt>
                <c:pt idx="177">
                  <c:v>12.52</c:v>
                </c:pt>
                <c:pt idx="178">
                  <c:v>12</c:v>
                </c:pt>
                <c:pt idx="179">
                  <c:v>12.1</c:v>
                </c:pt>
                <c:pt idx="180">
                  <c:v>12.13</c:v>
                </c:pt>
                <c:pt idx="181">
                  <c:v>11.82</c:v>
                </c:pt>
                <c:pt idx="182">
                  <c:v>12.84</c:v>
                </c:pt>
                <c:pt idx="183">
                  <c:v>12.69</c:v>
                </c:pt>
                <c:pt idx="184">
                  <c:v>13.76</c:v>
                </c:pt>
                <c:pt idx="185">
                  <c:v>11.92</c:v>
                </c:pt>
                <c:pt idx="186">
                  <c:v>10.8</c:v>
                </c:pt>
                <c:pt idx="187">
                  <c:v>10.88</c:v>
                </c:pt>
                <c:pt idx="188">
                  <c:v>11</c:v>
                </c:pt>
                <c:pt idx="189">
                  <c:v>10.7</c:v>
                </c:pt>
                <c:pt idx="190">
                  <c:v>10.9</c:v>
                </c:pt>
                <c:pt idx="191">
                  <c:v>10.94</c:v>
                </c:pt>
                <c:pt idx="192">
                  <c:v>11.15</c:v>
                </c:pt>
                <c:pt idx="193">
                  <c:v>11.19</c:v>
                </c:pt>
                <c:pt idx="194">
                  <c:v>11.5</c:v>
                </c:pt>
                <c:pt idx="195">
                  <c:v>11.78</c:v>
                </c:pt>
                <c:pt idx="196">
                  <c:v>12.19</c:v>
                </c:pt>
                <c:pt idx="197">
                  <c:v>12.26</c:v>
                </c:pt>
                <c:pt idx="198">
                  <c:v>11.9</c:v>
                </c:pt>
                <c:pt idx="199">
                  <c:v>11.73</c:v>
                </c:pt>
                <c:pt idx="200">
                  <c:v>12.14</c:v>
                </c:pt>
                <c:pt idx="201">
                  <c:v>12.43</c:v>
                </c:pt>
                <c:pt idx="202">
                  <c:v>11.96</c:v>
                </c:pt>
                <c:pt idx="203">
                  <c:v>11.82</c:v>
                </c:pt>
                <c:pt idx="204">
                  <c:v>11.67</c:v>
                </c:pt>
                <c:pt idx="205">
                  <c:v>11.83</c:v>
                </c:pt>
                <c:pt idx="206">
                  <c:v>11.99</c:v>
                </c:pt>
                <c:pt idx="207">
                  <c:v>12.59</c:v>
                </c:pt>
                <c:pt idx="208">
                  <c:v>12.9</c:v>
                </c:pt>
                <c:pt idx="209">
                  <c:v>12.82</c:v>
                </c:pt>
                <c:pt idx="210">
                  <c:v>12.78</c:v>
                </c:pt>
                <c:pt idx="211">
                  <c:v>12.46</c:v>
                </c:pt>
                <c:pt idx="212">
                  <c:v>12.66</c:v>
                </c:pt>
                <c:pt idx="213">
                  <c:v>12.64</c:v>
                </c:pt>
                <c:pt idx="214">
                  <c:v>13.3</c:v>
                </c:pt>
                <c:pt idx="215">
                  <c:v>13.24</c:v>
                </c:pt>
                <c:pt idx="216">
                  <c:v>13.6</c:v>
                </c:pt>
                <c:pt idx="217">
                  <c:v>13.6</c:v>
                </c:pt>
                <c:pt idx="218">
                  <c:v>14.06</c:v>
                </c:pt>
                <c:pt idx="219">
                  <c:v>13.79</c:v>
                </c:pt>
                <c:pt idx="220">
                  <c:v>13.37</c:v>
                </c:pt>
                <c:pt idx="221">
                  <c:v>13.51</c:v>
                </c:pt>
                <c:pt idx="222">
                  <c:v>13.55</c:v>
                </c:pt>
                <c:pt idx="223">
                  <c:v>13.66</c:v>
                </c:pt>
                <c:pt idx="224">
                  <c:v>13.02</c:v>
                </c:pt>
                <c:pt idx="225">
                  <c:v>13.4</c:v>
                </c:pt>
                <c:pt idx="226">
                  <c:v>13.65</c:v>
                </c:pt>
                <c:pt idx="227">
                  <c:v>13.65</c:v>
                </c:pt>
                <c:pt idx="228">
                  <c:v>15.09</c:v>
                </c:pt>
                <c:pt idx="229">
                  <c:v>15.1</c:v>
                </c:pt>
                <c:pt idx="230">
                  <c:v>14.96</c:v>
                </c:pt>
                <c:pt idx="231">
                  <c:v>14.74</c:v>
                </c:pt>
                <c:pt idx="232">
                  <c:v>14.44</c:v>
                </c:pt>
                <c:pt idx="233">
                  <c:v>14.73</c:v>
                </c:pt>
                <c:pt idx="234">
                  <c:v>15</c:v>
                </c:pt>
                <c:pt idx="235">
                  <c:v>14.54</c:v>
                </c:pt>
                <c:pt idx="236">
                  <c:v>14.64</c:v>
                </c:pt>
                <c:pt idx="237">
                  <c:v>14.81</c:v>
                </c:pt>
                <c:pt idx="238">
                  <c:v>14.55</c:v>
                </c:pt>
                <c:pt idx="239">
                  <c:v>14.99</c:v>
                </c:pt>
                <c:pt idx="240">
                  <c:v>15.37</c:v>
                </c:pt>
                <c:pt idx="241">
                  <c:v>14.93</c:v>
                </c:pt>
                <c:pt idx="242">
                  <c:v>15.27</c:v>
                </c:pt>
                <c:pt idx="243">
                  <c:v>15.47</c:v>
                </c:pt>
                <c:pt idx="244">
                  <c:v>15.62</c:v>
                </c:pt>
                <c:pt idx="245">
                  <c:v>16.350000000000001</c:v>
                </c:pt>
                <c:pt idx="246">
                  <c:v>16.09</c:v>
                </c:pt>
                <c:pt idx="247">
                  <c:v>15.63</c:v>
                </c:pt>
                <c:pt idx="248">
                  <c:v>15.09</c:v>
                </c:pt>
                <c:pt idx="249">
                  <c:v>15.55</c:v>
                </c:pt>
                <c:pt idx="250">
                  <c:v>16.059999999999999</c:v>
                </c:pt>
                <c:pt idx="251">
                  <c:v>16.03</c:v>
                </c:pt>
                <c:pt idx="252">
                  <c:v>15.33</c:v>
                </c:pt>
                <c:pt idx="253">
                  <c:v>15.04</c:v>
                </c:pt>
                <c:pt idx="254">
                  <c:v>15.49</c:v>
                </c:pt>
                <c:pt idx="255">
                  <c:v>15.1</c:v>
                </c:pt>
                <c:pt idx="256">
                  <c:v>15.48</c:v>
                </c:pt>
                <c:pt idx="257">
                  <c:v>15.52</c:v>
                </c:pt>
                <c:pt idx="258">
                  <c:v>15.9</c:v>
                </c:pt>
                <c:pt idx="259">
                  <c:v>16.04</c:v>
                </c:pt>
                <c:pt idx="260">
                  <c:v>15.52</c:v>
                </c:pt>
                <c:pt idx="261">
                  <c:v>15.36</c:v>
                </c:pt>
                <c:pt idx="262">
                  <c:v>15.96</c:v>
                </c:pt>
                <c:pt idx="263">
                  <c:v>16.82</c:v>
                </c:pt>
                <c:pt idx="264">
                  <c:v>16.54</c:v>
                </c:pt>
                <c:pt idx="265">
                  <c:v>16.829999999999998</c:v>
                </c:pt>
                <c:pt idx="266">
                  <c:v>16.239999999999998</c:v>
                </c:pt>
                <c:pt idx="267">
                  <c:v>16.29</c:v>
                </c:pt>
                <c:pt idx="268">
                  <c:v>16.47</c:v>
                </c:pt>
                <c:pt idx="269">
                  <c:v>16.149999999999999</c:v>
                </c:pt>
                <c:pt idx="270">
                  <c:v>16.32</c:v>
                </c:pt>
                <c:pt idx="271">
                  <c:v>15.91</c:v>
                </c:pt>
                <c:pt idx="272">
                  <c:v>15.99</c:v>
                </c:pt>
                <c:pt idx="273">
                  <c:v>15.74</c:v>
                </c:pt>
                <c:pt idx="274">
                  <c:v>15.88</c:v>
                </c:pt>
                <c:pt idx="275">
                  <c:v>15.57</c:v>
                </c:pt>
                <c:pt idx="276">
                  <c:v>15.36</c:v>
                </c:pt>
                <c:pt idx="277">
                  <c:v>15.55</c:v>
                </c:pt>
                <c:pt idx="278">
                  <c:v>15.74</c:v>
                </c:pt>
                <c:pt idx="279">
                  <c:v>15.67</c:v>
                </c:pt>
                <c:pt idx="280">
                  <c:v>16.28</c:v>
                </c:pt>
                <c:pt idx="281">
                  <c:v>16.53</c:v>
                </c:pt>
                <c:pt idx="282">
                  <c:v>16.600000000000001</c:v>
                </c:pt>
                <c:pt idx="283">
                  <c:v>16.62</c:v>
                </c:pt>
                <c:pt idx="284">
                  <c:v>16.510000000000002</c:v>
                </c:pt>
                <c:pt idx="285">
                  <c:v>16.100000000000001</c:v>
                </c:pt>
                <c:pt idx="286">
                  <c:v>16.579999999999998</c:v>
                </c:pt>
                <c:pt idx="287">
                  <c:v>16.399999999999999</c:v>
                </c:pt>
                <c:pt idx="288">
                  <c:v>15.79</c:v>
                </c:pt>
                <c:pt idx="289">
                  <c:v>15.13</c:v>
                </c:pt>
                <c:pt idx="290">
                  <c:v>15.4</c:v>
                </c:pt>
                <c:pt idx="291">
                  <c:v>15.39</c:v>
                </c:pt>
                <c:pt idx="292">
                  <c:v>15.21</c:v>
                </c:pt>
                <c:pt idx="293">
                  <c:v>15.86</c:v>
                </c:pt>
                <c:pt idx="294">
                  <c:v>14.91</c:v>
                </c:pt>
                <c:pt idx="295">
                  <c:v>14.08</c:v>
                </c:pt>
                <c:pt idx="296">
                  <c:v>14.64</c:v>
                </c:pt>
                <c:pt idx="297">
                  <c:v>14.92</c:v>
                </c:pt>
                <c:pt idx="298">
                  <c:v>14.99</c:v>
                </c:pt>
                <c:pt idx="299">
                  <c:v>15.17</c:v>
                </c:pt>
                <c:pt idx="300">
                  <c:v>15.71</c:v>
                </c:pt>
                <c:pt idx="301">
                  <c:v>15.57</c:v>
                </c:pt>
                <c:pt idx="302">
                  <c:v>14.95</c:v>
                </c:pt>
                <c:pt idx="303">
                  <c:v>15.81</c:v>
                </c:pt>
                <c:pt idx="304">
                  <c:v>15.02</c:v>
                </c:pt>
                <c:pt idx="305">
                  <c:v>15.37</c:v>
                </c:pt>
                <c:pt idx="306">
                  <c:v>15.85</c:v>
                </c:pt>
                <c:pt idx="307">
                  <c:v>16.53</c:v>
                </c:pt>
                <c:pt idx="308">
                  <c:v>16.989999999999998</c:v>
                </c:pt>
                <c:pt idx="309">
                  <c:v>16.86</c:v>
                </c:pt>
                <c:pt idx="310">
                  <c:v>16.399999999999999</c:v>
                </c:pt>
                <c:pt idx="311">
                  <c:v>22.89</c:v>
                </c:pt>
                <c:pt idx="312">
                  <c:v>22.99</c:v>
                </c:pt>
                <c:pt idx="313">
                  <c:v>23.44</c:v>
                </c:pt>
                <c:pt idx="314">
                  <c:v>23.33</c:v>
                </c:pt>
                <c:pt idx="315">
                  <c:v>23.08</c:v>
                </c:pt>
                <c:pt idx="316">
                  <c:v>21.65</c:v>
                </c:pt>
                <c:pt idx="317">
                  <c:v>21.97</c:v>
                </c:pt>
                <c:pt idx="318">
                  <c:v>22.58</c:v>
                </c:pt>
                <c:pt idx="319">
                  <c:v>22.53</c:v>
                </c:pt>
                <c:pt idx="320">
                  <c:v>22.15</c:v>
                </c:pt>
                <c:pt idx="321">
                  <c:v>22.56</c:v>
                </c:pt>
                <c:pt idx="322">
                  <c:v>21.82</c:v>
                </c:pt>
                <c:pt idx="323">
                  <c:v>22.08</c:v>
                </c:pt>
                <c:pt idx="324">
                  <c:v>21.58</c:v>
                </c:pt>
                <c:pt idx="325">
                  <c:v>22.14</c:v>
                </c:pt>
                <c:pt idx="326">
                  <c:v>22.13</c:v>
                </c:pt>
                <c:pt idx="327">
                  <c:v>22.88</c:v>
                </c:pt>
                <c:pt idx="328">
                  <c:v>22.3</c:v>
                </c:pt>
                <c:pt idx="329">
                  <c:v>21.66</c:v>
                </c:pt>
                <c:pt idx="330">
                  <c:v>21</c:v>
                </c:pt>
                <c:pt idx="331">
                  <c:v>21.61</c:v>
                </c:pt>
                <c:pt idx="332">
                  <c:v>21.79</c:v>
                </c:pt>
                <c:pt idx="333">
                  <c:v>22.31</c:v>
                </c:pt>
                <c:pt idx="334">
                  <c:v>21.71</c:v>
                </c:pt>
                <c:pt idx="335">
                  <c:v>21.51</c:v>
                </c:pt>
                <c:pt idx="336">
                  <c:v>21.41</c:v>
                </c:pt>
                <c:pt idx="337">
                  <c:v>20.76</c:v>
                </c:pt>
                <c:pt idx="338">
                  <c:v>20.23</c:v>
                </c:pt>
                <c:pt idx="339">
                  <c:v>20.74</c:v>
                </c:pt>
                <c:pt idx="340">
                  <c:v>20.69</c:v>
                </c:pt>
                <c:pt idx="341">
                  <c:v>21.25</c:v>
                </c:pt>
                <c:pt idx="342">
                  <c:v>20</c:v>
                </c:pt>
                <c:pt idx="343">
                  <c:v>19.7</c:v>
                </c:pt>
                <c:pt idx="344">
                  <c:v>19.97</c:v>
                </c:pt>
                <c:pt idx="345">
                  <c:v>19.8</c:v>
                </c:pt>
                <c:pt idx="346">
                  <c:v>19.649999999999999</c:v>
                </c:pt>
                <c:pt idx="347">
                  <c:v>19.399999999999999</c:v>
                </c:pt>
                <c:pt idx="348">
                  <c:v>19.89</c:v>
                </c:pt>
                <c:pt idx="349">
                  <c:v>20.86</c:v>
                </c:pt>
                <c:pt idx="350">
                  <c:v>21.87</c:v>
                </c:pt>
                <c:pt idx="351">
                  <c:v>21.48</c:v>
                </c:pt>
                <c:pt idx="352">
                  <c:v>22.04</c:v>
                </c:pt>
                <c:pt idx="353">
                  <c:v>22.59</c:v>
                </c:pt>
                <c:pt idx="354">
                  <c:v>22.35</c:v>
                </c:pt>
                <c:pt idx="355">
                  <c:v>21.72</c:v>
                </c:pt>
                <c:pt idx="356">
                  <c:v>21.42</c:v>
                </c:pt>
                <c:pt idx="357">
                  <c:v>22.09</c:v>
                </c:pt>
                <c:pt idx="358">
                  <c:v>22.3</c:v>
                </c:pt>
                <c:pt idx="359">
                  <c:v>23.44</c:v>
                </c:pt>
                <c:pt idx="360">
                  <c:v>23.3</c:v>
                </c:pt>
                <c:pt idx="361">
                  <c:v>22.93</c:v>
                </c:pt>
                <c:pt idx="362">
                  <c:v>23.69</c:v>
                </c:pt>
                <c:pt idx="363">
                  <c:v>23.5</c:v>
                </c:pt>
                <c:pt idx="364">
                  <c:v>24.54</c:v>
                </c:pt>
                <c:pt idx="365">
                  <c:v>22.45</c:v>
                </c:pt>
                <c:pt idx="366">
                  <c:v>22.31</c:v>
                </c:pt>
                <c:pt idx="367">
                  <c:v>21.59</c:v>
                </c:pt>
                <c:pt idx="368">
                  <c:v>21.79</c:v>
                </c:pt>
                <c:pt idx="369">
                  <c:v>22.42</c:v>
                </c:pt>
                <c:pt idx="370">
                  <c:v>23.35</c:v>
                </c:pt>
                <c:pt idx="371">
                  <c:v>24.06</c:v>
                </c:pt>
                <c:pt idx="372">
                  <c:v>24.6</c:v>
                </c:pt>
                <c:pt idx="373">
                  <c:v>25.25</c:v>
                </c:pt>
                <c:pt idx="374">
                  <c:v>24.4</c:v>
                </c:pt>
                <c:pt idx="375">
                  <c:v>23.16</c:v>
                </c:pt>
                <c:pt idx="376">
                  <c:v>22.61</c:v>
                </c:pt>
                <c:pt idx="377">
                  <c:v>23.07</c:v>
                </c:pt>
                <c:pt idx="378">
                  <c:v>22.41</c:v>
                </c:pt>
                <c:pt idx="379">
                  <c:v>21.93</c:v>
                </c:pt>
                <c:pt idx="380">
                  <c:v>20.83</c:v>
                </c:pt>
                <c:pt idx="381">
                  <c:v>21.16</c:v>
                </c:pt>
                <c:pt idx="382">
                  <c:v>20.3</c:v>
                </c:pt>
                <c:pt idx="383">
                  <c:v>19.57</c:v>
                </c:pt>
                <c:pt idx="384">
                  <c:v>20.02</c:v>
                </c:pt>
                <c:pt idx="385">
                  <c:v>20.64</c:v>
                </c:pt>
                <c:pt idx="386">
                  <c:v>20.059999999999999</c:v>
                </c:pt>
                <c:pt idx="387">
                  <c:v>20.23</c:v>
                </c:pt>
                <c:pt idx="388">
                  <c:v>20</c:v>
                </c:pt>
                <c:pt idx="389">
                  <c:v>19.89</c:v>
                </c:pt>
                <c:pt idx="390">
                  <c:v>19.55</c:v>
                </c:pt>
                <c:pt idx="391">
                  <c:v>19.03</c:v>
                </c:pt>
                <c:pt idx="392">
                  <c:v>18.66</c:v>
                </c:pt>
                <c:pt idx="393">
                  <c:v>18.5</c:v>
                </c:pt>
                <c:pt idx="394">
                  <c:v>17.07</c:v>
                </c:pt>
                <c:pt idx="395">
                  <c:v>16.88</c:v>
                </c:pt>
                <c:pt idx="396">
                  <c:v>16.77</c:v>
                </c:pt>
                <c:pt idx="397">
                  <c:v>16.11</c:v>
                </c:pt>
                <c:pt idx="398">
                  <c:v>16.52</c:v>
                </c:pt>
                <c:pt idx="399">
                  <c:v>16.66</c:v>
                </c:pt>
                <c:pt idx="400">
                  <c:v>16.940000000000001</c:v>
                </c:pt>
                <c:pt idx="401">
                  <c:v>16.88</c:v>
                </c:pt>
                <c:pt idx="402">
                  <c:v>16.88</c:v>
                </c:pt>
                <c:pt idx="403">
                  <c:v>16.920000000000002</c:v>
                </c:pt>
                <c:pt idx="404">
                  <c:v>17.309999999999999</c:v>
                </c:pt>
                <c:pt idx="405">
                  <c:v>17.66</c:v>
                </c:pt>
                <c:pt idx="406">
                  <c:v>19.36</c:v>
                </c:pt>
                <c:pt idx="407">
                  <c:v>19.670000000000002</c:v>
                </c:pt>
                <c:pt idx="408">
                  <c:v>19.670000000000002</c:v>
                </c:pt>
                <c:pt idx="409">
                  <c:v>19.02</c:v>
                </c:pt>
                <c:pt idx="410">
                  <c:v>18.100000000000001</c:v>
                </c:pt>
                <c:pt idx="411">
                  <c:v>18.010000000000002</c:v>
                </c:pt>
                <c:pt idx="412">
                  <c:v>18.149999999999999</c:v>
                </c:pt>
                <c:pt idx="413">
                  <c:v>19.510000000000002</c:v>
                </c:pt>
                <c:pt idx="414">
                  <c:v>20.38</c:v>
                </c:pt>
                <c:pt idx="415">
                  <c:v>20.170000000000002</c:v>
                </c:pt>
                <c:pt idx="416">
                  <c:v>20.079999999999998</c:v>
                </c:pt>
                <c:pt idx="417">
                  <c:v>19.75</c:v>
                </c:pt>
                <c:pt idx="418">
                  <c:v>19.239999999999998</c:v>
                </c:pt>
                <c:pt idx="419">
                  <c:v>19.91</c:v>
                </c:pt>
                <c:pt idx="420">
                  <c:v>19.66</c:v>
                </c:pt>
                <c:pt idx="421">
                  <c:v>19.14</c:v>
                </c:pt>
                <c:pt idx="422">
                  <c:v>18.52</c:v>
                </c:pt>
                <c:pt idx="423">
                  <c:v>18.66</c:v>
                </c:pt>
                <c:pt idx="424">
                  <c:v>18.41</c:v>
                </c:pt>
                <c:pt idx="425">
                  <c:v>18.14</c:v>
                </c:pt>
                <c:pt idx="426">
                  <c:v>19.440000000000001</c:v>
                </c:pt>
                <c:pt idx="427">
                  <c:v>18.489999999999998</c:v>
                </c:pt>
                <c:pt idx="428">
                  <c:v>18.809999999999999</c:v>
                </c:pt>
                <c:pt idx="429">
                  <c:v>16.57</c:v>
                </c:pt>
                <c:pt idx="430">
                  <c:v>15.53</c:v>
                </c:pt>
                <c:pt idx="431">
                  <c:v>16.579999999999998</c:v>
                </c:pt>
                <c:pt idx="432">
                  <c:v>16.37</c:v>
                </c:pt>
                <c:pt idx="433">
                  <c:v>15.57</c:v>
                </c:pt>
                <c:pt idx="434">
                  <c:v>16.21</c:v>
                </c:pt>
                <c:pt idx="435">
                  <c:v>16.79</c:v>
                </c:pt>
                <c:pt idx="436">
                  <c:v>19.170000000000002</c:v>
                </c:pt>
                <c:pt idx="437">
                  <c:v>18.32</c:v>
                </c:pt>
                <c:pt idx="438">
                  <c:v>19.02</c:v>
                </c:pt>
                <c:pt idx="439">
                  <c:v>18.399999999999999</c:v>
                </c:pt>
                <c:pt idx="440">
                  <c:v>19.34</c:v>
                </c:pt>
                <c:pt idx="441">
                  <c:v>19.670000000000002</c:v>
                </c:pt>
                <c:pt idx="442">
                  <c:v>19.09</c:v>
                </c:pt>
                <c:pt idx="443">
                  <c:v>19.22</c:v>
                </c:pt>
                <c:pt idx="444">
                  <c:v>19.11</c:v>
                </c:pt>
                <c:pt idx="445">
                  <c:v>19.079999999999998</c:v>
                </c:pt>
                <c:pt idx="446">
                  <c:v>19.59</c:v>
                </c:pt>
                <c:pt idx="447">
                  <c:v>19.29</c:v>
                </c:pt>
                <c:pt idx="448">
                  <c:v>18.77</c:v>
                </c:pt>
                <c:pt idx="449">
                  <c:v>19.149999999999999</c:v>
                </c:pt>
                <c:pt idx="450">
                  <c:v>18.54</c:v>
                </c:pt>
                <c:pt idx="451">
                  <c:v>18.239999999999998</c:v>
                </c:pt>
                <c:pt idx="452">
                  <c:v>18.559999999999999</c:v>
                </c:pt>
                <c:pt idx="453">
                  <c:v>18.649999999999999</c:v>
                </c:pt>
                <c:pt idx="454">
                  <c:v>19.13</c:v>
                </c:pt>
                <c:pt idx="455">
                  <c:v>19.57</c:v>
                </c:pt>
                <c:pt idx="456">
                  <c:v>20.07</c:v>
                </c:pt>
                <c:pt idx="457">
                  <c:v>19.62</c:v>
                </c:pt>
                <c:pt idx="458">
                  <c:v>19.04</c:v>
                </c:pt>
                <c:pt idx="459">
                  <c:v>18.95</c:v>
                </c:pt>
                <c:pt idx="460">
                  <c:v>19.829999999999998</c:v>
                </c:pt>
                <c:pt idx="461">
                  <c:v>19.399999999999999</c:v>
                </c:pt>
                <c:pt idx="462">
                  <c:v>19.66</c:v>
                </c:pt>
                <c:pt idx="463">
                  <c:v>20.170000000000002</c:v>
                </c:pt>
                <c:pt idx="464">
                  <c:v>20.87</c:v>
                </c:pt>
                <c:pt idx="465">
                  <c:v>21.4</c:v>
                </c:pt>
                <c:pt idx="466">
                  <c:v>22.61</c:v>
                </c:pt>
                <c:pt idx="467">
                  <c:v>23.1</c:v>
                </c:pt>
                <c:pt idx="468">
                  <c:v>22.73</c:v>
                </c:pt>
                <c:pt idx="469">
                  <c:v>23.05</c:v>
                </c:pt>
                <c:pt idx="470">
                  <c:v>21.92</c:v>
                </c:pt>
                <c:pt idx="471">
                  <c:v>22.53</c:v>
                </c:pt>
                <c:pt idx="472">
                  <c:v>24.26</c:v>
                </c:pt>
                <c:pt idx="473">
                  <c:v>23.66</c:v>
                </c:pt>
                <c:pt idx="474">
                  <c:v>22.71</c:v>
                </c:pt>
                <c:pt idx="475">
                  <c:v>22.96</c:v>
                </c:pt>
                <c:pt idx="476">
                  <c:v>22.9</c:v>
                </c:pt>
                <c:pt idx="477">
                  <c:v>23.12</c:v>
                </c:pt>
                <c:pt idx="478">
                  <c:v>23.46</c:v>
                </c:pt>
                <c:pt idx="479">
                  <c:v>23.39</c:v>
                </c:pt>
                <c:pt idx="480">
                  <c:v>24.06</c:v>
                </c:pt>
                <c:pt idx="481">
                  <c:v>24.34</c:v>
                </c:pt>
                <c:pt idx="482">
                  <c:v>24.9</c:v>
                </c:pt>
                <c:pt idx="483">
                  <c:v>25.94</c:v>
                </c:pt>
                <c:pt idx="484">
                  <c:v>25.01</c:v>
                </c:pt>
                <c:pt idx="485">
                  <c:v>24.5</c:v>
                </c:pt>
                <c:pt idx="486">
                  <c:v>24.56</c:v>
                </c:pt>
                <c:pt idx="487">
                  <c:v>25.9</c:v>
                </c:pt>
                <c:pt idx="488">
                  <c:v>25.97</c:v>
                </c:pt>
                <c:pt idx="489">
                  <c:v>26.3</c:v>
                </c:pt>
                <c:pt idx="490">
                  <c:v>27.2</c:v>
                </c:pt>
                <c:pt idx="491">
                  <c:v>26.56</c:v>
                </c:pt>
                <c:pt idx="492">
                  <c:v>26.19</c:v>
                </c:pt>
                <c:pt idx="493">
                  <c:v>25.8</c:v>
                </c:pt>
                <c:pt idx="494">
                  <c:v>25.09</c:v>
                </c:pt>
                <c:pt idx="495">
                  <c:v>24.69</c:v>
                </c:pt>
                <c:pt idx="496">
                  <c:v>25.21</c:v>
                </c:pt>
                <c:pt idx="497">
                  <c:v>24.26</c:v>
                </c:pt>
                <c:pt idx="498">
                  <c:v>25.31</c:v>
                </c:pt>
                <c:pt idx="499">
                  <c:v>25.04</c:v>
                </c:pt>
                <c:pt idx="500">
                  <c:v>24.47</c:v>
                </c:pt>
                <c:pt idx="501">
                  <c:v>24.15</c:v>
                </c:pt>
                <c:pt idx="502">
                  <c:v>23.65</c:v>
                </c:pt>
                <c:pt idx="503">
                  <c:v>24.35</c:v>
                </c:pt>
                <c:pt idx="504">
                  <c:v>24.53</c:v>
                </c:pt>
                <c:pt idx="505">
                  <c:v>24.14</c:v>
                </c:pt>
                <c:pt idx="506">
                  <c:v>25.34</c:v>
                </c:pt>
                <c:pt idx="507">
                  <c:v>25.27</c:v>
                </c:pt>
                <c:pt idx="508">
                  <c:v>26.02</c:v>
                </c:pt>
                <c:pt idx="509">
                  <c:v>26.01</c:v>
                </c:pt>
                <c:pt idx="510">
                  <c:v>25.05</c:v>
                </c:pt>
                <c:pt idx="511">
                  <c:v>24.52</c:v>
                </c:pt>
                <c:pt idx="512">
                  <c:v>25</c:v>
                </c:pt>
                <c:pt idx="513">
                  <c:v>24.12</c:v>
                </c:pt>
                <c:pt idx="514">
                  <c:v>25.02</c:v>
                </c:pt>
                <c:pt idx="515">
                  <c:v>25.09</c:v>
                </c:pt>
                <c:pt idx="516">
                  <c:v>24.17</c:v>
                </c:pt>
                <c:pt idx="517">
                  <c:v>25.56</c:v>
                </c:pt>
                <c:pt idx="518">
                  <c:v>25.9</c:v>
                </c:pt>
                <c:pt idx="519">
                  <c:v>25.06</c:v>
                </c:pt>
                <c:pt idx="520">
                  <c:v>25.19</c:v>
                </c:pt>
                <c:pt idx="521">
                  <c:v>25.21</c:v>
                </c:pt>
                <c:pt idx="522">
                  <c:v>24.68</c:v>
                </c:pt>
                <c:pt idx="523">
                  <c:v>25.08</c:v>
                </c:pt>
                <c:pt idx="524">
                  <c:v>25.56</c:v>
                </c:pt>
                <c:pt idx="525">
                  <c:v>25.98</c:v>
                </c:pt>
                <c:pt idx="526">
                  <c:v>25.76</c:v>
                </c:pt>
                <c:pt idx="527">
                  <c:v>24.52</c:v>
                </c:pt>
                <c:pt idx="528">
                  <c:v>24.44</c:v>
                </c:pt>
                <c:pt idx="529">
                  <c:v>24.6</c:v>
                </c:pt>
                <c:pt idx="530">
                  <c:v>24.56</c:v>
                </c:pt>
                <c:pt idx="531">
                  <c:v>24.25</c:v>
                </c:pt>
                <c:pt idx="532">
                  <c:v>25.65</c:v>
                </c:pt>
                <c:pt idx="533">
                  <c:v>25.41</c:v>
                </c:pt>
                <c:pt idx="534">
                  <c:v>25.81</c:v>
                </c:pt>
                <c:pt idx="535">
                  <c:v>28.09</c:v>
                </c:pt>
                <c:pt idx="536">
                  <c:v>29.15</c:v>
                </c:pt>
                <c:pt idx="537">
                  <c:v>30.74</c:v>
                </c:pt>
                <c:pt idx="538">
                  <c:v>30.56</c:v>
                </c:pt>
                <c:pt idx="539">
                  <c:v>30.42</c:v>
                </c:pt>
                <c:pt idx="540">
                  <c:v>30.8</c:v>
                </c:pt>
                <c:pt idx="541">
                  <c:v>31.43</c:v>
                </c:pt>
                <c:pt idx="542">
                  <c:v>32.35</c:v>
                </c:pt>
                <c:pt idx="543">
                  <c:v>34.33</c:v>
                </c:pt>
                <c:pt idx="544">
                  <c:v>33.909999999999997</c:v>
                </c:pt>
                <c:pt idx="545">
                  <c:v>32.4</c:v>
                </c:pt>
                <c:pt idx="546">
                  <c:v>32.35</c:v>
                </c:pt>
                <c:pt idx="547">
                  <c:v>31.8</c:v>
                </c:pt>
                <c:pt idx="548">
                  <c:v>33.090000000000003</c:v>
                </c:pt>
                <c:pt idx="549">
                  <c:v>32.64</c:v>
                </c:pt>
                <c:pt idx="550">
                  <c:v>32.22</c:v>
                </c:pt>
                <c:pt idx="551">
                  <c:v>31.55</c:v>
                </c:pt>
                <c:pt idx="552">
                  <c:v>32.32</c:v>
                </c:pt>
                <c:pt idx="553">
                  <c:v>28.02</c:v>
                </c:pt>
                <c:pt idx="554">
                  <c:v>28.35</c:v>
                </c:pt>
                <c:pt idx="555">
                  <c:v>27.12</c:v>
                </c:pt>
                <c:pt idx="556">
                  <c:v>26.69</c:v>
                </c:pt>
                <c:pt idx="557">
                  <c:v>27.42</c:v>
                </c:pt>
                <c:pt idx="558">
                  <c:v>27.44</c:v>
                </c:pt>
                <c:pt idx="559">
                  <c:v>27.91</c:v>
                </c:pt>
                <c:pt idx="560">
                  <c:v>29.72</c:v>
                </c:pt>
                <c:pt idx="561">
                  <c:v>30.18</c:v>
                </c:pt>
                <c:pt idx="562">
                  <c:v>29.88</c:v>
                </c:pt>
                <c:pt idx="563">
                  <c:v>30.27</c:v>
                </c:pt>
                <c:pt idx="564">
                  <c:v>29.12</c:v>
                </c:pt>
                <c:pt idx="565">
                  <c:v>29.05</c:v>
                </c:pt>
                <c:pt idx="566">
                  <c:v>28.93</c:v>
                </c:pt>
                <c:pt idx="567">
                  <c:v>29.37</c:v>
                </c:pt>
                <c:pt idx="568">
                  <c:v>31.2</c:v>
                </c:pt>
                <c:pt idx="569">
                  <c:v>31.04</c:v>
                </c:pt>
                <c:pt idx="570">
                  <c:v>32.31</c:v>
                </c:pt>
                <c:pt idx="571">
                  <c:v>33.159999999999997</c:v>
                </c:pt>
                <c:pt idx="572">
                  <c:v>36.28</c:v>
                </c:pt>
                <c:pt idx="573">
                  <c:v>35.97</c:v>
                </c:pt>
                <c:pt idx="574">
                  <c:v>36.409999999999997</c:v>
                </c:pt>
                <c:pt idx="575">
                  <c:v>36.24</c:v>
                </c:pt>
                <c:pt idx="576">
                  <c:v>36.06</c:v>
                </c:pt>
                <c:pt idx="577">
                  <c:v>35.909999999999997</c:v>
                </c:pt>
                <c:pt idx="578">
                  <c:v>35.94</c:v>
                </c:pt>
                <c:pt idx="579">
                  <c:v>35.31</c:v>
                </c:pt>
                <c:pt idx="580">
                  <c:v>35.85</c:v>
                </c:pt>
                <c:pt idx="581">
                  <c:v>36.840000000000003</c:v>
                </c:pt>
                <c:pt idx="582">
                  <c:v>37.72</c:v>
                </c:pt>
                <c:pt idx="583">
                  <c:v>37.4</c:v>
                </c:pt>
                <c:pt idx="584">
                  <c:v>37.81</c:v>
                </c:pt>
                <c:pt idx="585">
                  <c:v>38.1</c:v>
                </c:pt>
                <c:pt idx="586">
                  <c:v>38.18</c:v>
                </c:pt>
                <c:pt idx="587">
                  <c:v>37.6</c:v>
                </c:pt>
                <c:pt idx="588">
                  <c:v>38.479999999999997</c:v>
                </c:pt>
                <c:pt idx="589">
                  <c:v>37.89</c:v>
                </c:pt>
                <c:pt idx="590">
                  <c:v>37.619999999999997</c:v>
                </c:pt>
                <c:pt idx="591">
                  <c:v>37.43</c:v>
                </c:pt>
                <c:pt idx="592">
                  <c:v>36.4</c:v>
                </c:pt>
                <c:pt idx="593">
                  <c:v>37.090000000000003</c:v>
                </c:pt>
                <c:pt idx="594">
                  <c:v>36.869999999999997</c:v>
                </c:pt>
                <c:pt idx="595">
                  <c:v>36.25</c:v>
                </c:pt>
                <c:pt idx="596">
                  <c:v>35.21</c:v>
                </c:pt>
                <c:pt idx="597">
                  <c:v>35.770000000000003</c:v>
                </c:pt>
                <c:pt idx="598">
                  <c:v>32.619999999999997</c:v>
                </c:pt>
                <c:pt idx="599">
                  <c:v>33.229999999999997</c:v>
                </c:pt>
                <c:pt idx="600">
                  <c:v>33.74</c:v>
                </c:pt>
                <c:pt idx="601">
                  <c:v>33.75</c:v>
                </c:pt>
                <c:pt idx="602">
                  <c:v>33.520000000000003</c:v>
                </c:pt>
                <c:pt idx="603">
                  <c:v>34.07</c:v>
                </c:pt>
                <c:pt idx="604">
                  <c:v>35.44</c:v>
                </c:pt>
                <c:pt idx="605">
                  <c:v>35.24</c:v>
                </c:pt>
                <c:pt idx="606">
                  <c:v>32.26</c:v>
                </c:pt>
                <c:pt idx="607">
                  <c:v>30.61</c:v>
                </c:pt>
                <c:pt idx="608">
                  <c:v>29.56</c:v>
                </c:pt>
                <c:pt idx="609">
                  <c:v>29.05</c:v>
                </c:pt>
                <c:pt idx="610">
                  <c:v>28.4</c:v>
                </c:pt>
                <c:pt idx="611">
                  <c:v>27.85</c:v>
                </c:pt>
                <c:pt idx="612">
                  <c:v>28.38</c:v>
                </c:pt>
                <c:pt idx="613">
                  <c:v>29.35</c:v>
                </c:pt>
                <c:pt idx="614">
                  <c:v>29.58</c:v>
                </c:pt>
                <c:pt idx="615">
                  <c:v>35.99</c:v>
                </c:pt>
                <c:pt idx="616">
                  <c:v>35.03</c:v>
                </c:pt>
                <c:pt idx="617">
                  <c:v>36</c:v>
                </c:pt>
                <c:pt idx="618">
                  <c:v>35.880000000000003</c:v>
                </c:pt>
                <c:pt idx="619">
                  <c:v>35.78</c:v>
                </c:pt>
                <c:pt idx="620">
                  <c:v>34.53</c:v>
                </c:pt>
                <c:pt idx="621">
                  <c:v>34</c:v>
                </c:pt>
                <c:pt idx="622">
                  <c:v>33.409999999999997</c:v>
                </c:pt>
                <c:pt idx="623">
                  <c:v>33.1</c:v>
                </c:pt>
                <c:pt idx="624">
                  <c:v>32.770000000000003</c:v>
                </c:pt>
                <c:pt idx="625">
                  <c:v>33.700000000000003</c:v>
                </c:pt>
                <c:pt idx="626">
                  <c:v>33.450000000000003</c:v>
                </c:pt>
                <c:pt idx="627">
                  <c:v>32.97</c:v>
                </c:pt>
                <c:pt idx="628">
                  <c:v>31.41</c:v>
                </c:pt>
                <c:pt idx="629">
                  <c:v>31.67</c:v>
                </c:pt>
                <c:pt idx="630">
                  <c:v>32.86</c:v>
                </c:pt>
                <c:pt idx="631">
                  <c:v>32.549999999999997</c:v>
                </c:pt>
                <c:pt idx="632">
                  <c:v>31.25</c:v>
                </c:pt>
                <c:pt idx="633">
                  <c:v>33.729999999999997</c:v>
                </c:pt>
                <c:pt idx="634">
                  <c:v>35.07</c:v>
                </c:pt>
                <c:pt idx="635">
                  <c:v>35.21</c:v>
                </c:pt>
                <c:pt idx="636">
                  <c:v>36.82</c:v>
                </c:pt>
                <c:pt idx="637">
                  <c:v>36.19</c:v>
                </c:pt>
                <c:pt idx="638">
                  <c:v>34.97</c:v>
                </c:pt>
                <c:pt idx="639">
                  <c:v>34.96</c:v>
                </c:pt>
                <c:pt idx="640">
                  <c:v>34.909999999999997</c:v>
                </c:pt>
                <c:pt idx="641">
                  <c:v>35.39</c:v>
                </c:pt>
                <c:pt idx="642">
                  <c:v>32.72</c:v>
                </c:pt>
                <c:pt idx="643">
                  <c:v>32.72</c:v>
                </c:pt>
                <c:pt idx="644">
                  <c:v>33.049999999999997</c:v>
                </c:pt>
                <c:pt idx="645">
                  <c:v>32.24</c:v>
                </c:pt>
                <c:pt idx="646">
                  <c:v>30.18</c:v>
                </c:pt>
                <c:pt idx="647">
                  <c:v>31.12</c:v>
                </c:pt>
                <c:pt idx="648">
                  <c:v>29.99</c:v>
                </c:pt>
                <c:pt idx="649">
                  <c:v>30.12</c:v>
                </c:pt>
                <c:pt idx="650">
                  <c:v>30.12</c:v>
                </c:pt>
                <c:pt idx="651">
                  <c:v>30.58</c:v>
                </c:pt>
                <c:pt idx="652">
                  <c:v>29.18</c:v>
                </c:pt>
                <c:pt idx="653">
                  <c:v>29.35</c:v>
                </c:pt>
                <c:pt idx="654">
                  <c:v>28.68</c:v>
                </c:pt>
                <c:pt idx="655">
                  <c:v>29.52</c:v>
                </c:pt>
                <c:pt idx="656">
                  <c:v>29.74</c:v>
                </c:pt>
                <c:pt idx="657">
                  <c:v>29.56</c:v>
                </c:pt>
                <c:pt idx="658">
                  <c:v>29.6</c:v>
                </c:pt>
                <c:pt idx="659">
                  <c:v>30.33</c:v>
                </c:pt>
                <c:pt idx="660">
                  <c:v>31.22</c:v>
                </c:pt>
                <c:pt idx="661">
                  <c:v>31.07</c:v>
                </c:pt>
                <c:pt idx="662">
                  <c:v>31.84</c:v>
                </c:pt>
                <c:pt idx="663">
                  <c:v>31.38</c:v>
                </c:pt>
                <c:pt idx="664">
                  <c:v>31.12</c:v>
                </c:pt>
                <c:pt idx="665">
                  <c:v>31.07</c:v>
                </c:pt>
                <c:pt idx="666">
                  <c:v>29.56</c:v>
                </c:pt>
                <c:pt idx="667">
                  <c:v>29.7</c:v>
                </c:pt>
                <c:pt idx="668">
                  <c:v>30.95</c:v>
                </c:pt>
                <c:pt idx="669">
                  <c:v>32.28</c:v>
                </c:pt>
                <c:pt idx="670">
                  <c:v>32.61</c:v>
                </c:pt>
                <c:pt idx="671">
                  <c:v>33.24</c:v>
                </c:pt>
                <c:pt idx="672">
                  <c:v>32.950000000000003</c:v>
                </c:pt>
                <c:pt idx="673">
                  <c:v>33.54</c:v>
                </c:pt>
                <c:pt idx="674">
                  <c:v>33.659999999999997</c:v>
                </c:pt>
                <c:pt idx="675">
                  <c:v>34.229999999999997</c:v>
                </c:pt>
                <c:pt idx="676">
                  <c:v>35.08</c:v>
                </c:pt>
                <c:pt idx="677">
                  <c:v>35.15</c:v>
                </c:pt>
                <c:pt idx="678">
                  <c:v>35.78</c:v>
                </c:pt>
                <c:pt idx="679">
                  <c:v>35.200000000000003</c:v>
                </c:pt>
                <c:pt idx="680">
                  <c:v>35.6</c:v>
                </c:pt>
                <c:pt idx="681">
                  <c:v>35.39</c:v>
                </c:pt>
                <c:pt idx="682">
                  <c:v>35.5</c:v>
                </c:pt>
                <c:pt idx="683">
                  <c:v>35.840000000000003</c:v>
                </c:pt>
                <c:pt idx="684">
                  <c:v>36.340000000000003</c:v>
                </c:pt>
                <c:pt idx="685">
                  <c:v>35.9</c:v>
                </c:pt>
                <c:pt idx="686">
                  <c:v>37.549999999999997</c:v>
                </c:pt>
                <c:pt idx="687">
                  <c:v>37.369999999999997</c:v>
                </c:pt>
                <c:pt idx="688">
                  <c:v>37.25</c:v>
                </c:pt>
                <c:pt idx="689">
                  <c:v>36.22</c:v>
                </c:pt>
                <c:pt idx="690">
                  <c:v>37.020000000000003</c:v>
                </c:pt>
                <c:pt idx="691">
                  <c:v>35.83</c:v>
                </c:pt>
                <c:pt idx="692">
                  <c:v>37.08</c:v>
                </c:pt>
                <c:pt idx="693">
                  <c:v>37.61</c:v>
                </c:pt>
                <c:pt idx="694">
                  <c:v>37.51</c:v>
                </c:pt>
                <c:pt idx="695">
                  <c:v>37.78</c:v>
                </c:pt>
                <c:pt idx="696">
                  <c:v>38.869999999999997</c:v>
                </c:pt>
                <c:pt idx="697">
                  <c:v>39.07</c:v>
                </c:pt>
                <c:pt idx="698">
                  <c:v>38.53</c:v>
                </c:pt>
                <c:pt idx="699">
                  <c:v>38.92</c:v>
                </c:pt>
                <c:pt idx="700">
                  <c:v>39.47</c:v>
                </c:pt>
                <c:pt idx="701">
                  <c:v>39.369999999999997</c:v>
                </c:pt>
                <c:pt idx="702">
                  <c:v>39.15</c:v>
                </c:pt>
                <c:pt idx="703">
                  <c:v>39.369999999999997</c:v>
                </c:pt>
                <c:pt idx="704">
                  <c:v>39.81</c:v>
                </c:pt>
                <c:pt idx="705">
                  <c:v>39.840000000000003</c:v>
                </c:pt>
                <c:pt idx="706">
                  <c:v>39.17</c:v>
                </c:pt>
                <c:pt idx="707">
                  <c:v>39.57</c:v>
                </c:pt>
                <c:pt idx="708">
                  <c:v>39.11</c:v>
                </c:pt>
                <c:pt idx="709">
                  <c:v>39.9</c:v>
                </c:pt>
                <c:pt idx="710">
                  <c:v>39.51</c:v>
                </c:pt>
                <c:pt idx="711">
                  <c:v>40.119999999999997</c:v>
                </c:pt>
                <c:pt idx="712">
                  <c:v>40.229999999999997</c:v>
                </c:pt>
                <c:pt idx="713">
                  <c:v>40.44</c:v>
                </c:pt>
                <c:pt idx="714">
                  <c:v>39.99</c:v>
                </c:pt>
                <c:pt idx="715">
                  <c:v>40.06</c:v>
                </c:pt>
                <c:pt idx="716">
                  <c:v>39.200000000000003</c:v>
                </c:pt>
                <c:pt idx="717">
                  <c:v>38.659999999999997</c:v>
                </c:pt>
                <c:pt idx="718">
                  <c:v>38.86</c:v>
                </c:pt>
                <c:pt idx="719">
                  <c:v>39.99</c:v>
                </c:pt>
                <c:pt idx="720">
                  <c:v>40.43</c:v>
                </c:pt>
                <c:pt idx="721">
                  <c:v>40.369999999999997</c:v>
                </c:pt>
                <c:pt idx="722">
                  <c:v>38.92</c:v>
                </c:pt>
                <c:pt idx="723">
                  <c:v>40.369999999999997</c:v>
                </c:pt>
                <c:pt idx="724">
                  <c:v>39.65</c:v>
                </c:pt>
                <c:pt idx="725">
                  <c:v>40.340000000000003</c:v>
                </c:pt>
                <c:pt idx="726">
                  <c:v>40.909999999999997</c:v>
                </c:pt>
                <c:pt idx="727">
                  <c:v>41.62</c:v>
                </c:pt>
                <c:pt idx="728">
                  <c:v>41.28</c:v>
                </c:pt>
                <c:pt idx="729">
                  <c:v>41.54</c:v>
                </c:pt>
                <c:pt idx="730">
                  <c:v>41.41</c:v>
                </c:pt>
                <c:pt idx="731">
                  <c:v>41.45</c:v>
                </c:pt>
                <c:pt idx="732">
                  <c:v>40.229999999999997</c:v>
                </c:pt>
                <c:pt idx="733">
                  <c:v>40.89</c:v>
                </c:pt>
                <c:pt idx="734">
                  <c:v>39.96</c:v>
                </c:pt>
                <c:pt idx="735">
                  <c:v>40.97</c:v>
                </c:pt>
                <c:pt idx="736">
                  <c:v>40.700000000000003</c:v>
                </c:pt>
                <c:pt idx="737">
                  <c:v>40.33</c:v>
                </c:pt>
                <c:pt idx="738">
                  <c:v>39.71</c:v>
                </c:pt>
                <c:pt idx="739">
                  <c:v>39.64</c:v>
                </c:pt>
                <c:pt idx="740">
                  <c:v>40.47</c:v>
                </c:pt>
                <c:pt idx="741">
                  <c:v>39.03</c:v>
                </c:pt>
                <c:pt idx="742">
                  <c:v>38.520000000000003</c:v>
                </c:pt>
                <c:pt idx="743">
                  <c:v>39.159999999999997</c:v>
                </c:pt>
                <c:pt idx="744">
                  <c:v>39.96</c:v>
                </c:pt>
                <c:pt idx="745">
                  <c:v>40.82</c:v>
                </c:pt>
                <c:pt idx="746">
                  <c:v>40.75</c:v>
                </c:pt>
                <c:pt idx="747">
                  <c:v>40.29</c:v>
                </c:pt>
                <c:pt idx="748">
                  <c:v>41.5</c:v>
                </c:pt>
                <c:pt idx="749">
                  <c:v>41.55</c:v>
                </c:pt>
                <c:pt idx="750">
                  <c:v>38.79</c:v>
                </c:pt>
                <c:pt idx="751">
                  <c:v>38.47</c:v>
                </c:pt>
                <c:pt idx="752">
                  <c:v>40.840000000000003</c:v>
                </c:pt>
                <c:pt idx="753">
                  <c:v>40.93</c:v>
                </c:pt>
                <c:pt idx="754">
                  <c:v>41.69</c:v>
                </c:pt>
                <c:pt idx="755">
                  <c:v>41.65</c:v>
                </c:pt>
                <c:pt idx="756">
                  <c:v>41.34</c:v>
                </c:pt>
                <c:pt idx="757">
                  <c:v>42.16</c:v>
                </c:pt>
                <c:pt idx="758">
                  <c:v>40.99</c:v>
                </c:pt>
                <c:pt idx="759">
                  <c:v>40.869999999999997</c:v>
                </c:pt>
                <c:pt idx="760">
                  <c:v>41.3</c:v>
                </c:pt>
                <c:pt idx="761">
                  <c:v>40.39</c:v>
                </c:pt>
                <c:pt idx="762">
                  <c:v>39.869999999999997</c:v>
                </c:pt>
                <c:pt idx="763">
                  <c:v>40.29</c:v>
                </c:pt>
                <c:pt idx="764">
                  <c:v>41.29</c:v>
                </c:pt>
                <c:pt idx="765">
                  <c:v>41.89</c:v>
                </c:pt>
                <c:pt idx="766">
                  <c:v>42.58</c:v>
                </c:pt>
                <c:pt idx="767">
                  <c:v>43.44</c:v>
                </c:pt>
                <c:pt idx="768">
                  <c:v>42.77</c:v>
                </c:pt>
                <c:pt idx="769">
                  <c:v>41.46</c:v>
                </c:pt>
                <c:pt idx="770">
                  <c:v>42.8</c:v>
                </c:pt>
                <c:pt idx="771">
                  <c:v>42.87</c:v>
                </c:pt>
                <c:pt idx="772">
                  <c:v>44.16</c:v>
                </c:pt>
                <c:pt idx="773">
                  <c:v>44.95</c:v>
                </c:pt>
                <c:pt idx="774">
                  <c:v>45.2</c:v>
                </c:pt>
                <c:pt idx="775">
                  <c:v>44.63</c:v>
                </c:pt>
                <c:pt idx="776">
                  <c:v>46</c:v>
                </c:pt>
                <c:pt idx="777">
                  <c:v>43.82</c:v>
                </c:pt>
                <c:pt idx="778">
                  <c:v>42.87</c:v>
                </c:pt>
                <c:pt idx="779">
                  <c:v>41.84</c:v>
                </c:pt>
                <c:pt idx="780">
                  <c:v>40.75</c:v>
                </c:pt>
                <c:pt idx="781">
                  <c:v>40.96</c:v>
                </c:pt>
                <c:pt idx="782">
                  <c:v>40.03</c:v>
                </c:pt>
                <c:pt idx="783">
                  <c:v>40.19</c:v>
                </c:pt>
                <c:pt idx="784">
                  <c:v>41.81</c:v>
                </c:pt>
                <c:pt idx="785">
                  <c:v>41.67</c:v>
                </c:pt>
                <c:pt idx="786">
                  <c:v>42.63</c:v>
                </c:pt>
                <c:pt idx="787">
                  <c:v>42.35</c:v>
                </c:pt>
                <c:pt idx="788">
                  <c:v>41.51</c:v>
                </c:pt>
                <c:pt idx="789">
                  <c:v>42.25</c:v>
                </c:pt>
                <c:pt idx="790">
                  <c:v>41.68</c:v>
                </c:pt>
                <c:pt idx="791">
                  <c:v>41.74</c:v>
                </c:pt>
                <c:pt idx="792">
                  <c:v>41.7</c:v>
                </c:pt>
                <c:pt idx="793">
                  <c:v>41.58</c:v>
                </c:pt>
                <c:pt idx="794">
                  <c:v>42.58</c:v>
                </c:pt>
                <c:pt idx="795">
                  <c:v>42.6</c:v>
                </c:pt>
                <c:pt idx="796">
                  <c:v>42.42</c:v>
                </c:pt>
                <c:pt idx="797">
                  <c:v>43.15</c:v>
                </c:pt>
                <c:pt idx="798">
                  <c:v>42.46</c:v>
                </c:pt>
                <c:pt idx="799">
                  <c:v>40.9</c:v>
                </c:pt>
                <c:pt idx="800">
                  <c:v>41.54</c:v>
                </c:pt>
                <c:pt idx="801">
                  <c:v>42.15</c:v>
                </c:pt>
                <c:pt idx="802">
                  <c:v>41.52</c:v>
                </c:pt>
                <c:pt idx="803">
                  <c:v>39.69</c:v>
                </c:pt>
                <c:pt idx="804">
                  <c:v>40.159999999999997</c:v>
                </c:pt>
                <c:pt idx="805">
                  <c:v>38.409999999999997</c:v>
                </c:pt>
                <c:pt idx="806">
                  <c:v>38.909999999999997</c:v>
                </c:pt>
                <c:pt idx="807">
                  <c:v>38.51</c:v>
                </c:pt>
                <c:pt idx="808">
                  <c:v>39.06</c:v>
                </c:pt>
                <c:pt idx="809">
                  <c:v>39.479999999999997</c:v>
                </c:pt>
                <c:pt idx="810">
                  <c:v>39.270000000000003</c:v>
                </c:pt>
                <c:pt idx="811">
                  <c:v>39.39</c:v>
                </c:pt>
                <c:pt idx="812">
                  <c:v>38.15</c:v>
                </c:pt>
                <c:pt idx="813">
                  <c:v>39.1</c:v>
                </c:pt>
                <c:pt idx="814">
                  <c:v>39.965000000000003</c:v>
                </c:pt>
                <c:pt idx="815">
                  <c:v>39.659999999999997</c:v>
                </c:pt>
                <c:pt idx="816">
                  <c:v>41.02</c:v>
                </c:pt>
                <c:pt idx="817">
                  <c:v>41.5</c:v>
                </c:pt>
                <c:pt idx="818">
                  <c:v>41.43</c:v>
                </c:pt>
                <c:pt idx="819">
                  <c:v>42.81</c:v>
                </c:pt>
                <c:pt idx="820">
                  <c:v>41.82</c:v>
                </c:pt>
                <c:pt idx="821">
                  <c:v>41.71</c:v>
                </c:pt>
                <c:pt idx="822">
                  <c:v>40.729999999999997</c:v>
                </c:pt>
                <c:pt idx="823">
                  <c:v>40.85</c:v>
                </c:pt>
                <c:pt idx="824">
                  <c:v>37.92</c:v>
                </c:pt>
                <c:pt idx="825">
                  <c:v>38.4</c:v>
                </c:pt>
                <c:pt idx="826">
                  <c:v>39.35</c:v>
                </c:pt>
                <c:pt idx="827">
                  <c:v>39.25</c:v>
                </c:pt>
                <c:pt idx="828">
                  <c:v>40.22</c:v>
                </c:pt>
                <c:pt idx="829">
                  <c:v>40.49</c:v>
                </c:pt>
                <c:pt idx="830">
                  <c:v>39.770000000000003</c:v>
                </c:pt>
                <c:pt idx="831">
                  <c:v>41.88</c:v>
                </c:pt>
                <c:pt idx="832">
                  <c:v>42.29</c:v>
                </c:pt>
                <c:pt idx="833">
                  <c:v>43.89</c:v>
                </c:pt>
                <c:pt idx="834">
                  <c:v>44.35</c:v>
                </c:pt>
                <c:pt idx="835">
                  <c:v>42.9</c:v>
                </c:pt>
                <c:pt idx="836">
                  <c:v>44.64</c:v>
                </c:pt>
                <c:pt idx="837">
                  <c:v>45.1</c:v>
                </c:pt>
                <c:pt idx="838">
                  <c:v>46.61</c:v>
                </c:pt>
                <c:pt idx="839">
                  <c:v>45.01</c:v>
                </c:pt>
                <c:pt idx="840">
                  <c:v>48.23</c:v>
                </c:pt>
                <c:pt idx="841">
                  <c:v>66.349999999999994</c:v>
                </c:pt>
                <c:pt idx="842">
                  <c:v>70.099999999999994</c:v>
                </c:pt>
                <c:pt idx="843">
                  <c:v>91.25</c:v>
                </c:pt>
                <c:pt idx="844">
                  <c:v>100.34</c:v>
                </c:pt>
                <c:pt idx="845">
                  <c:v>97.35</c:v>
                </c:pt>
                <c:pt idx="846">
                  <c:v>96.76</c:v>
                </c:pt>
                <c:pt idx="847">
                  <c:v>92.34</c:v>
                </c:pt>
                <c:pt idx="848">
                  <c:v>96.24</c:v>
                </c:pt>
                <c:pt idx="849">
                  <c:v>96.33</c:v>
                </c:pt>
                <c:pt idx="850">
                  <c:v>94.94</c:v>
                </c:pt>
                <c:pt idx="851">
                  <c:v>86.28</c:v>
                </c:pt>
                <c:pt idx="852">
                  <c:v>82.89</c:v>
                </c:pt>
                <c:pt idx="853">
                  <c:v>79.66</c:v>
                </c:pt>
                <c:pt idx="854">
                  <c:v>83.66</c:v>
                </c:pt>
                <c:pt idx="855">
                  <c:v>74.239999999999995</c:v>
                </c:pt>
                <c:pt idx="856">
                  <c:v>71.88</c:v>
                </c:pt>
                <c:pt idx="857">
                  <c:v>70.91</c:v>
                </c:pt>
                <c:pt idx="858">
                  <c:v>68.72</c:v>
                </c:pt>
                <c:pt idx="859">
                  <c:v>67.13</c:v>
                </c:pt>
                <c:pt idx="860">
                  <c:v>64.489999999999995</c:v>
                </c:pt>
                <c:pt idx="861">
                  <c:v>62.5</c:v>
                </c:pt>
                <c:pt idx="862">
                  <c:v>65.599999999999994</c:v>
                </c:pt>
                <c:pt idx="863">
                  <c:v>64.37</c:v>
                </c:pt>
                <c:pt idx="864">
                  <c:v>66.14</c:v>
                </c:pt>
                <c:pt idx="865">
                  <c:v>62.69</c:v>
                </c:pt>
                <c:pt idx="866">
                  <c:v>62.15</c:v>
                </c:pt>
                <c:pt idx="867">
                  <c:v>61</c:v>
                </c:pt>
                <c:pt idx="868">
                  <c:v>59.14</c:v>
                </c:pt>
                <c:pt idx="869">
                  <c:v>58.31</c:v>
                </c:pt>
                <c:pt idx="870">
                  <c:v>57.2</c:v>
                </c:pt>
                <c:pt idx="871">
                  <c:v>56.57</c:v>
                </c:pt>
                <c:pt idx="872">
                  <c:v>55.03</c:v>
                </c:pt>
                <c:pt idx="873">
                  <c:v>54.5</c:v>
                </c:pt>
                <c:pt idx="874">
                  <c:v>54.04</c:v>
                </c:pt>
                <c:pt idx="875">
                  <c:v>52.06</c:v>
                </c:pt>
                <c:pt idx="876">
                  <c:v>52.06</c:v>
                </c:pt>
                <c:pt idx="877">
                  <c:v>50.26</c:v>
                </c:pt>
                <c:pt idx="878">
                  <c:v>52.33</c:v>
                </c:pt>
                <c:pt idx="879">
                  <c:v>48.5</c:v>
                </c:pt>
                <c:pt idx="880">
                  <c:v>50.604999999999997</c:v>
                </c:pt>
                <c:pt idx="881">
                  <c:v>56</c:v>
                </c:pt>
                <c:pt idx="882">
                  <c:v>51.92</c:v>
                </c:pt>
                <c:pt idx="883">
                  <c:v>47.71</c:v>
                </c:pt>
                <c:pt idx="884">
                  <c:v>45.58</c:v>
                </c:pt>
                <c:pt idx="885">
                  <c:v>45.11</c:v>
                </c:pt>
                <c:pt idx="886">
                  <c:v>43.36</c:v>
                </c:pt>
                <c:pt idx="887">
                  <c:v>43.75</c:v>
                </c:pt>
                <c:pt idx="888">
                  <c:v>45.3</c:v>
                </c:pt>
                <c:pt idx="889">
                  <c:v>46</c:v>
                </c:pt>
                <c:pt idx="890">
                  <c:v>43.12</c:v>
                </c:pt>
                <c:pt idx="891">
                  <c:v>41.78</c:v>
                </c:pt>
                <c:pt idx="892">
                  <c:v>41.06</c:v>
                </c:pt>
                <c:pt idx="893">
                  <c:v>40.06</c:v>
                </c:pt>
                <c:pt idx="894">
                  <c:v>40.119999999999997</c:v>
                </c:pt>
                <c:pt idx="895">
                  <c:v>40.200000000000003</c:v>
                </c:pt>
                <c:pt idx="896">
                  <c:v>36.99</c:v>
                </c:pt>
                <c:pt idx="897">
                  <c:v>36.6</c:v>
                </c:pt>
                <c:pt idx="898">
                  <c:v>37.26</c:v>
                </c:pt>
                <c:pt idx="899">
                  <c:v>36.9</c:v>
                </c:pt>
                <c:pt idx="900">
                  <c:v>36.72</c:v>
                </c:pt>
                <c:pt idx="901">
                  <c:v>36.729999999999997</c:v>
                </c:pt>
                <c:pt idx="902">
                  <c:v>35.99</c:v>
                </c:pt>
                <c:pt idx="903">
                  <c:v>35.950000000000003</c:v>
                </c:pt>
                <c:pt idx="904">
                  <c:v>34.89</c:v>
                </c:pt>
                <c:pt idx="905">
                  <c:v>34.85</c:v>
                </c:pt>
                <c:pt idx="906">
                  <c:v>35.26</c:v>
                </c:pt>
                <c:pt idx="907">
                  <c:v>36.200000000000003</c:v>
                </c:pt>
                <c:pt idx="908">
                  <c:v>35.89</c:v>
                </c:pt>
                <c:pt idx="909">
                  <c:v>35.14</c:v>
                </c:pt>
                <c:pt idx="910">
                  <c:v>34.67</c:v>
                </c:pt>
                <c:pt idx="911">
                  <c:v>35.6</c:v>
                </c:pt>
                <c:pt idx="912">
                  <c:v>35.869999999999997</c:v>
                </c:pt>
                <c:pt idx="913">
                  <c:v>36.44</c:v>
                </c:pt>
                <c:pt idx="914">
                  <c:v>36.65</c:v>
                </c:pt>
                <c:pt idx="915">
                  <c:v>36.82</c:v>
                </c:pt>
                <c:pt idx="916">
                  <c:v>36.950000000000003</c:v>
                </c:pt>
                <c:pt idx="917">
                  <c:v>36.585000000000001</c:v>
                </c:pt>
                <c:pt idx="918">
                  <c:v>36.369999999999997</c:v>
                </c:pt>
                <c:pt idx="919">
                  <c:v>36.36</c:v>
                </c:pt>
                <c:pt idx="920">
                  <c:v>35.28</c:v>
                </c:pt>
                <c:pt idx="921">
                  <c:v>35.064999999999998</c:v>
                </c:pt>
                <c:pt idx="922">
                  <c:v>34.82</c:v>
                </c:pt>
                <c:pt idx="923">
                  <c:v>34.51</c:v>
                </c:pt>
                <c:pt idx="924">
                  <c:v>34.619999999999997</c:v>
                </c:pt>
                <c:pt idx="925">
                  <c:v>33.99</c:v>
                </c:pt>
                <c:pt idx="926">
                  <c:v>33.43</c:v>
                </c:pt>
                <c:pt idx="927">
                  <c:v>32.700000000000003</c:v>
                </c:pt>
                <c:pt idx="928">
                  <c:v>32.29</c:v>
                </c:pt>
                <c:pt idx="929">
                  <c:v>31.9</c:v>
                </c:pt>
                <c:pt idx="930">
                  <c:v>30.2</c:v>
                </c:pt>
                <c:pt idx="931">
                  <c:v>29.25</c:v>
                </c:pt>
                <c:pt idx="932">
                  <c:v>30.2</c:v>
                </c:pt>
                <c:pt idx="933">
                  <c:v>30.07</c:v>
                </c:pt>
                <c:pt idx="934">
                  <c:v>29.05</c:v>
                </c:pt>
                <c:pt idx="935">
                  <c:v>29.3</c:v>
                </c:pt>
                <c:pt idx="936">
                  <c:v>31.29</c:v>
                </c:pt>
                <c:pt idx="937">
                  <c:v>29.77</c:v>
                </c:pt>
                <c:pt idx="938">
                  <c:v>30.13</c:v>
                </c:pt>
                <c:pt idx="939">
                  <c:v>29.6</c:v>
                </c:pt>
                <c:pt idx="940">
                  <c:v>28.57</c:v>
                </c:pt>
                <c:pt idx="941">
                  <c:v>28.13</c:v>
                </c:pt>
                <c:pt idx="942">
                  <c:v>27.8</c:v>
                </c:pt>
                <c:pt idx="943">
                  <c:v>28.21</c:v>
                </c:pt>
                <c:pt idx="944">
                  <c:v>28.75</c:v>
                </c:pt>
                <c:pt idx="945">
                  <c:v>29.28</c:v>
                </c:pt>
                <c:pt idx="946">
                  <c:v>29.1</c:v>
                </c:pt>
                <c:pt idx="947">
                  <c:v>28.47</c:v>
                </c:pt>
                <c:pt idx="948">
                  <c:v>27.46</c:v>
                </c:pt>
                <c:pt idx="949">
                  <c:v>27.13</c:v>
                </c:pt>
                <c:pt idx="950">
                  <c:v>27.94</c:v>
                </c:pt>
                <c:pt idx="951">
                  <c:v>27.83</c:v>
                </c:pt>
                <c:pt idx="952">
                  <c:v>27.34</c:v>
                </c:pt>
                <c:pt idx="953">
                  <c:v>27.45</c:v>
                </c:pt>
                <c:pt idx="954">
                  <c:v>28.324999999999999</c:v>
                </c:pt>
                <c:pt idx="955">
                  <c:v>28.914999999999999</c:v>
                </c:pt>
                <c:pt idx="956">
                  <c:v>29.61</c:v>
                </c:pt>
                <c:pt idx="957">
                  <c:v>28.85</c:v>
                </c:pt>
                <c:pt idx="958">
                  <c:v>28.45</c:v>
                </c:pt>
                <c:pt idx="959">
                  <c:v>28.39</c:v>
                </c:pt>
                <c:pt idx="960">
                  <c:v>27.97</c:v>
                </c:pt>
                <c:pt idx="961">
                  <c:v>27.68</c:v>
                </c:pt>
                <c:pt idx="962">
                  <c:v>28.01</c:v>
                </c:pt>
                <c:pt idx="963">
                  <c:v>28.96</c:v>
                </c:pt>
                <c:pt idx="964">
                  <c:v>29.84</c:v>
                </c:pt>
                <c:pt idx="965">
                  <c:v>29.53</c:v>
                </c:pt>
                <c:pt idx="966">
                  <c:v>29.15</c:v>
                </c:pt>
                <c:pt idx="967">
                  <c:v>28.82</c:v>
                </c:pt>
                <c:pt idx="968">
                  <c:v>29.405000000000001</c:v>
                </c:pt>
                <c:pt idx="969">
                  <c:v>28.99</c:v>
                </c:pt>
                <c:pt idx="970">
                  <c:v>30.16</c:v>
                </c:pt>
                <c:pt idx="971">
                  <c:v>30.26</c:v>
                </c:pt>
                <c:pt idx="972">
                  <c:v>30.68</c:v>
                </c:pt>
                <c:pt idx="973">
                  <c:v>30.13</c:v>
                </c:pt>
                <c:pt idx="974">
                  <c:v>29.73</c:v>
                </c:pt>
                <c:pt idx="975">
                  <c:v>29.28</c:v>
                </c:pt>
                <c:pt idx="976">
                  <c:v>29.3</c:v>
                </c:pt>
                <c:pt idx="977">
                  <c:v>28.71</c:v>
                </c:pt>
                <c:pt idx="978">
                  <c:v>28.71</c:v>
                </c:pt>
                <c:pt idx="979">
                  <c:v>28.75</c:v>
                </c:pt>
                <c:pt idx="980">
                  <c:v>28.25</c:v>
                </c:pt>
                <c:pt idx="981">
                  <c:v>28.31</c:v>
                </c:pt>
                <c:pt idx="982">
                  <c:v>27.7</c:v>
                </c:pt>
                <c:pt idx="983">
                  <c:v>27.85</c:v>
                </c:pt>
                <c:pt idx="984">
                  <c:v>27.99</c:v>
                </c:pt>
                <c:pt idx="985">
                  <c:v>28.27</c:v>
                </c:pt>
                <c:pt idx="986">
                  <c:v>27.89</c:v>
                </c:pt>
                <c:pt idx="987">
                  <c:v>27.57</c:v>
                </c:pt>
                <c:pt idx="988">
                  <c:v>27.64</c:v>
                </c:pt>
                <c:pt idx="989">
                  <c:v>26.51</c:v>
                </c:pt>
                <c:pt idx="990">
                  <c:v>26.69</c:v>
                </c:pt>
                <c:pt idx="991">
                  <c:v>27.32</c:v>
                </c:pt>
                <c:pt idx="992">
                  <c:v>26.97</c:v>
                </c:pt>
                <c:pt idx="993">
                  <c:v>27.23</c:v>
                </c:pt>
                <c:pt idx="994">
                  <c:v>27.46</c:v>
                </c:pt>
                <c:pt idx="995">
                  <c:v>26.69</c:v>
                </c:pt>
                <c:pt idx="996">
                  <c:v>26.24</c:v>
                </c:pt>
                <c:pt idx="997">
                  <c:v>26.51</c:v>
                </c:pt>
                <c:pt idx="998">
                  <c:v>26.31</c:v>
                </c:pt>
                <c:pt idx="999">
                  <c:v>26.21</c:v>
                </c:pt>
                <c:pt idx="1000">
                  <c:v>26.89</c:v>
                </c:pt>
                <c:pt idx="1001">
                  <c:v>26</c:v>
                </c:pt>
                <c:pt idx="1002">
                  <c:v>26.55</c:v>
                </c:pt>
                <c:pt idx="1003">
                  <c:v>25.704999999999998</c:v>
                </c:pt>
                <c:pt idx="1004">
                  <c:v>26.07</c:v>
                </c:pt>
                <c:pt idx="1005">
                  <c:v>25.81</c:v>
                </c:pt>
                <c:pt idx="1006">
                  <c:v>25.29</c:v>
                </c:pt>
                <c:pt idx="1007">
                  <c:v>24.52</c:v>
                </c:pt>
                <c:pt idx="1008">
                  <c:v>24.83</c:v>
                </c:pt>
                <c:pt idx="1009">
                  <c:v>24.75</c:v>
                </c:pt>
                <c:pt idx="1010">
                  <c:v>25.13</c:v>
                </c:pt>
                <c:pt idx="1011">
                  <c:v>24.86</c:v>
                </c:pt>
                <c:pt idx="1012">
                  <c:v>24.52</c:v>
                </c:pt>
                <c:pt idx="1013">
                  <c:v>24.47</c:v>
                </c:pt>
                <c:pt idx="1014">
                  <c:v>25.19</c:v>
                </c:pt>
                <c:pt idx="1015">
                  <c:v>25.5</c:v>
                </c:pt>
                <c:pt idx="1016">
                  <c:v>24.95</c:v>
                </c:pt>
                <c:pt idx="1017">
                  <c:v>24.25</c:v>
                </c:pt>
                <c:pt idx="1018">
                  <c:v>23.71</c:v>
                </c:pt>
                <c:pt idx="1019">
                  <c:v>22.93</c:v>
                </c:pt>
                <c:pt idx="1020">
                  <c:v>22.1</c:v>
                </c:pt>
                <c:pt idx="1021">
                  <c:v>22.92</c:v>
                </c:pt>
                <c:pt idx="1022">
                  <c:v>22.95</c:v>
                </c:pt>
                <c:pt idx="1023">
                  <c:v>23.69</c:v>
                </c:pt>
                <c:pt idx="1024">
                  <c:v>23.25</c:v>
                </c:pt>
                <c:pt idx="1025">
                  <c:v>23.6</c:v>
                </c:pt>
                <c:pt idx="1026">
                  <c:v>23.32</c:v>
                </c:pt>
                <c:pt idx="1027">
                  <c:v>23.05</c:v>
                </c:pt>
                <c:pt idx="1028">
                  <c:v>22.32</c:v>
                </c:pt>
                <c:pt idx="1029">
                  <c:v>22.97</c:v>
                </c:pt>
                <c:pt idx="1030">
                  <c:v>23.58</c:v>
                </c:pt>
                <c:pt idx="1031">
                  <c:v>23.71</c:v>
                </c:pt>
                <c:pt idx="1032">
                  <c:v>23.49</c:v>
                </c:pt>
                <c:pt idx="1033">
                  <c:v>23.69</c:v>
                </c:pt>
                <c:pt idx="1034">
                  <c:v>24.5</c:v>
                </c:pt>
                <c:pt idx="1035">
                  <c:v>23.3</c:v>
                </c:pt>
                <c:pt idx="1036">
                  <c:v>24.19</c:v>
                </c:pt>
                <c:pt idx="1037">
                  <c:v>24.89</c:v>
                </c:pt>
                <c:pt idx="1038">
                  <c:v>22.9</c:v>
                </c:pt>
                <c:pt idx="1039">
                  <c:v>23.59</c:v>
                </c:pt>
                <c:pt idx="1040">
                  <c:v>24</c:v>
                </c:pt>
                <c:pt idx="1041">
                  <c:v>26.02</c:v>
                </c:pt>
                <c:pt idx="1042">
                  <c:v>28.51</c:v>
                </c:pt>
                <c:pt idx="1043">
                  <c:v>24.82</c:v>
                </c:pt>
                <c:pt idx="1044">
                  <c:v>24.12</c:v>
                </c:pt>
                <c:pt idx="1045">
                  <c:v>22.72</c:v>
                </c:pt>
                <c:pt idx="1046">
                  <c:v>21.84</c:v>
                </c:pt>
                <c:pt idx="1047">
                  <c:v>21.53</c:v>
                </c:pt>
                <c:pt idx="1048">
                  <c:v>20.74</c:v>
                </c:pt>
                <c:pt idx="1049">
                  <c:v>21.2</c:v>
                </c:pt>
                <c:pt idx="1050">
                  <c:v>22.01</c:v>
                </c:pt>
                <c:pt idx="1051">
                  <c:v>20.37</c:v>
                </c:pt>
                <c:pt idx="1052">
                  <c:v>19.59</c:v>
                </c:pt>
                <c:pt idx="1053">
                  <c:v>19.84</c:v>
                </c:pt>
                <c:pt idx="1054">
                  <c:v>19.63</c:v>
                </c:pt>
                <c:pt idx="1055">
                  <c:v>19.64</c:v>
                </c:pt>
                <c:pt idx="1056">
                  <c:v>19.05</c:v>
                </c:pt>
                <c:pt idx="1057">
                  <c:v>17.3</c:v>
                </c:pt>
                <c:pt idx="1058">
                  <c:v>17.16</c:v>
                </c:pt>
                <c:pt idx="1059">
                  <c:v>16.850000000000001</c:v>
                </c:pt>
                <c:pt idx="1060">
                  <c:v>18.25</c:v>
                </c:pt>
                <c:pt idx="1061">
                  <c:v>18.04</c:v>
                </c:pt>
                <c:pt idx="1062">
                  <c:v>18.079999999999998</c:v>
                </c:pt>
                <c:pt idx="1063">
                  <c:v>16.420000000000002</c:v>
                </c:pt>
                <c:pt idx="1064">
                  <c:v>14.88</c:v>
                </c:pt>
                <c:pt idx="1065">
                  <c:v>15.26</c:v>
                </c:pt>
                <c:pt idx="1066">
                  <c:v>16.094999999999999</c:v>
                </c:pt>
                <c:pt idx="1067">
                  <c:v>16.46</c:v>
                </c:pt>
                <c:pt idx="1068">
                  <c:v>17.260000000000002</c:v>
                </c:pt>
                <c:pt idx="1069">
                  <c:v>18.989999999999998</c:v>
                </c:pt>
                <c:pt idx="1070">
                  <c:v>17.45</c:v>
                </c:pt>
                <c:pt idx="1071">
                  <c:v>16.98</c:v>
                </c:pt>
                <c:pt idx="1072">
                  <c:v>15.63</c:v>
                </c:pt>
                <c:pt idx="1073">
                  <c:v>15.515000000000001</c:v>
                </c:pt>
                <c:pt idx="1074">
                  <c:v>14.93</c:v>
                </c:pt>
                <c:pt idx="1075">
                  <c:v>15.15</c:v>
                </c:pt>
                <c:pt idx="1076">
                  <c:v>15.52</c:v>
                </c:pt>
                <c:pt idx="1077">
                  <c:v>15.8</c:v>
                </c:pt>
                <c:pt idx="1078">
                  <c:v>14.63</c:v>
                </c:pt>
                <c:pt idx="1079">
                  <c:v>15.2</c:v>
                </c:pt>
                <c:pt idx="1080">
                  <c:v>16.27</c:v>
                </c:pt>
                <c:pt idx="1081">
                  <c:v>16.059999999999999</c:v>
                </c:pt>
                <c:pt idx="1082">
                  <c:v>16.559999999999999</c:v>
                </c:pt>
                <c:pt idx="1083">
                  <c:v>15.795</c:v>
                </c:pt>
                <c:pt idx="1084">
                  <c:v>14.69</c:v>
                </c:pt>
                <c:pt idx="1085">
                  <c:v>13.94</c:v>
                </c:pt>
                <c:pt idx="1086">
                  <c:v>12.43</c:v>
                </c:pt>
                <c:pt idx="1087">
                  <c:v>12.76</c:v>
                </c:pt>
                <c:pt idx="1088">
                  <c:v>12.78</c:v>
                </c:pt>
                <c:pt idx="1089">
                  <c:v>14.01</c:v>
                </c:pt>
                <c:pt idx="1090">
                  <c:v>14.085000000000001</c:v>
                </c:pt>
                <c:pt idx="1091">
                  <c:v>12.79</c:v>
                </c:pt>
                <c:pt idx="1092">
                  <c:v>13.99</c:v>
                </c:pt>
                <c:pt idx="1093">
                  <c:v>14.74</c:v>
                </c:pt>
                <c:pt idx="1094">
                  <c:v>14.75</c:v>
                </c:pt>
                <c:pt idx="1095">
                  <c:v>11.28</c:v>
                </c:pt>
                <c:pt idx="1096">
                  <c:v>11.97</c:v>
                </c:pt>
                <c:pt idx="1097">
                  <c:v>12.62</c:v>
                </c:pt>
                <c:pt idx="1098">
                  <c:v>12.21</c:v>
                </c:pt>
                <c:pt idx="1099">
                  <c:v>12.74</c:v>
                </c:pt>
                <c:pt idx="1100">
                  <c:v>13.61</c:v>
                </c:pt>
                <c:pt idx="1101">
                  <c:v>16.399999999999999</c:v>
                </c:pt>
                <c:pt idx="1102">
                  <c:v>16.14</c:v>
                </c:pt>
                <c:pt idx="1103">
                  <c:v>19.8</c:v>
                </c:pt>
                <c:pt idx="1104">
                  <c:v>20.53</c:v>
                </c:pt>
                <c:pt idx="1105">
                  <c:v>19.170000000000002</c:v>
                </c:pt>
                <c:pt idx="1106">
                  <c:v>21.57</c:v>
                </c:pt>
                <c:pt idx="1107">
                  <c:v>21.48</c:v>
                </c:pt>
                <c:pt idx="1108">
                  <c:v>23.1</c:v>
                </c:pt>
                <c:pt idx="1109">
                  <c:v>23.08</c:v>
                </c:pt>
                <c:pt idx="1110">
                  <c:v>24.31</c:v>
                </c:pt>
                <c:pt idx="1111">
                  <c:v>24.61</c:v>
                </c:pt>
                <c:pt idx="1112">
                  <c:v>23.89</c:v>
                </c:pt>
                <c:pt idx="1113">
                  <c:v>24.44</c:v>
                </c:pt>
                <c:pt idx="1114">
                  <c:v>25.36</c:v>
                </c:pt>
                <c:pt idx="1115">
                  <c:v>26.93</c:v>
                </c:pt>
                <c:pt idx="1116">
                  <c:v>28.26</c:v>
                </c:pt>
                <c:pt idx="1117">
                  <c:v>29.29</c:v>
                </c:pt>
                <c:pt idx="1118">
                  <c:v>35.67</c:v>
                </c:pt>
                <c:pt idx="1119">
                  <c:v>35.1</c:v>
                </c:pt>
                <c:pt idx="1120">
                  <c:v>34.979999999999997</c:v>
                </c:pt>
                <c:pt idx="1121">
                  <c:v>34.979999999999997</c:v>
                </c:pt>
                <c:pt idx="1122">
                  <c:v>35.29</c:v>
                </c:pt>
                <c:pt idx="1123">
                  <c:v>34.97</c:v>
                </c:pt>
                <c:pt idx="1124">
                  <c:v>34.21</c:v>
                </c:pt>
                <c:pt idx="1125">
                  <c:v>34.71</c:v>
                </c:pt>
                <c:pt idx="1126">
                  <c:v>34.6</c:v>
                </c:pt>
                <c:pt idx="1127">
                  <c:v>34.340000000000003</c:v>
                </c:pt>
                <c:pt idx="1128">
                  <c:v>33.57</c:v>
                </c:pt>
                <c:pt idx="1129">
                  <c:v>33.08</c:v>
                </c:pt>
                <c:pt idx="1130">
                  <c:v>34.130000000000003</c:v>
                </c:pt>
                <c:pt idx="1131">
                  <c:v>34.19</c:v>
                </c:pt>
                <c:pt idx="1132">
                  <c:v>34.69</c:v>
                </c:pt>
                <c:pt idx="1133">
                  <c:v>35.36</c:v>
                </c:pt>
                <c:pt idx="1134">
                  <c:v>35.130000000000003</c:v>
                </c:pt>
                <c:pt idx="1135">
                  <c:v>35.79</c:v>
                </c:pt>
                <c:pt idx="1136">
                  <c:v>36.99</c:v>
                </c:pt>
                <c:pt idx="1137">
                  <c:v>38.450000000000003</c:v>
                </c:pt>
                <c:pt idx="1138">
                  <c:v>38.729999999999997</c:v>
                </c:pt>
                <c:pt idx="1139">
                  <c:v>39.49</c:v>
                </c:pt>
                <c:pt idx="1140">
                  <c:v>40.04</c:v>
                </c:pt>
                <c:pt idx="1141">
                  <c:v>39.69</c:v>
                </c:pt>
                <c:pt idx="1142">
                  <c:v>40.33</c:v>
                </c:pt>
                <c:pt idx="1143">
                  <c:v>40.799999999999997</c:v>
                </c:pt>
                <c:pt idx="1144">
                  <c:v>40.31</c:v>
                </c:pt>
                <c:pt idx="1145">
                  <c:v>40.81</c:v>
                </c:pt>
                <c:pt idx="1146">
                  <c:v>41.87</c:v>
                </c:pt>
                <c:pt idx="1147">
                  <c:v>42.13</c:v>
                </c:pt>
                <c:pt idx="1148">
                  <c:v>42.06</c:v>
                </c:pt>
                <c:pt idx="1149">
                  <c:v>41.45</c:v>
                </c:pt>
                <c:pt idx="1150">
                  <c:v>42.09</c:v>
                </c:pt>
                <c:pt idx="1151">
                  <c:v>41.97</c:v>
                </c:pt>
                <c:pt idx="1152">
                  <c:v>41.48</c:v>
                </c:pt>
                <c:pt idx="1153">
                  <c:v>41.76</c:v>
                </c:pt>
                <c:pt idx="1154">
                  <c:v>42.66</c:v>
                </c:pt>
                <c:pt idx="1155">
                  <c:v>42.02</c:v>
                </c:pt>
                <c:pt idx="1156">
                  <c:v>42.19</c:v>
                </c:pt>
                <c:pt idx="1157">
                  <c:v>42.39</c:v>
                </c:pt>
                <c:pt idx="1158">
                  <c:v>41.95</c:v>
                </c:pt>
                <c:pt idx="1159">
                  <c:v>41.15</c:v>
                </c:pt>
                <c:pt idx="1160">
                  <c:v>40.28</c:v>
                </c:pt>
                <c:pt idx="1161">
                  <c:v>39.75</c:v>
                </c:pt>
                <c:pt idx="1162">
                  <c:v>38.64</c:v>
                </c:pt>
                <c:pt idx="1163">
                  <c:v>37.78</c:v>
                </c:pt>
                <c:pt idx="1164">
                  <c:v>37.29</c:v>
                </c:pt>
                <c:pt idx="1165">
                  <c:v>37.619999999999997</c:v>
                </c:pt>
                <c:pt idx="1166">
                  <c:v>38.64</c:v>
                </c:pt>
                <c:pt idx="1167">
                  <c:v>39.72</c:v>
                </c:pt>
                <c:pt idx="1168">
                  <c:v>40.86</c:v>
                </c:pt>
                <c:pt idx="1169">
                  <c:v>40.770000000000003</c:v>
                </c:pt>
                <c:pt idx="1170">
                  <c:v>39.340000000000003</c:v>
                </c:pt>
                <c:pt idx="1171">
                  <c:v>39.86</c:v>
                </c:pt>
                <c:pt idx="1172">
                  <c:v>40.380000000000003</c:v>
                </c:pt>
                <c:pt idx="1173">
                  <c:v>40.4</c:v>
                </c:pt>
                <c:pt idx="1174">
                  <c:v>40.51</c:v>
                </c:pt>
                <c:pt idx="1175">
                  <c:v>40.090000000000003</c:v>
                </c:pt>
                <c:pt idx="1176">
                  <c:v>39.520000000000003</c:v>
                </c:pt>
                <c:pt idx="1177">
                  <c:v>38.979999999999997</c:v>
                </c:pt>
                <c:pt idx="1178">
                  <c:v>39.01</c:v>
                </c:pt>
                <c:pt idx="1179">
                  <c:v>39.380000000000003</c:v>
                </c:pt>
                <c:pt idx="1180">
                  <c:v>39.340000000000003</c:v>
                </c:pt>
                <c:pt idx="1181">
                  <c:v>38.57</c:v>
                </c:pt>
                <c:pt idx="1182">
                  <c:v>37.630000000000003</c:v>
                </c:pt>
                <c:pt idx="1183">
                  <c:v>36.85</c:v>
                </c:pt>
                <c:pt idx="1184">
                  <c:v>37.76</c:v>
                </c:pt>
                <c:pt idx="1185">
                  <c:v>39.18</c:v>
                </c:pt>
                <c:pt idx="1186">
                  <c:v>38.11</c:v>
                </c:pt>
                <c:pt idx="1187">
                  <c:v>37.799999999999997</c:v>
                </c:pt>
                <c:pt idx="1188">
                  <c:v>36.82</c:v>
                </c:pt>
                <c:pt idx="1189">
                  <c:v>37.49</c:v>
                </c:pt>
                <c:pt idx="1190">
                  <c:v>37.14</c:v>
                </c:pt>
                <c:pt idx="1191">
                  <c:v>36.74</c:v>
                </c:pt>
                <c:pt idx="1192">
                  <c:v>36.04</c:v>
                </c:pt>
                <c:pt idx="1193">
                  <c:v>35.58</c:v>
                </c:pt>
                <c:pt idx="1194">
                  <c:v>36.19</c:v>
                </c:pt>
                <c:pt idx="1195">
                  <c:v>35.85</c:v>
                </c:pt>
                <c:pt idx="1196">
                  <c:v>36.04</c:v>
                </c:pt>
                <c:pt idx="1197">
                  <c:v>35.75</c:v>
                </c:pt>
                <c:pt idx="1198">
                  <c:v>36.49</c:v>
                </c:pt>
                <c:pt idx="1199">
                  <c:v>36.340000000000003</c:v>
                </c:pt>
                <c:pt idx="1200">
                  <c:v>36.35</c:v>
                </c:pt>
                <c:pt idx="1201">
                  <c:v>36.75</c:v>
                </c:pt>
                <c:pt idx="1202">
                  <c:v>37.78</c:v>
                </c:pt>
                <c:pt idx="1203">
                  <c:v>38.1</c:v>
                </c:pt>
                <c:pt idx="1204">
                  <c:v>38.07</c:v>
                </c:pt>
                <c:pt idx="1205">
                  <c:v>37.94</c:v>
                </c:pt>
                <c:pt idx="1206">
                  <c:v>38.43</c:v>
                </c:pt>
                <c:pt idx="1207">
                  <c:v>37.659999999999997</c:v>
                </c:pt>
                <c:pt idx="1208">
                  <c:v>37.61</c:v>
                </c:pt>
                <c:pt idx="1209">
                  <c:v>37.17</c:v>
                </c:pt>
                <c:pt idx="1210">
                  <c:v>38.76</c:v>
                </c:pt>
                <c:pt idx="1211">
                  <c:v>39.04</c:v>
                </c:pt>
                <c:pt idx="1212">
                  <c:v>38.450000000000003</c:v>
                </c:pt>
                <c:pt idx="1213">
                  <c:v>38.520000000000003</c:v>
                </c:pt>
                <c:pt idx="1214">
                  <c:v>40.17</c:v>
                </c:pt>
                <c:pt idx="1215">
                  <c:v>40.369999999999997</c:v>
                </c:pt>
                <c:pt idx="1216">
                  <c:v>40.32</c:v>
                </c:pt>
                <c:pt idx="1217">
                  <c:v>40.299999999999997</c:v>
                </c:pt>
                <c:pt idx="1218">
                  <c:v>41.24</c:v>
                </c:pt>
                <c:pt idx="1219">
                  <c:v>41.31</c:v>
                </c:pt>
                <c:pt idx="1220">
                  <c:v>41.97</c:v>
                </c:pt>
                <c:pt idx="1221">
                  <c:v>41.88</c:v>
                </c:pt>
                <c:pt idx="1222">
                  <c:v>42.39</c:v>
                </c:pt>
                <c:pt idx="1223">
                  <c:v>43.38</c:v>
                </c:pt>
                <c:pt idx="1224">
                  <c:v>43.3</c:v>
                </c:pt>
                <c:pt idx="1225">
                  <c:v>44.05</c:v>
                </c:pt>
                <c:pt idx="1226">
                  <c:v>43.82</c:v>
                </c:pt>
                <c:pt idx="1227">
                  <c:v>43.82</c:v>
                </c:pt>
                <c:pt idx="1228">
                  <c:v>43.81</c:v>
                </c:pt>
                <c:pt idx="1229">
                  <c:v>44.46</c:v>
                </c:pt>
                <c:pt idx="1230">
                  <c:v>44.11</c:v>
                </c:pt>
                <c:pt idx="1231">
                  <c:v>43.63</c:v>
                </c:pt>
                <c:pt idx="1232">
                  <c:v>43</c:v>
                </c:pt>
                <c:pt idx="1233">
                  <c:v>41.67</c:v>
                </c:pt>
                <c:pt idx="1234">
                  <c:v>41.29</c:v>
                </c:pt>
                <c:pt idx="1235">
                  <c:v>42.06</c:v>
                </c:pt>
                <c:pt idx="1236">
                  <c:v>42.36</c:v>
                </c:pt>
                <c:pt idx="1237">
                  <c:v>41.74</c:v>
                </c:pt>
                <c:pt idx="1238">
                  <c:v>41.04</c:v>
                </c:pt>
                <c:pt idx="1239">
                  <c:v>41.76</c:v>
                </c:pt>
                <c:pt idx="1240">
                  <c:v>41.41</c:v>
                </c:pt>
                <c:pt idx="1241">
                  <c:v>43.47</c:v>
                </c:pt>
                <c:pt idx="1242">
                  <c:v>44.08</c:v>
                </c:pt>
                <c:pt idx="1243">
                  <c:v>44.14</c:v>
                </c:pt>
                <c:pt idx="1244">
                  <c:v>44.22</c:v>
                </c:pt>
                <c:pt idx="1245">
                  <c:v>43.8</c:v>
                </c:pt>
                <c:pt idx="1246">
                  <c:v>43.35</c:v>
                </c:pt>
                <c:pt idx="1247">
                  <c:v>44.65</c:v>
                </c:pt>
                <c:pt idx="1248">
                  <c:v>48.7</c:v>
                </c:pt>
                <c:pt idx="1249">
                  <c:v>48.04</c:v>
                </c:pt>
                <c:pt idx="1250">
                  <c:v>48.91</c:v>
                </c:pt>
                <c:pt idx="1251">
                  <c:v>50.82</c:v>
                </c:pt>
                <c:pt idx="1252">
                  <c:v>49.18</c:v>
                </c:pt>
                <c:pt idx="1253">
                  <c:v>49.56</c:v>
                </c:pt>
                <c:pt idx="1254">
                  <c:v>49.06</c:v>
                </c:pt>
                <c:pt idx="1255">
                  <c:v>50.4</c:v>
                </c:pt>
                <c:pt idx="1256">
                  <c:v>50.62</c:v>
                </c:pt>
                <c:pt idx="1257">
                  <c:v>51.51</c:v>
                </c:pt>
                <c:pt idx="1258">
                  <c:v>52.54</c:v>
                </c:pt>
                <c:pt idx="1259">
                  <c:v>52.15</c:v>
                </c:pt>
                <c:pt idx="1260">
                  <c:v>51.85</c:v>
                </c:pt>
                <c:pt idx="1261">
                  <c:v>51.38</c:v>
                </c:pt>
                <c:pt idx="1262">
                  <c:v>51.05</c:v>
                </c:pt>
                <c:pt idx="1263">
                  <c:v>50.08</c:v>
                </c:pt>
                <c:pt idx="1264">
                  <c:v>50.01</c:v>
                </c:pt>
                <c:pt idx="1265">
                  <c:v>50.7</c:v>
                </c:pt>
                <c:pt idx="1266">
                  <c:v>51.33</c:v>
                </c:pt>
                <c:pt idx="1267">
                  <c:v>52.42</c:v>
                </c:pt>
                <c:pt idx="1268">
                  <c:v>53.51</c:v>
                </c:pt>
                <c:pt idx="1269">
                  <c:v>53.37</c:v>
                </c:pt>
                <c:pt idx="1270">
                  <c:v>53.18</c:v>
                </c:pt>
                <c:pt idx="1271">
                  <c:v>53.08</c:v>
                </c:pt>
                <c:pt idx="1272">
                  <c:v>52.57</c:v>
                </c:pt>
                <c:pt idx="1273">
                  <c:v>52.31</c:v>
                </c:pt>
                <c:pt idx="1274">
                  <c:v>52.4</c:v>
                </c:pt>
                <c:pt idx="1275">
                  <c:v>52.01</c:v>
                </c:pt>
                <c:pt idx="1276">
                  <c:v>51.84</c:v>
                </c:pt>
                <c:pt idx="1277">
                  <c:v>50.98</c:v>
                </c:pt>
                <c:pt idx="1278">
                  <c:v>50.55</c:v>
                </c:pt>
                <c:pt idx="1279">
                  <c:v>49.9</c:v>
                </c:pt>
                <c:pt idx="1280">
                  <c:v>48.82</c:v>
                </c:pt>
                <c:pt idx="1281">
                  <c:v>48.6</c:v>
                </c:pt>
                <c:pt idx="1282">
                  <c:v>49.42</c:v>
                </c:pt>
                <c:pt idx="1283">
                  <c:v>50.29</c:v>
                </c:pt>
                <c:pt idx="1284">
                  <c:v>50.47</c:v>
                </c:pt>
                <c:pt idx="1285">
                  <c:v>50.77</c:v>
                </c:pt>
                <c:pt idx="1286">
                  <c:v>49.74</c:v>
                </c:pt>
                <c:pt idx="1287">
                  <c:v>49.21</c:v>
                </c:pt>
                <c:pt idx="1288">
                  <c:v>49.15</c:v>
                </c:pt>
                <c:pt idx="1289">
                  <c:v>48.99</c:v>
                </c:pt>
                <c:pt idx="1290">
                  <c:v>49.33</c:v>
                </c:pt>
                <c:pt idx="1291">
                  <c:v>48.33</c:v>
                </c:pt>
                <c:pt idx="1292">
                  <c:v>48.08</c:v>
                </c:pt>
                <c:pt idx="1293">
                  <c:v>47.97</c:v>
                </c:pt>
                <c:pt idx="1294">
                  <c:v>48.42</c:v>
                </c:pt>
                <c:pt idx="1295">
                  <c:v>48.44</c:v>
                </c:pt>
                <c:pt idx="1296">
                  <c:v>48.31</c:v>
                </c:pt>
                <c:pt idx="1297">
                  <c:v>48.81</c:v>
                </c:pt>
                <c:pt idx="1298">
                  <c:v>48.24</c:v>
                </c:pt>
                <c:pt idx="1299">
                  <c:v>48.28</c:v>
                </c:pt>
                <c:pt idx="1300">
                  <c:v>48.2</c:v>
                </c:pt>
                <c:pt idx="1301">
                  <c:v>46.72</c:v>
                </c:pt>
                <c:pt idx="1302">
                  <c:v>47.62</c:v>
                </c:pt>
                <c:pt idx="1303">
                  <c:v>47.48</c:v>
                </c:pt>
                <c:pt idx="1304">
                  <c:v>47.91</c:v>
                </c:pt>
                <c:pt idx="1305">
                  <c:v>48.32</c:v>
                </c:pt>
                <c:pt idx="1306">
                  <c:v>48.92</c:v>
                </c:pt>
                <c:pt idx="1307">
                  <c:v>48.31</c:v>
                </c:pt>
                <c:pt idx="1308">
                  <c:v>48.38</c:v>
                </c:pt>
                <c:pt idx="1309">
                  <c:v>48.36</c:v>
                </c:pt>
                <c:pt idx="1310">
                  <c:v>47.84</c:v>
                </c:pt>
                <c:pt idx="1311">
                  <c:v>47.69</c:v>
                </c:pt>
                <c:pt idx="1312">
                  <c:v>47.25</c:v>
                </c:pt>
                <c:pt idx="1313">
                  <c:v>49.29</c:v>
                </c:pt>
                <c:pt idx="1314">
                  <c:v>48.78</c:v>
                </c:pt>
                <c:pt idx="1315">
                  <c:v>48.54</c:v>
                </c:pt>
                <c:pt idx="1316">
                  <c:v>48.49</c:v>
                </c:pt>
                <c:pt idx="1317">
                  <c:v>49.66</c:v>
                </c:pt>
                <c:pt idx="1318">
                  <c:v>49.73</c:v>
                </c:pt>
                <c:pt idx="1319">
                  <c:v>50.42</c:v>
                </c:pt>
                <c:pt idx="1320">
                  <c:v>51.13</c:v>
                </c:pt>
                <c:pt idx="1321">
                  <c:v>51.27</c:v>
                </c:pt>
                <c:pt idx="1322">
                  <c:v>51.75</c:v>
                </c:pt>
                <c:pt idx="1323">
                  <c:v>51.2</c:v>
                </c:pt>
                <c:pt idx="1324">
                  <c:v>50.66</c:v>
                </c:pt>
                <c:pt idx="1325">
                  <c:v>51.35</c:v>
                </c:pt>
                <c:pt idx="1326">
                  <c:v>51.34</c:v>
                </c:pt>
                <c:pt idx="1327">
                  <c:v>51.11</c:v>
                </c:pt>
                <c:pt idx="1328">
                  <c:v>52.39</c:v>
                </c:pt>
                <c:pt idx="1329">
                  <c:v>52.53</c:v>
                </c:pt>
                <c:pt idx="1330">
                  <c:v>52.24</c:v>
                </c:pt>
                <c:pt idx="1331">
                  <c:v>51.76</c:v>
                </c:pt>
                <c:pt idx="1332">
                  <c:v>51.58</c:v>
                </c:pt>
                <c:pt idx="1333">
                  <c:v>51.56</c:v>
                </c:pt>
                <c:pt idx="1334">
                  <c:v>51.63</c:v>
                </c:pt>
                <c:pt idx="1335">
                  <c:v>51.11</c:v>
                </c:pt>
                <c:pt idx="1336">
                  <c:v>51.39</c:v>
                </c:pt>
                <c:pt idx="1337">
                  <c:v>50.37</c:v>
                </c:pt>
                <c:pt idx="1338">
                  <c:v>49.66</c:v>
                </c:pt>
                <c:pt idx="1339">
                  <c:v>48.81</c:v>
                </c:pt>
                <c:pt idx="1340">
                  <c:v>47.94</c:v>
                </c:pt>
                <c:pt idx="1341">
                  <c:v>48.21</c:v>
                </c:pt>
                <c:pt idx="1342">
                  <c:v>47.53</c:v>
                </c:pt>
                <c:pt idx="1343">
                  <c:v>47.29</c:v>
                </c:pt>
                <c:pt idx="1344">
                  <c:v>47.58</c:v>
                </c:pt>
                <c:pt idx="1345">
                  <c:v>47.32</c:v>
                </c:pt>
                <c:pt idx="1346">
                  <c:v>45.53</c:v>
                </c:pt>
                <c:pt idx="1347">
                  <c:v>45.06</c:v>
                </c:pt>
                <c:pt idx="1348">
                  <c:v>46.1</c:v>
                </c:pt>
                <c:pt idx="1349">
                  <c:v>46.16</c:v>
                </c:pt>
                <c:pt idx="1350">
                  <c:v>47.22</c:v>
                </c:pt>
                <c:pt idx="1351">
                  <c:v>47.64</c:v>
                </c:pt>
                <c:pt idx="1352">
                  <c:v>47.7</c:v>
                </c:pt>
                <c:pt idx="1353">
                  <c:v>48.24</c:v>
                </c:pt>
                <c:pt idx="1354">
                  <c:v>48.7</c:v>
                </c:pt>
                <c:pt idx="1355">
                  <c:v>49.44</c:v>
                </c:pt>
                <c:pt idx="1356">
                  <c:v>49.08</c:v>
                </c:pt>
                <c:pt idx="1357">
                  <c:v>49.01</c:v>
                </c:pt>
                <c:pt idx="1358">
                  <c:v>49.14</c:v>
                </c:pt>
                <c:pt idx="1359">
                  <c:v>50.02</c:v>
                </c:pt>
                <c:pt idx="1360">
                  <c:v>50.2</c:v>
                </c:pt>
                <c:pt idx="1361">
                  <c:v>50.11</c:v>
                </c:pt>
                <c:pt idx="1362">
                  <c:v>50.79</c:v>
                </c:pt>
                <c:pt idx="1363">
                  <c:v>50.21</c:v>
                </c:pt>
                <c:pt idx="1364">
                  <c:v>49.62</c:v>
                </c:pt>
                <c:pt idx="1365">
                  <c:v>50.47</c:v>
                </c:pt>
                <c:pt idx="1366">
                  <c:v>50.58</c:v>
                </c:pt>
                <c:pt idx="1367">
                  <c:v>51.69</c:v>
                </c:pt>
                <c:pt idx="1368">
                  <c:v>50.92</c:v>
                </c:pt>
                <c:pt idx="1369">
                  <c:v>51.2</c:v>
                </c:pt>
                <c:pt idx="1370">
                  <c:v>50.57</c:v>
                </c:pt>
                <c:pt idx="1371">
                  <c:v>50.64</c:v>
                </c:pt>
                <c:pt idx="1372">
                  <c:v>49.1</c:v>
                </c:pt>
                <c:pt idx="1373">
                  <c:v>48.43</c:v>
                </c:pt>
                <c:pt idx="1374">
                  <c:v>48.38</c:v>
                </c:pt>
                <c:pt idx="1375">
                  <c:v>48.09</c:v>
                </c:pt>
                <c:pt idx="1376">
                  <c:v>49.56</c:v>
                </c:pt>
                <c:pt idx="1377">
                  <c:v>49.15</c:v>
                </c:pt>
                <c:pt idx="1378">
                  <c:v>49.78</c:v>
                </c:pt>
                <c:pt idx="1379">
                  <c:v>49.81</c:v>
                </c:pt>
                <c:pt idx="1380">
                  <c:v>49.51</c:v>
                </c:pt>
                <c:pt idx="1381">
                  <c:v>49.67</c:v>
                </c:pt>
                <c:pt idx="1382">
                  <c:v>49.46</c:v>
                </c:pt>
                <c:pt idx="1383">
                  <c:v>49.5</c:v>
                </c:pt>
                <c:pt idx="1384">
                  <c:v>50.36</c:v>
                </c:pt>
                <c:pt idx="1385">
                  <c:v>50.05</c:v>
                </c:pt>
                <c:pt idx="1386">
                  <c:v>49.17</c:v>
                </c:pt>
                <c:pt idx="1387">
                  <c:v>48.98</c:v>
                </c:pt>
                <c:pt idx="1388">
                  <c:v>48.45</c:v>
                </c:pt>
                <c:pt idx="1389">
                  <c:v>48.46</c:v>
                </c:pt>
                <c:pt idx="1390">
                  <c:v>49.24</c:v>
                </c:pt>
                <c:pt idx="1391">
                  <c:v>48.77</c:v>
                </c:pt>
                <c:pt idx="1392">
                  <c:v>47.81</c:v>
                </c:pt>
                <c:pt idx="1393">
                  <c:v>47.8</c:v>
                </c:pt>
                <c:pt idx="1394">
                  <c:v>47.93</c:v>
                </c:pt>
                <c:pt idx="1395">
                  <c:v>47.97</c:v>
                </c:pt>
                <c:pt idx="1396">
                  <c:v>47.85</c:v>
                </c:pt>
                <c:pt idx="1397">
                  <c:v>47.8</c:v>
                </c:pt>
                <c:pt idx="1398">
                  <c:v>48.37</c:v>
                </c:pt>
                <c:pt idx="1399">
                  <c:v>47.67</c:v>
                </c:pt>
                <c:pt idx="1400">
                  <c:v>47.17</c:v>
                </c:pt>
                <c:pt idx="1401">
                  <c:v>46.13</c:v>
                </c:pt>
                <c:pt idx="1402">
                  <c:v>45.66</c:v>
                </c:pt>
                <c:pt idx="1403">
                  <c:v>43.72</c:v>
                </c:pt>
                <c:pt idx="1404">
                  <c:v>43.41</c:v>
                </c:pt>
                <c:pt idx="1405">
                  <c:v>43.37</c:v>
                </c:pt>
                <c:pt idx="1406">
                  <c:v>43.37</c:v>
                </c:pt>
                <c:pt idx="1407">
                  <c:v>42.02</c:v>
                </c:pt>
                <c:pt idx="1408">
                  <c:v>43.36</c:v>
                </c:pt>
                <c:pt idx="1409">
                  <c:v>44.14</c:v>
                </c:pt>
                <c:pt idx="1410">
                  <c:v>45.37</c:v>
                </c:pt>
                <c:pt idx="1411">
                  <c:v>46.2</c:v>
                </c:pt>
                <c:pt idx="1412">
                  <c:v>46.82</c:v>
                </c:pt>
                <c:pt idx="1413">
                  <c:v>48.05</c:v>
                </c:pt>
                <c:pt idx="1414">
                  <c:v>47.91</c:v>
                </c:pt>
                <c:pt idx="1415">
                  <c:v>48.66</c:v>
                </c:pt>
                <c:pt idx="1416">
                  <c:v>48.24</c:v>
                </c:pt>
                <c:pt idx="1417">
                  <c:v>49.76</c:v>
                </c:pt>
                <c:pt idx="1418">
                  <c:v>51.1</c:v>
                </c:pt>
                <c:pt idx="1419">
                  <c:v>51.31</c:v>
                </c:pt>
                <c:pt idx="1420">
                  <c:v>51.35</c:v>
                </c:pt>
                <c:pt idx="1421">
                  <c:v>53.51</c:v>
                </c:pt>
                <c:pt idx="1422">
                  <c:v>54.18</c:v>
                </c:pt>
                <c:pt idx="1423">
                  <c:v>55.35</c:v>
                </c:pt>
                <c:pt idx="1424">
                  <c:v>55.14</c:v>
                </c:pt>
                <c:pt idx="1425">
                  <c:v>54.12</c:v>
                </c:pt>
                <c:pt idx="1426">
                  <c:v>53.72</c:v>
                </c:pt>
                <c:pt idx="1427">
                  <c:v>53.92</c:v>
                </c:pt>
                <c:pt idx="1428">
                  <c:v>53.73</c:v>
                </c:pt>
                <c:pt idx="1429">
                  <c:v>52.88</c:v>
                </c:pt>
                <c:pt idx="1430">
                  <c:v>54.97</c:v>
                </c:pt>
                <c:pt idx="1431">
                  <c:v>57.49</c:v>
                </c:pt>
                <c:pt idx="1432">
                  <c:v>57.3</c:v>
                </c:pt>
                <c:pt idx="1433">
                  <c:v>56.96</c:v>
                </c:pt>
                <c:pt idx="1434">
                  <c:v>56.97</c:v>
                </c:pt>
                <c:pt idx="1435">
                  <c:v>57.13</c:v>
                </c:pt>
                <c:pt idx="1436">
                  <c:v>57.55</c:v>
                </c:pt>
                <c:pt idx="1437">
                  <c:v>57.92</c:v>
                </c:pt>
                <c:pt idx="1438">
                  <c:v>57.81</c:v>
                </c:pt>
                <c:pt idx="1439">
                  <c:v>57.79</c:v>
                </c:pt>
                <c:pt idx="1440">
                  <c:v>57.3</c:v>
                </c:pt>
                <c:pt idx="1441">
                  <c:v>56.17</c:v>
                </c:pt>
                <c:pt idx="1442">
                  <c:v>58.49</c:v>
                </c:pt>
                <c:pt idx="1443">
                  <c:v>57.35</c:v>
                </c:pt>
                <c:pt idx="1444">
                  <c:v>56.24</c:v>
                </c:pt>
                <c:pt idx="1445">
                  <c:v>54.13</c:v>
                </c:pt>
                <c:pt idx="1446">
                  <c:v>53.83</c:v>
                </c:pt>
                <c:pt idx="1447">
                  <c:v>54.68</c:v>
                </c:pt>
                <c:pt idx="1448">
                  <c:v>53.28</c:v>
                </c:pt>
                <c:pt idx="1449">
                  <c:v>56.26</c:v>
                </c:pt>
                <c:pt idx="1450">
                  <c:v>56.8</c:v>
                </c:pt>
                <c:pt idx="1451">
                  <c:v>57.2</c:v>
                </c:pt>
                <c:pt idx="1452">
                  <c:v>56.17</c:v>
                </c:pt>
                <c:pt idx="1453">
                  <c:v>55.86</c:v>
                </c:pt>
                <c:pt idx="1454">
                  <c:v>55.05</c:v>
                </c:pt>
                <c:pt idx="1455">
                  <c:v>54.36</c:v>
                </c:pt>
                <c:pt idx="1456">
                  <c:v>54.32</c:v>
                </c:pt>
                <c:pt idx="1457">
                  <c:v>53.82</c:v>
                </c:pt>
                <c:pt idx="1458">
                  <c:v>55.53</c:v>
                </c:pt>
                <c:pt idx="1459">
                  <c:v>57.38</c:v>
                </c:pt>
                <c:pt idx="1460">
                  <c:v>57.05</c:v>
                </c:pt>
                <c:pt idx="1461">
                  <c:v>55.32</c:v>
                </c:pt>
                <c:pt idx="1462">
                  <c:v>56.02</c:v>
                </c:pt>
                <c:pt idx="1463">
                  <c:v>55.91</c:v>
                </c:pt>
                <c:pt idx="1464">
                  <c:v>56.51</c:v>
                </c:pt>
                <c:pt idx="1465">
                  <c:v>55.76</c:v>
                </c:pt>
                <c:pt idx="1466">
                  <c:v>57.45</c:v>
                </c:pt>
                <c:pt idx="1467">
                  <c:v>56.55</c:v>
                </c:pt>
                <c:pt idx="1468">
                  <c:v>56.5</c:v>
                </c:pt>
                <c:pt idx="1469">
                  <c:v>56.55</c:v>
                </c:pt>
                <c:pt idx="1470">
                  <c:v>56.58</c:v>
                </c:pt>
                <c:pt idx="1471">
                  <c:v>56.74</c:v>
                </c:pt>
                <c:pt idx="1472">
                  <c:v>56.7</c:v>
                </c:pt>
                <c:pt idx="1473">
                  <c:v>55.97</c:v>
                </c:pt>
                <c:pt idx="1474">
                  <c:v>55.67</c:v>
                </c:pt>
                <c:pt idx="1475">
                  <c:v>56.28</c:v>
                </c:pt>
                <c:pt idx="1476">
                  <c:v>55.85</c:v>
                </c:pt>
                <c:pt idx="1477">
                  <c:v>56.21</c:v>
                </c:pt>
                <c:pt idx="1478">
                  <c:v>55.14</c:v>
                </c:pt>
                <c:pt idx="1479">
                  <c:v>55.4</c:v>
                </c:pt>
                <c:pt idx="1480">
                  <c:v>55.2</c:v>
                </c:pt>
                <c:pt idx="1481">
                  <c:v>56.06</c:v>
                </c:pt>
                <c:pt idx="1482">
                  <c:v>54.62</c:v>
                </c:pt>
                <c:pt idx="1483">
                  <c:v>52.95</c:v>
                </c:pt>
                <c:pt idx="1484">
                  <c:v>52.59</c:v>
                </c:pt>
                <c:pt idx="1485">
                  <c:v>53.02</c:v>
                </c:pt>
                <c:pt idx="1486">
                  <c:v>53.01</c:v>
                </c:pt>
                <c:pt idx="1487">
                  <c:v>53.89</c:v>
                </c:pt>
                <c:pt idx="1488">
                  <c:v>53.39</c:v>
                </c:pt>
                <c:pt idx="1489">
                  <c:v>53.66</c:v>
                </c:pt>
                <c:pt idx="1490">
                  <c:v>53.1</c:v>
                </c:pt>
                <c:pt idx="1491">
                  <c:v>52.88</c:v>
                </c:pt>
                <c:pt idx="1492">
                  <c:v>53.38</c:v>
                </c:pt>
                <c:pt idx="1493">
                  <c:v>53.97</c:v>
                </c:pt>
                <c:pt idx="1494">
                  <c:v>53.56</c:v>
                </c:pt>
                <c:pt idx="1495">
                  <c:v>53.22</c:v>
                </c:pt>
                <c:pt idx="1496">
                  <c:v>52.98</c:v>
                </c:pt>
                <c:pt idx="1497">
                  <c:v>52.8</c:v>
                </c:pt>
                <c:pt idx="1498">
                  <c:v>52.57</c:v>
                </c:pt>
                <c:pt idx="1499">
                  <c:v>52.21</c:v>
                </c:pt>
                <c:pt idx="1500">
                  <c:v>52.52</c:v>
                </c:pt>
                <c:pt idx="1501">
                  <c:v>53.57</c:v>
                </c:pt>
                <c:pt idx="1502">
                  <c:v>53.16</c:v>
                </c:pt>
                <c:pt idx="1503">
                  <c:v>53.22</c:v>
                </c:pt>
                <c:pt idx="1504">
                  <c:v>52.85</c:v>
                </c:pt>
                <c:pt idx="1505">
                  <c:v>53.16</c:v>
                </c:pt>
                <c:pt idx="1506">
                  <c:v>52.72</c:v>
                </c:pt>
                <c:pt idx="1507">
                  <c:v>52.55</c:v>
                </c:pt>
                <c:pt idx="1508">
                  <c:v>52.67</c:v>
                </c:pt>
                <c:pt idx="1509">
                  <c:v>51.28</c:v>
                </c:pt>
                <c:pt idx="1510">
                  <c:v>54.01</c:v>
                </c:pt>
                <c:pt idx="1511">
                  <c:v>57.53</c:v>
                </c:pt>
                <c:pt idx="1512">
                  <c:v>57.31</c:v>
                </c:pt>
                <c:pt idx="1513">
                  <c:v>56.66</c:v>
                </c:pt>
                <c:pt idx="1514">
                  <c:v>56.87</c:v>
                </c:pt>
                <c:pt idx="1515">
                  <c:v>57.23</c:v>
                </c:pt>
                <c:pt idx="1516">
                  <c:v>57.44</c:v>
                </c:pt>
                <c:pt idx="1517">
                  <c:v>58.22</c:v>
                </c:pt>
                <c:pt idx="1518">
                  <c:v>58.02</c:v>
                </c:pt>
                <c:pt idx="1519">
                  <c:v>58.83</c:v>
                </c:pt>
                <c:pt idx="1520">
                  <c:v>59.01</c:v>
                </c:pt>
                <c:pt idx="1521">
                  <c:v>59.12</c:v>
                </c:pt>
                <c:pt idx="1522">
                  <c:v>59.3</c:v>
                </c:pt>
                <c:pt idx="1523">
                  <c:v>58.74</c:v>
                </c:pt>
                <c:pt idx="1524">
                  <c:v>58.37</c:v>
                </c:pt>
                <c:pt idx="1525">
                  <c:v>58.15</c:v>
                </c:pt>
                <c:pt idx="1526">
                  <c:v>56.9</c:v>
                </c:pt>
                <c:pt idx="1527">
                  <c:v>55.64</c:v>
                </c:pt>
                <c:pt idx="1528">
                  <c:v>55.98</c:v>
                </c:pt>
                <c:pt idx="1529">
                  <c:v>56.22</c:v>
                </c:pt>
                <c:pt idx="1530">
                  <c:v>56.13</c:v>
                </c:pt>
                <c:pt idx="1531">
                  <c:v>55.71</c:v>
                </c:pt>
                <c:pt idx="1532">
                  <c:v>55.86</c:v>
                </c:pt>
                <c:pt idx="1533">
                  <c:v>56.24</c:v>
                </c:pt>
                <c:pt idx="1534">
                  <c:v>56.7</c:v>
                </c:pt>
                <c:pt idx="1535">
                  <c:v>56.4</c:v>
                </c:pt>
                <c:pt idx="1536">
                  <c:v>58.2</c:v>
                </c:pt>
                <c:pt idx="1537">
                  <c:v>56.46</c:v>
                </c:pt>
                <c:pt idx="1538">
                  <c:v>56.31</c:v>
                </c:pt>
                <c:pt idx="1539">
                  <c:v>56.11</c:v>
                </c:pt>
                <c:pt idx="1540">
                  <c:v>55.12</c:v>
                </c:pt>
                <c:pt idx="1541">
                  <c:v>54.26</c:v>
                </c:pt>
                <c:pt idx="1542">
                  <c:v>52.38</c:v>
                </c:pt>
                <c:pt idx="1543">
                  <c:v>51.99</c:v>
                </c:pt>
                <c:pt idx="1544">
                  <c:v>51.13</c:v>
                </c:pt>
                <c:pt idx="1545">
                  <c:v>51.01</c:v>
                </c:pt>
                <c:pt idx="1546">
                  <c:v>50.64</c:v>
                </c:pt>
                <c:pt idx="1547">
                  <c:v>50.23</c:v>
                </c:pt>
                <c:pt idx="1548">
                  <c:v>50.11</c:v>
                </c:pt>
                <c:pt idx="1549">
                  <c:v>49.98</c:v>
                </c:pt>
                <c:pt idx="1550">
                  <c:v>50.37</c:v>
                </c:pt>
                <c:pt idx="1551">
                  <c:v>51.23</c:v>
                </c:pt>
                <c:pt idx="1552">
                  <c:v>50.27</c:v>
                </c:pt>
                <c:pt idx="1553">
                  <c:v>50.97</c:v>
                </c:pt>
                <c:pt idx="1554">
                  <c:v>50.6</c:v>
                </c:pt>
                <c:pt idx="1555">
                  <c:v>50.51</c:v>
                </c:pt>
                <c:pt idx="1556">
                  <c:v>51.52</c:v>
                </c:pt>
                <c:pt idx="1557">
                  <c:v>52</c:v>
                </c:pt>
                <c:pt idx="1558">
                  <c:v>51.75</c:v>
                </c:pt>
                <c:pt idx="1559">
                  <c:v>51.61</c:v>
                </c:pt>
                <c:pt idx="1560">
                  <c:v>53.83</c:v>
                </c:pt>
                <c:pt idx="1561">
                  <c:v>54.42</c:v>
                </c:pt>
                <c:pt idx="1562">
                  <c:v>53.65</c:v>
                </c:pt>
                <c:pt idx="1563">
                  <c:v>52.52</c:v>
                </c:pt>
                <c:pt idx="1564">
                  <c:v>52.32</c:v>
                </c:pt>
                <c:pt idx="1565">
                  <c:v>51.44</c:v>
                </c:pt>
                <c:pt idx="1566">
                  <c:v>51.27</c:v>
                </c:pt>
                <c:pt idx="1567">
                  <c:v>52.42</c:v>
                </c:pt>
                <c:pt idx="1568">
                  <c:v>53.17</c:v>
                </c:pt>
                <c:pt idx="1569">
                  <c:v>48.74</c:v>
                </c:pt>
                <c:pt idx="1570">
                  <c:v>48.99</c:v>
                </c:pt>
                <c:pt idx="1571">
                  <c:v>49.61</c:v>
                </c:pt>
                <c:pt idx="1572">
                  <c:v>49.2</c:v>
                </c:pt>
                <c:pt idx="1573">
                  <c:v>49.97</c:v>
                </c:pt>
                <c:pt idx="1574">
                  <c:v>50.03</c:v>
                </c:pt>
                <c:pt idx="1575">
                  <c:v>50.42</c:v>
                </c:pt>
                <c:pt idx="1576">
                  <c:v>49.95</c:v>
                </c:pt>
                <c:pt idx="1577">
                  <c:v>49.71</c:v>
                </c:pt>
                <c:pt idx="1578">
                  <c:v>49.33</c:v>
                </c:pt>
                <c:pt idx="1579">
                  <c:v>50.95</c:v>
                </c:pt>
                <c:pt idx="1580">
                  <c:v>51.17</c:v>
                </c:pt>
                <c:pt idx="1581">
                  <c:v>51.14</c:v>
                </c:pt>
                <c:pt idx="1582">
                  <c:v>50.9</c:v>
                </c:pt>
                <c:pt idx="1583">
                  <c:v>50.07</c:v>
                </c:pt>
                <c:pt idx="1584">
                  <c:v>50.06</c:v>
                </c:pt>
                <c:pt idx="1585">
                  <c:v>51.01</c:v>
                </c:pt>
                <c:pt idx="1586">
                  <c:v>52.12</c:v>
                </c:pt>
                <c:pt idx="1587">
                  <c:v>52.85</c:v>
                </c:pt>
                <c:pt idx="1588">
                  <c:v>52.84</c:v>
                </c:pt>
                <c:pt idx="1589">
                  <c:v>52.88</c:v>
                </c:pt>
                <c:pt idx="1590">
                  <c:v>53.79</c:v>
                </c:pt>
                <c:pt idx="1591">
                  <c:v>52.86</c:v>
                </c:pt>
                <c:pt idx="1592">
                  <c:v>50.71</c:v>
                </c:pt>
                <c:pt idx="1593">
                  <c:v>51.39</c:v>
                </c:pt>
                <c:pt idx="1594">
                  <c:v>51.88</c:v>
                </c:pt>
                <c:pt idx="1595">
                  <c:v>52.35</c:v>
                </c:pt>
                <c:pt idx="1596">
                  <c:v>51.69</c:v>
                </c:pt>
                <c:pt idx="1597">
                  <c:v>49.27</c:v>
                </c:pt>
                <c:pt idx="1598">
                  <c:v>50.26</c:v>
                </c:pt>
                <c:pt idx="1599">
                  <c:v>50.87</c:v>
                </c:pt>
                <c:pt idx="1600">
                  <c:v>50.26</c:v>
                </c:pt>
                <c:pt idx="1601">
                  <c:v>50.81</c:v>
                </c:pt>
                <c:pt idx="1602">
                  <c:v>50.95</c:v>
                </c:pt>
                <c:pt idx="1603">
                  <c:v>51.04</c:v>
                </c:pt>
                <c:pt idx="1604">
                  <c:v>51.27</c:v>
                </c:pt>
                <c:pt idx="1605">
                  <c:v>51.9</c:v>
                </c:pt>
                <c:pt idx="1606">
                  <c:v>52.29</c:v>
                </c:pt>
                <c:pt idx="1607">
                  <c:v>52.18</c:v>
                </c:pt>
                <c:pt idx="1608">
                  <c:v>52.66</c:v>
                </c:pt>
                <c:pt idx="1609">
                  <c:v>52.11</c:v>
                </c:pt>
                <c:pt idx="1610">
                  <c:v>53.23</c:v>
                </c:pt>
                <c:pt idx="1611">
                  <c:v>53.41</c:v>
                </c:pt>
                <c:pt idx="1612">
                  <c:v>53.32</c:v>
                </c:pt>
                <c:pt idx="1613">
                  <c:v>52.11</c:v>
                </c:pt>
                <c:pt idx="1614">
                  <c:v>52.97</c:v>
                </c:pt>
                <c:pt idx="1615">
                  <c:v>54.15</c:v>
                </c:pt>
                <c:pt idx="1616">
                  <c:v>55.68</c:v>
                </c:pt>
                <c:pt idx="1617">
                  <c:v>55.12</c:v>
                </c:pt>
                <c:pt idx="1618">
                  <c:v>54.32</c:v>
                </c:pt>
                <c:pt idx="1619">
                  <c:v>55.38</c:v>
                </c:pt>
                <c:pt idx="1620">
                  <c:v>56.25</c:v>
                </c:pt>
                <c:pt idx="1621">
                  <c:v>55.39</c:v>
                </c:pt>
                <c:pt idx="1622">
                  <c:v>56.74</c:v>
                </c:pt>
                <c:pt idx="1623">
                  <c:v>55.85</c:v>
                </c:pt>
                <c:pt idx="1624">
                  <c:v>54.67</c:v>
                </c:pt>
                <c:pt idx="1625">
                  <c:v>53.16</c:v>
                </c:pt>
                <c:pt idx="1626">
                  <c:v>52.76</c:v>
                </c:pt>
                <c:pt idx="1627">
                  <c:v>51.8</c:v>
                </c:pt>
                <c:pt idx="1628">
                  <c:v>53.44</c:v>
                </c:pt>
                <c:pt idx="1629">
                  <c:v>53.81</c:v>
                </c:pt>
                <c:pt idx="1630">
                  <c:v>54.08</c:v>
                </c:pt>
                <c:pt idx="1631">
                  <c:v>55.4</c:v>
                </c:pt>
                <c:pt idx="1632">
                  <c:v>58.93</c:v>
                </c:pt>
                <c:pt idx="1633">
                  <c:v>57.61</c:v>
                </c:pt>
                <c:pt idx="1634">
                  <c:v>58.4</c:v>
                </c:pt>
                <c:pt idx="1635">
                  <c:v>58.73</c:v>
                </c:pt>
                <c:pt idx="1636">
                  <c:v>60</c:v>
                </c:pt>
                <c:pt idx="1637">
                  <c:v>59.27</c:v>
                </c:pt>
                <c:pt idx="1638">
                  <c:v>59.23</c:v>
                </c:pt>
                <c:pt idx="1639">
                  <c:v>57.52</c:v>
                </c:pt>
                <c:pt idx="1640">
                  <c:v>58.25</c:v>
                </c:pt>
                <c:pt idx="1641">
                  <c:v>57.75</c:v>
                </c:pt>
                <c:pt idx="1642">
                  <c:v>60</c:v>
                </c:pt>
                <c:pt idx="1643">
                  <c:v>58.9</c:v>
                </c:pt>
                <c:pt idx="1644">
                  <c:v>59.43</c:v>
                </c:pt>
                <c:pt idx="1645">
                  <c:v>58.83</c:v>
                </c:pt>
                <c:pt idx="1646">
                  <c:v>57.78</c:v>
                </c:pt>
                <c:pt idx="1647">
                  <c:v>56.66</c:v>
                </c:pt>
                <c:pt idx="1648">
                  <c:v>55.99</c:v>
                </c:pt>
                <c:pt idx="1649">
                  <c:v>56.76</c:v>
                </c:pt>
                <c:pt idx="1650">
                  <c:v>57.58</c:v>
                </c:pt>
                <c:pt idx="1651">
                  <c:v>58</c:v>
                </c:pt>
                <c:pt idx="1652">
                  <c:v>59.2</c:v>
                </c:pt>
                <c:pt idx="1653">
                  <c:v>59.17</c:v>
                </c:pt>
                <c:pt idx="1654">
                  <c:v>59</c:v>
                </c:pt>
                <c:pt idx="1655">
                  <c:v>59.26</c:v>
                </c:pt>
                <c:pt idx="1656">
                  <c:v>59.29</c:v>
                </c:pt>
                <c:pt idx="1657">
                  <c:v>60.19</c:v>
                </c:pt>
                <c:pt idx="1658">
                  <c:v>60.17</c:v>
                </c:pt>
                <c:pt idx="1659">
                  <c:v>60.53</c:v>
                </c:pt>
                <c:pt idx="1660">
                  <c:v>60.08</c:v>
                </c:pt>
                <c:pt idx="1661">
                  <c:v>59.46</c:v>
                </c:pt>
                <c:pt idx="1662">
                  <c:v>59</c:v>
                </c:pt>
                <c:pt idx="1663">
                  <c:v>58.9</c:v>
                </c:pt>
                <c:pt idx="1664">
                  <c:v>58.13</c:v>
                </c:pt>
                <c:pt idx="1665">
                  <c:v>57.17</c:v>
                </c:pt>
                <c:pt idx="1666">
                  <c:v>57.97</c:v>
                </c:pt>
                <c:pt idx="1667">
                  <c:v>57.68</c:v>
                </c:pt>
                <c:pt idx="1668">
                  <c:v>57.47</c:v>
                </c:pt>
                <c:pt idx="1669">
                  <c:v>57.2</c:v>
                </c:pt>
                <c:pt idx="1670">
                  <c:v>57.43</c:v>
                </c:pt>
                <c:pt idx="1671">
                  <c:v>58.1</c:v>
                </c:pt>
                <c:pt idx="1672">
                  <c:v>60.1</c:v>
                </c:pt>
                <c:pt idx="1673">
                  <c:v>57.11</c:v>
                </c:pt>
                <c:pt idx="1674">
                  <c:v>56.06</c:v>
                </c:pt>
                <c:pt idx="1675">
                  <c:v>56.54</c:v>
                </c:pt>
                <c:pt idx="1676">
                  <c:v>54.76</c:v>
                </c:pt>
                <c:pt idx="1677">
                  <c:v>55.96</c:v>
                </c:pt>
                <c:pt idx="1678">
                  <c:v>56.54</c:v>
                </c:pt>
                <c:pt idx="1679">
                  <c:v>56.24</c:v>
                </c:pt>
                <c:pt idx="1680">
                  <c:v>56.74</c:v>
                </c:pt>
                <c:pt idx="1681">
                  <c:v>55.93</c:v>
                </c:pt>
                <c:pt idx="1682">
                  <c:v>56.74</c:v>
                </c:pt>
                <c:pt idx="1683">
                  <c:v>56.4</c:v>
                </c:pt>
                <c:pt idx="1684">
                  <c:v>56.04</c:v>
                </c:pt>
                <c:pt idx="1685">
                  <c:v>56.41</c:v>
                </c:pt>
                <c:pt idx="1686">
                  <c:v>55.92</c:v>
                </c:pt>
                <c:pt idx="1687">
                  <c:v>56.74</c:v>
                </c:pt>
                <c:pt idx="1688">
                  <c:v>58.08</c:v>
                </c:pt>
                <c:pt idx="1689">
                  <c:v>57.25</c:v>
                </c:pt>
                <c:pt idx="1690">
                  <c:v>57.61</c:v>
                </c:pt>
                <c:pt idx="1691">
                  <c:v>56.96</c:v>
                </c:pt>
                <c:pt idx="1692">
                  <c:v>55.4</c:v>
                </c:pt>
                <c:pt idx="1693">
                  <c:v>54.46</c:v>
                </c:pt>
                <c:pt idx="1694">
                  <c:v>56.19</c:v>
                </c:pt>
                <c:pt idx="1695">
                  <c:v>56.12</c:v>
                </c:pt>
                <c:pt idx="1696">
                  <c:v>56.12</c:v>
                </c:pt>
                <c:pt idx="1697">
                  <c:v>56.75</c:v>
                </c:pt>
                <c:pt idx="1698">
                  <c:v>57.04</c:v>
                </c:pt>
                <c:pt idx="1699">
                  <c:v>57.23</c:v>
                </c:pt>
                <c:pt idx="1700">
                  <c:v>56.94</c:v>
                </c:pt>
                <c:pt idx="1701">
                  <c:v>57.95</c:v>
                </c:pt>
                <c:pt idx="1702">
                  <c:v>58.92</c:v>
                </c:pt>
                <c:pt idx="1703">
                  <c:v>57.83</c:v>
                </c:pt>
                <c:pt idx="1704">
                  <c:v>56.96</c:v>
                </c:pt>
                <c:pt idx="1705">
                  <c:v>56.66</c:v>
                </c:pt>
                <c:pt idx="1706">
                  <c:v>56.9</c:v>
                </c:pt>
                <c:pt idx="1707">
                  <c:v>57</c:v>
                </c:pt>
                <c:pt idx="1708">
                  <c:v>56.51</c:v>
                </c:pt>
                <c:pt idx="1709">
                  <c:v>57.1</c:v>
                </c:pt>
                <c:pt idx="1710">
                  <c:v>57.39</c:v>
                </c:pt>
                <c:pt idx="1711">
                  <c:v>57.92</c:v>
                </c:pt>
                <c:pt idx="1712">
                  <c:v>58.3</c:v>
                </c:pt>
                <c:pt idx="1713">
                  <c:v>58.9</c:v>
                </c:pt>
                <c:pt idx="1714">
                  <c:v>59.97</c:v>
                </c:pt>
                <c:pt idx="1715">
                  <c:v>58.89</c:v>
                </c:pt>
                <c:pt idx="1716">
                  <c:v>58.55</c:v>
                </c:pt>
                <c:pt idx="1717">
                  <c:v>58</c:v>
                </c:pt>
                <c:pt idx="1718">
                  <c:v>56.92</c:v>
                </c:pt>
                <c:pt idx="1719">
                  <c:v>58.21</c:v>
                </c:pt>
                <c:pt idx="1720">
                  <c:v>58</c:v>
                </c:pt>
                <c:pt idx="1721">
                  <c:v>60.1</c:v>
                </c:pt>
                <c:pt idx="1722">
                  <c:v>59.23</c:v>
                </c:pt>
                <c:pt idx="1723">
                  <c:v>58.79</c:v>
                </c:pt>
                <c:pt idx="1724">
                  <c:v>59.05</c:v>
                </c:pt>
                <c:pt idx="1725">
                  <c:v>58.85</c:v>
                </c:pt>
                <c:pt idx="1726">
                  <c:v>57.72</c:v>
                </c:pt>
                <c:pt idx="1727">
                  <c:v>58.23</c:v>
                </c:pt>
                <c:pt idx="1728">
                  <c:v>58.15</c:v>
                </c:pt>
                <c:pt idx="1729">
                  <c:v>60.51</c:v>
                </c:pt>
                <c:pt idx="1730">
                  <c:v>58.82</c:v>
                </c:pt>
                <c:pt idx="1731">
                  <c:v>58</c:v>
                </c:pt>
                <c:pt idx="1732">
                  <c:v>59.42</c:v>
                </c:pt>
                <c:pt idx="1733">
                  <c:v>60.5</c:v>
                </c:pt>
                <c:pt idx="1734">
                  <c:v>61.98</c:v>
                </c:pt>
                <c:pt idx="1735">
                  <c:v>63.64</c:v>
                </c:pt>
                <c:pt idx="1736">
                  <c:v>64.34</c:v>
                </c:pt>
                <c:pt idx="1737">
                  <c:v>64.06</c:v>
                </c:pt>
                <c:pt idx="1738">
                  <c:v>64.510000000000005</c:v>
                </c:pt>
                <c:pt idx="1739">
                  <c:v>63.27</c:v>
                </c:pt>
                <c:pt idx="1740">
                  <c:v>63.75</c:v>
                </c:pt>
                <c:pt idx="1741">
                  <c:v>63.89</c:v>
                </c:pt>
                <c:pt idx="1742">
                  <c:v>63.98</c:v>
                </c:pt>
                <c:pt idx="1743">
                  <c:v>64.72</c:v>
                </c:pt>
                <c:pt idx="1744">
                  <c:v>65.650000000000006</c:v>
                </c:pt>
                <c:pt idx="1745">
                  <c:v>65.010000000000005</c:v>
                </c:pt>
                <c:pt idx="1746">
                  <c:v>64.8</c:v>
                </c:pt>
                <c:pt idx="1747">
                  <c:v>65.69</c:v>
                </c:pt>
                <c:pt idx="1748">
                  <c:v>66.52</c:v>
                </c:pt>
                <c:pt idx="1749">
                  <c:v>66.7</c:v>
                </c:pt>
                <c:pt idx="1750">
                  <c:v>66.28</c:v>
                </c:pt>
                <c:pt idx="1751">
                  <c:v>66.709999999999994</c:v>
                </c:pt>
                <c:pt idx="1752">
                  <c:v>66.19</c:v>
                </c:pt>
                <c:pt idx="1753">
                  <c:v>65.349999999999994</c:v>
                </c:pt>
                <c:pt idx="1754">
                  <c:v>65.7</c:v>
                </c:pt>
                <c:pt idx="1755">
                  <c:v>64.52</c:v>
                </c:pt>
                <c:pt idx="1756">
                  <c:v>63.62</c:v>
                </c:pt>
                <c:pt idx="1757">
                  <c:v>64.83</c:v>
                </c:pt>
                <c:pt idx="1758">
                  <c:v>64.81</c:v>
                </c:pt>
                <c:pt idx="1759">
                  <c:v>66.08</c:v>
                </c:pt>
                <c:pt idx="1760">
                  <c:v>65.83</c:v>
                </c:pt>
                <c:pt idx="1761">
                  <c:v>67.430000000000007</c:v>
                </c:pt>
                <c:pt idx="1762">
                  <c:v>67.56</c:v>
                </c:pt>
                <c:pt idx="1763">
                  <c:v>66.62</c:v>
                </c:pt>
                <c:pt idx="1764">
                  <c:v>66.08</c:v>
                </c:pt>
                <c:pt idx="1765">
                  <c:v>66.260000000000005</c:v>
                </c:pt>
                <c:pt idx="1766">
                  <c:v>65.83</c:v>
                </c:pt>
                <c:pt idx="1767">
                  <c:v>65.86</c:v>
                </c:pt>
                <c:pt idx="1768">
                  <c:v>64.98</c:v>
                </c:pt>
                <c:pt idx="1769">
                  <c:v>64.2</c:v>
                </c:pt>
                <c:pt idx="1770">
                  <c:v>64.599999999999994</c:v>
                </c:pt>
                <c:pt idx="1771">
                  <c:v>63.95</c:v>
                </c:pt>
                <c:pt idx="1772">
                  <c:v>63.09</c:v>
                </c:pt>
                <c:pt idx="1773">
                  <c:v>63.37</c:v>
                </c:pt>
                <c:pt idx="1774">
                  <c:v>63.77</c:v>
                </c:pt>
                <c:pt idx="1775">
                  <c:v>63.7</c:v>
                </c:pt>
                <c:pt idx="1776">
                  <c:v>62.81</c:v>
                </c:pt>
                <c:pt idx="1777">
                  <c:v>62.07</c:v>
                </c:pt>
                <c:pt idx="1778">
                  <c:v>63.27</c:v>
                </c:pt>
                <c:pt idx="1779">
                  <c:v>64.16</c:v>
                </c:pt>
                <c:pt idx="1780">
                  <c:v>63.78</c:v>
                </c:pt>
                <c:pt idx="1781">
                  <c:v>63.55</c:v>
                </c:pt>
                <c:pt idx="1782">
                  <c:v>65.150000000000006</c:v>
                </c:pt>
                <c:pt idx="1783">
                  <c:v>64.02</c:v>
                </c:pt>
                <c:pt idx="1784">
                  <c:v>64.36</c:v>
                </c:pt>
                <c:pt idx="1785">
                  <c:v>63.61</c:v>
                </c:pt>
                <c:pt idx="1786">
                  <c:v>62.55</c:v>
                </c:pt>
                <c:pt idx="1787">
                  <c:v>62.53</c:v>
                </c:pt>
                <c:pt idx="1788">
                  <c:v>60.66</c:v>
                </c:pt>
                <c:pt idx="1789">
                  <c:v>62.24</c:v>
                </c:pt>
                <c:pt idx="1790">
                  <c:v>62.23</c:v>
                </c:pt>
                <c:pt idx="1791">
                  <c:v>61.51</c:v>
                </c:pt>
                <c:pt idx="1792">
                  <c:v>60.74</c:v>
                </c:pt>
                <c:pt idx="1793">
                  <c:v>61.85</c:v>
                </c:pt>
                <c:pt idx="1794">
                  <c:v>62.65</c:v>
                </c:pt>
                <c:pt idx="1795">
                  <c:v>60.71</c:v>
                </c:pt>
                <c:pt idx="1796">
                  <c:v>60.35</c:v>
                </c:pt>
                <c:pt idx="1797">
                  <c:v>61.17</c:v>
                </c:pt>
                <c:pt idx="1798">
                  <c:v>60.87</c:v>
                </c:pt>
                <c:pt idx="1799">
                  <c:v>60.34</c:v>
                </c:pt>
                <c:pt idx="1800">
                  <c:v>61.3</c:v>
                </c:pt>
                <c:pt idx="1801">
                  <c:v>61.73</c:v>
                </c:pt>
                <c:pt idx="1802">
                  <c:v>61.11</c:v>
                </c:pt>
                <c:pt idx="1803">
                  <c:v>61.52</c:v>
                </c:pt>
                <c:pt idx="1804">
                  <c:v>61.57</c:v>
                </c:pt>
                <c:pt idx="1805">
                  <c:v>61.6</c:v>
                </c:pt>
                <c:pt idx="1806">
                  <c:v>61.61</c:v>
                </c:pt>
                <c:pt idx="1807">
                  <c:v>61.47</c:v>
                </c:pt>
                <c:pt idx="1808">
                  <c:v>62.05</c:v>
                </c:pt>
                <c:pt idx="1809">
                  <c:v>61.66</c:v>
                </c:pt>
                <c:pt idx="1810">
                  <c:v>60.38</c:v>
                </c:pt>
                <c:pt idx="1811">
                  <c:v>60.38</c:v>
                </c:pt>
                <c:pt idx="1812">
                  <c:v>61.2</c:v>
                </c:pt>
                <c:pt idx="1813">
                  <c:v>62.08</c:v>
                </c:pt>
                <c:pt idx="1814">
                  <c:v>62.2</c:v>
                </c:pt>
                <c:pt idx="1815">
                  <c:v>62.75</c:v>
                </c:pt>
                <c:pt idx="1816">
                  <c:v>62.53</c:v>
                </c:pt>
                <c:pt idx="1817">
                  <c:v>63.56</c:v>
                </c:pt>
                <c:pt idx="1818">
                  <c:v>63.37</c:v>
                </c:pt>
                <c:pt idx="1819">
                  <c:v>65.2</c:v>
                </c:pt>
                <c:pt idx="1820">
                  <c:v>63.85</c:v>
                </c:pt>
                <c:pt idx="1821">
                  <c:v>63.46</c:v>
                </c:pt>
                <c:pt idx="1822">
                  <c:v>65.66</c:v>
                </c:pt>
                <c:pt idx="1823">
                  <c:v>66.650000000000006</c:v>
                </c:pt>
                <c:pt idx="1824">
                  <c:v>66.56</c:v>
                </c:pt>
                <c:pt idx="1825">
                  <c:v>66.34</c:v>
                </c:pt>
                <c:pt idx="1826">
                  <c:v>66.91</c:v>
                </c:pt>
                <c:pt idx="1827">
                  <c:v>66.41</c:v>
                </c:pt>
                <c:pt idx="1828">
                  <c:v>65.95</c:v>
                </c:pt>
                <c:pt idx="1829">
                  <c:v>66.84</c:v>
                </c:pt>
                <c:pt idx="1830">
                  <c:v>68.67</c:v>
                </c:pt>
                <c:pt idx="1831">
                  <c:v>68.569999999999993</c:v>
                </c:pt>
                <c:pt idx="1832">
                  <c:v>68.39</c:v>
                </c:pt>
                <c:pt idx="1833">
                  <c:v>67.180000000000007</c:v>
                </c:pt>
                <c:pt idx="1834">
                  <c:v>66.459999999999994</c:v>
                </c:pt>
                <c:pt idx="1835">
                  <c:v>67.16</c:v>
                </c:pt>
                <c:pt idx="1836">
                  <c:v>68.03</c:v>
                </c:pt>
                <c:pt idx="1837">
                  <c:v>68.22</c:v>
                </c:pt>
                <c:pt idx="1838">
                  <c:v>68.67</c:v>
                </c:pt>
                <c:pt idx="1839">
                  <c:v>68.88</c:v>
                </c:pt>
                <c:pt idx="1840">
                  <c:v>69.510000000000005</c:v>
                </c:pt>
                <c:pt idx="1841">
                  <c:v>69.2</c:v>
                </c:pt>
                <c:pt idx="1842">
                  <c:v>68.86</c:v>
                </c:pt>
                <c:pt idx="1843">
                  <c:v>69.36</c:v>
                </c:pt>
                <c:pt idx="1844">
                  <c:v>69.34</c:v>
                </c:pt>
                <c:pt idx="1845">
                  <c:v>68.25</c:v>
                </c:pt>
                <c:pt idx="1846">
                  <c:v>67.77</c:v>
                </c:pt>
                <c:pt idx="1847">
                  <c:v>67.489999999999995</c:v>
                </c:pt>
                <c:pt idx="1848">
                  <c:v>66.900000000000006</c:v>
                </c:pt>
                <c:pt idx="1849">
                  <c:v>66.73</c:v>
                </c:pt>
                <c:pt idx="1850">
                  <c:v>66.12</c:v>
                </c:pt>
                <c:pt idx="1851">
                  <c:v>65.97</c:v>
                </c:pt>
                <c:pt idx="1852">
                  <c:v>66.91</c:v>
                </c:pt>
                <c:pt idx="1853">
                  <c:v>66.95</c:v>
                </c:pt>
                <c:pt idx="1854">
                  <c:v>67.3</c:v>
                </c:pt>
                <c:pt idx="1855">
                  <c:v>68.180000000000007</c:v>
                </c:pt>
                <c:pt idx="1856">
                  <c:v>68.010000000000005</c:v>
                </c:pt>
                <c:pt idx="1857">
                  <c:v>67.91</c:v>
                </c:pt>
                <c:pt idx="1858">
                  <c:v>67.41</c:v>
                </c:pt>
                <c:pt idx="1859">
                  <c:v>67.7</c:v>
                </c:pt>
                <c:pt idx="1860">
                  <c:v>68.010000000000005</c:v>
                </c:pt>
                <c:pt idx="1861">
                  <c:v>67.94</c:v>
                </c:pt>
                <c:pt idx="1862">
                  <c:v>67.989999999999995</c:v>
                </c:pt>
                <c:pt idx="1863">
                  <c:v>68.239999999999995</c:v>
                </c:pt>
                <c:pt idx="1864">
                  <c:v>67.150000000000006</c:v>
                </c:pt>
                <c:pt idx="1865">
                  <c:v>67.260000000000005</c:v>
                </c:pt>
                <c:pt idx="1866">
                  <c:v>65.92</c:v>
                </c:pt>
                <c:pt idx="1867">
                  <c:v>66.23</c:v>
                </c:pt>
                <c:pt idx="1868">
                  <c:v>66.97</c:v>
                </c:pt>
                <c:pt idx="1869">
                  <c:v>66.31</c:v>
                </c:pt>
                <c:pt idx="1870">
                  <c:v>67.12</c:v>
                </c:pt>
                <c:pt idx="1871">
                  <c:v>67.459999999999994</c:v>
                </c:pt>
                <c:pt idx="1872">
                  <c:v>65.69</c:v>
                </c:pt>
                <c:pt idx="1873">
                  <c:v>65.42</c:v>
                </c:pt>
                <c:pt idx="1874">
                  <c:v>65.239999999999995</c:v>
                </c:pt>
                <c:pt idx="1875">
                  <c:v>65.33</c:v>
                </c:pt>
                <c:pt idx="1876">
                  <c:v>65.3</c:v>
                </c:pt>
                <c:pt idx="1877">
                  <c:v>64.400000000000006</c:v>
                </c:pt>
                <c:pt idx="1878">
                  <c:v>64.38</c:v>
                </c:pt>
                <c:pt idx="1879">
                  <c:v>63.51</c:v>
                </c:pt>
                <c:pt idx="1880">
                  <c:v>64.47</c:v>
                </c:pt>
                <c:pt idx="1881">
                  <c:v>64.67</c:v>
                </c:pt>
                <c:pt idx="1882">
                  <c:v>64.150000000000006</c:v>
                </c:pt>
                <c:pt idx="1883">
                  <c:v>64.14</c:v>
                </c:pt>
                <c:pt idx="1884">
                  <c:v>64.599999999999994</c:v>
                </c:pt>
                <c:pt idx="1885">
                  <c:v>64.489999999999995</c:v>
                </c:pt>
                <c:pt idx="1886">
                  <c:v>64.400000000000006</c:v>
                </c:pt>
                <c:pt idx="1887">
                  <c:v>64.739999999999995</c:v>
                </c:pt>
                <c:pt idx="1888">
                  <c:v>64.16</c:v>
                </c:pt>
                <c:pt idx="1889">
                  <c:v>63</c:v>
                </c:pt>
                <c:pt idx="1890">
                  <c:v>62.98</c:v>
                </c:pt>
                <c:pt idx="1891">
                  <c:v>63.26</c:v>
                </c:pt>
                <c:pt idx="1892">
                  <c:v>63.49</c:v>
                </c:pt>
                <c:pt idx="1893">
                  <c:v>62.63</c:v>
                </c:pt>
                <c:pt idx="1894">
                  <c:v>63.49</c:v>
                </c:pt>
                <c:pt idx="1895">
                  <c:v>62.26</c:v>
                </c:pt>
                <c:pt idx="1896">
                  <c:v>62.32</c:v>
                </c:pt>
                <c:pt idx="1897">
                  <c:v>62.36</c:v>
                </c:pt>
                <c:pt idx="1898">
                  <c:v>62.98</c:v>
                </c:pt>
                <c:pt idx="1899">
                  <c:v>62.69</c:v>
                </c:pt>
                <c:pt idx="1900">
                  <c:v>63.48</c:v>
                </c:pt>
                <c:pt idx="1901">
                  <c:v>64.290000000000006</c:v>
                </c:pt>
                <c:pt idx="1902">
                  <c:v>65.48</c:v>
                </c:pt>
                <c:pt idx="1903">
                  <c:v>65.739999999999995</c:v>
                </c:pt>
                <c:pt idx="1904">
                  <c:v>64.39</c:v>
                </c:pt>
                <c:pt idx="1905">
                  <c:v>63.62</c:v>
                </c:pt>
                <c:pt idx="1906">
                  <c:v>64.5</c:v>
                </c:pt>
                <c:pt idx="1907">
                  <c:v>64.5</c:v>
                </c:pt>
                <c:pt idx="1908">
                  <c:v>64.849999999999994</c:v>
                </c:pt>
                <c:pt idx="1909">
                  <c:v>64.67</c:v>
                </c:pt>
                <c:pt idx="1910">
                  <c:v>64.5</c:v>
                </c:pt>
                <c:pt idx="1911">
                  <c:v>64.63</c:v>
                </c:pt>
                <c:pt idx="1912">
                  <c:v>64.62</c:v>
                </c:pt>
                <c:pt idx="1913">
                  <c:v>64.34</c:v>
                </c:pt>
                <c:pt idx="1914">
                  <c:v>64.540000000000006</c:v>
                </c:pt>
                <c:pt idx="1915">
                  <c:v>64.03</c:v>
                </c:pt>
                <c:pt idx="1916">
                  <c:v>63.64</c:v>
                </c:pt>
                <c:pt idx="1917">
                  <c:v>63.06</c:v>
                </c:pt>
                <c:pt idx="1918">
                  <c:v>62.18</c:v>
                </c:pt>
                <c:pt idx="1919">
                  <c:v>62.56</c:v>
                </c:pt>
                <c:pt idx="1920">
                  <c:v>63.58</c:v>
                </c:pt>
                <c:pt idx="1921">
                  <c:v>63.44</c:v>
                </c:pt>
                <c:pt idx="1922">
                  <c:v>61.15</c:v>
                </c:pt>
                <c:pt idx="1923">
                  <c:v>60.99</c:v>
                </c:pt>
                <c:pt idx="1924">
                  <c:v>60.18</c:v>
                </c:pt>
                <c:pt idx="1925">
                  <c:v>60.57</c:v>
                </c:pt>
                <c:pt idx="1926">
                  <c:v>60.72</c:v>
                </c:pt>
                <c:pt idx="1927">
                  <c:v>61</c:v>
                </c:pt>
                <c:pt idx="1928">
                  <c:v>60.49</c:v>
                </c:pt>
                <c:pt idx="1929">
                  <c:v>60.92</c:v>
                </c:pt>
                <c:pt idx="1930">
                  <c:v>60.01</c:v>
                </c:pt>
                <c:pt idx="1931">
                  <c:v>60.93</c:v>
                </c:pt>
                <c:pt idx="1932">
                  <c:v>60.29</c:v>
                </c:pt>
                <c:pt idx="1933">
                  <c:v>60</c:v>
                </c:pt>
                <c:pt idx="1934">
                  <c:v>60.07</c:v>
                </c:pt>
                <c:pt idx="1935">
                  <c:v>59.38</c:v>
                </c:pt>
                <c:pt idx="1936">
                  <c:v>59.21</c:v>
                </c:pt>
                <c:pt idx="1937">
                  <c:v>58.86</c:v>
                </c:pt>
                <c:pt idx="1938">
                  <c:v>57.74</c:v>
                </c:pt>
                <c:pt idx="1939">
                  <c:v>57.15</c:v>
                </c:pt>
                <c:pt idx="1940">
                  <c:v>57.42</c:v>
                </c:pt>
                <c:pt idx="1941">
                  <c:v>57.73</c:v>
                </c:pt>
                <c:pt idx="1942">
                  <c:v>57.62</c:v>
                </c:pt>
                <c:pt idx="1943">
                  <c:v>57.01</c:v>
                </c:pt>
                <c:pt idx="1944">
                  <c:v>55.5</c:v>
                </c:pt>
                <c:pt idx="1945">
                  <c:v>55.15</c:v>
                </c:pt>
                <c:pt idx="1946">
                  <c:v>55.83</c:v>
                </c:pt>
                <c:pt idx="1947">
                  <c:v>56.62</c:v>
                </c:pt>
                <c:pt idx="1948">
                  <c:v>56.54</c:v>
                </c:pt>
                <c:pt idx="1949">
                  <c:v>56.41</c:v>
                </c:pt>
                <c:pt idx="1950">
                  <c:v>56.78</c:v>
                </c:pt>
                <c:pt idx="1951">
                  <c:v>55.99</c:v>
                </c:pt>
                <c:pt idx="1952">
                  <c:v>56.35</c:v>
                </c:pt>
                <c:pt idx="1953">
                  <c:v>57.66</c:v>
                </c:pt>
                <c:pt idx="1954">
                  <c:v>56.49</c:v>
                </c:pt>
                <c:pt idx="1955">
                  <c:v>55.53</c:v>
                </c:pt>
                <c:pt idx="1956">
                  <c:v>55.1</c:v>
                </c:pt>
                <c:pt idx="1957">
                  <c:v>55.39</c:v>
                </c:pt>
                <c:pt idx="1958">
                  <c:v>55.11</c:v>
                </c:pt>
                <c:pt idx="1959">
                  <c:v>55.24</c:v>
                </c:pt>
                <c:pt idx="1960">
                  <c:v>55.15</c:v>
                </c:pt>
                <c:pt idx="1961">
                  <c:v>55.45</c:v>
                </c:pt>
                <c:pt idx="1962">
                  <c:v>55.73</c:v>
                </c:pt>
                <c:pt idx="1963">
                  <c:v>55.22</c:v>
                </c:pt>
                <c:pt idx="1964">
                  <c:v>56.21</c:v>
                </c:pt>
                <c:pt idx="1965">
                  <c:v>56.41</c:v>
                </c:pt>
                <c:pt idx="1966">
                  <c:v>55.55</c:v>
                </c:pt>
                <c:pt idx="1967">
                  <c:v>54.93</c:v>
                </c:pt>
                <c:pt idx="1968">
                  <c:v>54.74</c:v>
                </c:pt>
                <c:pt idx="1969">
                  <c:v>54.57</c:v>
                </c:pt>
                <c:pt idx="1970">
                  <c:v>54.15</c:v>
                </c:pt>
                <c:pt idx="1971">
                  <c:v>52.05</c:v>
                </c:pt>
                <c:pt idx="1972">
                  <c:v>51.13</c:v>
                </c:pt>
                <c:pt idx="1973">
                  <c:v>50.91</c:v>
                </c:pt>
                <c:pt idx="1974">
                  <c:v>50.07</c:v>
                </c:pt>
                <c:pt idx="1975">
                  <c:v>50.08</c:v>
                </c:pt>
                <c:pt idx="1976">
                  <c:v>49.97</c:v>
                </c:pt>
                <c:pt idx="1977">
                  <c:v>51.08</c:v>
                </c:pt>
                <c:pt idx="1978">
                  <c:v>51.79</c:v>
                </c:pt>
                <c:pt idx="1979">
                  <c:v>52.24</c:v>
                </c:pt>
                <c:pt idx="1980">
                  <c:v>52.14</c:v>
                </c:pt>
                <c:pt idx="1981">
                  <c:v>51.84</c:v>
                </c:pt>
                <c:pt idx="1982">
                  <c:v>52.76</c:v>
                </c:pt>
                <c:pt idx="1983">
                  <c:v>51.91</c:v>
                </c:pt>
                <c:pt idx="1984">
                  <c:v>53.36</c:v>
                </c:pt>
                <c:pt idx="1985">
                  <c:v>52.62</c:v>
                </c:pt>
                <c:pt idx="1986">
                  <c:v>51.75</c:v>
                </c:pt>
                <c:pt idx="1987">
                  <c:v>52.22</c:v>
                </c:pt>
                <c:pt idx="1988">
                  <c:v>52.04</c:v>
                </c:pt>
                <c:pt idx="1989">
                  <c:v>51.03</c:v>
                </c:pt>
                <c:pt idx="1990">
                  <c:v>51.27</c:v>
                </c:pt>
                <c:pt idx="1991">
                  <c:v>51.46</c:v>
                </c:pt>
                <c:pt idx="1992">
                  <c:v>51.44</c:v>
                </c:pt>
                <c:pt idx="1993">
                  <c:v>51.69</c:v>
                </c:pt>
                <c:pt idx="1994">
                  <c:v>52.38</c:v>
                </c:pt>
                <c:pt idx="1995">
                  <c:v>52.8</c:v>
                </c:pt>
                <c:pt idx="1996">
                  <c:v>52.68</c:v>
                </c:pt>
                <c:pt idx="1997">
                  <c:v>51.85</c:v>
                </c:pt>
                <c:pt idx="1998">
                  <c:v>51.53</c:v>
                </c:pt>
                <c:pt idx="1999">
                  <c:v>51.75</c:v>
                </c:pt>
                <c:pt idx="2000">
                  <c:v>51.59</c:v>
                </c:pt>
                <c:pt idx="2001">
                  <c:v>52.28</c:v>
                </c:pt>
                <c:pt idx="2002">
                  <c:v>52.35</c:v>
                </c:pt>
                <c:pt idx="2003">
                  <c:v>52.92</c:v>
                </c:pt>
                <c:pt idx="2004">
                  <c:v>52.05</c:v>
                </c:pt>
                <c:pt idx="2005">
                  <c:v>51.85</c:v>
                </c:pt>
                <c:pt idx="2006">
                  <c:v>52.01</c:v>
                </c:pt>
                <c:pt idx="2007">
                  <c:v>52.17</c:v>
                </c:pt>
                <c:pt idx="2008">
                  <c:v>51.83</c:v>
                </c:pt>
                <c:pt idx="2009">
                  <c:v>52.09</c:v>
                </c:pt>
                <c:pt idx="2010">
                  <c:v>51.91</c:v>
                </c:pt>
                <c:pt idx="2011">
                  <c:v>52.1</c:v>
                </c:pt>
                <c:pt idx="2012">
                  <c:v>52.22</c:v>
                </c:pt>
                <c:pt idx="2013">
                  <c:v>54.21</c:v>
                </c:pt>
                <c:pt idx="2014">
                  <c:v>54.1</c:v>
                </c:pt>
                <c:pt idx="2015">
                  <c:v>54.44</c:v>
                </c:pt>
                <c:pt idx="2016">
                  <c:v>54.42</c:v>
                </c:pt>
                <c:pt idx="2017">
                  <c:v>55.15</c:v>
                </c:pt>
                <c:pt idx="2018">
                  <c:v>53.95</c:v>
                </c:pt>
                <c:pt idx="2019">
                  <c:v>54.53</c:v>
                </c:pt>
                <c:pt idx="2020">
                  <c:v>54.98</c:v>
                </c:pt>
                <c:pt idx="2021">
                  <c:v>54.69</c:v>
                </c:pt>
                <c:pt idx="2022">
                  <c:v>55.85</c:v>
                </c:pt>
                <c:pt idx="2023">
                  <c:v>57.94</c:v>
                </c:pt>
                <c:pt idx="2024">
                  <c:v>57.51</c:v>
                </c:pt>
                <c:pt idx="2025">
                  <c:v>57.94</c:v>
                </c:pt>
                <c:pt idx="2026">
                  <c:v>57.53</c:v>
                </c:pt>
                <c:pt idx="2027">
                  <c:v>57.08</c:v>
                </c:pt>
                <c:pt idx="2028">
                  <c:v>56.11</c:v>
                </c:pt>
                <c:pt idx="2029">
                  <c:v>55.09</c:v>
                </c:pt>
                <c:pt idx="2030">
                  <c:v>54.67</c:v>
                </c:pt>
                <c:pt idx="2031">
                  <c:v>54.86</c:v>
                </c:pt>
                <c:pt idx="2032">
                  <c:v>54.44</c:v>
                </c:pt>
                <c:pt idx="2033">
                  <c:v>52.76</c:v>
                </c:pt>
                <c:pt idx="2034">
                  <c:v>52.07</c:v>
                </c:pt>
                <c:pt idx="2035">
                  <c:v>50.89</c:v>
                </c:pt>
                <c:pt idx="2036">
                  <c:v>51.65</c:v>
                </c:pt>
                <c:pt idx="2037">
                  <c:v>53.69</c:v>
                </c:pt>
                <c:pt idx="2038">
                  <c:v>53.65</c:v>
                </c:pt>
                <c:pt idx="2039">
                  <c:v>53.44</c:v>
                </c:pt>
                <c:pt idx="2040">
                  <c:v>54.02</c:v>
                </c:pt>
                <c:pt idx="2041">
                  <c:v>53.73</c:v>
                </c:pt>
                <c:pt idx="2042">
                  <c:v>54.48</c:v>
                </c:pt>
                <c:pt idx="2043">
                  <c:v>53.2</c:v>
                </c:pt>
                <c:pt idx="2044">
                  <c:v>52.82</c:v>
                </c:pt>
                <c:pt idx="2045">
                  <c:v>52.11</c:v>
                </c:pt>
                <c:pt idx="2046">
                  <c:v>52.73</c:v>
                </c:pt>
                <c:pt idx="2047">
                  <c:v>53</c:v>
                </c:pt>
                <c:pt idx="2048">
                  <c:v>53.53</c:v>
                </c:pt>
                <c:pt idx="2049">
                  <c:v>53.51</c:v>
                </c:pt>
                <c:pt idx="2050">
                  <c:v>54.03</c:v>
                </c:pt>
                <c:pt idx="2051">
                  <c:v>54.39</c:v>
                </c:pt>
                <c:pt idx="2052">
                  <c:v>55.4</c:v>
                </c:pt>
                <c:pt idx="2053">
                  <c:v>55.17</c:v>
                </c:pt>
                <c:pt idx="2054">
                  <c:v>55.2</c:v>
                </c:pt>
                <c:pt idx="2055">
                  <c:v>54.87</c:v>
                </c:pt>
                <c:pt idx="2056">
                  <c:v>54.35</c:v>
                </c:pt>
                <c:pt idx="2057">
                  <c:v>53.93</c:v>
                </c:pt>
                <c:pt idx="2058">
                  <c:v>53.37</c:v>
                </c:pt>
                <c:pt idx="2059">
                  <c:v>52.44</c:v>
                </c:pt>
                <c:pt idx="2060">
                  <c:v>52.74</c:v>
                </c:pt>
                <c:pt idx="2061">
                  <c:v>52.1</c:v>
                </c:pt>
                <c:pt idx="2062">
                  <c:v>52.28</c:v>
                </c:pt>
                <c:pt idx="2063">
                  <c:v>53.46</c:v>
                </c:pt>
                <c:pt idx="2064">
                  <c:v>53.65</c:v>
                </c:pt>
                <c:pt idx="2065">
                  <c:v>53.5</c:v>
                </c:pt>
                <c:pt idx="2066">
                  <c:v>54.28</c:v>
                </c:pt>
                <c:pt idx="2067">
                  <c:v>55.8</c:v>
                </c:pt>
                <c:pt idx="2068">
                  <c:v>56.96</c:v>
                </c:pt>
                <c:pt idx="2069">
                  <c:v>56</c:v>
                </c:pt>
                <c:pt idx="2070">
                  <c:v>57.68</c:v>
                </c:pt>
                <c:pt idx="2071">
                  <c:v>57.47</c:v>
                </c:pt>
                <c:pt idx="2072">
                  <c:v>56.53</c:v>
                </c:pt>
                <c:pt idx="2073">
                  <c:v>55.66</c:v>
                </c:pt>
                <c:pt idx="2074">
                  <c:v>56.47</c:v>
                </c:pt>
                <c:pt idx="2075">
                  <c:v>55.91</c:v>
                </c:pt>
                <c:pt idx="2076">
                  <c:v>56.07</c:v>
                </c:pt>
                <c:pt idx="2077">
                  <c:v>56.39</c:v>
                </c:pt>
                <c:pt idx="2078">
                  <c:v>56.44</c:v>
                </c:pt>
                <c:pt idx="2079">
                  <c:v>56.29</c:v>
                </c:pt>
                <c:pt idx="2080">
                  <c:v>56.49</c:v>
                </c:pt>
                <c:pt idx="2081">
                  <c:v>55.82</c:v>
                </c:pt>
                <c:pt idx="2082">
                  <c:v>55.05</c:v>
                </c:pt>
                <c:pt idx="2083">
                  <c:v>54.96</c:v>
                </c:pt>
                <c:pt idx="2084">
                  <c:v>54.13</c:v>
                </c:pt>
                <c:pt idx="2085">
                  <c:v>53.89</c:v>
                </c:pt>
                <c:pt idx="2086">
                  <c:v>53.66</c:v>
                </c:pt>
                <c:pt idx="2087">
                  <c:v>54.29</c:v>
                </c:pt>
                <c:pt idx="2088">
                  <c:v>53.58</c:v>
                </c:pt>
                <c:pt idx="2089">
                  <c:v>53.52</c:v>
                </c:pt>
                <c:pt idx="2090">
                  <c:v>54.12</c:v>
                </c:pt>
                <c:pt idx="2091">
                  <c:v>53.58</c:v>
                </c:pt>
                <c:pt idx="2092">
                  <c:v>54.85</c:v>
                </c:pt>
                <c:pt idx="2093">
                  <c:v>54.26</c:v>
                </c:pt>
                <c:pt idx="2094">
                  <c:v>54.82</c:v>
                </c:pt>
                <c:pt idx="2095">
                  <c:v>55.17</c:v>
                </c:pt>
                <c:pt idx="2096">
                  <c:v>55.09</c:v>
                </c:pt>
                <c:pt idx="2097">
                  <c:v>54.61</c:v>
                </c:pt>
                <c:pt idx="2098">
                  <c:v>54.9</c:v>
                </c:pt>
                <c:pt idx="2099">
                  <c:v>54.61</c:v>
                </c:pt>
                <c:pt idx="2100">
                  <c:v>54.06</c:v>
                </c:pt>
                <c:pt idx="2101">
                  <c:v>53.5</c:v>
                </c:pt>
                <c:pt idx="2102">
                  <c:v>53.86</c:v>
                </c:pt>
                <c:pt idx="2103">
                  <c:v>54.02</c:v>
                </c:pt>
                <c:pt idx="2104">
                  <c:v>54.71</c:v>
                </c:pt>
                <c:pt idx="2105">
                  <c:v>54.25</c:v>
                </c:pt>
                <c:pt idx="2106">
                  <c:v>54.44</c:v>
                </c:pt>
                <c:pt idx="2107">
                  <c:v>52.59</c:v>
                </c:pt>
                <c:pt idx="2108">
                  <c:v>53.3</c:v>
                </c:pt>
                <c:pt idx="2109">
                  <c:v>53.12</c:v>
                </c:pt>
                <c:pt idx="2110">
                  <c:v>51.78</c:v>
                </c:pt>
                <c:pt idx="2111">
                  <c:v>52.1</c:v>
                </c:pt>
                <c:pt idx="2112">
                  <c:v>51.18</c:v>
                </c:pt>
                <c:pt idx="2113">
                  <c:v>52</c:v>
                </c:pt>
                <c:pt idx="2114">
                  <c:v>51.4</c:v>
                </c:pt>
                <c:pt idx="2115">
                  <c:v>51.48</c:v>
                </c:pt>
                <c:pt idx="2116">
                  <c:v>50.15</c:v>
                </c:pt>
                <c:pt idx="2117">
                  <c:v>50.25</c:v>
                </c:pt>
                <c:pt idx="2118">
                  <c:v>48.38</c:v>
                </c:pt>
                <c:pt idx="2119">
                  <c:v>48.3</c:v>
                </c:pt>
                <c:pt idx="2120">
                  <c:v>47.64</c:v>
                </c:pt>
                <c:pt idx="2121">
                  <c:v>47.48</c:v>
                </c:pt>
                <c:pt idx="2122">
                  <c:v>46.96</c:v>
                </c:pt>
                <c:pt idx="2123">
                  <c:v>46.87</c:v>
                </c:pt>
                <c:pt idx="2124">
                  <c:v>45.09</c:v>
                </c:pt>
                <c:pt idx="2125">
                  <c:v>45.79</c:v>
                </c:pt>
                <c:pt idx="2126">
                  <c:v>46.56</c:v>
                </c:pt>
                <c:pt idx="2127">
                  <c:v>44.92</c:v>
                </c:pt>
                <c:pt idx="2128">
                  <c:v>43.18</c:v>
                </c:pt>
                <c:pt idx="2129">
                  <c:v>43.57</c:v>
                </c:pt>
                <c:pt idx="2130">
                  <c:v>42.88</c:v>
                </c:pt>
                <c:pt idx="2131">
                  <c:v>42.65</c:v>
                </c:pt>
                <c:pt idx="2132">
                  <c:v>44.36</c:v>
                </c:pt>
                <c:pt idx="2133">
                  <c:v>46.25</c:v>
                </c:pt>
                <c:pt idx="2134">
                  <c:v>48.41</c:v>
                </c:pt>
                <c:pt idx="2135">
                  <c:v>48.26</c:v>
                </c:pt>
                <c:pt idx="2136">
                  <c:v>46.63</c:v>
                </c:pt>
                <c:pt idx="2137">
                  <c:v>47.91</c:v>
                </c:pt>
                <c:pt idx="2138">
                  <c:v>47.5</c:v>
                </c:pt>
                <c:pt idx="2139">
                  <c:v>46.29</c:v>
                </c:pt>
                <c:pt idx="2140">
                  <c:v>47.34</c:v>
                </c:pt>
                <c:pt idx="2141">
                  <c:v>47.51</c:v>
                </c:pt>
                <c:pt idx="2142">
                  <c:v>46.29</c:v>
                </c:pt>
                <c:pt idx="2143">
                  <c:v>46.94</c:v>
                </c:pt>
                <c:pt idx="2144">
                  <c:v>45.77</c:v>
                </c:pt>
                <c:pt idx="2145">
                  <c:v>44.02</c:v>
                </c:pt>
                <c:pt idx="2146">
                  <c:v>45.39</c:v>
                </c:pt>
                <c:pt idx="2147">
                  <c:v>45.88</c:v>
                </c:pt>
                <c:pt idx="2148">
                  <c:v>46.73</c:v>
                </c:pt>
                <c:pt idx="2149">
                  <c:v>44.94</c:v>
                </c:pt>
                <c:pt idx="2150">
                  <c:v>47.02</c:v>
                </c:pt>
                <c:pt idx="2151">
                  <c:v>46.78</c:v>
                </c:pt>
                <c:pt idx="2152">
                  <c:v>46.46</c:v>
                </c:pt>
                <c:pt idx="2153">
                  <c:v>45.34</c:v>
                </c:pt>
                <c:pt idx="2154">
                  <c:v>46.13</c:v>
                </c:pt>
                <c:pt idx="2155">
                  <c:v>46.12</c:v>
                </c:pt>
                <c:pt idx="2156">
                  <c:v>46.65</c:v>
                </c:pt>
                <c:pt idx="2157">
                  <c:v>47.13</c:v>
                </c:pt>
                <c:pt idx="2158">
                  <c:v>46.76</c:v>
                </c:pt>
                <c:pt idx="2159">
                  <c:v>47.29</c:v>
                </c:pt>
                <c:pt idx="2160">
                  <c:v>46.83</c:v>
                </c:pt>
                <c:pt idx="2161">
                  <c:v>47.44</c:v>
                </c:pt>
                <c:pt idx="2162">
                  <c:v>47.23</c:v>
                </c:pt>
                <c:pt idx="2163">
                  <c:v>46.61</c:v>
                </c:pt>
                <c:pt idx="2164">
                  <c:v>45.79</c:v>
                </c:pt>
                <c:pt idx="2165">
                  <c:v>45.66</c:v>
                </c:pt>
                <c:pt idx="2166">
                  <c:v>46.52</c:v>
                </c:pt>
                <c:pt idx="2167">
                  <c:v>47.5</c:v>
                </c:pt>
                <c:pt idx="2168">
                  <c:v>46.83</c:v>
                </c:pt>
                <c:pt idx="2169">
                  <c:v>46.34</c:v>
                </c:pt>
                <c:pt idx="2170">
                  <c:v>46.84</c:v>
                </c:pt>
                <c:pt idx="2171">
                  <c:v>48.53</c:v>
                </c:pt>
                <c:pt idx="2172">
                  <c:v>48.36</c:v>
                </c:pt>
                <c:pt idx="2173">
                  <c:v>49.84</c:v>
                </c:pt>
                <c:pt idx="2174">
                  <c:v>50.45</c:v>
                </c:pt>
                <c:pt idx="2175">
                  <c:v>50.01</c:v>
                </c:pt>
                <c:pt idx="2176">
                  <c:v>49.33</c:v>
                </c:pt>
                <c:pt idx="2177">
                  <c:v>50.05</c:v>
                </c:pt>
                <c:pt idx="2178">
                  <c:v>51.1</c:v>
                </c:pt>
                <c:pt idx="2179">
                  <c:v>50.48</c:v>
                </c:pt>
                <c:pt idx="2180">
                  <c:v>50.75</c:v>
                </c:pt>
                <c:pt idx="2181">
                  <c:v>50.98</c:v>
                </c:pt>
                <c:pt idx="2182">
                  <c:v>50.54</c:v>
                </c:pt>
                <c:pt idx="2183">
                  <c:v>50.98</c:v>
                </c:pt>
                <c:pt idx="2184">
                  <c:v>51.69</c:v>
                </c:pt>
                <c:pt idx="2185">
                  <c:v>51.75</c:v>
                </c:pt>
                <c:pt idx="2186">
                  <c:v>51.31</c:v>
                </c:pt>
                <c:pt idx="2187">
                  <c:v>50.78</c:v>
                </c:pt>
                <c:pt idx="2188">
                  <c:v>50.94</c:v>
                </c:pt>
                <c:pt idx="2189">
                  <c:v>49.88</c:v>
                </c:pt>
                <c:pt idx="2190">
                  <c:v>50.36</c:v>
                </c:pt>
                <c:pt idx="2191">
                  <c:v>50.31</c:v>
                </c:pt>
                <c:pt idx="2192">
                  <c:v>49.75</c:v>
                </c:pt>
                <c:pt idx="2193">
                  <c:v>48.54</c:v>
                </c:pt>
                <c:pt idx="2194">
                  <c:v>48.64</c:v>
                </c:pt>
                <c:pt idx="2195">
                  <c:v>47.77</c:v>
                </c:pt>
                <c:pt idx="2196">
                  <c:v>47.95</c:v>
                </c:pt>
                <c:pt idx="2197">
                  <c:v>48.24</c:v>
                </c:pt>
                <c:pt idx="2198">
                  <c:v>47.87</c:v>
                </c:pt>
                <c:pt idx="2199">
                  <c:v>46.52</c:v>
                </c:pt>
                <c:pt idx="2200">
                  <c:v>46.62</c:v>
                </c:pt>
                <c:pt idx="2201">
                  <c:v>45.49</c:v>
                </c:pt>
                <c:pt idx="2202">
                  <c:v>44.5</c:v>
                </c:pt>
                <c:pt idx="2203">
                  <c:v>44.36</c:v>
                </c:pt>
                <c:pt idx="2204">
                  <c:v>44.49</c:v>
                </c:pt>
                <c:pt idx="2205">
                  <c:v>43.21</c:v>
                </c:pt>
                <c:pt idx="2206">
                  <c:v>43.18</c:v>
                </c:pt>
                <c:pt idx="2207">
                  <c:v>43.95</c:v>
                </c:pt>
                <c:pt idx="2208">
                  <c:v>42.92</c:v>
                </c:pt>
                <c:pt idx="2209">
                  <c:v>43.18</c:v>
                </c:pt>
                <c:pt idx="2210">
                  <c:v>43.16</c:v>
                </c:pt>
                <c:pt idx="2211">
                  <c:v>42.43</c:v>
                </c:pt>
                <c:pt idx="2212">
                  <c:v>42.34</c:v>
                </c:pt>
                <c:pt idx="2213">
                  <c:v>42.62</c:v>
                </c:pt>
                <c:pt idx="2214">
                  <c:v>43.13</c:v>
                </c:pt>
                <c:pt idx="2215">
                  <c:v>43.86</c:v>
                </c:pt>
                <c:pt idx="2216">
                  <c:v>42.41</c:v>
                </c:pt>
                <c:pt idx="2217">
                  <c:v>41.34</c:v>
                </c:pt>
                <c:pt idx="2218">
                  <c:v>41.64</c:v>
                </c:pt>
                <c:pt idx="2219">
                  <c:v>40.299999999999997</c:v>
                </c:pt>
                <c:pt idx="2220">
                  <c:v>39.47</c:v>
                </c:pt>
                <c:pt idx="2221">
                  <c:v>39.9</c:v>
                </c:pt>
                <c:pt idx="2222">
                  <c:v>38.97</c:v>
                </c:pt>
                <c:pt idx="2223">
                  <c:v>38.67</c:v>
                </c:pt>
                <c:pt idx="2224">
                  <c:v>40.770000000000003</c:v>
                </c:pt>
                <c:pt idx="2225">
                  <c:v>40.89</c:v>
                </c:pt>
                <c:pt idx="2226">
                  <c:v>41.67</c:v>
                </c:pt>
                <c:pt idx="2227">
                  <c:v>42.58</c:v>
                </c:pt>
                <c:pt idx="2228">
                  <c:v>42.88</c:v>
                </c:pt>
                <c:pt idx="2229">
                  <c:v>42.71</c:v>
                </c:pt>
                <c:pt idx="2230">
                  <c:v>43.42</c:v>
                </c:pt>
                <c:pt idx="2231">
                  <c:v>43.58</c:v>
                </c:pt>
                <c:pt idx="2232">
                  <c:v>43.76</c:v>
                </c:pt>
                <c:pt idx="2233">
                  <c:v>43.28</c:v>
                </c:pt>
                <c:pt idx="2234">
                  <c:v>43.93</c:v>
                </c:pt>
                <c:pt idx="2235">
                  <c:v>43.94</c:v>
                </c:pt>
                <c:pt idx="2236">
                  <c:v>43.51</c:v>
                </c:pt>
                <c:pt idx="2237">
                  <c:v>43.67</c:v>
                </c:pt>
                <c:pt idx="2238">
                  <c:v>42.92</c:v>
                </c:pt>
                <c:pt idx="2239">
                  <c:v>43.81</c:v>
                </c:pt>
                <c:pt idx="2240">
                  <c:v>44.29</c:v>
                </c:pt>
                <c:pt idx="2241">
                  <c:v>43.79</c:v>
                </c:pt>
                <c:pt idx="2242">
                  <c:v>45.24</c:v>
                </c:pt>
                <c:pt idx="2243">
                  <c:v>45.79</c:v>
                </c:pt>
                <c:pt idx="2244">
                  <c:v>45.26</c:v>
                </c:pt>
                <c:pt idx="2245">
                  <c:v>44.35</c:v>
                </c:pt>
                <c:pt idx="2246">
                  <c:v>43.27</c:v>
                </c:pt>
                <c:pt idx="2247">
                  <c:v>43.95</c:v>
                </c:pt>
                <c:pt idx="2248">
                  <c:v>45.09</c:v>
                </c:pt>
                <c:pt idx="2249">
                  <c:v>46.03</c:v>
                </c:pt>
                <c:pt idx="2250">
                  <c:v>48.52</c:v>
                </c:pt>
                <c:pt idx="2251">
                  <c:v>49.35</c:v>
                </c:pt>
                <c:pt idx="2252">
                  <c:v>50.03</c:v>
                </c:pt>
                <c:pt idx="2253">
                  <c:v>49.22</c:v>
                </c:pt>
                <c:pt idx="2254">
                  <c:v>50.05</c:v>
                </c:pt>
                <c:pt idx="2255">
                  <c:v>50.17</c:v>
                </c:pt>
                <c:pt idx="2256">
                  <c:v>50.29</c:v>
                </c:pt>
                <c:pt idx="2257">
                  <c:v>51.18</c:v>
                </c:pt>
                <c:pt idx="2258">
                  <c:v>50.34</c:v>
                </c:pt>
                <c:pt idx="2259">
                  <c:v>52.24</c:v>
                </c:pt>
                <c:pt idx="2260">
                  <c:v>50.42</c:v>
                </c:pt>
                <c:pt idx="2261">
                  <c:v>52.86</c:v>
                </c:pt>
                <c:pt idx="2262">
                  <c:v>53.03</c:v>
                </c:pt>
                <c:pt idx="2263">
                  <c:v>53.47</c:v>
                </c:pt>
                <c:pt idx="2264">
                  <c:v>53.2</c:v>
                </c:pt>
                <c:pt idx="2265">
                  <c:v>52.61</c:v>
                </c:pt>
                <c:pt idx="2266">
                  <c:v>52.75</c:v>
                </c:pt>
                <c:pt idx="2267">
                  <c:v>52.67</c:v>
                </c:pt>
                <c:pt idx="2268">
                  <c:v>53.04</c:v>
                </c:pt>
                <c:pt idx="2269">
                  <c:v>53.75</c:v>
                </c:pt>
                <c:pt idx="2270">
                  <c:v>54.13</c:v>
                </c:pt>
                <c:pt idx="2271">
                  <c:v>54.1</c:v>
                </c:pt>
                <c:pt idx="2272">
                  <c:v>54.09</c:v>
                </c:pt>
                <c:pt idx="2273">
                  <c:v>54.7</c:v>
                </c:pt>
                <c:pt idx="2274">
                  <c:v>55.45</c:v>
                </c:pt>
                <c:pt idx="2275">
                  <c:v>55.37</c:v>
                </c:pt>
                <c:pt idx="2276">
                  <c:v>55.4</c:v>
                </c:pt>
                <c:pt idx="2277">
                  <c:v>55.54</c:v>
                </c:pt>
                <c:pt idx="2278">
                  <c:v>54.85</c:v>
                </c:pt>
                <c:pt idx="2279">
                  <c:v>54.25</c:v>
                </c:pt>
                <c:pt idx="2280">
                  <c:v>54.28</c:v>
                </c:pt>
                <c:pt idx="2281">
                  <c:v>55.58</c:v>
                </c:pt>
                <c:pt idx="2282">
                  <c:v>54.89</c:v>
                </c:pt>
                <c:pt idx="2283">
                  <c:v>55.52</c:v>
                </c:pt>
                <c:pt idx="2284">
                  <c:v>55.93</c:v>
                </c:pt>
                <c:pt idx="2285">
                  <c:v>55.5</c:v>
                </c:pt>
                <c:pt idx="2286">
                  <c:v>55.33</c:v>
                </c:pt>
                <c:pt idx="2287">
                  <c:v>57</c:v>
                </c:pt>
                <c:pt idx="2288">
                  <c:v>57.13</c:v>
                </c:pt>
                <c:pt idx="2289">
                  <c:v>56.77</c:v>
                </c:pt>
                <c:pt idx="2290">
                  <c:v>58.09</c:v>
                </c:pt>
                <c:pt idx="2291">
                  <c:v>58.34</c:v>
                </c:pt>
                <c:pt idx="2292">
                  <c:v>58.06</c:v>
                </c:pt>
                <c:pt idx="2293">
                  <c:v>58.51</c:v>
                </c:pt>
                <c:pt idx="2294">
                  <c:v>58</c:v>
                </c:pt>
                <c:pt idx="2295">
                  <c:v>57.69</c:v>
                </c:pt>
                <c:pt idx="2296">
                  <c:v>58.14</c:v>
                </c:pt>
                <c:pt idx="2297">
                  <c:v>58.49</c:v>
                </c:pt>
                <c:pt idx="2298">
                  <c:v>58.77</c:v>
                </c:pt>
                <c:pt idx="2299">
                  <c:v>59.49</c:v>
                </c:pt>
                <c:pt idx="2300">
                  <c:v>59.85</c:v>
                </c:pt>
                <c:pt idx="2301">
                  <c:v>60.28</c:v>
                </c:pt>
                <c:pt idx="2302">
                  <c:v>61.33</c:v>
                </c:pt>
                <c:pt idx="2303">
                  <c:v>61.74</c:v>
                </c:pt>
                <c:pt idx="2304">
                  <c:v>62.22</c:v>
                </c:pt>
                <c:pt idx="2305">
                  <c:v>61.65</c:v>
                </c:pt>
                <c:pt idx="2306">
                  <c:v>61.5</c:v>
                </c:pt>
                <c:pt idx="2307">
                  <c:v>61.72</c:v>
                </c:pt>
                <c:pt idx="2308">
                  <c:v>62.03</c:v>
                </c:pt>
                <c:pt idx="2309">
                  <c:v>62.65</c:v>
                </c:pt>
                <c:pt idx="2310">
                  <c:v>60.68</c:v>
                </c:pt>
                <c:pt idx="2311">
                  <c:v>61.59</c:v>
                </c:pt>
                <c:pt idx="2312">
                  <c:v>61.81</c:v>
                </c:pt>
                <c:pt idx="2313">
                  <c:v>61.08</c:v>
                </c:pt>
                <c:pt idx="2314">
                  <c:v>60.7</c:v>
                </c:pt>
                <c:pt idx="2315">
                  <c:v>60.78</c:v>
                </c:pt>
                <c:pt idx="2316">
                  <c:v>59.95</c:v>
                </c:pt>
                <c:pt idx="2317">
                  <c:v>59.64</c:v>
                </c:pt>
                <c:pt idx="2318">
                  <c:v>59.72</c:v>
                </c:pt>
                <c:pt idx="2319">
                  <c:v>59.72</c:v>
                </c:pt>
                <c:pt idx="2320">
                  <c:v>59.67</c:v>
                </c:pt>
                <c:pt idx="2321">
                  <c:v>60.82</c:v>
                </c:pt>
                <c:pt idx="2322">
                  <c:v>61.22</c:v>
                </c:pt>
                <c:pt idx="2323">
                  <c:v>61.12</c:v>
                </c:pt>
                <c:pt idx="2324">
                  <c:v>61.77</c:v>
                </c:pt>
                <c:pt idx="2325">
                  <c:v>62.62</c:v>
                </c:pt>
                <c:pt idx="2326">
                  <c:v>62.63</c:v>
                </c:pt>
                <c:pt idx="2327">
                  <c:v>62.13</c:v>
                </c:pt>
                <c:pt idx="2328">
                  <c:v>62.77</c:v>
                </c:pt>
                <c:pt idx="2329">
                  <c:v>61.6</c:v>
                </c:pt>
                <c:pt idx="2330">
                  <c:v>61.7</c:v>
                </c:pt>
                <c:pt idx="2331">
                  <c:v>62.72</c:v>
                </c:pt>
                <c:pt idx="2332">
                  <c:v>61.63</c:v>
                </c:pt>
                <c:pt idx="2333">
                  <c:v>61.57</c:v>
                </c:pt>
                <c:pt idx="2334">
                  <c:v>61.48</c:v>
                </c:pt>
                <c:pt idx="2335">
                  <c:v>61.2</c:v>
                </c:pt>
                <c:pt idx="2336">
                  <c:v>60.68</c:v>
                </c:pt>
                <c:pt idx="2337">
                  <c:v>61.78</c:v>
                </c:pt>
                <c:pt idx="2338">
                  <c:v>61.66</c:v>
                </c:pt>
                <c:pt idx="2339">
                  <c:v>61.5</c:v>
                </c:pt>
                <c:pt idx="2340">
                  <c:v>61.32</c:v>
                </c:pt>
                <c:pt idx="2341">
                  <c:v>61.6</c:v>
                </c:pt>
                <c:pt idx="2342">
                  <c:v>61.2</c:v>
                </c:pt>
                <c:pt idx="2343">
                  <c:v>61.27</c:v>
                </c:pt>
                <c:pt idx="2344">
                  <c:v>60.88</c:v>
                </c:pt>
                <c:pt idx="2345">
                  <c:v>60.89</c:v>
                </c:pt>
                <c:pt idx="2346">
                  <c:v>61.16</c:v>
                </c:pt>
                <c:pt idx="2347">
                  <c:v>59.62</c:v>
                </c:pt>
                <c:pt idx="2348">
                  <c:v>60.63</c:v>
                </c:pt>
                <c:pt idx="2349">
                  <c:v>61.87</c:v>
                </c:pt>
                <c:pt idx="2350">
                  <c:v>61.21</c:v>
                </c:pt>
                <c:pt idx="2351">
                  <c:v>61</c:v>
                </c:pt>
                <c:pt idx="2352">
                  <c:v>61.51</c:v>
                </c:pt>
                <c:pt idx="2353">
                  <c:v>62.38</c:v>
                </c:pt>
                <c:pt idx="2354">
                  <c:v>62.68</c:v>
                </c:pt>
                <c:pt idx="2355">
                  <c:v>63.35</c:v>
                </c:pt>
                <c:pt idx="2356">
                  <c:v>62.63</c:v>
                </c:pt>
                <c:pt idx="2357">
                  <c:v>63.11</c:v>
                </c:pt>
                <c:pt idx="2358">
                  <c:v>61.77</c:v>
                </c:pt>
                <c:pt idx="2359">
                  <c:v>62.08</c:v>
                </c:pt>
                <c:pt idx="2360">
                  <c:v>60.93</c:v>
                </c:pt>
                <c:pt idx="2361">
                  <c:v>61.65</c:v>
                </c:pt>
                <c:pt idx="2362">
                  <c:v>59.59</c:v>
                </c:pt>
                <c:pt idx="2363">
                  <c:v>59.43</c:v>
                </c:pt>
                <c:pt idx="2364">
                  <c:v>60.51</c:v>
                </c:pt>
                <c:pt idx="2365">
                  <c:v>60.59</c:v>
                </c:pt>
                <c:pt idx="2366">
                  <c:v>61.55</c:v>
                </c:pt>
                <c:pt idx="2367">
                  <c:v>62.46</c:v>
                </c:pt>
                <c:pt idx="2368">
                  <c:v>62.8</c:v>
                </c:pt>
                <c:pt idx="2369">
                  <c:v>61.75</c:v>
                </c:pt>
                <c:pt idx="2370">
                  <c:v>59.1</c:v>
                </c:pt>
                <c:pt idx="2371">
                  <c:v>59.14</c:v>
                </c:pt>
                <c:pt idx="2372">
                  <c:v>59.78</c:v>
                </c:pt>
                <c:pt idx="2373">
                  <c:v>59.4</c:v>
                </c:pt>
                <c:pt idx="2374">
                  <c:v>59.67</c:v>
                </c:pt>
                <c:pt idx="2375">
                  <c:v>59.5</c:v>
                </c:pt>
                <c:pt idx="2376">
                  <c:v>59.54</c:v>
                </c:pt>
                <c:pt idx="2377">
                  <c:v>59.81</c:v>
                </c:pt>
                <c:pt idx="2378">
                  <c:v>60.2</c:v>
                </c:pt>
                <c:pt idx="2379">
                  <c:v>59.83</c:v>
                </c:pt>
                <c:pt idx="2380">
                  <c:v>57.77</c:v>
                </c:pt>
                <c:pt idx="2381">
                  <c:v>56.75</c:v>
                </c:pt>
                <c:pt idx="2382">
                  <c:v>57</c:v>
                </c:pt>
                <c:pt idx="2383">
                  <c:v>56.76</c:v>
                </c:pt>
                <c:pt idx="2384">
                  <c:v>56.74</c:v>
                </c:pt>
                <c:pt idx="2385">
                  <c:v>56</c:v>
                </c:pt>
                <c:pt idx="2386">
                  <c:v>56.74</c:v>
                </c:pt>
                <c:pt idx="2387">
                  <c:v>56.92</c:v>
                </c:pt>
                <c:pt idx="2388">
                  <c:v>55.37</c:v>
                </c:pt>
                <c:pt idx="2389">
                  <c:v>54.81</c:v>
                </c:pt>
                <c:pt idx="2390">
                  <c:v>55.72</c:v>
                </c:pt>
                <c:pt idx="2391">
                  <c:v>56.29</c:v>
                </c:pt>
                <c:pt idx="2392">
                  <c:v>57.08</c:v>
                </c:pt>
                <c:pt idx="2393">
                  <c:v>57.06</c:v>
                </c:pt>
                <c:pt idx="2394">
                  <c:v>55.88</c:v>
                </c:pt>
                <c:pt idx="2395">
                  <c:v>56.73</c:v>
                </c:pt>
                <c:pt idx="2396">
                  <c:v>56.19</c:v>
                </c:pt>
                <c:pt idx="2397">
                  <c:v>55.47</c:v>
                </c:pt>
                <c:pt idx="2398">
                  <c:v>55.56</c:v>
                </c:pt>
                <c:pt idx="2399">
                  <c:v>53.55</c:v>
                </c:pt>
                <c:pt idx="2400">
                  <c:v>54.47</c:v>
                </c:pt>
                <c:pt idx="2401">
                  <c:v>55.6</c:v>
                </c:pt>
                <c:pt idx="2402">
                  <c:v>54.85</c:v>
                </c:pt>
                <c:pt idx="2403">
                  <c:v>54.56</c:v>
                </c:pt>
                <c:pt idx="2404">
                  <c:v>53.74</c:v>
                </c:pt>
                <c:pt idx="2405">
                  <c:v>53.11</c:v>
                </c:pt>
                <c:pt idx="2406">
                  <c:v>53.19</c:v>
                </c:pt>
                <c:pt idx="2407">
                  <c:v>54.26</c:v>
                </c:pt>
                <c:pt idx="2408">
                  <c:v>54.79</c:v>
                </c:pt>
                <c:pt idx="2409">
                  <c:v>55.34</c:v>
                </c:pt>
                <c:pt idx="2410">
                  <c:v>55.83</c:v>
                </c:pt>
                <c:pt idx="2411">
                  <c:v>56.45</c:v>
                </c:pt>
                <c:pt idx="2412">
                  <c:v>55.98</c:v>
                </c:pt>
                <c:pt idx="2413">
                  <c:v>55.7</c:v>
                </c:pt>
                <c:pt idx="2414">
                  <c:v>55.83</c:v>
                </c:pt>
                <c:pt idx="2415">
                  <c:v>54.64</c:v>
                </c:pt>
                <c:pt idx="2416">
                  <c:v>55.18</c:v>
                </c:pt>
                <c:pt idx="2417">
                  <c:v>54.6</c:v>
                </c:pt>
                <c:pt idx="2418">
                  <c:v>53.3</c:v>
                </c:pt>
                <c:pt idx="2419">
                  <c:v>52.11</c:v>
                </c:pt>
                <c:pt idx="2420">
                  <c:v>52.9</c:v>
                </c:pt>
                <c:pt idx="2421">
                  <c:v>53.48</c:v>
                </c:pt>
                <c:pt idx="2422">
                  <c:v>52.49</c:v>
                </c:pt>
                <c:pt idx="2423">
                  <c:v>51.59</c:v>
                </c:pt>
                <c:pt idx="2424">
                  <c:v>52.48</c:v>
                </c:pt>
                <c:pt idx="2425">
                  <c:v>53.61</c:v>
                </c:pt>
                <c:pt idx="2426">
                  <c:v>55.09</c:v>
                </c:pt>
                <c:pt idx="2427">
                  <c:v>54.85</c:v>
                </c:pt>
                <c:pt idx="2428">
                  <c:v>55.23</c:v>
                </c:pt>
                <c:pt idx="2429">
                  <c:v>54.31</c:v>
                </c:pt>
                <c:pt idx="2430">
                  <c:v>54.47</c:v>
                </c:pt>
                <c:pt idx="2431">
                  <c:v>54.88</c:v>
                </c:pt>
                <c:pt idx="2432">
                  <c:v>54.2</c:v>
                </c:pt>
                <c:pt idx="2433">
                  <c:v>54.65</c:v>
                </c:pt>
                <c:pt idx="2434">
                  <c:v>53.53</c:v>
                </c:pt>
                <c:pt idx="2435">
                  <c:v>53.55</c:v>
                </c:pt>
                <c:pt idx="2436">
                  <c:v>53.67</c:v>
                </c:pt>
                <c:pt idx="2437">
                  <c:v>53.34</c:v>
                </c:pt>
                <c:pt idx="2438">
                  <c:v>52.54</c:v>
                </c:pt>
                <c:pt idx="2439">
                  <c:v>52.88</c:v>
                </c:pt>
                <c:pt idx="2440">
                  <c:v>53.41</c:v>
                </c:pt>
                <c:pt idx="2441">
                  <c:v>51.87</c:v>
                </c:pt>
                <c:pt idx="2442">
                  <c:v>51.57</c:v>
                </c:pt>
                <c:pt idx="2443">
                  <c:v>51.84</c:v>
                </c:pt>
                <c:pt idx="2444">
                  <c:v>52.13</c:v>
                </c:pt>
                <c:pt idx="2445">
                  <c:v>51.31</c:v>
                </c:pt>
                <c:pt idx="2446">
                  <c:v>52.13</c:v>
                </c:pt>
                <c:pt idx="2447">
                  <c:v>52.5</c:v>
                </c:pt>
                <c:pt idx="2448">
                  <c:v>51.99</c:v>
                </c:pt>
                <c:pt idx="2449">
                  <c:v>54.43</c:v>
                </c:pt>
                <c:pt idx="2450">
                  <c:v>54.22</c:v>
                </c:pt>
                <c:pt idx="2451">
                  <c:v>53.89</c:v>
                </c:pt>
                <c:pt idx="2452">
                  <c:v>54.06</c:v>
                </c:pt>
                <c:pt idx="2453">
                  <c:v>54.07</c:v>
                </c:pt>
                <c:pt idx="2454">
                  <c:v>53.52</c:v>
                </c:pt>
                <c:pt idx="2455">
                  <c:v>53.52</c:v>
                </c:pt>
                <c:pt idx="2456">
                  <c:v>53.75</c:v>
                </c:pt>
                <c:pt idx="2457">
                  <c:v>52.91</c:v>
                </c:pt>
                <c:pt idx="2458">
                  <c:v>54.24</c:v>
                </c:pt>
                <c:pt idx="2459">
                  <c:v>53.47</c:v>
                </c:pt>
                <c:pt idx="2460">
                  <c:v>52.35</c:v>
                </c:pt>
                <c:pt idx="2461">
                  <c:v>51.18</c:v>
                </c:pt>
                <c:pt idx="2462">
                  <c:v>50.75</c:v>
                </c:pt>
                <c:pt idx="2463">
                  <c:v>49.93</c:v>
                </c:pt>
                <c:pt idx="2464">
                  <c:v>48.91</c:v>
                </c:pt>
                <c:pt idx="2465">
                  <c:v>49.91</c:v>
                </c:pt>
                <c:pt idx="2466">
                  <c:v>50.72</c:v>
                </c:pt>
                <c:pt idx="2467">
                  <c:v>52.59</c:v>
                </c:pt>
                <c:pt idx="2468">
                  <c:v>52.16</c:v>
                </c:pt>
                <c:pt idx="2469">
                  <c:v>52.77</c:v>
                </c:pt>
                <c:pt idx="2470">
                  <c:v>53.08</c:v>
                </c:pt>
                <c:pt idx="2471">
                  <c:v>52.34</c:v>
                </c:pt>
                <c:pt idx="2472">
                  <c:v>52.81</c:v>
                </c:pt>
                <c:pt idx="2473">
                  <c:v>53.5</c:v>
                </c:pt>
                <c:pt idx="2474">
                  <c:v>54.32</c:v>
                </c:pt>
                <c:pt idx="2475">
                  <c:v>54.56</c:v>
                </c:pt>
                <c:pt idx="2476">
                  <c:v>53.84</c:v>
                </c:pt>
                <c:pt idx="2477">
                  <c:v>54.85</c:v>
                </c:pt>
                <c:pt idx="2478">
                  <c:v>55.03</c:v>
                </c:pt>
                <c:pt idx="2479">
                  <c:v>54.62</c:v>
                </c:pt>
                <c:pt idx="2480">
                  <c:v>55.91</c:v>
                </c:pt>
                <c:pt idx="2481">
                  <c:v>56.5</c:v>
                </c:pt>
                <c:pt idx="2482">
                  <c:v>56.84</c:v>
                </c:pt>
                <c:pt idx="2483">
                  <c:v>56.9</c:v>
                </c:pt>
                <c:pt idx="2484">
                  <c:v>56.74</c:v>
                </c:pt>
                <c:pt idx="2485">
                  <c:v>57.26</c:v>
                </c:pt>
                <c:pt idx="2486">
                  <c:v>58.13</c:v>
                </c:pt>
                <c:pt idx="2487">
                  <c:v>57.64</c:v>
                </c:pt>
                <c:pt idx="2488">
                  <c:v>57.86</c:v>
                </c:pt>
                <c:pt idx="2489">
                  <c:v>59.06</c:v>
                </c:pt>
                <c:pt idx="2490">
                  <c:v>59.4</c:v>
                </c:pt>
                <c:pt idx="2491">
                  <c:v>59.43</c:v>
                </c:pt>
                <c:pt idx="2492">
                  <c:v>58.53</c:v>
                </c:pt>
                <c:pt idx="2493">
                  <c:v>58.83</c:v>
                </c:pt>
                <c:pt idx="2494">
                  <c:v>59.29</c:v>
                </c:pt>
                <c:pt idx="2495">
                  <c:v>59.55</c:v>
                </c:pt>
                <c:pt idx="2496">
                  <c:v>60.42</c:v>
                </c:pt>
                <c:pt idx="2497">
                  <c:v>60.02</c:v>
                </c:pt>
                <c:pt idx="2498">
                  <c:v>60.63</c:v>
                </c:pt>
                <c:pt idx="2499">
                  <c:v>60.5</c:v>
                </c:pt>
                <c:pt idx="2500">
                  <c:v>60.36</c:v>
                </c:pt>
                <c:pt idx="2501">
                  <c:v>60.43</c:v>
                </c:pt>
                <c:pt idx="2502">
                  <c:v>60.74</c:v>
                </c:pt>
                <c:pt idx="2503">
                  <c:v>60.23</c:v>
                </c:pt>
                <c:pt idx="2504">
                  <c:v>59.99</c:v>
                </c:pt>
                <c:pt idx="2505">
                  <c:v>59.46</c:v>
                </c:pt>
                <c:pt idx="2506">
                  <c:v>59.34</c:v>
                </c:pt>
                <c:pt idx="2507">
                  <c:v>58.91</c:v>
                </c:pt>
                <c:pt idx="2508">
                  <c:v>60.18</c:v>
                </c:pt>
                <c:pt idx="2509">
                  <c:v>59.23</c:v>
                </c:pt>
                <c:pt idx="2510">
                  <c:v>56.9</c:v>
                </c:pt>
                <c:pt idx="2511">
                  <c:v>57.65</c:v>
                </c:pt>
                <c:pt idx="2512">
                  <c:v>56.99</c:v>
                </c:pt>
                <c:pt idx="2513">
                  <c:v>57.68</c:v>
                </c:pt>
                <c:pt idx="2514">
                  <c:v>57.03</c:v>
                </c:pt>
              </c:numCache>
            </c:numRef>
          </c:val>
          <c:smooth val="0"/>
          <c:extLst>
            <c:ext xmlns:c16="http://schemas.microsoft.com/office/drawing/2014/chart" uri="{C3380CC4-5D6E-409C-BE32-E72D297353CC}">
              <c16:uniqueId val="{00000000-8997-42E4-BE21-7B52E75584AE}"/>
            </c:ext>
          </c:extLst>
        </c:ser>
        <c:dLbls>
          <c:showLegendKey val="0"/>
          <c:showVal val="0"/>
          <c:showCatName val="0"/>
          <c:showSerName val="0"/>
          <c:showPercent val="0"/>
          <c:showBubbleSize val="0"/>
        </c:dLbls>
        <c:smooth val="0"/>
        <c:axId val="668530688"/>
        <c:axId val="668532608"/>
      </c:lineChart>
      <c:catAx>
        <c:axId val="6685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32608"/>
        <c:crosses val="autoZero"/>
        <c:auto val="1"/>
        <c:lblAlgn val="ctr"/>
        <c:lblOffset val="100"/>
        <c:noMultiLvlLbl val="0"/>
      </c:catAx>
      <c:valAx>
        <c:axId val="66853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30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552091</xdr:colOff>
      <xdr:row>72</xdr:row>
      <xdr:rowOff>43132</xdr:rowOff>
    </xdr:from>
    <xdr:to>
      <xdr:col>19</xdr:col>
      <xdr:colOff>250167</xdr:colOff>
      <xdr:row>106</xdr:row>
      <xdr:rowOff>123122</xdr:rowOff>
    </xdr:to>
    <xdr:pic>
      <xdr:nvPicPr>
        <xdr:cNvPr id="3" name="Picture 2">
          <a:extLst>
            <a:ext uri="{FF2B5EF4-FFF2-40B4-BE49-F238E27FC236}">
              <a16:creationId xmlns:a16="http://schemas.microsoft.com/office/drawing/2014/main" id="{000FD648-4249-59A7-8171-A2F051EBF3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08099" y="11852694"/>
          <a:ext cx="7772400" cy="5652654"/>
        </a:xfrm>
        <a:prstGeom prst="rect">
          <a:avLst/>
        </a:prstGeom>
      </xdr:spPr>
    </xdr:pic>
    <xdr:clientData/>
  </xdr:twoCellAnchor>
  <xdr:twoCellAnchor>
    <xdr:from>
      <xdr:col>20</xdr:col>
      <xdr:colOff>25879</xdr:colOff>
      <xdr:row>75</xdr:row>
      <xdr:rowOff>94889</xdr:rowOff>
    </xdr:from>
    <xdr:to>
      <xdr:col>26</xdr:col>
      <xdr:colOff>370935</xdr:colOff>
      <xdr:row>88</xdr:row>
      <xdr:rowOff>103516</xdr:rowOff>
    </xdr:to>
    <xdr:sp macro="" textlink="">
      <xdr:nvSpPr>
        <xdr:cNvPr id="4" name="TextBox 3">
          <a:extLst>
            <a:ext uri="{FF2B5EF4-FFF2-40B4-BE49-F238E27FC236}">
              <a16:creationId xmlns:a16="http://schemas.microsoft.com/office/drawing/2014/main" id="{4CEE0500-6C84-162A-3522-B4CDB81DB6AF}"/>
            </a:ext>
          </a:extLst>
        </xdr:cNvPr>
        <xdr:cNvSpPr txBox="1"/>
      </xdr:nvSpPr>
      <xdr:spPr>
        <a:xfrm>
          <a:off x="12577313" y="12396157"/>
          <a:ext cx="4071667" cy="213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a:t>
          </a:r>
        </a:p>
        <a:p>
          <a:r>
            <a:rPr lang="en-US" sz="1100"/>
            <a:t>a. The prices of the S&amp;P</a:t>
          </a:r>
          <a:r>
            <a:rPr lang="en-US" sz="1100" baseline="0"/>
            <a:t> 500 and Comcast are moving up over time, however, the prices saw dips around the same time in 2022.</a:t>
          </a:r>
        </a:p>
        <a:p>
          <a:r>
            <a:rPr lang="en-US" sz="1100" baseline="0"/>
            <a:t>The price of Paramount Global has seen a decrease since 2019, and it has been going down since 2022 consistently.</a:t>
          </a:r>
        </a:p>
        <a:p>
          <a:r>
            <a:rPr lang="en-US" sz="1100" baseline="0"/>
            <a:t>b. The pros of of using a small number of periods is that if you are looking for a company to trade short term, looking for the small periods of time is more relevant for your trade. If you wanted to look at the long term, it's beneficial because you have more data to look at. The cons of short term would be that there is not as much data behind it, and the long term cons are that it may not be as relevant for your trade if you're short term trading.</a:t>
          </a:r>
          <a:endParaRPr lang="en-US" sz="1100"/>
        </a:p>
      </xdr:txBody>
    </xdr:sp>
    <xdr:clientData/>
  </xdr:twoCellAnchor>
  <xdr:twoCellAnchor editAs="oneCell">
    <xdr:from>
      <xdr:col>9</xdr:col>
      <xdr:colOff>0</xdr:colOff>
      <xdr:row>25</xdr:row>
      <xdr:rowOff>0</xdr:rowOff>
    </xdr:from>
    <xdr:to>
      <xdr:col>18</xdr:col>
      <xdr:colOff>241540</xdr:colOff>
      <xdr:row>46</xdr:row>
      <xdr:rowOff>61168</xdr:rowOff>
    </xdr:to>
    <xdr:pic>
      <xdr:nvPicPr>
        <xdr:cNvPr id="10" name="Picture 9">
          <a:extLst>
            <a:ext uri="{FF2B5EF4-FFF2-40B4-BE49-F238E27FC236}">
              <a16:creationId xmlns:a16="http://schemas.microsoft.com/office/drawing/2014/main" id="{62D2797E-AA01-DBD0-630B-AE3ED37633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9313" y="4106174"/>
          <a:ext cx="5831457" cy="3503107"/>
        </a:xfrm>
        <a:prstGeom prst="rect">
          <a:avLst/>
        </a:prstGeom>
      </xdr:spPr>
    </xdr:pic>
    <xdr:clientData/>
  </xdr:twoCellAnchor>
  <xdr:twoCellAnchor editAs="oneCell">
    <xdr:from>
      <xdr:col>9</xdr:col>
      <xdr:colOff>327804</xdr:colOff>
      <xdr:row>3</xdr:row>
      <xdr:rowOff>77638</xdr:rowOff>
    </xdr:from>
    <xdr:to>
      <xdr:col>18</xdr:col>
      <xdr:colOff>439947</xdr:colOff>
      <xdr:row>24</xdr:row>
      <xdr:rowOff>52447</xdr:rowOff>
    </xdr:to>
    <xdr:pic>
      <xdr:nvPicPr>
        <xdr:cNvPr id="12" name="Picture 11">
          <a:extLst>
            <a:ext uri="{FF2B5EF4-FFF2-40B4-BE49-F238E27FC236}">
              <a16:creationId xmlns:a16="http://schemas.microsoft.com/office/drawing/2014/main" id="{78B3AAE5-98BC-3C3D-F4A4-B73333B958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47117" y="569344"/>
          <a:ext cx="5702060" cy="3425375"/>
        </a:xfrm>
        <a:prstGeom prst="rect">
          <a:avLst/>
        </a:prstGeom>
      </xdr:spPr>
    </xdr:pic>
    <xdr:clientData/>
  </xdr:twoCellAnchor>
  <xdr:twoCellAnchor editAs="oneCell">
    <xdr:from>
      <xdr:col>8</xdr:col>
      <xdr:colOff>500332</xdr:colOff>
      <xdr:row>47</xdr:row>
      <xdr:rowOff>94891</xdr:rowOff>
    </xdr:from>
    <xdr:to>
      <xdr:col>18</xdr:col>
      <xdr:colOff>396815</xdr:colOff>
      <xdr:row>69</xdr:row>
      <xdr:rowOff>157984</xdr:rowOff>
    </xdr:to>
    <xdr:pic>
      <xdr:nvPicPr>
        <xdr:cNvPr id="14" name="Picture 13">
          <a:extLst>
            <a:ext uri="{FF2B5EF4-FFF2-40B4-BE49-F238E27FC236}">
              <a16:creationId xmlns:a16="http://schemas.microsoft.com/office/drawing/2014/main" id="{67BAC683-3958-22BC-8525-17229F6F925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598543" y="7806906"/>
          <a:ext cx="6107502" cy="3668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25877</xdr:colOff>
      <xdr:row>17</xdr:row>
      <xdr:rowOff>138020</xdr:rowOff>
    </xdr:from>
    <xdr:to>
      <xdr:col>20</xdr:col>
      <xdr:colOff>43132</xdr:colOff>
      <xdr:row>36</xdr:row>
      <xdr:rowOff>112143</xdr:rowOff>
    </xdr:to>
    <xdr:sp macro="" textlink="">
      <xdr:nvSpPr>
        <xdr:cNvPr id="3" name="TextBox 2">
          <a:extLst>
            <a:ext uri="{FF2B5EF4-FFF2-40B4-BE49-F238E27FC236}">
              <a16:creationId xmlns:a16="http://schemas.microsoft.com/office/drawing/2014/main" id="{196ECB16-8841-1EDB-8024-C455E7C4B47E}"/>
            </a:ext>
          </a:extLst>
        </xdr:cNvPr>
        <xdr:cNvSpPr txBox="1"/>
      </xdr:nvSpPr>
      <xdr:spPr>
        <a:xfrm>
          <a:off x="8997349" y="3001990"/>
          <a:ext cx="6944266" cy="3088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a:t>
          </a:r>
        </a:p>
        <a:p>
          <a:r>
            <a:rPr lang="en-US" sz="1100" b="1">
              <a:solidFill>
                <a:srgbClr val="00B0F0"/>
              </a:solidFill>
            </a:rPr>
            <a:t>(a)</a:t>
          </a:r>
          <a:r>
            <a:rPr lang="en-US" sz="1100"/>
            <a:t> CAPM</a:t>
          </a:r>
          <a:r>
            <a:rPr lang="en-US" sz="1100" baseline="0"/>
            <a:t> has 9 assumptions, 4 about the market, 4 about the investor, and 1 about access to capital. </a:t>
          </a:r>
          <a:r>
            <a:rPr lang="en-US" sz="1100"/>
            <a:t>Some assumptions of the CAPM</a:t>
          </a:r>
          <a:r>
            <a:rPr lang="en-US" sz="1100" baseline="0"/>
            <a:t> model are data normality, </a:t>
          </a:r>
          <a:r>
            <a:rPr lang="en-US" sz="1100" b="1" baseline="0">
              <a:solidFill>
                <a:srgbClr val="00B0F0"/>
              </a:solidFill>
            </a:rPr>
            <a:t>(b)</a:t>
          </a:r>
          <a:r>
            <a:rPr lang="en-US" sz="1100" baseline="0"/>
            <a:t> and we convert prices to returns to bring data closer to normality.</a:t>
          </a:r>
        </a:p>
        <a:p>
          <a:r>
            <a:rPr lang="en-US" sz="1100" b="1" baseline="0">
              <a:solidFill>
                <a:srgbClr val="00B0F0"/>
              </a:solidFill>
            </a:rPr>
            <a:t>(c) </a:t>
          </a:r>
          <a:r>
            <a:rPr lang="en-US" sz="1100" baseline="0"/>
            <a:t>There are many different ways to manage missing data, but backtesting is a good way to check for missing data.</a:t>
          </a:r>
        </a:p>
        <a:p>
          <a:r>
            <a:rPr lang="en-US" sz="1100" baseline="0"/>
            <a:t>(d) Beta measures systematic risk, and this determines the level of risk (magnitude) as well as if it is positively or negatively correlated with the market (sign). My firm's beta is 0.853, which means that it is correlated with the market, but not super strongly.</a:t>
          </a:r>
        </a:p>
        <a:p>
          <a:r>
            <a:rPr lang="en-US" sz="1100" b="1">
              <a:solidFill>
                <a:srgbClr val="00B0F0"/>
              </a:solidFill>
            </a:rPr>
            <a:t>(d)</a:t>
          </a:r>
          <a:r>
            <a:rPr lang="en-US" sz="1100"/>
            <a:t> The CAPM outcome gives us our</a:t>
          </a:r>
          <a:r>
            <a:rPr lang="en-US" sz="1100" baseline="0"/>
            <a:t> expected return for investing in securities and it factors in the risk-free rate along with a risk premium. Some CAPM anomalies are size of the company (large cap, mid cap, or small cap) so that we can take into account the companies generating higher operating profit.</a:t>
          </a:r>
        </a:p>
        <a:p>
          <a:r>
            <a:rPr lang="en-US" sz="1100" b="1" baseline="0">
              <a:solidFill>
                <a:srgbClr val="00B0F0"/>
              </a:solidFill>
            </a:rPr>
            <a:t>(e)</a:t>
          </a:r>
          <a:r>
            <a:rPr lang="en-US" sz="1100" baseline="0"/>
            <a:t> Backtesting my strategy, my sell order would have finally went through on August 22nd as that was when the price of Paramount Global finally crossed 11.30, and my buy order will have went through on August 27th, as that was when the price finally dropped below 10.9 at 10.89.</a:t>
          </a:r>
        </a:p>
        <a:p>
          <a:r>
            <a:rPr lang="en-US" sz="1100" b="1" baseline="0">
              <a:solidFill>
                <a:srgbClr val="00B0F0"/>
              </a:solidFill>
            </a:rPr>
            <a:t>(f)</a:t>
          </a:r>
          <a:r>
            <a:rPr lang="en-US" sz="1100" baseline="0"/>
            <a:t> Comparing it to vanguard, the annual YTD performance of VFFSX is 15.28%, which means I would have performed lower than them. But as professor Elshahat stated, it is not as useful to compare short term trading to annual performances.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228599</xdr:colOff>
      <xdr:row>0</xdr:row>
      <xdr:rowOff>0</xdr:rowOff>
    </xdr:from>
    <xdr:to>
      <xdr:col>14</xdr:col>
      <xdr:colOff>452886</xdr:colOff>
      <xdr:row>16</xdr:row>
      <xdr:rowOff>112143</xdr:rowOff>
    </xdr:to>
    <xdr:graphicFrame macro="">
      <xdr:nvGraphicFramePr>
        <xdr:cNvPr id="3" name="Chart 2">
          <a:extLst>
            <a:ext uri="{FF2B5EF4-FFF2-40B4-BE49-F238E27FC236}">
              <a16:creationId xmlns:a16="http://schemas.microsoft.com/office/drawing/2014/main" id="{4C081552-0B46-F6B1-62B9-16AEEC593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237226</xdr:colOff>
      <xdr:row>18</xdr:row>
      <xdr:rowOff>90576</xdr:rowOff>
    </xdr:from>
    <xdr:to>
      <xdr:col>14</xdr:col>
      <xdr:colOff>461513</xdr:colOff>
      <xdr:row>35</xdr:row>
      <xdr:rowOff>47444</xdr:rowOff>
    </xdr:to>
    <xdr:graphicFrame macro="">
      <xdr:nvGraphicFramePr>
        <xdr:cNvPr id="4" name="Chart 3">
          <a:extLst>
            <a:ext uri="{FF2B5EF4-FFF2-40B4-BE49-F238E27FC236}">
              <a16:creationId xmlns:a16="http://schemas.microsoft.com/office/drawing/2014/main" id="{99F1088A-5522-8494-BA78-825A9688E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25877</xdr:colOff>
      <xdr:row>17</xdr:row>
      <xdr:rowOff>138020</xdr:rowOff>
    </xdr:from>
    <xdr:to>
      <xdr:col>28</xdr:col>
      <xdr:colOff>43132</xdr:colOff>
      <xdr:row>33</xdr:row>
      <xdr:rowOff>103517</xdr:rowOff>
    </xdr:to>
    <xdr:sp macro="" textlink="">
      <xdr:nvSpPr>
        <xdr:cNvPr id="2" name="TextBox 1">
          <a:extLst>
            <a:ext uri="{FF2B5EF4-FFF2-40B4-BE49-F238E27FC236}">
              <a16:creationId xmlns:a16="http://schemas.microsoft.com/office/drawing/2014/main" id="{1BDDD3CE-BC05-49C9-9E2B-88433F5BFD6A}"/>
            </a:ext>
          </a:extLst>
        </xdr:cNvPr>
        <xdr:cNvSpPr txBox="1"/>
      </xdr:nvSpPr>
      <xdr:spPr>
        <a:xfrm>
          <a:off x="13698745" y="3045122"/>
          <a:ext cx="7884545" cy="2587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a:t>
          </a:r>
        </a:p>
        <a:p>
          <a:r>
            <a:rPr lang="en-US" sz="1100" b="1">
              <a:solidFill>
                <a:srgbClr val="00B0F0"/>
              </a:solidFill>
            </a:rPr>
            <a:t>(a)</a:t>
          </a:r>
          <a:r>
            <a:rPr lang="en-US" sz="1100"/>
            <a:t> CAPM</a:t>
          </a:r>
          <a:r>
            <a:rPr lang="en-US" sz="1100" baseline="0"/>
            <a:t> has 9 assumptions, 4 about the market, 4 about the investor, and 1 about access to capital. </a:t>
          </a:r>
          <a:r>
            <a:rPr lang="en-US" sz="1100"/>
            <a:t>Some assumptions of the CAPM</a:t>
          </a:r>
          <a:r>
            <a:rPr lang="en-US" sz="1100" baseline="0"/>
            <a:t> model are data normality, </a:t>
          </a:r>
          <a:r>
            <a:rPr lang="en-US" sz="1100" b="1" baseline="0">
              <a:solidFill>
                <a:srgbClr val="00B0F0"/>
              </a:solidFill>
            </a:rPr>
            <a:t>(b)</a:t>
          </a:r>
          <a:r>
            <a:rPr lang="en-US" sz="1100" baseline="0"/>
            <a:t> and we convert prices to returns to bring data closer to normality.</a:t>
          </a:r>
        </a:p>
        <a:p>
          <a:r>
            <a:rPr lang="en-US" sz="1100" b="1" baseline="0">
              <a:solidFill>
                <a:srgbClr val="00B0F0"/>
              </a:solidFill>
            </a:rPr>
            <a:t>(c) </a:t>
          </a:r>
          <a:r>
            <a:rPr lang="en-US" sz="1100" baseline="0"/>
            <a:t>There are many different ways to manage missing data, but backtesting is a good way to check for missing data.</a:t>
          </a:r>
        </a:p>
        <a:p>
          <a:r>
            <a:rPr lang="en-US" sz="1100" baseline="0"/>
            <a:t>(d) Beta measures systematic risk, and this determines the level of risk (magnitude) as well as if it is positively or negatively correlated with the market (sign). My firm's beta is 0.853, which means that it is correlated with the market, but not super strongly.</a:t>
          </a:r>
        </a:p>
        <a:p>
          <a:r>
            <a:rPr lang="en-US" sz="1100" b="1">
              <a:solidFill>
                <a:srgbClr val="00B0F0"/>
              </a:solidFill>
            </a:rPr>
            <a:t>(d)</a:t>
          </a:r>
          <a:r>
            <a:rPr lang="en-US" sz="1100"/>
            <a:t> The CAPM outcome gives us our</a:t>
          </a:r>
          <a:r>
            <a:rPr lang="en-US" sz="1100" baseline="0"/>
            <a:t> expected return for investing in securities and it factors in the risk-free rate along with a risk premium. Some CAPM anomalies are size of the company (large cap, mid cap, or small cap) so that we can take into account the companies generating higher operating profit.</a:t>
          </a:r>
        </a:p>
        <a:p>
          <a:r>
            <a:rPr lang="en-US" sz="1100" b="1" baseline="0">
              <a:solidFill>
                <a:srgbClr val="00B0F0"/>
              </a:solidFill>
            </a:rPr>
            <a:t>(e)</a:t>
          </a:r>
          <a:r>
            <a:rPr lang="en-US" sz="1100" baseline="0"/>
            <a:t> Backtesting my strategy, my sell order would have finally went through on August 22nd as that was when the price of Paramount Global finally crossed 11.30, and my buy order will have went through on August 27th, as that was when the price finally dropped below 10.9 at 10.89.</a:t>
          </a:r>
        </a:p>
        <a:p>
          <a:r>
            <a:rPr lang="en-US" sz="1100" b="1" baseline="0">
              <a:solidFill>
                <a:srgbClr val="00B0F0"/>
              </a:solidFill>
            </a:rPr>
            <a:t>(f)</a:t>
          </a:r>
          <a:r>
            <a:rPr lang="en-US" sz="1100" baseline="0"/>
            <a:t> Comparing it to vanguard, the annual YTD performance of VFFSX is 15.28%, which means I would have performed lower than them. But as professor Elshahat stated, it is not as useful to compare short term trading to annual performances.</a:t>
          </a:r>
          <a:endParaRPr lang="en-US" sz="1100"/>
        </a:p>
      </xdr:txBody>
    </xdr:sp>
    <xdr:clientData/>
  </xdr:twoCellAnchor>
  <xdr:twoCellAnchor>
    <xdr:from>
      <xdr:col>26</xdr:col>
      <xdr:colOff>94889</xdr:colOff>
      <xdr:row>14</xdr:row>
      <xdr:rowOff>8626</xdr:rowOff>
    </xdr:from>
    <xdr:to>
      <xdr:col>32</xdr:col>
      <xdr:colOff>474451</xdr:colOff>
      <xdr:row>18</xdr:row>
      <xdr:rowOff>86263</xdr:rowOff>
    </xdr:to>
    <xdr:sp macro="" textlink="">
      <xdr:nvSpPr>
        <xdr:cNvPr id="4" name="TextBox 3">
          <a:extLst>
            <a:ext uri="{FF2B5EF4-FFF2-40B4-BE49-F238E27FC236}">
              <a16:creationId xmlns:a16="http://schemas.microsoft.com/office/drawing/2014/main" id="{81236237-E953-3F0A-1350-DA59E55F154F}"/>
            </a:ext>
          </a:extLst>
        </xdr:cNvPr>
        <xdr:cNvSpPr txBox="1"/>
      </xdr:nvSpPr>
      <xdr:spPr>
        <a:xfrm>
          <a:off x="20151304" y="2424022"/>
          <a:ext cx="4347713" cy="733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set a trading strategy with</a:t>
          </a:r>
          <a:r>
            <a:rPr lang="en-US" sz="1100" baseline="0"/>
            <a:t> a market buy order and selling at $11.40. </a:t>
          </a:r>
          <a:r>
            <a:rPr lang="en-US" sz="1100" b="1" baseline="0">
              <a:solidFill>
                <a:srgbClr val="00B0F0"/>
              </a:solidFill>
            </a:rPr>
            <a:t>Backtesting</a:t>
          </a:r>
          <a:r>
            <a:rPr lang="en-US" sz="1100" baseline="0"/>
            <a:t> this strategy, this will have gone in place August 23rd, when the price of Paramount Global finally crossed the $11.40 mark. </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547776</xdr:colOff>
      <xdr:row>1</xdr:row>
      <xdr:rowOff>64697</xdr:rowOff>
    </xdr:from>
    <xdr:to>
      <xdr:col>11</xdr:col>
      <xdr:colOff>150961</xdr:colOff>
      <xdr:row>17</xdr:row>
      <xdr:rowOff>4312</xdr:rowOff>
    </xdr:to>
    <xdr:graphicFrame macro="">
      <xdr:nvGraphicFramePr>
        <xdr:cNvPr id="2" name="Chart 1">
          <a:extLst>
            <a:ext uri="{FF2B5EF4-FFF2-40B4-BE49-F238E27FC236}">
              <a16:creationId xmlns:a16="http://schemas.microsoft.com/office/drawing/2014/main" id="{8737D6C9-F3C8-7531-8D33-0AAD6B1A8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she\Downloads\report%20(4).xlsx" TargetMode="External"/><Relationship Id="rId1" Type="http://schemas.openxmlformats.org/officeDocument/2006/relationships/externalLinkPath" Target="report%20(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she\Downloads\report%20(5).xlsx" TargetMode="External"/><Relationship Id="rId1" Type="http://schemas.openxmlformats.org/officeDocument/2006/relationships/externalLinkPath" Target="report%20(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oshe\Downloads\report%20(6).xlsx" TargetMode="External"/><Relationship Id="rId1" Type="http://schemas.openxmlformats.org/officeDocument/2006/relationships/externalLinkPath" Target="report%20(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joshe\Downloads\report%20(7).xlsx" TargetMode="External"/><Relationship Id="rId1" Type="http://schemas.openxmlformats.org/officeDocument/2006/relationships/externalLinkPath" Target="report%20(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joshe\Downloads\report%20(8).xlsx" TargetMode="External"/><Relationship Id="rId1" Type="http://schemas.openxmlformats.org/officeDocument/2006/relationships/externalLinkPath" Target="report%2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s>
    <sheetDataSet>
      <sheetData sheetId="0">
        <row r="8">
          <cell r="A8" t="str">
            <v>Date</v>
          </cell>
          <cell r="E8" t="str">
            <v>Close</v>
          </cell>
        </row>
        <row r="9">
          <cell r="A9" t="str">
            <v>08/01/2024</v>
          </cell>
          <cell r="E9">
            <v>40.26</v>
          </cell>
        </row>
        <row r="10">
          <cell r="A10" t="str">
            <v>07/31/2024</v>
          </cell>
          <cell r="E10">
            <v>41.27</v>
          </cell>
        </row>
        <row r="11">
          <cell r="A11" t="str">
            <v>07/30/2024</v>
          </cell>
          <cell r="E11">
            <v>40.81</v>
          </cell>
        </row>
        <row r="12">
          <cell r="A12" t="str">
            <v>07/29/2024</v>
          </cell>
          <cell r="E12">
            <v>40.68</v>
          </cell>
        </row>
        <row r="13">
          <cell r="A13" t="str">
            <v>07/26/2024</v>
          </cell>
          <cell r="E13">
            <v>39.69</v>
          </cell>
        </row>
        <row r="14">
          <cell r="A14" t="str">
            <v>07/25/2024</v>
          </cell>
          <cell r="E14">
            <v>38.24</v>
          </cell>
        </row>
        <row r="15">
          <cell r="A15" t="str">
            <v>07/24/2024</v>
          </cell>
          <cell r="E15">
            <v>38.090000000000003</v>
          </cell>
        </row>
        <row r="16">
          <cell r="A16" t="str">
            <v>07/23/2024</v>
          </cell>
          <cell r="E16">
            <v>38.51</v>
          </cell>
        </row>
        <row r="17">
          <cell r="A17" t="str">
            <v>07/22/2024</v>
          </cell>
          <cell r="E17">
            <v>39.53</v>
          </cell>
        </row>
        <row r="18">
          <cell r="A18" t="str">
            <v>07/19/2024</v>
          </cell>
          <cell r="E18">
            <v>40.08</v>
          </cell>
        </row>
        <row r="19">
          <cell r="A19" t="str">
            <v>07/18/2024</v>
          </cell>
          <cell r="E19">
            <v>40.14</v>
          </cell>
        </row>
        <row r="20">
          <cell r="A20" t="str">
            <v>07/17/2024</v>
          </cell>
          <cell r="E20">
            <v>40.590000000000003</v>
          </cell>
        </row>
        <row r="21">
          <cell r="A21" t="str">
            <v>07/16/2024</v>
          </cell>
          <cell r="E21">
            <v>39.61</v>
          </cell>
        </row>
        <row r="22">
          <cell r="A22" t="str">
            <v>07/15/2024</v>
          </cell>
          <cell r="E22">
            <v>38.94</v>
          </cell>
        </row>
        <row r="23">
          <cell r="A23" t="str">
            <v>07/12/2024</v>
          </cell>
          <cell r="E23">
            <v>38.29</v>
          </cell>
        </row>
        <row r="24">
          <cell r="A24" t="str">
            <v>07/11/2024</v>
          </cell>
          <cell r="E24">
            <v>37.75</v>
          </cell>
        </row>
        <row r="25">
          <cell r="A25" t="str">
            <v>07/10/2024</v>
          </cell>
          <cell r="E25">
            <v>37.43</v>
          </cell>
        </row>
        <row r="26">
          <cell r="A26" t="str">
            <v>07/09/2024</v>
          </cell>
          <cell r="E26">
            <v>37.51</v>
          </cell>
        </row>
        <row r="27">
          <cell r="A27" t="str">
            <v>07/08/2024</v>
          </cell>
          <cell r="E27">
            <v>37.33</v>
          </cell>
        </row>
        <row r="28">
          <cell r="A28" t="str">
            <v>07/05/2024</v>
          </cell>
          <cell r="E28">
            <v>37.86</v>
          </cell>
        </row>
        <row r="29">
          <cell r="A29" t="str">
            <v>07/03/2024</v>
          </cell>
          <cell r="E29">
            <v>38.049999999999997</v>
          </cell>
        </row>
        <row r="30">
          <cell r="A30" t="str">
            <v>07/02/2024</v>
          </cell>
          <cell r="E30">
            <v>38.159999999999997</v>
          </cell>
        </row>
        <row r="31">
          <cell r="A31" t="str">
            <v>07/01/2024</v>
          </cell>
          <cell r="E31">
            <v>38.17</v>
          </cell>
        </row>
        <row r="32">
          <cell r="A32" t="str">
            <v>06/28/2024</v>
          </cell>
          <cell r="E32">
            <v>39.159999999999997</v>
          </cell>
        </row>
        <row r="33">
          <cell r="A33" t="str">
            <v>06/27/2024</v>
          </cell>
          <cell r="E33">
            <v>38.28</v>
          </cell>
        </row>
        <row r="34">
          <cell r="A34" t="str">
            <v>06/26/2024</v>
          </cell>
          <cell r="E34">
            <v>38.22</v>
          </cell>
        </row>
        <row r="35">
          <cell r="A35" t="str">
            <v>06/25/2024</v>
          </cell>
          <cell r="E35">
            <v>38.4</v>
          </cell>
        </row>
        <row r="36">
          <cell r="A36" t="str">
            <v>06/24/2024</v>
          </cell>
          <cell r="E36">
            <v>38.479999999999997</v>
          </cell>
        </row>
        <row r="37">
          <cell r="A37" t="str">
            <v>06/21/2024</v>
          </cell>
          <cell r="E37">
            <v>38.479999999999997</v>
          </cell>
        </row>
        <row r="38">
          <cell r="A38" t="str">
            <v>06/20/2024</v>
          </cell>
          <cell r="E38">
            <v>37.85</v>
          </cell>
        </row>
        <row r="39">
          <cell r="A39" t="str">
            <v>06/18/2024</v>
          </cell>
          <cell r="E39">
            <v>36.9</v>
          </cell>
        </row>
        <row r="40">
          <cell r="A40" t="str">
            <v>06/17/2024</v>
          </cell>
          <cell r="E40">
            <v>37.31</v>
          </cell>
        </row>
        <row r="41">
          <cell r="A41" t="str">
            <v>06/14/2024</v>
          </cell>
          <cell r="E41">
            <v>37.44</v>
          </cell>
        </row>
        <row r="42">
          <cell r="A42" t="str">
            <v>06/13/2024</v>
          </cell>
          <cell r="E42">
            <v>37.58</v>
          </cell>
        </row>
        <row r="43">
          <cell r="A43" t="str">
            <v>06/12/2024</v>
          </cell>
          <cell r="E43">
            <v>37.83</v>
          </cell>
        </row>
        <row r="44">
          <cell r="A44" t="str">
            <v>06/11/2024</v>
          </cell>
          <cell r="E44">
            <v>38.32</v>
          </cell>
        </row>
        <row r="45">
          <cell r="A45" t="str">
            <v>06/10/2024</v>
          </cell>
          <cell r="E45">
            <v>38.79</v>
          </cell>
        </row>
        <row r="46">
          <cell r="A46" t="str">
            <v>06/07/2024</v>
          </cell>
          <cell r="E46">
            <v>38.96</v>
          </cell>
        </row>
        <row r="47">
          <cell r="A47" t="str">
            <v>06/06/2024</v>
          </cell>
          <cell r="E47">
            <v>39.07</v>
          </cell>
        </row>
        <row r="48">
          <cell r="A48" t="str">
            <v>06/05/2024</v>
          </cell>
          <cell r="E48">
            <v>39.14</v>
          </cell>
        </row>
        <row r="49">
          <cell r="A49" t="str">
            <v>06/04/2024</v>
          </cell>
          <cell r="E49">
            <v>39.56</v>
          </cell>
        </row>
        <row r="50">
          <cell r="A50" t="str">
            <v>06/03/2024</v>
          </cell>
          <cell r="E50">
            <v>39.58</v>
          </cell>
        </row>
        <row r="51">
          <cell r="A51" t="str">
            <v>05/31/2024</v>
          </cell>
          <cell r="E51">
            <v>40.03</v>
          </cell>
        </row>
        <row r="52">
          <cell r="A52" t="str">
            <v>05/30/2024</v>
          </cell>
          <cell r="E52">
            <v>38.869999999999997</v>
          </cell>
        </row>
        <row r="53">
          <cell r="A53" t="str">
            <v>05/29/2024</v>
          </cell>
          <cell r="E53">
            <v>37.94</v>
          </cell>
        </row>
        <row r="54">
          <cell r="A54" t="str">
            <v>05/28/2024</v>
          </cell>
          <cell r="E54">
            <v>38.54</v>
          </cell>
        </row>
        <row r="55">
          <cell r="A55" t="str">
            <v>05/24/2024</v>
          </cell>
          <cell r="E55">
            <v>38.54</v>
          </cell>
        </row>
        <row r="56">
          <cell r="A56" t="str">
            <v>05/23/2024</v>
          </cell>
          <cell r="E56">
            <v>38.68</v>
          </cell>
        </row>
        <row r="57">
          <cell r="A57" t="str">
            <v>05/22/2024</v>
          </cell>
          <cell r="E57">
            <v>38.89</v>
          </cell>
        </row>
        <row r="58">
          <cell r="A58" t="str">
            <v>05/21/2024</v>
          </cell>
          <cell r="E58">
            <v>39.21</v>
          </cell>
        </row>
        <row r="59">
          <cell r="A59" t="str">
            <v>05/20/2024</v>
          </cell>
          <cell r="E59">
            <v>39.21</v>
          </cell>
        </row>
        <row r="60">
          <cell r="A60" t="str">
            <v>05/17/2024</v>
          </cell>
          <cell r="E60">
            <v>39.270000000000003</v>
          </cell>
        </row>
        <row r="61">
          <cell r="A61" t="str">
            <v>05/16/2024</v>
          </cell>
          <cell r="E61">
            <v>39.369999999999997</v>
          </cell>
        </row>
        <row r="62">
          <cell r="A62" t="str">
            <v>05/15/2024</v>
          </cell>
          <cell r="E62">
            <v>39.25</v>
          </cell>
        </row>
        <row r="63">
          <cell r="A63" t="str">
            <v>05/14/2024</v>
          </cell>
          <cell r="E63">
            <v>39.700000000000003</v>
          </cell>
        </row>
        <row r="64">
          <cell r="A64" t="str">
            <v>05/13/2024</v>
          </cell>
          <cell r="E64">
            <v>39.700000000000003</v>
          </cell>
        </row>
        <row r="65">
          <cell r="A65" t="str">
            <v>05/10/2024</v>
          </cell>
          <cell r="E65">
            <v>39.31</v>
          </cell>
        </row>
        <row r="66">
          <cell r="A66" t="str">
            <v>05/09/2024</v>
          </cell>
          <cell r="E66">
            <v>38.54</v>
          </cell>
        </row>
        <row r="67">
          <cell r="A67" t="str">
            <v>05/08/2024</v>
          </cell>
          <cell r="E67">
            <v>39.049999999999997</v>
          </cell>
        </row>
        <row r="68">
          <cell r="A68" t="str">
            <v>05/07/2024</v>
          </cell>
          <cell r="E68">
            <v>38.49</v>
          </cell>
        </row>
        <row r="69">
          <cell r="A69" t="str">
            <v>05/06/2024</v>
          </cell>
          <cell r="E69">
            <v>38.49</v>
          </cell>
        </row>
        <row r="70">
          <cell r="A70" t="str">
            <v>05/03/2024</v>
          </cell>
          <cell r="E70">
            <v>38.69</v>
          </cell>
        </row>
        <row r="71">
          <cell r="A71" t="str">
            <v>05/02/2024</v>
          </cell>
          <cell r="E71">
            <v>38.36</v>
          </cell>
        </row>
        <row r="72">
          <cell r="A72" t="str">
            <v>05/01/2024</v>
          </cell>
          <cell r="E72">
            <v>38.200000000000003</v>
          </cell>
        </row>
        <row r="73">
          <cell r="A73" t="str">
            <v>04/30/2024</v>
          </cell>
          <cell r="E73">
            <v>38.11</v>
          </cell>
        </row>
        <row r="74">
          <cell r="A74" t="str">
            <v>04/29/2024</v>
          </cell>
          <cell r="E74">
            <v>38.85</v>
          </cell>
        </row>
        <row r="75">
          <cell r="A75" t="str">
            <v>04/26/2024</v>
          </cell>
          <cell r="E75">
            <v>38.57</v>
          </cell>
        </row>
        <row r="76">
          <cell r="A76" t="str">
            <v>04/25/2024</v>
          </cell>
          <cell r="E76">
            <v>37.869999999999997</v>
          </cell>
        </row>
        <row r="77">
          <cell r="A77" t="str">
            <v>04/24/2024</v>
          </cell>
          <cell r="E77">
            <v>40.21</v>
          </cell>
        </row>
        <row r="78">
          <cell r="A78" t="str">
            <v>04/23/2024</v>
          </cell>
          <cell r="E78">
            <v>40.36</v>
          </cell>
        </row>
        <row r="79">
          <cell r="A79" t="str">
            <v>04/22/2024</v>
          </cell>
          <cell r="E79">
            <v>40.57</v>
          </cell>
        </row>
        <row r="80">
          <cell r="A80" t="str">
            <v>04/19/2024</v>
          </cell>
          <cell r="E80">
            <v>40.24</v>
          </cell>
        </row>
        <row r="81">
          <cell r="A81" t="str">
            <v>04/18/2024</v>
          </cell>
          <cell r="E81">
            <v>39.619999999999997</v>
          </cell>
        </row>
        <row r="82">
          <cell r="A82" t="str">
            <v>04/16/2024</v>
          </cell>
          <cell r="E82">
            <v>39.119999999999997</v>
          </cell>
        </row>
        <row r="83">
          <cell r="A83" t="str">
            <v>04/15/2024</v>
          </cell>
          <cell r="E83">
            <v>39.43</v>
          </cell>
        </row>
        <row r="84">
          <cell r="A84" t="str">
            <v>04/12/2024</v>
          </cell>
          <cell r="E84">
            <v>39.369999999999997</v>
          </cell>
        </row>
        <row r="85">
          <cell r="A85" t="str">
            <v>04/11/2024</v>
          </cell>
          <cell r="E85">
            <v>40.14</v>
          </cell>
        </row>
        <row r="86">
          <cell r="A86" t="str">
            <v>04/10/2024</v>
          </cell>
          <cell r="E86">
            <v>39.72</v>
          </cell>
        </row>
        <row r="87">
          <cell r="A87" t="str">
            <v>04/09/2024</v>
          </cell>
          <cell r="E87">
            <v>40.15</v>
          </cell>
        </row>
        <row r="88">
          <cell r="A88" t="str">
            <v>04/08/2024</v>
          </cell>
          <cell r="E88">
            <v>40.71</v>
          </cell>
        </row>
        <row r="89">
          <cell r="A89" t="str">
            <v>04/05/2024</v>
          </cell>
          <cell r="E89">
            <v>40.9</v>
          </cell>
        </row>
        <row r="90">
          <cell r="A90" t="str">
            <v>04/04/2024</v>
          </cell>
          <cell r="E90">
            <v>41.11</v>
          </cell>
        </row>
        <row r="91">
          <cell r="A91" t="str">
            <v>04/03/2024</v>
          </cell>
          <cell r="E91">
            <v>41.53</v>
          </cell>
        </row>
        <row r="92">
          <cell r="A92" t="str">
            <v>04/02/2024</v>
          </cell>
          <cell r="E92">
            <v>41.81</v>
          </cell>
        </row>
        <row r="93">
          <cell r="A93" t="str">
            <v>04/01/2024</v>
          </cell>
          <cell r="E93">
            <v>42.28</v>
          </cell>
        </row>
        <row r="94">
          <cell r="A94" t="str">
            <v>03/28/2024</v>
          </cell>
          <cell r="E94">
            <v>43.35</v>
          </cell>
        </row>
        <row r="95">
          <cell r="A95" t="str">
            <v>03/27/2024</v>
          </cell>
          <cell r="E95">
            <v>43.07</v>
          </cell>
        </row>
        <row r="96">
          <cell r="A96" t="str">
            <v>03/26/2024</v>
          </cell>
          <cell r="E96">
            <v>42.48</v>
          </cell>
        </row>
        <row r="97">
          <cell r="A97" t="str">
            <v>03/25/2024</v>
          </cell>
          <cell r="E97">
            <v>42.64</v>
          </cell>
        </row>
        <row r="98">
          <cell r="A98" t="str">
            <v>03/22/2024</v>
          </cell>
          <cell r="E98">
            <v>42.74</v>
          </cell>
        </row>
        <row r="99">
          <cell r="A99" t="str">
            <v>03/21/2024</v>
          </cell>
          <cell r="E99">
            <v>42.89</v>
          </cell>
        </row>
        <row r="100">
          <cell r="A100" t="str">
            <v>03/20/2024</v>
          </cell>
          <cell r="E100">
            <v>43.1</v>
          </cell>
        </row>
        <row r="101">
          <cell r="A101" t="str">
            <v>03/19/2024</v>
          </cell>
          <cell r="E101">
            <v>42.99</v>
          </cell>
        </row>
        <row r="102">
          <cell r="A102" t="str">
            <v>03/18/2024</v>
          </cell>
          <cell r="E102">
            <v>43.12</v>
          </cell>
        </row>
        <row r="103">
          <cell r="A103" t="str">
            <v>03/15/2024</v>
          </cell>
          <cell r="E103">
            <v>42.77</v>
          </cell>
        </row>
        <row r="104">
          <cell r="A104" t="str">
            <v>03/14/2024</v>
          </cell>
          <cell r="E104">
            <v>42.82</v>
          </cell>
        </row>
        <row r="105">
          <cell r="A105" t="str">
            <v>03/13/2024</v>
          </cell>
          <cell r="E105">
            <v>43.28</v>
          </cell>
        </row>
        <row r="106">
          <cell r="A106" t="str">
            <v>03/12/2024</v>
          </cell>
          <cell r="E106">
            <v>43.185000000000002</v>
          </cell>
        </row>
        <row r="107">
          <cell r="A107" t="str">
            <v>03/11/2024</v>
          </cell>
          <cell r="E107">
            <v>43.54</v>
          </cell>
        </row>
        <row r="108">
          <cell r="A108" t="str">
            <v>03/08/2024</v>
          </cell>
          <cell r="E108">
            <v>42.58</v>
          </cell>
        </row>
        <row r="109">
          <cell r="A109" t="str">
            <v>03/07/2024</v>
          </cell>
          <cell r="E109">
            <v>41.74</v>
          </cell>
        </row>
        <row r="110">
          <cell r="A110" t="str">
            <v>03/06/2024</v>
          </cell>
          <cell r="E110">
            <v>42.15</v>
          </cell>
        </row>
        <row r="111">
          <cell r="A111" t="str">
            <v>03/05/2024</v>
          </cell>
          <cell r="E111">
            <v>42.06</v>
          </cell>
        </row>
        <row r="112">
          <cell r="A112" t="str">
            <v>03/04/2024</v>
          </cell>
          <cell r="E112">
            <v>41.85</v>
          </cell>
        </row>
        <row r="113">
          <cell r="A113" t="str">
            <v>03/01/2024</v>
          </cell>
          <cell r="E113">
            <v>42.8</v>
          </cell>
        </row>
        <row r="114">
          <cell r="A114" t="str">
            <v>02/29/2024</v>
          </cell>
          <cell r="E114">
            <v>42.85</v>
          </cell>
        </row>
        <row r="115">
          <cell r="A115" t="str">
            <v>02/28/2024</v>
          </cell>
          <cell r="E115">
            <v>42.15</v>
          </cell>
        </row>
        <row r="116">
          <cell r="A116" t="str">
            <v>02/27/2024</v>
          </cell>
          <cell r="E116">
            <v>42.27</v>
          </cell>
        </row>
        <row r="117">
          <cell r="A117" t="str">
            <v>02/26/2024</v>
          </cell>
          <cell r="E117">
            <v>42.19</v>
          </cell>
        </row>
        <row r="118">
          <cell r="A118" t="str">
            <v>02/23/2024</v>
          </cell>
          <cell r="E118">
            <v>41.9</v>
          </cell>
        </row>
        <row r="119">
          <cell r="A119" t="str">
            <v>02/22/2024</v>
          </cell>
          <cell r="E119">
            <v>41.91</v>
          </cell>
        </row>
        <row r="120">
          <cell r="A120" t="str">
            <v>02/21/2024</v>
          </cell>
          <cell r="E120">
            <v>41.85</v>
          </cell>
        </row>
        <row r="121">
          <cell r="A121" t="str">
            <v>02/20/2024</v>
          </cell>
          <cell r="E121">
            <v>41.66</v>
          </cell>
        </row>
        <row r="122">
          <cell r="A122" t="str">
            <v>02/16/2024</v>
          </cell>
          <cell r="E122">
            <v>41.24</v>
          </cell>
        </row>
        <row r="123">
          <cell r="A123" t="str">
            <v>02/15/2024</v>
          </cell>
          <cell r="E123">
            <v>41.8</v>
          </cell>
        </row>
        <row r="124">
          <cell r="A124" t="str">
            <v>02/14/2024</v>
          </cell>
          <cell r="E124">
            <v>42.02</v>
          </cell>
        </row>
        <row r="125">
          <cell r="A125" t="str">
            <v>02/13/2024</v>
          </cell>
          <cell r="E125">
            <v>41.85</v>
          </cell>
        </row>
        <row r="126">
          <cell r="A126" t="str">
            <v>02/12/2024</v>
          </cell>
          <cell r="E126">
            <v>42.61</v>
          </cell>
        </row>
        <row r="127">
          <cell r="A127" t="str">
            <v>02/09/2024</v>
          </cell>
          <cell r="E127">
            <v>42.07</v>
          </cell>
        </row>
        <row r="128">
          <cell r="A128" t="str">
            <v>02/08/2024</v>
          </cell>
          <cell r="E128">
            <v>41.25</v>
          </cell>
        </row>
        <row r="129">
          <cell r="A129" t="str">
            <v>02/07/2024</v>
          </cell>
          <cell r="E129">
            <v>42.86</v>
          </cell>
        </row>
        <row r="130">
          <cell r="A130" t="str">
            <v>02/06/2024</v>
          </cell>
          <cell r="E130">
            <v>44.42</v>
          </cell>
        </row>
        <row r="131">
          <cell r="A131" t="str">
            <v>02/05/2024</v>
          </cell>
          <cell r="E131">
            <v>44.87</v>
          </cell>
        </row>
        <row r="132">
          <cell r="A132" t="str">
            <v>02/02/2024</v>
          </cell>
          <cell r="E132">
            <v>45.09</v>
          </cell>
        </row>
        <row r="133">
          <cell r="A133" t="str">
            <v>02/01/2024</v>
          </cell>
          <cell r="E133">
            <v>46.73</v>
          </cell>
        </row>
        <row r="134">
          <cell r="A134" t="str">
            <v>01/31/2024</v>
          </cell>
          <cell r="E134">
            <v>46.54</v>
          </cell>
        </row>
        <row r="135">
          <cell r="A135" t="str">
            <v>01/30/2024</v>
          </cell>
          <cell r="E135">
            <v>46.65</v>
          </cell>
        </row>
        <row r="136">
          <cell r="A136" t="str">
            <v>01/29/2024</v>
          </cell>
          <cell r="E136">
            <v>46.11</v>
          </cell>
        </row>
        <row r="137">
          <cell r="A137" t="str">
            <v>01/26/2024</v>
          </cell>
          <cell r="E137">
            <v>46.26</v>
          </cell>
        </row>
        <row r="138">
          <cell r="A138" t="str">
            <v>01/25/2024</v>
          </cell>
          <cell r="E138">
            <v>45.27</v>
          </cell>
        </row>
        <row r="139">
          <cell r="A139" t="str">
            <v>01/24/2024</v>
          </cell>
          <cell r="E139">
            <v>43.8</v>
          </cell>
        </row>
        <row r="140">
          <cell r="A140" t="str">
            <v>01/23/2024</v>
          </cell>
          <cell r="E140">
            <v>43.95</v>
          </cell>
        </row>
        <row r="141">
          <cell r="A141" t="str">
            <v>01/22/2024</v>
          </cell>
          <cell r="E141">
            <v>43.62</v>
          </cell>
        </row>
        <row r="142">
          <cell r="A142" t="str">
            <v>01/19/2024</v>
          </cell>
          <cell r="E142">
            <v>43.35</v>
          </cell>
        </row>
        <row r="143">
          <cell r="A143" t="str">
            <v>01/18/2024</v>
          </cell>
          <cell r="E143">
            <v>42.54</v>
          </cell>
        </row>
        <row r="144">
          <cell r="A144" t="str">
            <v>01/17/2024</v>
          </cell>
          <cell r="E144">
            <v>42.35</v>
          </cell>
        </row>
        <row r="145">
          <cell r="A145" t="str">
            <v>01/16/2024</v>
          </cell>
          <cell r="E145">
            <v>43.09</v>
          </cell>
        </row>
        <row r="146">
          <cell r="A146" t="str">
            <v>01/12/2024</v>
          </cell>
          <cell r="E146">
            <v>42.99</v>
          </cell>
        </row>
        <row r="147">
          <cell r="A147" t="str">
            <v>01/11/2024</v>
          </cell>
          <cell r="E147">
            <v>43.27</v>
          </cell>
        </row>
        <row r="148">
          <cell r="A148" t="str">
            <v>01/10/2024</v>
          </cell>
          <cell r="E148">
            <v>43.48</v>
          </cell>
        </row>
        <row r="149">
          <cell r="A149" t="str">
            <v>01/09/2024</v>
          </cell>
          <cell r="E149">
            <v>43.28</v>
          </cell>
        </row>
        <row r="150">
          <cell r="A150" t="str">
            <v>01/08/2024</v>
          </cell>
          <cell r="E150">
            <v>43.73</v>
          </cell>
        </row>
        <row r="151">
          <cell r="A151" t="str">
            <v>01/05/2024</v>
          </cell>
          <cell r="E151">
            <v>43.04</v>
          </cell>
        </row>
        <row r="152">
          <cell r="A152" t="str">
            <v>01/04/2024</v>
          </cell>
          <cell r="E152">
            <v>42.63</v>
          </cell>
        </row>
        <row r="153">
          <cell r="A153" t="str">
            <v>01/03/2024</v>
          </cell>
          <cell r="E153">
            <v>43.31</v>
          </cell>
        </row>
        <row r="154">
          <cell r="A154" t="str">
            <v>01/02/2024</v>
          </cell>
          <cell r="E154">
            <v>43.67</v>
          </cell>
        </row>
        <row r="155">
          <cell r="A155" t="str">
            <v>12/29/2023</v>
          </cell>
          <cell r="E155">
            <v>43.85</v>
          </cell>
        </row>
        <row r="156">
          <cell r="A156" t="str">
            <v>12/28/2023</v>
          </cell>
          <cell r="E156">
            <v>44.12</v>
          </cell>
        </row>
        <row r="157">
          <cell r="A157" t="str">
            <v>12/27/2023</v>
          </cell>
          <cell r="E157">
            <v>43.99</v>
          </cell>
        </row>
        <row r="158">
          <cell r="A158" t="str">
            <v>12/26/2023</v>
          </cell>
          <cell r="E158">
            <v>43.93</v>
          </cell>
        </row>
        <row r="159">
          <cell r="A159" t="str">
            <v>12/22/2023</v>
          </cell>
          <cell r="E159">
            <v>44</v>
          </cell>
        </row>
        <row r="160">
          <cell r="A160" t="str">
            <v>12/21/2023</v>
          </cell>
          <cell r="E160">
            <v>44.02</v>
          </cell>
        </row>
        <row r="161">
          <cell r="A161" t="str">
            <v>12/20/2023</v>
          </cell>
          <cell r="E161">
            <v>44.2</v>
          </cell>
        </row>
        <row r="162">
          <cell r="A162" t="str">
            <v>12/19/2023</v>
          </cell>
          <cell r="E162">
            <v>44.7</v>
          </cell>
        </row>
        <row r="163">
          <cell r="A163" t="str">
            <v>12/18/2023</v>
          </cell>
          <cell r="E163">
            <v>44.7</v>
          </cell>
        </row>
        <row r="164">
          <cell r="A164" t="str">
            <v>12/15/2023</v>
          </cell>
          <cell r="E164">
            <v>44.48</v>
          </cell>
        </row>
        <row r="165">
          <cell r="A165" t="str">
            <v>12/14/2023</v>
          </cell>
          <cell r="E165">
            <v>44.64</v>
          </cell>
        </row>
        <row r="166">
          <cell r="A166" t="str">
            <v>12/13/2023</v>
          </cell>
          <cell r="E166">
            <v>43.67</v>
          </cell>
        </row>
        <row r="167">
          <cell r="A167" t="str">
            <v>12/12/2023</v>
          </cell>
          <cell r="E167">
            <v>42.67</v>
          </cell>
        </row>
        <row r="168">
          <cell r="A168" t="str">
            <v>12/11/2023</v>
          </cell>
          <cell r="E168">
            <v>42.66</v>
          </cell>
        </row>
        <row r="169">
          <cell r="A169" t="str">
            <v>12/08/2023</v>
          </cell>
          <cell r="E169">
            <v>42.1</v>
          </cell>
        </row>
        <row r="170">
          <cell r="A170" t="str">
            <v>12/07/2023</v>
          </cell>
          <cell r="E170">
            <v>42.17</v>
          </cell>
        </row>
        <row r="171">
          <cell r="A171" t="str">
            <v>12/06/2023</v>
          </cell>
          <cell r="E171">
            <v>41.69</v>
          </cell>
        </row>
        <row r="172">
          <cell r="A172" t="str">
            <v>12/05/2023</v>
          </cell>
          <cell r="E172">
            <v>41.61</v>
          </cell>
        </row>
        <row r="173">
          <cell r="A173" t="str">
            <v>12/04/2023</v>
          </cell>
          <cell r="E173">
            <v>43.08</v>
          </cell>
        </row>
        <row r="174">
          <cell r="A174" t="str">
            <v>12/01/2023</v>
          </cell>
          <cell r="E174">
            <v>42.21</v>
          </cell>
        </row>
        <row r="175">
          <cell r="A175" t="str">
            <v>11/30/2023</v>
          </cell>
          <cell r="E175">
            <v>41.89</v>
          </cell>
        </row>
        <row r="176">
          <cell r="A176" t="str">
            <v>11/29/2023</v>
          </cell>
          <cell r="E176">
            <v>41.63</v>
          </cell>
        </row>
        <row r="177">
          <cell r="A177" t="str">
            <v>11/28/2023</v>
          </cell>
          <cell r="E177">
            <v>41.87</v>
          </cell>
        </row>
        <row r="178">
          <cell r="A178" t="str">
            <v>11/27/2023</v>
          </cell>
          <cell r="E178">
            <v>42.09</v>
          </cell>
        </row>
        <row r="179">
          <cell r="A179" t="str">
            <v>11/24/2023</v>
          </cell>
          <cell r="E179">
            <v>42.58</v>
          </cell>
        </row>
        <row r="180">
          <cell r="A180" t="str">
            <v>11/22/2023</v>
          </cell>
          <cell r="E180">
            <v>42.48</v>
          </cell>
        </row>
        <row r="181">
          <cell r="A181" t="str">
            <v>11/21/2023</v>
          </cell>
          <cell r="E181">
            <v>42.6</v>
          </cell>
        </row>
        <row r="182">
          <cell r="A182" t="str">
            <v>11/20/2023</v>
          </cell>
          <cell r="E182">
            <v>42.94</v>
          </cell>
        </row>
        <row r="183">
          <cell r="A183" t="str">
            <v>11/17/2023</v>
          </cell>
          <cell r="E183">
            <v>42.42</v>
          </cell>
        </row>
        <row r="184">
          <cell r="A184" t="str">
            <v>11/16/2023</v>
          </cell>
          <cell r="E184">
            <v>42.41</v>
          </cell>
        </row>
        <row r="185">
          <cell r="A185" t="str">
            <v>11/15/2023</v>
          </cell>
          <cell r="E185">
            <v>42.53</v>
          </cell>
        </row>
        <row r="186">
          <cell r="A186" t="str">
            <v>11/14/2023</v>
          </cell>
          <cell r="E186">
            <v>41.87</v>
          </cell>
        </row>
        <row r="187">
          <cell r="A187" t="str">
            <v>11/13/2023</v>
          </cell>
          <cell r="E187">
            <v>41.49</v>
          </cell>
        </row>
        <row r="188">
          <cell r="A188" t="str">
            <v>11/10/2023</v>
          </cell>
          <cell r="E188">
            <v>41.91</v>
          </cell>
        </row>
        <row r="189">
          <cell r="A189" t="str">
            <v>11/09/2023</v>
          </cell>
          <cell r="E189">
            <v>40.880000000000003</v>
          </cell>
        </row>
        <row r="190">
          <cell r="A190" t="str">
            <v>11/08/2023</v>
          </cell>
          <cell r="E190">
            <v>41.52</v>
          </cell>
        </row>
        <row r="191">
          <cell r="A191" t="str">
            <v>11/07/2023</v>
          </cell>
          <cell r="E191">
            <v>42.04</v>
          </cell>
        </row>
        <row r="192">
          <cell r="A192" t="str">
            <v>11/06/2023</v>
          </cell>
          <cell r="E192">
            <v>42.46</v>
          </cell>
        </row>
        <row r="193">
          <cell r="A193" t="str">
            <v>11/03/2023</v>
          </cell>
          <cell r="E193">
            <v>43.18</v>
          </cell>
        </row>
        <row r="194">
          <cell r="A194" t="str">
            <v>11/02/2023</v>
          </cell>
          <cell r="E194">
            <v>42.5</v>
          </cell>
        </row>
        <row r="195">
          <cell r="A195" t="str">
            <v>11/01/2023</v>
          </cell>
          <cell r="E195">
            <v>41.82</v>
          </cell>
        </row>
        <row r="196">
          <cell r="A196" t="str">
            <v>10/31/2023</v>
          </cell>
          <cell r="E196">
            <v>41.29</v>
          </cell>
        </row>
        <row r="197">
          <cell r="A197" t="str">
            <v>10/30/2023</v>
          </cell>
          <cell r="E197">
            <v>40.450000000000003</v>
          </cell>
        </row>
        <row r="198">
          <cell r="A198" t="str">
            <v>10/27/2023</v>
          </cell>
          <cell r="E198">
            <v>39.64</v>
          </cell>
        </row>
        <row r="199">
          <cell r="A199" t="str">
            <v>10/26/2023</v>
          </cell>
          <cell r="E199">
            <v>39.15</v>
          </cell>
        </row>
        <row r="200">
          <cell r="A200" t="str">
            <v>10/25/2023</v>
          </cell>
          <cell r="E200">
            <v>42.75</v>
          </cell>
        </row>
        <row r="201">
          <cell r="A201" t="str">
            <v>10/24/2023</v>
          </cell>
          <cell r="E201">
            <v>43.46</v>
          </cell>
        </row>
        <row r="202">
          <cell r="A202" t="str">
            <v>10/23/2023</v>
          </cell>
          <cell r="E202">
            <v>42.94</v>
          </cell>
        </row>
        <row r="203">
          <cell r="A203" t="str">
            <v>10/20/2023</v>
          </cell>
          <cell r="E203">
            <v>42.86</v>
          </cell>
        </row>
        <row r="204">
          <cell r="A204" t="str">
            <v>10/19/2023</v>
          </cell>
          <cell r="E204">
            <v>43.07</v>
          </cell>
        </row>
        <row r="205">
          <cell r="A205" t="str">
            <v>10/18/2023</v>
          </cell>
          <cell r="E205">
            <v>44.02</v>
          </cell>
        </row>
        <row r="206">
          <cell r="A206" t="str">
            <v>10/16/2023</v>
          </cell>
          <cell r="E206">
            <v>44.25</v>
          </cell>
        </row>
        <row r="207">
          <cell r="A207" t="str">
            <v>10/13/2023</v>
          </cell>
          <cell r="E207">
            <v>43.81</v>
          </cell>
        </row>
        <row r="208">
          <cell r="A208" t="str">
            <v>10/12/2023</v>
          </cell>
          <cell r="E208">
            <v>43.9</v>
          </cell>
        </row>
        <row r="209">
          <cell r="A209" t="str">
            <v>10/11/2023</v>
          </cell>
          <cell r="E209">
            <v>44.24</v>
          </cell>
        </row>
        <row r="210">
          <cell r="A210" t="str">
            <v>10/10/2023</v>
          </cell>
          <cell r="E210">
            <v>44.47</v>
          </cell>
        </row>
        <row r="211">
          <cell r="A211" t="str">
            <v>10/09/2023</v>
          </cell>
          <cell r="E211">
            <v>44.09</v>
          </cell>
        </row>
        <row r="212">
          <cell r="A212" t="str">
            <v>10/06/2023</v>
          </cell>
          <cell r="E212">
            <v>43.47</v>
          </cell>
        </row>
        <row r="213">
          <cell r="A213" t="str">
            <v>10/05/2023</v>
          </cell>
          <cell r="E213">
            <v>43.02</v>
          </cell>
        </row>
        <row r="214">
          <cell r="A214" t="str">
            <v>10/04/2023</v>
          </cell>
          <cell r="E214">
            <v>43.47</v>
          </cell>
        </row>
        <row r="215">
          <cell r="A215" t="str">
            <v>10/03/2023</v>
          </cell>
          <cell r="E215">
            <v>43.45</v>
          </cell>
        </row>
        <row r="216">
          <cell r="A216" t="str">
            <v>10/02/2023</v>
          </cell>
          <cell r="E216">
            <v>44.49</v>
          </cell>
        </row>
        <row r="217">
          <cell r="A217" t="str">
            <v>09/29/2023</v>
          </cell>
          <cell r="E217">
            <v>44.34</v>
          </cell>
        </row>
        <row r="218">
          <cell r="A218" t="str">
            <v>09/28/2023</v>
          </cell>
          <cell r="E218">
            <v>44.86</v>
          </cell>
        </row>
        <row r="219">
          <cell r="A219" t="str">
            <v>09/27/2023</v>
          </cell>
          <cell r="E219">
            <v>44.6</v>
          </cell>
        </row>
        <row r="220">
          <cell r="A220" t="str">
            <v>09/26/2023</v>
          </cell>
          <cell r="E220">
            <v>44.24</v>
          </cell>
        </row>
        <row r="221">
          <cell r="A221" t="str">
            <v>09/25/2023</v>
          </cell>
          <cell r="E221">
            <v>44.87</v>
          </cell>
        </row>
        <row r="222">
          <cell r="A222" t="str">
            <v>09/22/2023</v>
          </cell>
          <cell r="E222">
            <v>45.3</v>
          </cell>
        </row>
        <row r="223">
          <cell r="A223" t="str">
            <v>09/21/2023</v>
          </cell>
          <cell r="E223">
            <v>45.7</v>
          </cell>
        </row>
        <row r="224">
          <cell r="A224" t="str">
            <v>09/20/2023</v>
          </cell>
          <cell r="E224">
            <v>45.5</v>
          </cell>
        </row>
        <row r="225">
          <cell r="A225" t="str">
            <v>09/19/2023</v>
          </cell>
          <cell r="E225">
            <v>45.73</v>
          </cell>
        </row>
        <row r="226">
          <cell r="A226" t="str">
            <v>09/18/2023</v>
          </cell>
          <cell r="E226">
            <v>45.64</v>
          </cell>
        </row>
        <row r="227">
          <cell r="A227" t="str">
            <v>09/15/2023</v>
          </cell>
          <cell r="E227">
            <v>45.34</v>
          </cell>
        </row>
        <row r="228">
          <cell r="A228" t="str">
            <v>09/14/2023</v>
          </cell>
          <cell r="E228">
            <v>45.97</v>
          </cell>
        </row>
        <row r="229">
          <cell r="A229" t="str">
            <v>09/13/2023</v>
          </cell>
          <cell r="E229">
            <v>45.19</v>
          </cell>
        </row>
        <row r="230">
          <cell r="A230" t="str">
            <v>09/12/2023</v>
          </cell>
          <cell r="E230">
            <v>45.19</v>
          </cell>
        </row>
        <row r="231">
          <cell r="A231" t="str">
            <v>09/11/2023</v>
          </cell>
          <cell r="E231">
            <v>45.26</v>
          </cell>
        </row>
        <row r="232">
          <cell r="A232" t="str">
            <v>09/08/2023</v>
          </cell>
          <cell r="E232">
            <v>45.03</v>
          </cell>
        </row>
        <row r="233">
          <cell r="A233" t="str">
            <v>09/07/2023</v>
          </cell>
          <cell r="E233">
            <v>44.84</v>
          </cell>
        </row>
        <row r="234">
          <cell r="A234" t="str">
            <v>09/06/2023</v>
          </cell>
          <cell r="E234">
            <v>44.93</v>
          </cell>
        </row>
        <row r="235">
          <cell r="A235" t="str">
            <v>09/05/2023</v>
          </cell>
          <cell r="E235">
            <v>44.56</v>
          </cell>
        </row>
        <row r="236">
          <cell r="A236" t="str">
            <v>09/01/2023</v>
          </cell>
          <cell r="E236">
            <v>45.73</v>
          </cell>
        </row>
        <row r="237">
          <cell r="A237" t="str">
            <v>08/31/2023</v>
          </cell>
          <cell r="E237">
            <v>46.76</v>
          </cell>
        </row>
        <row r="238">
          <cell r="A238" t="str">
            <v>08/30/2023</v>
          </cell>
          <cell r="E238">
            <v>47.12</v>
          </cell>
        </row>
        <row r="239">
          <cell r="A239" t="str">
            <v>08/29/2023</v>
          </cell>
          <cell r="E239">
            <v>46.78</v>
          </cell>
        </row>
        <row r="240">
          <cell r="A240" t="str">
            <v>08/28/2023</v>
          </cell>
          <cell r="E240">
            <v>45.98</v>
          </cell>
        </row>
        <row r="241">
          <cell r="A241" t="str">
            <v>08/25/2023</v>
          </cell>
          <cell r="E241">
            <v>45.47</v>
          </cell>
        </row>
        <row r="242">
          <cell r="A242" t="str">
            <v>08/24/2023</v>
          </cell>
          <cell r="E242">
            <v>45.24</v>
          </cell>
        </row>
        <row r="243">
          <cell r="A243" t="str">
            <v>08/23/2023</v>
          </cell>
          <cell r="E243">
            <v>45.46</v>
          </cell>
        </row>
        <row r="244">
          <cell r="A244" t="str">
            <v>08/22/2023</v>
          </cell>
          <cell r="E244">
            <v>45.57</v>
          </cell>
        </row>
        <row r="245">
          <cell r="A245" t="str">
            <v>08/21/2023</v>
          </cell>
          <cell r="E245">
            <v>45.86</v>
          </cell>
        </row>
        <row r="246">
          <cell r="A246" t="str">
            <v>08/18/2023</v>
          </cell>
          <cell r="E246">
            <v>45.76</v>
          </cell>
        </row>
        <row r="247">
          <cell r="A247" t="str">
            <v>08/17/2023</v>
          </cell>
          <cell r="E247">
            <v>46.24</v>
          </cell>
        </row>
        <row r="248">
          <cell r="A248" t="str">
            <v>08/16/2023</v>
          </cell>
          <cell r="E248">
            <v>46.34</v>
          </cell>
        </row>
        <row r="249">
          <cell r="A249" t="str">
            <v>08/15/2023</v>
          </cell>
          <cell r="E249">
            <v>47.03</v>
          </cell>
        </row>
        <row r="250">
          <cell r="A250" t="str">
            <v>08/14/2023</v>
          </cell>
          <cell r="E250">
            <v>46.56</v>
          </cell>
        </row>
        <row r="251">
          <cell r="A251" t="str">
            <v>08/11/2023</v>
          </cell>
          <cell r="E251">
            <v>46.03</v>
          </cell>
        </row>
        <row r="252">
          <cell r="A252" t="str">
            <v>08/10/2023</v>
          </cell>
          <cell r="E252">
            <v>45.93</v>
          </cell>
        </row>
        <row r="253">
          <cell r="A253" t="str">
            <v>08/09/2023</v>
          </cell>
          <cell r="E253">
            <v>45.28</v>
          </cell>
        </row>
        <row r="254">
          <cell r="A254" t="str">
            <v>08/08/2023</v>
          </cell>
          <cell r="E254">
            <v>45.4</v>
          </cell>
        </row>
        <row r="255">
          <cell r="A255" t="str">
            <v>08/07/2023</v>
          </cell>
          <cell r="E255">
            <v>45.45</v>
          </cell>
        </row>
        <row r="256">
          <cell r="A256" t="str">
            <v>08/04/2023</v>
          </cell>
          <cell r="E256">
            <v>44.84</v>
          </cell>
        </row>
        <row r="257">
          <cell r="A257" t="str">
            <v>08/03/2023</v>
          </cell>
          <cell r="E257">
            <v>45.17</v>
          </cell>
        </row>
        <row r="258">
          <cell r="A258" t="str">
            <v>08/02/2023</v>
          </cell>
          <cell r="E258">
            <v>45.09</v>
          </cell>
        </row>
        <row r="259">
          <cell r="A259" t="str">
            <v>08/01/2023</v>
          </cell>
          <cell r="E259">
            <v>45.31</v>
          </cell>
        </row>
        <row r="260">
          <cell r="A260" t="str">
            <v>07/31/2023</v>
          </cell>
          <cell r="E260">
            <v>45.26</v>
          </cell>
        </row>
        <row r="261">
          <cell r="A261" t="str">
            <v>07/28/2023</v>
          </cell>
          <cell r="E261">
            <v>45.23</v>
          </cell>
        </row>
        <row r="262">
          <cell r="A262" t="str">
            <v>07/27/2023</v>
          </cell>
          <cell r="E262">
            <v>45.35</v>
          </cell>
        </row>
        <row r="263">
          <cell r="A263" t="str">
            <v>07/26/2023</v>
          </cell>
          <cell r="E263">
            <v>42.91</v>
          </cell>
        </row>
        <row r="264">
          <cell r="A264" t="str">
            <v>07/25/2023</v>
          </cell>
          <cell r="E264">
            <v>43.3</v>
          </cell>
        </row>
        <row r="265">
          <cell r="A265" t="str">
            <v>07/24/2023</v>
          </cell>
          <cell r="E265">
            <v>43.29</v>
          </cell>
        </row>
        <row r="266">
          <cell r="A266" t="str">
            <v>07/21/2023</v>
          </cell>
          <cell r="E266">
            <v>42.89</v>
          </cell>
        </row>
        <row r="267">
          <cell r="A267" t="str">
            <v>07/20/2023</v>
          </cell>
          <cell r="E267">
            <v>43.21</v>
          </cell>
        </row>
        <row r="268">
          <cell r="A268" t="str">
            <v>07/19/2023</v>
          </cell>
          <cell r="E268">
            <v>42.71</v>
          </cell>
        </row>
        <row r="269">
          <cell r="A269" t="str">
            <v>07/18/2023</v>
          </cell>
          <cell r="E269">
            <v>42.44</v>
          </cell>
        </row>
        <row r="270">
          <cell r="A270" t="str">
            <v>07/17/2023</v>
          </cell>
          <cell r="E270">
            <v>42.09</v>
          </cell>
        </row>
        <row r="271">
          <cell r="A271" t="str">
            <v>07/14/2023</v>
          </cell>
          <cell r="E271">
            <v>42.01</v>
          </cell>
        </row>
        <row r="272">
          <cell r="A272" t="str">
            <v>07/13/2023</v>
          </cell>
          <cell r="E272">
            <v>42.56</v>
          </cell>
        </row>
        <row r="273">
          <cell r="A273" t="str">
            <v>07/12/2023</v>
          </cell>
          <cell r="E273">
            <v>42.34</v>
          </cell>
        </row>
        <row r="274">
          <cell r="A274" t="str">
            <v>07/11/2023</v>
          </cell>
          <cell r="E274">
            <v>42.01</v>
          </cell>
        </row>
        <row r="275">
          <cell r="A275" t="str">
            <v>07/10/2023</v>
          </cell>
          <cell r="E275">
            <v>41.85</v>
          </cell>
        </row>
        <row r="276">
          <cell r="A276" t="str">
            <v>07/07/2023</v>
          </cell>
          <cell r="E276">
            <v>41.43</v>
          </cell>
        </row>
        <row r="277">
          <cell r="A277" t="str">
            <v>07/06/2023</v>
          </cell>
          <cell r="E277">
            <v>41.21</v>
          </cell>
        </row>
        <row r="278">
          <cell r="A278" t="str">
            <v>07/05/2023</v>
          </cell>
          <cell r="E278">
            <v>41.48</v>
          </cell>
        </row>
        <row r="279">
          <cell r="A279" t="str">
            <v>07/03/2023</v>
          </cell>
          <cell r="E279">
            <v>41.76</v>
          </cell>
        </row>
        <row r="280">
          <cell r="A280" t="str">
            <v>06/30/2023</v>
          </cell>
          <cell r="E280">
            <v>41.55</v>
          </cell>
        </row>
        <row r="281">
          <cell r="A281" t="str">
            <v>06/29/2023</v>
          </cell>
          <cell r="E281">
            <v>41.47</v>
          </cell>
        </row>
        <row r="282">
          <cell r="A282" t="str">
            <v>06/28/2023</v>
          </cell>
          <cell r="E282">
            <v>41.67</v>
          </cell>
        </row>
        <row r="283">
          <cell r="A283" t="str">
            <v>06/27/2023</v>
          </cell>
          <cell r="E283">
            <v>41.48</v>
          </cell>
        </row>
        <row r="284">
          <cell r="A284" t="str">
            <v>06/26/2023</v>
          </cell>
          <cell r="E284">
            <v>40.56</v>
          </cell>
        </row>
        <row r="285">
          <cell r="A285" t="str">
            <v>06/23/2023</v>
          </cell>
          <cell r="E285">
            <v>40.090000000000003</v>
          </cell>
        </row>
        <row r="286">
          <cell r="A286" t="str">
            <v>06/22/2023</v>
          </cell>
          <cell r="E286">
            <v>40.58</v>
          </cell>
        </row>
        <row r="287">
          <cell r="A287" t="str">
            <v>06/21/2023</v>
          </cell>
          <cell r="E287">
            <v>40.619999999999997</v>
          </cell>
        </row>
        <row r="288">
          <cell r="A288" t="str">
            <v>06/20/2023</v>
          </cell>
          <cell r="E288">
            <v>40.64</v>
          </cell>
        </row>
        <row r="289">
          <cell r="A289" t="str">
            <v>06/16/2023</v>
          </cell>
          <cell r="E289">
            <v>41.2</v>
          </cell>
        </row>
        <row r="290">
          <cell r="A290" t="str">
            <v>06/15/2023</v>
          </cell>
          <cell r="E290">
            <v>41.47</v>
          </cell>
        </row>
        <row r="291">
          <cell r="A291" t="str">
            <v>06/14/2023</v>
          </cell>
          <cell r="E291">
            <v>40.840000000000003</v>
          </cell>
        </row>
        <row r="292">
          <cell r="A292" t="str">
            <v>06/13/2023</v>
          </cell>
          <cell r="E292">
            <v>40.68</v>
          </cell>
        </row>
        <row r="293">
          <cell r="A293" t="str">
            <v>06/12/2023</v>
          </cell>
          <cell r="E293">
            <v>40.69</v>
          </cell>
        </row>
        <row r="294">
          <cell r="A294" t="str">
            <v>06/09/2023</v>
          </cell>
          <cell r="E294">
            <v>40.229999999999997</v>
          </cell>
        </row>
        <row r="295">
          <cell r="A295" t="str">
            <v>06/08/2023</v>
          </cell>
          <cell r="E295">
            <v>40.47</v>
          </cell>
        </row>
        <row r="296">
          <cell r="A296" t="str">
            <v>06/07/2023</v>
          </cell>
          <cell r="E296">
            <v>40.35</v>
          </cell>
        </row>
        <row r="297">
          <cell r="A297" t="str">
            <v>06/06/2023</v>
          </cell>
          <cell r="E297">
            <v>39.46</v>
          </cell>
        </row>
        <row r="298">
          <cell r="A298" t="str">
            <v>06/05/2023</v>
          </cell>
          <cell r="E298">
            <v>39.79</v>
          </cell>
        </row>
        <row r="299">
          <cell r="A299" t="str">
            <v>06/02/2023</v>
          </cell>
          <cell r="E299">
            <v>39.19</v>
          </cell>
        </row>
        <row r="300">
          <cell r="A300" t="str">
            <v>06/01/2023</v>
          </cell>
          <cell r="E300">
            <v>39.04</v>
          </cell>
        </row>
        <row r="301">
          <cell r="A301" t="str">
            <v>05/31/2023</v>
          </cell>
          <cell r="E301">
            <v>39.35</v>
          </cell>
        </row>
        <row r="302">
          <cell r="A302" t="str">
            <v>05/30/2023</v>
          </cell>
          <cell r="E302">
            <v>39.159999999999997</v>
          </cell>
        </row>
        <row r="303">
          <cell r="A303" t="str">
            <v>05/26/2023</v>
          </cell>
          <cell r="E303">
            <v>39.479999999999997</v>
          </cell>
        </row>
        <row r="304">
          <cell r="A304" t="str">
            <v>05/25/2023</v>
          </cell>
          <cell r="E304">
            <v>39.090000000000003</v>
          </cell>
        </row>
        <row r="305">
          <cell r="A305" t="str">
            <v>05/24/2023</v>
          </cell>
          <cell r="E305">
            <v>39.979999999999997</v>
          </cell>
        </row>
        <row r="306">
          <cell r="A306" t="str">
            <v>05/23/2023</v>
          </cell>
          <cell r="E306">
            <v>40.380000000000003</v>
          </cell>
        </row>
        <row r="307">
          <cell r="A307" t="str">
            <v>05/22/2023</v>
          </cell>
          <cell r="E307">
            <v>41.24</v>
          </cell>
        </row>
        <row r="308">
          <cell r="A308" t="str">
            <v>05/19/2023</v>
          </cell>
          <cell r="E308">
            <v>41.18</v>
          </cell>
        </row>
        <row r="309">
          <cell r="A309" t="str">
            <v>05/18/2023</v>
          </cell>
          <cell r="E309">
            <v>41.31</v>
          </cell>
        </row>
        <row r="310">
          <cell r="A310" t="str">
            <v>05/17/2023</v>
          </cell>
          <cell r="E310">
            <v>40.29</v>
          </cell>
        </row>
        <row r="311">
          <cell r="A311" t="str">
            <v>05/16/2023</v>
          </cell>
          <cell r="E311">
            <v>39.74</v>
          </cell>
        </row>
        <row r="312">
          <cell r="A312" t="str">
            <v>05/15/2023</v>
          </cell>
          <cell r="E312">
            <v>40.200000000000003</v>
          </cell>
        </row>
        <row r="313">
          <cell r="A313" t="str">
            <v>05/12/2023</v>
          </cell>
          <cell r="E313">
            <v>40.21</v>
          </cell>
        </row>
        <row r="314">
          <cell r="A314" t="str">
            <v>05/11/2023</v>
          </cell>
          <cell r="E314">
            <v>40.369999999999997</v>
          </cell>
        </row>
        <row r="315">
          <cell r="A315" t="str">
            <v>05/10/2023</v>
          </cell>
          <cell r="E315">
            <v>39.86</v>
          </cell>
        </row>
        <row r="316">
          <cell r="A316" t="str">
            <v>05/09/2023</v>
          </cell>
          <cell r="E316">
            <v>39.619999999999997</v>
          </cell>
        </row>
        <row r="317">
          <cell r="A317" t="str">
            <v>05/08/2023</v>
          </cell>
          <cell r="E317">
            <v>40.590000000000003</v>
          </cell>
        </row>
        <row r="318">
          <cell r="A318" t="str">
            <v>05/05/2023</v>
          </cell>
          <cell r="E318">
            <v>40.43</v>
          </cell>
        </row>
        <row r="319">
          <cell r="A319" t="str">
            <v>05/04/2023</v>
          </cell>
          <cell r="E319">
            <v>40.22</v>
          </cell>
        </row>
        <row r="320">
          <cell r="A320" t="str">
            <v>05/03/2023</v>
          </cell>
          <cell r="E320">
            <v>40.89</v>
          </cell>
        </row>
        <row r="321">
          <cell r="A321" t="str">
            <v>05/02/2023</v>
          </cell>
          <cell r="E321">
            <v>41.2</v>
          </cell>
        </row>
        <row r="322">
          <cell r="A322" t="str">
            <v>05/01/2023</v>
          </cell>
          <cell r="E322">
            <v>41.64</v>
          </cell>
        </row>
        <row r="323">
          <cell r="A323" t="str">
            <v>04/28/2023</v>
          </cell>
          <cell r="E323">
            <v>41.37</v>
          </cell>
        </row>
        <row r="324">
          <cell r="A324" t="str">
            <v>04/27/2023</v>
          </cell>
          <cell r="E324">
            <v>40.270000000000003</v>
          </cell>
        </row>
        <row r="325">
          <cell r="A325" t="str">
            <v>04/26/2023</v>
          </cell>
          <cell r="E325">
            <v>36.520000000000003</v>
          </cell>
        </row>
        <row r="326">
          <cell r="A326" t="str">
            <v>04/25/2023</v>
          </cell>
          <cell r="E326">
            <v>36.9</v>
          </cell>
        </row>
        <row r="327">
          <cell r="A327" t="str">
            <v>04/24/2023</v>
          </cell>
          <cell r="E327">
            <v>37.21</v>
          </cell>
        </row>
        <row r="328">
          <cell r="A328" t="str">
            <v>04/21/2023</v>
          </cell>
          <cell r="E328">
            <v>37.74</v>
          </cell>
        </row>
        <row r="329">
          <cell r="A329" t="str">
            <v>04/20/2023</v>
          </cell>
          <cell r="E329">
            <v>37.729999999999997</v>
          </cell>
        </row>
        <row r="330">
          <cell r="A330" t="str">
            <v>04/19/2023</v>
          </cell>
          <cell r="E330">
            <v>38.25</v>
          </cell>
        </row>
        <row r="331">
          <cell r="A331" t="str">
            <v>04/18/2023</v>
          </cell>
          <cell r="E331">
            <v>38.270000000000003</v>
          </cell>
        </row>
        <row r="332">
          <cell r="A332" t="str">
            <v>04/17/2023</v>
          </cell>
          <cell r="E332">
            <v>38.090000000000003</v>
          </cell>
        </row>
        <row r="333">
          <cell r="A333" t="str">
            <v>04/14/2023</v>
          </cell>
          <cell r="E333">
            <v>37.96</v>
          </cell>
        </row>
        <row r="334">
          <cell r="A334" t="str">
            <v>04/13/2023</v>
          </cell>
          <cell r="E334">
            <v>38.049999999999997</v>
          </cell>
        </row>
        <row r="335">
          <cell r="A335" t="str">
            <v>04/12/2023</v>
          </cell>
          <cell r="E335">
            <v>37.64</v>
          </cell>
        </row>
        <row r="336">
          <cell r="A336" t="str">
            <v>04/11/2023</v>
          </cell>
          <cell r="E336">
            <v>38.380000000000003</v>
          </cell>
        </row>
        <row r="337">
          <cell r="A337" t="str">
            <v>04/10/2023</v>
          </cell>
          <cell r="E337">
            <v>38.229999999999997</v>
          </cell>
        </row>
        <row r="338">
          <cell r="A338" t="str">
            <v>04/06/2023</v>
          </cell>
          <cell r="E338">
            <v>37.69</v>
          </cell>
        </row>
        <row r="339">
          <cell r="A339" t="str">
            <v>04/05/2023</v>
          </cell>
          <cell r="E339">
            <v>37.92</v>
          </cell>
        </row>
        <row r="340">
          <cell r="A340" t="str">
            <v>04/04/2023</v>
          </cell>
          <cell r="E340">
            <v>37.770000000000003</v>
          </cell>
        </row>
        <row r="341">
          <cell r="A341" t="str">
            <v>04/03/2023</v>
          </cell>
          <cell r="E341">
            <v>38.01</v>
          </cell>
        </row>
        <row r="342">
          <cell r="A342" t="str">
            <v>03/31/2023</v>
          </cell>
          <cell r="E342">
            <v>37.909999999999997</v>
          </cell>
        </row>
        <row r="343">
          <cell r="A343" t="str">
            <v>03/30/2023</v>
          </cell>
          <cell r="E343">
            <v>37.15</v>
          </cell>
        </row>
        <row r="344">
          <cell r="A344" t="str">
            <v>03/29/2023</v>
          </cell>
          <cell r="E344">
            <v>36.950000000000003</v>
          </cell>
        </row>
        <row r="345">
          <cell r="A345" t="str">
            <v>03/28/2023</v>
          </cell>
          <cell r="E345">
            <v>36.450000000000003</v>
          </cell>
        </row>
        <row r="346">
          <cell r="A346" t="str">
            <v>03/27/2023</v>
          </cell>
          <cell r="E346">
            <v>36.4</v>
          </cell>
        </row>
        <row r="347">
          <cell r="A347" t="str">
            <v>03/24/2023</v>
          </cell>
          <cell r="E347">
            <v>35.92</v>
          </cell>
        </row>
        <row r="348">
          <cell r="A348" t="str">
            <v>03/23/2023</v>
          </cell>
          <cell r="E348">
            <v>35.97</v>
          </cell>
        </row>
        <row r="349">
          <cell r="A349" t="str">
            <v>03/22/2023</v>
          </cell>
          <cell r="E349">
            <v>36.200000000000003</v>
          </cell>
        </row>
        <row r="350">
          <cell r="A350" t="str">
            <v>03/21/2023</v>
          </cell>
          <cell r="E350">
            <v>36.99</v>
          </cell>
        </row>
        <row r="351">
          <cell r="A351" t="str">
            <v>03/20/2023</v>
          </cell>
          <cell r="E351">
            <v>36.43</v>
          </cell>
        </row>
        <row r="352">
          <cell r="A352" t="str">
            <v>03/17/2023</v>
          </cell>
          <cell r="E352">
            <v>36.03</v>
          </cell>
        </row>
        <row r="353">
          <cell r="A353" t="str">
            <v>03/16/2023</v>
          </cell>
          <cell r="E353">
            <v>36.24</v>
          </cell>
        </row>
        <row r="354">
          <cell r="A354" t="str">
            <v>03/15/2023</v>
          </cell>
          <cell r="E354">
            <v>35.89</v>
          </cell>
        </row>
        <row r="355">
          <cell r="A355" t="str">
            <v>03/14/2023</v>
          </cell>
          <cell r="E355">
            <v>35.28</v>
          </cell>
        </row>
        <row r="356">
          <cell r="A356" t="str">
            <v>03/13/2023</v>
          </cell>
          <cell r="E356">
            <v>35.51</v>
          </cell>
        </row>
        <row r="357">
          <cell r="A357" t="str">
            <v>03/10/2023</v>
          </cell>
          <cell r="E357">
            <v>35.31</v>
          </cell>
        </row>
        <row r="358">
          <cell r="A358" t="str">
            <v>03/09/2023</v>
          </cell>
          <cell r="E358">
            <v>35.47</v>
          </cell>
        </row>
        <row r="359">
          <cell r="A359" t="str">
            <v>03/08/2023</v>
          </cell>
          <cell r="E359">
            <v>35.9</v>
          </cell>
        </row>
        <row r="360">
          <cell r="A360" t="str">
            <v>03/07/2023</v>
          </cell>
          <cell r="E360">
            <v>36.19</v>
          </cell>
        </row>
        <row r="361">
          <cell r="A361" t="str">
            <v>03/06/2023</v>
          </cell>
          <cell r="E361">
            <v>37.08</v>
          </cell>
        </row>
        <row r="362">
          <cell r="A362" t="str">
            <v>03/03/2023</v>
          </cell>
          <cell r="E362">
            <v>37.229999999999997</v>
          </cell>
        </row>
        <row r="363">
          <cell r="A363" t="str">
            <v>03/02/2023</v>
          </cell>
          <cell r="E363">
            <v>36.950000000000003</v>
          </cell>
        </row>
        <row r="364">
          <cell r="A364" t="str">
            <v>03/01/2023</v>
          </cell>
          <cell r="E364">
            <v>36.630000000000003</v>
          </cell>
        </row>
        <row r="365">
          <cell r="A365" t="str">
            <v>02/28/2023</v>
          </cell>
          <cell r="E365">
            <v>37.17</v>
          </cell>
        </row>
        <row r="366">
          <cell r="A366" t="str">
            <v>02/27/2023</v>
          </cell>
          <cell r="E366">
            <v>37.35</v>
          </cell>
        </row>
        <row r="367">
          <cell r="A367" t="str">
            <v>02/24/2023</v>
          </cell>
          <cell r="E367">
            <v>37</v>
          </cell>
        </row>
        <row r="368">
          <cell r="A368" t="str">
            <v>02/23/2023</v>
          </cell>
          <cell r="E368">
            <v>37.69</v>
          </cell>
        </row>
        <row r="369">
          <cell r="A369" t="str">
            <v>02/22/2023</v>
          </cell>
          <cell r="E369">
            <v>38.01</v>
          </cell>
        </row>
        <row r="370">
          <cell r="A370" t="str">
            <v>02/21/2023</v>
          </cell>
          <cell r="E370">
            <v>37.840000000000003</v>
          </cell>
        </row>
        <row r="371">
          <cell r="A371" t="str">
            <v>02/17/2023</v>
          </cell>
          <cell r="E371">
            <v>39.119999999999997</v>
          </cell>
        </row>
        <row r="372">
          <cell r="A372" t="str">
            <v>02/16/2023</v>
          </cell>
          <cell r="E372">
            <v>39.72</v>
          </cell>
        </row>
        <row r="373">
          <cell r="A373" t="str">
            <v>02/15/2023</v>
          </cell>
          <cell r="E373">
            <v>39.42</v>
          </cell>
        </row>
        <row r="374">
          <cell r="A374" t="str">
            <v>02/14/2023</v>
          </cell>
          <cell r="E374">
            <v>39.06</v>
          </cell>
        </row>
        <row r="375">
          <cell r="A375" t="str">
            <v>02/13/2023</v>
          </cell>
          <cell r="E375">
            <v>39.090000000000003</v>
          </cell>
        </row>
        <row r="376">
          <cell r="A376" t="str">
            <v>02/10/2023</v>
          </cell>
          <cell r="E376">
            <v>38.36</v>
          </cell>
        </row>
        <row r="377">
          <cell r="A377" t="str">
            <v>02/09/2023</v>
          </cell>
          <cell r="E377">
            <v>37.9</v>
          </cell>
        </row>
        <row r="378">
          <cell r="A378" t="str">
            <v>02/08/2023</v>
          </cell>
          <cell r="E378">
            <v>38.76</v>
          </cell>
        </row>
        <row r="379">
          <cell r="A379" t="str">
            <v>02/07/2023</v>
          </cell>
          <cell r="E379">
            <v>39.67</v>
          </cell>
        </row>
        <row r="380">
          <cell r="A380" t="str">
            <v>02/06/2023</v>
          </cell>
          <cell r="E380">
            <v>39.51</v>
          </cell>
        </row>
        <row r="381">
          <cell r="A381" t="str">
            <v>02/03/2023</v>
          </cell>
          <cell r="E381">
            <v>39.97</v>
          </cell>
        </row>
        <row r="382">
          <cell r="A382" t="str">
            <v>02/02/2023</v>
          </cell>
          <cell r="E382">
            <v>41.11</v>
          </cell>
        </row>
        <row r="383">
          <cell r="A383" t="str">
            <v>02/01/2023</v>
          </cell>
          <cell r="E383">
            <v>39.97</v>
          </cell>
        </row>
        <row r="384">
          <cell r="A384" t="str">
            <v>01/31/2023</v>
          </cell>
          <cell r="E384">
            <v>39.35</v>
          </cell>
        </row>
        <row r="385">
          <cell r="A385" t="str">
            <v>01/30/2023</v>
          </cell>
          <cell r="E385">
            <v>39.24</v>
          </cell>
        </row>
        <row r="386">
          <cell r="A386" t="str">
            <v>01/27/2023</v>
          </cell>
          <cell r="E386">
            <v>39.6</v>
          </cell>
        </row>
        <row r="387">
          <cell r="A387" t="str">
            <v>01/26/2023</v>
          </cell>
          <cell r="E387">
            <v>40.409999999999997</v>
          </cell>
        </row>
        <row r="388">
          <cell r="A388" t="str">
            <v>01/25/2023</v>
          </cell>
          <cell r="E388">
            <v>40.1</v>
          </cell>
        </row>
        <row r="389">
          <cell r="A389" t="str">
            <v>01/24/2023</v>
          </cell>
          <cell r="E389">
            <v>39.75</v>
          </cell>
        </row>
        <row r="390">
          <cell r="A390" t="str">
            <v>01/23/2023</v>
          </cell>
          <cell r="E390">
            <v>40.26</v>
          </cell>
        </row>
        <row r="391">
          <cell r="A391" t="str">
            <v>01/20/2023</v>
          </cell>
          <cell r="E391">
            <v>39.369999999999997</v>
          </cell>
        </row>
        <row r="392">
          <cell r="A392" t="str">
            <v>01/19/2023</v>
          </cell>
          <cell r="E392">
            <v>38.14</v>
          </cell>
        </row>
        <row r="393">
          <cell r="A393" t="str">
            <v>01/18/2023</v>
          </cell>
          <cell r="E393">
            <v>38.28</v>
          </cell>
        </row>
        <row r="394">
          <cell r="A394" t="str">
            <v>01/17/2023</v>
          </cell>
          <cell r="E394">
            <v>38.94</v>
          </cell>
        </row>
        <row r="395">
          <cell r="A395" t="str">
            <v>01/13/2023</v>
          </cell>
          <cell r="E395">
            <v>38.93</v>
          </cell>
        </row>
        <row r="396">
          <cell r="A396" t="str">
            <v>01/12/2023</v>
          </cell>
          <cell r="E396">
            <v>38.69</v>
          </cell>
        </row>
        <row r="397">
          <cell r="A397" t="str">
            <v>01/11/2023</v>
          </cell>
          <cell r="E397">
            <v>37.950000000000003</v>
          </cell>
        </row>
        <row r="398">
          <cell r="A398" t="str">
            <v>01/10/2023</v>
          </cell>
          <cell r="E398">
            <v>37.880000000000003</v>
          </cell>
        </row>
        <row r="399">
          <cell r="A399" t="str">
            <v>01/09/2023</v>
          </cell>
          <cell r="E399">
            <v>37.549999999999997</v>
          </cell>
        </row>
        <row r="400">
          <cell r="A400" t="str">
            <v>01/06/2023</v>
          </cell>
          <cell r="E400">
            <v>37.89</v>
          </cell>
        </row>
        <row r="401">
          <cell r="A401" t="str">
            <v>01/05/2023</v>
          </cell>
          <cell r="E401">
            <v>36.979999999999997</v>
          </cell>
        </row>
        <row r="402">
          <cell r="A402" t="str">
            <v>01/04/2023</v>
          </cell>
          <cell r="E402">
            <v>36.590000000000003</v>
          </cell>
        </row>
        <row r="403">
          <cell r="A403" t="str">
            <v>01/03/2023</v>
          </cell>
          <cell r="E403">
            <v>35.57</v>
          </cell>
        </row>
        <row r="404">
          <cell r="A404" t="str">
            <v>12/30/2022</v>
          </cell>
          <cell r="E404">
            <v>34.97</v>
          </cell>
        </row>
        <row r="405">
          <cell r="A405" t="str">
            <v>12/29/2022</v>
          </cell>
          <cell r="E405">
            <v>35.049999999999997</v>
          </cell>
        </row>
        <row r="406">
          <cell r="A406" t="str">
            <v>12/28/2022</v>
          </cell>
          <cell r="E406">
            <v>34.619999999999997</v>
          </cell>
        </row>
        <row r="407">
          <cell r="A407" t="str">
            <v>12/27/2022</v>
          </cell>
          <cell r="E407">
            <v>35</v>
          </cell>
        </row>
        <row r="408">
          <cell r="A408" t="str">
            <v>12/23/2022</v>
          </cell>
          <cell r="E408">
            <v>35.14</v>
          </cell>
        </row>
        <row r="409">
          <cell r="A409" t="str">
            <v>12/22/2022</v>
          </cell>
          <cell r="E409">
            <v>34.82</v>
          </cell>
        </row>
        <row r="410">
          <cell r="A410" t="str">
            <v>12/21/2022</v>
          </cell>
          <cell r="E410">
            <v>35.08</v>
          </cell>
        </row>
        <row r="411">
          <cell r="A411" t="str">
            <v>12/20/2022</v>
          </cell>
          <cell r="E411">
            <v>34.409999999999997</v>
          </cell>
        </row>
        <row r="412">
          <cell r="A412" t="str">
            <v>12/19/2022</v>
          </cell>
          <cell r="E412">
            <v>33.979999999999997</v>
          </cell>
        </row>
        <row r="413">
          <cell r="A413" t="str">
            <v>12/16/2022</v>
          </cell>
          <cell r="E413">
            <v>34.49</v>
          </cell>
        </row>
        <row r="414">
          <cell r="A414" t="str">
            <v>12/15/2022</v>
          </cell>
          <cell r="E414">
            <v>34.61</v>
          </cell>
        </row>
        <row r="415">
          <cell r="A415" t="str">
            <v>12/14/2022</v>
          </cell>
          <cell r="E415">
            <v>35.35</v>
          </cell>
        </row>
        <row r="416">
          <cell r="A416" t="str">
            <v>12/13/2022</v>
          </cell>
          <cell r="E416">
            <v>36.71</v>
          </cell>
        </row>
        <row r="417">
          <cell r="A417" t="str">
            <v>12/12/2022</v>
          </cell>
          <cell r="E417">
            <v>36.520000000000003</v>
          </cell>
        </row>
        <row r="418">
          <cell r="A418" t="str">
            <v>12/09/2022</v>
          </cell>
          <cell r="E418">
            <v>35.32</v>
          </cell>
        </row>
        <row r="419">
          <cell r="A419" t="str">
            <v>12/08/2022</v>
          </cell>
          <cell r="E419">
            <v>34.97</v>
          </cell>
        </row>
        <row r="420">
          <cell r="A420" t="str">
            <v>12/07/2022</v>
          </cell>
          <cell r="E420">
            <v>34.619999999999997</v>
          </cell>
        </row>
        <row r="421">
          <cell r="A421" t="str">
            <v>12/06/2022</v>
          </cell>
          <cell r="E421">
            <v>34.770000000000003</v>
          </cell>
        </row>
        <row r="422">
          <cell r="A422" t="str">
            <v>12/05/2022</v>
          </cell>
          <cell r="E422">
            <v>35.15</v>
          </cell>
        </row>
        <row r="423">
          <cell r="A423" t="str">
            <v>12/02/2022</v>
          </cell>
          <cell r="E423">
            <v>35.86</v>
          </cell>
        </row>
        <row r="424">
          <cell r="A424" t="str">
            <v>12/01/2022</v>
          </cell>
          <cell r="E424">
            <v>36.28</v>
          </cell>
        </row>
        <row r="425">
          <cell r="A425" t="str">
            <v>11/30/2022</v>
          </cell>
          <cell r="E425">
            <v>36.64</v>
          </cell>
        </row>
        <row r="426">
          <cell r="A426" t="str">
            <v>11/29/2022</v>
          </cell>
          <cell r="E426">
            <v>35.479999999999997</v>
          </cell>
        </row>
        <row r="427">
          <cell r="A427" t="str">
            <v>11/28/2022</v>
          </cell>
          <cell r="E427">
            <v>35.590000000000003</v>
          </cell>
        </row>
        <row r="428">
          <cell r="A428" t="str">
            <v>11/25/2022</v>
          </cell>
          <cell r="E428">
            <v>35.65</v>
          </cell>
        </row>
        <row r="429">
          <cell r="A429" t="str">
            <v>11/23/2022</v>
          </cell>
          <cell r="E429">
            <v>35.53</v>
          </cell>
        </row>
        <row r="430">
          <cell r="A430" t="str">
            <v>11/22/2022</v>
          </cell>
          <cell r="E430">
            <v>35.1</v>
          </cell>
        </row>
        <row r="431">
          <cell r="A431" t="str">
            <v>11/21/2022</v>
          </cell>
          <cell r="E431">
            <v>34.35</v>
          </cell>
        </row>
        <row r="432">
          <cell r="A432" t="str">
            <v>11/18/2022</v>
          </cell>
          <cell r="E432">
            <v>34.5</v>
          </cell>
        </row>
        <row r="433">
          <cell r="A433" t="str">
            <v>11/17/2022</v>
          </cell>
          <cell r="E433">
            <v>34.26</v>
          </cell>
        </row>
        <row r="434">
          <cell r="A434" t="str">
            <v>11/16/2022</v>
          </cell>
          <cell r="E434">
            <v>33.979999999999997</v>
          </cell>
        </row>
        <row r="435">
          <cell r="A435" t="str">
            <v>11/15/2022</v>
          </cell>
          <cell r="E435">
            <v>34.28</v>
          </cell>
        </row>
        <row r="436">
          <cell r="A436" t="str">
            <v>11/14/2022</v>
          </cell>
          <cell r="E436">
            <v>34.130000000000003</v>
          </cell>
        </row>
        <row r="437">
          <cell r="A437" t="str">
            <v>11/11/2022</v>
          </cell>
          <cell r="E437">
            <v>34.020000000000003</v>
          </cell>
        </row>
        <row r="438">
          <cell r="A438" t="str">
            <v>11/10/2022</v>
          </cell>
          <cell r="E438">
            <v>32.770000000000003</v>
          </cell>
        </row>
        <row r="439">
          <cell r="A439" t="str">
            <v>11/09/2022</v>
          </cell>
          <cell r="E439">
            <v>31.39</v>
          </cell>
        </row>
        <row r="440">
          <cell r="A440" t="str">
            <v>11/08/2022</v>
          </cell>
          <cell r="E440">
            <v>31.9</v>
          </cell>
        </row>
        <row r="441">
          <cell r="A441" t="str">
            <v>11/07/2022</v>
          </cell>
          <cell r="E441">
            <v>31.6</v>
          </cell>
        </row>
        <row r="442">
          <cell r="A442" t="str">
            <v>11/04/2022</v>
          </cell>
          <cell r="E442">
            <v>31</v>
          </cell>
        </row>
        <row r="443">
          <cell r="A443" t="str">
            <v>11/03/2022</v>
          </cell>
          <cell r="E443">
            <v>30.38</v>
          </cell>
        </row>
        <row r="444">
          <cell r="A444" t="str">
            <v>11/02/2022</v>
          </cell>
          <cell r="E444">
            <v>30.91</v>
          </cell>
        </row>
        <row r="445">
          <cell r="A445" t="str">
            <v>11/01/2022</v>
          </cell>
          <cell r="E445">
            <v>31.56</v>
          </cell>
        </row>
        <row r="446">
          <cell r="A446" t="str">
            <v>10/31/2022</v>
          </cell>
          <cell r="E446">
            <v>31.74</v>
          </cell>
        </row>
        <row r="447">
          <cell r="A447" t="str">
            <v>10/28/2022</v>
          </cell>
          <cell r="E447">
            <v>31.95</v>
          </cell>
        </row>
        <row r="448">
          <cell r="A448" t="str">
            <v>10/27/2022</v>
          </cell>
          <cell r="E448">
            <v>31.97</v>
          </cell>
        </row>
        <row r="449">
          <cell r="A449" t="str">
            <v>10/26/2022</v>
          </cell>
          <cell r="E449">
            <v>31.5</v>
          </cell>
        </row>
        <row r="450">
          <cell r="A450" t="str">
            <v>10/25/2022</v>
          </cell>
          <cell r="E450">
            <v>31.56</v>
          </cell>
        </row>
        <row r="451">
          <cell r="A451" t="str">
            <v>10/24/2022</v>
          </cell>
          <cell r="E451">
            <v>31.08</v>
          </cell>
        </row>
        <row r="452">
          <cell r="A452" t="str">
            <v>10/21/2022</v>
          </cell>
          <cell r="E452">
            <v>30.48</v>
          </cell>
        </row>
        <row r="453">
          <cell r="A453" t="str">
            <v>10/20/2022</v>
          </cell>
          <cell r="E453">
            <v>30.46</v>
          </cell>
        </row>
        <row r="454">
          <cell r="A454" t="str">
            <v>10/19/2022</v>
          </cell>
          <cell r="E454">
            <v>30.39</v>
          </cell>
        </row>
        <row r="455">
          <cell r="A455" t="str">
            <v>10/18/2022</v>
          </cell>
          <cell r="E455">
            <v>30.75</v>
          </cell>
        </row>
        <row r="456">
          <cell r="A456" t="str">
            <v>10/17/2022</v>
          </cell>
          <cell r="E456">
            <v>30.82</v>
          </cell>
        </row>
        <row r="457">
          <cell r="A457" t="str">
            <v>10/14/2022</v>
          </cell>
          <cell r="E457">
            <v>30.05</v>
          </cell>
        </row>
        <row r="458">
          <cell r="A458" t="str">
            <v>10/13/2022</v>
          </cell>
          <cell r="E458">
            <v>30.23</v>
          </cell>
        </row>
        <row r="459">
          <cell r="A459" t="str">
            <v>10/12/2022</v>
          </cell>
          <cell r="E459">
            <v>28.69</v>
          </cell>
        </row>
        <row r="460">
          <cell r="A460" t="str">
            <v>10/11/2022</v>
          </cell>
          <cell r="E460">
            <v>28.68</v>
          </cell>
        </row>
        <row r="461">
          <cell r="A461" t="str">
            <v>10/10/2022</v>
          </cell>
          <cell r="E461">
            <v>29.13</v>
          </cell>
        </row>
        <row r="462">
          <cell r="A462" t="str">
            <v>10/07/2022</v>
          </cell>
          <cell r="E462">
            <v>29.27</v>
          </cell>
        </row>
        <row r="463">
          <cell r="A463" t="str">
            <v>10/06/2022</v>
          </cell>
          <cell r="E463">
            <v>30.05</v>
          </cell>
        </row>
        <row r="464">
          <cell r="A464" t="str">
            <v>10/05/2022</v>
          </cell>
          <cell r="E464">
            <v>30.74</v>
          </cell>
        </row>
        <row r="465">
          <cell r="A465" t="str">
            <v>10/04/2022</v>
          </cell>
          <cell r="E465">
            <v>30.99</v>
          </cell>
        </row>
        <row r="466">
          <cell r="A466" t="str">
            <v>10/03/2022</v>
          </cell>
          <cell r="E466">
            <v>30.63</v>
          </cell>
        </row>
        <row r="467">
          <cell r="A467" t="str">
            <v>09/30/2022</v>
          </cell>
          <cell r="E467">
            <v>29.33</v>
          </cell>
        </row>
        <row r="468">
          <cell r="A468" t="str">
            <v>09/29/2022</v>
          </cell>
          <cell r="E468">
            <v>30.43</v>
          </cell>
        </row>
        <row r="469">
          <cell r="A469" t="str">
            <v>09/28/2022</v>
          </cell>
          <cell r="E469">
            <v>31.16</v>
          </cell>
        </row>
        <row r="470">
          <cell r="A470" t="str">
            <v>09/27/2022</v>
          </cell>
          <cell r="E470">
            <v>30.26</v>
          </cell>
        </row>
        <row r="471">
          <cell r="A471" t="str">
            <v>09/26/2022</v>
          </cell>
          <cell r="E471">
            <v>30.89</v>
          </cell>
        </row>
        <row r="472">
          <cell r="A472" t="str">
            <v>09/23/2022</v>
          </cell>
          <cell r="E472">
            <v>31.84</v>
          </cell>
        </row>
        <row r="473">
          <cell r="A473" t="str">
            <v>09/22/2022</v>
          </cell>
          <cell r="E473">
            <v>32.47</v>
          </cell>
        </row>
        <row r="474">
          <cell r="A474" t="str">
            <v>09/21/2022</v>
          </cell>
          <cell r="E474">
            <v>32.700000000000003</v>
          </cell>
        </row>
        <row r="475">
          <cell r="A475" t="str">
            <v>09/20/2022</v>
          </cell>
          <cell r="E475">
            <v>33.840000000000003</v>
          </cell>
        </row>
        <row r="476">
          <cell r="A476" t="str">
            <v>09/19/2022</v>
          </cell>
          <cell r="E476">
            <v>34.46</v>
          </cell>
        </row>
        <row r="477">
          <cell r="A477" t="str">
            <v>09/16/2022</v>
          </cell>
          <cell r="E477">
            <v>34.520000000000003</v>
          </cell>
        </row>
        <row r="478">
          <cell r="A478" t="str">
            <v>09/15/2022</v>
          </cell>
          <cell r="E478">
            <v>34</v>
          </cell>
        </row>
        <row r="479">
          <cell r="A479" t="str">
            <v>09/14/2022</v>
          </cell>
          <cell r="E479">
            <v>34.47</v>
          </cell>
        </row>
        <row r="480">
          <cell r="A480" t="str">
            <v>09/13/2022</v>
          </cell>
          <cell r="E480">
            <v>33.46</v>
          </cell>
        </row>
        <row r="481">
          <cell r="A481" t="str">
            <v>09/12/2022</v>
          </cell>
          <cell r="E481">
            <v>35.69</v>
          </cell>
        </row>
        <row r="482">
          <cell r="A482" t="str">
            <v>09/09/2022</v>
          </cell>
          <cell r="E482">
            <v>35.43</v>
          </cell>
        </row>
        <row r="483">
          <cell r="A483" t="str">
            <v>09/08/2022</v>
          </cell>
          <cell r="E483">
            <v>34.369999999999997</v>
          </cell>
        </row>
        <row r="484">
          <cell r="A484" t="str">
            <v>09/07/2022</v>
          </cell>
          <cell r="E484">
            <v>34.979999999999997</v>
          </cell>
        </row>
        <row r="485">
          <cell r="A485" t="str">
            <v>09/06/2022</v>
          </cell>
          <cell r="E485">
            <v>34.74</v>
          </cell>
        </row>
        <row r="486">
          <cell r="A486" t="str">
            <v>09/02/2022</v>
          </cell>
          <cell r="E486">
            <v>35.76</v>
          </cell>
        </row>
        <row r="487">
          <cell r="A487" t="str">
            <v>09/01/2022</v>
          </cell>
          <cell r="E487">
            <v>36.9</v>
          </cell>
        </row>
        <row r="488">
          <cell r="A488" t="str">
            <v>08/31/2022</v>
          </cell>
          <cell r="E488">
            <v>36.19</v>
          </cell>
        </row>
        <row r="489">
          <cell r="A489" t="str">
            <v>08/30/2022</v>
          </cell>
          <cell r="E489">
            <v>35.72</v>
          </cell>
        </row>
        <row r="490">
          <cell r="A490" t="str">
            <v>08/29/2022</v>
          </cell>
          <cell r="E490">
            <v>36.29</v>
          </cell>
        </row>
        <row r="491">
          <cell r="A491" t="str">
            <v>08/26/2022</v>
          </cell>
          <cell r="E491">
            <v>36.799999999999997</v>
          </cell>
        </row>
        <row r="492">
          <cell r="A492" t="str">
            <v>08/25/2022</v>
          </cell>
          <cell r="E492">
            <v>37.6</v>
          </cell>
        </row>
        <row r="493">
          <cell r="A493" t="str">
            <v>08/24/2022</v>
          </cell>
          <cell r="E493">
            <v>37.11</v>
          </cell>
        </row>
        <row r="494">
          <cell r="A494" t="str">
            <v>08/23/2022</v>
          </cell>
          <cell r="E494">
            <v>37.24</v>
          </cell>
        </row>
        <row r="495">
          <cell r="A495" t="str">
            <v>08/22/2022</v>
          </cell>
          <cell r="E495">
            <v>37.619999999999997</v>
          </cell>
        </row>
        <row r="496">
          <cell r="A496" t="str">
            <v>08/19/2022</v>
          </cell>
          <cell r="E496">
            <v>38.68</v>
          </cell>
        </row>
        <row r="497">
          <cell r="A497" t="str">
            <v>08/18/2022</v>
          </cell>
          <cell r="E497">
            <v>38.61</v>
          </cell>
        </row>
        <row r="498">
          <cell r="A498" t="str">
            <v>08/17/2022</v>
          </cell>
          <cell r="E498">
            <v>39.26</v>
          </cell>
        </row>
        <row r="499">
          <cell r="A499" t="str">
            <v>08/16/2022</v>
          </cell>
          <cell r="E499">
            <v>40.36</v>
          </cell>
        </row>
        <row r="500">
          <cell r="A500" t="str">
            <v>08/15/2022</v>
          </cell>
          <cell r="E500">
            <v>40.57</v>
          </cell>
        </row>
        <row r="501">
          <cell r="A501" t="str">
            <v>08/12/2022</v>
          </cell>
          <cell r="E501">
            <v>40</v>
          </cell>
        </row>
        <row r="502">
          <cell r="A502" t="str">
            <v>08/11/2022</v>
          </cell>
          <cell r="E502">
            <v>39.4</v>
          </cell>
        </row>
        <row r="503">
          <cell r="A503" t="str">
            <v>08/10/2022</v>
          </cell>
          <cell r="E503">
            <v>38.96</v>
          </cell>
        </row>
        <row r="504">
          <cell r="A504" t="str">
            <v>08/09/2022</v>
          </cell>
          <cell r="E504">
            <v>38.159999999999997</v>
          </cell>
        </row>
        <row r="505">
          <cell r="A505" t="str">
            <v>08/08/2022</v>
          </cell>
          <cell r="E505">
            <v>38.590000000000003</v>
          </cell>
        </row>
        <row r="506">
          <cell r="A506" t="str">
            <v>08/05/2022</v>
          </cell>
          <cell r="E506">
            <v>38.270000000000003</v>
          </cell>
        </row>
        <row r="507">
          <cell r="A507" t="str">
            <v>08/04/2022</v>
          </cell>
          <cell r="E507">
            <v>38.93</v>
          </cell>
        </row>
        <row r="508">
          <cell r="A508" t="str">
            <v>08/03/2022</v>
          </cell>
          <cell r="E508">
            <v>38.479999999999997</v>
          </cell>
        </row>
        <row r="509">
          <cell r="A509" t="str">
            <v>08/02/2022</v>
          </cell>
          <cell r="E509">
            <v>37.68</v>
          </cell>
        </row>
        <row r="510">
          <cell r="A510" t="str">
            <v>08/01/2022</v>
          </cell>
          <cell r="E510">
            <v>37.51</v>
          </cell>
        </row>
        <row r="511">
          <cell r="A511" t="str">
            <v>07/29/2022</v>
          </cell>
          <cell r="E511">
            <v>37.520000000000003</v>
          </cell>
        </row>
        <row r="512">
          <cell r="A512" t="str">
            <v>07/28/2022</v>
          </cell>
          <cell r="E512">
            <v>39.409999999999997</v>
          </cell>
        </row>
        <row r="513">
          <cell r="A513" t="str">
            <v>07/27/2022</v>
          </cell>
          <cell r="E513">
            <v>43.37</v>
          </cell>
        </row>
        <row r="514">
          <cell r="A514" t="str">
            <v>07/26/2022</v>
          </cell>
          <cell r="E514">
            <v>42.72</v>
          </cell>
        </row>
        <row r="515">
          <cell r="A515" t="str">
            <v>07/25/2022</v>
          </cell>
          <cell r="E515">
            <v>42.47</v>
          </cell>
        </row>
        <row r="516">
          <cell r="A516" t="str">
            <v>07/22/2022</v>
          </cell>
          <cell r="E516">
            <v>42.6</v>
          </cell>
        </row>
        <row r="517">
          <cell r="A517" t="str">
            <v>07/21/2022</v>
          </cell>
          <cell r="E517">
            <v>42.27</v>
          </cell>
        </row>
        <row r="518">
          <cell r="A518" t="str">
            <v>07/20/2022</v>
          </cell>
          <cell r="E518">
            <v>41.82</v>
          </cell>
        </row>
        <row r="519">
          <cell r="A519" t="str">
            <v>07/19/2022</v>
          </cell>
          <cell r="E519">
            <v>41.31</v>
          </cell>
        </row>
        <row r="520">
          <cell r="A520" t="str">
            <v>07/18/2022</v>
          </cell>
          <cell r="E520">
            <v>40.54</v>
          </cell>
        </row>
        <row r="521">
          <cell r="A521" t="str">
            <v>07/15/2022</v>
          </cell>
          <cell r="E521">
            <v>40.9</v>
          </cell>
        </row>
        <row r="522">
          <cell r="A522" t="str">
            <v>07/14/2022</v>
          </cell>
          <cell r="E522">
            <v>39.58</v>
          </cell>
        </row>
        <row r="523">
          <cell r="A523" t="str">
            <v>07/13/2022</v>
          </cell>
          <cell r="E523">
            <v>39.880000000000003</v>
          </cell>
        </row>
        <row r="524">
          <cell r="A524" t="str">
            <v>07/12/2022</v>
          </cell>
          <cell r="E524">
            <v>39.75</v>
          </cell>
        </row>
        <row r="525">
          <cell r="A525" t="str">
            <v>07/11/2022</v>
          </cell>
          <cell r="E525">
            <v>39.17</v>
          </cell>
        </row>
        <row r="526">
          <cell r="A526" t="str">
            <v>07/08/2022</v>
          </cell>
          <cell r="E526">
            <v>39.96</v>
          </cell>
        </row>
        <row r="527">
          <cell r="A527" t="str">
            <v>07/07/2022</v>
          </cell>
          <cell r="E527">
            <v>39.94</v>
          </cell>
        </row>
        <row r="528">
          <cell r="A528" t="str">
            <v>07/06/2022</v>
          </cell>
          <cell r="E528">
            <v>39.83</v>
          </cell>
        </row>
        <row r="529">
          <cell r="A529" t="str">
            <v>07/05/2022</v>
          </cell>
          <cell r="E529">
            <v>39.83</v>
          </cell>
        </row>
        <row r="530">
          <cell r="A530" t="str">
            <v>07/01/2022</v>
          </cell>
          <cell r="E530">
            <v>40.29</v>
          </cell>
        </row>
        <row r="531">
          <cell r="A531" t="str">
            <v>06/30/2022</v>
          </cell>
          <cell r="E531">
            <v>39.24</v>
          </cell>
        </row>
        <row r="532">
          <cell r="A532" t="str">
            <v>06/29/2022</v>
          </cell>
          <cell r="E532">
            <v>39.33</v>
          </cell>
        </row>
        <row r="533">
          <cell r="A533" t="str">
            <v>06/28/2022</v>
          </cell>
          <cell r="E533">
            <v>39.130000000000003</v>
          </cell>
        </row>
        <row r="534">
          <cell r="A534" t="str">
            <v>06/27/2022</v>
          </cell>
          <cell r="E534">
            <v>39.83</v>
          </cell>
        </row>
        <row r="535">
          <cell r="A535" t="str">
            <v>06/24/2022</v>
          </cell>
          <cell r="E535">
            <v>39.57</v>
          </cell>
        </row>
        <row r="536">
          <cell r="A536" t="str">
            <v>06/23/2022</v>
          </cell>
          <cell r="E536">
            <v>39.11</v>
          </cell>
        </row>
        <row r="537">
          <cell r="A537" t="str">
            <v>06/22/2022</v>
          </cell>
          <cell r="E537">
            <v>38.9</v>
          </cell>
        </row>
        <row r="538">
          <cell r="A538" t="str">
            <v>06/21/2022</v>
          </cell>
          <cell r="E538">
            <v>38.479999999999997</v>
          </cell>
        </row>
        <row r="539">
          <cell r="A539" t="str">
            <v>06/17/2022</v>
          </cell>
          <cell r="E539">
            <v>38.71</v>
          </cell>
        </row>
        <row r="540">
          <cell r="A540" t="str">
            <v>06/16/2022</v>
          </cell>
          <cell r="E540">
            <v>37.909999999999997</v>
          </cell>
        </row>
        <row r="541">
          <cell r="A541" t="str">
            <v>06/15/2022</v>
          </cell>
          <cell r="E541">
            <v>40.130000000000003</v>
          </cell>
        </row>
        <row r="542">
          <cell r="A542" t="str">
            <v>06/14/2022</v>
          </cell>
          <cell r="E542">
            <v>39.840000000000003</v>
          </cell>
        </row>
        <row r="543">
          <cell r="A543" t="str">
            <v>06/13/2022</v>
          </cell>
          <cell r="E543">
            <v>40.200000000000003</v>
          </cell>
        </row>
        <row r="544">
          <cell r="A544" t="str">
            <v>06/10/2022</v>
          </cell>
          <cell r="E544">
            <v>41.63</v>
          </cell>
        </row>
        <row r="545">
          <cell r="A545" t="str">
            <v>06/09/2022</v>
          </cell>
          <cell r="E545">
            <v>42.18</v>
          </cell>
        </row>
        <row r="546">
          <cell r="A546" t="str">
            <v>06/08/2022</v>
          </cell>
          <cell r="E546">
            <v>42.84</v>
          </cell>
        </row>
        <row r="547">
          <cell r="A547" t="str">
            <v>06/07/2022</v>
          </cell>
          <cell r="E547">
            <v>42.63</v>
          </cell>
        </row>
        <row r="548">
          <cell r="A548" t="str">
            <v>06/06/2022</v>
          </cell>
          <cell r="E548">
            <v>42.28</v>
          </cell>
        </row>
        <row r="549">
          <cell r="A549" t="str">
            <v>06/03/2022</v>
          </cell>
          <cell r="E549">
            <v>42.93</v>
          </cell>
        </row>
        <row r="550">
          <cell r="A550" t="str">
            <v>06/02/2022</v>
          </cell>
          <cell r="E550">
            <v>43.8</v>
          </cell>
        </row>
        <row r="551">
          <cell r="A551" t="str">
            <v>06/01/2022</v>
          </cell>
          <cell r="E551">
            <v>43.93</v>
          </cell>
        </row>
        <row r="552">
          <cell r="A552" t="str">
            <v>05/31/2022</v>
          </cell>
          <cell r="E552">
            <v>44.28</v>
          </cell>
        </row>
        <row r="553">
          <cell r="A553" t="str">
            <v>05/27/2022</v>
          </cell>
          <cell r="E553">
            <v>44.16</v>
          </cell>
        </row>
        <row r="554">
          <cell r="A554" t="str">
            <v>05/26/2022</v>
          </cell>
          <cell r="E554">
            <v>44.13</v>
          </cell>
        </row>
        <row r="555">
          <cell r="A555" t="str">
            <v>05/25/2022</v>
          </cell>
          <cell r="E555">
            <v>43.7</v>
          </cell>
        </row>
        <row r="556">
          <cell r="A556" t="str">
            <v>05/24/2022</v>
          </cell>
          <cell r="E556">
            <v>43.07</v>
          </cell>
        </row>
        <row r="557">
          <cell r="A557" t="str">
            <v>05/23/2022</v>
          </cell>
          <cell r="E557">
            <v>42.88</v>
          </cell>
        </row>
        <row r="558">
          <cell r="A558" t="str">
            <v>05/20/2022</v>
          </cell>
          <cell r="E558">
            <v>42.01</v>
          </cell>
        </row>
        <row r="559">
          <cell r="A559" t="str">
            <v>05/19/2022</v>
          </cell>
          <cell r="E559">
            <v>42.02</v>
          </cell>
        </row>
        <row r="560">
          <cell r="A560" t="str">
            <v>05/18/2022</v>
          </cell>
          <cell r="E560">
            <v>42.13</v>
          </cell>
        </row>
        <row r="561">
          <cell r="A561" t="str">
            <v>05/17/2022</v>
          </cell>
          <cell r="E561">
            <v>42.84</v>
          </cell>
        </row>
        <row r="562">
          <cell r="A562" t="str">
            <v>05/16/2022</v>
          </cell>
          <cell r="E562">
            <v>41.87</v>
          </cell>
        </row>
        <row r="563">
          <cell r="A563" t="str">
            <v>05/13/2022</v>
          </cell>
          <cell r="E563">
            <v>41.48</v>
          </cell>
        </row>
        <row r="564">
          <cell r="A564" t="str">
            <v>05/12/2022</v>
          </cell>
          <cell r="E564">
            <v>41.39</v>
          </cell>
        </row>
        <row r="565">
          <cell r="A565" t="str">
            <v>05/11/2022</v>
          </cell>
          <cell r="E565">
            <v>39.840000000000003</v>
          </cell>
        </row>
        <row r="566">
          <cell r="A566" t="str">
            <v>05/10/2022</v>
          </cell>
          <cell r="E566">
            <v>40.299999999999997</v>
          </cell>
        </row>
        <row r="567">
          <cell r="A567" t="str">
            <v>05/09/2022</v>
          </cell>
          <cell r="E567">
            <v>39.76</v>
          </cell>
        </row>
        <row r="568">
          <cell r="A568" t="str">
            <v>05/06/2022</v>
          </cell>
          <cell r="E568">
            <v>40</v>
          </cell>
        </row>
        <row r="569">
          <cell r="A569" t="str">
            <v>05/05/2022</v>
          </cell>
          <cell r="E569">
            <v>40.380000000000003</v>
          </cell>
        </row>
        <row r="570">
          <cell r="A570" t="str">
            <v>05/04/2022</v>
          </cell>
          <cell r="E570">
            <v>41.62</v>
          </cell>
        </row>
        <row r="571">
          <cell r="A571" t="str">
            <v>05/03/2022</v>
          </cell>
          <cell r="E571">
            <v>40.369999999999997</v>
          </cell>
        </row>
        <row r="572">
          <cell r="A572" t="str">
            <v>05/02/2022</v>
          </cell>
          <cell r="E572">
            <v>40.450000000000003</v>
          </cell>
        </row>
        <row r="573">
          <cell r="A573" t="str">
            <v>04/29/2022</v>
          </cell>
          <cell r="E573">
            <v>39.76</v>
          </cell>
        </row>
        <row r="574">
          <cell r="A574" t="str">
            <v>04/28/2022</v>
          </cell>
          <cell r="E574">
            <v>41.7</v>
          </cell>
        </row>
        <row r="575">
          <cell r="A575" t="str">
            <v>04/27/2022</v>
          </cell>
          <cell r="E575">
            <v>44.45</v>
          </cell>
        </row>
        <row r="576">
          <cell r="A576" t="str">
            <v>04/26/2022</v>
          </cell>
          <cell r="E576">
            <v>44.57</v>
          </cell>
        </row>
        <row r="577">
          <cell r="A577" t="str">
            <v>04/25/2022</v>
          </cell>
          <cell r="E577">
            <v>45.71</v>
          </cell>
        </row>
        <row r="578">
          <cell r="A578" t="str">
            <v>04/22/2022</v>
          </cell>
          <cell r="E578">
            <v>45.38</v>
          </cell>
        </row>
        <row r="579">
          <cell r="A579" t="str">
            <v>04/21/2022</v>
          </cell>
          <cell r="E579">
            <v>46.94</v>
          </cell>
        </row>
        <row r="580">
          <cell r="A580" t="str">
            <v>04/20/2022</v>
          </cell>
          <cell r="E580">
            <v>47.4</v>
          </cell>
        </row>
        <row r="581">
          <cell r="A581" t="str">
            <v>04/19/2022</v>
          </cell>
          <cell r="E581">
            <v>48.11</v>
          </cell>
        </row>
        <row r="582">
          <cell r="A582" t="str">
            <v>04/18/2022</v>
          </cell>
          <cell r="E582">
            <v>46.86</v>
          </cell>
        </row>
        <row r="583">
          <cell r="A583" t="str">
            <v>04/14/2022</v>
          </cell>
          <cell r="E583">
            <v>47.58</v>
          </cell>
        </row>
        <row r="584">
          <cell r="A584" t="str">
            <v>04/13/2022</v>
          </cell>
          <cell r="E584">
            <v>47.91</v>
          </cell>
        </row>
        <row r="585">
          <cell r="A585" t="str">
            <v>04/12/2022</v>
          </cell>
          <cell r="E585">
            <v>47.25</v>
          </cell>
        </row>
        <row r="586">
          <cell r="A586" t="str">
            <v>04/11/2022</v>
          </cell>
          <cell r="E586">
            <v>47.61</v>
          </cell>
        </row>
        <row r="587">
          <cell r="A587" t="str">
            <v>04/08/2022</v>
          </cell>
          <cell r="E587">
            <v>47.42</v>
          </cell>
        </row>
        <row r="588">
          <cell r="A588" t="str">
            <v>04/07/2022</v>
          </cell>
          <cell r="E588">
            <v>47.15</v>
          </cell>
        </row>
        <row r="589">
          <cell r="A589" t="str">
            <v>04/06/2022</v>
          </cell>
          <cell r="E589">
            <v>47.73</v>
          </cell>
        </row>
        <row r="590">
          <cell r="A590" t="str">
            <v>04/05/2022</v>
          </cell>
          <cell r="E590">
            <v>47.87</v>
          </cell>
        </row>
        <row r="591">
          <cell r="A591" t="str">
            <v>04/04/2022</v>
          </cell>
          <cell r="E591">
            <v>48.11</v>
          </cell>
        </row>
        <row r="592">
          <cell r="A592" t="str">
            <v>04/01/2022</v>
          </cell>
          <cell r="E592">
            <v>47.7</v>
          </cell>
        </row>
        <row r="593">
          <cell r="A593" t="str">
            <v>03/31/2022</v>
          </cell>
          <cell r="E593">
            <v>46.82</v>
          </cell>
        </row>
        <row r="594">
          <cell r="A594" t="str">
            <v>03/30/2022</v>
          </cell>
          <cell r="E594">
            <v>47.69</v>
          </cell>
        </row>
        <row r="595">
          <cell r="A595" t="str">
            <v>03/29/2022</v>
          </cell>
          <cell r="E595">
            <v>47.78</v>
          </cell>
        </row>
        <row r="596">
          <cell r="A596" t="str">
            <v>03/28/2022</v>
          </cell>
          <cell r="E596">
            <v>47.53</v>
          </cell>
        </row>
        <row r="597">
          <cell r="A597" t="str">
            <v>03/25/2022</v>
          </cell>
          <cell r="E597">
            <v>47.13</v>
          </cell>
        </row>
        <row r="598">
          <cell r="A598" t="str">
            <v>03/24/2022</v>
          </cell>
          <cell r="E598">
            <v>46.8</v>
          </cell>
        </row>
        <row r="599">
          <cell r="A599" t="str">
            <v>03/23/2022</v>
          </cell>
          <cell r="E599">
            <v>46.52</v>
          </cell>
        </row>
        <row r="600">
          <cell r="A600" t="str">
            <v>03/22/2022</v>
          </cell>
          <cell r="E600">
            <v>47.22</v>
          </cell>
        </row>
        <row r="601">
          <cell r="A601" t="str">
            <v>03/21/2022</v>
          </cell>
          <cell r="E601">
            <v>46.67</v>
          </cell>
        </row>
        <row r="602">
          <cell r="A602" t="str">
            <v>03/18/2022</v>
          </cell>
          <cell r="E602">
            <v>46.91</v>
          </cell>
        </row>
        <row r="603">
          <cell r="A603" t="str">
            <v>03/17/2022</v>
          </cell>
          <cell r="E603">
            <v>46.48</v>
          </cell>
        </row>
        <row r="604">
          <cell r="A604" t="str">
            <v>03/16/2022</v>
          </cell>
          <cell r="E604">
            <v>46.23</v>
          </cell>
        </row>
        <row r="605">
          <cell r="A605" t="str">
            <v>03/15/2022</v>
          </cell>
          <cell r="E605">
            <v>45.54</v>
          </cell>
        </row>
        <row r="606">
          <cell r="A606" t="str">
            <v>03/14/2022</v>
          </cell>
          <cell r="E606">
            <v>44.97</v>
          </cell>
        </row>
        <row r="607">
          <cell r="A607" t="str">
            <v>03/11/2022</v>
          </cell>
          <cell r="E607">
            <v>45.02</v>
          </cell>
        </row>
        <row r="608">
          <cell r="A608" t="str">
            <v>03/10/2022</v>
          </cell>
          <cell r="E608">
            <v>45.39</v>
          </cell>
        </row>
        <row r="609">
          <cell r="A609" t="str">
            <v>03/09/2022</v>
          </cell>
          <cell r="E609">
            <v>46.12</v>
          </cell>
        </row>
        <row r="610">
          <cell r="A610" t="str">
            <v>03/08/2022</v>
          </cell>
          <cell r="E610">
            <v>46.13</v>
          </cell>
        </row>
        <row r="611">
          <cell r="A611" t="str">
            <v>03/07/2022</v>
          </cell>
          <cell r="E611">
            <v>46.3</v>
          </cell>
        </row>
        <row r="612">
          <cell r="A612" t="str">
            <v>03/04/2022</v>
          </cell>
          <cell r="E612">
            <v>47.21</v>
          </cell>
        </row>
        <row r="613">
          <cell r="A613" t="str">
            <v>03/03/2022</v>
          </cell>
          <cell r="E613">
            <v>47.12</v>
          </cell>
        </row>
        <row r="614">
          <cell r="A614" t="str">
            <v>03/02/2022</v>
          </cell>
          <cell r="E614">
            <v>46.38</v>
          </cell>
        </row>
        <row r="615">
          <cell r="A615" t="str">
            <v>03/01/2022</v>
          </cell>
          <cell r="E615">
            <v>46.39</v>
          </cell>
        </row>
        <row r="616">
          <cell r="A616" t="str">
            <v>02/28/2022</v>
          </cell>
          <cell r="E616">
            <v>46.76</v>
          </cell>
        </row>
        <row r="617">
          <cell r="A617" t="str">
            <v>02/25/2022</v>
          </cell>
          <cell r="E617">
            <v>47.07</v>
          </cell>
        </row>
        <row r="618">
          <cell r="A618" t="str">
            <v>02/24/2022</v>
          </cell>
          <cell r="E618">
            <v>46.01</v>
          </cell>
        </row>
        <row r="619">
          <cell r="A619" t="str">
            <v>02/23/2022</v>
          </cell>
          <cell r="E619">
            <v>45.13</v>
          </cell>
        </row>
        <row r="620">
          <cell r="A620" t="str">
            <v>02/22/2022</v>
          </cell>
          <cell r="E620">
            <v>46.94</v>
          </cell>
        </row>
        <row r="621">
          <cell r="A621" t="str">
            <v>02/18/2022</v>
          </cell>
          <cell r="E621">
            <v>46.64</v>
          </cell>
        </row>
        <row r="622">
          <cell r="A622" t="str">
            <v>02/17/2022</v>
          </cell>
          <cell r="E622">
            <v>46.77</v>
          </cell>
        </row>
        <row r="623">
          <cell r="A623" t="str">
            <v>02/16/2022</v>
          </cell>
          <cell r="E623">
            <v>48.09</v>
          </cell>
        </row>
        <row r="624">
          <cell r="A624" t="str">
            <v>02/15/2022</v>
          </cell>
          <cell r="E624">
            <v>48.05</v>
          </cell>
        </row>
        <row r="625">
          <cell r="A625" t="str">
            <v>02/14/2022</v>
          </cell>
          <cell r="E625">
            <v>47.4</v>
          </cell>
        </row>
        <row r="626">
          <cell r="A626" t="str">
            <v>02/11/2022</v>
          </cell>
          <cell r="E626">
            <v>47.62</v>
          </cell>
        </row>
        <row r="627">
          <cell r="A627" t="str">
            <v>02/10/2022</v>
          </cell>
          <cell r="E627">
            <v>48.92</v>
          </cell>
        </row>
        <row r="628">
          <cell r="A628" t="str">
            <v>02/09/2022</v>
          </cell>
          <cell r="E628">
            <v>49.77</v>
          </cell>
        </row>
        <row r="629">
          <cell r="A629" t="str">
            <v>02/08/2022</v>
          </cell>
          <cell r="E629">
            <v>49.21</v>
          </cell>
        </row>
        <row r="630">
          <cell r="A630" t="str">
            <v>02/07/2022</v>
          </cell>
          <cell r="E630">
            <v>48.86</v>
          </cell>
        </row>
        <row r="631">
          <cell r="A631" t="str">
            <v>02/04/2022</v>
          </cell>
          <cell r="E631">
            <v>49.33</v>
          </cell>
        </row>
        <row r="632">
          <cell r="A632" t="str">
            <v>02/03/2022</v>
          </cell>
          <cell r="E632">
            <v>49.64</v>
          </cell>
        </row>
        <row r="633">
          <cell r="A633" t="str">
            <v>02/02/2022</v>
          </cell>
          <cell r="E633">
            <v>49.99</v>
          </cell>
        </row>
        <row r="634">
          <cell r="A634" t="str">
            <v>02/01/2022</v>
          </cell>
          <cell r="E634">
            <v>49.94</v>
          </cell>
        </row>
        <row r="635">
          <cell r="A635" t="str">
            <v>01/31/2022</v>
          </cell>
          <cell r="E635">
            <v>49.99</v>
          </cell>
        </row>
        <row r="636">
          <cell r="A636" t="str">
            <v>01/28/2022</v>
          </cell>
          <cell r="E636">
            <v>49.72</v>
          </cell>
        </row>
        <row r="637">
          <cell r="A637" t="str">
            <v>01/27/2022</v>
          </cell>
          <cell r="E637">
            <v>48.01</v>
          </cell>
        </row>
        <row r="638">
          <cell r="A638" t="str">
            <v>01/26/2022</v>
          </cell>
          <cell r="E638">
            <v>48.46</v>
          </cell>
        </row>
        <row r="639">
          <cell r="A639" t="str">
            <v>01/25/2022</v>
          </cell>
          <cell r="E639">
            <v>49.67</v>
          </cell>
        </row>
        <row r="640">
          <cell r="A640" t="str">
            <v>01/24/2022</v>
          </cell>
          <cell r="E640">
            <v>50.07</v>
          </cell>
        </row>
        <row r="641">
          <cell r="A641" t="str">
            <v>01/21/2022</v>
          </cell>
          <cell r="E641">
            <v>49.73</v>
          </cell>
        </row>
        <row r="642">
          <cell r="A642" t="str">
            <v>01/20/2022</v>
          </cell>
          <cell r="E642">
            <v>50.22</v>
          </cell>
        </row>
        <row r="643">
          <cell r="A643" t="str">
            <v>01/19/2022</v>
          </cell>
          <cell r="E643">
            <v>50.33</v>
          </cell>
        </row>
        <row r="644">
          <cell r="A644" t="str">
            <v>01/18/2022</v>
          </cell>
          <cell r="E644">
            <v>50.18</v>
          </cell>
        </row>
        <row r="645">
          <cell r="A645" t="str">
            <v>01/14/2022</v>
          </cell>
          <cell r="E645">
            <v>51.68</v>
          </cell>
        </row>
        <row r="646">
          <cell r="A646" t="str">
            <v>01/13/2022</v>
          </cell>
          <cell r="E646">
            <v>51.28</v>
          </cell>
        </row>
        <row r="647">
          <cell r="A647" t="str">
            <v>01/12/2022</v>
          </cell>
          <cell r="E647">
            <v>50.95</v>
          </cell>
        </row>
        <row r="648">
          <cell r="A648" t="str">
            <v>01/11/2022</v>
          </cell>
          <cell r="E648">
            <v>51.14</v>
          </cell>
        </row>
        <row r="649">
          <cell r="A649" t="str">
            <v>01/10/2022</v>
          </cell>
          <cell r="E649">
            <v>50.52</v>
          </cell>
        </row>
        <row r="650">
          <cell r="A650" t="str">
            <v>01/07/2022</v>
          </cell>
          <cell r="E650">
            <v>50.05</v>
          </cell>
        </row>
        <row r="651">
          <cell r="A651" t="str">
            <v>01/06/2022</v>
          </cell>
          <cell r="E651">
            <v>50.51</v>
          </cell>
        </row>
        <row r="652">
          <cell r="A652" t="str">
            <v>01/05/2022</v>
          </cell>
          <cell r="E652">
            <v>50.22</v>
          </cell>
        </row>
        <row r="653">
          <cell r="A653" t="str">
            <v>01/04/2022</v>
          </cell>
          <cell r="E653">
            <v>50.19</v>
          </cell>
        </row>
        <row r="654">
          <cell r="A654" t="str">
            <v>01/03/2022</v>
          </cell>
          <cell r="E654">
            <v>50.74</v>
          </cell>
        </row>
        <row r="655">
          <cell r="A655" t="str">
            <v>12/31/2021</v>
          </cell>
          <cell r="E655">
            <v>50.33</v>
          </cell>
        </row>
        <row r="656">
          <cell r="A656" t="str">
            <v>12/30/2021</v>
          </cell>
          <cell r="E656">
            <v>50.59</v>
          </cell>
        </row>
        <row r="657">
          <cell r="A657" t="str">
            <v>12/29/2021</v>
          </cell>
          <cell r="E657">
            <v>50.59</v>
          </cell>
        </row>
        <row r="658">
          <cell r="A658" t="str">
            <v>12/28/2021</v>
          </cell>
          <cell r="E658">
            <v>50.51</v>
          </cell>
        </row>
        <row r="659">
          <cell r="A659" t="str">
            <v>12/27/2021</v>
          </cell>
          <cell r="E659">
            <v>50.47</v>
          </cell>
        </row>
        <row r="660">
          <cell r="A660" t="str">
            <v>12/23/2021</v>
          </cell>
          <cell r="E660">
            <v>50.03</v>
          </cell>
        </row>
        <row r="661">
          <cell r="A661" t="str">
            <v>12/22/2021</v>
          </cell>
          <cell r="E661">
            <v>49.03</v>
          </cell>
        </row>
        <row r="662">
          <cell r="A662" t="str">
            <v>12/21/2021</v>
          </cell>
          <cell r="E662">
            <v>48.86</v>
          </cell>
        </row>
        <row r="663">
          <cell r="A663" t="str">
            <v>12/20/2021</v>
          </cell>
          <cell r="E663">
            <v>48.4</v>
          </cell>
        </row>
        <row r="664">
          <cell r="A664" t="str">
            <v>12/17/2021</v>
          </cell>
          <cell r="E664">
            <v>48.75</v>
          </cell>
        </row>
        <row r="665">
          <cell r="A665" t="str">
            <v>12/16/2021</v>
          </cell>
          <cell r="E665">
            <v>48.84</v>
          </cell>
        </row>
        <row r="666">
          <cell r="A666" t="str">
            <v>12/15/2021</v>
          </cell>
          <cell r="E666">
            <v>48.18</v>
          </cell>
        </row>
        <row r="667">
          <cell r="A667" t="str">
            <v>12/14/2021</v>
          </cell>
          <cell r="E667">
            <v>48.76</v>
          </cell>
        </row>
        <row r="668">
          <cell r="A668" t="str">
            <v>12/13/2021</v>
          </cell>
          <cell r="E668">
            <v>47.71</v>
          </cell>
        </row>
        <row r="669">
          <cell r="A669" t="str">
            <v>12/10/2021</v>
          </cell>
          <cell r="E669">
            <v>48.45</v>
          </cell>
        </row>
        <row r="670">
          <cell r="A670" t="str">
            <v>12/09/2021</v>
          </cell>
          <cell r="E670">
            <v>47.81</v>
          </cell>
        </row>
        <row r="671">
          <cell r="A671" t="str">
            <v>12/08/2021</v>
          </cell>
          <cell r="E671">
            <v>48.94</v>
          </cell>
        </row>
        <row r="672">
          <cell r="A672" t="str">
            <v>12/07/2021</v>
          </cell>
          <cell r="E672">
            <v>49.58</v>
          </cell>
        </row>
        <row r="673">
          <cell r="A673" t="str">
            <v>12/06/2021</v>
          </cell>
          <cell r="E673">
            <v>52.35</v>
          </cell>
        </row>
        <row r="674">
          <cell r="A674" t="str">
            <v>12/03/2021</v>
          </cell>
          <cell r="E674">
            <v>51.78</v>
          </cell>
        </row>
        <row r="675">
          <cell r="A675" t="str">
            <v>12/02/2021</v>
          </cell>
          <cell r="E675">
            <v>51.5</v>
          </cell>
        </row>
        <row r="676">
          <cell r="A676" t="str">
            <v>12/01/2021</v>
          </cell>
          <cell r="E676">
            <v>49.08</v>
          </cell>
        </row>
        <row r="677">
          <cell r="A677" t="str">
            <v>11/30/2021</v>
          </cell>
          <cell r="E677">
            <v>49.98</v>
          </cell>
        </row>
        <row r="678">
          <cell r="A678" t="str">
            <v>11/29/2021</v>
          </cell>
          <cell r="E678">
            <v>51.53</v>
          </cell>
        </row>
        <row r="679">
          <cell r="A679" t="str">
            <v>11/26/2021</v>
          </cell>
          <cell r="E679">
            <v>51.1</v>
          </cell>
        </row>
        <row r="680">
          <cell r="A680" t="str">
            <v>11/24/2021</v>
          </cell>
          <cell r="E680">
            <v>51.88</v>
          </cell>
        </row>
        <row r="681">
          <cell r="A681" t="str">
            <v>11/23/2021</v>
          </cell>
          <cell r="E681">
            <v>52.04</v>
          </cell>
        </row>
        <row r="682">
          <cell r="A682" t="str">
            <v>11/22/2021</v>
          </cell>
          <cell r="E682">
            <v>51.51</v>
          </cell>
        </row>
        <row r="683">
          <cell r="A683" t="str">
            <v>11/19/2021</v>
          </cell>
          <cell r="E683">
            <v>51.91</v>
          </cell>
        </row>
        <row r="684">
          <cell r="A684" t="str">
            <v>11/18/2021</v>
          </cell>
          <cell r="E684">
            <v>52.78</v>
          </cell>
        </row>
        <row r="685">
          <cell r="A685" t="str">
            <v>11/17/2021</v>
          </cell>
          <cell r="E685">
            <v>53.73</v>
          </cell>
        </row>
        <row r="686">
          <cell r="A686" t="str">
            <v>11/16/2021</v>
          </cell>
          <cell r="E686">
            <v>53.12</v>
          </cell>
        </row>
        <row r="687">
          <cell r="A687" t="str">
            <v>11/15/2021</v>
          </cell>
          <cell r="E687">
            <v>53.38</v>
          </cell>
        </row>
        <row r="688">
          <cell r="A688" t="str">
            <v>11/12/2021</v>
          </cell>
          <cell r="E688">
            <v>53.5</v>
          </cell>
        </row>
        <row r="689">
          <cell r="A689" t="str">
            <v>11/11/2021</v>
          </cell>
          <cell r="E689">
            <v>53.66</v>
          </cell>
        </row>
        <row r="690">
          <cell r="A690" t="str">
            <v>11/10/2021</v>
          </cell>
          <cell r="E690">
            <v>54.17</v>
          </cell>
        </row>
        <row r="691">
          <cell r="A691" t="str">
            <v>11/09/2021</v>
          </cell>
          <cell r="E691">
            <v>53.75</v>
          </cell>
        </row>
        <row r="692">
          <cell r="A692" t="str">
            <v>11/08/2021</v>
          </cell>
          <cell r="E692">
            <v>53.49</v>
          </cell>
        </row>
        <row r="693">
          <cell r="A693" t="str">
            <v>11/05/2021</v>
          </cell>
          <cell r="E693">
            <v>53.9</v>
          </cell>
        </row>
        <row r="694">
          <cell r="A694" t="str">
            <v>11/04/2021</v>
          </cell>
          <cell r="E694">
            <v>52.73</v>
          </cell>
        </row>
        <row r="695">
          <cell r="A695" t="str">
            <v>11/03/2021</v>
          </cell>
          <cell r="E695">
            <v>52.95</v>
          </cell>
        </row>
        <row r="696">
          <cell r="A696" t="str">
            <v>11/02/2021</v>
          </cell>
          <cell r="E696">
            <v>52.64</v>
          </cell>
        </row>
        <row r="697">
          <cell r="A697" t="str">
            <v>11/01/2021</v>
          </cell>
          <cell r="E697">
            <v>52.26</v>
          </cell>
        </row>
        <row r="698">
          <cell r="A698" t="str">
            <v>10/29/2021</v>
          </cell>
          <cell r="E698">
            <v>51.43</v>
          </cell>
        </row>
        <row r="699">
          <cell r="A699" t="str">
            <v>10/28/2021</v>
          </cell>
          <cell r="E699">
            <v>51.9</v>
          </cell>
        </row>
        <row r="700">
          <cell r="A700" t="str">
            <v>10/27/2021</v>
          </cell>
          <cell r="E700">
            <v>52.44</v>
          </cell>
        </row>
        <row r="701">
          <cell r="A701" t="str">
            <v>10/26/2021</v>
          </cell>
          <cell r="E701">
            <v>53.76</v>
          </cell>
        </row>
        <row r="702">
          <cell r="A702" t="str">
            <v>10/25/2021</v>
          </cell>
          <cell r="E702">
            <v>54.08</v>
          </cell>
        </row>
        <row r="703">
          <cell r="A703" t="str">
            <v>10/22/2021</v>
          </cell>
          <cell r="E703">
            <v>54.22</v>
          </cell>
        </row>
        <row r="704">
          <cell r="A704" t="str">
            <v>10/21/2021</v>
          </cell>
          <cell r="E704">
            <v>54.03</v>
          </cell>
        </row>
        <row r="705">
          <cell r="A705" t="str">
            <v>10/20/2021</v>
          </cell>
          <cell r="E705">
            <v>54.71</v>
          </cell>
        </row>
        <row r="706">
          <cell r="A706" t="str">
            <v>10/19/2021</v>
          </cell>
          <cell r="E706">
            <v>54.24</v>
          </cell>
        </row>
        <row r="707">
          <cell r="A707" t="str">
            <v>10/18/2021</v>
          </cell>
          <cell r="E707">
            <v>53.22</v>
          </cell>
        </row>
        <row r="708">
          <cell r="A708" t="str">
            <v>10/15/2021</v>
          </cell>
          <cell r="E708">
            <v>54.02</v>
          </cell>
        </row>
        <row r="709">
          <cell r="A709" t="str">
            <v>10/14/2021</v>
          </cell>
          <cell r="E709">
            <v>53.99</v>
          </cell>
        </row>
        <row r="710">
          <cell r="A710" t="str">
            <v>10/13/2021</v>
          </cell>
          <cell r="E710">
            <v>52.69</v>
          </cell>
        </row>
        <row r="711">
          <cell r="A711" t="str">
            <v>10/12/2021</v>
          </cell>
          <cell r="E711">
            <v>52.33</v>
          </cell>
        </row>
        <row r="712">
          <cell r="A712" t="str">
            <v>10/11/2021</v>
          </cell>
          <cell r="E712">
            <v>52.22</v>
          </cell>
        </row>
        <row r="713">
          <cell r="A713" t="str">
            <v>10/08/2021</v>
          </cell>
          <cell r="E713">
            <v>54.7</v>
          </cell>
        </row>
        <row r="714">
          <cell r="A714" t="str">
            <v>10/07/2021</v>
          </cell>
          <cell r="E714">
            <v>57.4</v>
          </cell>
        </row>
        <row r="715">
          <cell r="A715" t="str">
            <v>10/06/2021</v>
          </cell>
          <cell r="E715">
            <v>56.9</v>
          </cell>
        </row>
        <row r="716">
          <cell r="A716" t="str">
            <v>10/05/2021</v>
          </cell>
          <cell r="E716">
            <v>56.79</v>
          </cell>
        </row>
        <row r="717">
          <cell r="A717" t="str">
            <v>10/04/2021</v>
          </cell>
          <cell r="E717">
            <v>56.78</v>
          </cell>
        </row>
        <row r="718">
          <cell r="A718" t="str">
            <v>10/01/2021</v>
          </cell>
          <cell r="E718">
            <v>57.21</v>
          </cell>
        </row>
        <row r="719">
          <cell r="A719" t="str">
            <v>09/30/2021</v>
          </cell>
          <cell r="E719">
            <v>55.93</v>
          </cell>
        </row>
        <row r="720">
          <cell r="A720" t="str">
            <v>09/29/2021</v>
          </cell>
          <cell r="E720">
            <v>55.93</v>
          </cell>
        </row>
        <row r="721">
          <cell r="A721" t="str">
            <v>09/28/2021</v>
          </cell>
          <cell r="E721">
            <v>54.75</v>
          </cell>
        </row>
        <row r="722">
          <cell r="A722" t="str">
            <v>09/27/2021</v>
          </cell>
          <cell r="E722">
            <v>56.29</v>
          </cell>
        </row>
        <row r="723">
          <cell r="A723" t="str">
            <v>09/24/2021</v>
          </cell>
          <cell r="E723">
            <v>56.24</v>
          </cell>
        </row>
        <row r="724">
          <cell r="A724" t="str">
            <v>09/23/2021</v>
          </cell>
          <cell r="E724">
            <v>56.17</v>
          </cell>
        </row>
        <row r="725">
          <cell r="A725" t="str">
            <v>09/22/2021</v>
          </cell>
          <cell r="E725">
            <v>56.02</v>
          </cell>
        </row>
        <row r="726">
          <cell r="A726" t="str">
            <v>09/21/2021</v>
          </cell>
          <cell r="E726">
            <v>56.06</v>
          </cell>
        </row>
        <row r="727">
          <cell r="A727" t="str">
            <v>09/20/2021</v>
          </cell>
          <cell r="E727">
            <v>56.49</v>
          </cell>
        </row>
        <row r="728">
          <cell r="A728" t="str">
            <v>09/17/2021</v>
          </cell>
          <cell r="E728">
            <v>57.11</v>
          </cell>
        </row>
        <row r="729">
          <cell r="A729" t="str">
            <v>09/16/2021</v>
          </cell>
          <cell r="E729">
            <v>57.28</v>
          </cell>
        </row>
        <row r="730">
          <cell r="A730" t="str">
            <v>09/15/2021</v>
          </cell>
          <cell r="E730">
            <v>57</v>
          </cell>
        </row>
        <row r="731">
          <cell r="A731" t="str">
            <v>09/14/2021</v>
          </cell>
          <cell r="E731">
            <v>55.59</v>
          </cell>
        </row>
        <row r="732">
          <cell r="A732" t="str">
            <v>09/13/2021</v>
          </cell>
          <cell r="E732">
            <v>59.97</v>
          </cell>
        </row>
        <row r="733">
          <cell r="A733" t="str">
            <v>09/10/2021</v>
          </cell>
          <cell r="E733">
            <v>59.3</v>
          </cell>
        </row>
        <row r="734">
          <cell r="A734" t="str">
            <v>09/09/2021</v>
          </cell>
          <cell r="E734">
            <v>59.56</v>
          </cell>
        </row>
        <row r="735">
          <cell r="A735" t="str">
            <v>09/08/2021</v>
          </cell>
          <cell r="E735">
            <v>60.14</v>
          </cell>
        </row>
        <row r="736">
          <cell r="A736" t="str">
            <v>09/07/2021</v>
          </cell>
          <cell r="E736">
            <v>60.3</v>
          </cell>
        </row>
        <row r="737">
          <cell r="A737" t="str">
            <v>09/03/2021</v>
          </cell>
          <cell r="E737">
            <v>61.72</v>
          </cell>
        </row>
        <row r="738">
          <cell r="A738" t="str">
            <v>09/02/2021</v>
          </cell>
          <cell r="E738">
            <v>61.75</v>
          </cell>
        </row>
        <row r="739">
          <cell r="A739" t="str">
            <v>09/01/2021</v>
          </cell>
          <cell r="E739">
            <v>61.14</v>
          </cell>
        </row>
        <row r="740">
          <cell r="A740" t="str">
            <v>08/31/2021</v>
          </cell>
          <cell r="E740">
            <v>60.68</v>
          </cell>
        </row>
        <row r="741">
          <cell r="A741" t="str">
            <v>08/30/2021</v>
          </cell>
          <cell r="E741">
            <v>59.71</v>
          </cell>
        </row>
        <row r="742">
          <cell r="A742" t="str">
            <v>08/27/2021</v>
          </cell>
          <cell r="E742">
            <v>59.4</v>
          </cell>
        </row>
        <row r="743">
          <cell r="A743" t="str">
            <v>08/26/2021</v>
          </cell>
          <cell r="E743">
            <v>59</v>
          </cell>
        </row>
        <row r="744">
          <cell r="A744" t="str">
            <v>08/25/2021</v>
          </cell>
          <cell r="E744">
            <v>59.48</v>
          </cell>
        </row>
        <row r="745">
          <cell r="A745" t="str">
            <v>08/24/2021</v>
          </cell>
          <cell r="E745">
            <v>59.53</v>
          </cell>
        </row>
        <row r="746">
          <cell r="A746" t="str">
            <v>08/23/2021</v>
          </cell>
          <cell r="E746">
            <v>59.8</v>
          </cell>
        </row>
        <row r="747">
          <cell r="A747" t="str">
            <v>08/20/2021</v>
          </cell>
          <cell r="E747">
            <v>59.41</v>
          </cell>
        </row>
        <row r="748">
          <cell r="A748" t="str">
            <v>08/19/2021</v>
          </cell>
          <cell r="E748">
            <v>58.96</v>
          </cell>
        </row>
        <row r="749">
          <cell r="A749" t="str">
            <v>08/18/2021</v>
          </cell>
          <cell r="E749">
            <v>59.03</v>
          </cell>
        </row>
        <row r="750">
          <cell r="A750" t="str">
            <v>08/17/2021</v>
          </cell>
          <cell r="E750">
            <v>59.47</v>
          </cell>
        </row>
        <row r="751">
          <cell r="A751" t="str">
            <v>08/16/2021</v>
          </cell>
          <cell r="E751">
            <v>59.25</v>
          </cell>
        </row>
        <row r="752">
          <cell r="A752" t="str">
            <v>08/13/2021</v>
          </cell>
          <cell r="E752">
            <v>59.32</v>
          </cell>
        </row>
        <row r="753">
          <cell r="A753" t="str">
            <v>08/12/2021</v>
          </cell>
          <cell r="E753">
            <v>59.03</v>
          </cell>
        </row>
        <row r="754">
          <cell r="A754" t="str">
            <v>08/11/2021</v>
          </cell>
          <cell r="E754">
            <v>59.09</v>
          </cell>
        </row>
        <row r="755">
          <cell r="A755" t="str">
            <v>08/10/2021</v>
          </cell>
          <cell r="E755">
            <v>58.45</v>
          </cell>
        </row>
        <row r="756">
          <cell r="A756" t="str">
            <v>08/09/2021</v>
          </cell>
          <cell r="E756">
            <v>58.28</v>
          </cell>
        </row>
        <row r="757">
          <cell r="A757" t="str">
            <v>08/06/2021</v>
          </cell>
          <cell r="E757">
            <v>58.69</v>
          </cell>
        </row>
        <row r="758">
          <cell r="A758" t="str">
            <v>08/05/2021</v>
          </cell>
          <cell r="E758">
            <v>58.34</v>
          </cell>
        </row>
        <row r="759">
          <cell r="A759" t="str">
            <v>08/04/2021</v>
          </cell>
          <cell r="E759">
            <v>57.97</v>
          </cell>
        </row>
        <row r="760">
          <cell r="A760" t="str">
            <v>08/03/2021</v>
          </cell>
          <cell r="E760">
            <v>58.23</v>
          </cell>
        </row>
        <row r="761">
          <cell r="A761" t="str">
            <v>08/02/2021</v>
          </cell>
          <cell r="E761">
            <v>58.47</v>
          </cell>
        </row>
        <row r="762">
          <cell r="A762" t="str">
            <v>07/30/2021</v>
          </cell>
          <cell r="E762">
            <v>58.83</v>
          </cell>
        </row>
        <row r="763">
          <cell r="A763" t="str">
            <v>07/29/2021</v>
          </cell>
          <cell r="E763">
            <v>58.11</v>
          </cell>
        </row>
        <row r="764">
          <cell r="A764" t="str">
            <v>07/28/2021</v>
          </cell>
          <cell r="E764">
            <v>57.98</v>
          </cell>
        </row>
        <row r="765">
          <cell r="A765" t="str">
            <v>07/27/2021</v>
          </cell>
          <cell r="E765">
            <v>58.56</v>
          </cell>
        </row>
        <row r="766">
          <cell r="A766" t="str">
            <v>07/26/2021</v>
          </cell>
          <cell r="E766">
            <v>58.7</v>
          </cell>
        </row>
        <row r="767">
          <cell r="A767" t="str">
            <v>07/23/2021</v>
          </cell>
          <cell r="E767">
            <v>58.36</v>
          </cell>
        </row>
        <row r="768">
          <cell r="A768" t="str">
            <v>07/22/2021</v>
          </cell>
          <cell r="E768">
            <v>57.79</v>
          </cell>
        </row>
        <row r="769">
          <cell r="A769" t="str">
            <v>07/21/2021</v>
          </cell>
          <cell r="E769">
            <v>57.81</v>
          </cell>
        </row>
        <row r="770">
          <cell r="A770" t="str">
            <v>07/20/2021</v>
          </cell>
          <cell r="E770">
            <v>57.08</v>
          </cell>
        </row>
        <row r="771">
          <cell r="A771" t="str">
            <v>07/19/2021</v>
          </cell>
          <cell r="E771">
            <v>56.63</v>
          </cell>
        </row>
        <row r="772">
          <cell r="A772" t="str">
            <v>07/16/2021</v>
          </cell>
          <cell r="E772">
            <v>57.55</v>
          </cell>
        </row>
        <row r="773">
          <cell r="A773" t="str">
            <v>07/15/2021</v>
          </cell>
          <cell r="E773">
            <v>57.95</v>
          </cell>
        </row>
        <row r="774">
          <cell r="A774" t="str">
            <v>07/14/2021</v>
          </cell>
          <cell r="E774">
            <v>57.77</v>
          </cell>
        </row>
        <row r="775">
          <cell r="A775" t="str">
            <v>07/13/2021</v>
          </cell>
          <cell r="E775">
            <v>57.82</v>
          </cell>
        </row>
        <row r="776">
          <cell r="A776" t="str">
            <v>07/12/2021</v>
          </cell>
          <cell r="E776">
            <v>58.26</v>
          </cell>
        </row>
        <row r="777">
          <cell r="A777" t="str">
            <v>07/09/2021</v>
          </cell>
          <cell r="E777">
            <v>58.03</v>
          </cell>
        </row>
        <row r="778">
          <cell r="A778" t="str">
            <v>07/08/2021</v>
          </cell>
          <cell r="E778">
            <v>58.23</v>
          </cell>
        </row>
        <row r="779">
          <cell r="A779" t="str">
            <v>07/07/2021</v>
          </cell>
          <cell r="E779">
            <v>58.17</v>
          </cell>
        </row>
        <row r="780">
          <cell r="A780" t="str">
            <v>07/06/2021</v>
          </cell>
          <cell r="E780">
            <v>57.66</v>
          </cell>
        </row>
        <row r="781">
          <cell r="A781" t="str">
            <v>07/02/2021</v>
          </cell>
          <cell r="E781">
            <v>58.42</v>
          </cell>
        </row>
        <row r="782">
          <cell r="A782" t="str">
            <v>07/01/2021</v>
          </cell>
          <cell r="E782">
            <v>57.75</v>
          </cell>
        </row>
        <row r="783">
          <cell r="A783" t="str">
            <v>06/30/2021</v>
          </cell>
          <cell r="E783">
            <v>57.02</v>
          </cell>
        </row>
        <row r="784">
          <cell r="A784" t="str">
            <v>06/29/2021</v>
          </cell>
          <cell r="E784">
            <v>56.54</v>
          </cell>
        </row>
        <row r="785">
          <cell r="A785" t="str">
            <v>06/28/2021</v>
          </cell>
          <cell r="E785">
            <v>56.1</v>
          </cell>
        </row>
        <row r="786">
          <cell r="A786" t="str">
            <v>06/25/2021</v>
          </cell>
          <cell r="E786">
            <v>56.42</v>
          </cell>
        </row>
        <row r="787">
          <cell r="A787" t="str">
            <v>06/24/2021</v>
          </cell>
          <cell r="E787">
            <v>56.06</v>
          </cell>
        </row>
        <row r="788">
          <cell r="A788" t="str">
            <v>06/23/2021</v>
          </cell>
          <cell r="E788">
            <v>55.48</v>
          </cell>
        </row>
        <row r="789">
          <cell r="A789" t="str">
            <v>06/22/2021</v>
          </cell>
          <cell r="E789">
            <v>57.63</v>
          </cell>
        </row>
        <row r="790">
          <cell r="A790" t="str">
            <v>06/21/2021</v>
          </cell>
          <cell r="E790">
            <v>57.28</v>
          </cell>
        </row>
        <row r="791">
          <cell r="A791" t="str">
            <v>06/18/2021</v>
          </cell>
          <cell r="E791">
            <v>56.71</v>
          </cell>
        </row>
        <row r="792">
          <cell r="A792" t="str">
            <v>06/17/2021</v>
          </cell>
          <cell r="E792">
            <v>57.52</v>
          </cell>
        </row>
        <row r="793">
          <cell r="A793" t="str">
            <v>06/16/2021</v>
          </cell>
          <cell r="E793">
            <v>57.12</v>
          </cell>
        </row>
        <row r="794">
          <cell r="A794" t="str">
            <v>06/15/2021</v>
          </cell>
          <cell r="E794">
            <v>57.32</v>
          </cell>
        </row>
        <row r="795">
          <cell r="A795" t="str">
            <v>06/14/2021</v>
          </cell>
          <cell r="E795">
            <v>57.28</v>
          </cell>
        </row>
        <row r="796">
          <cell r="A796" t="str">
            <v>06/11/2021</v>
          </cell>
          <cell r="E796">
            <v>56.88</v>
          </cell>
        </row>
        <row r="797">
          <cell r="A797" t="str">
            <v>06/10/2021</v>
          </cell>
          <cell r="E797">
            <v>56.6</v>
          </cell>
        </row>
        <row r="798">
          <cell r="A798" t="str">
            <v>06/09/2021</v>
          </cell>
          <cell r="E798">
            <v>56.26</v>
          </cell>
        </row>
        <row r="799">
          <cell r="A799" t="str">
            <v>06/08/2021</v>
          </cell>
          <cell r="E799">
            <v>56.43</v>
          </cell>
        </row>
        <row r="800">
          <cell r="A800" t="str">
            <v>06/07/2021</v>
          </cell>
          <cell r="E800">
            <v>56.92</v>
          </cell>
        </row>
        <row r="801">
          <cell r="A801" t="str">
            <v>06/04/2021</v>
          </cell>
          <cell r="E801">
            <v>57</v>
          </cell>
        </row>
        <row r="802">
          <cell r="A802" t="str">
            <v>06/03/2021</v>
          </cell>
          <cell r="E802">
            <v>56.39</v>
          </cell>
        </row>
        <row r="803">
          <cell r="A803" t="str">
            <v>06/02/2021</v>
          </cell>
          <cell r="E803">
            <v>56.69</v>
          </cell>
        </row>
        <row r="804">
          <cell r="A804" t="str">
            <v>06/01/2021</v>
          </cell>
          <cell r="E804">
            <v>56.95</v>
          </cell>
        </row>
        <row r="805">
          <cell r="A805" t="str">
            <v>05/28/2021</v>
          </cell>
          <cell r="E805">
            <v>57.34</v>
          </cell>
        </row>
        <row r="806">
          <cell r="A806" t="str">
            <v>05/27/2021</v>
          </cell>
          <cell r="E806">
            <v>57.34</v>
          </cell>
        </row>
        <row r="807">
          <cell r="A807" t="str">
            <v>05/26/2021</v>
          </cell>
          <cell r="E807">
            <v>56.85</v>
          </cell>
        </row>
        <row r="808">
          <cell r="A808" t="str">
            <v>05/25/2021</v>
          </cell>
          <cell r="E808">
            <v>55.7</v>
          </cell>
        </row>
        <row r="809">
          <cell r="A809" t="str">
            <v>05/24/2021</v>
          </cell>
          <cell r="E809">
            <v>55.66</v>
          </cell>
        </row>
        <row r="810">
          <cell r="A810" t="str">
            <v>05/21/2021</v>
          </cell>
          <cell r="E810">
            <v>55.08</v>
          </cell>
        </row>
        <row r="811">
          <cell r="A811" t="str">
            <v>05/20/2021</v>
          </cell>
          <cell r="E811">
            <v>55.04</v>
          </cell>
        </row>
        <row r="812">
          <cell r="A812" t="str">
            <v>05/19/2021</v>
          </cell>
          <cell r="E812">
            <v>54.24</v>
          </cell>
        </row>
        <row r="813">
          <cell r="A813" t="str">
            <v>05/18/2021</v>
          </cell>
          <cell r="E813">
            <v>54.95</v>
          </cell>
        </row>
        <row r="814">
          <cell r="A814" t="str">
            <v>05/17/2021</v>
          </cell>
          <cell r="E814">
            <v>55.454999999999998</v>
          </cell>
        </row>
        <row r="815">
          <cell r="A815" t="str">
            <v>05/14/2021</v>
          </cell>
          <cell r="E815">
            <v>58.68</v>
          </cell>
        </row>
        <row r="816">
          <cell r="A816" t="str">
            <v>05/13/2021</v>
          </cell>
          <cell r="E816">
            <v>57.39</v>
          </cell>
        </row>
        <row r="817">
          <cell r="A817" t="str">
            <v>05/12/2021</v>
          </cell>
          <cell r="E817">
            <v>56.62</v>
          </cell>
        </row>
        <row r="818">
          <cell r="A818" t="str">
            <v>05/11/2021</v>
          </cell>
          <cell r="E818">
            <v>57.5</v>
          </cell>
        </row>
        <row r="819">
          <cell r="A819" t="str">
            <v>05/10/2021</v>
          </cell>
          <cell r="E819">
            <v>57.51</v>
          </cell>
        </row>
        <row r="820">
          <cell r="A820" t="str">
            <v>05/07/2021</v>
          </cell>
          <cell r="E820">
            <v>58.11</v>
          </cell>
        </row>
        <row r="821">
          <cell r="A821" t="str">
            <v>05/06/2021</v>
          </cell>
          <cell r="E821">
            <v>56.98</v>
          </cell>
        </row>
        <row r="822">
          <cell r="A822" t="str">
            <v>05/05/2021</v>
          </cell>
          <cell r="E822">
            <v>56.41</v>
          </cell>
        </row>
        <row r="823">
          <cell r="A823" t="str">
            <v>05/04/2021</v>
          </cell>
          <cell r="E823">
            <v>56.63</v>
          </cell>
        </row>
        <row r="824">
          <cell r="A824" t="str">
            <v>05/03/2021</v>
          </cell>
          <cell r="E824">
            <v>56.57</v>
          </cell>
        </row>
        <row r="825">
          <cell r="A825" t="str">
            <v>04/30/2021</v>
          </cell>
          <cell r="E825">
            <v>56.15</v>
          </cell>
        </row>
        <row r="826">
          <cell r="A826" t="str">
            <v>04/29/2021</v>
          </cell>
          <cell r="E826">
            <v>56.4</v>
          </cell>
        </row>
        <row r="827">
          <cell r="A827" t="str">
            <v>04/28/2021</v>
          </cell>
          <cell r="E827">
            <v>54.1</v>
          </cell>
        </row>
        <row r="828">
          <cell r="A828" t="str">
            <v>04/27/2021</v>
          </cell>
          <cell r="E828">
            <v>54.3</v>
          </cell>
        </row>
        <row r="829">
          <cell r="A829" t="str">
            <v>04/26/2021</v>
          </cell>
          <cell r="E829">
            <v>54.32</v>
          </cell>
        </row>
        <row r="830">
          <cell r="A830" t="str">
            <v>04/23/2021</v>
          </cell>
          <cell r="E830">
            <v>54.39</v>
          </cell>
        </row>
        <row r="831">
          <cell r="A831" t="str">
            <v>04/22/2021</v>
          </cell>
          <cell r="E831">
            <v>54.4</v>
          </cell>
        </row>
        <row r="832">
          <cell r="A832" t="str">
            <v>04/21/2021</v>
          </cell>
          <cell r="E832">
            <v>54.655000000000001</v>
          </cell>
        </row>
        <row r="833">
          <cell r="A833" t="str">
            <v>04/20/2021</v>
          </cell>
          <cell r="E833">
            <v>54.16</v>
          </cell>
        </row>
        <row r="834">
          <cell r="A834" t="str">
            <v>04/19/2021</v>
          </cell>
          <cell r="E834">
            <v>54.14</v>
          </cell>
        </row>
        <row r="835">
          <cell r="A835" t="str">
            <v>04/16/2021</v>
          </cell>
          <cell r="E835">
            <v>55.11</v>
          </cell>
        </row>
        <row r="836">
          <cell r="A836" t="str">
            <v>04/15/2021</v>
          </cell>
          <cell r="E836">
            <v>54.14</v>
          </cell>
        </row>
        <row r="837">
          <cell r="A837" t="str">
            <v>04/14/2021</v>
          </cell>
          <cell r="E837">
            <v>53.3</v>
          </cell>
        </row>
        <row r="838">
          <cell r="A838" t="str">
            <v>04/13/2021</v>
          </cell>
          <cell r="E838">
            <v>53.875</v>
          </cell>
        </row>
        <row r="839">
          <cell r="A839" t="str">
            <v>04/12/2021</v>
          </cell>
          <cell r="E839">
            <v>53.32</v>
          </cell>
        </row>
        <row r="840">
          <cell r="A840" t="str">
            <v>04/09/2021</v>
          </cell>
          <cell r="E840">
            <v>53.57</v>
          </cell>
        </row>
        <row r="841">
          <cell r="A841" t="str">
            <v>04/08/2021</v>
          </cell>
          <cell r="E841">
            <v>54.33</v>
          </cell>
        </row>
        <row r="842">
          <cell r="A842" t="str">
            <v>04/07/2021</v>
          </cell>
          <cell r="E842">
            <v>54.6</v>
          </cell>
        </row>
        <row r="843">
          <cell r="A843" t="str">
            <v>04/06/2021</v>
          </cell>
          <cell r="E843">
            <v>54.84</v>
          </cell>
        </row>
        <row r="844">
          <cell r="A844" t="str">
            <v>04/05/2021</v>
          </cell>
          <cell r="E844">
            <v>54.8</v>
          </cell>
        </row>
        <row r="845">
          <cell r="A845" t="str">
            <v>04/01/2021</v>
          </cell>
          <cell r="E845">
            <v>54.75</v>
          </cell>
        </row>
        <row r="846">
          <cell r="A846" t="str">
            <v>03/31/2021</v>
          </cell>
          <cell r="E846">
            <v>54.11</v>
          </cell>
        </row>
        <row r="847">
          <cell r="A847" t="str">
            <v>03/30/2021</v>
          </cell>
          <cell r="E847">
            <v>54.98</v>
          </cell>
        </row>
        <row r="848">
          <cell r="A848" t="str">
            <v>03/29/2021</v>
          </cell>
          <cell r="E848">
            <v>55.19</v>
          </cell>
        </row>
        <row r="849">
          <cell r="A849" t="str">
            <v>03/26/2021</v>
          </cell>
          <cell r="E849">
            <v>55.18</v>
          </cell>
        </row>
        <row r="850">
          <cell r="A850" t="str">
            <v>03/25/2021</v>
          </cell>
          <cell r="E850">
            <v>56.3</v>
          </cell>
        </row>
        <row r="851">
          <cell r="A851" t="str">
            <v>03/24/2021</v>
          </cell>
          <cell r="E851">
            <v>55.92</v>
          </cell>
        </row>
        <row r="852">
          <cell r="A852" t="str">
            <v>03/23/2021</v>
          </cell>
          <cell r="E852">
            <v>56.14</v>
          </cell>
        </row>
        <row r="853">
          <cell r="A853" t="str">
            <v>03/22/2021</v>
          </cell>
          <cell r="E853">
            <v>56.37</v>
          </cell>
        </row>
        <row r="854">
          <cell r="A854" t="str">
            <v>03/19/2021</v>
          </cell>
          <cell r="E854">
            <v>55.46</v>
          </cell>
        </row>
        <row r="855">
          <cell r="A855" t="str">
            <v>03/18/2021</v>
          </cell>
          <cell r="E855">
            <v>55.87</v>
          </cell>
        </row>
        <row r="856">
          <cell r="A856" t="str">
            <v>03/17/2021</v>
          </cell>
          <cell r="E856">
            <v>57.5</v>
          </cell>
        </row>
        <row r="857">
          <cell r="A857" t="str">
            <v>03/16/2021</v>
          </cell>
          <cell r="E857">
            <v>58.04</v>
          </cell>
        </row>
        <row r="858">
          <cell r="A858" t="str">
            <v>03/15/2021</v>
          </cell>
          <cell r="E858">
            <v>57.53</v>
          </cell>
        </row>
        <row r="859">
          <cell r="A859" t="str">
            <v>03/12/2021</v>
          </cell>
          <cell r="E859">
            <v>57.09</v>
          </cell>
        </row>
        <row r="860">
          <cell r="A860" t="str">
            <v>03/11/2021</v>
          </cell>
          <cell r="E860">
            <v>56.89</v>
          </cell>
        </row>
        <row r="861">
          <cell r="A861" t="str">
            <v>03/10/2021</v>
          </cell>
          <cell r="E861">
            <v>57.21</v>
          </cell>
        </row>
        <row r="862">
          <cell r="A862" t="str">
            <v>03/09/2021</v>
          </cell>
          <cell r="E862">
            <v>55.57</v>
          </cell>
        </row>
        <row r="863">
          <cell r="A863" t="str">
            <v>03/08/2021</v>
          </cell>
          <cell r="E863">
            <v>55.475000000000001</v>
          </cell>
        </row>
        <row r="864">
          <cell r="A864" t="str">
            <v>03/05/2021</v>
          </cell>
          <cell r="E864">
            <v>55.09</v>
          </cell>
        </row>
        <row r="865">
          <cell r="A865" t="str">
            <v>03/04/2021</v>
          </cell>
          <cell r="E865">
            <v>53.93</v>
          </cell>
        </row>
        <row r="866">
          <cell r="A866" t="str">
            <v>03/03/2021</v>
          </cell>
          <cell r="E866">
            <v>53.73</v>
          </cell>
        </row>
        <row r="867">
          <cell r="A867" t="str">
            <v>03/02/2021</v>
          </cell>
          <cell r="E867">
            <v>54.25</v>
          </cell>
        </row>
        <row r="868">
          <cell r="A868" t="str">
            <v>03/01/2021</v>
          </cell>
          <cell r="E868">
            <v>54.45</v>
          </cell>
        </row>
        <row r="869">
          <cell r="A869" t="str">
            <v>02/26/2021</v>
          </cell>
          <cell r="E869">
            <v>52.72</v>
          </cell>
        </row>
        <row r="870">
          <cell r="A870" t="str">
            <v>02/25/2021</v>
          </cell>
          <cell r="E870">
            <v>52.24</v>
          </cell>
        </row>
        <row r="871">
          <cell r="A871" t="str">
            <v>02/24/2021</v>
          </cell>
          <cell r="E871">
            <v>53.4</v>
          </cell>
        </row>
        <row r="872">
          <cell r="A872" t="str">
            <v>02/23/2021</v>
          </cell>
          <cell r="E872">
            <v>53.34</v>
          </cell>
        </row>
        <row r="873">
          <cell r="A873" t="str">
            <v>02/22/2021</v>
          </cell>
          <cell r="E873">
            <v>52.5</v>
          </cell>
        </row>
        <row r="874">
          <cell r="A874" t="str">
            <v>02/19/2021</v>
          </cell>
          <cell r="E874">
            <v>52.1</v>
          </cell>
        </row>
        <row r="875">
          <cell r="A875" t="str">
            <v>02/18/2021</v>
          </cell>
          <cell r="E875">
            <v>52.56</v>
          </cell>
        </row>
        <row r="876">
          <cell r="A876" t="str">
            <v>02/17/2021</v>
          </cell>
          <cell r="E876">
            <v>52.99</v>
          </cell>
        </row>
        <row r="877">
          <cell r="A877" t="str">
            <v>02/16/2021</v>
          </cell>
          <cell r="E877">
            <v>52.84</v>
          </cell>
        </row>
        <row r="878">
          <cell r="A878" t="str">
            <v>02/12/2021</v>
          </cell>
          <cell r="E878">
            <v>53.23</v>
          </cell>
        </row>
        <row r="879">
          <cell r="A879" t="str">
            <v>02/11/2021</v>
          </cell>
          <cell r="E879">
            <v>53.23</v>
          </cell>
        </row>
        <row r="880">
          <cell r="A880" t="str">
            <v>02/10/2021</v>
          </cell>
          <cell r="E880">
            <v>52.75</v>
          </cell>
        </row>
        <row r="881">
          <cell r="A881" t="str">
            <v>02/09/2021</v>
          </cell>
          <cell r="E881">
            <v>52.72</v>
          </cell>
        </row>
        <row r="882">
          <cell r="A882" t="str">
            <v>02/08/2021</v>
          </cell>
          <cell r="E882">
            <v>51.85</v>
          </cell>
        </row>
        <row r="883">
          <cell r="A883" t="str">
            <v>02/05/2021</v>
          </cell>
          <cell r="E883">
            <v>51.11</v>
          </cell>
        </row>
        <row r="884">
          <cell r="A884" t="str">
            <v>02/04/2021</v>
          </cell>
          <cell r="E884">
            <v>51.45</v>
          </cell>
        </row>
        <row r="885">
          <cell r="A885" t="str">
            <v>02/03/2021</v>
          </cell>
          <cell r="E885">
            <v>50.47</v>
          </cell>
        </row>
        <row r="886">
          <cell r="A886" t="str">
            <v>02/02/2021</v>
          </cell>
          <cell r="E886">
            <v>51.18</v>
          </cell>
        </row>
        <row r="887">
          <cell r="A887" t="str">
            <v>02/01/2021</v>
          </cell>
          <cell r="E887">
            <v>50.15</v>
          </cell>
        </row>
        <row r="888">
          <cell r="A888" t="str">
            <v>01/29/2021</v>
          </cell>
          <cell r="E888">
            <v>49.57</v>
          </cell>
        </row>
        <row r="889">
          <cell r="A889" t="str">
            <v>01/28/2021</v>
          </cell>
          <cell r="E889">
            <v>51.6</v>
          </cell>
        </row>
        <row r="890">
          <cell r="A890" t="str">
            <v>01/27/2021</v>
          </cell>
          <cell r="E890">
            <v>48.42</v>
          </cell>
        </row>
        <row r="891">
          <cell r="A891" t="str">
            <v>01/26/2021</v>
          </cell>
          <cell r="E891">
            <v>50.09</v>
          </cell>
        </row>
        <row r="892">
          <cell r="A892" t="str">
            <v>01/25/2021</v>
          </cell>
          <cell r="E892">
            <v>48.97</v>
          </cell>
        </row>
        <row r="893">
          <cell r="A893" t="str">
            <v>01/22/2021</v>
          </cell>
          <cell r="E893">
            <v>48.68</v>
          </cell>
        </row>
        <row r="894">
          <cell r="A894" t="str">
            <v>01/21/2021</v>
          </cell>
          <cell r="E894">
            <v>49.13</v>
          </cell>
        </row>
        <row r="895">
          <cell r="A895" t="str">
            <v>01/20/2021</v>
          </cell>
          <cell r="E895">
            <v>48.88</v>
          </cell>
        </row>
        <row r="896">
          <cell r="A896" t="str">
            <v>01/19/2021</v>
          </cell>
          <cell r="E896">
            <v>48.844999999999999</v>
          </cell>
        </row>
        <row r="897">
          <cell r="A897" t="str">
            <v>01/15/2021</v>
          </cell>
          <cell r="E897">
            <v>48.69</v>
          </cell>
        </row>
        <row r="898">
          <cell r="A898" t="str">
            <v>01/14/2021</v>
          </cell>
          <cell r="E898">
            <v>49.58</v>
          </cell>
        </row>
        <row r="899">
          <cell r="A899" t="str">
            <v>01/13/2021</v>
          </cell>
          <cell r="E899">
            <v>50.16</v>
          </cell>
        </row>
        <row r="900">
          <cell r="A900" t="str">
            <v>01/12/2021</v>
          </cell>
          <cell r="E900">
            <v>50.01</v>
          </cell>
        </row>
        <row r="901">
          <cell r="A901" t="str">
            <v>01/11/2021</v>
          </cell>
          <cell r="E901">
            <v>51.52</v>
          </cell>
        </row>
        <row r="902">
          <cell r="A902" t="str">
            <v>01/08/2021</v>
          </cell>
          <cell r="E902">
            <v>51.54</v>
          </cell>
        </row>
        <row r="903">
          <cell r="A903" t="str">
            <v>01/07/2021</v>
          </cell>
          <cell r="E903">
            <v>50.66</v>
          </cell>
        </row>
        <row r="904">
          <cell r="A904" t="str">
            <v>01/06/2021</v>
          </cell>
          <cell r="E904">
            <v>50.56</v>
          </cell>
        </row>
        <row r="905">
          <cell r="A905" t="str">
            <v>01/05/2021</v>
          </cell>
          <cell r="E905">
            <v>49.98</v>
          </cell>
        </row>
        <row r="906">
          <cell r="A906" t="str">
            <v>01/04/2021</v>
          </cell>
          <cell r="E906">
            <v>50.51</v>
          </cell>
        </row>
        <row r="907">
          <cell r="A907" t="str">
            <v>12/31/2020</v>
          </cell>
          <cell r="E907">
            <v>52.4</v>
          </cell>
        </row>
        <row r="908">
          <cell r="A908" t="str">
            <v>12/30/2020</v>
          </cell>
          <cell r="E908">
            <v>51.21</v>
          </cell>
        </row>
        <row r="909">
          <cell r="A909" t="str">
            <v>12/29/2020</v>
          </cell>
          <cell r="E909">
            <v>51.55</v>
          </cell>
        </row>
        <row r="910">
          <cell r="A910" t="str">
            <v>12/28/2020</v>
          </cell>
          <cell r="E910">
            <v>51.11</v>
          </cell>
        </row>
        <row r="911">
          <cell r="A911" t="str">
            <v>12/24/2020</v>
          </cell>
          <cell r="E911">
            <v>50.38</v>
          </cell>
        </row>
        <row r="912">
          <cell r="A912" t="str">
            <v>12/23/2020</v>
          </cell>
          <cell r="E912">
            <v>50.034999999999997</v>
          </cell>
        </row>
        <row r="913">
          <cell r="A913" t="str">
            <v>12/22/2020</v>
          </cell>
          <cell r="E913">
            <v>50.02</v>
          </cell>
        </row>
        <row r="914">
          <cell r="A914" t="str">
            <v>12/21/2020</v>
          </cell>
          <cell r="E914">
            <v>50.37</v>
          </cell>
        </row>
        <row r="915">
          <cell r="A915" t="str">
            <v>12/18/2020</v>
          </cell>
          <cell r="E915">
            <v>50.9</v>
          </cell>
        </row>
        <row r="916">
          <cell r="A916" t="str">
            <v>12/17/2020</v>
          </cell>
          <cell r="E916">
            <v>51.36</v>
          </cell>
        </row>
        <row r="917">
          <cell r="A917" t="str">
            <v>12/16/2020</v>
          </cell>
          <cell r="E917">
            <v>51.43</v>
          </cell>
        </row>
        <row r="918">
          <cell r="A918" t="str">
            <v>12/15/2020</v>
          </cell>
          <cell r="E918">
            <v>51.51</v>
          </cell>
        </row>
        <row r="919">
          <cell r="A919" t="str">
            <v>12/14/2020</v>
          </cell>
          <cell r="E919">
            <v>50.99</v>
          </cell>
        </row>
        <row r="920">
          <cell r="A920" t="str">
            <v>12/11/2020</v>
          </cell>
          <cell r="E920">
            <v>50.93</v>
          </cell>
        </row>
        <row r="921">
          <cell r="A921" t="str">
            <v>12/10/2020</v>
          </cell>
          <cell r="E921">
            <v>50.48</v>
          </cell>
        </row>
        <row r="922">
          <cell r="A922" t="str">
            <v>12/09/2020</v>
          </cell>
          <cell r="E922">
            <v>51.26</v>
          </cell>
        </row>
        <row r="923">
          <cell r="A923" t="str">
            <v>12/08/2020</v>
          </cell>
          <cell r="E923">
            <v>51.41</v>
          </cell>
        </row>
        <row r="924">
          <cell r="A924" t="str">
            <v>12/07/2020</v>
          </cell>
          <cell r="E924">
            <v>51.93</v>
          </cell>
        </row>
        <row r="925">
          <cell r="A925" t="str">
            <v>12/04/2020</v>
          </cell>
          <cell r="E925">
            <v>51.69</v>
          </cell>
        </row>
        <row r="926">
          <cell r="A926" t="str">
            <v>12/03/2020</v>
          </cell>
          <cell r="E926">
            <v>51.59</v>
          </cell>
        </row>
        <row r="927">
          <cell r="A927" t="str">
            <v>12/02/2020</v>
          </cell>
          <cell r="E927">
            <v>51.05</v>
          </cell>
        </row>
        <row r="928">
          <cell r="A928" t="str">
            <v>12/01/2020</v>
          </cell>
          <cell r="E928">
            <v>51.02</v>
          </cell>
        </row>
        <row r="929">
          <cell r="A929" t="str">
            <v>11/30/2020</v>
          </cell>
          <cell r="E929">
            <v>50.24</v>
          </cell>
        </row>
        <row r="930">
          <cell r="A930" t="str">
            <v>11/27/2020</v>
          </cell>
          <cell r="E930">
            <v>51.75</v>
          </cell>
        </row>
        <row r="931">
          <cell r="A931" t="str">
            <v>11/25/2020</v>
          </cell>
          <cell r="E931">
            <v>51.8</v>
          </cell>
        </row>
        <row r="932">
          <cell r="A932" t="str">
            <v>11/24/2020</v>
          </cell>
          <cell r="E932">
            <v>52.34</v>
          </cell>
        </row>
        <row r="933">
          <cell r="A933" t="str">
            <v>11/23/2020</v>
          </cell>
          <cell r="E933">
            <v>49.81</v>
          </cell>
        </row>
        <row r="934">
          <cell r="A934" t="str">
            <v>11/20/2020</v>
          </cell>
          <cell r="E934">
            <v>49.17</v>
          </cell>
        </row>
        <row r="935">
          <cell r="A935" t="str">
            <v>11/19/2020</v>
          </cell>
          <cell r="E935">
            <v>49.48</v>
          </cell>
        </row>
        <row r="936">
          <cell r="A936" t="str">
            <v>11/18/2020</v>
          </cell>
          <cell r="E936">
            <v>49.14</v>
          </cell>
        </row>
        <row r="937">
          <cell r="A937" t="str">
            <v>11/17/2020</v>
          </cell>
          <cell r="E937">
            <v>49.78</v>
          </cell>
        </row>
        <row r="938">
          <cell r="A938" t="str">
            <v>11/16/2020</v>
          </cell>
          <cell r="E938">
            <v>49.54</v>
          </cell>
        </row>
        <row r="939">
          <cell r="A939" t="str">
            <v>11/13/2020</v>
          </cell>
          <cell r="E939">
            <v>49</v>
          </cell>
        </row>
        <row r="940">
          <cell r="A940" t="str">
            <v>11/12/2020</v>
          </cell>
          <cell r="E940">
            <v>47.98</v>
          </cell>
        </row>
        <row r="941">
          <cell r="A941" t="str">
            <v>11/11/2020</v>
          </cell>
          <cell r="E941">
            <v>47.67</v>
          </cell>
        </row>
        <row r="942">
          <cell r="A942" t="str">
            <v>11/10/2020</v>
          </cell>
          <cell r="E942">
            <v>47.77</v>
          </cell>
        </row>
        <row r="943">
          <cell r="A943" t="str">
            <v>11/09/2020</v>
          </cell>
          <cell r="E943">
            <v>47.18</v>
          </cell>
        </row>
        <row r="944">
          <cell r="A944" t="str">
            <v>11/06/2020</v>
          </cell>
          <cell r="E944">
            <v>44.53</v>
          </cell>
        </row>
        <row r="945">
          <cell r="A945" t="str">
            <v>11/05/2020</v>
          </cell>
          <cell r="E945">
            <v>44.35</v>
          </cell>
        </row>
        <row r="946">
          <cell r="A946" t="str">
            <v>11/04/2020</v>
          </cell>
          <cell r="E946">
            <v>43.7</v>
          </cell>
        </row>
        <row r="947">
          <cell r="A947" t="str">
            <v>11/03/2020</v>
          </cell>
          <cell r="E947">
            <v>42.62</v>
          </cell>
        </row>
        <row r="948">
          <cell r="A948" t="str">
            <v>11/02/2020</v>
          </cell>
          <cell r="E948">
            <v>41.4</v>
          </cell>
        </row>
        <row r="949">
          <cell r="A949" t="str">
            <v>10/30/2020</v>
          </cell>
          <cell r="E949">
            <v>42.24</v>
          </cell>
        </row>
        <row r="950">
          <cell r="A950" t="str">
            <v>10/29/2020</v>
          </cell>
          <cell r="E950">
            <v>43.06</v>
          </cell>
        </row>
        <row r="951">
          <cell r="A951" t="str">
            <v>10/28/2020</v>
          </cell>
          <cell r="E951">
            <v>41.98</v>
          </cell>
        </row>
        <row r="952">
          <cell r="A952" t="str">
            <v>10/27/2020</v>
          </cell>
          <cell r="E952">
            <v>43.44</v>
          </cell>
        </row>
        <row r="953">
          <cell r="A953" t="str">
            <v>10/26/2020</v>
          </cell>
          <cell r="E953">
            <v>43.77</v>
          </cell>
        </row>
        <row r="954">
          <cell r="A954" t="str">
            <v>10/23/2020</v>
          </cell>
          <cell r="E954">
            <v>45.06</v>
          </cell>
        </row>
        <row r="955">
          <cell r="A955" t="str">
            <v>10/22/2020</v>
          </cell>
          <cell r="E955">
            <v>45.11</v>
          </cell>
        </row>
        <row r="956">
          <cell r="A956" t="str">
            <v>10/21/2020</v>
          </cell>
          <cell r="E956">
            <v>44.52</v>
          </cell>
        </row>
        <row r="957">
          <cell r="A957" t="str">
            <v>10/20/2020</v>
          </cell>
          <cell r="E957">
            <v>44.27</v>
          </cell>
        </row>
        <row r="958">
          <cell r="A958" t="str">
            <v>10/19/2020</v>
          </cell>
          <cell r="E958">
            <v>44.33</v>
          </cell>
        </row>
        <row r="959">
          <cell r="A959" t="str">
            <v>10/16/2020</v>
          </cell>
          <cell r="E959">
            <v>45.56</v>
          </cell>
        </row>
        <row r="960">
          <cell r="A960" t="str">
            <v>10/15/2020</v>
          </cell>
          <cell r="E960">
            <v>45.11</v>
          </cell>
        </row>
        <row r="961">
          <cell r="A961" t="str">
            <v>10/14/2020</v>
          </cell>
          <cell r="E961">
            <v>45.28</v>
          </cell>
        </row>
        <row r="962">
          <cell r="A962" t="str">
            <v>10/13/2020</v>
          </cell>
          <cell r="E962">
            <v>45.89</v>
          </cell>
        </row>
        <row r="963">
          <cell r="A963" t="str">
            <v>10/12/2020</v>
          </cell>
          <cell r="E963">
            <v>45.99</v>
          </cell>
        </row>
        <row r="964">
          <cell r="A964" t="str">
            <v>10/09/2020</v>
          </cell>
          <cell r="E964">
            <v>44.85</v>
          </cell>
        </row>
        <row r="965">
          <cell r="A965" t="str">
            <v>10/08/2020</v>
          </cell>
          <cell r="E965">
            <v>45.3</v>
          </cell>
        </row>
        <row r="966">
          <cell r="A966" t="str">
            <v>10/07/2020</v>
          </cell>
          <cell r="E966">
            <v>44.96</v>
          </cell>
        </row>
        <row r="967">
          <cell r="A967" t="str">
            <v>10/06/2020</v>
          </cell>
          <cell r="E967">
            <v>44.51</v>
          </cell>
        </row>
        <row r="968">
          <cell r="A968" t="str">
            <v>10/05/2020</v>
          </cell>
          <cell r="E968">
            <v>45.81</v>
          </cell>
        </row>
        <row r="969">
          <cell r="A969" t="str">
            <v>10/02/2020</v>
          </cell>
          <cell r="E969">
            <v>45.15</v>
          </cell>
        </row>
        <row r="970">
          <cell r="A970" t="str">
            <v>10/01/2020</v>
          </cell>
          <cell r="E970">
            <v>46.44</v>
          </cell>
        </row>
        <row r="971">
          <cell r="A971" t="str">
            <v>09/30/2020</v>
          </cell>
          <cell r="E971">
            <v>46.26</v>
          </cell>
        </row>
        <row r="972">
          <cell r="A972" t="str">
            <v>09/29/2020</v>
          </cell>
          <cell r="E972">
            <v>46.2</v>
          </cell>
        </row>
        <row r="973">
          <cell r="A973" t="str">
            <v>09/28/2020</v>
          </cell>
          <cell r="E973">
            <v>46.76</v>
          </cell>
        </row>
        <row r="974">
          <cell r="A974" t="str">
            <v>09/25/2020</v>
          </cell>
          <cell r="E974">
            <v>46.15</v>
          </cell>
        </row>
        <row r="975">
          <cell r="A975" t="str">
            <v>09/24/2020</v>
          </cell>
          <cell r="E975">
            <v>45.7</v>
          </cell>
        </row>
        <row r="976">
          <cell r="A976" t="str">
            <v>09/23/2020</v>
          </cell>
          <cell r="E976">
            <v>45.36</v>
          </cell>
        </row>
        <row r="977">
          <cell r="A977" t="str">
            <v>09/22/2020</v>
          </cell>
          <cell r="E977">
            <v>46.19</v>
          </cell>
        </row>
        <row r="978">
          <cell r="A978" t="str">
            <v>09/21/2020</v>
          </cell>
          <cell r="E978">
            <v>44.68</v>
          </cell>
        </row>
        <row r="979">
          <cell r="A979" t="str">
            <v>09/18/2020</v>
          </cell>
          <cell r="E979">
            <v>45.26</v>
          </cell>
        </row>
        <row r="980">
          <cell r="A980" t="str">
            <v>09/17/2020</v>
          </cell>
          <cell r="E980">
            <v>45.58</v>
          </cell>
        </row>
        <row r="981">
          <cell r="A981" t="str">
            <v>09/16/2020</v>
          </cell>
          <cell r="E981">
            <v>46.81</v>
          </cell>
        </row>
        <row r="982">
          <cell r="A982" t="str">
            <v>09/15/2020</v>
          </cell>
          <cell r="E982">
            <v>46.46</v>
          </cell>
        </row>
        <row r="983">
          <cell r="A983" t="str">
            <v>09/14/2020</v>
          </cell>
          <cell r="E983">
            <v>45.27</v>
          </cell>
        </row>
        <row r="984">
          <cell r="A984" t="str">
            <v>09/11/2020</v>
          </cell>
          <cell r="E984">
            <v>44.67</v>
          </cell>
        </row>
        <row r="985">
          <cell r="A985" t="str">
            <v>09/10/2020</v>
          </cell>
          <cell r="E985">
            <v>44.02</v>
          </cell>
        </row>
        <row r="986">
          <cell r="A986" t="str">
            <v>09/09/2020</v>
          </cell>
          <cell r="E986">
            <v>44.6</v>
          </cell>
        </row>
        <row r="987">
          <cell r="A987" t="str">
            <v>09/08/2020</v>
          </cell>
          <cell r="E987">
            <v>43.81</v>
          </cell>
        </row>
        <row r="988">
          <cell r="A988" t="str">
            <v>09/04/2020</v>
          </cell>
          <cell r="E988">
            <v>44.43</v>
          </cell>
        </row>
        <row r="989">
          <cell r="A989" t="str">
            <v>09/03/2020</v>
          </cell>
          <cell r="E989">
            <v>44.44</v>
          </cell>
        </row>
        <row r="990">
          <cell r="A990" t="str">
            <v>09/02/2020</v>
          </cell>
          <cell r="E990">
            <v>45.17</v>
          </cell>
        </row>
        <row r="991">
          <cell r="A991" t="str">
            <v>09/01/2020</v>
          </cell>
          <cell r="E991">
            <v>45.05</v>
          </cell>
        </row>
        <row r="992">
          <cell r="A992" t="str">
            <v>08/31/2020</v>
          </cell>
          <cell r="E992">
            <v>44.81</v>
          </cell>
        </row>
        <row r="993">
          <cell r="A993" t="str">
            <v>08/28/2020</v>
          </cell>
          <cell r="E993">
            <v>44.56</v>
          </cell>
        </row>
        <row r="994">
          <cell r="A994" t="str">
            <v>08/27/2020</v>
          </cell>
          <cell r="E994">
            <v>44.54</v>
          </cell>
        </row>
        <row r="995">
          <cell r="A995" t="str">
            <v>08/26/2020</v>
          </cell>
          <cell r="E995">
            <v>44.2</v>
          </cell>
        </row>
        <row r="996">
          <cell r="A996" t="str">
            <v>08/25/2020</v>
          </cell>
          <cell r="E996">
            <v>43.41</v>
          </cell>
        </row>
        <row r="997">
          <cell r="A997" t="str">
            <v>08/24/2020</v>
          </cell>
          <cell r="E997">
            <v>43.8</v>
          </cell>
        </row>
        <row r="998">
          <cell r="A998" t="str">
            <v>08/21/2020</v>
          </cell>
          <cell r="E998">
            <v>43.07</v>
          </cell>
        </row>
        <row r="999">
          <cell r="A999" t="str">
            <v>08/20/2020</v>
          </cell>
          <cell r="E999">
            <v>43.27</v>
          </cell>
        </row>
        <row r="1000">
          <cell r="A1000" t="str">
            <v>08/19/2020</v>
          </cell>
          <cell r="E1000">
            <v>43.32</v>
          </cell>
        </row>
        <row r="1001">
          <cell r="A1001" t="str">
            <v>08/18/2020</v>
          </cell>
          <cell r="E1001">
            <v>43.54</v>
          </cell>
        </row>
        <row r="1002">
          <cell r="A1002" t="str">
            <v>08/17/2020</v>
          </cell>
          <cell r="E1002">
            <v>43.53</v>
          </cell>
        </row>
        <row r="1003">
          <cell r="A1003" t="str">
            <v>08/14/2020</v>
          </cell>
          <cell r="E1003">
            <v>43.77</v>
          </cell>
        </row>
        <row r="1004">
          <cell r="A1004" t="str">
            <v>08/13/2020</v>
          </cell>
          <cell r="E1004">
            <v>43.39</v>
          </cell>
        </row>
        <row r="1005">
          <cell r="A1005" t="str">
            <v>08/12/2020</v>
          </cell>
          <cell r="E1005">
            <v>43.34</v>
          </cell>
        </row>
        <row r="1006">
          <cell r="A1006" t="str">
            <v>08/11/2020</v>
          </cell>
          <cell r="E1006">
            <v>42.99</v>
          </cell>
        </row>
        <row r="1007">
          <cell r="A1007" t="str">
            <v>08/10/2020</v>
          </cell>
          <cell r="E1007">
            <v>43.02</v>
          </cell>
        </row>
        <row r="1008">
          <cell r="A1008" t="str">
            <v>08/07/2020</v>
          </cell>
          <cell r="E1008">
            <v>42.81</v>
          </cell>
        </row>
        <row r="1009">
          <cell r="A1009" t="str">
            <v>08/06/2020</v>
          </cell>
          <cell r="E1009">
            <v>42.87</v>
          </cell>
        </row>
        <row r="1010">
          <cell r="A1010" t="str">
            <v>08/05/2020</v>
          </cell>
          <cell r="E1010">
            <v>42.29</v>
          </cell>
        </row>
        <row r="1011">
          <cell r="A1011" t="str">
            <v>08/04/2020</v>
          </cell>
          <cell r="E1011">
            <v>43.21</v>
          </cell>
        </row>
        <row r="1012">
          <cell r="A1012" t="str">
            <v>08/03/2020</v>
          </cell>
          <cell r="E1012">
            <v>42.88</v>
          </cell>
        </row>
        <row r="1013">
          <cell r="A1013" t="str">
            <v>07/31/2020</v>
          </cell>
          <cell r="E1013">
            <v>42.8</v>
          </cell>
        </row>
        <row r="1014">
          <cell r="A1014" t="str">
            <v>07/30/2020</v>
          </cell>
          <cell r="E1014">
            <v>43.67</v>
          </cell>
        </row>
        <row r="1015">
          <cell r="A1015" t="str">
            <v>07/29/2020</v>
          </cell>
          <cell r="E1015">
            <v>43.9</v>
          </cell>
        </row>
        <row r="1016">
          <cell r="A1016" t="str">
            <v>07/28/2020</v>
          </cell>
          <cell r="E1016">
            <v>43.21</v>
          </cell>
        </row>
        <row r="1017">
          <cell r="A1017" t="str">
            <v>07/27/2020</v>
          </cell>
          <cell r="E1017">
            <v>43.56</v>
          </cell>
        </row>
        <row r="1018">
          <cell r="A1018" t="str">
            <v>07/24/2020</v>
          </cell>
          <cell r="E1018">
            <v>43.35</v>
          </cell>
        </row>
        <row r="1019">
          <cell r="A1019" t="str">
            <v>07/23/2020</v>
          </cell>
          <cell r="E1019">
            <v>42.49</v>
          </cell>
        </row>
        <row r="1020">
          <cell r="A1020" t="str">
            <v>07/22/2020</v>
          </cell>
          <cell r="E1020">
            <v>42.57</v>
          </cell>
        </row>
        <row r="1021">
          <cell r="A1021" t="str">
            <v>07/21/2020</v>
          </cell>
          <cell r="E1021">
            <v>42.57</v>
          </cell>
        </row>
        <row r="1022">
          <cell r="A1022" t="str">
            <v>07/20/2020</v>
          </cell>
          <cell r="E1022">
            <v>41.95</v>
          </cell>
        </row>
        <row r="1023">
          <cell r="A1023" t="str">
            <v>07/17/2020</v>
          </cell>
          <cell r="E1023">
            <v>42.18</v>
          </cell>
        </row>
        <row r="1024">
          <cell r="A1024" t="str">
            <v>07/16/2020</v>
          </cell>
          <cell r="E1024">
            <v>42.14</v>
          </cell>
        </row>
        <row r="1025">
          <cell r="A1025" t="str">
            <v>07/15/2020</v>
          </cell>
          <cell r="E1025">
            <v>41.96</v>
          </cell>
        </row>
        <row r="1026">
          <cell r="A1026" t="str">
            <v>07/14/2020</v>
          </cell>
          <cell r="E1026">
            <v>41.18</v>
          </cell>
        </row>
        <row r="1027">
          <cell r="A1027" t="str">
            <v>07/13/2020</v>
          </cell>
          <cell r="E1027">
            <v>40.54</v>
          </cell>
        </row>
        <row r="1028">
          <cell r="A1028" t="str">
            <v>07/10/2020</v>
          </cell>
          <cell r="E1028">
            <v>40.51</v>
          </cell>
        </row>
        <row r="1029">
          <cell r="A1029" t="str">
            <v>07/09/2020</v>
          </cell>
          <cell r="E1029">
            <v>39.29</v>
          </cell>
        </row>
        <row r="1030">
          <cell r="A1030" t="str">
            <v>07/08/2020</v>
          </cell>
          <cell r="E1030">
            <v>39.74</v>
          </cell>
        </row>
        <row r="1031">
          <cell r="A1031" t="str">
            <v>07/07/2020</v>
          </cell>
          <cell r="E1031">
            <v>40.07</v>
          </cell>
        </row>
        <row r="1032">
          <cell r="A1032" t="str">
            <v>07/06/2020</v>
          </cell>
          <cell r="E1032">
            <v>40.33</v>
          </cell>
        </row>
        <row r="1033">
          <cell r="A1033" t="str">
            <v>07/02/2020</v>
          </cell>
          <cell r="E1033">
            <v>39.25</v>
          </cell>
        </row>
        <row r="1034">
          <cell r="A1034" t="str">
            <v>07/01/2020</v>
          </cell>
          <cell r="E1034">
            <v>39.700000000000003</v>
          </cell>
        </row>
        <row r="1035">
          <cell r="A1035" t="str">
            <v>06/30/2020</v>
          </cell>
          <cell r="E1035">
            <v>38.979999999999997</v>
          </cell>
        </row>
        <row r="1036">
          <cell r="A1036" t="str">
            <v>06/29/2020</v>
          </cell>
          <cell r="E1036">
            <v>38.94</v>
          </cell>
        </row>
        <row r="1037">
          <cell r="A1037" t="str">
            <v>06/26/2020</v>
          </cell>
          <cell r="E1037">
            <v>38.65</v>
          </cell>
        </row>
        <row r="1038">
          <cell r="A1038" t="str">
            <v>06/25/2020</v>
          </cell>
          <cell r="E1038">
            <v>38.57</v>
          </cell>
        </row>
        <row r="1039">
          <cell r="A1039" t="str">
            <v>06/24/2020</v>
          </cell>
          <cell r="E1039">
            <v>38.56</v>
          </cell>
        </row>
        <row r="1040">
          <cell r="A1040" t="str">
            <v>06/23/2020</v>
          </cell>
          <cell r="E1040">
            <v>39.200000000000003</v>
          </cell>
        </row>
        <row r="1041">
          <cell r="A1041" t="str">
            <v>06/22/2020</v>
          </cell>
          <cell r="E1041">
            <v>38.44</v>
          </cell>
        </row>
        <row r="1042">
          <cell r="A1042" t="str">
            <v>06/19/2020</v>
          </cell>
          <cell r="E1042">
            <v>39.1</v>
          </cell>
        </row>
        <row r="1043">
          <cell r="A1043" t="str">
            <v>06/18/2020</v>
          </cell>
          <cell r="E1043">
            <v>39.44</v>
          </cell>
        </row>
        <row r="1044">
          <cell r="A1044" t="str">
            <v>06/17/2020</v>
          </cell>
          <cell r="E1044">
            <v>39.22</v>
          </cell>
        </row>
        <row r="1045">
          <cell r="A1045" t="str">
            <v>06/16/2020</v>
          </cell>
          <cell r="E1045">
            <v>39.75</v>
          </cell>
        </row>
        <row r="1046">
          <cell r="A1046" t="str">
            <v>06/15/2020</v>
          </cell>
          <cell r="E1046">
            <v>39.83</v>
          </cell>
        </row>
        <row r="1047">
          <cell r="A1047" t="str">
            <v>06/12/2020</v>
          </cell>
          <cell r="E1047">
            <v>39.46</v>
          </cell>
        </row>
        <row r="1048">
          <cell r="A1048" t="str">
            <v>06/11/2020</v>
          </cell>
          <cell r="E1048">
            <v>39.25</v>
          </cell>
        </row>
        <row r="1049">
          <cell r="A1049" t="str">
            <v>06/10/2020</v>
          </cell>
          <cell r="E1049">
            <v>41.36</v>
          </cell>
        </row>
        <row r="1050">
          <cell r="A1050" t="str">
            <v>06/09/2020</v>
          </cell>
          <cell r="E1050">
            <v>42.15</v>
          </cell>
        </row>
        <row r="1051">
          <cell r="A1051" t="str">
            <v>06/08/2020</v>
          </cell>
          <cell r="E1051">
            <v>43.12</v>
          </cell>
        </row>
        <row r="1052">
          <cell r="A1052" t="str">
            <v>06/05/2020</v>
          </cell>
          <cell r="E1052">
            <v>42.09</v>
          </cell>
        </row>
        <row r="1053">
          <cell r="A1053" t="str">
            <v>06/04/2020</v>
          </cell>
          <cell r="E1053">
            <v>41.29</v>
          </cell>
        </row>
        <row r="1054">
          <cell r="A1054" t="str">
            <v>06/03/2020</v>
          </cell>
          <cell r="E1054">
            <v>41.3</v>
          </cell>
        </row>
        <row r="1055">
          <cell r="A1055" t="str">
            <v>06/02/2020</v>
          </cell>
          <cell r="E1055">
            <v>40.78</v>
          </cell>
        </row>
        <row r="1056">
          <cell r="A1056" t="str">
            <v>06/01/2020</v>
          </cell>
          <cell r="E1056">
            <v>40.18</v>
          </cell>
        </row>
        <row r="1057">
          <cell r="A1057" t="str">
            <v>05/29/2020</v>
          </cell>
          <cell r="E1057">
            <v>39.6</v>
          </cell>
        </row>
        <row r="1058">
          <cell r="A1058" t="str">
            <v>05/28/2020</v>
          </cell>
          <cell r="E1058">
            <v>39.549999999999997</v>
          </cell>
        </row>
        <row r="1059">
          <cell r="A1059" t="str">
            <v>05/27/2020</v>
          </cell>
          <cell r="E1059">
            <v>39.93</v>
          </cell>
        </row>
        <row r="1060">
          <cell r="A1060" t="str">
            <v>05/26/2020</v>
          </cell>
          <cell r="E1060">
            <v>39.520000000000003</v>
          </cell>
        </row>
        <row r="1061">
          <cell r="A1061" t="str">
            <v>05/22/2020</v>
          </cell>
          <cell r="E1061">
            <v>38.74</v>
          </cell>
        </row>
        <row r="1062">
          <cell r="A1062" t="str">
            <v>05/21/2020</v>
          </cell>
          <cell r="E1062">
            <v>38.950000000000003</v>
          </cell>
        </row>
        <row r="1063">
          <cell r="A1063" t="str">
            <v>05/20/2020</v>
          </cell>
          <cell r="E1063">
            <v>39.17</v>
          </cell>
        </row>
        <row r="1064">
          <cell r="A1064" t="str">
            <v>05/19/2020</v>
          </cell>
          <cell r="E1064">
            <v>38.21</v>
          </cell>
        </row>
        <row r="1065">
          <cell r="A1065" t="str">
            <v>05/18/2020</v>
          </cell>
          <cell r="E1065">
            <v>38.090000000000003</v>
          </cell>
        </row>
        <row r="1066">
          <cell r="A1066" t="str">
            <v>05/15/2020</v>
          </cell>
          <cell r="E1066">
            <v>35.92</v>
          </cell>
        </row>
        <row r="1067">
          <cell r="A1067" t="str">
            <v>05/14/2020</v>
          </cell>
          <cell r="E1067">
            <v>35.76</v>
          </cell>
        </row>
        <row r="1068">
          <cell r="A1068" t="str">
            <v>05/13/2020</v>
          </cell>
          <cell r="E1068">
            <v>34.97</v>
          </cell>
        </row>
        <row r="1069">
          <cell r="A1069" t="str">
            <v>05/12/2020</v>
          </cell>
          <cell r="E1069">
            <v>35.35</v>
          </cell>
        </row>
        <row r="1070">
          <cell r="A1070" t="str">
            <v>05/11/2020</v>
          </cell>
          <cell r="E1070">
            <v>36.159999999999997</v>
          </cell>
        </row>
        <row r="1071">
          <cell r="A1071" t="str">
            <v>05/08/2020</v>
          </cell>
          <cell r="E1071">
            <v>36.534999999999997</v>
          </cell>
        </row>
        <row r="1072">
          <cell r="A1072" t="str">
            <v>05/07/2020</v>
          </cell>
          <cell r="E1072">
            <v>35.58</v>
          </cell>
        </row>
        <row r="1073">
          <cell r="A1073" t="str">
            <v>05/06/2020</v>
          </cell>
          <cell r="E1073">
            <v>35.14</v>
          </cell>
        </row>
        <row r="1074">
          <cell r="A1074" t="str">
            <v>05/05/2020</v>
          </cell>
          <cell r="E1074">
            <v>36.049999999999997</v>
          </cell>
        </row>
        <row r="1075">
          <cell r="A1075" t="str">
            <v>05/04/2020</v>
          </cell>
          <cell r="E1075">
            <v>36.215000000000003</v>
          </cell>
        </row>
        <row r="1076">
          <cell r="A1076" t="str">
            <v>05/01/2020</v>
          </cell>
          <cell r="E1076">
            <v>36.979999999999997</v>
          </cell>
        </row>
        <row r="1077">
          <cell r="A1077" t="str">
            <v>04/30/2020</v>
          </cell>
          <cell r="E1077">
            <v>37.630000000000003</v>
          </cell>
        </row>
        <row r="1078">
          <cell r="A1078" t="str">
            <v>04/29/2020</v>
          </cell>
          <cell r="E1078">
            <v>39</v>
          </cell>
        </row>
        <row r="1079">
          <cell r="A1079" t="str">
            <v>04/28/2020</v>
          </cell>
          <cell r="E1079">
            <v>38.08</v>
          </cell>
        </row>
        <row r="1080">
          <cell r="A1080" t="str">
            <v>04/27/2020</v>
          </cell>
          <cell r="E1080">
            <v>38.21</v>
          </cell>
        </row>
        <row r="1081">
          <cell r="A1081" t="str">
            <v>04/24/2020</v>
          </cell>
          <cell r="E1081">
            <v>37.159999999999997</v>
          </cell>
        </row>
        <row r="1082">
          <cell r="A1082" t="str">
            <v>04/23/2020</v>
          </cell>
          <cell r="E1082">
            <v>36.090000000000003</v>
          </cell>
        </row>
        <row r="1083">
          <cell r="A1083" t="str">
            <v>04/22/2020</v>
          </cell>
          <cell r="E1083">
            <v>35.729999999999997</v>
          </cell>
        </row>
        <row r="1084">
          <cell r="A1084" t="str">
            <v>04/21/2020</v>
          </cell>
          <cell r="E1084">
            <v>35.71</v>
          </cell>
        </row>
        <row r="1085">
          <cell r="A1085" t="str">
            <v>04/20/2020</v>
          </cell>
          <cell r="E1085">
            <v>37.21</v>
          </cell>
        </row>
        <row r="1086">
          <cell r="A1086" t="str">
            <v>04/17/2020</v>
          </cell>
          <cell r="E1086">
            <v>38.08</v>
          </cell>
        </row>
        <row r="1087">
          <cell r="A1087" t="str">
            <v>04/16/2020</v>
          </cell>
          <cell r="E1087">
            <v>37.83</v>
          </cell>
        </row>
        <row r="1088">
          <cell r="A1088" t="str">
            <v>04/15/2020</v>
          </cell>
          <cell r="E1088">
            <v>37.159999999999997</v>
          </cell>
        </row>
        <row r="1089">
          <cell r="A1089" t="str">
            <v>04/14/2020</v>
          </cell>
          <cell r="E1089">
            <v>38.520000000000003</v>
          </cell>
        </row>
        <row r="1090">
          <cell r="A1090" t="str">
            <v>04/13/2020</v>
          </cell>
          <cell r="E1090">
            <v>37.19</v>
          </cell>
        </row>
        <row r="1091">
          <cell r="A1091" t="str">
            <v>04/09/2020</v>
          </cell>
          <cell r="E1091">
            <v>38</v>
          </cell>
        </row>
        <row r="1092">
          <cell r="A1092" t="str">
            <v>04/08/2020</v>
          </cell>
          <cell r="E1092">
            <v>37.68</v>
          </cell>
        </row>
        <row r="1093">
          <cell r="A1093" t="str">
            <v>04/07/2020</v>
          </cell>
          <cell r="E1093">
            <v>36.94</v>
          </cell>
        </row>
        <row r="1094">
          <cell r="A1094" t="str">
            <v>04/06/2020</v>
          </cell>
          <cell r="E1094">
            <v>36.229999999999997</v>
          </cell>
        </row>
        <row r="1095">
          <cell r="A1095" t="str">
            <v>04/03/2020</v>
          </cell>
          <cell r="E1095">
            <v>33.950000000000003</v>
          </cell>
        </row>
        <row r="1096">
          <cell r="A1096" t="str">
            <v>04/02/2020</v>
          </cell>
          <cell r="E1096">
            <v>34.369999999999997</v>
          </cell>
        </row>
        <row r="1097">
          <cell r="A1097" t="str">
            <v>04/01/2020</v>
          </cell>
          <cell r="E1097">
            <v>32.42</v>
          </cell>
        </row>
        <row r="1098">
          <cell r="A1098" t="str">
            <v>03/31/2020</v>
          </cell>
          <cell r="E1098">
            <v>34.380000000000003</v>
          </cell>
        </row>
        <row r="1099">
          <cell r="A1099" t="str">
            <v>03/30/2020</v>
          </cell>
          <cell r="E1099">
            <v>35.49</v>
          </cell>
        </row>
        <row r="1100">
          <cell r="A1100" t="str">
            <v>03/27/2020</v>
          </cell>
          <cell r="E1100">
            <v>34.57</v>
          </cell>
        </row>
        <row r="1101">
          <cell r="A1101" t="str">
            <v>03/26/2020</v>
          </cell>
          <cell r="E1101">
            <v>36.74</v>
          </cell>
        </row>
        <row r="1102">
          <cell r="A1102" t="str">
            <v>03/25/2020</v>
          </cell>
          <cell r="E1102">
            <v>33.57</v>
          </cell>
        </row>
        <row r="1103">
          <cell r="A1103" t="str">
            <v>03/24/2020</v>
          </cell>
          <cell r="E1103">
            <v>34.64</v>
          </cell>
        </row>
        <row r="1104">
          <cell r="A1104" t="str">
            <v>03/23/2020</v>
          </cell>
          <cell r="E1104">
            <v>34.17</v>
          </cell>
        </row>
        <row r="1105">
          <cell r="A1105" t="str">
            <v>03/20/2020</v>
          </cell>
          <cell r="E1105">
            <v>33.369999999999997</v>
          </cell>
        </row>
        <row r="1106">
          <cell r="A1106" t="str">
            <v>03/19/2020</v>
          </cell>
          <cell r="E1106">
            <v>35.94</v>
          </cell>
        </row>
        <row r="1107">
          <cell r="A1107" t="str">
            <v>03/18/2020</v>
          </cell>
          <cell r="E1107">
            <v>35.68</v>
          </cell>
        </row>
        <row r="1108">
          <cell r="A1108" t="str">
            <v>03/17/2020</v>
          </cell>
          <cell r="E1108">
            <v>38.22</v>
          </cell>
        </row>
        <row r="1109">
          <cell r="A1109" t="str">
            <v>03/16/2020</v>
          </cell>
          <cell r="E1109">
            <v>36.04</v>
          </cell>
        </row>
        <row r="1110">
          <cell r="A1110" t="str">
            <v>03/13/2020</v>
          </cell>
          <cell r="E1110">
            <v>39.33</v>
          </cell>
        </row>
        <row r="1111">
          <cell r="A1111" t="str">
            <v>03/12/2020</v>
          </cell>
          <cell r="E1111">
            <v>34.94</v>
          </cell>
        </row>
        <row r="1112">
          <cell r="A1112" t="str">
            <v>03/11/2020</v>
          </cell>
          <cell r="E1112">
            <v>37.909999999999997</v>
          </cell>
        </row>
        <row r="1113">
          <cell r="A1113" t="str">
            <v>03/10/2020</v>
          </cell>
          <cell r="E1113">
            <v>39.1</v>
          </cell>
        </row>
        <row r="1114">
          <cell r="A1114" t="str">
            <v>03/09/2020</v>
          </cell>
          <cell r="E1114">
            <v>37.880000000000003</v>
          </cell>
        </row>
        <row r="1115">
          <cell r="A1115" t="str">
            <v>03/06/2020</v>
          </cell>
          <cell r="E1115">
            <v>40.369999999999997</v>
          </cell>
        </row>
        <row r="1116">
          <cell r="A1116" t="str">
            <v>03/05/2020</v>
          </cell>
          <cell r="E1116">
            <v>40.770000000000003</v>
          </cell>
        </row>
        <row r="1117">
          <cell r="A1117" t="str">
            <v>03/04/2020</v>
          </cell>
          <cell r="E1117">
            <v>42.5</v>
          </cell>
        </row>
        <row r="1118">
          <cell r="A1118" t="str">
            <v>03/03/2020</v>
          </cell>
          <cell r="E1118">
            <v>41.44</v>
          </cell>
        </row>
        <row r="1119">
          <cell r="A1119" t="str">
            <v>03/02/2020</v>
          </cell>
          <cell r="E1119">
            <v>42.52</v>
          </cell>
        </row>
        <row r="1120">
          <cell r="A1120" t="str">
            <v>02/28/2020</v>
          </cell>
          <cell r="E1120">
            <v>40.43</v>
          </cell>
        </row>
        <row r="1121">
          <cell r="A1121" t="str">
            <v>02/27/2020</v>
          </cell>
          <cell r="E1121">
            <v>41.05</v>
          </cell>
        </row>
        <row r="1122">
          <cell r="A1122" t="str">
            <v>02/26/2020</v>
          </cell>
          <cell r="E1122">
            <v>42.22</v>
          </cell>
        </row>
        <row r="1123">
          <cell r="A1123" t="str">
            <v>02/25/2020</v>
          </cell>
          <cell r="E1123">
            <v>43.17</v>
          </cell>
        </row>
        <row r="1124">
          <cell r="A1124" t="str">
            <v>02/24/2020</v>
          </cell>
          <cell r="E1124">
            <v>44.6</v>
          </cell>
        </row>
        <row r="1125">
          <cell r="A1125" t="str">
            <v>02/21/2020</v>
          </cell>
          <cell r="E1125">
            <v>45.82</v>
          </cell>
        </row>
        <row r="1126">
          <cell r="A1126" t="str">
            <v>02/20/2020</v>
          </cell>
          <cell r="E1126">
            <v>46.02</v>
          </cell>
        </row>
        <row r="1127">
          <cell r="A1127" t="str">
            <v>02/19/2020</v>
          </cell>
          <cell r="E1127">
            <v>45.97</v>
          </cell>
        </row>
        <row r="1128">
          <cell r="A1128" t="str">
            <v>02/18/2020</v>
          </cell>
          <cell r="E1128">
            <v>46.15</v>
          </cell>
        </row>
        <row r="1129">
          <cell r="A1129" t="str">
            <v>02/14/2020</v>
          </cell>
          <cell r="E1129">
            <v>46.09</v>
          </cell>
        </row>
        <row r="1130">
          <cell r="A1130" t="str">
            <v>02/13/2020</v>
          </cell>
          <cell r="E1130">
            <v>46.07</v>
          </cell>
        </row>
        <row r="1131">
          <cell r="A1131" t="str">
            <v>02/12/2020</v>
          </cell>
          <cell r="E1131">
            <v>46.02</v>
          </cell>
        </row>
        <row r="1132">
          <cell r="A1132" t="str">
            <v>02/11/2020</v>
          </cell>
          <cell r="E1132">
            <v>44.79</v>
          </cell>
        </row>
        <row r="1133">
          <cell r="A1133" t="str">
            <v>02/10/2020</v>
          </cell>
          <cell r="E1133">
            <v>44.66</v>
          </cell>
        </row>
        <row r="1134">
          <cell r="A1134" t="str">
            <v>02/07/2020</v>
          </cell>
          <cell r="E1134">
            <v>44.74</v>
          </cell>
        </row>
        <row r="1135">
          <cell r="A1135" t="str">
            <v>02/06/2020</v>
          </cell>
          <cell r="E1135">
            <v>44.6</v>
          </cell>
        </row>
        <row r="1136">
          <cell r="A1136" t="str">
            <v>02/05/2020</v>
          </cell>
          <cell r="E1136">
            <v>44.59</v>
          </cell>
        </row>
        <row r="1137">
          <cell r="A1137" t="str">
            <v>02/04/2020</v>
          </cell>
          <cell r="E1137">
            <v>44.28</v>
          </cell>
        </row>
        <row r="1138">
          <cell r="A1138" t="str">
            <v>02/03/2020</v>
          </cell>
          <cell r="E1138">
            <v>42.66</v>
          </cell>
        </row>
        <row r="1139">
          <cell r="A1139" t="str">
            <v>01/31/2020</v>
          </cell>
          <cell r="E1139">
            <v>43.19</v>
          </cell>
        </row>
        <row r="1140">
          <cell r="A1140" t="str">
            <v>01/30/2020</v>
          </cell>
          <cell r="E1140">
            <v>44.14</v>
          </cell>
        </row>
        <row r="1141">
          <cell r="A1141" t="str">
            <v>01/29/2020</v>
          </cell>
          <cell r="E1141">
            <v>43.32</v>
          </cell>
        </row>
        <row r="1142">
          <cell r="A1142" t="str">
            <v>01/28/2020</v>
          </cell>
          <cell r="E1142">
            <v>44.04</v>
          </cell>
        </row>
        <row r="1143">
          <cell r="A1143" t="str">
            <v>01/27/2020</v>
          </cell>
          <cell r="E1143">
            <v>44</v>
          </cell>
        </row>
        <row r="1144">
          <cell r="A1144" t="str">
            <v>01/24/2020</v>
          </cell>
          <cell r="E1144">
            <v>44.59</v>
          </cell>
        </row>
        <row r="1145">
          <cell r="A1145" t="str">
            <v>01/23/2020</v>
          </cell>
          <cell r="E1145">
            <v>45.65</v>
          </cell>
        </row>
        <row r="1146">
          <cell r="A1146" t="str">
            <v>01/22/2020</v>
          </cell>
          <cell r="E1146">
            <v>47.44</v>
          </cell>
        </row>
        <row r="1147">
          <cell r="A1147" t="str">
            <v>01/21/2020</v>
          </cell>
          <cell r="E1147">
            <v>47.3</v>
          </cell>
        </row>
        <row r="1148">
          <cell r="A1148" t="str">
            <v>01/17/2020</v>
          </cell>
          <cell r="E1148">
            <v>47.5</v>
          </cell>
        </row>
        <row r="1149">
          <cell r="A1149" t="str">
            <v>01/16/2020</v>
          </cell>
          <cell r="E1149">
            <v>46.87</v>
          </cell>
        </row>
        <row r="1150">
          <cell r="A1150" t="str">
            <v>01/15/2020</v>
          </cell>
          <cell r="E1150">
            <v>46.28</v>
          </cell>
        </row>
        <row r="1151">
          <cell r="A1151" t="str">
            <v>01/14/2020</v>
          </cell>
          <cell r="E1151">
            <v>46.03</v>
          </cell>
        </row>
        <row r="1152">
          <cell r="A1152" t="str">
            <v>01/13/2020</v>
          </cell>
          <cell r="E1152">
            <v>45.8</v>
          </cell>
        </row>
        <row r="1153">
          <cell r="A1153" t="str">
            <v>01/10/2020</v>
          </cell>
          <cell r="E1153">
            <v>44.98</v>
          </cell>
        </row>
        <row r="1154">
          <cell r="A1154" t="str">
            <v>01/09/2020</v>
          </cell>
          <cell r="E1154">
            <v>45.51</v>
          </cell>
        </row>
        <row r="1155">
          <cell r="A1155" t="str">
            <v>01/08/2020</v>
          </cell>
          <cell r="E1155">
            <v>45.39</v>
          </cell>
        </row>
        <row r="1156">
          <cell r="A1156" t="str">
            <v>01/07/2020</v>
          </cell>
          <cell r="E1156">
            <v>44.93</v>
          </cell>
        </row>
        <row r="1157">
          <cell r="A1157" t="str">
            <v>01/06/2020</v>
          </cell>
          <cell r="E1157">
            <v>44.67</v>
          </cell>
        </row>
        <row r="1158">
          <cell r="A1158" t="str">
            <v>01/03/2020</v>
          </cell>
          <cell r="E1158">
            <v>45.01</v>
          </cell>
        </row>
        <row r="1159">
          <cell r="A1159" t="str">
            <v>01/02/2020</v>
          </cell>
          <cell r="E1159">
            <v>45.37</v>
          </cell>
        </row>
        <row r="1160">
          <cell r="A1160" t="str">
            <v>12/31/2019</v>
          </cell>
          <cell r="E1160">
            <v>44.97</v>
          </cell>
        </row>
        <row r="1161">
          <cell r="A1161" t="str">
            <v>12/30/2019</v>
          </cell>
          <cell r="E1161">
            <v>45.18</v>
          </cell>
        </row>
        <row r="1162">
          <cell r="A1162" t="str">
            <v>12/27/2019</v>
          </cell>
          <cell r="E1162">
            <v>45.1</v>
          </cell>
        </row>
        <row r="1163">
          <cell r="A1163" t="str">
            <v>12/26/2019</v>
          </cell>
          <cell r="E1163">
            <v>44.97</v>
          </cell>
        </row>
        <row r="1164">
          <cell r="A1164" t="str">
            <v>12/24/2019</v>
          </cell>
          <cell r="E1164">
            <v>44.53</v>
          </cell>
        </row>
        <row r="1165">
          <cell r="A1165" t="str">
            <v>12/23/2019</v>
          </cell>
          <cell r="E1165">
            <v>44.1</v>
          </cell>
        </row>
        <row r="1166">
          <cell r="A1166" t="str">
            <v>12/20/2019</v>
          </cell>
          <cell r="E1166">
            <v>44.09</v>
          </cell>
        </row>
        <row r="1167">
          <cell r="A1167" t="str">
            <v>12/19/2019</v>
          </cell>
          <cell r="E1167">
            <v>43.64</v>
          </cell>
        </row>
        <row r="1168">
          <cell r="A1168" t="str">
            <v>12/18/2019</v>
          </cell>
          <cell r="E1168">
            <v>43.19</v>
          </cell>
        </row>
        <row r="1169">
          <cell r="A1169" t="str">
            <v>12/17/2019</v>
          </cell>
          <cell r="E1169">
            <v>43.39</v>
          </cell>
        </row>
        <row r="1170">
          <cell r="A1170" t="str">
            <v>12/16/2019</v>
          </cell>
          <cell r="E1170">
            <v>43.53</v>
          </cell>
        </row>
        <row r="1171">
          <cell r="A1171" t="str">
            <v>12/13/2019</v>
          </cell>
          <cell r="E1171">
            <v>43.58</v>
          </cell>
        </row>
        <row r="1172">
          <cell r="A1172" t="str">
            <v>12/12/2019</v>
          </cell>
          <cell r="E1172">
            <v>43.01</v>
          </cell>
        </row>
        <row r="1173">
          <cell r="A1173" t="str">
            <v>12/11/2019</v>
          </cell>
          <cell r="E1173">
            <v>42.07</v>
          </cell>
        </row>
        <row r="1174">
          <cell r="A1174" t="str">
            <v>12/10/2019</v>
          </cell>
          <cell r="E1174">
            <v>42.77</v>
          </cell>
        </row>
        <row r="1175">
          <cell r="A1175" t="str">
            <v>12/09/2019</v>
          </cell>
          <cell r="E1175">
            <v>43.89</v>
          </cell>
        </row>
        <row r="1176">
          <cell r="A1176" t="str">
            <v>12/06/2019</v>
          </cell>
          <cell r="E1176">
            <v>44.24</v>
          </cell>
        </row>
        <row r="1177">
          <cell r="A1177" t="str">
            <v>12/05/2019</v>
          </cell>
          <cell r="E1177">
            <v>44.04</v>
          </cell>
        </row>
        <row r="1178">
          <cell r="A1178" t="str">
            <v>12/04/2019</v>
          </cell>
          <cell r="E1178">
            <v>43.51</v>
          </cell>
        </row>
        <row r="1179">
          <cell r="A1179" t="str">
            <v>12/03/2019</v>
          </cell>
          <cell r="E1179">
            <v>43.65</v>
          </cell>
        </row>
        <row r="1180">
          <cell r="A1180" t="str">
            <v>12/02/2019</v>
          </cell>
          <cell r="E1180">
            <v>43.63</v>
          </cell>
        </row>
        <row r="1181">
          <cell r="A1181" t="str">
            <v>11/29/2019</v>
          </cell>
          <cell r="E1181">
            <v>44.15</v>
          </cell>
        </row>
        <row r="1182">
          <cell r="A1182" t="str">
            <v>11/27/2019</v>
          </cell>
          <cell r="E1182">
            <v>44.42</v>
          </cell>
        </row>
        <row r="1183">
          <cell r="A1183" t="str">
            <v>11/26/2019</v>
          </cell>
          <cell r="E1183">
            <v>43.55</v>
          </cell>
        </row>
        <row r="1184">
          <cell r="A1184" t="str">
            <v>11/25/2019</v>
          </cell>
          <cell r="E1184">
            <v>43.35</v>
          </cell>
        </row>
        <row r="1185">
          <cell r="A1185" t="str">
            <v>11/22/2019</v>
          </cell>
          <cell r="E1185">
            <v>44.8</v>
          </cell>
        </row>
        <row r="1186">
          <cell r="A1186" t="str">
            <v>11/21/2019</v>
          </cell>
          <cell r="E1186">
            <v>44.36</v>
          </cell>
        </row>
        <row r="1187">
          <cell r="A1187" t="str">
            <v>11/20/2019</v>
          </cell>
          <cell r="E1187">
            <v>44.215000000000003</v>
          </cell>
        </row>
        <row r="1188">
          <cell r="A1188" t="str">
            <v>11/19/2019</v>
          </cell>
          <cell r="E1188">
            <v>44.81</v>
          </cell>
        </row>
        <row r="1189">
          <cell r="A1189" t="str">
            <v>11/18/2019</v>
          </cell>
          <cell r="E1189">
            <v>44.61</v>
          </cell>
        </row>
        <row r="1190">
          <cell r="A1190" t="str">
            <v>11/15/2019</v>
          </cell>
          <cell r="E1190">
            <v>44.56</v>
          </cell>
        </row>
        <row r="1191">
          <cell r="A1191" t="str">
            <v>11/14/2019</v>
          </cell>
          <cell r="E1191">
            <v>45.45</v>
          </cell>
        </row>
        <row r="1192">
          <cell r="A1192" t="str">
            <v>11/13/2019</v>
          </cell>
          <cell r="E1192">
            <v>45.2</v>
          </cell>
        </row>
        <row r="1193">
          <cell r="A1193" t="str">
            <v>11/12/2019</v>
          </cell>
          <cell r="E1193">
            <v>45.23</v>
          </cell>
        </row>
        <row r="1194">
          <cell r="A1194" t="str">
            <v>11/11/2019</v>
          </cell>
          <cell r="E1194">
            <v>45.25</v>
          </cell>
        </row>
        <row r="1195">
          <cell r="A1195" t="str">
            <v>11/08/2019</v>
          </cell>
          <cell r="E1195">
            <v>45.19</v>
          </cell>
        </row>
        <row r="1196">
          <cell r="A1196" t="str">
            <v>11/07/2019</v>
          </cell>
          <cell r="E1196">
            <v>44.7</v>
          </cell>
        </row>
        <row r="1197">
          <cell r="A1197" t="str">
            <v>11/06/2019</v>
          </cell>
          <cell r="E1197">
            <v>44.22</v>
          </cell>
        </row>
        <row r="1198">
          <cell r="A1198" t="str">
            <v>11/05/2019</v>
          </cell>
          <cell r="E1198">
            <v>44.28</v>
          </cell>
        </row>
        <row r="1199">
          <cell r="A1199" t="str">
            <v>11/04/2019</v>
          </cell>
          <cell r="E1199">
            <v>43.89</v>
          </cell>
        </row>
        <row r="1200">
          <cell r="A1200" t="str">
            <v>11/01/2019</v>
          </cell>
          <cell r="E1200">
            <v>44.75</v>
          </cell>
        </row>
        <row r="1201">
          <cell r="A1201" t="str">
            <v>10/31/2019</v>
          </cell>
          <cell r="E1201">
            <v>44.82</v>
          </cell>
        </row>
        <row r="1202">
          <cell r="A1202" t="str">
            <v>10/30/2019</v>
          </cell>
          <cell r="E1202">
            <v>44.69</v>
          </cell>
        </row>
        <row r="1203">
          <cell r="A1203" t="str">
            <v>10/29/2019</v>
          </cell>
          <cell r="E1203">
            <v>45.35</v>
          </cell>
        </row>
        <row r="1204">
          <cell r="A1204" t="str">
            <v>10/28/2019</v>
          </cell>
          <cell r="E1204">
            <v>45.44</v>
          </cell>
        </row>
        <row r="1205">
          <cell r="A1205" t="str">
            <v>10/25/2019</v>
          </cell>
          <cell r="E1205">
            <v>45.65</v>
          </cell>
        </row>
        <row r="1206">
          <cell r="A1206" t="str">
            <v>10/24/2019</v>
          </cell>
          <cell r="E1206">
            <v>44.84</v>
          </cell>
        </row>
        <row r="1207">
          <cell r="A1207" t="str">
            <v>10/23/2019</v>
          </cell>
          <cell r="E1207">
            <v>45.72</v>
          </cell>
        </row>
        <row r="1208">
          <cell r="A1208" t="str">
            <v>10/22/2019</v>
          </cell>
          <cell r="E1208">
            <v>45.77</v>
          </cell>
        </row>
        <row r="1209">
          <cell r="A1209" t="str">
            <v>10/21/2019</v>
          </cell>
          <cell r="E1209">
            <v>46.08</v>
          </cell>
        </row>
        <row r="1210">
          <cell r="A1210" t="str">
            <v>10/18/2019</v>
          </cell>
          <cell r="E1210">
            <v>45.57</v>
          </cell>
        </row>
        <row r="1211">
          <cell r="A1211" t="str">
            <v>10/17/2019</v>
          </cell>
          <cell r="E1211">
            <v>45.93</v>
          </cell>
        </row>
        <row r="1212">
          <cell r="A1212" t="str">
            <v>10/16/2019</v>
          </cell>
          <cell r="E1212">
            <v>45.6</v>
          </cell>
        </row>
        <row r="1213">
          <cell r="A1213" t="str">
            <v>10/15/2019</v>
          </cell>
          <cell r="E1213">
            <v>45.67</v>
          </cell>
        </row>
        <row r="1214">
          <cell r="A1214" t="str">
            <v>10/14/2019</v>
          </cell>
          <cell r="E1214">
            <v>45.23</v>
          </cell>
        </row>
        <row r="1215">
          <cell r="A1215" t="str">
            <v>10/11/2019</v>
          </cell>
          <cell r="E1215">
            <v>45.55</v>
          </cell>
        </row>
        <row r="1216">
          <cell r="A1216" t="str">
            <v>10/10/2019</v>
          </cell>
          <cell r="E1216">
            <v>44.5</v>
          </cell>
        </row>
        <row r="1217">
          <cell r="A1217" t="str">
            <v>10/09/2019</v>
          </cell>
          <cell r="E1217">
            <v>44.38</v>
          </cell>
        </row>
        <row r="1218">
          <cell r="A1218" t="str">
            <v>10/08/2019</v>
          </cell>
          <cell r="E1218">
            <v>44.11</v>
          </cell>
        </row>
        <row r="1219">
          <cell r="A1219" t="str">
            <v>10/07/2019</v>
          </cell>
          <cell r="E1219">
            <v>44.59</v>
          </cell>
        </row>
        <row r="1220">
          <cell r="A1220" t="str">
            <v>10/04/2019</v>
          </cell>
          <cell r="E1220">
            <v>44.71</v>
          </cell>
        </row>
        <row r="1221">
          <cell r="A1221" t="str">
            <v>10/03/2019</v>
          </cell>
          <cell r="E1221">
            <v>44.06</v>
          </cell>
        </row>
        <row r="1222">
          <cell r="A1222" t="str">
            <v>10/02/2019</v>
          </cell>
          <cell r="E1222">
            <v>44.05</v>
          </cell>
        </row>
        <row r="1223">
          <cell r="A1223" t="str">
            <v>10/01/2019</v>
          </cell>
          <cell r="E1223">
            <v>44.52</v>
          </cell>
        </row>
        <row r="1224">
          <cell r="A1224" t="str">
            <v>09/30/2019</v>
          </cell>
          <cell r="E1224">
            <v>45.08</v>
          </cell>
        </row>
        <row r="1225">
          <cell r="A1225" t="str">
            <v>09/27/2019</v>
          </cell>
          <cell r="E1225">
            <v>44.81</v>
          </cell>
        </row>
        <row r="1226">
          <cell r="A1226" t="str">
            <v>09/26/2019</v>
          </cell>
          <cell r="E1226">
            <v>44.9</v>
          </cell>
        </row>
        <row r="1227">
          <cell r="A1227" t="str">
            <v>09/25/2019</v>
          </cell>
          <cell r="E1227">
            <v>45.83</v>
          </cell>
        </row>
        <row r="1228">
          <cell r="A1228" t="str">
            <v>09/24/2019</v>
          </cell>
          <cell r="E1228">
            <v>45.71</v>
          </cell>
        </row>
        <row r="1229">
          <cell r="A1229" t="str">
            <v>09/23/2019</v>
          </cell>
          <cell r="E1229">
            <v>46.215000000000003</v>
          </cell>
        </row>
        <row r="1230">
          <cell r="A1230" t="str">
            <v>09/20/2019</v>
          </cell>
          <cell r="E1230">
            <v>46.36</v>
          </cell>
        </row>
        <row r="1231">
          <cell r="A1231" t="str">
            <v>09/19/2019</v>
          </cell>
          <cell r="E1231">
            <v>46.68</v>
          </cell>
        </row>
        <row r="1232">
          <cell r="A1232" t="str">
            <v>09/18/2019</v>
          </cell>
          <cell r="E1232">
            <v>46.94</v>
          </cell>
        </row>
        <row r="1233">
          <cell r="A1233" t="str">
            <v>09/17/2019</v>
          </cell>
          <cell r="E1233">
            <v>46.67</v>
          </cell>
        </row>
        <row r="1234">
          <cell r="A1234" t="str">
            <v>09/16/2019</v>
          </cell>
          <cell r="E1234">
            <v>46.27</v>
          </cell>
        </row>
        <row r="1235">
          <cell r="A1235" t="str">
            <v>09/13/2019</v>
          </cell>
          <cell r="E1235">
            <v>46.88</v>
          </cell>
        </row>
        <row r="1236">
          <cell r="A1236" t="str">
            <v>09/12/2019</v>
          </cell>
          <cell r="E1236">
            <v>46.97</v>
          </cell>
        </row>
        <row r="1237">
          <cell r="A1237" t="str">
            <v>09/11/2019</v>
          </cell>
          <cell r="E1237">
            <v>46.4</v>
          </cell>
        </row>
        <row r="1238">
          <cell r="A1238" t="str">
            <v>09/10/2019</v>
          </cell>
          <cell r="E1238">
            <v>46.45</v>
          </cell>
        </row>
        <row r="1239">
          <cell r="A1239" t="str">
            <v>09/09/2019</v>
          </cell>
          <cell r="E1239">
            <v>46.42</v>
          </cell>
        </row>
        <row r="1240">
          <cell r="A1240" t="str">
            <v>09/06/2019</v>
          </cell>
          <cell r="E1240">
            <v>46.35</v>
          </cell>
        </row>
        <row r="1241">
          <cell r="A1241" t="str">
            <v>09/05/2019</v>
          </cell>
          <cell r="E1241">
            <v>46.41</v>
          </cell>
        </row>
        <row r="1242">
          <cell r="A1242" t="str">
            <v>09/04/2019</v>
          </cell>
          <cell r="E1242">
            <v>45.52</v>
          </cell>
        </row>
        <row r="1243">
          <cell r="A1243" t="str">
            <v>09/03/2019</v>
          </cell>
          <cell r="E1243">
            <v>43.88</v>
          </cell>
        </row>
        <row r="1244">
          <cell r="A1244" t="str">
            <v>08/30/2019</v>
          </cell>
          <cell r="E1244">
            <v>44.26</v>
          </cell>
        </row>
        <row r="1245">
          <cell r="A1245" t="str">
            <v>08/29/2019</v>
          </cell>
          <cell r="E1245">
            <v>44.17</v>
          </cell>
        </row>
        <row r="1246">
          <cell r="A1246" t="str">
            <v>08/28/2019</v>
          </cell>
          <cell r="E1246">
            <v>43.77</v>
          </cell>
        </row>
        <row r="1247">
          <cell r="A1247" t="str">
            <v>08/27/2019</v>
          </cell>
          <cell r="E1247">
            <v>43.6</v>
          </cell>
        </row>
        <row r="1248">
          <cell r="A1248" t="str">
            <v>08/26/2019</v>
          </cell>
          <cell r="E1248">
            <v>43.35</v>
          </cell>
        </row>
        <row r="1249">
          <cell r="A1249" t="str">
            <v>08/23/2019</v>
          </cell>
          <cell r="E1249">
            <v>42.43</v>
          </cell>
        </row>
        <row r="1250">
          <cell r="A1250" t="str">
            <v>08/22/2019</v>
          </cell>
          <cell r="E1250">
            <v>43.77</v>
          </cell>
        </row>
        <row r="1251">
          <cell r="A1251" t="str">
            <v>08/21/2019</v>
          </cell>
          <cell r="E1251">
            <v>44.11</v>
          </cell>
        </row>
        <row r="1252">
          <cell r="A1252" t="str">
            <v>08/20/2019</v>
          </cell>
          <cell r="E1252">
            <v>43.94</v>
          </cell>
        </row>
        <row r="1253">
          <cell r="A1253" t="str">
            <v>08/19/2019</v>
          </cell>
          <cell r="E1253">
            <v>44</v>
          </cell>
        </row>
        <row r="1254">
          <cell r="A1254" t="str">
            <v>08/16/2019</v>
          </cell>
          <cell r="E1254">
            <v>43.18</v>
          </cell>
        </row>
        <row r="1255">
          <cell r="A1255" t="str">
            <v>08/15/2019</v>
          </cell>
          <cell r="E1255">
            <v>42.35</v>
          </cell>
        </row>
        <row r="1256">
          <cell r="A1256" t="str">
            <v>08/14/2019</v>
          </cell>
          <cell r="E1256">
            <v>42.37</v>
          </cell>
        </row>
        <row r="1257">
          <cell r="A1257" t="str">
            <v>08/13/2019</v>
          </cell>
          <cell r="E1257">
            <v>43.46</v>
          </cell>
        </row>
        <row r="1258">
          <cell r="A1258" t="str">
            <v>08/12/2019</v>
          </cell>
          <cell r="E1258">
            <v>42.46</v>
          </cell>
        </row>
        <row r="1259">
          <cell r="A1259" t="str">
            <v>08/09/2019</v>
          </cell>
          <cell r="E1259">
            <v>42.93</v>
          </cell>
        </row>
        <row r="1260">
          <cell r="A1260" t="str">
            <v>08/08/2019</v>
          </cell>
          <cell r="E1260">
            <v>42.66</v>
          </cell>
        </row>
        <row r="1261">
          <cell r="A1261" t="str">
            <v>08/07/2019</v>
          </cell>
          <cell r="E1261">
            <v>41.73</v>
          </cell>
        </row>
        <row r="1262">
          <cell r="A1262" t="str">
            <v>08/06/2019</v>
          </cell>
          <cell r="E1262">
            <v>42.07</v>
          </cell>
        </row>
        <row r="1263">
          <cell r="A1263" t="str">
            <v>08/05/2019</v>
          </cell>
          <cell r="E1263">
            <v>41.61</v>
          </cell>
        </row>
        <row r="1264">
          <cell r="A1264" t="str">
            <v>08/02/2019</v>
          </cell>
          <cell r="E1264">
            <v>42.65</v>
          </cell>
        </row>
        <row r="1265">
          <cell r="A1265" t="str">
            <v>08/01/2019</v>
          </cell>
          <cell r="E1265">
            <v>42.88</v>
          </cell>
        </row>
        <row r="1266">
          <cell r="A1266" t="str">
            <v>07/31/2019</v>
          </cell>
          <cell r="E1266">
            <v>43.17</v>
          </cell>
        </row>
        <row r="1267">
          <cell r="A1267" t="str">
            <v>07/30/2019</v>
          </cell>
          <cell r="E1267">
            <v>44.08</v>
          </cell>
        </row>
        <row r="1268">
          <cell r="A1268" t="str">
            <v>07/29/2019</v>
          </cell>
          <cell r="E1268">
            <v>44.23</v>
          </cell>
        </row>
        <row r="1269">
          <cell r="A1269" t="str">
            <v>07/26/2019</v>
          </cell>
          <cell r="E1269">
            <v>44.63</v>
          </cell>
        </row>
        <row r="1270">
          <cell r="A1270" t="str">
            <v>07/25/2019</v>
          </cell>
          <cell r="E1270">
            <v>44.61</v>
          </cell>
        </row>
        <row r="1271">
          <cell r="A1271" t="str">
            <v>07/24/2019</v>
          </cell>
          <cell r="E1271">
            <v>44.87</v>
          </cell>
        </row>
        <row r="1272">
          <cell r="A1272" t="str">
            <v>07/23/2019</v>
          </cell>
          <cell r="E1272">
            <v>44.32</v>
          </cell>
        </row>
        <row r="1273">
          <cell r="A1273" t="str">
            <v>07/22/2019</v>
          </cell>
          <cell r="E1273">
            <v>43.85</v>
          </cell>
        </row>
        <row r="1274">
          <cell r="A1274" t="str">
            <v>07/19/2019</v>
          </cell>
          <cell r="E1274">
            <v>44.06</v>
          </cell>
        </row>
        <row r="1275">
          <cell r="A1275" t="str">
            <v>07/18/2019</v>
          </cell>
          <cell r="E1275">
            <v>44.56</v>
          </cell>
        </row>
        <row r="1276">
          <cell r="A1276" t="str">
            <v>07/17/2019</v>
          </cell>
          <cell r="E1276">
            <v>44.43</v>
          </cell>
        </row>
        <row r="1277">
          <cell r="A1277" t="str">
            <v>07/16/2019</v>
          </cell>
          <cell r="E1277">
            <v>45.09</v>
          </cell>
        </row>
        <row r="1278">
          <cell r="A1278" t="str">
            <v>07/15/2019</v>
          </cell>
          <cell r="E1278">
            <v>44.72</v>
          </cell>
        </row>
        <row r="1279">
          <cell r="A1279" t="str">
            <v>07/12/2019</v>
          </cell>
          <cell r="E1279">
            <v>44.64</v>
          </cell>
        </row>
        <row r="1280">
          <cell r="A1280" t="str">
            <v>07/11/2019</v>
          </cell>
          <cell r="E1280">
            <v>44.08</v>
          </cell>
        </row>
        <row r="1281">
          <cell r="A1281" t="str">
            <v>07/10/2019</v>
          </cell>
          <cell r="E1281">
            <v>43.79</v>
          </cell>
        </row>
        <row r="1282">
          <cell r="A1282" t="str">
            <v>07/09/2019</v>
          </cell>
          <cell r="E1282">
            <v>42.98</v>
          </cell>
        </row>
        <row r="1283">
          <cell r="A1283" t="str">
            <v>07/08/2019</v>
          </cell>
          <cell r="E1283">
            <v>42.63</v>
          </cell>
        </row>
        <row r="1284">
          <cell r="A1284" t="str">
            <v>07/05/2019</v>
          </cell>
          <cell r="E1284">
            <v>43.28</v>
          </cell>
        </row>
        <row r="1285">
          <cell r="A1285" t="str">
            <v>07/03/2019</v>
          </cell>
          <cell r="E1285">
            <v>43.32</v>
          </cell>
        </row>
        <row r="1286">
          <cell r="A1286" t="str">
            <v>07/02/2019</v>
          </cell>
          <cell r="E1286">
            <v>42.89</v>
          </cell>
        </row>
        <row r="1287">
          <cell r="A1287" t="str">
            <v>07/01/2019</v>
          </cell>
          <cell r="E1287">
            <v>42.71</v>
          </cell>
        </row>
        <row r="1288">
          <cell r="A1288" t="str">
            <v>06/28/2019</v>
          </cell>
          <cell r="E1288">
            <v>42.28</v>
          </cell>
        </row>
        <row r="1289">
          <cell r="A1289" t="str">
            <v>06/27/2019</v>
          </cell>
          <cell r="E1289">
            <v>42</v>
          </cell>
        </row>
        <row r="1290">
          <cell r="A1290" t="str">
            <v>06/26/2019</v>
          </cell>
          <cell r="E1290">
            <v>42.11</v>
          </cell>
        </row>
        <row r="1291">
          <cell r="A1291" t="str">
            <v>06/25/2019</v>
          </cell>
          <cell r="E1291">
            <v>42.75</v>
          </cell>
        </row>
        <row r="1292">
          <cell r="A1292" t="str">
            <v>06/24/2019</v>
          </cell>
          <cell r="E1292">
            <v>43.6</v>
          </cell>
        </row>
        <row r="1293">
          <cell r="A1293" t="str">
            <v>06/21/2019</v>
          </cell>
          <cell r="E1293">
            <v>43.56</v>
          </cell>
        </row>
        <row r="1294">
          <cell r="A1294" t="str">
            <v>06/20/2019</v>
          </cell>
          <cell r="E1294">
            <v>43.68</v>
          </cell>
        </row>
        <row r="1295">
          <cell r="A1295" t="str">
            <v>06/19/2019</v>
          </cell>
          <cell r="E1295">
            <v>43.14</v>
          </cell>
        </row>
        <row r="1296">
          <cell r="A1296" t="str">
            <v>06/18/2019</v>
          </cell>
          <cell r="E1296">
            <v>43.25</v>
          </cell>
        </row>
        <row r="1297">
          <cell r="A1297" t="str">
            <v>06/17/2019</v>
          </cell>
          <cell r="E1297">
            <v>42.56</v>
          </cell>
        </row>
        <row r="1298">
          <cell r="A1298" t="str">
            <v>06/14/2019</v>
          </cell>
          <cell r="E1298">
            <v>42.31</v>
          </cell>
        </row>
        <row r="1299">
          <cell r="A1299" t="str">
            <v>06/13/2019</v>
          </cell>
          <cell r="E1299">
            <v>41.69</v>
          </cell>
        </row>
        <row r="1300">
          <cell r="A1300" t="str">
            <v>06/12/2019</v>
          </cell>
          <cell r="E1300">
            <v>41.45</v>
          </cell>
        </row>
        <row r="1301">
          <cell r="A1301" t="str">
            <v>06/11/2019</v>
          </cell>
          <cell r="E1301">
            <v>41.22</v>
          </cell>
        </row>
        <row r="1302">
          <cell r="A1302" t="str">
            <v>06/10/2019</v>
          </cell>
          <cell r="E1302">
            <v>41.29</v>
          </cell>
        </row>
        <row r="1303">
          <cell r="A1303" t="str">
            <v>06/07/2019</v>
          </cell>
          <cell r="E1303">
            <v>41.48</v>
          </cell>
        </row>
        <row r="1304">
          <cell r="A1304" t="str">
            <v>06/06/2019</v>
          </cell>
          <cell r="E1304">
            <v>41.15</v>
          </cell>
        </row>
        <row r="1305">
          <cell r="A1305" t="str">
            <v>06/05/2019</v>
          </cell>
          <cell r="E1305">
            <v>41.3</v>
          </cell>
        </row>
        <row r="1306">
          <cell r="A1306" t="str">
            <v>06/04/2019</v>
          </cell>
          <cell r="E1306">
            <v>41.4</v>
          </cell>
        </row>
        <row r="1307">
          <cell r="A1307" t="str">
            <v>06/03/2019</v>
          </cell>
          <cell r="E1307">
            <v>40.96</v>
          </cell>
        </row>
        <row r="1308">
          <cell r="A1308" t="str">
            <v>05/31/2019</v>
          </cell>
          <cell r="E1308">
            <v>41</v>
          </cell>
        </row>
        <row r="1309">
          <cell r="A1309" t="str">
            <v>05/30/2019</v>
          </cell>
          <cell r="E1309">
            <v>41.74</v>
          </cell>
        </row>
        <row r="1310">
          <cell r="A1310" t="str">
            <v>05/29/2019</v>
          </cell>
          <cell r="E1310">
            <v>41.92</v>
          </cell>
        </row>
        <row r="1311">
          <cell r="A1311" t="str">
            <v>05/28/2019</v>
          </cell>
          <cell r="E1311">
            <v>42.47</v>
          </cell>
        </row>
        <row r="1312">
          <cell r="A1312" t="str">
            <v>05/24/2019</v>
          </cell>
          <cell r="E1312">
            <v>42.67</v>
          </cell>
        </row>
        <row r="1313">
          <cell r="A1313" t="str">
            <v>05/23/2019</v>
          </cell>
          <cell r="E1313">
            <v>42.73</v>
          </cell>
        </row>
        <row r="1314">
          <cell r="A1314" t="str">
            <v>05/22/2019</v>
          </cell>
          <cell r="E1314">
            <v>43.3</v>
          </cell>
        </row>
        <row r="1315">
          <cell r="A1315" t="str">
            <v>05/21/2019</v>
          </cell>
          <cell r="E1315">
            <v>43.29</v>
          </cell>
        </row>
        <row r="1316">
          <cell r="A1316" t="str">
            <v>05/20/2019</v>
          </cell>
          <cell r="E1316">
            <v>42.78</v>
          </cell>
        </row>
        <row r="1317">
          <cell r="A1317" t="str">
            <v>05/17/2019</v>
          </cell>
          <cell r="E1317">
            <v>43.54</v>
          </cell>
        </row>
        <row r="1318">
          <cell r="A1318" t="str">
            <v>05/16/2019</v>
          </cell>
          <cell r="E1318">
            <v>43.19</v>
          </cell>
        </row>
        <row r="1319">
          <cell r="A1319" t="str">
            <v>05/15/2019</v>
          </cell>
          <cell r="E1319">
            <v>42.49</v>
          </cell>
        </row>
        <row r="1320">
          <cell r="A1320" t="str">
            <v>05/14/2019</v>
          </cell>
          <cell r="E1320">
            <v>42.91</v>
          </cell>
        </row>
        <row r="1321">
          <cell r="A1321" t="str">
            <v>05/13/2019</v>
          </cell>
          <cell r="E1321">
            <v>42.28</v>
          </cell>
        </row>
        <row r="1322">
          <cell r="A1322" t="str">
            <v>05/10/2019</v>
          </cell>
          <cell r="E1322">
            <v>43.15</v>
          </cell>
        </row>
        <row r="1323">
          <cell r="A1323" t="str">
            <v>05/09/2019</v>
          </cell>
          <cell r="E1323">
            <v>42.92</v>
          </cell>
        </row>
        <row r="1324">
          <cell r="A1324" t="str">
            <v>05/08/2019</v>
          </cell>
          <cell r="E1324">
            <v>42.55</v>
          </cell>
        </row>
        <row r="1325">
          <cell r="A1325" t="str">
            <v>05/07/2019</v>
          </cell>
          <cell r="E1325">
            <v>42.76</v>
          </cell>
        </row>
        <row r="1326">
          <cell r="A1326" t="str">
            <v>05/06/2019</v>
          </cell>
          <cell r="E1326">
            <v>43.3</v>
          </cell>
        </row>
        <row r="1327">
          <cell r="A1327" t="str">
            <v>05/03/2019</v>
          </cell>
          <cell r="E1327">
            <v>43.29</v>
          </cell>
        </row>
        <row r="1328">
          <cell r="A1328" t="str">
            <v>05/02/2019</v>
          </cell>
          <cell r="E1328">
            <v>42.65</v>
          </cell>
        </row>
        <row r="1329">
          <cell r="A1329" t="str">
            <v>05/01/2019</v>
          </cell>
          <cell r="E1329">
            <v>43.42</v>
          </cell>
        </row>
        <row r="1330">
          <cell r="A1330" t="str">
            <v>04/30/2019</v>
          </cell>
          <cell r="E1330">
            <v>43.53</v>
          </cell>
        </row>
        <row r="1331">
          <cell r="A1331" t="str">
            <v>04/29/2019</v>
          </cell>
          <cell r="E1331">
            <v>43.45</v>
          </cell>
        </row>
        <row r="1332">
          <cell r="A1332" t="str">
            <v>04/26/2019</v>
          </cell>
          <cell r="E1332">
            <v>43.08</v>
          </cell>
        </row>
        <row r="1333">
          <cell r="A1333" t="str">
            <v>04/25/2019</v>
          </cell>
          <cell r="E1333">
            <v>42.93</v>
          </cell>
        </row>
        <row r="1334">
          <cell r="A1334" t="str">
            <v>04/24/2019</v>
          </cell>
          <cell r="E1334">
            <v>41.85</v>
          </cell>
        </row>
        <row r="1335">
          <cell r="A1335" t="str">
            <v>04/23/2019</v>
          </cell>
          <cell r="E1335">
            <v>41.99</v>
          </cell>
        </row>
        <row r="1336">
          <cell r="A1336" t="str">
            <v>04/22/2019</v>
          </cell>
          <cell r="E1336">
            <v>42</v>
          </cell>
        </row>
        <row r="1337">
          <cell r="A1337" t="str">
            <v>04/18/2019</v>
          </cell>
          <cell r="E1337">
            <v>42.43</v>
          </cell>
        </row>
        <row r="1338">
          <cell r="A1338" t="str">
            <v>04/17/2019</v>
          </cell>
          <cell r="E1338">
            <v>42.57</v>
          </cell>
        </row>
        <row r="1339">
          <cell r="A1339" t="str">
            <v>04/16/2019</v>
          </cell>
          <cell r="E1339">
            <v>41.97</v>
          </cell>
        </row>
        <row r="1340">
          <cell r="A1340" t="str">
            <v>04/15/2019</v>
          </cell>
          <cell r="E1340">
            <v>41.78</v>
          </cell>
        </row>
        <row r="1341">
          <cell r="A1341" t="str">
            <v>04/12/2019</v>
          </cell>
          <cell r="E1341">
            <v>41.3</v>
          </cell>
        </row>
        <row r="1342">
          <cell r="A1342" t="str">
            <v>04/11/2019</v>
          </cell>
          <cell r="E1342">
            <v>41.04</v>
          </cell>
        </row>
        <row r="1343">
          <cell r="A1343" t="str">
            <v>04/10/2019</v>
          </cell>
          <cell r="E1343">
            <v>41.08</v>
          </cell>
        </row>
        <row r="1344">
          <cell r="A1344" t="str">
            <v>04/09/2019</v>
          </cell>
          <cell r="E1344">
            <v>41.04</v>
          </cell>
        </row>
        <row r="1345">
          <cell r="A1345" t="str">
            <v>04/08/2019</v>
          </cell>
          <cell r="E1345">
            <v>40.71</v>
          </cell>
        </row>
        <row r="1346">
          <cell r="A1346" t="str">
            <v>04/05/2019</v>
          </cell>
          <cell r="E1346">
            <v>40.42</v>
          </cell>
        </row>
        <row r="1347">
          <cell r="A1347" t="str">
            <v>04/04/2019</v>
          </cell>
          <cell r="E1347">
            <v>40.409999999999997</v>
          </cell>
        </row>
        <row r="1348">
          <cell r="A1348" t="str">
            <v>04/03/2019</v>
          </cell>
          <cell r="E1348">
            <v>40.270000000000003</v>
          </cell>
        </row>
        <row r="1349">
          <cell r="A1349" t="str">
            <v>04/02/2019</v>
          </cell>
          <cell r="E1349">
            <v>40.020000000000003</v>
          </cell>
        </row>
        <row r="1350">
          <cell r="A1350" t="str">
            <v>04/01/2019</v>
          </cell>
          <cell r="E1350">
            <v>40.31</v>
          </cell>
        </row>
        <row r="1351">
          <cell r="A1351" t="str">
            <v>03/29/2019</v>
          </cell>
          <cell r="E1351">
            <v>39.979999999999997</v>
          </cell>
        </row>
        <row r="1352">
          <cell r="A1352" t="str">
            <v>03/28/2019</v>
          </cell>
          <cell r="E1352">
            <v>40.42</v>
          </cell>
        </row>
        <row r="1353">
          <cell r="A1353" t="str">
            <v>03/27/2019</v>
          </cell>
          <cell r="E1353">
            <v>40.21</v>
          </cell>
        </row>
        <row r="1354">
          <cell r="A1354" t="str">
            <v>03/26/2019</v>
          </cell>
          <cell r="E1354">
            <v>39.630000000000003</v>
          </cell>
        </row>
        <row r="1355">
          <cell r="A1355" t="str">
            <v>03/25/2019</v>
          </cell>
          <cell r="E1355">
            <v>39.18</v>
          </cell>
        </row>
        <row r="1356">
          <cell r="A1356" t="str">
            <v>03/22/2019</v>
          </cell>
          <cell r="E1356">
            <v>39.46</v>
          </cell>
        </row>
        <row r="1357">
          <cell r="A1357" t="str">
            <v>03/21/2019</v>
          </cell>
          <cell r="E1357">
            <v>40.049999999999997</v>
          </cell>
        </row>
        <row r="1358">
          <cell r="A1358" t="str">
            <v>03/20/2019</v>
          </cell>
          <cell r="E1358">
            <v>39.47</v>
          </cell>
        </row>
        <row r="1359">
          <cell r="A1359" t="str">
            <v>03/19/2019</v>
          </cell>
          <cell r="E1359">
            <v>39.78</v>
          </cell>
        </row>
        <row r="1360">
          <cell r="A1360" t="str">
            <v>03/18/2019</v>
          </cell>
          <cell r="E1360">
            <v>39.92</v>
          </cell>
        </row>
        <row r="1361">
          <cell r="A1361" t="str">
            <v>03/15/2019</v>
          </cell>
          <cell r="E1361">
            <v>40.47</v>
          </cell>
        </row>
        <row r="1362">
          <cell r="A1362" t="str">
            <v>03/14/2019</v>
          </cell>
          <cell r="E1362">
            <v>39.869999999999997</v>
          </cell>
        </row>
        <row r="1363">
          <cell r="A1363" t="str">
            <v>03/13/2019</v>
          </cell>
          <cell r="E1363">
            <v>39.56</v>
          </cell>
        </row>
        <row r="1364">
          <cell r="A1364" t="str">
            <v>03/12/2019</v>
          </cell>
          <cell r="E1364">
            <v>39.49</v>
          </cell>
        </row>
        <row r="1365">
          <cell r="A1365" t="str">
            <v>03/11/2019</v>
          </cell>
          <cell r="E1365">
            <v>39.17</v>
          </cell>
        </row>
        <row r="1366">
          <cell r="A1366" t="str">
            <v>03/08/2019</v>
          </cell>
          <cell r="E1366">
            <v>38.19</v>
          </cell>
        </row>
        <row r="1367">
          <cell r="A1367" t="str">
            <v>03/07/2019</v>
          </cell>
          <cell r="E1367">
            <v>38.380000000000003</v>
          </cell>
        </row>
        <row r="1368">
          <cell r="A1368" t="str">
            <v>03/06/2019</v>
          </cell>
          <cell r="E1368">
            <v>38.61</v>
          </cell>
        </row>
        <row r="1369">
          <cell r="A1369" t="str">
            <v>03/05/2019</v>
          </cell>
          <cell r="E1369">
            <v>38.72</v>
          </cell>
        </row>
        <row r="1370">
          <cell r="A1370" t="str">
            <v>03/04/2019</v>
          </cell>
          <cell r="E1370">
            <v>38.729999999999997</v>
          </cell>
        </row>
        <row r="1371">
          <cell r="A1371" t="str">
            <v>03/01/2019</v>
          </cell>
          <cell r="E1371">
            <v>39.1</v>
          </cell>
        </row>
        <row r="1372">
          <cell r="A1372" t="str">
            <v>02/28/2019</v>
          </cell>
          <cell r="E1372">
            <v>38.67</v>
          </cell>
        </row>
        <row r="1373">
          <cell r="A1373" t="str">
            <v>02/27/2019</v>
          </cell>
          <cell r="E1373">
            <v>38.53</v>
          </cell>
        </row>
        <row r="1374">
          <cell r="A1374" t="str">
            <v>02/26/2019</v>
          </cell>
          <cell r="E1374">
            <v>38.799999999999997</v>
          </cell>
        </row>
        <row r="1375">
          <cell r="A1375" t="str">
            <v>02/25/2019</v>
          </cell>
          <cell r="E1375">
            <v>38.57</v>
          </cell>
        </row>
        <row r="1376">
          <cell r="A1376" t="str">
            <v>02/22/2019</v>
          </cell>
          <cell r="E1376">
            <v>38.61</v>
          </cell>
        </row>
        <row r="1377">
          <cell r="A1377" t="str">
            <v>02/21/2019</v>
          </cell>
          <cell r="E1377">
            <v>38.47</v>
          </cell>
        </row>
        <row r="1378">
          <cell r="A1378" t="str">
            <v>02/20/2019</v>
          </cell>
          <cell r="E1378">
            <v>37.79</v>
          </cell>
        </row>
        <row r="1379">
          <cell r="A1379" t="str">
            <v>02/19/2019</v>
          </cell>
          <cell r="E1379">
            <v>37.549999999999997</v>
          </cell>
        </row>
        <row r="1380">
          <cell r="A1380" t="str">
            <v>02/15/2019</v>
          </cell>
          <cell r="E1380">
            <v>37.770000000000003</v>
          </cell>
        </row>
        <row r="1381">
          <cell r="A1381" t="str">
            <v>02/14/2019</v>
          </cell>
          <cell r="E1381">
            <v>37.26</v>
          </cell>
        </row>
        <row r="1382">
          <cell r="A1382" t="str">
            <v>02/13/2019</v>
          </cell>
          <cell r="E1382">
            <v>37.03</v>
          </cell>
        </row>
        <row r="1383">
          <cell r="A1383" t="str">
            <v>02/12/2019</v>
          </cell>
          <cell r="E1383">
            <v>37.24</v>
          </cell>
        </row>
        <row r="1384">
          <cell r="A1384" t="str">
            <v>02/11/2019</v>
          </cell>
          <cell r="E1384">
            <v>37</v>
          </cell>
        </row>
        <row r="1385">
          <cell r="A1385" t="str">
            <v>02/08/2019</v>
          </cell>
          <cell r="E1385">
            <v>37.6</v>
          </cell>
        </row>
        <row r="1386">
          <cell r="A1386" t="str">
            <v>02/07/2019</v>
          </cell>
          <cell r="E1386">
            <v>37.68</v>
          </cell>
        </row>
        <row r="1387">
          <cell r="A1387" t="str">
            <v>02/06/2019</v>
          </cell>
          <cell r="E1387">
            <v>37.17</v>
          </cell>
        </row>
        <row r="1388">
          <cell r="A1388" t="str">
            <v>02/05/2019</v>
          </cell>
          <cell r="E1388">
            <v>37.15</v>
          </cell>
        </row>
        <row r="1389">
          <cell r="A1389" t="str">
            <v>02/04/2019</v>
          </cell>
          <cell r="E1389">
            <v>36.770000000000003</v>
          </cell>
        </row>
        <row r="1390">
          <cell r="A1390" t="str">
            <v>02/01/2019</v>
          </cell>
          <cell r="E1390">
            <v>36.79</v>
          </cell>
        </row>
        <row r="1391">
          <cell r="A1391" t="str">
            <v>01/31/2019</v>
          </cell>
          <cell r="E1391">
            <v>36.57</v>
          </cell>
        </row>
        <row r="1392">
          <cell r="A1392" t="str">
            <v>01/30/2019</v>
          </cell>
          <cell r="E1392">
            <v>35.43</v>
          </cell>
        </row>
        <row r="1393">
          <cell r="A1393" t="str">
            <v>01/29/2019</v>
          </cell>
          <cell r="E1393">
            <v>36.08</v>
          </cell>
        </row>
        <row r="1394">
          <cell r="A1394" t="str">
            <v>01/28/2019</v>
          </cell>
          <cell r="E1394">
            <v>35.369999999999997</v>
          </cell>
        </row>
        <row r="1395">
          <cell r="A1395" t="str">
            <v>01/25/2019</v>
          </cell>
          <cell r="E1395">
            <v>35.78</v>
          </cell>
        </row>
        <row r="1396">
          <cell r="A1396" t="str">
            <v>01/24/2019</v>
          </cell>
          <cell r="E1396">
            <v>36.24</v>
          </cell>
        </row>
        <row r="1397">
          <cell r="A1397" t="str">
            <v>01/23/2019</v>
          </cell>
          <cell r="E1397">
            <v>36.89</v>
          </cell>
        </row>
        <row r="1398">
          <cell r="A1398" t="str">
            <v>01/22/2019</v>
          </cell>
          <cell r="E1398">
            <v>34.97</v>
          </cell>
        </row>
        <row r="1399">
          <cell r="A1399" t="str">
            <v>01/18/2019</v>
          </cell>
          <cell r="E1399">
            <v>36.21</v>
          </cell>
        </row>
        <row r="1400">
          <cell r="A1400" t="str">
            <v>01/17/2019</v>
          </cell>
          <cell r="E1400">
            <v>35.909999999999997</v>
          </cell>
        </row>
        <row r="1401">
          <cell r="A1401" t="str">
            <v>01/16/2019</v>
          </cell>
          <cell r="E1401">
            <v>35.9</v>
          </cell>
        </row>
        <row r="1402">
          <cell r="A1402" t="str">
            <v>01/15/2019</v>
          </cell>
          <cell r="E1402">
            <v>35.83</v>
          </cell>
        </row>
        <row r="1403">
          <cell r="A1403" t="str">
            <v>01/14/2019</v>
          </cell>
          <cell r="E1403">
            <v>35.770000000000003</v>
          </cell>
        </row>
        <row r="1404">
          <cell r="A1404" t="str">
            <v>01/11/2019</v>
          </cell>
          <cell r="E1404">
            <v>35.630000000000003</v>
          </cell>
        </row>
        <row r="1405">
          <cell r="A1405" t="str">
            <v>01/10/2019</v>
          </cell>
          <cell r="E1405">
            <v>35.82</v>
          </cell>
        </row>
        <row r="1406">
          <cell r="A1406" t="str">
            <v>01/09/2019</v>
          </cell>
          <cell r="E1406">
            <v>36.06</v>
          </cell>
        </row>
        <row r="1407">
          <cell r="A1407" t="str">
            <v>01/08/2019</v>
          </cell>
          <cell r="E1407">
            <v>35.72</v>
          </cell>
        </row>
        <row r="1408">
          <cell r="A1408" t="str">
            <v>01/07/2019</v>
          </cell>
          <cell r="E1408">
            <v>35.43</v>
          </cell>
        </row>
        <row r="1409">
          <cell r="A1409" t="str">
            <v>01/04/2019</v>
          </cell>
          <cell r="E1409">
            <v>35.81</v>
          </cell>
        </row>
        <row r="1410">
          <cell r="A1410" t="str">
            <v>01/03/2019</v>
          </cell>
          <cell r="E1410">
            <v>34.64</v>
          </cell>
        </row>
        <row r="1411">
          <cell r="A1411" t="str">
            <v>01/02/2019</v>
          </cell>
          <cell r="E1411">
            <v>34.369999999999997</v>
          </cell>
        </row>
        <row r="1412">
          <cell r="A1412" t="str">
            <v>12/31/2018</v>
          </cell>
          <cell r="E1412">
            <v>34.049999999999997</v>
          </cell>
        </row>
        <row r="1413">
          <cell r="A1413" t="str">
            <v>12/28/2018</v>
          </cell>
          <cell r="E1413">
            <v>34.35</v>
          </cell>
        </row>
        <row r="1414">
          <cell r="A1414" t="str">
            <v>12/27/2018</v>
          </cell>
          <cell r="E1414">
            <v>34.47</v>
          </cell>
        </row>
        <row r="1415">
          <cell r="A1415" t="str">
            <v>12/26/2018</v>
          </cell>
          <cell r="E1415">
            <v>34.14</v>
          </cell>
        </row>
        <row r="1416">
          <cell r="A1416" t="str">
            <v>12/24/2018</v>
          </cell>
          <cell r="E1416">
            <v>33.07</v>
          </cell>
        </row>
        <row r="1417">
          <cell r="A1417" t="str">
            <v>12/21/2018</v>
          </cell>
          <cell r="E1417">
            <v>33.75</v>
          </cell>
        </row>
        <row r="1418">
          <cell r="A1418" t="str">
            <v>12/20/2018</v>
          </cell>
          <cell r="E1418">
            <v>34.619999999999997</v>
          </cell>
        </row>
        <row r="1419">
          <cell r="A1419" t="str">
            <v>12/19/2018</v>
          </cell>
          <cell r="E1419">
            <v>35.19</v>
          </cell>
        </row>
        <row r="1420">
          <cell r="A1420" t="str">
            <v>12/18/2018</v>
          </cell>
          <cell r="E1420">
            <v>35.65</v>
          </cell>
        </row>
        <row r="1421">
          <cell r="A1421" t="str">
            <v>12/17/2018</v>
          </cell>
          <cell r="E1421">
            <v>36.21</v>
          </cell>
        </row>
        <row r="1422">
          <cell r="A1422" t="str">
            <v>12/14/2018</v>
          </cell>
          <cell r="E1422">
            <v>36.340000000000003</v>
          </cell>
        </row>
        <row r="1423">
          <cell r="A1423" t="str">
            <v>12/13/2018</v>
          </cell>
          <cell r="E1423">
            <v>36.76</v>
          </cell>
        </row>
        <row r="1424">
          <cell r="A1424" t="str">
            <v>12/12/2018</v>
          </cell>
          <cell r="E1424">
            <v>36.979999999999997</v>
          </cell>
        </row>
        <row r="1425">
          <cell r="A1425" t="str">
            <v>12/11/2018</v>
          </cell>
          <cell r="E1425">
            <v>36.840000000000003</v>
          </cell>
        </row>
        <row r="1426">
          <cell r="A1426" t="str">
            <v>12/10/2018</v>
          </cell>
          <cell r="E1426">
            <v>37.35</v>
          </cell>
        </row>
        <row r="1427">
          <cell r="A1427" t="str">
            <v>12/07/2018</v>
          </cell>
          <cell r="E1427">
            <v>37.409999999999997</v>
          </cell>
        </row>
        <row r="1428">
          <cell r="A1428" t="str">
            <v>12/06/2018</v>
          </cell>
          <cell r="E1428">
            <v>37.880000000000003</v>
          </cell>
        </row>
        <row r="1429">
          <cell r="A1429" t="str">
            <v>12/04/2018</v>
          </cell>
          <cell r="E1429">
            <v>37.69</v>
          </cell>
        </row>
        <row r="1430">
          <cell r="A1430" t="str">
            <v>12/03/2018</v>
          </cell>
          <cell r="E1430">
            <v>39.15</v>
          </cell>
        </row>
        <row r="1431">
          <cell r="A1431" t="str">
            <v>11/30/2018</v>
          </cell>
          <cell r="E1431">
            <v>39.01</v>
          </cell>
        </row>
        <row r="1432">
          <cell r="A1432" t="str">
            <v>11/29/2018</v>
          </cell>
          <cell r="E1432">
            <v>39.42</v>
          </cell>
        </row>
        <row r="1433">
          <cell r="A1433" t="str">
            <v>11/28/2018</v>
          </cell>
          <cell r="E1433">
            <v>39.06</v>
          </cell>
        </row>
        <row r="1434">
          <cell r="A1434" t="str">
            <v>11/27/2018</v>
          </cell>
          <cell r="E1434">
            <v>38.36</v>
          </cell>
        </row>
        <row r="1435">
          <cell r="A1435" t="str">
            <v>11/26/2018</v>
          </cell>
          <cell r="E1435">
            <v>37.770000000000003</v>
          </cell>
        </row>
        <row r="1436">
          <cell r="A1436" t="str">
            <v>11/23/2018</v>
          </cell>
          <cell r="E1436">
            <v>37.39</v>
          </cell>
        </row>
        <row r="1437">
          <cell r="A1437" t="str">
            <v>11/21/2018</v>
          </cell>
          <cell r="E1437">
            <v>37.51</v>
          </cell>
        </row>
        <row r="1438">
          <cell r="A1438" t="str">
            <v>11/20/2018</v>
          </cell>
          <cell r="E1438">
            <v>36.76</v>
          </cell>
        </row>
        <row r="1439">
          <cell r="A1439" t="str">
            <v>11/19/2018</v>
          </cell>
          <cell r="E1439">
            <v>38.18</v>
          </cell>
        </row>
        <row r="1440">
          <cell r="A1440" t="str">
            <v>11/16/2018</v>
          </cell>
          <cell r="E1440">
            <v>38.590000000000003</v>
          </cell>
        </row>
        <row r="1441">
          <cell r="A1441" t="str">
            <v>11/15/2018</v>
          </cell>
          <cell r="E1441">
            <v>38.49</v>
          </cell>
        </row>
        <row r="1442">
          <cell r="A1442" t="str">
            <v>11/14/2018</v>
          </cell>
          <cell r="E1442">
            <v>38.29</v>
          </cell>
        </row>
        <row r="1443">
          <cell r="A1443" t="str">
            <v>11/13/2018</v>
          </cell>
          <cell r="E1443">
            <v>37.72</v>
          </cell>
        </row>
        <row r="1444">
          <cell r="A1444" t="str">
            <v>11/12/2018</v>
          </cell>
          <cell r="E1444">
            <v>38</v>
          </cell>
        </row>
        <row r="1445">
          <cell r="A1445" t="str">
            <v>11/09/2018</v>
          </cell>
          <cell r="E1445">
            <v>38.340000000000003</v>
          </cell>
        </row>
        <row r="1446">
          <cell r="A1446" t="str">
            <v>11/08/2018</v>
          </cell>
          <cell r="E1446">
            <v>38.299999999999997</v>
          </cell>
        </row>
        <row r="1447">
          <cell r="A1447" t="str">
            <v>11/07/2018</v>
          </cell>
          <cell r="E1447">
            <v>38.299999999999997</v>
          </cell>
        </row>
        <row r="1448">
          <cell r="A1448" t="str">
            <v>11/06/2018</v>
          </cell>
          <cell r="E1448">
            <v>37.729999999999997</v>
          </cell>
        </row>
        <row r="1449">
          <cell r="A1449" t="str">
            <v>11/05/2018</v>
          </cell>
          <cell r="E1449">
            <v>38.020000000000003</v>
          </cell>
        </row>
        <row r="1450">
          <cell r="A1450" t="str">
            <v>11/02/2018</v>
          </cell>
          <cell r="E1450">
            <v>37.659999999999997</v>
          </cell>
        </row>
        <row r="1451">
          <cell r="A1451" t="str">
            <v>11/01/2018</v>
          </cell>
          <cell r="E1451">
            <v>37.950000000000003</v>
          </cell>
        </row>
        <row r="1452">
          <cell r="A1452" t="str">
            <v>10/31/2018</v>
          </cell>
          <cell r="E1452">
            <v>38.14</v>
          </cell>
        </row>
        <row r="1453">
          <cell r="A1453" t="str">
            <v>10/30/2018</v>
          </cell>
          <cell r="E1453">
            <v>37.71</v>
          </cell>
        </row>
        <row r="1454">
          <cell r="A1454" t="str">
            <v>10/29/2018</v>
          </cell>
          <cell r="E1454">
            <v>35.99</v>
          </cell>
        </row>
        <row r="1455">
          <cell r="A1455" t="str">
            <v>10/26/2018</v>
          </cell>
          <cell r="E1455">
            <v>35.24</v>
          </cell>
        </row>
        <row r="1456">
          <cell r="A1456" t="str">
            <v>10/25/2018</v>
          </cell>
          <cell r="E1456">
            <v>35.840000000000003</v>
          </cell>
        </row>
        <row r="1457">
          <cell r="A1457" t="str">
            <v>10/24/2018</v>
          </cell>
          <cell r="E1457">
            <v>34.119999999999997</v>
          </cell>
        </row>
        <row r="1458">
          <cell r="A1458" t="str">
            <v>10/23/2018</v>
          </cell>
          <cell r="E1458">
            <v>35.65</v>
          </cell>
        </row>
        <row r="1459">
          <cell r="A1459" t="str">
            <v>10/22/2018</v>
          </cell>
          <cell r="E1459">
            <v>35.75</v>
          </cell>
        </row>
        <row r="1460">
          <cell r="A1460" t="str">
            <v>10/19/2018</v>
          </cell>
          <cell r="E1460">
            <v>35.979999999999997</v>
          </cell>
        </row>
        <row r="1461">
          <cell r="A1461" t="str">
            <v>10/18/2018</v>
          </cell>
          <cell r="E1461">
            <v>35.94</v>
          </cell>
        </row>
        <row r="1462">
          <cell r="A1462" t="str">
            <v>10/17/2018</v>
          </cell>
          <cell r="E1462">
            <v>36.4</v>
          </cell>
        </row>
        <row r="1463">
          <cell r="A1463" t="str">
            <v>10/16/2018</v>
          </cell>
          <cell r="E1463">
            <v>36</v>
          </cell>
        </row>
        <row r="1464">
          <cell r="A1464" t="str">
            <v>10/15/2018</v>
          </cell>
          <cell r="E1464">
            <v>35.090000000000003</v>
          </cell>
        </row>
        <row r="1465">
          <cell r="A1465" t="str">
            <v>10/12/2018</v>
          </cell>
          <cell r="E1465">
            <v>34.619999999999997</v>
          </cell>
        </row>
        <row r="1466">
          <cell r="A1466" t="str">
            <v>10/11/2018</v>
          </cell>
          <cell r="E1466">
            <v>33.67</v>
          </cell>
        </row>
        <row r="1467">
          <cell r="A1467" t="str">
            <v>10/10/2018</v>
          </cell>
          <cell r="E1467">
            <v>34.28</v>
          </cell>
        </row>
        <row r="1468">
          <cell r="A1468" t="str">
            <v>10/09/2018</v>
          </cell>
          <cell r="E1468">
            <v>35.44</v>
          </cell>
        </row>
        <row r="1469">
          <cell r="A1469" t="str">
            <v>10/08/2018</v>
          </cell>
          <cell r="E1469">
            <v>35.18</v>
          </cell>
        </row>
        <row r="1470">
          <cell r="A1470" t="str">
            <v>10/05/2018</v>
          </cell>
          <cell r="E1470">
            <v>34.56</v>
          </cell>
        </row>
        <row r="1471">
          <cell r="A1471" t="str">
            <v>10/04/2018</v>
          </cell>
          <cell r="E1471">
            <v>35.21</v>
          </cell>
        </row>
        <row r="1472">
          <cell r="A1472" t="str">
            <v>10/03/2018</v>
          </cell>
          <cell r="E1472">
            <v>35.19</v>
          </cell>
        </row>
        <row r="1473">
          <cell r="A1473" t="str">
            <v>10/02/2018</v>
          </cell>
          <cell r="E1473">
            <v>35.700000000000003</v>
          </cell>
        </row>
        <row r="1474">
          <cell r="A1474" t="str">
            <v>10/01/2018</v>
          </cell>
          <cell r="E1474">
            <v>35.520000000000003</v>
          </cell>
        </row>
        <row r="1475">
          <cell r="A1475" t="str">
            <v>09/28/2018</v>
          </cell>
          <cell r="E1475">
            <v>35.409999999999997</v>
          </cell>
        </row>
        <row r="1476">
          <cell r="A1476" t="str">
            <v>09/27/2018</v>
          </cell>
          <cell r="E1476">
            <v>35.22</v>
          </cell>
        </row>
        <row r="1477">
          <cell r="A1477" t="str">
            <v>09/26/2018</v>
          </cell>
          <cell r="E1477">
            <v>35.369999999999997</v>
          </cell>
        </row>
        <row r="1478">
          <cell r="A1478" t="str">
            <v>09/25/2018</v>
          </cell>
          <cell r="E1478">
            <v>35.4</v>
          </cell>
        </row>
        <row r="1479">
          <cell r="A1479" t="str">
            <v>09/24/2018</v>
          </cell>
          <cell r="E1479">
            <v>35.630000000000003</v>
          </cell>
        </row>
        <row r="1480">
          <cell r="A1480" t="str">
            <v>09/21/2018</v>
          </cell>
          <cell r="E1480">
            <v>37.9</v>
          </cell>
        </row>
        <row r="1481">
          <cell r="A1481" t="str">
            <v>09/20/2018</v>
          </cell>
          <cell r="E1481">
            <v>37.81</v>
          </cell>
        </row>
        <row r="1482">
          <cell r="A1482" t="str">
            <v>09/19/2018</v>
          </cell>
          <cell r="E1482">
            <v>37.32</v>
          </cell>
        </row>
        <row r="1483">
          <cell r="A1483" t="str">
            <v>09/18/2018</v>
          </cell>
          <cell r="E1483">
            <v>37.74</v>
          </cell>
        </row>
        <row r="1484">
          <cell r="A1484" t="str">
            <v>09/17/2018</v>
          </cell>
          <cell r="E1484">
            <v>36.96</v>
          </cell>
        </row>
        <row r="1485">
          <cell r="A1485" t="str">
            <v>09/14/2018</v>
          </cell>
          <cell r="E1485">
            <v>36.96</v>
          </cell>
        </row>
        <row r="1486">
          <cell r="A1486" t="str">
            <v>09/13/2018</v>
          </cell>
          <cell r="E1486">
            <v>37.04</v>
          </cell>
        </row>
        <row r="1487">
          <cell r="A1487" t="str">
            <v>09/12/2018</v>
          </cell>
          <cell r="E1487">
            <v>36.090000000000003</v>
          </cell>
        </row>
        <row r="1488">
          <cell r="A1488" t="str">
            <v>09/11/2018</v>
          </cell>
          <cell r="E1488">
            <v>36.299999999999997</v>
          </cell>
        </row>
        <row r="1489">
          <cell r="A1489" t="str">
            <v>09/10/2018</v>
          </cell>
          <cell r="E1489">
            <v>36.36</v>
          </cell>
        </row>
        <row r="1490">
          <cell r="A1490" t="str">
            <v>09/07/2018</v>
          </cell>
          <cell r="E1490">
            <v>36.17</v>
          </cell>
        </row>
        <row r="1491">
          <cell r="A1491" t="str">
            <v>09/06/2018</v>
          </cell>
          <cell r="E1491">
            <v>35.92</v>
          </cell>
        </row>
        <row r="1492">
          <cell r="A1492" t="str">
            <v>09/05/2018</v>
          </cell>
          <cell r="E1492">
            <v>36.28</v>
          </cell>
        </row>
        <row r="1493">
          <cell r="A1493" t="str">
            <v>09/04/2018</v>
          </cell>
          <cell r="E1493">
            <v>36.380000000000003</v>
          </cell>
        </row>
        <row r="1494">
          <cell r="A1494" t="str">
            <v>08/31/2018</v>
          </cell>
          <cell r="E1494">
            <v>36.99</v>
          </cell>
        </row>
        <row r="1495">
          <cell r="A1495" t="str">
            <v>08/30/2018</v>
          </cell>
          <cell r="E1495">
            <v>36.68</v>
          </cell>
        </row>
        <row r="1496">
          <cell r="A1496" t="str">
            <v>08/29/2018</v>
          </cell>
          <cell r="E1496">
            <v>36.75</v>
          </cell>
        </row>
        <row r="1497">
          <cell r="A1497" t="str">
            <v>08/28/2018</v>
          </cell>
          <cell r="E1497">
            <v>36.35</v>
          </cell>
        </row>
        <row r="1498">
          <cell r="A1498" t="str">
            <v>08/27/2018</v>
          </cell>
          <cell r="E1498">
            <v>36.43</v>
          </cell>
        </row>
        <row r="1499">
          <cell r="A1499" t="str">
            <v>08/24/2018</v>
          </cell>
          <cell r="E1499">
            <v>36.5</v>
          </cell>
        </row>
        <row r="1500">
          <cell r="A1500" t="str">
            <v>08/23/2018</v>
          </cell>
          <cell r="E1500">
            <v>35.31</v>
          </cell>
        </row>
        <row r="1501">
          <cell r="A1501" t="str">
            <v>08/22/2018</v>
          </cell>
          <cell r="E1501">
            <v>35.479999999999997</v>
          </cell>
        </row>
        <row r="1502">
          <cell r="A1502" t="str">
            <v>08/21/2018</v>
          </cell>
          <cell r="E1502">
            <v>35.74</v>
          </cell>
        </row>
        <row r="1503">
          <cell r="A1503" t="str">
            <v>08/20/2018</v>
          </cell>
          <cell r="E1503">
            <v>35.43</v>
          </cell>
        </row>
        <row r="1504">
          <cell r="A1504" t="str">
            <v>08/17/2018</v>
          </cell>
          <cell r="E1504">
            <v>35.6</v>
          </cell>
        </row>
        <row r="1505">
          <cell r="A1505" t="str">
            <v>08/16/2018</v>
          </cell>
          <cell r="E1505">
            <v>35.659999999999997</v>
          </cell>
        </row>
        <row r="1506">
          <cell r="A1506" t="str">
            <v>08/15/2018</v>
          </cell>
          <cell r="E1506">
            <v>34.97</v>
          </cell>
        </row>
        <row r="1507">
          <cell r="A1507" t="str">
            <v>08/14/2018</v>
          </cell>
          <cell r="E1507">
            <v>35.39</v>
          </cell>
        </row>
        <row r="1508">
          <cell r="A1508" t="str">
            <v>08/13/2018</v>
          </cell>
          <cell r="E1508">
            <v>35.04</v>
          </cell>
        </row>
        <row r="1509">
          <cell r="A1509" t="str">
            <v>08/10/2018</v>
          </cell>
          <cell r="E1509">
            <v>35.08</v>
          </cell>
        </row>
        <row r="1510">
          <cell r="A1510" t="str">
            <v>08/09/2018</v>
          </cell>
          <cell r="E1510">
            <v>35.49</v>
          </cell>
        </row>
        <row r="1511">
          <cell r="A1511" t="str">
            <v>08/08/2018</v>
          </cell>
          <cell r="E1511">
            <v>35.049999999999997</v>
          </cell>
        </row>
        <row r="1512">
          <cell r="A1512" t="str">
            <v>08/07/2018</v>
          </cell>
          <cell r="E1512">
            <v>35.4</v>
          </cell>
        </row>
        <row r="1513">
          <cell r="A1513" t="str">
            <v>08/06/2018</v>
          </cell>
          <cell r="E1513">
            <v>35.32</v>
          </cell>
        </row>
        <row r="1514">
          <cell r="A1514" t="str">
            <v>08/03/2018</v>
          </cell>
          <cell r="E1514">
            <v>35.409999999999997</v>
          </cell>
        </row>
        <row r="1515">
          <cell r="A1515" t="str">
            <v>08/02/2018</v>
          </cell>
          <cell r="E1515">
            <v>34.64</v>
          </cell>
        </row>
        <row r="1516">
          <cell r="A1516" t="str">
            <v>08/01/2018</v>
          </cell>
          <cell r="E1516">
            <v>35.4</v>
          </cell>
        </row>
        <row r="1517">
          <cell r="A1517" t="str">
            <v>07/31/2018</v>
          </cell>
          <cell r="E1517">
            <v>35.78</v>
          </cell>
        </row>
        <row r="1518">
          <cell r="A1518" t="str">
            <v>07/30/2018</v>
          </cell>
          <cell r="E1518">
            <v>35.46</v>
          </cell>
        </row>
        <row r="1519">
          <cell r="A1519" t="str">
            <v>07/27/2018</v>
          </cell>
          <cell r="E1519">
            <v>35.08</v>
          </cell>
        </row>
        <row r="1520">
          <cell r="A1520" t="str">
            <v>07/26/2018</v>
          </cell>
          <cell r="E1520">
            <v>34.75</v>
          </cell>
        </row>
        <row r="1521">
          <cell r="A1521" t="str">
            <v>07/25/2018</v>
          </cell>
          <cell r="E1521">
            <v>33.42</v>
          </cell>
        </row>
        <row r="1522">
          <cell r="A1522" t="str">
            <v>07/24/2018</v>
          </cell>
          <cell r="E1522">
            <v>33.39</v>
          </cell>
        </row>
        <row r="1523">
          <cell r="A1523" t="str">
            <v>07/23/2018</v>
          </cell>
          <cell r="E1523">
            <v>34.17</v>
          </cell>
        </row>
        <row r="1524">
          <cell r="A1524" t="str">
            <v>07/20/2018</v>
          </cell>
          <cell r="E1524">
            <v>34.299999999999997</v>
          </cell>
        </row>
        <row r="1525">
          <cell r="A1525" t="str">
            <v>07/19/2018</v>
          </cell>
          <cell r="E1525">
            <v>34.909999999999997</v>
          </cell>
        </row>
        <row r="1526">
          <cell r="A1526" t="str">
            <v>07/18/2018</v>
          </cell>
          <cell r="E1526">
            <v>34.04</v>
          </cell>
        </row>
        <row r="1527">
          <cell r="A1527" t="str">
            <v>07/17/2018</v>
          </cell>
          <cell r="E1527">
            <v>34.270000000000003</v>
          </cell>
        </row>
        <row r="1528">
          <cell r="A1528" t="str">
            <v>07/16/2018</v>
          </cell>
          <cell r="E1528">
            <v>34.97</v>
          </cell>
        </row>
        <row r="1529">
          <cell r="A1529" t="str">
            <v>07/13/2018</v>
          </cell>
          <cell r="E1529">
            <v>34.700000000000003</v>
          </cell>
        </row>
        <row r="1530">
          <cell r="A1530" t="str">
            <v>07/12/2018</v>
          </cell>
          <cell r="E1530">
            <v>34.549999999999997</v>
          </cell>
        </row>
        <row r="1531">
          <cell r="A1531" t="str">
            <v>07/11/2018</v>
          </cell>
          <cell r="E1531">
            <v>33.770000000000003</v>
          </cell>
        </row>
        <row r="1532">
          <cell r="A1532" t="str">
            <v>07/10/2018</v>
          </cell>
          <cell r="E1532">
            <v>33.340000000000003</v>
          </cell>
        </row>
        <row r="1533">
          <cell r="A1533" t="str">
            <v>07/09/2018</v>
          </cell>
          <cell r="E1533">
            <v>33.56</v>
          </cell>
        </row>
        <row r="1534">
          <cell r="A1534" t="str">
            <v>07/06/2018</v>
          </cell>
          <cell r="E1534">
            <v>33.58</v>
          </cell>
        </row>
        <row r="1535">
          <cell r="A1535" t="str">
            <v>07/05/2018</v>
          </cell>
          <cell r="E1535">
            <v>33.119999999999997</v>
          </cell>
        </row>
        <row r="1536">
          <cell r="A1536" t="str">
            <v>07/03/2018</v>
          </cell>
          <cell r="E1536">
            <v>33.090000000000003</v>
          </cell>
        </row>
        <row r="1537">
          <cell r="A1537" t="str">
            <v>07/02/2018</v>
          </cell>
          <cell r="E1537">
            <v>33.17</v>
          </cell>
        </row>
        <row r="1538">
          <cell r="A1538" t="str">
            <v>06/29/2018</v>
          </cell>
          <cell r="E1538">
            <v>32.81</v>
          </cell>
        </row>
        <row r="1539">
          <cell r="A1539" t="str">
            <v>06/28/2018</v>
          </cell>
          <cell r="E1539">
            <v>32.630000000000003</v>
          </cell>
        </row>
        <row r="1540">
          <cell r="A1540" t="str">
            <v>06/27/2018</v>
          </cell>
          <cell r="E1540">
            <v>32.29</v>
          </cell>
        </row>
        <row r="1541">
          <cell r="A1541" t="str">
            <v>06/26/2018</v>
          </cell>
          <cell r="E1541">
            <v>32.78</v>
          </cell>
        </row>
        <row r="1542">
          <cell r="A1542" t="str">
            <v>06/25/2018</v>
          </cell>
          <cell r="E1542">
            <v>33.119999999999997</v>
          </cell>
        </row>
        <row r="1543">
          <cell r="A1543" t="str">
            <v>06/22/2018</v>
          </cell>
          <cell r="E1543">
            <v>33.81</v>
          </cell>
        </row>
        <row r="1544">
          <cell r="A1544" t="str">
            <v>06/21/2018</v>
          </cell>
          <cell r="E1544">
            <v>32.79</v>
          </cell>
        </row>
        <row r="1545">
          <cell r="A1545" t="str">
            <v>06/20/2018</v>
          </cell>
          <cell r="E1545">
            <v>33.39</v>
          </cell>
        </row>
        <row r="1546">
          <cell r="A1546" t="str">
            <v>06/19/2018</v>
          </cell>
          <cell r="E1546">
            <v>32.81</v>
          </cell>
        </row>
        <row r="1547">
          <cell r="A1547" t="str">
            <v>06/18/2018</v>
          </cell>
          <cell r="E1547">
            <v>32.58</v>
          </cell>
        </row>
        <row r="1548">
          <cell r="A1548" t="str">
            <v>06/15/2018</v>
          </cell>
          <cell r="E1548">
            <v>33.880000000000003</v>
          </cell>
        </row>
        <row r="1549">
          <cell r="A1549" t="str">
            <v>06/14/2018</v>
          </cell>
          <cell r="E1549">
            <v>33.82</v>
          </cell>
        </row>
        <row r="1550">
          <cell r="A1550" t="str">
            <v>06/13/2018</v>
          </cell>
          <cell r="E1550">
            <v>32.32</v>
          </cell>
        </row>
        <row r="1551">
          <cell r="A1551" t="str">
            <v>06/12/2018</v>
          </cell>
          <cell r="E1551">
            <v>32.380000000000003</v>
          </cell>
        </row>
        <row r="1552">
          <cell r="A1552" t="str">
            <v>06/11/2018</v>
          </cell>
          <cell r="E1552">
            <v>32</v>
          </cell>
        </row>
        <row r="1553">
          <cell r="A1553" t="str">
            <v>06/08/2018</v>
          </cell>
          <cell r="E1553">
            <v>32.08</v>
          </cell>
        </row>
        <row r="1554">
          <cell r="A1554" t="str">
            <v>06/07/2018</v>
          </cell>
          <cell r="E1554">
            <v>32</v>
          </cell>
        </row>
        <row r="1555">
          <cell r="A1555" t="str">
            <v>06/06/2018</v>
          </cell>
          <cell r="E1555">
            <v>32.270000000000003</v>
          </cell>
        </row>
        <row r="1556">
          <cell r="A1556" t="str">
            <v>06/05/2018</v>
          </cell>
          <cell r="E1556">
            <v>31.08</v>
          </cell>
        </row>
        <row r="1557">
          <cell r="A1557" t="str">
            <v>06/04/2018</v>
          </cell>
          <cell r="E1557">
            <v>31.29</v>
          </cell>
        </row>
        <row r="1558">
          <cell r="A1558" t="str">
            <v>06/01/2018</v>
          </cell>
          <cell r="E1558">
            <v>31.26</v>
          </cell>
        </row>
        <row r="1559">
          <cell r="A1559" t="str">
            <v>05/31/2018</v>
          </cell>
          <cell r="E1559">
            <v>31.18</v>
          </cell>
        </row>
        <row r="1560">
          <cell r="A1560" t="str">
            <v>05/30/2018</v>
          </cell>
          <cell r="E1560">
            <v>31.48</v>
          </cell>
        </row>
        <row r="1561">
          <cell r="A1561" t="str">
            <v>05/29/2018</v>
          </cell>
          <cell r="E1561">
            <v>31.51</v>
          </cell>
        </row>
        <row r="1562">
          <cell r="A1562" t="str">
            <v>05/25/2018</v>
          </cell>
          <cell r="E1562">
            <v>31.75</v>
          </cell>
        </row>
        <row r="1563">
          <cell r="A1563" t="str">
            <v>05/24/2018</v>
          </cell>
          <cell r="E1563">
            <v>31.63</v>
          </cell>
        </row>
        <row r="1564">
          <cell r="A1564" t="str">
            <v>05/23/2018</v>
          </cell>
          <cell r="E1564">
            <v>31.88</v>
          </cell>
        </row>
        <row r="1565">
          <cell r="A1565" t="str">
            <v>05/22/2018</v>
          </cell>
          <cell r="E1565">
            <v>32.51</v>
          </cell>
        </row>
        <row r="1566">
          <cell r="A1566" t="str">
            <v>05/21/2018</v>
          </cell>
          <cell r="E1566">
            <v>32.340000000000003</v>
          </cell>
        </row>
        <row r="1567">
          <cell r="A1567" t="str">
            <v>05/18/2018</v>
          </cell>
          <cell r="E1567">
            <v>32.72</v>
          </cell>
        </row>
        <row r="1568">
          <cell r="A1568" t="str">
            <v>05/17/2018</v>
          </cell>
          <cell r="E1568">
            <v>32.409999999999997</v>
          </cell>
        </row>
        <row r="1569">
          <cell r="A1569" t="str">
            <v>05/16/2018</v>
          </cell>
          <cell r="E1569">
            <v>32.549999999999997</v>
          </cell>
        </row>
        <row r="1570">
          <cell r="A1570" t="str">
            <v>05/15/2018</v>
          </cell>
          <cell r="E1570">
            <v>32.01</v>
          </cell>
        </row>
        <row r="1571">
          <cell r="A1571" t="str">
            <v>05/14/2018</v>
          </cell>
          <cell r="E1571">
            <v>32.14</v>
          </cell>
        </row>
        <row r="1572">
          <cell r="A1572" t="str">
            <v>05/11/2018</v>
          </cell>
          <cell r="E1572">
            <v>31.9</v>
          </cell>
        </row>
        <row r="1573">
          <cell r="A1573" t="str">
            <v>05/10/2018</v>
          </cell>
          <cell r="E1573">
            <v>31.56</v>
          </cell>
        </row>
        <row r="1574">
          <cell r="A1574" t="str">
            <v>05/09/2018</v>
          </cell>
          <cell r="E1574">
            <v>30.73</v>
          </cell>
        </row>
        <row r="1575">
          <cell r="A1575" t="str">
            <v>05/08/2018</v>
          </cell>
          <cell r="E1575">
            <v>30.59</v>
          </cell>
        </row>
        <row r="1576">
          <cell r="A1576" t="str">
            <v>05/07/2018</v>
          </cell>
          <cell r="E1576">
            <v>32.39</v>
          </cell>
        </row>
        <row r="1577">
          <cell r="A1577" t="str">
            <v>05/04/2018</v>
          </cell>
          <cell r="E1577">
            <v>31.96</v>
          </cell>
        </row>
        <row r="1578">
          <cell r="A1578" t="str">
            <v>05/03/2018</v>
          </cell>
          <cell r="E1578">
            <v>31.01</v>
          </cell>
        </row>
        <row r="1579">
          <cell r="A1579" t="str">
            <v>05/02/2018</v>
          </cell>
          <cell r="E1579">
            <v>31.3</v>
          </cell>
        </row>
        <row r="1580">
          <cell r="A1580" t="str">
            <v>05/01/2018</v>
          </cell>
          <cell r="E1580">
            <v>32.06</v>
          </cell>
        </row>
        <row r="1581">
          <cell r="A1581" t="str">
            <v>04/30/2018</v>
          </cell>
          <cell r="E1581">
            <v>31.39</v>
          </cell>
        </row>
        <row r="1582">
          <cell r="A1582" t="str">
            <v>04/27/2018</v>
          </cell>
          <cell r="E1582">
            <v>31.81</v>
          </cell>
        </row>
        <row r="1583">
          <cell r="A1583" t="str">
            <v>04/26/2018</v>
          </cell>
          <cell r="E1583">
            <v>33.33</v>
          </cell>
        </row>
        <row r="1584">
          <cell r="A1584" t="str">
            <v>04/25/2018</v>
          </cell>
          <cell r="E1584">
            <v>34.26</v>
          </cell>
        </row>
        <row r="1585">
          <cell r="A1585" t="str">
            <v>04/24/2018</v>
          </cell>
          <cell r="E1585">
            <v>33.35</v>
          </cell>
        </row>
        <row r="1586">
          <cell r="A1586" t="str">
            <v>04/23/2018</v>
          </cell>
          <cell r="E1586">
            <v>33.869999999999997</v>
          </cell>
        </row>
        <row r="1587">
          <cell r="A1587" t="str">
            <v>04/20/2018</v>
          </cell>
          <cell r="E1587">
            <v>33.21</v>
          </cell>
        </row>
        <row r="1588">
          <cell r="A1588" t="str">
            <v>04/19/2018</v>
          </cell>
          <cell r="E1588">
            <v>33.479999999999997</v>
          </cell>
        </row>
        <row r="1589">
          <cell r="A1589" t="str">
            <v>04/18/2018</v>
          </cell>
          <cell r="E1589">
            <v>33.270000000000003</v>
          </cell>
        </row>
        <row r="1590">
          <cell r="A1590" t="str">
            <v>04/17/2018</v>
          </cell>
          <cell r="E1590">
            <v>33.270000000000003</v>
          </cell>
        </row>
        <row r="1591">
          <cell r="A1591" t="str">
            <v>04/16/2018</v>
          </cell>
          <cell r="E1591">
            <v>33.53</v>
          </cell>
        </row>
        <row r="1592">
          <cell r="A1592" t="str">
            <v>04/13/2018</v>
          </cell>
          <cell r="E1592">
            <v>33.020000000000003</v>
          </cell>
        </row>
        <row r="1593">
          <cell r="A1593" t="str">
            <v>04/12/2018</v>
          </cell>
          <cell r="E1593">
            <v>33.130000000000003</v>
          </cell>
        </row>
        <row r="1594">
          <cell r="A1594" t="str">
            <v>04/11/2018</v>
          </cell>
          <cell r="E1594">
            <v>33.56</v>
          </cell>
        </row>
        <row r="1595">
          <cell r="A1595" t="str">
            <v>04/10/2018</v>
          </cell>
          <cell r="E1595">
            <v>33.86</v>
          </cell>
        </row>
        <row r="1596">
          <cell r="A1596" t="str">
            <v>04/09/2018</v>
          </cell>
          <cell r="E1596">
            <v>33.950000000000003</v>
          </cell>
        </row>
        <row r="1597">
          <cell r="A1597" t="str">
            <v>04/06/2018</v>
          </cell>
          <cell r="E1597">
            <v>34.119999999999997</v>
          </cell>
        </row>
        <row r="1598">
          <cell r="A1598" t="str">
            <v>04/05/2018</v>
          </cell>
          <cell r="E1598">
            <v>34.6</v>
          </cell>
        </row>
        <row r="1599">
          <cell r="A1599" t="str">
            <v>04/04/2018</v>
          </cell>
          <cell r="E1599">
            <v>34.31</v>
          </cell>
        </row>
        <row r="1600">
          <cell r="A1600" t="str">
            <v>04/03/2018</v>
          </cell>
          <cell r="E1600">
            <v>33.47</v>
          </cell>
        </row>
        <row r="1601">
          <cell r="A1601" t="str">
            <v>04/02/2018</v>
          </cell>
          <cell r="E1601">
            <v>33.520000000000003</v>
          </cell>
        </row>
        <row r="1602">
          <cell r="A1602" t="str">
            <v>03/29/2018</v>
          </cell>
          <cell r="E1602">
            <v>34.17</v>
          </cell>
        </row>
        <row r="1603">
          <cell r="A1603" t="str">
            <v>03/28/2018</v>
          </cell>
          <cell r="E1603">
            <v>33.28</v>
          </cell>
        </row>
        <row r="1604">
          <cell r="A1604" t="str">
            <v>03/27/2018</v>
          </cell>
          <cell r="E1604">
            <v>32.99</v>
          </cell>
        </row>
        <row r="1605">
          <cell r="A1605" t="str">
            <v>03/26/2018</v>
          </cell>
          <cell r="E1605">
            <v>33.54</v>
          </cell>
        </row>
        <row r="1606">
          <cell r="A1606" t="str">
            <v>03/23/2018</v>
          </cell>
          <cell r="E1606">
            <v>33.17</v>
          </cell>
        </row>
        <row r="1607">
          <cell r="A1607" t="str">
            <v>03/22/2018</v>
          </cell>
          <cell r="E1607">
            <v>33.229999999999997</v>
          </cell>
        </row>
        <row r="1608">
          <cell r="A1608" t="str">
            <v>03/21/2018</v>
          </cell>
          <cell r="E1608">
            <v>34.49</v>
          </cell>
        </row>
        <row r="1609">
          <cell r="A1609" t="str">
            <v>03/20/2018</v>
          </cell>
          <cell r="E1609">
            <v>34.57</v>
          </cell>
        </row>
        <row r="1610">
          <cell r="A1610" t="str">
            <v>03/19/2018</v>
          </cell>
          <cell r="E1610">
            <v>35.299999999999997</v>
          </cell>
        </row>
        <row r="1611">
          <cell r="A1611" t="str">
            <v>03/16/2018</v>
          </cell>
          <cell r="E1611">
            <v>35.83</v>
          </cell>
        </row>
        <row r="1612">
          <cell r="A1612" t="str">
            <v>03/15/2018</v>
          </cell>
          <cell r="E1612">
            <v>36.15</v>
          </cell>
        </row>
        <row r="1613">
          <cell r="A1613" t="str">
            <v>03/14/2018</v>
          </cell>
          <cell r="E1613">
            <v>36.020000000000003</v>
          </cell>
        </row>
        <row r="1614">
          <cell r="A1614" t="str">
            <v>03/13/2018</v>
          </cell>
          <cell r="E1614">
            <v>36.43</v>
          </cell>
        </row>
        <row r="1615">
          <cell r="A1615" t="str">
            <v>03/12/2018</v>
          </cell>
          <cell r="E1615">
            <v>36.96</v>
          </cell>
        </row>
        <row r="1616">
          <cell r="A1616" t="str">
            <v>03/09/2018</v>
          </cell>
          <cell r="E1616">
            <v>37.130000000000003</v>
          </cell>
        </row>
        <row r="1617">
          <cell r="A1617" t="str">
            <v>03/08/2018</v>
          </cell>
          <cell r="E1617">
            <v>36.880000000000003</v>
          </cell>
        </row>
        <row r="1618">
          <cell r="A1618" t="str">
            <v>03/07/2018</v>
          </cell>
          <cell r="E1618">
            <v>36.119999999999997</v>
          </cell>
        </row>
        <row r="1619">
          <cell r="A1619" t="str">
            <v>03/06/2018</v>
          </cell>
          <cell r="E1619">
            <v>36.869999999999997</v>
          </cell>
        </row>
        <row r="1620">
          <cell r="A1620" t="str">
            <v>03/05/2018</v>
          </cell>
          <cell r="E1620">
            <v>36.78</v>
          </cell>
        </row>
        <row r="1621">
          <cell r="A1621" t="str">
            <v>03/02/2018</v>
          </cell>
          <cell r="E1621">
            <v>36.49</v>
          </cell>
        </row>
        <row r="1622">
          <cell r="A1622" t="str">
            <v>03/01/2018</v>
          </cell>
          <cell r="E1622">
            <v>36.54</v>
          </cell>
        </row>
        <row r="1623">
          <cell r="A1623" t="str">
            <v>02/28/2018</v>
          </cell>
          <cell r="E1623">
            <v>36.21</v>
          </cell>
        </row>
        <row r="1624">
          <cell r="A1624" t="str">
            <v>02/27/2018</v>
          </cell>
          <cell r="E1624">
            <v>36.659999999999997</v>
          </cell>
        </row>
        <row r="1625">
          <cell r="A1625" t="str">
            <v>02/26/2018</v>
          </cell>
          <cell r="E1625">
            <v>39.58</v>
          </cell>
        </row>
        <row r="1626">
          <cell r="A1626" t="str">
            <v>02/23/2018</v>
          </cell>
          <cell r="E1626">
            <v>39.5</v>
          </cell>
        </row>
        <row r="1627">
          <cell r="A1627" t="str">
            <v>02/22/2018</v>
          </cell>
          <cell r="E1627">
            <v>38.799999999999997</v>
          </cell>
        </row>
        <row r="1628">
          <cell r="A1628" t="str">
            <v>02/21/2018</v>
          </cell>
          <cell r="E1628">
            <v>39.01</v>
          </cell>
        </row>
        <row r="1629">
          <cell r="A1629" t="str">
            <v>02/20/2018</v>
          </cell>
          <cell r="E1629">
            <v>39.47</v>
          </cell>
        </row>
        <row r="1630">
          <cell r="A1630" t="str">
            <v>02/16/2018</v>
          </cell>
          <cell r="E1630">
            <v>39.79</v>
          </cell>
        </row>
        <row r="1631">
          <cell r="A1631" t="str">
            <v>02/15/2018</v>
          </cell>
          <cell r="E1631">
            <v>40.08</v>
          </cell>
        </row>
        <row r="1632">
          <cell r="A1632" t="str">
            <v>02/14/2018</v>
          </cell>
          <cell r="E1632">
            <v>39.43</v>
          </cell>
        </row>
        <row r="1633">
          <cell r="A1633" t="str">
            <v>02/13/2018</v>
          </cell>
          <cell r="E1633">
            <v>38.96</v>
          </cell>
        </row>
        <row r="1634">
          <cell r="A1634" t="str">
            <v>02/12/2018</v>
          </cell>
          <cell r="E1634">
            <v>38.54</v>
          </cell>
        </row>
        <row r="1635">
          <cell r="A1635" t="str">
            <v>02/09/2018</v>
          </cell>
          <cell r="E1635">
            <v>38.57</v>
          </cell>
        </row>
        <row r="1636">
          <cell r="A1636" t="str">
            <v>02/08/2018</v>
          </cell>
          <cell r="E1636">
            <v>38.19</v>
          </cell>
        </row>
        <row r="1637">
          <cell r="A1637" t="str">
            <v>02/07/2018</v>
          </cell>
          <cell r="E1637">
            <v>40.15</v>
          </cell>
        </row>
        <row r="1638">
          <cell r="A1638" t="str">
            <v>02/06/2018</v>
          </cell>
          <cell r="E1638">
            <v>39.67</v>
          </cell>
        </row>
        <row r="1639">
          <cell r="A1639" t="str">
            <v>02/05/2018</v>
          </cell>
          <cell r="E1639">
            <v>39.200000000000003</v>
          </cell>
        </row>
        <row r="1640">
          <cell r="A1640" t="str">
            <v>02/02/2018</v>
          </cell>
          <cell r="E1640">
            <v>41.11</v>
          </cell>
        </row>
        <row r="1641">
          <cell r="A1641" t="str">
            <v>02/01/2018</v>
          </cell>
          <cell r="E1641">
            <v>41.89</v>
          </cell>
        </row>
        <row r="1642">
          <cell r="A1642" t="str">
            <v>01/31/2018</v>
          </cell>
          <cell r="E1642">
            <v>42.53</v>
          </cell>
        </row>
        <row r="1643">
          <cell r="A1643" t="str">
            <v>01/30/2018</v>
          </cell>
          <cell r="E1643">
            <v>42.34</v>
          </cell>
        </row>
        <row r="1644">
          <cell r="A1644" t="str">
            <v>01/29/2018</v>
          </cell>
          <cell r="E1644">
            <v>41.98</v>
          </cell>
        </row>
        <row r="1645">
          <cell r="A1645" t="str">
            <v>01/26/2018</v>
          </cell>
          <cell r="E1645">
            <v>42.8</v>
          </cell>
        </row>
        <row r="1646">
          <cell r="A1646" t="str">
            <v>01/25/2018</v>
          </cell>
          <cell r="E1646">
            <v>42.14</v>
          </cell>
        </row>
        <row r="1647">
          <cell r="A1647" t="str">
            <v>01/24/2018</v>
          </cell>
          <cell r="E1647">
            <v>42.99</v>
          </cell>
        </row>
        <row r="1648">
          <cell r="A1648" t="str">
            <v>01/23/2018</v>
          </cell>
          <cell r="E1648">
            <v>42.44</v>
          </cell>
        </row>
        <row r="1649">
          <cell r="A1649" t="str">
            <v>01/22/2018</v>
          </cell>
          <cell r="E1649">
            <v>42.89</v>
          </cell>
        </row>
        <row r="1650">
          <cell r="A1650" t="str">
            <v>01/19/2018</v>
          </cell>
          <cell r="E1650">
            <v>42.5</v>
          </cell>
        </row>
        <row r="1651">
          <cell r="A1651" t="str">
            <v>01/18/2018</v>
          </cell>
          <cell r="E1651">
            <v>41.85</v>
          </cell>
        </row>
        <row r="1652">
          <cell r="A1652" t="str">
            <v>01/17/2018</v>
          </cell>
          <cell r="E1652">
            <v>41.68</v>
          </cell>
        </row>
        <row r="1653">
          <cell r="A1653" t="str">
            <v>01/16/2018</v>
          </cell>
          <cell r="E1653">
            <v>41.82</v>
          </cell>
        </row>
        <row r="1654">
          <cell r="A1654" t="str">
            <v>01/12/2018</v>
          </cell>
          <cell r="E1654">
            <v>42.44</v>
          </cell>
        </row>
        <row r="1655">
          <cell r="A1655" t="str">
            <v>01/11/2018</v>
          </cell>
          <cell r="E1655">
            <v>42.6</v>
          </cell>
        </row>
        <row r="1656">
          <cell r="A1656" t="str">
            <v>01/10/2018</v>
          </cell>
          <cell r="E1656">
            <v>41.09</v>
          </cell>
        </row>
        <row r="1657">
          <cell r="A1657" t="str">
            <v>01/09/2018</v>
          </cell>
          <cell r="E1657">
            <v>40.61</v>
          </cell>
        </row>
        <row r="1658">
          <cell r="A1658" t="str">
            <v>01/08/2018</v>
          </cell>
          <cell r="E1658">
            <v>40.479999999999997</v>
          </cell>
        </row>
        <row r="1659">
          <cell r="A1659" t="str">
            <v>01/05/2018</v>
          </cell>
          <cell r="E1659">
            <v>41.04</v>
          </cell>
        </row>
        <row r="1660">
          <cell r="A1660" t="str">
            <v>01/04/2018</v>
          </cell>
          <cell r="E1660">
            <v>40.67</v>
          </cell>
        </row>
        <row r="1661">
          <cell r="A1661" t="str">
            <v>01/03/2018</v>
          </cell>
          <cell r="E1661">
            <v>40.409999999999997</v>
          </cell>
        </row>
        <row r="1662">
          <cell r="A1662" t="str">
            <v>01/02/2018</v>
          </cell>
          <cell r="E1662">
            <v>41.07</v>
          </cell>
        </row>
        <row r="1663">
          <cell r="A1663" t="str">
            <v>12/29/2017</v>
          </cell>
          <cell r="E1663">
            <v>40.049999999999997</v>
          </cell>
        </row>
        <row r="1664">
          <cell r="A1664" t="str">
            <v>12/28/2017</v>
          </cell>
          <cell r="E1664">
            <v>40.29</v>
          </cell>
        </row>
        <row r="1665">
          <cell r="A1665" t="str">
            <v>12/27/2017</v>
          </cell>
          <cell r="E1665">
            <v>40.409999999999997</v>
          </cell>
        </row>
        <row r="1666">
          <cell r="A1666" t="str">
            <v>12/26/2017</v>
          </cell>
          <cell r="E1666">
            <v>40.82</v>
          </cell>
        </row>
        <row r="1667">
          <cell r="A1667" t="str">
            <v>12/22/2017</v>
          </cell>
          <cell r="E1667">
            <v>40.78</v>
          </cell>
        </row>
        <row r="1668">
          <cell r="A1668" t="str">
            <v>12/21/2017</v>
          </cell>
          <cell r="E1668">
            <v>40.81</v>
          </cell>
        </row>
        <row r="1669">
          <cell r="A1669" t="str">
            <v>12/20/2017</v>
          </cell>
          <cell r="E1669">
            <v>39.380000000000003</v>
          </cell>
        </row>
        <row r="1670">
          <cell r="A1670" t="str">
            <v>12/19/2017</v>
          </cell>
          <cell r="E1670">
            <v>39.14</v>
          </cell>
        </row>
        <row r="1671">
          <cell r="A1671" t="str">
            <v>12/18/2017</v>
          </cell>
          <cell r="E1671">
            <v>39.54</v>
          </cell>
        </row>
        <row r="1672">
          <cell r="A1672" t="str">
            <v>12/15/2017</v>
          </cell>
          <cell r="E1672">
            <v>39.71</v>
          </cell>
        </row>
        <row r="1673">
          <cell r="A1673" t="str">
            <v>12/14/2017</v>
          </cell>
          <cell r="E1673">
            <v>39.119999999999997</v>
          </cell>
        </row>
        <row r="1674">
          <cell r="A1674" t="str">
            <v>12/13/2017</v>
          </cell>
          <cell r="E1674">
            <v>38.58</v>
          </cell>
        </row>
        <row r="1675">
          <cell r="A1675" t="str">
            <v>12/12/2017</v>
          </cell>
          <cell r="E1675">
            <v>39.51</v>
          </cell>
        </row>
        <row r="1676">
          <cell r="A1676" t="str">
            <v>12/11/2017</v>
          </cell>
          <cell r="E1676">
            <v>38.44</v>
          </cell>
        </row>
        <row r="1677">
          <cell r="A1677" t="str">
            <v>12/08/2017</v>
          </cell>
          <cell r="E1677">
            <v>37.950000000000003</v>
          </cell>
        </row>
        <row r="1678">
          <cell r="A1678" t="str">
            <v>12/07/2017</v>
          </cell>
          <cell r="E1678">
            <v>37.89</v>
          </cell>
        </row>
        <row r="1679">
          <cell r="A1679" t="str">
            <v>12/06/2017</v>
          </cell>
          <cell r="E1679">
            <v>38.630000000000003</v>
          </cell>
        </row>
        <row r="1680">
          <cell r="A1680" t="str">
            <v>12/05/2017</v>
          </cell>
          <cell r="E1680">
            <v>39.520000000000003</v>
          </cell>
        </row>
        <row r="1681">
          <cell r="A1681" t="str">
            <v>12/04/2017</v>
          </cell>
          <cell r="E1681">
            <v>40.32</v>
          </cell>
        </row>
        <row r="1682">
          <cell r="A1682" t="str">
            <v>12/01/2017</v>
          </cell>
          <cell r="E1682">
            <v>38.43</v>
          </cell>
        </row>
        <row r="1683">
          <cell r="A1683" t="str">
            <v>11/30/2017</v>
          </cell>
          <cell r="E1683">
            <v>37.54</v>
          </cell>
        </row>
        <row r="1684">
          <cell r="A1684" t="str">
            <v>11/29/2017</v>
          </cell>
          <cell r="E1684">
            <v>37.19</v>
          </cell>
        </row>
        <row r="1685">
          <cell r="A1685" t="str">
            <v>11/28/2017</v>
          </cell>
          <cell r="E1685">
            <v>36.25</v>
          </cell>
        </row>
        <row r="1686">
          <cell r="A1686" t="str">
            <v>11/27/2017</v>
          </cell>
          <cell r="E1686">
            <v>35.549999999999997</v>
          </cell>
        </row>
        <row r="1687">
          <cell r="A1687" t="str">
            <v>11/24/2017</v>
          </cell>
          <cell r="E1687">
            <v>35.869999999999997</v>
          </cell>
        </row>
        <row r="1688">
          <cell r="A1688" t="str">
            <v>11/22/2017</v>
          </cell>
          <cell r="E1688">
            <v>36.409999999999997</v>
          </cell>
        </row>
        <row r="1689">
          <cell r="A1689" t="str">
            <v>11/21/2017</v>
          </cell>
          <cell r="E1689">
            <v>36.42</v>
          </cell>
        </row>
        <row r="1690">
          <cell r="A1690" t="str">
            <v>11/20/2017</v>
          </cell>
          <cell r="E1690">
            <v>35.83</v>
          </cell>
        </row>
        <row r="1691">
          <cell r="A1691" t="str">
            <v>11/17/2017</v>
          </cell>
          <cell r="E1691">
            <v>36.159999999999997</v>
          </cell>
        </row>
        <row r="1692">
          <cell r="A1692" t="str">
            <v>11/16/2017</v>
          </cell>
          <cell r="E1692">
            <v>37.07</v>
          </cell>
        </row>
        <row r="1693">
          <cell r="A1693" t="str">
            <v>11/15/2017</v>
          </cell>
          <cell r="E1693">
            <v>37.18</v>
          </cell>
        </row>
        <row r="1694">
          <cell r="A1694" t="str">
            <v>11/14/2017</v>
          </cell>
          <cell r="E1694">
            <v>36.86</v>
          </cell>
        </row>
        <row r="1695">
          <cell r="A1695" t="str">
            <v>11/13/2017</v>
          </cell>
          <cell r="E1695">
            <v>37.25</v>
          </cell>
        </row>
        <row r="1696">
          <cell r="A1696" t="str">
            <v>11/10/2017</v>
          </cell>
          <cell r="E1696">
            <v>36.85</v>
          </cell>
        </row>
        <row r="1697">
          <cell r="A1697" t="str">
            <v>11/09/2017</v>
          </cell>
          <cell r="E1697">
            <v>36.56</v>
          </cell>
        </row>
        <row r="1698">
          <cell r="A1698" t="str">
            <v>11/08/2017</v>
          </cell>
          <cell r="E1698">
            <v>36.21</v>
          </cell>
        </row>
        <row r="1699">
          <cell r="A1699" t="str">
            <v>11/07/2017</v>
          </cell>
          <cell r="E1699">
            <v>36.39</v>
          </cell>
        </row>
        <row r="1700">
          <cell r="A1700" t="str">
            <v>11/06/2017</v>
          </cell>
          <cell r="E1700">
            <v>35.54</v>
          </cell>
        </row>
        <row r="1701">
          <cell r="A1701" t="str">
            <v>11/03/2017</v>
          </cell>
          <cell r="E1701">
            <v>35.68</v>
          </cell>
        </row>
        <row r="1702">
          <cell r="A1702" t="str">
            <v>11/02/2017</v>
          </cell>
          <cell r="E1702">
            <v>35.15</v>
          </cell>
        </row>
        <row r="1703">
          <cell r="A1703" t="str">
            <v>11/01/2017</v>
          </cell>
          <cell r="E1703">
            <v>36.08</v>
          </cell>
        </row>
        <row r="1704">
          <cell r="A1704" t="str">
            <v>10/31/2017</v>
          </cell>
          <cell r="E1704">
            <v>36.03</v>
          </cell>
        </row>
        <row r="1705">
          <cell r="A1705" t="str">
            <v>10/30/2017</v>
          </cell>
          <cell r="E1705">
            <v>36.5</v>
          </cell>
        </row>
        <row r="1706">
          <cell r="A1706" t="str">
            <v>10/27/2017</v>
          </cell>
          <cell r="E1706">
            <v>36.79</v>
          </cell>
        </row>
        <row r="1707">
          <cell r="A1707" t="str">
            <v>10/26/2017</v>
          </cell>
          <cell r="E1707">
            <v>36.270000000000003</v>
          </cell>
        </row>
        <row r="1708">
          <cell r="A1708" t="str">
            <v>10/25/2017</v>
          </cell>
          <cell r="E1708">
            <v>36.83</v>
          </cell>
        </row>
        <row r="1709">
          <cell r="A1709" t="str">
            <v>10/24/2017</v>
          </cell>
          <cell r="E1709">
            <v>36.5</v>
          </cell>
        </row>
        <row r="1710">
          <cell r="A1710" t="str">
            <v>10/23/2017</v>
          </cell>
          <cell r="E1710">
            <v>36.549999999999997</v>
          </cell>
        </row>
        <row r="1711">
          <cell r="A1711" t="str">
            <v>10/20/2017</v>
          </cell>
          <cell r="E1711">
            <v>37.22</v>
          </cell>
        </row>
        <row r="1712">
          <cell r="A1712" t="str">
            <v>10/19/2017</v>
          </cell>
          <cell r="E1712">
            <v>36.9</v>
          </cell>
        </row>
        <row r="1713">
          <cell r="A1713" t="str">
            <v>10/18/2017</v>
          </cell>
          <cell r="E1713">
            <v>36.200000000000003</v>
          </cell>
        </row>
        <row r="1714">
          <cell r="A1714" t="str">
            <v>10/17/2017</v>
          </cell>
          <cell r="E1714">
            <v>36.47</v>
          </cell>
        </row>
        <row r="1715">
          <cell r="A1715" t="str">
            <v>10/16/2017</v>
          </cell>
          <cell r="E1715">
            <v>36.61</v>
          </cell>
        </row>
        <row r="1716">
          <cell r="A1716" t="str">
            <v>10/13/2017</v>
          </cell>
          <cell r="E1716">
            <v>36.01</v>
          </cell>
        </row>
        <row r="1717">
          <cell r="A1717" t="str">
            <v>10/12/2017</v>
          </cell>
          <cell r="E1717">
            <v>35.950000000000003</v>
          </cell>
        </row>
        <row r="1718">
          <cell r="A1718" t="str">
            <v>10/11/2017</v>
          </cell>
          <cell r="E1718">
            <v>37.42</v>
          </cell>
        </row>
        <row r="1719">
          <cell r="A1719" t="str">
            <v>10/10/2017</v>
          </cell>
          <cell r="E1719">
            <v>37.69</v>
          </cell>
        </row>
        <row r="1720">
          <cell r="A1720" t="str">
            <v>10/09/2017</v>
          </cell>
          <cell r="E1720">
            <v>37.799999999999997</v>
          </cell>
        </row>
        <row r="1721">
          <cell r="A1721" t="str">
            <v>10/06/2017</v>
          </cell>
          <cell r="E1721">
            <v>38.01</v>
          </cell>
        </row>
        <row r="1722">
          <cell r="A1722" t="str">
            <v>10/05/2017</v>
          </cell>
          <cell r="E1722">
            <v>38.35</v>
          </cell>
        </row>
        <row r="1723">
          <cell r="A1723" t="str">
            <v>10/04/2017</v>
          </cell>
          <cell r="E1723">
            <v>38.590000000000003</v>
          </cell>
        </row>
        <row r="1724">
          <cell r="A1724" t="str">
            <v>10/03/2017</v>
          </cell>
          <cell r="E1724">
            <v>38.299999999999997</v>
          </cell>
        </row>
        <row r="1725">
          <cell r="A1725" t="str">
            <v>10/02/2017</v>
          </cell>
          <cell r="E1725">
            <v>37.97</v>
          </cell>
        </row>
        <row r="1726">
          <cell r="A1726" t="str">
            <v>09/29/2017</v>
          </cell>
          <cell r="E1726">
            <v>38.479999999999997</v>
          </cell>
        </row>
        <row r="1727">
          <cell r="A1727" t="str">
            <v>09/28/2017</v>
          </cell>
          <cell r="E1727">
            <v>37.82</v>
          </cell>
        </row>
        <row r="1728">
          <cell r="A1728" t="str">
            <v>09/27/2017</v>
          </cell>
          <cell r="E1728">
            <v>38.53</v>
          </cell>
        </row>
        <row r="1729">
          <cell r="A1729" t="str">
            <v>09/26/2017</v>
          </cell>
          <cell r="E1729">
            <v>37.81</v>
          </cell>
        </row>
        <row r="1730">
          <cell r="A1730" t="str">
            <v>09/25/2017</v>
          </cell>
          <cell r="E1730">
            <v>37.909999999999997</v>
          </cell>
        </row>
        <row r="1731">
          <cell r="A1731" t="str">
            <v>09/22/2017</v>
          </cell>
          <cell r="E1731">
            <v>38.1</v>
          </cell>
        </row>
        <row r="1732">
          <cell r="A1732" t="str">
            <v>09/21/2017</v>
          </cell>
          <cell r="E1732">
            <v>37.47</v>
          </cell>
        </row>
        <row r="1733">
          <cell r="A1733" t="str">
            <v>09/20/2017</v>
          </cell>
          <cell r="E1733">
            <v>37.46</v>
          </cell>
        </row>
        <row r="1734">
          <cell r="A1734" t="str">
            <v>09/19/2017</v>
          </cell>
          <cell r="E1734">
            <v>37.299999999999997</v>
          </cell>
        </row>
        <row r="1735">
          <cell r="A1735" t="str">
            <v>09/18/2017</v>
          </cell>
          <cell r="E1735">
            <v>37.11</v>
          </cell>
        </row>
        <row r="1736">
          <cell r="A1736" t="str">
            <v>09/15/2017</v>
          </cell>
          <cell r="E1736">
            <v>36.93</v>
          </cell>
        </row>
        <row r="1737">
          <cell r="A1737" t="str">
            <v>09/14/2017</v>
          </cell>
          <cell r="E1737">
            <v>37.6</v>
          </cell>
        </row>
        <row r="1738">
          <cell r="A1738" t="str">
            <v>09/13/2017</v>
          </cell>
          <cell r="E1738">
            <v>37.96</v>
          </cell>
        </row>
        <row r="1739">
          <cell r="A1739" t="str">
            <v>09/12/2017</v>
          </cell>
          <cell r="E1739">
            <v>37.9</v>
          </cell>
        </row>
        <row r="1740">
          <cell r="A1740" t="str">
            <v>09/11/2017</v>
          </cell>
          <cell r="E1740">
            <v>37.83</v>
          </cell>
        </row>
        <row r="1741">
          <cell r="A1741" t="str">
            <v>09/08/2017</v>
          </cell>
          <cell r="E1741">
            <v>38.21</v>
          </cell>
        </row>
        <row r="1742">
          <cell r="A1742" t="str">
            <v>09/07/2017</v>
          </cell>
          <cell r="E1742">
            <v>38.6</v>
          </cell>
        </row>
        <row r="1743">
          <cell r="A1743" t="str">
            <v>09/06/2017</v>
          </cell>
          <cell r="E1743">
            <v>41.17</v>
          </cell>
        </row>
        <row r="1744">
          <cell r="A1744" t="str">
            <v>09/05/2017</v>
          </cell>
          <cell r="E1744">
            <v>40.67</v>
          </cell>
        </row>
        <row r="1745">
          <cell r="A1745" t="str">
            <v>09/01/2017</v>
          </cell>
          <cell r="E1745">
            <v>41.06</v>
          </cell>
        </row>
        <row r="1746">
          <cell r="A1746" t="str">
            <v>08/31/2017</v>
          </cell>
          <cell r="E1746">
            <v>40.61</v>
          </cell>
        </row>
        <row r="1747">
          <cell r="A1747" t="str">
            <v>08/30/2017</v>
          </cell>
          <cell r="E1747">
            <v>40.82</v>
          </cell>
        </row>
        <row r="1748">
          <cell r="A1748" t="str">
            <v>08/29/2017</v>
          </cell>
          <cell r="E1748">
            <v>40.159999999999997</v>
          </cell>
        </row>
        <row r="1749">
          <cell r="A1749" t="str">
            <v>08/28/2017</v>
          </cell>
          <cell r="E1749">
            <v>40.340000000000003</v>
          </cell>
        </row>
        <row r="1750">
          <cell r="A1750" t="str">
            <v>08/25/2017</v>
          </cell>
          <cell r="E1750">
            <v>40.200000000000003</v>
          </cell>
        </row>
        <row r="1751">
          <cell r="A1751" t="str">
            <v>08/24/2017</v>
          </cell>
          <cell r="E1751">
            <v>40.14</v>
          </cell>
        </row>
        <row r="1752">
          <cell r="A1752" t="str">
            <v>08/23/2017</v>
          </cell>
          <cell r="E1752">
            <v>40.65</v>
          </cell>
        </row>
        <row r="1753">
          <cell r="A1753" t="str">
            <v>08/22/2017</v>
          </cell>
          <cell r="E1753">
            <v>41.35</v>
          </cell>
        </row>
        <row r="1754">
          <cell r="A1754" t="str">
            <v>08/21/2017</v>
          </cell>
          <cell r="E1754">
            <v>40.799999999999997</v>
          </cell>
        </row>
        <row r="1755">
          <cell r="A1755" t="str">
            <v>08/18/2017</v>
          </cell>
          <cell r="E1755">
            <v>40.520000000000003</v>
          </cell>
        </row>
        <row r="1756">
          <cell r="A1756" t="str">
            <v>08/17/2017</v>
          </cell>
          <cell r="E1756">
            <v>40.270000000000003</v>
          </cell>
        </row>
        <row r="1757">
          <cell r="A1757" t="str">
            <v>08/16/2017</v>
          </cell>
          <cell r="E1757">
            <v>41.24</v>
          </cell>
        </row>
        <row r="1758">
          <cell r="A1758" t="str">
            <v>08/15/2017</v>
          </cell>
          <cell r="E1758">
            <v>41.5</v>
          </cell>
        </row>
        <row r="1759">
          <cell r="A1759" t="str">
            <v>08/14/2017</v>
          </cell>
          <cell r="E1759">
            <v>41.9</v>
          </cell>
        </row>
        <row r="1760">
          <cell r="A1760" t="str">
            <v>08/11/2017</v>
          </cell>
          <cell r="E1760">
            <v>41.11</v>
          </cell>
        </row>
        <row r="1761">
          <cell r="A1761" t="str">
            <v>08/10/2017</v>
          </cell>
          <cell r="E1761">
            <v>40.729999999999997</v>
          </cell>
        </row>
        <row r="1762">
          <cell r="A1762" t="str">
            <v>08/09/2017</v>
          </cell>
          <cell r="E1762">
            <v>40.630000000000003</v>
          </cell>
        </row>
        <row r="1763">
          <cell r="A1763" t="str">
            <v>08/08/2017</v>
          </cell>
          <cell r="E1763">
            <v>39.92</v>
          </cell>
        </row>
        <row r="1764">
          <cell r="A1764" t="str">
            <v>08/07/2017</v>
          </cell>
          <cell r="E1764">
            <v>39.61</v>
          </cell>
        </row>
        <row r="1765">
          <cell r="A1765" t="str">
            <v>08/04/2017</v>
          </cell>
          <cell r="E1765">
            <v>39.6</v>
          </cell>
        </row>
        <row r="1766">
          <cell r="A1766" t="str">
            <v>08/03/2017</v>
          </cell>
          <cell r="E1766">
            <v>39.700000000000003</v>
          </cell>
        </row>
        <row r="1767">
          <cell r="A1767" t="str">
            <v>08/02/2017</v>
          </cell>
          <cell r="E1767">
            <v>40.01</v>
          </cell>
        </row>
        <row r="1768">
          <cell r="A1768" t="str">
            <v>08/01/2017</v>
          </cell>
          <cell r="E1768">
            <v>40.340000000000003</v>
          </cell>
        </row>
        <row r="1769">
          <cell r="A1769" t="str">
            <v>07/31/2017</v>
          </cell>
          <cell r="E1769">
            <v>40.450000000000003</v>
          </cell>
        </row>
        <row r="1770">
          <cell r="A1770" t="str">
            <v>07/28/2017</v>
          </cell>
          <cell r="E1770">
            <v>39.520000000000003</v>
          </cell>
        </row>
        <row r="1771">
          <cell r="A1771" t="str">
            <v>07/27/2017</v>
          </cell>
          <cell r="E1771">
            <v>39.43</v>
          </cell>
        </row>
        <row r="1772">
          <cell r="A1772" t="str">
            <v>07/26/2017</v>
          </cell>
          <cell r="E1772">
            <v>39.35</v>
          </cell>
        </row>
        <row r="1773">
          <cell r="A1773" t="str">
            <v>07/25/2017</v>
          </cell>
          <cell r="E1773">
            <v>39.75</v>
          </cell>
        </row>
        <row r="1774">
          <cell r="A1774" t="str">
            <v>07/24/2017</v>
          </cell>
          <cell r="E1774">
            <v>39.47</v>
          </cell>
        </row>
        <row r="1775">
          <cell r="A1775" t="str">
            <v>07/21/2017</v>
          </cell>
          <cell r="E1775">
            <v>39.630000000000003</v>
          </cell>
        </row>
        <row r="1776">
          <cell r="A1776" t="str">
            <v>07/20/2017</v>
          </cell>
          <cell r="E1776">
            <v>39.49</v>
          </cell>
        </row>
        <row r="1777">
          <cell r="A1777" t="str">
            <v>07/19/2017</v>
          </cell>
          <cell r="E1777">
            <v>39.340000000000003</v>
          </cell>
        </row>
        <row r="1778">
          <cell r="A1778" t="str">
            <v>07/18/2017</v>
          </cell>
          <cell r="E1778">
            <v>39.18</v>
          </cell>
        </row>
        <row r="1779">
          <cell r="A1779" t="str">
            <v>07/17/2017</v>
          </cell>
          <cell r="E1779">
            <v>39.200000000000003</v>
          </cell>
        </row>
        <row r="1780">
          <cell r="A1780" t="str">
            <v>07/14/2017</v>
          </cell>
          <cell r="E1780">
            <v>39.200000000000003</v>
          </cell>
        </row>
        <row r="1781">
          <cell r="A1781" t="str">
            <v>07/13/2017</v>
          </cell>
          <cell r="E1781">
            <v>39.31</v>
          </cell>
        </row>
        <row r="1782">
          <cell r="A1782" t="str">
            <v>07/12/2017</v>
          </cell>
          <cell r="E1782">
            <v>39.020000000000003</v>
          </cell>
        </row>
        <row r="1783">
          <cell r="A1783" t="str">
            <v>07/11/2017</v>
          </cell>
          <cell r="E1783">
            <v>38.770000000000003</v>
          </cell>
        </row>
        <row r="1784">
          <cell r="A1784" t="str">
            <v>07/10/2017</v>
          </cell>
          <cell r="E1784">
            <v>38.76</v>
          </cell>
        </row>
        <row r="1785">
          <cell r="A1785" t="str">
            <v>07/07/2017</v>
          </cell>
          <cell r="E1785">
            <v>38.57</v>
          </cell>
        </row>
        <row r="1786">
          <cell r="A1786" t="str">
            <v>07/06/2017</v>
          </cell>
          <cell r="E1786">
            <v>38.25</v>
          </cell>
        </row>
        <row r="1787">
          <cell r="A1787" t="str">
            <v>07/05/2017</v>
          </cell>
          <cell r="E1787">
            <v>38.71</v>
          </cell>
        </row>
        <row r="1788">
          <cell r="A1788" t="str">
            <v>07/03/2017</v>
          </cell>
          <cell r="E1788">
            <v>38.36</v>
          </cell>
        </row>
        <row r="1789">
          <cell r="A1789" t="str">
            <v>06/30/2017</v>
          </cell>
          <cell r="E1789">
            <v>38.92</v>
          </cell>
        </row>
        <row r="1790">
          <cell r="A1790" t="str">
            <v>06/29/2017</v>
          </cell>
          <cell r="E1790">
            <v>38.869999999999997</v>
          </cell>
        </row>
        <row r="1791">
          <cell r="A1791" t="str">
            <v>06/28/2017</v>
          </cell>
          <cell r="E1791">
            <v>39.86</v>
          </cell>
        </row>
        <row r="1792">
          <cell r="A1792" t="str">
            <v>06/27/2017</v>
          </cell>
          <cell r="E1792">
            <v>39.25</v>
          </cell>
        </row>
        <row r="1793">
          <cell r="A1793" t="str">
            <v>06/26/2017</v>
          </cell>
          <cell r="E1793">
            <v>39.590000000000003</v>
          </cell>
        </row>
        <row r="1794">
          <cell r="A1794" t="str">
            <v>06/23/2017</v>
          </cell>
          <cell r="E1794">
            <v>39.5</v>
          </cell>
        </row>
        <row r="1795">
          <cell r="A1795" t="str">
            <v>06/22/2017</v>
          </cell>
          <cell r="E1795">
            <v>39.94</v>
          </cell>
        </row>
        <row r="1796">
          <cell r="A1796" t="str">
            <v>06/21/2017</v>
          </cell>
          <cell r="E1796">
            <v>40.28</v>
          </cell>
        </row>
        <row r="1797">
          <cell r="A1797" t="str">
            <v>06/20/2017</v>
          </cell>
          <cell r="E1797">
            <v>40.39</v>
          </cell>
        </row>
        <row r="1798">
          <cell r="A1798" t="str">
            <v>06/19/2017</v>
          </cell>
          <cell r="E1798">
            <v>41.8</v>
          </cell>
        </row>
        <row r="1799">
          <cell r="A1799" t="str">
            <v>06/16/2017</v>
          </cell>
          <cell r="E1799">
            <v>41.28</v>
          </cell>
        </row>
        <row r="1800">
          <cell r="A1800" t="str">
            <v>06/15/2017</v>
          </cell>
          <cell r="E1800">
            <v>41.44</v>
          </cell>
        </row>
        <row r="1801">
          <cell r="A1801" t="str">
            <v>06/14/2017</v>
          </cell>
          <cell r="E1801">
            <v>41.09</v>
          </cell>
        </row>
        <row r="1802">
          <cell r="A1802" t="str">
            <v>06/13/2017</v>
          </cell>
          <cell r="E1802">
            <v>41.22</v>
          </cell>
        </row>
        <row r="1803">
          <cell r="A1803" t="str">
            <v>06/12/2017</v>
          </cell>
          <cell r="E1803">
            <v>40.97</v>
          </cell>
        </row>
        <row r="1804">
          <cell r="A1804" t="str">
            <v>06/09/2017</v>
          </cell>
          <cell r="E1804">
            <v>40.69</v>
          </cell>
        </row>
        <row r="1805">
          <cell r="A1805" t="str">
            <v>06/08/2017</v>
          </cell>
          <cell r="E1805">
            <v>40.94</v>
          </cell>
        </row>
        <row r="1806">
          <cell r="A1806" t="str">
            <v>06/07/2017</v>
          </cell>
          <cell r="E1806">
            <v>41.89</v>
          </cell>
        </row>
        <row r="1807">
          <cell r="A1807" t="str">
            <v>06/06/2017</v>
          </cell>
          <cell r="E1807">
            <v>41.72</v>
          </cell>
        </row>
        <row r="1808">
          <cell r="A1808" t="str">
            <v>06/05/2017</v>
          </cell>
          <cell r="E1808">
            <v>41.79</v>
          </cell>
        </row>
        <row r="1809">
          <cell r="A1809" t="str">
            <v>06/02/2017</v>
          </cell>
          <cell r="E1809">
            <v>41.99</v>
          </cell>
        </row>
        <row r="1810">
          <cell r="A1810" t="str">
            <v>06/01/2017</v>
          </cell>
          <cell r="E1810">
            <v>41.66</v>
          </cell>
        </row>
        <row r="1811">
          <cell r="A1811" t="str">
            <v>05/31/2017</v>
          </cell>
          <cell r="E1811">
            <v>41.69</v>
          </cell>
        </row>
        <row r="1812">
          <cell r="A1812" t="str">
            <v>05/30/2017</v>
          </cell>
          <cell r="E1812">
            <v>41.1</v>
          </cell>
        </row>
        <row r="1813">
          <cell r="A1813" t="str">
            <v>05/26/2017</v>
          </cell>
          <cell r="E1813">
            <v>40.909999999999997</v>
          </cell>
        </row>
        <row r="1814">
          <cell r="A1814" t="str">
            <v>05/25/2017</v>
          </cell>
          <cell r="E1814">
            <v>40.340000000000003</v>
          </cell>
        </row>
        <row r="1815">
          <cell r="A1815" t="str">
            <v>05/24/2017</v>
          </cell>
          <cell r="E1815">
            <v>40.33</v>
          </cell>
        </row>
        <row r="1816">
          <cell r="A1816" t="str">
            <v>05/23/2017</v>
          </cell>
          <cell r="E1816">
            <v>39.78</v>
          </cell>
        </row>
        <row r="1817">
          <cell r="A1817" t="str">
            <v>05/22/2017</v>
          </cell>
          <cell r="E1817">
            <v>39.49</v>
          </cell>
        </row>
        <row r="1818">
          <cell r="A1818" t="str">
            <v>05/19/2017</v>
          </cell>
          <cell r="E1818">
            <v>38.85</v>
          </cell>
        </row>
        <row r="1819">
          <cell r="A1819" t="str">
            <v>05/18/2017</v>
          </cell>
          <cell r="E1819">
            <v>38.67</v>
          </cell>
        </row>
        <row r="1820">
          <cell r="A1820" t="str">
            <v>05/17/2017</v>
          </cell>
          <cell r="E1820">
            <v>38.1</v>
          </cell>
        </row>
        <row r="1821">
          <cell r="A1821" t="str">
            <v>05/16/2017</v>
          </cell>
          <cell r="E1821">
            <v>38.82</v>
          </cell>
        </row>
        <row r="1822">
          <cell r="A1822" t="str">
            <v>05/15/2017</v>
          </cell>
          <cell r="E1822">
            <v>38.97</v>
          </cell>
        </row>
        <row r="1823">
          <cell r="A1823" t="str">
            <v>05/12/2017</v>
          </cell>
          <cell r="E1823">
            <v>38.979999999999997</v>
          </cell>
        </row>
        <row r="1824">
          <cell r="A1824" t="str">
            <v>05/11/2017</v>
          </cell>
          <cell r="E1824">
            <v>39.26</v>
          </cell>
        </row>
        <row r="1825">
          <cell r="A1825" t="str">
            <v>05/10/2017</v>
          </cell>
          <cell r="E1825">
            <v>39.1</v>
          </cell>
        </row>
        <row r="1826">
          <cell r="A1826" t="str">
            <v>05/09/2017</v>
          </cell>
          <cell r="E1826">
            <v>39.08</v>
          </cell>
        </row>
        <row r="1827">
          <cell r="A1827" t="str">
            <v>05/08/2017</v>
          </cell>
          <cell r="E1827">
            <v>39.200000000000003</v>
          </cell>
        </row>
        <row r="1828">
          <cell r="A1828" t="str">
            <v>05/05/2017</v>
          </cell>
          <cell r="E1828">
            <v>39.01</v>
          </cell>
        </row>
        <row r="1829">
          <cell r="A1829" t="str">
            <v>05/04/2017</v>
          </cell>
          <cell r="E1829">
            <v>38.29</v>
          </cell>
        </row>
        <row r="1830">
          <cell r="A1830" t="str">
            <v>05/03/2017</v>
          </cell>
          <cell r="E1830">
            <v>38.54</v>
          </cell>
        </row>
        <row r="1831">
          <cell r="A1831" t="str">
            <v>05/02/2017</v>
          </cell>
          <cell r="E1831">
            <v>39.340000000000003</v>
          </cell>
        </row>
        <row r="1832">
          <cell r="A1832" t="str">
            <v>05/01/2017</v>
          </cell>
          <cell r="E1832">
            <v>39.19</v>
          </cell>
        </row>
        <row r="1833">
          <cell r="A1833" t="str">
            <v>04/28/2017</v>
          </cell>
          <cell r="E1833">
            <v>39.19</v>
          </cell>
        </row>
        <row r="1834">
          <cell r="A1834" t="str">
            <v>04/27/2017</v>
          </cell>
          <cell r="E1834">
            <v>39.590000000000003</v>
          </cell>
        </row>
        <row r="1835">
          <cell r="A1835" t="str">
            <v>04/26/2017</v>
          </cell>
          <cell r="E1835">
            <v>38.79</v>
          </cell>
        </row>
        <row r="1836">
          <cell r="A1836" t="str">
            <v>04/25/2017</v>
          </cell>
          <cell r="E1836">
            <v>38.49</v>
          </cell>
        </row>
        <row r="1837">
          <cell r="A1837" t="str">
            <v>04/24/2017</v>
          </cell>
          <cell r="E1837">
            <v>38.01</v>
          </cell>
        </row>
        <row r="1838">
          <cell r="A1838" t="str">
            <v>04/21/2017</v>
          </cell>
          <cell r="E1838">
            <v>38.159999999999997</v>
          </cell>
        </row>
        <row r="1839">
          <cell r="A1839" t="str">
            <v>04/20/2017</v>
          </cell>
          <cell r="E1839">
            <v>38</v>
          </cell>
        </row>
        <row r="1840">
          <cell r="A1840" t="str">
            <v>04/19/2017</v>
          </cell>
          <cell r="E1840">
            <v>37.53</v>
          </cell>
        </row>
        <row r="1841">
          <cell r="A1841" t="str">
            <v>04/18/2017</v>
          </cell>
          <cell r="E1841">
            <v>37.590000000000003</v>
          </cell>
        </row>
        <row r="1842">
          <cell r="A1842" t="str">
            <v>04/17/2017</v>
          </cell>
          <cell r="E1842">
            <v>37.200000000000003</v>
          </cell>
        </row>
        <row r="1843">
          <cell r="A1843" t="str">
            <v>04/13/2017</v>
          </cell>
          <cell r="E1843">
            <v>37.14</v>
          </cell>
        </row>
        <row r="1844">
          <cell r="A1844" t="str">
            <v>04/12/2017</v>
          </cell>
          <cell r="E1844">
            <v>37.29</v>
          </cell>
        </row>
        <row r="1845">
          <cell r="A1845" t="str">
            <v>04/11/2017</v>
          </cell>
          <cell r="E1845">
            <v>37.229999999999997</v>
          </cell>
        </row>
        <row r="1846">
          <cell r="A1846" t="str">
            <v>04/10/2017</v>
          </cell>
          <cell r="E1846">
            <v>37.67</v>
          </cell>
        </row>
        <row r="1847">
          <cell r="A1847" t="str">
            <v>04/07/2017</v>
          </cell>
          <cell r="E1847">
            <v>38.024999999999999</v>
          </cell>
        </row>
        <row r="1848">
          <cell r="A1848" t="str">
            <v>04/06/2017</v>
          </cell>
          <cell r="E1848">
            <v>38.130000000000003</v>
          </cell>
        </row>
        <row r="1849">
          <cell r="A1849" t="str">
            <v>04/05/2017</v>
          </cell>
          <cell r="E1849">
            <v>37.340000000000003</v>
          </cell>
        </row>
        <row r="1850">
          <cell r="A1850" t="str">
            <v>04/04/2017</v>
          </cell>
          <cell r="E1850">
            <v>37.79</v>
          </cell>
        </row>
        <row r="1851">
          <cell r="A1851" t="str">
            <v>04/03/2017</v>
          </cell>
          <cell r="E1851">
            <v>37.56</v>
          </cell>
        </row>
        <row r="1852">
          <cell r="A1852" t="str">
            <v>03/31/2017</v>
          </cell>
          <cell r="E1852">
            <v>37.590000000000003</v>
          </cell>
        </row>
        <row r="1853">
          <cell r="A1853" t="str">
            <v>03/30/2017</v>
          </cell>
          <cell r="E1853">
            <v>37.51</v>
          </cell>
        </row>
        <row r="1854">
          <cell r="A1854" t="str">
            <v>03/29/2017</v>
          </cell>
          <cell r="E1854">
            <v>37.22</v>
          </cell>
        </row>
        <row r="1855">
          <cell r="A1855" t="str">
            <v>03/28/2017</v>
          </cell>
          <cell r="E1855">
            <v>37.090000000000003</v>
          </cell>
        </row>
        <row r="1856">
          <cell r="A1856" t="str">
            <v>03/27/2017</v>
          </cell>
          <cell r="E1856">
            <v>37.11</v>
          </cell>
        </row>
        <row r="1857">
          <cell r="A1857" t="str">
            <v>03/24/2017</v>
          </cell>
          <cell r="E1857">
            <v>37.380000000000003</v>
          </cell>
        </row>
        <row r="1858">
          <cell r="A1858" t="str">
            <v>03/23/2017</v>
          </cell>
          <cell r="E1858">
            <v>37.22</v>
          </cell>
        </row>
        <row r="1859">
          <cell r="A1859" t="str">
            <v>03/22/2017</v>
          </cell>
          <cell r="E1859">
            <v>37.04</v>
          </cell>
        </row>
        <row r="1860">
          <cell r="A1860" t="str">
            <v>03/21/2017</v>
          </cell>
          <cell r="E1860">
            <v>37.07</v>
          </cell>
        </row>
        <row r="1861">
          <cell r="A1861" t="str">
            <v>03/20/2017</v>
          </cell>
          <cell r="E1861">
            <v>37.479999999999997</v>
          </cell>
        </row>
        <row r="1862">
          <cell r="A1862" t="str">
            <v>03/17/2017</v>
          </cell>
          <cell r="E1862">
            <v>37.46</v>
          </cell>
        </row>
        <row r="1863">
          <cell r="A1863" t="str">
            <v>03/16/2017</v>
          </cell>
          <cell r="E1863">
            <v>37.68</v>
          </cell>
        </row>
        <row r="1864">
          <cell r="A1864" t="str">
            <v>03/15/2017</v>
          </cell>
          <cell r="E1864">
            <v>37.75</v>
          </cell>
        </row>
        <row r="1865">
          <cell r="A1865" t="str">
            <v>03/14/2017</v>
          </cell>
          <cell r="E1865">
            <v>37.409999999999997</v>
          </cell>
        </row>
        <row r="1866">
          <cell r="A1866" t="str">
            <v>03/13/2017</v>
          </cell>
          <cell r="E1866">
            <v>37.299999999999997</v>
          </cell>
        </row>
        <row r="1867">
          <cell r="A1867" t="str">
            <v>03/10/2017</v>
          </cell>
          <cell r="E1867">
            <v>37.32</v>
          </cell>
        </row>
        <row r="1868">
          <cell r="A1868" t="str">
            <v>03/09/2017</v>
          </cell>
          <cell r="E1868">
            <v>37.380000000000003</v>
          </cell>
        </row>
        <row r="1869">
          <cell r="A1869" t="str">
            <v>03/08/2017</v>
          </cell>
          <cell r="E1869">
            <v>37.11</v>
          </cell>
        </row>
        <row r="1870">
          <cell r="A1870" t="str">
            <v>03/07/2017</v>
          </cell>
          <cell r="E1870">
            <v>37.42</v>
          </cell>
        </row>
        <row r="1871">
          <cell r="A1871" t="str">
            <v>03/06/2017</v>
          </cell>
          <cell r="E1871">
            <v>37.44</v>
          </cell>
        </row>
        <row r="1872">
          <cell r="A1872" t="str">
            <v>03/03/2017</v>
          </cell>
          <cell r="E1872">
            <v>37.22</v>
          </cell>
        </row>
        <row r="1873">
          <cell r="A1873" t="str">
            <v>03/02/2017</v>
          </cell>
          <cell r="E1873">
            <v>37.450000000000003</v>
          </cell>
        </row>
        <row r="1874">
          <cell r="A1874" t="str">
            <v>03/01/2017</v>
          </cell>
          <cell r="E1874">
            <v>37.590000000000003</v>
          </cell>
        </row>
        <row r="1875">
          <cell r="A1875" t="str">
            <v>02/28/2017</v>
          </cell>
          <cell r="E1875">
            <v>37.42</v>
          </cell>
        </row>
        <row r="1876">
          <cell r="A1876" t="str">
            <v>02/27/2017</v>
          </cell>
          <cell r="E1876">
            <v>37.53</v>
          </cell>
        </row>
        <row r="1877">
          <cell r="A1877" t="str">
            <v>02/24/2017</v>
          </cell>
          <cell r="E1877">
            <v>37.89</v>
          </cell>
        </row>
        <row r="1878">
          <cell r="A1878" t="str">
            <v>02/23/2017</v>
          </cell>
          <cell r="E1878">
            <v>37.65</v>
          </cell>
        </row>
        <row r="1879">
          <cell r="A1879" t="str">
            <v>02/22/2017</v>
          </cell>
          <cell r="E1879">
            <v>37.94</v>
          </cell>
        </row>
        <row r="1880">
          <cell r="A1880" t="str">
            <v>02/21/2017</v>
          </cell>
          <cell r="E1880">
            <v>37.89</v>
          </cell>
        </row>
        <row r="1881">
          <cell r="A1881" t="str">
            <v>02/17/2017</v>
          </cell>
          <cell r="E1881">
            <v>37.659999999999997</v>
          </cell>
        </row>
        <row r="1882">
          <cell r="A1882" t="str">
            <v>02/16/2017</v>
          </cell>
          <cell r="E1882">
            <v>37.994999999999997</v>
          </cell>
        </row>
        <row r="1883">
          <cell r="A1883" t="str">
            <v>02/15/2017</v>
          </cell>
          <cell r="E1883">
            <v>38.297499999999999</v>
          </cell>
        </row>
        <row r="1884">
          <cell r="A1884" t="str">
            <v>02/14/2017</v>
          </cell>
          <cell r="E1884">
            <v>38.045000000000002</v>
          </cell>
        </row>
        <row r="1885">
          <cell r="A1885" t="str">
            <v>02/13/2017</v>
          </cell>
          <cell r="E1885">
            <v>37.854999999999997</v>
          </cell>
        </row>
        <row r="1886">
          <cell r="A1886" t="str">
            <v>02/10/2017</v>
          </cell>
          <cell r="E1886">
            <v>37.575000000000003</v>
          </cell>
        </row>
        <row r="1887">
          <cell r="A1887" t="str">
            <v>02/09/2017</v>
          </cell>
          <cell r="E1887">
            <v>37.515000000000001</v>
          </cell>
        </row>
        <row r="1888">
          <cell r="A1888" t="str">
            <v>02/08/2017</v>
          </cell>
          <cell r="E1888">
            <v>37.344999999999999</v>
          </cell>
        </row>
        <row r="1889">
          <cell r="A1889" t="str">
            <v>02/07/2017</v>
          </cell>
          <cell r="E1889">
            <v>37.43</v>
          </cell>
        </row>
        <row r="1890">
          <cell r="A1890" t="str">
            <v>02/06/2017</v>
          </cell>
          <cell r="E1890">
            <v>37.270000000000003</v>
          </cell>
        </row>
        <row r="1891">
          <cell r="A1891" t="str">
            <v>02/03/2017</v>
          </cell>
          <cell r="E1891">
            <v>37.630000000000003</v>
          </cell>
        </row>
        <row r="1892">
          <cell r="A1892" t="str">
            <v>02/02/2017</v>
          </cell>
          <cell r="E1892">
            <v>37.545000000000002</v>
          </cell>
        </row>
        <row r="1893">
          <cell r="A1893" t="str">
            <v>02/01/2017</v>
          </cell>
          <cell r="E1893">
            <v>37.805</v>
          </cell>
        </row>
        <row r="1894">
          <cell r="A1894" t="str">
            <v>01/31/2017</v>
          </cell>
          <cell r="E1894">
            <v>37.71</v>
          </cell>
        </row>
        <row r="1895">
          <cell r="A1895" t="str">
            <v>01/30/2017</v>
          </cell>
          <cell r="E1895">
            <v>37.67</v>
          </cell>
        </row>
        <row r="1896">
          <cell r="A1896" t="str">
            <v>01/27/2017</v>
          </cell>
          <cell r="E1896">
            <v>37.975000000000001</v>
          </cell>
        </row>
        <row r="1897">
          <cell r="A1897" t="str">
            <v>01/26/2017</v>
          </cell>
          <cell r="E1897">
            <v>37.75</v>
          </cell>
        </row>
        <row r="1898">
          <cell r="A1898" t="str">
            <v>01/25/2017</v>
          </cell>
          <cell r="E1898">
            <v>36.72</v>
          </cell>
        </row>
        <row r="1899">
          <cell r="A1899" t="str">
            <v>01/24/2017</v>
          </cell>
          <cell r="E1899">
            <v>36.799999999999997</v>
          </cell>
        </row>
        <row r="1900">
          <cell r="A1900" t="str">
            <v>01/23/2017</v>
          </cell>
          <cell r="E1900">
            <v>36.630000000000003</v>
          </cell>
        </row>
        <row r="1901">
          <cell r="A1901" t="str">
            <v>01/20/2017</v>
          </cell>
          <cell r="E1901">
            <v>36.784999999999997</v>
          </cell>
        </row>
        <row r="1902">
          <cell r="A1902" t="str">
            <v>01/19/2017</v>
          </cell>
          <cell r="E1902">
            <v>36.305</v>
          </cell>
        </row>
        <row r="1903">
          <cell r="A1903" t="str">
            <v>01/18/2017</v>
          </cell>
          <cell r="E1903">
            <v>36.145000000000003</v>
          </cell>
        </row>
        <row r="1904">
          <cell r="A1904" t="str">
            <v>01/17/2017</v>
          </cell>
          <cell r="E1904">
            <v>36.28</v>
          </cell>
        </row>
        <row r="1905">
          <cell r="A1905" t="str">
            <v>01/13/2017</v>
          </cell>
          <cell r="E1905">
            <v>36.384999999999998</v>
          </cell>
        </row>
        <row r="1906">
          <cell r="A1906" t="str">
            <v>01/12/2017</v>
          </cell>
          <cell r="E1906">
            <v>35.71</v>
          </cell>
        </row>
        <row r="1907">
          <cell r="A1907" t="str">
            <v>01/11/2017</v>
          </cell>
          <cell r="E1907">
            <v>35.854999999999997</v>
          </cell>
        </row>
        <row r="1908">
          <cell r="A1908" t="str">
            <v>01/10/2017</v>
          </cell>
          <cell r="E1908">
            <v>35.46</v>
          </cell>
        </row>
        <row r="1909">
          <cell r="A1909" t="str">
            <v>01/09/2017</v>
          </cell>
          <cell r="E1909">
            <v>35.414999999999999</v>
          </cell>
        </row>
        <row r="1910">
          <cell r="A1910" t="str">
            <v>01/06/2017</v>
          </cell>
          <cell r="E1910">
            <v>35.134999999999998</v>
          </cell>
        </row>
        <row r="1911">
          <cell r="A1911" t="str">
            <v>01/05/2017</v>
          </cell>
          <cell r="E1911">
            <v>35.075000000000003</v>
          </cell>
        </row>
        <row r="1912">
          <cell r="A1912" t="str">
            <v>01/04/2017</v>
          </cell>
          <cell r="E1912">
            <v>34.935000000000002</v>
          </cell>
        </row>
        <row r="1913">
          <cell r="A1913" t="str">
            <v>01/03/2017</v>
          </cell>
          <cell r="E1913">
            <v>34.524999999999999</v>
          </cell>
        </row>
        <row r="1914">
          <cell r="A1914" t="str">
            <v>12/30/2016</v>
          </cell>
          <cell r="E1914">
            <v>34.524999999999999</v>
          </cell>
        </row>
        <row r="1915">
          <cell r="A1915" t="str">
            <v>12/29/2016</v>
          </cell>
          <cell r="E1915">
            <v>35.045000000000002</v>
          </cell>
        </row>
        <row r="1916">
          <cell r="A1916" t="str">
            <v>12/28/2016</v>
          </cell>
          <cell r="E1916">
            <v>35.225000000000001</v>
          </cell>
        </row>
        <row r="1917">
          <cell r="A1917" t="str">
            <v>12/27/2016</v>
          </cell>
          <cell r="E1917">
            <v>35.435000000000002</v>
          </cell>
        </row>
        <row r="1918">
          <cell r="A1918" t="str">
            <v>12/23/2016</v>
          </cell>
          <cell r="E1918">
            <v>35.325000000000003</v>
          </cell>
        </row>
        <row r="1919">
          <cell r="A1919" t="str">
            <v>12/22/2016</v>
          </cell>
          <cell r="E1919">
            <v>35.51</v>
          </cell>
        </row>
        <row r="1920">
          <cell r="A1920" t="str">
            <v>12/21/2016</v>
          </cell>
          <cell r="E1920">
            <v>35.414999999999999</v>
          </cell>
        </row>
        <row r="1921">
          <cell r="A1921" t="str">
            <v>12/20/2016</v>
          </cell>
          <cell r="E1921">
            <v>35.505000000000003</v>
          </cell>
        </row>
        <row r="1922">
          <cell r="A1922" t="str">
            <v>12/19/2016</v>
          </cell>
          <cell r="E1922">
            <v>35.075000000000003</v>
          </cell>
        </row>
        <row r="1923">
          <cell r="A1923" t="str">
            <v>12/16/2016</v>
          </cell>
          <cell r="E1923">
            <v>34.93</v>
          </cell>
        </row>
        <row r="1924">
          <cell r="A1924" t="str">
            <v>12/15/2016</v>
          </cell>
          <cell r="E1924">
            <v>34.94</v>
          </cell>
        </row>
        <row r="1925">
          <cell r="A1925" t="str">
            <v>12/14/2016</v>
          </cell>
          <cell r="E1925">
            <v>35.01</v>
          </cell>
        </row>
        <row r="1926">
          <cell r="A1926" t="str">
            <v>12/13/2016</v>
          </cell>
          <cell r="E1926">
            <v>34.99</v>
          </cell>
        </row>
        <row r="1927">
          <cell r="A1927" t="str">
            <v>12/12/2016</v>
          </cell>
          <cell r="E1927">
            <v>34.5</v>
          </cell>
        </row>
        <row r="1928">
          <cell r="A1928" t="str">
            <v>12/09/2016</v>
          </cell>
          <cell r="E1928">
            <v>34.725000000000001</v>
          </cell>
        </row>
        <row r="1929">
          <cell r="A1929" t="str">
            <v>12/08/2016</v>
          </cell>
          <cell r="E1929">
            <v>34.615000000000002</v>
          </cell>
        </row>
        <row r="1930">
          <cell r="A1930" t="str">
            <v>12/07/2016</v>
          </cell>
          <cell r="E1930">
            <v>34.664999999999999</v>
          </cell>
        </row>
        <row r="1931">
          <cell r="A1931" t="str">
            <v>12/06/2016</v>
          </cell>
          <cell r="E1931">
            <v>34.35</v>
          </cell>
        </row>
        <row r="1932">
          <cell r="A1932" t="str">
            <v>12/05/2016</v>
          </cell>
          <cell r="E1932">
            <v>34.340000000000003</v>
          </cell>
        </row>
        <row r="1933">
          <cell r="A1933" t="str">
            <v>12/02/2016</v>
          </cell>
          <cell r="E1933">
            <v>34.39</v>
          </cell>
        </row>
        <row r="1934">
          <cell r="A1934" t="str">
            <v>12/01/2016</v>
          </cell>
          <cell r="E1934">
            <v>34.93</v>
          </cell>
        </row>
        <row r="1935">
          <cell r="A1935" t="str">
            <v>11/30/2016</v>
          </cell>
          <cell r="E1935">
            <v>34.755000000000003</v>
          </cell>
        </row>
        <row r="1936">
          <cell r="A1936" t="str">
            <v>11/29/2016</v>
          </cell>
          <cell r="E1936">
            <v>35.07</v>
          </cell>
        </row>
        <row r="1937">
          <cell r="A1937" t="str">
            <v>11/28/2016</v>
          </cell>
          <cell r="E1937">
            <v>34.155000000000001</v>
          </cell>
        </row>
        <row r="1938">
          <cell r="A1938" t="str">
            <v>11/25/2016</v>
          </cell>
          <cell r="E1938">
            <v>34.58</v>
          </cell>
        </row>
        <row r="1939">
          <cell r="A1939" t="str">
            <v>11/23/2016</v>
          </cell>
          <cell r="E1939">
            <v>34.479999999999997</v>
          </cell>
        </row>
        <row r="1940">
          <cell r="A1940" t="str">
            <v>11/22/2016</v>
          </cell>
          <cell r="E1940">
            <v>34.51</v>
          </cell>
        </row>
        <row r="1941">
          <cell r="A1941" t="str">
            <v>11/21/2016</v>
          </cell>
          <cell r="E1941">
            <v>34.1</v>
          </cell>
        </row>
        <row r="1942">
          <cell r="A1942" t="str">
            <v>11/18/2016</v>
          </cell>
          <cell r="E1942">
            <v>34.17</v>
          </cell>
        </row>
        <row r="1943">
          <cell r="A1943" t="str">
            <v>11/17/2016</v>
          </cell>
          <cell r="E1943">
            <v>34.244999999999997</v>
          </cell>
        </row>
        <row r="1944">
          <cell r="A1944" t="str">
            <v>11/16/2016</v>
          </cell>
          <cell r="E1944">
            <v>33.734999999999999</v>
          </cell>
        </row>
        <row r="1945">
          <cell r="A1945" t="str">
            <v>11/15/2016</v>
          </cell>
          <cell r="E1945">
            <v>33.49</v>
          </cell>
        </row>
        <row r="1946">
          <cell r="A1946" t="str">
            <v>11/14/2016</v>
          </cell>
          <cell r="E1946">
            <v>33.630000000000003</v>
          </cell>
        </row>
        <row r="1947">
          <cell r="A1947" t="str">
            <v>11/11/2016</v>
          </cell>
          <cell r="E1947">
            <v>33.229999999999997</v>
          </cell>
        </row>
        <row r="1948">
          <cell r="A1948" t="str">
            <v>11/10/2016</v>
          </cell>
          <cell r="E1948">
            <v>32.549999999999997</v>
          </cell>
        </row>
        <row r="1949">
          <cell r="A1949" t="str">
            <v>11/09/2016</v>
          </cell>
          <cell r="E1949">
            <v>31.725000000000001</v>
          </cell>
        </row>
        <row r="1950">
          <cell r="A1950" t="str">
            <v>11/08/2016</v>
          </cell>
          <cell r="E1950">
            <v>31.26</v>
          </cell>
        </row>
        <row r="1951">
          <cell r="A1951" t="str">
            <v>11/07/2016</v>
          </cell>
          <cell r="E1951">
            <v>30.754999999999999</v>
          </cell>
        </row>
        <row r="1952">
          <cell r="A1952" t="str">
            <v>11/04/2016</v>
          </cell>
          <cell r="E1952">
            <v>30.33</v>
          </cell>
        </row>
        <row r="1953">
          <cell r="A1953" t="str">
            <v>11/03/2016</v>
          </cell>
          <cell r="E1953">
            <v>30.475000000000001</v>
          </cell>
        </row>
        <row r="1954">
          <cell r="A1954" t="str">
            <v>11/02/2016</v>
          </cell>
          <cell r="E1954">
            <v>30.734999999999999</v>
          </cell>
        </row>
        <row r="1955">
          <cell r="A1955" t="str">
            <v>11/01/2016</v>
          </cell>
          <cell r="E1955">
            <v>30.725000000000001</v>
          </cell>
        </row>
        <row r="1956">
          <cell r="A1956" t="str">
            <v>10/31/2016</v>
          </cell>
          <cell r="E1956">
            <v>30.91</v>
          </cell>
        </row>
        <row r="1957">
          <cell r="A1957" t="str">
            <v>10/28/2016</v>
          </cell>
          <cell r="E1957">
            <v>30.94</v>
          </cell>
        </row>
        <row r="1958">
          <cell r="A1958" t="str">
            <v>10/27/2016</v>
          </cell>
          <cell r="E1958">
            <v>30.74</v>
          </cell>
        </row>
        <row r="1959">
          <cell r="A1959" t="str">
            <v>10/26/2016</v>
          </cell>
          <cell r="E1959">
            <v>31.28</v>
          </cell>
        </row>
        <row r="1960">
          <cell r="A1960" t="str">
            <v>10/25/2016</v>
          </cell>
          <cell r="E1960">
            <v>32.26</v>
          </cell>
        </row>
        <row r="1961">
          <cell r="A1961" t="str">
            <v>10/24/2016</v>
          </cell>
          <cell r="E1961">
            <v>32.479999999999997</v>
          </cell>
        </row>
        <row r="1962">
          <cell r="A1962" t="str">
            <v>10/21/2016</v>
          </cell>
          <cell r="E1962">
            <v>32.03</v>
          </cell>
        </row>
        <row r="1963">
          <cell r="A1963" t="str">
            <v>10/20/2016</v>
          </cell>
          <cell r="E1963">
            <v>32.174999999999997</v>
          </cell>
        </row>
        <row r="1964">
          <cell r="A1964" t="str">
            <v>10/19/2016</v>
          </cell>
          <cell r="E1964">
            <v>32.454999999999998</v>
          </cell>
        </row>
        <row r="1965">
          <cell r="A1965" t="str">
            <v>10/18/2016</v>
          </cell>
          <cell r="E1965">
            <v>32.44</v>
          </cell>
        </row>
        <row r="1966">
          <cell r="A1966" t="str">
            <v>10/17/2016</v>
          </cell>
          <cell r="E1966">
            <v>32.51</v>
          </cell>
        </row>
        <row r="1967">
          <cell r="A1967" t="str">
            <v>10/14/2016</v>
          </cell>
          <cell r="E1967">
            <v>32.6</v>
          </cell>
        </row>
        <row r="1968">
          <cell r="A1968" t="str">
            <v>10/13/2016</v>
          </cell>
          <cell r="E1968">
            <v>32.56</v>
          </cell>
        </row>
        <row r="1969">
          <cell r="A1969" t="str">
            <v>10/12/2016</v>
          </cell>
          <cell r="E1969">
            <v>32.619999999999997</v>
          </cell>
        </row>
        <row r="1970">
          <cell r="A1970" t="str">
            <v>10/11/2016</v>
          </cell>
          <cell r="E1970">
            <v>32.479999999999997</v>
          </cell>
        </row>
        <row r="1971">
          <cell r="A1971" t="str">
            <v>10/10/2016</v>
          </cell>
          <cell r="E1971">
            <v>32.89</v>
          </cell>
        </row>
        <row r="1972">
          <cell r="A1972" t="str">
            <v>10/07/2016</v>
          </cell>
          <cell r="E1972">
            <v>32.68</v>
          </cell>
        </row>
        <row r="1973">
          <cell r="A1973" t="str">
            <v>10/06/2016</v>
          </cell>
          <cell r="E1973">
            <v>32.704999999999998</v>
          </cell>
        </row>
        <row r="1974">
          <cell r="A1974" t="str">
            <v>10/05/2016</v>
          </cell>
          <cell r="E1974">
            <v>32.9</v>
          </cell>
        </row>
        <row r="1975">
          <cell r="A1975" t="str">
            <v>10/04/2016</v>
          </cell>
          <cell r="E1975">
            <v>32.914999999999999</v>
          </cell>
        </row>
        <row r="1976">
          <cell r="A1976" t="str">
            <v>10/03/2016</v>
          </cell>
          <cell r="E1976">
            <v>33.094999999999999</v>
          </cell>
        </row>
        <row r="1977">
          <cell r="A1977" t="str">
            <v>09/30/2016</v>
          </cell>
          <cell r="E1977">
            <v>33.17</v>
          </cell>
        </row>
        <row r="1978">
          <cell r="A1978" t="str">
            <v>09/29/2016</v>
          </cell>
          <cell r="E1978">
            <v>33.125</v>
          </cell>
        </row>
        <row r="1979">
          <cell r="A1979" t="str">
            <v>09/28/2016</v>
          </cell>
          <cell r="E1979">
            <v>33.340000000000003</v>
          </cell>
        </row>
        <row r="1980">
          <cell r="A1980" t="str">
            <v>09/27/2016</v>
          </cell>
          <cell r="E1980">
            <v>33.085000000000001</v>
          </cell>
        </row>
        <row r="1981">
          <cell r="A1981" t="str">
            <v>09/26/2016</v>
          </cell>
          <cell r="E1981">
            <v>32.905000000000001</v>
          </cell>
        </row>
        <row r="1982">
          <cell r="A1982" t="str">
            <v>09/23/2016</v>
          </cell>
          <cell r="E1982">
            <v>33.575000000000003</v>
          </cell>
        </row>
        <row r="1983">
          <cell r="A1983" t="str">
            <v>09/22/2016</v>
          </cell>
          <cell r="E1983">
            <v>33.65</v>
          </cell>
        </row>
        <row r="1984">
          <cell r="A1984" t="str">
            <v>09/21/2016</v>
          </cell>
          <cell r="E1984">
            <v>33.58</v>
          </cell>
        </row>
        <row r="1985">
          <cell r="A1985" t="str">
            <v>09/20/2016</v>
          </cell>
          <cell r="E1985">
            <v>33.115000000000002</v>
          </cell>
        </row>
        <row r="1986">
          <cell r="A1986" t="str">
            <v>09/19/2016</v>
          </cell>
          <cell r="E1986">
            <v>32.924999999999997</v>
          </cell>
        </row>
        <row r="1987">
          <cell r="A1987" t="str">
            <v>09/16/2016</v>
          </cell>
          <cell r="E1987">
            <v>32.96</v>
          </cell>
        </row>
        <row r="1988">
          <cell r="A1988" t="str">
            <v>09/15/2016</v>
          </cell>
          <cell r="E1988">
            <v>33.119999999999997</v>
          </cell>
        </row>
        <row r="1989">
          <cell r="A1989" t="str">
            <v>09/14/2016</v>
          </cell>
          <cell r="E1989">
            <v>32.585000000000001</v>
          </cell>
        </row>
        <row r="1990">
          <cell r="A1990" t="str">
            <v>09/13/2016</v>
          </cell>
          <cell r="E1990">
            <v>32.384999999999998</v>
          </cell>
        </row>
        <row r="1991">
          <cell r="A1991" t="str">
            <v>09/12/2016</v>
          </cell>
          <cell r="E1991">
            <v>32.880000000000003</v>
          </cell>
        </row>
        <row r="1992">
          <cell r="A1992" t="str">
            <v>09/09/2016</v>
          </cell>
          <cell r="E1992">
            <v>32.555</v>
          </cell>
        </row>
        <row r="1993">
          <cell r="A1993" t="str">
            <v>09/08/2016</v>
          </cell>
          <cell r="E1993">
            <v>33.08</v>
          </cell>
        </row>
        <row r="1994">
          <cell r="A1994" t="str">
            <v>09/07/2016</v>
          </cell>
          <cell r="E1994">
            <v>33.174999999999997</v>
          </cell>
        </row>
        <row r="1995">
          <cell r="A1995" t="str">
            <v>09/06/2016</v>
          </cell>
          <cell r="E1995">
            <v>33.17</v>
          </cell>
        </row>
        <row r="1996">
          <cell r="A1996" t="str">
            <v>09/02/2016</v>
          </cell>
          <cell r="E1996">
            <v>33.08</v>
          </cell>
        </row>
        <row r="1997">
          <cell r="A1997" t="str">
            <v>09/01/2016</v>
          </cell>
          <cell r="E1997">
            <v>32.945</v>
          </cell>
        </row>
        <row r="1998">
          <cell r="A1998" t="str">
            <v>08/31/2016</v>
          </cell>
          <cell r="E1998">
            <v>32.630000000000003</v>
          </cell>
        </row>
        <row r="1999">
          <cell r="A1999" t="str">
            <v>08/30/2016</v>
          </cell>
          <cell r="E1999">
            <v>32.774999999999999</v>
          </cell>
        </row>
        <row r="2000">
          <cell r="A2000" t="str">
            <v>08/29/2016</v>
          </cell>
          <cell r="E2000">
            <v>32.83</v>
          </cell>
        </row>
        <row r="2001">
          <cell r="A2001" t="str">
            <v>08/26/2016</v>
          </cell>
          <cell r="E2001">
            <v>32.755000000000003</v>
          </cell>
        </row>
        <row r="2002">
          <cell r="A2002" t="str">
            <v>08/25/2016</v>
          </cell>
          <cell r="E2002">
            <v>32.78</v>
          </cell>
        </row>
        <row r="2003">
          <cell r="A2003" t="str">
            <v>08/24/2016</v>
          </cell>
          <cell r="E2003">
            <v>32.844999999999999</v>
          </cell>
        </row>
        <row r="2004">
          <cell r="A2004" t="str">
            <v>08/23/2016</v>
          </cell>
          <cell r="E2004">
            <v>32.83</v>
          </cell>
        </row>
        <row r="2005">
          <cell r="A2005" t="str">
            <v>08/22/2016</v>
          </cell>
          <cell r="E2005">
            <v>33.22</v>
          </cell>
        </row>
        <row r="2006">
          <cell r="A2006" t="str">
            <v>08/19/2016</v>
          </cell>
          <cell r="E2006">
            <v>33.145000000000003</v>
          </cell>
        </row>
        <row r="2007">
          <cell r="A2007" t="str">
            <v>08/18/2016</v>
          </cell>
          <cell r="E2007">
            <v>33.704999999999998</v>
          </cell>
        </row>
        <row r="2008">
          <cell r="A2008" t="str">
            <v>08/17/2016</v>
          </cell>
          <cell r="E2008">
            <v>33.884999999999998</v>
          </cell>
        </row>
        <row r="2009">
          <cell r="A2009" t="str">
            <v>08/16/2016</v>
          </cell>
          <cell r="E2009">
            <v>33.655000000000001</v>
          </cell>
        </row>
        <row r="2010">
          <cell r="A2010" t="str">
            <v>08/15/2016</v>
          </cell>
          <cell r="E2010">
            <v>33.76</v>
          </cell>
        </row>
        <row r="2011">
          <cell r="A2011" t="str">
            <v>08/12/2016</v>
          </cell>
          <cell r="E2011">
            <v>33.755000000000003</v>
          </cell>
        </row>
        <row r="2012">
          <cell r="A2012" t="str">
            <v>08/11/2016</v>
          </cell>
          <cell r="E2012">
            <v>33.840000000000003</v>
          </cell>
        </row>
        <row r="2013">
          <cell r="A2013" t="str">
            <v>08/10/2016</v>
          </cell>
          <cell r="E2013">
            <v>33.61</v>
          </cell>
        </row>
        <row r="2014">
          <cell r="A2014" t="str">
            <v>08/09/2016</v>
          </cell>
          <cell r="E2014">
            <v>33.450000000000003</v>
          </cell>
        </row>
        <row r="2015">
          <cell r="A2015" t="str">
            <v>08/08/2016</v>
          </cell>
          <cell r="E2015">
            <v>33.534999999999997</v>
          </cell>
        </row>
        <row r="2016">
          <cell r="A2016" t="str">
            <v>08/05/2016</v>
          </cell>
          <cell r="E2016">
            <v>33.695</v>
          </cell>
        </row>
        <row r="2017">
          <cell r="A2017" t="str">
            <v>08/04/2016</v>
          </cell>
          <cell r="E2017">
            <v>33.590000000000003</v>
          </cell>
        </row>
        <row r="2018">
          <cell r="A2018" t="str">
            <v>08/03/2016</v>
          </cell>
          <cell r="E2018">
            <v>33.42</v>
          </cell>
        </row>
        <row r="2019">
          <cell r="A2019" t="str">
            <v>08/02/2016</v>
          </cell>
          <cell r="E2019">
            <v>33.450000000000003</v>
          </cell>
        </row>
        <row r="2020">
          <cell r="A2020" t="str">
            <v>08/01/2016</v>
          </cell>
          <cell r="E2020">
            <v>33.770000000000003</v>
          </cell>
        </row>
        <row r="2021">
          <cell r="A2021" t="str">
            <v>07/29/2016</v>
          </cell>
          <cell r="E2021">
            <v>33.625</v>
          </cell>
        </row>
        <row r="2022">
          <cell r="A2022" t="str">
            <v>07/28/2016</v>
          </cell>
          <cell r="E2022">
            <v>33.93</v>
          </cell>
        </row>
        <row r="2023">
          <cell r="A2023" t="str">
            <v>07/27/2016</v>
          </cell>
          <cell r="E2023">
            <v>33.96</v>
          </cell>
        </row>
        <row r="2024">
          <cell r="A2024" t="str">
            <v>07/26/2016</v>
          </cell>
          <cell r="E2024">
            <v>33.590000000000003</v>
          </cell>
        </row>
        <row r="2025">
          <cell r="A2025" t="str">
            <v>07/25/2016</v>
          </cell>
          <cell r="E2025">
            <v>33.734999999999999</v>
          </cell>
        </row>
        <row r="2026">
          <cell r="A2026" t="str">
            <v>07/22/2016</v>
          </cell>
          <cell r="E2026">
            <v>33.729999999999997</v>
          </cell>
        </row>
        <row r="2027">
          <cell r="A2027" t="str">
            <v>07/21/2016</v>
          </cell>
          <cell r="E2027">
            <v>33.51</v>
          </cell>
        </row>
        <row r="2028">
          <cell r="A2028" t="str">
            <v>07/20/2016</v>
          </cell>
          <cell r="E2028">
            <v>33.56</v>
          </cell>
        </row>
        <row r="2029">
          <cell r="A2029" t="str">
            <v>07/19/2016</v>
          </cell>
          <cell r="E2029">
            <v>33.545000000000002</v>
          </cell>
        </row>
        <row r="2030">
          <cell r="A2030" t="str">
            <v>07/18/2016</v>
          </cell>
          <cell r="E2030">
            <v>33.43</v>
          </cell>
        </row>
        <row r="2031">
          <cell r="A2031" t="str">
            <v>07/15/2016</v>
          </cell>
          <cell r="E2031">
            <v>33.44</v>
          </cell>
        </row>
        <row r="2032">
          <cell r="A2032" t="str">
            <v>07/14/2016</v>
          </cell>
          <cell r="E2032">
            <v>33.51</v>
          </cell>
        </row>
        <row r="2033">
          <cell r="A2033" t="str">
            <v>07/13/2016</v>
          </cell>
          <cell r="E2033">
            <v>33.414999999999999</v>
          </cell>
        </row>
        <row r="2034">
          <cell r="A2034" t="str">
            <v>07/12/2016</v>
          </cell>
          <cell r="E2034">
            <v>33.575000000000003</v>
          </cell>
        </row>
        <row r="2035">
          <cell r="A2035" t="str">
            <v>07/11/2016</v>
          </cell>
          <cell r="E2035">
            <v>33.704999999999998</v>
          </cell>
        </row>
        <row r="2036">
          <cell r="A2036" t="str">
            <v>07/08/2016</v>
          </cell>
          <cell r="E2036">
            <v>33.555</v>
          </cell>
        </row>
        <row r="2037">
          <cell r="A2037" t="str">
            <v>07/07/2016</v>
          </cell>
          <cell r="E2037">
            <v>33.130000000000003</v>
          </cell>
        </row>
        <row r="2038">
          <cell r="A2038" t="str">
            <v>07/06/2016</v>
          </cell>
          <cell r="E2038">
            <v>32.549999999999997</v>
          </cell>
        </row>
        <row r="2039">
          <cell r="A2039" t="str">
            <v>07/05/2016</v>
          </cell>
          <cell r="E2039">
            <v>32.505000000000003</v>
          </cell>
        </row>
        <row r="2040">
          <cell r="A2040" t="str">
            <v>07/01/2016</v>
          </cell>
          <cell r="E2040">
            <v>32.64</v>
          </cell>
        </row>
        <row r="2041">
          <cell r="A2041" t="str">
            <v>06/30/2016</v>
          </cell>
          <cell r="E2041">
            <v>32.594999999999999</v>
          </cell>
        </row>
        <row r="2042">
          <cell r="A2042" t="str">
            <v>06/29/2016</v>
          </cell>
          <cell r="E2042">
            <v>31.97</v>
          </cell>
        </row>
        <row r="2043">
          <cell r="A2043" t="str">
            <v>06/28/2016</v>
          </cell>
          <cell r="E2043">
            <v>31.535</v>
          </cell>
        </row>
        <row r="2044">
          <cell r="A2044" t="str">
            <v>06/27/2016</v>
          </cell>
          <cell r="E2044">
            <v>31.23</v>
          </cell>
        </row>
        <row r="2045">
          <cell r="A2045" t="str">
            <v>06/24/2016</v>
          </cell>
          <cell r="E2045">
            <v>30.824999999999999</v>
          </cell>
        </row>
        <row r="2046">
          <cell r="A2046" t="str">
            <v>06/23/2016</v>
          </cell>
          <cell r="E2046">
            <v>31.475000000000001</v>
          </cell>
        </row>
        <row r="2047">
          <cell r="A2047" t="str">
            <v>06/22/2016</v>
          </cell>
          <cell r="E2047">
            <v>31.32</v>
          </cell>
        </row>
        <row r="2048">
          <cell r="A2048" t="str">
            <v>06/21/2016</v>
          </cell>
          <cell r="E2048">
            <v>31.27</v>
          </cell>
        </row>
        <row r="2049">
          <cell r="A2049" t="str">
            <v>06/20/2016</v>
          </cell>
          <cell r="E2049">
            <v>31.23</v>
          </cell>
        </row>
        <row r="2050">
          <cell r="A2050" t="str">
            <v>06/17/2016</v>
          </cell>
          <cell r="E2050">
            <v>31.184999999999999</v>
          </cell>
        </row>
        <row r="2051">
          <cell r="A2051" t="str">
            <v>06/16/2016</v>
          </cell>
          <cell r="E2051">
            <v>31.55</v>
          </cell>
        </row>
        <row r="2052">
          <cell r="A2052" t="str">
            <v>06/15/2016</v>
          </cell>
          <cell r="E2052">
            <v>31.175000000000001</v>
          </cell>
        </row>
        <row r="2053">
          <cell r="A2053" t="str">
            <v>06/14/2016</v>
          </cell>
          <cell r="E2053">
            <v>31.32</v>
          </cell>
        </row>
        <row r="2054">
          <cell r="A2054" t="str">
            <v>06/13/2016</v>
          </cell>
          <cell r="E2054">
            <v>31.195</v>
          </cell>
        </row>
        <row r="2055">
          <cell r="A2055" t="str">
            <v>06/10/2016</v>
          </cell>
          <cell r="E2055">
            <v>31.4</v>
          </cell>
        </row>
        <row r="2056">
          <cell r="A2056" t="str">
            <v>06/09/2016</v>
          </cell>
          <cell r="E2056">
            <v>31.465</v>
          </cell>
        </row>
        <row r="2057">
          <cell r="A2057" t="str">
            <v>06/08/2016</v>
          </cell>
          <cell r="E2057">
            <v>31.61</v>
          </cell>
        </row>
        <row r="2058">
          <cell r="A2058" t="str">
            <v>06/07/2016</v>
          </cell>
          <cell r="E2058">
            <v>31.625</v>
          </cell>
        </row>
        <row r="2059">
          <cell r="A2059" t="str">
            <v>06/06/2016</v>
          </cell>
          <cell r="E2059">
            <v>31.7</v>
          </cell>
        </row>
        <row r="2060">
          <cell r="A2060" t="str">
            <v>06/03/2016</v>
          </cell>
          <cell r="E2060">
            <v>31.78</v>
          </cell>
        </row>
        <row r="2061">
          <cell r="A2061" t="str">
            <v>06/02/2016</v>
          </cell>
          <cell r="E2061">
            <v>31.83</v>
          </cell>
        </row>
        <row r="2062">
          <cell r="A2062" t="str">
            <v>06/01/2016</v>
          </cell>
          <cell r="E2062">
            <v>31.864999999999998</v>
          </cell>
        </row>
        <row r="2063">
          <cell r="A2063" t="str">
            <v>05/31/2016</v>
          </cell>
          <cell r="E2063">
            <v>31.65</v>
          </cell>
        </row>
        <row r="2064">
          <cell r="A2064" t="str">
            <v>05/27/2016</v>
          </cell>
          <cell r="E2064">
            <v>31.44</v>
          </cell>
        </row>
        <row r="2065">
          <cell r="A2065" t="str">
            <v>05/26/2016</v>
          </cell>
          <cell r="E2065">
            <v>31.145</v>
          </cell>
        </row>
        <row r="2066">
          <cell r="A2066" t="str">
            <v>05/25/2016</v>
          </cell>
          <cell r="E2066">
            <v>31.3</v>
          </cell>
        </row>
        <row r="2067">
          <cell r="A2067" t="str">
            <v>05/24/2016</v>
          </cell>
          <cell r="E2067">
            <v>31.22</v>
          </cell>
        </row>
        <row r="2068">
          <cell r="A2068" t="str">
            <v>05/23/2016</v>
          </cell>
          <cell r="E2068">
            <v>30.905000000000001</v>
          </cell>
        </row>
        <row r="2069">
          <cell r="A2069" t="str">
            <v>05/20/2016</v>
          </cell>
          <cell r="E2069">
            <v>30.88</v>
          </cell>
        </row>
        <row r="2070">
          <cell r="A2070" t="str">
            <v>05/19/2016</v>
          </cell>
          <cell r="E2070">
            <v>30.125</v>
          </cell>
        </row>
        <row r="2071">
          <cell r="A2071" t="str">
            <v>05/18/2016</v>
          </cell>
          <cell r="E2071">
            <v>30.19</v>
          </cell>
        </row>
        <row r="2072">
          <cell r="A2072" t="str">
            <v>05/17/2016</v>
          </cell>
          <cell r="E2072">
            <v>30.215</v>
          </cell>
        </row>
        <row r="2073">
          <cell r="A2073" t="str">
            <v>05/16/2016</v>
          </cell>
          <cell r="E2073">
            <v>31</v>
          </cell>
        </row>
        <row r="2074">
          <cell r="A2074" t="str">
            <v>05/13/2016</v>
          </cell>
          <cell r="E2074">
            <v>30.92</v>
          </cell>
        </row>
        <row r="2075">
          <cell r="A2075" t="str">
            <v>05/12/2016</v>
          </cell>
          <cell r="E2075">
            <v>31.13</v>
          </cell>
        </row>
        <row r="2076">
          <cell r="A2076" t="str">
            <v>05/11/2016</v>
          </cell>
          <cell r="E2076">
            <v>31.035</v>
          </cell>
        </row>
        <row r="2077">
          <cell r="A2077" t="str">
            <v>05/10/2016</v>
          </cell>
          <cell r="E2077">
            <v>31.32</v>
          </cell>
        </row>
        <row r="2078">
          <cell r="A2078" t="str">
            <v>05/09/2016</v>
          </cell>
          <cell r="E2078">
            <v>30.71</v>
          </cell>
        </row>
        <row r="2079">
          <cell r="A2079" t="str">
            <v>05/06/2016</v>
          </cell>
          <cell r="E2079">
            <v>30.71</v>
          </cell>
        </row>
        <row r="2080">
          <cell r="A2080" t="str">
            <v>05/05/2016</v>
          </cell>
          <cell r="E2080">
            <v>30.524999999999999</v>
          </cell>
        </row>
        <row r="2081">
          <cell r="A2081" t="str">
            <v>05/04/2016</v>
          </cell>
          <cell r="E2081">
            <v>30.445</v>
          </cell>
        </row>
        <row r="2082">
          <cell r="A2082" t="str">
            <v>05/03/2016</v>
          </cell>
          <cell r="E2082">
            <v>30.475000000000001</v>
          </cell>
        </row>
        <row r="2083">
          <cell r="A2083" t="str">
            <v>05/02/2016</v>
          </cell>
          <cell r="E2083">
            <v>30.614999999999998</v>
          </cell>
        </row>
        <row r="2084">
          <cell r="A2084" t="str">
            <v>04/29/2016</v>
          </cell>
          <cell r="E2084">
            <v>30.38</v>
          </cell>
        </row>
        <row r="2085">
          <cell r="A2085" t="str">
            <v>04/28/2016</v>
          </cell>
          <cell r="E2085">
            <v>30.574999999999999</v>
          </cell>
        </row>
        <row r="2086">
          <cell r="A2086" t="str">
            <v>04/27/2016</v>
          </cell>
          <cell r="E2086">
            <v>30.65</v>
          </cell>
        </row>
        <row r="2087">
          <cell r="A2087" t="str">
            <v>04/26/2016</v>
          </cell>
          <cell r="E2087">
            <v>30.524999999999999</v>
          </cell>
        </row>
        <row r="2088">
          <cell r="A2088" t="str">
            <v>04/25/2016</v>
          </cell>
          <cell r="E2088">
            <v>30.5</v>
          </cell>
        </row>
        <row r="2089">
          <cell r="A2089" t="str">
            <v>04/22/2016</v>
          </cell>
          <cell r="E2089">
            <v>30.55</v>
          </cell>
        </row>
        <row r="2090">
          <cell r="A2090" t="str">
            <v>04/21/2016</v>
          </cell>
          <cell r="E2090">
            <v>30.47</v>
          </cell>
        </row>
        <row r="2091">
          <cell r="A2091" t="str">
            <v>04/20/2016</v>
          </cell>
          <cell r="E2091">
            <v>30.73</v>
          </cell>
        </row>
        <row r="2092">
          <cell r="A2092" t="str">
            <v>04/19/2016</v>
          </cell>
          <cell r="E2092">
            <v>31.14</v>
          </cell>
        </row>
        <row r="2093">
          <cell r="A2093" t="str">
            <v>04/18/2016</v>
          </cell>
          <cell r="E2093">
            <v>31.24</v>
          </cell>
        </row>
        <row r="2094">
          <cell r="A2094" t="str">
            <v>04/15/2016</v>
          </cell>
          <cell r="E2094">
            <v>30.984999999999999</v>
          </cell>
        </row>
        <row r="2095">
          <cell r="A2095" t="str">
            <v>04/14/2016</v>
          </cell>
          <cell r="E2095">
            <v>30.92</v>
          </cell>
        </row>
        <row r="2096">
          <cell r="A2096" t="str">
            <v>04/13/2016</v>
          </cell>
          <cell r="E2096">
            <v>30.975000000000001</v>
          </cell>
        </row>
        <row r="2097">
          <cell r="A2097" t="str">
            <v>04/12/2016</v>
          </cell>
          <cell r="E2097">
            <v>30.86</v>
          </cell>
        </row>
        <row r="2098">
          <cell r="A2098" t="str">
            <v>04/11/2016</v>
          </cell>
          <cell r="E2098">
            <v>30.72</v>
          </cell>
        </row>
        <row r="2099">
          <cell r="A2099" t="str">
            <v>04/08/2016</v>
          </cell>
          <cell r="E2099">
            <v>30.8</v>
          </cell>
        </row>
        <row r="2100">
          <cell r="A2100" t="str">
            <v>04/07/2016</v>
          </cell>
          <cell r="E2100">
            <v>30.7</v>
          </cell>
        </row>
        <row r="2101">
          <cell r="A2101" t="str">
            <v>04/06/2016</v>
          </cell>
          <cell r="E2101">
            <v>31.1</v>
          </cell>
        </row>
        <row r="2102">
          <cell r="A2102" t="str">
            <v>04/05/2016</v>
          </cell>
          <cell r="E2102">
            <v>30.565000000000001</v>
          </cell>
        </row>
        <row r="2103">
          <cell r="A2103" t="str">
            <v>04/04/2016</v>
          </cell>
          <cell r="E2103">
            <v>30.715</v>
          </cell>
        </row>
        <row r="2104">
          <cell r="A2104" t="str">
            <v>04/01/2016</v>
          </cell>
          <cell r="E2104">
            <v>30.934999999999999</v>
          </cell>
        </row>
        <row r="2105">
          <cell r="A2105" t="str">
            <v>03/31/2016</v>
          </cell>
          <cell r="E2105">
            <v>30.54</v>
          </cell>
        </row>
        <row r="2106">
          <cell r="A2106" t="str">
            <v>03/30/2016</v>
          </cell>
          <cell r="E2106">
            <v>30.4</v>
          </cell>
        </row>
        <row r="2107">
          <cell r="A2107" t="str">
            <v>03/29/2016</v>
          </cell>
          <cell r="E2107">
            <v>30.375</v>
          </cell>
        </row>
        <row r="2108">
          <cell r="A2108" t="str">
            <v>03/28/2016</v>
          </cell>
          <cell r="E2108">
            <v>30.045000000000002</v>
          </cell>
        </row>
        <row r="2109">
          <cell r="A2109" t="str">
            <v>03/24/2016</v>
          </cell>
          <cell r="E2109">
            <v>30.004999999999999</v>
          </cell>
        </row>
        <row r="2110">
          <cell r="A2110" t="str">
            <v>03/23/2016</v>
          </cell>
          <cell r="E2110">
            <v>29.625</v>
          </cell>
        </row>
        <row r="2111">
          <cell r="A2111" t="str">
            <v>03/22/2016</v>
          </cell>
          <cell r="E2111">
            <v>29.934999999999999</v>
          </cell>
        </row>
        <row r="2112">
          <cell r="A2112" t="str">
            <v>03/21/2016</v>
          </cell>
          <cell r="E2112">
            <v>29.92</v>
          </cell>
        </row>
        <row r="2113">
          <cell r="A2113" t="str">
            <v>03/18/2016</v>
          </cell>
          <cell r="E2113">
            <v>29.88</v>
          </cell>
        </row>
        <row r="2114">
          <cell r="A2114" t="str">
            <v>03/17/2016</v>
          </cell>
          <cell r="E2114">
            <v>30.375</v>
          </cell>
        </row>
        <row r="2115">
          <cell r="A2115" t="str">
            <v>03/16/2016</v>
          </cell>
          <cell r="E2115">
            <v>29.954999999999998</v>
          </cell>
        </row>
        <row r="2116">
          <cell r="A2116" t="str">
            <v>03/15/2016</v>
          </cell>
          <cell r="E2116">
            <v>29.7</v>
          </cell>
        </row>
        <row r="2117">
          <cell r="A2117" t="str">
            <v>03/14/2016</v>
          </cell>
          <cell r="E2117">
            <v>29.614999999999998</v>
          </cell>
        </row>
        <row r="2118">
          <cell r="A2118" t="str">
            <v>03/11/2016</v>
          </cell>
          <cell r="E2118">
            <v>29.58</v>
          </cell>
        </row>
        <row r="2119">
          <cell r="A2119" t="str">
            <v>03/10/2016</v>
          </cell>
          <cell r="E2119">
            <v>29.184999999999999</v>
          </cell>
        </row>
        <row r="2120">
          <cell r="A2120" t="str">
            <v>03/09/2016</v>
          </cell>
          <cell r="E2120">
            <v>29.39</v>
          </cell>
        </row>
        <row r="2121">
          <cell r="A2121" t="str">
            <v>03/08/2016</v>
          </cell>
          <cell r="E2121">
            <v>29.145</v>
          </cell>
        </row>
        <row r="2122">
          <cell r="A2122" t="str">
            <v>03/07/2016</v>
          </cell>
          <cell r="E2122">
            <v>29.48</v>
          </cell>
        </row>
        <row r="2123">
          <cell r="A2123" t="str">
            <v>03/04/2016</v>
          </cell>
          <cell r="E2123">
            <v>29.87</v>
          </cell>
        </row>
        <row r="2124">
          <cell r="A2124" t="str">
            <v>03/03/2016</v>
          </cell>
          <cell r="E2124">
            <v>29.96</v>
          </cell>
        </row>
        <row r="2125">
          <cell r="A2125" t="str">
            <v>03/02/2016</v>
          </cell>
          <cell r="E2125">
            <v>29.684999999999999</v>
          </cell>
        </row>
        <row r="2126">
          <cell r="A2126" t="str">
            <v>03/01/2016</v>
          </cell>
          <cell r="E2126">
            <v>29.61</v>
          </cell>
        </row>
        <row r="2127">
          <cell r="A2127" t="str">
            <v>02/29/2016</v>
          </cell>
          <cell r="E2127">
            <v>28.864999999999998</v>
          </cell>
        </row>
        <row r="2128">
          <cell r="A2128" t="str">
            <v>02/26/2016</v>
          </cell>
          <cell r="E2128">
            <v>28.954999999999998</v>
          </cell>
        </row>
        <row r="2129">
          <cell r="A2129" t="str">
            <v>02/25/2016</v>
          </cell>
          <cell r="E2129">
            <v>29.265000000000001</v>
          </cell>
        </row>
        <row r="2130">
          <cell r="A2130" t="str">
            <v>02/24/2016</v>
          </cell>
          <cell r="E2130">
            <v>29.2</v>
          </cell>
        </row>
        <row r="2131">
          <cell r="A2131" t="str">
            <v>02/23/2016</v>
          </cell>
          <cell r="E2131">
            <v>28.77</v>
          </cell>
        </row>
        <row r="2132">
          <cell r="A2132" t="str">
            <v>02/22/2016</v>
          </cell>
          <cell r="E2132">
            <v>29.074999999999999</v>
          </cell>
        </row>
        <row r="2133">
          <cell r="A2133" t="str">
            <v>02/19/2016</v>
          </cell>
          <cell r="E2133">
            <v>28.88</v>
          </cell>
        </row>
        <row r="2134">
          <cell r="A2134" t="str">
            <v>02/18/2016</v>
          </cell>
          <cell r="E2134">
            <v>28.66</v>
          </cell>
        </row>
        <row r="2135">
          <cell r="A2135" t="str">
            <v>02/17/2016</v>
          </cell>
          <cell r="E2135">
            <v>28.85</v>
          </cell>
        </row>
        <row r="2136">
          <cell r="A2136" t="str">
            <v>02/16/2016</v>
          </cell>
          <cell r="E2136">
            <v>28.74</v>
          </cell>
        </row>
        <row r="2137">
          <cell r="A2137" t="str">
            <v>02/12/2016</v>
          </cell>
          <cell r="E2137">
            <v>28.39</v>
          </cell>
        </row>
        <row r="2138">
          <cell r="A2138" t="str">
            <v>02/11/2016</v>
          </cell>
          <cell r="E2138">
            <v>28.02</v>
          </cell>
        </row>
        <row r="2139">
          <cell r="A2139" t="str">
            <v>02/10/2016</v>
          </cell>
          <cell r="E2139">
            <v>27.905000000000001</v>
          </cell>
        </row>
        <row r="2140">
          <cell r="A2140" t="str">
            <v>02/09/2016</v>
          </cell>
          <cell r="E2140">
            <v>29.105</v>
          </cell>
        </row>
        <row r="2141">
          <cell r="A2141" t="str">
            <v>02/08/2016</v>
          </cell>
          <cell r="E2141">
            <v>29.7</v>
          </cell>
        </row>
        <row r="2142">
          <cell r="A2142" t="str">
            <v>02/05/2016</v>
          </cell>
          <cell r="E2142">
            <v>29.704999999999998</v>
          </cell>
        </row>
        <row r="2143">
          <cell r="A2143" t="str">
            <v>02/04/2016</v>
          </cell>
          <cell r="E2143">
            <v>29.105</v>
          </cell>
        </row>
        <row r="2144">
          <cell r="A2144" t="str">
            <v>02/03/2016</v>
          </cell>
          <cell r="E2144">
            <v>28.92</v>
          </cell>
        </row>
        <row r="2145">
          <cell r="A2145" t="str">
            <v>02/02/2016</v>
          </cell>
          <cell r="E2145">
            <v>27.295000000000002</v>
          </cell>
        </row>
        <row r="2146">
          <cell r="A2146" t="str">
            <v>02/01/2016</v>
          </cell>
          <cell r="E2146">
            <v>27.905000000000001</v>
          </cell>
        </row>
        <row r="2147">
          <cell r="A2147" t="str">
            <v>01/29/2016</v>
          </cell>
          <cell r="E2147">
            <v>27.855</v>
          </cell>
        </row>
        <row r="2148">
          <cell r="A2148" t="str">
            <v>01/28/2016</v>
          </cell>
          <cell r="E2148">
            <v>27.055</v>
          </cell>
        </row>
        <row r="2149">
          <cell r="A2149" t="str">
            <v>01/27/2016</v>
          </cell>
          <cell r="E2149">
            <v>27.06</v>
          </cell>
        </row>
        <row r="2150">
          <cell r="A2150" t="str">
            <v>01/26/2016</v>
          </cell>
          <cell r="E2150">
            <v>27.42</v>
          </cell>
        </row>
        <row r="2151">
          <cell r="A2151" t="str">
            <v>01/25/2016</v>
          </cell>
          <cell r="E2151">
            <v>27.105</v>
          </cell>
        </row>
        <row r="2152">
          <cell r="A2152" t="str">
            <v>01/22/2016</v>
          </cell>
          <cell r="E2152">
            <v>27.664999999999999</v>
          </cell>
        </row>
        <row r="2153">
          <cell r="A2153" t="str">
            <v>01/21/2016</v>
          </cell>
          <cell r="E2153">
            <v>27.16</v>
          </cell>
        </row>
        <row r="2154">
          <cell r="A2154" t="str">
            <v>01/20/2016</v>
          </cell>
          <cell r="E2154">
            <v>26.805</v>
          </cell>
        </row>
        <row r="2155">
          <cell r="A2155" t="str">
            <v>01/19/2016</v>
          </cell>
          <cell r="E2155">
            <v>27.125</v>
          </cell>
        </row>
        <row r="2156">
          <cell r="A2156" t="str">
            <v>01/15/2016</v>
          </cell>
          <cell r="E2156">
            <v>26.945</v>
          </cell>
        </row>
        <row r="2157">
          <cell r="A2157" t="str">
            <v>01/14/2016</v>
          </cell>
          <cell r="E2157">
            <v>27.524999999999999</v>
          </cell>
        </row>
        <row r="2158">
          <cell r="A2158" t="str">
            <v>01/13/2016</v>
          </cell>
          <cell r="E2158">
            <v>26.774999999999999</v>
          </cell>
        </row>
        <row r="2159">
          <cell r="A2159" t="str">
            <v>01/12/2016</v>
          </cell>
          <cell r="E2159">
            <v>27.434999999999999</v>
          </cell>
        </row>
        <row r="2160">
          <cell r="A2160" t="str">
            <v>01/11/2016</v>
          </cell>
          <cell r="E2160">
            <v>27.36</v>
          </cell>
        </row>
        <row r="2161">
          <cell r="A2161" t="str">
            <v>01/08/2016</v>
          </cell>
          <cell r="E2161">
            <v>27.3325</v>
          </cell>
        </row>
        <row r="2162">
          <cell r="A2162" t="str">
            <v>01/07/2016</v>
          </cell>
          <cell r="E2162">
            <v>27.305</v>
          </cell>
        </row>
        <row r="2163">
          <cell r="A2163" t="str">
            <v>01/06/2016</v>
          </cell>
          <cell r="E2163">
            <v>27.61</v>
          </cell>
        </row>
        <row r="2164">
          <cell r="A2164" t="str">
            <v>01/05/2016</v>
          </cell>
          <cell r="E2164">
            <v>27.824999999999999</v>
          </cell>
        </row>
        <row r="2165">
          <cell r="A2165" t="str">
            <v>01/04/2016</v>
          </cell>
          <cell r="E2165">
            <v>27.82</v>
          </cell>
        </row>
        <row r="2166">
          <cell r="A2166" t="str">
            <v>12/31/2015</v>
          </cell>
          <cell r="E2166">
            <v>28.215</v>
          </cell>
        </row>
        <row r="2167">
          <cell r="A2167" t="str">
            <v>12/30/2015</v>
          </cell>
          <cell r="E2167">
            <v>28.355</v>
          </cell>
        </row>
        <row r="2168">
          <cell r="A2168" t="str">
            <v>12/29/2015</v>
          </cell>
          <cell r="E2168">
            <v>28.78</v>
          </cell>
        </row>
        <row r="2169">
          <cell r="A2169" t="str">
            <v>12/28/2015</v>
          </cell>
          <cell r="E2169">
            <v>28.594999999999999</v>
          </cell>
        </row>
        <row r="2170">
          <cell r="A2170" t="str">
            <v>12/24/2015</v>
          </cell>
          <cell r="E2170">
            <v>28.65</v>
          </cell>
        </row>
        <row r="2171">
          <cell r="A2171" t="str">
            <v>12/23/2015</v>
          </cell>
          <cell r="E2171">
            <v>28.585000000000001</v>
          </cell>
        </row>
        <row r="2172">
          <cell r="A2172" t="str">
            <v>12/22/2015</v>
          </cell>
          <cell r="E2172">
            <v>28.445</v>
          </cell>
        </row>
        <row r="2173">
          <cell r="A2173" t="str">
            <v>12/21/2015</v>
          </cell>
          <cell r="E2173">
            <v>28.23</v>
          </cell>
        </row>
        <row r="2174">
          <cell r="A2174" t="str">
            <v>12/18/2015</v>
          </cell>
          <cell r="E2174">
            <v>28.2</v>
          </cell>
        </row>
        <row r="2175">
          <cell r="A2175" t="str">
            <v>12/17/2015</v>
          </cell>
          <cell r="E2175">
            <v>28.702500000000001</v>
          </cell>
        </row>
        <row r="2176">
          <cell r="A2176" t="str">
            <v>12/16/2015</v>
          </cell>
          <cell r="E2176">
            <v>29.35</v>
          </cell>
        </row>
        <row r="2177">
          <cell r="A2177" t="str">
            <v>12/15/2015</v>
          </cell>
          <cell r="E2177">
            <v>28.875</v>
          </cell>
        </row>
        <row r="2178">
          <cell r="A2178" t="str">
            <v>12/14/2015</v>
          </cell>
          <cell r="E2178">
            <v>28.684999999999999</v>
          </cell>
        </row>
        <row r="2179">
          <cell r="A2179" t="str">
            <v>12/11/2015</v>
          </cell>
          <cell r="E2179">
            <v>28.984999999999999</v>
          </cell>
        </row>
        <row r="2180">
          <cell r="A2180" t="str">
            <v>12/10/2015</v>
          </cell>
          <cell r="E2180">
            <v>29.835000000000001</v>
          </cell>
        </row>
        <row r="2181">
          <cell r="A2181" t="str">
            <v>12/09/2015</v>
          </cell>
          <cell r="E2181">
            <v>29.295000000000002</v>
          </cell>
        </row>
        <row r="2182">
          <cell r="A2182" t="str">
            <v>12/08/2015</v>
          </cell>
          <cell r="E2182">
            <v>29.77</v>
          </cell>
        </row>
        <row r="2183">
          <cell r="A2183" t="str">
            <v>12/07/2015</v>
          </cell>
          <cell r="E2183">
            <v>30.184999999999999</v>
          </cell>
        </row>
        <row r="2184">
          <cell r="A2184" t="str">
            <v>12/04/2015</v>
          </cell>
          <cell r="E2184">
            <v>30.375</v>
          </cell>
        </row>
        <row r="2185">
          <cell r="A2185" t="str">
            <v>12/03/2015</v>
          </cell>
          <cell r="E2185">
            <v>29.81</v>
          </cell>
        </row>
        <row r="2186">
          <cell r="A2186" t="str">
            <v>12/02/2015</v>
          </cell>
          <cell r="E2186">
            <v>30.24</v>
          </cell>
        </row>
        <row r="2187">
          <cell r="A2187" t="str">
            <v>12/01/2015</v>
          </cell>
          <cell r="E2187">
            <v>30.875</v>
          </cell>
        </row>
        <row r="2188">
          <cell r="A2188" t="str">
            <v>11/30/2015</v>
          </cell>
          <cell r="E2188">
            <v>30.43</v>
          </cell>
        </row>
        <row r="2189">
          <cell r="A2189" t="str">
            <v>11/27/2015</v>
          </cell>
          <cell r="E2189">
            <v>30.795000000000002</v>
          </cell>
        </row>
        <row r="2190">
          <cell r="A2190" t="str">
            <v>11/25/2015</v>
          </cell>
          <cell r="E2190">
            <v>30.7</v>
          </cell>
        </row>
        <row r="2191">
          <cell r="A2191" t="str">
            <v>11/24/2015</v>
          </cell>
          <cell r="E2191">
            <v>30.83</v>
          </cell>
        </row>
        <row r="2192">
          <cell r="A2192" t="str">
            <v>11/23/2015</v>
          </cell>
          <cell r="E2192">
            <v>31.065000000000001</v>
          </cell>
        </row>
        <row r="2193">
          <cell r="A2193" t="str">
            <v>11/20/2015</v>
          </cell>
          <cell r="E2193">
            <v>31.45</v>
          </cell>
        </row>
        <row r="2194">
          <cell r="A2194" t="str">
            <v>11/19/2015</v>
          </cell>
          <cell r="E2194">
            <v>31.31</v>
          </cell>
        </row>
        <row r="2195">
          <cell r="A2195" t="str">
            <v>11/18/2015</v>
          </cell>
          <cell r="E2195">
            <v>31.28</v>
          </cell>
        </row>
        <row r="2196">
          <cell r="A2196" t="str">
            <v>11/17/2015</v>
          </cell>
          <cell r="E2196">
            <v>30.565000000000001</v>
          </cell>
        </row>
        <row r="2197">
          <cell r="A2197" t="str">
            <v>11/16/2015</v>
          </cell>
          <cell r="E2197">
            <v>30.672499999999999</v>
          </cell>
        </row>
        <row r="2198">
          <cell r="A2198" t="str">
            <v>11/13/2015</v>
          </cell>
          <cell r="E2198">
            <v>30.114999999999998</v>
          </cell>
        </row>
        <row r="2199">
          <cell r="A2199" t="str">
            <v>11/12/2015</v>
          </cell>
          <cell r="E2199">
            <v>30.745000000000001</v>
          </cell>
        </row>
        <row r="2200">
          <cell r="A2200" t="str">
            <v>11/11/2015</v>
          </cell>
          <cell r="E2200">
            <v>30.774999999999999</v>
          </cell>
        </row>
        <row r="2201">
          <cell r="A2201" t="str">
            <v>11/10/2015</v>
          </cell>
          <cell r="E2201">
            <v>30.785</v>
          </cell>
        </row>
        <row r="2202">
          <cell r="A2202" t="str">
            <v>11/09/2015</v>
          </cell>
          <cell r="E2202">
            <v>30.675000000000001</v>
          </cell>
        </row>
        <row r="2203">
          <cell r="A2203" t="str">
            <v>11/06/2015</v>
          </cell>
          <cell r="E2203">
            <v>30.805</v>
          </cell>
        </row>
        <row r="2204">
          <cell r="A2204" t="str">
            <v>11/05/2015</v>
          </cell>
          <cell r="E2204">
            <v>30.905000000000001</v>
          </cell>
        </row>
        <row r="2205">
          <cell r="A2205" t="str">
            <v>11/04/2015</v>
          </cell>
          <cell r="E2205">
            <v>30.73</v>
          </cell>
        </row>
        <row r="2206">
          <cell r="A2206" t="str">
            <v>11/03/2015</v>
          </cell>
          <cell r="E2206">
            <v>31.28</v>
          </cell>
        </row>
        <row r="2207">
          <cell r="A2207" t="str">
            <v>11/02/2015</v>
          </cell>
          <cell r="E2207">
            <v>31.37</v>
          </cell>
        </row>
        <row r="2208">
          <cell r="A2208" t="str">
            <v>10/30/2015</v>
          </cell>
          <cell r="E2208">
            <v>31.31</v>
          </cell>
        </row>
        <row r="2209">
          <cell r="A2209" t="str">
            <v>10/29/2015</v>
          </cell>
          <cell r="E2209">
            <v>31.53</v>
          </cell>
        </row>
        <row r="2210">
          <cell r="A2210" t="str">
            <v>10/28/2015</v>
          </cell>
          <cell r="E2210">
            <v>30.97</v>
          </cell>
        </row>
        <row r="2211">
          <cell r="A2211" t="str">
            <v>10/27/2015</v>
          </cell>
          <cell r="E2211">
            <v>30.77</v>
          </cell>
        </row>
        <row r="2212">
          <cell r="A2212" t="str">
            <v>10/26/2015</v>
          </cell>
          <cell r="E2212">
            <v>31.09</v>
          </cell>
        </row>
        <row r="2213">
          <cell r="A2213" t="str">
            <v>10/23/2015</v>
          </cell>
          <cell r="E2213">
            <v>30.99</v>
          </cell>
        </row>
        <row r="2214">
          <cell r="A2214" t="str">
            <v>10/22/2015</v>
          </cell>
          <cell r="E2214">
            <v>30.85</v>
          </cell>
        </row>
        <row r="2215">
          <cell r="A2215" t="str">
            <v>10/21/2015</v>
          </cell>
          <cell r="E2215">
            <v>30.555</v>
          </cell>
        </row>
        <row r="2216">
          <cell r="A2216" t="str">
            <v>10/20/2015</v>
          </cell>
          <cell r="E2216">
            <v>30.774999999999999</v>
          </cell>
        </row>
        <row r="2217">
          <cell r="A2217" t="str">
            <v>10/19/2015</v>
          </cell>
          <cell r="E2217">
            <v>30.78</v>
          </cell>
        </row>
        <row r="2218">
          <cell r="A2218" t="str">
            <v>10/16/2015</v>
          </cell>
          <cell r="E2218">
            <v>30.66</v>
          </cell>
        </row>
        <row r="2219">
          <cell r="A2219" t="str">
            <v>10/15/2015</v>
          </cell>
          <cell r="E2219">
            <v>30.504999999999999</v>
          </cell>
        </row>
        <row r="2220">
          <cell r="A2220" t="str">
            <v>10/14/2015</v>
          </cell>
          <cell r="E2220">
            <v>29.97</v>
          </cell>
        </row>
        <row r="2221">
          <cell r="A2221" t="str">
            <v>10/13/2015</v>
          </cell>
          <cell r="E2221">
            <v>30.08</v>
          </cell>
        </row>
        <row r="2222">
          <cell r="A2222" t="str">
            <v>10/12/2015</v>
          </cell>
          <cell r="E2222">
            <v>30.135000000000002</v>
          </cell>
        </row>
        <row r="2223">
          <cell r="A2223" t="str">
            <v>10/09/2015</v>
          </cell>
          <cell r="E2223">
            <v>30.245000000000001</v>
          </cell>
        </row>
        <row r="2224">
          <cell r="A2224" t="str">
            <v>10/08/2015</v>
          </cell>
          <cell r="E2224">
            <v>30.49</v>
          </cell>
        </row>
        <row r="2225">
          <cell r="A2225" t="str">
            <v>10/07/2015</v>
          </cell>
          <cell r="E2225">
            <v>29.8475</v>
          </cell>
        </row>
        <row r="2226">
          <cell r="A2226" t="str">
            <v>10/06/2015</v>
          </cell>
          <cell r="E2226">
            <v>29.484999999999999</v>
          </cell>
        </row>
        <row r="2227">
          <cell r="A2227" t="str">
            <v>10/05/2015</v>
          </cell>
          <cell r="E2227">
            <v>29.81</v>
          </cell>
        </row>
        <row r="2228">
          <cell r="A2228" t="str">
            <v>10/02/2015</v>
          </cell>
          <cell r="E2228">
            <v>29.36</v>
          </cell>
        </row>
        <row r="2229">
          <cell r="A2229" t="str">
            <v>10/01/2015</v>
          </cell>
          <cell r="E2229">
            <v>28.704999999999998</v>
          </cell>
        </row>
        <row r="2230">
          <cell r="A2230" t="str">
            <v>09/30/2015</v>
          </cell>
          <cell r="E2230">
            <v>28.44</v>
          </cell>
        </row>
        <row r="2231">
          <cell r="A2231" t="str">
            <v>09/29/2015</v>
          </cell>
          <cell r="E2231">
            <v>27.57</v>
          </cell>
        </row>
        <row r="2232">
          <cell r="A2232" t="str">
            <v>09/28/2015</v>
          </cell>
          <cell r="E2232">
            <v>27.405000000000001</v>
          </cell>
        </row>
        <row r="2233">
          <cell r="A2233" t="str">
            <v>09/25/2015</v>
          </cell>
          <cell r="E2233">
            <v>28.27</v>
          </cell>
        </row>
        <row r="2234">
          <cell r="A2234" t="str">
            <v>09/24/2015</v>
          </cell>
          <cell r="E2234">
            <v>28.41</v>
          </cell>
        </row>
        <row r="2235">
          <cell r="A2235" t="str">
            <v>09/23/2015</v>
          </cell>
          <cell r="E2235">
            <v>28.684999999999999</v>
          </cell>
        </row>
        <row r="2236">
          <cell r="A2236" t="str">
            <v>09/22/2015</v>
          </cell>
          <cell r="E2236">
            <v>28.855</v>
          </cell>
        </row>
        <row r="2237">
          <cell r="A2237" t="str">
            <v>09/21/2015</v>
          </cell>
          <cell r="E2237">
            <v>28.945</v>
          </cell>
        </row>
        <row r="2238">
          <cell r="A2238" t="str">
            <v>09/18/2015</v>
          </cell>
          <cell r="E2238">
            <v>28.71</v>
          </cell>
        </row>
        <row r="2239">
          <cell r="A2239" t="str">
            <v>09/17/2015</v>
          </cell>
          <cell r="E2239">
            <v>29.23</v>
          </cell>
        </row>
        <row r="2240">
          <cell r="A2240" t="str">
            <v>09/16/2015</v>
          </cell>
          <cell r="E2240">
            <v>28.87</v>
          </cell>
        </row>
        <row r="2241">
          <cell r="A2241" t="str">
            <v>09/15/2015</v>
          </cell>
          <cell r="E2241">
            <v>28.567499999999999</v>
          </cell>
        </row>
        <row r="2242">
          <cell r="A2242" t="str">
            <v>09/14/2015</v>
          </cell>
          <cell r="E2242">
            <v>28.125</v>
          </cell>
        </row>
        <row r="2243">
          <cell r="A2243" t="str">
            <v>09/11/2015</v>
          </cell>
          <cell r="E2243">
            <v>28.204999999999998</v>
          </cell>
        </row>
        <row r="2244">
          <cell r="A2244" t="str">
            <v>09/10/2015</v>
          </cell>
          <cell r="E2244">
            <v>28.27</v>
          </cell>
        </row>
        <row r="2245">
          <cell r="A2245" t="str">
            <v>09/09/2015</v>
          </cell>
          <cell r="E2245">
            <v>28.335000000000001</v>
          </cell>
        </row>
        <row r="2246">
          <cell r="A2246" t="str">
            <v>09/08/2015</v>
          </cell>
          <cell r="E2246">
            <v>28.555</v>
          </cell>
        </row>
        <row r="2247">
          <cell r="A2247" t="str">
            <v>09/04/2015</v>
          </cell>
          <cell r="E2247">
            <v>27.89</v>
          </cell>
        </row>
        <row r="2248">
          <cell r="A2248" t="str">
            <v>09/03/2015</v>
          </cell>
          <cell r="E2248">
            <v>28.105</v>
          </cell>
        </row>
        <row r="2249">
          <cell r="A2249" t="str">
            <v>09/02/2015</v>
          </cell>
          <cell r="E2249">
            <v>27.94</v>
          </cell>
        </row>
        <row r="2250">
          <cell r="A2250" t="str">
            <v>09/01/2015</v>
          </cell>
          <cell r="E2250">
            <v>27.51</v>
          </cell>
        </row>
        <row r="2251">
          <cell r="A2251" t="str">
            <v>08/31/2015</v>
          </cell>
          <cell r="E2251">
            <v>28.164999999999999</v>
          </cell>
        </row>
        <row r="2252">
          <cell r="A2252" t="str">
            <v>08/28/2015</v>
          </cell>
          <cell r="E2252">
            <v>28.39</v>
          </cell>
        </row>
        <row r="2253">
          <cell r="A2253" t="str">
            <v>08/27/2015</v>
          </cell>
          <cell r="E2253">
            <v>28.385000000000002</v>
          </cell>
        </row>
        <row r="2254">
          <cell r="A2254" t="str">
            <v>08/26/2015</v>
          </cell>
          <cell r="E2254">
            <v>27.7</v>
          </cell>
        </row>
        <row r="2255">
          <cell r="A2255" t="str">
            <v>08/25/2015</v>
          </cell>
          <cell r="E2255">
            <v>26.925000000000001</v>
          </cell>
        </row>
        <row r="2256">
          <cell r="A2256" t="str">
            <v>08/24/2015</v>
          </cell>
          <cell r="E2256">
            <v>27.204999999999998</v>
          </cell>
        </row>
        <row r="2257">
          <cell r="A2257" t="str">
            <v>08/21/2015</v>
          </cell>
          <cell r="E2257">
            <v>28.39</v>
          </cell>
        </row>
        <row r="2258">
          <cell r="A2258" t="str">
            <v>08/20/2015</v>
          </cell>
          <cell r="E2258">
            <v>29.184999999999999</v>
          </cell>
        </row>
        <row r="2259">
          <cell r="A2259" t="str">
            <v>08/19/2015</v>
          </cell>
          <cell r="E2259">
            <v>29.96</v>
          </cell>
        </row>
        <row r="2260">
          <cell r="A2260" t="str">
            <v>08/18/2015</v>
          </cell>
          <cell r="E2260">
            <v>29.844999999999999</v>
          </cell>
        </row>
        <row r="2261">
          <cell r="A2261" t="str">
            <v>08/17/2015</v>
          </cell>
          <cell r="E2261">
            <v>30.204999999999998</v>
          </cell>
        </row>
        <row r="2262">
          <cell r="A2262" t="str">
            <v>08/14/2015</v>
          </cell>
          <cell r="E2262">
            <v>29.44</v>
          </cell>
        </row>
        <row r="2263">
          <cell r="A2263" t="str">
            <v>08/13/2015</v>
          </cell>
          <cell r="E2263">
            <v>29.82</v>
          </cell>
        </row>
        <row r="2264">
          <cell r="A2264" t="str">
            <v>08/12/2015</v>
          </cell>
          <cell r="E2264">
            <v>29.704999999999998</v>
          </cell>
        </row>
        <row r="2265">
          <cell r="A2265" t="str">
            <v>08/11/2015</v>
          </cell>
          <cell r="E2265">
            <v>29.395</v>
          </cell>
        </row>
        <row r="2266">
          <cell r="A2266" t="str">
            <v>08/10/2015</v>
          </cell>
          <cell r="E2266">
            <v>29.725000000000001</v>
          </cell>
        </row>
        <row r="2267">
          <cell r="A2267" t="str">
            <v>08/07/2015</v>
          </cell>
          <cell r="E2267">
            <v>29.41</v>
          </cell>
        </row>
        <row r="2268">
          <cell r="A2268" t="str">
            <v>08/06/2015</v>
          </cell>
          <cell r="E2268">
            <v>29.38</v>
          </cell>
        </row>
        <row r="2269">
          <cell r="A2269" t="str">
            <v>08/05/2015</v>
          </cell>
          <cell r="E2269">
            <v>29.905000000000001</v>
          </cell>
        </row>
        <row r="2270">
          <cell r="A2270" t="str">
            <v>08/04/2015</v>
          </cell>
          <cell r="E2270">
            <v>31.37</v>
          </cell>
        </row>
        <row r="2271">
          <cell r="A2271" t="str">
            <v>08/03/2015</v>
          </cell>
          <cell r="E2271">
            <v>31.605</v>
          </cell>
        </row>
        <row r="2272">
          <cell r="A2272" t="str">
            <v>07/31/2015</v>
          </cell>
          <cell r="E2272">
            <v>31.204999999999998</v>
          </cell>
        </row>
        <row r="2273">
          <cell r="A2273" t="str">
            <v>07/30/2015</v>
          </cell>
          <cell r="E2273">
            <v>31.18</v>
          </cell>
        </row>
        <row r="2274">
          <cell r="A2274" t="str">
            <v>07/29/2015</v>
          </cell>
          <cell r="E2274">
            <v>31.24</v>
          </cell>
        </row>
        <row r="2275">
          <cell r="A2275" t="str">
            <v>07/28/2015</v>
          </cell>
          <cell r="E2275">
            <v>31.204999999999998</v>
          </cell>
        </row>
        <row r="2276">
          <cell r="A2276" t="str">
            <v>07/27/2015</v>
          </cell>
          <cell r="E2276">
            <v>30.555</v>
          </cell>
        </row>
        <row r="2277">
          <cell r="A2277" t="str">
            <v>07/24/2015</v>
          </cell>
          <cell r="E2277">
            <v>31.085000000000001</v>
          </cell>
        </row>
        <row r="2278">
          <cell r="A2278" t="str">
            <v>07/23/2015</v>
          </cell>
          <cell r="E2278">
            <v>31.234999999999999</v>
          </cell>
        </row>
        <row r="2279">
          <cell r="A2279" t="str">
            <v>07/22/2015</v>
          </cell>
          <cell r="E2279">
            <v>32.25</v>
          </cell>
        </row>
        <row r="2280">
          <cell r="A2280" t="str">
            <v>07/21/2015</v>
          </cell>
          <cell r="E2280">
            <v>32.134999999999998</v>
          </cell>
        </row>
        <row r="2281">
          <cell r="A2281" t="str">
            <v>07/20/2015</v>
          </cell>
          <cell r="E2281">
            <v>32.159999999999997</v>
          </cell>
        </row>
        <row r="2282">
          <cell r="A2282" t="str">
            <v>07/17/2015</v>
          </cell>
          <cell r="E2282">
            <v>32.134999999999998</v>
          </cell>
        </row>
        <row r="2283">
          <cell r="A2283" t="str">
            <v>07/16/2015</v>
          </cell>
          <cell r="E2283">
            <v>32.159999999999997</v>
          </cell>
        </row>
        <row r="2284">
          <cell r="A2284" t="str">
            <v>07/15/2015</v>
          </cell>
          <cell r="E2284">
            <v>31.875</v>
          </cell>
        </row>
        <row r="2285">
          <cell r="A2285" t="str">
            <v>07/14/2015</v>
          </cell>
          <cell r="E2285">
            <v>31.62</v>
          </cell>
        </row>
        <row r="2286">
          <cell r="A2286" t="str">
            <v>07/13/2015</v>
          </cell>
          <cell r="E2286">
            <v>31.86</v>
          </cell>
        </row>
        <row r="2287">
          <cell r="A2287" t="str">
            <v>07/10/2015</v>
          </cell>
          <cell r="E2287">
            <v>31.594999999999999</v>
          </cell>
        </row>
        <row r="2288">
          <cell r="A2288" t="str">
            <v>07/09/2015</v>
          </cell>
          <cell r="E2288">
            <v>31.004999999999999</v>
          </cell>
        </row>
        <row r="2289">
          <cell r="A2289" t="str">
            <v>07/08/2015</v>
          </cell>
          <cell r="E2289">
            <v>30.844999999999999</v>
          </cell>
        </row>
        <row r="2290">
          <cell r="A2290" t="str">
            <v>07/07/2015</v>
          </cell>
          <cell r="E2290">
            <v>31.254999999999999</v>
          </cell>
        </row>
        <row r="2291">
          <cell r="A2291" t="str">
            <v>07/06/2015</v>
          </cell>
          <cell r="E2291">
            <v>31.055</v>
          </cell>
        </row>
        <row r="2292">
          <cell r="A2292" t="str">
            <v>07/02/2015</v>
          </cell>
          <cell r="E2292">
            <v>31.17</v>
          </cell>
        </row>
        <row r="2293">
          <cell r="A2293" t="str">
            <v>07/01/2015</v>
          </cell>
          <cell r="E2293">
            <v>31.125</v>
          </cell>
        </row>
        <row r="2294">
          <cell r="A2294" t="str">
            <v>06/30/2015</v>
          </cell>
          <cell r="E2294">
            <v>30.07</v>
          </cell>
        </row>
        <row r="2295">
          <cell r="A2295" t="str">
            <v>06/29/2015</v>
          </cell>
          <cell r="E2295">
            <v>29.99</v>
          </cell>
        </row>
        <row r="2296">
          <cell r="A2296" t="str">
            <v>06/26/2015</v>
          </cell>
          <cell r="E2296">
            <v>30.635000000000002</v>
          </cell>
        </row>
        <row r="2297">
          <cell r="A2297" t="str">
            <v>06/25/2015</v>
          </cell>
          <cell r="E2297">
            <v>30.44</v>
          </cell>
        </row>
        <row r="2298">
          <cell r="A2298" t="str">
            <v>06/24/2015</v>
          </cell>
          <cell r="E2298">
            <v>30.18</v>
          </cell>
        </row>
        <row r="2299">
          <cell r="A2299" t="str">
            <v>06/23/2015</v>
          </cell>
          <cell r="E2299">
            <v>30.38</v>
          </cell>
        </row>
        <row r="2300">
          <cell r="A2300" t="str">
            <v>06/22/2015</v>
          </cell>
          <cell r="E2300">
            <v>30.484999999999999</v>
          </cell>
        </row>
        <row r="2301">
          <cell r="A2301" t="str">
            <v>06/19/2015</v>
          </cell>
          <cell r="E2301">
            <v>30.254999999999999</v>
          </cell>
        </row>
        <row r="2302">
          <cell r="A2302" t="str">
            <v>06/18/2015</v>
          </cell>
          <cell r="E2302">
            <v>30.24</v>
          </cell>
        </row>
        <row r="2303">
          <cell r="A2303" t="str">
            <v>06/17/2015</v>
          </cell>
          <cell r="E2303">
            <v>29.81</v>
          </cell>
        </row>
        <row r="2304">
          <cell r="A2304" t="str">
            <v>06/16/2015</v>
          </cell>
          <cell r="E2304">
            <v>29.44</v>
          </cell>
        </row>
        <row r="2305">
          <cell r="A2305" t="str">
            <v>06/15/2015</v>
          </cell>
          <cell r="E2305">
            <v>29.17</v>
          </cell>
        </row>
        <row r="2306">
          <cell r="A2306" t="str">
            <v>06/12/2015</v>
          </cell>
          <cell r="E2306">
            <v>29.13</v>
          </cell>
        </row>
        <row r="2307">
          <cell r="A2307" t="str">
            <v>06/11/2015</v>
          </cell>
          <cell r="E2307">
            <v>29.38</v>
          </cell>
        </row>
        <row r="2308">
          <cell r="A2308" t="str">
            <v>06/10/2015</v>
          </cell>
          <cell r="E2308">
            <v>29.114999999999998</v>
          </cell>
        </row>
        <row r="2309">
          <cell r="A2309" t="str">
            <v>06/09/2015</v>
          </cell>
          <cell r="E2309">
            <v>28.925000000000001</v>
          </cell>
        </row>
        <row r="2310">
          <cell r="A2310" t="str">
            <v>06/08/2015</v>
          </cell>
          <cell r="E2310">
            <v>28.932500000000001</v>
          </cell>
        </row>
        <row r="2311">
          <cell r="A2311" t="str">
            <v>06/05/2015</v>
          </cell>
          <cell r="E2311">
            <v>29.342500000000001</v>
          </cell>
        </row>
        <row r="2312">
          <cell r="A2312" t="str">
            <v>06/04/2015</v>
          </cell>
          <cell r="E2312">
            <v>29.475000000000001</v>
          </cell>
        </row>
        <row r="2313">
          <cell r="A2313" t="str">
            <v>06/03/2015</v>
          </cell>
          <cell r="E2313">
            <v>29.66</v>
          </cell>
        </row>
        <row r="2314">
          <cell r="A2314" t="str">
            <v>06/02/2015</v>
          </cell>
          <cell r="E2314">
            <v>29.41</v>
          </cell>
        </row>
        <row r="2315">
          <cell r="A2315" t="str">
            <v>06/01/2015</v>
          </cell>
          <cell r="E2315">
            <v>29.39</v>
          </cell>
        </row>
        <row r="2316">
          <cell r="A2316" t="str">
            <v>05/29/2015</v>
          </cell>
          <cell r="E2316">
            <v>29.23</v>
          </cell>
        </row>
        <row r="2317">
          <cell r="A2317" t="str">
            <v>05/28/2015</v>
          </cell>
          <cell r="E2317">
            <v>29.515000000000001</v>
          </cell>
        </row>
        <row r="2318">
          <cell r="A2318" t="str">
            <v>05/27/2015</v>
          </cell>
          <cell r="E2318">
            <v>29.67</v>
          </cell>
        </row>
        <row r="2319">
          <cell r="A2319" t="str">
            <v>05/26/2015</v>
          </cell>
          <cell r="E2319">
            <v>29.295000000000002</v>
          </cell>
        </row>
        <row r="2320">
          <cell r="A2320" t="str">
            <v>05/22/2015</v>
          </cell>
          <cell r="E2320">
            <v>28.934999999999999</v>
          </cell>
        </row>
        <row r="2321">
          <cell r="A2321" t="str">
            <v>05/21/2015</v>
          </cell>
          <cell r="E2321">
            <v>28.77</v>
          </cell>
        </row>
        <row r="2322">
          <cell r="A2322" t="str">
            <v>05/20/2015</v>
          </cell>
          <cell r="E2322">
            <v>28.785</v>
          </cell>
        </row>
        <row r="2323">
          <cell r="A2323" t="str">
            <v>05/19/2015</v>
          </cell>
          <cell r="E2323">
            <v>28.614999999999998</v>
          </cell>
        </row>
        <row r="2324">
          <cell r="A2324" t="str">
            <v>05/18/2015</v>
          </cell>
          <cell r="E2324">
            <v>28.484999999999999</v>
          </cell>
        </row>
        <row r="2325">
          <cell r="A2325" t="str">
            <v>05/15/2015</v>
          </cell>
          <cell r="E2325">
            <v>28.32</v>
          </cell>
        </row>
        <row r="2326">
          <cell r="A2326" t="str">
            <v>05/14/2015</v>
          </cell>
          <cell r="E2326">
            <v>28.27</v>
          </cell>
        </row>
        <row r="2327">
          <cell r="A2327" t="str">
            <v>05/13/2015</v>
          </cell>
          <cell r="E2327">
            <v>28.14</v>
          </cell>
        </row>
        <row r="2328">
          <cell r="A2328" t="str">
            <v>05/12/2015</v>
          </cell>
          <cell r="E2328">
            <v>28.662500000000001</v>
          </cell>
        </row>
        <row r="2329">
          <cell r="A2329" t="str">
            <v>05/11/2015</v>
          </cell>
          <cell r="E2329">
            <v>28.8825</v>
          </cell>
        </row>
        <row r="2330">
          <cell r="A2330" t="str">
            <v>05/08/2015</v>
          </cell>
          <cell r="E2330">
            <v>29.204999999999998</v>
          </cell>
        </row>
        <row r="2331">
          <cell r="A2331" t="str">
            <v>05/07/2015</v>
          </cell>
          <cell r="E2331">
            <v>28.96</v>
          </cell>
        </row>
        <row r="2332">
          <cell r="A2332" t="str">
            <v>05/06/2015</v>
          </cell>
          <cell r="E2332">
            <v>28.83</v>
          </cell>
        </row>
        <row r="2333">
          <cell r="A2333" t="str">
            <v>05/05/2015</v>
          </cell>
          <cell r="E2333">
            <v>28.99</v>
          </cell>
        </row>
        <row r="2334">
          <cell r="A2334" t="str">
            <v>05/04/2015</v>
          </cell>
          <cell r="E2334">
            <v>29.39</v>
          </cell>
        </row>
        <row r="2335">
          <cell r="A2335" t="str">
            <v>05/01/2015</v>
          </cell>
          <cell r="E2335">
            <v>29.204999999999998</v>
          </cell>
        </row>
        <row r="2336">
          <cell r="A2336" t="str">
            <v>04/30/2015</v>
          </cell>
          <cell r="E2336">
            <v>28.88</v>
          </cell>
        </row>
        <row r="2337">
          <cell r="A2337" t="str">
            <v>04/29/2015</v>
          </cell>
          <cell r="E2337">
            <v>29.17</v>
          </cell>
        </row>
        <row r="2338">
          <cell r="A2338" t="str">
            <v>04/28/2015</v>
          </cell>
          <cell r="E2338">
            <v>29.5</v>
          </cell>
        </row>
        <row r="2339">
          <cell r="A2339" t="str">
            <v>04/27/2015</v>
          </cell>
          <cell r="E2339">
            <v>29.44</v>
          </cell>
        </row>
        <row r="2340">
          <cell r="A2340" t="str">
            <v>04/24/2015</v>
          </cell>
          <cell r="E2340">
            <v>29.82</v>
          </cell>
        </row>
        <row r="2341">
          <cell r="A2341" t="str">
            <v>04/23/2015</v>
          </cell>
          <cell r="E2341">
            <v>29.614999999999998</v>
          </cell>
        </row>
        <row r="2342">
          <cell r="A2342" t="str">
            <v>04/22/2015</v>
          </cell>
          <cell r="E2342">
            <v>29.38</v>
          </cell>
        </row>
        <row r="2343">
          <cell r="A2343" t="str">
            <v>04/21/2015</v>
          </cell>
          <cell r="E2343">
            <v>29.42</v>
          </cell>
        </row>
        <row r="2344">
          <cell r="A2344" t="str">
            <v>04/20/2015</v>
          </cell>
          <cell r="E2344">
            <v>29.234999999999999</v>
          </cell>
        </row>
        <row r="2345">
          <cell r="A2345" t="str">
            <v>04/17/2015</v>
          </cell>
          <cell r="E2345">
            <v>29.21</v>
          </cell>
        </row>
        <row r="2346">
          <cell r="A2346" t="str">
            <v>04/16/2015</v>
          </cell>
          <cell r="E2346">
            <v>29.835000000000001</v>
          </cell>
        </row>
        <row r="2347">
          <cell r="A2347" t="str">
            <v>04/15/2015</v>
          </cell>
          <cell r="E2347">
            <v>29.954999999999998</v>
          </cell>
        </row>
        <row r="2348">
          <cell r="A2348" t="str">
            <v>04/14/2015</v>
          </cell>
          <cell r="E2348">
            <v>29.487500000000001</v>
          </cell>
        </row>
        <row r="2349">
          <cell r="A2349" t="str">
            <v>04/13/2015</v>
          </cell>
          <cell r="E2349">
            <v>29.39</v>
          </cell>
        </row>
        <row r="2350">
          <cell r="A2350" t="str">
            <v>04/10/2015</v>
          </cell>
          <cell r="E2350">
            <v>29.905000000000001</v>
          </cell>
        </row>
        <row r="2351">
          <cell r="A2351" t="str">
            <v>04/09/2015</v>
          </cell>
          <cell r="E2351">
            <v>29.795000000000002</v>
          </cell>
        </row>
        <row r="2352">
          <cell r="A2352" t="str">
            <v>04/08/2015</v>
          </cell>
          <cell r="E2352">
            <v>29.59</v>
          </cell>
        </row>
        <row r="2353">
          <cell r="A2353" t="str">
            <v>04/07/2015</v>
          </cell>
          <cell r="E2353">
            <v>29.157499999999999</v>
          </cell>
        </row>
        <row r="2354">
          <cell r="A2354" t="str">
            <v>04/06/2015</v>
          </cell>
          <cell r="E2354">
            <v>29.105</v>
          </cell>
        </row>
        <row r="2355">
          <cell r="A2355" t="str">
            <v>04/02/2015</v>
          </cell>
          <cell r="E2355">
            <v>28.97</v>
          </cell>
        </row>
        <row r="2356">
          <cell r="A2356" t="str">
            <v>04/01/2015</v>
          </cell>
          <cell r="E2356">
            <v>28.53</v>
          </cell>
        </row>
        <row r="2357">
          <cell r="A2357" t="str">
            <v>03/31/2015</v>
          </cell>
          <cell r="E2357">
            <v>28.234999999999999</v>
          </cell>
        </row>
        <row r="2358">
          <cell r="A2358" t="str">
            <v>03/30/2015</v>
          </cell>
          <cell r="E2358">
            <v>28.305</v>
          </cell>
        </row>
        <row r="2359">
          <cell r="A2359" t="str">
            <v>03/27/2015</v>
          </cell>
          <cell r="E2359">
            <v>27.97</v>
          </cell>
        </row>
        <row r="2360">
          <cell r="A2360" t="str">
            <v>03/26/2015</v>
          </cell>
          <cell r="E2360">
            <v>27.954999999999998</v>
          </cell>
        </row>
        <row r="2361">
          <cell r="A2361" t="str">
            <v>03/25/2015</v>
          </cell>
          <cell r="E2361">
            <v>28.262499999999999</v>
          </cell>
        </row>
        <row r="2362">
          <cell r="A2362" t="str">
            <v>03/24/2015</v>
          </cell>
          <cell r="E2362">
            <v>28.785</v>
          </cell>
        </row>
        <row r="2363">
          <cell r="A2363" t="str">
            <v>03/23/2015</v>
          </cell>
          <cell r="E2363">
            <v>29.56</v>
          </cell>
        </row>
        <row r="2364">
          <cell r="A2364" t="str">
            <v>03/20/2015</v>
          </cell>
          <cell r="E2364">
            <v>29.725000000000001</v>
          </cell>
        </row>
        <row r="2365">
          <cell r="A2365" t="str">
            <v>03/19/2015</v>
          </cell>
          <cell r="E2365">
            <v>29.372499999999999</v>
          </cell>
        </row>
        <row r="2366">
          <cell r="A2366" t="str">
            <v>03/18/2015</v>
          </cell>
          <cell r="E2366">
            <v>29.495000000000001</v>
          </cell>
        </row>
        <row r="2367">
          <cell r="A2367" t="str">
            <v>03/17/2015</v>
          </cell>
          <cell r="E2367">
            <v>29.565000000000001</v>
          </cell>
        </row>
        <row r="2368">
          <cell r="A2368" t="str">
            <v>03/16/2015</v>
          </cell>
          <cell r="E2368">
            <v>29.875</v>
          </cell>
        </row>
        <row r="2369">
          <cell r="A2369" t="str">
            <v>03/13/2015</v>
          </cell>
          <cell r="E2369">
            <v>29.524999999999999</v>
          </cell>
        </row>
        <row r="2370">
          <cell r="A2370" t="str">
            <v>03/12/2015</v>
          </cell>
          <cell r="E2370">
            <v>29.664999999999999</v>
          </cell>
        </row>
        <row r="2371">
          <cell r="A2371" t="str">
            <v>03/11/2015</v>
          </cell>
          <cell r="E2371">
            <v>29.03</v>
          </cell>
        </row>
        <row r="2372">
          <cell r="A2372" t="str">
            <v>03/10/2015</v>
          </cell>
          <cell r="E2372">
            <v>29.35</v>
          </cell>
        </row>
        <row r="2373">
          <cell r="A2373" t="str">
            <v>03/09/2015</v>
          </cell>
          <cell r="E2373">
            <v>30.285</v>
          </cell>
        </row>
        <row r="2374">
          <cell r="A2374" t="str">
            <v>03/06/2015</v>
          </cell>
          <cell r="E2374">
            <v>30.184999999999999</v>
          </cell>
        </row>
        <row r="2375">
          <cell r="A2375" t="str">
            <v>03/05/2015</v>
          </cell>
          <cell r="E2375">
            <v>30.162500000000001</v>
          </cell>
        </row>
        <row r="2376">
          <cell r="A2376" t="str">
            <v>03/04/2015</v>
          </cell>
          <cell r="E2376">
            <v>30.215</v>
          </cell>
        </row>
        <row r="2377">
          <cell r="A2377" t="str">
            <v>03/03/2015</v>
          </cell>
          <cell r="E2377">
            <v>29.98</v>
          </cell>
        </row>
        <row r="2378">
          <cell r="A2378" t="str">
            <v>03/02/2015</v>
          </cell>
          <cell r="E2378">
            <v>29.934999999999999</v>
          </cell>
        </row>
        <row r="2379">
          <cell r="A2379" t="str">
            <v>02/27/2015</v>
          </cell>
          <cell r="E2379">
            <v>29.69</v>
          </cell>
        </row>
        <row r="2380">
          <cell r="A2380" t="str">
            <v>02/26/2015</v>
          </cell>
          <cell r="E2380">
            <v>29.574999999999999</v>
          </cell>
        </row>
        <row r="2381">
          <cell r="A2381" t="str">
            <v>02/25/2015</v>
          </cell>
          <cell r="E2381">
            <v>29.81</v>
          </cell>
        </row>
        <row r="2382">
          <cell r="A2382" t="str">
            <v>02/24/2015</v>
          </cell>
          <cell r="E2382">
            <v>29.585000000000001</v>
          </cell>
        </row>
        <row r="2383">
          <cell r="A2383" t="str">
            <v>02/23/2015</v>
          </cell>
          <cell r="E2383">
            <v>29.105</v>
          </cell>
        </row>
        <row r="2384">
          <cell r="A2384" t="str">
            <v>02/20/2015</v>
          </cell>
          <cell r="E2384">
            <v>29.25</v>
          </cell>
        </row>
        <row r="2385">
          <cell r="A2385" t="str">
            <v>02/19/2015</v>
          </cell>
          <cell r="E2385">
            <v>28.925000000000001</v>
          </cell>
        </row>
        <row r="2386">
          <cell r="A2386" t="str">
            <v>02/18/2015</v>
          </cell>
          <cell r="E2386">
            <v>29.11</v>
          </cell>
        </row>
        <row r="2387">
          <cell r="A2387" t="str">
            <v>02/17/2015</v>
          </cell>
          <cell r="E2387">
            <v>29.4</v>
          </cell>
        </row>
        <row r="2388">
          <cell r="A2388" t="str">
            <v>02/13/2015</v>
          </cell>
          <cell r="E2388">
            <v>29.732500000000002</v>
          </cell>
        </row>
        <row r="2389">
          <cell r="A2389" t="str">
            <v>02/12/2015</v>
          </cell>
          <cell r="E2389">
            <v>29.19</v>
          </cell>
        </row>
        <row r="2390">
          <cell r="A2390" t="str">
            <v>02/11/2015</v>
          </cell>
          <cell r="E2390">
            <v>28.89</v>
          </cell>
        </row>
        <row r="2391">
          <cell r="A2391" t="str">
            <v>02/10/2015</v>
          </cell>
          <cell r="E2391">
            <v>28.704999999999998</v>
          </cell>
        </row>
        <row r="2392">
          <cell r="A2392" t="str">
            <v>02/09/2015</v>
          </cell>
          <cell r="E2392">
            <v>28.545000000000002</v>
          </cell>
        </row>
        <row r="2393">
          <cell r="A2393" t="str">
            <v>02/06/2015</v>
          </cell>
          <cell r="E2393">
            <v>28.46</v>
          </cell>
        </row>
        <row r="2394">
          <cell r="A2394" t="str">
            <v>02/05/2015</v>
          </cell>
          <cell r="E2394">
            <v>28.484999999999999</v>
          </cell>
        </row>
        <row r="2395">
          <cell r="A2395" t="str">
            <v>02/04/2015</v>
          </cell>
          <cell r="E2395">
            <v>28.45</v>
          </cell>
        </row>
        <row r="2396">
          <cell r="A2396" t="str">
            <v>02/03/2015</v>
          </cell>
          <cell r="E2396">
            <v>27.704999999999998</v>
          </cell>
        </row>
        <row r="2397">
          <cell r="A2397" t="str">
            <v>02/02/2015</v>
          </cell>
          <cell r="E2397">
            <v>26.905000000000001</v>
          </cell>
        </row>
        <row r="2398">
          <cell r="A2398" t="str">
            <v>01/30/2015</v>
          </cell>
          <cell r="E2398">
            <v>26.572500000000002</v>
          </cell>
        </row>
        <row r="2399">
          <cell r="A2399" t="str">
            <v>01/29/2015</v>
          </cell>
          <cell r="E2399">
            <v>26.934999999999999</v>
          </cell>
        </row>
        <row r="2400">
          <cell r="A2400" t="str">
            <v>01/28/2015</v>
          </cell>
          <cell r="E2400">
            <v>27.295000000000002</v>
          </cell>
        </row>
        <row r="2401">
          <cell r="A2401" t="str">
            <v>01/27/2015</v>
          </cell>
          <cell r="E2401">
            <v>28.177499999999998</v>
          </cell>
        </row>
        <row r="2402">
          <cell r="A2402" t="str">
            <v>01/26/2015</v>
          </cell>
          <cell r="E2402">
            <v>28.344999999999999</v>
          </cell>
        </row>
        <row r="2403">
          <cell r="A2403" t="str">
            <v>01/23/2015</v>
          </cell>
          <cell r="E2403">
            <v>28.155000000000001</v>
          </cell>
        </row>
        <row r="2404">
          <cell r="A2404" t="str">
            <v>01/22/2015</v>
          </cell>
          <cell r="E2404">
            <v>28.285</v>
          </cell>
        </row>
        <row r="2405">
          <cell r="A2405" t="str">
            <v>01/21/2015</v>
          </cell>
          <cell r="E2405">
            <v>27.885000000000002</v>
          </cell>
        </row>
        <row r="2406">
          <cell r="A2406" t="str">
            <v>01/20/2015</v>
          </cell>
          <cell r="E2406">
            <v>27.905000000000001</v>
          </cell>
        </row>
        <row r="2407">
          <cell r="A2407" t="str">
            <v>01/16/2015</v>
          </cell>
          <cell r="E2407">
            <v>28.385000000000002</v>
          </cell>
        </row>
        <row r="2408">
          <cell r="A2408" t="str">
            <v>01/15/2015</v>
          </cell>
          <cell r="E2408">
            <v>28</v>
          </cell>
        </row>
        <row r="2409">
          <cell r="A2409" t="str">
            <v>01/14/2015</v>
          </cell>
          <cell r="E2409">
            <v>27.91</v>
          </cell>
        </row>
        <row r="2410">
          <cell r="A2410" t="str">
            <v>01/13/2015</v>
          </cell>
          <cell r="E2410">
            <v>28.42</v>
          </cell>
        </row>
        <row r="2411">
          <cell r="A2411" t="str">
            <v>01/12/2015</v>
          </cell>
          <cell r="E2411">
            <v>28.085000000000001</v>
          </cell>
        </row>
        <row r="2412">
          <cell r="A2412" t="str">
            <v>01/09/2015</v>
          </cell>
          <cell r="E2412">
            <v>28.145</v>
          </cell>
        </row>
        <row r="2413">
          <cell r="A2413" t="str">
            <v>01/08/2015</v>
          </cell>
          <cell r="E2413">
            <v>28.19</v>
          </cell>
        </row>
        <row r="2414">
          <cell r="A2414" t="str">
            <v>01/07/2015</v>
          </cell>
          <cell r="E2414">
            <v>27.59</v>
          </cell>
        </row>
        <row r="2415">
          <cell r="A2415" t="str">
            <v>01/06/2015</v>
          </cell>
          <cell r="E2415">
            <v>27.614999999999998</v>
          </cell>
        </row>
        <row r="2416">
          <cell r="A2416" t="str">
            <v>01/05/2015</v>
          </cell>
          <cell r="E2416">
            <v>27.98</v>
          </cell>
        </row>
        <row r="2417">
          <cell r="A2417" t="str">
            <v>01/02/2015</v>
          </cell>
          <cell r="E2417">
            <v>28.675000000000001</v>
          </cell>
        </row>
        <row r="2418">
          <cell r="A2418" t="str">
            <v>12/31/2014</v>
          </cell>
          <cell r="E2418">
            <v>29.004999999999999</v>
          </cell>
        </row>
        <row r="2419">
          <cell r="A2419" t="str">
            <v>12/30/2014</v>
          </cell>
          <cell r="E2419">
            <v>29.434999999999999</v>
          </cell>
        </row>
        <row r="2420">
          <cell r="A2420" t="str">
            <v>12/29/2014</v>
          </cell>
          <cell r="E2420">
            <v>29.4375</v>
          </cell>
        </row>
        <row r="2421">
          <cell r="A2421" t="str">
            <v>12/26/2014</v>
          </cell>
          <cell r="E2421">
            <v>29.192499999999999</v>
          </cell>
        </row>
        <row r="2422">
          <cell r="A2422" t="str">
            <v>12/24/2014</v>
          </cell>
          <cell r="E2422">
            <v>29.035</v>
          </cell>
        </row>
        <row r="2423">
          <cell r="A2423" t="str">
            <v>12/23/2014</v>
          </cell>
          <cell r="E2423">
            <v>28.95</v>
          </cell>
        </row>
        <row r="2424">
          <cell r="A2424" t="str">
            <v>12/22/2014</v>
          </cell>
          <cell r="E2424">
            <v>28.61</v>
          </cell>
        </row>
        <row r="2425">
          <cell r="A2425" t="str">
            <v>12/19/2014</v>
          </cell>
          <cell r="E2425">
            <v>28.585000000000001</v>
          </cell>
        </row>
        <row r="2426">
          <cell r="A2426" t="str">
            <v>12/18/2014</v>
          </cell>
          <cell r="E2426">
            <v>28.145</v>
          </cell>
        </row>
        <row r="2427">
          <cell r="A2427" t="str">
            <v>12/17/2014</v>
          </cell>
          <cell r="E2427">
            <v>27.6675</v>
          </cell>
        </row>
        <row r="2428">
          <cell r="A2428" t="str">
            <v>12/16/2014</v>
          </cell>
          <cell r="E2428">
            <v>27.405000000000001</v>
          </cell>
        </row>
        <row r="2429">
          <cell r="A2429" t="str">
            <v>12/15/2014</v>
          </cell>
          <cell r="E2429">
            <v>27.47</v>
          </cell>
        </row>
        <row r="2430">
          <cell r="A2430" t="str">
            <v>12/12/2014</v>
          </cell>
          <cell r="E2430">
            <v>27.675000000000001</v>
          </cell>
        </row>
        <row r="2431">
          <cell r="A2431" t="str">
            <v>12/11/2014</v>
          </cell>
          <cell r="E2431">
            <v>27.947500000000002</v>
          </cell>
        </row>
        <row r="2432">
          <cell r="A2432" t="str">
            <v>12/10/2014</v>
          </cell>
          <cell r="E2432">
            <v>27.785</v>
          </cell>
        </row>
        <row r="2433">
          <cell r="A2433" t="str">
            <v>12/09/2014</v>
          </cell>
          <cell r="E2433">
            <v>28.094999999999999</v>
          </cell>
        </row>
        <row r="2434">
          <cell r="A2434" t="str">
            <v>12/08/2014</v>
          </cell>
          <cell r="E2434">
            <v>28.18</v>
          </cell>
        </row>
        <row r="2435">
          <cell r="A2435" t="str">
            <v>12/05/2014</v>
          </cell>
          <cell r="E2435">
            <v>28.17</v>
          </cell>
        </row>
        <row r="2436">
          <cell r="A2436" t="str">
            <v>12/04/2014</v>
          </cell>
          <cell r="E2436">
            <v>28.1875</v>
          </cell>
        </row>
        <row r="2437">
          <cell r="A2437" t="str">
            <v>12/03/2014</v>
          </cell>
          <cell r="E2437">
            <v>28.57</v>
          </cell>
        </row>
        <row r="2438">
          <cell r="A2438" t="str">
            <v>12/02/2014</v>
          </cell>
          <cell r="E2438">
            <v>28.51</v>
          </cell>
        </row>
        <row r="2439">
          <cell r="A2439" t="str">
            <v>12/01/2014</v>
          </cell>
          <cell r="E2439">
            <v>28.3</v>
          </cell>
        </row>
        <row r="2440">
          <cell r="A2440" t="str">
            <v>11/28/2014</v>
          </cell>
          <cell r="E2440">
            <v>28.52</v>
          </cell>
        </row>
        <row r="2441">
          <cell r="A2441" t="str">
            <v>11/26/2014</v>
          </cell>
          <cell r="E2441">
            <v>28.43</v>
          </cell>
        </row>
        <row r="2442">
          <cell r="A2442" t="str">
            <v>11/25/2014</v>
          </cell>
          <cell r="E2442">
            <v>28.31</v>
          </cell>
        </row>
        <row r="2443">
          <cell r="A2443" t="str">
            <v>11/24/2014</v>
          </cell>
          <cell r="E2443">
            <v>27.5075</v>
          </cell>
        </row>
        <row r="2444">
          <cell r="A2444" t="str">
            <v>11/21/2014</v>
          </cell>
          <cell r="E2444">
            <v>27.04</v>
          </cell>
        </row>
        <row r="2445">
          <cell r="A2445" t="str">
            <v>11/20/2014</v>
          </cell>
          <cell r="E2445">
            <v>27.19</v>
          </cell>
        </row>
        <row r="2446">
          <cell r="A2446" t="str">
            <v>11/19/2014</v>
          </cell>
          <cell r="E2446">
            <v>27.19</v>
          </cell>
        </row>
        <row r="2447">
          <cell r="A2447" t="str">
            <v>11/18/2014</v>
          </cell>
          <cell r="E2447">
            <v>27.21</v>
          </cell>
        </row>
        <row r="2448">
          <cell r="A2448" t="str">
            <v>11/17/2014</v>
          </cell>
          <cell r="E2448">
            <v>27.072500000000002</v>
          </cell>
        </row>
        <row r="2449">
          <cell r="A2449" t="str">
            <v>11/14/2014</v>
          </cell>
          <cell r="E2449">
            <v>27.05</v>
          </cell>
        </row>
        <row r="2450">
          <cell r="A2450" t="str">
            <v>11/13/2014</v>
          </cell>
          <cell r="E2450">
            <v>27.15</v>
          </cell>
        </row>
        <row r="2451">
          <cell r="A2451" t="str">
            <v>11/12/2014</v>
          </cell>
          <cell r="E2451">
            <v>26.8</v>
          </cell>
        </row>
        <row r="2452">
          <cell r="A2452" t="str">
            <v>11/11/2014</v>
          </cell>
          <cell r="E2452">
            <v>26.48</v>
          </cell>
        </row>
        <row r="2453">
          <cell r="A2453" t="str">
            <v>11/10/2014</v>
          </cell>
          <cell r="E2453">
            <v>26.475000000000001</v>
          </cell>
        </row>
        <row r="2454">
          <cell r="A2454" t="str">
            <v>11/07/2014</v>
          </cell>
          <cell r="E2454">
            <v>27.574999999999999</v>
          </cell>
        </row>
        <row r="2455">
          <cell r="A2455" t="str">
            <v>11/06/2014</v>
          </cell>
          <cell r="E2455">
            <v>27.69</v>
          </cell>
        </row>
        <row r="2456">
          <cell r="A2456" t="str">
            <v>11/05/2014</v>
          </cell>
          <cell r="E2456">
            <v>27.545000000000002</v>
          </cell>
        </row>
        <row r="2457">
          <cell r="A2457" t="str">
            <v>11/04/2014</v>
          </cell>
          <cell r="E2457">
            <v>27.315000000000001</v>
          </cell>
        </row>
        <row r="2458">
          <cell r="A2458" t="str">
            <v>11/03/2014</v>
          </cell>
          <cell r="E2458">
            <v>27.8</v>
          </cell>
        </row>
        <row r="2459">
          <cell r="A2459" t="str">
            <v>10/31/2014</v>
          </cell>
          <cell r="E2459">
            <v>27.675000000000001</v>
          </cell>
        </row>
        <row r="2460">
          <cell r="A2460" t="str">
            <v>10/30/2014</v>
          </cell>
          <cell r="E2460">
            <v>27.175000000000001</v>
          </cell>
        </row>
        <row r="2461">
          <cell r="A2461" t="str">
            <v>10/29/2014</v>
          </cell>
          <cell r="E2461">
            <v>27.45</v>
          </cell>
        </row>
        <row r="2462">
          <cell r="A2462" t="str">
            <v>10/28/2014</v>
          </cell>
          <cell r="E2462">
            <v>27.364999999999998</v>
          </cell>
        </row>
        <row r="2463">
          <cell r="A2463" t="str">
            <v>10/27/2014</v>
          </cell>
          <cell r="E2463">
            <v>27.024999999999999</v>
          </cell>
        </row>
        <row r="2464">
          <cell r="A2464" t="str">
            <v>10/24/2014</v>
          </cell>
          <cell r="E2464">
            <v>27.13</v>
          </cell>
        </row>
        <row r="2465">
          <cell r="A2465" t="str">
            <v>10/23/2014</v>
          </cell>
          <cell r="E2465">
            <v>26.61</v>
          </cell>
        </row>
        <row r="2466">
          <cell r="A2466" t="str">
            <v>10/22/2014</v>
          </cell>
          <cell r="E2466">
            <v>25.745000000000001</v>
          </cell>
        </row>
        <row r="2467">
          <cell r="A2467" t="str">
            <v>10/21/2014</v>
          </cell>
          <cell r="E2467">
            <v>26.094999999999999</v>
          </cell>
        </row>
        <row r="2468">
          <cell r="A2468" t="str">
            <v>10/20/2014</v>
          </cell>
          <cell r="E2468">
            <v>25.65</v>
          </cell>
        </row>
        <row r="2469">
          <cell r="A2469" t="str">
            <v>10/17/2014</v>
          </cell>
          <cell r="E2469">
            <v>25.34</v>
          </cell>
        </row>
        <row r="2470">
          <cell r="A2470" t="str">
            <v>10/16/2014</v>
          </cell>
          <cell r="E2470">
            <v>24.795000000000002</v>
          </cell>
        </row>
        <row r="2471">
          <cell r="A2471" t="str">
            <v>10/15/2014</v>
          </cell>
          <cell r="E2471">
            <v>25.425000000000001</v>
          </cell>
        </row>
        <row r="2472">
          <cell r="A2472" t="str">
            <v>10/14/2014</v>
          </cell>
          <cell r="E2472">
            <v>25.734999999999999</v>
          </cell>
        </row>
        <row r="2473">
          <cell r="A2473" t="str">
            <v>10/13/2014</v>
          </cell>
          <cell r="E2473">
            <v>25.82</v>
          </cell>
        </row>
        <row r="2474">
          <cell r="A2474" t="str">
            <v>10/10/2014</v>
          </cell>
          <cell r="E2474">
            <v>26.31</v>
          </cell>
        </row>
        <row r="2475">
          <cell r="A2475" t="str">
            <v>10/09/2014</v>
          </cell>
          <cell r="E2475">
            <v>26.66</v>
          </cell>
        </row>
        <row r="2476">
          <cell r="A2476" t="str">
            <v>10/08/2014</v>
          </cell>
          <cell r="E2476">
            <v>27.385000000000002</v>
          </cell>
        </row>
        <row r="2477">
          <cell r="A2477" t="str">
            <v>10/07/2014</v>
          </cell>
          <cell r="E2477">
            <v>26.61</v>
          </cell>
        </row>
        <row r="2478">
          <cell r="A2478" t="str">
            <v>10/06/2014</v>
          </cell>
          <cell r="E2478">
            <v>26.695</v>
          </cell>
        </row>
        <row r="2479">
          <cell r="A2479" t="str">
            <v>10/03/2014</v>
          </cell>
          <cell r="E2479">
            <v>26.824999999999999</v>
          </cell>
        </row>
        <row r="2480">
          <cell r="A2480" t="str">
            <v>10/02/2014</v>
          </cell>
          <cell r="E2480">
            <v>26.42</v>
          </cell>
        </row>
        <row r="2481">
          <cell r="A2481" t="str">
            <v>10/01/2014</v>
          </cell>
          <cell r="E2481">
            <v>26.465</v>
          </cell>
        </row>
        <row r="2482">
          <cell r="A2482" t="str">
            <v>09/30/2014</v>
          </cell>
          <cell r="E2482">
            <v>26.89</v>
          </cell>
        </row>
        <row r="2483">
          <cell r="A2483" t="str">
            <v>09/29/2014</v>
          </cell>
          <cell r="E2483">
            <v>27.08</v>
          </cell>
        </row>
        <row r="2484">
          <cell r="A2484" t="str">
            <v>09/26/2014</v>
          </cell>
          <cell r="E2484">
            <v>27.12</v>
          </cell>
        </row>
        <row r="2485">
          <cell r="A2485" t="str">
            <v>09/25/2014</v>
          </cell>
          <cell r="E2485">
            <v>26.97</v>
          </cell>
        </row>
        <row r="2486">
          <cell r="A2486" t="str">
            <v>09/24/2014</v>
          </cell>
          <cell r="E2486">
            <v>27.43</v>
          </cell>
        </row>
        <row r="2487">
          <cell r="A2487" t="str">
            <v>09/23/2014</v>
          </cell>
          <cell r="E2487">
            <v>27.484999999999999</v>
          </cell>
        </row>
        <row r="2488">
          <cell r="A2488" t="str">
            <v>09/22/2014</v>
          </cell>
          <cell r="E2488">
            <v>27.93</v>
          </cell>
        </row>
        <row r="2489">
          <cell r="A2489" t="str">
            <v>09/19/2014</v>
          </cell>
          <cell r="E2489">
            <v>28.37</v>
          </cell>
        </row>
        <row r="2490">
          <cell r="A2490" t="str">
            <v>09/18/2014</v>
          </cell>
          <cell r="E2490">
            <v>28.425000000000001</v>
          </cell>
        </row>
        <row r="2491">
          <cell r="A2491" t="str">
            <v>09/17/2014</v>
          </cell>
          <cell r="E2491">
            <v>28.545000000000002</v>
          </cell>
        </row>
        <row r="2492">
          <cell r="A2492" t="str">
            <v>09/16/2014</v>
          </cell>
          <cell r="E2492">
            <v>28.614999999999998</v>
          </cell>
        </row>
        <row r="2493">
          <cell r="A2493" t="str">
            <v>09/15/2014</v>
          </cell>
          <cell r="E2493">
            <v>28.51</v>
          </cell>
        </row>
        <row r="2494">
          <cell r="A2494" t="str">
            <v>09/12/2014</v>
          </cell>
          <cell r="E2494">
            <v>28.54</v>
          </cell>
        </row>
        <row r="2495">
          <cell r="A2495" t="str">
            <v>09/11/2014</v>
          </cell>
          <cell r="E2495">
            <v>28.49</v>
          </cell>
        </row>
        <row r="2496">
          <cell r="A2496" t="str">
            <v>09/10/2014</v>
          </cell>
          <cell r="E2496">
            <v>28.454999999999998</v>
          </cell>
        </row>
        <row r="2497">
          <cell r="A2497" t="str">
            <v>09/09/2014</v>
          </cell>
          <cell r="E2497">
            <v>28.305</v>
          </cell>
        </row>
        <row r="2498">
          <cell r="A2498" t="str">
            <v>09/08/2014</v>
          </cell>
          <cell r="E2498">
            <v>27.94</v>
          </cell>
        </row>
        <row r="2499">
          <cell r="A2499" t="str">
            <v>09/05/2014</v>
          </cell>
          <cell r="E2499">
            <v>27.85</v>
          </cell>
        </row>
        <row r="2500">
          <cell r="A2500" t="str">
            <v>09/04/2014</v>
          </cell>
          <cell r="E2500">
            <v>27.44</v>
          </cell>
        </row>
        <row r="2501">
          <cell r="A2501" t="str">
            <v>09/03/2014</v>
          </cell>
          <cell r="E2501">
            <v>27.434999999999999</v>
          </cell>
        </row>
        <row r="2502">
          <cell r="A2502" t="str">
            <v>09/02/2014</v>
          </cell>
          <cell r="E2502">
            <v>27.39</v>
          </cell>
        </row>
        <row r="2503">
          <cell r="A2503" t="str">
            <v>08/29/2014</v>
          </cell>
          <cell r="E2503">
            <v>27.36</v>
          </cell>
        </row>
        <row r="2504">
          <cell r="A2504" t="str">
            <v>08/28/2014</v>
          </cell>
          <cell r="E2504">
            <v>27.26</v>
          </cell>
        </row>
        <row r="2505">
          <cell r="A2505" t="str">
            <v>08/27/2014</v>
          </cell>
          <cell r="E2505">
            <v>27.28</v>
          </cell>
        </row>
        <row r="2506">
          <cell r="A2506" t="str">
            <v>08/26/2014</v>
          </cell>
          <cell r="E2506">
            <v>27.28</v>
          </cell>
        </row>
        <row r="2507">
          <cell r="A2507" t="str">
            <v>08/25/2014</v>
          </cell>
          <cell r="E2507">
            <v>27.324999999999999</v>
          </cell>
        </row>
        <row r="2508">
          <cell r="A2508" t="str">
            <v>08/22/2014</v>
          </cell>
          <cell r="E2508">
            <v>27.09</v>
          </cell>
        </row>
        <row r="2509">
          <cell r="A2509" t="str">
            <v>08/21/2014</v>
          </cell>
          <cell r="E2509">
            <v>27.22</v>
          </cell>
        </row>
        <row r="2510">
          <cell r="A2510" t="str">
            <v>08/20/2014</v>
          </cell>
          <cell r="E2510">
            <v>27.32</v>
          </cell>
        </row>
        <row r="2511">
          <cell r="A2511" t="str">
            <v>08/19/2014</v>
          </cell>
          <cell r="E2511">
            <v>27.25</v>
          </cell>
        </row>
        <row r="2512">
          <cell r="A2512" t="str">
            <v>08/18/2014</v>
          </cell>
          <cell r="E2512">
            <v>27.364999999999998</v>
          </cell>
        </row>
        <row r="2513">
          <cell r="A2513" t="str">
            <v>08/15/2014</v>
          </cell>
          <cell r="E2513">
            <v>27.315000000000001</v>
          </cell>
        </row>
        <row r="2514">
          <cell r="A2514" t="str">
            <v>08/14/2014</v>
          </cell>
          <cell r="E2514">
            <v>27.184999999999999</v>
          </cell>
        </row>
        <row r="2515">
          <cell r="A2515" t="str">
            <v>08/13/2014</v>
          </cell>
          <cell r="E2515">
            <v>27.055</v>
          </cell>
        </row>
        <row r="2516">
          <cell r="A2516" t="str">
            <v>08/12/2014</v>
          </cell>
          <cell r="E2516">
            <v>26.9</v>
          </cell>
        </row>
        <row r="2517">
          <cell r="A2517" t="str">
            <v>08/11/2014</v>
          </cell>
          <cell r="E2517">
            <v>26.875</v>
          </cell>
        </row>
        <row r="2518">
          <cell r="A2518" t="str">
            <v>08/08/2014</v>
          </cell>
          <cell r="E2518">
            <v>26.75</v>
          </cell>
        </row>
        <row r="2519">
          <cell r="A2519" t="str">
            <v>08/07/2014</v>
          </cell>
          <cell r="E2519">
            <v>26.34</v>
          </cell>
        </row>
        <row r="2520">
          <cell r="A2520" t="str">
            <v>08/06/2014</v>
          </cell>
          <cell r="E2520">
            <v>26.45</v>
          </cell>
        </row>
        <row r="2521">
          <cell r="A2521" t="str">
            <v>08/05/2014</v>
          </cell>
          <cell r="E2521">
            <v>26.59</v>
          </cell>
        </row>
        <row r="2522">
          <cell r="A2522" t="str">
            <v>08/04/2014</v>
          </cell>
          <cell r="E2522">
            <v>26.925000000000001</v>
          </cell>
        </row>
        <row r="2523">
          <cell r="A2523" t="str">
            <v>08/01/2014</v>
          </cell>
          <cell r="E2523">
            <v>26.695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s>
    <sheetDataSet>
      <sheetData sheetId="0">
        <row r="8">
          <cell r="A8" t="str">
            <v>Date</v>
          </cell>
          <cell r="E8" t="str">
            <v>Close</v>
          </cell>
        </row>
        <row r="9">
          <cell r="A9" t="str">
            <v>08/01/2024</v>
          </cell>
          <cell r="E9">
            <v>249.05</v>
          </cell>
        </row>
        <row r="10">
          <cell r="A10" t="str">
            <v>07/31/2024</v>
          </cell>
          <cell r="E10">
            <v>258.66000000000003</v>
          </cell>
        </row>
        <row r="11">
          <cell r="A11" t="str">
            <v>07/30/2024</v>
          </cell>
          <cell r="E11">
            <v>256</v>
          </cell>
        </row>
        <row r="12">
          <cell r="A12" t="str">
            <v>07/29/2024</v>
          </cell>
          <cell r="E12">
            <v>259.02999999999997</v>
          </cell>
        </row>
        <row r="13">
          <cell r="A13" t="str">
            <v>07/26/2024</v>
          </cell>
          <cell r="E13">
            <v>253.5</v>
          </cell>
        </row>
        <row r="14">
          <cell r="A14" t="str">
            <v>07/25/2024</v>
          </cell>
          <cell r="E14">
            <v>247.32</v>
          </cell>
        </row>
        <row r="15">
          <cell r="A15" t="str">
            <v>07/24/2024</v>
          </cell>
          <cell r="E15">
            <v>272.06</v>
          </cell>
        </row>
        <row r="16">
          <cell r="A16" t="str">
            <v>07/23/2024</v>
          </cell>
          <cell r="E16">
            <v>281.37</v>
          </cell>
        </row>
        <row r="17">
          <cell r="A17" t="str">
            <v>07/22/2024</v>
          </cell>
          <cell r="E17">
            <v>285</v>
          </cell>
        </row>
        <row r="18">
          <cell r="A18" t="str">
            <v>07/19/2024</v>
          </cell>
          <cell r="E18">
            <v>280.23500000000001</v>
          </cell>
        </row>
        <row r="19">
          <cell r="A19" t="str">
            <v>07/18/2024</v>
          </cell>
          <cell r="E19">
            <v>285.13</v>
          </cell>
        </row>
        <row r="20">
          <cell r="A20" t="str">
            <v>07/17/2024</v>
          </cell>
          <cell r="E20">
            <v>292.68</v>
          </cell>
        </row>
        <row r="21">
          <cell r="A21" t="str">
            <v>07/16/2024</v>
          </cell>
          <cell r="E21">
            <v>291.76</v>
          </cell>
        </row>
        <row r="22">
          <cell r="A22" t="str">
            <v>07/15/2024</v>
          </cell>
          <cell r="E22">
            <v>283.72000000000003</v>
          </cell>
        </row>
        <row r="23">
          <cell r="A23" t="str">
            <v>07/12/2024</v>
          </cell>
          <cell r="E23">
            <v>291.06</v>
          </cell>
        </row>
        <row r="24">
          <cell r="A24" t="str">
            <v>07/11/2024</v>
          </cell>
          <cell r="E24">
            <v>289.2</v>
          </cell>
        </row>
        <row r="25">
          <cell r="A25" t="str">
            <v>07/10/2024</v>
          </cell>
          <cell r="E25">
            <v>288.08</v>
          </cell>
        </row>
        <row r="26">
          <cell r="A26" t="str">
            <v>07/09/2024</v>
          </cell>
          <cell r="E26">
            <v>289.87</v>
          </cell>
        </row>
        <row r="27">
          <cell r="A27" t="str">
            <v>07/08/2024</v>
          </cell>
          <cell r="E27">
            <v>294.02999999999997</v>
          </cell>
        </row>
        <row r="28">
          <cell r="A28" t="str">
            <v>07/05/2024</v>
          </cell>
          <cell r="E28">
            <v>298.14</v>
          </cell>
        </row>
        <row r="29">
          <cell r="A29" t="str">
            <v>07/03/2024</v>
          </cell>
          <cell r="E29">
            <v>300.32</v>
          </cell>
        </row>
        <row r="30">
          <cell r="A30" t="str">
            <v>07/02/2024</v>
          </cell>
          <cell r="E30">
            <v>301.67</v>
          </cell>
        </row>
        <row r="31">
          <cell r="A31" t="str">
            <v>07/01/2024</v>
          </cell>
          <cell r="E31">
            <v>302.36</v>
          </cell>
        </row>
        <row r="32">
          <cell r="A32" t="str">
            <v>06/28/2024</v>
          </cell>
          <cell r="E32">
            <v>298.7</v>
          </cell>
        </row>
        <row r="33">
          <cell r="A33" t="str">
            <v>06/27/2024</v>
          </cell>
          <cell r="E33">
            <v>308.3</v>
          </cell>
        </row>
        <row r="34">
          <cell r="A34" t="str">
            <v>06/26/2024</v>
          </cell>
          <cell r="E34">
            <v>304.81</v>
          </cell>
        </row>
        <row r="35">
          <cell r="A35" t="str">
            <v>06/25/2024</v>
          </cell>
          <cell r="E35">
            <v>309.07</v>
          </cell>
        </row>
        <row r="36">
          <cell r="A36" t="str">
            <v>06/24/2024</v>
          </cell>
          <cell r="E36">
            <v>312.27999999999997</v>
          </cell>
        </row>
        <row r="37">
          <cell r="A37" t="str">
            <v>06/21/2024</v>
          </cell>
          <cell r="E37">
            <v>311.82</v>
          </cell>
        </row>
        <row r="38">
          <cell r="A38" t="str">
            <v>06/20/2024</v>
          </cell>
          <cell r="E38">
            <v>310.77</v>
          </cell>
        </row>
        <row r="39">
          <cell r="A39" t="str">
            <v>06/18/2024</v>
          </cell>
          <cell r="E39">
            <v>313.23</v>
          </cell>
        </row>
        <row r="40">
          <cell r="A40" t="str">
            <v>06/17/2024</v>
          </cell>
          <cell r="E40">
            <v>312.91000000000003</v>
          </cell>
        </row>
        <row r="41">
          <cell r="A41" t="str">
            <v>06/14/2024</v>
          </cell>
          <cell r="E41">
            <v>306.01</v>
          </cell>
        </row>
        <row r="42">
          <cell r="A42" t="str">
            <v>06/13/2024</v>
          </cell>
          <cell r="E42">
            <v>307.49</v>
          </cell>
        </row>
        <row r="43">
          <cell r="A43" t="str">
            <v>06/12/2024</v>
          </cell>
          <cell r="E43">
            <v>309.81</v>
          </cell>
        </row>
        <row r="44">
          <cell r="A44" t="str">
            <v>06/11/2024</v>
          </cell>
          <cell r="E44">
            <v>318.04000000000002</v>
          </cell>
        </row>
        <row r="45">
          <cell r="A45" t="str">
            <v>06/10/2024</v>
          </cell>
          <cell r="E45">
            <v>318.26</v>
          </cell>
        </row>
        <row r="46">
          <cell r="A46" t="str">
            <v>06/07/2024</v>
          </cell>
          <cell r="E46">
            <v>317.86</v>
          </cell>
        </row>
        <row r="47">
          <cell r="A47" t="str">
            <v>06/06/2024</v>
          </cell>
          <cell r="E47">
            <v>323.02999999999997</v>
          </cell>
        </row>
        <row r="48">
          <cell r="A48" t="str">
            <v>06/05/2024</v>
          </cell>
          <cell r="E48">
            <v>308.27</v>
          </cell>
        </row>
        <row r="49">
          <cell r="A49" t="str">
            <v>06/04/2024</v>
          </cell>
          <cell r="E49">
            <v>306.77999999999997</v>
          </cell>
        </row>
        <row r="50">
          <cell r="A50" t="str">
            <v>06/03/2024</v>
          </cell>
          <cell r="E50">
            <v>306.62</v>
          </cell>
        </row>
        <row r="51">
          <cell r="A51" t="str">
            <v>05/31/2024</v>
          </cell>
          <cell r="E51">
            <v>311.99</v>
          </cell>
        </row>
        <row r="52">
          <cell r="A52" t="str">
            <v>05/30/2024</v>
          </cell>
          <cell r="E52">
            <v>302.89999999999998</v>
          </cell>
        </row>
        <row r="53">
          <cell r="A53" t="str">
            <v>05/29/2024</v>
          </cell>
          <cell r="E53">
            <v>298.54000000000002</v>
          </cell>
        </row>
        <row r="54">
          <cell r="A54" t="str">
            <v>05/28/2024</v>
          </cell>
          <cell r="E54">
            <v>295.25</v>
          </cell>
        </row>
        <row r="55">
          <cell r="A55" t="str">
            <v>05/24/2024</v>
          </cell>
          <cell r="E55">
            <v>303.005</v>
          </cell>
        </row>
        <row r="56">
          <cell r="A56" t="str">
            <v>05/23/2024</v>
          </cell>
          <cell r="E56">
            <v>299.73500000000001</v>
          </cell>
        </row>
        <row r="57">
          <cell r="A57" t="str">
            <v>05/22/2024</v>
          </cell>
          <cell r="E57">
            <v>299.63</v>
          </cell>
        </row>
        <row r="58">
          <cell r="A58" t="str">
            <v>05/21/2024</v>
          </cell>
          <cell r="E58">
            <v>322.98</v>
          </cell>
        </row>
        <row r="59">
          <cell r="A59" t="str">
            <v>05/20/2024</v>
          </cell>
          <cell r="E59">
            <v>327.07</v>
          </cell>
        </row>
        <row r="60">
          <cell r="A60" t="str">
            <v>05/17/2024</v>
          </cell>
          <cell r="E60">
            <v>334.95</v>
          </cell>
        </row>
        <row r="61">
          <cell r="A61" t="str">
            <v>05/16/2024</v>
          </cell>
          <cell r="E61">
            <v>338.28</v>
          </cell>
        </row>
        <row r="62">
          <cell r="A62" t="str">
            <v>05/15/2024</v>
          </cell>
          <cell r="E62">
            <v>346.85</v>
          </cell>
        </row>
        <row r="63">
          <cell r="A63" t="str">
            <v>05/14/2024</v>
          </cell>
          <cell r="E63">
            <v>352.35</v>
          </cell>
        </row>
        <row r="64">
          <cell r="A64" t="str">
            <v>05/13/2024</v>
          </cell>
          <cell r="E64">
            <v>347.16</v>
          </cell>
        </row>
        <row r="65">
          <cell r="A65" t="str">
            <v>05/10/2024</v>
          </cell>
          <cell r="E65">
            <v>352.96</v>
          </cell>
        </row>
        <row r="66">
          <cell r="A66" t="str">
            <v>05/09/2024</v>
          </cell>
          <cell r="E66">
            <v>352.95</v>
          </cell>
        </row>
        <row r="67">
          <cell r="A67" t="str">
            <v>05/08/2024</v>
          </cell>
          <cell r="E67">
            <v>345.61</v>
          </cell>
        </row>
        <row r="68">
          <cell r="A68" t="str">
            <v>05/07/2024</v>
          </cell>
          <cell r="E68">
            <v>349.85</v>
          </cell>
        </row>
        <row r="69">
          <cell r="A69" t="str">
            <v>05/06/2024</v>
          </cell>
          <cell r="E69">
            <v>350.24</v>
          </cell>
        </row>
        <row r="70">
          <cell r="A70" t="str">
            <v>05/03/2024</v>
          </cell>
          <cell r="E70">
            <v>355.15</v>
          </cell>
        </row>
        <row r="71">
          <cell r="A71" t="str">
            <v>05/02/2024</v>
          </cell>
          <cell r="E71">
            <v>350.8</v>
          </cell>
        </row>
        <row r="72">
          <cell r="A72" t="str">
            <v>05/01/2024</v>
          </cell>
          <cell r="E72">
            <v>354.4</v>
          </cell>
        </row>
        <row r="73">
          <cell r="A73" t="str">
            <v>04/30/2024</v>
          </cell>
          <cell r="E73">
            <v>360.6</v>
          </cell>
        </row>
        <row r="74">
          <cell r="A74" t="str">
            <v>04/29/2024</v>
          </cell>
          <cell r="E74">
            <v>363.96</v>
          </cell>
        </row>
        <row r="75">
          <cell r="A75" t="str">
            <v>04/26/2024</v>
          </cell>
          <cell r="E75">
            <v>364.7</v>
          </cell>
        </row>
        <row r="76">
          <cell r="A76" t="str">
            <v>04/25/2024</v>
          </cell>
          <cell r="E76">
            <v>360</v>
          </cell>
        </row>
        <row r="77">
          <cell r="A77" t="str">
            <v>04/24/2024</v>
          </cell>
          <cell r="E77">
            <v>364.59</v>
          </cell>
        </row>
        <row r="78">
          <cell r="A78" t="str">
            <v>04/23/2024</v>
          </cell>
          <cell r="E78">
            <v>364.68</v>
          </cell>
        </row>
        <row r="79">
          <cell r="A79" t="str">
            <v>04/22/2024</v>
          </cell>
          <cell r="E79">
            <v>361.79</v>
          </cell>
        </row>
        <row r="80">
          <cell r="A80" t="str">
            <v>04/19/2024</v>
          </cell>
          <cell r="E80">
            <v>352.47</v>
          </cell>
        </row>
        <row r="81">
          <cell r="A81" t="str">
            <v>04/18/2024</v>
          </cell>
          <cell r="E81">
            <v>347.51</v>
          </cell>
        </row>
        <row r="82">
          <cell r="A82" t="str">
            <v>04/16/2024</v>
          </cell>
          <cell r="E82">
            <v>338.98</v>
          </cell>
        </row>
        <row r="83">
          <cell r="A83" t="str">
            <v>04/15/2024</v>
          </cell>
          <cell r="E83">
            <v>334.76</v>
          </cell>
        </row>
        <row r="84">
          <cell r="A84" t="str">
            <v>04/12/2024</v>
          </cell>
          <cell r="E84">
            <v>336.13</v>
          </cell>
        </row>
        <row r="85">
          <cell r="A85" t="str">
            <v>04/11/2024</v>
          </cell>
          <cell r="E85">
            <v>349.92</v>
          </cell>
        </row>
        <row r="86">
          <cell r="A86" t="str">
            <v>04/10/2024</v>
          </cell>
          <cell r="E86">
            <v>350.25</v>
          </cell>
        </row>
        <row r="87">
          <cell r="A87" t="str">
            <v>04/09/2024</v>
          </cell>
          <cell r="E87">
            <v>358.8</v>
          </cell>
        </row>
        <row r="88">
          <cell r="A88" t="str">
            <v>04/08/2024</v>
          </cell>
          <cell r="E88">
            <v>360.46</v>
          </cell>
        </row>
        <row r="89">
          <cell r="A89" t="str">
            <v>04/05/2024</v>
          </cell>
          <cell r="E89">
            <v>356.87</v>
          </cell>
        </row>
        <row r="90">
          <cell r="A90" t="str">
            <v>04/04/2024</v>
          </cell>
          <cell r="E90">
            <v>357.56</v>
          </cell>
        </row>
        <row r="91">
          <cell r="A91" t="str">
            <v>04/03/2024</v>
          </cell>
          <cell r="E91">
            <v>374.01</v>
          </cell>
        </row>
        <row r="92">
          <cell r="A92" t="str">
            <v>04/02/2024</v>
          </cell>
          <cell r="E92">
            <v>378.06</v>
          </cell>
        </row>
        <row r="93">
          <cell r="A93" t="str">
            <v>04/01/2024</v>
          </cell>
          <cell r="E93">
            <v>385.2</v>
          </cell>
        </row>
        <row r="94">
          <cell r="A94" t="str">
            <v>03/28/2024</v>
          </cell>
          <cell r="E94">
            <v>390.65</v>
          </cell>
        </row>
        <row r="95">
          <cell r="A95" t="str">
            <v>03/27/2024</v>
          </cell>
          <cell r="E95">
            <v>389.46</v>
          </cell>
        </row>
        <row r="96">
          <cell r="A96" t="str">
            <v>03/26/2024</v>
          </cell>
          <cell r="E96">
            <v>386.14</v>
          </cell>
        </row>
        <row r="97">
          <cell r="A97" t="str">
            <v>03/25/2024</v>
          </cell>
          <cell r="E97">
            <v>388.9</v>
          </cell>
        </row>
        <row r="98">
          <cell r="A98" t="str">
            <v>03/22/2024</v>
          </cell>
          <cell r="E98">
            <v>403.19</v>
          </cell>
        </row>
        <row r="99">
          <cell r="A99" t="str">
            <v>03/21/2024</v>
          </cell>
          <cell r="E99">
            <v>478.84</v>
          </cell>
        </row>
        <row r="100">
          <cell r="A100" t="str">
            <v>03/20/2024</v>
          </cell>
          <cell r="E100">
            <v>469.05</v>
          </cell>
        </row>
        <row r="101">
          <cell r="A101" t="str">
            <v>03/19/2024</v>
          </cell>
          <cell r="E101">
            <v>467.27</v>
          </cell>
        </row>
        <row r="102">
          <cell r="A102" t="str">
            <v>03/18/2024</v>
          </cell>
          <cell r="E102">
            <v>459.57</v>
          </cell>
        </row>
        <row r="103">
          <cell r="A103" t="str">
            <v>03/15/2024</v>
          </cell>
          <cell r="E103">
            <v>464.94</v>
          </cell>
        </row>
        <row r="104">
          <cell r="A104" t="str">
            <v>03/14/2024</v>
          </cell>
          <cell r="E104">
            <v>470.01</v>
          </cell>
        </row>
        <row r="105">
          <cell r="A105" t="str">
            <v>03/13/2024</v>
          </cell>
          <cell r="E105">
            <v>465.55</v>
          </cell>
        </row>
        <row r="106">
          <cell r="A106" t="str">
            <v>03/12/2024</v>
          </cell>
          <cell r="E106">
            <v>465.28</v>
          </cell>
        </row>
        <row r="107">
          <cell r="A107" t="str">
            <v>03/11/2024</v>
          </cell>
          <cell r="E107">
            <v>457.76</v>
          </cell>
        </row>
        <row r="108">
          <cell r="A108" t="str">
            <v>03/08/2024</v>
          </cell>
          <cell r="E108">
            <v>460.39</v>
          </cell>
        </row>
        <row r="109">
          <cell r="A109" t="str">
            <v>03/07/2024</v>
          </cell>
          <cell r="E109">
            <v>457.28</v>
          </cell>
        </row>
        <row r="110">
          <cell r="A110" t="str">
            <v>03/06/2024</v>
          </cell>
          <cell r="E110">
            <v>448.54</v>
          </cell>
        </row>
        <row r="111">
          <cell r="A111" t="str">
            <v>03/05/2024</v>
          </cell>
          <cell r="E111">
            <v>446.06</v>
          </cell>
        </row>
        <row r="112">
          <cell r="A112" t="str">
            <v>03/04/2024</v>
          </cell>
          <cell r="E112">
            <v>450.79</v>
          </cell>
        </row>
        <row r="113">
          <cell r="A113" t="str">
            <v>03/01/2024</v>
          </cell>
          <cell r="E113">
            <v>458.5</v>
          </cell>
        </row>
        <row r="114">
          <cell r="A114" t="str">
            <v>02/29/2024</v>
          </cell>
          <cell r="E114">
            <v>467.09</v>
          </cell>
        </row>
        <row r="115">
          <cell r="A115" t="str">
            <v>02/28/2024</v>
          </cell>
          <cell r="E115">
            <v>464.14</v>
          </cell>
        </row>
        <row r="116">
          <cell r="A116" t="str">
            <v>02/27/2024</v>
          </cell>
          <cell r="E116">
            <v>467.84</v>
          </cell>
        </row>
        <row r="117">
          <cell r="A117" t="str">
            <v>02/26/2024</v>
          </cell>
          <cell r="E117">
            <v>468.25</v>
          </cell>
        </row>
        <row r="118">
          <cell r="A118" t="str">
            <v>02/23/2024</v>
          </cell>
          <cell r="E118">
            <v>457.89</v>
          </cell>
        </row>
        <row r="119">
          <cell r="A119" t="str">
            <v>02/22/2024</v>
          </cell>
          <cell r="E119">
            <v>455.26</v>
          </cell>
        </row>
        <row r="120">
          <cell r="A120" t="str">
            <v>02/21/2024</v>
          </cell>
          <cell r="E120">
            <v>443.46</v>
          </cell>
        </row>
        <row r="121">
          <cell r="A121" t="str">
            <v>02/20/2024</v>
          </cell>
          <cell r="E121">
            <v>444.6</v>
          </cell>
        </row>
        <row r="122">
          <cell r="A122" t="str">
            <v>02/16/2024</v>
          </cell>
          <cell r="E122">
            <v>449.6</v>
          </cell>
        </row>
        <row r="123">
          <cell r="A123" t="str">
            <v>02/15/2024</v>
          </cell>
          <cell r="E123">
            <v>458.98</v>
          </cell>
        </row>
        <row r="124">
          <cell r="A124" t="str">
            <v>02/14/2024</v>
          </cell>
          <cell r="E124">
            <v>460.71</v>
          </cell>
        </row>
        <row r="125">
          <cell r="A125" t="str">
            <v>02/13/2024</v>
          </cell>
          <cell r="E125">
            <v>456.23</v>
          </cell>
        </row>
        <row r="126">
          <cell r="A126" t="str">
            <v>02/12/2024</v>
          </cell>
          <cell r="E126">
            <v>466.08</v>
          </cell>
        </row>
        <row r="127">
          <cell r="A127" t="str">
            <v>02/09/2024</v>
          </cell>
          <cell r="E127">
            <v>470.24</v>
          </cell>
        </row>
        <row r="128">
          <cell r="A128" t="str">
            <v>02/08/2024</v>
          </cell>
          <cell r="E128">
            <v>472.98</v>
          </cell>
        </row>
        <row r="129">
          <cell r="A129" t="str">
            <v>02/07/2024</v>
          </cell>
          <cell r="E129">
            <v>457.75</v>
          </cell>
        </row>
        <row r="130">
          <cell r="A130" t="str">
            <v>02/06/2024</v>
          </cell>
          <cell r="E130">
            <v>456.54</v>
          </cell>
        </row>
        <row r="131">
          <cell r="A131" t="str">
            <v>02/05/2024</v>
          </cell>
          <cell r="E131">
            <v>456.73</v>
          </cell>
        </row>
        <row r="132">
          <cell r="A132" t="str">
            <v>02/02/2024</v>
          </cell>
          <cell r="E132">
            <v>462.4</v>
          </cell>
        </row>
        <row r="133">
          <cell r="A133" t="str">
            <v>02/01/2024</v>
          </cell>
          <cell r="E133">
            <v>461.94</v>
          </cell>
        </row>
        <row r="134">
          <cell r="A134" t="str">
            <v>01/31/2024</v>
          </cell>
          <cell r="E134">
            <v>453.82</v>
          </cell>
        </row>
        <row r="135">
          <cell r="A135" t="str">
            <v>01/30/2024</v>
          </cell>
          <cell r="E135">
            <v>481.4</v>
          </cell>
        </row>
        <row r="136">
          <cell r="A136" t="str">
            <v>01/29/2024</v>
          </cell>
          <cell r="E136">
            <v>481.99</v>
          </cell>
        </row>
        <row r="137">
          <cell r="A137" t="str">
            <v>01/26/2024</v>
          </cell>
          <cell r="E137">
            <v>478.03</v>
          </cell>
        </row>
        <row r="138">
          <cell r="A138" t="str">
            <v>01/25/2024</v>
          </cell>
          <cell r="E138">
            <v>474.3</v>
          </cell>
        </row>
        <row r="139">
          <cell r="A139" t="str">
            <v>01/24/2024</v>
          </cell>
          <cell r="E139">
            <v>474.84</v>
          </cell>
        </row>
        <row r="140">
          <cell r="A140" t="str">
            <v>01/23/2024</v>
          </cell>
          <cell r="E140">
            <v>477</v>
          </cell>
        </row>
        <row r="141">
          <cell r="A141" t="str">
            <v>01/22/2024</v>
          </cell>
          <cell r="E141">
            <v>481.89</v>
          </cell>
        </row>
        <row r="142">
          <cell r="A142" t="str">
            <v>01/19/2024</v>
          </cell>
          <cell r="E142">
            <v>484.02</v>
          </cell>
        </row>
        <row r="143">
          <cell r="A143" t="str">
            <v>01/18/2024</v>
          </cell>
          <cell r="E143">
            <v>477.45</v>
          </cell>
        </row>
        <row r="144">
          <cell r="A144" t="str">
            <v>01/17/2024</v>
          </cell>
          <cell r="E144">
            <v>468.4</v>
          </cell>
        </row>
        <row r="145">
          <cell r="A145" t="str">
            <v>01/16/2024</v>
          </cell>
          <cell r="E145">
            <v>470.73</v>
          </cell>
        </row>
        <row r="146">
          <cell r="A146" t="str">
            <v>01/12/2024</v>
          </cell>
          <cell r="E146">
            <v>479.94</v>
          </cell>
        </row>
        <row r="147">
          <cell r="A147" t="str">
            <v>01/11/2024</v>
          </cell>
          <cell r="E147">
            <v>485.48</v>
          </cell>
        </row>
        <row r="148">
          <cell r="A148" t="str">
            <v>01/10/2024</v>
          </cell>
          <cell r="E148">
            <v>484.1</v>
          </cell>
        </row>
        <row r="149">
          <cell r="A149" t="str">
            <v>01/09/2024</v>
          </cell>
          <cell r="E149">
            <v>485.71</v>
          </cell>
        </row>
        <row r="150">
          <cell r="A150" t="str">
            <v>01/08/2024</v>
          </cell>
          <cell r="E150">
            <v>491.48</v>
          </cell>
        </row>
        <row r="151">
          <cell r="A151" t="str">
            <v>01/05/2024</v>
          </cell>
          <cell r="E151">
            <v>491.1</v>
          </cell>
        </row>
        <row r="152">
          <cell r="A152" t="str">
            <v>01/04/2024</v>
          </cell>
          <cell r="E152">
            <v>496</v>
          </cell>
        </row>
        <row r="153">
          <cell r="A153" t="str">
            <v>01/03/2024</v>
          </cell>
          <cell r="E153">
            <v>498.02</v>
          </cell>
        </row>
        <row r="154">
          <cell r="A154" t="str">
            <v>01/02/2024</v>
          </cell>
          <cell r="E154">
            <v>505.38</v>
          </cell>
        </row>
        <row r="155">
          <cell r="A155" t="str">
            <v>12/29/2023</v>
          </cell>
          <cell r="E155">
            <v>511.29</v>
          </cell>
        </row>
        <row r="156">
          <cell r="A156" t="str">
            <v>12/28/2023</v>
          </cell>
          <cell r="E156">
            <v>509.22</v>
          </cell>
        </row>
        <row r="157">
          <cell r="A157" t="str">
            <v>12/27/2023</v>
          </cell>
          <cell r="E157">
            <v>508.81</v>
          </cell>
        </row>
        <row r="158">
          <cell r="A158" t="str">
            <v>12/26/2023</v>
          </cell>
          <cell r="E158">
            <v>506.32</v>
          </cell>
        </row>
        <row r="159">
          <cell r="A159" t="str">
            <v>12/22/2023</v>
          </cell>
          <cell r="E159">
            <v>510</v>
          </cell>
        </row>
        <row r="160">
          <cell r="A160" t="str">
            <v>12/21/2023</v>
          </cell>
          <cell r="E160">
            <v>511.03</v>
          </cell>
        </row>
        <row r="161">
          <cell r="A161" t="str">
            <v>12/20/2023</v>
          </cell>
          <cell r="E161">
            <v>505.15</v>
          </cell>
        </row>
        <row r="162">
          <cell r="A162" t="str">
            <v>12/19/2023</v>
          </cell>
          <cell r="E162">
            <v>506.86</v>
          </cell>
        </row>
        <row r="163">
          <cell r="A163" t="str">
            <v>12/18/2023</v>
          </cell>
          <cell r="E163">
            <v>501.63</v>
          </cell>
        </row>
        <row r="164">
          <cell r="A164" t="str">
            <v>12/15/2023</v>
          </cell>
          <cell r="E164">
            <v>491.46</v>
          </cell>
        </row>
        <row r="165">
          <cell r="A165" t="str">
            <v>12/14/2023</v>
          </cell>
          <cell r="E165">
            <v>489.3</v>
          </cell>
        </row>
        <row r="166">
          <cell r="A166" t="str">
            <v>12/13/2023</v>
          </cell>
          <cell r="E166">
            <v>504.5</v>
          </cell>
        </row>
        <row r="167">
          <cell r="A167" t="str">
            <v>12/12/2023</v>
          </cell>
          <cell r="E167">
            <v>503.65</v>
          </cell>
        </row>
        <row r="168">
          <cell r="A168" t="str">
            <v>12/11/2023</v>
          </cell>
          <cell r="E168">
            <v>502.74</v>
          </cell>
        </row>
        <row r="169">
          <cell r="A169" t="str">
            <v>12/08/2023</v>
          </cell>
          <cell r="E169">
            <v>489.64</v>
          </cell>
        </row>
        <row r="170">
          <cell r="A170" t="str">
            <v>12/07/2023</v>
          </cell>
          <cell r="E170">
            <v>464.67</v>
          </cell>
        </row>
        <row r="171">
          <cell r="A171" t="str">
            <v>12/06/2023</v>
          </cell>
          <cell r="E171">
            <v>460.67</v>
          </cell>
        </row>
        <row r="172">
          <cell r="A172" t="str">
            <v>12/05/2023</v>
          </cell>
          <cell r="E172">
            <v>456.93</v>
          </cell>
        </row>
        <row r="173">
          <cell r="A173" t="str">
            <v>12/04/2023</v>
          </cell>
          <cell r="E173">
            <v>460.76</v>
          </cell>
        </row>
        <row r="174">
          <cell r="A174" t="str">
            <v>12/01/2023</v>
          </cell>
          <cell r="E174">
            <v>466.61</v>
          </cell>
        </row>
        <row r="175">
          <cell r="A175" t="str">
            <v>11/30/2023</v>
          </cell>
          <cell r="E175">
            <v>446.8</v>
          </cell>
        </row>
        <row r="176">
          <cell r="A176" t="str">
            <v>11/29/2023</v>
          </cell>
          <cell r="E176">
            <v>438.35</v>
          </cell>
        </row>
        <row r="177">
          <cell r="A177" t="str">
            <v>11/28/2023</v>
          </cell>
          <cell r="E177">
            <v>427.73</v>
          </cell>
        </row>
        <row r="178">
          <cell r="A178" t="str">
            <v>11/27/2023</v>
          </cell>
          <cell r="E178">
            <v>435.67</v>
          </cell>
        </row>
        <row r="179">
          <cell r="A179" t="str">
            <v>11/24/2023</v>
          </cell>
          <cell r="E179">
            <v>431.76</v>
          </cell>
        </row>
        <row r="180">
          <cell r="A180" t="str">
            <v>11/22/2023</v>
          </cell>
          <cell r="E180">
            <v>428.63</v>
          </cell>
        </row>
        <row r="181">
          <cell r="A181" t="str">
            <v>11/21/2023</v>
          </cell>
          <cell r="E181">
            <v>430.37</v>
          </cell>
        </row>
        <row r="182">
          <cell r="A182" t="str">
            <v>11/20/2023</v>
          </cell>
          <cell r="E182">
            <v>428.58</v>
          </cell>
        </row>
        <row r="183">
          <cell r="A183" t="str">
            <v>11/17/2023</v>
          </cell>
          <cell r="E183">
            <v>422.44</v>
          </cell>
        </row>
        <row r="184">
          <cell r="A184" t="str">
            <v>11/16/2023</v>
          </cell>
          <cell r="E184">
            <v>420.28</v>
          </cell>
        </row>
        <row r="185">
          <cell r="A185" t="str">
            <v>11/15/2023</v>
          </cell>
          <cell r="E185">
            <v>432.19</v>
          </cell>
        </row>
        <row r="186">
          <cell r="A186" t="str">
            <v>11/14/2023</v>
          </cell>
          <cell r="E186">
            <v>430.33</v>
          </cell>
        </row>
        <row r="187">
          <cell r="A187" t="str">
            <v>11/13/2023</v>
          </cell>
          <cell r="E187">
            <v>416.98</v>
          </cell>
        </row>
        <row r="188">
          <cell r="A188" t="str">
            <v>11/10/2023</v>
          </cell>
          <cell r="E188">
            <v>413.67</v>
          </cell>
        </row>
        <row r="189">
          <cell r="A189" t="str">
            <v>11/09/2023</v>
          </cell>
          <cell r="E189">
            <v>406.58</v>
          </cell>
        </row>
        <row r="190">
          <cell r="A190" t="str">
            <v>11/08/2023</v>
          </cell>
          <cell r="E190">
            <v>409.64</v>
          </cell>
        </row>
        <row r="191">
          <cell r="A191" t="str">
            <v>11/07/2023</v>
          </cell>
          <cell r="E191">
            <v>413.69</v>
          </cell>
        </row>
        <row r="192">
          <cell r="A192" t="str">
            <v>11/06/2023</v>
          </cell>
          <cell r="E192">
            <v>407.95</v>
          </cell>
        </row>
        <row r="193">
          <cell r="A193" t="str">
            <v>11/03/2023</v>
          </cell>
          <cell r="E193">
            <v>407.93</v>
          </cell>
        </row>
        <row r="194">
          <cell r="A194" t="str">
            <v>11/02/2023</v>
          </cell>
          <cell r="E194">
            <v>403.5</v>
          </cell>
        </row>
        <row r="195">
          <cell r="A195" t="str">
            <v>11/01/2023</v>
          </cell>
          <cell r="E195">
            <v>395.29</v>
          </cell>
        </row>
        <row r="196">
          <cell r="A196" t="str">
            <v>10/31/2023</v>
          </cell>
          <cell r="E196">
            <v>393.48</v>
          </cell>
        </row>
        <row r="197">
          <cell r="A197" t="str">
            <v>10/30/2023</v>
          </cell>
          <cell r="E197">
            <v>391.75</v>
          </cell>
        </row>
        <row r="198">
          <cell r="A198" t="str">
            <v>10/27/2023</v>
          </cell>
          <cell r="E198">
            <v>386.82</v>
          </cell>
        </row>
        <row r="199">
          <cell r="A199" t="str">
            <v>10/26/2023</v>
          </cell>
          <cell r="E199">
            <v>388.62</v>
          </cell>
        </row>
        <row r="200">
          <cell r="A200" t="str">
            <v>10/25/2023</v>
          </cell>
          <cell r="E200">
            <v>396.7</v>
          </cell>
        </row>
        <row r="201">
          <cell r="A201" t="str">
            <v>10/24/2023</v>
          </cell>
          <cell r="E201">
            <v>403.37</v>
          </cell>
        </row>
        <row r="202">
          <cell r="A202" t="str">
            <v>10/23/2023</v>
          </cell>
          <cell r="E202">
            <v>402.46</v>
          </cell>
        </row>
        <row r="203">
          <cell r="A203" t="str">
            <v>10/20/2023</v>
          </cell>
          <cell r="E203">
            <v>395.82</v>
          </cell>
        </row>
        <row r="204">
          <cell r="A204" t="str">
            <v>10/19/2023</v>
          </cell>
          <cell r="E204">
            <v>396.19</v>
          </cell>
        </row>
        <row r="205">
          <cell r="A205" t="str">
            <v>10/18/2023</v>
          </cell>
          <cell r="E205">
            <v>405.61</v>
          </cell>
        </row>
        <row r="206">
          <cell r="A206" t="str">
            <v>10/16/2023</v>
          </cell>
          <cell r="E206">
            <v>416.64</v>
          </cell>
        </row>
        <row r="207">
          <cell r="A207" t="str">
            <v>10/13/2023</v>
          </cell>
          <cell r="E207">
            <v>377.69</v>
          </cell>
        </row>
        <row r="208">
          <cell r="A208" t="str">
            <v>10/12/2023</v>
          </cell>
          <cell r="E208">
            <v>373.94</v>
          </cell>
        </row>
        <row r="209">
          <cell r="A209" t="str">
            <v>10/11/2023</v>
          </cell>
          <cell r="E209">
            <v>373.36</v>
          </cell>
        </row>
        <row r="210">
          <cell r="A210" t="str">
            <v>10/10/2023</v>
          </cell>
          <cell r="E210">
            <v>373.03</v>
          </cell>
        </row>
        <row r="211">
          <cell r="A211" t="str">
            <v>10/09/2023</v>
          </cell>
          <cell r="E211">
            <v>372.64</v>
          </cell>
        </row>
        <row r="212">
          <cell r="A212" t="str">
            <v>10/06/2023</v>
          </cell>
          <cell r="E212">
            <v>367.22</v>
          </cell>
        </row>
        <row r="213">
          <cell r="A213" t="str">
            <v>10/05/2023</v>
          </cell>
          <cell r="E213">
            <v>360.36</v>
          </cell>
        </row>
        <row r="214">
          <cell r="A214" t="str">
            <v>10/04/2023</v>
          </cell>
          <cell r="E214">
            <v>370.1</v>
          </cell>
        </row>
        <row r="215">
          <cell r="A215" t="str">
            <v>10/03/2023</v>
          </cell>
          <cell r="E215">
            <v>368.34</v>
          </cell>
        </row>
        <row r="216">
          <cell r="A216" t="str">
            <v>10/02/2023</v>
          </cell>
          <cell r="E216">
            <v>382.86</v>
          </cell>
        </row>
        <row r="217">
          <cell r="A217" t="str">
            <v>09/29/2023</v>
          </cell>
          <cell r="E217">
            <v>385.61</v>
          </cell>
        </row>
        <row r="218">
          <cell r="A218" t="str">
            <v>09/28/2023</v>
          </cell>
          <cell r="E218">
            <v>379</v>
          </cell>
        </row>
        <row r="219">
          <cell r="A219" t="str">
            <v>09/27/2023</v>
          </cell>
          <cell r="E219">
            <v>379.14</v>
          </cell>
        </row>
        <row r="220">
          <cell r="A220" t="str">
            <v>09/26/2023</v>
          </cell>
          <cell r="E220">
            <v>380.66</v>
          </cell>
        </row>
        <row r="221">
          <cell r="A221" t="str">
            <v>09/25/2023</v>
          </cell>
          <cell r="E221">
            <v>384.33</v>
          </cell>
        </row>
        <row r="222">
          <cell r="A222" t="str">
            <v>09/22/2023</v>
          </cell>
          <cell r="E222">
            <v>388.05</v>
          </cell>
        </row>
        <row r="223">
          <cell r="A223" t="str">
            <v>09/21/2023</v>
          </cell>
          <cell r="E223">
            <v>383.9</v>
          </cell>
        </row>
        <row r="224">
          <cell r="A224" t="str">
            <v>09/20/2023</v>
          </cell>
          <cell r="E224">
            <v>391.88</v>
          </cell>
        </row>
        <row r="225">
          <cell r="A225" t="str">
            <v>09/19/2023</v>
          </cell>
          <cell r="E225">
            <v>384.45</v>
          </cell>
        </row>
        <row r="226">
          <cell r="A226" t="str">
            <v>09/18/2023</v>
          </cell>
          <cell r="E226">
            <v>382.81</v>
          </cell>
        </row>
        <row r="227">
          <cell r="A227" t="str">
            <v>09/15/2023</v>
          </cell>
          <cell r="E227">
            <v>389.93</v>
          </cell>
        </row>
        <row r="228">
          <cell r="A228" t="str">
            <v>09/14/2023</v>
          </cell>
          <cell r="E228">
            <v>388.74</v>
          </cell>
        </row>
        <row r="229">
          <cell r="A229" t="str">
            <v>09/13/2023</v>
          </cell>
          <cell r="E229">
            <v>388.97</v>
          </cell>
        </row>
        <row r="230">
          <cell r="A230" t="str">
            <v>09/12/2023</v>
          </cell>
          <cell r="E230">
            <v>388.12</v>
          </cell>
        </row>
        <row r="231">
          <cell r="A231" t="str">
            <v>09/11/2023</v>
          </cell>
          <cell r="E231">
            <v>397.44</v>
          </cell>
        </row>
        <row r="232">
          <cell r="A232" t="str">
            <v>09/08/2023</v>
          </cell>
          <cell r="E232">
            <v>396.36</v>
          </cell>
        </row>
        <row r="233">
          <cell r="A233" t="str">
            <v>09/07/2023</v>
          </cell>
          <cell r="E233">
            <v>398.99</v>
          </cell>
        </row>
        <row r="234">
          <cell r="A234" t="str">
            <v>09/06/2023</v>
          </cell>
          <cell r="E234">
            <v>399</v>
          </cell>
        </row>
        <row r="235">
          <cell r="A235" t="str">
            <v>09/05/2023</v>
          </cell>
          <cell r="E235">
            <v>401.81</v>
          </cell>
        </row>
        <row r="236">
          <cell r="A236" t="str">
            <v>09/01/2023</v>
          </cell>
          <cell r="E236">
            <v>404.19</v>
          </cell>
        </row>
        <row r="237">
          <cell r="A237" t="str">
            <v>08/31/2023</v>
          </cell>
          <cell r="E237">
            <v>381.26</v>
          </cell>
        </row>
        <row r="238">
          <cell r="A238" t="str">
            <v>08/30/2023</v>
          </cell>
          <cell r="E238">
            <v>376.73</v>
          </cell>
        </row>
        <row r="239">
          <cell r="A239" t="str">
            <v>08/29/2023</v>
          </cell>
          <cell r="E239">
            <v>374.73</v>
          </cell>
        </row>
        <row r="240">
          <cell r="A240" t="str">
            <v>08/28/2023</v>
          </cell>
          <cell r="E240">
            <v>365.84</v>
          </cell>
        </row>
        <row r="241">
          <cell r="A241" t="str">
            <v>08/25/2023</v>
          </cell>
          <cell r="E241">
            <v>365.59</v>
          </cell>
        </row>
        <row r="242">
          <cell r="A242" t="str">
            <v>08/24/2023</v>
          </cell>
          <cell r="E242">
            <v>360.22</v>
          </cell>
        </row>
        <row r="243">
          <cell r="A243" t="str">
            <v>08/23/2023</v>
          </cell>
          <cell r="E243">
            <v>377.71</v>
          </cell>
        </row>
        <row r="244">
          <cell r="A244" t="str">
            <v>08/22/2023</v>
          </cell>
          <cell r="E244">
            <v>379.42</v>
          </cell>
        </row>
        <row r="245">
          <cell r="A245" t="str">
            <v>08/21/2023</v>
          </cell>
          <cell r="E245">
            <v>384.9</v>
          </cell>
        </row>
        <row r="246">
          <cell r="A246" t="str">
            <v>08/18/2023</v>
          </cell>
          <cell r="E246">
            <v>381.29</v>
          </cell>
        </row>
        <row r="247">
          <cell r="A247" t="str">
            <v>08/17/2023</v>
          </cell>
          <cell r="E247">
            <v>376.3</v>
          </cell>
        </row>
        <row r="248">
          <cell r="A248" t="str">
            <v>08/16/2023</v>
          </cell>
          <cell r="E248">
            <v>381.16</v>
          </cell>
        </row>
        <row r="249">
          <cell r="A249" t="str">
            <v>08/15/2023</v>
          </cell>
          <cell r="E249">
            <v>383.18</v>
          </cell>
        </row>
        <row r="250">
          <cell r="A250" t="str">
            <v>08/14/2023</v>
          </cell>
          <cell r="E250">
            <v>385.02</v>
          </cell>
        </row>
        <row r="251">
          <cell r="A251" t="str">
            <v>08/11/2023</v>
          </cell>
          <cell r="E251">
            <v>381.13</v>
          </cell>
        </row>
        <row r="252">
          <cell r="A252" t="str">
            <v>08/10/2023</v>
          </cell>
          <cell r="E252">
            <v>384.55</v>
          </cell>
        </row>
        <row r="253">
          <cell r="A253" t="str">
            <v>08/09/2023</v>
          </cell>
          <cell r="E253">
            <v>382.33</v>
          </cell>
        </row>
        <row r="254">
          <cell r="A254" t="str">
            <v>08/08/2023</v>
          </cell>
          <cell r="E254">
            <v>380.7</v>
          </cell>
        </row>
        <row r="255">
          <cell r="A255" t="str">
            <v>08/07/2023</v>
          </cell>
          <cell r="E255">
            <v>382.5</v>
          </cell>
        </row>
        <row r="256">
          <cell r="A256" t="str">
            <v>08/04/2023</v>
          </cell>
          <cell r="E256">
            <v>378.2</v>
          </cell>
        </row>
        <row r="257">
          <cell r="A257" t="str">
            <v>08/03/2023</v>
          </cell>
          <cell r="E257">
            <v>384</v>
          </cell>
        </row>
        <row r="258">
          <cell r="A258" t="str">
            <v>08/02/2023</v>
          </cell>
          <cell r="E258">
            <v>376.65</v>
          </cell>
        </row>
        <row r="259">
          <cell r="A259" t="str">
            <v>08/01/2023</v>
          </cell>
          <cell r="E259">
            <v>381.21</v>
          </cell>
        </row>
        <row r="260">
          <cell r="A260" t="str">
            <v>07/31/2023</v>
          </cell>
          <cell r="E260">
            <v>378.53</v>
          </cell>
        </row>
        <row r="261">
          <cell r="A261" t="str">
            <v>07/28/2023</v>
          </cell>
          <cell r="E261">
            <v>377.96</v>
          </cell>
        </row>
        <row r="262">
          <cell r="A262" t="str">
            <v>07/27/2023</v>
          </cell>
          <cell r="E262">
            <v>370.75</v>
          </cell>
        </row>
        <row r="263">
          <cell r="A263" t="str">
            <v>07/26/2023</v>
          </cell>
          <cell r="E263">
            <v>378.98</v>
          </cell>
        </row>
        <row r="264">
          <cell r="A264" t="str">
            <v>07/25/2023</v>
          </cell>
          <cell r="E264">
            <v>382.12</v>
          </cell>
        </row>
        <row r="265">
          <cell r="A265" t="str">
            <v>07/24/2023</v>
          </cell>
          <cell r="E265">
            <v>380.39</v>
          </cell>
        </row>
        <row r="266">
          <cell r="A266" t="str">
            <v>07/21/2023</v>
          </cell>
          <cell r="E266">
            <v>382.96</v>
          </cell>
        </row>
        <row r="267">
          <cell r="A267" t="str">
            <v>07/20/2023</v>
          </cell>
          <cell r="E267">
            <v>381.86</v>
          </cell>
        </row>
        <row r="268">
          <cell r="A268" t="str">
            <v>07/19/2023</v>
          </cell>
          <cell r="E268">
            <v>390.51</v>
          </cell>
        </row>
        <row r="269">
          <cell r="A269" t="str">
            <v>07/18/2023</v>
          </cell>
          <cell r="E269">
            <v>385.42</v>
          </cell>
        </row>
        <row r="270">
          <cell r="A270" t="str">
            <v>07/17/2023</v>
          </cell>
          <cell r="E270">
            <v>383.69</v>
          </cell>
        </row>
        <row r="271">
          <cell r="A271" t="str">
            <v>07/14/2023</v>
          </cell>
          <cell r="E271">
            <v>380.41</v>
          </cell>
        </row>
        <row r="272">
          <cell r="A272" t="str">
            <v>07/13/2023</v>
          </cell>
          <cell r="E272">
            <v>379.54</v>
          </cell>
        </row>
        <row r="273">
          <cell r="A273" t="str">
            <v>07/12/2023</v>
          </cell>
          <cell r="E273">
            <v>383.32</v>
          </cell>
        </row>
        <row r="274">
          <cell r="A274" t="str">
            <v>07/11/2023</v>
          </cell>
          <cell r="E274">
            <v>379.48</v>
          </cell>
        </row>
        <row r="275">
          <cell r="A275" t="str">
            <v>07/10/2023</v>
          </cell>
          <cell r="E275">
            <v>369.52</v>
          </cell>
        </row>
        <row r="276">
          <cell r="A276" t="str">
            <v>07/07/2023</v>
          </cell>
          <cell r="E276">
            <v>363.74</v>
          </cell>
        </row>
        <row r="277">
          <cell r="A277" t="str">
            <v>07/06/2023</v>
          </cell>
          <cell r="E277">
            <v>367.03</v>
          </cell>
        </row>
        <row r="278">
          <cell r="A278" t="str">
            <v>07/05/2023</v>
          </cell>
          <cell r="E278">
            <v>375.99</v>
          </cell>
        </row>
        <row r="279">
          <cell r="A279" t="str">
            <v>07/03/2023</v>
          </cell>
          <cell r="E279">
            <v>379.41</v>
          </cell>
        </row>
        <row r="280">
          <cell r="A280" t="str">
            <v>06/30/2023</v>
          </cell>
          <cell r="E280">
            <v>378.5</v>
          </cell>
        </row>
        <row r="281">
          <cell r="A281" t="str">
            <v>06/29/2023</v>
          </cell>
          <cell r="E281">
            <v>370.26</v>
          </cell>
        </row>
        <row r="282">
          <cell r="A282" t="str">
            <v>06/28/2023</v>
          </cell>
          <cell r="E282">
            <v>376.25</v>
          </cell>
        </row>
        <row r="283">
          <cell r="A283" t="str">
            <v>06/27/2023</v>
          </cell>
          <cell r="E283">
            <v>374.52</v>
          </cell>
        </row>
        <row r="284">
          <cell r="A284" t="str">
            <v>06/26/2023</v>
          </cell>
          <cell r="E284">
            <v>373.77</v>
          </cell>
        </row>
        <row r="285">
          <cell r="A285" t="str">
            <v>06/23/2023</v>
          </cell>
          <cell r="E285">
            <v>374.25</v>
          </cell>
        </row>
        <row r="286">
          <cell r="A286" t="str">
            <v>06/22/2023</v>
          </cell>
          <cell r="E286">
            <v>377.96</v>
          </cell>
        </row>
        <row r="287">
          <cell r="A287" t="str">
            <v>06/21/2023</v>
          </cell>
          <cell r="E287">
            <v>378.81</v>
          </cell>
        </row>
        <row r="288">
          <cell r="A288" t="str">
            <v>06/20/2023</v>
          </cell>
          <cell r="E288">
            <v>383.49</v>
          </cell>
        </row>
        <row r="289">
          <cell r="A289" t="str">
            <v>06/16/2023</v>
          </cell>
          <cell r="E289">
            <v>383.02</v>
          </cell>
        </row>
        <row r="290">
          <cell r="A290" t="str">
            <v>06/15/2023</v>
          </cell>
          <cell r="E290">
            <v>382.63</v>
          </cell>
        </row>
        <row r="291">
          <cell r="A291" t="str">
            <v>06/14/2023</v>
          </cell>
          <cell r="E291">
            <v>377.21</v>
          </cell>
        </row>
        <row r="292">
          <cell r="A292" t="str">
            <v>06/13/2023</v>
          </cell>
          <cell r="E292">
            <v>368.36</v>
          </cell>
        </row>
        <row r="293">
          <cell r="A293" t="str">
            <v>06/12/2023</v>
          </cell>
          <cell r="E293">
            <v>368.18</v>
          </cell>
        </row>
        <row r="294">
          <cell r="A294" t="str">
            <v>06/09/2023</v>
          </cell>
          <cell r="E294">
            <v>360.4</v>
          </cell>
        </row>
        <row r="295">
          <cell r="A295" t="str">
            <v>06/08/2023</v>
          </cell>
          <cell r="E295">
            <v>354.95</v>
          </cell>
        </row>
        <row r="296">
          <cell r="A296" t="str">
            <v>06/07/2023</v>
          </cell>
          <cell r="E296">
            <v>353.93</v>
          </cell>
        </row>
        <row r="297">
          <cell r="A297" t="str">
            <v>06/06/2023</v>
          </cell>
          <cell r="E297">
            <v>356.02</v>
          </cell>
        </row>
        <row r="298">
          <cell r="A298" t="str">
            <v>06/05/2023</v>
          </cell>
          <cell r="E298">
            <v>356.44</v>
          </cell>
        </row>
        <row r="299">
          <cell r="A299" t="str">
            <v>06/02/2023</v>
          </cell>
          <cell r="E299">
            <v>365.44</v>
          </cell>
        </row>
        <row r="300">
          <cell r="A300" t="str">
            <v>06/01/2023</v>
          </cell>
          <cell r="E300">
            <v>328.35</v>
          </cell>
        </row>
        <row r="301">
          <cell r="A301" t="str">
            <v>05/31/2023</v>
          </cell>
          <cell r="E301">
            <v>331.93</v>
          </cell>
        </row>
        <row r="302">
          <cell r="A302" t="str">
            <v>05/30/2023</v>
          </cell>
          <cell r="E302">
            <v>336.64</v>
          </cell>
        </row>
        <row r="303">
          <cell r="A303" t="str">
            <v>05/26/2023</v>
          </cell>
          <cell r="E303">
            <v>340.26</v>
          </cell>
        </row>
        <row r="304">
          <cell r="A304" t="str">
            <v>05/25/2023</v>
          </cell>
          <cell r="E304">
            <v>342.34</v>
          </cell>
        </row>
        <row r="305">
          <cell r="A305" t="str">
            <v>05/24/2023</v>
          </cell>
          <cell r="E305">
            <v>344.58</v>
          </cell>
        </row>
        <row r="306">
          <cell r="A306" t="str">
            <v>05/23/2023</v>
          </cell>
          <cell r="E306">
            <v>353.86</v>
          </cell>
        </row>
        <row r="307">
          <cell r="A307" t="str">
            <v>05/22/2023</v>
          </cell>
          <cell r="E307">
            <v>363.12</v>
          </cell>
        </row>
        <row r="308">
          <cell r="A308" t="str">
            <v>05/19/2023</v>
          </cell>
          <cell r="E308">
            <v>368.53</v>
          </cell>
        </row>
        <row r="309">
          <cell r="A309" t="str">
            <v>05/18/2023</v>
          </cell>
          <cell r="E309">
            <v>378.7</v>
          </cell>
        </row>
        <row r="310">
          <cell r="A310" t="str">
            <v>05/17/2023</v>
          </cell>
          <cell r="E310">
            <v>372.22</v>
          </cell>
        </row>
        <row r="311">
          <cell r="A311" t="str">
            <v>05/16/2023</v>
          </cell>
          <cell r="E311">
            <v>371.52</v>
          </cell>
        </row>
        <row r="312">
          <cell r="A312" t="str">
            <v>05/15/2023</v>
          </cell>
          <cell r="E312">
            <v>375.71</v>
          </cell>
        </row>
        <row r="313">
          <cell r="A313" t="str">
            <v>05/12/2023</v>
          </cell>
          <cell r="E313">
            <v>376.2</v>
          </cell>
        </row>
        <row r="314">
          <cell r="A314" t="str">
            <v>05/11/2023</v>
          </cell>
          <cell r="E314">
            <v>377.32</v>
          </cell>
        </row>
        <row r="315">
          <cell r="A315" t="str">
            <v>05/10/2023</v>
          </cell>
          <cell r="E315">
            <v>379.32</v>
          </cell>
        </row>
        <row r="316">
          <cell r="A316" t="str">
            <v>05/09/2023</v>
          </cell>
          <cell r="E316">
            <v>381.44</v>
          </cell>
        </row>
        <row r="317">
          <cell r="A317" t="str">
            <v>05/08/2023</v>
          </cell>
          <cell r="E317">
            <v>381.86</v>
          </cell>
        </row>
        <row r="318">
          <cell r="A318" t="str">
            <v>05/05/2023</v>
          </cell>
          <cell r="E318">
            <v>386.71</v>
          </cell>
        </row>
        <row r="319">
          <cell r="A319" t="str">
            <v>05/04/2023</v>
          </cell>
          <cell r="E319">
            <v>382.06</v>
          </cell>
        </row>
        <row r="320">
          <cell r="A320" t="str">
            <v>05/03/2023</v>
          </cell>
          <cell r="E320">
            <v>383.12</v>
          </cell>
        </row>
        <row r="321">
          <cell r="A321" t="str">
            <v>05/02/2023</v>
          </cell>
          <cell r="E321">
            <v>380.75</v>
          </cell>
        </row>
        <row r="322">
          <cell r="A322" t="str">
            <v>05/01/2023</v>
          </cell>
          <cell r="E322">
            <v>384.99</v>
          </cell>
        </row>
        <row r="323">
          <cell r="A323" t="str">
            <v>04/28/2023</v>
          </cell>
          <cell r="E323">
            <v>379.93</v>
          </cell>
        </row>
        <row r="324">
          <cell r="A324" t="str">
            <v>04/27/2023</v>
          </cell>
          <cell r="E324">
            <v>378.08</v>
          </cell>
        </row>
        <row r="325">
          <cell r="A325" t="str">
            <v>04/26/2023</v>
          </cell>
          <cell r="E325">
            <v>372.94</v>
          </cell>
        </row>
        <row r="326">
          <cell r="A326" t="str">
            <v>04/25/2023</v>
          </cell>
          <cell r="E326">
            <v>372.81</v>
          </cell>
        </row>
        <row r="327">
          <cell r="A327" t="str">
            <v>04/24/2023</v>
          </cell>
          <cell r="E327">
            <v>381.37</v>
          </cell>
        </row>
        <row r="328">
          <cell r="A328" t="str">
            <v>04/21/2023</v>
          </cell>
          <cell r="E328">
            <v>377.8</v>
          </cell>
        </row>
        <row r="329">
          <cell r="A329" t="str">
            <v>04/20/2023</v>
          </cell>
          <cell r="E329">
            <v>376.71</v>
          </cell>
        </row>
        <row r="330">
          <cell r="A330" t="str">
            <v>04/19/2023</v>
          </cell>
          <cell r="E330">
            <v>370.12</v>
          </cell>
        </row>
        <row r="331">
          <cell r="A331" t="str">
            <v>04/18/2023</v>
          </cell>
          <cell r="E331">
            <v>372.5</v>
          </cell>
        </row>
        <row r="332">
          <cell r="A332" t="str">
            <v>04/17/2023</v>
          </cell>
          <cell r="E332">
            <v>368.38</v>
          </cell>
        </row>
        <row r="333">
          <cell r="A333" t="str">
            <v>04/14/2023</v>
          </cell>
          <cell r="E333">
            <v>368.25</v>
          </cell>
        </row>
        <row r="334">
          <cell r="A334" t="str">
            <v>04/13/2023</v>
          </cell>
          <cell r="E334">
            <v>364.38</v>
          </cell>
        </row>
        <row r="335">
          <cell r="A335" t="str">
            <v>04/12/2023</v>
          </cell>
          <cell r="E335">
            <v>363.54</v>
          </cell>
        </row>
        <row r="336">
          <cell r="A336" t="str">
            <v>04/11/2023</v>
          </cell>
          <cell r="E336">
            <v>365.81</v>
          </cell>
        </row>
        <row r="337">
          <cell r="A337" t="str">
            <v>04/10/2023</v>
          </cell>
          <cell r="E337">
            <v>363.37</v>
          </cell>
        </row>
        <row r="338">
          <cell r="A338" t="str">
            <v>04/06/2023</v>
          </cell>
          <cell r="E338">
            <v>364.33</v>
          </cell>
        </row>
        <row r="339">
          <cell r="A339" t="str">
            <v>04/05/2023</v>
          </cell>
          <cell r="E339">
            <v>364.81</v>
          </cell>
        </row>
        <row r="340">
          <cell r="A340" t="str">
            <v>04/04/2023</v>
          </cell>
          <cell r="E340">
            <v>366.8</v>
          </cell>
        </row>
        <row r="341">
          <cell r="A341" t="str">
            <v>04/03/2023</v>
          </cell>
          <cell r="E341">
            <v>367.4</v>
          </cell>
        </row>
        <row r="342">
          <cell r="A342" t="str">
            <v>03/31/2023</v>
          </cell>
          <cell r="E342">
            <v>364.19</v>
          </cell>
        </row>
        <row r="343">
          <cell r="A343" t="str">
            <v>03/30/2023</v>
          </cell>
          <cell r="E343">
            <v>358.09</v>
          </cell>
        </row>
        <row r="344">
          <cell r="A344" t="str">
            <v>03/29/2023</v>
          </cell>
          <cell r="E344">
            <v>361.04</v>
          </cell>
        </row>
        <row r="345">
          <cell r="A345" t="str">
            <v>03/28/2023</v>
          </cell>
          <cell r="E345">
            <v>320.31</v>
          </cell>
        </row>
        <row r="346">
          <cell r="A346" t="str">
            <v>03/27/2023</v>
          </cell>
          <cell r="E346">
            <v>317.22000000000003</v>
          </cell>
        </row>
        <row r="347">
          <cell r="A347" t="str">
            <v>03/24/2023</v>
          </cell>
          <cell r="E347">
            <v>313.45</v>
          </cell>
        </row>
        <row r="348">
          <cell r="A348" t="str">
            <v>03/23/2023</v>
          </cell>
          <cell r="E348">
            <v>308.22000000000003</v>
          </cell>
        </row>
        <row r="349">
          <cell r="A349" t="str">
            <v>03/22/2023</v>
          </cell>
          <cell r="E349">
            <v>303.73</v>
          </cell>
        </row>
        <row r="350">
          <cell r="A350" t="str">
            <v>03/21/2023</v>
          </cell>
          <cell r="E350">
            <v>298.81</v>
          </cell>
        </row>
        <row r="351">
          <cell r="A351" t="str">
            <v>03/20/2023</v>
          </cell>
          <cell r="E351">
            <v>293.45</v>
          </cell>
        </row>
        <row r="352">
          <cell r="A352" t="str">
            <v>03/17/2023</v>
          </cell>
          <cell r="E352">
            <v>294.74</v>
          </cell>
        </row>
        <row r="353">
          <cell r="A353" t="str">
            <v>03/16/2023</v>
          </cell>
          <cell r="E353">
            <v>297.39999999999998</v>
          </cell>
        </row>
        <row r="354">
          <cell r="A354" t="str">
            <v>03/15/2023</v>
          </cell>
          <cell r="E354">
            <v>293.23</v>
          </cell>
        </row>
        <row r="355">
          <cell r="A355" t="str">
            <v>03/14/2023</v>
          </cell>
          <cell r="E355">
            <v>295.10000000000002</v>
          </cell>
        </row>
        <row r="356">
          <cell r="A356" t="str">
            <v>03/13/2023</v>
          </cell>
          <cell r="E356">
            <v>292.89999999999998</v>
          </cell>
        </row>
        <row r="357">
          <cell r="A357" t="str">
            <v>03/10/2023</v>
          </cell>
          <cell r="E357">
            <v>296.26</v>
          </cell>
        </row>
        <row r="358">
          <cell r="A358" t="str">
            <v>03/09/2023</v>
          </cell>
          <cell r="E358">
            <v>301.8</v>
          </cell>
        </row>
        <row r="359">
          <cell r="A359" t="str">
            <v>03/08/2023</v>
          </cell>
          <cell r="E359">
            <v>305.87</v>
          </cell>
        </row>
        <row r="360">
          <cell r="A360" t="str">
            <v>03/07/2023</v>
          </cell>
          <cell r="E360">
            <v>301.81</v>
          </cell>
        </row>
        <row r="361">
          <cell r="A361" t="str">
            <v>03/06/2023</v>
          </cell>
          <cell r="E361">
            <v>304.60000000000002</v>
          </cell>
        </row>
        <row r="362">
          <cell r="A362" t="str">
            <v>03/03/2023</v>
          </cell>
          <cell r="E362">
            <v>316.83</v>
          </cell>
        </row>
        <row r="363">
          <cell r="A363" t="str">
            <v>03/02/2023</v>
          </cell>
          <cell r="E363">
            <v>311.64999999999998</v>
          </cell>
        </row>
        <row r="364">
          <cell r="A364" t="str">
            <v>03/01/2023</v>
          </cell>
          <cell r="E364">
            <v>309.49</v>
          </cell>
        </row>
        <row r="365">
          <cell r="A365" t="str">
            <v>02/28/2023</v>
          </cell>
          <cell r="E365">
            <v>309.2</v>
          </cell>
        </row>
        <row r="366">
          <cell r="A366" t="str">
            <v>02/27/2023</v>
          </cell>
          <cell r="E366">
            <v>310.3</v>
          </cell>
        </row>
        <row r="367">
          <cell r="A367" t="str">
            <v>02/24/2023</v>
          </cell>
          <cell r="E367">
            <v>308.10000000000002</v>
          </cell>
        </row>
        <row r="368">
          <cell r="A368" t="str">
            <v>02/23/2023</v>
          </cell>
          <cell r="E368">
            <v>317.8</v>
          </cell>
        </row>
        <row r="369">
          <cell r="A369" t="str">
            <v>02/22/2023</v>
          </cell>
          <cell r="E369">
            <v>316.52</v>
          </cell>
        </row>
        <row r="370">
          <cell r="A370" t="str">
            <v>02/21/2023</v>
          </cell>
          <cell r="E370">
            <v>314.11</v>
          </cell>
        </row>
        <row r="371">
          <cell r="A371" t="str">
            <v>02/17/2023</v>
          </cell>
          <cell r="E371">
            <v>320.36</v>
          </cell>
        </row>
        <row r="372">
          <cell r="A372" t="str">
            <v>02/16/2023</v>
          </cell>
          <cell r="E372">
            <v>321.83</v>
          </cell>
        </row>
        <row r="373">
          <cell r="A373" t="str">
            <v>02/15/2023</v>
          </cell>
          <cell r="E373">
            <v>325.23</v>
          </cell>
        </row>
        <row r="374">
          <cell r="A374" t="str">
            <v>02/14/2023</v>
          </cell>
          <cell r="E374">
            <v>319.88</v>
          </cell>
        </row>
        <row r="375">
          <cell r="A375" t="str">
            <v>02/13/2023</v>
          </cell>
          <cell r="E375">
            <v>317.08</v>
          </cell>
        </row>
        <row r="376">
          <cell r="A376" t="str">
            <v>02/10/2023</v>
          </cell>
          <cell r="E376">
            <v>309.39999999999998</v>
          </cell>
        </row>
        <row r="377">
          <cell r="A377" t="str">
            <v>02/09/2023</v>
          </cell>
          <cell r="E377">
            <v>310.45</v>
          </cell>
        </row>
        <row r="378">
          <cell r="A378" t="str">
            <v>02/08/2023</v>
          </cell>
          <cell r="E378">
            <v>309.27999999999997</v>
          </cell>
        </row>
        <row r="379">
          <cell r="A379" t="str">
            <v>02/07/2023</v>
          </cell>
          <cell r="E379">
            <v>319.10000000000002</v>
          </cell>
        </row>
        <row r="380">
          <cell r="A380" t="str">
            <v>02/06/2023</v>
          </cell>
          <cell r="E380">
            <v>311.32</v>
          </cell>
        </row>
        <row r="381">
          <cell r="A381" t="str">
            <v>02/03/2023</v>
          </cell>
          <cell r="E381">
            <v>319.42</v>
          </cell>
        </row>
        <row r="382">
          <cell r="A382" t="str">
            <v>02/02/2023</v>
          </cell>
          <cell r="E382">
            <v>322.76</v>
          </cell>
        </row>
        <row r="383">
          <cell r="A383" t="str">
            <v>02/01/2023</v>
          </cell>
          <cell r="E383">
            <v>315.70999999999998</v>
          </cell>
        </row>
        <row r="384">
          <cell r="A384" t="str">
            <v>01/31/2023</v>
          </cell>
          <cell r="E384">
            <v>306.88</v>
          </cell>
        </row>
        <row r="385">
          <cell r="A385" t="str">
            <v>01/30/2023</v>
          </cell>
          <cell r="E385">
            <v>302.58999999999997</v>
          </cell>
        </row>
        <row r="386">
          <cell r="A386" t="str">
            <v>01/27/2023</v>
          </cell>
          <cell r="E386">
            <v>310.85000000000002</v>
          </cell>
        </row>
        <row r="387">
          <cell r="A387" t="str">
            <v>01/26/2023</v>
          </cell>
          <cell r="E387">
            <v>309.58999999999997</v>
          </cell>
        </row>
        <row r="388">
          <cell r="A388" t="str">
            <v>01/25/2023</v>
          </cell>
          <cell r="E388">
            <v>309.52</v>
          </cell>
        </row>
        <row r="389">
          <cell r="A389" t="str">
            <v>01/24/2023</v>
          </cell>
          <cell r="E389">
            <v>311.20999999999998</v>
          </cell>
        </row>
        <row r="390">
          <cell r="A390" t="str">
            <v>01/23/2023</v>
          </cell>
          <cell r="E390">
            <v>316.08</v>
          </cell>
        </row>
        <row r="391">
          <cell r="A391" t="str">
            <v>01/20/2023</v>
          </cell>
          <cell r="E391">
            <v>312.8</v>
          </cell>
        </row>
        <row r="392">
          <cell r="A392" t="str">
            <v>01/19/2023</v>
          </cell>
          <cell r="E392">
            <v>307.94</v>
          </cell>
        </row>
        <row r="393">
          <cell r="A393" t="str">
            <v>01/18/2023</v>
          </cell>
          <cell r="E393">
            <v>318.07</v>
          </cell>
        </row>
        <row r="394">
          <cell r="A394" t="str">
            <v>01/17/2023</v>
          </cell>
          <cell r="E394">
            <v>323.82</v>
          </cell>
        </row>
        <row r="395">
          <cell r="A395" t="str">
            <v>01/13/2023</v>
          </cell>
          <cell r="E395">
            <v>315.47000000000003</v>
          </cell>
        </row>
        <row r="396">
          <cell r="A396" t="str">
            <v>01/12/2023</v>
          </cell>
          <cell r="E396">
            <v>314.99</v>
          </cell>
        </row>
        <row r="397">
          <cell r="A397" t="str">
            <v>01/11/2023</v>
          </cell>
          <cell r="E397">
            <v>311.95999999999998</v>
          </cell>
        </row>
        <row r="398">
          <cell r="A398" t="str">
            <v>01/10/2023</v>
          </cell>
          <cell r="E398">
            <v>309.48</v>
          </cell>
        </row>
        <row r="399">
          <cell r="A399" t="str">
            <v>01/09/2023</v>
          </cell>
          <cell r="E399">
            <v>298.66000000000003</v>
          </cell>
        </row>
        <row r="400">
          <cell r="A400" t="str">
            <v>01/06/2023</v>
          </cell>
          <cell r="E400">
            <v>329.26</v>
          </cell>
        </row>
        <row r="401">
          <cell r="A401" t="str">
            <v>01/05/2023</v>
          </cell>
          <cell r="E401">
            <v>325.93</v>
          </cell>
        </row>
        <row r="402">
          <cell r="A402" t="str">
            <v>01/04/2023</v>
          </cell>
          <cell r="E402">
            <v>320.98</v>
          </cell>
        </row>
        <row r="403">
          <cell r="A403" t="str">
            <v>01/03/2023</v>
          </cell>
          <cell r="E403">
            <v>323.38</v>
          </cell>
        </row>
        <row r="404">
          <cell r="A404" t="str">
            <v>12/30/2022</v>
          </cell>
          <cell r="E404">
            <v>320.38</v>
          </cell>
        </row>
        <row r="405">
          <cell r="A405" t="str">
            <v>12/29/2022</v>
          </cell>
          <cell r="E405">
            <v>316.82</v>
          </cell>
        </row>
        <row r="406">
          <cell r="A406" t="str">
            <v>12/28/2022</v>
          </cell>
          <cell r="E406">
            <v>308.95999999999998</v>
          </cell>
        </row>
        <row r="407">
          <cell r="A407" t="str">
            <v>12/27/2022</v>
          </cell>
          <cell r="E407">
            <v>315.04000000000002</v>
          </cell>
        </row>
        <row r="408">
          <cell r="A408" t="str">
            <v>12/23/2022</v>
          </cell>
          <cell r="E408">
            <v>311.54000000000002</v>
          </cell>
        </row>
        <row r="409">
          <cell r="A409" t="str">
            <v>12/22/2022</v>
          </cell>
          <cell r="E409">
            <v>312.93</v>
          </cell>
        </row>
        <row r="410">
          <cell r="A410" t="str">
            <v>12/21/2022</v>
          </cell>
          <cell r="E410">
            <v>316.74</v>
          </cell>
        </row>
        <row r="411">
          <cell r="A411" t="str">
            <v>12/20/2022</v>
          </cell>
          <cell r="E411">
            <v>307.12</v>
          </cell>
        </row>
        <row r="412">
          <cell r="A412" t="str">
            <v>12/19/2022</v>
          </cell>
          <cell r="E412">
            <v>316.92</v>
          </cell>
        </row>
        <row r="413">
          <cell r="A413" t="str">
            <v>12/16/2022</v>
          </cell>
          <cell r="E413">
            <v>321.24</v>
          </cell>
        </row>
        <row r="414">
          <cell r="A414" t="str">
            <v>12/15/2022</v>
          </cell>
          <cell r="E414">
            <v>325.20999999999998</v>
          </cell>
        </row>
        <row r="415">
          <cell r="A415" t="str">
            <v>12/14/2022</v>
          </cell>
          <cell r="E415">
            <v>333.33</v>
          </cell>
        </row>
        <row r="416">
          <cell r="A416" t="str">
            <v>12/13/2022</v>
          </cell>
          <cell r="E416">
            <v>326.27</v>
          </cell>
        </row>
        <row r="417">
          <cell r="A417" t="str">
            <v>12/12/2022</v>
          </cell>
          <cell r="E417">
            <v>328.23</v>
          </cell>
        </row>
        <row r="418">
          <cell r="A418" t="str">
            <v>12/09/2022</v>
          </cell>
          <cell r="E418">
            <v>326.39</v>
          </cell>
        </row>
        <row r="419">
          <cell r="A419" t="str">
            <v>12/08/2022</v>
          </cell>
          <cell r="E419">
            <v>374.51</v>
          </cell>
        </row>
        <row r="420">
          <cell r="A420" t="str">
            <v>12/07/2022</v>
          </cell>
          <cell r="E420">
            <v>372.33</v>
          </cell>
        </row>
        <row r="421">
          <cell r="A421" t="str">
            <v>12/06/2022</v>
          </cell>
          <cell r="E421">
            <v>370</v>
          </cell>
        </row>
        <row r="422">
          <cell r="A422" t="str">
            <v>12/05/2022</v>
          </cell>
          <cell r="E422">
            <v>381.13</v>
          </cell>
        </row>
        <row r="423">
          <cell r="A423" t="str">
            <v>12/02/2022</v>
          </cell>
          <cell r="E423">
            <v>385.99</v>
          </cell>
        </row>
        <row r="424">
          <cell r="A424" t="str">
            <v>12/01/2022</v>
          </cell>
          <cell r="E424">
            <v>381.82</v>
          </cell>
        </row>
        <row r="425">
          <cell r="A425" t="str">
            <v>11/30/2022</v>
          </cell>
          <cell r="E425">
            <v>380.31</v>
          </cell>
        </row>
        <row r="426">
          <cell r="A426" t="str">
            <v>11/29/2022</v>
          </cell>
          <cell r="E426">
            <v>363.32</v>
          </cell>
        </row>
        <row r="427">
          <cell r="A427" t="str">
            <v>11/28/2022</v>
          </cell>
          <cell r="E427">
            <v>363.28</v>
          </cell>
        </row>
        <row r="428">
          <cell r="A428" t="str">
            <v>11/25/2022</v>
          </cell>
          <cell r="E428">
            <v>361.16</v>
          </cell>
        </row>
        <row r="429">
          <cell r="A429" t="str">
            <v>11/23/2022</v>
          </cell>
          <cell r="E429">
            <v>360.53</v>
          </cell>
        </row>
        <row r="430">
          <cell r="A430" t="str">
            <v>11/22/2022</v>
          </cell>
          <cell r="E430">
            <v>355.64</v>
          </cell>
        </row>
        <row r="431">
          <cell r="A431" t="str">
            <v>11/21/2022</v>
          </cell>
          <cell r="E431">
            <v>349.38</v>
          </cell>
        </row>
        <row r="432">
          <cell r="A432" t="str">
            <v>11/18/2022</v>
          </cell>
          <cell r="E432">
            <v>347.85</v>
          </cell>
        </row>
        <row r="433">
          <cell r="A433" t="str">
            <v>11/17/2022</v>
          </cell>
          <cell r="E433">
            <v>354.27</v>
          </cell>
        </row>
        <row r="434">
          <cell r="A434" t="str">
            <v>11/16/2022</v>
          </cell>
          <cell r="E434">
            <v>355.76</v>
          </cell>
        </row>
        <row r="435">
          <cell r="A435" t="str">
            <v>11/15/2022</v>
          </cell>
          <cell r="E435">
            <v>359.56</v>
          </cell>
        </row>
        <row r="436">
          <cell r="A436" t="str">
            <v>11/14/2022</v>
          </cell>
          <cell r="E436">
            <v>352.74</v>
          </cell>
        </row>
        <row r="437">
          <cell r="A437" t="str">
            <v>11/11/2022</v>
          </cell>
          <cell r="E437">
            <v>359.7</v>
          </cell>
        </row>
        <row r="438">
          <cell r="A438" t="str">
            <v>11/10/2022</v>
          </cell>
          <cell r="E438">
            <v>353.85</v>
          </cell>
        </row>
        <row r="439">
          <cell r="A439" t="str">
            <v>11/09/2022</v>
          </cell>
          <cell r="E439">
            <v>321.20999999999998</v>
          </cell>
        </row>
        <row r="440">
          <cell r="A440" t="str">
            <v>11/08/2022</v>
          </cell>
          <cell r="E440">
            <v>328.5</v>
          </cell>
        </row>
        <row r="441">
          <cell r="A441" t="str">
            <v>11/07/2022</v>
          </cell>
          <cell r="E441">
            <v>324.25</v>
          </cell>
        </row>
        <row r="442">
          <cell r="A442" t="str">
            <v>11/04/2022</v>
          </cell>
          <cell r="E442">
            <v>325.57</v>
          </cell>
        </row>
        <row r="443">
          <cell r="A443" t="str">
            <v>11/03/2022</v>
          </cell>
          <cell r="E443">
            <v>318.10000000000002</v>
          </cell>
        </row>
        <row r="444">
          <cell r="A444" t="str">
            <v>11/02/2022</v>
          </cell>
          <cell r="E444">
            <v>316.06</v>
          </cell>
        </row>
        <row r="445">
          <cell r="A445" t="str">
            <v>11/01/2022</v>
          </cell>
          <cell r="E445">
            <v>330.36</v>
          </cell>
        </row>
        <row r="446">
          <cell r="A446" t="str">
            <v>10/31/2022</v>
          </cell>
          <cell r="E446">
            <v>329.04</v>
          </cell>
        </row>
        <row r="447">
          <cell r="A447" t="str">
            <v>10/28/2022</v>
          </cell>
          <cell r="E447">
            <v>328.48</v>
          </cell>
        </row>
        <row r="448">
          <cell r="A448" t="str">
            <v>10/27/2022</v>
          </cell>
          <cell r="E448">
            <v>320.61</v>
          </cell>
        </row>
        <row r="449">
          <cell r="A449" t="str">
            <v>10/26/2022</v>
          </cell>
          <cell r="E449">
            <v>321.33</v>
          </cell>
        </row>
        <row r="450">
          <cell r="A450" t="str">
            <v>10/25/2022</v>
          </cell>
          <cell r="E450">
            <v>320.63</v>
          </cell>
        </row>
        <row r="451">
          <cell r="A451" t="str">
            <v>10/24/2022</v>
          </cell>
          <cell r="E451">
            <v>297.68</v>
          </cell>
        </row>
        <row r="452">
          <cell r="A452" t="str">
            <v>10/21/2022</v>
          </cell>
          <cell r="E452">
            <v>298.63</v>
          </cell>
        </row>
        <row r="453">
          <cell r="A453" t="str">
            <v>10/20/2022</v>
          </cell>
          <cell r="E453">
            <v>293.13</v>
          </cell>
        </row>
        <row r="454">
          <cell r="A454" t="str">
            <v>10/19/2022</v>
          </cell>
          <cell r="E454">
            <v>296.87</v>
          </cell>
        </row>
        <row r="455">
          <cell r="A455" t="str">
            <v>10/18/2022</v>
          </cell>
          <cell r="E455">
            <v>297.76</v>
          </cell>
        </row>
        <row r="456">
          <cell r="A456" t="str">
            <v>10/17/2022</v>
          </cell>
          <cell r="E456">
            <v>297.64999999999998</v>
          </cell>
        </row>
        <row r="457">
          <cell r="A457" t="str">
            <v>10/14/2022</v>
          </cell>
          <cell r="E457">
            <v>288.77999999999997</v>
          </cell>
        </row>
        <row r="458">
          <cell r="A458" t="str">
            <v>10/13/2022</v>
          </cell>
          <cell r="E458">
            <v>294.51</v>
          </cell>
        </row>
        <row r="459">
          <cell r="A459" t="str">
            <v>10/12/2022</v>
          </cell>
          <cell r="E459">
            <v>295.5</v>
          </cell>
        </row>
        <row r="460">
          <cell r="A460" t="str">
            <v>10/11/2022</v>
          </cell>
          <cell r="E460">
            <v>295.68</v>
          </cell>
        </row>
        <row r="461">
          <cell r="A461" t="str">
            <v>10/10/2022</v>
          </cell>
          <cell r="E461">
            <v>289.85000000000002</v>
          </cell>
        </row>
        <row r="462">
          <cell r="A462" t="str">
            <v>10/07/2022</v>
          </cell>
          <cell r="E462">
            <v>298.22000000000003</v>
          </cell>
        </row>
        <row r="463">
          <cell r="A463" t="str">
            <v>10/06/2022</v>
          </cell>
          <cell r="E463">
            <v>310.48</v>
          </cell>
        </row>
        <row r="464">
          <cell r="A464" t="str">
            <v>10/05/2022</v>
          </cell>
          <cell r="E464">
            <v>310.05</v>
          </cell>
        </row>
        <row r="465">
          <cell r="A465" t="str">
            <v>10/04/2022</v>
          </cell>
          <cell r="E465">
            <v>307.8</v>
          </cell>
        </row>
        <row r="466">
          <cell r="A466" t="str">
            <v>10/03/2022</v>
          </cell>
          <cell r="E466">
            <v>292.10000000000002</v>
          </cell>
        </row>
        <row r="467">
          <cell r="A467" t="str">
            <v>09/30/2022</v>
          </cell>
          <cell r="E467">
            <v>279.56</v>
          </cell>
        </row>
        <row r="468">
          <cell r="A468" t="str">
            <v>09/29/2022</v>
          </cell>
          <cell r="E468">
            <v>300.22000000000003</v>
          </cell>
        </row>
        <row r="469">
          <cell r="A469" t="str">
            <v>09/28/2022</v>
          </cell>
          <cell r="E469">
            <v>309.33999999999997</v>
          </cell>
        </row>
        <row r="470">
          <cell r="A470" t="str">
            <v>09/27/2022</v>
          </cell>
          <cell r="E470">
            <v>299.19</v>
          </cell>
        </row>
        <row r="471">
          <cell r="A471" t="str">
            <v>09/26/2022</v>
          </cell>
          <cell r="E471">
            <v>294.66000000000003</v>
          </cell>
        </row>
        <row r="472">
          <cell r="A472" t="str">
            <v>09/23/2022</v>
          </cell>
          <cell r="E472">
            <v>293.2</v>
          </cell>
        </row>
        <row r="473">
          <cell r="A473" t="str">
            <v>09/22/2022</v>
          </cell>
          <cell r="E473">
            <v>306.3</v>
          </cell>
        </row>
        <row r="474">
          <cell r="A474" t="str">
            <v>09/21/2022</v>
          </cell>
          <cell r="E474">
            <v>318.12</v>
          </cell>
        </row>
        <row r="475">
          <cell r="A475" t="str">
            <v>09/20/2022</v>
          </cell>
          <cell r="E475">
            <v>331.57</v>
          </cell>
        </row>
        <row r="476">
          <cell r="A476" t="str">
            <v>09/19/2022</v>
          </cell>
          <cell r="E476">
            <v>337.08</v>
          </cell>
        </row>
        <row r="477">
          <cell r="A477" t="str">
            <v>09/16/2022</v>
          </cell>
          <cell r="E477">
            <v>333.24</v>
          </cell>
        </row>
        <row r="478">
          <cell r="A478" t="str">
            <v>09/15/2022</v>
          </cell>
          <cell r="E478">
            <v>338.6</v>
          </cell>
        </row>
        <row r="479">
          <cell r="A479" t="str">
            <v>09/14/2022</v>
          </cell>
          <cell r="E479">
            <v>342.92</v>
          </cell>
        </row>
        <row r="480">
          <cell r="A480" t="str">
            <v>09/13/2022</v>
          </cell>
          <cell r="E480">
            <v>337.32</v>
          </cell>
        </row>
        <row r="481">
          <cell r="A481" t="str">
            <v>09/12/2022</v>
          </cell>
          <cell r="E481">
            <v>352.74</v>
          </cell>
        </row>
        <row r="482">
          <cell r="A482" t="str">
            <v>09/09/2022</v>
          </cell>
          <cell r="E482">
            <v>348.65</v>
          </cell>
        </row>
        <row r="483">
          <cell r="A483" t="str">
            <v>09/08/2022</v>
          </cell>
          <cell r="E483">
            <v>345.79</v>
          </cell>
        </row>
        <row r="484">
          <cell r="A484" t="str">
            <v>09/07/2022</v>
          </cell>
          <cell r="E484">
            <v>336.87</v>
          </cell>
        </row>
        <row r="485">
          <cell r="A485" t="str">
            <v>09/06/2022</v>
          </cell>
          <cell r="E485">
            <v>327.81</v>
          </cell>
        </row>
        <row r="486">
          <cell r="A486" t="str">
            <v>09/02/2022</v>
          </cell>
          <cell r="E486">
            <v>314.17</v>
          </cell>
        </row>
        <row r="487">
          <cell r="A487" t="str">
            <v>09/01/2022</v>
          </cell>
          <cell r="E487">
            <v>294.45</v>
          </cell>
        </row>
        <row r="488">
          <cell r="A488" t="str">
            <v>08/31/2022</v>
          </cell>
          <cell r="E488">
            <v>299.95999999999998</v>
          </cell>
        </row>
        <row r="489">
          <cell r="A489" t="str">
            <v>08/30/2022</v>
          </cell>
          <cell r="E489">
            <v>307.07</v>
          </cell>
        </row>
        <row r="490">
          <cell r="A490" t="str">
            <v>08/29/2022</v>
          </cell>
          <cell r="E490">
            <v>307.5</v>
          </cell>
        </row>
        <row r="491">
          <cell r="A491" t="str">
            <v>08/26/2022</v>
          </cell>
          <cell r="E491">
            <v>311.31</v>
          </cell>
        </row>
        <row r="492">
          <cell r="A492" t="str">
            <v>08/25/2022</v>
          </cell>
          <cell r="E492">
            <v>323.36</v>
          </cell>
        </row>
        <row r="493">
          <cell r="A493" t="str">
            <v>08/24/2022</v>
          </cell>
          <cell r="E493">
            <v>317.83999999999997</v>
          </cell>
        </row>
        <row r="494">
          <cell r="A494" t="str">
            <v>08/23/2022</v>
          </cell>
          <cell r="E494">
            <v>315.93</v>
          </cell>
        </row>
        <row r="495">
          <cell r="A495" t="str">
            <v>08/22/2022</v>
          </cell>
          <cell r="E495">
            <v>315.22000000000003</v>
          </cell>
        </row>
        <row r="496">
          <cell r="A496" t="str">
            <v>08/19/2022</v>
          </cell>
          <cell r="E496">
            <v>322.47000000000003</v>
          </cell>
        </row>
        <row r="497">
          <cell r="A497" t="str">
            <v>08/18/2022</v>
          </cell>
          <cell r="E497">
            <v>333.42</v>
          </cell>
        </row>
        <row r="498">
          <cell r="A498" t="str">
            <v>08/17/2022</v>
          </cell>
          <cell r="E498">
            <v>329.8</v>
          </cell>
        </row>
        <row r="499">
          <cell r="A499" t="str">
            <v>08/16/2022</v>
          </cell>
          <cell r="E499">
            <v>331.7</v>
          </cell>
        </row>
        <row r="500">
          <cell r="A500" t="str">
            <v>08/15/2022</v>
          </cell>
          <cell r="E500">
            <v>330.34</v>
          </cell>
        </row>
        <row r="501">
          <cell r="A501" t="str">
            <v>08/12/2022</v>
          </cell>
          <cell r="E501">
            <v>321.69</v>
          </cell>
        </row>
        <row r="502">
          <cell r="A502" t="str">
            <v>08/11/2022</v>
          </cell>
          <cell r="E502">
            <v>316.98</v>
          </cell>
        </row>
        <row r="503">
          <cell r="A503" t="str">
            <v>08/10/2022</v>
          </cell>
          <cell r="E503">
            <v>319.26</v>
          </cell>
        </row>
        <row r="504">
          <cell r="A504" t="str">
            <v>08/09/2022</v>
          </cell>
          <cell r="E504">
            <v>306.55</v>
          </cell>
        </row>
        <row r="505">
          <cell r="A505" t="str">
            <v>08/08/2022</v>
          </cell>
          <cell r="E505">
            <v>316.24</v>
          </cell>
        </row>
        <row r="506">
          <cell r="A506" t="str">
            <v>08/05/2022</v>
          </cell>
          <cell r="E506">
            <v>317.8</v>
          </cell>
        </row>
        <row r="507">
          <cell r="A507" t="str">
            <v>08/04/2022</v>
          </cell>
          <cell r="E507">
            <v>316.39999999999998</v>
          </cell>
        </row>
        <row r="508">
          <cell r="A508" t="str">
            <v>08/03/2022</v>
          </cell>
          <cell r="E508">
            <v>315.38</v>
          </cell>
        </row>
        <row r="509">
          <cell r="A509" t="str">
            <v>08/02/2022</v>
          </cell>
          <cell r="E509">
            <v>305.7</v>
          </cell>
        </row>
        <row r="510">
          <cell r="A510" t="str">
            <v>08/01/2022</v>
          </cell>
          <cell r="E510">
            <v>310.01</v>
          </cell>
        </row>
        <row r="511">
          <cell r="A511" t="str">
            <v>07/29/2022</v>
          </cell>
          <cell r="E511">
            <v>310.51</v>
          </cell>
        </row>
        <row r="512">
          <cell r="A512" t="str">
            <v>07/28/2022</v>
          </cell>
          <cell r="E512">
            <v>303.85000000000002</v>
          </cell>
        </row>
        <row r="513">
          <cell r="A513" t="str">
            <v>07/27/2022</v>
          </cell>
          <cell r="E513">
            <v>295.57</v>
          </cell>
        </row>
        <row r="514">
          <cell r="A514" t="str">
            <v>07/26/2022</v>
          </cell>
          <cell r="E514">
            <v>283.41000000000003</v>
          </cell>
        </row>
        <row r="515">
          <cell r="A515" t="str">
            <v>07/25/2022</v>
          </cell>
          <cell r="E515">
            <v>301.32</v>
          </cell>
        </row>
        <row r="516">
          <cell r="A516" t="str">
            <v>07/22/2022</v>
          </cell>
          <cell r="E516">
            <v>304.5</v>
          </cell>
        </row>
        <row r="517">
          <cell r="A517" t="str">
            <v>07/21/2022</v>
          </cell>
          <cell r="E517">
            <v>307.36</v>
          </cell>
        </row>
        <row r="518">
          <cell r="A518" t="str">
            <v>07/20/2022</v>
          </cell>
          <cell r="E518">
            <v>302.79000000000002</v>
          </cell>
        </row>
        <row r="519">
          <cell r="A519" t="str">
            <v>07/19/2022</v>
          </cell>
          <cell r="E519">
            <v>296.33999999999997</v>
          </cell>
        </row>
        <row r="520">
          <cell r="A520" t="str">
            <v>07/18/2022</v>
          </cell>
          <cell r="E520">
            <v>284.64</v>
          </cell>
        </row>
        <row r="521">
          <cell r="A521" t="str">
            <v>07/15/2022</v>
          </cell>
          <cell r="E521">
            <v>286.41000000000003</v>
          </cell>
        </row>
        <row r="522">
          <cell r="A522" t="str">
            <v>07/14/2022</v>
          </cell>
          <cell r="E522">
            <v>278.99</v>
          </cell>
        </row>
        <row r="523">
          <cell r="A523" t="str">
            <v>07/13/2022</v>
          </cell>
          <cell r="E523">
            <v>280.97000000000003</v>
          </cell>
        </row>
        <row r="524">
          <cell r="A524" t="str">
            <v>07/12/2022</v>
          </cell>
          <cell r="E524">
            <v>279.39</v>
          </cell>
        </row>
        <row r="525">
          <cell r="A525" t="str">
            <v>07/11/2022</v>
          </cell>
          <cell r="E525">
            <v>281.76</v>
          </cell>
        </row>
        <row r="526">
          <cell r="A526" t="str">
            <v>07/08/2022</v>
          </cell>
          <cell r="E526">
            <v>293.39</v>
          </cell>
        </row>
        <row r="527">
          <cell r="A527" t="str">
            <v>07/07/2022</v>
          </cell>
          <cell r="E527">
            <v>290.72000000000003</v>
          </cell>
        </row>
        <row r="528">
          <cell r="A528" t="str">
            <v>07/06/2022</v>
          </cell>
          <cell r="E528">
            <v>280.38</v>
          </cell>
        </row>
        <row r="529">
          <cell r="A529" t="str">
            <v>07/05/2022</v>
          </cell>
          <cell r="E529">
            <v>283.62</v>
          </cell>
        </row>
        <row r="530">
          <cell r="A530" t="str">
            <v>07/01/2022</v>
          </cell>
          <cell r="E530">
            <v>263.38</v>
          </cell>
        </row>
        <row r="531">
          <cell r="A531" t="str">
            <v>06/30/2022</v>
          </cell>
          <cell r="E531">
            <v>272.61</v>
          </cell>
        </row>
        <row r="532">
          <cell r="A532" t="str">
            <v>06/29/2022</v>
          </cell>
          <cell r="E532">
            <v>282.98</v>
          </cell>
        </row>
        <row r="533">
          <cell r="A533" t="str">
            <v>06/28/2022</v>
          </cell>
          <cell r="E533">
            <v>278.56</v>
          </cell>
        </row>
        <row r="534">
          <cell r="A534" t="str">
            <v>06/27/2022</v>
          </cell>
          <cell r="E534">
            <v>287.48</v>
          </cell>
        </row>
        <row r="535">
          <cell r="A535" t="str">
            <v>06/24/2022</v>
          </cell>
          <cell r="E535">
            <v>293.36</v>
          </cell>
        </row>
        <row r="536">
          <cell r="A536" t="str">
            <v>06/23/2022</v>
          </cell>
          <cell r="E536">
            <v>286.33</v>
          </cell>
        </row>
        <row r="537">
          <cell r="A537" t="str">
            <v>06/22/2022</v>
          </cell>
          <cell r="E537">
            <v>277.88</v>
          </cell>
        </row>
        <row r="538">
          <cell r="A538" t="str">
            <v>06/21/2022</v>
          </cell>
          <cell r="E538">
            <v>276.45</v>
          </cell>
        </row>
        <row r="539">
          <cell r="A539" t="str">
            <v>06/17/2022</v>
          </cell>
          <cell r="E539">
            <v>278.13</v>
          </cell>
        </row>
        <row r="540">
          <cell r="A540" t="str">
            <v>06/16/2022</v>
          </cell>
          <cell r="E540">
            <v>271.33999999999997</v>
          </cell>
        </row>
        <row r="541">
          <cell r="A541" t="str">
            <v>06/15/2022</v>
          </cell>
          <cell r="E541">
            <v>285.72000000000003</v>
          </cell>
        </row>
        <row r="542">
          <cell r="A542" t="str">
            <v>06/14/2022</v>
          </cell>
          <cell r="E542">
            <v>280.5</v>
          </cell>
        </row>
        <row r="543">
          <cell r="A543" t="str">
            <v>06/13/2022</v>
          </cell>
          <cell r="E543">
            <v>278.58</v>
          </cell>
        </row>
        <row r="544">
          <cell r="A544" t="str">
            <v>06/10/2022</v>
          </cell>
          <cell r="E544">
            <v>291.60000000000002</v>
          </cell>
        </row>
        <row r="545">
          <cell r="A545" t="str">
            <v>06/09/2022</v>
          </cell>
          <cell r="E545">
            <v>302.3</v>
          </cell>
        </row>
        <row r="546">
          <cell r="A546" t="str">
            <v>06/08/2022</v>
          </cell>
          <cell r="E546">
            <v>307.77</v>
          </cell>
        </row>
        <row r="547">
          <cell r="A547" t="str">
            <v>06/07/2022</v>
          </cell>
          <cell r="E547">
            <v>306.19</v>
          </cell>
        </row>
        <row r="548">
          <cell r="A548" t="str">
            <v>06/06/2022</v>
          </cell>
          <cell r="E548">
            <v>301.62</v>
          </cell>
        </row>
        <row r="549">
          <cell r="A549" t="str">
            <v>06/03/2022</v>
          </cell>
          <cell r="E549">
            <v>300.8</v>
          </cell>
        </row>
        <row r="550">
          <cell r="A550" t="str">
            <v>06/02/2022</v>
          </cell>
          <cell r="E550">
            <v>302.58</v>
          </cell>
        </row>
        <row r="551">
          <cell r="A551" t="str">
            <v>06/01/2022</v>
          </cell>
          <cell r="E551">
            <v>289.95999999999998</v>
          </cell>
        </row>
        <row r="552">
          <cell r="A552" t="str">
            <v>05/31/2022</v>
          </cell>
          <cell r="E552">
            <v>292.69</v>
          </cell>
        </row>
        <row r="553">
          <cell r="A553" t="str">
            <v>05/27/2022</v>
          </cell>
          <cell r="E553">
            <v>293.64999999999998</v>
          </cell>
        </row>
        <row r="554">
          <cell r="A554" t="str">
            <v>05/26/2022</v>
          </cell>
          <cell r="E554">
            <v>287.48</v>
          </cell>
        </row>
        <row r="555">
          <cell r="A555" t="str">
            <v>05/25/2022</v>
          </cell>
          <cell r="E555">
            <v>260.66000000000003</v>
          </cell>
        </row>
        <row r="556">
          <cell r="A556" t="str">
            <v>05/24/2022</v>
          </cell>
          <cell r="E556">
            <v>257.51</v>
          </cell>
        </row>
        <row r="557">
          <cell r="A557" t="str">
            <v>05/23/2022</v>
          </cell>
          <cell r="E557">
            <v>272.83999999999997</v>
          </cell>
        </row>
        <row r="558">
          <cell r="A558" t="str">
            <v>05/20/2022</v>
          </cell>
          <cell r="E558">
            <v>274.04000000000002</v>
          </cell>
        </row>
        <row r="559">
          <cell r="A559" t="str">
            <v>05/19/2022</v>
          </cell>
          <cell r="E559">
            <v>271.22000000000003</v>
          </cell>
        </row>
        <row r="560">
          <cell r="A560" t="str">
            <v>05/18/2022</v>
          </cell>
          <cell r="E560">
            <v>272.52</v>
          </cell>
        </row>
        <row r="561">
          <cell r="A561" t="str">
            <v>05/17/2022</v>
          </cell>
          <cell r="E561">
            <v>305.48</v>
          </cell>
        </row>
        <row r="562">
          <cell r="A562" t="str">
            <v>05/16/2022</v>
          </cell>
          <cell r="E562">
            <v>304.14999999999998</v>
          </cell>
        </row>
        <row r="563">
          <cell r="A563" t="str">
            <v>05/13/2022</v>
          </cell>
          <cell r="E563">
            <v>309.29000000000002</v>
          </cell>
        </row>
        <row r="564">
          <cell r="A564" t="str">
            <v>05/12/2022</v>
          </cell>
          <cell r="E564">
            <v>294</v>
          </cell>
        </row>
        <row r="565">
          <cell r="A565" t="str">
            <v>05/11/2022</v>
          </cell>
          <cell r="E565">
            <v>291.3</v>
          </cell>
        </row>
        <row r="566">
          <cell r="A566" t="str">
            <v>05/09/2022</v>
          </cell>
          <cell r="E566">
            <v>292.68</v>
          </cell>
        </row>
        <row r="567">
          <cell r="A567" t="str">
            <v>05/06/2022</v>
          </cell>
          <cell r="E567">
            <v>317.05</v>
          </cell>
        </row>
        <row r="568">
          <cell r="A568" t="str">
            <v>05/05/2022</v>
          </cell>
          <cell r="E568">
            <v>343.6</v>
          </cell>
        </row>
        <row r="569">
          <cell r="A569" t="str">
            <v>05/04/2022</v>
          </cell>
          <cell r="E569">
            <v>364.67</v>
          </cell>
        </row>
        <row r="570">
          <cell r="A570" t="str">
            <v>05/03/2022</v>
          </cell>
          <cell r="E570">
            <v>355.7</v>
          </cell>
        </row>
        <row r="571">
          <cell r="A571" t="str">
            <v>05/02/2022</v>
          </cell>
          <cell r="E571">
            <v>360.84</v>
          </cell>
        </row>
        <row r="572">
          <cell r="A572" t="str">
            <v>04/29/2022</v>
          </cell>
          <cell r="E572">
            <v>354.63</v>
          </cell>
        </row>
        <row r="573">
          <cell r="A573" t="str">
            <v>04/28/2022</v>
          </cell>
          <cell r="E573">
            <v>362.43</v>
          </cell>
        </row>
        <row r="574">
          <cell r="A574" t="str">
            <v>04/27/2022</v>
          </cell>
          <cell r="E574">
            <v>354.02</v>
          </cell>
        </row>
        <row r="575">
          <cell r="A575" t="str">
            <v>04/26/2022</v>
          </cell>
          <cell r="E575">
            <v>352.53</v>
          </cell>
        </row>
        <row r="576">
          <cell r="A576" t="str">
            <v>04/25/2022</v>
          </cell>
          <cell r="E576">
            <v>368.09</v>
          </cell>
        </row>
        <row r="577">
          <cell r="A577" t="str">
            <v>04/22/2022</v>
          </cell>
          <cell r="E577">
            <v>363.66</v>
          </cell>
        </row>
        <row r="578">
          <cell r="A578" t="str">
            <v>04/21/2022</v>
          </cell>
          <cell r="E578">
            <v>377.25</v>
          </cell>
        </row>
        <row r="579">
          <cell r="A579" t="str">
            <v>04/20/2022</v>
          </cell>
          <cell r="E579">
            <v>385.4</v>
          </cell>
        </row>
        <row r="580">
          <cell r="A580" t="str">
            <v>04/19/2022</v>
          </cell>
          <cell r="E580">
            <v>404.66</v>
          </cell>
        </row>
        <row r="581">
          <cell r="A581" t="str">
            <v>04/18/2022</v>
          </cell>
          <cell r="E581">
            <v>387.56</v>
          </cell>
        </row>
        <row r="582">
          <cell r="A582" t="str">
            <v>04/14/2022</v>
          </cell>
          <cell r="E582">
            <v>390.78</v>
          </cell>
        </row>
        <row r="583">
          <cell r="A583" t="str">
            <v>04/13/2022</v>
          </cell>
          <cell r="E583">
            <v>395.03</v>
          </cell>
        </row>
        <row r="584">
          <cell r="A584" t="str">
            <v>04/12/2022</v>
          </cell>
          <cell r="E584">
            <v>376.16</v>
          </cell>
        </row>
        <row r="585">
          <cell r="A585" t="str">
            <v>04/11/2022</v>
          </cell>
          <cell r="E585">
            <v>368.74</v>
          </cell>
        </row>
        <row r="586">
          <cell r="A586" t="str">
            <v>04/08/2022</v>
          </cell>
          <cell r="E586">
            <v>369.46</v>
          </cell>
        </row>
        <row r="587">
          <cell r="A587" t="str">
            <v>04/07/2022</v>
          </cell>
          <cell r="E587">
            <v>379.23</v>
          </cell>
        </row>
        <row r="588">
          <cell r="A588" t="str">
            <v>04/06/2022</v>
          </cell>
          <cell r="E588">
            <v>371.83</v>
          </cell>
        </row>
        <row r="589">
          <cell r="A589" t="str">
            <v>04/05/2022</v>
          </cell>
          <cell r="E589">
            <v>378.99</v>
          </cell>
        </row>
        <row r="590">
          <cell r="A590" t="str">
            <v>04/04/2022</v>
          </cell>
          <cell r="E590">
            <v>384.18</v>
          </cell>
        </row>
        <row r="591">
          <cell r="A591" t="str">
            <v>04/01/2022</v>
          </cell>
          <cell r="E591">
            <v>367.44</v>
          </cell>
        </row>
        <row r="592">
          <cell r="A592" t="str">
            <v>03/31/2022</v>
          </cell>
          <cell r="E592">
            <v>365.23</v>
          </cell>
        </row>
        <row r="593">
          <cell r="A593" t="str">
            <v>03/30/2022</v>
          </cell>
          <cell r="E593">
            <v>376.92</v>
          </cell>
        </row>
        <row r="594">
          <cell r="A594" t="str">
            <v>03/29/2022</v>
          </cell>
          <cell r="E594">
            <v>343.97</v>
          </cell>
        </row>
        <row r="595">
          <cell r="A595" t="str">
            <v>03/28/2022</v>
          </cell>
          <cell r="E595">
            <v>331.78</v>
          </cell>
        </row>
        <row r="596">
          <cell r="A596" t="str">
            <v>03/25/2022</v>
          </cell>
          <cell r="E596">
            <v>321.14</v>
          </cell>
        </row>
        <row r="597">
          <cell r="A597" t="str">
            <v>03/24/2022</v>
          </cell>
          <cell r="E597">
            <v>317.74</v>
          </cell>
        </row>
        <row r="598">
          <cell r="A598" t="str">
            <v>03/23/2022</v>
          </cell>
          <cell r="E598">
            <v>310.42</v>
          </cell>
        </row>
        <row r="599">
          <cell r="A599" t="str">
            <v>03/22/2022</v>
          </cell>
          <cell r="E599">
            <v>315.02999999999997</v>
          </cell>
        </row>
        <row r="600">
          <cell r="A600" t="str">
            <v>03/21/2022</v>
          </cell>
          <cell r="E600">
            <v>308.22000000000003</v>
          </cell>
        </row>
        <row r="601">
          <cell r="A601" t="str">
            <v>03/18/2022</v>
          </cell>
          <cell r="E601">
            <v>316.93</v>
          </cell>
        </row>
        <row r="602">
          <cell r="A602" t="str">
            <v>03/17/2022</v>
          </cell>
          <cell r="E602">
            <v>307.60000000000002</v>
          </cell>
        </row>
        <row r="603">
          <cell r="A603" t="str">
            <v>03/16/2022</v>
          </cell>
          <cell r="E603">
            <v>305.10000000000002</v>
          </cell>
        </row>
        <row r="604">
          <cell r="A604" t="str">
            <v>03/15/2022</v>
          </cell>
          <cell r="E604">
            <v>289.92</v>
          </cell>
        </row>
        <row r="605">
          <cell r="A605" t="str">
            <v>03/14/2022</v>
          </cell>
          <cell r="E605">
            <v>289.24</v>
          </cell>
        </row>
        <row r="606">
          <cell r="A606" t="str">
            <v>03/11/2022</v>
          </cell>
          <cell r="E606">
            <v>291.55</v>
          </cell>
        </row>
        <row r="607">
          <cell r="A607" t="str">
            <v>03/10/2022</v>
          </cell>
          <cell r="E607">
            <v>301.74</v>
          </cell>
        </row>
        <row r="608">
          <cell r="A608" t="str">
            <v>03/09/2022</v>
          </cell>
          <cell r="E608">
            <v>305.82</v>
          </cell>
        </row>
        <row r="609">
          <cell r="A609" t="str">
            <v>03/08/2022</v>
          </cell>
          <cell r="E609">
            <v>296.52</v>
          </cell>
        </row>
        <row r="610">
          <cell r="A610" t="str">
            <v>03/07/2022</v>
          </cell>
          <cell r="E610">
            <v>302.38</v>
          </cell>
        </row>
        <row r="611">
          <cell r="A611" t="str">
            <v>03/04/2022</v>
          </cell>
          <cell r="E611">
            <v>320.58</v>
          </cell>
        </row>
        <row r="612">
          <cell r="A612" t="str">
            <v>03/03/2022</v>
          </cell>
          <cell r="E612">
            <v>322.83999999999997</v>
          </cell>
        </row>
        <row r="613">
          <cell r="A613" t="str">
            <v>03/02/2022</v>
          </cell>
          <cell r="E613">
            <v>330.07</v>
          </cell>
        </row>
        <row r="614">
          <cell r="A614" t="str">
            <v>03/01/2022</v>
          </cell>
          <cell r="E614">
            <v>315.18</v>
          </cell>
        </row>
        <row r="615">
          <cell r="A615" t="str">
            <v>02/28/2022</v>
          </cell>
          <cell r="E615">
            <v>319.94</v>
          </cell>
        </row>
        <row r="616">
          <cell r="A616" t="str">
            <v>02/25/2022</v>
          </cell>
          <cell r="E616">
            <v>317.58</v>
          </cell>
        </row>
        <row r="617">
          <cell r="A617" t="str">
            <v>02/24/2022</v>
          </cell>
          <cell r="E617">
            <v>310.36</v>
          </cell>
        </row>
        <row r="618">
          <cell r="A618" t="str">
            <v>02/23/2022</v>
          </cell>
          <cell r="E618">
            <v>295.24</v>
          </cell>
        </row>
        <row r="619">
          <cell r="A619" t="str">
            <v>02/22/2022</v>
          </cell>
          <cell r="E619">
            <v>304.58</v>
          </cell>
        </row>
        <row r="620">
          <cell r="A620" t="str">
            <v>02/18/2022</v>
          </cell>
          <cell r="E620">
            <v>308.66000000000003</v>
          </cell>
        </row>
        <row r="621">
          <cell r="A621" t="str">
            <v>02/17/2022</v>
          </cell>
          <cell r="E621">
            <v>310.02999999999997</v>
          </cell>
        </row>
        <row r="622">
          <cell r="A622" t="str">
            <v>02/16/2022</v>
          </cell>
          <cell r="E622">
            <v>320.04000000000002</v>
          </cell>
        </row>
        <row r="623">
          <cell r="A623" t="str">
            <v>02/15/2022</v>
          </cell>
          <cell r="E623">
            <v>318.14999999999998</v>
          </cell>
        </row>
        <row r="624">
          <cell r="A624" t="str">
            <v>02/14/2022</v>
          </cell>
          <cell r="E624">
            <v>313.64</v>
          </cell>
        </row>
        <row r="625">
          <cell r="A625" t="str">
            <v>02/11/2022</v>
          </cell>
          <cell r="E625">
            <v>316.72000000000003</v>
          </cell>
        </row>
        <row r="626">
          <cell r="A626" t="str">
            <v>02/10/2022</v>
          </cell>
          <cell r="E626">
            <v>334.35</v>
          </cell>
        </row>
        <row r="627">
          <cell r="A627" t="str">
            <v>02/09/2022</v>
          </cell>
          <cell r="E627">
            <v>339.64</v>
          </cell>
        </row>
        <row r="628">
          <cell r="A628" t="str">
            <v>02/08/2022</v>
          </cell>
          <cell r="E628">
            <v>334.4</v>
          </cell>
        </row>
        <row r="629">
          <cell r="A629" t="str">
            <v>02/07/2022</v>
          </cell>
          <cell r="E629">
            <v>332.2</v>
          </cell>
        </row>
        <row r="630">
          <cell r="A630" t="str">
            <v>02/04/2022</v>
          </cell>
          <cell r="E630">
            <v>336.37</v>
          </cell>
        </row>
        <row r="631">
          <cell r="A631" t="str">
            <v>02/03/2022</v>
          </cell>
          <cell r="E631">
            <v>330.35</v>
          </cell>
        </row>
        <row r="632">
          <cell r="A632" t="str">
            <v>02/02/2022</v>
          </cell>
          <cell r="E632">
            <v>349.19</v>
          </cell>
        </row>
        <row r="633">
          <cell r="A633" t="str">
            <v>02/01/2022</v>
          </cell>
          <cell r="E633">
            <v>344.91</v>
          </cell>
        </row>
        <row r="634">
          <cell r="A634" t="str">
            <v>01/31/2022</v>
          </cell>
          <cell r="E634">
            <v>333.76</v>
          </cell>
        </row>
        <row r="635">
          <cell r="A635" t="str">
            <v>01/28/2022</v>
          </cell>
          <cell r="E635">
            <v>315.91000000000003</v>
          </cell>
        </row>
        <row r="636">
          <cell r="A636" t="str">
            <v>01/27/2022</v>
          </cell>
          <cell r="E636">
            <v>306.52</v>
          </cell>
        </row>
        <row r="637">
          <cell r="A637" t="str">
            <v>01/26/2022</v>
          </cell>
          <cell r="E637">
            <v>302.76</v>
          </cell>
        </row>
        <row r="638">
          <cell r="A638" t="str">
            <v>01/25/2022</v>
          </cell>
          <cell r="E638">
            <v>308.83</v>
          </cell>
        </row>
        <row r="639">
          <cell r="A639" t="str">
            <v>01/24/2022</v>
          </cell>
          <cell r="E639">
            <v>321.62</v>
          </cell>
        </row>
        <row r="640">
          <cell r="A640" t="str">
            <v>01/21/2022</v>
          </cell>
          <cell r="E640">
            <v>313.02</v>
          </cell>
        </row>
        <row r="641">
          <cell r="A641" t="str">
            <v>01/20/2022</v>
          </cell>
          <cell r="E641">
            <v>322.52999999999997</v>
          </cell>
        </row>
        <row r="642">
          <cell r="A642" t="str">
            <v>01/19/2022</v>
          </cell>
          <cell r="E642">
            <v>330.95</v>
          </cell>
        </row>
        <row r="643">
          <cell r="A643" t="str">
            <v>01/18/2022</v>
          </cell>
          <cell r="E643">
            <v>332.53</v>
          </cell>
        </row>
        <row r="644">
          <cell r="A644" t="str">
            <v>01/14/2022</v>
          </cell>
          <cell r="E644">
            <v>328.98</v>
          </cell>
        </row>
        <row r="645">
          <cell r="A645" t="str">
            <v>01/13/2022</v>
          </cell>
          <cell r="E645">
            <v>336.27</v>
          </cell>
        </row>
        <row r="646">
          <cell r="A646" t="str">
            <v>01/12/2022</v>
          </cell>
          <cell r="E646">
            <v>352.72</v>
          </cell>
        </row>
        <row r="647">
          <cell r="A647" t="str">
            <v>01/11/2022</v>
          </cell>
          <cell r="E647">
            <v>346.75</v>
          </cell>
        </row>
        <row r="648">
          <cell r="A648" t="str">
            <v>01/10/2022</v>
          </cell>
          <cell r="E648">
            <v>348.43</v>
          </cell>
        </row>
        <row r="649">
          <cell r="A649" t="str">
            <v>01/07/2022</v>
          </cell>
          <cell r="E649">
            <v>355.21</v>
          </cell>
        </row>
        <row r="650">
          <cell r="A650" t="str">
            <v>01/06/2022</v>
          </cell>
          <cell r="E650">
            <v>368.77</v>
          </cell>
        </row>
        <row r="651">
          <cell r="A651" t="str">
            <v>01/05/2022</v>
          </cell>
          <cell r="E651">
            <v>362.48</v>
          </cell>
        </row>
        <row r="652">
          <cell r="A652" t="str">
            <v>01/04/2022</v>
          </cell>
          <cell r="E652">
            <v>380.82</v>
          </cell>
        </row>
        <row r="653">
          <cell r="A653" t="str">
            <v>01/03/2022</v>
          </cell>
          <cell r="E653">
            <v>387.56</v>
          </cell>
        </row>
        <row r="654">
          <cell r="A654" t="str">
            <v>12/31/2021</v>
          </cell>
          <cell r="E654">
            <v>391.45</v>
          </cell>
        </row>
        <row r="655">
          <cell r="A655" t="str">
            <v>12/30/2021</v>
          </cell>
          <cell r="E655">
            <v>398.69</v>
          </cell>
        </row>
        <row r="656">
          <cell r="A656" t="str">
            <v>12/29/2021</v>
          </cell>
          <cell r="E656">
            <v>401</v>
          </cell>
        </row>
        <row r="657">
          <cell r="A657" t="str">
            <v>12/28/2021</v>
          </cell>
          <cell r="E657">
            <v>400.07</v>
          </cell>
        </row>
        <row r="658">
          <cell r="A658" t="str">
            <v>12/27/2021</v>
          </cell>
          <cell r="E658">
            <v>400.75</v>
          </cell>
        </row>
        <row r="659">
          <cell r="A659" t="str">
            <v>12/23/2021</v>
          </cell>
          <cell r="E659">
            <v>391.56</v>
          </cell>
        </row>
        <row r="660">
          <cell r="A660" t="str">
            <v>12/22/2021</v>
          </cell>
          <cell r="E660">
            <v>388.79</v>
          </cell>
        </row>
        <row r="661">
          <cell r="A661" t="str">
            <v>12/21/2021</v>
          </cell>
          <cell r="E661">
            <v>383.31</v>
          </cell>
        </row>
        <row r="662">
          <cell r="A662" t="str">
            <v>12/20/2021</v>
          </cell>
          <cell r="E662">
            <v>370.57</v>
          </cell>
        </row>
        <row r="663">
          <cell r="A663" t="str">
            <v>12/17/2021</v>
          </cell>
          <cell r="E663">
            <v>384.66</v>
          </cell>
        </row>
        <row r="664">
          <cell r="A664" t="str">
            <v>12/16/2021</v>
          </cell>
          <cell r="E664">
            <v>390.62</v>
          </cell>
        </row>
        <row r="665">
          <cell r="A665" t="str">
            <v>12/15/2021</v>
          </cell>
          <cell r="E665">
            <v>402.48</v>
          </cell>
        </row>
        <row r="666">
          <cell r="A666" t="str">
            <v>12/14/2021</v>
          </cell>
          <cell r="E666">
            <v>395.09</v>
          </cell>
        </row>
        <row r="667">
          <cell r="A667" t="str">
            <v>12/13/2021</v>
          </cell>
          <cell r="E667">
            <v>403.75</v>
          </cell>
        </row>
        <row r="668">
          <cell r="A668" t="str">
            <v>12/10/2021</v>
          </cell>
          <cell r="E668">
            <v>409.58</v>
          </cell>
        </row>
        <row r="669">
          <cell r="A669" t="str">
            <v>12/09/2021</v>
          </cell>
          <cell r="E669">
            <v>416.92</v>
          </cell>
        </row>
        <row r="670">
          <cell r="A670" t="str">
            <v>12/08/2021</v>
          </cell>
          <cell r="E670">
            <v>426</v>
          </cell>
        </row>
        <row r="671">
          <cell r="A671" t="str">
            <v>12/07/2021</v>
          </cell>
          <cell r="E671">
            <v>434.95</v>
          </cell>
        </row>
        <row r="672">
          <cell r="A672" t="str">
            <v>12/06/2021</v>
          </cell>
          <cell r="E672">
            <v>423.54</v>
          </cell>
        </row>
        <row r="673">
          <cell r="A673" t="str">
            <v>12/03/2021</v>
          </cell>
          <cell r="E673">
            <v>435.72</v>
          </cell>
        </row>
        <row r="674">
          <cell r="A674" t="str">
            <v>12/02/2021</v>
          </cell>
          <cell r="E674">
            <v>450.68</v>
          </cell>
        </row>
        <row r="675">
          <cell r="A675" t="str">
            <v>12/01/2021</v>
          </cell>
          <cell r="E675">
            <v>448.43</v>
          </cell>
        </row>
        <row r="676">
          <cell r="A676" t="str">
            <v>11/30/2021</v>
          </cell>
          <cell r="E676">
            <v>454.41</v>
          </cell>
        </row>
        <row r="677">
          <cell r="A677" t="str">
            <v>11/29/2021</v>
          </cell>
          <cell r="E677">
            <v>463.26</v>
          </cell>
        </row>
        <row r="678">
          <cell r="A678" t="str">
            <v>11/26/2021</v>
          </cell>
          <cell r="E678">
            <v>456.58</v>
          </cell>
        </row>
        <row r="679">
          <cell r="A679" t="str">
            <v>11/24/2021</v>
          </cell>
          <cell r="E679">
            <v>457.86</v>
          </cell>
        </row>
        <row r="680">
          <cell r="A680" t="str">
            <v>11/23/2021</v>
          </cell>
          <cell r="E680">
            <v>458.76</v>
          </cell>
        </row>
        <row r="681">
          <cell r="A681" t="str">
            <v>11/22/2021</v>
          </cell>
          <cell r="E681">
            <v>460.93</v>
          </cell>
        </row>
        <row r="682">
          <cell r="A682" t="str">
            <v>11/19/2021</v>
          </cell>
          <cell r="E682">
            <v>473</v>
          </cell>
        </row>
        <row r="683">
          <cell r="A683" t="str">
            <v>11/18/2021</v>
          </cell>
          <cell r="E683">
            <v>473.24</v>
          </cell>
        </row>
        <row r="684">
          <cell r="A684" t="str">
            <v>11/17/2021</v>
          </cell>
          <cell r="E684">
            <v>465.84</v>
          </cell>
        </row>
        <row r="685">
          <cell r="A685" t="str">
            <v>11/16/2021</v>
          </cell>
          <cell r="E685">
            <v>477.91</v>
          </cell>
        </row>
        <row r="686">
          <cell r="A686" t="str">
            <v>11/15/2021</v>
          </cell>
          <cell r="E686">
            <v>461.96</v>
          </cell>
        </row>
        <row r="687">
          <cell r="A687" t="str">
            <v>11/12/2021</v>
          </cell>
          <cell r="E687">
            <v>452.59</v>
          </cell>
        </row>
        <row r="688">
          <cell r="A688" t="str">
            <v>11/11/2021</v>
          </cell>
          <cell r="E688">
            <v>453</v>
          </cell>
        </row>
        <row r="689">
          <cell r="A689" t="str">
            <v>11/10/2021</v>
          </cell>
          <cell r="E689">
            <v>457.36</v>
          </cell>
        </row>
        <row r="690">
          <cell r="A690" t="str">
            <v>11/09/2021</v>
          </cell>
          <cell r="E690">
            <v>470.24</v>
          </cell>
        </row>
        <row r="691">
          <cell r="A691" t="str">
            <v>11/08/2021</v>
          </cell>
          <cell r="E691">
            <v>466.14</v>
          </cell>
        </row>
        <row r="692">
          <cell r="A692" t="str">
            <v>11/05/2021</v>
          </cell>
          <cell r="E692">
            <v>467.91</v>
          </cell>
        </row>
        <row r="693">
          <cell r="A693" t="str">
            <v>11/04/2021</v>
          </cell>
          <cell r="E693">
            <v>473.94</v>
          </cell>
        </row>
        <row r="694">
          <cell r="A694" t="str">
            <v>11/03/2021</v>
          </cell>
          <cell r="E694">
            <v>467.48</v>
          </cell>
        </row>
        <row r="695">
          <cell r="A695" t="str">
            <v>11/02/2021</v>
          </cell>
          <cell r="E695">
            <v>464.64</v>
          </cell>
        </row>
        <row r="696">
          <cell r="A696" t="str">
            <v>11/01/2021</v>
          </cell>
          <cell r="E696">
            <v>458.88</v>
          </cell>
        </row>
        <row r="697">
          <cell r="A697" t="str">
            <v>10/29/2021</v>
          </cell>
          <cell r="E697">
            <v>466.01</v>
          </cell>
        </row>
        <row r="698">
          <cell r="A698" t="str">
            <v>10/28/2021</v>
          </cell>
          <cell r="E698">
            <v>443.46</v>
          </cell>
        </row>
        <row r="699">
          <cell r="A699" t="str">
            <v>10/27/2021</v>
          </cell>
          <cell r="E699">
            <v>433.7</v>
          </cell>
        </row>
        <row r="700">
          <cell r="A700" t="str">
            <v>10/26/2021</v>
          </cell>
          <cell r="E700">
            <v>432.73</v>
          </cell>
        </row>
        <row r="701">
          <cell r="A701" t="str">
            <v>10/25/2021</v>
          </cell>
          <cell r="E701">
            <v>427.94</v>
          </cell>
        </row>
        <row r="702">
          <cell r="A702" t="str">
            <v>10/22/2021</v>
          </cell>
          <cell r="E702">
            <v>421.73</v>
          </cell>
        </row>
        <row r="703">
          <cell r="A703" t="str">
            <v>10/21/2021</v>
          </cell>
          <cell r="E703">
            <v>424.04</v>
          </cell>
        </row>
        <row r="704">
          <cell r="A704" t="str">
            <v>10/20/2021</v>
          </cell>
          <cell r="E704">
            <v>414.4</v>
          </cell>
        </row>
        <row r="705">
          <cell r="A705" t="str">
            <v>10/19/2021</v>
          </cell>
          <cell r="E705">
            <v>416.64</v>
          </cell>
        </row>
        <row r="706">
          <cell r="A706" t="str">
            <v>10/18/2021</v>
          </cell>
          <cell r="E706">
            <v>417.38</v>
          </cell>
        </row>
        <row r="707">
          <cell r="A707" t="str">
            <v>10/15/2021</v>
          </cell>
          <cell r="E707">
            <v>403.51</v>
          </cell>
        </row>
        <row r="708">
          <cell r="A708" t="str">
            <v>10/14/2021</v>
          </cell>
          <cell r="E708">
            <v>406.99</v>
          </cell>
        </row>
        <row r="709">
          <cell r="A709" t="str">
            <v>10/13/2021</v>
          </cell>
          <cell r="E709">
            <v>400.71</v>
          </cell>
        </row>
        <row r="710">
          <cell r="A710" t="str">
            <v>10/12/2021</v>
          </cell>
          <cell r="E710">
            <v>384.57</v>
          </cell>
        </row>
        <row r="711">
          <cell r="A711" t="str">
            <v>10/11/2021</v>
          </cell>
          <cell r="E711">
            <v>386.04</v>
          </cell>
        </row>
        <row r="712">
          <cell r="A712" t="str">
            <v>10/08/2021</v>
          </cell>
          <cell r="E712">
            <v>397.22</v>
          </cell>
        </row>
        <row r="713">
          <cell r="A713" t="str">
            <v>10/07/2021</v>
          </cell>
          <cell r="E713">
            <v>399.72</v>
          </cell>
        </row>
        <row r="714">
          <cell r="A714" t="str">
            <v>10/06/2021</v>
          </cell>
          <cell r="E714">
            <v>398.13</v>
          </cell>
        </row>
        <row r="715">
          <cell r="A715" t="str">
            <v>10/05/2021</v>
          </cell>
          <cell r="E715">
            <v>397.12</v>
          </cell>
        </row>
        <row r="716">
          <cell r="A716" t="str">
            <v>10/04/2021</v>
          </cell>
          <cell r="E716">
            <v>392.57</v>
          </cell>
        </row>
        <row r="717">
          <cell r="A717" t="str">
            <v>10/01/2021</v>
          </cell>
          <cell r="E717">
            <v>401.37</v>
          </cell>
        </row>
        <row r="718">
          <cell r="A718" t="str">
            <v>09/30/2021</v>
          </cell>
          <cell r="E718">
            <v>404.7</v>
          </cell>
        </row>
        <row r="719">
          <cell r="A719" t="str">
            <v>09/29/2021</v>
          </cell>
          <cell r="E719">
            <v>410.22</v>
          </cell>
        </row>
        <row r="720">
          <cell r="A720" t="str">
            <v>09/28/2021</v>
          </cell>
          <cell r="E720">
            <v>414.54</v>
          </cell>
        </row>
        <row r="721">
          <cell r="A721" t="str">
            <v>09/27/2021</v>
          </cell>
          <cell r="E721">
            <v>430.72</v>
          </cell>
        </row>
        <row r="722">
          <cell r="A722" t="str">
            <v>09/24/2021</v>
          </cell>
          <cell r="E722">
            <v>432.61</v>
          </cell>
        </row>
        <row r="723">
          <cell r="A723" t="str">
            <v>09/23/2021</v>
          </cell>
          <cell r="E723">
            <v>431.91</v>
          </cell>
        </row>
        <row r="724">
          <cell r="A724" t="str">
            <v>09/22/2021</v>
          </cell>
          <cell r="E724">
            <v>431.18</v>
          </cell>
        </row>
        <row r="725">
          <cell r="A725" t="str">
            <v>09/21/2021</v>
          </cell>
          <cell r="E725">
            <v>424.19</v>
          </cell>
        </row>
        <row r="726">
          <cell r="A726" t="str">
            <v>09/20/2021</v>
          </cell>
          <cell r="E726">
            <v>419.53</v>
          </cell>
        </row>
        <row r="727">
          <cell r="A727" t="str">
            <v>09/17/2021</v>
          </cell>
          <cell r="E727">
            <v>426.55</v>
          </cell>
        </row>
        <row r="728">
          <cell r="A728" t="str">
            <v>09/16/2021</v>
          </cell>
          <cell r="E728">
            <v>426.44</v>
          </cell>
        </row>
        <row r="729">
          <cell r="A729" t="str">
            <v>09/15/2021</v>
          </cell>
          <cell r="E729">
            <v>418.95</v>
          </cell>
        </row>
        <row r="730">
          <cell r="A730" t="str">
            <v>09/14/2021</v>
          </cell>
          <cell r="E730">
            <v>420.5</v>
          </cell>
        </row>
        <row r="731">
          <cell r="A731" t="str">
            <v>09/13/2021</v>
          </cell>
          <cell r="E731">
            <v>425.12</v>
          </cell>
        </row>
        <row r="732">
          <cell r="A732" t="str">
            <v>09/10/2021</v>
          </cell>
          <cell r="E732">
            <v>425.58</v>
          </cell>
        </row>
        <row r="733">
          <cell r="A733" t="str">
            <v>09/09/2021</v>
          </cell>
          <cell r="E733">
            <v>420.71</v>
          </cell>
        </row>
        <row r="734">
          <cell r="A734" t="str">
            <v>09/08/2021</v>
          </cell>
          <cell r="E734">
            <v>380.85</v>
          </cell>
        </row>
        <row r="735">
          <cell r="A735" t="str">
            <v>09/07/2021</v>
          </cell>
          <cell r="E735">
            <v>386.46</v>
          </cell>
        </row>
        <row r="736">
          <cell r="A736" t="str">
            <v>09/03/2021</v>
          </cell>
          <cell r="E736">
            <v>388.33</v>
          </cell>
        </row>
        <row r="737">
          <cell r="A737" t="str">
            <v>09/02/2021</v>
          </cell>
          <cell r="E737">
            <v>388.37</v>
          </cell>
        </row>
        <row r="738">
          <cell r="A738" t="str">
            <v>09/01/2021</v>
          </cell>
          <cell r="E738">
            <v>395.53</v>
          </cell>
        </row>
        <row r="739">
          <cell r="A739" t="str">
            <v>08/31/2021</v>
          </cell>
          <cell r="E739">
            <v>400.17</v>
          </cell>
        </row>
        <row r="740">
          <cell r="A740" t="str">
            <v>08/30/2021</v>
          </cell>
          <cell r="E740">
            <v>414.52</v>
          </cell>
        </row>
        <row r="741">
          <cell r="A741" t="str">
            <v>08/27/2021</v>
          </cell>
          <cell r="E741">
            <v>405.97</v>
          </cell>
        </row>
        <row r="742">
          <cell r="A742" t="str">
            <v>08/26/2021</v>
          </cell>
          <cell r="E742">
            <v>404.44</v>
          </cell>
        </row>
        <row r="743">
          <cell r="A743" t="str">
            <v>08/25/2021</v>
          </cell>
          <cell r="E743">
            <v>408.32</v>
          </cell>
        </row>
        <row r="744">
          <cell r="A744" t="str">
            <v>08/24/2021</v>
          </cell>
          <cell r="E744">
            <v>405.8</v>
          </cell>
        </row>
        <row r="745">
          <cell r="A745" t="str">
            <v>08/23/2021</v>
          </cell>
          <cell r="E745">
            <v>404.36</v>
          </cell>
        </row>
        <row r="746">
          <cell r="A746" t="str">
            <v>08/20/2021</v>
          </cell>
          <cell r="E746">
            <v>397.83</v>
          </cell>
        </row>
        <row r="747">
          <cell r="A747" t="str">
            <v>08/19/2021</v>
          </cell>
          <cell r="E747">
            <v>396.49</v>
          </cell>
        </row>
        <row r="748">
          <cell r="A748" t="str">
            <v>08/18/2021</v>
          </cell>
          <cell r="E748">
            <v>391.38</v>
          </cell>
        </row>
        <row r="749">
          <cell r="A749" t="str">
            <v>08/17/2021</v>
          </cell>
          <cell r="E749">
            <v>392.48</v>
          </cell>
        </row>
        <row r="750">
          <cell r="A750" t="str">
            <v>08/16/2021</v>
          </cell>
          <cell r="E750">
            <v>407.42</v>
          </cell>
        </row>
        <row r="751">
          <cell r="A751" t="str">
            <v>08/13/2021</v>
          </cell>
          <cell r="E751">
            <v>408.72</v>
          </cell>
        </row>
        <row r="752">
          <cell r="A752" t="str">
            <v>08/12/2021</v>
          </cell>
          <cell r="E752">
            <v>408.91</v>
          </cell>
        </row>
        <row r="753">
          <cell r="A753" t="str">
            <v>08/11/2021</v>
          </cell>
          <cell r="E753">
            <v>408.82</v>
          </cell>
        </row>
        <row r="754">
          <cell r="A754" t="str">
            <v>08/10/2021</v>
          </cell>
          <cell r="E754">
            <v>405.87</v>
          </cell>
        </row>
        <row r="755">
          <cell r="A755" t="str">
            <v>08/09/2021</v>
          </cell>
          <cell r="E755">
            <v>407.64</v>
          </cell>
        </row>
        <row r="756">
          <cell r="A756" t="str">
            <v>08/06/2021</v>
          </cell>
          <cell r="E756">
            <v>408.52</v>
          </cell>
        </row>
        <row r="757">
          <cell r="A757" t="str">
            <v>08/05/2021</v>
          </cell>
          <cell r="E757">
            <v>414.39</v>
          </cell>
        </row>
        <row r="758">
          <cell r="A758" t="str">
            <v>08/04/2021</v>
          </cell>
          <cell r="E758">
            <v>410.47</v>
          </cell>
        </row>
        <row r="759">
          <cell r="A759" t="str">
            <v>08/03/2021</v>
          </cell>
          <cell r="E759">
            <v>407.51</v>
          </cell>
        </row>
        <row r="760">
          <cell r="A760" t="str">
            <v>08/02/2021</v>
          </cell>
          <cell r="E760">
            <v>402.65</v>
          </cell>
        </row>
        <row r="761">
          <cell r="A761" t="str">
            <v>07/30/2021</v>
          </cell>
          <cell r="E761">
            <v>400.17</v>
          </cell>
        </row>
        <row r="762">
          <cell r="A762" t="str">
            <v>07/29/2021</v>
          </cell>
          <cell r="E762">
            <v>402.87</v>
          </cell>
        </row>
        <row r="763">
          <cell r="A763" t="str">
            <v>07/28/2021</v>
          </cell>
          <cell r="E763">
            <v>393.09</v>
          </cell>
        </row>
        <row r="764">
          <cell r="A764" t="str">
            <v>07/27/2021</v>
          </cell>
          <cell r="E764">
            <v>391.43</v>
          </cell>
        </row>
        <row r="765">
          <cell r="A765" t="str">
            <v>07/26/2021</v>
          </cell>
          <cell r="E765">
            <v>395.44</v>
          </cell>
        </row>
        <row r="766">
          <cell r="A766" t="str">
            <v>07/23/2021</v>
          </cell>
          <cell r="E766">
            <v>402.79</v>
          </cell>
        </row>
        <row r="767">
          <cell r="A767" t="str">
            <v>07/22/2021</v>
          </cell>
          <cell r="E767">
            <v>395.85</v>
          </cell>
        </row>
        <row r="768">
          <cell r="A768" t="str">
            <v>07/21/2021</v>
          </cell>
          <cell r="E768">
            <v>383.62</v>
          </cell>
        </row>
        <row r="769">
          <cell r="A769" t="str">
            <v>07/20/2021</v>
          </cell>
          <cell r="E769">
            <v>383.3</v>
          </cell>
        </row>
        <row r="770">
          <cell r="A770" t="str">
            <v>07/19/2021</v>
          </cell>
          <cell r="E770">
            <v>373.04</v>
          </cell>
        </row>
        <row r="771">
          <cell r="A771" t="str">
            <v>07/16/2021</v>
          </cell>
          <cell r="E771">
            <v>371.69</v>
          </cell>
        </row>
        <row r="772">
          <cell r="A772" t="str">
            <v>07/15/2021</v>
          </cell>
          <cell r="E772">
            <v>376.17</v>
          </cell>
        </row>
        <row r="773">
          <cell r="A773" t="str">
            <v>07/14/2021</v>
          </cell>
          <cell r="E773">
            <v>376.99</v>
          </cell>
        </row>
        <row r="774">
          <cell r="A774" t="str">
            <v>07/13/2021</v>
          </cell>
          <cell r="E774">
            <v>370.77</v>
          </cell>
        </row>
        <row r="775">
          <cell r="A775" t="str">
            <v>07/12/2021</v>
          </cell>
          <cell r="E775">
            <v>368.91</v>
          </cell>
        </row>
        <row r="776">
          <cell r="A776" t="str">
            <v>07/09/2021</v>
          </cell>
          <cell r="E776">
            <v>377.42</v>
          </cell>
        </row>
        <row r="777">
          <cell r="A777" t="str">
            <v>07/08/2021</v>
          </cell>
          <cell r="E777">
            <v>373.53</v>
          </cell>
        </row>
        <row r="778">
          <cell r="A778" t="str">
            <v>07/07/2021</v>
          </cell>
          <cell r="E778">
            <v>377.82</v>
          </cell>
        </row>
        <row r="779">
          <cell r="A779" t="str">
            <v>07/06/2021</v>
          </cell>
          <cell r="E779">
            <v>371.37</v>
          </cell>
        </row>
        <row r="780">
          <cell r="A780" t="str">
            <v>07/02/2021</v>
          </cell>
          <cell r="E780">
            <v>368.47</v>
          </cell>
        </row>
        <row r="781">
          <cell r="A781" t="str">
            <v>07/01/2021</v>
          </cell>
          <cell r="E781">
            <v>364.23</v>
          </cell>
        </row>
        <row r="782">
          <cell r="A782" t="str">
            <v>06/30/2021</v>
          </cell>
          <cell r="E782">
            <v>364.97</v>
          </cell>
        </row>
        <row r="783">
          <cell r="A783" t="str">
            <v>06/29/2021</v>
          </cell>
          <cell r="E783">
            <v>366.66</v>
          </cell>
        </row>
        <row r="784">
          <cell r="A784" t="str">
            <v>06/28/2021</v>
          </cell>
          <cell r="E784">
            <v>363.79</v>
          </cell>
        </row>
        <row r="785">
          <cell r="A785" t="str">
            <v>06/25/2021</v>
          </cell>
          <cell r="E785">
            <v>363.69</v>
          </cell>
        </row>
        <row r="786">
          <cell r="A786" t="str">
            <v>06/24/2021</v>
          </cell>
          <cell r="E786">
            <v>361.91</v>
          </cell>
        </row>
        <row r="787">
          <cell r="A787" t="str">
            <v>06/23/2021</v>
          </cell>
          <cell r="E787">
            <v>359.4</v>
          </cell>
        </row>
        <row r="788">
          <cell r="A788" t="str">
            <v>06/22/2021</v>
          </cell>
          <cell r="E788">
            <v>359.11</v>
          </cell>
        </row>
        <row r="789">
          <cell r="A789" t="str">
            <v>06/21/2021</v>
          </cell>
          <cell r="E789">
            <v>352.29</v>
          </cell>
        </row>
        <row r="790">
          <cell r="A790" t="str">
            <v>06/18/2021</v>
          </cell>
          <cell r="E790">
            <v>347.57</v>
          </cell>
        </row>
        <row r="791">
          <cell r="A791" t="str">
            <v>06/17/2021</v>
          </cell>
          <cell r="E791">
            <v>349.4</v>
          </cell>
        </row>
        <row r="792">
          <cell r="A792" t="str">
            <v>06/16/2021</v>
          </cell>
          <cell r="E792">
            <v>337.26</v>
          </cell>
        </row>
        <row r="793">
          <cell r="A793" t="str">
            <v>06/15/2021</v>
          </cell>
          <cell r="E793">
            <v>335.19</v>
          </cell>
        </row>
        <row r="794">
          <cell r="A794" t="str">
            <v>06/14/2021</v>
          </cell>
          <cell r="E794">
            <v>337.62</v>
          </cell>
        </row>
        <row r="795">
          <cell r="A795" t="str">
            <v>06/11/2021</v>
          </cell>
          <cell r="E795">
            <v>338.3</v>
          </cell>
        </row>
        <row r="796">
          <cell r="A796" t="str">
            <v>06/10/2021</v>
          </cell>
          <cell r="E796">
            <v>329.8</v>
          </cell>
        </row>
        <row r="797">
          <cell r="A797" t="str">
            <v>06/09/2021</v>
          </cell>
          <cell r="E797">
            <v>327.22000000000003</v>
          </cell>
        </row>
        <row r="798">
          <cell r="A798" t="str">
            <v>06/08/2021</v>
          </cell>
          <cell r="E798">
            <v>331</v>
          </cell>
        </row>
        <row r="799">
          <cell r="A799" t="str">
            <v>06/07/2021</v>
          </cell>
          <cell r="E799">
            <v>331.61</v>
          </cell>
        </row>
        <row r="800">
          <cell r="A800" t="str">
            <v>06/04/2021</v>
          </cell>
          <cell r="E800">
            <v>329.52</v>
          </cell>
        </row>
        <row r="801">
          <cell r="A801" t="str">
            <v>06/03/2021</v>
          </cell>
          <cell r="E801">
            <v>317.36</v>
          </cell>
        </row>
        <row r="802">
          <cell r="A802" t="str">
            <v>06/02/2021</v>
          </cell>
          <cell r="E802">
            <v>320.77999999999997</v>
          </cell>
        </row>
        <row r="803">
          <cell r="A803" t="str">
            <v>06/01/2021</v>
          </cell>
          <cell r="E803">
            <v>318.62</v>
          </cell>
        </row>
        <row r="804">
          <cell r="A804" t="str">
            <v>05/28/2021</v>
          </cell>
          <cell r="E804">
            <v>323.13</v>
          </cell>
        </row>
        <row r="805">
          <cell r="A805" t="str">
            <v>05/27/2021</v>
          </cell>
          <cell r="E805">
            <v>328.11</v>
          </cell>
        </row>
        <row r="806">
          <cell r="A806" t="str">
            <v>05/26/2021</v>
          </cell>
          <cell r="E806">
            <v>329.76</v>
          </cell>
        </row>
        <row r="807">
          <cell r="A807" t="str">
            <v>05/25/2021</v>
          </cell>
          <cell r="E807">
            <v>324.11</v>
          </cell>
        </row>
        <row r="808">
          <cell r="A808" t="str">
            <v>05/24/2021</v>
          </cell>
          <cell r="E808">
            <v>318.19</v>
          </cell>
        </row>
        <row r="809">
          <cell r="A809" t="str">
            <v>05/21/2021</v>
          </cell>
          <cell r="E809">
            <v>313.2</v>
          </cell>
        </row>
        <row r="810">
          <cell r="A810" t="str">
            <v>05/20/2021</v>
          </cell>
          <cell r="E810">
            <v>319.17</v>
          </cell>
        </row>
        <row r="811">
          <cell r="A811" t="str">
            <v>05/19/2021</v>
          </cell>
          <cell r="E811">
            <v>310.31</v>
          </cell>
        </row>
        <row r="812">
          <cell r="A812" t="str">
            <v>05/18/2021</v>
          </cell>
          <cell r="E812">
            <v>312.02999999999997</v>
          </cell>
        </row>
        <row r="813">
          <cell r="A813" t="str">
            <v>05/17/2021</v>
          </cell>
          <cell r="E813">
            <v>314.54000000000002</v>
          </cell>
        </row>
        <row r="814">
          <cell r="A814" t="str">
            <v>05/14/2021</v>
          </cell>
          <cell r="E814">
            <v>314.64999999999998</v>
          </cell>
        </row>
        <row r="815">
          <cell r="A815" t="str">
            <v>05/13/2021</v>
          </cell>
          <cell r="E815">
            <v>307.93</v>
          </cell>
        </row>
        <row r="816">
          <cell r="A816" t="str">
            <v>05/12/2021</v>
          </cell>
          <cell r="E816">
            <v>305.20999999999998</v>
          </cell>
        </row>
        <row r="817">
          <cell r="A817" t="str">
            <v>05/11/2021</v>
          </cell>
          <cell r="E817">
            <v>322.04000000000002</v>
          </cell>
        </row>
        <row r="818">
          <cell r="A818" t="str">
            <v>05/10/2021</v>
          </cell>
          <cell r="E818">
            <v>324.26</v>
          </cell>
        </row>
        <row r="819">
          <cell r="A819" t="str">
            <v>05/07/2021</v>
          </cell>
          <cell r="E819">
            <v>330.24</v>
          </cell>
        </row>
        <row r="820">
          <cell r="A820" t="str">
            <v>05/06/2021</v>
          </cell>
          <cell r="E820">
            <v>321.27999999999997</v>
          </cell>
        </row>
        <row r="821">
          <cell r="A821" t="str">
            <v>05/05/2021</v>
          </cell>
          <cell r="E821">
            <v>322.08999999999997</v>
          </cell>
        </row>
        <row r="822">
          <cell r="A822" t="str">
            <v>05/04/2021</v>
          </cell>
          <cell r="E822">
            <v>324.89999999999998</v>
          </cell>
        </row>
        <row r="823">
          <cell r="A823" t="str">
            <v>05/03/2021</v>
          </cell>
          <cell r="E823">
            <v>335.38</v>
          </cell>
        </row>
        <row r="824">
          <cell r="A824" t="str">
            <v>04/30/2021</v>
          </cell>
          <cell r="E824">
            <v>335.27</v>
          </cell>
        </row>
        <row r="825">
          <cell r="A825" t="str">
            <v>04/29/2021</v>
          </cell>
          <cell r="E825">
            <v>342.9</v>
          </cell>
        </row>
        <row r="826">
          <cell r="A826" t="str">
            <v>04/28/2021</v>
          </cell>
          <cell r="E826">
            <v>338.06</v>
          </cell>
        </row>
        <row r="827">
          <cell r="A827" t="str">
            <v>04/27/2021</v>
          </cell>
          <cell r="E827">
            <v>339.28</v>
          </cell>
        </row>
        <row r="828">
          <cell r="A828" t="str">
            <v>04/26/2021</v>
          </cell>
          <cell r="E828">
            <v>337.8</v>
          </cell>
        </row>
        <row r="829">
          <cell r="A829" t="str">
            <v>04/23/2021</v>
          </cell>
          <cell r="E829">
            <v>340.98</v>
          </cell>
        </row>
        <row r="830">
          <cell r="A830" t="str">
            <v>04/22/2021</v>
          </cell>
          <cell r="E830">
            <v>338.75</v>
          </cell>
        </row>
        <row r="831">
          <cell r="A831" t="str">
            <v>04/21/2021</v>
          </cell>
          <cell r="E831">
            <v>326.68</v>
          </cell>
        </row>
        <row r="832">
          <cell r="A832" t="str">
            <v>04/20/2021</v>
          </cell>
          <cell r="E832">
            <v>316.29000000000002</v>
          </cell>
        </row>
        <row r="833">
          <cell r="A833" t="str">
            <v>04/19/2021</v>
          </cell>
          <cell r="E833">
            <v>322.27</v>
          </cell>
        </row>
        <row r="834">
          <cell r="A834" t="str">
            <v>04/16/2021</v>
          </cell>
          <cell r="E834">
            <v>324.10000000000002</v>
          </cell>
        </row>
        <row r="835">
          <cell r="A835" t="str">
            <v>04/15/2021</v>
          </cell>
          <cell r="E835">
            <v>325.83</v>
          </cell>
        </row>
        <row r="836">
          <cell r="A836" t="str">
            <v>04/14/2021</v>
          </cell>
          <cell r="E836">
            <v>323</v>
          </cell>
        </row>
        <row r="837">
          <cell r="A837" t="str">
            <v>04/13/2021</v>
          </cell>
          <cell r="E837">
            <v>324</v>
          </cell>
        </row>
        <row r="838">
          <cell r="A838" t="str">
            <v>04/12/2021</v>
          </cell>
          <cell r="E838">
            <v>323.87</v>
          </cell>
        </row>
        <row r="839">
          <cell r="A839" t="str">
            <v>04/09/2021</v>
          </cell>
          <cell r="E839">
            <v>318.12</v>
          </cell>
        </row>
        <row r="840">
          <cell r="A840" t="str">
            <v>04/08/2021</v>
          </cell>
          <cell r="E840">
            <v>312.56</v>
          </cell>
        </row>
        <row r="841">
          <cell r="A841" t="str">
            <v>04/07/2021</v>
          </cell>
          <cell r="E841">
            <v>306.04000000000002</v>
          </cell>
        </row>
        <row r="842">
          <cell r="A842" t="str">
            <v>04/06/2021</v>
          </cell>
          <cell r="E842">
            <v>308.52</v>
          </cell>
        </row>
        <row r="843">
          <cell r="A843" t="str">
            <v>04/05/2021</v>
          </cell>
          <cell r="E843">
            <v>298.75</v>
          </cell>
        </row>
        <row r="844">
          <cell r="A844" t="str">
            <v>04/01/2021</v>
          </cell>
          <cell r="E844">
            <v>301.07</v>
          </cell>
        </row>
        <row r="845">
          <cell r="A845" t="str">
            <v>03/31/2021</v>
          </cell>
          <cell r="E845">
            <v>306.70999999999998</v>
          </cell>
        </row>
        <row r="846">
          <cell r="A846" t="str">
            <v>03/30/2021</v>
          </cell>
          <cell r="E846">
            <v>317.08999999999997</v>
          </cell>
        </row>
        <row r="847">
          <cell r="A847" t="str">
            <v>03/29/2021</v>
          </cell>
          <cell r="E847">
            <v>316.16000000000003</v>
          </cell>
        </row>
        <row r="848">
          <cell r="A848" t="str">
            <v>03/26/2021</v>
          </cell>
          <cell r="E848">
            <v>314</v>
          </cell>
        </row>
        <row r="849">
          <cell r="A849" t="str">
            <v>03/25/2021</v>
          </cell>
          <cell r="E849">
            <v>306.20999999999998</v>
          </cell>
        </row>
        <row r="850">
          <cell r="A850" t="str">
            <v>03/24/2021</v>
          </cell>
          <cell r="E850">
            <v>307.31</v>
          </cell>
        </row>
        <row r="851">
          <cell r="A851" t="str">
            <v>03/23/2021</v>
          </cell>
          <cell r="E851">
            <v>314.02999999999997</v>
          </cell>
        </row>
        <row r="852">
          <cell r="A852" t="str">
            <v>03/22/2021</v>
          </cell>
          <cell r="E852">
            <v>313.60000000000002</v>
          </cell>
        </row>
        <row r="853">
          <cell r="A853" t="str">
            <v>03/19/2021</v>
          </cell>
          <cell r="E853">
            <v>308.70999999999998</v>
          </cell>
        </row>
        <row r="854">
          <cell r="A854" t="str">
            <v>03/18/2021</v>
          </cell>
          <cell r="E854">
            <v>306.35000000000002</v>
          </cell>
        </row>
        <row r="855">
          <cell r="A855" t="str">
            <v>03/17/2021</v>
          </cell>
          <cell r="E855">
            <v>315.22000000000003</v>
          </cell>
        </row>
        <row r="856">
          <cell r="A856" t="str">
            <v>03/16/2021</v>
          </cell>
          <cell r="E856">
            <v>308.75</v>
          </cell>
        </row>
        <row r="857">
          <cell r="A857" t="str">
            <v>03/15/2021</v>
          </cell>
          <cell r="E857">
            <v>314.32</v>
          </cell>
        </row>
        <row r="858">
          <cell r="A858" t="str">
            <v>03/12/2021</v>
          </cell>
          <cell r="E858">
            <v>306.08</v>
          </cell>
        </row>
        <row r="859">
          <cell r="A859" t="str">
            <v>03/11/2021</v>
          </cell>
          <cell r="E859">
            <v>310.33999999999997</v>
          </cell>
        </row>
        <row r="860">
          <cell r="A860" t="str">
            <v>03/10/2021</v>
          </cell>
          <cell r="E860">
            <v>309</v>
          </cell>
        </row>
        <row r="861">
          <cell r="A861" t="str">
            <v>03/09/2021</v>
          </cell>
          <cell r="E861">
            <v>298.35000000000002</v>
          </cell>
        </row>
        <row r="862">
          <cell r="A862" t="str">
            <v>03/08/2021</v>
          </cell>
          <cell r="E862">
            <v>288.94</v>
          </cell>
        </row>
        <row r="863">
          <cell r="A863" t="str">
            <v>03/05/2021</v>
          </cell>
          <cell r="E863">
            <v>293.24</v>
          </cell>
        </row>
        <row r="864">
          <cell r="A864" t="str">
            <v>03/04/2021</v>
          </cell>
          <cell r="E864">
            <v>285.14</v>
          </cell>
        </row>
        <row r="865">
          <cell r="A865" t="str">
            <v>03/03/2021</v>
          </cell>
          <cell r="E865">
            <v>295.99</v>
          </cell>
        </row>
        <row r="866">
          <cell r="A866" t="str">
            <v>03/02/2021</v>
          </cell>
          <cell r="E866">
            <v>317.47000000000003</v>
          </cell>
        </row>
        <row r="867">
          <cell r="A867" t="str">
            <v>03/01/2021</v>
          </cell>
          <cell r="E867">
            <v>314.83</v>
          </cell>
        </row>
        <row r="868">
          <cell r="A868" t="str">
            <v>02/26/2021</v>
          </cell>
          <cell r="E868">
            <v>311.68</v>
          </cell>
        </row>
        <row r="869">
          <cell r="A869" t="str">
            <v>02/25/2021</v>
          </cell>
          <cell r="E869">
            <v>310.12</v>
          </cell>
        </row>
        <row r="870">
          <cell r="A870" t="str">
            <v>02/24/2021</v>
          </cell>
          <cell r="E870">
            <v>317.7</v>
          </cell>
        </row>
        <row r="871">
          <cell r="A871" t="str">
            <v>02/23/2021</v>
          </cell>
          <cell r="E871">
            <v>322.85000000000002</v>
          </cell>
        </row>
        <row r="872">
          <cell r="A872" t="str">
            <v>02/22/2021</v>
          </cell>
          <cell r="E872">
            <v>321.49</v>
          </cell>
        </row>
        <row r="873">
          <cell r="A873" t="str">
            <v>02/19/2021</v>
          </cell>
          <cell r="E873">
            <v>332.23</v>
          </cell>
        </row>
        <row r="874">
          <cell r="A874" t="str">
            <v>02/18/2021</v>
          </cell>
          <cell r="E874">
            <v>336.83</v>
          </cell>
        </row>
        <row r="875">
          <cell r="A875" t="str">
            <v>02/17/2021</v>
          </cell>
          <cell r="E875">
            <v>337.52</v>
          </cell>
        </row>
        <row r="876">
          <cell r="A876" t="str">
            <v>02/16/2021</v>
          </cell>
          <cell r="E876">
            <v>339.85</v>
          </cell>
        </row>
        <row r="877">
          <cell r="A877" t="str">
            <v>02/12/2021</v>
          </cell>
          <cell r="E877">
            <v>342.86</v>
          </cell>
        </row>
        <row r="878">
          <cell r="A878" t="str">
            <v>02/11/2021</v>
          </cell>
          <cell r="E878">
            <v>345.89</v>
          </cell>
        </row>
        <row r="879">
          <cell r="A879" t="str">
            <v>02/10/2021</v>
          </cell>
          <cell r="E879">
            <v>341.39</v>
          </cell>
        </row>
        <row r="880">
          <cell r="A880" t="str">
            <v>02/09/2021</v>
          </cell>
          <cell r="E880">
            <v>340.69</v>
          </cell>
        </row>
        <row r="881">
          <cell r="A881" t="str">
            <v>02/08/2021</v>
          </cell>
          <cell r="E881">
            <v>339.71</v>
          </cell>
        </row>
        <row r="882">
          <cell r="A882" t="str">
            <v>02/05/2021</v>
          </cell>
          <cell r="E882">
            <v>334.08</v>
          </cell>
        </row>
        <row r="883">
          <cell r="A883" t="str">
            <v>02/04/2021</v>
          </cell>
          <cell r="E883">
            <v>338.59</v>
          </cell>
        </row>
        <row r="884">
          <cell r="A884" t="str">
            <v>02/03/2021</v>
          </cell>
          <cell r="E884">
            <v>332.39</v>
          </cell>
        </row>
        <row r="885">
          <cell r="A885" t="str">
            <v>02/02/2021</v>
          </cell>
          <cell r="E885">
            <v>343.92</v>
          </cell>
        </row>
        <row r="886">
          <cell r="A886" t="str">
            <v>02/01/2021</v>
          </cell>
          <cell r="E886">
            <v>333.47</v>
          </cell>
        </row>
        <row r="887">
          <cell r="A887" t="str">
            <v>01/29/2021</v>
          </cell>
          <cell r="E887">
            <v>328.68</v>
          </cell>
        </row>
        <row r="888">
          <cell r="A888" t="str">
            <v>01/28/2021</v>
          </cell>
          <cell r="E888">
            <v>330.24</v>
          </cell>
        </row>
        <row r="889">
          <cell r="A889" t="str">
            <v>01/27/2021</v>
          </cell>
          <cell r="E889">
            <v>329.51</v>
          </cell>
        </row>
        <row r="890">
          <cell r="A890" t="str">
            <v>01/26/2021</v>
          </cell>
          <cell r="E890">
            <v>330.56</v>
          </cell>
        </row>
        <row r="891">
          <cell r="A891" t="str">
            <v>01/25/2021</v>
          </cell>
          <cell r="E891">
            <v>339.99</v>
          </cell>
        </row>
        <row r="892">
          <cell r="A892" t="str">
            <v>01/22/2021</v>
          </cell>
          <cell r="E892">
            <v>346.37</v>
          </cell>
        </row>
        <row r="893">
          <cell r="A893" t="str">
            <v>01/21/2021</v>
          </cell>
          <cell r="E893">
            <v>349.22</v>
          </cell>
        </row>
        <row r="894">
          <cell r="A894" t="str">
            <v>01/20/2021</v>
          </cell>
          <cell r="E894">
            <v>355.12</v>
          </cell>
        </row>
        <row r="895">
          <cell r="A895" t="str">
            <v>01/19/2021</v>
          </cell>
          <cell r="E895">
            <v>342.25</v>
          </cell>
        </row>
        <row r="896">
          <cell r="A896" t="str">
            <v>01/15/2021</v>
          </cell>
          <cell r="E896">
            <v>344.5</v>
          </cell>
        </row>
        <row r="897">
          <cell r="A897" t="str">
            <v>01/14/2021</v>
          </cell>
          <cell r="E897">
            <v>347.73</v>
          </cell>
        </row>
        <row r="898">
          <cell r="A898" t="str">
            <v>01/13/2021</v>
          </cell>
          <cell r="E898">
            <v>352.14</v>
          </cell>
        </row>
        <row r="899">
          <cell r="A899" t="str">
            <v>01/12/2021</v>
          </cell>
          <cell r="E899">
            <v>356.93</v>
          </cell>
        </row>
        <row r="900">
          <cell r="A900" t="str">
            <v>01/11/2021</v>
          </cell>
          <cell r="E900">
            <v>361.66</v>
          </cell>
        </row>
        <row r="901">
          <cell r="A901" t="str">
            <v>01/08/2021</v>
          </cell>
          <cell r="E901">
            <v>365.46</v>
          </cell>
        </row>
        <row r="902">
          <cell r="A902" t="str">
            <v>01/07/2021</v>
          </cell>
          <cell r="E902">
            <v>367.29</v>
          </cell>
        </row>
        <row r="903">
          <cell r="A903" t="str">
            <v>01/06/2021</v>
          </cell>
          <cell r="E903">
            <v>363.25</v>
          </cell>
        </row>
        <row r="904">
          <cell r="A904" t="str">
            <v>01/05/2021</v>
          </cell>
          <cell r="E904">
            <v>366.5</v>
          </cell>
        </row>
        <row r="905">
          <cell r="A905" t="str">
            <v>01/04/2021</v>
          </cell>
          <cell r="E905">
            <v>356.4</v>
          </cell>
        </row>
        <row r="906">
          <cell r="A906" t="str">
            <v>12/31/2020</v>
          </cell>
          <cell r="E906">
            <v>348.03</v>
          </cell>
        </row>
        <row r="907">
          <cell r="A907" t="str">
            <v>12/30/2020</v>
          </cell>
          <cell r="E907">
            <v>350.78</v>
          </cell>
        </row>
        <row r="908">
          <cell r="A908" t="str">
            <v>12/29/2020</v>
          </cell>
          <cell r="E908">
            <v>353.22</v>
          </cell>
        </row>
        <row r="909">
          <cell r="A909" t="str">
            <v>12/28/2020</v>
          </cell>
          <cell r="E909">
            <v>351.36</v>
          </cell>
        </row>
        <row r="910">
          <cell r="A910" t="str">
            <v>12/24/2020</v>
          </cell>
          <cell r="E910">
            <v>351.42</v>
          </cell>
        </row>
        <row r="911">
          <cell r="A911" t="str">
            <v>12/23/2020</v>
          </cell>
          <cell r="E911">
            <v>355.13</v>
          </cell>
        </row>
        <row r="912">
          <cell r="A912" t="str">
            <v>12/22/2020</v>
          </cell>
          <cell r="E912">
            <v>360.07</v>
          </cell>
        </row>
        <row r="913">
          <cell r="A913" t="str">
            <v>12/21/2020</v>
          </cell>
          <cell r="E913">
            <v>373.4</v>
          </cell>
        </row>
        <row r="914">
          <cell r="A914" t="str">
            <v>12/18/2020</v>
          </cell>
          <cell r="E914">
            <v>378.05</v>
          </cell>
        </row>
        <row r="915">
          <cell r="A915" t="str">
            <v>12/17/2020</v>
          </cell>
          <cell r="E915">
            <v>386.07</v>
          </cell>
        </row>
        <row r="916">
          <cell r="A916" t="str">
            <v>12/16/2020</v>
          </cell>
          <cell r="E916">
            <v>363.1</v>
          </cell>
        </row>
        <row r="917">
          <cell r="A917" t="str">
            <v>12/15/2020</v>
          </cell>
          <cell r="E917">
            <v>356.07</v>
          </cell>
        </row>
        <row r="918">
          <cell r="A918" t="str">
            <v>12/14/2020</v>
          </cell>
          <cell r="E918">
            <v>352.37</v>
          </cell>
        </row>
        <row r="919">
          <cell r="A919" t="str">
            <v>12/11/2020</v>
          </cell>
          <cell r="E919">
            <v>344.32</v>
          </cell>
        </row>
        <row r="920">
          <cell r="A920" t="str">
            <v>12/10/2020</v>
          </cell>
          <cell r="E920">
            <v>369.07</v>
          </cell>
        </row>
        <row r="921">
          <cell r="A921" t="str">
            <v>12/09/2020</v>
          </cell>
          <cell r="E921">
            <v>363.56</v>
          </cell>
        </row>
        <row r="922">
          <cell r="A922" t="str">
            <v>12/08/2020</v>
          </cell>
          <cell r="E922">
            <v>371.07</v>
          </cell>
        </row>
        <row r="923">
          <cell r="A923" t="str">
            <v>12/07/2020</v>
          </cell>
          <cell r="E923">
            <v>371.48</v>
          </cell>
        </row>
        <row r="924">
          <cell r="A924" t="str">
            <v>12/04/2020</v>
          </cell>
          <cell r="E924">
            <v>377.06</v>
          </cell>
        </row>
        <row r="925">
          <cell r="A925" t="str">
            <v>12/03/2020</v>
          </cell>
          <cell r="E925">
            <v>375.42</v>
          </cell>
        </row>
        <row r="926">
          <cell r="A926" t="str">
            <v>12/02/2020</v>
          </cell>
          <cell r="E926">
            <v>372.6</v>
          </cell>
        </row>
        <row r="927">
          <cell r="A927" t="str">
            <v>12/01/2020</v>
          </cell>
          <cell r="E927">
            <v>377.52</v>
          </cell>
        </row>
        <row r="928">
          <cell r="A928" t="str">
            <v>11/27/2020</v>
          </cell>
          <cell r="E928">
            <v>365.39</v>
          </cell>
        </row>
        <row r="929">
          <cell r="A929" t="str">
            <v>11/25/2020</v>
          </cell>
          <cell r="E929">
            <v>357.8</v>
          </cell>
        </row>
        <row r="930">
          <cell r="A930" t="str">
            <v>11/24/2020</v>
          </cell>
          <cell r="E930">
            <v>349.55</v>
          </cell>
        </row>
        <row r="931">
          <cell r="A931" t="str">
            <v>11/23/2020</v>
          </cell>
          <cell r="E931">
            <v>348.53</v>
          </cell>
        </row>
        <row r="932">
          <cell r="A932" t="str">
            <v>11/20/2020</v>
          </cell>
          <cell r="E932">
            <v>345.74</v>
          </cell>
        </row>
        <row r="933">
          <cell r="A933" t="str">
            <v>11/19/2020</v>
          </cell>
          <cell r="E933">
            <v>344.6</v>
          </cell>
        </row>
        <row r="934">
          <cell r="A934" t="str">
            <v>11/18/2020</v>
          </cell>
          <cell r="E934">
            <v>336.93</v>
          </cell>
        </row>
        <row r="935">
          <cell r="A935" t="str">
            <v>11/17/2020</v>
          </cell>
          <cell r="E935">
            <v>338.4</v>
          </cell>
        </row>
        <row r="936">
          <cell r="A936" t="str">
            <v>11/16/2020</v>
          </cell>
          <cell r="E936">
            <v>331.77</v>
          </cell>
        </row>
        <row r="937">
          <cell r="A937" t="str">
            <v>11/13/2020</v>
          </cell>
          <cell r="E937">
            <v>325.45</v>
          </cell>
        </row>
        <row r="938">
          <cell r="A938" t="str">
            <v>11/12/2020</v>
          </cell>
          <cell r="E938">
            <v>329.91</v>
          </cell>
        </row>
        <row r="939">
          <cell r="A939" t="str">
            <v>11/11/2020</v>
          </cell>
          <cell r="E939">
            <v>336.68</v>
          </cell>
        </row>
        <row r="940">
          <cell r="A940" t="str">
            <v>11/10/2020</v>
          </cell>
          <cell r="E940">
            <v>322.19</v>
          </cell>
        </row>
        <row r="941">
          <cell r="A941" t="str">
            <v>11/09/2020</v>
          </cell>
          <cell r="E941">
            <v>326.95999999999998</v>
          </cell>
        </row>
        <row r="942">
          <cell r="A942" t="str">
            <v>11/06/2020</v>
          </cell>
          <cell r="E942">
            <v>343.8</v>
          </cell>
        </row>
        <row r="943">
          <cell r="A943" t="str">
            <v>11/05/2020</v>
          </cell>
          <cell r="E943">
            <v>347.18</v>
          </cell>
        </row>
        <row r="944">
          <cell r="A944" t="str">
            <v>11/04/2020</v>
          </cell>
          <cell r="E944">
            <v>340.18</v>
          </cell>
        </row>
        <row r="945">
          <cell r="A945" t="str">
            <v>11/03/2020</v>
          </cell>
          <cell r="E945">
            <v>327.13</v>
          </cell>
        </row>
        <row r="946">
          <cell r="A946" t="str">
            <v>11/02/2020</v>
          </cell>
          <cell r="E946">
            <v>315.5</v>
          </cell>
        </row>
        <row r="947">
          <cell r="A947" t="str">
            <v>10/30/2020</v>
          </cell>
          <cell r="E947">
            <v>319.29000000000002</v>
          </cell>
        </row>
        <row r="948">
          <cell r="A948" t="str">
            <v>10/29/2020</v>
          </cell>
          <cell r="E948">
            <v>330.15</v>
          </cell>
        </row>
        <row r="949">
          <cell r="A949" t="str">
            <v>10/28/2020</v>
          </cell>
          <cell r="E949">
            <v>329.51</v>
          </cell>
        </row>
        <row r="950">
          <cell r="A950" t="str">
            <v>10/27/2020</v>
          </cell>
          <cell r="E950">
            <v>333.81</v>
          </cell>
        </row>
        <row r="951">
          <cell r="A951" t="str">
            <v>10/26/2020</v>
          </cell>
          <cell r="E951">
            <v>331.6</v>
          </cell>
        </row>
        <row r="952">
          <cell r="A952" t="str">
            <v>10/23/2020</v>
          </cell>
          <cell r="E952">
            <v>333.92</v>
          </cell>
        </row>
        <row r="953">
          <cell r="A953" t="str">
            <v>10/22/2020</v>
          </cell>
          <cell r="E953">
            <v>325.67</v>
          </cell>
        </row>
        <row r="954">
          <cell r="A954" t="str">
            <v>10/21/2020</v>
          </cell>
          <cell r="E954">
            <v>325.5</v>
          </cell>
        </row>
        <row r="955">
          <cell r="A955" t="str">
            <v>10/20/2020</v>
          </cell>
          <cell r="E955">
            <v>330.04</v>
          </cell>
        </row>
        <row r="956">
          <cell r="A956" t="str">
            <v>10/19/2020</v>
          </cell>
          <cell r="E956">
            <v>336.46</v>
          </cell>
        </row>
        <row r="957">
          <cell r="A957" t="str">
            <v>10/16/2020</v>
          </cell>
          <cell r="E957">
            <v>349.95</v>
          </cell>
        </row>
        <row r="958">
          <cell r="A958" t="str">
            <v>10/15/2020</v>
          </cell>
          <cell r="E958">
            <v>353.61</v>
          </cell>
        </row>
        <row r="959">
          <cell r="A959" t="str">
            <v>10/14/2020</v>
          </cell>
          <cell r="E959">
            <v>352.07</v>
          </cell>
        </row>
        <row r="960">
          <cell r="A960" t="str">
            <v>10/13/2020</v>
          </cell>
          <cell r="E960">
            <v>356.29</v>
          </cell>
        </row>
        <row r="961">
          <cell r="A961" t="str">
            <v>10/12/2020</v>
          </cell>
          <cell r="E961">
            <v>348</v>
          </cell>
        </row>
        <row r="962">
          <cell r="A962" t="str">
            <v>10/09/2020</v>
          </cell>
          <cell r="E962">
            <v>346.46</v>
          </cell>
        </row>
        <row r="963">
          <cell r="A963" t="str">
            <v>10/08/2020</v>
          </cell>
          <cell r="E963">
            <v>337.94</v>
          </cell>
        </row>
        <row r="964">
          <cell r="A964" t="str">
            <v>10/07/2020</v>
          </cell>
          <cell r="E964">
            <v>338.91</v>
          </cell>
        </row>
        <row r="965">
          <cell r="A965" t="str">
            <v>10/06/2020</v>
          </cell>
          <cell r="E965">
            <v>329.29</v>
          </cell>
        </row>
        <row r="966">
          <cell r="A966" t="str">
            <v>10/05/2020</v>
          </cell>
          <cell r="E966">
            <v>337.87</v>
          </cell>
        </row>
        <row r="967">
          <cell r="A967" t="str">
            <v>10/02/2020</v>
          </cell>
          <cell r="E967">
            <v>332.67</v>
          </cell>
        </row>
        <row r="968">
          <cell r="A968" t="str">
            <v>10/01/2020</v>
          </cell>
          <cell r="E968">
            <v>341.05</v>
          </cell>
        </row>
        <row r="969">
          <cell r="A969" t="str">
            <v>09/30/2020</v>
          </cell>
          <cell r="E969">
            <v>329.37</v>
          </cell>
        </row>
        <row r="970">
          <cell r="A970" t="str">
            <v>09/29/2020</v>
          </cell>
          <cell r="E970">
            <v>323.67</v>
          </cell>
        </row>
        <row r="971">
          <cell r="A971" t="str">
            <v>09/28/2020</v>
          </cell>
          <cell r="E971">
            <v>318.73</v>
          </cell>
        </row>
        <row r="972">
          <cell r="A972" t="str">
            <v>09/25/2020</v>
          </cell>
          <cell r="E972">
            <v>315.35000000000002</v>
          </cell>
        </row>
        <row r="973">
          <cell r="A973" t="str">
            <v>09/24/2020</v>
          </cell>
          <cell r="E973">
            <v>315.58</v>
          </cell>
        </row>
        <row r="974">
          <cell r="A974" t="str">
            <v>09/23/2020</v>
          </cell>
          <cell r="E974">
            <v>316.77</v>
          </cell>
        </row>
        <row r="975">
          <cell r="A975" t="str">
            <v>09/22/2020</v>
          </cell>
          <cell r="E975">
            <v>313.60000000000002</v>
          </cell>
        </row>
        <row r="976">
          <cell r="A976" t="str">
            <v>09/21/2020</v>
          </cell>
          <cell r="E976">
            <v>295.56</v>
          </cell>
        </row>
        <row r="977">
          <cell r="A977" t="str">
            <v>09/18/2020</v>
          </cell>
          <cell r="E977">
            <v>294.76</v>
          </cell>
        </row>
        <row r="978">
          <cell r="A978" t="str">
            <v>09/17/2020</v>
          </cell>
          <cell r="E978">
            <v>303.11</v>
          </cell>
        </row>
        <row r="979">
          <cell r="A979" t="str">
            <v>09/16/2020</v>
          </cell>
          <cell r="E979">
            <v>309.99</v>
          </cell>
        </row>
        <row r="980">
          <cell r="A980" t="str">
            <v>09/15/2020</v>
          </cell>
          <cell r="E980">
            <v>315.49</v>
          </cell>
        </row>
        <row r="981">
          <cell r="A981" t="str">
            <v>09/14/2020</v>
          </cell>
          <cell r="E981">
            <v>313.82</v>
          </cell>
        </row>
        <row r="982">
          <cell r="A982" t="str">
            <v>09/11/2020</v>
          </cell>
          <cell r="E982">
            <v>313.39</v>
          </cell>
        </row>
        <row r="983">
          <cell r="A983" t="str">
            <v>09/10/2020</v>
          </cell>
          <cell r="E983">
            <v>320</v>
          </cell>
        </row>
        <row r="984">
          <cell r="A984" t="str">
            <v>09/09/2020</v>
          </cell>
          <cell r="E984">
            <v>323.93</v>
          </cell>
        </row>
        <row r="985">
          <cell r="A985" t="str">
            <v>09/08/2020</v>
          </cell>
          <cell r="E985">
            <v>349.8</v>
          </cell>
        </row>
        <row r="986">
          <cell r="A986" t="str">
            <v>09/04/2020</v>
          </cell>
          <cell r="E986">
            <v>361.41</v>
          </cell>
        </row>
        <row r="987">
          <cell r="A987" t="str">
            <v>09/03/2020</v>
          </cell>
          <cell r="E987">
            <v>377.87</v>
          </cell>
        </row>
        <row r="988">
          <cell r="A988" t="str">
            <v>09/02/2020</v>
          </cell>
          <cell r="E988">
            <v>398.29</v>
          </cell>
        </row>
        <row r="989">
          <cell r="A989" t="str">
            <v>09/01/2020</v>
          </cell>
          <cell r="E989">
            <v>391.16</v>
          </cell>
        </row>
        <row r="990">
          <cell r="A990" t="str">
            <v>08/31/2020</v>
          </cell>
          <cell r="E990">
            <v>375.67</v>
          </cell>
        </row>
        <row r="991">
          <cell r="A991" t="str">
            <v>08/28/2020</v>
          </cell>
          <cell r="E991">
            <v>377.48</v>
          </cell>
        </row>
        <row r="992">
          <cell r="A992" t="str">
            <v>08/27/2020</v>
          </cell>
          <cell r="E992">
            <v>374.84</v>
          </cell>
        </row>
        <row r="993">
          <cell r="A993" t="str">
            <v>08/26/2020</v>
          </cell>
          <cell r="E993">
            <v>381.5</v>
          </cell>
        </row>
        <row r="994">
          <cell r="A994" t="str">
            <v>08/25/2020</v>
          </cell>
          <cell r="E994">
            <v>378.5</v>
          </cell>
        </row>
        <row r="995">
          <cell r="A995" t="str">
            <v>08/24/2020</v>
          </cell>
          <cell r="E995">
            <v>376.31</v>
          </cell>
        </row>
        <row r="996">
          <cell r="A996" t="str">
            <v>08/21/2020</v>
          </cell>
          <cell r="E996">
            <v>368.75</v>
          </cell>
        </row>
        <row r="997">
          <cell r="A997" t="str">
            <v>08/20/2020</v>
          </cell>
          <cell r="E997">
            <v>366.42</v>
          </cell>
        </row>
        <row r="998">
          <cell r="A998" t="str">
            <v>08/19/2020</v>
          </cell>
          <cell r="E998">
            <v>360.84</v>
          </cell>
        </row>
        <row r="999">
          <cell r="A999" t="str">
            <v>08/18/2020</v>
          </cell>
          <cell r="E999">
            <v>358.78</v>
          </cell>
        </row>
        <row r="1000">
          <cell r="A1000" t="str">
            <v>08/17/2020</v>
          </cell>
          <cell r="E1000">
            <v>354.87</v>
          </cell>
        </row>
        <row r="1001">
          <cell r="A1001" t="str">
            <v>08/14/2020</v>
          </cell>
          <cell r="E1001">
            <v>349.12</v>
          </cell>
        </row>
        <row r="1002">
          <cell r="A1002" t="str">
            <v>08/13/2020</v>
          </cell>
          <cell r="E1002">
            <v>350.29</v>
          </cell>
        </row>
        <row r="1003">
          <cell r="A1003" t="str">
            <v>08/12/2020</v>
          </cell>
          <cell r="E1003">
            <v>345.33</v>
          </cell>
        </row>
        <row r="1004">
          <cell r="A1004" t="str">
            <v>08/11/2020</v>
          </cell>
          <cell r="E1004">
            <v>335.37</v>
          </cell>
        </row>
        <row r="1005">
          <cell r="A1005" t="str">
            <v>08/10/2020</v>
          </cell>
          <cell r="E1005">
            <v>344.32</v>
          </cell>
        </row>
        <row r="1006">
          <cell r="A1006" t="str">
            <v>08/07/2020</v>
          </cell>
          <cell r="E1006">
            <v>342.12</v>
          </cell>
        </row>
        <row r="1007">
          <cell r="A1007" t="str">
            <v>08/06/2020</v>
          </cell>
          <cell r="E1007">
            <v>339.18</v>
          </cell>
        </row>
        <row r="1008">
          <cell r="A1008" t="str">
            <v>08/05/2020</v>
          </cell>
          <cell r="E1008">
            <v>340.42</v>
          </cell>
        </row>
        <row r="1009">
          <cell r="A1009" t="str">
            <v>08/04/2020</v>
          </cell>
          <cell r="E1009">
            <v>328.21</v>
          </cell>
        </row>
        <row r="1010">
          <cell r="A1010" t="str">
            <v>08/03/2020</v>
          </cell>
          <cell r="E1010">
            <v>328.59</v>
          </cell>
        </row>
        <row r="1011">
          <cell r="A1011" t="str">
            <v>07/31/2020</v>
          </cell>
          <cell r="E1011">
            <v>325.58999999999997</v>
          </cell>
        </row>
        <row r="1012">
          <cell r="A1012" t="str">
            <v>07/30/2020</v>
          </cell>
          <cell r="E1012">
            <v>323.66000000000003</v>
          </cell>
        </row>
        <row r="1013">
          <cell r="A1013" t="str">
            <v>07/29/2020</v>
          </cell>
          <cell r="E1013">
            <v>325.74</v>
          </cell>
        </row>
        <row r="1014">
          <cell r="A1014" t="str">
            <v>07/28/2020</v>
          </cell>
          <cell r="E1014">
            <v>322.64</v>
          </cell>
        </row>
        <row r="1015">
          <cell r="A1015" t="str">
            <v>07/27/2020</v>
          </cell>
          <cell r="E1015">
            <v>331.55</v>
          </cell>
        </row>
        <row r="1016">
          <cell r="A1016" t="str">
            <v>07/24/2020</v>
          </cell>
          <cell r="E1016">
            <v>321.5</v>
          </cell>
        </row>
        <row r="1017">
          <cell r="A1017" t="str">
            <v>07/23/2020</v>
          </cell>
          <cell r="E1017">
            <v>320.01</v>
          </cell>
        </row>
        <row r="1018">
          <cell r="A1018" t="str">
            <v>07/22/2020</v>
          </cell>
          <cell r="E1018">
            <v>326.72000000000003</v>
          </cell>
        </row>
        <row r="1019">
          <cell r="A1019" t="str">
            <v>07/21/2020</v>
          </cell>
          <cell r="E1019">
            <v>325.39</v>
          </cell>
        </row>
        <row r="1020">
          <cell r="A1020" t="str">
            <v>07/20/2020</v>
          </cell>
          <cell r="E1020">
            <v>326.83999999999997</v>
          </cell>
        </row>
        <row r="1021">
          <cell r="A1021" t="str">
            <v>07/17/2020</v>
          </cell>
          <cell r="E1021">
            <v>316.82</v>
          </cell>
        </row>
        <row r="1022">
          <cell r="A1022" t="str">
            <v>07/16/2020</v>
          </cell>
          <cell r="E1022">
            <v>313.08</v>
          </cell>
        </row>
        <row r="1023">
          <cell r="A1023" t="str">
            <v>07/15/2020</v>
          </cell>
          <cell r="E1023">
            <v>312.51</v>
          </cell>
        </row>
        <row r="1024">
          <cell r="A1024" t="str">
            <v>07/14/2020</v>
          </cell>
          <cell r="E1024">
            <v>308.32</v>
          </cell>
        </row>
        <row r="1025">
          <cell r="A1025" t="str">
            <v>07/13/2020</v>
          </cell>
          <cell r="E1025">
            <v>305.14999999999998</v>
          </cell>
        </row>
        <row r="1026">
          <cell r="A1026" t="str">
            <v>07/10/2020</v>
          </cell>
          <cell r="E1026">
            <v>314.39</v>
          </cell>
        </row>
        <row r="1027">
          <cell r="A1027" t="str">
            <v>07/09/2020</v>
          </cell>
          <cell r="E1027">
            <v>315.2</v>
          </cell>
        </row>
        <row r="1028">
          <cell r="A1028" t="str">
            <v>07/08/2020</v>
          </cell>
          <cell r="E1028">
            <v>309.88</v>
          </cell>
        </row>
        <row r="1029">
          <cell r="A1029" t="str">
            <v>07/07/2020</v>
          </cell>
          <cell r="E1029">
            <v>306.74</v>
          </cell>
        </row>
        <row r="1030">
          <cell r="A1030" t="str">
            <v>07/06/2020</v>
          </cell>
          <cell r="E1030">
            <v>314.35000000000002</v>
          </cell>
        </row>
        <row r="1031">
          <cell r="A1031" t="str">
            <v>07/02/2020</v>
          </cell>
          <cell r="E1031">
            <v>304.77</v>
          </cell>
        </row>
        <row r="1032">
          <cell r="A1032" t="str">
            <v>07/01/2020</v>
          </cell>
          <cell r="E1032">
            <v>308.62</v>
          </cell>
        </row>
        <row r="1033">
          <cell r="A1033" t="str">
            <v>06/30/2020</v>
          </cell>
          <cell r="E1033">
            <v>312.01</v>
          </cell>
        </row>
        <row r="1034">
          <cell r="A1034" t="str">
            <v>06/29/2020</v>
          </cell>
          <cell r="E1034">
            <v>294.35000000000002</v>
          </cell>
        </row>
        <row r="1035">
          <cell r="A1035" t="str">
            <v>06/26/2020</v>
          </cell>
          <cell r="E1035">
            <v>289.52999999999997</v>
          </cell>
        </row>
        <row r="1036">
          <cell r="A1036" t="str">
            <v>06/25/2020</v>
          </cell>
          <cell r="E1036">
            <v>295.13</v>
          </cell>
        </row>
        <row r="1037">
          <cell r="A1037" t="str">
            <v>06/24/2020</v>
          </cell>
          <cell r="E1037">
            <v>295.22000000000003</v>
          </cell>
        </row>
        <row r="1038">
          <cell r="A1038" t="str">
            <v>06/23/2020</v>
          </cell>
          <cell r="E1038">
            <v>301.16000000000003</v>
          </cell>
        </row>
        <row r="1039">
          <cell r="A1039" t="str">
            <v>06/22/2020</v>
          </cell>
          <cell r="E1039">
            <v>304.69</v>
          </cell>
        </row>
        <row r="1040">
          <cell r="A1040" t="str">
            <v>06/19/2020</v>
          </cell>
          <cell r="E1040">
            <v>297.38</v>
          </cell>
        </row>
        <row r="1041">
          <cell r="A1041" t="str">
            <v>06/18/2020</v>
          </cell>
          <cell r="E1041">
            <v>302.98</v>
          </cell>
        </row>
        <row r="1042">
          <cell r="A1042" t="str">
            <v>06/17/2020</v>
          </cell>
          <cell r="E1042">
            <v>303.69</v>
          </cell>
        </row>
        <row r="1043">
          <cell r="A1043" t="str">
            <v>06/16/2020</v>
          </cell>
          <cell r="E1043">
            <v>310.61</v>
          </cell>
        </row>
        <row r="1044">
          <cell r="A1044" t="str">
            <v>06/15/2020</v>
          </cell>
          <cell r="E1044">
            <v>303.05</v>
          </cell>
        </row>
        <row r="1045">
          <cell r="A1045" t="str">
            <v>06/12/2020</v>
          </cell>
          <cell r="E1045">
            <v>296.36</v>
          </cell>
        </row>
        <row r="1046">
          <cell r="A1046" t="str">
            <v>06/11/2020</v>
          </cell>
          <cell r="E1046">
            <v>308.12</v>
          </cell>
        </row>
        <row r="1047">
          <cell r="A1047" t="str">
            <v>06/10/2020</v>
          </cell>
          <cell r="E1047">
            <v>323.25</v>
          </cell>
        </row>
        <row r="1048">
          <cell r="A1048" t="str">
            <v>06/09/2020</v>
          </cell>
          <cell r="E1048">
            <v>316.39999999999998</v>
          </cell>
        </row>
        <row r="1049">
          <cell r="A1049" t="str">
            <v>06/08/2020</v>
          </cell>
          <cell r="E1049">
            <v>315.3</v>
          </cell>
        </row>
        <row r="1050">
          <cell r="A1050" t="str">
            <v>06/05/2020</v>
          </cell>
          <cell r="E1050">
            <v>319.77999999999997</v>
          </cell>
        </row>
        <row r="1051">
          <cell r="A1051" t="str">
            <v>06/04/2020</v>
          </cell>
          <cell r="E1051">
            <v>317.42</v>
          </cell>
        </row>
        <row r="1052">
          <cell r="A1052" t="str">
            <v>06/03/2020</v>
          </cell>
          <cell r="E1052">
            <v>323.74</v>
          </cell>
        </row>
        <row r="1053">
          <cell r="A1053" t="str">
            <v>06/02/2020</v>
          </cell>
          <cell r="E1053">
            <v>312.3</v>
          </cell>
        </row>
        <row r="1054">
          <cell r="A1054" t="str">
            <v>06/01/2020</v>
          </cell>
          <cell r="E1054">
            <v>308.69</v>
          </cell>
        </row>
        <row r="1055">
          <cell r="A1055" t="str">
            <v>05/29/2020</v>
          </cell>
          <cell r="E1055">
            <v>300.09500000000003</v>
          </cell>
        </row>
        <row r="1056">
          <cell r="A1056" t="str">
            <v>05/28/2020</v>
          </cell>
          <cell r="E1056">
            <v>284.42</v>
          </cell>
        </row>
        <row r="1057">
          <cell r="A1057" t="str">
            <v>05/27/2020</v>
          </cell>
          <cell r="E1057">
            <v>281.5</v>
          </cell>
        </row>
        <row r="1058">
          <cell r="A1058" t="str">
            <v>05/26/2020</v>
          </cell>
          <cell r="E1058">
            <v>281.41000000000003</v>
          </cell>
        </row>
        <row r="1059">
          <cell r="A1059" t="str">
            <v>05/22/2020</v>
          </cell>
          <cell r="E1059">
            <v>276.73</v>
          </cell>
        </row>
        <row r="1060">
          <cell r="A1060" t="str">
            <v>05/21/2020</v>
          </cell>
          <cell r="E1060">
            <v>267.52999999999997</v>
          </cell>
        </row>
        <row r="1061">
          <cell r="A1061" t="str">
            <v>05/20/2020</v>
          </cell>
          <cell r="E1061">
            <v>258.38</v>
          </cell>
        </row>
        <row r="1062">
          <cell r="A1062" t="str">
            <v>05/19/2020</v>
          </cell>
          <cell r="E1062">
            <v>251.41</v>
          </cell>
        </row>
        <row r="1063">
          <cell r="A1063" t="str">
            <v>05/18/2020</v>
          </cell>
          <cell r="E1063">
            <v>255.65</v>
          </cell>
        </row>
        <row r="1064">
          <cell r="A1064" t="str">
            <v>05/15/2020</v>
          </cell>
          <cell r="E1064">
            <v>247.09</v>
          </cell>
        </row>
        <row r="1065">
          <cell r="A1065" t="str">
            <v>05/14/2020</v>
          </cell>
          <cell r="E1065">
            <v>237.57</v>
          </cell>
        </row>
        <row r="1066">
          <cell r="A1066" t="str">
            <v>05/13/2020</v>
          </cell>
          <cell r="E1066">
            <v>229.39</v>
          </cell>
        </row>
        <row r="1067">
          <cell r="A1067" t="str">
            <v>05/12/2020</v>
          </cell>
          <cell r="E1067">
            <v>242.6</v>
          </cell>
        </row>
        <row r="1068">
          <cell r="A1068" t="str">
            <v>05/11/2020</v>
          </cell>
          <cell r="E1068">
            <v>245.62</v>
          </cell>
        </row>
        <row r="1069">
          <cell r="A1069" t="str">
            <v>05/08/2020</v>
          </cell>
          <cell r="E1069">
            <v>237.99</v>
          </cell>
        </row>
        <row r="1070">
          <cell r="A1070" t="str">
            <v>05/07/2020</v>
          </cell>
          <cell r="E1070">
            <v>225.99</v>
          </cell>
        </row>
        <row r="1071">
          <cell r="A1071" t="str">
            <v>05/06/2020</v>
          </cell>
          <cell r="E1071">
            <v>223.18</v>
          </cell>
        </row>
        <row r="1072">
          <cell r="A1072" t="str">
            <v>05/05/2020</v>
          </cell>
          <cell r="E1072">
            <v>218.21</v>
          </cell>
        </row>
        <row r="1073">
          <cell r="A1073" t="str">
            <v>05/04/2020</v>
          </cell>
          <cell r="E1073">
            <v>218.69</v>
          </cell>
        </row>
        <row r="1074">
          <cell r="A1074" t="str">
            <v>05/01/2020</v>
          </cell>
          <cell r="E1074">
            <v>218.69</v>
          </cell>
        </row>
        <row r="1075">
          <cell r="A1075" t="str">
            <v>04/30/2020</v>
          </cell>
          <cell r="E1075">
            <v>223.48</v>
          </cell>
        </row>
        <row r="1076">
          <cell r="A1076" t="str">
            <v>04/29/2020</v>
          </cell>
          <cell r="E1076">
            <v>232.43</v>
          </cell>
        </row>
        <row r="1077">
          <cell r="A1077" t="str">
            <v>04/28/2020</v>
          </cell>
          <cell r="E1077">
            <v>224.47</v>
          </cell>
        </row>
        <row r="1078">
          <cell r="A1078" t="str">
            <v>04/27/2020</v>
          </cell>
          <cell r="E1078">
            <v>226.89</v>
          </cell>
        </row>
        <row r="1079">
          <cell r="A1079" t="str">
            <v>04/24/2020</v>
          </cell>
          <cell r="E1079">
            <v>214.55</v>
          </cell>
        </row>
        <row r="1080">
          <cell r="A1080" t="str">
            <v>04/23/2020</v>
          </cell>
          <cell r="E1080">
            <v>211.64</v>
          </cell>
        </row>
        <row r="1081">
          <cell r="A1081" t="str">
            <v>04/22/2020</v>
          </cell>
          <cell r="E1081">
            <v>212.09</v>
          </cell>
        </row>
        <row r="1082">
          <cell r="A1082" t="str">
            <v>04/21/2020</v>
          </cell>
          <cell r="E1082">
            <v>206.72</v>
          </cell>
        </row>
        <row r="1083">
          <cell r="A1083" t="str">
            <v>04/20/2020</v>
          </cell>
          <cell r="E1083">
            <v>218.59</v>
          </cell>
        </row>
        <row r="1084">
          <cell r="A1084" t="str">
            <v>04/17/2020</v>
          </cell>
          <cell r="E1084">
            <v>225.86</v>
          </cell>
        </row>
        <row r="1085">
          <cell r="A1085" t="str">
            <v>04/16/2020</v>
          </cell>
          <cell r="E1085">
            <v>209.19</v>
          </cell>
        </row>
        <row r="1086">
          <cell r="A1086" t="str">
            <v>04/15/2020</v>
          </cell>
          <cell r="E1086">
            <v>207.95</v>
          </cell>
        </row>
        <row r="1087">
          <cell r="A1087" t="str">
            <v>04/14/2020</v>
          </cell>
          <cell r="E1087">
            <v>205.18</v>
          </cell>
        </row>
        <row r="1088">
          <cell r="A1088" t="str">
            <v>04/13/2020</v>
          </cell>
          <cell r="E1088">
            <v>199.27</v>
          </cell>
        </row>
        <row r="1089">
          <cell r="A1089" t="str">
            <v>04/09/2020</v>
          </cell>
          <cell r="E1089">
            <v>203.51</v>
          </cell>
        </row>
        <row r="1090">
          <cell r="A1090" t="str">
            <v>04/08/2020</v>
          </cell>
          <cell r="E1090">
            <v>196.01</v>
          </cell>
        </row>
        <row r="1091">
          <cell r="A1091" t="str">
            <v>04/07/2020</v>
          </cell>
          <cell r="E1091">
            <v>194.92</v>
          </cell>
        </row>
        <row r="1092">
          <cell r="A1092" t="str">
            <v>04/06/2020</v>
          </cell>
          <cell r="E1092">
            <v>194.95</v>
          </cell>
        </row>
        <row r="1093">
          <cell r="A1093" t="str">
            <v>04/03/2020</v>
          </cell>
          <cell r="E1093">
            <v>181.25</v>
          </cell>
        </row>
        <row r="1094">
          <cell r="A1094" t="str">
            <v>04/02/2020</v>
          </cell>
          <cell r="E1094">
            <v>185.49</v>
          </cell>
        </row>
        <row r="1095">
          <cell r="A1095" t="str">
            <v>04/01/2020</v>
          </cell>
          <cell r="E1095">
            <v>183.5</v>
          </cell>
        </row>
        <row r="1096">
          <cell r="A1096" t="str">
            <v>03/31/2020</v>
          </cell>
          <cell r="E1096">
            <v>189.55</v>
          </cell>
        </row>
        <row r="1097">
          <cell r="A1097" t="str">
            <v>03/30/2020</v>
          </cell>
          <cell r="E1097">
            <v>193.94</v>
          </cell>
        </row>
        <row r="1098">
          <cell r="A1098" t="str">
            <v>03/27/2020</v>
          </cell>
          <cell r="E1098">
            <v>188.84</v>
          </cell>
        </row>
        <row r="1099">
          <cell r="A1099" t="str">
            <v>03/26/2020</v>
          </cell>
          <cell r="E1099">
            <v>200.8</v>
          </cell>
        </row>
        <row r="1100">
          <cell r="A1100" t="str">
            <v>03/25/2020</v>
          </cell>
          <cell r="E1100">
            <v>193.62</v>
          </cell>
        </row>
        <row r="1101">
          <cell r="A1101" t="str">
            <v>03/24/2020</v>
          </cell>
          <cell r="E1101">
            <v>192.74</v>
          </cell>
        </row>
        <row r="1102">
          <cell r="A1102" t="str">
            <v>03/23/2020</v>
          </cell>
          <cell r="E1102">
            <v>172.3</v>
          </cell>
        </row>
        <row r="1103">
          <cell r="A1103" t="str">
            <v>03/20/2020</v>
          </cell>
          <cell r="E1103">
            <v>165.01</v>
          </cell>
        </row>
        <row r="1104">
          <cell r="A1104" t="str">
            <v>03/19/2020</v>
          </cell>
          <cell r="E1104">
            <v>154.86000000000001</v>
          </cell>
        </row>
        <row r="1105">
          <cell r="A1105" t="str">
            <v>03/18/2020</v>
          </cell>
          <cell r="E1105">
            <v>140.36000000000001</v>
          </cell>
        </row>
        <row r="1106">
          <cell r="A1106" t="str">
            <v>03/17/2020</v>
          </cell>
          <cell r="E1106">
            <v>144.88</v>
          </cell>
        </row>
        <row r="1107">
          <cell r="A1107" t="str">
            <v>03/16/2020</v>
          </cell>
          <cell r="E1107">
            <v>138.97999999999999</v>
          </cell>
        </row>
        <row r="1108">
          <cell r="A1108" t="str">
            <v>03/13/2020</v>
          </cell>
          <cell r="E1108">
            <v>176.75</v>
          </cell>
        </row>
        <row r="1109">
          <cell r="A1109" t="str">
            <v>03/12/2020</v>
          </cell>
          <cell r="E1109">
            <v>169.13</v>
          </cell>
        </row>
        <row r="1110">
          <cell r="A1110" t="str">
            <v>03/11/2020</v>
          </cell>
          <cell r="E1110">
            <v>193.74</v>
          </cell>
        </row>
        <row r="1111">
          <cell r="A1111" t="str">
            <v>03/10/2020</v>
          </cell>
          <cell r="E1111">
            <v>204.12</v>
          </cell>
        </row>
        <row r="1112">
          <cell r="A1112" t="str">
            <v>03/09/2020</v>
          </cell>
          <cell r="E1112">
            <v>199.77</v>
          </cell>
        </row>
        <row r="1113">
          <cell r="A1113" t="str">
            <v>03/06/2020</v>
          </cell>
          <cell r="E1113">
            <v>218.55</v>
          </cell>
        </row>
        <row r="1114">
          <cell r="A1114" t="str">
            <v>03/05/2020</v>
          </cell>
          <cell r="E1114">
            <v>221.19</v>
          </cell>
        </row>
        <row r="1115">
          <cell r="A1115" t="str">
            <v>03/04/2020</v>
          </cell>
          <cell r="E1115">
            <v>231.62</v>
          </cell>
        </row>
        <row r="1116">
          <cell r="A1116" t="str">
            <v>03/03/2020</v>
          </cell>
          <cell r="E1116">
            <v>227.13</v>
          </cell>
        </row>
        <row r="1117">
          <cell r="A1117" t="str">
            <v>03/02/2020</v>
          </cell>
          <cell r="E1117">
            <v>228.9</v>
          </cell>
        </row>
        <row r="1118">
          <cell r="A1118" t="str">
            <v>02/28/2020</v>
          </cell>
          <cell r="E1118">
            <v>217.41</v>
          </cell>
        </row>
        <row r="1119">
          <cell r="A1119" t="str">
            <v>02/27/2020</v>
          </cell>
          <cell r="E1119">
            <v>220.7</v>
          </cell>
        </row>
        <row r="1120">
          <cell r="A1120" t="str">
            <v>02/26/2020</v>
          </cell>
          <cell r="E1120">
            <v>238.56</v>
          </cell>
        </row>
        <row r="1121">
          <cell r="A1121" t="str">
            <v>02/25/2020</v>
          </cell>
          <cell r="E1121">
            <v>238.81</v>
          </cell>
        </row>
        <row r="1122">
          <cell r="A1122" t="str">
            <v>02/24/2020</v>
          </cell>
          <cell r="E1122">
            <v>246.21</v>
          </cell>
        </row>
        <row r="1123">
          <cell r="A1123" t="str">
            <v>02/21/2020</v>
          </cell>
          <cell r="E1123">
            <v>255.9</v>
          </cell>
        </row>
        <row r="1124">
          <cell r="A1124" t="str">
            <v>02/20/2020</v>
          </cell>
          <cell r="E1124">
            <v>263.68</v>
          </cell>
        </row>
        <row r="1125">
          <cell r="A1125" t="str">
            <v>02/19/2020</v>
          </cell>
          <cell r="E1125">
            <v>262.51</v>
          </cell>
        </row>
        <row r="1126">
          <cell r="A1126" t="str">
            <v>02/18/2020</v>
          </cell>
          <cell r="E1126">
            <v>259.23</v>
          </cell>
        </row>
        <row r="1127">
          <cell r="A1127" t="str">
            <v>02/14/2020</v>
          </cell>
          <cell r="E1127">
            <v>254.41</v>
          </cell>
        </row>
        <row r="1128">
          <cell r="A1128" t="str">
            <v>02/13/2020</v>
          </cell>
          <cell r="E1128">
            <v>253.86</v>
          </cell>
        </row>
        <row r="1129">
          <cell r="A1129" t="str">
            <v>02/12/2020</v>
          </cell>
          <cell r="E1129">
            <v>253.94</v>
          </cell>
        </row>
        <row r="1130">
          <cell r="A1130" t="str">
            <v>02/11/2020</v>
          </cell>
          <cell r="E1130">
            <v>251.58</v>
          </cell>
        </row>
        <row r="1131">
          <cell r="A1131" t="str">
            <v>02/10/2020</v>
          </cell>
          <cell r="E1131">
            <v>248.54</v>
          </cell>
        </row>
        <row r="1132">
          <cell r="A1132" t="str">
            <v>02/07/2020</v>
          </cell>
          <cell r="E1132">
            <v>243.51</v>
          </cell>
        </row>
        <row r="1133">
          <cell r="A1133" t="str">
            <v>02/06/2020</v>
          </cell>
          <cell r="E1133">
            <v>243.78</v>
          </cell>
        </row>
        <row r="1134">
          <cell r="A1134" t="str">
            <v>02/05/2020</v>
          </cell>
          <cell r="E1134">
            <v>243.9</v>
          </cell>
        </row>
        <row r="1135">
          <cell r="A1135" t="str">
            <v>02/04/2020</v>
          </cell>
          <cell r="E1135">
            <v>247.99</v>
          </cell>
        </row>
        <row r="1136">
          <cell r="A1136" t="str">
            <v>02/03/2020</v>
          </cell>
          <cell r="E1136">
            <v>246.37</v>
          </cell>
        </row>
        <row r="1137">
          <cell r="A1137" t="str">
            <v>01/31/2020</v>
          </cell>
          <cell r="E1137">
            <v>239.39</v>
          </cell>
        </row>
        <row r="1138">
          <cell r="A1138" t="str">
            <v>01/30/2020</v>
          </cell>
          <cell r="E1138">
            <v>243.77</v>
          </cell>
        </row>
        <row r="1139">
          <cell r="A1139" t="str">
            <v>01/29/2020</v>
          </cell>
          <cell r="E1139">
            <v>243.66</v>
          </cell>
        </row>
        <row r="1140">
          <cell r="A1140" t="str">
            <v>01/28/2020</v>
          </cell>
          <cell r="E1140">
            <v>239.35</v>
          </cell>
        </row>
        <row r="1141">
          <cell r="A1141" t="str">
            <v>01/27/2020</v>
          </cell>
          <cell r="E1141">
            <v>236.74</v>
          </cell>
        </row>
        <row r="1142">
          <cell r="A1142" t="str">
            <v>01/24/2020</v>
          </cell>
          <cell r="E1142">
            <v>240.35</v>
          </cell>
        </row>
        <row r="1143">
          <cell r="A1143" t="str">
            <v>01/23/2020</v>
          </cell>
          <cell r="E1143">
            <v>243.06</v>
          </cell>
        </row>
        <row r="1144">
          <cell r="A1144" t="str">
            <v>01/22/2020</v>
          </cell>
          <cell r="E1144">
            <v>244.3</v>
          </cell>
        </row>
        <row r="1145">
          <cell r="A1145" t="str">
            <v>01/21/2020</v>
          </cell>
          <cell r="E1145">
            <v>242.52</v>
          </cell>
        </row>
        <row r="1146">
          <cell r="A1146" t="str">
            <v>01/17/2020</v>
          </cell>
          <cell r="E1146">
            <v>241.25</v>
          </cell>
        </row>
        <row r="1147">
          <cell r="A1147" t="str">
            <v>01/16/2020</v>
          </cell>
          <cell r="E1147">
            <v>243.71</v>
          </cell>
        </row>
        <row r="1148">
          <cell r="A1148" t="str">
            <v>01/15/2020</v>
          </cell>
          <cell r="E1148">
            <v>243.49</v>
          </cell>
        </row>
        <row r="1149">
          <cell r="A1149" t="str">
            <v>01/14/2020</v>
          </cell>
          <cell r="E1149">
            <v>243.77</v>
          </cell>
        </row>
        <row r="1150">
          <cell r="A1150" t="str">
            <v>01/13/2020</v>
          </cell>
          <cell r="E1150">
            <v>245.18</v>
          </cell>
        </row>
        <row r="1151">
          <cell r="A1151" t="str">
            <v>01/10/2020</v>
          </cell>
          <cell r="E1151">
            <v>234.84</v>
          </cell>
        </row>
        <row r="1152">
          <cell r="A1152" t="str">
            <v>01/09/2020</v>
          </cell>
          <cell r="E1152">
            <v>235.9</v>
          </cell>
        </row>
        <row r="1153">
          <cell r="A1153" t="str">
            <v>01/08/2020</v>
          </cell>
          <cell r="E1153">
            <v>237.27</v>
          </cell>
        </row>
        <row r="1154">
          <cell r="A1154" t="str">
            <v>01/07/2020</v>
          </cell>
          <cell r="E1154">
            <v>233.7</v>
          </cell>
        </row>
        <row r="1155">
          <cell r="A1155" t="str">
            <v>01/06/2020</v>
          </cell>
          <cell r="E1155">
            <v>235.43</v>
          </cell>
        </row>
        <row r="1156">
          <cell r="A1156" t="str">
            <v>01/03/2020</v>
          </cell>
          <cell r="E1156">
            <v>232.64</v>
          </cell>
        </row>
        <row r="1157">
          <cell r="A1157" t="str">
            <v>01/02/2020</v>
          </cell>
          <cell r="E1157">
            <v>233.42</v>
          </cell>
        </row>
        <row r="1158">
          <cell r="A1158" t="str">
            <v>12/31/2019</v>
          </cell>
          <cell r="E1158">
            <v>231.67</v>
          </cell>
        </row>
        <row r="1159">
          <cell r="A1159" t="str">
            <v>12/30/2019</v>
          </cell>
          <cell r="E1159">
            <v>230.83</v>
          </cell>
        </row>
        <row r="1160">
          <cell r="A1160" t="str">
            <v>12/27/2019</v>
          </cell>
          <cell r="E1160">
            <v>230.02</v>
          </cell>
        </row>
        <row r="1161">
          <cell r="A1161" t="str">
            <v>12/26/2019</v>
          </cell>
          <cell r="E1161">
            <v>231.17</v>
          </cell>
        </row>
        <row r="1162">
          <cell r="A1162" t="str">
            <v>12/24/2019</v>
          </cell>
          <cell r="E1162">
            <v>229.03</v>
          </cell>
        </row>
        <row r="1163">
          <cell r="A1163" t="str">
            <v>12/23/2019</v>
          </cell>
          <cell r="E1163">
            <v>228.13</v>
          </cell>
        </row>
        <row r="1164">
          <cell r="A1164" t="str">
            <v>12/20/2019</v>
          </cell>
          <cell r="E1164">
            <v>230.29</v>
          </cell>
        </row>
        <row r="1165">
          <cell r="A1165" t="str">
            <v>12/19/2019</v>
          </cell>
          <cell r="E1165">
            <v>224.13</v>
          </cell>
        </row>
        <row r="1166">
          <cell r="A1166" t="str">
            <v>12/18/2019</v>
          </cell>
          <cell r="E1166">
            <v>224.31</v>
          </cell>
        </row>
        <row r="1167">
          <cell r="A1167" t="str">
            <v>12/17/2019</v>
          </cell>
          <cell r="E1167">
            <v>222.98</v>
          </cell>
        </row>
        <row r="1168">
          <cell r="A1168" t="str">
            <v>12/16/2019</v>
          </cell>
          <cell r="E1168">
            <v>225.35</v>
          </cell>
        </row>
        <row r="1169">
          <cell r="A1169" t="str">
            <v>12/13/2019</v>
          </cell>
          <cell r="E1169">
            <v>223.55</v>
          </cell>
        </row>
        <row r="1170">
          <cell r="A1170" t="str">
            <v>12/12/2019</v>
          </cell>
          <cell r="E1170">
            <v>224.47</v>
          </cell>
        </row>
        <row r="1171">
          <cell r="A1171" t="str">
            <v>12/11/2019</v>
          </cell>
          <cell r="E1171">
            <v>233.19</v>
          </cell>
        </row>
        <row r="1172">
          <cell r="A1172" t="str">
            <v>12/10/2019</v>
          </cell>
          <cell r="E1172">
            <v>229.65</v>
          </cell>
        </row>
        <row r="1173">
          <cell r="A1173" t="str">
            <v>12/09/2019</v>
          </cell>
          <cell r="E1173">
            <v>230.88</v>
          </cell>
        </row>
        <row r="1174">
          <cell r="A1174" t="str">
            <v>12/06/2019</v>
          </cell>
          <cell r="E1174">
            <v>229.38</v>
          </cell>
        </row>
        <row r="1175">
          <cell r="A1175" t="str">
            <v>12/05/2019</v>
          </cell>
          <cell r="E1175">
            <v>230.79</v>
          </cell>
        </row>
        <row r="1176">
          <cell r="A1176" t="str">
            <v>12/04/2019</v>
          </cell>
          <cell r="E1176">
            <v>225.58</v>
          </cell>
        </row>
        <row r="1177">
          <cell r="A1177" t="str">
            <v>12/03/2019</v>
          </cell>
          <cell r="E1177">
            <v>223.19</v>
          </cell>
        </row>
        <row r="1178">
          <cell r="A1178" t="str">
            <v>12/02/2019</v>
          </cell>
          <cell r="E1178">
            <v>225.53</v>
          </cell>
        </row>
        <row r="1179">
          <cell r="A1179" t="str">
            <v>11/29/2019</v>
          </cell>
          <cell r="E1179">
            <v>225.69</v>
          </cell>
        </row>
        <row r="1180">
          <cell r="A1180" t="str">
            <v>11/27/2019</v>
          </cell>
          <cell r="E1180">
            <v>228.83</v>
          </cell>
        </row>
        <row r="1181">
          <cell r="A1181" t="str">
            <v>11/26/2019</v>
          </cell>
          <cell r="E1181">
            <v>222.84</v>
          </cell>
        </row>
        <row r="1182">
          <cell r="A1182" t="str">
            <v>11/25/2019</v>
          </cell>
          <cell r="E1182">
            <v>222.16</v>
          </cell>
        </row>
        <row r="1183">
          <cell r="A1183" t="str">
            <v>11/22/2019</v>
          </cell>
          <cell r="E1183">
            <v>219.9</v>
          </cell>
        </row>
        <row r="1184">
          <cell r="A1184" t="str">
            <v>11/21/2019</v>
          </cell>
          <cell r="E1184">
            <v>216.74</v>
          </cell>
        </row>
        <row r="1185">
          <cell r="A1185" t="str">
            <v>11/20/2019</v>
          </cell>
          <cell r="E1185">
            <v>217.04</v>
          </cell>
        </row>
        <row r="1186">
          <cell r="A1186" t="str">
            <v>11/19/2019</v>
          </cell>
          <cell r="E1186">
            <v>216.88</v>
          </cell>
        </row>
        <row r="1187">
          <cell r="A1187" t="str">
            <v>11/18/2019</v>
          </cell>
          <cell r="E1187">
            <v>218.46</v>
          </cell>
        </row>
        <row r="1188">
          <cell r="A1188" t="str">
            <v>11/15/2019</v>
          </cell>
          <cell r="E1188">
            <v>215.91</v>
          </cell>
        </row>
        <row r="1189">
          <cell r="A1189" t="str">
            <v>11/14/2019</v>
          </cell>
          <cell r="E1189">
            <v>213.22</v>
          </cell>
        </row>
        <row r="1190">
          <cell r="A1190" t="str">
            <v>11/13/2019</v>
          </cell>
          <cell r="E1190">
            <v>211.11</v>
          </cell>
        </row>
        <row r="1191">
          <cell r="A1191" t="str">
            <v>11/12/2019</v>
          </cell>
          <cell r="E1191">
            <v>207.81</v>
          </cell>
        </row>
        <row r="1192">
          <cell r="A1192" t="str">
            <v>11/11/2019</v>
          </cell>
          <cell r="E1192">
            <v>207.19</v>
          </cell>
        </row>
        <row r="1193">
          <cell r="A1193" t="str">
            <v>11/08/2019</v>
          </cell>
          <cell r="E1193">
            <v>204.13</v>
          </cell>
        </row>
        <row r="1194">
          <cell r="A1194" t="str">
            <v>11/07/2019</v>
          </cell>
          <cell r="E1194">
            <v>202.82</v>
          </cell>
        </row>
        <row r="1195">
          <cell r="A1195" t="str">
            <v>11/06/2019</v>
          </cell>
          <cell r="E1195">
            <v>200.74</v>
          </cell>
        </row>
        <row r="1196">
          <cell r="A1196" t="str">
            <v>11/05/2019</v>
          </cell>
          <cell r="E1196">
            <v>194.34</v>
          </cell>
        </row>
        <row r="1197">
          <cell r="A1197" t="str">
            <v>11/04/2019</v>
          </cell>
          <cell r="E1197">
            <v>196.48</v>
          </cell>
        </row>
        <row r="1198">
          <cell r="A1198" t="str">
            <v>11/01/2019</v>
          </cell>
          <cell r="E1198">
            <v>200.69</v>
          </cell>
        </row>
        <row r="1199">
          <cell r="A1199" t="str">
            <v>10/31/2019</v>
          </cell>
          <cell r="E1199">
            <v>204.27</v>
          </cell>
        </row>
        <row r="1200">
          <cell r="A1200" t="str">
            <v>10/30/2019</v>
          </cell>
          <cell r="E1200">
            <v>205.85</v>
          </cell>
        </row>
        <row r="1201">
          <cell r="A1201" t="str">
            <v>10/29/2019</v>
          </cell>
          <cell r="E1201">
            <v>205.58</v>
          </cell>
        </row>
        <row r="1202">
          <cell r="A1202" t="str">
            <v>10/28/2019</v>
          </cell>
          <cell r="E1202">
            <v>205.97</v>
          </cell>
        </row>
        <row r="1203">
          <cell r="A1203" t="str">
            <v>10/25/2019</v>
          </cell>
          <cell r="E1203">
            <v>208</v>
          </cell>
        </row>
        <row r="1204">
          <cell r="A1204" t="str">
            <v>10/24/2019</v>
          </cell>
          <cell r="E1204">
            <v>206.84</v>
          </cell>
        </row>
        <row r="1205">
          <cell r="A1205" t="str">
            <v>10/23/2019</v>
          </cell>
          <cell r="E1205">
            <v>205.46</v>
          </cell>
        </row>
        <row r="1206">
          <cell r="A1206" t="str">
            <v>10/22/2019</v>
          </cell>
          <cell r="E1206">
            <v>204.4</v>
          </cell>
        </row>
        <row r="1207">
          <cell r="A1207" t="str">
            <v>10/21/2019</v>
          </cell>
          <cell r="E1207">
            <v>205.28</v>
          </cell>
        </row>
        <row r="1208">
          <cell r="A1208" t="str">
            <v>10/18/2019</v>
          </cell>
          <cell r="E1208">
            <v>207.11</v>
          </cell>
        </row>
        <row r="1209">
          <cell r="A1209" t="str">
            <v>10/17/2019</v>
          </cell>
          <cell r="E1209">
            <v>204.96</v>
          </cell>
        </row>
        <row r="1210">
          <cell r="A1210" t="str">
            <v>10/16/2019</v>
          </cell>
          <cell r="E1210">
            <v>203.08</v>
          </cell>
        </row>
        <row r="1211">
          <cell r="A1211" t="str">
            <v>10/15/2019</v>
          </cell>
          <cell r="E1211">
            <v>203.89</v>
          </cell>
        </row>
        <row r="1212">
          <cell r="A1212" t="str">
            <v>10/14/2019</v>
          </cell>
          <cell r="E1212">
            <v>203.04</v>
          </cell>
        </row>
        <row r="1213">
          <cell r="A1213" t="str">
            <v>10/11/2019</v>
          </cell>
          <cell r="E1213">
            <v>201.62</v>
          </cell>
        </row>
        <row r="1214">
          <cell r="A1214" t="str">
            <v>10/10/2019</v>
          </cell>
          <cell r="E1214">
            <v>198.13</v>
          </cell>
        </row>
        <row r="1215">
          <cell r="A1215" t="str">
            <v>10/09/2019</v>
          </cell>
          <cell r="E1215">
            <v>192.16</v>
          </cell>
        </row>
        <row r="1216">
          <cell r="A1216" t="str">
            <v>10/08/2019</v>
          </cell>
          <cell r="E1216">
            <v>191.37</v>
          </cell>
        </row>
        <row r="1217">
          <cell r="A1217" t="str">
            <v>10/07/2019</v>
          </cell>
          <cell r="E1217">
            <v>191.66</v>
          </cell>
        </row>
        <row r="1218">
          <cell r="A1218" t="str">
            <v>10/04/2019</v>
          </cell>
          <cell r="E1218">
            <v>193.12</v>
          </cell>
        </row>
        <row r="1219">
          <cell r="A1219" t="str">
            <v>10/03/2019</v>
          </cell>
          <cell r="E1219">
            <v>190.15</v>
          </cell>
        </row>
        <row r="1220">
          <cell r="A1220" t="str">
            <v>10/02/2019</v>
          </cell>
          <cell r="E1220">
            <v>189.13</v>
          </cell>
        </row>
        <row r="1221">
          <cell r="A1221" t="str">
            <v>10/01/2019</v>
          </cell>
          <cell r="E1221">
            <v>192.69</v>
          </cell>
        </row>
        <row r="1222">
          <cell r="A1222" t="str">
            <v>09/30/2019</v>
          </cell>
          <cell r="E1222">
            <v>192.53</v>
          </cell>
        </row>
        <row r="1223">
          <cell r="A1223" t="str">
            <v>09/27/2019</v>
          </cell>
          <cell r="E1223">
            <v>189.72</v>
          </cell>
        </row>
        <row r="1224">
          <cell r="A1224" t="str">
            <v>09/26/2019</v>
          </cell>
          <cell r="E1224">
            <v>191.54</v>
          </cell>
        </row>
        <row r="1225">
          <cell r="A1225" t="str">
            <v>09/25/2019</v>
          </cell>
          <cell r="E1225">
            <v>193.02</v>
          </cell>
        </row>
        <row r="1226">
          <cell r="A1226" t="str">
            <v>09/24/2019</v>
          </cell>
          <cell r="E1226">
            <v>193.85</v>
          </cell>
        </row>
        <row r="1227">
          <cell r="A1227" t="str">
            <v>09/23/2019</v>
          </cell>
          <cell r="E1227">
            <v>195.18</v>
          </cell>
        </row>
        <row r="1228">
          <cell r="A1228" t="str">
            <v>09/20/2019</v>
          </cell>
          <cell r="E1228">
            <v>189.3</v>
          </cell>
        </row>
        <row r="1229">
          <cell r="A1229" t="str">
            <v>09/19/2019</v>
          </cell>
          <cell r="E1229">
            <v>193.61</v>
          </cell>
        </row>
        <row r="1230">
          <cell r="A1230" t="str">
            <v>09/18/2019</v>
          </cell>
          <cell r="E1230">
            <v>195.36</v>
          </cell>
        </row>
        <row r="1231">
          <cell r="A1231" t="str">
            <v>09/17/2019</v>
          </cell>
          <cell r="E1231">
            <v>195.47</v>
          </cell>
        </row>
        <row r="1232">
          <cell r="A1232" t="str">
            <v>09/16/2019</v>
          </cell>
          <cell r="E1232">
            <v>193.7</v>
          </cell>
        </row>
        <row r="1233">
          <cell r="A1233" t="str">
            <v>09/13/2019</v>
          </cell>
          <cell r="E1233">
            <v>195.18</v>
          </cell>
        </row>
        <row r="1234">
          <cell r="A1234" t="str">
            <v>09/12/2019</v>
          </cell>
          <cell r="E1234">
            <v>198.73</v>
          </cell>
        </row>
        <row r="1235">
          <cell r="A1235" t="str">
            <v>09/11/2019</v>
          </cell>
          <cell r="E1235">
            <v>196.41</v>
          </cell>
        </row>
        <row r="1236">
          <cell r="A1236" t="str">
            <v>09/10/2019</v>
          </cell>
          <cell r="E1236">
            <v>193.26</v>
          </cell>
        </row>
        <row r="1237">
          <cell r="A1237" t="str">
            <v>09/09/2019</v>
          </cell>
          <cell r="E1237">
            <v>194.39</v>
          </cell>
        </row>
        <row r="1238">
          <cell r="A1238" t="str">
            <v>09/06/2019</v>
          </cell>
          <cell r="E1238">
            <v>203.14</v>
          </cell>
        </row>
        <row r="1239">
          <cell r="A1239" t="str">
            <v>09/05/2019</v>
          </cell>
          <cell r="E1239">
            <v>188.41</v>
          </cell>
        </row>
        <row r="1240">
          <cell r="A1240" t="str">
            <v>09/04/2019</v>
          </cell>
          <cell r="E1240">
            <v>180.7</v>
          </cell>
        </row>
        <row r="1241">
          <cell r="A1241" t="str">
            <v>09/03/2019</v>
          </cell>
          <cell r="E1241">
            <v>179.54</v>
          </cell>
        </row>
        <row r="1242">
          <cell r="A1242" t="str">
            <v>08/30/2019</v>
          </cell>
          <cell r="E1242">
            <v>184.67</v>
          </cell>
        </row>
        <row r="1243">
          <cell r="A1243" t="str">
            <v>08/29/2019</v>
          </cell>
          <cell r="E1243">
            <v>186.06</v>
          </cell>
        </row>
        <row r="1244">
          <cell r="A1244" t="str">
            <v>08/28/2019</v>
          </cell>
          <cell r="E1244">
            <v>182.7</v>
          </cell>
        </row>
        <row r="1245">
          <cell r="A1245" t="str">
            <v>08/27/2019</v>
          </cell>
          <cell r="E1245">
            <v>180.11</v>
          </cell>
        </row>
        <row r="1246">
          <cell r="A1246" t="str">
            <v>08/26/2019</v>
          </cell>
          <cell r="E1246">
            <v>182.35</v>
          </cell>
        </row>
        <row r="1247">
          <cell r="A1247" t="str">
            <v>08/23/2019</v>
          </cell>
          <cell r="E1247">
            <v>180.03</v>
          </cell>
        </row>
        <row r="1248">
          <cell r="A1248" t="str">
            <v>08/22/2019</v>
          </cell>
          <cell r="E1248">
            <v>183.97</v>
          </cell>
        </row>
        <row r="1249">
          <cell r="A1249" t="str">
            <v>08/21/2019</v>
          </cell>
          <cell r="E1249">
            <v>183.33</v>
          </cell>
        </row>
        <row r="1250">
          <cell r="A1250" t="str">
            <v>08/20/2019</v>
          </cell>
          <cell r="E1250">
            <v>179.67</v>
          </cell>
        </row>
        <row r="1251">
          <cell r="A1251" t="str">
            <v>08/19/2019</v>
          </cell>
          <cell r="E1251">
            <v>178.67</v>
          </cell>
        </row>
        <row r="1252">
          <cell r="A1252" t="str">
            <v>08/16/2019</v>
          </cell>
          <cell r="E1252">
            <v>177.83</v>
          </cell>
        </row>
        <row r="1253">
          <cell r="A1253" t="str">
            <v>08/15/2019</v>
          </cell>
          <cell r="E1253">
            <v>175.44</v>
          </cell>
        </row>
        <row r="1254">
          <cell r="A1254" t="str">
            <v>08/14/2019</v>
          </cell>
          <cell r="E1254">
            <v>174.68</v>
          </cell>
        </row>
        <row r="1255">
          <cell r="A1255" t="str">
            <v>08/13/2019</v>
          </cell>
          <cell r="E1255">
            <v>179.59</v>
          </cell>
        </row>
        <row r="1256">
          <cell r="A1256" t="str">
            <v>08/12/2019</v>
          </cell>
          <cell r="E1256">
            <v>178.82</v>
          </cell>
        </row>
        <row r="1257">
          <cell r="A1257" t="str">
            <v>08/09/2019</v>
          </cell>
          <cell r="E1257">
            <v>182.82</v>
          </cell>
        </row>
        <row r="1258">
          <cell r="A1258" t="str">
            <v>08/08/2019</v>
          </cell>
          <cell r="E1258">
            <v>186.35</v>
          </cell>
        </row>
        <row r="1259">
          <cell r="A1259" t="str">
            <v>08/07/2019</v>
          </cell>
          <cell r="E1259">
            <v>181.36</v>
          </cell>
        </row>
        <row r="1260">
          <cell r="A1260" t="str">
            <v>08/06/2019</v>
          </cell>
          <cell r="E1260">
            <v>179.63</v>
          </cell>
        </row>
        <row r="1261">
          <cell r="A1261" t="str">
            <v>08/05/2019</v>
          </cell>
          <cell r="E1261">
            <v>174.46</v>
          </cell>
        </row>
        <row r="1262">
          <cell r="A1262" t="str">
            <v>08/02/2019</v>
          </cell>
          <cell r="E1262">
            <v>178.93</v>
          </cell>
        </row>
        <row r="1263">
          <cell r="A1263" t="str">
            <v>08/01/2019</v>
          </cell>
          <cell r="E1263">
            <v>185.45</v>
          </cell>
        </row>
        <row r="1264">
          <cell r="A1264" t="str">
            <v>07/31/2019</v>
          </cell>
          <cell r="E1264">
            <v>191.09</v>
          </cell>
        </row>
        <row r="1265">
          <cell r="A1265" t="str">
            <v>07/30/2019</v>
          </cell>
          <cell r="E1265">
            <v>191.77</v>
          </cell>
        </row>
        <row r="1266">
          <cell r="A1266" t="str">
            <v>07/29/2019</v>
          </cell>
          <cell r="E1266">
            <v>192.09</v>
          </cell>
        </row>
        <row r="1267">
          <cell r="A1267" t="str">
            <v>07/26/2019</v>
          </cell>
          <cell r="E1267">
            <v>190.61</v>
          </cell>
        </row>
        <row r="1268">
          <cell r="A1268" t="str">
            <v>07/25/2019</v>
          </cell>
          <cell r="E1268">
            <v>191.21</v>
          </cell>
        </row>
        <row r="1269">
          <cell r="A1269" t="str">
            <v>07/24/2019</v>
          </cell>
          <cell r="E1269">
            <v>192.21</v>
          </cell>
        </row>
        <row r="1270">
          <cell r="A1270" t="str">
            <v>07/23/2019</v>
          </cell>
          <cell r="E1270">
            <v>189.07</v>
          </cell>
        </row>
        <row r="1271">
          <cell r="A1271" t="str">
            <v>07/22/2019</v>
          </cell>
          <cell r="E1271">
            <v>187.75</v>
          </cell>
        </row>
        <row r="1272">
          <cell r="A1272" t="str">
            <v>07/19/2019</v>
          </cell>
          <cell r="E1272">
            <v>187.94</v>
          </cell>
        </row>
        <row r="1273">
          <cell r="A1273" t="str">
            <v>07/18/2019</v>
          </cell>
          <cell r="E1273">
            <v>189.39</v>
          </cell>
        </row>
        <row r="1274">
          <cell r="A1274" t="str">
            <v>07/17/2019</v>
          </cell>
          <cell r="E1274">
            <v>190.38</v>
          </cell>
        </row>
        <row r="1275">
          <cell r="A1275" t="str">
            <v>07/16/2019</v>
          </cell>
          <cell r="E1275">
            <v>190.18</v>
          </cell>
        </row>
        <row r="1276">
          <cell r="A1276" t="str">
            <v>07/15/2019</v>
          </cell>
          <cell r="E1276">
            <v>189.17</v>
          </cell>
        </row>
        <row r="1277">
          <cell r="A1277" t="str">
            <v>07/12/2019</v>
          </cell>
          <cell r="E1277">
            <v>189.52</v>
          </cell>
        </row>
        <row r="1278">
          <cell r="A1278" t="str">
            <v>07/11/2019</v>
          </cell>
          <cell r="E1278">
            <v>183.07</v>
          </cell>
        </row>
        <row r="1279">
          <cell r="A1279" t="str">
            <v>07/10/2019</v>
          </cell>
          <cell r="E1279">
            <v>183.87</v>
          </cell>
        </row>
        <row r="1280">
          <cell r="A1280" t="str">
            <v>07/09/2019</v>
          </cell>
          <cell r="E1280">
            <v>186.05</v>
          </cell>
        </row>
        <row r="1281">
          <cell r="A1281" t="str">
            <v>07/08/2019</v>
          </cell>
          <cell r="E1281">
            <v>186.8</v>
          </cell>
        </row>
        <row r="1282">
          <cell r="A1282" t="str">
            <v>07/05/2019</v>
          </cell>
          <cell r="E1282">
            <v>183.21</v>
          </cell>
        </row>
        <row r="1283">
          <cell r="A1283" t="str">
            <v>07/03/2019</v>
          </cell>
          <cell r="E1283">
            <v>183.99</v>
          </cell>
        </row>
        <row r="1284">
          <cell r="A1284" t="str">
            <v>07/02/2019</v>
          </cell>
          <cell r="E1284">
            <v>180.86</v>
          </cell>
        </row>
        <row r="1285">
          <cell r="A1285" t="str">
            <v>07/01/2019</v>
          </cell>
          <cell r="E1285">
            <v>179.95</v>
          </cell>
        </row>
        <row r="1286">
          <cell r="A1286" t="str">
            <v>06/28/2019</v>
          </cell>
          <cell r="E1286">
            <v>180.21</v>
          </cell>
        </row>
        <row r="1287">
          <cell r="A1287" t="str">
            <v>06/27/2019</v>
          </cell>
          <cell r="E1287">
            <v>180.11</v>
          </cell>
        </row>
        <row r="1288">
          <cell r="A1288" t="str">
            <v>06/26/2019</v>
          </cell>
          <cell r="E1288">
            <v>177.31</v>
          </cell>
        </row>
        <row r="1289">
          <cell r="A1289" t="str">
            <v>06/25/2019</v>
          </cell>
          <cell r="E1289">
            <v>177.26</v>
          </cell>
        </row>
        <row r="1290">
          <cell r="A1290" t="str">
            <v>06/24/2019</v>
          </cell>
          <cell r="E1290">
            <v>182.64</v>
          </cell>
        </row>
        <row r="1291">
          <cell r="A1291" t="str">
            <v>06/21/2019</v>
          </cell>
          <cell r="E1291">
            <v>181.87</v>
          </cell>
        </row>
        <row r="1292">
          <cell r="A1292" t="str">
            <v>06/20/2019</v>
          </cell>
          <cell r="E1292">
            <v>186.5</v>
          </cell>
        </row>
        <row r="1293">
          <cell r="A1293" t="str">
            <v>06/19/2019</v>
          </cell>
          <cell r="E1293">
            <v>187.1</v>
          </cell>
        </row>
        <row r="1294">
          <cell r="A1294" t="str">
            <v>06/18/2019</v>
          </cell>
          <cell r="E1294">
            <v>188.03</v>
          </cell>
        </row>
        <row r="1295">
          <cell r="A1295" t="str">
            <v>06/17/2019</v>
          </cell>
          <cell r="E1295">
            <v>183.34</v>
          </cell>
        </row>
        <row r="1296">
          <cell r="A1296" t="str">
            <v>06/14/2019</v>
          </cell>
          <cell r="E1296">
            <v>176.71</v>
          </cell>
        </row>
        <row r="1297">
          <cell r="A1297" t="str">
            <v>06/13/2019</v>
          </cell>
          <cell r="E1297">
            <v>174.52</v>
          </cell>
        </row>
        <row r="1298">
          <cell r="A1298" t="str">
            <v>06/12/2019</v>
          </cell>
          <cell r="E1298">
            <v>170.89</v>
          </cell>
        </row>
        <row r="1299">
          <cell r="A1299" t="str">
            <v>06/11/2019</v>
          </cell>
          <cell r="E1299">
            <v>171.63</v>
          </cell>
        </row>
        <row r="1300">
          <cell r="A1300" t="str">
            <v>06/10/2019</v>
          </cell>
          <cell r="E1300">
            <v>171.35</v>
          </cell>
        </row>
        <row r="1301">
          <cell r="A1301" t="str">
            <v>06/07/2019</v>
          </cell>
          <cell r="E1301">
            <v>172.49</v>
          </cell>
        </row>
        <row r="1302">
          <cell r="A1302" t="str">
            <v>06/06/2019</v>
          </cell>
          <cell r="E1302">
            <v>170.38</v>
          </cell>
        </row>
        <row r="1303">
          <cell r="A1303" t="str">
            <v>06/05/2019</v>
          </cell>
          <cell r="E1303">
            <v>173.52</v>
          </cell>
        </row>
        <row r="1304">
          <cell r="A1304" t="str">
            <v>06/04/2019</v>
          </cell>
          <cell r="E1304">
            <v>169</v>
          </cell>
        </row>
        <row r="1305">
          <cell r="A1305" t="str">
            <v>06/03/2019</v>
          </cell>
          <cell r="E1305">
            <v>163.87</v>
          </cell>
        </row>
        <row r="1306">
          <cell r="A1306" t="str">
            <v>05/31/2019</v>
          </cell>
          <cell r="E1306">
            <v>165.59</v>
          </cell>
        </row>
        <row r="1307">
          <cell r="A1307" t="str">
            <v>05/30/2019</v>
          </cell>
          <cell r="E1307">
            <v>163.85</v>
          </cell>
        </row>
        <row r="1308">
          <cell r="A1308" t="str">
            <v>05/29/2019</v>
          </cell>
          <cell r="E1308">
            <v>161.59</v>
          </cell>
        </row>
        <row r="1309">
          <cell r="A1309" t="str">
            <v>05/28/2019</v>
          </cell>
          <cell r="E1309">
            <v>173.55</v>
          </cell>
        </row>
        <row r="1310">
          <cell r="A1310" t="str">
            <v>05/24/2019</v>
          </cell>
          <cell r="E1310">
            <v>172.78</v>
          </cell>
        </row>
        <row r="1311">
          <cell r="A1311" t="str">
            <v>05/23/2019</v>
          </cell>
          <cell r="E1311">
            <v>170.2</v>
          </cell>
        </row>
        <row r="1312">
          <cell r="A1312" t="str">
            <v>05/22/2019</v>
          </cell>
          <cell r="E1312">
            <v>175.72</v>
          </cell>
        </row>
        <row r="1313">
          <cell r="A1313" t="str">
            <v>05/21/2019</v>
          </cell>
          <cell r="E1313">
            <v>176.53</v>
          </cell>
        </row>
        <row r="1314">
          <cell r="A1314" t="str">
            <v>05/20/2019</v>
          </cell>
          <cell r="E1314">
            <v>174.15</v>
          </cell>
        </row>
        <row r="1315">
          <cell r="A1315" t="str">
            <v>05/17/2019</v>
          </cell>
          <cell r="E1315">
            <v>173</v>
          </cell>
        </row>
        <row r="1316">
          <cell r="A1316" t="str">
            <v>05/16/2019</v>
          </cell>
          <cell r="E1316">
            <v>176.8</v>
          </cell>
        </row>
        <row r="1317">
          <cell r="A1317" t="str">
            <v>05/15/2019</v>
          </cell>
          <cell r="E1317">
            <v>172.88</v>
          </cell>
        </row>
        <row r="1318">
          <cell r="A1318" t="str">
            <v>05/14/2019</v>
          </cell>
          <cell r="E1318">
            <v>170.68</v>
          </cell>
        </row>
        <row r="1319">
          <cell r="A1319" t="str">
            <v>05/13/2019</v>
          </cell>
          <cell r="E1319">
            <v>167.57</v>
          </cell>
        </row>
        <row r="1320">
          <cell r="A1320" t="str">
            <v>05/10/2019</v>
          </cell>
          <cell r="E1320">
            <v>173.68</v>
          </cell>
        </row>
        <row r="1321">
          <cell r="A1321" t="str">
            <v>05/09/2019</v>
          </cell>
          <cell r="E1321">
            <v>173.71</v>
          </cell>
        </row>
        <row r="1322">
          <cell r="A1322" t="str">
            <v>05/08/2019</v>
          </cell>
          <cell r="E1322">
            <v>175.17</v>
          </cell>
        </row>
        <row r="1323">
          <cell r="A1323" t="str">
            <v>05/07/2019</v>
          </cell>
          <cell r="E1323">
            <v>173.98</v>
          </cell>
        </row>
        <row r="1324">
          <cell r="A1324" t="str">
            <v>05/06/2019</v>
          </cell>
          <cell r="E1324">
            <v>177.69</v>
          </cell>
        </row>
        <row r="1325">
          <cell r="A1325" t="str">
            <v>05/03/2019</v>
          </cell>
          <cell r="E1325">
            <v>178.64</v>
          </cell>
        </row>
        <row r="1326">
          <cell r="A1326" t="str">
            <v>05/02/2019</v>
          </cell>
          <cell r="E1326">
            <v>176.55</v>
          </cell>
        </row>
        <row r="1327">
          <cell r="A1327" t="str">
            <v>05/01/2019</v>
          </cell>
          <cell r="E1327">
            <v>175.67</v>
          </cell>
        </row>
        <row r="1328">
          <cell r="A1328" t="str">
            <v>04/30/2019</v>
          </cell>
          <cell r="E1328">
            <v>176.35</v>
          </cell>
        </row>
        <row r="1329">
          <cell r="A1329" t="str">
            <v>04/29/2019</v>
          </cell>
          <cell r="E1329">
            <v>177.5</v>
          </cell>
        </row>
        <row r="1330">
          <cell r="A1330" t="str">
            <v>04/26/2019</v>
          </cell>
          <cell r="E1330">
            <v>177.09</v>
          </cell>
        </row>
        <row r="1331">
          <cell r="A1331" t="str">
            <v>04/25/2019</v>
          </cell>
          <cell r="E1331">
            <v>177.29</v>
          </cell>
        </row>
        <row r="1332">
          <cell r="A1332" t="str">
            <v>04/24/2019</v>
          </cell>
          <cell r="E1332">
            <v>178.27</v>
          </cell>
        </row>
        <row r="1333">
          <cell r="A1333" t="str">
            <v>04/23/2019</v>
          </cell>
          <cell r="E1333">
            <v>176.78</v>
          </cell>
        </row>
        <row r="1334">
          <cell r="A1334" t="str">
            <v>04/22/2019</v>
          </cell>
          <cell r="E1334">
            <v>173.02</v>
          </cell>
        </row>
        <row r="1335">
          <cell r="A1335" t="str">
            <v>04/18/2019</v>
          </cell>
          <cell r="E1335">
            <v>173.31</v>
          </cell>
        </row>
        <row r="1336">
          <cell r="A1336" t="str">
            <v>04/17/2019</v>
          </cell>
          <cell r="E1336">
            <v>171.23</v>
          </cell>
        </row>
        <row r="1337">
          <cell r="A1337" t="str">
            <v>04/16/2019</v>
          </cell>
          <cell r="E1337">
            <v>169.33</v>
          </cell>
        </row>
        <row r="1338">
          <cell r="A1338" t="str">
            <v>04/15/2019</v>
          </cell>
          <cell r="E1338">
            <v>172.01</v>
          </cell>
        </row>
        <row r="1339">
          <cell r="A1339" t="str">
            <v>04/12/2019</v>
          </cell>
          <cell r="E1339">
            <v>169.88</v>
          </cell>
        </row>
        <row r="1340">
          <cell r="A1340" t="str">
            <v>04/11/2019</v>
          </cell>
          <cell r="E1340">
            <v>168</v>
          </cell>
        </row>
        <row r="1341">
          <cell r="A1341" t="str">
            <v>04/10/2019</v>
          </cell>
          <cell r="E1341">
            <v>167.46</v>
          </cell>
        </row>
        <row r="1342">
          <cell r="A1342" t="str">
            <v>04/09/2019</v>
          </cell>
          <cell r="E1342">
            <v>167.52</v>
          </cell>
        </row>
        <row r="1343">
          <cell r="A1343" t="str">
            <v>04/08/2019</v>
          </cell>
          <cell r="E1343">
            <v>169.77</v>
          </cell>
        </row>
        <row r="1344">
          <cell r="A1344" t="str">
            <v>04/05/2019</v>
          </cell>
          <cell r="E1344">
            <v>169.37</v>
          </cell>
        </row>
        <row r="1345">
          <cell r="A1345" t="str">
            <v>04/04/2019</v>
          </cell>
          <cell r="E1345">
            <v>171.37</v>
          </cell>
        </row>
        <row r="1346">
          <cell r="A1346" t="str">
            <v>04/03/2019</v>
          </cell>
          <cell r="E1346">
            <v>166.21</v>
          </cell>
        </row>
        <row r="1347">
          <cell r="A1347" t="str">
            <v>04/02/2019</v>
          </cell>
          <cell r="E1347">
            <v>165.47</v>
          </cell>
        </row>
        <row r="1348">
          <cell r="A1348" t="str">
            <v>04/01/2019</v>
          </cell>
          <cell r="E1348">
            <v>165.52</v>
          </cell>
        </row>
        <row r="1349">
          <cell r="A1349" t="str">
            <v>03/29/2019</v>
          </cell>
          <cell r="E1349">
            <v>163.87</v>
          </cell>
        </row>
        <row r="1350">
          <cell r="A1350" t="str">
            <v>03/28/2019</v>
          </cell>
          <cell r="E1350">
            <v>167.54</v>
          </cell>
        </row>
        <row r="1351">
          <cell r="A1351" t="str">
            <v>03/27/2019</v>
          </cell>
          <cell r="E1351">
            <v>146.80000000000001</v>
          </cell>
        </row>
        <row r="1352">
          <cell r="A1352" t="str">
            <v>03/26/2019</v>
          </cell>
          <cell r="E1352">
            <v>143.56</v>
          </cell>
        </row>
        <row r="1353">
          <cell r="A1353" t="str">
            <v>03/25/2019</v>
          </cell>
          <cell r="E1353">
            <v>146.58000000000001</v>
          </cell>
        </row>
        <row r="1354">
          <cell r="A1354" t="str">
            <v>03/22/2019</v>
          </cell>
          <cell r="E1354">
            <v>143.21</v>
          </cell>
        </row>
        <row r="1355">
          <cell r="A1355" t="str">
            <v>03/21/2019</v>
          </cell>
          <cell r="E1355">
            <v>148.91</v>
          </cell>
        </row>
        <row r="1356">
          <cell r="A1356" t="str">
            <v>03/20/2019</v>
          </cell>
          <cell r="E1356">
            <v>144.35</v>
          </cell>
        </row>
        <row r="1357">
          <cell r="A1357" t="str">
            <v>03/19/2019</v>
          </cell>
          <cell r="E1357">
            <v>144.99</v>
          </cell>
        </row>
        <row r="1358">
          <cell r="A1358" t="str">
            <v>03/18/2019</v>
          </cell>
          <cell r="E1358">
            <v>144.33000000000001</v>
          </cell>
        </row>
        <row r="1359">
          <cell r="A1359" t="str">
            <v>03/15/2019</v>
          </cell>
          <cell r="E1359">
            <v>141.79</v>
          </cell>
        </row>
        <row r="1360">
          <cell r="A1360" t="str">
            <v>03/14/2019</v>
          </cell>
          <cell r="E1360">
            <v>144.18</v>
          </cell>
        </row>
        <row r="1361">
          <cell r="A1361" t="str">
            <v>03/13/2019</v>
          </cell>
          <cell r="E1361">
            <v>145.41</v>
          </cell>
        </row>
        <row r="1362">
          <cell r="A1362" t="str">
            <v>03/12/2019</v>
          </cell>
          <cell r="E1362">
            <v>145.79</v>
          </cell>
        </row>
        <row r="1363">
          <cell r="A1363" t="str">
            <v>03/11/2019</v>
          </cell>
          <cell r="E1363">
            <v>145.29</v>
          </cell>
        </row>
        <row r="1364">
          <cell r="A1364" t="str">
            <v>03/08/2019</v>
          </cell>
          <cell r="E1364">
            <v>142.51</v>
          </cell>
        </row>
        <row r="1365">
          <cell r="A1365" t="str">
            <v>03/07/2019</v>
          </cell>
          <cell r="E1365">
            <v>147.69999999999999</v>
          </cell>
        </row>
        <row r="1366">
          <cell r="A1366" t="str">
            <v>03/06/2019</v>
          </cell>
          <cell r="E1366">
            <v>149.09</v>
          </cell>
        </row>
        <row r="1367">
          <cell r="A1367" t="str">
            <v>03/05/2019</v>
          </cell>
          <cell r="E1367">
            <v>148.9</v>
          </cell>
        </row>
        <row r="1368">
          <cell r="A1368" t="str">
            <v>03/04/2019</v>
          </cell>
          <cell r="E1368">
            <v>147.78</v>
          </cell>
        </row>
        <row r="1369">
          <cell r="A1369" t="str">
            <v>03/01/2019</v>
          </cell>
          <cell r="E1369">
            <v>151.38</v>
          </cell>
        </row>
        <row r="1370">
          <cell r="A1370" t="str">
            <v>02/28/2019</v>
          </cell>
          <cell r="E1370">
            <v>150.41999999999999</v>
          </cell>
        </row>
        <row r="1371">
          <cell r="A1371" t="str">
            <v>02/27/2019</v>
          </cell>
          <cell r="E1371">
            <v>150.56</v>
          </cell>
        </row>
        <row r="1372">
          <cell r="A1372" t="str">
            <v>02/26/2019</v>
          </cell>
          <cell r="E1372">
            <v>150.97999999999999</v>
          </cell>
        </row>
        <row r="1373">
          <cell r="A1373" t="str">
            <v>02/25/2019</v>
          </cell>
          <cell r="E1373">
            <v>148.54</v>
          </cell>
        </row>
        <row r="1374">
          <cell r="A1374" t="str">
            <v>02/22/2019</v>
          </cell>
          <cell r="E1374">
            <v>149.26</v>
          </cell>
        </row>
        <row r="1375">
          <cell r="A1375" t="str">
            <v>02/21/2019</v>
          </cell>
          <cell r="E1375">
            <v>148.11000000000001</v>
          </cell>
        </row>
        <row r="1376">
          <cell r="A1376" t="str">
            <v>02/20/2019</v>
          </cell>
          <cell r="E1376">
            <v>148.12</v>
          </cell>
        </row>
        <row r="1377">
          <cell r="A1377" t="str">
            <v>02/19/2019</v>
          </cell>
          <cell r="E1377">
            <v>147.57</v>
          </cell>
        </row>
        <row r="1378">
          <cell r="A1378" t="str">
            <v>02/15/2019</v>
          </cell>
          <cell r="E1378">
            <v>151.09</v>
          </cell>
        </row>
        <row r="1379">
          <cell r="A1379" t="str">
            <v>02/14/2019</v>
          </cell>
          <cell r="E1379">
            <v>154.85</v>
          </cell>
        </row>
        <row r="1380">
          <cell r="A1380" t="str">
            <v>02/13/2019</v>
          </cell>
          <cell r="E1380">
            <v>155.27000000000001</v>
          </cell>
        </row>
        <row r="1381">
          <cell r="A1381" t="str">
            <v>02/12/2019</v>
          </cell>
          <cell r="E1381">
            <v>157.32</v>
          </cell>
        </row>
        <row r="1382">
          <cell r="A1382" t="str">
            <v>02/11/2019</v>
          </cell>
          <cell r="E1382">
            <v>149.79</v>
          </cell>
        </row>
        <row r="1383">
          <cell r="A1383" t="str">
            <v>02/08/2019</v>
          </cell>
          <cell r="E1383">
            <v>148.62</v>
          </cell>
        </row>
        <row r="1384">
          <cell r="A1384" t="str">
            <v>02/07/2019</v>
          </cell>
          <cell r="E1384">
            <v>147.63</v>
          </cell>
        </row>
        <row r="1385">
          <cell r="A1385" t="str">
            <v>02/06/2019</v>
          </cell>
          <cell r="E1385">
            <v>145.76</v>
          </cell>
        </row>
        <row r="1386">
          <cell r="A1386" t="str">
            <v>02/05/2019</v>
          </cell>
          <cell r="E1386">
            <v>146.88999999999999</v>
          </cell>
        </row>
        <row r="1387">
          <cell r="A1387" t="str">
            <v>02/04/2019</v>
          </cell>
          <cell r="E1387">
            <v>146.63999999999999</v>
          </cell>
        </row>
        <row r="1388">
          <cell r="A1388" t="str">
            <v>02/01/2019</v>
          </cell>
          <cell r="E1388">
            <v>146.12</v>
          </cell>
        </row>
        <row r="1389">
          <cell r="A1389" t="str">
            <v>01/31/2019</v>
          </cell>
          <cell r="E1389">
            <v>147.81</v>
          </cell>
        </row>
        <row r="1390">
          <cell r="A1390" t="str">
            <v>01/30/2019</v>
          </cell>
          <cell r="E1390">
            <v>148.61000000000001</v>
          </cell>
        </row>
        <row r="1391">
          <cell r="A1391" t="str">
            <v>01/29/2019</v>
          </cell>
          <cell r="E1391">
            <v>148.94999999999999</v>
          </cell>
        </row>
        <row r="1392">
          <cell r="A1392" t="str">
            <v>01/28/2019</v>
          </cell>
          <cell r="E1392">
            <v>149.69999999999999</v>
          </cell>
        </row>
        <row r="1393">
          <cell r="A1393" t="str">
            <v>01/25/2019</v>
          </cell>
          <cell r="E1393">
            <v>151.88999999999999</v>
          </cell>
        </row>
        <row r="1394">
          <cell r="A1394" t="str">
            <v>01/24/2019</v>
          </cell>
          <cell r="E1394">
            <v>148.43</v>
          </cell>
        </row>
        <row r="1395">
          <cell r="A1395" t="str">
            <v>01/23/2019</v>
          </cell>
          <cell r="E1395">
            <v>149.85</v>
          </cell>
        </row>
        <row r="1396">
          <cell r="A1396" t="str">
            <v>01/22/2019</v>
          </cell>
          <cell r="E1396">
            <v>149.47</v>
          </cell>
        </row>
        <row r="1397">
          <cell r="A1397" t="str">
            <v>01/18/2019</v>
          </cell>
          <cell r="E1397">
            <v>152.07</v>
          </cell>
        </row>
        <row r="1398">
          <cell r="A1398" t="str">
            <v>01/17/2019</v>
          </cell>
          <cell r="E1398">
            <v>145.13999999999999</v>
          </cell>
        </row>
        <row r="1399">
          <cell r="A1399" t="str">
            <v>01/16/2019</v>
          </cell>
          <cell r="E1399">
            <v>142.24</v>
          </cell>
        </row>
        <row r="1400">
          <cell r="A1400" t="str">
            <v>01/15/2019</v>
          </cell>
          <cell r="E1400">
            <v>141.13</v>
          </cell>
        </row>
        <row r="1401">
          <cell r="A1401" t="str">
            <v>01/14/2019</v>
          </cell>
          <cell r="E1401">
            <v>139.72999999999999</v>
          </cell>
        </row>
        <row r="1402">
          <cell r="A1402" t="str">
            <v>01/11/2019</v>
          </cell>
          <cell r="E1402">
            <v>132.16</v>
          </cell>
        </row>
        <row r="1403">
          <cell r="A1403" t="str">
            <v>01/10/2019</v>
          </cell>
          <cell r="E1403">
            <v>131.61000000000001</v>
          </cell>
        </row>
        <row r="1404">
          <cell r="A1404" t="str">
            <v>01/09/2019</v>
          </cell>
          <cell r="E1404">
            <v>136</v>
          </cell>
        </row>
        <row r="1405">
          <cell r="A1405" t="str">
            <v>01/08/2019</v>
          </cell>
          <cell r="E1405">
            <v>135.86000000000001</v>
          </cell>
        </row>
        <row r="1406">
          <cell r="A1406" t="str">
            <v>01/07/2019</v>
          </cell>
          <cell r="E1406">
            <v>134.1</v>
          </cell>
        </row>
        <row r="1407">
          <cell r="A1407" t="str">
            <v>01/04/2019</v>
          </cell>
          <cell r="E1407">
            <v>128.55000000000001</v>
          </cell>
        </row>
        <row r="1408">
          <cell r="A1408" t="str">
            <v>01/03/2019</v>
          </cell>
          <cell r="E1408">
            <v>124.36</v>
          </cell>
        </row>
        <row r="1409">
          <cell r="A1409" t="str">
            <v>01/02/2019</v>
          </cell>
          <cell r="E1409">
            <v>123.35</v>
          </cell>
        </row>
        <row r="1410">
          <cell r="A1410" t="str">
            <v>12/31/2018</v>
          </cell>
          <cell r="E1410">
            <v>121.61</v>
          </cell>
        </row>
        <row r="1411">
          <cell r="A1411" t="str">
            <v>12/28/2018</v>
          </cell>
          <cell r="E1411">
            <v>121.4</v>
          </cell>
        </row>
        <row r="1412">
          <cell r="A1412" t="str">
            <v>12/27/2018</v>
          </cell>
          <cell r="E1412">
            <v>123.34</v>
          </cell>
        </row>
        <row r="1413">
          <cell r="A1413" t="str">
            <v>12/26/2018</v>
          </cell>
          <cell r="E1413">
            <v>122.66</v>
          </cell>
        </row>
        <row r="1414">
          <cell r="A1414" t="str">
            <v>12/24/2018</v>
          </cell>
          <cell r="E1414">
            <v>113.26</v>
          </cell>
        </row>
        <row r="1415">
          <cell r="A1415" t="str">
            <v>12/21/2018</v>
          </cell>
          <cell r="E1415">
            <v>113.74</v>
          </cell>
        </row>
        <row r="1416">
          <cell r="A1416" t="str">
            <v>12/20/2018</v>
          </cell>
          <cell r="E1416">
            <v>115.01</v>
          </cell>
        </row>
        <row r="1417">
          <cell r="A1417" t="str">
            <v>12/19/2018</v>
          </cell>
          <cell r="E1417">
            <v>115.71</v>
          </cell>
        </row>
        <row r="1418">
          <cell r="A1418" t="str">
            <v>12/18/2018</v>
          </cell>
          <cell r="E1418">
            <v>119.2</v>
          </cell>
        </row>
        <row r="1419">
          <cell r="A1419" t="str">
            <v>12/17/2018</v>
          </cell>
          <cell r="E1419">
            <v>118.87</v>
          </cell>
        </row>
        <row r="1420">
          <cell r="A1420" t="str">
            <v>12/14/2018</v>
          </cell>
          <cell r="E1420">
            <v>119.12</v>
          </cell>
        </row>
        <row r="1421">
          <cell r="A1421" t="str">
            <v>12/13/2018</v>
          </cell>
          <cell r="E1421">
            <v>120.2</v>
          </cell>
        </row>
        <row r="1422">
          <cell r="A1422" t="str">
            <v>12/12/2018</v>
          </cell>
          <cell r="E1422">
            <v>122.65</v>
          </cell>
        </row>
        <row r="1423">
          <cell r="A1423" t="str">
            <v>12/11/2018</v>
          </cell>
          <cell r="E1423">
            <v>116.85</v>
          </cell>
        </row>
        <row r="1424">
          <cell r="A1424" t="str">
            <v>12/10/2018</v>
          </cell>
          <cell r="E1424">
            <v>115.01</v>
          </cell>
        </row>
        <row r="1425">
          <cell r="A1425" t="str">
            <v>12/07/2018</v>
          </cell>
          <cell r="E1425">
            <v>113.87</v>
          </cell>
        </row>
        <row r="1426">
          <cell r="A1426" t="str">
            <v>12/06/2018</v>
          </cell>
          <cell r="E1426">
            <v>131.44</v>
          </cell>
        </row>
        <row r="1427">
          <cell r="A1427" t="str">
            <v>12/04/2018</v>
          </cell>
          <cell r="E1427">
            <v>133.62</v>
          </cell>
        </row>
        <row r="1428">
          <cell r="A1428" t="str">
            <v>12/03/2018</v>
          </cell>
          <cell r="E1428">
            <v>139.88999999999999</v>
          </cell>
        </row>
        <row r="1429">
          <cell r="A1429" t="str">
            <v>11/30/2018</v>
          </cell>
          <cell r="E1429">
            <v>132.55000000000001</v>
          </cell>
        </row>
        <row r="1430">
          <cell r="A1430" t="str">
            <v>11/29/2018</v>
          </cell>
          <cell r="E1430">
            <v>129.46</v>
          </cell>
        </row>
        <row r="1431">
          <cell r="A1431" t="str">
            <v>11/28/2018</v>
          </cell>
          <cell r="E1431">
            <v>128.99</v>
          </cell>
        </row>
        <row r="1432">
          <cell r="A1432" t="str">
            <v>11/27/2018</v>
          </cell>
          <cell r="E1432">
            <v>122.77</v>
          </cell>
        </row>
        <row r="1433">
          <cell r="A1433" t="str">
            <v>11/26/2018</v>
          </cell>
          <cell r="E1433">
            <v>123.76</v>
          </cell>
        </row>
        <row r="1434">
          <cell r="A1434" t="str">
            <v>11/23/2018</v>
          </cell>
          <cell r="E1434">
            <v>120.86</v>
          </cell>
        </row>
        <row r="1435">
          <cell r="A1435" t="str">
            <v>11/21/2018</v>
          </cell>
          <cell r="E1435">
            <v>123.88</v>
          </cell>
        </row>
        <row r="1436">
          <cell r="A1436" t="str">
            <v>11/20/2018</v>
          </cell>
          <cell r="E1436">
            <v>121.39</v>
          </cell>
        </row>
        <row r="1437">
          <cell r="A1437" t="str">
            <v>11/19/2018</v>
          </cell>
          <cell r="E1437">
            <v>126.99</v>
          </cell>
        </row>
        <row r="1438">
          <cell r="A1438" t="str">
            <v>11/16/2018</v>
          </cell>
          <cell r="E1438">
            <v>134.53</v>
          </cell>
        </row>
        <row r="1439">
          <cell r="A1439" t="str">
            <v>11/15/2018</v>
          </cell>
          <cell r="E1439">
            <v>139.83000000000001</v>
          </cell>
        </row>
        <row r="1440">
          <cell r="A1440" t="str">
            <v>11/14/2018</v>
          </cell>
          <cell r="E1440">
            <v>140.13</v>
          </cell>
        </row>
        <row r="1441">
          <cell r="A1441" t="str">
            <v>11/13/2018</v>
          </cell>
          <cell r="E1441">
            <v>138.69999999999999</v>
          </cell>
        </row>
        <row r="1442">
          <cell r="A1442" t="str">
            <v>11/12/2018</v>
          </cell>
          <cell r="E1442">
            <v>135.41999999999999</v>
          </cell>
        </row>
        <row r="1443">
          <cell r="A1443" t="str">
            <v>11/09/2018</v>
          </cell>
          <cell r="E1443">
            <v>137.56</v>
          </cell>
        </row>
        <row r="1444">
          <cell r="A1444" t="str">
            <v>11/08/2018</v>
          </cell>
          <cell r="E1444">
            <v>142.27000000000001</v>
          </cell>
        </row>
        <row r="1445">
          <cell r="A1445" t="str">
            <v>11/07/2018</v>
          </cell>
          <cell r="E1445">
            <v>143.22999999999999</v>
          </cell>
        </row>
        <row r="1446">
          <cell r="A1446" t="str">
            <v>11/06/2018</v>
          </cell>
          <cell r="E1446">
            <v>141.13</v>
          </cell>
        </row>
        <row r="1447">
          <cell r="A1447" t="str">
            <v>11/05/2018</v>
          </cell>
          <cell r="E1447">
            <v>142.19999999999999</v>
          </cell>
        </row>
        <row r="1448">
          <cell r="A1448" t="str">
            <v>11/02/2018</v>
          </cell>
          <cell r="E1448">
            <v>142.02000000000001</v>
          </cell>
        </row>
        <row r="1449">
          <cell r="A1449" t="str">
            <v>11/01/2018</v>
          </cell>
          <cell r="E1449">
            <v>144.16999999999999</v>
          </cell>
        </row>
        <row r="1450">
          <cell r="A1450" t="str">
            <v>10/31/2018</v>
          </cell>
          <cell r="E1450">
            <v>140.72999999999999</v>
          </cell>
        </row>
        <row r="1451">
          <cell r="A1451" t="str">
            <v>10/30/2018</v>
          </cell>
          <cell r="E1451">
            <v>142.13</v>
          </cell>
        </row>
        <row r="1452">
          <cell r="A1452" t="str">
            <v>10/29/2018</v>
          </cell>
          <cell r="E1452">
            <v>135.88</v>
          </cell>
        </row>
        <row r="1453">
          <cell r="A1453" t="str">
            <v>10/26/2018</v>
          </cell>
          <cell r="E1453">
            <v>134.82</v>
          </cell>
        </row>
        <row r="1454">
          <cell r="A1454" t="str">
            <v>10/25/2018</v>
          </cell>
          <cell r="E1454">
            <v>137.22</v>
          </cell>
        </row>
        <row r="1455">
          <cell r="A1455" t="str">
            <v>10/24/2018</v>
          </cell>
          <cell r="E1455">
            <v>134.29</v>
          </cell>
        </row>
        <row r="1456">
          <cell r="A1456" t="str">
            <v>10/23/2018</v>
          </cell>
          <cell r="E1456">
            <v>137.43</v>
          </cell>
        </row>
        <row r="1457">
          <cell r="A1457" t="str">
            <v>10/22/2018</v>
          </cell>
          <cell r="E1457">
            <v>139.94999999999999</v>
          </cell>
        </row>
        <row r="1458">
          <cell r="A1458" t="str">
            <v>10/19/2018</v>
          </cell>
          <cell r="E1458">
            <v>136.77000000000001</v>
          </cell>
        </row>
        <row r="1459">
          <cell r="A1459" t="str">
            <v>10/18/2018</v>
          </cell>
          <cell r="E1459">
            <v>142.68</v>
          </cell>
        </row>
        <row r="1460">
          <cell r="A1460" t="str">
            <v>10/17/2018</v>
          </cell>
          <cell r="E1460">
            <v>143.57</v>
          </cell>
        </row>
        <row r="1461">
          <cell r="A1461" t="str">
            <v>10/16/2018</v>
          </cell>
          <cell r="E1461">
            <v>146.83000000000001</v>
          </cell>
        </row>
        <row r="1462">
          <cell r="A1462" t="str">
            <v>10/15/2018</v>
          </cell>
          <cell r="E1462">
            <v>144.46</v>
          </cell>
        </row>
        <row r="1463">
          <cell r="A1463" t="str">
            <v>10/12/2018</v>
          </cell>
          <cell r="E1463">
            <v>143.71</v>
          </cell>
        </row>
        <row r="1464">
          <cell r="A1464" t="str">
            <v>10/11/2018</v>
          </cell>
          <cell r="E1464">
            <v>140.51</v>
          </cell>
        </row>
        <row r="1465">
          <cell r="A1465" t="str">
            <v>10/10/2018</v>
          </cell>
          <cell r="E1465">
            <v>140.68</v>
          </cell>
        </row>
        <row r="1466">
          <cell r="A1466" t="str">
            <v>10/09/2018</v>
          </cell>
          <cell r="E1466">
            <v>150.25</v>
          </cell>
        </row>
        <row r="1467">
          <cell r="A1467" t="str">
            <v>10/08/2018</v>
          </cell>
          <cell r="E1467">
            <v>150.78</v>
          </cell>
        </row>
        <row r="1468">
          <cell r="A1468" t="str">
            <v>10/05/2018</v>
          </cell>
          <cell r="E1468">
            <v>153.84</v>
          </cell>
        </row>
        <row r="1469">
          <cell r="A1469" t="str">
            <v>10/04/2018</v>
          </cell>
          <cell r="E1469">
            <v>157.04</v>
          </cell>
        </row>
        <row r="1470">
          <cell r="A1470" t="str">
            <v>10/03/2018</v>
          </cell>
          <cell r="E1470">
            <v>161.52000000000001</v>
          </cell>
        </row>
        <row r="1471">
          <cell r="A1471" t="str">
            <v>10/02/2018</v>
          </cell>
          <cell r="E1471">
            <v>160.19999999999999</v>
          </cell>
        </row>
        <row r="1472">
          <cell r="A1472" t="str">
            <v>10/01/2018</v>
          </cell>
          <cell r="E1472">
            <v>161.63999999999999</v>
          </cell>
        </row>
        <row r="1473">
          <cell r="A1473" t="str">
            <v>09/28/2018</v>
          </cell>
          <cell r="E1473">
            <v>162.49</v>
          </cell>
        </row>
        <row r="1474">
          <cell r="A1474" t="str">
            <v>09/27/2018</v>
          </cell>
          <cell r="E1474">
            <v>161.24</v>
          </cell>
        </row>
        <row r="1475">
          <cell r="A1475" t="str">
            <v>09/26/2018</v>
          </cell>
          <cell r="E1475">
            <v>158.96</v>
          </cell>
        </row>
        <row r="1476">
          <cell r="A1476" t="str">
            <v>09/25/2018</v>
          </cell>
          <cell r="E1476">
            <v>158.41</v>
          </cell>
        </row>
        <row r="1477">
          <cell r="A1477" t="str">
            <v>09/24/2018</v>
          </cell>
          <cell r="E1477">
            <v>157.34</v>
          </cell>
        </row>
        <row r="1478">
          <cell r="A1478" t="str">
            <v>09/21/2018</v>
          </cell>
          <cell r="E1478">
            <v>156.99</v>
          </cell>
        </row>
        <row r="1479">
          <cell r="A1479" t="str">
            <v>09/20/2018</v>
          </cell>
          <cell r="E1479">
            <v>155.97</v>
          </cell>
        </row>
        <row r="1480">
          <cell r="A1480" t="str">
            <v>09/19/2018</v>
          </cell>
          <cell r="E1480">
            <v>155.21</v>
          </cell>
        </row>
        <row r="1481">
          <cell r="A1481" t="str">
            <v>09/18/2018</v>
          </cell>
          <cell r="E1481">
            <v>158.44</v>
          </cell>
        </row>
        <row r="1482">
          <cell r="A1482" t="str">
            <v>09/17/2018</v>
          </cell>
          <cell r="E1482">
            <v>155.38</v>
          </cell>
        </row>
        <row r="1483">
          <cell r="A1483" t="str">
            <v>09/14/2018</v>
          </cell>
          <cell r="E1483">
            <v>153.71</v>
          </cell>
        </row>
        <row r="1484">
          <cell r="A1484" t="str">
            <v>09/13/2018</v>
          </cell>
          <cell r="E1484">
            <v>154.6</v>
          </cell>
        </row>
        <row r="1485">
          <cell r="A1485" t="str">
            <v>09/12/2018</v>
          </cell>
          <cell r="E1485">
            <v>153.01</v>
          </cell>
        </row>
        <row r="1486">
          <cell r="A1486" t="str">
            <v>09/11/2018</v>
          </cell>
          <cell r="E1486">
            <v>153.22999999999999</v>
          </cell>
        </row>
        <row r="1487">
          <cell r="A1487" t="str">
            <v>09/10/2018</v>
          </cell>
          <cell r="E1487">
            <v>154.11000000000001</v>
          </cell>
        </row>
        <row r="1488">
          <cell r="A1488" t="str">
            <v>09/07/2018</v>
          </cell>
          <cell r="E1488">
            <v>150.82</v>
          </cell>
        </row>
        <row r="1489">
          <cell r="A1489" t="str">
            <v>09/06/2018</v>
          </cell>
          <cell r="E1489">
            <v>151</v>
          </cell>
        </row>
        <row r="1490">
          <cell r="A1490" t="str">
            <v>09/05/2018</v>
          </cell>
          <cell r="E1490">
            <v>152.74</v>
          </cell>
        </row>
        <row r="1491">
          <cell r="A1491" t="str">
            <v>09/04/2018</v>
          </cell>
          <cell r="E1491">
            <v>157.29</v>
          </cell>
        </row>
        <row r="1492">
          <cell r="A1492" t="str">
            <v>08/31/2018</v>
          </cell>
          <cell r="E1492">
            <v>154.93</v>
          </cell>
        </row>
        <row r="1493">
          <cell r="A1493" t="str">
            <v>08/30/2018</v>
          </cell>
          <cell r="E1493">
            <v>137</v>
          </cell>
        </row>
        <row r="1494">
          <cell r="A1494" t="str">
            <v>08/29/2018</v>
          </cell>
          <cell r="E1494">
            <v>138.69999999999999</v>
          </cell>
        </row>
        <row r="1495">
          <cell r="A1495" t="str">
            <v>08/28/2018</v>
          </cell>
          <cell r="E1495">
            <v>138.68</v>
          </cell>
        </row>
        <row r="1496">
          <cell r="A1496" t="str">
            <v>08/27/2018</v>
          </cell>
          <cell r="E1496">
            <v>138.16</v>
          </cell>
        </row>
        <row r="1497">
          <cell r="A1497" t="str">
            <v>08/24/2018</v>
          </cell>
          <cell r="E1497">
            <v>138.76</v>
          </cell>
        </row>
        <row r="1498">
          <cell r="A1498" t="str">
            <v>08/23/2018</v>
          </cell>
          <cell r="E1498">
            <v>136.19999999999999</v>
          </cell>
        </row>
        <row r="1499">
          <cell r="A1499" t="str">
            <v>08/22/2018</v>
          </cell>
          <cell r="E1499">
            <v>135.47999999999999</v>
          </cell>
        </row>
        <row r="1500">
          <cell r="A1500" t="str">
            <v>08/21/2018</v>
          </cell>
          <cell r="E1500">
            <v>135.61000000000001</v>
          </cell>
        </row>
        <row r="1501">
          <cell r="A1501" t="str">
            <v>08/20/2018</v>
          </cell>
          <cell r="E1501">
            <v>136.66999999999999</v>
          </cell>
        </row>
        <row r="1502">
          <cell r="A1502" t="str">
            <v>08/17/2018</v>
          </cell>
          <cell r="E1502">
            <v>130.19</v>
          </cell>
        </row>
        <row r="1503">
          <cell r="A1503" t="str">
            <v>08/16/2018</v>
          </cell>
          <cell r="E1503">
            <v>129.47</v>
          </cell>
        </row>
        <row r="1504">
          <cell r="A1504" t="str">
            <v>08/15/2018</v>
          </cell>
          <cell r="E1504">
            <v>126.45</v>
          </cell>
        </row>
        <row r="1505">
          <cell r="A1505" t="str">
            <v>08/14/2018</v>
          </cell>
          <cell r="E1505">
            <v>129.47</v>
          </cell>
        </row>
        <row r="1506">
          <cell r="A1506" t="str">
            <v>08/13/2018</v>
          </cell>
          <cell r="E1506">
            <v>129.94</v>
          </cell>
        </row>
        <row r="1507">
          <cell r="A1507" t="str">
            <v>08/10/2018</v>
          </cell>
          <cell r="E1507">
            <v>130.52000000000001</v>
          </cell>
        </row>
        <row r="1508">
          <cell r="A1508" t="str">
            <v>08/09/2018</v>
          </cell>
          <cell r="E1508">
            <v>128.16</v>
          </cell>
        </row>
        <row r="1509">
          <cell r="A1509" t="str">
            <v>08/08/2018</v>
          </cell>
          <cell r="E1509">
            <v>127.18</v>
          </cell>
        </row>
        <row r="1510">
          <cell r="A1510" t="str">
            <v>08/07/2018</v>
          </cell>
          <cell r="E1510">
            <v>125.58</v>
          </cell>
        </row>
        <row r="1511">
          <cell r="A1511" t="str">
            <v>08/06/2018</v>
          </cell>
          <cell r="E1511">
            <v>126.31</v>
          </cell>
        </row>
        <row r="1512">
          <cell r="A1512" t="str">
            <v>08/03/2018</v>
          </cell>
          <cell r="E1512">
            <v>126.08</v>
          </cell>
        </row>
        <row r="1513">
          <cell r="A1513" t="str">
            <v>08/02/2018</v>
          </cell>
          <cell r="E1513">
            <v>124.39</v>
          </cell>
        </row>
        <row r="1514">
          <cell r="A1514" t="str">
            <v>08/01/2018</v>
          </cell>
          <cell r="E1514">
            <v>120.55</v>
          </cell>
        </row>
        <row r="1515">
          <cell r="A1515" t="str">
            <v>07/31/2018</v>
          </cell>
          <cell r="E1515">
            <v>119.95</v>
          </cell>
        </row>
        <row r="1516">
          <cell r="A1516" t="str">
            <v>07/30/2018</v>
          </cell>
          <cell r="E1516">
            <v>118.84</v>
          </cell>
        </row>
        <row r="1517">
          <cell r="A1517" t="str">
            <v>07/27/2018</v>
          </cell>
          <cell r="E1517">
            <v>120</v>
          </cell>
        </row>
        <row r="1518">
          <cell r="A1518" t="str">
            <v>07/26/2018</v>
          </cell>
          <cell r="E1518">
            <v>124.49</v>
          </cell>
        </row>
        <row r="1519">
          <cell r="A1519" t="str">
            <v>07/25/2018</v>
          </cell>
          <cell r="E1519">
            <v>125.03</v>
          </cell>
        </row>
        <row r="1520">
          <cell r="A1520" t="str">
            <v>07/24/2018</v>
          </cell>
          <cell r="E1520">
            <v>122.98</v>
          </cell>
        </row>
        <row r="1521">
          <cell r="A1521" t="str">
            <v>07/23/2018</v>
          </cell>
          <cell r="E1521">
            <v>125.37</v>
          </cell>
        </row>
        <row r="1522">
          <cell r="A1522" t="str">
            <v>07/20/2018</v>
          </cell>
          <cell r="E1522">
            <v>126.45</v>
          </cell>
        </row>
        <row r="1523">
          <cell r="A1523" t="str">
            <v>07/19/2018</v>
          </cell>
          <cell r="E1523">
            <v>127.79</v>
          </cell>
        </row>
        <row r="1524">
          <cell r="A1524" t="str">
            <v>07/18/2018</v>
          </cell>
          <cell r="E1524">
            <v>128.81</v>
          </cell>
        </row>
        <row r="1525">
          <cell r="A1525" t="str">
            <v>07/17/2018</v>
          </cell>
          <cell r="E1525">
            <v>129.44999999999999</v>
          </cell>
        </row>
        <row r="1526">
          <cell r="A1526" t="str">
            <v>07/16/2018</v>
          </cell>
          <cell r="E1526">
            <v>127.26</v>
          </cell>
        </row>
        <row r="1527">
          <cell r="A1527" t="str">
            <v>07/13/2018</v>
          </cell>
          <cell r="E1527">
            <v>125.45</v>
          </cell>
        </row>
        <row r="1528">
          <cell r="A1528" t="str">
            <v>07/12/2018</v>
          </cell>
          <cell r="E1528">
            <v>125.72</v>
          </cell>
        </row>
        <row r="1529">
          <cell r="A1529" t="str">
            <v>07/11/2018</v>
          </cell>
          <cell r="E1529">
            <v>125.66</v>
          </cell>
        </row>
        <row r="1530">
          <cell r="A1530" t="str">
            <v>07/10/2018</v>
          </cell>
          <cell r="E1530">
            <v>127.38</v>
          </cell>
        </row>
        <row r="1531">
          <cell r="A1531" t="str">
            <v>07/09/2018</v>
          </cell>
          <cell r="E1531">
            <v>126.53</v>
          </cell>
        </row>
        <row r="1532">
          <cell r="A1532" t="str">
            <v>07/06/2018</v>
          </cell>
          <cell r="E1532">
            <v>128.54</v>
          </cell>
        </row>
        <row r="1533">
          <cell r="A1533" t="str">
            <v>07/05/2018</v>
          </cell>
          <cell r="E1533">
            <v>124.52</v>
          </cell>
        </row>
        <row r="1534">
          <cell r="A1534" t="str">
            <v>07/03/2018</v>
          </cell>
          <cell r="E1534">
            <v>125.23</v>
          </cell>
        </row>
        <row r="1535">
          <cell r="A1535" t="str">
            <v>07/02/2018</v>
          </cell>
          <cell r="E1535">
            <v>125.48</v>
          </cell>
        </row>
        <row r="1536">
          <cell r="A1536" t="str">
            <v>06/29/2018</v>
          </cell>
          <cell r="E1536">
            <v>124.85</v>
          </cell>
        </row>
        <row r="1537">
          <cell r="A1537" t="str">
            <v>06/28/2018</v>
          </cell>
          <cell r="E1537">
            <v>124.94</v>
          </cell>
        </row>
        <row r="1538">
          <cell r="A1538" t="str">
            <v>06/27/2018</v>
          </cell>
          <cell r="E1538">
            <v>123.88</v>
          </cell>
        </row>
        <row r="1539">
          <cell r="A1539" t="str">
            <v>06/26/2018</v>
          </cell>
          <cell r="E1539">
            <v>126.79</v>
          </cell>
        </row>
        <row r="1540">
          <cell r="A1540" t="str">
            <v>06/25/2018</v>
          </cell>
          <cell r="E1540">
            <v>124.86</v>
          </cell>
        </row>
        <row r="1541">
          <cell r="A1541" t="str">
            <v>06/22/2018</v>
          </cell>
          <cell r="E1541">
            <v>124.18</v>
          </cell>
        </row>
        <row r="1542">
          <cell r="A1542" t="str">
            <v>06/21/2018</v>
          </cell>
          <cell r="E1542">
            <v>127.71</v>
          </cell>
        </row>
        <row r="1543">
          <cell r="A1543" t="str">
            <v>06/20/2018</v>
          </cell>
          <cell r="E1543">
            <v>128.27000000000001</v>
          </cell>
        </row>
        <row r="1544">
          <cell r="A1544" t="str">
            <v>06/19/2018</v>
          </cell>
          <cell r="E1544">
            <v>128.1</v>
          </cell>
        </row>
        <row r="1545">
          <cell r="A1545" t="str">
            <v>06/18/2018</v>
          </cell>
          <cell r="E1545">
            <v>129.69</v>
          </cell>
        </row>
        <row r="1546">
          <cell r="A1546" t="str">
            <v>06/15/2018</v>
          </cell>
          <cell r="E1546">
            <v>128.37</v>
          </cell>
        </row>
        <row r="1547">
          <cell r="A1547" t="str">
            <v>06/14/2018</v>
          </cell>
          <cell r="E1547">
            <v>125.88</v>
          </cell>
        </row>
        <row r="1548">
          <cell r="A1548" t="str">
            <v>06/13/2018</v>
          </cell>
          <cell r="E1548">
            <v>125.13</v>
          </cell>
        </row>
        <row r="1549">
          <cell r="A1549" t="str">
            <v>06/12/2018</v>
          </cell>
          <cell r="E1549">
            <v>124.96</v>
          </cell>
        </row>
        <row r="1550">
          <cell r="A1550" t="str">
            <v>06/11/2018</v>
          </cell>
          <cell r="E1550">
            <v>122.37</v>
          </cell>
        </row>
        <row r="1551">
          <cell r="A1551" t="str">
            <v>06/08/2018</v>
          </cell>
          <cell r="E1551">
            <v>122.02</v>
          </cell>
        </row>
        <row r="1552">
          <cell r="A1552" t="str">
            <v>06/07/2018</v>
          </cell>
          <cell r="E1552">
            <v>122.7</v>
          </cell>
        </row>
        <row r="1553">
          <cell r="A1553" t="str">
            <v>06/06/2018</v>
          </cell>
          <cell r="E1553">
            <v>124.19</v>
          </cell>
        </row>
        <row r="1554">
          <cell r="A1554" t="str">
            <v>06/05/2018</v>
          </cell>
          <cell r="E1554">
            <v>124.05</v>
          </cell>
        </row>
        <row r="1555">
          <cell r="A1555" t="str">
            <v>06/04/2018</v>
          </cell>
          <cell r="E1555">
            <v>124.98</v>
          </cell>
        </row>
        <row r="1556">
          <cell r="A1556" t="str">
            <v>06/01/2018</v>
          </cell>
          <cell r="E1556">
            <v>122.19</v>
          </cell>
        </row>
        <row r="1557">
          <cell r="A1557" t="str">
            <v>05/31/2018</v>
          </cell>
          <cell r="E1557">
            <v>105.05</v>
          </cell>
        </row>
        <row r="1558">
          <cell r="A1558" t="str">
            <v>05/30/2018</v>
          </cell>
          <cell r="E1558">
            <v>105.63</v>
          </cell>
        </row>
        <row r="1559">
          <cell r="A1559" t="str">
            <v>05/29/2018</v>
          </cell>
          <cell r="E1559">
            <v>105.68</v>
          </cell>
        </row>
        <row r="1560">
          <cell r="A1560" t="str">
            <v>05/25/2018</v>
          </cell>
          <cell r="E1560">
            <v>106.18</v>
          </cell>
        </row>
        <row r="1561">
          <cell r="A1561" t="str">
            <v>05/24/2018</v>
          </cell>
          <cell r="E1561">
            <v>106.41</v>
          </cell>
        </row>
        <row r="1562">
          <cell r="A1562" t="str">
            <v>05/23/2018</v>
          </cell>
          <cell r="E1562">
            <v>105.27</v>
          </cell>
        </row>
        <row r="1563">
          <cell r="A1563" t="str">
            <v>05/22/2018</v>
          </cell>
          <cell r="E1563">
            <v>102.88</v>
          </cell>
        </row>
        <row r="1564">
          <cell r="A1564" t="str">
            <v>05/21/2018</v>
          </cell>
          <cell r="E1564">
            <v>103.74</v>
          </cell>
        </row>
        <row r="1565">
          <cell r="A1565" t="str">
            <v>05/18/2018</v>
          </cell>
          <cell r="E1565">
            <v>102.82</v>
          </cell>
        </row>
        <row r="1566">
          <cell r="A1566" t="str">
            <v>05/17/2018</v>
          </cell>
          <cell r="E1566">
            <v>102</v>
          </cell>
        </row>
        <row r="1567">
          <cell r="A1567" t="str">
            <v>05/16/2018</v>
          </cell>
          <cell r="E1567">
            <v>101.65</v>
          </cell>
        </row>
        <row r="1568">
          <cell r="A1568" t="str">
            <v>05/15/2018</v>
          </cell>
          <cell r="E1568">
            <v>98.95</v>
          </cell>
        </row>
        <row r="1569">
          <cell r="A1569" t="str">
            <v>05/14/2018</v>
          </cell>
          <cell r="E1569">
            <v>98.72</v>
          </cell>
        </row>
        <row r="1570">
          <cell r="A1570" t="str">
            <v>05/11/2018</v>
          </cell>
          <cell r="E1570">
            <v>98.54</v>
          </cell>
        </row>
        <row r="1571">
          <cell r="A1571" t="str">
            <v>05/10/2018</v>
          </cell>
          <cell r="E1571">
            <v>97.91</v>
          </cell>
        </row>
        <row r="1572">
          <cell r="A1572" t="str">
            <v>05/09/2018</v>
          </cell>
          <cell r="E1572">
            <v>98.96</v>
          </cell>
        </row>
        <row r="1573">
          <cell r="A1573" t="str">
            <v>05/08/2018</v>
          </cell>
          <cell r="E1573">
            <v>98.2</v>
          </cell>
        </row>
        <row r="1574">
          <cell r="A1574" t="str">
            <v>05/07/2018</v>
          </cell>
          <cell r="E1574">
            <v>97.17</v>
          </cell>
        </row>
        <row r="1575">
          <cell r="A1575" t="str">
            <v>05/04/2018</v>
          </cell>
          <cell r="E1575">
            <v>95.49</v>
          </cell>
        </row>
        <row r="1576">
          <cell r="A1576" t="str">
            <v>05/03/2018</v>
          </cell>
          <cell r="E1576">
            <v>99.86</v>
          </cell>
        </row>
        <row r="1577">
          <cell r="A1577" t="str">
            <v>05/02/2018</v>
          </cell>
          <cell r="E1577">
            <v>99.74</v>
          </cell>
        </row>
        <row r="1578">
          <cell r="A1578" t="str">
            <v>05/01/2018</v>
          </cell>
          <cell r="E1578">
            <v>99.7</v>
          </cell>
        </row>
        <row r="1579">
          <cell r="A1579" t="str">
            <v>04/30/2018</v>
          </cell>
          <cell r="E1579">
            <v>99.8</v>
          </cell>
        </row>
        <row r="1580">
          <cell r="A1580" t="str">
            <v>04/27/2018</v>
          </cell>
          <cell r="E1580">
            <v>99.17</v>
          </cell>
        </row>
        <row r="1581">
          <cell r="A1581" t="str">
            <v>04/26/2018</v>
          </cell>
          <cell r="E1581">
            <v>98.42</v>
          </cell>
        </row>
        <row r="1582">
          <cell r="A1582" t="str">
            <v>04/25/2018</v>
          </cell>
          <cell r="E1582">
            <v>97.85</v>
          </cell>
        </row>
        <row r="1583">
          <cell r="A1583" t="str">
            <v>04/24/2018</v>
          </cell>
          <cell r="E1583">
            <v>96.9</v>
          </cell>
        </row>
        <row r="1584">
          <cell r="A1584" t="str">
            <v>04/23/2018</v>
          </cell>
          <cell r="E1584">
            <v>96.64</v>
          </cell>
        </row>
        <row r="1585">
          <cell r="A1585" t="str">
            <v>04/20/2018</v>
          </cell>
          <cell r="E1585">
            <v>96.31</v>
          </cell>
        </row>
        <row r="1586">
          <cell r="A1586" t="str">
            <v>04/19/2018</v>
          </cell>
          <cell r="E1586">
            <v>95.29</v>
          </cell>
        </row>
        <row r="1587">
          <cell r="A1587" t="str">
            <v>04/18/2018</v>
          </cell>
          <cell r="E1587">
            <v>95</v>
          </cell>
        </row>
        <row r="1588">
          <cell r="A1588" t="str">
            <v>04/17/2018</v>
          </cell>
          <cell r="E1588">
            <v>94.6</v>
          </cell>
        </row>
        <row r="1589">
          <cell r="A1589" t="str">
            <v>04/16/2018</v>
          </cell>
          <cell r="E1589">
            <v>93.76</v>
          </cell>
        </row>
        <row r="1590">
          <cell r="A1590" t="str">
            <v>04/13/2018</v>
          </cell>
          <cell r="E1590">
            <v>91.71</v>
          </cell>
        </row>
        <row r="1591">
          <cell r="A1591" t="str">
            <v>04/12/2018</v>
          </cell>
          <cell r="E1591">
            <v>92.02</v>
          </cell>
        </row>
        <row r="1592">
          <cell r="A1592" t="str">
            <v>04/11/2018</v>
          </cell>
          <cell r="E1592">
            <v>91.08</v>
          </cell>
        </row>
        <row r="1593">
          <cell r="A1593" t="str">
            <v>04/10/2018</v>
          </cell>
          <cell r="E1593">
            <v>91.01</v>
          </cell>
        </row>
        <row r="1594">
          <cell r="A1594" t="str">
            <v>04/09/2018</v>
          </cell>
          <cell r="E1594">
            <v>89.64</v>
          </cell>
        </row>
        <row r="1595">
          <cell r="A1595" t="str">
            <v>04/06/2018</v>
          </cell>
          <cell r="E1595">
            <v>89.61</v>
          </cell>
        </row>
        <row r="1596">
          <cell r="A1596" t="str">
            <v>04/05/2018</v>
          </cell>
          <cell r="E1596">
            <v>91.27</v>
          </cell>
        </row>
        <row r="1597">
          <cell r="A1597" t="str">
            <v>04/04/2018</v>
          </cell>
          <cell r="E1597">
            <v>88.24</v>
          </cell>
        </row>
        <row r="1598">
          <cell r="A1598" t="str">
            <v>04/03/2018</v>
          </cell>
          <cell r="E1598">
            <v>88.67</v>
          </cell>
        </row>
        <row r="1599">
          <cell r="A1599" t="str">
            <v>04/02/2018</v>
          </cell>
          <cell r="E1599">
            <v>87.27</v>
          </cell>
        </row>
        <row r="1600">
          <cell r="A1600" t="str">
            <v>03/29/2018</v>
          </cell>
          <cell r="E1600">
            <v>89.12</v>
          </cell>
        </row>
        <row r="1601">
          <cell r="A1601" t="str">
            <v>03/28/2018</v>
          </cell>
          <cell r="E1601">
            <v>85.96</v>
          </cell>
        </row>
        <row r="1602">
          <cell r="A1602" t="str">
            <v>03/27/2018</v>
          </cell>
          <cell r="E1602">
            <v>78.709999999999994</v>
          </cell>
        </row>
        <row r="1603">
          <cell r="A1603" t="str">
            <v>03/26/2018</v>
          </cell>
          <cell r="E1603">
            <v>80.34</v>
          </cell>
        </row>
        <row r="1604">
          <cell r="A1604" t="str">
            <v>03/23/2018</v>
          </cell>
          <cell r="E1604">
            <v>79.510000000000005</v>
          </cell>
        </row>
        <row r="1605">
          <cell r="A1605" t="str">
            <v>03/22/2018</v>
          </cell>
          <cell r="E1605">
            <v>81.099999999999994</v>
          </cell>
        </row>
        <row r="1606">
          <cell r="A1606" t="str">
            <v>03/21/2018</v>
          </cell>
          <cell r="E1606">
            <v>80.7</v>
          </cell>
        </row>
        <row r="1607">
          <cell r="A1607" t="str">
            <v>03/20/2018</v>
          </cell>
          <cell r="E1607">
            <v>81.48</v>
          </cell>
        </row>
        <row r="1608">
          <cell r="A1608" t="str">
            <v>03/19/2018</v>
          </cell>
          <cell r="E1608">
            <v>80.28</v>
          </cell>
        </row>
        <row r="1609">
          <cell r="A1609" t="str">
            <v>03/16/2018</v>
          </cell>
          <cell r="E1609">
            <v>80.760000000000005</v>
          </cell>
        </row>
        <row r="1610">
          <cell r="A1610" t="str">
            <v>03/15/2018</v>
          </cell>
          <cell r="E1610">
            <v>79.61</v>
          </cell>
        </row>
        <row r="1611">
          <cell r="A1611" t="str">
            <v>03/14/2018</v>
          </cell>
          <cell r="E1611">
            <v>80.75</v>
          </cell>
        </row>
        <row r="1612">
          <cell r="A1612" t="str">
            <v>03/13/2018</v>
          </cell>
          <cell r="E1612">
            <v>79.8</v>
          </cell>
        </row>
        <row r="1613">
          <cell r="A1613" t="str">
            <v>03/12/2018</v>
          </cell>
          <cell r="E1613">
            <v>80.33</v>
          </cell>
        </row>
        <row r="1614">
          <cell r="A1614" t="str">
            <v>03/09/2018</v>
          </cell>
          <cell r="E1614">
            <v>81</v>
          </cell>
        </row>
        <row r="1615">
          <cell r="A1615" t="str">
            <v>03/08/2018</v>
          </cell>
          <cell r="E1615">
            <v>80.75</v>
          </cell>
        </row>
        <row r="1616">
          <cell r="A1616" t="str">
            <v>03/07/2018</v>
          </cell>
          <cell r="E1616">
            <v>81.319999999999993</v>
          </cell>
        </row>
        <row r="1617">
          <cell r="A1617" t="str">
            <v>03/06/2018</v>
          </cell>
          <cell r="E1617">
            <v>83.69</v>
          </cell>
        </row>
        <row r="1618">
          <cell r="A1618" t="str">
            <v>03/05/2018</v>
          </cell>
          <cell r="E1618">
            <v>81.13</v>
          </cell>
        </row>
        <row r="1619">
          <cell r="A1619" t="str">
            <v>03/02/2018</v>
          </cell>
          <cell r="E1619">
            <v>82.07</v>
          </cell>
        </row>
        <row r="1620">
          <cell r="A1620" t="str">
            <v>03/01/2018</v>
          </cell>
          <cell r="E1620">
            <v>81.040000000000006</v>
          </cell>
        </row>
        <row r="1621">
          <cell r="A1621" t="str">
            <v>02/28/2018</v>
          </cell>
          <cell r="E1621">
            <v>81.099999999999994</v>
          </cell>
        </row>
        <row r="1622">
          <cell r="A1622" t="str">
            <v>02/27/2018</v>
          </cell>
          <cell r="E1622">
            <v>80.459999999999994</v>
          </cell>
        </row>
        <row r="1623">
          <cell r="A1623" t="str">
            <v>02/26/2018</v>
          </cell>
          <cell r="E1623">
            <v>82.33</v>
          </cell>
        </row>
        <row r="1624">
          <cell r="A1624" t="str">
            <v>02/23/2018</v>
          </cell>
          <cell r="E1624">
            <v>81.86</v>
          </cell>
        </row>
        <row r="1625">
          <cell r="A1625" t="str">
            <v>02/22/2018</v>
          </cell>
          <cell r="E1625">
            <v>80.83</v>
          </cell>
        </row>
        <row r="1626">
          <cell r="A1626" t="str">
            <v>02/21/2018</v>
          </cell>
          <cell r="E1626">
            <v>81.16</v>
          </cell>
        </row>
        <row r="1627">
          <cell r="A1627" t="str">
            <v>02/20/2018</v>
          </cell>
          <cell r="E1627">
            <v>80.58</v>
          </cell>
        </row>
        <row r="1628">
          <cell r="A1628" t="str">
            <v>02/16/2018</v>
          </cell>
          <cell r="E1628">
            <v>81.400000000000006</v>
          </cell>
        </row>
        <row r="1629">
          <cell r="A1629" t="str">
            <v>02/15/2018</v>
          </cell>
          <cell r="E1629">
            <v>80.92</v>
          </cell>
        </row>
        <row r="1630">
          <cell r="A1630" t="str">
            <v>02/14/2018</v>
          </cell>
          <cell r="E1630">
            <v>81.22</v>
          </cell>
        </row>
        <row r="1631">
          <cell r="A1631" t="str">
            <v>02/13/2018</v>
          </cell>
          <cell r="E1631">
            <v>77.27</v>
          </cell>
        </row>
        <row r="1632">
          <cell r="A1632" t="str">
            <v>02/12/2018</v>
          </cell>
          <cell r="E1632">
            <v>76.8</v>
          </cell>
        </row>
        <row r="1633">
          <cell r="A1633" t="str">
            <v>02/09/2018</v>
          </cell>
          <cell r="E1633">
            <v>77.150000000000006</v>
          </cell>
        </row>
        <row r="1634">
          <cell r="A1634" t="str">
            <v>02/08/2018</v>
          </cell>
          <cell r="E1634">
            <v>76.67</v>
          </cell>
        </row>
        <row r="1635">
          <cell r="A1635" t="str">
            <v>02/07/2018</v>
          </cell>
          <cell r="E1635">
            <v>80.989999999999995</v>
          </cell>
        </row>
        <row r="1636">
          <cell r="A1636" t="str">
            <v>02/06/2018</v>
          </cell>
          <cell r="E1636">
            <v>78.62</v>
          </cell>
        </row>
        <row r="1637">
          <cell r="A1637" t="str">
            <v>02/05/2018</v>
          </cell>
          <cell r="E1637">
            <v>77.41</v>
          </cell>
        </row>
        <row r="1638">
          <cell r="A1638" t="str">
            <v>02/02/2018</v>
          </cell>
          <cell r="E1638">
            <v>78.62</v>
          </cell>
        </row>
        <row r="1639">
          <cell r="A1639" t="str">
            <v>02/01/2018</v>
          </cell>
          <cell r="E1639">
            <v>78.81</v>
          </cell>
        </row>
        <row r="1640">
          <cell r="A1640" t="str">
            <v>01/31/2018</v>
          </cell>
          <cell r="E1640">
            <v>78.209999999999994</v>
          </cell>
        </row>
        <row r="1641">
          <cell r="A1641" t="str">
            <v>01/30/2018</v>
          </cell>
          <cell r="E1641">
            <v>79.48</v>
          </cell>
        </row>
        <row r="1642">
          <cell r="A1642" t="str">
            <v>01/29/2018</v>
          </cell>
          <cell r="E1642">
            <v>79.959999999999994</v>
          </cell>
        </row>
        <row r="1643">
          <cell r="A1643" t="str">
            <v>01/26/2018</v>
          </cell>
          <cell r="E1643">
            <v>79.08</v>
          </cell>
        </row>
        <row r="1644">
          <cell r="A1644" t="str">
            <v>01/25/2018</v>
          </cell>
          <cell r="E1644">
            <v>78.62</v>
          </cell>
        </row>
        <row r="1645">
          <cell r="A1645" t="str">
            <v>01/24/2018</v>
          </cell>
          <cell r="E1645">
            <v>79.2</v>
          </cell>
        </row>
        <row r="1646">
          <cell r="A1646" t="str">
            <v>01/23/2018</v>
          </cell>
          <cell r="E1646">
            <v>79.7</v>
          </cell>
        </row>
        <row r="1647">
          <cell r="A1647" t="str">
            <v>01/22/2018</v>
          </cell>
          <cell r="E1647">
            <v>78.959999999999994</v>
          </cell>
        </row>
        <row r="1648">
          <cell r="A1648" t="str">
            <v>01/19/2018</v>
          </cell>
          <cell r="E1648">
            <v>79.34</v>
          </cell>
        </row>
        <row r="1649">
          <cell r="A1649" t="str">
            <v>01/18/2018</v>
          </cell>
          <cell r="E1649">
            <v>77.569999999999993</v>
          </cell>
        </row>
        <row r="1650">
          <cell r="A1650" t="str">
            <v>01/17/2018</v>
          </cell>
          <cell r="E1650">
            <v>77.92</v>
          </cell>
        </row>
        <row r="1651">
          <cell r="A1651" t="str">
            <v>01/16/2018</v>
          </cell>
          <cell r="E1651">
            <v>76.7</v>
          </cell>
        </row>
        <row r="1652">
          <cell r="A1652" t="str">
            <v>01/12/2018</v>
          </cell>
          <cell r="E1652">
            <v>78.84</v>
          </cell>
        </row>
        <row r="1653">
          <cell r="A1653" t="str">
            <v>01/11/2018</v>
          </cell>
          <cell r="E1653">
            <v>78.989999999999995</v>
          </cell>
        </row>
        <row r="1654">
          <cell r="A1654" t="str">
            <v>01/10/2018</v>
          </cell>
          <cell r="E1654">
            <v>78.86</v>
          </cell>
        </row>
        <row r="1655">
          <cell r="A1655" t="str">
            <v>01/09/2018</v>
          </cell>
          <cell r="E1655">
            <v>79.510000000000005</v>
          </cell>
        </row>
        <row r="1656">
          <cell r="A1656" t="str">
            <v>01/08/2018</v>
          </cell>
          <cell r="E1656">
            <v>79.040000000000006</v>
          </cell>
        </row>
        <row r="1657">
          <cell r="A1657" t="str">
            <v>01/05/2018</v>
          </cell>
          <cell r="E1657">
            <v>79.430000000000007</v>
          </cell>
        </row>
        <row r="1658">
          <cell r="A1658" t="str">
            <v>01/04/2018</v>
          </cell>
          <cell r="E1658">
            <v>79.849999999999994</v>
          </cell>
        </row>
        <row r="1659">
          <cell r="A1659" t="str">
            <v>01/03/2018</v>
          </cell>
          <cell r="E1659">
            <v>78.59</v>
          </cell>
        </row>
        <row r="1660">
          <cell r="A1660" t="str">
            <v>01/02/2018</v>
          </cell>
          <cell r="E1660">
            <v>79.69</v>
          </cell>
        </row>
        <row r="1661">
          <cell r="A1661" t="str">
            <v>12/29/2017</v>
          </cell>
          <cell r="E1661">
            <v>78.59</v>
          </cell>
        </row>
        <row r="1662">
          <cell r="A1662" t="str">
            <v>12/28/2017</v>
          </cell>
          <cell r="E1662">
            <v>79.61</v>
          </cell>
        </row>
        <row r="1663">
          <cell r="A1663" t="str">
            <v>12/27/2017</v>
          </cell>
          <cell r="E1663">
            <v>79.28</v>
          </cell>
        </row>
        <row r="1664">
          <cell r="A1664" t="str">
            <v>12/26/2017</v>
          </cell>
          <cell r="E1664">
            <v>79.400000000000006</v>
          </cell>
        </row>
        <row r="1665">
          <cell r="A1665" t="str">
            <v>12/22/2017</v>
          </cell>
          <cell r="E1665">
            <v>78.48</v>
          </cell>
        </row>
        <row r="1666">
          <cell r="A1666" t="str">
            <v>12/21/2017</v>
          </cell>
          <cell r="E1666">
            <v>77.739999999999995</v>
          </cell>
        </row>
        <row r="1667">
          <cell r="A1667" t="str">
            <v>12/20/2017</v>
          </cell>
          <cell r="E1667">
            <v>76.88</v>
          </cell>
        </row>
        <row r="1668">
          <cell r="A1668" t="str">
            <v>12/19/2017</v>
          </cell>
          <cell r="E1668">
            <v>76.569999999999993</v>
          </cell>
        </row>
        <row r="1669">
          <cell r="A1669" t="str">
            <v>12/18/2017</v>
          </cell>
          <cell r="E1669">
            <v>76.55</v>
          </cell>
        </row>
        <row r="1670">
          <cell r="A1670" t="str">
            <v>12/15/2017</v>
          </cell>
          <cell r="E1670">
            <v>75.819999999999993</v>
          </cell>
        </row>
        <row r="1671">
          <cell r="A1671" t="str">
            <v>12/14/2017</v>
          </cell>
          <cell r="E1671">
            <v>74.78</v>
          </cell>
        </row>
        <row r="1672">
          <cell r="A1672" t="str">
            <v>12/13/2017</v>
          </cell>
          <cell r="E1672">
            <v>74.19</v>
          </cell>
        </row>
        <row r="1673">
          <cell r="A1673" t="str">
            <v>12/12/2017</v>
          </cell>
          <cell r="E1673">
            <v>74.31</v>
          </cell>
        </row>
        <row r="1674">
          <cell r="A1674" t="str">
            <v>12/11/2017</v>
          </cell>
          <cell r="E1674">
            <v>73.64</v>
          </cell>
        </row>
        <row r="1675">
          <cell r="A1675" t="str">
            <v>12/08/2017</v>
          </cell>
          <cell r="E1675">
            <v>73.77</v>
          </cell>
        </row>
        <row r="1676">
          <cell r="A1676" t="str">
            <v>12/07/2017</v>
          </cell>
          <cell r="E1676">
            <v>72.010000000000005</v>
          </cell>
        </row>
        <row r="1677">
          <cell r="A1677" t="str">
            <v>12/06/2017</v>
          </cell>
          <cell r="E1677">
            <v>67.66</v>
          </cell>
        </row>
        <row r="1678">
          <cell r="A1678" t="str">
            <v>12/05/2017</v>
          </cell>
          <cell r="E1678">
            <v>66.36</v>
          </cell>
        </row>
        <row r="1679">
          <cell r="A1679" t="str">
            <v>12/04/2017</v>
          </cell>
          <cell r="E1679">
            <v>67.22</v>
          </cell>
        </row>
        <row r="1680">
          <cell r="A1680" t="str">
            <v>12/01/2017</v>
          </cell>
          <cell r="E1680">
            <v>67.22</v>
          </cell>
        </row>
        <row r="1681">
          <cell r="A1681" t="str">
            <v>11/30/2017</v>
          </cell>
          <cell r="E1681">
            <v>66.959999999999994</v>
          </cell>
        </row>
        <row r="1682">
          <cell r="A1682" t="str">
            <v>11/29/2017</v>
          </cell>
          <cell r="E1682">
            <v>66.87</v>
          </cell>
        </row>
        <row r="1683">
          <cell r="A1683" t="str">
            <v>11/28/2017</v>
          </cell>
          <cell r="E1683">
            <v>67.37</v>
          </cell>
        </row>
        <row r="1684">
          <cell r="A1684" t="str">
            <v>11/27/2017</v>
          </cell>
          <cell r="E1684">
            <v>66.13</v>
          </cell>
        </row>
        <row r="1685">
          <cell r="A1685" t="str">
            <v>11/24/2017</v>
          </cell>
          <cell r="E1685">
            <v>66.790000000000006</v>
          </cell>
        </row>
        <row r="1686">
          <cell r="A1686" t="str">
            <v>11/22/2017</v>
          </cell>
          <cell r="E1686">
            <v>66.8</v>
          </cell>
        </row>
        <row r="1687">
          <cell r="A1687" t="str">
            <v>11/21/2017</v>
          </cell>
          <cell r="E1687">
            <v>66.58</v>
          </cell>
        </row>
        <row r="1688">
          <cell r="A1688" t="str">
            <v>11/20/2017</v>
          </cell>
          <cell r="E1688">
            <v>66.88</v>
          </cell>
        </row>
        <row r="1689">
          <cell r="A1689" t="str">
            <v>11/17/2017</v>
          </cell>
          <cell r="E1689">
            <v>66.31</v>
          </cell>
        </row>
        <row r="1690">
          <cell r="A1690" t="str">
            <v>11/16/2017</v>
          </cell>
          <cell r="E1690">
            <v>65.709999999999994</v>
          </cell>
        </row>
        <row r="1691">
          <cell r="A1691" t="str">
            <v>11/15/2017</v>
          </cell>
          <cell r="E1691">
            <v>64.91</v>
          </cell>
        </row>
        <row r="1692">
          <cell r="A1692" t="str">
            <v>11/14/2017</v>
          </cell>
          <cell r="E1692">
            <v>64.930000000000007</v>
          </cell>
        </row>
        <row r="1693">
          <cell r="A1693" t="str">
            <v>11/13/2017</v>
          </cell>
          <cell r="E1693">
            <v>64.599999999999994</v>
          </cell>
        </row>
        <row r="1694">
          <cell r="A1694" t="str">
            <v>11/10/2017</v>
          </cell>
          <cell r="E1694">
            <v>64.87</v>
          </cell>
        </row>
        <row r="1695">
          <cell r="A1695" t="str">
            <v>11/09/2017</v>
          </cell>
          <cell r="E1695">
            <v>64.010000000000005</v>
          </cell>
        </row>
        <row r="1696">
          <cell r="A1696" t="str">
            <v>11/08/2017</v>
          </cell>
          <cell r="E1696">
            <v>61.64</v>
          </cell>
        </row>
        <row r="1697">
          <cell r="A1697" t="str">
            <v>11/07/2017</v>
          </cell>
          <cell r="E1697">
            <v>60.24</v>
          </cell>
        </row>
        <row r="1698">
          <cell r="A1698" t="str">
            <v>11/06/2017</v>
          </cell>
          <cell r="E1698">
            <v>61.79</v>
          </cell>
        </row>
        <row r="1699">
          <cell r="A1699" t="str">
            <v>11/03/2017</v>
          </cell>
          <cell r="E1699">
            <v>61.15</v>
          </cell>
        </row>
        <row r="1700">
          <cell r="A1700" t="str">
            <v>11/02/2017</v>
          </cell>
          <cell r="E1700">
            <v>60.76</v>
          </cell>
        </row>
        <row r="1701">
          <cell r="A1701" t="str">
            <v>11/01/2017</v>
          </cell>
          <cell r="E1701">
            <v>61.49</v>
          </cell>
        </row>
        <row r="1702">
          <cell r="A1702" t="str">
            <v>10/31/2017</v>
          </cell>
          <cell r="E1702">
            <v>61.51</v>
          </cell>
        </row>
        <row r="1703">
          <cell r="A1703" t="str">
            <v>10/30/2017</v>
          </cell>
          <cell r="E1703">
            <v>61.72</v>
          </cell>
        </row>
        <row r="1704">
          <cell r="A1704" t="str">
            <v>10/27/2017</v>
          </cell>
          <cell r="E1704">
            <v>62.4</v>
          </cell>
        </row>
        <row r="1705">
          <cell r="A1705" t="str">
            <v>10/26/2017</v>
          </cell>
          <cell r="E1705">
            <v>62.01</v>
          </cell>
        </row>
        <row r="1706">
          <cell r="A1706" t="str">
            <v>10/25/2017</v>
          </cell>
          <cell r="E1706">
            <v>62.07</v>
          </cell>
        </row>
        <row r="1707">
          <cell r="A1707" t="str">
            <v>10/24/2017</v>
          </cell>
          <cell r="E1707">
            <v>61.87</v>
          </cell>
        </row>
        <row r="1708">
          <cell r="A1708" t="str">
            <v>10/23/2017</v>
          </cell>
          <cell r="E1708">
            <v>63.83</v>
          </cell>
        </row>
        <row r="1709">
          <cell r="A1709" t="str">
            <v>10/20/2017</v>
          </cell>
          <cell r="E1709">
            <v>63.29</v>
          </cell>
        </row>
        <row r="1710">
          <cell r="A1710" t="str">
            <v>10/19/2017</v>
          </cell>
          <cell r="E1710">
            <v>60.09</v>
          </cell>
        </row>
        <row r="1711">
          <cell r="A1711" t="str">
            <v>10/18/2017</v>
          </cell>
          <cell r="E1711">
            <v>59.72</v>
          </cell>
        </row>
        <row r="1712">
          <cell r="A1712" t="str">
            <v>10/17/2017</v>
          </cell>
          <cell r="E1712">
            <v>58.93</v>
          </cell>
        </row>
        <row r="1713">
          <cell r="A1713" t="str">
            <v>10/16/2017</v>
          </cell>
          <cell r="E1713">
            <v>58.2</v>
          </cell>
        </row>
        <row r="1714">
          <cell r="A1714" t="str">
            <v>10/13/2017</v>
          </cell>
          <cell r="E1714">
            <v>59.17</v>
          </cell>
        </row>
        <row r="1715">
          <cell r="A1715" t="str">
            <v>10/12/2017</v>
          </cell>
          <cell r="E1715">
            <v>60.5</v>
          </cell>
        </row>
        <row r="1716">
          <cell r="A1716" t="str">
            <v>10/11/2017</v>
          </cell>
          <cell r="E1716">
            <v>62.69</v>
          </cell>
        </row>
        <row r="1717">
          <cell r="A1717" t="str">
            <v>10/10/2017</v>
          </cell>
          <cell r="E1717">
            <v>63.31</v>
          </cell>
        </row>
        <row r="1718">
          <cell r="A1718" t="str">
            <v>10/09/2017</v>
          </cell>
          <cell r="E1718">
            <v>61.95</v>
          </cell>
        </row>
        <row r="1719">
          <cell r="A1719" t="str">
            <v>10/06/2017</v>
          </cell>
          <cell r="E1719">
            <v>61.3</v>
          </cell>
        </row>
        <row r="1720">
          <cell r="A1720" t="str">
            <v>10/05/2017</v>
          </cell>
          <cell r="E1720">
            <v>61.76</v>
          </cell>
        </row>
        <row r="1721">
          <cell r="A1721" t="str">
            <v>10/04/2017</v>
          </cell>
          <cell r="E1721">
            <v>61.34</v>
          </cell>
        </row>
        <row r="1722">
          <cell r="A1722" t="str">
            <v>10/03/2017</v>
          </cell>
          <cell r="E1722">
            <v>62.22</v>
          </cell>
        </row>
        <row r="1723">
          <cell r="A1723" t="str">
            <v>10/02/2017</v>
          </cell>
          <cell r="E1723">
            <v>62.83</v>
          </cell>
        </row>
        <row r="1724">
          <cell r="A1724" t="str">
            <v>09/29/2017</v>
          </cell>
          <cell r="E1724">
            <v>62.25</v>
          </cell>
        </row>
        <row r="1725">
          <cell r="A1725" t="str">
            <v>09/28/2017</v>
          </cell>
          <cell r="E1725">
            <v>60.27</v>
          </cell>
        </row>
        <row r="1726">
          <cell r="A1726" t="str">
            <v>09/27/2017</v>
          </cell>
          <cell r="E1726">
            <v>60.13</v>
          </cell>
        </row>
        <row r="1727">
          <cell r="A1727" t="str">
            <v>09/26/2017</v>
          </cell>
          <cell r="E1727">
            <v>59.34</v>
          </cell>
        </row>
        <row r="1728">
          <cell r="A1728" t="str">
            <v>09/25/2017</v>
          </cell>
          <cell r="E1728">
            <v>57.39</v>
          </cell>
        </row>
        <row r="1729">
          <cell r="A1729" t="str">
            <v>09/22/2017</v>
          </cell>
          <cell r="E1729">
            <v>58.14</v>
          </cell>
        </row>
        <row r="1730">
          <cell r="A1730" t="str">
            <v>09/21/2017</v>
          </cell>
          <cell r="E1730">
            <v>58.6</v>
          </cell>
        </row>
        <row r="1731">
          <cell r="A1731" t="str">
            <v>09/20/2017</v>
          </cell>
          <cell r="E1731">
            <v>58.56</v>
          </cell>
        </row>
        <row r="1732">
          <cell r="A1732" t="str">
            <v>09/19/2017</v>
          </cell>
          <cell r="E1732">
            <v>58.95</v>
          </cell>
        </row>
        <row r="1733">
          <cell r="A1733" t="str">
            <v>09/18/2017</v>
          </cell>
          <cell r="E1733">
            <v>59.76</v>
          </cell>
        </row>
        <row r="1734">
          <cell r="A1734" t="str">
            <v>09/15/2017</v>
          </cell>
          <cell r="E1734">
            <v>60.6</v>
          </cell>
        </row>
        <row r="1735">
          <cell r="A1735" t="str">
            <v>09/14/2017</v>
          </cell>
          <cell r="E1735">
            <v>61.12</v>
          </cell>
        </row>
        <row r="1736">
          <cell r="A1736" t="str">
            <v>09/13/2017</v>
          </cell>
          <cell r="E1736">
            <v>61.5</v>
          </cell>
        </row>
        <row r="1737">
          <cell r="A1737" t="str">
            <v>09/12/2017</v>
          </cell>
          <cell r="E1737">
            <v>61.79</v>
          </cell>
        </row>
        <row r="1738">
          <cell r="A1738" t="str">
            <v>09/11/2017</v>
          </cell>
          <cell r="E1738">
            <v>61.89</v>
          </cell>
        </row>
        <row r="1739">
          <cell r="A1739" t="str">
            <v>09/08/2017</v>
          </cell>
          <cell r="E1739">
            <v>62.34</v>
          </cell>
        </row>
        <row r="1740">
          <cell r="A1740" t="str">
            <v>09/07/2017</v>
          </cell>
          <cell r="E1740">
            <v>61.3</v>
          </cell>
        </row>
        <row r="1741">
          <cell r="A1741" t="str">
            <v>09/06/2017</v>
          </cell>
          <cell r="E1741">
            <v>61.49</v>
          </cell>
        </row>
        <row r="1742">
          <cell r="A1742" t="str">
            <v>09/05/2017</v>
          </cell>
          <cell r="E1742">
            <v>61.56</v>
          </cell>
        </row>
        <row r="1743">
          <cell r="A1743" t="str">
            <v>09/01/2017</v>
          </cell>
          <cell r="E1743">
            <v>61.69</v>
          </cell>
        </row>
        <row r="1744">
          <cell r="A1744" t="str">
            <v>08/31/2017</v>
          </cell>
          <cell r="E1744">
            <v>57.55</v>
          </cell>
        </row>
        <row r="1745">
          <cell r="A1745" t="str">
            <v>08/30/2017</v>
          </cell>
          <cell r="E1745">
            <v>57.61</v>
          </cell>
        </row>
        <row r="1746">
          <cell r="A1746" t="str">
            <v>08/29/2017</v>
          </cell>
          <cell r="E1746">
            <v>58.32</v>
          </cell>
        </row>
        <row r="1747">
          <cell r="A1747" t="str">
            <v>08/28/2017</v>
          </cell>
          <cell r="E1747">
            <v>60.13</v>
          </cell>
        </row>
        <row r="1748">
          <cell r="A1748" t="str">
            <v>08/25/2017</v>
          </cell>
          <cell r="E1748">
            <v>60.21</v>
          </cell>
        </row>
        <row r="1749">
          <cell r="A1749" t="str">
            <v>08/24/2017</v>
          </cell>
          <cell r="E1749">
            <v>60.02</v>
          </cell>
        </row>
        <row r="1750">
          <cell r="A1750" t="str">
            <v>08/23/2017</v>
          </cell>
          <cell r="E1750">
            <v>60.34</v>
          </cell>
        </row>
        <row r="1751">
          <cell r="A1751" t="str">
            <v>08/22/2017</v>
          </cell>
          <cell r="E1751">
            <v>59.8</v>
          </cell>
        </row>
        <row r="1752">
          <cell r="A1752" t="str">
            <v>08/21/2017</v>
          </cell>
          <cell r="E1752">
            <v>59.44</v>
          </cell>
        </row>
        <row r="1753">
          <cell r="A1753" t="str">
            <v>08/18/2017</v>
          </cell>
          <cell r="E1753">
            <v>58.13</v>
          </cell>
        </row>
        <row r="1754">
          <cell r="A1754" t="str">
            <v>08/17/2017</v>
          </cell>
          <cell r="E1754">
            <v>58.96</v>
          </cell>
        </row>
        <row r="1755">
          <cell r="A1755" t="str">
            <v>08/16/2017</v>
          </cell>
          <cell r="E1755">
            <v>59.76</v>
          </cell>
        </row>
        <row r="1756">
          <cell r="A1756" t="str">
            <v>08/15/2017</v>
          </cell>
          <cell r="E1756">
            <v>59.5</v>
          </cell>
        </row>
        <row r="1757">
          <cell r="A1757" t="str">
            <v>08/14/2017</v>
          </cell>
          <cell r="E1757">
            <v>59.93</v>
          </cell>
        </row>
        <row r="1758">
          <cell r="A1758" t="str">
            <v>08/11/2017</v>
          </cell>
          <cell r="E1758">
            <v>59.76</v>
          </cell>
        </row>
        <row r="1759">
          <cell r="A1759" t="str">
            <v>08/10/2017</v>
          </cell>
          <cell r="E1759">
            <v>60.25</v>
          </cell>
        </row>
        <row r="1760">
          <cell r="A1760" t="str">
            <v>08/09/2017</v>
          </cell>
          <cell r="E1760">
            <v>61.89</v>
          </cell>
        </row>
        <row r="1761">
          <cell r="A1761" t="str">
            <v>08/08/2017</v>
          </cell>
          <cell r="E1761">
            <v>62.53</v>
          </cell>
        </row>
        <row r="1762">
          <cell r="A1762" t="str">
            <v>08/07/2017</v>
          </cell>
          <cell r="E1762">
            <v>62.51</v>
          </cell>
        </row>
        <row r="1763">
          <cell r="A1763" t="str">
            <v>08/04/2017</v>
          </cell>
          <cell r="E1763">
            <v>61.76</v>
          </cell>
        </row>
        <row r="1764">
          <cell r="A1764" t="str">
            <v>08/03/2017</v>
          </cell>
          <cell r="E1764">
            <v>60.5</v>
          </cell>
        </row>
        <row r="1765">
          <cell r="A1765" t="str">
            <v>08/02/2017</v>
          </cell>
          <cell r="E1765">
            <v>61.23</v>
          </cell>
        </row>
        <row r="1766">
          <cell r="A1766" t="str">
            <v>08/01/2017</v>
          </cell>
          <cell r="E1766">
            <v>61.61</v>
          </cell>
        </row>
        <row r="1767">
          <cell r="A1767" t="str">
            <v>07/31/2017</v>
          </cell>
          <cell r="E1767">
            <v>61.64</v>
          </cell>
        </row>
        <row r="1768">
          <cell r="A1768" t="str">
            <v>07/28/2017</v>
          </cell>
          <cell r="E1768">
            <v>61.83</v>
          </cell>
        </row>
        <row r="1769">
          <cell r="A1769" t="str">
            <v>07/27/2017</v>
          </cell>
          <cell r="E1769">
            <v>61.47</v>
          </cell>
        </row>
        <row r="1770">
          <cell r="A1770" t="str">
            <v>07/26/2017</v>
          </cell>
          <cell r="E1770">
            <v>61.47</v>
          </cell>
        </row>
        <row r="1771">
          <cell r="A1771" t="str">
            <v>07/25/2017</v>
          </cell>
          <cell r="E1771">
            <v>61.9</v>
          </cell>
        </row>
        <row r="1772">
          <cell r="A1772" t="str">
            <v>07/24/2017</v>
          </cell>
          <cell r="E1772">
            <v>62.02</v>
          </cell>
        </row>
        <row r="1773">
          <cell r="A1773" t="str">
            <v>07/21/2017</v>
          </cell>
          <cell r="E1773">
            <v>61.94</v>
          </cell>
        </row>
        <row r="1774">
          <cell r="A1774" t="str">
            <v>07/20/2017</v>
          </cell>
          <cell r="E1774">
            <v>61.11</v>
          </cell>
        </row>
        <row r="1775">
          <cell r="A1775" t="str">
            <v>07/19/2017</v>
          </cell>
          <cell r="E1775">
            <v>61.35</v>
          </cell>
        </row>
        <row r="1776">
          <cell r="A1776" t="str">
            <v>07/18/2017</v>
          </cell>
          <cell r="E1776">
            <v>59.38</v>
          </cell>
        </row>
        <row r="1777">
          <cell r="A1777" t="str">
            <v>07/17/2017</v>
          </cell>
          <cell r="E1777">
            <v>59.74</v>
          </cell>
        </row>
        <row r="1778">
          <cell r="A1778" t="str">
            <v>07/14/2017</v>
          </cell>
          <cell r="E1778">
            <v>59.81</v>
          </cell>
        </row>
        <row r="1779">
          <cell r="A1779" t="str">
            <v>07/13/2017</v>
          </cell>
          <cell r="E1779">
            <v>59.33</v>
          </cell>
        </row>
        <row r="1780">
          <cell r="A1780" t="str">
            <v>07/12/2017</v>
          </cell>
          <cell r="E1780">
            <v>58.72</v>
          </cell>
        </row>
        <row r="1781">
          <cell r="A1781" t="str">
            <v>07/11/2017</v>
          </cell>
          <cell r="E1781">
            <v>58.78</v>
          </cell>
        </row>
        <row r="1782">
          <cell r="A1782" t="str">
            <v>07/10/2017</v>
          </cell>
          <cell r="E1782">
            <v>58.68</v>
          </cell>
        </row>
        <row r="1783">
          <cell r="A1783" t="str">
            <v>07/07/2017</v>
          </cell>
          <cell r="E1783">
            <v>58.36</v>
          </cell>
        </row>
        <row r="1784">
          <cell r="A1784" t="str">
            <v>07/06/2017</v>
          </cell>
          <cell r="E1784">
            <v>57.97</v>
          </cell>
        </row>
        <row r="1785">
          <cell r="A1785" t="str">
            <v>07/05/2017</v>
          </cell>
          <cell r="E1785">
            <v>59.75</v>
          </cell>
        </row>
        <row r="1786">
          <cell r="A1786" t="str">
            <v>07/03/2017</v>
          </cell>
          <cell r="E1786">
            <v>59.99</v>
          </cell>
        </row>
        <row r="1787">
          <cell r="A1787" t="str">
            <v>06/30/2017</v>
          </cell>
          <cell r="E1787">
            <v>59.67</v>
          </cell>
        </row>
        <row r="1788">
          <cell r="A1788" t="str">
            <v>06/29/2017</v>
          </cell>
          <cell r="E1788">
            <v>59.1</v>
          </cell>
        </row>
        <row r="1789">
          <cell r="A1789" t="str">
            <v>06/28/2017</v>
          </cell>
          <cell r="E1789">
            <v>56.16</v>
          </cell>
        </row>
        <row r="1790">
          <cell r="A1790" t="str">
            <v>06/27/2017</v>
          </cell>
          <cell r="E1790">
            <v>55.04</v>
          </cell>
        </row>
        <row r="1791">
          <cell r="A1791" t="str">
            <v>06/26/2017</v>
          </cell>
          <cell r="E1791">
            <v>55.5</v>
          </cell>
        </row>
        <row r="1792">
          <cell r="A1792" t="str">
            <v>06/23/2017</v>
          </cell>
          <cell r="E1792">
            <v>55.37</v>
          </cell>
        </row>
        <row r="1793">
          <cell r="A1793" t="str">
            <v>06/22/2017</v>
          </cell>
          <cell r="E1793">
            <v>54.25</v>
          </cell>
        </row>
        <row r="1794">
          <cell r="A1794" t="str">
            <v>06/21/2017</v>
          </cell>
          <cell r="E1794">
            <v>53.29</v>
          </cell>
        </row>
        <row r="1795">
          <cell r="A1795" t="str">
            <v>06/20/2017</v>
          </cell>
          <cell r="E1795">
            <v>52.56</v>
          </cell>
        </row>
        <row r="1796">
          <cell r="A1796" t="str">
            <v>06/19/2017</v>
          </cell>
          <cell r="E1796">
            <v>53.84</v>
          </cell>
        </row>
        <row r="1797">
          <cell r="A1797" t="str">
            <v>06/16/2017</v>
          </cell>
          <cell r="E1797">
            <v>52.97</v>
          </cell>
        </row>
        <row r="1798">
          <cell r="A1798" t="str">
            <v>06/15/2017</v>
          </cell>
          <cell r="E1798">
            <v>53.13</v>
          </cell>
        </row>
        <row r="1799">
          <cell r="A1799" t="str">
            <v>06/14/2017</v>
          </cell>
          <cell r="E1799">
            <v>53.09</v>
          </cell>
        </row>
        <row r="1800">
          <cell r="A1800" t="str">
            <v>06/13/2017</v>
          </cell>
          <cell r="E1800">
            <v>52.39</v>
          </cell>
        </row>
        <row r="1801">
          <cell r="A1801" t="str">
            <v>06/12/2017</v>
          </cell>
          <cell r="E1801">
            <v>51.9</v>
          </cell>
        </row>
        <row r="1802">
          <cell r="A1802" t="str">
            <v>06/09/2017</v>
          </cell>
          <cell r="E1802">
            <v>51.7</v>
          </cell>
        </row>
        <row r="1803">
          <cell r="A1803" t="str">
            <v>06/08/2017</v>
          </cell>
          <cell r="E1803">
            <v>51.72</v>
          </cell>
        </row>
        <row r="1804">
          <cell r="A1804" t="str">
            <v>06/07/2017</v>
          </cell>
          <cell r="E1804">
            <v>52.25</v>
          </cell>
        </row>
        <row r="1805">
          <cell r="A1805" t="str">
            <v>06/06/2017</v>
          </cell>
          <cell r="E1805">
            <v>52.05</v>
          </cell>
        </row>
        <row r="1806">
          <cell r="A1806" t="str">
            <v>06/05/2017</v>
          </cell>
          <cell r="E1806">
            <v>52.9</v>
          </cell>
        </row>
        <row r="1807">
          <cell r="A1807" t="str">
            <v>06/02/2017</v>
          </cell>
          <cell r="E1807">
            <v>54.29</v>
          </cell>
        </row>
        <row r="1808">
          <cell r="A1808" t="str">
            <v>06/01/2017</v>
          </cell>
          <cell r="E1808">
            <v>48.67</v>
          </cell>
        </row>
        <row r="1809">
          <cell r="A1809" t="str">
            <v>05/31/2017</v>
          </cell>
          <cell r="E1809">
            <v>48.27</v>
          </cell>
        </row>
        <row r="1810">
          <cell r="A1810" t="str">
            <v>05/30/2017</v>
          </cell>
          <cell r="E1810">
            <v>47.91</v>
          </cell>
        </row>
        <row r="1811">
          <cell r="A1811" t="str">
            <v>05/26/2017</v>
          </cell>
          <cell r="E1811">
            <v>48.23</v>
          </cell>
        </row>
        <row r="1812">
          <cell r="A1812" t="str">
            <v>05/25/2017</v>
          </cell>
          <cell r="E1812">
            <v>48.69</v>
          </cell>
        </row>
        <row r="1813">
          <cell r="A1813" t="str">
            <v>05/24/2017</v>
          </cell>
          <cell r="E1813">
            <v>48.78</v>
          </cell>
        </row>
        <row r="1814">
          <cell r="A1814" t="str">
            <v>05/23/2017</v>
          </cell>
          <cell r="E1814">
            <v>48.8</v>
          </cell>
        </row>
        <row r="1815">
          <cell r="A1815" t="str">
            <v>05/22/2017</v>
          </cell>
          <cell r="E1815">
            <v>49.51</v>
          </cell>
        </row>
        <row r="1816">
          <cell r="A1816" t="str">
            <v>05/19/2017</v>
          </cell>
          <cell r="E1816">
            <v>49.29</v>
          </cell>
        </row>
        <row r="1817">
          <cell r="A1817" t="str">
            <v>05/18/2017</v>
          </cell>
          <cell r="E1817">
            <v>49.23</v>
          </cell>
        </row>
        <row r="1818">
          <cell r="A1818" t="str">
            <v>05/17/2017</v>
          </cell>
          <cell r="E1818">
            <v>49.14</v>
          </cell>
        </row>
        <row r="1819">
          <cell r="A1819" t="str">
            <v>05/16/2017</v>
          </cell>
          <cell r="E1819">
            <v>50.04</v>
          </cell>
        </row>
        <row r="1820">
          <cell r="A1820" t="str">
            <v>05/15/2017</v>
          </cell>
          <cell r="E1820">
            <v>51.49</v>
          </cell>
        </row>
        <row r="1821">
          <cell r="A1821" t="str">
            <v>05/12/2017</v>
          </cell>
          <cell r="E1821">
            <v>53.12</v>
          </cell>
        </row>
        <row r="1822">
          <cell r="A1822" t="str">
            <v>05/11/2017</v>
          </cell>
          <cell r="E1822">
            <v>54.62</v>
          </cell>
        </row>
        <row r="1823">
          <cell r="A1823" t="str">
            <v>05/10/2017</v>
          </cell>
          <cell r="E1823">
            <v>53.14</v>
          </cell>
        </row>
        <row r="1824">
          <cell r="A1824" t="str">
            <v>05/09/2017</v>
          </cell>
          <cell r="E1824">
            <v>52.05</v>
          </cell>
        </row>
        <row r="1825">
          <cell r="A1825" t="str">
            <v>05/08/2017</v>
          </cell>
          <cell r="E1825">
            <v>51.69</v>
          </cell>
        </row>
        <row r="1826">
          <cell r="A1826" t="str">
            <v>05/05/2017</v>
          </cell>
          <cell r="E1826">
            <v>51.95</v>
          </cell>
        </row>
        <row r="1827">
          <cell r="A1827" t="str">
            <v>05/04/2017</v>
          </cell>
          <cell r="E1827">
            <v>51.74</v>
          </cell>
        </row>
        <row r="1828">
          <cell r="A1828" t="str">
            <v>05/03/2017</v>
          </cell>
          <cell r="E1828">
            <v>52.21</v>
          </cell>
        </row>
        <row r="1829">
          <cell r="A1829" t="str">
            <v>05/02/2017</v>
          </cell>
          <cell r="E1829">
            <v>52.46</v>
          </cell>
        </row>
        <row r="1830">
          <cell r="A1830" t="str">
            <v>05/01/2017</v>
          </cell>
          <cell r="E1830">
            <v>51.59</v>
          </cell>
        </row>
        <row r="1831">
          <cell r="A1831" t="str">
            <v>04/28/2017</v>
          </cell>
          <cell r="E1831">
            <v>52</v>
          </cell>
        </row>
        <row r="1832">
          <cell r="A1832" t="str">
            <v>04/27/2017</v>
          </cell>
          <cell r="E1832">
            <v>52.77</v>
          </cell>
        </row>
        <row r="1833">
          <cell r="A1833" t="str">
            <v>04/26/2017</v>
          </cell>
          <cell r="E1833">
            <v>52.72</v>
          </cell>
        </row>
        <row r="1834">
          <cell r="A1834" t="str">
            <v>04/25/2017</v>
          </cell>
          <cell r="E1834">
            <v>52.46</v>
          </cell>
        </row>
        <row r="1835">
          <cell r="A1835" t="str">
            <v>04/24/2017</v>
          </cell>
          <cell r="E1835">
            <v>52.75</v>
          </cell>
        </row>
        <row r="1836">
          <cell r="A1836" t="str">
            <v>04/21/2017</v>
          </cell>
          <cell r="E1836">
            <v>53.08</v>
          </cell>
        </row>
        <row r="1837">
          <cell r="A1837" t="str">
            <v>04/20/2017</v>
          </cell>
          <cell r="E1837">
            <v>53.61</v>
          </cell>
        </row>
        <row r="1838">
          <cell r="A1838" t="str">
            <v>04/19/2017</v>
          </cell>
          <cell r="E1838">
            <v>52.2</v>
          </cell>
        </row>
        <row r="1839">
          <cell r="A1839" t="str">
            <v>04/18/2017</v>
          </cell>
          <cell r="E1839">
            <v>51.93</v>
          </cell>
        </row>
        <row r="1840">
          <cell r="A1840" t="str">
            <v>04/17/2017</v>
          </cell>
          <cell r="E1840">
            <v>52</v>
          </cell>
        </row>
        <row r="1841">
          <cell r="A1841" t="str">
            <v>04/13/2017</v>
          </cell>
          <cell r="E1841">
            <v>51.22</v>
          </cell>
        </row>
        <row r="1842">
          <cell r="A1842" t="str">
            <v>04/12/2017</v>
          </cell>
          <cell r="E1842">
            <v>52.08</v>
          </cell>
        </row>
        <row r="1843">
          <cell r="A1843" t="str">
            <v>04/11/2017</v>
          </cell>
          <cell r="E1843">
            <v>51.7</v>
          </cell>
        </row>
        <row r="1844">
          <cell r="A1844" t="str">
            <v>04/10/2017</v>
          </cell>
          <cell r="E1844">
            <v>52.26</v>
          </cell>
        </row>
        <row r="1845">
          <cell r="A1845" t="str">
            <v>04/07/2017</v>
          </cell>
          <cell r="E1845">
            <v>50.63</v>
          </cell>
        </row>
        <row r="1846">
          <cell r="A1846" t="str">
            <v>04/06/2017</v>
          </cell>
          <cell r="E1846">
            <v>50.78</v>
          </cell>
        </row>
        <row r="1847">
          <cell r="A1847" t="str">
            <v>04/05/2017</v>
          </cell>
          <cell r="E1847">
            <v>49.43</v>
          </cell>
        </row>
        <row r="1848">
          <cell r="A1848" t="str">
            <v>04/04/2017</v>
          </cell>
          <cell r="E1848">
            <v>49.76</v>
          </cell>
        </row>
        <row r="1849">
          <cell r="A1849" t="str">
            <v>04/03/2017</v>
          </cell>
          <cell r="E1849">
            <v>50.92</v>
          </cell>
        </row>
        <row r="1850">
          <cell r="A1850" t="str">
            <v>03/31/2017</v>
          </cell>
          <cell r="E1850">
            <v>51.87</v>
          </cell>
        </row>
        <row r="1851">
          <cell r="A1851" t="str">
            <v>03/30/2017</v>
          </cell>
          <cell r="E1851">
            <v>50.76</v>
          </cell>
        </row>
        <row r="1852">
          <cell r="A1852" t="str">
            <v>03/29/2017</v>
          </cell>
          <cell r="E1852">
            <v>66.3</v>
          </cell>
        </row>
        <row r="1853">
          <cell r="A1853" t="str">
            <v>03/28/2017</v>
          </cell>
          <cell r="E1853">
            <v>63.68</v>
          </cell>
        </row>
        <row r="1854">
          <cell r="A1854" t="str">
            <v>03/27/2017</v>
          </cell>
          <cell r="E1854">
            <v>64.11</v>
          </cell>
        </row>
        <row r="1855">
          <cell r="A1855" t="str">
            <v>03/24/2017</v>
          </cell>
          <cell r="E1855">
            <v>63.69</v>
          </cell>
        </row>
        <row r="1856">
          <cell r="A1856" t="str">
            <v>03/23/2017</v>
          </cell>
          <cell r="E1856">
            <v>63.08</v>
          </cell>
        </row>
        <row r="1857">
          <cell r="A1857" t="str">
            <v>03/22/2017</v>
          </cell>
          <cell r="E1857">
            <v>62.82</v>
          </cell>
        </row>
        <row r="1858">
          <cell r="A1858" t="str">
            <v>03/21/2017</v>
          </cell>
          <cell r="E1858">
            <v>62.93</v>
          </cell>
        </row>
        <row r="1859">
          <cell r="A1859" t="str">
            <v>03/20/2017</v>
          </cell>
          <cell r="E1859">
            <v>63.79</v>
          </cell>
        </row>
        <row r="1860">
          <cell r="A1860" t="str">
            <v>03/17/2017</v>
          </cell>
          <cell r="E1860">
            <v>64.040000000000006</v>
          </cell>
        </row>
        <row r="1861">
          <cell r="A1861" t="str">
            <v>03/16/2017</v>
          </cell>
          <cell r="E1861">
            <v>63.84</v>
          </cell>
        </row>
        <row r="1862">
          <cell r="A1862" t="str">
            <v>03/15/2017</v>
          </cell>
          <cell r="E1862">
            <v>63.94</v>
          </cell>
        </row>
        <row r="1863">
          <cell r="A1863" t="str">
            <v>03/14/2017</v>
          </cell>
          <cell r="E1863">
            <v>63.67</v>
          </cell>
        </row>
        <row r="1864">
          <cell r="A1864" t="str">
            <v>03/13/2017</v>
          </cell>
          <cell r="E1864">
            <v>63.79</v>
          </cell>
        </row>
        <row r="1865">
          <cell r="A1865" t="str">
            <v>03/10/2017</v>
          </cell>
          <cell r="E1865">
            <v>65.08</v>
          </cell>
        </row>
        <row r="1866">
          <cell r="A1866" t="str">
            <v>03/09/2017</v>
          </cell>
          <cell r="E1866">
            <v>65</v>
          </cell>
        </row>
        <row r="1867">
          <cell r="A1867" t="str">
            <v>03/08/2017</v>
          </cell>
          <cell r="E1867">
            <v>66.25</v>
          </cell>
        </row>
        <row r="1868">
          <cell r="A1868" t="str">
            <v>03/07/2017</v>
          </cell>
          <cell r="E1868">
            <v>65.14</v>
          </cell>
        </row>
        <row r="1869">
          <cell r="A1869" t="str">
            <v>03/06/2017</v>
          </cell>
          <cell r="E1869">
            <v>64.930000000000007</v>
          </cell>
        </row>
        <row r="1870">
          <cell r="A1870" t="str">
            <v>03/03/2017</v>
          </cell>
          <cell r="E1870">
            <v>65.7</v>
          </cell>
        </row>
        <row r="1871">
          <cell r="A1871" t="str">
            <v>03/02/2017</v>
          </cell>
          <cell r="E1871">
            <v>66.53</v>
          </cell>
        </row>
        <row r="1872">
          <cell r="A1872" t="str">
            <v>03/01/2017</v>
          </cell>
          <cell r="E1872">
            <v>65.39</v>
          </cell>
        </row>
        <row r="1873">
          <cell r="A1873" t="str">
            <v>02/28/2017</v>
          </cell>
          <cell r="E1873">
            <v>65.260000000000005</v>
          </cell>
        </row>
        <row r="1874">
          <cell r="A1874" t="str">
            <v>02/27/2017</v>
          </cell>
          <cell r="E1874">
            <v>66.430000000000007</v>
          </cell>
        </row>
        <row r="1875">
          <cell r="A1875" t="str">
            <v>02/24/2017</v>
          </cell>
          <cell r="E1875">
            <v>65.319999999999993</v>
          </cell>
        </row>
        <row r="1876">
          <cell r="A1876" t="str">
            <v>02/23/2017</v>
          </cell>
          <cell r="E1876">
            <v>64.84</v>
          </cell>
        </row>
        <row r="1877">
          <cell r="A1877" t="str">
            <v>02/22/2017</v>
          </cell>
          <cell r="E1877">
            <v>67</v>
          </cell>
        </row>
        <row r="1878">
          <cell r="A1878" t="str">
            <v>02/21/2017</v>
          </cell>
          <cell r="E1878">
            <v>66.72</v>
          </cell>
        </row>
        <row r="1879">
          <cell r="A1879" t="str">
            <v>02/17/2017</v>
          </cell>
          <cell r="E1879">
            <v>66.73</v>
          </cell>
        </row>
        <row r="1880">
          <cell r="A1880" t="str">
            <v>02/16/2017</v>
          </cell>
          <cell r="E1880">
            <v>65.97</v>
          </cell>
        </row>
        <row r="1881">
          <cell r="A1881" t="str">
            <v>02/15/2017</v>
          </cell>
          <cell r="E1881">
            <v>67.16</v>
          </cell>
        </row>
        <row r="1882">
          <cell r="A1882" t="str">
            <v>02/14/2017</v>
          </cell>
          <cell r="E1882">
            <v>67.760000000000005</v>
          </cell>
        </row>
        <row r="1883">
          <cell r="A1883" t="str">
            <v>02/13/2017</v>
          </cell>
          <cell r="E1883">
            <v>66.989999999999995</v>
          </cell>
        </row>
        <row r="1884">
          <cell r="A1884" t="str">
            <v>02/10/2017</v>
          </cell>
          <cell r="E1884">
            <v>67.62</v>
          </cell>
        </row>
        <row r="1885">
          <cell r="A1885" t="str">
            <v>02/09/2017</v>
          </cell>
          <cell r="E1885">
            <v>67</v>
          </cell>
        </row>
        <row r="1886">
          <cell r="A1886" t="str">
            <v>02/08/2017</v>
          </cell>
          <cell r="E1886">
            <v>67.17</v>
          </cell>
        </row>
        <row r="1887">
          <cell r="A1887" t="str">
            <v>02/07/2017</v>
          </cell>
          <cell r="E1887">
            <v>66.14</v>
          </cell>
        </row>
        <row r="1888">
          <cell r="A1888" t="str">
            <v>02/06/2017</v>
          </cell>
          <cell r="E1888">
            <v>66.47</v>
          </cell>
        </row>
        <row r="1889">
          <cell r="A1889" t="str">
            <v>02/03/2017</v>
          </cell>
          <cell r="E1889">
            <v>66.39</v>
          </cell>
        </row>
        <row r="1890">
          <cell r="A1890" t="str">
            <v>02/02/2017</v>
          </cell>
          <cell r="E1890">
            <v>66.52</v>
          </cell>
        </row>
        <row r="1891">
          <cell r="A1891" t="str">
            <v>02/01/2017</v>
          </cell>
          <cell r="E1891">
            <v>66.400000000000006</v>
          </cell>
        </row>
        <row r="1892">
          <cell r="A1892" t="str">
            <v>01/31/2017</v>
          </cell>
          <cell r="E1892">
            <v>67.510000000000005</v>
          </cell>
        </row>
        <row r="1893">
          <cell r="A1893" t="str">
            <v>01/30/2017</v>
          </cell>
          <cell r="E1893">
            <v>66.89</v>
          </cell>
        </row>
        <row r="1894">
          <cell r="A1894" t="str">
            <v>01/27/2017</v>
          </cell>
          <cell r="E1894">
            <v>66.819999999999993</v>
          </cell>
        </row>
        <row r="1895">
          <cell r="A1895" t="str">
            <v>01/26/2017</v>
          </cell>
          <cell r="E1895">
            <v>67.64</v>
          </cell>
        </row>
        <row r="1896">
          <cell r="A1896" t="str">
            <v>01/25/2017</v>
          </cell>
          <cell r="E1896">
            <v>68.819999999999993</v>
          </cell>
        </row>
        <row r="1897">
          <cell r="A1897" t="str">
            <v>01/24/2017</v>
          </cell>
          <cell r="E1897">
            <v>67.77</v>
          </cell>
        </row>
        <row r="1898">
          <cell r="A1898" t="str">
            <v>01/23/2017</v>
          </cell>
          <cell r="E1898">
            <v>66.86</v>
          </cell>
        </row>
        <row r="1899">
          <cell r="A1899" t="str">
            <v>01/20/2017</v>
          </cell>
          <cell r="E1899">
            <v>67.319999999999993</v>
          </cell>
        </row>
        <row r="1900">
          <cell r="A1900" t="str">
            <v>01/19/2017</v>
          </cell>
          <cell r="E1900">
            <v>66.989999999999995</v>
          </cell>
        </row>
        <row r="1901">
          <cell r="A1901" t="str">
            <v>01/18/2017</v>
          </cell>
          <cell r="E1901">
            <v>68.5</v>
          </cell>
        </row>
        <row r="1902">
          <cell r="A1902" t="str">
            <v>01/17/2017</v>
          </cell>
          <cell r="E1902">
            <v>68.78</v>
          </cell>
        </row>
        <row r="1903">
          <cell r="A1903" t="str">
            <v>01/13/2017</v>
          </cell>
          <cell r="E1903">
            <v>67.92</v>
          </cell>
        </row>
        <row r="1904">
          <cell r="A1904" t="str">
            <v>01/12/2017</v>
          </cell>
          <cell r="E1904">
            <v>68.62</v>
          </cell>
        </row>
        <row r="1905">
          <cell r="A1905" t="str">
            <v>01/11/2017</v>
          </cell>
          <cell r="E1905">
            <v>69.400000000000006</v>
          </cell>
        </row>
        <row r="1906">
          <cell r="A1906" t="str">
            <v>01/10/2017</v>
          </cell>
          <cell r="E1906">
            <v>69.900000000000006</v>
          </cell>
        </row>
        <row r="1907">
          <cell r="A1907" t="str">
            <v>01/09/2017</v>
          </cell>
          <cell r="E1907">
            <v>68.19</v>
          </cell>
        </row>
        <row r="1908">
          <cell r="A1908" t="str">
            <v>01/06/2017</v>
          </cell>
          <cell r="E1908">
            <v>68.27</v>
          </cell>
        </row>
        <row r="1909">
          <cell r="A1909" t="str">
            <v>01/05/2017</v>
          </cell>
          <cell r="E1909">
            <v>68.73</v>
          </cell>
        </row>
        <row r="1910">
          <cell r="A1910" t="str">
            <v>01/04/2017</v>
          </cell>
          <cell r="E1910">
            <v>69.41</v>
          </cell>
        </row>
        <row r="1911">
          <cell r="A1911" t="str">
            <v>01/03/2017</v>
          </cell>
          <cell r="E1911">
            <v>66.849999999999994</v>
          </cell>
        </row>
        <row r="1912">
          <cell r="A1912" t="str">
            <v>12/30/2016</v>
          </cell>
          <cell r="E1912">
            <v>64.989999999999995</v>
          </cell>
        </row>
        <row r="1913">
          <cell r="A1913" t="str">
            <v>12/29/2016</v>
          </cell>
          <cell r="E1913">
            <v>64.39</v>
          </cell>
        </row>
        <row r="1914">
          <cell r="A1914" t="str">
            <v>12/28/2016</v>
          </cell>
          <cell r="E1914">
            <v>64.48</v>
          </cell>
        </row>
        <row r="1915">
          <cell r="A1915" t="str">
            <v>12/27/2016</v>
          </cell>
          <cell r="E1915">
            <v>64.44</v>
          </cell>
        </row>
        <row r="1916">
          <cell r="A1916" t="str">
            <v>12/23/2016</v>
          </cell>
          <cell r="E1916">
            <v>64.41</v>
          </cell>
        </row>
        <row r="1917">
          <cell r="A1917" t="str">
            <v>12/22/2016</v>
          </cell>
          <cell r="E1917">
            <v>64.58</v>
          </cell>
        </row>
        <row r="1918">
          <cell r="A1918" t="str">
            <v>12/21/2016</v>
          </cell>
          <cell r="E1918">
            <v>66.97</v>
          </cell>
        </row>
        <row r="1919">
          <cell r="A1919" t="str">
            <v>12/20/2016</v>
          </cell>
          <cell r="E1919">
            <v>67.59</v>
          </cell>
        </row>
        <row r="1920">
          <cell r="A1920" t="str">
            <v>12/19/2016</v>
          </cell>
          <cell r="E1920">
            <v>66.7</v>
          </cell>
        </row>
        <row r="1921">
          <cell r="A1921" t="str">
            <v>12/16/2016</v>
          </cell>
          <cell r="E1921">
            <v>66.42</v>
          </cell>
        </row>
        <row r="1922">
          <cell r="A1922" t="str">
            <v>12/15/2016</v>
          </cell>
          <cell r="E1922">
            <v>67.31</v>
          </cell>
        </row>
        <row r="1923">
          <cell r="A1923" t="str">
            <v>12/14/2016</v>
          </cell>
          <cell r="E1923">
            <v>68.64</v>
          </cell>
        </row>
        <row r="1924">
          <cell r="A1924" t="str">
            <v>12/13/2016</v>
          </cell>
          <cell r="E1924">
            <v>68.48</v>
          </cell>
        </row>
        <row r="1925">
          <cell r="A1925" t="str">
            <v>12/12/2016</v>
          </cell>
          <cell r="E1925">
            <v>69.709999999999994</v>
          </cell>
        </row>
        <row r="1926">
          <cell r="A1926" t="str">
            <v>12/09/2016</v>
          </cell>
          <cell r="E1926">
            <v>69.3</v>
          </cell>
        </row>
        <row r="1927">
          <cell r="A1927" t="str">
            <v>12/08/2016</v>
          </cell>
          <cell r="E1927">
            <v>68.84</v>
          </cell>
        </row>
        <row r="1928">
          <cell r="A1928" t="str">
            <v>12/07/2016</v>
          </cell>
          <cell r="E1928">
            <v>59.84</v>
          </cell>
        </row>
        <row r="1929">
          <cell r="A1929" t="str">
            <v>12/06/2016</v>
          </cell>
          <cell r="E1929">
            <v>57.24</v>
          </cell>
        </row>
        <row r="1930">
          <cell r="A1930" t="str">
            <v>12/05/2016</v>
          </cell>
          <cell r="E1930">
            <v>57.12</v>
          </cell>
        </row>
        <row r="1931">
          <cell r="A1931" t="str">
            <v>12/02/2016</v>
          </cell>
          <cell r="E1931">
            <v>55.31</v>
          </cell>
        </row>
        <row r="1932">
          <cell r="A1932" t="str">
            <v>12/01/2016</v>
          </cell>
          <cell r="E1932">
            <v>56.53</v>
          </cell>
        </row>
        <row r="1933">
          <cell r="A1933" t="str">
            <v>11/30/2016</v>
          </cell>
          <cell r="E1933">
            <v>56.99</v>
          </cell>
        </row>
        <row r="1934">
          <cell r="A1934" t="str">
            <v>11/29/2016</v>
          </cell>
          <cell r="E1934">
            <v>58.32</v>
          </cell>
        </row>
        <row r="1935">
          <cell r="A1935" t="str">
            <v>11/28/2016</v>
          </cell>
          <cell r="E1935">
            <v>57.21</v>
          </cell>
        </row>
        <row r="1936">
          <cell r="A1936" t="str">
            <v>11/25/2016</v>
          </cell>
          <cell r="E1936">
            <v>57.99</v>
          </cell>
        </row>
        <row r="1937">
          <cell r="A1937" t="str">
            <v>11/23/2016</v>
          </cell>
          <cell r="E1937">
            <v>57.91</v>
          </cell>
        </row>
        <row r="1938">
          <cell r="A1938" t="str">
            <v>11/22/2016</v>
          </cell>
          <cell r="E1938">
            <v>58.24</v>
          </cell>
        </row>
        <row r="1939">
          <cell r="A1939" t="str">
            <v>11/21/2016</v>
          </cell>
          <cell r="E1939">
            <v>55.8</v>
          </cell>
        </row>
        <row r="1940">
          <cell r="A1940" t="str">
            <v>11/18/2016</v>
          </cell>
          <cell r="E1940">
            <v>54.61</v>
          </cell>
        </row>
        <row r="1941">
          <cell r="A1941" t="str">
            <v>11/17/2016</v>
          </cell>
          <cell r="E1941">
            <v>57.54</v>
          </cell>
        </row>
        <row r="1942">
          <cell r="A1942" t="str">
            <v>11/16/2016</v>
          </cell>
          <cell r="E1942">
            <v>56.67</v>
          </cell>
        </row>
        <row r="1943">
          <cell r="A1943" t="str">
            <v>11/15/2016</v>
          </cell>
          <cell r="E1943">
            <v>56.81</v>
          </cell>
        </row>
        <row r="1944">
          <cell r="A1944" t="str">
            <v>11/14/2016</v>
          </cell>
          <cell r="E1944">
            <v>57.83</v>
          </cell>
        </row>
        <row r="1945">
          <cell r="A1945" t="str">
            <v>11/11/2016</v>
          </cell>
          <cell r="E1945">
            <v>57.84</v>
          </cell>
        </row>
        <row r="1946">
          <cell r="A1946" t="str">
            <v>11/10/2016</v>
          </cell>
          <cell r="E1946">
            <v>57.06</v>
          </cell>
        </row>
        <row r="1947">
          <cell r="A1947" t="str">
            <v>11/09/2016</v>
          </cell>
          <cell r="E1947">
            <v>57.79</v>
          </cell>
        </row>
        <row r="1948">
          <cell r="A1948" t="str">
            <v>11/08/2016</v>
          </cell>
          <cell r="E1948">
            <v>56.97</v>
          </cell>
        </row>
        <row r="1949">
          <cell r="A1949" t="str">
            <v>11/07/2016</v>
          </cell>
          <cell r="E1949">
            <v>55.7</v>
          </cell>
        </row>
        <row r="1950">
          <cell r="A1950" t="str">
            <v>11/04/2016</v>
          </cell>
          <cell r="E1950">
            <v>55.84</v>
          </cell>
        </row>
        <row r="1951">
          <cell r="A1951" t="str">
            <v>11/03/2016</v>
          </cell>
          <cell r="E1951">
            <v>55.11</v>
          </cell>
        </row>
        <row r="1952">
          <cell r="A1952" t="str">
            <v>11/02/2016</v>
          </cell>
          <cell r="E1952">
            <v>57.4</v>
          </cell>
        </row>
        <row r="1953">
          <cell r="A1953" t="str">
            <v>11/01/2016</v>
          </cell>
          <cell r="E1953">
            <v>57.31</v>
          </cell>
        </row>
        <row r="1954">
          <cell r="A1954" t="str">
            <v>10/31/2016</v>
          </cell>
          <cell r="E1954">
            <v>57.25</v>
          </cell>
        </row>
        <row r="1955">
          <cell r="A1955" t="str">
            <v>10/28/2016</v>
          </cell>
          <cell r="E1955">
            <v>58.4</v>
          </cell>
        </row>
        <row r="1956">
          <cell r="A1956" t="str">
            <v>10/27/2016</v>
          </cell>
          <cell r="E1956">
            <v>57.22</v>
          </cell>
        </row>
        <row r="1957">
          <cell r="A1957" t="str">
            <v>10/26/2016</v>
          </cell>
          <cell r="E1957">
            <v>57.01</v>
          </cell>
        </row>
        <row r="1958">
          <cell r="A1958" t="str">
            <v>10/25/2016</v>
          </cell>
          <cell r="E1958">
            <v>55.11</v>
          </cell>
        </row>
        <row r="1959">
          <cell r="A1959" t="str">
            <v>10/24/2016</v>
          </cell>
          <cell r="E1959">
            <v>56.2</v>
          </cell>
        </row>
        <row r="1960">
          <cell r="A1960" t="str">
            <v>10/21/2016</v>
          </cell>
          <cell r="E1960">
            <v>57</v>
          </cell>
        </row>
        <row r="1961">
          <cell r="A1961" t="str">
            <v>10/20/2016</v>
          </cell>
          <cell r="E1961">
            <v>57.77</v>
          </cell>
        </row>
        <row r="1962">
          <cell r="A1962" t="str">
            <v>10/19/2016</v>
          </cell>
          <cell r="E1962">
            <v>58.58</v>
          </cell>
        </row>
        <row r="1963">
          <cell r="A1963" t="str">
            <v>10/18/2016</v>
          </cell>
          <cell r="E1963">
            <v>56.3</v>
          </cell>
        </row>
        <row r="1964">
          <cell r="A1964" t="str">
            <v>10/17/2016</v>
          </cell>
          <cell r="E1964">
            <v>54.88</v>
          </cell>
        </row>
        <row r="1965">
          <cell r="A1965" t="str">
            <v>10/14/2016</v>
          </cell>
          <cell r="E1965">
            <v>56.62</v>
          </cell>
        </row>
        <row r="1966">
          <cell r="A1966" t="str">
            <v>10/13/2016</v>
          </cell>
          <cell r="E1966">
            <v>57.6</v>
          </cell>
        </row>
        <row r="1967">
          <cell r="A1967" t="str">
            <v>10/12/2016</v>
          </cell>
          <cell r="E1967">
            <v>57.15</v>
          </cell>
        </row>
        <row r="1968">
          <cell r="A1968" t="str">
            <v>10/11/2016</v>
          </cell>
          <cell r="E1968">
            <v>56.76</v>
          </cell>
        </row>
        <row r="1969">
          <cell r="A1969" t="str">
            <v>10/10/2016</v>
          </cell>
          <cell r="E1969">
            <v>57.81</v>
          </cell>
        </row>
        <row r="1970">
          <cell r="A1970" t="str">
            <v>10/07/2016</v>
          </cell>
          <cell r="E1970">
            <v>58.29</v>
          </cell>
        </row>
        <row r="1971">
          <cell r="A1971" t="str">
            <v>10/06/2016</v>
          </cell>
          <cell r="E1971">
            <v>58.52</v>
          </cell>
        </row>
        <row r="1972">
          <cell r="A1972" t="str">
            <v>10/05/2016</v>
          </cell>
          <cell r="E1972">
            <v>59.19</v>
          </cell>
        </row>
        <row r="1973">
          <cell r="A1973" t="str">
            <v>10/04/2016</v>
          </cell>
          <cell r="E1973">
            <v>59.39</v>
          </cell>
        </row>
        <row r="1974">
          <cell r="A1974" t="str">
            <v>10/03/2016</v>
          </cell>
          <cell r="E1974">
            <v>60.3</v>
          </cell>
        </row>
        <row r="1975">
          <cell r="A1975" t="str">
            <v>09/30/2016</v>
          </cell>
          <cell r="E1975">
            <v>60.98</v>
          </cell>
        </row>
        <row r="1976">
          <cell r="A1976" t="str">
            <v>09/29/2016</v>
          </cell>
          <cell r="E1976">
            <v>60.99</v>
          </cell>
        </row>
        <row r="1977">
          <cell r="A1977" t="str">
            <v>09/28/2016</v>
          </cell>
          <cell r="E1977">
            <v>63.51</v>
          </cell>
        </row>
        <row r="1978">
          <cell r="A1978" t="str">
            <v>09/27/2016</v>
          </cell>
          <cell r="E1978">
            <v>64.52</v>
          </cell>
        </row>
        <row r="1979">
          <cell r="A1979" t="str">
            <v>09/26/2016</v>
          </cell>
          <cell r="E1979">
            <v>64.03</v>
          </cell>
        </row>
        <row r="1980">
          <cell r="A1980" t="str">
            <v>09/23/2016</v>
          </cell>
          <cell r="E1980">
            <v>65.19</v>
          </cell>
        </row>
        <row r="1981">
          <cell r="A1981" t="str">
            <v>09/22/2016</v>
          </cell>
          <cell r="E1981">
            <v>65.73</v>
          </cell>
        </row>
        <row r="1982">
          <cell r="A1982" t="str">
            <v>09/21/2016</v>
          </cell>
          <cell r="E1982">
            <v>65.400000000000006</v>
          </cell>
        </row>
        <row r="1983">
          <cell r="A1983" t="str">
            <v>09/20/2016</v>
          </cell>
          <cell r="E1983">
            <v>65.69</v>
          </cell>
        </row>
        <row r="1984">
          <cell r="A1984" t="str">
            <v>09/19/2016</v>
          </cell>
          <cell r="E1984">
            <v>65.81</v>
          </cell>
        </row>
        <row r="1985">
          <cell r="A1985" t="str">
            <v>09/16/2016</v>
          </cell>
          <cell r="E1985">
            <v>65.98</v>
          </cell>
        </row>
        <row r="1986">
          <cell r="A1986" t="str">
            <v>09/15/2016</v>
          </cell>
          <cell r="E1986">
            <v>66.05</v>
          </cell>
        </row>
        <row r="1987">
          <cell r="A1987" t="str">
            <v>09/14/2016</v>
          </cell>
          <cell r="E1987">
            <v>66.150000000000006</v>
          </cell>
        </row>
        <row r="1988">
          <cell r="A1988" t="str">
            <v>09/13/2016</v>
          </cell>
          <cell r="E1988">
            <v>65.930000000000007</v>
          </cell>
        </row>
        <row r="1989">
          <cell r="A1989" t="str">
            <v>09/12/2016</v>
          </cell>
          <cell r="E1989">
            <v>66</v>
          </cell>
        </row>
        <row r="1990">
          <cell r="A1990" t="str">
            <v>09/09/2016</v>
          </cell>
          <cell r="E1990">
            <v>64.8</v>
          </cell>
        </row>
        <row r="1991">
          <cell r="A1991" t="str">
            <v>09/08/2016</v>
          </cell>
          <cell r="E1991">
            <v>66.08</v>
          </cell>
        </row>
        <row r="1992">
          <cell r="A1992" t="str">
            <v>09/07/2016</v>
          </cell>
          <cell r="E1992">
            <v>68.23</v>
          </cell>
        </row>
        <row r="1993">
          <cell r="A1993" t="str">
            <v>09/06/2016</v>
          </cell>
          <cell r="E1993">
            <v>67.680000000000007</v>
          </cell>
        </row>
        <row r="1994">
          <cell r="A1994" t="str">
            <v>09/02/2016</v>
          </cell>
          <cell r="E1994">
            <v>68.569999999999993</v>
          </cell>
        </row>
        <row r="1995">
          <cell r="A1995" t="str">
            <v>09/01/2016</v>
          </cell>
          <cell r="E1995">
            <v>76.66</v>
          </cell>
        </row>
        <row r="1996">
          <cell r="A1996" t="str">
            <v>08/31/2016</v>
          </cell>
          <cell r="E1996">
            <v>76.510000000000005</v>
          </cell>
        </row>
        <row r="1997">
          <cell r="A1997" t="str">
            <v>08/30/2016</v>
          </cell>
          <cell r="E1997">
            <v>76.849999999999994</v>
          </cell>
        </row>
        <row r="1998">
          <cell r="A1998" t="str">
            <v>08/29/2016</v>
          </cell>
          <cell r="E1998">
            <v>78.260000000000005</v>
          </cell>
        </row>
        <row r="1999">
          <cell r="A1999" t="str">
            <v>08/26/2016</v>
          </cell>
          <cell r="E1999">
            <v>78.19</v>
          </cell>
        </row>
        <row r="2000">
          <cell r="A2000" t="str">
            <v>08/25/2016</v>
          </cell>
          <cell r="E2000">
            <v>80.59</v>
          </cell>
        </row>
        <row r="2001">
          <cell r="A2001" t="str">
            <v>08/24/2016</v>
          </cell>
          <cell r="E2001">
            <v>80.180000000000007</v>
          </cell>
        </row>
        <row r="2002">
          <cell r="A2002" t="str">
            <v>08/23/2016</v>
          </cell>
          <cell r="E2002">
            <v>80.239999999999995</v>
          </cell>
        </row>
        <row r="2003">
          <cell r="A2003" t="str">
            <v>08/22/2016</v>
          </cell>
          <cell r="E2003">
            <v>80.11</v>
          </cell>
        </row>
        <row r="2004">
          <cell r="A2004" t="str">
            <v>08/19/2016</v>
          </cell>
          <cell r="E2004">
            <v>80.650000000000006</v>
          </cell>
        </row>
        <row r="2005">
          <cell r="A2005" t="str">
            <v>08/18/2016</v>
          </cell>
          <cell r="E2005">
            <v>80.09</v>
          </cell>
        </row>
        <row r="2006">
          <cell r="A2006" t="str">
            <v>08/17/2016</v>
          </cell>
          <cell r="E2006">
            <v>78.540000000000006</v>
          </cell>
        </row>
        <row r="2007">
          <cell r="A2007" t="str">
            <v>08/16/2016</v>
          </cell>
          <cell r="E2007">
            <v>79.87</v>
          </cell>
        </row>
        <row r="2008">
          <cell r="A2008" t="str">
            <v>08/15/2016</v>
          </cell>
          <cell r="E2008">
            <v>80.27</v>
          </cell>
        </row>
        <row r="2009">
          <cell r="A2009" t="str">
            <v>08/12/2016</v>
          </cell>
          <cell r="E2009">
            <v>79.34</v>
          </cell>
        </row>
        <row r="2010">
          <cell r="A2010" t="str">
            <v>08/11/2016</v>
          </cell>
          <cell r="E2010">
            <v>79.72</v>
          </cell>
        </row>
        <row r="2011">
          <cell r="A2011" t="str">
            <v>08/10/2016</v>
          </cell>
          <cell r="E2011">
            <v>77.930000000000007</v>
          </cell>
        </row>
        <row r="2012">
          <cell r="A2012" t="str">
            <v>08/09/2016</v>
          </cell>
          <cell r="E2012">
            <v>77.739999999999995</v>
          </cell>
        </row>
        <row r="2013">
          <cell r="A2013" t="str">
            <v>08/08/2016</v>
          </cell>
          <cell r="E2013">
            <v>78.52</v>
          </cell>
        </row>
        <row r="2014">
          <cell r="A2014" t="str">
            <v>08/05/2016</v>
          </cell>
          <cell r="E2014">
            <v>77.8</v>
          </cell>
        </row>
        <row r="2015">
          <cell r="A2015" t="str">
            <v>08/04/2016</v>
          </cell>
          <cell r="E2015">
            <v>77.41</v>
          </cell>
        </row>
        <row r="2016">
          <cell r="A2016" t="str">
            <v>08/03/2016</v>
          </cell>
          <cell r="E2016">
            <v>77.400000000000006</v>
          </cell>
        </row>
        <row r="2017">
          <cell r="A2017" t="str">
            <v>08/02/2016</v>
          </cell>
          <cell r="E2017">
            <v>76.95</v>
          </cell>
        </row>
        <row r="2018">
          <cell r="A2018" t="str">
            <v>08/01/2016</v>
          </cell>
          <cell r="E2018">
            <v>78.33</v>
          </cell>
        </row>
        <row r="2019">
          <cell r="A2019" t="str">
            <v>07/29/2016</v>
          </cell>
          <cell r="E2019">
            <v>77.650000000000006</v>
          </cell>
        </row>
        <row r="2020">
          <cell r="A2020" t="str">
            <v>07/28/2016</v>
          </cell>
          <cell r="E2020">
            <v>77.38</v>
          </cell>
        </row>
        <row r="2021">
          <cell r="A2021" t="str">
            <v>07/27/2016</v>
          </cell>
          <cell r="E2021">
            <v>76.819999999999993</v>
          </cell>
        </row>
        <row r="2022">
          <cell r="A2022" t="str">
            <v>07/26/2016</v>
          </cell>
          <cell r="E2022">
            <v>77.180000000000007</v>
          </cell>
        </row>
        <row r="2023">
          <cell r="A2023" t="str">
            <v>07/25/2016</v>
          </cell>
          <cell r="E2023">
            <v>77.58</v>
          </cell>
        </row>
        <row r="2024">
          <cell r="A2024" t="str">
            <v>07/22/2016</v>
          </cell>
          <cell r="E2024">
            <v>76.14</v>
          </cell>
        </row>
        <row r="2025">
          <cell r="A2025" t="str">
            <v>07/21/2016</v>
          </cell>
          <cell r="E2025">
            <v>76.55</v>
          </cell>
        </row>
        <row r="2026">
          <cell r="A2026" t="str">
            <v>07/20/2016</v>
          </cell>
          <cell r="E2026">
            <v>77.17</v>
          </cell>
        </row>
        <row r="2027">
          <cell r="A2027" t="str">
            <v>07/19/2016</v>
          </cell>
          <cell r="E2027">
            <v>77.3</v>
          </cell>
        </row>
        <row r="2028">
          <cell r="A2028" t="str">
            <v>07/18/2016</v>
          </cell>
          <cell r="E2028">
            <v>77.75</v>
          </cell>
        </row>
        <row r="2029">
          <cell r="A2029" t="str">
            <v>07/15/2016</v>
          </cell>
          <cell r="E2029">
            <v>77.8</v>
          </cell>
        </row>
        <row r="2030">
          <cell r="A2030" t="str">
            <v>07/14/2016</v>
          </cell>
          <cell r="E2030">
            <v>77.42</v>
          </cell>
        </row>
        <row r="2031">
          <cell r="A2031" t="str">
            <v>07/13/2016</v>
          </cell>
          <cell r="E2031">
            <v>76.81</v>
          </cell>
        </row>
        <row r="2032">
          <cell r="A2032" t="str">
            <v>07/12/2016</v>
          </cell>
          <cell r="E2032">
            <v>76.62</v>
          </cell>
        </row>
        <row r="2033">
          <cell r="A2033" t="str">
            <v>07/11/2016</v>
          </cell>
          <cell r="E2033">
            <v>76.489999999999995</v>
          </cell>
        </row>
        <row r="2034">
          <cell r="A2034" t="str">
            <v>07/08/2016</v>
          </cell>
          <cell r="E2034">
            <v>76.72</v>
          </cell>
        </row>
        <row r="2035">
          <cell r="A2035" t="str">
            <v>07/07/2016</v>
          </cell>
          <cell r="E2035">
            <v>75.2</v>
          </cell>
        </row>
        <row r="2036">
          <cell r="A2036" t="str">
            <v>07/06/2016</v>
          </cell>
          <cell r="E2036">
            <v>74.41</v>
          </cell>
        </row>
        <row r="2037">
          <cell r="A2037" t="str">
            <v>07/05/2016</v>
          </cell>
          <cell r="E2037">
            <v>73.28</v>
          </cell>
        </row>
        <row r="2038">
          <cell r="A2038" t="str">
            <v>07/01/2016</v>
          </cell>
          <cell r="E2038">
            <v>73.959999999999994</v>
          </cell>
        </row>
        <row r="2039">
          <cell r="A2039" t="str">
            <v>06/30/2016</v>
          </cell>
          <cell r="E2039">
            <v>73.86</v>
          </cell>
        </row>
        <row r="2040">
          <cell r="A2040" t="str">
            <v>06/29/2016</v>
          </cell>
          <cell r="E2040">
            <v>71.650000000000006</v>
          </cell>
        </row>
        <row r="2041">
          <cell r="A2041" t="str">
            <v>06/28/2016</v>
          </cell>
          <cell r="E2041">
            <v>69.87</v>
          </cell>
        </row>
        <row r="2042">
          <cell r="A2042" t="str">
            <v>06/27/2016</v>
          </cell>
          <cell r="E2042">
            <v>69</v>
          </cell>
        </row>
        <row r="2043">
          <cell r="A2043" t="str">
            <v>06/24/2016</v>
          </cell>
          <cell r="E2043">
            <v>69.62</v>
          </cell>
        </row>
        <row r="2044">
          <cell r="A2044" t="str">
            <v>06/23/2016</v>
          </cell>
          <cell r="E2044">
            <v>71.819999999999993</v>
          </cell>
        </row>
        <row r="2045">
          <cell r="A2045" t="str">
            <v>06/22/2016</v>
          </cell>
          <cell r="E2045">
            <v>71.36</v>
          </cell>
        </row>
        <row r="2046">
          <cell r="A2046" t="str">
            <v>06/21/2016</v>
          </cell>
          <cell r="E2046">
            <v>71.88</v>
          </cell>
        </row>
        <row r="2047">
          <cell r="A2047" t="str">
            <v>06/20/2016</v>
          </cell>
          <cell r="E2047">
            <v>71.78</v>
          </cell>
        </row>
        <row r="2048">
          <cell r="A2048" t="str">
            <v>06/17/2016</v>
          </cell>
          <cell r="E2048">
            <v>71.709999999999994</v>
          </cell>
        </row>
        <row r="2049">
          <cell r="A2049" t="str">
            <v>06/16/2016</v>
          </cell>
          <cell r="E2049">
            <v>71.790000000000006</v>
          </cell>
        </row>
        <row r="2050">
          <cell r="A2050" t="str">
            <v>06/15/2016</v>
          </cell>
          <cell r="E2050">
            <v>70.73</v>
          </cell>
        </row>
        <row r="2051">
          <cell r="A2051" t="str">
            <v>06/14/2016</v>
          </cell>
          <cell r="E2051">
            <v>70.38</v>
          </cell>
        </row>
        <row r="2052">
          <cell r="A2052" t="str">
            <v>06/13/2016</v>
          </cell>
          <cell r="E2052">
            <v>70.209999999999994</v>
          </cell>
        </row>
        <row r="2053">
          <cell r="A2053" t="str">
            <v>06/10/2016</v>
          </cell>
          <cell r="E2053">
            <v>70.540000000000006</v>
          </cell>
        </row>
        <row r="2054">
          <cell r="A2054" t="str">
            <v>06/09/2016</v>
          </cell>
          <cell r="E2054">
            <v>72.319999999999993</v>
          </cell>
        </row>
        <row r="2055">
          <cell r="A2055" t="str">
            <v>06/08/2016</v>
          </cell>
          <cell r="E2055">
            <v>71.48</v>
          </cell>
        </row>
        <row r="2056">
          <cell r="A2056" t="str">
            <v>06/07/2016</v>
          </cell>
          <cell r="E2056">
            <v>68.14</v>
          </cell>
        </row>
        <row r="2057">
          <cell r="A2057" t="str">
            <v>06/06/2016</v>
          </cell>
          <cell r="E2057">
            <v>68.75</v>
          </cell>
        </row>
        <row r="2058">
          <cell r="A2058" t="str">
            <v>06/03/2016</v>
          </cell>
          <cell r="E2058">
            <v>67.239999999999995</v>
          </cell>
        </row>
        <row r="2059">
          <cell r="A2059" t="str">
            <v>06/02/2016</v>
          </cell>
          <cell r="E2059">
            <v>67.13</v>
          </cell>
        </row>
        <row r="2060">
          <cell r="A2060" t="str">
            <v>06/01/2016</v>
          </cell>
          <cell r="E2060">
            <v>66.17</v>
          </cell>
        </row>
        <row r="2061">
          <cell r="A2061" t="str">
            <v>05/31/2016</v>
          </cell>
          <cell r="E2061">
            <v>65.03</v>
          </cell>
        </row>
        <row r="2062">
          <cell r="A2062" t="str">
            <v>05/27/2016</v>
          </cell>
          <cell r="E2062">
            <v>64.69</v>
          </cell>
        </row>
        <row r="2063">
          <cell r="A2063" t="str">
            <v>05/26/2016</v>
          </cell>
          <cell r="E2063">
            <v>63.14</v>
          </cell>
        </row>
        <row r="2064">
          <cell r="A2064" t="str">
            <v>05/25/2016</v>
          </cell>
          <cell r="E2064">
            <v>63.15</v>
          </cell>
        </row>
        <row r="2065">
          <cell r="A2065" t="str">
            <v>05/24/2016</v>
          </cell>
          <cell r="E2065">
            <v>63.16</v>
          </cell>
        </row>
        <row r="2066">
          <cell r="A2066" t="str">
            <v>05/23/2016</v>
          </cell>
          <cell r="E2066">
            <v>61.94</v>
          </cell>
        </row>
        <row r="2067">
          <cell r="A2067" t="str">
            <v>05/20/2016</v>
          </cell>
          <cell r="E2067">
            <v>62.49</v>
          </cell>
        </row>
        <row r="2068">
          <cell r="A2068" t="str">
            <v>05/19/2016</v>
          </cell>
          <cell r="E2068">
            <v>61.1</v>
          </cell>
        </row>
        <row r="2069">
          <cell r="A2069" t="str">
            <v>05/18/2016</v>
          </cell>
          <cell r="E2069">
            <v>60.07</v>
          </cell>
        </row>
        <row r="2070">
          <cell r="A2070" t="str">
            <v>05/17/2016</v>
          </cell>
          <cell r="E2070">
            <v>60.9</v>
          </cell>
        </row>
        <row r="2071">
          <cell r="A2071" t="str">
            <v>05/16/2016</v>
          </cell>
          <cell r="E2071">
            <v>60.76</v>
          </cell>
        </row>
        <row r="2072">
          <cell r="A2072" t="str">
            <v>05/13/2016</v>
          </cell>
          <cell r="E2072">
            <v>61.58</v>
          </cell>
        </row>
        <row r="2073">
          <cell r="A2073" t="str">
            <v>05/12/2016</v>
          </cell>
          <cell r="E2073">
            <v>61.62</v>
          </cell>
        </row>
        <row r="2074">
          <cell r="A2074" t="str">
            <v>05/11/2016</v>
          </cell>
          <cell r="E2074">
            <v>61.99</v>
          </cell>
        </row>
        <row r="2075">
          <cell r="A2075" t="str">
            <v>05/10/2016</v>
          </cell>
          <cell r="E2075">
            <v>64.209999999999994</v>
          </cell>
        </row>
        <row r="2076">
          <cell r="A2076" t="str">
            <v>05/09/2016</v>
          </cell>
          <cell r="E2076">
            <v>64.03</v>
          </cell>
        </row>
        <row r="2077">
          <cell r="A2077" t="str">
            <v>05/06/2016</v>
          </cell>
          <cell r="E2077">
            <v>62.81</v>
          </cell>
        </row>
        <row r="2078">
          <cell r="A2078" t="str">
            <v>05/05/2016</v>
          </cell>
          <cell r="E2078">
            <v>63.41</v>
          </cell>
        </row>
        <row r="2079">
          <cell r="A2079" t="str">
            <v>05/04/2016</v>
          </cell>
          <cell r="E2079">
            <v>65.2</v>
          </cell>
        </row>
        <row r="2080">
          <cell r="A2080" t="str">
            <v>05/03/2016</v>
          </cell>
          <cell r="E2080">
            <v>65.540000000000006</v>
          </cell>
        </row>
        <row r="2081">
          <cell r="A2081" t="str">
            <v>05/02/2016</v>
          </cell>
          <cell r="E2081">
            <v>66.72</v>
          </cell>
        </row>
        <row r="2082">
          <cell r="A2082" t="str">
            <v>04/29/2016</v>
          </cell>
          <cell r="E2082">
            <v>65.55</v>
          </cell>
        </row>
        <row r="2083">
          <cell r="A2083" t="str">
            <v>04/28/2016</v>
          </cell>
          <cell r="E2083">
            <v>65.569999999999993</v>
          </cell>
        </row>
        <row r="2084">
          <cell r="A2084" t="str">
            <v>04/27/2016</v>
          </cell>
          <cell r="E2084">
            <v>65.64</v>
          </cell>
        </row>
        <row r="2085">
          <cell r="A2085" t="str">
            <v>04/26/2016</v>
          </cell>
          <cell r="E2085">
            <v>66.45</v>
          </cell>
        </row>
        <row r="2086">
          <cell r="A2086" t="str">
            <v>04/25/2016</v>
          </cell>
          <cell r="E2086">
            <v>66</v>
          </cell>
        </row>
        <row r="2087">
          <cell r="A2087" t="str">
            <v>04/22/2016</v>
          </cell>
          <cell r="E2087">
            <v>66.239999999999995</v>
          </cell>
        </row>
        <row r="2088">
          <cell r="A2088" t="str">
            <v>04/21/2016</v>
          </cell>
          <cell r="E2088">
            <v>66.510000000000005</v>
          </cell>
        </row>
        <row r="2089">
          <cell r="A2089" t="str">
            <v>04/20/2016</v>
          </cell>
          <cell r="E2089">
            <v>67.13</v>
          </cell>
        </row>
        <row r="2090">
          <cell r="A2090" t="str">
            <v>04/19/2016</v>
          </cell>
          <cell r="E2090">
            <v>66.48</v>
          </cell>
        </row>
        <row r="2091">
          <cell r="A2091" t="str">
            <v>04/18/2016</v>
          </cell>
          <cell r="E2091">
            <v>65.48</v>
          </cell>
        </row>
        <row r="2092">
          <cell r="A2092" t="str">
            <v>04/15/2016</v>
          </cell>
          <cell r="E2092">
            <v>64.8</v>
          </cell>
        </row>
        <row r="2093">
          <cell r="A2093" t="str">
            <v>04/14/2016</v>
          </cell>
          <cell r="E2093">
            <v>64.2</v>
          </cell>
        </row>
        <row r="2094">
          <cell r="A2094" t="str">
            <v>04/13/2016</v>
          </cell>
          <cell r="E2094">
            <v>63.244999999999997</v>
          </cell>
        </row>
        <row r="2095">
          <cell r="A2095" t="str">
            <v>04/12/2016</v>
          </cell>
          <cell r="E2095">
            <v>61.91</v>
          </cell>
        </row>
        <row r="2096">
          <cell r="A2096" t="str">
            <v>04/11/2016</v>
          </cell>
          <cell r="E2096">
            <v>61.23</v>
          </cell>
        </row>
        <row r="2097">
          <cell r="A2097" t="str">
            <v>04/08/2016</v>
          </cell>
          <cell r="E2097">
            <v>63.75</v>
          </cell>
        </row>
        <row r="2098">
          <cell r="A2098" t="str">
            <v>04/07/2016</v>
          </cell>
          <cell r="E2098">
            <v>64.989999999999995</v>
          </cell>
        </row>
        <row r="2099">
          <cell r="A2099" t="str">
            <v>04/06/2016</v>
          </cell>
          <cell r="E2099">
            <v>65.739999999999995</v>
          </cell>
        </row>
        <row r="2100">
          <cell r="A2100" t="str">
            <v>04/05/2016</v>
          </cell>
          <cell r="E2100">
            <v>66.73</v>
          </cell>
        </row>
        <row r="2101">
          <cell r="A2101" t="str">
            <v>04/04/2016</v>
          </cell>
          <cell r="E2101">
            <v>67.599999999999994</v>
          </cell>
        </row>
        <row r="2102">
          <cell r="A2102" t="str">
            <v>04/01/2016</v>
          </cell>
          <cell r="E2102">
            <v>68.69</v>
          </cell>
        </row>
        <row r="2103">
          <cell r="A2103" t="str">
            <v>03/31/2016</v>
          </cell>
          <cell r="E2103">
            <v>67.709999999999994</v>
          </cell>
        </row>
        <row r="2104">
          <cell r="A2104" t="str">
            <v>03/30/2016</v>
          </cell>
          <cell r="E2104">
            <v>67.8</v>
          </cell>
        </row>
        <row r="2105">
          <cell r="A2105" t="str">
            <v>03/29/2016</v>
          </cell>
          <cell r="E2105">
            <v>61.24</v>
          </cell>
        </row>
        <row r="2106">
          <cell r="A2106" t="str">
            <v>03/28/2016</v>
          </cell>
          <cell r="E2106">
            <v>60.52</v>
          </cell>
        </row>
        <row r="2107">
          <cell r="A2107" t="str">
            <v>03/24/2016</v>
          </cell>
          <cell r="E2107">
            <v>60.89</v>
          </cell>
        </row>
        <row r="2108">
          <cell r="A2108" t="str">
            <v>03/23/2016</v>
          </cell>
          <cell r="E2108">
            <v>60.07</v>
          </cell>
        </row>
        <row r="2109">
          <cell r="A2109" t="str">
            <v>03/22/2016</v>
          </cell>
          <cell r="E2109">
            <v>60.33</v>
          </cell>
        </row>
        <row r="2110">
          <cell r="A2110" t="str">
            <v>03/21/2016</v>
          </cell>
          <cell r="E2110">
            <v>60.21</v>
          </cell>
        </row>
        <row r="2111">
          <cell r="A2111" t="str">
            <v>03/18/2016</v>
          </cell>
          <cell r="E2111">
            <v>62.51</v>
          </cell>
        </row>
        <row r="2112">
          <cell r="A2112" t="str">
            <v>03/17/2016</v>
          </cell>
          <cell r="E2112">
            <v>62.8</v>
          </cell>
        </row>
        <row r="2113">
          <cell r="A2113" t="str">
            <v>03/16/2016</v>
          </cell>
          <cell r="E2113">
            <v>62.28</v>
          </cell>
        </row>
        <row r="2114">
          <cell r="A2114" t="str">
            <v>03/15/2016</v>
          </cell>
          <cell r="E2114">
            <v>62.98</v>
          </cell>
        </row>
        <row r="2115">
          <cell r="A2115" t="str">
            <v>03/14/2016</v>
          </cell>
          <cell r="E2115">
            <v>64.73</v>
          </cell>
        </row>
        <row r="2116">
          <cell r="A2116" t="str">
            <v>03/11/2016</v>
          </cell>
          <cell r="E2116">
            <v>64.42</v>
          </cell>
        </row>
        <row r="2117">
          <cell r="A2117" t="str">
            <v>03/10/2016</v>
          </cell>
          <cell r="E2117">
            <v>63.23</v>
          </cell>
        </row>
        <row r="2118">
          <cell r="A2118" t="str">
            <v>03/09/2016</v>
          </cell>
          <cell r="E2118">
            <v>62.13</v>
          </cell>
        </row>
        <row r="2119">
          <cell r="A2119" t="str">
            <v>03/08/2016</v>
          </cell>
          <cell r="E2119">
            <v>62.22</v>
          </cell>
        </row>
        <row r="2120">
          <cell r="A2120" t="str">
            <v>03/07/2016</v>
          </cell>
          <cell r="E2120">
            <v>62</v>
          </cell>
        </row>
        <row r="2121">
          <cell r="A2121" t="str">
            <v>03/04/2016</v>
          </cell>
          <cell r="E2121">
            <v>61.22</v>
          </cell>
        </row>
        <row r="2122">
          <cell r="A2122" t="str">
            <v>03/03/2016</v>
          </cell>
          <cell r="E2122">
            <v>61.78</v>
          </cell>
        </row>
        <row r="2123">
          <cell r="A2123" t="str">
            <v>03/02/2016</v>
          </cell>
          <cell r="E2123">
            <v>62.79</v>
          </cell>
        </row>
        <row r="2124">
          <cell r="A2124" t="str">
            <v>03/01/2016</v>
          </cell>
          <cell r="E2124">
            <v>62.74</v>
          </cell>
        </row>
        <row r="2125">
          <cell r="A2125" t="str">
            <v>02/29/2016</v>
          </cell>
          <cell r="E2125">
            <v>62.73</v>
          </cell>
        </row>
        <row r="2126">
          <cell r="A2126" t="str">
            <v>02/26/2016</v>
          </cell>
          <cell r="E2126">
            <v>61.56</v>
          </cell>
        </row>
        <row r="2127">
          <cell r="A2127" t="str">
            <v>02/25/2016</v>
          </cell>
          <cell r="E2127">
            <v>61.35</v>
          </cell>
        </row>
        <row r="2128">
          <cell r="A2128" t="str">
            <v>02/24/2016</v>
          </cell>
          <cell r="E2128">
            <v>60.81</v>
          </cell>
        </row>
        <row r="2129">
          <cell r="A2129" t="str">
            <v>02/23/2016</v>
          </cell>
          <cell r="E2129">
            <v>60.63</v>
          </cell>
        </row>
        <row r="2130">
          <cell r="A2130" t="str">
            <v>02/22/2016</v>
          </cell>
          <cell r="E2130">
            <v>60.5</v>
          </cell>
        </row>
        <row r="2131">
          <cell r="A2131" t="str">
            <v>02/19/2016</v>
          </cell>
          <cell r="E2131">
            <v>60.76</v>
          </cell>
        </row>
        <row r="2132">
          <cell r="A2132" t="str">
            <v>02/18/2016</v>
          </cell>
          <cell r="E2132">
            <v>60.66</v>
          </cell>
        </row>
        <row r="2133">
          <cell r="A2133" t="str">
            <v>02/17/2016</v>
          </cell>
          <cell r="E2133">
            <v>60.51</v>
          </cell>
        </row>
        <row r="2134">
          <cell r="A2134" t="str">
            <v>02/16/2016</v>
          </cell>
          <cell r="E2134">
            <v>59.8</v>
          </cell>
        </row>
        <row r="2135">
          <cell r="A2135" t="str">
            <v>02/12/2016</v>
          </cell>
          <cell r="E2135">
            <v>58.84</v>
          </cell>
        </row>
        <row r="2136">
          <cell r="A2136" t="str">
            <v>02/11/2016</v>
          </cell>
          <cell r="E2136">
            <v>57.22</v>
          </cell>
        </row>
        <row r="2137">
          <cell r="A2137" t="str">
            <v>02/10/2016</v>
          </cell>
          <cell r="E2137">
            <v>57.68</v>
          </cell>
        </row>
        <row r="2138">
          <cell r="A2138" t="str">
            <v>02/09/2016</v>
          </cell>
          <cell r="E2138">
            <v>56.88</v>
          </cell>
        </row>
        <row r="2139">
          <cell r="A2139" t="str">
            <v>02/08/2016</v>
          </cell>
          <cell r="E2139">
            <v>57.96</v>
          </cell>
        </row>
        <row r="2140">
          <cell r="A2140" t="str">
            <v>02/05/2016</v>
          </cell>
          <cell r="E2140">
            <v>60.75</v>
          </cell>
        </row>
        <row r="2141">
          <cell r="A2141" t="str">
            <v>02/04/2016</v>
          </cell>
          <cell r="E2141">
            <v>62.63</v>
          </cell>
        </row>
        <row r="2142">
          <cell r="A2142" t="str">
            <v>02/03/2016</v>
          </cell>
          <cell r="E2142">
            <v>63.02</v>
          </cell>
        </row>
        <row r="2143">
          <cell r="A2143" t="str">
            <v>02/02/2016</v>
          </cell>
          <cell r="E2143">
            <v>62.01</v>
          </cell>
        </row>
        <row r="2144">
          <cell r="A2144" t="str">
            <v>02/01/2016</v>
          </cell>
          <cell r="E2144">
            <v>60.82</v>
          </cell>
        </row>
        <row r="2145">
          <cell r="A2145" t="str">
            <v>01/29/2016</v>
          </cell>
          <cell r="E2145">
            <v>62.07</v>
          </cell>
        </row>
        <row r="2146">
          <cell r="A2146" t="str">
            <v>01/28/2016</v>
          </cell>
          <cell r="E2146">
            <v>59.6</v>
          </cell>
        </row>
        <row r="2147">
          <cell r="A2147" t="str">
            <v>01/27/2016</v>
          </cell>
          <cell r="E2147">
            <v>58.81</v>
          </cell>
        </row>
        <row r="2148">
          <cell r="A2148" t="str">
            <v>01/26/2016</v>
          </cell>
          <cell r="E2148">
            <v>58.59</v>
          </cell>
        </row>
        <row r="2149">
          <cell r="A2149" t="str">
            <v>01/25/2016</v>
          </cell>
          <cell r="E2149">
            <v>57.63</v>
          </cell>
        </row>
        <row r="2150">
          <cell r="A2150" t="str">
            <v>01/22/2016</v>
          </cell>
          <cell r="E2150">
            <v>58.03</v>
          </cell>
        </row>
        <row r="2151">
          <cell r="A2151" t="str">
            <v>01/21/2016</v>
          </cell>
          <cell r="E2151">
            <v>57.09</v>
          </cell>
        </row>
        <row r="2152">
          <cell r="A2152" t="str">
            <v>01/20/2016</v>
          </cell>
          <cell r="E2152">
            <v>55.95</v>
          </cell>
        </row>
        <row r="2153">
          <cell r="A2153" t="str">
            <v>01/19/2016</v>
          </cell>
          <cell r="E2153">
            <v>56.74</v>
          </cell>
        </row>
        <row r="2154">
          <cell r="A2154" t="str">
            <v>01/15/2016</v>
          </cell>
          <cell r="E2154">
            <v>55.71</v>
          </cell>
        </row>
        <row r="2155">
          <cell r="A2155" t="str">
            <v>01/14/2016</v>
          </cell>
          <cell r="E2155">
            <v>56.63</v>
          </cell>
        </row>
        <row r="2156">
          <cell r="A2156" t="str">
            <v>01/13/2016</v>
          </cell>
          <cell r="E2156">
            <v>55.97</v>
          </cell>
        </row>
        <row r="2157">
          <cell r="A2157" t="str">
            <v>01/12/2016</v>
          </cell>
          <cell r="E2157">
            <v>56.82</v>
          </cell>
        </row>
        <row r="2158">
          <cell r="A2158" t="str">
            <v>01/11/2016</v>
          </cell>
          <cell r="E2158">
            <v>54.73</v>
          </cell>
        </row>
        <row r="2159">
          <cell r="A2159" t="str">
            <v>01/08/2016</v>
          </cell>
          <cell r="E2159">
            <v>53.91</v>
          </cell>
        </row>
        <row r="2160">
          <cell r="A2160" t="str">
            <v>01/07/2016</v>
          </cell>
          <cell r="E2160">
            <v>54.79</v>
          </cell>
        </row>
        <row r="2161">
          <cell r="A2161" t="str">
            <v>01/06/2016</v>
          </cell>
          <cell r="E2161">
            <v>54.91</v>
          </cell>
        </row>
        <row r="2162">
          <cell r="A2162" t="str">
            <v>01/05/2016</v>
          </cell>
          <cell r="E2162">
            <v>55.59</v>
          </cell>
        </row>
        <row r="2163">
          <cell r="A2163" t="str">
            <v>01/04/2016</v>
          </cell>
          <cell r="E2163">
            <v>55.86</v>
          </cell>
        </row>
        <row r="2164">
          <cell r="A2164" t="str">
            <v>12/31/2015</v>
          </cell>
          <cell r="E2164">
            <v>52.47</v>
          </cell>
        </row>
        <row r="2165">
          <cell r="A2165" t="str">
            <v>12/30/2015</v>
          </cell>
          <cell r="E2165">
            <v>51.59</v>
          </cell>
        </row>
        <row r="2166">
          <cell r="A2166" t="str">
            <v>12/29/2015</v>
          </cell>
          <cell r="E2166">
            <v>52.37</v>
          </cell>
        </row>
        <row r="2167">
          <cell r="A2167" t="str">
            <v>12/28/2015</v>
          </cell>
          <cell r="E2167">
            <v>53.17</v>
          </cell>
        </row>
        <row r="2168">
          <cell r="A2168" t="str">
            <v>12/24/2015</v>
          </cell>
          <cell r="E2168">
            <v>53.19</v>
          </cell>
        </row>
        <row r="2169">
          <cell r="A2169" t="str">
            <v>12/23/2015</v>
          </cell>
          <cell r="E2169">
            <v>52.89</v>
          </cell>
        </row>
        <row r="2170">
          <cell r="A2170" t="str">
            <v>12/22/2015</v>
          </cell>
          <cell r="E2170">
            <v>53.15</v>
          </cell>
        </row>
        <row r="2171">
          <cell r="A2171" t="str">
            <v>12/21/2015</v>
          </cell>
          <cell r="E2171">
            <v>51.9</v>
          </cell>
        </row>
        <row r="2172">
          <cell r="A2172" t="str">
            <v>12/18/2015</v>
          </cell>
          <cell r="E2172">
            <v>50.26</v>
          </cell>
        </row>
        <row r="2173">
          <cell r="A2173" t="str">
            <v>12/17/2015</v>
          </cell>
          <cell r="E2173">
            <v>50</v>
          </cell>
        </row>
        <row r="2174">
          <cell r="A2174" t="str">
            <v>12/16/2015</v>
          </cell>
          <cell r="E2174">
            <v>49.97</v>
          </cell>
        </row>
        <row r="2175">
          <cell r="A2175" t="str">
            <v>12/15/2015</v>
          </cell>
          <cell r="E2175">
            <v>49.26</v>
          </cell>
        </row>
        <row r="2176">
          <cell r="A2176" t="str">
            <v>12/14/2015</v>
          </cell>
          <cell r="E2176">
            <v>47.79</v>
          </cell>
        </row>
        <row r="2177">
          <cell r="A2177" t="str">
            <v>12/11/2015</v>
          </cell>
          <cell r="E2177">
            <v>46.12</v>
          </cell>
        </row>
        <row r="2178">
          <cell r="A2178" t="str">
            <v>12/10/2015</v>
          </cell>
          <cell r="E2178">
            <v>45.95</v>
          </cell>
        </row>
        <row r="2179">
          <cell r="A2179" t="str">
            <v>12/09/2015</v>
          </cell>
          <cell r="E2179">
            <v>45.314999999999998</v>
          </cell>
        </row>
        <row r="2180">
          <cell r="A2180" t="str">
            <v>12/08/2015</v>
          </cell>
          <cell r="E2180">
            <v>52.16</v>
          </cell>
        </row>
        <row r="2181">
          <cell r="A2181" t="str">
            <v>12/07/2015</v>
          </cell>
          <cell r="E2181">
            <v>51.79</v>
          </cell>
        </row>
        <row r="2182">
          <cell r="A2182" t="str">
            <v>12/04/2015</v>
          </cell>
          <cell r="E2182">
            <v>49.18</v>
          </cell>
        </row>
        <row r="2183">
          <cell r="A2183" t="str">
            <v>12/03/2015</v>
          </cell>
          <cell r="E2183">
            <v>49.12</v>
          </cell>
        </row>
        <row r="2184">
          <cell r="A2184" t="str">
            <v>12/02/2015</v>
          </cell>
          <cell r="E2184">
            <v>49</v>
          </cell>
        </row>
        <row r="2185">
          <cell r="A2185" t="str">
            <v>12/01/2015</v>
          </cell>
          <cell r="E2185">
            <v>49.05</v>
          </cell>
        </row>
        <row r="2186">
          <cell r="A2186" t="str">
            <v>11/30/2015</v>
          </cell>
          <cell r="E2186">
            <v>47.82</v>
          </cell>
        </row>
        <row r="2187">
          <cell r="A2187" t="str">
            <v>11/27/2015</v>
          </cell>
          <cell r="E2187">
            <v>52.5</v>
          </cell>
        </row>
        <row r="2188">
          <cell r="A2188" t="str">
            <v>11/25/2015</v>
          </cell>
          <cell r="E2188">
            <v>52.95</v>
          </cell>
        </row>
        <row r="2189">
          <cell r="A2189" t="str">
            <v>11/24/2015</v>
          </cell>
          <cell r="E2189">
            <v>52.73</v>
          </cell>
        </row>
        <row r="2190">
          <cell r="A2190" t="str">
            <v>11/23/2015</v>
          </cell>
          <cell r="E2190">
            <v>52.77</v>
          </cell>
        </row>
        <row r="2191">
          <cell r="A2191" t="str">
            <v>11/20/2015</v>
          </cell>
          <cell r="E2191">
            <v>49.28</v>
          </cell>
        </row>
        <row r="2192">
          <cell r="A2192" t="str">
            <v>11/19/2015</v>
          </cell>
          <cell r="E2192">
            <v>47.33</v>
          </cell>
        </row>
        <row r="2193">
          <cell r="A2193" t="str">
            <v>11/18/2015</v>
          </cell>
          <cell r="E2193">
            <v>45.69</v>
          </cell>
        </row>
        <row r="2194">
          <cell r="A2194" t="str">
            <v>11/17/2015</v>
          </cell>
          <cell r="E2194">
            <v>44.09</v>
          </cell>
        </row>
        <row r="2195">
          <cell r="A2195" t="str">
            <v>11/16/2015</v>
          </cell>
          <cell r="E2195">
            <v>45.24</v>
          </cell>
        </row>
        <row r="2196">
          <cell r="A2196" t="str">
            <v>11/13/2015</v>
          </cell>
          <cell r="E2196">
            <v>45.05</v>
          </cell>
        </row>
        <row r="2197">
          <cell r="A2197" t="str">
            <v>11/12/2015</v>
          </cell>
          <cell r="E2197">
            <v>48.16</v>
          </cell>
        </row>
        <row r="2198">
          <cell r="A2198" t="str">
            <v>11/11/2015</v>
          </cell>
          <cell r="E2198">
            <v>47.57</v>
          </cell>
        </row>
        <row r="2199">
          <cell r="A2199" t="str">
            <v>11/10/2015</v>
          </cell>
          <cell r="E2199">
            <v>50.08</v>
          </cell>
        </row>
        <row r="2200">
          <cell r="A2200" t="str">
            <v>11/09/2015</v>
          </cell>
          <cell r="E2200">
            <v>50.17</v>
          </cell>
        </row>
        <row r="2201">
          <cell r="A2201" t="str">
            <v>11/06/2015</v>
          </cell>
          <cell r="E2201">
            <v>51.06</v>
          </cell>
        </row>
        <row r="2202">
          <cell r="A2202" t="str">
            <v>11/05/2015</v>
          </cell>
          <cell r="E2202">
            <v>52.08</v>
          </cell>
        </row>
        <row r="2203">
          <cell r="A2203" t="str">
            <v>11/04/2015</v>
          </cell>
          <cell r="E2203">
            <v>51.68</v>
          </cell>
        </row>
        <row r="2204">
          <cell r="A2204" t="str">
            <v>11/03/2015</v>
          </cell>
          <cell r="E2204">
            <v>52.09</v>
          </cell>
        </row>
        <row r="2205">
          <cell r="A2205" t="str">
            <v>11/02/2015</v>
          </cell>
          <cell r="E2205">
            <v>51.08</v>
          </cell>
        </row>
        <row r="2206">
          <cell r="A2206" t="str">
            <v>10/30/2015</v>
          </cell>
          <cell r="E2206">
            <v>49.17</v>
          </cell>
        </row>
        <row r="2207">
          <cell r="A2207" t="str">
            <v>10/29/2015</v>
          </cell>
          <cell r="E2207">
            <v>48.79</v>
          </cell>
        </row>
        <row r="2208">
          <cell r="A2208" t="str">
            <v>10/28/2015</v>
          </cell>
          <cell r="E2208">
            <v>49.24</v>
          </cell>
        </row>
        <row r="2209">
          <cell r="A2209" t="str">
            <v>10/27/2015</v>
          </cell>
          <cell r="E2209">
            <v>48.28</v>
          </cell>
        </row>
        <row r="2210">
          <cell r="A2210" t="str">
            <v>10/26/2015</v>
          </cell>
          <cell r="E2210">
            <v>48.3</v>
          </cell>
        </row>
        <row r="2211">
          <cell r="A2211" t="str">
            <v>10/23/2015</v>
          </cell>
          <cell r="E2211">
            <v>48.49</v>
          </cell>
        </row>
        <row r="2212">
          <cell r="A2212" t="str">
            <v>10/22/2015</v>
          </cell>
          <cell r="E2212">
            <v>52.33</v>
          </cell>
        </row>
        <row r="2213">
          <cell r="A2213" t="str">
            <v>10/21/2015</v>
          </cell>
          <cell r="E2213">
            <v>52</v>
          </cell>
        </row>
        <row r="2214">
          <cell r="A2214" t="str">
            <v>10/20/2015</v>
          </cell>
          <cell r="E2214">
            <v>52.93</v>
          </cell>
        </row>
        <row r="2215">
          <cell r="A2215" t="str">
            <v>10/19/2015</v>
          </cell>
          <cell r="E2215">
            <v>53.26</v>
          </cell>
        </row>
        <row r="2216">
          <cell r="A2216" t="str">
            <v>10/16/2015</v>
          </cell>
          <cell r="E2216">
            <v>53.81</v>
          </cell>
        </row>
        <row r="2217">
          <cell r="A2217" t="str">
            <v>10/15/2015</v>
          </cell>
          <cell r="E2217">
            <v>52.52</v>
          </cell>
        </row>
        <row r="2218">
          <cell r="A2218" t="str">
            <v>10/14/2015</v>
          </cell>
          <cell r="E2218">
            <v>51.54</v>
          </cell>
        </row>
        <row r="2219">
          <cell r="A2219" t="str">
            <v>10/13/2015</v>
          </cell>
          <cell r="E2219">
            <v>51.58</v>
          </cell>
        </row>
        <row r="2220">
          <cell r="A2220" t="str">
            <v>10/12/2015</v>
          </cell>
          <cell r="E2220">
            <v>51.91</v>
          </cell>
        </row>
        <row r="2221">
          <cell r="A2221" t="str">
            <v>10/09/2015</v>
          </cell>
          <cell r="E2221">
            <v>52.75</v>
          </cell>
        </row>
        <row r="2222">
          <cell r="A2222" t="str">
            <v>10/08/2015</v>
          </cell>
          <cell r="E2222">
            <v>54.21</v>
          </cell>
        </row>
        <row r="2223">
          <cell r="A2223" t="str">
            <v>10/07/2015</v>
          </cell>
          <cell r="E2223">
            <v>54</v>
          </cell>
        </row>
        <row r="2224">
          <cell r="A2224" t="str">
            <v>10/06/2015</v>
          </cell>
          <cell r="E2224">
            <v>51.74</v>
          </cell>
        </row>
        <row r="2225">
          <cell r="A2225" t="str">
            <v>10/05/2015</v>
          </cell>
          <cell r="E2225">
            <v>51.27</v>
          </cell>
        </row>
        <row r="2226">
          <cell r="A2226" t="str">
            <v>10/02/2015</v>
          </cell>
          <cell r="E2226">
            <v>51.12</v>
          </cell>
        </row>
        <row r="2227">
          <cell r="A2227" t="str">
            <v>10/01/2015</v>
          </cell>
          <cell r="E2227">
            <v>50.28</v>
          </cell>
        </row>
        <row r="2228">
          <cell r="A2228" t="str">
            <v>09/30/2015</v>
          </cell>
          <cell r="E2228">
            <v>50.65</v>
          </cell>
        </row>
        <row r="2229">
          <cell r="A2229" t="str">
            <v>09/29/2015</v>
          </cell>
          <cell r="E2229">
            <v>49.81</v>
          </cell>
        </row>
        <row r="2230">
          <cell r="A2230" t="str">
            <v>09/28/2015</v>
          </cell>
          <cell r="E2230">
            <v>50.37</v>
          </cell>
        </row>
        <row r="2231">
          <cell r="A2231" t="str">
            <v>09/25/2015</v>
          </cell>
          <cell r="E2231">
            <v>52.58</v>
          </cell>
        </row>
        <row r="2232">
          <cell r="A2232" t="str">
            <v>09/24/2015</v>
          </cell>
          <cell r="E2232">
            <v>52.85</v>
          </cell>
        </row>
        <row r="2233">
          <cell r="A2233" t="str">
            <v>09/23/2015</v>
          </cell>
          <cell r="E2233">
            <v>53.53</v>
          </cell>
        </row>
        <row r="2234">
          <cell r="A2234" t="str">
            <v>09/22/2015</v>
          </cell>
          <cell r="E2234">
            <v>54.72</v>
          </cell>
        </row>
        <row r="2235">
          <cell r="A2235" t="str">
            <v>09/21/2015</v>
          </cell>
          <cell r="E2235">
            <v>53.98</v>
          </cell>
        </row>
        <row r="2236">
          <cell r="A2236" t="str">
            <v>09/18/2015</v>
          </cell>
          <cell r="E2236">
            <v>52.91</v>
          </cell>
        </row>
        <row r="2237">
          <cell r="A2237" t="str">
            <v>09/17/2015</v>
          </cell>
          <cell r="E2237">
            <v>53.83</v>
          </cell>
        </row>
        <row r="2238">
          <cell r="A2238" t="str">
            <v>09/16/2015</v>
          </cell>
          <cell r="E2238">
            <v>54.65</v>
          </cell>
        </row>
        <row r="2239">
          <cell r="A2239" t="str">
            <v>09/15/2015</v>
          </cell>
          <cell r="E2239">
            <v>53.37</v>
          </cell>
        </row>
        <row r="2240">
          <cell r="A2240" t="str">
            <v>09/14/2015</v>
          </cell>
          <cell r="E2240">
            <v>53.79</v>
          </cell>
        </row>
        <row r="2241">
          <cell r="A2241" t="str">
            <v>09/11/2015</v>
          </cell>
          <cell r="E2241">
            <v>54.01</v>
          </cell>
        </row>
        <row r="2242">
          <cell r="A2242" t="str">
            <v>09/10/2015</v>
          </cell>
          <cell r="E2242">
            <v>53.54</v>
          </cell>
        </row>
        <row r="2243">
          <cell r="A2243" t="str">
            <v>09/09/2015</v>
          </cell>
          <cell r="E2243">
            <v>64.05</v>
          </cell>
        </row>
        <row r="2244">
          <cell r="A2244" t="str">
            <v>09/08/2015</v>
          </cell>
          <cell r="E2244">
            <v>65.89</v>
          </cell>
        </row>
        <row r="2245">
          <cell r="A2245" t="str">
            <v>09/04/2015</v>
          </cell>
          <cell r="E2245">
            <v>65.680000000000007</v>
          </cell>
        </row>
        <row r="2246">
          <cell r="A2246" t="str">
            <v>09/03/2015</v>
          </cell>
          <cell r="E2246">
            <v>64.95</v>
          </cell>
        </row>
        <row r="2247">
          <cell r="A2247" t="str">
            <v>09/02/2015</v>
          </cell>
          <cell r="E2247">
            <v>65.36</v>
          </cell>
        </row>
        <row r="2248">
          <cell r="A2248" t="str">
            <v>09/01/2015</v>
          </cell>
          <cell r="E2248">
            <v>63.07</v>
          </cell>
        </row>
        <row r="2249">
          <cell r="A2249" t="str">
            <v>08/31/2015</v>
          </cell>
          <cell r="E2249">
            <v>64.010000000000005</v>
          </cell>
        </row>
        <row r="2250">
          <cell r="A2250" t="str">
            <v>08/28/2015</v>
          </cell>
          <cell r="E2250">
            <v>63.17</v>
          </cell>
        </row>
        <row r="2251">
          <cell r="A2251" t="str">
            <v>08/27/2015</v>
          </cell>
          <cell r="E2251">
            <v>62.64</v>
          </cell>
        </row>
        <row r="2252">
          <cell r="A2252" t="str">
            <v>08/26/2015</v>
          </cell>
          <cell r="E2252">
            <v>60.31</v>
          </cell>
        </row>
        <row r="2253">
          <cell r="A2253" t="str">
            <v>08/25/2015</v>
          </cell>
          <cell r="E2253">
            <v>58.7</v>
          </cell>
        </row>
        <row r="2254">
          <cell r="A2254" t="str">
            <v>08/24/2015</v>
          </cell>
          <cell r="E2254">
            <v>59.07</v>
          </cell>
        </row>
        <row r="2255">
          <cell r="A2255" t="str">
            <v>08/21/2015</v>
          </cell>
          <cell r="E2255">
            <v>61.95</v>
          </cell>
        </row>
        <row r="2256">
          <cell r="A2256" t="str">
            <v>08/20/2015</v>
          </cell>
          <cell r="E2256">
            <v>62.96</v>
          </cell>
        </row>
        <row r="2257">
          <cell r="A2257" t="str">
            <v>08/19/2015</v>
          </cell>
          <cell r="E2257">
            <v>65.36</v>
          </cell>
        </row>
        <row r="2258">
          <cell r="A2258" t="str">
            <v>08/18/2015</v>
          </cell>
          <cell r="E2258">
            <v>66.7</v>
          </cell>
        </row>
        <row r="2259">
          <cell r="A2259" t="str">
            <v>08/17/2015</v>
          </cell>
          <cell r="E2259">
            <v>66.37</v>
          </cell>
        </row>
        <row r="2260">
          <cell r="A2260" t="str">
            <v>08/14/2015</v>
          </cell>
          <cell r="E2260">
            <v>65.17</v>
          </cell>
        </row>
        <row r="2261">
          <cell r="A2261" t="str">
            <v>08/13/2015</v>
          </cell>
          <cell r="E2261">
            <v>64.5</v>
          </cell>
        </row>
        <row r="2262">
          <cell r="A2262" t="str">
            <v>08/12/2015</v>
          </cell>
          <cell r="E2262">
            <v>63.02</v>
          </cell>
        </row>
        <row r="2263">
          <cell r="A2263" t="str">
            <v>08/11/2015</v>
          </cell>
          <cell r="E2263">
            <v>64.45</v>
          </cell>
        </row>
        <row r="2264">
          <cell r="A2264" t="str">
            <v>08/10/2015</v>
          </cell>
          <cell r="E2264">
            <v>63.99</v>
          </cell>
        </row>
        <row r="2265">
          <cell r="A2265" t="str">
            <v>08/07/2015</v>
          </cell>
          <cell r="E2265">
            <v>62.37</v>
          </cell>
        </row>
        <row r="2266">
          <cell r="A2266" t="str">
            <v>08/06/2015</v>
          </cell>
          <cell r="E2266">
            <v>62.27</v>
          </cell>
        </row>
        <row r="2267">
          <cell r="A2267" t="str">
            <v>08/05/2015</v>
          </cell>
          <cell r="E2267">
            <v>62.69</v>
          </cell>
        </row>
        <row r="2268">
          <cell r="A2268" t="str">
            <v>08/04/2015</v>
          </cell>
          <cell r="E2268">
            <v>62.57</v>
          </cell>
        </row>
        <row r="2269">
          <cell r="A2269" t="str">
            <v>08/03/2015</v>
          </cell>
          <cell r="E2269">
            <v>61.87</v>
          </cell>
        </row>
        <row r="2270">
          <cell r="A2270" t="str">
            <v>07/31/2015</v>
          </cell>
          <cell r="E2270">
            <v>62.86</v>
          </cell>
        </row>
        <row r="2271">
          <cell r="A2271" t="str">
            <v>07/30/2015</v>
          </cell>
          <cell r="E2271">
            <v>63.07</v>
          </cell>
        </row>
        <row r="2272">
          <cell r="A2272" t="str">
            <v>07/29/2015</v>
          </cell>
          <cell r="E2272">
            <v>63.74</v>
          </cell>
        </row>
        <row r="2273">
          <cell r="A2273" t="str">
            <v>07/28/2015</v>
          </cell>
          <cell r="E2273">
            <v>63.22</v>
          </cell>
        </row>
        <row r="2274">
          <cell r="A2274" t="str">
            <v>07/27/2015</v>
          </cell>
          <cell r="E2274">
            <v>61.17</v>
          </cell>
        </row>
        <row r="2275">
          <cell r="A2275" t="str">
            <v>07/24/2015</v>
          </cell>
          <cell r="E2275">
            <v>61.24</v>
          </cell>
        </row>
        <row r="2276">
          <cell r="A2276" t="str">
            <v>07/23/2015</v>
          </cell>
          <cell r="E2276">
            <v>62</v>
          </cell>
        </row>
        <row r="2277">
          <cell r="A2277" t="str">
            <v>07/22/2015</v>
          </cell>
          <cell r="E2277">
            <v>62.86</v>
          </cell>
        </row>
        <row r="2278">
          <cell r="A2278" t="str">
            <v>07/21/2015</v>
          </cell>
          <cell r="E2278">
            <v>62.77</v>
          </cell>
        </row>
        <row r="2279">
          <cell r="A2279" t="str">
            <v>07/20/2015</v>
          </cell>
          <cell r="E2279">
            <v>63.36</v>
          </cell>
        </row>
        <row r="2280">
          <cell r="A2280" t="str">
            <v>07/17/2015</v>
          </cell>
          <cell r="E2280">
            <v>62.94</v>
          </cell>
        </row>
        <row r="2281">
          <cell r="A2281" t="str">
            <v>07/16/2015</v>
          </cell>
          <cell r="E2281">
            <v>62.78</v>
          </cell>
        </row>
        <row r="2282">
          <cell r="A2282" t="str">
            <v>07/15/2015</v>
          </cell>
          <cell r="E2282">
            <v>63.42</v>
          </cell>
        </row>
        <row r="2283">
          <cell r="A2283" t="str">
            <v>07/14/2015</v>
          </cell>
          <cell r="E2283">
            <v>63.92</v>
          </cell>
        </row>
        <row r="2284">
          <cell r="A2284" t="str">
            <v>07/13/2015</v>
          </cell>
          <cell r="E2284">
            <v>64.11</v>
          </cell>
        </row>
        <row r="2285">
          <cell r="A2285" t="str">
            <v>07/10/2015</v>
          </cell>
          <cell r="E2285">
            <v>62.994999999999997</v>
          </cell>
        </row>
        <row r="2286">
          <cell r="A2286" t="str">
            <v>07/09/2015</v>
          </cell>
          <cell r="E2286">
            <v>62.46</v>
          </cell>
        </row>
        <row r="2287">
          <cell r="A2287" t="str">
            <v>07/08/2015</v>
          </cell>
          <cell r="E2287">
            <v>63.97</v>
          </cell>
        </row>
        <row r="2288">
          <cell r="A2288" t="str">
            <v>07/07/2015</v>
          </cell>
          <cell r="E2288">
            <v>65.680000000000007</v>
          </cell>
        </row>
        <row r="2289">
          <cell r="A2289" t="str">
            <v>07/06/2015</v>
          </cell>
          <cell r="E2289">
            <v>64.3</v>
          </cell>
        </row>
        <row r="2290">
          <cell r="A2290" t="str">
            <v>07/02/2015</v>
          </cell>
          <cell r="E2290">
            <v>65.174999999999997</v>
          </cell>
        </row>
        <row r="2291">
          <cell r="A2291" t="str">
            <v>07/01/2015</v>
          </cell>
          <cell r="E2291">
            <v>65.05</v>
          </cell>
        </row>
        <row r="2292">
          <cell r="A2292" t="str">
            <v>06/30/2015</v>
          </cell>
          <cell r="E2292">
            <v>65.3</v>
          </cell>
        </row>
        <row r="2293">
          <cell r="A2293" t="str">
            <v>06/29/2015</v>
          </cell>
          <cell r="E2293">
            <v>64.8</v>
          </cell>
        </row>
        <row r="2294">
          <cell r="A2294" t="str">
            <v>06/26/2015</v>
          </cell>
          <cell r="E2294">
            <v>67.09</v>
          </cell>
        </row>
        <row r="2295">
          <cell r="A2295" t="str">
            <v>06/25/2015</v>
          </cell>
          <cell r="E2295">
            <v>67.56</v>
          </cell>
        </row>
        <row r="2296">
          <cell r="A2296" t="str">
            <v>06/24/2015</v>
          </cell>
          <cell r="E2296">
            <v>67.42</v>
          </cell>
        </row>
        <row r="2297">
          <cell r="A2297" t="str">
            <v>06/23/2015</v>
          </cell>
          <cell r="E2297">
            <v>68.8</v>
          </cell>
        </row>
        <row r="2298">
          <cell r="A2298" t="str">
            <v>06/22/2015</v>
          </cell>
          <cell r="E2298">
            <v>66.34</v>
          </cell>
        </row>
        <row r="2299">
          <cell r="A2299" t="str">
            <v>06/19/2015</v>
          </cell>
          <cell r="E2299">
            <v>65.989999999999995</v>
          </cell>
        </row>
        <row r="2300">
          <cell r="A2300" t="str">
            <v>06/18/2015</v>
          </cell>
          <cell r="E2300">
            <v>66.61</v>
          </cell>
        </row>
        <row r="2301">
          <cell r="A2301" t="str">
            <v>06/17/2015</v>
          </cell>
          <cell r="E2301">
            <v>66.930000000000007</v>
          </cell>
        </row>
        <row r="2302">
          <cell r="A2302" t="str">
            <v>06/16/2015</v>
          </cell>
          <cell r="E2302">
            <v>67.260000000000005</v>
          </cell>
        </row>
        <row r="2303">
          <cell r="A2303" t="str">
            <v>06/15/2015</v>
          </cell>
          <cell r="E2303">
            <v>66.819999999999993</v>
          </cell>
        </row>
        <row r="2304">
          <cell r="A2304" t="str">
            <v>06/12/2015</v>
          </cell>
          <cell r="E2304">
            <v>66.48</v>
          </cell>
        </row>
        <row r="2305">
          <cell r="A2305" t="str">
            <v>06/11/2015</v>
          </cell>
          <cell r="E2305">
            <v>66.069999999999993</v>
          </cell>
        </row>
        <row r="2306">
          <cell r="A2306" t="str">
            <v>06/10/2015</v>
          </cell>
          <cell r="E2306">
            <v>66.77</v>
          </cell>
        </row>
        <row r="2307">
          <cell r="A2307" t="str">
            <v>06/09/2015</v>
          </cell>
          <cell r="E2307">
            <v>68.27</v>
          </cell>
        </row>
        <row r="2308">
          <cell r="A2308" t="str">
            <v>06/08/2015</v>
          </cell>
          <cell r="E2308">
            <v>61.52</v>
          </cell>
        </row>
        <row r="2309">
          <cell r="A2309" t="str">
            <v>06/05/2015</v>
          </cell>
          <cell r="E2309">
            <v>63.8</v>
          </cell>
        </row>
        <row r="2310">
          <cell r="A2310" t="str">
            <v>06/04/2015</v>
          </cell>
          <cell r="E2310">
            <v>61.35</v>
          </cell>
        </row>
        <row r="2311">
          <cell r="A2311" t="str">
            <v>06/03/2015</v>
          </cell>
          <cell r="E2311">
            <v>61.27</v>
          </cell>
        </row>
        <row r="2312">
          <cell r="A2312" t="str">
            <v>06/02/2015</v>
          </cell>
          <cell r="E2312">
            <v>59.8</v>
          </cell>
        </row>
        <row r="2313">
          <cell r="A2313" t="str">
            <v>06/01/2015</v>
          </cell>
          <cell r="E2313">
            <v>59.98</v>
          </cell>
        </row>
        <row r="2314">
          <cell r="A2314" t="str">
            <v>05/29/2015</v>
          </cell>
          <cell r="E2314">
            <v>59.79</v>
          </cell>
        </row>
        <row r="2315">
          <cell r="A2315" t="str">
            <v>05/28/2015</v>
          </cell>
          <cell r="E2315">
            <v>61.23</v>
          </cell>
        </row>
        <row r="2316">
          <cell r="A2316" t="str">
            <v>05/27/2015</v>
          </cell>
          <cell r="E2316">
            <v>61.115000000000002</v>
          </cell>
        </row>
        <row r="2317">
          <cell r="A2317" t="str">
            <v>05/26/2015</v>
          </cell>
          <cell r="E2317">
            <v>60.27</v>
          </cell>
        </row>
        <row r="2318">
          <cell r="A2318" t="str">
            <v>05/22/2015</v>
          </cell>
          <cell r="E2318">
            <v>61.16</v>
          </cell>
        </row>
        <row r="2319">
          <cell r="A2319" t="str">
            <v>05/21/2015</v>
          </cell>
          <cell r="E2319">
            <v>60.5</v>
          </cell>
        </row>
        <row r="2320">
          <cell r="A2320" t="str">
            <v>05/20/2015</v>
          </cell>
          <cell r="E2320">
            <v>61.91</v>
          </cell>
        </row>
        <row r="2321">
          <cell r="A2321" t="str">
            <v>05/19/2015</v>
          </cell>
          <cell r="E2321">
            <v>63</v>
          </cell>
        </row>
        <row r="2322">
          <cell r="A2322" t="str">
            <v>05/18/2015</v>
          </cell>
          <cell r="E2322">
            <v>64.584999999999994</v>
          </cell>
        </row>
        <row r="2323">
          <cell r="A2323" t="str">
            <v>05/15/2015</v>
          </cell>
          <cell r="E2323">
            <v>64.489999999999995</v>
          </cell>
        </row>
        <row r="2324">
          <cell r="A2324" t="str">
            <v>05/14/2015</v>
          </cell>
          <cell r="E2324">
            <v>65.2</v>
          </cell>
        </row>
        <row r="2325">
          <cell r="A2325" t="str">
            <v>05/13/2015</v>
          </cell>
          <cell r="E2325">
            <v>64.41</v>
          </cell>
        </row>
        <row r="2326">
          <cell r="A2326" t="str">
            <v>05/12/2015</v>
          </cell>
          <cell r="E2326">
            <v>64.7</v>
          </cell>
        </row>
        <row r="2327">
          <cell r="A2327" t="str">
            <v>05/11/2015</v>
          </cell>
          <cell r="E2327">
            <v>65.67</v>
          </cell>
        </row>
        <row r="2328">
          <cell r="A2328" t="str">
            <v>05/08/2015</v>
          </cell>
          <cell r="E2328">
            <v>65.489999999999995</v>
          </cell>
        </row>
        <row r="2329">
          <cell r="A2329" t="str">
            <v>05/07/2015</v>
          </cell>
          <cell r="E2329">
            <v>65.31</v>
          </cell>
        </row>
        <row r="2330">
          <cell r="A2330" t="str">
            <v>05/06/2015</v>
          </cell>
          <cell r="E2330">
            <v>65.034999999999997</v>
          </cell>
        </row>
        <row r="2331">
          <cell r="A2331" t="str">
            <v>05/05/2015</v>
          </cell>
          <cell r="E2331">
            <v>64.31</v>
          </cell>
        </row>
        <row r="2332">
          <cell r="A2332" t="str">
            <v>05/04/2015</v>
          </cell>
          <cell r="E2332">
            <v>64.760000000000005</v>
          </cell>
        </row>
        <row r="2333">
          <cell r="A2333" t="str">
            <v>05/01/2015</v>
          </cell>
          <cell r="E2333">
            <v>63.57</v>
          </cell>
        </row>
        <row r="2334">
          <cell r="A2334" t="str">
            <v>04/30/2015</v>
          </cell>
          <cell r="E2334">
            <v>63.64</v>
          </cell>
        </row>
        <row r="2335">
          <cell r="A2335" t="str">
            <v>04/29/2015</v>
          </cell>
          <cell r="E2335">
            <v>64.7</v>
          </cell>
        </row>
        <row r="2336">
          <cell r="A2336" t="str">
            <v>04/28/2015</v>
          </cell>
          <cell r="E2336">
            <v>64.66</v>
          </cell>
        </row>
        <row r="2337">
          <cell r="A2337" t="str">
            <v>04/27/2015</v>
          </cell>
          <cell r="E2337">
            <v>65.569999999999993</v>
          </cell>
        </row>
        <row r="2338">
          <cell r="A2338" t="str">
            <v>04/24/2015</v>
          </cell>
          <cell r="E2338">
            <v>66.94</v>
          </cell>
        </row>
        <row r="2339">
          <cell r="A2339" t="str">
            <v>04/23/2015</v>
          </cell>
          <cell r="E2339">
            <v>66.48</v>
          </cell>
        </row>
        <row r="2340">
          <cell r="A2340" t="str">
            <v>04/22/2015</v>
          </cell>
          <cell r="E2340">
            <v>65.67</v>
          </cell>
        </row>
        <row r="2341">
          <cell r="A2341" t="str">
            <v>04/21/2015</v>
          </cell>
          <cell r="E2341">
            <v>66.349999999999994</v>
          </cell>
        </row>
        <row r="2342">
          <cell r="A2342" t="str">
            <v>04/20/2015</v>
          </cell>
          <cell r="E2342">
            <v>66.19</v>
          </cell>
        </row>
        <row r="2343">
          <cell r="A2343" t="str">
            <v>04/17/2015</v>
          </cell>
          <cell r="E2343">
            <v>66.7</v>
          </cell>
        </row>
        <row r="2344">
          <cell r="A2344" t="str">
            <v>04/16/2015</v>
          </cell>
          <cell r="E2344">
            <v>67.5</v>
          </cell>
        </row>
        <row r="2345">
          <cell r="A2345" t="str">
            <v>04/15/2015</v>
          </cell>
          <cell r="E2345">
            <v>67.39</v>
          </cell>
        </row>
        <row r="2346">
          <cell r="A2346" t="str">
            <v>04/14/2015</v>
          </cell>
          <cell r="E2346">
            <v>67.650000000000006</v>
          </cell>
        </row>
        <row r="2347">
          <cell r="A2347" t="str">
            <v>04/13/2015</v>
          </cell>
          <cell r="E2347">
            <v>68.2</v>
          </cell>
        </row>
        <row r="2348">
          <cell r="A2348" t="str">
            <v>04/10/2015</v>
          </cell>
          <cell r="E2348">
            <v>68.86</v>
          </cell>
        </row>
        <row r="2349">
          <cell r="A2349" t="str">
            <v>04/09/2015</v>
          </cell>
          <cell r="E2349">
            <v>69.77</v>
          </cell>
        </row>
        <row r="2350">
          <cell r="A2350" t="str">
            <v>04/08/2015</v>
          </cell>
          <cell r="E2350">
            <v>68.704999999999998</v>
          </cell>
        </row>
        <row r="2351">
          <cell r="A2351" t="str">
            <v>04/07/2015</v>
          </cell>
          <cell r="E2351">
            <v>66.41</v>
          </cell>
        </row>
        <row r="2352">
          <cell r="A2352" t="str">
            <v>04/06/2015</v>
          </cell>
          <cell r="E2352">
            <v>64.405000000000001</v>
          </cell>
        </row>
        <row r="2353">
          <cell r="A2353" t="str">
            <v>04/02/2015</v>
          </cell>
          <cell r="E2353">
            <v>63.344999999999999</v>
          </cell>
        </row>
        <row r="2354">
          <cell r="A2354" t="str">
            <v>04/01/2015</v>
          </cell>
          <cell r="E2354">
            <v>63.1</v>
          </cell>
        </row>
        <row r="2355">
          <cell r="A2355" t="str">
            <v>03/31/2015</v>
          </cell>
          <cell r="E2355">
            <v>64.02</v>
          </cell>
        </row>
        <row r="2356">
          <cell r="A2356" t="str">
            <v>03/30/2015</v>
          </cell>
          <cell r="E2356">
            <v>64.83</v>
          </cell>
        </row>
        <row r="2357">
          <cell r="A2357" t="str">
            <v>03/27/2015</v>
          </cell>
          <cell r="E2357">
            <v>64.319999999999993</v>
          </cell>
        </row>
        <row r="2358">
          <cell r="A2358" t="str">
            <v>03/26/2015</v>
          </cell>
          <cell r="E2358">
            <v>63.965000000000003</v>
          </cell>
        </row>
        <row r="2359">
          <cell r="A2359" t="str">
            <v>03/25/2015</v>
          </cell>
          <cell r="E2359">
            <v>60.96</v>
          </cell>
        </row>
        <row r="2360">
          <cell r="A2360" t="str">
            <v>03/24/2015</v>
          </cell>
          <cell r="E2360">
            <v>63.3</v>
          </cell>
        </row>
        <row r="2361">
          <cell r="A2361" t="str">
            <v>03/23/2015</v>
          </cell>
          <cell r="E2361">
            <v>63.71</v>
          </cell>
        </row>
        <row r="2362">
          <cell r="A2362" t="str">
            <v>03/20/2015</v>
          </cell>
          <cell r="E2362">
            <v>65.739999999999995</v>
          </cell>
        </row>
        <row r="2363">
          <cell r="A2363" t="str">
            <v>03/19/2015</v>
          </cell>
          <cell r="E2363">
            <v>64.400000000000006</v>
          </cell>
        </row>
        <row r="2364">
          <cell r="A2364" t="str">
            <v>03/18/2015</v>
          </cell>
          <cell r="E2364">
            <v>64.400000000000006</v>
          </cell>
        </row>
        <row r="2365">
          <cell r="A2365" t="str">
            <v>03/17/2015</v>
          </cell>
          <cell r="E2365">
            <v>64.42</v>
          </cell>
        </row>
        <row r="2366">
          <cell r="A2366" t="str">
            <v>03/16/2015</v>
          </cell>
          <cell r="E2366">
            <v>63.61</v>
          </cell>
        </row>
        <row r="2367">
          <cell r="A2367" t="str">
            <v>03/13/2015</v>
          </cell>
          <cell r="E2367">
            <v>63.12</v>
          </cell>
        </row>
        <row r="2368">
          <cell r="A2368" t="str">
            <v>03/12/2015</v>
          </cell>
          <cell r="E2368">
            <v>62.814999999999998</v>
          </cell>
        </row>
        <row r="2369">
          <cell r="A2369" t="str">
            <v>03/11/2015</v>
          </cell>
          <cell r="E2369">
            <v>62.27</v>
          </cell>
        </row>
        <row r="2370">
          <cell r="A2370" t="str">
            <v>03/10/2015</v>
          </cell>
          <cell r="E2370">
            <v>62.08</v>
          </cell>
        </row>
        <row r="2371">
          <cell r="A2371" t="str">
            <v>03/09/2015</v>
          </cell>
          <cell r="E2371">
            <v>62.24</v>
          </cell>
        </row>
        <row r="2372">
          <cell r="A2372" t="str">
            <v>03/06/2015</v>
          </cell>
          <cell r="E2372">
            <v>62.3</v>
          </cell>
        </row>
        <row r="2373">
          <cell r="A2373" t="str">
            <v>03/05/2015</v>
          </cell>
          <cell r="E2373">
            <v>64.844999999999999</v>
          </cell>
        </row>
        <row r="2374">
          <cell r="A2374" t="str">
            <v>03/04/2015</v>
          </cell>
          <cell r="E2374">
            <v>65.52</v>
          </cell>
        </row>
        <row r="2375">
          <cell r="A2375" t="str">
            <v>03/03/2015</v>
          </cell>
          <cell r="E2375">
            <v>65.87</v>
          </cell>
        </row>
        <row r="2376">
          <cell r="A2376" t="str">
            <v>03/02/2015</v>
          </cell>
          <cell r="E2376">
            <v>67.489999999999995</v>
          </cell>
        </row>
        <row r="2377">
          <cell r="A2377" t="str">
            <v>02/27/2015</v>
          </cell>
          <cell r="E2377">
            <v>68.44</v>
          </cell>
        </row>
        <row r="2378">
          <cell r="A2378" t="str">
            <v>02/26/2015</v>
          </cell>
          <cell r="E2378">
            <v>66.48</v>
          </cell>
        </row>
        <row r="2379">
          <cell r="A2379" t="str">
            <v>02/25/2015</v>
          </cell>
          <cell r="E2379">
            <v>67.09</v>
          </cell>
        </row>
        <row r="2380">
          <cell r="A2380" t="str">
            <v>02/24/2015</v>
          </cell>
          <cell r="E2380">
            <v>66.099999999999994</v>
          </cell>
        </row>
        <row r="2381">
          <cell r="A2381" t="str">
            <v>02/23/2015</v>
          </cell>
          <cell r="E2381">
            <v>66.08</v>
          </cell>
        </row>
        <row r="2382">
          <cell r="A2382" t="str">
            <v>02/20/2015</v>
          </cell>
          <cell r="E2382">
            <v>67.37</v>
          </cell>
        </row>
        <row r="2383">
          <cell r="A2383" t="str">
            <v>02/19/2015</v>
          </cell>
          <cell r="E2383">
            <v>66.89</v>
          </cell>
        </row>
        <row r="2384">
          <cell r="A2384" t="str">
            <v>02/18/2015</v>
          </cell>
          <cell r="E2384">
            <v>66.42</v>
          </cell>
        </row>
        <row r="2385">
          <cell r="A2385" t="str">
            <v>02/17/2015</v>
          </cell>
          <cell r="E2385">
            <v>66</v>
          </cell>
        </row>
        <row r="2386">
          <cell r="A2386" t="str">
            <v>02/13/2015</v>
          </cell>
          <cell r="E2386">
            <v>65.98</v>
          </cell>
        </row>
        <row r="2387">
          <cell r="A2387" t="str">
            <v>02/12/2015</v>
          </cell>
          <cell r="E2387">
            <v>66.040000000000006</v>
          </cell>
        </row>
        <row r="2388">
          <cell r="A2388" t="str">
            <v>02/11/2015</v>
          </cell>
          <cell r="E2388">
            <v>65.59</v>
          </cell>
        </row>
        <row r="2389">
          <cell r="A2389" t="str">
            <v>02/10/2015</v>
          </cell>
          <cell r="E2389">
            <v>65.754999999999995</v>
          </cell>
        </row>
        <row r="2390">
          <cell r="A2390" t="str">
            <v>02/09/2015</v>
          </cell>
          <cell r="E2390">
            <v>65.430000000000007</v>
          </cell>
        </row>
        <row r="2391">
          <cell r="A2391" t="str">
            <v>02/06/2015</v>
          </cell>
          <cell r="E2391">
            <v>64.435000000000002</v>
          </cell>
        </row>
        <row r="2392">
          <cell r="A2392" t="str">
            <v>02/05/2015</v>
          </cell>
          <cell r="E2392">
            <v>65.290000000000006</v>
          </cell>
        </row>
        <row r="2393">
          <cell r="A2393" t="str">
            <v>02/04/2015</v>
          </cell>
          <cell r="E2393">
            <v>65.66</v>
          </cell>
        </row>
        <row r="2394">
          <cell r="A2394" t="str">
            <v>02/03/2015</v>
          </cell>
          <cell r="E2394">
            <v>66.489999999999995</v>
          </cell>
        </row>
        <row r="2395">
          <cell r="A2395" t="str">
            <v>02/02/2015</v>
          </cell>
          <cell r="E2395">
            <v>65.52</v>
          </cell>
        </row>
        <row r="2396">
          <cell r="A2396" t="str">
            <v>01/30/2015</v>
          </cell>
          <cell r="E2396">
            <v>66.239999999999995</v>
          </cell>
        </row>
        <row r="2397">
          <cell r="A2397" t="str">
            <v>01/29/2015</v>
          </cell>
          <cell r="E2397">
            <v>67.194999999999993</v>
          </cell>
        </row>
        <row r="2398">
          <cell r="A2398" t="str">
            <v>01/28/2015</v>
          </cell>
          <cell r="E2398">
            <v>66.16</v>
          </cell>
        </row>
        <row r="2399">
          <cell r="A2399" t="str">
            <v>01/27/2015</v>
          </cell>
          <cell r="E2399">
            <v>67.48</v>
          </cell>
        </row>
        <row r="2400">
          <cell r="A2400" t="str">
            <v>01/26/2015</v>
          </cell>
          <cell r="E2400">
            <v>66.760000000000005</v>
          </cell>
        </row>
        <row r="2401">
          <cell r="A2401" t="str">
            <v>01/23/2015</v>
          </cell>
          <cell r="E2401">
            <v>66.2</v>
          </cell>
        </row>
        <row r="2402">
          <cell r="A2402" t="str">
            <v>01/22/2015</v>
          </cell>
          <cell r="E2402">
            <v>63.76</v>
          </cell>
        </row>
        <row r="2403">
          <cell r="A2403" t="str">
            <v>01/21/2015</v>
          </cell>
          <cell r="E2403">
            <v>62.86</v>
          </cell>
        </row>
        <row r="2404">
          <cell r="A2404" t="str">
            <v>01/20/2015</v>
          </cell>
          <cell r="E2404">
            <v>63</v>
          </cell>
        </row>
        <row r="2405">
          <cell r="A2405" t="str">
            <v>01/16/2015</v>
          </cell>
          <cell r="E2405">
            <v>63</v>
          </cell>
        </row>
        <row r="2406">
          <cell r="A2406" t="str">
            <v>01/15/2015</v>
          </cell>
          <cell r="E2406">
            <v>62.51</v>
          </cell>
        </row>
        <row r="2407">
          <cell r="A2407" t="str">
            <v>01/14/2015</v>
          </cell>
          <cell r="E2407">
            <v>63.4</v>
          </cell>
        </row>
        <row r="2408">
          <cell r="A2408" t="str">
            <v>01/13/2015</v>
          </cell>
          <cell r="E2408">
            <v>63.06</v>
          </cell>
        </row>
        <row r="2409">
          <cell r="A2409" t="str">
            <v>01/12/2015</v>
          </cell>
          <cell r="E2409">
            <v>62.59</v>
          </cell>
        </row>
        <row r="2410">
          <cell r="A2410" t="str">
            <v>01/09/2015</v>
          </cell>
          <cell r="E2410">
            <v>58.63</v>
          </cell>
        </row>
        <row r="2411">
          <cell r="A2411" t="str">
            <v>01/08/2015</v>
          </cell>
          <cell r="E2411">
            <v>59.07</v>
          </cell>
        </row>
        <row r="2412">
          <cell r="A2412" t="str">
            <v>01/07/2015</v>
          </cell>
          <cell r="E2412">
            <v>57.65</v>
          </cell>
        </row>
        <row r="2413">
          <cell r="A2413" t="str">
            <v>01/06/2015</v>
          </cell>
          <cell r="E2413">
            <v>55.57</v>
          </cell>
        </row>
        <row r="2414">
          <cell r="A2414" t="str">
            <v>01/05/2015</v>
          </cell>
          <cell r="E2414">
            <v>55.96</v>
          </cell>
        </row>
        <row r="2415">
          <cell r="A2415" t="str">
            <v>01/02/2015</v>
          </cell>
          <cell r="E2415">
            <v>55.34</v>
          </cell>
        </row>
        <row r="2416">
          <cell r="A2416" t="str">
            <v>12/31/2014</v>
          </cell>
          <cell r="E2416">
            <v>55.79</v>
          </cell>
        </row>
        <row r="2417">
          <cell r="A2417" t="str">
            <v>12/30/2014</v>
          </cell>
          <cell r="E2417">
            <v>55.75</v>
          </cell>
        </row>
        <row r="2418">
          <cell r="A2418" t="str">
            <v>12/29/2014</v>
          </cell>
          <cell r="E2418">
            <v>55.38</v>
          </cell>
        </row>
        <row r="2419">
          <cell r="A2419" t="str">
            <v>12/26/2014</v>
          </cell>
          <cell r="E2419">
            <v>54.77</v>
          </cell>
        </row>
        <row r="2420">
          <cell r="A2420" t="str">
            <v>12/24/2014</v>
          </cell>
          <cell r="E2420">
            <v>54.4</v>
          </cell>
        </row>
        <row r="2421">
          <cell r="A2421" t="str">
            <v>12/23/2014</v>
          </cell>
          <cell r="E2421">
            <v>54.56</v>
          </cell>
        </row>
        <row r="2422">
          <cell r="A2422" t="str">
            <v>12/22/2014</v>
          </cell>
          <cell r="E2422">
            <v>53.96</v>
          </cell>
        </row>
        <row r="2423">
          <cell r="A2423" t="str">
            <v>12/19/2014</v>
          </cell>
          <cell r="E2423">
            <v>53.5</v>
          </cell>
        </row>
        <row r="2424">
          <cell r="A2424" t="str">
            <v>12/18/2014</v>
          </cell>
          <cell r="E2424">
            <v>53.15</v>
          </cell>
        </row>
        <row r="2425">
          <cell r="A2425" t="str">
            <v>12/17/2014</v>
          </cell>
          <cell r="E2425">
            <v>53.24</v>
          </cell>
        </row>
        <row r="2426">
          <cell r="A2426" t="str">
            <v>12/16/2014</v>
          </cell>
          <cell r="E2426">
            <v>52.5</v>
          </cell>
        </row>
        <row r="2427">
          <cell r="A2427" t="str">
            <v>12/15/2014</v>
          </cell>
          <cell r="E2427">
            <v>53.87</v>
          </cell>
        </row>
        <row r="2428">
          <cell r="A2428" t="str">
            <v>12/12/2014</v>
          </cell>
          <cell r="E2428">
            <v>52.95</v>
          </cell>
        </row>
        <row r="2429">
          <cell r="A2429" t="str">
            <v>12/11/2014</v>
          </cell>
          <cell r="E2429">
            <v>50.954999999999998</v>
          </cell>
        </row>
        <row r="2430">
          <cell r="A2430" t="str">
            <v>12/10/2014</v>
          </cell>
          <cell r="E2430">
            <v>46.7</v>
          </cell>
        </row>
        <row r="2431">
          <cell r="A2431" t="str">
            <v>12/09/2014</v>
          </cell>
          <cell r="E2431">
            <v>47.73</v>
          </cell>
        </row>
        <row r="2432">
          <cell r="A2432" t="str">
            <v>12/08/2014</v>
          </cell>
          <cell r="E2432">
            <v>44.93</v>
          </cell>
        </row>
        <row r="2433">
          <cell r="A2433" t="str">
            <v>12/05/2014</v>
          </cell>
          <cell r="E2433">
            <v>45.51</v>
          </cell>
        </row>
        <row r="2434">
          <cell r="A2434" t="str">
            <v>12/04/2014</v>
          </cell>
          <cell r="E2434">
            <v>45.92</v>
          </cell>
        </row>
        <row r="2435">
          <cell r="A2435" t="str">
            <v>12/03/2014</v>
          </cell>
          <cell r="E2435">
            <v>45.71</v>
          </cell>
        </row>
        <row r="2436">
          <cell r="A2436" t="str">
            <v>12/02/2014</v>
          </cell>
          <cell r="E2436">
            <v>46.06</v>
          </cell>
        </row>
        <row r="2437">
          <cell r="A2437" t="str">
            <v>12/01/2014</v>
          </cell>
          <cell r="E2437">
            <v>47.04</v>
          </cell>
        </row>
        <row r="2438">
          <cell r="A2438" t="str">
            <v>11/28/2014</v>
          </cell>
          <cell r="E2438">
            <v>48.19</v>
          </cell>
        </row>
        <row r="2439">
          <cell r="A2439" t="str">
            <v>11/26/2014</v>
          </cell>
          <cell r="E2439">
            <v>48.34</v>
          </cell>
        </row>
        <row r="2440">
          <cell r="A2440" t="str">
            <v>11/25/2014</v>
          </cell>
          <cell r="E2440">
            <v>48.67</v>
          </cell>
        </row>
        <row r="2441">
          <cell r="A2441" t="str">
            <v>11/24/2014</v>
          </cell>
          <cell r="E2441">
            <v>46.93</v>
          </cell>
        </row>
        <row r="2442">
          <cell r="A2442" t="str">
            <v>11/21/2014</v>
          </cell>
          <cell r="E2442">
            <v>46.91</v>
          </cell>
        </row>
        <row r="2443">
          <cell r="A2443" t="str">
            <v>11/20/2014</v>
          </cell>
          <cell r="E2443">
            <v>45.88</v>
          </cell>
        </row>
        <row r="2444">
          <cell r="A2444" t="str">
            <v>11/19/2014</v>
          </cell>
          <cell r="E2444">
            <v>45.6</v>
          </cell>
        </row>
        <row r="2445">
          <cell r="A2445" t="str">
            <v>11/18/2014</v>
          </cell>
          <cell r="E2445">
            <v>44.8</v>
          </cell>
        </row>
        <row r="2446">
          <cell r="A2446" t="str">
            <v>11/17/2014</v>
          </cell>
          <cell r="E2446">
            <v>44.42</v>
          </cell>
        </row>
        <row r="2447">
          <cell r="A2447" t="str">
            <v>11/14/2014</v>
          </cell>
          <cell r="E2447">
            <v>44.99</v>
          </cell>
        </row>
        <row r="2448">
          <cell r="A2448" t="str">
            <v>11/13/2014</v>
          </cell>
          <cell r="E2448">
            <v>45.19</v>
          </cell>
        </row>
        <row r="2449">
          <cell r="A2449" t="str">
            <v>11/12/2014</v>
          </cell>
          <cell r="E2449">
            <v>45.66</v>
          </cell>
        </row>
        <row r="2450">
          <cell r="A2450" t="str">
            <v>11/11/2014</v>
          </cell>
          <cell r="E2450">
            <v>43.18</v>
          </cell>
        </row>
        <row r="2451">
          <cell r="A2451" t="str">
            <v>11/10/2014</v>
          </cell>
          <cell r="E2451">
            <v>43.3</v>
          </cell>
        </row>
        <row r="2452">
          <cell r="A2452" t="str">
            <v>11/07/2014</v>
          </cell>
          <cell r="E2452">
            <v>43.76</v>
          </cell>
        </row>
        <row r="2453">
          <cell r="A2453" t="str">
            <v>11/06/2014</v>
          </cell>
          <cell r="E2453">
            <v>42.78</v>
          </cell>
        </row>
        <row r="2454">
          <cell r="A2454" t="str">
            <v>11/05/2014</v>
          </cell>
          <cell r="E2454">
            <v>41.29</v>
          </cell>
        </row>
        <row r="2455">
          <cell r="A2455" t="str">
            <v>11/04/2014</v>
          </cell>
          <cell r="E2455">
            <v>41.52</v>
          </cell>
        </row>
        <row r="2456">
          <cell r="A2456" t="str">
            <v>11/03/2014</v>
          </cell>
          <cell r="E2456">
            <v>41.93</v>
          </cell>
        </row>
        <row r="2457">
          <cell r="A2457" t="str">
            <v>10/31/2014</v>
          </cell>
          <cell r="E2457">
            <v>41.65</v>
          </cell>
        </row>
        <row r="2458">
          <cell r="A2458" t="str">
            <v>10/30/2014</v>
          </cell>
          <cell r="E2458">
            <v>41.68</v>
          </cell>
        </row>
        <row r="2459">
          <cell r="A2459" t="str">
            <v>10/29/2014</v>
          </cell>
          <cell r="E2459">
            <v>41.18</v>
          </cell>
        </row>
        <row r="2460">
          <cell r="A2460" t="str">
            <v>10/28/2014</v>
          </cell>
          <cell r="E2460">
            <v>41.73</v>
          </cell>
        </row>
        <row r="2461">
          <cell r="A2461" t="str">
            <v>10/27/2014</v>
          </cell>
          <cell r="E2461">
            <v>41.51</v>
          </cell>
        </row>
        <row r="2462">
          <cell r="A2462" t="str">
            <v>10/24/2014</v>
          </cell>
          <cell r="E2462">
            <v>41.4</v>
          </cell>
        </row>
        <row r="2463">
          <cell r="A2463" t="str">
            <v>10/23/2014</v>
          </cell>
          <cell r="E2463">
            <v>41.41</v>
          </cell>
        </row>
        <row r="2464">
          <cell r="A2464" t="str">
            <v>10/22/2014</v>
          </cell>
          <cell r="E2464">
            <v>40.85</v>
          </cell>
        </row>
        <row r="2465">
          <cell r="A2465" t="str">
            <v>10/21/2014</v>
          </cell>
          <cell r="E2465">
            <v>41.2</v>
          </cell>
        </row>
        <row r="2466">
          <cell r="A2466" t="str">
            <v>10/20/2014</v>
          </cell>
          <cell r="E2466">
            <v>40.49</v>
          </cell>
        </row>
        <row r="2467">
          <cell r="A2467" t="str">
            <v>10/17/2014</v>
          </cell>
          <cell r="E2467">
            <v>38.840000000000003</v>
          </cell>
        </row>
        <row r="2468">
          <cell r="A2468" t="str">
            <v>10/16/2014</v>
          </cell>
          <cell r="E2468">
            <v>40</v>
          </cell>
        </row>
        <row r="2469">
          <cell r="A2469" t="str">
            <v>10/15/2014</v>
          </cell>
          <cell r="E2469">
            <v>39.6</v>
          </cell>
        </row>
        <row r="2470">
          <cell r="A2470" t="str">
            <v>10/14/2014</v>
          </cell>
          <cell r="E2470">
            <v>39.44</v>
          </cell>
        </row>
        <row r="2471">
          <cell r="A2471" t="str">
            <v>10/13/2014</v>
          </cell>
          <cell r="E2471">
            <v>39.08</v>
          </cell>
        </row>
        <row r="2472">
          <cell r="A2472" t="str">
            <v>10/10/2014</v>
          </cell>
          <cell r="E2472">
            <v>40.35</v>
          </cell>
        </row>
        <row r="2473">
          <cell r="A2473" t="str">
            <v>10/09/2014</v>
          </cell>
          <cell r="E2473">
            <v>41.07</v>
          </cell>
        </row>
        <row r="2474">
          <cell r="A2474" t="str">
            <v>10/08/2014</v>
          </cell>
          <cell r="E2474">
            <v>42.23</v>
          </cell>
        </row>
        <row r="2475">
          <cell r="A2475" t="str">
            <v>10/07/2014</v>
          </cell>
          <cell r="E2475">
            <v>41</v>
          </cell>
        </row>
        <row r="2476">
          <cell r="A2476" t="str">
            <v>10/06/2014</v>
          </cell>
          <cell r="E2476">
            <v>41.33</v>
          </cell>
        </row>
        <row r="2477">
          <cell r="A2477" t="str">
            <v>10/03/2014</v>
          </cell>
          <cell r="E2477">
            <v>42.07</v>
          </cell>
        </row>
        <row r="2478">
          <cell r="A2478" t="str">
            <v>10/02/2014</v>
          </cell>
          <cell r="E2478">
            <v>42.36</v>
          </cell>
        </row>
        <row r="2479">
          <cell r="A2479" t="str">
            <v>10/01/2014</v>
          </cell>
          <cell r="E2479">
            <v>41.46</v>
          </cell>
        </row>
        <row r="2480">
          <cell r="A2480" t="str">
            <v>09/30/2014</v>
          </cell>
          <cell r="E2480">
            <v>42.01</v>
          </cell>
        </row>
        <row r="2481">
          <cell r="A2481" t="str">
            <v>09/29/2014</v>
          </cell>
          <cell r="E2481">
            <v>42.27</v>
          </cell>
        </row>
        <row r="2482">
          <cell r="A2482" t="str">
            <v>09/26/2014</v>
          </cell>
          <cell r="E2482">
            <v>42.99</v>
          </cell>
        </row>
        <row r="2483">
          <cell r="A2483" t="str">
            <v>09/25/2014</v>
          </cell>
          <cell r="E2483">
            <v>42.23</v>
          </cell>
        </row>
        <row r="2484">
          <cell r="A2484" t="str">
            <v>09/24/2014</v>
          </cell>
          <cell r="E2484">
            <v>42.66</v>
          </cell>
        </row>
        <row r="2485">
          <cell r="A2485" t="str">
            <v>09/23/2014</v>
          </cell>
          <cell r="E2485">
            <v>41.96</v>
          </cell>
        </row>
        <row r="2486">
          <cell r="A2486" t="str">
            <v>09/22/2014</v>
          </cell>
          <cell r="E2486">
            <v>41.73</v>
          </cell>
        </row>
        <row r="2487">
          <cell r="A2487" t="str">
            <v>09/19/2014</v>
          </cell>
          <cell r="E2487">
            <v>43.24</v>
          </cell>
        </row>
        <row r="2488">
          <cell r="A2488" t="str">
            <v>09/18/2014</v>
          </cell>
          <cell r="E2488">
            <v>44.3</v>
          </cell>
        </row>
        <row r="2489">
          <cell r="A2489" t="str">
            <v>09/17/2014</v>
          </cell>
          <cell r="E2489">
            <v>44.01</v>
          </cell>
        </row>
        <row r="2490">
          <cell r="A2490" t="str">
            <v>09/16/2014</v>
          </cell>
          <cell r="E2490">
            <v>43.44</v>
          </cell>
        </row>
        <row r="2491">
          <cell r="A2491" t="str">
            <v>09/15/2014</v>
          </cell>
          <cell r="E2491">
            <v>44.2</v>
          </cell>
        </row>
        <row r="2492">
          <cell r="A2492" t="str">
            <v>09/12/2014</v>
          </cell>
          <cell r="E2492">
            <v>45.19</v>
          </cell>
        </row>
        <row r="2493">
          <cell r="A2493" t="str">
            <v>09/11/2014</v>
          </cell>
          <cell r="E2493">
            <v>43.73</v>
          </cell>
        </row>
        <row r="2494">
          <cell r="A2494" t="str">
            <v>09/10/2014</v>
          </cell>
          <cell r="E2494">
            <v>38.39</v>
          </cell>
        </row>
        <row r="2495">
          <cell r="A2495" t="str">
            <v>09/09/2014</v>
          </cell>
          <cell r="E2495">
            <v>38.68</v>
          </cell>
        </row>
        <row r="2496">
          <cell r="A2496" t="str">
            <v>09/08/2014</v>
          </cell>
          <cell r="E2496">
            <v>39.07</v>
          </cell>
        </row>
        <row r="2497">
          <cell r="A2497" t="str">
            <v>09/05/2014</v>
          </cell>
          <cell r="E2497">
            <v>39.14</v>
          </cell>
        </row>
        <row r="2498">
          <cell r="A2498" t="str">
            <v>09/04/2014</v>
          </cell>
          <cell r="E2498">
            <v>39.04</v>
          </cell>
        </row>
        <row r="2499">
          <cell r="A2499" t="str">
            <v>09/03/2014</v>
          </cell>
          <cell r="E2499">
            <v>39.130000000000003</v>
          </cell>
        </row>
        <row r="2500">
          <cell r="A2500" t="str">
            <v>09/02/2014</v>
          </cell>
          <cell r="E2500">
            <v>40.11</v>
          </cell>
        </row>
        <row r="2501">
          <cell r="A2501" t="str">
            <v>08/29/2014</v>
          </cell>
          <cell r="E2501">
            <v>39.93</v>
          </cell>
        </row>
        <row r="2502">
          <cell r="A2502" t="str">
            <v>08/28/2014</v>
          </cell>
          <cell r="E2502">
            <v>40.590000000000003</v>
          </cell>
        </row>
        <row r="2503">
          <cell r="A2503" t="str">
            <v>08/27/2014</v>
          </cell>
          <cell r="E2503">
            <v>41.49</v>
          </cell>
        </row>
        <row r="2504">
          <cell r="A2504" t="str">
            <v>08/26/2014</v>
          </cell>
          <cell r="E2504">
            <v>41.67</v>
          </cell>
        </row>
        <row r="2505">
          <cell r="A2505" t="str">
            <v>08/25/2014</v>
          </cell>
          <cell r="E2505">
            <v>40.83</v>
          </cell>
        </row>
        <row r="2506">
          <cell r="A2506" t="str">
            <v>08/22/2014</v>
          </cell>
          <cell r="E2506">
            <v>40.450000000000003</v>
          </cell>
        </row>
        <row r="2507">
          <cell r="A2507" t="str">
            <v>08/21/2014</v>
          </cell>
          <cell r="E2507">
            <v>39.799999999999997</v>
          </cell>
        </row>
        <row r="2508">
          <cell r="A2508" t="str">
            <v>08/20/2014</v>
          </cell>
          <cell r="E2508">
            <v>40</v>
          </cell>
        </row>
        <row r="2509">
          <cell r="A2509" t="str">
            <v>08/19/2014</v>
          </cell>
          <cell r="E2509">
            <v>39.99</v>
          </cell>
        </row>
        <row r="2510">
          <cell r="A2510" t="str">
            <v>08/18/2014</v>
          </cell>
          <cell r="E2510">
            <v>38.79</v>
          </cell>
        </row>
        <row r="2511">
          <cell r="A2511" t="str">
            <v>08/15/2014</v>
          </cell>
          <cell r="E2511">
            <v>38.369999999999997</v>
          </cell>
        </row>
        <row r="2512">
          <cell r="A2512" t="str">
            <v>08/14/2014</v>
          </cell>
          <cell r="E2512">
            <v>38.75</v>
          </cell>
        </row>
        <row r="2513">
          <cell r="A2513" t="str">
            <v>08/13/2014</v>
          </cell>
          <cell r="E2513">
            <v>38.770000000000003</v>
          </cell>
        </row>
        <row r="2514">
          <cell r="A2514" t="str">
            <v>08/12/2014</v>
          </cell>
          <cell r="E2514">
            <v>39.29</v>
          </cell>
        </row>
        <row r="2515">
          <cell r="A2515" t="str">
            <v>08/11/2014</v>
          </cell>
          <cell r="E2515">
            <v>40.380000000000003</v>
          </cell>
        </row>
        <row r="2516">
          <cell r="A2516" t="str">
            <v>08/08/2014</v>
          </cell>
          <cell r="E2516">
            <v>40.11</v>
          </cell>
        </row>
        <row r="2517">
          <cell r="A2517" t="str">
            <v>08/07/2014</v>
          </cell>
          <cell r="E2517">
            <v>39.03</v>
          </cell>
        </row>
        <row r="2518">
          <cell r="A2518" t="str">
            <v>08/06/2014</v>
          </cell>
          <cell r="E2518">
            <v>39.97</v>
          </cell>
        </row>
        <row r="2519">
          <cell r="A2519" t="str">
            <v>08/05/2014</v>
          </cell>
          <cell r="E2519">
            <v>38.700000000000003</v>
          </cell>
        </row>
        <row r="2520">
          <cell r="A2520" t="str">
            <v>08/04/2014</v>
          </cell>
          <cell r="E2520">
            <v>38.5</v>
          </cell>
        </row>
        <row r="2521">
          <cell r="A2521" t="str">
            <v>08/01/2014</v>
          </cell>
          <cell r="E2521">
            <v>38.299999999999997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s>
    <sheetDataSet>
      <sheetData sheetId="0">
        <row r="12">
          <cell r="A12" t="str">
            <v>Date</v>
          </cell>
          <cell r="E12" t="str">
            <v>Close</v>
          </cell>
        </row>
        <row r="13">
          <cell r="A13" t="str">
            <v>08/01/2024</v>
          </cell>
          <cell r="E13">
            <v>141.16</v>
          </cell>
        </row>
        <row r="14">
          <cell r="A14" t="str">
            <v>07/31/2024</v>
          </cell>
          <cell r="E14">
            <v>147.33000000000001</v>
          </cell>
        </row>
        <row r="15">
          <cell r="A15" t="str">
            <v>07/30/2024</v>
          </cell>
          <cell r="E15">
            <v>151.4</v>
          </cell>
        </row>
        <row r="16">
          <cell r="A16" t="str">
            <v>07/29/2024</v>
          </cell>
          <cell r="E16">
            <v>150.74</v>
          </cell>
        </row>
        <row r="17">
          <cell r="A17" t="str">
            <v>07/26/2024</v>
          </cell>
          <cell r="E17">
            <v>149.85</v>
          </cell>
        </row>
        <row r="18">
          <cell r="A18" t="str">
            <v>07/25/2024</v>
          </cell>
          <cell r="E18">
            <v>150.26</v>
          </cell>
        </row>
        <row r="19">
          <cell r="A19" t="str">
            <v>07/24/2024</v>
          </cell>
          <cell r="E19">
            <v>150.31</v>
          </cell>
        </row>
        <row r="20">
          <cell r="A20" t="str">
            <v>07/23/2024</v>
          </cell>
          <cell r="E20">
            <v>155.07</v>
          </cell>
        </row>
        <row r="21">
          <cell r="A21" t="str">
            <v>07/22/2024</v>
          </cell>
          <cell r="E21">
            <v>153.97</v>
          </cell>
        </row>
        <row r="22">
          <cell r="A22" t="str">
            <v>07/19/2024</v>
          </cell>
          <cell r="E22">
            <v>154.61000000000001</v>
          </cell>
        </row>
        <row r="23">
          <cell r="A23" t="str">
            <v>07/18/2024</v>
          </cell>
          <cell r="E23">
            <v>152.94</v>
          </cell>
        </row>
        <row r="24">
          <cell r="A24" t="str">
            <v>07/17/2024</v>
          </cell>
          <cell r="E24">
            <v>157.15</v>
          </cell>
        </row>
        <row r="25">
          <cell r="A25" t="str">
            <v>07/16/2024</v>
          </cell>
          <cell r="E25">
            <v>162.22</v>
          </cell>
        </row>
        <row r="26">
          <cell r="A26" t="str">
            <v>07/15/2024</v>
          </cell>
          <cell r="E26">
            <v>157.16999999999999</v>
          </cell>
        </row>
        <row r="27">
          <cell r="A27" t="str">
            <v>07/12/2024</v>
          </cell>
          <cell r="E27">
            <v>154.91999999999999</v>
          </cell>
        </row>
        <row r="28">
          <cell r="A28" t="str">
            <v>07/11/2024</v>
          </cell>
          <cell r="E28">
            <v>152.71</v>
          </cell>
        </row>
        <row r="29">
          <cell r="A29" t="str">
            <v>07/10/2024</v>
          </cell>
          <cell r="E29">
            <v>152.31</v>
          </cell>
        </row>
        <row r="30">
          <cell r="A30" t="str">
            <v>07/09/2024</v>
          </cell>
          <cell r="E30">
            <v>148.63</v>
          </cell>
        </row>
        <row r="31">
          <cell r="A31" t="str">
            <v>07/08/2024</v>
          </cell>
          <cell r="E31">
            <v>148.66999999999999</v>
          </cell>
        </row>
        <row r="32">
          <cell r="A32" t="str">
            <v>07/05/2024</v>
          </cell>
          <cell r="E32">
            <v>148.87</v>
          </cell>
        </row>
        <row r="33">
          <cell r="A33" t="str">
            <v>07/03/2024</v>
          </cell>
          <cell r="E33">
            <v>149.44</v>
          </cell>
        </row>
        <row r="34">
          <cell r="A34" t="str">
            <v>07/02/2024</v>
          </cell>
          <cell r="E34">
            <v>148.66999999999999</v>
          </cell>
        </row>
        <row r="35">
          <cell r="A35" t="str">
            <v>07/01/2024</v>
          </cell>
          <cell r="E35">
            <v>148.85</v>
          </cell>
        </row>
        <row r="36">
          <cell r="A36" t="str">
            <v>06/28/2024</v>
          </cell>
          <cell r="E36">
            <v>151.91999999999999</v>
          </cell>
        </row>
        <row r="37">
          <cell r="A37" t="str">
            <v>06/27/2024</v>
          </cell>
          <cell r="E37">
            <v>148.99</v>
          </cell>
        </row>
        <row r="38">
          <cell r="A38" t="str">
            <v>06/26/2024</v>
          </cell>
          <cell r="E38">
            <v>148.86000000000001</v>
          </cell>
        </row>
        <row r="39">
          <cell r="A39" t="str">
            <v>06/25/2024</v>
          </cell>
          <cell r="E39">
            <v>149.97999999999999</v>
          </cell>
        </row>
        <row r="40">
          <cell r="A40" t="str">
            <v>06/24/2024</v>
          </cell>
          <cell r="E40">
            <v>150.27000000000001</v>
          </cell>
        </row>
        <row r="41">
          <cell r="A41" t="str">
            <v>06/21/2024</v>
          </cell>
          <cell r="E41">
            <v>148.46</v>
          </cell>
        </row>
        <row r="42">
          <cell r="A42" t="str">
            <v>06/20/2024</v>
          </cell>
          <cell r="E42">
            <v>150.01</v>
          </cell>
        </row>
        <row r="43">
          <cell r="A43" t="str">
            <v>06/18/2024</v>
          </cell>
          <cell r="E43">
            <v>150.62</v>
          </cell>
        </row>
        <row r="44">
          <cell r="A44" t="str">
            <v>06/17/2024</v>
          </cell>
          <cell r="E44">
            <v>149.97</v>
          </cell>
        </row>
        <row r="45">
          <cell r="A45" t="str">
            <v>06/14/2024</v>
          </cell>
          <cell r="E45">
            <v>147.47</v>
          </cell>
        </row>
        <row r="46">
          <cell r="A46" t="str">
            <v>06/13/2024</v>
          </cell>
          <cell r="E46">
            <v>148.65</v>
          </cell>
        </row>
        <row r="47">
          <cell r="A47" t="str">
            <v>06/12/2024</v>
          </cell>
          <cell r="E47">
            <v>149.74</v>
          </cell>
        </row>
        <row r="48">
          <cell r="A48" t="str">
            <v>06/11/2024</v>
          </cell>
          <cell r="E48">
            <v>145.88</v>
          </cell>
        </row>
        <row r="49">
          <cell r="A49" t="str">
            <v>06/10/2024</v>
          </cell>
          <cell r="E49">
            <v>146.06</v>
          </cell>
        </row>
        <row r="50">
          <cell r="A50" t="str">
            <v>06/07/2024</v>
          </cell>
          <cell r="E50">
            <v>145.15</v>
          </cell>
        </row>
        <row r="51">
          <cell r="A51" t="str">
            <v>06/06/2024</v>
          </cell>
          <cell r="E51">
            <v>145.68</v>
          </cell>
        </row>
        <row r="52">
          <cell r="A52" t="str">
            <v>06/05/2024</v>
          </cell>
          <cell r="E52">
            <v>144.99</v>
          </cell>
        </row>
        <row r="53">
          <cell r="A53" t="str">
            <v>06/04/2024</v>
          </cell>
          <cell r="E53">
            <v>143.84</v>
          </cell>
        </row>
        <row r="54">
          <cell r="A54" t="str">
            <v>06/03/2024</v>
          </cell>
          <cell r="E54">
            <v>144.37</v>
          </cell>
        </row>
        <row r="55">
          <cell r="A55" t="str">
            <v>05/31/2024</v>
          </cell>
          <cell r="E55">
            <v>147.47</v>
          </cell>
        </row>
        <row r="56">
          <cell r="A56" t="str">
            <v>05/30/2024</v>
          </cell>
          <cell r="E56">
            <v>145.78</v>
          </cell>
        </row>
        <row r="57">
          <cell r="A57" t="str">
            <v>05/29/2024</v>
          </cell>
          <cell r="E57">
            <v>144.66999999999999</v>
          </cell>
        </row>
        <row r="58">
          <cell r="A58" t="str">
            <v>05/28/2024</v>
          </cell>
          <cell r="E58">
            <v>147.93</v>
          </cell>
        </row>
        <row r="59">
          <cell r="A59" t="str">
            <v>05/24/2024</v>
          </cell>
          <cell r="E59">
            <v>148.07</v>
          </cell>
        </row>
        <row r="60">
          <cell r="A60" t="str">
            <v>05/23/2024</v>
          </cell>
          <cell r="E60">
            <v>146.82</v>
          </cell>
        </row>
        <row r="61">
          <cell r="A61" t="str">
            <v>05/22/2024</v>
          </cell>
          <cell r="E61">
            <v>150.01</v>
          </cell>
        </row>
        <row r="62">
          <cell r="A62" t="str">
            <v>05/21/2024</v>
          </cell>
          <cell r="E62">
            <v>150.30000000000001</v>
          </cell>
        </row>
        <row r="63">
          <cell r="A63" t="str">
            <v>05/20/2024</v>
          </cell>
          <cell r="E63">
            <v>150.66999999999999</v>
          </cell>
        </row>
        <row r="64">
          <cell r="A64" t="str">
            <v>05/17/2024</v>
          </cell>
          <cell r="E64">
            <v>149.05000000000001</v>
          </cell>
        </row>
        <row r="65">
          <cell r="A65" t="str">
            <v>05/16/2024</v>
          </cell>
          <cell r="E65">
            <v>149.16999999999999</v>
          </cell>
        </row>
        <row r="66">
          <cell r="A66" t="str">
            <v>05/15/2024</v>
          </cell>
          <cell r="E66">
            <v>149.21</v>
          </cell>
        </row>
        <row r="67">
          <cell r="A67" t="str">
            <v>05/14/2024</v>
          </cell>
          <cell r="E67">
            <v>150.47</v>
          </cell>
        </row>
        <row r="68">
          <cell r="A68" t="str">
            <v>05/13/2024</v>
          </cell>
          <cell r="E68">
            <v>149.22999999999999</v>
          </cell>
        </row>
        <row r="69">
          <cell r="A69" t="str">
            <v>05/10/2024</v>
          </cell>
          <cell r="E69">
            <v>152.19999999999999</v>
          </cell>
        </row>
        <row r="70">
          <cell r="A70" t="str">
            <v>05/09/2024</v>
          </cell>
          <cell r="E70">
            <v>152.27000000000001</v>
          </cell>
        </row>
        <row r="71">
          <cell r="A71" t="str">
            <v>05/08/2024</v>
          </cell>
          <cell r="E71">
            <v>147.82</v>
          </cell>
        </row>
        <row r="72">
          <cell r="A72" t="str">
            <v>05/07/2024</v>
          </cell>
          <cell r="E72">
            <v>150.4</v>
          </cell>
        </row>
        <row r="73">
          <cell r="A73" t="str">
            <v>05/06/2024</v>
          </cell>
          <cell r="E73">
            <v>151.36000000000001</v>
          </cell>
        </row>
        <row r="74">
          <cell r="A74" t="str">
            <v>05/03/2024</v>
          </cell>
          <cell r="E74">
            <v>150.5</v>
          </cell>
        </row>
        <row r="75">
          <cell r="A75" t="str">
            <v>05/02/2024</v>
          </cell>
          <cell r="E75">
            <v>151.68</v>
          </cell>
        </row>
        <row r="76">
          <cell r="A76" t="str">
            <v>05/01/2024</v>
          </cell>
          <cell r="E76">
            <v>149.01</v>
          </cell>
        </row>
        <row r="77">
          <cell r="A77" t="str">
            <v>04/30/2024</v>
          </cell>
          <cell r="E77">
            <v>148.79</v>
          </cell>
        </row>
        <row r="78">
          <cell r="A78" t="str">
            <v>04/29/2024</v>
          </cell>
          <cell r="E78">
            <v>152.21</v>
          </cell>
        </row>
        <row r="79">
          <cell r="A79" t="str">
            <v>04/26/2024</v>
          </cell>
          <cell r="E79">
            <v>151.32</v>
          </cell>
        </row>
        <row r="80">
          <cell r="A80" t="str">
            <v>04/25/2024</v>
          </cell>
          <cell r="E80">
            <v>151.26</v>
          </cell>
        </row>
        <row r="81">
          <cell r="A81" t="str">
            <v>04/24/2024</v>
          </cell>
          <cell r="E81">
            <v>151.83000000000001</v>
          </cell>
        </row>
        <row r="82">
          <cell r="A82" t="str">
            <v>04/23/2024</v>
          </cell>
          <cell r="E82">
            <v>149.81</v>
          </cell>
        </row>
        <row r="83">
          <cell r="A83" t="str">
            <v>04/22/2024</v>
          </cell>
          <cell r="E83">
            <v>146.58000000000001</v>
          </cell>
        </row>
        <row r="84">
          <cell r="A84" t="str">
            <v>04/19/2024</v>
          </cell>
          <cell r="E84">
            <v>146.37</v>
          </cell>
        </row>
        <row r="85">
          <cell r="A85" t="str">
            <v>04/18/2024</v>
          </cell>
          <cell r="E85">
            <v>147.80000000000001</v>
          </cell>
        </row>
        <row r="86">
          <cell r="A86" t="str">
            <v>04/17/2024</v>
          </cell>
          <cell r="E86">
            <v>148.84</v>
          </cell>
        </row>
        <row r="87">
          <cell r="A87" t="str">
            <v>04/16/2024</v>
          </cell>
          <cell r="E87">
            <v>149.75</v>
          </cell>
        </row>
        <row r="88">
          <cell r="A88" t="str">
            <v>04/15/2024</v>
          </cell>
          <cell r="E88">
            <v>152</v>
          </cell>
        </row>
        <row r="89">
          <cell r="A89" t="str">
            <v>04/12/2024</v>
          </cell>
          <cell r="E89">
            <v>152.75</v>
          </cell>
        </row>
        <row r="90">
          <cell r="A90" t="str">
            <v>04/11/2024</v>
          </cell>
          <cell r="E90">
            <v>156.97999999999999</v>
          </cell>
        </row>
        <row r="91">
          <cell r="A91" t="str">
            <v>04/10/2024</v>
          </cell>
          <cell r="E91">
            <v>155.88999999999999</v>
          </cell>
        </row>
        <row r="92">
          <cell r="A92" t="str">
            <v>04/09/2024</v>
          </cell>
          <cell r="E92">
            <v>157.37</v>
          </cell>
        </row>
        <row r="93">
          <cell r="A93" t="str">
            <v>04/08/2024</v>
          </cell>
          <cell r="E93">
            <v>157.29</v>
          </cell>
        </row>
        <row r="94">
          <cell r="A94" t="str">
            <v>04/05/2024</v>
          </cell>
          <cell r="E94">
            <v>157.16999999999999</v>
          </cell>
        </row>
        <row r="95">
          <cell r="A95" t="str">
            <v>04/04/2024</v>
          </cell>
          <cell r="E95">
            <v>155.80000000000001</v>
          </cell>
        </row>
        <row r="96">
          <cell r="A96" t="str">
            <v>04/03/2024</v>
          </cell>
          <cell r="E96">
            <v>157.47999999999999</v>
          </cell>
        </row>
        <row r="97">
          <cell r="A97" t="str">
            <v>04/02/2024</v>
          </cell>
          <cell r="E97">
            <v>155.47</v>
          </cell>
        </row>
        <row r="98">
          <cell r="A98" t="str">
            <v>04/01/2024</v>
          </cell>
          <cell r="E98">
            <v>158.11000000000001</v>
          </cell>
        </row>
        <row r="99">
          <cell r="A99" t="str">
            <v>03/28/2024</v>
          </cell>
          <cell r="E99">
            <v>159.62</v>
          </cell>
        </row>
        <row r="100">
          <cell r="A100" t="str">
            <v>03/27/2024</v>
          </cell>
          <cell r="E100">
            <v>160.84</v>
          </cell>
        </row>
        <row r="101">
          <cell r="A101" t="str">
            <v>03/26/2024</v>
          </cell>
          <cell r="E101">
            <v>159.32</v>
          </cell>
        </row>
        <row r="102">
          <cell r="A102" t="str">
            <v>03/25/2024</v>
          </cell>
          <cell r="E102">
            <v>157.85</v>
          </cell>
        </row>
        <row r="103">
          <cell r="A103" t="str">
            <v>03/22/2024</v>
          </cell>
          <cell r="E103">
            <v>159.15</v>
          </cell>
        </row>
        <row r="104">
          <cell r="A104" t="str">
            <v>03/21/2024</v>
          </cell>
          <cell r="E104">
            <v>159.44</v>
          </cell>
        </row>
        <row r="105">
          <cell r="A105" t="str">
            <v>03/20/2024</v>
          </cell>
          <cell r="E105">
            <v>158.30000000000001</v>
          </cell>
        </row>
        <row r="106">
          <cell r="A106" t="str">
            <v>03/19/2024</v>
          </cell>
          <cell r="E106">
            <v>157.11000000000001</v>
          </cell>
        </row>
        <row r="107">
          <cell r="A107" t="str">
            <v>03/18/2024</v>
          </cell>
          <cell r="E107">
            <v>156.12</v>
          </cell>
        </row>
        <row r="108">
          <cell r="A108" t="str">
            <v>03/15/2024</v>
          </cell>
          <cell r="E108">
            <v>153.6</v>
          </cell>
        </row>
        <row r="109">
          <cell r="A109" t="str">
            <v>03/14/2024</v>
          </cell>
          <cell r="E109">
            <v>156.13</v>
          </cell>
        </row>
        <row r="110">
          <cell r="A110" t="str">
            <v>03/13/2024</v>
          </cell>
          <cell r="E110">
            <v>157.02000000000001</v>
          </cell>
        </row>
        <row r="111">
          <cell r="A111" t="str">
            <v>03/12/2024</v>
          </cell>
          <cell r="E111">
            <v>156.51</v>
          </cell>
        </row>
        <row r="112">
          <cell r="A112" t="str">
            <v>03/11/2024</v>
          </cell>
          <cell r="E112">
            <v>154.16999999999999</v>
          </cell>
        </row>
        <row r="113">
          <cell r="A113" t="str">
            <v>03/08/2024</v>
          </cell>
          <cell r="E113">
            <v>156.69999999999999</v>
          </cell>
        </row>
        <row r="114">
          <cell r="A114" t="str">
            <v>03/07/2024</v>
          </cell>
          <cell r="E114">
            <v>156.65</v>
          </cell>
        </row>
        <row r="115">
          <cell r="A115" t="str">
            <v>03/06/2024</v>
          </cell>
          <cell r="E115">
            <v>157.34</v>
          </cell>
        </row>
        <row r="116">
          <cell r="A116" t="str">
            <v>03/05/2024</v>
          </cell>
          <cell r="E116">
            <v>157.83000000000001</v>
          </cell>
        </row>
        <row r="117">
          <cell r="A117" t="str">
            <v>03/04/2024</v>
          </cell>
          <cell r="E117">
            <v>157.52000000000001</v>
          </cell>
        </row>
        <row r="118">
          <cell r="A118" t="str">
            <v>03/01/2024</v>
          </cell>
          <cell r="E118">
            <v>157.85</v>
          </cell>
        </row>
        <row r="119">
          <cell r="A119" t="str">
            <v>02/29/2024</v>
          </cell>
          <cell r="E119">
            <v>153.59</v>
          </cell>
        </row>
        <row r="120">
          <cell r="A120" t="str">
            <v>02/28/2024</v>
          </cell>
          <cell r="E120">
            <v>152.24</v>
          </cell>
        </row>
        <row r="121">
          <cell r="A121" t="str">
            <v>02/27/2024</v>
          </cell>
          <cell r="E121">
            <v>151.47</v>
          </cell>
        </row>
        <row r="122">
          <cell r="A122" t="str">
            <v>02/26/2024</v>
          </cell>
          <cell r="E122">
            <v>151.11000000000001</v>
          </cell>
        </row>
        <row r="123">
          <cell r="A123" t="str">
            <v>02/23/2024</v>
          </cell>
          <cell r="E123">
            <v>150.16999999999999</v>
          </cell>
        </row>
        <row r="124">
          <cell r="A124" t="str">
            <v>02/22/2024</v>
          </cell>
          <cell r="E124">
            <v>135.54</v>
          </cell>
        </row>
        <row r="125">
          <cell r="A125" t="str">
            <v>02/21/2024</v>
          </cell>
          <cell r="E125">
            <v>133.55000000000001</v>
          </cell>
        </row>
        <row r="126">
          <cell r="A126" t="str">
            <v>02/20/2024</v>
          </cell>
          <cell r="E126">
            <v>132.28</v>
          </cell>
        </row>
        <row r="127">
          <cell r="A127" t="str">
            <v>02/16/2024</v>
          </cell>
          <cell r="E127">
            <v>132.83000000000001</v>
          </cell>
        </row>
        <row r="128">
          <cell r="A128" t="str">
            <v>02/15/2024</v>
          </cell>
          <cell r="E128">
            <v>134.33000000000001</v>
          </cell>
        </row>
        <row r="129">
          <cell r="A129" t="str">
            <v>02/14/2024</v>
          </cell>
          <cell r="E129">
            <v>129.07</v>
          </cell>
        </row>
        <row r="130">
          <cell r="A130" t="str">
            <v>02/13/2024</v>
          </cell>
          <cell r="E130">
            <v>126.51</v>
          </cell>
        </row>
        <row r="131">
          <cell r="A131" t="str">
            <v>02/12/2024</v>
          </cell>
          <cell r="E131">
            <v>132.76</v>
          </cell>
        </row>
        <row r="132">
          <cell r="A132" t="str">
            <v>02/09/2024</v>
          </cell>
          <cell r="E132">
            <v>130.47999999999999</v>
          </cell>
        </row>
        <row r="133">
          <cell r="A133" t="str">
            <v>02/08/2024</v>
          </cell>
          <cell r="E133">
            <v>131</v>
          </cell>
        </row>
        <row r="134">
          <cell r="A134" t="str">
            <v>02/07/2024</v>
          </cell>
          <cell r="E134">
            <v>129.49</v>
          </cell>
        </row>
        <row r="135">
          <cell r="A135" t="str">
            <v>02/06/2024</v>
          </cell>
          <cell r="E135">
            <v>129.49</v>
          </cell>
        </row>
        <row r="136">
          <cell r="A136" t="str">
            <v>02/05/2024</v>
          </cell>
          <cell r="E136">
            <v>128.9</v>
          </cell>
        </row>
        <row r="137">
          <cell r="A137" t="str">
            <v>02/02/2024</v>
          </cell>
          <cell r="E137">
            <v>130.88999999999999</v>
          </cell>
        </row>
        <row r="138">
          <cell r="A138" t="str">
            <v>02/01/2024</v>
          </cell>
          <cell r="E138">
            <v>130.21</v>
          </cell>
        </row>
        <row r="139">
          <cell r="A139" t="str">
            <v>01/31/2024</v>
          </cell>
          <cell r="E139">
            <v>128.37</v>
          </cell>
        </row>
        <row r="140">
          <cell r="A140" t="str">
            <v>01/30/2024</v>
          </cell>
          <cell r="E140">
            <v>130.69999999999999</v>
          </cell>
        </row>
        <row r="141">
          <cell r="A141" t="str">
            <v>01/29/2024</v>
          </cell>
          <cell r="E141">
            <v>131.16999999999999</v>
          </cell>
        </row>
        <row r="142">
          <cell r="A142" t="str">
            <v>01/26/2024</v>
          </cell>
          <cell r="E142">
            <v>130.44</v>
          </cell>
        </row>
        <row r="143">
          <cell r="A143" t="str">
            <v>01/25/2024</v>
          </cell>
          <cell r="E143">
            <v>131.13999999999999</v>
          </cell>
        </row>
        <row r="144">
          <cell r="A144" t="str">
            <v>01/24/2024</v>
          </cell>
          <cell r="E144">
            <v>130.76</v>
          </cell>
        </row>
        <row r="145">
          <cell r="A145" t="str">
            <v>01/23/2024</v>
          </cell>
          <cell r="E145">
            <v>131.18</v>
          </cell>
        </row>
        <row r="146">
          <cell r="A146" t="str">
            <v>01/22/2024</v>
          </cell>
          <cell r="E146">
            <v>131.12</v>
          </cell>
        </row>
        <row r="147">
          <cell r="A147" t="str">
            <v>01/19/2024</v>
          </cell>
          <cell r="E147">
            <v>130.58000000000001</v>
          </cell>
        </row>
        <row r="148">
          <cell r="A148" t="str">
            <v>01/18/2024</v>
          </cell>
          <cell r="E148">
            <v>129.57</v>
          </cell>
        </row>
        <row r="149">
          <cell r="A149" t="str">
            <v>01/17/2024</v>
          </cell>
          <cell r="E149">
            <v>127.73</v>
          </cell>
        </row>
        <row r="150">
          <cell r="A150" t="str">
            <v>01/16/2024</v>
          </cell>
          <cell r="E150">
            <v>126.94</v>
          </cell>
        </row>
        <row r="151">
          <cell r="A151" t="str">
            <v>01/12/2024</v>
          </cell>
          <cell r="E151">
            <v>127.9</v>
          </cell>
        </row>
        <row r="152">
          <cell r="A152" t="str">
            <v>01/11/2024</v>
          </cell>
          <cell r="E152">
            <v>128.84</v>
          </cell>
        </row>
        <row r="153">
          <cell r="A153" t="str">
            <v>01/10/2024</v>
          </cell>
          <cell r="E153">
            <v>129.19</v>
          </cell>
        </row>
        <row r="154">
          <cell r="A154" t="str">
            <v>01/09/2024</v>
          </cell>
          <cell r="E154">
            <v>128.57</v>
          </cell>
        </row>
        <row r="155">
          <cell r="A155" t="str">
            <v>01/08/2024</v>
          </cell>
          <cell r="E155">
            <v>129.87</v>
          </cell>
        </row>
        <row r="156">
          <cell r="A156" t="str">
            <v>01/05/2024</v>
          </cell>
          <cell r="E156">
            <v>128.37</v>
          </cell>
        </row>
        <row r="157">
          <cell r="A157" t="str">
            <v>01/04/2024</v>
          </cell>
          <cell r="E157">
            <v>126.53</v>
          </cell>
        </row>
        <row r="158">
          <cell r="A158" t="str">
            <v>01/03/2024</v>
          </cell>
          <cell r="E158">
            <v>127.56</v>
          </cell>
        </row>
        <row r="159">
          <cell r="A159" t="str">
            <v>01/02/2024</v>
          </cell>
          <cell r="E159">
            <v>129.97999999999999</v>
          </cell>
        </row>
        <row r="160">
          <cell r="A160" t="str">
            <v>12/29/2023</v>
          </cell>
          <cell r="E160">
            <v>130.41</v>
          </cell>
        </row>
        <row r="161">
          <cell r="A161" t="str">
            <v>12/28/2023</v>
          </cell>
          <cell r="E161">
            <v>130.62</v>
          </cell>
        </row>
        <row r="162">
          <cell r="A162" t="str">
            <v>12/27/2023</v>
          </cell>
          <cell r="E162">
            <v>130.35</v>
          </cell>
        </row>
        <row r="163">
          <cell r="A163" t="str">
            <v>12/26/2023</v>
          </cell>
          <cell r="E163">
            <v>131.09</v>
          </cell>
        </row>
        <row r="164">
          <cell r="A164" t="str">
            <v>12/22/2023</v>
          </cell>
          <cell r="E164">
            <v>130.49</v>
          </cell>
        </row>
        <row r="165">
          <cell r="A165" t="str">
            <v>12/21/2023</v>
          </cell>
          <cell r="E165">
            <v>130.03</v>
          </cell>
        </row>
        <row r="166">
          <cell r="A166" t="str">
            <v>12/20/2023</v>
          </cell>
          <cell r="E166">
            <v>127.06</v>
          </cell>
        </row>
        <row r="167">
          <cell r="A167" t="str">
            <v>12/19/2023</v>
          </cell>
          <cell r="E167">
            <v>130.53</v>
          </cell>
        </row>
        <row r="168">
          <cell r="A168" t="str">
            <v>12/18/2023</v>
          </cell>
          <cell r="E168">
            <v>131.41</v>
          </cell>
        </row>
        <row r="169">
          <cell r="A169" t="str">
            <v>12/15/2023</v>
          </cell>
          <cell r="E169">
            <v>130.63999999999999</v>
          </cell>
        </row>
        <row r="170">
          <cell r="A170" t="str">
            <v>12/14/2023</v>
          </cell>
          <cell r="E170">
            <v>130.37</v>
          </cell>
        </row>
        <row r="171">
          <cell r="A171" t="str">
            <v>12/13/2023</v>
          </cell>
          <cell r="E171">
            <v>127.73</v>
          </cell>
        </row>
        <row r="172">
          <cell r="A172" t="str">
            <v>12/12/2023</v>
          </cell>
          <cell r="E172">
            <v>127.4</v>
          </cell>
        </row>
        <row r="173">
          <cell r="A173" t="str">
            <v>12/11/2023</v>
          </cell>
          <cell r="E173">
            <v>127.74</v>
          </cell>
        </row>
        <row r="174">
          <cell r="A174" t="str">
            <v>12/08/2023</v>
          </cell>
          <cell r="E174">
            <v>122.64</v>
          </cell>
        </row>
        <row r="175">
          <cell r="A175" t="str">
            <v>12/07/2023</v>
          </cell>
          <cell r="E175">
            <v>120.82</v>
          </cell>
        </row>
        <row r="176">
          <cell r="A176" t="str">
            <v>12/06/2023</v>
          </cell>
          <cell r="E176">
            <v>118.12</v>
          </cell>
        </row>
        <row r="177">
          <cell r="A177" t="str">
            <v>12/05/2023</v>
          </cell>
          <cell r="E177">
            <v>117</v>
          </cell>
        </row>
        <row r="178">
          <cell r="A178" t="str">
            <v>12/04/2023</v>
          </cell>
          <cell r="E178">
            <v>120.04</v>
          </cell>
        </row>
        <row r="179">
          <cell r="A179" t="str">
            <v>12/01/2023</v>
          </cell>
          <cell r="E179">
            <v>118.1</v>
          </cell>
        </row>
        <row r="180">
          <cell r="A180" t="str">
            <v>11/30/2023</v>
          </cell>
          <cell r="E180">
            <v>114.76</v>
          </cell>
        </row>
        <row r="181">
          <cell r="A181" t="str">
            <v>11/29/2023</v>
          </cell>
          <cell r="E181">
            <v>113.81</v>
          </cell>
        </row>
        <row r="182">
          <cell r="A182" t="str">
            <v>11/28/2023</v>
          </cell>
          <cell r="E182">
            <v>114.19</v>
          </cell>
        </row>
        <row r="183">
          <cell r="A183" t="str">
            <v>11/27/2023</v>
          </cell>
          <cell r="E183">
            <v>115.91</v>
          </cell>
        </row>
        <row r="184">
          <cell r="A184" t="str">
            <v>11/24/2023</v>
          </cell>
          <cell r="E184">
            <v>116.78</v>
          </cell>
        </row>
        <row r="185">
          <cell r="A185" t="str">
            <v>11/22/2023</v>
          </cell>
          <cell r="E185">
            <v>117.26</v>
          </cell>
        </row>
        <row r="186">
          <cell r="A186" t="str">
            <v>11/21/2023</v>
          </cell>
          <cell r="E186">
            <v>115.59</v>
          </cell>
        </row>
        <row r="187">
          <cell r="A187" t="str">
            <v>11/20/2023</v>
          </cell>
          <cell r="E187">
            <v>115.21</v>
          </cell>
        </row>
        <row r="188">
          <cell r="A188" t="str">
            <v>11/17/2023</v>
          </cell>
          <cell r="E188">
            <v>115.33</v>
          </cell>
        </row>
        <row r="189">
          <cell r="A189" t="str">
            <v>11/16/2023</v>
          </cell>
          <cell r="E189">
            <v>113.64</v>
          </cell>
        </row>
        <row r="190">
          <cell r="A190" t="str">
            <v>11/15/2023</v>
          </cell>
          <cell r="E190">
            <v>112.5</v>
          </cell>
        </row>
        <row r="191">
          <cell r="A191" t="str">
            <v>11/14/2023</v>
          </cell>
          <cell r="E191">
            <v>110.73</v>
          </cell>
        </row>
        <row r="192">
          <cell r="A192" t="str">
            <v>11/13/2023</v>
          </cell>
          <cell r="E192">
            <v>107.58</v>
          </cell>
        </row>
        <row r="193">
          <cell r="A193" t="str">
            <v>11/10/2023</v>
          </cell>
          <cell r="E193">
            <v>107.99</v>
          </cell>
        </row>
        <row r="194">
          <cell r="A194" t="str">
            <v>11/09/2023</v>
          </cell>
          <cell r="E194">
            <v>105.9</v>
          </cell>
        </row>
        <row r="195">
          <cell r="A195" t="str">
            <v>11/08/2023</v>
          </cell>
          <cell r="E195">
            <v>105.26</v>
          </cell>
        </row>
        <row r="196">
          <cell r="A196" t="str">
            <v>11/07/2023</v>
          </cell>
          <cell r="E196">
            <v>106.72</v>
          </cell>
        </row>
        <row r="197">
          <cell r="A197" t="str">
            <v>11/06/2023</v>
          </cell>
          <cell r="E197">
            <v>103.87</v>
          </cell>
        </row>
        <row r="198">
          <cell r="A198" t="str">
            <v>11/03/2023</v>
          </cell>
          <cell r="E198">
            <v>104.66</v>
          </cell>
        </row>
        <row r="199">
          <cell r="A199" t="str">
            <v>11/02/2023</v>
          </cell>
          <cell r="E199">
            <v>102.13</v>
          </cell>
        </row>
        <row r="200">
          <cell r="A200" t="str">
            <v>11/01/2023</v>
          </cell>
          <cell r="E200">
            <v>104</v>
          </cell>
        </row>
        <row r="201">
          <cell r="A201" t="str">
            <v>10/31/2023</v>
          </cell>
          <cell r="E201">
            <v>102.44</v>
          </cell>
        </row>
        <row r="202">
          <cell r="A202" t="str">
            <v>10/30/2023</v>
          </cell>
          <cell r="E202">
            <v>101.47</v>
          </cell>
        </row>
        <row r="203">
          <cell r="A203" t="str">
            <v>10/27/2023</v>
          </cell>
          <cell r="E203">
            <v>99.28</v>
          </cell>
        </row>
        <row r="204">
          <cell r="A204" t="str">
            <v>10/26/2023</v>
          </cell>
          <cell r="E204">
            <v>100.52</v>
          </cell>
        </row>
        <row r="205">
          <cell r="A205" t="str">
            <v>10/25/2023</v>
          </cell>
          <cell r="E205">
            <v>101.36</v>
          </cell>
        </row>
        <row r="206">
          <cell r="A206" t="str">
            <v>10/24/2023</v>
          </cell>
          <cell r="E206">
            <v>102.2</v>
          </cell>
        </row>
        <row r="207">
          <cell r="A207" t="str">
            <v>10/23/2023</v>
          </cell>
          <cell r="E207">
            <v>101.95</v>
          </cell>
        </row>
        <row r="208">
          <cell r="A208" t="str">
            <v>10/20/2023</v>
          </cell>
          <cell r="E208">
            <v>100.43</v>
          </cell>
        </row>
        <row r="209">
          <cell r="A209" t="str">
            <v>10/19/2023</v>
          </cell>
          <cell r="E209">
            <v>103.88</v>
          </cell>
        </row>
        <row r="210">
          <cell r="A210" t="str">
            <v>10/18/2023</v>
          </cell>
          <cell r="E210">
            <v>105.45</v>
          </cell>
        </row>
        <row r="211">
          <cell r="A211" t="str">
            <v>10/16/2023</v>
          </cell>
          <cell r="E211">
            <v>106.92</v>
          </cell>
        </row>
        <row r="212">
          <cell r="A212" t="str">
            <v>10/13/2023</v>
          </cell>
          <cell r="E212">
            <v>105.1</v>
          </cell>
        </row>
        <row r="213">
          <cell r="A213" t="str">
            <v>10/12/2023</v>
          </cell>
          <cell r="E213">
            <v>107.65</v>
          </cell>
        </row>
        <row r="214">
          <cell r="A214" t="str">
            <v>10/11/2023</v>
          </cell>
          <cell r="E214">
            <v>108.29</v>
          </cell>
        </row>
        <row r="215">
          <cell r="A215" t="str">
            <v>10/10/2023</v>
          </cell>
          <cell r="E215">
            <v>110.71</v>
          </cell>
        </row>
        <row r="216">
          <cell r="A216" t="str">
            <v>10/09/2023</v>
          </cell>
          <cell r="E216">
            <v>104.46</v>
          </cell>
        </row>
        <row r="217">
          <cell r="A217" t="str">
            <v>10/06/2023</v>
          </cell>
          <cell r="E217">
            <v>104.42</v>
          </cell>
        </row>
        <row r="218">
          <cell r="A218" t="str">
            <v>10/05/2023</v>
          </cell>
          <cell r="E218">
            <v>104.34</v>
          </cell>
        </row>
        <row r="219">
          <cell r="A219" t="str">
            <v>10/04/2023</v>
          </cell>
          <cell r="E219">
            <v>104.16</v>
          </cell>
        </row>
        <row r="220">
          <cell r="A220" t="str">
            <v>10/03/2023</v>
          </cell>
          <cell r="E220">
            <v>102.05</v>
          </cell>
        </row>
        <row r="221">
          <cell r="A221" t="str">
            <v>10/02/2023</v>
          </cell>
          <cell r="E221">
            <v>104.44</v>
          </cell>
        </row>
        <row r="222">
          <cell r="A222" t="str">
            <v>09/29/2023</v>
          </cell>
          <cell r="E222">
            <v>106.08</v>
          </cell>
        </row>
        <row r="223">
          <cell r="A223" t="str">
            <v>09/28/2023</v>
          </cell>
          <cell r="E223">
            <v>108.12</v>
          </cell>
        </row>
        <row r="224">
          <cell r="A224" t="str">
            <v>09/27/2023</v>
          </cell>
          <cell r="E224">
            <v>103.5</v>
          </cell>
        </row>
        <row r="225">
          <cell r="A225" t="str">
            <v>09/26/2023</v>
          </cell>
          <cell r="E225">
            <v>102.44</v>
          </cell>
        </row>
        <row r="226">
          <cell r="A226" t="str">
            <v>09/25/2023</v>
          </cell>
          <cell r="E226">
            <v>103.31</v>
          </cell>
        </row>
        <row r="227">
          <cell r="A227" t="str">
            <v>09/22/2023</v>
          </cell>
          <cell r="E227">
            <v>102.92</v>
          </cell>
        </row>
        <row r="228">
          <cell r="A228" t="str">
            <v>09/21/2023</v>
          </cell>
          <cell r="E228">
            <v>103.08</v>
          </cell>
        </row>
        <row r="229">
          <cell r="A229" t="str">
            <v>09/20/2023</v>
          </cell>
          <cell r="E229">
            <v>105.86</v>
          </cell>
        </row>
        <row r="230">
          <cell r="A230" t="str">
            <v>09/19/2023</v>
          </cell>
          <cell r="E230">
            <v>105.56</v>
          </cell>
        </row>
        <row r="231">
          <cell r="A231" t="str">
            <v>09/18/2023</v>
          </cell>
          <cell r="E231">
            <v>106.62</v>
          </cell>
        </row>
        <row r="232">
          <cell r="A232" t="str">
            <v>09/15/2023</v>
          </cell>
          <cell r="E232">
            <v>107.5</v>
          </cell>
        </row>
        <row r="233">
          <cell r="A233" t="str">
            <v>09/14/2023</v>
          </cell>
          <cell r="E233">
            <v>107.37</v>
          </cell>
        </row>
        <row r="234">
          <cell r="A234" t="str">
            <v>09/13/2023</v>
          </cell>
          <cell r="E234">
            <v>104.57</v>
          </cell>
        </row>
        <row r="235">
          <cell r="A235" t="str">
            <v>09/12/2023</v>
          </cell>
          <cell r="E235">
            <v>108.45</v>
          </cell>
        </row>
        <row r="236">
          <cell r="A236" t="str">
            <v>09/11/2023</v>
          </cell>
          <cell r="E236">
            <v>109.64</v>
          </cell>
        </row>
        <row r="237">
          <cell r="A237" t="str">
            <v>09/08/2023</v>
          </cell>
          <cell r="E237">
            <v>111.88</v>
          </cell>
        </row>
        <row r="238">
          <cell r="A238" t="str">
            <v>09/07/2023</v>
          </cell>
          <cell r="E238">
            <v>110.47</v>
          </cell>
        </row>
        <row r="239">
          <cell r="A239" t="str">
            <v>09/06/2023</v>
          </cell>
          <cell r="E239">
            <v>112.37</v>
          </cell>
        </row>
        <row r="240">
          <cell r="A240" t="str">
            <v>09/05/2023</v>
          </cell>
          <cell r="E240">
            <v>111.46</v>
          </cell>
        </row>
        <row r="241">
          <cell r="A241" t="str">
            <v>09/01/2023</v>
          </cell>
          <cell r="E241">
            <v>114.8</v>
          </cell>
        </row>
        <row r="242">
          <cell r="A242" t="str">
            <v>08/31/2023</v>
          </cell>
          <cell r="E242">
            <v>112.41</v>
          </cell>
        </row>
        <row r="243">
          <cell r="A243" t="str">
            <v>08/30/2023</v>
          </cell>
          <cell r="E243">
            <v>115.31</v>
          </cell>
        </row>
        <row r="244">
          <cell r="A244" t="str">
            <v>08/29/2023</v>
          </cell>
          <cell r="E244">
            <v>115.46</v>
          </cell>
        </row>
        <row r="245">
          <cell r="A245" t="str">
            <v>08/28/2023</v>
          </cell>
          <cell r="E245">
            <v>112.85</v>
          </cell>
        </row>
        <row r="246">
          <cell r="A246" t="str">
            <v>08/25/2023</v>
          </cell>
          <cell r="E246">
            <v>110.71</v>
          </cell>
        </row>
        <row r="247">
          <cell r="A247" t="str">
            <v>08/24/2023</v>
          </cell>
          <cell r="E247">
            <v>111.11</v>
          </cell>
        </row>
        <row r="248">
          <cell r="A248" t="str">
            <v>08/23/2023</v>
          </cell>
          <cell r="E248">
            <v>112.12</v>
          </cell>
        </row>
        <row r="249">
          <cell r="A249" t="str">
            <v>08/22/2023</v>
          </cell>
          <cell r="E249">
            <v>112.1</v>
          </cell>
        </row>
        <row r="250">
          <cell r="A250" t="str">
            <v>08/21/2023</v>
          </cell>
          <cell r="E250">
            <v>112.58</v>
          </cell>
        </row>
        <row r="251">
          <cell r="A251" t="str">
            <v>08/18/2023</v>
          </cell>
          <cell r="E251">
            <v>112.71</v>
          </cell>
        </row>
        <row r="252">
          <cell r="A252" t="str">
            <v>08/17/2023</v>
          </cell>
          <cell r="E252">
            <v>112.17</v>
          </cell>
        </row>
        <row r="253">
          <cell r="A253" t="str">
            <v>08/16/2023</v>
          </cell>
          <cell r="E253">
            <v>114.79</v>
          </cell>
        </row>
        <row r="254">
          <cell r="A254" t="str">
            <v>08/15/2023</v>
          </cell>
          <cell r="E254">
            <v>114.81</v>
          </cell>
        </row>
        <row r="255">
          <cell r="A255" t="str">
            <v>08/14/2023</v>
          </cell>
          <cell r="E255">
            <v>117.15</v>
          </cell>
        </row>
        <row r="256">
          <cell r="A256" t="str">
            <v>08/11/2023</v>
          </cell>
          <cell r="E256">
            <v>117.3</v>
          </cell>
        </row>
        <row r="257">
          <cell r="A257" t="str">
            <v>08/10/2023</v>
          </cell>
          <cell r="E257">
            <v>117.4</v>
          </cell>
        </row>
        <row r="258">
          <cell r="A258" t="str">
            <v>08/09/2023</v>
          </cell>
          <cell r="E258">
            <v>115.52</v>
          </cell>
        </row>
        <row r="259">
          <cell r="A259" t="str">
            <v>08/08/2023</v>
          </cell>
          <cell r="E259">
            <v>115.49</v>
          </cell>
        </row>
        <row r="260">
          <cell r="A260" t="str">
            <v>08/07/2023</v>
          </cell>
          <cell r="E260">
            <v>115.31</v>
          </cell>
        </row>
        <row r="261">
          <cell r="A261" t="str">
            <v>08/04/2023</v>
          </cell>
          <cell r="E261">
            <v>112.23</v>
          </cell>
        </row>
        <row r="262">
          <cell r="A262" t="str">
            <v>08/03/2023</v>
          </cell>
          <cell r="E262">
            <v>111.99</v>
          </cell>
        </row>
        <row r="263">
          <cell r="A263" t="str">
            <v>08/02/2023</v>
          </cell>
          <cell r="E263">
            <v>122.34</v>
          </cell>
        </row>
        <row r="264">
          <cell r="A264" t="str">
            <v>08/01/2023</v>
          </cell>
          <cell r="E264">
            <v>125.03</v>
          </cell>
        </row>
        <row r="265">
          <cell r="A265" t="str">
            <v>07/31/2023</v>
          </cell>
          <cell r="E265">
            <v>126.35</v>
          </cell>
        </row>
        <row r="266">
          <cell r="A266" t="str">
            <v>07/28/2023</v>
          </cell>
          <cell r="E266">
            <v>125.18</v>
          </cell>
        </row>
        <row r="267">
          <cell r="A267" t="str">
            <v>07/27/2023</v>
          </cell>
          <cell r="E267">
            <v>122.3</v>
          </cell>
        </row>
        <row r="268">
          <cell r="A268" t="str">
            <v>07/26/2023</v>
          </cell>
          <cell r="E268">
            <v>120.48</v>
          </cell>
        </row>
        <row r="269">
          <cell r="A269" t="str">
            <v>07/25/2023</v>
          </cell>
          <cell r="E269">
            <v>121.14</v>
          </cell>
        </row>
        <row r="270">
          <cell r="A270" t="str">
            <v>07/24/2023</v>
          </cell>
          <cell r="E270">
            <v>120.21</v>
          </cell>
        </row>
        <row r="271">
          <cell r="A271" t="str">
            <v>07/21/2023</v>
          </cell>
          <cell r="E271">
            <v>121.08</v>
          </cell>
        </row>
        <row r="272">
          <cell r="A272" t="str">
            <v>07/20/2023</v>
          </cell>
          <cell r="E272">
            <v>120.51</v>
          </cell>
        </row>
        <row r="273">
          <cell r="A273" t="str">
            <v>07/19/2023</v>
          </cell>
          <cell r="E273">
            <v>120.68</v>
          </cell>
        </row>
        <row r="274">
          <cell r="A274" t="str">
            <v>07/18/2023</v>
          </cell>
          <cell r="E274">
            <v>120.93</v>
          </cell>
        </row>
        <row r="275">
          <cell r="A275" t="str">
            <v>07/17/2023</v>
          </cell>
          <cell r="E275">
            <v>119.1</v>
          </cell>
        </row>
        <row r="276">
          <cell r="A276" t="str">
            <v>07/14/2023</v>
          </cell>
          <cell r="E276">
            <v>117</v>
          </cell>
        </row>
        <row r="277">
          <cell r="A277" t="str">
            <v>07/13/2023</v>
          </cell>
          <cell r="E277">
            <v>118.9</v>
          </cell>
        </row>
        <row r="278">
          <cell r="A278" t="str">
            <v>07/12/2023</v>
          </cell>
          <cell r="E278">
            <v>118.66</v>
          </cell>
        </row>
        <row r="279">
          <cell r="A279" t="str">
            <v>07/11/2023</v>
          </cell>
          <cell r="E279">
            <v>119.51</v>
          </cell>
        </row>
        <row r="280">
          <cell r="A280" t="str">
            <v>07/10/2023</v>
          </cell>
          <cell r="E280">
            <v>119.76</v>
          </cell>
        </row>
        <row r="281">
          <cell r="A281" t="str">
            <v>07/07/2023</v>
          </cell>
          <cell r="E281">
            <v>115.61</v>
          </cell>
        </row>
        <row r="282">
          <cell r="A282" t="str">
            <v>07/06/2023</v>
          </cell>
          <cell r="E282">
            <v>113.59</v>
          </cell>
        </row>
        <row r="283">
          <cell r="A283" t="str">
            <v>07/05/2023</v>
          </cell>
          <cell r="E283">
            <v>113.06</v>
          </cell>
        </row>
        <row r="284">
          <cell r="A284" t="str">
            <v>07/03/2023</v>
          </cell>
          <cell r="E284">
            <v>113.87</v>
          </cell>
        </row>
        <row r="285">
          <cell r="A285" t="str">
            <v>06/30/2023</v>
          </cell>
          <cell r="E285">
            <v>114.58</v>
          </cell>
        </row>
        <row r="286">
          <cell r="A286" t="str">
            <v>06/29/2023</v>
          </cell>
          <cell r="E286">
            <v>112.31</v>
          </cell>
        </row>
        <row r="287">
          <cell r="A287" t="str">
            <v>06/28/2023</v>
          </cell>
          <cell r="E287">
            <v>110.46</v>
          </cell>
        </row>
        <row r="288">
          <cell r="A288" t="str">
            <v>06/27/2023</v>
          </cell>
          <cell r="E288">
            <v>110.27</v>
          </cell>
        </row>
        <row r="289">
          <cell r="A289" t="str">
            <v>06/26/2023</v>
          </cell>
          <cell r="E289">
            <v>107.87</v>
          </cell>
        </row>
        <row r="290">
          <cell r="A290" t="str">
            <v>06/23/2023</v>
          </cell>
          <cell r="E290">
            <v>107.54</v>
          </cell>
        </row>
        <row r="291">
          <cell r="A291" t="str">
            <v>06/22/2023</v>
          </cell>
          <cell r="E291">
            <v>110.44</v>
          </cell>
        </row>
        <row r="292">
          <cell r="A292" t="str">
            <v>06/21/2023</v>
          </cell>
          <cell r="E292">
            <v>112.16</v>
          </cell>
        </row>
        <row r="293">
          <cell r="A293" t="str">
            <v>06/20/2023</v>
          </cell>
          <cell r="E293">
            <v>109.42</v>
          </cell>
        </row>
        <row r="294">
          <cell r="A294" t="str">
            <v>06/16/2023</v>
          </cell>
          <cell r="E294">
            <v>113.17</v>
          </cell>
        </row>
        <row r="295">
          <cell r="A295" t="str">
            <v>06/15/2023</v>
          </cell>
          <cell r="E295">
            <v>112.72</v>
          </cell>
        </row>
        <row r="296">
          <cell r="A296" t="str">
            <v>06/14/2023</v>
          </cell>
          <cell r="E296">
            <v>116.89</v>
          </cell>
        </row>
        <row r="297">
          <cell r="A297" t="str">
            <v>06/13/2023</v>
          </cell>
          <cell r="E297">
            <v>116.67</v>
          </cell>
        </row>
        <row r="298">
          <cell r="A298" t="str">
            <v>06/12/2023</v>
          </cell>
          <cell r="E298">
            <v>116.3</v>
          </cell>
        </row>
        <row r="299">
          <cell r="A299" t="str">
            <v>06/09/2023</v>
          </cell>
          <cell r="E299">
            <v>115.61</v>
          </cell>
        </row>
        <row r="300">
          <cell r="A300" t="str">
            <v>06/08/2023</v>
          </cell>
          <cell r="E300">
            <v>116.03</v>
          </cell>
        </row>
        <row r="301">
          <cell r="A301" t="str">
            <v>06/07/2023</v>
          </cell>
          <cell r="E301">
            <v>116.57</v>
          </cell>
        </row>
        <row r="302">
          <cell r="A302" t="str">
            <v>06/06/2023</v>
          </cell>
          <cell r="E302">
            <v>117.33</v>
          </cell>
        </row>
        <row r="303">
          <cell r="A303" t="str">
            <v>06/05/2023</v>
          </cell>
          <cell r="E303">
            <v>114.42</v>
          </cell>
        </row>
        <row r="304">
          <cell r="A304" t="str">
            <v>06/02/2023</v>
          </cell>
          <cell r="E304">
            <v>115.08</v>
          </cell>
        </row>
        <row r="305">
          <cell r="A305" t="str">
            <v>06/01/2023</v>
          </cell>
          <cell r="E305">
            <v>109.89</v>
          </cell>
        </row>
        <row r="306">
          <cell r="A306" t="str">
            <v>05/31/2023</v>
          </cell>
          <cell r="E306">
            <v>107.48</v>
          </cell>
        </row>
        <row r="307">
          <cell r="A307" t="str">
            <v>05/30/2023</v>
          </cell>
          <cell r="E307">
            <v>108.72</v>
          </cell>
        </row>
        <row r="308">
          <cell r="A308" t="str">
            <v>05/26/2023</v>
          </cell>
          <cell r="E308">
            <v>110.22</v>
          </cell>
        </row>
        <row r="309">
          <cell r="A309" t="str">
            <v>05/25/2023</v>
          </cell>
          <cell r="E309">
            <v>109.63</v>
          </cell>
        </row>
        <row r="310">
          <cell r="A310" t="str">
            <v>05/24/2023</v>
          </cell>
          <cell r="E310">
            <v>108.7</v>
          </cell>
        </row>
        <row r="311">
          <cell r="A311" t="str">
            <v>05/23/2023</v>
          </cell>
          <cell r="E311">
            <v>108.87</v>
          </cell>
        </row>
        <row r="312">
          <cell r="A312" t="str">
            <v>05/22/2023</v>
          </cell>
          <cell r="E312">
            <v>111.16</v>
          </cell>
        </row>
        <row r="313">
          <cell r="A313" t="str">
            <v>05/19/2023</v>
          </cell>
          <cell r="E313">
            <v>113.58</v>
          </cell>
        </row>
        <row r="314">
          <cell r="A314" t="str">
            <v>05/18/2023</v>
          </cell>
          <cell r="E314">
            <v>115.19</v>
          </cell>
        </row>
        <row r="315">
          <cell r="A315" t="str">
            <v>05/17/2023</v>
          </cell>
          <cell r="E315">
            <v>112.69</v>
          </cell>
        </row>
        <row r="316">
          <cell r="A316" t="str">
            <v>05/16/2023</v>
          </cell>
          <cell r="E316">
            <v>112.2</v>
          </cell>
        </row>
        <row r="317">
          <cell r="A317" t="str">
            <v>05/15/2023</v>
          </cell>
          <cell r="E317">
            <v>113.93</v>
          </cell>
        </row>
        <row r="318">
          <cell r="A318" t="str">
            <v>05/12/2023</v>
          </cell>
          <cell r="E318">
            <v>113.55</v>
          </cell>
        </row>
        <row r="319">
          <cell r="A319" t="str">
            <v>05/11/2023</v>
          </cell>
          <cell r="E319">
            <v>112.5</v>
          </cell>
        </row>
        <row r="320">
          <cell r="A320" t="str">
            <v>05/10/2023</v>
          </cell>
          <cell r="E320">
            <v>114.49</v>
          </cell>
        </row>
        <row r="321">
          <cell r="A321" t="str">
            <v>05/09/2023</v>
          </cell>
          <cell r="E321">
            <v>119.08</v>
          </cell>
        </row>
        <row r="322">
          <cell r="A322" t="str">
            <v>05/08/2023</v>
          </cell>
          <cell r="E322">
            <v>117.78</v>
          </cell>
        </row>
        <row r="323">
          <cell r="A323" t="str">
            <v>05/05/2023</v>
          </cell>
          <cell r="E323">
            <v>116.3</v>
          </cell>
        </row>
        <row r="324">
          <cell r="A324" t="str">
            <v>05/04/2023</v>
          </cell>
          <cell r="E324">
            <v>116.15</v>
          </cell>
        </row>
        <row r="325">
          <cell r="A325" t="str">
            <v>05/03/2023</v>
          </cell>
          <cell r="E325">
            <v>118.2</v>
          </cell>
        </row>
        <row r="326">
          <cell r="A326" t="str">
            <v>05/02/2023</v>
          </cell>
          <cell r="E326">
            <v>119.02</v>
          </cell>
        </row>
        <row r="327">
          <cell r="A327" t="str">
            <v>05/01/2023</v>
          </cell>
          <cell r="E327">
            <v>115.49</v>
          </cell>
        </row>
        <row r="328">
          <cell r="A328" t="str">
            <v>04/28/2023</v>
          </cell>
          <cell r="E328">
            <v>114.3</v>
          </cell>
        </row>
        <row r="329">
          <cell r="A329" t="str">
            <v>04/27/2023</v>
          </cell>
          <cell r="E329">
            <v>111.36</v>
          </cell>
        </row>
        <row r="330">
          <cell r="A330" t="str">
            <v>04/26/2023</v>
          </cell>
          <cell r="E330">
            <v>110.77</v>
          </cell>
        </row>
        <row r="331">
          <cell r="A331" t="str">
            <v>04/25/2023</v>
          </cell>
          <cell r="E331">
            <v>115.61</v>
          </cell>
        </row>
        <row r="332">
          <cell r="A332" t="str">
            <v>04/24/2023</v>
          </cell>
          <cell r="E332">
            <v>117.87</v>
          </cell>
        </row>
        <row r="333">
          <cell r="A333" t="str">
            <v>04/21/2023</v>
          </cell>
          <cell r="E333">
            <v>117.4</v>
          </cell>
        </row>
        <row r="334">
          <cell r="A334" t="str">
            <v>04/20/2023</v>
          </cell>
          <cell r="E334">
            <v>116.49</v>
          </cell>
        </row>
        <row r="335">
          <cell r="A335" t="str">
            <v>04/19/2023</v>
          </cell>
          <cell r="E335">
            <v>116.83</v>
          </cell>
        </row>
        <row r="336">
          <cell r="A336" t="str">
            <v>04/18/2023</v>
          </cell>
          <cell r="E336">
            <v>116.93</v>
          </cell>
        </row>
        <row r="337">
          <cell r="A337" t="str">
            <v>04/17/2023</v>
          </cell>
          <cell r="E337">
            <v>113.61</v>
          </cell>
        </row>
        <row r="338">
          <cell r="A338" t="str">
            <v>04/14/2023</v>
          </cell>
          <cell r="E338">
            <v>111.97</v>
          </cell>
        </row>
        <row r="339">
          <cell r="A339" t="str">
            <v>04/13/2023</v>
          </cell>
          <cell r="E339">
            <v>112.24</v>
          </cell>
        </row>
        <row r="340">
          <cell r="A340" t="str">
            <v>04/12/2023</v>
          </cell>
          <cell r="E340">
            <v>109.32</v>
          </cell>
        </row>
        <row r="341">
          <cell r="A341" t="str">
            <v>04/11/2023</v>
          </cell>
          <cell r="E341">
            <v>111.19</v>
          </cell>
        </row>
        <row r="342">
          <cell r="A342" t="str">
            <v>04/10/2023</v>
          </cell>
          <cell r="E342">
            <v>109.06</v>
          </cell>
        </row>
        <row r="343">
          <cell r="A343" t="str">
            <v>04/06/2023</v>
          </cell>
          <cell r="E343">
            <v>108.11</v>
          </cell>
        </row>
        <row r="344">
          <cell r="A344" t="str">
            <v>04/05/2023</v>
          </cell>
          <cell r="E344">
            <v>107.64</v>
          </cell>
        </row>
        <row r="345">
          <cell r="A345" t="str">
            <v>04/04/2023</v>
          </cell>
          <cell r="E345">
            <v>110.03</v>
          </cell>
        </row>
        <row r="346">
          <cell r="A346" t="str">
            <v>04/03/2023</v>
          </cell>
          <cell r="E346">
            <v>110.12</v>
          </cell>
        </row>
        <row r="347">
          <cell r="A347" t="str">
            <v>03/31/2023</v>
          </cell>
          <cell r="E347">
            <v>111.79</v>
          </cell>
        </row>
        <row r="348">
          <cell r="A348" t="str">
            <v>03/30/2023</v>
          </cell>
          <cell r="E348">
            <v>109.98</v>
          </cell>
        </row>
        <row r="349">
          <cell r="A349" t="str">
            <v>03/29/2023</v>
          </cell>
          <cell r="E349">
            <v>108.11</v>
          </cell>
        </row>
        <row r="350">
          <cell r="A350" t="str">
            <v>03/28/2023</v>
          </cell>
          <cell r="E350">
            <v>104.69</v>
          </cell>
        </row>
        <row r="351">
          <cell r="A351" t="str">
            <v>03/27/2023</v>
          </cell>
          <cell r="E351">
            <v>104.2</v>
          </cell>
        </row>
        <row r="352">
          <cell r="A352" t="str">
            <v>03/24/2023</v>
          </cell>
          <cell r="E352">
            <v>103.6</v>
          </cell>
        </row>
        <row r="353">
          <cell r="A353" t="str">
            <v>03/23/2023</v>
          </cell>
          <cell r="E353">
            <v>106.42</v>
          </cell>
        </row>
        <row r="354">
          <cell r="A354" t="str">
            <v>03/22/2023</v>
          </cell>
          <cell r="E354">
            <v>108.64</v>
          </cell>
        </row>
        <row r="355">
          <cell r="A355" t="str">
            <v>03/21/2023</v>
          </cell>
          <cell r="E355">
            <v>111.71</v>
          </cell>
        </row>
        <row r="356">
          <cell r="A356" t="str">
            <v>03/20/2023</v>
          </cell>
          <cell r="E356">
            <v>109.44</v>
          </cell>
        </row>
        <row r="357">
          <cell r="A357" t="str">
            <v>03/17/2023</v>
          </cell>
          <cell r="E357">
            <v>106.14</v>
          </cell>
        </row>
        <row r="358">
          <cell r="A358" t="str">
            <v>03/16/2023</v>
          </cell>
          <cell r="E358">
            <v>107.63</v>
          </cell>
        </row>
        <row r="359">
          <cell r="A359" t="str">
            <v>03/15/2023</v>
          </cell>
          <cell r="E359">
            <v>105.93</v>
          </cell>
        </row>
        <row r="360">
          <cell r="A360" t="str">
            <v>03/14/2023</v>
          </cell>
          <cell r="E360">
            <v>110.35</v>
          </cell>
        </row>
        <row r="361">
          <cell r="A361" t="str">
            <v>03/13/2023</v>
          </cell>
          <cell r="E361">
            <v>107.78</v>
          </cell>
        </row>
        <row r="362">
          <cell r="A362" t="str">
            <v>03/10/2023</v>
          </cell>
          <cell r="E362">
            <v>110.71</v>
          </cell>
        </row>
        <row r="363">
          <cell r="A363" t="str">
            <v>03/09/2023</v>
          </cell>
          <cell r="E363">
            <v>112.3</v>
          </cell>
        </row>
        <row r="364">
          <cell r="A364" t="str">
            <v>03/08/2023</v>
          </cell>
          <cell r="E364">
            <v>119.82</v>
          </cell>
        </row>
        <row r="365">
          <cell r="A365" t="str">
            <v>03/07/2023</v>
          </cell>
          <cell r="E365">
            <v>121.37</v>
          </cell>
        </row>
        <row r="366">
          <cell r="A366" t="str">
            <v>03/06/2023</v>
          </cell>
          <cell r="E366">
            <v>123.34</v>
          </cell>
        </row>
        <row r="367">
          <cell r="A367" t="str">
            <v>03/03/2023</v>
          </cell>
          <cell r="E367">
            <v>122.8</v>
          </cell>
        </row>
        <row r="368">
          <cell r="A368" t="str">
            <v>03/02/2023</v>
          </cell>
          <cell r="E368">
            <v>119.71</v>
          </cell>
        </row>
        <row r="369">
          <cell r="A369" t="str">
            <v>03/01/2023</v>
          </cell>
          <cell r="E369">
            <v>117.3</v>
          </cell>
        </row>
        <row r="370">
          <cell r="A370" t="str">
            <v>02/28/2023</v>
          </cell>
          <cell r="E370">
            <v>116.24</v>
          </cell>
        </row>
        <row r="371">
          <cell r="A371" t="str">
            <v>02/27/2023</v>
          </cell>
          <cell r="E371">
            <v>116.33</v>
          </cell>
        </row>
        <row r="372">
          <cell r="A372" t="str">
            <v>02/24/2023</v>
          </cell>
          <cell r="E372">
            <v>115.64</v>
          </cell>
        </row>
        <row r="373">
          <cell r="A373" t="str">
            <v>02/23/2023</v>
          </cell>
          <cell r="E373">
            <v>114.32</v>
          </cell>
        </row>
        <row r="374">
          <cell r="A374" t="str">
            <v>02/22/2023</v>
          </cell>
          <cell r="E374">
            <v>112.66</v>
          </cell>
        </row>
        <row r="375">
          <cell r="A375" t="str">
            <v>02/21/2023</v>
          </cell>
          <cell r="E375">
            <v>112.76</v>
          </cell>
        </row>
        <row r="376">
          <cell r="A376" t="str">
            <v>02/17/2023</v>
          </cell>
          <cell r="E376">
            <v>113.74</v>
          </cell>
        </row>
        <row r="377">
          <cell r="A377" t="str">
            <v>02/16/2023</v>
          </cell>
          <cell r="E377">
            <v>116.99</v>
          </cell>
        </row>
        <row r="378">
          <cell r="A378" t="str">
            <v>02/15/2023</v>
          </cell>
          <cell r="E378">
            <v>117.24</v>
          </cell>
        </row>
        <row r="379">
          <cell r="A379" t="str">
            <v>02/14/2023</v>
          </cell>
          <cell r="E379">
            <v>116.11</v>
          </cell>
        </row>
        <row r="380">
          <cell r="A380" t="str">
            <v>02/13/2023</v>
          </cell>
          <cell r="E380">
            <v>111.38</v>
          </cell>
        </row>
        <row r="381">
          <cell r="A381" t="str">
            <v>02/10/2023</v>
          </cell>
          <cell r="E381">
            <v>109.43</v>
          </cell>
        </row>
        <row r="382">
          <cell r="A382" t="str">
            <v>02/09/2023</v>
          </cell>
          <cell r="E382">
            <v>111.79</v>
          </cell>
        </row>
        <row r="383">
          <cell r="A383" t="str">
            <v>02/08/2023</v>
          </cell>
          <cell r="E383">
            <v>111.56</v>
          </cell>
        </row>
        <row r="384">
          <cell r="A384" t="str">
            <v>02/07/2023</v>
          </cell>
          <cell r="E384">
            <v>113.38</v>
          </cell>
        </row>
        <row r="385">
          <cell r="A385" t="str">
            <v>02/06/2023</v>
          </cell>
          <cell r="E385">
            <v>110.63</v>
          </cell>
        </row>
        <row r="386">
          <cell r="A386" t="str">
            <v>02/03/2023</v>
          </cell>
          <cell r="E386">
            <v>110.01</v>
          </cell>
        </row>
        <row r="387">
          <cell r="A387" t="str">
            <v>02/02/2023</v>
          </cell>
          <cell r="E387">
            <v>110.42</v>
          </cell>
        </row>
        <row r="388">
          <cell r="A388" t="str">
            <v>02/01/2023</v>
          </cell>
          <cell r="E388">
            <v>109.67</v>
          </cell>
        </row>
        <row r="389">
          <cell r="A389" t="str">
            <v>01/31/2023</v>
          </cell>
          <cell r="E389">
            <v>109.12</v>
          </cell>
        </row>
        <row r="390">
          <cell r="A390" t="str">
            <v>01/30/2023</v>
          </cell>
          <cell r="E390">
            <v>108.92</v>
          </cell>
        </row>
        <row r="391">
          <cell r="A391" t="str">
            <v>01/27/2023</v>
          </cell>
          <cell r="E391">
            <v>112.24</v>
          </cell>
        </row>
        <row r="392">
          <cell r="A392" t="str">
            <v>01/26/2023</v>
          </cell>
          <cell r="E392">
            <v>111.79</v>
          </cell>
        </row>
        <row r="393">
          <cell r="A393" t="str">
            <v>01/25/2023</v>
          </cell>
          <cell r="E393">
            <v>112.11</v>
          </cell>
        </row>
        <row r="394">
          <cell r="A394" t="str">
            <v>01/24/2023</v>
          </cell>
          <cell r="E394">
            <v>111.82</v>
          </cell>
        </row>
        <row r="395">
          <cell r="A395" t="str">
            <v>01/23/2023</v>
          </cell>
          <cell r="E395">
            <v>110.62</v>
          </cell>
        </row>
        <row r="396">
          <cell r="A396" t="str">
            <v>01/20/2023</v>
          </cell>
          <cell r="E396">
            <v>109.1</v>
          </cell>
        </row>
        <row r="397">
          <cell r="A397" t="str">
            <v>01/19/2023</v>
          </cell>
          <cell r="E397">
            <v>105.04</v>
          </cell>
        </row>
        <row r="398">
          <cell r="A398" t="str">
            <v>01/18/2023</v>
          </cell>
          <cell r="E398">
            <v>104.47</v>
          </cell>
        </row>
        <row r="399">
          <cell r="A399" t="str">
            <v>01/17/2023</v>
          </cell>
          <cell r="E399">
            <v>104.99</v>
          </cell>
        </row>
        <row r="400">
          <cell r="A400" t="str">
            <v>01/13/2023</v>
          </cell>
          <cell r="E400">
            <v>104.94</v>
          </cell>
        </row>
        <row r="401">
          <cell r="A401" t="str">
            <v>01/12/2023</v>
          </cell>
          <cell r="E401">
            <v>103.58</v>
          </cell>
        </row>
        <row r="402">
          <cell r="A402" t="str">
            <v>01/11/2023</v>
          </cell>
          <cell r="E402">
            <v>102.52</v>
          </cell>
        </row>
        <row r="403">
          <cell r="A403" t="str">
            <v>01/10/2023</v>
          </cell>
          <cell r="E403">
            <v>98.24</v>
          </cell>
        </row>
        <row r="404">
          <cell r="A404" t="str">
            <v>01/09/2023</v>
          </cell>
          <cell r="E404">
            <v>96.7</v>
          </cell>
        </row>
        <row r="405">
          <cell r="A405" t="str">
            <v>01/06/2023</v>
          </cell>
          <cell r="E405">
            <v>95.22</v>
          </cell>
        </row>
        <row r="406">
          <cell r="A406" t="str">
            <v>01/05/2023</v>
          </cell>
          <cell r="E406">
            <v>91.98</v>
          </cell>
        </row>
        <row r="407">
          <cell r="A407" t="str">
            <v>01/04/2023</v>
          </cell>
          <cell r="E407">
            <v>91.65</v>
          </cell>
        </row>
        <row r="408">
          <cell r="A408" t="str">
            <v>01/03/2023</v>
          </cell>
          <cell r="E408">
            <v>88.8</v>
          </cell>
        </row>
        <row r="409">
          <cell r="A409" t="str">
            <v>12/30/2022</v>
          </cell>
          <cell r="E409">
            <v>90.45</v>
          </cell>
        </row>
        <row r="410">
          <cell r="A410" t="str">
            <v>12/29/2022</v>
          </cell>
          <cell r="E410">
            <v>89.45</v>
          </cell>
        </row>
        <row r="411">
          <cell r="A411" t="str">
            <v>12/28/2022</v>
          </cell>
          <cell r="E411">
            <v>88.08</v>
          </cell>
        </row>
        <row r="412">
          <cell r="A412" t="str">
            <v>12/27/2022</v>
          </cell>
          <cell r="E412">
            <v>90.01</v>
          </cell>
        </row>
        <row r="413">
          <cell r="A413" t="str">
            <v>12/23/2022</v>
          </cell>
          <cell r="E413">
            <v>91.09</v>
          </cell>
        </row>
        <row r="414">
          <cell r="A414" t="str">
            <v>12/22/2022</v>
          </cell>
          <cell r="E414">
            <v>90.5</v>
          </cell>
        </row>
        <row r="415">
          <cell r="A415" t="str">
            <v>12/21/2022</v>
          </cell>
          <cell r="E415">
            <v>91.9</v>
          </cell>
        </row>
        <row r="416">
          <cell r="A416" t="str">
            <v>12/20/2022</v>
          </cell>
          <cell r="E416">
            <v>94.2</v>
          </cell>
        </row>
        <row r="417">
          <cell r="A417" t="str">
            <v>12/19/2022</v>
          </cell>
          <cell r="E417">
            <v>94.32</v>
          </cell>
        </row>
        <row r="418">
          <cell r="A418" t="str">
            <v>12/16/2022</v>
          </cell>
          <cell r="E418">
            <v>95.91</v>
          </cell>
        </row>
        <row r="419">
          <cell r="A419" t="str">
            <v>12/15/2022</v>
          </cell>
          <cell r="E419">
            <v>96.96</v>
          </cell>
        </row>
        <row r="420">
          <cell r="A420" t="str">
            <v>12/14/2022</v>
          </cell>
          <cell r="E420">
            <v>99.62</v>
          </cell>
        </row>
        <row r="421">
          <cell r="A421" t="str">
            <v>12/13/2022</v>
          </cell>
          <cell r="E421">
            <v>101.02</v>
          </cell>
        </row>
        <row r="422">
          <cell r="A422" t="str">
            <v>12/12/2022</v>
          </cell>
          <cell r="E422">
            <v>100.13</v>
          </cell>
        </row>
        <row r="423">
          <cell r="A423" t="str">
            <v>12/09/2022</v>
          </cell>
          <cell r="E423">
            <v>98.66</v>
          </cell>
        </row>
        <row r="424">
          <cell r="A424" t="str">
            <v>12/08/2022</v>
          </cell>
          <cell r="E424">
            <v>97.16</v>
          </cell>
        </row>
        <row r="425">
          <cell r="A425" t="str">
            <v>12/07/2022</v>
          </cell>
          <cell r="E425">
            <v>95.49</v>
          </cell>
        </row>
        <row r="426">
          <cell r="A426" t="str">
            <v>12/06/2022</v>
          </cell>
          <cell r="E426">
            <v>96.45</v>
          </cell>
        </row>
        <row r="427">
          <cell r="A427" t="str">
            <v>12/05/2022</v>
          </cell>
          <cell r="E427">
            <v>97.92</v>
          </cell>
        </row>
        <row r="428">
          <cell r="A428" t="str">
            <v>12/02/2022</v>
          </cell>
          <cell r="E428">
            <v>99.63</v>
          </cell>
        </row>
        <row r="429">
          <cell r="A429" t="str">
            <v>12/01/2022</v>
          </cell>
          <cell r="E429">
            <v>100.93</v>
          </cell>
        </row>
        <row r="430">
          <cell r="A430" t="str">
            <v>11/30/2022</v>
          </cell>
          <cell r="E430">
            <v>100.32</v>
          </cell>
        </row>
        <row r="431">
          <cell r="A431" t="str">
            <v>11/29/2022</v>
          </cell>
          <cell r="E431">
            <v>98.06</v>
          </cell>
        </row>
        <row r="432">
          <cell r="A432" t="str">
            <v>11/28/2022</v>
          </cell>
          <cell r="E432">
            <v>94.32</v>
          </cell>
        </row>
        <row r="433">
          <cell r="A433" t="str">
            <v>11/25/2022</v>
          </cell>
          <cell r="E433">
            <v>96.2</v>
          </cell>
        </row>
        <row r="434">
          <cell r="A434" t="str">
            <v>11/23/2022</v>
          </cell>
          <cell r="E434">
            <v>96.28</v>
          </cell>
        </row>
        <row r="435">
          <cell r="A435" t="str">
            <v>11/22/2022</v>
          </cell>
          <cell r="E435">
            <v>97.05</v>
          </cell>
        </row>
        <row r="436">
          <cell r="A436" t="str">
            <v>11/21/2022</v>
          </cell>
          <cell r="E436">
            <v>95.16</v>
          </cell>
        </row>
        <row r="437">
          <cell r="A437" t="str">
            <v>11/18/2022</v>
          </cell>
          <cell r="E437">
            <v>95.8</v>
          </cell>
        </row>
        <row r="438">
          <cell r="A438" t="str">
            <v>11/17/2022</v>
          </cell>
          <cell r="E438">
            <v>94.32</v>
          </cell>
        </row>
        <row r="439">
          <cell r="A439" t="str">
            <v>11/16/2022</v>
          </cell>
          <cell r="E439">
            <v>94.13</v>
          </cell>
        </row>
        <row r="440">
          <cell r="A440" t="str">
            <v>11/15/2022</v>
          </cell>
          <cell r="E440">
            <v>92.44</v>
          </cell>
        </row>
        <row r="441">
          <cell r="A441" t="str">
            <v>11/14/2022</v>
          </cell>
          <cell r="E441">
            <v>91.73</v>
          </cell>
        </row>
        <row r="442">
          <cell r="A442" t="str">
            <v>11/11/2022</v>
          </cell>
          <cell r="E442">
            <v>96.11</v>
          </cell>
        </row>
        <row r="443">
          <cell r="A443" t="str">
            <v>11/10/2022</v>
          </cell>
          <cell r="E443">
            <v>94.17</v>
          </cell>
        </row>
        <row r="444">
          <cell r="A444" t="str">
            <v>11/09/2022</v>
          </cell>
          <cell r="E444">
            <v>89.84</v>
          </cell>
        </row>
        <row r="445">
          <cell r="A445" t="str">
            <v>11/08/2022</v>
          </cell>
          <cell r="E445">
            <v>91.14</v>
          </cell>
        </row>
        <row r="446">
          <cell r="A446" t="str">
            <v>11/07/2022</v>
          </cell>
          <cell r="E446">
            <v>90.09</v>
          </cell>
        </row>
        <row r="447">
          <cell r="A447" t="str">
            <v>11/04/2022</v>
          </cell>
          <cell r="E447">
            <v>91.99</v>
          </cell>
        </row>
        <row r="448">
          <cell r="A448" t="str">
            <v>11/03/2022</v>
          </cell>
          <cell r="E448">
            <v>90.21</v>
          </cell>
        </row>
        <row r="449">
          <cell r="A449" t="str">
            <v>11/02/2022</v>
          </cell>
          <cell r="E449">
            <v>91.97</v>
          </cell>
        </row>
        <row r="450">
          <cell r="A450" t="str">
            <v>11/01/2022</v>
          </cell>
          <cell r="E450">
            <v>93.91</v>
          </cell>
        </row>
        <row r="451">
          <cell r="A451" t="str">
            <v>10/31/2022</v>
          </cell>
          <cell r="E451">
            <v>94.21</v>
          </cell>
        </row>
        <row r="452">
          <cell r="A452" t="str">
            <v>10/28/2022</v>
          </cell>
          <cell r="E452">
            <v>92.74</v>
          </cell>
        </row>
        <row r="453">
          <cell r="A453" t="str">
            <v>10/27/2022</v>
          </cell>
          <cell r="E453">
            <v>91</v>
          </cell>
        </row>
        <row r="454">
          <cell r="A454" t="str">
            <v>10/26/2022</v>
          </cell>
          <cell r="E454">
            <v>89.47</v>
          </cell>
        </row>
        <row r="455">
          <cell r="A455" t="str">
            <v>10/25/2022</v>
          </cell>
          <cell r="E455">
            <v>89.74</v>
          </cell>
        </row>
        <row r="456">
          <cell r="A456" t="str">
            <v>10/24/2022</v>
          </cell>
          <cell r="E456">
            <v>88.05</v>
          </cell>
        </row>
        <row r="457">
          <cell r="A457" t="str">
            <v>10/21/2022</v>
          </cell>
          <cell r="E457">
            <v>88.59</v>
          </cell>
        </row>
        <row r="458">
          <cell r="A458" t="str">
            <v>10/20/2022</v>
          </cell>
          <cell r="E458">
            <v>85.05</v>
          </cell>
        </row>
        <row r="459">
          <cell r="A459" t="str">
            <v>10/19/2022</v>
          </cell>
          <cell r="E459">
            <v>86.6</v>
          </cell>
        </row>
        <row r="460">
          <cell r="A460" t="str">
            <v>10/18/2022</v>
          </cell>
          <cell r="E460">
            <v>86.92</v>
          </cell>
        </row>
        <row r="461">
          <cell r="A461" t="str">
            <v>10/17/2022</v>
          </cell>
          <cell r="E461">
            <v>85.67</v>
          </cell>
        </row>
        <row r="462">
          <cell r="A462" t="str">
            <v>10/14/2022</v>
          </cell>
          <cell r="E462">
            <v>83.18</v>
          </cell>
        </row>
        <row r="463">
          <cell r="A463" t="str">
            <v>10/13/2022</v>
          </cell>
          <cell r="E463">
            <v>82.9</v>
          </cell>
        </row>
        <row r="464">
          <cell r="A464" t="str">
            <v>10/12/2022</v>
          </cell>
          <cell r="E464">
            <v>82.21</v>
          </cell>
        </row>
        <row r="465">
          <cell r="A465" t="str">
            <v>10/11/2022</v>
          </cell>
          <cell r="E465">
            <v>80.64</v>
          </cell>
        </row>
        <row r="466">
          <cell r="A466" t="str">
            <v>10/10/2022</v>
          </cell>
          <cell r="E466">
            <v>81.93</v>
          </cell>
        </row>
        <row r="467">
          <cell r="A467" t="str">
            <v>10/07/2022</v>
          </cell>
          <cell r="E467">
            <v>82.78</v>
          </cell>
        </row>
        <row r="468">
          <cell r="A468" t="str">
            <v>10/06/2022</v>
          </cell>
          <cell r="E468">
            <v>83.63</v>
          </cell>
        </row>
        <row r="469">
          <cell r="A469" t="str">
            <v>10/05/2022</v>
          </cell>
          <cell r="E469">
            <v>85.75</v>
          </cell>
        </row>
        <row r="470">
          <cell r="A470" t="str">
            <v>10/04/2022</v>
          </cell>
          <cell r="E470">
            <v>86.07</v>
          </cell>
        </row>
        <row r="471">
          <cell r="A471" t="str">
            <v>10/03/2022</v>
          </cell>
          <cell r="E471">
            <v>82.41</v>
          </cell>
        </row>
        <row r="472">
          <cell r="A472" t="str">
            <v>09/30/2022</v>
          </cell>
          <cell r="E472">
            <v>80.959999999999994</v>
          </cell>
        </row>
        <row r="473">
          <cell r="A473" t="str">
            <v>09/29/2022</v>
          </cell>
          <cell r="E473">
            <v>81.34</v>
          </cell>
        </row>
        <row r="474">
          <cell r="A474" t="str">
            <v>09/28/2022</v>
          </cell>
          <cell r="E474">
            <v>83.43</v>
          </cell>
        </row>
        <row r="475">
          <cell r="A475" t="str">
            <v>09/27/2022</v>
          </cell>
          <cell r="E475">
            <v>80.569999999999993</v>
          </cell>
        </row>
        <row r="476">
          <cell r="A476" t="str">
            <v>09/26/2022</v>
          </cell>
          <cell r="E476">
            <v>78.13</v>
          </cell>
        </row>
        <row r="477">
          <cell r="A477" t="str">
            <v>09/23/2022</v>
          </cell>
          <cell r="E477">
            <v>78.8</v>
          </cell>
        </row>
        <row r="478">
          <cell r="A478" t="str">
            <v>09/22/2022</v>
          </cell>
          <cell r="E478">
            <v>81.069999999999993</v>
          </cell>
        </row>
        <row r="479">
          <cell r="A479" t="str">
            <v>09/21/2022</v>
          </cell>
          <cell r="E479">
            <v>85.26</v>
          </cell>
        </row>
        <row r="480">
          <cell r="A480" t="str">
            <v>09/20/2022</v>
          </cell>
          <cell r="E480">
            <v>89.26</v>
          </cell>
        </row>
        <row r="481">
          <cell r="A481" t="str">
            <v>09/19/2022</v>
          </cell>
          <cell r="E481">
            <v>89.78</v>
          </cell>
        </row>
        <row r="482">
          <cell r="A482" t="str">
            <v>09/16/2022</v>
          </cell>
          <cell r="E482">
            <v>89.05</v>
          </cell>
        </row>
        <row r="483">
          <cell r="A483" t="str">
            <v>09/15/2022</v>
          </cell>
          <cell r="E483">
            <v>93.44</v>
          </cell>
        </row>
        <row r="484">
          <cell r="A484" t="str">
            <v>09/14/2022</v>
          </cell>
          <cell r="E484">
            <v>93.24</v>
          </cell>
        </row>
        <row r="485">
          <cell r="A485" t="str">
            <v>09/13/2022</v>
          </cell>
          <cell r="E485">
            <v>90.53</v>
          </cell>
        </row>
        <row r="486">
          <cell r="A486" t="str">
            <v>09/12/2022</v>
          </cell>
          <cell r="E486">
            <v>94.1</v>
          </cell>
        </row>
        <row r="487">
          <cell r="A487" t="str">
            <v>09/09/2022</v>
          </cell>
          <cell r="E487">
            <v>92.95</v>
          </cell>
        </row>
        <row r="488">
          <cell r="A488" t="str">
            <v>09/08/2022</v>
          </cell>
          <cell r="E488">
            <v>91.05</v>
          </cell>
        </row>
        <row r="489">
          <cell r="A489" t="str">
            <v>09/07/2022</v>
          </cell>
          <cell r="E489">
            <v>89.96</v>
          </cell>
        </row>
        <row r="490">
          <cell r="A490" t="str">
            <v>09/06/2022</v>
          </cell>
          <cell r="E490">
            <v>87.71</v>
          </cell>
        </row>
        <row r="491">
          <cell r="A491" t="str">
            <v>09/02/2022</v>
          </cell>
          <cell r="E491">
            <v>88.13</v>
          </cell>
        </row>
        <row r="492">
          <cell r="A492" t="str">
            <v>09/01/2022</v>
          </cell>
          <cell r="E492">
            <v>88.34</v>
          </cell>
        </row>
        <row r="493">
          <cell r="A493" t="str">
            <v>08/31/2022</v>
          </cell>
          <cell r="E493">
            <v>89.62</v>
          </cell>
        </row>
        <row r="494">
          <cell r="A494" t="str">
            <v>08/30/2022</v>
          </cell>
          <cell r="E494">
            <v>89.44</v>
          </cell>
        </row>
        <row r="495">
          <cell r="A495" t="str">
            <v>08/29/2022</v>
          </cell>
          <cell r="E495">
            <v>90.4</v>
          </cell>
        </row>
        <row r="496">
          <cell r="A496" t="str">
            <v>08/26/2022</v>
          </cell>
          <cell r="E496">
            <v>91.06</v>
          </cell>
        </row>
        <row r="497">
          <cell r="A497" t="str">
            <v>08/25/2022</v>
          </cell>
          <cell r="E497">
            <v>94.61</v>
          </cell>
        </row>
        <row r="498">
          <cell r="A498" t="str">
            <v>08/24/2022</v>
          </cell>
          <cell r="E498">
            <v>93.54</v>
          </cell>
        </row>
        <row r="499">
          <cell r="A499" t="str">
            <v>08/23/2022</v>
          </cell>
          <cell r="E499">
            <v>91.67</v>
          </cell>
        </row>
        <row r="500">
          <cell r="A500" t="str">
            <v>08/22/2022</v>
          </cell>
          <cell r="E500">
            <v>90.05</v>
          </cell>
        </row>
        <row r="501">
          <cell r="A501" t="str">
            <v>08/19/2022</v>
          </cell>
          <cell r="E501">
            <v>91.66</v>
          </cell>
        </row>
        <row r="502">
          <cell r="A502" t="str">
            <v>08/18/2022</v>
          </cell>
          <cell r="E502">
            <v>95.48</v>
          </cell>
        </row>
        <row r="503">
          <cell r="A503" t="str">
            <v>08/17/2022</v>
          </cell>
          <cell r="E503">
            <v>94.77</v>
          </cell>
        </row>
        <row r="504">
          <cell r="A504" t="str">
            <v>08/16/2022</v>
          </cell>
          <cell r="E504">
            <v>95.13</v>
          </cell>
        </row>
        <row r="505">
          <cell r="A505" t="str">
            <v>08/15/2022</v>
          </cell>
          <cell r="E505">
            <v>92.73</v>
          </cell>
        </row>
        <row r="506">
          <cell r="A506" t="str">
            <v>08/12/2022</v>
          </cell>
          <cell r="E506">
            <v>92.51</v>
          </cell>
        </row>
        <row r="507">
          <cell r="A507" t="str">
            <v>08/11/2022</v>
          </cell>
          <cell r="E507">
            <v>90.05</v>
          </cell>
        </row>
        <row r="508">
          <cell r="A508" t="str">
            <v>08/10/2022</v>
          </cell>
          <cell r="E508">
            <v>88.09</v>
          </cell>
        </row>
        <row r="509">
          <cell r="A509" t="str">
            <v>08/09/2022</v>
          </cell>
          <cell r="E509">
            <v>87.49</v>
          </cell>
        </row>
        <row r="510">
          <cell r="A510" t="str">
            <v>08/08/2022</v>
          </cell>
          <cell r="E510">
            <v>85.19</v>
          </cell>
        </row>
        <row r="511">
          <cell r="A511" t="str">
            <v>08/05/2022</v>
          </cell>
          <cell r="E511">
            <v>84.77</v>
          </cell>
        </row>
        <row r="512">
          <cell r="A512" t="str">
            <v>08/04/2022</v>
          </cell>
          <cell r="E512">
            <v>85.66</v>
          </cell>
        </row>
        <row r="513">
          <cell r="A513" t="str">
            <v>08/03/2022</v>
          </cell>
          <cell r="E513">
            <v>84.64</v>
          </cell>
        </row>
        <row r="514">
          <cell r="A514" t="str">
            <v>08/02/2022</v>
          </cell>
          <cell r="E514">
            <v>83.38</v>
          </cell>
        </row>
        <row r="515">
          <cell r="A515" t="str">
            <v>08/01/2022</v>
          </cell>
          <cell r="E515">
            <v>83.59</v>
          </cell>
        </row>
        <row r="516">
          <cell r="A516" t="str">
            <v>07/29/2022</v>
          </cell>
          <cell r="E516">
            <v>82.75</v>
          </cell>
        </row>
        <row r="517">
          <cell r="A517" t="str">
            <v>07/28/2022</v>
          </cell>
          <cell r="E517">
            <v>82.78</v>
          </cell>
        </row>
        <row r="518">
          <cell r="A518" t="str">
            <v>07/27/2022</v>
          </cell>
          <cell r="E518">
            <v>83.06</v>
          </cell>
        </row>
        <row r="519">
          <cell r="A519" t="str">
            <v>07/26/2022</v>
          </cell>
          <cell r="E519">
            <v>79.180000000000007</v>
          </cell>
        </row>
        <row r="520">
          <cell r="A520" t="str">
            <v>07/25/2022</v>
          </cell>
          <cell r="E520">
            <v>80.58</v>
          </cell>
        </row>
        <row r="521">
          <cell r="A521" t="str">
            <v>07/22/2022</v>
          </cell>
          <cell r="E521">
            <v>79.569999999999993</v>
          </cell>
        </row>
        <row r="522">
          <cell r="A522" t="str">
            <v>07/21/2022</v>
          </cell>
          <cell r="E522">
            <v>80.239999999999995</v>
          </cell>
        </row>
        <row r="523">
          <cell r="A523" t="str">
            <v>07/20/2022</v>
          </cell>
          <cell r="E523">
            <v>80.53</v>
          </cell>
        </row>
        <row r="524">
          <cell r="A524" t="str">
            <v>07/19/2022</v>
          </cell>
          <cell r="E524">
            <v>79.400000000000006</v>
          </cell>
        </row>
        <row r="525">
          <cell r="A525" t="str">
            <v>07/18/2022</v>
          </cell>
          <cell r="E525">
            <v>76.33</v>
          </cell>
        </row>
        <row r="526">
          <cell r="A526" t="str">
            <v>07/15/2022</v>
          </cell>
          <cell r="E526">
            <v>75.319999999999993</v>
          </cell>
        </row>
        <row r="527">
          <cell r="A527" t="str">
            <v>07/14/2022</v>
          </cell>
          <cell r="E527">
            <v>73.72</v>
          </cell>
        </row>
        <row r="528">
          <cell r="A528" t="str">
            <v>07/13/2022</v>
          </cell>
          <cell r="E528">
            <v>74.59</v>
          </cell>
        </row>
        <row r="529">
          <cell r="A529" t="str">
            <v>07/12/2022</v>
          </cell>
          <cell r="E529">
            <v>74.260000000000005</v>
          </cell>
        </row>
        <row r="530">
          <cell r="A530" t="str">
            <v>07/11/2022</v>
          </cell>
          <cell r="E530">
            <v>74.16</v>
          </cell>
        </row>
        <row r="531">
          <cell r="A531" t="str">
            <v>07/08/2022</v>
          </cell>
          <cell r="E531">
            <v>74.37</v>
          </cell>
        </row>
        <row r="532">
          <cell r="A532" t="str">
            <v>07/07/2022</v>
          </cell>
          <cell r="E532">
            <v>74.77</v>
          </cell>
        </row>
        <row r="533">
          <cell r="A533" t="str">
            <v>07/06/2022</v>
          </cell>
          <cell r="E533">
            <v>73.17</v>
          </cell>
        </row>
        <row r="534">
          <cell r="A534" t="str">
            <v>07/05/2022</v>
          </cell>
          <cell r="E534">
            <v>75.150000000000006</v>
          </cell>
        </row>
        <row r="535">
          <cell r="A535" t="str">
            <v>07/01/2022</v>
          </cell>
          <cell r="E535">
            <v>75.17</v>
          </cell>
        </row>
        <row r="536">
          <cell r="A536" t="str">
            <v>06/30/2022</v>
          </cell>
          <cell r="E536">
            <v>73.91</v>
          </cell>
        </row>
        <row r="537">
          <cell r="A537" t="str">
            <v>06/29/2022</v>
          </cell>
          <cell r="E537">
            <v>75.27</v>
          </cell>
        </row>
        <row r="538">
          <cell r="A538" t="str">
            <v>06/28/2022</v>
          </cell>
          <cell r="E538">
            <v>75.64</v>
          </cell>
        </row>
        <row r="539">
          <cell r="A539" t="str">
            <v>06/27/2022</v>
          </cell>
          <cell r="E539">
            <v>77.180000000000007</v>
          </cell>
        </row>
        <row r="540">
          <cell r="A540" t="str">
            <v>06/24/2022</v>
          </cell>
          <cell r="E540">
            <v>76.31</v>
          </cell>
        </row>
        <row r="541">
          <cell r="A541" t="str">
            <v>06/23/2022</v>
          </cell>
          <cell r="E541">
            <v>71.209999999999994</v>
          </cell>
        </row>
        <row r="542">
          <cell r="A542" t="str">
            <v>06/22/2022</v>
          </cell>
          <cell r="E542">
            <v>73.02</v>
          </cell>
        </row>
        <row r="543">
          <cell r="A543" t="str">
            <v>06/21/2022</v>
          </cell>
          <cell r="E543">
            <v>75.05</v>
          </cell>
        </row>
        <row r="544">
          <cell r="A544" t="str">
            <v>06/17/2022</v>
          </cell>
          <cell r="E544">
            <v>75.91</v>
          </cell>
        </row>
        <row r="545">
          <cell r="A545" t="str">
            <v>06/16/2022</v>
          </cell>
          <cell r="E545">
            <v>76.31</v>
          </cell>
        </row>
        <row r="546">
          <cell r="A546" t="str">
            <v>06/15/2022</v>
          </cell>
          <cell r="E546">
            <v>81.94</v>
          </cell>
        </row>
        <row r="547">
          <cell r="A547" t="str">
            <v>06/14/2022</v>
          </cell>
          <cell r="E547">
            <v>79.42</v>
          </cell>
        </row>
        <row r="548">
          <cell r="A548" t="str">
            <v>06/13/2022</v>
          </cell>
          <cell r="E548">
            <v>78.760000000000005</v>
          </cell>
        </row>
        <row r="549">
          <cell r="A549" t="str">
            <v>06/10/2022</v>
          </cell>
          <cell r="E549">
            <v>84.68</v>
          </cell>
        </row>
        <row r="550">
          <cell r="A550" t="str">
            <v>06/09/2022</v>
          </cell>
          <cell r="E550">
            <v>90.33</v>
          </cell>
        </row>
        <row r="551">
          <cell r="A551" t="str">
            <v>06/08/2022</v>
          </cell>
          <cell r="E551">
            <v>93.44</v>
          </cell>
        </row>
        <row r="552">
          <cell r="A552" t="str">
            <v>06/07/2022</v>
          </cell>
          <cell r="E552">
            <v>94.1</v>
          </cell>
        </row>
        <row r="553">
          <cell r="A553" t="str">
            <v>06/06/2022</v>
          </cell>
          <cell r="E553">
            <v>95.12</v>
          </cell>
        </row>
        <row r="554">
          <cell r="A554" t="str">
            <v>06/03/2022</v>
          </cell>
          <cell r="E554">
            <v>92.16</v>
          </cell>
        </row>
        <row r="555">
          <cell r="A555" t="str">
            <v>06/02/2022</v>
          </cell>
          <cell r="E555">
            <v>90.92</v>
          </cell>
        </row>
        <row r="556">
          <cell r="A556" t="str">
            <v>06/01/2022</v>
          </cell>
          <cell r="E556">
            <v>88.96</v>
          </cell>
        </row>
        <row r="557">
          <cell r="A557" t="str">
            <v>05/31/2022</v>
          </cell>
          <cell r="E557">
            <v>88.39</v>
          </cell>
        </row>
        <row r="558">
          <cell r="A558" t="str">
            <v>05/27/2022</v>
          </cell>
          <cell r="E558">
            <v>88.36</v>
          </cell>
        </row>
        <row r="559">
          <cell r="A559" t="str">
            <v>05/26/2022</v>
          </cell>
          <cell r="E559">
            <v>86.55</v>
          </cell>
        </row>
        <row r="560">
          <cell r="A560" t="str">
            <v>05/25/2022</v>
          </cell>
          <cell r="E560">
            <v>82.69</v>
          </cell>
        </row>
        <row r="561">
          <cell r="A561" t="str">
            <v>05/24/2022</v>
          </cell>
          <cell r="E561">
            <v>80.849999999999994</v>
          </cell>
        </row>
        <row r="562">
          <cell r="A562" t="str">
            <v>05/23/2022</v>
          </cell>
          <cell r="E562">
            <v>82.47</v>
          </cell>
        </row>
        <row r="563">
          <cell r="A563" t="str">
            <v>05/20/2022</v>
          </cell>
          <cell r="E563">
            <v>80.650000000000006</v>
          </cell>
        </row>
        <row r="564">
          <cell r="A564" t="str">
            <v>05/19/2022</v>
          </cell>
          <cell r="E564">
            <v>82.27</v>
          </cell>
        </row>
        <row r="565">
          <cell r="A565" t="str">
            <v>05/18/2022</v>
          </cell>
          <cell r="E565">
            <v>79.03</v>
          </cell>
        </row>
        <row r="566">
          <cell r="A566" t="str">
            <v>05/17/2022</v>
          </cell>
          <cell r="E566">
            <v>82.72</v>
          </cell>
        </row>
        <row r="567">
          <cell r="A567" t="str">
            <v>05/16/2022</v>
          </cell>
          <cell r="E567">
            <v>81.06</v>
          </cell>
        </row>
        <row r="568">
          <cell r="A568" t="str">
            <v>05/13/2022</v>
          </cell>
          <cell r="E568">
            <v>83.6</v>
          </cell>
        </row>
        <row r="569">
          <cell r="A569" t="str">
            <v>05/12/2022</v>
          </cell>
          <cell r="E569">
            <v>80.239999999999995</v>
          </cell>
        </row>
        <row r="570">
          <cell r="A570" t="str">
            <v>05/11/2022</v>
          </cell>
          <cell r="E570">
            <v>83.34</v>
          </cell>
        </row>
        <row r="571">
          <cell r="A571" t="str">
            <v>05/09/2022</v>
          </cell>
          <cell r="E571">
            <v>79.790000000000006</v>
          </cell>
        </row>
        <row r="572">
          <cell r="A572" t="str">
            <v>05/06/2022</v>
          </cell>
          <cell r="E572">
            <v>85.5</v>
          </cell>
        </row>
        <row r="573">
          <cell r="A573" t="str">
            <v>05/05/2022</v>
          </cell>
          <cell r="E573">
            <v>86.47</v>
          </cell>
        </row>
        <row r="574">
          <cell r="A574" t="str">
            <v>05/04/2022</v>
          </cell>
          <cell r="E574">
            <v>90.22</v>
          </cell>
        </row>
        <row r="575">
          <cell r="A575" t="str">
            <v>05/03/2022</v>
          </cell>
          <cell r="E575">
            <v>89.45</v>
          </cell>
        </row>
        <row r="576">
          <cell r="A576" t="str">
            <v>05/02/2022</v>
          </cell>
          <cell r="E576">
            <v>94.25</v>
          </cell>
        </row>
        <row r="577">
          <cell r="A577" t="str">
            <v>04/29/2022</v>
          </cell>
          <cell r="E577">
            <v>94.96</v>
          </cell>
        </row>
        <row r="578">
          <cell r="A578" t="str">
            <v>04/28/2022</v>
          </cell>
          <cell r="E578">
            <v>98.13</v>
          </cell>
        </row>
        <row r="579">
          <cell r="A579" t="str">
            <v>04/27/2022</v>
          </cell>
          <cell r="E579">
            <v>96.75</v>
          </cell>
        </row>
        <row r="580">
          <cell r="A580" t="str">
            <v>04/26/2022</v>
          </cell>
          <cell r="E580">
            <v>95.92</v>
          </cell>
        </row>
        <row r="581">
          <cell r="A581" t="str">
            <v>04/25/2022</v>
          </cell>
          <cell r="E581">
            <v>97.52</v>
          </cell>
        </row>
        <row r="582">
          <cell r="A582" t="str">
            <v>04/22/2022</v>
          </cell>
          <cell r="E582">
            <v>94.81</v>
          </cell>
        </row>
        <row r="583">
          <cell r="A583" t="str">
            <v>04/21/2022</v>
          </cell>
          <cell r="E583">
            <v>97.06</v>
          </cell>
        </row>
        <row r="584">
          <cell r="A584" t="str">
            <v>04/20/2022</v>
          </cell>
          <cell r="E584">
            <v>99.02</v>
          </cell>
        </row>
        <row r="585">
          <cell r="A585" t="str">
            <v>04/19/2022</v>
          </cell>
          <cell r="E585">
            <v>99.64</v>
          </cell>
        </row>
        <row r="586">
          <cell r="A586" t="str">
            <v>04/18/2022</v>
          </cell>
          <cell r="E586">
            <v>96.48</v>
          </cell>
        </row>
        <row r="587">
          <cell r="A587" t="str">
            <v>04/14/2022</v>
          </cell>
          <cell r="E587">
            <v>97</v>
          </cell>
        </row>
        <row r="588">
          <cell r="A588" t="str">
            <v>04/13/2022</v>
          </cell>
          <cell r="E588">
            <v>93.93</v>
          </cell>
        </row>
        <row r="589">
          <cell r="A589" t="str">
            <v>04/12/2022</v>
          </cell>
          <cell r="E589">
            <v>88.02</v>
          </cell>
        </row>
        <row r="590">
          <cell r="A590" t="str">
            <v>04/11/2022</v>
          </cell>
          <cell r="E590">
            <v>86.44</v>
          </cell>
        </row>
        <row r="591">
          <cell r="A591" t="str">
            <v>04/08/2022</v>
          </cell>
          <cell r="E591">
            <v>87.64</v>
          </cell>
        </row>
        <row r="592">
          <cell r="A592" t="str">
            <v>04/07/2022</v>
          </cell>
          <cell r="E592">
            <v>88.87</v>
          </cell>
        </row>
        <row r="593">
          <cell r="A593" t="str">
            <v>04/06/2022</v>
          </cell>
          <cell r="E593">
            <v>89.51</v>
          </cell>
        </row>
        <row r="594">
          <cell r="A594" t="str">
            <v>04/05/2022</v>
          </cell>
          <cell r="E594">
            <v>94.86</v>
          </cell>
        </row>
        <row r="595">
          <cell r="A595" t="str">
            <v>04/04/2022</v>
          </cell>
          <cell r="E595">
            <v>95.16</v>
          </cell>
        </row>
        <row r="596">
          <cell r="A596" t="str">
            <v>04/01/2022</v>
          </cell>
          <cell r="E596">
            <v>94.76</v>
          </cell>
        </row>
        <row r="597">
          <cell r="A597" t="str">
            <v>03/31/2022</v>
          </cell>
          <cell r="E597">
            <v>95.45</v>
          </cell>
        </row>
        <row r="598">
          <cell r="A598" t="str">
            <v>03/30/2022</v>
          </cell>
          <cell r="E598">
            <v>96.48</v>
          </cell>
        </row>
        <row r="599">
          <cell r="A599" t="str">
            <v>03/29/2022</v>
          </cell>
          <cell r="E599">
            <v>98.37</v>
          </cell>
        </row>
        <row r="600">
          <cell r="A600" t="str">
            <v>03/28/2022</v>
          </cell>
          <cell r="E600">
            <v>94.27</v>
          </cell>
        </row>
        <row r="601">
          <cell r="A601" t="str">
            <v>03/25/2022</v>
          </cell>
          <cell r="E601">
            <v>95.18</v>
          </cell>
        </row>
        <row r="602">
          <cell r="A602" t="str">
            <v>03/24/2022</v>
          </cell>
          <cell r="E602">
            <v>95.06</v>
          </cell>
        </row>
        <row r="603">
          <cell r="A603" t="str">
            <v>03/23/2022</v>
          </cell>
          <cell r="E603">
            <v>93.17</v>
          </cell>
        </row>
        <row r="604">
          <cell r="A604" t="str">
            <v>03/22/2022</v>
          </cell>
          <cell r="E604">
            <v>94.04</v>
          </cell>
        </row>
        <row r="605">
          <cell r="A605" t="str">
            <v>03/21/2022</v>
          </cell>
          <cell r="E605">
            <v>92.45</v>
          </cell>
        </row>
        <row r="606">
          <cell r="A606" t="str">
            <v>03/18/2022</v>
          </cell>
          <cell r="E606">
            <v>94.25</v>
          </cell>
        </row>
        <row r="607">
          <cell r="A607" t="str">
            <v>03/17/2022</v>
          </cell>
          <cell r="E607">
            <v>93.74</v>
          </cell>
        </row>
        <row r="608">
          <cell r="A608" t="str">
            <v>03/16/2022</v>
          </cell>
          <cell r="E608">
            <v>94.05</v>
          </cell>
        </row>
        <row r="609">
          <cell r="A609" t="str">
            <v>03/15/2022</v>
          </cell>
          <cell r="E609">
            <v>90.7</v>
          </cell>
        </row>
        <row r="610">
          <cell r="A610" t="str">
            <v>03/14/2022</v>
          </cell>
          <cell r="E610">
            <v>89.33</v>
          </cell>
        </row>
        <row r="611">
          <cell r="A611" t="str">
            <v>03/11/2022</v>
          </cell>
          <cell r="E611">
            <v>90.45</v>
          </cell>
        </row>
        <row r="612">
          <cell r="A612" t="str">
            <v>03/10/2022</v>
          </cell>
          <cell r="E612">
            <v>90.86</v>
          </cell>
        </row>
        <row r="613">
          <cell r="A613" t="str">
            <v>03/09/2022</v>
          </cell>
          <cell r="E613">
            <v>88.84</v>
          </cell>
        </row>
        <row r="614">
          <cell r="A614" t="str">
            <v>03/08/2022</v>
          </cell>
          <cell r="E614">
            <v>84.61</v>
          </cell>
        </row>
        <row r="615">
          <cell r="A615" t="str">
            <v>03/07/2022</v>
          </cell>
          <cell r="E615">
            <v>82.23</v>
          </cell>
        </row>
        <row r="616">
          <cell r="A616" t="str">
            <v>03/04/2022</v>
          </cell>
          <cell r="E616">
            <v>90.59</v>
          </cell>
        </row>
        <row r="617">
          <cell r="A617" t="str">
            <v>03/03/2022</v>
          </cell>
          <cell r="E617">
            <v>92.59</v>
          </cell>
        </row>
        <row r="618">
          <cell r="A618" t="str">
            <v>03/02/2022</v>
          </cell>
          <cell r="E618">
            <v>95.58</v>
          </cell>
        </row>
        <row r="619">
          <cell r="A619" t="str">
            <v>03/01/2022</v>
          </cell>
          <cell r="E619">
            <v>91.98</v>
          </cell>
        </row>
        <row r="620">
          <cell r="A620" t="str">
            <v>02/28/2022</v>
          </cell>
          <cell r="E620">
            <v>97.11</v>
          </cell>
        </row>
        <row r="621">
          <cell r="A621" t="str">
            <v>02/25/2022</v>
          </cell>
          <cell r="E621">
            <v>98.97</v>
          </cell>
        </row>
        <row r="622">
          <cell r="A622" t="str">
            <v>02/24/2022</v>
          </cell>
          <cell r="E622">
            <v>95.64</v>
          </cell>
        </row>
        <row r="623">
          <cell r="A623" t="str">
            <v>02/23/2022</v>
          </cell>
          <cell r="E623">
            <v>94.37</v>
          </cell>
        </row>
        <row r="624">
          <cell r="A624" t="str">
            <v>02/22/2022</v>
          </cell>
          <cell r="E624">
            <v>98.54</v>
          </cell>
        </row>
        <row r="625">
          <cell r="A625" t="str">
            <v>02/18/2022</v>
          </cell>
          <cell r="E625">
            <v>101</v>
          </cell>
        </row>
        <row r="626">
          <cell r="A626" t="str">
            <v>02/17/2022</v>
          </cell>
          <cell r="E626">
            <v>102.1</v>
          </cell>
        </row>
        <row r="627">
          <cell r="A627" t="str">
            <v>02/16/2022</v>
          </cell>
          <cell r="E627">
            <v>106.58</v>
          </cell>
        </row>
        <row r="628">
          <cell r="A628" t="str">
            <v>02/15/2022</v>
          </cell>
          <cell r="E628">
            <v>106.16</v>
          </cell>
        </row>
        <row r="629">
          <cell r="A629" t="str">
            <v>02/14/2022</v>
          </cell>
          <cell r="E629">
            <v>98.13</v>
          </cell>
        </row>
        <row r="630">
          <cell r="A630" t="str">
            <v>02/11/2022</v>
          </cell>
          <cell r="E630">
            <v>98.24</v>
          </cell>
        </row>
        <row r="631">
          <cell r="A631" t="str">
            <v>02/10/2022</v>
          </cell>
          <cell r="E631">
            <v>100.65</v>
          </cell>
        </row>
        <row r="632">
          <cell r="A632" t="str">
            <v>02/09/2022</v>
          </cell>
          <cell r="E632">
            <v>98.36</v>
          </cell>
        </row>
        <row r="633">
          <cell r="A633" t="str">
            <v>02/08/2022</v>
          </cell>
          <cell r="E633">
            <v>98.32</v>
          </cell>
        </row>
        <row r="634">
          <cell r="A634" t="str">
            <v>02/07/2022</v>
          </cell>
          <cell r="E634">
            <v>95.63</v>
          </cell>
        </row>
        <row r="635">
          <cell r="A635" t="str">
            <v>02/04/2022</v>
          </cell>
          <cell r="E635">
            <v>93.13</v>
          </cell>
        </row>
        <row r="636">
          <cell r="A636" t="str">
            <v>02/03/2022</v>
          </cell>
          <cell r="E636">
            <v>92.6</v>
          </cell>
        </row>
        <row r="637">
          <cell r="A637" t="str">
            <v>02/02/2022</v>
          </cell>
          <cell r="E637">
            <v>92.9</v>
          </cell>
        </row>
        <row r="638">
          <cell r="A638" t="str">
            <v>02/01/2022</v>
          </cell>
          <cell r="E638">
            <v>92.9</v>
          </cell>
        </row>
        <row r="639">
          <cell r="A639" t="str">
            <v>01/31/2022</v>
          </cell>
          <cell r="E639">
            <v>91.61</v>
          </cell>
        </row>
        <row r="640">
          <cell r="A640" t="str">
            <v>01/28/2022</v>
          </cell>
          <cell r="E640">
            <v>89.65</v>
          </cell>
        </row>
        <row r="641">
          <cell r="A641" t="str">
            <v>01/27/2022</v>
          </cell>
          <cell r="E641">
            <v>86.74</v>
          </cell>
        </row>
        <row r="642">
          <cell r="A642" t="str">
            <v>01/26/2022</v>
          </cell>
          <cell r="E642">
            <v>90.35</v>
          </cell>
        </row>
        <row r="643">
          <cell r="A643" t="str">
            <v>01/25/2022</v>
          </cell>
          <cell r="E643">
            <v>87.69</v>
          </cell>
        </row>
        <row r="644">
          <cell r="A644" t="str">
            <v>01/24/2022</v>
          </cell>
          <cell r="E644">
            <v>87.8</v>
          </cell>
        </row>
        <row r="645">
          <cell r="A645" t="str">
            <v>01/21/2022</v>
          </cell>
          <cell r="E645">
            <v>87.01</v>
          </cell>
        </row>
        <row r="646">
          <cell r="A646" t="str">
            <v>01/20/2022</v>
          </cell>
          <cell r="E646">
            <v>88.43</v>
          </cell>
        </row>
        <row r="647">
          <cell r="A647" t="str">
            <v>01/19/2022</v>
          </cell>
          <cell r="E647">
            <v>86.94</v>
          </cell>
        </row>
        <row r="648">
          <cell r="A648" t="str">
            <v>01/18/2022</v>
          </cell>
          <cell r="E648">
            <v>89.85</v>
          </cell>
        </row>
        <row r="649">
          <cell r="A649" t="str">
            <v>01/14/2022</v>
          </cell>
          <cell r="E649">
            <v>92.19</v>
          </cell>
        </row>
        <row r="650">
          <cell r="A650" t="str">
            <v>01/13/2022</v>
          </cell>
          <cell r="E650">
            <v>94.75</v>
          </cell>
        </row>
        <row r="651">
          <cell r="A651" t="str">
            <v>01/12/2022</v>
          </cell>
          <cell r="E651">
            <v>94.92</v>
          </cell>
        </row>
        <row r="652">
          <cell r="A652" t="str">
            <v>01/11/2022</v>
          </cell>
          <cell r="E652">
            <v>95.73</v>
          </cell>
        </row>
        <row r="653">
          <cell r="A653" t="str">
            <v>01/10/2022</v>
          </cell>
          <cell r="E653">
            <v>95.01</v>
          </cell>
        </row>
        <row r="654">
          <cell r="A654" t="str">
            <v>01/07/2022</v>
          </cell>
          <cell r="E654">
            <v>96.94</v>
          </cell>
        </row>
        <row r="655">
          <cell r="A655" t="str">
            <v>01/06/2022</v>
          </cell>
          <cell r="E655">
            <v>94.56</v>
          </cell>
        </row>
        <row r="656">
          <cell r="A656" t="str">
            <v>01/05/2022</v>
          </cell>
          <cell r="E656">
            <v>93.32</v>
          </cell>
        </row>
        <row r="657">
          <cell r="A657" t="str">
            <v>01/04/2022</v>
          </cell>
          <cell r="E657">
            <v>95.34</v>
          </cell>
        </row>
        <row r="658">
          <cell r="A658" t="str">
            <v>01/03/2022</v>
          </cell>
          <cell r="E658">
            <v>95.43</v>
          </cell>
        </row>
        <row r="659">
          <cell r="A659" t="str">
            <v>12/31/2021</v>
          </cell>
          <cell r="E659">
            <v>95.9</v>
          </cell>
        </row>
        <row r="660">
          <cell r="A660" t="str">
            <v>12/30/2021</v>
          </cell>
          <cell r="E660">
            <v>95.01</v>
          </cell>
        </row>
        <row r="661">
          <cell r="A661" t="str">
            <v>12/29/2021</v>
          </cell>
          <cell r="E661">
            <v>95.37</v>
          </cell>
        </row>
        <row r="662">
          <cell r="A662" t="str">
            <v>12/28/2021</v>
          </cell>
          <cell r="E662">
            <v>95.93</v>
          </cell>
        </row>
        <row r="663">
          <cell r="A663" t="str">
            <v>12/27/2021</v>
          </cell>
          <cell r="E663">
            <v>95.7</v>
          </cell>
        </row>
        <row r="664">
          <cell r="A664" t="str">
            <v>12/23/2021</v>
          </cell>
          <cell r="E664">
            <v>93.62</v>
          </cell>
        </row>
        <row r="665">
          <cell r="A665" t="str">
            <v>12/22/2021</v>
          </cell>
          <cell r="E665">
            <v>91.51</v>
          </cell>
        </row>
        <row r="666">
          <cell r="A666" t="str">
            <v>12/21/2021</v>
          </cell>
          <cell r="E666">
            <v>88.51</v>
          </cell>
        </row>
        <row r="667">
          <cell r="A667" t="str">
            <v>12/20/2021</v>
          </cell>
          <cell r="E667">
            <v>83.25</v>
          </cell>
        </row>
        <row r="668">
          <cell r="A668" t="str">
            <v>12/17/2021</v>
          </cell>
          <cell r="E668">
            <v>83.6</v>
          </cell>
        </row>
        <row r="669">
          <cell r="A669" t="str">
            <v>12/16/2021</v>
          </cell>
          <cell r="E669">
            <v>81.47</v>
          </cell>
        </row>
        <row r="670">
          <cell r="A670" t="str">
            <v>12/15/2021</v>
          </cell>
          <cell r="E670">
            <v>82.46</v>
          </cell>
        </row>
        <row r="671">
          <cell r="A671" t="str">
            <v>12/14/2021</v>
          </cell>
          <cell r="E671">
            <v>83.43</v>
          </cell>
        </row>
        <row r="672">
          <cell r="A672" t="str">
            <v>12/13/2021</v>
          </cell>
          <cell r="E672">
            <v>82.63</v>
          </cell>
        </row>
        <row r="673">
          <cell r="A673" t="str">
            <v>12/10/2021</v>
          </cell>
          <cell r="E673">
            <v>86.43</v>
          </cell>
        </row>
        <row r="674">
          <cell r="A674" t="str">
            <v>12/09/2021</v>
          </cell>
          <cell r="E674">
            <v>85.86</v>
          </cell>
        </row>
        <row r="675">
          <cell r="A675" t="str">
            <v>12/08/2021</v>
          </cell>
          <cell r="E675">
            <v>85.46</v>
          </cell>
        </row>
        <row r="676">
          <cell r="A676" t="str">
            <v>12/07/2021</v>
          </cell>
          <cell r="E676">
            <v>85.84</v>
          </cell>
        </row>
        <row r="677">
          <cell r="A677" t="str">
            <v>12/06/2021</v>
          </cell>
          <cell r="E677">
            <v>84.34</v>
          </cell>
        </row>
        <row r="678">
          <cell r="A678" t="str">
            <v>12/03/2021</v>
          </cell>
          <cell r="E678">
            <v>80.37</v>
          </cell>
        </row>
        <row r="679">
          <cell r="A679" t="str">
            <v>12/02/2021</v>
          </cell>
          <cell r="E679">
            <v>83.3</v>
          </cell>
        </row>
        <row r="680">
          <cell r="A680" t="str">
            <v>12/01/2021</v>
          </cell>
          <cell r="E680">
            <v>77.83</v>
          </cell>
        </row>
        <row r="681">
          <cell r="A681" t="str">
            <v>11/30/2021</v>
          </cell>
          <cell r="E681">
            <v>78.77</v>
          </cell>
        </row>
        <row r="682">
          <cell r="A682" t="str">
            <v>11/29/2021</v>
          </cell>
          <cell r="E682">
            <v>80.38</v>
          </cell>
        </row>
        <row r="683">
          <cell r="A683" t="str">
            <v>11/26/2021</v>
          </cell>
          <cell r="E683">
            <v>78.13</v>
          </cell>
        </row>
        <row r="684">
          <cell r="A684" t="str">
            <v>11/24/2021</v>
          </cell>
          <cell r="E684">
            <v>82.87</v>
          </cell>
        </row>
        <row r="685">
          <cell r="A685" t="str">
            <v>11/23/2021</v>
          </cell>
          <cell r="E685">
            <v>84.11</v>
          </cell>
        </row>
        <row r="686">
          <cell r="A686" t="str">
            <v>11/22/2021</v>
          </cell>
          <cell r="E686">
            <v>84.02</v>
          </cell>
        </row>
        <row r="687">
          <cell r="A687" t="str">
            <v>11/19/2021</v>
          </cell>
          <cell r="E687">
            <v>84.62</v>
          </cell>
        </row>
        <row r="688">
          <cell r="A688" t="str">
            <v>11/18/2021</v>
          </cell>
          <cell r="E688">
            <v>84.21</v>
          </cell>
        </row>
        <row r="689">
          <cell r="A689" t="str">
            <v>11/17/2021</v>
          </cell>
          <cell r="E689">
            <v>84.98</v>
          </cell>
        </row>
        <row r="690">
          <cell r="A690" t="str">
            <v>11/16/2021</v>
          </cell>
          <cell r="E690">
            <v>83.67</v>
          </cell>
        </row>
        <row r="691">
          <cell r="A691" t="str">
            <v>11/15/2021</v>
          </cell>
          <cell r="E691">
            <v>84.15</v>
          </cell>
        </row>
        <row r="692">
          <cell r="A692" t="str">
            <v>11/12/2021</v>
          </cell>
          <cell r="E692">
            <v>84.7</v>
          </cell>
        </row>
        <row r="693">
          <cell r="A693" t="str">
            <v>11/11/2021</v>
          </cell>
          <cell r="E693">
            <v>86.04</v>
          </cell>
        </row>
        <row r="694">
          <cell r="A694" t="str">
            <v>11/10/2021</v>
          </cell>
          <cell r="E694">
            <v>88.07</v>
          </cell>
        </row>
        <row r="695">
          <cell r="A695" t="str">
            <v>11/09/2021</v>
          </cell>
          <cell r="E695">
            <v>89.94</v>
          </cell>
        </row>
        <row r="696">
          <cell r="A696" t="str">
            <v>11/08/2021</v>
          </cell>
          <cell r="E696">
            <v>90.83</v>
          </cell>
        </row>
        <row r="697">
          <cell r="A697" t="str">
            <v>11/05/2021</v>
          </cell>
          <cell r="E697">
            <v>91.5</v>
          </cell>
        </row>
        <row r="698">
          <cell r="A698" t="str">
            <v>11/04/2021</v>
          </cell>
          <cell r="E698">
            <v>88.81</v>
          </cell>
        </row>
        <row r="699">
          <cell r="A699" t="str">
            <v>11/03/2021</v>
          </cell>
          <cell r="E699">
            <v>84.73</v>
          </cell>
        </row>
        <row r="700">
          <cell r="A700" t="str">
            <v>11/02/2021</v>
          </cell>
          <cell r="E700">
            <v>83.47</v>
          </cell>
        </row>
        <row r="701">
          <cell r="A701" t="str">
            <v>11/01/2021</v>
          </cell>
          <cell r="E701">
            <v>85.72</v>
          </cell>
        </row>
        <row r="702">
          <cell r="A702" t="str">
            <v>10/29/2021</v>
          </cell>
          <cell r="E702">
            <v>85.2</v>
          </cell>
        </row>
        <row r="703">
          <cell r="A703" t="str">
            <v>10/28/2021</v>
          </cell>
          <cell r="E703">
            <v>85.4</v>
          </cell>
        </row>
        <row r="704">
          <cell r="A704" t="str">
            <v>10/27/2021</v>
          </cell>
          <cell r="E704">
            <v>85.67</v>
          </cell>
        </row>
        <row r="705">
          <cell r="A705" t="str">
            <v>10/26/2021</v>
          </cell>
          <cell r="E705">
            <v>83.04</v>
          </cell>
        </row>
        <row r="706">
          <cell r="A706" t="str">
            <v>10/25/2021</v>
          </cell>
          <cell r="E706">
            <v>83.07</v>
          </cell>
        </row>
        <row r="707">
          <cell r="A707" t="str">
            <v>10/22/2021</v>
          </cell>
          <cell r="E707">
            <v>82.72</v>
          </cell>
        </row>
        <row r="708">
          <cell r="A708" t="str">
            <v>10/21/2021</v>
          </cell>
          <cell r="E708">
            <v>83.89</v>
          </cell>
        </row>
        <row r="709">
          <cell r="A709" t="str">
            <v>10/20/2021</v>
          </cell>
          <cell r="E709">
            <v>82.96</v>
          </cell>
        </row>
        <row r="710">
          <cell r="A710" t="str">
            <v>10/19/2021</v>
          </cell>
          <cell r="E710">
            <v>85.02</v>
          </cell>
        </row>
        <row r="711">
          <cell r="A711" t="str">
            <v>10/18/2021</v>
          </cell>
          <cell r="E711">
            <v>85.9</v>
          </cell>
        </row>
        <row r="712">
          <cell r="A712" t="str">
            <v>10/15/2021</v>
          </cell>
          <cell r="E712">
            <v>86</v>
          </cell>
        </row>
        <row r="713">
          <cell r="A713" t="str">
            <v>10/14/2021</v>
          </cell>
          <cell r="E713">
            <v>85.22</v>
          </cell>
        </row>
        <row r="714">
          <cell r="A714" t="str">
            <v>10/13/2021</v>
          </cell>
          <cell r="E714">
            <v>85.01</v>
          </cell>
        </row>
        <row r="715">
          <cell r="A715" t="str">
            <v>10/12/2021</v>
          </cell>
          <cell r="E715">
            <v>86.03</v>
          </cell>
        </row>
        <row r="716">
          <cell r="A716" t="str">
            <v>10/11/2021</v>
          </cell>
          <cell r="E716">
            <v>84.52</v>
          </cell>
        </row>
        <row r="717">
          <cell r="A717" t="str">
            <v>10/08/2021</v>
          </cell>
          <cell r="E717">
            <v>83.77</v>
          </cell>
        </row>
        <row r="718">
          <cell r="A718" t="str">
            <v>10/07/2021</v>
          </cell>
          <cell r="E718">
            <v>81.790000000000006</v>
          </cell>
        </row>
        <row r="719">
          <cell r="A719" t="str">
            <v>10/06/2021</v>
          </cell>
          <cell r="E719">
            <v>81.47</v>
          </cell>
        </row>
        <row r="720">
          <cell r="A720" t="str">
            <v>10/05/2021</v>
          </cell>
          <cell r="E720">
            <v>82.09</v>
          </cell>
        </row>
        <row r="721">
          <cell r="A721" t="str">
            <v>10/04/2021</v>
          </cell>
          <cell r="E721">
            <v>80.66</v>
          </cell>
        </row>
        <row r="722">
          <cell r="A722" t="str">
            <v>10/01/2021</v>
          </cell>
          <cell r="E722">
            <v>81.84</v>
          </cell>
        </row>
        <row r="723">
          <cell r="A723" t="str">
            <v>09/30/2021</v>
          </cell>
          <cell r="E723">
            <v>77.099999999999994</v>
          </cell>
        </row>
        <row r="724">
          <cell r="A724" t="str">
            <v>09/29/2021</v>
          </cell>
          <cell r="E724">
            <v>78.63</v>
          </cell>
        </row>
        <row r="725">
          <cell r="A725" t="str">
            <v>09/28/2021</v>
          </cell>
          <cell r="E725">
            <v>80.180000000000007</v>
          </cell>
        </row>
        <row r="726">
          <cell r="A726" t="str">
            <v>09/27/2021</v>
          </cell>
          <cell r="E726">
            <v>80.31</v>
          </cell>
        </row>
        <row r="727">
          <cell r="A727" t="str">
            <v>09/24/2021</v>
          </cell>
          <cell r="E727">
            <v>79.760000000000005</v>
          </cell>
        </row>
        <row r="728">
          <cell r="A728" t="str">
            <v>09/23/2021</v>
          </cell>
          <cell r="E728">
            <v>77</v>
          </cell>
        </row>
        <row r="729">
          <cell r="A729" t="str">
            <v>09/22/2021</v>
          </cell>
          <cell r="E729">
            <v>75.42</v>
          </cell>
        </row>
        <row r="730">
          <cell r="A730" t="str">
            <v>09/21/2021</v>
          </cell>
          <cell r="E730">
            <v>73.680000000000007</v>
          </cell>
        </row>
        <row r="731">
          <cell r="A731" t="str">
            <v>09/20/2021</v>
          </cell>
          <cell r="E731">
            <v>74.489999999999995</v>
          </cell>
        </row>
        <row r="732">
          <cell r="A732" t="str">
            <v>09/17/2021</v>
          </cell>
          <cell r="E732">
            <v>75.38</v>
          </cell>
        </row>
        <row r="733">
          <cell r="A733" t="str">
            <v>09/16/2021</v>
          </cell>
          <cell r="E733">
            <v>75.599999999999994</v>
          </cell>
        </row>
        <row r="734">
          <cell r="A734" t="str">
            <v>09/15/2021</v>
          </cell>
          <cell r="E734">
            <v>75.47</v>
          </cell>
        </row>
        <row r="735">
          <cell r="A735" t="str">
            <v>09/14/2021</v>
          </cell>
          <cell r="E735">
            <v>75.069999999999993</v>
          </cell>
        </row>
        <row r="736">
          <cell r="A736" t="str">
            <v>09/13/2021</v>
          </cell>
          <cell r="E736">
            <v>74.28</v>
          </cell>
        </row>
        <row r="737">
          <cell r="A737" t="str">
            <v>09/10/2021</v>
          </cell>
          <cell r="E737">
            <v>72.180000000000007</v>
          </cell>
        </row>
        <row r="738">
          <cell r="A738" t="str">
            <v>09/09/2021</v>
          </cell>
          <cell r="E738">
            <v>72.14</v>
          </cell>
        </row>
        <row r="739">
          <cell r="A739" t="str">
            <v>09/08/2021</v>
          </cell>
          <cell r="E739">
            <v>70.89</v>
          </cell>
        </row>
        <row r="740">
          <cell r="A740" t="str">
            <v>09/07/2021</v>
          </cell>
          <cell r="E740">
            <v>71.88</v>
          </cell>
        </row>
        <row r="741">
          <cell r="A741" t="str">
            <v>09/03/2021</v>
          </cell>
          <cell r="E741">
            <v>71.62</v>
          </cell>
        </row>
        <row r="742">
          <cell r="A742" t="str">
            <v>09/02/2021</v>
          </cell>
          <cell r="E742">
            <v>73.790000000000006</v>
          </cell>
        </row>
        <row r="743">
          <cell r="A743" t="str">
            <v>09/01/2021</v>
          </cell>
          <cell r="E743">
            <v>73.33</v>
          </cell>
        </row>
        <row r="744">
          <cell r="A744" t="str">
            <v>08/31/2021</v>
          </cell>
          <cell r="E744">
            <v>73.59</v>
          </cell>
        </row>
        <row r="745">
          <cell r="A745" t="str">
            <v>08/30/2021</v>
          </cell>
          <cell r="E745">
            <v>73.48</v>
          </cell>
        </row>
        <row r="746">
          <cell r="A746" t="str">
            <v>08/27/2021</v>
          </cell>
          <cell r="E746">
            <v>74.55</v>
          </cell>
        </row>
        <row r="747">
          <cell r="A747" t="str">
            <v>08/26/2021</v>
          </cell>
          <cell r="E747">
            <v>73.150000000000006</v>
          </cell>
        </row>
        <row r="748">
          <cell r="A748" t="str">
            <v>08/25/2021</v>
          </cell>
          <cell r="E748">
            <v>75.09</v>
          </cell>
        </row>
        <row r="749">
          <cell r="A749" t="str">
            <v>08/24/2021</v>
          </cell>
          <cell r="E749">
            <v>74.75</v>
          </cell>
        </row>
        <row r="750">
          <cell r="A750" t="str">
            <v>08/23/2021</v>
          </cell>
          <cell r="E750">
            <v>71.48</v>
          </cell>
        </row>
        <row r="751">
          <cell r="A751" t="str">
            <v>08/20/2021</v>
          </cell>
          <cell r="E751">
            <v>70.16</v>
          </cell>
        </row>
        <row r="752">
          <cell r="A752" t="str">
            <v>08/19/2021</v>
          </cell>
          <cell r="E752">
            <v>69.36</v>
          </cell>
        </row>
        <row r="753">
          <cell r="A753" t="str">
            <v>08/18/2021</v>
          </cell>
          <cell r="E753">
            <v>70.41</v>
          </cell>
        </row>
        <row r="754">
          <cell r="A754" t="str">
            <v>08/17/2021</v>
          </cell>
          <cell r="E754">
            <v>71.400000000000006</v>
          </cell>
        </row>
        <row r="755">
          <cell r="A755" t="str">
            <v>08/16/2021</v>
          </cell>
          <cell r="E755">
            <v>72.25</v>
          </cell>
        </row>
        <row r="756">
          <cell r="A756" t="str">
            <v>08/13/2021</v>
          </cell>
          <cell r="E756">
            <v>72.14</v>
          </cell>
        </row>
        <row r="757">
          <cell r="A757" t="str">
            <v>08/12/2021</v>
          </cell>
          <cell r="E757">
            <v>72.5</v>
          </cell>
        </row>
        <row r="758">
          <cell r="A758" t="str">
            <v>08/11/2021</v>
          </cell>
          <cell r="E758">
            <v>73.790000000000006</v>
          </cell>
        </row>
        <row r="759">
          <cell r="A759" t="str">
            <v>08/10/2021</v>
          </cell>
          <cell r="E759">
            <v>74.56</v>
          </cell>
        </row>
        <row r="760">
          <cell r="A760" t="str">
            <v>08/09/2021</v>
          </cell>
          <cell r="E760">
            <v>73.97</v>
          </cell>
        </row>
        <row r="761">
          <cell r="A761" t="str">
            <v>08/06/2021</v>
          </cell>
          <cell r="E761">
            <v>75.48</v>
          </cell>
        </row>
        <row r="762">
          <cell r="A762" t="str">
            <v>08/05/2021</v>
          </cell>
          <cell r="E762">
            <v>74.89</v>
          </cell>
        </row>
        <row r="763">
          <cell r="A763" t="str">
            <v>08/04/2021</v>
          </cell>
          <cell r="E763">
            <v>72.900000000000006</v>
          </cell>
        </row>
        <row r="764">
          <cell r="A764" t="str">
            <v>08/03/2021</v>
          </cell>
          <cell r="E764">
            <v>75.8</v>
          </cell>
        </row>
        <row r="765">
          <cell r="A765" t="str">
            <v>08/02/2021</v>
          </cell>
          <cell r="E765">
            <v>77.37</v>
          </cell>
        </row>
        <row r="766">
          <cell r="A766" t="str">
            <v>07/30/2021</v>
          </cell>
          <cell r="E766">
            <v>79.87</v>
          </cell>
        </row>
        <row r="767">
          <cell r="A767" t="str">
            <v>07/29/2021</v>
          </cell>
          <cell r="E767">
            <v>81.02</v>
          </cell>
        </row>
        <row r="768">
          <cell r="A768" t="str">
            <v>07/28/2021</v>
          </cell>
          <cell r="E768">
            <v>79.08</v>
          </cell>
        </row>
        <row r="769">
          <cell r="A769" t="str">
            <v>07/27/2021</v>
          </cell>
          <cell r="E769">
            <v>78.849999999999994</v>
          </cell>
        </row>
        <row r="770">
          <cell r="A770" t="str">
            <v>07/26/2021</v>
          </cell>
          <cell r="E770">
            <v>78.63</v>
          </cell>
        </row>
        <row r="771">
          <cell r="A771" t="str">
            <v>07/23/2021</v>
          </cell>
          <cell r="E771">
            <v>77.47</v>
          </cell>
        </row>
        <row r="772">
          <cell r="A772" t="str">
            <v>07/22/2021</v>
          </cell>
          <cell r="E772">
            <v>77.400000000000006</v>
          </cell>
        </row>
        <row r="773">
          <cell r="A773" t="str">
            <v>07/21/2021</v>
          </cell>
          <cell r="E773">
            <v>77.599999999999994</v>
          </cell>
        </row>
        <row r="774">
          <cell r="A774" t="str">
            <v>07/20/2021</v>
          </cell>
          <cell r="E774">
            <v>74.12</v>
          </cell>
        </row>
        <row r="775">
          <cell r="A775" t="str">
            <v>07/19/2021</v>
          </cell>
          <cell r="E775">
            <v>72.02</v>
          </cell>
        </row>
        <row r="776">
          <cell r="A776" t="str">
            <v>07/16/2021</v>
          </cell>
          <cell r="E776">
            <v>75.53</v>
          </cell>
        </row>
        <row r="777">
          <cell r="A777" t="str">
            <v>07/15/2021</v>
          </cell>
          <cell r="E777">
            <v>77.58</v>
          </cell>
        </row>
        <row r="778">
          <cell r="A778" t="str">
            <v>07/14/2021</v>
          </cell>
          <cell r="E778">
            <v>77.63</v>
          </cell>
        </row>
        <row r="779">
          <cell r="A779" t="str">
            <v>07/13/2021</v>
          </cell>
          <cell r="E779">
            <v>77.28</v>
          </cell>
        </row>
        <row r="780">
          <cell r="A780" t="str">
            <v>07/12/2021</v>
          </cell>
          <cell r="E780">
            <v>79.08</v>
          </cell>
        </row>
        <row r="781">
          <cell r="A781" t="str">
            <v>07/09/2021</v>
          </cell>
          <cell r="E781">
            <v>79.45</v>
          </cell>
        </row>
        <row r="782">
          <cell r="A782" t="str">
            <v>07/08/2021</v>
          </cell>
          <cell r="E782">
            <v>76.819999999999993</v>
          </cell>
        </row>
        <row r="783">
          <cell r="A783" t="str">
            <v>07/07/2021</v>
          </cell>
          <cell r="E783">
            <v>77.63</v>
          </cell>
        </row>
        <row r="784">
          <cell r="A784" t="str">
            <v>07/06/2021</v>
          </cell>
          <cell r="E784">
            <v>78.239999999999995</v>
          </cell>
        </row>
        <row r="785">
          <cell r="A785" t="str">
            <v>07/02/2021</v>
          </cell>
          <cell r="E785">
            <v>79.25</v>
          </cell>
        </row>
        <row r="786">
          <cell r="A786" t="str">
            <v>07/01/2021</v>
          </cell>
          <cell r="E786">
            <v>78.59</v>
          </cell>
        </row>
        <row r="787">
          <cell r="A787" t="str">
            <v>06/30/2021</v>
          </cell>
          <cell r="E787">
            <v>77.64</v>
          </cell>
        </row>
        <row r="788">
          <cell r="A788" t="str">
            <v>06/29/2021</v>
          </cell>
          <cell r="E788">
            <v>76.69</v>
          </cell>
        </row>
        <row r="789">
          <cell r="A789" t="str">
            <v>06/28/2021</v>
          </cell>
          <cell r="E789">
            <v>77.63</v>
          </cell>
        </row>
        <row r="790">
          <cell r="A790" t="str">
            <v>06/25/2021</v>
          </cell>
          <cell r="E790">
            <v>81.09</v>
          </cell>
        </row>
        <row r="791">
          <cell r="A791" t="str">
            <v>06/24/2021</v>
          </cell>
          <cell r="E791">
            <v>81.23</v>
          </cell>
        </row>
        <row r="792">
          <cell r="A792" t="str">
            <v>06/23/2021</v>
          </cell>
          <cell r="E792">
            <v>81.88</v>
          </cell>
        </row>
        <row r="793">
          <cell r="A793" t="str">
            <v>06/22/2021</v>
          </cell>
          <cell r="E793">
            <v>82.06</v>
          </cell>
        </row>
        <row r="794">
          <cell r="A794" t="str">
            <v>06/21/2021</v>
          </cell>
          <cell r="E794">
            <v>82.81</v>
          </cell>
        </row>
        <row r="795">
          <cell r="A795" t="str">
            <v>06/18/2021</v>
          </cell>
          <cell r="E795">
            <v>80.02</v>
          </cell>
        </row>
        <row r="796">
          <cell r="A796" t="str">
            <v>06/17/2021</v>
          </cell>
          <cell r="E796">
            <v>82.63</v>
          </cell>
        </row>
        <row r="797">
          <cell r="A797" t="str">
            <v>06/16/2021</v>
          </cell>
          <cell r="E797">
            <v>83.29</v>
          </cell>
        </row>
        <row r="798">
          <cell r="A798" t="str">
            <v>06/15/2021</v>
          </cell>
          <cell r="E798">
            <v>82</v>
          </cell>
        </row>
        <row r="799">
          <cell r="A799" t="str">
            <v>06/14/2021</v>
          </cell>
          <cell r="E799">
            <v>82.27</v>
          </cell>
        </row>
        <row r="800">
          <cell r="A800" t="str">
            <v>06/11/2021</v>
          </cell>
          <cell r="E800">
            <v>81.86</v>
          </cell>
        </row>
        <row r="801">
          <cell r="A801" t="str">
            <v>06/10/2021</v>
          </cell>
          <cell r="E801">
            <v>80.89</v>
          </cell>
        </row>
        <row r="802">
          <cell r="A802" t="str">
            <v>06/09/2021</v>
          </cell>
          <cell r="E802">
            <v>81.040000000000006</v>
          </cell>
        </row>
        <row r="803">
          <cell r="A803" t="str">
            <v>06/08/2021</v>
          </cell>
          <cell r="E803">
            <v>82.79</v>
          </cell>
        </row>
        <row r="804">
          <cell r="A804" t="str">
            <v>06/07/2021</v>
          </cell>
          <cell r="E804">
            <v>79.239999999999995</v>
          </cell>
        </row>
        <row r="805">
          <cell r="A805" t="str">
            <v>06/04/2021</v>
          </cell>
          <cell r="E805">
            <v>79</v>
          </cell>
        </row>
        <row r="806">
          <cell r="A806" t="str">
            <v>06/03/2021</v>
          </cell>
          <cell r="E806">
            <v>78.55</v>
          </cell>
        </row>
        <row r="807">
          <cell r="A807" t="str">
            <v>06/02/2021</v>
          </cell>
          <cell r="E807">
            <v>79.319999999999993</v>
          </cell>
        </row>
        <row r="808">
          <cell r="A808" t="str">
            <v>06/01/2021</v>
          </cell>
          <cell r="E808">
            <v>79.94</v>
          </cell>
        </row>
        <row r="809">
          <cell r="A809" t="str">
            <v>05/28/2021</v>
          </cell>
          <cell r="E809">
            <v>78.08</v>
          </cell>
        </row>
        <row r="810">
          <cell r="A810" t="str">
            <v>05/27/2021</v>
          </cell>
          <cell r="E810">
            <v>78.53</v>
          </cell>
        </row>
        <row r="811">
          <cell r="A811" t="str">
            <v>05/26/2021</v>
          </cell>
          <cell r="E811">
            <v>78.459999999999994</v>
          </cell>
        </row>
        <row r="812">
          <cell r="A812" t="str">
            <v>05/25/2021</v>
          </cell>
          <cell r="E812">
            <v>77.010000000000005</v>
          </cell>
        </row>
        <row r="813">
          <cell r="A813" t="str">
            <v>05/24/2021</v>
          </cell>
          <cell r="E813">
            <v>76.900000000000006</v>
          </cell>
        </row>
        <row r="814">
          <cell r="A814" t="str">
            <v>05/21/2021</v>
          </cell>
          <cell r="E814">
            <v>76.58</v>
          </cell>
        </row>
        <row r="815">
          <cell r="A815" t="str">
            <v>05/20/2021</v>
          </cell>
          <cell r="E815">
            <v>76.22</v>
          </cell>
        </row>
        <row r="816">
          <cell r="A816" t="str">
            <v>05/19/2021</v>
          </cell>
          <cell r="E816">
            <v>76.290000000000006</v>
          </cell>
        </row>
        <row r="817">
          <cell r="A817" t="str">
            <v>05/18/2021</v>
          </cell>
          <cell r="E817">
            <v>77.03</v>
          </cell>
        </row>
        <row r="818">
          <cell r="A818" t="str">
            <v>05/17/2021</v>
          </cell>
          <cell r="E818">
            <v>77.819999999999993</v>
          </cell>
        </row>
        <row r="819">
          <cell r="A819" t="str">
            <v>05/14/2021</v>
          </cell>
          <cell r="E819">
            <v>79.23</v>
          </cell>
        </row>
        <row r="820">
          <cell r="A820" t="str">
            <v>05/13/2021</v>
          </cell>
          <cell r="E820">
            <v>76.5</v>
          </cell>
        </row>
        <row r="821">
          <cell r="A821" t="str">
            <v>05/12/2021</v>
          </cell>
          <cell r="E821">
            <v>75.34</v>
          </cell>
        </row>
        <row r="822">
          <cell r="A822" t="str">
            <v>05/11/2021</v>
          </cell>
          <cell r="E822">
            <v>78.41</v>
          </cell>
        </row>
        <row r="823">
          <cell r="A823" t="str">
            <v>05/10/2021</v>
          </cell>
          <cell r="E823">
            <v>78.75</v>
          </cell>
        </row>
        <row r="824">
          <cell r="A824" t="str">
            <v>05/07/2021</v>
          </cell>
          <cell r="E824">
            <v>80.47</v>
          </cell>
        </row>
        <row r="825">
          <cell r="A825" t="str">
            <v>05/06/2021</v>
          </cell>
          <cell r="E825">
            <v>78.87</v>
          </cell>
        </row>
        <row r="826">
          <cell r="A826" t="str">
            <v>05/05/2021</v>
          </cell>
          <cell r="E826">
            <v>80.010000000000005</v>
          </cell>
        </row>
        <row r="827">
          <cell r="A827" t="str">
            <v>05/04/2021</v>
          </cell>
          <cell r="E827">
            <v>80.680000000000007</v>
          </cell>
        </row>
        <row r="828">
          <cell r="A828" t="str">
            <v>05/03/2021</v>
          </cell>
          <cell r="E828">
            <v>81.96</v>
          </cell>
        </row>
        <row r="829">
          <cell r="A829" t="str">
            <v>04/30/2021</v>
          </cell>
          <cell r="E829">
            <v>82.33</v>
          </cell>
        </row>
        <row r="830">
          <cell r="A830" t="str">
            <v>04/29/2021</v>
          </cell>
          <cell r="E830">
            <v>83.84</v>
          </cell>
        </row>
        <row r="831">
          <cell r="A831" t="str">
            <v>04/28/2021</v>
          </cell>
          <cell r="E831">
            <v>83.22</v>
          </cell>
        </row>
        <row r="832">
          <cell r="A832" t="str">
            <v>04/27/2021</v>
          </cell>
          <cell r="E832">
            <v>83.95</v>
          </cell>
        </row>
        <row r="833">
          <cell r="A833" t="str">
            <v>04/26/2021</v>
          </cell>
          <cell r="E833">
            <v>83.05</v>
          </cell>
        </row>
        <row r="834">
          <cell r="A834" t="str">
            <v>04/23/2021</v>
          </cell>
          <cell r="E834">
            <v>83.21</v>
          </cell>
        </row>
        <row r="835">
          <cell r="A835" t="str">
            <v>04/22/2021</v>
          </cell>
          <cell r="E835">
            <v>82.11</v>
          </cell>
        </row>
        <row r="836">
          <cell r="A836" t="str">
            <v>04/21/2021</v>
          </cell>
          <cell r="E836">
            <v>81.849999999999994</v>
          </cell>
        </row>
        <row r="837">
          <cell r="A837" t="str">
            <v>04/20/2021</v>
          </cell>
          <cell r="E837">
            <v>79.88</v>
          </cell>
        </row>
        <row r="838">
          <cell r="A838" t="str">
            <v>04/19/2021</v>
          </cell>
          <cell r="E838">
            <v>82.35</v>
          </cell>
        </row>
        <row r="839">
          <cell r="A839" t="str">
            <v>04/16/2021</v>
          </cell>
          <cell r="E839">
            <v>84.17</v>
          </cell>
        </row>
        <row r="840">
          <cell r="A840" t="str">
            <v>04/15/2021</v>
          </cell>
          <cell r="E840">
            <v>83.67</v>
          </cell>
        </row>
        <row r="841">
          <cell r="A841" t="str">
            <v>04/14/2021</v>
          </cell>
          <cell r="E841">
            <v>84.1</v>
          </cell>
        </row>
        <row r="842">
          <cell r="A842" t="str">
            <v>04/13/2021</v>
          </cell>
          <cell r="E842">
            <v>83.64</v>
          </cell>
        </row>
        <row r="843">
          <cell r="A843" t="str">
            <v>04/12/2021</v>
          </cell>
          <cell r="E843">
            <v>84.48</v>
          </cell>
        </row>
        <row r="844">
          <cell r="A844" t="str">
            <v>04/09/2021</v>
          </cell>
          <cell r="E844">
            <v>84.18</v>
          </cell>
        </row>
        <row r="845">
          <cell r="A845" t="str">
            <v>04/08/2021</v>
          </cell>
          <cell r="E845">
            <v>84.4</v>
          </cell>
        </row>
        <row r="846">
          <cell r="A846" t="str">
            <v>04/07/2021</v>
          </cell>
          <cell r="E846">
            <v>84.74</v>
          </cell>
        </row>
        <row r="847">
          <cell r="A847" t="str">
            <v>04/06/2021</v>
          </cell>
          <cell r="E847">
            <v>86.12</v>
          </cell>
        </row>
        <row r="848">
          <cell r="A848" t="str">
            <v>04/05/2021</v>
          </cell>
          <cell r="E848">
            <v>85.69</v>
          </cell>
        </row>
        <row r="849">
          <cell r="A849" t="str">
            <v>04/01/2021</v>
          </cell>
          <cell r="E849">
            <v>83.63</v>
          </cell>
        </row>
        <row r="850">
          <cell r="A850" t="str">
            <v>03/31/2021</v>
          </cell>
          <cell r="E850">
            <v>82.7</v>
          </cell>
        </row>
        <row r="851">
          <cell r="A851" t="str">
            <v>03/30/2021</v>
          </cell>
          <cell r="E851">
            <v>83.28</v>
          </cell>
        </row>
        <row r="852">
          <cell r="A852" t="str">
            <v>03/29/2021</v>
          </cell>
          <cell r="E852">
            <v>81.430000000000007</v>
          </cell>
        </row>
        <row r="853">
          <cell r="A853" t="str">
            <v>03/26/2021</v>
          </cell>
          <cell r="E853">
            <v>83.06</v>
          </cell>
        </row>
        <row r="854">
          <cell r="A854" t="str">
            <v>03/25/2021</v>
          </cell>
          <cell r="E854">
            <v>82.46</v>
          </cell>
        </row>
        <row r="855">
          <cell r="A855" t="str">
            <v>03/24/2021</v>
          </cell>
          <cell r="E855">
            <v>80.459999999999994</v>
          </cell>
        </row>
        <row r="856">
          <cell r="A856" t="str">
            <v>03/23/2021</v>
          </cell>
          <cell r="E856">
            <v>79.81</v>
          </cell>
        </row>
        <row r="857">
          <cell r="A857" t="str">
            <v>03/22/2021</v>
          </cell>
          <cell r="E857">
            <v>85.52</v>
          </cell>
        </row>
        <row r="858">
          <cell r="A858" t="str">
            <v>03/19/2021</v>
          </cell>
          <cell r="E858">
            <v>87</v>
          </cell>
        </row>
        <row r="859">
          <cell r="A859" t="str">
            <v>03/18/2021</v>
          </cell>
          <cell r="E859">
            <v>87.09</v>
          </cell>
        </row>
        <row r="860">
          <cell r="A860" t="str">
            <v>03/17/2021</v>
          </cell>
          <cell r="E860">
            <v>89.55</v>
          </cell>
        </row>
        <row r="861">
          <cell r="A861" t="str">
            <v>03/16/2021</v>
          </cell>
          <cell r="E861">
            <v>86.25</v>
          </cell>
        </row>
        <row r="862">
          <cell r="A862" t="str">
            <v>03/15/2021</v>
          </cell>
          <cell r="E862">
            <v>89.06</v>
          </cell>
        </row>
        <row r="863">
          <cell r="A863" t="str">
            <v>03/12/2021</v>
          </cell>
          <cell r="E863">
            <v>86.4</v>
          </cell>
        </row>
        <row r="864">
          <cell r="A864" t="str">
            <v>03/11/2021</v>
          </cell>
          <cell r="E864">
            <v>86.25</v>
          </cell>
        </row>
        <row r="865">
          <cell r="A865" t="str">
            <v>03/10/2021</v>
          </cell>
          <cell r="E865">
            <v>84.85</v>
          </cell>
        </row>
        <row r="866">
          <cell r="A866" t="str">
            <v>03/09/2021</v>
          </cell>
          <cell r="E866">
            <v>85.82</v>
          </cell>
        </row>
        <row r="867">
          <cell r="A867" t="str">
            <v>03/08/2021</v>
          </cell>
          <cell r="E867">
            <v>87.46</v>
          </cell>
        </row>
        <row r="868">
          <cell r="A868" t="str">
            <v>03/05/2021</v>
          </cell>
          <cell r="E868">
            <v>86.25</v>
          </cell>
        </row>
        <row r="869">
          <cell r="A869" t="str">
            <v>03/04/2021</v>
          </cell>
          <cell r="E869">
            <v>84.84</v>
          </cell>
        </row>
        <row r="870">
          <cell r="A870" t="str">
            <v>03/03/2021</v>
          </cell>
          <cell r="E870">
            <v>88.08</v>
          </cell>
        </row>
        <row r="871">
          <cell r="A871" t="str">
            <v>03/02/2021</v>
          </cell>
          <cell r="E871">
            <v>87.98</v>
          </cell>
        </row>
        <row r="872">
          <cell r="A872" t="str">
            <v>03/01/2021</v>
          </cell>
          <cell r="E872">
            <v>88.13</v>
          </cell>
        </row>
        <row r="873">
          <cell r="A873" t="str">
            <v>02/26/2021</v>
          </cell>
          <cell r="E873">
            <v>87.95</v>
          </cell>
        </row>
        <row r="874">
          <cell r="A874" t="str">
            <v>02/25/2021</v>
          </cell>
          <cell r="E874">
            <v>87.12</v>
          </cell>
        </row>
        <row r="875">
          <cell r="A875" t="str">
            <v>02/24/2021</v>
          </cell>
          <cell r="E875">
            <v>91.15</v>
          </cell>
        </row>
        <row r="876">
          <cell r="A876" t="str">
            <v>02/23/2021</v>
          </cell>
          <cell r="E876">
            <v>86.42</v>
          </cell>
        </row>
        <row r="877">
          <cell r="A877" t="str">
            <v>02/22/2021</v>
          </cell>
          <cell r="E877">
            <v>83.63</v>
          </cell>
        </row>
        <row r="878">
          <cell r="A878" t="str">
            <v>02/19/2021</v>
          </cell>
          <cell r="E878">
            <v>82.26</v>
          </cell>
        </row>
        <row r="879">
          <cell r="A879" t="str">
            <v>02/18/2021</v>
          </cell>
          <cell r="E879">
            <v>78.56</v>
          </cell>
        </row>
        <row r="880">
          <cell r="A880" t="str">
            <v>02/17/2021</v>
          </cell>
          <cell r="E880">
            <v>78.44</v>
          </cell>
        </row>
        <row r="881">
          <cell r="A881" t="str">
            <v>02/16/2021</v>
          </cell>
          <cell r="E881">
            <v>78.680000000000007</v>
          </cell>
        </row>
        <row r="882">
          <cell r="A882" t="str">
            <v>02/12/2021</v>
          </cell>
          <cell r="E882">
            <v>76.39</v>
          </cell>
        </row>
        <row r="883">
          <cell r="A883" t="str">
            <v>02/11/2021</v>
          </cell>
          <cell r="E883">
            <v>74</v>
          </cell>
        </row>
        <row r="884">
          <cell r="A884" t="str">
            <v>02/10/2021</v>
          </cell>
          <cell r="E884">
            <v>73.59</v>
          </cell>
        </row>
        <row r="885">
          <cell r="A885" t="str">
            <v>02/09/2021</v>
          </cell>
          <cell r="E885">
            <v>73.17</v>
          </cell>
        </row>
        <row r="886">
          <cell r="A886" t="str">
            <v>02/08/2021</v>
          </cell>
          <cell r="E886">
            <v>73.77</v>
          </cell>
        </row>
        <row r="887">
          <cell r="A887" t="str">
            <v>02/05/2021</v>
          </cell>
          <cell r="E887">
            <v>73.94</v>
          </cell>
        </row>
        <row r="888">
          <cell r="A888" t="str">
            <v>02/04/2021</v>
          </cell>
          <cell r="E888">
            <v>72</v>
          </cell>
        </row>
        <row r="889">
          <cell r="A889" t="str">
            <v>02/03/2021</v>
          </cell>
          <cell r="E889">
            <v>70.680000000000007</v>
          </cell>
        </row>
        <row r="890">
          <cell r="A890" t="str">
            <v>02/02/2021</v>
          </cell>
          <cell r="E890">
            <v>69.44</v>
          </cell>
        </row>
        <row r="891">
          <cell r="A891" t="str">
            <v>02/01/2021</v>
          </cell>
          <cell r="E891">
            <v>66.94</v>
          </cell>
        </row>
        <row r="892">
          <cell r="A892" t="str">
            <v>01/29/2021</v>
          </cell>
          <cell r="E892">
            <v>65.66</v>
          </cell>
        </row>
        <row r="893">
          <cell r="A893" t="str">
            <v>01/28/2021</v>
          </cell>
          <cell r="E893">
            <v>68.47</v>
          </cell>
        </row>
        <row r="894">
          <cell r="A894" t="str">
            <v>01/27/2021</v>
          </cell>
          <cell r="E894">
            <v>65.95</v>
          </cell>
        </row>
        <row r="895">
          <cell r="A895" t="str">
            <v>01/26/2021</v>
          </cell>
          <cell r="E895">
            <v>70.349999999999994</v>
          </cell>
        </row>
        <row r="896">
          <cell r="A896" t="str">
            <v>01/25/2021</v>
          </cell>
          <cell r="E896">
            <v>70.569999999999993</v>
          </cell>
        </row>
        <row r="897">
          <cell r="A897" t="str">
            <v>01/22/2021</v>
          </cell>
          <cell r="E897">
            <v>71.05</v>
          </cell>
        </row>
        <row r="898">
          <cell r="A898" t="str">
            <v>01/21/2021</v>
          </cell>
          <cell r="E898">
            <v>72.52</v>
          </cell>
        </row>
        <row r="899">
          <cell r="A899" t="str">
            <v>01/20/2021</v>
          </cell>
          <cell r="E899">
            <v>71.87</v>
          </cell>
        </row>
        <row r="900">
          <cell r="A900" t="str">
            <v>01/19/2021</v>
          </cell>
          <cell r="E900">
            <v>71.34</v>
          </cell>
        </row>
        <row r="901">
          <cell r="A901" t="str">
            <v>01/15/2021</v>
          </cell>
          <cell r="E901">
            <v>70.94</v>
          </cell>
        </row>
        <row r="902">
          <cell r="A902" t="str">
            <v>01/14/2021</v>
          </cell>
          <cell r="E902">
            <v>72.709999999999994</v>
          </cell>
        </row>
        <row r="903">
          <cell r="A903" t="str">
            <v>01/13/2021</v>
          </cell>
          <cell r="E903">
            <v>72.069999999999993</v>
          </cell>
        </row>
        <row r="904">
          <cell r="A904" t="str">
            <v>01/12/2021</v>
          </cell>
          <cell r="E904">
            <v>73.62</v>
          </cell>
        </row>
        <row r="905">
          <cell r="A905" t="str">
            <v>01/11/2021</v>
          </cell>
          <cell r="E905">
            <v>73.3</v>
          </cell>
        </row>
        <row r="906">
          <cell r="A906" t="str">
            <v>01/08/2021</v>
          </cell>
          <cell r="E906">
            <v>74.33</v>
          </cell>
        </row>
        <row r="907">
          <cell r="A907" t="str">
            <v>01/07/2021</v>
          </cell>
          <cell r="E907">
            <v>74.540000000000006</v>
          </cell>
        </row>
        <row r="908">
          <cell r="A908" t="str">
            <v>01/06/2021</v>
          </cell>
          <cell r="E908">
            <v>74</v>
          </cell>
        </row>
        <row r="909">
          <cell r="A909" t="str">
            <v>01/05/2021</v>
          </cell>
          <cell r="E909">
            <v>71.55</v>
          </cell>
        </row>
        <row r="910">
          <cell r="A910" t="str">
            <v>01/04/2021</v>
          </cell>
          <cell r="E910">
            <v>71</v>
          </cell>
        </row>
        <row r="911">
          <cell r="A911" t="str">
            <v>12/31/2020</v>
          </cell>
          <cell r="E911">
            <v>74.25</v>
          </cell>
        </row>
        <row r="912">
          <cell r="A912" t="str">
            <v>12/30/2020</v>
          </cell>
          <cell r="E912">
            <v>73.64</v>
          </cell>
        </row>
        <row r="913">
          <cell r="A913" t="str">
            <v>12/29/2020</v>
          </cell>
          <cell r="E913">
            <v>72.94</v>
          </cell>
        </row>
        <row r="914">
          <cell r="A914" t="str">
            <v>12/28/2020</v>
          </cell>
          <cell r="E914">
            <v>73.23</v>
          </cell>
        </row>
        <row r="915">
          <cell r="A915" t="str">
            <v>12/24/2020</v>
          </cell>
          <cell r="E915">
            <v>72.819999999999993</v>
          </cell>
        </row>
        <row r="916">
          <cell r="A916" t="str">
            <v>12/23/2020</v>
          </cell>
          <cell r="E916">
            <v>72.91</v>
          </cell>
        </row>
        <row r="917">
          <cell r="A917" t="str">
            <v>12/22/2020</v>
          </cell>
          <cell r="E917">
            <v>71.319999999999993</v>
          </cell>
        </row>
        <row r="918">
          <cell r="A918" t="str">
            <v>12/21/2020</v>
          </cell>
          <cell r="E918">
            <v>72.349999999999994</v>
          </cell>
        </row>
        <row r="919">
          <cell r="A919" t="str">
            <v>12/18/2020</v>
          </cell>
          <cell r="E919">
            <v>72.89</v>
          </cell>
        </row>
        <row r="920">
          <cell r="A920" t="str">
            <v>12/17/2020</v>
          </cell>
          <cell r="E920">
            <v>73.14</v>
          </cell>
        </row>
        <row r="921">
          <cell r="A921" t="str">
            <v>12/16/2020</v>
          </cell>
          <cell r="E921">
            <v>72.81</v>
          </cell>
        </row>
        <row r="922">
          <cell r="A922" t="str">
            <v>12/15/2020</v>
          </cell>
          <cell r="E922">
            <v>73.010000000000005</v>
          </cell>
        </row>
        <row r="923">
          <cell r="A923" t="str">
            <v>12/14/2020</v>
          </cell>
          <cell r="E923">
            <v>70.989999999999995</v>
          </cell>
        </row>
        <row r="924">
          <cell r="A924" t="str">
            <v>12/11/2020</v>
          </cell>
          <cell r="E924">
            <v>73.58</v>
          </cell>
        </row>
        <row r="925">
          <cell r="A925" t="str">
            <v>12/10/2020</v>
          </cell>
          <cell r="E925">
            <v>74.64</v>
          </cell>
        </row>
        <row r="926">
          <cell r="A926" t="str">
            <v>12/09/2020</v>
          </cell>
          <cell r="E926">
            <v>73.87</v>
          </cell>
        </row>
        <row r="927">
          <cell r="A927" t="str">
            <v>12/08/2020</v>
          </cell>
          <cell r="E927">
            <v>73.8</v>
          </cell>
        </row>
        <row r="928">
          <cell r="A928" t="str">
            <v>12/07/2020</v>
          </cell>
          <cell r="E928">
            <v>73.88</v>
          </cell>
        </row>
        <row r="929">
          <cell r="A929" t="str">
            <v>12/04/2020</v>
          </cell>
          <cell r="E929">
            <v>75.709999999999994</v>
          </cell>
        </row>
        <row r="930">
          <cell r="A930" t="str">
            <v>12/03/2020</v>
          </cell>
          <cell r="E930">
            <v>74.58</v>
          </cell>
        </row>
        <row r="931">
          <cell r="A931" t="str">
            <v>12/02/2020</v>
          </cell>
          <cell r="E931">
            <v>73.64</v>
          </cell>
        </row>
        <row r="932">
          <cell r="A932" t="str">
            <v>12/01/2020</v>
          </cell>
          <cell r="E932">
            <v>73.180000000000007</v>
          </cell>
        </row>
        <row r="933">
          <cell r="A933" t="str">
            <v>11/27/2020</v>
          </cell>
          <cell r="E933">
            <v>73.53</v>
          </cell>
        </row>
        <row r="934">
          <cell r="A934" t="str">
            <v>11/25/2020</v>
          </cell>
          <cell r="E934">
            <v>73.34</v>
          </cell>
        </row>
        <row r="935">
          <cell r="A935" t="str">
            <v>11/24/2020</v>
          </cell>
          <cell r="E935">
            <v>74.05</v>
          </cell>
        </row>
        <row r="936">
          <cell r="A936" t="str">
            <v>11/23/2020</v>
          </cell>
          <cell r="E936">
            <v>71.599999999999994</v>
          </cell>
        </row>
        <row r="937">
          <cell r="A937" t="str">
            <v>11/20/2020</v>
          </cell>
          <cell r="E937">
            <v>69.03</v>
          </cell>
        </row>
        <row r="938">
          <cell r="A938" t="str">
            <v>11/19/2020</v>
          </cell>
          <cell r="E938">
            <v>70.099999999999994</v>
          </cell>
        </row>
        <row r="939">
          <cell r="A939" t="str">
            <v>11/18/2020</v>
          </cell>
          <cell r="E939">
            <v>69.94</v>
          </cell>
        </row>
        <row r="940">
          <cell r="A940" t="str">
            <v>11/17/2020</v>
          </cell>
          <cell r="E940">
            <v>70.41</v>
          </cell>
        </row>
        <row r="941">
          <cell r="A941" t="str">
            <v>11/16/2020</v>
          </cell>
          <cell r="E941">
            <v>71.44</v>
          </cell>
        </row>
        <row r="942">
          <cell r="A942" t="str">
            <v>11/13/2020</v>
          </cell>
          <cell r="E942">
            <v>69.09</v>
          </cell>
        </row>
        <row r="943">
          <cell r="A943" t="str">
            <v>11/12/2020</v>
          </cell>
          <cell r="E943">
            <v>65.849999999999994</v>
          </cell>
        </row>
        <row r="944">
          <cell r="A944" t="str">
            <v>11/11/2020</v>
          </cell>
          <cell r="E944">
            <v>65.150000000000006</v>
          </cell>
        </row>
        <row r="945">
          <cell r="A945" t="str">
            <v>11/10/2020</v>
          </cell>
          <cell r="E945">
            <v>66.27</v>
          </cell>
        </row>
        <row r="946">
          <cell r="A946" t="str">
            <v>11/09/2020</v>
          </cell>
          <cell r="E946">
            <v>67.53</v>
          </cell>
        </row>
        <row r="947">
          <cell r="A947" t="str">
            <v>11/06/2020</v>
          </cell>
          <cell r="E947">
            <v>56.36</v>
          </cell>
        </row>
        <row r="948">
          <cell r="A948" t="str">
            <v>11/05/2020</v>
          </cell>
          <cell r="E948">
            <v>56.79</v>
          </cell>
        </row>
        <row r="949">
          <cell r="A949" t="str">
            <v>11/04/2020</v>
          </cell>
          <cell r="E949">
            <v>57.41</v>
          </cell>
        </row>
        <row r="950">
          <cell r="A950" t="str">
            <v>11/03/2020</v>
          </cell>
          <cell r="E950">
            <v>58.33</v>
          </cell>
        </row>
        <row r="951">
          <cell r="A951" t="str">
            <v>11/02/2020</v>
          </cell>
          <cell r="E951">
            <v>55.6</v>
          </cell>
        </row>
        <row r="952">
          <cell r="A952" t="str">
            <v>10/30/2020</v>
          </cell>
          <cell r="E952">
            <v>55.14</v>
          </cell>
        </row>
        <row r="953">
          <cell r="A953" t="str">
            <v>10/29/2020</v>
          </cell>
          <cell r="E953">
            <v>54.58</v>
          </cell>
        </row>
        <row r="954">
          <cell r="A954" t="str">
            <v>10/28/2020</v>
          </cell>
          <cell r="E954">
            <v>52.85</v>
          </cell>
        </row>
        <row r="955">
          <cell r="A955" t="str">
            <v>10/27/2020</v>
          </cell>
          <cell r="E955">
            <v>54.55</v>
          </cell>
        </row>
        <row r="956">
          <cell r="A956" t="str">
            <v>10/26/2020</v>
          </cell>
          <cell r="E956">
            <v>56.07</v>
          </cell>
        </row>
        <row r="957">
          <cell r="A957" t="str">
            <v>10/23/2020</v>
          </cell>
          <cell r="E957">
            <v>58.98</v>
          </cell>
        </row>
        <row r="958">
          <cell r="A958" t="str">
            <v>10/22/2020</v>
          </cell>
          <cell r="E958">
            <v>58.76</v>
          </cell>
        </row>
        <row r="959">
          <cell r="A959" t="str">
            <v>10/21/2020</v>
          </cell>
          <cell r="E959">
            <v>55.41</v>
          </cell>
        </row>
        <row r="960">
          <cell r="A960" t="str">
            <v>10/20/2020</v>
          </cell>
          <cell r="E960">
            <v>55.63</v>
          </cell>
        </row>
        <row r="961">
          <cell r="A961" t="str">
            <v>10/19/2020</v>
          </cell>
          <cell r="E961">
            <v>54.19</v>
          </cell>
        </row>
        <row r="962">
          <cell r="A962" t="str">
            <v>10/16/2020</v>
          </cell>
          <cell r="E962">
            <v>55.31</v>
          </cell>
        </row>
        <row r="963">
          <cell r="A963" t="str">
            <v>10/15/2020</v>
          </cell>
          <cell r="E963">
            <v>55.01</v>
          </cell>
        </row>
        <row r="964">
          <cell r="A964" t="str">
            <v>10/14/2020</v>
          </cell>
          <cell r="E964">
            <v>54.27</v>
          </cell>
        </row>
        <row r="965">
          <cell r="A965" t="str">
            <v>10/13/2020</v>
          </cell>
          <cell r="E965">
            <v>55.4</v>
          </cell>
        </row>
        <row r="966">
          <cell r="A966" t="str">
            <v>10/12/2020</v>
          </cell>
          <cell r="E966">
            <v>57.79</v>
          </cell>
        </row>
        <row r="967">
          <cell r="A967" t="str">
            <v>10/09/2020</v>
          </cell>
          <cell r="E967">
            <v>57.42</v>
          </cell>
        </row>
        <row r="968">
          <cell r="A968" t="str">
            <v>10/08/2020</v>
          </cell>
          <cell r="E968">
            <v>59.01</v>
          </cell>
        </row>
        <row r="969">
          <cell r="A969" t="str">
            <v>10/07/2020</v>
          </cell>
          <cell r="E969">
            <v>57.15</v>
          </cell>
        </row>
        <row r="970">
          <cell r="A970" t="str">
            <v>10/06/2020</v>
          </cell>
          <cell r="E970">
            <v>55.32</v>
          </cell>
        </row>
        <row r="971">
          <cell r="A971" t="str">
            <v>10/05/2020</v>
          </cell>
          <cell r="E971">
            <v>54.76</v>
          </cell>
        </row>
        <row r="972">
          <cell r="A972" t="str">
            <v>10/02/2020</v>
          </cell>
          <cell r="E972">
            <v>53.68</v>
          </cell>
        </row>
        <row r="973">
          <cell r="A973" t="str">
            <v>10/01/2020</v>
          </cell>
          <cell r="E973">
            <v>53.64</v>
          </cell>
        </row>
        <row r="974">
          <cell r="A974" t="str">
            <v>09/30/2020</v>
          </cell>
          <cell r="E974">
            <v>53.37</v>
          </cell>
        </row>
        <row r="975">
          <cell r="A975" t="str">
            <v>09/29/2020</v>
          </cell>
          <cell r="E975">
            <v>53.25</v>
          </cell>
        </row>
        <row r="976">
          <cell r="A976" t="str">
            <v>09/28/2020</v>
          </cell>
          <cell r="E976">
            <v>54.49</v>
          </cell>
        </row>
        <row r="977">
          <cell r="A977" t="str">
            <v>09/25/2020</v>
          </cell>
          <cell r="E977">
            <v>53.39</v>
          </cell>
        </row>
        <row r="978">
          <cell r="A978" t="str">
            <v>09/24/2020</v>
          </cell>
          <cell r="E978">
            <v>52.47</v>
          </cell>
        </row>
        <row r="979">
          <cell r="A979" t="str">
            <v>09/23/2020</v>
          </cell>
          <cell r="E979">
            <v>52.44</v>
          </cell>
        </row>
        <row r="980">
          <cell r="A980" t="str">
            <v>09/22/2020</v>
          </cell>
          <cell r="E980">
            <v>53.36</v>
          </cell>
        </row>
        <row r="981">
          <cell r="A981" t="str">
            <v>09/21/2020</v>
          </cell>
          <cell r="E981">
            <v>53.37</v>
          </cell>
        </row>
        <row r="982">
          <cell r="A982" t="str">
            <v>09/18/2020</v>
          </cell>
          <cell r="E982">
            <v>57.02</v>
          </cell>
        </row>
        <row r="983">
          <cell r="A983" t="str">
            <v>09/17/2020</v>
          </cell>
          <cell r="E983">
            <v>59.5</v>
          </cell>
        </row>
        <row r="984">
          <cell r="A984" t="str">
            <v>09/16/2020</v>
          </cell>
          <cell r="E984">
            <v>61.12</v>
          </cell>
        </row>
        <row r="985">
          <cell r="A985" t="str">
            <v>09/15/2020</v>
          </cell>
          <cell r="E985">
            <v>59.87</v>
          </cell>
        </row>
        <row r="986">
          <cell r="A986" t="str">
            <v>09/14/2020</v>
          </cell>
          <cell r="E986">
            <v>59.11</v>
          </cell>
        </row>
        <row r="987">
          <cell r="A987" t="str">
            <v>09/11/2020</v>
          </cell>
          <cell r="E987">
            <v>55.11</v>
          </cell>
        </row>
        <row r="988">
          <cell r="A988" t="str">
            <v>09/10/2020</v>
          </cell>
          <cell r="E988">
            <v>56.63</v>
          </cell>
        </row>
        <row r="989">
          <cell r="A989" t="str">
            <v>09/09/2020</v>
          </cell>
          <cell r="E989">
            <v>57.25</v>
          </cell>
        </row>
        <row r="990">
          <cell r="A990" t="str">
            <v>09/08/2020</v>
          </cell>
          <cell r="E990">
            <v>58.03</v>
          </cell>
        </row>
        <row r="991">
          <cell r="A991" t="str">
            <v>09/04/2020</v>
          </cell>
          <cell r="E991">
            <v>59.99</v>
          </cell>
        </row>
        <row r="992">
          <cell r="A992" t="str">
            <v>09/03/2020</v>
          </cell>
          <cell r="E992">
            <v>58.11</v>
          </cell>
        </row>
        <row r="993">
          <cell r="A993" t="str">
            <v>09/02/2020</v>
          </cell>
          <cell r="E993">
            <v>57.44</v>
          </cell>
        </row>
        <row r="994">
          <cell r="A994" t="str">
            <v>09/01/2020</v>
          </cell>
          <cell r="E994">
            <v>56.73</v>
          </cell>
        </row>
        <row r="995">
          <cell r="A995" t="str">
            <v>08/31/2020</v>
          </cell>
          <cell r="E995">
            <v>56.49</v>
          </cell>
        </row>
        <row r="996">
          <cell r="A996" t="str">
            <v>08/28/2020</v>
          </cell>
          <cell r="E996">
            <v>59.16</v>
          </cell>
        </row>
        <row r="997">
          <cell r="A997" t="str">
            <v>08/27/2020</v>
          </cell>
          <cell r="E997">
            <v>57.06</v>
          </cell>
        </row>
        <row r="998">
          <cell r="A998" t="str">
            <v>08/26/2020</v>
          </cell>
          <cell r="E998">
            <v>54.68</v>
          </cell>
        </row>
        <row r="999">
          <cell r="A999" t="str">
            <v>08/25/2020</v>
          </cell>
          <cell r="E999">
            <v>57.59</v>
          </cell>
        </row>
        <row r="1000">
          <cell r="A1000" t="str">
            <v>08/24/2020</v>
          </cell>
          <cell r="E1000">
            <v>57.43</v>
          </cell>
        </row>
        <row r="1001">
          <cell r="A1001" t="str">
            <v>08/21/2020</v>
          </cell>
          <cell r="E1001">
            <v>54.64</v>
          </cell>
        </row>
        <row r="1002">
          <cell r="A1002" t="str">
            <v>08/20/2020</v>
          </cell>
          <cell r="E1002">
            <v>53.82</v>
          </cell>
        </row>
        <row r="1003">
          <cell r="A1003" t="str">
            <v>08/19/2020</v>
          </cell>
          <cell r="E1003">
            <v>53.79</v>
          </cell>
        </row>
        <row r="1004">
          <cell r="A1004" t="str">
            <v>08/18/2020</v>
          </cell>
          <cell r="E1004">
            <v>53.94</v>
          </cell>
        </row>
        <row r="1005">
          <cell r="A1005" t="str">
            <v>08/17/2020</v>
          </cell>
          <cell r="E1005">
            <v>54.69</v>
          </cell>
        </row>
        <row r="1006">
          <cell r="A1006" t="str">
            <v>08/14/2020</v>
          </cell>
          <cell r="E1006">
            <v>56.06</v>
          </cell>
        </row>
        <row r="1007">
          <cell r="A1007" t="str">
            <v>08/13/2020</v>
          </cell>
          <cell r="E1007">
            <v>54.54</v>
          </cell>
        </row>
        <row r="1008">
          <cell r="A1008" t="str">
            <v>08/12/2020</v>
          </cell>
          <cell r="E1008">
            <v>54.43</v>
          </cell>
        </row>
        <row r="1009">
          <cell r="A1009" t="str">
            <v>08/11/2020</v>
          </cell>
          <cell r="E1009">
            <v>55.24</v>
          </cell>
        </row>
        <row r="1010">
          <cell r="A1010" t="str">
            <v>08/10/2020</v>
          </cell>
          <cell r="E1010">
            <v>54.36</v>
          </cell>
        </row>
        <row r="1011">
          <cell r="A1011" t="str">
            <v>08/07/2020</v>
          </cell>
          <cell r="E1011">
            <v>51.13</v>
          </cell>
        </row>
        <row r="1012">
          <cell r="A1012" t="str">
            <v>08/06/2020</v>
          </cell>
          <cell r="E1012">
            <v>50.44</v>
          </cell>
        </row>
        <row r="1013">
          <cell r="A1013" t="str">
            <v>08/05/2020</v>
          </cell>
          <cell r="E1013">
            <v>48.78</v>
          </cell>
        </row>
        <row r="1014">
          <cell r="A1014" t="str">
            <v>08/04/2020</v>
          </cell>
          <cell r="E1014">
            <v>49.24</v>
          </cell>
        </row>
        <row r="1015">
          <cell r="A1015" t="str">
            <v>08/03/2020</v>
          </cell>
          <cell r="E1015">
            <v>47.98</v>
          </cell>
        </row>
        <row r="1016">
          <cell r="A1016" t="str">
            <v>07/31/2020</v>
          </cell>
          <cell r="E1016">
            <v>48</v>
          </cell>
        </row>
        <row r="1017">
          <cell r="A1017" t="str">
            <v>07/30/2020</v>
          </cell>
          <cell r="E1017">
            <v>49.12</v>
          </cell>
        </row>
        <row r="1018">
          <cell r="A1018" t="str">
            <v>07/29/2020</v>
          </cell>
          <cell r="E1018">
            <v>50.09</v>
          </cell>
        </row>
        <row r="1019">
          <cell r="A1019" t="str">
            <v>07/28/2020</v>
          </cell>
          <cell r="E1019">
            <v>49.26</v>
          </cell>
        </row>
        <row r="1020">
          <cell r="A1020" t="str">
            <v>07/27/2020</v>
          </cell>
          <cell r="E1020">
            <v>49.46</v>
          </cell>
        </row>
        <row r="1021">
          <cell r="A1021" t="str">
            <v>07/24/2020</v>
          </cell>
          <cell r="E1021">
            <v>50.34</v>
          </cell>
        </row>
        <row r="1022">
          <cell r="A1022" t="str">
            <v>07/23/2020</v>
          </cell>
          <cell r="E1022">
            <v>51.37</v>
          </cell>
        </row>
        <row r="1023">
          <cell r="A1023" t="str">
            <v>07/22/2020</v>
          </cell>
          <cell r="E1023">
            <v>52.16</v>
          </cell>
        </row>
        <row r="1024">
          <cell r="A1024" t="str">
            <v>07/21/2020</v>
          </cell>
          <cell r="E1024">
            <v>51.67</v>
          </cell>
        </row>
        <row r="1025">
          <cell r="A1025" t="str">
            <v>07/20/2020</v>
          </cell>
          <cell r="E1025">
            <v>50.84</v>
          </cell>
        </row>
        <row r="1026">
          <cell r="A1026" t="str">
            <v>07/17/2020</v>
          </cell>
          <cell r="E1026">
            <v>52.62</v>
          </cell>
        </row>
        <row r="1027">
          <cell r="A1027" t="str">
            <v>07/16/2020</v>
          </cell>
          <cell r="E1027">
            <v>54.19</v>
          </cell>
        </row>
        <row r="1028">
          <cell r="A1028" t="str">
            <v>07/15/2020</v>
          </cell>
          <cell r="E1028">
            <v>54.07</v>
          </cell>
        </row>
        <row r="1029">
          <cell r="A1029" t="str">
            <v>07/14/2020</v>
          </cell>
          <cell r="E1029">
            <v>49.28</v>
          </cell>
        </row>
        <row r="1030">
          <cell r="A1030" t="str">
            <v>07/13/2020</v>
          </cell>
          <cell r="E1030">
            <v>49.15</v>
          </cell>
        </row>
        <row r="1031">
          <cell r="A1031" t="str">
            <v>07/10/2020</v>
          </cell>
          <cell r="E1031">
            <v>49.86</v>
          </cell>
        </row>
        <row r="1032">
          <cell r="A1032" t="str">
            <v>07/09/2020</v>
          </cell>
          <cell r="E1032">
            <v>48.89</v>
          </cell>
        </row>
        <row r="1033">
          <cell r="A1033" t="str">
            <v>07/08/2020</v>
          </cell>
          <cell r="E1033">
            <v>50.59</v>
          </cell>
        </row>
        <row r="1034">
          <cell r="A1034" t="str">
            <v>07/07/2020</v>
          </cell>
          <cell r="E1034">
            <v>49.84</v>
          </cell>
        </row>
        <row r="1035">
          <cell r="A1035" t="str">
            <v>07/06/2020</v>
          </cell>
          <cell r="E1035">
            <v>52.34</v>
          </cell>
        </row>
        <row r="1036">
          <cell r="A1036" t="str">
            <v>07/02/2020</v>
          </cell>
          <cell r="E1036">
            <v>51.59</v>
          </cell>
        </row>
        <row r="1037">
          <cell r="A1037" t="str">
            <v>07/01/2020</v>
          </cell>
          <cell r="E1037">
            <v>51.14</v>
          </cell>
        </row>
        <row r="1038">
          <cell r="A1038" t="str">
            <v>06/30/2020</v>
          </cell>
          <cell r="E1038">
            <v>50.29</v>
          </cell>
        </row>
        <row r="1039">
          <cell r="A1039" t="str">
            <v>06/29/2020</v>
          </cell>
          <cell r="E1039">
            <v>50.51</v>
          </cell>
        </row>
        <row r="1040">
          <cell r="A1040" t="str">
            <v>06/26/2020</v>
          </cell>
          <cell r="E1040">
            <v>47.3</v>
          </cell>
        </row>
        <row r="1041">
          <cell r="A1041" t="str">
            <v>06/25/2020</v>
          </cell>
          <cell r="E1041">
            <v>49.17</v>
          </cell>
        </row>
        <row r="1042">
          <cell r="A1042" t="str">
            <v>06/24/2020</v>
          </cell>
          <cell r="E1042">
            <v>49.92</v>
          </cell>
        </row>
        <row r="1043">
          <cell r="A1043" t="str">
            <v>06/23/2020</v>
          </cell>
          <cell r="E1043">
            <v>53.12</v>
          </cell>
        </row>
        <row r="1044">
          <cell r="A1044" t="str">
            <v>06/22/2020</v>
          </cell>
          <cell r="E1044">
            <v>53.32</v>
          </cell>
        </row>
        <row r="1045">
          <cell r="A1045" t="str">
            <v>06/19/2020</v>
          </cell>
          <cell r="E1045">
            <v>53.04</v>
          </cell>
        </row>
        <row r="1046">
          <cell r="A1046" t="str">
            <v>06/18/2020</v>
          </cell>
          <cell r="E1046">
            <v>55.58</v>
          </cell>
        </row>
        <row r="1047">
          <cell r="A1047" t="str">
            <v>06/17/2020</v>
          </cell>
          <cell r="E1047">
            <v>54.88</v>
          </cell>
        </row>
        <row r="1048">
          <cell r="A1048" t="str">
            <v>06/16/2020</v>
          </cell>
          <cell r="E1048">
            <v>56.63</v>
          </cell>
        </row>
        <row r="1049">
          <cell r="A1049" t="str">
            <v>06/15/2020</v>
          </cell>
          <cell r="E1049">
            <v>55.45</v>
          </cell>
        </row>
        <row r="1050">
          <cell r="A1050" t="str">
            <v>06/12/2020</v>
          </cell>
          <cell r="E1050">
            <v>55.92</v>
          </cell>
        </row>
        <row r="1051">
          <cell r="A1051" t="str">
            <v>06/11/2020</v>
          </cell>
          <cell r="E1051">
            <v>54.24</v>
          </cell>
        </row>
        <row r="1052">
          <cell r="A1052" t="str">
            <v>06/10/2020</v>
          </cell>
          <cell r="E1052">
            <v>59.82</v>
          </cell>
        </row>
        <row r="1053">
          <cell r="A1053" t="str">
            <v>06/09/2020</v>
          </cell>
          <cell r="E1053">
            <v>62.97</v>
          </cell>
        </row>
        <row r="1054">
          <cell r="A1054" t="str">
            <v>06/08/2020</v>
          </cell>
          <cell r="E1054">
            <v>67.5</v>
          </cell>
        </row>
        <row r="1055">
          <cell r="A1055" t="str">
            <v>06/05/2020</v>
          </cell>
          <cell r="E1055">
            <v>63.49</v>
          </cell>
        </row>
        <row r="1056">
          <cell r="A1056" t="str">
            <v>06/04/2020</v>
          </cell>
          <cell r="E1056">
            <v>61.23</v>
          </cell>
        </row>
        <row r="1057">
          <cell r="A1057" t="str">
            <v>06/03/2020</v>
          </cell>
          <cell r="E1057">
            <v>59.9</v>
          </cell>
        </row>
        <row r="1058">
          <cell r="A1058" t="str">
            <v>06/02/2020</v>
          </cell>
          <cell r="E1058">
            <v>57.39</v>
          </cell>
        </row>
        <row r="1059">
          <cell r="A1059" t="str">
            <v>06/01/2020</v>
          </cell>
          <cell r="E1059">
            <v>56.19</v>
          </cell>
        </row>
        <row r="1060">
          <cell r="A1060" t="str">
            <v>05/29/2020</v>
          </cell>
          <cell r="E1060">
            <v>55.09</v>
          </cell>
        </row>
        <row r="1061">
          <cell r="A1061" t="str">
            <v>05/28/2020</v>
          </cell>
          <cell r="E1061">
            <v>55.51</v>
          </cell>
        </row>
        <row r="1062">
          <cell r="A1062" t="str">
            <v>05/27/2020</v>
          </cell>
          <cell r="E1062">
            <v>56.91</v>
          </cell>
        </row>
        <row r="1063">
          <cell r="A1063" t="str">
            <v>05/26/2020</v>
          </cell>
          <cell r="E1063">
            <v>56.54</v>
          </cell>
        </row>
        <row r="1064">
          <cell r="A1064" t="str">
            <v>05/22/2020</v>
          </cell>
          <cell r="E1064">
            <v>52.74</v>
          </cell>
        </row>
        <row r="1065">
          <cell r="A1065" t="str">
            <v>05/21/2020</v>
          </cell>
          <cell r="E1065">
            <v>53.44</v>
          </cell>
        </row>
        <row r="1066">
          <cell r="A1066" t="str">
            <v>05/20/2020</v>
          </cell>
          <cell r="E1066">
            <v>53.93</v>
          </cell>
        </row>
        <row r="1067">
          <cell r="A1067" t="str">
            <v>05/19/2020</v>
          </cell>
          <cell r="E1067">
            <v>53.81</v>
          </cell>
        </row>
        <row r="1068">
          <cell r="A1068" t="str">
            <v>05/18/2020</v>
          </cell>
          <cell r="E1068">
            <v>53.64</v>
          </cell>
        </row>
        <row r="1069">
          <cell r="A1069" t="str">
            <v>05/15/2020</v>
          </cell>
          <cell r="E1069">
            <v>47.08</v>
          </cell>
        </row>
        <row r="1070">
          <cell r="A1070" t="str">
            <v>05/14/2020</v>
          </cell>
          <cell r="E1070">
            <v>46.69</v>
          </cell>
        </row>
        <row r="1071">
          <cell r="A1071" t="str">
            <v>05/13/2020</v>
          </cell>
          <cell r="E1071">
            <v>44.35</v>
          </cell>
        </row>
        <row r="1072">
          <cell r="A1072" t="str">
            <v>05/12/2020</v>
          </cell>
          <cell r="E1072">
            <v>47.02</v>
          </cell>
        </row>
        <row r="1073">
          <cell r="A1073" t="str">
            <v>05/11/2020</v>
          </cell>
          <cell r="E1073">
            <v>49.98</v>
          </cell>
        </row>
        <row r="1074">
          <cell r="A1074" t="str">
            <v>05/08/2020</v>
          </cell>
          <cell r="E1074">
            <v>53.09</v>
          </cell>
        </row>
        <row r="1075">
          <cell r="A1075" t="str">
            <v>05/07/2020</v>
          </cell>
          <cell r="E1075">
            <v>50.4</v>
          </cell>
        </row>
        <row r="1076">
          <cell r="A1076" t="str">
            <v>05/06/2020</v>
          </cell>
          <cell r="E1076">
            <v>50.2</v>
          </cell>
        </row>
        <row r="1077">
          <cell r="A1077" t="str">
            <v>05/05/2020</v>
          </cell>
          <cell r="E1077">
            <v>51.16</v>
          </cell>
        </row>
        <row r="1078">
          <cell r="A1078" t="str">
            <v>05/04/2020</v>
          </cell>
          <cell r="E1078">
            <v>51.83</v>
          </cell>
        </row>
        <row r="1079">
          <cell r="A1079" t="str">
            <v>05/01/2020</v>
          </cell>
          <cell r="E1079">
            <v>51.53</v>
          </cell>
        </row>
        <row r="1080">
          <cell r="A1080" t="str">
            <v>04/30/2020</v>
          </cell>
          <cell r="E1080">
            <v>56.26</v>
          </cell>
        </row>
        <row r="1081">
          <cell r="A1081" t="str">
            <v>04/29/2020</v>
          </cell>
          <cell r="E1081">
            <v>58.74</v>
          </cell>
        </row>
        <row r="1082">
          <cell r="A1082" t="str">
            <v>04/28/2020</v>
          </cell>
          <cell r="E1082">
            <v>55.72</v>
          </cell>
        </row>
        <row r="1083">
          <cell r="A1083" t="str">
            <v>04/27/2020</v>
          </cell>
          <cell r="E1083">
            <v>55.73</v>
          </cell>
        </row>
        <row r="1084">
          <cell r="A1084" t="str">
            <v>04/24/2020</v>
          </cell>
          <cell r="E1084">
            <v>52.63</v>
          </cell>
        </row>
        <row r="1085">
          <cell r="A1085" t="str">
            <v>04/23/2020</v>
          </cell>
          <cell r="E1085">
            <v>53.29</v>
          </cell>
        </row>
        <row r="1086">
          <cell r="A1086" t="str">
            <v>04/22/2020</v>
          </cell>
          <cell r="E1086">
            <v>54.02</v>
          </cell>
        </row>
        <row r="1087">
          <cell r="A1087" t="str">
            <v>04/21/2020</v>
          </cell>
          <cell r="E1087">
            <v>55.35</v>
          </cell>
        </row>
        <row r="1088">
          <cell r="A1088" t="str">
            <v>04/20/2020</v>
          </cell>
          <cell r="E1088">
            <v>54.72</v>
          </cell>
        </row>
        <row r="1089">
          <cell r="A1089" t="str">
            <v>04/17/2020</v>
          </cell>
          <cell r="E1089">
            <v>57.06</v>
          </cell>
        </row>
        <row r="1090">
          <cell r="A1090" t="str">
            <v>04/16/2020</v>
          </cell>
          <cell r="E1090">
            <v>53.95</v>
          </cell>
        </row>
        <row r="1091">
          <cell r="A1091" t="str">
            <v>04/15/2020</v>
          </cell>
          <cell r="E1091">
            <v>54.1</v>
          </cell>
        </row>
        <row r="1092">
          <cell r="A1092" t="str">
            <v>04/14/2020</v>
          </cell>
          <cell r="E1092">
            <v>54.71</v>
          </cell>
        </row>
        <row r="1093">
          <cell r="A1093" t="str">
            <v>04/13/2020</v>
          </cell>
          <cell r="E1093">
            <v>51.76</v>
          </cell>
        </row>
        <row r="1094">
          <cell r="A1094" t="str">
            <v>04/09/2020</v>
          </cell>
          <cell r="E1094">
            <v>53.16</v>
          </cell>
        </row>
        <row r="1095">
          <cell r="A1095" t="str">
            <v>04/08/2020</v>
          </cell>
          <cell r="E1095">
            <v>51.4</v>
          </cell>
        </row>
        <row r="1096">
          <cell r="A1096" t="str">
            <v>04/07/2020</v>
          </cell>
          <cell r="E1096">
            <v>48.83</v>
          </cell>
        </row>
        <row r="1097">
          <cell r="A1097" t="str">
            <v>04/06/2020</v>
          </cell>
          <cell r="E1097">
            <v>46.45</v>
          </cell>
        </row>
        <row r="1098">
          <cell r="A1098" t="str">
            <v>04/03/2020</v>
          </cell>
          <cell r="E1098">
            <v>39.92</v>
          </cell>
        </row>
        <row r="1099">
          <cell r="A1099" t="str">
            <v>04/02/2020</v>
          </cell>
          <cell r="E1099">
            <v>40.15</v>
          </cell>
        </row>
        <row r="1100">
          <cell r="A1100" t="str">
            <v>04/01/2020</v>
          </cell>
          <cell r="E1100">
            <v>43.64</v>
          </cell>
        </row>
        <row r="1101">
          <cell r="A1101" t="str">
            <v>03/31/2020</v>
          </cell>
          <cell r="E1101">
            <v>47.9</v>
          </cell>
        </row>
        <row r="1102">
          <cell r="A1102" t="str">
            <v>03/30/2020</v>
          </cell>
          <cell r="E1102">
            <v>48.55</v>
          </cell>
        </row>
        <row r="1103">
          <cell r="A1103" t="str">
            <v>03/27/2020</v>
          </cell>
          <cell r="E1103">
            <v>49.14</v>
          </cell>
        </row>
        <row r="1104">
          <cell r="A1104" t="str">
            <v>03/26/2020</v>
          </cell>
          <cell r="E1104">
            <v>51.19</v>
          </cell>
        </row>
        <row r="1105">
          <cell r="A1105" t="str">
            <v>03/25/2020</v>
          </cell>
          <cell r="E1105">
            <v>51.86</v>
          </cell>
        </row>
        <row r="1106">
          <cell r="A1106" t="str">
            <v>03/24/2020</v>
          </cell>
          <cell r="E1106">
            <v>48.66</v>
          </cell>
        </row>
        <row r="1107">
          <cell r="A1107" t="str">
            <v>03/23/2020</v>
          </cell>
          <cell r="E1107">
            <v>47.49</v>
          </cell>
        </row>
        <row r="1108">
          <cell r="A1108" t="str">
            <v>03/20/2020</v>
          </cell>
          <cell r="E1108">
            <v>46.72</v>
          </cell>
        </row>
        <row r="1109">
          <cell r="A1109" t="str">
            <v>03/19/2020</v>
          </cell>
          <cell r="E1109">
            <v>39.79</v>
          </cell>
        </row>
        <row r="1110">
          <cell r="A1110" t="str">
            <v>03/18/2020</v>
          </cell>
          <cell r="E1110">
            <v>36.56</v>
          </cell>
        </row>
        <row r="1111">
          <cell r="A1111" t="str">
            <v>03/17/2020</v>
          </cell>
          <cell r="E1111">
            <v>45.13</v>
          </cell>
        </row>
        <row r="1112">
          <cell r="A1112" t="str">
            <v>03/16/2020</v>
          </cell>
          <cell r="E1112">
            <v>49.61</v>
          </cell>
        </row>
        <row r="1113">
          <cell r="A1113" t="str">
            <v>03/13/2020</v>
          </cell>
          <cell r="E1113">
            <v>55.05</v>
          </cell>
        </row>
        <row r="1114">
          <cell r="A1114" t="str">
            <v>03/12/2020</v>
          </cell>
          <cell r="E1114">
            <v>52.26</v>
          </cell>
        </row>
        <row r="1115">
          <cell r="A1115" t="str">
            <v>03/11/2020</v>
          </cell>
          <cell r="E1115">
            <v>61.01</v>
          </cell>
        </row>
        <row r="1116">
          <cell r="A1116" t="str">
            <v>03/10/2020</v>
          </cell>
          <cell r="E1116">
            <v>66.86</v>
          </cell>
        </row>
        <row r="1117">
          <cell r="A1117" t="str">
            <v>03/09/2020</v>
          </cell>
          <cell r="E1117">
            <v>63.75</v>
          </cell>
        </row>
        <row r="1118">
          <cell r="A1118" t="str">
            <v>03/06/2020</v>
          </cell>
          <cell r="E1118">
            <v>69.22</v>
          </cell>
        </row>
        <row r="1119">
          <cell r="A1119" t="str">
            <v>03/05/2020</v>
          </cell>
          <cell r="E1119">
            <v>69.66</v>
          </cell>
        </row>
        <row r="1120">
          <cell r="A1120" t="str">
            <v>03/04/2020</v>
          </cell>
          <cell r="E1120">
            <v>75.5</v>
          </cell>
        </row>
        <row r="1121">
          <cell r="A1121" t="str">
            <v>03/03/2020</v>
          </cell>
          <cell r="E1121">
            <v>74.55</v>
          </cell>
        </row>
        <row r="1122">
          <cell r="A1122" t="str">
            <v>03/02/2020</v>
          </cell>
          <cell r="E1122">
            <v>77.040000000000006</v>
          </cell>
        </row>
        <row r="1123">
          <cell r="A1123" t="str">
            <v>02/28/2020</v>
          </cell>
          <cell r="E1123">
            <v>76.599999999999994</v>
          </cell>
        </row>
        <row r="1124">
          <cell r="A1124" t="str">
            <v>02/27/2020</v>
          </cell>
          <cell r="E1124">
            <v>76.819999999999993</v>
          </cell>
        </row>
        <row r="1125">
          <cell r="A1125" t="str">
            <v>02/26/2020</v>
          </cell>
          <cell r="E1125">
            <v>79.45</v>
          </cell>
        </row>
        <row r="1126">
          <cell r="A1126" t="str">
            <v>02/25/2020</v>
          </cell>
          <cell r="E1126">
            <v>80.150000000000006</v>
          </cell>
        </row>
        <row r="1127">
          <cell r="A1127" t="str">
            <v>02/24/2020</v>
          </cell>
          <cell r="E1127">
            <v>85.79</v>
          </cell>
        </row>
        <row r="1128">
          <cell r="A1128" t="str">
            <v>02/21/2020</v>
          </cell>
          <cell r="E1128">
            <v>91.76</v>
          </cell>
        </row>
        <row r="1129">
          <cell r="A1129" t="str">
            <v>02/20/2020</v>
          </cell>
          <cell r="E1129">
            <v>92.86</v>
          </cell>
        </row>
        <row r="1130">
          <cell r="A1130" t="str">
            <v>02/19/2020</v>
          </cell>
          <cell r="E1130">
            <v>89.94</v>
          </cell>
        </row>
        <row r="1131">
          <cell r="A1131" t="str">
            <v>02/18/2020</v>
          </cell>
          <cell r="E1131">
            <v>88.68</v>
          </cell>
        </row>
        <row r="1132">
          <cell r="A1132" t="str">
            <v>02/14/2020</v>
          </cell>
          <cell r="E1132">
            <v>87.94</v>
          </cell>
        </row>
        <row r="1133">
          <cell r="A1133" t="str">
            <v>02/13/2020</v>
          </cell>
          <cell r="E1133">
            <v>87.75</v>
          </cell>
        </row>
        <row r="1134">
          <cell r="A1134" t="str">
            <v>02/12/2020</v>
          </cell>
          <cell r="E1134">
            <v>88.98</v>
          </cell>
        </row>
        <row r="1135">
          <cell r="A1135" t="str">
            <v>02/11/2020</v>
          </cell>
          <cell r="E1135">
            <v>88.48</v>
          </cell>
        </row>
        <row r="1136">
          <cell r="A1136" t="str">
            <v>02/10/2020</v>
          </cell>
          <cell r="E1136">
            <v>88.7</v>
          </cell>
        </row>
        <row r="1137">
          <cell r="A1137" t="str">
            <v>02/07/2020</v>
          </cell>
          <cell r="E1137">
            <v>88.01</v>
          </cell>
        </row>
        <row r="1138">
          <cell r="A1138" t="str">
            <v>02/06/2020</v>
          </cell>
          <cell r="E1138">
            <v>88.97</v>
          </cell>
        </row>
        <row r="1139">
          <cell r="A1139" t="str">
            <v>02/05/2020</v>
          </cell>
          <cell r="E1139">
            <v>90.14</v>
          </cell>
        </row>
        <row r="1140">
          <cell r="A1140" t="str">
            <v>02/04/2020</v>
          </cell>
          <cell r="E1140">
            <v>88.03</v>
          </cell>
        </row>
        <row r="1141">
          <cell r="A1141" t="str">
            <v>02/03/2020</v>
          </cell>
          <cell r="E1141">
            <v>85.95</v>
          </cell>
        </row>
        <row r="1142">
          <cell r="A1142" t="str">
            <v>01/31/2020</v>
          </cell>
          <cell r="E1142">
            <v>84.54</v>
          </cell>
        </row>
        <row r="1143">
          <cell r="A1143" t="str">
            <v>01/30/2020</v>
          </cell>
          <cell r="E1143">
            <v>85.92</v>
          </cell>
        </row>
        <row r="1144">
          <cell r="A1144" t="str">
            <v>01/29/2020</v>
          </cell>
          <cell r="E1144">
            <v>85.34</v>
          </cell>
        </row>
        <row r="1145">
          <cell r="A1145" t="str">
            <v>01/28/2020</v>
          </cell>
          <cell r="E1145">
            <v>84.76</v>
          </cell>
        </row>
        <row r="1146">
          <cell r="A1146" t="str">
            <v>01/27/2020</v>
          </cell>
          <cell r="E1146">
            <v>83.61</v>
          </cell>
        </row>
        <row r="1147">
          <cell r="A1147" t="str">
            <v>01/24/2020</v>
          </cell>
          <cell r="E1147">
            <v>84.2</v>
          </cell>
        </row>
        <row r="1148">
          <cell r="A1148" t="str">
            <v>01/23/2020</v>
          </cell>
          <cell r="E1148">
            <v>85.79</v>
          </cell>
        </row>
        <row r="1149">
          <cell r="A1149" t="str">
            <v>01/22/2020</v>
          </cell>
          <cell r="E1149">
            <v>86</v>
          </cell>
        </row>
        <row r="1150">
          <cell r="A1150" t="str">
            <v>01/21/2020</v>
          </cell>
          <cell r="E1150">
            <v>85.77</v>
          </cell>
        </row>
        <row r="1151">
          <cell r="A1151" t="str">
            <v>01/17/2020</v>
          </cell>
          <cell r="E1151">
            <v>88.19</v>
          </cell>
        </row>
        <row r="1152">
          <cell r="A1152" t="str">
            <v>01/16/2020</v>
          </cell>
          <cell r="E1152">
            <v>87.57</v>
          </cell>
        </row>
        <row r="1153">
          <cell r="A1153" t="str">
            <v>01/15/2020</v>
          </cell>
          <cell r="E1153">
            <v>86.23</v>
          </cell>
        </row>
        <row r="1154">
          <cell r="A1154" t="str">
            <v>01/14/2020</v>
          </cell>
          <cell r="E1154">
            <v>86.76</v>
          </cell>
        </row>
        <row r="1155">
          <cell r="A1155" t="str">
            <v>01/13/2020</v>
          </cell>
          <cell r="E1155">
            <v>86.56</v>
          </cell>
        </row>
        <row r="1156">
          <cell r="A1156" t="str">
            <v>01/10/2020</v>
          </cell>
          <cell r="E1156">
            <v>86.06</v>
          </cell>
        </row>
        <row r="1157">
          <cell r="A1157" t="str">
            <v>01/09/2020</v>
          </cell>
          <cell r="E1157">
            <v>87.35</v>
          </cell>
        </row>
        <row r="1158">
          <cell r="A1158" t="str">
            <v>01/08/2020</v>
          </cell>
          <cell r="E1158">
            <v>87.65</v>
          </cell>
        </row>
        <row r="1159">
          <cell r="A1159" t="str">
            <v>01/07/2020</v>
          </cell>
          <cell r="E1159">
            <v>86.54</v>
          </cell>
        </row>
        <row r="1160">
          <cell r="A1160" t="str">
            <v>01/06/2020</v>
          </cell>
          <cell r="E1160">
            <v>87.59</v>
          </cell>
        </row>
        <row r="1161">
          <cell r="A1161" t="str">
            <v>01/03/2020</v>
          </cell>
          <cell r="E1161">
            <v>88.9</v>
          </cell>
        </row>
        <row r="1162">
          <cell r="A1162" t="str">
            <v>01/02/2020</v>
          </cell>
          <cell r="E1162">
            <v>89.17</v>
          </cell>
        </row>
        <row r="1163">
          <cell r="A1163" t="str">
            <v>12/31/2019</v>
          </cell>
          <cell r="E1163">
            <v>89.71</v>
          </cell>
        </row>
        <row r="1164">
          <cell r="A1164" t="str">
            <v>12/30/2019</v>
          </cell>
          <cell r="E1164">
            <v>90.11</v>
          </cell>
        </row>
        <row r="1165">
          <cell r="A1165" t="str">
            <v>12/27/2019</v>
          </cell>
          <cell r="E1165">
            <v>90.68</v>
          </cell>
        </row>
        <row r="1166">
          <cell r="A1166" t="str">
            <v>12/26/2019</v>
          </cell>
          <cell r="E1166">
            <v>90.7</v>
          </cell>
        </row>
        <row r="1167">
          <cell r="A1167" t="str">
            <v>12/24/2019</v>
          </cell>
          <cell r="E1167">
            <v>89.74</v>
          </cell>
        </row>
        <row r="1168">
          <cell r="A1168" t="str">
            <v>12/23/2019</v>
          </cell>
          <cell r="E1168">
            <v>89.48</v>
          </cell>
        </row>
        <row r="1169">
          <cell r="A1169" t="str">
            <v>12/20/2019</v>
          </cell>
          <cell r="E1169">
            <v>88.77</v>
          </cell>
        </row>
        <row r="1170">
          <cell r="A1170" t="str">
            <v>12/19/2019</v>
          </cell>
          <cell r="E1170">
            <v>87.65</v>
          </cell>
        </row>
        <row r="1171">
          <cell r="A1171" t="str">
            <v>12/18/2019</v>
          </cell>
          <cell r="E1171">
            <v>85.74</v>
          </cell>
        </row>
        <row r="1172">
          <cell r="A1172" t="str">
            <v>12/17/2019</v>
          </cell>
          <cell r="E1172">
            <v>85.35</v>
          </cell>
        </row>
        <row r="1173">
          <cell r="A1173" t="str">
            <v>12/16/2019</v>
          </cell>
          <cell r="E1173">
            <v>84.98</v>
          </cell>
        </row>
        <row r="1174">
          <cell r="A1174" t="str">
            <v>12/13/2019</v>
          </cell>
          <cell r="E1174">
            <v>83.47</v>
          </cell>
        </row>
        <row r="1175">
          <cell r="A1175" t="str">
            <v>12/12/2019</v>
          </cell>
          <cell r="E1175">
            <v>82.5</v>
          </cell>
        </row>
        <row r="1176">
          <cell r="A1176" t="str">
            <v>12/11/2019</v>
          </cell>
          <cell r="E1176">
            <v>81.08</v>
          </cell>
        </row>
        <row r="1177">
          <cell r="A1177" t="str">
            <v>12/10/2019</v>
          </cell>
          <cell r="E1177">
            <v>79.959999999999994</v>
          </cell>
        </row>
        <row r="1178">
          <cell r="A1178" t="str">
            <v>12/09/2019</v>
          </cell>
          <cell r="E1178">
            <v>80.12</v>
          </cell>
        </row>
        <row r="1179">
          <cell r="A1179" t="str">
            <v>12/06/2019</v>
          </cell>
          <cell r="E1179">
            <v>80.92</v>
          </cell>
        </row>
        <row r="1180">
          <cell r="A1180" t="str">
            <v>12/05/2019</v>
          </cell>
          <cell r="E1180">
            <v>79.92</v>
          </cell>
        </row>
        <row r="1181">
          <cell r="A1181" t="str">
            <v>12/04/2019</v>
          </cell>
          <cell r="E1181">
            <v>79.55</v>
          </cell>
        </row>
        <row r="1182">
          <cell r="A1182" t="str">
            <v>12/03/2019</v>
          </cell>
          <cell r="E1182">
            <v>79.33</v>
          </cell>
        </row>
        <row r="1183">
          <cell r="A1183" t="str">
            <v>12/02/2019</v>
          </cell>
          <cell r="E1183">
            <v>80.87</v>
          </cell>
        </row>
        <row r="1184">
          <cell r="A1184" t="str">
            <v>11/29/2019</v>
          </cell>
          <cell r="E1184">
            <v>80.8</v>
          </cell>
        </row>
        <row r="1185">
          <cell r="A1185" t="str">
            <v>11/27/2019</v>
          </cell>
          <cell r="E1185">
            <v>81.12</v>
          </cell>
        </row>
        <row r="1186">
          <cell r="A1186" t="str">
            <v>11/26/2019</v>
          </cell>
          <cell r="E1186">
            <v>80.25</v>
          </cell>
        </row>
        <row r="1187">
          <cell r="A1187" t="str">
            <v>11/25/2019</v>
          </cell>
          <cell r="E1187">
            <v>79.790000000000006</v>
          </cell>
        </row>
        <row r="1188">
          <cell r="A1188" t="str">
            <v>11/22/2019</v>
          </cell>
          <cell r="E1188">
            <v>78.62</v>
          </cell>
        </row>
        <row r="1189">
          <cell r="A1189" t="str">
            <v>11/21/2019</v>
          </cell>
          <cell r="E1189">
            <v>77.41</v>
          </cell>
        </row>
        <row r="1190">
          <cell r="A1190" t="str">
            <v>11/20/2019</v>
          </cell>
          <cell r="E1190">
            <v>78.25</v>
          </cell>
        </row>
        <row r="1191">
          <cell r="A1191" t="str">
            <v>11/19/2019</v>
          </cell>
          <cell r="E1191">
            <v>79.48</v>
          </cell>
        </row>
        <row r="1192">
          <cell r="A1192" t="str">
            <v>11/18/2019</v>
          </cell>
          <cell r="E1192">
            <v>78.650000000000006</v>
          </cell>
        </row>
        <row r="1193">
          <cell r="A1193" t="str">
            <v>11/15/2019</v>
          </cell>
          <cell r="E1193">
            <v>77.959999999999994</v>
          </cell>
        </row>
        <row r="1194">
          <cell r="A1194" t="str">
            <v>11/14/2019</v>
          </cell>
          <cell r="E1194">
            <v>76.930000000000007</v>
          </cell>
        </row>
        <row r="1195">
          <cell r="A1195" t="str">
            <v>11/13/2019</v>
          </cell>
          <cell r="E1195">
            <v>75.78</v>
          </cell>
        </row>
        <row r="1196">
          <cell r="A1196" t="str">
            <v>11/12/2019</v>
          </cell>
          <cell r="E1196">
            <v>76.16</v>
          </cell>
        </row>
        <row r="1197">
          <cell r="A1197" t="str">
            <v>11/11/2019</v>
          </cell>
          <cell r="E1197">
            <v>76.39</v>
          </cell>
        </row>
        <row r="1198">
          <cell r="A1198" t="str">
            <v>11/08/2019</v>
          </cell>
          <cell r="E1198">
            <v>77.77</v>
          </cell>
        </row>
        <row r="1199">
          <cell r="A1199" t="str">
            <v>11/07/2019</v>
          </cell>
          <cell r="E1199">
            <v>77.78</v>
          </cell>
        </row>
        <row r="1200">
          <cell r="A1200" t="str">
            <v>11/06/2019</v>
          </cell>
          <cell r="E1200">
            <v>78.209999999999994</v>
          </cell>
        </row>
        <row r="1201">
          <cell r="A1201" t="str">
            <v>11/05/2019</v>
          </cell>
          <cell r="E1201">
            <v>78.02</v>
          </cell>
        </row>
        <row r="1202">
          <cell r="A1202" t="str">
            <v>11/04/2019</v>
          </cell>
          <cell r="E1202">
            <v>77.19</v>
          </cell>
        </row>
        <row r="1203">
          <cell r="A1203" t="str">
            <v>11/01/2019</v>
          </cell>
          <cell r="E1203">
            <v>75.33</v>
          </cell>
        </row>
        <row r="1204">
          <cell r="A1204" t="str">
            <v>10/31/2019</v>
          </cell>
          <cell r="E1204">
            <v>74.739999999999995</v>
          </cell>
        </row>
        <row r="1205">
          <cell r="A1205" t="str">
            <v>10/30/2019</v>
          </cell>
          <cell r="E1205">
            <v>73.17</v>
          </cell>
        </row>
        <row r="1206">
          <cell r="A1206" t="str">
            <v>10/29/2019</v>
          </cell>
          <cell r="E1206">
            <v>72.95</v>
          </cell>
        </row>
        <row r="1207">
          <cell r="A1207" t="str">
            <v>10/28/2019</v>
          </cell>
          <cell r="E1207">
            <v>73.11</v>
          </cell>
        </row>
        <row r="1208">
          <cell r="A1208" t="str">
            <v>10/25/2019</v>
          </cell>
          <cell r="E1208">
            <v>73.540000000000006</v>
          </cell>
        </row>
        <row r="1209">
          <cell r="A1209" t="str">
            <v>10/24/2019</v>
          </cell>
          <cell r="E1209">
            <v>72.56</v>
          </cell>
        </row>
        <row r="1210">
          <cell r="A1210" t="str">
            <v>10/23/2019</v>
          </cell>
          <cell r="E1210">
            <v>72.2</v>
          </cell>
        </row>
        <row r="1211">
          <cell r="A1211" t="str">
            <v>10/22/2019</v>
          </cell>
          <cell r="E1211">
            <v>70.59</v>
          </cell>
        </row>
        <row r="1212">
          <cell r="A1212" t="str">
            <v>10/21/2019</v>
          </cell>
          <cell r="E1212">
            <v>71.33</v>
          </cell>
        </row>
        <row r="1213">
          <cell r="A1213" t="str">
            <v>10/18/2019</v>
          </cell>
          <cell r="E1213">
            <v>70</v>
          </cell>
        </row>
        <row r="1214">
          <cell r="A1214" t="str">
            <v>10/17/2019</v>
          </cell>
          <cell r="E1214">
            <v>69.930000000000007</v>
          </cell>
        </row>
        <row r="1215">
          <cell r="A1215" t="str">
            <v>10/16/2019</v>
          </cell>
          <cell r="E1215">
            <v>69.97</v>
          </cell>
        </row>
        <row r="1216">
          <cell r="A1216" t="str">
            <v>10/15/2019</v>
          </cell>
          <cell r="E1216">
            <v>70.55</v>
          </cell>
        </row>
        <row r="1217">
          <cell r="A1217" t="str">
            <v>10/14/2019</v>
          </cell>
          <cell r="E1217">
            <v>70.33</v>
          </cell>
        </row>
        <row r="1218">
          <cell r="A1218" t="str">
            <v>10/11/2019</v>
          </cell>
          <cell r="E1218">
            <v>71.7</v>
          </cell>
        </row>
        <row r="1219">
          <cell r="A1219" t="str">
            <v>10/10/2019</v>
          </cell>
          <cell r="E1219">
            <v>70.010000000000005</v>
          </cell>
        </row>
        <row r="1220">
          <cell r="A1220" t="str">
            <v>10/09/2019</v>
          </cell>
          <cell r="E1220">
            <v>70.3</v>
          </cell>
        </row>
        <row r="1221">
          <cell r="A1221" t="str">
            <v>10/08/2019</v>
          </cell>
          <cell r="E1221">
            <v>70.31</v>
          </cell>
        </row>
        <row r="1222">
          <cell r="A1222" t="str">
            <v>10/07/2019</v>
          </cell>
          <cell r="E1222">
            <v>71.150000000000006</v>
          </cell>
        </row>
        <row r="1223">
          <cell r="A1223" t="str">
            <v>10/04/2019</v>
          </cell>
          <cell r="E1223">
            <v>72.34</v>
          </cell>
        </row>
        <row r="1224">
          <cell r="A1224" t="str">
            <v>10/03/2019</v>
          </cell>
          <cell r="E1224">
            <v>72.11</v>
          </cell>
        </row>
        <row r="1225">
          <cell r="A1225" t="str">
            <v>10/02/2019</v>
          </cell>
          <cell r="E1225">
            <v>72.36</v>
          </cell>
        </row>
        <row r="1226">
          <cell r="A1226" t="str">
            <v>10/01/2019</v>
          </cell>
          <cell r="E1226">
            <v>73.069999999999993</v>
          </cell>
        </row>
        <row r="1227">
          <cell r="A1227" t="str">
            <v>09/30/2019</v>
          </cell>
          <cell r="E1227">
            <v>73.67</v>
          </cell>
        </row>
        <row r="1228">
          <cell r="A1228" t="str">
            <v>09/27/2019</v>
          </cell>
          <cell r="E1228">
            <v>72.87</v>
          </cell>
        </row>
        <row r="1229">
          <cell r="A1229" t="str">
            <v>09/26/2019</v>
          </cell>
          <cell r="E1229">
            <v>73.05</v>
          </cell>
        </row>
        <row r="1230">
          <cell r="A1230" t="str">
            <v>09/25/2019</v>
          </cell>
          <cell r="E1230">
            <v>74.569999999999993</v>
          </cell>
        </row>
        <row r="1231">
          <cell r="A1231" t="str">
            <v>09/24/2019</v>
          </cell>
          <cell r="E1231">
            <v>74.34</v>
          </cell>
        </row>
        <row r="1232">
          <cell r="A1232" t="str">
            <v>09/23/2019</v>
          </cell>
          <cell r="E1232">
            <v>75.73</v>
          </cell>
        </row>
        <row r="1233">
          <cell r="A1233" t="str">
            <v>09/20/2019</v>
          </cell>
          <cell r="E1233">
            <v>75.61</v>
          </cell>
        </row>
        <row r="1234">
          <cell r="A1234" t="str">
            <v>09/19/2019</v>
          </cell>
          <cell r="E1234">
            <v>76.75</v>
          </cell>
        </row>
        <row r="1235">
          <cell r="A1235" t="str">
            <v>09/18/2019</v>
          </cell>
          <cell r="E1235">
            <v>75.67</v>
          </cell>
        </row>
        <row r="1236">
          <cell r="A1236" t="str">
            <v>09/17/2019</v>
          </cell>
          <cell r="E1236">
            <v>76.33</v>
          </cell>
        </row>
        <row r="1237">
          <cell r="A1237" t="str">
            <v>09/16/2019</v>
          </cell>
          <cell r="E1237">
            <v>75.97</v>
          </cell>
        </row>
        <row r="1238">
          <cell r="A1238" t="str">
            <v>09/13/2019</v>
          </cell>
          <cell r="E1238">
            <v>77.28</v>
          </cell>
        </row>
        <row r="1239">
          <cell r="A1239" t="str">
            <v>09/12/2019</v>
          </cell>
          <cell r="E1239">
            <v>75.83</v>
          </cell>
        </row>
        <row r="1240">
          <cell r="A1240" t="str">
            <v>09/11/2019</v>
          </cell>
          <cell r="E1240">
            <v>76.290000000000006</v>
          </cell>
        </row>
        <row r="1241">
          <cell r="A1241" t="str">
            <v>09/10/2019</v>
          </cell>
          <cell r="E1241">
            <v>75.73</v>
          </cell>
        </row>
        <row r="1242">
          <cell r="A1242" t="str">
            <v>09/09/2019</v>
          </cell>
          <cell r="E1242">
            <v>74.73</v>
          </cell>
        </row>
        <row r="1243">
          <cell r="A1243" t="str">
            <v>09/06/2019</v>
          </cell>
          <cell r="E1243">
            <v>73.62</v>
          </cell>
        </row>
        <row r="1244">
          <cell r="A1244" t="str">
            <v>09/05/2019</v>
          </cell>
          <cell r="E1244">
            <v>74.62</v>
          </cell>
        </row>
        <row r="1245">
          <cell r="A1245" t="str">
            <v>09/04/2019</v>
          </cell>
          <cell r="E1245">
            <v>72.67</v>
          </cell>
        </row>
        <row r="1246">
          <cell r="A1246" t="str">
            <v>09/03/2019</v>
          </cell>
          <cell r="E1246">
            <v>71.41</v>
          </cell>
        </row>
        <row r="1247">
          <cell r="A1247" t="str">
            <v>08/30/2019</v>
          </cell>
          <cell r="E1247">
            <v>72.150000000000006</v>
          </cell>
        </row>
        <row r="1248">
          <cell r="A1248" t="str">
            <v>08/29/2019</v>
          </cell>
          <cell r="E1248">
            <v>72.11</v>
          </cell>
        </row>
        <row r="1249">
          <cell r="A1249" t="str">
            <v>08/28/2019</v>
          </cell>
          <cell r="E1249">
            <v>71.599999999999994</v>
          </cell>
        </row>
        <row r="1250">
          <cell r="A1250" t="str">
            <v>08/27/2019</v>
          </cell>
          <cell r="E1250">
            <v>71.45</v>
          </cell>
        </row>
        <row r="1251">
          <cell r="A1251" t="str">
            <v>08/26/2019</v>
          </cell>
          <cell r="E1251">
            <v>72.040000000000006</v>
          </cell>
        </row>
        <row r="1252">
          <cell r="A1252" t="str">
            <v>08/23/2019</v>
          </cell>
          <cell r="E1252">
            <v>72.260000000000005</v>
          </cell>
        </row>
        <row r="1253">
          <cell r="A1253" t="str">
            <v>08/22/2019</v>
          </cell>
          <cell r="E1253">
            <v>73.599999999999994</v>
          </cell>
        </row>
        <row r="1254">
          <cell r="A1254" t="str">
            <v>08/21/2019</v>
          </cell>
          <cell r="E1254">
            <v>74.02</v>
          </cell>
        </row>
        <row r="1255">
          <cell r="A1255" t="str">
            <v>08/20/2019</v>
          </cell>
          <cell r="E1255">
            <v>75.48</v>
          </cell>
        </row>
        <row r="1256">
          <cell r="A1256" t="str">
            <v>08/19/2019</v>
          </cell>
          <cell r="E1256">
            <v>75.66</v>
          </cell>
        </row>
        <row r="1257">
          <cell r="A1257" t="str">
            <v>08/16/2019</v>
          </cell>
          <cell r="E1257">
            <v>74.510000000000005</v>
          </cell>
        </row>
        <row r="1258">
          <cell r="A1258" t="str">
            <v>08/15/2019</v>
          </cell>
          <cell r="E1258">
            <v>73.16</v>
          </cell>
        </row>
        <row r="1259">
          <cell r="A1259" t="str">
            <v>08/14/2019</v>
          </cell>
          <cell r="E1259">
            <v>73</v>
          </cell>
        </row>
        <row r="1260">
          <cell r="A1260" t="str">
            <v>08/13/2019</v>
          </cell>
          <cell r="E1260">
            <v>75.59</v>
          </cell>
        </row>
        <row r="1261">
          <cell r="A1261" t="str">
            <v>08/12/2019</v>
          </cell>
          <cell r="E1261">
            <v>74</v>
          </cell>
        </row>
        <row r="1262">
          <cell r="A1262" t="str">
            <v>08/09/2019</v>
          </cell>
          <cell r="E1262">
            <v>75.48</v>
          </cell>
        </row>
        <row r="1263">
          <cell r="A1263" t="str">
            <v>08/08/2019</v>
          </cell>
          <cell r="E1263">
            <v>75.77</v>
          </cell>
        </row>
        <row r="1264">
          <cell r="A1264" t="str">
            <v>08/07/2019</v>
          </cell>
          <cell r="E1264">
            <v>74.47</v>
          </cell>
        </row>
        <row r="1265">
          <cell r="A1265" t="str">
            <v>08/06/2019</v>
          </cell>
          <cell r="E1265">
            <v>74.3</v>
          </cell>
        </row>
        <row r="1266">
          <cell r="A1266" t="str">
            <v>08/05/2019</v>
          </cell>
          <cell r="E1266">
            <v>74.010000000000005</v>
          </cell>
        </row>
        <row r="1267">
          <cell r="A1267" t="str">
            <v>08/02/2019</v>
          </cell>
          <cell r="E1267">
            <v>76.22</v>
          </cell>
        </row>
        <row r="1268">
          <cell r="A1268" t="str">
            <v>08/01/2019</v>
          </cell>
          <cell r="E1268">
            <v>76.489999999999995</v>
          </cell>
        </row>
        <row r="1269">
          <cell r="A1269" t="str">
            <v>07/31/2019</v>
          </cell>
          <cell r="E1269">
            <v>77.349999999999994</v>
          </cell>
        </row>
        <row r="1270">
          <cell r="A1270" t="str">
            <v>07/30/2019</v>
          </cell>
          <cell r="E1270">
            <v>78.95</v>
          </cell>
        </row>
        <row r="1271">
          <cell r="A1271" t="str">
            <v>07/29/2019</v>
          </cell>
          <cell r="E1271">
            <v>78.7</v>
          </cell>
        </row>
        <row r="1272">
          <cell r="A1272" t="str">
            <v>07/26/2019</v>
          </cell>
          <cell r="E1272">
            <v>78.36</v>
          </cell>
        </row>
        <row r="1273">
          <cell r="A1273" t="str">
            <v>07/25/2019</v>
          </cell>
          <cell r="E1273">
            <v>78.05</v>
          </cell>
        </row>
        <row r="1274">
          <cell r="A1274" t="str">
            <v>07/24/2019</v>
          </cell>
          <cell r="E1274">
            <v>78.010000000000005</v>
          </cell>
        </row>
        <row r="1275">
          <cell r="A1275" t="str">
            <v>07/23/2019</v>
          </cell>
          <cell r="E1275">
            <v>78.209999999999994</v>
          </cell>
        </row>
        <row r="1276">
          <cell r="A1276" t="str">
            <v>07/22/2019</v>
          </cell>
          <cell r="E1276">
            <v>76.78</v>
          </cell>
        </row>
        <row r="1277">
          <cell r="A1277" t="str">
            <v>07/19/2019</v>
          </cell>
          <cell r="E1277">
            <v>77.53</v>
          </cell>
        </row>
        <row r="1278">
          <cell r="A1278" t="str">
            <v>07/18/2019</v>
          </cell>
          <cell r="E1278">
            <v>78.400000000000006</v>
          </cell>
        </row>
        <row r="1279">
          <cell r="A1279" t="str">
            <v>07/17/2019</v>
          </cell>
          <cell r="E1279">
            <v>79.31</v>
          </cell>
        </row>
        <row r="1280">
          <cell r="A1280" t="str">
            <v>07/16/2019</v>
          </cell>
          <cell r="E1280">
            <v>80.680000000000007</v>
          </cell>
        </row>
        <row r="1281">
          <cell r="A1281" t="str">
            <v>07/15/2019</v>
          </cell>
          <cell r="E1281">
            <v>78.180000000000007</v>
          </cell>
        </row>
        <row r="1282">
          <cell r="A1282" t="str">
            <v>07/12/2019</v>
          </cell>
          <cell r="E1282">
            <v>77.58</v>
          </cell>
        </row>
        <row r="1283">
          <cell r="A1283" t="str">
            <v>07/11/2019</v>
          </cell>
          <cell r="E1283">
            <v>76.92</v>
          </cell>
        </row>
        <row r="1284">
          <cell r="A1284" t="str">
            <v>07/10/2019</v>
          </cell>
          <cell r="E1284">
            <v>77.09</v>
          </cell>
        </row>
        <row r="1285">
          <cell r="A1285" t="str">
            <v>07/09/2019</v>
          </cell>
          <cell r="E1285">
            <v>76.599999999999994</v>
          </cell>
        </row>
        <row r="1286">
          <cell r="A1286" t="str">
            <v>07/08/2019</v>
          </cell>
          <cell r="E1286">
            <v>77.64</v>
          </cell>
        </row>
        <row r="1287">
          <cell r="A1287" t="str">
            <v>07/05/2019</v>
          </cell>
          <cell r="E1287">
            <v>77.52</v>
          </cell>
        </row>
        <row r="1288">
          <cell r="A1288" t="str">
            <v>07/03/2019</v>
          </cell>
          <cell r="E1288">
            <v>77.98</v>
          </cell>
        </row>
        <row r="1289">
          <cell r="A1289" t="str">
            <v>07/02/2019</v>
          </cell>
          <cell r="E1289">
            <v>76.510000000000005</v>
          </cell>
        </row>
        <row r="1290">
          <cell r="A1290" t="str">
            <v>07/01/2019</v>
          </cell>
          <cell r="E1290">
            <v>76.709999999999994</v>
          </cell>
        </row>
        <row r="1291">
          <cell r="A1291" t="str">
            <v>06/28/2019</v>
          </cell>
          <cell r="E1291">
            <v>76.13</v>
          </cell>
        </row>
        <row r="1292">
          <cell r="A1292" t="str">
            <v>06/27/2019</v>
          </cell>
          <cell r="E1292">
            <v>75.16</v>
          </cell>
        </row>
        <row r="1293">
          <cell r="A1293" t="str">
            <v>06/26/2019</v>
          </cell>
          <cell r="E1293">
            <v>73.55</v>
          </cell>
        </row>
        <row r="1294">
          <cell r="A1294" t="str">
            <v>06/25/2019</v>
          </cell>
          <cell r="E1294">
            <v>73.25</v>
          </cell>
        </row>
        <row r="1295">
          <cell r="A1295" t="str">
            <v>06/24/2019</v>
          </cell>
          <cell r="E1295">
            <v>74.55</v>
          </cell>
        </row>
        <row r="1296">
          <cell r="A1296" t="str">
            <v>06/21/2019</v>
          </cell>
          <cell r="E1296">
            <v>74.91</v>
          </cell>
        </row>
        <row r="1297">
          <cell r="A1297" t="str">
            <v>06/20/2019</v>
          </cell>
          <cell r="E1297">
            <v>75.48</v>
          </cell>
        </row>
        <row r="1298">
          <cell r="A1298" t="str">
            <v>06/19/2019</v>
          </cell>
          <cell r="E1298">
            <v>75.33</v>
          </cell>
        </row>
        <row r="1299">
          <cell r="A1299" t="str">
            <v>06/18/2019</v>
          </cell>
          <cell r="E1299">
            <v>76.02</v>
          </cell>
        </row>
        <row r="1300">
          <cell r="A1300" t="str">
            <v>06/17/2019</v>
          </cell>
          <cell r="E1300">
            <v>74.44</v>
          </cell>
        </row>
        <row r="1301">
          <cell r="A1301" t="str">
            <v>06/14/2019</v>
          </cell>
          <cell r="E1301">
            <v>74.64</v>
          </cell>
        </row>
        <row r="1302">
          <cell r="A1302" t="str">
            <v>06/13/2019</v>
          </cell>
          <cell r="E1302">
            <v>74.89</v>
          </cell>
        </row>
        <row r="1303">
          <cell r="A1303" t="str">
            <v>06/12/2019</v>
          </cell>
          <cell r="E1303">
            <v>74.83</v>
          </cell>
        </row>
        <row r="1304">
          <cell r="A1304" t="str">
            <v>06/11/2019</v>
          </cell>
          <cell r="E1304">
            <v>75.040000000000006</v>
          </cell>
        </row>
        <row r="1305">
          <cell r="A1305" t="str">
            <v>06/10/2019</v>
          </cell>
          <cell r="E1305">
            <v>74.650000000000006</v>
          </cell>
        </row>
        <row r="1306">
          <cell r="A1306" t="str">
            <v>06/07/2019</v>
          </cell>
          <cell r="E1306">
            <v>73.62</v>
          </cell>
        </row>
        <row r="1307">
          <cell r="A1307" t="str">
            <v>06/06/2019</v>
          </cell>
          <cell r="E1307">
            <v>72.59</v>
          </cell>
        </row>
        <row r="1308">
          <cell r="A1308" t="str">
            <v>06/05/2019</v>
          </cell>
          <cell r="E1308">
            <v>72.849999999999994</v>
          </cell>
        </row>
        <row r="1309">
          <cell r="A1309" t="str">
            <v>06/04/2019</v>
          </cell>
          <cell r="E1309">
            <v>73</v>
          </cell>
        </row>
        <row r="1310">
          <cell r="A1310" t="str">
            <v>06/03/2019</v>
          </cell>
          <cell r="E1310">
            <v>71.569999999999993</v>
          </cell>
        </row>
        <row r="1311">
          <cell r="A1311" t="str">
            <v>05/31/2019</v>
          </cell>
          <cell r="E1311">
            <v>72.239999999999995</v>
          </cell>
        </row>
        <row r="1312">
          <cell r="A1312" t="str">
            <v>05/30/2019</v>
          </cell>
          <cell r="E1312">
            <v>72.400000000000006</v>
          </cell>
        </row>
        <row r="1313">
          <cell r="A1313" t="str">
            <v>05/29/2019</v>
          </cell>
          <cell r="E1313">
            <v>72.5</v>
          </cell>
        </row>
        <row r="1314">
          <cell r="A1314" t="str">
            <v>05/28/2019</v>
          </cell>
          <cell r="E1314">
            <v>73.48</v>
          </cell>
        </row>
        <row r="1315">
          <cell r="A1315" t="str">
            <v>05/24/2019</v>
          </cell>
          <cell r="E1315">
            <v>74.47</v>
          </cell>
        </row>
        <row r="1316">
          <cell r="A1316" t="str">
            <v>05/23/2019</v>
          </cell>
          <cell r="E1316">
            <v>74.48</v>
          </cell>
        </row>
        <row r="1317">
          <cell r="A1317" t="str">
            <v>05/22/2019</v>
          </cell>
          <cell r="E1317">
            <v>75.59</v>
          </cell>
        </row>
        <row r="1318">
          <cell r="A1318" t="str">
            <v>05/21/2019</v>
          </cell>
          <cell r="E1318">
            <v>76.56</v>
          </cell>
        </row>
        <row r="1319">
          <cell r="A1319" t="str">
            <v>05/20/2019</v>
          </cell>
          <cell r="E1319">
            <v>75.77</v>
          </cell>
        </row>
        <row r="1320">
          <cell r="A1320" t="str">
            <v>05/17/2019</v>
          </cell>
          <cell r="E1320">
            <v>77.39</v>
          </cell>
        </row>
        <row r="1321">
          <cell r="A1321" t="str">
            <v>05/16/2019</v>
          </cell>
          <cell r="E1321">
            <v>78.33</v>
          </cell>
        </row>
        <row r="1322">
          <cell r="A1322" t="str">
            <v>05/15/2019</v>
          </cell>
          <cell r="E1322">
            <v>77.540000000000006</v>
          </cell>
        </row>
        <row r="1323">
          <cell r="A1323" t="str">
            <v>05/14/2019</v>
          </cell>
          <cell r="E1323">
            <v>76.37</v>
          </cell>
        </row>
        <row r="1324">
          <cell r="A1324" t="str">
            <v>05/13/2019</v>
          </cell>
          <cell r="E1324">
            <v>74.75</v>
          </cell>
        </row>
        <row r="1325">
          <cell r="A1325" t="str">
            <v>05/10/2019</v>
          </cell>
          <cell r="E1325">
            <v>76.38</v>
          </cell>
        </row>
        <row r="1326">
          <cell r="A1326" t="str">
            <v>05/09/2019</v>
          </cell>
          <cell r="E1326">
            <v>77.41</v>
          </cell>
        </row>
        <row r="1327">
          <cell r="A1327" t="str">
            <v>05/08/2019</v>
          </cell>
          <cell r="E1327">
            <v>76.56</v>
          </cell>
        </row>
        <row r="1328">
          <cell r="A1328" t="str">
            <v>05/07/2019</v>
          </cell>
          <cell r="E1328">
            <v>76.75</v>
          </cell>
        </row>
        <row r="1329">
          <cell r="A1329" t="str">
            <v>05/06/2019</v>
          </cell>
          <cell r="E1329">
            <v>77.400000000000006</v>
          </cell>
        </row>
        <row r="1330">
          <cell r="A1330" t="str">
            <v>05/03/2019</v>
          </cell>
          <cell r="E1330">
            <v>77.61</v>
          </cell>
        </row>
        <row r="1331">
          <cell r="A1331" t="str">
            <v>05/02/2019</v>
          </cell>
          <cell r="E1331">
            <v>77.37</v>
          </cell>
        </row>
        <row r="1332">
          <cell r="A1332" t="str">
            <v>05/01/2019</v>
          </cell>
          <cell r="E1332">
            <v>78.760000000000005</v>
          </cell>
        </row>
        <row r="1333">
          <cell r="A1333" t="str">
            <v>04/30/2019</v>
          </cell>
          <cell r="E1333">
            <v>76.73</v>
          </cell>
        </row>
        <row r="1334">
          <cell r="A1334" t="str">
            <v>04/29/2019</v>
          </cell>
          <cell r="E1334">
            <v>76.5</v>
          </cell>
        </row>
        <row r="1335">
          <cell r="A1335" t="str">
            <v>04/26/2019</v>
          </cell>
          <cell r="E1335">
            <v>76.92</v>
          </cell>
        </row>
        <row r="1336">
          <cell r="A1336" t="str">
            <v>04/25/2019</v>
          </cell>
          <cell r="E1336">
            <v>75.98</v>
          </cell>
        </row>
        <row r="1337">
          <cell r="A1337" t="str">
            <v>04/24/2019</v>
          </cell>
          <cell r="E1337">
            <v>75.83</v>
          </cell>
        </row>
        <row r="1338">
          <cell r="A1338" t="str">
            <v>04/23/2019</v>
          </cell>
          <cell r="E1338">
            <v>76.56</v>
          </cell>
        </row>
        <row r="1339">
          <cell r="A1339" t="str">
            <v>04/22/2019</v>
          </cell>
          <cell r="E1339">
            <v>76.239999999999995</v>
          </cell>
        </row>
        <row r="1340">
          <cell r="A1340" t="str">
            <v>04/18/2019</v>
          </cell>
          <cell r="E1340">
            <v>76.03</v>
          </cell>
        </row>
        <row r="1341">
          <cell r="A1341" t="str">
            <v>04/17/2019</v>
          </cell>
          <cell r="E1341">
            <v>76.77</v>
          </cell>
        </row>
        <row r="1342">
          <cell r="A1342" t="str">
            <v>04/16/2019</v>
          </cell>
          <cell r="E1342">
            <v>76.63</v>
          </cell>
        </row>
        <row r="1343">
          <cell r="A1343" t="str">
            <v>04/15/2019</v>
          </cell>
          <cell r="E1343">
            <v>76.17</v>
          </cell>
        </row>
        <row r="1344">
          <cell r="A1344" t="str">
            <v>04/12/2019</v>
          </cell>
          <cell r="E1344">
            <v>76.2</v>
          </cell>
        </row>
        <row r="1345">
          <cell r="A1345" t="str">
            <v>04/11/2019</v>
          </cell>
          <cell r="E1345">
            <v>76.14</v>
          </cell>
        </row>
        <row r="1346">
          <cell r="A1346" t="str">
            <v>04/10/2019</v>
          </cell>
          <cell r="E1346">
            <v>75.97</v>
          </cell>
        </row>
        <row r="1347">
          <cell r="A1347" t="str">
            <v>04/09/2019</v>
          </cell>
          <cell r="E1347">
            <v>75.67</v>
          </cell>
        </row>
        <row r="1348">
          <cell r="A1348" t="str">
            <v>04/08/2019</v>
          </cell>
          <cell r="E1348">
            <v>76.94</v>
          </cell>
        </row>
        <row r="1349">
          <cell r="A1349" t="str">
            <v>04/05/2019</v>
          </cell>
          <cell r="E1349">
            <v>76.66</v>
          </cell>
        </row>
        <row r="1350">
          <cell r="A1350" t="str">
            <v>04/04/2019</v>
          </cell>
          <cell r="E1350">
            <v>75.55</v>
          </cell>
        </row>
        <row r="1351">
          <cell r="A1351" t="str">
            <v>04/03/2019</v>
          </cell>
          <cell r="E1351">
            <v>75.150000000000006</v>
          </cell>
        </row>
        <row r="1352">
          <cell r="A1352" t="str">
            <v>04/02/2019</v>
          </cell>
          <cell r="E1352">
            <v>74.650000000000006</v>
          </cell>
        </row>
        <row r="1353">
          <cell r="A1353" t="str">
            <v>04/01/2019</v>
          </cell>
          <cell r="E1353">
            <v>73.64</v>
          </cell>
        </row>
        <row r="1354">
          <cell r="A1354" t="str">
            <v>03/29/2019</v>
          </cell>
          <cell r="E1354">
            <v>72.569999999999993</v>
          </cell>
        </row>
        <row r="1355">
          <cell r="A1355" t="str">
            <v>03/28/2019</v>
          </cell>
          <cell r="E1355">
            <v>71.62</v>
          </cell>
        </row>
        <row r="1356">
          <cell r="A1356" t="str">
            <v>03/27/2019</v>
          </cell>
          <cell r="E1356">
            <v>71.319999999999993</v>
          </cell>
        </row>
        <row r="1357">
          <cell r="A1357" t="str">
            <v>03/26/2019</v>
          </cell>
          <cell r="E1357">
            <v>71.849999999999994</v>
          </cell>
        </row>
        <row r="1358">
          <cell r="A1358" t="str">
            <v>03/25/2019</v>
          </cell>
          <cell r="E1358">
            <v>72.11</v>
          </cell>
        </row>
        <row r="1359">
          <cell r="A1359" t="str">
            <v>03/22/2019</v>
          </cell>
          <cell r="E1359">
            <v>72.98</v>
          </cell>
        </row>
        <row r="1360">
          <cell r="A1360" t="str">
            <v>03/21/2019</v>
          </cell>
          <cell r="E1360">
            <v>73.28</v>
          </cell>
        </row>
        <row r="1361">
          <cell r="A1361" t="str">
            <v>03/20/2019</v>
          </cell>
          <cell r="E1361">
            <v>71.67</v>
          </cell>
        </row>
        <row r="1362">
          <cell r="A1362" t="str">
            <v>03/19/2019</v>
          </cell>
          <cell r="E1362">
            <v>72.55</v>
          </cell>
        </row>
        <row r="1363">
          <cell r="A1363" t="str">
            <v>03/18/2019</v>
          </cell>
          <cell r="E1363">
            <v>72.69</v>
          </cell>
        </row>
        <row r="1364">
          <cell r="A1364" t="str">
            <v>03/15/2019</v>
          </cell>
          <cell r="E1364">
            <v>72.38</v>
          </cell>
        </row>
        <row r="1365">
          <cell r="A1365" t="str">
            <v>03/14/2019</v>
          </cell>
          <cell r="E1365">
            <v>72.36</v>
          </cell>
        </row>
        <row r="1366">
          <cell r="A1366" t="str">
            <v>03/13/2019</v>
          </cell>
          <cell r="E1366">
            <v>72.540000000000006</v>
          </cell>
        </row>
        <row r="1367">
          <cell r="A1367" t="str">
            <v>03/12/2019</v>
          </cell>
          <cell r="E1367">
            <v>72.12</v>
          </cell>
        </row>
        <row r="1368">
          <cell r="A1368" t="str">
            <v>03/11/2019</v>
          </cell>
          <cell r="E1368">
            <v>72.349999999999994</v>
          </cell>
        </row>
        <row r="1369">
          <cell r="A1369" t="str">
            <v>03/08/2019</v>
          </cell>
          <cell r="E1369">
            <v>72.67</v>
          </cell>
        </row>
        <row r="1370">
          <cell r="A1370" t="str">
            <v>03/07/2019</v>
          </cell>
          <cell r="E1370">
            <v>73.040000000000006</v>
          </cell>
        </row>
        <row r="1371">
          <cell r="A1371" t="str">
            <v>03/06/2019</v>
          </cell>
          <cell r="E1371">
            <v>75.3</v>
          </cell>
        </row>
        <row r="1372">
          <cell r="A1372" t="str">
            <v>03/05/2019</v>
          </cell>
          <cell r="E1372">
            <v>74.91</v>
          </cell>
        </row>
        <row r="1373">
          <cell r="A1373" t="str">
            <v>03/04/2019</v>
          </cell>
          <cell r="E1373">
            <v>74.13</v>
          </cell>
        </row>
        <row r="1374">
          <cell r="A1374" t="str">
            <v>03/01/2019</v>
          </cell>
          <cell r="E1374">
            <v>74.069999999999993</v>
          </cell>
        </row>
        <row r="1375">
          <cell r="A1375" t="str">
            <v>02/28/2019</v>
          </cell>
          <cell r="E1375">
            <v>72.77</v>
          </cell>
        </row>
        <row r="1376">
          <cell r="A1376" t="str">
            <v>02/27/2019</v>
          </cell>
          <cell r="E1376">
            <v>73.22</v>
          </cell>
        </row>
        <row r="1377">
          <cell r="A1377" t="str">
            <v>02/26/2019</v>
          </cell>
          <cell r="E1377">
            <v>73.08</v>
          </cell>
        </row>
        <row r="1378">
          <cell r="A1378" t="str">
            <v>02/25/2019</v>
          </cell>
          <cell r="E1378">
            <v>74.040000000000006</v>
          </cell>
        </row>
        <row r="1379">
          <cell r="A1379" t="str">
            <v>02/22/2019</v>
          </cell>
          <cell r="E1379">
            <v>75</v>
          </cell>
        </row>
        <row r="1380">
          <cell r="A1380" t="str">
            <v>02/21/2019</v>
          </cell>
          <cell r="E1380">
            <v>74.540000000000006</v>
          </cell>
        </row>
        <row r="1381">
          <cell r="A1381" t="str">
            <v>02/20/2019</v>
          </cell>
          <cell r="E1381">
            <v>74.849999999999994</v>
          </cell>
        </row>
        <row r="1382">
          <cell r="A1382" t="str">
            <v>02/19/2019</v>
          </cell>
          <cell r="E1382">
            <v>74.08</v>
          </cell>
        </row>
        <row r="1383">
          <cell r="A1383" t="str">
            <v>02/15/2019</v>
          </cell>
          <cell r="E1383">
            <v>72.34</v>
          </cell>
        </row>
        <row r="1384">
          <cell r="A1384" t="str">
            <v>02/14/2019</v>
          </cell>
          <cell r="E1384">
            <v>72.56</v>
          </cell>
        </row>
        <row r="1385">
          <cell r="A1385" t="str">
            <v>02/13/2019</v>
          </cell>
          <cell r="E1385">
            <v>73.430000000000007</v>
          </cell>
        </row>
        <row r="1386">
          <cell r="A1386" t="str">
            <v>02/12/2019</v>
          </cell>
          <cell r="E1386">
            <v>70.37</v>
          </cell>
        </row>
        <row r="1387">
          <cell r="A1387" t="str">
            <v>02/11/2019</v>
          </cell>
          <cell r="E1387">
            <v>70.709999999999994</v>
          </cell>
        </row>
        <row r="1388">
          <cell r="A1388" t="str">
            <v>02/08/2019</v>
          </cell>
          <cell r="E1388">
            <v>70.2</v>
          </cell>
        </row>
        <row r="1389">
          <cell r="A1389" t="str">
            <v>02/07/2019</v>
          </cell>
          <cell r="E1389">
            <v>69.849999999999994</v>
          </cell>
        </row>
        <row r="1390">
          <cell r="A1390" t="str">
            <v>02/06/2019</v>
          </cell>
          <cell r="E1390">
            <v>70.52</v>
          </cell>
        </row>
        <row r="1391">
          <cell r="A1391" t="str">
            <v>02/05/2019</v>
          </cell>
          <cell r="E1391">
            <v>70.45</v>
          </cell>
        </row>
        <row r="1392">
          <cell r="A1392" t="str">
            <v>02/04/2019</v>
          </cell>
          <cell r="E1392">
            <v>70.790000000000006</v>
          </cell>
        </row>
        <row r="1393">
          <cell r="A1393" t="str">
            <v>02/01/2019</v>
          </cell>
          <cell r="E1393">
            <v>70.45</v>
          </cell>
        </row>
        <row r="1394">
          <cell r="A1394" t="str">
            <v>01/31/2019</v>
          </cell>
          <cell r="E1394">
            <v>69.91</v>
          </cell>
        </row>
        <row r="1395">
          <cell r="A1395" t="str">
            <v>01/30/2019</v>
          </cell>
          <cell r="E1395">
            <v>69.12</v>
          </cell>
        </row>
        <row r="1396">
          <cell r="A1396" t="str">
            <v>01/29/2019</v>
          </cell>
          <cell r="E1396">
            <v>68.69</v>
          </cell>
        </row>
        <row r="1397">
          <cell r="A1397" t="str">
            <v>01/28/2019</v>
          </cell>
          <cell r="E1397">
            <v>67.989999999999995</v>
          </cell>
        </row>
        <row r="1398">
          <cell r="A1398" t="str">
            <v>01/25/2019</v>
          </cell>
          <cell r="E1398">
            <v>67.61</v>
          </cell>
        </row>
        <row r="1399">
          <cell r="A1399" t="str">
            <v>01/24/2019</v>
          </cell>
          <cell r="E1399">
            <v>67.2</v>
          </cell>
        </row>
        <row r="1400">
          <cell r="A1400" t="str">
            <v>01/23/2019</v>
          </cell>
          <cell r="E1400">
            <v>67.3</v>
          </cell>
        </row>
        <row r="1401">
          <cell r="A1401" t="str">
            <v>01/22/2019</v>
          </cell>
          <cell r="E1401">
            <v>67.209999999999994</v>
          </cell>
        </row>
        <row r="1402">
          <cell r="A1402" t="str">
            <v>01/18/2019</v>
          </cell>
          <cell r="E1402">
            <v>68.12</v>
          </cell>
        </row>
        <row r="1403">
          <cell r="A1403" t="str">
            <v>01/17/2019</v>
          </cell>
          <cell r="E1403">
            <v>67.05</v>
          </cell>
        </row>
        <row r="1404">
          <cell r="A1404" t="str">
            <v>01/16/2019</v>
          </cell>
          <cell r="E1404">
            <v>67.209999999999994</v>
          </cell>
        </row>
        <row r="1405">
          <cell r="A1405" t="str">
            <v>01/15/2019</v>
          </cell>
          <cell r="E1405">
            <v>67.86</v>
          </cell>
        </row>
        <row r="1406">
          <cell r="A1406" t="str">
            <v>01/14/2019</v>
          </cell>
          <cell r="E1406">
            <v>67.099999999999994</v>
          </cell>
        </row>
        <row r="1407">
          <cell r="A1407" t="str">
            <v>01/11/2019</v>
          </cell>
          <cell r="E1407">
            <v>68.28</v>
          </cell>
        </row>
        <row r="1408">
          <cell r="A1408" t="str">
            <v>01/10/2019</v>
          </cell>
          <cell r="E1408">
            <v>67.98</v>
          </cell>
        </row>
        <row r="1409">
          <cell r="A1409" t="str">
            <v>01/09/2019</v>
          </cell>
          <cell r="E1409">
            <v>67.900000000000006</v>
          </cell>
        </row>
        <row r="1410">
          <cell r="A1410" t="str">
            <v>01/08/2019</v>
          </cell>
          <cell r="E1410">
            <v>68.66</v>
          </cell>
        </row>
        <row r="1411">
          <cell r="A1411" t="str">
            <v>01/07/2019</v>
          </cell>
          <cell r="E1411">
            <v>67.61</v>
          </cell>
        </row>
        <row r="1412">
          <cell r="A1412" t="str">
            <v>01/04/2019</v>
          </cell>
          <cell r="E1412">
            <v>67.180000000000007</v>
          </cell>
        </row>
        <row r="1413">
          <cell r="A1413" t="str">
            <v>01/03/2019</v>
          </cell>
          <cell r="E1413">
            <v>64.569999999999993</v>
          </cell>
        </row>
        <row r="1414">
          <cell r="A1414" t="str">
            <v>01/02/2019</v>
          </cell>
          <cell r="E1414">
            <v>66.959999999999994</v>
          </cell>
        </row>
        <row r="1415">
          <cell r="A1415" t="str">
            <v>12/31/2018</v>
          </cell>
          <cell r="E1415">
            <v>67.599999999999994</v>
          </cell>
        </row>
        <row r="1416">
          <cell r="A1416" t="str">
            <v>12/28/2018</v>
          </cell>
          <cell r="E1416">
            <v>67.61</v>
          </cell>
        </row>
        <row r="1417">
          <cell r="A1417" t="str">
            <v>12/27/2018</v>
          </cell>
          <cell r="E1417">
            <v>67.55</v>
          </cell>
        </row>
        <row r="1418">
          <cell r="A1418" t="str">
            <v>12/26/2018</v>
          </cell>
          <cell r="E1418">
            <v>66.69</v>
          </cell>
        </row>
        <row r="1419">
          <cell r="A1419" t="str">
            <v>12/24/2018</v>
          </cell>
          <cell r="E1419">
            <v>63.49</v>
          </cell>
        </row>
        <row r="1420">
          <cell r="A1420" t="str">
            <v>12/21/2018</v>
          </cell>
          <cell r="E1420">
            <v>65</v>
          </cell>
        </row>
        <row r="1421">
          <cell r="A1421" t="str">
            <v>12/20/2018</v>
          </cell>
          <cell r="E1421">
            <v>65.2</v>
          </cell>
        </row>
        <row r="1422">
          <cell r="A1422" t="str">
            <v>12/19/2018</v>
          </cell>
          <cell r="E1422">
            <v>66.599999999999994</v>
          </cell>
        </row>
        <row r="1423">
          <cell r="A1423" t="str">
            <v>12/18/2018</v>
          </cell>
          <cell r="E1423">
            <v>67.849999999999994</v>
          </cell>
        </row>
        <row r="1424">
          <cell r="A1424" t="str">
            <v>12/17/2018</v>
          </cell>
          <cell r="E1424">
            <v>67.28</v>
          </cell>
        </row>
        <row r="1425">
          <cell r="A1425" t="str">
            <v>12/14/2018</v>
          </cell>
          <cell r="E1425">
            <v>67.62</v>
          </cell>
        </row>
        <row r="1426">
          <cell r="A1426" t="str">
            <v>12/13/2018</v>
          </cell>
          <cell r="E1426">
            <v>67.34</v>
          </cell>
        </row>
        <row r="1427">
          <cell r="A1427" t="str">
            <v>12/12/2018</v>
          </cell>
          <cell r="E1427">
            <v>67.25</v>
          </cell>
        </row>
        <row r="1428">
          <cell r="A1428" t="str">
            <v>12/11/2018</v>
          </cell>
          <cell r="E1428">
            <v>67.42</v>
          </cell>
        </row>
        <row r="1429">
          <cell r="A1429" t="str">
            <v>12/10/2018</v>
          </cell>
          <cell r="E1429">
            <v>68.75</v>
          </cell>
        </row>
        <row r="1430">
          <cell r="A1430" t="str">
            <v>12/07/2018</v>
          </cell>
          <cell r="E1430">
            <v>69.430000000000007</v>
          </cell>
        </row>
        <row r="1431">
          <cell r="A1431" t="str">
            <v>12/06/2018</v>
          </cell>
          <cell r="E1431">
            <v>71.2</v>
          </cell>
        </row>
        <row r="1432">
          <cell r="A1432" t="str">
            <v>12/04/2018</v>
          </cell>
          <cell r="E1432">
            <v>70.05</v>
          </cell>
        </row>
        <row r="1433">
          <cell r="A1433" t="str">
            <v>12/03/2018</v>
          </cell>
          <cell r="E1433">
            <v>73.06</v>
          </cell>
        </row>
        <row r="1434">
          <cell r="A1434" t="str">
            <v>11/30/2018</v>
          </cell>
          <cell r="E1434">
            <v>71.31</v>
          </cell>
        </row>
        <row r="1435">
          <cell r="A1435" t="str">
            <v>11/29/2018</v>
          </cell>
          <cell r="E1435">
            <v>72.239999999999995</v>
          </cell>
        </row>
        <row r="1436">
          <cell r="A1436" t="str">
            <v>11/28/2018</v>
          </cell>
          <cell r="E1436">
            <v>72.260000000000005</v>
          </cell>
        </row>
        <row r="1437">
          <cell r="A1437" t="str">
            <v>11/27/2018</v>
          </cell>
          <cell r="E1437">
            <v>70.69</v>
          </cell>
        </row>
        <row r="1438">
          <cell r="A1438" t="str">
            <v>11/26/2018</v>
          </cell>
          <cell r="E1438">
            <v>70.97</v>
          </cell>
        </row>
        <row r="1439">
          <cell r="A1439" t="str">
            <v>11/23/2018</v>
          </cell>
          <cell r="E1439">
            <v>69.94</v>
          </cell>
        </row>
        <row r="1440">
          <cell r="A1440" t="str">
            <v>11/21/2018</v>
          </cell>
          <cell r="E1440">
            <v>70.02</v>
          </cell>
        </row>
        <row r="1441">
          <cell r="A1441" t="str">
            <v>11/20/2018</v>
          </cell>
          <cell r="E1441">
            <v>69.040000000000006</v>
          </cell>
        </row>
        <row r="1442">
          <cell r="A1442" t="str">
            <v>11/19/2018</v>
          </cell>
          <cell r="E1442">
            <v>69.75</v>
          </cell>
        </row>
        <row r="1443">
          <cell r="A1443" t="str">
            <v>11/16/2018</v>
          </cell>
          <cell r="E1443">
            <v>71.03</v>
          </cell>
        </row>
        <row r="1444">
          <cell r="A1444" t="str">
            <v>11/15/2018</v>
          </cell>
          <cell r="E1444">
            <v>70.430000000000007</v>
          </cell>
        </row>
        <row r="1445">
          <cell r="A1445" t="str">
            <v>11/14/2018</v>
          </cell>
          <cell r="E1445">
            <v>68.900000000000006</v>
          </cell>
        </row>
        <row r="1446">
          <cell r="A1446" t="str">
            <v>11/13/2018</v>
          </cell>
          <cell r="E1446">
            <v>68.53</v>
          </cell>
        </row>
        <row r="1447">
          <cell r="A1447" t="str">
            <v>11/12/2018</v>
          </cell>
          <cell r="E1447">
            <v>68.44</v>
          </cell>
        </row>
        <row r="1448">
          <cell r="A1448" t="str">
            <v>11/09/2018</v>
          </cell>
          <cell r="E1448">
            <v>69.489999999999995</v>
          </cell>
        </row>
        <row r="1449">
          <cell r="A1449" t="str">
            <v>11/08/2018</v>
          </cell>
          <cell r="E1449">
            <v>70.61</v>
          </cell>
        </row>
        <row r="1450">
          <cell r="A1450" t="str">
            <v>11/07/2018</v>
          </cell>
          <cell r="E1450">
            <v>71.39</v>
          </cell>
        </row>
        <row r="1451">
          <cell r="A1451" t="str">
            <v>11/06/2018</v>
          </cell>
          <cell r="E1451">
            <v>70.16</v>
          </cell>
        </row>
        <row r="1452">
          <cell r="A1452" t="str">
            <v>11/05/2018</v>
          </cell>
          <cell r="E1452">
            <v>71.37</v>
          </cell>
        </row>
        <row r="1453">
          <cell r="A1453" t="str">
            <v>11/02/2018</v>
          </cell>
          <cell r="E1453">
            <v>71.430000000000007</v>
          </cell>
        </row>
        <row r="1454">
          <cell r="A1454" t="str">
            <v>11/01/2018</v>
          </cell>
          <cell r="E1454">
            <v>71.59</v>
          </cell>
        </row>
        <row r="1455">
          <cell r="A1455" t="str">
            <v>10/31/2018</v>
          </cell>
          <cell r="E1455">
            <v>69.2</v>
          </cell>
        </row>
        <row r="1456">
          <cell r="A1456" t="str">
            <v>10/30/2018</v>
          </cell>
          <cell r="E1456">
            <v>66.42</v>
          </cell>
        </row>
        <row r="1457">
          <cell r="A1457" t="str">
            <v>10/29/2018</v>
          </cell>
          <cell r="E1457">
            <v>65.680000000000007</v>
          </cell>
        </row>
        <row r="1458">
          <cell r="A1458" t="str">
            <v>10/26/2018</v>
          </cell>
          <cell r="E1458">
            <v>67.03</v>
          </cell>
        </row>
        <row r="1459">
          <cell r="A1459" t="str">
            <v>10/25/2018</v>
          </cell>
          <cell r="E1459">
            <v>67.42</v>
          </cell>
        </row>
        <row r="1460">
          <cell r="A1460" t="str">
            <v>10/24/2018</v>
          </cell>
          <cell r="E1460">
            <v>65.290000000000006</v>
          </cell>
        </row>
        <row r="1461">
          <cell r="A1461" t="str">
            <v>10/23/2018</v>
          </cell>
          <cell r="E1461">
            <v>68.72</v>
          </cell>
        </row>
        <row r="1462">
          <cell r="A1462" t="str">
            <v>10/22/2018</v>
          </cell>
          <cell r="E1462">
            <v>69.510000000000005</v>
          </cell>
        </row>
        <row r="1463">
          <cell r="A1463" t="str">
            <v>10/19/2018</v>
          </cell>
          <cell r="E1463">
            <v>69.64</v>
          </cell>
        </row>
        <row r="1464">
          <cell r="A1464" t="str">
            <v>10/18/2018</v>
          </cell>
          <cell r="E1464">
            <v>71.13</v>
          </cell>
        </row>
        <row r="1465">
          <cell r="A1465" t="str">
            <v>10/17/2018</v>
          </cell>
          <cell r="E1465">
            <v>72.64</v>
          </cell>
        </row>
        <row r="1466">
          <cell r="A1466" t="str">
            <v>10/16/2018</v>
          </cell>
          <cell r="E1466">
            <v>72.63</v>
          </cell>
        </row>
        <row r="1467">
          <cell r="A1467" t="str">
            <v>10/15/2018</v>
          </cell>
          <cell r="E1467">
            <v>71.62</v>
          </cell>
        </row>
        <row r="1468">
          <cell r="A1468" t="str">
            <v>10/12/2018</v>
          </cell>
          <cell r="E1468">
            <v>71.7</v>
          </cell>
        </row>
        <row r="1469">
          <cell r="A1469" t="str">
            <v>10/11/2018</v>
          </cell>
          <cell r="E1469">
            <v>70.03</v>
          </cell>
        </row>
        <row r="1470">
          <cell r="A1470" t="str">
            <v>10/10/2018</v>
          </cell>
          <cell r="E1470">
            <v>70.790000000000006</v>
          </cell>
        </row>
        <row r="1471">
          <cell r="A1471" t="str">
            <v>10/09/2018</v>
          </cell>
          <cell r="E1471">
            <v>74.56</v>
          </cell>
        </row>
        <row r="1472">
          <cell r="A1472" t="str">
            <v>10/08/2018</v>
          </cell>
          <cell r="E1472">
            <v>76.06</v>
          </cell>
        </row>
        <row r="1473">
          <cell r="A1473" t="str">
            <v>10/05/2018</v>
          </cell>
          <cell r="E1473">
            <v>75.650000000000006</v>
          </cell>
        </row>
        <row r="1474">
          <cell r="A1474" t="str">
            <v>10/04/2018</v>
          </cell>
          <cell r="E1474">
            <v>76.02</v>
          </cell>
        </row>
        <row r="1475">
          <cell r="A1475" t="str">
            <v>10/03/2018</v>
          </cell>
          <cell r="E1475">
            <v>77.16</v>
          </cell>
        </row>
        <row r="1476">
          <cell r="A1476" t="str">
            <v>10/02/2018</v>
          </cell>
          <cell r="E1476">
            <v>77.89</v>
          </cell>
        </row>
        <row r="1477">
          <cell r="A1477" t="str">
            <v>10/01/2018</v>
          </cell>
          <cell r="E1477">
            <v>78.930000000000007</v>
          </cell>
        </row>
        <row r="1478">
          <cell r="A1478" t="str">
            <v>09/28/2018</v>
          </cell>
          <cell r="E1478">
            <v>79.59</v>
          </cell>
        </row>
        <row r="1479">
          <cell r="A1479" t="str">
            <v>09/27/2018</v>
          </cell>
          <cell r="E1479">
            <v>80.849999999999994</v>
          </cell>
        </row>
        <row r="1480">
          <cell r="A1480" t="str">
            <v>09/26/2018</v>
          </cell>
          <cell r="E1480">
            <v>78.819999999999993</v>
          </cell>
        </row>
        <row r="1481">
          <cell r="A1481" t="str">
            <v>09/25/2018</v>
          </cell>
          <cell r="E1481">
            <v>77.37</v>
          </cell>
        </row>
        <row r="1482">
          <cell r="A1482" t="str">
            <v>09/24/2018</v>
          </cell>
          <cell r="E1482">
            <v>76.92</v>
          </cell>
        </row>
        <row r="1483">
          <cell r="A1483" t="str">
            <v>09/21/2018</v>
          </cell>
          <cell r="E1483">
            <v>77.930000000000007</v>
          </cell>
        </row>
        <row r="1484">
          <cell r="A1484" t="str">
            <v>09/20/2018</v>
          </cell>
          <cell r="E1484">
            <v>78.510000000000005</v>
          </cell>
        </row>
        <row r="1485">
          <cell r="A1485" t="str">
            <v>09/19/2018</v>
          </cell>
          <cell r="E1485">
            <v>78.09</v>
          </cell>
        </row>
        <row r="1486">
          <cell r="A1486" t="str">
            <v>09/18/2018</v>
          </cell>
          <cell r="E1486">
            <v>77.2</v>
          </cell>
        </row>
        <row r="1487">
          <cell r="A1487" t="str">
            <v>09/17/2018</v>
          </cell>
          <cell r="E1487">
            <v>76.63</v>
          </cell>
        </row>
        <row r="1488">
          <cell r="A1488" t="str">
            <v>09/14/2018</v>
          </cell>
          <cell r="E1488">
            <v>77.290000000000006</v>
          </cell>
        </row>
        <row r="1489">
          <cell r="A1489" t="str">
            <v>09/13/2018</v>
          </cell>
          <cell r="E1489">
            <v>77.260000000000005</v>
          </cell>
        </row>
        <row r="1490">
          <cell r="A1490" t="str">
            <v>09/12/2018</v>
          </cell>
          <cell r="E1490">
            <v>76.72</v>
          </cell>
        </row>
        <row r="1491">
          <cell r="A1491" t="str">
            <v>09/11/2018</v>
          </cell>
          <cell r="E1491">
            <v>76.069999999999993</v>
          </cell>
        </row>
        <row r="1492">
          <cell r="A1492" t="str">
            <v>09/10/2018</v>
          </cell>
          <cell r="E1492">
            <v>75.98</v>
          </cell>
        </row>
        <row r="1493">
          <cell r="A1493" t="str">
            <v>09/07/2018</v>
          </cell>
          <cell r="E1493">
            <v>76.13</v>
          </cell>
        </row>
        <row r="1494">
          <cell r="A1494" t="str">
            <v>09/06/2018</v>
          </cell>
          <cell r="E1494">
            <v>75.680000000000007</v>
          </cell>
        </row>
        <row r="1495">
          <cell r="A1495" t="str">
            <v>09/05/2018</v>
          </cell>
          <cell r="E1495">
            <v>75.88</v>
          </cell>
        </row>
        <row r="1496">
          <cell r="A1496" t="str">
            <v>09/04/2018</v>
          </cell>
          <cell r="E1496">
            <v>77.489999999999995</v>
          </cell>
        </row>
        <row r="1497">
          <cell r="A1497" t="str">
            <v>08/31/2018</v>
          </cell>
          <cell r="E1497">
            <v>77.36</v>
          </cell>
        </row>
        <row r="1498">
          <cell r="A1498" t="str">
            <v>08/30/2018</v>
          </cell>
          <cell r="E1498">
            <v>77.739999999999995</v>
          </cell>
        </row>
        <row r="1499">
          <cell r="A1499" t="str">
            <v>08/29/2018</v>
          </cell>
          <cell r="E1499">
            <v>78.790000000000006</v>
          </cell>
        </row>
        <row r="1500">
          <cell r="A1500" t="str">
            <v>08/28/2018</v>
          </cell>
          <cell r="E1500">
            <v>78.38</v>
          </cell>
        </row>
        <row r="1501">
          <cell r="A1501" t="str">
            <v>08/27/2018</v>
          </cell>
          <cell r="E1501">
            <v>78.010000000000005</v>
          </cell>
        </row>
        <row r="1502">
          <cell r="A1502" t="str">
            <v>08/24/2018</v>
          </cell>
          <cell r="E1502">
            <v>77.44</v>
          </cell>
        </row>
        <row r="1503">
          <cell r="A1503" t="str">
            <v>08/23/2018</v>
          </cell>
          <cell r="E1503">
            <v>77.260000000000005</v>
          </cell>
        </row>
        <row r="1504">
          <cell r="A1504" t="str">
            <v>08/22/2018</v>
          </cell>
          <cell r="E1504">
            <v>78.599999999999994</v>
          </cell>
        </row>
        <row r="1505">
          <cell r="A1505" t="str">
            <v>08/21/2018</v>
          </cell>
          <cell r="E1505">
            <v>78.84</v>
          </cell>
        </row>
        <row r="1506">
          <cell r="A1506" t="str">
            <v>08/20/2018</v>
          </cell>
          <cell r="E1506">
            <v>77.95</v>
          </cell>
        </row>
        <row r="1507">
          <cell r="A1507" t="str">
            <v>08/17/2018</v>
          </cell>
          <cell r="E1507">
            <v>78.39</v>
          </cell>
        </row>
        <row r="1508">
          <cell r="A1508" t="str">
            <v>08/16/2018</v>
          </cell>
          <cell r="E1508">
            <v>77.95</v>
          </cell>
        </row>
        <row r="1509">
          <cell r="A1509" t="str">
            <v>08/15/2018</v>
          </cell>
          <cell r="E1509">
            <v>76.989999999999995</v>
          </cell>
        </row>
        <row r="1510">
          <cell r="A1510" t="str">
            <v>08/14/2018</v>
          </cell>
          <cell r="E1510">
            <v>77.59</v>
          </cell>
        </row>
        <row r="1511">
          <cell r="A1511" t="str">
            <v>08/13/2018</v>
          </cell>
          <cell r="E1511">
            <v>76.63</v>
          </cell>
        </row>
        <row r="1512">
          <cell r="A1512" t="str">
            <v>08/10/2018</v>
          </cell>
          <cell r="E1512">
            <v>77.680000000000007</v>
          </cell>
        </row>
        <row r="1513">
          <cell r="A1513" t="str">
            <v>08/09/2018</v>
          </cell>
          <cell r="E1513">
            <v>78.69</v>
          </cell>
        </row>
        <row r="1514">
          <cell r="A1514" t="str">
            <v>08/08/2018</v>
          </cell>
          <cell r="E1514">
            <v>78.459999999999994</v>
          </cell>
        </row>
        <row r="1515">
          <cell r="A1515" t="str">
            <v>08/07/2018</v>
          </cell>
          <cell r="E1515">
            <v>78.63</v>
          </cell>
        </row>
        <row r="1516">
          <cell r="A1516" t="str">
            <v>08/06/2018</v>
          </cell>
          <cell r="E1516">
            <v>78.81</v>
          </cell>
        </row>
        <row r="1517">
          <cell r="A1517" t="str">
            <v>08/03/2018</v>
          </cell>
          <cell r="E1517">
            <v>78.34</v>
          </cell>
        </row>
        <row r="1518">
          <cell r="A1518" t="str">
            <v>08/02/2018</v>
          </cell>
          <cell r="E1518">
            <v>79.33</v>
          </cell>
        </row>
        <row r="1519">
          <cell r="A1519" t="str">
            <v>08/01/2018</v>
          </cell>
          <cell r="E1519">
            <v>79.41</v>
          </cell>
        </row>
        <row r="1520">
          <cell r="A1520" t="str">
            <v>07/31/2018</v>
          </cell>
          <cell r="E1520">
            <v>78.23</v>
          </cell>
        </row>
        <row r="1521">
          <cell r="A1521" t="str">
            <v>07/30/2018</v>
          </cell>
          <cell r="E1521">
            <v>76.95</v>
          </cell>
        </row>
        <row r="1522">
          <cell r="A1522" t="str">
            <v>07/27/2018</v>
          </cell>
          <cell r="E1522">
            <v>78.44</v>
          </cell>
        </row>
        <row r="1523">
          <cell r="A1523" t="str">
            <v>07/26/2018</v>
          </cell>
          <cell r="E1523">
            <v>80.52</v>
          </cell>
        </row>
        <row r="1524">
          <cell r="A1524" t="str">
            <v>07/25/2018</v>
          </cell>
          <cell r="E1524">
            <v>80.39</v>
          </cell>
        </row>
        <row r="1525">
          <cell r="A1525" t="str">
            <v>07/24/2018</v>
          </cell>
          <cell r="E1525">
            <v>79.900000000000006</v>
          </cell>
        </row>
        <row r="1526">
          <cell r="A1526" t="str">
            <v>07/23/2018</v>
          </cell>
          <cell r="E1526">
            <v>81.290000000000006</v>
          </cell>
        </row>
        <row r="1527">
          <cell r="A1527" t="str">
            <v>07/20/2018</v>
          </cell>
          <cell r="E1527">
            <v>82.3</v>
          </cell>
        </row>
        <row r="1528">
          <cell r="A1528" t="str">
            <v>07/19/2018</v>
          </cell>
          <cell r="E1528">
            <v>82.35</v>
          </cell>
        </row>
        <row r="1529">
          <cell r="A1529" t="str">
            <v>07/18/2018</v>
          </cell>
          <cell r="E1529">
            <v>83.01</v>
          </cell>
        </row>
        <row r="1530">
          <cell r="A1530" t="str">
            <v>07/17/2018</v>
          </cell>
          <cell r="E1530">
            <v>81.28</v>
          </cell>
        </row>
        <row r="1531">
          <cell r="A1531" t="str">
            <v>07/16/2018</v>
          </cell>
          <cell r="E1531">
            <v>80.849999999999994</v>
          </cell>
        </row>
        <row r="1532">
          <cell r="A1532" t="str">
            <v>07/13/2018</v>
          </cell>
          <cell r="E1532">
            <v>81.22</v>
          </cell>
        </row>
        <row r="1533">
          <cell r="A1533" t="str">
            <v>07/12/2018</v>
          </cell>
          <cell r="E1533">
            <v>80.64</v>
          </cell>
        </row>
        <row r="1534">
          <cell r="A1534" t="str">
            <v>07/11/2018</v>
          </cell>
          <cell r="E1534">
            <v>79.569999999999993</v>
          </cell>
        </row>
        <row r="1535">
          <cell r="A1535" t="str">
            <v>07/10/2018</v>
          </cell>
          <cell r="E1535">
            <v>80.48</v>
          </cell>
        </row>
        <row r="1536">
          <cell r="A1536" t="str">
            <v>07/09/2018</v>
          </cell>
          <cell r="E1536">
            <v>80.61</v>
          </cell>
        </row>
        <row r="1537">
          <cell r="A1537" t="str">
            <v>07/06/2018</v>
          </cell>
          <cell r="E1537">
            <v>80.099999999999994</v>
          </cell>
        </row>
        <row r="1538">
          <cell r="A1538" t="str">
            <v>07/05/2018</v>
          </cell>
          <cell r="E1538">
            <v>78.48</v>
          </cell>
        </row>
        <row r="1539">
          <cell r="A1539" t="str">
            <v>07/03/2018</v>
          </cell>
          <cell r="E1539">
            <v>77.95</v>
          </cell>
        </row>
        <row r="1540">
          <cell r="A1540" t="str">
            <v>07/02/2018</v>
          </cell>
          <cell r="E1540">
            <v>77.2</v>
          </cell>
        </row>
        <row r="1541">
          <cell r="A1541" t="str">
            <v>06/29/2018</v>
          </cell>
          <cell r="E1541">
            <v>77.150000000000006</v>
          </cell>
        </row>
        <row r="1542">
          <cell r="A1542" t="str">
            <v>06/28/2018</v>
          </cell>
          <cell r="E1542">
            <v>76.510000000000005</v>
          </cell>
        </row>
        <row r="1543">
          <cell r="A1543" t="str">
            <v>06/27/2018</v>
          </cell>
          <cell r="E1543">
            <v>76.790000000000006</v>
          </cell>
        </row>
        <row r="1544">
          <cell r="A1544" t="str">
            <v>06/26/2018</v>
          </cell>
          <cell r="E1544">
            <v>78.36</v>
          </cell>
        </row>
        <row r="1545">
          <cell r="A1545" t="str">
            <v>06/25/2018</v>
          </cell>
          <cell r="E1545">
            <v>77.819999999999993</v>
          </cell>
        </row>
        <row r="1546">
          <cell r="A1546" t="str">
            <v>06/22/2018</v>
          </cell>
          <cell r="E1546">
            <v>79.260000000000005</v>
          </cell>
        </row>
        <row r="1547">
          <cell r="A1547" t="str">
            <v>06/21/2018</v>
          </cell>
          <cell r="E1547">
            <v>79.89</v>
          </cell>
        </row>
        <row r="1548">
          <cell r="A1548" t="str">
            <v>06/20/2018</v>
          </cell>
          <cell r="E1548">
            <v>81.55</v>
          </cell>
        </row>
        <row r="1549">
          <cell r="A1549" t="str">
            <v>06/19/2018</v>
          </cell>
          <cell r="E1549">
            <v>82.29</v>
          </cell>
        </row>
        <row r="1550">
          <cell r="A1550" t="str">
            <v>06/18/2018</v>
          </cell>
          <cell r="E1550">
            <v>83.63</v>
          </cell>
        </row>
        <row r="1551">
          <cell r="A1551" t="str">
            <v>06/15/2018</v>
          </cell>
          <cell r="E1551">
            <v>83.69</v>
          </cell>
        </row>
        <row r="1552">
          <cell r="A1552" t="str">
            <v>06/14/2018</v>
          </cell>
          <cell r="E1552">
            <v>83</v>
          </cell>
        </row>
        <row r="1553">
          <cell r="A1553" t="str">
            <v>06/13/2018</v>
          </cell>
          <cell r="E1553">
            <v>82.87</v>
          </cell>
        </row>
        <row r="1554">
          <cell r="A1554" t="str">
            <v>06/12/2018</v>
          </cell>
          <cell r="E1554">
            <v>82.92</v>
          </cell>
        </row>
        <row r="1555">
          <cell r="A1555" t="str">
            <v>06/11/2018</v>
          </cell>
          <cell r="E1555">
            <v>83.52</v>
          </cell>
        </row>
        <row r="1556">
          <cell r="A1556" t="str">
            <v>06/08/2018</v>
          </cell>
          <cell r="E1556">
            <v>82.63</v>
          </cell>
        </row>
        <row r="1557">
          <cell r="A1557" t="str">
            <v>06/07/2018</v>
          </cell>
          <cell r="E1557">
            <v>83.93</v>
          </cell>
        </row>
        <row r="1558">
          <cell r="A1558" t="str">
            <v>06/06/2018</v>
          </cell>
          <cell r="E1558">
            <v>84.14</v>
          </cell>
        </row>
        <row r="1559">
          <cell r="A1559" t="str">
            <v>06/05/2018</v>
          </cell>
          <cell r="E1559">
            <v>83.54</v>
          </cell>
        </row>
        <row r="1560">
          <cell r="A1560" t="str">
            <v>06/04/2018</v>
          </cell>
          <cell r="E1560">
            <v>84.24</v>
          </cell>
        </row>
        <row r="1561">
          <cell r="A1561" t="str">
            <v>06/01/2018</v>
          </cell>
          <cell r="E1561">
            <v>84.18</v>
          </cell>
        </row>
        <row r="1562">
          <cell r="A1562" t="str">
            <v>05/31/2018</v>
          </cell>
          <cell r="E1562">
            <v>81.73</v>
          </cell>
        </row>
        <row r="1563">
          <cell r="A1563" t="str">
            <v>05/30/2018</v>
          </cell>
          <cell r="E1563">
            <v>82.02</v>
          </cell>
        </row>
        <row r="1564">
          <cell r="A1564" t="str">
            <v>05/29/2018</v>
          </cell>
          <cell r="E1564">
            <v>79.75</v>
          </cell>
        </row>
        <row r="1565">
          <cell r="A1565" t="str">
            <v>05/25/2018</v>
          </cell>
          <cell r="E1565">
            <v>80.86</v>
          </cell>
        </row>
        <row r="1566">
          <cell r="A1566" t="str">
            <v>05/24/2018</v>
          </cell>
          <cell r="E1566">
            <v>80.959999999999994</v>
          </cell>
        </row>
        <row r="1567">
          <cell r="A1567" t="str">
            <v>05/23/2018</v>
          </cell>
          <cell r="E1567">
            <v>80.87</v>
          </cell>
        </row>
        <row r="1568">
          <cell r="A1568" t="str">
            <v>05/22/2018</v>
          </cell>
          <cell r="E1568">
            <v>80.489999999999995</v>
          </cell>
        </row>
        <row r="1569">
          <cell r="A1569" t="str">
            <v>05/21/2018</v>
          </cell>
          <cell r="E1569">
            <v>81.209999999999994</v>
          </cell>
        </row>
        <row r="1570">
          <cell r="A1570" t="str">
            <v>05/18/2018</v>
          </cell>
          <cell r="E1570">
            <v>81.19</v>
          </cell>
        </row>
        <row r="1571">
          <cell r="A1571" t="str">
            <v>05/17/2018</v>
          </cell>
          <cell r="E1571">
            <v>81.069999999999993</v>
          </cell>
        </row>
        <row r="1572">
          <cell r="A1572" t="str">
            <v>05/16/2018</v>
          </cell>
          <cell r="E1572">
            <v>81.27</v>
          </cell>
        </row>
        <row r="1573">
          <cell r="A1573" t="str">
            <v>05/15/2018</v>
          </cell>
          <cell r="E1573">
            <v>80.36</v>
          </cell>
        </row>
        <row r="1574">
          <cell r="A1574" t="str">
            <v>05/14/2018</v>
          </cell>
          <cell r="E1574">
            <v>81.260000000000005</v>
          </cell>
        </row>
        <row r="1575">
          <cell r="A1575" t="str">
            <v>05/11/2018</v>
          </cell>
          <cell r="E1575">
            <v>81.599999999999994</v>
          </cell>
        </row>
        <row r="1576">
          <cell r="A1576" t="str">
            <v>05/10/2018</v>
          </cell>
          <cell r="E1576">
            <v>81.2</v>
          </cell>
        </row>
        <row r="1577">
          <cell r="A1577" t="str">
            <v>05/09/2018</v>
          </cell>
          <cell r="E1577">
            <v>81.260000000000005</v>
          </cell>
        </row>
        <row r="1578">
          <cell r="A1578" t="str">
            <v>05/08/2018</v>
          </cell>
          <cell r="E1578">
            <v>80.72</v>
          </cell>
        </row>
        <row r="1579">
          <cell r="A1579" t="str">
            <v>05/07/2018</v>
          </cell>
          <cell r="E1579">
            <v>79.08</v>
          </cell>
        </row>
        <row r="1580">
          <cell r="A1580" t="str">
            <v>05/04/2018</v>
          </cell>
          <cell r="E1580">
            <v>78.459999999999994</v>
          </cell>
        </row>
        <row r="1581">
          <cell r="A1581" t="str">
            <v>05/03/2018</v>
          </cell>
          <cell r="E1581">
            <v>78.010000000000005</v>
          </cell>
        </row>
        <row r="1582">
          <cell r="A1582" t="str">
            <v>05/02/2018</v>
          </cell>
          <cell r="E1582">
            <v>75.63</v>
          </cell>
        </row>
        <row r="1583">
          <cell r="A1583" t="str">
            <v>05/01/2018</v>
          </cell>
          <cell r="E1583">
            <v>76.930000000000007</v>
          </cell>
        </row>
        <row r="1584">
          <cell r="A1584" t="str">
            <v>04/30/2018</v>
          </cell>
          <cell r="E1584">
            <v>76.87</v>
          </cell>
        </row>
        <row r="1585">
          <cell r="A1585" t="str">
            <v>04/27/2018</v>
          </cell>
          <cell r="E1585">
            <v>77.069999999999993</v>
          </cell>
        </row>
        <row r="1586">
          <cell r="A1586" t="str">
            <v>04/26/2018</v>
          </cell>
          <cell r="E1586">
            <v>78.13</v>
          </cell>
        </row>
        <row r="1587">
          <cell r="A1587" t="str">
            <v>04/25/2018</v>
          </cell>
          <cell r="E1587">
            <v>78.02</v>
          </cell>
        </row>
        <row r="1588">
          <cell r="A1588" t="str">
            <v>04/24/2018</v>
          </cell>
          <cell r="E1588">
            <v>77.510000000000005</v>
          </cell>
        </row>
        <row r="1589">
          <cell r="A1589" t="str">
            <v>04/23/2018</v>
          </cell>
          <cell r="E1589">
            <v>78.11</v>
          </cell>
        </row>
        <row r="1590">
          <cell r="A1590" t="str">
            <v>04/20/2018</v>
          </cell>
          <cell r="E1590">
            <v>78.239999999999995</v>
          </cell>
        </row>
        <row r="1591">
          <cell r="A1591" t="str">
            <v>04/19/2018</v>
          </cell>
          <cell r="E1591">
            <v>77.97</v>
          </cell>
        </row>
        <row r="1592">
          <cell r="A1592" t="str">
            <v>04/18/2018</v>
          </cell>
          <cell r="E1592">
            <v>78.81</v>
          </cell>
        </row>
        <row r="1593">
          <cell r="A1593" t="str">
            <v>04/17/2018</v>
          </cell>
          <cell r="E1593">
            <v>77.930000000000007</v>
          </cell>
        </row>
        <row r="1594">
          <cell r="A1594" t="str">
            <v>04/16/2018</v>
          </cell>
          <cell r="E1594">
            <v>77.11</v>
          </cell>
        </row>
        <row r="1595">
          <cell r="A1595" t="str">
            <v>04/13/2018</v>
          </cell>
          <cell r="E1595">
            <v>75.95</v>
          </cell>
        </row>
        <row r="1596">
          <cell r="A1596" t="str">
            <v>04/12/2018</v>
          </cell>
          <cell r="E1596">
            <v>76.42</v>
          </cell>
        </row>
        <row r="1597">
          <cell r="A1597" t="str">
            <v>04/11/2018</v>
          </cell>
          <cell r="E1597">
            <v>75.62</v>
          </cell>
        </row>
        <row r="1598">
          <cell r="A1598" t="str">
            <v>04/10/2018</v>
          </cell>
          <cell r="E1598">
            <v>74.06</v>
          </cell>
        </row>
        <row r="1599">
          <cell r="A1599" t="str">
            <v>04/09/2018</v>
          </cell>
          <cell r="E1599">
            <v>75.08</v>
          </cell>
        </row>
        <row r="1600">
          <cell r="A1600" t="str">
            <v>04/06/2018</v>
          </cell>
          <cell r="E1600">
            <v>74.91</v>
          </cell>
        </row>
        <row r="1601">
          <cell r="A1601" t="str">
            <v>04/05/2018</v>
          </cell>
          <cell r="E1601">
            <v>77.16</v>
          </cell>
        </row>
        <row r="1602">
          <cell r="A1602" t="str">
            <v>04/04/2018</v>
          </cell>
          <cell r="E1602">
            <v>76.84</v>
          </cell>
        </row>
        <row r="1603">
          <cell r="A1603" t="str">
            <v>04/03/2018</v>
          </cell>
          <cell r="E1603">
            <v>75.930000000000007</v>
          </cell>
        </row>
        <row r="1604">
          <cell r="A1604" t="str">
            <v>04/02/2018</v>
          </cell>
          <cell r="E1604">
            <v>75.59</v>
          </cell>
        </row>
        <row r="1605">
          <cell r="A1605" t="str">
            <v>03/29/2018</v>
          </cell>
          <cell r="E1605">
            <v>76.260000000000005</v>
          </cell>
        </row>
        <row r="1606">
          <cell r="A1606" t="str">
            <v>03/28/2018</v>
          </cell>
          <cell r="E1606">
            <v>76.67</v>
          </cell>
        </row>
        <row r="1607">
          <cell r="A1607" t="str">
            <v>03/27/2018</v>
          </cell>
          <cell r="E1607">
            <v>77.03</v>
          </cell>
        </row>
        <row r="1608">
          <cell r="A1608" t="str">
            <v>03/26/2018</v>
          </cell>
          <cell r="E1608">
            <v>78.47</v>
          </cell>
        </row>
        <row r="1609">
          <cell r="A1609" t="str">
            <v>03/23/2018</v>
          </cell>
          <cell r="E1609">
            <v>76.36</v>
          </cell>
        </row>
        <row r="1610">
          <cell r="A1610" t="str">
            <v>03/22/2018</v>
          </cell>
          <cell r="E1610">
            <v>78.239999999999995</v>
          </cell>
        </row>
        <row r="1611">
          <cell r="A1611" t="str">
            <v>03/21/2018</v>
          </cell>
          <cell r="E1611">
            <v>80.02</v>
          </cell>
        </row>
        <row r="1612">
          <cell r="A1612" t="str">
            <v>03/20/2018</v>
          </cell>
          <cell r="E1612">
            <v>80.03</v>
          </cell>
        </row>
        <row r="1613">
          <cell r="A1613" t="str">
            <v>03/19/2018</v>
          </cell>
          <cell r="E1613">
            <v>79.38</v>
          </cell>
        </row>
        <row r="1614">
          <cell r="A1614" t="str">
            <v>03/16/2018</v>
          </cell>
          <cell r="E1614">
            <v>79.98</v>
          </cell>
        </row>
        <row r="1615">
          <cell r="A1615" t="str">
            <v>03/15/2018</v>
          </cell>
          <cell r="E1615">
            <v>80.97</v>
          </cell>
        </row>
        <row r="1616">
          <cell r="A1616" t="str">
            <v>03/14/2018</v>
          </cell>
          <cell r="E1616">
            <v>80.95</v>
          </cell>
        </row>
        <row r="1617">
          <cell r="A1617" t="str">
            <v>03/13/2018</v>
          </cell>
          <cell r="E1617">
            <v>80.45</v>
          </cell>
        </row>
        <row r="1618">
          <cell r="A1618" t="str">
            <v>03/12/2018</v>
          </cell>
          <cell r="E1618">
            <v>79.55</v>
          </cell>
        </row>
        <row r="1619">
          <cell r="A1619" t="str">
            <v>03/09/2018</v>
          </cell>
          <cell r="E1619">
            <v>80.14</v>
          </cell>
        </row>
        <row r="1620">
          <cell r="A1620" t="str">
            <v>03/08/2018</v>
          </cell>
          <cell r="E1620">
            <v>78.83</v>
          </cell>
        </row>
        <row r="1621">
          <cell r="A1621" t="str">
            <v>03/07/2018</v>
          </cell>
          <cell r="E1621">
            <v>77.62</v>
          </cell>
        </row>
        <row r="1622">
          <cell r="A1622" t="str">
            <v>03/06/2018</v>
          </cell>
          <cell r="E1622">
            <v>76.349999999999994</v>
          </cell>
        </row>
        <row r="1623">
          <cell r="A1623" t="str">
            <v>03/05/2018</v>
          </cell>
          <cell r="E1623">
            <v>76.2</v>
          </cell>
        </row>
        <row r="1624">
          <cell r="A1624" t="str">
            <v>03/02/2018</v>
          </cell>
          <cell r="E1624">
            <v>76.56</v>
          </cell>
        </row>
        <row r="1625">
          <cell r="A1625" t="str">
            <v>03/01/2018</v>
          </cell>
          <cell r="E1625">
            <v>76.319999999999993</v>
          </cell>
        </row>
        <row r="1626">
          <cell r="A1626" t="str">
            <v>02/28/2018</v>
          </cell>
          <cell r="E1626">
            <v>77.27</v>
          </cell>
        </row>
        <row r="1627">
          <cell r="A1627" t="str">
            <v>02/27/2018</v>
          </cell>
          <cell r="E1627">
            <v>76.650000000000006</v>
          </cell>
        </row>
        <row r="1628">
          <cell r="A1628" t="str">
            <v>02/26/2018</v>
          </cell>
          <cell r="E1628">
            <v>78.56</v>
          </cell>
        </row>
        <row r="1629">
          <cell r="A1629" t="str">
            <v>02/23/2018</v>
          </cell>
          <cell r="E1629">
            <v>79.94</v>
          </cell>
        </row>
        <row r="1630">
          <cell r="A1630" t="str">
            <v>02/22/2018</v>
          </cell>
          <cell r="E1630">
            <v>81.290000000000006</v>
          </cell>
        </row>
        <row r="1631">
          <cell r="A1631" t="str">
            <v>02/21/2018</v>
          </cell>
          <cell r="E1631">
            <v>80.86</v>
          </cell>
        </row>
        <row r="1632">
          <cell r="A1632" t="str">
            <v>02/20/2018</v>
          </cell>
          <cell r="E1632">
            <v>80.53</v>
          </cell>
        </row>
        <row r="1633">
          <cell r="A1633" t="str">
            <v>02/16/2018</v>
          </cell>
          <cell r="E1633">
            <v>79.73</v>
          </cell>
        </row>
        <row r="1634">
          <cell r="A1634" t="str">
            <v>02/15/2018</v>
          </cell>
          <cell r="E1634">
            <v>79.75</v>
          </cell>
        </row>
        <row r="1635">
          <cell r="A1635" t="str">
            <v>02/14/2018</v>
          </cell>
          <cell r="E1635">
            <v>80.540000000000006</v>
          </cell>
        </row>
        <row r="1636">
          <cell r="A1636" t="str">
            <v>02/13/2018</v>
          </cell>
          <cell r="E1636">
            <v>78.64</v>
          </cell>
        </row>
        <row r="1637">
          <cell r="A1637" t="str">
            <v>02/12/2018</v>
          </cell>
          <cell r="E1637">
            <v>77.760000000000005</v>
          </cell>
        </row>
        <row r="1638">
          <cell r="A1638" t="str">
            <v>02/09/2018</v>
          </cell>
          <cell r="E1638">
            <v>76.98</v>
          </cell>
        </row>
        <row r="1639">
          <cell r="A1639" t="str">
            <v>02/08/2018</v>
          </cell>
          <cell r="E1639">
            <v>76.61</v>
          </cell>
        </row>
        <row r="1640">
          <cell r="A1640" t="str">
            <v>02/07/2018</v>
          </cell>
          <cell r="E1640">
            <v>78.52</v>
          </cell>
        </row>
        <row r="1641">
          <cell r="A1641" t="str">
            <v>02/06/2018</v>
          </cell>
          <cell r="E1641">
            <v>78.239999999999995</v>
          </cell>
        </row>
        <row r="1642">
          <cell r="A1642" t="str">
            <v>02/05/2018</v>
          </cell>
          <cell r="E1642">
            <v>76.760000000000005</v>
          </cell>
        </row>
        <row r="1643">
          <cell r="A1643" t="str">
            <v>02/02/2018</v>
          </cell>
          <cell r="E1643">
            <v>79.3</v>
          </cell>
        </row>
        <row r="1644">
          <cell r="A1644" t="str">
            <v>02/01/2018</v>
          </cell>
          <cell r="E1644">
            <v>81.5</v>
          </cell>
        </row>
        <row r="1645">
          <cell r="A1645" t="str">
            <v>01/31/2018</v>
          </cell>
          <cell r="E1645">
            <v>81.3</v>
          </cell>
        </row>
        <row r="1646">
          <cell r="A1646" t="str">
            <v>01/30/2018</v>
          </cell>
          <cell r="E1646">
            <v>81</v>
          </cell>
        </row>
        <row r="1647">
          <cell r="A1647" t="str">
            <v>01/29/2018</v>
          </cell>
          <cell r="E1647">
            <v>81.69</v>
          </cell>
        </row>
        <row r="1648">
          <cell r="A1648" t="str">
            <v>01/26/2018</v>
          </cell>
          <cell r="E1648">
            <v>81.63</v>
          </cell>
        </row>
        <row r="1649">
          <cell r="A1649" t="str">
            <v>01/25/2018</v>
          </cell>
          <cell r="E1649">
            <v>81.400000000000006</v>
          </cell>
        </row>
        <row r="1650">
          <cell r="A1650" t="str">
            <v>01/24/2018</v>
          </cell>
          <cell r="E1650">
            <v>81.56</v>
          </cell>
        </row>
        <row r="1651">
          <cell r="A1651" t="str">
            <v>01/23/2018</v>
          </cell>
          <cell r="E1651">
            <v>81.47</v>
          </cell>
        </row>
        <row r="1652">
          <cell r="A1652" t="str">
            <v>01/22/2018</v>
          </cell>
          <cell r="E1652">
            <v>79.88</v>
          </cell>
        </row>
        <row r="1653">
          <cell r="A1653" t="str">
            <v>01/19/2018</v>
          </cell>
          <cell r="E1653">
            <v>79.739999999999995</v>
          </cell>
        </row>
        <row r="1654">
          <cell r="A1654" t="str">
            <v>01/18/2018</v>
          </cell>
          <cell r="E1654">
            <v>78.48</v>
          </cell>
        </row>
        <row r="1655">
          <cell r="A1655" t="str">
            <v>01/17/2018</v>
          </cell>
          <cell r="E1655">
            <v>77.709999999999994</v>
          </cell>
        </row>
        <row r="1656">
          <cell r="A1656" t="str">
            <v>01/16/2018</v>
          </cell>
          <cell r="E1656">
            <v>77.03</v>
          </cell>
        </row>
        <row r="1657">
          <cell r="A1657" t="str">
            <v>01/12/2018</v>
          </cell>
          <cell r="E1657">
            <v>78.930000000000007</v>
          </cell>
        </row>
        <row r="1658">
          <cell r="A1658" t="str">
            <v>01/11/2018</v>
          </cell>
          <cell r="E1658">
            <v>78.42</v>
          </cell>
        </row>
        <row r="1659">
          <cell r="A1659" t="str">
            <v>01/10/2018</v>
          </cell>
          <cell r="E1659">
            <v>76.91</v>
          </cell>
        </row>
        <row r="1660">
          <cell r="A1660" t="str">
            <v>01/09/2018</v>
          </cell>
          <cell r="E1660">
            <v>76.31</v>
          </cell>
        </row>
        <row r="1661">
          <cell r="A1661" t="str">
            <v>01/08/2018</v>
          </cell>
          <cell r="E1661">
            <v>74.989999999999995</v>
          </cell>
        </row>
        <row r="1662">
          <cell r="A1662" t="str">
            <v>01/05/2018</v>
          </cell>
          <cell r="E1662">
            <v>73.22</v>
          </cell>
        </row>
        <row r="1663">
          <cell r="A1663" t="str">
            <v>01/04/2018</v>
          </cell>
          <cell r="E1663">
            <v>74.88</v>
          </cell>
        </row>
        <row r="1664">
          <cell r="A1664" t="str">
            <v>01/03/2018</v>
          </cell>
          <cell r="E1664">
            <v>74.7</v>
          </cell>
        </row>
        <row r="1665">
          <cell r="A1665" t="str">
            <v>01/02/2018</v>
          </cell>
          <cell r="E1665">
            <v>73.81</v>
          </cell>
        </row>
        <row r="1666">
          <cell r="A1666" t="str">
            <v>12/29/2017</v>
          </cell>
          <cell r="E1666">
            <v>73.540000000000006</v>
          </cell>
        </row>
        <row r="1667">
          <cell r="A1667" t="str">
            <v>12/28/2017</v>
          </cell>
          <cell r="E1667">
            <v>73.88</v>
          </cell>
        </row>
        <row r="1668">
          <cell r="A1668" t="str">
            <v>12/27/2017</v>
          </cell>
          <cell r="E1668">
            <v>73.17</v>
          </cell>
        </row>
        <row r="1669">
          <cell r="A1669" t="str">
            <v>12/26/2017</v>
          </cell>
          <cell r="E1669">
            <v>72.709999999999994</v>
          </cell>
        </row>
        <row r="1670">
          <cell r="A1670" t="str">
            <v>12/22/2017</v>
          </cell>
          <cell r="E1670">
            <v>72.959999999999994</v>
          </cell>
        </row>
        <row r="1671">
          <cell r="A1671" t="str">
            <v>12/21/2017</v>
          </cell>
          <cell r="E1671">
            <v>72.989999999999995</v>
          </cell>
        </row>
        <row r="1672">
          <cell r="A1672" t="str">
            <v>12/20/2017</v>
          </cell>
          <cell r="E1672">
            <v>71.599999999999994</v>
          </cell>
        </row>
        <row r="1673">
          <cell r="A1673" t="str">
            <v>12/19/2017</v>
          </cell>
          <cell r="E1673">
            <v>71.67</v>
          </cell>
        </row>
        <row r="1674">
          <cell r="A1674" t="str">
            <v>12/18/2017</v>
          </cell>
          <cell r="E1674">
            <v>71.95</v>
          </cell>
        </row>
        <row r="1675">
          <cell r="A1675" t="str">
            <v>12/15/2017</v>
          </cell>
          <cell r="E1675">
            <v>71.25</v>
          </cell>
        </row>
        <row r="1676">
          <cell r="A1676" t="str">
            <v>12/14/2017</v>
          </cell>
          <cell r="E1676">
            <v>70.349999999999994</v>
          </cell>
        </row>
        <row r="1677">
          <cell r="A1677" t="str">
            <v>12/13/2017</v>
          </cell>
          <cell r="E1677">
            <v>70.75</v>
          </cell>
        </row>
        <row r="1678">
          <cell r="A1678" t="str">
            <v>12/12/2017</v>
          </cell>
          <cell r="E1678">
            <v>70.75</v>
          </cell>
        </row>
        <row r="1679">
          <cell r="A1679" t="str">
            <v>12/11/2017</v>
          </cell>
          <cell r="E1679">
            <v>71.900000000000006</v>
          </cell>
        </row>
        <row r="1680">
          <cell r="A1680" t="str">
            <v>12/08/2017</v>
          </cell>
          <cell r="E1680">
            <v>72.290000000000006</v>
          </cell>
        </row>
        <row r="1681">
          <cell r="A1681" t="str">
            <v>12/07/2017</v>
          </cell>
          <cell r="E1681">
            <v>71.62</v>
          </cell>
        </row>
        <row r="1682">
          <cell r="A1682" t="str">
            <v>12/06/2017</v>
          </cell>
          <cell r="E1682">
            <v>71.11</v>
          </cell>
        </row>
        <row r="1683">
          <cell r="A1683" t="str">
            <v>12/05/2017</v>
          </cell>
          <cell r="E1683">
            <v>72.2</v>
          </cell>
        </row>
        <row r="1684">
          <cell r="A1684" t="str">
            <v>12/04/2017</v>
          </cell>
          <cell r="E1684">
            <v>72.599999999999994</v>
          </cell>
        </row>
        <row r="1685">
          <cell r="A1685" t="str">
            <v>12/01/2017</v>
          </cell>
          <cell r="E1685">
            <v>72.459999999999994</v>
          </cell>
        </row>
        <row r="1686">
          <cell r="A1686" t="str">
            <v>11/30/2017</v>
          </cell>
          <cell r="E1686">
            <v>72.36</v>
          </cell>
        </row>
        <row r="1687">
          <cell r="A1687" t="str">
            <v>11/29/2017</v>
          </cell>
          <cell r="E1687">
            <v>72.09</v>
          </cell>
        </row>
        <row r="1688">
          <cell r="A1688" t="str">
            <v>11/28/2017</v>
          </cell>
          <cell r="E1688">
            <v>71.27</v>
          </cell>
        </row>
        <row r="1689">
          <cell r="A1689" t="str">
            <v>11/27/2017</v>
          </cell>
          <cell r="E1689">
            <v>71.22</v>
          </cell>
        </row>
        <row r="1690">
          <cell r="A1690" t="str">
            <v>11/24/2017</v>
          </cell>
          <cell r="E1690">
            <v>71.34</v>
          </cell>
        </row>
        <row r="1691">
          <cell r="A1691" t="str">
            <v>11/22/2017</v>
          </cell>
          <cell r="E1691">
            <v>70.91</v>
          </cell>
        </row>
        <row r="1692">
          <cell r="A1692" t="str">
            <v>11/21/2017</v>
          </cell>
          <cell r="E1692">
            <v>70.650000000000006</v>
          </cell>
        </row>
        <row r="1693">
          <cell r="A1693" t="str">
            <v>11/20/2017</v>
          </cell>
          <cell r="E1693">
            <v>69.97</v>
          </cell>
        </row>
        <row r="1694">
          <cell r="A1694" t="str">
            <v>11/17/2017</v>
          </cell>
          <cell r="E1694">
            <v>69.88</v>
          </cell>
        </row>
        <row r="1695">
          <cell r="A1695" t="str">
            <v>11/16/2017</v>
          </cell>
          <cell r="E1695">
            <v>70</v>
          </cell>
        </row>
        <row r="1696">
          <cell r="A1696" t="str">
            <v>11/15/2017</v>
          </cell>
          <cell r="E1696">
            <v>69.959999999999994</v>
          </cell>
        </row>
        <row r="1697">
          <cell r="A1697" t="str">
            <v>11/14/2017</v>
          </cell>
          <cell r="E1697">
            <v>69.55</v>
          </cell>
        </row>
        <row r="1698">
          <cell r="A1698" t="str">
            <v>11/13/2017</v>
          </cell>
          <cell r="E1698">
            <v>69.739999999999995</v>
          </cell>
        </row>
        <row r="1699">
          <cell r="A1699" t="str">
            <v>11/10/2017</v>
          </cell>
          <cell r="E1699">
            <v>69.83</v>
          </cell>
        </row>
        <row r="1700">
          <cell r="A1700" t="str">
            <v>11/09/2017</v>
          </cell>
          <cell r="E1700">
            <v>69.2</v>
          </cell>
        </row>
        <row r="1701">
          <cell r="A1701" t="str">
            <v>11/08/2017</v>
          </cell>
          <cell r="E1701">
            <v>69.790000000000006</v>
          </cell>
        </row>
        <row r="1702">
          <cell r="A1702" t="str">
            <v>11/07/2017</v>
          </cell>
          <cell r="E1702">
            <v>69.53</v>
          </cell>
        </row>
        <row r="1703">
          <cell r="A1703" t="str">
            <v>11/06/2017</v>
          </cell>
          <cell r="E1703">
            <v>68.849999999999994</v>
          </cell>
        </row>
        <row r="1704">
          <cell r="A1704" t="str">
            <v>11/03/2017</v>
          </cell>
          <cell r="E1704">
            <v>67.36</v>
          </cell>
        </row>
        <row r="1705">
          <cell r="A1705" t="str">
            <v>11/02/2017</v>
          </cell>
          <cell r="E1705">
            <v>66.709999999999994</v>
          </cell>
        </row>
        <row r="1706">
          <cell r="A1706" t="str">
            <v>11/01/2017</v>
          </cell>
          <cell r="E1706">
            <v>62.82</v>
          </cell>
        </row>
        <row r="1707">
          <cell r="A1707" t="str">
            <v>10/31/2017</v>
          </cell>
          <cell r="E1707">
            <v>62.66</v>
          </cell>
        </row>
        <row r="1708">
          <cell r="A1708" t="str">
            <v>10/30/2017</v>
          </cell>
          <cell r="E1708">
            <v>62.71</v>
          </cell>
        </row>
        <row r="1709">
          <cell r="A1709" t="str">
            <v>10/27/2017</v>
          </cell>
          <cell r="E1709">
            <v>62.52</v>
          </cell>
        </row>
        <row r="1710">
          <cell r="A1710" t="str">
            <v>10/26/2017</v>
          </cell>
          <cell r="E1710">
            <v>62.45</v>
          </cell>
        </row>
        <row r="1711">
          <cell r="A1711" t="str">
            <v>10/25/2017</v>
          </cell>
          <cell r="E1711">
            <v>61.73</v>
          </cell>
        </row>
        <row r="1712">
          <cell r="A1712" t="str">
            <v>10/24/2017</v>
          </cell>
          <cell r="E1712">
            <v>61.94</v>
          </cell>
        </row>
        <row r="1713">
          <cell r="A1713" t="str">
            <v>10/23/2017</v>
          </cell>
          <cell r="E1713">
            <v>61.33</v>
          </cell>
        </row>
        <row r="1714">
          <cell r="A1714" t="str">
            <v>10/20/2017</v>
          </cell>
          <cell r="E1714">
            <v>61.85</v>
          </cell>
        </row>
        <row r="1715">
          <cell r="A1715" t="str">
            <v>10/19/2017</v>
          </cell>
          <cell r="E1715">
            <v>61.86</v>
          </cell>
        </row>
        <row r="1716">
          <cell r="A1716" t="str">
            <v>10/18/2017</v>
          </cell>
          <cell r="E1716">
            <v>61.91</v>
          </cell>
        </row>
        <row r="1717">
          <cell r="A1717" t="str">
            <v>10/17/2017</v>
          </cell>
          <cell r="E1717">
            <v>61.7</v>
          </cell>
        </row>
        <row r="1718">
          <cell r="A1718" t="str">
            <v>10/16/2017</v>
          </cell>
          <cell r="E1718">
            <v>61.49</v>
          </cell>
        </row>
        <row r="1719">
          <cell r="A1719" t="str">
            <v>10/13/2017</v>
          </cell>
          <cell r="E1719">
            <v>61.42</v>
          </cell>
        </row>
        <row r="1720">
          <cell r="A1720" t="str">
            <v>10/12/2017</v>
          </cell>
          <cell r="E1720">
            <v>61.5</v>
          </cell>
        </row>
        <row r="1721">
          <cell r="A1721" t="str">
            <v>10/11/2017</v>
          </cell>
          <cell r="E1721">
            <v>61.71</v>
          </cell>
        </row>
        <row r="1722">
          <cell r="A1722" t="str">
            <v>10/10/2017</v>
          </cell>
          <cell r="E1722">
            <v>61.38</v>
          </cell>
        </row>
        <row r="1723">
          <cell r="A1723" t="str">
            <v>10/09/2017</v>
          </cell>
          <cell r="E1723">
            <v>61.58</v>
          </cell>
        </row>
        <row r="1724">
          <cell r="A1724" t="str">
            <v>10/06/2017</v>
          </cell>
          <cell r="E1724">
            <v>61.6</v>
          </cell>
        </row>
        <row r="1725">
          <cell r="A1725" t="str">
            <v>10/05/2017</v>
          </cell>
          <cell r="E1725">
            <v>61.39</v>
          </cell>
        </row>
        <row r="1726">
          <cell r="A1726" t="str">
            <v>10/04/2017</v>
          </cell>
          <cell r="E1726">
            <v>60.74</v>
          </cell>
        </row>
        <row r="1727">
          <cell r="A1727" t="str">
            <v>10/03/2017</v>
          </cell>
          <cell r="E1727">
            <v>60.29</v>
          </cell>
        </row>
        <row r="1728">
          <cell r="A1728" t="str">
            <v>10/02/2017</v>
          </cell>
          <cell r="E1728">
            <v>60.87</v>
          </cell>
        </row>
        <row r="1729">
          <cell r="A1729" t="str">
            <v>09/29/2017</v>
          </cell>
          <cell r="E1729">
            <v>61.79</v>
          </cell>
        </row>
        <row r="1730">
          <cell r="A1730" t="str">
            <v>09/28/2017</v>
          </cell>
          <cell r="E1730">
            <v>61.6</v>
          </cell>
        </row>
        <row r="1731">
          <cell r="A1731" t="str">
            <v>09/27/2017</v>
          </cell>
          <cell r="E1731">
            <v>61.83</v>
          </cell>
        </row>
        <row r="1732">
          <cell r="A1732" t="str">
            <v>09/26/2017</v>
          </cell>
          <cell r="E1732">
            <v>61.39</v>
          </cell>
        </row>
        <row r="1733">
          <cell r="A1733" t="str">
            <v>09/25/2017</v>
          </cell>
          <cell r="E1733">
            <v>61.5</v>
          </cell>
        </row>
        <row r="1734">
          <cell r="A1734" t="str">
            <v>09/22/2017</v>
          </cell>
          <cell r="E1734">
            <v>61.29</v>
          </cell>
        </row>
        <row r="1735">
          <cell r="A1735" t="str">
            <v>09/21/2017</v>
          </cell>
          <cell r="E1735">
            <v>61.2</v>
          </cell>
        </row>
        <row r="1736">
          <cell r="A1736" t="str">
            <v>09/20/2017</v>
          </cell>
          <cell r="E1736">
            <v>60.98</v>
          </cell>
        </row>
        <row r="1737">
          <cell r="A1737" t="str">
            <v>09/19/2017</v>
          </cell>
          <cell r="E1737">
            <v>60.8</v>
          </cell>
        </row>
        <row r="1738">
          <cell r="A1738" t="str">
            <v>09/18/2017</v>
          </cell>
          <cell r="E1738">
            <v>60.55</v>
          </cell>
        </row>
        <row r="1739">
          <cell r="A1739" t="str">
            <v>09/15/2017</v>
          </cell>
          <cell r="E1739">
            <v>60.52</v>
          </cell>
        </row>
        <row r="1740">
          <cell r="A1740" t="str">
            <v>09/14/2017</v>
          </cell>
          <cell r="E1740">
            <v>60.45</v>
          </cell>
        </row>
        <row r="1741">
          <cell r="A1741" t="str">
            <v>09/13/2017</v>
          </cell>
          <cell r="E1741">
            <v>60.48</v>
          </cell>
        </row>
        <row r="1742">
          <cell r="A1742" t="str">
            <v>09/12/2017</v>
          </cell>
          <cell r="E1742">
            <v>60.3</v>
          </cell>
        </row>
        <row r="1743">
          <cell r="A1743" t="str">
            <v>09/11/2017</v>
          </cell>
          <cell r="E1743">
            <v>60.05</v>
          </cell>
        </row>
        <row r="1744">
          <cell r="A1744" t="str">
            <v>09/08/2017</v>
          </cell>
          <cell r="E1744">
            <v>59.56</v>
          </cell>
        </row>
        <row r="1745">
          <cell r="A1745" t="str">
            <v>09/07/2017</v>
          </cell>
          <cell r="E1745">
            <v>59</v>
          </cell>
        </row>
        <row r="1746">
          <cell r="A1746" t="str">
            <v>09/06/2017</v>
          </cell>
          <cell r="E1746">
            <v>58.98</v>
          </cell>
        </row>
        <row r="1747">
          <cell r="A1747" t="str">
            <v>09/05/2017</v>
          </cell>
          <cell r="E1747">
            <v>58.64</v>
          </cell>
        </row>
        <row r="1748">
          <cell r="A1748" t="str">
            <v>09/01/2017</v>
          </cell>
          <cell r="E1748">
            <v>59.66</v>
          </cell>
        </row>
        <row r="1749">
          <cell r="A1749" t="str">
            <v>08/31/2017</v>
          </cell>
          <cell r="E1749">
            <v>59.51</v>
          </cell>
        </row>
        <row r="1750">
          <cell r="A1750" t="str">
            <v>08/30/2017</v>
          </cell>
          <cell r="E1750">
            <v>58.89</v>
          </cell>
        </row>
        <row r="1751">
          <cell r="A1751" t="str">
            <v>08/29/2017</v>
          </cell>
          <cell r="E1751">
            <v>58.1</v>
          </cell>
        </row>
        <row r="1752">
          <cell r="A1752" t="str">
            <v>08/28/2017</v>
          </cell>
          <cell r="E1752">
            <v>57.97</v>
          </cell>
        </row>
        <row r="1753">
          <cell r="A1753" t="str">
            <v>08/25/2017</v>
          </cell>
          <cell r="E1753">
            <v>57.82</v>
          </cell>
        </row>
        <row r="1754">
          <cell r="A1754" t="str">
            <v>08/24/2017</v>
          </cell>
          <cell r="E1754">
            <v>57.21</v>
          </cell>
        </row>
        <row r="1755">
          <cell r="A1755" t="str">
            <v>08/23/2017</v>
          </cell>
          <cell r="E1755">
            <v>57.47</v>
          </cell>
        </row>
        <row r="1756">
          <cell r="A1756" t="str">
            <v>08/22/2017</v>
          </cell>
          <cell r="E1756">
            <v>57.5</v>
          </cell>
        </row>
        <row r="1757">
          <cell r="A1757" t="str">
            <v>08/21/2017</v>
          </cell>
          <cell r="E1757">
            <v>56.29</v>
          </cell>
        </row>
        <row r="1758">
          <cell r="A1758" t="str">
            <v>08/18/2017</v>
          </cell>
          <cell r="E1758">
            <v>56.01</v>
          </cell>
        </row>
        <row r="1759">
          <cell r="A1759" t="str">
            <v>08/17/2017</v>
          </cell>
          <cell r="E1759">
            <v>55.96</v>
          </cell>
        </row>
        <row r="1760">
          <cell r="A1760" t="str">
            <v>08/16/2017</v>
          </cell>
          <cell r="E1760">
            <v>56.69</v>
          </cell>
        </row>
        <row r="1761">
          <cell r="A1761" t="str">
            <v>08/15/2017</v>
          </cell>
          <cell r="E1761">
            <v>56.9</v>
          </cell>
        </row>
        <row r="1762">
          <cell r="A1762" t="str">
            <v>08/14/2017</v>
          </cell>
          <cell r="E1762">
            <v>57.07</v>
          </cell>
        </row>
        <row r="1763">
          <cell r="A1763" t="str">
            <v>08/11/2017</v>
          </cell>
          <cell r="E1763">
            <v>56.5</v>
          </cell>
        </row>
        <row r="1764">
          <cell r="A1764" t="str">
            <v>08/10/2017</v>
          </cell>
          <cell r="E1764">
            <v>56.52</v>
          </cell>
        </row>
        <row r="1765">
          <cell r="A1765" t="str">
            <v>08/09/2017</v>
          </cell>
          <cell r="E1765">
            <v>57.3</v>
          </cell>
        </row>
        <row r="1766">
          <cell r="A1766" t="str">
            <v>08/08/2017</v>
          </cell>
          <cell r="E1766">
            <v>58.94</v>
          </cell>
        </row>
        <row r="1767">
          <cell r="A1767" t="str">
            <v>08/07/2017</v>
          </cell>
          <cell r="E1767">
            <v>60.58</v>
          </cell>
        </row>
        <row r="1768">
          <cell r="A1768" t="str">
            <v>08/04/2017</v>
          </cell>
          <cell r="E1768">
            <v>60.35</v>
          </cell>
        </row>
        <row r="1769">
          <cell r="A1769" t="str">
            <v>08/03/2017</v>
          </cell>
          <cell r="E1769">
            <v>59.97</v>
          </cell>
        </row>
        <row r="1770">
          <cell r="A1770" t="str">
            <v>08/02/2017</v>
          </cell>
          <cell r="E1770">
            <v>55.75</v>
          </cell>
        </row>
        <row r="1771">
          <cell r="A1771" t="str">
            <v>08/01/2017</v>
          </cell>
          <cell r="E1771">
            <v>56.18</v>
          </cell>
        </row>
        <row r="1772">
          <cell r="A1772" t="str">
            <v>07/31/2017</v>
          </cell>
          <cell r="E1772">
            <v>55.57</v>
          </cell>
        </row>
        <row r="1773">
          <cell r="A1773" t="str">
            <v>07/28/2017</v>
          </cell>
          <cell r="E1773">
            <v>55.43</v>
          </cell>
        </row>
        <row r="1774">
          <cell r="A1774" t="str">
            <v>07/27/2017</v>
          </cell>
          <cell r="E1774">
            <v>55.18</v>
          </cell>
        </row>
        <row r="1775">
          <cell r="A1775" t="str">
            <v>07/26/2017</v>
          </cell>
          <cell r="E1775">
            <v>54.62</v>
          </cell>
        </row>
        <row r="1776">
          <cell r="A1776" t="str">
            <v>07/25/2017</v>
          </cell>
          <cell r="E1776">
            <v>55.24</v>
          </cell>
        </row>
        <row r="1777">
          <cell r="A1777" t="str">
            <v>07/24/2017</v>
          </cell>
          <cell r="E1777">
            <v>54.85</v>
          </cell>
        </row>
        <row r="1778">
          <cell r="A1778" t="str">
            <v>07/21/2017</v>
          </cell>
          <cell r="E1778">
            <v>55.21</v>
          </cell>
        </row>
        <row r="1779">
          <cell r="A1779" t="str">
            <v>07/20/2017</v>
          </cell>
          <cell r="E1779">
            <v>55.39</v>
          </cell>
        </row>
        <row r="1780">
          <cell r="A1780" t="str">
            <v>07/19/2017</v>
          </cell>
          <cell r="E1780">
            <v>56.23</v>
          </cell>
        </row>
        <row r="1781">
          <cell r="A1781" t="str">
            <v>07/18/2017</v>
          </cell>
          <cell r="E1781">
            <v>56.15</v>
          </cell>
        </row>
        <row r="1782">
          <cell r="A1782" t="str">
            <v>07/17/2017</v>
          </cell>
          <cell r="E1782">
            <v>55.25</v>
          </cell>
        </row>
        <row r="1783">
          <cell r="A1783" t="str">
            <v>07/14/2017</v>
          </cell>
          <cell r="E1783">
            <v>54.97</v>
          </cell>
        </row>
        <row r="1784">
          <cell r="A1784" t="str">
            <v>07/13/2017</v>
          </cell>
          <cell r="E1784">
            <v>55.09</v>
          </cell>
        </row>
        <row r="1785">
          <cell r="A1785" t="str">
            <v>07/12/2017</v>
          </cell>
          <cell r="E1785">
            <v>55.07</v>
          </cell>
        </row>
        <row r="1786">
          <cell r="A1786" t="str">
            <v>07/11/2017</v>
          </cell>
          <cell r="E1786">
            <v>55.14</v>
          </cell>
        </row>
        <row r="1787">
          <cell r="A1787" t="str">
            <v>07/10/2017</v>
          </cell>
          <cell r="E1787">
            <v>55.01</v>
          </cell>
        </row>
        <row r="1788">
          <cell r="A1788" t="str">
            <v>07/07/2017</v>
          </cell>
          <cell r="E1788">
            <v>55.32</v>
          </cell>
        </row>
        <row r="1789">
          <cell r="A1789" t="str">
            <v>07/06/2017</v>
          </cell>
          <cell r="E1789">
            <v>55.28</v>
          </cell>
        </row>
        <row r="1790">
          <cell r="A1790" t="str">
            <v>07/05/2017</v>
          </cell>
          <cell r="E1790">
            <v>55.52</v>
          </cell>
        </row>
        <row r="1791">
          <cell r="A1791" t="str">
            <v>07/03/2017</v>
          </cell>
          <cell r="E1791">
            <v>55.61</v>
          </cell>
        </row>
        <row r="1792">
          <cell r="A1792" t="str">
            <v>06/30/2017</v>
          </cell>
          <cell r="E1792">
            <v>56.21</v>
          </cell>
        </row>
        <row r="1793">
          <cell r="A1793" t="str">
            <v>06/29/2017</v>
          </cell>
          <cell r="E1793">
            <v>56.45</v>
          </cell>
        </row>
        <row r="1794">
          <cell r="A1794" t="str">
            <v>06/28/2017</v>
          </cell>
          <cell r="E1794">
            <v>57.38</v>
          </cell>
        </row>
        <row r="1795">
          <cell r="A1795" t="str">
            <v>06/27/2017</v>
          </cell>
          <cell r="E1795">
            <v>57.09</v>
          </cell>
        </row>
        <row r="1796">
          <cell r="A1796" t="str">
            <v>06/26/2017</v>
          </cell>
          <cell r="E1796">
            <v>58.09</v>
          </cell>
        </row>
        <row r="1797">
          <cell r="A1797" t="str">
            <v>06/23/2017</v>
          </cell>
          <cell r="E1797">
            <v>57.7</v>
          </cell>
        </row>
        <row r="1798">
          <cell r="A1798" t="str">
            <v>06/22/2017</v>
          </cell>
          <cell r="E1798">
            <v>57.32</v>
          </cell>
        </row>
        <row r="1799">
          <cell r="A1799" t="str">
            <v>06/21/2017</v>
          </cell>
          <cell r="E1799">
            <v>57.19</v>
          </cell>
        </row>
        <row r="1800">
          <cell r="A1800" t="str">
            <v>06/20/2017</v>
          </cell>
          <cell r="E1800">
            <v>57.41</v>
          </cell>
        </row>
        <row r="1801">
          <cell r="A1801" t="str">
            <v>06/19/2017</v>
          </cell>
          <cell r="E1801">
            <v>57.89</v>
          </cell>
        </row>
        <row r="1802">
          <cell r="A1802" t="str">
            <v>06/16/2017</v>
          </cell>
          <cell r="E1802">
            <v>57.87</v>
          </cell>
        </row>
        <row r="1803">
          <cell r="A1803" t="str">
            <v>06/15/2017</v>
          </cell>
          <cell r="E1803">
            <v>57.47</v>
          </cell>
        </row>
        <row r="1804">
          <cell r="A1804" t="str">
            <v>06/14/2017</v>
          </cell>
          <cell r="E1804">
            <v>57.54</v>
          </cell>
        </row>
        <row r="1805">
          <cell r="A1805" t="str">
            <v>06/13/2017</v>
          </cell>
          <cell r="E1805">
            <v>57.54</v>
          </cell>
        </row>
        <row r="1806">
          <cell r="A1806" t="str">
            <v>06/12/2017</v>
          </cell>
          <cell r="E1806">
            <v>56.31</v>
          </cell>
        </row>
        <row r="1807">
          <cell r="A1807" t="str">
            <v>06/09/2017</v>
          </cell>
          <cell r="E1807">
            <v>56.56</v>
          </cell>
        </row>
        <row r="1808">
          <cell r="A1808" t="str">
            <v>06/08/2017</v>
          </cell>
          <cell r="E1808">
            <v>56.81</v>
          </cell>
        </row>
        <row r="1809">
          <cell r="A1809" t="str">
            <v>06/07/2017</v>
          </cell>
          <cell r="E1809">
            <v>56.48</v>
          </cell>
        </row>
        <row r="1810">
          <cell r="A1810" t="str">
            <v>06/06/2017</v>
          </cell>
          <cell r="E1810">
            <v>56.49</v>
          </cell>
        </row>
        <row r="1811">
          <cell r="A1811" t="str">
            <v>06/05/2017</v>
          </cell>
          <cell r="E1811">
            <v>57.58</v>
          </cell>
        </row>
        <row r="1812">
          <cell r="A1812" t="str">
            <v>06/02/2017</v>
          </cell>
          <cell r="E1812">
            <v>57.91</v>
          </cell>
        </row>
        <row r="1813">
          <cell r="A1813" t="str">
            <v>06/01/2017</v>
          </cell>
          <cell r="E1813">
            <v>57.59</v>
          </cell>
        </row>
        <row r="1814">
          <cell r="A1814" t="str">
            <v>05/31/2017</v>
          </cell>
          <cell r="E1814">
            <v>57.7</v>
          </cell>
        </row>
        <row r="1815">
          <cell r="A1815" t="str">
            <v>05/30/2017</v>
          </cell>
          <cell r="E1815">
            <v>57.63</v>
          </cell>
        </row>
        <row r="1816">
          <cell r="A1816" t="str">
            <v>05/26/2017</v>
          </cell>
          <cell r="E1816">
            <v>57.52</v>
          </cell>
        </row>
        <row r="1817">
          <cell r="A1817" t="str">
            <v>05/25/2017</v>
          </cell>
          <cell r="E1817">
            <v>57.55</v>
          </cell>
        </row>
        <row r="1818">
          <cell r="A1818" t="str">
            <v>05/24/2017</v>
          </cell>
          <cell r="E1818">
            <v>58.11</v>
          </cell>
        </row>
        <row r="1819">
          <cell r="A1819" t="str">
            <v>05/23/2017</v>
          </cell>
          <cell r="E1819">
            <v>57.98</v>
          </cell>
        </row>
        <row r="1820">
          <cell r="A1820" t="str">
            <v>05/22/2017</v>
          </cell>
          <cell r="E1820">
            <v>58.4</v>
          </cell>
        </row>
        <row r="1821">
          <cell r="A1821" t="str">
            <v>05/19/2017</v>
          </cell>
          <cell r="E1821">
            <v>58.02</v>
          </cell>
        </row>
        <row r="1822">
          <cell r="A1822" t="str">
            <v>05/18/2017</v>
          </cell>
          <cell r="E1822">
            <v>57.92</v>
          </cell>
        </row>
        <row r="1823">
          <cell r="A1823" t="str">
            <v>05/17/2017</v>
          </cell>
          <cell r="E1823">
            <v>57.51</v>
          </cell>
        </row>
        <row r="1824">
          <cell r="A1824" t="str">
            <v>05/16/2017</v>
          </cell>
          <cell r="E1824">
            <v>58.17</v>
          </cell>
        </row>
        <row r="1825">
          <cell r="A1825" t="str">
            <v>05/15/2017</v>
          </cell>
          <cell r="E1825">
            <v>58.52</v>
          </cell>
        </row>
        <row r="1826">
          <cell r="A1826" t="str">
            <v>05/12/2017</v>
          </cell>
          <cell r="E1826">
            <v>58.41</v>
          </cell>
        </row>
        <row r="1827">
          <cell r="A1827" t="str">
            <v>05/11/2017</v>
          </cell>
          <cell r="E1827">
            <v>58.36</v>
          </cell>
        </row>
        <row r="1828">
          <cell r="A1828" t="str">
            <v>05/10/2017</v>
          </cell>
          <cell r="E1828">
            <v>58.29</v>
          </cell>
        </row>
        <row r="1829">
          <cell r="A1829" t="str">
            <v>05/09/2017</v>
          </cell>
          <cell r="E1829">
            <v>57.99</v>
          </cell>
        </row>
        <row r="1830">
          <cell r="A1830" t="str">
            <v>05/08/2017</v>
          </cell>
          <cell r="E1830">
            <v>57.3</v>
          </cell>
        </row>
        <row r="1831">
          <cell r="A1831" t="str">
            <v>05/05/2017</v>
          </cell>
          <cell r="E1831">
            <v>58.06</v>
          </cell>
        </row>
        <row r="1832">
          <cell r="A1832" t="str">
            <v>05/04/2017</v>
          </cell>
          <cell r="E1832">
            <v>57.4</v>
          </cell>
        </row>
        <row r="1833">
          <cell r="A1833" t="str">
            <v>05/03/2017</v>
          </cell>
          <cell r="E1833">
            <v>56.26</v>
          </cell>
        </row>
        <row r="1834">
          <cell r="A1834" t="str">
            <v>05/02/2017</v>
          </cell>
          <cell r="E1834">
            <v>56.64</v>
          </cell>
        </row>
        <row r="1835">
          <cell r="A1835" t="str">
            <v>05/01/2017</v>
          </cell>
          <cell r="E1835">
            <v>56.21</v>
          </cell>
        </row>
        <row r="1836">
          <cell r="A1836" t="str">
            <v>04/28/2017</v>
          </cell>
          <cell r="E1836">
            <v>55.5</v>
          </cell>
        </row>
        <row r="1837">
          <cell r="A1837" t="str">
            <v>04/27/2017</v>
          </cell>
          <cell r="E1837">
            <v>56.73</v>
          </cell>
        </row>
        <row r="1838">
          <cell r="A1838" t="str">
            <v>04/26/2017</v>
          </cell>
          <cell r="E1838">
            <v>57.02</v>
          </cell>
        </row>
        <row r="1839">
          <cell r="A1839" t="str">
            <v>04/25/2017</v>
          </cell>
          <cell r="E1839">
            <v>55.97</v>
          </cell>
        </row>
        <row r="1840">
          <cell r="A1840" t="str">
            <v>04/24/2017</v>
          </cell>
          <cell r="E1840">
            <v>55.33</v>
          </cell>
        </row>
        <row r="1841">
          <cell r="A1841" t="str">
            <v>04/21/2017</v>
          </cell>
          <cell r="E1841">
            <v>55.09</v>
          </cell>
        </row>
        <row r="1842">
          <cell r="A1842" t="str">
            <v>04/20/2017</v>
          </cell>
          <cell r="E1842">
            <v>55.55</v>
          </cell>
        </row>
        <row r="1843">
          <cell r="A1843" t="str">
            <v>04/19/2017</v>
          </cell>
          <cell r="E1843">
            <v>54.85</v>
          </cell>
        </row>
        <row r="1844">
          <cell r="A1844" t="str">
            <v>04/18/2017</v>
          </cell>
          <cell r="E1844">
            <v>54.51</v>
          </cell>
        </row>
        <row r="1845">
          <cell r="A1845" t="str">
            <v>04/17/2017</v>
          </cell>
          <cell r="E1845">
            <v>54.25</v>
          </cell>
        </row>
        <row r="1846">
          <cell r="A1846" t="str">
            <v>04/13/2017</v>
          </cell>
          <cell r="E1846">
            <v>53.9</v>
          </cell>
        </row>
        <row r="1847">
          <cell r="A1847" t="str">
            <v>04/12/2017</v>
          </cell>
          <cell r="E1847">
            <v>54.24</v>
          </cell>
        </row>
        <row r="1848">
          <cell r="A1848" t="str">
            <v>04/11/2017</v>
          </cell>
          <cell r="E1848">
            <v>53.94</v>
          </cell>
        </row>
        <row r="1849">
          <cell r="A1849" t="str">
            <v>04/10/2017</v>
          </cell>
          <cell r="E1849">
            <v>53.57</v>
          </cell>
        </row>
        <row r="1850">
          <cell r="A1850" t="str">
            <v>04/07/2017</v>
          </cell>
          <cell r="E1850">
            <v>53.29</v>
          </cell>
        </row>
        <row r="1851">
          <cell r="A1851" t="str">
            <v>04/06/2017</v>
          </cell>
          <cell r="E1851">
            <v>53.62</v>
          </cell>
        </row>
        <row r="1852">
          <cell r="A1852" t="str">
            <v>04/05/2017</v>
          </cell>
          <cell r="E1852">
            <v>53.41</v>
          </cell>
        </row>
        <row r="1853">
          <cell r="A1853" t="str">
            <v>04/04/2017</v>
          </cell>
          <cell r="E1853">
            <v>53.54</v>
          </cell>
        </row>
        <row r="1854">
          <cell r="A1854" t="str">
            <v>04/03/2017</v>
          </cell>
          <cell r="E1854">
            <v>53.57</v>
          </cell>
        </row>
        <row r="1855">
          <cell r="A1855" t="str">
            <v>03/31/2017</v>
          </cell>
          <cell r="E1855">
            <v>53.98</v>
          </cell>
        </row>
        <row r="1856">
          <cell r="A1856" t="str">
            <v>03/30/2017</v>
          </cell>
          <cell r="E1856">
            <v>53.65</v>
          </cell>
        </row>
        <row r="1857">
          <cell r="A1857" t="str">
            <v>03/29/2017</v>
          </cell>
          <cell r="E1857">
            <v>53.54</v>
          </cell>
        </row>
        <row r="1858">
          <cell r="A1858" t="str">
            <v>03/28/2017</v>
          </cell>
          <cell r="E1858">
            <v>53.01</v>
          </cell>
        </row>
        <row r="1859">
          <cell r="A1859" t="str">
            <v>03/27/2017</v>
          </cell>
          <cell r="E1859">
            <v>52.43</v>
          </cell>
        </row>
        <row r="1860">
          <cell r="A1860" t="str">
            <v>03/24/2017</v>
          </cell>
          <cell r="E1860">
            <v>52.62</v>
          </cell>
        </row>
        <row r="1861">
          <cell r="A1861" t="str">
            <v>03/23/2017</v>
          </cell>
          <cell r="E1861">
            <v>52.98</v>
          </cell>
        </row>
        <row r="1862">
          <cell r="A1862" t="str">
            <v>03/22/2017</v>
          </cell>
          <cell r="E1862">
            <v>52.65</v>
          </cell>
        </row>
        <row r="1863">
          <cell r="A1863" t="str">
            <v>03/21/2017</v>
          </cell>
          <cell r="E1863">
            <v>51.9</v>
          </cell>
        </row>
        <row r="1864">
          <cell r="A1864" t="str">
            <v>03/20/2017</v>
          </cell>
          <cell r="E1864">
            <v>53.35</v>
          </cell>
        </row>
        <row r="1865">
          <cell r="A1865" t="str">
            <v>03/17/2017</v>
          </cell>
          <cell r="E1865">
            <v>53.26</v>
          </cell>
        </row>
        <row r="1866">
          <cell r="A1866" t="str">
            <v>03/16/2017</v>
          </cell>
          <cell r="E1866">
            <v>53.55</v>
          </cell>
        </row>
        <row r="1867">
          <cell r="A1867" t="str">
            <v>03/15/2017</v>
          </cell>
          <cell r="E1867">
            <v>52.21</v>
          </cell>
        </row>
        <row r="1868">
          <cell r="A1868" t="str">
            <v>03/14/2017</v>
          </cell>
          <cell r="E1868">
            <v>51.5</v>
          </cell>
        </row>
        <row r="1869">
          <cell r="A1869" t="str">
            <v>03/13/2017</v>
          </cell>
          <cell r="E1869">
            <v>51.74</v>
          </cell>
        </row>
        <row r="1870">
          <cell r="A1870" t="str">
            <v>03/10/2017</v>
          </cell>
          <cell r="E1870">
            <v>51.4</v>
          </cell>
        </row>
        <row r="1871">
          <cell r="A1871" t="str">
            <v>03/09/2017</v>
          </cell>
          <cell r="E1871">
            <v>50.64</v>
          </cell>
        </row>
        <row r="1872">
          <cell r="A1872" t="str">
            <v>03/08/2017</v>
          </cell>
          <cell r="E1872">
            <v>51.01</v>
          </cell>
        </row>
        <row r="1873">
          <cell r="A1873" t="str">
            <v>03/07/2017</v>
          </cell>
          <cell r="E1873">
            <v>51.41</v>
          </cell>
        </row>
        <row r="1874">
          <cell r="A1874" t="str">
            <v>03/06/2017</v>
          </cell>
          <cell r="E1874">
            <v>51.48</v>
          </cell>
        </row>
        <row r="1875">
          <cell r="A1875" t="str">
            <v>03/03/2017</v>
          </cell>
          <cell r="E1875">
            <v>51.82</v>
          </cell>
        </row>
        <row r="1876">
          <cell r="A1876" t="str">
            <v>03/02/2017</v>
          </cell>
          <cell r="E1876">
            <v>52.47</v>
          </cell>
        </row>
        <row r="1877">
          <cell r="A1877" t="str">
            <v>03/01/2017</v>
          </cell>
          <cell r="E1877">
            <v>52.48</v>
          </cell>
        </row>
        <row r="1878">
          <cell r="A1878" t="str">
            <v>02/28/2017</v>
          </cell>
          <cell r="E1878">
            <v>51.34</v>
          </cell>
        </row>
        <row r="1879">
          <cell r="A1879" t="str">
            <v>02/27/2017</v>
          </cell>
          <cell r="E1879">
            <v>51.92</v>
          </cell>
        </row>
        <row r="1880">
          <cell r="A1880" t="str">
            <v>02/24/2017</v>
          </cell>
          <cell r="E1880">
            <v>51.87</v>
          </cell>
        </row>
        <row r="1881">
          <cell r="A1881" t="str">
            <v>02/23/2017</v>
          </cell>
          <cell r="E1881">
            <v>51.26</v>
          </cell>
        </row>
        <row r="1882">
          <cell r="A1882" t="str">
            <v>02/22/2017</v>
          </cell>
          <cell r="E1882">
            <v>52.2</v>
          </cell>
        </row>
        <row r="1883">
          <cell r="A1883" t="str">
            <v>02/21/2017</v>
          </cell>
          <cell r="E1883">
            <v>53.43</v>
          </cell>
        </row>
        <row r="1884">
          <cell r="A1884" t="str">
            <v>02/17/2017</v>
          </cell>
          <cell r="E1884">
            <v>53.55</v>
          </cell>
        </row>
        <row r="1885">
          <cell r="A1885" t="str">
            <v>02/16/2017</v>
          </cell>
          <cell r="E1885">
            <v>56.09</v>
          </cell>
        </row>
        <row r="1886">
          <cell r="A1886" t="str">
            <v>02/15/2017</v>
          </cell>
          <cell r="E1886">
            <v>56.98</v>
          </cell>
        </row>
        <row r="1887">
          <cell r="A1887" t="str">
            <v>02/14/2017</v>
          </cell>
          <cell r="E1887">
            <v>56.47</v>
          </cell>
        </row>
        <row r="1888">
          <cell r="A1888" t="str">
            <v>02/13/2017</v>
          </cell>
          <cell r="E1888">
            <v>56.3</v>
          </cell>
        </row>
        <row r="1889">
          <cell r="A1889" t="str">
            <v>02/10/2017</v>
          </cell>
          <cell r="E1889">
            <v>56.15</v>
          </cell>
        </row>
        <row r="1890">
          <cell r="A1890" t="str">
            <v>02/09/2017</v>
          </cell>
          <cell r="E1890">
            <v>56.09</v>
          </cell>
        </row>
        <row r="1891">
          <cell r="A1891" t="str">
            <v>02/08/2017</v>
          </cell>
          <cell r="E1891">
            <v>55.8</v>
          </cell>
        </row>
        <row r="1892">
          <cell r="A1892" t="str">
            <v>02/07/2017</v>
          </cell>
          <cell r="E1892">
            <v>55.79</v>
          </cell>
        </row>
        <row r="1893">
          <cell r="A1893" t="str">
            <v>02/06/2017</v>
          </cell>
          <cell r="E1893">
            <v>55.36</v>
          </cell>
        </row>
        <row r="1894">
          <cell r="A1894" t="str">
            <v>02/03/2017</v>
          </cell>
          <cell r="E1894">
            <v>55.74</v>
          </cell>
        </row>
        <row r="1895">
          <cell r="A1895" t="str">
            <v>02/02/2017</v>
          </cell>
          <cell r="E1895">
            <v>55</v>
          </cell>
        </row>
        <row r="1896">
          <cell r="A1896" t="str">
            <v>02/01/2017</v>
          </cell>
          <cell r="E1896">
            <v>54.82</v>
          </cell>
        </row>
        <row r="1897">
          <cell r="A1897" t="str">
            <v>01/31/2017</v>
          </cell>
          <cell r="E1897">
            <v>54.71</v>
          </cell>
        </row>
        <row r="1898">
          <cell r="A1898" t="str">
            <v>01/30/2017</v>
          </cell>
          <cell r="E1898">
            <v>54.4</v>
          </cell>
        </row>
        <row r="1899">
          <cell r="A1899" t="str">
            <v>01/27/2017</v>
          </cell>
          <cell r="E1899">
            <v>55.6</v>
          </cell>
        </row>
        <row r="1900">
          <cell r="A1900" t="str">
            <v>01/26/2017</v>
          </cell>
          <cell r="E1900">
            <v>55.62</v>
          </cell>
        </row>
        <row r="1901">
          <cell r="A1901" t="str">
            <v>01/25/2017</v>
          </cell>
          <cell r="E1901">
            <v>54.56</v>
          </cell>
        </row>
        <row r="1902">
          <cell r="A1902" t="str">
            <v>01/24/2017</v>
          </cell>
          <cell r="E1902">
            <v>54.5</v>
          </cell>
        </row>
        <row r="1903">
          <cell r="A1903" t="str">
            <v>01/23/2017</v>
          </cell>
          <cell r="E1903">
            <v>54.51</v>
          </cell>
        </row>
        <row r="1904">
          <cell r="A1904" t="str">
            <v>01/20/2017</v>
          </cell>
          <cell r="E1904">
            <v>54.44</v>
          </cell>
        </row>
        <row r="1905">
          <cell r="A1905" t="str">
            <v>01/19/2017</v>
          </cell>
          <cell r="E1905">
            <v>54.81</v>
          </cell>
        </row>
        <row r="1906">
          <cell r="A1906" t="str">
            <v>01/18/2017</v>
          </cell>
          <cell r="E1906">
            <v>54.44</v>
          </cell>
        </row>
        <row r="1907">
          <cell r="A1907" t="str">
            <v>01/17/2017</v>
          </cell>
          <cell r="E1907">
            <v>54.35</v>
          </cell>
        </row>
        <row r="1908">
          <cell r="A1908" t="str">
            <v>01/13/2017</v>
          </cell>
          <cell r="E1908">
            <v>55.31</v>
          </cell>
        </row>
        <row r="1909">
          <cell r="A1909" t="str">
            <v>01/12/2017</v>
          </cell>
          <cell r="E1909">
            <v>54.89</v>
          </cell>
        </row>
        <row r="1910">
          <cell r="A1910" t="str">
            <v>01/11/2017</v>
          </cell>
          <cell r="E1910">
            <v>55.5</v>
          </cell>
        </row>
        <row r="1911">
          <cell r="A1911" t="str">
            <v>01/10/2017</v>
          </cell>
          <cell r="E1911">
            <v>55.17</v>
          </cell>
        </row>
        <row r="1912">
          <cell r="A1912" t="str">
            <v>01/09/2017</v>
          </cell>
          <cell r="E1912">
            <v>54.78</v>
          </cell>
        </row>
        <row r="1913">
          <cell r="A1913" t="str">
            <v>01/06/2017</v>
          </cell>
          <cell r="E1913">
            <v>54.97</v>
          </cell>
        </row>
        <row r="1914">
          <cell r="A1914" t="str">
            <v>01/05/2017</v>
          </cell>
          <cell r="E1914">
            <v>55.25</v>
          </cell>
        </row>
        <row r="1915">
          <cell r="A1915" t="str">
            <v>01/04/2017</v>
          </cell>
          <cell r="E1915">
            <v>56.04</v>
          </cell>
        </row>
        <row r="1916">
          <cell r="A1916" t="str">
            <v>01/03/2017</v>
          </cell>
          <cell r="E1916">
            <v>55.9</v>
          </cell>
        </row>
        <row r="1917">
          <cell r="A1917" t="str">
            <v>12/30/2016</v>
          </cell>
          <cell r="E1917">
            <v>55.26</v>
          </cell>
        </row>
        <row r="1918">
          <cell r="A1918" t="str">
            <v>12/29/2016</v>
          </cell>
          <cell r="E1918">
            <v>56.14</v>
          </cell>
        </row>
        <row r="1919">
          <cell r="A1919" t="str">
            <v>12/28/2016</v>
          </cell>
          <cell r="E1919">
            <v>56</v>
          </cell>
        </row>
        <row r="1920">
          <cell r="A1920" t="str">
            <v>12/27/2016</v>
          </cell>
          <cell r="E1920">
            <v>56.43</v>
          </cell>
        </row>
        <row r="1921">
          <cell r="A1921" t="str">
            <v>12/23/2016</v>
          </cell>
          <cell r="E1921">
            <v>56.44</v>
          </cell>
        </row>
        <row r="1922">
          <cell r="A1922" t="str">
            <v>12/22/2016</v>
          </cell>
          <cell r="E1922">
            <v>56.37</v>
          </cell>
        </row>
        <row r="1923">
          <cell r="A1923" t="str">
            <v>12/21/2016</v>
          </cell>
          <cell r="E1923">
            <v>56.75</v>
          </cell>
        </row>
        <row r="1924">
          <cell r="A1924" t="str">
            <v>12/20/2016</v>
          </cell>
          <cell r="E1924">
            <v>56.8</v>
          </cell>
        </row>
        <row r="1925">
          <cell r="A1925" t="str">
            <v>12/19/2016</v>
          </cell>
          <cell r="E1925">
            <v>56.83</v>
          </cell>
        </row>
        <row r="1926">
          <cell r="A1926" t="str">
            <v>12/16/2016</v>
          </cell>
          <cell r="E1926">
            <v>57.69</v>
          </cell>
        </row>
        <row r="1927">
          <cell r="A1927" t="str">
            <v>12/15/2016</v>
          </cell>
          <cell r="E1927">
            <v>57.07</v>
          </cell>
        </row>
        <row r="1928">
          <cell r="A1928" t="str">
            <v>12/14/2016</v>
          </cell>
          <cell r="E1928">
            <v>57.03</v>
          </cell>
        </row>
        <row r="1929">
          <cell r="A1929" t="str">
            <v>12/13/2016</v>
          </cell>
          <cell r="E1929">
            <v>57</v>
          </cell>
        </row>
        <row r="1930">
          <cell r="A1930" t="str">
            <v>12/12/2016</v>
          </cell>
          <cell r="E1930">
            <v>56.53</v>
          </cell>
        </row>
        <row r="1931">
          <cell r="A1931" t="str">
            <v>12/09/2016</v>
          </cell>
          <cell r="E1931">
            <v>56.51</v>
          </cell>
        </row>
        <row r="1932">
          <cell r="A1932" t="str">
            <v>12/08/2016</v>
          </cell>
          <cell r="E1932">
            <v>56.6</v>
          </cell>
        </row>
        <row r="1933">
          <cell r="A1933" t="str">
            <v>12/07/2016</v>
          </cell>
          <cell r="E1933">
            <v>56.92</v>
          </cell>
        </row>
        <row r="1934">
          <cell r="A1934" t="str">
            <v>12/06/2016</v>
          </cell>
          <cell r="E1934">
            <v>55.79</v>
          </cell>
        </row>
        <row r="1935">
          <cell r="A1935" t="str">
            <v>12/05/2016</v>
          </cell>
          <cell r="E1935">
            <v>54.75</v>
          </cell>
        </row>
        <row r="1936">
          <cell r="A1936" t="str">
            <v>12/02/2016</v>
          </cell>
          <cell r="E1936">
            <v>53.38</v>
          </cell>
        </row>
        <row r="1937">
          <cell r="A1937" t="str">
            <v>12/01/2016</v>
          </cell>
          <cell r="E1937">
            <v>52.4</v>
          </cell>
        </row>
        <row r="1938">
          <cell r="A1938" t="str">
            <v>11/30/2016</v>
          </cell>
          <cell r="E1938">
            <v>51.34</v>
          </cell>
        </row>
        <row r="1939">
          <cell r="A1939" t="str">
            <v>11/29/2016</v>
          </cell>
          <cell r="E1939">
            <v>52.77</v>
          </cell>
        </row>
        <row r="1940">
          <cell r="A1940" t="str">
            <v>11/28/2016</v>
          </cell>
          <cell r="E1940">
            <v>52.81</v>
          </cell>
        </row>
        <row r="1941">
          <cell r="A1941" t="str">
            <v>11/25/2016</v>
          </cell>
          <cell r="E1941">
            <v>54.03</v>
          </cell>
        </row>
        <row r="1942">
          <cell r="A1942" t="str">
            <v>11/23/2016</v>
          </cell>
          <cell r="E1942">
            <v>52.99</v>
          </cell>
        </row>
        <row r="1943">
          <cell r="A1943" t="str">
            <v>11/22/2016</v>
          </cell>
          <cell r="E1943">
            <v>53.67</v>
          </cell>
        </row>
        <row r="1944">
          <cell r="A1944" t="str">
            <v>11/21/2016</v>
          </cell>
          <cell r="E1944">
            <v>54.14</v>
          </cell>
        </row>
        <row r="1945">
          <cell r="A1945" t="str">
            <v>11/18/2016</v>
          </cell>
          <cell r="E1945">
            <v>53.65</v>
          </cell>
        </row>
        <row r="1946">
          <cell r="A1946" t="str">
            <v>11/17/2016</v>
          </cell>
          <cell r="E1946">
            <v>53.75</v>
          </cell>
        </row>
        <row r="1947">
          <cell r="A1947" t="str">
            <v>11/16/2016</v>
          </cell>
          <cell r="E1947">
            <v>53.82</v>
          </cell>
        </row>
        <row r="1948">
          <cell r="A1948" t="str">
            <v>11/15/2016</v>
          </cell>
          <cell r="E1948">
            <v>52.26</v>
          </cell>
        </row>
        <row r="1949">
          <cell r="A1949" t="str">
            <v>11/14/2016</v>
          </cell>
          <cell r="E1949">
            <v>53.07</v>
          </cell>
        </row>
        <row r="1950">
          <cell r="A1950" t="str">
            <v>11/11/2016</v>
          </cell>
          <cell r="E1950">
            <v>52.98</v>
          </cell>
        </row>
        <row r="1951">
          <cell r="A1951" t="str">
            <v>11/10/2016</v>
          </cell>
          <cell r="E1951">
            <v>52.6</v>
          </cell>
        </row>
        <row r="1952">
          <cell r="A1952" t="str">
            <v>11/09/2016</v>
          </cell>
          <cell r="E1952">
            <v>52.93</v>
          </cell>
        </row>
        <row r="1953">
          <cell r="A1953" t="str">
            <v>11/08/2016</v>
          </cell>
          <cell r="E1953">
            <v>52.82</v>
          </cell>
        </row>
        <row r="1954">
          <cell r="A1954" t="str">
            <v>11/07/2016</v>
          </cell>
          <cell r="E1954">
            <v>51.47</v>
          </cell>
        </row>
        <row r="1955">
          <cell r="A1955" t="str">
            <v>11/04/2016</v>
          </cell>
          <cell r="E1955">
            <v>50.61</v>
          </cell>
        </row>
        <row r="1956">
          <cell r="A1956" t="str">
            <v>11/03/2016</v>
          </cell>
          <cell r="E1956">
            <v>51.02</v>
          </cell>
        </row>
        <row r="1957">
          <cell r="A1957" t="str">
            <v>11/02/2016</v>
          </cell>
          <cell r="E1957">
            <v>50.15</v>
          </cell>
        </row>
        <row r="1958">
          <cell r="A1958" t="str">
            <v>11/01/2016</v>
          </cell>
          <cell r="E1958">
            <v>50.4</v>
          </cell>
        </row>
        <row r="1959">
          <cell r="A1959" t="str">
            <v>10/31/2016</v>
          </cell>
          <cell r="E1959">
            <v>50.79</v>
          </cell>
        </row>
        <row r="1960">
          <cell r="A1960" t="str">
            <v>10/28/2016</v>
          </cell>
          <cell r="E1960">
            <v>49.94</v>
          </cell>
        </row>
        <row r="1961">
          <cell r="A1961" t="str">
            <v>10/27/2016</v>
          </cell>
          <cell r="E1961">
            <v>48.83</v>
          </cell>
        </row>
        <row r="1962">
          <cell r="A1962" t="str">
            <v>10/26/2016</v>
          </cell>
          <cell r="E1962">
            <v>48.67</v>
          </cell>
        </row>
        <row r="1963">
          <cell r="A1963" t="str">
            <v>10/25/2016</v>
          </cell>
          <cell r="E1963">
            <v>49.82</v>
          </cell>
        </row>
        <row r="1964">
          <cell r="A1964" t="str">
            <v>10/24/2016</v>
          </cell>
          <cell r="E1964">
            <v>50.39</v>
          </cell>
        </row>
        <row r="1965">
          <cell r="A1965" t="str">
            <v>10/21/2016</v>
          </cell>
          <cell r="E1965">
            <v>50.32</v>
          </cell>
        </row>
        <row r="1966">
          <cell r="A1966" t="str">
            <v>10/20/2016</v>
          </cell>
          <cell r="E1966">
            <v>50.67</v>
          </cell>
        </row>
        <row r="1967">
          <cell r="A1967" t="str">
            <v>10/19/2016</v>
          </cell>
          <cell r="E1967">
            <v>50.5</v>
          </cell>
        </row>
        <row r="1968">
          <cell r="A1968" t="str">
            <v>10/18/2016</v>
          </cell>
          <cell r="E1968">
            <v>50.39</v>
          </cell>
        </row>
        <row r="1969">
          <cell r="A1969" t="str">
            <v>10/17/2016</v>
          </cell>
          <cell r="E1969">
            <v>49.69</v>
          </cell>
        </row>
        <row r="1970">
          <cell r="A1970" t="str">
            <v>10/14/2016</v>
          </cell>
          <cell r="E1970">
            <v>50.07</v>
          </cell>
        </row>
        <row r="1971">
          <cell r="A1971" t="str">
            <v>10/13/2016</v>
          </cell>
          <cell r="E1971">
            <v>49.76</v>
          </cell>
        </row>
        <row r="1972">
          <cell r="A1972" t="str">
            <v>10/12/2016</v>
          </cell>
          <cell r="E1972">
            <v>49.97</v>
          </cell>
        </row>
        <row r="1973">
          <cell r="A1973" t="str">
            <v>10/11/2016</v>
          </cell>
          <cell r="E1973">
            <v>49.33</v>
          </cell>
        </row>
        <row r="1974">
          <cell r="A1974" t="str">
            <v>10/10/2016</v>
          </cell>
          <cell r="E1974">
            <v>50.23</v>
          </cell>
        </row>
        <row r="1975">
          <cell r="A1975" t="str">
            <v>10/07/2016</v>
          </cell>
          <cell r="E1975">
            <v>49.99</v>
          </cell>
        </row>
        <row r="1976">
          <cell r="A1976" t="str">
            <v>10/06/2016</v>
          </cell>
          <cell r="E1976">
            <v>50.17</v>
          </cell>
        </row>
        <row r="1977">
          <cell r="A1977" t="str">
            <v>10/05/2016</v>
          </cell>
          <cell r="E1977">
            <v>50.27</v>
          </cell>
        </row>
        <row r="1978">
          <cell r="A1978" t="str">
            <v>10/04/2016</v>
          </cell>
          <cell r="E1978">
            <v>49.54</v>
          </cell>
        </row>
        <row r="1979">
          <cell r="A1979" t="str">
            <v>10/03/2016</v>
          </cell>
          <cell r="E1979">
            <v>49.24</v>
          </cell>
        </row>
        <row r="1980">
          <cell r="A1980" t="str">
            <v>09/30/2016</v>
          </cell>
          <cell r="E1980">
            <v>49.22</v>
          </cell>
        </row>
        <row r="1981">
          <cell r="A1981" t="str">
            <v>09/29/2016</v>
          </cell>
          <cell r="E1981">
            <v>48.81</v>
          </cell>
        </row>
        <row r="1982">
          <cell r="A1982" t="str">
            <v>09/28/2016</v>
          </cell>
          <cell r="E1982">
            <v>48.52</v>
          </cell>
        </row>
        <row r="1983">
          <cell r="A1983" t="str">
            <v>09/27/2016</v>
          </cell>
          <cell r="E1983">
            <v>48.72</v>
          </cell>
        </row>
        <row r="1984">
          <cell r="A1984" t="str">
            <v>09/26/2016</v>
          </cell>
          <cell r="E1984">
            <v>48.82</v>
          </cell>
        </row>
        <row r="1985">
          <cell r="A1985" t="str">
            <v>09/23/2016</v>
          </cell>
          <cell r="E1985">
            <v>50.35</v>
          </cell>
        </row>
        <row r="1986">
          <cell r="A1986" t="str">
            <v>09/22/2016</v>
          </cell>
          <cell r="E1986">
            <v>51.35</v>
          </cell>
        </row>
        <row r="1987">
          <cell r="A1987" t="str">
            <v>09/21/2016</v>
          </cell>
          <cell r="E1987">
            <v>50.79</v>
          </cell>
        </row>
        <row r="1988">
          <cell r="A1988" t="str">
            <v>09/20/2016</v>
          </cell>
          <cell r="E1988">
            <v>50.53</v>
          </cell>
        </row>
        <row r="1989">
          <cell r="A1989" t="str">
            <v>09/19/2016</v>
          </cell>
          <cell r="E1989">
            <v>50.01</v>
          </cell>
        </row>
        <row r="1990">
          <cell r="A1990" t="str">
            <v>09/16/2016</v>
          </cell>
          <cell r="E1990">
            <v>50.19</v>
          </cell>
        </row>
        <row r="1991">
          <cell r="A1991" t="str">
            <v>09/15/2016</v>
          </cell>
          <cell r="E1991">
            <v>51.3</v>
          </cell>
        </row>
        <row r="1992">
          <cell r="A1992" t="str">
            <v>09/14/2016</v>
          </cell>
          <cell r="E1992">
            <v>50.54</v>
          </cell>
        </row>
        <row r="1993">
          <cell r="A1993" t="str">
            <v>09/13/2016</v>
          </cell>
          <cell r="E1993">
            <v>50.25</v>
          </cell>
        </row>
        <row r="1994">
          <cell r="A1994" t="str">
            <v>09/12/2016</v>
          </cell>
          <cell r="E1994">
            <v>51.29</v>
          </cell>
        </row>
        <row r="1995">
          <cell r="A1995" t="str">
            <v>09/09/2016</v>
          </cell>
          <cell r="E1995">
            <v>50.44</v>
          </cell>
        </row>
        <row r="1996">
          <cell r="A1996" t="str">
            <v>09/08/2016</v>
          </cell>
          <cell r="E1996">
            <v>52.72</v>
          </cell>
        </row>
        <row r="1997">
          <cell r="A1997" t="str">
            <v>09/07/2016</v>
          </cell>
          <cell r="E1997">
            <v>53.46</v>
          </cell>
        </row>
        <row r="1998">
          <cell r="A1998" t="str">
            <v>09/06/2016</v>
          </cell>
          <cell r="E1998">
            <v>52.94</v>
          </cell>
        </row>
        <row r="1999">
          <cell r="A1999" t="str">
            <v>09/02/2016</v>
          </cell>
          <cell r="E1999">
            <v>53.33</v>
          </cell>
        </row>
        <row r="2000">
          <cell r="A2000" t="str">
            <v>09/01/2016</v>
          </cell>
          <cell r="E2000">
            <v>53.39</v>
          </cell>
        </row>
        <row r="2001">
          <cell r="A2001" t="str">
            <v>08/31/2016</v>
          </cell>
          <cell r="E2001">
            <v>53.48</v>
          </cell>
        </row>
        <row r="2002">
          <cell r="A2002" t="str">
            <v>08/30/2016</v>
          </cell>
          <cell r="E2002">
            <v>54.15</v>
          </cell>
        </row>
        <row r="2003">
          <cell r="A2003" t="str">
            <v>08/29/2016</v>
          </cell>
          <cell r="E2003">
            <v>54.05</v>
          </cell>
        </row>
        <row r="2004">
          <cell r="A2004" t="str">
            <v>08/26/2016</v>
          </cell>
          <cell r="E2004">
            <v>54.08</v>
          </cell>
        </row>
        <row r="2005">
          <cell r="A2005" t="str">
            <v>08/25/2016</v>
          </cell>
          <cell r="E2005">
            <v>54.47</v>
          </cell>
        </row>
        <row r="2006">
          <cell r="A2006" t="str">
            <v>08/24/2016</v>
          </cell>
          <cell r="E2006">
            <v>54.03</v>
          </cell>
        </row>
        <row r="2007">
          <cell r="A2007" t="str">
            <v>08/23/2016</v>
          </cell>
          <cell r="E2007">
            <v>54.51</v>
          </cell>
        </row>
        <row r="2008">
          <cell r="A2008" t="str">
            <v>08/22/2016</v>
          </cell>
          <cell r="E2008">
            <v>53.87</v>
          </cell>
        </row>
        <row r="2009">
          <cell r="A2009" t="str">
            <v>08/19/2016</v>
          </cell>
          <cell r="E2009">
            <v>54.11</v>
          </cell>
        </row>
        <row r="2010">
          <cell r="A2010" t="str">
            <v>08/18/2016</v>
          </cell>
          <cell r="E2010">
            <v>53.91</v>
          </cell>
        </row>
        <row r="2011">
          <cell r="A2011" t="str">
            <v>08/17/2016</v>
          </cell>
          <cell r="E2011">
            <v>53.03</v>
          </cell>
        </row>
        <row r="2012">
          <cell r="A2012" t="str">
            <v>08/16/2016</v>
          </cell>
          <cell r="E2012">
            <v>53.23</v>
          </cell>
        </row>
        <row r="2013">
          <cell r="A2013" t="str">
            <v>08/15/2016</v>
          </cell>
          <cell r="E2013">
            <v>53.49</v>
          </cell>
        </row>
        <row r="2014">
          <cell r="A2014" t="str">
            <v>08/12/2016</v>
          </cell>
          <cell r="E2014">
            <v>52.63</v>
          </cell>
        </row>
        <row r="2015">
          <cell r="A2015" t="str">
            <v>08/11/2016</v>
          </cell>
          <cell r="E2015">
            <v>52.78</v>
          </cell>
        </row>
        <row r="2016">
          <cell r="A2016" t="str">
            <v>08/10/2016</v>
          </cell>
          <cell r="E2016">
            <v>52.64</v>
          </cell>
        </row>
        <row r="2017">
          <cell r="A2017" t="str">
            <v>08/09/2016</v>
          </cell>
          <cell r="E2017">
            <v>52.9</v>
          </cell>
        </row>
        <row r="2018">
          <cell r="A2018" t="str">
            <v>08/08/2016</v>
          </cell>
          <cell r="E2018">
            <v>52.95</v>
          </cell>
        </row>
        <row r="2019">
          <cell r="A2019" t="str">
            <v>08/05/2016</v>
          </cell>
          <cell r="E2019">
            <v>52.53</v>
          </cell>
        </row>
        <row r="2020">
          <cell r="A2020" t="str">
            <v>08/04/2016</v>
          </cell>
          <cell r="E2020">
            <v>52.05</v>
          </cell>
        </row>
        <row r="2021">
          <cell r="A2021" t="str">
            <v>08/03/2016</v>
          </cell>
          <cell r="E2021">
            <v>51.49</v>
          </cell>
        </row>
        <row r="2022">
          <cell r="A2022" t="str">
            <v>08/02/2016</v>
          </cell>
          <cell r="E2022">
            <v>50.27</v>
          </cell>
        </row>
        <row r="2023">
          <cell r="A2023" t="str">
            <v>08/01/2016</v>
          </cell>
          <cell r="E2023">
            <v>50.93</v>
          </cell>
        </row>
        <row r="2024">
          <cell r="A2024" t="str">
            <v>07/29/2016</v>
          </cell>
          <cell r="E2024">
            <v>50.44</v>
          </cell>
        </row>
        <row r="2025">
          <cell r="A2025" t="str">
            <v>07/28/2016</v>
          </cell>
          <cell r="E2025">
            <v>50.32</v>
          </cell>
        </row>
        <row r="2026">
          <cell r="A2026" t="str">
            <v>07/27/2016</v>
          </cell>
          <cell r="E2026">
            <v>50.37</v>
          </cell>
        </row>
        <row r="2027">
          <cell r="A2027" t="str">
            <v>07/26/2016</v>
          </cell>
          <cell r="E2027">
            <v>51.92</v>
          </cell>
        </row>
        <row r="2028">
          <cell r="A2028" t="str">
            <v>07/25/2016</v>
          </cell>
          <cell r="E2028">
            <v>51.49</v>
          </cell>
        </row>
        <row r="2029">
          <cell r="A2029" t="str">
            <v>07/22/2016</v>
          </cell>
          <cell r="E2029">
            <v>51.38</v>
          </cell>
        </row>
        <row r="2030">
          <cell r="A2030" t="str">
            <v>07/21/2016</v>
          </cell>
          <cell r="E2030">
            <v>50.59</v>
          </cell>
        </row>
        <row r="2031">
          <cell r="A2031" t="str">
            <v>07/20/2016</v>
          </cell>
          <cell r="E2031">
            <v>50.44</v>
          </cell>
        </row>
        <row r="2032">
          <cell r="A2032" t="str">
            <v>07/19/2016</v>
          </cell>
          <cell r="E2032">
            <v>50.61</v>
          </cell>
        </row>
        <row r="2033">
          <cell r="A2033" t="str">
            <v>07/18/2016</v>
          </cell>
          <cell r="E2033">
            <v>51.27</v>
          </cell>
        </row>
        <row r="2034">
          <cell r="A2034" t="str">
            <v>07/15/2016</v>
          </cell>
          <cell r="E2034">
            <v>50.88</v>
          </cell>
        </row>
        <row r="2035">
          <cell r="A2035" t="str">
            <v>07/14/2016</v>
          </cell>
          <cell r="E2035">
            <v>50.71</v>
          </cell>
        </row>
        <row r="2036">
          <cell r="A2036" t="str">
            <v>07/13/2016</v>
          </cell>
          <cell r="E2036">
            <v>51.16</v>
          </cell>
        </row>
        <row r="2037">
          <cell r="A2037" t="str">
            <v>07/12/2016</v>
          </cell>
          <cell r="E2037">
            <v>51.62</v>
          </cell>
        </row>
        <row r="2038">
          <cell r="A2038" t="str">
            <v>07/11/2016</v>
          </cell>
          <cell r="E2038">
            <v>50.72</v>
          </cell>
        </row>
        <row r="2039">
          <cell r="A2039" t="str">
            <v>07/08/2016</v>
          </cell>
          <cell r="E2039">
            <v>49.8</v>
          </cell>
        </row>
        <row r="2040">
          <cell r="A2040" t="str">
            <v>07/07/2016</v>
          </cell>
          <cell r="E2040">
            <v>48.91</v>
          </cell>
        </row>
        <row r="2041">
          <cell r="A2041" t="str">
            <v>07/06/2016</v>
          </cell>
          <cell r="E2041">
            <v>48.89</v>
          </cell>
        </row>
        <row r="2042">
          <cell r="A2042" t="str">
            <v>07/05/2016</v>
          </cell>
          <cell r="E2042">
            <v>48.85</v>
          </cell>
        </row>
        <row r="2043">
          <cell r="A2043" t="str">
            <v>07/01/2016</v>
          </cell>
          <cell r="E2043">
            <v>49.79</v>
          </cell>
        </row>
        <row r="2044">
          <cell r="A2044" t="str">
            <v>06/30/2016</v>
          </cell>
          <cell r="E2044">
            <v>49.14</v>
          </cell>
        </row>
        <row r="2045">
          <cell r="A2045" t="str">
            <v>06/29/2016</v>
          </cell>
          <cell r="E2045">
            <v>48.29</v>
          </cell>
        </row>
        <row r="2046">
          <cell r="A2046" t="str">
            <v>06/28/2016</v>
          </cell>
          <cell r="E2046">
            <v>46.43</v>
          </cell>
        </row>
        <row r="2047">
          <cell r="A2047" t="str">
            <v>06/27/2016</v>
          </cell>
          <cell r="E2047">
            <v>45.5</v>
          </cell>
        </row>
        <row r="2048">
          <cell r="A2048" t="str">
            <v>06/24/2016</v>
          </cell>
          <cell r="E2048">
            <v>47.33</v>
          </cell>
        </row>
        <row r="2049">
          <cell r="A2049" t="str">
            <v>06/23/2016</v>
          </cell>
          <cell r="E2049">
            <v>50.51</v>
          </cell>
        </row>
        <row r="2050">
          <cell r="A2050" t="str">
            <v>06/22/2016</v>
          </cell>
          <cell r="E2050">
            <v>49.72</v>
          </cell>
        </row>
        <row r="2051">
          <cell r="A2051" t="str">
            <v>06/21/2016</v>
          </cell>
          <cell r="E2051">
            <v>50.28</v>
          </cell>
        </row>
        <row r="2052">
          <cell r="A2052" t="str">
            <v>06/20/2016</v>
          </cell>
          <cell r="E2052">
            <v>49.53</v>
          </cell>
        </row>
        <row r="2053">
          <cell r="A2053" t="str">
            <v>06/17/2016</v>
          </cell>
          <cell r="E2053">
            <v>48.8</v>
          </cell>
        </row>
        <row r="2054">
          <cell r="A2054" t="str">
            <v>06/16/2016</v>
          </cell>
          <cell r="E2054">
            <v>47.65</v>
          </cell>
        </row>
        <row r="2055">
          <cell r="A2055" t="str">
            <v>06/15/2016</v>
          </cell>
          <cell r="E2055">
            <v>47.63</v>
          </cell>
        </row>
        <row r="2056">
          <cell r="A2056" t="str">
            <v>06/14/2016</v>
          </cell>
          <cell r="E2056">
            <v>46.46</v>
          </cell>
        </row>
        <row r="2057">
          <cell r="A2057" t="str">
            <v>06/13/2016</v>
          </cell>
          <cell r="E2057">
            <v>46.77</v>
          </cell>
        </row>
        <row r="2058">
          <cell r="A2058" t="str">
            <v>06/10/2016</v>
          </cell>
          <cell r="E2058">
            <v>47.5</v>
          </cell>
        </row>
        <row r="2059">
          <cell r="A2059" t="str">
            <v>06/09/2016</v>
          </cell>
          <cell r="E2059">
            <v>48.14</v>
          </cell>
        </row>
        <row r="2060">
          <cell r="A2060" t="str">
            <v>06/08/2016</v>
          </cell>
          <cell r="E2060">
            <v>48.15</v>
          </cell>
        </row>
        <row r="2061">
          <cell r="A2061" t="str">
            <v>06/07/2016</v>
          </cell>
          <cell r="E2061">
            <v>48.62</v>
          </cell>
        </row>
        <row r="2062">
          <cell r="A2062" t="str">
            <v>06/06/2016</v>
          </cell>
          <cell r="E2062">
            <v>48.4</v>
          </cell>
        </row>
        <row r="2063">
          <cell r="A2063" t="str">
            <v>06/03/2016</v>
          </cell>
          <cell r="E2063">
            <v>47.57</v>
          </cell>
        </row>
        <row r="2064">
          <cell r="A2064" t="str">
            <v>06/02/2016</v>
          </cell>
          <cell r="E2064">
            <v>48.03</v>
          </cell>
        </row>
        <row r="2065">
          <cell r="A2065" t="str">
            <v>06/01/2016</v>
          </cell>
          <cell r="E2065">
            <v>47.19</v>
          </cell>
        </row>
        <row r="2066">
          <cell r="A2066" t="str">
            <v>05/31/2016</v>
          </cell>
          <cell r="E2066">
            <v>45.91</v>
          </cell>
        </row>
        <row r="2067">
          <cell r="A2067" t="str">
            <v>05/27/2016</v>
          </cell>
          <cell r="E2067">
            <v>46.38</v>
          </cell>
        </row>
        <row r="2068">
          <cell r="A2068" t="str">
            <v>05/26/2016</v>
          </cell>
          <cell r="E2068">
            <v>45.84</v>
          </cell>
        </row>
        <row r="2069">
          <cell r="A2069" t="str">
            <v>05/25/2016</v>
          </cell>
          <cell r="E2069">
            <v>46.51</v>
          </cell>
        </row>
        <row r="2070">
          <cell r="A2070" t="str">
            <v>05/24/2016</v>
          </cell>
          <cell r="E2070">
            <v>45.48</v>
          </cell>
        </row>
        <row r="2071">
          <cell r="A2071" t="str">
            <v>05/23/2016</v>
          </cell>
          <cell r="E2071">
            <v>45.34</v>
          </cell>
        </row>
        <row r="2072">
          <cell r="A2072" t="str">
            <v>05/20/2016</v>
          </cell>
          <cell r="E2072">
            <v>45.66</v>
          </cell>
        </row>
        <row r="2073">
          <cell r="A2073" t="str">
            <v>05/19/2016</v>
          </cell>
          <cell r="E2073">
            <v>45.51</v>
          </cell>
        </row>
        <row r="2074">
          <cell r="A2074" t="str">
            <v>05/18/2016</v>
          </cell>
          <cell r="E2074">
            <v>46.88</v>
          </cell>
        </row>
        <row r="2075">
          <cell r="A2075" t="str">
            <v>05/17/2016</v>
          </cell>
          <cell r="E2075">
            <v>47.54</v>
          </cell>
        </row>
        <row r="2076">
          <cell r="A2076" t="str">
            <v>05/16/2016</v>
          </cell>
          <cell r="E2076">
            <v>47.9</v>
          </cell>
        </row>
        <row r="2077">
          <cell r="A2077" t="str">
            <v>05/13/2016</v>
          </cell>
          <cell r="E2077">
            <v>47.81</v>
          </cell>
        </row>
        <row r="2078">
          <cell r="A2078" t="str">
            <v>05/12/2016</v>
          </cell>
          <cell r="E2078">
            <v>48.71</v>
          </cell>
        </row>
        <row r="2079">
          <cell r="A2079" t="str">
            <v>05/11/2016</v>
          </cell>
          <cell r="E2079">
            <v>49.48</v>
          </cell>
        </row>
        <row r="2080">
          <cell r="A2080" t="str">
            <v>05/10/2016</v>
          </cell>
          <cell r="E2080">
            <v>50.56</v>
          </cell>
        </row>
        <row r="2081">
          <cell r="A2081" t="str">
            <v>05/09/2016</v>
          </cell>
          <cell r="E2081">
            <v>48.98</v>
          </cell>
        </row>
        <row r="2082">
          <cell r="A2082" t="str">
            <v>05/06/2016</v>
          </cell>
          <cell r="E2082">
            <v>48.75</v>
          </cell>
        </row>
        <row r="2083">
          <cell r="A2083" t="str">
            <v>05/05/2016</v>
          </cell>
          <cell r="E2083">
            <v>48.94</v>
          </cell>
        </row>
        <row r="2084">
          <cell r="A2084" t="str">
            <v>05/04/2016</v>
          </cell>
          <cell r="E2084">
            <v>49.93</v>
          </cell>
        </row>
        <row r="2085">
          <cell r="A2085" t="str">
            <v>05/03/2016</v>
          </cell>
          <cell r="E2085">
            <v>49.71</v>
          </cell>
        </row>
        <row r="2086">
          <cell r="A2086" t="str">
            <v>05/02/2016</v>
          </cell>
          <cell r="E2086">
            <v>48.76</v>
          </cell>
        </row>
        <row r="2087">
          <cell r="A2087" t="str">
            <v>04/29/2016</v>
          </cell>
          <cell r="E2087">
            <v>47.88</v>
          </cell>
        </row>
        <row r="2088">
          <cell r="A2088" t="str">
            <v>04/28/2016</v>
          </cell>
          <cell r="E2088">
            <v>47.93</v>
          </cell>
        </row>
        <row r="2089">
          <cell r="A2089" t="str">
            <v>04/27/2016</v>
          </cell>
          <cell r="E2089">
            <v>47.75</v>
          </cell>
        </row>
        <row r="2090">
          <cell r="A2090" t="str">
            <v>04/26/2016</v>
          </cell>
          <cell r="E2090">
            <v>46.84</v>
          </cell>
        </row>
        <row r="2091">
          <cell r="A2091" t="str">
            <v>04/25/2016</v>
          </cell>
          <cell r="E2091">
            <v>46.68</v>
          </cell>
        </row>
        <row r="2092">
          <cell r="A2092" t="str">
            <v>04/22/2016</v>
          </cell>
          <cell r="E2092">
            <v>46.5</v>
          </cell>
        </row>
        <row r="2093">
          <cell r="A2093" t="str">
            <v>04/21/2016</v>
          </cell>
          <cell r="E2093">
            <v>46.92</v>
          </cell>
        </row>
        <row r="2094">
          <cell r="A2094" t="str">
            <v>04/20/2016</v>
          </cell>
          <cell r="E2094">
            <v>47.16</v>
          </cell>
        </row>
        <row r="2095">
          <cell r="A2095" t="str">
            <v>04/19/2016</v>
          </cell>
          <cell r="E2095">
            <v>47.69</v>
          </cell>
        </row>
        <row r="2096">
          <cell r="A2096" t="str">
            <v>04/18/2016</v>
          </cell>
          <cell r="E2096">
            <v>47.29</v>
          </cell>
        </row>
        <row r="2097">
          <cell r="A2097" t="str">
            <v>04/15/2016</v>
          </cell>
          <cell r="E2097">
            <v>48.09</v>
          </cell>
        </row>
        <row r="2098">
          <cell r="A2098" t="str">
            <v>04/14/2016</v>
          </cell>
          <cell r="E2098">
            <v>48.62</v>
          </cell>
        </row>
        <row r="2099">
          <cell r="A2099" t="str">
            <v>04/13/2016</v>
          </cell>
          <cell r="E2099">
            <v>48.66</v>
          </cell>
        </row>
        <row r="2100">
          <cell r="A2100" t="str">
            <v>04/12/2016</v>
          </cell>
          <cell r="E2100">
            <v>47.74</v>
          </cell>
        </row>
        <row r="2101">
          <cell r="A2101" t="str">
            <v>04/11/2016</v>
          </cell>
          <cell r="E2101">
            <v>47.62</v>
          </cell>
        </row>
        <row r="2102">
          <cell r="A2102" t="str">
            <v>04/08/2016</v>
          </cell>
          <cell r="E2102">
            <v>46.88</v>
          </cell>
        </row>
        <row r="2103">
          <cell r="A2103" t="str">
            <v>04/07/2016</v>
          </cell>
          <cell r="E2103">
            <v>46.33</v>
          </cell>
        </row>
        <row r="2104">
          <cell r="A2104" t="str">
            <v>04/06/2016</v>
          </cell>
          <cell r="E2104">
            <v>47.22</v>
          </cell>
        </row>
        <row r="2105">
          <cell r="A2105" t="str">
            <v>04/05/2016</v>
          </cell>
          <cell r="E2105">
            <v>47.35</v>
          </cell>
        </row>
        <row r="2106">
          <cell r="A2106" t="str">
            <v>04/04/2016</v>
          </cell>
          <cell r="E2106">
            <v>48.24</v>
          </cell>
        </row>
        <row r="2107">
          <cell r="A2107" t="str">
            <v>04/01/2016</v>
          </cell>
          <cell r="E2107">
            <v>48.46</v>
          </cell>
        </row>
        <row r="2108">
          <cell r="A2108" t="str">
            <v>03/31/2016</v>
          </cell>
          <cell r="E2108">
            <v>49.49</v>
          </cell>
        </row>
        <row r="2109">
          <cell r="A2109" t="str">
            <v>03/30/2016</v>
          </cell>
          <cell r="E2109">
            <v>48.95</v>
          </cell>
        </row>
        <row r="2110">
          <cell r="A2110" t="str">
            <v>03/29/2016</v>
          </cell>
          <cell r="E2110">
            <v>47.92</v>
          </cell>
        </row>
        <row r="2111">
          <cell r="A2111" t="str">
            <v>03/28/2016</v>
          </cell>
          <cell r="E2111">
            <v>47.28</v>
          </cell>
        </row>
        <row r="2112">
          <cell r="A2112" t="str">
            <v>03/24/2016</v>
          </cell>
          <cell r="E2112">
            <v>47.26</v>
          </cell>
        </row>
        <row r="2113">
          <cell r="A2113" t="str">
            <v>03/23/2016</v>
          </cell>
          <cell r="E2113">
            <v>47.36</v>
          </cell>
        </row>
        <row r="2114">
          <cell r="A2114" t="str">
            <v>03/22/2016</v>
          </cell>
          <cell r="E2114">
            <v>48.8</v>
          </cell>
        </row>
        <row r="2115">
          <cell r="A2115" t="str">
            <v>03/21/2016</v>
          </cell>
          <cell r="E2115">
            <v>49.82</v>
          </cell>
        </row>
        <row r="2116">
          <cell r="A2116" t="str">
            <v>03/18/2016</v>
          </cell>
          <cell r="E2116">
            <v>47.41</v>
          </cell>
        </row>
        <row r="2117">
          <cell r="A2117" t="str">
            <v>03/17/2016</v>
          </cell>
          <cell r="E2117">
            <v>46.87</v>
          </cell>
        </row>
        <row r="2118">
          <cell r="A2118" t="str">
            <v>03/16/2016</v>
          </cell>
          <cell r="E2118">
            <v>47.39</v>
          </cell>
        </row>
        <row r="2119">
          <cell r="A2119" t="str">
            <v>03/15/2016</v>
          </cell>
          <cell r="E2119">
            <v>47.68</v>
          </cell>
        </row>
        <row r="2120">
          <cell r="A2120" t="str">
            <v>03/14/2016</v>
          </cell>
          <cell r="E2120">
            <v>48.27</v>
          </cell>
        </row>
        <row r="2121">
          <cell r="A2121" t="str">
            <v>03/11/2016</v>
          </cell>
          <cell r="E2121">
            <v>47.23</v>
          </cell>
        </row>
        <row r="2122">
          <cell r="A2122" t="str">
            <v>03/10/2016</v>
          </cell>
          <cell r="E2122">
            <v>46.26</v>
          </cell>
        </row>
        <row r="2123">
          <cell r="A2123" t="str">
            <v>03/09/2016</v>
          </cell>
          <cell r="E2123">
            <v>46.88</v>
          </cell>
        </row>
        <row r="2124">
          <cell r="A2124" t="str">
            <v>03/08/2016</v>
          </cell>
          <cell r="E2124">
            <v>46.97</v>
          </cell>
        </row>
        <row r="2125">
          <cell r="A2125" t="str">
            <v>03/07/2016</v>
          </cell>
          <cell r="E2125">
            <v>48.76</v>
          </cell>
        </row>
        <row r="2126">
          <cell r="A2126" t="str">
            <v>03/04/2016</v>
          </cell>
          <cell r="E2126">
            <v>48.16</v>
          </cell>
        </row>
        <row r="2127">
          <cell r="A2127" t="str">
            <v>03/03/2016</v>
          </cell>
          <cell r="E2127">
            <v>47.84</v>
          </cell>
        </row>
        <row r="2128">
          <cell r="A2128" t="str">
            <v>03/02/2016</v>
          </cell>
          <cell r="E2128">
            <v>47.32</v>
          </cell>
        </row>
        <row r="2129">
          <cell r="A2129" t="str">
            <v>03/01/2016</v>
          </cell>
          <cell r="E2129">
            <v>46.86</v>
          </cell>
        </row>
        <row r="2130">
          <cell r="A2130" t="str">
            <v>02/29/2016</v>
          </cell>
          <cell r="E2130">
            <v>46.15</v>
          </cell>
        </row>
        <row r="2131">
          <cell r="A2131" t="str">
            <v>02/26/2016</v>
          </cell>
          <cell r="E2131">
            <v>46.12</v>
          </cell>
        </row>
        <row r="2132">
          <cell r="A2132" t="str">
            <v>02/25/2016</v>
          </cell>
          <cell r="E2132">
            <v>45.62</v>
          </cell>
        </row>
        <row r="2133">
          <cell r="A2133" t="str">
            <v>02/24/2016</v>
          </cell>
          <cell r="E2133">
            <v>46.09</v>
          </cell>
        </row>
        <row r="2134">
          <cell r="A2134" t="str">
            <v>02/23/2016</v>
          </cell>
          <cell r="E2134">
            <v>47.12</v>
          </cell>
        </row>
        <row r="2135">
          <cell r="A2135" t="str">
            <v>02/22/2016</v>
          </cell>
          <cell r="E2135">
            <v>46.67</v>
          </cell>
        </row>
        <row r="2136">
          <cell r="A2136" t="str">
            <v>02/19/2016</v>
          </cell>
          <cell r="E2136">
            <v>45.58</v>
          </cell>
        </row>
        <row r="2137">
          <cell r="A2137" t="str">
            <v>02/18/2016</v>
          </cell>
          <cell r="E2137">
            <v>43.45</v>
          </cell>
        </row>
        <row r="2138">
          <cell r="A2138" t="str">
            <v>02/17/2016</v>
          </cell>
          <cell r="E2138">
            <v>42.22</v>
          </cell>
        </row>
        <row r="2139">
          <cell r="A2139" t="str">
            <v>02/16/2016</v>
          </cell>
          <cell r="E2139">
            <v>41.13</v>
          </cell>
        </row>
        <row r="2140">
          <cell r="A2140" t="str">
            <v>02/12/2016</v>
          </cell>
          <cell r="E2140">
            <v>39.61</v>
          </cell>
        </row>
        <row r="2141">
          <cell r="A2141" t="str">
            <v>02/11/2016</v>
          </cell>
          <cell r="E2141">
            <v>38.36</v>
          </cell>
        </row>
        <row r="2142">
          <cell r="A2142" t="str">
            <v>02/10/2016</v>
          </cell>
          <cell r="E2142">
            <v>39.36</v>
          </cell>
        </row>
        <row r="2143">
          <cell r="A2143" t="str">
            <v>02/09/2016</v>
          </cell>
          <cell r="E2143">
            <v>39.450000000000003</v>
          </cell>
        </row>
        <row r="2144">
          <cell r="A2144" t="str">
            <v>02/08/2016</v>
          </cell>
          <cell r="E2144">
            <v>39.33</v>
          </cell>
        </row>
        <row r="2145">
          <cell r="A2145" t="str">
            <v>02/05/2016</v>
          </cell>
          <cell r="E2145">
            <v>39.630000000000003</v>
          </cell>
        </row>
        <row r="2146">
          <cell r="A2146" t="str">
            <v>02/04/2016</v>
          </cell>
          <cell r="E2146">
            <v>40.479999999999997</v>
          </cell>
        </row>
        <row r="2147">
          <cell r="A2147" t="str">
            <v>02/03/2016</v>
          </cell>
          <cell r="E2147">
            <v>38.47</v>
          </cell>
        </row>
        <row r="2148">
          <cell r="A2148" t="str">
            <v>02/02/2016</v>
          </cell>
          <cell r="E2148">
            <v>37.44</v>
          </cell>
        </row>
        <row r="2149">
          <cell r="A2149" t="str">
            <v>02/01/2016</v>
          </cell>
          <cell r="E2149">
            <v>38.25</v>
          </cell>
        </row>
        <row r="2150">
          <cell r="A2150" t="str">
            <v>01/29/2016</v>
          </cell>
          <cell r="E2150">
            <v>38.68</v>
          </cell>
        </row>
        <row r="2151">
          <cell r="A2151" t="str">
            <v>01/28/2016</v>
          </cell>
          <cell r="E2151">
            <v>37.53</v>
          </cell>
        </row>
        <row r="2152">
          <cell r="A2152" t="str">
            <v>01/27/2016</v>
          </cell>
          <cell r="E2152">
            <v>37.869999999999997</v>
          </cell>
        </row>
        <row r="2153">
          <cell r="A2153" t="str">
            <v>01/26/2016</v>
          </cell>
          <cell r="E2153">
            <v>38.130000000000003</v>
          </cell>
        </row>
        <row r="2154">
          <cell r="A2154" t="str">
            <v>01/25/2016</v>
          </cell>
          <cell r="E2154">
            <v>37.130000000000003</v>
          </cell>
        </row>
        <row r="2155">
          <cell r="A2155" t="str">
            <v>01/22/2016</v>
          </cell>
          <cell r="E2155">
            <v>38.659999999999997</v>
          </cell>
        </row>
        <row r="2156">
          <cell r="A2156" t="str">
            <v>01/21/2016</v>
          </cell>
          <cell r="E2156">
            <v>38.869999999999997</v>
          </cell>
        </row>
        <row r="2157">
          <cell r="A2157" t="str">
            <v>01/20/2016</v>
          </cell>
          <cell r="E2157">
            <v>37.090000000000003</v>
          </cell>
        </row>
        <row r="2158">
          <cell r="A2158" t="str">
            <v>01/19/2016</v>
          </cell>
          <cell r="E2158">
            <v>35.770000000000003</v>
          </cell>
        </row>
        <row r="2159">
          <cell r="A2159" t="str">
            <v>01/15/2016</v>
          </cell>
          <cell r="E2159">
            <v>36.99</v>
          </cell>
        </row>
        <row r="2160">
          <cell r="A2160" t="str">
            <v>01/14/2016</v>
          </cell>
          <cell r="E2160">
            <v>38.67</v>
          </cell>
        </row>
        <row r="2161">
          <cell r="A2161" t="str">
            <v>01/13/2016</v>
          </cell>
          <cell r="E2161">
            <v>39.89</v>
          </cell>
        </row>
        <row r="2162">
          <cell r="A2162" t="str">
            <v>01/12/2016</v>
          </cell>
          <cell r="E2162">
            <v>41.31</v>
          </cell>
        </row>
        <row r="2163">
          <cell r="A2163" t="str">
            <v>01/11/2016</v>
          </cell>
          <cell r="E2163">
            <v>41.22</v>
          </cell>
        </row>
        <row r="2164">
          <cell r="A2164" t="str">
            <v>01/08/2016</v>
          </cell>
          <cell r="E2164">
            <v>41.26</v>
          </cell>
        </row>
        <row r="2165">
          <cell r="A2165" t="str">
            <v>01/07/2016</v>
          </cell>
          <cell r="E2165">
            <v>42.63</v>
          </cell>
        </row>
        <row r="2166">
          <cell r="A2166" t="str">
            <v>01/06/2016</v>
          </cell>
          <cell r="E2166">
            <v>42.86</v>
          </cell>
        </row>
        <row r="2167">
          <cell r="A2167" t="str">
            <v>01/05/2016</v>
          </cell>
          <cell r="E2167">
            <v>45.7</v>
          </cell>
        </row>
        <row r="2168">
          <cell r="A2168" t="str">
            <v>01/04/2016</v>
          </cell>
          <cell r="E2168">
            <v>45.1</v>
          </cell>
        </row>
        <row r="2169">
          <cell r="A2169" t="str">
            <v>12/31/2015</v>
          </cell>
          <cell r="E2169">
            <v>47.02</v>
          </cell>
        </row>
        <row r="2170">
          <cell r="A2170" t="str">
            <v>12/30/2015</v>
          </cell>
          <cell r="E2170">
            <v>47.99</v>
          </cell>
        </row>
        <row r="2171">
          <cell r="A2171" t="str">
            <v>12/29/2015</v>
          </cell>
          <cell r="E2171">
            <v>48.64</v>
          </cell>
        </row>
        <row r="2172">
          <cell r="A2172" t="str">
            <v>12/28/2015</v>
          </cell>
          <cell r="E2172">
            <v>48.15</v>
          </cell>
        </row>
        <row r="2173">
          <cell r="A2173" t="str">
            <v>12/24/2015</v>
          </cell>
          <cell r="E2173">
            <v>48.2</v>
          </cell>
        </row>
        <row r="2174">
          <cell r="A2174" t="str">
            <v>12/23/2015</v>
          </cell>
          <cell r="E2174">
            <v>49.36</v>
          </cell>
        </row>
        <row r="2175">
          <cell r="A2175" t="str">
            <v>12/22/2015</v>
          </cell>
          <cell r="E2175">
            <v>47.94</v>
          </cell>
        </row>
        <row r="2176">
          <cell r="A2176" t="str">
            <v>12/21/2015</v>
          </cell>
          <cell r="E2176">
            <v>47.64</v>
          </cell>
        </row>
        <row r="2177">
          <cell r="A2177" t="str">
            <v>12/18/2015</v>
          </cell>
          <cell r="E2177">
            <v>48.16</v>
          </cell>
        </row>
        <row r="2178">
          <cell r="A2178" t="str">
            <v>12/17/2015</v>
          </cell>
          <cell r="E2178">
            <v>48.32</v>
          </cell>
        </row>
        <row r="2179">
          <cell r="A2179" t="str">
            <v>12/16/2015</v>
          </cell>
          <cell r="E2179">
            <v>48.64</v>
          </cell>
        </row>
        <row r="2180">
          <cell r="A2180" t="str">
            <v>12/15/2015</v>
          </cell>
          <cell r="E2180">
            <v>47.11</v>
          </cell>
        </row>
        <row r="2181">
          <cell r="A2181" t="str">
            <v>12/14/2015</v>
          </cell>
          <cell r="E2181">
            <v>47.53</v>
          </cell>
        </row>
        <row r="2182">
          <cell r="A2182" t="str">
            <v>12/11/2015</v>
          </cell>
          <cell r="E2182">
            <v>48.03</v>
          </cell>
        </row>
        <row r="2183">
          <cell r="A2183" t="str">
            <v>12/10/2015</v>
          </cell>
          <cell r="E2183">
            <v>48.9</v>
          </cell>
        </row>
        <row r="2184">
          <cell r="A2184" t="str">
            <v>12/09/2015</v>
          </cell>
          <cell r="E2184">
            <v>48.04</v>
          </cell>
        </row>
        <row r="2185">
          <cell r="A2185" t="str">
            <v>12/08/2015</v>
          </cell>
          <cell r="E2185">
            <v>48.63</v>
          </cell>
        </row>
        <row r="2186">
          <cell r="A2186" t="str">
            <v>12/07/2015</v>
          </cell>
          <cell r="E2186">
            <v>48.83</v>
          </cell>
        </row>
        <row r="2187">
          <cell r="A2187" t="str">
            <v>12/04/2015</v>
          </cell>
          <cell r="E2187">
            <v>49.46</v>
          </cell>
        </row>
        <row r="2188">
          <cell r="A2188" t="str">
            <v>12/03/2015</v>
          </cell>
          <cell r="E2188">
            <v>48.65</v>
          </cell>
        </row>
        <row r="2189">
          <cell r="A2189" t="str">
            <v>12/02/2015</v>
          </cell>
          <cell r="E2189">
            <v>49.46</v>
          </cell>
        </row>
        <row r="2190">
          <cell r="A2190" t="str">
            <v>12/01/2015</v>
          </cell>
          <cell r="E2190">
            <v>50.3</v>
          </cell>
        </row>
        <row r="2191">
          <cell r="A2191" t="str">
            <v>11/30/2015</v>
          </cell>
          <cell r="E2191">
            <v>49.29</v>
          </cell>
        </row>
        <row r="2192">
          <cell r="A2192" t="str">
            <v>11/27/2015</v>
          </cell>
          <cell r="E2192">
            <v>49.55</v>
          </cell>
        </row>
        <row r="2193">
          <cell r="A2193" t="str">
            <v>11/25/2015</v>
          </cell>
          <cell r="E2193">
            <v>49.57</v>
          </cell>
        </row>
        <row r="2194">
          <cell r="A2194" t="str">
            <v>11/24/2015</v>
          </cell>
          <cell r="E2194">
            <v>49.52</v>
          </cell>
        </row>
        <row r="2195">
          <cell r="A2195" t="str">
            <v>11/23/2015</v>
          </cell>
          <cell r="E2195">
            <v>50.31</v>
          </cell>
        </row>
        <row r="2196">
          <cell r="A2196" t="str">
            <v>11/20/2015</v>
          </cell>
          <cell r="E2196">
            <v>49.51</v>
          </cell>
        </row>
        <row r="2197">
          <cell r="A2197" t="str">
            <v>11/19/2015</v>
          </cell>
          <cell r="E2197">
            <v>49.37</v>
          </cell>
        </row>
        <row r="2198">
          <cell r="A2198" t="str">
            <v>11/18/2015</v>
          </cell>
          <cell r="E2198">
            <v>49.7</v>
          </cell>
        </row>
        <row r="2199">
          <cell r="A2199" t="str">
            <v>11/17/2015</v>
          </cell>
          <cell r="E2199">
            <v>49.72</v>
          </cell>
        </row>
        <row r="2200">
          <cell r="A2200" t="str">
            <v>11/16/2015</v>
          </cell>
          <cell r="E2200">
            <v>51.22</v>
          </cell>
        </row>
        <row r="2201">
          <cell r="A2201" t="str">
            <v>11/13/2015</v>
          </cell>
          <cell r="E2201">
            <v>49.53</v>
          </cell>
        </row>
        <row r="2202">
          <cell r="A2202" t="str">
            <v>11/12/2015</v>
          </cell>
          <cell r="E2202">
            <v>50.57</v>
          </cell>
        </row>
        <row r="2203">
          <cell r="A2203" t="str">
            <v>11/11/2015</v>
          </cell>
          <cell r="E2203">
            <v>51.02</v>
          </cell>
        </row>
        <row r="2204">
          <cell r="A2204" t="str">
            <v>11/10/2015</v>
          </cell>
          <cell r="E2204">
            <v>51.76</v>
          </cell>
        </row>
        <row r="2205">
          <cell r="A2205" t="str">
            <v>11/09/2015</v>
          </cell>
          <cell r="E2205">
            <v>51.28</v>
          </cell>
        </row>
        <row r="2206">
          <cell r="A2206" t="str">
            <v>11/06/2015</v>
          </cell>
          <cell r="E2206">
            <v>51.96</v>
          </cell>
        </row>
        <row r="2207">
          <cell r="A2207" t="str">
            <v>11/05/2015</v>
          </cell>
          <cell r="E2207">
            <v>52.15</v>
          </cell>
        </row>
        <row r="2208">
          <cell r="A2208" t="str">
            <v>11/04/2015</v>
          </cell>
          <cell r="E2208">
            <v>50.35</v>
          </cell>
        </row>
        <row r="2209">
          <cell r="A2209" t="str">
            <v>11/03/2015</v>
          </cell>
          <cell r="E2209">
            <v>49.76</v>
          </cell>
        </row>
        <row r="2210">
          <cell r="A2210" t="str">
            <v>11/02/2015</v>
          </cell>
          <cell r="E2210">
            <v>50.42</v>
          </cell>
        </row>
        <row r="2211">
          <cell r="A2211" t="str">
            <v>10/30/2015</v>
          </cell>
          <cell r="E2211">
            <v>50.4</v>
          </cell>
        </row>
        <row r="2212">
          <cell r="A2212" t="str">
            <v>10/29/2015</v>
          </cell>
          <cell r="E2212">
            <v>50.3</v>
          </cell>
        </row>
        <row r="2213">
          <cell r="A2213" t="str">
            <v>10/28/2015</v>
          </cell>
          <cell r="E2213">
            <v>49.63</v>
          </cell>
        </row>
        <row r="2214">
          <cell r="A2214" t="str">
            <v>10/27/2015</v>
          </cell>
          <cell r="E2214">
            <v>50.55</v>
          </cell>
        </row>
        <row r="2215">
          <cell r="A2215" t="str">
            <v>10/26/2015</v>
          </cell>
          <cell r="E2215">
            <v>50.17</v>
          </cell>
        </row>
        <row r="2216">
          <cell r="A2216" t="str">
            <v>10/23/2015</v>
          </cell>
          <cell r="E2216">
            <v>49.7</v>
          </cell>
        </row>
        <row r="2217">
          <cell r="A2217" t="str">
            <v>10/22/2015</v>
          </cell>
          <cell r="E2217">
            <v>51.5</v>
          </cell>
        </row>
        <row r="2218">
          <cell r="A2218" t="str">
            <v>10/21/2015</v>
          </cell>
          <cell r="E2218">
            <v>50.55</v>
          </cell>
        </row>
        <row r="2219">
          <cell r="A2219" t="str">
            <v>10/20/2015</v>
          </cell>
          <cell r="E2219">
            <v>51</v>
          </cell>
        </row>
        <row r="2220">
          <cell r="A2220" t="str">
            <v>10/19/2015</v>
          </cell>
          <cell r="E2220">
            <v>49.84</v>
          </cell>
        </row>
        <row r="2221">
          <cell r="A2221" t="str">
            <v>10/16/2015</v>
          </cell>
          <cell r="E2221">
            <v>49.8</v>
          </cell>
        </row>
        <row r="2222">
          <cell r="A2222" t="str">
            <v>10/15/2015</v>
          </cell>
          <cell r="E2222">
            <v>50.08</v>
          </cell>
        </row>
        <row r="2223">
          <cell r="A2223" t="str">
            <v>10/14/2015</v>
          </cell>
          <cell r="E2223">
            <v>49.56</v>
          </cell>
        </row>
        <row r="2224">
          <cell r="A2224" t="str">
            <v>10/13/2015</v>
          </cell>
          <cell r="E2224">
            <v>50.87</v>
          </cell>
        </row>
        <row r="2225">
          <cell r="A2225" t="str">
            <v>10/12/2015</v>
          </cell>
          <cell r="E2225">
            <v>52.29</v>
          </cell>
        </row>
        <row r="2226">
          <cell r="A2226" t="str">
            <v>10/09/2015</v>
          </cell>
          <cell r="E2226">
            <v>52.12</v>
          </cell>
        </row>
        <row r="2227">
          <cell r="A2227" t="str">
            <v>10/08/2015</v>
          </cell>
          <cell r="E2227">
            <v>52.22</v>
          </cell>
        </row>
        <row r="2228">
          <cell r="A2228" t="str">
            <v>10/07/2015</v>
          </cell>
          <cell r="E2228">
            <v>50.85</v>
          </cell>
        </row>
        <row r="2229">
          <cell r="A2229" t="str">
            <v>10/06/2015</v>
          </cell>
          <cell r="E2229">
            <v>49.74</v>
          </cell>
        </row>
        <row r="2230">
          <cell r="A2230" t="str">
            <v>10/05/2015</v>
          </cell>
          <cell r="E2230">
            <v>50.02</v>
          </cell>
        </row>
        <row r="2231">
          <cell r="A2231" t="str">
            <v>10/02/2015</v>
          </cell>
          <cell r="E2231">
            <v>48.72</v>
          </cell>
        </row>
        <row r="2232">
          <cell r="A2232" t="str">
            <v>10/01/2015</v>
          </cell>
          <cell r="E2232">
            <v>47.49</v>
          </cell>
        </row>
        <row r="2233">
          <cell r="A2233" t="str">
            <v>09/30/2015</v>
          </cell>
          <cell r="E2233">
            <v>47.1</v>
          </cell>
        </row>
        <row r="2234">
          <cell r="A2234" t="str">
            <v>09/29/2015</v>
          </cell>
          <cell r="E2234">
            <v>45.86</v>
          </cell>
        </row>
        <row r="2235">
          <cell r="A2235" t="str">
            <v>09/28/2015</v>
          </cell>
          <cell r="E2235">
            <v>46.48</v>
          </cell>
        </row>
        <row r="2236">
          <cell r="A2236" t="str">
            <v>09/25/2015</v>
          </cell>
          <cell r="E2236">
            <v>48.29</v>
          </cell>
        </row>
        <row r="2237">
          <cell r="A2237" t="str">
            <v>09/24/2015</v>
          </cell>
          <cell r="E2237">
            <v>48.12</v>
          </cell>
        </row>
        <row r="2238">
          <cell r="A2238" t="str">
            <v>09/23/2015</v>
          </cell>
          <cell r="E2238">
            <v>48.72</v>
          </cell>
        </row>
        <row r="2239">
          <cell r="A2239" t="str">
            <v>09/22/2015</v>
          </cell>
          <cell r="E2239">
            <v>48.84</v>
          </cell>
        </row>
        <row r="2240">
          <cell r="A2240" t="str">
            <v>09/21/2015</v>
          </cell>
          <cell r="E2240">
            <v>50.34</v>
          </cell>
        </row>
        <row r="2241">
          <cell r="A2241" t="str">
            <v>09/18/2015</v>
          </cell>
          <cell r="E2241">
            <v>49.58</v>
          </cell>
        </row>
        <row r="2242">
          <cell r="A2242" t="str">
            <v>09/17/2015</v>
          </cell>
          <cell r="E2242">
            <v>51.39</v>
          </cell>
        </row>
        <row r="2243">
          <cell r="A2243" t="str">
            <v>09/16/2015</v>
          </cell>
          <cell r="E2243">
            <v>51.6</v>
          </cell>
        </row>
        <row r="2244">
          <cell r="A2244" t="str">
            <v>09/15/2015</v>
          </cell>
          <cell r="E2244">
            <v>51.02</v>
          </cell>
        </row>
        <row r="2245">
          <cell r="A2245" t="str">
            <v>09/14/2015</v>
          </cell>
          <cell r="E2245">
            <v>51.71</v>
          </cell>
        </row>
        <row r="2246">
          <cell r="A2246" t="str">
            <v>09/11/2015</v>
          </cell>
          <cell r="E2246">
            <v>51.73</v>
          </cell>
        </row>
        <row r="2247">
          <cell r="A2247" t="str">
            <v>09/10/2015</v>
          </cell>
          <cell r="E2247">
            <v>51.03</v>
          </cell>
        </row>
        <row r="2248">
          <cell r="A2248" t="str">
            <v>09/09/2015</v>
          </cell>
          <cell r="E2248">
            <v>51.3</v>
          </cell>
        </row>
        <row r="2249">
          <cell r="A2249" t="str">
            <v>09/08/2015</v>
          </cell>
          <cell r="E2249">
            <v>51.55</v>
          </cell>
        </row>
        <row r="2250">
          <cell r="A2250" t="str">
            <v>09/04/2015</v>
          </cell>
          <cell r="E2250">
            <v>50.21</v>
          </cell>
        </row>
        <row r="2251">
          <cell r="A2251" t="str">
            <v>09/03/2015</v>
          </cell>
          <cell r="E2251">
            <v>50.88</v>
          </cell>
        </row>
        <row r="2252">
          <cell r="A2252" t="str">
            <v>09/02/2015</v>
          </cell>
          <cell r="E2252">
            <v>50.65</v>
          </cell>
        </row>
        <row r="2253">
          <cell r="A2253" t="str">
            <v>09/01/2015</v>
          </cell>
          <cell r="E2253">
            <v>50.12</v>
          </cell>
        </row>
        <row r="2254">
          <cell r="A2254" t="str">
            <v>08/31/2015</v>
          </cell>
          <cell r="E2254">
            <v>51.23</v>
          </cell>
        </row>
        <row r="2255">
          <cell r="A2255" t="str">
            <v>08/28/2015</v>
          </cell>
          <cell r="E2255">
            <v>52.38</v>
          </cell>
        </row>
        <row r="2256">
          <cell r="A2256" t="str">
            <v>08/27/2015</v>
          </cell>
          <cell r="E2256">
            <v>51.91</v>
          </cell>
        </row>
        <row r="2257">
          <cell r="A2257" t="str">
            <v>08/26/2015</v>
          </cell>
          <cell r="E2257">
            <v>51.08</v>
          </cell>
        </row>
        <row r="2258">
          <cell r="A2258" t="str">
            <v>08/25/2015</v>
          </cell>
          <cell r="E2258">
            <v>49.13</v>
          </cell>
        </row>
        <row r="2259">
          <cell r="A2259" t="str">
            <v>08/24/2015</v>
          </cell>
          <cell r="E2259">
            <v>49.5</v>
          </cell>
        </row>
        <row r="2260">
          <cell r="A2260" t="str">
            <v>08/21/2015</v>
          </cell>
          <cell r="E2260">
            <v>51.19</v>
          </cell>
        </row>
        <row r="2261">
          <cell r="A2261" t="str">
            <v>08/20/2015</v>
          </cell>
          <cell r="E2261">
            <v>51.51</v>
          </cell>
        </row>
        <row r="2262">
          <cell r="A2262" t="str">
            <v>08/19/2015</v>
          </cell>
          <cell r="E2262">
            <v>53.06</v>
          </cell>
        </row>
        <row r="2263">
          <cell r="A2263" t="str">
            <v>08/18/2015</v>
          </cell>
          <cell r="E2263">
            <v>52.87</v>
          </cell>
        </row>
        <row r="2264">
          <cell r="A2264" t="str">
            <v>08/17/2015</v>
          </cell>
          <cell r="E2264">
            <v>53.47</v>
          </cell>
        </row>
        <row r="2265">
          <cell r="A2265" t="str">
            <v>08/14/2015</v>
          </cell>
          <cell r="E2265">
            <v>53.14</v>
          </cell>
        </row>
        <row r="2266">
          <cell r="A2266" t="str">
            <v>08/13/2015</v>
          </cell>
          <cell r="E2266">
            <v>53.13</v>
          </cell>
        </row>
        <row r="2267">
          <cell r="A2267" t="str">
            <v>08/12/2015</v>
          </cell>
          <cell r="E2267">
            <v>52.81</v>
          </cell>
        </row>
        <row r="2268">
          <cell r="A2268" t="str">
            <v>08/11/2015</v>
          </cell>
          <cell r="E2268">
            <v>52.93</v>
          </cell>
        </row>
        <row r="2269">
          <cell r="A2269" t="str">
            <v>08/10/2015</v>
          </cell>
          <cell r="E2269">
            <v>53.84</v>
          </cell>
        </row>
        <row r="2270">
          <cell r="A2270" t="str">
            <v>08/07/2015</v>
          </cell>
          <cell r="E2270">
            <v>52.29</v>
          </cell>
        </row>
        <row r="2271">
          <cell r="A2271" t="str">
            <v>08/06/2015</v>
          </cell>
          <cell r="E2271">
            <v>52.61</v>
          </cell>
        </row>
        <row r="2272">
          <cell r="A2272" t="str">
            <v>08/05/2015</v>
          </cell>
          <cell r="E2272">
            <v>51.88</v>
          </cell>
        </row>
        <row r="2273">
          <cell r="A2273" t="str">
            <v>08/04/2015</v>
          </cell>
          <cell r="E2273">
            <v>54.07</v>
          </cell>
        </row>
        <row r="2274">
          <cell r="A2274" t="str">
            <v>08/03/2015</v>
          </cell>
          <cell r="E2274">
            <v>55.53</v>
          </cell>
        </row>
        <row r="2275">
          <cell r="A2275" t="str">
            <v>07/31/2015</v>
          </cell>
          <cell r="E2275">
            <v>55.83</v>
          </cell>
        </row>
        <row r="2276">
          <cell r="A2276" t="str">
            <v>07/30/2015</v>
          </cell>
          <cell r="E2276">
            <v>55.47</v>
          </cell>
        </row>
        <row r="2277">
          <cell r="A2277" t="str">
            <v>07/29/2015</v>
          </cell>
          <cell r="E2277">
            <v>57.13</v>
          </cell>
        </row>
        <row r="2278">
          <cell r="A2278" t="str">
            <v>07/28/2015</v>
          </cell>
          <cell r="E2278">
            <v>55.89</v>
          </cell>
        </row>
        <row r="2279">
          <cell r="A2279" t="str">
            <v>07/27/2015</v>
          </cell>
          <cell r="E2279">
            <v>55.51</v>
          </cell>
        </row>
        <row r="2280">
          <cell r="A2280" t="str">
            <v>07/24/2015</v>
          </cell>
          <cell r="E2280">
            <v>56</v>
          </cell>
        </row>
        <row r="2281">
          <cell r="A2281" t="str">
            <v>07/23/2015</v>
          </cell>
          <cell r="E2281">
            <v>57.01</v>
          </cell>
        </row>
        <row r="2282">
          <cell r="A2282" t="str">
            <v>07/22/2015</v>
          </cell>
          <cell r="E2282">
            <v>58.63</v>
          </cell>
        </row>
        <row r="2283">
          <cell r="A2283" t="str">
            <v>07/21/2015</v>
          </cell>
          <cell r="E2283">
            <v>58.36</v>
          </cell>
        </row>
        <row r="2284">
          <cell r="A2284" t="str">
            <v>07/20/2015</v>
          </cell>
          <cell r="E2284">
            <v>58.87</v>
          </cell>
        </row>
        <row r="2285">
          <cell r="A2285" t="str">
            <v>07/17/2015</v>
          </cell>
          <cell r="E2285">
            <v>58.99</v>
          </cell>
        </row>
        <row r="2286">
          <cell r="A2286" t="str">
            <v>07/16/2015</v>
          </cell>
          <cell r="E2286">
            <v>59.14</v>
          </cell>
        </row>
        <row r="2287">
          <cell r="A2287" t="str">
            <v>07/15/2015</v>
          </cell>
          <cell r="E2287">
            <v>59.25</v>
          </cell>
        </row>
        <row r="2288">
          <cell r="A2288" t="str">
            <v>07/14/2015</v>
          </cell>
          <cell r="E2288">
            <v>59.79</v>
          </cell>
        </row>
        <row r="2289">
          <cell r="A2289" t="str">
            <v>07/13/2015</v>
          </cell>
          <cell r="E2289">
            <v>58.89</v>
          </cell>
        </row>
        <row r="2290">
          <cell r="A2290" t="str">
            <v>07/10/2015</v>
          </cell>
          <cell r="E2290">
            <v>58.1</v>
          </cell>
        </row>
        <row r="2291">
          <cell r="A2291" t="str">
            <v>07/09/2015</v>
          </cell>
          <cell r="E2291">
            <v>56.88</v>
          </cell>
        </row>
        <row r="2292">
          <cell r="A2292" t="str">
            <v>07/08/2015</v>
          </cell>
          <cell r="E2292">
            <v>56.84</v>
          </cell>
        </row>
        <row r="2293">
          <cell r="A2293" t="str">
            <v>07/07/2015</v>
          </cell>
          <cell r="E2293">
            <v>58.14</v>
          </cell>
        </row>
        <row r="2294">
          <cell r="A2294" t="str">
            <v>07/06/2015</v>
          </cell>
          <cell r="E2294">
            <v>57.77</v>
          </cell>
        </row>
        <row r="2295">
          <cell r="A2295" t="str">
            <v>07/02/2015</v>
          </cell>
          <cell r="E2295">
            <v>57.83</v>
          </cell>
        </row>
        <row r="2296">
          <cell r="A2296" t="str">
            <v>07/01/2015</v>
          </cell>
          <cell r="E2296">
            <v>57.31</v>
          </cell>
        </row>
        <row r="2297">
          <cell r="A2297" t="str">
            <v>06/30/2015</v>
          </cell>
          <cell r="E2297">
            <v>56.69</v>
          </cell>
        </row>
        <row r="2298">
          <cell r="A2298" t="str">
            <v>06/29/2015</v>
          </cell>
          <cell r="E2298">
            <v>56.53</v>
          </cell>
        </row>
        <row r="2299">
          <cell r="A2299" t="str">
            <v>06/26/2015</v>
          </cell>
          <cell r="E2299">
            <v>57.98</v>
          </cell>
        </row>
        <row r="2300">
          <cell r="A2300" t="str">
            <v>06/25/2015</v>
          </cell>
          <cell r="E2300">
            <v>57.6</v>
          </cell>
        </row>
        <row r="2301">
          <cell r="A2301" t="str">
            <v>06/24/2015</v>
          </cell>
          <cell r="E2301">
            <v>57.51</v>
          </cell>
        </row>
        <row r="2302">
          <cell r="A2302" t="str">
            <v>06/23/2015</v>
          </cell>
          <cell r="E2302">
            <v>58.16</v>
          </cell>
        </row>
        <row r="2303">
          <cell r="A2303" t="str">
            <v>06/22/2015</v>
          </cell>
          <cell r="E2303">
            <v>57.8</v>
          </cell>
        </row>
        <row r="2304">
          <cell r="A2304" t="str">
            <v>06/19/2015</v>
          </cell>
          <cell r="E2304">
            <v>57.46</v>
          </cell>
        </row>
        <row r="2305">
          <cell r="A2305" t="str">
            <v>06/18/2015</v>
          </cell>
          <cell r="E2305">
            <v>57.47</v>
          </cell>
        </row>
        <row r="2306">
          <cell r="A2306" t="str">
            <v>06/17/2015</v>
          </cell>
          <cell r="E2306">
            <v>56.34</v>
          </cell>
        </row>
        <row r="2307">
          <cell r="A2307" t="str">
            <v>06/16/2015</v>
          </cell>
          <cell r="E2307">
            <v>56.51</v>
          </cell>
        </row>
        <row r="2308">
          <cell r="A2308" t="str">
            <v>06/15/2015</v>
          </cell>
          <cell r="E2308">
            <v>56.98</v>
          </cell>
        </row>
        <row r="2309">
          <cell r="A2309" t="str">
            <v>06/12/2015</v>
          </cell>
          <cell r="E2309">
            <v>57.58</v>
          </cell>
        </row>
        <row r="2310">
          <cell r="A2310" t="str">
            <v>06/11/2015</v>
          </cell>
          <cell r="E2310">
            <v>57.6</v>
          </cell>
        </row>
        <row r="2311">
          <cell r="A2311" t="str">
            <v>06/10/2015</v>
          </cell>
          <cell r="E2311">
            <v>57.11</v>
          </cell>
        </row>
        <row r="2312">
          <cell r="A2312" t="str">
            <v>06/09/2015</v>
          </cell>
          <cell r="E2312">
            <v>56.5</v>
          </cell>
        </row>
        <row r="2313">
          <cell r="A2313" t="str">
            <v>06/08/2015</v>
          </cell>
          <cell r="E2313">
            <v>56.1</v>
          </cell>
        </row>
        <row r="2314">
          <cell r="A2314" t="str">
            <v>06/05/2015</v>
          </cell>
          <cell r="E2314">
            <v>56.94</v>
          </cell>
        </row>
        <row r="2315">
          <cell r="A2315" t="str">
            <v>06/04/2015</v>
          </cell>
          <cell r="E2315">
            <v>56.96</v>
          </cell>
        </row>
        <row r="2316">
          <cell r="A2316" t="str">
            <v>06/03/2015</v>
          </cell>
          <cell r="E2316">
            <v>57.71</v>
          </cell>
        </row>
        <row r="2317">
          <cell r="A2317" t="str">
            <v>06/02/2015</v>
          </cell>
          <cell r="E2317">
            <v>57.45</v>
          </cell>
        </row>
        <row r="2318">
          <cell r="A2318" t="str">
            <v>06/01/2015</v>
          </cell>
          <cell r="E2318">
            <v>57.43</v>
          </cell>
        </row>
        <row r="2319">
          <cell r="A2319" t="str">
            <v>05/29/2015</v>
          </cell>
          <cell r="E2319">
            <v>57.46</v>
          </cell>
        </row>
        <row r="2320">
          <cell r="A2320" t="str">
            <v>05/28/2015</v>
          </cell>
          <cell r="E2320">
            <v>58.25</v>
          </cell>
        </row>
        <row r="2321">
          <cell r="A2321" t="str">
            <v>05/27/2015</v>
          </cell>
          <cell r="E2321">
            <v>58.31</v>
          </cell>
        </row>
        <row r="2322">
          <cell r="A2322" t="str">
            <v>05/26/2015</v>
          </cell>
          <cell r="E2322">
            <v>57.81</v>
          </cell>
        </row>
        <row r="2323">
          <cell r="A2323" t="str">
            <v>05/22/2015</v>
          </cell>
          <cell r="E2323">
            <v>58.59</v>
          </cell>
        </row>
        <row r="2324">
          <cell r="A2324" t="str">
            <v>05/21/2015</v>
          </cell>
          <cell r="E2324">
            <v>58.94</v>
          </cell>
        </row>
        <row r="2325">
          <cell r="A2325" t="str">
            <v>05/20/2015</v>
          </cell>
          <cell r="E2325">
            <v>59.22</v>
          </cell>
        </row>
        <row r="2326">
          <cell r="A2326" t="str">
            <v>05/19/2015</v>
          </cell>
          <cell r="E2326">
            <v>59.33</v>
          </cell>
        </row>
        <row r="2327">
          <cell r="A2327" t="str">
            <v>05/18/2015</v>
          </cell>
          <cell r="E2327">
            <v>59.49</v>
          </cell>
        </row>
        <row r="2328">
          <cell r="A2328" t="str">
            <v>05/15/2015</v>
          </cell>
          <cell r="E2328">
            <v>59.41</v>
          </cell>
        </row>
        <row r="2329">
          <cell r="A2329" t="str">
            <v>05/14/2015</v>
          </cell>
          <cell r="E2329">
            <v>58.95</v>
          </cell>
        </row>
        <row r="2330">
          <cell r="A2330" t="str">
            <v>05/13/2015</v>
          </cell>
          <cell r="E2330">
            <v>58.32</v>
          </cell>
        </row>
        <row r="2331">
          <cell r="A2331" t="str">
            <v>05/12/2015</v>
          </cell>
          <cell r="E2331">
            <v>58.55</v>
          </cell>
        </row>
        <row r="2332">
          <cell r="A2332" t="str">
            <v>05/11/2015</v>
          </cell>
          <cell r="E2332">
            <v>58.67</v>
          </cell>
        </row>
        <row r="2333">
          <cell r="A2333" t="str">
            <v>05/08/2015</v>
          </cell>
          <cell r="E2333">
            <v>59.22</v>
          </cell>
        </row>
        <row r="2334">
          <cell r="A2334" t="str">
            <v>05/07/2015</v>
          </cell>
          <cell r="E2334">
            <v>58.17</v>
          </cell>
        </row>
        <row r="2335">
          <cell r="A2335" t="str">
            <v>05/06/2015</v>
          </cell>
          <cell r="E2335">
            <v>58.4</v>
          </cell>
        </row>
        <row r="2336">
          <cell r="A2336" t="str">
            <v>05/05/2015</v>
          </cell>
          <cell r="E2336">
            <v>57.91</v>
          </cell>
        </row>
        <row r="2337">
          <cell r="A2337" t="str">
            <v>05/04/2015</v>
          </cell>
          <cell r="E2337">
            <v>59.23</v>
          </cell>
        </row>
        <row r="2338">
          <cell r="A2338" t="str">
            <v>05/01/2015</v>
          </cell>
          <cell r="E2338">
            <v>59.09</v>
          </cell>
        </row>
        <row r="2339">
          <cell r="A2339" t="str">
            <v>04/30/2015</v>
          </cell>
          <cell r="E2339">
            <v>58.05</v>
          </cell>
        </row>
        <row r="2340">
          <cell r="A2340" t="str">
            <v>04/29/2015</v>
          </cell>
          <cell r="E2340">
            <v>58.86</v>
          </cell>
        </row>
        <row r="2341">
          <cell r="A2341" t="str">
            <v>04/28/2015</v>
          </cell>
          <cell r="E2341">
            <v>57.88</v>
          </cell>
        </row>
        <row r="2342">
          <cell r="A2342" t="str">
            <v>04/27/2015</v>
          </cell>
          <cell r="E2342">
            <v>57.99</v>
          </cell>
        </row>
        <row r="2343">
          <cell r="A2343" t="str">
            <v>04/24/2015</v>
          </cell>
          <cell r="E2343">
            <v>58.38</v>
          </cell>
        </row>
        <row r="2344">
          <cell r="A2344" t="str">
            <v>04/23/2015</v>
          </cell>
          <cell r="E2344">
            <v>58.75</v>
          </cell>
        </row>
        <row r="2345">
          <cell r="A2345" t="str">
            <v>04/22/2015</v>
          </cell>
          <cell r="E2345">
            <v>58.69</v>
          </cell>
        </row>
        <row r="2346">
          <cell r="A2346" t="str">
            <v>04/21/2015</v>
          </cell>
          <cell r="E2346">
            <v>58.34</v>
          </cell>
        </row>
        <row r="2347">
          <cell r="A2347" t="str">
            <v>04/20/2015</v>
          </cell>
          <cell r="E2347">
            <v>57.81</v>
          </cell>
        </row>
        <row r="2348">
          <cell r="A2348" t="str">
            <v>04/17/2015</v>
          </cell>
          <cell r="E2348">
            <v>57.35</v>
          </cell>
        </row>
        <row r="2349">
          <cell r="A2349" t="str">
            <v>04/16/2015</v>
          </cell>
          <cell r="E2349">
            <v>58.32</v>
          </cell>
        </row>
        <row r="2350">
          <cell r="A2350" t="str">
            <v>04/15/2015</v>
          </cell>
          <cell r="E2350">
            <v>58.87</v>
          </cell>
        </row>
        <row r="2351">
          <cell r="A2351" t="str">
            <v>04/14/2015</v>
          </cell>
          <cell r="E2351">
            <v>58.68</v>
          </cell>
        </row>
        <row r="2352">
          <cell r="A2352" t="str">
            <v>04/13/2015</v>
          </cell>
          <cell r="E2352">
            <v>59.02</v>
          </cell>
        </row>
        <row r="2353">
          <cell r="A2353" t="str">
            <v>04/10/2015</v>
          </cell>
          <cell r="E2353">
            <v>59.09</v>
          </cell>
        </row>
        <row r="2354">
          <cell r="A2354" t="str">
            <v>04/09/2015</v>
          </cell>
          <cell r="E2354">
            <v>60.24</v>
          </cell>
        </row>
        <row r="2355">
          <cell r="A2355" t="str">
            <v>04/08/2015</v>
          </cell>
          <cell r="E2355">
            <v>60</v>
          </cell>
        </row>
        <row r="2356">
          <cell r="A2356" t="str">
            <v>04/07/2015</v>
          </cell>
          <cell r="E2356">
            <v>58.99</v>
          </cell>
        </row>
        <row r="2357">
          <cell r="A2357" t="str">
            <v>04/06/2015</v>
          </cell>
          <cell r="E2357">
            <v>59.3</v>
          </cell>
        </row>
        <row r="2358">
          <cell r="A2358" t="str">
            <v>04/02/2015</v>
          </cell>
          <cell r="E2358">
            <v>58.53</v>
          </cell>
        </row>
        <row r="2359">
          <cell r="A2359" t="str">
            <v>04/01/2015</v>
          </cell>
          <cell r="E2359">
            <v>58.78</v>
          </cell>
        </row>
        <row r="2360">
          <cell r="A2360" t="str">
            <v>03/31/2015</v>
          </cell>
          <cell r="E2360">
            <v>59.22</v>
          </cell>
        </row>
        <row r="2361">
          <cell r="A2361" t="str">
            <v>03/30/2015</v>
          </cell>
          <cell r="E2361">
            <v>59.01</v>
          </cell>
        </row>
        <row r="2362">
          <cell r="A2362" t="str">
            <v>03/27/2015</v>
          </cell>
          <cell r="E2362">
            <v>58.7</v>
          </cell>
        </row>
        <row r="2363">
          <cell r="A2363" t="str">
            <v>03/26/2015</v>
          </cell>
          <cell r="E2363">
            <v>57.86</v>
          </cell>
        </row>
        <row r="2364">
          <cell r="A2364" t="str">
            <v>03/25/2015</v>
          </cell>
          <cell r="E2364">
            <v>56.27</v>
          </cell>
        </row>
        <row r="2365">
          <cell r="A2365" t="str">
            <v>03/24/2015</v>
          </cell>
          <cell r="E2365">
            <v>57.93</v>
          </cell>
        </row>
        <row r="2366">
          <cell r="A2366" t="str">
            <v>03/23/2015</v>
          </cell>
          <cell r="E2366">
            <v>58.94</v>
          </cell>
        </row>
        <row r="2367">
          <cell r="A2367" t="str">
            <v>03/20/2015</v>
          </cell>
          <cell r="E2367">
            <v>59.42</v>
          </cell>
        </row>
        <row r="2368">
          <cell r="A2368" t="str">
            <v>03/19/2015</v>
          </cell>
          <cell r="E2368">
            <v>59.68</v>
          </cell>
        </row>
        <row r="2369">
          <cell r="A2369" t="str">
            <v>03/18/2015</v>
          </cell>
          <cell r="E2369">
            <v>58.4</v>
          </cell>
        </row>
        <row r="2370">
          <cell r="A2370" t="str">
            <v>03/17/2015</v>
          </cell>
          <cell r="E2370">
            <v>58.26</v>
          </cell>
        </row>
        <row r="2371">
          <cell r="A2371" t="str">
            <v>03/16/2015</v>
          </cell>
          <cell r="E2371">
            <v>58.69</v>
          </cell>
        </row>
        <row r="2372">
          <cell r="A2372" t="str">
            <v>03/13/2015</v>
          </cell>
          <cell r="E2372">
            <v>58.71</v>
          </cell>
        </row>
        <row r="2373">
          <cell r="A2373" t="str">
            <v>03/12/2015</v>
          </cell>
          <cell r="E2373">
            <v>59.13</v>
          </cell>
        </row>
        <row r="2374">
          <cell r="A2374" t="str">
            <v>03/11/2015</v>
          </cell>
          <cell r="E2374">
            <v>58.7</v>
          </cell>
        </row>
        <row r="2375">
          <cell r="A2375" t="str">
            <v>03/10/2015</v>
          </cell>
          <cell r="E2375">
            <v>58.4</v>
          </cell>
        </row>
        <row r="2376">
          <cell r="A2376" t="str">
            <v>03/09/2015</v>
          </cell>
          <cell r="E2376">
            <v>59.69</v>
          </cell>
        </row>
        <row r="2377">
          <cell r="A2377" t="str">
            <v>03/06/2015</v>
          </cell>
          <cell r="E2377">
            <v>58.89</v>
          </cell>
        </row>
        <row r="2378">
          <cell r="A2378" t="str">
            <v>03/05/2015</v>
          </cell>
          <cell r="E2378">
            <v>60.28</v>
          </cell>
        </row>
        <row r="2379">
          <cell r="A2379" t="str">
            <v>03/04/2015</v>
          </cell>
          <cell r="E2379">
            <v>60.77</v>
          </cell>
        </row>
        <row r="2380">
          <cell r="A2380" t="str">
            <v>03/03/2015</v>
          </cell>
          <cell r="E2380">
            <v>61.26</v>
          </cell>
        </row>
        <row r="2381">
          <cell r="A2381" t="str">
            <v>03/02/2015</v>
          </cell>
          <cell r="E2381">
            <v>61.76</v>
          </cell>
        </row>
        <row r="2382">
          <cell r="A2382" t="str">
            <v>02/27/2015</v>
          </cell>
          <cell r="E2382">
            <v>60.54</v>
          </cell>
        </row>
        <row r="2383">
          <cell r="A2383" t="str">
            <v>02/26/2015</v>
          </cell>
          <cell r="E2383">
            <v>60.51</v>
          </cell>
        </row>
        <row r="2384">
          <cell r="A2384" t="str">
            <v>02/25/2015</v>
          </cell>
          <cell r="E2384">
            <v>59.88</v>
          </cell>
        </row>
        <row r="2385">
          <cell r="A2385" t="str">
            <v>02/24/2015</v>
          </cell>
          <cell r="E2385">
            <v>60.26</v>
          </cell>
        </row>
        <row r="2386">
          <cell r="A2386" t="str">
            <v>02/23/2015</v>
          </cell>
          <cell r="E2386">
            <v>59.59</v>
          </cell>
        </row>
        <row r="2387">
          <cell r="A2387" t="str">
            <v>02/20/2015</v>
          </cell>
          <cell r="E2387">
            <v>59.27</v>
          </cell>
        </row>
        <row r="2388">
          <cell r="A2388" t="str">
            <v>02/19/2015</v>
          </cell>
          <cell r="E2388">
            <v>58.8</v>
          </cell>
        </row>
        <row r="2389">
          <cell r="A2389" t="str">
            <v>02/18/2015</v>
          </cell>
          <cell r="E2389">
            <v>58.79</v>
          </cell>
        </row>
        <row r="2390">
          <cell r="A2390" t="str">
            <v>02/17/2015</v>
          </cell>
          <cell r="E2390">
            <v>59.53</v>
          </cell>
        </row>
        <row r="2391">
          <cell r="A2391" t="str">
            <v>02/13/2015</v>
          </cell>
          <cell r="E2391">
            <v>59.51</v>
          </cell>
        </row>
        <row r="2392">
          <cell r="A2392" t="str">
            <v>02/12/2015</v>
          </cell>
          <cell r="E2392">
            <v>59.65</v>
          </cell>
        </row>
        <row r="2393">
          <cell r="A2393" t="str">
            <v>02/11/2015</v>
          </cell>
          <cell r="E2393">
            <v>59.77</v>
          </cell>
        </row>
        <row r="2394">
          <cell r="A2394" t="str">
            <v>02/10/2015</v>
          </cell>
          <cell r="E2394">
            <v>59.83</v>
          </cell>
        </row>
        <row r="2395">
          <cell r="A2395" t="str">
            <v>02/09/2015</v>
          </cell>
          <cell r="E2395">
            <v>57.04</v>
          </cell>
        </row>
        <row r="2396">
          <cell r="A2396" t="str">
            <v>02/06/2015</v>
          </cell>
          <cell r="E2396">
            <v>56.63</v>
          </cell>
        </row>
        <row r="2397">
          <cell r="A2397" t="str">
            <v>02/05/2015</v>
          </cell>
          <cell r="E2397">
            <v>57.11</v>
          </cell>
        </row>
        <row r="2398">
          <cell r="A2398" t="str">
            <v>02/04/2015</v>
          </cell>
          <cell r="E2398">
            <v>56.62</v>
          </cell>
        </row>
        <row r="2399">
          <cell r="A2399" t="str">
            <v>02/03/2015</v>
          </cell>
          <cell r="E2399">
            <v>57.45</v>
          </cell>
        </row>
        <row r="2400">
          <cell r="A2400" t="str">
            <v>02/02/2015</v>
          </cell>
          <cell r="E2400">
            <v>55.79</v>
          </cell>
        </row>
        <row r="2401">
          <cell r="A2401" t="str">
            <v>01/30/2015</v>
          </cell>
          <cell r="E2401">
            <v>56.26</v>
          </cell>
        </row>
        <row r="2402">
          <cell r="A2402" t="str">
            <v>01/29/2015</v>
          </cell>
          <cell r="E2402">
            <v>57.1</v>
          </cell>
        </row>
        <row r="2403">
          <cell r="A2403" t="str">
            <v>01/28/2015</v>
          </cell>
          <cell r="E2403">
            <v>57.1</v>
          </cell>
        </row>
        <row r="2404">
          <cell r="A2404" t="str">
            <v>01/27/2015</v>
          </cell>
          <cell r="E2404">
            <v>57.73</v>
          </cell>
        </row>
        <row r="2405">
          <cell r="A2405" t="str">
            <v>01/26/2015</v>
          </cell>
          <cell r="E2405">
            <v>58.05</v>
          </cell>
        </row>
        <row r="2406">
          <cell r="A2406" t="str">
            <v>01/23/2015</v>
          </cell>
          <cell r="E2406">
            <v>58.02</v>
          </cell>
        </row>
        <row r="2407">
          <cell r="A2407" t="str">
            <v>01/22/2015</v>
          </cell>
          <cell r="E2407">
            <v>58.14</v>
          </cell>
        </row>
        <row r="2408">
          <cell r="A2408" t="str">
            <v>01/21/2015</v>
          </cell>
          <cell r="E2408">
            <v>56.59</v>
          </cell>
        </row>
        <row r="2409">
          <cell r="A2409" t="str">
            <v>01/20/2015</v>
          </cell>
          <cell r="E2409">
            <v>56.38</v>
          </cell>
        </row>
        <row r="2410">
          <cell r="A2410" t="str">
            <v>01/16/2015</v>
          </cell>
          <cell r="E2410">
            <v>56.08</v>
          </cell>
        </row>
        <row r="2411">
          <cell r="A2411" t="str">
            <v>01/15/2015</v>
          </cell>
          <cell r="E2411">
            <v>56.34</v>
          </cell>
        </row>
        <row r="2412">
          <cell r="A2412" t="str">
            <v>01/14/2015</v>
          </cell>
          <cell r="E2412">
            <v>57.15</v>
          </cell>
        </row>
        <row r="2413">
          <cell r="A2413" t="str">
            <v>01/13/2015</v>
          </cell>
          <cell r="E2413">
            <v>57.75</v>
          </cell>
        </row>
        <row r="2414">
          <cell r="A2414" t="str">
            <v>01/12/2015</v>
          </cell>
          <cell r="E2414">
            <v>58.02</v>
          </cell>
        </row>
        <row r="2415">
          <cell r="A2415" t="str">
            <v>01/09/2015</v>
          </cell>
          <cell r="E2415">
            <v>58.56</v>
          </cell>
        </row>
        <row r="2416">
          <cell r="A2416" t="str">
            <v>01/08/2015</v>
          </cell>
          <cell r="E2416">
            <v>58.9</v>
          </cell>
        </row>
        <row r="2417">
          <cell r="A2417" t="str">
            <v>01/07/2015</v>
          </cell>
          <cell r="E2417">
            <v>57.69</v>
          </cell>
        </row>
        <row r="2418">
          <cell r="A2418" t="str">
            <v>01/06/2015</v>
          </cell>
          <cell r="E2418">
            <v>56.9</v>
          </cell>
        </row>
        <row r="2419">
          <cell r="A2419" t="str">
            <v>01/05/2015</v>
          </cell>
          <cell r="E2419">
            <v>58.16</v>
          </cell>
        </row>
        <row r="2420">
          <cell r="A2420" t="str">
            <v>01/02/2015</v>
          </cell>
          <cell r="E2420">
            <v>59.56</v>
          </cell>
        </row>
        <row r="2421">
          <cell r="A2421" t="str">
            <v>12/31/2014</v>
          </cell>
          <cell r="E2421">
            <v>60.21</v>
          </cell>
        </row>
        <row r="2422">
          <cell r="A2422" t="str">
            <v>12/30/2014</v>
          </cell>
          <cell r="E2422">
            <v>60.27</v>
          </cell>
        </row>
        <row r="2423">
          <cell r="A2423" t="str">
            <v>12/29/2014</v>
          </cell>
          <cell r="E2423">
            <v>60.62</v>
          </cell>
        </row>
        <row r="2424">
          <cell r="A2424" t="str">
            <v>12/26/2014</v>
          </cell>
          <cell r="E2424">
            <v>60.44</v>
          </cell>
        </row>
        <row r="2425">
          <cell r="A2425" t="str">
            <v>12/24/2014</v>
          </cell>
          <cell r="E2425">
            <v>60.52</v>
          </cell>
        </row>
        <row r="2426">
          <cell r="A2426" t="str">
            <v>12/23/2014</v>
          </cell>
          <cell r="E2426">
            <v>59.96</v>
          </cell>
        </row>
        <row r="2427">
          <cell r="A2427" t="str">
            <v>12/22/2014</v>
          </cell>
          <cell r="E2427">
            <v>59.81</v>
          </cell>
        </row>
        <row r="2428">
          <cell r="A2428" t="str">
            <v>12/19/2014</v>
          </cell>
          <cell r="E2428">
            <v>59.75</v>
          </cell>
        </row>
        <row r="2429">
          <cell r="A2429" t="str">
            <v>12/18/2014</v>
          </cell>
          <cell r="E2429">
            <v>59.33</v>
          </cell>
        </row>
        <row r="2430">
          <cell r="A2430" t="str">
            <v>12/17/2014</v>
          </cell>
          <cell r="E2430">
            <v>58.36</v>
          </cell>
        </row>
        <row r="2431">
          <cell r="A2431" t="str">
            <v>12/16/2014</v>
          </cell>
          <cell r="E2431">
            <v>57.02</v>
          </cell>
        </row>
        <row r="2432">
          <cell r="A2432" t="str">
            <v>12/15/2014</v>
          </cell>
          <cell r="E2432">
            <v>57.49</v>
          </cell>
        </row>
        <row r="2433">
          <cell r="A2433" t="str">
            <v>12/12/2014</v>
          </cell>
          <cell r="E2433">
            <v>57.67</v>
          </cell>
        </row>
        <row r="2434">
          <cell r="A2434" t="str">
            <v>12/11/2014</v>
          </cell>
          <cell r="E2434">
            <v>58.11</v>
          </cell>
        </row>
        <row r="2435">
          <cell r="A2435" t="str">
            <v>12/10/2014</v>
          </cell>
          <cell r="E2435">
            <v>58.18</v>
          </cell>
        </row>
        <row r="2436">
          <cell r="A2436" t="str">
            <v>12/09/2014</v>
          </cell>
          <cell r="E2436">
            <v>59.4</v>
          </cell>
        </row>
        <row r="2437">
          <cell r="A2437" t="str">
            <v>12/08/2014</v>
          </cell>
          <cell r="E2437">
            <v>59.88</v>
          </cell>
        </row>
        <row r="2438">
          <cell r="A2438" t="str">
            <v>12/05/2014</v>
          </cell>
          <cell r="E2438">
            <v>59.97</v>
          </cell>
        </row>
        <row r="2439">
          <cell r="A2439" t="str">
            <v>12/04/2014</v>
          </cell>
          <cell r="E2439">
            <v>58.82</v>
          </cell>
        </row>
        <row r="2440">
          <cell r="A2440" t="str">
            <v>12/03/2014</v>
          </cell>
          <cell r="E2440">
            <v>58.2</v>
          </cell>
        </row>
        <row r="2441">
          <cell r="A2441" t="str">
            <v>12/02/2014</v>
          </cell>
          <cell r="E2441">
            <v>57.79</v>
          </cell>
        </row>
        <row r="2442">
          <cell r="A2442" t="str">
            <v>12/01/2014</v>
          </cell>
          <cell r="E2442">
            <v>57.87</v>
          </cell>
        </row>
        <row r="2443">
          <cell r="A2443" t="str">
            <v>11/28/2014</v>
          </cell>
          <cell r="E2443">
            <v>58.93</v>
          </cell>
        </row>
        <row r="2444">
          <cell r="A2444" t="str">
            <v>11/26/2014</v>
          </cell>
          <cell r="E2444">
            <v>58.63</v>
          </cell>
        </row>
        <row r="2445">
          <cell r="A2445" t="str">
            <v>11/25/2014</v>
          </cell>
          <cell r="E2445">
            <v>58.97</v>
          </cell>
        </row>
        <row r="2446">
          <cell r="A2446" t="str">
            <v>11/24/2014</v>
          </cell>
          <cell r="E2446">
            <v>58.93</v>
          </cell>
        </row>
        <row r="2447">
          <cell r="A2447" t="str">
            <v>11/21/2014</v>
          </cell>
          <cell r="E2447">
            <v>59.01</v>
          </cell>
        </row>
        <row r="2448">
          <cell r="A2448" t="str">
            <v>11/20/2014</v>
          </cell>
          <cell r="E2448">
            <v>58.25</v>
          </cell>
        </row>
        <row r="2449">
          <cell r="A2449" t="str">
            <v>11/19/2014</v>
          </cell>
          <cell r="E2449">
            <v>58.22</v>
          </cell>
        </row>
        <row r="2450">
          <cell r="A2450" t="str">
            <v>11/18/2014</v>
          </cell>
          <cell r="E2450">
            <v>58.52</v>
          </cell>
        </row>
        <row r="2451">
          <cell r="A2451" t="str">
            <v>11/17/2014</v>
          </cell>
          <cell r="E2451">
            <v>58</v>
          </cell>
        </row>
        <row r="2452">
          <cell r="A2452" t="str">
            <v>11/14/2014</v>
          </cell>
          <cell r="E2452">
            <v>58.75</v>
          </cell>
        </row>
        <row r="2453">
          <cell r="A2453" t="str">
            <v>11/13/2014</v>
          </cell>
          <cell r="E2453">
            <v>58.78</v>
          </cell>
        </row>
        <row r="2454">
          <cell r="A2454" t="str">
            <v>11/12/2014</v>
          </cell>
          <cell r="E2454">
            <v>58.64</v>
          </cell>
        </row>
        <row r="2455">
          <cell r="A2455" t="str">
            <v>11/11/2014</v>
          </cell>
          <cell r="E2455">
            <v>58.39</v>
          </cell>
        </row>
        <row r="2456">
          <cell r="A2456" t="str">
            <v>11/10/2014</v>
          </cell>
          <cell r="E2456">
            <v>57.4</v>
          </cell>
        </row>
        <row r="2457">
          <cell r="A2457" t="str">
            <v>11/07/2014</v>
          </cell>
          <cell r="E2457">
            <v>57.53</v>
          </cell>
        </row>
        <row r="2458">
          <cell r="A2458" t="str">
            <v>11/06/2014</v>
          </cell>
          <cell r="E2458">
            <v>57.89</v>
          </cell>
        </row>
        <row r="2459">
          <cell r="A2459" t="str">
            <v>11/05/2014</v>
          </cell>
          <cell r="E2459">
            <v>57.64</v>
          </cell>
        </row>
        <row r="2460">
          <cell r="A2460" t="str">
            <v>11/04/2014</v>
          </cell>
          <cell r="E2460">
            <v>57.59</v>
          </cell>
        </row>
        <row r="2461">
          <cell r="A2461" t="str">
            <v>11/03/2014</v>
          </cell>
          <cell r="E2461">
            <v>58.8</v>
          </cell>
        </row>
        <row r="2462">
          <cell r="A2462" t="str">
            <v>10/31/2014</v>
          </cell>
          <cell r="E2462">
            <v>59.22</v>
          </cell>
        </row>
        <row r="2463">
          <cell r="A2463" t="str">
            <v>10/30/2014</v>
          </cell>
          <cell r="E2463">
            <v>59.89</v>
          </cell>
        </row>
        <row r="2464">
          <cell r="A2464" t="str">
            <v>10/29/2014</v>
          </cell>
          <cell r="E2464">
            <v>60.6</v>
          </cell>
        </row>
        <row r="2465">
          <cell r="A2465" t="str">
            <v>10/28/2014</v>
          </cell>
          <cell r="E2465">
            <v>62</v>
          </cell>
        </row>
        <row r="2466">
          <cell r="A2466" t="str">
            <v>10/27/2014</v>
          </cell>
          <cell r="E2466">
            <v>61.99</v>
          </cell>
        </row>
        <row r="2467">
          <cell r="A2467" t="str">
            <v>10/24/2014</v>
          </cell>
          <cell r="E2467">
            <v>60.99</v>
          </cell>
        </row>
        <row r="2468">
          <cell r="A2468" t="str">
            <v>10/23/2014</v>
          </cell>
          <cell r="E2468">
            <v>60.43</v>
          </cell>
        </row>
        <row r="2469">
          <cell r="A2469" t="str">
            <v>10/22/2014</v>
          </cell>
          <cell r="E2469">
            <v>60.05</v>
          </cell>
        </row>
        <row r="2470">
          <cell r="A2470" t="str">
            <v>10/21/2014</v>
          </cell>
          <cell r="E2470">
            <v>60.44</v>
          </cell>
        </row>
        <row r="2471">
          <cell r="A2471" t="str">
            <v>10/20/2014</v>
          </cell>
          <cell r="E2471">
            <v>59.09</v>
          </cell>
        </row>
        <row r="2472">
          <cell r="A2472" t="str">
            <v>10/17/2014</v>
          </cell>
          <cell r="E2472">
            <v>58.18</v>
          </cell>
        </row>
        <row r="2473">
          <cell r="A2473" t="str">
            <v>10/16/2014</v>
          </cell>
          <cell r="E2473">
            <v>57</v>
          </cell>
        </row>
        <row r="2474">
          <cell r="A2474" t="str">
            <v>10/15/2014</v>
          </cell>
          <cell r="E2474">
            <v>55.71</v>
          </cell>
        </row>
        <row r="2475">
          <cell r="A2475" t="str">
            <v>10/14/2014</v>
          </cell>
          <cell r="E2475">
            <v>56.06</v>
          </cell>
        </row>
        <row r="2476">
          <cell r="A2476" t="str">
            <v>10/13/2014</v>
          </cell>
          <cell r="E2476">
            <v>54.79</v>
          </cell>
        </row>
        <row r="2477">
          <cell r="A2477" t="str">
            <v>10/10/2014</v>
          </cell>
          <cell r="E2477">
            <v>56.01</v>
          </cell>
        </row>
        <row r="2478">
          <cell r="A2478" t="str">
            <v>10/09/2014</v>
          </cell>
          <cell r="E2478">
            <v>55.77</v>
          </cell>
        </row>
        <row r="2479">
          <cell r="A2479" t="str">
            <v>10/08/2014</v>
          </cell>
          <cell r="E2479">
            <v>57.5</v>
          </cell>
        </row>
        <row r="2480">
          <cell r="A2480" t="str">
            <v>10/07/2014</v>
          </cell>
          <cell r="E2480">
            <v>57.33</v>
          </cell>
        </row>
        <row r="2481">
          <cell r="A2481" t="str">
            <v>10/06/2014</v>
          </cell>
          <cell r="E2481">
            <v>58.73</v>
          </cell>
        </row>
        <row r="2482">
          <cell r="A2482" t="str">
            <v>10/03/2014</v>
          </cell>
          <cell r="E2482">
            <v>59.46</v>
          </cell>
        </row>
        <row r="2483">
          <cell r="A2483" t="str">
            <v>10/02/2014</v>
          </cell>
          <cell r="E2483">
            <v>58.37</v>
          </cell>
        </row>
        <row r="2484">
          <cell r="A2484" t="str">
            <v>10/01/2014</v>
          </cell>
          <cell r="E2484">
            <v>58.55</v>
          </cell>
        </row>
        <row r="2485">
          <cell r="A2485" t="str">
            <v>09/30/2014</v>
          </cell>
          <cell r="E2485">
            <v>60.52</v>
          </cell>
        </row>
        <row r="2486">
          <cell r="A2486" t="str">
            <v>09/29/2014</v>
          </cell>
          <cell r="E2486">
            <v>60.64</v>
          </cell>
        </row>
        <row r="2487">
          <cell r="A2487" t="str">
            <v>09/26/2014</v>
          </cell>
          <cell r="E2487">
            <v>61.2</v>
          </cell>
        </row>
        <row r="2488">
          <cell r="A2488" t="str">
            <v>09/25/2014</v>
          </cell>
          <cell r="E2488">
            <v>60.94</v>
          </cell>
        </row>
        <row r="2489">
          <cell r="A2489" t="str">
            <v>09/24/2014</v>
          </cell>
          <cell r="E2489">
            <v>61.75</v>
          </cell>
        </row>
        <row r="2490">
          <cell r="A2490" t="str">
            <v>09/23/2014</v>
          </cell>
          <cell r="E2490">
            <v>61.62</v>
          </cell>
        </row>
        <row r="2491">
          <cell r="A2491" t="str">
            <v>09/22/2014</v>
          </cell>
          <cell r="E2491">
            <v>62.17</v>
          </cell>
        </row>
        <row r="2492">
          <cell r="A2492" t="str">
            <v>09/19/2014</v>
          </cell>
          <cell r="E2492">
            <v>63.74</v>
          </cell>
        </row>
        <row r="2493">
          <cell r="A2493" t="str">
            <v>09/18/2014</v>
          </cell>
          <cell r="E2493">
            <v>63.38</v>
          </cell>
        </row>
        <row r="2494">
          <cell r="A2494" t="str">
            <v>09/17/2014</v>
          </cell>
          <cell r="E2494">
            <v>62.58</v>
          </cell>
        </row>
        <row r="2495">
          <cell r="A2495" t="str">
            <v>09/16/2014</v>
          </cell>
          <cell r="E2495">
            <v>62.41</v>
          </cell>
        </row>
        <row r="2496">
          <cell r="A2496" t="str">
            <v>09/15/2014</v>
          </cell>
          <cell r="E2496">
            <v>61.1</v>
          </cell>
        </row>
        <row r="2497">
          <cell r="A2497" t="str">
            <v>09/12/2014</v>
          </cell>
          <cell r="E2497">
            <v>60.79</v>
          </cell>
        </row>
        <row r="2498">
          <cell r="A2498" t="str">
            <v>09/11/2014</v>
          </cell>
          <cell r="E2498">
            <v>61.73</v>
          </cell>
        </row>
        <row r="2499">
          <cell r="A2499" t="str">
            <v>09/10/2014</v>
          </cell>
          <cell r="E2499">
            <v>61.17</v>
          </cell>
        </row>
        <row r="2500">
          <cell r="A2500" t="str">
            <v>09/09/2014</v>
          </cell>
          <cell r="E2500">
            <v>61.52</v>
          </cell>
        </row>
        <row r="2501">
          <cell r="A2501" t="str">
            <v>09/08/2014</v>
          </cell>
          <cell r="E2501">
            <v>61.66</v>
          </cell>
        </row>
        <row r="2502">
          <cell r="A2502" t="str">
            <v>09/05/2014</v>
          </cell>
          <cell r="E2502">
            <v>61.36</v>
          </cell>
        </row>
        <row r="2503">
          <cell r="A2503" t="str">
            <v>09/04/2014</v>
          </cell>
          <cell r="E2503">
            <v>60.8</v>
          </cell>
        </row>
        <row r="2504">
          <cell r="A2504" t="str">
            <v>09/03/2014</v>
          </cell>
          <cell r="E2504">
            <v>60.99</v>
          </cell>
        </row>
        <row r="2505">
          <cell r="A2505" t="str">
            <v>09/02/2014</v>
          </cell>
          <cell r="E2505">
            <v>60.74</v>
          </cell>
        </row>
        <row r="2506">
          <cell r="A2506" t="str">
            <v>08/29/2014</v>
          </cell>
          <cell r="E2506">
            <v>61.09</v>
          </cell>
        </row>
        <row r="2507">
          <cell r="A2507" t="str">
            <v>08/28/2014</v>
          </cell>
          <cell r="E2507">
            <v>60.65</v>
          </cell>
        </row>
        <row r="2508">
          <cell r="A2508" t="str">
            <v>08/27/2014</v>
          </cell>
          <cell r="E2508">
            <v>61.05</v>
          </cell>
        </row>
        <row r="2509">
          <cell r="A2509" t="str">
            <v>08/26/2014</v>
          </cell>
          <cell r="E2509">
            <v>61.1</v>
          </cell>
        </row>
        <row r="2510">
          <cell r="A2510" t="str">
            <v>08/25/2014</v>
          </cell>
          <cell r="E2510">
            <v>61.11</v>
          </cell>
        </row>
        <row r="2511">
          <cell r="A2511" t="str">
            <v>08/22/2014</v>
          </cell>
          <cell r="E2511">
            <v>61.09</v>
          </cell>
        </row>
        <row r="2512">
          <cell r="A2512" t="str">
            <v>08/21/2014</v>
          </cell>
          <cell r="E2512">
            <v>61.53</v>
          </cell>
        </row>
        <row r="2513">
          <cell r="A2513" t="str">
            <v>08/20/2014</v>
          </cell>
          <cell r="E2513">
            <v>61.55</v>
          </cell>
        </row>
        <row r="2514">
          <cell r="A2514" t="str">
            <v>08/19/2014</v>
          </cell>
          <cell r="E2514">
            <v>61.14</v>
          </cell>
        </row>
        <row r="2515">
          <cell r="A2515" t="str">
            <v>08/18/2014</v>
          </cell>
          <cell r="E2515">
            <v>60.65</v>
          </cell>
        </row>
        <row r="2516">
          <cell r="A2516" t="str">
            <v>08/15/2014</v>
          </cell>
          <cell r="E2516">
            <v>60.09</v>
          </cell>
        </row>
        <row r="2517">
          <cell r="A2517" t="str">
            <v>08/14/2014</v>
          </cell>
          <cell r="E2517">
            <v>59.51</v>
          </cell>
        </row>
        <row r="2518">
          <cell r="A2518" t="str">
            <v>08/13/2014</v>
          </cell>
          <cell r="E2518">
            <v>58.93</v>
          </cell>
        </row>
        <row r="2519">
          <cell r="A2519" t="str">
            <v>08/12/2014</v>
          </cell>
          <cell r="E2519">
            <v>57.88</v>
          </cell>
        </row>
        <row r="2520">
          <cell r="A2520" t="str">
            <v>08/11/2014</v>
          </cell>
          <cell r="E2520">
            <v>58.16</v>
          </cell>
        </row>
        <row r="2521">
          <cell r="A2521" t="str">
            <v>08/08/2014</v>
          </cell>
          <cell r="E2521">
            <v>56.57</v>
          </cell>
        </row>
        <row r="2522">
          <cell r="A2522" t="str">
            <v>08/07/2014</v>
          </cell>
          <cell r="E2522">
            <v>56.87</v>
          </cell>
        </row>
        <row r="2523">
          <cell r="A2523" t="str">
            <v>08/06/2014</v>
          </cell>
          <cell r="E2523">
            <v>57.82</v>
          </cell>
        </row>
        <row r="2524">
          <cell r="A2524" t="str">
            <v>08/05/2014</v>
          </cell>
          <cell r="E2524">
            <v>58.26</v>
          </cell>
        </row>
        <row r="2525">
          <cell r="A2525" t="str">
            <v>08/04/2014</v>
          </cell>
          <cell r="E2525">
            <v>58.8</v>
          </cell>
        </row>
        <row r="2526">
          <cell r="A2526" t="str">
            <v>08/01/2014</v>
          </cell>
          <cell r="E2526">
            <v>58.16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s>
    <sheetDataSet>
      <sheetData sheetId="0">
        <row r="12">
          <cell r="A12" t="str">
            <v>Date</v>
          </cell>
          <cell r="E12" t="str">
            <v>Close</v>
          </cell>
        </row>
        <row r="13">
          <cell r="A13" t="str">
            <v>08/01/2024</v>
          </cell>
          <cell r="E13">
            <v>37.29</v>
          </cell>
        </row>
        <row r="14">
          <cell r="A14" t="str">
            <v>07/31/2024</v>
          </cell>
          <cell r="E14">
            <v>42.97</v>
          </cell>
        </row>
        <row r="15">
          <cell r="A15" t="str">
            <v>07/30/2024</v>
          </cell>
          <cell r="E15">
            <v>42.78</v>
          </cell>
        </row>
        <row r="16">
          <cell r="A16" t="str">
            <v>07/29/2024</v>
          </cell>
          <cell r="E16">
            <v>42.78</v>
          </cell>
        </row>
        <row r="17">
          <cell r="A17" t="str">
            <v>07/26/2024</v>
          </cell>
          <cell r="E17">
            <v>41.84</v>
          </cell>
        </row>
        <row r="18">
          <cell r="A18" t="str">
            <v>07/25/2024</v>
          </cell>
          <cell r="E18">
            <v>41.44</v>
          </cell>
        </row>
        <row r="19">
          <cell r="A19" t="str">
            <v>07/24/2024</v>
          </cell>
          <cell r="E19">
            <v>42.44</v>
          </cell>
        </row>
        <row r="20">
          <cell r="A20" t="str">
            <v>07/23/2024</v>
          </cell>
          <cell r="E20">
            <v>43.78</v>
          </cell>
        </row>
        <row r="21">
          <cell r="A21" t="str">
            <v>07/22/2024</v>
          </cell>
          <cell r="E21">
            <v>43.77</v>
          </cell>
        </row>
        <row r="22">
          <cell r="A22" t="str">
            <v>07/19/2024</v>
          </cell>
          <cell r="E22">
            <v>45.37</v>
          </cell>
        </row>
        <row r="23">
          <cell r="A23" t="str">
            <v>07/18/2024</v>
          </cell>
          <cell r="E23">
            <v>45.3</v>
          </cell>
        </row>
        <row r="24">
          <cell r="A24" t="str">
            <v>07/17/2024</v>
          </cell>
          <cell r="E24">
            <v>46.19</v>
          </cell>
        </row>
        <row r="25">
          <cell r="A25" t="str">
            <v>07/16/2024</v>
          </cell>
          <cell r="E25">
            <v>46.78</v>
          </cell>
        </row>
        <row r="26">
          <cell r="A26" t="str">
            <v>07/15/2024</v>
          </cell>
          <cell r="E26">
            <v>46.15</v>
          </cell>
        </row>
        <row r="27">
          <cell r="A27" t="str">
            <v>07/12/2024</v>
          </cell>
          <cell r="E27">
            <v>46.11</v>
          </cell>
        </row>
        <row r="28">
          <cell r="A28" t="str">
            <v>07/11/2024</v>
          </cell>
          <cell r="E28">
            <v>45.84</v>
          </cell>
        </row>
        <row r="29">
          <cell r="A29" t="str">
            <v>07/10/2024</v>
          </cell>
          <cell r="E29">
            <v>43.91</v>
          </cell>
        </row>
        <row r="30">
          <cell r="A30" t="str">
            <v>07/09/2024</v>
          </cell>
          <cell r="E30">
            <v>43.74</v>
          </cell>
        </row>
        <row r="31">
          <cell r="A31" t="str">
            <v>07/08/2024</v>
          </cell>
          <cell r="E31">
            <v>43.69</v>
          </cell>
        </row>
        <row r="32">
          <cell r="A32" t="str">
            <v>07/05/2024</v>
          </cell>
          <cell r="E32">
            <v>43.04</v>
          </cell>
        </row>
        <row r="33">
          <cell r="A33" t="str">
            <v>07/03/2024</v>
          </cell>
          <cell r="E33">
            <v>43.28</v>
          </cell>
        </row>
        <row r="34">
          <cell r="A34" t="str">
            <v>07/02/2024</v>
          </cell>
          <cell r="E34">
            <v>42.33</v>
          </cell>
        </row>
        <row r="35">
          <cell r="A35" t="str">
            <v>07/01/2024</v>
          </cell>
          <cell r="E35">
            <v>42.86</v>
          </cell>
        </row>
        <row r="36">
          <cell r="A36" t="str">
            <v>06/28/2024</v>
          </cell>
          <cell r="E36">
            <v>44.44</v>
          </cell>
        </row>
        <row r="37">
          <cell r="A37" t="str">
            <v>06/27/2024</v>
          </cell>
          <cell r="E37">
            <v>43.37</v>
          </cell>
        </row>
        <row r="38">
          <cell r="A38" t="str">
            <v>06/26/2024</v>
          </cell>
          <cell r="E38">
            <v>42.43</v>
          </cell>
        </row>
        <row r="39">
          <cell r="A39" t="str">
            <v>06/25/2024</v>
          </cell>
          <cell r="E39">
            <v>41.96</v>
          </cell>
        </row>
        <row r="40">
          <cell r="A40" t="str">
            <v>06/24/2024</v>
          </cell>
          <cell r="E40">
            <v>42.45</v>
          </cell>
        </row>
        <row r="41">
          <cell r="A41" t="str">
            <v>06/21/2024</v>
          </cell>
          <cell r="E41">
            <v>42</v>
          </cell>
        </row>
        <row r="42">
          <cell r="A42" t="str">
            <v>06/20/2024</v>
          </cell>
          <cell r="E42">
            <v>41.7</v>
          </cell>
        </row>
        <row r="43">
          <cell r="A43" t="str">
            <v>06/18/2024</v>
          </cell>
          <cell r="E43">
            <v>40.53</v>
          </cell>
        </row>
        <row r="44">
          <cell r="A44" t="str">
            <v>06/17/2024</v>
          </cell>
          <cell r="E44">
            <v>40.39</v>
          </cell>
        </row>
        <row r="45">
          <cell r="A45" t="str">
            <v>06/14/2024</v>
          </cell>
          <cell r="E45">
            <v>39.85</v>
          </cell>
        </row>
        <row r="46">
          <cell r="A46" t="str">
            <v>06/13/2024</v>
          </cell>
          <cell r="E46">
            <v>40.53</v>
          </cell>
        </row>
        <row r="47">
          <cell r="A47" t="str">
            <v>06/12/2024</v>
          </cell>
          <cell r="E47">
            <v>40.47</v>
          </cell>
        </row>
        <row r="48">
          <cell r="A48" t="str">
            <v>06/11/2024</v>
          </cell>
          <cell r="E48">
            <v>40.770000000000003</v>
          </cell>
        </row>
        <row r="49">
          <cell r="A49" t="str">
            <v>06/10/2024</v>
          </cell>
          <cell r="E49">
            <v>40.770000000000003</v>
          </cell>
        </row>
        <row r="50">
          <cell r="A50" t="str">
            <v>06/07/2024</v>
          </cell>
          <cell r="E50">
            <v>40.69</v>
          </cell>
        </row>
        <row r="51">
          <cell r="A51" t="str">
            <v>06/06/2024</v>
          </cell>
          <cell r="E51">
            <v>40.090000000000003</v>
          </cell>
        </row>
        <row r="52">
          <cell r="A52" t="str">
            <v>06/05/2024</v>
          </cell>
          <cell r="E52">
            <v>40.380000000000003</v>
          </cell>
        </row>
        <row r="53">
          <cell r="A53" t="str">
            <v>06/04/2024</v>
          </cell>
          <cell r="E53">
            <v>39.44</v>
          </cell>
        </row>
        <row r="54">
          <cell r="A54" t="str">
            <v>06/03/2024</v>
          </cell>
          <cell r="E54">
            <v>40.21</v>
          </cell>
        </row>
        <row r="55">
          <cell r="A55" t="str">
            <v>05/31/2024</v>
          </cell>
          <cell r="E55">
            <v>40.17</v>
          </cell>
        </row>
        <row r="56">
          <cell r="A56" t="str">
            <v>05/30/2024</v>
          </cell>
          <cell r="E56">
            <v>38.53</v>
          </cell>
        </row>
        <row r="57">
          <cell r="A57" t="str">
            <v>05/29/2024</v>
          </cell>
          <cell r="E57">
            <v>38.700000000000003</v>
          </cell>
        </row>
        <row r="58">
          <cell r="A58" t="str">
            <v>05/28/2024</v>
          </cell>
          <cell r="E58">
            <v>38.979999999999997</v>
          </cell>
        </row>
        <row r="59">
          <cell r="A59" t="str">
            <v>05/24/2024</v>
          </cell>
          <cell r="E59">
            <v>39.72</v>
          </cell>
        </row>
        <row r="60">
          <cell r="A60" t="str">
            <v>05/23/2024</v>
          </cell>
          <cell r="E60">
            <v>38.93</v>
          </cell>
        </row>
        <row r="61">
          <cell r="A61" t="str">
            <v>05/22/2024</v>
          </cell>
          <cell r="E61">
            <v>40.200000000000003</v>
          </cell>
        </row>
        <row r="62">
          <cell r="A62" t="str">
            <v>05/21/2024</v>
          </cell>
          <cell r="E62">
            <v>40.81</v>
          </cell>
        </row>
        <row r="63">
          <cell r="A63" t="str">
            <v>05/20/2024</v>
          </cell>
          <cell r="E63">
            <v>41.36</v>
          </cell>
        </row>
        <row r="64">
          <cell r="A64" t="str">
            <v>05/17/2024</v>
          </cell>
          <cell r="E64">
            <v>41.03</v>
          </cell>
        </row>
        <row r="65">
          <cell r="A65" t="str">
            <v>05/16/2024</v>
          </cell>
          <cell r="E65">
            <v>41.65</v>
          </cell>
        </row>
        <row r="66">
          <cell r="A66" t="str">
            <v>05/15/2024</v>
          </cell>
          <cell r="E66">
            <v>41.55</v>
          </cell>
        </row>
        <row r="67">
          <cell r="A67" t="str">
            <v>05/14/2024</v>
          </cell>
          <cell r="E67">
            <v>41.29</v>
          </cell>
        </row>
        <row r="68">
          <cell r="A68" t="str">
            <v>05/13/2024</v>
          </cell>
          <cell r="E68">
            <v>40.93</v>
          </cell>
        </row>
        <row r="69">
          <cell r="A69" t="str">
            <v>05/10/2024</v>
          </cell>
          <cell r="E69">
            <v>40.57</v>
          </cell>
        </row>
        <row r="70">
          <cell r="A70" t="str">
            <v>05/09/2024</v>
          </cell>
          <cell r="E70">
            <v>40.85</v>
          </cell>
        </row>
        <row r="71">
          <cell r="A71" t="str">
            <v>05/08/2024</v>
          </cell>
          <cell r="E71">
            <v>40.04</v>
          </cell>
        </row>
        <row r="72">
          <cell r="A72" t="str">
            <v>05/07/2024</v>
          </cell>
          <cell r="E72">
            <v>40.64</v>
          </cell>
        </row>
        <row r="73">
          <cell r="A73" t="str">
            <v>05/06/2024</v>
          </cell>
          <cell r="E73">
            <v>41.01</v>
          </cell>
        </row>
        <row r="74">
          <cell r="A74" t="str">
            <v>05/03/2024</v>
          </cell>
          <cell r="E74">
            <v>41.04</v>
          </cell>
        </row>
        <row r="75">
          <cell r="A75" t="str">
            <v>05/02/2024</v>
          </cell>
          <cell r="E75">
            <v>40.869999999999997</v>
          </cell>
        </row>
        <row r="76">
          <cell r="A76" t="str">
            <v>05/01/2024</v>
          </cell>
          <cell r="E76">
            <v>39.75</v>
          </cell>
        </row>
        <row r="77">
          <cell r="A77" t="str">
            <v>04/30/2024</v>
          </cell>
          <cell r="E77">
            <v>39.44</v>
          </cell>
        </row>
        <row r="78">
          <cell r="A78" t="str">
            <v>04/29/2024</v>
          </cell>
          <cell r="E78">
            <v>41.61</v>
          </cell>
        </row>
        <row r="79">
          <cell r="A79" t="str">
            <v>04/26/2024</v>
          </cell>
          <cell r="E79">
            <v>41.09</v>
          </cell>
        </row>
        <row r="80">
          <cell r="A80" t="str">
            <v>04/25/2024</v>
          </cell>
          <cell r="E80">
            <v>42.18</v>
          </cell>
        </row>
        <row r="81">
          <cell r="A81" t="str">
            <v>04/24/2024</v>
          </cell>
          <cell r="E81">
            <v>42.71</v>
          </cell>
        </row>
        <row r="82">
          <cell r="A82" t="str">
            <v>04/23/2024</v>
          </cell>
          <cell r="E82">
            <v>42.85</v>
          </cell>
        </row>
        <row r="83">
          <cell r="A83" t="str">
            <v>04/22/2024</v>
          </cell>
          <cell r="E83">
            <v>42.43</v>
          </cell>
        </row>
        <row r="84">
          <cell r="A84" t="str">
            <v>04/19/2024</v>
          </cell>
          <cell r="E84">
            <v>42.42</v>
          </cell>
        </row>
        <row r="85">
          <cell r="A85" t="str">
            <v>04/18/2024</v>
          </cell>
          <cell r="E85">
            <v>42.04</v>
          </cell>
        </row>
        <row r="86">
          <cell r="A86" t="str">
            <v>04/17/2024</v>
          </cell>
          <cell r="E86">
            <v>42.03</v>
          </cell>
        </row>
        <row r="87">
          <cell r="A87" t="str">
            <v>04/16/2024</v>
          </cell>
          <cell r="E87">
            <v>42.7</v>
          </cell>
        </row>
        <row r="88">
          <cell r="A88" t="str">
            <v>04/15/2024</v>
          </cell>
          <cell r="E88">
            <v>42.85</v>
          </cell>
        </row>
        <row r="89">
          <cell r="A89" t="str">
            <v>04/12/2024</v>
          </cell>
          <cell r="E89">
            <v>42.48</v>
          </cell>
        </row>
        <row r="90">
          <cell r="A90" t="str">
            <v>04/11/2024</v>
          </cell>
          <cell r="E90">
            <v>44.72</v>
          </cell>
        </row>
        <row r="91">
          <cell r="A91" t="str">
            <v>04/10/2024</v>
          </cell>
          <cell r="E91">
            <v>44.68</v>
          </cell>
        </row>
        <row r="92">
          <cell r="A92" t="str">
            <v>04/09/2024</v>
          </cell>
          <cell r="E92">
            <v>46.41</v>
          </cell>
        </row>
        <row r="93">
          <cell r="A93" t="str">
            <v>04/08/2024</v>
          </cell>
          <cell r="E93">
            <v>46.3</v>
          </cell>
        </row>
        <row r="94">
          <cell r="A94" t="str">
            <v>04/05/2024</v>
          </cell>
          <cell r="E94">
            <v>46.53</v>
          </cell>
        </row>
        <row r="95">
          <cell r="A95" t="str">
            <v>04/04/2024</v>
          </cell>
          <cell r="E95">
            <v>45.86</v>
          </cell>
        </row>
        <row r="96">
          <cell r="A96" t="str">
            <v>04/03/2024</v>
          </cell>
          <cell r="E96">
            <v>46.75</v>
          </cell>
        </row>
        <row r="97">
          <cell r="A97" t="str">
            <v>04/02/2024</v>
          </cell>
          <cell r="E97">
            <v>46.42</v>
          </cell>
        </row>
        <row r="98">
          <cell r="A98" t="str">
            <v>04/01/2024</v>
          </cell>
          <cell r="E98">
            <v>47.78</v>
          </cell>
        </row>
        <row r="99">
          <cell r="A99" t="str">
            <v>03/28/2024</v>
          </cell>
          <cell r="E99">
            <v>47.21</v>
          </cell>
        </row>
        <row r="100">
          <cell r="A100" t="str">
            <v>03/27/2024</v>
          </cell>
          <cell r="E100">
            <v>46.6</v>
          </cell>
        </row>
        <row r="101">
          <cell r="A101" t="str">
            <v>03/26/2024</v>
          </cell>
          <cell r="E101">
            <v>46.46</v>
          </cell>
        </row>
        <row r="102">
          <cell r="A102" t="str">
            <v>03/25/2024</v>
          </cell>
          <cell r="E102">
            <v>44.55</v>
          </cell>
        </row>
        <row r="103">
          <cell r="A103" t="str">
            <v>03/22/2024</v>
          </cell>
          <cell r="E103">
            <v>44.47</v>
          </cell>
        </row>
        <row r="104">
          <cell r="A104" t="str">
            <v>03/21/2024</v>
          </cell>
          <cell r="E104">
            <v>44.75</v>
          </cell>
        </row>
        <row r="105">
          <cell r="A105" t="str">
            <v>03/20/2024</v>
          </cell>
          <cell r="E105">
            <v>44.61</v>
          </cell>
        </row>
        <row r="106">
          <cell r="A106" t="str">
            <v>03/19/2024</v>
          </cell>
          <cell r="E106">
            <v>44.47</v>
          </cell>
        </row>
        <row r="107">
          <cell r="A107" t="str">
            <v>03/18/2024</v>
          </cell>
          <cell r="E107">
            <v>44.12</v>
          </cell>
        </row>
        <row r="108">
          <cell r="A108" t="str">
            <v>03/15/2024</v>
          </cell>
          <cell r="E108">
            <v>42.88</v>
          </cell>
        </row>
        <row r="109">
          <cell r="A109" t="str">
            <v>03/14/2024</v>
          </cell>
          <cell r="E109">
            <v>42.77</v>
          </cell>
        </row>
        <row r="110">
          <cell r="A110" t="str">
            <v>03/13/2024</v>
          </cell>
          <cell r="E110">
            <v>42.86</v>
          </cell>
        </row>
        <row r="111">
          <cell r="A111" t="str">
            <v>03/12/2024</v>
          </cell>
          <cell r="E111">
            <v>42.8</v>
          </cell>
        </row>
        <row r="112">
          <cell r="A112" t="str">
            <v>03/11/2024</v>
          </cell>
          <cell r="E112">
            <v>42.64</v>
          </cell>
        </row>
        <row r="113">
          <cell r="A113" t="str">
            <v>03/08/2024</v>
          </cell>
          <cell r="E113">
            <v>42.47</v>
          </cell>
        </row>
        <row r="114">
          <cell r="A114" t="str">
            <v>03/07/2024</v>
          </cell>
          <cell r="E114">
            <v>42.91</v>
          </cell>
        </row>
        <row r="115">
          <cell r="A115" t="str">
            <v>03/06/2024</v>
          </cell>
          <cell r="E115">
            <v>42.03</v>
          </cell>
        </row>
        <row r="116">
          <cell r="A116" t="str">
            <v>03/05/2024</v>
          </cell>
          <cell r="E116">
            <v>41.99</v>
          </cell>
        </row>
        <row r="117">
          <cell r="A117" t="str">
            <v>03/04/2024</v>
          </cell>
          <cell r="E117">
            <v>42.01</v>
          </cell>
        </row>
        <row r="118">
          <cell r="A118" t="str">
            <v>03/01/2024</v>
          </cell>
          <cell r="E118">
            <v>42.96</v>
          </cell>
        </row>
        <row r="119">
          <cell r="A119" t="str">
            <v>02/29/2024</v>
          </cell>
          <cell r="E119">
            <v>43.28</v>
          </cell>
        </row>
        <row r="120">
          <cell r="A120" t="str">
            <v>02/28/2024</v>
          </cell>
          <cell r="E120">
            <v>42.19</v>
          </cell>
        </row>
        <row r="121">
          <cell r="A121" t="str">
            <v>02/27/2024</v>
          </cell>
          <cell r="E121">
            <v>42</v>
          </cell>
        </row>
        <row r="122">
          <cell r="A122" t="str">
            <v>02/26/2024</v>
          </cell>
          <cell r="E122">
            <v>41.75</v>
          </cell>
        </row>
        <row r="123">
          <cell r="A123" t="str">
            <v>02/23/2024</v>
          </cell>
          <cell r="E123">
            <v>42.58</v>
          </cell>
        </row>
        <row r="124">
          <cell r="A124" t="str">
            <v>02/22/2024</v>
          </cell>
          <cell r="E124">
            <v>42.43</v>
          </cell>
        </row>
        <row r="125">
          <cell r="A125" t="str">
            <v>02/21/2024</v>
          </cell>
          <cell r="E125">
            <v>42.3</v>
          </cell>
        </row>
        <row r="126">
          <cell r="A126" t="str">
            <v>02/20/2024</v>
          </cell>
          <cell r="E126">
            <v>42.36</v>
          </cell>
        </row>
        <row r="127">
          <cell r="A127" t="str">
            <v>02/16/2024</v>
          </cell>
          <cell r="E127">
            <v>42.54</v>
          </cell>
        </row>
        <row r="128">
          <cell r="A128" t="str">
            <v>02/15/2024</v>
          </cell>
          <cell r="E128">
            <v>43.1</v>
          </cell>
        </row>
        <row r="129">
          <cell r="A129" t="str">
            <v>02/14/2024</v>
          </cell>
          <cell r="E129">
            <v>42.8</v>
          </cell>
        </row>
        <row r="130">
          <cell r="A130" t="str">
            <v>02/13/2024</v>
          </cell>
          <cell r="E130">
            <v>45.66</v>
          </cell>
        </row>
        <row r="131">
          <cell r="A131" t="str">
            <v>02/12/2024</v>
          </cell>
          <cell r="E131">
            <v>47.02</v>
          </cell>
        </row>
        <row r="132">
          <cell r="A132" t="str">
            <v>02/09/2024</v>
          </cell>
          <cell r="E132">
            <v>46.74</v>
          </cell>
        </row>
        <row r="133">
          <cell r="A133" t="str">
            <v>02/08/2024</v>
          </cell>
          <cell r="E133">
            <v>46.43</v>
          </cell>
        </row>
        <row r="134">
          <cell r="A134" t="str">
            <v>02/07/2024</v>
          </cell>
          <cell r="E134">
            <v>44.72</v>
          </cell>
        </row>
        <row r="135">
          <cell r="A135" t="str">
            <v>02/06/2024</v>
          </cell>
          <cell r="E135">
            <v>44.69</v>
          </cell>
        </row>
        <row r="136">
          <cell r="A136" t="str">
            <v>02/05/2024</v>
          </cell>
          <cell r="E136">
            <v>44.51</v>
          </cell>
        </row>
        <row r="137">
          <cell r="A137" t="str">
            <v>02/02/2024</v>
          </cell>
          <cell r="E137">
            <v>44.88</v>
          </cell>
        </row>
        <row r="138">
          <cell r="A138" t="str">
            <v>02/01/2024</v>
          </cell>
          <cell r="E138">
            <v>44.71</v>
          </cell>
        </row>
        <row r="139">
          <cell r="A139" t="str">
            <v>01/31/2024</v>
          </cell>
          <cell r="E139">
            <v>43.37</v>
          </cell>
        </row>
        <row r="140">
          <cell r="A140" t="str">
            <v>01/30/2024</v>
          </cell>
          <cell r="E140">
            <v>43.66</v>
          </cell>
        </row>
        <row r="141">
          <cell r="A141" t="str">
            <v>01/29/2024</v>
          </cell>
          <cell r="E141">
            <v>43.85</v>
          </cell>
        </row>
        <row r="142">
          <cell r="A142" t="str">
            <v>01/26/2024</v>
          </cell>
          <cell r="E142">
            <v>43.65</v>
          </cell>
        </row>
        <row r="143">
          <cell r="A143" t="str">
            <v>01/25/2024</v>
          </cell>
          <cell r="E143">
            <v>43.62</v>
          </cell>
        </row>
        <row r="144">
          <cell r="A144" t="str">
            <v>01/24/2024</v>
          </cell>
          <cell r="E144">
            <v>42.86</v>
          </cell>
        </row>
        <row r="145">
          <cell r="A145" t="str">
            <v>01/23/2024</v>
          </cell>
          <cell r="E145">
            <v>43.05</v>
          </cell>
        </row>
        <row r="146">
          <cell r="A146" t="str">
            <v>01/22/2024</v>
          </cell>
          <cell r="E146">
            <v>42.56</v>
          </cell>
        </row>
        <row r="147">
          <cell r="A147" t="str">
            <v>01/19/2024</v>
          </cell>
          <cell r="E147">
            <v>43</v>
          </cell>
        </row>
        <row r="148">
          <cell r="A148" t="str">
            <v>01/18/2024</v>
          </cell>
          <cell r="E148">
            <v>42.86</v>
          </cell>
        </row>
        <row r="149">
          <cell r="A149" t="str">
            <v>01/17/2024</v>
          </cell>
          <cell r="E149">
            <v>41.63</v>
          </cell>
        </row>
        <row r="150">
          <cell r="A150" t="str">
            <v>01/16/2024</v>
          </cell>
          <cell r="E150">
            <v>42.27</v>
          </cell>
        </row>
        <row r="151">
          <cell r="A151" t="str">
            <v>01/12/2024</v>
          </cell>
          <cell r="E151">
            <v>42.37</v>
          </cell>
        </row>
        <row r="152">
          <cell r="A152" t="str">
            <v>01/11/2024</v>
          </cell>
          <cell r="E152">
            <v>43.41</v>
          </cell>
        </row>
        <row r="153">
          <cell r="A153" t="str">
            <v>01/10/2024</v>
          </cell>
          <cell r="E153">
            <v>43.49</v>
          </cell>
        </row>
        <row r="154">
          <cell r="A154" t="str">
            <v>01/09/2024</v>
          </cell>
          <cell r="E154">
            <v>44.61</v>
          </cell>
        </row>
        <row r="155">
          <cell r="A155" t="str">
            <v>01/08/2024</v>
          </cell>
          <cell r="E155">
            <v>45.91</v>
          </cell>
        </row>
        <row r="156">
          <cell r="A156" t="str">
            <v>01/05/2024</v>
          </cell>
          <cell r="E156">
            <v>44.83</v>
          </cell>
        </row>
        <row r="157">
          <cell r="A157" t="str">
            <v>01/04/2024</v>
          </cell>
          <cell r="E157">
            <v>44.35</v>
          </cell>
        </row>
        <row r="158">
          <cell r="A158" t="str">
            <v>01/03/2024</v>
          </cell>
          <cell r="E158">
            <v>44.25</v>
          </cell>
        </row>
        <row r="159">
          <cell r="A159" t="str">
            <v>01/02/2024</v>
          </cell>
          <cell r="E159">
            <v>45.48</v>
          </cell>
        </row>
        <row r="160">
          <cell r="A160" t="str">
            <v>12/29/2023</v>
          </cell>
          <cell r="E160">
            <v>44.68</v>
          </cell>
        </row>
        <row r="161">
          <cell r="A161" t="str">
            <v>12/28/2023</v>
          </cell>
          <cell r="E161">
            <v>45.05</v>
          </cell>
        </row>
        <row r="162">
          <cell r="A162" t="str">
            <v>12/27/2023</v>
          </cell>
          <cell r="E162">
            <v>44.79</v>
          </cell>
        </row>
        <row r="163">
          <cell r="A163" t="str">
            <v>12/26/2023</v>
          </cell>
          <cell r="E163">
            <v>44.66</v>
          </cell>
        </row>
        <row r="164">
          <cell r="A164" t="str">
            <v>12/22/2023</v>
          </cell>
          <cell r="E164">
            <v>44.38</v>
          </cell>
        </row>
        <row r="165">
          <cell r="A165" t="str">
            <v>12/21/2023</v>
          </cell>
          <cell r="E165">
            <v>44.49</v>
          </cell>
        </row>
        <row r="166">
          <cell r="A166" t="str">
            <v>12/20/2023</v>
          </cell>
          <cell r="E166">
            <v>43.49</v>
          </cell>
        </row>
        <row r="167">
          <cell r="A167" t="str">
            <v>12/19/2023</v>
          </cell>
          <cell r="E167">
            <v>45.02</v>
          </cell>
        </row>
        <row r="168">
          <cell r="A168" t="str">
            <v>12/18/2023</v>
          </cell>
          <cell r="E168">
            <v>43.54</v>
          </cell>
        </row>
        <row r="169">
          <cell r="A169" t="str">
            <v>12/15/2023</v>
          </cell>
          <cell r="E169">
            <v>43.1</v>
          </cell>
        </row>
        <row r="170">
          <cell r="A170" t="str">
            <v>12/14/2023</v>
          </cell>
          <cell r="E170">
            <v>44.66</v>
          </cell>
        </row>
        <row r="171">
          <cell r="A171" t="str">
            <v>12/13/2023</v>
          </cell>
          <cell r="E171">
            <v>43.75</v>
          </cell>
        </row>
        <row r="172">
          <cell r="A172" t="str">
            <v>12/12/2023</v>
          </cell>
          <cell r="E172">
            <v>43.37</v>
          </cell>
        </row>
        <row r="173">
          <cell r="A173" t="str">
            <v>12/11/2023</v>
          </cell>
          <cell r="E173">
            <v>43.54</v>
          </cell>
        </row>
        <row r="174">
          <cell r="A174" t="str">
            <v>12/08/2023</v>
          </cell>
          <cell r="E174">
            <v>41.42</v>
          </cell>
        </row>
        <row r="175">
          <cell r="A175" t="str">
            <v>12/07/2023</v>
          </cell>
          <cell r="E175">
            <v>39.81</v>
          </cell>
        </row>
        <row r="176">
          <cell r="A176" t="str">
            <v>12/06/2023</v>
          </cell>
          <cell r="E176">
            <v>39.369999999999997</v>
          </cell>
        </row>
        <row r="177">
          <cell r="A177" t="str">
            <v>12/05/2023</v>
          </cell>
          <cell r="E177">
            <v>39.130000000000003</v>
          </cell>
        </row>
        <row r="178">
          <cell r="A178" t="str">
            <v>12/04/2023</v>
          </cell>
          <cell r="E178">
            <v>40.35</v>
          </cell>
        </row>
        <row r="179">
          <cell r="A179" t="str">
            <v>12/01/2023</v>
          </cell>
          <cell r="E179">
            <v>40.840000000000003</v>
          </cell>
        </row>
        <row r="180">
          <cell r="A180" t="str">
            <v>11/30/2023</v>
          </cell>
          <cell r="E180">
            <v>39.44</v>
          </cell>
        </row>
        <row r="181">
          <cell r="A181" t="str">
            <v>11/29/2023</v>
          </cell>
          <cell r="E181">
            <v>39.43</v>
          </cell>
        </row>
        <row r="182">
          <cell r="A182" t="str">
            <v>11/28/2023</v>
          </cell>
          <cell r="E182">
            <v>39.729999999999997</v>
          </cell>
        </row>
        <row r="183">
          <cell r="A183" t="str">
            <v>11/27/2023</v>
          </cell>
          <cell r="E183">
            <v>40.049999999999997</v>
          </cell>
        </row>
        <row r="184">
          <cell r="A184" t="str">
            <v>11/24/2023</v>
          </cell>
          <cell r="E184">
            <v>40.22</v>
          </cell>
        </row>
        <row r="185">
          <cell r="A185" t="str">
            <v>11/22/2023</v>
          </cell>
          <cell r="E185">
            <v>40.35</v>
          </cell>
        </row>
        <row r="186">
          <cell r="A186" t="str">
            <v>11/21/2023</v>
          </cell>
          <cell r="E186">
            <v>39.86</v>
          </cell>
        </row>
        <row r="187">
          <cell r="A187" t="str">
            <v>11/20/2023</v>
          </cell>
          <cell r="E187">
            <v>40.31</v>
          </cell>
        </row>
        <row r="188">
          <cell r="A188" t="str">
            <v>11/17/2023</v>
          </cell>
          <cell r="E188">
            <v>39.799999999999997</v>
          </cell>
        </row>
        <row r="189">
          <cell r="A189" t="str">
            <v>11/16/2023</v>
          </cell>
          <cell r="E189">
            <v>40.21</v>
          </cell>
        </row>
        <row r="190">
          <cell r="A190" t="str">
            <v>11/15/2023</v>
          </cell>
          <cell r="E190">
            <v>40.630000000000003</v>
          </cell>
        </row>
        <row r="191">
          <cell r="A191" t="str">
            <v>11/14/2023</v>
          </cell>
          <cell r="E191">
            <v>40.26</v>
          </cell>
        </row>
        <row r="192">
          <cell r="A192" t="str">
            <v>11/13/2023</v>
          </cell>
          <cell r="E192">
            <v>37.94</v>
          </cell>
        </row>
        <row r="193">
          <cell r="A193" t="str">
            <v>11/10/2023</v>
          </cell>
          <cell r="E193">
            <v>38.74</v>
          </cell>
        </row>
        <row r="194">
          <cell r="A194" t="str">
            <v>11/09/2023</v>
          </cell>
          <cell r="E194">
            <v>38.21</v>
          </cell>
        </row>
        <row r="195">
          <cell r="A195" t="str">
            <v>11/08/2023</v>
          </cell>
          <cell r="E195">
            <v>38.65</v>
          </cell>
        </row>
        <row r="196">
          <cell r="A196" t="str">
            <v>11/07/2023</v>
          </cell>
          <cell r="E196">
            <v>38.270000000000003</v>
          </cell>
        </row>
        <row r="197">
          <cell r="A197" t="str">
            <v>11/06/2023</v>
          </cell>
          <cell r="E197">
            <v>38.28</v>
          </cell>
        </row>
        <row r="198">
          <cell r="A198" t="str">
            <v>11/03/2023</v>
          </cell>
          <cell r="E198">
            <v>38.159999999999997</v>
          </cell>
        </row>
        <row r="199">
          <cell r="A199" t="str">
            <v>11/02/2023</v>
          </cell>
          <cell r="E199">
            <v>36.25</v>
          </cell>
        </row>
        <row r="200">
          <cell r="A200" t="str">
            <v>11/01/2023</v>
          </cell>
          <cell r="E200">
            <v>34.97</v>
          </cell>
        </row>
        <row r="201">
          <cell r="A201" t="str">
            <v>10/31/2023</v>
          </cell>
          <cell r="E201">
            <v>34.92</v>
          </cell>
        </row>
        <row r="202">
          <cell r="A202" t="str">
            <v>10/30/2023</v>
          </cell>
          <cell r="E202">
            <v>34.83</v>
          </cell>
        </row>
        <row r="203">
          <cell r="A203" t="str">
            <v>10/27/2023</v>
          </cell>
          <cell r="E203">
            <v>34.229999999999997</v>
          </cell>
        </row>
        <row r="204">
          <cell r="A204" t="str">
            <v>10/26/2023</v>
          </cell>
          <cell r="E204">
            <v>34.840000000000003</v>
          </cell>
        </row>
        <row r="205">
          <cell r="A205" t="str">
            <v>10/25/2023</v>
          </cell>
          <cell r="E205">
            <v>34.630000000000003</v>
          </cell>
        </row>
        <row r="206">
          <cell r="A206" t="str">
            <v>10/24/2023</v>
          </cell>
          <cell r="E206">
            <v>36.659999999999997</v>
          </cell>
        </row>
        <row r="207">
          <cell r="A207" t="str">
            <v>10/23/2023</v>
          </cell>
          <cell r="E207">
            <v>36.64</v>
          </cell>
        </row>
        <row r="208">
          <cell r="A208" t="str">
            <v>10/20/2023</v>
          </cell>
          <cell r="E208">
            <v>35.25</v>
          </cell>
        </row>
        <row r="209">
          <cell r="A209" t="str">
            <v>10/19/2023</v>
          </cell>
          <cell r="E209">
            <v>35.99</v>
          </cell>
        </row>
        <row r="210">
          <cell r="A210" t="str">
            <v>10/18/2023</v>
          </cell>
          <cell r="E210">
            <v>35.630000000000003</v>
          </cell>
        </row>
        <row r="211">
          <cell r="A211" t="str">
            <v>10/16/2023</v>
          </cell>
          <cell r="E211">
            <v>36.950000000000003</v>
          </cell>
        </row>
        <row r="212">
          <cell r="A212" t="str">
            <v>10/13/2023</v>
          </cell>
          <cell r="E212">
            <v>36.44</v>
          </cell>
        </row>
        <row r="213">
          <cell r="A213" t="str">
            <v>10/12/2023</v>
          </cell>
          <cell r="E213">
            <v>37.159999999999997</v>
          </cell>
        </row>
        <row r="214">
          <cell r="A214" t="str">
            <v>10/11/2023</v>
          </cell>
          <cell r="E214">
            <v>38.01</v>
          </cell>
        </row>
        <row r="215">
          <cell r="A215" t="str">
            <v>10/10/2023</v>
          </cell>
          <cell r="E215">
            <v>37.39</v>
          </cell>
        </row>
        <row r="216">
          <cell r="A216" t="str">
            <v>10/09/2023</v>
          </cell>
          <cell r="E216">
            <v>37.18</v>
          </cell>
        </row>
        <row r="217">
          <cell r="A217" t="str">
            <v>10/06/2023</v>
          </cell>
          <cell r="E217">
            <v>36.479999999999997</v>
          </cell>
        </row>
        <row r="218">
          <cell r="A218" t="str">
            <v>10/05/2023</v>
          </cell>
          <cell r="E218">
            <v>34.79</v>
          </cell>
        </row>
        <row r="219">
          <cell r="A219" t="str">
            <v>10/04/2023</v>
          </cell>
          <cell r="E219">
            <v>35.159999999999997</v>
          </cell>
        </row>
        <row r="220">
          <cell r="A220" t="str">
            <v>10/03/2023</v>
          </cell>
          <cell r="E220">
            <v>35.72</v>
          </cell>
        </row>
        <row r="221">
          <cell r="A221" t="str">
            <v>10/02/2023</v>
          </cell>
          <cell r="E221">
            <v>36.79</v>
          </cell>
        </row>
        <row r="222">
          <cell r="A222" t="str">
            <v>09/29/2023</v>
          </cell>
          <cell r="E222">
            <v>36.76</v>
          </cell>
        </row>
        <row r="223">
          <cell r="A223" t="str">
            <v>09/28/2023</v>
          </cell>
          <cell r="E223">
            <v>36.64</v>
          </cell>
        </row>
        <row r="224">
          <cell r="A224" t="str">
            <v>09/27/2023</v>
          </cell>
          <cell r="E224">
            <v>36.49</v>
          </cell>
        </row>
        <row r="225">
          <cell r="A225" t="str">
            <v>09/26/2023</v>
          </cell>
          <cell r="E225">
            <v>36.85</v>
          </cell>
        </row>
        <row r="226">
          <cell r="A226" t="str">
            <v>09/25/2023</v>
          </cell>
          <cell r="E226">
            <v>36.86</v>
          </cell>
        </row>
        <row r="227">
          <cell r="A227" t="str">
            <v>09/22/2023</v>
          </cell>
          <cell r="E227">
            <v>36.54</v>
          </cell>
        </row>
        <row r="228">
          <cell r="A228" t="str">
            <v>09/21/2023</v>
          </cell>
          <cell r="E228">
            <v>37.03</v>
          </cell>
        </row>
        <row r="229">
          <cell r="A229" t="str">
            <v>09/20/2023</v>
          </cell>
          <cell r="E229">
            <v>38.770000000000003</v>
          </cell>
        </row>
        <row r="230">
          <cell r="A230" t="str">
            <v>09/19/2023</v>
          </cell>
          <cell r="E230">
            <v>39.200000000000003</v>
          </cell>
        </row>
        <row r="231">
          <cell r="A231" t="str">
            <v>09/18/2023</v>
          </cell>
          <cell r="E231">
            <v>40.29</v>
          </cell>
        </row>
        <row r="232">
          <cell r="A232" t="str">
            <v>09/15/2023</v>
          </cell>
          <cell r="E232">
            <v>41.08</v>
          </cell>
        </row>
        <row r="233">
          <cell r="A233" t="str">
            <v>09/14/2023</v>
          </cell>
          <cell r="E233">
            <v>41.58</v>
          </cell>
        </row>
        <row r="234">
          <cell r="A234" t="str">
            <v>09/13/2023</v>
          </cell>
          <cell r="E234">
            <v>41.47</v>
          </cell>
        </row>
        <row r="235">
          <cell r="A235" t="str">
            <v>09/12/2023</v>
          </cell>
          <cell r="E235">
            <v>41.99</v>
          </cell>
        </row>
        <row r="236">
          <cell r="A236" t="str">
            <v>09/11/2023</v>
          </cell>
          <cell r="E236">
            <v>42.7</v>
          </cell>
        </row>
        <row r="237">
          <cell r="A237" t="str">
            <v>09/08/2023</v>
          </cell>
          <cell r="E237">
            <v>43.74</v>
          </cell>
        </row>
        <row r="238">
          <cell r="A238" t="str">
            <v>09/07/2023</v>
          </cell>
          <cell r="E238">
            <v>43.4</v>
          </cell>
        </row>
        <row r="239">
          <cell r="A239" t="str">
            <v>09/06/2023</v>
          </cell>
          <cell r="E239">
            <v>43.47</v>
          </cell>
        </row>
        <row r="240">
          <cell r="A240" t="str">
            <v>09/05/2023</v>
          </cell>
          <cell r="E240">
            <v>43.22</v>
          </cell>
        </row>
        <row r="241">
          <cell r="A241" t="str">
            <v>09/01/2023</v>
          </cell>
          <cell r="E241">
            <v>44.35</v>
          </cell>
        </row>
        <row r="242">
          <cell r="A242" t="str">
            <v>08/31/2023</v>
          </cell>
          <cell r="E242">
            <v>43.98</v>
          </cell>
        </row>
        <row r="243">
          <cell r="A243" t="str">
            <v>08/30/2023</v>
          </cell>
          <cell r="E243">
            <v>44.03</v>
          </cell>
        </row>
        <row r="244">
          <cell r="A244" t="str">
            <v>08/29/2023</v>
          </cell>
          <cell r="E244">
            <v>43.58</v>
          </cell>
        </row>
        <row r="245">
          <cell r="A245" t="str">
            <v>08/28/2023</v>
          </cell>
          <cell r="E245">
            <v>43.13</v>
          </cell>
        </row>
        <row r="246">
          <cell r="A246" t="str">
            <v>08/25/2023</v>
          </cell>
          <cell r="E246">
            <v>42.17</v>
          </cell>
        </row>
        <row r="247">
          <cell r="A247" t="str">
            <v>08/24/2023</v>
          </cell>
          <cell r="E247">
            <v>42.4</v>
          </cell>
        </row>
        <row r="248">
          <cell r="A248" t="str">
            <v>08/23/2023</v>
          </cell>
          <cell r="E248">
            <v>43.09</v>
          </cell>
        </row>
        <row r="249">
          <cell r="A249" t="str">
            <v>08/22/2023</v>
          </cell>
          <cell r="E249">
            <v>42.64</v>
          </cell>
        </row>
        <row r="250">
          <cell r="A250" t="str">
            <v>08/21/2023</v>
          </cell>
          <cell r="E250">
            <v>42.29</v>
          </cell>
        </row>
        <row r="251">
          <cell r="A251" t="str">
            <v>08/18/2023</v>
          </cell>
          <cell r="E251">
            <v>42.54</v>
          </cell>
        </row>
        <row r="252">
          <cell r="A252" t="str">
            <v>08/17/2023</v>
          </cell>
          <cell r="E252">
            <v>42.55</v>
          </cell>
        </row>
        <row r="253">
          <cell r="A253" t="str">
            <v>08/16/2023</v>
          </cell>
          <cell r="E253">
            <v>43.73</v>
          </cell>
        </row>
        <row r="254">
          <cell r="A254" t="str">
            <v>08/15/2023</v>
          </cell>
          <cell r="E254">
            <v>44.18</v>
          </cell>
        </row>
        <row r="255">
          <cell r="A255" t="str">
            <v>08/14/2023</v>
          </cell>
          <cell r="E255">
            <v>45.66</v>
          </cell>
        </row>
        <row r="256">
          <cell r="A256" t="str">
            <v>08/11/2023</v>
          </cell>
          <cell r="E256">
            <v>45.83</v>
          </cell>
        </row>
        <row r="257">
          <cell r="A257" t="str">
            <v>08/10/2023</v>
          </cell>
          <cell r="E257">
            <v>46.48</v>
          </cell>
        </row>
        <row r="258">
          <cell r="A258" t="str">
            <v>08/09/2023</v>
          </cell>
          <cell r="E258">
            <v>45.75</v>
          </cell>
        </row>
        <row r="259">
          <cell r="A259" t="str">
            <v>08/08/2023</v>
          </cell>
          <cell r="E259">
            <v>45.99</v>
          </cell>
        </row>
        <row r="260">
          <cell r="A260" t="str">
            <v>08/07/2023</v>
          </cell>
          <cell r="E260">
            <v>45.7</v>
          </cell>
        </row>
        <row r="261">
          <cell r="A261" t="str">
            <v>08/04/2023</v>
          </cell>
          <cell r="E261">
            <v>44.99</v>
          </cell>
        </row>
        <row r="262">
          <cell r="A262" t="str">
            <v>08/03/2023</v>
          </cell>
          <cell r="E262">
            <v>45.76</v>
          </cell>
        </row>
        <row r="263">
          <cell r="A263" t="str">
            <v>08/02/2023</v>
          </cell>
          <cell r="E263">
            <v>49.26</v>
          </cell>
        </row>
        <row r="264">
          <cell r="A264" t="str">
            <v>08/01/2023</v>
          </cell>
          <cell r="E264">
            <v>50.03</v>
          </cell>
        </row>
        <row r="265">
          <cell r="A265" t="str">
            <v>07/31/2023</v>
          </cell>
          <cell r="E265">
            <v>50.77</v>
          </cell>
        </row>
        <row r="266">
          <cell r="A266" t="str">
            <v>07/28/2023</v>
          </cell>
          <cell r="E266">
            <v>50.9</v>
          </cell>
        </row>
        <row r="267">
          <cell r="A267" t="str">
            <v>07/27/2023</v>
          </cell>
          <cell r="E267">
            <v>50.09</v>
          </cell>
        </row>
        <row r="268">
          <cell r="A268" t="str">
            <v>07/26/2023</v>
          </cell>
          <cell r="E268">
            <v>50.17</v>
          </cell>
        </row>
        <row r="269">
          <cell r="A269" t="str">
            <v>07/25/2023</v>
          </cell>
          <cell r="E269">
            <v>49.71</v>
          </cell>
        </row>
        <row r="270">
          <cell r="A270" t="str">
            <v>07/24/2023</v>
          </cell>
          <cell r="E270">
            <v>49</v>
          </cell>
        </row>
        <row r="271">
          <cell r="A271" t="str">
            <v>07/21/2023</v>
          </cell>
          <cell r="E271">
            <v>49.62</v>
          </cell>
        </row>
        <row r="272">
          <cell r="A272" t="str">
            <v>07/20/2023</v>
          </cell>
          <cell r="E272">
            <v>49.75</v>
          </cell>
        </row>
        <row r="273">
          <cell r="A273" t="str">
            <v>07/19/2023</v>
          </cell>
          <cell r="E273">
            <v>49.93</v>
          </cell>
        </row>
        <row r="274">
          <cell r="A274" t="str">
            <v>07/18/2023</v>
          </cell>
          <cell r="E274">
            <v>49.89</v>
          </cell>
        </row>
        <row r="275">
          <cell r="A275" t="str">
            <v>07/17/2023</v>
          </cell>
          <cell r="E275">
            <v>48.19</v>
          </cell>
        </row>
        <row r="276">
          <cell r="A276" t="str">
            <v>07/14/2023</v>
          </cell>
          <cell r="E276">
            <v>48.26</v>
          </cell>
        </row>
        <row r="277">
          <cell r="A277" t="str">
            <v>07/13/2023</v>
          </cell>
          <cell r="E277">
            <v>48.99</v>
          </cell>
        </row>
        <row r="278">
          <cell r="A278" t="str">
            <v>07/12/2023</v>
          </cell>
          <cell r="E278">
            <v>47.06</v>
          </cell>
        </row>
        <row r="279">
          <cell r="A279" t="str">
            <v>07/11/2023</v>
          </cell>
          <cell r="E279">
            <v>46.62</v>
          </cell>
        </row>
        <row r="280">
          <cell r="A280" t="str">
            <v>07/10/2023</v>
          </cell>
          <cell r="E280">
            <v>45.5</v>
          </cell>
        </row>
        <row r="281">
          <cell r="A281" t="str">
            <v>07/07/2023</v>
          </cell>
          <cell r="E281">
            <v>43.09</v>
          </cell>
        </row>
        <row r="282">
          <cell r="A282" t="str">
            <v>07/06/2023</v>
          </cell>
          <cell r="E282">
            <v>42.09</v>
          </cell>
        </row>
        <row r="283">
          <cell r="A283" t="str">
            <v>07/05/2023</v>
          </cell>
          <cell r="E283">
            <v>42.49</v>
          </cell>
        </row>
        <row r="284">
          <cell r="A284" t="str">
            <v>07/03/2023</v>
          </cell>
          <cell r="E284">
            <v>43.8</v>
          </cell>
        </row>
        <row r="285">
          <cell r="A285" t="str">
            <v>06/30/2023</v>
          </cell>
          <cell r="E285">
            <v>43.92</v>
          </cell>
        </row>
        <row r="286">
          <cell r="A286" t="str">
            <v>06/29/2023</v>
          </cell>
          <cell r="E286">
            <v>43.01</v>
          </cell>
        </row>
        <row r="287">
          <cell r="A287" t="str">
            <v>06/28/2023</v>
          </cell>
          <cell r="E287">
            <v>42.36</v>
          </cell>
        </row>
        <row r="288">
          <cell r="A288" t="str">
            <v>06/27/2023</v>
          </cell>
          <cell r="E288">
            <v>42.44</v>
          </cell>
        </row>
        <row r="289">
          <cell r="A289" t="str">
            <v>06/26/2023</v>
          </cell>
          <cell r="E289">
            <v>41.75</v>
          </cell>
        </row>
        <row r="290">
          <cell r="A290" t="str">
            <v>06/23/2023</v>
          </cell>
          <cell r="E290">
            <v>41.38</v>
          </cell>
        </row>
        <row r="291">
          <cell r="A291" t="str">
            <v>06/22/2023</v>
          </cell>
          <cell r="E291">
            <v>42.5</v>
          </cell>
        </row>
        <row r="292">
          <cell r="A292" t="str">
            <v>06/21/2023</v>
          </cell>
          <cell r="E292">
            <v>42.93</v>
          </cell>
        </row>
        <row r="293">
          <cell r="A293" t="str">
            <v>06/20/2023</v>
          </cell>
          <cell r="E293">
            <v>43.06</v>
          </cell>
        </row>
        <row r="294">
          <cell r="A294" t="str">
            <v>06/16/2023</v>
          </cell>
          <cell r="E294">
            <v>42.64</v>
          </cell>
        </row>
        <row r="295">
          <cell r="A295" t="str">
            <v>06/15/2023</v>
          </cell>
          <cell r="E295">
            <v>43.72</v>
          </cell>
        </row>
        <row r="296">
          <cell r="A296" t="str">
            <v>06/14/2023</v>
          </cell>
          <cell r="E296">
            <v>43.84</v>
          </cell>
        </row>
        <row r="297">
          <cell r="A297" t="str">
            <v>06/13/2023</v>
          </cell>
          <cell r="E297">
            <v>44.23</v>
          </cell>
        </row>
        <row r="298">
          <cell r="A298" t="str">
            <v>06/12/2023</v>
          </cell>
          <cell r="E298">
            <v>42.8</v>
          </cell>
        </row>
        <row r="299">
          <cell r="A299" t="str">
            <v>06/09/2023</v>
          </cell>
          <cell r="E299">
            <v>41.33</v>
          </cell>
        </row>
        <row r="300">
          <cell r="A300" t="str">
            <v>06/08/2023</v>
          </cell>
          <cell r="E300">
            <v>41.57</v>
          </cell>
        </row>
        <row r="301">
          <cell r="A301" t="str">
            <v>06/07/2023</v>
          </cell>
          <cell r="E301">
            <v>41.53</v>
          </cell>
        </row>
        <row r="302">
          <cell r="A302" t="str">
            <v>06/06/2023</v>
          </cell>
          <cell r="E302">
            <v>41.31</v>
          </cell>
        </row>
        <row r="303">
          <cell r="A303" t="str">
            <v>06/05/2023</v>
          </cell>
          <cell r="E303">
            <v>40.76</v>
          </cell>
        </row>
        <row r="304">
          <cell r="A304" t="str">
            <v>06/02/2023</v>
          </cell>
          <cell r="E304">
            <v>40.71</v>
          </cell>
        </row>
        <row r="305">
          <cell r="A305" t="str">
            <v>06/01/2023</v>
          </cell>
          <cell r="E305">
            <v>39.119999999999997</v>
          </cell>
        </row>
        <row r="306">
          <cell r="A306" t="str">
            <v>05/31/2023</v>
          </cell>
          <cell r="E306">
            <v>39.29</v>
          </cell>
        </row>
        <row r="307">
          <cell r="A307" t="str">
            <v>05/30/2023</v>
          </cell>
          <cell r="E307">
            <v>39.64</v>
          </cell>
        </row>
        <row r="308">
          <cell r="A308" t="str">
            <v>05/26/2023</v>
          </cell>
          <cell r="E308">
            <v>40.39</v>
          </cell>
        </row>
        <row r="309">
          <cell r="A309" t="str">
            <v>05/25/2023</v>
          </cell>
          <cell r="E309">
            <v>39.96</v>
          </cell>
        </row>
        <row r="310">
          <cell r="A310" t="str">
            <v>05/24/2023</v>
          </cell>
          <cell r="E310">
            <v>39.83</v>
          </cell>
        </row>
        <row r="311">
          <cell r="A311" t="str">
            <v>05/23/2023</v>
          </cell>
          <cell r="E311">
            <v>40.17</v>
          </cell>
        </row>
        <row r="312">
          <cell r="A312" t="str">
            <v>05/22/2023</v>
          </cell>
          <cell r="E312">
            <v>42.33</v>
          </cell>
        </row>
        <row r="313">
          <cell r="A313" t="str">
            <v>05/19/2023</v>
          </cell>
          <cell r="E313">
            <v>42.48</v>
          </cell>
        </row>
        <row r="314">
          <cell r="A314" t="str">
            <v>05/18/2023</v>
          </cell>
          <cell r="E314">
            <v>42.94</v>
          </cell>
        </row>
        <row r="315">
          <cell r="A315" t="str">
            <v>05/17/2023</v>
          </cell>
          <cell r="E315">
            <v>42.19</v>
          </cell>
        </row>
        <row r="316">
          <cell r="A316" t="str">
            <v>05/16/2023</v>
          </cell>
          <cell r="E316">
            <v>41.15</v>
          </cell>
        </row>
        <row r="317">
          <cell r="A317" t="str">
            <v>05/15/2023</v>
          </cell>
          <cell r="E317">
            <v>42.69</v>
          </cell>
        </row>
        <row r="318">
          <cell r="A318" t="str">
            <v>05/12/2023</v>
          </cell>
          <cell r="E318">
            <v>41.97</v>
          </cell>
        </row>
        <row r="319">
          <cell r="A319" t="str">
            <v>05/11/2023</v>
          </cell>
          <cell r="E319">
            <v>42.52</v>
          </cell>
        </row>
        <row r="320">
          <cell r="A320" t="str">
            <v>05/10/2023</v>
          </cell>
          <cell r="E320">
            <v>42.88</v>
          </cell>
        </row>
        <row r="321">
          <cell r="A321" t="str">
            <v>05/09/2023</v>
          </cell>
          <cell r="E321">
            <v>43.39</v>
          </cell>
        </row>
        <row r="322">
          <cell r="A322" t="str">
            <v>05/08/2023</v>
          </cell>
          <cell r="E322">
            <v>43.44</v>
          </cell>
        </row>
        <row r="323">
          <cell r="A323" t="str">
            <v>05/05/2023</v>
          </cell>
          <cell r="E323">
            <v>43.14</v>
          </cell>
        </row>
        <row r="324">
          <cell r="A324" t="str">
            <v>05/04/2023</v>
          </cell>
          <cell r="E324">
            <v>42.81</v>
          </cell>
        </row>
        <row r="325">
          <cell r="A325" t="str">
            <v>05/03/2023</v>
          </cell>
          <cell r="E325">
            <v>43.74</v>
          </cell>
        </row>
        <row r="326">
          <cell r="A326" t="str">
            <v>05/02/2023</v>
          </cell>
          <cell r="E326">
            <v>45.95</v>
          </cell>
        </row>
        <row r="327">
          <cell r="A327" t="str">
            <v>05/01/2023</v>
          </cell>
          <cell r="E327">
            <v>46.04</v>
          </cell>
        </row>
        <row r="328">
          <cell r="A328" t="str">
            <v>04/28/2023</v>
          </cell>
          <cell r="E328">
            <v>44.92</v>
          </cell>
        </row>
        <row r="329">
          <cell r="A329" t="str">
            <v>04/27/2023</v>
          </cell>
          <cell r="E329">
            <v>43.39</v>
          </cell>
        </row>
        <row r="330">
          <cell r="A330" t="str">
            <v>04/26/2023</v>
          </cell>
          <cell r="E330">
            <v>42.37</v>
          </cell>
        </row>
        <row r="331">
          <cell r="A331" t="str">
            <v>04/25/2023</v>
          </cell>
          <cell r="E331">
            <v>43.44</v>
          </cell>
        </row>
        <row r="332">
          <cell r="A332" t="str">
            <v>04/24/2023</v>
          </cell>
          <cell r="E332">
            <v>44.75</v>
          </cell>
        </row>
        <row r="333">
          <cell r="A333" t="str">
            <v>04/21/2023</v>
          </cell>
          <cell r="E333">
            <v>44.88</v>
          </cell>
        </row>
        <row r="334">
          <cell r="A334" t="str">
            <v>04/20/2023</v>
          </cell>
          <cell r="E334">
            <v>44.6</v>
          </cell>
        </row>
        <row r="335">
          <cell r="A335" t="str">
            <v>04/19/2023</v>
          </cell>
          <cell r="E335">
            <v>44.64</v>
          </cell>
        </row>
        <row r="336">
          <cell r="A336" t="str">
            <v>04/18/2023</v>
          </cell>
          <cell r="E336">
            <v>44.59</v>
          </cell>
        </row>
        <row r="337">
          <cell r="A337" t="str">
            <v>04/17/2023</v>
          </cell>
          <cell r="E337">
            <v>43.88</v>
          </cell>
        </row>
        <row r="338">
          <cell r="A338" t="str">
            <v>04/14/2023</v>
          </cell>
          <cell r="E338">
            <v>43.55</v>
          </cell>
        </row>
        <row r="339">
          <cell r="A339" t="str">
            <v>04/13/2023</v>
          </cell>
          <cell r="E339">
            <v>43.6</v>
          </cell>
        </row>
        <row r="340">
          <cell r="A340" t="str">
            <v>04/12/2023</v>
          </cell>
          <cell r="E340">
            <v>42.98</v>
          </cell>
        </row>
        <row r="341">
          <cell r="A341" t="str">
            <v>04/11/2023</v>
          </cell>
          <cell r="E341">
            <v>43.36</v>
          </cell>
        </row>
        <row r="342">
          <cell r="A342" t="str">
            <v>04/10/2023</v>
          </cell>
          <cell r="E342">
            <v>43.18</v>
          </cell>
        </row>
        <row r="343">
          <cell r="A343" t="str">
            <v>04/06/2023</v>
          </cell>
          <cell r="E343">
            <v>42.98</v>
          </cell>
        </row>
        <row r="344">
          <cell r="A344" t="str">
            <v>04/05/2023</v>
          </cell>
          <cell r="E344">
            <v>43.18</v>
          </cell>
        </row>
        <row r="345">
          <cell r="A345" t="str">
            <v>04/04/2023</v>
          </cell>
          <cell r="E345">
            <v>44.03</v>
          </cell>
        </row>
        <row r="346">
          <cell r="A346" t="str">
            <v>04/03/2023</v>
          </cell>
          <cell r="E346">
            <v>44.25</v>
          </cell>
        </row>
        <row r="347">
          <cell r="A347" t="str">
            <v>03/31/2023</v>
          </cell>
          <cell r="E347">
            <v>44.42</v>
          </cell>
        </row>
        <row r="348">
          <cell r="A348" t="str">
            <v>03/30/2023</v>
          </cell>
          <cell r="E348">
            <v>43.33</v>
          </cell>
        </row>
        <row r="349">
          <cell r="A349" t="str">
            <v>03/29/2023</v>
          </cell>
          <cell r="E349">
            <v>43.08</v>
          </cell>
        </row>
        <row r="350">
          <cell r="A350" t="str">
            <v>03/28/2023</v>
          </cell>
          <cell r="E350">
            <v>41.81</v>
          </cell>
        </row>
        <row r="351">
          <cell r="A351" t="str">
            <v>03/27/2023</v>
          </cell>
          <cell r="E351">
            <v>41.73</v>
          </cell>
        </row>
        <row r="352">
          <cell r="A352" t="str">
            <v>03/24/2023</v>
          </cell>
          <cell r="E352">
            <v>41.11</v>
          </cell>
        </row>
        <row r="353">
          <cell r="A353" t="str">
            <v>03/23/2023</v>
          </cell>
          <cell r="E353">
            <v>41.23</v>
          </cell>
        </row>
        <row r="354">
          <cell r="A354" t="str">
            <v>03/22/2023</v>
          </cell>
          <cell r="E354">
            <v>41.59</v>
          </cell>
        </row>
        <row r="355">
          <cell r="A355" t="str">
            <v>03/21/2023</v>
          </cell>
          <cell r="E355">
            <v>42.68</v>
          </cell>
        </row>
        <row r="356">
          <cell r="A356" t="str">
            <v>03/20/2023</v>
          </cell>
          <cell r="E356">
            <v>41.79</v>
          </cell>
        </row>
        <row r="357">
          <cell r="A357" t="str">
            <v>03/17/2023</v>
          </cell>
          <cell r="E357">
            <v>41.25</v>
          </cell>
        </row>
        <row r="358">
          <cell r="A358" t="str">
            <v>03/16/2023</v>
          </cell>
          <cell r="E358">
            <v>41.95</v>
          </cell>
        </row>
        <row r="359">
          <cell r="A359" t="str">
            <v>03/15/2023</v>
          </cell>
          <cell r="E359">
            <v>41.04</v>
          </cell>
        </row>
        <row r="360">
          <cell r="A360" t="str">
            <v>03/14/2023</v>
          </cell>
          <cell r="E360">
            <v>42.33</v>
          </cell>
        </row>
        <row r="361">
          <cell r="A361" t="str">
            <v>03/13/2023</v>
          </cell>
          <cell r="E361">
            <v>41.74</v>
          </cell>
        </row>
        <row r="362">
          <cell r="A362" t="str">
            <v>03/10/2023</v>
          </cell>
          <cell r="E362">
            <v>42.68</v>
          </cell>
        </row>
        <row r="363">
          <cell r="A363" t="str">
            <v>03/09/2023</v>
          </cell>
          <cell r="E363">
            <v>43.18</v>
          </cell>
        </row>
        <row r="364">
          <cell r="A364" t="str">
            <v>03/08/2023</v>
          </cell>
          <cell r="E364">
            <v>45.18</v>
          </cell>
        </row>
        <row r="365">
          <cell r="A365" t="str">
            <v>03/07/2023</v>
          </cell>
          <cell r="E365">
            <v>44.82</v>
          </cell>
        </row>
        <row r="366">
          <cell r="A366" t="str">
            <v>03/06/2023</v>
          </cell>
          <cell r="E366">
            <v>45.29</v>
          </cell>
        </row>
        <row r="367">
          <cell r="A367" t="str">
            <v>03/03/2023</v>
          </cell>
          <cell r="E367">
            <v>45.91</v>
          </cell>
        </row>
        <row r="368">
          <cell r="A368" t="str">
            <v>03/02/2023</v>
          </cell>
          <cell r="E368">
            <v>45.27</v>
          </cell>
        </row>
        <row r="369">
          <cell r="A369" t="str">
            <v>03/01/2023</v>
          </cell>
          <cell r="E369">
            <v>44.38</v>
          </cell>
        </row>
        <row r="370">
          <cell r="A370" t="str">
            <v>02/28/2023</v>
          </cell>
          <cell r="E370">
            <v>43.01</v>
          </cell>
        </row>
        <row r="371">
          <cell r="A371" t="str">
            <v>02/27/2023</v>
          </cell>
          <cell r="E371">
            <v>42.84</v>
          </cell>
        </row>
        <row r="372">
          <cell r="A372" t="str">
            <v>02/24/2023</v>
          </cell>
          <cell r="E372">
            <v>42.6</v>
          </cell>
        </row>
        <row r="373">
          <cell r="A373" t="str">
            <v>02/23/2023</v>
          </cell>
          <cell r="E373">
            <v>43.15</v>
          </cell>
        </row>
        <row r="374">
          <cell r="A374" t="str">
            <v>02/22/2023</v>
          </cell>
          <cell r="E374">
            <v>43.27</v>
          </cell>
        </row>
        <row r="375">
          <cell r="A375" t="str">
            <v>02/21/2023</v>
          </cell>
          <cell r="E375">
            <v>42.98</v>
          </cell>
        </row>
        <row r="376">
          <cell r="A376" t="str">
            <v>02/17/2023</v>
          </cell>
          <cell r="E376">
            <v>43.56</v>
          </cell>
        </row>
        <row r="377">
          <cell r="A377" t="str">
            <v>02/16/2023</v>
          </cell>
          <cell r="E377">
            <v>44.2</v>
          </cell>
        </row>
        <row r="378">
          <cell r="A378" t="str">
            <v>02/15/2023</v>
          </cell>
          <cell r="E378">
            <v>44.18</v>
          </cell>
        </row>
        <row r="379">
          <cell r="A379" t="str">
            <v>02/14/2023</v>
          </cell>
          <cell r="E379">
            <v>44.14</v>
          </cell>
        </row>
        <row r="380">
          <cell r="A380" t="str">
            <v>02/13/2023</v>
          </cell>
          <cell r="E380">
            <v>44.12</v>
          </cell>
        </row>
        <row r="381">
          <cell r="A381" t="str">
            <v>02/10/2023</v>
          </cell>
          <cell r="E381">
            <v>43.83</v>
          </cell>
        </row>
        <row r="382">
          <cell r="A382" t="str">
            <v>02/09/2023</v>
          </cell>
          <cell r="E382">
            <v>44.1</v>
          </cell>
        </row>
        <row r="383">
          <cell r="A383" t="str">
            <v>02/08/2023</v>
          </cell>
          <cell r="E383">
            <v>41.43</v>
          </cell>
        </row>
        <row r="384">
          <cell r="A384" t="str">
            <v>02/07/2023</v>
          </cell>
          <cell r="E384">
            <v>41.99</v>
          </cell>
        </row>
        <row r="385">
          <cell r="A385" t="str">
            <v>02/06/2023</v>
          </cell>
          <cell r="E385">
            <v>41.24</v>
          </cell>
        </row>
        <row r="386">
          <cell r="A386" t="str">
            <v>02/03/2023</v>
          </cell>
          <cell r="E386">
            <v>41.71</v>
          </cell>
        </row>
        <row r="387">
          <cell r="A387" t="str">
            <v>02/02/2023</v>
          </cell>
          <cell r="E387">
            <v>41.39</v>
          </cell>
        </row>
        <row r="388">
          <cell r="A388" t="str">
            <v>02/01/2023</v>
          </cell>
          <cell r="E388">
            <v>41.91</v>
          </cell>
        </row>
        <row r="389">
          <cell r="A389" t="str">
            <v>01/31/2023</v>
          </cell>
          <cell r="E389">
            <v>41.41</v>
          </cell>
        </row>
        <row r="390">
          <cell r="A390" t="str">
            <v>01/30/2023</v>
          </cell>
          <cell r="E390">
            <v>39.86</v>
          </cell>
        </row>
        <row r="391">
          <cell r="A391" t="str">
            <v>01/27/2023</v>
          </cell>
          <cell r="E391">
            <v>41.01</v>
          </cell>
        </row>
        <row r="392">
          <cell r="A392" t="str">
            <v>01/26/2023</v>
          </cell>
          <cell r="E392">
            <v>40.909999999999997</v>
          </cell>
        </row>
        <row r="393">
          <cell r="A393" t="str">
            <v>01/25/2023</v>
          </cell>
          <cell r="E393">
            <v>40.28</v>
          </cell>
        </row>
        <row r="394">
          <cell r="A394" t="str">
            <v>01/24/2023</v>
          </cell>
          <cell r="E394">
            <v>40.28</v>
          </cell>
        </row>
        <row r="395">
          <cell r="A395" t="str">
            <v>01/23/2023</v>
          </cell>
          <cell r="E395">
            <v>39.9</v>
          </cell>
        </row>
        <row r="396">
          <cell r="A396" t="str">
            <v>01/20/2023</v>
          </cell>
          <cell r="E396">
            <v>39.049999999999997</v>
          </cell>
        </row>
        <row r="397">
          <cell r="A397" t="str">
            <v>01/19/2023</v>
          </cell>
          <cell r="E397">
            <v>38.159999999999997</v>
          </cell>
        </row>
        <row r="398">
          <cell r="A398" t="str">
            <v>01/18/2023</v>
          </cell>
          <cell r="E398">
            <v>38.28</v>
          </cell>
        </row>
        <row r="399">
          <cell r="A399" t="str">
            <v>01/17/2023</v>
          </cell>
          <cell r="E399">
            <v>38.97</v>
          </cell>
        </row>
        <row r="400">
          <cell r="A400" t="str">
            <v>01/13/2023</v>
          </cell>
          <cell r="E400">
            <v>39.54</v>
          </cell>
        </row>
        <row r="401">
          <cell r="A401" t="str">
            <v>01/12/2023</v>
          </cell>
          <cell r="E401">
            <v>38.93</v>
          </cell>
        </row>
        <row r="402">
          <cell r="A402" t="str">
            <v>01/11/2023</v>
          </cell>
          <cell r="E402">
            <v>38.58</v>
          </cell>
        </row>
        <row r="403">
          <cell r="A403" t="str">
            <v>01/10/2023</v>
          </cell>
          <cell r="E403">
            <v>38.85</v>
          </cell>
        </row>
        <row r="404">
          <cell r="A404" t="str">
            <v>01/09/2023</v>
          </cell>
          <cell r="E404">
            <v>37.64</v>
          </cell>
        </row>
        <row r="405">
          <cell r="A405" t="str">
            <v>01/06/2023</v>
          </cell>
          <cell r="E405">
            <v>37.200000000000003</v>
          </cell>
        </row>
        <row r="406">
          <cell r="A406" t="str">
            <v>01/05/2023</v>
          </cell>
          <cell r="E406">
            <v>35.15</v>
          </cell>
        </row>
        <row r="407">
          <cell r="A407" t="str">
            <v>01/04/2023</v>
          </cell>
          <cell r="E407">
            <v>35.54</v>
          </cell>
        </row>
        <row r="408">
          <cell r="A408" t="str">
            <v>01/03/2023</v>
          </cell>
          <cell r="E408">
            <v>33.28</v>
          </cell>
        </row>
        <row r="409">
          <cell r="A409" t="str">
            <v>12/30/2022</v>
          </cell>
          <cell r="E409">
            <v>33.53</v>
          </cell>
        </row>
        <row r="410">
          <cell r="A410" t="str">
            <v>12/29/2022</v>
          </cell>
          <cell r="E410">
            <v>33.26</v>
          </cell>
        </row>
        <row r="411">
          <cell r="A411" t="str">
            <v>12/28/2022</v>
          </cell>
          <cell r="E411">
            <v>32.43</v>
          </cell>
        </row>
        <row r="412">
          <cell r="A412" t="str">
            <v>12/27/2022</v>
          </cell>
          <cell r="E412">
            <v>33.869999999999997</v>
          </cell>
        </row>
        <row r="413">
          <cell r="A413" t="str">
            <v>12/23/2022</v>
          </cell>
          <cell r="E413">
            <v>33.82</v>
          </cell>
        </row>
        <row r="414">
          <cell r="A414" t="str">
            <v>12/22/2022</v>
          </cell>
          <cell r="E414">
            <v>33.75</v>
          </cell>
        </row>
        <row r="415">
          <cell r="A415" t="str">
            <v>12/21/2022</v>
          </cell>
          <cell r="E415">
            <v>34.57</v>
          </cell>
        </row>
        <row r="416">
          <cell r="A416" t="str">
            <v>12/20/2022</v>
          </cell>
          <cell r="E416">
            <v>34.369999999999997</v>
          </cell>
        </row>
        <row r="417">
          <cell r="A417" t="str">
            <v>12/19/2022</v>
          </cell>
          <cell r="E417">
            <v>34.22</v>
          </cell>
        </row>
        <row r="418">
          <cell r="A418" t="str">
            <v>12/16/2022</v>
          </cell>
          <cell r="E418">
            <v>35.659999999999997</v>
          </cell>
        </row>
        <row r="419">
          <cell r="A419" t="str">
            <v>12/15/2022</v>
          </cell>
          <cell r="E419">
            <v>36.22</v>
          </cell>
        </row>
        <row r="420">
          <cell r="A420" t="str">
            <v>12/14/2022</v>
          </cell>
          <cell r="E420">
            <v>36.93</v>
          </cell>
        </row>
        <row r="421">
          <cell r="A421" t="str">
            <v>12/13/2022</v>
          </cell>
          <cell r="E421">
            <v>37.46</v>
          </cell>
        </row>
        <row r="422">
          <cell r="A422" t="str">
            <v>12/12/2022</v>
          </cell>
          <cell r="E422">
            <v>36.9</v>
          </cell>
        </row>
        <row r="423">
          <cell r="A423" t="str">
            <v>12/09/2022</v>
          </cell>
          <cell r="E423">
            <v>36.35</v>
          </cell>
        </row>
        <row r="424">
          <cell r="A424" t="str">
            <v>12/08/2022</v>
          </cell>
          <cell r="E424">
            <v>37.01</v>
          </cell>
        </row>
        <row r="425">
          <cell r="A425" t="str">
            <v>12/07/2022</v>
          </cell>
          <cell r="E425">
            <v>36.380000000000003</v>
          </cell>
        </row>
        <row r="426">
          <cell r="A426" t="str">
            <v>12/06/2022</v>
          </cell>
          <cell r="E426">
            <v>37.32</v>
          </cell>
        </row>
        <row r="427">
          <cell r="A427" t="str">
            <v>12/05/2022</v>
          </cell>
          <cell r="E427">
            <v>37.799999999999997</v>
          </cell>
        </row>
        <row r="428">
          <cell r="A428" t="str">
            <v>12/02/2022</v>
          </cell>
          <cell r="E428">
            <v>37.08</v>
          </cell>
        </row>
        <row r="429">
          <cell r="A429" t="str">
            <v>12/01/2022</v>
          </cell>
          <cell r="E429">
            <v>37.270000000000003</v>
          </cell>
        </row>
        <row r="430">
          <cell r="A430" t="str">
            <v>11/30/2022</v>
          </cell>
          <cell r="E430">
            <v>36.86</v>
          </cell>
        </row>
        <row r="431">
          <cell r="A431" t="str">
            <v>11/29/2022</v>
          </cell>
          <cell r="E431">
            <v>35.86</v>
          </cell>
        </row>
        <row r="432">
          <cell r="A432" t="str">
            <v>11/28/2022</v>
          </cell>
          <cell r="E432">
            <v>34.92</v>
          </cell>
        </row>
        <row r="433">
          <cell r="A433" t="str">
            <v>11/25/2022</v>
          </cell>
          <cell r="E433">
            <v>35.729999999999997</v>
          </cell>
        </row>
        <row r="434">
          <cell r="A434" t="str">
            <v>11/23/2022</v>
          </cell>
          <cell r="E434">
            <v>35.880000000000003</v>
          </cell>
        </row>
        <row r="435">
          <cell r="A435" t="str">
            <v>11/22/2022</v>
          </cell>
          <cell r="E435">
            <v>35.47</v>
          </cell>
        </row>
        <row r="436">
          <cell r="A436" t="str">
            <v>11/21/2022</v>
          </cell>
          <cell r="E436">
            <v>35.76</v>
          </cell>
        </row>
        <row r="437">
          <cell r="A437" t="str">
            <v>11/18/2022</v>
          </cell>
          <cell r="E437">
            <v>36.74</v>
          </cell>
        </row>
        <row r="438">
          <cell r="A438" t="str">
            <v>11/17/2022</v>
          </cell>
          <cell r="E438">
            <v>37.04</v>
          </cell>
        </row>
        <row r="439">
          <cell r="A439" t="str">
            <v>11/16/2022</v>
          </cell>
          <cell r="E439">
            <v>37.020000000000003</v>
          </cell>
        </row>
        <row r="440">
          <cell r="A440" t="str">
            <v>11/15/2022</v>
          </cell>
          <cell r="E440">
            <v>37.49</v>
          </cell>
        </row>
        <row r="441">
          <cell r="A441" t="str">
            <v>11/14/2022</v>
          </cell>
          <cell r="E441">
            <v>36.950000000000003</v>
          </cell>
        </row>
        <row r="442">
          <cell r="A442" t="str">
            <v>11/11/2022</v>
          </cell>
          <cell r="E442">
            <v>36.630000000000003</v>
          </cell>
        </row>
        <row r="443">
          <cell r="A443" t="str">
            <v>11/10/2022</v>
          </cell>
          <cell r="E443">
            <v>35.31</v>
          </cell>
        </row>
        <row r="444">
          <cell r="A444" t="str">
            <v>11/09/2022</v>
          </cell>
          <cell r="E444">
            <v>33.56</v>
          </cell>
        </row>
        <row r="445">
          <cell r="A445" t="str">
            <v>11/08/2022</v>
          </cell>
          <cell r="E445">
            <v>34.49</v>
          </cell>
        </row>
        <row r="446">
          <cell r="A446" t="str">
            <v>11/07/2022</v>
          </cell>
          <cell r="E446">
            <v>34.19</v>
          </cell>
        </row>
        <row r="447">
          <cell r="A447" t="str">
            <v>11/04/2022</v>
          </cell>
          <cell r="E447">
            <v>33.840000000000003</v>
          </cell>
        </row>
        <row r="448">
          <cell r="A448" t="str">
            <v>11/03/2022</v>
          </cell>
          <cell r="E448">
            <v>31.41</v>
          </cell>
        </row>
        <row r="449">
          <cell r="A449" t="str">
            <v>11/02/2022</v>
          </cell>
          <cell r="E449">
            <v>35.11</v>
          </cell>
        </row>
        <row r="450">
          <cell r="A450" t="str">
            <v>11/01/2022</v>
          </cell>
          <cell r="E450">
            <v>35.94</v>
          </cell>
        </row>
        <row r="451">
          <cell r="A451" t="str">
            <v>10/31/2022</v>
          </cell>
          <cell r="E451">
            <v>35.57</v>
          </cell>
        </row>
        <row r="452">
          <cell r="A452" t="str">
            <v>10/28/2022</v>
          </cell>
          <cell r="E452">
            <v>35.96</v>
          </cell>
        </row>
        <row r="453">
          <cell r="A453" t="str">
            <v>10/27/2022</v>
          </cell>
          <cell r="E453">
            <v>34.5</v>
          </cell>
        </row>
        <row r="454">
          <cell r="A454" t="str">
            <v>10/26/2022</v>
          </cell>
          <cell r="E454">
            <v>34.33</v>
          </cell>
        </row>
        <row r="455">
          <cell r="A455" t="str">
            <v>10/25/2022</v>
          </cell>
          <cell r="E455">
            <v>34.19</v>
          </cell>
        </row>
        <row r="456">
          <cell r="A456" t="str">
            <v>10/24/2022</v>
          </cell>
          <cell r="E456">
            <v>33.97</v>
          </cell>
        </row>
        <row r="457">
          <cell r="A457" t="str">
            <v>10/21/2022</v>
          </cell>
          <cell r="E457">
            <v>33.92</v>
          </cell>
        </row>
        <row r="458">
          <cell r="A458" t="str">
            <v>10/20/2022</v>
          </cell>
          <cell r="E458">
            <v>32.46</v>
          </cell>
        </row>
        <row r="459">
          <cell r="A459" t="str">
            <v>10/19/2022</v>
          </cell>
          <cell r="E459">
            <v>32.46</v>
          </cell>
        </row>
        <row r="460">
          <cell r="A460" t="str">
            <v>10/18/2022</v>
          </cell>
          <cell r="E460">
            <v>32.57</v>
          </cell>
        </row>
        <row r="461">
          <cell r="A461" t="str">
            <v>10/17/2022</v>
          </cell>
          <cell r="E461">
            <v>32.25</v>
          </cell>
        </row>
        <row r="462">
          <cell r="A462" t="str">
            <v>10/14/2022</v>
          </cell>
          <cell r="E462">
            <v>30.64</v>
          </cell>
        </row>
        <row r="463">
          <cell r="A463" t="str">
            <v>10/13/2022</v>
          </cell>
          <cell r="E463">
            <v>30.72</v>
          </cell>
        </row>
        <row r="464">
          <cell r="A464" t="str">
            <v>10/12/2022</v>
          </cell>
          <cell r="E464">
            <v>30.89</v>
          </cell>
        </row>
        <row r="465">
          <cell r="A465" t="str">
            <v>10/11/2022</v>
          </cell>
          <cell r="E465">
            <v>30.56</v>
          </cell>
        </row>
        <row r="466">
          <cell r="A466" t="str">
            <v>10/10/2022</v>
          </cell>
          <cell r="E466">
            <v>31.42</v>
          </cell>
        </row>
        <row r="467">
          <cell r="A467" t="str">
            <v>10/07/2022</v>
          </cell>
          <cell r="E467">
            <v>32.68</v>
          </cell>
        </row>
        <row r="468">
          <cell r="A468" t="str">
            <v>10/06/2022</v>
          </cell>
          <cell r="E468">
            <v>33.32</v>
          </cell>
        </row>
        <row r="469">
          <cell r="A469" t="str">
            <v>10/05/2022</v>
          </cell>
          <cell r="E469">
            <v>33.58</v>
          </cell>
        </row>
        <row r="470">
          <cell r="A470" t="str">
            <v>10/04/2022</v>
          </cell>
          <cell r="E470">
            <v>32.880000000000003</v>
          </cell>
        </row>
        <row r="471">
          <cell r="A471" t="str">
            <v>10/03/2022</v>
          </cell>
          <cell r="E471">
            <v>30.61</v>
          </cell>
        </row>
        <row r="472">
          <cell r="A472" t="str">
            <v>09/30/2022</v>
          </cell>
          <cell r="E472">
            <v>29.72</v>
          </cell>
        </row>
        <row r="473">
          <cell r="A473" t="str">
            <v>09/29/2022</v>
          </cell>
          <cell r="E473">
            <v>29.99</v>
          </cell>
        </row>
        <row r="474">
          <cell r="A474" t="str">
            <v>09/28/2022</v>
          </cell>
          <cell r="E474">
            <v>30.62</v>
          </cell>
        </row>
        <row r="475">
          <cell r="A475" t="str">
            <v>09/27/2022</v>
          </cell>
          <cell r="E475">
            <v>29.98</v>
          </cell>
        </row>
        <row r="476">
          <cell r="A476" t="str">
            <v>09/26/2022</v>
          </cell>
          <cell r="E476">
            <v>29.99</v>
          </cell>
        </row>
        <row r="477">
          <cell r="A477" t="str">
            <v>09/23/2022</v>
          </cell>
          <cell r="E477">
            <v>30.05</v>
          </cell>
        </row>
        <row r="478">
          <cell r="A478" t="str">
            <v>09/22/2022</v>
          </cell>
          <cell r="E478">
            <v>30.61</v>
          </cell>
        </row>
        <row r="479">
          <cell r="A479" t="str">
            <v>09/21/2022</v>
          </cell>
          <cell r="E479">
            <v>32.78</v>
          </cell>
        </row>
        <row r="480">
          <cell r="A480" t="str">
            <v>09/20/2022</v>
          </cell>
          <cell r="E480">
            <v>34.57</v>
          </cell>
        </row>
        <row r="481">
          <cell r="A481" t="str">
            <v>09/19/2022</v>
          </cell>
          <cell r="E481">
            <v>34.36</v>
          </cell>
        </row>
        <row r="482">
          <cell r="A482" t="str">
            <v>09/16/2022</v>
          </cell>
          <cell r="E482">
            <v>33.36</v>
          </cell>
        </row>
        <row r="483">
          <cell r="A483" t="str">
            <v>09/15/2022</v>
          </cell>
          <cell r="E483">
            <v>34.43</v>
          </cell>
        </row>
        <row r="484">
          <cell r="A484" t="str">
            <v>09/14/2022</v>
          </cell>
          <cell r="E484">
            <v>34.020000000000003</v>
          </cell>
        </row>
        <row r="485">
          <cell r="A485" t="str">
            <v>09/13/2022</v>
          </cell>
          <cell r="E485">
            <v>33.869999999999997</v>
          </cell>
        </row>
        <row r="486">
          <cell r="A486" t="str">
            <v>09/12/2022</v>
          </cell>
          <cell r="E486">
            <v>36.049999999999997</v>
          </cell>
        </row>
        <row r="487">
          <cell r="A487" t="str">
            <v>09/09/2022</v>
          </cell>
          <cell r="E487">
            <v>35.06</v>
          </cell>
        </row>
        <row r="488">
          <cell r="A488" t="str">
            <v>09/08/2022</v>
          </cell>
          <cell r="E488">
            <v>34.06</v>
          </cell>
        </row>
        <row r="489">
          <cell r="A489" t="str">
            <v>09/07/2022</v>
          </cell>
          <cell r="E489">
            <v>33.590000000000003</v>
          </cell>
        </row>
        <row r="490">
          <cell r="A490" t="str">
            <v>09/06/2022</v>
          </cell>
          <cell r="E490">
            <v>32.770000000000003</v>
          </cell>
        </row>
        <row r="491">
          <cell r="A491" t="str">
            <v>09/02/2022</v>
          </cell>
          <cell r="E491">
            <v>32.86</v>
          </cell>
        </row>
        <row r="492">
          <cell r="A492" t="str">
            <v>09/01/2022</v>
          </cell>
          <cell r="E492">
            <v>32.450000000000003</v>
          </cell>
        </row>
        <row r="493">
          <cell r="A493" t="str">
            <v>08/31/2022</v>
          </cell>
          <cell r="E493">
            <v>32.64</v>
          </cell>
        </row>
        <row r="494">
          <cell r="A494" t="str">
            <v>08/30/2022</v>
          </cell>
          <cell r="E494">
            <v>32.96</v>
          </cell>
        </row>
        <row r="495">
          <cell r="A495" t="str">
            <v>08/29/2022</v>
          </cell>
          <cell r="E495">
            <v>33.75</v>
          </cell>
        </row>
        <row r="496">
          <cell r="A496" t="str">
            <v>08/26/2022</v>
          </cell>
          <cell r="E496">
            <v>33.58</v>
          </cell>
        </row>
        <row r="497">
          <cell r="A497" t="str">
            <v>08/25/2022</v>
          </cell>
          <cell r="E497">
            <v>35.22</v>
          </cell>
        </row>
        <row r="498">
          <cell r="A498" t="str">
            <v>08/24/2022</v>
          </cell>
          <cell r="E498">
            <v>34.67</v>
          </cell>
        </row>
        <row r="499">
          <cell r="A499" t="str">
            <v>08/23/2022</v>
          </cell>
          <cell r="E499">
            <v>34.299999999999997</v>
          </cell>
        </row>
        <row r="500">
          <cell r="A500" t="str">
            <v>08/22/2022</v>
          </cell>
          <cell r="E500">
            <v>33.770000000000003</v>
          </cell>
        </row>
        <row r="501">
          <cell r="A501" t="str">
            <v>08/19/2022</v>
          </cell>
          <cell r="E501">
            <v>34.729999999999997</v>
          </cell>
        </row>
        <row r="502">
          <cell r="A502" t="str">
            <v>08/18/2022</v>
          </cell>
          <cell r="E502">
            <v>35.619999999999997</v>
          </cell>
        </row>
        <row r="503">
          <cell r="A503" t="str">
            <v>08/17/2022</v>
          </cell>
          <cell r="E503">
            <v>35.01</v>
          </cell>
        </row>
        <row r="504">
          <cell r="A504" t="str">
            <v>08/16/2022</v>
          </cell>
          <cell r="E504">
            <v>36.17</v>
          </cell>
        </row>
        <row r="505">
          <cell r="A505" t="str">
            <v>08/15/2022</v>
          </cell>
          <cell r="E505">
            <v>35.54</v>
          </cell>
        </row>
        <row r="506">
          <cell r="A506" t="str">
            <v>08/12/2022</v>
          </cell>
          <cell r="E506">
            <v>35.6</v>
          </cell>
        </row>
        <row r="507">
          <cell r="A507" t="str">
            <v>08/11/2022</v>
          </cell>
          <cell r="E507">
            <v>34.909999999999997</v>
          </cell>
        </row>
        <row r="508">
          <cell r="A508" t="str">
            <v>08/10/2022</v>
          </cell>
          <cell r="E508">
            <v>34.479999999999997</v>
          </cell>
        </row>
        <row r="509">
          <cell r="A509" t="str">
            <v>08/09/2022</v>
          </cell>
          <cell r="E509">
            <v>33.92</v>
          </cell>
        </row>
        <row r="510">
          <cell r="A510" t="str">
            <v>08/08/2022</v>
          </cell>
          <cell r="E510">
            <v>34.5</v>
          </cell>
        </row>
        <row r="511">
          <cell r="A511" t="str">
            <v>08/05/2022</v>
          </cell>
          <cell r="E511">
            <v>34.71</v>
          </cell>
        </row>
        <row r="512">
          <cell r="A512" t="str">
            <v>08/04/2022</v>
          </cell>
          <cell r="E512">
            <v>35.450000000000003</v>
          </cell>
        </row>
        <row r="513">
          <cell r="A513" t="str">
            <v>08/03/2022</v>
          </cell>
          <cell r="E513">
            <v>34.200000000000003</v>
          </cell>
        </row>
        <row r="514">
          <cell r="A514" t="str">
            <v>08/02/2022</v>
          </cell>
          <cell r="E514">
            <v>33.06</v>
          </cell>
        </row>
        <row r="515">
          <cell r="A515" t="str">
            <v>08/01/2022</v>
          </cell>
          <cell r="E515">
            <v>32.840000000000003</v>
          </cell>
        </row>
        <row r="516">
          <cell r="A516" t="str">
            <v>07/29/2022</v>
          </cell>
          <cell r="E516">
            <v>32.729999999999997</v>
          </cell>
        </row>
        <row r="517">
          <cell r="A517" t="str">
            <v>07/28/2022</v>
          </cell>
          <cell r="E517">
            <v>32.61</v>
          </cell>
        </row>
        <row r="518">
          <cell r="A518" t="str">
            <v>07/27/2022</v>
          </cell>
          <cell r="E518">
            <v>31.41</v>
          </cell>
        </row>
        <row r="519">
          <cell r="A519" t="str">
            <v>07/26/2022</v>
          </cell>
          <cell r="E519">
            <v>29.93</v>
          </cell>
        </row>
        <row r="520">
          <cell r="A520" t="str">
            <v>07/25/2022</v>
          </cell>
          <cell r="E520">
            <v>30.78</v>
          </cell>
        </row>
        <row r="521">
          <cell r="A521" t="str">
            <v>07/22/2022</v>
          </cell>
          <cell r="E521">
            <v>30.94</v>
          </cell>
        </row>
        <row r="522">
          <cell r="A522" t="str">
            <v>07/21/2022</v>
          </cell>
          <cell r="E522">
            <v>31.44</v>
          </cell>
        </row>
        <row r="523">
          <cell r="A523" t="str">
            <v>07/20/2022</v>
          </cell>
          <cell r="E523">
            <v>31.29</v>
          </cell>
        </row>
        <row r="524">
          <cell r="A524" t="str">
            <v>07/19/2022</v>
          </cell>
          <cell r="E524">
            <v>30.46</v>
          </cell>
        </row>
        <row r="525">
          <cell r="A525" t="str">
            <v>07/18/2022</v>
          </cell>
          <cell r="E525">
            <v>29.51</v>
          </cell>
        </row>
        <row r="526">
          <cell r="A526" t="str">
            <v>07/15/2022</v>
          </cell>
          <cell r="E526">
            <v>29.23</v>
          </cell>
        </row>
        <row r="527">
          <cell r="A527" t="str">
            <v>07/14/2022</v>
          </cell>
          <cell r="E527">
            <v>28.43</v>
          </cell>
        </row>
        <row r="528">
          <cell r="A528" t="str">
            <v>07/13/2022</v>
          </cell>
          <cell r="E528">
            <v>29.04</v>
          </cell>
        </row>
        <row r="529">
          <cell r="A529" t="str">
            <v>07/12/2022</v>
          </cell>
          <cell r="E529">
            <v>28.91</v>
          </cell>
        </row>
        <row r="530">
          <cell r="A530" t="str">
            <v>07/11/2022</v>
          </cell>
          <cell r="E530">
            <v>28.4</v>
          </cell>
        </row>
        <row r="531">
          <cell r="A531" t="str">
            <v>07/08/2022</v>
          </cell>
          <cell r="E531">
            <v>29.34</v>
          </cell>
        </row>
        <row r="532">
          <cell r="A532" t="str">
            <v>07/07/2022</v>
          </cell>
          <cell r="E532">
            <v>29.75</v>
          </cell>
        </row>
        <row r="533">
          <cell r="A533" t="str">
            <v>07/06/2022</v>
          </cell>
          <cell r="E533">
            <v>29.54</v>
          </cell>
        </row>
        <row r="534">
          <cell r="A534" t="str">
            <v>07/05/2022</v>
          </cell>
          <cell r="E534">
            <v>30.36</v>
          </cell>
        </row>
        <row r="535">
          <cell r="A535" t="str">
            <v>07/01/2022</v>
          </cell>
          <cell r="E535">
            <v>30</v>
          </cell>
        </row>
        <row r="536">
          <cell r="A536" t="str">
            <v>06/30/2022</v>
          </cell>
          <cell r="E536">
            <v>28.95</v>
          </cell>
        </row>
        <row r="537">
          <cell r="A537" t="str">
            <v>06/29/2022</v>
          </cell>
          <cell r="E537">
            <v>29.17</v>
          </cell>
        </row>
        <row r="538">
          <cell r="A538" t="str">
            <v>06/28/2022</v>
          </cell>
          <cell r="E538">
            <v>29.88</v>
          </cell>
        </row>
        <row r="539">
          <cell r="A539" t="str">
            <v>06/27/2022</v>
          </cell>
          <cell r="E539">
            <v>30.03</v>
          </cell>
        </row>
        <row r="540">
          <cell r="A540" t="str">
            <v>06/24/2022</v>
          </cell>
          <cell r="E540">
            <v>30.24</v>
          </cell>
        </row>
        <row r="541">
          <cell r="A541" t="str">
            <v>06/23/2022</v>
          </cell>
          <cell r="E541">
            <v>27.17</v>
          </cell>
        </row>
        <row r="542">
          <cell r="A542" t="str">
            <v>06/22/2022</v>
          </cell>
          <cell r="E542">
            <v>27.33</v>
          </cell>
        </row>
        <row r="543">
          <cell r="A543" t="str">
            <v>06/21/2022</v>
          </cell>
          <cell r="E543">
            <v>27.67</v>
          </cell>
        </row>
        <row r="544">
          <cell r="A544" t="str">
            <v>06/17/2022</v>
          </cell>
          <cell r="E544">
            <v>27.95</v>
          </cell>
        </row>
        <row r="545">
          <cell r="A545" t="str">
            <v>06/16/2022</v>
          </cell>
          <cell r="E545">
            <v>27.39</v>
          </cell>
        </row>
        <row r="546">
          <cell r="A546" t="str">
            <v>06/15/2022</v>
          </cell>
          <cell r="E546">
            <v>30.06</v>
          </cell>
        </row>
        <row r="547">
          <cell r="A547" t="str">
            <v>06/14/2022</v>
          </cell>
          <cell r="E547">
            <v>29.4</v>
          </cell>
        </row>
        <row r="548">
          <cell r="A548" t="str">
            <v>06/13/2022</v>
          </cell>
          <cell r="E548">
            <v>28.63</v>
          </cell>
        </row>
        <row r="549">
          <cell r="A549" t="str">
            <v>06/10/2022</v>
          </cell>
          <cell r="E549">
            <v>31.78</v>
          </cell>
        </row>
        <row r="550">
          <cell r="A550" t="str">
            <v>06/09/2022</v>
          </cell>
          <cell r="E550">
            <v>34.32</v>
          </cell>
        </row>
        <row r="551">
          <cell r="A551" t="str">
            <v>06/08/2022</v>
          </cell>
          <cell r="E551">
            <v>35.4</v>
          </cell>
        </row>
        <row r="552">
          <cell r="A552" t="str">
            <v>06/07/2022</v>
          </cell>
          <cell r="E552">
            <v>35.49</v>
          </cell>
        </row>
        <row r="553">
          <cell r="A553" t="str">
            <v>06/06/2022</v>
          </cell>
          <cell r="E553">
            <v>35.31</v>
          </cell>
        </row>
        <row r="554">
          <cell r="A554" t="str">
            <v>06/03/2022</v>
          </cell>
          <cell r="E554">
            <v>34.71</v>
          </cell>
        </row>
        <row r="555">
          <cell r="A555" t="str">
            <v>06/02/2022</v>
          </cell>
          <cell r="E555">
            <v>35.130000000000003</v>
          </cell>
        </row>
        <row r="556">
          <cell r="A556" t="str">
            <v>06/01/2022</v>
          </cell>
          <cell r="E556">
            <v>34.19</v>
          </cell>
        </row>
        <row r="557">
          <cell r="A557" t="str">
            <v>05/31/2022</v>
          </cell>
          <cell r="E557">
            <v>34.97</v>
          </cell>
        </row>
        <row r="558">
          <cell r="A558" t="str">
            <v>05/27/2022</v>
          </cell>
          <cell r="E558">
            <v>34.89</v>
          </cell>
        </row>
        <row r="559">
          <cell r="A559" t="str">
            <v>05/26/2022</v>
          </cell>
          <cell r="E559">
            <v>34.479999999999997</v>
          </cell>
        </row>
        <row r="560">
          <cell r="A560" t="str">
            <v>05/25/2022</v>
          </cell>
          <cell r="E560">
            <v>32.090000000000003</v>
          </cell>
        </row>
        <row r="561">
          <cell r="A561" t="str">
            <v>05/24/2022</v>
          </cell>
          <cell r="E561">
            <v>31.11</v>
          </cell>
        </row>
        <row r="562">
          <cell r="A562" t="str">
            <v>05/23/2022</v>
          </cell>
          <cell r="E562">
            <v>33.61</v>
          </cell>
        </row>
        <row r="563">
          <cell r="A563" t="str">
            <v>05/20/2022</v>
          </cell>
          <cell r="E563">
            <v>34.369999999999997</v>
          </cell>
        </row>
        <row r="564">
          <cell r="A564" t="str">
            <v>05/19/2022</v>
          </cell>
          <cell r="E564">
            <v>33.65</v>
          </cell>
        </row>
        <row r="565">
          <cell r="A565" t="str">
            <v>05/18/2022</v>
          </cell>
          <cell r="E565">
            <v>33</v>
          </cell>
        </row>
        <row r="566">
          <cell r="A566" t="str">
            <v>05/17/2022</v>
          </cell>
          <cell r="E566">
            <v>35.69</v>
          </cell>
        </row>
        <row r="567">
          <cell r="A567" t="str">
            <v>05/16/2022</v>
          </cell>
          <cell r="E567">
            <v>35.07</v>
          </cell>
        </row>
        <row r="568">
          <cell r="A568" t="str">
            <v>05/13/2022</v>
          </cell>
          <cell r="E568">
            <v>36.15</v>
          </cell>
        </row>
        <row r="569">
          <cell r="A569" t="str">
            <v>05/12/2022</v>
          </cell>
          <cell r="E569">
            <v>34.520000000000003</v>
          </cell>
        </row>
        <row r="570">
          <cell r="A570" t="str">
            <v>05/11/2022</v>
          </cell>
          <cell r="E570">
            <v>35.07</v>
          </cell>
        </row>
        <row r="571">
          <cell r="A571" t="str">
            <v>05/09/2022</v>
          </cell>
          <cell r="E571">
            <v>35.14</v>
          </cell>
        </row>
        <row r="572">
          <cell r="A572" t="str">
            <v>05/06/2022</v>
          </cell>
          <cell r="E572">
            <v>38.31</v>
          </cell>
        </row>
        <row r="573">
          <cell r="A573" t="str">
            <v>05/05/2022</v>
          </cell>
          <cell r="E573">
            <v>39.299999999999997</v>
          </cell>
        </row>
        <row r="574">
          <cell r="A574" t="str">
            <v>05/04/2022</v>
          </cell>
          <cell r="E574">
            <v>41.03</v>
          </cell>
        </row>
        <row r="575">
          <cell r="A575" t="str">
            <v>05/03/2022</v>
          </cell>
          <cell r="E575">
            <v>40.85</v>
          </cell>
        </row>
        <row r="576">
          <cell r="A576" t="str">
            <v>05/02/2022</v>
          </cell>
          <cell r="E576">
            <v>41.97</v>
          </cell>
        </row>
        <row r="577">
          <cell r="A577" t="str">
            <v>04/29/2022</v>
          </cell>
          <cell r="E577">
            <v>41.04</v>
          </cell>
        </row>
        <row r="578">
          <cell r="A578" t="str">
            <v>04/28/2022</v>
          </cell>
          <cell r="E578">
            <v>42.11</v>
          </cell>
        </row>
        <row r="579">
          <cell r="A579" t="str">
            <v>04/27/2022</v>
          </cell>
          <cell r="E579">
            <v>40.340000000000003</v>
          </cell>
        </row>
        <row r="580">
          <cell r="A580" t="str">
            <v>04/26/2022</v>
          </cell>
          <cell r="E580">
            <v>40.35</v>
          </cell>
        </row>
        <row r="581">
          <cell r="A581" t="str">
            <v>04/25/2022</v>
          </cell>
          <cell r="E581">
            <v>42.03</v>
          </cell>
        </row>
        <row r="582">
          <cell r="A582" t="str">
            <v>04/22/2022</v>
          </cell>
          <cell r="E582">
            <v>41.08</v>
          </cell>
        </row>
        <row r="583">
          <cell r="A583" t="str">
            <v>04/21/2022</v>
          </cell>
          <cell r="E583">
            <v>42.17</v>
          </cell>
        </row>
        <row r="584">
          <cell r="A584" t="str">
            <v>04/20/2022</v>
          </cell>
          <cell r="E584">
            <v>43.35</v>
          </cell>
        </row>
        <row r="585">
          <cell r="A585" t="str">
            <v>04/19/2022</v>
          </cell>
          <cell r="E585">
            <v>42.77</v>
          </cell>
        </row>
        <row r="586">
          <cell r="A586" t="str">
            <v>04/18/2022</v>
          </cell>
          <cell r="E586">
            <v>41.16</v>
          </cell>
        </row>
        <row r="587">
          <cell r="A587" t="str">
            <v>04/14/2022</v>
          </cell>
          <cell r="E587">
            <v>41.6</v>
          </cell>
        </row>
        <row r="588">
          <cell r="A588" t="str">
            <v>04/13/2022</v>
          </cell>
          <cell r="E588">
            <v>41.28</v>
          </cell>
        </row>
        <row r="589">
          <cell r="A589" t="str">
            <v>04/12/2022</v>
          </cell>
          <cell r="E589">
            <v>39.549999999999997</v>
          </cell>
        </row>
        <row r="590">
          <cell r="A590" t="str">
            <v>04/11/2022</v>
          </cell>
          <cell r="E590">
            <v>39.51</v>
          </cell>
        </row>
        <row r="591">
          <cell r="A591" t="str">
            <v>04/08/2022</v>
          </cell>
          <cell r="E591">
            <v>39.200000000000003</v>
          </cell>
        </row>
        <row r="592">
          <cell r="A592" t="str">
            <v>04/07/2022</v>
          </cell>
          <cell r="E592">
            <v>39.18</v>
          </cell>
        </row>
        <row r="593">
          <cell r="A593" t="str">
            <v>04/06/2022</v>
          </cell>
          <cell r="E593">
            <v>39.74</v>
          </cell>
        </row>
        <row r="594">
          <cell r="A594" t="str">
            <v>04/05/2022</v>
          </cell>
          <cell r="E594">
            <v>41.66</v>
          </cell>
        </row>
        <row r="595">
          <cell r="A595" t="str">
            <v>04/04/2022</v>
          </cell>
          <cell r="E595">
            <v>42.5</v>
          </cell>
        </row>
        <row r="596">
          <cell r="A596" t="str">
            <v>04/01/2022</v>
          </cell>
          <cell r="E596">
            <v>41.87</v>
          </cell>
        </row>
        <row r="597">
          <cell r="A597" t="str">
            <v>03/31/2022</v>
          </cell>
          <cell r="E597">
            <v>41.94</v>
          </cell>
        </row>
        <row r="598">
          <cell r="A598" t="str">
            <v>03/30/2022</v>
          </cell>
          <cell r="E598">
            <v>43.16</v>
          </cell>
        </row>
        <row r="599">
          <cell r="A599" t="str">
            <v>03/29/2022</v>
          </cell>
          <cell r="E599">
            <v>43.61</v>
          </cell>
        </row>
        <row r="600">
          <cell r="A600" t="str">
            <v>03/28/2022</v>
          </cell>
          <cell r="E600">
            <v>42.19</v>
          </cell>
        </row>
        <row r="601">
          <cell r="A601" t="str">
            <v>03/25/2022</v>
          </cell>
          <cell r="E601">
            <v>42.2</v>
          </cell>
        </row>
        <row r="602">
          <cell r="A602" t="str">
            <v>03/24/2022</v>
          </cell>
          <cell r="E602">
            <v>42.16</v>
          </cell>
        </row>
        <row r="603">
          <cell r="A603" t="str">
            <v>03/23/2022</v>
          </cell>
          <cell r="E603">
            <v>41.41</v>
          </cell>
        </row>
        <row r="604">
          <cell r="A604" t="str">
            <v>03/22/2022</v>
          </cell>
          <cell r="E604">
            <v>41.97</v>
          </cell>
        </row>
        <row r="605">
          <cell r="A605" t="str">
            <v>03/21/2022</v>
          </cell>
          <cell r="E605">
            <v>41.83</v>
          </cell>
        </row>
        <row r="606">
          <cell r="A606" t="str">
            <v>03/18/2022</v>
          </cell>
          <cell r="E606">
            <v>42.17</v>
          </cell>
        </row>
        <row r="607">
          <cell r="A607" t="str">
            <v>03/17/2022</v>
          </cell>
          <cell r="E607">
            <v>41.94</v>
          </cell>
        </row>
        <row r="608">
          <cell r="A608" t="str">
            <v>03/16/2022</v>
          </cell>
          <cell r="E608">
            <v>42.17</v>
          </cell>
        </row>
        <row r="609">
          <cell r="A609" t="str">
            <v>03/15/2022</v>
          </cell>
          <cell r="E609">
            <v>40.090000000000003</v>
          </cell>
        </row>
        <row r="610">
          <cell r="A610" t="str">
            <v>03/14/2022</v>
          </cell>
          <cell r="E610">
            <v>38.799999999999997</v>
          </cell>
        </row>
        <row r="611">
          <cell r="A611" t="str">
            <v>03/11/2022</v>
          </cell>
          <cell r="E611">
            <v>40.11</v>
          </cell>
        </row>
        <row r="612">
          <cell r="A612" t="str">
            <v>03/10/2022</v>
          </cell>
          <cell r="E612">
            <v>40.89</v>
          </cell>
        </row>
        <row r="613">
          <cell r="A613" t="str">
            <v>03/09/2022</v>
          </cell>
          <cell r="E613">
            <v>40.28</v>
          </cell>
        </row>
        <row r="614">
          <cell r="A614" t="str">
            <v>03/08/2022</v>
          </cell>
          <cell r="E614">
            <v>37.630000000000003</v>
          </cell>
        </row>
        <row r="615">
          <cell r="A615" t="str">
            <v>03/07/2022</v>
          </cell>
          <cell r="E615">
            <v>37.479999999999997</v>
          </cell>
        </row>
        <row r="616">
          <cell r="A616" t="str">
            <v>03/04/2022</v>
          </cell>
          <cell r="E616">
            <v>41.54</v>
          </cell>
        </row>
        <row r="617">
          <cell r="A617" t="str">
            <v>03/03/2022</v>
          </cell>
          <cell r="E617">
            <v>43.35</v>
          </cell>
        </row>
        <row r="618">
          <cell r="A618" t="str">
            <v>03/02/2022</v>
          </cell>
          <cell r="E618">
            <v>43.73</v>
          </cell>
        </row>
        <row r="619">
          <cell r="A619" t="str">
            <v>03/01/2022</v>
          </cell>
          <cell r="E619">
            <v>41.92</v>
          </cell>
        </row>
        <row r="620">
          <cell r="A620" t="str">
            <v>02/28/2022</v>
          </cell>
          <cell r="E620">
            <v>44.29</v>
          </cell>
        </row>
        <row r="621">
          <cell r="A621" t="str">
            <v>02/25/2022</v>
          </cell>
          <cell r="E621">
            <v>45.12</v>
          </cell>
        </row>
        <row r="622">
          <cell r="A622" t="str">
            <v>02/24/2022</v>
          </cell>
          <cell r="E622">
            <v>43.51</v>
          </cell>
        </row>
        <row r="623">
          <cell r="A623" t="str">
            <v>02/23/2022</v>
          </cell>
          <cell r="E623">
            <v>42.48</v>
          </cell>
        </row>
        <row r="624">
          <cell r="A624" t="str">
            <v>02/22/2022</v>
          </cell>
          <cell r="E624">
            <v>43.23</v>
          </cell>
        </row>
        <row r="625">
          <cell r="A625" t="str">
            <v>02/18/2022</v>
          </cell>
          <cell r="E625">
            <v>43.56</v>
          </cell>
        </row>
        <row r="626">
          <cell r="A626" t="str">
            <v>02/17/2022</v>
          </cell>
          <cell r="E626">
            <v>43.68</v>
          </cell>
        </row>
        <row r="627">
          <cell r="A627" t="str">
            <v>02/16/2022</v>
          </cell>
          <cell r="E627">
            <v>45.17</v>
          </cell>
        </row>
        <row r="628">
          <cell r="A628" t="str">
            <v>02/15/2022</v>
          </cell>
          <cell r="E628">
            <v>45.08</v>
          </cell>
        </row>
        <row r="629">
          <cell r="A629" t="str">
            <v>02/14/2022</v>
          </cell>
          <cell r="E629">
            <v>44.65</v>
          </cell>
        </row>
        <row r="630">
          <cell r="A630" t="str">
            <v>02/11/2022</v>
          </cell>
          <cell r="E630">
            <v>45.46</v>
          </cell>
        </row>
        <row r="631">
          <cell r="A631" t="str">
            <v>02/10/2022</v>
          </cell>
          <cell r="E631">
            <v>47.07</v>
          </cell>
        </row>
        <row r="632">
          <cell r="A632" t="str">
            <v>02/09/2022</v>
          </cell>
          <cell r="E632">
            <v>48.52</v>
          </cell>
        </row>
        <row r="633">
          <cell r="A633" t="str">
            <v>02/08/2022</v>
          </cell>
          <cell r="E633">
            <v>47.2</v>
          </cell>
        </row>
        <row r="634">
          <cell r="A634" t="str">
            <v>02/07/2022</v>
          </cell>
          <cell r="E634">
            <v>45.61</v>
          </cell>
        </row>
        <row r="635">
          <cell r="A635" t="str">
            <v>02/04/2022</v>
          </cell>
          <cell r="E635">
            <v>44.54</v>
          </cell>
        </row>
        <row r="636">
          <cell r="A636" t="str">
            <v>02/03/2022</v>
          </cell>
          <cell r="E636">
            <v>42.98</v>
          </cell>
        </row>
        <row r="637">
          <cell r="A637" t="str">
            <v>02/02/2022</v>
          </cell>
          <cell r="E637">
            <v>43.64</v>
          </cell>
        </row>
        <row r="638">
          <cell r="A638" t="str">
            <v>02/01/2022</v>
          </cell>
          <cell r="E638">
            <v>44.16</v>
          </cell>
        </row>
        <row r="639">
          <cell r="A639" t="str">
            <v>01/31/2022</v>
          </cell>
          <cell r="E639">
            <v>42.72</v>
          </cell>
        </row>
        <row r="640">
          <cell r="A640" t="str">
            <v>01/28/2022</v>
          </cell>
          <cell r="E640">
            <v>41.63</v>
          </cell>
        </row>
        <row r="641">
          <cell r="A641" t="str">
            <v>01/27/2022</v>
          </cell>
          <cell r="E641">
            <v>40.619999999999997</v>
          </cell>
        </row>
        <row r="642">
          <cell r="A642" t="str">
            <v>01/26/2022</v>
          </cell>
          <cell r="E642">
            <v>41.68</v>
          </cell>
        </row>
        <row r="643">
          <cell r="A643" t="str">
            <v>01/25/2022</v>
          </cell>
          <cell r="E643">
            <v>41.98</v>
          </cell>
        </row>
        <row r="644">
          <cell r="A644" t="str">
            <v>01/24/2022</v>
          </cell>
          <cell r="E644">
            <v>41.89</v>
          </cell>
        </row>
        <row r="645">
          <cell r="A645" t="str">
            <v>01/21/2022</v>
          </cell>
          <cell r="E645">
            <v>40.96</v>
          </cell>
        </row>
        <row r="646">
          <cell r="A646" t="str">
            <v>01/20/2022</v>
          </cell>
          <cell r="E646">
            <v>41.55</v>
          </cell>
        </row>
        <row r="647">
          <cell r="A647" t="str">
            <v>01/19/2022</v>
          </cell>
          <cell r="E647">
            <v>42.21</v>
          </cell>
        </row>
        <row r="648">
          <cell r="A648" t="str">
            <v>01/18/2022</v>
          </cell>
          <cell r="E648">
            <v>43.83</v>
          </cell>
        </row>
        <row r="649">
          <cell r="A649" t="str">
            <v>01/14/2022</v>
          </cell>
          <cell r="E649">
            <v>44.47</v>
          </cell>
        </row>
        <row r="650">
          <cell r="A650" t="str">
            <v>01/13/2022</v>
          </cell>
          <cell r="E650">
            <v>44.25</v>
          </cell>
        </row>
        <row r="651">
          <cell r="A651" t="str">
            <v>01/12/2022</v>
          </cell>
          <cell r="E651">
            <v>44.8</v>
          </cell>
        </row>
        <row r="652">
          <cell r="A652" t="str">
            <v>01/11/2022</v>
          </cell>
          <cell r="E652">
            <v>44.95</v>
          </cell>
        </row>
        <row r="653">
          <cell r="A653" t="str">
            <v>01/10/2022</v>
          </cell>
          <cell r="E653">
            <v>43.62</v>
          </cell>
        </row>
        <row r="654">
          <cell r="A654" t="str">
            <v>01/07/2022</v>
          </cell>
          <cell r="E654">
            <v>44.53</v>
          </cell>
        </row>
        <row r="655">
          <cell r="A655" t="str">
            <v>01/06/2022</v>
          </cell>
          <cell r="E655">
            <v>44.32</v>
          </cell>
        </row>
        <row r="656">
          <cell r="A656" t="str">
            <v>01/05/2022</v>
          </cell>
          <cell r="E656">
            <v>43.04</v>
          </cell>
        </row>
        <row r="657">
          <cell r="A657" t="str">
            <v>01/04/2022</v>
          </cell>
          <cell r="E657">
            <v>45.39</v>
          </cell>
        </row>
        <row r="658">
          <cell r="A658" t="str">
            <v>01/03/2022</v>
          </cell>
          <cell r="E658">
            <v>45.48</v>
          </cell>
        </row>
        <row r="659">
          <cell r="A659" t="str">
            <v>12/31/2021</v>
          </cell>
          <cell r="E659">
            <v>44.88</v>
          </cell>
        </row>
        <row r="660">
          <cell r="A660" t="str">
            <v>12/30/2021</v>
          </cell>
          <cell r="E660">
            <v>44.76</v>
          </cell>
        </row>
        <row r="661">
          <cell r="A661" t="str">
            <v>12/29/2021</v>
          </cell>
          <cell r="E661">
            <v>44.49</v>
          </cell>
        </row>
        <row r="662">
          <cell r="A662" t="str">
            <v>12/28/2021</v>
          </cell>
          <cell r="E662">
            <v>44.22</v>
          </cell>
        </row>
        <row r="663">
          <cell r="A663" t="str">
            <v>12/27/2021</v>
          </cell>
          <cell r="E663">
            <v>45.21</v>
          </cell>
        </row>
        <row r="664">
          <cell r="A664" t="str">
            <v>12/23/2021</v>
          </cell>
          <cell r="E664">
            <v>45.74</v>
          </cell>
        </row>
        <row r="665">
          <cell r="A665" t="str">
            <v>12/22/2021</v>
          </cell>
          <cell r="E665">
            <v>45.28</v>
          </cell>
        </row>
        <row r="666">
          <cell r="A666" t="str">
            <v>12/21/2021</v>
          </cell>
          <cell r="E666">
            <v>44.81</v>
          </cell>
        </row>
        <row r="667">
          <cell r="A667" t="str">
            <v>12/20/2021</v>
          </cell>
          <cell r="E667">
            <v>42.07</v>
          </cell>
        </row>
        <row r="668">
          <cell r="A668" t="str">
            <v>12/17/2021</v>
          </cell>
          <cell r="E668">
            <v>42.28</v>
          </cell>
        </row>
        <row r="669">
          <cell r="A669" t="str">
            <v>12/16/2021</v>
          </cell>
          <cell r="E669">
            <v>40.799999999999997</v>
          </cell>
        </row>
        <row r="670">
          <cell r="A670" t="str">
            <v>12/15/2021</v>
          </cell>
          <cell r="E670">
            <v>41.37</v>
          </cell>
        </row>
        <row r="671">
          <cell r="A671" t="str">
            <v>12/14/2021</v>
          </cell>
          <cell r="E671">
            <v>41.23</v>
          </cell>
        </row>
        <row r="672">
          <cell r="A672" t="str">
            <v>12/13/2021</v>
          </cell>
          <cell r="E672">
            <v>40.340000000000003</v>
          </cell>
        </row>
        <row r="673">
          <cell r="A673" t="str">
            <v>12/10/2021</v>
          </cell>
          <cell r="E673">
            <v>41.41</v>
          </cell>
        </row>
        <row r="674">
          <cell r="A674" t="str">
            <v>12/09/2021</v>
          </cell>
          <cell r="E674">
            <v>42.21</v>
          </cell>
        </row>
        <row r="675">
          <cell r="A675" t="str">
            <v>12/08/2021</v>
          </cell>
          <cell r="E675">
            <v>42.89</v>
          </cell>
        </row>
        <row r="676">
          <cell r="A676" t="str">
            <v>12/07/2021</v>
          </cell>
          <cell r="E676">
            <v>42.74</v>
          </cell>
        </row>
        <row r="677">
          <cell r="A677" t="str">
            <v>12/06/2021</v>
          </cell>
          <cell r="E677">
            <v>42.21</v>
          </cell>
        </row>
        <row r="678">
          <cell r="A678" t="str">
            <v>12/03/2021</v>
          </cell>
          <cell r="E678">
            <v>40.17</v>
          </cell>
        </row>
        <row r="679">
          <cell r="A679" t="str">
            <v>12/02/2021</v>
          </cell>
          <cell r="E679">
            <v>41.23</v>
          </cell>
        </row>
        <row r="680">
          <cell r="A680" t="str">
            <v>12/01/2021</v>
          </cell>
          <cell r="E680">
            <v>38.299999999999997</v>
          </cell>
        </row>
        <row r="681">
          <cell r="A681" t="str">
            <v>11/30/2021</v>
          </cell>
          <cell r="E681">
            <v>39.58</v>
          </cell>
        </row>
        <row r="682">
          <cell r="A682" t="str">
            <v>11/29/2021</v>
          </cell>
          <cell r="E682">
            <v>41.13</v>
          </cell>
        </row>
        <row r="683">
          <cell r="A683" t="str">
            <v>11/26/2021</v>
          </cell>
          <cell r="E683">
            <v>41.85</v>
          </cell>
        </row>
        <row r="684">
          <cell r="A684" t="str">
            <v>11/24/2021</v>
          </cell>
          <cell r="E684">
            <v>42.83</v>
          </cell>
        </row>
        <row r="685">
          <cell r="A685" t="str">
            <v>11/23/2021</v>
          </cell>
          <cell r="E685">
            <v>42.51</v>
          </cell>
        </row>
        <row r="686">
          <cell r="A686" t="str">
            <v>11/22/2021</v>
          </cell>
          <cell r="E686">
            <v>44.54</v>
          </cell>
        </row>
        <row r="687">
          <cell r="A687" t="str">
            <v>11/19/2021</v>
          </cell>
          <cell r="E687">
            <v>44.28</v>
          </cell>
        </row>
        <row r="688">
          <cell r="A688" t="str">
            <v>11/18/2021</v>
          </cell>
          <cell r="E688">
            <v>44.33</v>
          </cell>
        </row>
        <row r="689">
          <cell r="A689" t="str">
            <v>11/17/2021</v>
          </cell>
          <cell r="E689">
            <v>45.51</v>
          </cell>
        </row>
        <row r="690">
          <cell r="A690" t="str">
            <v>11/16/2021</v>
          </cell>
          <cell r="E690">
            <v>45.65</v>
          </cell>
        </row>
        <row r="691">
          <cell r="A691" t="str">
            <v>11/15/2021</v>
          </cell>
          <cell r="E691">
            <v>45.82</v>
          </cell>
        </row>
        <row r="692">
          <cell r="A692" t="str">
            <v>11/12/2021</v>
          </cell>
          <cell r="E692">
            <v>45.09</v>
          </cell>
        </row>
        <row r="693">
          <cell r="A693" t="str">
            <v>11/11/2021</v>
          </cell>
          <cell r="E693">
            <v>45.42</v>
          </cell>
        </row>
        <row r="694">
          <cell r="A694" t="str">
            <v>11/10/2021</v>
          </cell>
          <cell r="E694">
            <v>46.06</v>
          </cell>
        </row>
        <row r="695">
          <cell r="A695" t="str">
            <v>11/09/2021</v>
          </cell>
          <cell r="E695">
            <v>47.33</v>
          </cell>
        </row>
        <row r="696">
          <cell r="A696" t="str">
            <v>11/08/2021</v>
          </cell>
          <cell r="E696">
            <v>48.54</v>
          </cell>
        </row>
        <row r="697">
          <cell r="A697" t="str">
            <v>11/05/2021</v>
          </cell>
          <cell r="E697">
            <v>50.37</v>
          </cell>
        </row>
        <row r="698">
          <cell r="A698" t="str">
            <v>11/04/2021</v>
          </cell>
          <cell r="E698">
            <v>47.4</v>
          </cell>
        </row>
        <row r="699">
          <cell r="A699" t="str">
            <v>11/03/2021</v>
          </cell>
          <cell r="E699">
            <v>48.7</v>
          </cell>
        </row>
        <row r="700">
          <cell r="A700" t="str">
            <v>11/02/2021</v>
          </cell>
          <cell r="E700">
            <v>47.88</v>
          </cell>
        </row>
        <row r="701">
          <cell r="A701" t="str">
            <v>11/01/2021</v>
          </cell>
          <cell r="E701">
            <v>48.47</v>
          </cell>
        </row>
        <row r="702">
          <cell r="A702" t="str">
            <v>10/29/2021</v>
          </cell>
          <cell r="E702">
            <v>47.16</v>
          </cell>
        </row>
        <row r="703">
          <cell r="A703" t="str">
            <v>10/28/2021</v>
          </cell>
          <cell r="E703">
            <v>46.97</v>
          </cell>
        </row>
        <row r="704">
          <cell r="A704" t="str">
            <v>10/27/2021</v>
          </cell>
          <cell r="E704">
            <v>47.02</v>
          </cell>
        </row>
        <row r="705">
          <cell r="A705" t="str">
            <v>10/26/2021</v>
          </cell>
          <cell r="E705">
            <v>47.24</v>
          </cell>
        </row>
        <row r="706">
          <cell r="A706" t="str">
            <v>10/25/2021</v>
          </cell>
          <cell r="E706">
            <v>48.15</v>
          </cell>
        </row>
        <row r="707">
          <cell r="A707" t="str">
            <v>10/22/2021</v>
          </cell>
          <cell r="E707">
            <v>48.03</v>
          </cell>
        </row>
        <row r="708">
          <cell r="A708" t="str">
            <v>10/21/2021</v>
          </cell>
          <cell r="E708">
            <v>48.09</v>
          </cell>
        </row>
        <row r="709">
          <cell r="A709" t="str">
            <v>10/20/2021</v>
          </cell>
          <cell r="E709">
            <v>47.07</v>
          </cell>
        </row>
        <row r="710">
          <cell r="A710" t="str">
            <v>10/19/2021</v>
          </cell>
          <cell r="E710">
            <v>47.47</v>
          </cell>
        </row>
        <row r="711">
          <cell r="A711" t="str">
            <v>10/18/2021</v>
          </cell>
          <cell r="E711">
            <v>48.24</v>
          </cell>
        </row>
        <row r="712">
          <cell r="A712" t="str">
            <v>10/15/2021</v>
          </cell>
          <cell r="E712">
            <v>47.95</v>
          </cell>
        </row>
        <row r="713">
          <cell r="A713" t="str">
            <v>10/14/2021</v>
          </cell>
          <cell r="E713">
            <v>48.44</v>
          </cell>
        </row>
        <row r="714">
          <cell r="A714" t="str">
            <v>10/13/2021</v>
          </cell>
          <cell r="E714">
            <v>48.15</v>
          </cell>
        </row>
        <row r="715">
          <cell r="A715" t="str">
            <v>10/12/2021</v>
          </cell>
          <cell r="E715">
            <v>48.69</v>
          </cell>
        </row>
        <row r="716">
          <cell r="A716" t="str">
            <v>10/11/2021</v>
          </cell>
          <cell r="E716">
            <v>44.42</v>
          </cell>
        </row>
        <row r="717">
          <cell r="A717" t="str">
            <v>10/08/2021</v>
          </cell>
          <cell r="E717">
            <v>44.43</v>
          </cell>
        </row>
        <row r="718">
          <cell r="A718" t="str">
            <v>10/07/2021</v>
          </cell>
          <cell r="E718">
            <v>44.77</v>
          </cell>
        </row>
        <row r="719">
          <cell r="A719" t="str">
            <v>10/06/2021</v>
          </cell>
          <cell r="E719">
            <v>44.64</v>
          </cell>
        </row>
        <row r="720">
          <cell r="A720" t="str">
            <v>10/05/2021</v>
          </cell>
          <cell r="E720">
            <v>44.96</v>
          </cell>
        </row>
        <row r="721">
          <cell r="A721" t="str">
            <v>10/04/2021</v>
          </cell>
          <cell r="E721">
            <v>44.51</v>
          </cell>
        </row>
        <row r="722">
          <cell r="A722" t="str">
            <v>10/01/2021</v>
          </cell>
          <cell r="E722">
            <v>44.86</v>
          </cell>
        </row>
        <row r="723">
          <cell r="A723" t="str">
            <v>09/30/2021</v>
          </cell>
          <cell r="E723">
            <v>43.15</v>
          </cell>
        </row>
        <row r="724">
          <cell r="A724" t="str">
            <v>09/29/2021</v>
          </cell>
          <cell r="E724">
            <v>43.85</v>
          </cell>
        </row>
        <row r="725">
          <cell r="A725" t="str">
            <v>09/28/2021</v>
          </cell>
          <cell r="E725">
            <v>44.88</v>
          </cell>
        </row>
        <row r="726">
          <cell r="A726" t="str">
            <v>09/27/2021</v>
          </cell>
          <cell r="E726">
            <v>45.09</v>
          </cell>
        </row>
        <row r="727">
          <cell r="A727" t="str">
            <v>09/24/2021</v>
          </cell>
          <cell r="E727">
            <v>44.62</v>
          </cell>
        </row>
        <row r="728">
          <cell r="A728" t="str">
            <v>09/23/2021</v>
          </cell>
          <cell r="E728">
            <v>44.65</v>
          </cell>
        </row>
        <row r="729">
          <cell r="A729" t="str">
            <v>09/22/2021</v>
          </cell>
          <cell r="E729">
            <v>43.02</v>
          </cell>
        </row>
        <row r="730">
          <cell r="A730" t="str">
            <v>09/21/2021</v>
          </cell>
          <cell r="E730">
            <v>40.549999999999997</v>
          </cell>
        </row>
        <row r="731">
          <cell r="A731" t="str">
            <v>09/20/2021</v>
          </cell>
          <cell r="E731">
            <v>41.28</v>
          </cell>
        </row>
        <row r="732">
          <cell r="A732" t="str">
            <v>09/17/2021</v>
          </cell>
          <cell r="E732">
            <v>41.54</v>
          </cell>
        </row>
        <row r="733">
          <cell r="A733" t="str">
            <v>09/16/2021</v>
          </cell>
          <cell r="E733">
            <v>41.3</v>
          </cell>
        </row>
        <row r="734">
          <cell r="A734" t="str">
            <v>09/15/2021</v>
          </cell>
          <cell r="E734">
            <v>40.380000000000003</v>
          </cell>
        </row>
        <row r="735">
          <cell r="A735" t="str">
            <v>09/14/2021</v>
          </cell>
          <cell r="E735">
            <v>41.41</v>
          </cell>
        </row>
        <row r="736">
          <cell r="A736" t="str">
            <v>09/13/2021</v>
          </cell>
          <cell r="E736">
            <v>43.1</v>
          </cell>
        </row>
        <row r="737">
          <cell r="A737" t="str">
            <v>09/10/2021</v>
          </cell>
          <cell r="E737">
            <v>42.29</v>
          </cell>
        </row>
        <row r="738">
          <cell r="A738" t="str">
            <v>09/09/2021</v>
          </cell>
          <cell r="E738">
            <v>42.76</v>
          </cell>
        </row>
        <row r="739">
          <cell r="A739" t="str">
            <v>09/08/2021</v>
          </cell>
          <cell r="E739">
            <v>42.44</v>
          </cell>
        </row>
        <row r="740">
          <cell r="A740" t="str">
            <v>09/07/2021</v>
          </cell>
          <cell r="E740">
            <v>43.44</v>
          </cell>
        </row>
        <row r="741">
          <cell r="A741" t="str">
            <v>09/03/2021</v>
          </cell>
          <cell r="E741">
            <v>42.54</v>
          </cell>
        </row>
        <row r="742">
          <cell r="A742" t="str">
            <v>09/02/2021</v>
          </cell>
          <cell r="E742">
            <v>42.56</v>
          </cell>
        </row>
        <row r="743">
          <cell r="A743" t="str">
            <v>09/01/2021</v>
          </cell>
          <cell r="E743">
            <v>42.2</v>
          </cell>
        </row>
        <row r="744">
          <cell r="A744" t="str">
            <v>08/31/2021</v>
          </cell>
          <cell r="E744">
            <v>42.62</v>
          </cell>
        </row>
        <row r="745">
          <cell r="A745" t="str">
            <v>08/30/2021</v>
          </cell>
          <cell r="E745">
            <v>42.66</v>
          </cell>
        </row>
        <row r="746">
          <cell r="A746" t="str">
            <v>08/27/2021</v>
          </cell>
          <cell r="E746">
            <v>43.32</v>
          </cell>
        </row>
        <row r="747">
          <cell r="A747" t="str">
            <v>08/26/2021</v>
          </cell>
          <cell r="E747">
            <v>41.98</v>
          </cell>
        </row>
        <row r="748">
          <cell r="A748" t="str">
            <v>08/25/2021</v>
          </cell>
          <cell r="E748">
            <v>42.13</v>
          </cell>
        </row>
        <row r="749">
          <cell r="A749" t="str">
            <v>08/24/2021</v>
          </cell>
          <cell r="E749">
            <v>40.909999999999997</v>
          </cell>
        </row>
        <row r="750">
          <cell r="A750" t="str">
            <v>08/23/2021</v>
          </cell>
          <cell r="E750">
            <v>39.520000000000003</v>
          </cell>
        </row>
        <row r="751">
          <cell r="A751" t="str">
            <v>08/20/2021</v>
          </cell>
          <cell r="E751">
            <v>38.4</v>
          </cell>
        </row>
        <row r="752">
          <cell r="A752" t="str">
            <v>08/19/2021</v>
          </cell>
          <cell r="E752">
            <v>37.659999999999997</v>
          </cell>
        </row>
        <row r="753">
          <cell r="A753" t="str">
            <v>08/18/2021</v>
          </cell>
          <cell r="E753">
            <v>38.64</v>
          </cell>
        </row>
        <row r="754">
          <cell r="A754" t="str">
            <v>08/17/2021</v>
          </cell>
          <cell r="E754">
            <v>37.93</v>
          </cell>
        </row>
        <row r="755">
          <cell r="A755" t="str">
            <v>08/16/2021</v>
          </cell>
          <cell r="E755">
            <v>39.42</v>
          </cell>
        </row>
        <row r="756">
          <cell r="A756" t="str">
            <v>08/13/2021</v>
          </cell>
          <cell r="E756">
            <v>40.409999999999997</v>
          </cell>
        </row>
        <row r="757">
          <cell r="A757" t="str">
            <v>08/12/2021</v>
          </cell>
          <cell r="E757">
            <v>40.71</v>
          </cell>
        </row>
        <row r="758">
          <cell r="A758" t="str">
            <v>08/11/2021</v>
          </cell>
          <cell r="E758">
            <v>40.56</v>
          </cell>
        </row>
        <row r="759">
          <cell r="A759" t="str">
            <v>08/10/2021</v>
          </cell>
          <cell r="E759">
            <v>39.72</v>
          </cell>
        </row>
        <row r="760">
          <cell r="A760" t="str">
            <v>08/09/2021</v>
          </cell>
          <cell r="E760">
            <v>39.21</v>
          </cell>
        </row>
        <row r="761">
          <cell r="A761" t="str">
            <v>08/06/2021</v>
          </cell>
          <cell r="E761">
            <v>39.81</v>
          </cell>
        </row>
        <row r="762">
          <cell r="A762" t="str">
            <v>08/05/2021</v>
          </cell>
          <cell r="E762">
            <v>39.67</v>
          </cell>
        </row>
        <row r="763">
          <cell r="A763" t="str">
            <v>08/04/2021</v>
          </cell>
          <cell r="E763">
            <v>37.270000000000003</v>
          </cell>
        </row>
        <row r="764">
          <cell r="A764" t="str">
            <v>08/03/2021</v>
          </cell>
          <cell r="E764">
            <v>36.950000000000003</v>
          </cell>
        </row>
        <row r="765">
          <cell r="A765" t="str">
            <v>08/02/2021</v>
          </cell>
          <cell r="E765">
            <v>37.369999999999997</v>
          </cell>
        </row>
        <row r="766">
          <cell r="A766" t="str">
            <v>07/30/2021</v>
          </cell>
          <cell r="E766">
            <v>37.53</v>
          </cell>
        </row>
        <row r="767">
          <cell r="A767" t="str">
            <v>07/29/2021</v>
          </cell>
          <cell r="E767">
            <v>38.17</v>
          </cell>
        </row>
        <row r="768">
          <cell r="A768" t="str">
            <v>07/28/2021</v>
          </cell>
          <cell r="E768">
            <v>38.4</v>
          </cell>
        </row>
        <row r="769">
          <cell r="A769" t="str">
            <v>07/27/2021</v>
          </cell>
          <cell r="E769">
            <v>38.04</v>
          </cell>
        </row>
        <row r="770">
          <cell r="A770" t="str">
            <v>07/26/2021</v>
          </cell>
          <cell r="E770">
            <v>39.19</v>
          </cell>
        </row>
        <row r="771">
          <cell r="A771" t="str">
            <v>07/23/2021</v>
          </cell>
          <cell r="E771">
            <v>38.76</v>
          </cell>
        </row>
        <row r="772">
          <cell r="A772" t="str">
            <v>07/22/2021</v>
          </cell>
          <cell r="E772">
            <v>39.229999999999997</v>
          </cell>
        </row>
        <row r="773">
          <cell r="A773" t="str">
            <v>07/21/2021</v>
          </cell>
          <cell r="E773">
            <v>39.86</v>
          </cell>
        </row>
        <row r="774">
          <cell r="A774" t="str">
            <v>07/20/2021</v>
          </cell>
          <cell r="E774">
            <v>38.39</v>
          </cell>
        </row>
        <row r="775">
          <cell r="A775" t="str">
            <v>07/19/2021</v>
          </cell>
          <cell r="E775">
            <v>36.630000000000003</v>
          </cell>
        </row>
        <row r="776">
          <cell r="A776" t="str">
            <v>07/16/2021</v>
          </cell>
          <cell r="E776">
            <v>37.93</v>
          </cell>
        </row>
        <row r="777">
          <cell r="A777" t="str">
            <v>07/15/2021</v>
          </cell>
          <cell r="E777">
            <v>39.200000000000003</v>
          </cell>
        </row>
        <row r="778">
          <cell r="A778" t="str">
            <v>07/14/2021</v>
          </cell>
          <cell r="E778">
            <v>39.97</v>
          </cell>
        </row>
        <row r="779">
          <cell r="A779" t="str">
            <v>07/13/2021</v>
          </cell>
          <cell r="E779">
            <v>40.65</v>
          </cell>
        </row>
        <row r="780">
          <cell r="A780" t="str">
            <v>07/12/2021</v>
          </cell>
          <cell r="E780">
            <v>41.53</v>
          </cell>
        </row>
        <row r="781">
          <cell r="A781" t="str">
            <v>07/09/2021</v>
          </cell>
          <cell r="E781">
            <v>41.6</v>
          </cell>
        </row>
        <row r="782">
          <cell r="A782" t="str">
            <v>07/08/2021</v>
          </cell>
          <cell r="E782">
            <v>40.31</v>
          </cell>
        </row>
        <row r="783">
          <cell r="A783" t="str">
            <v>07/07/2021</v>
          </cell>
          <cell r="E783">
            <v>40.36</v>
          </cell>
        </row>
        <row r="784">
          <cell r="A784" t="str">
            <v>07/06/2021</v>
          </cell>
          <cell r="E784">
            <v>41.25</v>
          </cell>
        </row>
        <row r="785">
          <cell r="A785" t="str">
            <v>07/02/2021</v>
          </cell>
          <cell r="E785">
            <v>43.25</v>
          </cell>
        </row>
        <row r="786">
          <cell r="A786" t="str">
            <v>07/01/2021</v>
          </cell>
          <cell r="E786">
            <v>43.52</v>
          </cell>
        </row>
        <row r="787">
          <cell r="A787" t="str">
            <v>06/30/2021</v>
          </cell>
          <cell r="E787">
            <v>42.65</v>
          </cell>
        </row>
        <row r="788">
          <cell r="A788" t="str">
            <v>06/29/2021</v>
          </cell>
          <cell r="E788">
            <v>42.19</v>
          </cell>
        </row>
        <row r="789">
          <cell r="A789" t="str">
            <v>06/28/2021</v>
          </cell>
          <cell r="E789">
            <v>42.39</v>
          </cell>
        </row>
        <row r="790">
          <cell r="A790" t="str">
            <v>06/25/2021</v>
          </cell>
          <cell r="E790">
            <v>43.89</v>
          </cell>
        </row>
        <row r="791">
          <cell r="A791" t="str">
            <v>06/24/2021</v>
          </cell>
          <cell r="E791">
            <v>44.06</v>
          </cell>
        </row>
        <row r="792">
          <cell r="A792" t="str">
            <v>06/23/2021</v>
          </cell>
          <cell r="E792">
            <v>43.12</v>
          </cell>
        </row>
        <row r="793">
          <cell r="A793" t="str">
            <v>06/22/2021</v>
          </cell>
          <cell r="E793">
            <v>42.3</v>
          </cell>
        </row>
        <row r="794">
          <cell r="A794" t="str">
            <v>06/21/2021</v>
          </cell>
          <cell r="E794">
            <v>42.09</v>
          </cell>
        </row>
        <row r="795">
          <cell r="A795" t="str">
            <v>06/18/2021</v>
          </cell>
          <cell r="E795">
            <v>40.86</v>
          </cell>
        </row>
        <row r="796">
          <cell r="A796" t="str">
            <v>06/17/2021</v>
          </cell>
          <cell r="E796">
            <v>41.37</v>
          </cell>
        </row>
        <row r="797">
          <cell r="A797" t="str">
            <v>06/16/2021</v>
          </cell>
          <cell r="E797">
            <v>42.1</v>
          </cell>
        </row>
        <row r="798">
          <cell r="A798" t="str">
            <v>06/15/2021</v>
          </cell>
          <cell r="E798">
            <v>42.24</v>
          </cell>
        </row>
        <row r="799">
          <cell r="A799" t="str">
            <v>06/14/2021</v>
          </cell>
          <cell r="E799">
            <v>42.22</v>
          </cell>
        </row>
        <row r="800">
          <cell r="A800" t="str">
            <v>06/11/2021</v>
          </cell>
          <cell r="E800">
            <v>43.21</v>
          </cell>
        </row>
        <row r="801">
          <cell r="A801" t="str">
            <v>06/10/2021</v>
          </cell>
          <cell r="E801">
            <v>42.67</v>
          </cell>
        </row>
        <row r="802">
          <cell r="A802" t="str">
            <v>06/09/2021</v>
          </cell>
          <cell r="E802">
            <v>43.54</v>
          </cell>
        </row>
        <row r="803">
          <cell r="A803" t="str">
            <v>06/08/2021</v>
          </cell>
          <cell r="E803">
            <v>44.16</v>
          </cell>
        </row>
        <row r="804">
          <cell r="A804" t="str">
            <v>06/07/2021</v>
          </cell>
          <cell r="E804">
            <v>43.41</v>
          </cell>
        </row>
        <row r="805">
          <cell r="A805" t="str">
            <v>06/04/2021</v>
          </cell>
          <cell r="E805">
            <v>42.77</v>
          </cell>
        </row>
        <row r="806">
          <cell r="A806" t="str">
            <v>06/03/2021</v>
          </cell>
          <cell r="E806">
            <v>42.55</v>
          </cell>
        </row>
        <row r="807">
          <cell r="A807" t="str">
            <v>06/02/2021</v>
          </cell>
          <cell r="E807">
            <v>43.23</v>
          </cell>
        </row>
        <row r="808">
          <cell r="A808" t="str">
            <v>06/01/2021</v>
          </cell>
          <cell r="E808">
            <v>43.39</v>
          </cell>
        </row>
        <row r="809">
          <cell r="A809" t="str">
            <v>05/28/2021</v>
          </cell>
          <cell r="E809">
            <v>42.87</v>
          </cell>
        </row>
        <row r="810">
          <cell r="A810" t="str">
            <v>05/27/2021</v>
          </cell>
          <cell r="E810">
            <v>43.79</v>
          </cell>
        </row>
        <row r="811">
          <cell r="A811" t="str">
            <v>05/26/2021</v>
          </cell>
          <cell r="E811">
            <v>42.86</v>
          </cell>
        </row>
        <row r="812">
          <cell r="A812" t="str">
            <v>05/25/2021</v>
          </cell>
          <cell r="E812">
            <v>42.21</v>
          </cell>
        </row>
        <row r="813">
          <cell r="A813" t="str">
            <v>05/24/2021</v>
          </cell>
          <cell r="E813">
            <v>41.74</v>
          </cell>
        </row>
        <row r="814">
          <cell r="A814" t="str">
            <v>05/21/2021</v>
          </cell>
          <cell r="E814">
            <v>39.700000000000003</v>
          </cell>
        </row>
        <row r="815">
          <cell r="A815" t="str">
            <v>05/20/2021</v>
          </cell>
          <cell r="E815">
            <v>39.909999999999997</v>
          </cell>
        </row>
        <row r="816">
          <cell r="A816" t="str">
            <v>05/19/2021</v>
          </cell>
          <cell r="E816">
            <v>39.28</v>
          </cell>
        </row>
        <row r="817">
          <cell r="A817" t="str">
            <v>05/18/2021</v>
          </cell>
          <cell r="E817">
            <v>39.479999999999997</v>
          </cell>
        </row>
        <row r="818">
          <cell r="A818" t="str">
            <v>05/17/2021</v>
          </cell>
          <cell r="E818">
            <v>38.75</v>
          </cell>
        </row>
        <row r="819">
          <cell r="A819" t="str">
            <v>05/14/2021</v>
          </cell>
          <cell r="E819">
            <v>39.11</v>
          </cell>
        </row>
        <row r="820">
          <cell r="A820" t="str">
            <v>05/13/2021</v>
          </cell>
          <cell r="E820">
            <v>37.47</v>
          </cell>
        </row>
        <row r="821">
          <cell r="A821" t="str">
            <v>05/12/2021</v>
          </cell>
          <cell r="E821">
            <v>37.14</v>
          </cell>
        </row>
        <row r="822">
          <cell r="A822" t="str">
            <v>05/11/2021</v>
          </cell>
          <cell r="E822">
            <v>38.76</v>
          </cell>
        </row>
        <row r="823">
          <cell r="A823" t="str">
            <v>05/10/2021</v>
          </cell>
          <cell r="E823">
            <v>39.46</v>
          </cell>
        </row>
        <row r="824">
          <cell r="A824" t="str">
            <v>05/07/2021</v>
          </cell>
          <cell r="E824">
            <v>39.92</v>
          </cell>
        </row>
        <row r="825">
          <cell r="A825" t="str">
            <v>05/06/2021</v>
          </cell>
          <cell r="E825">
            <v>38.909999999999997</v>
          </cell>
        </row>
        <row r="826">
          <cell r="A826" t="str">
            <v>05/05/2021</v>
          </cell>
          <cell r="E826">
            <v>41.75</v>
          </cell>
        </row>
        <row r="827">
          <cell r="A827" t="str">
            <v>05/04/2021</v>
          </cell>
          <cell r="E827">
            <v>40.51</v>
          </cell>
        </row>
        <row r="828">
          <cell r="A828" t="str">
            <v>05/03/2021</v>
          </cell>
          <cell r="E828">
            <v>41.26</v>
          </cell>
        </row>
        <row r="829">
          <cell r="A829" t="str">
            <v>04/30/2021</v>
          </cell>
          <cell r="E829">
            <v>40.72</v>
          </cell>
        </row>
        <row r="830">
          <cell r="A830" t="str">
            <v>04/29/2021</v>
          </cell>
          <cell r="E830">
            <v>40.42</v>
          </cell>
        </row>
        <row r="831">
          <cell r="A831" t="str">
            <v>04/28/2021</v>
          </cell>
          <cell r="E831">
            <v>42.02</v>
          </cell>
        </row>
        <row r="832">
          <cell r="A832" t="str">
            <v>04/27/2021</v>
          </cell>
          <cell r="E832">
            <v>42.2</v>
          </cell>
        </row>
        <row r="833">
          <cell r="A833" t="str">
            <v>04/26/2021</v>
          </cell>
          <cell r="E833">
            <v>41.47</v>
          </cell>
        </row>
        <row r="834">
          <cell r="A834" t="str">
            <v>04/23/2021</v>
          </cell>
          <cell r="E834">
            <v>41.51</v>
          </cell>
        </row>
        <row r="835">
          <cell r="A835" t="str">
            <v>04/22/2021</v>
          </cell>
          <cell r="E835">
            <v>40.75</v>
          </cell>
        </row>
        <row r="836">
          <cell r="A836" t="str">
            <v>04/21/2021</v>
          </cell>
          <cell r="E836">
            <v>41.2</v>
          </cell>
        </row>
        <row r="837">
          <cell r="A837" t="str">
            <v>04/20/2021</v>
          </cell>
          <cell r="E837">
            <v>39.549999999999997</v>
          </cell>
        </row>
        <row r="838">
          <cell r="A838" t="str">
            <v>04/19/2021</v>
          </cell>
          <cell r="E838">
            <v>39.75</v>
          </cell>
        </row>
        <row r="839">
          <cell r="A839" t="str">
            <v>04/16/2021</v>
          </cell>
          <cell r="E839">
            <v>40.26</v>
          </cell>
        </row>
        <row r="840">
          <cell r="A840" t="str">
            <v>04/15/2021</v>
          </cell>
          <cell r="E840">
            <v>39.69</v>
          </cell>
        </row>
        <row r="841">
          <cell r="A841" t="str">
            <v>04/14/2021</v>
          </cell>
          <cell r="E841">
            <v>41.26</v>
          </cell>
        </row>
        <row r="842">
          <cell r="A842" t="str">
            <v>04/13/2021</v>
          </cell>
          <cell r="E842">
            <v>40.99</v>
          </cell>
        </row>
        <row r="843">
          <cell r="A843" t="str">
            <v>04/12/2021</v>
          </cell>
          <cell r="E843">
            <v>41.16</v>
          </cell>
        </row>
        <row r="844">
          <cell r="A844" t="str">
            <v>04/09/2021</v>
          </cell>
          <cell r="E844">
            <v>41.77</v>
          </cell>
        </row>
        <row r="845">
          <cell r="A845" t="str">
            <v>04/08/2021</v>
          </cell>
          <cell r="E845">
            <v>42.14</v>
          </cell>
        </row>
        <row r="846">
          <cell r="A846" t="str">
            <v>04/07/2021</v>
          </cell>
          <cell r="E846">
            <v>41.09</v>
          </cell>
        </row>
        <row r="847">
          <cell r="A847" t="str">
            <v>04/06/2021</v>
          </cell>
          <cell r="E847">
            <v>41.52</v>
          </cell>
        </row>
        <row r="848">
          <cell r="A848" t="str">
            <v>04/05/2021</v>
          </cell>
          <cell r="E848">
            <v>41.7</v>
          </cell>
        </row>
        <row r="849">
          <cell r="A849" t="str">
            <v>04/01/2021</v>
          </cell>
          <cell r="E849">
            <v>39.700000000000003</v>
          </cell>
        </row>
        <row r="850">
          <cell r="A850" t="str">
            <v>03/31/2021</v>
          </cell>
          <cell r="E850">
            <v>37.99</v>
          </cell>
        </row>
        <row r="851">
          <cell r="A851" t="str">
            <v>03/30/2021</v>
          </cell>
          <cell r="E851">
            <v>38.21</v>
          </cell>
        </row>
        <row r="852">
          <cell r="A852" t="str">
            <v>03/29/2021</v>
          </cell>
          <cell r="E852">
            <v>37.159999999999997</v>
          </cell>
        </row>
        <row r="853">
          <cell r="A853" t="str">
            <v>03/26/2021</v>
          </cell>
          <cell r="E853">
            <v>37.68</v>
          </cell>
        </row>
        <row r="854">
          <cell r="A854" t="str">
            <v>03/25/2021</v>
          </cell>
          <cell r="E854">
            <v>37.96</v>
          </cell>
        </row>
        <row r="855">
          <cell r="A855" t="str">
            <v>03/24/2021</v>
          </cell>
          <cell r="E855">
            <v>36.9</v>
          </cell>
        </row>
        <row r="856">
          <cell r="A856" t="str">
            <v>03/23/2021</v>
          </cell>
          <cell r="E856">
            <v>37.340000000000003</v>
          </cell>
        </row>
        <row r="857">
          <cell r="A857" t="str">
            <v>03/22/2021</v>
          </cell>
          <cell r="E857">
            <v>39.03</v>
          </cell>
        </row>
        <row r="858">
          <cell r="A858" t="str">
            <v>03/19/2021</v>
          </cell>
          <cell r="E858">
            <v>40.03</v>
          </cell>
        </row>
        <row r="859">
          <cell r="A859" t="str">
            <v>03/18/2021</v>
          </cell>
          <cell r="E859">
            <v>39.51</v>
          </cell>
        </row>
        <row r="860">
          <cell r="A860" t="str">
            <v>03/17/2021</v>
          </cell>
          <cell r="E860">
            <v>41.23</v>
          </cell>
        </row>
        <row r="861">
          <cell r="A861" t="str">
            <v>03/16/2021</v>
          </cell>
          <cell r="E861">
            <v>39.909999999999997</v>
          </cell>
        </row>
        <row r="862">
          <cell r="A862" t="str">
            <v>03/15/2021</v>
          </cell>
          <cell r="E862">
            <v>40.96</v>
          </cell>
        </row>
        <row r="863">
          <cell r="A863" t="str">
            <v>03/12/2021</v>
          </cell>
          <cell r="E863">
            <v>38.979999999999997</v>
          </cell>
        </row>
        <row r="864">
          <cell r="A864" t="str">
            <v>03/11/2021</v>
          </cell>
          <cell r="E864">
            <v>39.19</v>
          </cell>
        </row>
        <row r="865">
          <cell r="A865" t="str">
            <v>03/10/2021</v>
          </cell>
          <cell r="E865">
            <v>37.619999999999997</v>
          </cell>
        </row>
        <row r="866">
          <cell r="A866" t="str">
            <v>03/09/2021</v>
          </cell>
          <cell r="E866">
            <v>37.479999999999997</v>
          </cell>
        </row>
        <row r="867">
          <cell r="A867" t="str">
            <v>03/08/2021</v>
          </cell>
          <cell r="E867">
            <v>37.85</v>
          </cell>
        </row>
        <row r="868">
          <cell r="A868" t="str">
            <v>03/05/2021</v>
          </cell>
          <cell r="E868">
            <v>37.14</v>
          </cell>
        </row>
        <row r="869">
          <cell r="A869" t="str">
            <v>03/04/2021</v>
          </cell>
          <cell r="E869">
            <v>37.29</v>
          </cell>
        </row>
        <row r="870">
          <cell r="A870" t="str">
            <v>03/03/2021</v>
          </cell>
          <cell r="E870">
            <v>38.83</v>
          </cell>
        </row>
        <row r="871">
          <cell r="A871" t="str">
            <v>03/02/2021</v>
          </cell>
          <cell r="E871">
            <v>38.54</v>
          </cell>
        </row>
        <row r="872">
          <cell r="A872" t="str">
            <v>03/01/2021</v>
          </cell>
          <cell r="E872">
            <v>38.299999999999997</v>
          </cell>
        </row>
        <row r="873">
          <cell r="A873" t="str">
            <v>02/26/2021</v>
          </cell>
          <cell r="E873">
            <v>37.79</v>
          </cell>
        </row>
        <row r="874">
          <cell r="A874" t="str">
            <v>02/25/2021</v>
          </cell>
          <cell r="E874">
            <v>36.700000000000003</v>
          </cell>
        </row>
        <row r="875">
          <cell r="A875" t="str">
            <v>02/24/2021</v>
          </cell>
          <cell r="E875">
            <v>38.630000000000003</v>
          </cell>
        </row>
        <row r="876">
          <cell r="A876" t="str">
            <v>02/23/2021</v>
          </cell>
          <cell r="E876">
            <v>39.590000000000003</v>
          </cell>
        </row>
        <row r="877">
          <cell r="A877" t="str">
            <v>02/22/2021</v>
          </cell>
          <cell r="E877">
            <v>37.520000000000003</v>
          </cell>
        </row>
        <row r="878">
          <cell r="A878" t="str">
            <v>02/19/2021</v>
          </cell>
          <cell r="E878">
            <v>36.42</v>
          </cell>
        </row>
        <row r="879">
          <cell r="A879" t="str">
            <v>02/18/2021</v>
          </cell>
          <cell r="E879">
            <v>35.04</v>
          </cell>
        </row>
        <row r="880">
          <cell r="A880" t="str">
            <v>02/17/2021</v>
          </cell>
          <cell r="E880">
            <v>34.96</v>
          </cell>
        </row>
        <row r="881">
          <cell r="A881" t="str">
            <v>02/16/2021</v>
          </cell>
          <cell r="E881">
            <v>34.99</v>
          </cell>
        </row>
        <row r="882">
          <cell r="A882" t="str">
            <v>02/12/2021</v>
          </cell>
          <cell r="E882">
            <v>35.93</v>
          </cell>
        </row>
        <row r="883">
          <cell r="A883" t="str">
            <v>02/11/2021</v>
          </cell>
          <cell r="E883">
            <v>35.299999999999997</v>
          </cell>
        </row>
        <row r="884">
          <cell r="A884" t="str">
            <v>02/10/2021</v>
          </cell>
          <cell r="E884">
            <v>36.47</v>
          </cell>
        </row>
        <row r="885">
          <cell r="A885" t="str">
            <v>02/09/2021</v>
          </cell>
          <cell r="E885">
            <v>35.82</v>
          </cell>
        </row>
        <row r="886">
          <cell r="A886" t="str">
            <v>02/08/2021</v>
          </cell>
          <cell r="E886">
            <v>35.6</v>
          </cell>
        </row>
        <row r="887">
          <cell r="A887" t="str">
            <v>02/05/2021</v>
          </cell>
          <cell r="E887">
            <v>34.25</v>
          </cell>
        </row>
        <row r="888">
          <cell r="A888" t="str">
            <v>02/04/2021</v>
          </cell>
          <cell r="E888">
            <v>32.479999999999997</v>
          </cell>
        </row>
        <row r="889">
          <cell r="A889" t="str">
            <v>02/03/2021</v>
          </cell>
          <cell r="E889">
            <v>30.89</v>
          </cell>
        </row>
        <row r="890">
          <cell r="A890" t="str">
            <v>02/02/2021</v>
          </cell>
          <cell r="E890">
            <v>30.64</v>
          </cell>
        </row>
        <row r="891">
          <cell r="A891" t="str">
            <v>02/01/2021</v>
          </cell>
          <cell r="E891">
            <v>29.27</v>
          </cell>
        </row>
        <row r="892">
          <cell r="A892" t="str">
            <v>01/29/2021</v>
          </cell>
          <cell r="E892">
            <v>28.56</v>
          </cell>
        </row>
        <row r="893">
          <cell r="A893" t="str">
            <v>01/28/2021</v>
          </cell>
          <cell r="E893">
            <v>29.56</v>
          </cell>
        </row>
        <row r="894">
          <cell r="A894" t="str">
            <v>01/27/2021</v>
          </cell>
          <cell r="E894">
            <v>28.36</v>
          </cell>
        </row>
        <row r="895">
          <cell r="A895" t="str">
            <v>01/26/2021</v>
          </cell>
          <cell r="E895">
            <v>29.59</v>
          </cell>
        </row>
        <row r="896">
          <cell r="A896" t="str">
            <v>01/25/2021</v>
          </cell>
          <cell r="E896">
            <v>29.98</v>
          </cell>
        </row>
        <row r="897">
          <cell r="A897" t="str">
            <v>01/22/2021</v>
          </cell>
          <cell r="E897">
            <v>31.39</v>
          </cell>
        </row>
        <row r="898">
          <cell r="A898" t="str">
            <v>01/21/2021</v>
          </cell>
          <cell r="E898">
            <v>31.53</v>
          </cell>
        </row>
        <row r="899">
          <cell r="A899" t="str">
            <v>01/20/2021</v>
          </cell>
          <cell r="E899">
            <v>31.06</v>
          </cell>
        </row>
        <row r="900">
          <cell r="A900" t="str">
            <v>01/19/2021</v>
          </cell>
          <cell r="E900">
            <v>30.53</v>
          </cell>
        </row>
        <row r="901">
          <cell r="A901" t="str">
            <v>01/15/2021</v>
          </cell>
          <cell r="E901">
            <v>29.8</v>
          </cell>
        </row>
        <row r="902">
          <cell r="A902" t="str">
            <v>01/14/2021</v>
          </cell>
          <cell r="E902">
            <v>30.28</v>
          </cell>
        </row>
        <row r="903">
          <cell r="A903" t="str">
            <v>01/13/2021</v>
          </cell>
          <cell r="E903">
            <v>30.04</v>
          </cell>
        </row>
        <row r="904">
          <cell r="A904" t="str">
            <v>01/12/2021</v>
          </cell>
          <cell r="E904">
            <v>30.29</v>
          </cell>
        </row>
        <row r="905">
          <cell r="A905" t="str">
            <v>01/11/2021</v>
          </cell>
          <cell r="E905">
            <v>30.79</v>
          </cell>
        </row>
        <row r="906">
          <cell r="A906" t="str">
            <v>01/08/2021</v>
          </cell>
          <cell r="E906">
            <v>31.36</v>
          </cell>
        </row>
        <row r="907">
          <cell r="A907" t="str">
            <v>01/07/2021</v>
          </cell>
          <cell r="E907">
            <v>30.6</v>
          </cell>
        </row>
        <row r="908">
          <cell r="A908" t="str">
            <v>01/06/2021</v>
          </cell>
          <cell r="E908">
            <v>31.18</v>
          </cell>
        </row>
        <row r="909">
          <cell r="A909" t="str">
            <v>01/05/2021</v>
          </cell>
          <cell r="E909">
            <v>30.36</v>
          </cell>
        </row>
        <row r="910">
          <cell r="A910" t="str">
            <v>01/04/2021</v>
          </cell>
          <cell r="E910">
            <v>29.7</v>
          </cell>
        </row>
        <row r="911">
          <cell r="A911" t="str">
            <v>12/31/2020</v>
          </cell>
          <cell r="E911">
            <v>31.51</v>
          </cell>
        </row>
        <row r="912">
          <cell r="A912" t="str">
            <v>12/30/2020</v>
          </cell>
          <cell r="E912">
            <v>31.19</v>
          </cell>
        </row>
        <row r="913">
          <cell r="A913" t="str">
            <v>12/29/2020</v>
          </cell>
          <cell r="E913">
            <v>30.77</v>
          </cell>
        </row>
        <row r="914">
          <cell r="A914" t="str">
            <v>12/28/2020</v>
          </cell>
          <cell r="E914">
            <v>31.29</v>
          </cell>
        </row>
        <row r="915">
          <cell r="A915" t="str">
            <v>12/24/2020</v>
          </cell>
          <cell r="E915">
            <v>30.74</v>
          </cell>
        </row>
        <row r="916">
          <cell r="A916" t="str">
            <v>12/23/2020</v>
          </cell>
          <cell r="E916">
            <v>30.98</v>
          </cell>
        </row>
        <row r="917">
          <cell r="A917" t="str">
            <v>12/22/2020</v>
          </cell>
          <cell r="E917">
            <v>30.35</v>
          </cell>
        </row>
        <row r="918">
          <cell r="A918" t="str">
            <v>12/21/2020</v>
          </cell>
          <cell r="E918">
            <v>30.49</v>
          </cell>
        </row>
        <row r="919">
          <cell r="A919" t="str">
            <v>12/18/2020</v>
          </cell>
          <cell r="E919">
            <v>31.67</v>
          </cell>
        </row>
        <row r="920">
          <cell r="A920" t="str">
            <v>12/17/2020</v>
          </cell>
          <cell r="E920">
            <v>31.12</v>
          </cell>
        </row>
        <row r="921">
          <cell r="A921" t="str">
            <v>12/16/2020</v>
          </cell>
          <cell r="E921">
            <v>30.98</v>
          </cell>
        </row>
        <row r="922">
          <cell r="A922" t="str">
            <v>12/15/2020</v>
          </cell>
          <cell r="E922">
            <v>30.76</v>
          </cell>
        </row>
        <row r="923">
          <cell r="A923" t="str">
            <v>12/14/2020</v>
          </cell>
          <cell r="E923">
            <v>29.51</v>
          </cell>
        </row>
        <row r="924">
          <cell r="A924" t="str">
            <v>12/11/2020</v>
          </cell>
          <cell r="E924">
            <v>30.18</v>
          </cell>
        </row>
        <row r="925">
          <cell r="A925" t="str">
            <v>12/10/2020</v>
          </cell>
          <cell r="E925">
            <v>30.93</v>
          </cell>
        </row>
        <row r="926">
          <cell r="A926" t="str">
            <v>12/09/2020</v>
          </cell>
          <cell r="E926">
            <v>29.94</v>
          </cell>
        </row>
        <row r="927">
          <cell r="A927" t="str">
            <v>12/08/2020</v>
          </cell>
          <cell r="E927">
            <v>29.89</v>
          </cell>
        </row>
        <row r="928">
          <cell r="A928" t="str">
            <v>12/07/2020</v>
          </cell>
          <cell r="E928">
            <v>29.83</v>
          </cell>
        </row>
        <row r="929">
          <cell r="A929" t="str">
            <v>12/04/2020</v>
          </cell>
          <cell r="E929">
            <v>30.72</v>
          </cell>
        </row>
        <row r="930">
          <cell r="A930" t="str">
            <v>12/03/2020</v>
          </cell>
          <cell r="E930">
            <v>29.91</v>
          </cell>
        </row>
        <row r="931">
          <cell r="A931" t="str">
            <v>12/02/2020</v>
          </cell>
          <cell r="E931">
            <v>29.35</v>
          </cell>
        </row>
        <row r="932">
          <cell r="A932" t="str">
            <v>12/01/2020</v>
          </cell>
          <cell r="E932">
            <v>28.81</v>
          </cell>
        </row>
        <row r="933">
          <cell r="A933" t="str">
            <v>11/27/2020</v>
          </cell>
          <cell r="E933">
            <v>28.62</v>
          </cell>
        </row>
        <row r="934">
          <cell r="A934" t="str">
            <v>11/25/2020</v>
          </cell>
          <cell r="E934">
            <v>28.39</v>
          </cell>
        </row>
        <row r="935">
          <cell r="A935" t="str">
            <v>11/24/2020</v>
          </cell>
          <cell r="E935">
            <v>28.45</v>
          </cell>
        </row>
        <row r="936">
          <cell r="A936" t="str">
            <v>11/23/2020</v>
          </cell>
          <cell r="E936">
            <v>26.15</v>
          </cell>
        </row>
        <row r="937">
          <cell r="A937" t="str">
            <v>11/20/2020</v>
          </cell>
          <cell r="E937">
            <v>26.21</v>
          </cell>
        </row>
        <row r="938">
          <cell r="A938" t="str">
            <v>11/19/2020</v>
          </cell>
          <cell r="E938">
            <v>27.24</v>
          </cell>
        </row>
        <row r="939">
          <cell r="A939" t="str">
            <v>11/18/2020</v>
          </cell>
          <cell r="E939">
            <v>26.91</v>
          </cell>
        </row>
        <row r="940">
          <cell r="A940" t="str">
            <v>11/17/2020</v>
          </cell>
          <cell r="E940">
            <v>26.42</v>
          </cell>
        </row>
        <row r="941">
          <cell r="A941" t="str">
            <v>11/16/2020</v>
          </cell>
          <cell r="E941">
            <v>26.51</v>
          </cell>
        </row>
        <row r="942">
          <cell r="A942" t="str">
            <v>11/13/2020</v>
          </cell>
          <cell r="E942">
            <v>25.9</v>
          </cell>
        </row>
        <row r="943">
          <cell r="A943" t="str">
            <v>11/12/2020</v>
          </cell>
          <cell r="E943">
            <v>23.69</v>
          </cell>
        </row>
        <row r="944">
          <cell r="A944" t="str">
            <v>11/11/2020</v>
          </cell>
          <cell r="E944">
            <v>23.98</v>
          </cell>
        </row>
        <row r="945">
          <cell r="A945" t="str">
            <v>11/10/2020</v>
          </cell>
          <cell r="E945">
            <v>24.78</v>
          </cell>
        </row>
        <row r="946">
          <cell r="A946" t="str">
            <v>11/09/2020</v>
          </cell>
          <cell r="E946">
            <v>25.3</v>
          </cell>
        </row>
        <row r="947">
          <cell r="A947" t="str">
            <v>11/06/2020</v>
          </cell>
          <cell r="E947">
            <v>22.02</v>
          </cell>
        </row>
        <row r="948">
          <cell r="A948" t="str">
            <v>11/05/2020</v>
          </cell>
          <cell r="E948">
            <v>21.84</v>
          </cell>
        </row>
        <row r="949">
          <cell r="A949" t="str">
            <v>11/04/2020</v>
          </cell>
          <cell r="E949">
            <v>21.44</v>
          </cell>
        </row>
        <row r="950">
          <cell r="A950" t="str">
            <v>11/03/2020</v>
          </cell>
          <cell r="E950">
            <v>21.75</v>
          </cell>
        </row>
        <row r="951">
          <cell r="A951" t="str">
            <v>11/02/2020</v>
          </cell>
          <cell r="E951">
            <v>20.97</v>
          </cell>
        </row>
        <row r="952">
          <cell r="A952" t="str">
            <v>10/30/2020</v>
          </cell>
          <cell r="E952">
            <v>20.57</v>
          </cell>
        </row>
        <row r="953">
          <cell r="A953" t="str">
            <v>10/29/2020</v>
          </cell>
          <cell r="E953">
            <v>21.29</v>
          </cell>
        </row>
        <row r="954">
          <cell r="A954" t="str">
            <v>10/28/2020</v>
          </cell>
          <cell r="E954">
            <v>20.100000000000001</v>
          </cell>
        </row>
        <row r="955">
          <cell r="A955" t="str">
            <v>10/27/2020</v>
          </cell>
          <cell r="E955">
            <v>21.04</v>
          </cell>
        </row>
        <row r="956">
          <cell r="A956" t="str">
            <v>10/26/2020</v>
          </cell>
          <cell r="E956">
            <v>22.13</v>
          </cell>
        </row>
        <row r="957">
          <cell r="A957" t="str">
            <v>10/23/2020</v>
          </cell>
          <cell r="E957">
            <v>23.36</v>
          </cell>
        </row>
        <row r="958">
          <cell r="A958" t="str">
            <v>10/22/2020</v>
          </cell>
          <cell r="E958">
            <v>22.62</v>
          </cell>
        </row>
        <row r="959">
          <cell r="A959" t="str">
            <v>10/21/2020</v>
          </cell>
          <cell r="E959">
            <v>21.41</v>
          </cell>
        </row>
        <row r="960">
          <cell r="A960" t="str">
            <v>10/20/2020</v>
          </cell>
          <cell r="E960">
            <v>21.41</v>
          </cell>
        </row>
        <row r="961">
          <cell r="A961" t="str">
            <v>10/19/2020</v>
          </cell>
          <cell r="E961">
            <v>20.8</v>
          </cell>
        </row>
        <row r="962">
          <cell r="A962" t="str">
            <v>10/16/2020</v>
          </cell>
          <cell r="E962">
            <v>21.24</v>
          </cell>
        </row>
        <row r="963">
          <cell r="A963" t="str">
            <v>10/15/2020</v>
          </cell>
          <cell r="E963">
            <v>21.16</v>
          </cell>
        </row>
        <row r="964">
          <cell r="A964" t="str">
            <v>10/14/2020</v>
          </cell>
          <cell r="E964">
            <v>21.09</v>
          </cell>
        </row>
        <row r="965">
          <cell r="A965" t="str">
            <v>10/13/2020</v>
          </cell>
          <cell r="E965">
            <v>20.97</v>
          </cell>
        </row>
        <row r="966">
          <cell r="A966" t="str">
            <v>10/12/2020</v>
          </cell>
          <cell r="E966">
            <v>21.4</v>
          </cell>
        </row>
        <row r="967">
          <cell r="A967" t="str">
            <v>10/09/2020</v>
          </cell>
          <cell r="E967">
            <v>21.36</v>
          </cell>
        </row>
        <row r="968">
          <cell r="A968" t="str">
            <v>10/08/2020</v>
          </cell>
          <cell r="E968">
            <v>21.93</v>
          </cell>
        </row>
        <row r="969">
          <cell r="A969" t="str">
            <v>10/07/2020</v>
          </cell>
          <cell r="E969">
            <v>21.5</v>
          </cell>
        </row>
        <row r="970">
          <cell r="A970" t="str">
            <v>10/06/2020</v>
          </cell>
          <cell r="E970">
            <v>21.05</v>
          </cell>
        </row>
        <row r="971">
          <cell r="A971" t="str">
            <v>10/05/2020</v>
          </cell>
          <cell r="E971">
            <v>21.55</v>
          </cell>
        </row>
        <row r="972">
          <cell r="A972" t="str">
            <v>10/02/2020</v>
          </cell>
          <cell r="E972">
            <v>21.66</v>
          </cell>
        </row>
        <row r="973">
          <cell r="A973" t="str">
            <v>10/01/2020</v>
          </cell>
          <cell r="E973">
            <v>21.82</v>
          </cell>
        </row>
        <row r="974">
          <cell r="A974" t="str">
            <v>09/30/2020</v>
          </cell>
          <cell r="E974">
            <v>21.75</v>
          </cell>
        </row>
        <row r="975">
          <cell r="A975" t="str">
            <v>09/29/2020</v>
          </cell>
          <cell r="E975">
            <v>21.72</v>
          </cell>
        </row>
        <row r="976">
          <cell r="A976" t="str">
            <v>09/28/2020</v>
          </cell>
          <cell r="E976">
            <v>22.63</v>
          </cell>
        </row>
        <row r="977">
          <cell r="A977" t="str">
            <v>09/25/2020</v>
          </cell>
          <cell r="E977">
            <v>22.1</v>
          </cell>
        </row>
        <row r="978">
          <cell r="A978" t="str">
            <v>09/24/2020</v>
          </cell>
          <cell r="E978">
            <v>21.19</v>
          </cell>
        </row>
        <row r="979">
          <cell r="A979" t="str">
            <v>09/23/2020</v>
          </cell>
          <cell r="E979">
            <v>21.38</v>
          </cell>
        </row>
        <row r="980">
          <cell r="A980" t="str">
            <v>09/22/2020</v>
          </cell>
          <cell r="E980">
            <v>21.62</v>
          </cell>
        </row>
        <row r="981">
          <cell r="A981" t="str">
            <v>09/21/2020</v>
          </cell>
          <cell r="E981">
            <v>21.09</v>
          </cell>
        </row>
        <row r="982">
          <cell r="A982" t="str">
            <v>09/18/2020</v>
          </cell>
          <cell r="E982">
            <v>22.02</v>
          </cell>
        </row>
        <row r="983">
          <cell r="A983" t="str">
            <v>09/17/2020</v>
          </cell>
          <cell r="E983">
            <v>22.52</v>
          </cell>
        </row>
        <row r="984">
          <cell r="A984" t="str">
            <v>09/16/2020</v>
          </cell>
          <cell r="E984">
            <v>23.01</v>
          </cell>
        </row>
        <row r="985">
          <cell r="A985" t="str">
            <v>09/15/2020</v>
          </cell>
          <cell r="E985">
            <v>23.74</v>
          </cell>
        </row>
        <row r="986">
          <cell r="A986" t="str">
            <v>09/14/2020</v>
          </cell>
          <cell r="E986">
            <v>23.06</v>
          </cell>
        </row>
        <row r="987">
          <cell r="A987" t="str">
            <v>09/11/2020</v>
          </cell>
          <cell r="E987">
            <v>22.73</v>
          </cell>
        </row>
        <row r="988">
          <cell r="A988" t="str">
            <v>09/10/2020</v>
          </cell>
          <cell r="E988">
            <v>22.84</v>
          </cell>
        </row>
        <row r="989">
          <cell r="A989" t="str">
            <v>09/09/2020</v>
          </cell>
          <cell r="E989">
            <v>23.11</v>
          </cell>
        </row>
        <row r="990">
          <cell r="A990" t="str">
            <v>09/08/2020</v>
          </cell>
          <cell r="E990">
            <v>23.17</v>
          </cell>
        </row>
        <row r="991">
          <cell r="A991" t="str">
            <v>09/04/2020</v>
          </cell>
          <cell r="E991">
            <v>23.52</v>
          </cell>
        </row>
        <row r="992">
          <cell r="A992" t="str">
            <v>09/03/2020</v>
          </cell>
          <cell r="E992">
            <v>23.07</v>
          </cell>
        </row>
        <row r="993">
          <cell r="A993" t="str">
            <v>09/02/2020</v>
          </cell>
          <cell r="E993">
            <v>23.72</v>
          </cell>
        </row>
        <row r="994">
          <cell r="A994" t="str">
            <v>09/01/2020</v>
          </cell>
          <cell r="E994">
            <v>22.77</v>
          </cell>
        </row>
        <row r="995">
          <cell r="A995" t="str">
            <v>08/31/2020</v>
          </cell>
          <cell r="E995">
            <v>22.5</v>
          </cell>
        </row>
        <row r="996">
          <cell r="A996" t="str">
            <v>08/28/2020</v>
          </cell>
          <cell r="E996">
            <v>23.86</v>
          </cell>
        </row>
        <row r="997">
          <cell r="A997" t="str">
            <v>08/27/2020</v>
          </cell>
          <cell r="E997">
            <v>22.81</v>
          </cell>
        </row>
        <row r="998">
          <cell r="A998" t="str">
            <v>08/26/2020</v>
          </cell>
          <cell r="E998">
            <v>21.99</v>
          </cell>
        </row>
        <row r="999">
          <cell r="A999" t="str">
            <v>08/25/2020</v>
          </cell>
          <cell r="E999">
            <v>22.09</v>
          </cell>
        </row>
        <row r="1000">
          <cell r="A1000" t="str">
            <v>08/24/2020</v>
          </cell>
          <cell r="E1000">
            <v>22.27</v>
          </cell>
        </row>
        <row r="1001">
          <cell r="A1001" t="str">
            <v>08/21/2020</v>
          </cell>
          <cell r="E1001">
            <v>21.16</v>
          </cell>
        </row>
        <row r="1002">
          <cell r="A1002" t="str">
            <v>08/20/2020</v>
          </cell>
          <cell r="E1002">
            <v>20.83</v>
          </cell>
        </row>
        <row r="1003">
          <cell r="A1003" t="str">
            <v>08/19/2020</v>
          </cell>
          <cell r="E1003">
            <v>20.9</v>
          </cell>
        </row>
        <row r="1004">
          <cell r="A1004" t="str">
            <v>08/18/2020</v>
          </cell>
          <cell r="E1004">
            <v>20.95</v>
          </cell>
        </row>
        <row r="1005">
          <cell r="A1005" t="str">
            <v>08/17/2020</v>
          </cell>
          <cell r="E1005">
            <v>21.38</v>
          </cell>
        </row>
        <row r="1006">
          <cell r="A1006" t="str">
            <v>08/14/2020</v>
          </cell>
          <cell r="E1006">
            <v>21.81</v>
          </cell>
        </row>
        <row r="1007">
          <cell r="A1007" t="str">
            <v>08/13/2020</v>
          </cell>
          <cell r="E1007">
            <v>21.34</v>
          </cell>
        </row>
        <row r="1008">
          <cell r="A1008" t="str">
            <v>08/12/2020</v>
          </cell>
          <cell r="E1008">
            <v>21.13</v>
          </cell>
        </row>
        <row r="1009">
          <cell r="A1009" t="str">
            <v>08/11/2020</v>
          </cell>
          <cell r="E1009">
            <v>21.5</v>
          </cell>
        </row>
        <row r="1010">
          <cell r="A1010" t="str">
            <v>08/10/2020</v>
          </cell>
          <cell r="E1010">
            <v>21.65</v>
          </cell>
        </row>
        <row r="1011">
          <cell r="A1011" t="str">
            <v>08/07/2020</v>
          </cell>
          <cell r="E1011">
            <v>19.03</v>
          </cell>
        </row>
        <row r="1012">
          <cell r="A1012" t="str">
            <v>08/06/2020</v>
          </cell>
          <cell r="E1012">
            <v>18.46</v>
          </cell>
        </row>
        <row r="1013">
          <cell r="A1013" t="str">
            <v>08/05/2020</v>
          </cell>
          <cell r="E1013">
            <v>16.72</v>
          </cell>
        </row>
        <row r="1014">
          <cell r="A1014" t="str">
            <v>08/04/2020</v>
          </cell>
          <cell r="E1014">
            <v>16.72</v>
          </cell>
        </row>
        <row r="1015">
          <cell r="A1015" t="str">
            <v>08/03/2020</v>
          </cell>
          <cell r="E1015">
            <v>16.32</v>
          </cell>
        </row>
        <row r="1016">
          <cell r="A1016" t="str">
            <v>07/31/2020</v>
          </cell>
          <cell r="E1016">
            <v>16.09</v>
          </cell>
        </row>
        <row r="1017">
          <cell r="A1017" t="str">
            <v>07/30/2020</v>
          </cell>
          <cell r="E1017">
            <v>16.64</v>
          </cell>
        </row>
        <row r="1018">
          <cell r="A1018" t="str">
            <v>07/29/2020</v>
          </cell>
          <cell r="E1018">
            <v>16.25</v>
          </cell>
        </row>
        <row r="1019">
          <cell r="A1019" t="str">
            <v>07/28/2020</v>
          </cell>
          <cell r="E1019">
            <v>15.41</v>
          </cell>
        </row>
        <row r="1020">
          <cell r="A1020" t="str">
            <v>07/27/2020</v>
          </cell>
          <cell r="E1020">
            <v>14.96</v>
          </cell>
        </row>
        <row r="1021">
          <cell r="A1021" t="str">
            <v>07/24/2020</v>
          </cell>
          <cell r="E1021">
            <v>15.79</v>
          </cell>
        </row>
        <row r="1022">
          <cell r="A1022" t="str">
            <v>07/23/2020</v>
          </cell>
          <cell r="E1022">
            <v>15.89</v>
          </cell>
        </row>
        <row r="1023">
          <cell r="A1023" t="str">
            <v>07/22/2020</v>
          </cell>
          <cell r="E1023">
            <v>16.329999999999998</v>
          </cell>
        </row>
        <row r="1024">
          <cell r="A1024" t="str">
            <v>07/21/2020</v>
          </cell>
          <cell r="E1024">
            <v>16.690000000000001</v>
          </cell>
        </row>
        <row r="1025">
          <cell r="A1025" t="str">
            <v>07/20/2020</v>
          </cell>
          <cell r="E1025">
            <v>16.329999999999998</v>
          </cell>
        </row>
        <row r="1026">
          <cell r="A1026" t="str">
            <v>07/17/2020</v>
          </cell>
          <cell r="E1026">
            <v>16.809999999999999</v>
          </cell>
        </row>
        <row r="1027">
          <cell r="A1027" t="str">
            <v>07/16/2020</v>
          </cell>
          <cell r="E1027">
            <v>17.600000000000001</v>
          </cell>
        </row>
        <row r="1028">
          <cell r="A1028" t="str">
            <v>07/15/2020</v>
          </cell>
          <cell r="E1028">
            <v>18.2</v>
          </cell>
        </row>
        <row r="1029">
          <cell r="A1029" t="str">
            <v>07/14/2020</v>
          </cell>
          <cell r="E1029">
            <v>16.16</v>
          </cell>
        </row>
        <row r="1030">
          <cell r="A1030" t="str">
            <v>07/13/2020</v>
          </cell>
          <cell r="E1030">
            <v>16.38</v>
          </cell>
        </row>
        <row r="1031">
          <cell r="A1031" t="str">
            <v>07/10/2020</v>
          </cell>
          <cell r="E1031">
            <v>16.2</v>
          </cell>
        </row>
        <row r="1032">
          <cell r="A1032" t="str">
            <v>07/09/2020</v>
          </cell>
          <cell r="E1032">
            <v>16</v>
          </cell>
        </row>
        <row r="1033">
          <cell r="A1033" t="str">
            <v>07/08/2020</v>
          </cell>
          <cell r="E1033">
            <v>16.3</v>
          </cell>
        </row>
        <row r="1034">
          <cell r="A1034" t="str">
            <v>07/07/2020</v>
          </cell>
          <cell r="E1034">
            <v>16.14</v>
          </cell>
        </row>
        <row r="1035">
          <cell r="A1035" t="str">
            <v>07/06/2020</v>
          </cell>
          <cell r="E1035">
            <v>16.71</v>
          </cell>
        </row>
        <row r="1036">
          <cell r="A1036" t="str">
            <v>07/02/2020</v>
          </cell>
          <cell r="E1036">
            <v>16.86</v>
          </cell>
        </row>
        <row r="1037">
          <cell r="A1037" t="str">
            <v>07/01/2020</v>
          </cell>
          <cell r="E1037">
            <v>16.77</v>
          </cell>
        </row>
        <row r="1038">
          <cell r="A1038" t="str">
            <v>06/30/2020</v>
          </cell>
          <cell r="E1038">
            <v>16.8</v>
          </cell>
        </row>
        <row r="1039">
          <cell r="A1039" t="str">
            <v>06/29/2020</v>
          </cell>
          <cell r="E1039">
            <v>16.82</v>
          </cell>
        </row>
        <row r="1040">
          <cell r="A1040" t="str">
            <v>06/26/2020</v>
          </cell>
          <cell r="E1040">
            <v>15.72</v>
          </cell>
        </row>
        <row r="1041">
          <cell r="A1041" t="str">
            <v>06/25/2020</v>
          </cell>
          <cell r="E1041">
            <v>16.7</v>
          </cell>
        </row>
        <row r="1042">
          <cell r="A1042" t="str">
            <v>06/24/2020</v>
          </cell>
          <cell r="E1042">
            <v>16.93</v>
          </cell>
        </row>
        <row r="1043">
          <cell r="A1043" t="str">
            <v>06/23/2020</v>
          </cell>
          <cell r="E1043">
            <v>18.46</v>
          </cell>
        </row>
        <row r="1044">
          <cell r="A1044" t="str">
            <v>06/22/2020</v>
          </cell>
          <cell r="E1044">
            <v>17.77</v>
          </cell>
        </row>
        <row r="1045">
          <cell r="A1045" t="str">
            <v>06/19/2020</v>
          </cell>
          <cell r="E1045">
            <v>18.21</v>
          </cell>
        </row>
        <row r="1046">
          <cell r="A1046" t="str">
            <v>06/18/2020</v>
          </cell>
          <cell r="E1046">
            <v>18.579999999999998</v>
          </cell>
        </row>
        <row r="1047">
          <cell r="A1047" t="str">
            <v>06/17/2020</v>
          </cell>
          <cell r="E1047">
            <v>18.97</v>
          </cell>
        </row>
        <row r="1048">
          <cell r="A1048" t="str">
            <v>06/16/2020</v>
          </cell>
          <cell r="E1048">
            <v>19.350000000000001</v>
          </cell>
        </row>
        <row r="1049">
          <cell r="A1049" t="str">
            <v>06/15/2020</v>
          </cell>
          <cell r="E1049">
            <v>19.45</v>
          </cell>
        </row>
        <row r="1050">
          <cell r="A1050" t="str">
            <v>06/12/2020</v>
          </cell>
          <cell r="E1050">
            <v>19.170000000000002</v>
          </cell>
        </row>
        <row r="1051">
          <cell r="A1051" t="str">
            <v>06/11/2020</v>
          </cell>
          <cell r="E1051">
            <v>17.84</v>
          </cell>
        </row>
        <row r="1052">
          <cell r="A1052" t="str">
            <v>06/10/2020</v>
          </cell>
          <cell r="E1052">
            <v>20.51</v>
          </cell>
        </row>
        <row r="1053">
          <cell r="A1053" t="str">
            <v>06/09/2020</v>
          </cell>
          <cell r="E1053">
            <v>22.06</v>
          </cell>
        </row>
        <row r="1054">
          <cell r="A1054" t="str">
            <v>06/08/2020</v>
          </cell>
          <cell r="E1054">
            <v>23.76</v>
          </cell>
        </row>
        <row r="1055">
          <cell r="A1055" t="str">
            <v>06/05/2020</v>
          </cell>
          <cell r="E1055">
            <v>21.72</v>
          </cell>
        </row>
        <row r="1056">
          <cell r="A1056" t="str">
            <v>06/04/2020</v>
          </cell>
          <cell r="E1056">
            <v>21.72</v>
          </cell>
        </row>
        <row r="1057">
          <cell r="A1057" t="str">
            <v>06/03/2020</v>
          </cell>
          <cell r="E1057">
            <v>20.260000000000002</v>
          </cell>
        </row>
        <row r="1058">
          <cell r="A1058" t="str">
            <v>06/02/2020</v>
          </cell>
          <cell r="E1058">
            <v>18.2</v>
          </cell>
        </row>
        <row r="1059">
          <cell r="A1059" t="str">
            <v>06/01/2020</v>
          </cell>
          <cell r="E1059">
            <v>17.8</v>
          </cell>
        </row>
        <row r="1060">
          <cell r="A1060" t="str">
            <v>05/29/2020</v>
          </cell>
          <cell r="E1060">
            <v>17.18</v>
          </cell>
        </row>
        <row r="1061">
          <cell r="A1061" t="str">
            <v>05/28/2020</v>
          </cell>
          <cell r="E1061">
            <v>17.23</v>
          </cell>
        </row>
        <row r="1062">
          <cell r="A1062" t="str">
            <v>05/27/2020</v>
          </cell>
          <cell r="E1062">
            <v>18.11</v>
          </cell>
        </row>
        <row r="1063">
          <cell r="A1063" t="str">
            <v>05/26/2020</v>
          </cell>
          <cell r="E1063">
            <v>17.649999999999999</v>
          </cell>
        </row>
        <row r="1064">
          <cell r="A1064" t="str">
            <v>05/22/2020</v>
          </cell>
          <cell r="E1064">
            <v>15.9</v>
          </cell>
        </row>
        <row r="1065">
          <cell r="A1065" t="str">
            <v>05/21/2020</v>
          </cell>
          <cell r="E1065">
            <v>15.99</v>
          </cell>
        </row>
        <row r="1066">
          <cell r="A1066" t="str">
            <v>05/20/2020</v>
          </cell>
          <cell r="E1066">
            <v>16.5</v>
          </cell>
        </row>
        <row r="1067">
          <cell r="A1067" t="str">
            <v>05/19/2020</v>
          </cell>
          <cell r="E1067">
            <v>15.16</v>
          </cell>
        </row>
        <row r="1068">
          <cell r="A1068" t="str">
            <v>05/18/2020</v>
          </cell>
          <cell r="E1068">
            <v>15.31</v>
          </cell>
        </row>
        <row r="1069">
          <cell r="A1069" t="str">
            <v>05/15/2020</v>
          </cell>
          <cell r="E1069">
            <v>13.85</v>
          </cell>
        </row>
        <row r="1070">
          <cell r="A1070" t="str">
            <v>05/14/2020</v>
          </cell>
          <cell r="E1070">
            <v>13.52</v>
          </cell>
        </row>
        <row r="1071">
          <cell r="A1071" t="str">
            <v>05/13/2020</v>
          </cell>
          <cell r="E1071">
            <v>12.68</v>
          </cell>
        </row>
        <row r="1072">
          <cell r="A1072" t="str">
            <v>05/12/2020</v>
          </cell>
          <cell r="E1072">
            <v>13.84</v>
          </cell>
        </row>
        <row r="1073">
          <cell r="A1073" t="str">
            <v>05/11/2020</v>
          </cell>
          <cell r="E1073">
            <v>14.65</v>
          </cell>
        </row>
        <row r="1074">
          <cell r="A1074" t="str">
            <v>05/08/2020</v>
          </cell>
          <cell r="E1074">
            <v>15.59</v>
          </cell>
        </row>
        <row r="1075">
          <cell r="A1075" t="str">
            <v>05/07/2020</v>
          </cell>
          <cell r="E1075">
            <v>14.93</v>
          </cell>
        </row>
        <row r="1076">
          <cell r="A1076" t="str">
            <v>05/06/2020</v>
          </cell>
          <cell r="E1076">
            <v>13.91</v>
          </cell>
        </row>
        <row r="1077">
          <cell r="A1077" t="str">
            <v>05/05/2020</v>
          </cell>
          <cell r="E1077">
            <v>14.27</v>
          </cell>
        </row>
        <row r="1078">
          <cell r="A1078" t="str">
            <v>05/04/2020</v>
          </cell>
          <cell r="E1078">
            <v>14.78</v>
          </cell>
        </row>
        <row r="1079">
          <cell r="A1079" t="str">
            <v>05/01/2020</v>
          </cell>
          <cell r="E1079">
            <v>15.01</v>
          </cell>
        </row>
        <row r="1080">
          <cell r="A1080" t="str">
            <v>04/30/2020</v>
          </cell>
          <cell r="E1080">
            <v>16.829999999999998</v>
          </cell>
        </row>
        <row r="1081">
          <cell r="A1081" t="str">
            <v>04/29/2020</v>
          </cell>
          <cell r="E1081">
            <v>17.46</v>
          </cell>
        </row>
        <row r="1082">
          <cell r="A1082" t="str">
            <v>04/28/2020</v>
          </cell>
          <cell r="E1082">
            <v>15.81</v>
          </cell>
        </row>
        <row r="1083">
          <cell r="A1083" t="str">
            <v>04/27/2020</v>
          </cell>
          <cell r="E1083">
            <v>15.23</v>
          </cell>
        </row>
        <row r="1084">
          <cell r="A1084" t="str">
            <v>04/24/2020</v>
          </cell>
          <cell r="E1084">
            <v>13.94</v>
          </cell>
        </row>
        <row r="1085">
          <cell r="A1085" t="str">
            <v>04/23/2020</v>
          </cell>
          <cell r="E1085">
            <v>13.78</v>
          </cell>
        </row>
        <row r="1086">
          <cell r="A1086" t="str">
            <v>04/22/2020</v>
          </cell>
          <cell r="E1086">
            <v>13.29</v>
          </cell>
        </row>
        <row r="1087">
          <cell r="A1087" t="str">
            <v>04/21/2020</v>
          </cell>
          <cell r="E1087">
            <v>13.19</v>
          </cell>
        </row>
        <row r="1088">
          <cell r="A1088" t="str">
            <v>04/20/2020</v>
          </cell>
          <cell r="E1088">
            <v>13.53</v>
          </cell>
        </row>
        <row r="1089">
          <cell r="A1089" t="str">
            <v>04/17/2020</v>
          </cell>
          <cell r="E1089">
            <v>14.08</v>
          </cell>
        </row>
        <row r="1090">
          <cell r="A1090" t="str">
            <v>04/16/2020</v>
          </cell>
          <cell r="E1090">
            <v>13.82</v>
          </cell>
        </row>
        <row r="1091">
          <cell r="A1091" t="str">
            <v>04/15/2020</v>
          </cell>
          <cell r="E1091">
            <v>14.42</v>
          </cell>
        </row>
        <row r="1092">
          <cell r="A1092" t="str">
            <v>04/14/2020</v>
          </cell>
          <cell r="E1092">
            <v>15.04</v>
          </cell>
        </row>
        <row r="1093">
          <cell r="A1093" t="str">
            <v>04/13/2020</v>
          </cell>
          <cell r="E1093">
            <v>13.91</v>
          </cell>
        </row>
        <row r="1094">
          <cell r="A1094" t="str">
            <v>04/09/2020</v>
          </cell>
          <cell r="E1094">
            <v>14.55</v>
          </cell>
        </row>
        <row r="1095">
          <cell r="A1095" t="str">
            <v>04/08/2020</v>
          </cell>
          <cell r="E1095">
            <v>15</v>
          </cell>
        </row>
        <row r="1096">
          <cell r="A1096" t="str">
            <v>04/07/2020</v>
          </cell>
          <cell r="E1096">
            <v>13.63</v>
          </cell>
        </row>
        <row r="1097">
          <cell r="A1097" t="str">
            <v>04/06/2020</v>
          </cell>
          <cell r="E1097">
            <v>12.91</v>
          </cell>
        </row>
        <row r="1098">
          <cell r="A1098" t="str">
            <v>04/03/2020</v>
          </cell>
          <cell r="E1098">
            <v>10.58</v>
          </cell>
        </row>
        <row r="1099">
          <cell r="A1099" t="str">
            <v>04/02/2020</v>
          </cell>
          <cell r="E1099">
            <v>11.51</v>
          </cell>
        </row>
        <row r="1100">
          <cell r="A1100" t="str">
            <v>04/01/2020</v>
          </cell>
          <cell r="E1100">
            <v>11.77</v>
          </cell>
        </row>
        <row r="1101">
          <cell r="A1101" t="str">
            <v>03/31/2020</v>
          </cell>
          <cell r="E1101">
            <v>11.8</v>
          </cell>
        </row>
        <row r="1102">
          <cell r="A1102" t="str">
            <v>03/30/2020</v>
          </cell>
          <cell r="E1102">
            <v>11.53</v>
          </cell>
        </row>
        <row r="1103">
          <cell r="A1103" t="str">
            <v>03/27/2020</v>
          </cell>
          <cell r="E1103">
            <v>12.19</v>
          </cell>
        </row>
        <row r="1104">
          <cell r="A1104" t="str">
            <v>03/26/2020</v>
          </cell>
          <cell r="E1104">
            <v>13.45</v>
          </cell>
        </row>
        <row r="1105">
          <cell r="A1105" t="str">
            <v>03/25/2020</v>
          </cell>
          <cell r="E1105">
            <v>12.95</v>
          </cell>
        </row>
        <row r="1106">
          <cell r="A1106" t="str">
            <v>03/24/2020</v>
          </cell>
          <cell r="E1106">
            <v>12.18</v>
          </cell>
        </row>
        <row r="1107">
          <cell r="A1107" t="str">
            <v>03/23/2020</v>
          </cell>
          <cell r="E1107">
            <v>9.15</v>
          </cell>
        </row>
        <row r="1108">
          <cell r="A1108" t="str">
            <v>03/20/2020</v>
          </cell>
          <cell r="E1108">
            <v>9.11</v>
          </cell>
        </row>
        <row r="1109">
          <cell r="A1109" t="str">
            <v>03/19/2020</v>
          </cell>
          <cell r="E1109">
            <v>7.7</v>
          </cell>
        </row>
        <row r="1110">
          <cell r="A1110" t="str">
            <v>03/18/2020</v>
          </cell>
          <cell r="E1110">
            <v>7.14</v>
          </cell>
        </row>
        <row r="1111">
          <cell r="A1111" t="str">
            <v>03/17/2020</v>
          </cell>
          <cell r="E1111">
            <v>9.5500000000000007</v>
          </cell>
        </row>
        <row r="1112">
          <cell r="A1112" t="str">
            <v>03/16/2020</v>
          </cell>
          <cell r="E1112">
            <v>10.25</v>
          </cell>
        </row>
        <row r="1113">
          <cell r="A1113" t="str">
            <v>03/13/2020</v>
          </cell>
          <cell r="E1113">
            <v>15.44</v>
          </cell>
        </row>
        <row r="1114">
          <cell r="A1114" t="str">
            <v>03/12/2020</v>
          </cell>
          <cell r="E1114">
            <v>15.26</v>
          </cell>
        </row>
        <row r="1115">
          <cell r="A1115" t="str">
            <v>03/11/2020</v>
          </cell>
          <cell r="E1115">
            <v>18.079999999999998</v>
          </cell>
        </row>
        <row r="1116">
          <cell r="A1116" t="str">
            <v>03/10/2020</v>
          </cell>
          <cell r="E1116">
            <v>20.79</v>
          </cell>
        </row>
        <row r="1117">
          <cell r="A1117" t="str">
            <v>03/09/2020</v>
          </cell>
          <cell r="E1117">
            <v>17.88</v>
          </cell>
        </row>
        <row r="1118">
          <cell r="A1118" t="str">
            <v>03/06/2020</v>
          </cell>
          <cell r="E1118">
            <v>20.39</v>
          </cell>
        </row>
        <row r="1119">
          <cell r="A1119" t="str">
            <v>03/05/2020</v>
          </cell>
          <cell r="E1119">
            <v>20.6</v>
          </cell>
        </row>
        <row r="1120">
          <cell r="A1120" t="str">
            <v>03/04/2020</v>
          </cell>
          <cell r="E1120">
            <v>23.3</v>
          </cell>
        </row>
        <row r="1121">
          <cell r="A1121" t="str">
            <v>03/03/2020</v>
          </cell>
          <cell r="E1121">
            <v>23.3</v>
          </cell>
        </row>
        <row r="1122">
          <cell r="A1122" t="str">
            <v>03/02/2020</v>
          </cell>
          <cell r="E1122">
            <v>25.05</v>
          </cell>
        </row>
        <row r="1123">
          <cell r="A1123" t="str">
            <v>02/28/2020</v>
          </cell>
          <cell r="E1123">
            <v>24.56</v>
          </cell>
        </row>
        <row r="1124">
          <cell r="A1124" t="str">
            <v>02/27/2020</v>
          </cell>
          <cell r="E1124">
            <v>25.52</v>
          </cell>
        </row>
        <row r="1125">
          <cell r="A1125" t="str">
            <v>02/26/2020</v>
          </cell>
          <cell r="E1125">
            <v>26.71</v>
          </cell>
        </row>
        <row r="1126">
          <cell r="A1126" t="str">
            <v>02/25/2020</v>
          </cell>
          <cell r="E1126">
            <v>27.89</v>
          </cell>
        </row>
        <row r="1127">
          <cell r="A1127" t="str">
            <v>02/24/2020</v>
          </cell>
          <cell r="E1127">
            <v>29.7</v>
          </cell>
        </row>
        <row r="1128">
          <cell r="A1128" t="str">
            <v>02/21/2020</v>
          </cell>
          <cell r="E1128">
            <v>31.39</v>
          </cell>
        </row>
        <row r="1129">
          <cell r="A1129" t="str">
            <v>02/20/2020</v>
          </cell>
          <cell r="E1129">
            <v>32.340000000000003</v>
          </cell>
        </row>
        <row r="1130">
          <cell r="A1130" t="str">
            <v>02/19/2020</v>
          </cell>
          <cell r="E1130">
            <v>32.090000000000003</v>
          </cell>
        </row>
        <row r="1131">
          <cell r="A1131" t="str">
            <v>02/18/2020</v>
          </cell>
          <cell r="E1131">
            <v>32.020000000000003</v>
          </cell>
        </row>
        <row r="1132">
          <cell r="A1132" t="str">
            <v>02/14/2020</v>
          </cell>
          <cell r="E1132">
            <v>31.52</v>
          </cell>
        </row>
        <row r="1133">
          <cell r="A1133" t="str">
            <v>02/13/2020</v>
          </cell>
          <cell r="E1133">
            <v>31.8</v>
          </cell>
        </row>
        <row r="1134">
          <cell r="A1134" t="str">
            <v>02/12/2020</v>
          </cell>
          <cell r="E1134">
            <v>33.659999999999997</v>
          </cell>
        </row>
        <row r="1135">
          <cell r="A1135" t="str">
            <v>02/11/2020</v>
          </cell>
          <cell r="E1135">
            <v>32.71</v>
          </cell>
        </row>
        <row r="1136">
          <cell r="A1136" t="str">
            <v>02/10/2020</v>
          </cell>
          <cell r="E1136">
            <v>32.11</v>
          </cell>
        </row>
        <row r="1137">
          <cell r="A1137" t="str">
            <v>02/07/2020</v>
          </cell>
          <cell r="E1137">
            <v>31.36</v>
          </cell>
        </row>
        <row r="1138">
          <cell r="A1138" t="str">
            <v>02/06/2020</v>
          </cell>
          <cell r="E1138">
            <v>32.479999999999997</v>
          </cell>
        </row>
        <row r="1139">
          <cell r="A1139" t="str">
            <v>02/05/2020</v>
          </cell>
          <cell r="E1139">
            <v>32.369999999999997</v>
          </cell>
        </row>
        <row r="1140">
          <cell r="A1140" t="str">
            <v>02/04/2020</v>
          </cell>
          <cell r="E1140">
            <v>32.25</v>
          </cell>
        </row>
        <row r="1141">
          <cell r="A1141" t="str">
            <v>02/03/2020</v>
          </cell>
          <cell r="E1141">
            <v>31.21</v>
          </cell>
        </row>
        <row r="1142">
          <cell r="A1142" t="str">
            <v>01/31/2020</v>
          </cell>
          <cell r="E1142">
            <v>31.06</v>
          </cell>
        </row>
        <row r="1143">
          <cell r="A1143" t="str">
            <v>01/30/2020</v>
          </cell>
          <cell r="E1143">
            <v>31.3</v>
          </cell>
        </row>
        <row r="1144">
          <cell r="A1144" t="str">
            <v>01/29/2020</v>
          </cell>
          <cell r="E1144">
            <v>31.27</v>
          </cell>
        </row>
        <row r="1145">
          <cell r="A1145" t="str">
            <v>01/28/2020</v>
          </cell>
          <cell r="E1145">
            <v>30.97</v>
          </cell>
        </row>
        <row r="1146">
          <cell r="A1146" t="str">
            <v>01/27/2020</v>
          </cell>
          <cell r="E1146">
            <v>30.35</v>
          </cell>
        </row>
        <row r="1147">
          <cell r="A1147" t="str">
            <v>01/24/2020</v>
          </cell>
          <cell r="E1147">
            <v>31.57</v>
          </cell>
        </row>
        <row r="1148">
          <cell r="A1148" t="str">
            <v>01/23/2020</v>
          </cell>
          <cell r="E1148">
            <v>32.32</v>
          </cell>
        </row>
        <row r="1149">
          <cell r="A1149" t="str">
            <v>01/22/2020</v>
          </cell>
          <cell r="E1149">
            <v>31.95</v>
          </cell>
        </row>
        <row r="1150">
          <cell r="A1150" t="str">
            <v>01/21/2020</v>
          </cell>
          <cell r="E1150">
            <v>32.39</v>
          </cell>
        </row>
        <row r="1151">
          <cell r="A1151" t="str">
            <v>01/17/2020</v>
          </cell>
          <cell r="E1151">
            <v>34.54</v>
          </cell>
        </row>
        <row r="1152">
          <cell r="A1152" t="str">
            <v>01/16/2020</v>
          </cell>
          <cell r="E1152">
            <v>34.020000000000003</v>
          </cell>
        </row>
        <row r="1153">
          <cell r="A1153" t="str">
            <v>01/15/2020</v>
          </cell>
          <cell r="E1153">
            <v>33.090000000000003</v>
          </cell>
        </row>
        <row r="1154">
          <cell r="A1154" t="str">
            <v>01/14/2020</v>
          </cell>
          <cell r="E1154">
            <v>33.29</v>
          </cell>
        </row>
        <row r="1155">
          <cell r="A1155" t="str">
            <v>01/13/2020</v>
          </cell>
          <cell r="E1155">
            <v>33.369999999999997</v>
          </cell>
        </row>
        <row r="1156">
          <cell r="A1156" t="str">
            <v>01/10/2020</v>
          </cell>
          <cell r="E1156">
            <v>33.21</v>
          </cell>
        </row>
        <row r="1157">
          <cell r="A1157" t="str">
            <v>01/09/2020</v>
          </cell>
          <cell r="E1157">
            <v>33.44</v>
          </cell>
        </row>
        <row r="1158">
          <cell r="A1158" t="str">
            <v>01/08/2020</v>
          </cell>
          <cell r="E1158">
            <v>33.24</v>
          </cell>
        </row>
        <row r="1159">
          <cell r="A1159" t="str">
            <v>01/07/2020</v>
          </cell>
          <cell r="E1159">
            <v>32.909999999999997</v>
          </cell>
        </row>
        <row r="1160">
          <cell r="A1160" t="str">
            <v>01/06/2020</v>
          </cell>
          <cell r="E1160">
            <v>32.89</v>
          </cell>
        </row>
        <row r="1161">
          <cell r="A1161" t="str">
            <v>01/03/2020</v>
          </cell>
          <cell r="E1161">
            <v>33.29</v>
          </cell>
        </row>
        <row r="1162">
          <cell r="A1162" t="str">
            <v>01/02/2020</v>
          </cell>
          <cell r="E1162">
            <v>33.659999999999997</v>
          </cell>
        </row>
        <row r="1163">
          <cell r="A1163" t="str">
            <v>12/31/2019</v>
          </cell>
          <cell r="E1163">
            <v>33.270000000000003</v>
          </cell>
        </row>
        <row r="1164">
          <cell r="A1164" t="str">
            <v>12/30/2019</v>
          </cell>
          <cell r="E1164">
            <v>33.32</v>
          </cell>
        </row>
        <row r="1165">
          <cell r="A1165" t="str">
            <v>12/27/2019</v>
          </cell>
          <cell r="E1165">
            <v>33.590000000000003</v>
          </cell>
        </row>
        <row r="1166">
          <cell r="A1166" t="str">
            <v>12/26/2019</v>
          </cell>
          <cell r="E1166">
            <v>33.53</v>
          </cell>
        </row>
        <row r="1167">
          <cell r="A1167" t="str">
            <v>12/24/2019</v>
          </cell>
          <cell r="E1167">
            <v>33.42</v>
          </cell>
        </row>
        <row r="1168">
          <cell r="A1168" t="str">
            <v>12/23/2019</v>
          </cell>
          <cell r="E1168">
            <v>33.49</v>
          </cell>
        </row>
        <row r="1169">
          <cell r="A1169" t="str">
            <v>12/20/2019</v>
          </cell>
          <cell r="E1169">
            <v>33.299999999999997</v>
          </cell>
        </row>
        <row r="1170">
          <cell r="A1170" t="str">
            <v>12/19/2019</v>
          </cell>
          <cell r="E1170">
            <v>33.26</v>
          </cell>
        </row>
        <row r="1171">
          <cell r="A1171" t="str">
            <v>12/18/2019</v>
          </cell>
          <cell r="E1171">
            <v>33.26</v>
          </cell>
        </row>
        <row r="1172">
          <cell r="A1172" t="str">
            <v>12/17/2019</v>
          </cell>
          <cell r="E1172">
            <v>33.08</v>
          </cell>
        </row>
        <row r="1173">
          <cell r="A1173" t="str">
            <v>12/16/2019</v>
          </cell>
          <cell r="E1173">
            <v>32.950000000000003</v>
          </cell>
        </row>
        <row r="1174">
          <cell r="A1174" t="str">
            <v>12/13/2019</v>
          </cell>
          <cell r="E1174">
            <v>32.75</v>
          </cell>
        </row>
        <row r="1175">
          <cell r="A1175" t="str">
            <v>12/12/2019</v>
          </cell>
          <cell r="E1175">
            <v>32.54</v>
          </cell>
        </row>
        <row r="1176">
          <cell r="A1176" t="str">
            <v>12/11/2019</v>
          </cell>
          <cell r="E1176">
            <v>32.11</v>
          </cell>
        </row>
        <row r="1177">
          <cell r="A1177" t="str">
            <v>12/10/2019</v>
          </cell>
          <cell r="E1177">
            <v>31.99</v>
          </cell>
        </row>
        <row r="1178">
          <cell r="A1178" t="str">
            <v>12/09/2019</v>
          </cell>
          <cell r="E1178">
            <v>31.86</v>
          </cell>
        </row>
        <row r="1179">
          <cell r="A1179" t="str">
            <v>12/06/2019</v>
          </cell>
          <cell r="E1179">
            <v>32.17</v>
          </cell>
        </row>
        <row r="1180">
          <cell r="A1180" t="str">
            <v>12/05/2019</v>
          </cell>
          <cell r="E1180">
            <v>31.93</v>
          </cell>
        </row>
        <row r="1181">
          <cell r="A1181" t="str">
            <v>12/04/2019</v>
          </cell>
          <cell r="E1181">
            <v>31.77</v>
          </cell>
        </row>
        <row r="1182">
          <cell r="A1182" t="str">
            <v>12/03/2019</v>
          </cell>
          <cell r="E1182">
            <v>31.62</v>
          </cell>
        </row>
        <row r="1183">
          <cell r="A1183" t="str">
            <v>12/02/2019</v>
          </cell>
          <cell r="E1183">
            <v>31.96</v>
          </cell>
        </row>
        <row r="1184">
          <cell r="A1184" t="str">
            <v>11/29/2019</v>
          </cell>
          <cell r="E1184">
            <v>31.95</v>
          </cell>
        </row>
        <row r="1185">
          <cell r="A1185" t="str">
            <v>11/27/2019</v>
          </cell>
          <cell r="E1185">
            <v>32.18</v>
          </cell>
        </row>
        <row r="1186">
          <cell r="A1186" t="str">
            <v>11/26/2019</v>
          </cell>
          <cell r="E1186">
            <v>31.95</v>
          </cell>
        </row>
        <row r="1187">
          <cell r="A1187" t="str">
            <v>11/25/2019</v>
          </cell>
          <cell r="E1187">
            <v>32.049999999999997</v>
          </cell>
        </row>
        <row r="1188">
          <cell r="A1188" t="str">
            <v>11/22/2019</v>
          </cell>
          <cell r="E1188">
            <v>31.94</v>
          </cell>
        </row>
        <row r="1189">
          <cell r="A1189" t="str">
            <v>11/21/2019</v>
          </cell>
          <cell r="E1189">
            <v>31.7</v>
          </cell>
        </row>
        <row r="1190">
          <cell r="A1190" t="str">
            <v>11/20/2019</v>
          </cell>
          <cell r="E1190">
            <v>31.82</v>
          </cell>
        </row>
        <row r="1191">
          <cell r="A1191" t="str">
            <v>11/19/2019</v>
          </cell>
          <cell r="E1191">
            <v>31.81</v>
          </cell>
        </row>
        <row r="1192">
          <cell r="A1192" t="str">
            <v>11/18/2019</v>
          </cell>
          <cell r="E1192">
            <v>31.53</v>
          </cell>
        </row>
        <row r="1193">
          <cell r="A1193" t="str">
            <v>11/15/2019</v>
          </cell>
          <cell r="E1193">
            <v>31.18</v>
          </cell>
        </row>
        <row r="1194">
          <cell r="A1194" t="str">
            <v>11/14/2019</v>
          </cell>
          <cell r="E1194">
            <v>31.1</v>
          </cell>
        </row>
        <row r="1195">
          <cell r="A1195" t="str">
            <v>11/13/2019</v>
          </cell>
          <cell r="E1195">
            <v>31.04</v>
          </cell>
        </row>
        <row r="1196">
          <cell r="A1196" t="str">
            <v>11/12/2019</v>
          </cell>
          <cell r="E1196">
            <v>30.99</v>
          </cell>
        </row>
        <row r="1197">
          <cell r="A1197" t="str">
            <v>11/11/2019</v>
          </cell>
          <cell r="E1197">
            <v>31.44</v>
          </cell>
        </row>
        <row r="1198">
          <cell r="A1198" t="str">
            <v>11/08/2019</v>
          </cell>
          <cell r="E1198">
            <v>31.41</v>
          </cell>
        </row>
        <row r="1199">
          <cell r="A1199" t="str">
            <v>11/07/2019</v>
          </cell>
          <cell r="E1199">
            <v>30.82</v>
          </cell>
        </row>
        <row r="1200">
          <cell r="A1200" t="str">
            <v>11/06/2019</v>
          </cell>
          <cell r="E1200">
            <v>30.52</v>
          </cell>
        </row>
        <row r="1201">
          <cell r="A1201" t="str">
            <v>11/05/2019</v>
          </cell>
          <cell r="E1201">
            <v>30.39</v>
          </cell>
        </row>
        <row r="1202">
          <cell r="A1202" t="str">
            <v>11/04/2019</v>
          </cell>
          <cell r="E1202">
            <v>29.77</v>
          </cell>
        </row>
        <row r="1203">
          <cell r="A1203" t="str">
            <v>11/01/2019</v>
          </cell>
          <cell r="E1203">
            <v>28.83</v>
          </cell>
        </row>
        <row r="1204">
          <cell r="A1204" t="str">
            <v>10/31/2019</v>
          </cell>
          <cell r="E1204">
            <v>28.5</v>
          </cell>
        </row>
        <row r="1205">
          <cell r="A1205" t="str">
            <v>10/30/2019</v>
          </cell>
          <cell r="E1205">
            <v>28.63</v>
          </cell>
        </row>
        <row r="1206">
          <cell r="A1206" t="str">
            <v>10/29/2019</v>
          </cell>
          <cell r="E1206">
            <v>28.53</v>
          </cell>
        </row>
        <row r="1207">
          <cell r="A1207" t="str">
            <v>10/28/2019</v>
          </cell>
          <cell r="E1207">
            <v>28.55</v>
          </cell>
        </row>
        <row r="1208">
          <cell r="A1208" t="str">
            <v>10/25/2019</v>
          </cell>
          <cell r="E1208">
            <v>28.15</v>
          </cell>
        </row>
        <row r="1209">
          <cell r="A1209" t="str">
            <v>10/24/2019</v>
          </cell>
          <cell r="E1209">
            <v>28.22</v>
          </cell>
        </row>
        <row r="1210">
          <cell r="A1210" t="str">
            <v>10/23/2019</v>
          </cell>
          <cell r="E1210">
            <v>28.03</v>
          </cell>
        </row>
        <row r="1211">
          <cell r="A1211" t="str">
            <v>10/22/2019</v>
          </cell>
          <cell r="E1211">
            <v>27.71</v>
          </cell>
        </row>
        <row r="1212">
          <cell r="A1212" t="str">
            <v>10/21/2019</v>
          </cell>
          <cell r="E1212">
            <v>28</v>
          </cell>
        </row>
        <row r="1213">
          <cell r="A1213" t="str">
            <v>10/18/2019</v>
          </cell>
          <cell r="E1213">
            <v>27.87</v>
          </cell>
        </row>
        <row r="1214">
          <cell r="A1214" t="str">
            <v>10/17/2019</v>
          </cell>
          <cell r="E1214">
            <v>27.64</v>
          </cell>
        </row>
        <row r="1215">
          <cell r="A1215" t="str">
            <v>10/16/2019</v>
          </cell>
          <cell r="E1215">
            <v>27.43</v>
          </cell>
        </row>
        <row r="1216">
          <cell r="A1216" t="str">
            <v>10/15/2019</v>
          </cell>
          <cell r="E1216">
            <v>27.87</v>
          </cell>
        </row>
        <row r="1217">
          <cell r="A1217" t="str">
            <v>10/14/2019</v>
          </cell>
          <cell r="E1217">
            <v>27.97</v>
          </cell>
        </row>
        <row r="1218">
          <cell r="A1218" t="str">
            <v>10/11/2019</v>
          </cell>
          <cell r="E1218">
            <v>28.08</v>
          </cell>
        </row>
        <row r="1219">
          <cell r="A1219" t="str">
            <v>10/10/2019</v>
          </cell>
          <cell r="E1219">
            <v>27.43</v>
          </cell>
        </row>
        <row r="1220">
          <cell r="A1220" t="str">
            <v>10/09/2019</v>
          </cell>
          <cell r="E1220">
            <v>26.8</v>
          </cell>
        </row>
        <row r="1221">
          <cell r="A1221" t="str">
            <v>10/08/2019</v>
          </cell>
          <cell r="E1221">
            <v>26.35</v>
          </cell>
        </row>
        <row r="1222">
          <cell r="A1222" t="str">
            <v>10/07/2019</v>
          </cell>
          <cell r="E1222">
            <v>27.25</v>
          </cell>
        </row>
        <row r="1223">
          <cell r="A1223" t="str">
            <v>10/04/2019</v>
          </cell>
          <cell r="E1223">
            <v>27.29</v>
          </cell>
        </row>
        <row r="1224">
          <cell r="A1224" t="str">
            <v>10/03/2019</v>
          </cell>
          <cell r="E1224">
            <v>27.25</v>
          </cell>
        </row>
        <row r="1225">
          <cell r="A1225" t="str">
            <v>10/02/2019</v>
          </cell>
          <cell r="E1225">
            <v>27.11</v>
          </cell>
        </row>
        <row r="1226">
          <cell r="A1226" t="str">
            <v>10/01/2019</v>
          </cell>
          <cell r="E1226">
            <v>27.68</v>
          </cell>
        </row>
        <row r="1227">
          <cell r="A1227" t="str">
            <v>09/30/2019</v>
          </cell>
          <cell r="E1227">
            <v>27.72</v>
          </cell>
        </row>
        <row r="1228">
          <cell r="A1228" t="str">
            <v>09/27/2019</v>
          </cell>
          <cell r="E1228">
            <v>27.27</v>
          </cell>
        </row>
        <row r="1229">
          <cell r="A1229" t="str">
            <v>09/26/2019</v>
          </cell>
          <cell r="E1229">
            <v>27.68</v>
          </cell>
        </row>
        <row r="1230">
          <cell r="A1230" t="str">
            <v>09/25/2019</v>
          </cell>
          <cell r="E1230">
            <v>28.27</v>
          </cell>
        </row>
        <row r="1231">
          <cell r="A1231" t="str">
            <v>09/24/2019</v>
          </cell>
          <cell r="E1231">
            <v>28.4</v>
          </cell>
        </row>
        <row r="1232">
          <cell r="A1232" t="str">
            <v>09/23/2019</v>
          </cell>
          <cell r="E1232">
            <v>28.62</v>
          </cell>
        </row>
        <row r="1233">
          <cell r="A1233" t="str">
            <v>09/20/2019</v>
          </cell>
          <cell r="E1233">
            <v>28.85</v>
          </cell>
        </row>
        <row r="1234">
          <cell r="A1234" t="str">
            <v>09/19/2019</v>
          </cell>
          <cell r="E1234">
            <v>29.06</v>
          </cell>
        </row>
        <row r="1235">
          <cell r="A1235" t="str">
            <v>09/18/2019</v>
          </cell>
          <cell r="E1235">
            <v>29.51</v>
          </cell>
        </row>
        <row r="1236">
          <cell r="A1236" t="str">
            <v>09/17/2019</v>
          </cell>
          <cell r="E1236">
            <v>29.6</v>
          </cell>
        </row>
        <row r="1237">
          <cell r="A1237" t="str">
            <v>09/16/2019</v>
          </cell>
          <cell r="E1237">
            <v>29.69</v>
          </cell>
        </row>
        <row r="1238">
          <cell r="A1238" t="str">
            <v>09/13/2019</v>
          </cell>
          <cell r="E1238">
            <v>29.07</v>
          </cell>
        </row>
        <row r="1239">
          <cell r="A1239" t="str">
            <v>09/12/2019</v>
          </cell>
          <cell r="E1239">
            <v>29.17</v>
          </cell>
        </row>
        <row r="1240">
          <cell r="A1240" t="str">
            <v>09/11/2019</v>
          </cell>
          <cell r="E1240">
            <v>28.75</v>
          </cell>
        </row>
        <row r="1241">
          <cell r="A1241" t="str">
            <v>09/10/2019</v>
          </cell>
          <cell r="E1241">
            <v>28.8</v>
          </cell>
        </row>
        <row r="1242">
          <cell r="A1242" t="str">
            <v>09/09/2019</v>
          </cell>
          <cell r="E1242">
            <v>28.4</v>
          </cell>
        </row>
        <row r="1243">
          <cell r="A1243" t="str">
            <v>09/06/2019</v>
          </cell>
          <cell r="E1243">
            <v>28.3</v>
          </cell>
        </row>
        <row r="1244">
          <cell r="A1244" t="str">
            <v>09/05/2019</v>
          </cell>
          <cell r="E1244">
            <v>27.98</v>
          </cell>
        </row>
        <row r="1245">
          <cell r="A1245" t="str">
            <v>09/04/2019</v>
          </cell>
          <cell r="E1245">
            <v>27.48</v>
          </cell>
        </row>
        <row r="1246">
          <cell r="A1246" t="str">
            <v>09/03/2019</v>
          </cell>
          <cell r="E1246">
            <v>27.09</v>
          </cell>
        </row>
        <row r="1247">
          <cell r="A1247" t="str">
            <v>08/30/2019</v>
          </cell>
          <cell r="E1247">
            <v>28.06</v>
          </cell>
        </row>
        <row r="1248">
          <cell r="A1248" t="str">
            <v>08/29/2019</v>
          </cell>
          <cell r="E1248">
            <v>28.15</v>
          </cell>
        </row>
        <row r="1249">
          <cell r="A1249" t="str">
            <v>08/28/2019</v>
          </cell>
          <cell r="E1249">
            <v>28.14</v>
          </cell>
        </row>
        <row r="1250">
          <cell r="A1250" t="str">
            <v>08/27/2019</v>
          </cell>
          <cell r="E1250">
            <v>27.89</v>
          </cell>
        </row>
        <row r="1251">
          <cell r="A1251" t="str">
            <v>08/26/2019</v>
          </cell>
          <cell r="E1251">
            <v>28.04</v>
          </cell>
        </row>
        <row r="1252">
          <cell r="A1252" t="str">
            <v>08/23/2019</v>
          </cell>
          <cell r="E1252">
            <v>27.78</v>
          </cell>
        </row>
        <row r="1253">
          <cell r="A1253" t="str">
            <v>08/22/2019</v>
          </cell>
          <cell r="E1253">
            <v>28.51</v>
          </cell>
        </row>
        <row r="1254">
          <cell r="A1254" t="str">
            <v>08/21/2019</v>
          </cell>
          <cell r="E1254">
            <v>28.51</v>
          </cell>
        </row>
        <row r="1255">
          <cell r="A1255" t="str">
            <v>08/20/2019</v>
          </cell>
          <cell r="E1255">
            <v>28.81</v>
          </cell>
        </row>
        <row r="1256">
          <cell r="A1256" t="str">
            <v>08/19/2019</v>
          </cell>
          <cell r="E1256">
            <v>28.77</v>
          </cell>
        </row>
        <row r="1257">
          <cell r="A1257" t="str">
            <v>08/16/2019</v>
          </cell>
          <cell r="E1257">
            <v>28.31</v>
          </cell>
        </row>
        <row r="1258">
          <cell r="A1258" t="str">
            <v>08/15/2019</v>
          </cell>
          <cell r="E1258">
            <v>27.93</v>
          </cell>
        </row>
        <row r="1259">
          <cell r="A1259" t="str">
            <v>08/14/2019</v>
          </cell>
          <cell r="E1259">
            <v>27.74</v>
          </cell>
        </row>
        <row r="1260">
          <cell r="A1260" t="str">
            <v>08/13/2019</v>
          </cell>
          <cell r="E1260">
            <v>28.86</v>
          </cell>
        </row>
        <row r="1261">
          <cell r="A1261" t="str">
            <v>08/12/2019</v>
          </cell>
          <cell r="E1261">
            <v>28.43</v>
          </cell>
        </row>
        <row r="1262">
          <cell r="A1262" t="str">
            <v>08/09/2019</v>
          </cell>
          <cell r="E1262">
            <v>28.85</v>
          </cell>
        </row>
        <row r="1263">
          <cell r="A1263" t="str">
            <v>08/08/2019</v>
          </cell>
          <cell r="E1263">
            <v>28.9</v>
          </cell>
        </row>
        <row r="1264">
          <cell r="A1264" t="str">
            <v>08/07/2019</v>
          </cell>
          <cell r="E1264">
            <v>28.27</v>
          </cell>
        </row>
        <row r="1265">
          <cell r="A1265" t="str">
            <v>08/06/2019</v>
          </cell>
          <cell r="E1265">
            <v>28.23</v>
          </cell>
        </row>
        <row r="1266">
          <cell r="A1266" t="str">
            <v>08/05/2019</v>
          </cell>
          <cell r="E1266">
            <v>27.94</v>
          </cell>
        </row>
        <row r="1267">
          <cell r="A1267" t="str">
            <v>08/02/2019</v>
          </cell>
          <cell r="E1267">
            <v>28.65</v>
          </cell>
        </row>
        <row r="1268">
          <cell r="A1268" t="str">
            <v>08/01/2019</v>
          </cell>
          <cell r="E1268">
            <v>29.4</v>
          </cell>
        </row>
        <row r="1269">
          <cell r="A1269" t="str">
            <v>07/31/2019</v>
          </cell>
          <cell r="E1269">
            <v>30.02</v>
          </cell>
        </row>
        <row r="1270">
          <cell r="A1270" t="str">
            <v>07/30/2019</v>
          </cell>
          <cell r="E1270">
            <v>30.55</v>
          </cell>
        </row>
        <row r="1271">
          <cell r="A1271" t="str">
            <v>07/29/2019</v>
          </cell>
          <cell r="E1271">
            <v>30.47</v>
          </cell>
        </row>
        <row r="1272">
          <cell r="A1272" t="str">
            <v>07/26/2019</v>
          </cell>
          <cell r="E1272">
            <v>30.47</v>
          </cell>
        </row>
        <row r="1273">
          <cell r="A1273" t="str">
            <v>07/25/2019</v>
          </cell>
          <cell r="E1273">
            <v>29.37</v>
          </cell>
        </row>
        <row r="1274">
          <cell r="A1274" t="str">
            <v>07/24/2019</v>
          </cell>
          <cell r="E1274">
            <v>29.71</v>
          </cell>
        </row>
        <row r="1275">
          <cell r="A1275" t="str">
            <v>07/23/2019</v>
          </cell>
          <cell r="E1275">
            <v>29.2</v>
          </cell>
        </row>
        <row r="1276">
          <cell r="A1276" t="str">
            <v>07/22/2019</v>
          </cell>
          <cell r="E1276">
            <v>28.35</v>
          </cell>
        </row>
        <row r="1277">
          <cell r="A1277" t="str">
            <v>07/19/2019</v>
          </cell>
          <cell r="E1277">
            <v>28.59</v>
          </cell>
        </row>
        <row r="1278">
          <cell r="A1278" t="str">
            <v>07/18/2019</v>
          </cell>
          <cell r="E1278">
            <v>28.76</v>
          </cell>
        </row>
        <row r="1279">
          <cell r="A1279" t="str">
            <v>07/17/2019</v>
          </cell>
          <cell r="E1279">
            <v>28.86</v>
          </cell>
        </row>
        <row r="1280">
          <cell r="A1280" t="str">
            <v>07/16/2019</v>
          </cell>
          <cell r="E1280">
            <v>29.41</v>
          </cell>
        </row>
        <row r="1281">
          <cell r="A1281" t="str">
            <v>07/15/2019</v>
          </cell>
          <cell r="E1281">
            <v>29.38</v>
          </cell>
        </row>
        <row r="1282">
          <cell r="A1282" t="str">
            <v>07/12/2019</v>
          </cell>
          <cell r="E1282">
            <v>29.02</v>
          </cell>
        </row>
        <row r="1283">
          <cell r="A1283" t="str">
            <v>07/11/2019</v>
          </cell>
          <cell r="E1283">
            <v>28.79</v>
          </cell>
        </row>
        <row r="1284">
          <cell r="A1284" t="str">
            <v>07/10/2019</v>
          </cell>
          <cell r="E1284">
            <v>29.13</v>
          </cell>
        </row>
        <row r="1285">
          <cell r="A1285" t="str">
            <v>07/09/2019</v>
          </cell>
          <cell r="E1285">
            <v>29.23</v>
          </cell>
        </row>
        <row r="1286">
          <cell r="A1286" t="str">
            <v>07/08/2019</v>
          </cell>
          <cell r="E1286">
            <v>28.9</v>
          </cell>
        </row>
        <row r="1287">
          <cell r="A1287" t="str">
            <v>07/05/2019</v>
          </cell>
          <cell r="E1287">
            <v>29.23</v>
          </cell>
        </row>
        <row r="1288">
          <cell r="A1288" t="str">
            <v>07/03/2019</v>
          </cell>
          <cell r="E1288">
            <v>28.89</v>
          </cell>
        </row>
        <row r="1289">
          <cell r="A1289" t="str">
            <v>07/02/2019</v>
          </cell>
          <cell r="E1289">
            <v>28.88</v>
          </cell>
        </row>
        <row r="1290">
          <cell r="A1290" t="str">
            <v>07/01/2019</v>
          </cell>
          <cell r="E1290">
            <v>28.69</v>
          </cell>
        </row>
        <row r="1291">
          <cell r="A1291" t="str">
            <v>06/28/2019</v>
          </cell>
          <cell r="E1291">
            <v>28.57</v>
          </cell>
        </row>
        <row r="1292">
          <cell r="A1292" t="str">
            <v>06/27/2019</v>
          </cell>
          <cell r="E1292">
            <v>28.44</v>
          </cell>
        </row>
        <row r="1293">
          <cell r="A1293" t="str">
            <v>06/26/2019</v>
          </cell>
          <cell r="E1293">
            <v>27.87</v>
          </cell>
        </row>
        <row r="1294">
          <cell r="A1294" t="str">
            <v>06/25/2019</v>
          </cell>
          <cell r="E1294">
            <v>27.62</v>
          </cell>
        </row>
        <row r="1295">
          <cell r="A1295" t="str">
            <v>06/24/2019</v>
          </cell>
          <cell r="E1295">
            <v>27.92</v>
          </cell>
        </row>
        <row r="1296">
          <cell r="A1296" t="str">
            <v>06/21/2019</v>
          </cell>
          <cell r="E1296">
            <v>27.7</v>
          </cell>
        </row>
        <row r="1297">
          <cell r="A1297" t="str">
            <v>06/20/2019</v>
          </cell>
          <cell r="E1297">
            <v>28.01</v>
          </cell>
        </row>
        <row r="1298">
          <cell r="A1298" t="str">
            <v>06/19/2019</v>
          </cell>
          <cell r="E1298">
            <v>27.74</v>
          </cell>
        </row>
        <row r="1299">
          <cell r="A1299" t="str">
            <v>06/18/2019</v>
          </cell>
          <cell r="E1299">
            <v>28.22</v>
          </cell>
        </row>
        <row r="1300">
          <cell r="A1300" t="str">
            <v>06/17/2019</v>
          </cell>
          <cell r="E1300">
            <v>27.55</v>
          </cell>
        </row>
        <row r="1301">
          <cell r="A1301" t="str">
            <v>06/14/2019</v>
          </cell>
          <cell r="E1301">
            <v>27.66</v>
          </cell>
        </row>
        <row r="1302">
          <cell r="A1302" t="str">
            <v>06/13/2019</v>
          </cell>
          <cell r="E1302">
            <v>27.72</v>
          </cell>
        </row>
        <row r="1303">
          <cell r="A1303" t="str">
            <v>06/12/2019</v>
          </cell>
          <cell r="E1303">
            <v>27.7</v>
          </cell>
        </row>
        <row r="1304">
          <cell r="A1304" t="str">
            <v>06/11/2019</v>
          </cell>
          <cell r="E1304">
            <v>27.97</v>
          </cell>
        </row>
        <row r="1305">
          <cell r="A1305" t="str">
            <v>06/10/2019</v>
          </cell>
          <cell r="E1305">
            <v>27.42</v>
          </cell>
        </row>
        <row r="1306">
          <cell r="A1306" t="str">
            <v>06/07/2019</v>
          </cell>
          <cell r="E1306">
            <v>26.28</v>
          </cell>
        </row>
        <row r="1307">
          <cell r="A1307" t="str">
            <v>06/06/2019</v>
          </cell>
          <cell r="E1307">
            <v>26.49</v>
          </cell>
        </row>
        <row r="1308">
          <cell r="A1308" t="str">
            <v>06/05/2019</v>
          </cell>
          <cell r="E1308">
            <v>25.96</v>
          </cell>
        </row>
        <row r="1309">
          <cell r="A1309" t="str">
            <v>06/04/2019</v>
          </cell>
          <cell r="E1309">
            <v>25.64</v>
          </cell>
        </row>
        <row r="1310">
          <cell r="A1310" t="str">
            <v>06/03/2019</v>
          </cell>
          <cell r="E1310">
            <v>23.87</v>
          </cell>
        </row>
        <row r="1311">
          <cell r="A1311" t="str">
            <v>05/31/2019</v>
          </cell>
          <cell r="E1311">
            <v>24.82</v>
          </cell>
        </row>
        <row r="1312">
          <cell r="A1312" t="str">
            <v>05/30/2019</v>
          </cell>
          <cell r="E1312">
            <v>25.34</v>
          </cell>
        </row>
        <row r="1313">
          <cell r="A1313" t="str">
            <v>05/29/2019</v>
          </cell>
          <cell r="E1313">
            <v>25.36</v>
          </cell>
        </row>
        <row r="1314">
          <cell r="A1314" t="str">
            <v>05/28/2019</v>
          </cell>
          <cell r="E1314">
            <v>25.32</v>
          </cell>
        </row>
        <row r="1315">
          <cell r="A1315" t="str">
            <v>05/24/2019</v>
          </cell>
          <cell r="E1315">
            <v>25.54</v>
          </cell>
        </row>
        <row r="1316">
          <cell r="A1316" t="str">
            <v>05/23/2019</v>
          </cell>
          <cell r="E1316">
            <v>25.37</v>
          </cell>
        </row>
        <row r="1317">
          <cell r="A1317" t="str">
            <v>05/22/2019</v>
          </cell>
          <cell r="E1317">
            <v>25.82</v>
          </cell>
        </row>
        <row r="1318">
          <cell r="A1318" t="str">
            <v>05/21/2019</v>
          </cell>
          <cell r="E1318">
            <v>25.78</v>
          </cell>
        </row>
        <row r="1319">
          <cell r="A1319" t="str">
            <v>05/20/2019</v>
          </cell>
          <cell r="E1319">
            <v>25.35</v>
          </cell>
        </row>
        <row r="1320">
          <cell r="A1320" t="str">
            <v>05/17/2019</v>
          </cell>
          <cell r="E1320">
            <v>25.89</v>
          </cell>
        </row>
        <row r="1321">
          <cell r="A1321" t="str">
            <v>05/16/2019</v>
          </cell>
          <cell r="E1321">
            <v>26.53</v>
          </cell>
        </row>
        <row r="1322">
          <cell r="A1322" t="str">
            <v>05/15/2019</v>
          </cell>
          <cell r="E1322">
            <v>26.1</v>
          </cell>
        </row>
        <row r="1323">
          <cell r="A1323" t="str">
            <v>05/14/2019</v>
          </cell>
          <cell r="E1323">
            <v>25.93</v>
          </cell>
        </row>
        <row r="1324">
          <cell r="A1324" t="str">
            <v>05/13/2019</v>
          </cell>
          <cell r="E1324">
            <v>25.36</v>
          </cell>
        </row>
        <row r="1325">
          <cell r="A1325" t="str">
            <v>05/10/2019</v>
          </cell>
          <cell r="E1325">
            <v>25.63</v>
          </cell>
        </row>
        <row r="1326">
          <cell r="A1326" t="str">
            <v>05/09/2019</v>
          </cell>
          <cell r="E1326">
            <v>25.55</v>
          </cell>
        </row>
        <row r="1327">
          <cell r="A1327" t="str">
            <v>05/08/2019</v>
          </cell>
          <cell r="E1327">
            <v>25.67</v>
          </cell>
        </row>
        <row r="1328">
          <cell r="A1328" t="str">
            <v>05/07/2019</v>
          </cell>
          <cell r="E1328">
            <v>24.87</v>
          </cell>
        </row>
        <row r="1329">
          <cell r="A1329" t="str">
            <v>05/06/2019</v>
          </cell>
          <cell r="E1329">
            <v>25.5</v>
          </cell>
        </row>
        <row r="1330">
          <cell r="A1330" t="str">
            <v>05/03/2019</v>
          </cell>
          <cell r="E1330">
            <v>25.99</v>
          </cell>
        </row>
        <row r="1331">
          <cell r="A1331" t="str">
            <v>05/02/2019</v>
          </cell>
          <cell r="E1331">
            <v>25.67</v>
          </cell>
        </row>
        <row r="1332">
          <cell r="A1332" t="str">
            <v>05/01/2019</v>
          </cell>
          <cell r="E1332">
            <v>25.84</v>
          </cell>
        </row>
        <row r="1333">
          <cell r="A1333" t="str">
            <v>04/30/2019</v>
          </cell>
          <cell r="E1333">
            <v>26.63</v>
          </cell>
        </row>
        <row r="1334">
          <cell r="A1334" t="str">
            <v>04/29/2019</v>
          </cell>
          <cell r="E1334">
            <v>28.6</v>
          </cell>
        </row>
        <row r="1335">
          <cell r="A1335" t="str">
            <v>04/26/2019</v>
          </cell>
          <cell r="E1335">
            <v>28.31</v>
          </cell>
        </row>
        <row r="1336">
          <cell r="A1336" t="str">
            <v>04/25/2019</v>
          </cell>
          <cell r="E1336">
            <v>27.75</v>
          </cell>
        </row>
        <row r="1337">
          <cell r="A1337" t="str">
            <v>04/24/2019</v>
          </cell>
          <cell r="E1337">
            <v>27.79</v>
          </cell>
        </row>
        <row r="1338">
          <cell r="A1338" t="str">
            <v>04/23/2019</v>
          </cell>
          <cell r="E1338">
            <v>27.51</v>
          </cell>
        </row>
        <row r="1339">
          <cell r="A1339" t="str">
            <v>04/22/2019</v>
          </cell>
          <cell r="E1339">
            <v>27.2</v>
          </cell>
        </row>
        <row r="1340">
          <cell r="A1340" t="str">
            <v>04/18/2019</v>
          </cell>
          <cell r="E1340">
            <v>27.52</v>
          </cell>
        </row>
        <row r="1341">
          <cell r="A1341" t="str">
            <v>04/17/2019</v>
          </cell>
          <cell r="E1341">
            <v>27.56</v>
          </cell>
        </row>
        <row r="1342">
          <cell r="A1342" t="str">
            <v>04/16/2019</v>
          </cell>
          <cell r="E1342">
            <v>27.44</v>
          </cell>
        </row>
        <row r="1343">
          <cell r="A1343" t="str">
            <v>04/15/2019</v>
          </cell>
          <cell r="E1343">
            <v>27.28</v>
          </cell>
        </row>
        <row r="1344">
          <cell r="A1344" t="str">
            <v>04/12/2019</v>
          </cell>
          <cell r="E1344">
            <v>27.35</v>
          </cell>
        </row>
        <row r="1345">
          <cell r="A1345" t="str">
            <v>04/11/2019</v>
          </cell>
          <cell r="E1345">
            <v>26.94</v>
          </cell>
        </row>
        <row r="1346">
          <cell r="A1346" t="str">
            <v>04/10/2019</v>
          </cell>
          <cell r="E1346">
            <v>26.64</v>
          </cell>
        </row>
        <row r="1347">
          <cell r="A1347" t="str">
            <v>04/09/2019</v>
          </cell>
          <cell r="E1347">
            <v>26.48</v>
          </cell>
        </row>
        <row r="1348">
          <cell r="A1348" t="str">
            <v>04/08/2019</v>
          </cell>
          <cell r="E1348">
            <v>27.56</v>
          </cell>
        </row>
        <row r="1349">
          <cell r="A1349" t="str">
            <v>04/05/2019</v>
          </cell>
          <cell r="E1349">
            <v>27.44</v>
          </cell>
        </row>
        <row r="1350">
          <cell r="A1350" t="str">
            <v>04/04/2019</v>
          </cell>
          <cell r="E1350">
            <v>27.15</v>
          </cell>
        </row>
        <row r="1351">
          <cell r="A1351" t="str">
            <v>04/03/2019</v>
          </cell>
          <cell r="E1351">
            <v>27</v>
          </cell>
        </row>
        <row r="1352">
          <cell r="A1352" t="str">
            <v>04/02/2019</v>
          </cell>
          <cell r="E1352">
            <v>26.77</v>
          </cell>
        </row>
        <row r="1353">
          <cell r="A1353" t="str">
            <v>04/01/2019</v>
          </cell>
          <cell r="E1353">
            <v>26.59</v>
          </cell>
        </row>
        <row r="1354">
          <cell r="A1354" t="str">
            <v>03/29/2019</v>
          </cell>
          <cell r="E1354">
            <v>25.66</v>
          </cell>
        </row>
        <row r="1355">
          <cell r="A1355" t="str">
            <v>03/28/2019</v>
          </cell>
          <cell r="E1355">
            <v>25.46</v>
          </cell>
        </row>
        <row r="1356">
          <cell r="A1356" t="str">
            <v>03/27/2019</v>
          </cell>
          <cell r="E1356">
            <v>25</v>
          </cell>
        </row>
        <row r="1357">
          <cell r="A1357" t="str">
            <v>03/26/2019</v>
          </cell>
          <cell r="E1357">
            <v>25.78</v>
          </cell>
        </row>
        <row r="1358">
          <cell r="A1358" t="str">
            <v>03/25/2019</v>
          </cell>
          <cell r="E1358">
            <v>25.75</v>
          </cell>
        </row>
        <row r="1359">
          <cell r="A1359" t="str">
            <v>03/22/2019</v>
          </cell>
          <cell r="E1359">
            <v>26.09</v>
          </cell>
        </row>
        <row r="1360">
          <cell r="A1360" t="str">
            <v>03/21/2019</v>
          </cell>
          <cell r="E1360">
            <v>26.9</v>
          </cell>
        </row>
        <row r="1361">
          <cell r="A1361" t="str">
            <v>03/20/2019</v>
          </cell>
          <cell r="E1361">
            <v>26.25</v>
          </cell>
        </row>
        <row r="1362">
          <cell r="A1362" t="str">
            <v>03/19/2019</v>
          </cell>
          <cell r="E1362">
            <v>26.57</v>
          </cell>
        </row>
        <row r="1363">
          <cell r="A1363" t="str">
            <v>03/18/2019</v>
          </cell>
          <cell r="E1363">
            <v>26.25</v>
          </cell>
        </row>
        <row r="1364">
          <cell r="A1364" t="str">
            <v>03/15/2019</v>
          </cell>
          <cell r="E1364">
            <v>26.02</v>
          </cell>
        </row>
        <row r="1365">
          <cell r="A1365" t="str">
            <v>03/14/2019</v>
          </cell>
          <cell r="E1365">
            <v>26.45</v>
          </cell>
        </row>
        <row r="1366">
          <cell r="A1366" t="str">
            <v>03/13/2019</v>
          </cell>
          <cell r="E1366">
            <v>26.57</v>
          </cell>
        </row>
        <row r="1367">
          <cell r="A1367" t="str">
            <v>03/12/2019</v>
          </cell>
          <cell r="E1367">
            <v>26.61</v>
          </cell>
        </row>
        <row r="1368">
          <cell r="A1368" t="str">
            <v>03/11/2019</v>
          </cell>
          <cell r="E1368">
            <v>26.57</v>
          </cell>
        </row>
        <row r="1369">
          <cell r="A1369" t="str">
            <v>03/08/2019</v>
          </cell>
          <cell r="E1369">
            <v>26.5</v>
          </cell>
        </row>
        <row r="1370">
          <cell r="A1370" t="str">
            <v>03/07/2019</v>
          </cell>
          <cell r="E1370">
            <v>26.45</v>
          </cell>
        </row>
        <row r="1371">
          <cell r="A1371" t="str">
            <v>03/06/2019</v>
          </cell>
          <cell r="E1371">
            <v>26.97</v>
          </cell>
        </row>
        <row r="1372">
          <cell r="A1372" t="str">
            <v>03/05/2019</v>
          </cell>
          <cell r="E1372">
            <v>26.89</v>
          </cell>
        </row>
        <row r="1373">
          <cell r="A1373" t="str">
            <v>03/04/2019</v>
          </cell>
          <cell r="E1373">
            <v>26.84</v>
          </cell>
        </row>
        <row r="1374">
          <cell r="A1374" t="str">
            <v>03/01/2019</v>
          </cell>
          <cell r="E1374">
            <v>26.98</v>
          </cell>
        </row>
        <row r="1375">
          <cell r="A1375" t="str">
            <v>02/28/2019</v>
          </cell>
          <cell r="E1375">
            <v>26.75</v>
          </cell>
        </row>
        <row r="1376">
          <cell r="A1376" t="str">
            <v>02/27/2019</v>
          </cell>
          <cell r="E1376">
            <v>27.16</v>
          </cell>
        </row>
        <row r="1377">
          <cell r="A1377" t="str">
            <v>02/26/2019</v>
          </cell>
          <cell r="E1377">
            <v>27.68</v>
          </cell>
        </row>
        <row r="1378">
          <cell r="A1378" t="str">
            <v>02/25/2019</v>
          </cell>
          <cell r="E1378">
            <v>27.7</v>
          </cell>
        </row>
        <row r="1379">
          <cell r="A1379" t="str">
            <v>02/22/2019</v>
          </cell>
          <cell r="E1379">
            <v>27.71</v>
          </cell>
        </row>
        <row r="1380">
          <cell r="A1380" t="str">
            <v>02/21/2019</v>
          </cell>
          <cell r="E1380">
            <v>28.35</v>
          </cell>
        </row>
        <row r="1381">
          <cell r="A1381" t="str">
            <v>02/20/2019</v>
          </cell>
          <cell r="E1381">
            <v>28.81</v>
          </cell>
        </row>
        <row r="1382">
          <cell r="A1382" t="str">
            <v>02/19/2019</v>
          </cell>
          <cell r="E1382">
            <v>28.47</v>
          </cell>
        </row>
        <row r="1383">
          <cell r="A1383" t="str">
            <v>02/15/2019</v>
          </cell>
          <cell r="E1383">
            <v>28.21</v>
          </cell>
        </row>
        <row r="1384">
          <cell r="A1384" t="str">
            <v>02/14/2019</v>
          </cell>
          <cell r="E1384">
            <v>27.37</v>
          </cell>
        </row>
        <row r="1385">
          <cell r="A1385" t="str">
            <v>02/13/2019</v>
          </cell>
          <cell r="E1385">
            <v>29.23</v>
          </cell>
        </row>
        <row r="1386">
          <cell r="A1386" t="str">
            <v>02/12/2019</v>
          </cell>
          <cell r="E1386">
            <v>28.87</v>
          </cell>
        </row>
        <row r="1387">
          <cell r="A1387" t="str">
            <v>02/11/2019</v>
          </cell>
          <cell r="E1387">
            <v>28.99</v>
          </cell>
        </row>
        <row r="1388">
          <cell r="A1388" t="str">
            <v>02/08/2019</v>
          </cell>
          <cell r="E1388">
            <v>28.97</v>
          </cell>
        </row>
        <row r="1389">
          <cell r="A1389" t="str">
            <v>02/07/2019</v>
          </cell>
          <cell r="E1389">
            <v>28.9</v>
          </cell>
        </row>
        <row r="1390">
          <cell r="A1390" t="str">
            <v>02/06/2019</v>
          </cell>
          <cell r="E1390">
            <v>29.61</v>
          </cell>
        </row>
        <row r="1391">
          <cell r="A1391" t="str">
            <v>02/05/2019</v>
          </cell>
          <cell r="E1391">
            <v>29.51</v>
          </cell>
        </row>
        <row r="1392">
          <cell r="A1392" t="str">
            <v>02/04/2019</v>
          </cell>
          <cell r="E1392">
            <v>29.55</v>
          </cell>
        </row>
        <row r="1393">
          <cell r="A1393" t="str">
            <v>02/01/2019</v>
          </cell>
          <cell r="E1393">
            <v>29.75</v>
          </cell>
        </row>
        <row r="1394">
          <cell r="A1394" t="str">
            <v>01/31/2019</v>
          </cell>
          <cell r="E1394">
            <v>29.44</v>
          </cell>
        </row>
        <row r="1395">
          <cell r="A1395" t="str">
            <v>01/30/2019</v>
          </cell>
          <cell r="E1395">
            <v>28.99</v>
          </cell>
        </row>
        <row r="1396">
          <cell r="A1396" t="str">
            <v>01/29/2019</v>
          </cell>
          <cell r="E1396">
            <v>28.36</v>
          </cell>
        </row>
        <row r="1397">
          <cell r="A1397" t="str">
            <v>01/28/2019</v>
          </cell>
          <cell r="E1397">
            <v>28.46</v>
          </cell>
        </row>
        <row r="1398">
          <cell r="A1398" t="str">
            <v>01/25/2019</v>
          </cell>
          <cell r="E1398">
            <v>28.7</v>
          </cell>
        </row>
        <row r="1399">
          <cell r="A1399" t="str">
            <v>01/24/2019</v>
          </cell>
          <cell r="E1399">
            <v>27.89</v>
          </cell>
        </row>
        <row r="1400">
          <cell r="A1400" t="str">
            <v>01/23/2019</v>
          </cell>
          <cell r="E1400">
            <v>27.81</v>
          </cell>
        </row>
        <row r="1401">
          <cell r="A1401" t="str">
            <v>01/22/2019</v>
          </cell>
          <cell r="E1401">
            <v>27.87</v>
          </cell>
        </row>
        <row r="1402">
          <cell r="A1402" t="str">
            <v>01/18/2019</v>
          </cell>
          <cell r="E1402">
            <v>28.56</v>
          </cell>
        </row>
        <row r="1403">
          <cell r="A1403" t="str">
            <v>01/17/2019</v>
          </cell>
          <cell r="E1403">
            <v>27.74</v>
          </cell>
        </row>
        <row r="1404">
          <cell r="A1404" t="str">
            <v>01/16/2019</v>
          </cell>
          <cell r="E1404">
            <v>27.48</v>
          </cell>
        </row>
        <row r="1405">
          <cell r="A1405" t="str">
            <v>01/15/2019</v>
          </cell>
          <cell r="E1405">
            <v>27.34</v>
          </cell>
        </row>
        <row r="1406">
          <cell r="A1406" t="str">
            <v>01/14/2019</v>
          </cell>
          <cell r="E1406">
            <v>27.4</v>
          </cell>
        </row>
        <row r="1407">
          <cell r="A1407" t="str">
            <v>01/11/2019</v>
          </cell>
          <cell r="E1407">
            <v>28</v>
          </cell>
        </row>
        <row r="1408">
          <cell r="A1408" t="str">
            <v>01/10/2019</v>
          </cell>
          <cell r="E1408">
            <v>28</v>
          </cell>
        </row>
        <row r="1409">
          <cell r="A1409" t="str">
            <v>01/09/2019</v>
          </cell>
          <cell r="E1409">
            <v>27.61</v>
          </cell>
        </row>
        <row r="1410">
          <cell r="A1410" t="str">
            <v>01/08/2019</v>
          </cell>
          <cell r="E1410">
            <v>27.21</v>
          </cell>
        </row>
        <row r="1411">
          <cell r="A1411" t="str">
            <v>01/07/2019</v>
          </cell>
          <cell r="E1411">
            <v>26.51</v>
          </cell>
        </row>
        <row r="1412">
          <cell r="A1412" t="str">
            <v>01/04/2019</v>
          </cell>
          <cell r="E1412">
            <v>25.77</v>
          </cell>
        </row>
        <row r="1413">
          <cell r="A1413" t="str">
            <v>01/03/2019</v>
          </cell>
          <cell r="E1413">
            <v>24.7</v>
          </cell>
        </row>
        <row r="1414">
          <cell r="A1414" t="str">
            <v>01/02/2019</v>
          </cell>
          <cell r="E1414">
            <v>25.19</v>
          </cell>
        </row>
        <row r="1415">
          <cell r="A1415" t="str">
            <v>12/31/2018</v>
          </cell>
          <cell r="E1415">
            <v>24.26</v>
          </cell>
        </row>
        <row r="1416">
          <cell r="A1416" t="str">
            <v>12/28/2018</v>
          </cell>
          <cell r="E1416">
            <v>23.73</v>
          </cell>
        </row>
        <row r="1417">
          <cell r="A1417" t="str">
            <v>12/27/2018</v>
          </cell>
          <cell r="E1417">
            <v>23.74</v>
          </cell>
        </row>
        <row r="1418">
          <cell r="A1418" t="str">
            <v>12/26/2018</v>
          </cell>
          <cell r="E1418">
            <v>23.2</v>
          </cell>
        </row>
        <row r="1419">
          <cell r="A1419" t="str">
            <v>12/24/2018</v>
          </cell>
          <cell r="E1419">
            <v>21.84</v>
          </cell>
        </row>
        <row r="1420">
          <cell r="A1420" t="str">
            <v>12/21/2018</v>
          </cell>
          <cell r="E1420">
            <v>22.38</v>
          </cell>
        </row>
        <row r="1421">
          <cell r="A1421" t="str">
            <v>12/20/2018</v>
          </cell>
          <cell r="E1421">
            <v>23.52</v>
          </cell>
        </row>
        <row r="1422">
          <cell r="A1422" t="str">
            <v>12/19/2018</v>
          </cell>
          <cell r="E1422">
            <v>24.51</v>
          </cell>
        </row>
        <row r="1423">
          <cell r="A1423" t="str">
            <v>12/18/2018</v>
          </cell>
          <cell r="E1423">
            <v>25.71</v>
          </cell>
        </row>
        <row r="1424">
          <cell r="A1424" t="str">
            <v>12/17/2018</v>
          </cell>
          <cell r="E1424">
            <v>25.61</v>
          </cell>
        </row>
        <row r="1425">
          <cell r="A1425" t="str">
            <v>12/14/2018</v>
          </cell>
          <cell r="E1425">
            <v>26.46</v>
          </cell>
        </row>
        <row r="1426">
          <cell r="A1426" t="str">
            <v>12/13/2018</v>
          </cell>
          <cell r="E1426">
            <v>26.64</v>
          </cell>
        </row>
        <row r="1427">
          <cell r="A1427" t="str">
            <v>12/12/2018</v>
          </cell>
          <cell r="E1427">
            <v>26.87</v>
          </cell>
        </row>
        <row r="1428">
          <cell r="A1428" t="str">
            <v>12/11/2018</v>
          </cell>
          <cell r="E1428">
            <v>25.63</v>
          </cell>
        </row>
        <row r="1429">
          <cell r="A1429" t="str">
            <v>12/10/2018</v>
          </cell>
          <cell r="E1429">
            <v>25.82</v>
          </cell>
        </row>
        <row r="1430">
          <cell r="A1430" t="str">
            <v>12/07/2018</v>
          </cell>
          <cell r="E1430">
            <v>25.99</v>
          </cell>
        </row>
        <row r="1431">
          <cell r="A1431" t="str">
            <v>12/06/2018</v>
          </cell>
          <cell r="E1431">
            <v>27.42</v>
          </cell>
        </row>
        <row r="1432">
          <cell r="A1432" t="str">
            <v>12/04/2018</v>
          </cell>
          <cell r="E1432">
            <v>27</v>
          </cell>
        </row>
        <row r="1433">
          <cell r="A1433" t="str">
            <v>12/03/2018</v>
          </cell>
          <cell r="E1433">
            <v>28.02</v>
          </cell>
        </row>
        <row r="1434">
          <cell r="A1434" t="str">
            <v>11/30/2018</v>
          </cell>
          <cell r="E1434">
            <v>26.96</v>
          </cell>
        </row>
        <row r="1435">
          <cell r="A1435" t="str">
            <v>11/29/2018</v>
          </cell>
          <cell r="E1435">
            <v>27.32</v>
          </cell>
        </row>
        <row r="1436">
          <cell r="A1436" t="str">
            <v>11/28/2018</v>
          </cell>
          <cell r="E1436">
            <v>27.78</v>
          </cell>
        </row>
        <row r="1437">
          <cell r="A1437" t="str">
            <v>11/27/2018</v>
          </cell>
          <cell r="E1437">
            <v>27.43</v>
          </cell>
        </row>
        <row r="1438">
          <cell r="A1438" t="str">
            <v>11/26/2018</v>
          </cell>
          <cell r="E1438">
            <v>27.11</v>
          </cell>
        </row>
        <row r="1439">
          <cell r="A1439" t="str">
            <v>11/23/2018</v>
          </cell>
          <cell r="E1439">
            <v>25.81</v>
          </cell>
        </row>
        <row r="1440">
          <cell r="A1440" t="str">
            <v>11/21/2018</v>
          </cell>
          <cell r="E1440">
            <v>26.06</v>
          </cell>
        </row>
        <row r="1441">
          <cell r="A1441" t="str">
            <v>11/20/2018</v>
          </cell>
          <cell r="E1441">
            <v>25.11</v>
          </cell>
        </row>
        <row r="1442">
          <cell r="A1442" t="str">
            <v>11/19/2018</v>
          </cell>
          <cell r="E1442">
            <v>25.67</v>
          </cell>
        </row>
        <row r="1443">
          <cell r="A1443" t="str">
            <v>11/16/2018</v>
          </cell>
          <cell r="E1443">
            <v>26.58</v>
          </cell>
        </row>
        <row r="1444">
          <cell r="A1444" t="str">
            <v>11/15/2018</v>
          </cell>
          <cell r="E1444">
            <v>26.4</v>
          </cell>
        </row>
        <row r="1445">
          <cell r="A1445" t="str">
            <v>11/14/2018</v>
          </cell>
          <cell r="E1445">
            <v>25.94</v>
          </cell>
        </row>
        <row r="1446">
          <cell r="A1446" t="str">
            <v>11/13/2018</v>
          </cell>
          <cell r="E1446">
            <v>25.73</v>
          </cell>
        </row>
        <row r="1447">
          <cell r="A1447" t="str">
            <v>11/12/2018</v>
          </cell>
          <cell r="E1447">
            <v>25.18</v>
          </cell>
        </row>
        <row r="1448">
          <cell r="A1448" t="str">
            <v>11/09/2018</v>
          </cell>
          <cell r="E1448">
            <v>25.54</v>
          </cell>
        </row>
        <row r="1449">
          <cell r="A1449" t="str">
            <v>11/08/2018</v>
          </cell>
          <cell r="E1449">
            <v>26.95</v>
          </cell>
        </row>
        <row r="1450">
          <cell r="A1450" t="str">
            <v>11/07/2018</v>
          </cell>
          <cell r="E1450">
            <v>27.93</v>
          </cell>
        </row>
        <row r="1451">
          <cell r="A1451" t="str">
            <v>11/06/2018</v>
          </cell>
          <cell r="E1451">
            <v>27.38</v>
          </cell>
        </row>
        <row r="1452">
          <cell r="A1452" t="str">
            <v>11/05/2018</v>
          </cell>
          <cell r="E1452">
            <v>27.62</v>
          </cell>
        </row>
        <row r="1453">
          <cell r="A1453" t="str">
            <v>11/02/2018</v>
          </cell>
          <cell r="E1453">
            <v>28.17</v>
          </cell>
        </row>
        <row r="1454">
          <cell r="A1454" t="str">
            <v>11/01/2018</v>
          </cell>
          <cell r="E1454">
            <v>27.9</v>
          </cell>
        </row>
        <row r="1455">
          <cell r="A1455" t="str">
            <v>10/31/2018</v>
          </cell>
          <cell r="E1455">
            <v>26.68</v>
          </cell>
        </row>
        <row r="1456">
          <cell r="A1456" t="str">
            <v>10/30/2018</v>
          </cell>
          <cell r="E1456">
            <v>25.19</v>
          </cell>
        </row>
        <row r="1457">
          <cell r="A1457" t="str">
            <v>10/29/2018</v>
          </cell>
          <cell r="E1457">
            <v>24.23</v>
          </cell>
        </row>
        <row r="1458">
          <cell r="A1458" t="str">
            <v>10/26/2018</v>
          </cell>
          <cell r="E1458">
            <v>24.94</v>
          </cell>
        </row>
        <row r="1459">
          <cell r="A1459" t="str">
            <v>10/25/2018</v>
          </cell>
          <cell r="E1459">
            <v>25.3</v>
          </cell>
        </row>
        <row r="1460">
          <cell r="A1460" t="str">
            <v>10/24/2018</v>
          </cell>
          <cell r="E1460">
            <v>24.21</v>
          </cell>
        </row>
        <row r="1461">
          <cell r="A1461" t="str">
            <v>10/23/2018</v>
          </cell>
          <cell r="E1461">
            <v>25.32</v>
          </cell>
        </row>
        <row r="1462">
          <cell r="A1462" t="str">
            <v>10/22/2018</v>
          </cell>
          <cell r="E1462">
            <v>26.1</v>
          </cell>
        </row>
        <row r="1463">
          <cell r="A1463" t="str">
            <v>10/19/2018</v>
          </cell>
          <cell r="E1463">
            <v>26.65</v>
          </cell>
        </row>
        <row r="1464">
          <cell r="A1464" t="str">
            <v>10/18/2018</v>
          </cell>
          <cell r="E1464">
            <v>27.33</v>
          </cell>
        </row>
        <row r="1465">
          <cell r="A1465" t="str">
            <v>10/17/2018</v>
          </cell>
          <cell r="E1465">
            <v>27.92</v>
          </cell>
        </row>
        <row r="1466">
          <cell r="A1466" t="str">
            <v>10/16/2018</v>
          </cell>
          <cell r="E1466">
            <v>27.61</v>
          </cell>
        </row>
        <row r="1467">
          <cell r="A1467" t="str">
            <v>10/15/2018</v>
          </cell>
          <cell r="E1467">
            <v>26.79</v>
          </cell>
        </row>
        <row r="1468">
          <cell r="A1468" t="str">
            <v>10/12/2018</v>
          </cell>
          <cell r="E1468">
            <v>26.45</v>
          </cell>
        </row>
        <row r="1469">
          <cell r="A1469" t="str">
            <v>10/11/2018</v>
          </cell>
          <cell r="E1469">
            <v>25.95</v>
          </cell>
        </row>
        <row r="1470">
          <cell r="A1470" t="str">
            <v>10/10/2018</v>
          </cell>
          <cell r="E1470">
            <v>26.23</v>
          </cell>
        </row>
        <row r="1471">
          <cell r="A1471" t="str">
            <v>10/09/2018</v>
          </cell>
          <cell r="E1471">
            <v>27.34</v>
          </cell>
        </row>
        <row r="1472">
          <cell r="A1472" t="str">
            <v>10/08/2018</v>
          </cell>
          <cell r="E1472">
            <v>26.47</v>
          </cell>
        </row>
        <row r="1473">
          <cell r="A1473" t="str">
            <v>10/05/2018</v>
          </cell>
          <cell r="E1473">
            <v>26.24</v>
          </cell>
        </row>
        <row r="1474">
          <cell r="A1474" t="str">
            <v>10/04/2018</v>
          </cell>
          <cell r="E1474">
            <v>26.91</v>
          </cell>
        </row>
        <row r="1475">
          <cell r="A1475" t="str">
            <v>10/03/2018</v>
          </cell>
          <cell r="E1475">
            <v>27.53</v>
          </cell>
        </row>
        <row r="1476">
          <cell r="A1476" t="str">
            <v>10/02/2018</v>
          </cell>
          <cell r="E1476">
            <v>26.82</v>
          </cell>
        </row>
        <row r="1477">
          <cell r="A1477" t="str">
            <v>10/01/2018</v>
          </cell>
          <cell r="E1477">
            <v>26.93</v>
          </cell>
        </row>
        <row r="1478">
          <cell r="A1478" t="str">
            <v>09/28/2018</v>
          </cell>
          <cell r="E1478">
            <v>27.91</v>
          </cell>
        </row>
        <row r="1479">
          <cell r="A1479" t="str">
            <v>09/27/2018</v>
          </cell>
          <cell r="E1479">
            <v>27.72</v>
          </cell>
        </row>
        <row r="1480">
          <cell r="A1480" t="str">
            <v>09/26/2018</v>
          </cell>
          <cell r="E1480">
            <v>27.6</v>
          </cell>
        </row>
        <row r="1481">
          <cell r="A1481" t="str">
            <v>09/25/2018</v>
          </cell>
          <cell r="E1481">
            <v>27.87</v>
          </cell>
        </row>
        <row r="1482">
          <cell r="A1482" t="str">
            <v>09/24/2018</v>
          </cell>
          <cell r="E1482">
            <v>27.91</v>
          </cell>
        </row>
        <row r="1483">
          <cell r="A1483" t="str">
            <v>09/21/2018</v>
          </cell>
          <cell r="E1483">
            <v>28.49</v>
          </cell>
        </row>
        <row r="1484">
          <cell r="A1484" t="str">
            <v>09/20/2018</v>
          </cell>
          <cell r="E1484">
            <v>28.53</v>
          </cell>
        </row>
        <row r="1485">
          <cell r="A1485" t="str">
            <v>09/19/2018</v>
          </cell>
          <cell r="E1485">
            <v>28.37</v>
          </cell>
        </row>
        <row r="1486">
          <cell r="A1486" t="str">
            <v>09/18/2018</v>
          </cell>
          <cell r="E1486">
            <v>27.59</v>
          </cell>
        </row>
        <row r="1487">
          <cell r="A1487" t="str">
            <v>09/17/2018</v>
          </cell>
          <cell r="E1487">
            <v>27.42</v>
          </cell>
        </row>
        <row r="1488">
          <cell r="A1488" t="str">
            <v>09/14/2018</v>
          </cell>
          <cell r="E1488">
            <v>27.68</v>
          </cell>
        </row>
        <row r="1489">
          <cell r="A1489" t="str">
            <v>09/13/2018</v>
          </cell>
          <cell r="E1489">
            <v>27.48</v>
          </cell>
        </row>
        <row r="1490">
          <cell r="A1490" t="str">
            <v>09/12/2018</v>
          </cell>
          <cell r="E1490">
            <v>27.26</v>
          </cell>
        </row>
        <row r="1491">
          <cell r="A1491" t="str">
            <v>09/11/2018</v>
          </cell>
          <cell r="E1491">
            <v>26.93</v>
          </cell>
        </row>
        <row r="1492">
          <cell r="A1492" t="str">
            <v>09/10/2018</v>
          </cell>
          <cell r="E1492">
            <v>26.95</v>
          </cell>
        </row>
        <row r="1493">
          <cell r="A1493" t="str">
            <v>09/07/2018</v>
          </cell>
          <cell r="E1493">
            <v>26.75</v>
          </cell>
        </row>
        <row r="1494">
          <cell r="A1494" t="str">
            <v>09/06/2018</v>
          </cell>
          <cell r="E1494">
            <v>27</v>
          </cell>
        </row>
        <row r="1495">
          <cell r="A1495" t="str">
            <v>09/05/2018</v>
          </cell>
          <cell r="E1495">
            <v>27.66</v>
          </cell>
        </row>
        <row r="1496">
          <cell r="A1496" t="str">
            <v>09/04/2018</v>
          </cell>
          <cell r="E1496">
            <v>27.96</v>
          </cell>
        </row>
        <row r="1497">
          <cell r="A1497" t="str">
            <v>08/31/2018</v>
          </cell>
          <cell r="E1497">
            <v>28.99</v>
          </cell>
        </row>
        <row r="1498">
          <cell r="A1498" t="str">
            <v>08/30/2018</v>
          </cell>
          <cell r="E1498">
            <v>28.88</v>
          </cell>
        </row>
        <row r="1499">
          <cell r="A1499" t="str">
            <v>08/29/2018</v>
          </cell>
          <cell r="E1499">
            <v>29.6</v>
          </cell>
        </row>
        <row r="1500">
          <cell r="A1500" t="str">
            <v>08/28/2018</v>
          </cell>
          <cell r="E1500">
            <v>29.16</v>
          </cell>
        </row>
        <row r="1501">
          <cell r="A1501" t="str">
            <v>08/27/2018</v>
          </cell>
          <cell r="E1501">
            <v>29.23</v>
          </cell>
        </row>
        <row r="1502">
          <cell r="A1502" t="str">
            <v>08/24/2018</v>
          </cell>
          <cell r="E1502">
            <v>28.5</v>
          </cell>
        </row>
        <row r="1503">
          <cell r="A1503" t="str">
            <v>08/23/2018</v>
          </cell>
          <cell r="E1503">
            <v>28.55</v>
          </cell>
        </row>
        <row r="1504">
          <cell r="A1504" t="str">
            <v>08/22/2018</v>
          </cell>
          <cell r="E1504">
            <v>28.83</v>
          </cell>
        </row>
        <row r="1505">
          <cell r="A1505" t="str">
            <v>08/21/2018</v>
          </cell>
          <cell r="E1505">
            <v>29.01</v>
          </cell>
        </row>
        <row r="1506">
          <cell r="A1506" t="str">
            <v>08/20/2018</v>
          </cell>
          <cell r="E1506">
            <v>28.58</v>
          </cell>
        </row>
        <row r="1507">
          <cell r="A1507" t="str">
            <v>08/17/2018</v>
          </cell>
          <cell r="E1507">
            <v>28.55</v>
          </cell>
        </row>
        <row r="1508">
          <cell r="A1508" t="str">
            <v>08/16/2018</v>
          </cell>
          <cell r="E1508">
            <v>28.28</v>
          </cell>
        </row>
        <row r="1509">
          <cell r="A1509" t="str">
            <v>08/15/2018</v>
          </cell>
          <cell r="E1509">
            <v>28.37</v>
          </cell>
        </row>
        <row r="1510">
          <cell r="A1510" t="str">
            <v>08/14/2018</v>
          </cell>
          <cell r="E1510">
            <v>28.98</v>
          </cell>
        </row>
        <row r="1511">
          <cell r="A1511" t="str">
            <v>08/13/2018</v>
          </cell>
          <cell r="E1511">
            <v>29.03</v>
          </cell>
        </row>
        <row r="1512">
          <cell r="A1512" t="str">
            <v>08/10/2018</v>
          </cell>
          <cell r="E1512">
            <v>28.86</v>
          </cell>
        </row>
        <row r="1513">
          <cell r="A1513" t="str">
            <v>08/09/2018</v>
          </cell>
          <cell r="E1513">
            <v>29.11</v>
          </cell>
        </row>
        <row r="1514">
          <cell r="A1514" t="str">
            <v>08/08/2018</v>
          </cell>
          <cell r="E1514">
            <v>28.95</v>
          </cell>
        </row>
        <row r="1515">
          <cell r="A1515" t="str">
            <v>08/07/2018</v>
          </cell>
          <cell r="E1515">
            <v>29.63</v>
          </cell>
        </row>
        <row r="1516">
          <cell r="A1516" t="str">
            <v>08/06/2018</v>
          </cell>
          <cell r="E1516">
            <v>29.33</v>
          </cell>
        </row>
        <row r="1517">
          <cell r="A1517" t="str">
            <v>08/03/2018</v>
          </cell>
          <cell r="E1517">
            <v>28.53</v>
          </cell>
        </row>
        <row r="1518">
          <cell r="A1518" t="str">
            <v>08/02/2018</v>
          </cell>
          <cell r="E1518">
            <v>28.97</v>
          </cell>
        </row>
        <row r="1519">
          <cell r="A1519" t="str">
            <v>08/01/2018</v>
          </cell>
          <cell r="E1519">
            <v>28.51</v>
          </cell>
        </row>
        <row r="1520">
          <cell r="A1520" t="str">
            <v>07/31/2018</v>
          </cell>
          <cell r="E1520">
            <v>31.37</v>
          </cell>
        </row>
        <row r="1521">
          <cell r="A1521" t="str">
            <v>07/30/2018</v>
          </cell>
          <cell r="E1521">
            <v>30.77</v>
          </cell>
        </row>
        <row r="1522">
          <cell r="A1522" t="str">
            <v>07/27/2018</v>
          </cell>
          <cell r="E1522">
            <v>30.72</v>
          </cell>
        </row>
        <row r="1523">
          <cell r="A1523" t="str">
            <v>07/26/2018</v>
          </cell>
          <cell r="E1523">
            <v>31.22</v>
          </cell>
        </row>
        <row r="1524">
          <cell r="A1524" t="str">
            <v>07/25/2018</v>
          </cell>
          <cell r="E1524">
            <v>31.52</v>
          </cell>
        </row>
        <row r="1525">
          <cell r="A1525" t="str">
            <v>07/24/2018</v>
          </cell>
          <cell r="E1525">
            <v>30.77</v>
          </cell>
        </row>
        <row r="1526">
          <cell r="A1526" t="str">
            <v>07/23/2018</v>
          </cell>
          <cell r="E1526">
            <v>30.97</v>
          </cell>
        </row>
        <row r="1527">
          <cell r="A1527" t="str">
            <v>07/20/2018</v>
          </cell>
          <cell r="E1527">
            <v>31.2</v>
          </cell>
        </row>
        <row r="1528">
          <cell r="A1528" t="str">
            <v>07/19/2018</v>
          </cell>
          <cell r="E1528">
            <v>30.82</v>
          </cell>
        </row>
        <row r="1529">
          <cell r="A1529" t="str">
            <v>07/18/2018</v>
          </cell>
          <cell r="E1529">
            <v>31.02</v>
          </cell>
        </row>
        <row r="1530">
          <cell r="A1530" t="str">
            <v>07/17/2018</v>
          </cell>
          <cell r="E1530">
            <v>31.25</v>
          </cell>
        </row>
        <row r="1531">
          <cell r="A1531" t="str">
            <v>07/16/2018</v>
          </cell>
          <cell r="E1531">
            <v>31.12</v>
          </cell>
        </row>
        <row r="1532">
          <cell r="A1532" t="str">
            <v>07/13/2018</v>
          </cell>
          <cell r="E1532">
            <v>30.95</v>
          </cell>
        </row>
        <row r="1533">
          <cell r="A1533" t="str">
            <v>07/12/2018</v>
          </cell>
          <cell r="E1533">
            <v>30.5</v>
          </cell>
        </row>
        <row r="1534">
          <cell r="A1534" t="str">
            <v>07/11/2018</v>
          </cell>
          <cell r="E1534">
            <v>29.89</v>
          </cell>
        </row>
        <row r="1535">
          <cell r="A1535" t="str">
            <v>07/10/2018</v>
          </cell>
          <cell r="E1535">
            <v>29.93</v>
          </cell>
        </row>
        <row r="1536">
          <cell r="A1536" t="str">
            <v>07/09/2018</v>
          </cell>
          <cell r="E1536">
            <v>29.46</v>
          </cell>
        </row>
        <row r="1537">
          <cell r="A1537" t="str">
            <v>07/06/2018</v>
          </cell>
          <cell r="E1537">
            <v>28.97</v>
          </cell>
        </row>
        <row r="1538">
          <cell r="A1538" t="str">
            <v>07/05/2018</v>
          </cell>
          <cell r="E1538">
            <v>28.41</v>
          </cell>
        </row>
        <row r="1539">
          <cell r="A1539" t="str">
            <v>07/03/2018</v>
          </cell>
          <cell r="E1539">
            <v>27.98</v>
          </cell>
        </row>
        <row r="1540">
          <cell r="A1540" t="str">
            <v>07/02/2018</v>
          </cell>
          <cell r="E1540">
            <v>28.16</v>
          </cell>
        </row>
        <row r="1541">
          <cell r="A1541" t="str">
            <v>06/29/2018</v>
          </cell>
          <cell r="E1541">
            <v>29.03</v>
          </cell>
        </row>
        <row r="1542">
          <cell r="A1542" t="str">
            <v>06/28/2018</v>
          </cell>
          <cell r="E1542">
            <v>28.38</v>
          </cell>
        </row>
        <row r="1543">
          <cell r="A1543" t="str">
            <v>06/27/2018</v>
          </cell>
          <cell r="E1543">
            <v>28.37</v>
          </cell>
        </row>
        <row r="1544">
          <cell r="A1544" t="str">
            <v>06/26/2018</v>
          </cell>
          <cell r="E1544">
            <v>29.16</v>
          </cell>
        </row>
        <row r="1545">
          <cell r="A1545" t="str">
            <v>06/25/2018</v>
          </cell>
          <cell r="E1545">
            <v>29.27</v>
          </cell>
        </row>
        <row r="1546">
          <cell r="A1546" t="str">
            <v>06/22/2018</v>
          </cell>
          <cell r="E1546">
            <v>30.07</v>
          </cell>
        </row>
        <row r="1547">
          <cell r="A1547" t="str">
            <v>06/21/2018</v>
          </cell>
          <cell r="E1547">
            <v>30.31</v>
          </cell>
        </row>
        <row r="1548">
          <cell r="A1548" t="str">
            <v>06/20/2018</v>
          </cell>
          <cell r="E1548">
            <v>30.54</v>
          </cell>
        </row>
        <row r="1549">
          <cell r="A1549" t="str">
            <v>06/19/2018</v>
          </cell>
          <cell r="E1549">
            <v>29.91</v>
          </cell>
        </row>
        <row r="1550">
          <cell r="A1550" t="str">
            <v>06/18/2018</v>
          </cell>
          <cell r="E1550">
            <v>31.32</v>
          </cell>
        </row>
        <row r="1551">
          <cell r="A1551" t="str">
            <v>06/15/2018</v>
          </cell>
          <cell r="E1551">
            <v>31.23</v>
          </cell>
        </row>
        <row r="1552">
          <cell r="A1552" t="str">
            <v>06/14/2018</v>
          </cell>
          <cell r="E1552">
            <v>31.43</v>
          </cell>
        </row>
        <row r="1553">
          <cell r="A1553" t="str">
            <v>06/13/2018</v>
          </cell>
          <cell r="E1553">
            <v>30.95</v>
          </cell>
        </row>
        <row r="1554">
          <cell r="A1554" t="str">
            <v>06/12/2018</v>
          </cell>
          <cell r="E1554">
            <v>31.64</v>
          </cell>
        </row>
        <row r="1555">
          <cell r="A1555" t="str">
            <v>06/11/2018</v>
          </cell>
          <cell r="E1555">
            <v>31.59</v>
          </cell>
        </row>
        <row r="1556">
          <cell r="A1556" t="str">
            <v>06/08/2018</v>
          </cell>
          <cell r="E1556">
            <v>30.78</v>
          </cell>
        </row>
        <row r="1557">
          <cell r="A1557" t="str">
            <v>06/07/2018</v>
          </cell>
          <cell r="E1557">
            <v>31.35</v>
          </cell>
        </row>
        <row r="1558">
          <cell r="A1558" t="str">
            <v>06/06/2018</v>
          </cell>
          <cell r="E1558">
            <v>31.55</v>
          </cell>
        </row>
        <row r="1559">
          <cell r="A1559" t="str">
            <v>06/05/2018</v>
          </cell>
          <cell r="E1559">
            <v>30.86</v>
          </cell>
        </row>
        <row r="1560">
          <cell r="A1560" t="str">
            <v>06/04/2018</v>
          </cell>
          <cell r="E1560">
            <v>31.54</v>
          </cell>
        </row>
        <row r="1561">
          <cell r="A1561" t="str">
            <v>06/01/2018</v>
          </cell>
          <cell r="E1561">
            <v>31.79</v>
          </cell>
        </row>
        <row r="1562">
          <cell r="A1562" t="str">
            <v>05/31/2018</v>
          </cell>
          <cell r="E1562">
            <v>31.45</v>
          </cell>
        </row>
        <row r="1563">
          <cell r="A1563" t="str">
            <v>05/30/2018</v>
          </cell>
          <cell r="E1563">
            <v>31.89</v>
          </cell>
        </row>
        <row r="1564">
          <cell r="A1564" t="str">
            <v>05/29/2018</v>
          </cell>
          <cell r="E1564">
            <v>31.3</v>
          </cell>
        </row>
        <row r="1565">
          <cell r="A1565" t="str">
            <v>05/25/2018</v>
          </cell>
          <cell r="E1565">
            <v>31.45</v>
          </cell>
        </row>
        <row r="1566">
          <cell r="A1566" t="str">
            <v>05/24/2018</v>
          </cell>
          <cell r="E1566">
            <v>31.32</v>
          </cell>
        </row>
        <row r="1567">
          <cell r="A1567" t="str">
            <v>05/23/2018</v>
          </cell>
          <cell r="E1567">
            <v>31.6</v>
          </cell>
        </row>
        <row r="1568">
          <cell r="A1568" t="str">
            <v>05/22/2018</v>
          </cell>
          <cell r="E1568">
            <v>31.58</v>
          </cell>
        </row>
        <row r="1569">
          <cell r="A1569" t="str">
            <v>05/21/2018</v>
          </cell>
          <cell r="E1569">
            <v>32.01</v>
          </cell>
        </row>
        <row r="1570">
          <cell r="A1570" t="str">
            <v>05/18/2018</v>
          </cell>
          <cell r="E1570">
            <v>32.340000000000003</v>
          </cell>
        </row>
        <row r="1571">
          <cell r="A1571" t="str">
            <v>05/17/2018</v>
          </cell>
          <cell r="E1571">
            <v>32.18</v>
          </cell>
        </row>
        <row r="1572">
          <cell r="A1572" t="str">
            <v>05/16/2018</v>
          </cell>
          <cell r="E1572">
            <v>31.92</v>
          </cell>
        </row>
        <row r="1573">
          <cell r="A1573" t="str">
            <v>05/15/2018</v>
          </cell>
          <cell r="E1573">
            <v>31.73</v>
          </cell>
        </row>
        <row r="1574">
          <cell r="A1574" t="str">
            <v>05/14/2018</v>
          </cell>
          <cell r="E1574">
            <v>32.32</v>
          </cell>
        </row>
        <row r="1575">
          <cell r="A1575" t="str">
            <v>05/11/2018</v>
          </cell>
          <cell r="E1575">
            <v>31.8</v>
          </cell>
        </row>
        <row r="1576">
          <cell r="A1576" t="str">
            <v>05/10/2018</v>
          </cell>
          <cell r="E1576">
            <v>33.369999999999997</v>
          </cell>
        </row>
        <row r="1577">
          <cell r="A1577" t="str">
            <v>05/09/2018</v>
          </cell>
          <cell r="E1577">
            <v>32.9</v>
          </cell>
        </row>
        <row r="1578">
          <cell r="A1578" t="str">
            <v>05/08/2018</v>
          </cell>
          <cell r="E1578">
            <v>32.06</v>
          </cell>
        </row>
        <row r="1579">
          <cell r="A1579" t="str">
            <v>05/07/2018</v>
          </cell>
          <cell r="E1579">
            <v>31.61</v>
          </cell>
        </row>
        <row r="1580">
          <cell r="A1580" t="str">
            <v>05/04/2018</v>
          </cell>
          <cell r="E1580">
            <v>31.86</v>
          </cell>
        </row>
        <row r="1581">
          <cell r="A1581" t="str">
            <v>05/03/2018</v>
          </cell>
          <cell r="E1581">
            <v>31.28</v>
          </cell>
        </row>
        <row r="1582">
          <cell r="A1582" t="str">
            <v>05/02/2018</v>
          </cell>
          <cell r="E1582">
            <v>31.22</v>
          </cell>
        </row>
        <row r="1583">
          <cell r="A1583" t="str">
            <v>05/01/2018</v>
          </cell>
          <cell r="E1583">
            <v>31.4</v>
          </cell>
        </row>
        <row r="1584">
          <cell r="A1584" t="str">
            <v>04/30/2018</v>
          </cell>
          <cell r="E1584">
            <v>31.42</v>
          </cell>
        </row>
        <row r="1585">
          <cell r="A1585" t="str">
            <v>04/27/2018</v>
          </cell>
          <cell r="E1585">
            <v>31.28</v>
          </cell>
        </row>
        <row r="1586">
          <cell r="A1586" t="str">
            <v>04/26/2018</v>
          </cell>
          <cell r="E1586">
            <v>32.29</v>
          </cell>
        </row>
        <row r="1587">
          <cell r="A1587" t="str">
            <v>04/25/2018</v>
          </cell>
          <cell r="E1587">
            <v>35.33</v>
          </cell>
        </row>
        <row r="1588">
          <cell r="A1588" t="str">
            <v>04/24/2018</v>
          </cell>
          <cell r="E1588">
            <v>35.520000000000003</v>
          </cell>
        </row>
        <row r="1589">
          <cell r="A1589" t="str">
            <v>04/23/2018</v>
          </cell>
          <cell r="E1589">
            <v>36.17</v>
          </cell>
        </row>
        <row r="1590">
          <cell r="A1590" t="str">
            <v>04/20/2018</v>
          </cell>
          <cell r="E1590">
            <v>35.44</v>
          </cell>
        </row>
        <row r="1591">
          <cell r="A1591" t="str">
            <v>04/19/2018</v>
          </cell>
          <cell r="E1591">
            <v>35.56</v>
          </cell>
        </row>
        <row r="1592">
          <cell r="A1592" t="str">
            <v>04/18/2018</v>
          </cell>
          <cell r="E1592">
            <v>36.409999999999997</v>
          </cell>
        </row>
        <row r="1593">
          <cell r="A1593" t="str">
            <v>04/17/2018</v>
          </cell>
          <cell r="E1593">
            <v>36.11</v>
          </cell>
        </row>
        <row r="1594">
          <cell r="A1594" t="str">
            <v>04/16/2018</v>
          </cell>
          <cell r="E1594">
            <v>34.770000000000003</v>
          </cell>
        </row>
        <row r="1595">
          <cell r="A1595" t="str">
            <v>04/13/2018</v>
          </cell>
          <cell r="E1595">
            <v>34.4</v>
          </cell>
        </row>
        <row r="1596">
          <cell r="A1596" t="str">
            <v>04/12/2018</v>
          </cell>
          <cell r="E1596">
            <v>34.93</v>
          </cell>
        </row>
        <row r="1597">
          <cell r="A1597" t="str">
            <v>04/11/2018</v>
          </cell>
          <cell r="E1597">
            <v>33.68</v>
          </cell>
        </row>
        <row r="1598">
          <cell r="A1598" t="str">
            <v>04/10/2018</v>
          </cell>
          <cell r="E1598">
            <v>34.67</v>
          </cell>
        </row>
        <row r="1599">
          <cell r="A1599" t="str">
            <v>04/09/2018</v>
          </cell>
          <cell r="E1599">
            <v>34.369999999999997</v>
          </cell>
        </row>
        <row r="1600">
          <cell r="A1600" t="str">
            <v>04/06/2018</v>
          </cell>
          <cell r="E1600">
            <v>34.130000000000003</v>
          </cell>
        </row>
        <row r="1601">
          <cell r="A1601" t="str">
            <v>04/05/2018</v>
          </cell>
          <cell r="E1601">
            <v>35.57</v>
          </cell>
        </row>
        <row r="1602">
          <cell r="A1602" t="str">
            <v>04/04/2018</v>
          </cell>
          <cell r="E1602">
            <v>34.93</v>
          </cell>
        </row>
        <row r="1603">
          <cell r="A1603" t="str">
            <v>04/03/2018</v>
          </cell>
          <cell r="E1603">
            <v>34.44</v>
          </cell>
        </row>
        <row r="1604">
          <cell r="A1604" t="str">
            <v>04/02/2018</v>
          </cell>
          <cell r="E1604">
            <v>33.880000000000003</v>
          </cell>
        </row>
        <row r="1605">
          <cell r="A1605" t="str">
            <v>03/29/2018</v>
          </cell>
          <cell r="E1605">
            <v>35.020000000000003</v>
          </cell>
        </row>
        <row r="1606">
          <cell r="A1606" t="str">
            <v>03/28/2018</v>
          </cell>
          <cell r="E1606">
            <v>34.1</v>
          </cell>
        </row>
        <row r="1607">
          <cell r="A1607" t="str">
            <v>03/27/2018</v>
          </cell>
          <cell r="E1607">
            <v>34.86</v>
          </cell>
        </row>
        <row r="1608">
          <cell r="A1608" t="str">
            <v>03/26/2018</v>
          </cell>
          <cell r="E1608">
            <v>34.92</v>
          </cell>
        </row>
        <row r="1609">
          <cell r="A1609" t="str">
            <v>03/23/2018</v>
          </cell>
          <cell r="E1609">
            <v>33.26</v>
          </cell>
        </row>
        <row r="1610">
          <cell r="A1610" t="str">
            <v>03/22/2018</v>
          </cell>
          <cell r="E1610">
            <v>34.53</v>
          </cell>
        </row>
        <row r="1611">
          <cell r="A1611" t="str">
            <v>03/21/2018</v>
          </cell>
          <cell r="E1611">
            <v>36.119999999999997</v>
          </cell>
        </row>
        <row r="1612">
          <cell r="A1612" t="str">
            <v>03/20/2018</v>
          </cell>
          <cell r="E1612">
            <v>36.729999999999997</v>
          </cell>
        </row>
        <row r="1613">
          <cell r="A1613" t="str">
            <v>03/19/2018</v>
          </cell>
          <cell r="E1613">
            <v>36.28</v>
          </cell>
        </row>
        <row r="1614">
          <cell r="A1614" t="str">
            <v>03/16/2018</v>
          </cell>
          <cell r="E1614">
            <v>35.99</v>
          </cell>
        </row>
        <row r="1615">
          <cell r="A1615" t="str">
            <v>03/15/2018</v>
          </cell>
          <cell r="E1615">
            <v>35.68</v>
          </cell>
        </row>
        <row r="1616">
          <cell r="A1616" t="str">
            <v>03/14/2018</v>
          </cell>
          <cell r="E1616">
            <v>35.69</v>
          </cell>
        </row>
        <row r="1617">
          <cell r="A1617" t="str">
            <v>03/13/2018</v>
          </cell>
          <cell r="E1617">
            <v>35.79</v>
          </cell>
        </row>
        <row r="1618">
          <cell r="A1618" t="str">
            <v>03/12/2018</v>
          </cell>
          <cell r="E1618">
            <v>36.770000000000003</v>
          </cell>
        </row>
        <row r="1619">
          <cell r="A1619" t="str">
            <v>03/09/2018</v>
          </cell>
          <cell r="E1619">
            <v>36.79</v>
          </cell>
        </row>
        <row r="1620">
          <cell r="A1620" t="str">
            <v>03/08/2018</v>
          </cell>
          <cell r="E1620">
            <v>35.909999999999997</v>
          </cell>
        </row>
        <row r="1621">
          <cell r="A1621" t="str">
            <v>03/07/2018</v>
          </cell>
          <cell r="E1621">
            <v>34.86</v>
          </cell>
        </row>
        <row r="1622">
          <cell r="A1622" t="str">
            <v>03/06/2018</v>
          </cell>
          <cell r="E1622">
            <v>34.75</v>
          </cell>
        </row>
        <row r="1623">
          <cell r="A1623" t="str">
            <v>03/05/2018</v>
          </cell>
          <cell r="E1623">
            <v>33.85</v>
          </cell>
        </row>
        <row r="1624">
          <cell r="A1624" t="str">
            <v>03/02/2018</v>
          </cell>
          <cell r="E1624">
            <v>33.729999999999997</v>
          </cell>
        </row>
        <row r="1625">
          <cell r="A1625" t="str">
            <v>03/01/2018</v>
          </cell>
          <cell r="E1625">
            <v>33.28</v>
          </cell>
        </row>
        <row r="1626">
          <cell r="A1626" t="str">
            <v>02/28/2018</v>
          </cell>
          <cell r="E1626">
            <v>34.229999999999997</v>
          </cell>
        </row>
        <row r="1627">
          <cell r="A1627" t="str">
            <v>02/27/2018</v>
          </cell>
          <cell r="E1627">
            <v>34.270000000000003</v>
          </cell>
        </row>
        <row r="1628">
          <cell r="A1628" t="str">
            <v>02/26/2018</v>
          </cell>
          <cell r="E1628">
            <v>35.33</v>
          </cell>
        </row>
        <row r="1629">
          <cell r="A1629" t="str">
            <v>02/23/2018</v>
          </cell>
          <cell r="E1629">
            <v>35.380000000000003</v>
          </cell>
        </row>
        <row r="1630">
          <cell r="A1630" t="str">
            <v>02/22/2018</v>
          </cell>
          <cell r="E1630">
            <v>34.51</v>
          </cell>
        </row>
        <row r="1631">
          <cell r="A1631" t="str">
            <v>02/21/2018</v>
          </cell>
          <cell r="E1631">
            <v>34.4</v>
          </cell>
        </row>
        <row r="1632">
          <cell r="A1632" t="str">
            <v>02/20/2018</v>
          </cell>
          <cell r="E1632">
            <v>34.71</v>
          </cell>
        </row>
        <row r="1633">
          <cell r="A1633" t="str">
            <v>02/16/2018</v>
          </cell>
          <cell r="E1633">
            <v>34.47</v>
          </cell>
        </row>
        <row r="1634">
          <cell r="A1634" t="str">
            <v>02/15/2018</v>
          </cell>
          <cell r="E1634">
            <v>35</v>
          </cell>
        </row>
        <row r="1635">
          <cell r="A1635" t="str">
            <v>02/14/2018</v>
          </cell>
          <cell r="E1635">
            <v>34.44</v>
          </cell>
        </row>
        <row r="1636">
          <cell r="A1636" t="str">
            <v>02/13/2018</v>
          </cell>
          <cell r="E1636">
            <v>33.130000000000003</v>
          </cell>
        </row>
        <row r="1637">
          <cell r="A1637" t="str">
            <v>02/12/2018</v>
          </cell>
          <cell r="E1637">
            <v>33.200000000000003</v>
          </cell>
        </row>
        <row r="1638">
          <cell r="A1638" t="str">
            <v>02/09/2018</v>
          </cell>
          <cell r="E1638">
            <v>33.43</v>
          </cell>
        </row>
        <row r="1639">
          <cell r="A1639" t="str">
            <v>02/08/2018</v>
          </cell>
          <cell r="E1639">
            <v>33.5</v>
          </cell>
        </row>
        <row r="1640">
          <cell r="A1640" t="str">
            <v>02/07/2018</v>
          </cell>
          <cell r="E1640">
            <v>34.68</v>
          </cell>
        </row>
        <row r="1641">
          <cell r="A1641" t="str">
            <v>02/06/2018</v>
          </cell>
          <cell r="E1641">
            <v>34.880000000000003</v>
          </cell>
        </row>
        <row r="1642">
          <cell r="A1642" t="str">
            <v>02/05/2018</v>
          </cell>
          <cell r="E1642">
            <v>34.47</v>
          </cell>
        </row>
        <row r="1643">
          <cell r="A1643" t="str">
            <v>02/02/2018</v>
          </cell>
          <cell r="E1643">
            <v>35.58</v>
          </cell>
        </row>
        <row r="1644">
          <cell r="A1644" t="str">
            <v>02/01/2018</v>
          </cell>
          <cell r="E1644">
            <v>36.83</v>
          </cell>
        </row>
        <row r="1645">
          <cell r="A1645" t="str">
            <v>01/31/2018</v>
          </cell>
          <cell r="E1645">
            <v>36.450000000000003</v>
          </cell>
        </row>
        <row r="1646">
          <cell r="A1646" t="str">
            <v>01/30/2018</v>
          </cell>
          <cell r="E1646">
            <v>37.11</v>
          </cell>
        </row>
        <row r="1647">
          <cell r="A1647" t="str">
            <v>01/29/2018</v>
          </cell>
          <cell r="E1647">
            <v>38.03</v>
          </cell>
        </row>
        <row r="1648">
          <cell r="A1648" t="str">
            <v>01/26/2018</v>
          </cell>
          <cell r="E1648">
            <v>37.049999999999997</v>
          </cell>
        </row>
        <row r="1649">
          <cell r="A1649" t="str">
            <v>01/25/2018</v>
          </cell>
          <cell r="E1649">
            <v>36.81</v>
          </cell>
        </row>
        <row r="1650">
          <cell r="A1650" t="str">
            <v>01/24/2018</v>
          </cell>
          <cell r="E1650">
            <v>37.630000000000003</v>
          </cell>
        </row>
        <row r="1651">
          <cell r="A1651" t="str">
            <v>01/23/2018</v>
          </cell>
          <cell r="E1651">
            <v>37.020000000000003</v>
          </cell>
        </row>
        <row r="1652">
          <cell r="A1652" t="str">
            <v>01/22/2018</v>
          </cell>
          <cell r="E1652">
            <v>37.119999999999997</v>
          </cell>
        </row>
        <row r="1653">
          <cell r="A1653" t="str">
            <v>01/19/2018</v>
          </cell>
          <cell r="E1653">
            <v>36.35</v>
          </cell>
        </row>
        <row r="1654">
          <cell r="A1654" t="str">
            <v>01/18/2018</v>
          </cell>
          <cell r="E1654">
            <v>36.07</v>
          </cell>
        </row>
        <row r="1655">
          <cell r="A1655" t="str">
            <v>01/17/2018</v>
          </cell>
          <cell r="E1655">
            <v>36.54</v>
          </cell>
        </row>
        <row r="1656">
          <cell r="A1656" t="str">
            <v>01/16/2018</v>
          </cell>
          <cell r="E1656">
            <v>36.03</v>
          </cell>
        </row>
        <row r="1657">
          <cell r="A1657" t="str">
            <v>01/12/2018</v>
          </cell>
          <cell r="E1657">
            <v>35.03</v>
          </cell>
        </row>
        <row r="1658">
          <cell r="A1658" t="str">
            <v>01/11/2018</v>
          </cell>
          <cell r="E1658">
            <v>35.11</v>
          </cell>
        </row>
        <row r="1659">
          <cell r="A1659" t="str">
            <v>01/10/2018</v>
          </cell>
          <cell r="E1659">
            <v>33.92</v>
          </cell>
        </row>
        <row r="1660">
          <cell r="A1660" t="str">
            <v>01/09/2018</v>
          </cell>
          <cell r="E1660">
            <v>33.630000000000003</v>
          </cell>
        </row>
        <row r="1661">
          <cell r="A1661" t="str">
            <v>01/08/2018</v>
          </cell>
          <cell r="E1661">
            <v>33.1</v>
          </cell>
        </row>
        <row r="1662">
          <cell r="A1662" t="str">
            <v>01/05/2018</v>
          </cell>
          <cell r="E1662">
            <v>33.89</v>
          </cell>
        </row>
        <row r="1663">
          <cell r="A1663" t="str">
            <v>01/04/2018</v>
          </cell>
          <cell r="E1663">
            <v>33.659999999999997</v>
          </cell>
        </row>
        <row r="1664">
          <cell r="A1664" t="str">
            <v>01/03/2018</v>
          </cell>
          <cell r="E1664">
            <v>33.33</v>
          </cell>
        </row>
        <row r="1665">
          <cell r="A1665" t="str">
            <v>01/02/2018</v>
          </cell>
          <cell r="E1665">
            <v>33.51</v>
          </cell>
        </row>
        <row r="1666">
          <cell r="A1666" t="str">
            <v>12/29/2017</v>
          </cell>
          <cell r="E1666">
            <v>33.39</v>
          </cell>
        </row>
        <row r="1667">
          <cell r="A1667" t="str">
            <v>12/28/2017</v>
          </cell>
          <cell r="E1667">
            <v>33.630000000000003</v>
          </cell>
        </row>
        <row r="1668">
          <cell r="A1668" t="str">
            <v>12/27/2017</v>
          </cell>
          <cell r="E1668">
            <v>33.71</v>
          </cell>
        </row>
        <row r="1669">
          <cell r="A1669" t="str">
            <v>12/26/2017</v>
          </cell>
          <cell r="E1669">
            <v>33.35</v>
          </cell>
        </row>
        <row r="1670">
          <cell r="A1670" t="str">
            <v>12/22/2017</v>
          </cell>
          <cell r="E1670">
            <v>33.340000000000003</v>
          </cell>
        </row>
        <row r="1671">
          <cell r="A1671" t="str">
            <v>12/21/2017</v>
          </cell>
          <cell r="E1671">
            <v>33.729999999999997</v>
          </cell>
        </row>
        <row r="1672">
          <cell r="A1672" t="str">
            <v>12/20/2017</v>
          </cell>
          <cell r="E1672">
            <v>33.159999999999997</v>
          </cell>
        </row>
        <row r="1673">
          <cell r="A1673" t="str">
            <v>12/19/2017</v>
          </cell>
          <cell r="E1673">
            <v>32.840000000000003</v>
          </cell>
        </row>
        <row r="1674">
          <cell r="A1674" t="str">
            <v>12/18/2017</v>
          </cell>
          <cell r="E1674">
            <v>32.950000000000003</v>
          </cell>
        </row>
        <row r="1675">
          <cell r="A1675" t="str">
            <v>12/15/2017</v>
          </cell>
          <cell r="E1675">
            <v>32.880000000000003</v>
          </cell>
        </row>
        <row r="1676">
          <cell r="A1676" t="str">
            <v>12/14/2017</v>
          </cell>
          <cell r="E1676">
            <v>32.83</v>
          </cell>
        </row>
        <row r="1677">
          <cell r="A1677" t="str">
            <v>12/13/2017</v>
          </cell>
          <cell r="E1677">
            <v>33.159999999999997</v>
          </cell>
        </row>
        <row r="1678">
          <cell r="A1678" t="str">
            <v>12/12/2017</v>
          </cell>
          <cell r="E1678">
            <v>32.71</v>
          </cell>
        </row>
        <row r="1679">
          <cell r="A1679" t="str">
            <v>12/11/2017</v>
          </cell>
          <cell r="E1679">
            <v>33.340000000000003</v>
          </cell>
        </row>
        <row r="1680">
          <cell r="A1680" t="str">
            <v>12/08/2017</v>
          </cell>
          <cell r="E1680">
            <v>33.18</v>
          </cell>
        </row>
        <row r="1681">
          <cell r="A1681" t="str">
            <v>12/07/2017</v>
          </cell>
          <cell r="E1681">
            <v>33.340000000000003</v>
          </cell>
        </row>
        <row r="1682">
          <cell r="A1682" t="str">
            <v>12/06/2017</v>
          </cell>
          <cell r="E1682">
            <v>33.1</v>
          </cell>
        </row>
        <row r="1683">
          <cell r="A1683" t="str">
            <v>12/05/2017</v>
          </cell>
          <cell r="E1683">
            <v>33.94</v>
          </cell>
        </row>
        <row r="1684">
          <cell r="A1684" t="str">
            <v>12/04/2017</v>
          </cell>
          <cell r="E1684">
            <v>34.22</v>
          </cell>
        </row>
        <row r="1685">
          <cell r="A1685" t="str">
            <v>12/01/2017</v>
          </cell>
          <cell r="E1685">
            <v>34.020000000000003</v>
          </cell>
        </row>
        <row r="1686">
          <cell r="A1686" t="str">
            <v>11/30/2017</v>
          </cell>
          <cell r="E1686">
            <v>34.119999999999997</v>
          </cell>
        </row>
        <row r="1687">
          <cell r="A1687" t="str">
            <v>11/29/2017</v>
          </cell>
          <cell r="E1687">
            <v>33.65</v>
          </cell>
        </row>
        <row r="1688">
          <cell r="A1688" t="str">
            <v>11/28/2017</v>
          </cell>
          <cell r="E1688">
            <v>33.25</v>
          </cell>
        </row>
        <row r="1689">
          <cell r="A1689" t="str">
            <v>11/27/2017</v>
          </cell>
          <cell r="E1689">
            <v>33.67</v>
          </cell>
        </row>
        <row r="1690">
          <cell r="A1690" t="str">
            <v>11/24/2017</v>
          </cell>
          <cell r="E1690">
            <v>33.89</v>
          </cell>
        </row>
        <row r="1691">
          <cell r="A1691" t="str">
            <v>11/22/2017</v>
          </cell>
          <cell r="E1691">
            <v>33.450000000000003</v>
          </cell>
        </row>
        <row r="1692">
          <cell r="A1692" t="str">
            <v>11/21/2017</v>
          </cell>
          <cell r="E1692">
            <v>33.340000000000003</v>
          </cell>
        </row>
        <row r="1693">
          <cell r="A1693" t="str">
            <v>11/20/2017</v>
          </cell>
          <cell r="E1693">
            <v>33.18</v>
          </cell>
        </row>
        <row r="1694">
          <cell r="A1694" t="str">
            <v>11/17/2017</v>
          </cell>
          <cell r="E1694">
            <v>33</v>
          </cell>
        </row>
        <row r="1695">
          <cell r="A1695" t="str">
            <v>11/16/2017</v>
          </cell>
          <cell r="E1695">
            <v>33</v>
          </cell>
        </row>
        <row r="1696">
          <cell r="A1696" t="str">
            <v>11/15/2017</v>
          </cell>
          <cell r="E1696">
            <v>32.89</v>
          </cell>
        </row>
        <row r="1697">
          <cell r="A1697" t="str">
            <v>11/14/2017</v>
          </cell>
          <cell r="E1697">
            <v>32.85</v>
          </cell>
        </row>
        <row r="1698">
          <cell r="A1698" t="str">
            <v>11/13/2017</v>
          </cell>
          <cell r="E1698">
            <v>33.06</v>
          </cell>
        </row>
        <row r="1699">
          <cell r="A1699" t="str">
            <v>11/10/2017</v>
          </cell>
          <cell r="E1699">
            <v>32.880000000000003</v>
          </cell>
        </row>
        <row r="1700">
          <cell r="A1700" t="str">
            <v>11/09/2017</v>
          </cell>
          <cell r="E1700">
            <v>32.75</v>
          </cell>
        </row>
        <row r="1701">
          <cell r="A1701" t="str">
            <v>11/08/2017</v>
          </cell>
          <cell r="E1701">
            <v>33.06</v>
          </cell>
        </row>
        <row r="1702">
          <cell r="A1702" t="str">
            <v>11/07/2017</v>
          </cell>
          <cell r="E1702">
            <v>31.46</v>
          </cell>
        </row>
        <row r="1703">
          <cell r="A1703" t="str">
            <v>11/06/2017</v>
          </cell>
          <cell r="E1703">
            <v>31.71</v>
          </cell>
        </row>
        <row r="1704">
          <cell r="A1704" t="str">
            <v>11/03/2017</v>
          </cell>
          <cell r="E1704">
            <v>31.26</v>
          </cell>
        </row>
        <row r="1705">
          <cell r="A1705" t="str">
            <v>11/02/2017</v>
          </cell>
          <cell r="E1705">
            <v>30.71</v>
          </cell>
        </row>
        <row r="1706">
          <cell r="A1706" t="str">
            <v>11/01/2017</v>
          </cell>
          <cell r="E1706">
            <v>30.82</v>
          </cell>
        </row>
        <row r="1707">
          <cell r="A1707" t="str">
            <v>10/31/2017</v>
          </cell>
          <cell r="E1707">
            <v>31.35</v>
          </cell>
        </row>
        <row r="1708">
          <cell r="A1708" t="str">
            <v>10/30/2017</v>
          </cell>
          <cell r="E1708">
            <v>30.57</v>
          </cell>
        </row>
        <row r="1709">
          <cell r="A1709" t="str">
            <v>10/27/2017</v>
          </cell>
          <cell r="E1709">
            <v>31.25</v>
          </cell>
        </row>
        <row r="1710">
          <cell r="A1710" t="str">
            <v>10/26/2017</v>
          </cell>
          <cell r="E1710">
            <v>30.83</v>
          </cell>
        </row>
        <row r="1711">
          <cell r="A1711" t="str">
            <v>10/25/2017</v>
          </cell>
          <cell r="E1711">
            <v>30.97</v>
          </cell>
        </row>
        <row r="1712">
          <cell r="A1712" t="str">
            <v>10/24/2017</v>
          </cell>
          <cell r="E1712">
            <v>31.22</v>
          </cell>
        </row>
        <row r="1713">
          <cell r="A1713" t="str">
            <v>10/23/2017</v>
          </cell>
          <cell r="E1713">
            <v>30.9</v>
          </cell>
        </row>
        <row r="1714">
          <cell r="A1714" t="str">
            <v>10/20/2017</v>
          </cell>
          <cell r="E1714">
            <v>31.03</v>
          </cell>
        </row>
        <row r="1715">
          <cell r="A1715" t="str">
            <v>10/19/2017</v>
          </cell>
          <cell r="E1715">
            <v>30.48</v>
          </cell>
        </row>
        <row r="1716">
          <cell r="A1716" t="str">
            <v>10/18/2017</v>
          </cell>
          <cell r="E1716">
            <v>30.44</v>
          </cell>
        </row>
        <row r="1717">
          <cell r="A1717" t="str">
            <v>10/17/2017</v>
          </cell>
          <cell r="E1717">
            <v>30.49</v>
          </cell>
        </row>
        <row r="1718">
          <cell r="A1718" t="str">
            <v>10/16/2017</v>
          </cell>
          <cell r="E1718">
            <v>29.69</v>
          </cell>
        </row>
        <row r="1719">
          <cell r="A1719" t="str">
            <v>10/13/2017</v>
          </cell>
          <cell r="E1719">
            <v>29.74</v>
          </cell>
        </row>
        <row r="1720">
          <cell r="A1720" t="str">
            <v>10/12/2017</v>
          </cell>
          <cell r="E1720">
            <v>30.07</v>
          </cell>
        </row>
        <row r="1721">
          <cell r="A1721" t="str">
            <v>10/11/2017</v>
          </cell>
          <cell r="E1721">
            <v>30.9</v>
          </cell>
        </row>
        <row r="1722">
          <cell r="A1722" t="str">
            <v>10/10/2017</v>
          </cell>
          <cell r="E1722">
            <v>30.43</v>
          </cell>
        </row>
        <row r="1723">
          <cell r="A1723" t="str">
            <v>10/09/2017</v>
          </cell>
          <cell r="E1723">
            <v>30.81</v>
          </cell>
        </row>
        <row r="1724">
          <cell r="A1724" t="str">
            <v>10/06/2017</v>
          </cell>
          <cell r="E1724">
            <v>30.81</v>
          </cell>
        </row>
        <row r="1725">
          <cell r="A1725" t="str">
            <v>10/05/2017</v>
          </cell>
          <cell r="E1725">
            <v>30.9</v>
          </cell>
        </row>
        <row r="1726">
          <cell r="A1726" t="str">
            <v>10/04/2017</v>
          </cell>
          <cell r="E1726">
            <v>30.75</v>
          </cell>
        </row>
        <row r="1727">
          <cell r="A1727" t="str">
            <v>10/03/2017</v>
          </cell>
          <cell r="E1727">
            <v>30.85</v>
          </cell>
        </row>
        <row r="1728">
          <cell r="A1728" t="str">
            <v>10/02/2017</v>
          </cell>
          <cell r="E1728">
            <v>30.77</v>
          </cell>
        </row>
        <row r="1729">
          <cell r="A1729" t="str">
            <v>09/29/2017</v>
          </cell>
          <cell r="E1729">
            <v>32.590000000000003</v>
          </cell>
        </row>
        <row r="1730">
          <cell r="A1730" t="str">
            <v>09/28/2017</v>
          </cell>
          <cell r="E1730">
            <v>32.340000000000003</v>
          </cell>
        </row>
        <row r="1731">
          <cell r="A1731" t="str">
            <v>09/27/2017</v>
          </cell>
          <cell r="E1731">
            <v>32.46</v>
          </cell>
        </row>
        <row r="1732">
          <cell r="A1732" t="str">
            <v>09/26/2017</v>
          </cell>
          <cell r="E1732">
            <v>32.159999999999997</v>
          </cell>
        </row>
        <row r="1733">
          <cell r="A1733" t="str">
            <v>09/25/2017</v>
          </cell>
          <cell r="E1733">
            <v>31.94</v>
          </cell>
        </row>
        <row r="1734">
          <cell r="A1734" t="str">
            <v>09/22/2017</v>
          </cell>
          <cell r="E1734">
            <v>32.380000000000003</v>
          </cell>
        </row>
        <row r="1735">
          <cell r="A1735" t="str">
            <v>09/21/2017</v>
          </cell>
          <cell r="E1735">
            <v>33.06</v>
          </cell>
        </row>
        <row r="1736">
          <cell r="A1736" t="str">
            <v>09/20/2017</v>
          </cell>
          <cell r="E1736">
            <v>33.08</v>
          </cell>
        </row>
        <row r="1737">
          <cell r="A1737" t="str">
            <v>09/19/2017</v>
          </cell>
          <cell r="E1737">
            <v>32.56</v>
          </cell>
        </row>
        <row r="1738">
          <cell r="A1738" t="str">
            <v>09/18/2017</v>
          </cell>
          <cell r="E1738">
            <v>31.68</v>
          </cell>
        </row>
        <row r="1739">
          <cell r="A1739" t="str">
            <v>09/15/2017</v>
          </cell>
          <cell r="E1739">
            <v>31.92</v>
          </cell>
        </row>
        <row r="1740">
          <cell r="A1740" t="str">
            <v>09/14/2017</v>
          </cell>
          <cell r="E1740">
            <v>32.06</v>
          </cell>
        </row>
        <row r="1741">
          <cell r="A1741" t="str">
            <v>09/13/2017</v>
          </cell>
          <cell r="E1741">
            <v>32.590000000000003</v>
          </cell>
        </row>
        <row r="1742">
          <cell r="A1742" t="str">
            <v>09/12/2017</v>
          </cell>
          <cell r="E1742">
            <v>32.75</v>
          </cell>
        </row>
        <row r="1743">
          <cell r="A1743" t="str">
            <v>09/11/2017</v>
          </cell>
          <cell r="E1743">
            <v>33.08</v>
          </cell>
        </row>
        <row r="1744">
          <cell r="A1744" t="str">
            <v>09/08/2017</v>
          </cell>
          <cell r="E1744">
            <v>33.25</v>
          </cell>
        </row>
        <row r="1745">
          <cell r="A1745" t="str">
            <v>09/07/2017</v>
          </cell>
          <cell r="E1745">
            <v>33.99</v>
          </cell>
        </row>
        <row r="1746">
          <cell r="A1746" t="str">
            <v>09/06/2017</v>
          </cell>
          <cell r="E1746">
            <v>33.770000000000003</v>
          </cell>
        </row>
        <row r="1747">
          <cell r="A1747" t="str">
            <v>09/05/2017</v>
          </cell>
          <cell r="E1747">
            <v>33.14</v>
          </cell>
        </row>
        <row r="1748">
          <cell r="A1748" t="str">
            <v>09/01/2017</v>
          </cell>
          <cell r="E1748">
            <v>33.21</v>
          </cell>
        </row>
        <row r="1749">
          <cell r="A1749" t="str">
            <v>08/31/2017</v>
          </cell>
          <cell r="E1749">
            <v>32.96</v>
          </cell>
        </row>
        <row r="1750">
          <cell r="A1750" t="str">
            <v>08/30/2017</v>
          </cell>
          <cell r="E1750">
            <v>32.119999999999997</v>
          </cell>
        </row>
        <row r="1751">
          <cell r="A1751" t="str">
            <v>08/29/2017</v>
          </cell>
          <cell r="E1751">
            <v>32.04</v>
          </cell>
        </row>
        <row r="1752">
          <cell r="A1752" t="str">
            <v>08/28/2017</v>
          </cell>
          <cell r="E1752">
            <v>31.69</v>
          </cell>
        </row>
        <row r="1753">
          <cell r="A1753" t="str">
            <v>08/25/2017</v>
          </cell>
          <cell r="E1753">
            <v>31.83</v>
          </cell>
        </row>
        <row r="1754">
          <cell r="A1754" t="str">
            <v>08/24/2017</v>
          </cell>
          <cell r="E1754">
            <v>31.55</v>
          </cell>
        </row>
        <row r="1755">
          <cell r="A1755" t="str">
            <v>08/23/2017</v>
          </cell>
          <cell r="E1755">
            <v>31.32</v>
          </cell>
        </row>
        <row r="1756">
          <cell r="A1756" t="str">
            <v>08/22/2017</v>
          </cell>
          <cell r="E1756">
            <v>31.6</v>
          </cell>
        </row>
        <row r="1757">
          <cell r="A1757" t="str">
            <v>08/21/2017</v>
          </cell>
          <cell r="E1757">
            <v>31.11</v>
          </cell>
        </row>
        <row r="1758">
          <cell r="A1758" t="str">
            <v>08/18/2017</v>
          </cell>
          <cell r="E1758">
            <v>30.71</v>
          </cell>
        </row>
        <row r="1759">
          <cell r="A1759" t="str">
            <v>08/17/2017</v>
          </cell>
          <cell r="E1759">
            <v>30.51</v>
          </cell>
        </row>
        <row r="1760">
          <cell r="A1760" t="str">
            <v>08/16/2017</v>
          </cell>
          <cell r="E1760">
            <v>31.3</v>
          </cell>
        </row>
        <row r="1761">
          <cell r="A1761" t="str">
            <v>08/15/2017</v>
          </cell>
          <cell r="E1761">
            <v>31.59</v>
          </cell>
        </row>
        <row r="1762">
          <cell r="A1762" t="str">
            <v>08/14/2017</v>
          </cell>
          <cell r="E1762">
            <v>30.99</v>
          </cell>
        </row>
        <row r="1763">
          <cell r="A1763" t="str">
            <v>08/11/2017</v>
          </cell>
          <cell r="E1763">
            <v>30.59</v>
          </cell>
        </row>
        <row r="1764">
          <cell r="A1764" t="str">
            <v>08/10/2017</v>
          </cell>
          <cell r="E1764">
            <v>30.51</v>
          </cell>
        </row>
        <row r="1765">
          <cell r="A1765" t="str">
            <v>08/09/2017</v>
          </cell>
          <cell r="E1765">
            <v>31.49</v>
          </cell>
        </row>
        <row r="1766">
          <cell r="A1766" t="str">
            <v>08/08/2017</v>
          </cell>
          <cell r="E1766">
            <v>31.55</v>
          </cell>
        </row>
        <row r="1767">
          <cell r="A1767" t="str">
            <v>08/07/2017</v>
          </cell>
          <cell r="E1767">
            <v>31.86</v>
          </cell>
        </row>
        <row r="1768">
          <cell r="A1768" t="str">
            <v>08/04/2017</v>
          </cell>
          <cell r="E1768">
            <v>31.79</v>
          </cell>
        </row>
        <row r="1769">
          <cell r="A1769" t="str">
            <v>08/03/2017</v>
          </cell>
          <cell r="E1769">
            <v>31.56</v>
          </cell>
        </row>
        <row r="1770">
          <cell r="A1770" t="str">
            <v>08/02/2017</v>
          </cell>
          <cell r="E1770">
            <v>31.98</v>
          </cell>
        </row>
        <row r="1771">
          <cell r="A1771" t="str">
            <v>08/01/2017</v>
          </cell>
          <cell r="E1771">
            <v>32.409999999999997</v>
          </cell>
        </row>
        <row r="1772">
          <cell r="A1772" t="str">
            <v>07/31/2017</v>
          </cell>
          <cell r="E1772">
            <v>32.93</v>
          </cell>
        </row>
        <row r="1773">
          <cell r="A1773" t="str">
            <v>07/28/2017</v>
          </cell>
          <cell r="E1773">
            <v>33.14</v>
          </cell>
        </row>
        <row r="1774">
          <cell r="A1774" t="str">
            <v>07/27/2017</v>
          </cell>
          <cell r="E1774">
            <v>33.39</v>
          </cell>
        </row>
        <row r="1775">
          <cell r="A1775" t="str">
            <v>07/26/2017</v>
          </cell>
          <cell r="E1775">
            <v>33.869999999999997</v>
          </cell>
        </row>
        <row r="1776">
          <cell r="A1776" t="str">
            <v>07/25/2017</v>
          </cell>
          <cell r="E1776">
            <v>34.270000000000003</v>
          </cell>
        </row>
        <row r="1777">
          <cell r="A1777" t="str">
            <v>07/24/2017</v>
          </cell>
          <cell r="E1777">
            <v>33.99</v>
          </cell>
        </row>
        <row r="1778">
          <cell r="A1778" t="str">
            <v>07/21/2017</v>
          </cell>
          <cell r="E1778">
            <v>34.03</v>
          </cell>
        </row>
        <row r="1779">
          <cell r="A1779" t="str">
            <v>07/20/2017</v>
          </cell>
          <cell r="E1779">
            <v>33.729999999999997</v>
          </cell>
        </row>
        <row r="1780">
          <cell r="A1780" t="str">
            <v>07/19/2017</v>
          </cell>
          <cell r="E1780">
            <v>32.79</v>
          </cell>
        </row>
        <row r="1781">
          <cell r="A1781" t="str">
            <v>07/18/2017</v>
          </cell>
          <cell r="E1781">
            <v>32.549999999999997</v>
          </cell>
        </row>
        <row r="1782">
          <cell r="A1782" t="str">
            <v>07/17/2017</v>
          </cell>
          <cell r="E1782">
            <v>31.85</v>
          </cell>
        </row>
        <row r="1783">
          <cell r="A1783" t="str">
            <v>07/14/2017</v>
          </cell>
          <cell r="E1783">
            <v>31.91</v>
          </cell>
        </row>
        <row r="1784">
          <cell r="A1784" t="str">
            <v>07/13/2017</v>
          </cell>
          <cell r="E1784">
            <v>31.93</v>
          </cell>
        </row>
        <row r="1785">
          <cell r="A1785" t="str">
            <v>07/12/2017</v>
          </cell>
          <cell r="E1785">
            <v>31.74</v>
          </cell>
        </row>
        <row r="1786">
          <cell r="A1786" t="str">
            <v>07/11/2017</v>
          </cell>
          <cell r="E1786">
            <v>31.43</v>
          </cell>
        </row>
        <row r="1787">
          <cell r="A1787" t="str">
            <v>07/10/2017</v>
          </cell>
          <cell r="E1787">
            <v>31.18</v>
          </cell>
        </row>
        <row r="1788">
          <cell r="A1788" t="str">
            <v>07/07/2017</v>
          </cell>
          <cell r="E1788">
            <v>30.84</v>
          </cell>
        </row>
        <row r="1789">
          <cell r="A1789" t="str">
            <v>07/06/2017</v>
          </cell>
          <cell r="E1789">
            <v>30.3</v>
          </cell>
        </row>
        <row r="1790">
          <cell r="A1790" t="str">
            <v>07/05/2017</v>
          </cell>
          <cell r="E1790">
            <v>30.98</v>
          </cell>
        </row>
        <row r="1791">
          <cell r="A1791" t="str">
            <v>07/03/2017</v>
          </cell>
          <cell r="E1791">
            <v>30.56</v>
          </cell>
        </row>
        <row r="1792">
          <cell r="A1792" t="str">
            <v>06/30/2017</v>
          </cell>
          <cell r="E1792">
            <v>31.29</v>
          </cell>
        </row>
        <row r="1793">
          <cell r="A1793" t="str">
            <v>06/29/2017</v>
          </cell>
          <cell r="E1793">
            <v>32.89</v>
          </cell>
        </row>
        <row r="1794">
          <cell r="A1794" t="str">
            <v>06/28/2017</v>
          </cell>
          <cell r="E1794">
            <v>33.700000000000003</v>
          </cell>
        </row>
        <row r="1795">
          <cell r="A1795" t="str">
            <v>06/27/2017</v>
          </cell>
          <cell r="E1795">
            <v>33.729999999999997</v>
          </cell>
        </row>
        <row r="1796">
          <cell r="A1796" t="str">
            <v>06/26/2017</v>
          </cell>
          <cell r="E1796">
            <v>33.85</v>
          </cell>
        </row>
        <row r="1797">
          <cell r="A1797" t="str">
            <v>06/23/2017</v>
          </cell>
          <cell r="E1797">
            <v>34.159999999999997</v>
          </cell>
        </row>
        <row r="1798">
          <cell r="A1798" t="str">
            <v>06/22/2017</v>
          </cell>
          <cell r="E1798">
            <v>33.25</v>
          </cell>
        </row>
        <row r="1799">
          <cell r="A1799" t="str">
            <v>06/21/2017</v>
          </cell>
          <cell r="E1799">
            <v>32.96</v>
          </cell>
        </row>
        <row r="1800">
          <cell r="A1800" t="str">
            <v>06/20/2017</v>
          </cell>
          <cell r="E1800">
            <v>33.18</v>
          </cell>
        </row>
        <row r="1801">
          <cell r="A1801" t="str">
            <v>06/19/2017</v>
          </cell>
          <cell r="E1801">
            <v>33.15</v>
          </cell>
        </row>
        <row r="1802">
          <cell r="A1802" t="str">
            <v>06/16/2017</v>
          </cell>
          <cell r="E1802">
            <v>32.61</v>
          </cell>
        </row>
        <row r="1803">
          <cell r="A1803" t="str">
            <v>06/15/2017</v>
          </cell>
          <cell r="E1803">
            <v>32.58</v>
          </cell>
        </row>
        <row r="1804">
          <cell r="A1804" t="str">
            <v>06/14/2017</v>
          </cell>
          <cell r="E1804">
            <v>32.35</v>
          </cell>
        </row>
        <row r="1805">
          <cell r="A1805" t="str">
            <v>06/13/2017</v>
          </cell>
          <cell r="E1805">
            <v>32.090000000000003</v>
          </cell>
        </row>
        <row r="1806">
          <cell r="A1806" t="str">
            <v>06/12/2017</v>
          </cell>
          <cell r="E1806">
            <v>31.59</v>
          </cell>
        </row>
        <row r="1807">
          <cell r="A1807" t="str">
            <v>06/09/2017</v>
          </cell>
          <cell r="E1807">
            <v>31.98</v>
          </cell>
        </row>
        <row r="1808">
          <cell r="A1808" t="str">
            <v>06/08/2017</v>
          </cell>
          <cell r="E1808">
            <v>32.770000000000003</v>
          </cell>
        </row>
        <row r="1809">
          <cell r="A1809" t="str">
            <v>06/07/2017</v>
          </cell>
          <cell r="E1809">
            <v>32.76</v>
          </cell>
        </row>
        <row r="1810">
          <cell r="A1810" t="str">
            <v>06/06/2017</v>
          </cell>
          <cell r="E1810">
            <v>32.49</v>
          </cell>
        </row>
        <row r="1811">
          <cell r="A1811" t="str">
            <v>06/05/2017</v>
          </cell>
          <cell r="E1811">
            <v>32.19</v>
          </cell>
        </row>
        <row r="1812">
          <cell r="A1812" t="str">
            <v>06/02/2017</v>
          </cell>
          <cell r="E1812">
            <v>32.520000000000003</v>
          </cell>
        </row>
        <row r="1813">
          <cell r="A1813" t="str">
            <v>06/01/2017</v>
          </cell>
          <cell r="E1813">
            <v>32.26</v>
          </cell>
        </row>
        <row r="1814">
          <cell r="A1814" t="str">
            <v>05/31/2017</v>
          </cell>
          <cell r="E1814">
            <v>31.72</v>
          </cell>
        </row>
        <row r="1815">
          <cell r="A1815" t="str">
            <v>05/30/2017</v>
          </cell>
          <cell r="E1815">
            <v>31.87</v>
          </cell>
        </row>
        <row r="1816">
          <cell r="A1816" t="str">
            <v>05/26/2017</v>
          </cell>
          <cell r="E1816">
            <v>31.82</v>
          </cell>
        </row>
        <row r="1817">
          <cell r="A1817" t="str">
            <v>05/25/2017</v>
          </cell>
          <cell r="E1817">
            <v>31.6</v>
          </cell>
        </row>
        <row r="1818">
          <cell r="A1818" t="str">
            <v>05/24/2017</v>
          </cell>
          <cell r="E1818">
            <v>31.19</v>
          </cell>
        </row>
        <row r="1819">
          <cell r="A1819" t="str">
            <v>05/23/2017</v>
          </cell>
          <cell r="E1819">
            <v>31.3</v>
          </cell>
        </row>
        <row r="1820">
          <cell r="A1820" t="str">
            <v>05/22/2017</v>
          </cell>
          <cell r="E1820">
            <v>31.57</v>
          </cell>
        </row>
        <row r="1821">
          <cell r="A1821" t="str">
            <v>05/19/2017</v>
          </cell>
          <cell r="E1821">
            <v>31.25</v>
          </cell>
        </row>
        <row r="1822">
          <cell r="A1822" t="str">
            <v>05/18/2017</v>
          </cell>
          <cell r="E1822">
            <v>30.96</v>
          </cell>
        </row>
        <row r="1823">
          <cell r="A1823" t="str">
            <v>05/17/2017</v>
          </cell>
          <cell r="E1823">
            <v>31.15</v>
          </cell>
        </row>
        <row r="1824">
          <cell r="A1824" t="str">
            <v>05/16/2017</v>
          </cell>
          <cell r="E1824">
            <v>32.200000000000003</v>
          </cell>
        </row>
        <row r="1825">
          <cell r="A1825" t="str">
            <v>05/15/2017</v>
          </cell>
          <cell r="E1825">
            <v>31.68</v>
          </cell>
        </row>
        <row r="1826">
          <cell r="A1826" t="str">
            <v>05/12/2017</v>
          </cell>
          <cell r="E1826">
            <v>31.15</v>
          </cell>
        </row>
        <row r="1827">
          <cell r="A1827" t="str">
            <v>05/11/2017</v>
          </cell>
          <cell r="E1827">
            <v>30.98</v>
          </cell>
        </row>
        <row r="1828">
          <cell r="A1828" t="str">
            <v>05/10/2017</v>
          </cell>
          <cell r="E1828">
            <v>31.23</v>
          </cell>
        </row>
        <row r="1829">
          <cell r="A1829" t="str">
            <v>05/09/2017</v>
          </cell>
          <cell r="E1829">
            <v>30.96</v>
          </cell>
        </row>
        <row r="1830">
          <cell r="A1830" t="str">
            <v>05/08/2017</v>
          </cell>
          <cell r="E1830">
            <v>30.42</v>
          </cell>
        </row>
        <row r="1831">
          <cell r="A1831" t="str">
            <v>05/05/2017</v>
          </cell>
          <cell r="E1831">
            <v>30.85</v>
          </cell>
        </row>
        <row r="1832">
          <cell r="A1832" t="str">
            <v>05/04/2017</v>
          </cell>
          <cell r="E1832">
            <v>30.72</v>
          </cell>
        </row>
        <row r="1833">
          <cell r="A1833" t="str">
            <v>05/03/2017</v>
          </cell>
          <cell r="E1833">
            <v>31.11</v>
          </cell>
        </row>
        <row r="1834">
          <cell r="A1834" t="str">
            <v>05/02/2017</v>
          </cell>
          <cell r="E1834">
            <v>30.96</v>
          </cell>
        </row>
        <row r="1835">
          <cell r="A1835" t="str">
            <v>05/01/2017</v>
          </cell>
          <cell r="E1835">
            <v>30.97</v>
          </cell>
        </row>
        <row r="1836">
          <cell r="A1836" t="str">
            <v>04/28/2017</v>
          </cell>
          <cell r="E1836">
            <v>30.71</v>
          </cell>
        </row>
        <row r="1837">
          <cell r="A1837" t="str">
            <v>04/27/2017</v>
          </cell>
          <cell r="E1837">
            <v>31.01</v>
          </cell>
        </row>
        <row r="1838">
          <cell r="A1838" t="str">
            <v>04/26/2017</v>
          </cell>
          <cell r="E1838">
            <v>29.79</v>
          </cell>
        </row>
        <row r="1839">
          <cell r="A1839" t="str">
            <v>04/25/2017</v>
          </cell>
          <cell r="E1839">
            <v>29.35</v>
          </cell>
        </row>
        <row r="1840">
          <cell r="A1840" t="str">
            <v>04/24/2017</v>
          </cell>
          <cell r="E1840">
            <v>29</v>
          </cell>
        </row>
        <row r="1841">
          <cell r="A1841" t="str">
            <v>04/21/2017</v>
          </cell>
          <cell r="E1841">
            <v>28.41</v>
          </cell>
        </row>
        <row r="1842">
          <cell r="A1842" t="str">
            <v>04/20/2017</v>
          </cell>
          <cell r="E1842">
            <v>28.46</v>
          </cell>
        </row>
        <row r="1843">
          <cell r="A1843" t="str">
            <v>04/19/2017</v>
          </cell>
          <cell r="E1843">
            <v>28.02</v>
          </cell>
        </row>
        <row r="1844">
          <cell r="A1844" t="str">
            <v>04/18/2017</v>
          </cell>
          <cell r="E1844">
            <v>27.75</v>
          </cell>
        </row>
        <row r="1845">
          <cell r="A1845" t="str">
            <v>04/17/2017</v>
          </cell>
          <cell r="E1845">
            <v>27.12</v>
          </cell>
        </row>
        <row r="1846">
          <cell r="A1846" t="str">
            <v>04/13/2017</v>
          </cell>
          <cell r="E1846">
            <v>27.19</v>
          </cell>
        </row>
        <row r="1847">
          <cell r="A1847" t="str">
            <v>04/12/2017</v>
          </cell>
          <cell r="E1847">
            <v>27.57</v>
          </cell>
        </row>
        <row r="1848">
          <cell r="A1848" t="str">
            <v>04/11/2017</v>
          </cell>
          <cell r="E1848">
            <v>27.71</v>
          </cell>
        </row>
        <row r="1849">
          <cell r="A1849" t="str">
            <v>04/10/2017</v>
          </cell>
          <cell r="E1849">
            <v>27.77</v>
          </cell>
        </row>
        <row r="1850">
          <cell r="A1850" t="str">
            <v>04/07/2017</v>
          </cell>
          <cell r="E1850">
            <v>28.11</v>
          </cell>
        </row>
        <row r="1851">
          <cell r="A1851" t="str">
            <v>04/06/2017</v>
          </cell>
          <cell r="E1851">
            <v>28.43</v>
          </cell>
        </row>
        <row r="1852">
          <cell r="A1852" t="str">
            <v>04/05/2017</v>
          </cell>
          <cell r="E1852">
            <v>27.6</v>
          </cell>
        </row>
        <row r="1853">
          <cell r="A1853" t="str">
            <v>04/04/2017</v>
          </cell>
          <cell r="E1853">
            <v>27.82</v>
          </cell>
        </row>
        <row r="1854">
          <cell r="A1854" t="str">
            <v>04/03/2017</v>
          </cell>
          <cell r="E1854">
            <v>27.75</v>
          </cell>
        </row>
        <row r="1855">
          <cell r="A1855" t="str">
            <v>03/31/2017</v>
          </cell>
          <cell r="E1855">
            <v>27.4</v>
          </cell>
        </row>
        <row r="1856">
          <cell r="A1856" t="str">
            <v>03/30/2017</v>
          </cell>
          <cell r="E1856">
            <v>27.33</v>
          </cell>
        </row>
        <row r="1857">
          <cell r="A1857" t="str">
            <v>03/29/2017</v>
          </cell>
          <cell r="E1857">
            <v>27.29</v>
          </cell>
        </row>
        <row r="1858">
          <cell r="A1858" t="str">
            <v>03/28/2017</v>
          </cell>
          <cell r="E1858">
            <v>27.17</v>
          </cell>
        </row>
        <row r="1859">
          <cell r="A1859" t="str">
            <v>03/27/2017</v>
          </cell>
          <cell r="E1859">
            <v>26.58</v>
          </cell>
        </row>
        <row r="1860">
          <cell r="A1860" t="str">
            <v>03/24/2017</v>
          </cell>
          <cell r="E1860">
            <v>25.71</v>
          </cell>
        </row>
        <row r="1861">
          <cell r="A1861" t="str">
            <v>03/23/2017</v>
          </cell>
          <cell r="E1861">
            <v>25.92</v>
          </cell>
        </row>
        <row r="1862">
          <cell r="A1862" t="str">
            <v>03/22/2017</v>
          </cell>
          <cell r="E1862">
            <v>26.03</v>
          </cell>
        </row>
        <row r="1863">
          <cell r="A1863" t="str">
            <v>03/21/2017</v>
          </cell>
          <cell r="E1863">
            <v>26.13</v>
          </cell>
        </row>
        <row r="1864">
          <cell r="A1864" t="str">
            <v>03/20/2017</v>
          </cell>
          <cell r="E1864">
            <v>26.62</v>
          </cell>
        </row>
        <row r="1865">
          <cell r="A1865" t="str">
            <v>03/17/2017</v>
          </cell>
          <cell r="E1865">
            <v>27.58</v>
          </cell>
        </row>
        <row r="1866">
          <cell r="A1866" t="str">
            <v>03/16/2017</v>
          </cell>
          <cell r="E1866">
            <v>26.79</v>
          </cell>
        </row>
        <row r="1867">
          <cell r="A1867" t="str">
            <v>03/15/2017</v>
          </cell>
          <cell r="E1867">
            <v>26.82</v>
          </cell>
        </row>
        <row r="1868">
          <cell r="A1868" t="str">
            <v>03/14/2017</v>
          </cell>
          <cell r="E1868">
            <v>26.35</v>
          </cell>
        </row>
        <row r="1869">
          <cell r="A1869" t="str">
            <v>03/13/2017</v>
          </cell>
          <cell r="E1869">
            <v>25.95</v>
          </cell>
        </row>
        <row r="1870">
          <cell r="A1870" t="str">
            <v>03/10/2017</v>
          </cell>
          <cell r="E1870">
            <v>25.5</v>
          </cell>
        </row>
        <row r="1871">
          <cell r="A1871" t="str">
            <v>03/09/2017</v>
          </cell>
          <cell r="E1871">
            <v>25.43</v>
          </cell>
        </row>
        <row r="1872">
          <cell r="A1872" t="str">
            <v>03/08/2017</v>
          </cell>
          <cell r="E1872">
            <v>25.68</v>
          </cell>
        </row>
        <row r="1873">
          <cell r="A1873" t="str">
            <v>03/07/2017</v>
          </cell>
          <cell r="E1873">
            <v>25.74</v>
          </cell>
        </row>
        <row r="1874">
          <cell r="A1874" t="str">
            <v>03/06/2017</v>
          </cell>
          <cell r="E1874">
            <v>26.55</v>
          </cell>
        </row>
        <row r="1875">
          <cell r="A1875" t="str">
            <v>03/03/2017</v>
          </cell>
          <cell r="E1875">
            <v>26.46</v>
          </cell>
        </row>
        <row r="1876">
          <cell r="A1876" t="str">
            <v>03/02/2017</v>
          </cell>
          <cell r="E1876">
            <v>26.31</v>
          </cell>
        </row>
        <row r="1877">
          <cell r="A1877" t="str">
            <v>03/01/2017</v>
          </cell>
          <cell r="E1877">
            <v>26.83</v>
          </cell>
        </row>
        <row r="1878">
          <cell r="A1878" t="str">
            <v>02/28/2017</v>
          </cell>
          <cell r="E1878">
            <v>26.29</v>
          </cell>
        </row>
        <row r="1879">
          <cell r="A1879" t="str">
            <v>02/27/2017</v>
          </cell>
          <cell r="E1879">
            <v>26.47</v>
          </cell>
        </row>
        <row r="1880">
          <cell r="A1880" t="str">
            <v>02/24/2017</v>
          </cell>
          <cell r="E1880">
            <v>26.39</v>
          </cell>
        </row>
        <row r="1881">
          <cell r="A1881" t="str">
            <v>02/23/2017</v>
          </cell>
          <cell r="E1881">
            <v>26.18</v>
          </cell>
        </row>
        <row r="1882">
          <cell r="A1882" t="str">
            <v>02/22/2017</v>
          </cell>
          <cell r="E1882">
            <v>26.46</v>
          </cell>
        </row>
        <row r="1883">
          <cell r="A1883" t="str">
            <v>02/21/2017</v>
          </cell>
          <cell r="E1883">
            <v>26.95</v>
          </cell>
        </row>
        <row r="1884">
          <cell r="A1884" t="str">
            <v>02/17/2017</v>
          </cell>
          <cell r="E1884">
            <v>26.6</v>
          </cell>
        </row>
        <row r="1885">
          <cell r="A1885" t="str">
            <v>02/16/2017</v>
          </cell>
          <cell r="E1885">
            <v>26.86</v>
          </cell>
        </row>
        <row r="1886">
          <cell r="A1886" t="str">
            <v>02/15/2017</v>
          </cell>
          <cell r="E1886">
            <v>29.6</v>
          </cell>
        </row>
        <row r="1887">
          <cell r="A1887" t="str">
            <v>02/14/2017</v>
          </cell>
          <cell r="E1887">
            <v>28.65</v>
          </cell>
        </row>
        <row r="1888">
          <cell r="A1888" t="str">
            <v>02/13/2017</v>
          </cell>
          <cell r="E1888">
            <v>29.16</v>
          </cell>
        </row>
        <row r="1889">
          <cell r="A1889" t="str">
            <v>02/10/2017</v>
          </cell>
          <cell r="E1889">
            <v>28.53</v>
          </cell>
        </row>
        <row r="1890">
          <cell r="A1890" t="str">
            <v>02/09/2017</v>
          </cell>
          <cell r="E1890">
            <v>28.62</v>
          </cell>
        </row>
        <row r="1891">
          <cell r="A1891" t="str">
            <v>02/08/2017</v>
          </cell>
          <cell r="E1891">
            <v>28.64</v>
          </cell>
        </row>
        <row r="1892">
          <cell r="A1892" t="str">
            <v>02/07/2017</v>
          </cell>
          <cell r="E1892">
            <v>28.56</v>
          </cell>
        </row>
        <row r="1893">
          <cell r="A1893" t="str">
            <v>02/06/2017</v>
          </cell>
          <cell r="E1893">
            <v>29.05</v>
          </cell>
        </row>
        <row r="1894">
          <cell r="A1894" t="str">
            <v>02/03/2017</v>
          </cell>
          <cell r="E1894">
            <v>28.86</v>
          </cell>
        </row>
        <row r="1895">
          <cell r="A1895" t="str">
            <v>02/02/2017</v>
          </cell>
          <cell r="E1895">
            <v>28.8</v>
          </cell>
        </row>
        <row r="1896">
          <cell r="A1896" t="str">
            <v>02/01/2017</v>
          </cell>
          <cell r="E1896">
            <v>28.56</v>
          </cell>
        </row>
        <row r="1897">
          <cell r="A1897" t="str">
            <v>01/31/2017</v>
          </cell>
          <cell r="E1897">
            <v>28.8</v>
          </cell>
        </row>
        <row r="1898">
          <cell r="A1898" t="str">
            <v>01/30/2017</v>
          </cell>
          <cell r="E1898">
            <v>29.11</v>
          </cell>
        </row>
        <row r="1899">
          <cell r="A1899" t="str">
            <v>01/27/2017</v>
          </cell>
          <cell r="E1899">
            <v>29.79</v>
          </cell>
        </row>
        <row r="1900">
          <cell r="A1900" t="str">
            <v>01/26/2017</v>
          </cell>
          <cell r="E1900">
            <v>29.48</v>
          </cell>
        </row>
        <row r="1901">
          <cell r="A1901" t="str">
            <v>01/25/2017</v>
          </cell>
          <cell r="E1901">
            <v>29.6</v>
          </cell>
        </row>
        <row r="1902">
          <cell r="A1902" t="str">
            <v>01/24/2017</v>
          </cell>
          <cell r="E1902">
            <v>29.01</v>
          </cell>
        </row>
        <row r="1903">
          <cell r="A1903" t="str">
            <v>01/23/2017</v>
          </cell>
          <cell r="E1903">
            <v>28.5</v>
          </cell>
        </row>
        <row r="1904">
          <cell r="A1904" t="str">
            <v>01/20/2017</v>
          </cell>
          <cell r="E1904">
            <v>28.74</v>
          </cell>
        </row>
        <row r="1905">
          <cell r="A1905" t="str">
            <v>01/19/2017</v>
          </cell>
          <cell r="E1905">
            <v>28.69</v>
          </cell>
        </row>
        <row r="1906">
          <cell r="A1906" t="str">
            <v>01/18/2017</v>
          </cell>
          <cell r="E1906">
            <v>28.61</v>
          </cell>
        </row>
        <row r="1907">
          <cell r="A1907" t="str">
            <v>01/17/2017</v>
          </cell>
          <cell r="E1907">
            <v>28.66</v>
          </cell>
        </row>
        <row r="1908">
          <cell r="A1908" t="str">
            <v>01/13/2017</v>
          </cell>
          <cell r="E1908">
            <v>28.62</v>
          </cell>
        </row>
        <row r="1909">
          <cell r="A1909" t="str">
            <v>01/12/2017</v>
          </cell>
          <cell r="E1909">
            <v>28.63</v>
          </cell>
        </row>
        <row r="1910">
          <cell r="A1910" t="str">
            <v>01/11/2017</v>
          </cell>
          <cell r="E1910">
            <v>29.03</v>
          </cell>
        </row>
        <row r="1911">
          <cell r="A1911" t="str">
            <v>01/10/2017</v>
          </cell>
          <cell r="E1911">
            <v>29.62</v>
          </cell>
        </row>
        <row r="1912">
          <cell r="A1912" t="str">
            <v>01/09/2017</v>
          </cell>
          <cell r="E1912">
            <v>29.16</v>
          </cell>
        </row>
        <row r="1913">
          <cell r="A1913" t="str">
            <v>01/06/2017</v>
          </cell>
          <cell r="E1913">
            <v>29.52</v>
          </cell>
        </row>
        <row r="1914">
          <cell r="A1914" t="str">
            <v>01/05/2017</v>
          </cell>
          <cell r="E1914">
            <v>29.37</v>
          </cell>
        </row>
        <row r="1915">
          <cell r="A1915" t="str">
            <v>01/04/2017</v>
          </cell>
          <cell r="E1915">
            <v>29.46</v>
          </cell>
        </row>
        <row r="1916">
          <cell r="A1916" t="str">
            <v>01/03/2017</v>
          </cell>
          <cell r="E1916">
            <v>29.48</v>
          </cell>
        </row>
        <row r="1917">
          <cell r="A1917" t="str">
            <v>12/30/2016</v>
          </cell>
          <cell r="E1917">
            <v>28.83</v>
          </cell>
        </row>
        <row r="1918">
          <cell r="A1918" t="str">
            <v>12/29/2016</v>
          </cell>
          <cell r="E1918">
            <v>28.5</v>
          </cell>
        </row>
        <row r="1919">
          <cell r="A1919" t="str">
            <v>12/28/2016</v>
          </cell>
          <cell r="E1919">
            <v>28.72</v>
          </cell>
        </row>
        <row r="1920">
          <cell r="A1920" t="str">
            <v>12/27/2016</v>
          </cell>
          <cell r="E1920">
            <v>29.01</v>
          </cell>
        </row>
        <row r="1921">
          <cell r="A1921" t="str">
            <v>12/23/2016</v>
          </cell>
          <cell r="E1921">
            <v>29.36</v>
          </cell>
        </row>
        <row r="1922">
          <cell r="A1922" t="str">
            <v>12/22/2016</v>
          </cell>
          <cell r="E1922">
            <v>29.33</v>
          </cell>
        </row>
        <row r="1923">
          <cell r="A1923" t="str">
            <v>12/21/2016</v>
          </cell>
          <cell r="E1923">
            <v>29.28</v>
          </cell>
        </row>
        <row r="1924">
          <cell r="A1924" t="str">
            <v>12/20/2016</v>
          </cell>
          <cell r="E1924">
            <v>28.63</v>
          </cell>
        </row>
        <row r="1925">
          <cell r="A1925" t="str">
            <v>12/19/2016</v>
          </cell>
          <cell r="E1925">
            <v>28.59</v>
          </cell>
        </row>
        <row r="1926">
          <cell r="A1926" t="str">
            <v>12/16/2016</v>
          </cell>
          <cell r="E1926">
            <v>28.86</v>
          </cell>
        </row>
        <row r="1927">
          <cell r="A1927" t="str">
            <v>12/15/2016</v>
          </cell>
          <cell r="E1927">
            <v>28.97</v>
          </cell>
        </row>
        <row r="1928">
          <cell r="A1928" t="str">
            <v>12/14/2016</v>
          </cell>
          <cell r="E1928">
            <v>29.72</v>
          </cell>
        </row>
        <row r="1929">
          <cell r="A1929" t="str">
            <v>12/13/2016</v>
          </cell>
          <cell r="E1929">
            <v>29.79</v>
          </cell>
        </row>
        <row r="1930">
          <cell r="A1930" t="str">
            <v>12/12/2016</v>
          </cell>
          <cell r="E1930">
            <v>29.19</v>
          </cell>
        </row>
        <row r="1931">
          <cell r="A1931" t="str">
            <v>12/09/2016</v>
          </cell>
          <cell r="E1931">
            <v>29.27</v>
          </cell>
        </row>
        <row r="1932">
          <cell r="A1932" t="str">
            <v>12/08/2016</v>
          </cell>
          <cell r="E1932">
            <v>28.65</v>
          </cell>
        </row>
        <row r="1933">
          <cell r="A1933" t="str">
            <v>12/07/2016</v>
          </cell>
          <cell r="E1933">
            <v>29.95</v>
          </cell>
        </row>
        <row r="1934">
          <cell r="A1934" t="str">
            <v>12/06/2016</v>
          </cell>
          <cell r="E1934">
            <v>29.63</v>
          </cell>
        </row>
        <row r="1935">
          <cell r="A1935" t="str">
            <v>12/05/2016</v>
          </cell>
          <cell r="E1935">
            <v>28.97</v>
          </cell>
        </row>
        <row r="1936">
          <cell r="A1936" t="str">
            <v>12/02/2016</v>
          </cell>
          <cell r="E1936">
            <v>29.01</v>
          </cell>
        </row>
        <row r="1937">
          <cell r="A1937" t="str">
            <v>12/01/2016</v>
          </cell>
          <cell r="E1937">
            <v>28.52</v>
          </cell>
        </row>
        <row r="1938">
          <cell r="A1938" t="str">
            <v>11/30/2016</v>
          </cell>
          <cell r="E1938">
            <v>28.71</v>
          </cell>
        </row>
        <row r="1939">
          <cell r="A1939" t="str">
            <v>11/29/2016</v>
          </cell>
          <cell r="E1939">
            <v>28.87</v>
          </cell>
        </row>
        <row r="1940">
          <cell r="A1940" t="str">
            <v>11/28/2016</v>
          </cell>
          <cell r="E1940">
            <v>28.73</v>
          </cell>
        </row>
        <row r="1941">
          <cell r="A1941" t="str">
            <v>11/25/2016</v>
          </cell>
          <cell r="E1941">
            <v>28.67</v>
          </cell>
        </row>
        <row r="1942">
          <cell r="A1942" t="str">
            <v>11/23/2016</v>
          </cell>
          <cell r="E1942">
            <v>28.47</v>
          </cell>
        </row>
        <row r="1943">
          <cell r="A1943" t="str">
            <v>11/22/2016</v>
          </cell>
          <cell r="E1943">
            <v>28.71</v>
          </cell>
        </row>
        <row r="1944">
          <cell r="A1944" t="str">
            <v>11/21/2016</v>
          </cell>
          <cell r="E1944">
            <v>28.97</v>
          </cell>
        </row>
        <row r="1945">
          <cell r="A1945" t="str">
            <v>11/18/2016</v>
          </cell>
          <cell r="E1945">
            <v>28.43</v>
          </cell>
        </row>
        <row r="1946">
          <cell r="A1946" t="str">
            <v>11/17/2016</v>
          </cell>
          <cell r="E1946">
            <v>28.03</v>
          </cell>
        </row>
        <row r="1947">
          <cell r="A1947" t="str">
            <v>11/16/2016</v>
          </cell>
          <cell r="E1947">
            <v>27.71</v>
          </cell>
        </row>
        <row r="1948">
          <cell r="A1948" t="str">
            <v>11/15/2016</v>
          </cell>
          <cell r="E1948">
            <v>27.83</v>
          </cell>
        </row>
        <row r="1949">
          <cell r="A1949" t="str">
            <v>11/14/2016</v>
          </cell>
          <cell r="E1949">
            <v>27.37</v>
          </cell>
        </row>
        <row r="1950">
          <cell r="A1950" t="str">
            <v>11/11/2016</v>
          </cell>
          <cell r="E1950">
            <v>27.5</v>
          </cell>
        </row>
        <row r="1951">
          <cell r="A1951" t="str">
            <v>11/10/2016</v>
          </cell>
          <cell r="E1951">
            <v>27.87</v>
          </cell>
        </row>
        <row r="1952">
          <cell r="A1952" t="str">
            <v>11/09/2016</v>
          </cell>
          <cell r="E1952">
            <v>28.32</v>
          </cell>
        </row>
        <row r="1953">
          <cell r="A1953" t="str">
            <v>11/08/2016</v>
          </cell>
          <cell r="E1953">
            <v>28</v>
          </cell>
        </row>
        <row r="1954">
          <cell r="A1954" t="str">
            <v>11/07/2016</v>
          </cell>
          <cell r="E1954">
            <v>27.18</v>
          </cell>
        </row>
        <row r="1955">
          <cell r="A1955" t="str">
            <v>11/04/2016</v>
          </cell>
          <cell r="E1955">
            <v>26.41</v>
          </cell>
        </row>
        <row r="1956">
          <cell r="A1956" t="str">
            <v>11/03/2016</v>
          </cell>
          <cell r="E1956">
            <v>25.77</v>
          </cell>
        </row>
        <row r="1957">
          <cell r="A1957" t="str">
            <v>11/02/2016</v>
          </cell>
          <cell r="E1957">
            <v>25.94</v>
          </cell>
        </row>
        <row r="1958">
          <cell r="A1958" t="str">
            <v>11/01/2016</v>
          </cell>
          <cell r="E1958">
            <v>26.4</v>
          </cell>
        </row>
        <row r="1959">
          <cell r="A1959" t="str">
            <v>10/31/2016</v>
          </cell>
          <cell r="E1959">
            <v>26.17</v>
          </cell>
        </row>
        <row r="1960">
          <cell r="A1960" t="str">
            <v>10/28/2016</v>
          </cell>
          <cell r="E1960">
            <v>26.07</v>
          </cell>
        </row>
        <row r="1961">
          <cell r="A1961" t="str">
            <v>10/27/2016</v>
          </cell>
          <cell r="E1961">
            <v>25.98</v>
          </cell>
        </row>
        <row r="1962">
          <cell r="A1962" t="str">
            <v>10/26/2016</v>
          </cell>
          <cell r="E1962">
            <v>26.13</v>
          </cell>
        </row>
        <row r="1963">
          <cell r="A1963" t="str">
            <v>10/25/2016</v>
          </cell>
          <cell r="E1963">
            <v>26.08</v>
          </cell>
        </row>
        <row r="1964">
          <cell r="A1964" t="str">
            <v>10/24/2016</v>
          </cell>
          <cell r="E1964">
            <v>26.28</v>
          </cell>
        </row>
        <row r="1965">
          <cell r="A1965" t="str">
            <v>10/21/2016</v>
          </cell>
          <cell r="E1965">
            <v>26.1</v>
          </cell>
        </row>
        <row r="1966">
          <cell r="A1966" t="str">
            <v>10/20/2016</v>
          </cell>
          <cell r="E1966">
            <v>26.12</v>
          </cell>
        </row>
        <row r="1967">
          <cell r="A1967" t="str">
            <v>10/19/2016</v>
          </cell>
          <cell r="E1967">
            <v>26.09</v>
          </cell>
        </row>
        <row r="1968">
          <cell r="A1968" t="str">
            <v>10/18/2016</v>
          </cell>
          <cell r="E1968">
            <v>25.86</v>
          </cell>
        </row>
        <row r="1969">
          <cell r="A1969" t="str">
            <v>10/17/2016</v>
          </cell>
          <cell r="E1969">
            <v>25.98</v>
          </cell>
        </row>
        <row r="1970">
          <cell r="A1970" t="str">
            <v>10/14/2016</v>
          </cell>
          <cell r="E1970">
            <v>25.75</v>
          </cell>
        </row>
        <row r="1971">
          <cell r="A1971" t="str">
            <v>10/13/2016</v>
          </cell>
          <cell r="E1971">
            <v>26.06</v>
          </cell>
        </row>
        <row r="1972">
          <cell r="A1972" t="str">
            <v>10/12/2016</v>
          </cell>
          <cell r="E1972">
            <v>26.33</v>
          </cell>
        </row>
        <row r="1973">
          <cell r="A1973" t="str">
            <v>10/11/2016</v>
          </cell>
          <cell r="E1973">
            <v>26.55</v>
          </cell>
        </row>
        <row r="1974">
          <cell r="A1974" t="str">
            <v>10/10/2016</v>
          </cell>
          <cell r="E1974">
            <v>26.79</v>
          </cell>
        </row>
        <row r="1975">
          <cell r="A1975" t="str">
            <v>10/07/2016</v>
          </cell>
          <cell r="E1975">
            <v>26.42</v>
          </cell>
        </row>
        <row r="1976">
          <cell r="A1976" t="str">
            <v>10/06/2016</v>
          </cell>
          <cell r="E1976">
            <v>26.8</v>
          </cell>
        </row>
        <row r="1977">
          <cell r="A1977" t="str">
            <v>10/05/2016</v>
          </cell>
          <cell r="E1977">
            <v>26.64</v>
          </cell>
        </row>
        <row r="1978">
          <cell r="A1978" t="str">
            <v>10/04/2016</v>
          </cell>
          <cell r="E1978">
            <v>26.23</v>
          </cell>
        </row>
        <row r="1979">
          <cell r="A1979" t="str">
            <v>10/03/2016</v>
          </cell>
          <cell r="E1979">
            <v>26.19</v>
          </cell>
        </row>
        <row r="1980">
          <cell r="A1980" t="str">
            <v>09/30/2016</v>
          </cell>
          <cell r="E1980">
            <v>26.03</v>
          </cell>
        </row>
        <row r="1981">
          <cell r="A1981" t="str">
            <v>09/29/2016</v>
          </cell>
          <cell r="E1981">
            <v>25.85</v>
          </cell>
        </row>
        <row r="1982">
          <cell r="A1982" t="str">
            <v>09/28/2016</v>
          </cell>
          <cell r="E1982">
            <v>26.35</v>
          </cell>
        </row>
        <row r="1983">
          <cell r="A1983" t="str">
            <v>09/27/2016</v>
          </cell>
          <cell r="E1983">
            <v>25.57</v>
          </cell>
        </row>
        <row r="1984">
          <cell r="A1984" t="str">
            <v>09/26/2016</v>
          </cell>
          <cell r="E1984">
            <v>25.36</v>
          </cell>
        </row>
        <row r="1985">
          <cell r="A1985" t="str">
            <v>09/23/2016</v>
          </cell>
          <cell r="E1985">
            <v>25.65</v>
          </cell>
        </row>
        <row r="1986">
          <cell r="A1986" t="str">
            <v>09/22/2016</v>
          </cell>
          <cell r="E1986">
            <v>25.79</v>
          </cell>
        </row>
        <row r="1987">
          <cell r="A1987" t="str">
            <v>09/21/2016</v>
          </cell>
          <cell r="E1987">
            <v>25.08</v>
          </cell>
        </row>
        <row r="1988">
          <cell r="A1988" t="str">
            <v>09/20/2016</v>
          </cell>
          <cell r="E1988">
            <v>24.97</v>
          </cell>
        </row>
        <row r="1989">
          <cell r="A1989" t="str">
            <v>09/19/2016</v>
          </cell>
          <cell r="E1989">
            <v>24.94</v>
          </cell>
        </row>
        <row r="1990">
          <cell r="A1990" t="str">
            <v>09/16/2016</v>
          </cell>
          <cell r="E1990">
            <v>25.44</v>
          </cell>
        </row>
        <row r="1991">
          <cell r="A1991" t="str">
            <v>09/15/2016</v>
          </cell>
          <cell r="E1991">
            <v>25.54</v>
          </cell>
        </row>
        <row r="1992">
          <cell r="A1992" t="str">
            <v>09/14/2016</v>
          </cell>
          <cell r="E1992">
            <v>25.22</v>
          </cell>
        </row>
        <row r="1993">
          <cell r="A1993" t="str">
            <v>09/13/2016</v>
          </cell>
          <cell r="E1993">
            <v>24.86</v>
          </cell>
        </row>
        <row r="1994">
          <cell r="A1994" t="str">
            <v>09/12/2016</v>
          </cell>
          <cell r="E1994">
            <v>25.08</v>
          </cell>
        </row>
        <row r="1995">
          <cell r="A1995" t="str">
            <v>09/09/2016</v>
          </cell>
          <cell r="E1995">
            <v>24.76</v>
          </cell>
        </row>
        <row r="1996">
          <cell r="A1996" t="str">
            <v>09/08/2016</v>
          </cell>
          <cell r="E1996">
            <v>25.3</v>
          </cell>
        </row>
        <row r="1997">
          <cell r="A1997" t="str">
            <v>09/07/2016</v>
          </cell>
          <cell r="E1997">
            <v>25.17</v>
          </cell>
        </row>
        <row r="1998">
          <cell r="A1998" t="str">
            <v>09/06/2016</v>
          </cell>
          <cell r="E1998">
            <v>24.72</v>
          </cell>
        </row>
        <row r="1999">
          <cell r="A1999" t="str">
            <v>09/02/2016</v>
          </cell>
          <cell r="E1999">
            <v>24.58</v>
          </cell>
        </row>
        <row r="2000">
          <cell r="A2000" t="str">
            <v>09/01/2016</v>
          </cell>
          <cell r="E2000">
            <v>24.65</v>
          </cell>
        </row>
        <row r="2001">
          <cell r="A2001" t="str">
            <v>08/31/2016</v>
          </cell>
          <cell r="E2001">
            <v>23.89</v>
          </cell>
        </row>
        <row r="2002">
          <cell r="A2002" t="str">
            <v>08/30/2016</v>
          </cell>
          <cell r="E2002">
            <v>23.81</v>
          </cell>
        </row>
        <row r="2003">
          <cell r="A2003" t="str">
            <v>08/29/2016</v>
          </cell>
          <cell r="E2003">
            <v>23.76</v>
          </cell>
        </row>
        <row r="2004">
          <cell r="A2004" t="str">
            <v>08/26/2016</v>
          </cell>
          <cell r="E2004">
            <v>23.76</v>
          </cell>
        </row>
        <row r="2005">
          <cell r="A2005" t="str">
            <v>08/25/2016</v>
          </cell>
          <cell r="E2005">
            <v>23.66</v>
          </cell>
        </row>
        <row r="2006">
          <cell r="A2006" t="str">
            <v>08/24/2016</v>
          </cell>
          <cell r="E2006">
            <v>23.55</v>
          </cell>
        </row>
        <row r="2007">
          <cell r="A2007" t="str">
            <v>08/23/2016</v>
          </cell>
          <cell r="E2007">
            <v>24.31</v>
          </cell>
        </row>
        <row r="2008">
          <cell r="A2008" t="str">
            <v>08/22/2016</v>
          </cell>
          <cell r="E2008">
            <v>24.23</v>
          </cell>
        </row>
        <row r="2009">
          <cell r="A2009" t="str">
            <v>08/19/2016</v>
          </cell>
          <cell r="E2009">
            <v>24.16</v>
          </cell>
        </row>
        <row r="2010">
          <cell r="A2010" t="str">
            <v>08/18/2016</v>
          </cell>
          <cell r="E2010">
            <v>24.36</v>
          </cell>
        </row>
        <row r="2011">
          <cell r="A2011" t="str">
            <v>08/17/2016</v>
          </cell>
          <cell r="E2011">
            <v>24.43</v>
          </cell>
        </row>
        <row r="2012">
          <cell r="A2012" t="str">
            <v>08/16/2016</v>
          </cell>
          <cell r="E2012">
            <v>24.49</v>
          </cell>
        </row>
        <row r="2013">
          <cell r="A2013" t="str">
            <v>08/15/2016</v>
          </cell>
          <cell r="E2013">
            <v>24.84</v>
          </cell>
        </row>
        <row r="2014">
          <cell r="A2014" t="str">
            <v>08/12/2016</v>
          </cell>
          <cell r="E2014">
            <v>24.5</v>
          </cell>
        </row>
        <row r="2015">
          <cell r="A2015" t="str">
            <v>08/11/2016</v>
          </cell>
          <cell r="E2015">
            <v>24.89</v>
          </cell>
        </row>
        <row r="2016">
          <cell r="A2016" t="str">
            <v>08/10/2016</v>
          </cell>
          <cell r="E2016">
            <v>24.63</v>
          </cell>
        </row>
        <row r="2017">
          <cell r="A2017" t="str">
            <v>08/09/2016</v>
          </cell>
          <cell r="E2017">
            <v>24.9</v>
          </cell>
        </row>
        <row r="2018">
          <cell r="A2018" t="str">
            <v>08/08/2016</v>
          </cell>
          <cell r="E2018">
            <v>24.64</v>
          </cell>
        </row>
        <row r="2019">
          <cell r="A2019" t="str">
            <v>08/05/2016</v>
          </cell>
          <cell r="E2019">
            <v>24.45</v>
          </cell>
        </row>
        <row r="2020">
          <cell r="A2020" t="str">
            <v>08/04/2016</v>
          </cell>
          <cell r="E2020">
            <v>24.06</v>
          </cell>
        </row>
        <row r="2021">
          <cell r="A2021" t="str">
            <v>08/03/2016</v>
          </cell>
          <cell r="E2021">
            <v>23.78</v>
          </cell>
        </row>
        <row r="2022">
          <cell r="A2022" t="str">
            <v>08/02/2016</v>
          </cell>
          <cell r="E2022">
            <v>23.8</v>
          </cell>
        </row>
        <row r="2023">
          <cell r="A2023" t="str">
            <v>08/01/2016</v>
          </cell>
          <cell r="E2023">
            <v>23.96</v>
          </cell>
        </row>
        <row r="2024">
          <cell r="A2024" t="str">
            <v>07/29/2016</v>
          </cell>
          <cell r="E2024">
            <v>23.98</v>
          </cell>
        </row>
        <row r="2025">
          <cell r="A2025" t="str">
            <v>07/28/2016</v>
          </cell>
          <cell r="E2025">
            <v>24.23</v>
          </cell>
        </row>
        <row r="2026">
          <cell r="A2026" t="str">
            <v>07/27/2016</v>
          </cell>
          <cell r="E2026">
            <v>23.82</v>
          </cell>
        </row>
        <row r="2027">
          <cell r="A2027" t="str">
            <v>07/26/2016</v>
          </cell>
          <cell r="E2027">
            <v>24.01</v>
          </cell>
        </row>
        <row r="2028">
          <cell r="A2028" t="str">
            <v>07/25/2016</v>
          </cell>
          <cell r="E2028">
            <v>23.32</v>
          </cell>
        </row>
        <row r="2029">
          <cell r="A2029" t="str">
            <v>07/22/2016</v>
          </cell>
          <cell r="E2029">
            <v>23.19</v>
          </cell>
        </row>
        <row r="2030">
          <cell r="A2030" t="str">
            <v>07/21/2016</v>
          </cell>
          <cell r="E2030">
            <v>23.17</v>
          </cell>
        </row>
        <row r="2031">
          <cell r="A2031" t="str">
            <v>07/20/2016</v>
          </cell>
          <cell r="E2031">
            <v>23.5</v>
          </cell>
        </row>
        <row r="2032">
          <cell r="A2032" t="str">
            <v>07/19/2016</v>
          </cell>
          <cell r="E2032">
            <v>23.15</v>
          </cell>
        </row>
        <row r="2033">
          <cell r="A2033" t="str">
            <v>07/18/2016</v>
          </cell>
          <cell r="E2033">
            <v>23.39</v>
          </cell>
        </row>
        <row r="2034">
          <cell r="A2034" t="str">
            <v>07/15/2016</v>
          </cell>
          <cell r="E2034">
            <v>23.34</v>
          </cell>
        </row>
        <row r="2035">
          <cell r="A2035" t="str">
            <v>07/14/2016</v>
          </cell>
          <cell r="E2035">
            <v>23.29</v>
          </cell>
        </row>
        <row r="2036">
          <cell r="A2036" t="str">
            <v>07/13/2016</v>
          </cell>
          <cell r="E2036">
            <v>23.13</v>
          </cell>
        </row>
        <row r="2037">
          <cell r="A2037" t="str">
            <v>07/12/2016</v>
          </cell>
          <cell r="E2037">
            <v>23.27</v>
          </cell>
        </row>
        <row r="2038">
          <cell r="A2038" t="str">
            <v>07/11/2016</v>
          </cell>
          <cell r="E2038">
            <v>22.99</v>
          </cell>
        </row>
        <row r="2039">
          <cell r="A2039" t="str">
            <v>07/08/2016</v>
          </cell>
          <cell r="E2039">
            <v>22.96</v>
          </cell>
        </row>
        <row r="2040">
          <cell r="A2040" t="str">
            <v>07/07/2016</v>
          </cell>
          <cell r="E2040">
            <v>22.98</v>
          </cell>
        </row>
        <row r="2041">
          <cell r="A2041" t="str">
            <v>07/06/2016</v>
          </cell>
          <cell r="E2041">
            <v>22.95</v>
          </cell>
        </row>
        <row r="2042">
          <cell r="A2042" t="str">
            <v>07/05/2016</v>
          </cell>
          <cell r="E2042">
            <v>22.55</v>
          </cell>
        </row>
        <row r="2043">
          <cell r="A2043" t="str">
            <v>07/01/2016</v>
          </cell>
          <cell r="E2043">
            <v>22.78</v>
          </cell>
        </row>
        <row r="2044">
          <cell r="A2044" t="str">
            <v>06/30/2016</v>
          </cell>
          <cell r="E2044">
            <v>22.63</v>
          </cell>
        </row>
        <row r="2045">
          <cell r="A2045" t="str">
            <v>06/29/2016</v>
          </cell>
          <cell r="E2045">
            <v>22.74</v>
          </cell>
        </row>
        <row r="2046">
          <cell r="A2046" t="str">
            <v>06/28/2016</v>
          </cell>
          <cell r="E2046">
            <v>22.09</v>
          </cell>
        </row>
        <row r="2047">
          <cell r="A2047" t="str">
            <v>06/27/2016</v>
          </cell>
          <cell r="E2047">
            <v>21.54</v>
          </cell>
        </row>
        <row r="2048">
          <cell r="A2048" t="str">
            <v>06/24/2016</v>
          </cell>
          <cell r="E2048">
            <v>22.91</v>
          </cell>
        </row>
        <row r="2049">
          <cell r="A2049" t="str">
            <v>06/23/2016</v>
          </cell>
          <cell r="E2049">
            <v>24.48</v>
          </cell>
        </row>
        <row r="2050">
          <cell r="A2050" t="str">
            <v>06/22/2016</v>
          </cell>
          <cell r="E2050">
            <v>24.32</v>
          </cell>
        </row>
        <row r="2051">
          <cell r="A2051" t="str">
            <v>06/21/2016</v>
          </cell>
          <cell r="E2051">
            <v>24.53</v>
          </cell>
        </row>
        <row r="2052">
          <cell r="A2052" t="str">
            <v>06/20/2016</v>
          </cell>
          <cell r="E2052">
            <v>24.28</v>
          </cell>
        </row>
        <row r="2053">
          <cell r="A2053" t="str">
            <v>06/17/2016</v>
          </cell>
          <cell r="E2053">
            <v>24.61</v>
          </cell>
        </row>
        <row r="2054">
          <cell r="A2054" t="str">
            <v>06/16/2016</v>
          </cell>
          <cell r="E2054">
            <v>24.16</v>
          </cell>
        </row>
        <row r="2055">
          <cell r="A2055" t="str">
            <v>06/15/2016</v>
          </cell>
          <cell r="E2055">
            <v>24.52</v>
          </cell>
        </row>
        <row r="2056">
          <cell r="A2056" t="str">
            <v>06/14/2016</v>
          </cell>
          <cell r="E2056">
            <v>24.05</v>
          </cell>
        </row>
        <row r="2057">
          <cell r="A2057" t="str">
            <v>06/13/2016</v>
          </cell>
          <cell r="E2057">
            <v>24.12</v>
          </cell>
        </row>
        <row r="2058">
          <cell r="A2058" t="str">
            <v>06/10/2016</v>
          </cell>
          <cell r="E2058">
            <v>24.55</v>
          </cell>
        </row>
        <row r="2059">
          <cell r="A2059" t="str">
            <v>06/09/2016</v>
          </cell>
          <cell r="E2059">
            <v>25.09</v>
          </cell>
        </row>
        <row r="2060">
          <cell r="A2060" t="str">
            <v>06/08/2016</v>
          </cell>
          <cell r="E2060">
            <v>24.97</v>
          </cell>
        </row>
        <row r="2061">
          <cell r="A2061" t="str">
            <v>06/07/2016</v>
          </cell>
          <cell r="E2061">
            <v>24.65</v>
          </cell>
        </row>
        <row r="2062">
          <cell r="A2062" t="str">
            <v>06/06/2016</v>
          </cell>
          <cell r="E2062">
            <v>24.4</v>
          </cell>
        </row>
        <row r="2063">
          <cell r="A2063" t="str">
            <v>06/03/2016</v>
          </cell>
          <cell r="E2063">
            <v>24.06</v>
          </cell>
        </row>
        <row r="2064">
          <cell r="A2064" t="str">
            <v>06/02/2016</v>
          </cell>
          <cell r="E2064">
            <v>24.1</v>
          </cell>
        </row>
        <row r="2065">
          <cell r="A2065" t="str">
            <v>06/01/2016</v>
          </cell>
          <cell r="E2065">
            <v>23.42</v>
          </cell>
        </row>
        <row r="2066">
          <cell r="A2066" t="str">
            <v>05/31/2016</v>
          </cell>
          <cell r="E2066">
            <v>22.85</v>
          </cell>
        </row>
        <row r="2067">
          <cell r="A2067" t="str">
            <v>05/27/2016</v>
          </cell>
          <cell r="E2067">
            <v>22.93</v>
          </cell>
        </row>
        <row r="2068">
          <cell r="A2068" t="str">
            <v>05/26/2016</v>
          </cell>
          <cell r="E2068">
            <v>22.51</v>
          </cell>
        </row>
        <row r="2069">
          <cell r="A2069" t="str">
            <v>05/25/2016</v>
          </cell>
          <cell r="E2069">
            <v>22.8</v>
          </cell>
        </row>
        <row r="2070">
          <cell r="A2070" t="str">
            <v>05/24/2016</v>
          </cell>
          <cell r="E2070">
            <v>22.67</v>
          </cell>
        </row>
        <row r="2071">
          <cell r="A2071" t="str">
            <v>05/23/2016</v>
          </cell>
          <cell r="E2071">
            <v>22.13</v>
          </cell>
        </row>
        <row r="2072">
          <cell r="A2072" t="str">
            <v>05/20/2016</v>
          </cell>
          <cell r="E2072">
            <v>21.76</v>
          </cell>
        </row>
        <row r="2073">
          <cell r="A2073" t="str">
            <v>05/19/2016</v>
          </cell>
          <cell r="E2073">
            <v>21.51</v>
          </cell>
        </row>
        <row r="2074">
          <cell r="A2074" t="str">
            <v>05/18/2016</v>
          </cell>
          <cell r="E2074">
            <v>21.7</v>
          </cell>
        </row>
        <row r="2075">
          <cell r="A2075" t="str">
            <v>05/17/2016</v>
          </cell>
          <cell r="E2075">
            <v>21.98</v>
          </cell>
        </row>
        <row r="2076">
          <cell r="A2076" t="str">
            <v>05/16/2016</v>
          </cell>
          <cell r="E2076">
            <v>22.08</v>
          </cell>
        </row>
        <row r="2077">
          <cell r="A2077" t="str">
            <v>05/13/2016</v>
          </cell>
          <cell r="E2077">
            <v>21.63</v>
          </cell>
        </row>
        <row r="2078">
          <cell r="A2078" t="str">
            <v>05/12/2016</v>
          </cell>
          <cell r="E2078">
            <v>21.94</v>
          </cell>
        </row>
        <row r="2079">
          <cell r="A2079" t="str">
            <v>05/11/2016</v>
          </cell>
          <cell r="E2079">
            <v>22.01</v>
          </cell>
        </row>
        <row r="2080">
          <cell r="A2080" t="str">
            <v>05/10/2016</v>
          </cell>
          <cell r="E2080">
            <v>22.58</v>
          </cell>
        </row>
        <row r="2081">
          <cell r="A2081" t="str">
            <v>05/09/2016</v>
          </cell>
          <cell r="E2081">
            <v>21.85</v>
          </cell>
        </row>
        <row r="2082">
          <cell r="A2082" t="str">
            <v>05/06/2016</v>
          </cell>
          <cell r="E2082">
            <v>22.01</v>
          </cell>
        </row>
        <row r="2083">
          <cell r="A2083" t="str">
            <v>05/05/2016</v>
          </cell>
          <cell r="E2083">
            <v>21.87</v>
          </cell>
        </row>
        <row r="2084">
          <cell r="A2084" t="str">
            <v>05/04/2016</v>
          </cell>
          <cell r="E2084">
            <v>21.47</v>
          </cell>
        </row>
        <row r="2085">
          <cell r="A2085" t="str">
            <v>05/03/2016</v>
          </cell>
          <cell r="E2085">
            <v>21.44</v>
          </cell>
        </row>
        <row r="2086">
          <cell r="A2086" t="str">
            <v>05/02/2016</v>
          </cell>
          <cell r="E2086">
            <v>21.67</v>
          </cell>
        </row>
        <row r="2087">
          <cell r="A2087" t="str">
            <v>04/29/2016</v>
          </cell>
          <cell r="E2087">
            <v>21.3</v>
          </cell>
        </row>
        <row r="2088">
          <cell r="A2088" t="str">
            <v>04/28/2016</v>
          </cell>
          <cell r="E2088">
            <v>21.35</v>
          </cell>
        </row>
        <row r="2089">
          <cell r="A2089" t="str">
            <v>04/27/2016</v>
          </cell>
          <cell r="E2089">
            <v>21.93</v>
          </cell>
        </row>
        <row r="2090">
          <cell r="A2090" t="str">
            <v>04/26/2016</v>
          </cell>
          <cell r="E2090">
            <v>21.84</v>
          </cell>
        </row>
        <row r="2091">
          <cell r="A2091" t="str">
            <v>04/25/2016</v>
          </cell>
          <cell r="E2091">
            <v>21.76</v>
          </cell>
        </row>
        <row r="2092">
          <cell r="A2092" t="str">
            <v>04/22/2016</v>
          </cell>
          <cell r="E2092">
            <v>22.17</v>
          </cell>
        </row>
        <row r="2093">
          <cell r="A2093" t="str">
            <v>04/21/2016</v>
          </cell>
          <cell r="E2093">
            <v>22.29</v>
          </cell>
        </row>
        <row r="2094">
          <cell r="A2094" t="str">
            <v>04/20/2016</v>
          </cell>
          <cell r="E2094">
            <v>22.79</v>
          </cell>
        </row>
        <row r="2095">
          <cell r="A2095" t="str">
            <v>04/19/2016</v>
          </cell>
          <cell r="E2095">
            <v>23.03</v>
          </cell>
        </row>
        <row r="2096">
          <cell r="A2096" t="str">
            <v>04/18/2016</v>
          </cell>
          <cell r="E2096">
            <v>22.87</v>
          </cell>
        </row>
        <row r="2097">
          <cell r="A2097" t="str">
            <v>04/15/2016</v>
          </cell>
          <cell r="E2097">
            <v>22.79</v>
          </cell>
        </row>
        <row r="2098">
          <cell r="A2098" t="str">
            <v>04/14/2016</v>
          </cell>
          <cell r="E2098">
            <v>22.81</v>
          </cell>
        </row>
        <row r="2099">
          <cell r="A2099" t="str">
            <v>04/13/2016</v>
          </cell>
          <cell r="E2099">
            <v>23.1</v>
          </cell>
        </row>
        <row r="2100">
          <cell r="A2100" t="str">
            <v>04/12/2016</v>
          </cell>
          <cell r="E2100">
            <v>22.65</v>
          </cell>
        </row>
        <row r="2101">
          <cell r="A2101" t="str">
            <v>04/11/2016</v>
          </cell>
          <cell r="E2101">
            <v>22.06</v>
          </cell>
        </row>
        <row r="2102">
          <cell r="A2102" t="str">
            <v>04/08/2016</v>
          </cell>
          <cell r="E2102">
            <v>22.39</v>
          </cell>
        </row>
        <row r="2103">
          <cell r="A2103" t="str">
            <v>04/07/2016</v>
          </cell>
          <cell r="E2103">
            <v>21.67</v>
          </cell>
        </row>
        <row r="2104">
          <cell r="A2104" t="str">
            <v>04/06/2016</v>
          </cell>
          <cell r="E2104">
            <v>21.36</v>
          </cell>
        </row>
        <row r="2105">
          <cell r="A2105" t="str">
            <v>04/05/2016</v>
          </cell>
          <cell r="E2105">
            <v>21.27</v>
          </cell>
        </row>
        <row r="2106">
          <cell r="A2106" t="str">
            <v>04/04/2016</v>
          </cell>
          <cell r="E2106">
            <v>21.62</v>
          </cell>
        </row>
        <row r="2107">
          <cell r="A2107" t="str">
            <v>04/01/2016</v>
          </cell>
          <cell r="E2107">
            <v>21.92</v>
          </cell>
        </row>
        <row r="2108">
          <cell r="A2108" t="str">
            <v>03/31/2016</v>
          </cell>
          <cell r="E2108">
            <v>21.44</v>
          </cell>
        </row>
        <row r="2109">
          <cell r="A2109" t="str">
            <v>03/30/2016</v>
          </cell>
          <cell r="E2109">
            <v>21.29</v>
          </cell>
        </row>
        <row r="2110">
          <cell r="A2110" t="str">
            <v>03/29/2016</v>
          </cell>
          <cell r="E2110">
            <v>21.22</v>
          </cell>
        </row>
        <row r="2111">
          <cell r="A2111" t="str">
            <v>03/28/2016</v>
          </cell>
          <cell r="E2111">
            <v>20.45</v>
          </cell>
        </row>
        <row r="2112">
          <cell r="A2112" t="str">
            <v>03/24/2016</v>
          </cell>
          <cell r="E2112">
            <v>20.52</v>
          </cell>
        </row>
        <row r="2113">
          <cell r="A2113" t="str">
            <v>03/23/2016</v>
          </cell>
          <cell r="E2113">
            <v>20.76</v>
          </cell>
        </row>
        <row r="2114">
          <cell r="A2114" t="str">
            <v>03/22/2016</v>
          </cell>
          <cell r="E2114">
            <v>21.24</v>
          </cell>
        </row>
        <row r="2115">
          <cell r="A2115" t="str">
            <v>03/21/2016</v>
          </cell>
          <cell r="E2115">
            <v>20.97</v>
          </cell>
        </row>
        <row r="2116">
          <cell r="A2116" t="str">
            <v>03/18/2016</v>
          </cell>
          <cell r="E2116">
            <v>21.42</v>
          </cell>
        </row>
        <row r="2117">
          <cell r="A2117" t="str">
            <v>03/17/2016</v>
          </cell>
          <cell r="E2117">
            <v>20.95</v>
          </cell>
        </row>
        <row r="2118">
          <cell r="A2118" t="str">
            <v>03/16/2016</v>
          </cell>
          <cell r="E2118">
            <v>21.2</v>
          </cell>
        </row>
        <row r="2119">
          <cell r="A2119" t="str">
            <v>03/15/2016</v>
          </cell>
          <cell r="E2119">
            <v>20.67</v>
          </cell>
        </row>
        <row r="2120">
          <cell r="A2120" t="str">
            <v>03/14/2016</v>
          </cell>
          <cell r="E2120">
            <v>20.94</v>
          </cell>
        </row>
        <row r="2121">
          <cell r="A2121" t="str">
            <v>03/11/2016</v>
          </cell>
          <cell r="E2121">
            <v>20.81</v>
          </cell>
        </row>
        <row r="2122">
          <cell r="A2122" t="str">
            <v>03/10/2016</v>
          </cell>
          <cell r="E2122">
            <v>20.34</v>
          </cell>
        </row>
        <row r="2123">
          <cell r="A2123" t="str">
            <v>03/09/2016</v>
          </cell>
          <cell r="E2123">
            <v>20.05</v>
          </cell>
        </row>
        <row r="2124">
          <cell r="A2124" t="str">
            <v>03/08/2016</v>
          </cell>
          <cell r="E2124">
            <v>19.329999999999998</v>
          </cell>
        </row>
        <row r="2125">
          <cell r="A2125" t="str">
            <v>03/07/2016</v>
          </cell>
          <cell r="E2125">
            <v>19.82</v>
          </cell>
        </row>
        <row r="2126">
          <cell r="A2126" t="str">
            <v>03/04/2016</v>
          </cell>
          <cell r="E2126">
            <v>19.809999999999999</v>
          </cell>
        </row>
        <row r="2127">
          <cell r="A2127" t="str">
            <v>03/03/2016</v>
          </cell>
          <cell r="E2127">
            <v>20.329999999999998</v>
          </cell>
        </row>
        <row r="2128">
          <cell r="A2128" t="str">
            <v>03/02/2016</v>
          </cell>
          <cell r="E2128">
            <v>20.27</v>
          </cell>
        </row>
        <row r="2129">
          <cell r="A2129" t="str">
            <v>03/01/2016</v>
          </cell>
          <cell r="E2129">
            <v>19.93</v>
          </cell>
        </row>
        <row r="2130">
          <cell r="A2130" t="str">
            <v>02/29/2016</v>
          </cell>
          <cell r="E2130">
            <v>18.93</v>
          </cell>
        </row>
        <row r="2131">
          <cell r="A2131" t="str">
            <v>02/26/2016</v>
          </cell>
          <cell r="E2131">
            <v>18.87</v>
          </cell>
        </row>
        <row r="2132">
          <cell r="A2132" t="str">
            <v>02/25/2016</v>
          </cell>
          <cell r="E2132">
            <v>18.34</v>
          </cell>
        </row>
        <row r="2133">
          <cell r="A2133" t="str">
            <v>02/24/2016</v>
          </cell>
          <cell r="E2133">
            <v>18.25</v>
          </cell>
        </row>
        <row r="2134">
          <cell r="A2134" t="str">
            <v>02/23/2016</v>
          </cell>
          <cell r="E2134">
            <v>18.22</v>
          </cell>
        </row>
        <row r="2135">
          <cell r="A2135" t="str">
            <v>02/22/2016</v>
          </cell>
          <cell r="E2135">
            <v>18.760000000000002</v>
          </cell>
        </row>
        <row r="2136">
          <cell r="A2136" t="str">
            <v>02/19/2016</v>
          </cell>
          <cell r="E2136">
            <v>18.059999999999999</v>
          </cell>
        </row>
        <row r="2137">
          <cell r="A2137" t="str">
            <v>02/18/2016</v>
          </cell>
          <cell r="E2137">
            <v>18.399999999999999</v>
          </cell>
        </row>
        <row r="2138">
          <cell r="A2138" t="str">
            <v>02/17/2016</v>
          </cell>
          <cell r="E2138">
            <v>20.07</v>
          </cell>
        </row>
        <row r="2139">
          <cell r="A2139" t="str">
            <v>02/16/2016</v>
          </cell>
          <cell r="E2139">
            <v>19.149999999999999</v>
          </cell>
        </row>
        <row r="2140">
          <cell r="A2140" t="str">
            <v>02/12/2016</v>
          </cell>
          <cell r="E2140">
            <v>18.11</v>
          </cell>
        </row>
        <row r="2141">
          <cell r="A2141" t="str">
            <v>02/11/2016</v>
          </cell>
          <cell r="E2141">
            <v>16.93</v>
          </cell>
        </row>
        <row r="2142">
          <cell r="A2142" t="str">
            <v>02/10/2016</v>
          </cell>
          <cell r="E2142">
            <v>17.170000000000002</v>
          </cell>
        </row>
        <row r="2143">
          <cell r="A2143" t="str">
            <v>02/09/2016</v>
          </cell>
          <cell r="E2143">
            <v>16.559999999999999</v>
          </cell>
        </row>
        <row r="2144">
          <cell r="A2144" t="str">
            <v>02/08/2016</v>
          </cell>
          <cell r="E2144">
            <v>16.87</v>
          </cell>
        </row>
        <row r="2145">
          <cell r="A2145" t="str">
            <v>02/05/2016</v>
          </cell>
          <cell r="E2145">
            <v>17.88</v>
          </cell>
        </row>
        <row r="2146">
          <cell r="A2146" t="str">
            <v>02/04/2016</v>
          </cell>
          <cell r="E2146">
            <v>18.77</v>
          </cell>
        </row>
        <row r="2147">
          <cell r="A2147" t="str">
            <v>02/03/2016</v>
          </cell>
          <cell r="E2147">
            <v>18.55</v>
          </cell>
        </row>
        <row r="2148">
          <cell r="A2148" t="str">
            <v>02/02/2016</v>
          </cell>
          <cell r="E2148">
            <v>19.09</v>
          </cell>
        </row>
        <row r="2149">
          <cell r="A2149" t="str">
            <v>02/01/2016</v>
          </cell>
          <cell r="E2149">
            <v>20.05</v>
          </cell>
        </row>
        <row r="2150">
          <cell r="A2150" t="str">
            <v>01/29/2016</v>
          </cell>
          <cell r="E2150">
            <v>20.079999999999998</v>
          </cell>
        </row>
        <row r="2151">
          <cell r="A2151" t="str">
            <v>01/28/2016</v>
          </cell>
          <cell r="E2151">
            <v>19.28</v>
          </cell>
        </row>
        <row r="2152">
          <cell r="A2152" t="str">
            <v>01/27/2016</v>
          </cell>
          <cell r="E2152">
            <v>19.47</v>
          </cell>
        </row>
        <row r="2153">
          <cell r="A2153" t="str">
            <v>01/26/2016</v>
          </cell>
          <cell r="E2153">
            <v>19.11</v>
          </cell>
        </row>
        <row r="2154">
          <cell r="A2154" t="str">
            <v>01/25/2016</v>
          </cell>
          <cell r="E2154">
            <v>18.89</v>
          </cell>
        </row>
        <row r="2155">
          <cell r="A2155" t="str">
            <v>01/22/2016</v>
          </cell>
          <cell r="E2155">
            <v>19.34</v>
          </cell>
        </row>
        <row r="2156">
          <cell r="A2156" t="str">
            <v>01/21/2016</v>
          </cell>
          <cell r="E2156">
            <v>19.02</v>
          </cell>
        </row>
        <row r="2157">
          <cell r="A2157" t="str">
            <v>01/20/2016</v>
          </cell>
          <cell r="E2157">
            <v>19.11</v>
          </cell>
        </row>
        <row r="2158">
          <cell r="A2158" t="str">
            <v>01/19/2016</v>
          </cell>
          <cell r="E2158">
            <v>19.63</v>
          </cell>
        </row>
        <row r="2159">
          <cell r="A2159" t="str">
            <v>01/15/2016</v>
          </cell>
          <cell r="E2159">
            <v>19.86</v>
          </cell>
        </row>
        <row r="2160">
          <cell r="A2160" t="str">
            <v>01/14/2016</v>
          </cell>
          <cell r="E2160">
            <v>20.27</v>
          </cell>
        </row>
        <row r="2161">
          <cell r="A2161" t="str">
            <v>01/13/2016</v>
          </cell>
          <cell r="E2161">
            <v>20.02</v>
          </cell>
        </row>
        <row r="2162">
          <cell r="A2162" t="str">
            <v>01/12/2016</v>
          </cell>
          <cell r="E2162">
            <v>21.13</v>
          </cell>
        </row>
        <row r="2163">
          <cell r="A2163" t="str">
            <v>01/11/2016</v>
          </cell>
          <cell r="E2163">
            <v>20.83</v>
          </cell>
        </row>
        <row r="2164">
          <cell r="A2164" t="str">
            <v>01/08/2016</v>
          </cell>
          <cell r="E2164">
            <v>20.49</v>
          </cell>
        </row>
        <row r="2165">
          <cell r="A2165" t="str">
            <v>01/07/2016</v>
          </cell>
          <cell r="E2165">
            <v>20.62</v>
          </cell>
        </row>
        <row r="2166">
          <cell r="A2166" t="str">
            <v>01/06/2016</v>
          </cell>
          <cell r="E2166">
            <v>22.39</v>
          </cell>
        </row>
        <row r="2167">
          <cell r="A2167" t="str">
            <v>01/05/2016</v>
          </cell>
          <cell r="E2167">
            <v>22.75</v>
          </cell>
        </row>
        <row r="2168">
          <cell r="A2168" t="str">
            <v>01/04/2016</v>
          </cell>
          <cell r="E2168">
            <v>22.25</v>
          </cell>
        </row>
        <row r="2169">
          <cell r="A2169" t="str">
            <v>12/31/2015</v>
          </cell>
          <cell r="E2169">
            <v>22.72</v>
          </cell>
        </row>
        <row r="2170">
          <cell r="A2170" t="str">
            <v>12/30/2015</v>
          </cell>
          <cell r="E2170">
            <v>22.52</v>
          </cell>
        </row>
        <row r="2171">
          <cell r="A2171" t="str">
            <v>12/29/2015</v>
          </cell>
          <cell r="E2171">
            <v>22.94</v>
          </cell>
        </row>
        <row r="2172">
          <cell r="A2172" t="str">
            <v>12/28/2015</v>
          </cell>
          <cell r="E2172">
            <v>22.63</v>
          </cell>
        </row>
        <row r="2173">
          <cell r="A2173" t="str">
            <v>12/24/2015</v>
          </cell>
          <cell r="E2173">
            <v>22.51</v>
          </cell>
        </row>
        <row r="2174">
          <cell r="A2174" t="str">
            <v>12/23/2015</v>
          </cell>
          <cell r="E2174">
            <v>22.5</v>
          </cell>
        </row>
        <row r="2175">
          <cell r="A2175" t="str">
            <v>12/22/2015</v>
          </cell>
          <cell r="E2175">
            <v>21.74</v>
          </cell>
        </row>
        <row r="2176">
          <cell r="A2176" t="str">
            <v>12/21/2015</v>
          </cell>
          <cell r="E2176">
            <v>21.62</v>
          </cell>
        </row>
        <row r="2177">
          <cell r="A2177" t="str">
            <v>12/18/2015</v>
          </cell>
          <cell r="E2177">
            <v>21.17</v>
          </cell>
        </row>
        <row r="2178">
          <cell r="A2178" t="str">
            <v>12/17/2015</v>
          </cell>
          <cell r="E2178">
            <v>21.45</v>
          </cell>
        </row>
        <row r="2179">
          <cell r="A2179" t="str">
            <v>12/16/2015</v>
          </cell>
          <cell r="E2179">
            <v>22.08</v>
          </cell>
        </row>
        <row r="2180">
          <cell r="A2180" t="str">
            <v>12/15/2015</v>
          </cell>
          <cell r="E2180">
            <v>21.15</v>
          </cell>
        </row>
        <row r="2181">
          <cell r="A2181" t="str">
            <v>12/14/2015</v>
          </cell>
          <cell r="E2181">
            <v>20.81</v>
          </cell>
        </row>
        <row r="2182">
          <cell r="A2182" t="str">
            <v>12/11/2015</v>
          </cell>
          <cell r="E2182">
            <v>21.05</v>
          </cell>
        </row>
        <row r="2183">
          <cell r="A2183" t="str">
            <v>12/10/2015</v>
          </cell>
          <cell r="E2183">
            <v>22.06</v>
          </cell>
        </row>
        <row r="2184">
          <cell r="A2184" t="str">
            <v>12/09/2015</v>
          </cell>
          <cell r="E2184">
            <v>22.06</v>
          </cell>
        </row>
        <row r="2185">
          <cell r="A2185" t="str">
            <v>12/08/2015</v>
          </cell>
          <cell r="E2185">
            <v>21.91</v>
          </cell>
        </row>
        <row r="2186">
          <cell r="A2186" t="str">
            <v>12/07/2015</v>
          </cell>
          <cell r="E2186">
            <v>22.32</v>
          </cell>
        </row>
        <row r="2187">
          <cell r="A2187" t="str">
            <v>12/04/2015</v>
          </cell>
          <cell r="E2187">
            <v>22.63</v>
          </cell>
        </row>
        <row r="2188">
          <cell r="A2188" t="str">
            <v>12/03/2015</v>
          </cell>
          <cell r="E2188">
            <v>22.39</v>
          </cell>
        </row>
        <row r="2189">
          <cell r="A2189" t="str">
            <v>12/02/2015</v>
          </cell>
          <cell r="E2189">
            <v>23.43</v>
          </cell>
        </row>
        <row r="2190">
          <cell r="A2190" t="str">
            <v>12/01/2015</v>
          </cell>
          <cell r="E2190">
            <v>23.28</v>
          </cell>
        </row>
        <row r="2191">
          <cell r="A2191" t="str">
            <v>11/30/2015</v>
          </cell>
          <cell r="E2191">
            <v>22.74</v>
          </cell>
        </row>
        <row r="2192">
          <cell r="A2192" t="str">
            <v>11/27/2015</v>
          </cell>
          <cell r="E2192">
            <v>22.77</v>
          </cell>
        </row>
        <row r="2193">
          <cell r="A2193" t="str">
            <v>11/25/2015</v>
          </cell>
          <cell r="E2193">
            <v>22.92</v>
          </cell>
        </row>
        <row r="2194">
          <cell r="A2194" t="str">
            <v>11/24/2015</v>
          </cell>
          <cell r="E2194">
            <v>22.96</v>
          </cell>
        </row>
        <row r="2195">
          <cell r="A2195" t="str">
            <v>11/23/2015</v>
          </cell>
          <cell r="E2195">
            <v>22.67</v>
          </cell>
        </row>
        <row r="2196">
          <cell r="A2196" t="str">
            <v>11/20/2015</v>
          </cell>
          <cell r="E2196">
            <v>22.46</v>
          </cell>
        </row>
        <row r="2197">
          <cell r="A2197" t="str">
            <v>11/19/2015</v>
          </cell>
          <cell r="E2197">
            <v>22.53</v>
          </cell>
        </row>
        <row r="2198">
          <cell r="A2198" t="str">
            <v>11/18/2015</v>
          </cell>
          <cell r="E2198">
            <v>22.72</v>
          </cell>
        </row>
        <row r="2199">
          <cell r="A2199" t="str">
            <v>11/17/2015</v>
          </cell>
          <cell r="E2199">
            <v>22.25</v>
          </cell>
        </row>
        <row r="2200">
          <cell r="A2200" t="str">
            <v>11/16/2015</v>
          </cell>
          <cell r="E2200">
            <v>22.63</v>
          </cell>
        </row>
        <row r="2201">
          <cell r="A2201" t="str">
            <v>11/13/2015</v>
          </cell>
          <cell r="E2201">
            <v>22.51</v>
          </cell>
        </row>
        <row r="2202">
          <cell r="A2202" t="str">
            <v>11/12/2015</v>
          </cell>
          <cell r="E2202">
            <v>22.8</v>
          </cell>
        </row>
        <row r="2203">
          <cell r="A2203" t="str">
            <v>11/11/2015</v>
          </cell>
          <cell r="E2203">
            <v>23.3</v>
          </cell>
        </row>
        <row r="2204">
          <cell r="A2204" t="str">
            <v>11/10/2015</v>
          </cell>
          <cell r="E2204">
            <v>23.43</v>
          </cell>
        </row>
        <row r="2205">
          <cell r="A2205" t="str">
            <v>11/09/2015</v>
          </cell>
          <cell r="E2205">
            <v>23.32</v>
          </cell>
        </row>
        <row r="2206">
          <cell r="A2206" t="str">
            <v>11/06/2015</v>
          </cell>
          <cell r="E2206">
            <v>23.84</v>
          </cell>
        </row>
        <row r="2207">
          <cell r="A2207" t="str">
            <v>11/05/2015</v>
          </cell>
          <cell r="E2207">
            <v>23.91</v>
          </cell>
        </row>
        <row r="2208">
          <cell r="A2208" t="str">
            <v>11/04/2015</v>
          </cell>
          <cell r="E2208">
            <v>24.03</v>
          </cell>
        </row>
        <row r="2209">
          <cell r="A2209" t="str">
            <v>11/03/2015</v>
          </cell>
          <cell r="E2209">
            <v>24.14</v>
          </cell>
        </row>
        <row r="2210">
          <cell r="A2210" t="str">
            <v>11/02/2015</v>
          </cell>
          <cell r="E2210">
            <v>23.78</v>
          </cell>
        </row>
        <row r="2211">
          <cell r="A2211" t="str">
            <v>10/30/2015</v>
          </cell>
          <cell r="E2211">
            <v>23.19</v>
          </cell>
        </row>
        <row r="2212">
          <cell r="A2212" t="str">
            <v>10/29/2015</v>
          </cell>
          <cell r="E2212">
            <v>22.8</v>
          </cell>
        </row>
        <row r="2213">
          <cell r="A2213" t="str">
            <v>10/28/2015</v>
          </cell>
          <cell r="E2213">
            <v>21.76</v>
          </cell>
        </row>
        <row r="2214">
          <cell r="A2214" t="str">
            <v>10/27/2015</v>
          </cell>
          <cell r="E2214">
            <v>20.94</v>
          </cell>
        </row>
        <row r="2215">
          <cell r="A2215" t="str">
            <v>10/26/2015</v>
          </cell>
          <cell r="E2215">
            <v>21.7</v>
          </cell>
        </row>
        <row r="2216">
          <cell r="A2216" t="str">
            <v>10/23/2015</v>
          </cell>
          <cell r="E2216">
            <v>21.29</v>
          </cell>
        </row>
        <row r="2217">
          <cell r="A2217" t="str">
            <v>10/22/2015</v>
          </cell>
          <cell r="E2217">
            <v>20.47</v>
          </cell>
        </row>
        <row r="2218">
          <cell r="A2218" t="str">
            <v>10/21/2015</v>
          </cell>
          <cell r="E2218">
            <v>20.260000000000002</v>
          </cell>
        </row>
        <row r="2219">
          <cell r="A2219" t="str">
            <v>10/20/2015</v>
          </cell>
          <cell r="E2219">
            <v>20.97</v>
          </cell>
        </row>
        <row r="2220">
          <cell r="A2220" t="str">
            <v>10/19/2015</v>
          </cell>
          <cell r="E2220">
            <v>21</v>
          </cell>
        </row>
        <row r="2221">
          <cell r="A2221" t="str">
            <v>10/16/2015</v>
          </cell>
          <cell r="E2221">
            <v>21.55</v>
          </cell>
        </row>
        <row r="2222">
          <cell r="A2222" t="str">
            <v>10/15/2015</v>
          </cell>
          <cell r="E2222">
            <v>21.63</v>
          </cell>
        </row>
        <row r="2223">
          <cell r="A2223" t="str">
            <v>10/14/2015</v>
          </cell>
          <cell r="E2223">
            <v>21.22</v>
          </cell>
        </row>
        <row r="2224">
          <cell r="A2224" t="str">
            <v>10/13/2015</v>
          </cell>
          <cell r="E2224">
            <v>21.13</v>
          </cell>
        </row>
        <row r="2225">
          <cell r="A2225" t="str">
            <v>10/12/2015</v>
          </cell>
          <cell r="E2225">
            <v>21.08</v>
          </cell>
        </row>
        <row r="2226">
          <cell r="A2226" t="str">
            <v>10/09/2015</v>
          </cell>
          <cell r="E2226">
            <v>21.23</v>
          </cell>
        </row>
        <row r="2227">
          <cell r="A2227" t="str">
            <v>10/08/2015</v>
          </cell>
          <cell r="E2227">
            <v>21.14</v>
          </cell>
        </row>
        <row r="2228">
          <cell r="A2228" t="str">
            <v>10/07/2015</v>
          </cell>
          <cell r="E2228">
            <v>20.72</v>
          </cell>
        </row>
        <row r="2229">
          <cell r="A2229" t="str">
            <v>10/06/2015</v>
          </cell>
          <cell r="E2229">
            <v>20.440000000000001</v>
          </cell>
        </row>
        <row r="2230">
          <cell r="A2230" t="str">
            <v>10/05/2015</v>
          </cell>
          <cell r="E2230">
            <v>20.3</v>
          </cell>
        </row>
        <row r="2231">
          <cell r="A2231" t="str">
            <v>10/02/2015</v>
          </cell>
          <cell r="E2231">
            <v>19.79</v>
          </cell>
        </row>
        <row r="2232">
          <cell r="A2232" t="str">
            <v>10/01/2015</v>
          </cell>
          <cell r="E2232">
            <v>18.670000000000002</v>
          </cell>
        </row>
        <row r="2233">
          <cell r="A2233" t="str">
            <v>09/30/2015</v>
          </cell>
          <cell r="E2233">
            <v>18.45</v>
          </cell>
        </row>
        <row r="2234">
          <cell r="A2234" t="str">
            <v>09/29/2015</v>
          </cell>
          <cell r="E2234">
            <v>17.760000000000002</v>
          </cell>
        </row>
        <row r="2235">
          <cell r="A2235" t="str">
            <v>09/28/2015</v>
          </cell>
          <cell r="E2235">
            <v>18.59</v>
          </cell>
        </row>
        <row r="2236">
          <cell r="A2236" t="str">
            <v>09/25/2015</v>
          </cell>
          <cell r="E2236">
            <v>19.760000000000002</v>
          </cell>
        </row>
        <row r="2237">
          <cell r="A2237" t="str">
            <v>09/24/2015</v>
          </cell>
          <cell r="E2237">
            <v>19.55</v>
          </cell>
        </row>
        <row r="2238">
          <cell r="A2238" t="str">
            <v>09/23/2015</v>
          </cell>
          <cell r="E2238">
            <v>19.36</v>
          </cell>
        </row>
        <row r="2239">
          <cell r="A2239" t="str">
            <v>09/22/2015</v>
          </cell>
          <cell r="E2239">
            <v>19.63</v>
          </cell>
        </row>
        <row r="2240">
          <cell r="A2240" t="str">
            <v>09/21/2015</v>
          </cell>
          <cell r="E2240">
            <v>20.399999999999999</v>
          </cell>
        </row>
        <row r="2241">
          <cell r="A2241" t="str">
            <v>09/18/2015</v>
          </cell>
          <cell r="E2241">
            <v>20.66</v>
          </cell>
        </row>
        <row r="2242">
          <cell r="A2242" t="str">
            <v>09/17/2015</v>
          </cell>
          <cell r="E2242">
            <v>20.96</v>
          </cell>
        </row>
        <row r="2243">
          <cell r="A2243" t="str">
            <v>09/16/2015</v>
          </cell>
          <cell r="E2243">
            <v>21.19</v>
          </cell>
        </row>
        <row r="2244">
          <cell r="A2244" t="str">
            <v>09/15/2015</v>
          </cell>
          <cell r="E2244">
            <v>20.6</v>
          </cell>
        </row>
        <row r="2245">
          <cell r="A2245" t="str">
            <v>09/14/2015</v>
          </cell>
          <cell r="E2245">
            <v>21</v>
          </cell>
        </row>
        <row r="2246">
          <cell r="A2246" t="str">
            <v>09/11/2015</v>
          </cell>
          <cell r="E2246">
            <v>20.96</v>
          </cell>
        </row>
        <row r="2247">
          <cell r="A2247" t="str">
            <v>09/10/2015</v>
          </cell>
          <cell r="E2247">
            <v>20.72</v>
          </cell>
        </row>
        <row r="2248">
          <cell r="A2248" t="str">
            <v>09/09/2015</v>
          </cell>
          <cell r="E2248">
            <v>21.12</v>
          </cell>
        </row>
        <row r="2249">
          <cell r="A2249" t="str">
            <v>09/08/2015</v>
          </cell>
          <cell r="E2249">
            <v>21.47</v>
          </cell>
        </row>
        <row r="2250">
          <cell r="A2250" t="str">
            <v>09/04/2015</v>
          </cell>
          <cell r="E2250">
            <v>20.48</v>
          </cell>
        </row>
        <row r="2251">
          <cell r="A2251" t="str">
            <v>09/03/2015</v>
          </cell>
          <cell r="E2251">
            <v>20.49</v>
          </cell>
        </row>
        <row r="2252">
          <cell r="A2252" t="str">
            <v>09/02/2015</v>
          </cell>
          <cell r="E2252">
            <v>20.260000000000002</v>
          </cell>
        </row>
        <row r="2253">
          <cell r="A2253" t="str">
            <v>09/01/2015</v>
          </cell>
          <cell r="E2253">
            <v>19.87</v>
          </cell>
        </row>
        <row r="2254">
          <cell r="A2254" t="str">
            <v>08/31/2015</v>
          </cell>
          <cell r="E2254">
            <v>20.43</v>
          </cell>
        </row>
        <row r="2255">
          <cell r="A2255" t="str">
            <v>08/28/2015</v>
          </cell>
          <cell r="E2255">
            <v>20.84</v>
          </cell>
        </row>
        <row r="2256">
          <cell r="A2256" t="str">
            <v>08/27/2015</v>
          </cell>
          <cell r="E2256">
            <v>20.54</v>
          </cell>
        </row>
        <row r="2257">
          <cell r="A2257" t="str">
            <v>08/26/2015</v>
          </cell>
          <cell r="E2257">
            <v>19.61</v>
          </cell>
        </row>
        <row r="2258">
          <cell r="A2258" t="str">
            <v>08/25/2015</v>
          </cell>
          <cell r="E2258">
            <v>19.21</v>
          </cell>
        </row>
        <row r="2259">
          <cell r="A2259" t="str">
            <v>08/24/2015</v>
          </cell>
          <cell r="E2259">
            <v>19.54</v>
          </cell>
        </row>
        <row r="2260">
          <cell r="A2260" t="str">
            <v>08/21/2015</v>
          </cell>
          <cell r="E2260">
            <v>20.59</v>
          </cell>
        </row>
        <row r="2261">
          <cell r="A2261" t="str">
            <v>08/20/2015</v>
          </cell>
          <cell r="E2261">
            <v>21.28</v>
          </cell>
        </row>
        <row r="2262">
          <cell r="A2262" t="str">
            <v>08/19/2015</v>
          </cell>
          <cell r="E2262">
            <v>22.07</v>
          </cell>
        </row>
        <row r="2263">
          <cell r="A2263" t="str">
            <v>08/18/2015</v>
          </cell>
          <cell r="E2263">
            <v>22.48</v>
          </cell>
        </row>
        <row r="2264">
          <cell r="A2264" t="str">
            <v>08/17/2015</v>
          </cell>
          <cell r="E2264">
            <v>22.64</v>
          </cell>
        </row>
        <row r="2265">
          <cell r="A2265" t="str">
            <v>08/14/2015</v>
          </cell>
          <cell r="E2265">
            <v>22.48</v>
          </cell>
        </row>
        <row r="2266">
          <cell r="A2266" t="str">
            <v>08/13/2015</v>
          </cell>
          <cell r="E2266">
            <v>22.25</v>
          </cell>
        </row>
        <row r="2267">
          <cell r="A2267" t="str">
            <v>08/12/2015</v>
          </cell>
          <cell r="E2267">
            <v>22.07</v>
          </cell>
        </row>
        <row r="2268">
          <cell r="A2268" t="str">
            <v>08/11/2015</v>
          </cell>
          <cell r="E2268">
            <v>22.18</v>
          </cell>
        </row>
        <row r="2269">
          <cell r="A2269" t="str">
            <v>08/10/2015</v>
          </cell>
          <cell r="E2269">
            <v>22.6</v>
          </cell>
        </row>
        <row r="2270">
          <cell r="A2270" t="str">
            <v>08/07/2015</v>
          </cell>
          <cell r="E2270">
            <v>22.2</v>
          </cell>
        </row>
        <row r="2271">
          <cell r="A2271" t="str">
            <v>08/06/2015</v>
          </cell>
          <cell r="E2271">
            <v>21.99</v>
          </cell>
        </row>
        <row r="2272">
          <cell r="A2272" t="str">
            <v>08/05/2015</v>
          </cell>
          <cell r="E2272">
            <v>22.36</v>
          </cell>
        </row>
        <row r="2273">
          <cell r="A2273" t="str">
            <v>08/04/2015</v>
          </cell>
          <cell r="E2273">
            <v>21.75</v>
          </cell>
        </row>
        <row r="2274">
          <cell r="A2274" t="str">
            <v>08/03/2015</v>
          </cell>
          <cell r="E2274">
            <v>19.850000000000001</v>
          </cell>
        </row>
        <row r="2275">
          <cell r="A2275" t="str">
            <v>07/31/2015</v>
          </cell>
          <cell r="E2275">
            <v>19.62</v>
          </cell>
        </row>
        <row r="2276">
          <cell r="A2276" t="str">
            <v>07/30/2015</v>
          </cell>
          <cell r="E2276">
            <v>19.649999999999999</v>
          </cell>
        </row>
        <row r="2277">
          <cell r="A2277" t="str">
            <v>07/29/2015</v>
          </cell>
          <cell r="E2277">
            <v>18.22</v>
          </cell>
        </row>
        <row r="2278">
          <cell r="A2278" t="str">
            <v>07/28/2015</v>
          </cell>
          <cell r="E2278">
            <v>18.010000000000002</v>
          </cell>
        </row>
        <row r="2279">
          <cell r="A2279" t="str">
            <v>07/27/2015</v>
          </cell>
          <cell r="E2279">
            <v>17.690000000000001</v>
          </cell>
        </row>
        <row r="2280">
          <cell r="A2280" t="str">
            <v>07/24/2015</v>
          </cell>
          <cell r="E2280">
            <v>18.11</v>
          </cell>
        </row>
        <row r="2281">
          <cell r="A2281" t="str">
            <v>07/23/2015</v>
          </cell>
          <cell r="E2281">
            <v>18.68</v>
          </cell>
        </row>
        <row r="2282">
          <cell r="A2282" t="str">
            <v>07/22/2015</v>
          </cell>
          <cell r="E2282">
            <v>18.52</v>
          </cell>
        </row>
        <row r="2283">
          <cell r="A2283" t="str">
            <v>07/21/2015</v>
          </cell>
          <cell r="E2283">
            <v>18.48</v>
          </cell>
        </row>
        <row r="2284">
          <cell r="A2284" t="str">
            <v>07/20/2015</v>
          </cell>
          <cell r="E2284">
            <v>18.46</v>
          </cell>
        </row>
        <row r="2285">
          <cell r="A2285" t="str">
            <v>07/17/2015</v>
          </cell>
          <cell r="E2285">
            <v>18.45</v>
          </cell>
        </row>
        <row r="2286">
          <cell r="A2286" t="str">
            <v>07/16/2015</v>
          </cell>
          <cell r="E2286">
            <v>18.690000000000001</v>
          </cell>
        </row>
        <row r="2287">
          <cell r="A2287" t="str">
            <v>07/15/2015</v>
          </cell>
          <cell r="E2287">
            <v>18.54</v>
          </cell>
        </row>
        <row r="2288">
          <cell r="A2288" t="str">
            <v>07/14/2015</v>
          </cell>
          <cell r="E2288">
            <v>18.920000000000002</v>
          </cell>
        </row>
        <row r="2289">
          <cell r="A2289" t="str">
            <v>07/13/2015</v>
          </cell>
          <cell r="E2289">
            <v>18.850000000000001</v>
          </cell>
        </row>
        <row r="2290">
          <cell r="A2290" t="str">
            <v>07/10/2015</v>
          </cell>
          <cell r="E2290">
            <v>18.149999999999999</v>
          </cell>
        </row>
        <row r="2291">
          <cell r="A2291" t="str">
            <v>07/09/2015</v>
          </cell>
          <cell r="E2291">
            <v>17.84</v>
          </cell>
        </row>
        <row r="2292">
          <cell r="A2292" t="str">
            <v>07/08/2015</v>
          </cell>
          <cell r="E2292">
            <v>17.57</v>
          </cell>
        </row>
        <row r="2293">
          <cell r="A2293" t="str">
            <v>07/07/2015</v>
          </cell>
          <cell r="E2293">
            <v>19.05</v>
          </cell>
        </row>
        <row r="2294">
          <cell r="A2294" t="str">
            <v>07/06/2015</v>
          </cell>
          <cell r="E2294">
            <v>18.27</v>
          </cell>
        </row>
        <row r="2295">
          <cell r="A2295" t="str">
            <v>07/02/2015</v>
          </cell>
          <cell r="E2295">
            <v>18.55</v>
          </cell>
        </row>
        <row r="2296">
          <cell r="A2296" t="str">
            <v>07/01/2015</v>
          </cell>
          <cell r="E2296">
            <v>18.55</v>
          </cell>
        </row>
        <row r="2297">
          <cell r="A2297" t="str">
            <v>06/30/2015</v>
          </cell>
          <cell r="E2297">
            <v>18.25</v>
          </cell>
        </row>
        <row r="2298">
          <cell r="A2298" t="str">
            <v>06/29/2015</v>
          </cell>
          <cell r="E2298">
            <v>17.579999999999998</v>
          </cell>
        </row>
        <row r="2299">
          <cell r="A2299" t="str">
            <v>06/26/2015</v>
          </cell>
          <cell r="E2299">
            <v>18.38</v>
          </cell>
        </row>
        <row r="2300">
          <cell r="A2300" t="str">
            <v>06/25/2015</v>
          </cell>
          <cell r="E2300">
            <v>18.64</v>
          </cell>
        </row>
        <row r="2301">
          <cell r="A2301" t="str">
            <v>06/24/2015</v>
          </cell>
          <cell r="E2301">
            <v>18.63</v>
          </cell>
        </row>
        <row r="2302">
          <cell r="A2302" t="str">
            <v>06/23/2015</v>
          </cell>
          <cell r="E2302">
            <v>19.38</v>
          </cell>
        </row>
        <row r="2303">
          <cell r="A2303" t="str">
            <v>06/22/2015</v>
          </cell>
          <cell r="E2303">
            <v>19.09</v>
          </cell>
        </row>
        <row r="2304">
          <cell r="A2304" t="str">
            <v>06/19/2015</v>
          </cell>
          <cell r="E2304">
            <v>19.5</v>
          </cell>
        </row>
        <row r="2305">
          <cell r="A2305" t="str">
            <v>06/18/2015</v>
          </cell>
          <cell r="E2305">
            <v>19.5</v>
          </cell>
        </row>
        <row r="2306">
          <cell r="A2306" t="str">
            <v>06/17/2015</v>
          </cell>
          <cell r="E2306">
            <v>19.420000000000002</v>
          </cell>
        </row>
        <row r="2307">
          <cell r="A2307" t="str">
            <v>06/16/2015</v>
          </cell>
          <cell r="E2307">
            <v>19.09</v>
          </cell>
        </row>
        <row r="2308">
          <cell r="A2308" t="str">
            <v>06/15/2015</v>
          </cell>
          <cell r="E2308">
            <v>19.23</v>
          </cell>
        </row>
        <row r="2309">
          <cell r="A2309" t="str">
            <v>06/12/2015</v>
          </cell>
          <cell r="E2309">
            <v>19.43</v>
          </cell>
        </row>
        <row r="2310">
          <cell r="A2310" t="str">
            <v>06/11/2015</v>
          </cell>
          <cell r="E2310">
            <v>19.82</v>
          </cell>
        </row>
        <row r="2311">
          <cell r="A2311" t="str">
            <v>06/10/2015</v>
          </cell>
          <cell r="E2311">
            <v>19.53</v>
          </cell>
        </row>
        <row r="2312">
          <cell r="A2312" t="str">
            <v>06/09/2015</v>
          </cell>
          <cell r="E2312">
            <v>19.350000000000001</v>
          </cell>
        </row>
        <row r="2313">
          <cell r="A2313" t="str">
            <v>06/08/2015</v>
          </cell>
          <cell r="E2313">
            <v>19.170000000000002</v>
          </cell>
        </row>
        <row r="2314">
          <cell r="A2314" t="str">
            <v>06/05/2015</v>
          </cell>
          <cell r="E2314">
            <v>20.28</v>
          </cell>
        </row>
        <row r="2315">
          <cell r="A2315" t="str">
            <v>06/04/2015</v>
          </cell>
          <cell r="E2315">
            <v>20.28</v>
          </cell>
        </row>
        <row r="2316">
          <cell r="A2316" t="str">
            <v>06/03/2015</v>
          </cell>
          <cell r="E2316">
            <v>19.71</v>
          </cell>
        </row>
        <row r="2317">
          <cell r="A2317" t="str">
            <v>06/02/2015</v>
          </cell>
          <cell r="E2317">
            <v>19.77</v>
          </cell>
        </row>
        <row r="2318">
          <cell r="A2318" t="str">
            <v>06/01/2015</v>
          </cell>
          <cell r="E2318">
            <v>19.579999999999998</v>
          </cell>
        </row>
        <row r="2319">
          <cell r="A2319" t="str">
            <v>05/29/2015</v>
          </cell>
          <cell r="E2319">
            <v>20.05</v>
          </cell>
        </row>
        <row r="2320">
          <cell r="A2320" t="str">
            <v>05/28/2015</v>
          </cell>
          <cell r="E2320">
            <v>20.190000000000001</v>
          </cell>
        </row>
        <row r="2321">
          <cell r="A2321" t="str">
            <v>05/27/2015</v>
          </cell>
          <cell r="E2321">
            <v>19.91</v>
          </cell>
        </row>
        <row r="2322">
          <cell r="A2322" t="str">
            <v>05/26/2015</v>
          </cell>
          <cell r="E2322">
            <v>19.87</v>
          </cell>
        </row>
        <row r="2323">
          <cell r="A2323" t="str">
            <v>05/22/2015</v>
          </cell>
          <cell r="E2323">
            <v>20.51</v>
          </cell>
        </row>
        <row r="2324">
          <cell r="A2324" t="str">
            <v>05/21/2015</v>
          </cell>
          <cell r="E2324">
            <v>20.2</v>
          </cell>
        </row>
        <row r="2325">
          <cell r="A2325" t="str">
            <v>05/20/2015</v>
          </cell>
          <cell r="E2325">
            <v>20.07</v>
          </cell>
        </row>
        <row r="2326">
          <cell r="A2326" t="str">
            <v>05/19/2015</v>
          </cell>
          <cell r="E2326">
            <v>19.71</v>
          </cell>
        </row>
        <row r="2327">
          <cell r="A2327" t="str">
            <v>05/18/2015</v>
          </cell>
          <cell r="E2327">
            <v>19.68</v>
          </cell>
        </row>
        <row r="2328">
          <cell r="A2328" t="str">
            <v>05/15/2015</v>
          </cell>
          <cell r="E2328">
            <v>19.47</v>
          </cell>
        </row>
        <row r="2329">
          <cell r="A2329" t="str">
            <v>05/14/2015</v>
          </cell>
          <cell r="E2329">
            <v>19.32</v>
          </cell>
        </row>
        <row r="2330">
          <cell r="A2330" t="str">
            <v>05/13/2015</v>
          </cell>
          <cell r="E2330">
            <v>19.36</v>
          </cell>
        </row>
        <row r="2331">
          <cell r="A2331" t="str">
            <v>05/12/2015</v>
          </cell>
          <cell r="E2331">
            <v>19.12</v>
          </cell>
        </row>
        <row r="2332">
          <cell r="A2332" t="str">
            <v>05/11/2015</v>
          </cell>
          <cell r="E2332">
            <v>19.350000000000001</v>
          </cell>
        </row>
        <row r="2333">
          <cell r="A2333" t="str">
            <v>05/08/2015</v>
          </cell>
          <cell r="E2333">
            <v>19.93</v>
          </cell>
        </row>
        <row r="2334">
          <cell r="A2334" t="str">
            <v>05/07/2015</v>
          </cell>
          <cell r="E2334">
            <v>19.75</v>
          </cell>
        </row>
        <row r="2335">
          <cell r="A2335" t="str">
            <v>05/06/2015</v>
          </cell>
          <cell r="E2335">
            <v>19.579999999999998</v>
          </cell>
        </row>
        <row r="2336">
          <cell r="A2336" t="str">
            <v>05/05/2015</v>
          </cell>
          <cell r="E2336">
            <v>20.14</v>
          </cell>
        </row>
        <row r="2337">
          <cell r="A2337" t="str">
            <v>05/04/2015</v>
          </cell>
          <cell r="E2337">
            <v>21.27</v>
          </cell>
        </row>
        <row r="2338">
          <cell r="A2338" t="str">
            <v>05/01/2015</v>
          </cell>
          <cell r="E2338">
            <v>21.4</v>
          </cell>
        </row>
        <row r="2339">
          <cell r="A2339" t="str">
            <v>04/30/2015</v>
          </cell>
          <cell r="E2339">
            <v>21.15</v>
          </cell>
        </row>
        <row r="2340">
          <cell r="A2340" t="str">
            <v>04/29/2015</v>
          </cell>
          <cell r="E2340">
            <v>21.11</v>
          </cell>
        </row>
        <row r="2341">
          <cell r="A2341" t="str">
            <v>04/28/2015</v>
          </cell>
          <cell r="E2341">
            <v>22.36</v>
          </cell>
        </row>
        <row r="2342">
          <cell r="A2342" t="str">
            <v>04/27/2015</v>
          </cell>
          <cell r="E2342">
            <v>21.92</v>
          </cell>
        </row>
        <row r="2343">
          <cell r="A2343" t="str">
            <v>04/24/2015</v>
          </cell>
          <cell r="E2343">
            <v>22</v>
          </cell>
        </row>
        <row r="2344">
          <cell r="A2344" t="str">
            <v>04/23/2015</v>
          </cell>
          <cell r="E2344">
            <v>22.08</v>
          </cell>
        </row>
        <row r="2345">
          <cell r="A2345" t="str">
            <v>04/22/2015</v>
          </cell>
          <cell r="E2345">
            <v>22.03</v>
          </cell>
        </row>
        <row r="2346">
          <cell r="A2346" t="str">
            <v>04/21/2015</v>
          </cell>
          <cell r="E2346">
            <v>21.71</v>
          </cell>
        </row>
        <row r="2347">
          <cell r="A2347" t="str">
            <v>04/20/2015</v>
          </cell>
          <cell r="E2347">
            <v>21.83</v>
          </cell>
        </row>
        <row r="2348">
          <cell r="A2348" t="str">
            <v>04/17/2015</v>
          </cell>
          <cell r="E2348">
            <v>21.43</v>
          </cell>
        </row>
        <row r="2349">
          <cell r="A2349" t="str">
            <v>04/16/2015</v>
          </cell>
          <cell r="E2349">
            <v>21.95</v>
          </cell>
        </row>
        <row r="2350">
          <cell r="A2350" t="str">
            <v>04/15/2015</v>
          </cell>
          <cell r="E2350">
            <v>22.14</v>
          </cell>
        </row>
        <row r="2351">
          <cell r="A2351" t="str">
            <v>04/14/2015</v>
          </cell>
          <cell r="E2351">
            <v>21.76</v>
          </cell>
        </row>
        <row r="2352">
          <cell r="A2352" t="str">
            <v>04/13/2015</v>
          </cell>
          <cell r="E2352">
            <v>22</v>
          </cell>
        </row>
        <row r="2353">
          <cell r="A2353" t="str">
            <v>04/10/2015</v>
          </cell>
          <cell r="E2353">
            <v>22.55</v>
          </cell>
        </row>
        <row r="2354">
          <cell r="A2354" t="str">
            <v>04/09/2015</v>
          </cell>
          <cell r="E2354">
            <v>22.61</v>
          </cell>
        </row>
        <row r="2355">
          <cell r="A2355" t="str">
            <v>04/08/2015</v>
          </cell>
          <cell r="E2355">
            <v>21.59</v>
          </cell>
        </row>
        <row r="2356">
          <cell r="A2356" t="str">
            <v>04/07/2015</v>
          </cell>
          <cell r="E2356">
            <v>21.11</v>
          </cell>
        </row>
        <row r="2357">
          <cell r="A2357" t="str">
            <v>04/06/2015</v>
          </cell>
          <cell r="E2357">
            <v>21.34</v>
          </cell>
        </row>
        <row r="2358">
          <cell r="A2358" t="str">
            <v>04/02/2015</v>
          </cell>
          <cell r="E2358">
            <v>21.34</v>
          </cell>
        </row>
        <row r="2359">
          <cell r="A2359" t="str">
            <v>04/01/2015</v>
          </cell>
          <cell r="E2359">
            <v>20.88</v>
          </cell>
        </row>
        <row r="2360">
          <cell r="A2360" t="str">
            <v>03/31/2015</v>
          </cell>
          <cell r="E2360">
            <v>21.03</v>
          </cell>
        </row>
        <row r="2361">
          <cell r="A2361" t="str">
            <v>03/30/2015</v>
          </cell>
          <cell r="E2361">
            <v>21.27</v>
          </cell>
        </row>
        <row r="2362">
          <cell r="A2362" t="str">
            <v>03/27/2015</v>
          </cell>
          <cell r="E2362">
            <v>21.3</v>
          </cell>
        </row>
        <row r="2363">
          <cell r="A2363" t="str">
            <v>03/26/2015</v>
          </cell>
          <cell r="E2363">
            <v>21.39</v>
          </cell>
        </row>
        <row r="2364">
          <cell r="A2364" t="str">
            <v>03/25/2015</v>
          </cell>
          <cell r="E2364">
            <v>21.69</v>
          </cell>
        </row>
        <row r="2365">
          <cell r="A2365" t="str">
            <v>03/24/2015</v>
          </cell>
          <cell r="E2365">
            <v>22.08</v>
          </cell>
        </row>
        <row r="2366">
          <cell r="A2366" t="str">
            <v>03/23/2015</v>
          </cell>
          <cell r="E2366">
            <v>22.41</v>
          </cell>
        </row>
        <row r="2367">
          <cell r="A2367" t="str">
            <v>03/20/2015</v>
          </cell>
          <cell r="E2367">
            <v>22.62</v>
          </cell>
        </row>
        <row r="2368">
          <cell r="A2368" t="str">
            <v>03/19/2015</v>
          </cell>
          <cell r="E2368">
            <v>22.85</v>
          </cell>
        </row>
        <row r="2369">
          <cell r="A2369" t="str">
            <v>03/18/2015</v>
          </cell>
          <cell r="E2369">
            <v>22.52</v>
          </cell>
        </row>
        <row r="2370">
          <cell r="A2370" t="str">
            <v>03/17/2015</v>
          </cell>
          <cell r="E2370">
            <v>21.74</v>
          </cell>
        </row>
        <row r="2371">
          <cell r="A2371" t="str">
            <v>03/16/2015</v>
          </cell>
          <cell r="E2371">
            <v>19.66</v>
          </cell>
        </row>
        <row r="2372">
          <cell r="A2372" t="str">
            <v>03/13/2015</v>
          </cell>
          <cell r="E2372">
            <v>19.41</v>
          </cell>
        </row>
        <row r="2373">
          <cell r="A2373" t="str">
            <v>03/12/2015</v>
          </cell>
          <cell r="E2373">
            <v>19.72</v>
          </cell>
        </row>
        <row r="2374">
          <cell r="A2374" t="str">
            <v>03/11/2015</v>
          </cell>
          <cell r="E2374">
            <v>19.59</v>
          </cell>
        </row>
        <row r="2375">
          <cell r="A2375" t="str">
            <v>03/10/2015</v>
          </cell>
          <cell r="E2375">
            <v>20.03</v>
          </cell>
        </row>
        <row r="2376">
          <cell r="A2376" t="str">
            <v>03/09/2015</v>
          </cell>
          <cell r="E2376">
            <v>20.91</v>
          </cell>
        </row>
        <row r="2377">
          <cell r="A2377" t="str">
            <v>03/06/2015</v>
          </cell>
          <cell r="E2377">
            <v>21.62</v>
          </cell>
        </row>
        <row r="2378">
          <cell r="A2378" t="str">
            <v>03/05/2015</v>
          </cell>
          <cell r="E2378">
            <v>21.93</v>
          </cell>
        </row>
        <row r="2379">
          <cell r="A2379" t="str">
            <v>03/04/2015</v>
          </cell>
          <cell r="E2379">
            <v>22.08</v>
          </cell>
        </row>
        <row r="2380">
          <cell r="A2380" t="str">
            <v>03/03/2015</v>
          </cell>
          <cell r="E2380">
            <v>22.02</v>
          </cell>
        </row>
        <row r="2381">
          <cell r="A2381" t="str">
            <v>03/02/2015</v>
          </cell>
          <cell r="E2381">
            <v>21.87</v>
          </cell>
        </row>
        <row r="2382">
          <cell r="A2382" t="str">
            <v>02/27/2015</v>
          </cell>
          <cell r="E2382">
            <v>21.73</v>
          </cell>
        </row>
        <row r="2383">
          <cell r="A2383" t="str">
            <v>02/26/2015</v>
          </cell>
          <cell r="E2383">
            <v>21.95</v>
          </cell>
        </row>
        <row r="2384">
          <cell r="A2384" t="str">
            <v>02/25/2015</v>
          </cell>
          <cell r="E2384">
            <v>21.97</v>
          </cell>
        </row>
        <row r="2385">
          <cell r="A2385" t="str">
            <v>02/24/2015</v>
          </cell>
          <cell r="E2385">
            <v>21.88</v>
          </cell>
        </row>
        <row r="2386">
          <cell r="A2386" t="str">
            <v>02/23/2015</v>
          </cell>
          <cell r="E2386">
            <v>22.55</v>
          </cell>
        </row>
        <row r="2387">
          <cell r="A2387" t="str">
            <v>02/20/2015</v>
          </cell>
          <cell r="E2387">
            <v>22.63</v>
          </cell>
        </row>
        <row r="2388">
          <cell r="A2388" t="str">
            <v>02/19/2015</v>
          </cell>
          <cell r="E2388">
            <v>22.44</v>
          </cell>
        </row>
        <row r="2389">
          <cell r="A2389" t="str">
            <v>02/18/2015</v>
          </cell>
          <cell r="E2389">
            <v>22.3</v>
          </cell>
        </row>
        <row r="2390">
          <cell r="A2390" t="str">
            <v>02/17/2015</v>
          </cell>
          <cell r="E2390">
            <v>21.87</v>
          </cell>
        </row>
        <row r="2391">
          <cell r="A2391" t="str">
            <v>02/13/2015</v>
          </cell>
          <cell r="E2391">
            <v>21.46</v>
          </cell>
        </row>
        <row r="2392">
          <cell r="A2392" t="str">
            <v>02/12/2015</v>
          </cell>
          <cell r="E2392">
            <v>21.24</v>
          </cell>
        </row>
        <row r="2393">
          <cell r="A2393" t="str">
            <v>02/11/2015</v>
          </cell>
          <cell r="E2393">
            <v>20.75</v>
          </cell>
        </row>
        <row r="2394">
          <cell r="A2394" t="str">
            <v>02/10/2015</v>
          </cell>
          <cell r="E2394">
            <v>20.74</v>
          </cell>
        </row>
        <row r="2395">
          <cell r="A2395" t="str">
            <v>02/09/2015</v>
          </cell>
          <cell r="E2395">
            <v>19.59</v>
          </cell>
        </row>
        <row r="2396">
          <cell r="A2396" t="str">
            <v>02/06/2015</v>
          </cell>
          <cell r="E2396">
            <v>19.96</v>
          </cell>
        </row>
        <row r="2397">
          <cell r="A2397" t="str">
            <v>02/05/2015</v>
          </cell>
          <cell r="E2397">
            <v>20.329999999999998</v>
          </cell>
        </row>
        <row r="2398">
          <cell r="A2398" t="str">
            <v>02/04/2015</v>
          </cell>
          <cell r="E2398">
            <v>19.87</v>
          </cell>
        </row>
        <row r="2399">
          <cell r="A2399" t="str">
            <v>02/03/2015</v>
          </cell>
          <cell r="E2399">
            <v>20.46</v>
          </cell>
        </row>
        <row r="2400">
          <cell r="A2400" t="str">
            <v>02/02/2015</v>
          </cell>
          <cell r="E2400">
            <v>19.739999999999998</v>
          </cell>
        </row>
        <row r="2401">
          <cell r="A2401" t="str">
            <v>01/30/2015</v>
          </cell>
          <cell r="E2401">
            <v>19.48</v>
          </cell>
        </row>
        <row r="2402">
          <cell r="A2402" t="str">
            <v>01/29/2015</v>
          </cell>
          <cell r="E2402">
            <v>20.18</v>
          </cell>
        </row>
        <row r="2403">
          <cell r="A2403" t="str">
            <v>01/28/2015</v>
          </cell>
          <cell r="E2403">
            <v>20.32</v>
          </cell>
        </row>
        <row r="2404">
          <cell r="A2404" t="str">
            <v>01/27/2015</v>
          </cell>
          <cell r="E2404">
            <v>20.86</v>
          </cell>
        </row>
        <row r="2405">
          <cell r="A2405" t="str">
            <v>01/26/2015</v>
          </cell>
          <cell r="E2405">
            <v>20.89</v>
          </cell>
        </row>
        <row r="2406">
          <cell r="A2406" t="str">
            <v>01/23/2015</v>
          </cell>
          <cell r="E2406">
            <v>20</v>
          </cell>
        </row>
        <row r="2407">
          <cell r="A2407" t="str">
            <v>01/22/2015</v>
          </cell>
          <cell r="E2407">
            <v>19.89</v>
          </cell>
        </row>
        <row r="2408">
          <cell r="A2408" t="str">
            <v>01/21/2015</v>
          </cell>
          <cell r="E2408">
            <v>19.239999999999998</v>
          </cell>
        </row>
        <row r="2409">
          <cell r="A2409" t="str">
            <v>01/20/2015</v>
          </cell>
          <cell r="E2409">
            <v>19.13</v>
          </cell>
        </row>
        <row r="2410">
          <cell r="A2410" t="str">
            <v>01/16/2015</v>
          </cell>
          <cell r="E2410">
            <v>20.010000000000002</v>
          </cell>
        </row>
        <row r="2411">
          <cell r="A2411" t="str">
            <v>01/15/2015</v>
          </cell>
          <cell r="E2411">
            <v>20.239999999999998</v>
          </cell>
        </row>
        <row r="2412">
          <cell r="A2412" t="str">
            <v>01/14/2015</v>
          </cell>
          <cell r="E2412">
            <v>20.23</v>
          </cell>
        </row>
        <row r="2413">
          <cell r="A2413" t="str">
            <v>01/13/2015</v>
          </cell>
          <cell r="E2413">
            <v>20.350000000000001</v>
          </cell>
        </row>
        <row r="2414">
          <cell r="A2414" t="str">
            <v>01/12/2015</v>
          </cell>
          <cell r="E2414">
            <v>20.22</v>
          </cell>
        </row>
        <row r="2415">
          <cell r="A2415" t="str">
            <v>01/09/2015</v>
          </cell>
          <cell r="E2415">
            <v>20.51</v>
          </cell>
        </row>
        <row r="2416">
          <cell r="A2416" t="str">
            <v>01/08/2015</v>
          </cell>
          <cell r="E2416">
            <v>20.72</v>
          </cell>
        </row>
        <row r="2417">
          <cell r="A2417" t="str">
            <v>01/07/2015</v>
          </cell>
          <cell r="E2417">
            <v>20.43</v>
          </cell>
        </row>
        <row r="2418">
          <cell r="A2418" t="str">
            <v>01/06/2015</v>
          </cell>
          <cell r="E2418">
            <v>19.66</v>
          </cell>
        </row>
        <row r="2419">
          <cell r="A2419" t="str">
            <v>01/05/2015</v>
          </cell>
          <cell r="E2419">
            <v>20.440000000000001</v>
          </cell>
        </row>
        <row r="2420">
          <cell r="A2420" t="str">
            <v>01/02/2015</v>
          </cell>
          <cell r="E2420">
            <v>21.02</v>
          </cell>
        </row>
        <row r="2421">
          <cell r="A2421" t="str">
            <v>12/31/2014</v>
          </cell>
          <cell r="E2421">
            <v>21.38</v>
          </cell>
        </row>
        <row r="2422">
          <cell r="A2422" t="str">
            <v>12/30/2014</v>
          </cell>
          <cell r="E2422">
            <v>21.45</v>
          </cell>
        </row>
        <row r="2423">
          <cell r="A2423" t="str">
            <v>12/29/2014</v>
          </cell>
          <cell r="E2423">
            <v>21.48</v>
          </cell>
        </row>
        <row r="2424">
          <cell r="A2424" t="str">
            <v>12/26/2014</v>
          </cell>
          <cell r="E2424">
            <v>21.11</v>
          </cell>
        </row>
        <row r="2425">
          <cell r="A2425" t="str">
            <v>12/24/2014</v>
          </cell>
          <cell r="E2425">
            <v>20.77</v>
          </cell>
        </row>
        <row r="2426">
          <cell r="A2426" t="str">
            <v>12/23/2014</v>
          </cell>
          <cell r="E2426">
            <v>20.94</v>
          </cell>
        </row>
        <row r="2427">
          <cell r="A2427" t="str">
            <v>12/22/2014</v>
          </cell>
          <cell r="E2427">
            <v>20.28</v>
          </cell>
        </row>
        <row r="2428">
          <cell r="A2428" t="str">
            <v>12/19/2014</v>
          </cell>
          <cell r="E2428">
            <v>20.329999999999998</v>
          </cell>
        </row>
        <row r="2429">
          <cell r="A2429" t="str">
            <v>12/18/2014</v>
          </cell>
          <cell r="E2429">
            <v>19.399999999999999</v>
          </cell>
        </row>
        <row r="2430">
          <cell r="A2430" t="str">
            <v>12/17/2014</v>
          </cell>
          <cell r="E2430">
            <v>18.010000000000002</v>
          </cell>
        </row>
        <row r="2431">
          <cell r="A2431" t="str">
            <v>12/16/2014</v>
          </cell>
          <cell r="E2431">
            <v>18.850000000000001</v>
          </cell>
        </row>
        <row r="2432">
          <cell r="A2432" t="str">
            <v>12/15/2014</v>
          </cell>
          <cell r="E2432">
            <v>19.82</v>
          </cell>
        </row>
        <row r="2433">
          <cell r="A2433" t="str">
            <v>12/12/2014</v>
          </cell>
          <cell r="E2433">
            <v>20.18</v>
          </cell>
        </row>
        <row r="2434">
          <cell r="A2434" t="str">
            <v>12/11/2014</v>
          </cell>
          <cell r="E2434">
            <v>20.54</v>
          </cell>
        </row>
        <row r="2435">
          <cell r="A2435" t="str">
            <v>12/10/2014</v>
          </cell>
          <cell r="E2435">
            <v>20.72</v>
          </cell>
        </row>
        <row r="2436">
          <cell r="A2436" t="str">
            <v>12/09/2014</v>
          </cell>
          <cell r="E2436">
            <v>21.51</v>
          </cell>
        </row>
        <row r="2437">
          <cell r="A2437" t="str">
            <v>12/08/2014</v>
          </cell>
          <cell r="E2437">
            <v>21.65</v>
          </cell>
        </row>
        <row r="2438">
          <cell r="A2438" t="str">
            <v>12/05/2014</v>
          </cell>
          <cell r="E2438">
            <v>21.91</v>
          </cell>
        </row>
        <row r="2439">
          <cell r="A2439" t="str">
            <v>12/04/2014</v>
          </cell>
          <cell r="E2439">
            <v>21.97</v>
          </cell>
        </row>
        <row r="2440">
          <cell r="A2440" t="str">
            <v>12/03/2014</v>
          </cell>
          <cell r="E2440">
            <v>22.13</v>
          </cell>
        </row>
        <row r="2441">
          <cell r="A2441" t="str">
            <v>12/02/2014</v>
          </cell>
          <cell r="E2441">
            <v>22.17</v>
          </cell>
        </row>
        <row r="2442">
          <cell r="A2442" t="str">
            <v>12/01/2014</v>
          </cell>
          <cell r="E2442">
            <v>22.27</v>
          </cell>
        </row>
        <row r="2443">
          <cell r="A2443" t="str">
            <v>11/28/2014</v>
          </cell>
          <cell r="E2443">
            <v>22.81</v>
          </cell>
        </row>
        <row r="2444">
          <cell r="A2444" t="str">
            <v>11/26/2014</v>
          </cell>
          <cell r="E2444">
            <v>22.82</v>
          </cell>
        </row>
        <row r="2445">
          <cell r="A2445" t="str">
            <v>11/25/2014</v>
          </cell>
          <cell r="E2445">
            <v>22.81</v>
          </cell>
        </row>
        <row r="2446">
          <cell r="A2446" t="str">
            <v>11/24/2014</v>
          </cell>
          <cell r="E2446">
            <v>22.85</v>
          </cell>
        </row>
        <row r="2447">
          <cell r="A2447" t="str">
            <v>11/21/2014</v>
          </cell>
          <cell r="E2447">
            <v>22.72</v>
          </cell>
        </row>
        <row r="2448">
          <cell r="A2448" t="str">
            <v>11/20/2014</v>
          </cell>
          <cell r="E2448">
            <v>22.19</v>
          </cell>
        </row>
        <row r="2449">
          <cell r="A2449" t="str">
            <v>11/19/2014</v>
          </cell>
          <cell r="E2449">
            <v>22.19</v>
          </cell>
        </row>
        <row r="2450">
          <cell r="A2450" t="str">
            <v>11/18/2014</v>
          </cell>
          <cell r="E2450">
            <v>22.39</v>
          </cell>
        </row>
        <row r="2451">
          <cell r="A2451" t="str">
            <v>11/17/2014</v>
          </cell>
          <cell r="E2451">
            <v>22.42</v>
          </cell>
        </row>
        <row r="2452">
          <cell r="A2452" t="str">
            <v>11/14/2014</v>
          </cell>
          <cell r="E2452">
            <v>22.72</v>
          </cell>
        </row>
        <row r="2453">
          <cell r="A2453" t="str">
            <v>11/13/2014</v>
          </cell>
          <cell r="E2453">
            <v>22.65</v>
          </cell>
        </row>
        <row r="2454">
          <cell r="A2454" t="str">
            <v>11/12/2014</v>
          </cell>
          <cell r="E2454">
            <v>22.54</v>
          </cell>
        </row>
        <row r="2455">
          <cell r="A2455" t="str">
            <v>11/11/2014</v>
          </cell>
          <cell r="E2455">
            <v>22.56</v>
          </cell>
        </row>
        <row r="2456">
          <cell r="A2456" t="str">
            <v>11/10/2014</v>
          </cell>
          <cell r="E2456">
            <v>22.14</v>
          </cell>
        </row>
        <row r="2457">
          <cell r="A2457" t="str">
            <v>11/07/2014</v>
          </cell>
          <cell r="E2457">
            <v>21.94</v>
          </cell>
        </row>
        <row r="2458">
          <cell r="A2458" t="str">
            <v>11/06/2014</v>
          </cell>
          <cell r="E2458">
            <v>21.87</v>
          </cell>
        </row>
        <row r="2459">
          <cell r="A2459" t="str">
            <v>11/05/2014</v>
          </cell>
          <cell r="E2459">
            <v>21.72</v>
          </cell>
        </row>
        <row r="2460">
          <cell r="A2460" t="str">
            <v>11/04/2014</v>
          </cell>
          <cell r="E2460">
            <v>22.33</v>
          </cell>
        </row>
        <row r="2461">
          <cell r="A2461" t="str">
            <v>11/03/2014</v>
          </cell>
          <cell r="E2461">
            <v>23.02</v>
          </cell>
        </row>
        <row r="2462">
          <cell r="A2462" t="str">
            <v>10/31/2014</v>
          </cell>
          <cell r="E2462">
            <v>23.25</v>
          </cell>
        </row>
        <row r="2463">
          <cell r="A2463" t="str">
            <v>10/30/2014</v>
          </cell>
          <cell r="E2463">
            <v>22.98</v>
          </cell>
        </row>
        <row r="2464">
          <cell r="A2464" t="str">
            <v>10/29/2014</v>
          </cell>
          <cell r="E2464">
            <v>22.89</v>
          </cell>
        </row>
        <row r="2465">
          <cell r="A2465" t="str">
            <v>10/28/2014</v>
          </cell>
          <cell r="E2465">
            <v>22.91</v>
          </cell>
        </row>
        <row r="2466">
          <cell r="A2466" t="str">
            <v>10/27/2014</v>
          </cell>
          <cell r="E2466">
            <v>22.67</v>
          </cell>
        </row>
        <row r="2467">
          <cell r="A2467" t="str">
            <v>10/24/2014</v>
          </cell>
          <cell r="E2467">
            <v>22.58</v>
          </cell>
        </row>
        <row r="2468">
          <cell r="A2468" t="str">
            <v>10/23/2014</v>
          </cell>
          <cell r="E2468">
            <v>22.36</v>
          </cell>
        </row>
        <row r="2469">
          <cell r="A2469" t="str">
            <v>10/22/2014</v>
          </cell>
          <cell r="E2469">
            <v>22.12</v>
          </cell>
        </row>
        <row r="2470">
          <cell r="A2470" t="str">
            <v>10/21/2014</v>
          </cell>
          <cell r="E2470">
            <v>22.45</v>
          </cell>
        </row>
        <row r="2471">
          <cell r="A2471" t="str">
            <v>10/20/2014</v>
          </cell>
          <cell r="E2471">
            <v>21.7</v>
          </cell>
        </row>
        <row r="2472">
          <cell r="A2472" t="str">
            <v>10/17/2014</v>
          </cell>
          <cell r="E2472">
            <v>21.71</v>
          </cell>
        </row>
        <row r="2473">
          <cell r="A2473" t="str">
            <v>10/16/2014</v>
          </cell>
          <cell r="E2473">
            <v>21.39</v>
          </cell>
        </row>
        <row r="2474">
          <cell r="A2474" t="str">
            <v>10/15/2014</v>
          </cell>
          <cell r="E2474">
            <v>20.399999999999999</v>
          </cell>
        </row>
        <row r="2475">
          <cell r="A2475" t="str">
            <v>10/14/2014</v>
          </cell>
          <cell r="E2475">
            <v>20.62</v>
          </cell>
        </row>
        <row r="2476">
          <cell r="A2476" t="str">
            <v>10/13/2014</v>
          </cell>
          <cell r="E2476">
            <v>20.27</v>
          </cell>
        </row>
        <row r="2477">
          <cell r="A2477" t="str">
            <v>10/10/2014</v>
          </cell>
          <cell r="E2477">
            <v>20.76</v>
          </cell>
        </row>
        <row r="2478">
          <cell r="A2478" t="str">
            <v>10/09/2014</v>
          </cell>
          <cell r="E2478">
            <v>21.39</v>
          </cell>
        </row>
        <row r="2479">
          <cell r="A2479" t="str">
            <v>10/08/2014</v>
          </cell>
          <cell r="E2479">
            <v>21.97</v>
          </cell>
        </row>
        <row r="2480">
          <cell r="A2480" t="str">
            <v>10/07/2014</v>
          </cell>
          <cell r="E2480">
            <v>21.8</v>
          </cell>
        </row>
        <row r="2481">
          <cell r="A2481" t="str">
            <v>10/06/2014</v>
          </cell>
          <cell r="E2481">
            <v>22.18</v>
          </cell>
        </row>
        <row r="2482">
          <cell r="A2482" t="str">
            <v>10/03/2014</v>
          </cell>
          <cell r="E2482">
            <v>22.13</v>
          </cell>
        </row>
        <row r="2483">
          <cell r="A2483" t="str">
            <v>10/02/2014</v>
          </cell>
          <cell r="E2483">
            <v>22</v>
          </cell>
        </row>
        <row r="2484">
          <cell r="A2484" t="str">
            <v>10/01/2014</v>
          </cell>
          <cell r="E2484">
            <v>22.11</v>
          </cell>
        </row>
        <row r="2485">
          <cell r="A2485" t="str">
            <v>09/30/2014</v>
          </cell>
          <cell r="E2485">
            <v>22.78</v>
          </cell>
        </row>
        <row r="2486">
          <cell r="A2486" t="str">
            <v>09/29/2014</v>
          </cell>
          <cell r="E2486">
            <v>22.16</v>
          </cell>
        </row>
        <row r="2487">
          <cell r="A2487" t="str">
            <v>09/26/2014</v>
          </cell>
          <cell r="E2487">
            <v>22.59</v>
          </cell>
        </row>
        <row r="2488">
          <cell r="A2488" t="str">
            <v>09/25/2014</v>
          </cell>
          <cell r="E2488">
            <v>22.39</v>
          </cell>
        </row>
        <row r="2489">
          <cell r="A2489" t="str">
            <v>09/24/2014</v>
          </cell>
          <cell r="E2489">
            <v>22.81</v>
          </cell>
        </row>
        <row r="2490">
          <cell r="A2490" t="str">
            <v>09/23/2014</v>
          </cell>
          <cell r="E2490">
            <v>22.75</v>
          </cell>
        </row>
        <row r="2491">
          <cell r="A2491" t="str">
            <v>09/22/2014</v>
          </cell>
          <cell r="E2491">
            <v>22.51</v>
          </cell>
        </row>
        <row r="2492">
          <cell r="A2492" t="str">
            <v>09/19/2014</v>
          </cell>
          <cell r="E2492">
            <v>23.12</v>
          </cell>
        </row>
        <row r="2493">
          <cell r="A2493" t="str">
            <v>09/18/2014</v>
          </cell>
          <cell r="E2493">
            <v>23.39</v>
          </cell>
        </row>
        <row r="2494">
          <cell r="A2494" t="str">
            <v>09/17/2014</v>
          </cell>
          <cell r="E2494">
            <v>22.84</v>
          </cell>
        </row>
        <row r="2495">
          <cell r="A2495" t="str">
            <v>09/16/2014</v>
          </cell>
          <cell r="E2495">
            <v>22.82</v>
          </cell>
        </row>
        <row r="2496">
          <cell r="A2496" t="str">
            <v>09/15/2014</v>
          </cell>
          <cell r="E2496">
            <v>23.21</v>
          </cell>
        </row>
        <row r="2497">
          <cell r="A2497" t="str">
            <v>09/12/2014</v>
          </cell>
          <cell r="E2497">
            <v>23.77</v>
          </cell>
        </row>
        <row r="2498">
          <cell r="A2498" t="str">
            <v>09/11/2014</v>
          </cell>
          <cell r="E2498">
            <v>24.24</v>
          </cell>
        </row>
        <row r="2499">
          <cell r="A2499" t="str">
            <v>09/10/2014</v>
          </cell>
          <cell r="E2499">
            <v>24.18</v>
          </cell>
        </row>
        <row r="2500">
          <cell r="A2500" t="str">
            <v>09/09/2014</v>
          </cell>
          <cell r="E2500">
            <v>24.29</v>
          </cell>
        </row>
        <row r="2501">
          <cell r="A2501" t="str">
            <v>09/08/2014</v>
          </cell>
          <cell r="E2501">
            <v>24.2</v>
          </cell>
        </row>
        <row r="2502">
          <cell r="A2502" t="str">
            <v>09/05/2014</v>
          </cell>
          <cell r="E2502">
            <v>24.18</v>
          </cell>
        </row>
        <row r="2503">
          <cell r="A2503" t="str">
            <v>09/04/2014</v>
          </cell>
          <cell r="E2503">
            <v>24.13</v>
          </cell>
        </row>
        <row r="2504">
          <cell r="A2504" t="str">
            <v>09/03/2014</v>
          </cell>
          <cell r="E2504">
            <v>23.93</v>
          </cell>
        </row>
        <row r="2505">
          <cell r="A2505" t="str">
            <v>09/02/2014</v>
          </cell>
          <cell r="E2505">
            <v>23.83</v>
          </cell>
        </row>
        <row r="2506">
          <cell r="A2506" t="str">
            <v>08/29/2014</v>
          </cell>
          <cell r="E2506">
            <v>24.47</v>
          </cell>
        </row>
        <row r="2507">
          <cell r="A2507" t="str">
            <v>08/28/2014</v>
          </cell>
          <cell r="E2507">
            <v>24.86</v>
          </cell>
        </row>
        <row r="2508">
          <cell r="A2508" t="str">
            <v>08/27/2014</v>
          </cell>
          <cell r="E2508">
            <v>24.63</v>
          </cell>
        </row>
        <row r="2509">
          <cell r="A2509" t="str">
            <v>08/26/2014</v>
          </cell>
          <cell r="E2509">
            <v>24.87</v>
          </cell>
        </row>
        <row r="2510">
          <cell r="A2510" t="str">
            <v>08/25/2014</v>
          </cell>
          <cell r="E2510">
            <v>24.89</v>
          </cell>
        </row>
        <row r="2511">
          <cell r="A2511" t="str">
            <v>08/22/2014</v>
          </cell>
          <cell r="E2511">
            <v>25.08</v>
          </cell>
        </row>
        <row r="2512">
          <cell r="A2512" t="str">
            <v>08/21/2014</v>
          </cell>
          <cell r="E2512">
            <v>25.1</v>
          </cell>
        </row>
        <row r="2513">
          <cell r="A2513" t="str">
            <v>08/20/2014</v>
          </cell>
          <cell r="E2513">
            <v>25.21</v>
          </cell>
        </row>
        <row r="2514">
          <cell r="A2514" t="str">
            <v>08/19/2014</v>
          </cell>
          <cell r="E2514">
            <v>25.11</v>
          </cell>
        </row>
        <row r="2515">
          <cell r="A2515" t="str">
            <v>08/18/2014</v>
          </cell>
          <cell r="E2515">
            <v>25.15</v>
          </cell>
        </row>
        <row r="2516">
          <cell r="A2516" t="str">
            <v>08/15/2014</v>
          </cell>
          <cell r="E2516">
            <v>25.04</v>
          </cell>
        </row>
        <row r="2517">
          <cell r="A2517" t="str">
            <v>08/14/2014</v>
          </cell>
          <cell r="E2517">
            <v>25.14</v>
          </cell>
        </row>
        <row r="2518">
          <cell r="A2518" t="str">
            <v>08/13/2014</v>
          </cell>
          <cell r="E2518">
            <v>24.95</v>
          </cell>
        </row>
        <row r="2519">
          <cell r="A2519" t="str">
            <v>08/12/2014</v>
          </cell>
          <cell r="E2519">
            <v>24.81</v>
          </cell>
        </row>
        <row r="2520">
          <cell r="A2520" t="str">
            <v>08/11/2014</v>
          </cell>
          <cell r="E2520">
            <v>24.81</v>
          </cell>
        </row>
        <row r="2521">
          <cell r="A2521" t="str">
            <v>08/08/2014</v>
          </cell>
          <cell r="E2521">
            <v>24.73</v>
          </cell>
        </row>
        <row r="2522">
          <cell r="A2522" t="str">
            <v>08/07/2014</v>
          </cell>
          <cell r="E2522">
            <v>24.47</v>
          </cell>
        </row>
        <row r="2523">
          <cell r="A2523" t="str">
            <v>08/06/2014</v>
          </cell>
          <cell r="E2523">
            <v>25.14</v>
          </cell>
        </row>
        <row r="2524">
          <cell r="A2524" t="str">
            <v>08/05/2014</v>
          </cell>
          <cell r="E2524">
            <v>25.88</v>
          </cell>
        </row>
        <row r="2525">
          <cell r="A2525" t="str">
            <v>08/04/2014</v>
          </cell>
          <cell r="E2525">
            <v>26.45</v>
          </cell>
        </row>
        <row r="2526">
          <cell r="A2526" t="str">
            <v>08/01/2014</v>
          </cell>
          <cell r="E2526">
            <v>26.26</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s>
    <sheetDataSet>
      <sheetData sheetId="0">
        <row r="12">
          <cell r="A12" t="str">
            <v>Date</v>
          </cell>
          <cell r="E12" t="str">
            <v>Close</v>
          </cell>
        </row>
        <row r="13">
          <cell r="A13" t="str">
            <v>08/01/2024</v>
          </cell>
          <cell r="E13">
            <v>10.69</v>
          </cell>
        </row>
        <row r="14">
          <cell r="A14" t="str">
            <v>07/31/2024</v>
          </cell>
          <cell r="E14">
            <v>10.82</v>
          </cell>
        </row>
        <row r="15">
          <cell r="A15" t="str">
            <v>07/30/2024</v>
          </cell>
          <cell r="E15">
            <v>10.84</v>
          </cell>
        </row>
        <row r="16">
          <cell r="A16" t="str">
            <v>07/29/2024</v>
          </cell>
          <cell r="E16">
            <v>11.01</v>
          </cell>
        </row>
        <row r="17">
          <cell r="A17" t="str">
            <v>07/26/2024</v>
          </cell>
          <cell r="E17">
            <v>11.19</v>
          </cell>
        </row>
        <row r="18">
          <cell r="A18" t="str">
            <v>07/25/2024</v>
          </cell>
          <cell r="E18">
            <v>11.16</v>
          </cell>
        </row>
        <row r="19">
          <cell r="A19" t="str">
            <v>07/24/2024</v>
          </cell>
          <cell r="E19">
            <v>13.67</v>
          </cell>
        </row>
        <row r="20">
          <cell r="A20" t="str">
            <v>07/23/2024</v>
          </cell>
          <cell r="E20">
            <v>13.83</v>
          </cell>
        </row>
        <row r="21">
          <cell r="A21" t="str">
            <v>07/22/2024</v>
          </cell>
          <cell r="E21">
            <v>14.12</v>
          </cell>
        </row>
        <row r="22">
          <cell r="A22" t="str">
            <v>07/19/2024</v>
          </cell>
          <cell r="E22">
            <v>13.98</v>
          </cell>
        </row>
        <row r="23">
          <cell r="A23" t="str">
            <v>07/18/2024</v>
          </cell>
          <cell r="E23">
            <v>14.55</v>
          </cell>
        </row>
        <row r="24">
          <cell r="A24" t="str">
            <v>07/17/2024</v>
          </cell>
          <cell r="E24">
            <v>14.48</v>
          </cell>
        </row>
        <row r="25">
          <cell r="A25" t="str">
            <v>07/16/2024</v>
          </cell>
          <cell r="E25">
            <v>14.39</v>
          </cell>
        </row>
        <row r="26">
          <cell r="A26" t="str">
            <v>07/15/2024</v>
          </cell>
          <cell r="E26">
            <v>14.23</v>
          </cell>
        </row>
        <row r="27">
          <cell r="A27" t="str">
            <v>07/12/2024</v>
          </cell>
          <cell r="E27">
            <v>14.03</v>
          </cell>
        </row>
        <row r="28">
          <cell r="A28" t="str">
            <v>07/11/2024</v>
          </cell>
          <cell r="E28">
            <v>13.47</v>
          </cell>
        </row>
        <row r="29">
          <cell r="A29" t="str">
            <v>07/10/2024</v>
          </cell>
          <cell r="E29">
            <v>13.17</v>
          </cell>
        </row>
        <row r="30">
          <cell r="A30" t="str">
            <v>07/09/2024</v>
          </cell>
          <cell r="E30">
            <v>12.9</v>
          </cell>
        </row>
        <row r="31">
          <cell r="A31" t="str">
            <v>07/08/2024</v>
          </cell>
          <cell r="E31">
            <v>12.98</v>
          </cell>
        </row>
        <row r="32">
          <cell r="A32" t="str">
            <v>07/05/2024</v>
          </cell>
          <cell r="E32">
            <v>12.84</v>
          </cell>
        </row>
        <row r="33">
          <cell r="A33" t="str">
            <v>07/03/2024</v>
          </cell>
          <cell r="E33">
            <v>12.87</v>
          </cell>
        </row>
        <row r="34">
          <cell r="A34" t="str">
            <v>07/02/2024</v>
          </cell>
          <cell r="E34">
            <v>12.87</v>
          </cell>
        </row>
        <row r="35">
          <cell r="A35" t="str">
            <v>07/01/2024</v>
          </cell>
          <cell r="E35">
            <v>12.76</v>
          </cell>
        </row>
        <row r="36">
          <cell r="A36" t="str">
            <v>06/28/2024</v>
          </cell>
          <cell r="E36">
            <v>12.54</v>
          </cell>
        </row>
        <row r="37">
          <cell r="A37" t="str">
            <v>06/27/2024</v>
          </cell>
          <cell r="E37">
            <v>12.23</v>
          </cell>
        </row>
        <row r="38">
          <cell r="A38" t="str">
            <v>06/26/2024</v>
          </cell>
          <cell r="E38">
            <v>12.11</v>
          </cell>
        </row>
        <row r="39">
          <cell r="A39" t="str">
            <v>06/25/2024</v>
          </cell>
          <cell r="E39">
            <v>12.09</v>
          </cell>
        </row>
        <row r="40">
          <cell r="A40" t="str">
            <v>06/24/2024</v>
          </cell>
          <cell r="E40">
            <v>12.23</v>
          </cell>
        </row>
        <row r="41">
          <cell r="A41" t="str">
            <v>06/21/2024</v>
          </cell>
          <cell r="E41">
            <v>11.84</v>
          </cell>
        </row>
        <row r="42">
          <cell r="A42" t="str">
            <v>06/20/2024</v>
          </cell>
          <cell r="E42">
            <v>11.94</v>
          </cell>
        </row>
        <row r="43">
          <cell r="A43" t="str">
            <v>06/18/2024</v>
          </cell>
          <cell r="E43">
            <v>11.78</v>
          </cell>
        </row>
        <row r="44">
          <cell r="A44" t="str">
            <v>06/17/2024</v>
          </cell>
          <cell r="E44">
            <v>11.85</v>
          </cell>
        </row>
        <row r="45">
          <cell r="A45" t="str">
            <v>06/14/2024</v>
          </cell>
          <cell r="E45">
            <v>11.71</v>
          </cell>
        </row>
        <row r="46">
          <cell r="A46" t="str">
            <v>06/13/2024</v>
          </cell>
          <cell r="E46">
            <v>11.94</v>
          </cell>
        </row>
        <row r="47">
          <cell r="A47" t="str">
            <v>06/12/2024</v>
          </cell>
          <cell r="E47">
            <v>12.08</v>
          </cell>
        </row>
        <row r="48">
          <cell r="A48" t="str">
            <v>06/11/2024</v>
          </cell>
          <cell r="E48">
            <v>12.11</v>
          </cell>
        </row>
        <row r="49">
          <cell r="A49" t="str">
            <v>06/10/2024</v>
          </cell>
          <cell r="E49">
            <v>12.38</v>
          </cell>
        </row>
        <row r="50">
          <cell r="A50" t="str">
            <v>06/07/2024</v>
          </cell>
          <cell r="E50">
            <v>12.15</v>
          </cell>
        </row>
        <row r="51">
          <cell r="A51" t="str">
            <v>06/06/2024</v>
          </cell>
          <cell r="E51">
            <v>12.07</v>
          </cell>
        </row>
        <row r="52">
          <cell r="A52" t="str">
            <v>06/05/2024</v>
          </cell>
          <cell r="E52">
            <v>12.07</v>
          </cell>
        </row>
        <row r="53">
          <cell r="A53" t="str">
            <v>06/04/2024</v>
          </cell>
          <cell r="E53">
            <v>12.03</v>
          </cell>
        </row>
        <row r="54">
          <cell r="A54" t="str">
            <v>06/03/2024</v>
          </cell>
          <cell r="E54">
            <v>12.19</v>
          </cell>
        </row>
        <row r="55">
          <cell r="A55" t="str">
            <v>05/31/2024</v>
          </cell>
          <cell r="E55">
            <v>12.13</v>
          </cell>
        </row>
        <row r="56">
          <cell r="A56" t="str">
            <v>05/30/2024</v>
          </cell>
          <cell r="E56">
            <v>11.77</v>
          </cell>
        </row>
        <row r="57">
          <cell r="A57" t="str">
            <v>05/29/2024</v>
          </cell>
          <cell r="E57">
            <v>11.56</v>
          </cell>
        </row>
        <row r="58">
          <cell r="A58" t="str">
            <v>05/28/2024</v>
          </cell>
          <cell r="E58">
            <v>11.68</v>
          </cell>
        </row>
        <row r="59">
          <cell r="A59" t="str">
            <v>05/24/2024</v>
          </cell>
          <cell r="E59">
            <v>12.16</v>
          </cell>
        </row>
        <row r="60">
          <cell r="A60" t="str">
            <v>05/23/2024</v>
          </cell>
          <cell r="E60">
            <v>12.11</v>
          </cell>
        </row>
        <row r="61">
          <cell r="A61" t="str">
            <v>05/22/2024</v>
          </cell>
          <cell r="E61">
            <v>12.03</v>
          </cell>
        </row>
        <row r="62">
          <cell r="A62" t="str">
            <v>05/21/2024</v>
          </cell>
          <cell r="E62">
            <v>12.15</v>
          </cell>
        </row>
        <row r="63">
          <cell r="A63" t="str">
            <v>05/20/2024</v>
          </cell>
          <cell r="E63">
            <v>12.15</v>
          </cell>
        </row>
        <row r="64">
          <cell r="A64" t="str">
            <v>05/17/2024</v>
          </cell>
          <cell r="E64">
            <v>12.28</v>
          </cell>
        </row>
        <row r="65">
          <cell r="A65" t="str">
            <v>05/16/2024</v>
          </cell>
          <cell r="E65">
            <v>12.38</v>
          </cell>
        </row>
        <row r="66">
          <cell r="A66" t="str">
            <v>05/15/2024</v>
          </cell>
          <cell r="E66">
            <v>12.31</v>
          </cell>
        </row>
        <row r="67">
          <cell r="A67" t="str">
            <v>05/14/2024</v>
          </cell>
          <cell r="E67">
            <v>12.44</v>
          </cell>
        </row>
        <row r="68">
          <cell r="A68" t="str">
            <v>05/13/2024</v>
          </cell>
          <cell r="E68">
            <v>12.33</v>
          </cell>
        </row>
        <row r="69">
          <cell r="A69" t="str">
            <v>05/10/2024</v>
          </cell>
          <cell r="E69">
            <v>11.99</v>
          </cell>
        </row>
        <row r="70">
          <cell r="A70" t="str">
            <v>05/09/2024</v>
          </cell>
          <cell r="E70">
            <v>12.13</v>
          </cell>
        </row>
        <row r="71">
          <cell r="A71" t="str">
            <v>05/08/2024</v>
          </cell>
          <cell r="E71">
            <v>12.15</v>
          </cell>
        </row>
        <row r="72">
          <cell r="A72" t="str">
            <v>05/07/2024</v>
          </cell>
          <cell r="E72">
            <v>12.17</v>
          </cell>
        </row>
        <row r="73">
          <cell r="A73" t="str">
            <v>05/06/2024</v>
          </cell>
          <cell r="E73">
            <v>12.5</v>
          </cell>
        </row>
        <row r="74">
          <cell r="A74" t="str">
            <v>05/03/2024</v>
          </cell>
          <cell r="E74">
            <v>12.43</v>
          </cell>
        </row>
        <row r="75">
          <cell r="A75" t="str">
            <v>05/02/2024</v>
          </cell>
          <cell r="E75">
            <v>12.49</v>
          </cell>
        </row>
        <row r="76">
          <cell r="A76" t="str">
            <v>05/01/2024</v>
          </cell>
          <cell r="E76">
            <v>12.2</v>
          </cell>
        </row>
        <row r="77">
          <cell r="A77" t="str">
            <v>04/30/2024</v>
          </cell>
          <cell r="E77">
            <v>12.15</v>
          </cell>
        </row>
        <row r="78">
          <cell r="A78" t="str">
            <v>04/29/2024</v>
          </cell>
          <cell r="E78">
            <v>12.75</v>
          </cell>
        </row>
        <row r="79">
          <cell r="A79" t="str">
            <v>04/26/2024</v>
          </cell>
          <cell r="E79">
            <v>12.79</v>
          </cell>
        </row>
        <row r="80">
          <cell r="A80" t="str">
            <v>04/25/2024</v>
          </cell>
          <cell r="E80">
            <v>13.04</v>
          </cell>
        </row>
        <row r="81">
          <cell r="A81" t="str">
            <v>04/24/2024</v>
          </cell>
          <cell r="E81">
            <v>12.95</v>
          </cell>
        </row>
        <row r="82">
          <cell r="A82" t="str">
            <v>04/23/2024</v>
          </cell>
          <cell r="E82">
            <v>12.94</v>
          </cell>
        </row>
        <row r="83">
          <cell r="A83" t="str">
            <v>04/22/2024</v>
          </cell>
          <cell r="E83">
            <v>12.88</v>
          </cell>
        </row>
        <row r="84">
          <cell r="A84" t="str">
            <v>04/19/2024</v>
          </cell>
          <cell r="E84">
            <v>12.14</v>
          </cell>
        </row>
        <row r="85">
          <cell r="A85" t="str">
            <v>04/18/2024</v>
          </cell>
          <cell r="E85">
            <v>12.06</v>
          </cell>
        </row>
        <row r="86">
          <cell r="A86" t="str">
            <v>04/17/2024</v>
          </cell>
          <cell r="E86">
            <v>12.04</v>
          </cell>
        </row>
        <row r="87">
          <cell r="A87" t="str">
            <v>04/16/2024</v>
          </cell>
          <cell r="E87">
            <v>12.09</v>
          </cell>
        </row>
        <row r="88">
          <cell r="A88" t="str">
            <v>04/15/2024</v>
          </cell>
          <cell r="E88">
            <v>12.23</v>
          </cell>
        </row>
        <row r="89">
          <cell r="A89" t="str">
            <v>04/12/2024</v>
          </cell>
          <cell r="E89">
            <v>12.61</v>
          </cell>
        </row>
        <row r="90">
          <cell r="A90" t="str">
            <v>04/11/2024</v>
          </cell>
          <cell r="E90">
            <v>13.04</v>
          </cell>
        </row>
        <row r="91">
          <cell r="A91" t="str">
            <v>04/10/2024</v>
          </cell>
          <cell r="E91">
            <v>13.06</v>
          </cell>
        </row>
        <row r="92">
          <cell r="A92" t="str">
            <v>04/09/2024</v>
          </cell>
          <cell r="E92">
            <v>13.54</v>
          </cell>
        </row>
        <row r="93">
          <cell r="A93" t="str">
            <v>04/08/2024</v>
          </cell>
          <cell r="E93">
            <v>13.41</v>
          </cell>
        </row>
        <row r="94">
          <cell r="A94" t="str">
            <v>04/05/2024</v>
          </cell>
          <cell r="E94">
            <v>13.28</v>
          </cell>
        </row>
        <row r="95">
          <cell r="A95" t="str">
            <v>04/04/2024</v>
          </cell>
          <cell r="E95">
            <v>13.21</v>
          </cell>
        </row>
        <row r="96">
          <cell r="A96" t="str">
            <v>04/03/2024</v>
          </cell>
          <cell r="E96">
            <v>13.65</v>
          </cell>
        </row>
        <row r="97">
          <cell r="A97" t="str">
            <v>04/02/2024</v>
          </cell>
          <cell r="E97">
            <v>13.28</v>
          </cell>
        </row>
        <row r="98">
          <cell r="A98" t="str">
            <v>04/01/2024</v>
          </cell>
          <cell r="E98">
            <v>13.29</v>
          </cell>
        </row>
        <row r="99">
          <cell r="A99" t="str">
            <v>03/28/2024</v>
          </cell>
          <cell r="E99">
            <v>13.28</v>
          </cell>
        </row>
        <row r="100">
          <cell r="A100" t="str">
            <v>03/27/2024</v>
          </cell>
          <cell r="E100">
            <v>13.06</v>
          </cell>
        </row>
        <row r="101">
          <cell r="A101" t="str">
            <v>03/26/2024</v>
          </cell>
          <cell r="E101">
            <v>12.44</v>
          </cell>
        </row>
        <row r="102">
          <cell r="A102" t="str">
            <v>03/25/2024</v>
          </cell>
          <cell r="E102">
            <v>12.9</v>
          </cell>
        </row>
        <row r="103">
          <cell r="A103" t="str">
            <v>03/22/2024</v>
          </cell>
          <cell r="E103">
            <v>12.91</v>
          </cell>
        </row>
        <row r="104">
          <cell r="A104" t="str">
            <v>03/21/2024</v>
          </cell>
          <cell r="E104">
            <v>12.92</v>
          </cell>
        </row>
        <row r="105">
          <cell r="A105" t="str">
            <v>03/20/2024</v>
          </cell>
          <cell r="E105">
            <v>12.9</v>
          </cell>
        </row>
        <row r="106">
          <cell r="A106" t="str">
            <v>03/19/2024</v>
          </cell>
          <cell r="E106">
            <v>12.3</v>
          </cell>
        </row>
        <row r="107">
          <cell r="A107" t="str">
            <v>03/18/2024</v>
          </cell>
          <cell r="E107">
            <v>12.18</v>
          </cell>
        </row>
        <row r="108">
          <cell r="A108" t="str">
            <v>03/15/2024</v>
          </cell>
          <cell r="E108">
            <v>12.06</v>
          </cell>
        </row>
        <row r="109">
          <cell r="A109" t="str">
            <v>03/14/2024</v>
          </cell>
          <cell r="E109">
            <v>12.08</v>
          </cell>
        </row>
        <row r="110">
          <cell r="A110" t="str">
            <v>03/13/2024</v>
          </cell>
          <cell r="E110">
            <v>12.37</v>
          </cell>
        </row>
        <row r="111">
          <cell r="A111" t="str">
            <v>03/12/2024</v>
          </cell>
          <cell r="E111">
            <v>12.11</v>
          </cell>
        </row>
        <row r="112">
          <cell r="A112" t="str">
            <v>03/11/2024</v>
          </cell>
          <cell r="E112">
            <v>12.11</v>
          </cell>
        </row>
        <row r="113">
          <cell r="A113" t="str">
            <v>03/08/2024</v>
          </cell>
          <cell r="E113">
            <v>12.18</v>
          </cell>
        </row>
        <row r="114">
          <cell r="A114" t="str">
            <v>03/07/2024</v>
          </cell>
          <cell r="E114">
            <v>12.41</v>
          </cell>
        </row>
        <row r="115">
          <cell r="A115" t="str">
            <v>03/06/2024</v>
          </cell>
          <cell r="E115">
            <v>12.38</v>
          </cell>
        </row>
        <row r="116">
          <cell r="A116" t="str">
            <v>03/05/2024</v>
          </cell>
          <cell r="E116">
            <v>12.58</v>
          </cell>
        </row>
        <row r="117">
          <cell r="A117" t="str">
            <v>03/04/2024</v>
          </cell>
          <cell r="E117">
            <v>12.74</v>
          </cell>
        </row>
        <row r="118">
          <cell r="A118" t="str">
            <v>03/01/2024</v>
          </cell>
          <cell r="E118">
            <v>12.45</v>
          </cell>
        </row>
        <row r="119">
          <cell r="A119" t="str">
            <v>02/29/2024</v>
          </cell>
          <cell r="E119">
            <v>12.44</v>
          </cell>
        </row>
        <row r="120">
          <cell r="A120" t="str">
            <v>02/28/2024</v>
          </cell>
          <cell r="E120">
            <v>12.3</v>
          </cell>
        </row>
        <row r="121">
          <cell r="A121" t="str">
            <v>02/27/2024</v>
          </cell>
          <cell r="E121">
            <v>12</v>
          </cell>
        </row>
        <row r="122">
          <cell r="A122" t="str">
            <v>02/26/2024</v>
          </cell>
          <cell r="E122">
            <v>11.95</v>
          </cell>
        </row>
        <row r="123">
          <cell r="A123" t="str">
            <v>02/23/2024</v>
          </cell>
          <cell r="E123">
            <v>12.14</v>
          </cell>
        </row>
        <row r="124">
          <cell r="A124" t="str">
            <v>02/22/2024</v>
          </cell>
          <cell r="E124">
            <v>12.12</v>
          </cell>
        </row>
        <row r="125">
          <cell r="A125" t="str">
            <v>02/21/2024</v>
          </cell>
          <cell r="E125">
            <v>12.14</v>
          </cell>
        </row>
        <row r="126">
          <cell r="A126" t="str">
            <v>02/20/2024</v>
          </cell>
          <cell r="E126">
            <v>12.25</v>
          </cell>
        </row>
        <row r="127">
          <cell r="A127" t="str">
            <v>02/16/2024</v>
          </cell>
          <cell r="E127">
            <v>12.3</v>
          </cell>
        </row>
        <row r="128">
          <cell r="A128" t="str">
            <v>02/15/2024</v>
          </cell>
          <cell r="E128">
            <v>12.52</v>
          </cell>
        </row>
        <row r="129">
          <cell r="A129" t="str">
            <v>02/14/2024</v>
          </cell>
          <cell r="E129">
            <v>12.56</v>
          </cell>
        </row>
        <row r="130">
          <cell r="A130" t="str">
            <v>02/13/2024</v>
          </cell>
          <cell r="E130">
            <v>12.68</v>
          </cell>
        </row>
        <row r="131">
          <cell r="A131" t="str">
            <v>02/12/2024</v>
          </cell>
          <cell r="E131">
            <v>12.98</v>
          </cell>
        </row>
        <row r="132">
          <cell r="A132" t="str">
            <v>02/09/2024</v>
          </cell>
          <cell r="E132">
            <v>12.68</v>
          </cell>
        </row>
        <row r="133">
          <cell r="A133" t="str">
            <v>02/08/2024</v>
          </cell>
          <cell r="E133">
            <v>12.83</v>
          </cell>
        </row>
        <row r="134">
          <cell r="A134" t="str">
            <v>02/07/2024</v>
          </cell>
          <cell r="E134">
            <v>12.8</v>
          </cell>
        </row>
        <row r="135">
          <cell r="A135" t="str">
            <v>02/06/2024</v>
          </cell>
          <cell r="E135">
            <v>12.07</v>
          </cell>
        </row>
        <row r="136">
          <cell r="A136" t="str">
            <v>02/05/2024</v>
          </cell>
          <cell r="E136">
            <v>11.59</v>
          </cell>
        </row>
        <row r="137">
          <cell r="A137" t="str">
            <v>02/02/2024</v>
          </cell>
          <cell r="E137">
            <v>12.14</v>
          </cell>
        </row>
        <row r="138">
          <cell r="A138" t="str">
            <v>02/01/2024</v>
          </cell>
          <cell r="E138">
            <v>12.1</v>
          </cell>
        </row>
        <row r="139">
          <cell r="A139" t="str">
            <v>01/31/2024</v>
          </cell>
          <cell r="E139">
            <v>11.72</v>
          </cell>
        </row>
        <row r="140">
          <cell r="A140" t="str">
            <v>01/30/2024</v>
          </cell>
          <cell r="E140">
            <v>11.78</v>
          </cell>
        </row>
        <row r="141">
          <cell r="A141" t="str">
            <v>01/29/2024</v>
          </cell>
          <cell r="E141">
            <v>11.55</v>
          </cell>
        </row>
        <row r="142">
          <cell r="A142" t="str">
            <v>01/26/2024</v>
          </cell>
          <cell r="E142">
            <v>11.39</v>
          </cell>
        </row>
        <row r="143">
          <cell r="A143" t="str">
            <v>01/25/2024</v>
          </cell>
          <cell r="E143">
            <v>11.34</v>
          </cell>
        </row>
        <row r="144">
          <cell r="A144" t="str">
            <v>01/24/2024</v>
          </cell>
          <cell r="E144">
            <v>11.03</v>
          </cell>
        </row>
        <row r="145">
          <cell r="A145" t="str">
            <v>01/23/2024</v>
          </cell>
          <cell r="E145">
            <v>11.37</v>
          </cell>
        </row>
        <row r="146">
          <cell r="A146" t="str">
            <v>01/22/2024</v>
          </cell>
          <cell r="E146">
            <v>11.2</v>
          </cell>
        </row>
        <row r="147">
          <cell r="A147" t="str">
            <v>01/19/2024</v>
          </cell>
          <cell r="E147">
            <v>11.2</v>
          </cell>
        </row>
        <row r="148">
          <cell r="A148" t="str">
            <v>01/18/2024</v>
          </cell>
          <cell r="E148">
            <v>10.99</v>
          </cell>
        </row>
        <row r="149">
          <cell r="A149" t="str">
            <v>01/17/2024</v>
          </cell>
          <cell r="E149">
            <v>11.27</v>
          </cell>
        </row>
        <row r="150">
          <cell r="A150" t="str">
            <v>01/16/2024</v>
          </cell>
          <cell r="E150">
            <v>11.46</v>
          </cell>
        </row>
        <row r="151">
          <cell r="A151" t="str">
            <v>01/12/2024</v>
          </cell>
          <cell r="E151">
            <v>11.46</v>
          </cell>
        </row>
        <row r="152">
          <cell r="A152" t="str">
            <v>01/11/2024</v>
          </cell>
          <cell r="E152">
            <v>11.71</v>
          </cell>
        </row>
        <row r="153">
          <cell r="A153" t="str">
            <v>01/10/2024</v>
          </cell>
          <cell r="E153">
            <v>11.83</v>
          </cell>
        </row>
        <row r="154">
          <cell r="A154" t="str">
            <v>01/09/2024</v>
          </cell>
          <cell r="E154">
            <v>11.84</v>
          </cell>
        </row>
        <row r="155">
          <cell r="A155" t="str">
            <v>01/08/2024</v>
          </cell>
          <cell r="E155">
            <v>11.97</v>
          </cell>
        </row>
        <row r="156">
          <cell r="A156" t="str">
            <v>01/05/2024</v>
          </cell>
          <cell r="E156">
            <v>11.85</v>
          </cell>
        </row>
        <row r="157">
          <cell r="A157" t="str">
            <v>01/04/2024</v>
          </cell>
          <cell r="E157">
            <v>11.68</v>
          </cell>
        </row>
        <row r="158">
          <cell r="A158" t="str">
            <v>01/03/2024</v>
          </cell>
          <cell r="E158">
            <v>11.71</v>
          </cell>
        </row>
        <row r="159">
          <cell r="A159" t="str">
            <v>01/02/2024</v>
          </cell>
          <cell r="E159">
            <v>12.16</v>
          </cell>
        </row>
        <row r="160">
          <cell r="A160" t="str">
            <v>12/29/2023</v>
          </cell>
          <cell r="E160">
            <v>12.19</v>
          </cell>
        </row>
        <row r="161">
          <cell r="A161" t="str">
            <v>12/28/2023</v>
          </cell>
          <cell r="E161">
            <v>12.34</v>
          </cell>
        </row>
        <row r="162">
          <cell r="A162" t="str">
            <v>12/27/2023</v>
          </cell>
          <cell r="E162">
            <v>12.39</v>
          </cell>
        </row>
        <row r="163">
          <cell r="A163" t="str">
            <v>12/26/2023</v>
          </cell>
          <cell r="E163">
            <v>12.45</v>
          </cell>
        </row>
        <row r="164">
          <cell r="A164" t="str">
            <v>12/22/2023</v>
          </cell>
          <cell r="E164">
            <v>12.35</v>
          </cell>
        </row>
        <row r="165">
          <cell r="A165" t="str">
            <v>12/21/2023</v>
          </cell>
          <cell r="E165">
            <v>12.34</v>
          </cell>
        </row>
        <row r="166">
          <cell r="A166" t="str">
            <v>12/20/2023</v>
          </cell>
          <cell r="E166">
            <v>11.8</v>
          </cell>
        </row>
        <row r="167">
          <cell r="A167" t="str">
            <v>12/19/2023</v>
          </cell>
          <cell r="E167">
            <v>12.02</v>
          </cell>
        </row>
        <row r="168">
          <cell r="A168" t="str">
            <v>12/18/2023</v>
          </cell>
          <cell r="E168">
            <v>11.93</v>
          </cell>
        </row>
        <row r="169">
          <cell r="A169" t="str">
            <v>12/15/2023</v>
          </cell>
          <cell r="E169">
            <v>12.02</v>
          </cell>
        </row>
        <row r="170">
          <cell r="A170" t="str">
            <v>12/14/2023</v>
          </cell>
          <cell r="E170">
            <v>12.08</v>
          </cell>
        </row>
        <row r="171">
          <cell r="A171" t="str">
            <v>12/13/2023</v>
          </cell>
          <cell r="E171">
            <v>11.24</v>
          </cell>
        </row>
        <row r="172">
          <cell r="A172" t="str">
            <v>12/12/2023</v>
          </cell>
          <cell r="E172">
            <v>11.16</v>
          </cell>
        </row>
        <row r="173">
          <cell r="A173" t="str">
            <v>12/11/2023</v>
          </cell>
          <cell r="E173">
            <v>11.07</v>
          </cell>
        </row>
        <row r="174">
          <cell r="A174" t="str">
            <v>12/08/2023</v>
          </cell>
          <cell r="E174">
            <v>11.01</v>
          </cell>
        </row>
        <row r="175">
          <cell r="A175" t="str">
            <v>12/07/2023</v>
          </cell>
          <cell r="E175">
            <v>10.82</v>
          </cell>
        </row>
        <row r="176">
          <cell r="A176" t="str">
            <v>12/06/2023</v>
          </cell>
          <cell r="E176">
            <v>10.69</v>
          </cell>
        </row>
        <row r="177">
          <cell r="A177" t="str">
            <v>12/05/2023</v>
          </cell>
          <cell r="E177">
            <v>10.6</v>
          </cell>
        </row>
        <row r="178">
          <cell r="A178" t="str">
            <v>12/04/2023</v>
          </cell>
          <cell r="E178">
            <v>10.7</v>
          </cell>
        </row>
        <row r="179">
          <cell r="A179" t="str">
            <v>12/01/2023</v>
          </cell>
          <cell r="E179">
            <v>10.58</v>
          </cell>
        </row>
        <row r="180">
          <cell r="A180" t="str">
            <v>11/30/2023</v>
          </cell>
          <cell r="E180">
            <v>10.26</v>
          </cell>
        </row>
        <row r="181">
          <cell r="A181" t="str">
            <v>11/29/2023</v>
          </cell>
          <cell r="E181">
            <v>10.59</v>
          </cell>
        </row>
        <row r="182">
          <cell r="A182" t="str">
            <v>11/28/2023</v>
          </cell>
          <cell r="E182">
            <v>10.37</v>
          </cell>
        </row>
        <row r="183">
          <cell r="A183" t="str">
            <v>11/27/2023</v>
          </cell>
          <cell r="E183">
            <v>10.34</v>
          </cell>
        </row>
        <row r="184">
          <cell r="A184" t="str">
            <v>11/24/2023</v>
          </cell>
          <cell r="E184">
            <v>10.4</v>
          </cell>
        </row>
        <row r="185">
          <cell r="A185" t="str">
            <v>11/22/2023</v>
          </cell>
          <cell r="E185">
            <v>10.26</v>
          </cell>
        </row>
        <row r="186">
          <cell r="A186" t="str">
            <v>11/21/2023</v>
          </cell>
          <cell r="E186">
            <v>10.19</v>
          </cell>
        </row>
        <row r="187">
          <cell r="A187" t="str">
            <v>11/20/2023</v>
          </cell>
          <cell r="E187">
            <v>10.34</v>
          </cell>
        </row>
        <row r="188">
          <cell r="A188" t="str">
            <v>11/17/2023</v>
          </cell>
          <cell r="E188">
            <v>10.27</v>
          </cell>
        </row>
        <row r="189">
          <cell r="A189" t="str">
            <v>11/16/2023</v>
          </cell>
          <cell r="E189">
            <v>10.16</v>
          </cell>
        </row>
        <row r="190">
          <cell r="A190" t="str">
            <v>11/15/2023</v>
          </cell>
          <cell r="E190">
            <v>10.47</v>
          </cell>
        </row>
        <row r="191">
          <cell r="A191" t="str">
            <v>11/14/2023</v>
          </cell>
          <cell r="E191">
            <v>10.4</v>
          </cell>
        </row>
        <row r="192">
          <cell r="A192" t="str">
            <v>11/13/2023</v>
          </cell>
          <cell r="E192">
            <v>9.82</v>
          </cell>
        </row>
        <row r="193">
          <cell r="A193" t="str">
            <v>11/10/2023</v>
          </cell>
          <cell r="E193">
            <v>9.86</v>
          </cell>
        </row>
        <row r="194">
          <cell r="A194" t="str">
            <v>11/09/2023</v>
          </cell>
          <cell r="E194">
            <v>9.6999999999999993</v>
          </cell>
        </row>
        <row r="195">
          <cell r="A195" t="str">
            <v>11/08/2023</v>
          </cell>
          <cell r="E195">
            <v>10.050000000000001</v>
          </cell>
        </row>
        <row r="196">
          <cell r="A196" t="str">
            <v>11/07/2023</v>
          </cell>
          <cell r="E196">
            <v>10.17</v>
          </cell>
        </row>
        <row r="197">
          <cell r="A197" t="str">
            <v>11/06/2023</v>
          </cell>
          <cell r="E197">
            <v>10.31</v>
          </cell>
        </row>
        <row r="198">
          <cell r="A198" t="str">
            <v>11/03/2023</v>
          </cell>
          <cell r="E198">
            <v>10.56</v>
          </cell>
        </row>
        <row r="199">
          <cell r="A199" t="str">
            <v>11/02/2023</v>
          </cell>
          <cell r="E199">
            <v>10.14</v>
          </cell>
        </row>
        <row r="200">
          <cell r="A200" t="str">
            <v>11/01/2023</v>
          </cell>
          <cell r="E200">
            <v>9.91</v>
          </cell>
        </row>
        <row r="201">
          <cell r="A201" t="str">
            <v>10/31/2023</v>
          </cell>
          <cell r="E201">
            <v>9.75</v>
          </cell>
        </row>
        <row r="202">
          <cell r="A202" t="str">
            <v>10/30/2023</v>
          </cell>
          <cell r="E202">
            <v>9.77</v>
          </cell>
        </row>
        <row r="203">
          <cell r="A203" t="str">
            <v>10/27/2023</v>
          </cell>
          <cell r="E203">
            <v>9.9600000000000009</v>
          </cell>
        </row>
        <row r="204">
          <cell r="A204" t="str">
            <v>10/26/2023</v>
          </cell>
          <cell r="E204">
            <v>11.35</v>
          </cell>
        </row>
        <row r="205">
          <cell r="A205" t="str">
            <v>10/25/2023</v>
          </cell>
          <cell r="E205">
            <v>11.54</v>
          </cell>
        </row>
        <row r="206">
          <cell r="A206" t="str">
            <v>10/24/2023</v>
          </cell>
          <cell r="E206">
            <v>11.39</v>
          </cell>
        </row>
        <row r="207">
          <cell r="A207" t="str">
            <v>10/23/2023</v>
          </cell>
          <cell r="E207">
            <v>11.48</v>
          </cell>
        </row>
        <row r="208">
          <cell r="A208" t="str">
            <v>10/20/2023</v>
          </cell>
          <cell r="E208">
            <v>11.64</v>
          </cell>
        </row>
        <row r="209">
          <cell r="A209" t="str">
            <v>10/19/2023</v>
          </cell>
          <cell r="E209">
            <v>11.53</v>
          </cell>
        </row>
        <row r="210">
          <cell r="A210" t="str">
            <v>10/18/2023</v>
          </cell>
          <cell r="E210">
            <v>11.75</v>
          </cell>
        </row>
        <row r="211">
          <cell r="A211" t="str">
            <v>10/16/2023</v>
          </cell>
          <cell r="E211">
            <v>11.93</v>
          </cell>
        </row>
        <row r="212">
          <cell r="A212" t="str">
            <v>10/13/2023</v>
          </cell>
          <cell r="E212">
            <v>11.81</v>
          </cell>
        </row>
        <row r="213">
          <cell r="A213" t="str">
            <v>10/12/2023</v>
          </cell>
          <cell r="E213">
            <v>12</v>
          </cell>
        </row>
        <row r="214">
          <cell r="A214" t="str">
            <v>10/11/2023</v>
          </cell>
          <cell r="E214">
            <v>12.25</v>
          </cell>
        </row>
        <row r="215">
          <cell r="A215" t="str">
            <v>10/10/2023</v>
          </cell>
          <cell r="E215">
            <v>12.2</v>
          </cell>
        </row>
        <row r="216">
          <cell r="A216" t="str">
            <v>10/09/2023</v>
          </cell>
          <cell r="E216">
            <v>12.07</v>
          </cell>
        </row>
        <row r="217">
          <cell r="A217" t="str">
            <v>10/06/2023</v>
          </cell>
          <cell r="E217">
            <v>12</v>
          </cell>
        </row>
        <row r="218">
          <cell r="A218" t="str">
            <v>10/05/2023</v>
          </cell>
          <cell r="E218">
            <v>11.9</v>
          </cell>
        </row>
        <row r="219">
          <cell r="A219" t="str">
            <v>10/04/2023</v>
          </cell>
          <cell r="E219">
            <v>11.99</v>
          </cell>
        </row>
        <row r="220">
          <cell r="A220" t="str">
            <v>10/03/2023</v>
          </cell>
          <cell r="E220">
            <v>12.07</v>
          </cell>
        </row>
        <row r="221">
          <cell r="A221" t="str">
            <v>10/02/2023</v>
          </cell>
          <cell r="E221">
            <v>12.31</v>
          </cell>
        </row>
        <row r="222">
          <cell r="A222" t="str">
            <v>09/29/2023</v>
          </cell>
          <cell r="E222">
            <v>12.42</v>
          </cell>
        </row>
        <row r="223">
          <cell r="A223" t="str">
            <v>09/28/2023</v>
          </cell>
          <cell r="E223">
            <v>12.56</v>
          </cell>
        </row>
        <row r="224">
          <cell r="A224" t="str">
            <v>09/27/2023</v>
          </cell>
          <cell r="E224">
            <v>12.39</v>
          </cell>
        </row>
        <row r="225">
          <cell r="A225" t="str">
            <v>09/26/2023</v>
          </cell>
          <cell r="E225">
            <v>12.43</v>
          </cell>
        </row>
        <row r="226">
          <cell r="A226" t="str">
            <v>09/25/2023</v>
          </cell>
          <cell r="E226">
            <v>12.58</v>
          </cell>
        </row>
        <row r="227">
          <cell r="A227" t="str">
            <v>09/22/2023</v>
          </cell>
          <cell r="E227">
            <v>12.43</v>
          </cell>
        </row>
        <row r="228">
          <cell r="A228" t="str">
            <v>09/21/2023</v>
          </cell>
          <cell r="E228">
            <v>12.2</v>
          </cell>
        </row>
        <row r="229">
          <cell r="A229" t="str">
            <v>09/20/2023</v>
          </cell>
          <cell r="E229">
            <v>12.36</v>
          </cell>
        </row>
        <row r="230">
          <cell r="A230" t="str">
            <v>09/19/2023</v>
          </cell>
          <cell r="E230">
            <v>12.56</v>
          </cell>
        </row>
        <row r="231">
          <cell r="A231" t="str">
            <v>09/18/2023</v>
          </cell>
          <cell r="E231">
            <v>12.34</v>
          </cell>
        </row>
        <row r="232">
          <cell r="A232" t="str">
            <v>09/15/2023</v>
          </cell>
          <cell r="E232">
            <v>12.61</v>
          </cell>
        </row>
        <row r="233">
          <cell r="A233" t="str">
            <v>09/14/2023</v>
          </cell>
          <cell r="E233">
            <v>12.62</v>
          </cell>
        </row>
        <row r="234">
          <cell r="A234" t="str">
            <v>09/13/2023</v>
          </cell>
          <cell r="E234">
            <v>12.64</v>
          </cell>
        </row>
        <row r="235">
          <cell r="A235" t="str">
            <v>09/12/2023</v>
          </cell>
          <cell r="E235">
            <v>12.45</v>
          </cell>
        </row>
        <row r="236">
          <cell r="A236" t="str">
            <v>09/11/2023</v>
          </cell>
          <cell r="E236">
            <v>12.22</v>
          </cell>
        </row>
        <row r="237">
          <cell r="A237" t="str">
            <v>09/08/2023</v>
          </cell>
          <cell r="E237">
            <v>12.3</v>
          </cell>
        </row>
        <row r="238">
          <cell r="A238" t="str">
            <v>09/07/2023</v>
          </cell>
          <cell r="E238">
            <v>11.96</v>
          </cell>
        </row>
        <row r="239">
          <cell r="A239" t="str">
            <v>09/06/2023</v>
          </cell>
          <cell r="E239">
            <v>12.07</v>
          </cell>
        </row>
        <row r="240">
          <cell r="A240" t="str">
            <v>09/05/2023</v>
          </cell>
          <cell r="E240">
            <v>12.09</v>
          </cell>
        </row>
        <row r="241">
          <cell r="A241" t="str">
            <v>09/01/2023</v>
          </cell>
          <cell r="E241">
            <v>12.14</v>
          </cell>
        </row>
        <row r="242">
          <cell r="A242" t="str">
            <v>08/31/2023</v>
          </cell>
          <cell r="E242">
            <v>12.13</v>
          </cell>
        </row>
        <row r="243">
          <cell r="A243" t="str">
            <v>08/30/2023</v>
          </cell>
          <cell r="E243">
            <v>12.03</v>
          </cell>
        </row>
        <row r="244">
          <cell r="A244" t="str">
            <v>08/29/2023</v>
          </cell>
          <cell r="E244">
            <v>12.05</v>
          </cell>
        </row>
        <row r="245">
          <cell r="A245" t="str">
            <v>08/28/2023</v>
          </cell>
          <cell r="E245">
            <v>11.9</v>
          </cell>
        </row>
        <row r="246">
          <cell r="A246" t="str">
            <v>08/25/2023</v>
          </cell>
          <cell r="E246">
            <v>11.91</v>
          </cell>
        </row>
        <row r="247">
          <cell r="A247" t="str">
            <v>08/24/2023</v>
          </cell>
          <cell r="E247">
            <v>11.75</v>
          </cell>
        </row>
        <row r="248">
          <cell r="A248" t="str">
            <v>08/23/2023</v>
          </cell>
          <cell r="E248">
            <v>11.96</v>
          </cell>
        </row>
        <row r="249">
          <cell r="A249" t="str">
            <v>08/22/2023</v>
          </cell>
          <cell r="E249">
            <v>11.87</v>
          </cell>
        </row>
        <row r="250">
          <cell r="A250" t="str">
            <v>08/21/2023</v>
          </cell>
          <cell r="E250">
            <v>11.97</v>
          </cell>
        </row>
        <row r="251">
          <cell r="A251" t="str">
            <v>08/18/2023</v>
          </cell>
          <cell r="E251">
            <v>11.96</v>
          </cell>
        </row>
        <row r="252">
          <cell r="A252" t="str">
            <v>08/17/2023</v>
          </cell>
          <cell r="E252">
            <v>11.83</v>
          </cell>
        </row>
        <row r="253">
          <cell r="A253" t="str">
            <v>08/16/2023</v>
          </cell>
          <cell r="E253">
            <v>11.81</v>
          </cell>
        </row>
        <row r="254">
          <cell r="A254" t="str">
            <v>08/15/2023</v>
          </cell>
          <cell r="E254">
            <v>11.98</v>
          </cell>
        </row>
        <row r="255">
          <cell r="A255" t="str">
            <v>08/14/2023</v>
          </cell>
          <cell r="E255">
            <v>12.2</v>
          </cell>
        </row>
        <row r="256">
          <cell r="A256" t="str">
            <v>08/11/2023</v>
          </cell>
          <cell r="E256">
            <v>12.14</v>
          </cell>
        </row>
        <row r="257">
          <cell r="A257" t="str">
            <v>08/10/2023</v>
          </cell>
          <cell r="E257">
            <v>12.16</v>
          </cell>
        </row>
        <row r="258">
          <cell r="A258" t="str">
            <v>08/09/2023</v>
          </cell>
          <cell r="E258">
            <v>12.73</v>
          </cell>
        </row>
        <row r="259">
          <cell r="A259" t="str">
            <v>08/08/2023</v>
          </cell>
          <cell r="E259">
            <v>12.88</v>
          </cell>
        </row>
        <row r="260">
          <cell r="A260" t="str">
            <v>08/07/2023</v>
          </cell>
          <cell r="E260">
            <v>12.94</v>
          </cell>
        </row>
        <row r="261">
          <cell r="A261" t="str">
            <v>08/04/2023</v>
          </cell>
          <cell r="E261">
            <v>12.89</v>
          </cell>
        </row>
        <row r="262">
          <cell r="A262" t="str">
            <v>08/03/2023</v>
          </cell>
          <cell r="E262">
            <v>13.1</v>
          </cell>
        </row>
        <row r="263">
          <cell r="A263" t="str">
            <v>08/02/2023</v>
          </cell>
          <cell r="E263">
            <v>13.04</v>
          </cell>
        </row>
        <row r="264">
          <cell r="A264" t="str">
            <v>08/01/2023</v>
          </cell>
          <cell r="E264">
            <v>13.42</v>
          </cell>
        </row>
        <row r="265">
          <cell r="A265" t="str">
            <v>07/31/2023</v>
          </cell>
          <cell r="E265">
            <v>13.21</v>
          </cell>
        </row>
        <row r="266">
          <cell r="A266" t="str">
            <v>07/28/2023</v>
          </cell>
          <cell r="E266">
            <v>13.26</v>
          </cell>
        </row>
        <row r="267">
          <cell r="A267" t="str">
            <v>07/27/2023</v>
          </cell>
          <cell r="E267">
            <v>13.73</v>
          </cell>
        </row>
        <row r="268">
          <cell r="A268" t="str">
            <v>07/26/2023</v>
          </cell>
          <cell r="E268">
            <v>13.67</v>
          </cell>
        </row>
        <row r="269">
          <cell r="A269" t="str">
            <v>07/25/2023</v>
          </cell>
          <cell r="E269">
            <v>13.58</v>
          </cell>
        </row>
        <row r="270">
          <cell r="A270" t="str">
            <v>07/24/2023</v>
          </cell>
          <cell r="E270">
            <v>13.96</v>
          </cell>
        </row>
        <row r="271">
          <cell r="A271" t="str">
            <v>07/21/2023</v>
          </cell>
          <cell r="E271">
            <v>13.93</v>
          </cell>
        </row>
        <row r="272">
          <cell r="A272" t="str">
            <v>07/20/2023</v>
          </cell>
          <cell r="E272">
            <v>14.03</v>
          </cell>
        </row>
        <row r="273">
          <cell r="A273" t="str">
            <v>07/19/2023</v>
          </cell>
          <cell r="E273">
            <v>14.1</v>
          </cell>
        </row>
        <row r="274">
          <cell r="A274" t="str">
            <v>07/18/2023</v>
          </cell>
          <cell r="E274">
            <v>14.17</v>
          </cell>
        </row>
        <row r="275">
          <cell r="A275" t="str">
            <v>07/17/2023</v>
          </cell>
          <cell r="E275">
            <v>14.09</v>
          </cell>
        </row>
        <row r="276">
          <cell r="A276" t="str">
            <v>07/14/2023</v>
          </cell>
          <cell r="E276">
            <v>14.98</v>
          </cell>
        </row>
        <row r="277">
          <cell r="A277" t="str">
            <v>07/13/2023</v>
          </cell>
          <cell r="E277">
            <v>15.19</v>
          </cell>
        </row>
        <row r="278">
          <cell r="A278" t="str">
            <v>07/12/2023</v>
          </cell>
          <cell r="E278">
            <v>15.22</v>
          </cell>
        </row>
        <row r="279">
          <cell r="A279" t="str">
            <v>07/11/2023</v>
          </cell>
          <cell r="E279">
            <v>15.23</v>
          </cell>
        </row>
        <row r="280">
          <cell r="A280" t="str">
            <v>07/10/2023</v>
          </cell>
          <cell r="E280">
            <v>15.07</v>
          </cell>
        </row>
        <row r="281">
          <cell r="A281" t="str">
            <v>07/07/2023</v>
          </cell>
          <cell r="E281">
            <v>14.98</v>
          </cell>
        </row>
        <row r="282">
          <cell r="A282" t="str">
            <v>07/06/2023</v>
          </cell>
          <cell r="E282">
            <v>14.98</v>
          </cell>
        </row>
        <row r="283">
          <cell r="A283" t="str">
            <v>07/05/2023</v>
          </cell>
          <cell r="E283">
            <v>15.35</v>
          </cell>
        </row>
        <row r="284">
          <cell r="A284" t="str">
            <v>07/03/2023</v>
          </cell>
          <cell r="E284">
            <v>15.24</v>
          </cell>
        </row>
        <row r="285">
          <cell r="A285" t="str">
            <v>06/30/2023</v>
          </cell>
          <cell r="E285">
            <v>15.13</v>
          </cell>
        </row>
        <row r="286">
          <cell r="A286" t="str">
            <v>06/29/2023</v>
          </cell>
          <cell r="E286">
            <v>14.95</v>
          </cell>
        </row>
        <row r="287">
          <cell r="A287" t="str">
            <v>06/28/2023</v>
          </cell>
          <cell r="E287">
            <v>14.79</v>
          </cell>
        </row>
        <row r="288">
          <cell r="A288" t="str">
            <v>06/27/2023</v>
          </cell>
          <cell r="E288">
            <v>14.41</v>
          </cell>
        </row>
        <row r="289">
          <cell r="A289" t="str">
            <v>06/26/2023</v>
          </cell>
          <cell r="E289">
            <v>14.11</v>
          </cell>
        </row>
        <row r="290">
          <cell r="A290" t="str">
            <v>06/23/2023</v>
          </cell>
          <cell r="E290">
            <v>14.02</v>
          </cell>
        </row>
        <row r="291">
          <cell r="A291" t="str">
            <v>06/22/2023</v>
          </cell>
          <cell r="E291">
            <v>14.19</v>
          </cell>
        </row>
        <row r="292">
          <cell r="A292" t="str">
            <v>06/21/2023</v>
          </cell>
          <cell r="E292">
            <v>14.02</v>
          </cell>
        </row>
        <row r="293">
          <cell r="A293" t="str">
            <v>06/20/2023</v>
          </cell>
          <cell r="E293">
            <v>14.22</v>
          </cell>
        </row>
        <row r="294">
          <cell r="A294" t="str">
            <v>06/16/2023</v>
          </cell>
          <cell r="E294">
            <v>14.42</v>
          </cell>
        </row>
        <row r="295">
          <cell r="A295" t="str">
            <v>06/15/2023</v>
          </cell>
          <cell r="E295">
            <v>14.45</v>
          </cell>
        </row>
        <row r="296">
          <cell r="A296" t="str">
            <v>06/14/2023</v>
          </cell>
          <cell r="E296">
            <v>14.2</v>
          </cell>
        </row>
        <row r="297">
          <cell r="A297" t="str">
            <v>06/13/2023</v>
          </cell>
          <cell r="E297">
            <v>14.13</v>
          </cell>
        </row>
        <row r="298">
          <cell r="A298" t="str">
            <v>06/12/2023</v>
          </cell>
          <cell r="E298">
            <v>13.78</v>
          </cell>
        </row>
        <row r="299">
          <cell r="A299" t="str">
            <v>06/09/2023</v>
          </cell>
          <cell r="E299">
            <v>13.74</v>
          </cell>
        </row>
        <row r="300">
          <cell r="A300" t="str">
            <v>06/08/2023</v>
          </cell>
          <cell r="E300">
            <v>13.58</v>
          </cell>
        </row>
        <row r="301">
          <cell r="A301" t="str">
            <v>06/07/2023</v>
          </cell>
          <cell r="E301">
            <v>13.59</v>
          </cell>
        </row>
        <row r="302">
          <cell r="A302" t="str">
            <v>06/06/2023</v>
          </cell>
          <cell r="E302">
            <v>12.93</v>
          </cell>
        </row>
        <row r="303">
          <cell r="A303" t="str">
            <v>06/05/2023</v>
          </cell>
          <cell r="E303">
            <v>12.59</v>
          </cell>
        </row>
        <row r="304">
          <cell r="A304" t="str">
            <v>06/02/2023</v>
          </cell>
          <cell r="E304">
            <v>12.39</v>
          </cell>
        </row>
        <row r="305">
          <cell r="A305" t="str">
            <v>06/01/2023</v>
          </cell>
          <cell r="E305">
            <v>12.11</v>
          </cell>
        </row>
        <row r="306">
          <cell r="A306" t="str">
            <v>05/31/2023</v>
          </cell>
          <cell r="E306">
            <v>12</v>
          </cell>
        </row>
        <row r="307">
          <cell r="A307" t="str">
            <v>05/30/2023</v>
          </cell>
          <cell r="E307">
            <v>12.59</v>
          </cell>
        </row>
        <row r="308">
          <cell r="A308" t="str">
            <v>05/26/2023</v>
          </cell>
          <cell r="E308">
            <v>12.09</v>
          </cell>
        </row>
        <row r="309">
          <cell r="A309" t="str">
            <v>05/25/2023</v>
          </cell>
          <cell r="E309">
            <v>11.38</v>
          </cell>
        </row>
        <row r="310">
          <cell r="A310" t="str">
            <v>05/24/2023</v>
          </cell>
          <cell r="E310">
            <v>11.33</v>
          </cell>
        </row>
        <row r="311">
          <cell r="A311" t="str">
            <v>05/23/2023</v>
          </cell>
          <cell r="E311">
            <v>11.73</v>
          </cell>
        </row>
        <row r="312">
          <cell r="A312" t="str">
            <v>05/22/2023</v>
          </cell>
          <cell r="E312">
            <v>11.63</v>
          </cell>
        </row>
        <row r="313">
          <cell r="A313" t="str">
            <v>05/19/2023</v>
          </cell>
          <cell r="E313">
            <v>11.65</v>
          </cell>
        </row>
        <row r="314">
          <cell r="A314" t="str">
            <v>05/18/2023</v>
          </cell>
          <cell r="E314">
            <v>11.64</v>
          </cell>
        </row>
        <row r="315">
          <cell r="A315" t="str">
            <v>05/17/2023</v>
          </cell>
          <cell r="E315">
            <v>11.5</v>
          </cell>
        </row>
        <row r="316">
          <cell r="A316" t="str">
            <v>05/16/2023</v>
          </cell>
          <cell r="E316">
            <v>11.25</v>
          </cell>
        </row>
        <row r="317">
          <cell r="A317" t="str">
            <v>05/15/2023</v>
          </cell>
          <cell r="E317">
            <v>11.64</v>
          </cell>
        </row>
        <row r="318">
          <cell r="A318" t="str">
            <v>05/12/2023</v>
          </cell>
          <cell r="E318">
            <v>11.67</v>
          </cell>
        </row>
        <row r="319">
          <cell r="A319" t="str">
            <v>05/11/2023</v>
          </cell>
          <cell r="E319">
            <v>11.87</v>
          </cell>
        </row>
        <row r="320">
          <cell r="A320" t="str">
            <v>05/10/2023</v>
          </cell>
          <cell r="E320">
            <v>11.89</v>
          </cell>
        </row>
        <row r="321">
          <cell r="A321" t="str">
            <v>05/09/2023</v>
          </cell>
          <cell r="E321">
            <v>11.86</v>
          </cell>
        </row>
        <row r="322">
          <cell r="A322" t="str">
            <v>05/08/2023</v>
          </cell>
          <cell r="E322">
            <v>12.02</v>
          </cell>
        </row>
        <row r="323">
          <cell r="A323" t="str">
            <v>05/05/2023</v>
          </cell>
          <cell r="E323">
            <v>11.99</v>
          </cell>
        </row>
        <row r="324">
          <cell r="A324" t="str">
            <v>05/04/2023</v>
          </cell>
          <cell r="E324">
            <v>11.56</v>
          </cell>
        </row>
        <row r="325">
          <cell r="A325" t="str">
            <v>05/03/2023</v>
          </cell>
          <cell r="E325">
            <v>11.79</v>
          </cell>
        </row>
        <row r="326">
          <cell r="A326" t="str">
            <v>05/02/2023</v>
          </cell>
          <cell r="E326">
            <v>11.8</v>
          </cell>
        </row>
        <row r="327">
          <cell r="A327" t="str">
            <v>05/01/2023</v>
          </cell>
          <cell r="E327">
            <v>12.06</v>
          </cell>
        </row>
        <row r="328">
          <cell r="A328" t="str">
            <v>04/28/2023</v>
          </cell>
          <cell r="E328">
            <v>11.88</v>
          </cell>
        </row>
        <row r="329">
          <cell r="A329" t="str">
            <v>04/27/2023</v>
          </cell>
          <cell r="E329">
            <v>11.61</v>
          </cell>
        </row>
        <row r="330">
          <cell r="A330" t="str">
            <v>04/26/2023</v>
          </cell>
          <cell r="E330">
            <v>11.54</v>
          </cell>
        </row>
        <row r="331">
          <cell r="A331" t="str">
            <v>04/25/2023</v>
          </cell>
          <cell r="E331">
            <v>11.77</v>
          </cell>
        </row>
        <row r="332">
          <cell r="A332" t="str">
            <v>04/24/2023</v>
          </cell>
          <cell r="E332">
            <v>12.16</v>
          </cell>
        </row>
        <row r="333">
          <cell r="A333" t="str">
            <v>04/21/2023</v>
          </cell>
          <cell r="E333">
            <v>11.81</v>
          </cell>
        </row>
        <row r="334">
          <cell r="A334" t="str">
            <v>04/20/2023</v>
          </cell>
          <cell r="E334">
            <v>11.87</v>
          </cell>
        </row>
        <row r="335">
          <cell r="A335" t="str">
            <v>04/19/2023</v>
          </cell>
          <cell r="E335">
            <v>12.22</v>
          </cell>
        </row>
        <row r="336">
          <cell r="A336" t="str">
            <v>04/18/2023</v>
          </cell>
          <cell r="E336">
            <v>12.73</v>
          </cell>
        </row>
        <row r="337">
          <cell r="A337" t="str">
            <v>04/17/2023</v>
          </cell>
          <cell r="E337">
            <v>12.68</v>
          </cell>
        </row>
        <row r="338">
          <cell r="A338" t="str">
            <v>04/14/2023</v>
          </cell>
          <cell r="E338">
            <v>12.52</v>
          </cell>
        </row>
        <row r="339">
          <cell r="A339" t="str">
            <v>04/13/2023</v>
          </cell>
          <cell r="E339">
            <v>12.46</v>
          </cell>
        </row>
        <row r="340">
          <cell r="A340" t="str">
            <v>04/12/2023</v>
          </cell>
          <cell r="E340">
            <v>12.67</v>
          </cell>
        </row>
        <row r="341">
          <cell r="A341" t="str">
            <v>04/11/2023</v>
          </cell>
          <cell r="E341">
            <v>12.87</v>
          </cell>
        </row>
        <row r="342">
          <cell r="A342" t="str">
            <v>04/10/2023</v>
          </cell>
          <cell r="E342">
            <v>12.72</v>
          </cell>
        </row>
        <row r="343">
          <cell r="A343" t="str">
            <v>04/06/2023</v>
          </cell>
          <cell r="E343">
            <v>12.33</v>
          </cell>
        </row>
        <row r="344">
          <cell r="A344" t="str">
            <v>04/05/2023</v>
          </cell>
          <cell r="E344">
            <v>12.43</v>
          </cell>
        </row>
        <row r="345">
          <cell r="A345" t="str">
            <v>04/04/2023</v>
          </cell>
          <cell r="E345">
            <v>12.72</v>
          </cell>
        </row>
        <row r="346">
          <cell r="A346" t="str">
            <v>04/03/2023</v>
          </cell>
          <cell r="E346">
            <v>12.68</v>
          </cell>
        </row>
        <row r="347">
          <cell r="A347" t="str">
            <v>03/31/2023</v>
          </cell>
          <cell r="E347">
            <v>12.6</v>
          </cell>
        </row>
        <row r="348">
          <cell r="A348" t="str">
            <v>03/30/2023</v>
          </cell>
          <cell r="E348">
            <v>12.29</v>
          </cell>
        </row>
        <row r="349">
          <cell r="A349" t="str">
            <v>03/29/2023</v>
          </cell>
          <cell r="E349">
            <v>12.05</v>
          </cell>
        </row>
        <row r="350">
          <cell r="A350" t="str">
            <v>03/28/2023</v>
          </cell>
          <cell r="E350">
            <v>11.6</v>
          </cell>
        </row>
        <row r="351">
          <cell r="A351" t="str">
            <v>03/27/2023</v>
          </cell>
          <cell r="E351">
            <v>11.52</v>
          </cell>
        </row>
        <row r="352">
          <cell r="A352" t="str">
            <v>03/24/2023</v>
          </cell>
          <cell r="E352">
            <v>11.51</v>
          </cell>
        </row>
        <row r="353">
          <cell r="A353" t="str">
            <v>03/23/2023</v>
          </cell>
          <cell r="E353">
            <v>11.42</v>
          </cell>
        </row>
        <row r="354">
          <cell r="A354" t="str">
            <v>03/22/2023</v>
          </cell>
          <cell r="E354">
            <v>11.48</v>
          </cell>
        </row>
        <row r="355">
          <cell r="A355" t="str">
            <v>03/21/2023</v>
          </cell>
          <cell r="E355">
            <v>11.72</v>
          </cell>
        </row>
        <row r="356">
          <cell r="A356" t="str">
            <v>03/20/2023</v>
          </cell>
          <cell r="E356">
            <v>11.18</v>
          </cell>
        </row>
        <row r="357">
          <cell r="A357" t="str">
            <v>03/17/2023</v>
          </cell>
          <cell r="E357">
            <v>11.3</v>
          </cell>
        </row>
        <row r="358">
          <cell r="A358" t="str">
            <v>03/16/2023</v>
          </cell>
          <cell r="E358">
            <v>11.82</v>
          </cell>
        </row>
        <row r="359">
          <cell r="A359" t="str">
            <v>03/15/2023</v>
          </cell>
          <cell r="E359">
            <v>11.71</v>
          </cell>
        </row>
        <row r="360">
          <cell r="A360" t="str">
            <v>03/14/2023</v>
          </cell>
          <cell r="E360">
            <v>11.93</v>
          </cell>
        </row>
        <row r="361">
          <cell r="A361" t="str">
            <v>03/13/2023</v>
          </cell>
          <cell r="E361">
            <v>12.03</v>
          </cell>
        </row>
        <row r="362">
          <cell r="A362" t="str">
            <v>03/10/2023</v>
          </cell>
          <cell r="E362">
            <v>12.1</v>
          </cell>
        </row>
        <row r="363">
          <cell r="A363" t="str">
            <v>03/09/2023</v>
          </cell>
          <cell r="E363">
            <v>12.45</v>
          </cell>
        </row>
        <row r="364">
          <cell r="A364" t="str">
            <v>03/08/2023</v>
          </cell>
          <cell r="E364">
            <v>12.98</v>
          </cell>
        </row>
        <row r="365">
          <cell r="A365" t="str">
            <v>03/07/2023</v>
          </cell>
          <cell r="E365">
            <v>12.83</v>
          </cell>
        </row>
        <row r="366">
          <cell r="A366" t="str">
            <v>03/06/2023</v>
          </cell>
          <cell r="E366">
            <v>12.98</v>
          </cell>
        </row>
        <row r="367">
          <cell r="A367" t="str">
            <v>03/03/2023</v>
          </cell>
          <cell r="E367">
            <v>13.08</v>
          </cell>
        </row>
        <row r="368">
          <cell r="A368" t="str">
            <v>03/02/2023</v>
          </cell>
          <cell r="E368">
            <v>12.55</v>
          </cell>
        </row>
        <row r="369">
          <cell r="A369" t="str">
            <v>03/01/2023</v>
          </cell>
          <cell r="E369">
            <v>12.32</v>
          </cell>
        </row>
        <row r="370">
          <cell r="A370" t="str">
            <v>02/28/2023</v>
          </cell>
          <cell r="E370">
            <v>12.07</v>
          </cell>
        </row>
        <row r="371">
          <cell r="A371" t="str">
            <v>02/27/2023</v>
          </cell>
          <cell r="E371">
            <v>12.06</v>
          </cell>
        </row>
        <row r="372">
          <cell r="A372" t="str">
            <v>02/24/2023</v>
          </cell>
          <cell r="E372">
            <v>11.88</v>
          </cell>
        </row>
        <row r="373">
          <cell r="A373" t="str">
            <v>02/23/2023</v>
          </cell>
          <cell r="E373">
            <v>12.07</v>
          </cell>
        </row>
        <row r="374">
          <cell r="A374" t="str">
            <v>02/22/2023</v>
          </cell>
          <cell r="E374">
            <v>12.21</v>
          </cell>
        </row>
        <row r="375">
          <cell r="A375" t="str">
            <v>02/21/2023</v>
          </cell>
          <cell r="E375">
            <v>12.2</v>
          </cell>
        </row>
        <row r="376">
          <cell r="A376" t="str">
            <v>02/17/2023</v>
          </cell>
          <cell r="E376">
            <v>12.89</v>
          </cell>
        </row>
        <row r="377">
          <cell r="A377" t="str">
            <v>02/16/2023</v>
          </cell>
          <cell r="E377">
            <v>12.91</v>
          </cell>
        </row>
        <row r="378">
          <cell r="A378" t="str">
            <v>02/15/2023</v>
          </cell>
          <cell r="E378">
            <v>12.93</v>
          </cell>
        </row>
        <row r="379">
          <cell r="A379" t="str">
            <v>02/14/2023</v>
          </cell>
          <cell r="E379">
            <v>12.97</v>
          </cell>
        </row>
        <row r="380">
          <cell r="A380" t="str">
            <v>02/13/2023</v>
          </cell>
          <cell r="E380">
            <v>13.09</v>
          </cell>
        </row>
        <row r="381">
          <cell r="A381" t="str">
            <v>02/10/2023</v>
          </cell>
          <cell r="E381">
            <v>12.73</v>
          </cell>
        </row>
        <row r="382">
          <cell r="A382" t="str">
            <v>02/09/2023</v>
          </cell>
          <cell r="E382">
            <v>13.49</v>
          </cell>
        </row>
        <row r="383">
          <cell r="A383" t="str">
            <v>02/08/2023</v>
          </cell>
          <cell r="E383">
            <v>13.42</v>
          </cell>
        </row>
        <row r="384">
          <cell r="A384" t="str">
            <v>02/07/2023</v>
          </cell>
          <cell r="E384">
            <v>13.45</v>
          </cell>
        </row>
        <row r="385">
          <cell r="A385" t="str">
            <v>02/06/2023</v>
          </cell>
          <cell r="E385">
            <v>13.14</v>
          </cell>
        </row>
        <row r="386">
          <cell r="A386" t="str">
            <v>02/03/2023</v>
          </cell>
          <cell r="E386">
            <v>13.23</v>
          </cell>
        </row>
        <row r="387">
          <cell r="A387" t="str">
            <v>02/02/2023</v>
          </cell>
          <cell r="E387">
            <v>14.32</v>
          </cell>
        </row>
        <row r="388">
          <cell r="A388" t="str">
            <v>02/01/2023</v>
          </cell>
          <cell r="E388">
            <v>13.79</v>
          </cell>
        </row>
        <row r="389">
          <cell r="A389" t="str">
            <v>01/31/2023</v>
          </cell>
          <cell r="E389">
            <v>13.51</v>
          </cell>
        </row>
        <row r="390">
          <cell r="A390" t="str">
            <v>01/30/2023</v>
          </cell>
          <cell r="E390">
            <v>12.89</v>
          </cell>
        </row>
        <row r="391">
          <cell r="A391" t="str">
            <v>01/27/2023</v>
          </cell>
          <cell r="E391">
            <v>13.27</v>
          </cell>
        </row>
        <row r="392">
          <cell r="A392" t="str">
            <v>01/26/2023</v>
          </cell>
          <cell r="E392">
            <v>12.92</v>
          </cell>
        </row>
        <row r="393">
          <cell r="A393" t="str">
            <v>01/25/2023</v>
          </cell>
          <cell r="E393">
            <v>12.79</v>
          </cell>
        </row>
        <row r="394">
          <cell r="A394" t="str">
            <v>01/24/2023</v>
          </cell>
          <cell r="E394">
            <v>12.74</v>
          </cell>
        </row>
        <row r="395">
          <cell r="A395" t="str">
            <v>01/23/2023</v>
          </cell>
          <cell r="E395">
            <v>12.8</v>
          </cell>
        </row>
        <row r="396">
          <cell r="A396" t="str">
            <v>01/20/2023</v>
          </cell>
          <cell r="E396">
            <v>12.4</v>
          </cell>
        </row>
        <row r="397">
          <cell r="A397" t="str">
            <v>01/19/2023</v>
          </cell>
          <cell r="E397">
            <v>12.18</v>
          </cell>
        </row>
        <row r="398">
          <cell r="A398" t="str">
            <v>01/18/2023</v>
          </cell>
          <cell r="E398">
            <v>12.41</v>
          </cell>
        </row>
        <row r="399">
          <cell r="A399" t="str">
            <v>01/17/2023</v>
          </cell>
          <cell r="E399">
            <v>12.67</v>
          </cell>
        </row>
        <row r="400">
          <cell r="A400" t="str">
            <v>01/13/2023</v>
          </cell>
          <cell r="E400">
            <v>12.72</v>
          </cell>
        </row>
        <row r="401">
          <cell r="A401" t="str">
            <v>01/12/2023</v>
          </cell>
          <cell r="E401">
            <v>13.43</v>
          </cell>
        </row>
        <row r="402">
          <cell r="A402" t="str">
            <v>01/11/2023</v>
          </cell>
          <cell r="E402">
            <v>13.22</v>
          </cell>
        </row>
        <row r="403">
          <cell r="A403" t="str">
            <v>01/10/2023</v>
          </cell>
          <cell r="E403">
            <v>12.84</v>
          </cell>
        </row>
        <row r="404">
          <cell r="A404" t="str">
            <v>01/09/2023</v>
          </cell>
          <cell r="E404">
            <v>12.69</v>
          </cell>
        </row>
        <row r="405">
          <cell r="A405" t="str">
            <v>01/06/2023</v>
          </cell>
          <cell r="E405">
            <v>12.58</v>
          </cell>
        </row>
        <row r="406">
          <cell r="A406" t="str">
            <v>01/05/2023</v>
          </cell>
          <cell r="E406">
            <v>12.25</v>
          </cell>
        </row>
        <row r="407">
          <cell r="A407" t="str">
            <v>01/04/2023</v>
          </cell>
          <cell r="E407">
            <v>12.01</v>
          </cell>
        </row>
        <row r="408">
          <cell r="A408" t="str">
            <v>01/03/2023</v>
          </cell>
          <cell r="E408">
            <v>11.68</v>
          </cell>
        </row>
        <row r="409">
          <cell r="A409" t="str">
            <v>12/30/2022</v>
          </cell>
          <cell r="E409">
            <v>11.63</v>
          </cell>
        </row>
        <row r="410">
          <cell r="A410" t="str">
            <v>12/29/2022</v>
          </cell>
          <cell r="E410">
            <v>11.54</v>
          </cell>
        </row>
        <row r="411">
          <cell r="A411" t="str">
            <v>12/28/2022</v>
          </cell>
          <cell r="E411">
            <v>10.95</v>
          </cell>
        </row>
        <row r="412">
          <cell r="A412" t="str">
            <v>12/27/2022</v>
          </cell>
          <cell r="E412">
            <v>11.2</v>
          </cell>
        </row>
        <row r="413">
          <cell r="A413" t="str">
            <v>12/23/2022</v>
          </cell>
          <cell r="E413">
            <v>11.36</v>
          </cell>
        </row>
        <row r="414">
          <cell r="A414" t="str">
            <v>12/22/2022</v>
          </cell>
          <cell r="E414">
            <v>11.31</v>
          </cell>
        </row>
        <row r="415">
          <cell r="A415" t="str">
            <v>12/21/2022</v>
          </cell>
          <cell r="E415">
            <v>11.78</v>
          </cell>
        </row>
        <row r="416">
          <cell r="A416" t="str">
            <v>12/20/2022</v>
          </cell>
          <cell r="E416">
            <v>11.47</v>
          </cell>
        </row>
        <row r="417">
          <cell r="A417" t="str">
            <v>12/19/2022</v>
          </cell>
          <cell r="E417">
            <v>11.69</v>
          </cell>
        </row>
        <row r="418">
          <cell r="A418" t="str">
            <v>12/16/2022</v>
          </cell>
          <cell r="E418">
            <v>12.12</v>
          </cell>
        </row>
        <row r="419">
          <cell r="A419" t="str">
            <v>12/15/2022</v>
          </cell>
          <cell r="E419">
            <v>13.03</v>
          </cell>
        </row>
        <row r="420">
          <cell r="A420" t="str">
            <v>12/14/2022</v>
          </cell>
          <cell r="E420">
            <v>13.48</v>
          </cell>
        </row>
        <row r="421">
          <cell r="A421" t="str">
            <v>12/13/2022</v>
          </cell>
          <cell r="E421">
            <v>13.57</v>
          </cell>
        </row>
        <row r="422">
          <cell r="A422" t="str">
            <v>12/12/2022</v>
          </cell>
          <cell r="E422">
            <v>13.46</v>
          </cell>
        </row>
        <row r="423">
          <cell r="A423" t="str">
            <v>12/09/2022</v>
          </cell>
          <cell r="E423">
            <v>13.18</v>
          </cell>
        </row>
        <row r="424">
          <cell r="A424" t="str">
            <v>12/08/2022</v>
          </cell>
          <cell r="E424">
            <v>13.12</v>
          </cell>
        </row>
        <row r="425">
          <cell r="A425" t="str">
            <v>12/07/2022</v>
          </cell>
          <cell r="E425">
            <v>13.1</v>
          </cell>
        </row>
        <row r="426">
          <cell r="A426" t="str">
            <v>12/06/2022</v>
          </cell>
          <cell r="E426">
            <v>13.28</v>
          </cell>
        </row>
        <row r="427">
          <cell r="A427" t="str">
            <v>12/05/2022</v>
          </cell>
          <cell r="E427">
            <v>13.38</v>
          </cell>
        </row>
        <row r="428">
          <cell r="A428" t="str">
            <v>12/02/2022</v>
          </cell>
          <cell r="E428">
            <v>13.86</v>
          </cell>
        </row>
        <row r="429">
          <cell r="A429" t="str">
            <v>12/01/2022</v>
          </cell>
          <cell r="E429">
            <v>14.08</v>
          </cell>
        </row>
        <row r="430">
          <cell r="A430" t="str">
            <v>11/30/2022</v>
          </cell>
          <cell r="E430">
            <v>13.9</v>
          </cell>
        </row>
        <row r="431">
          <cell r="A431" t="str">
            <v>11/29/2022</v>
          </cell>
          <cell r="E431">
            <v>13.75</v>
          </cell>
        </row>
        <row r="432">
          <cell r="A432" t="str">
            <v>11/28/2022</v>
          </cell>
          <cell r="E432">
            <v>13.73</v>
          </cell>
        </row>
        <row r="433">
          <cell r="A433" t="str">
            <v>11/25/2022</v>
          </cell>
          <cell r="E433">
            <v>14.08</v>
          </cell>
        </row>
        <row r="434">
          <cell r="A434" t="str">
            <v>11/23/2022</v>
          </cell>
          <cell r="E434">
            <v>14.03</v>
          </cell>
        </row>
        <row r="435">
          <cell r="A435" t="str">
            <v>11/22/2022</v>
          </cell>
          <cell r="E435">
            <v>14.07</v>
          </cell>
        </row>
        <row r="436">
          <cell r="A436" t="str">
            <v>11/21/2022</v>
          </cell>
          <cell r="E436">
            <v>13.95</v>
          </cell>
        </row>
        <row r="437">
          <cell r="A437" t="str">
            <v>11/18/2022</v>
          </cell>
          <cell r="E437">
            <v>13.99</v>
          </cell>
        </row>
        <row r="438">
          <cell r="A438" t="str">
            <v>11/17/2022</v>
          </cell>
          <cell r="E438">
            <v>13.91</v>
          </cell>
        </row>
        <row r="439">
          <cell r="A439" t="str">
            <v>11/16/2022</v>
          </cell>
          <cell r="E439">
            <v>13.9</v>
          </cell>
        </row>
        <row r="440">
          <cell r="A440" t="str">
            <v>11/15/2022</v>
          </cell>
          <cell r="E440">
            <v>14.3</v>
          </cell>
        </row>
        <row r="441">
          <cell r="A441" t="str">
            <v>11/14/2022</v>
          </cell>
          <cell r="E441">
            <v>14.06</v>
          </cell>
        </row>
        <row r="442">
          <cell r="A442" t="str">
            <v>11/11/2022</v>
          </cell>
          <cell r="E442">
            <v>14.5</v>
          </cell>
        </row>
        <row r="443">
          <cell r="A443" t="str">
            <v>11/10/2022</v>
          </cell>
          <cell r="E443">
            <v>14.18</v>
          </cell>
        </row>
        <row r="444">
          <cell r="A444" t="str">
            <v>11/09/2022</v>
          </cell>
          <cell r="E444">
            <v>13.31</v>
          </cell>
        </row>
        <row r="445">
          <cell r="A445" t="str">
            <v>11/08/2022</v>
          </cell>
          <cell r="E445">
            <v>13.72</v>
          </cell>
        </row>
        <row r="446">
          <cell r="A446" t="str">
            <v>11/07/2022</v>
          </cell>
          <cell r="E446">
            <v>13.7</v>
          </cell>
        </row>
        <row r="447">
          <cell r="A447" t="str">
            <v>11/04/2022</v>
          </cell>
          <cell r="E447">
            <v>13.51</v>
          </cell>
        </row>
        <row r="448">
          <cell r="A448" t="str">
            <v>11/03/2022</v>
          </cell>
          <cell r="E448">
            <v>13.26</v>
          </cell>
        </row>
        <row r="449">
          <cell r="A449" t="str">
            <v>11/02/2022</v>
          </cell>
          <cell r="E449">
            <v>13.06</v>
          </cell>
        </row>
        <row r="450">
          <cell r="A450" t="str">
            <v>11/01/2022</v>
          </cell>
          <cell r="E450">
            <v>13.4</v>
          </cell>
        </row>
        <row r="451">
          <cell r="A451" t="str">
            <v>10/31/2022</v>
          </cell>
          <cell r="E451">
            <v>13.37</v>
          </cell>
        </row>
        <row r="452">
          <cell r="A452" t="str">
            <v>10/28/2022</v>
          </cell>
          <cell r="E452">
            <v>13.26</v>
          </cell>
        </row>
        <row r="453">
          <cell r="A453" t="str">
            <v>10/27/2022</v>
          </cell>
          <cell r="E453">
            <v>13</v>
          </cell>
        </row>
        <row r="454">
          <cell r="A454" t="str">
            <v>10/26/2022</v>
          </cell>
          <cell r="E454">
            <v>12.82</v>
          </cell>
        </row>
        <row r="455">
          <cell r="A455" t="str">
            <v>10/25/2022</v>
          </cell>
          <cell r="E455">
            <v>12.83</v>
          </cell>
        </row>
        <row r="456">
          <cell r="A456" t="str">
            <v>10/24/2022</v>
          </cell>
          <cell r="E456">
            <v>12.48</v>
          </cell>
        </row>
        <row r="457">
          <cell r="A457" t="str">
            <v>10/21/2022</v>
          </cell>
          <cell r="E457">
            <v>12.19</v>
          </cell>
        </row>
        <row r="458">
          <cell r="A458" t="str">
            <v>10/20/2022</v>
          </cell>
          <cell r="E458">
            <v>11.77</v>
          </cell>
        </row>
        <row r="459">
          <cell r="A459" t="str">
            <v>10/19/2022</v>
          </cell>
          <cell r="E459">
            <v>12.13</v>
          </cell>
        </row>
        <row r="460">
          <cell r="A460" t="str">
            <v>10/18/2022</v>
          </cell>
          <cell r="E460">
            <v>12.03</v>
          </cell>
        </row>
        <row r="461">
          <cell r="A461" t="str">
            <v>10/17/2022</v>
          </cell>
          <cell r="E461">
            <v>11.83</v>
          </cell>
        </row>
        <row r="462">
          <cell r="A462" t="str">
            <v>10/14/2022</v>
          </cell>
          <cell r="E462">
            <v>11.67</v>
          </cell>
        </row>
        <row r="463">
          <cell r="A463" t="str">
            <v>10/13/2022</v>
          </cell>
          <cell r="E463">
            <v>11.77</v>
          </cell>
        </row>
        <row r="464">
          <cell r="A464" t="str">
            <v>10/12/2022</v>
          </cell>
          <cell r="E464">
            <v>11.54</v>
          </cell>
        </row>
        <row r="465">
          <cell r="A465" t="str">
            <v>10/11/2022</v>
          </cell>
          <cell r="E465">
            <v>11.56</v>
          </cell>
        </row>
        <row r="466">
          <cell r="A466" t="str">
            <v>10/10/2022</v>
          </cell>
          <cell r="E466">
            <v>11.36</v>
          </cell>
        </row>
        <row r="467">
          <cell r="A467" t="str">
            <v>10/07/2022</v>
          </cell>
          <cell r="E467">
            <v>12.2</v>
          </cell>
        </row>
        <row r="468">
          <cell r="A468" t="str">
            <v>10/06/2022</v>
          </cell>
          <cell r="E468">
            <v>12.36</v>
          </cell>
        </row>
        <row r="469">
          <cell r="A469" t="str">
            <v>10/05/2022</v>
          </cell>
          <cell r="E469">
            <v>12.51</v>
          </cell>
        </row>
        <row r="470">
          <cell r="A470" t="str">
            <v>10/04/2022</v>
          </cell>
          <cell r="E470">
            <v>12.36</v>
          </cell>
        </row>
        <row r="471">
          <cell r="A471" t="str">
            <v>10/03/2022</v>
          </cell>
          <cell r="E471">
            <v>11.47</v>
          </cell>
        </row>
        <row r="472">
          <cell r="A472" t="str">
            <v>09/30/2022</v>
          </cell>
          <cell r="E472">
            <v>11.2</v>
          </cell>
        </row>
        <row r="473">
          <cell r="A473" t="str">
            <v>09/29/2022</v>
          </cell>
          <cell r="E473">
            <v>11.47</v>
          </cell>
        </row>
        <row r="474">
          <cell r="A474" t="str">
            <v>09/28/2022</v>
          </cell>
          <cell r="E474">
            <v>12.18</v>
          </cell>
        </row>
        <row r="475">
          <cell r="A475" t="str">
            <v>09/27/2022</v>
          </cell>
          <cell r="E475">
            <v>11.91</v>
          </cell>
        </row>
        <row r="476">
          <cell r="A476" t="str">
            <v>09/26/2022</v>
          </cell>
          <cell r="E476">
            <v>11.99</v>
          </cell>
        </row>
        <row r="477">
          <cell r="A477" t="str">
            <v>09/23/2022</v>
          </cell>
          <cell r="E477">
            <v>12.31</v>
          </cell>
        </row>
        <row r="478">
          <cell r="A478" t="str">
            <v>09/22/2022</v>
          </cell>
          <cell r="E478">
            <v>12.77</v>
          </cell>
        </row>
        <row r="479">
          <cell r="A479" t="str">
            <v>09/21/2022</v>
          </cell>
          <cell r="E479">
            <v>13.05</v>
          </cell>
        </row>
        <row r="480">
          <cell r="A480" t="str">
            <v>09/20/2022</v>
          </cell>
          <cell r="E480">
            <v>13.09</v>
          </cell>
        </row>
        <row r="481">
          <cell r="A481" t="str">
            <v>09/19/2022</v>
          </cell>
          <cell r="E481">
            <v>14.93</v>
          </cell>
        </row>
        <row r="482">
          <cell r="A482" t="str">
            <v>09/16/2022</v>
          </cell>
          <cell r="E482">
            <v>14.72</v>
          </cell>
        </row>
        <row r="483">
          <cell r="A483" t="str">
            <v>09/15/2022</v>
          </cell>
          <cell r="E483">
            <v>14.89</v>
          </cell>
        </row>
        <row r="484">
          <cell r="A484" t="str">
            <v>09/14/2022</v>
          </cell>
          <cell r="E484">
            <v>14.66</v>
          </cell>
        </row>
        <row r="485">
          <cell r="A485" t="str">
            <v>09/13/2022</v>
          </cell>
          <cell r="E485">
            <v>14.74</v>
          </cell>
        </row>
        <row r="486">
          <cell r="A486" t="str">
            <v>09/12/2022</v>
          </cell>
          <cell r="E486">
            <v>15.54</v>
          </cell>
        </row>
        <row r="487">
          <cell r="A487" t="str">
            <v>09/09/2022</v>
          </cell>
          <cell r="E487">
            <v>15.42</v>
          </cell>
        </row>
        <row r="488">
          <cell r="A488" t="str">
            <v>09/08/2022</v>
          </cell>
          <cell r="E488">
            <v>15.47</v>
          </cell>
        </row>
        <row r="489">
          <cell r="A489" t="str">
            <v>09/07/2022</v>
          </cell>
          <cell r="E489">
            <v>15.43</v>
          </cell>
        </row>
        <row r="490">
          <cell r="A490" t="str">
            <v>09/06/2022</v>
          </cell>
          <cell r="E490">
            <v>15.03</v>
          </cell>
        </row>
        <row r="491">
          <cell r="A491" t="str">
            <v>09/02/2022</v>
          </cell>
          <cell r="E491">
            <v>15.16</v>
          </cell>
        </row>
        <row r="492">
          <cell r="A492" t="str">
            <v>09/01/2022</v>
          </cell>
          <cell r="E492">
            <v>15.19</v>
          </cell>
        </row>
        <row r="493">
          <cell r="A493" t="str">
            <v>08/31/2022</v>
          </cell>
          <cell r="E493">
            <v>15.24</v>
          </cell>
        </row>
        <row r="494">
          <cell r="A494" t="str">
            <v>08/30/2022</v>
          </cell>
          <cell r="E494">
            <v>15.45</v>
          </cell>
        </row>
        <row r="495">
          <cell r="A495" t="str">
            <v>08/29/2022</v>
          </cell>
          <cell r="E495">
            <v>15.57</v>
          </cell>
        </row>
        <row r="496">
          <cell r="A496" t="str">
            <v>08/26/2022</v>
          </cell>
          <cell r="E496">
            <v>15.41</v>
          </cell>
        </row>
        <row r="497">
          <cell r="A497" t="str">
            <v>08/25/2022</v>
          </cell>
          <cell r="E497">
            <v>15.93</v>
          </cell>
        </row>
        <row r="498">
          <cell r="A498" t="str">
            <v>08/24/2022</v>
          </cell>
          <cell r="E498">
            <v>15.52</v>
          </cell>
        </row>
        <row r="499">
          <cell r="A499" t="str">
            <v>08/23/2022</v>
          </cell>
          <cell r="E499">
            <v>15.32</v>
          </cell>
        </row>
        <row r="500">
          <cell r="A500" t="str">
            <v>08/22/2022</v>
          </cell>
          <cell r="E500">
            <v>15.08</v>
          </cell>
        </row>
        <row r="501">
          <cell r="A501" t="str">
            <v>08/19/2022</v>
          </cell>
          <cell r="E501">
            <v>15.88</v>
          </cell>
        </row>
        <row r="502">
          <cell r="A502" t="str">
            <v>08/18/2022</v>
          </cell>
          <cell r="E502">
            <v>16.149999999999999</v>
          </cell>
        </row>
        <row r="503">
          <cell r="A503" t="str">
            <v>08/17/2022</v>
          </cell>
          <cell r="E503">
            <v>16.03</v>
          </cell>
        </row>
        <row r="504">
          <cell r="A504" t="str">
            <v>08/16/2022</v>
          </cell>
          <cell r="E504">
            <v>16.43</v>
          </cell>
        </row>
        <row r="505">
          <cell r="A505" t="str">
            <v>08/15/2022</v>
          </cell>
          <cell r="E505">
            <v>16.32</v>
          </cell>
        </row>
        <row r="506">
          <cell r="A506" t="str">
            <v>08/12/2022</v>
          </cell>
          <cell r="E506">
            <v>16.18</v>
          </cell>
        </row>
        <row r="507">
          <cell r="A507" t="str">
            <v>08/11/2022</v>
          </cell>
          <cell r="E507">
            <v>15.83</v>
          </cell>
        </row>
        <row r="508">
          <cell r="A508" t="str">
            <v>08/10/2022</v>
          </cell>
          <cell r="E508">
            <v>15.5</v>
          </cell>
        </row>
        <row r="509">
          <cell r="A509" t="str">
            <v>08/09/2022</v>
          </cell>
          <cell r="E509">
            <v>15.19</v>
          </cell>
        </row>
        <row r="510">
          <cell r="A510" t="str">
            <v>08/08/2022</v>
          </cell>
          <cell r="E510">
            <v>15.78</v>
          </cell>
        </row>
        <row r="511">
          <cell r="A511" t="str">
            <v>08/05/2022</v>
          </cell>
          <cell r="E511">
            <v>15.3</v>
          </cell>
        </row>
        <row r="512">
          <cell r="A512" t="str">
            <v>08/04/2022</v>
          </cell>
          <cell r="E512">
            <v>15.37</v>
          </cell>
        </row>
        <row r="513">
          <cell r="A513" t="str">
            <v>08/03/2022</v>
          </cell>
          <cell r="E513">
            <v>15.69</v>
          </cell>
        </row>
        <row r="514">
          <cell r="A514" t="str">
            <v>08/02/2022</v>
          </cell>
          <cell r="E514">
            <v>15.16</v>
          </cell>
        </row>
        <row r="515">
          <cell r="A515" t="str">
            <v>08/01/2022</v>
          </cell>
          <cell r="E515">
            <v>15.34</v>
          </cell>
        </row>
        <row r="516">
          <cell r="A516" t="str">
            <v>07/29/2022</v>
          </cell>
          <cell r="E516">
            <v>14.69</v>
          </cell>
        </row>
        <row r="517">
          <cell r="A517" t="str">
            <v>07/28/2022</v>
          </cell>
          <cell r="E517">
            <v>14</v>
          </cell>
        </row>
        <row r="518">
          <cell r="A518" t="str">
            <v>07/27/2022</v>
          </cell>
          <cell r="E518">
            <v>13.19</v>
          </cell>
        </row>
        <row r="519">
          <cell r="A519" t="str">
            <v>07/26/2022</v>
          </cell>
          <cell r="E519">
            <v>12.54</v>
          </cell>
        </row>
        <row r="520">
          <cell r="A520" t="str">
            <v>07/25/2022</v>
          </cell>
          <cell r="E520">
            <v>12.84</v>
          </cell>
        </row>
        <row r="521">
          <cell r="A521" t="str">
            <v>07/22/2022</v>
          </cell>
          <cell r="E521">
            <v>12.82</v>
          </cell>
        </row>
        <row r="522">
          <cell r="A522" t="str">
            <v>07/21/2022</v>
          </cell>
          <cell r="E522">
            <v>13</v>
          </cell>
        </row>
        <row r="523">
          <cell r="A523" t="str">
            <v>07/20/2022</v>
          </cell>
          <cell r="E523">
            <v>12.73</v>
          </cell>
        </row>
        <row r="524">
          <cell r="A524" t="str">
            <v>07/19/2022</v>
          </cell>
          <cell r="E524">
            <v>12.59</v>
          </cell>
        </row>
        <row r="525">
          <cell r="A525" t="str">
            <v>07/18/2022</v>
          </cell>
          <cell r="E525">
            <v>11.96</v>
          </cell>
        </row>
        <row r="526">
          <cell r="A526" t="str">
            <v>07/15/2022</v>
          </cell>
          <cell r="E526">
            <v>11.88</v>
          </cell>
        </row>
        <row r="527">
          <cell r="A527" t="str">
            <v>07/14/2022</v>
          </cell>
          <cell r="E527">
            <v>11.39</v>
          </cell>
        </row>
        <row r="528">
          <cell r="A528" t="str">
            <v>07/13/2022</v>
          </cell>
          <cell r="E528">
            <v>11.51</v>
          </cell>
        </row>
        <row r="529">
          <cell r="A529" t="str">
            <v>07/12/2022</v>
          </cell>
          <cell r="E529">
            <v>11.56</v>
          </cell>
        </row>
        <row r="530">
          <cell r="A530" t="str">
            <v>07/11/2022</v>
          </cell>
          <cell r="E530">
            <v>11.29</v>
          </cell>
        </row>
        <row r="531">
          <cell r="A531" t="str">
            <v>07/08/2022</v>
          </cell>
          <cell r="E531">
            <v>11.62</v>
          </cell>
        </row>
        <row r="532">
          <cell r="A532" t="str">
            <v>07/07/2022</v>
          </cell>
          <cell r="E532">
            <v>11.65</v>
          </cell>
        </row>
        <row r="533">
          <cell r="A533" t="str">
            <v>07/06/2022</v>
          </cell>
          <cell r="E533">
            <v>11.06</v>
          </cell>
        </row>
        <row r="534">
          <cell r="A534" t="str">
            <v>07/05/2022</v>
          </cell>
          <cell r="E534">
            <v>11.2</v>
          </cell>
        </row>
        <row r="535">
          <cell r="A535" t="str">
            <v>07/01/2022</v>
          </cell>
          <cell r="E535">
            <v>11.32</v>
          </cell>
        </row>
        <row r="536">
          <cell r="A536" t="str">
            <v>06/30/2022</v>
          </cell>
          <cell r="E536">
            <v>11.13</v>
          </cell>
        </row>
        <row r="537">
          <cell r="A537" t="str">
            <v>06/29/2022</v>
          </cell>
          <cell r="E537">
            <v>11.52</v>
          </cell>
        </row>
        <row r="538">
          <cell r="A538" t="str">
            <v>06/28/2022</v>
          </cell>
          <cell r="E538">
            <v>11.81</v>
          </cell>
        </row>
        <row r="539">
          <cell r="A539" t="str">
            <v>06/27/2022</v>
          </cell>
          <cell r="E539">
            <v>12.04</v>
          </cell>
        </row>
        <row r="540">
          <cell r="A540" t="str">
            <v>06/24/2022</v>
          </cell>
          <cell r="E540">
            <v>12.01</v>
          </cell>
        </row>
        <row r="541">
          <cell r="A541" t="str">
            <v>06/23/2022</v>
          </cell>
          <cell r="E541">
            <v>11.56</v>
          </cell>
        </row>
        <row r="542">
          <cell r="A542" t="str">
            <v>06/22/2022</v>
          </cell>
          <cell r="E542">
            <v>11.48</v>
          </cell>
        </row>
        <row r="543">
          <cell r="A543" t="str">
            <v>06/21/2022</v>
          </cell>
          <cell r="E543">
            <v>11.46</v>
          </cell>
        </row>
        <row r="544">
          <cell r="A544" t="str">
            <v>06/17/2022</v>
          </cell>
          <cell r="E544">
            <v>11.23</v>
          </cell>
        </row>
        <row r="545">
          <cell r="A545" t="str">
            <v>06/16/2022</v>
          </cell>
          <cell r="E545">
            <v>11.25</v>
          </cell>
        </row>
        <row r="546">
          <cell r="A546" t="str">
            <v>06/15/2022</v>
          </cell>
          <cell r="E546">
            <v>12.27</v>
          </cell>
        </row>
        <row r="547">
          <cell r="A547" t="str">
            <v>06/14/2022</v>
          </cell>
          <cell r="E547">
            <v>12.2</v>
          </cell>
        </row>
        <row r="548">
          <cell r="A548" t="str">
            <v>06/13/2022</v>
          </cell>
          <cell r="E548">
            <v>11.81</v>
          </cell>
        </row>
        <row r="549">
          <cell r="A549" t="str">
            <v>06/10/2022</v>
          </cell>
          <cell r="E549">
            <v>12.75</v>
          </cell>
        </row>
        <row r="550">
          <cell r="A550" t="str">
            <v>06/09/2022</v>
          </cell>
          <cell r="E550">
            <v>13.28</v>
          </cell>
        </row>
        <row r="551">
          <cell r="A551" t="str">
            <v>06/08/2022</v>
          </cell>
          <cell r="E551">
            <v>13.53</v>
          </cell>
        </row>
        <row r="552">
          <cell r="A552" t="str">
            <v>06/07/2022</v>
          </cell>
          <cell r="E552">
            <v>13.74</v>
          </cell>
        </row>
        <row r="553">
          <cell r="A553" t="str">
            <v>06/06/2022</v>
          </cell>
          <cell r="E553">
            <v>13.46</v>
          </cell>
        </row>
        <row r="554">
          <cell r="A554" t="str">
            <v>06/03/2022</v>
          </cell>
          <cell r="E554">
            <v>13.5</v>
          </cell>
        </row>
        <row r="555">
          <cell r="A555" t="str">
            <v>06/02/2022</v>
          </cell>
          <cell r="E555">
            <v>13.89</v>
          </cell>
        </row>
        <row r="556">
          <cell r="A556" t="str">
            <v>06/01/2022</v>
          </cell>
          <cell r="E556">
            <v>13.55</v>
          </cell>
        </row>
        <row r="557">
          <cell r="A557" t="str">
            <v>05/31/2022</v>
          </cell>
          <cell r="E557">
            <v>13.68</v>
          </cell>
        </row>
        <row r="558">
          <cell r="A558" t="str">
            <v>05/27/2022</v>
          </cell>
          <cell r="E558">
            <v>13.63</v>
          </cell>
        </row>
        <row r="559">
          <cell r="A559" t="str">
            <v>05/26/2022</v>
          </cell>
          <cell r="E559">
            <v>13.12</v>
          </cell>
        </row>
        <row r="560">
          <cell r="A560" t="str">
            <v>05/25/2022</v>
          </cell>
          <cell r="E560">
            <v>12.71</v>
          </cell>
        </row>
        <row r="561">
          <cell r="A561" t="str">
            <v>05/24/2022</v>
          </cell>
          <cell r="E561">
            <v>12.42</v>
          </cell>
        </row>
        <row r="562">
          <cell r="A562" t="str">
            <v>05/23/2022</v>
          </cell>
          <cell r="E562">
            <v>12.83</v>
          </cell>
        </row>
        <row r="563">
          <cell r="A563" t="str">
            <v>05/20/2022</v>
          </cell>
          <cell r="E563">
            <v>12.5</v>
          </cell>
        </row>
        <row r="564">
          <cell r="A564" t="str">
            <v>05/19/2022</v>
          </cell>
          <cell r="E564">
            <v>12.85</v>
          </cell>
        </row>
        <row r="565">
          <cell r="A565" t="str">
            <v>05/18/2022</v>
          </cell>
          <cell r="E565">
            <v>12.78</v>
          </cell>
        </row>
        <row r="566">
          <cell r="A566" t="str">
            <v>05/17/2022</v>
          </cell>
          <cell r="E566">
            <v>13.53</v>
          </cell>
        </row>
        <row r="567">
          <cell r="A567" t="str">
            <v>05/16/2022</v>
          </cell>
          <cell r="E567">
            <v>13.05</v>
          </cell>
        </row>
        <row r="568">
          <cell r="A568" t="str">
            <v>05/13/2022</v>
          </cell>
          <cell r="E568">
            <v>13.5</v>
          </cell>
        </row>
        <row r="569">
          <cell r="A569" t="str">
            <v>05/12/2022</v>
          </cell>
          <cell r="E569">
            <v>12.44</v>
          </cell>
        </row>
        <row r="570">
          <cell r="A570" t="str">
            <v>05/11/2022</v>
          </cell>
          <cell r="E570">
            <v>12.83</v>
          </cell>
        </row>
        <row r="571">
          <cell r="A571" t="str">
            <v>05/09/2022</v>
          </cell>
          <cell r="E571">
            <v>13.37</v>
          </cell>
        </row>
        <row r="572">
          <cell r="A572" t="str">
            <v>05/06/2022</v>
          </cell>
          <cell r="E572">
            <v>14.21</v>
          </cell>
        </row>
        <row r="573">
          <cell r="A573" t="str">
            <v>05/05/2022</v>
          </cell>
          <cell r="E573">
            <v>14.53</v>
          </cell>
        </row>
        <row r="574">
          <cell r="A574" t="str">
            <v>05/04/2022</v>
          </cell>
          <cell r="E574">
            <v>14.98</v>
          </cell>
        </row>
        <row r="575">
          <cell r="A575" t="str">
            <v>05/03/2022</v>
          </cell>
          <cell r="E575">
            <v>14.56</v>
          </cell>
        </row>
        <row r="576">
          <cell r="A576" t="str">
            <v>05/02/2022</v>
          </cell>
          <cell r="E576">
            <v>14.27</v>
          </cell>
        </row>
        <row r="577">
          <cell r="A577" t="str">
            <v>04/29/2022</v>
          </cell>
          <cell r="E577">
            <v>14.16</v>
          </cell>
        </row>
        <row r="578">
          <cell r="A578" t="str">
            <v>04/28/2022</v>
          </cell>
          <cell r="E578">
            <v>14.62</v>
          </cell>
        </row>
        <row r="579">
          <cell r="A579" t="str">
            <v>04/27/2022</v>
          </cell>
          <cell r="E579">
            <v>14.85</v>
          </cell>
        </row>
        <row r="580">
          <cell r="A580" t="str">
            <v>04/26/2022</v>
          </cell>
          <cell r="E580">
            <v>14.71</v>
          </cell>
        </row>
        <row r="581">
          <cell r="A581" t="str">
            <v>04/25/2022</v>
          </cell>
          <cell r="E581">
            <v>15.19</v>
          </cell>
        </row>
        <row r="582">
          <cell r="A582" t="str">
            <v>04/22/2022</v>
          </cell>
          <cell r="E582">
            <v>15.13</v>
          </cell>
        </row>
        <row r="583">
          <cell r="A583" t="str">
            <v>04/21/2022</v>
          </cell>
          <cell r="E583">
            <v>15.7</v>
          </cell>
        </row>
        <row r="584">
          <cell r="A584" t="str">
            <v>04/20/2022</v>
          </cell>
          <cell r="E584">
            <v>16.05</v>
          </cell>
        </row>
        <row r="585">
          <cell r="A585" t="str">
            <v>04/19/2022</v>
          </cell>
          <cell r="E585">
            <v>16.149999999999999</v>
          </cell>
        </row>
        <row r="586">
          <cell r="A586" t="str">
            <v>04/18/2022</v>
          </cell>
          <cell r="E586">
            <v>15.67</v>
          </cell>
        </row>
        <row r="587">
          <cell r="A587" t="str">
            <v>04/14/2022</v>
          </cell>
          <cell r="E587">
            <v>15.48</v>
          </cell>
        </row>
        <row r="588">
          <cell r="A588" t="str">
            <v>04/13/2022</v>
          </cell>
          <cell r="E588">
            <v>15.51</v>
          </cell>
        </row>
        <row r="589">
          <cell r="A589" t="str">
            <v>04/12/2022</v>
          </cell>
          <cell r="E589">
            <v>15.36</v>
          </cell>
        </row>
        <row r="590">
          <cell r="A590" t="str">
            <v>04/11/2022</v>
          </cell>
          <cell r="E590">
            <v>15.28</v>
          </cell>
        </row>
        <row r="591">
          <cell r="A591" t="str">
            <v>04/08/2022</v>
          </cell>
          <cell r="E591">
            <v>15.05</v>
          </cell>
        </row>
        <row r="592">
          <cell r="A592" t="str">
            <v>04/07/2022</v>
          </cell>
          <cell r="E592">
            <v>14.96</v>
          </cell>
        </row>
        <row r="593">
          <cell r="A593" t="str">
            <v>04/06/2022</v>
          </cell>
          <cell r="E593">
            <v>15.39</v>
          </cell>
        </row>
        <row r="594">
          <cell r="A594" t="str">
            <v>04/05/2022</v>
          </cell>
          <cell r="E594">
            <v>15.82</v>
          </cell>
        </row>
        <row r="595">
          <cell r="A595" t="str">
            <v>04/04/2022</v>
          </cell>
          <cell r="E595">
            <v>16.66</v>
          </cell>
        </row>
        <row r="596">
          <cell r="A596" t="str">
            <v>04/01/2022</v>
          </cell>
          <cell r="E596">
            <v>16.649999999999999</v>
          </cell>
        </row>
        <row r="597">
          <cell r="A597" t="str">
            <v>03/31/2022</v>
          </cell>
          <cell r="E597">
            <v>16.91</v>
          </cell>
        </row>
        <row r="598">
          <cell r="A598" t="str">
            <v>03/30/2022</v>
          </cell>
          <cell r="E598">
            <v>17.27</v>
          </cell>
        </row>
        <row r="599">
          <cell r="A599" t="str">
            <v>03/29/2022</v>
          </cell>
          <cell r="E599">
            <v>17.75</v>
          </cell>
        </row>
        <row r="600">
          <cell r="A600" t="str">
            <v>03/28/2022</v>
          </cell>
          <cell r="E600">
            <v>16.670000000000002</v>
          </cell>
        </row>
        <row r="601">
          <cell r="A601" t="str">
            <v>03/25/2022</v>
          </cell>
          <cell r="E601">
            <v>16.47</v>
          </cell>
        </row>
        <row r="602">
          <cell r="A602" t="str">
            <v>03/24/2022</v>
          </cell>
          <cell r="E602">
            <v>16.829999999999998</v>
          </cell>
        </row>
        <row r="603">
          <cell r="A603" t="str">
            <v>03/23/2022</v>
          </cell>
          <cell r="E603">
            <v>16.68</v>
          </cell>
        </row>
        <row r="604">
          <cell r="A604" t="str">
            <v>03/22/2022</v>
          </cell>
          <cell r="E604">
            <v>17.09</v>
          </cell>
        </row>
        <row r="605">
          <cell r="A605" t="str">
            <v>03/21/2022</v>
          </cell>
          <cell r="E605">
            <v>16.48</v>
          </cell>
        </row>
        <row r="606">
          <cell r="A606" t="str">
            <v>03/18/2022</v>
          </cell>
          <cell r="E606">
            <v>16.86</v>
          </cell>
        </row>
        <row r="607">
          <cell r="A607" t="str">
            <v>03/17/2022</v>
          </cell>
          <cell r="E607">
            <v>16.579999999999998</v>
          </cell>
        </row>
        <row r="608">
          <cell r="A608" t="str">
            <v>03/16/2022</v>
          </cell>
          <cell r="E608">
            <v>16.579999999999998</v>
          </cell>
        </row>
        <row r="609">
          <cell r="A609" t="str">
            <v>03/15/2022</v>
          </cell>
          <cell r="E609">
            <v>16.059999999999999</v>
          </cell>
        </row>
        <row r="610">
          <cell r="A610" t="str">
            <v>03/14/2022</v>
          </cell>
          <cell r="E610">
            <v>15.74</v>
          </cell>
        </row>
        <row r="611">
          <cell r="A611" t="str">
            <v>03/11/2022</v>
          </cell>
          <cell r="E611">
            <v>16.04</v>
          </cell>
        </row>
        <row r="612">
          <cell r="A612" t="str">
            <v>03/10/2022</v>
          </cell>
          <cell r="E612">
            <v>16.329999999999998</v>
          </cell>
        </row>
        <row r="613">
          <cell r="A613" t="str">
            <v>03/09/2022</v>
          </cell>
          <cell r="E613">
            <v>16.37</v>
          </cell>
        </row>
        <row r="614">
          <cell r="A614" t="str">
            <v>03/08/2022</v>
          </cell>
          <cell r="E614">
            <v>16.03</v>
          </cell>
        </row>
        <row r="615">
          <cell r="A615" t="str">
            <v>03/07/2022</v>
          </cell>
          <cell r="E615">
            <v>15.97</v>
          </cell>
        </row>
        <row r="616">
          <cell r="A616" t="str">
            <v>03/04/2022</v>
          </cell>
          <cell r="E616">
            <v>16.850000000000001</v>
          </cell>
        </row>
        <row r="617">
          <cell r="A617" t="str">
            <v>03/03/2022</v>
          </cell>
          <cell r="E617">
            <v>17.600000000000001</v>
          </cell>
        </row>
        <row r="618">
          <cell r="A618" t="str">
            <v>03/02/2022</v>
          </cell>
          <cell r="E618">
            <v>18.100000000000001</v>
          </cell>
        </row>
        <row r="619">
          <cell r="A619" t="str">
            <v>03/01/2022</v>
          </cell>
          <cell r="E619">
            <v>16.7</v>
          </cell>
        </row>
        <row r="620">
          <cell r="A620" t="str">
            <v>02/28/2022</v>
          </cell>
          <cell r="E620">
            <v>17.559999999999999</v>
          </cell>
        </row>
        <row r="621">
          <cell r="A621" t="str">
            <v>02/25/2022</v>
          </cell>
          <cell r="E621">
            <v>17.829999999999998</v>
          </cell>
        </row>
        <row r="622">
          <cell r="A622" t="str">
            <v>02/24/2022</v>
          </cell>
          <cell r="E622">
            <v>17.149999999999999</v>
          </cell>
        </row>
        <row r="623">
          <cell r="A623" t="str">
            <v>02/23/2022</v>
          </cell>
          <cell r="E623">
            <v>16.95</v>
          </cell>
        </row>
        <row r="624">
          <cell r="A624" t="str">
            <v>02/22/2022</v>
          </cell>
          <cell r="E624">
            <v>17.29</v>
          </cell>
        </row>
        <row r="625">
          <cell r="A625" t="str">
            <v>02/18/2022</v>
          </cell>
          <cell r="E625">
            <v>18.04</v>
          </cell>
        </row>
        <row r="626">
          <cell r="A626" t="str">
            <v>02/17/2022</v>
          </cell>
          <cell r="E626">
            <v>17.54</v>
          </cell>
        </row>
        <row r="627">
          <cell r="A627" t="str">
            <v>02/16/2022</v>
          </cell>
          <cell r="E627">
            <v>18.010000000000002</v>
          </cell>
        </row>
        <row r="628">
          <cell r="A628" t="str">
            <v>02/15/2022</v>
          </cell>
          <cell r="E628">
            <v>18.079999999999998</v>
          </cell>
        </row>
        <row r="629">
          <cell r="A629" t="str">
            <v>02/14/2022</v>
          </cell>
          <cell r="E629">
            <v>17.46</v>
          </cell>
        </row>
        <row r="630">
          <cell r="A630" t="str">
            <v>02/11/2022</v>
          </cell>
          <cell r="E630">
            <v>17.55</v>
          </cell>
        </row>
        <row r="631">
          <cell r="A631" t="str">
            <v>02/10/2022</v>
          </cell>
          <cell r="E631">
            <v>18.079999999999998</v>
          </cell>
        </row>
        <row r="632">
          <cell r="A632" t="str">
            <v>02/09/2022</v>
          </cell>
          <cell r="E632">
            <v>18.350000000000001</v>
          </cell>
        </row>
        <row r="633">
          <cell r="A633" t="str">
            <v>02/08/2022</v>
          </cell>
          <cell r="E633">
            <v>17.72</v>
          </cell>
        </row>
        <row r="634">
          <cell r="A634" t="str">
            <v>02/07/2022</v>
          </cell>
          <cell r="E634">
            <v>17.89</v>
          </cell>
        </row>
        <row r="635">
          <cell r="A635" t="str">
            <v>02/04/2022</v>
          </cell>
          <cell r="E635">
            <v>17.96</v>
          </cell>
        </row>
        <row r="636">
          <cell r="A636" t="str">
            <v>02/03/2022</v>
          </cell>
          <cell r="E636">
            <v>19.89</v>
          </cell>
        </row>
        <row r="637">
          <cell r="A637" t="str">
            <v>02/02/2022</v>
          </cell>
          <cell r="E637">
            <v>20.63</v>
          </cell>
        </row>
        <row r="638">
          <cell r="A638" t="str">
            <v>02/01/2022</v>
          </cell>
          <cell r="E638">
            <v>20.66</v>
          </cell>
        </row>
        <row r="639">
          <cell r="A639" t="str">
            <v>01/31/2022</v>
          </cell>
          <cell r="E639">
            <v>20.3</v>
          </cell>
        </row>
        <row r="640">
          <cell r="A640" t="str">
            <v>01/28/2022</v>
          </cell>
          <cell r="E640">
            <v>19.54</v>
          </cell>
        </row>
        <row r="641">
          <cell r="A641" t="str">
            <v>01/27/2022</v>
          </cell>
          <cell r="E641">
            <v>19.55</v>
          </cell>
        </row>
        <row r="642">
          <cell r="A642" t="str">
            <v>01/26/2022</v>
          </cell>
          <cell r="E642">
            <v>19.91</v>
          </cell>
        </row>
        <row r="643">
          <cell r="A643" t="str">
            <v>01/25/2022</v>
          </cell>
          <cell r="E643">
            <v>19.98</v>
          </cell>
        </row>
        <row r="644">
          <cell r="A644" t="str">
            <v>01/24/2022</v>
          </cell>
          <cell r="E644">
            <v>20.39</v>
          </cell>
        </row>
        <row r="645">
          <cell r="A645" t="str">
            <v>01/21/2022</v>
          </cell>
          <cell r="E645">
            <v>20.65</v>
          </cell>
        </row>
        <row r="646">
          <cell r="A646" t="str">
            <v>01/20/2022</v>
          </cell>
          <cell r="E646">
            <v>21.65</v>
          </cell>
        </row>
        <row r="647">
          <cell r="A647" t="str">
            <v>01/19/2022</v>
          </cell>
          <cell r="E647">
            <v>22.45</v>
          </cell>
        </row>
        <row r="648">
          <cell r="A648" t="str">
            <v>01/18/2022</v>
          </cell>
          <cell r="E648">
            <v>24.38</v>
          </cell>
        </row>
        <row r="649">
          <cell r="A649" t="str">
            <v>01/14/2022</v>
          </cell>
          <cell r="E649">
            <v>25.19</v>
          </cell>
        </row>
        <row r="650">
          <cell r="A650" t="str">
            <v>01/13/2022</v>
          </cell>
          <cell r="E650">
            <v>25.02</v>
          </cell>
        </row>
        <row r="651">
          <cell r="A651" t="str">
            <v>01/12/2022</v>
          </cell>
          <cell r="E651">
            <v>24.47</v>
          </cell>
        </row>
        <row r="652">
          <cell r="A652" t="str">
            <v>01/11/2022</v>
          </cell>
          <cell r="E652">
            <v>24.35</v>
          </cell>
        </row>
        <row r="653">
          <cell r="A653" t="str">
            <v>01/10/2022</v>
          </cell>
          <cell r="E653">
            <v>23.85</v>
          </cell>
        </row>
        <row r="654">
          <cell r="A654" t="str">
            <v>01/07/2022</v>
          </cell>
          <cell r="E654">
            <v>24.44</v>
          </cell>
        </row>
        <row r="655">
          <cell r="A655" t="str">
            <v>01/06/2022</v>
          </cell>
          <cell r="E655">
            <v>24.46</v>
          </cell>
        </row>
        <row r="656">
          <cell r="A656" t="str">
            <v>01/05/2022</v>
          </cell>
          <cell r="E656">
            <v>23.66</v>
          </cell>
        </row>
        <row r="657">
          <cell r="A657" t="str">
            <v>01/04/2022</v>
          </cell>
          <cell r="E657">
            <v>24.31</v>
          </cell>
        </row>
        <row r="658">
          <cell r="A658" t="str">
            <v>01/03/2022</v>
          </cell>
          <cell r="E658">
            <v>21.77</v>
          </cell>
        </row>
        <row r="659">
          <cell r="A659" t="str">
            <v>12/31/2021</v>
          </cell>
          <cell r="E659">
            <v>20.77</v>
          </cell>
        </row>
        <row r="660">
          <cell r="A660" t="str">
            <v>12/30/2021</v>
          </cell>
          <cell r="E660">
            <v>20.47</v>
          </cell>
        </row>
        <row r="661">
          <cell r="A661" t="str">
            <v>12/29/2021</v>
          </cell>
          <cell r="E661">
            <v>20.56</v>
          </cell>
        </row>
        <row r="662">
          <cell r="A662" t="str">
            <v>12/28/2021</v>
          </cell>
          <cell r="E662">
            <v>20.76</v>
          </cell>
        </row>
        <row r="663">
          <cell r="A663" t="str">
            <v>12/27/2021</v>
          </cell>
          <cell r="E663">
            <v>20.8</v>
          </cell>
        </row>
        <row r="664">
          <cell r="A664" t="str">
            <v>12/23/2021</v>
          </cell>
          <cell r="E664">
            <v>20.25</v>
          </cell>
        </row>
        <row r="665">
          <cell r="A665" t="str">
            <v>12/22/2021</v>
          </cell>
          <cell r="E665">
            <v>20.14</v>
          </cell>
        </row>
        <row r="666">
          <cell r="A666" t="str">
            <v>12/21/2021</v>
          </cell>
          <cell r="E666">
            <v>19.61</v>
          </cell>
        </row>
        <row r="667">
          <cell r="A667" t="str">
            <v>12/20/2021</v>
          </cell>
          <cell r="E667">
            <v>19.420000000000002</v>
          </cell>
        </row>
        <row r="668">
          <cell r="A668" t="str">
            <v>12/17/2021</v>
          </cell>
          <cell r="E668">
            <v>19.77</v>
          </cell>
        </row>
        <row r="669">
          <cell r="A669" t="str">
            <v>12/16/2021</v>
          </cell>
          <cell r="E669">
            <v>20.350000000000001</v>
          </cell>
        </row>
        <row r="670">
          <cell r="A670" t="str">
            <v>12/15/2021</v>
          </cell>
          <cell r="E670">
            <v>20.190000000000001</v>
          </cell>
        </row>
        <row r="671">
          <cell r="A671" t="str">
            <v>12/14/2021</v>
          </cell>
          <cell r="E671">
            <v>20.05</v>
          </cell>
        </row>
        <row r="672">
          <cell r="A672" t="str">
            <v>12/13/2021</v>
          </cell>
          <cell r="E672">
            <v>20.43</v>
          </cell>
        </row>
        <row r="673">
          <cell r="A673" t="str">
            <v>12/10/2021</v>
          </cell>
          <cell r="E673">
            <v>21.45</v>
          </cell>
        </row>
        <row r="674">
          <cell r="A674" t="str">
            <v>12/09/2021</v>
          </cell>
          <cell r="E674">
            <v>19.57</v>
          </cell>
        </row>
        <row r="675">
          <cell r="A675" t="str">
            <v>12/08/2021</v>
          </cell>
          <cell r="E675">
            <v>19.809999999999999</v>
          </cell>
        </row>
        <row r="676">
          <cell r="A676" t="str">
            <v>12/07/2021</v>
          </cell>
          <cell r="E676">
            <v>19.96</v>
          </cell>
        </row>
        <row r="677">
          <cell r="A677" t="str">
            <v>12/06/2021</v>
          </cell>
          <cell r="E677">
            <v>19.22</v>
          </cell>
        </row>
        <row r="678">
          <cell r="A678" t="str">
            <v>12/03/2021</v>
          </cell>
          <cell r="E678">
            <v>19.14</v>
          </cell>
        </row>
        <row r="679">
          <cell r="A679" t="str">
            <v>12/02/2021</v>
          </cell>
          <cell r="E679">
            <v>19.87</v>
          </cell>
        </row>
        <row r="680">
          <cell r="A680" t="str">
            <v>12/01/2021</v>
          </cell>
          <cell r="E680">
            <v>19.579999999999998</v>
          </cell>
        </row>
        <row r="681">
          <cell r="A681" t="str">
            <v>11/30/2021</v>
          </cell>
          <cell r="E681">
            <v>19.190000000000001</v>
          </cell>
        </row>
        <row r="682">
          <cell r="A682" t="str">
            <v>11/29/2021</v>
          </cell>
          <cell r="E682">
            <v>19.670000000000002</v>
          </cell>
        </row>
        <row r="683">
          <cell r="A683" t="str">
            <v>11/26/2021</v>
          </cell>
          <cell r="E683">
            <v>19.75</v>
          </cell>
        </row>
        <row r="684">
          <cell r="A684" t="str">
            <v>11/24/2021</v>
          </cell>
          <cell r="E684">
            <v>20.25</v>
          </cell>
        </row>
        <row r="685">
          <cell r="A685" t="str">
            <v>11/23/2021</v>
          </cell>
          <cell r="E685">
            <v>20.2</v>
          </cell>
        </row>
        <row r="686">
          <cell r="A686" t="str">
            <v>11/22/2021</v>
          </cell>
          <cell r="E686">
            <v>20.48</v>
          </cell>
        </row>
        <row r="687">
          <cell r="A687" t="str">
            <v>11/19/2021</v>
          </cell>
          <cell r="E687">
            <v>19.39</v>
          </cell>
        </row>
        <row r="688">
          <cell r="A688" t="str">
            <v>11/18/2021</v>
          </cell>
          <cell r="E688">
            <v>19.559999999999999</v>
          </cell>
        </row>
        <row r="689">
          <cell r="A689" t="str">
            <v>11/17/2021</v>
          </cell>
          <cell r="E689">
            <v>19.96</v>
          </cell>
        </row>
        <row r="690">
          <cell r="A690" t="str">
            <v>11/16/2021</v>
          </cell>
          <cell r="E690">
            <v>19.79</v>
          </cell>
        </row>
        <row r="691">
          <cell r="A691" t="str">
            <v>11/15/2021</v>
          </cell>
          <cell r="E691">
            <v>19.86</v>
          </cell>
        </row>
        <row r="692">
          <cell r="A692" t="str">
            <v>11/12/2021</v>
          </cell>
          <cell r="E692">
            <v>19.5</v>
          </cell>
        </row>
        <row r="693">
          <cell r="A693" t="str">
            <v>11/11/2021</v>
          </cell>
          <cell r="E693">
            <v>19.55</v>
          </cell>
        </row>
        <row r="694">
          <cell r="A694" t="str">
            <v>11/10/2021</v>
          </cell>
          <cell r="E694">
            <v>19.36</v>
          </cell>
        </row>
        <row r="695">
          <cell r="A695" t="str">
            <v>11/09/2021</v>
          </cell>
          <cell r="E695">
            <v>20.12</v>
          </cell>
        </row>
        <row r="696">
          <cell r="A696" t="str">
            <v>11/08/2021</v>
          </cell>
          <cell r="E696">
            <v>20.149999999999999</v>
          </cell>
        </row>
        <row r="697">
          <cell r="A697" t="str">
            <v>11/05/2021</v>
          </cell>
          <cell r="E697">
            <v>19.29</v>
          </cell>
        </row>
        <row r="698">
          <cell r="A698" t="str">
            <v>11/04/2021</v>
          </cell>
          <cell r="E698">
            <v>19.420000000000002</v>
          </cell>
        </row>
        <row r="699">
          <cell r="A699" t="str">
            <v>11/03/2021</v>
          </cell>
          <cell r="E699">
            <v>18.63</v>
          </cell>
        </row>
        <row r="700">
          <cell r="A700" t="str">
            <v>11/02/2021</v>
          </cell>
          <cell r="E700">
            <v>18.010000000000002</v>
          </cell>
        </row>
        <row r="701">
          <cell r="A701" t="str">
            <v>11/01/2021</v>
          </cell>
          <cell r="E701">
            <v>17.95</v>
          </cell>
        </row>
        <row r="702">
          <cell r="A702" t="str">
            <v>10/29/2021</v>
          </cell>
          <cell r="E702">
            <v>17.079999999999998</v>
          </cell>
        </row>
        <row r="703">
          <cell r="A703" t="str">
            <v>10/28/2021</v>
          </cell>
          <cell r="E703">
            <v>16.86</v>
          </cell>
        </row>
        <row r="704">
          <cell r="A704" t="str">
            <v>10/27/2021</v>
          </cell>
          <cell r="E704">
            <v>15.51</v>
          </cell>
        </row>
        <row r="705">
          <cell r="A705" t="str">
            <v>10/26/2021</v>
          </cell>
          <cell r="E705">
            <v>15.94</v>
          </cell>
        </row>
        <row r="706">
          <cell r="A706" t="str">
            <v>10/25/2021</v>
          </cell>
          <cell r="E706">
            <v>16</v>
          </cell>
        </row>
        <row r="707">
          <cell r="A707" t="str">
            <v>10/22/2021</v>
          </cell>
          <cell r="E707">
            <v>16.28</v>
          </cell>
        </row>
        <row r="708">
          <cell r="A708" t="str">
            <v>10/21/2021</v>
          </cell>
          <cell r="E708">
            <v>16.55</v>
          </cell>
        </row>
        <row r="709">
          <cell r="A709" t="str">
            <v>10/20/2021</v>
          </cell>
          <cell r="E709">
            <v>16.04</v>
          </cell>
        </row>
        <row r="710">
          <cell r="A710" t="str">
            <v>10/19/2021</v>
          </cell>
          <cell r="E710">
            <v>15.42</v>
          </cell>
        </row>
        <row r="711">
          <cell r="A711" t="str">
            <v>10/18/2021</v>
          </cell>
          <cell r="E711">
            <v>15.56</v>
          </cell>
        </row>
        <row r="712">
          <cell r="A712" t="str">
            <v>10/15/2021</v>
          </cell>
          <cell r="E712">
            <v>15.7</v>
          </cell>
        </row>
        <row r="713">
          <cell r="A713" t="str">
            <v>10/14/2021</v>
          </cell>
          <cell r="E713">
            <v>15.45</v>
          </cell>
        </row>
        <row r="714">
          <cell r="A714" t="str">
            <v>10/13/2021</v>
          </cell>
          <cell r="E714">
            <v>15.51</v>
          </cell>
        </row>
        <row r="715">
          <cell r="A715" t="str">
            <v>10/12/2021</v>
          </cell>
          <cell r="E715">
            <v>15.64</v>
          </cell>
        </row>
        <row r="716">
          <cell r="A716" t="str">
            <v>10/11/2021</v>
          </cell>
          <cell r="E716">
            <v>15.09</v>
          </cell>
        </row>
        <row r="717">
          <cell r="A717" t="str">
            <v>10/08/2021</v>
          </cell>
          <cell r="E717">
            <v>15.12</v>
          </cell>
        </row>
        <row r="718">
          <cell r="A718" t="str">
            <v>10/07/2021</v>
          </cell>
          <cell r="E718">
            <v>14.89</v>
          </cell>
        </row>
        <row r="719">
          <cell r="A719" t="str">
            <v>10/06/2021</v>
          </cell>
          <cell r="E719">
            <v>14.12</v>
          </cell>
        </row>
        <row r="720">
          <cell r="A720" t="str">
            <v>10/05/2021</v>
          </cell>
          <cell r="E720">
            <v>14.29</v>
          </cell>
        </row>
        <row r="721">
          <cell r="A721" t="str">
            <v>10/04/2021</v>
          </cell>
          <cell r="E721">
            <v>14.35</v>
          </cell>
        </row>
        <row r="722">
          <cell r="A722" t="str">
            <v>10/01/2021</v>
          </cell>
          <cell r="E722">
            <v>14.16</v>
          </cell>
        </row>
        <row r="723">
          <cell r="A723" t="str">
            <v>09/30/2021</v>
          </cell>
          <cell r="E723">
            <v>14.16</v>
          </cell>
        </row>
        <row r="724">
          <cell r="A724" t="str">
            <v>09/29/2021</v>
          </cell>
          <cell r="E724">
            <v>14.3</v>
          </cell>
        </row>
        <row r="725">
          <cell r="A725" t="str">
            <v>09/28/2021</v>
          </cell>
          <cell r="E725">
            <v>14.31</v>
          </cell>
        </row>
        <row r="726">
          <cell r="A726" t="str">
            <v>09/27/2021</v>
          </cell>
          <cell r="E726">
            <v>14.16</v>
          </cell>
        </row>
        <row r="727">
          <cell r="A727" t="str">
            <v>09/24/2021</v>
          </cell>
          <cell r="E727">
            <v>13.78</v>
          </cell>
        </row>
        <row r="728">
          <cell r="A728" t="str">
            <v>09/23/2021</v>
          </cell>
          <cell r="E728">
            <v>13.71</v>
          </cell>
        </row>
        <row r="729">
          <cell r="A729" t="str">
            <v>09/22/2021</v>
          </cell>
          <cell r="E729">
            <v>13.23</v>
          </cell>
        </row>
        <row r="730">
          <cell r="A730" t="str">
            <v>09/21/2021</v>
          </cell>
          <cell r="E730">
            <v>12.77</v>
          </cell>
        </row>
        <row r="731">
          <cell r="A731" t="str">
            <v>09/20/2021</v>
          </cell>
          <cell r="E731">
            <v>12.82</v>
          </cell>
        </row>
        <row r="732">
          <cell r="A732" t="str">
            <v>09/17/2021</v>
          </cell>
          <cell r="E732">
            <v>13.55</v>
          </cell>
        </row>
        <row r="733">
          <cell r="A733" t="str">
            <v>09/16/2021</v>
          </cell>
          <cell r="E733">
            <v>13.4</v>
          </cell>
        </row>
        <row r="734">
          <cell r="A734" t="str">
            <v>09/15/2021</v>
          </cell>
          <cell r="E734">
            <v>13.22</v>
          </cell>
        </row>
        <row r="735">
          <cell r="A735" t="str">
            <v>09/14/2021</v>
          </cell>
          <cell r="E735">
            <v>12.86</v>
          </cell>
        </row>
        <row r="736">
          <cell r="A736" t="str">
            <v>09/13/2021</v>
          </cell>
          <cell r="E736">
            <v>12.99</v>
          </cell>
        </row>
        <row r="737">
          <cell r="A737" t="str">
            <v>09/10/2021</v>
          </cell>
          <cell r="E737">
            <v>12.68</v>
          </cell>
        </row>
        <row r="738">
          <cell r="A738" t="str">
            <v>09/09/2021</v>
          </cell>
          <cell r="E738">
            <v>12.76</v>
          </cell>
        </row>
        <row r="739">
          <cell r="A739" t="str">
            <v>09/08/2021</v>
          </cell>
          <cell r="E739">
            <v>13.03</v>
          </cell>
        </row>
        <row r="740">
          <cell r="A740" t="str">
            <v>09/07/2021</v>
          </cell>
          <cell r="E740">
            <v>12.95</v>
          </cell>
        </row>
        <row r="741">
          <cell r="A741" t="str">
            <v>09/03/2021</v>
          </cell>
          <cell r="E741">
            <v>12.89</v>
          </cell>
        </row>
        <row r="742">
          <cell r="A742" t="str">
            <v>09/02/2021</v>
          </cell>
          <cell r="E742">
            <v>13.01</v>
          </cell>
        </row>
        <row r="743">
          <cell r="A743" t="str">
            <v>09/01/2021</v>
          </cell>
          <cell r="E743">
            <v>13.11</v>
          </cell>
        </row>
        <row r="744">
          <cell r="A744" t="str">
            <v>08/31/2021</v>
          </cell>
          <cell r="E744">
            <v>13.03</v>
          </cell>
        </row>
        <row r="745">
          <cell r="A745" t="str">
            <v>08/30/2021</v>
          </cell>
          <cell r="E745">
            <v>13.05</v>
          </cell>
        </row>
        <row r="746">
          <cell r="A746" t="str">
            <v>08/27/2021</v>
          </cell>
          <cell r="E746">
            <v>13.31</v>
          </cell>
        </row>
        <row r="747">
          <cell r="A747" t="str">
            <v>08/26/2021</v>
          </cell>
          <cell r="E747">
            <v>12.9</v>
          </cell>
        </row>
        <row r="748">
          <cell r="A748" t="str">
            <v>08/25/2021</v>
          </cell>
          <cell r="E748">
            <v>13.17</v>
          </cell>
        </row>
        <row r="749">
          <cell r="A749" t="str">
            <v>08/24/2021</v>
          </cell>
          <cell r="E749">
            <v>13.08</v>
          </cell>
        </row>
        <row r="750">
          <cell r="A750" t="str">
            <v>08/23/2021</v>
          </cell>
          <cell r="E750">
            <v>12.73</v>
          </cell>
        </row>
        <row r="751">
          <cell r="A751" t="str">
            <v>08/20/2021</v>
          </cell>
          <cell r="E751">
            <v>12.57</v>
          </cell>
        </row>
        <row r="752">
          <cell r="A752" t="str">
            <v>08/19/2021</v>
          </cell>
          <cell r="E752">
            <v>12.67</v>
          </cell>
        </row>
        <row r="753">
          <cell r="A753" t="str">
            <v>08/18/2021</v>
          </cell>
          <cell r="E753">
            <v>13</v>
          </cell>
        </row>
        <row r="754">
          <cell r="A754" t="str">
            <v>08/17/2021</v>
          </cell>
          <cell r="E754">
            <v>12.99</v>
          </cell>
        </row>
        <row r="755">
          <cell r="A755" t="str">
            <v>08/16/2021</v>
          </cell>
          <cell r="E755">
            <v>13.46</v>
          </cell>
        </row>
        <row r="756">
          <cell r="A756" t="str">
            <v>08/13/2021</v>
          </cell>
          <cell r="E756">
            <v>13.59</v>
          </cell>
        </row>
        <row r="757">
          <cell r="A757" t="str">
            <v>08/12/2021</v>
          </cell>
          <cell r="E757">
            <v>13.9</v>
          </cell>
        </row>
        <row r="758">
          <cell r="A758" t="str">
            <v>08/11/2021</v>
          </cell>
          <cell r="E758">
            <v>13.93</v>
          </cell>
        </row>
        <row r="759">
          <cell r="A759" t="str">
            <v>08/10/2021</v>
          </cell>
          <cell r="E759">
            <v>13.82</v>
          </cell>
        </row>
        <row r="760">
          <cell r="A760" t="str">
            <v>08/09/2021</v>
          </cell>
          <cell r="E760">
            <v>13.75</v>
          </cell>
        </row>
        <row r="761">
          <cell r="A761" t="str">
            <v>08/06/2021</v>
          </cell>
          <cell r="E761">
            <v>13.8</v>
          </cell>
        </row>
        <row r="762">
          <cell r="A762" t="str">
            <v>08/05/2021</v>
          </cell>
          <cell r="E762">
            <v>13.71</v>
          </cell>
        </row>
        <row r="763">
          <cell r="A763" t="str">
            <v>08/04/2021</v>
          </cell>
          <cell r="E763">
            <v>13.32</v>
          </cell>
        </row>
        <row r="764">
          <cell r="A764" t="str">
            <v>08/03/2021</v>
          </cell>
          <cell r="E764">
            <v>14.02</v>
          </cell>
        </row>
        <row r="765">
          <cell r="A765" t="str">
            <v>08/02/2021</v>
          </cell>
          <cell r="E765">
            <v>13.91</v>
          </cell>
        </row>
        <row r="766">
          <cell r="A766" t="str">
            <v>07/30/2021</v>
          </cell>
          <cell r="E766">
            <v>13.95</v>
          </cell>
        </row>
        <row r="767">
          <cell r="A767" t="str">
            <v>07/29/2021</v>
          </cell>
          <cell r="E767">
            <v>14.39</v>
          </cell>
        </row>
        <row r="768">
          <cell r="A768" t="str">
            <v>07/28/2021</v>
          </cell>
          <cell r="E768">
            <v>13.86</v>
          </cell>
        </row>
        <row r="769">
          <cell r="A769" t="str">
            <v>07/27/2021</v>
          </cell>
          <cell r="E769">
            <v>13.79</v>
          </cell>
        </row>
        <row r="770">
          <cell r="A770" t="str">
            <v>07/26/2021</v>
          </cell>
          <cell r="E770">
            <v>14.03</v>
          </cell>
        </row>
        <row r="771">
          <cell r="A771" t="str">
            <v>07/23/2021</v>
          </cell>
          <cell r="E771">
            <v>13.82</v>
          </cell>
        </row>
        <row r="772">
          <cell r="A772" t="str">
            <v>07/22/2021</v>
          </cell>
          <cell r="E772">
            <v>13.91</v>
          </cell>
        </row>
        <row r="773">
          <cell r="A773" t="str">
            <v>07/21/2021</v>
          </cell>
          <cell r="E773">
            <v>14.19</v>
          </cell>
        </row>
        <row r="774">
          <cell r="A774" t="str">
            <v>07/20/2021</v>
          </cell>
          <cell r="E774">
            <v>13.91</v>
          </cell>
        </row>
        <row r="775">
          <cell r="A775" t="str">
            <v>07/19/2021</v>
          </cell>
          <cell r="E775">
            <v>13.28</v>
          </cell>
        </row>
        <row r="776">
          <cell r="A776" t="str">
            <v>07/16/2021</v>
          </cell>
          <cell r="E776">
            <v>13.61</v>
          </cell>
        </row>
        <row r="777">
          <cell r="A777" t="str">
            <v>07/15/2021</v>
          </cell>
          <cell r="E777">
            <v>14.01</v>
          </cell>
        </row>
        <row r="778">
          <cell r="A778" t="str">
            <v>07/14/2021</v>
          </cell>
          <cell r="E778">
            <v>14.25</v>
          </cell>
        </row>
        <row r="779">
          <cell r="A779" t="str">
            <v>07/13/2021</v>
          </cell>
          <cell r="E779">
            <v>14.42</v>
          </cell>
        </row>
        <row r="780">
          <cell r="A780" t="str">
            <v>07/12/2021</v>
          </cell>
          <cell r="E780">
            <v>14.61</v>
          </cell>
        </row>
        <row r="781">
          <cell r="A781" t="str">
            <v>07/09/2021</v>
          </cell>
          <cell r="E781">
            <v>14.48</v>
          </cell>
        </row>
        <row r="782">
          <cell r="A782" t="str">
            <v>07/08/2021</v>
          </cell>
          <cell r="E782">
            <v>14.06</v>
          </cell>
        </row>
        <row r="783">
          <cell r="A783" t="str">
            <v>07/07/2021</v>
          </cell>
          <cell r="E783">
            <v>14.23</v>
          </cell>
        </row>
        <row r="784">
          <cell r="A784" t="str">
            <v>07/06/2021</v>
          </cell>
          <cell r="E784">
            <v>14.5</v>
          </cell>
        </row>
        <row r="785">
          <cell r="A785" t="str">
            <v>07/02/2021</v>
          </cell>
          <cell r="E785">
            <v>14.93</v>
          </cell>
        </row>
        <row r="786">
          <cell r="A786" t="str">
            <v>07/01/2021</v>
          </cell>
          <cell r="E786">
            <v>14.91</v>
          </cell>
        </row>
        <row r="787">
          <cell r="A787" t="str">
            <v>06/30/2021</v>
          </cell>
          <cell r="E787">
            <v>14.86</v>
          </cell>
        </row>
        <row r="788">
          <cell r="A788" t="str">
            <v>06/29/2021</v>
          </cell>
          <cell r="E788">
            <v>15.01</v>
          </cell>
        </row>
        <row r="789">
          <cell r="A789" t="str">
            <v>06/28/2021</v>
          </cell>
          <cell r="E789">
            <v>14.96</v>
          </cell>
        </row>
        <row r="790">
          <cell r="A790" t="str">
            <v>06/25/2021</v>
          </cell>
          <cell r="E790">
            <v>15.19</v>
          </cell>
        </row>
        <row r="791">
          <cell r="A791" t="str">
            <v>06/24/2021</v>
          </cell>
          <cell r="E791">
            <v>15.26</v>
          </cell>
        </row>
        <row r="792">
          <cell r="A792" t="str">
            <v>06/23/2021</v>
          </cell>
          <cell r="E792">
            <v>15.42</v>
          </cell>
        </row>
        <row r="793">
          <cell r="A793" t="str">
            <v>06/22/2021</v>
          </cell>
          <cell r="E793">
            <v>14.91</v>
          </cell>
        </row>
        <row r="794">
          <cell r="A794" t="str">
            <v>06/21/2021</v>
          </cell>
          <cell r="E794">
            <v>14.78</v>
          </cell>
        </row>
        <row r="795">
          <cell r="A795" t="str">
            <v>06/18/2021</v>
          </cell>
          <cell r="E795">
            <v>14.52</v>
          </cell>
        </row>
        <row r="796">
          <cell r="A796" t="str">
            <v>06/17/2021</v>
          </cell>
          <cell r="E796">
            <v>14.77</v>
          </cell>
        </row>
        <row r="797">
          <cell r="A797" t="str">
            <v>06/16/2021</v>
          </cell>
          <cell r="E797">
            <v>15.02</v>
          </cell>
        </row>
        <row r="798">
          <cell r="A798" t="str">
            <v>06/15/2021</v>
          </cell>
          <cell r="E798">
            <v>15</v>
          </cell>
        </row>
        <row r="799">
          <cell r="A799" t="str">
            <v>06/14/2021</v>
          </cell>
          <cell r="E799">
            <v>14.87</v>
          </cell>
        </row>
        <row r="800">
          <cell r="A800" t="str">
            <v>06/11/2021</v>
          </cell>
          <cell r="E800">
            <v>15.28</v>
          </cell>
        </row>
        <row r="801">
          <cell r="A801" t="str">
            <v>06/10/2021</v>
          </cell>
          <cell r="E801">
            <v>15.11</v>
          </cell>
        </row>
        <row r="802">
          <cell r="A802" t="str">
            <v>06/09/2021</v>
          </cell>
          <cell r="E802">
            <v>15.48</v>
          </cell>
        </row>
        <row r="803">
          <cell r="A803" t="str">
            <v>06/08/2021</v>
          </cell>
          <cell r="E803">
            <v>15.63</v>
          </cell>
        </row>
        <row r="804">
          <cell r="A804" t="str">
            <v>06/07/2021</v>
          </cell>
          <cell r="E804">
            <v>15.88</v>
          </cell>
        </row>
        <row r="805">
          <cell r="A805" t="str">
            <v>06/04/2021</v>
          </cell>
          <cell r="E805">
            <v>15.97</v>
          </cell>
        </row>
        <row r="806">
          <cell r="A806" t="str">
            <v>06/03/2021</v>
          </cell>
          <cell r="E806">
            <v>15.99</v>
          </cell>
        </row>
        <row r="807">
          <cell r="A807" t="str">
            <v>06/02/2021</v>
          </cell>
          <cell r="E807">
            <v>14.91</v>
          </cell>
        </row>
        <row r="808">
          <cell r="A808" t="str">
            <v>06/01/2021</v>
          </cell>
          <cell r="E808">
            <v>14.81</v>
          </cell>
        </row>
        <row r="809">
          <cell r="A809" t="str">
            <v>05/28/2021</v>
          </cell>
          <cell r="E809">
            <v>14.53</v>
          </cell>
        </row>
        <row r="810">
          <cell r="A810" t="str">
            <v>05/27/2021</v>
          </cell>
          <cell r="E810">
            <v>14.88</v>
          </cell>
        </row>
        <row r="811">
          <cell r="A811" t="str">
            <v>05/26/2021</v>
          </cell>
          <cell r="E811">
            <v>13.9</v>
          </cell>
        </row>
        <row r="812">
          <cell r="A812" t="str">
            <v>05/25/2021</v>
          </cell>
          <cell r="E812">
            <v>12.81</v>
          </cell>
        </row>
        <row r="813">
          <cell r="A813" t="str">
            <v>05/24/2021</v>
          </cell>
          <cell r="E813">
            <v>13.06</v>
          </cell>
        </row>
        <row r="814">
          <cell r="A814" t="str">
            <v>05/21/2021</v>
          </cell>
          <cell r="E814">
            <v>13.33</v>
          </cell>
        </row>
        <row r="815">
          <cell r="A815" t="str">
            <v>05/20/2021</v>
          </cell>
          <cell r="E815">
            <v>12.49</v>
          </cell>
        </row>
        <row r="816">
          <cell r="A816" t="str">
            <v>05/19/2021</v>
          </cell>
          <cell r="E816">
            <v>12.11</v>
          </cell>
        </row>
        <row r="817">
          <cell r="A817" t="str">
            <v>05/18/2021</v>
          </cell>
          <cell r="E817">
            <v>12.14</v>
          </cell>
        </row>
        <row r="818">
          <cell r="A818" t="str">
            <v>05/17/2021</v>
          </cell>
          <cell r="E818">
            <v>12.15</v>
          </cell>
        </row>
        <row r="819">
          <cell r="A819" t="str">
            <v>05/14/2021</v>
          </cell>
          <cell r="E819">
            <v>11.84</v>
          </cell>
        </row>
        <row r="820">
          <cell r="A820" t="str">
            <v>05/13/2021</v>
          </cell>
          <cell r="E820">
            <v>11.55</v>
          </cell>
        </row>
        <row r="821">
          <cell r="A821" t="str">
            <v>05/12/2021</v>
          </cell>
          <cell r="E821">
            <v>11.33</v>
          </cell>
        </row>
        <row r="822">
          <cell r="A822" t="str">
            <v>05/11/2021</v>
          </cell>
          <cell r="E822">
            <v>11.58</v>
          </cell>
        </row>
        <row r="823">
          <cell r="A823" t="str">
            <v>05/10/2021</v>
          </cell>
          <cell r="E823">
            <v>11.71</v>
          </cell>
        </row>
        <row r="824">
          <cell r="A824" t="str">
            <v>05/07/2021</v>
          </cell>
          <cell r="E824">
            <v>11.82</v>
          </cell>
        </row>
        <row r="825">
          <cell r="A825" t="str">
            <v>05/06/2021</v>
          </cell>
          <cell r="E825">
            <v>11.74</v>
          </cell>
        </row>
        <row r="826">
          <cell r="A826" t="str">
            <v>05/05/2021</v>
          </cell>
          <cell r="E826">
            <v>11.61</v>
          </cell>
        </row>
        <row r="827">
          <cell r="A827" t="str">
            <v>05/04/2021</v>
          </cell>
          <cell r="E827">
            <v>11.41</v>
          </cell>
        </row>
        <row r="828">
          <cell r="A828" t="str">
            <v>05/03/2021</v>
          </cell>
          <cell r="E828">
            <v>11.63</v>
          </cell>
        </row>
        <row r="829">
          <cell r="A829" t="str">
            <v>04/30/2021</v>
          </cell>
          <cell r="E829">
            <v>11.54</v>
          </cell>
        </row>
        <row r="830">
          <cell r="A830" t="str">
            <v>04/29/2021</v>
          </cell>
          <cell r="E830">
            <v>11.26</v>
          </cell>
        </row>
        <row r="831">
          <cell r="A831" t="str">
            <v>04/28/2021</v>
          </cell>
          <cell r="E831">
            <v>12.43</v>
          </cell>
        </row>
        <row r="832">
          <cell r="A832" t="str">
            <v>04/27/2021</v>
          </cell>
          <cell r="E832">
            <v>12.49</v>
          </cell>
        </row>
        <row r="833">
          <cell r="A833" t="str">
            <v>04/26/2021</v>
          </cell>
          <cell r="E833">
            <v>12.27</v>
          </cell>
        </row>
        <row r="834">
          <cell r="A834" t="str">
            <v>04/23/2021</v>
          </cell>
          <cell r="E834">
            <v>12.22</v>
          </cell>
        </row>
        <row r="835">
          <cell r="A835" t="str">
            <v>04/22/2021</v>
          </cell>
          <cell r="E835">
            <v>11.94</v>
          </cell>
        </row>
        <row r="836">
          <cell r="A836" t="str">
            <v>04/21/2021</v>
          </cell>
          <cell r="E836">
            <v>11.73</v>
          </cell>
        </row>
        <row r="837">
          <cell r="A837" t="str">
            <v>04/20/2021</v>
          </cell>
          <cell r="E837">
            <v>11.45</v>
          </cell>
        </row>
        <row r="838">
          <cell r="A838" t="str">
            <v>04/19/2021</v>
          </cell>
          <cell r="E838">
            <v>12.11</v>
          </cell>
        </row>
        <row r="839">
          <cell r="A839" t="str">
            <v>04/16/2021</v>
          </cell>
          <cell r="E839">
            <v>12.23</v>
          </cell>
        </row>
        <row r="840">
          <cell r="A840" t="str">
            <v>04/15/2021</v>
          </cell>
          <cell r="E840">
            <v>12.24</v>
          </cell>
        </row>
        <row r="841">
          <cell r="A841" t="str">
            <v>04/14/2021</v>
          </cell>
          <cell r="E841">
            <v>12.24</v>
          </cell>
        </row>
        <row r="842">
          <cell r="A842" t="str">
            <v>04/13/2021</v>
          </cell>
          <cell r="E842">
            <v>12.2</v>
          </cell>
        </row>
        <row r="843">
          <cell r="A843" t="str">
            <v>04/12/2021</v>
          </cell>
          <cell r="E843">
            <v>12.38</v>
          </cell>
        </row>
        <row r="844">
          <cell r="A844" t="str">
            <v>04/09/2021</v>
          </cell>
          <cell r="E844">
            <v>12.51</v>
          </cell>
        </row>
        <row r="845">
          <cell r="A845" t="str">
            <v>04/08/2021</v>
          </cell>
          <cell r="E845">
            <v>12.51</v>
          </cell>
        </row>
        <row r="846">
          <cell r="A846" t="str">
            <v>04/07/2021</v>
          </cell>
          <cell r="E846">
            <v>12.73</v>
          </cell>
        </row>
        <row r="847">
          <cell r="A847" t="str">
            <v>04/06/2021</v>
          </cell>
          <cell r="E847">
            <v>12.92</v>
          </cell>
        </row>
        <row r="848">
          <cell r="A848" t="str">
            <v>04/05/2021</v>
          </cell>
          <cell r="E848">
            <v>12.7</v>
          </cell>
        </row>
        <row r="849">
          <cell r="A849" t="str">
            <v>04/01/2021</v>
          </cell>
          <cell r="E849">
            <v>12.17</v>
          </cell>
        </row>
        <row r="850">
          <cell r="A850" t="str">
            <v>03/31/2021</v>
          </cell>
          <cell r="E850">
            <v>12.25</v>
          </cell>
        </row>
        <row r="851">
          <cell r="A851" t="str">
            <v>03/30/2021</v>
          </cell>
          <cell r="E851">
            <v>12.46</v>
          </cell>
        </row>
        <row r="852">
          <cell r="A852" t="str">
            <v>03/29/2021</v>
          </cell>
          <cell r="E852">
            <v>12.15</v>
          </cell>
        </row>
        <row r="853">
          <cell r="A853" t="str">
            <v>03/26/2021</v>
          </cell>
          <cell r="E853">
            <v>12.3</v>
          </cell>
        </row>
        <row r="854">
          <cell r="A854" t="str">
            <v>03/25/2021</v>
          </cell>
          <cell r="E854">
            <v>12.32</v>
          </cell>
        </row>
        <row r="855">
          <cell r="A855" t="str">
            <v>03/24/2021</v>
          </cell>
          <cell r="E855">
            <v>12.14</v>
          </cell>
        </row>
        <row r="856">
          <cell r="A856" t="str">
            <v>03/23/2021</v>
          </cell>
          <cell r="E856">
            <v>12.21</v>
          </cell>
        </row>
        <row r="857">
          <cell r="A857" t="str">
            <v>03/22/2021</v>
          </cell>
          <cell r="E857">
            <v>12.85</v>
          </cell>
        </row>
        <row r="858">
          <cell r="A858" t="str">
            <v>03/19/2021</v>
          </cell>
          <cell r="E858">
            <v>12.83</v>
          </cell>
        </row>
        <row r="859">
          <cell r="A859" t="str">
            <v>03/18/2021</v>
          </cell>
          <cell r="E859">
            <v>12.49</v>
          </cell>
        </row>
        <row r="860">
          <cell r="A860" t="str">
            <v>03/17/2021</v>
          </cell>
          <cell r="E860">
            <v>12.69</v>
          </cell>
        </row>
        <row r="861">
          <cell r="A861" t="str">
            <v>03/16/2021</v>
          </cell>
          <cell r="E861">
            <v>12.49</v>
          </cell>
        </row>
        <row r="862">
          <cell r="A862" t="str">
            <v>03/15/2021</v>
          </cell>
          <cell r="E862">
            <v>13.2</v>
          </cell>
        </row>
        <row r="863">
          <cell r="A863" t="str">
            <v>03/12/2021</v>
          </cell>
          <cell r="E863">
            <v>13.37</v>
          </cell>
        </row>
        <row r="864">
          <cell r="A864" t="str">
            <v>03/11/2021</v>
          </cell>
          <cell r="E864">
            <v>12.81</v>
          </cell>
        </row>
        <row r="865">
          <cell r="A865" t="str">
            <v>03/10/2021</v>
          </cell>
          <cell r="E865">
            <v>12.91</v>
          </cell>
        </row>
        <row r="866">
          <cell r="A866" t="str">
            <v>03/09/2021</v>
          </cell>
          <cell r="E866">
            <v>12.57</v>
          </cell>
        </row>
        <row r="867">
          <cell r="A867" t="str">
            <v>03/08/2021</v>
          </cell>
          <cell r="E867">
            <v>12.65</v>
          </cell>
        </row>
        <row r="868">
          <cell r="A868" t="str">
            <v>03/05/2021</v>
          </cell>
          <cell r="E868">
            <v>12.27</v>
          </cell>
        </row>
        <row r="869">
          <cell r="A869" t="str">
            <v>03/04/2021</v>
          </cell>
          <cell r="E869">
            <v>11.93</v>
          </cell>
        </row>
        <row r="870">
          <cell r="A870" t="str">
            <v>03/03/2021</v>
          </cell>
          <cell r="E870">
            <v>12.17</v>
          </cell>
        </row>
        <row r="871">
          <cell r="A871" t="str">
            <v>03/02/2021</v>
          </cell>
          <cell r="E871">
            <v>12.55</v>
          </cell>
        </row>
        <row r="872">
          <cell r="A872" t="str">
            <v>03/01/2021</v>
          </cell>
          <cell r="E872">
            <v>11.98</v>
          </cell>
        </row>
        <row r="873">
          <cell r="A873" t="str">
            <v>02/26/2021</v>
          </cell>
          <cell r="E873">
            <v>11.7</v>
          </cell>
        </row>
        <row r="874">
          <cell r="A874" t="str">
            <v>02/25/2021</v>
          </cell>
          <cell r="E874">
            <v>11.76</v>
          </cell>
        </row>
        <row r="875">
          <cell r="A875" t="str">
            <v>02/24/2021</v>
          </cell>
          <cell r="E875">
            <v>12.27</v>
          </cell>
        </row>
        <row r="876">
          <cell r="A876" t="str">
            <v>02/23/2021</v>
          </cell>
          <cell r="E876">
            <v>11.62</v>
          </cell>
        </row>
        <row r="877">
          <cell r="A877" t="str">
            <v>02/22/2021</v>
          </cell>
          <cell r="E877">
            <v>11.7</v>
          </cell>
        </row>
        <row r="878">
          <cell r="A878" t="str">
            <v>02/19/2021</v>
          </cell>
          <cell r="E878">
            <v>11.58</v>
          </cell>
        </row>
        <row r="879">
          <cell r="A879" t="str">
            <v>02/18/2021</v>
          </cell>
          <cell r="E879">
            <v>11.43</v>
          </cell>
        </row>
        <row r="880">
          <cell r="A880" t="str">
            <v>02/17/2021</v>
          </cell>
          <cell r="E880">
            <v>11.48</v>
          </cell>
        </row>
        <row r="881">
          <cell r="A881" t="str">
            <v>02/16/2021</v>
          </cell>
          <cell r="E881">
            <v>11.54</v>
          </cell>
        </row>
        <row r="882">
          <cell r="A882" t="str">
            <v>02/12/2021</v>
          </cell>
          <cell r="E882">
            <v>11.45</v>
          </cell>
        </row>
        <row r="883">
          <cell r="A883" t="str">
            <v>02/11/2021</v>
          </cell>
          <cell r="E883">
            <v>11.45</v>
          </cell>
        </row>
        <row r="884">
          <cell r="A884" t="str">
            <v>02/10/2021</v>
          </cell>
          <cell r="E884">
            <v>11.76</v>
          </cell>
        </row>
        <row r="885">
          <cell r="A885" t="str">
            <v>02/09/2021</v>
          </cell>
          <cell r="E885">
            <v>11.93</v>
          </cell>
        </row>
        <row r="886">
          <cell r="A886" t="str">
            <v>02/08/2021</v>
          </cell>
          <cell r="E886">
            <v>11.56</v>
          </cell>
        </row>
        <row r="887">
          <cell r="A887" t="str">
            <v>02/05/2021</v>
          </cell>
          <cell r="E887">
            <v>11.51</v>
          </cell>
        </row>
        <row r="888">
          <cell r="A888" t="str">
            <v>02/04/2021</v>
          </cell>
          <cell r="E888">
            <v>11.37</v>
          </cell>
        </row>
        <row r="889">
          <cell r="A889" t="str">
            <v>02/03/2021</v>
          </cell>
          <cell r="E889">
            <v>11.2</v>
          </cell>
        </row>
        <row r="890">
          <cell r="A890" t="str">
            <v>02/02/2021</v>
          </cell>
          <cell r="E890">
            <v>10.86</v>
          </cell>
        </row>
        <row r="891">
          <cell r="A891" t="str">
            <v>02/01/2021</v>
          </cell>
          <cell r="E891">
            <v>10.83</v>
          </cell>
        </row>
        <row r="892">
          <cell r="A892" t="str">
            <v>01/29/2021</v>
          </cell>
          <cell r="E892">
            <v>10.53</v>
          </cell>
        </row>
        <row r="893">
          <cell r="A893" t="str">
            <v>01/28/2021</v>
          </cell>
          <cell r="E893">
            <v>10.72</v>
          </cell>
        </row>
        <row r="894">
          <cell r="A894" t="str">
            <v>01/27/2021</v>
          </cell>
          <cell r="E894">
            <v>10.79</v>
          </cell>
        </row>
        <row r="895">
          <cell r="A895" t="str">
            <v>01/26/2021</v>
          </cell>
          <cell r="E895">
            <v>11.19</v>
          </cell>
        </row>
        <row r="896">
          <cell r="A896" t="str">
            <v>01/25/2021</v>
          </cell>
          <cell r="E896">
            <v>11.29</v>
          </cell>
        </row>
        <row r="897">
          <cell r="A897" t="str">
            <v>01/22/2021</v>
          </cell>
          <cell r="E897">
            <v>11.52</v>
          </cell>
        </row>
        <row r="898">
          <cell r="A898" t="str">
            <v>01/21/2021</v>
          </cell>
          <cell r="E898">
            <v>11.53</v>
          </cell>
        </row>
        <row r="899">
          <cell r="A899" t="str">
            <v>01/20/2021</v>
          </cell>
          <cell r="E899">
            <v>10.86</v>
          </cell>
        </row>
        <row r="900">
          <cell r="A900" t="str">
            <v>01/19/2021</v>
          </cell>
          <cell r="E900">
            <v>10.02</v>
          </cell>
        </row>
        <row r="901">
          <cell r="A901" t="str">
            <v>01/15/2021</v>
          </cell>
          <cell r="E901">
            <v>9.83</v>
          </cell>
        </row>
        <row r="902">
          <cell r="A902" t="str">
            <v>01/14/2021</v>
          </cell>
          <cell r="E902">
            <v>10.17</v>
          </cell>
        </row>
        <row r="903">
          <cell r="A903" t="str">
            <v>01/13/2021</v>
          </cell>
          <cell r="E903">
            <v>9.7799999999999994</v>
          </cell>
        </row>
        <row r="904">
          <cell r="A904" t="str">
            <v>01/12/2021</v>
          </cell>
          <cell r="E904">
            <v>9.7799999999999994</v>
          </cell>
        </row>
        <row r="905">
          <cell r="A905" t="str">
            <v>01/11/2021</v>
          </cell>
          <cell r="E905">
            <v>9.3000000000000007</v>
          </cell>
        </row>
        <row r="906">
          <cell r="A906" t="str">
            <v>01/08/2021</v>
          </cell>
          <cell r="E906">
            <v>9</v>
          </cell>
        </row>
        <row r="907">
          <cell r="A907" t="str">
            <v>01/07/2021</v>
          </cell>
          <cell r="E907">
            <v>9.06</v>
          </cell>
        </row>
        <row r="908">
          <cell r="A908" t="str">
            <v>01/06/2021</v>
          </cell>
          <cell r="E908">
            <v>8.84</v>
          </cell>
        </row>
        <row r="909">
          <cell r="A909" t="str">
            <v>01/05/2021</v>
          </cell>
          <cell r="E909">
            <v>8.65</v>
          </cell>
        </row>
        <row r="910">
          <cell r="A910" t="str">
            <v>01/04/2021</v>
          </cell>
          <cell r="E910">
            <v>8.52</v>
          </cell>
        </row>
        <row r="911">
          <cell r="A911" t="str">
            <v>12/31/2020</v>
          </cell>
          <cell r="E911">
            <v>8.7899999999999991</v>
          </cell>
        </row>
        <row r="912">
          <cell r="A912" t="str">
            <v>12/30/2020</v>
          </cell>
          <cell r="E912">
            <v>8.86</v>
          </cell>
        </row>
        <row r="913">
          <cell r="A913" t="str">
            <v>12/29/2020</v>
          </cell>
          <cell r="E913">
            <v>8.82</v>
          </cell>
        </row>
        <row r="914">
          <cell r="A914" t="str">
            <v>12/28/2020</v>
          </cell>
          <cell r="E914">
            <v>8.89</v>
          </cell>
        </row>
        <row r="915">
          <cell r="A915" t="str">
            <v>12/24/2020</v>
          </cell>
          <cell r="E915">
            <v>8.86</v>
          </cell>
        </row>
        <row r="916">
          <cell r="A916" t="str">
            <v>12/23/2020</v>
          </cell>
          <cell r="E916">
            <v>8.99</v>
          </cell>
        </row>
        <row r="917">
          <cell r="A917" t="str">
            <v>12/22/2020</v>
          </cell>
          <cell r="E917">
            <v>8.7899999999999991</v>
          </cell>
        </row>
        <row r="918">
          <cell r="A918" t="str">
            <v>12/21/2020</v>
          </cell>
          <cell r="E918">
            <v>8.93</v>
          </cell>
        </row>
        <row r="919">
          <cell r="A919" t="str">
            <v>12/18/2020</v>
          </cell>
          <cell r="E919">
            <v>8.9499999999999993</v>
          </cell>
        </row>
        <row r="920">
          <cell r="A920" t="str">
            <v>12/17/2020</v>
          </cell>
          <cell r="E920">
            <v>9.08</v>
          </cell>
        </row>
        <row r="921">
          <cell r="A921" t="str">
            <v>12/16/2020</v>
          </cell>
          <cell r="E921">
            <v>9.0399999999999991</v>
          </cell>
        </row>
        <row r="922">
          <cell r="A922" t="str">
            <v>12/15/2020</v>
          </cell>
          <cell r="E922">
            <v>9.15</v>
          </cell>
        </row>
        <row r="923">
          <cell r="A923" t="str">
            <v>12/14/2020</v>
          </cell>
          <cell r="E923">
            <v>8.91</v>
          </cell>
        </row>
        <row r="924">
          <cell r="A924" t="str">
            <v>12/11/2020</v>
          </cell>
          <cell r="E924">
            <v>9.02</v>
          </cell>
        </row>
        <row r="925">
          <cell r="A925" t="str">
            <v>12/10/2020</v>
          </cell>
          <cell r="E925">
            <v>9.1199999999999992</v>
          </cell>
        </row>
        <row r="926">
          <cell r="A926" t="str">
            <v>12/09/2020</v>
          </cell>
          <cell r="E926">
            <v>9.4499999999999993</v>
          </cell>
        </row>
        <row r="927">
          <cell r="A927" t="str">
            <v>12/08/2020</v>
          </cell>
          <cell r="E927">
            <v>9.25</v>
          </cell>
        </row>
        <row r="928">
          <cell r="A928" t="str">
            <v>12/07/2020</v>
          </cell>
          <cell r="E928">
            <v>9.2200000000000006</v>
          </cell>
        </row>
        <row r="929">
          <cell r="A929" t="str">
            <v>12/04/2020</v>
          </cell>
          <cell r="E929">
            <v>9.34</v>
          </cell>
        </row>
        <row r="930">
          <cell r="A930" t="str">
            <v>12/03/2020</v>
          </cell>
          <cell r="E930">
            <v>9.2100000000000009</v>
          </cell>
        </row>
        <row r="931">
          <cell r="A931" t="str">
            <v>12/02/2020</v>
          </cell>
          <cell r="E931">
            <v>9.1999999999999993</v>
          </cell>
        </row>
        <row r="932">
          <cell r="A932" t="str">
            <v>12/01/2020</v>
          </cell>
          <cell r="E932">
            <v>9.24</v>
          </cell>
        </row>
        <row r="933">
          <cell r="A933" t="str">
            <v>11/27/2020</v>
          </cell>
          <cell r="E933">
            <v>9.09</v>
          </cell>
        </row>
        <row r="934">
          <cell r="A934" t="str">
            <v>11/25/2020</v>
          </cell>
          <cell r="E934">
            <v>9.08</v>
          </cell>
        </row>
        <row r="935">
          <cell r="A935" t="str">
            <v>11/24/2020</v>
          </cell>
          <cell r="E935">
            <v>9.4499999999999993</v>
          </cell>
        </row>
        <row r="936">
          <cell r="A936" t="str">
            <v>11/23/2020</v>
          </cell>
          <cell r="E936">
            <v>8.86</v>
          </cell>
        </row>
        <row r="937">
          <cell r="A937" t="str">
            <v>11/20/2020</v>
          </cell>
          <cell r="E937">
            <v>8.74</v>
          </cell>
        </row>
        <row r="938">
          <cell r="A938" t="str">
            <v>11/19/2020</v>
          </cell>
          <cell r="E938">
            <v>8.82</v>
          </cell>
        </row>
        <row r="939">
          <cell r="A939" t="str">
            <v>11/18/2020</v>
          </cell>
          <cell r="E939">
            <v>8.82</v>
          </cell>
        </row>
        <row r="940">
          <cell r="A940" t="str">
            <v>11/17/2020</v>
          </cell>
          <cell r="E940">
            <v>8.75</v>
          </cell>
        </row>
        <row r="941">
          <cell r="A941" t="str">
            <v>11/16/2020</v>
          </cell>
          <cell r="E941">
            <v>8.8000000000000007</v>
          </cell>
        </row>
        <row r="942">
          <cell r="A942" t="str">
            <v>11/13/2020</v>
          </cell>
          <cell r="E942">
            <v>8.5399999999999991</v>
          </cell>
        </row>
        <row r="943">
          <cell r="A943" t="str">
            <v>11/12/2020</v>
          </cell>
          <cell r="E943">
            <v>8.2100000000000009</v>
          </cell>
        </row>
        <row r="944">
          <cell r="A944" t="str">
            <v>11/11/2020</v>
          </cell>
          <cell r="E944">
            <v>8.33</v>
          </cell>
        </row>
        <row r="945">
          <cell r="A945" t="str">
            <v>11/10/2020</v>
          </cell>
          <cell r="E945">
            <v>8.3800000000000008</v>
          </cell>
        </row>
        <row r="946">
          <cell r="A946" t="str">
            <v>11/09/2020</v>
          </cell>
          <cell r="E946">
            <v>8.1999999999999993</v>
          </cell>
        </row>
        <row r="947">
          <cell r="A947" t="str">
            <v>11/06/2020</v>
          </cell>
          <cell r="E947">
            <v>7.79</v>
          </cell>
        </row>
        <row r="948">
          <cell r="A948" t="str">
            <v>11/05/2020</v>
          </cell>
          <cell r="E948">
            <v>7.99</v>
          </cell>
        </row>
        <row r="949">
          <cell r="A949" t="str">
            <v>11/04/2020</v>
          </cell>
          <cell r="E949">
            <v>7.64</v>
          </cell>
        </row>
        <row r="950">
          <cell r="A950" t="str">
            <v>11/03/2020</v>
          </cell>
          <cell r="E950">
            <v>7.88</v>
          </cell>
        </row>
        <row r="951">
          <cell r="A951" t="str">
            <v>11/02/2020</v>
          </cell>
          <cell r="E951">
            <v>7.71</v>
          </cell>
        </row>
        <row r="952">
          <cell r="A952" t="str">
            <v>10/30/2020</v>
          </cell>
          <cell r="E952">
            <v>7.73</v>
          </cell>
        </row>
        <row r="953">
          <cell r="A953" t="str">
            <v>10/29/2020</v>
          </cell>
          <cell r="E953">
            <v>7.9</v>
          </cell>
        </row>
        <row r="954">
          <cell r="A954" t="str">
            <v>10/28/2020</v>
          </cell>
          <cell r="E954">
            <v>7.7</v>
          </cell>
        </row>
        <row r="955">
          <cell r="A955" t="str">
            <v>10/27/2020</v>
          </cell>
          <cell r="E955">
            <v>7.92</v>
          </cell>
        </row>
        <row r="956">
          <cell r="A956" t="str">
            <v>10/26/2020</v>
          </cell>
          <cell r="E956">
            <v>8.0299999999999994</v>
          </cell>
        </row>
        <row r="957">
          <cell r="A957" t="str">
            <v>10/23/2020</v>
          </cell>
          <cell r="E957">
            <v>8.16</v>
          </cell>
        </row>
        <row r="958">
          <cell r="A958" t="str">
            <v>10/22/2020</v>
          </cell>
          <cell r="E958">
            <v>8.2100000000000009</v>
          </cell>
        </row>
        <row r="959">
          <cell r="A959" t="str">
            <v>10/21/2020</v>
          </cell>
          <cell r="E959">
            <v>7.85</v>
          </cell>
        </row>
        <row r="960">
          <cell r="A960" t="str">
            <v>10/20/2020</v>
          </cell>
          <cell r="E960">
            <v>7.74</v>
          </cell>
        </row>
        <row r="961">
          <cell r="A961" t="str">
            <v>10/19/2020</v>
          </cell>
          <cell r="E961">
            <v>7.59</v>
          </cell>
        </row>
        <row r="962">
          <cell r="A962" t="str">
            <v>10/16/2020</v>
          </cell>
          <cell r="E962">
            <v>7.67</v>
          </cell>
        </row>
        <row r="963">
          <cell r="A963" t="str">
            <v>10/15/2020</v>
          </cell>
          <cell r="E963">
            <v>7.62</v>
          </cell>
        </row>
        <row r="964">
          <cell r="A964" t="str">
            <v>10/14/2020</v>
          </cell>
          <cell r="E964">
            <v>7.57</v>
          </cell>
        </row>
        <row r="965">
          <cell r="A965" t="str">
            <v>10/13/2020</v>
          </cell>
          <cell r="E965">
            <v>7.76</v>
          </cell>
        </row>
        <row r="966">
          <cell r="A966" t="str">
            <v>10/12/2020</v>
          </cell>
          <cell r="E966">
            <v>7.67</v>
          </cell>
        </row>
        <row r="967">
          <cell r="A967" t="str">
            <v>10/09/2020</v>
          </cell>
          <cell r="E967">
            <v>7.25</v>
          </cell>
        </row>
        <row r="968">
          <cell r="A968" t="str">
            <v>10/08/2020</v>
          </cell>
          <cell r="E968">
            <v>7.35</v>
          </cell>
        </row>
        <row r="969">
          <cell r="A969" t="str">
            <v>10/07/2020</v>
          </cell>
          <cell r="E969">
            <v>7.23</v>
          </cell>
        </row>
        <row r="970">
          <cell r="A970" t="str">
            <v>10/06/2020</v>
          </cell>
          <cell r="E970">
            <v>6.98</v>
          </cell>
        </row>
        <row r="971">
          <cell r="A971" t="str">
            <v>10/05/2020</v>
          </cell>
          <cell r="E971">
            <v>7.02</v>
          </cell>
        </row>
        <row r="972">
          <cell r="A972" t="str">
            <v>10/02/2020</v>
          </cell>
          <cell r="E972">
            <v>6.89</v>
          </cell>
        </row>
        <row r="973">
          <cell r="A973" t="str">
            <v>10/01/2020</v>
          </cell>
          <cell r="E973">
            <v>6.75</v>
          </cell>
        </row>
        <row r="974">
          <cell r="A974" t="str">
            <v>09/30/2020</v>
          </cell>
          <cell r="E974">
            <v>6.66</v>
          </cell>
        </row>
        <row r="975">
          <cell r="A975" t="str">
            <v>09/29/2020</v>
          </cell>
          <cell r="E975">
            <v>6.6</v>
          </cell>
        </row>
        <row r="976">
          <cell r="A976" t="str">
            <v>09/28/2020</v>
          </cell>
          <cell r="E976">
            <v>6.69</v>
          </cell>
        </row>
        <row r="977">
          <cell r="A977" t="str">
            <v>09/25/2020</v>
          </cell>
          <cell r="E977">
            <v>6.51</v>
          </cell>
        </row>
        <row r="978">
          <cell r="A978" t="str">
            <v>09/24/2020</v>
          </cell>
          <cell r="E978">
            <v>6.66</v>
          </cell>
        </row>
        <row r="979">
          <cell r="A979" t="str">
            <v>09/23/2020</v>
          </cell>
          <cell r="E979">
            <v>6.64</v>
          </cell>
        </row>
        <row r="980">
          <cell r="A980" t="str">
            <v>09/22/2020</v>
          </cell>
          <cell r="E980">
            <v>6.78</v>
          </cell>
        </row>
        <row r="981">
          <cell r="A981" t="str">
            <v>09/21/2020</v>
          </cell>
          <cell r="E981">
            <v>6.87</v>
          </cell>
        </row>
        <row r="982">
          <cell r="A982" t="str">
            <v>09/18/2020</v>
          </cell>
          <cell r="E982">
            <v>7.23</v>
          </cell>
        </row>
        <row r="983">
          <cell r="A983" t="str">
            <v>09/17/2020</v>
          </cell>
          <cell r="E983">
            <v>7.28</v>
          </cell>
        </row>
        <row r="984">
          <cell r="A984" t="str">
            <v>09/16/2020</v>
          </cell>
          <cell r="E984">
            <v>7.02</v>
          </cell>
        </row>
        <row r="985">
          <cell r="A985" t="str">
            <v>09/15/2020</v>
          </cell>
          <cell r="E985">
            <v>7.04</v>
          </cell>
        </row>
        <row r="986">
          <cell r="A986" t="str">
            <v>09/14/2020</v>
          </cell>
          <cell r="E986">
            <v>7.12</v>
          </cell>
        </row>
        <row r="987">
          <cell r="A987" t="str">
            <v>09/11/2020</v>
          </cell>
          <cell r="E987">
            <v>7</v>
          </cell>
        </row>
        <row r="988">
          <cell r="A988" t="str">
            <v>09/10/2020</v>
          </cell>
          <cell r="E988">
            <v>6.91</v>
          </cell>
        </row>
        <row r="989">
          <cell r="A989" t="str">
            <v>09/09/2020</v>
          </cell>
          <cell r="E989">
            <v>6.97</v>
          </cell>
        </row>
        <row r="990">
          <cell r="A990" t="str">
            <v>09/08/2020</v>
          </cell>
          <cell r="E990">
            <v>7.03</v>
          </cell>
        </row>
        <row r="991">
          <cell r="A991" t="str">
            <v>09/04/2020</v>
          </cell>
          <cell r="E991">
            <v>6.9</v>
          </cell>
        </row>
        <row r="992">
          <cell r="A992" t="str">
            <v>09/03/2020</v>
          </cell>
          <cell r="E992">
            <v>6.82</v>
          </cell>
        </row>
        <row r="993">
          <cell r="A993" t="str">
            <v>09/02/2020</v>
          </cell>
          <cell r="E993">
            <v>6.95</v>
          </cell>
        </row>
        <row r="994">
          <cell r="A994" t="str">
            <v>09/01/2020</v>
          </cell>
          <cell r="E994">
            <v>6.83</v>
          </cell>
        </row>
        <row r="995">
          <cell r="A995" t="str">
            <v>08/31/2020</v>
          </cell>
          <cell r="E995">
            <v>6.82</v>
          </cell>
        </row>
        <row r="996">
          <cell r="A996" t="str">
            <v>08/28/2020</v>
          </cell>
          <cell r="E996">
            <v>6.94</v>
          </cell>
        </row>
        <row r="997">
          <cell r="A997" t="str">
            <v>08/27/2020</v>
          </cell>
          <cell r="E997">
            <v>6.91</v>
          </cell>
        </row>
        <row r="998">
          <cell r="A998" t="str">
            <v>08/26/2020</v>
          </cell>
          <cell r="E998">
            <v>6.82</v>
          </cell>
        </row>
        <row r="999">
          <cell r="A999" t="str">
            <v>08/25/2020</v>
          </cell>
          <cell r="E999">
            <v>6.94</v>
          </cell>
        </row>
        <row r="1000">
          <cell r="A1000" t="str">
            <v>08/24/2020</v>
          </cell>
          <cell r="E1000">
            <v>6.98</v>
          </cell>
        </row>
        <row r="1001">
          <cell r="A1001" t="str">
            <v>08/21/2020</v>
          </cell>
          <cell r="E1001">
            <v>6.66</v>
          </cell>
        </row>
        <row r="1002">
          <cell r="A1002" t="str">
            <v>08/20/2020</v>
          </cell>
          <cell r="E1002">
            <v>6.84</v>
          </cell>
        </row>
        <row r="1003">
          <cell r="A1003" t="str">
            <v>08/19/2020</v>
          </cell>
          <cell r="E1003">
            <v>6.87</v>
          </cell>
        </row>
        <row r="1004">
          <cell r="A1004" t="str">
            <v>08/18/2020</v>
          </cell>
          <cell r="E1004">
            <v>6.89</v>
          </cell>
        </row>
        <row r="1005">
          <cell r="A1005" t="str">
            <v>08/17/2020</v>
          </cell>
          <cell r="E1005">
            <v>6.98</v>
          </cell>
        </row>
        <row r="1006">
          <cell r="A1006" t="str">
            <v>08/14/2020</v>
          </cell>
          <cell r="E1006">
            <v>7.04</v>
          </cell>
        </row>
        <row r="1007">
          <cell r="A1007" t="str">
            <v>08/13/2020</v>
          </cell>
          <cell r="E1007">
            <v>7.03</v>
          </cell>
        </row>
        <row r="1008">
          <cell r="A1008" t="str">
            <v>08/12/2020</v>
          </cell>
          <cell r="E1008">
            <v>7.11</v>
          </cell>
        </row>
        <row r="1009">
          <cell r="A1009" t="str">
            <v>08/11/2020</v>
          </cell>
          <cell r="E1009">
            <v>7.23</v>
          </cell>
        </row>
        <row r="1010">
          <cell r="A1010" t="str">
            <v>08/10/2020</v>
          </cell>
          <cell r="E1010">
            <v>7.09</v>
          </cell>
        </row>
        <row r="1011">
          <cell r="A1011" t="str">
            <v>08/07/2020</v>
          </cell>
          <cell r="E1011">
            <v>6.86</v>
          </cell>
        </row>
        <row r="1012">
          <cell r="A1012" t="str">
            <v>08/06/2020</v>
          </cell>
          <cell r="E1012">
            <v>6.93</v>
          </cell>
        </row>
        <row r="1013">
          <cell r="A1013" t="str">
            <v>08/05/2020</v>
          </cell>
          <cell r="E1013">
            <v>6.96</v>
          </cell>
        </row>
        <row r="1014">
          <cell r="A1014" t="str">
            <v>08/04/2020</v>
          </cell>
          <cell r="E1014">
            <v>6.86</v>
          </cell>
        </row>
        <row r="1015">
          <cell r="A1015" t="str">
            <v>08/03/2020</v>
          </cell>
          <cell r="E1015">
            <v>6.69</v>
          </cell>
        </row>
        <row r="1016">
          <cell r="A1016" t="str">
            <v>07/31/2020</v>
          </cell>
          <cell r="E1016">
            <v>6.61</v>
          </cell>
        </row>
        <row r="1017">
          <cell r="A1017" t="str">
            <v>07/30/2020</v>
          </cell>
          <cell r="E1017">
            <v>6.74</v>
          </cell>
        </row>
        <row r="1018">
          <cell r="A1018" t="str">
            <v>07/29/2020</v>
          </cell>
          <cell r="E1018">
            <v>6.92</v>
          </cell>
        </row>
        <row r="1019">
          <cell r="A1019" t="str">
            <v>07/28/2020</v>
          </cell>
          <cell r="E1019">
            <v>7.01</v>
          </cell>
        </row>
        <row r="1020">
          <cell r="A1020" t="str">
            <v>07/27/2020</v>
          </cell>
          <cell r="E1020">
            <v>6.93</v>
          </cell>
        </row>
        <row r="1021">
          <cell r="A1021" t="str">
            <v>07/24/2020</v>
          </cell>
          <cell r="E1021">
            <v>6.88</v>
          </cell>
        </row>
        <row r="1022">
          <cell r="A1022" t="str">
            <v>07/23/2020</v>
          </cell>
          <cell r="E1022">
            <v>6.98</v>
          </cell>
        </row>
        <row r="1023">
          <cell r="A1023" t="str">
            <v>07/22/2020</v>
          </cell>
          <cell r="E1023">
            <v>6.84</v>
          </cell>
        </row>
        <row r="1024">
          <cell r="A1024" t="str">
            <v>07/21/2020</v>
          </cell>
          <cell r="E1024">
            <v>6.68</v>
          </cell>
        </row>
        <row r="1025">
          <cell r="A1025" t="str">
            <v>07/20/2020</v>
          </cell>
          <cell r="E1025">
            <v>6.66</v>
          </cell>
        </row>
        <row r="1026">
          <cell r="A1026" t="str">
            <v>07/17/2020</v>
          </cell>
          <cell r="E1026">
            <v>6.8</v>
          </cell>
        </row>
        <row r="1027">
          <cell r="A1027" t="str">
            <v>07/16/2020</v>
          </cell>
          <cell r="E1027">
            <v>6.86</v>
          </cell>
        </row>
        <row r="1028">
          <cell r="A1028" t="str">
            <v>07/15/2020</v>
          </cell>
          <cell r="E1028">
            <v>6.74</v>
          </cell>
        </row>
        <row r="1029">
          <cell r="A1029" t="str">
            <v>07/14/2020</v>
          </cell>
          <cell r="E1029">
            <v>6.36</v>
          </cell>
        </row>
        <row r="1030">
          <cell r="A1030" t="str">
            <v>07/13/2020</v>
          </cell>
          <cell r="E1030">
            <v>6.06</v>
          </cell>
        </row>
        <row r="1031">
          <cell r="A1031" t="str">
            <v>07/10/2020</v>
          </cell>
          <cell r="E1031">
            <v>6.1</v>
          </cell>
        </row>
        <row r="1032">
          <cell r="A1032" t="str">
            <v>07/09/2020</v>
          </cell>
          <cell r="E1032">
            <v>5.84</v>
          </cell>
        </row>
        <row r="1033">
          <cell r="A1033" t="str">
            <v>07/08/2020</v>
          </cell>
          <cell r="E1033">
            <v>6.09</v>
          </cell>
        </row>
        <row r="1034">
          <cell r="A1034" t="str">
            <v>07/07/2020</v>
          </cell>
          <cell r="E1034">
            <v>6.12</v>
          </cell>
        </row>
        <row r="1035">
          <cell r="A1035" t="str">
            <v>07/06/2020</v>
          </cell>
          <cell r="E1035">
            <v>6.19</v>
          </cell>
        </row>
        <row r="1036">
          <cell r="A1036" t="str">
            <v>07/02/2020</v>
          </cell>
          <cell r="E1036">
            <v>6.05</v>
          </cell>
        </row>
        <row r="1037">
          <cell r="A1037" t="str">
            <v>07/01/2020</v>
          </cell>
          <cell r="E1037">
            <v>5.98</v>
          </cell>
        </row>
        <row r="1038">
          <cell r="A1038" t="str">
            <v>06/30/2020</v>
          </cell>
          <cell r="E1038">
            <v>6.08</v>
          </cell>
        </row>
        <row r="1039">
          <cell r="A1039" t="str">
            <v>06/29/2020</v>
          </cell>
          <cell r="E1039">
            <v>6.01</v>
          </cell>
        </row>
        <row r="1040">
          <cell r="A1040" t="str">
            <v>06/26/2020</v>
          </cell>
          <cell r="E1040">
            <v>5.91</v>
          </cell>
        </row>
        <row r="1041">
          <cell r="A1041" t="str">
            <v>06/25/2020</v>
          </cell>
          <cell r="E1041">
            <v>6.03</v>
          </cell>
        </row>
        <row r="1042">
          <cell r="A1042" t="str">
            <v>06/24/2020</v>
          </cell>
          <cell r="E1042">
            <v>5.95</v>
          </cell>
        </row>
        <row r="1043">
          <cell r="A1043" t="str">
            <v>06/23/2020</v>
          </cell>
          <cell r="E1043">
            <v>6.15</v>
          </cell>
        </row>
        <row r="1044">
          <cell r="A1044" t="str">
            <v>06/22/2020</v>
          </cell>
          <cell r="E1044">
            <v>6.28</v>
          </cell>
        </row>
        <row r="1045">
          <cell r="A1045" t="str">
            <v>06/19/2020</v>
          </cell>
          <cell r="E1045">
            <v>6.23</v>
          </cell>
        </row>
        <row r="1046">
          <cell r="A1046" t="str">
            <v>06/18/2020</v>
          </cell>
          <cell r="E1046">
            <v>6.33</v>
          </cell>
        </row>
        <row r="1047">
          <cell r="A1047" t="str">
            <v>06/17/2020</v>
          </cell>
          <cell r="E1047">
            <v>6.33</v>
          </cell>
        </row>
        <row r="1048">
          <cell r="A1048" t="str">
            <v>06/16/2020</v>
          </cell>
          <cell r="E1048">
            <v>6.55</v>
          </cell>
        </row>
        <row r="1049">
          <cell r="A1049" t="str">
            <v>06/15/2020</v>
          </cell>
          <cell r="E1049">
            <v>6.5</v>
          </cell>
        </row>
        <row r="1050">
          <cell r="A1050" t="str">
            <v>06/12/2020</v>
          </cell>
          <cell r="E1050">
            <v>6.46</v>
          </cell>
        </row>
        <row r="1051">
          <cell r="A1051" t="str">
            <v>06/11/2020</v>
          </cell>
          <cell r="E1051">
            <v>6.13</v>
          </cell>
        </row>
        <row r="1052">
          <cell r="A1052" t="str">
            <v>06/10/2020</v>
          </cell>
          <cell r="E1052">
            <v>6.81</v>
          </cell>
        </row>
        <row r="1053">
          <cell r="A1053" t="str">
            <v>06/09/2020</v>
          </cell>
          <cell r="E1053">
            <v>7.24</v>
          </cell>
        </row>
        <row r="1054">
          <cell r="A1054" t="str">
            <v>06/08/2020</v>
          </cell>
          <cell r="E1054">
            <v>7.53</v>
          </cell>
        </row>
        <row r="1055">
          <cell r="A1055" t="str">
            <v>06/05/2020</v>
          </cell>
          <cell r="E1055">
            <v>7.34</v>
          </cell>
        </row>
        <row r="1056">
          <cell r="A1056" t="str">
            <v>06/04/2020</v>
          </cell>
          <cell r="E1056">
            <v>6.57</v>
          </cell>
        </row>
        <row r="1057">
          <cell r="A1057" t="str">
            <v>06/03/2020</v>
          </cell>
          <cell r="E1057">
            <v>6.19</v>
          </cell>
        </row>
        <row r="1058">
          <cell r="A1058" t="str">
            <v>06/02/2020</v>
          </cell>
          <cell r="E1058">
            <v>5.9</v>
          </cell>
        </row>
        <row r="1059">
          <cell r="A1059" t="str">
            <v>06/01/2020</v>
          </cell>
          <cell r="E1059">
            <v>5.87</v>
          </cell>
        </row>
        <row r="1060">
          <cell r="A1060" t="str">
            <v>05/29/2020</v>
          </cell>
          <cell r="E1060">
            <v>5.71</v>
          </cell>
        </row>
        <row r="1061">
          <cell r="A1061" t="str">
            <v>05/28/2020</v>
          </cell>
          <cell r="E1061">
            <v>5.85</v>
          </cell>
        </row>
        <row r="1062">
          <cell r="A1062" t="str">
            <v>05/27/2020</v>
          </cell>
          <cell r="E1062">
            <v>6.03</v>
          </cell>
        </row>
        <row r="1063">
          <cell r="A1063" t="str">
            <v>05/26/2020</v>
          </cell>
          <cell r="E1063">
            <v>5.84</v>
          </cell>
        </row>
        <row r="1064">
          <cell r="A1064" t="str">
            <v>05/22/2020</v>
          </cell>
          <cell r="E1064">
            <v>5.65</v>
          </cell>
        </row>
        <row r="1065">
          <cell r="A1065" t="str">
            <v>05/21/2020</v>
          </cell>
          <cell r="E1065">
            <v>5.63</v>
          </cell>
        </row>
        <row r="1066">
          <cell r="A1066" t="str">
            <v>05/20/2020</v>
          </cell>
          <cell r="E1066">
            <v>5.49</v>
          </cell>
        </row>
        <row r="1067">
          <cell r="A1067" t="str">
            <v>05/19/2020</v>
          </cell>
          <cell r="E1067">
            <v>5.3</v>
          </cell>
        </row>
        <row r="1068">
          <cell r="A1068" t="str">
            <v>05/18/2020</v>
          </cell>
          <cell r="E1068">
            <v>5.31</v>
          </cell>
        </row>
        <row r="1069">
          <cell r="A1069" t="str">
            <v>05/15/2020</v>
          </cell>
          <cell r="E1069">
            <v>4.9000000000000004</v>
          </cell>
        </row>
        <row r="1070">
          <cell r="A1070" t="str">
            <v>05/14/2020</v>
          </cell>
          <cell r="E1070">
            <v>4.8899999999999997</v>
          </cell>
        </row>
        <row r="1071">
          <cell r="A1071" t="str">
            <v>05/13/2020</v>
          </cell>
          <cell r="E1071">
            <v>4.72</v>
          </cell>
        </row>
        <row r="1072">
          <cell r="A1072" t="str">
            <v>05/12/2020</v>
          </cell>
          <cell r="E1072">
            <v>4.9800000000000004</v>
          </cell>
        </row>
        <row r="1073">
          <cell r="A1073" t="str">
            <v>05/11/2020</v>
          </cell>
          <cell r="E1073">
            <v>5.12</v>
          </cell>
        </row>
        <row r="1074">
          <cell r="A1074" t="str">
            <v>05/08/2020</v>
          </cell>
          <cell r="E1074">
            <v>5.24</v>
          </cell>
        </row>
        <row r="1075">
          <cell r="A1075" t="str">
            <v>05/07/2020</v>
          </cell>
          <cell r="E1075">
            <v>4.87</v>
          </cell>
        </row>
        <row r="1076">
          <cell r="A1076" t="str">
            <v>05/06/2020</v>
          </cell>
          <cell r="E1076">
            <v>4.87</v>
          </cell>
        </row>
        <row r="1077">
          <cell r="A1077" t="str">
            <v>05/05/2020</v>
          </cell>
          <cell r="E1077">
            <v>4.97</v>
          </cell>
        </row>
        <row r="1078">
          <cell r="A1078" t="str">
            <v>05/04/2020</v>
          </cell>
          <cell r="E1078">
            <v>4.8600000000000003</v>
          </cell>
        </row>
        <row r="1079">
          <cell r="A1079" t="str">
            <v>05/01/2020</v>
          </cell>
          <cell r="E1079">
            <v>4.92</v>
          </cell>
        </row>
        <row r="1080">
          <cell r="A1080" t="str">
            <v>04/30/2020</v>
          </cell>
          <cell r="E1080">
            <v>5.09</v>
          </cell>
        </row>
        <row r="1081">
          <cell r="A1081" t="str">
            <v>04/29/2020</v>
          </cell>
          <cell r="E1081">
            <v>5.26</v>
          </cell>
        </row>
        <row r="1082">
          <cell r="A1082" t="str">
            <v>04/28/2020</v>
          </cell>
          <cell r="E1082">
            <v>5.38</v>
          </cell>
        </row>
        <row r="1083">
          <cell r="A1083" t="str">
            <v>04/27/2020</v>
          </cell>
          <cell r="E1083">
            <v>5.17</v>
          </cell>
        </row>
        <row r="1084">
          <cell r="A1084" t="str">
            <v>04/24/2020</v>
          </cell>
          <cell r="E1084">
            <v>4.87</v>
          </cell>
        </row>
        <row r="1085">
          <cell r="A1085" t="str">
            <v>04/23/2020</v>
          </cell>
          <cell r="E1085">
            <v>4.8899999999999997</v>
          </cell>
        </row>
        <row r="1086">
          <cell r="A1086" t="str">
            <v>04/22/2020</v>
          </cell>
          <cell r="E1086">
            <v>4.7699999999999996</v>
          </cell>
        </row>
        <row r="1087">
          <cell r="A1087" t="str">
            <v>04/21/2020</v>
          </cell>
          <cell r="E1087">
            <v>4.7699999999999996</v>
          </cell>
        </row>
        <row r="1088">
          <cell r="A1088" t="str">
            <v>04/20/2020</v>
          </cell>
          <cell r="E1088">
            <v>4.9800000000000004</v>
          </cell>
        </row>
        <row r="1089">
          <cell r="A1089" t="str">
            <v>04/17/2020</v>
          </cell>
          <cell r="E1089">
            <v>5.12</v>
          </cell>
        </row>
        <row r="1090">
          <cell r="A1090" t="str">
            <v>04/16/2020</v>
          </cell>
          <cell r="E1090">
            <v>4.9400000000000004</v>
          </cell>
        </row>
        <row r="1091">
          <cell r="A1091" t="str">
            <v>04/15/2020</v>
          </cell>
          <cell r="E1091">
            <v>5.03</v>
          </cell>
        </row>
        <row r="1092">
          <cell r="A1092" t="str">
            <v>04/14/2020</v>
          </cell>
          <cell r="E1092">
            <v>5.29</v>
          </cell>
        </row>
        <row r="1093">
          <cell r="A1093" t="str">
            <v>04/13/2020</v>
          </cell>
          <cell r="E1093">
            <v>5.16</v>
          </cell>
        </row>
        <row r="1094">
          <cell r="A1094" t="str">
            <v>04/09/2020</v>
          </cell>
          <cell r="E1094">
            <v>5.37</v>
          </cell>
        </row>
        <row r="1095">
          <cell r="A1095" t="str">
            <v>04/08/2020</v>
          </cell>
          <cell r="E1095">
            <v>5.03</v>
          </cell>
        </row>
        <row r="1096">
          <cell r="A1096" t="str">
            <v>04/07/2020</v>
          </cell>
          <cell r="E1096">
            <v>4.71</v>
          </cell>
        </row>
        <row r="1097">
          <cell r="A1097" t="str">
            <v>04/06/2020</v>
          </cell>
          <cell r="E1097">
            <v>4.53</v>
          </cell>
        </row>
        <row r="1098">
          <cell r="A1098" t="str">
            <v>04/03/2020</v>
          </cell>
          <cell r="E1098">
            <v>4.24</v>
          </cell>
        </row>
        <row r="1099">
          <cell r="A1099" t="str">
            <v>04/02/2020</v>
          </cell>
          <cell r="E1099">
            <v>4.3600000000000003</v>
          </cell>
        </row>
        <row r="1100">
          <cell r="A1100" t="str">
            <v>04/01/2020</v>
          </cell>
          <cell r="E1100">
            <v>4.4000000000000004</v>
          </cell>
        </row>
        <row r="1101">
          <cell r="A1101" t="str">
            <v>03/31/2020</v>
          </cell>
          <cell r="E1101">
            <v>4.83</v>
          </cell>
        </row>
        <row r="1102">
          <cell r="A1102" t="str">
            <v>03/30/2020</v>
          </cell>
          <cell r="E1102">
            <v>5.03</v>
          </cell>
        </row>
        <row r="1103">
          <cell r="A1103" t="str">
            <v>03/27/2020</v>
          </cell>
          <cell r="E1103">
            <v>5.19</v>
          </cell>
        </row>
        <row r="1104">
          <cell r="A1104" t="str">
            <v>03/26/2020</v>
          </cell>
          <cell r="E1104">
            <v>5.25</v>
          </cell>
        </row>
        <row r="1105">
          <cell r="A1105" t="str">
            <v>03/25/2020</v>
          </cell>
          <cell r="E1105">
            <v>5.39</v>
          </cell>
        </row>
        <row r="1106">
          <cell r="A1106" t="str">
            <v>03/24/2020</v>
          </cell>
          <cell r="E1106">
            <v>4.95</v>
          </cell>
        </row>
        <row r="1107">
          <cell r="A1107" t="str">
            <v>03/23/2020</v>
          </cell>
          <cell r="E1107">
            <v>4.01</v>
          </cell>
        </row>
        <row r="1108">
          <cell r="A1108" t="str">
            <v>03/20/2020</v>
          </cell>
          <cell r="E1108">
            <v>4.33</v>
          </cell>
        </row>
        <row r="1109">
          <cell r="A1109" t="str">
            <v>03/19/2020</v>
          </cell>
          <cell r="E1109">
            <v>4.47</v>
          </cell>
        </row>
        <row r="1110">
          <cell r="A1110" t="str">
            <v>03/18/2020</v>
          </cell>
          <cell r="E1110">
            <v>4.5</v>
          </cell>
        </row>
        <row r="1111">
          <cell r="A1111" t="str">
            <v>03/17/2020</v>
          </cell>
          <cell r="E1111">
            <v>5.01</v>
          </cell>
        </row>
        <row r="1112">
          <cell r="A1112" t="str">
            <v>03/16/2020</v>
          </cell>
          <cell r="E1112">
            <v>5.01</v>
          </cell>
        </row>
        <row r="1113">
          <cell r="A1113" t="str">
            <v>03/13/2020</v>
          </cell>
          <cell r="E1113">
            <v>5.63</v>
          </cell>
        </row>
        <row r="1114">
          <cell r="A1114" t="str">
            <v>03/12/2020</v>
          </cell>
          <cell r="E1114">
            <v>5.35</v>
          </cell>
        </row>
        <row r="1115">
          <cell r="A1115" t="str">
            <v>03/11/2020</v>
          </cell>
          <cell r="E1115">
            <v>5.9</v>
          </cell>
        </row>
        <row r="1116">
          <cell r="A1116" t="str">
            <v>03/10/2020</v>
          </cell>
          <cell r="E1116">
            <v>6.26</v>
          </cell>
        </row>
        <row r="1117">
          <cell r="A1117" t="str">
            <v>03/09/2020</v>
          </cell>
          <cell r="E1117">
            <v>5.9</v>
          </cell>
        </row>
        <row r="1118">
          <cell r="A1118" t="str">
            <v>03/06/2020</v>
          </cell>
          <cell r="E1118">
            <v>6.49</v>
          </cell>
        </row>
        <row r="1119">
          <cell r="A1119" t="str">
            <v>03/05/2020</v>
          </cell>
          <cell r="E1119">
            <v>6.74</v>
          </cell>
        </row>
        <row r="1120">
          <cell r="A1120" t="str">
            <v>03/04/2020</v>
          </cell>
          <cell r="E1120">
            <v>7.08</v>
          </cell>
        </row>
        <row r="1121">
          <cell r="A1121" t="str">
            <v>03/03/2020</v>
          </cell>
          <cell r="E1121">
            <v>6.97</v>
          </cell>
        </row>
        <row r="1122">
          <cell r="A1122" t="str">
            <v>03/02/2020</v>
          </cell>
          <cell r="E1122">
            <v>7.2</v>
          </cell>
        </row>
        <row r="1123">
          <cell r="A1123" t="str">
            <v>02/28/2020</v>
          </cell>
          <cell r="E1123">
            <v>6.96</v>
          </cell>
        </row>
        <row r="1124">
          <cell r="A1124" t="str">
            <v>02/27/2020</v>
          </cell>
          <cell r="E1124">
            <v>6.97</v>
          </cell>
        </row>
        <row r="1125">
          <cell r="A1125" t="str">
            <v>02/26/2020</v>
          </cell>
          <cell r="E1125">
            <v>7.21</v>
          </cell>
        </row>
        <row r="1126">
          <cell r="A1126" t="str">
            <v>02/25/2020</v>
          </cell>
          <cell r="E1126">
            <v>7.23</v>
          </cell>
        </row>
        <row r="1127">
          <cell r="A1127" t="str">
            <v>02/24/2020</v>
          </cell>
          <cell r="E1127">
            <v>7.57</v>
          </cell>
        </row>
        <row r="1128">
          <cell r="A1128" t="str">
            <v>02/21/2020</v>
          </cell>
          <cell r="E1128">
            <v>7.89</v>
          </cell>
        </row>
        <row r="1129">
          <cell r="A1129" t="str">
            <v>02/20/2020</v>
          </cell>
          <cell r="E1129">
            <v>8.0299999999999994</v>
          </cell>
        </row>
        <row r="1130">
          <cell r="A1130" t="str">
            <v>02/19/2020</v>
          </cell>
          <cell r="E1130">
            <v>8</v>
          </cell>
        </row>
        <row r="1131">
          <cell r="A1131" t="str">
            <v>02/18/2020</v>
          </cell>
          <cell r="E1131">
            <v>8.06</v>
          </cell>
        </row>
        <row r="1132">
          <cell r="A1132" t="str">
            <v>02/14/2020</v>
          </cell>
          <cell r="E1132">
            <v>8.1</v>
          </cell>
        </row>
        <row r="1133">
          <cell r="A1133" t="str">
            <v>02/13/2020</v>
          </cell>
          <cell r="E1133">
            <v>8.25</v>
          </cell>
        </row>
        <row r="1134">
          <cell r="A1134" t="str">
            <v>02/12/2020</v>
          </cell>
          <cell r="E1134">
            <v>8.24</v>
          </cell>
        </row>
        <row r="1135">
          <cell r="A1135" t="str">
            <v>02/11/2020</v>
          </cell>
          <cell r="E1135">
            <v>8.1</v>
          </cell>
        </row>
        <row r="1136">
          <cell r="A1136" t="str">
            <v>02/10/2020</v>
          </cell>
          <cell r="E1136">
            <v>8.06</v>
          </cell>
        </row>
        <row r="1137">
          <cell r="A1137" t="str">
            <v>02/07/2020</v>
          </cell>
          <cell r="E1137">
            <v>8.11</v>
          </cell>
        </row>
        <row r="1138">
          <cell r="A1138" t="str">
            <v>02/06/2020</v>
          </cell>
          <cell r="E1138">
            <v>8.25</v>
          </cell>
        </row>
        <row r="1139">
          <cell r="A1139" t="str">
            <v>02/05/2020</v>
          </cell>
          <cell r="E1139">
            <v>8.31</v>
          </cell>
        </row>
        <row r="1140">
          <cell r="A1140" t="str">
            <v>02/04/2020</v>
          </cell>
          <cell r="E1140">
            <v>9.18</v>
          </cell>
        </row>
        <row r="1141">
          <cell r="A1141" t="str">
            <v>02/03/2020</v>
          </cell>
          <cell r="E1141">
            <v>8.98</v>
          </cell>
        </row>
        <row r="1142">
          <cell r="A1142" t="str">
            <v>01/31/2020</v>
          </cell>
          <cell r="E1142">
            <v>8.82</v>
          </cell>
        </row>
        <row r="1143">
          <cell r="A1143" t="str">
            <v>01/30/2020</v>
          </cell>
          <cell r="E1143">
            <v>8.84</v>
          </cell>
        </row>
        <row r="1144">
          <cell r="A1144" t="str">
            <v>01/29/2020</v>
          </cell>
          <cell r="E1144">
            <v>8.86</v>
          </cell>
        </row>
        <row r="1145">
          <cell r="A1145" t="str">
            <v>01/28/2020</v>
          </cell>
          <cell r="E1145">
            <v>8.9700000000000006</v>
          </cell>
        </row>
        <row r="1146">
          <cell r="A1146" t="str">
            <v>01/27/2020</v>
          </cell>
          <cell r="E1146">
            <v>8.89</v>
          </cell>
        </row>
        <row r="1147">
          <cell r="A1147" t="str">
            <v>01/24/2020</v>
          </cell>
          <cell r="E1147">
            <v>9</v>
          </cell>
        </row>
        <row r="1148">
          <cell r="A1148" t="str">
            <v>01/23/2020</v>
          </cell>
          <cell r="E1148">
            <v>9.14</v>
          </cell>
        </row>
        <row r="1149">
          <cell r="A1149" t="str">
            <v>01/22/2020</v>
          </cell>
          <cell r="E1149">
            <v>9.16</v>
          </cell>
        </row>
        <row r="1150">
          <cell r="A1150" t="str">
            <v>01/21/2020</v>
          </cell>
          <cell r="E1150">
            <v>9.2100000000000009</v>
          </cell>
        </row>
        <row r="1151">
          <cell r="A1151" t="str">
            <v>01/17/2020</v>
          </cell>
          <cell r="E1151">
            <v>9.16</v>
          </cell>
        </row>
        <row r="1152">
          <cell r="A1152" t="str">
            <v>01/16/2020</v>
          </cell>
          <cell r="E1152">
            <v>9.17</v>
          </cell>
        </row>
        <row r="1153">
          <cell r="A1153" t="str">
            <v>01/15/2020</v>
          </cell>
          <cell r="E1153">
            <v>9.19</v>
          </cell>
        </row>
        <row r="1154">
          <cell r="A1154" t="str">
            <v>01/14/2020</v>
          </cell>
          <cell r="E1154">
            <v>9.2899999999999991</v>
          </cell>
        </row>
        <row r="1155">
          <cell r="A1155" t="str">
            <v>01/13/2020</v>
          </cell>
          <cell r="E1155">
            <v>9.24</v>
          </cell>
        </row>
        <row r="1156">
          <cell r="A1156" t="str">
            <v>01/10/2020</v>
          </cell>
          <cell r="E1156">
            <v>9.25</v>
          </cell>
        </row>
        <row r="1157">
          <cell r="A1157" t="str">
            <v>01/09/2020</v>
          </cell>
          <cell r="E1157">
            <v>9.26</v>
          </cell>
        </row>
        <row r="1158">
          <cell r="A1158" t="str">
            <v>01/08/2020</v>
          </cell>
          <cell r="E1158">
            <v>9.25</v>
          </cell>
        </row>
        <row r="1159">
          <cell r="A1159" t="str">
            <v>01/07/2020</v>
          </cell>
          <cell r="E1159">
            <v>9.25</v>
          </cell>
        </row>
        <row r="1160">
          <cell r="A1160" t="str">
            <v>01/06/2020</v>
          </cell>
          <cell r="E1160">
            <v>9.16</v>
          </cell>
        </row>
        <row r="1161">
          <cell r="A1161" t="str">
            <v>01/03/2020</v>
          </cell>
          <cell r="E1161">
            <v>9.2100000000000009</v>
          </cell>
        </row>
        <row r="1162">
          <cell r="A1162" t="str">
            <v>01/02/2020</v>
          </cell>
          <cell r="E1162">
            <v>9.42</v>
          </cell>
        </row>
        <row r="1163">
          <cell r="A1163" t="str">
            <v>12/31/2019</v>
          </cell>
          <cell r="E1163">
            <v>9.3000000000000007</v>
          </cell>
        </row>
        <row r="1164">
          <cell r="A1164" t="str">
            <v>12/30/2019</v>
          </cell>
          <cell r="E1164">
            <v>9.25</v>
          </cell>
        </row>
        <row r="1165">
          <cell r="A1165" t="str">
            <v>12/27/2019</v>
          </cell>
          <cell r="E1165">
            <v>9.36</v>
          </cell>
        </row>
        <row r="1166">
          <cell r="A1166" t="str">
            <v>12/26/2019</v>
          </cell>
          <cell r="E1166">
            <v>9.4499999999999993</v>
          </cell>
        </row>
        <row r="1167">
          <cell r="A1167" t="str">
            <v>12/24/2019</v>
          </cell>
          <cell r="E1167">
            <v>9.4700000000000006</v>
          </cell>
        </row>
        <row r="1168">
          <cell r="A1168" t="str">
            <v>12/23/2019</v>
          </cell>
          <cell r="E1168">
            <v>9.44</v>
          </cell>
        </row>
        <row r="1169">
          <cell r="A1169" t="str">
            <v>12/20/2019</v>
          </cell>
          <cell r="E1169">
            <v>9.48</v>
          </cell>
        </row>
        <row r="1170">
          <cell r="A1170" t="str">
            <v>12/19/2019</v>
          </cell>
          <cell r="E1170">
            <v>9.41</v>
          </cell>
        </row>
        <row r="1171">
          <cell r="A1171" t="str">
            <v>12/18/2019</v>
          </cell>
          <cell r="E1171">
            <v>9.5399999999999991</v>
          </cell>
        </row>
        <row r="1172">
          <cell r="A1172" t="str">
            <v>12/17/2019</v>
          </cell>
          <cell r="E1172">
            <v>9.39</v>
          </cell>
        </row>
        <row r="1173">
          <cell r="A1173" t="str">
            <v>12/16/2019</v>
          </cell>
          <cell r="E1173">
            <v>9.39</v>
          </cell>
        </row>
        <row r="1174">
          <cell r="A1174" t="str">
            <v>12/13/2019</v>
          </cell>
          <cell r="E1174">
            <v>9.23</v>
          </cell>
        </row>
        <row r="1175">
          <cell r="A1175" t="str">
            <v>12/12/2019</v>
          </cell>
          <cell r="E1175">
            <v>9.32</v>
          </cell>
        </row>
        <row r="1176">
          <cell r="A1176" t="str">
            <v>12/11/2019</v>
          </cell>
          <cell r="E1176">
            <v>9.11</v>
          </cell>
        </row>
        <row r="1177">
          <cell r="A1177" t="str">
            <v>12/10/2019</v>
          </cell>
          <cell r="E1177">
            <v>9.07</v>
          </cell>
        </row>
        <row r="1178">
          <cell r="A1178" t="str">
            <v>12/09/2019</v>
          </cell>
          <cell r="E1178">
            <v>9.01</v>
          </cell>
        </row>
        <row r="1179">
          <cell r="A1179" t="str">
            <v>12/06/2019</v>
          </cell>
          <cell r="E1179">
            <v>9.02</v>
          </cell>
        </row>
        <row r="1180">
          <cell r="A1180" t="str">
            <v>12/05/2019</v>
          </cell>
          <cell r="E1180">
            <v>8.93</v>
          </cell>
        </row>
        <row r="1181">
          <cell r="A1181" t="str">
            <v>12/04/2019</v>
          </cell>
          <cell r="E1181">
            <v>8.9499999999999993</v>
          </cell>
        </row>
        <row r="1182">
          <cell r="A1182" t="str">
            <v>12/03/2019</v>
          </cell>
          <cell r="E1182">
            <v>8.89</v>
          </cell>
        </row>
        <row r="1183">
          <cell r="A1183" t="str">
            <v>12/02/2019</v>
          </cell>
          <cell r="E1183">
            <v>9.01</v>
          </cell>
        </row>
        <row r="1184">
          <cell r="A1184" t="str">
            <v>11/29/2019</v>
          </cell>
          <cell r="E1184">
            <v>9.06</v>
          </cell>
        </row>
        <row r="1185">
          <cell r="A1185" t="str">
            <v>11/27/2019</v>
          </cell>
          <cell r="E1185">
            <v>9.1</v>
          </cell>
        </row>
        <row r="1186">
          <cell r="A1186" t="str">
            <v>11/26/2019</v>
          </cell>
          <cell r="E1186">
            <v>9.01</v>
          </cell>
        </row>
        <row r="1187">
          <cell r="A1187" t="str">
            <v>11/25/2019</v>
          </cell>
          <cell r="E1187">
            <v>9</v>
          </cell>
        </row>
        <row r="1188">
          <cell r="A1188" t="str">
            <v>11/22/2019</v>
          </cell>
          <cell r="E1188">
            <v>8.89</v>
          </cell>
        </row>
        <row r="1189">
          <cell r="A1189" t="str">
            <v>11/21/2019</v>
          </cell>
          <cell r="E1189">
            <v>8.7100000000000009</v>
          </cell>
        </row>
        <row r="1190">
          <cell r="A1190" t="str">
            <v>11/20/2019</v>
          </cell>
          <cell r="E1190">
            <v>8.73</v>
          </cell>
        </row>
        <row r="1191">
          <cell r="A1191" t="str">
            <v>11/19/2019</v>
          </cell>
          <cell r="E1191">
            <v>8.9</v>
          </cell>
        </row>
        <row r="1192">
          <cell r="A1192" t="str">
            <v>11/18/2019</v>
          </cell>
          <cell r="E1192">
            <v>8.9499999999999993</v>
          </cell>
        </row>
        <row r="1193">
          <cell r="A1193" t="str">
            <v>11/15/2019</v>
          </cell>
          <cell r="E1193">
            <v>8.9499999999999993</v>
          </cell>
        </row>
        <row r="1194">
          <cell r="A1194" t="str">
            <v>11/14/2019</v>
          </cell>
          <cell r="E1194">
            <v>8.7899999999999991</v>
          </cell>
        </row>
        <row r="1195">
          <cell r="A1195" t="str">
            <v>11/13/2019</v>
          </cell>
          <cell r="E1195">
            <v>8.81</v>
          </cell>
        </row>
        <row r="1196">
          <cell r="A1196" t="str">
            <v>11/12/2019</v>
          </cell>
          <cell r="E1196">
            <v>9.0399999999999991</v>
          </cell>
        </row>
        <row r="1197">
          <cell r="A1197" t="str">
            <v>11/11/2019</v>
          </cell>
          <cell r="E1197">
            <v>9.08</v>
          </cell>
        </row>
        <row r="1198">
          <cell r="A1198" t="str">
            <v>11/08/2019</v>
          </cell>
          <cell r="E1198">
            <v>9.0399999999999991</v>
          </cell>
        </row>
        <row r="1199">
          <cell r="A1199" t="str">
            <v>11/07/2019</v>
          </cell>
          <cell r="E1199">
            <v>8.89</v>
          </cell>
        </row>
        <row r="1200">
          <cell r="A1200" t="str">
            <v>11/06/2019</v>
          </cell>
          <cell r="E1200">
            <v>8.92</v>
          </cell>
        </row>
        <row r="1201">
          <cell r="A1201" t="str">
            <v>11/05/2019</v>
          </cell>
          <cell r="E1201">
            <v>9.02</v>
          </cell>
        </row>
        <row r="1202">
          <cell r="A1202" t="str">
            <v>11/04/2019</v>
          </cell>
          <cell r="E1202">
            <v>9</v>
          </cell>
        </row>
        <row r="1203">
          <cell r="A1203" t="str">
            <v>11/01/2019</v>
          </cell>
          <cell r="E1203">
            <v>8.89</v>
          </cell>
        </row>
        <row r="1204">
          <cell r="A1204" t="str">
            <v>10/31/2019</v>
          </cell>
          <cell r="E1204">
            <v>8.59</v>
          </cell>
        </row>
        <row r="1205">
          <cell r="A1205" t="str">
            <v>10/30/2019</v>
          </cell>
          <cell r="E1205">
            <v>8.5399999999999991</v>
          </cell>
        </row>
        <row r="1206">
          <cell r="A1206" t="str">
            <v>10/29/2019</v>
          </cell>
          <cell r="E1206">
            <v>8.64</v>
          </cell>
        </row>
        <row r="1207">
          <cell r="A1207" t="str">
            <v>10/28/2019</v>
          </cell>
          <cell r="E1207">
            <v>8.61</v>
          </cell>
        </row>
        <row r="1208">
          <cell r="A1208" t="str">
            <v>10/25/2019</v>
          </cell>
          <cell r="E1208">
            <v>8.7200000000000006</v>
          </cell>
        </row>
        <row r="1209">
          <cell r="A1209" t="str">
            <v>10/24/2019</v>
          </cell>
          <cell r="E1209">
            <v>8.6</v>
          </cell>
        </row>
        <row r="1210">
          <cell r="A1210" t="str">
            <v>10/23/2019</v>
          </cell>
          <cell r="E1210">
            <v>9.2100000000000009</v>
          </cell>
        </row>
        <row r="1211">
          <cell r="A1211" t="str">
            <v>10/22/2019</v>
          </cell>
          <cell r="E1211">
            <v>9.07</v>
          </cell>
        </row>
        <row r="1212">
          <cell r="A1212" t="str">
            <v>10/21/2019</v>
          </cell>
          <cell r="E1212">
            <v>9.0299999999999994</v>
          </cell>
        </row>
        <row r="1213">
          <cell r="A1213" t="str">
            <v>10/18/2019</v>
          </cell>
          <cell r="E1213">
            <v>9.2899999999999991</v>
          </cell>
        </row>
        <row r="1214">
          <cell r="A1214" t="str">
            <v>10/17/2019</v>
          </cell>
          <cell r="E1214">
            <v>9.11</v>
          </cell>
        </row>
        <row r="1215">
          <cell r="A1215" t="str">
            <v>10/16/2019</v>
          </cell>
          <cell r="E1215">
            <v>9.07</v>
          </cell>
        </row>
        <row r="1216">
          <cell r="A1216" t="str">
            <v>10/15/2019</v>
          </cell>
          <cell r="E1216">
            <v>9.07</v>
          </cell>
        </row>
        <row r="1217">
          <cell r="A1217" t="str">
            <v>10/14/2019</v>
          </cell>
          <cell r="E1217">
            <v>8.82</v>
          </cell>
        </row>
        <row r="1218">
          <cell r="A1218" t="str">
            <v>10/11/2019</v>
          </cell>
          <cell r="E1218">
            <v>8.7799999999999994</v>
          </cell>
        </row>
        <row r="1219">
          <cell r="A1219" t="str">
            <v>10/10/2019</v>
          </cell>
          <cell r="E1219">
            <v>8.6199999999999992</v>
          </cell>
        </row>
        <row r="1220">
          <cell r="A1220" t="str">
            <v>10/09/2019</v>
          </cell>
          <cell r="E1220">
            <v>8.56</v>
          </cell>
        </row>
        <row r="1221">
          <cell r="A1221" t="str">
            <v>10/08/2019</v>
          </cell>
          <cell r="E1221">
            <v>8.5399999999999991</v>
          </cell>
        </row>
        <row r="1222">
          <cell r="A1222" t="str">
            <v>10/07/2019</v>
          </cell>
          <cell r="E1222">
            <v>8.68</v>
          </cell>
        </row>
        <row r="1223">
          <cell r="A1223" t="str">
            <v>10/04/2019</v>
          </cell>
          <cell r="E1223">
            <v>8.74</v>
          </cell>
        </row>
        <row r="1224">
          <cell r="A1224" t="str">
            <v>10/03/2019</v>
          </cell>
          <cell r="E1224">
            <v>8.7100000000000009</v>
          </cell>
        </row>
        <row r="1225">
          <cell r="A1225" t="str">
            <v>10/02/2019</v>
          </cell>
          <cell r="E1225">
            <v>8.61</v>
          </cell>
        </row>
        <row r="1226">
          <cell r="A1226" t="str">
            <v>10/01/2019</v>
          </cell>
          <cell r="E1226">
            <v>8.9</v>
          </cell>
        </row>
        <row r="1227">
          <cell r="A1227" t="str">
            <v>09/30/2019</v>
          </cell>
          <cell r="E1227">
            <v>9.16</v>
          </cell>
        </row>
        <row r="1228">
          <cell r="A1228" t="str">
            <v>09/27/2019</v>
          </cell>
          <cell r="E1228">
            <v>9.08</v>
          </cell>
        </row>
        <row r="1229">
          <cell r="A1229" t="str">
            <v>09/26/2019</v>
          </cell>
          <cell r="E1229">
            <v>9.14</v>
          </cell>
        </row>
        <row r="1230">
          <cell r="A1230" t="str">
            <v>09/25/2019</v>
          </cell>
          <cell r="E1230">
            <v>9.1999999999999993</v>
          </cell>
        </row>
        <row r="1231">
          <cell r="A1231" t="str">
            <v>09/24/2019</v>
          </cell>
          <cell r="E1231">
            <v>9.11</v>
          </cell>
        </row>
        <row r="1232">
          <cell r="A1232" t="str">
            <v>09/23/2019</v>
          </cell>
          <cell r="E1232">
            <v>9.16</v>
          </cell>
        </row>
        <row r="1233">
          <cell r="A1233" t="str">
            <v>09/20/2019</v>
          </cell>
          <cell r="E1233">
            <v>9.17</v>
          </cell>
        </row>
        <row r="1234">
          <cell r="A1234" t="str">
            <v>09/19/2019</v>
          </cell>
          <cell r="E1234">
            <v>9.1</v>
          </cell>
        </row>
        <row r="1235">
          <cell r="A1235" t="str">
            <v>09/18/2019</v>
          </cell>
          <cell r="E1235">
            <v>9.25</v>
          </cell>
        </row>
        <row r="1236">
          <cell r="A1236" t="str">
            <v>09/17/2019</v>
          </cell>
          <cell r="E1236">
            <v>9.2799999999999994</v>
          </cell>
        </row>
        <row r="1237">
          <cell r="A1237" t="str">
            <v>09/16/2019</v>
          </cell>
          <cell r="E1237">
            <v>9.3000000000000007</v>
          </cell>
        </row>
        <row r="1238">
          <cell r="A1238" t="str">
            <v>09/13/2019</v>
          </cell>
          <cell r="E1238">
            <v>9.4499999999999993</v>
          </cell>
        </row>
        <row r="1239">
          <cell r="A1239" t="str">
            <v>09/12/2019</v>
          </cell>
          <cell r="E1239">
            <v>9.41</v>
          </cell>
        </row>
        <row r="1240">
          <cell r="A1240" t="str">
            <v>09/11/2019</v>
          </cell>
          <cell r="E1240">
            <v>9.42</v>
          </cell>
        </row>
        <row r="1241">
          <cell r="A1241" t="str">
            <v>09/10/2019</v>
          </cell>
          <cell r="E1241">
            <v>9.42</v>
          </cell>
        </row>
        <row r="1242">
          <cell r="A1242" t="str">
            <v>09/09/2019</v>
          </cell>
          <cell r="E1242">
            <v>9.5399999999999991</v>
          </cell>
        </row>
        <row r="1243">
          <cell r="A1243" t="str">
            <v>09/06/2019</v>
          </cell>
          <cell r="E1243">
            <v>9.34</v>
          </cell>
        </row>
        <row r="1244">
          <cell r="A1244" t="str">
            <v>09/05/2019</v>
          </cell>
          <cell r="E1244">
            <v>9.34</v>
          </cell>
        </row>
        <row r="1245">
          <cell r="A1245" t="str">
            <v>09/04/2019</v>
          </cell>
          <cell r="E1245">
            <v>9.1999999999999993</v>
          </cell>
        </row>
        <row r="1246">
          <cell r="A1246" t="str">
            <v>09/03/2019</v>
          </cell>
          <cell r="E1246">
            <v>9.1</v>
          </cell>
        </row>
        <row r="1247">
          <cell r="A1247" t="str">
            <v>08/30/2019</v>
          </cell>
          <cell r="E1247">
            <v>9.17</v>
          </cell>
        </row>
        <row r="1248">
          <cell r="A1248" t="str">
            <v>08/29/2019</v>
          </cell>
          <cell r="E1248">
            <v>9.1199999999999992</v>
          </cell>
        </row>
        <row r="1249">
          <cell r="A1249" t="str">
            <v>08/28/2019</v>
          </cell>
          <cell r="E1249">
            <v>9</v>
          </cell>
        </row>
        <row r="1250">
          <cell r="A1250" t="str">
            <v>08/27/2019</v>
          </cell>
          <cell r="E1250">
            <v>8.76</v>
          </cell>
        </row>
        <row r="1251">
          <cell r="A1251" t="str">
            <v>08/26/2019</v>
          </cell>
          <cell r="E1251">
            <v>8.82</v>
          </cell>
        </row>
        <row r="1252">
          <cell r="A1252" t="str">
            <v>08/23/2019</v>
          </cell>
          <cell r="E1252">
            <v>8.77</v>
          </cell>
        </row>
        <row r="1253">
          <cell r="A1253" t="str">
            <v>08/22/2019</v>
          </cell>
          <cell r="E1253">
            <v>9.0399999999999991</v>
          </cell>
        </row>
        <row r="1254">
          <cell r="A1254" t="str">
            <v>08/21/2019</v>
          </cell>
          <cell r="E1254">
            <v>9.0399999999999991</v>
          </cell>
        </row>
        <row r="1255">
          <cell r="A1255" t="str">
            <v>08/20/2019</v>
          </cell>
          <cell r="E1255">
            <v>8.9600000000000009</v>
          </cell>
        </row>
        <row r="1256">
          <cell r="A1256" t="str">
            <v>08/19/2019</v>
          </cell>
          <cell r="E1256">
            <v>9.0299999999999994</v>
          </cell>
        </row>
        <row r="1257">
          <cell r="A1257" t="str">
            <v>08/16/2019</v>
          </cell>
          <cell r="E1257">
            <v>8.9600000000000009</v>
          </cell>
        </row>
        <row r="1258">
          <cell r="A1258" t="str">
            <v>08/15/2019</v>
          </cell>
          <cell r="E1258">
            <v>8.86</v>
          </cell>
        </row>
        <row r="1259">
          <cell r="A1259" t="str">
            <v>08/14/2019</v>
          </cell>
          <cell r="E1259">
            <v>9</v>
          </cell>
        </row>
        <row r="1260">
          <cell r="A1260" t="str">
            <v>08/13/2019</v>
          </cell>
          <cell r="E1260">
            <v>9.26</v>
          </cell>
        </row>
        <row r="1261">
          <cell r="A1261" t="str">
            <v>08/12/2019</v>
          </cell>
          <cell r="E1261">
            <v>9.2899999999999991</v>
          </cell>
        </row>
        <row r="1262">
          <cell r="A1262" t="str">
            <v>08/09/2019</v>
          </cell>
          <cell r="E1262">
            <v>9.4499999999999993</v>
          </cell>
        </row>
        <row r="1263">
          <cell r="A1263" t="str">
            <v>08/08/2019</v>
          </cell>
          <cell r="E1263">
            <v>9.56</v>
          </cell>
        </row>
        <row r="1264">
          <cell r="A1264" t="str">
            <v>08/07/2019</v>
          </cell>
          <cell r="E1264">
            <v>9.5299999999999994</v>
          </cell>
        </row>
        <row r="1265">
          <cell r="A1265" t="str">
            <v>08/06/2019</v>
          </cell>
          <cell r="E1265">
            <v>9.48</v>
          </cell>
        </row>
        <row r="1266">
          <cell r="A1266" t="str">
            <v>08/05/2019</v>
          </cell>
          <cell r="E1266">
            <v>9.23</v>
          </cell>
        </row>
        <row r="1267">
          <cell r="A1267" t="str">
            <v>08/02/2019</v>
          </cell>
          <cell r="E1267">
            <v>9.2799999999999994</v>
          </cell>
        </row>
        <row r="1268">
          <cell r="A1268" t="str">
            <v>08/01/2019</v>
          </cell>
          <cell r="E1268">
            <v>9.31</v>
          </cell>
        </row>
        <row r="1269">
          <cell r="A1269" t="str">
            <v>07/31/2019</v>
          </cell>
          <cell r="E1269">
            <v>9.5299999999999994</v>
          </cell>
        </row>
        <row r="1270">
          <cell r="A1270" t="str">
            <v>07/30/2019</v>
          </cell>
          <cell r="E1270">
            <v>9.5500000000000007</v>
          </cell>
        </row>
        <row r="1271">
          <cell r="A1271" t="str">
            <v>07/29/2019</v>
          </cell>
          <cell r="E1271">
            <v>9.6</v>
          </cell>
        </row>
        <row r="1272">
          <cell r="A1272" t="str">
            <v>07/26/2019</v>
          </cell>
          <cell r="E1272">
            <v>9.57</v>
          </cell>
        </row>
        <row r="1273">
          <cell r="A1273" t="str">
            <v>07/25/2019</v>
          </cell>
          <cell r="E1273">
            <v>9.56</v>
          </cell>
        </row>
        <row r="1274">
          <cell r="A1274" t="str">
            <v>07/24/2019</v>
          </cell>
          <cell r="E1274">
            <v>10.33</v>
          </cell>
        </row>
        <row r="1275">
          <cell r="A1275" t="str">
            <v>07/23/2019</v>
          </cell>
          <cell r="E1275">
            <v>10.17</v>
          </cell>
        </row>
        <row r="1276">
          <cell r="A1276" t="str">
            <v>07/22/2019</v>
          </cell>
          <cell r="E1276">
            <v>10.02</v>
          </cell>
        </row>
        <row r="1277">
          <cell r="A1277" t="str">
            <v>07/19/2019</v>
          </cell>
          <cell r="E1277">
            <v>10.199999999999999</v>
          </cell>
        </row>
        <row r="1278">
          <cell r="A1278" t="str">
            <v>07/18/2019</v>
          </cell>
          <cell r="E1278">
            <v>10.26</v>
          </cell>
        </row>
        <row r="1279">
          <cell r="A1279" t="str">
            <v>07/17/2019</v>
          </cell>
          <cell r="E1279">
            <v>10.33</v>
          </cell>
        </row>
        <row r="1280">
          <cell r="A1280" t="str">
            <v>07/16/2019</v>
          </cell>
          <cell r="E1280">
            <v>10.51</v>
          </cell>
        </row>
        <row r="1281">
          <cell r="A1281" t="str">
            <v>07/15/2019</v>
          </cell>
          <cell r="E1281">
            <v>10.42</v>
          </cell>
        </row>
        <row r="1282">
          <cell r="A1282" t="str">
            <v>07/12/2019</v>
          </cell>
          <cell r="E1282">
            <v>10.49</v>
          </cell>
        </row>
        <row r="1283">
          <cell r="A1283" t="str">
            <v>07/11/2019</v>
          </cell>
          <cell r="E1283">
            <v>10.19</v>
          </cell>
        </row>
        <row r="1284">
          <cell r="A1284" t="str">
            <v>07/10/2019</v>
          </cell>
          <cell r="E1284">
            <v>10.11</v>
          </cell>
        </row>
        <row r="1285">
          <cell r="A1285" t="str">
            <v>07/09/2019</v>
          </cell>
          <cell r="E1285">
            <v>10.14</v>
          </cell>
        </row>
        <row r="1286">
          <cell r="A1286" t="str">
            <v>07/08/2019</v>
          </cell>
          <cell r="E1286">
            <v>10.199999999999999</v>
          </cell>
        </row>
        <row r="1287">
          <cell r="A1287" t="str">
            <v>07/05/2019</v>
          </cell>
          <cell r="E1287">
            <v>10.199999999999999</v>
          </cell>
        </row>
        <row r="1288">
          <cell r="A1288" t="str">
            <v>07/03/2019</v>
          </cell>
          <cell r="E1288">
            <v>10.199999999999999</v>
          </cell>
        </row>
        <row r="1289">
          <cell r="A1289" t="str">
            <v>07/02/2019</v>
          </cell>
          <cell r="E1289">
            <v>10.119999999999999</v>
          </cell>
        </row>
        <row r="1290">
          <cell r="A1290" t="str">
            <v>07/01/2019</v>
          </cell>
          <cell r="E1290">
            <v>10.15</v>
          </cell>
        </row>
        <row r="1291">
          <cell r="A1291" t="str">
            <v>06/28/2019</v>
          </cell>
          <cell r="E1291">
            <v>10.23</v>
          </cell>
        </row>
        <row r="1292">
          <cell r="A1292" t="str">
            <v>06/27/2019</v>
          </cell>
          <cell r="E1292">
            <v>10.199999999999999</v>
          </cell>
        </row>
        <row r="1293">
          <cell r="A1293" t="str">
            <v>06/26/2019</v>
          </cell>
          <cell r="E1293">
            <v>9.91</v>
          </cell>
        </row>
        <row r="1294">
          <cell r="A1294" t="str">
            <v>06/25/2019</v>
          </cell>
          <cell r="E1294">
            <v>9.84</v>
          </cell>
        </row>
        <row r="1295">
          <cell r="A1295" t="str">
            <v>06/24/2019</v>
          </cell>
          <cell r="E1295">
            <v>9.9499999999999993</v>
          </cell>
        </row>
        <row r="1296">
          <cell r="A1296" t="str">
            <v>06/21/2019</v>
          </cell>
          <cell r="E1296">
            <v>9.99</v>
          </cell>
        </row>
        <row r="1297">
          <cell r="A1297" t="str">
            <v>06/20/2019</v>
          </cell>
          <cell r="E1297">
            <v>10.039999999999999</v>
          </cell>
        </row>
        <row r="1298">
          <cell r="A1298" t="str">
            <v>06/19/2019</v>
          </cell>
          <cell r="E1298">
            <v>10.039999999999999</v>
          </cell>
        </row>
        <row r="1299">
          <cell r="A1299" t="str">
            <v>06/18/2019</v>
          </cell>
          <cell r="E1299">
            <v>10.1</v>
          </cell>
        </row>
        <row r="1300">
          <cell r="A1300" t="str">
            <v>06/17/2019</v>
          </cell>
          <cell r="E1300">
            <v>10.050000000000001</v>
          </cell>
        </row>
        <row r="1301">
          <cell r="A1301" t="str">
            <v>06/14/2019</v>
          </cell>
          <cell r="E1301">
            <v>9.98</v>
          </cell>
        </row>
        <row r="1302">
          <cell r="A1302" t="str">
            <v>06/13/2019</v>
          </cell>
          <cell r="E1302">
            <v>10.06</v>
          </cell>
        </row>
        <row r="1303">
          <cell r="A1303" t="str">
            <v>06/12/2019</v>
          </cell>
          <cell r="E1303">
            <v>9.85</v>
          </cell>
        </row>
        <row r="1304">
          <cell r="A1304" t="str">
            <v>06/11/2019</v>
          </cell>
          <cell r="E1304">
            <v>9.92</v>
          </cell>
        </row>
        <row r="1305">
          <cell r="A1305" t="str">
            <v>06/10/2019</v>
          </cell>
          <cell r="E1305">
            <v>9.82</v>
          </cell>
        </row>
        <row r="1306">
          <cell r="A1306" t="str">
            <v>06/07/2019</v>
          </cell>
          <cell r="E1306">
            <v>9.76</v>
          </cell>
        </row>
        <row r="1307">
          <cell r="A1307" t="str">
            <v>06/06/2019</v>
          </cell>
          <cell r="E1307">
            <v>9.75</v>
          </cell>
        </row>
        <row r="1308">
          <cell r="A1308" t="str">
            <v>06/05/2019</v>
          </cell>
          <cell r="E1308">
            <v>9.7799999999999994</v>
          </cell>
        </row>
        <row r="1309">
          <cell r="A1309" t="str">
            <v>06/04/2019</v>
          </cell>
          <cell r="E1309">
            <v>9.92</v>
          </cell>
        </row>
        <row r="1310">
          <cell r="A1310" t="str">
            <v>06/03/2019</v>
          </cell>
          <cell r="E1310">
            <v>9.61</v>
          </cell>
        </row>
        <row r="1311">
          <cell r="A1311" t="str">
            <v>05/31/2019</v>
          </cell>
          <cell r="E1311">
            <v>9.52</v>
          </cell>
        </row>
        <row r="1312">
          <cell r="A1312" t="str">
            <v>05/30/2019</v>
          </cell>
          <cell r="E1312">
            <v>9.74</v>
          </cell>
        </row>
        <row r="1313">
          <cell r="A1313" t="str">
            <v>05/29/2019</v>
          </cell>
          <cell r="E1313">
            <v>9.7100000000000009</v>
          </cell>
        </row>
        <row r="1314">
          <cell r="A1314" t="str">
            <v>05/28/2019</v>
          </cell>
          <cell r="E1314">
            <v>9.7799999999999994</v>
          </cell>
        </row>
        <row r="1315">
          <cell r="A1315" t="str">
            <v>05/24/2019</v>
          </cell>
          <cell r="E1315">
            <v>9.83</v>
          </cell>
        </row>
        <row r="1316">
          <cell r="A1316" t="str">
            <v>05/23/2019</v>
          </cell>
          <cell r="E1316">
            <v>9.85</v>
          </cell>
        </row>
        <row r="1317">
          <cell r="A1317" t="str">
            <v>05/22/2019</v>
          </cell>
          <cell r="E1317">
            <v>9.9700000000000006</v>
          </cell>
        </row>
        <row r="1318">
          <cell r="A1318" t="str">
            <v>05/21/2019</v>
          </cell>
          <cell r="E1318">
            <v>10.24</v>
          </cell>
        </row>
        <row r="1319">
          <cell r="A1319" t="str">
            <v>05/20/2019</v>
          </cell>
          <cell r="E1319">
            <v>10.28</v>
          </cell>
        </row>
        <row r="1320">
          <cell r="A1320" t="str">
            <v>05/17/2019</v>
          </cell>
          <cell r="E1320">
            <v>10.29</v>
          </cell>
        </row>
        <row r="1321">
          <cell r="A1321" t="str">
            <v>05/16/2019</v>
          </cell>
          <cell r="E1321">
            <v>10.4</v>
          </cell>
        </row>
        <row r="1322">
          <cell r="A1322" t="str">
            <v>05/15/2019</v>
          </cell>
          <cell r="E1322">
            <v>10.36</v>
          </cell>
        </row>
        <row r="1323">
          <cell r="A1323" t="str">
            <v>05/14/2019</v>
          </cell>
          <cell r="E1323">
            <v>10.24</v>
          </cell>
        </row>
        <row r="1324">
          <cell r="A1324" t="str">
            <v>05/13/2019</v>
          </cell>
          <cell r="E1324">
            <v>10.08</v>
          </cell>
        </row>
        <row r="1325">
          <cell r="A1325" t="str">
            <v>05/10/2019</v>
          </cell>
          <cell r="E1325">
            <v>10.38</v>
          </cell>
        </row>
        <row r="1326">
          <cell r="A1326" t="str">
            <v>05/09/2019</v>
          </cell>
          <cell r="E1326">
            <v>10.199999999999999</v>
          </cell>
        </row>
        <row r="1327">
          <cell r="A1327" t="str">
            <v>05/08/2019</v>
          </cell>
          <cell r="E1327">
            <v>10.34</v>
          </cell>
        </row>
        <row r="1328">
          <cell r="A1328" t="str">
            <v>05/07/2019</v>
          </cell>
          <cell r="E1328">
            <v>10.38</v>
          </cell>
        </row>
        <row r="1329">
          <cell r="A1329" t="str">
            <v>05/06/2019</v>
          </cell>
          <cell r="E1329">
            <v>10.37</v>
          </cell>
        </row>
        <row r="1330">
          <cell r="A1330" t="str">
            <v>05/03/2019</v>
          </cell>
          <cell r="E1330">
            <v>10.41</v>
          </cell>
        </row>
        <row r="1331">
          <cell r="A1331" t="str">
            <v>05/02/2019</v>
          </cell>
          <cell r="E1331">
            <v>10.34</v>
          </cell>
        </row>
        <row r="1332">
          <cell r="A1332" t="str">
            <v>05/01/2019</v>
          </cell>
          <cell r="E1332">
            <v>10.3</v>
          </cell>
        </row>
        <row r="1333">
          <cell r="A1333" t="str">
            <v>04/30/2019</v>
          </cell>
          <cell r="E1333">
            <v>10.45</v>
          </cell>
        </row>
        <row r="1334">
          <cell r="A1334" t="str">
            <v>04/29/2019</v>
          </cell>
          <cell r="E1334">
            <v>10.32</v>
          </cell>
        </row>
        <row r="1335">
          <cell r="A1335" t="str">
            <v>04/26/2019</v>
          </cell>
          <cell r="E1335">
            <v>10.41</v>
          </cell>
        </row>
        <row r="1336">
          <cell r="A1336" t="str">
            <v>04/25/2019</v>
          </cell>
          <cell r="E1336">
            <v>9.4</v>
          </cell>
        </row>
        <row r="1337">
          <cell r="A1337" t="str">
            <v>04/24/2019</v>
          </cell>
          <cell r="E1337">
            <v>9.57</v>
          </cell>
        </row>
        <row r="1338">
          <cell r="A1338" t="str">
            <v>04/23/2019</v>
          </cell>
          <cell r="E1338">
            <v>9.5</v>
          </cell>
        </row>
        <row r="1339">
          <cell r="A1339" t="str">
            <v>04/22/2019</v>
          </cell>
          <cell r="E1339">
            <v>9.5</v>
          </cell>
        </row>
        <row r="1340">
          <cell r="A1340" t="str">
            <v>04/18/2019</v>
          </cell>
          <cell r="E1340">
            <v>9.5500000000000007</v>
          </cell>
        </row>
        <row r="1341">
          <cell r="A1341" t="str">
            <v>04/17/2019</v>
          </cell>
          <cell r="E1341">
            <v>9.5</v>
          </cell>
        </row>
        <row r="1342">
          <cell r="A1342" t="str">
            <v>04/16/2019</v>
          </cell>
          <cell r="E1342">
            <v>9.36</v>
          </cell>
        </row>
        <row r="1343">
          <cell r="A1343" t="str">
            <v>04/15/2019</v>
          </cell>
          <cell r="E1343">
            <v>9.33</v>
          </cell>
        </row>
        <row r="1344">
          <cell r="A1344" t="str">
            <v>04/12/2019</v>
          </cell>
          <cell r="E1344">
            <v>9.4499999999999993</v>
          </cell>
        </row>
        <row r="1345">
          <cell r="A1345" t="str">
            <v>04/11/2019</v>
          </cell>
          <cell r="E1345">
            <v>9.39</v>
          </cell>
        </row>
        <row r="1346">
          <cell r="A1346" t="str">
            <v>04/10/2019</v>
          </cell>
          <cell r="E1346">
            <v>9.33</v>
          </cell>
        </row>
        <row r="1347">
          <cell r="A1347" t="str">
            <v>04/09/2019</v>
          </cell>
          <cell r="E1347">
            <v>9.2100000000000009</v>
          </cell>
        </row>
        <row r="1348">
          <cell r="A1348" t="str">
            <v>04/08/2019</v>
          </cell>
          <cell r="E1348">
            <v>9.3000000000000007</v>
          </cell>
        </row>
        <row r="1349">
          <cell r="A1349" t="str">
            <v>04/05/2019</v>
          </cell>
          <cell r="E1349">
            <v>9.25</v>
          </cell>
        </row>
        <row r="1350">
          <cell r="A1350" t="str">
            <v>04/04/2019</v>
          </cell>
          <cell r="E1350">
            <v>9.24</v>
          </cell>
        </row>
        <row r="1351">
          <cell r="A1351" t="str">
            <v>04/03/2019</v>
          </cell>
          <cell r="E1351">
            <v>9.1300000000000008</v>
          </cell>
        </row>
        <row r="1352">
          <cell r="A1352" t="str">
            <v>04/02/2019</v>
          </cell>
          <cell r="E1352">
            <v>9.01</v>
          </cell>
        </row>
        <row r="1353">
          <cell r="A1353" t="str">
            <v>04/01/2019</v>
          </cell>
          <cell r="E1353">
            <v>8.98</v>
          </cell>
        </row>
        <row r="1354">
          <cell r="A1354" t="str">
            <v>03/29/2019</v>
          </cell>
          <cell r="E1354">
            <v>8.7799999999999994</v>
          </cell>
        </row>
        <row r="1355">
          <cell r="A1355" t="str">
            <v>03/28/2019</v>
          </cell>
          <cell r="E1355">
            <v>8.77</v>
          </cell>
        </row>
        <row r="1356">
          <cell r="A1356" t="str">
            <v>03/27/2019</v>
          </cell>
          <cell r="E1356">
            <v>8.6199999999999992</v>
          </cell>
        </row>
        <row r="1357">
          <cell r="A1357" t="str">
            <v>03/26/2019</v>
          </cell>
          <cell r="E1357">
            <v>8.76</v>
          </cell>
        </row>
        <row r="1358">
          <cell r="A1358" t="str">
            <v>03/25/2019</v>
          </cell>
          <cell r="E1358">
            <v>8.51</v>
          </cell>
        </row>
        <row r="1359">
          <cell r="A1359" t="str">
            <v>03/22/2019</v>
          </cell>
          <cell r="E1359">
            <v>8.5399999999999991</v>
          </cell>
        </row>
        <row r="1360">
          <cell r="A1360" t="str">
            <v>03/21/2019</v>
          </cell>
          <cell r="E1360">
            <v>8.69</v>
          </cell>
        </row>
        <row r="1361">
          <cell r="A1361" t="str">
            <v>03/20/2019</v>
          </cell>
          <cell r="E1361">
            <v>8.51</v>
          </cell>
        </row>
        <row r="1362">
          <cell r="A1362" t="str">
            <v>03/19/2019</v>
          </cell>
          <cell r="E1362">
            <v>8.6999999999999993</v>
          </cell>
        </row>
        <row r="1363">
          <cell r="A1363" t="str">
            <v>03/18/2019</v>
          </cell>
          <cell r="E1363">
            <v>8.57</v>
          </cell>
        </row>
        <row r="1364">
          <cell r="A1364" t="str">
            <v>03/15/2019</v>
          </cell>
          <cell r="E1364">
            <v>8.43</v>
          </cell>
        </row>
        <row r="1365">
          <cell r="A1365" t="str">
            <v>03/14/2019</v>
          </cell>
          <cell r="E1365">
            <v>8.41</v>
          </cell>
        </row>
        <row r="1366">
          <cell r="A1366" t="str">
            <v>03/13/2019</v>
          </cell>
          <cell r="E1366">
            <v>8.5299999999999994</v>
          </cell>
        </row>
        <row r="1367">
          <cell r="A1367" t="str">
            <v>03/12/2019</v>
          </cell>
          <cell r="E1367">
            <v>8.57</v>
          </cell>
        </row>
        <row r="1368">
          <cell r="A1368" t="str">
            <v>03/11/2019</v>
          </cell>
          <cell r="E1368">
            <v>8.61</v>
          </cell>
        </row>
        <row r="1369">
          <cell r="A1369" t="str">
            <v>03/08/2019</v>
          </cell>
          <cell r="E1369">
            <v>8.42</v>
          </cell>
        </row>
        <row r="1370">
          <cell r="A1370" t="str">
            <v>03/07/2019</v>
          </cell>
          <cell r="E1370">
            <v>8.48</v>
          </cell>
        </row>
        <row r="1371">
          <cell r="A1371" t="str">
            <v>03/06/2019</v>
          </cell>
          <cell r="E1371">
            <v>8.58</v>
          </cell>
        </row>
        <row r="1372">
          <cell r="A1372" t="str">
            <v>03/05/2019</v>
          </cell>
          <cell r="E1372">
            <v>8.77</v>
          </cell>
        </row>
        <row r="1373">
          <cell r="A1373" t="str">
            <v>03/04/2019</v>
          </cell>
          <cell r="E1373">
            <v>8.81</v>
          </cell>
        </row>
        <row r="1374">
          <cell r="A1374" t="str">
            <v>03/01/2019</v>
          </cell>
          <cell r="E1374">
            <v>8.7899999999999991</v>
          </cell>
        </row>
        <row r="1375">
          <cell r="A1375" t="str">
            <v>02/28/2019</v>
          </cell>
          <cell r="E1375">
            <v>8.77</v>
          </cell>
        </row>
        <row r="1376">
          <cell r="A1376" t="str">
            <v>02/27/2019</v>
          </cell>
          <cell r="E1376">
            <v>8.7799999999999994</v>
          </cell>
        </row>
        <row r="1377">
          <cell r="A1377" t="str">
            <v>02/26/2019</v>
          </cell>
          <cell r="E1377">
            <v>8.8800000000000008</v>
          </cell>
        </row>
        <row r="1378">
          <cell r="A1378" t="str">
            <v>02/25/2019</v>
          </cell>
          <cell r="E1378">
            <v>8.76</v>
          </cell>
        </row>
        <row r="1379">
          <cell r="A1379" t="str">
            <v>02/22/2019</v>
          </cell>
          <cell r="E1379">
            <v>8.7100000000000009</v>
          </cell>
        </row>
        <row r="1380">
          <cell r="A1380" t="str">
            <v>02/21/2019</v>
          </cell>
          <cell r="E1380">
            <v>8.7100000000000009</v>
          </cell>
        </row>
        <row r="1381">
          <cell r="A1381" t="str">
            <v>02/20/2019</v>
          </cell>
          <cell r="E1381">
            <v>8.94</v>
          </cell>
        </row>
        <row r="1382">
          <cell r="A1382" t="str">
            <v>02/19/2019</v>
          </cell>
          <cell r="E1382">
            <v>8.83</v>
          </cell>
        </row>
        <row r="1383">
          <cell r="A1383" t="str">
            <v>02/15/2019</v>
          </cell>
          <cell r="E1383">
            <v>8.5399999999999991</v>
          </cell>
        </row>
        <row r="1384">
          <cell r="A1384" t="str">
            <v>02/14/2019</v>
          </cell>
          <cell r="E1384">
            <v>8.42</v>
          </cell>
        </row>
        <row r="1385">
          <cell r="A1385" t="str">
            <v>02/13/2019</v>
          </cell>
          <cell r="E1385">
            <v>8.41</v>
          </cell>
        </row>
        <row r="1386">
          <cell r="A1386" t="str">
            <v>02/12/2019</v>
          </cell>
          <cell r="E1386">
            <v>8.4600000000000009</v>
          </cell>
        </row>
        <row r="1387">
          <cell r="A1387" t="str">
            <v>02/11/2019</v>
          </cell>
          <cell r="E1387">
            <v>8.33</v>
          </cell>
        </row>
        <row r="1388">
          <cell r="A1388" t="str">
            <v>02/08/2019</v>
          </cell>
          <cell r="E1388">
            <v>8.39</v>
          </cell>
        </row>
        <row r="1389">
          <cell r="A1389" t="str">
            <v>02/07/2019</v>
          </cell>
          <cell r="E1389">
            <v>8.31</v>
          </cell>
        </row>
        <row r="1390">
          <cell r="A1390" t="str">
            <v>02/06/2019</v>
          </cell>
          <cell r="E1390">
            <v>8.7200000000000006</v>
          </cell>
        </row>
        <row r="1391">
          <cell r="A1391" t="str">
            <v>02/05/2019</v>
          </cell>
          <cell r="E1391">
            <v>8.75</v>
          </cell>
        </row>
        <row r="1392">
          <cell r="A1392" t="str">
            <v>02/04/2019</v>
          </cell>
          <cell r="E1392">
            <v>8.6999999999999993</v>
          </cell>
        </row>
        <row r="1393">
          <cell r="A1393" t="str">
            <v>02/01/2019</v>
          </cell>
          <cell r="E1393">
            <v>8.7200000000000006</v>
          </cell>
        </row>
        <row r="1394">
          <cell r="A1394" t="str">
            <v>01/31/2019</v>
          </cell>
          <cell r="E1394">
            <v>8.8000000000000007</v>
          </cell>
        </row>
        <row r="1395">
          <cell r="A1395" t="str">
            <v>01/30/2019</v>
          </cell>
          <cell r="E1395">
            <v>8.7100000000000009</v>
          </cell>
        </row>
        <row r="1396">
          <cell r="A1396" t="str">
            <v>01/29/2019</v>
          </cell>
          <cell r="E1396">
            <v>8.76</v>
          </cell>
        </row>
        <row r="1397">
          <cell r="A1397" t="str">
            <v>01/28/2019</v>
          </cell>
          <cell r="E1397">
            <v>8.66</v>
          </cell>
        </row>
        <row r="1398">
          <cell r="A1398" t="str">
            <v>01/25/2019</v>
          </cell>
          <cell r="E1398">
            <v>8.86</v>
          </cell>
        </row>
        <row r="1399">
          <cell r="A1399" t="str">
            <v>01/24/2019</v>
          </cell>
          <cell r="E1399">
            <v>8.6</v>
          </cell>
        </row>
        <row r="1400">
          <cell r="A1400" t="str">
            <v>01/23/2019</v>
          </cell>
          <cell r="E1400">
            <v>8.34</v>
          </cell>
        </row>
        <row r="1401">
          <cell r="A1401" t="str">
            <v>01/22/2019</v>
          </cell>
          <cell r="E1401">
            <v>8.5</v>
          </cell>
        </row>
        <row r="1402">
          <cell r="A1402" t="str">
            <v>01/18/2019</v>
          </cell>
          <cell r="E1402">
            <v>8.58</v>
          </cell>
        </row>
        <row r="1403">
          <cell r="A1403" t="str">
            <v>01/17/2019</v>
          </cell>
          <cell r="E1403">
            <v>8.36</v>
          </cell>
        </row>
        <row r="1404">
          <cell r="A1404" t="str">
            <v>01/16/2019</v>
          </cell>
          <cell r="E1404">
            <v>8.2899999999999991</v>
          </cell>
        </row>
        <row r="1405">
          <cell r="A1405" t="str">
            <v>01/15/2019</v>
          </cell>
          <cell r="E1405">
            <v>8.84</v>
          </cell>
        </row>
        <row r="1406">
          <cell r="A1406" t="str">
            <v>01/14/2019</v>
          </cell>
          <cell r="E1406">
            <v>8.99</v>
          </cell>
        </row>
        <row r="1407">
          <cell r="A1407" t="str">
            <v>01/11/2019</v>
          </cell>
          <cell r="E1407">
            <v>8.82</v>
          </cell>
        </row>
        <row r="1408">
          <cell r="A1408" t="str">
            <v>01/10/2019</v>
          </cell>
          <cell r="E1408">
            <v>8.67</v>
          </cell>
        </row>
        <row r="1409">
          <cell r="A1409" t="str">
            <v>01/09/2019</v>
          </cell>
          <cell r="E1409">
            <v>8.7200000000000006</v>
          </cell>
        </row>
        <row r="1410">
          <cell r="A1410" t="str">
            <v>01/08/2019</v>
          </cell>
          <cell r="E1410">
            <v>8.3699999999999992</v>
          </cell>
        </row>
        <row r="1411">
          <cell r="A1411" t="str">
            <v>01/07/2019</v>
          </cell>
          <cell r="E1411">
            <v>8.2899999999999991</v>
          </cell>
        </row>
        <row r="1412">
          <cell r="A1412" t="str">
            <v>01/04/2019</v>
          </cell>
          <cell r="E1412">
            <v>8.08</v>
          </cell>
        </row>
        <row r="1413">
          <cell r="A1413" t="str">
            <v>01/03/2019</v>
          </cell>
          <cell r="E1413">
            <v>7.78</v>
          </cell>
        </row>
        <row r="1414">
          <cell r="A1414" t="str">
            <v>01/02/2019</v>
          </cell>
          <cell r="E1414">
            <v>7.9</v>
          </cell>
        </row>
        <row r="1415">
          <cell r="A1415" t="str">
            <v>12/31/2018</v>
          </cell>
          <cell r="E1415">
            <v>7.65</v>
          </cell>
        </row>
        <row r="1416">
          <cell r="A1416" t="str">
            <v>12/28/2018</v>
          </cell>
          <cell r="E1416">
            <v>7.81</v>
          </cell>
        </row>
        <row r="1417">
          <cell r="A1417" t="str">
            <v>12/27/2018</v>
          </cell>
          <cell r="E1417">
            <v>7.85</v>
          </cell>
        </row>
        <row r="1418">
          <cell r="A1418" t="str">
            <v>12/26/2018</v>
          </cell>
          <cell r="E1418">
            <v>7.85</v>
          </cell>
        </row>
        <row r="1419">
          <cell r="A1419" t="str">
            <v>12/24/2018</v>
          </cell>
          <cell r="E1419">
            <v>7.63</v>
          </cell>
        </row>
        <row r="1420">
          <cell r="A1420" t="str">
            <v>12/21/2018</v>
          </cell>
          <cell r="E1420">
            <v>8.0500000000000007</v>
          </cell>
        </row>
        <row r="1421">
          <cell r="A1421" t="str">
            <v>12/20/2018</v>
          </cell>
          <cell r="E1421">
            <v>8.26</v>
          </cell>
        </row>
        <row r="1422">
          <cell r="A1422" t="str">
            <v>12/19/2018</v>
          </cell>
          <cell r="E1422">
            <v>8.32</v>
          </cell>
        </row>
        <row r="1423">
          <cell r="A1423" t="str">
            <v>12/18/2018</v>
          </cell>
          <cell r="E1423">
            <v>8.4700000000000006</v>
          </cell>
        </row>
        <row r="1424">
          <cell r="A1424" t="str">
            <v>12/17/2018</v>
          </cell>
          <cell r="E1424">
            <v>8.5</v>
          </cell>
        </row>
        <row r="1425">
          <cell r="A1425" t="str">
            <v>12/14/2018</v>
          </cell>
          <cell r="E1425">
            <v>8.52</v>
          </cell>
        </row>
        <row r="1426">
          <cell r="A1426" t="str">
            <v>12/13/2018</v>
          </cell>
          <cell r="E1426">
            <v>8.5</v>
          </cell>
        </row>
        <row r="1427">
          <cell r="A1427" t="str">
            <v>12/12/2018</v>
          </cell>
          <cell r="E1427">
            <v>8.64</v>
          </cell>
        </row>
        <row r="1428">
          <cell r="A1428" t="str">
            <v>12/11/2018</v>
          </cell>
          <cell r="E1428">
            <v>8.5399999999999991</v>
          </cell>
        </row>
        <row r="1429">
          <cell r="A1429" t="str">
            <v>12/10/2018</v>
          </cell>
          <cell r="E1429">
            <v>8.52</v>
          </cell>
        </row>
        <row r="1430">
          <cell r="A1430" t="str">
            <v>12/07/2018</v>
          </cell>
          <cell r="E1430">
            <v>8.82</v>
          </cell>
        </row>
        <row r="1431">
          <cell r="A1431" t="str">
            <v>12/06/2018</v>
          </cell>
          <cell r="E1431">
            <v>9.02</v>
          </cell>
        </row>
        <row r="1432">
          <cell r="A1432" t="str">
            <v>12/04/2018</v>
          </cell>
          <cell r="E1432">
            <v>9.18</v>
          </cell>
        </row>
        <row r="1433">
          <cell r="A1433" t="str">
            <v>12/03/2018</v>
          </cell>
          <cell r="E1433">
            <v>9.6</v>
          </cell>
        </row>
        <row r="1434">
          <cell r="A1434" t="str">
            <v>11/30/2018</v>
          </cell>
          <cell r="E1434">
            <v>9.41</v>
          </cell>
        </row>
        <row r="1435">
          <cell r="A1435" t="str">
            <v>11/29/2018</v>
          </cell>
          <cell r="E1435">
            <v>9.3699999999999992</v>
          </cell>
        </row>
        <row r="1436">
          <cell r="A1436" t="str">
            <v>11/28/2018</v>
          </cell>
          <cell r="E1436">
            <v>9.41</v>
          </cell>
        </row>
        <row r="1437">
          <cell r="A1437" t="str">
            <v>11/27/2018</v>
          </cell>
          <cell r="E1437">
            <v>9.2799999999999994</v>
          </cell>
        </row>
        <row r="1438">
          <cell r="A1438" t="str">
            <v>11/26/2018</v>
          </cell>
          <cell r="E1438">
            <v>9.4</v>
          </cell>
        </row>
        <row r="1439">
          <cell r="A1439" t="str">
            <v>11/23/2018</v>
          </cell>
          <cell r="E1439">
            <v>9.1300000000000008</v>
          </cell>
        </row>
        <row r="1440">
          <cell r="A1440" t="str">
            <v>11/21/2018</v>
          </cell>
          <cell r="E1440">
            <v>9.11</v>
          </cell>
        </row>
        <row r="1441">
          <cell r="A1441" t="str">
            <v>11/20/2018</v>
          </cell>
          <cell r="E1441">
            <v>9.06</v>
          </cell>
        </row>
        <row r="1442">
          <cell r="A1442" t="str">
            <v>11/19/2018</v>
          </cell>
          <cell r="E1442">
            <v>9.25</v>
          </cell>
        </row>
        <row r="1443">
          <cell r="A1443" t="str">
            <v>11/16/2018</v>
          </cell>
          <cell r="E1443">
            <v>9.0500000000000007</v>
          </cell>
        </row>
        <row r="1444">
          <cell r="A1444" t="str">
            <v>11/15/2018</v>
          </cell>
          <cell r="E1444">
            <v>9.31</v>
          </cell>
        </row>
        <row r="1445">
          <cell r="A1445" t="str">
            <v>11/14/2018</v>
          </cell>
          <cell r="E1445">
            <v>9.5399999999999991</v>
          </cell>
        </row>
        <row r="1446">
          <cell r="A1446" t="str">
            <v>11/13/2018</v>
          </cell>
          <cell r="E1446">
            <v>9.5399999999999991</v>
          </cell>
        </row>
        <row r="1447">
          <cell r="A1447" t="str">
            <v>11/12/2018</v>
          </cell>
          <cell r="E1447">
            <v>9.49</v>
          </cell>
        </row>
        <row r="1448">
          <cell r="A1448" t="str">
            <v>11/09/2018</v>
          </cell>
          <cell r="E1448">
            <v>9.3800000000000008</v>
          </cell>
        </row>
        <row r="1449">
          <cell r="A1449" t="str">
            <v>11/08/2018</v>
          </cell>
          <cell r="E1449">
            <v>9.4600000000000009</v>
          </cell>
        </row>
        <row r="1450">
          <cell r="A1450" t="str">
            <v>11/07/2018</v>
          </cell>
          <cell r="E1450">
            <v>9.6</v>
          </cell>
        </row>
        <row r="1451">
          <cell r="A1451" t="str">
            <v>11/06/2018</v>
          </cell>
          <cell r="E1451">
            <v>9.5399999999999991</v>
          </cell>
        </row>
        <row r="1452">
          <cell r="A1452" t="str">
            <v>11/05/2018</v>
          </cell>
          <cell r="E1452">
            <v>9.5299999999999994</v>
          </cell>
        </row>
        <row r="1453">
          <cell r="A1453" t="str">
            <v>11/02/2018</v>
          </cell>
          <cell r="E1453">
            <v>9.3800000000000008</v>
          </cell>
        </row>
        <row r="1454">
          <cell r="A1454" t="str">
            <v>11/01/2018</v>
          </cell>
          <cell r="E1454">
            <v>9.2899999999999991</v>
          </cell>
        </row>
        <row r="1455">
          <cell r="A1455" t="str">
            <v>10/31/2018</v>
          </cell>
          <cell r="E1455">
            <v>9.5500000000000007</v>
          </cell>
        </row>
        <row r="1456">
          <cell r="A1456" t="str">
            <v>10/30/2018</v>
          </cell>
          <cell r="E1456">
            <v>9.4600000000000009</v>
          </cell>
        </row>
        <row r="1457">
          <cell r="A1457" t="str">
            <v>10/29/2018</v>
          </cell>
          <cell r="E1457">
            <v>9.2799999999999994</v>
          </cell>
        </row>
        <row r="1458">
          <cell r="A1458" t="str">
            <v>10/26/2018</v>
          </cell>
          <cell r="E1458">
            <v>8.98</v>
          </cell>
        </row>
        <row r="1459">
          <cell r="A1459" t="str">
            <v>10/25/2018</v>
          </cell>
          <cell r="E1459">
            <v>8.99</v>
          </cell>
        </row>
        <row r="1460">
          <cell r="A1460" t="str">
            <v>10/24/2018</v>
          </cell>
          <cell r="E1460">
            <v>8.18</v>
          </cell>
        </row>
        <row r="1461">
          <cell r="A1461" t="str">
            <v>10/23/2018</v>
          </cell>
          <cell r="E1461">
            <v>8.59</v>
          </cell>
        </row>
        <row r="1462">
          <cell r="A1462" t="str">
            <v>10/22/2018</v>
          </cell>
          <cell r="E1462">
            <v>8.41</v>
          </cell>
        </row>
        <row r="1463">
          <cell r="A1463" t="str">
            <v>10/19/2018</v>
          </cell>
          <cell r="E1463">
            <v>8.5</v>
          </cell>
        </row>
        <row r="1464">
          <cell r="A1464" t="str">
            <v>10/18/2018</v>
          </cell>
          <cell r="E1464">
            <v>8.51</v>
          </cell>
        </row>
        <row r="1465">
          <cell r="A1465" t="str">
            <v>10/17/2018</v>
          </cell>
          <cell r="E1465">
            <v>8.76</v>
          </cell>
        </row>
        <row r="1466">
          <cell r="A1466" t="str">
            <v>10/16/2018</v>
          </cell>
          <cell r="E1466">
            <v>8.8000000000000007</v>
          </cell>
        </row>
        <row r="1467">
          <cell r="A1467" t="str">
            <v>10/15/2018</v>
          </cell>
          <cell r="E1467">
            <v>8.81</v>
          </cell>
        </row>
        <row r="1468">
          <cell r="A1468" t="str">
            <v>10/12/2018</v>
          </cell>
          <cell r="E1468">
            <v>8.64</v>
          </cell>
        </row>
        <row r="1469">
          <cell r="A1469" t="str">
            <v>10/11/2018</v>
          </cell>
          <cell r="E1469">
            <v>8.81</v>
          </cell>
        </row>
        <row r="1470">
          <cell r="A1470" t="str">
            <v>10/10/2018</v>
          </cell>
          <cell r="E1470">
            <v>8.82</v>
          </cell>
        </row>
        <row r="1471">
          <cell r="A1471" t="str">
            <v>10/09/2018</v>
          </cell>
          <cell r="E1471">
            <v>8.9499999999999993</v>
          </cell>
        </row>
        <row r="1472">
          <cell r="A1472" t="str">
            <v>10/08/2018</v>
          </cell>
          <cell r="E1472">
            <v>9.26</v>
          </cell>
        </row>
        <row r="1473">
          <cell r="A1473" t="str">
            <v>10/05/2018</v>
          </cell>
          <cell r="E1473">
            <v>9.1199999999999992</v>
          </cell>
        </row>
        <row r="1474">
          <cell r="A1474" t="str">
            <v>10/04/2018</v>
          </cell>
          <cell r="E1474">
            <v>9.15</v>
          </cell>
        </row>
        <row r="1475">
          <cell r="A1475" t="str">
            <v>10/03/2018</v>
          </cell>
          <cell r="E1475">
            <v>9.1300000000000008</v>
          </cell>
        </row>
        <row r="1476">
          <cell r="A1476" t="str">
            <v>10/02/2018</v>
          </cell>
          <cell r="E1476">
            <v>9.1999999999999993</v>
          </cell>
        </row>
        <row r="1477">
          <cell r="A1477" t="str">
            <v>10/01/2018</v>
          </cell>
          <cell r="E1477">
            <v>9.32</v>
          </cell>
        </row>
        <row r="1478">
          <cell r="A1478" t="str">
            <v>09/28/2018</v>
          </cell>
          <cell r="E1478">
            <v>9.25</v>
          </cell>
        </row>
        <row r="1479">
          <cell r="A1479" t="str">
            <v>09/27/2018</v>
          </cell>
          <cell r="E1479">
            <v>9.23</v>
          </cell>
        </row>
        <row r="1480">
          <cell r="A1480" t="str">
            <v>09/26/2018</v>
          </cell>
          <cell r="E1480">
            <v>9.27</v>
          </cell>
        </row>
        <row r="1481">
          <cell r="A1481" t="str">
            <v>09/25/2018</v>
          </cell>
          <cell r="E1481">
            <v>9.39</v>
          </cell>
        </row>
        <row r="1482">
          <cell r="A1482" t="str">
            <v>09/24/2018</v>
          </cell>
          <cell r="E1482">
            <v>9.59</v>
          </cell>
        </row>
        <row r="1483">
          <cell r="A1483" t="str">
            <v>09/21/2018</v>
          </cell>
          <cell r="E1483">
            <v>9.85</v>
          </cell>
        </row>
        <row r="1484">
          <cell r="A1484" t="str">
            <v>09/20/2018</v>
          </cell>
          <cell r="E1484">
            <v>9.81</v>
          </cell>
        </row>
        <row r="1485">
          <cell r="A1485" t="str">
            <v>09/19/2018</v>
          </cell>
          <cell r="E1485">
            <v>9.7799999999999994</v>
          </cell>
        </row>
        <row r="1486">
          <cell r="A1486" t="str">
            <v>09/18/2018</v>
          </cell>
          <cell r="E1486">
            <v>9.58</v>
          </cell>
        </row>
        <row r="1487">
          <cell r="A1487" t="str">
            <v>09/17/2018</v>
          </cell>
          <cell r="E1487">
            <v>9.5500000000000007</v>
          </cell>
        </row>
        <row r="1488">
          <cell r="A1488" t="str">
            <v>09/14/2018</v>
          </cell>
          <cell r="E1488">
            <v>9.4499999999999993</v>
          </cell>
        </row>
        <row r="1489">
          <cell r="A1489" t="str">
            <v>09/13/2018</v>
          </cell>
          <cell r="E1489">
            <v>9.3699999999999992</v>
          </cell>
        </row>
        <row r="1490">
          <cell r="A1490" t="str">
            <v>09/12/2018</v>
          </cell>
          <cell r="E1490">
            <v>9.34</v>
          </cell>
        </row>
        <row r="1491">
          <cell r="A1491" t="str">
            <v>09/11/2018</v>
          </cell>
          <cell r="E1491">
            <v>9.31</v>
          </cell>
        </row>
        <row r="1492">
          <cell r="A1492" t="str">
            <v>09/10/2018</v>
          </cell>
          <cell r="E1492">
            <v>9.3800000000000008</v>
          </cell>
        </row>
        <row r="1493">
          <cell r="A1493" t="str">
            <v>09/07/2018</v>
          </cell>
          <cell r="E1493">
            <v>9.27</v>
          </cell>
        </row>
        <row r="1494">
          <cell r="A1494" t="str">
            <v>09/06/2018</v>
          </cell>
          <cell r="E1494">
            <v>9.43</v>
          </cell>
        </row>
        <row r="1495">
          <cell r="A1495" t="str">
            <v>09/05/2018</v>
          </cell>
          <cell r="E1495">
            <v>9.49</v>
          </cell>
        </row>
        <row r="1496">
          <cell r="A1496" t="str">
            <v>09/04/2018</v>
          </cell>
          <cell r="E1496">
            <v>9.4700000000000006</v>
          </cell>
        </row>
        <row r="1497">
          <cell r="A1497" t="str">
            <v>08/31/2018</v>
          </cell>
          <cell r="E1497">
            <v>9.48</v>
          </cell>
        </row>
        <row r="1498">
          <cell r="A1498" t="str">
            <v>08/30/2018</v>
          </cell>
          <cell r="E1498">
            <v>9.6999999999999993</v>
          </cell>
        </row>
        <row r="1499">
          <cell r="A1499" t="str">
            <v>08/29/2018</v>
          </cell>
          <cell r="E1499">
            <v>9.9700000000000006</v>
          </cell>
        </row>
        <row r="1500">
          <cell r="A1500" t="str">
            <v>08/28/2018</v>
          </cell>
          <cell r="E1500">
            <v>10.01</v>
          </cell>
        </row>
        <row r="1501">
          <cell r="A1501" t="str">
            <v>08/27/2018</v>
          </cell>
          <cell r="E1501">
            <v>9.99</v>
          </cell>
        </row>
        <row r="1502">
          <cell r="A1502" t="str">
            <v>08/24/2018</v>
          </cell>
          <cell r="E1502">
            <v>9.68</v>
          </cell>
        </row>
        <row r="1503">
          <cell r="A1503" t="str">
            <v>08/23/2018</v>
          </cell>
          <cell r="E1503">
            <v>9.6300000000000008</v>
          </cell>
        </row>
        <row r="1504">
          <cell r="A1504" t="str">
            <v>08/22/2018</v>
          </cell>
          <cell r="E1504">
            <v>9.69</v>
          </cell>
        </row>
        <row r="1505">
          <cell r="A1505" t="str">
            <v>08/21/2018</v>
          </cell>
          <cell r="E1505">
            <v>9.86</v>
          </cell>
        </row>
        <row r="1506">
          <cell r="A1506" t="str">
            <v>08/20/2018</v>
          </cell>
          <cell r="E1506">
            <v>9.7200000000000006</v>
          </cell>
        </row>
        <row r="1507">
          <cell r="A1507" t="str">
            <v>08/17/2018</v>
          </cell>
          <cell r="E1507">
            <v>9.5500000000000007</v>
          </cell>
        </row>
        <row r="1508">
          <cell r="A1508" t="str">
            <v>08/16/2018</v>
          </cell>
          <cell r="E1508">
            <v>9.51</v>
          </cell>
        </row>
        <row r="1509">
          <cell r="A1509" t="str">
            <v>08/15/2018</v>
          </cell>
          <cell r="E1509">
            <v>9.4499999999999993</v>
          </cell>
        </row>
        <row r="1510">
          <cell r="A1510" t="str">
            <v>08/14/2018</v>
          </cell>
          <cell r="E1510">
            <v>9.5</v>
          </cell>
        </row>
        <row r="1511">
          <cell r="A1511" t="str">
            <v>08/13/2018</v>
          </cell>
          <cell r="E1511">
            <v>9.4600000000000009</v>
          </cell>
        </row>
        <row r="1512">
          <cell r="A1512" t="str">
            <v>08/10/2018</v>
          </cell>
          <cell r="E1512">
            <v>9.74</v>
          </cell>
        </row>
        <row r="1513">
          <cell r="A1513" t="str">
            <v>08/09/2018</v>
          </cell>
          <cell r="E1513">
            <v>9.91</v>
          </cell>
        </row>
        <row r="1514">
          <cell r="A1514" t="str">
            <v>08/08/2018</v>
          </cell>
          <cell r="E1514">
            <v>10.050000000000001</v>
          </cell>
        </row>
        <row r="1515">
          <cell r="A1515" t="str">
            <v>08/07/2018</v>
          </cell>
          <cell r="E1515">
            <v>10.08</v>
          </cell>
        </row>
        <row r="1516">
          <cell r="A1516" t="str">
            <v>08/06/2018</v>
          </cell>
          <cell r="E1516">
            <v>10.029999999999999</v>
          </cell>
        </row>
        <row r="1517">
          <cell r="A1517" t="str">
            <v>08/03/2018</v>
          </cell>
          <cell r="E1517">
            <v>10.039999999999999</v>
          </cell>
        </row>
        <row r="1518">
          <cell r="A1518" t="str">
            <v>08/02/2018</v>
          </cell>
          <cell r="E1518">
            <v>9.92</v>
          </cell>
        </row>
        <row r="1519">
          <cell r="A1519" t="str">
            <v>08/01/2018</v>
          </cell>
          <cell r="E1519">
            <v>9.9</v>
          </cell>
        </row>
        <row r="1520">
          <cell r="A1520" t="str">
            <v>07/31/2018</v>
          </cell>
          <cell r="E1520">
            <v>10.039999999999999</v>
          </cell>
        </row>
        <row r="1521">
          <cell r="A1521" t="str">
            <v>07/30/2018</v>
          </cell>
          <cell r="E1521">
            <v>10.07</v>
          </cell>
        </row>
        <row r="1522">
          <cell r="A1522" t="str">
            <v>07/27/2018</v>
          </cell>
          <cell r="E1522">
            <v>9.93</v>
          </cell>
        </row>
        <row r="1523">
          <cell r="A1523" t="str">
            <v>07/26/2018</v>
          </cell>
          <cell r="E1523">
            <v>9.89</v>
          </cell>
        </row>
        <row r="1524">
          <cell r="A1524" t="str">
            <v>07/25/2018</v>
          </cell>
          <cell r="E1524">
            <v>10.52</v>
          </cell>
        </row>
        <row r="1525">
          <cell r="A1525" t="str">
            <v>07/24/2018</v>
          </cell>
          <cell r="E1525">
            <v>10.57</v>
          </cell>
        </row>
        <row r="1526">
          <cell r="A1526" t="str">
            <v>07/23/2018</v>
          </cell>
          <cell r="E1526">
            <v>10.47</v>
          </cell>
        </row>
        <row r="1527">
          <cell r="A1527" t="str">
            <v>07/20/2018</v>
          </cell>
          <cell r="E1527">
            <v>10.56</v>
          </cell>
        </row>
        <row r="1528">
          <cell r="A1528" t="str">
            <v>07/19/2018</v>
          </cell>
          <cell r="E1528">
            <v>10.82</v>
          </cell>
        </row>
        <row r="1529">
          <cell r="A1529" t="str">
            <v>07/18/2018</v>
          </cell>
          <cell r="E1529">
            <v>10.87</v>
          </cell>
        </row>
        <row r="1530">
          <cell r="A1530" t="str">
            <v>07/17/2018</v>
          </cell>
          <cell r="E1530">
            <v>10.86</v>
          </cell>
        </row>
        <row r="1531">
          <cell r="A1531" t="str">
            <v>07/16/2018</v>
          </cell>
          <cell r="E1531">
            <v>10.85</v>
          </cell>
        </row>
        <row r="1532">
          <cell r="A1532" t="str">
            <v>07/13/2018</v>
          </cell>
          <cell r="E1532">
            <v>10.98</v>
          </cell>
        </row>
        <row r="1533">
          <cell r="A1533" t="str">
            <v>07/12/2018</v>
          </cell>
          <cell r="E1533">
            <v>11.05</v>
          </cell>
        </row>
        <row r="1534">
          <cell r="A1534" t="str">
            <v>07/11/2018</v>
          </cell>
          <cell r="E1534">
            <v>11.07</v>
          </cell>
        </row>
        <row r="1535">
          <cell r="A1535" t="str">
            <v>07/10/2018</v>
          </cell>
          <cell r="E1535">
            <v>11.25</v>
          </cell>
        </row>
        <row r="1536">
          <cell r="A1536" t="str">
            <v>07/09/2018</v>
          </cell>
          <cell r="E1536">
            <v>11.2</v>
          </cell>
        </row>
        <row r="1537">
          <cell r="A1537" t="str">
            <v>07/06/2018</v>
          </cell>
          <cell r="E1537">
            <v>11.06</v>
          </cell>
        </row>
        <row r="1538">
          <cell r="A1538" t="str">
            <v>07/05/2018</v>
          </cell>
          <cell r="E1538">
            <v>11.05</v>
          </cell>
        </row>
        <row r="1539">
          <cell r="A1539" t="str">
            <v>07/03/2018</v>
          </cell>
          <cell r="E1539">
            <v>10.99</v>
          </cell>
        </row>
        <row r="1540">
          <cell r="A1540" t="str">
            <v>07/02/2018</v>
          </cell>
          <cell r="E1540">
            <v>11.1</v>
          </cell>
        </row>
        <row r="1541">
          <cell r="A1541" t="str">
            <v>06/29/2018</v>
          </cell>
          <cell r="E1541">
            <v>11.07</v>
          </cell>
        </row>
        <row r="1542">
          <cell r="A1542" t="str">
            <v>06/28/2018</v>
          </cell>
          <cell r="E1542">
            <v>11.28</v>
          </cell>
        </row>
        <row r="1543">
          <cell r="A1543" t="str">
            <v>06/27/2018</v>
          </cell>
          <cell r="E1543">
            <v>11.42</v>
          </cell>
        </row>
        <row r="1544">
          <cell r="A1544" t="str">
            <v>06/26/2018</v>
          </cell>
          <cell r="E1544">
            <v>11.52</v>
          </cell>
        </row>
        <row r="1545">
          <cell r="A1545" t="str">
            <v>06/25/2018</v>
          </cell>
          <cell r="E1545">
            <v>11.5</v>
          </cell>
        </row>
        <row r="1546">
          <cell r="A1546" t="str">
            <v>06/22/2018</v>
          </cell>
          <cell r="E1546">
            <v>11.65</v>
          </cell>
        </row>
        <row r="1547">
          <cell r="A1547" t="str">
            <v>06/21/2018</v>
          </cell>
          <cell r="E1547">
            <v>11.71</v>
          </cell>
        </row>
        <row r="1548">
          <cell r="A1548" t="str">
            <v>06/20/2018</v>
          </cell>
          <cell r="E1548">
            <v>11.87</v>
          </cell>
        </row>
        <row r="1549">
          <cell r="A1549" t="str">
            <v>06/19/2018</v>
          </cell>
          <cell r="E1549">
            <v>11.89</v>
          </cell>
        </row>
        <row r="1550">
          <cell r="A1550" t="str">
            <v>06/18/2018</v>
          </cell>
          <cell r="E1550">
            <v>11.99</v>
          </cell>
        </row>
        <row r="1551">
          <cell r="A1551" t="str">
            <v>06/15/2018</v>
          </cell>
          <cell r="E1551">
            <v>11.88</v>
          </cell>
        </row>
        <row r="1552">
          <cell r="A1552" t="str">
            <v>06/14/2018</v>
          </cell>
          <cell r="E1552">
            <v>11.89</v>
          </cell>
        </row>
        <row r="1553">
          <cell r="A1553" t="str">
            <v>06/13/2018</v>
          </cell>
          <cell r="E1553">
            <v>12.02</v>
          </cell>
        </row>
        <row r="1554">
          <cell r="A1554" t="str">
            <v>06/12/2018</v>
          </cell>
          <cell r="E1554">
            <v>12.11</v>
          </cell>
        </row>
        <row r="1555">
          <cell r="A1555" t="str">
            <v>06/11/2018</v>
          </cell>
          <cell r="E1555">
            <v>12.03</v>
          </cell>
        </row>
        <row r="1556">
          <cell r="A1556" t="str">
            <v>06/08/2018</v>
          </cell>
          <cell r="E1556">
            <v>12.1</v>
          </cell>
        </row>
        <row r="1557">
          <cell r="A1557" t="str">
            <v>06/07/2018</v>
          </cell>
          <cell r="E1557">
            <v>12.03</v>
          </cell>
        </row>
        <row r="1558">
          <cell r="A1558" t="str">
            <v>06/06/2018</v>
          </cell>
          <cell r="E1558">
            <v>11.97</v>
          </cell>
        </row>
        <row r="1559">
          <cell r="A1559" t="str">
            <v>06/05/2018</v>
          </cell>
          <cell r="E1559">
            <v>11.83</v>
          </cell>
        </row>
        <row r="1560">
          <cell r="A1560" t="str">
            <v>06/04/2018</v>
          </cell>
          <cell r="E1560">
            <v>11.74</v>
          </cell>
        </row>
        <row r="1561">
          <cell r="A1561" t="str">
            <v>06/01/2018</v>
          </cell>
          <cell r="E1561">
            <v>11.71</v>
          </cell>
        </row>
        <row r="1562">
          <cell r="A1562" t="str">
            <v>05/31/2018</v>
          </cell>
          <cell r="E1562">
            <v>11.55</v>
          </cell>
        </row>
        <row r="1563">
          <cell r="A1563" t="str">
            <v>05/30/2018</v>
          </cell>
          <cell r="E1563">
            <v>11.55</v>
          </cell>
        </row>
        <row r="1564">
          <cell r="A1564" t="str">
            <v>05/29/2018</v>
          </cell>
          <cell r="E1564">
            <v>11.44</v>
          </cell>
        </row>
        <row r="1565">
          <cell r="A1565" t="str">
            <v>05/25/2018</v>
          </cell>
          <cell r="E1565">
            <v>11.51</v>
          </cell>
        </row>
        <row r="1566">
          <cell r="A1566" t="str">
            <v>05/24/2018</v>
          </cell>
          <cell r="E1566">
            <v>11.62</v>
          </cell>
        </row>
        <row r="1567">
          <cell r="A1567" t="str">
            <v>05/23/2018</v>
          </cell>
          <cell r="E1567">
            <v>11.44</v>
          </cell>
        </row>
        <row r="1568">
          <cell r="A1568" t="str">
            <v>05/22/2018</v>
          </cell>
          <cell r="E1568">
            <v>11.52</v>
          </cell>
        </row>
        <row r="1569">
          <cell r="A1569" t="str">
            <v>05/21/2018</v>
          </cell>
          <cell r="E1569">
            <v>11.51</v>
          </cell>
        </row>
        <row r="1570">
          <cell r="A1570" t="str">
            <v>05/18/2018</v>
          </cell>
          <cell r="E1570">
            <v>11.33</v>
          </cell>
        </row>
        <row r="1571">
          <cell r="A1571" t="str">
            <v>05/17/2018</v>
          </cell>
          <cell r="E1571">
            <v>11.46</v>
          </cell>
        </row>
        <row r="1572">
          <cell r="A1572" t="str">
            <v>05/16/2018</v>
          </cell>
          <cell r="E1572">
            <v>11.4</v>
          </cell>
        </row>
        <row r="1573">
          <cell r="A1573" t="str">
            <v>05/15/2018</v>
          </cell>
          <cell r="E1573">
            <v>11.22</v>
          </cell>
        </row>
        <row r="1574">
          <cell r="A1574" t="str">
            <v>05/14/2018</v>
          </cell>
          <cell r="E1574">
            <v>11.18</v>
          </cell>
        </row>
        <row r="1575">
          <cell r="A1575" t="str">
            <v>05/11/2018</v>
          </cell>
          <cell r="E1575">
            <v>11.19</v>
          </cell>
        </row>
        <row r="1576">
          <cell r="A1576" t="str">
            <v>05/10/2018</v>
          </cell>
          <cell r="E1576">
            <v>11.21</v>
          </cell>
        </row>
        <row r="1577">
          <cell r="A1577" t="str">
            <v>05/09/2018</v>
          </cell>
          <cell r="E1577">
            <v>11.06</v>
          </cell>
        </row>
        <row r="1578">
          <cell r="A1578" t="str">
            <v>05/08/2018</v>
          </cell>
          <cell r="E1578">
            <v>11.27</v>
          </cell>
        </row>
        <row r="1579">
          <cell r="A1579" t="str">
            <v>05/07/2018</v>
          </cell>
          <cell r="E1579">
            <v>11.34</v>
          </cell>
        </row>
        <row r="1580">
          <cell r="A1580" t="str">
            <v>05/04/2018</v>
          </cell>
          <cell r="E1580">
            <v>11.36</v>
          </cell>
        </row>
        <row r="1581">
          <cell r="A1581" t="str">
            <v>05/03/2018</v>
          </cell>
          <cell r="E1581">
            <v>11.2</v>
          </cell>
        </row>
        <row r="1582">
          <cell r="A1582" t="str">
            <v>05/02/2018</v>
          </cell>
          <cell r="E1582">
            <v>11.21</v>
          </cell>
        </row>
        <row r="1583">
          <cell r="A1583" t="str">
            <v>05/01/2018</v>
          </cell>
          <cell r="E1583">
            <v>11.26</v>
          </cell>
        </row>
        <row r="1584">
          <cell r="A1584" t="str">
            <v>04/30/2018</v>
          </cell>
          <cell r="E1584">
            <v>11.24</v>
          </cell>
        </row>
        <row r="1585">
          <cell r="A1585" t="str">
            <v>04/27/2018</v>
          </cell>
          <cell r="E1585">
            <v>11.49</v>
          </cell>
        </row>
        <row r="1586">
          <cell r="A1586" t="str">
            <v>04/26/2018</v>
          </cell>
          <cell r="E1586">
            <v>11.43</v>
          </cell>
        </row>
        <row r="1587">
          <cell r="A1587" t="str">
            <v>04/25/2018</v>
          </cell>
          <cell r="E1587">
            <v>11.11</v>
          </cell>
        </row>
        <row r="1588">
          <cell r="A1588" t="str">
            <v>04/24/2018</v>
          </cell>
          <cell r="E1588">
            <v>10.96</v>
          </cell>
        </row>
        <row r="1589">
          <cell r="A1589" t="str">
            <v>04/23/2018</v>
          </cell>
          <cell r="E1589">
            <v>11.04</v>
          </cell>
        </row>
        <row r="1590">
          <cell r="A1590" t="str">
            <v>04/20/2018</v>
          </cell>
          <cell r="E1590">
            <v>10.82</v>
          </cell>
        </row>
        <row r="1591">
          <cell r="A1591" t="str">
            <v>04/19/2018</v>
          </cell>
          <cell r="E1591">
            <v>10.96</v>
          </cell>
        </row>
        <row r="1592">
          <cell r="A1592" t="str">
            <v>04/18/2018</v>
          </cell>
          <cell r="E1592">
            <v>11.33</v>
          </cell>
        </row>
        <row r="1593">
          <cell r="A1593" t="str">
            <v>04/17/2018</v>
          </cell>
          <cell r="E1593">
            <v>11.38</v>
          </cell>
        </row>
        <row r="1594">
          <cell r="A1594" t="str">
            <v>04/16/2018</v>
          </cell>
          <cell r="E1594">
            <v>11.38</v>
          </cell>
        </row>
        <row r="1595">
          <cell r="A1595" t="str">
            <v>04/13/2018</v>
          </cell>
          <cell r="E1595">
            <v>11.28</v>
          </cell>
        </row>
        <row r="1596">
          <cell r="A1596" t="str">
            <v>04/12/2018</v>
          </cell>
          <cell r="E1596">
            <v>11.31</v>
          </cell>
        </row>
        <row r="1597">
          <cell r="A1597" t="str">
            <v>04/11/2018</v>
          </cell>
          <cell r="E1597">
            <v>11.43</v>
          </cell>
        </row>
        <row r="1598">
          <cell r="A1598" t="str">
            <v>04/10/2018</v>
          </cell>
          <cell r="E1598">
            <v>11.45</v>
          </cell>
        </row>
        <row r="1599">
          <cell r="A1599" t="str">
            <v>04/09/2018</v>
          </cell>
          <cell r="E1599">
            <v>11.25</v>
          </cell>
        </row>
        <row r="1600">
          <cell r="A1600" t="str">
            <v>04/06/2018</v>
          </cell>
          <cell r="E1600">
            <v>11.18</v>
          </cell>
        </row>
        <row r="1601">
          <cell r="A1601" t="str">
            <v>04/05/2018</v>
          </cell>
          <cell r="E1601">
            <v>11.35</v>
          </cell>
        </row>
        <row r="1602">
          <cell r="A1602" t="str">
            <v>04/04/2018</v>
          </cell>
          <cell r="E1602">
            <v>11.33</v>
          </cell>
        </row>
        <row r="1603">
          <cell r="A1603" t="str">
            <v>04/03/2018</v>
          </cell>
          <cell r="E1603">
            <v>11.15</v>
          </cell>
        </row>
        <row r="1604">
          <cell r="A1604" t="str">
            <v>04/02/2018</v>
          </cell>
          <cell r="E1604">
            <v>10.86</v>
          </cell>
        </row>
        <row r="1605">
          <cell r="A1605" t="str">
            <v>03/29/2018</v>
          </cell>
          <cell r="E1605">
            <v>11.08</v>
          </cell>
        </row>
        <row r="1606">
          <cell r="A1606" t="str">
            <v>03/28/2018</v>
          </cell>
          <cell r="E1606">
            <v>10.86</v>
          </cell>
        </row>
        <row r="1607">
          <cell r="A1607" t="str">
            <v>03/27/2018</v>
          </cell>
          <cell r="E1607">
            <v>10.83</v>
          </cell>
        </row>
        <row r="1608">
          <cell r="A1608" t="str">
            <v>03/26/2018</v>
          </cell>
          <cell r="E1608">
            <v>10.83</v>
          </cell>
        </row>
        <row r="1609">
          <cell r="A1609" t="str">
            <v>03/23/2018</v>
          </cell>
          <cell r="E1609">
            <v>10.56</v>
          </cell>
        </row>
        <row r="1610">
          <cell r="A1610" t="str">
            <v>03/22/2018</v>
          </cell>
          <cell r="E1610">
            <v>10.75</v>
          </cell>
        </row>
        <row r="1611">
          <cell r="A1611" t="str">
            <v>03/21/2018</v>
          </cell>
          <cell r="E1611">
            <v>11.1</v>
          </cell>
        </row>
        <row r="1612">
          <cell r="A1612" t="str">
            <v>03/20/2018</v>
          </cell>
          <cell r="E1612">
            <v>10.99</v>
          </cell>
        </row>
        <row r="1613">
          <cell r="A1613" t="str">
            <v>03/19/2018</v>
          </cell>
          <cell r="E1613">
            <v>11.01</v>
          </cell>
        </row>
        <row r="1614">
          <cell r="A1614" t="str">
            <v>03/16/2018</v>
          </cell>
          <cell r="E1614">
            <v>11.15</v>
          </cell>
        </row>
        <row r="1615">
          <cell r="A1615" t="str">
            <v>03/15/2018</v>
          </cell>
          <cell r="E1615">
            <v>11.07</v>
          </cell>
        </row>
        <row r="1616">
          <cell r="A1616" t="str">
            <v>03/14/2018</v>
          </cell>
          <cell r="E1616">
            <v>11.02</v>
          </cell>
        </row>
        <row r="1617">
          <cell r="A1617" t="str">
            <v>03/13/2018</v>
          </cell>
          <cell r="E1617">
            <v>10.78</v>
          </cell>
        </row>
        <row r="1618">
          <cell r="A1618" t="str">
            <v>03/12/2018</v>
          </cell>
          <cell r="E1618">
            <v>10.81</v>
          </cell>
        </row>
        <row r="1619">
          <cell r="A1619" t="str">
            <v>03/09/2018</v>
          </cell>
          <cell r="E1619">
            <v>10.73</v>
          </cell>
        </row>
        <row r="1620">
          <cell r="A1620" t="str">
            <v>03/08/2018</v>
          </cell>
          <cell r="E1620">
            <v>10.61</v>
          </cell>
        </row>
        <row r="1621">
          <cell r="A1621" t="str">
            <v>03/07/2018</v>
          </cell>
          <cell r="E1621">
            <v>10.63</v>
          </cell>
        </row>
        <row r="1622">
          <cell r="A1622" t="str">
            <v>03/06/2018</v>
          </cell>
          <cell r="E1622">
            <v>10.63</v>
          </cell>
        </row>
        <row r="1623">
          <cell r="A1623" t="str">
            <v>03/05/2018</v>
          </cell>
          <cell r="E1623">
            <v>10.58</v>
          </cell>
        </row>
        <row r="1624">
          <cell r="A1624" t="str">
            <v>03/02/2018</v>
          </cell>
          <cell r="E1624">
            <v>10.4</v>
          </cell>
        </row>
        <row r="1625">
          <cell r="A1625" t="str">
            <v>03/01/2018</v>
          </cell>
          <cell r="E1625">
            <v>10.29</v>
          </cell>
        </row>
        <row r="1626">
          <cell r="A1626" t="str">
            <v>02/28/2018</v>
          </cell>
          <cell r="E1626">
            <v>10.61</v>
          </cell>
        </row>
        <row r="1627">
          <cell r="A1627" t="str">
            <v>02/27/2018</v>
          </cell>
          <cell r="E1627">
            <v>10.61</v>
          </cell>
        </row>
        <row r="1628">
          <cell r="A1628" t="str">
            <v>02/26/2018</v>
          </cell>
          <cell r="E1628">
            <v>10.89</v>
          </cell>
        </row>
        <row r="1629">
          <cell r="A1629" t="str">
            <v>02/23/2018</v>
          </cell>
          <cell r="E1629">
            <v>10.7</v>
          </cell>
        </row>
        <row r="1630">
          <cell r="A1630" t="str">
            <v>02/22/2018</v>
          </cell>
          <cell r="E1630">
            <v>10.63</v>
          </cell>
        </row>
        <row r="1631">
          <cell r="A1631" t="str">
            <v>02/21/2018</v>
          </cell>
          <cell r="E1631">
            <v>10.6</v>
          </cell>
        </row>
        <row r="1632">
          <cell r="A1632" t="str">
            <v>02/20/2018</v>
          </cell>
          <cell r="E1632">
            <v>10.63</v>
          </cell>
        </row>
        <row r="1633">
          <cell r="A1633" t="str">
            <v>02/16/2018</v>
          </cell>
          <cell r="E1633">
            <v>10.61</v>
          </cell>
        </row>
        <row r="1634">
          <cell r="A1634" t="str">
            <v>02/15/2018</v>
          </cell>
          <cell r="E1634">
            <v>10.76</v>
          </cell>
        </row>
        <row r="1635">
          <cell r="A1635" t="str">
            <v>02/14/2018</v>
          </cell>
          <cell r="E1635">
            <v>10.74</v>
          </cell>
        </row>
        <row r="1636">
          <cell r="A1636" t="str">
            <v>02/13/2018</v>
          </cell>
          <cell r="E1636">
            <v>10.59</v>
          </cell>
        </row>
        <row r="1637">
          <cell r="A1637" t="str">
            <v>02/12/2018</v>
          </cell>
          <cell r="E1637">
            <v>10.7</v>
          </cell>
        </row>
        <row r="1638">
          <cell r="A1638" t="str">
            <v>02/09/2018</v>
          </cell>
          <cell r="E1638">
            <v>10.53</v>
          </cell>
        </row>
        <row r="1639">
          <cell r="A1639" t="str">
            <v>02/08/2018</v>
          </cell>
          <cell r="E1639">
            <v>10.43</v>
          </cell>
        </row>
        <row r="1640">
          <cell r="A1640" t="str">
            <v>02/07/2018</v>
          </cell>
          <cell r="E1640">
            <v>10.76</v>
          </cell>
        </row>
        <row r="1641">
          <cell r="A1641" t="str">
            <v>02/06/2018</v>
          </cell>
          <cell r="E1641">
            <v>10.76</v>
          </cell>
        </row>
        <row r="1642">
          <cell r="A1642" t="str">
            <v>02/05/2018</v>
          </cell>
          <cell r="E1642">
            <v>10.24</v>
          </cell>
        </row>
        <row r="1643">
          <cell r="A1643" t="str">
            <v>02/02/2018</v>
          </cell>
          <cell r="E1643">
            <v>10.71</v>
          </cell>
        </row>
        <row r="1644">
          <cell r="A1644" t="str">
            <v>02/01/2018</v>
          </cell>
          <cell r="E1644">
            <v>10.92</v>
          </cell>
        </row>
        <row r="1645">
          <cell r="A1645" t="str">
            <v>01/31/2018</v>
          </cell>
          <cell r="E1645">
            <v>10.97</v>
          </cell>
        </row>
        <row r="1646">
          <cell r="A1646" t="str">
            <v>01/30/2018</v>
          </cell>
          <cell r="E1646">
            <v>11.06</v>
          </cell>
        </row>
        <row r="1647">
          <cell r="A1647" t="str">
            <v>01/29/2018</v>
          </cell>
          <cell r="E1647">
            <v>11.12</v>
          </cell>
        </row>
        <row r="1648">
          <cell r="A1648" t="str">
            <v>01/26/2018</v>
          </cell>
          <cell r="E1648">
            <v>11.65</v>
          </cell>
        </row>
        <row r="1649">
          <cell r="A1649" t="str">
            <v>01/25/2018</v>
          </cell>
          <cell r="E1649">
            <v>11.57</v>
          </cell>
        </row>
        <row r="1650">
          <cell r="A1650" t="str">
            <v>01/24/2018</v>
          </cell>
          <cell r="E1650">
            <v>12.05</v>
          </cell>
        </row>
        <row r="1651">
          <cell r="A1651" t="str">
            <v>01/23/2018</v>
          </cell>
          <cell r="E1651">
            <v>11.96</v>
          </cell>
        </row>
        <row r="1652">
          <cell r="A1652" t="str">
            <v>01/22/2018</v>
          </cell>
          <cell r="E1652">
            <v>12.02</v>
          </cell>
        </row>
        <row r="1653">
          <cell r="A1653" t="str">
            <v>01/19/2018</v>
          </cell>
          <cell r="E1653">
            <v>12</v>
          </cell>
        </row>
        <row r="1654">
          <cell r="A1654" t="str">
            <v>01/18/2018</v>
          </cell>
          <cell r="E1654">
            <v>12.07</v>
          </cell>
        </row>
        <row r="1655">
          <cell r="A1655" t="str">
            <v>01/17/2018</v>
          </cell>
          <cell r="E1655">
            <v>12.18</v>
          </cell>
        </row>
        <row r="1656">
          <cell r="A1656" t="str">
            <v>01/16/2018</v>
          </cell>
          <cell r="E1656">
            <v>13.1</v>
          </cell>
        </row>
        <row r="1657">
          <cell r="A1657" t="str">
            <v>01/12/2018</v>
          </cell>
          <cell r="E1657">
            <v>13.23</v>
          </cell>
        </row>
        <row r="1658">
          <cell r="A1658" t="str">
            <v>01/11/2018</v>
          </cell>
          <cell r="E1658">
            <v>13.16</v>
          </cell>
        </row>
        <row r="1659">
          <cell r="A1659" t="str">
            <v>01/10/2018</v>
          </cell>
          <cell r="E1659">
            <v>13.03</v>
          </cell>
        </row>
        <row r="1660">
          <cell r="A1660" t="str">
            <v>01/09/2018</v>
          </cell>
          <cell r="E1660">
            <v>13.08</v>
          </cell>
        </row>
        <row r="1661">
          <cell r="A1661" t="str">
            <v>01/08/2018</v>
          </cell>
          <cell r="E1661">
            <v>13.15</v>
          </cell>
        </row>
        <row r="1662">
          <cell r="A1662" t="str">
            <v>01/05/2018</v>
          </cell>
          <cell r="E1662">
            <v>13.2</v>
          </cell>
        </row>
        <row r="1663">
          <cell r="A1663" t="str">
            <v>01/04/2018</v>
          </cell>
          <cell r="E1663">
            <v>12.98</v>
          </cell>
        </row>
        <row r="1664">
          <cell r="A1664" t="str">
            <v>01/03/2018</v>
          </cell>
          <cell r="E1664">
            <v>12.76</v>
          </cell>
        </row>
        <row r="1665">
          <cell r="A1665" t="str">
            <v>01/02/2018</v>
          </cell>
          <cell r="E1665">
            <v>12.66</v>
          </cell>
        </row>
        <row r="1666">
          <cell r="A1666" t="str">
            <v>12/29/2017</v>
          </cell>
          <cell r="E1666">
            <v>12.49</v>
          </cell>
        </row>
        <row r="1667">
          <cell r="A1667" t="str">
            <v>12/28/2017</v>
          </cell>
          <cell r="E1667">
            <v>12.58</v>
          </cell>
        </row>
        <row r="1668">
          <cell r="A1668" t="str">
            <v>12/27/2017</v>
          </cell>
          <cell r="E1668">
            <v>12.5</v>
          </cell>
        </row>
        <row r="1669">
          <cell r="A1669" t="str">
            <v>12/26/2017</v>
          </cell>
          <cell r="E1669">
            <v>12.6</v>
          </cell>
        </row>
        <row r="1670">
          <cell r="A1670" t="str">
            <v>12/22/2017</v>
          </cell>
          <cell r="E1670">
            <v>12.58</v>
          </cell>
        </row>
        <row r="1671">
          <cell r="A1671" t="str">
            <v>12/21/2017</v>
          </cell>
          <cell r="E1671">
            <v>12.63</v>
          </cell>
        </row>
        <row r="1672">
          <cell r="A1672" t="str">
            <v>12/20/2017</v>
          </cell>
          <cell r="E1672">
            <v>12.72</v>
          </cell>
        </row>
        <row r="1673">
          <cell r="A1673" t="str">
            <v>12/19/2017</v>
          </cell>
          <cell r="E1673">
            <v>12.69</v>
          </cell>
        </row>
        <row r="1674">
          <cell r="A1674" t="str">
            <v>12/18/2017</v>
          </cell>
          <cell r="E1674">
            <v>12.66</v>
          </cell>
        </row>
        <row r="1675">
          <cell r="A1675" t="str">
            <v>12/15/2017</v>
          </cell>
          <cell r="E1675">
            <v>12.58</v>
          </cell>
        </row>
        <row r="1676">
          <cell r="A1676" t="str">
            <v>12/14/2017</v>
          </cell>
          <cell r="E1676">
            <v>12.46</v>
          </cell>
        </row>
        <row r="1677">
          <cell r="A1677" t="str">
            <v>12/13/2017</v>
          </cell>
          <cell r="E1677">
            <v>12.63</v>
          </cell>
        </row>
        <row r="1678">
          <cell r="A1678" t="str">
            <v>12/12/2017</v>
          </cell>
          <cell r="E1678">
            <v>12.6</v>
          </cell>
        </row>
        <row r="1679">
          <cell r="A1679" t="str">
            <v>12/11/2017</v>
          </cell>
          <cell r="E1679">
            <v>12.58</v>
          </cell>
        </row>
        <row r="1680">
          <cell r="A1680" t="str">
            <v>12/08/2017</v>
          </cell>
          <cell r="E1680">
            <v>12.61</v>
          </cell>
        </row>
        <row r="1681">
          <cell r="A1681" t="str">
            <v>12/07/2017</v>
          </cell>
          <cell r="E1681">
            <v>12.53</v>
          </cell>
        </row>
        <row r="1682">
          <cell r="A1682" t="str">
            <v>12/06/2017</v>
          </cell>
          <cell r="E1682">
            <v>12.38</v>
          </cell>
        </row>
        <row r="1683">
          <cell r="A1683" t="str">
            <v>12/05/2017</v>
          </cell>
          <cell r="E1683">
            <v>12.43</v>
          </cell>
        </row>
        <row r="1684">
          <cell r="A1684" t="str">
            <v>12/04/2017</v>
          </cell>
          <cell r="E1684">
            <v>12.63</v>
          </cell>
        </row>
        <row r="1685">
          <cell r="A1685" t="str">
            <v>12/01/2017</v>
          </cell>
          <cell r="E1685">
            <v>12.58</v>
          </cell>
        </row>
        <row r="1686">
          <cell r="A1686" t="str">
            <v>11/30/2017</v>
          </cell>
          <cell r="E1686">
            <v>12.52</v>
          </cell>
        </row>
        <row r="1687">
          <cell r="A1687" t="str">
            <v>11/29/2017</v>
          </cell>
          <cell r="E1687">
            <v>12.56</v>
          </cell>
        </row>
        <row r="1688">
          <cell r="A1688" t="str">
            <v>11/28/2017</v>
          </cell>
          <cell r="E1688">
            <v>12.21</v>
          </cell>
        </row>
        <row r="1689">
          <cell r="A1689" t="str">
            <v>11/27/2017</v>
          </cell>
          <cell r="E1689">
            <v>12.11</v>
          </cell>
        </row>
        <row r="1690">
          <cell r="A1690" t="str">
            <v>11/24/2017</v>
          </cell>
          <cell r="E1690">
            <v>12.1</v>
          </cell>
        </row>
        <row r="1691">
          <cell r="A1691" t="str">
            <v>11/22/2017</v>
          </cell>
          <cell r="E1691">
            <v>12.07</v>
          </cell>
        </row>
        <row r="1692">
          <cell r="A1692" t="str">
            <v>11/21/2017</v>
          </cell>
          <cell r="E1692">
            <v>12.12</v>
          </cell>
        </row>
        <row r="1693">
          <cell r="A1693" t="str">
            <v>11/20/2017</v>
          </cell>
          <cell r="E1693">
            <v>12.13</v>
          </cell>
        </row>
        <row r="1694">
          <cell r="A1694" t="str">
            <v>11/17/2017</v>
          </cell>
          <cell r="E1694">
            <v>12.01</v>
          </cell>
        </row>
        <row r="1695">
          <cell r="A1695" t="str">
            <v>11/16/2017</v>
          </cell>
          <cell r="E1695">
            <v>12.04</v>
          </cell>
        </row>
        <row r="1696">
          <cell r="A1696" t="str">
            <v>11/15/2017</v>
          </cell>
          <cell r="E1696">
            <v>12</v>
          </cell>
        </row>
        <row r="1697">
          <cell r="A1697" t="str">
            <v>11/14/2017</v>
          </cell>
          <cell r="E1697">
            <v>12.02</v>
          </cell>
        </row>
        <row r="1698">
          <cell r="A1698" t="str">
            <v>11/13/2017</v>
          </cell>
          <cell r="E1698">
            <v>12.16</v>
          </cell>
        </row>
        <row r="1699">
          <cell r="A1699" t="str">
            <v>11/10/2017</v>
          </cell>
          <cell r="E1699">
            <v>12.01</v>
          </cell>
        </row>
        <row r="1700">
          <cell r="A1700" t="str">
            <v>11/09/2017</v>
          </cell>
          <cell r="E1700">
            <v>12.04</v>
          </cell>
        </row>
        <row r="1701">
          <cell r="A1701" t="str">
            <v>11/08/2017</v>
          </cell>
          <cell r="E1701">
            <v>12.06</v>
          </cell>
        </row>
        <row r="1702">
          <cell r="A1702" t="str">
            <v>11/07/2017</v>
          </cell>
          <cell r="E1702">
            <v>12.16</v>
          </cell>
        </row>
        <row r="1703">
          <cell r="A1703" t="str">
            <v>11/06/2017</v>
          </cell>
          <cell r="E1703">
            <v>12.33</v>
          </cell>
        </row>
        <row r="1704">
          <cell r="A1704" t="str">
            <v>11/03/2017</v>
          </cell>
          <cell r="E1704">
            <v>12.36</v>
          </cell>
        </row>
        <row r="1705">
          <cell r="A1705" t="str">
            <v>11/02/2017</v>
          </cell>
          <cell r="E1705">
            <v>12.42</v>
          </cell>
        </row>
        <row r="1706">
          <cell r="A1706" t="str">
            <v>11/01/2017</v>
          </cell>
          <cell r="E1706">
            <v>12.35</v>
          </cell>
        </row>
        <row r="1707">
          <cell r="A1707" t="str">
            <v>10/31/2017</v>
          </cell>
          <cell r="E1707">
            <v>12.27</v>
          </cell>
        </row>
        <row r="1708">
          <cell r="A1708" t="str">
            <v>10/30/2017</v>
          </cell>
          <cell r="E1708">
            <v>12.1</v>
          </cell>
        </row>
        <row r="1709">
          <cell r="A1709" t="str">
            <v>10/27/2017</v>
          </cell>
          <cell r="E1709">
            <v>12.06</v>
          </cell>
        </row>
        <row r="1710">
          <cell r="A1710" t="str">
            <v>10/26/2017</v>
          </cell>
          <cell r="E1710">
            <v>12.27</v>
          </cell>
        </row>
        <row r="1711">
          <cell r="A1711" t="str">
            <v>10/25/2017</v>
          </cell>
          <cell r="E1711">
            <v>12.04</v>
          </cell>
        </row>
        <row r="1712">
          <cell r="A1712" t="str">
            <v>10/24/2017</v>
          </cell>
          <cell r="E1712">
            <v>12.19</v>
          </cell>
        </row>
        <row r="1713">
          <cell r="A1713" t="str">
            <v>10/23/2017</v>
          </cell>
          <cell r="E1713">
            <v>12.04</v>
          </cell>
        </row>
        <row r="1714">
          <cell r="A1714" t="str">
            <v>10/20/2017</v>
          </cell>
          <cell r="E1714">
            <v>12.1</v>
          </cell>
        </row>
        <row r="1715">
          <cell r="A1715" t="str">
            <v>10/19/2017</v>
          </cell>
          <cell r="E1715">
            <v>12.23</v>
          </cell>
        </row>
        <row r="1716">
          <cell r="A1716" t="str">
            <v>10/18/2017</v>
          </cell>
          <cell r="E1716">
            <v>12.19</v>
          </cell>
        </row>
        <row r="1717">
          <cell r="A1717" t="str">
            <v>10/17/2017</v>
          </cell>
          <cell r="E1717">
            <v>12.27</v>
          </cell>
        </row>
        <row r="1718">
          <cell r="A1718" t="str">
            <v>10/16/2017</v>
          </cell>
          <cell r="E1718">
            <v>12.12</v>
          </cell>
        </row>
        <row r="1719">
          <cell r="A1719" t="str">
            <v>10/13/2017</v>
          </cell>
          <cell r="E1719">
            <v>12.05</v>
          </cell>
        </row>
        <row r="1720">
          <cell r="A1720" t="str">
            <v>10/12/2017</v>
          </cell>
          <cell r="E1720">
            <v>12.12</v>
          </cell>
        </row>
        <row r="1721">
          <cell r="A1721" t="str">
            <v>10/11/2017</v>
          </cell>
          <cell r="E1721">
            <v>12.38</v>
          </cell>
        </row>
        <row r="1722">
          <cell r="A1722" t="str">
            <v>10/10/2017</v>
          </cell>
          <cell r="E1722">
            <v>12.39</v>
          </cell>
        </row>
        <row r="1723">
          <cell r="A1723" t="str">
            <v>10/09/2017</v>
          </cell>
          <cell r="E1723">
            <v>12.34</v>
          </cell>
        </row>
        <row r="1724">
          <cell r="A1724" t="str">
            <v>10/06/2017</v>
          </cell>
          <cell r="E1724">
            <v>12.31</v>
          </cell>
        </row>
        <row r="1725">
          <cell r="A1725" t="str">
            <v>10/05/2017</v>
          </cell>
          <cell r="E1725">
            <v>12.25</v>
          </cell>
        </row>
        <row r="1726">
          <cell r="A1726" t="str">
            <v>10/04/2017</v>
          </cell>
          <cell r="E1726">
            <v>12.3</v>
          </cell>
        </row>
        <row r="1727">
          <cell r="A1727" t="str">
            <v>10/03/2017</v>
          </cell>
          <cell r="E1727">
            <v>12.34</v>
          </cell>
        </row>
        <row r="1728">
          <cell r="A1728" t="str">
            <v>10/02/2017</v>
          </cell>
          <cell r="E1728">
            <v>12.09</v>
          </cell>
        </row>
        <row r="1729">
          <cell r="A1729" t="str">
            <v>09/29/2017</v>
          </cell>
          <cell r="E1729">
            <v>11.97</v>
          </cell>
        </row>
        <row r="1730">
          <cell r="A1730" t="str">
            <v>09/28/2017</v>
          </cell>
          <cell r="E1730">
            <v>11.96</v>
          </cell>
        </row>
        <row r="1731">
          <cell r="A1731" t="str">
            <v>09/27/2017</v>
          </cell>
          <cell r="E1731">
            <v>11.95</v>
          </cell>
        </row>
        <row r="1732">
          <cell r="A1732" t="str">
            <v>09/26/2017</v>
          </cell>
          <cell r="E1732">
            <v>11.93</v>
          </cell>
        </row>
        <row r="1733">
          <cell r="A1733" t="str">
            <v>09/25/2017</v>
          </cell>
          <cell r="E1733">
            <v>11.94</v>
          </cell>
        </row>
        <row r="1734">
          <cell r="A1734" t="str">
            <v>09/22/2017</v>
          </cell>
          <cell r="E1734">
            <v>11.84</v>
          </cell>
        </row>
        <row r="1735">
          <cell r="A1735" t="str">
            <v>09/21/2017</v>
          </cell>
          <cell r="E1735">
            <v>11.72</v>
          </cell>
        </row>
        <row r="1736">
          <cell r="A1736" t="str">
            <v>09/20/2017</v>
          </cell>
          <cell r="E1736">
            <v>11.71</v>
          </cell>
        </row>
        <row r="1737">
          <cell r="A1737" t="str">
            <v>09/19/2017</v>
          </cell>
          <cell r="E1737">
            <v>11.72</v>
          </cell>
        </row>
        <row r="1738">
          <cell r="A1738" t="str">
            <v>09/18/2017</v>
          </cell>
          <cell r="E1738">
            <v>11.63</v>
          </cell>
        </row>
        <row r="1739">
          <cell r="A1739" t="str">
            <v>09/15/2017</v>
          </cell>
          <cell r="E1739">
            <v>11.62</v>
          </cell>
        </row>
        <row r="1740">
          <cell r="A1740" t="str">
            <v>09/14/2017</v>
          </cell>
          <cell r="E1740">
            <v>11.56</v>
          </cell>
        </row>
        <row r="1741">
          <cell r="A1741" t="str">
            <v>09/13/2017</v>
          </cell>
          <cell r="E1741">
            <v>11.62</v>
          </cell>
        </row>
        <row r="1742">
          <cell r="A1742" t="str">
            <v>09/12/2017</v>
          </cell>
          <cell r="E1742">
            <v>11.59</v>
          </cell>
        </row>
        <row r="1743">
          <cell r="A1743" t="str">
            <v>09/11/2017</v>
          </cell>
          <cell r="E1743">
            <v>11.41</v>
          </cell>
        </row>
        <row r="1744">
          <cell r="A1744" t="str">
            <v>09/08/2017</v>
          </cell>
          <cell r="E1744">
            <v>11.36</v>
          </cell>
        </row>
        <row r="1745">
          <cell r="A1745" t="str">
            <v>09/07/2017</v>
          </cell>
          <cell r="E1745">
            <v>11.4</v>
          </cell>
        </row>
        <row r="1746">
          <cell r="A1746" t="str">
            <v>09/06/2017</v>
          </cell>
          <cell r="E1746">
            <v>11.5</v>
          </cell>
        </row>
        <row r="1747">
          <cell r="A1747" t="str">
            <v>09/05/2017</v>
          </cell>
          <cell r="E1747">
            <v>11.36</v>
          </cell>
        </row>
        <row r="1748">
          <cell r="A1748" t="str">
            <v>09/01/2017</v>
          </cell>
          <cell r="E1748">
            <v>11.35</v>
          </cell>
        </row>
        <row r="1749">
          <cell r="A1749" t="str">
            <v>08/31/2017</v>
          </cell>
          <cell r="E1749">
            <v>11.03</v>
          </cell>
        </row>
        <row r="1750">
          <cell r="A1750" t="str">
            <v>08/30/2017</v>
          </cell>
          <cell r="E1750">
            <v>10.94</v>
          </cell>
        </row>
        <row r="1751">
          <cell r="A1751" t="str">
            <v>08/29/2017</v>
          </cell>
          <cell r="E1751">
            <v>10.84</v>
          </cell>
        </row>
        <row r="1752">
          <cell r="A1752" t="str">
            <v>08/28/2017</v>
          </cell>
          <cell r="E1752">
            <v>10.79</v>
          </cell>
        </row>
        <row r="1753">
          <cell r="A1753" t="str">
            <v>08/25/2017</v>
          </cell>
          <cell r="E1753">
            <v>10.82</v>
          </cell>
        </row>
        <row r="1754">
          <cell r="A1754" t="str">
            <v>08/24/2017</v>
          </cell>
          <cell r="E1754">
            <v>10.71</v>
          </cell>
        </row>
        <row r="1755">
          <cell r="A1755" t="str">
            <v>08/23/2017</v>
          </cell>
          <cell r="E1755">
            <v>10.71</v>
          </cell>
        </row>
        <row r="1756">
          <cell r="A1756" t="str">
            <v>08/22/2017</v>
          </cell>
          <cell r="E1756">
            <v>10.65</v>
          </cell>
        </row>
        <row r="1757">
          <cell r="A1757" t="str">
            <v>08/21/2017</v>
          </cell>
          <cell r="E1757">
            <v>10.57</v>
          </cell>
        </row>
        <row r="1758">
          <cell r="A1758" t="str">
            <v>08/18/2017</v>
          </cell>
          <cell r="E1758">
            <v>10.56</v>
          </cell>
        </row>
        <row r="1759">
          <cell r="A1759" t="str">
            <v>08/17/2017</v>
          </cell>
          <cell r="E1759">
            <v>10.64</v>
          </cell>
        </row>
        <row r="1760">
          <cell r="A1760" t="str">
            <v>08/16/2017</v>
          </cell>
          <cell r="E1760">
            <v>10.8</v>
          </cell>
        </row>
        <row r="1761">
          <cell r="A1761" t="str">
            <v>08/15/2017</v>
          </cell>
          <cell r="E1761">
            <v>10.84</v>
          </cell>
        </row>
        <row r="1762">
          <cell r="A1762" t="str">
            <v>08/14/2017</v>
          </cell>
          <cell r="E1762">
            <v>10.91</v>
          </cell>
        </row>
        <row r="1763">
          <cell r="A1763" t="str">
            <v>08/11/2017</v>
          </cell>
          <cell r="E1763">
            <v>10.77</v>
          </cell>
        </row>
        <row r="1764">
          <cell r="A1764" t="str">
            <v>08/10/2017</v>
          </cell>
          <cell r="E1764">
            <v>10.77</v>
          </cell>
        </row>
        <row r="1765">
          <cell r="A1765" t="str">
            <v>08/09/2017</v>
          </cell>
          <cell r="E1765">
            <v>10.92</v>
          </cell>
        </row>
        <row r="1766">
          <cell r="A1766" t="str">
            <v>08/08/2017</v>
          </cell>
          <cell r="E1766">
            <v>10.89</v>
          </cell>
        </row>
        <row r="1767">
          <cell r="A1767" t="str">
            <v>08/07/2017</v>
          </cell>
          <cell r="E1767">
            <v>10.92</v>
          </cell>
        </row>
        <row r="1768">
          <cell r="A1768" t="str">
            <v>08/04/2017</v>
          </cell>
          <cell r="E1768">
            <v>10.95</v>
          </cell>
        </row>
        <row r="1769">
          <cell r="A1769" t="str">
            <v>08/03/2017</v>
          </cell>
          <cell r="E1769">
            <v>10.93</v>
          </cell>
        </row>
        <row r="1770">
          <cell r="A1770" t="str">
            <v>08/02/2017</v>
          </cell>
          <cell r="E1770">
            <v>11</v>
          </cell>
        </row>
        <row r="1771">
          <cell r="A1771" t="str">
            <v>08/01/2017</v>
          </cell>
          <cell r="E1771">
            <v>10.95</v>
          </cell>
        </row>
        <row r="1772">
          <cell r="A1772" t="str">
            <v>07/31/2017</v>
          </cell>
          <cell r="E1772">
            <v>11.22</v>
          </cell>
        </row>
        <row r="1773">
          <cell r="A1773" t="str">
            <v>07/28/2017</v>
          </cell>
          <cell r="E1773">
            <v>11.17</v>
          </cell>
        </row>
        <row r="1774">
          <cell r="A1774" t="str">
            <v>07/27/2017</v>
          </cell>
          <cell r="E1774">
            <v>11.18</v>
          </cell>
        </row>
        <row r="1775">
          <cell r="A1775" t="str">
            <v>07/26/2017</v>
          </cell>
          <cell r="E1775">
            <v>11.06</v>
          </cell>
        </row>
        <row r="1776">
          <cell r="A1776" t="str">
            <v>07/25/2017</v>
          </cell>
          <cell r="E1776">
            <v>11.27</v>
          </cell>
        </row>
        <row r="1777">
          <cell r="A1777" t="str">
            <v>07/24/2017</v>
          </cell>
          <cell r="E1777">
            <v>11.29</v>
          </cell>
        </row>
        <row r="1778">
          <cell r="A1778" t="str">
            <v>07/21/2017</v>
          </cell>
          <cell r="E1778">
            <v>11.53</v>
          </cell>
        </row>
        <row r="1779">
          <cell r="A1779" t="str">
            <v>07/20/2017</v>
          </cell>
          <cell r="E1779">
            <v>11.7</v>
          </cell>
        </row>
        <row r="1780">
          <cell r="A1780" t="str">
            <v>07/19/2017</v>
          </cell>
          <cell r="E1780">
            <v>11.83</v>
          </cell>
        </row>
        <row r="1781">
          <cell r="A1781" t="str">
            <v>07/18/2017</v>
          </cell>
          <cell r="E1781">
            <v>11.75</v>
          </cell>
        </row>
        <row r="1782">
          <cell r="A1782" t="str">
            <v>07/17/2017</v>
          </cell>
          <cell r="E1782">
            <v>11.74</v>
          </cell>
        </row>
        <row r="1783">
          <cell r="A1783" t="str">
            <v>07/14/2017</v>
          </cell>
          <cell r="E1783">
            <v>11.68</v>
          </cell>
        </row>
        <row r="1784">
          <cell r="A1784" t="str">
            <v>07/13/2017</v>
          </cell>
          <cell r="E1784">
            <v>11.6</v>
          </cell>
        </row>
        <row r="1785">
          <cell r="A1785" t="str">
            <v>07/12/2017</v>
          </cell>
          <cell r="E1785">
            <v>11.47</v>
          </cell>
        </row>
        <row r="1786">
          <cell r="A1786" t="str">
            <v>07/11/2017</v>
          </cell>
          <cell r="E1786">
            <v>11.38</v>
          </cell>
        </row>
        <row r="1787">
          <cell r="A1787" t="str">
            <v>07/10/2017</v>
          </cell>
          <cell r="E1787">
            <v>11.34</v>
          </cell>
        </row>
        <row r="1788">
          <cell r="A1788" t="str">
            <v>07/07/2017</v>
          </cell>
          <cell r="E1788">
            <v>11.26</v>
          </cell>
        </row>
        <row r="1789">
          <cell r="A1789" t="str">
            <v>07/06/2017</v>
          </cell>
          <cell r="E1789">
            <v>11.18</v>
          </cell>
        </row>
        <row r="1790">
          <cell r="A1790" t="str">
            <v>07/05/2017</v>
          </cell>
          <cell r="E1790">
            <v>11.3</v>
          </cell>
        </row>
        <row r="1791">
          <cell r="A1791" t="str">
            <v>07/03/2017</v>
          </cell>
          <cell r="E1791">
            <v>11.56</v>
          </cell>
        </row>
        <row r="1792">
          <cell r="A1792" t="str">
            <v>06/30/2017</v>
          </cell>
          <cell r="E1792">
            <v>11.19</v>
          </cell>
        </row>
        <row r="1793">
          <cell r="A1793" t="str">
            <v>06/29/2017</v>
          </cell>
          <cell r="E1793">
            <v>11.17</v>
          </cell>
        </row>
        <row r="1794">
          <cell r="A1794" t="str">
            <v>06/28/2017</v>
          </cell>
          <cell r="E1794">
            <v>11.09</v>
          </cell>
        </row>
        <row r="1795">
          <cell r="A1795" t="str">
            <v>06/27/2017</v>
          </cell>
          <cell r="E1795">
            <v>11.08</v>
          </cell>
        </row>
        <row r="1796">
          <cell r="A1796" t="str">
            <v>06/26/2017</v>
          </cell>
          <cell r="E1796">
            <v>11.18</v>
          </cell>
        </row>
        <row r="1797">
          <cell r="A1797" t="str">
            <v>06/23/2017</v>
          </cell>
          <cell r="E1797">
            <v>11.04</v>
          </cell>
        </row>
        <row r="1798">
          <cell r="A1798" t="str">
            <v>06/22/2017</v>
          </cell>
          <cell r="E1798">
            <v>11.13</v>
          </cell>
        </row>
        <row r="1799">
          <cell r="A1799" t="str">
            <v>06/21/2017</v>
          </cell>
          <cell r="E1799">
            <v>11.04</v>
          </cell>
        </row>
        <row r="1800">
          <cell r="A1800" t="str">
            <v>06/20/2017</v>
          </cell>
          <cell r="E1800">
            <v>11.12</v>
          </cell>
        </row>
        <row r="1801">
          <cell r="A1801" t="str">
            <v>06/19/2017</v>
          </cell>
          <cell r="E1801">
            <v>11.24</v>
          </cell>
        </row>
        <row r="1802">
          <cell r="A1802" t="str">
            <v>06/16/2017</v>
          </cell>
          <cell r="E1802">
            <v>11.22</v>
          </cell>
        </row>
        <row r="1803">
          <cell r="A1803" t="str">
            <v>06/15/2017</v>
          </cell>
          <cell r="E1803">
            <v>11.24</v>
          </cell>
        </row>
        <row r="1804">
          <cell r="A1804" t="str">
            <v>06/14/2017</v>
          </cell>
          <cell r="E1804">
            <v>11.22</v>
          </cell>
        </row>
        <row r="1805">
          <cell r="A1805" t="str">
            <v>06/13/2017</v>
          </cell>
          <cell r="E1805">
            <v>11.27</v>
          </cell>
        </row>
        <row r="1806">
          <cell r="A1806" t="str">
            <v>06/12/2017</v>
          </cell>
          <cell r="E1806">
            <v>11.28</v>
          </cell>
        </row>
        <row r="1807">
          <cell r="A1807" t="str">
            <v>06/09/2017</v>
          </cell>
          <cell r="E1807">
            <v>11.13</v>
          </cell>
        </row>
        <row r="1808">
          <cell r="A1808" t="str">
            <v>06/08/2017</v>
          </cell>
          <cell r="E1808">
            <v>11.1</v>
          </cell>
        </row>
        <row r="1809">
          <cell r="A1809" t="str">
            <v>06/07/2017</v>
          </cell>
          <cell r="E1809">
            <v>11.07</v>
          </cell>
        </row>
        <row r="1810">
          <cell r="A1810" t="str">
            <v>06/06/2017</v>
          </cell>
          <cell r="E1810">
            <v>11.12</v>
          </cell>
        </row>
        <row r="1811">
          <cell r="A1811" t="str">
            <v>06/05/2017</v>
          </cell>
          <cell r="E1811">
            <v>11.25</v>
          </cell>
        </row>
        <row r="1812">
          <cell r="A1812" t="str">
            <v>06/02/2017</v>
          </cell>
          <cell r="E1812">
            <v>11.35</v>
          </cell>
        </row>
        <row r="1813">
          <cell r="A1813" t="str">
            <v>06/01/2017</v>
          </cell>
          <cell r="E1813">
            <v>11.41</v>
          </cell>
        </row>
        <row r="1814">
          <cell r="A1814" t="str">
            <v>05/31/2017</v>
          </cell>
          <cell r="E1814">
            <v>11.12</v>
          </cell>
        </row>
        <row r="1815">
          <cell r="A1815" t="str">
            <v>05/30/2017</v>
          </cell>
          <cell r="E1815">
            <v>11.08</v>
          </cell>
        </row>
        <row r="1816">
          <cell r="A1816" t="str">
            <v>05/26/2017</v>
          </cell>
          <cell r="E1816">
            <v>10.93</v>
          </cell>
        </row>
        <row r="1817">
          <cell r="A1817" t="str">
            <v>05/25/2017</v>
          </cell>
          <cell r="E1817">
            <v>10.86</v>
          </cell>
        </row>
        <row r="1818">
          <cell r="A1818" t="str">
            <v>05/24/2017</v>
          </cell>
          <cell r="E1818">
            <v>10.96</v>
          </cell>
        </row>
        <row r="1819">
          <cell r="A1819" t="str">
            <v>05/23/2017</v>
          </cell>
          <cell r="E1819">
            <v>11.05</v>
          </cell>
        </row>
        <row r="1820">
          <cell r="A1820" t="str">
            <v>05/22/2017</v>
          </cell>
          <cell r="E1820">
            <v>11.1</v>
          </cell>
        </row>
        <row r="1821">
          <cell r="A1821" t="str">
            <v>05/19/2017</v>
          </cell>
          <cell r="E1821">
            <v>10.87</v>
          </cell>
        </row>
        <row r="1822">
          <cell r="A1822" t="str">
            <v>05/18/2017</v>
          </cell>
          <cell r="E1822">
            <v>10.79</v>
          </cell>
        </row>
        <row r="1823">
          <cell r="A1823" t="str">
            <v>05/17/2017</v>
          </cell>
          <cell r="E1823">
            <v>10.76</v>
          </cell>
        </row>
        <row r="1824">
          <cell r="A1824" t="str">
            <v>05/16/2017</v>
          </cell>
          <cell r="E1824">
            <v>10.94</v>
          </cell>
        </row>
        <row r="1825">
          <cell r="A1825" t="str">
            <v>05/15/2017</v>
          </cell>
          <cell r="E1825">
            <v>10.94</v>
          </cell>
        </row>
        <row r="1826">
          <cell r="A1826" t="str">
            <v>05/12/2017</v>
          </cell>
          <cell r="E1826">
            <v>10.92</v>
          </cell>
        </row>
        <row r="1827">
          <cell r="A1827" t="str">
            <v>05/11/2017</v>
          </cell>
          <cell r="E1827">
            <v>11.01</v>
          </cell>
        </row>
        <row r="1828">
          <cell r="A1828" t="str">
            <v>05/10/2017</v>
          </cell>
          <cell r="E1828">
            <v>11.04</v>
          </cell>
        </row>
        <row r="1829">
          <cell r="A1829" t="str">
            <v>05/09/2017</v>
          </cell>
          <cell r="E1829">
            <v>11.16</v>
          </cell>
        </row>
        <row r="1830">
          <cell r="A1830" t="str">
            <v>05/08/2017</v>
          </cell>
          <cell r="E1830">
            <v>11.13</v>
          </cell>
        </row>
        <row r="1831">
          <cell r="A1831" t="str">
            <v>05/05/2017</v>
          </cell>
          <cell r="E1831">
            <v>11.14</v>
          </cell>
        </row>
        <row r="1832">
          <cell r="A1832" t="str">
            <v>05/04/2017</v>
          </cell>
          <cell r="E1832">
            <v>11</v>
          </cell>
        </row>
        <row r="1833">
          <cell r="A1833" t="str">
            <v>05/03/2017</v>
          </cell>
          <cell r="E1833">
            <v>11.07</v>
          </cell>
        </row>
        <row r="1834">
          <cell r="A1834" t="str">
            <v>05/02/2017</v>
          </cell>
          <cell r="E1834">
            <v>10.92</v>
          </cell>
        </row>
        <row r="1835">
          <cell r="A1835" t="str">
            <v>05/01/2017</v>
          </cell>
          <cell r="E1835">
            <v>11.42</v>
          </cell>
        </row>
        <row r="1836">
          <cell r="A1836" t="str">
            <v>04/28/2017</v>
          </cell>
          <cell r="E1836">
            <v>11.47</v>
          </cell>
        </row>
        <row r="1837">
          <cell r="A1837" t="str">
            <v>04/27/2017</v>
          </cell>
          <cell r="E1837">
            <v>11.47</v>
          </cell>
        </row>
        <row r="1838">
          <cell r="A1838" t="str">
            <v>04/26/2017</v>
          </cell>
          <cell r="E1838">
            <v>11.6</v>
          </cell>
        </row>
        <row r="1839">
          <cell r="A1839" t="str">
            <v>04/25/2017</v>
          </cell>
          <cell r="E1839">
            <v>11.48</v>
          </cell>
        </row>
        <row r="1840">
          <cell r="A1840" t="str">
            <v>04/24/2017</v>
          </cell>
          <cell r="E1840">
            <v>11.43</v>
          </cell>
        </row>
        <row r="1841">
          <cell r="A1841" t="str">
            <v>04/21/2017</v>
          </cell>
          <cell r="E1841">
            <v>11.34</v>
          </cell>
        </row>
        <row r="1842">
          <cell r="A1842" t="str">
            <v>04/20/2017</v>
          </cell>
          <cell r="E1842">
            <v>11.47</v>
          </cell>
        </row>
        <row r="1843">
          <cell r="A1843" t="str">
            <v>04/19/2017</v>
          </cell>
          <cell r="E1843">
            <v>11.19</v>
          </cell>
        </row>
        <row r="1844">
          <cell r="A1844" t="str">
            <v>04/18/2017</v>
          </cell>
          <cell r="E1844">
            <v>11.14</v>
          </cell>
        </row>
        <row r="1845">
          <cell r="A1845" t="str">
            <v>04/17/2017</v>
          </cell>
          <cell r="E1845">
            <v>11.28</v>
          </cell>
        </row>
        <row r="1846">
          <cell r="A1846" t="str">
            <v>04/13/2017</v>
          </cell>
          <cell r="E1846">
            <v>11.11</v>
          </cell>
        </row>
        <row r="1847">
          <cell r="A1847" t="str">
            <v>04/12/2017</v>
          </cell>
          <cell r="E1847">
            <v>11.23</v>
          </cell>
        </row>
        <row r="1848">
          <cell r="A1848" t="str">
            <v>04/11/2017</v>
          </cell>
          <cell r="E1848">
            <v>11.28</v>
          </cell>
        </row>
        <row r="1849">
          <cell r="A1849" t="str">
            <v>04/10/2017</v>
          </cell>
          <cell r="E1849">
            <v>11.25</v>
          </cell>
        </row>
        <row r="1850">
          <cell r="A1850" t="str">
            <v>04/07/2017</v>
          </cell>
          <cell r="E1850">
            <v>11.23</v>
          </cell>
        </row>
        <row r="1851">
          <cell r="A1851" t="str">
            <v>04/06/2017</v>
          </cell>
          <cell r="E1851">
            <v>11.27</v>
          </cell>
        </row>
        <row r="1852">
          <cell r="A1852" t="str">
            <v>04/05/2017</v>
          </cell>
          <cell r="E1852">
            <v>11.26</v>
          </cell>
        </row>
        <row r="1853">
          <cell r="A1853" t="str">
            <v>04/04/2017</v>
          </cell>
          <cell r="E1853">
            <v>11.37</v>
          </cell>
        </row>
        <row r="1854">
          <cell r="A1854" t="str">
            <v>04/03/2017</v>
          </cell>
          <cell r="E1854">
            <v>11.44</v>
          </cell>
        </row>
        <row r="1855">
          <cell r="A1855" t="str">
            <v>03/31/2017</v>
          </cell>
          <cell r="E1855">
            <v>11.64</v>
          </cell>
        </row>
        <row r="1856">
          <cell r="A1856" t="str">
            <v>03/30/2017</v>
          </cell>
          <cell r="E1856">
            <v>11.68</v>
          </cell>
        </row>
        <row r="1857">
          <cell r="A1857" t="str">
            <v>03/29/2017</v>
          </cell>
          <cell r="E1857">
            <v>11.68</v>
          </cell>
        </row>
        <row r="1858">
          <cell r="A1858" t="str">
            <v>03/28/2017</v>
          </cell>
          <cell r="E1858">
            <v>11.65</v>
          </cell>
        </row>
        <row r="1859">
          <cell r="A1859" t="str">
            <v>03/27/2017</v>
          </cell>
          <cell r="E1859">
            <v>11.46</v>
          </cell>
        </row>
        <row r="1860">
          <cell r="A1860" t="str">
            <v>03/24/2017</v>
          </cell>
          <cell r="E1860">
            <v>11.62</v>
          </cell>
        </row>
        <row r="1861">
          <cell r="A1861" t="str">
            <v>03/23/2017</v>
          </cell>
          <cell r="E1861">
            <v>11.67</v>
          </cell>
        </row>
        <row r="1862">
          <cell r="A1862" t="str">
            <v>03/22/2017</v>
          </cell>
          <cell r="E1862">
            <v>11.77</v>
          </cell>
        </row>
        <row r="1863">
          <cell r="A1863" t="str">
            <v>03/21/2017</v>
          </cell>
          <cell r="E1863">
            <v>11.72</v>
          </cell>
        </row>
        <row r="1864">
          <cell r="A1864" t="str">
            <v>03/20/2017</v>
          </cell>
          <cell r="E1864">
            <v>12.28</v>
          </cell>
        </row>
        <row r="1865">
          <cell r="A1865" t="str">
            <v>03/17/2017</v>
          </cell>
          <cell r="E1865">
            <v>12.48</v>
          </cell>
        </row>
        <row r="1866">
          <cell r="A1866" t="str">
            <v>03/16/2017</v>
          </cell>
          <cell r="E1866">
            <v>12.7</v>
          </cell>
        </row>
        <row r="1867">
          <cell r="A1867" t="str">
            <v>03/15/2017</v>
          </cell>
          <cell r="E1867">
            <v>12.65</v>
          </cell>
        </row>
        <row r="1868">
          <cell r="A1868" t="str">
            <v>03/14/2017</v>
          </cell>
          <cell r="E1868">
            <v>12.55</v>
          </cell>
        </row>
        <row r="1869">
          <cell r="A1869" t="str">
            <v>03/13/2017</v>
          </cell>
          <cell r="E1869">
            <v>12.54</v>
          </cell>
        </row>
        <row r="1870">
          <cell r="A1870" t="str">
            <v>03/10/2017</v>
          </cell>
          <cell r="E1870">
            <v>12.53</v>
          </cell>
        </row>
        <row r="1871">
          <cell r="A1871" t="str">
            <v>03/09/2017</v>
          </cell>
          <cell r="E1871">
            <v>12.5</v>
          </cell>
        </row>
        <row r="1872">
          <cell r="A1872" t="str">
            <v>03/08/2017</v>
          </cell>
          <cell r="E1872">
            <v>12.53</v>
          </cell>
        </row>
        <row r="1873">
          <cell r="A1873" t="str">
            <v>03/07/2017</v>
          </cell>
          <cell r="E1873">
            <v>12.46</v>
          </cell>
        </row>
        <row r="1874">
          <cell r="A1874" t="str">
            <v>03/06/2017</v>
          </cell>
          <cell r="E1874">
            <v>12.52</v>
          </cell>
        </row>
        <row r="1875">
          <cell r="A1875" t="str">
            <v>03/03/2017</v>
          </cell>
          <cell r="E1875">
            <v>12.65</v>
          </cell>
        </row>
        <row r="1876">
          <cell r="A1876" t="str">
            <v>03/02/2017</v>
          </cell>
          <cell r="E1876">
            <v>12.66</v>
          </cell>
        </row>
        <row r="1877">
          <cell r="A1877" t="str">
            <v>03/01/2017</v>
          </cell>
          <cell r="E1877">
            <v>12.69</v>
          </cell>
        </row>
        <row r="1878">
          <cell r="A1878" t="str">
            <v>02/28/2017</v>
          </cell>
          <cell r="E1878">
            <v>12.53</v>
          </cell>
        </row>
        <row r="1879">
          <cell r="A1879" t="str">
            <v>02/27/2017</v>
          </cell>
          <cell r="E1879">
            <v>12.66</v>
          </cell>
        </row>
        <row r="1880">
          <cell r="A1880" t="str">
            <v>02/24/2017</v>
          </cell>
          <cell r="E1880">
            <v>12.47</v>
          </cell>
        </row>
        <row r="1881">
          <cell r="A1881" t="str">
            <v>02/23/2017</v>
          </cell>
          <cell r="E1881">
            <v>12.56</v>
          </cell>
        </row>
        <row r="1882">
          <cell r="A1882" t="str">
            <v>02/22/2017</v>
          </cell>
          <cell r="E1882">
            <v>12.67</v>
          </cell>
        </row>
        <row r="1883">
          <cell r="A1883" t="str">
            <v>02/21/2017</v>
          </cell>
          <cell r="E1883">
            <v>12.69</v>
          </cell>
        </row>
        <row r="1884">
          <cell r="A1884" t="str">
            <v>02/17/2017</v>
          </cell>
          <cell r="E1884">
            <v>12.58</v>
          </cell>
        </row>
        <row r="1885">
          <cell r="A1885" t="str">
            <v>02/16/2017</v>
          </cell>
          <cell r="E1885">
            <v>12.54</v>
          </cell>
        </row>
        <row r="1886">
          <cell r="A1886" t="str">
            <v>02/15/2017</v>
          </cell>
          <cell r="E1886">
            <v>12.63</v>
          </cell>
        </row>
        <row r="1887">
          <cell r="A1887" t="str">
            <v>02/14/2017</v>
          </cell>
          <cell r="E1887">
            <v>12.65</v>
          </cell>
        </row>
        <row r="1888">
          <cell r="A1888" t="str">
            <v>02/13/2017</v>
          </cell>
          <cell r="E1888">
            <v>12.56</v>
          </cell>
        </row>
        <row r="1889">
          <cell r="A1889" t="str">
            <v>02/10/2017</v>
          </cell>
          <cell r="E1889">
            <v>12.51</v>
          </cell>
        </row>
        <row r="1890">
          <cell r="A1890" t="str">
            <v>02/09/2017</v>
          </cell>
          <cell r="E1890">
            <v>12.38</v>
          </cell>
        </row>
        <row r="1891">
          <cell r="A1891" t="str">
            <v>02/08/2017</v>
          </cell>
          <cell r="E1891">
            <v>12.38</v>
          </cell>
        </row>
        <row r="1892">
          <cell r="A1892" t="str">
            <v>02/07/2017</v>
          </cell>
          <cell r="E1892">
            <v>12.34</v>
          </cell>
        </row>
        <row r="1893">
          <cell r="A1893" t="str">
            <v>02/06/2017</v>
          </cell>
          <cell r="E1893">
            <v>12.52</v>
          </cell>
        </row>
        <row r="1894">
          <cell r="A1894" t="str">
            <v>02/03/2017</v>
          </cell>
          <cell r="E1894">
            <v>12.56</v>
          </cell>
        </row>
        <row r="1895">
          <cell r="A1895" t="str">
            <v>02/02/2017</v>
          </cell>
          <cell r="E1895">
            <v>12.28</v>
          </cell>
        </row>
        <row r="1896">
          <cell r="A1896" t="str">
            <v>02/01/2017</v>
          </cell>
          <cell r="E1896">
            <v>12.32</v>
          </cell>
        </row>
        <row r="1897">
          <cell r="A1897" t="str">
            <v>01/31/2017</v>
          </cell>
          <cell r="E1897">
            <v>12.36</v>
          </cell>
        </row>
        <row r="1898">
          <cell r="A1898" t="str">
            <v>01/30/2017</v>
          </cell>
          <cell r="E1898">
            <v>12.37</v>
          </cell>
        </row>
        <row r="1899">
          <cell r="A1899" t="str">
            <v>01/27/2017</v>
          </cell>
          <cell r="E1899">
            <v>12.49</v>
          </cell>
        </row>
        <row r="1900">
          <cell r="A1900" t="str">
            <v>01/26/2017</v>
          </cell>
          <cell r="E1900">
            <v>12.37</v>
          </cell>
        </row>
        <row r="1901">
          <cell r="A1901" t="str">
            <v>01/25/2017</v>
          </cell>
          <cell r="E1901">
            <v>12.79</v>
          </cell>
        </row>
        <row r="1902">
          <cell r="A1902" t="str">
            <v>01/24/2017</v>
          </cell>
          <cell r="E1902">
            <v>12.61</v>
          </cell>
        </row>
        <row r="1903">
          <cell r="A1903" t="str">
            <v>01/23/2017</v>
          </cell>
          <cell r="E1903">
            <v>12.31</v>
          </cell>
        </row>
        <row r="1904">
          <cell r="A1904" t="str">
            <v>01/20/2017</v>
          </cell>
          <cell r="E1904">
            <v>12.36</v>
          </cell>
        </row>
        <row r="1905">
          <cell r="A1905" t="str">
            <v>01/19/2017</v>
          </cell>
          <cell r="E1905">
            <v>12.43</v>
          </cell>
        </row>
        <row r="1906">
          <cell r="A1906" t="str">
            <v>01/18/2017</v>
          </cell>
          <cell r="E1906">
            <v>12.41</v>
          </cell>
        </row>
        <row r="1907">
          <cell r="A1907" t="str">
            <v>01/17/2017</v>
          </cell>
          <cell r="E1907">
            <v>12.61</v>
          </cell>
        </row>
        <row r="1908">
          <cell r="A1908" t="str">
            <v>01/13/2017</v>
          </cell>
          <cell r="E1908">
            <v>12.63</v>
          </cell>
        </row>
        <row r="1909">
          <cell r="A1909" t="str">
            <v>01/12/2017</v>
          </cell>
          <cell r="E1909">
            <v>12.59</v>
          </cell>
        </row>
        <row r="1910">
          <cell r="A1910" t="str">
            <v>01/11/2017</v>
          </cell>
          <cell r="E1910">
            <v>12.67</v>
          </cell>
        </row>
        <row r="1911">
          <cell r="A1911" t="str">
            <v>01/10/2017</v>
          </cell>
          <cell r="E1911">
            <v>12.85</v>
          </cell>
        </row>
        <row r="1912">
          <cell r="A1912" t="str">
            <v>01/09/2017</v>
          </cell>
          <cell r="E1912">
            <v>12.63</v>
          </cell>
        </row>
        <row r="1913">
          <cell r="A1913" t="str">
            <v>01/06/2017</v>
          </cell>
          <cell r="E1913">
            <v>12.76</v>
          </cell>
        </row>
        <row r="1914">
          <cell r="A1914" t="str">
            <v>01/05/2017</v>
          </cell>
          <cell r="E1914">
            <v>12.77</v>
          </cell>
        </row>
        <row r="1915">
          <cell r="A1915" t="str">
            <v>01/04/2017</v>
          </cell>
          <cell r="E1915">
            <v>13.17</v>
          </cell>
        </row>
        <row r="1916">
          <cell r="A1916" t="str">
            <v>01/03/2017</v>
          </cell>
          <cell r="E1916">
            <v>12.59</v>
          </cell>
        </row>
        <row r="1917">
          <cell r="A1917" t="str">
            <v>12/30/2016</v>
          </cell>
          <cell r="E1917">
            <v>12.13</v>
          </cell>
        </row>
        <row r="1918">
          <cell r="A1918" t="str">
            <v>12/29/2016</v>
          </cell>
          <cell r="E1918">
            <v>12.23</v>
          </cell>
        </row>
        <row r="1919">
          <cell r="A1919" t="str">
            <v>12/28/2016</v>
          </cell>
          <cell r="E1919">
            <v>12.25</v>
          </cell>
        </row>
        <row r="1920">
          <cell r="A1920" t="str">
            <v>12/27/2016</v>
          </cell>
          <cell r="E1920">
            <v>12.39</v>
          </cell>
        </row>
        <row r="1921">
          <cell r="A1921" t="str">
            <v>12/23/2016</v>
          </cell>
          <cell r="E1921">
            <v>12.46</v>
          </cell>
        </row>
        <row r="1922">
          <cell r="A1922" t="str">
            <v>12/22/2016</v>
          </cell>
          <cell r="E1922">
            <v>12.4</v>
          </cell>
        </row>
        <row r="1923">
          <cell r="A1923" t="str">
            <v>12/21/2016</v>
          </cell>
          <cell r="E1923">
            <v>12.64</v>
          </cell>
        </row>
        <row r="1924">
          <cell r="A1924" t="str">
            <v>12/20/2016</v>
          </cell>
          <cell r="E1924">
            <v>12.78</v>
          </cell>
        </row>
        <row r="1925">
          <cell r="A1925" t="str">
            <v>12/19/2016</v>
          </cell>
          <cell r="E1925">
            <v>12.66</v>
          </cell>
        </row>
        <row r="1926">
          <cell r="A1926" t="str">
            <v>12/16/2016</v>
          </cell>
          <cell r="E1926">
            <v>12.63</v>
          </cell>
        </row>
        <row r="1927">
          <cell r="A1927" t="str">
            <v>12/15/2016</v>
          </cell>
          <cell r="E1927">
            <v>12.58</v>
          </cell>
        </row>
        <row r="1928">
          <cell r="A1928" t="str">
            <v>12/14/2016</v>
          </cell>
          <cell r="E1928">
            <v>12.53</v>
          </cell>
        </row>
        <row r="1929">
          <cell r="A1929" t="str">
            <v>12/13/2016</v>
          </cell>
          <cell r="E1929">
            <v>12.77</v>
          </cell>
        </row>
        <row r="1930">
          <cell r="A1930" t="str">
            <v>12/12/2016</v>
          </cell>
          <cell r="E1930">
            <v>12.82</v>
          </cell>
        </row>
        <row r="1931">
          <cell r="A1931" t="str">
            <v>12/09/2016</v>
          </cell>
          <cell r="E1931">
            <v>13.17</v>
          </cell>
        </row>
        <row r="1932">
          <cell r="A1932" t="str">
            <v>12/08/2016</v>
          </cell>
          <cell r="E1932">
            <v>13.03</v>
          </cell>
        </row>
        <row r="1933">
          <cell r="A1933" t="str">
            <v>12/07/2016</v>
          </cell>
          <cell r="E1933">
            <v>13.06</v>
          </cell>
        </row>
        <row r="1934">
          <cell r="A1934" t="str">
            <v>12/06/2016</v>
          </cell>
          <cell r="E1934">
            <v>12.56</v>
          </cell>
        </row>
        <row r="1935">
          <cell r="A1935" t="str">
            <v>12/05/2016</v>
          </cell>
          <cell r="E1935">
            <v>12.44</v>
          </cell>
        </row>
        <row r="1936">
          <cell r="A1936" t="str">
            <v>12/02/2016</v>
          </cell>
          <cell r="E1936">
            <v>12.24</v>
          </cell>
        </row>
        <row r="1937">
          <cell r="A1937" t="str">
            <v>12/01/2016</v>
          </cell>
          <cell r="E1937">
            <v>12.43</v>
          </cell>
        </row>
        <row r="1938">
          <cell r="A1938" t="str">
            <v>11/30/2016</v>
          </cell>
          <cell r="E1938">
            <v>11.96</v>
          </cell>
        </row>
        <row r="1939">
          <cell r="A1939" t="str">
            <v>11/29/2016</v>
          </cell>
          <cell r="E1939">
            <v>11.92</v>
          </cell>
        </row>
        <row r="1940">
          <cell r="A1940" t="str">
            <v>11/28/2016</v>
          </cell>
          <cell r="E1940">
            <v>11.92</v>
          </cell>
        </row>
        <row r="1941">
          <cell r="A1941" t="str">
            <v>11/25/2016</v>
          </cell>
          <cell r="E1941">
            <v>12.04</v>
          </cell>
        </row>
        <row r="1942">
          <cell r="A1942" t="str">
            <v>11/23/2016</v>
          </cell>
          <cell r="E1942">
            <v>11.9</v>
          </cell>
        </row>
        <row r="1943">
          <cell r="A1943" t="str">
            <v>11/22/2016</v>
          </cell>
          <cell r="E1943">
            <v>11.89</v>
          </cell>
        </row>
        <row r="1944">
          <cell r="A1944" t="str">
            <v>11/21/2016</v>
          </cell>
          <cell r="E1944">
            <v>11.79</v>
          </cell>
        </row>
        <row r="1945">
          <cell r="A1945" t="str">
            <v>11/18/2016</v>
          </cell>
          <cell r="E1945">
            <v>11.76</v>
          </cell>
        </row>
        <row r="1946">
          <cell r="A1946" t="str">
            <v>11/17/2016</v>
          </cell>
          <cell r="E1946">
            <v>11.87</v>
          </cell>
        </row>
        <row r="1947">
          <cell r="A1947" t="str">
            <v>11/16/2016</v>
          </cell>
          <cell r="E1947">
            <v>12</v>
          </cell>
        </row>
        <row r="1948">
          <cell r="A1948" t="str">
            <v>11/15/2016</v>
          </cell>
          <cell r="E1948">
            <v>12.04</v>
          </cell>
        </row>
        <row r="1949">
          <cell r="A1949" t="str">
            <v>11/14/2016</v>
          </cell>
          <cell r="E1949">
            <v>12.06</v>
          </cell>
        </row>
        <row r="1950">
          <cell r="A1950" t="str">
            <v>11/11/2016</v>
          </cell>
          <cell r="E1950">
            <v>12.28</v>
          </cell>
        </row>
        <row r="1951">
          <cell r="A1951" t="str">
            <v>11/10/2016</v>
          </cell>
          <cell r="E1951">
            <v>11.94</v>
          </cell>
        </row>
        <row r="1952">
          <cell r="A1952" t="str">
            <v>11/09/2016</v>
          </cell>
          <cell r="E1952">
            <v>11.58</v>
          </cell>
        </row>
        <row r="1953">
          <cell r="A1953" t="str">
            <v>11/08/2016</v>
          </cell>
          <cell r="E1953">
            <v>11.48</v>
          </cell>
        </row>
        <row r="1954">
          <cell r="A1954" t="str">
            <v>11/07/2016</v>
          </cell>
          <cell r="E1954">
            <v>11.58</v>
          </cell>
        </row>
        <row r="1955">
          <cell r="A1955" t="str">
            <v>11/04/2016</v>
          </cell>
          <cell r="E1955">
            <v>11.34</v>
          </cell>
        </row>
        <row r="1956">
          <cell r="A1956" t="str">
            <v>11/03/2016</v>
          </cell>
          <cell r="E1956">
            <v>11.35</v>
          </cell>
        </row>
        <row r="1957">
          <cell r="A1957" t="str">
            <v>11/02/2016</v>
          </cell>
          <cell r="E1957">
            <v>11.4</v>
          </cell>
        </row>
        <row r="1958">
          <cell r="A1958" t="str">
            <v>11/01/2016</v>
          </cell>
          <cell r="E1958">
            <v>11.61</v>
          </cell>
        </row>
        <row r="1959">
          <cell r="A1959" t="str">
            <v>10/31/2016</v>
          </cell>
          <cell r="E1959">
            <v>11.74</v>
          </cell>
        </row>
        <row r="1960">
          <cell r="A1960" t="str">
            <v>10/28/2016</v>
          </cell>
          <cell r="E1960">
            <v>11.72</v>
          </cell>
        </row>
        <row r="1961">
          <cell r="A1961" t="str">
            <v>10/27/2016</v>
          </cell>
          <cell r="E1961">
            <v>11.74</v>
          </cell>
        </row>
        <row r="1962">
          <cell r="A1962" t="str">
            <v>10/26/2016</v>
          </cell>
          <cell r="E1962">
            <v>11.88</v>
          </cell>
        </row>
        <row r="1963">
          <cell r="A1963" t="str">
            <v>10/25/2016</v>
          </cell>
          <cell r="E1963">
            <v>11.85</v>
          </cell>
        </row>
        <row r="1964">
          <cell r="A1964" t="str">
            <v>10/24/2016</v>
          </cell>
          <cell r="E1964">
            <v>12.19</v>
          </cell>
        </row>
        <row r="1965">
          <cell r="A1965" t="str">
            <v>10/21/2016</v>
          </cell>
          <cell r="E1965">
            <v>12.02</v>
          </cell>
        </row>
        <row r="1966">
          <cell r="A1966" t="str">
            <v>10/20/2016</v>
          </cell>
          <cell r="E1966">
            <v>11.97</v>
          </cell>
        </row>
        <row r="1967">
          <cell r="A1967" t="str">
            <v>10/19/2016</v>
          </cell>
          <cell r="E1967">
            <v>12.01</v>
          </cell>
        </row>
        <row r="1968">
          <cell r="A1968" t="str">
            <v>10/18/2016</v>
          </cell>
          <cell r="E1968">
            <v>11.89</v>
          </cell>
        </row>
        <row r="1969">
          <cell r="A1969" t="str">
            <v>10/17/2016</v>
          </cell>
          <cell r="E1969">
            <v>11.88</v>
          </cell>
        </row>
        <row r="1970">
          <cell r="A1970" t="str">
            <v>10/14/2016</v>
          </cell>
          <cell r="E1970">
            <v>11.91</v>
          </cell>
        </row>
        <row r="1971">
          <cell r="A1971" t="str">
            <v>10/13/2016</v>
          </cell>
          <cell r="E1971">
            <v>11.91</v>
          </cell>
        </row>
        <row r="1972">
          <cell r="A1972" t="str">
            <v>10/12/2016</v>
          </cell>
          <cell r="E1972">
            <v>11.96</v>
          </cell>
        </row>
        <row r="1973">
          <cell r="A1973" t="str">
            <v>10/11/2016</v>
          </cell>
          <cell r="E1973">
            <v>11.99</v>
          </cell>
        </row>
        <row r="1974">
          <cell r="A1974" t="str">
            <v>10/10/2016</v>
          </cell>
          <cell r="E1974">
            <v>12.12</v>
          </cell>
        </row>
        <row r="1975">
          <cell r="A1975" t="str">
            <v>10/07/2016</v>
          </cell>
          <cell r="E1975">
            <v>12.29</v>
          </cell>
        </row>
        <row r="1976">
          <cell r="A1976" t="str">
            <v>10/06/2016</v>
          </cell>
          <cell r="E1976">
            <v>12.39</v>
          </cell>
        </row>
        <row r="1977">
          <cell r="A1977" t="str">
            <v>10/05/2016</v>
          </cell>
          <cell r="E1977">
            <v>12.48</v>
          </cell>
        </row>
        <row r="1978">
          <cell r="A1978" t="str">
            <v>10/04/2016</v>
          </cell>
          <cell r="E1978">
            <v>12.2</v>
          </cell>
        </row>
        <row r="1979">
          <cell r="A1979" t="str">
            <v>10/03/2016</v>
          </cell>
          <cell r="E1979">
            <v>12.1</v>
          </cell>
        </row>
        <row r="1980">
          <cell r="A1980" t="str">
            <v>09/30/2016</v>
          </cell>
          <cell r="E1980">
            <v>12.07</v>
          </cell>
        </row>
        <row r="1981">
          <cell r="A1981" t="str">
            <v>09/29/2016</v>
          </cell>
          <cell r="E1981">
            <v>11.97</v>
          </cell>
        </row>
        <row r="1982">
          <cell r="A1982" t="str">
            <v>09/28/2016</v>
          </cell>
          <cell r="E1982">
            <v>12.09</v>
          </cell>
        </row>
        <row r="1983">
          <cell r="A1983" t="str">
            <v>09/27/2016</v>
          </cell>
          <cell r="E1983">
            <v>11.98</v>
          </cell>
        </row>
        <row r="1984">
          <cell r="A1984" t="str">
            <v>09/26/2016</v>
          </cell>
          <cell r="E1984">
            <v>12.01</v>
          </cell>
        </row>
        <row r="1985">
          <cell r="A1985" t="str">
            <v>09/23/2016</v>
          </cell>
          <cell r="E1985">
            <v>12.17</v>
          </cell>
        </row>
        <row r="1986">
          <cell r="A1986" t="str">
            <v>09/22/2016</v>
          </cell>
          <cell r="E1986">
            <v>12.18</v>
          </cell>
        </row>
        <row r="1987">
          <cell r="A1987" t="str">
            <v>09/21/2016</v>
          </cell>
          <cell r="E1987">
            <v>12.09</v>
          </cell>
        </row>
        <row r="1988">
          <cell r="A1988" t="str">
            <v>09/20/2016</v>
          </cell>
          <cell r="E1988">
            <v>12</v>
          </cell>
        </row>
        <row r="1989">
          <cell r="A1989" t="str">
            <v>09/19/2016</v>
          </cell>
          <cell r="E1989">
            <v>12.11</v>
          </cell>
        </row>
        <row r="1990">
          <cell r="A1990" t="str">
            <v>09/16/2016</v>
          </cell>
          <cell r="E1990">
            <v>12.11</v>
          </cell>
        </row>
        <row r="1991">
          <cell r="A1991" t="str">
            <v>09/15/2016</v>
          </cell>
          <cell r="E1991">
            <v>12.11</v>
          </cell>
        </row>
        <row r="1992">
          <cell r="A1992" t="str">
            <v>09/14/2016</v>
          </cell>
          <cell r="E1992">
            <v>12.14</v>
          </cell>
        </row>
        <row r="1993">
          <cell r="A1993" t="str">
            <v>09/13/2016</v>
          </cell>
          <cell r="E1993">
            <v>12.38</v>
          </cell>
        </row>
        <row r="1994">
          <cell r="A1994" t="str">
            <v>09/12/2016</v>
          </cell>
          <cell r="E1994">
            <v>12.7</v>
          </cell>
        </row>
        <row r="1995">
          <cell r="A1995" t="str">
            <v>09/09/2016</v>
          </cell>
          <cell r="E1995">
            <v>12.38</v>
          </cell>
        </row>
        <row r="1996">
          <cell r="A1996" t="str">
            <v>09/08/2016</v>
          </cell>
          <cell r="E1996">
            <v>12.73</v>
          </cell>
        </row>
        <row r="1997">
          <cell r="A1997" t="str">
            <v>09/07/2016</v>
          </cell>
          <cell r="E1997">
            <v>12.7</v>
          </cell>
        </row>
        <row r="1998">
          <cell r="A1998" t="str">
            <v>09/06/2016</v>
          </cell>
          <cell r="E1998">
            <v>12.67</v>
          </cell>
        </row>
        <row r="1999">
          <cell r="A1999" t="str">
            <v>09/02/2016</v>
          </cell>
          <cell r="E1999">
            <v>12.5</v>
          </cell>
        </row>
        <row r="2000">
          <cell r="A2000" t="str">
            <v>09/01/2016</v>
          </cell>
          <cell r="E2000">
            <v>12.44</v>
          </cell>
        </row>
        <row r="2001">
          <cell r="A2001" t="str">
            <v>08/31/2016</v>
          </cell>
          <cell r="E2001">
            <v>12.6</v>
          </cell>
        </row>
        <row r="2002">
          <cell r="A2002" t="str">
            <v>08/30/2016</v>
          </cell>
          <cell r="E2002">
            <v>12.55</v>
          </cell>
        </row>
        <row r="2003">
          <cell r="A2003" t="str">
            <v>08/29/2016</v>
          </cell>
          <cell r="E2003">
            <v>12.47</v>
          </cell>
        </row>
        <row r="2004">
          <cell r="A2004" t="str">
            <v>08/26/2016</v>
          </cell>
          <cell r="E2004">
            <v>12.38</v>
          </cell>
        </row>
        <row r="2005">
          <cell r="A2005" t="str">
            <v>08/25/2016</v>
          </cell>
          <cell r="E2005">
            <v>12.47</v>
          </cell>
        </row>
        <row r="2006">
          <cell r="A2006" t="str">
            <v>08/24/2016</v>
          </cell>
          <cell r="E2006">
            <v>12.3</v>
          </cell>
        </row>
        <row r="2007">
          <cell r="A2007" t="str">
            <v>08/23/2016</v>
          </cell>
          <cell r="E2007">
            <v>12.42</v>
          </cell>
        </row>
        <row r="2008">
          <cell r="A2008" t="str">
            <v>08/22/2016</v>
          </cell>
          <cell r="E2008">
            <v>12.36</v>
          </cell>
        </row>
        <row r="2009">
          <cell r="A2009" t="str">
            <v>08/19/2016</v>
          </cell>
          <cell r="E2009">
            <v>12.39</v>
          </cell>
        </row>
        <row r="2010">
          <cell r="A2010" t="str">
            <v>08/18/2016</v>
          </cell>
          <cell r="E2010">
            <v>12.33</v>
          </cell>
        </row>
        <row r="2011">
          <cell r="A2011" t="str">
            <v>08/17/2016</v>
          </cell>
          <cell r="E2011">
            <v>12.39</v>
          </cell>
        </row>
        <row r="2012">
          <cell r="A2012" t="str">
            <v>08/16/2016</v>
          </cell>
          <cell r="E2012">
            <v>12.34</v>
          </cell>
        </row>
        <row r="2013">
          <cell r="A2013" t="str">
            <v>08/15/2016</v>
          </cell>
          <cell r="E2013">
            <v>12.43</v>
          </cell>
        </row>
        <row r="2014">
          <cell r="A2014" t="str">
            <v>08/12/2016</v>
          </cell>
          <cell r="E2014">
            <v>12.33</v>
          </cell>
        </row>
        <row r="2015">
          <cell r="A2015" t="str">
            <v>08/11/2016</v>
          </cell>
          <cell r="E2015">
            <v>12.31</v>
          </cell>
        </row>
        <row r="2016">
          <cell r="A2016" t="str">
            <v>08/10/2016</v>
          </cell>
          <cell r="E2016">
            <v>12.25</v>
          </cell>
        </row>
        <row r="2017">
          <cell r="A2017" t="str">
            <v>08/09/2016</v>
          </cell>
          <cell r="E2017">
            <v>12.31</v>
          </cell>
        </row>
        <row r="2018">
          <cell r="A2018" t="str">
            <v>08/08/2016</v>
          </cell>
          <cell r="E2018">
            <v>12.18</v>
          </cell>
        </row>
        <row r="2019">
          <cell r="A2019" t="str">
            <v>08/05/2016</v>
          </cell>
          <cell r="E2019">
            <v>12.19</v>
          </cell>
        </row>
        <row r="2020">
          <cell r="A2020" t="str">
            <v>08/04/2016</v>
          </cell>
          <cell r="E2020">
            <v>12.08</v>
          </cell>
        </row>
        <row r="2021">
          <cell r="A2021" t="str">
            <v>08/03/2016</v>
          </cell>
          <cell r="E2021">
            <v>12.13</v>
          </cell>
        </row>
        <row r="2022">
          <cell r="A2022" t="str">
            <v>08/02/2016</v>
          </cell>
          <cell r="E2022">
            <v>11.94</v>
          </cell>
        </row>
        <row r="2023">
          <cell r="A2023" t="str">
            <v>08/01/2016</v>
          </cell>
          <cell r="E2023">
            <v>12.48</v>
          </cell>
        </row>
        <row r="2024">
          <cell r="A2024" t="str">
            <v>07/29/2016</v>
          </cell>
          <cell r="E2024">
            <v>12.66</v>
          </cell>
        </row>
        <row r="2025">
          <cell r="A2025" t="str">
            <v>07/28/2016</v>
          </cell>
          <cell r="E2025">
            <v>12.71</v>
          </cell>
        </row>
        <row r="2026">
          <cell r="A2026" t="str">
            <v>07/27/2016</v>
          </cell>
          <cell r="E2026">
            <v>13.84</v>
          </cell>
        </row>
        <row r="2027">
          <cell r="A2027" t="str">
            <v>07/26/2016</v>
          </cell>
          <cell r="E2027">
            <v>13.86</v>
          </cell>
        </row>
        <row r="2028">
          <cell r="A2028" t="str">
            <v>07/25/2016</v>
          </cell>
          <cell r="E2028">
            <v>13.83</v>
          </cell>
        </row>
        <row r="2029">
          <cell r="A2029" t="str">
            <v>07/22/2016</v>
          </cell>
          <cell r="E2029">
            <v>13.84</v>
          </cell>
        </row>
        <row r="2030">
          <cell r="A2030" t="str">
            <v>07/21/2016</v>
          </cell>
          <cell r="E2030">
            <v>13.92</v>
          </cell>
        </row>
        <row r="2031">
          <cell r="A2031" t="str">
            <v>07/20/2016</v>
          </cell>
          <cell r="E2031">
            <v>13.74</v>
          </cell>
        </row>
        <row r="2032">
          <cell r="A2032" t="str">
            <v>07/19/2016</v>
          </cell>
          <cell r="E2032">
            <v>13.65</v>
          </cell>
        </row>
        <row r="2033">
          <cell r="A2033" t="str">
            <v>07/18/2016</v>
          </cell>
          <cell r="E2033">
            <v>13.65</v>
          </cell>
        </row>
        <row r="2034">
          <cell r="A2034" t="str">
            <v>07/15/2016</v>
          </cell>
          <cell r="E2034">
            <v>13.57</v>
          </cell>
        </row>
        <row r="2035">
          <cell r="A2035" t="str">
            <v>07/14/2016</v>
          </cell>
          <cell r="E2035">
            <v>13.59</v>
          </cell>
        </row>
        <row r="2036">
          <cell r="A2036" t="str">
            <v>07/13/2016</v>
          </cell>
          <cell r="E2036">
            <v>13.48</v>
          </cell>
        </row>
        <row r="2037">
          <cell r="A2037" t="str">
            <v>07/12/2016</v>
          </cell>
          <cell r="E2037">
            <v>13.45</v>
          </cell>
        </row>
        <row r="2038">
          <cell r="A2038" t="str">
            <v>07/11/2016</v>
          </cell>
          <cell r="E2038">
            <v>13.27</v>
          </cell>
        </row>
        <row r="2039">
          <cell r="A2039" t="str">
            <v>07/08/2016</v>
          </cell>
          <cell r="E2039">
            <v>13.09</v>
          </cell>
        </row>
        <row r="2040">
          <cell r="A2040" t="str">
            <v>07/07/2016</v>
          </cell>
          <cell r="E2040">
            <v>12.75</v>
          </cell>
        </row>
        <row r="2041">
          <cell r="A2041" t="str">
            <v>07/06/2016</v>
          </cell>
          <cell r="E2041">
            <v>12.57</v>
          </cell>
        </row>
        <row r="2042">
          <cell r="A2042" t="str">
            <v>07/05/2016</v>
          </cell>
          <cell r="E2042">
            <v>12.4</v>
          </cell>
        </row>
        <row r="2043">
          <cell r="A2043" t="str">
            <v>07/01/2016</v>
          </cell>
          <cell r="E2043">
            <v>12.72</v>
          </cell>
        </row>
        <row r="2044">
          <cell r="A2044" t="str">
            <v>06/30/2016</v>
          </cell>
          <cell r="E2044">
            <v>12.57</v>
          </cell>
        </row>
        <row r="2045">
          <cell r="A2045" t="str">
            <v>06/29/2016</v>
          </cell>
          <cell r="E2045">
            <v>12.55</v>
          </cell>
        </row>
        <row r="2046">
          <cell r="A2046" t="str">
            <v>06/28/2016</v>
          </cell>
          <cell r="E2046">
            <v>12.39</v>
          </cell>
        </row>
        <row r="2047">
          <cell r="A2047" t="str">
            <v>06/27/2016</v>
          </cell>
          <cell r="E2047">
            <v>12.16</v>
          </cell>
        </row>
        <row r="2048">
          <cell r="A2048" t="str">
            <v>06/24/2016</v>
          </cell>
          <cell r="E2048">
            <v>12.52</v>
          </cell>
        </row>
        <row r="2049">
          <cell r="A2049" t="str">
            <v>06/23/2016</v>
          </cell>
          <cell r="E2049">
            <v>13.4</v>
          </cell>
        </row>
        <row r="2050">
          <cell r="A2050" t="str">
            <v>06/22/2016</v>
          </cell>
          <cell r="E2050">
            <v>13.18</v>
          </cell>
        </row>
        <row r="2051">
          <cell r="A2051" t="str">
            <v>06/21/2016</v>
          </cell>
          <cell r="E2051">
            <v>13.22</v>
          </cell>
        </row>
        <row r="2052">
          <cell r="A2052" t="str">
            <v>06/20/2016</v>
          </cell>
          <cell r="E2052">
            <v>13.42</v>
          </cell>
        </row>
        <row r="2053">
          <cell r="A2053" t="str">
            <v>06/17/2016</v>
          </cell>
          <cell r="E2053">
            <v>13.26</v>
          </cell>
        </row>
        <row r="2054">
          <cell r="A2054" t="str">
            <v>06/16/2016</v>
          </cell>
          <cell r="E2054">
            <v>13.12</v>
          </cell>
        </row>
        <row r="2055">
          <cell r="A2055" t="str">
            <v>06/15/2016</v>
          </cell>
          <cell r="E2055">
            <v>13.01</v>
          </cell>
        </row>
        <row r="2056">
          <cell r="A2056" t="str">
            <v>06/14/2016</v>
          </cell>
          <cell r="E2056">
            <v>12.84</v>
          </cell>
        </row>
        <row r="2057">
          <cell r="A2057" t="str">
            <v>06/13/2016</v>
          </cell>
          <cell r="E2057">
            <v>12.98</v>
          </cell>
        </row>
        <row r="2058">
          <cell r="A2058" t="str">
            <v>06/10/2016</v>
          </cell>
          <cell r="E2058">
            <v>13.1</v>
          </cell>
        </row>
        <row r="2059">
          <cell r="A2059" t="str">
            <v>06/09/2016</v>
          </cell>
          <cell r="E2059">
            <v>13.26</v>
          </cell>
        </row>
        <row r="2060">
          <cell r="A2060" t="str">
            <v>06/08/2016</v>
          </cell>
          <cell r="E2060">
            <v>13.36</v>
          </cell>
        </row>
        <row r="2061">
          <cell r="A2061" t="str">
            <v>06/07/2016</v>
          </cell>
          <cell r="E2061">
            <v>13.38</v>
          </cell>
        </row>
        <row r="2062">
          <cell r="A2062" t="str">
            <v>06/06/2016</v>
          </cell>
          <cell r="E2062">
            <v>13.18</v>
          </cell>
        </row>
        <row r="2063">
          <cell r="A2063" t="str">
            <v>06/03/2016</v>
          </cell>
          <cell r="E2063">
            <v>13.04</v>
          </cell>
        </row>
        <row r="2064">
          <cell r="A2064" t="str">
            <v>06/02/2016</v>
          </cell>
          <cell r="E2064">
            <v>13.21</v>
          </cell>
        </row>
        <row r="2065">
          <cell r="A2065" t="str">
            <v>06/01/2016</v>
          </cell>
          <cell r="E2065">
            <v>13.11</v>
          </cell>
        </row>
        <row r="2066">
          <cell r="A2066" t="str">
            <v>05/31/2016</v>
          </cell>
          <cell r="E2066">
            <v>13.49</v>
          </cell>
        </row>
        <row r="2067">
          <cell r="A2067" t="str">
            <v>05/27/2016</v>
          </cell>
          <cell r="E2067">
            <v>13.45</v>
          </cell>
        </row>
        <row r="2068">
          <cell r="A2068" t="str">
            <v>05/26/2016</v>
          </cell>
          <cell r="E2068">
            <v>13.46</v>
          </cell>
        </row>
        <row r="2069">
          <cell r="A2069" t="str">
            <v>05/25/2016</v>
          </cell>
          <cell r="E2069">
            <v>13.52</v>
          </cell>
        </row>
        <row r="2070">
          <cell r="A2070" t="str">
            <v>05/24/2016</v>
          </cell>
          <cell r="E2070">
            <v>13.29</v>
          </cell>
        </row>
        <row r="2071">
          <cell r="A2071" t="str">
            <v>05/23/2016</v>
          </cell>
          <cell r="E2071">
            <v>13.13</v>
          </cell>
        </row>
        <row r="2072">
          <cell r="A2072" t="str">
            <v>05/20/2016</v>
          </cell>
          <cell r="E2072">
            <v>13.19</v>
          </cell>
        </row>
        <row r="2073">
          <cell r="A2073" t="str">
            <v>05/19/2016</v>
          </cell>
          <cell r="E2073">
            <v>13.09</v>
          </cell>
        </row>
        <row r="2074">
          <cell r="A2074" t="str">
            <v>05/18/2016</v>
          </cell>
          <cell r="E2074">
            <v>13.16</v>
          </cell>
        </row>
        <row r="2075">
          <cell r="A2075" t="str">
            <v>05/17/2016</v>
          </cell>
          <cell r="E2075">
            <v>13.14</v>
          </cell>
        </row>
        <row r="2076">
          <cell r="A2076" t="str">
            <v>05/16/2016</v>
          </cell>
          <cell r="E2076">
            <v>13.32</v>
          </cell>
        </row>
        <row r="2077">
          <cell r="A2077" t="str">
            <v>05/13/2016</v>
          </cell>
          <cell r="E2077">
            <v>13.22</v>
          </cell>
        </row>
        <row r="2078">
          <cell r="A2078" t="str">
            <v>05/12/2016</v>
          </cell>
          <cell r="E2078">
            <v>13.35</v>
          </cell>
        </row>
        <row r="2079">
          <cell r="A2079" t="str">
            <v>05/11/2016</v>
          </cell>
          <cell r="E2079">
            <v>13.32</v>
          </cell>
        </row>
        <row r="2080">
          <cell r="A2080" t="str">
            <v>05/10/2016</v>
          </cell>
          <cell r="E2080">
            <v>13.49</v>
          </cell>
        </row>
        <row r="2081">
          <cell r="A2081" t="str">
            <v>05/09/2016</v>
          </cell>
          <cell r="E2081">
            <v>13.32</v>
          </cell>
        </row>
        <row r="2082">
          <cell r="A2082" t="str">
            <v>05/06/2016</v>
          </cell>
          <cell r="E2082">
            <v>13.44</v>
          </cell>
        </row>
        <row r="2083">
          <cell r="A2083" t="str">
            <v>05/05/2016</v>
          </cell>
          <cell r="E2083">
            <v>13.32</v>
          </cell>
        </row>
        <row r="2084">
          <cell r="A2084" t="str">
            <v>05/04/2016</v>
          </cell>
          <cell r="E2084">
            <v>13.31</v>
          </cell>
        </row>
        <row r="2085">
          <cell r="A2085" t="str">
            <v>05/03/2016</v>
          </cell>
          <cell r="E2085">
            <v>13.43</v>
          </cell>
        </row>
        <row r="2086">
          <cell r="A2086" t="str">
            <v>05/02/2016</v>
          </cell>
          <cell r="E2086">
            <v>13.62</v>
          </cell>
        </row>
        <row r="2087">
          <cell r="A2087" t="str">
            <v>04/29/2016</v>
          </cell>
          <cell r="E2087">
            <v>13.56</v>
          </cell>
        </row>
        <row r="2088">
          <cell r="A2088" t="str">
            <v>04/28/2016</v>
          </cell>
          <cell r="E2088">
            <v>14.09</v>
          </cell>
        </row>
        <row r="2089">
          <cell r="A2089" t="str">
            <v>04/27/2016</v>
          </cell>
          <cell r="E2089">
            <v>13.66</v>
          </cell>
        </row>
        <row r="2090">
          <cell r="A2090" t="str">
            <v>04/26/2016</v>
          </cell>
          <cell r="E2090">
            <v>13.75</v>
          </cell>
        </row>
        <row r="2091">
          <cell r="A2091" t="str">
            <v>04/25/2016</v>
          </cell>
          <cell r="E2091">
            <v>13.58</v>
          </cell>
        </row>
        <row r="2092">
          <cell r="A2092" t="str">
            <v>04/22/2016</v>
          </cell>
          <cell r="E2092">
            <v>13.61</v>
          </cell>
        </row>
        <row r="2093">
          <cell r="A2093" t="str">
            <v>04/21/2016</v>
          </cell>
          <cell r="E2093">
            <v>13.65</v>
          </cell>
        </row>
        <row r="2094">
          <cell r="A2094" t="str">
            <v>04/20/2016</v>
          </cell>
          <cell r="E2094">
            <v>13.64</v>
          </cell>
        </row>
        <row r="2095">
          <cell r="A2095" t="str">
            <v>04/19/2016</v>
          </cell>
          <cell r="E2095">
            <v>13.44</v>
          </cell>
        </row>
        <row r="2096">
          <cell r="A2096" t="str">
            <v>04/18/2016</v>
          </cell>
          <cell r="E2096">
            <v>13.25</v>
          </cell>
        </row>
        <row r="2097">
          <cell r="A2097" t="str">
            <v>04/15/2016</v>
          </cell>
          <cell r="E2097">
            <v>12.94</v>
          </cell>
        </row>
        <row r="2098">
          <cell r="A2098" t="str">
            <v>04/14/2016</v>
          </cell>
          <cell r="E2098">
            <v>13.09</v>
          </cell>
        </row>
        <row r="2099">
          <cell r="A2099" t="str">
            <v>04/13/2016</v>
          </cell>
          <cell r="E2099">
            <v>13.06</v>
          </cell>
        </row>
        <row r="2100">
          <cell r="A2100" t="str">
            <v>04/12/2016</v>
          </cell>
          <cell r="E2100">
            <v>12.81</v>
          </cell>
        </row>
        <row r="2101">
          <cell r="A2101" t="str">
            <v>04/11/2016</v>
          </cell>
          <cell r="E2101">
            <v>12.66</v>
          </cell>
        </row>
        <row r="2102">
          <cell r="A2102" t="str">
            <v>04/08/2016</v>
          </cell>
          <cell r="E2102">
            <v>12.55</v>
          </cell>
        </row>
        <row r="2103">
          <cell r="A2103" t="str">
            <v>04/07/2016</v>
          </cell>
          <cell r="E2103">
            <v>12.52</v>
          </cell>
        </row>
        <row r="2104">
          <cell r="A2104" t="str">
            <v>04/06/2016</v>
          </cell>
          <cell r="E2104">
            <v>12.82</v>
          </cell>
        </row>
        <row r="2105">
          <cell r="A2105" t="str">
            <v>04/05/2016</v>
          </cell>
          <cell r="E2105">
            <v>12.77</v>
          </cell>
        </row>
        <row r="2106">
          <cell r="A2106" t="str">
            <v>04/04/2016</v>
          </cell>
          <cell r="E2106">
            <v>12.8</v>
          </cell>
        </row>
        <row r="2107">
          <cell r="A2107" t="str">
            <v>04/01/2016</v>
          </cell>
          <cell r="E2107">
            <v>13.1</v>
          </cell>
        </row>
        <row r="2108">
          <cell r="A2108" t="str">
            <v>03/31/2016</v>
          </cell>
          <cell r="E2108">
            <v>13.5</v>
          </cell>
        </row>
        <row r="2109">
          <cell r="A2109" t="str">
            <v>03/30/2016</v>
          </cell>
          <cell r="E2109">
            <v>13.35</v>
          </cell>
        </row>
        <row r="2110">
          <cell r="A2110" t="str">
            <v>03/29/2016</v>
          </cell>
          <cell r="E2110">
            <v>13.2</v>
          </cell>
        </row>
        <row r="2111">
          <cell r="A2111" t="str">
            <v>03/28/2016</v>
          </cell>
          <cell r="E2111">
            <v>13.09</v>
          </cell>
        </row>
        <row r="2112">
          <cell r="A2112" t="str">
            <v>03/24/2016</v>
          </cell>
          <cell r="E2112">
            <v>13.06</v>
          </cell>
        </row>
        <row r="2113">
          <cell r="A2113" t="str">
            <v>03/23/2016</v>
          </cell>
          <cell r="E2113">
            <v>13.26</v>
          </cell>
        </row>
        <row r="2114">
          <cell r="A2114" t="str">
            <v>03/22/2016</v>
          </cell>
          <cell r="E2114">
            <v>13.59</v>
          </cell>
        </row>
        <row r="2115">
          <cell r="A2115" t="str">
            <v>03/21/2016</v>
          </cell>
          <cell r="E2115">
            <v>13.66</v>
          </cell>
        </row>
        <row r="2116">
          <cell r="A2116" t="str">
            <v>03/18/2016</v>
          </cell>
          <cell r="E2116">
            <v>13.64</v>
          </cell>
        </row>
        <row r="2117">
          <cell r="A2117" t="str">
            <v>03/17/2016</v>
          </cell>
          <cell r="E2117">
            <v>13.47</v>
          </cell>
        </row>
        <row r="2118">
          <cell r="A2118" t="str">
            <v>03/16/2016</v>
          </cell>
          <cell r="E2118">
            <v>13.5</v>
          </cell>
        </row>
        <row r="2119">
          <cell r="A2119" t="str">
            <v>03/15/2016</v>
          </cell>
          <cell r="E2119">
            <v>13.23</v>
          </cell>
        </row>
        <row r="2120">
          <cell r="A2120" t="str">
            <v>03/14/2016</v>
          </cell>
          <cell r="E2120">
            <v>13.27</v>
          </cell>
        </row>
        <row r="2121">
          <cell r="A2121" t="str">
            <v>03/11/2016</v>
          </cell>
          <cell r="E2121">
            <v>13.29</v>
          </cell>
        </row>
        <row r="2122">
          <cell r="A2122" t="str">
            <v>03/10/2016</v>
          </cell>
          <cell r="E2122">
            <v>13.15</v>
          </cell>
        </row>
        <row r="2123">
          <cell r="A2123" t="str">
            <v>03/09/2016</v>
          </cell>
          <cell r="E2123">
            <v>13.19</v>
          </cell>
        </row>
        <row r="2124">
          <cell r="A2124" t="str">
            <v>03/08/2016</v>
          </cell>
          <cell r="E2124">
            <v>13.23</v>
          </cell>
        </row>
        <row r="2125">
          <cell r="A2125" t="str">
            <v>03/07/2016</v>
          </cell>
          <cell r="E2125">
            <v>13.62</v>
          </cell>
        </row>
        <row r="2126">
          <cell r="A2126" t="str">
            <v>03/04/2016</v>
          </cell>
          <cell r="E2126">
            <v>13.59</v>
          </cell>
        </row>
        <row r="2127">
          <cell r="A2127" t="str">
            <v>03/03/2016</v>
          </cell>
          <cell r="E2127">
            <v>13.54</v>
          </cell>
        </row>
        <row r="2128">
          <cell r="A2128" t="str">
            <v>03/02/2016</v>
          </cell>
          <cell r="E2128">
            <v>13.22</v>
          </cell>
        </row>
        <row r="2129">
          <cell r="A2129" t="str">
            <v>03/01/2016</v>
          </cell>
          <cell r="E2129">
            <v>13.09</v>
          </cell>
        </row>
        <row r="2130">
          <cell r="A2130" t="str">
            <v>02/29/2016</v>
          </cell>
          <cell r="E2130">
            <v>12.51</v>
          </cell>
        </row>
        <row r="2131">
          <cell r="A2131" t="str">
            <v>02/26/2016</v>
          </cell>
          <cell r="E2131">
            <v>12.47</v>
          </cell>
        </row>
        <row r="2132">
          <cell r="A2132" t="str">
            <v>02/25/2016</v>
          </cell>
          <cell r="E2132">
            <v>12.39</v>
          </cell>
        </row>
        <row r="2133">
          <cell r="A2133" t="str">
            <v>02/24/2016</v>
          </cell>
          <cell r="E2133">
            <v>12.08</v>
          </cell>
        </row>
        <row r="2134">
          <cell r="A2134" t="str">
            <v>02/23/2016</v>
          </cell>
          <cell r="E2134">
            <v>12.42</v>
          </cell>
        </row>
        <row r="2135">
          <cell r="A2135" t="str">
            <v>02/22/2016</v>
          </cell>
          <cell r="E2135">
            <v>12.56</v>
          </cell>
        </row>
        <row r="2136">
          <cell r="A2136" t="str">
            <v>02/19/2016</v>
          </cell>
          <cell r="E2136">
            <v>12.1</v>
          </cell>
        </row>
        <row r="2137">
          <cell r="A2137" t="str">
            <v>02/18/2016</v>
          </cell>
          <cell r="E2137">
            <v>12.26</v>
          </cell>
        </row>
        <row r="2138">
          <cell r="A2138" t="str">
            <v>02/17/2016</v>
          </cell>
          <cell r="E2138">
            <v>12.27</v>
          </cell>
        </row>
        <row r="2139">
          <cell r="A2139" t="str">
            <v>02/16/2016</v>
          </cell>
          <cell r="E2139">
            <v>11.87</v>
          </cell>
        </row>
        <row r="2140">
          <cell r="A2140" t="str">
            <v>02/12/2016</v>
          </cell>
          <cell r="E2140">
            <v>11.55</v>
          </cell>
        </row>
        <row r="2141">
          <cell r="A2141" t="str">
            <v>02/11/2016</v>
          </cell>
          <cell r="E2141">
            <v>11.17</v>
          </cell>
        </row>
        <row r="2142">
          <cell r="A2142" t="str">
            <v>02/10/2016</v>
          </cell>
          <cell r="E2142">
            <v>11.34</v>
          </cell>
        </row>
        <row r="2143">
          <cell r="A2143" t="str">
            <v>02/09/2016</v>
          </cell>
          <cell r="E2143">
            <v>11.35</v>
          </cell>
        </row>
        <row r="2144">
          <cell r="A2144" t="str">
            <v>02/08/2016</v>
          </cell>
          <cell r="E2144">
            <v>11.59</v>
          </cell>
        </row>
        <row r="2145">
          <cell r="A2145" t="str">
            <v>02/05/2016</v>
          </cell>
          <cell r="E2145">
            <v>11.45</v>
          </cell>
        </row>
        <row r="2146">
          <cell r="A2146" t="str">
            <v>02/04/2016</v>
          </cell>
          <cell r="E2146">
            <v>11.53</v>
          </cell>
        </row>
        <row r="2147">
          <cell r="A2147" t="str">
            <v>02/03/2016</v>
          </cell>
          <cell r="E2147">
            <v>11.46</v>
          </cell>
        </row>
        <row r="2148">
          <cell r="A2148" t="str">
            <v>02/02/2016</v>
          </cell>
          <cell r="E2148">
            <v>11.51</v>
          </cell>
        </row>
        <row r="2149">
          <cell r="A2149" t="str">
            <v>02/01/2016</v>
          </cell>
          <cell r="E2149">
            <v>12.07</v>
          </cell>
        </row>
        <row r="2150">
          <cell r="A2150" t="str">
            <v>01/29/2016</v>
          </cell>
          <cell r="E2150">
            <v>11.94</v>
          </cell>
        </row>
        <row r="2151">
          <cell r="A2151" t="str">
            <v>01/28/2016</v>
          </cell>
          <cell r="E2151">
            <v>11.71</v>
          </cell>
        </row>
        <row r="2152">
          <cell r="A2152" t="str">
            <v>01/27/2016</v>
          </cell>
          <cell r="E2152">
            <v>11.85</v>
          </cell>
        </row>
        <row r="2153">
          <cell r="A2153" t="str">
            <v>01/26/2016</v>
          </cell>
          <cell r="E2153">
            <v>12.26</v>
          </cell>
        </row>
        <row r="2154">
          <cell r="A2154" t="str">
            <v>01/25/2016</v>
          </cell>
          <cell r="E2154">
            <v>11.98</v>
          </cell>
        </row>
        <row r="2155">
          <cell r="A2155" t="str">
            <v>01/22/2016</v>
          </cell>
          <cell r="E2155">
            <v>12.14</v>
          </cell>
        </row>
        <row r="2156">
          <cell r="A2156" t="str">
            <v>01/21/2016</v>
          </cell>
          <cell r="E2156">
            <v>12.01</v>
          </cell>
        </row>
        <row r="2157">
          <cell r="A2157" t="str">
            <v>01/20/2016</v>
          </cell>
          <cell r="E2157">
            <v>11.9</v>
          </cell>
        </row>
        <row r="2158">
          <cell r="A2158" t="str">
            <v>01/19/2016</v>
          </cell>
          <cell r="E2158">
            <v>11.95</v>
          </cell>
        </row>
        <row r="2159">
          <cell r="A2159" t="str">
            <v>01/15/2016</v>
          </cell>
          <cell r="E2159">
            <v>11.97</v>
          </cell>
        </row>
        <row r="2160">
          <cell r="A2160" t="str">
            <v>01/14/2016</v>
          </cell>
          <cell r="E2160">
            <v>12.19</v>
          </cell>
        </row>
        <row r="2161">
          <cell r="A2161" t="str">
            <v>01/13/2016</v>
          </cell>
          <cell r="E2161">
            <v>12.2</v>
          </cell>
        </row>
        <row r="2162">
          <cell r="A2162" t="str">
            <v>01/12/2016</v>
          </cell>
          <cell r="E2162">
            <v>12.85</v>
          </cell>
        </row>
        <row r="2163">
          <cell r="A2163" t="str">
            <v>01/11/2016</v>
          </cell>
          <cell r="E2163">
            <v>12.77</v>
          </cell>
        </row>
        <row r="2164">
          <cell r="A2164" t="str">
            <v>01/08/2016</v>
          </cell>
          <cell r="E2164">
            <v>12.54</v>
          </cell>
        </row>
        <row r="2165">
          <cell r="A2165" t="str">
            <v>01/07/2016</v>
          </cell>
          <cell r="E2165">
            <v>12.7</v>
          </cell>
        </row>
        <row r="2166">
          <cell r="A2166" t="str">
            <v>01/06/2016</v>
          </cell>
          <cell r="E2166">
            <v>13.11</v>
          </cell>
        </row>
        <row r="2167">
          <cell r="A2167" t="str">
            <v>01/05/2016</v>
          </cell>
          <cell r="E2167">
            <v>13.72</v>
          </cell>
        </row>
        <row r="2168">
          <cell r="A2168" t="str">
            <v>01/04/2016</v>
          </cell>
          <cell r="E2168">
            <v>13.97</v>
          </cell>
        </row>
        <row r="2169">
          <cell r="A2169" t="str">
            <v>12/31/2015</v>
          </cell>
          <cell r="E2169">
            <v>14.09</v>
          </cell>
        </row>
        <row r="2170">
          <cell r="A2170" t="str">
            <v>12/30/2015</v>
          </cell>
          <cell r="E2170">
            <v>14.17</v>
          </cell>
        </row>
        <row r="2171">
          <cell r="A2171" t="str">
            <v>12/29/2015</v>
          </cell>
          <cell r="E2171">
            <v>14.23</v>
          </cell>
        </row>
        <row r="2172">
          <cell r="A2172" t="str">
            <v>12/28/2015</v>
          </cell>
          <cell r="E2172">
            <v>14.18</v>
          </cell>
        </row>
        <row r="2173">
          <cell r="A2173" t="str">
            <v>12/24/2015</v>
          </cell>
          <cell r="E2173">
            <v>14.31</v>
          </cell>
        </row>
        <row r="2174">
          <cell r="A2174" t="str">
            <v>12/23/2015</v>
          </cell>
          <cell r="E2174">
            <v>14.36</v>
          </cell>
        </row>
        <row r="2175">
          <cell r="A2175" t="str">
            <v>12/22/2015</v>
          </cell>
          <cell r="E2175">
            <v>14.2</v>
          </cell>
        </row>
        <row r="2176">
          <cell r="A2176" t="str">
            <v>12/21/2015</v>
          </cell>
          <cell r="E2176">
            <v>13.73</v>
          </cell>
        </row>
        <row r="2177">
          <cell r="A2177" t="str">
            <v>12/18/2015</v>
          </cell>
          <cell r="E2177">
            <v>13.8</v>
          </cell>
        </row>
        <row r="2178">
          <cell r="A2178" t="str">
            <v>12/17/2015</v>
          </cell>
          <cell r="E2178">
            <v>13.98</v>
          </cell>
        </row>
        <row r="2179">
          <cell r="A2179" t="str">
            <v>12/16/2015</v>
          </cell>
          <cell r="E2179">
            <v>14.36</v>
          </cell>
        </row>
        <row r="2180">
          <cell r="A2180" t="str">
            <v>12/15/2015</v>
          </cell>
          <cell r="E2180">
            <v>13.87</v>
          </cell>
        </row>
        <row r="2181">
          <cell r="A2181" t="str">
            <v>12/14/2015</v>
          </cell>
          <cell r="E2181">
            <v>13.62</v>
          </cell>
        </row>
        <row r="2182">
          <cell r="A2182" t="str">
            <v>12/11/2015</v>
          </cell>
          <cell r="E2182">
            <v>13.64</v>
          </cell>
        </row>
        <row r="2183">
          <cell r="A2183" t="str">
            <v>12/10/2015</v>
          </cell>
          <cell r="E2183">
            <v>13.96</v>
          </cell>
        </row>
        <row r="2184">
          <cell r="A2184" t="str">
            <v>12/09/2015</v>
          </cell>
          <cell r="E2184">
            <v>13.89</v>
          </cell>
        </row>
        <row r="2185">
          <cell r="A2185" t="str">
            <v>12/08/2015</v>
          </cell>
          <cell r="E2185">
            <v>13.97</v>
          </cell>
        </row>
        <row r="2186">
          <cell r="A2186" t="str">
            <v>12/07/2015</v>
          </cell>
          <cell r="E2186">
            <v>14.12</v>
          </cell>
        </row>
        <row r="2187">
          <cell r="A2187" t="str">
            <v>12/04/2015</v>
          </cell>
          <cell r="E2187">
            <v>14.2</v>
          </cell>
        </row>
        <row r="2188">
          <cell r="A2188" t="str">
            <v>12/03/2015</v>
          </cell>
          <cell r="E2188">
            <v>13.98</v>
          </cell>
        </row>
        <row r="2189">
          <cell r="A2189" t="str">
            <v>12/02/2015</v>
          </cell>
          <cell r="E2189">
            <v>14.26</v>
          </cell>
        </row>
        <row r="2190">
          <cell r="A2190" t="str">
            <v>12/01/2015</v>
          </cell>
          <cell r="E2190">
            <v>14.56</v>
          </cell>
        </row>
        <row r="2191">
          <cell r="A2191" t="str">
            <v>11/30/2015</v>
          </cell>
          <cell r="E2191">
            <v>14.33</v>
          </cell>
        </row>
        <row r="2192">
          <cell r="A2192" t="str">
            <v>11/27/2015</v>
          </cell>
          <cell r="E2192">
            <v>14.53</v>
          </cell>
        </row>
        <row r="2193">
          <cell r="A2193" t="str">
            <v>11/25/2015</v>
          </cell>
          <cell r="E2193">
            <v>14.55</v>
          </cell>
        </row>
        <row r="2194">
          <cell r="A2194" t="str">
            <v>11/24/2015</v>
          </cell>
          <cell r="E2194">
            <v>14.55</v>
          </cell>
        </row>
        <row r="2195">
          <cell r="A2195" t="str">
            <v>11/23/2015</v>
          </cell>
          <cell r="E2195">
            <v>14.55</v>
          </cell>
        </row>
        <row r="2196">
          <cell r="A2196" t="str">
            <v>11/20/2015</v>
          </cell>
          <cell r="E2196">
            <v>14.6</v>
          </cell>
        </row>
        <row r="2197">
          <cell r="A2197" t="str">
            <v>11/19/2015</v>
          </cell>
          <cell r="E2197">
            <v>14.57</v>
          </cell>
        </row>
        <row r="2198">
          <cell r="A2198" t="str">
            <v>11/18/2015</v>
          </cell>
          <cell r="E2198">
            <v>14.46</v>
          </cell>
        </row>
        <row r="2199">
          <cell r="A2199" t="str">
            <v>11/17/2015</v>
          </cell>
          <cell r="E2199">
            <v>14.15</v>
          </cell>
        </row>
        <row r="2200">
          <cell r="A2200" t="str">
            <v>11/16/2015</v>
          </cell>
          <cell r="E2200">
            <v>14.04</v>
          </cell>
        </row>
        <row r="2201">
          <cell r="A2201" t="str">
            <v>11/13/2015</v>
          </cell>
          <cell r="E2201">
            <v>13.92</v>
          </cell>
        </row>
        <row r="2202">
          <cell r="A2202" t="str">
            <v>11/12/2015</v>
          </cell>
          <cell r="E2202">
            <v>14.04</v>
          </cell>
        </row>
        <row r="2203">
          <cell r="A2203" t="str">
            <v>11/11/2015</v>
          </cell>
          <cell r="E2203">
            <v>14.31</v>
          </cell>
        </row>
        <row r="2204">
          <cell r="A2204" t="str">
            <v>11/10/2015</v>
          </cell>
          <cell r="E2204">
            <v>14.28</v>
          </cell>
        </row>
        <row r="2205">
          <cell r="A2205" t="str">
            <v>11/09/2015</v>
          </cell>
          <cell r="E2205">
            <v>14.33</v>
          </cell>
        </row>
        <row r="2206">
          <cell r="A2206" t="str">
            <v>11/06/2015</v>
          </cell>
          <cell r="E2206">
            <v>14.52</v>
          </cell>
        </row>
        <row r="2207">
          <cell r="A2207" t="str">
            <v>11/05/2015</v>
          </cell>
          <cell r="E2207">
            <v>14.57</v>
          </cell>
        </row>
        <row r="2208">
          <cell r="A2208" t="str">
            <v>11/04/2015</v>
          </cell>
          <cell r="E2208">
            <v>14.65</v>
          </cell>
        </row>
        <row r="2209">
          <cell r="A2209" t="str">
            <v>11/03/2015</v>
          </cell>
          <cell r="E2209">
            <v>14.81</v>
          </cell>
        </row>
        <row r="2210">
          <cell r="A2210" t="str">
            <v>11/02/2015</v>
          </cell>
          <cell r="E2210">
            <v>14.75</v>
          </cell>
        </row>
        <row r="2211">
          <cell r="A2211" t="str">
            <v>10/30/2015</v>
          </cell>
          <cell r="E2211">
            <v>14.81</v>
          </cell>
        </row>
        <row r="2212">
          <cell r="A2212" t="str">
            <v>10/29/2015</v>
          </cell>
          <cell r="E2212">
            <v>14.73</v>
          </cell>
        </row>
        <row r="2213">
          <cell r="A2213" t="str">
            <v>10/28/2015</v>
          </cell>
          <cell r="E2213">
            <v>14.97</v>
          </cell>
        </row>
        <row r="2214">
          <cell r="A2214" t="str">
            <v>10/27/2015</v>
          </cell>
          <cell r="E2214">
            <v>14.89</v>
          </cell>
        </row>
        <row r="2215">
          <cell r="A2215" t="str">
            <v>10/26/2015</v>
          </cell>
          <cell r="E2215">
            <v>15.68</v>
          </cell>
        </row>
        <row r="2216">
          <cell r="A2216" t="str">
            <v>10/23/2015</v>
          </cell>
          <cell r="E2216">
            <v>15.67</v>
          </cell>
        </row>
        <row r="2217">
          <cell r="A2217" t="str">
            <v>10/22/2015</v>
          </cell>
          <cell r="E2217">
            <v>15.58</v>
          </cell>
        </row>
        <row r="2218">
          <cell r="A2218" t="str">
            <v>10/21/2015</v>
          </cell>
          <cell r="E2218">
            <v>15.41</v>
          </cell>
        </row>
        <row r="2219">
          <cell r="A2219" t="str">
            <v>10/20/2015</v>
          </cell>
          <cell r="E2219">
            <v>15.38</v>
          </cell>
        </row>
        <row r="2220">
          <cell r="A2220" t="str">
            <v>10/19/2015</v>
          </cell>
          <cell r="E2220">
            <v>15.36</v>
          </cell>
        </row>
        <row r="2221">
          <cell r="A2221" t="str">
            <v>10/16/2015</v>
          </cell>
          <cell r="E2221">
            <v>15.28</v>
          </cell>
        </row>
        <row r="2222">
          <cell r="A2222" t="str">
            <v>10/15/2015</v>
          </cell>
          <cell r="E2222">
            <v>15.22</v>
          </cell>
        </row>
        <row r="2223">
          <cell r="A2223" t="str">
            <v>10/14/2015</v>
          </cell>
          <cell r="E2223">
            <v>15.01</v>
          </cell>
        </row>
        <row r="2224">
          <cell r="A2224" t="str">
            <v>10/13/2015</v>
          </cell>
          <cell r="E2224">
            <v>14.94</v>
          </cell>
        </row>
        <row r="2225">
          <cell r="A2225" t="str">
            <v>10/12/2015</v>
          </cell>
          <cell r="E2225">
            <v>14.98</v>
          </cell>
        </row>
        <row r="2226">
          <cell r="A2226" t="str">
            <v>10/09/2015</v>
          </cell>
          <cell r="E2226">
            <v>14.97</v>
          </cell>
        </row>
        <row r="2227">
          <cell r="A2227" t="str">
            <v>10/08/2015</v>
          </cell>
          <cell r="E2227">
            <v>14.99</v>
          </cell>
        </row>
        <row r="2228">
          <cell r="A2228" t="str">
            <v>10/07/2015</v>
          </cell>
          <cell r="E2228">
            <v>14.75</v>
          </cell>
        </row>
        <row r="2229">
          <cell r="A2229" t="str">
            <v>10/06/2015</v>
          </cell>
          <cell r="E2229">
            <v>14.31</v>
          </cell>
        </row>
        <row r="2230">
          <cell r="A2230" t="str">
            <v>10/05/2015</v>
          </cell>
          <cell r="E2230">
            <v>14.19</v>
          </cell>
        </row>
        <row r="2231">
          <cell r="A2231" t="str">
            <v>10/02/2015</v>
          </cell>
          <cell r="E2231">
            <v>13.99</v>
          </cell>
        </row>
        <row r="2232">
          <cell r="A2232" t="str">
            <v>10/01/2015</v>
          </cell>
          <cell r="E2232">
            <v>13.67</v>
          </cell>
        </row>
        <row r="2233">
          <cell r="A2233" t="str">
            <v>09/30/2015</v>
          </cell>
          <cell r="E2233">
            <v>13.57</v>
          </cell>
        </row>
        <row r="2234">
          <cell r="A2234" t="str">
            <v>09/29/2015</v>
          </cell>
          <cell r="E2234">
            <v>13.15</v>
          </cell>
        </row>
        <row r="2235">
          <cell r="A2235" t="str">
            <v>09/28/2015</v>
          </cell>
          <cell r="E2235">
            <v>13.12</v>
          </cell>
        </row>
        <row r="2236">
          <cell r="A2236" t="str">
            <v>09/25/2015</v>
          </cell>
          <cell r="E2236">
            <v>13.53</v>
          </cell>
        </row>
        <row r="2237">
          <cell r="A2237" t="str">
            <v>09/24/2015</v>
          </cell>
          <cell r="E2237">
            <v>13.65</v>
          </cell>
        </row>
        <row r="2238">
          <cell r="A2238" t="str">
            <v>09/23/2015</v>
          </cell>
          <cell r="E2238">
            <v>13.68</v>
          </cell>
        </row>
        <row r="2239">
          <cell r="A2239" t="str">
            <v>09/22/2015</v>
          </cell>
          <cell r="E2239">
            <v>13.92</v>
          </cell>
        </row>
        <row r="2240">
          <cell r="A2240" t="str">
            <v>09/21/2015</v>
          </cell>
          <cell r="E2240">
            <v>14.32</v>
          </cell>
        </row>
        <row r="2241">
          <cell r="A2241" t="str">
            <v>09/18/2015</v>
          </cell>
          <cell r="E2241">
            <v>14.28</v>
          </cell>
        </row>
        <row r="2242">
          <cell r="A2242" t="str">
            <v>09/17/2015</v>
          </cell>
          <cell r="E2242">
            <v>14.6</v>
          </cell>
        </row>
        <row r="2243">
          <cell r="A2243" t="str">
            <v>09/16/2015</v>
          </cell>
          <cell r="E2243">
            <v>14.64</v>
          </cell>
        </row>
        <row r="2244">
          <cell r="A2244" t="str">
            <v>09/15/2015</v>
          </cell>
          <cell r="E2244">
            <v>14.31</v>
          </cell>
        </row>
        <row r="2245">
          <cell r="A2245" t="str">
            <v>09/14/2015</v>
          </cell>
          <cell r="E2245">
            <v>13.78</v>
          </cell>
        </row>
        <row r="2246">
          <cell r="A2246" t="str">
            <v>09/11/2015</v>
          </cell>
          <cell r="E2246">
            <v>13.71</v>
          </cell>
        </row>
        <row r="2247">
          <cell r="A2247" t="str">
            <v>09/10/2015</v>
          </cell>
          <cell r="E2247">
            <v>13.73</v>
          </cell>
        </row>
        <row r="2248">
          <cell r="A2248" t="str">
            <v>09/09/2015</v>
          </cell>
          <cell r="E2248">
            <v>13.53</v>
          </cell>
        </row>
        <row r="2249">
          <cell r="A2249" t="str">
            <v>09/08/2015</v>
          </cell>
          <cell r="E2249">
            <v>13.67</v>
          </cell>
        </row>
        <row r="2250">
          <cell r="A2250" t="str">
            <v>09/04/2015</v>
          </cell>
          <cell r="E2250">
            <v>13.56</v>
          </cell>
        </row>
        <row r="2251">
          <cell r="A2251" t="str">
            <v>09/03/2015</v>
          </cell>
          <cell r="E2251">
            <v>13.84</v>
          </cell>
        </row>
        <row r="2252">
          <cell r="A2252" t="str">
            <v>09/02/2015</v>
          </cell>
          <cell r="E2252">
            <v>13.87</v>
          </cell>
        </row>
        <row r="2253">
          <cell r="A2253" t="str">
            <v>09/01/2015</v>
          </cell>
          <cell r="E2253">
            <v>13.72</v>
          </cell>
        </row>
        <row r="2254">
          <cell r="A2254" t="str">
            <v>08/31/2015</v>
          </cell>
          <cell r="E2254">
            <v>13.87</v>
          </cell>
        </row>
        <row r="2255">
          <cell r="A2255" t="str">
            <v>08/28/2015</v>
          </cell>
          <cell r="E2255">
            <v>13.74</v>
          </cell>
        </row>
        <row r="2256">
          <cell r="A2256" t="str">
            <v>08/27/2015</v>
          </cell>
          <cell r="E2256">
            <v>13.56</v>
          </cell>
        </row>
        <row r="2257">
          <cell r="A2257" t="str">
            <v>08/26/2015</v>
          </cell>
          <cell r="E2257">
            <v>13.21</v>
          </cell>
        </row>
        <row r="2258">
          <cell r="A2258" t="str">
            <v>08/25/2015</v>
          </cell>
          <cell r="E2258">
            <v>12.9</v>
          </cell>
        </row>
        <row r="2259">
          <cell r="A2259" t="str">
            <v>08/24/2015</v>
          </cell>
          <cell r="E2259">
            <v>13.19</v>
          </cell>
        </row>
        <row r="2260">
          <cell r="A2260" t="str">
            <v>08/21/2015</v>
          </cell>
          <cell r="E2260">
            <v>13.86</v>
          </cell>
        </row>
        <row r="2261">
          <cell r="A2261" t="str">
            <v>08/20/2015</v>
          </cell>
          <cell r="E2261">
            <v>14.43</v>
          </cell>
        </row>
        <row r="2262">
          <cell r="A2262" t="str">
            <v>08/19/2015</v>
          </cell>
          <cell r="E2262">
            <v>14.77</v>
          </cell>
        </row>
        <row r="2263">
          <cell r="A2263" t="str">
            <v>08/18/2015</v>
          </cell>
          <cell r="E2263">
            <v>14.83</v>
          </cell>
        </row>
        <row r="2264">
          <cell r="A2264" t="str">
            <v>08/17/2015</v>
          </cell>
          <cell r="E2264">
            <v>14.68</v>
          </cell>
        </row>
        <row r="2265">
          <cell r="A2265" t="str">
            <v>08/14/2015</v>
          </cell>
          <cell r="E2265">
            <v>14.78</v>
          </cell>
        </row>
        <row r="2266">
          <cell r="A2266" t="str">
            <v>08/13/2015</v>
          </cell>
          <cell r="E2266">
            <v>14.71</v>
          </cell>
        </row>
        <row r="2267">
          <cell r="A2267" t="str">
            <v>08/12/2015</v>
          </cell>
          <cell r="E2267">
            <v>14.68</v>
          </cell>
        </row>
        <row r="2268">
          <cell r="A2268" t="str">
            <v>08/11/2015</v>
          </cell>
          <cell r="E2268">
            <v>14.7</v>
          </cell>
        </row>
        <row r="2269">
          <cell r="A2269" t="str">
            <v>08/10/2015</v>
          </cell>
          <cell r="E2269">
            <v>14.99</v>
          </cell>
        </row>
        <row r="2270">
          <cell r="A2270" t="str">
            <v>08/07/2015</v>
          </cell>
          <cell r="E2270">
            <v>14.8</v>
          </cell>
        </row>
        <row r="2271">
          <cell r="A2271" t="str">
            <v>08/06/2015</v>
          </cell>
          <cell r="E2271">
            <v>14.83</v>
          </cell>
        </row>
        <row r="2272">
          <cell r="A2272" t="str">
            <v>08/05/2015</v>
          </cell>
          <cell r="E2272">
            <v>14.8</v>
          </cell>
        </row>
        <row r="2273">
          <cell r="A2273" t="str">
            <v>08/04/2015</v>
          </cell>
          <cell r="E2273">
            <v>14.91</v>
          </cell>
        </row>
        <row r="2274">
          <cell r="A2274" t="str">
            <v>08/03/2015</v>
          </cell>
          <cell r="E2274">
            <v>14.94</v>
          </cell>
        </row>
        <row r="2275">
          <cell r="A2275" t="str">
            <v>07/31/2015</v>
          </cell>
          <cell r="E2275">
            <v>14.83</v>
          </cell>
        </row>
        <row r="2276">
          <cell r="A2276" t="str">
            <v>07/30/2015</v>
          </cell>
          <cell r="E2276">
            <v>15.1</v>
          </cell>
        </row>
        <row r="2277">
          <cell r="A2277" t="str">
            <v>07/29/2015</v>
          </cell>
          <cell r="E2277">
            <v>15.21</v>
          </cell>
        </row>
        <row r="2278">
          <cell r="A2278" t="str">
            <v>07/28/2015</v>
          </cell>
          <cell r="E2278">
            <v>14.83</v>
          </cell>
        </row>
        <row r="2279">
          <cell r="A2279" t="str">
            <v>07/27/2015</v>
          </cell>
          <cell r="E2279">
            <v>14.55</v>
          </cell>
        </row>
        <row r="2280">
          <cell r="A2280" t="str">
            <v>07/24/2015</v>
          </cell>
          <cell r="E2280">
            <v>14.39</v>
          </cell>
        </row>
        <row r="2281">
          <cell r="A2281" t="str">
            <v>07/23/2015</v>
          </cell>
          <cell r="E2281">
            <v>14.61</v>
          </cell>
        </row>
        <row r="2282">
          <cell r="A2282" t="str">
            <v>07/22/2015</v>
          </cell>
          <cell r="E2282">
            <v>14.42</v>
          </cell>
        </row>
        <row r="2283">
          <cell r="A2283" t="str">
            <v>07/21/2015</v>
          </cell>
          <cell r="E2283">
            <v>14.51</v>
          </cell>
        </row>
        <row r="2284">
          <cell r="A2284" t="str">
            <v>07/20/2015</v>
          </cell>
          <cell r="E2284">
            <v>14.57</v>
          </cell>
        </row>
        <row r="2285">
          <cell r="A2285" t="str">
            <v>07/17/2015</v>
          </cell>
          <cell r="E2285">
            <v>14.69</v>
          </cell>
        </row>
        <row r="2286">
          <cell r="A2286" t="str">
            <v>07/16/2015</v>
          </cell>
          <cell r="E2286">
            <v>14.57</v>
          </cell>
        </row>
        <row r="2287">
          <cell r="A2287" t="str">
            <v>07/15/2015</v>
          </cell>
          <cell r="E2287">
            <v>14.75</v>
          </cell>
        </row>
        <row r="2288">
          <cell r="A2288" t="str">
            <v>07/14/2015</v>
          </cell>
          <cell r="E2288">
            <v>14.81</v>
          </cell>
        </row>
        <row r="2289">
          <cell r="A2289" t="str">
            <v>07/13/2015</v>
          </cell>
          <cell r="E2289">
            <v>14.64</v>
          </cell>
        </row>
        <row r="2290">
          <cell r="A2290" t="str">
            <v>07/10/2015</v>
          </cell>
          <cell r="E2290">
            <v>14.48</v>
          </cell>
        </row>
        <row r="2291">
          <cell r="A2291" t="str">
            <v>07/09/2015</v>
          </cell>
          <cell r="E2291">
            <v>14.33</v>
          </cell>
        </row>
        <row r="2292">
          <cell r="A2292" t="str">
            <v>07/08/2015</v>
          </cell>
          <cell r="E2292">
            <v>14.37</v>
          </cell>
        </row>
        <row r="2293">
          <cell r="A2293" t="str">
            <v>07/07/2015</v>
          </cell>
          <cell r="E2293">
            <v>14.85</v>
          </cell>
        </row>
        <row r="2294">
          <cell r="A2294" t="str">
            <v>07/06/2015</v>
          </cell>
          <cell r="E2294">
            <v>14.79</v>
          </cell>
        </row>
        <row r="2295">
          <cell r="A2295" t="str">
            <v>07/02/2015</v>
          </cell>
          <cell r="E2295">
            <v>14.87</v>
          </cell>
        </row>
        <row r="2296">
          <cell r="A2296" t="str">
            <v>07/01/2015</v>
          </cell>
          <cell r="E2296">
            <v>14.99</v>
          </cell>
        </row>
        <row r="2297">
          <cell r="A2297" t="str">
            <v>06/30/2015</v>
          </cell>
          <cell r="E2297">
            <v>15.01</v>
          </cell>
        </row>
        <row r="2298">
          <cell r="A2298" t="str">
            <v>06/29/2015</v>
          </cell>
          <cell r="E2298">
            <v>15.02</v>
          </cell>
        </row>
        <row r="2299">
          <cell r="A2299" t="str">
            <v>06/26/2015</v>
          </cell>
          <cell r="E2299">
            <v>15.4</v>
          </cell>
        </row>
        <row r="2300">
          <cell r="A2300" t="str">
            <v>06/25/2015</v>
          </cell>
          <cell r="E2300">
            <v>15.44</v>
          </cell>
        </row>
        <row r="2301">
          <cell r="A2301" t="str">
            <v>06/24/2015</v>
          </cell>
          <cell r="E2301">
            <v>15.5</v>
          </cell>
        </row>
        <row r="2302">
          <cell r="A2302" t="str">
            <v>06/23/2015</v>
          </cell>
          <cell r="E2302">
            <v>15.29</v>
          </cell>
        </row>
        <row r="2303">
          <cell r="A2303" t="str">
            <v>06/22/2015</v>
          </cell>
          <cell r="E2303">
            <v>15.13</v>
          </cell>
        </row>
        <row r="2304">
          <cell r="A2304" t="str">
            <v>06/19/2015</v>
          </cell>
          <cell r="E2304">
            <v>15.11</v>
          </cell>
        </row>
        <row r="2305">
          <cell r="A2305" t="str">
            <v>06/18/2015</v>
          </cell>
          <cell r="E2305">
            <v>15.14</v>
          </cell>
        </row>
        <row r="2306">
          <cell r="A2306" t="str">
            <v>06/17/2015</v>
          </cell>
          <cell r="E2306">
            <v>15.02</v>
          </cell>
        </row>
        <row r="2307">
          <cell r="A2307" t="str">
            <v>06/16/2015</v>
          </cell>
          <cell r="E2307">
            <v>15</v>
          </cell>
        </row>
        <row r="2308">
          <cell r="A2308" t="str">
            <v>06/15/2015</v>
          </cell>
          <cell r="E2308">
            <v>15.05</v>
          </cell>
        </row>
        <row r="2309">
          <cell r="A2309" t="str">
            <v>06/12/2015</v>
          </cell>
          <cell r="E2309">
            <v>15.23</v>
          </cell>
        </row>
        <row r="2310">
          <cell r="A2310" t="str">
            <v>06/11/2015</v>
          </cell>
          <cell r="E2310">
            <v>15.28</v>
          </cell>
        </row>
        <row r="2311">
          <cell r="A2311" t="str">
            <v>06/10/2015</v>
          </cell>
          <cell r="E2311">
            <v>15.03</v>
          </cell>
        </row>
        <row r="2312">
          <cell r="A2312" t="str">
            <v>06/09/2015</v>
          </cell>
          <cell r="E2312">
            <v>14.88</v>
          </cell>
        </row>
        <row r="2313">
          <cell r="A2313" t="str">
            <v>06/08/2015</v>
          </cell>
          <cell r="E2313">
            <v>14.9</v>
          </cell>
        </row>
        <row r="2314">
          <cell r="A2314" t="str">
            <v>06/05/2015</v>
          </cell>
          <cell r="E2314">
            <v>14.78</v>
          </cell>
        </row>
        <row r="2315">
          <cell r="A2315" t="str">
            <v>06/04/2015</v>
          </cell>
          <cell r="E2315">
            <v>15.05</v>
          </cell>
        </row>
        <row r="2316">
          <cell r="A2316" t="str">
            <v>06/03/2015</v>
          </cell>
          <cell r="E2316">
            <v>15.2</v>
          </cell>
        </row>
        <row r="2317">
          <cell r="A2317" t="str">
            <v>06/02/2015</v>
          </cell>
          <cell r="E2317">
            <v>15.26</v>
          </cell>
        </row>
        <row r="2318">
          <cell r="A2318" t="str">
            <v>06/01/2015</v>
          </cell>
          <cell r="E2318">
            <v>15.36</v>
          </cell>
        </row>
        <row r="2319">
          <cell r="A2319" t="str">
            <v>05/29/2015</v>
          </cell>
          <cell r="E2319">
            <v>15.17</v>
          </cell>
        </row>
        <row r="2320">
          <cell r="A2320" t="str">
            <v>05/28/2015</v>
          </cell>
          <cell r="E2320">
            <v>15.29</v>
          </cell>
        </row>
        <row r="2321">
          <cell r="A2321" t="str">
            <v>05/27/2015</v>
          </cell>
          <cell r="E2321">
            <v>15.32</v>
          </cell>
        </row>
        <row r="2322">
          <cell r="A2322" t="str">
            <v>05/26/2015</v>
          </cell>
          <cell r="E2322">
            <v>15.19</v>
          </cell>
        </row>
        <row r="2323">
          <cell r="A2323" t="str">
            <v>05/22/2015</v>
          </cell>
          <cell r="E2323">
            <v>15.27</v>
          </cell>
        </row>
        <row r="2324">
          <cell r="A2324" t="str">
            <v>05/21/2015</v>
          </cell>
          <cell r="E2324">
            <v>15.51</v>
          </cell>
        </row>
        <row r="2325">
          <cell r="A2325" t="str">
            <v>05/20/2015</v>
          </cell>
          <cell r="E2325">
            <v>15.3</v>
          </cell>
        </row>
        <row r="2326">
          <cell r="A2326" t="str">
            <v>05/19/2015</v>
          </cell>
          <cell r="E2326">
            <v>15.5</v>
          </cell>
        </row>
        <row r="2327">
          <cell r="A2327" t="str">
            <v>05/18/2015</v>
          </cell>
          <cell r="E2327">
            <v>15.58</v>
          </cell>
        </row>
        <row r="2328">
          <cell r="A2328" t="str">
            <v>05/15/2015</v>
          </cell>
          <cell r="E2328">
            <v>15.48</v>
          </cell>
        </row>
        <row r="2329">
          <cell r="A2329" t="str">
            <v>05/14/2015</v>
          </cell>
          <cell r="E2329">
            <v>15.27</v>
          </cell>
        </row>
        <row r="2330">
          <cell r="A2330" t="str">
            <v>05/13/2015</v>
          </cell>
          <cell r="E2330">
            <v>15.41</v>
          </cell>
        </row>
        <row r="2331">
          <cell r="A2331" t="str">
            <v>05/12/2015</v>
          </cell>
          <cell r="E2331">
            <v>15.56</v>
          </cell>
        </row>
        <row r="2332">
          <cell r="A2332" t="str">
            <v>05/11/2015</v>
          </cell>
          <cell r="E2332">
            <v>15.65</v>
          </cell>
        </row>
        <row r="2333">
          <cell r="A2333" t="str">
            <v>05/08/2015</v>
          </cell>
          <cell r="E2333">
            <v>15.67</v>
          </cell>
        </row>
        <row r="2334">
          <cell r="A2334" t="str">
            <v>05/07/2015</v>
          </cell>
          <cell r="E2334">
            <v>15.51</v>
          </cell>
        </row>
        <row r="2335">
          <cell r="A2335" t="str">
            <v>05/06/2015</v>
          </cell>
          <cell r="E2335">
            <v>15.48</v>
          </cell>
        </row>
        <row r="2336">
          <cell r="A2336" t="str">
            <v>05/05/2015</v>
          </cell>
          <cell r="E2336">
            <v>15.53</v>
          </cell>
        </row>
        <row r="2337">
          <cell r="A2337" t="str">
            <v>05/04/2015</v>
          </cell>
          <cell r="E2337">
            <v>15.78</v>
          </cell>
        </row>
        <row r="2338">
          <cell r="A2338" t="str">
            <v>05/01/2015</v>
          </cell>
          <cell r="E2338">
            <v>15.81</v>
          </cell>
        </row>
        <row r="2339">
          <cell r="A2339" t="str">
            <v>04/30/2015</v>
          </cell>
          <cell r="E2339">
            <v>15.8</v>
          </cell>
        </row>
        <row r="2340">
          <cell r="A2340" t="str">
            <v>04/29/2015</v>
          </cell>
          <cell r="E2340">
            <v>16.02</v>
          </cell>
        </row>
        <row r="2341">
          <cell r="A2341" t="str">
            <v>04/28/2015</v>
          </cell>
          <cell r="E2341">
            <v>16.059999999999999</v>
          </cell>
        </row>
        <row r="2342">
          <cell r="A2342" t="str">
            <v>04/27/2015</v>
          </cell>
          <cell r="E2342">
            <v>15.9</v>
          </cell>
        </row>
        <row r="2343">
          <cell r="A2343" t="str">
            <v>04/24/2015</v>
          </cell>
          <cell r="E2343">
            <v>15.77</v>
          </cell>
        </row>
        <row r="2344">
          <cell r="A2344" t="str">
            <v>04/23/2015</v>
          </cell>
          <cell r="E2344">
            <v>15.76</v>
          </cell>
        </row>
        <row r="2345">
          <cell r="A2345" t="str">
            <v>04/22/2015</v>
          </cell>
          <cell r="E2345">
            <v>15.91</v>
          </cell>
        </row>
        <row r="2346">
          <cell r="A2346" t="str">
            <v>04/21/2015</v>
          </cell>
          <cell r="E2346">
            <v>15.82</v>
          </cell>
        </row>
        <row r="2347">
          <cell r="A2347" t="str">
            <v>04/20/2015</v>
          </cell>
          <cell r="E2347">
            <v>15.91</v>
          </cell>
        </row>
        <row r="2348">
          <cell r="A2348" t="str">
            <v>04/17/2015</v>
          </cell>
          <cell r="E2348">
            <v>15.76</v>
          </cell>
        </row>
        <row r="2349">
          <cell r="A2349" t="str">
            <v>04/16/2015</v>
          </cell>
          <cell r="E2349">
            <v>15.94</v>
          </cell>
        </row>
        <row r="2350">
          <cell r="A2350" t="str">
            <v>04/15/2015</v>
          </cell>
          <cell r="E2350">
            <v>16.07</v>
          </cell>
        </row>
        <row r="2351">
          <cell r="A2351" t="str">
            <v>04/14/2015</v>
          </cell>
          <cell r="E2351">
            <v>15.97</v>
          </cell>
        </row>
        <row r="2352">
          <cell r="A2352" t="str">
            <v>04/13/2015</v>
          </cell>
          <cell r="E2352">
            <v>15.87</v>
          </cell>
        </row>
        <row r="2353">
          <cell r="A2353" t="str">
            <v>04/10/2015</v>
          </cell>
          <cell r="E2353">
            <v>16.03</v>
          </cell>
        </row>
        <row r="2354">
          <cell r="A2354" t="str">
            <v>04/09/2015</v>
          </cell>
          <cell r="E2354">
            <v>15.95</v>
          </cell>
        </row>
        <row r="2355">
          <cell r="A2355" t="str">
            <v>04/08/2015</v>
          </cell>
          <cell r="E2355">
            <v>15.98</v>
          </cell>
        </row>
        <row r="2356">
          <cell r="A2356" t="str">
            <v>04/07/2015</v>
          </cell>
          <cell r="E2356">
            <v>15.9</v>
          </cell>
        </row>
        <row r="2357">
          <cell r="A2357" t="str">
            <v>04/06/2015</v>
          </cell>
          <cell r="E2357">
            <v>16</v>
          </cell>
        </row>
        <row r="2358">
          <cell r="A2358" t="str">
            <v>04/02/2015</v>
          </cell>
          <cell r="E2358">
            <v>16.03</v>
          </cell>
        </row>
        <row r="2359">
          <cell r="A2359" t="str">
            <v>04/01/2015</v>
          </cell>
          <cell r="E2359">
            <v>15.91</v>
          </cell>
        </row>
        <row r="2360">
          <cell r="A2360" t="str">
            <v>03/31/2015</v>
          </cell>
          <cell r="E2360">
            <v>16.14</v>
          </cell>
        </row>
        <row r="2361">
          <cell r="A2361" t="str">
            <v>03/30/2015</v>
          </cell>
          <cell r="E2361">
            <v>16.16</v>
          </cell>
        </row>
        <row r="2362">
          <cell r="A2362" t="str">
            <v>03/27/2015</v>
          </cell>
          <cell r="E2362">
            <v>15.98</v>
          </cell>
        </row>
        <row r="2363">
          <cell r="A2363" t="str">
            <v>03/26/2015</v>
          </cell>
          <cell r="E2363">
            <v>16.010000000000002</v>
          </cell>
        </row>
        <row r="2364">
          <cell r="A2364" t="str">
            <v>03/25/2015</v>
          </cell>
          <cell r="E2364">
            <v>16.18</v>
          </cell>
        </row>
        <row r="2365">
          <cell r="A2365" t="str">
            <v>03/24/2015</v>
          </cell>
          <cell r="E2365">
            <v>16.559999999999999</v>
          </cell>
        </row>
        <row r="2366">
          <cell r="A2366" t="str">
            <v>03/23/2015</v>
          </cell>
          <cell r="E2366">
            <v>16.57</v>
          </cell>
        </row>
        <row r="2367">
          <cell r="A2367" t="str">
            <v>03/20/2015</v>
          </cell>
          <cell r="E2367">
            <v>16.48</v>
          </cell>
        </row>
        <row r="2368">
          <cell r="A2368" t="str">
            <v>03/19/2015</v>
          </cell>
          <cell r="E2368">
            <v>16.34</v>
          </cell>
        </row>
        <row r="2369">
          <cell r="A2369" t="str">
            <v>03/18/2015</v>
          </cell>
          <cell r="E2369">
            <v>16.46</v>
          </cell>
        </row>
        <row r="2370">
          <cell r="A2370" t="str">
            <v>03/17/2015</v>
          </cell>
          <cell r="E2370">
            <v>16.39</v>
          </cell>
        </row>
        <row r="2371">
          <cell r="A2371" t="str">
            <v>03/16/2015</v>
          </cell>
          <cell r="E2371">
            <v>16.489999999999998</v>
          </cell>
        </row>
        <row r="2372">
          <cell r="A2372" t="str">
            <v>03/13/2015</v>
          </cell>
          <cell r="E2372">
            <v>16.2</v>
          </cell>
        </row>
        <row r="2373">
          <cell r="A2373" t="str">
            <v>03/12/2015</v>
          </cell>
          <cell r="E2373">
            <v>16.170000000000002</v>
          </cell>
        </row>
        <row r="2374">
          <cell r="A2374" t="str">
            <v>03/11/2015</v>
          </cell>
          <cell r="E2374">
            <v>15.75</v>
          </cell>
        </row>
        <row r="2375">
          <cell r="A2375" t="str">
            <v>03/10/2015</v>
          </cell>
          <cell r="E2375">
            <v>15.72</v>
          </cell>
        </row>
        <row r="2376">
          <cell r="A2376" t="str">
            <v>03/09/2015</v>
          </cell>
          <cell r="E2376">
            <v>16.03</v>
          </cell>
        </row>
        <row r="2377">
          <cell r="A2377" t="str">
            <v>03/06/2015</v>
          </cell>
          <cell r="E2377">
            <v>15.93</v>
          </cell>
        </row>
        <row r="2378">
          <cell r="A2378" t="str">
            <v>03/05/2015</v>
          </cell>
          <cell r="E2378">
            <v>16.11</v>
          </cell>
        </row>
        <row r="2379">
          <cell r="A2379" t="str">
            <v>03/04/2015</v>
          </cell>
          <cell r="E2379">
            <v>16.03</v>
          </cell>
        </row>
        <row r="2380">
          <cell r="A2380" t="str">
            <v>03/03/2015</v>
          </cell>
          <cell r="E2380">
            <v>16.170000000000002</v>
          </cell>
        </row>
        <row r="2381">
          <cell r="A2381" t="str">
            <v>03/02/2015</v>
          </cell>
          <cell r="E2381">
            <v>16.57</v>
          </cell>
        </row>
        <row r="2382">
          <cell r="A2382" t="str">
            <v>02/27/2015</v>
          </cell>
          <cell r="E2382">
            <v>16.34</v>
          </cell>
        </row>
        <row r="2383">
          <cell r="A2383" t="str">
            <v>02/26/2015</v>
          </cell>
          <cell r="E2383">
            <v>16.38</v>
          </cell>
        </row>
        <row r="2384">
          <cell r="A2384" t="str">
            <v>02/25/2015</v>
          </cell>
          <cell r="E2384">
            <v>16.510000000000002</v>
          </cell>
        </row>
        <row r="2385">
          <cell r="A2385" t="str">
            <v>02/24/2015</v>
          </cell>
          <cell r="E2385">
            <v>16.36</v>
          </cell>
        </row>
        <row r="2386">
          <cell r="A2386" t="str">
            <v>02/23/2015</v>
          </cell>
          <cell r="E2386">
            <v>16.38</v>
          </cell>
        </row>
        <row r="2387">
          <cell r="A2387" t="str">
            <v>02/20/2015</v>
          </cell>
          <cell r="E2387">
            <v>16.399999999999999</v>
          </cell>
        </row>
        <row r="2388">
          <cell r="A2388" t="str">
            <v>02/19/2015</v>
          </cell>
          <cell r="E2388">
            <v>16.43</v>
          </cell>
        </row>
        <row r="2389">
          <cell r="A2389" t="str">
            <v>02/18/2015</v>
          </cell>
          <cell r="E2389">
            <v>16.21</v>
          </cell>
        </row>
        <row r="2390">
          <cell r="A2390" t="str">
            <v>02/17/2015</v>
          </cell>
          <cell r="E2390">
            <v>16.11</v>
          </cell>
        </row>
        <row r="2391">
          <cell r="A2391" t="str">
            <v>02/13/2015</v>
          </cell>
          <cell r="E2391">
            <v>16.3</v>
          </cell>
        </row>
        <row r="2392">
          <cell r="A2392" t="str">
            <v>02/12/2015</v>
          </cell>
          <cell r="E2392">
            <v>16.36</v>
          </cell>
        </row>
        <row r="2393">
          <cell r="A2393" t="str">
            <v>02/11/2015</v>
          </cell>
          <cell r="E2393">
            <v>16.25</v>
          </cell>
        </row>
        <row r="2394">
          <cell r="A2394" t="str">
            <v>02/10/2015</v>
          </cell>
          <cell r="E2394">
            <v>16.09</v>
          </cell>
        </row>
        <row r="2395">
          <cell r="A2395" t="str">
            <v>02/09/2015</v>
          </cell>
          <cell r="E2395">
            <v>15.92</v>
          </cell>
        </row>
        <row r="2396">
          <cell r="A2396" t="str">
            <v>02/06/2015</v>
          </cell>
          <cell r="E2396">
            <v>15.86</v>
          </cell>
        </row>
        <row r="2397">
          <cell r="A2397" t="str">
            <v>02/05/2015</v>
          </cell>
          <cell r="E2397">
            <v>15.85</v>
          </cell>
        </row>
        <row r="2398">
          <cell r="A2398" t="str">
            <v>02/04/2015</v>
          </cell>
          <cell r="E2398">
            <v>15.87</v>
          </cell>
        </row>
        <row r="2399">
          <cell r="A2399" t="str">
            <v>02/03/2015</v>
          </cell>
          <cell r="E2399">
            <v>15.65</v>
          </cell>
        </row>
        <row r="2400">
          <cell r="A2400" t="str">
            <v>02/02/2015</v>
          </cell>
          <cell r="E2400">
            <v>15.27</v>
          </cell>
        </row>
        <row r="2401">
          <cell r="A2401" t="str">
            <v>01/30/2015</v>
          </cell>
          <cell r="E2401">
            <v>14.71</v>
          </cell>
        </row>
        <row r="2402">
          <cell r="A2402" t="str">
            <v>01/29/2015</v>
          </cell>
          <cell r="E2402">
            <v>14.85</v>
          </cell>
        </row>
        <row r="2403">
          <cell r="A2403" t="str">
            <v>01/28/2015</v>
          </cell>
          <cell r="E2403">
            <v>14.46</v>
          </cell>
        </row>
        <row r="2404">
          <cell r="A2404" t="str">
            <v>01/27/2015</v>
          </cell>
          <cell r="E2404">
            <v>14.85</v>
          </cell>
        </row>
        <row r="2405">
          <cell r="A2405" t="str">
            <v>01/26/2015</v>
          </cell>
          <cell r="E2405">
            <v>15.08</v>
          </cell>
        </row>
        <row r="2406">
          <cell r="A2406" t="str">
            <v>01/23/2015</v>
          </cell>
          <cell r="E2406">
            <v>14.91</v>
          </cell>
        </row>
        <row r="2407">
          <cell r="A2407" t="str">
            <v>01/22/2015</v>
          </cell>
          <cell r="E2407">
            <v>15.03</v>
          </cell>
        </row>
        <row r="2408">
          <cell r="A2408" t="str">
            <v>01/21/2015</v>
          </cell>
          <cell r="E2408">
            <v>14.97</v>
          </cell>
        </row>
        <row r="2409">
          <cell r="A2409" t="str">
            <v>01/20/2015</v>
          </cell>
          <cell r="E2409">
            <v>15.01</v>
          </cell>
        </row>
        <row r="2410">
          <cell r="A2410" t="str">
            <v>01/16/2015</v>
          </cell>
          <cell r="E2410">
            <v>15.02</v>
          </cell>
        </row>
        <row r="2411">
          <cell r="A2411" t="str">
            <v>01/15/2015</v>
          </cell>
          <cell r="E2411">
            <v>14.86</v>
          </cell>
        </row>
        <row r="2412">
          <cell r="A2412" t="str">
            <v>01/14/2015</v>
          </cell>
          <cell r="E2412">
            <v>15.11</v>
          </cell>
        </row>
        <row r="2413">
          <cell r="A2413" t="str">
            <v>01/13/2015</v>
          </cell>
          <cell r="E2413">
            <v>15.21</v>
          </cell>
        </row>
        <row r="2414">
          <cell r="A2414" t="str">
            <v>01/12/2015</v>
          </cell>
          <cell r="E2414">
            <v>15.22</v>
          </cell>
        </row>
        <row r="2415">
          <cell r="A2415" t="str">
            <v>01/09/2015</v>
          </cell>
          <cell r="E2415">
            <v>15.21</v>
          </cell>
        </row>
        <row r="2416">
          <cell r="A2416" t="str">
            <v>01/08/2015</v>
          </cell>
          <cell r="E2416">
            <v>15.42</v>
          </cell>
        </row>
        <row r="2417">
          <cell r="A2417" t="str">
            <v>01/07/2015</v>
          </cell>
          <cell r="E2417">
            <v>15.04</v>
          </cell>
        </row>
        <row r="2418">
          <cell r="A2418" t="str">
            <v>01/06/2015</v>
          </cell>
          <cell r="E2418">
            <v>14.62</v>
          </cell>
        </row>
        <row r="2419">
          <cell r="A2419" t="str">
            <v>01/05/2015</v>
          </cell>
          <cell r="E2419">
            <v>14.76</v>
          </cell>
        </row>
        <row r="2420">
          <cell r="A2420" t="str">
            <v>01/02/2015</v>
          </cell>
          <cell r="E2420">
            <v>15.36</v>
          </cell>
        </row>
        <row r="2421">
          <cell r="A2421" t="str">
            <v>12/31/2014</v>
          </cell>
          <cell r="E2421">
            <v>15.5</v>
          </cell>
        </row>
        <row r="2422">
          <cell r="A2422" t="str">
            <v>12/30/2014</v>
          </cell>
          <cell r="E2422">
            <v>15.5</v>
          </cell>
        </row>
        <row r="2423">
          <cell r="A2423" t="str">
            <v>12/29/2014</v>
          </cell>
          <cell r="E2423">
            <v>15.52</v>
          </cell>
        </row>
        <row r="2424">
          <cell r="A2424" t="str">
            <v>12/26/2014</v>
          </cell>
          <cell r="E2424">
            <v>15.45</v>
          </cell>
        </row>
        <row r="2425">
          <cell r="A2425" t="str">
            <v>12/24/2014</v>
          </cell>
          <cell r="E2425">
            <v>15.3</v>
          </cell>
        </row>
        <row r="2426">
          <cell r="A2426" t="str">
            <v>12/23/2014</v>
          </cell>
          <cell r="E2426">
            <v>15.33</v>
          </cell>
        </row>
        <row r="2427">
          <cell r="A2427" t="str">
            <v>12/22/2014</v>
          </cell>
          <cell r="E2427">
            <v>15.22</v>
          </cell>
        </row>
        <row r="2428">
          <cell r="A2428" t="str">
            <v>12/19/2014</v>
          </cell>
          <cell r="E2428">
            <v>15.03</v>
          </cell>
        </row>
        <row r="2429">
          <cell r="A2429" t="str">
            <v>12/18/2014</v>
          </cell>
          <cell r="E2429">
            <v>14.81</v>
          </cell>
        </row>
        <row r="2430">
          <cell r="A2430" t="str">
            <v>12/17/2014</v>
          </cell>
          <cell r="E2430">
            <v>14.45</v>
          </cell>
        </row>
        <row r="2431">
          <cell r="A2431" t="str">
            <v>12/16/2014</v>
          </cell>
          <cell r="E2431">
            <v>14.09</v>
          </cell>
        </row>
        <row r="2432">
          <cell r="A2432" t="str">
            <v>12/15/2014</v>
          </cell>
          <cell r="E2432">
            <v>14.28</v>
          </cell>
        </row>
        <row r="2433">
          <cell r="A2433" t="str">
            <v>12/12/2014</v>
          </cell>
          <cell r="E2433">
            <v>14.99</v>
          </cell>
        </row>
        <row r="2434">
          <cell r="A2434" t="str">
            <v>12/11/2014</v>
          </cell>
          <cell r="E2434">
            <v>15.28</v>
          </cell>
        </row>
        <row r="2435">
          <cell r="A2435" t="str">
            <v>12/10/2014</v>
          </cell>
          <cell r="E2435">
            <v>15.16</v>
          </cell>
        </row>
        <row r="2436">
          <cell r="A2436" t="str">
            <v>12/09/2014</v>
          </cell>
          <cell r="E2436">
            <v>15.43</v>
          </cell>
        </row>
        <row r="2437">
          <cell r="A2437" t="str">
            <v>12/08/2014</v>
          </cell>
          <cell r="E2437">
            <v>15.43</v>
          </cell>
        </row>
        <row r="2438">
          <cell r="A2438" t="str">
            <v>12/05/2014</v>
          </cell>
          <cell r="E2438">
            <v>15.7</v>
          </cell>
        </row>
        <row r="2439">
          <cell r="A2439" t="str">
            <v>12/04/2014</v>
          </cell>
          <cell r="E2439">
            <v>15.81</v>
          </cell>
        </row>
        <row r="2440">
          <cell r="A2440" t="str">
            <v>12/03/2014</v>
          </cell>
          <cell r="E2440">
            <v>16.010000000000002</v>
          </cell>
        </row>
        <row r="2441">
          <cell r="A2441" t="str">
            <v>12/02/2014</v>
          </cell>
          <cell r="E2441">
            <v>15.9</v>
          </cell>
        </row>
        <row r="2442">
          <cell r="A2442" t="str">
            <v>12/01/2014</v>
          </cell>
          <cell r="E2442">
            <v>15.77</v>
          </cell>
        </row>
        <row r="2443">
          <cell r="A2443" t="str">
            <v>11/28/2014</v>
          </cell>
          <cell r="E2443">
            <v>15.73</v>
          </cell>
        </row>
        <row r="2444">
          <cell r="A2444" t="str">
            <v>11/26/2014</v>
          </cell>
          <cell r="E2444">
            <v>15.61</v>
          </cell>
        </row>
        <row r="2445">
          <cell r="A2445" t="str">
            <v>11/25/2014</v>
          </cell>
          <cell r="E2445">
            <v>15.68</v>
          </cell>
        </row>
        <row r="2446">
          <cell r="A2446" t="str">
            <v>11/24/2014</v>
          </cell>
          <cell r="E2446">
            <v>15.67</v>
          </cell>
        </row>
        <row r="2447">
          <cell r="A2447" t="str">
            <v>11/21/2014</v>
          </cell>
          <cell r="E2447">
            <v>15.43</v>
          </cell>
        </row>
        <row r="2448">
          <cell r="A2448" t="str">
            <v>11/20/2014</v>
          </cell>
          <cell r="E2448">
            <v>15.46</v>
          </cell>
        </row>
        <row r="2449">
          <cell r="A2449" t="str">
            <v>11/19/2014</v>
          </cell>
          <cell r="E2449">
            <v>15.44</v>
          </cell>
        </row>
        <row r="2450">
          <cell r="A2450" t="str">
            <v>11/18/2014</v>
          </cell>
          <cell r="E2450">
            <v>15.5</v>
          </cell>
        </row>
        <row r="2451">
          <cell r="A2451" t="str">
            <v>11/17/2014</v>
          </cell>
          <cell r="E2451">
            <v>15.54</v>
          </cell>
        </row>
        <row r="2452">
          <cell r="A2452" t="str">
            <v>11/14/2014</v>
          </cell>
          <cell r="E2452">
            <v>15.14</v>
          </cell>
        </row>
        <row r="2453">
          <cell r="A2453" t="str">
            <v>11/13/2014</v>
          </cell>
          <cell r="E2453">
            <v>14.93</v>
          </cell>
        </row>
        <row r="2454">
          <cell r="A2454" t="str">
            <v>11/12/2014</v>
          </cell>
          <cell r="E2454">
            <v>14.58</v>
          </cell>
        </row>
        <row r="2455">
          <cell r="A2455" t="str">
            <v>11/11/2014</v>
          </cell>
          <cell r="E2455">
            <v>14.37</v>
          </cell>
        </row>
        <row r="2456">
          <cell r="A2456" t="str">
            <v>11/10/2014</v>
          </cell>
          <cell r="E2456">
            <v>14</v>
          </cell>
        </row>
        <row r="2457">
          <cell r="A2457" t="str">
            <v>11/07/2014</v>
          </cell>
          <cell r="E2457">
            <v>14.17</v>
          </cell>
        </row>
        <row r="2458">
          <cell r="A2458" t="str">
            <v>11/06/2014</v>
          </cell>
          <cell r="E2458">
            <v>14.19</v>
          </cell>
        </row>
        <row r="2459">
          <cell r="A2459" t="str">
            <v>11/05/2014</v>
          </cell>
          <cell r="E2459">
            <v>13.94</v>
          </cell>
        </row>
        <row r="2460">
          <cell r="A2460" t="str">
            <v>11/04/2014</v>
          </cell>
          <cell r="E2460">
            <v>13.95</v>
          </cell>
        </row>
        <row r="2461">
          <cell r="A2461" t="str">
            <v>11/03/2014</v>
          </cell>
          <cell r="E2461">
            <v>13.99</v>
          </cell>
        </row>
        <row r="2462">
          <cell r="A2462" t="str">
            <v>10/31/2014</v>
          </cell>
          <cell r="E2462">
            <v>14.09</v>
          </cell>
        </row>
        <row r="2463">
          <cell r="A2463" t="str">
            <v>10/30/2014</v>
          </cell>
          <cell r="E2463">
            <v>13.95</v>
          </cell>
        </row>
        <row r="2464">
          <cell r="A2464" t="str">
            <v>10/29/2014</v>
          </cell>
          <cell r="E2464">
            <v>13.91</v>
          </cell>
        </row>
        <row r="2465">
          <cell r="A2465" t="str">
            <v>10/28/2014</v>
          </cell>
          <cell r="E2465">
            <v>14.16</v>
          </cell>
        </row>
        <row r="2466">
          <cell r="A2466" t="str">
            <v>10/27/2014</v>
          </cell>
          <cell r="E2466">
            <v>13.82</v>
          </cell>
        </row>
        <row r="2467">
          <cell r="A2467" t="str">
            <v>10/24/2014</v>
          </cell>
          <cell r="E2467">
            <v>13.78</v>
          </cell>
        </row>
        <row r="2468">
          <cell r="A2468" t="str">
            <v>10/23/2014</v>
          </cell>
          <cell r="E2468">
            <v>14.4</v>
          </cell>
        </row>
        <row r="2469">
          <cell r="A2469" t="str">
            <v>10/22/2014</v>
          </cell>
          <cell r="E2469">
            <v>14.13</v>
          </cell>
        </row>
        <row r="2470">
          <cell r="A2470" t="str">
            <v>10/21/2014</v>
          </cell>
          <cell r="E2470">
            <v>14.26</v>
          </cell>
        </row>
        <row r="2471">
          <cell r="A2471" t="str">
            <v>10/20/2014</v>
          </cell>
          <cell r="E2471">
            <v>14.17</v>
          </cell>
        </row>
        <row r="2472">
          <cell r="A2472" t="str">
            <v>10/17/2014</v>
          </cell>
          <cell r="E2472">
            <v>14.02</v>
          </cell>
        </row>
        <row r="2473">
          <cell r="A2473" t="str">
            <v>10/16/2014</v>
          </cell>
          <cell r="E2473">
            <v>13.98</v>
          </cell>
        </row>
        <row r="2474">
          <cell r="A2474" t="str">
            <v>10/15/2014</v>
          </cell>
          <cell r="E2474">
            <v>13.62</v>
          </cell>
        </row>
        <row r="2475">
          <cell r="A2475" t="str">
            <v>10/14/2014</v>
          </cell>
          <cell r="E2475">
            <v>13.78</v>
          </cell>
        </row>
        <row r="2476">
          <cell r="A2476" t="str">
            <v>10/13/2014</v>
          </cell>
          <cell r="E2476">
            <v>13.54</v>
          </cell>
        </row>
        <row r="2477">
          <cell r="A2477" t="str">
            <v>10/10/2014</v>
          </cell>
          <cell r="E2477">
            <v>13.79</v>
          </cell>
        </row>
        <row r="2478">
          <cell r="A2478" t="str">
            <v>10/09/2014</v>
          </cell>
          <cell r="E2478">
            <v>13.84</v>
          </cell>
        </row>
        <row r="2479">
          <cell r="A2479" t="str">
            <v>10/08/2014</v>
          </cell>
          <cell r="E2479">
            <v>14.21</v>
          </cell>
        </row>
        <row r="2480">
          <cell r="A2480" t="str">
            <v>10/07/2014</v>
          </cell>
          <cell r="E2480">
            <v>14.1</v>
          </cell>
        </row>
        <row r="2481">
          <cell r="A2481" t="str">
            <v>10/06/2014</v>
          </cell>
          <cell r="E2481">
            <v>14.52</v>
          </cell>
        </row>
        <row r="2482">
          <cell r="A2482" t="str">
            <v>10/03/2014</v>
          </cell>
          <cell r="E2482">
            <v>14.59</v>
          </cell>
        </row>
        <row r="2483">
          <cell r="A2483" t="str">
            <v>10/02/2014</v>
          </cell>
          <cell r="E2483">
            <v>14.56</v>
          </cell>
        </row>
        <row r="2484">
          <cell r="A2484" t="str">
            <v>10/01/2014</v>
          </cell>
          <cell r="E2484">
            <v>14.59</v>
          </cell>
        </row>
        <row r="2485">
          <cell r="A2485" t="str">
            <v>09/30/2014</v>
          </cell>
          <cell r="E2485">
            <v>14.79</v>
          </cell>
        </row>
        <row r="2486">
          <cell r="A2486" t="str">
            <v>09/29/2014</v>
          </cell>
          <cell r="E2486">
            <v>15.11</v>
          </cell>
        </row>
        <row r="2487">
          <cell r="A2487" t="str">
            <v>09/26/2014</v>
          </cell>
          <cell r="E2487">
            <v>16.329999999999998</v>
          </cell>
        </row>
        <row r="2488">
          <cell r="A2488" t="str">
            <v>09/25/2014</v>
          </cell>
          <cell r="E2488">
            <v>16.2</v>
          </cell>
        </row>
        <row r="2489">
          <cell r="A2489" t="str">
            <v>09/24/2014</v>
          </cell>
          <cell r="E2489">
            <v>16.41</v>
          </cell>
        </row>
        <row r="2490">
          <cell r="A2490" t="str">
            <v>09/23/2014</v>
          </cell>
          <cell r="E2490">
            <v>16.170000000000002</v>
          </cell>
        </row>
        <row r="2491">
          <cell r="A2491" t="str">
            <v>09/22/2014</v>
          </cell>
          <cell r="E2491">
            <v>16.36</v>
          </cell>
        </row>
        <row r="2492">
          <cell r="A2492" t="str">
            <v>09/19/2014</v>
          </cell>
          <cell r="E2492">
            <v>16.649999999999999</v>
          </cell>
        </row>
        <row r="2493">
          <cell r="A2493" t="str">
            <v>09/18/2014</v>
          </cell>
          <cell r="E2493">
            <v>16.579999999999998</v>
          </cell>
        </row>
        <row r="2494">
          <cell r="A2494" t="str">
            <v>09/17/2014</v>
          </cell>
          <cell r="E2494">
            <v>16.53</v>
          </cell>
        </row>
        <row r="2495">
          <cell r="A2495" t="str">
            <v>09/16/2014</v>
          </cell>
          <cell r="E2495">
            <v>16.52</v>
          </cell>
        </row>
        <row r="2496">
          <cell r="A2496" t="str">
            <v>09/15/2014</v>
          </cell>
          <cell r="E2496">
            <v>16.47</v>
          </cell>
        </row>
        <row r="2497">
          <cell r="A2497" t="str">
            <v>09/12/2014</v>
          </cell>
          <cell r="E2497">
            <v>16.59</v>
          </cell>
        </row>
        <row r="2498">
          <cell r="A2498" t="str">
            <v>09/11/2014</v>
          </cell>
          <cell r="E2498">
            <v>16.66</v>
          </cell>
        </row>
        <row r="2499">
          <cell r="A2499" t="str">
            <v>09/10/2014</v>
          </cell>
          <cell r="E2499">
            <v>16.63</v>
          </cell>
        </row>
        <row r="2500">
          <cell r="A2500" t="str">
            <v>09/09/2014</v>
          </cell>
          <cell r="E2500">
            <v>16.63</v>
          </cell>
        </row>
        <row r="2501">
          <cell r="A2501" t="str">
            <v>09/08/2014</v>
          </cell>
          <cell r="E2501">
            <v>16.8</v>
          </cell>
        </row>
        <row r="2502">
          <cell r="A2502" t="str">
            <v>09/05/2014</v>
          </cell>
          <cell r="E2502">
            <v>17.14</v>
          </cell>
        </row>
        <row r="2503">
          <cell r="A2503" t="str">
            <v>09/04/2014</v>
          </cell>
          <cell r="E2503">
            <v>17.27</v>
          </cell>
        </row>
        <row r="2504">
          <cell r="A2504" t="str">
            <v>09/03/2014</v>
          </cell>
          <cell r="E2504">
            <v>17.47</v>
          </cell>
        </row>
        <row r="2505">
          <cell r="A2505" t="str">
            <v>09/02/2014</v>
          </cell>
          <cell r="E2505">
            <v>17.600000000000001</v>
          </cell>
        </row>
        <row r="2506">
          <cell r="A2506" t="str">
            <v>08/29/2014</v>
          </cell>
          <cell r="E2506">
            <v>17.41</v>
          </cell>
        </row>
        <row r="2507">
          <cell r="A2507" t="str">
            <v>08/28/2014</v>
          </cell>
          <cell r="E2507">
            <v>17.420000000000002</v>
          </cell>
        </row>
        <row r="2508">
          <cell r="A2508" t="str">
            <v>08/27/2014</v>
          </cell>
          <cell r="E2508">
            <v>17.36</v>
          </cell>
        </row>
        <row r="2509">
          <cell r="A2509" t="str">
            <v>08/26/2014</v>
          </cell>
          <cell r="E2509">
            <v>17.190000000000001</v>
          </cell>
        </row>
        <row r="2510">
          <cell r="A2510" t="str">
            <v>08/25/2014</v>
          </cell>
          <cell r="E2510">
            <v>17.23</v>
          </cell>
        </row>
        <row r="2511">
          <cell r="A2511" t="str">
            <v>08/22/2014</v>
          </cell>
          <cell r="E2511">
            <v>17.170000000000002</v>
          </cell>
        </row>
        <row r="2512">
          <cell r="A2512" t="str">
            <v>08/21/2014</v>
          </cell>
          <cell r="E2512">
            <v>17.399999999999999</v>
          </cell>
        </row>
        <row r="2513">
          <cell r="A2513" t="str">
            <v>08/20/2014</v>
          </cell>
          <cell r="E2513">
            <v>17.41</v>
          </cell>
        </row>
        <row r="2514">
          <cell r="A2514" t="str">
            <v>08/19/2014</v>
          </cell>
          <cell r="E2514">
            <v>17.36</v>
          </cell>
        </row>
        <row r="2515">
          <cell r="A2515" t="str">
            <v>08/18/2014</v>
          </cell>
          <cell r="E2515">
            <v>17.43</v>
          </cell>
        </row>
        <row r="2516">
          <cell r="A2516" t="str">
            <v>08/15/2014</v>
          </cell>
          <cell r="E2516">
            <v>17.309999999999999</v>
          </cell>
        </row>
        <row r="2517">
          <cell r="A2517" t="str">
            <v>08/14/2014</v>
          </cell>
          <cell r="E2517">
            <v>17.43</v>
          </cell>
        </row>
        <row r="2518">
          <cell r="A2518" t="str">
            <v>08/13/2014</v>
          </cell>
          <cell r="E2518">
            <v>17.420000000000002</v>
          </cell>
        </row>
        <row r="2519">
          <cell r="A2519" t="str">
            <v>08/12/2014</v>
          </cell>
          <cell r="E2519">
            <v>17.21</v>
          </cell>
        </row>
        <row r="2520">
          <cell r="A2520" t="str">
            <v>08/11/2014</v>
          </cell>
          <cell r="E2520">
            <v>17.170000000000002</v>
          </cell>
        </row>
        <row r="2521">
          <cell r="A2521" t="str">
            <v>08/08/2014</v>
          </cell>
          <cell r="E2521">
            <v>17.09</v>
          </cell>
        </row>
        <row r="2522">
          <cell r="A2522" t="str">
            <v>08/07/2014</v>
          </cell>
          <cell r="E2522">
            <v>16.82</v>
          </cell>
        </row>
        <row r="2523">
          <cell r="A2523" t="str">
            <v>08/06/2014</v>
          </cell>
          <cell r="E2523">
            <v>16.98</v>
          </cell>
        </row>
        <row r="2524">
          <cell r="A2524" t="str">
            <v>08/05/2014</v>
          </cell>
          <cell r="E2524">
            <v>16.87</v>
          </cell>
        </row>
        <row r="2525">
          <cell r="A2525" t="str">
            <v>08/04/2014</v>
          </cell>
          <cell r="E2525">
            <v>17.02</v>
          </cell>
        </row>
        <row r="2526">
          <cell r="A2526" t="str">
            <v>08/01/2014</v>
          </cell>
          <cell r="E2526">
            <v>16.809999999999999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hyperlink" Target="(Stage%203)%20PARA-josh_ehiemere.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1D9A-BC5B-419B-94E5-3FD500DCEE38}">
  <dimension ref="A6:E127"/>
  <sheetViews>
    <sheetView workbookViewId="0">
      <selection activeCell="U65" sqref="U65"/>
    </sheetView>
  </sheetViews>
  <sheetFormatPr defaultRowHeight="12.9"/>
  <cols>
    <col min="3" max="3" width="10.875" style="5" customWidth="1"/>
    <col min="4" max="5" width="9" style="5"/>
  </cols>
  <sheetData>
    <row r="6" spans="1:5" ht="13.6">
      <c r="A6" s="2" t="s">
        <v>1</v>
      </c>
      <c r="B6" s="2" t="s">
        <v>2</v>
      </c>
      <c r="C6" s="11" t="s">
        <v>269</v>
      </c>
      <c r="D6" s="11" t="s">
        <v>270</v>
      </c>
      <c r="E6" s="11" t="s">
        <v>271</v>
      </c>
    </row>
    <row r="7" spans="1:5">
      <c r="A7" s="3" t="s">
        <v>3</v>
      </c>
      <c r="B7" s="4">
        <v>11</v>
      </c>
      <c r="C7" s="5">
        <f>AVERAGE(B7:B25)</f>
        <v>14.513157894736842</v>
      </c>
      <c r="D7" s="5">
        <f>AVERAGE(B7:B45)</f>
        <v>22.428461538461541</v>
      </c>
      <c r="E7" s="5">
        <f>AVERAGE(B7:B105)</f>
        <v>38.001616161616141</v>
      </c>
    </row>
    <row r="8" spans="1:5">
      <c r="A8" s="3" t="s">
        <v>4</v>
      </c>
      <c r="B8" s="5">
        <v>11.42</v>
      </c>
      <c r="C8" s="5">
        <f t="shared" ref="C8:C71" si="0">AVERAGE(B8:B26)</f>
        <v>15.153157894736843</v>
      </c>
      <c r="D8" s="5">
        <f t="shared" ref="D8:D71" si="1">AVERAGE(B8:B46)</f>
        <v>23.234102564102567</v>
      </c>
      <c r="E8" s="5">
        <f t="shared" ref="E8:E71" si="2">AVERAGE(B8:B106)</f>
        <v>38.448080808080789</v>
      </c>
    </row>
    <row r="9" spans="1:5">
      <c r="A9" s="3" t="s">
        <v>5</v>
      </c>
      <c r="B9" s="5">
        <v>10.39</v>
      </c>
      <c r="C9" s="5">
        <f t="shared" si="0"/>
        <v>15.440526315789477</v>
      </c>
      <c r="D9" s="5">
        <f t="shared" si="1"/>
        <v>23.993076923076924</v>
      </c>
      <c r="E9" s="5">
        <f t="shared" si="2"/>
        <v>38.897474747474725</v>
      </c>
    </row>
    <row r="10" spans="1:5">
      <c r="A10" s="3" t="s">
        <v>6</v>
      </c>
      <c r="B10" s="5">
        <v>11.91</v>
      </c>
      <c r="C10" s="5">
        <f t="shared" si="0"/>
        <v>15.950526315789476</v>
      </c>
      <c r="D10" s="5">
        <f t="shared" si="1"/>
        <v>24.883076923076928</v>
      </c>
      <c r="E10" s="5">
        <f t="shared" si="2"/>
        <v>39.348989898989885</v>
      </c>
    </row>
    <row r="11" spans="1:5">
      <c r="A11" s="3" t="s">
        <v>7</v>
      </c>
      <c r="B11" s="5">
        <v>11.39</v>
      </c>
      <c r="C11" s="5">
        <f t="shared" si="0"/>
        <v>16.287894736842105</v>
      </c>
      <c r="D11" s="5">
        <f t="shared" si="1"/>
        <v>26.231282051282054</v>
      </c>
      <c r="E11" s="5">
        <f t="shared" si="2"/>
        <v>39.71737373737372</v>
      </c>
    </row>
    <row r="12" spans="1:5">
      <c r="A12" s="3" t="s">
        <v>8</v>
      </c>
      <c r="B12" s="5">
        <v>11.77</v>
      </c>
      <c r="C12" s="5">
        <f t="shared" si="0"/>
        <v>16.690526315789477</v>
      </c>
      <c r="D12" s="5">
        <f t="shared" si="1"/>
        <v>27.182820512820516</v>
      </c>
      <c r="E12" s="5">
        <f t="shared" si="2"/>
        <v>40.082121212121194</v>
      </c>
    </row>
    <row r="13" spans="1:5">
      <c r="A13" s="3" t="s">
        <v>9</v>
      </c>
      <c r="B13" s="5">
        <v>11.04</v>
      </c>
      <c r="C13" s="5">
        <f t="shared" si="0"/>
        <v>17.302105263157895</v>
      </c>
      <c r="D13" s="5">
        <f t="shared" si="1"/>
        <v>27.836410256410261</v>
      </c>
      <c r="E13" s="5">
        <f t="shared" si="2"/>
        <v>40.439292929292911</v>
      </c>
    </row>
    <row r="14" spans="1:5">
      <c r="A14" s="3" t="s">
        <v>10</v>
      </c>
      <c r="B14" s="5">
        <v>14.59</v>
      </c>
      <c r="C14" s="5">
        <f t="shared" si="0"/>
        <v>17.965789473684211</v>
      </c>
      <c r="D14" s="5">
        <f t="shared" si="1"/>
        <v>28.457948717948721</v>
      </c>
      <c r="E14" s="5">
        <f t="shared" si="2"/>
        <v>40.837676767676754</v>
      </c>
    </row>
    <row r="15" spans="1:5">
      <c r="A15" s="3" t="s">
        <v>11</v>
      </c>
      <c r="B15" s="5">
        <v>14.79</v>
      </c>
      <c r="C15" s="5">
        <f t="shared" si="0"/>
        <v>18.496842105263159</v>
      </c>
      <c r="D15" s="5">
        <f t="shared" si="1"/>
        <v>28.816410256410254</v>
      </c>
      <c r="E15" s="5">
        <f t="shared" si="2"/>
        <v>41.160202020202</v>
      </c>
    </row>
    <row r="16" spans="1:5">
      <c r="A16" s="3" t="s">
        <v>12</v>
      </c>
      <c r="B16" s="5">
        <v>14.37</v>
      </c>
      <c r="C16" s="5">
        <f t="shared" si="0"/>
        <v>19.525263157894734</v>
      </c>
      <c r="D16" s="5">
        <f t="shared" si="1"/>
        <v>29.155384615384612</v>
      </c>
      <c r="E16" s="5">
        <f t="shared" si="2"/>
        <v>41.413838383838367</v>
      </c>
    </row>
    <row r="17" spans="1:5">
      <c r="A17" s="3" t="s">
        <v>13</v>
      </c>
      <c r="B17" s="5">
        <v>10.88</v>
      </c>
      <c r="C17" s="5">
        <f t="shared" si="0"/>
        <v>20.301578947368419</v>
      </c>
      <c r="D17" s="5">
        <f t="shared" si="1"/>
        <v>29.501025641025642</v>
      </c>
      <c r="E17" s="5">
        <f t="shared" si="2"/>
        <v>41.72565656565655</v>
      </c>
    </row>
    <row r="18" spans="1:5">
      <c r="A18" s="3" t="s">
        <v>14</v>
      </c>
      <c r="B18" s="6">
        <v>12.9</v>
      </c>
      <c r="C18" s="5">
        <f t="shared" si="0"/>
        <v>21.718947368421052</v>
      </c>
      <c r="D18" s="5">
        <f t="shared" si="1"/>
        <v>29.890512820512814</v>
      </c>
      <c r="E18" s="5">
        <f t="shared" si="2"/>
        <v>42.155858585858567</v>
      </c>
    </row>
    <row r="19" spans="1:5">
      <c r="A19" s="3" t="s">
        <v>15</v>
      </c>
      <c r="B19" s="5">
        <v>15.09</v>
      </c>
      <c r="C19" s="5">
        <f t="shared" si="0"/>
        <v>22.651052631578949</v>
      </c>
      <c r="D19" s="5">
        <f t="shared" si="1"/>
        <v>30.157692307692304</v>
      </c>
      <c r="E19" s="5">
        <f t="shared" si="2"/>
        <v>42.586161616161604</v>
      </c>
    </row>
    <row r="20" spans="1:5">
      <c r="A20" s="3" t="s">
        <v>16</v>
      </c>
      <c r="B20" s="5">
        <v>16.03</v>
      </c>
      <c r="C20" s="5">
        <f t="shared" si="0"/>
        <v>23.617368421052628</v>
      </c>
      <c r="D20" s="5">
        <f t="shared" si="1"/>
        <v>30.302564102564094</v>
      </c>
      <c r="E20" s="5">
        <f t="shared" si="2"/>
        <v>43.057171717171705</v>
      </c>
    </row>
    <row r="21" spans="1:5">
      <c r="A21" s="3" t="s">
        <v>17</v>
      </c>
      <c r="B21" s="5">
        <v>15.91</v>
      </c>
      <c r="C21" s="5">
        <f t="shared" si="0"/>
        <v>24.362105263157893</v>
      </c>
      <c r="D21" s="5">
        <f t="shared" si="1"/>
        <v>30.334102564102558</v>
      </c>
      <c r="E21" s="5">
        <f t="shared" si="2"/>
        <v>43.522828282828279</v>
      </c>
    </row>
    <row r="22" spans="1:5">
      <c r="A22" s="3" t="s">
        <v>18</v>
      </c>
      <c r="B22" s="5">
        <v>15.21</v>
      </c>
      <c r="C22" s="5">
        <f t="shared" si="0"/>
        <v>25.153684210526318</v>
      </c>
      <c r="D22" s="5">
        <f t="shared" si="1"/>
        <v>30.285384615384611</v>
      </c>
      <c r="E22" s="5">
        <f t="shared" si="2"/>
        <v>43.974545454545449</v>
      </c>
    </row>
    <row r="23" spans="1:5">
      <c r="A23" s="3" t="s">
        <v>19</v>
      </c>
      <c r="B23" s="5">
        <v>23.33</v>
      </c>
      <c r="C23" s="5">
        <f t="shared" si="0"/>
        <v>26.25947368421053</v>
      </c>
      <c r="D23" s="5">
        <f t="shared" si="1"/>
        <v>30.526410256410252</v>
      </c>
      <c r="E23" s="5">
        <f t="shared" si="2"/>
        <v>44.417878787878777</v>
      </c>
    </row>
    <row r="24" spans="1:5">
      <c r="A24" s="3" t="s">
        <v>20</v>
      </c>
      <c r="B24" s="5">
        <v>22.31</v>
      </c>
      <c r="C24" s="5">
        <f t="shared" si="0"/>
        <v>27.111052631578946</v>
      </c>
      <c r="D24" s="5">
        <f t="shared" si="1"/>
        <v>30.803333333333331</v>
      </c>
      <c r="E24" s="5">
        <f t="shared" si="2"/>
        <v>44.73585858585858</v>
      </c>
    </row>
    <row r="25" spans="1:5">
      <c r="A25" s="3" t="s">
        <v>21</v>
      </c>
      <c r="B25" s="5">
        <v>21.42</v>
      </c>
      <c r="C25" s="5">
        <f t="shared" si="0"/>
        <v>28.118421052631579</v>
      </c>
      <c r="D25" s="5">
        <f t="shared" si="1"/>
        <v>31.307435897435898</v>
      </c>
      <c r="E25" s="5">
        <f t="shared" si="2"/>
        <v>45.069494949494953</v>
      </c>
    </row>
    <row r="26" spans="1:5">
      <c r="A26" s="3" t="s">
        <v>22</v>
      </c>
      <c r="B26" s="5">
        <v>23.16</v>
      </c>
      <c r="C26" s="5">
        <f t="shared" si="0"/>
        <v>29.145263157894735</v>
      </c>
      <c r="D26" s="5">
        <f t="shared" si="1"/>
        <v>31.793589743589752</v>
      </c>
      <c r="E26" s="5">
        <f t="shared" si="2"/>
        <v>45.407474747474751</v>
      </c>
    </row>
    <row r="27" spans="1:5">
      <c r="A27" s="3" t="s">
        <v>23</v>
      </c>
      <c r="B27" s="5">
        <v>16.88</v>
      </c>
      <c r="C27" s="5">
        <f t="shared" si="0"/>
        <v>30.305263157894739</v>
      </c>
      <c r="D27" s="5">
        <f t="shared" si="1"/>
        <v>32.123846153846159</v>
      </c>
      <c r="E27" s="5">
        <f t="shared" si="2"/>
        <v>45.721212121212126</v>
      </c>
    </row>
    <row r="28" spans="1:5">
      <c r="A28" s="3" t="s">
        <v>24</v>
      </c>
      <c r="B28" s="5">
        <v>20.079999999999998</v>
      </c>
      <c r="C28" s="5">
        <f t="shared" si="0"/>
        <v>31.649473684210527</v>
      </c>
      <c r="D28" s="5">
        <f t="shared" si="1"/>
        <v>32.726153846153849</v>
      </c>
      <c r="E28" s="5">
        <f t="shared" si="2"/>
        <v>46.091111111111118</v>
      </c>
    </row>
    <row r="29" spans="1:5">
      <c r="A29" s="3" t="s">
        <v>25</v>
      </c>
      <c r="B29" s="5">
        <v>18.32</v>
      </c>
      <c r="C29" s="5">
        <f t="shared" si="0"/>
        <v>32.751578947368422</v>
      </c>
      <c r="D29" s="5">
        <f t="shared" si="1"/>
        <v>33.289743589743594</v>
      </c>
      <c r="E29" s="5">
        <f t="shared" si="2"/>
        <v>46.487171717171719</v>
      </c>
    </row>
    <row r="30" spans="1:5">
      <c r="A30" s="3" t="s">
        <v>26</v>
      </c>
      <c r="B30" s="5">
        <v>19.04</v>
      </c>
      <c r="C30" s="5">
        <f t="shared" si="0"/>
        <v>34.161052631578947</v>
      </c>
      <c r="D30" s="5">
        <f t="shared" si="1"/>
        <v>34.14076923076923</v>
      </c>
      <c r="E30" s="5">
        <f t="shared" si="2"/>
        <v>46.774591836734693</v>
      </c>
    </row>
    <row r="31" spans="1:5">
      <c r="A31" s="3" t="s">
        <v>27</v>
      </c>
      <c r="B31" s="5">
        <v>23.39</v>
      </c>
      <c r="C31" s="5">
        <f t="shared" si="0"/>
        <v>36.553157894736842</v>
      </c>
      <c r="D31" s="5">
        <f t="shared" si="1"/>
        <v>34.932051282051283</v>
      </c>
      <c r="E31" s="5">
        <f t="shared" si="2"/>
        <v>47.060515463917525</v>
      </c>
    </row>
    <row r="32" spans="1:5">
      <c r="A32" s="3" t="s">
        <v>28</v>
      </c>
      <c r="B32" s="5">
        <v>23.65</v>
      </c>
      <c r="C32" s="5">
        <f t="shared" si="0"/>
        <v>37.874736842105264</v>
      </c>
      <c r="D32" s="5">
        <f t="shared" si="1"/>
        <v>35.57025641025642</v>
      </c>
      <c r="E32" s="5">
        <f t="shared" si="2"/>
        <v>47.307083333333338</v>
      </c>
    </row>
    <row r="33" spans="1:5">
      <c r="A33" s="3" t="s">
        <v>29</v>
      </c>
      <c r="B33" s="5">
        <v>24.68</v>
      </c>
      <c r="C33" s="5">
        <f t="shared" si="0"/>
        <v>38.591052631578947</v>
      </c>
      <c r="D33" s="5">
        <f t="shared" si="1"/>
        <v>36.278461538461542</v>
      </c>
      <c r="E33" s="5">
        <f t="shared" si="2"/>
        <v>47.556105263157896</v>
      </c>
    </row>
    <row r="34" spans="1:5">
      <c r="A34" s="3" t="s">
        <v>30</v>
      </c>
      <c r="B34" s="5">
        <v>34.33</v>
      </c>
      <c r="C34" s="5">
        <f t="shared" si="0"/>
        <v>39.148947368421048</v>
      </c>
      <c r="D34" s="5">
        <f t="shared" si="1"/>
        <v>36.864358974358979</v>
      </c>
      <c r="E34" s="5">
        <f t="shared" si="2"/>
        <v>47.79946808510639</v>
      </c>
    </row>
    <row r="35" spans="1:5">
      <c r="A35" s="3" t="s">
        <v>31</v>
      </c>
      <c r="B35" s="5">
        <v>29.12</v>
      </c>
      <c r="C35" s="5">
        <f t="shared" si="0"/>
        <v>38.845789473684214</v>
      </c>
      <c r="D35" s="5">
        <f t="shared" si="1"/>
        <v>37.271538461538462</v>
      </c>
      <c r="E35" s="5">
        <f t="shared" si="2"/>
        <v>47.944301075268825</v>
      </c>
    </row>
    <row r="36" spans="1:5">
      <c r="A36" s="3" t="s">
        <v>32</v>
      </c>
      <c r="B36" s="5">
        <v>37.81</v>
      </c>
      <c r="C36" s="5">
        <f t="shared" si="0"/>
        <v>38.787368421052633</v>
      </c>
      <c r="D36" s="5">
        <f t="shared" si="1"/>
        <v>37.793076923076924</v>
      </c>
      <c r="E36" s="5">
        <f t="shared" si="2"/>
        <v>48.148913043478267</v>
      </c>
    </row>
    <row r="37" spans="1:5">
      <c r="A37" s="3" t="s">
        <v>33</v>
      </c>
      <c r="B37" s="5">
        <v>30.61</v>
      </c>
      <c r="C37" s="5">
        <f t="shared" si="0"/>
        <v>38.263157894736842</v>
      </c>
      <c r="D37" s="5">
        <f t="shared" si="1"/>
        <v>37.944615384615389</v>
      </c>
      <c r="E37" s="5">
        <f t="shared" si="2"/>
        <v>48.262527472527474</v>
      </c>
    </row>
    <row r="38" spans="1:5">
      <c r="A38" s="3" t="s">
        <v>34</v>
      </c>
      <c r="B38" s="5">
        <v>33.450000000000003</v>
      </c>
      <c r="C38" s="5">
        <f t="shared" si="0"/>
        <v>38.024210526315798</v>
      </c>
      <c r="D38" s="5">
        <f t="shared" si="1"/>
        <v>38.54897435897437</v>
      </c>
      <c r="E38" s="5">
        <f t="shared" si="2"/>
        <v>48.458666666666666</v>
      </c>
    </row>
    <row r="39" spans="1:5">
      <c r="A39" s="3" t="s">
        <v>35</v>
      </c>
      <c r="B39" s="5">
        <v>30.18</v>
      </c>
      <c r="C39" s="5">
        <f t="shared" si="0"/>
        <v>37.491052631578953</v>
      </c>
      <c r="D39" s="5">
        <f t="shared" si="1"/>
        <v>39.161794871794875</v>
      </c>
      <c r="E39" s="5">
        <f t="shared" si="2"/>
        <v>48.627303370786507</v>
      </c>
    </row>
    <row r="40" spans="1:5">
      <c r="A40" s="3" t="s">
        <v>36</v>
      </c>
      <c r="B40" s="5">
        <v>30.95</v>
      </c>
      <c r="C40" s="5">
        <f t="shared" si="0"/>
        <v>36.994210526315804</v>
      </c>
      <c r="D40" s="5">
        <f t="shared" si="1"/>
        <v>39.861025641025648</v>
      </c>
      <c r="E40" s="5">
        <f t="shared" si="2"/>
        <v>48.836931818181817</v>
      </c>
    </row>
    <row r="41" spans="1:5">
      <c r="A41" s="3" t="s">
        <v>37</v>
      </c>
      <c r="B41" s="5">
        <v>36.22</v>
      </c>
      <c r="C41" s="5">
        <f t="shared" si="0"/>
        <v>36.273684210526326</v>
      </c>
      <c r="D41" s="5">
        <f t="shared" si="1"/>
        <v>40.426923076923082</v>
      </c>
      <c r="E41" s="5">
        <f t="shared" si="2"/>
        <v>49.042528735632182</v>
      </c>
    </row>
    <row r="42" spans="1:5">
      <c r="A42" s="3" t="s">
        <v>38</v>
      </c>
      <c r="B42" s="5">
        <v>39.51</v>
      </c>
      <c r="C42" s="5">
        <f t="shared" si="0"/>
        <v>35.104736842105275</v>
      </c>
      <c r="D42" s="5">
        <f t="shared" si="1"/>
        <v>40.848717948717955</v>
      </c>
      <c r="E42" s="5">
        <f t="shared" si="2"/>
        <v>49.191627906976741</v>
      </c>
    </row>
    <row r="43" spans="1:5">
      <c r="A43" s="3" t="s">
        <v>39</v>
      </c>
      <c r="B43" s="5">
        <v>41.45</v>
      </c>
      <c r="C43" s="5">
        <f t="shared" si="0"/>
        <v>34.320526315789472</v>
      </c>
      <c r="D43" s="5">
        <f t="shared" si="1"/>
        <v>41.277179487179488</v>
      </c>
      <c r="E43" s="5">
        <f t="shared" si="2"/>
        <v>49.305529411764688</v>
      </c>
    </row>
    <row r="44" spans="1:5">
      <c r="A44" s="3" t="s">
        <v>40</v>
      </c>
      <c r="B44" s="5">
        <v>40.93</v>
      </c>
      <c r="C44" s="5">
        <f t="shared" si="0"/>
        <v>33.935263157894745</v>
      </c>
      <c r="D44" s="5">
        <f t="shared" si="1"/>
        <v>41.505897435897445</v>
      </c>
      <c r="E44" s="5">
        <f t="shared" si="2"/>
        <v>49.399047619047614</v>
      </c>
    </row>
    <row r="45" spans="1:5">
      <c r="A45" s="3" t="s">
        <v>41</v>
      </c>
      <c r="B45" s="6">
        <v>45.2</v>
      </c>
      <c r="C45" s="5">
        <f t="shared" si="0"/>
        <v>33.989999999999995</v>
      </c>
      <c r="D45" s="5">
        <f t="shared" si="1"/>
        <v>41.717948717948715</v>
      </c>
      <c r="E45" s="5">
        <f t="shared" si="2"/>
        <v>49.50108433734939</v>
      </c>
    </row>
    <row r="46" spans="1:5">
      <c r="A46" s="3" t="s">
        <v>42</v>
      </c>
      <c r="B46" s="5">
        <v>42.42</v>
      </c>
      <c r="C46" s="5">
        <f t="shared" si="0"/>
        <v>33.736315789473679</v>
      </c>
      <c r="D46" s="5">
        <f t="shared" si="1"/>
        <v>41.876666666666665</v>
      </c>
      <c r="E46" s="5">
        <f t="shared" si="2"/>
        <v>49.55353658536584</v>
      </c>
    </row>
    <row r="47" spans="1:5">
      <c r="A47" s="3" t="s">
        <v>43</v>
      </c>
      <c r="B47" s="5">
        <v>41.02</v>
      </c>
      <c r="C47" s="5">
        <f t="shared" si="0"/>
        <v>33.400526315789477</v>
      </c>
      <c r="D47" s="5">
        <f t="shared" si="1"/>
        <v>42.147179487179486</v>
      </c>
      <c r="E47" s="5">
        <f t="shared" si="2"/>
        <v>49.641604938271591</v>
      </c>
    </row>
    <row r="48" spans="1:5">
      <c r="A48" s="3" t="s">
        <v>44</v>
      </c>
      <c r="B48" s="6">
        <v>45.1</v>
      </c>
      <c r="C48" s="5">
        <f t="shared" si="0"/>
        <v>33.366315789473681</v>
      </c>
      <c r="D48" s="5">
        <f t="shared" si="1"/>
        <v>42.572564102564101</v>
      </c>
      <c r="E48" s="5">
        <f t="shared" si="2"/>
        <v>49.749374999999986</v>
      </c>
    </row>
    <row r="49" spans="1:5">
      <c r="A49" s="3" t="s">
        <v>45</v>
      </c>
      <c r="B49" s="5">
        <v>64.489999999999995</v>
      </c>
      <c r="C49" s="5">
        <f t="shared" si="0"/>
        <v>33.206315789473678</v>
      </c>
      <c r="D49" s="5">
        <f t="shared" si="1"/>
        <v>42.928974358974351</v>
      </c>
      <c r="E49" s="5">
        <f t="shared" si="2"/>
        <v>49.808227848101247</v>
      </c>
    </row>
    <row r="50" spans="1:5">
      <c r="A50" s="3" t="s">
        <v>46</v>
      </c>
      <c r="B50" s="6">
        <v>48.5</v>
      </c>
      <c r="C50" s="5">
        <f t="shared" si="0"/>
        <v>32.523157894736833</v>
      </c>
      <c r="D50" s="5">
        <f t="shared" si="1"/>
        <v>42.712820512820507</v>
      </c>
      <c r="E50" s="5">
        <f t="shared" si="2"/>
        <v>49.619999999999976</v>
      </c>
    </row>
    <row r="51" spans="1:5">
      <c r="A51" s="3" t="s">
        <v>47</v>
      </c>
      <c r="B51" s="5">
        <v>37.26</v>
      </c>
      <c r="C51" s="5">
        <f t="shared" si="0"/>
        <v>32.596842105263157</v>
      </c>
      <c r="D51" s="5">
        <f t="shared" si="1"/>
        <v>42.908205128205125</v>
      </c>
      <c r="E51" s="5">
        <f t="shared" si="2"/>
        <v>49.634545454545439</v>
      </c>
    </row>
    <row r="52" spans="1:5">
      <c r="A52" s="3" t="s">
        <v>48</v>
      </c>
      <c r="B52" s="5">
        <v>35.28</v>
      </c>
      <c r="C52" s="5">
        <f t="shared" si="0"/>
        <v>33.176842105263155</v>
      </c>
      <c r="D52" s="5">
        <f t="shared" si="1"/>
        <v>43.44</v>
      </c>
      <c r="E52" s="5">
        <f t="shared" si="2"/>
        <v>49.79736842105261</v>
      </c>
    </row>
    <row r="53" spans="1:5">
      <c r="A53" s="3" t="s">
        <v>49</v>
      </c>
      <c r="B53" s="5">
        <v>28.57</v>
      </c>
      <c r="C53" s="5">
        <f t="shared" si="0"/>
        <v>34.018421052631574</v>
      </c>
      <c r="D53" s="5">
        <f t="shared" si="1"/>
        <v>44.177948717948716</v>
      </c>
      <c r="E53" s="5">
        <f t="shared" si="2"/>
        <v>49.990933333333309</v>
      </c>
    </row>
    <row r="54" spans="1:5">
      <c r="A54" s="3" t="s">
        <v>50</v>
      </c>
      <c r="B54" s="5">
        <v>28.01</v>
      </c>
      <c r="C54" s="5">
        <f t="shared" si="0"/>
        <v>35.01631578947368</v>
      </c>
      <c r="D54" s="5">
        <f t="shared" si="1"/>
        <v>45.133333333333326</v>
      </c>
      <c r="E54" s="5">
        <f t="shared" si="2"/>
        <v>50.280405405405382</v>
      </c>
    </row>
    <row r="55" spans="1:5">
      <c r="A55" s="3" t="s">
        <v>51</v>
      </c>
      <c r="B55" s="5">
        <v>27.85</v>
      </c>
      <c r="C55" s="5">
        <f t="shared" si="0"/>
        <v>36.184736842105259</v>
      </c>
      <c r="D55" s="5">
        <f t="shared" si="1"/>
        <v>46.050512820512814</v>
      </c>
      <c r="E55" s="5">
        <f t="shared" si="2"/>
        <v>50.58547945205477</v>
      </c>
    </row>
    <row r="56" spans="1:5">
      <c r="A56" s="3" t="s">
        <v>52</v>
      </c>
      <c r="B56" s="5">
        <v>26.07</v>
      </c>
      <c r="C56" s="5">
        <f t="shared" si="0"/>
        <v>37.322105263157894</v>
      </c>
      <c r="D56" s="5">
        <f t="shared" si="1"/>
        <v>46.903333333333322</v>
      </c>
      <c r="E56" s="5">
        <f t="shared" si="2"/>
        <v>50.901249999999976</v>
      </c>
    </row>
    <row r="57" spans="1:5">
      <c r="A57" s="3" t="s">
        <v>53</v>
      </c>
      <c r="B57" s="5">
        <v>23.32</v>
      </c>
      <c r="C57" s="5">
        <f t="shared" si="0"/>
        <v>38.251052631578943</v>
      </c>
      <c r="D57" s="5">
        <f t="shared" si="1"/>
        <v>47.941538461538443</v>
      </c>
      <c r="E57" s="5">
        <f t="shared" si="2"/>
        <v>51.250985915492933</v>
      </c>
    </row>
    <row r="58" spans="1:5">
      <c r="A58" s="3" t="s">
        <v>54</v>
      </c>
      <c r="B58" s="5">
        <v>20.74</v>
      </c>
      <c r="C58" s="5">
        <f t="shared" si="0"/>
        <v>39.875263157894736</v>
      </c>
      <c r="D58" s="5">
        <f t="shared" si="1"/>
        <v>49.122051282051267</v>
      </c>
      <c r="E58" s="5">
        <f t="shared" si="2"/>
        <v>51.649999999999977</v>
      </c>
    </row>
    <row r="59" spans="1:5">
      <c r="A59" s="3" t="s">
        <v>55</v>
      </c>
      <c r="B59" s="5">
        <v>17.260000000000002</v>
      </c>
      <c r="C59" s="5">
        <f t="shared" si="0"/>
        <v>41.802105263157898</v>
      </c>
      <c r="D59" s="5">
        <f t="shared" si="1"/>
        <v>50.280512820512811</v>
      </c>
      <c r="E59" s="5">
        <f t="shared" si="2"/>
        <v>52.097971014492735</v>
      </c>
    </row>
    <row r="60" spans="1:5">
      <c r="A60" s="3" t="s">
        <v>56</v>
      </c>
      <c r="B60" s="5">
        <v>14.01</v>
      </c>
      <c r="C60" s="5">
        <f t="shared" si="0"/>
        <v>43.917368421052636</v>
      </c>
      <c r="D60" s="5">
        <f t="shared" si="1"/>
        <v>51.491538461538454</v>
      </c>
      <c r="E60" s="5">
        <f t="shared" si="2"/>
        <v>52.610294117647037</v>
      </c>
    </row>
    <row r="61" spans="1:5">
      <c r="A61" s="3" t="s">
        <v>57</v>
      </c>
      <c r="B61" s="5">
        <v>24.61</v>
      </c>
      <c r="C61" s="5">
        <f t="shared" si="0"/>
        <v>45.970526315789478</v>
      </c>
      <c r="D61" s="5">
        <f t="shared" si="1"/>
        <v>52.763589743589741</v>
      </c>
      <c r="E61" s="5">
        <f t="shared" si="2"/>
        <v>53.186417910447744</v>
      </c>
    </row>
    <row r="62" spans="1:5">
      <c r="A62" s="3" t="s">
        <v>58</v>
      </c>
      <c r="B62" s="5">
        <v>34.130000000000003</v>
      </c>
      <c r="C62" s="5">
        <f t="shared" si="0"/>
        <v>47.44736842105263</v>
      </c>
      <c r="D62" s="5">
        <f t="shared" si="1"/>
        <v>53.689487179487166</v>
      </c>
      <c r="E62" s="5">
        <f t="shared" si="2"/>
        <v>53.619393939393923</v>
      </c>
    </row>
    <row r="63" spans="1:5">
      <c r="A63" s="3" t="s">
        <v>59</v>
      </c>
      <c r="B63" s="5">
        <v>41.97</v>
      </c>
      <c r="C63" s="5">
        <f t="shared" si="0"/>
        <v>48.609999999999992</v>
      </c>
      <c r="D63" s="5">
        <f t="shared" si="1"/>
        <v>54.266153846153827</v>
      </c>
      <c r="E63" s="5">
        <f t="shared" si="2"/>
        <v>53.919230769230751</v>
      </c>
    </row>
    <row r="64" spans="1:5">
      <c r="A64" s="3" t="s">
        <v>60</v>
      </c>
      <c r="B64" s="5">
        <v>40.380000000000003</v>
      </c>
      <c r="C64" s="5">
        <f t="shared" si="0"/>
        <v>49.052105263157891</v>
      </c>
      <c r="D64" s="5">
        <f t="shared" si="1"/>
        <v>54.593589743589725</v>
      </c>
      <c r="E64" s="5">
        <f t="shared" si="2"/>
        <v>54.105937499999982</v>
      </c>
    </row>
    <row r="65" spans="1:5">
      <c r="A65" s="3" t="s">
        <v>61</v>
      </c>
      <c r="B65" s="5">
        <v>36.04</v>
      </c>
      <c r="C65" s="5">
        <f t="shared" si="0"/>
        <v>49.51631578947368</v>
      </c>
      <c r="D65" s="5">
        <f t="shared" si="1"/>
        <v>54.866666666666646</v>
      </c>
      <c r="E65" s="5">
        <f t="shared" si="2"/>
        <v>54.323809523809501</v>
      </c>
    </row>
    <row r="66" spans="1:5">
      <c r="A66" s="3" t="s">
        <v>62</v>
      </c>
      <c r="B66" s="5">
        <v>40.369999999999997</v>
      </c>
      <c r="C66" s="5">
        <f t="shared" si="0"/>
        <v>50.324210526315788</v>
      </c>
      <c r="D66" s="5">
        <f t="shared" si="1"/>
        <v>55.281538461538439</v>
      </c>
      <c r="E66" s="5">
        <f t="shared" si="2"/>
        <v>54.618709677419332</v>
      </c>
    </row>
    <row r="67" spans="1:5">
      <c r="A67" s="3" t="s">
        <v>63</v>
      </c>
      <c r="B67" s="5">
        <v>42.06</v>
      </c>
      <c r="C67" s="5">
        <f t="shared" si="0"/>
        <v>50.987368421052629</v>
      </c>
      <c r="D67" s="5">
        <f t="shared" si="1"/>
        <v>55.642307692307675</v>
      </c>
      <c r="E67" s="5">
        <f t="shared" si="2"/>
        <v>54.852295081967192</v>
      </c>
    </row>
    <row r="68" spans="1:5">
      <c r="A68" s="3" t="s">
        <v>64</v>
      </c>
      <c r="B68" s="5">
        <v>51.51</v>
      </c>
      <c r="C68" s="5">
        <f t="shared" si="0"/>
        <v>51.805789473684214</v>
      </c>
      <c r="D68" s="5">
        <f t="shared" si="1"/>
        <v>55.979230769230746</v>
      </c>
      <c r="E68" s="5">
        <f t="shared" si="2"/>
        <v>55.065499999999979</v>
      </c>
    </row>
    <row r="69" spans="1:5">
      <c r="A69" s="3" t="s">
        <v>65</v>
      </c>
      <c r="B69" s="6">
        <v>49.9</v>
      </c>
      <c r="C69" s="5">
        <f t="shared" si="0"/>
        <v>52.2</v>
      </c>
      <c r="D69" s="5">
        <f t="shared" si="1"/>
        <v>56.092051282051266</v>
      </c>
      <c r="E69" s="5">
        <f t="shared" si="2"/>
        <v>55.12576271186439</v>
      </c>
    </row>
    <row r="70" spans="1:5">
      <c r="A70" s="3" t="s">
        <v>66</v>
      </c>
      <c r="B70" s="5">
        <v>48.28</v>
      </c>
      <c r="C70" s="5">
        <f t="shared" si="0"/>
        <v>52.524210526315791</v>
      </c>
      <c r="D70" s="5">
        <f t="shared" si="1"/>
        <v>56.225128205128186</v>
      </c>
      <c r="E70" s="5">
        <f t="shared" si="2"/>
        <v>55.2158620689655</v>
      </c>
    </row>
    <row r="71" spans="1:5">
      <c r="A71" s="3" t="s">
        <v>67</v>
      </c>
      <c r="B71" s="5">
        <v>51.27</v>
      </c>
      <c r="C71" s="5">
        <f t="shared" si="0"/>
        <v>52.93684210526316</v>
      </c>
      <c r="D71" s="5">
        <f t="shared" si="1"/>
        <v>56.227692307692308</v>
      </c>
      <c r="E71" s="5">
        <f t="shared" si="2"/>
        <v>55.337543859649116</v>
      </c>
    </row>
    <row r="72" spans="1:5">
      <c r="A72" s="3" t="s">
        <v>68</v>
      </c>
      <c r="B72" s="5">
        <v>47.53</v>
      </c>
      <c r="C72" s="5">
        <f t="shared" ref="C72:C127" si="3">AVERAGE(B72:B90)</f>
        <v>53.29105263157895</v>
      </c>
      <c r="D72" s="5">
        <f t="shared" ref="D72:D127" si="4">AVERAGE(B72:B110)</f>
        <v>56.131025641025644</v>
      </c>
      <c r="E72" s="5">
        <f t="shared" ref="E72:E127" si="5">AVERAGE(B72:B170)</f>
        <v>55.410178571428567</v>
      </c>
    </row>
    <row r="73" spans="1:5">
      <c r="A73" s="3" t="s">
        <v>69</v>
      </c>
      <c r="B73" s="5">
        <v>50.21</v>
      </c>
      <c r="C73" s="5">
        <f t="shared" si="3"/>
        <v>54.161052631578954</v>
      </c>
      <c r="D73" s="5">
        <f t="shared" si="4"/>
        <v>56.120769230769234</v>
      </c>
      <c r="E73" s="5">
        <f t="shared" si="5"/>
        <v>55.553454545454535</v>
      </c>
    </row>
    <row r="74" spans="1:5">
      <c r="A74" s="3" t="s">
        <v>70</v>
      </c>
      <c r="B74" s="5">
        <v>49.46</v>
      </c>
      <c r="C74" s="5">
        <f t="shared" si="3"/>
        <v>54.983157894736848</v>
      </c>
      <c r="D74" s="5">
        <f t="shared" si="4"/>
        <v>56.127692307692307</v>
      </c>
      <c r="E74" s="5">
        <f t="shared" si="5"/>
        <v>55.652407407407402</v>
      </c>
    </row>
    <row r="75" spans="1:5">
      <c r="A75" s="3" t="s">
        <v>71</v>
      </c>
      <c r="B75" s="5">
        <v>43.72</v>
      </c>
      <c r="C75" s="5">
        <f t="shared" si="3"/>
        <v>55.736842105263172</v>
      </c>
      <c r="D75" s="5">
        <f t="shared" si="4"/>
        <v>56.052307692307693</v>
      </c>
      <c r="E75" s="5">
        <f t="shared" si="5"/>
        <v>55.769245283018861</v>
      </c>
    </row>
    <row r="76" spans="1:5">
      <c r="A76" s="3" t="s">
        <v>72</v>
      </c>
      <c r="B76" s="5">
        <v>54.18</v>
      </c>
      <c r="C76" s="5">
        <f t="shared" si="3"/>
        <v>56.6521052631579</v>
      </c>
      <c r="D76" s="5">
        <f t="shared" si="4"/>
        <v>55.954358974358982</v>
      </c>
      <c r="E76" s="5">
        <f t="shared" si="5"/>
        <v>56.000961538461532</v>
      </c>
    </row>
    <row r="77" spans="1:5">
      <c r="A77" s="3" t="s">
        <v>73</v>
      </c>
      <c r="B77" s="5">
        <v>57.35</v>
      </c>
      <c r="C77" s="5">
        <f t="shared" si="3"/>
        <v>57.303684210526313</v>
      </c>
      <c r="D77" s="5">
        <f t="shared" si="4"/>
        <v>55.725128205128208</v>
      </c>
      <c r="E77" s="5">
        <f t="shared" si="5"/>
        <v>56.036666666666662</v>
      </c>
    </row>
    <row r="78" spans="1:5">
      <c r="A78" s="3" t="s">
        <v>74</v>
      </c>
      <c r="B78" s="5">
        <v>57.45</v>
      </c>
      <c r="C78" s="5">
        <f t="shared" si="3"/>
        <v>57.93578947368421</v>
      </c>
      <c r="D78" s="5">
        <f t="shared" si="4"/>
        <v>55.625641025641016</v>
      </c>
      <c r="E78" s="5">
        <f t="shared" si="5"/>
        <v>56.01039999999999</v>
      </c>
    </row>
    <row r="79" spans="1:5">
      <c r="A79" s="3" t="s">
        <v>75</v>
      </c>
      <c r="B79" s="5">
        <v>53.02</v>
      </c>
      <c r="C79" s="5">
        <f t="shared" si="3"/>
        <v>58.381578947368418</v>
      </c>
      <c r="D79" s="5">
        <f t="shared" si="4"/>
        <v>55.575641025641019</v>
      </c>
      <c r="E79" s="5">
        <f t="shared" si="5"/>
        <v>55.981020408163261</v>
      </c>
    </row>
    <row r="80" spans="1:5">
      <c r="A80" s="3" t="s">
        <v>76</v>
      </c>
      <c r="B80" s="5">
        <v>52.67</v>
      </c>
      <c r="C80" s="5">
        <f t="shared" si="3"/>
        <v>58.985263157894728</v>
      </c>
      <c r="D80" s="5">
        <f t="shared" si="4"/>
        <v>55.798717948717936</v>
      </c>
      <c r="E80" s="5">
        <f t="shared" si="5"/>
        <v>56.04270833333333</v>
      </c>
    </row>
    <row r="81" spans="1:5">
      <c r="A81" s="3" t="s">
        <v>77</v>
      </c>
      <c r="B81" s="5">
        <v>56.22</v>
      </c>
      <c r="C81" s="5">
        <f t="shared" si="3"/>
        <v>59.56157894736841</v>
      </c>
      <c r="D81" s="5">
        <f t="shared" si="4"/>
        <v>56.041282051282053</v>
      </c>
      <c r="E81" s="5">
        <f t="shared" si="5"/>
        <v>56.114468085106388</v>
      </c>
    </row>
    <row r="82" spans="1:5">
      <c r="A82" s="3" t="s">
        <v>78</v>
      </c>
      <c r="B82" s="5">
        <v>50.37</v>
      </c>
      <c r="C82" s="5">
        <f t="shared" si="3"/>
        <v>59.798421052631568</v>
      </c>
      <c r="D82" s="5">
        <f t="shared" si="4"/>
        <v>56.154358974358985</v>
      </c>
      <c r="E82" s="5">
        <f t="shared" si="5"/>
        <v>56.112173913043485</v>
      </c>
    </row>
    <row r="83" spans="1:5">
      <c r="A83" s="3" t="s">
        <v>79</v>
      </c>
      <c r="B83" s="6">
        <v>49.2</v>
      </c>
      <c r="C83" s="5">
        <f t="shared" si="3"/>
        <v>60.127368421052623</v>
      </c>
      <c r="D83" s="5">
        <f t="shared" si="4"/>
        <v>56.378205128205138</v>
      </c>
      <c r="E83" s="5">
        <f t="shared" si="5"/>
        <v>56.239777777777789</v>
      </c>
    </row>
    <row r="84" spans="1:5">
      <c r="A84" s="3" t="s">
        <v>80</v>
      </c>
      <c r="B84" s="5">
        <v>51.39</v>
      </c>
      <c r="C84" s="5">
        <f t="shared" si="3"/>
        <v>60.418947368421044</v>
      </c>
      <c r="D84" s="5">
        <f t="shared" si="4"/>
        <v>56.522051282051287</v>
      </c>
      <c r="E84" s="5">
        <f t="shared" si="5"/>
        <v>56.399772727272733</v>
      </c>
    </row>
    <row r="85" spans="1:5">
      <c r="A85" s="3" t="s">
        <v>81</v>
      </c>
      <c r="B85" s="5">
        <v>52.97</v>
      </c>
      <c r="C85" s="5">
        <f t="shared" si="3"/>
        <v>60.4</v>
      </c>
      <c r="D85" s="5">
        <f t="shared" si="4"/>
        <v>56.623333333333356</v>
      </c>
      <c r="E85" s="5">
        <f t="shared" si="5"/>
        <v>56.516279069767457</v>
      </c>
    </row>
    <row r="86" spans="1:5">
      <c r="A86" s="3" t="s">
        <v>82</v>
      </c>
      <c r="B86" s="5">
        <v>57.61</v>
      </c>
      <c r="C86" s="5">
        <f t="shared" si="3"/>
        <v>60.360526315789478</v>
      </c>
      <c r="D86" s="5">
        <f t="shared" si="4"/>
        <v>56.672307692307719</v>
      </c>
      <c r="E86" s="5">
        <f t="shared" si="5"/>
        <v>56.600714285714311</v>
      </c>
    </row>
    <row r="87" spans="1:5">
      <c r="A87" s="3" t="s">
        <v>83</v>
      </c>
      <c r="B87" s="4">
        <v>59</v>
      </c>
      <c r="C87" s="5">
        <f t="shared" si="3"/>
        <v>60.193684210526321</v>
      </c>
      <c r="D87" s="5">
        <f t="shared" si="4"/>
        <v>56.585384615384626</v>
      </c>
      <c r="E87" s="5">
        <f t="shared" si="5"/>
        <v>56.576097560975619</v>
      </c>
    </row>
    <row r="88" spans="1:5">
      <c r="A88" s="3" t="s">
        <v>84</v>
      </c>
      <c r="B88" s="5">
        <v>56.06</v>
      </c>
      <c r="C88" s="5">
        <f t="shared" si="3"/>
        <v>59.993684210526318</v>
      </c>
      <c r="D88" s="5">
        <f t="shared" si="4"/>
        <v>56.444358974358984</v>
      </c>
      <c r="E88" s="5">
        <f t="shared" si="5"/>
        <v>56.51550000000001</v>
      </c>
    </row>
    <row r="89" spans="1:5">
      <c r="A89" s="3" t="s">
        <v>85</v>
      </c>
      <c r="B89" s="5">
        <v>56.12</v>
      </c>
      <c r="C89" s="5">
        <f t="shared" si="3"/>
        <v>59.985789473684221</v>
      </c>
      <c r="D89" s="5">
        <f t="shared" si="4"/>
        <v>56.527179487179495</v>
      </c>
      <c r="E89" s="5">
        <f t="shared" si="5"/>
        <v>56.527179487179495</v>
      </c>
    </row>
    <row r="90" spans="1:5">
      <c r="A90" s="3" t="s">
        <v>86</v>
      </c>
      <c r="B90" s="4">
        <v>58</v>
      </c>
      <c r="C90" s="5">
        <f t="shared" si="3"/>
        <v>59.931578947368422</v>
      </c>
      <c r="D90" s="5">
        <f t="shared" si="4"/>
        <v>56.537894736842119</v>
      </c>
      <c r="E90" s="5">
        <f t="shared" si="5"/>
        <v>56.537894736842119</v>
      </c>
    </row>
    <row r="91" spans="1:5">
      <c r="A91" s="3" t="s">
        <v>87</v>
      </c>
      <c r="B91" s="5">
        <v>64.06</v>
      </c>
      <c r="C91" s="5">
        <f t="shared" si="3"/>
        <v>59.425263157894747</v>
      </c>
      <c r="D91" s="5">
        <f t="shared" si="4"/>
        <v>56.498378378378391</v>
      </c>
      <c r="E91" s="5">
        <f t="shared" si="5"/>
        <v>56.498378378378391</v>
      </c>
    </row>
    <row r="92" spans="1:5">
      <c r="A92" s="3" t="s">
        <v>88</v>
      </c>
      <c r="B92" s="5">
        <v>65.83</v>
      </c>
      <c r="C92" s="5">
        <f t="shared" si="3"/>
        <v>58.553684210526328</v>
      </c>
      <c r="D92" s="5">
        <f t="shared" si="4"/>
        <v>56.288333333333348</v>
      </c>
      <c r="E92" s="5">
        <f t="shared" si="5"/>
        <v>56.288333333333348</v>
      </c>
    </row>
    <row r="93" spans="1:5">
      <c r="A93" s="3" t="s">
        <v>89</v>
      </c>
      <c r="B93" s="5">
        <v>63.78</v>
      </c>
      <c r="C93" s="5">
        <f t="shared" si="3"/>
        <v>57.569473684210536</v>
      </c>
      <c r="D93" s="5">
        <f t="shared" si="4"/>
        <v>56.015714285714296</v>
      </c>
      <c r="E93" s="5">
        <f t="shared" si="5"/>
        <v>56.015714285714296</v>
      </c>
    </row>
    <row r="94" spans="1:5">
      <c r="A94" s="3" t="s">
        <v>90</v>
      </c>
      <c r="B94" s="5">
        <v>61.11</v>
      </c>
      <c r="C94" s="5">
        <f t="shared" si="3"/>
        <v>56.869473684210526</v>
      </c>
      <c r="D94" s="5">
        <f t="shared" si="4"/>
        <v>55.787352941176479</v>
      </c>
      <c r="E94" s="5">
        <f t="shared" si="5"/>
        <v>55.787352941176479</v>
      </c>
    </row>
    <row r="95" spans="1:5">
      <c r="A95" s="3" t="s">
        <v>91</v>
      </c>
      <c r="B95" s="5">
        <v>66.56</v>
      </c>
      <c r="C95" s="5">
        <f t="shared" si="3"/>
        <v>56.101578947368424</v>
      </c>
      <c r="D95" s="5">
        <f t="shared" si="4"/>
        <v>55.626060606060612</v>
      </c>
      <c r="E95" s="5">
        <f t="shared" si="5"/>
        <v>55.626060606060612</v>
      </c>
    </row>
    <row r="96" spans="1:5">
      <c r="A96" s="3" t="s">
        <v>92</v>
      </c>
      <c r="B96" s="5">
        <v>69.36</v>
      </c>
      <c r="C96" s="5">
        <f t="shared" si="3"/>
        <v>54.698421052631588</v>
      </c>
      <c r="D96" s="5">
        <f t="shared" si="4"/>
        <v>55.284375000000011</v>
      </c>
      <c r="E96" s="5">
        <f t="shared" si="5"/>
        <v>55.284375000000011</v>
      </c>
    </row>
    <row r="97" spans="1:5">
      <c r="A97" s="3" t="s">
        <v>93</v>
      </c>
      <c r="B97" s="5">
        <v>65.92</v>
      </c>
      <c r="C97" s="5">
        <f t="shared" si="3"/>
        <v>53.428947368421049</v>
      </c>
      <c r="D97" s="5">
        <f t="shared" si="4"/>
        <v>54.830322580645159</v>
      </c>
      <c r="E97" s="5">
        <f t="shared" si="5"/>
        <v>54.830322580645159</v>
      </c>
    </row>
    <row r="98" spans="1:5">
      <c r="A98" s="3" t="s">
        <v>94</v>
      </c>
      <c r="B98" s="5">
        <v>64.489999999999995</v>
      </c>
      <c r="C98" s="5">
        <f t="shared" si="3"/>
        <v>52.773684210526319</v>
      </c>
      <c r="D98" s="5">
        <f t="shared" si="4"/>
        <v>54.460666666666675</v>
      </c>
      <c r="E98" s="5">
        <f t="shared" si="5"/>
        <v>54.460666666666675</v>
      </c>
    </row>
    <row r="99" spans="1:5">
      <c r="A99" s="3" t="s">
        <v>95</v>
      </c>
      <c r="B99" s="5">
        <v>63.62</v>
      </c>
      <c r="C99" s="5">
        <f t="shared" si="3"/>
        <v>52.300526315789476</v>
      </c>
      <c r="D99" s="5">
        <f t="shared" si="4"/>
        <v>54.1148275862069</v>
      </c>
      <c r="E99" s="5">
        <f t="shared" si="5"/>
        <v>54.1148275862069</v>
      </c>
    </row>
    <row r="100" spans="1:5">
      <c r="A100" s="3" t="s">
        <v>96</v>
      </c>
      <c r="B100" s="5">
        <v>60.72</v>
      </c>
      <c r="C100" s="5">
        <f t="shared" si="3"/>
        <v>52.200526315789475</v>
      </c>
      <c r="D100" s="5">
        <f t="shared" si="4"/>
        <v>53.775357142857146</v>
      </c>
      <c r="E100" s="5">
        <f t="shared" si="5"/>
        <v>53.775357142857146</v>
      </c>
    </row>
    <row r="101" spans="1:5">
      <c r="A101" s="3" t="s">
        <v>97</v>
      </c>
      <c r="B101" s="5">
        <v>56.62</v>
      </c>
      <c r="C101" s="5">
        <f t="shared" si="3"/>
        <v>52.274736842105263</v>
      </c>
      <c r="D101" s="5">
        <f t="shared" si="4"/>
        <v>53.51814814814815</v>
      </c>
      <c r="E101" s="5">
        <f t="shared" si="5"/>
        <v>53.51814814814815</v>
      </c>
    </row>
    <row r="102" spans="1:5">
      <c r="A102" s="3" t="s">
        <v>98</v>
      </c>
      <c r="B102" s="5">
        <v>54.74</v>
      </c>
      <c r="C102" s="5">
        <f t="shared" si="3"/>
        <v>52.485789473684214</v>
      </c>
      <c r="D102" s="5">
        <f t="shared" si="4"/>
        <v>53.398846153846151</v>
      </c>
      <c r="E102" s="5">
        <f t="shared" si="5"/>
        <v>53.398846153846151</v>
      </c>
    </row>
    <row r="103" spans="1:5">
      <c r="A103" s="3" t="s">
        <v>99</v>
      </c>
      <c r="B103" s="5">
        <v>51.03</v>
      </c>
      <c r="C103" s="5">
        <f t="shared" si="3"/>
        <v>52.715263157894739</v>
      </c>
      <c r="D103" s="5">
        <f t="shared" si="4"/>
        <v>53.345200000000006</v>
      </c>
      <c r="E103" s="5">
        <f t="shared" si="5"/>
        <v>53.345200000000006</v>
      </c>
    </row>
    <row r="104" spans="1:5">
      <c r="A104" s="3" t="s">
        <v>100</v>
      </c>
      <c r="B104" s="5">
        <v>52.22</v>
      </c>
      <c r="C104" s="5">
        <f t="shared" si="3"/>
        <v>52.914210526315799</v>
      </c>
      <c r="D104" s="5">
        <f t="shared" si="4"/>
        <v>53.44166666666667</v>
      </c>
      <c r="E104" s="5">
        <f t="shared" si="5"/>
        <v>53.44166666666667</v>
      </c>
    </row>
    <row r="105" spans="1:5">
      <c r="A105" s="3" t="s">
        <v>101</v>
      </c>
      <c r="B105" s="5">
        <v>54.44</v>
      </c>
      <c r="C105" s="5">
        <f t="shared" si="3"/>
        <v>53.078421052631583</v>
      </c>
      <c r="D105" s="5">
        <f t="shared" si="4"/>
        <v>53.494782608695658</v>
      </c>
      <c r="E105" s="5">
        <f t="shared" si="5"/>
        <v>53.494782608695658</v>
      </c>
    </row>
    <row r="106" spans="1:5">
      <c r="A106" s="3" t="s">
        <v>102</v>
      </c>
      <c r="B106" s="6">
        <v>55.2</v>
      </c>
      <c r="C106" s="5">
        <f t="shared" si="3"/>
        <v>53.101578947368424</v>
      </c>
      <c r="D106" s="5">
        <f t="shared" si="4"/>
        <v>53.451818181818183</v>
      </c>
      <c r="E106" s="5">
        <f t="shared" si="5"/>
        <v>53.451818181818183</v>
      </c>
    </row>
    <row r="107" spans="1:5">
      <c r="A107" s="3" t="s">
        <v>103</v>
      </c>
      <c r="B107" s="5">
        <v>55.91</v>
      </c>
      <c r="C107" s="5">
        <f t="shared" si="3"/>
        <v>53.050000000000004</v>
      </c>
      <c r="D107" s="5">
        <f t="shared" si="4"/>
        <v>53.368571428571428</v>
      </c>
      <c r="E107" s="5">
        <f t="shared" si="5"/>
        <v>53.368571428571428</v>
      </c>
    </row>
    <row r="108" spans="1:5">
      <c r="A108" s="3" t="s">
        <v>104</v>
      </c>
      <c r="B108" s="5">
        <v>55.09</v>
      </c>
      <c r="C108" s="5">
        <f t="shared" si="3"/>
        <v>52.923157894736839</v>
      </c>
      <c r="D108" s="5">
        <f t="shared" si="4"/>
        <v>53.241499999999995</v>
      </c>
      <c r="E108" s="5">
        <f t="shared" si="5"/>
        <v>53.241499999999995</v>
      </c>
    </row>
    <row r="109" spans="1:5">
      <c r="A109" s="3" t="s">
        <v>105</v>
      </c>
      <c r="B109" s="5">
        <v>48.38</v>
      </c>
      <c r="C109" s="5">
        <f t="shared" si="3"/>
        <v>53.144210526315788</v>
      </c>
      <c r="D109" s="5">
        <f t="shared" si="4"/>
        <v>53.144210526315788</v>
      </c>
      <c r="E109" s="5">
        <f t="shared" si="5"/>
        <v>53.144210526315788</v>
      </c>
    </row>
    <row r="110" spans="1:5">
      <c r="A110" s="3" t="s">
        <v>106</v>
      </c>
      <c r="B110" s="6">
        <v>47.5</v>
      </c>
      <c r="C110" s="5">
        <f t="shared" si="3"/>
        <v>53.408888888888896</v>
      </c>
      <c r="D110" s="5">
        <f t="shared" si="4"/>
        <v>53.408888888888896</v>
      </c>
      <c r="E110" s="5">
        <f t="shared" si="5"/>
        <v>53.408888888888896</v>
      </c>
    </row>
    <row r="111" spans="1:5">
      <c r="A111" s="3" t="s">
        <v>107</v>
      </c>
      <c r="B111" s="5">
        <v>47.13</v>
      </c>
      <c r="C111" s="5">
        <f t="shared" si="3"/>
        <v>53.756470588235302</v>
      </c>
      <c r="D111" s="5">
        <f t="shared" si="4"/>
        <v>53.756470588235302</v>
      </c>
      <c r="E111" s="5">
        <f t="shared" si="5"/>
        <v>53.756470588235302</v>
      </c>
    </row>
    <row r="112" spans="1:5">
      <c r="A112" s="3" t="s">
        <v>108</v>
      </c>
      <c r="B112" s="5">
        <v>50.48</v>
      </c>
      <c r="C112" s="5">
        <f t="shared" si="3"/>
        <v>54.170625000000001</v>
      </c>
      <c r="D112" s="5">
        <f t="shared" si="4"/>
        <v>54.170625000000001</v>
      </c>
      <c r="E112" s="5">
        <f t="shared" si="5"/>
        <v>54.170625000000001</v>
      </c>
    </row>
    <row r="113" spans="1:5">
      <c r="A113" s="3" t="s">
        <v>109</v>
      </c>
      <c r="B113" s="5">
        <v>46.52</v>
      </c>
      <c r="C113" s="5">
        <f t="shared" si="3"/>
        <v>54.416666666666664</v>
      </c>
      <c r="D113" s="5">
        <f t="shared" si="4"/>
        <v>54.416666666666664</v>
      </c>
      <c r="E113" s="5">
        <f t="shared" si="5"/>
        <v>54.416666666666664</v>
      </c>
    </row>
    <row r="114" spans="1:5">
      <c r="A114" s="3" t="s">
        <v>110</v>
      </c>
      <c r="B114" s="6">
        <v>39.9</v>
      </c>
      <c r="C114" s="5">
        <f t="shared" si="3"/>
        <v>54.980714285714285</v>
      </c>
      <c r="D114" s="5">
        <f t="shared" si="4"/>
        <v>54.980714285714285</v>
      </c>
      <c r="E114" s="5">
        <f t="shared" si="5"/>
        <v>54.980714285714285</v>
      </c>
    </row>
    <row r="115" spans="1:5">
      <c r="A115" s="3" t="s">
        <v>111</v>
      </c>
      <c r="B115" s="5">
        <v>45.24</v>
      </c>
      <c r="C115" s="5">
        <f t="shared" si="3"/>
        <v>56.140769230769237</v>
      </c>
      <c r="D115" s="5">
        <f t="shared" si="4"/>
        <v>56.140769230769237</v>
      </c>
      <c r="E115" s="5">
        <f t="shared" si="5"/>
        <v>56.140769230769237</v>
      </c>
    </row>
    <row r="116" spans="1:5">
      <c r="A116" s="3" t="s">
        <v>112</v>
      </c>
      <c r="B116" s="5">
        <v>53.47</v>
      </c>
      <c r="C116" s="5">
        <f t="shared" si="3"/>
        <v>57.049166666666672</v>
      </c>
      <c r="D116" s="5">
        <f t="shared" si="4"/>
        <v>57.049166666666672</v>
      </c>
      <c r="E116" s="5">
        <f t="shared" si="5"/>
        <v>57.049166666666672</v>
      </c>
    </row>
    <row r="117" spans="1:5">
      <c r="A117" s="3" t="s">
        <v>113</v>
      </c>
      <c r="B117" s="6">
        <v>55.5</v>
      </c>
      <c r="C117" s="5">
        <f t="shared" si="3"/>
        <v>57.374545454545455</v>
      </c>
      <c r="D117" s="5">
        <f t="shared" si="4"/>
        <v>57.374545454545455</v>
      </c>
      <c r="E117" s="5">
        <f t="shared" si="5"/>
        <v>57.374545454545455</v>
      </c>
    </row>
    <row r="118" spans="1:5">
      <c r="A118" s="3" t="s">
        <v>114</v>
      </c>
      <c r="B118" s="5">
        <v>61.72</v>
      </c>
      <c r="C118" s="5">
        <f t="shared" si="3"/>
        <v>57.561999999999998</v>
      </c>
      <c r="D118" s="5">
        <f t="shared" si="4"/>
        <v>57.561999999999998</v>
      </c>
      <c r="E118" s="5">
        <f t="shared" si="5"/>
        <v>57.561999999999998</v>
      </c>
    </row>
    <row r="119" spans="1:5">
      <c r="A119" s="3" t="s">
        <v>115</v>
      </c>
      <c r="B119" s="5">
        <v>62.13</v>
      </c>
      <c r="C119" s="5">
        <f t="shared" si="3"/>
        <v>57.099999999999994</v>
      </c>
      <c r="D119" s="5">
        <f t="shared" si="4"/>
        <v>57.099999999999994</v>
      </c>
      <c r="E119" s="5">
        <f t="shared" si="5"/>
        <v>57.099999999999994</v>
      </c>
    </row>
    <row r="120" spans="1:5">
      <c r="A120" s="3" t="s">
        <v>116</v>
      </c>
      <c r="B120" s="5">
        <v>60.63</v>
      </c>
      <c r="C120" s="5">
        <f t="shared" si="3"/>
        <v>56.471250000000005</v>
      </c>
      <c r="D120" s="5">
        <f t="shared" si="4"/>
        <v>56.471250000000005</v>
      </c>
      <c r="E120" s="5">
        <f t="shared" si="5"/>
        <v>56.471250000000005</v>
      </c>
    </row>
    <row r="121" spans="1:5">
      <c r="A121" s="3" t="s">
        <v>117</v>
      </c>
      <c r="B121" s="6">
        <v>59.1</v>
      </c>
      <c r="C121" s="5">
        <f t="shared" si="3"/>
        <v>55.877142857142864</v>
      </c>
      <c r="D121" s="5">
        <f t="shared" si="4"/>
        <v>55.877142857142864</v>
      </c>
      <c r="E121" s="5">
        <f t="shared" si="5"/>
        <v>55.877142857142864</v>
      </c>
    </row>
    <row r="122" spans="1:5">
      <c r="A122" s="3" t="s">
        <v>118</v>
      </c>
      <c r="B122" s="5">
        <v>54.81</v>
      </c>
      <c r="C122" s="5">
        <f t="shared" si="3"/>
        <v>55.34</v>
      </c>
      <c r="D122" s="5">
        <f t="shared" si="4"/>
        <v>55.34</v>
      </c>
      <c r="E122" s="5">
        <f t="shared" si="5"/>
        <v>55.34</v>
      </c>
    </row>
    <row r="123" spans="1:5">
      <c r="A123" s="3" t="s">
        <v>119</v>
      </c>
      <c r="B123" s="5">
        <v>55.34</v>
      </c>
      <c r="C123" s="5">
        <f t="shared" si="3"/>
        <v>55.446000000000005</v>
      </c>
      <c r="D123" s="5">
        <f t="shared" si="4"/>
        <v>55.446000000000005</v>
      </c>
      <c r="E123" s="5">
        <f t="shared" si="5"/>
        <v>55.446000000000005</v>
      </c>
    </row>
    <row r="124" spans="1:5">
      <c r="A124" s="3" t="s">
        <v>120</v>
      </c>
      <c r="B124" s="5">
        <v>54.88</v>
      </c>
      <c r="C124" s="5">
        <f t="shared" si="3"/>
        <v>55.472499999999997</v>
      </c>
      <c r="D124" s="5">
        <f t="shared" si="4"/>
        <v>55.472499999999997</v>
      </c>
      <c r="E124" s="5">
        <f t="shared" si="5"/>
        <v>55.472499999999997</v>
      </c>
    </row>
    <row r="125" spans="1:5">
      <c r="A125" s="3" t="s">
        <v>121</v>
      </c>
      <c r="B125" s="5">
        <v>54.22</v>
      </c>
      <c r="C125" s="5">
        <f t="shared" si="3"/>
        <v>55.669999999999995</v>
      </c>
      <c r="D125" s="5">
        <f t="shared" si="4"/>
        <v>55.669999999999995</v>
      </c>
      <c r="E125" s="5">
        <f t="shared" si="5"/>
        <v>55.669999999999995</v>
      </c>
    </row>
    <row r="126" spans="1:5">
      <c r="A126" s="3" t="s">
        <v>122</v>
      </c>
      <c r="B126" s="6">
        <v>53.5</v>
      </c>
      <c r="C126" s="5">
        <f t="shared" si="3"/>
        <v>56.394999999999996</v>
      </c>
      <c r="D126" s="5">
        <f t="shared" si="4"/>
        <v>56.394999999999996</v>
      </c>
      <c r="E126" s="5">
        <f t="shared" si="5"/>
        <v>56.394999999999996</v>
      </c>
    </row>
    <row r="127" spans="1:5">
      <c r="A127" s="3" t="s">
        <v>123</v>
      </c>
      <c r="B127" s="5">
        <v>59.29</v>
      </c>
      <c r="C127" s="5">
        <f t="shared" si="3"/>
        <v>59.29</v>
      </c>
      <c r="D127" s="5">
        <f t="shared" si="4"/>
        <v>59.29</v>
      </c>
      <c r="E127" s="5">
        <f t="shared" si="5"/>
        <v>59.29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3"/>
  <sheetViews>
    <sheetView workbookViewId="0">
      <selection activeCell="M3" sqref="M3"/>
    </sheetView>
  </sheetViews>
  <sheetFormatPr defaultRowHeight="12.9"/>
  <cols>
    <col min="1" max="1" width="30" customWidth="1"/>
    <col min="3" max="3" width="10.875" bestFit="1" customWidth="1"/>
    <col min="6" max="6" width="10.875" bestFit="1" customWidth="1"/>
    <col min="7" max="7" width="10.875" customWidth="1"/>
    <col min="9" max="9" width="12.5" bestFit="1" customWidth="1"/>
    <col min="10" max="10" width="9.875" bestFit="1" customWidth="1"/>
    <col min="12" max="12" width="14.625" bestFit="1" customWidth="1"/>
    <col min="13" max="13" width="15.75" bestFit="1" customWidth="1"/>
    <col min="14" max="14" width="15.125" bestFit="1" customWidth="1"/>
    <col min="15" max="15" width="9.875" bestFit="1" customWidth="1"/>
  </cols>
  <sheetData>
    <row r="1" spans="1:15" ht="18.350000000000001">
      <c r="A1" s="1" t="s">
        <v>0</v>
      </c>
    </row>
    <row r="2" spans="1:15" ht="13.6">
      <c r="A2" s="2" t="s">
        <v>1</v>
      </c>
      <c r="B2" s="2" t="s">
        <v>2</v>
      </c>
      <c r="C2" s="8" t="s">
        <v>267</v>
      </c>
      <c r="D2" s="8" t="s">
        <v>124</v>
      </c>
      <c r="E2" s="8" t="s">
        <v>125</v>
      </c>
      <c r="F2" s="8" t="s">
        <v>246</v>
      </c>
      <c r="G2" s="8" t="s">
        <v>2738</v>
      </c>
      <c r="H2" s="8" t="s">
        <v>247</v>
      </c>
      <c r="I2" s="8" t="s">
        <v>248</v>
      </c>
      <c r="J2" s="8" t="s">
        <v>249</v>
      </c>
      <c r="L2" s="8" t="s">
        <v>251</v>
      </c>
      <c r="M2" s="10">
        <f>LINEST(I3:I122,J3:J122,FALSE)</f>
        <v>0.85227576722767739</v>
      </c>
    </row>
    <row r="3" spans="1:15">
      <c r="A3" s="3" t="s">
        <v>3</v>
      </c>
      <c r="B3" s="4">
        <v>11</v>
      </c>
      <c r="C3">
        <v>1930.67</v>
      </c>
      <c r="D3" s="9" t="s">
        <v>250</v>
      </c>
      <c r="E3" s="9">
        <v>5.0999999999999996</v>
      </c>
      <c r="F3">
        <f>(B3-B4)/B4</f>
        <v>-3.6777583187390536E-2</v>
      </c>
      <c r="G3">
        <f>(C3-C4)/C4</f>
        <v>-3.6288853282219369E-2</v>
      </c>
      <c r="H3">
        <f>(E3-E4)/E4</f>
        <v>-1.9230769230769332E-2</v>
      </c>
      <c r="I3">
        <f>F3-H3</f>
        <v>-1.7546813956621204E-2</v>
      </c>
      <c r="J3">
        <f>F3-G3</f>
        <v>-4.8872990517116743E-4</v>
      </c>
      <c r="L3" s="9" t="s">
        <v>252</v>
      </c>
      <c r="M3">
        <f>(5.1+0.852275767*(-0.00049))/100</f>
        <v>5.0995823848741698E-2</v>
      </c>
    </row>
    <row r="4" spans="1:15">
      <c r="A4" s="3" t="s">
        <v>4</v>
      </c>
      <c r="B4" s="5">
        <v>11.42</v>
      </c>
      <c r="C4">
        <v>2003.37</v>
      </c>
      <c r="D4" s="7" t="s">
        <v>126</v>
      </c>
      <c r="E4">
        <v>5.2</v>
      </c>
      <c r="F4">
        <f t="shared" ref="F4:F67" si="0">(B4-B5)/B5</f>
        <v>9.913378248315681E-2</v>
      </c>
      <c r="G4">
        <f t="shared" ref="G4:G67" si="1">(C4-C5)/C5</f>
        <v>1.5758331685502603E-2</v>
      </c>
      <c r="H4">
        <f>(E4-E5)/E5</f>
        <v>-7.6335877862595486E-3</v>
      </c>
      <c r="I4">
        <f t="shared" ref="I4:I67" si="2">F4-H4</f>
        <v>0.10676737026941636</v>
      </c>
      <c r="J4">
        <f t="shared" ref="J4:J67" si="3">F4-G4</f>
        <v>8.337545079765421E-2</v>
      </c>
    </row>
    <row r="5" spans="1:15">
      <c r="A5" s="3" t="s">
        <v>5</v>
      </c>
      <c r="B5" s="5">
        <v>10.39</v>
      </c>
      <c r="C5">
        <v>1972.29</v>
      </c>
      <c r="D5" s="7" t="s">
        <v>127</v>
      </c>
      <c r="E5">
        <v>5.24</v>
      </c>
      <c r="F5">
        <f t="shared" si="0"/>
        <v>-0.12762384550797645</v>
      </c>
      <c r="G5">
        <f t="shared" si="1"/>
        <v>-2.2675354921830475E-2</v>
      </c>
      <c r="H5">
        <f t="shared" ref="H5:H68" si="4">(E5-E6)/E6</f>
        <v>-1.9047619047618642E-3</v>
      </c>
      <c r="I5">
        <f t="shared" si="2"/>
        <v>-0.1257190836032146</v>
      </c>
      <c r="J5">
        <f t="shared" si="3"/>
        <v>-0.10494849058614597</v>
      </c>
      <c r="L5" s="9" t="s">
        <v>253</v>
      </c>
      <c r="M5" s="4">
        <f>B3</f>
        <v>11</v>
      </c>
      <c r="O5">
        <f>(0.3485-0.2819905)</f>
        <v>6.6509499999999999E-2</v>
      </c>
    </row>
    <row r="6" spans="1:15">
      <c r="A6" s="3" t="s">
        <v>6</v>
      </c>
      <c r="B6" s="5">
        <v>11.91</v>
      </c>
      <c r="C6">
        <v>2018.05</v>
      </c>
      <c r="D6" s="7" t="s">
        <v>128</v>
      </c>
      <c r="E6">
        <v>5.25</v>
      </c>
      <c r="F6">
        <f t="shared" si="0"/>
        <v>4.5654082528533764E-2</v>
      </c>
      <c r="G6">
        <f t="shared" si="1"/>
        <v>-2.3946100717754257E-2</v>
      </c>
      <c r="H6">
        <f t="shared" si="4"/>
        <v>1.9083969465648447E-3</v>
      </c>
      <c r="I6">
        <f t="shared" si="2"/>
        <v>4.3745685581968917E-2</v>
      </c>
      <c r="J6">
        <f t="shared" si="3"/>
        <v>6.9600183246288028E-2</v>
      </c>
      <c r="L6" s="9" t="s">
        <v>254</v>
      </c>
      <c r="M6">
        <f>M5*(1+M3)</f>
        <v>11.56095406233616</v>
      </c>
    </row>
    <row r="7" spans="1:15">
      <c r="A7" s="3" t="s">
        <v>7</v>
      </c>
      <c r="B7" s="5">
        <v>11.39</v>
      </c>
      <c r="C7">
        <v>2067.56</v>
      </c>
      <c r="D7" s="7" t="s">
        <v>129</v>
      </c>
      <c r="E7">
        <v>5.24</v>
      </c>
      <c r="F7">
        <f t="shared" si="0"/>
        <v>-3.2285471537807905E-2</v>
      </c>
      <c r="G7">
        <f t="shared" si="1"/>
        <v>4.206129486618998E-3</v>
      </c>
      <c r="H7">
        <f t="shared" si="4"/>
        <v>0</v>
      </c>
      <c r="I7">
        <f t="shared" si="2"/>
        <v>-3.2285471537807905E-2</v>
      </c>
      <c r="J7">
        <f t="shared" si="3"/>
        <v>-3.6491601024426903E-2</v>
      </c>
    </row>
    <row r="8" spans="1:15">
      <c r="A8" s="3" t="s">
        <v>8</v>
      </c>
      <c r="B8" s="5">
        <v>11.77</v>
      </c>
      <c r="C8">
        <v>2058.9</v>
      </c>
      <c r="D8" s="7" t="s">
        <v>130</v>
      </c>
      <c r="E8">
        <v>5.24</v>
      </c>
      <c r="F8">
        <f t="shared" si="0"/>
        <v>6.6123188405797145E-2</v>
      </c>
      <c r="G8">
        <f t="shared" si="1"/>
        <v>3.2035248296983988E-2</v>
      </c>
      <c r="H8">
        <f t="shared" si="4"/>
        <v>0</v>
      </c>
      <c r="I8">
        <f t="shared" si="2"/>
        <v>6.6123188405797145E-2</v>
      </c>
      <c r="J8">
        <f t="shared" si="3"/>
        <v>3.4087940108813157E-2</v>
      </c>
      <c r="L8" s="9" t="s">
        <v>255</v>
      </c>
      <c r="M8" s="9" t="s">
        <v>268</v>
      </c>
    </row>
    <row r="9" spans="1:15">
      <c r="A9" s="3" t="s">
        <v>9</v>
      </c>
      <c r="B9" s="5">
        <v>11.04</v>
      </c>
      <c r="C9">
        <v>1994.99</v>
      </c>
      <c r="D9" s="7" t="s">
        <v>131</v>
      </c>
      <c r="E9">
        <v>5.24</v>
      </c>
      <c r="F9">
        <f t="shared" si="0"/>
        <v>-0.24331734064427696</v>
      </c>
      <c r="G9">
        <f t="shared" si="1"/>
        <v>-5.2036113090995484E-2</v>
      </c>
      <c r="H9">
        <f t="shared" si="4"/>
        <v>3.8314176245211615E-3</v>
      </c>
      <c r="I9">
        <f t="shared" si="2"/>
        <v>-0.24714875826879812</v>
      </c>
      <c r="J9">
        <f t="shared" si="3"/>
        <v>-0.19128122755328147</v>
      </c>
      <c r="L9" s="9" t="s">
        <v>272</v>
      </c>
      <c r="M9">
        <v>11.3</v>
      </c>
    </row>
    <row r="10" spans="1:15">
      <c r="A10" s="3" t="s">
        <v>10</v>
      </c>
      <c r="B10" s="5">
        <v>14.59</v>
      </c>
      <c r="C10">
        <v>2104.5</v>
      </c>
      <c r="D10" s="7" t="s">
        <v>132</v>
      </c>
      <c r="E10">
        <v>5.22</v>
      </c>
      <c r="F10">
        <f t="shared" si="0"/>
        <v>-1.3522650439486092E-2</v>
      </c>
      <c r="G10">
        <f t="shared" si="1"/>
        <v>1.7704036481631096E-2</v>
      </c>
      <c r="H10">
        <f t="shared" si="4"/>
        <v>-3.8167938931298589E-3</v>
      </c>
      <c r="I10">
        <f t="shared" si="2"/>
        <v>-9.7058565463562334E-3</v>
      </c>
      <c r="J10">
        <f t="shared" si="3"/>
        <v>-3.1226686921117186E-2</v>
      </c>
      <c r="L10" s="9" t="s">
        <v>256</v>
      </c>
      <c r="M10">
        <v>10.9</v>
      </c>
    </row>
    <row r="11" spans="1:15">
      <c r="A11" s="3" t="s">
        <v>11</v>
      </c>
      <c r="B11" s="5">
        <v>14.79</v>
      </c>
      <c r="C11">
        <v>2067.89</v>
      </c>
      <c r="D11" s="7" t="s">
        <v>133</v>
      </c>
      <c r="E11">
        <v>5.24</v>
      </c>
      <c r="F11">
        <f t="shared" si="0"/>
        <v>2.9227557411273482E-2</v>
      </c>
      <c r="G11">
        <f t="shared" si="1"/>
        <v>-8.4487727222599483E-3</v>
      </c>
      <c r="H11">
        <f t="shared" si="4"/>
        <v>-5.692599620493238E-3</v>
      </c>
      <c r="I11">
        <f t="shared" si="2"/>
        <v>3.4920157031766721E-2</v>
      </c>
      <c r="J11">
        <f t="shared" si="3"/>
        <v>3.7676330133533428E-2</v>
      </c>
    </row>
    <row r="12" spans="1:15">
      <c r="A12" s="3" t="s">
        <v>12</v>
      </c>
      <c r="B12" s="5">
        <v>14.37</v>
      </c>
      <c r="C12">
        <v>2085.5100000000002</v>
      </c>
      <c r="D12" s="7" t="s">
        <v>134</v>
      </c>
      <c r="E12">
        <v>5.27</v>
      </c>
      <c r="F12">
        <f t="shared" si="0"/>
        <v>0.32077205882352927</v>
      </c>
      <c r="G12">
        <f t="shared" si="1"/>
        <v>-1.0382511068193195E-2</v>
      </c>
      <c r="H12">
        <f t="shared" si="4"/>
        <v>-1.3108614232209791E-2</v>
      </c>
      <c r="I12">
        <f t="shared" si="2"/>
        <v>0.33388067305573904</v>
      </c>
      <c r="J12">
        <f t="shared" si="3"/>
        <v>0.33115456989172248</v>
      </c>
      <c r="L12" s="9" t="s">
        <v>257</v>
      </c>
    </row>
    <row r="13" spans="1:15">
      <c r="A13" s="3" t="s">
        <v>13</v>
      </c>
      <c r="B13" s="5">
        <v>10.88</v>
      </c>
      <c r="C13">
        <v>2107.39</v>
      </c>
      <c r="D13" s="7" t="s">
        <v>135</v>
      </c>
      <c r="E13">
        <v>5.34</v>
      </c>
      <c r="F13">
        <f t="shared" si="0"/>
        <v>-0.15658914728682166</v>
      </c>
      <c r="G13">
        <f t="shared" si="1"/>
        <v>2.1462743140210527E-2</v>
      </c>
      <c r="H13">
        <f t="shared" si="4"/>
        <v>3.7593984962405211E-3</v>
      </c>
      <c r="I13">
        <f t="shared" si="2"/>
        <v>-0.16034854578306218</v>
      </c>
      <c r="J13">
        <f t="shared" si="3"/>
        <v>-0.17805189042703218</v>
      </c>
      <c r="L13" s="9" t="s">
        <v>258</v>
      </c>
      <c r="M13" s="12">
        <v>45506</v>
      </c>
    </row>
    <row r="14" spans="1:15">
      <c r="A14" s="3" t="s">
        <v>14</v>
      </c>
      <c r="B14" s="6">
        <v>12.9</v>
      </c>
      <c r="C14">
        <v>2063.11</v>
      </c>
      <c r="D14" s="7" t="s">
        <v>136</v>
      </c>
      <c r="E14">
        <v>5.32</v>
      </c>
      <c r="F14">
        <f t="shared" si="0"/>
        <v>-0.14512922465208744</v>
      </c>
      <c r="G14">
        <f t="shared" si="1"/>
        <v>-1.9359837249980996E-2</v>
      </c>
      <c r="H14">
        <f t="shared" si="4"/>
        <v>3.7735849056604646E-3</v>
      </c>
      <c r="I14">
        <f t="shared" si="2"/>
        <v>-0.1489028095577479</v>
      </c>
      <c r="J14">
        <f t="shared" si="3"/>
        <v>-0.12576938740210644</v>
      </c>
      <c r="L14" s="9" t="s">
        <v>259</v>
      </c>
      <c r="M14" s="12">
        <v>45506</v>
      </c>
    </row>
    <row r="15" spans="1:15">
      <c r="A15" s="3" t="s">
        <v>15</v>
      </c>
      <c r="B15" s="5">
        <v>15.09</v>
      </c>
      <c r="C15">
        <v>2103.84</v>
      </c>
      <c r="D15" s="7" t="s">
        <v>137</v>
      </c>
      <c r="E15">
        <v>5.3</v>
      </c>
      <c r="F15">
        <f t="shared" si="0"/>
        <v>-5.8640049906425525E-2</v>
      </c>
      <c r="G15">
        <f t="shared" si="1"/>
        <v>6.6758612297052031E-2</v>
      </c>
      <c r="H15">
        <f t="shared" si="4"/>
        <v>9.52380952380949E-3</v>
      </c>
      <c r="I15">
        <f t="shared" si="2"/>
        <v>-6.8163859430235008E-2</v>
      </c>
      <c r="J15">
        <f t="shared" si="3"/>
        <v>-0.12539866220347756</v>
      </c>
    </row>
    <row r="16" spans="1:15">
      <c r="A16" s="3" t="s">
        <v>16</v>
      </c>
      <c r="B16" s="5">
        <v>16.03</v>
      </c>
      <c r="C16">
        <v>1972.18</v>
      </c>
      <c r="D16" s="7" t="s">
        <v>138</v>
      </c>
      <c r="E16">
        <v>5.25</v>
      </c>
      <c r="F16">
        <f t="shared" si="0"/>
        <v>7.5424261470773725E-3</v>
      </c>
      <c r="G16">
        <f t="shared" si="1"/>
        <v>2.7161033942178035E-2</v>
      </c>
      <c r="H16">
        <f t="shared" si="4"/>
        <v>1.7441860465116251E-2</v>
      </c>
      <c r="I16">
        <f t="shared" si="2"/>
        <v>-9.8994343180388786E-3</v>
      </c>
      <c r="J16">
        <f t="shared" si="3"/>
        <v>-1.9618607795100662E-2</v>
      </c>
      <c r="L16" s="9" t="s">
        <v>260</v>
      </c>
      <c r="M16" s="13">
        <f>(M9-M10)/M10</f>
        <v>3.6697247706422048E-2</v>
      </c>
    </row>
    <row r="17" spans="1:14">
      <c r="A17" s="3" t="s">
        <v>17</v>
      </c>
      <c r="B17" s="5">
        <v>15.91</v>
      </c>
      <c r="C17">
        <v>1920.03</v>
      </c>
      <c r="D17" s="7" t="s">
        <v>139</v>
      </c>
      <c r="E17">
        <v>5.16</v>
      </c>
      <c r="F17">
        <f t="shared" si="0"/>
        <v>4.602235371466136E-2</v>
      </c>
      <c r="G17">
        <f t="shared" si="1"/>
        <v>-7.6624538319482988E-2</v>
      </c>
      <c r="H17">
        <f t="shared" si="4"/>
        <v>3.8910505836576778E-3</v>
      </c>
      <c r="I17">
        <f t="shared" si="2"/>
        <v>4.2131303131003682E-2</v>
      </c>
      <c r="J17">
        <f t="shared" si="3"/>
        <v>0.12264689203414435</v>
      </c>
    </row>
    <row r="18" spans="1:14">
      <c r="A18" s="3" t="s">
        <v>18</v>
      </c>
      <c r="B18" s="5">
        <v>15.21</v>
      </c>
      <c r="C18">
        <v>2079.36</v>
      </c>
      <c r="D18" s="7" t="s">
        <v>140</v>
      </c>
      <c r="E18">
        <v>5.14</v>
      </c>
      <c r="F18">
        <f t="shared" si="0"/>
        <v>-0.34804972138876972</v>
      </c>
      <c r="G18">
        <f t="shared" si="1"/>
        <v>-5.0470820655530745E-4</v>
      </c>
      <c r="H18">
        <f t="shared" si="4"/>
        <v>4.4715447154471497E-2</v>
      </c>
      <c r="I18">
        <f t="shared" si="2"/>
        <v>-0.39276516854324123</v>
      </c>
      <c r="J18">
        <f t="shared" si="3"/>
        <v>-0.34754501318221442</v>
      </c>
    </row>
    <row r="19" spans="1:14">
      <c r="A19" s="3" t="s">
        <v>19</v>
      </c>
      <c r="B19" s="5">
        <v>23.33</v>
      </c>
      <c r="C19">
        <v>2080.41</v>
      </c>
      <c r="D19" s="7" t="s">
        <v>141</v>
      </c>
      <c r="E19">
        <v>4.92</v>
      </c>
      <c r="F19">
        <f t="shared" si="0"/>
        <v>4.5719408337068564E-2</v>
      </c>
      <c r="G19">
        <f t="shared" si="1"/>
        <v>1.7842989520240223E-2</v>
      </c>
      <c r="H19">
        <f t="shared" si="4"/>
        <v>4.9040511727078788E-2</v>
      </c>
      <c r="I19">
        <f t="shared" si="2"/>
        <v>-3.3211033900102244E-3</v>
      </c>
      <c r="J19">
        <f t="shared" si="3"/>
        <v>2.7876418816828341E-2</v>
      </c>
      <c r="N19" s="9"/>
    </row>
    <row r="20" spans="1:14">
      <c r="A20" s="3" t="s">
        <v>20</v>
      </c>
      <c r="B20" s="5">
        <v>22.31</v>
      </c>
      <c r="C20">
        <v>2043.94</v>
      </c>
      <c r="D20" s="7" t="s">
        <v>142</v>
      </c>
      <c r="E20">
        <v>4.6900000000000004</v>
      </c>
      <c r="F20">
        <f t="shared" si="0"/>
        <v>4.1549953314659056E-2</v>
      </c>
      <c r="G20">
        <f t="shared" si="1"/>
        <v>5.3446996247886881E-2</v>
      </c>
      <c r="H20">
        <f t="shared" si="4"/>
        <v>8.6021505376344155E-3</v>
      </c>
      <c r="I20">
        <f t="shared" si="2"/>
        <v>3.2947802777024637E-2</v>
      </c>
      <c r="J20">
        <f t="shared" si="3"/>
        <v>-1.1897042933227825E-2</v>
      </c>
    </row>
    <row r="21" spans="1:14">
      <c r="A21" s="3" t="s">
        <v>21</v>
      </c>
      <c r="B21" s="5">
        <v>21.42</v>
      </c>
      <c r="C21">
        <v>1940.24</v>
      </c>
      <c r="D21" s="7" t="s">
        <v>143</v>
      </c>
      <c r="E21">
        <v>4.6500000000000004</v>
      </c>
      <c r="F21">
        <f t="shared" si="0"/>
        <v>-7.5129533678756411E-2</v>
      </c>
      <c r="G21">
        <f t="shared" si="1"/>
        <v>4.1454692246782167E-3</v>
      </c>
      <c r="H21">
        <f t="shared" si="4"/>
        <v>2.4229074889867912E-2</v>
      </c>
      <c r="I21">
        <f t="shared" si="2"/>
        <v>-9.9358608568624329E-2</v>
      </c>
      <c r="J21">
        <f t="shared" si="3"/>
        <v>-7.927500290343463E-2</v>
      </c>
    </row>
    <row r="22" spans="1:14">
      <c r="A22" s="3" t="s">
        <v>22</v>
      </c>
      <c r="B22" s="5">
        <v>23.16</v>
      </c>
      <c r="C22">
        <v>1932.23</v>
      </c>
      <c r="D22" s="7" t="s">
        <v>144</v>
      </c>
      <c r="E22">
        <v>4.54</v>
      </c>
      <c r="F22">
        <f t="shared" si="0"/>
        <v>0.37203791469194319</v>
      </c>
      <c r="G22">
        <f t="shared" si="1"/>
        <v>-6.1905871614863904E-2</v>
      </c>
      <c r="H22">
        <f t="shared" si="4"/>
        <v>6.8235294117647061E-2</v>
      </c>
      <c r="I22">
        <f t="shared" si="2"/>
        <v>0.30380262057429613</v>
      </c>
      <c r="J22">
        <f t="shared" si="3"/>
        <v>0.43394378630680708</v>
      </c>
    </row>
    <row r="23" spans="1:14">
      <c r="A23" s="3" t="s">
        <v>23</v>
      </c>
      <c r="B23" s="5">
        <v>16.88</v>
      </c>
      <c r="C23">
        <v>2059.7399999999998</v>
      </c>
      <c r="D23" s="7" t="s">
        <v>145</v>
      </c>
      <c r="E23">
        <v>4.25</v>
      </c>
      <c r="F23">
        <f t="shared" si="0"/>
        <v>-0.15936254980079678</v>
      </c>
      <c r="G23">
        <f t="shared" si="1"/>
        <v>-2.6921028422022949E-3</v>
      </c>
      <c r="H23">
        <f t="shared" si="4"/>
        <v>2.4096385542168586E-2</v>
      </c>
      <c r="I23">
        <f t="shared" si="2"/>
        <v>-0.18345893534296537</v>
      </c>
      <c r="J23">
        <f t="shared" si="3"/>
        <v>-0.1566704469585945</v>
      </c>
      <c r="N23" s="9"/>
    </row>
    <row r="24" spans="1:14">
      <c r="A24" s="3" t="s">
        <v>24</v>
      </c>
      <c r="B24" s="5">
        <v>20.079999999999998</v>
      </c>
      <c r="C24">
        <v>2065.3000000000002</v>
      </c>
      <c r="D24" s="7" t="s">
        <v>146</v>
      </c>
      <c r="E24">
        <v>4.1500000000000004</v>
      </c>
      <c r="F24">
        <f t="shared" si="0"/>
        <v>9.6069868995633079E-2</v>
      </c>
      <c r="G24">
        <f t="shared" si="1"/>
        <v>-1.5098046696169624E-2</v>
      </c>
      <c r="H24">
        <f t="shared" si="4"/>
        <v>0.1155913978494624</v>
      </c>
      <c r="I24">
        <f t="shared" si="2"/>
        <v>-1.9521528853829323E-2</v>
      </c>
      <c r="J24">
        <f t="shared" si="3"/>
        <v>0.1111679156918027</v>
      </c>
      <c r="N24" s="9"/>
    </row>
    <row r="25" spans="1:14">
      <c r="A25" s="3" t="s">
        <v>25</v>
      </c>
      <c r="B25" s="5">
        <v>18.32</v>
      </c>
      <c r="C25">
        <v>2096.96</v>
      </c>
      <c r="D25" s="7" t="s">
        <v>147</v>
      </c>
      <c r="E25">
        <v>3.72</v>
      </c>
      <c r="F25">
        <f t="shared" si="0"/>
        <v>-3.781512605042011E-2</v>
      </c>
      <c r="G25">
        <f t="shared" si="1"/>
        <v>-9.0525332799714644E-4</v>
      </c>
      <c r="H25">
        <f t="shared" si="4"/>
        <v>0.18849840255591063</v>
      </c>
      <c r="I25">
        <f t="shared" si="2"/>
        <v>-0.22631352860633075</v>
      </c>
      <c r="J25">
        <f t="shared" si="3"/>
        <v>-3.6909872722422965E-2</v>
      </c>
    </row>
    <row r="26" spans="1:14">
      <c r="A26" s="3" t="s">
        <v>26</v>
      </c>
      <c r="B26" s="5">
        <v>19.04</v>
      </c>
      <c r="C26">
        <v>2098.86</v>
      </c>
      <c r="D26" s="7" t="s">
        <v>148</v>
      </c>
      <c r="E26">
        <v>3.13</v>
      </c>
      <c r="F26">
        <f t="shared" si="0"/>
        <v>-0.18597691321077389</v>
      </c>
      <c r="G26">
        <f t="shared" si="1"/>
        <v>-3.438535149061455E-2</v>
      </c>
      <c r="H26">
        <f t="shared" si="4"/>
        <v>0.19011406844106465</v>
      </c>
      <c r="I26">
        <f t="shared" si="2"/>
        <v>-0.37609098165183852</v>
      </c>
      <c r="J26">
        <f t="shared" si="3"/>
        <v>-0.15159156172015933</v>
      </c>
    </row>
    <row r="27" spans="1:14">
      <c r="A27" s="3" t="s">
        <v>27</v>
      </c>
      <c r="B27" s="5">
        <v>23.39</v>
      </c>
      <c r="C27">
        <v>2173.6</v>
      </c>
      <c r="D27" s="7" t="s">
        <v>149</v>
      </c>
      <c r="E27">
        <v>2.63</v>
      </c>
      <c r="F27">
        <f t="shared" si="0"/>
        <v>-1.099365750528533E-2</v>
      </c>
      <c r="G27">
        <f t="shared" si="1"/>
        <v>1.2206637647113436E-3</v>
      </c>
      <c r="H27">
        <f t="shared" si="4"/>
        <v>0.179372197309417</v>
      </c>
      <c r="I27">
        <f t="shared" si="2"/>
        <v>-0.19036585481470233</v>
      </c>
      <c r="J27">
        <f t="shared" si="3"/>
        <v>-1.2214321269996673E-2</v>
      </c>
    </row>
    <row r="28" spans="1:14">
      <c r="A28" s="3" t="s">
        <v>28</v>
      </c>
      <c r="B28" s="5">
        <v>23.65</v>
      </c>
      <c r="C28">
        <v>2170.9499999999998</v>
      </c>
      <c r="D28" s="7" t="s">
        <v>150</v>
      </c>
      <c r="E28">
        <v>2.23</v>
      </c>
      <c r="F28">
        <f t="shared" si="0"/>
        <v>-4.1734197730956289E-2</v>
      </c>
      <c r="G28">
        <f t="shared" si="1"/>
        <v>1.2360084306842949E-3</v>
      </c>
      <c r="H28">
        <f t="shared" si="4"/>
        <v>0.49664429530201343</v>
      </c>
      <c r="I28">
        <f t="shared" si="2"/>
        <v>-0.5383784930329697</v>
      </c>
      <c r="J28">
        <f t="shared" si="3"/>
        <v>-4.2970206161640587E-2</v>
      </c>
    </row>
    <row r="29" spans="1:14">
      <c r="A29" s="3" t="s">
        <v>29</v>
      </c>
      <c r="B29" s="5">
        <v>24.68</v>
      </c>
      <c r="C29">
        <v>2168.27</v>
      </c>
      <c r="D29" s="7" t="s">
        <v>151</v>
      </c>
      <c r="E29">
        <v>1.49</v>
      </c>
      <c r="F29">
        <f t="shared" si="0"/>
        <v>-0.28109525196621027</v>
      </c>
      <c r="G29">
        <f t="shared" si="1"/>
        <v>1.9810455518190103E-2</v>
      </c>
      <c r="H29">
        <f t="shared" si="4"/>
        <v>0.52040816326530615</v>
      </c>
      <c r="I29">
        <f t="shared" si="2"/>
        <v>-0.80150341523151636</v>
      </c>
      <c r="J29">
        <f t="shared" si="3"/>
        <v>-0.30090570748440038</v>
      </c>
    </row>
    <row r="30" spans="1:14">
      <c r="A30" s="3" t="s">
        <v>30</v>
      </c>
      <c r="B30" s="5">
        <v>34.33</v>
      </c>
      <c r="C30">
        <v>2126.15</v>
      </c>
      <c r="D30" s="7" t="s">
        <v>152</v>
      </c>
      <c r="E30">
        <v>0.98</v>
      </c>
      <c r="F30">
        <f t="shared" si="0"/>
        <v>0.17891483516483506</v>
      </c>
      <c r="G30">
        <f t="shared" si="1"/>
        <v>-3.3045147147775324E-2</v>
      </c>
      <c r="H30">
        <f t="shared" si="4"/>
        <v>0.28947368421052627</v>
      </c>
      <c r="I30">
        <f t="shared" si="2"/>
        <v>-0.11055884904569122</v>
      </c>
      <c r="J30">
        <f t="shared" si="3"/>
        <v>0.21195998231261037</v>
      </c>
    </row>
    <row r="31" spans="1:14">
      <c r="A31" s="3" t="s">
        <v>31</v>
      </c>
      <c r="B31" s="5">
        <v>29.12</v>
      </c>
      <c r="C31">
        <v>2198.81</v>
      </c>
      <c r="D31" s="7" t="s">
        <v>153</v>
      </c>
      <c r="E31">
        <v>0.76</v>
      </c>
      <c r="F31">
        <f t="shared" si="0"/>
        <v>-0.22983337741338272</v>
      </c>
      <c r="G31">
        <f t="shared" si="1"/>
        <v>-1.7875408137285987E-2</v>
      </c>
      <c r="H31">
        <f t="shared" si="4"/>
        <v>0.72727272727272729</v>
      </c>
      <c r="I31">
        <f t="shared" si="2"/>
        <v>-0.95710610468611002</v>
      </c>
      <c r="J31">
        <f t="shared" si="3"/>
        <v>-0.21195796927609672</v>
      </c>
    </row>
    <row r="32" spans="1:14">
      <c r="A32" s="3" t="s">
        <v>32</v>
      </c>
      <c r="B32" s="5">
        <v>37.81</v>
      </c>
      <c r="C32">
        <v>2238.83</v>
      </c>
      <c r="D32" s="7" t="s">
        <v>154</v>
      </c>
      <c r="E32">
        <v>0.44</v>
      </c>
      <c r="F32">
        <f t="shared" si="0"/>
        <v>0.23521724926494619</v>
      </c>
      <c r="G32">
        <f t="shared" si="1"/>
        <v>-1.7570111502630676E-2</v>
      </c>
      <c r="H32">
        <f t="shared" si="4"/>
        <v>0.33333333333333326</v>
      </c>
      <c r="I32">
        <f t="shared" si="2"/>
        <v>-9.8116084068387066E-2</v>
      </c>
      <c r="J32">
        <f t="shared" si="3"/>
        <v>0.25278736076757685</v>
      </c>
    </row>
    <row r="33" spans="1:10">
      <c r="A33" s="3" t="s">
        <v>33</v>
      </c>
      <c r="B33" s="5">
        <v>30.61</v>
      </c>
      <c r="C33">
        <v>2278.87</v>
      </c>
      <c r="D33" s="7" t="s">
        <v>155</v>
      </c>
      <c r="E33">
        <v>0.33</v>
      </c>
      <c r="F33">
        <f t="shared" si="0"/>
        <v>-8.4902840059790832E-2</v>
      </c>
      <c r="G33">
        <f t="shared" si="1"/>
        <v>-3.5864175593576006E-2</v>
      </c>
      <c r="H33">
        <f t="shared" si="4"/>
        <v>1.2000000000000002</v>
      </c>
      <c r="I33">
        <f t="shared" si="2"/>
        <v>-1.2849028400597911</v>
      </c>
      <c r="J33">
        <f t="shared" si="3"/>
        <v>-4.9038664466214826E-2</v>
      </c>
    </row>
    <row r="34" spans="1:10">
      <c r="A34" s="3" t="s">
        <v>34</v>
      </c>
      <c r="B34" s="5">
        <v>33.450000000000003</v>
      </c>
      <c r="C34">
        <v>2363.64</v>
      </c>
      <c r="D34" s="7" t="s">
        <v>156</v>
      </c>
      <c r="E34">
        <v>0.15</v>
      </c>
      <c r="F34">
        <f t="shared" si="0"/>
        <v>0.10834990059642158</v>
      </c>
      <c r="G34">
        <f t="shared" si="1"/>
        <v>3.8938172953209555E-4</v>
      </c>
      <c r="H34">
        <f t="shared" si="4"/>
        <v>1.5</v>
      </c>
      <c r="I34">
        <f t="shared" si="2"/>
        <v>-1.3916500994035785</v>
      </c>
      <c r="J34">
        <f t="shared" si="3"/>
        <v>0.10796051886688948</v>
      </c>
    </row>
    <row r="35" spans="1:10">
      <c r="A35" s="3" t="s">
        <v>35</v>
      </c>
      <c r="B35" s="5">
        <v>30.18</v>
      </c>
      <c r="C35">
        <v>2362.7199999999998</v>
      </c>
      <c r="D35" s="7" t="s">
        <v>157</v>
      </c>
      <c r="E35">
        <v>0.06</v>
      </c>
      <c r="F35">
        <f t="shared" si="0"/>
        <v>-2.487883683360257E-2</v>
      </c>
      <c r="G35">
        <f t="shared" si="1"/>
        <v>-9.0093112993876439E-3</v>
      </c>
      <c r="H35">
        <f t="shared" si="4"/>
        <v>0.1999999999999999</v>
      </c>
      <c r="I35">
        <f t="shared" si="2"/>
        <v>-0.22487883683360246</v>
      </c>
      <c r="J35">
        <f t="shared" si="3"/>
        <v>-1.5869525534214925E-2</v>
      </c>
    </row>
    <row r="36" spans="1:10">
      <c r="A36" s="3" t="s">
        <v>36</v>
      </c>
      <c r="B36" s="5">
        <v>30.95</v>
      </c>
      <c r="C36">
        <v>2384.1999999999998</v>
      </c>
      <c r="D36" s="7" t="s">
        <v>158</v>
      </c>
      <c r="E36">
        <v>0.05</v>
      </c>
      <c r="F36">
        <f t="shared" si="0"/>
        <v>-0.1454997239094423</v>
      </c>
      <c r="G36">
        <f t="shared" si="1"/>
        <v>-1.14437349697323E-2</v>
      </c>
      <c r="H36">
        <f t="shared" si="4"/>
        <v>0</v>
      </c>
      <c r="I36">
        <f t="shared" si="2"/>
        <v>-0.1454997239094423</v>
      </c>
      <c r="J36">
        <f t="shared" si="3"/>
        <v>-0.13405598893970999</v>
      </c>
    </row>
    <row r="37" spans="1:10">
      <c r="A37" s="3" t="s">
        <v>37</v>
      </c>
      <c r="B37" s="5">
        <v>36.22</v>
      </c>
      <c r="C37">
        <v>2411.8000000000002</v>
      </c>
      <c r="D37" s="7" t="s">
        <v>159</v>
      </c>
      <c r="E37">
        <v>0.05</v>
      </c>
      <c r="F37">
        <f t="shared" si="0"/>
        <v>-8.3270058213110593E-2</v>
      </c>
      <c r="G37">
        <f t="shared" si="1"/>
        <v>-4.7907700306591425E-3</v>
      </c>
      <c r="H37">
        <f t="shared" si="4"/>
        <v>0.25000000000000006</v>
      </c>
      <c r="I37">
        <f t="shared" si="2"/>
        <v>-0.33327005821311062</v>
      </c>
      <c r="J37">
        <f t="shared" si="3"/>
        <v>-7.8479288182451451E-2</v>
      </c>
    </row>
    <row r="38" spans="1:10">
      <c r="A38" s="3" t="s">
        <v>38</v>
      </c>
      <c r="B38" s="5">
        <v>39.51</v>
      </c>
      <c r="C38">
        <v>2423.41</v>
      </c>
      <c r="D38" s="7" t="s">
        <v>160</v>
      </c>
      <c r="E38">
        <v>0.04</v>
      </c>
      <c r="F38">
        <f t="shared" si="0"/>
        <v>-4.6803377563329425E-2</v>
      </c>
      <c r="G38">
        <f t="shared" si="1"/>
        <v>-1.8981500222645154E-2</v>
      </c>
      <c r="H38">
        <f t="shared" si="4"/>
        <v>-0.20000000000000004</v>
      </c>
      <c r="I38">
        <f t="shared" si="2"/>
        <v>0.15319662243667062</v>
      </c>
      <c r="J38">
        <f t="shared" si="3"/>
        <v>-2.7821877340684271E-2</v>
      </c>
    </row>
    <row r="39" spans="1:10">
      <c r="A39" s="3" t="s">
        <v>39</v>
      </c>
      <c r="B39" s="5">
        <v>41.45</v>
      </c>
      <c r="C39">
        <v>2470.3000000000002</v>
      </c>
      <c r="D39" s="7" t="s">
        <v>161</v>
      </c>
      <c r="E39">
        <v>0.05</v>
      </c>
      <c r="F39">
        <f t="shared" si="0"/>
        <v>1.2704617639873031E-2</v>
      </c>
      <c r="G39">
        <f t="shared" si="1"/>
        <v>-5.4619383812429311E-4</v>
      </c>
      <c r="H39">
        <f t="shared" si="4"/>
        <v>0</v>
      </c>
      <c r="I39">
        <f t="shared" si="2"/>
        <v>1.2704617639873031E-2</v>
      </c>
      <c r="J39">
        <f t="shared" si="3"/>
        <v>1.3250811477997324E-2</v>
      </c>
    </row>
    <row r="40" spans="1:10">
      <c r="A40" s="3" t="s">
        <v>40</v>
      </c>
      <c r="B40" s="5">
        <v>40.93</v>
      </c>
      <c r="C40">
        <v>2471.65</v>
      </c>
      <c r="D40" s="7" t="s">
        <v>162</v>
      </c>
      <c r="E40">
        <v>0.05</v>
      </c>
      <c r="F40">
        <f t="shared" si="0"/>
        <v>-9.4469026548672633E-2</v>
      </c>
      <c r="G40">
        <f t="shared" si="1"/>
        <v>-1.893734916804269E-2</v>
      </c>
      <c r="H40">
        <f t="shared" si="4"/>
        <v>0.25000000000000006</v>
      </c>
      <c r="I40">
        <f t="shared" si="2"/>
        <v>-0.34446902654867267</v>
      </c>
      <c r="J40">
        <f t="shared" si="3"/>
        <v>-7.5531677380629936E-2</v>
      </c>
    </row>
    <row r="41" spans="1:10">
      <c r="A41" s="3" t="s">
        <v>41</v>
      </c>
      <c r="B41" s="6">
        <v>45.2</v>
      </c>
      <c r="C41">
        <v>2519.36</v>
      </c>
      <c r="D41" s="7" t="s">
        <v>163</v>
      </c>
      <c r="E41">
        <v>0.04</v>
      </c>
      <c r="F41">
        <f t="shared" si="0"/>
        <v>6.5535124941065559E-2</v>
      </c>
      <c r="G41">
        <f t="shared" si="1"/>
        <v>-2.1706546135147553E-2</v>
      </c>
      <c r="H41">
        <f t="shared" si="4"/>
        <v>1</v>
      </c>
      <c r="I41">
        <f t="shared" si="2"/>
        <v>-0.93446487505893439</v>
      </c>
      <c r="J41">
        <f t="shared" si="3"/>
        <v>8.7241671076213112E-2</v>
      </c>
    </row>
    <row r="42" spans="1:10">
      <c r="A42" s="3" t="s">
        <v>42</v>
      </c>
      <c r="B42" s="5">
        <v>42.42</v>
      </c>
      <c r="C42">
        <v>2575.2600000000002</v>
      </c>
      <c r="D42" s="7" t="s">
        <v>164</v>
      </c>
      <c r="E42">
        <v>0.02</v>
      </c>
      <c r="F42">
        <f t="shared" si="0"/>
        <v>3.4129692832764465E-2</v>
      </c>
      <c r="G42">
        <f t="shared" si="1"/>
        <v>-2.7315510768324173E-2</v>
      </c>
      <c r="H42">
        <f t="shared" si="4"/>
        <v>0</v>
      </c>
      <c r="I42">
        <f t="shared" si="2"/>
        <v>3.4129692832764465E-2</v>
      </c>
      <c r="J42">
        <f t="shared" si="3"/>
        <v>6.1445203601088641E-2</v>
      </c>
    </row>
    <row r="43" spans="1:10">
      <c r="A43" s="3" t="s">
        <v>43</v>
      </c>
      <c r="B43" s="5">
        <v>41.02</v>
      </c>
      <c r="C43">
        <v>2647.58</v>
      </c>
      <c r="D43" s="7" t="s">
        <v>165</v>
      </c>
      <c r="E43">
        <v>0.02</v>
      </c>
      <c r="F43">
        <f t="shared" si="0"/>
        <v>-9.0465631929046525E-2</v>
      </c>
      <c r="G43">
        <f t="shared" si="1"/>
        <v>-9.735900149984553E-3</v>
      </c>
      <c r="H43">
        <f t="shared" si="4"/>
        <v>-0.33333333333333331</v>
      </c>
      <c r="I43">
        <f t="shared" si="2"/>
        <v>0.24286770140428679</v>
      </c>
      <c r="J43">
        <f t="shared" si="3"/>
        <v>-8.0729731779061967E-2</v>
      </c>
    </row>
    <row r="44" spans="1:10">
      <c r="A44" s="3" t="s">
        <v>44</v>
      </c>
      <c r="B44" s="6">
        <v>45.1</v>
      </c>
      <c r="C44">
        <v>2673.61</v>
      </c>
      <c r="D44" s="7" t="s">
        <v>166</v>
      </c>
      <c r="E44">
        <v>0.03</v>
      </c>
      <c r="F44">
        <f t="shared" si="0"/>
        <v>-0.30066677004186687</v>
      </c>
      <c r="G44">
        <f t="shared" si="1"/>
        <v>-5.3190547522673201E-2</v>
      </c>
      <c r="H44">
        <f t="shared" si="4"/>
        <v>-0.25000000000000006</v>
      </c>
      <c r="I44">
        <f t="shared" si="2"/>
        <v>-5.0666770041866815E-2</v>
      </c>
      <c r="J44">
        <f t="shared" si="3"/>
        <v>-0.24747622251919366</v>
      </c>
    </row>
    <row r="45" spans="1:10">
      <c r="A45" s="3" t="s">
        <v>45</v>
      </c>
      <c r="B45" s="5">
        <v>64.489999999999995</v>
      </c>
      <c r="C45">
        <v>2823.81</v>
      </c>
      <c r="D45" s="7" t="s">
        <v>167</v>
      </c>
      <c r="E45">
        <v>0.04</v>
      </c>
      <c r="F45">
        <f t="shared" si="0"/>
        <v>0.32969072164948443</v>
      </c>
      <c r="G45">
        <f t="shared" si="1"/>
        <v>4.0525751428792528E-2</v>
      </c>
      <c r="H45">
        <f t="shared" si="4"/>
        <v>-0.5</v>
      </c>
      <c r="I45">
        <f t="shared" si="2"/>
        <v>0.82969072164948443</v>
      </c>
      <c r="J45">
        <f t="shared" si="3"/>
        <v>0.28916497022069187</v>
      </c>
    </row>
    <row r="46" spans="1:10">
      <c r="A46" s="3" t="s">
        <v>46</v>
      </c>
      <c r="B46" s="6">
        <v>48.5</v>
      </c>
      <c r="C46">
        <v>2713.83</v>
      </c>
      <c r="D46" s="7" t="s">
        <v>168</v>
      </c>
      <c r="E46">
        <v>0.08</v>
      </c>
      <c r="F46">
        <f t="shared" si="0"/>
        <v>0.30166398282340318</v>
      </c>
      <c r="G46">
        <f t="shared" si="1"/>
        <v>2.762725919867318E-2</v>
      </c>
      <c r="H46">
        <f t="shared" si="4"/>
        <v>-0.11111111111111106</v>
      </c>
      <c r="I46">
        <f t="shared" si="2"/>
        <v>0.41277509393451423</v>
      </c>
      <c r="J46">
        <f t="shared" si="3"/>
        <v>0.27403672362472997</v>
      </c>
    </row>
    <row r="47" spans="1:10">
      <c r="A47" s="3" t="s">
        <v>47</v>
      </c>
      <c r="B47" s="5">
        <v>37.26</v>
      </c>
      <c r="C47">
        <v>2640.87</v>
      </c>
      <c r="D47" s="7" t="s">
        <v>169</v>
      </c>
      <c r="E47">
        <v>0.09</v>
      </c>
      <c r="F47">
        <f t="shared" si="0"/>
        <v>5.6122448979591746E-2</v>
      </c>
      <c r="G47">
        <f t="shared" si="1"/>
        <v>-2.7114291648572689E-3</v>
      </c>
      <c r="H47">
        <f t="shared" si="4"/>
        <v>0</v>
      </c>
      <c r="I47">
        <f t="shared" si="2"/>
        <v>5.6122448979591746E-2</v>
      </c>
      <c r="J47">
        <f t="shared" si="3"/>
        <v>5.8833878144449014E-2</v>
      </c>
    </row>
    <row r="48" spans="1:10">
      <c r="A48" s="3" t="s">
        <v>48</v>
      </c>
      <c r="B48" s="5">
        <v>35.28</v>
      </c>
      <c r="C48">
        <v>2648.05</v>
      </c>
      <c r="D48" s="7" t="s">
        <v>170</v>
      </c>
      <c r="E48">
        <v>0.09</v>
      </c>
      <c r="F48">
        <f t="shared" si="0"/>
        <v>0.23486174308715438</v>
      </c>
      <c r="G48">
        <f t="shared" si="1"/>
        <v>-2.1151308372177196E-2</v>
      </c>
      <c r="H48">
        <f t="shared" si="4"/>
        <v>-0.10000000000000009</v>
      </c>
      <c r="I48">
        <f t="shared" si="2"/>
        <v>0.33486174308715444</v>
      </c>
      <c r="J48">
        <f t="shared" si="3"/>
        <v>0.25601305145933156</v>
      </c>
    </row>
    <row r="49" spans="1:10">
      <c r="A49" s="3" t="s">
        <v>49</v>
      </c>
      <c r="B49" s="5">
        <v>28.57</v>
      </c>
      <c r="C49">
        <v>2705.27</v>
      </c>
      <c r="D49" s="7" t="s">
        <v>171</v>
      </c>
      <c r="E49">
        <v>0.1</v>
      </c>
      <c r="F49">
        <f t="shared" si="0"/>
        <v>1.9992859692966752E-2</v>
      </c>
      <c r="G49">
        <f t="shared" si="1"/>
        <v>-4.8190643657779883E-3</v>
      </c>
      <c r="H49">
        <f t="shared" si="4"/>
        <v>-9.090909090909087E-2</v>
      </c>
      <c r="I49">
        <f t="shared" si="2"/>
        <v>0.11090195060205763</v>
      </c>
      <c r="J49">
        <f t="shared" si="3"/>
        <v>2.4811924058744741E-2</v>
      </c>
    </row>
    <row r="50" spans="1:10">
      <c r="A50" s="3" t="s">
        <v>50</v>
      </c>
      <c r="B50" s="5">
        <v>28.01</v>
      </c>
      <c r="C50">
        <v>2718.37</v>
      </c>
      <c r="D50" s="7" t="s">
        <v>172</v>
      </c>
      <c r="E50">
        <v>0.11</v>
      </c>
      <c r="F50">
        <f t="shared" si="0"/>
        <v>5.7450628366247803E-3</v>
      </c>
      <c r="G50">
        <f t="shared" si="1"/>
        <v>-3.4769146643278952E-2</v>
      </c>
      <c r="H50">
        <f t="shared" si="4"/>
        <v>9.999999999999995E-2</v>
      </c>
      <c r="I50">
        <f t="shared" si="2"/>
        <v>-9.4254937163375171E-2</v>
      </c>
      <c r="J50">
        <f t="shared" si="3"/>
        <v>4.051420947990373E-2</v>
      </c>
    </row>
    <row r="51" spans="1:10">
      <c r="A51" s="3" t="s">
        <v>51</v>
      </c>
      <c r="B51" s="5">
        <v>27.85</v>
      </c>
      <c r="C51">
        <v>2816.29</v>
      </c>
      <c r="D51" s="7" t="s">
        <v>173</v>
      </c>
      <c r="E51">
        <v>0.1</v>
      </c>
      <c r="F51">
        <f t="shared" si="0"/>
        <v>6.8277713847334137E-2</v>
      </c>
      <c r="G51">
        <f t="shared" si="1"/>
        <v>-2.9374259009071115E-2</v>
      </c>
      <c r="H51">
        <f t="shared" si="4"/>
        <v>-0.23076923076923075</v>
      </c>
      <c r="I51">
        <f t="shared" si="2"/>
        <v>0.29904694461656489</v>
      </c>
      <c r="J51">
        <f t="shared" si="3"/>
        <v>9.7651972856405256E-2</v>
      </c>
    </row>
    <row r="52" spans="1:10">
      <c r="A52" s="3" t="s">
        <v>52</v>
      </c>
      <c r="B52" s="5">
        <v>26.07</v>
      </c>
      <c r="C52">
        <v>2901.52</v>
      </c>
      <c r="D52" s="7" t="s">
        <v>174</v>
      </c>
      <c r="E52">
        <v>0.13</v>
      </c>
      <c r="F52">
        <f t="shared" si="0"/>
        <v>0.11792452830188679</v>
      </c>
      <c r="G52">
        <f t="shared" si="1"/>
        <v>-4.2759387504375584E-3</v>
      </c>
      <c r="H52">
        <f t="shared" si="4"/>
        <v>-0.1875</v>
      </c>
      <c r="I52">
        <f t="shared" si="2"/>
        <v>0.30542452830188682</v>
      </c>
      <c r="J52">
        <f t="shared" si="3"/>
        <v>0.12220046705232435</v>
      </c>
    </row>
    <row r="53" spans="1:10">
      <c r="A53" s="3" t="s">
        <v>53</v>
      </c>
      <c r="B53" s="5">
        <v>23.32</v>
      </c>
      <c r="C53">
        <v>2913.98</v>
      </c>
      <c r="D53" s="7" t="s">
        <v>175</v>
      </c>
      <c r="E53">
        <v>0.16</v>
      </c>
      <c r="F53">
        <f t="shared" si="0"/>
        <v>0.12439729990356808</v>
      </c>
      <c r="G53">
        <f t="shared" si="1"/>
        <v>7.4579421330953646E-2</v>
      </c>
      <c r="H53">
        <f t="shared" si="4"/>
        <v>0.23076923076923075</v>
      </c>
      <c r="I53">
        <f t="shared" si="2"/>
        <v>-0.10637193086566267</v>
      </c>
      <c r="J53">
        <f t="shared" si="3"/>
        <v>4.9817878572614438E-2</v>
      </c>
    </row>
    <row r="54" spans="1:10">
      <c r="A54" s="3" t="s">
        <v>54</v>
      </c>
      <c r="B54" s="5">
        <v>20.74</v>
      </c>
      <c r="C54">
        <v>2711.74</v>
      </c>
      <c r="D54" s="7" t="s">
        <v>176</v>
      </c>
      <c r="E54">
        <v>0.13</v>
      </c>
      <c r="F54">
        <f t="shared" si="0"/>
        <v>0.20162224797218983</v>
      </c>
      <c r="G54">
        <f t="shared" si="1"/>
        <v>-1.7546020716115416E-2</v>
      </c>
      <c r="H54">
        <f t="shared" si="4"/>
        <v>-7.142857142857148E-2</v>
      </c>
      <c r="I54">
        <f t="shared" si="2"/>
        <v>0.27305081940076131</v>
      </c>
      <c r="J54">
        <f t="shared" si="3"/>
        <v>0.21916826868830525</v>
      </c>
    </row>
    <row r="55" spans="1:10">
      <c r="A55" s="3" t="s">
        <v>55</v>
      </c>
      <c r="B55" s="5">
        <v>17.260000000000002</v>
      </c>
      <c r="C55">
        <v>2760.17</v>
      </c>
      <c r="D55" s="7" t="s">
        <v>177</v>
      </c>
      <c r="E55">
        <v>0.14000000000000001</v>
      </c>
      <c r="F55">
        <f t="shared" si="0"/>
        <v>0.23197715917202011</v>
      </c>
      <c r="G55">
        <f t="shared" si="1"/>
        <v>0.10105111993138807</v>
      </c>
      <c r="H55">
        <f t="shared" si="4"/>
        <v>-0.51724137931034475</v>
      </c>
      <c r="I55">
        <f t="shared" si="2"/>
        <v>0.74921853848236486</v>
      </c>
      <c r="J55">
        <f t="shared" si="3"/>
        <v>0.13092603924063204</v>
      </c>
    </row>
    <row r="56" spans="1:10">
      <c r="A56" s="3" t="s">
        <v>56</v>
      </c>
      <c r="B56" s="5">
        <v>14.01</v>
      </c>
      <c r="C56">
        <v>2506.85</v>
      </c>
      <c r="D56" s="7" t="s">
        <v>178</v>
      </c>
      <c r="E56">
        <v>0.28999999999999998</v>
      </c>
      <c r="F56">
        <f t="shared" si="0"/>
        <v>-0.43071921982933764</v>
      </c>
      <c r="G56">
        <f t="shared" si="1"/>
        <v>-7.2944787544839323E-2</v>
      </c>
      <c r="H56">
        <f t="shared" si="4"/>
        <v>-0.80921052631578949</v>
      </c>
      <c r="I56">
        <f t="shared" si="2"/>
        <v>0.37849130648645185</v>
      </c>
      <c r="J56">
        <f t="shared" si="3"/>
        <v>-0.35777443228449834</v>
      </c>
    </row>
    <row r="57" spans="1:10">
      <c r="A57" s="3" t="s">
        <v>57</v>
      </c>
      <c r="B57" s="5">
        <v>24.61</v>
      </c>
      <c r="C57">
        <v>2704.1</v>
      </c>
      <c r="D57" s="7" t="s">
        <v>179</v>
      </c>
      <c r="E57">
        <v>1.52</v>
      </c>
      <c r="F57">
        <f t="shared" si="0"/>
        <v>-0.27893348959859371</v>
      </c>
      <c r="G57">
        <f t="shared" si="1"/>
        <v>-2.8870636992770624E-2</v>
      </c>
      <c r="H57">
        <f t="shared" si="4"/>
        <v>0</v>
      </c>
      <c r="I57">
        <f t="shared" si="2"/>
        <v>-0.27893348959859371</v>
      </c>
      <c r="J57">
        <f t="shared" si="3"/>
        <v>-0.25006285260582306</v>
      </c>
    </row>
    <row r="58" spans="1:10">
      <c r="A58" s="3" t="s">
        <v>58</v>
      </c>
      <c r="B58" s="5">
        <v>34.130000000000003</v>
      </c>
      <c r="C58">
        <v>2784.49</v>
      </c>
      <c r="D58" s="7" t="s">
        <v>180</v>
      </c>
      <c r="E58">
        <v>1.52</v>
      </c>
      <c r="F58">
        <f t="shared" si="0"/>
        <v>-0.186800095306171</v>
      </c>
      <c r="G58">
        <f t="shared" si="1"/>
        <v>-1.7608664973186673E-2</v>
      </c>
      <c r="H58">
        <f t="shared" si="4"/>
        <v>-1.2987012987012998E-2</v>
      </c>
      <c r="I58">
        <f t="shared" si="2"/>
        <v>-0.17381308231915801</v>
      </c>
      <c r="J58">
        <f t="shared" si="3"/>
        <v>-0.16919143033298434</v>
      </c>
    </row>
    <row r="59" spans="1:10">
      <c r="A59" s="3" t="s">
        <v>59</v>
      </c>
      <c r="B59" s="5">
        <v>41.97</v>
      </c>
      <c r="C59">
        <v>2834.4</v>
      </c>
      <c r="D59" s="7" t="s">
        <v>181</v>
      </c>
      <c r="E59">
        <v>1.54</v>
      </c>
      <c r="F59">
        <f t="shared" si="0"/>
        <v>3.9375928677563059E-2</v>
      </c>
      <c r="G59">
        <f t="shared" si="1"/>
        <v>-3.7826351147214825E-2</v>
      </c>
      <c r="H59">
        <f t="shared" si="4"/>
        <v>0</v>
      </c>
      <c r="I59">
        <f t="shared" si="2"/>
        <v>3.9375928677563059E-2</v>
      </c>
      <c r="J59">
        <f t="shared" si="3"/>
        <v>7.7202279824777884E-2</v>
      </c>
    </row>
    <row r="60" spans="1:10">
      <c r="A60" s="3" t="s">
        <v>60</v>
      </c>
      <c r="B60" s="5">
        <v>40.380000000000003</v>
      </c>
      <c r="C60">
        <v>2945.83</v>
      </c>
      <c r="D60" s="7" t="s">
        <v>182</v>
      </c>
      <c r="E60">
        <v>1.54</v>
      </c>
      <c r="F60">
        <f t="shared" si="0"/>
        <v>0.12042175360710332</v>
      </c>
      <c r="G60">
        <f t="shared" si="1"/>
        <v>7.0409075383530875E-2</v>
      </c>
      <c r="H60">
        <f t="shared" si="4"/>
        <v>-6.6666666666666596E-2</v>
      </c>
      <c r="I60">
        <f t="shared" si="2"/>
        <v>0.18708842027376993</v>
      </c>
      <c r="J60">
        <f t="shared" si="3"/>
        <v>5.0012678223572443E-2</v>
      </c>
    </row>
    <row r="61" spans="1:10">
      <c r="A61" s="3" t="s">
        <v>61</v>
      </c>
      <c r="B61" s="5">
        <v>36.04</v>
      </c>
      <c r="C61">
        <v>2752.06</v>
      </c>
      <c r="D61" s="7" t="s">
        <v>183</v>
      </c>
      <c r="E61">
        <v>1.65</v>
      </c>
      <c r="F61">
        <f t="shared" si="0"/>
        <v>-0.10725786475105273</v>
      </c>
      <c r="G61">
        <f t="shared" si="1"/>
        <v>-6.448520613510289E-2</v>
      </c>
      <c r="H61">
        <f t="shared" si="4"/>
        <v>-0.12698412698412698</v>
      </c>
      <c r="I61">
        <f t="shared" si="2"/>
        <v>1.9726262233074249E-2</v>
      </c>
      <c r="J61">
        <f t="shared" si="3"/>
        <v>-4.2772658615949838E-2</v>
      </c>
    </row>
    <row r="62" spans="1:10">
      <c r="A62" s="3" t="s">
        <v>62</v>
      </c>
      <c r="B62" s="5">
        <v>40.369999999999997</v>
      </c>
      <c r="C62">
        <v>2941.76</v>
      </c>
      <c r="D62" s="7" t="s">
        <v>184</v>
      </c>
      <c r="E62">
        <v>1.89</v>
      </c>
      <c r="F62">
        <f t="shared" si="0"/>
        <v>-4.0180694246314902E-2</v>
      </c>
      <c r="G62">
        <f t="shared" si="1"/>
        <v>-1.2958079171112372E-2</v>
      </c>
      <c r="H62">
        <f t="shared" si="4"/>
        <v>-3.0769230769230799E-2</v>
      </c>
      <c r="I62">
        <f t="shared" si="2"/>
        <v>-9.4114634770841032E-3</v>
      </c>
      <c r="J62">
        <f t="shared" si="3"/>
        <v>-2.722261507520253E-2</v>
      </c>
    </row>
    <row r="63" spans="1:10">
      <c r="A63" s="3" t="s">
        <v>63</v>
      </c>
      <c r="B63" s="5">
        <v>42.06</v>
      </c>
      <c r="C63">
        <v>2980.38</v>
      </c>
      <c r="D63" s="7" t="s">
        <v>185</v>
      </c>
      <c r="E63">
        <v>1.95</v>
      </c>
      <c r="F63">
        <f t="shared" si="0"/>
        <v>-0.18345952242283045</v>
      </c>
      <c r="G63">
        <f t="shared" si="1"/>
        <v>1.8424991286400658E-2</v>
      </c>
      <c r="H63">
        <f t="shared" si="4"/>
        <v>-7.1428571428571494E-2</v>
      </c>
      <c r="I63">
        <f t="shared" si="2"/>
        <v>-0.11203095099425896</v>
      </c>
      <c r="J63">
        <f t="shared" si="3"/>
        <v>-0.20188451370923111</v>
      </c>
    </row>
    <row r="64" spans="1:10">
      <c r="A64" s="3" t="s">
        <v>64</v>
      </c>
      <c r="B64" s="5">
        <v>51.51</v>
      </c>
      <c r="C64">
        <v>2926.46</v>
      </c>
      <c r="D64" s="7" t="s">
        <v>186</v>
      </c>
      <c r="E64">
        <v>2.1</v>
      </c>
      <c r="F64">
        <f t="shared" si="0"/>
        <v>3.226452905811622E-2</v>
      </c>
      <c r="G64">
        <f t="shared" si="1"/>
        <v>-1.6890961252914179E-2</v>
      </c>
      <c r="H64">
        <f t="shared" si="4"/>
        <v>-3.2258064516128962E-2</v>
      </c>
      <c r="I64">
        <f t="shared" si="2"/>
        <v>6.4522593574245182E-2</v>
      </c>
      <c r="J64">
        <f t="shared" si="3"/>
        <v>4.9155490311030399E-2</v>
      </c>
    </row>
    <row r="65" spans="1:10">
      <c r="A65" s="3" t="s">
        <v>65</v>
      </c>
      <c r="B65" s="6">
        <v>49.9</v>
      </c>
      <c r="C65">
        <v>2976.74</v>
      </c>
      <c r="D65" s="7" t="s">
        <v>187</v>
      </c>
      <c r="E65">
        <v>2.17</v>
      </c>
      <c r="F65">
        <f t="shared" si="0"/>
        <v>3.3554266777133336E-2</v>
      </c>
      <c r="G65">
        <f t="shared" si="1"/>
        <v>-2.0022649758358737E-2</v>
      </c>
      <c r="H65">
        <f t="shared" si="4"/>
        <v>-7.6595744680851133E-2</v>
      </c>
      <c r="I65">
        <f t="shared" si="2"/>
        <v>0.11015001145798448</v>
      </c>
      <c r="J65">
        <f t="shared" si="3"/>
        <v>5.357691653549207E-2</v>
      </c>
    </row>
    <row r="66" spans="1:10">
      <c r="A66" s="3" t="s">
        <v>66</v>
      </c>
      <c r="B66" s="5">
        <v>48.28</v>
      </c>
      <c r="C66">
        <v>3037.56</v>
      </c>
      <c r="D66" s="7" t="s">
        <v>188</v>
      </c>
      <c r="E66">
        <v>2.35</v>
      </c>
      <c r="F66">
        <f t="shared" si="0"/>
        <v>-5.8318704895650511E-2</v>
      </c>
      <c r="G66">
        <f t="shared" si="1"/>
        <v>-3.2926029455774969E-2</v>
      </c>
      <c r="H66">
        <f t="shared" si="4"/>
        <v>-1.2605042016806641E-2</v>
      </c>
      <c r="I66">
        <f t="shared" si="2"/>
        <v>-4.5713662878843868E-2</v>
      </c>
      <c r="J66">
        <f t="shared" si="3"/>
        <v>-2.5392675439875542E-2</v>
      </c>
    </row>
    <row r="67" spans="1:10">
      <c r="A67" s="3" t="s">
        <v>67</v>
      </c>
      <c r="B67" s="5">
        <v>51.27</v>
      </c>
      <c r="C67">
        <v>3140.98</v>
      </c>
      <c r="D67" s="7" t="s">
        <v>189</v>
      </c>
      <c r="E67">
        <v>2.38</v>
      </c>
      <c r="F67">
        <f t="shared" si="0"/>
        <v>7.868714496107726E-2</v>
      </c>
      <c r="G67">
        <f t="shared" si="1"/>
        <v>-2.7795145444753335E-2</v>
      </c>
      <c r="H67">
        <f t="shared" si="4"/>
        <v>-8.3333333333333419E-3</v>
      </c>
      <c r="I67">
        <f t="shared" si="2"/>
        <v>8.7020478294410605E-2</v>
      </c>
      <c r="J67">
        <f t="shared" si="3"/>
        <v>0.1064822904058306</v>
      </c>
    </row>
    <row r="68" spans="1:10">
      <c r="A68" s="3" t="s">
        <v>68</v>
      </c>
      <c r="B68" s="5">
        <v>47.53</v>
      </c>
      <c r="C68">
        <v>3230.78</v>
      </c>
      <c r="D68" s="7" t="s">
        <v>190</v>
      </c>
      <c r="E68">
        <v>2.4</v>
      </c>
      <c r="F68">
        <f t="shared" ref="F68:F121" si="5">(B68-B69)/B69</f>
        <v>-5.3375821549492129E-2</v>
      </c>
      <c r="G68">
        <f t="shared" ref="G68:G122" si="6">(C68-C69)/C69</f>
        <v>1.630744810139208E-3</v>
      </c>
      <c r="H68">
        <f t="shared" si="4"/>
        <v>4.1841004184099521E-3</v>
      </c>
      <c r="I68">
        <f t="shared" ref="I68:I122" si="7">F68-H68</f>
        <v>-5.7559921967902078E-2</v>
      </c>
      <c r="J68">
        <f t="shared" ref="J68:J122" si="8">F68-G68</f>
        <v>-5.5006566359631338E-2</v>
      </c>
    </row>
    <row r="69" spans="1:10">
      <c r="A69" s="3" t="s">
        <v>69</v>
      </c>
      <c r="B69" s="5">
        <v>50.21</v>
      </c>
      <c r="C69">
        <v>3225.52</v>
      </c>
      <c r="D69" s="7" t="s">
        <v>191</v>
      </c>
      <c r="E69">
        <v>2.39</v>
      </c>
      <c r="F69">
        <f t="shared" si="5"/>
        <v>1.5163768701981399E-2</v>
      </c>
      <c r="G69">
        <f t="shared" si="6"/>
        <v>9.1834731333482342E-2</v>
      </c>
      <c r="H69">
        <f t="shared" ref="H69:H100" si="9">(E69-E70)/E70</f>
        <v>8.4388185654008518E-3</v>
      </c>
      <c r="I69">
        <f t="shared" si="7"/>
        <v>6.7249501365805476E-3</v>
      </c>
      <c r="J69">
        <f t="shared" si="8"/>
        <v>-7.6670962631500944E-2</v>
      </c>
    </row>
    <row r="70" spans="1:10">
      <c r="A70" s="3" t="s">
        <v>70</v>
      </c>
      <c r="B70" s="5">
        <v>49.46</v>
      </c>
      <c r="C70">
        <v>2954.22</v>
      </c>
      <c r="D70" s="7" t="s">
        <v>192</v>
      </c>
      <c r="E70">
        <v>2.37</v>
      </c>
      <c r="F70">
        <f t="shared" si="5"/>
        <v>0.13129002744739254</v>
      </c>
      <c r="G70">
        <f t="shared" si="6"/>
        <v>0.14301301173493655</v>
      </c>
      <c r="H70">
        <f t="shared" si="9"/>
        <v>0</v>
      </c>
      <c r="I70">
        <f t="shared" si="7"/>
        <v>0.13129002744739254</v>
      </c>
      <c r="J70">
        <f t="shared" si="8"/>
        <v>-1.1722984287544008E-2</v>
      </c>
    </row>
    <row r="71" spans="1:10">
      <c r="A71" s="3" t="s">
        <v>71</v>
      </c>
      <c r="B71" s="5">
        <v>43.72</v>
      </c>
      <c r="C71">
        <v>2584.59</v>
      </c>
      <c r="D71" s="7" t="s">
        <v>193</v>
      </c>
      <c r="E71">
        <v>2.37</v>
      </c>
      <c r="F71">
        <f t="shared" si="5"/>
        <v>-0.19306016980435586</v>
      </c>
      <c r="G71">
        <f t="shared" si="6"/>
        <v>-0.11256579557276904</v>
      </c>
      <c r="H71">
        <f t="shared" si="9"/>
        <v>1.7167381974248941E-2</v>
      </c>
      <c r="I71">
        <f t="shared" si="7"/>
        <v>-0.2102275517786048</v>
      </c>
      <c r="J71">
        <f t="shared" si="8"/>
        <v>-8.0494374231586827E-2</v>
      </c>
    </row>
    <row r="72" spans="1:10">
      <c r="A72" s="3" t="s">
        <v>72</v>
      </c>
      <c r="B72" s="5">
        <v>54.18</v>
      </c>
      <c r="C72">
        <v>2912.43</v>
      </c>
      <c r="D72" s="7" t="s">
        <v>194</v>
      </c>
      <c r="E72">
        <v>2.33</v>
      </c>
      <c r="F72">
        <f t="shared" si="5"/>
        <v>-5.5274629468177884E-2</v>
      </c>
      <c r="G72">
        <f t="shared" si="6"/>
        <v>-4.3320161218798385E-2</v>
      </c>
      <c r="H72">
        <f t="shared" si="9"/>
        <v>3.555555555555559E-2</v>
      </c>
      <c r="I72">
        <f t="shared" si="7"/>
        <v>-9.0830185023733467E-2</v>
      </c>
      <c r="J72">
        <f t="shared" si="8"/>
        <v>-1.1954468249379499E-2</v>
      </c>
    </row>
    <row r="73" spans="1:10">
      <c r="A73" s="3" t="s">
        <v>73</v>
      </c>
      <c r="B73" s="5">
        <v>57.35</v>
      </c>
      <c r="C73">
        <v>3044.31</v>
      </c>
      <c r="D73" s="7" t="s">
        <v>195</v>
      </c>
      <c r="E73">
        <v>2.25</v>
      </c>
      <c r="F73">
        <f t="shared" si="5"/>
        <v>-1.7406440382941935E-3</v>
      </c>
      <c r="G73">
        <f t="shared" si="6"/>
        <v>-1.8056375371336236E-2</v>
      </c>
      <c r="H73">
        <f t="shared" si="9"/>
        <v>5.6338028169014134E-2</v>
      </c>
      <c r="I73">
        <f t="shared" si="7"/>
        <v>-5.8078672207308328E-2</v>
      </c>
      <c r="J73">
        <f t="shared" si="8"/>
        <v>1.6315731333042042E-2</v>
      </c>
    </row>
    <row r="74" spans="1:10">
      <c r="A74" s="3" t="s">
        <v>74</v>
      </c>
      <c r="B74" s="5">
        <v>57.45</v>
      </c>
      <c r="C74">
        <v>3100.29</v>
      </c>
      <c r="D74" s="7" t="s">
        <v>196</v>
      </c>
      <c r="E74">
        <v>2.13</v>
      </c>
      <c r="F74">
        <f t="shared" si="5"/>
        <v>8.3553376084496409E-2</v>
      </c>
      <c r="G74">
        <f t="shared" si="6"/>
        <v>-5.2223703196458686E-2</v>
      </c>
      <c r="H74">
        <f t="shared" si="9"/>
        <v>4.9261083743842415E-2</v>
      </c>
      <c r="I74">
        <f t="shared" si="7"/>
        <v>3.4292292340653993E-2</v>
      </c>
      <c r="J74">
        <f t="shared" si="8"/>
        <v>0.13577707928095509</v>
      </c>
    </row>
    <row r="75" spans="1:10">
      <c r="A75" s="3" t="s">
        <v>75</v>
      </c>
      <c r="B75" s="5">
        <v>53.02</v>
      </c>
      <c r="C75">
        <v>3271.12</v>
      </c>
      <c r="D75" s="7" t="s">
        <v>197</v>
      </c>
      <c r="E75">
        <v>2.0299999999999998</v>
      </c>
      <c r="F75">
        <f t="shared" si="5"/>
        <v>6.6451490411999509E-3</v>
      </c>
      <c r="G75">
        <f t="shared" si="6"/>
        <v>-6.5477057746313919E-2</v>
      </c>
      <c r="H75">
        <f t="shared" si="9"/>
        <v>3.5714285714285636E-2</v>
      </c>
      <c r="I75">
        <f t="shared" si="7"/>
        <v>-2.9069136673085687E-2</v>
      </c>
      <c r="J75">
        <f t="shared" si="8"/>
        <v>7.2122206787513868E-2</v>
      </c>
    </row>
    <row r="76" spans="1:10">
      <c r="A76" s="3" t="s">
        <v>76</v>
      </c>
      <c r="B76" s="5">
        <v>52.67</v>
      </c>
      <c r="C76">
        <v>3500.31</v>
      </c>
      <c r="D76" s="7" t="s">
        <v>198</v>
      </c>
      <c r="E76">
        <v>1.96</v>
      </c>
      <c r="F76">
        <f t="shared" si="5"/>
        <v>-6.3144788331554555E-2</v>
      </c>
      <c r="G76">
        <f t="shared" si="6"/>
        <v>4.082961641391613E-2</v>
      </c>
      <c r="H76">
        <f t="shared" si="9"/>
        <v>3.1578947368421081E-2</v>
      </c>
      <c r="I76">
        <f t="shared" si="7"/>
        <v>-9.4723735699975636E-2</v>
      </c>
      <c r="J76">
        <f t="shared" si="8"/>
        <v>-0.10397440474547068</v>
      </c>
    </row>
    <row r="77" spans="1:10">
      <c r="A77" s="3" t="s">
        <v>77</v>
      </c>
      <c r="B77" s="5">
        <v>56.22</v>
      </c>
      <c r="C77">
        <v>3363</v>
      </c>
      <c r="D77" s="7" t="s">
        <v>199</v>
      </c>
      <c r="E77">
        <v>1.9</v>
      </c>
      <c r="F77">
        <f t="shared" si="5"/>
        <v>0.1161405598570578</v>
      </c>
      <c r="G77">
        <f t="shared" si="6"/>
        <v>2.845294743666588E-2</v>
      </c>
      <c r="H77">
        <f t="shared" si="9"/>
        <v>2.1505376344085919E-2</v>
      </c>
      <c r="I77">
        <f t="shared" si="7"/>
        <v>9.4635183512971885E-2</v>
      </c>
      <c r="J77">
        <f t="shared" si="8"/>
        <v>8.7687612420391928E-2</v>
      </c>
    </row>
    <row r="78" spans="1:10">
      <c r="A78" s="3" t="s">
        <v>78</v>
      </c>
      <c r="B78" s="5">
        <v>50.37</v>
      </c>
      <c r="C78">
        <v>3269.96</v>
      </c>
      <c r="D78" s="7" t="s">
        <v>200</v>
      </c>
      <c r="E78">
        <v>1.86</v>
      </c>
      <c r="F78">
        <f t="shared" si="5"/>
        <v>2.3780487804877938E-2</v>
      </c>
      <c r="G78">
        <f t="shared" si="6"/>
        <v>-9.7102685807219424E-2</v>
      </c>
      <c r="H78">
        <f t="shared" si="9"/>
        <v>5.6818181818181872E-2</v>
      </c>
      <c r="I78">
        <f t="shared" si="7"/>
        <v>-3.3037694013303934E-2</v>
      </c>
      <c r="J78">
        <f t="shared" si="8"/>
        <v>0.12088317361209736</v>
      </c>
    </row>
    <row r="79" spans="1:10">
      <c r="A79" s="3" t="s">
        <v>79</v>
      </c>
      <c r="B79" s="6">
        <v>49.2</v>
      </c>
      <c r="C79">
        <v>3621.63</v>
      </c>
      <c r="D79" s="7" t="s">
        <v>201</v>
      </c>
      <c r="E79">
        <v>1.76</v>
      </c>
      <c r="F79">
        <f t="shared" si="5"/>
        <v>-4.2615294804436619E-2</v>
      </c>
      <c r="G79">
        <f t="shared" si="6"/>
        <v>-3.5792730167435657E-2</v>
      </c>
      <c r="H79">
        <f t="shared" si="9"/>
        <v>3.5294117647058858E-2</v>
      </c>
      <c r="I79">
        <f t="shared" si="7"/>
        <v>-7.7909412451495477E-2</v>
      </c>
      <c r="J79">
        <f t="shared" si="8"/>
        <v>-6.8225646370009621E-3</v>
      </c>
    </row>
    <row r="80" spans="1:10">
      <c r="A80" s="3" t="s">
        <v>80</v>
      </c>
      <c r="B80" s="5">
        <v>51.39</v>
      </c>
      <c r="C80">
        <v>3756.07</v>
      </c>
      <c r="D80" s="7" t="s">
        <v>202</v>
      </c>
      <c r="E80">
        <v>1.7</v>
      </c>
      <c r="F80">
        <f t="shared" si="5"/>
        <v>-2.982820464413816E-2</v>
      </c>
      <c r="G80">
        <f t="shared" si="6"/>
        <v>1.1262061686913172E-2</v>
      </c>
      <c r="H80">
        <f t="shared" si="9"/>
        <v>8.2802547770700563E-2</v>
      </c>
      <c r="I80">
        <f t="shared" si="7"/>
        <v>-0.11263075241483872</v>
      </c>
      <c r="J80">
        <f t="shared" si="8"/>
        <v>-4.1090266331051332E-2</v>
      </c>
    </row>
    <row r="81" spans="1:10">
      <c r="A81" s="3" t="s">
        <v>81</v>
      </c>
      <c r="B81" s="5">
        <v>52.97</v>
      </c>
      <c r="C81">
        <v>3714.24</v>
      </c>
      <c r="D81" s="7" t="s">
        <v>203</v>
      </c>
      <c r="E81">
        <v>1.57</v>
      </c>
      <c r="F81">
        <f t="shared" si="5"/>
        <v>-8.0541572643638273E-2</v>
      </c>
      <c r="G81">
        <f t="shared" si="6"/>
        <v>-2.5428020413785946E-2</v>
      </c>
      <c r="H81">
        <f t="shared" si="9"/>
        <v>0.11347517730496465</v>
      </c>
      <c r="I81">
        <f t="shared" si="7"/>
        <v>-0.19401674994860291</v>
      </c>
      <c r="J81">
        <f t="shared" si="8"/>
        <v>-5.5113552229852328E-2</v>
      </c>
    </row>
    <row r="82" spans="1:10">
      <c r="A82" s="3" t="s">
        <v>82</v>
      </c>
      <c r="B82" s="5">
        <v>57.61</v>
      </c>
      <c r="C82">
        <v>3811.15</v>
      </c>
      <c r="D82" s="7" t="s">
        <v>204</v>
      </c>
      <c r="E82">
        <v>1.41</v>
      </c>
      <c r="F82">
        <f t="shared" si="5"/>
        <v>-2.3559322033898315E-2</v>
      </c>
      <c r="G82">
        <f t="shared" si="6"/>
        <v>-4.0710918248428672E-2</v>
      </c>
      <c r="H82">
        <f t="shared" si="9"/>
        <v>6.8181818181818066E-2</v>
      </c>
      <c r="I82">
        <f t="shared" si="7"/>
        <v>-9.1741140215716388E-2</v>
      </c>
      <c r="J82">
        <f t="shared" si="8"/>
        <v>1.7151596214530357E-2</v>
      </c>
    </row>
    <row r="83" spans="1:10">
      <c r="A83" s="3" t="s">
        <v>83</v>
      </c>
      <c r="B83" s="4">
        <v>59</v>
      </c>
      <c r="C83">
        <v>3972.89</v>
      </c>
      <c r="D83" s="7" t="s">
        <v>205</v>
      </c>
      <c r="E83">
        <v>1.32</v>
      </c>
      <c r="F83">
        <f t="shared" si="5"/>
        <v>5.2443810203353508E-2</v>
      </c>
      <c r="G83">
        <f t="shared" si="6"/>
        <v>-4.9813808096776789E-2</v>
      </c>
      <c r="H83">
        <f t="shared" si="9"/>
        <v>7.3170731707317138E-2</v>
      </c>
      <c r="I83">
        <f t="shared" si="7"/>
        <v>-2.072692150396363E-2</v>
      </c>
      <c r="J83">
        <f t="shared" si="8"/>
        <v>0.1022576183001303</v>
      </c>
    </row>
    <row r="84" spans="1:10">
      <c r="A84" s="3" t="s">
        <v>84</v>
      </c>
      <c r="B84" s="5">
        <v>56.06</v>
      </c>
      <c r="C84">
        <v>4181.17</v>
      </c>
      <c r="D84" s="7" t="s">
        <v>206</v>
      </c>
      <c r="E84">
        <v>1.23</v>
      </c>
      <c r="F84">
        <f t="shared" si="5"/>
        <v>-1.0691375623662718E-3</v>
      </c>
      <c r="G84">
        <f t="shared" si="6"/>
        <v>-5.4565651231769869E-3</v>
      </c>
      <c r="H84">
        <f t="shared" si="9"/>
        <v>0.14953271028037374</v>
      </c>
      <c r="I84">
        <f t="shared" si="7"/>
        <v>-0.15060184784274</v>
      </c>
      <c r="J84">
        <f t="shared" si="8"/>
        <v>4.3874275608107149E-3</v>
      </c>
    </row>
    <row r="85" spans="1:10">
      <c r="A85" s="3" t="s">
        <v>85</v>
      </c>
      <c r="B85" s="5">
        <v>56.12</v>
      </c>
      <c r="C85">
        <v>4204.1099999999997</v>
      </c>
      <c r="D85" s="7" t="s">
        <v>207</v>
      </c>
      <c r="E85">
        <v>1.07</v>
      </c>
      <c r="F85">
        <f t="shared" si="5"/>
        <v>-3.2413793103448323E-2</v>
      </c>
      <c r="G85">
        <f t="shared" si="6"/>
        <v>-2.1731239092495712E-2</v>
      </c>
      <c r="H85">
        <f t="shared" si="9"/>
        <v>3.8834951456310711E-2</v>
      </c>
      <c r="I85">
        <f t="shared" si="7"/>
        <v>-7.1248744559759034E-2</v>
      </c>
      <c r="J85">
        <f t="shared" si="8"/>
        <v>-1.0682554010952611E-2</v>
      </c>
    </row>
    <row r="86" spans="1:10">
      <c r="A86" s="3" t="s">
        <v>86</v>
      </c>
      <c r="B86" s="4">
        <v>58</v>
      </c>
      <c r="C86">
        <v>4297.5</v>
      </c>
      <c r="D86" s="7" t="s">
        <v>208</v>
      </c>
      <c r="E86">
        <v>1.03</v>
      </c>
      <c r="F86">
        <f t="shared" si="5"/>
        <v>-9.4598813612238555E-2</v>
      </c>
      <c r="G86">
        <f t="shared" si="6"/>
        <v>-2.2242142671878389E-2</v>
      </c>
      <c r="H86">
        <f t="shared" si="9"/>
        <v>1.980198019801982E-2</v>
      </c>
      <c r="I86">
        <f t="shared" si="7"/>
        <v>-0.11440079381025837</v>
      </c>
      <c r="J86">
        <f t="shared" si="8"/>
        <v>-7.2356670940360163E-2</v>
      </c>
    </row>
    <row r="87" spans="1:10">
      <c r="A87" s="3" t="s">
        <v>87</v>
      </c>
      <c r="B87" s="5">
        <v>64.06</v>
      </c>
      <c r="C87">
        <v>4395.26</v>
      </c>
      <c r="D87" s="7" t="s">
        <v>209</v>
      </c>
      <c r="E87">
        <v>1.01</v>
      </c>
      <c r="F87">
        <f t="shared" si="5"/>
        <v>-2.6887437338599364E-2</v>
      </c>
      <c r="G87">
        <f t="shared" si="6"/>
        <v>-2.8173560809077819E-2</v>
      </c>
      <c r="H87">
        <f t="shared" si="9"/>
        <v>-5.6074766355140235E-2</v>
      </c>
      <c r="I87">
        <f t="shared" si="7"/>
        <v>2.9187329016540871E-2</v>
      </c>
      <c r="J87">
        <f t="shared" si="8"/>
        <v>1.2861234704784549E-3</v>
      </c>
    </row>
    <row r="88" spans="1:10">
      <c r="A88" s="3" t="s">
        <v>88</v>
      </c>
      <c r="B88" s="5">
        <v>65.83</v>
      </c>
      <c r="C88">
        <v>4522.68</v>
      </c>
      <c r="D88" s="7" t="s">
        <v>210</v>
      </c>
      <c r="E88">
        <v>1.07</v>
      </c>
      <c r="F88">
        <f t="shared" si="5"/>
        <v>3.2141737221699544E-2</v>
      </c>
      <c r="G88">
        <f t="shared" si="6"/>
        <v>4.9944980197514199E-2</v>
      </c>
      <c r="H88">
        <f t="shared" si="9"/>
        <v>9.1836734693877639E-2</v>
      </c>
      <c r="I88">
        <f t="shared" si="7"/>
        <v>-5.9694997472178095E-2</v>
      </c>
      <c r="J88">
        <f t="shared" si="8"/>
        <v>-1.7803242975814655E-2</v>
      </c>
    </row>
    <row r="89" spans="1:10">
      <c r="A89" s="3" t="s">
        <v>89</v>
      </c>
      <c r="B89" s="5">
        <v>63.78</v>
      </c>
      <c r="C89">
        <v>4307.54</v>
      </c>
      <c r="D89" s="7" t="s">
        <v>211</v>
      </c>
      <c r="E89">
        <v>0.98</v>
      </c>
      <c r="F89">
        <f t="shared" si="5"/>
        <v>4.3691703485517944E-2</v>
      </c>
      <c r="G89">
        <f t="shared" si="6"/>
        <v>-6.4672187745636656E-2</v>
      </c>
      <c r="H89">
        <f t="shared" si="9"/>
        <v>0.10112359550561795</v>
      </c>
      <c r="I89">
        <f t="shared" si="7"/>
        <v>-5.7431892020100003E-2</v>
      </c>
      <c r="J89">
        <f t="shared" si="8"/>
        <v>0.1083638912311546</v>
      </c>
    </row>
    <row r="90" spans="1:10">
      <c r="A90" s="3" t="s">
        <v>90</v>
      </c>
      <c r="B90" s="5">
        <v>61.11</v>
      </c>
      <c r="C90">
        <v>4605.38</v>
      </c>
      <c r="D90" s="7" t="s">
        <v>212</v>
      </c>
      <c r="E90">
        <v>0.89</v>
      </c>
      <c r="F90">
        <f t="shared" si="5"/>
        <v>-8.1881009615384651E-2</v>
      </c>
      <c r="G90">
        <f t="shared" si="6"/>
        <v>8.403766148456341E-3</v>
      </c>
      <c r="H90">
        <f t="shared" si="9"/>
        <v>0.11249999999999996</v>
      </c>
      <c r="I90">
        <f t="shared" si="7"/>
        <v>-0.19438100961538463</v>
      </c>
      <c r="J90">
        <f t="shared" si="8"/>
        <v>-9.0284775763840988E-2</v>
      </c>
    </row>
    <row r="91" spans="1:10">
      <c r="A91" s="3" t="s">
        <v>91</v>
      </c>
      <c r="B91" s="5">
        <v>66.56</v>
      </c>
      <c r="C91">
        <v>4567</v>
      </c>
      <c r="D91" s="7" t="s">
        <v>213</v>
      </c>
      <c r="E91">
        <v>0.8</v>
      </c>
      <c r="F91">
        <f t="shared" si="5"/>
        <v>-4.0369088811995343E-2</v>
      </c>
      <c r="G91">
        <f t="shared" si="6"/>
        <v>-4.1790280686000165E-2</v>
      </c>
      <c r="H91">
        <f t="shared" si="9"/>
        <v>8.1081081081081155E-2</v>
      </c>
      <c r="I91">
        <f t="shared" si="7"/>
        <v>-0.1214501698930765</v>
      </c>
      <c r="J91">
        <f t="shared" si="8"/>
        <v>1.4211918740048221E-3</v>
      </c>
    </row>
    <row r="92" spans="1:10">
      <c r="A92" s="3" t="s">
        <v>92</v>
      </c>
      <c r="B92" s="5">
        <v>69.36</v>
      </c>
      <c r="C92">
        <v>4766.18</v>
      </c>
      <c r="D92" s="7" t="s">
        <v>214</v>
      </c>
      <c r="E92">
        <v>0.74</v>
      </c>
      <c r="F92">
        <f t="shared" si="5"/>
        <v>5.2184466019417439E-2</v>
      </c>
      <c r="G92">
        <f t="shared" si="6"/>
        <v>5.5503759231987269E-2</v>
      </c>
      <c r="H92">
        <f t="shared" si="9"/>
        <v>0.42307692307692302</v>
      </c>
      <c r="I92">
        <f t="shared" si="7"/>
        <v>-0.37089245705750556</v>
      </c>
      <c r="J92">
        <f t="shared" si="8"/>
        <v>-3.3192932125698307E-3</v>
      </c>
    </row>
    <row r="93" spans="1:10">
      <c r="A93" s="3" t="s">
        <v>93</v>
      </c>
      <c r="B93" s="5">
        <v>65.92</v>
      </c>
      <c r="C93">
        <v>4515.55</v>
      </c>
      <c r="D93" s="7" t="s">
        <v>215</v>
      </c>
      <c r="E93">
        <v>0.52</v>
      </c>
      <c r="F93">
        <f t="shared" si="5"/>
        <v>2.2173980462087253E-2</v>
      </c>
      <c r="G93">
        <f t="shared" si="6"/>
        <v>3.2375844204538838E-2</v>
      </c>
      <c r="H93">
        <f t="shared" si="9"/>
        <v>1.9607843137254919E-2</v>
      </c>
      <c r="I93">
        <f t="shared" si="7"/>
        <v>2.5661373248323342E-3</v>
      </c>
      <c r="J93">
        <f t="shared" si="8"/>
        <v>-1.0201863742451585E-2</v>
      </c>
    </row>
    <row r="94" spans="1:10">
      <c r="A94" s="3" t="s">
        <v>94</v>
      </c>
      <c r="B94" s="5">
        <v>64.489999999999995</v>
      </c>
      <c r="C94">
        <v>4373.9399999999996</v>
      </c>
      <c r="D94" s="7" t="s">
        <v>216</v>
      </c>
      <c r="E94">
        <v>0.51</v>
      </c>
      <c r="F94">
        <f t="shared" si="5"/>
        <v>1.3674944985853466E-2</v>
      </c>
      <c r="G94">
        <f t="shared" si="6"/>
        <v>-3.4537712922230054E-2</v>
      </c>
      <c r="H94">
        <f t="shared" si="9"/>
        <v>0</v>
      </c>
      <c r="I94">
        <f t="shared" si="7"/>
        <v>1.3674944985853466E-2</v>
      </c>
      <c r="J94">
        <f t="shared" si="8"/>
        <v>4.8212657908083517E-2</v>
      </c>
    </row>
    <row r="95" spans="1:10">
      <c r="A95" s="3" t="s">
        <v>95</v>
      </c>
      <c r="B95" s="5">
        <v>63.62</v>
      </c>
      <c r="C95">
        <v>4530.41</v>
      </c>
      <c r="D95" s="7" t="s">
        <v>217</v>
      </c>
      <c r="E95">
        <v>0.51</v>
      </c>
      <c r="F95">
        <f t="shared" si="5"/>
        <v>4.7760210803689043E-2</v>
      </c>
      <c r="G95">
        <f t="shared" si="6"/>
        <v>9.6439194274830289E-2</v>
      </c>
      <c r="H95">
        <f t="shared" si="9"/>
        <v>0.13333333333333333</v>
      </c>
      <c r="I95">
        <f t="shared" si="7"/>
        <v>-8.5573122529644288E-2</v>
      </c>
      <c r="J95">
        <f t="shared" si="8"/>
        <v>-4.8678983471141246E-2</v>
      </c>
    </row>
    <row r="96" spans="1:10">
      <c r="A96" s="3" t="s">
        <v>96</v>
      </c>
      <c r="B96" s="5">
        <v>60.72</v>
      </c>
      <c r="C96">
        <v>4131.93</v>
      </c>
      <c r="D96" s="7" t="s">
        <v>218</v>
      </c>
      <c r="E96">
        <v>0.45</v>
      </c>
      <c r="F96">
        <f t="shared" si="5"/>
        <v>7.2412575061815643E-2</v>
      </c>
      <c r="G96">
        <f t="shared" si="6"/>
        <v>-5.3241048848503849E-5</v>
      </c>
      <c r="H96">
        <f t="shared" si="9"/>
        <v>0.36363636363636359</v>
      </c>
      <c r="I96">
        <f t="shared" si="7"/>
        <v>-0.29122378857454795</v>
      </c>
      <c r="J96">
        <f t="shared" si="8"/>
        <v>7.2465816110664147E-2</v>
      </c>
    </row>
    <row r="97" spans="1:10">
      <c r="A97" s="3" t="s">
        <v>97</v>
      </c>
      <c r="B97" s="5">
        <v>56.62</v>
      </c>
      <c r="C97">
        <v>4132.1499999999996</v>
      </c>
      <c r="D97" s="7" t="s">
        <v>219</v>
      </c>
      <c r="E97">
        <v>0.33</v>
      </c>
      <c r="F97">
        <f t="shared" si="5"/>
        <v>3.4344172451589244E-2</v>
      </c>
      <c r="G97">
        <f t="shared" si="6"/>
        <v>9.1607711775303802E-2</v>
      </c>
      <c r="H97">
        <f t="shared" si="9"/>
        <v>0.13793103448275876</v>
      </c>
      <c r="I97">
        <f t="shared" si="7"/>
        <v>-0.10358686203116951</v>
      </c>
      <c r="J97">
        <f t="shared" si="8"/>
        <v>-5.7263539323714557E-2</v>
      </c>
    </row>
    <row r="98" spans="1:10">
      <c r="A98" s="3" t="s">
        <v>98</v>
      </c>
      <c r="B98" s="5">
        <v>54.74</v>
      </c>
      <c r="C98">
        <v>3785.38</v>
      </c>
      <c r="D98" s="7" t="s">
        <v>220</v>
      </c>
      <c r="E98">
        <v>0.28999999999999998</v>
      </c>
      <c r="F98">
        <f t="shared" si="5"/>
        <v>7.2702331961591232E-2</v>
      </c>
      <c r="G98">
        <f t="shared" si="6"/>
        <v>-8.3507453471790088E-2</v>
      </c>
      <c r="H98">
        <f t="shared" si="9"/>
        <v>-3.3333333333333368E-2</v>
      </c>
      <c r="I98">
        <f t="shared" si="7"/>
        <v>0.1060356652949246</v>
      </c>
      <c r="J98">
        <f t="shared" si="8"/>
        <v>0.15620978543338132</v>
      </c>
    </row>
    <row r="99" spans="1:10">
      <c r="A99" s="3" t="s">
        <v>99</v>
      </c>
      <c r="B99" s="5">
        <v>51.03</v>
      </c>
      <c r="C99">
        <v>4130.29</v>
      </c>
      <c r="D99" s="7" t="s">
        <v>221</v>
      </c>
      <c r="E99">
        <v>0.3</v>
      </c>
      <c r="F99">
        <f t="shared" si="5"/>
        <v>-2.2788203753351163E-2</v>
      </c>
      <c r="G99">
        <f t="shared" si="6"/>
        <v>4.4321112515802771E-2</v>
      </c>
      <c r="H99">
        <f t="shared" si="9"/>
        <v>0</v>
      </c>
      <c r="I99">
        <f t="shared" si="7"/>
        <v>-2.2788203753351163E-2</v>
      </c>
      <c r="J99">
        <f t="shared" si="8"/>
        <v>-6.7109316269153937E-2</v>
      </c>
    </row>
    <row r="100" spans="1:10">
      <c r="A100" s="3" t="s">
        <v>100</v>
      </c>
      <c r="B100" s="5">
        <v>52.22</v>
      </c>
      <c r="C100">
        <v>3955</v>
      </c>
      <c r="D100" s="7" t="s">
        <v>222</v>
      </c>
      <c r="E100">
        <v>0.3</v>
      </c>
      <c r="F100">
        <f t="shared" si="5"/>
        <v>-4.07788390889052E-2</v>
      </c>
      <c r="G100">
        <f t="shared" si="6"/>
        <v>0.10301705144438064</v>
      </c>
      <c r="H100">
        <f t="shared" si="9"/>
        <v>0.11111111111111099</v>
      </c>
      <c r="I100">
        <f t="shared" si="7"/>
        <v>-0.15188995020001619</v>
      </c>
      <c r="J100">
        <f t="shared" si="8"/>
        <v>-0.14379589053328584</v>
      </c>
    </row>
    <row r="101" spans="1:10">
      <c r="A101" s="3" t="s">
        <v>101</v>
      </c>
      <c r="B101" s="5">
        <v>54.44</v>
      </c>
      <c r="C101">
        <v>3585.62</v>
      </c>
      <c r="D101" s="7" t="s">
        <v>223</v>
      </c>
      <c r="E101">
        <v>0.27</v>
      </c>
      <c r="F101">
        <f t="shared" si="5"/>
        <v>-1.3768115942029077E-2</v>
      </c>
      <c r="G101">
        <f t="shared" si="6"/>
        <v>-7.3956993579512326E-2</v>
      </c>
      <c r="H101">
        <f t="shared" ref="H101:H122" si="10">(E101-E102)/E102</f>
        <v>0</v>
      </c>
      <c r="I101">
        <f t="shared" si="7"/>
        <v>-1.3768115942029077E-2</v>
      </c>
      <c r="J101">
        <f t="shared" si="8"/>
        <v>6.0188877637483248E-2</v>
      </c>
    </row>
    <row r="102" spans="1:10">
      <c r="A102" s="3" t="s">
        <v>102</v>
      </c>
      <c r="B102" s="6">
        <v>55.2</v>
      </c>
      <c r="C102">
        <v>3871.98</v>
      </c>
      <c r="D102" s="7" t="s">
        <v>224</v>
      </c>
      <c r="E102">
        <v>0.27</v>
      </c>
      <c r="F102">
        <f t="shared" si="5"/>
        <v>-1.2698980504381931E-2</v>
      </c>
      <c r="G102">
        <f t="shared" si="6"/>
        <v>-5.1010879608638031E-2</v>
      </c>
      <c r="H102">
        <f t="shared" si="10"/>
        <v>0.17391304347826089</v>
      </c>
      <c r="I102">
        <f t="shared" si="7"/>
        <v>-0.18661202398264282</v>
      </c>
      <c r="J102">
        <f t="shared" si="8"/>
        <v>3.83118991042561E-2</v>
      </c>
    </row>
    <row r="103" spans="1:10">
      <c r="A103" s="3" t="s">
        <v>103</v>
      </c>
      <c r="B103" s="5">
        <v>55.91</v>
      </c>
      <c r="C103">
        <v>4080.11</v>
      </c>
      <c r="D103" s="7" t="s">
        <v>225</v>
      </c>
      <c r="E103">
        <v>0.23</v>
      </c>
      <c r="F103">
        <f t="shared" si="5"/>
        <v>1.4884734071519207E-2</v>
      </c>
      <c r="G103">
        <f t="shared" si="6"/>
        <v>6.2667013934106036E-2</v>
      </c>
      <c r="H103">
        <f t="shared" si="10"/>
        <v>-0.20689655172413784</v>
      </c>
      <c r="I103">
        <f t="shared" si="7"/>
        <v>0.22178128579565706</v>
      </c>
      <c r="J103">
        <f t="shared" si="8"/>
        <v>-4.7782279862586832E-2</v>
      </c>
    </row>
    <row r="104" spans="1:10">
      <c r="A104" s="3" t="s">
        <v>104</v>
      </c>
      <c r="B104" s="5">
        <v>55.09</v>
      </c>
      <c r="C104">
        <v>3839.5</v>
      </c>
      <c r="D104" s="7" t="s">
        <v>226</v>
      </c>
      <c r="E104">
        <v>0.28999999999999998</v>
      </c>
      <c r="F104">
        <f t="shared" si="5"/>
        <v>0.13869367507234395</v>
      </c>
      <c r="G104">
        <f t="shared" si="6"/>
        <v>-5.8161212775351988E-2</v>
      </c>
      <c r="H104">
        <f t="shared" si="10"/>
        <v>-6.4516129032258118E-2</v>
      </c>
      <c r="I104">
        <f t="shared" si="7"/>
        <v>0.20320980410460207</v>
      </c>
      <c r="J104">
        <f t="shared" si="8"/>
        <v>0.19685488784769595</v>
      </c>
    </row>
    <row r="105" spans="1:10">
      <c r="A105" s="3" t="s">
        <v>105</v>
      </c>
      <c r="B105" s="5">
        <v>48.38</v>
      </c>
      <c r="C105">
        <v>4076.6</v>
      </c>
      <c r="D105" s="7" t="s">
        <v>227</v>
      </c>
      <c r="E105">
        <v>0.31</v>
      </c>
      <c r="F105">
        <f t="shared" si="5"/>
        <v>1.8526315789473738E-2</v>
      </c>
      <c r="G105">
        <f t="shared" si="6"/>
        <v>2.6812588945002033E-2</v>
      </c>
      <c r="H105">
        <f t="shared" si="10"/>
        <v>0.19230769230769226</v>
      </c>
      <c r="I105">
        <f t="shared" si="7"/>
        <v>-0.17378137651821851</v>
      </c>
      <c r="J105">
        <f t="shared" si="8"/>
        <v>-8.2862731555282954E-3</v>
      </c>
    </row>
    <row r="106" spans="1:10">
      <c r="A106" s="3" t="s">
        <v>106</v>
      </c>
      <c r="B106" s="6">
        <v>47.5</v>
      </c>
      <c r="C106">
        <v>3970.15</v>
      </c>
      <c r="D106" s="7" t="s">
        <v>228</v>
      </c>
      <c r="E106">
        <v>0.26</v>
      </c>
      <c r="F106">
        <f t="shared" si="5"/>
        <v>7.8506259282834171E-3</v>
      </c>
      <c r="G106">
        <f t="shared" si="6"/>
        <v>-3.3864566070702942E-2</v>
      </c>
      <c r="H106">
        <f t="shared" si="10"/>
        <v>0.13043478260869565</v>
      </c>
      <c r="I106">
        <f t="shared" si="7"/>
        <v>-0.12258415668041223</v>
      </c>
      <c r="J106">
        <f t="shared" si="8"/>
        <v>4.1715191998986358E-2</v>
      </c>
    </row>
    <row r="107" spans="1:10">
      <c r="A107" s="3" t="s">
        <v>107</v>
      </c>
      <c r="B107" s="5">
        <v>47.13</v>
      </c>
      <c r="C107">
        <v>4109.3100000000004</v>
      </c>
      <c r="D107" s="7" t="s">
        <v>229</v>
      </c>
      <c r="E107">
        <v>0.23</v>
      </c>
      <c r="F107">
        <f t="shared" si="5"/>
        <v>-6.6362916006339034E-2</v>
      </c>
      <c r="G107">
        <f t="shared" si="6"/>
        <v>-1.4431056150886723E-2</v>
      </c>
      <c r="H107">
        <f t="shared" si="10"/>
        <v>0.91666666666666685</v>
      </c>
      <c r="I107">
        <f t="shared" si="7"/>
        <v>-0.98302958267300589</v>
      </c>
      <c r="J107">
        <f t="shared" si="8"/>
        <v>-5.193185985545231E-2</v>
      </c>
    </row>
    <row r="108" spans="1:10">
      <c r="A108" s="3" t="s">
        <v>108</v>
      </c>
      <c r="B108" s="5">
        <v>50.48</v>
      </c>
      <c r="C108">
        <v>4169.4799999999996</v>
      </c>
      <c r="D108" s="7" t="s">
        <v>230</v>
      </c>
      <c r="E108">
        <v>0.12</v>
      </c>
      <c r="F108">
        <f t="shared" si="5"/>
        <v>8.5124677558039416E-2</v>
      </c>
      <c r="G108">
        <f t="shared" si="6"/>
        <v>-2.4761772607977748E-3</v>
      </c>
      <c r="H108">
        <f t="shared" si="10"/>
        <v>4.9999999999999991</v>
      </c>
      <c r="I108">
        <f t="shared" si="7"/>
        <v>-4.9148753224419597</v>
      </c>
      <c r="J108">
        <f t="shared" si="8"/>
        <v>8.7600854818837184E-2</v>
      </c>
    </row>
    <row r="109" spans="1:10">
      <c r="A109" s="3" t="s">
        <v>109</v>
      </c>
      <c r="B109" s="5">
        <v>46.52</v>
      </c>
      <c r="C109">
        <v>4179.83</v>
      </c>
      <c r="D109" s="7" t="s">
        <v>231</v>
      </c>
      <c r="E109">
        <v>0.02</v>
      </c>
      <c r="F109">
        <f t="shared" si="5"/>
        <v>0.16591478696741865</v>
      </c>
      <c r="G109">
        <f t="shared" si="6"/>
        <v>-6.0792561534071289E-2</v>
      </c>
      <c r="H109">
        <f t="shared" si="10"/>
        <v>0</v>
      </c>
      <c r="I109">
        <f t="shared" si="7"/>
        <v>0.16591478696741865</v>
      </c>
      <c r="J109">
        <f t="shared" si="8"/>
        <v>0.22670734850148994</v>
      </c>
    </row>
    <row r="110" spans="1:10">
      <c r="A110" s="3" t="s">
        <v>110</v>
      </c>
      <c r="B110" s="6">
        <v>39.9</v>
      </c>
      <c r="C110">
        <v>4450.38</v>
      </c>
      <c r="D110" s="7" t="s">
        <v>232</v>
      </c>
      <c r="E110">
        <v>0.02</v>
      </c>
      <c r="F110">
        <f t="shared" si="5"/>
        <v>-0.11803713527851466</v>
      </c>
      <c r="G110">
        <f t="shared" si="6"/>
        <v>-3.0198563508943187E-2</v>
      </c>
      <c r="H110">
        <f t="shared" si="10"/>
        <v>-0.7142857142857143</v>
      </c>
      <c r="I110">
        <f t="shared" si="7"/>
        <v>0.59624857900719963</v>
      </c>
      <c r="J110">
        <f t="shared" si="8"/>
        <v>-8.7838571769571466E-2</v>
      </c>
    </row>
    <row r="111" spans="1:10">
      <c r="A111" s="3" t="s">
        <v>111</v>
      </c>
      <c r="B111" s="5">
        <v>45.24</v>
      </c>
      <c r="C111">
        <v>4588.96</v>
      </c>
      <c r="D111" s="7" t="s">
        <v>233</v>
      </c>
      <c r="E111">
        <v>7.0000000000000007E-2</v>
      </c>
      <c r="F111">
        <f t="shared" si="5"/>
        <v>-0.15391808490742467</v>
      </c>
      <c r="G111">
        <f t="shared" si="6"/>
        <v>1.803596544548617E-2</v>
      </c>
      <c r="H111">
        <f t="shared" si="10"/>
        <v>1.3333333333333337</v>
      </c>
      <c r="I111">
        <f t="shared" si="7"/>
        <v>-1.4872514182407583</v>
      </c>
      <c r="J111">
        <f t="shared" si="8"/>
        <v>-0.17195405035291084</v>
      </c>
    </row>
    <row r="112" spans="1:10">
      <c r="A112" s="3" t="s">
        <v>112</v>
      </c>
      <c r="B112" s="5">
        <v>53.47</v>
      </c>
      <c r="C112">
        <v>4507.66</v>
      </c>
      <c r="D112" s="7" t="s">
        <v>234</v>
      </c>
      <c r="E112">
        <v>0.03</v>
      </c>
      <c r="F112">
        <f t="shared" si="5"/>
        <v>-3.6576576576576598E-2</v>
      </c>
      <c r="G112">
        <f t="shared" si="6"/>
        <v>5.1214421473630124E-2</v>
      </c>
      <c r="H112">
        <f t="shared" si="10"/>
        <v>0.49999999999999989</v>
      </c>
      <c r="I112">
        <f t="shared" si="7"/>
        <v>-0.53657657657657654</v>
      </c>
      <c r="J112">
        <f t="shared" si="8"/>
        <v>-8.7790998050206723E-2</v>
      </c>
    </row>
    <row r="113" spans="1:10">
      <c r="A113" s="3" t="s">
        <v>113</v>
      </c>
      <c r="B113" s="6">
        <v>55.5</v>
      </c>
      <c r="C113">
        <v>4288.05</v>
      </c>
      <c r="D113" s="7" t="s">
        <v>235</v>
      </c>
      <c r="E113">
        <v>0.02</v>
      </c>
      <c r="F113">
        <f t="shared" si="5"/>
        <v>-0.10077770576798444</v>
      </c>
      <c r="G113">
        <f t="shared" si="6"/>
        <v>2.2473651580905144E-2</v>
      </c>
      <c r="H113">
        <f t="shared" si="10"/>
        <v>0</v>
      </c>
      <c r="I113">
        <f t="shared" si="7"/>
        <v>-0.10077770576798444</v>
      </c>
      <c r="J113">
        <f t="shared" si="8"/>
        <v>-0.12325135734888958</v>
      </c>
    </row>
    <row r="114" spans="1:10">
      <c r="A114" s="3" t="s">
        <v>114</v>
      </c>
      <c r="B114" s="5">
        <v>61.72</v>
      </c>
      <c r="C114">
        <v>4193.8</v>
      </c>
      <c r="D114" s="7" t="s">
        <v>236</v>
      </c>
      <c r="E114">
        <v>0.02</v>
      </c>
      <c r="F114">
        <f t="shared" si="5"/>
        <v>-6.5990664735233167E-3</v>
      </c>
      <c r="G114">
        <f t="shared" si="6"/>
        <v>-8.1877490257892205E-2</v>
      </c>
      <c r="H114">
        <f t="shared" si="10"/>
        <v>0</v>
      </c>
      <c r="I114">
        <f t="shared" si="7"/>
        <v>-6.5990664735233167E-3</v>
      </c>
      <c r="J114">
        <f t="shared" si="8"/>
        <v>7.5278423784368886E-2</v>
      </c>
    </row>
    <row r="115" spans="1:10">
      <c r="A115" s="3" t="s">
        <v>115</v>
      </c>
      <c r="B115" s="5">
        <v>62.13</v>
      </c>
      <c r="C115">
        <v>4567.8</v>
      </c>
      <c r="D115" s="7" t="s">
        <v>237</v>
      </c>
      <c r="E115">
        <v>0.02</v>
      </c>
      <c r="F115">
        <f t="shared" si="5"/>
        <v>2.4740227610094014E-2</v>
      </c>
      <c r="G115">
        <f t="shared" si="6"/>
        <v>-4.2355807230027014E-2</v>
      </c>
      <c r="H115">
        <f t="shared" si="10"/>
        <v>-0.33333333333333331</v>
      </c>
      <c r="I115">
        <f t="shared" si="7"/>
        <v>0.35807356094342735</v>
      </c>
      <c r="J115">
        <f t="shared" si="8"/>
        <v>6.7096034840121027E-2</v>
      </c>
    </row>
    <row r="116" spans="1:10">
      <c r="A116" s="3" t="s">
        <v>116</v>
      </c>
      <c r="B116" s="5">
        <v>60.63</v>
      </c>
      <c r="C116">
        <v>4769.83</v>
      </c>
      <c r="D116" s="7" t="s">
        <v>238</v>
      </c>
      <c r="E116">
        <v>0.03</v>
      </c>
      <c r="F116">
        <f t="shared" si="5"/>
        <v>2.5888324873096464E-2</v>
      </c>
      <c r="G116">
        <f t="shared" si="6"/>
        <v>-1.5647023619122246E-2</v>
      </c>
      <c r="H116">
        <f t="shared" si="10"/>
        <v>0.49999999999999989</v>
      </c>
      <c r="I116">
        <f t="shared" si="7"/>
        <v>-0.47411167512690344</v>
      </c>
      <c r="J116">
        <f t="shared" si="8"/>
        <v>4.153534849221871E-2</v>
      </c>
    </row>
    <row r="117" spans="1:10">
      <c r="A117" s="3" t="s">
        <v>117</v>
      </c>
      <c r="B117" s="6">
        <v>59.1</v>
      </c>
      <c r="C117">
        <v>4845.6499999999996</v>
      </c>
      <c r="D117" s="7" t="s">
        <v>239</v>
      </c>
      <c r="E117">
        <v>0.02</v>
      </c>
      <c r="F117">
        <f t="shared" si="5"/>
        <v>7.827038861521618E-2</v>
      </c>
      <c r="G117">
        <f t="shared" si="6"/>
        <v>-4.9177143283224943E-2</v>
      </c>
      <c r="H117">
        <f t="shared" si="10"/>
        <v>-0.33333333333333331</v>
      </c>
      <c r="I117">
        <f t="shared" si="7"/>
        <v>0.41160372194854949</v>
      </c>
      <c r="J117">
        <f t="shared" si="8"/>
        <v>0.12744753189844113</v>
      </c>
    </row>
    <row r="118" spans="1:10">
      <c r="A118" s="3" t="s">
        <v>118</v>
      </c>
      <c r="B118" s="5">
        <v>54.81</v>
      </c>
      <c r="C118">
        <v>5096.2700000000004</v>
      </c>
      <c r="D118" s="7" t="s">
        <v>240</v>
      </c>
      <c r="E118">
        <v>0.03</v>
      </c>
      <c r="F118">
        <f t="shared" si="5"/>
        <v>-9.5771593783881663E-3</v>
      </c>
      <c r="G118">
        <f t="shared" si="6"/>
        <v>-3.0085548164853867E-2</v>
      </c>
      <c r="H118">
        <f t="shared" si="10"/>
        <v>0</v>
      </c>
      <c r="I118">
        <f t="shared" si="7"/>
        <v>-9.5771593783881663E-3</v>
      </c>
      <c r="J118">
        <f t="shared" si="8"/>
        <v>2.0508388786465701E-2</v>
      </c>
    </row>
    <row r="119" spans="1:10">
      <c r="A119" s="3" t="s">
        <v>119</v>
      </c>
      <c r="B119" s="5">
        <v>55.34</v>
      </c>
      <c r="C119">
        <v>5254.35</v>
      </c>
      <c r="D119" s="7" t="s">
        <v>241</v>
      </c>
      <c r="E119">
        <v>0.03</v>
      </c>
      <c r="F119">
        <f t="shared" si="5"/>
        <v>8.3819241982507446E-3</v>
      </c>
      <c r="G119">
        <f t="shared" si="6"/>
        <v>4.3422053382952637E-2</v>
      </c>
      <c r="H119">
        <f t="shared" si="10"/>
        <v>0.49999999999999989</v>
      </c>
      <c r="I119">
        <f t="shared" si="7"/>
        <v>-0.49161807580174915</v>
      </c>
      <c r="J119">
        <f t="shared" si="8"/>
        <v>-3.5040129184701896E-2</v>
      </c>
    </row>
    <row r="120" spans="1:10">
      <c r="A120" s="3" t="s">
        <v>120</v>
      </c>
      <c r="B120" s="5">
        <v>54.88</v>
      </c>
      <c r="C120">
        <v>5035.6899999999996</v>
      </c>
      <c r="D120" s="7" t="s">
        <v>242</v>
      </c>
      <c r="E120">
        <v>0.02</v>
      </c>
      <c r="F120">
        <f t="shared" si="5"/>
        <v>1.2172630025820799E-2</v>
      </c>
      <c r="G120">
        <f t="shared" si="6"/>
        <v>-4.5820851121078046E-2</v>
      </c>
      <c r="H120">
        <f t="shared" si="10"/>
        <v>0</v>
      </c>
      <c r="I120">
        <f t="shared" si="7"/>
        <v>1.2172630025820799E-2</v>
      </c>
      <c r="J120">
        <f t="shared" si="8"/>
        <v>5.7993481146898847E-2</v>
      </c>
    </row>
    <row r="121" spans="1:10">
      <c r="A121" s="3" t="s">
        <v>121</v>
      </c>
      <c r="B121" s="5">
        <v>54.22</v>
      </c>
      <c r="C121">
        <v>5277.51</v>
      </c>
      <c r="D121" s="7" t="s">
        <v>243</v>
      </c>
      <c r="E121">
        <v>0.02</v>
      </c>
      <c r="F121">
        <f t="shared" si="5"/>
        <v>1.3457943925233624E-2</v>
      </c>
      <c r="G121">
        <f t="shared" si="6"/>
        <v>-3.3508043248945032E-2</v>
      </c>
      <c r="H121">
        <f t="shared" si="10"/>
        <v>0</v>
      </c>
      <c r="I121">
        <f t="shared" si="7"/>
        <v>1.3457943925233624E-2</v>
      </c>
      <c r="J121">
        <f t="shared" si="8"/>
        <v>4.6965987174178658E-2</v>
      </c>
    </row>
    <row r="122" spans="1:10">
      <c r="A122" s="3" t="s">
        <v>122</v>
      </c>
      <c r="B122" s="6">
        <v>53.5</v>
      </c>
      <c r="C122">
        <v>5460.48</v>
      </c>
      <c r="D122" s="7" t="s">
        <v>244</v>
      </c>
      <c r="E122">
        <v>0.02</v>
      </c>
      <c r="F122">
        <f>(B122-B123)/B123</f>
        <v>-9.7655591162084651E-2</v>
      </c>
      <c r="G122">
        <f t="shared" si="6"/>
        <v>-1.1194610941093497E-2</v>
      </c>
      <c r="H122">
        <f t="shared" si="10"/>
        <v>-0.33333333333333331</v>
      </c>
      <c r="I122">
        <f t="shared" si="7"/>
        <v>0.23567774217124865</v>
      </c>
      <c r="J122">
        <f t="shared" si="8"/>
        <v>-8.6460980220991149E-2</v>
      </c>
    </row>
    <row r="123" spans="1:10">
      <c r="A123" s="3" t="s">
        <v>123</v>
      </c>
      <c r="B123" s="5">
        <v>59.29</v>
      </c>
      <c r="C123">
        <v>5522.3</v>
      </c>
      <c r="D123" s="7" t="s">
        <v>245</v>
      </c>
      <c r="E123">
        <v>0.03</v>
      </c>
    </row>
  </sheetData>
  <sheetProtection formatCells="0" formatColumns="0" formatRows="0" insertColumns="0" insertRows="0" insertHyperlinks="0" deleteColumns="0" deleteRows="0" sort="0" autoFilter="0" pivotTables="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922A9-8316-4AE7-B06D-F740EE64D7E3}">
  <dimension ref="A2:D2517"/>
  <sheetViews>
    <sheetView workbookViewId="0">
      <selection activeCell="F5" sqref="F5"/>
    </sheetView>
  </sheetViews>
  <sheetFormatPr defaultRowHeight="12.9"/>
  <cols>
    <col min="1" max="1" width="9.875" bestFit="1" customWidth="1"/>
    <col min="2" max="2" width="13" bestFit="1" customWidth="1"/>
    <col min="4" max="4" width="11.875" bestFit="1" customWidth="1"/>
  </cols>
  <sheetData>
    <row r="2" spans="1:4" ht="13.6">
      <c r="A2" s="8" t="s">
        <v>2669</v>
      </c>
      <c r="B2" s="8" t="s">
        <v>2671</v>
      </c>
      <c r="C2" s="8" t="s">
        <v>2669</v>
      </c>
      <c r="D2" s="8" t="s">
        <v>2672</v>
      </c>
    </row>
    <row r="3" spans="1:4">
      <c r="A3" s="7" t="s">
        <v>273</v>
      </c>
      <c r="B3">
        <v>-2.5968182328724563E-5</v>
      </c>
      <c r="C3" s="7" t="s">
        <v>273</v>
      </c>
      <c r="D3">
        <v>4.2811239122583715E-2</v>
      </c>
    </row>
    <row r="4" spans="1:4">
      <c r="A4" s="7" t="s">
        <v>4</v>
      </c>
      <c r="B4">
        <v>3.0981424658199895E-5</v>
      </c>
      <c r="C4" s="7" t="s">
        <v>4</v>
      </c>
      <c r="D4">
        <v>4.279673474223545E-2</v>
      </c>
    </row>
    <row r="5" spans="1:4">
      <c r="A5" s="7" t="s">
        <v>274</v>
      </c>
      <c r="B5">
        <v>-3.4219143870680505E-5</v>
      </c>
      <c r="C5" s="7" t="s">
        <v>274</v>
      </c>
      <c r="D5">
        <v>4.2786675882898612E-2</v>
      </c>
    </row>
    <row r="6" spans="1:4">
      <c r="A6" s="7" t="s">
        <v>275</v>
      </c>
      <c r="B6">
        <v>-3.6759633665575251E-5</v>
      </c>
      <c r="C6" s="7" t="s">
        <v>275</v>
      </c>
      <c r="D6">
        <v>4.3190381499037638E-2</v>
      </c>
    </row>
    <row r="7" spans="1:4">
      <c r="A7" s="7" t="s">
        <v>276</v>
      </c>
      <c r="B7">
        <v>-2.7248208696911119E-5</v>
      </c>
      <c r="C7" s="7" t="s">
        <v>276</v>
      </c>
      <c r="D7">
        <v>4.3181611184218927E-2</v>
      </c>
    </row>
    <row r="8" spans="1:4">
      <c r="A8" s="7" t="s">
        <v>277</v>
      </c>
      <c r="B8">
        <v>1.7645428011260472E-5</v>
      </c>
      <c r="C8" s="7" t="s">
        <v>277</v>
      </c>
      <c r="D8">
        <v>4.3111767621374891E-2</v>
      </c>
    </row>
    <row r="9" spans="1:4">
      <c r="A9" s="7" t="s">
        <v>278</v>
      </c>
      <c r="B9">
        <v>-5.7387759456322101E-5</v>
      </c>
      <c r="C9" s="7" t="s">
        <v>278</v>
      </c>
      <c r="D9">
        <v>4.3114171641352686E-2</v>
      </c>
    </row>
    <row r="10" spans="1:4">
      <c r="A10" s="7" t="s">
        <v>279</v>
      </c>
      <c r="B10">
        <v>-8.7889427836586374E-5</v>
      </c>
      <c r="C10" s="7" t="s">
        <v>279</v>
      </c>
      <c r="D10">
        <v>4.3124416969988137E-2</v>
      </c>
    </row>
    <row r="11" spans="1:4">
      <c r="A11" s="7" t="s">
        <v>280</v>
      </c>
      <c r="B11">
        <v>-2.5535352516710997E-5</v>
      </c>
      <c r="C11" s="7" t="s">
        <v>280</v>
      </c>
      <c r="D11">
        <v>4.3111663373765201E-2</v>
      </c>
    </row>
    <row r="12" spans="1:4">
      <c r="A12" s="7" t="s">
        <v>281</v>
      </c>
      <c r="B12">
        <v>-3.2260964003783444E-7</v>
      </c>
      <c r="C12" s="7" t="s">
        <v>281</v>
      </c>
      <c r="D12">
        <v>4.3332429448847264E-2</v>
      </c>
    </row>
    <row r="13" spans="1:4">
      <c r="A13" s="7" t="s">
        <v>282</v>
      </c>
      <c r="B13">
        <v>-5.7420016466099904E-6</v>
      </c>
      <c r="C13" s="7" t="s">
        <v>282</v>
      </c>
      <c r="D13">
        <v>4.332848874868038E-2</v>
      </c>
    </row>
    <row r="14" spans="1:4">
      <c r="A14" s="7" t="s">
        <v>283</v>
      </c>
      <c r="B14">
        <v>4.5103102040317343E-5</v>
      </c>
      <c r="C14" s="7" t="s">
        <v>283</v>
      </c>
      <c r="D14">
        <v>4.3298017559512111E-2</v>
      </c>
    </row>
    <row r="15" spans="1:4">
      <c r="A15" s="7" t="s">
        <v>284</v>
      </c>
      <c r="B15">
        <v>2.6406828961459339E-5</v>
      </c>
      <c r="C15" s="7" t="s">
        <v>284</v>
      </c>
      <c r="D15">
        <v>4.3294333330100659E-2</v>
      </c>
    </row>
    <row r="16" spans="1:4">
      <c r="A16" s="7" t="s">
        <v>285</v>
      </c>
      <c r="B16">
        <v>3.5465665091317503E-5</v>
      </c>
      <c r="C16" s="7" t="s">
        <v>285</v>
      </c>
      <c r="D16">
        <v>4.3438949133192559E-2</v>
      </c>
    </row>
    <row r="17" spans="1:4">
      <c r="A17" s="7" t="s">
        <v>286</v>
      </c>
      <c r="B17">
        <v>2.7592697410900558E-5</v>
      </c>
      <c r="C17" s="7" t="s">
        <v>286</v>
      </c>
      <c r="D17">
        <v>4.3674816269695306E-2</v>
      </c>
    </row>
    <row r="18" spans="1:4">
      <c r="A18" s="7" t="s">
        <v>287</v>
      </c>
      <c r="B18">
        <v>1.191230529410296E-4</v>
      </c>
      <c r="C18" s="7" t="s">
        <v>287</v>
      </c>
      <c r="D18">
        <v>4.3676636066510642E-2</v>
      </c>
    </row>
    <row r="19" spans="1:4">
      <c r="A19" s="7" t="s">
        <v>288</v>
      </c>
      <c r="B19">
        <v>1.1929338914720232E-4</v>
      </c>
      <c r="C19" s="7" t="s">
        <v>288</v>
      </c>
      <c r="D19">
        <v>4.3781012457051481E-2</v>
      </c>
    </row>
    <row r="20" spans="1:4">
      <c r="A20" s="7" t="s">
        <v>289</v>
      </c>
      <c r="B20">
        <v>4.8070749620037243E-4</v>
      </c>
      <c r="C20" s="7" t="s">
        <v>289</v>
      </c>
      <c r="D20">
        <v>4.3935960081945155E-2</v>
      </c>
    </row>
    <row r="21" spans="1:4">
      <c r="A21" s="7" t="s">
        <v>290</v>
      </c>
      <c r="B21">
        <v>4.7448270594221189E-4</v>
      </c>
      <c r="C21" s="7" t="s">
        <v>290</v>
      </c>
      <c r="D21">
        <v>4.3829291903687458E-2</v>
      </c>
    </row>
    <row r="22" spans="1:4">
      <c r="A22" s="7" t="s">
        <v>291</v>
      </c>
      <c r="B22">
        <v>4.7600708671278341E-4</v>
      </c>
      <c r="C22" s="7" t="s">
        <v>291</v>
      </c>
      <c r="D22">
        <v>4.3524566491416894E-2</v>
      </c>
    </row>
    <row r="23" spans="1:4">
      <c r="A23" s="7" t="s">
        <v>292</v>
      </c>
      <c r="B23">
        <v>4.2859258733038077E-4</v>
      </c>
      <c r="C23" s="7" t="s">
        <v>292</v>
      </c>
      <c r="D23">
        <v>4.4164007178668509E-2</v>
      </c>
    </row>
    <row r="24" spans="1:4">
      <c r="A24" s="7" t="s">
        <v>293</v>
      </c>
      <c r="B24">
        <v>3.7705170642502643E-4</v>
      </c>
      <c r="C24" s="7" t="s">
        <v>293</v>
      </c>
      <c r="D24">
        <v>4.3599619299278573E-2</v>
      </c>
    </row>
    <row r="25" spans="1:4">
      <c r="A25" s="7" t="s">
        <v>294</v>
      </c>
      <c r="B25">
        <v>3.3903407040831394E-4</v>
      </c>
      <c r="C25" s="7" t="s">
        <v>294</v>
      </c>
      <c r="D25">
        <v>4.3273952069145118E-2</v>
      </c>
    </row>
    <row r="26" spans="1:4">
      <c r="A26" s="7" t="s">
        <v>5</v>
      </c>
      <c r="B26">
        <v>3.6095907183310299E-4</v>
      </c>
      <c r="C26" s="7" t="s">
        <v>5</v>
      </c>
      <c r="D26">
        <v>4.3244650561165665E-2</v>
      </c>
    </row>
    <row r="27" spans="1:4">
      <c r="A27" s="7" t="s">
        <v>295</v>
      </c>
      <c r="B27">
        <v>2.7231793053998247E-4</v>
      </c>
      <c r="C27" s="7" t="s">
        <v>295</v>
      </c>
      <c r="D27">
        <v>4.3230104356185267E-2</v>
      </c>
    </row>
    <row r="28" spans="1:4">
      <c r="A28" s="7" t="s">
        <v>296</v>
      </c>
      <c r="B28">
        <v>1.1502254345190525E-4</v>
      </c>
      <c r="C28" s="7" t="s">
        <v>296</v>
      </c>
      <c r="D28">
        <v>4.3669302514400613E-2</v>
      </c>
    </row>
    <row r="29" spans="1:4">
      <c r="A29" s="7" t="s">
        <v>297</v>
      </c>
      <c r="B29">
        <v>3.8308276907298848E-5</v>
      </c>
      <c r="C29" s="7" t="s">
        <v>297</v>
      </c>
      <c r="D29">
        <v>4.365254684381259E-2</v>
      </c>
    </row>
    <row r="30" spans="1:4">
      <c r="A30" s="7" t="s">
        <v>298</v>
      </c>
      <c r="B30">
        <v>1.6018898990307893E-4</v>
      </c>
      <c r="C30" s="7" t="s">
        <v>298</v>
      </c>
      <c r="D30">
        <v>4.3622177661097154E-2</v>
      </c>
    </row>
    <row r="31" spans="1:4">
      <c r="A31" s="7" t="s">
        <v>299</v>
      </c>
      <c r="B31">
        <v>9.6180204261893184E-5</v>
      </c>
      <c r="C31" s="7" t="s">
        <v>299</v>
      </c>
      <c r="D31">
        <v>4.3609293189408239E-2</v>
      </c>
    </row>
    <row r="32" spans="1:4">
      <c r="A32" s="7" t="s">
        <v>300</v>
      </c>
      <c r="B32">
        <v>9.7686720345749426E-5</v>
      </c>
      <c r="C32" s="7" t="s">
        <v>300</v>
      </c>
      <c r="D32">
        <v>4.3839059547043972E-2</v>
      </c>
    </row>
    <row r="33" spans="1:4">
      <c r="A33" s="7" t="s">
        <v>301</v>
      </c>
      <c r="B33">
        <v>2.1099397960788868E-4</v>
      </c>
      <c r="C33" s="7" t="s">
        <v>301</v>
      </c>
      <c r="D33">
        <v>4.3632059274247986E-2</v>
      </c>
    </row>
    <row r="34" spans="1:4">
      <c r="A34" s="7" t="s">
        <v>302</v>
      </c>
      <c r="B34">
        <v>2.0978386506145474E-4</v>
      </c>
      <c r="C34" s="7" t="s">
        <v>302</v>
      </c>
      <c r="D34">
        <v>4.3583301060910053E-2</v>
      </c>
    </row>
    <row r="35" spans="1:4">
      <c r="A35" s="7" t="s">
        <v>303</v>
      </c>
      <c r="B35">
        <v>2.8609547776941435E-4</v>
      </c>
      <c r="C35" s="7" t="s">
        <v>303</v>
      </c>
      <c r="D35">
        <v>4.3547779680188824E-2</v>
      </c>
    </row>
    <row r="36" spans="1:4">
      <c r="A36" s="7" t="s">
        <v>304</v>
      </c>
      <c r="B36">
        <v>2.6774233048867371E-4</v>
      </c>
      <c r="C36" s="7" t="s">
        <v>304</v>
      </c>
      <c r="D36">
        <v>4.357437151824884E-2</v>
      </c>
    </row>
    <row r="37" spans="1:4">
      <c r="A37" s="7" t="s">
        <v>305</v>
      </c>
      <c r="B37">
        <v>4.4580186826594824E-4</v>
      </c>
      <c r="C37" s="7" t="s">
        <v>305</v>
      </c>
      <c r="D37">
        <v>4.3028748247175501E-2</v>
      </c>
    </row>
    <row r="38" spans="1:4">
      <c r="A38" s="7" t="s">
        <v>306</v>
      </c>
      <c r="B38">
        <v>3.2081092425688613E-4</v>
      </c>
      <c r="C38" s="7" t="s">
        <v>306</v>
      </c>
      <c r="D38">
        <v>4.3059334629966216E-2</v>
      </c>
    </row>
    <row r="39" spans="1:4">
      <c r="A39" s="7" t="s">
        <v>307</v>
      </c>
      <c r="B39">
        <v>3.3929354031634424E-4</v>
      </c>
      <c r="C39" s="7" t="s">
        <v>307</v>
      </c>
      <c r="D39">
        <v>4.2336577249366319E-2</v>
      </c>
    </row>
    <row r="40" spans="1:4">
      <c r="A40" s="7" t="s">
        <v>308</v>
      </c>
      <c r="B40">
        <v>3.831700183186778E-4</v>
      </c>
      <c r="C40" s="7" t="s">
        <v>308</v>
      </c>
      <c r="D40">
        <v>4.2335901947434591E-2</v>
      </c>
    </row>
    <row r="41" spans="1:4">
      <c r="A41" s="7" t="s">
        <v>309</v>
      </c>
      <c r="B41">
        <v>3.7380173244951759E-4</v>
      </c>
      <c r="C41" s="7" t="s">
        <v>309</v>
      </c>
      <c r="D41">
        <v>4.2692227371878874E-2</v>
      </c>
    </row>
    <row r="42" spans="1:4">
      <c r="A42" s="7" t="s">
        <v>310</v>
      </c>
      <c r="B42">
        <v>2.494786686974676E-4</v>
      </c>
      <c r="C42" s="7" t="s">
        <v>310</v>
      </c>
      <c r="D42">
        <v>4.2689417677190221E-2</v>
      </c>
    </row>
    <row r="43" spans="1:4">
      <c r="A43" s="7" t="s">
        <v>311</v>
      </c>
      <c r="B43">
        <v>2.1322996414597218E-4</v>
      </c>
      <c r="C43" s="7" t="s">
        <v>311</v>
      </c>
      <c r="D43">
        <v>4.278507084416501E-2</v>
      </c>
    </row>
    <row r="44" spans="1:4">
      <c r="A44" s="7" t="s">
        <v>312</v>
      </c>
      <c r="B44">
        <v>2.7063245797756438E-4</v>
      </c>
      <c r="C44" s="7" t="s">
        <v>312</v>
      </c>
      <c r="D44">
        <v>4.255778092954992E-2</v>
      </c>
    </row>
    <row r="45" spans="1:4">
      <c r="A45" s="7" t="s">
        <v>6</v>
      </c>
      <c r="B45">
        <v>2.9842324023358327E-4</v>
      </c>
      <c r="C45" s="7" t="s">
        <v>6</v>
      </c>
      <c r="D45">
        <v>4.1915251224692959E-2</v>
      </c>
    </row>
    <row r="46" spans="1:4">
      <c r="A46" s="7" t="s">
        <v>313</v>
      </c>
      <c r="B46">
        <v>2.8779990637388088E-4</v>
      </c>
      <c r="C46" s="7" t="s">
        <v>313</v>
      </c>
      <c r="D46">
        <v>4.1957485626136715E-2</v>
      </c>
    </row>
    <row r="47" spans="1:4">
      <c r="A47" s="7" t="s">
        <v>314</v>
      </c>
      <c r="B47">
        <v>2.7887687162339044E-4</v>
      </c>
      <c r="C47" s="7" t="s">
        <v>314</v>
      </c>
      <c r="D47">
        <v>4.1964527220212842E-2</v>
      </c>
    </row>
    <row r="48" spans="1:4">
      <c r="A48" s="7" t="s">
        <v>315</v>
      </c>
      <c r="B48">
        <v>1.8036104650942183E-4</v>
      </c>
      <c r="C48" s="7" t="s">
        <v>315</v>
      </c>
      <c r="D48">
        <v>4.1979687961958487E-2</v>
      </c>
    </row>
    <row r="49" spans="1:4">
      <c r="A49" s="7" t="s">
        <v>316</v>
      </c>
      <c r="B49">
        <v>1.9650616178037449E-4</v>
      </c>
      <c r="C49" s="7" t="s">
        <v>316</v>
      </c>
      <c r="D49">
        <v>4.2039716033781524E-2</v>
      </c>
    </row>
    <row r="50" spans="1:4">
      <c r="A50" s="7" t="s">
        <v>317</v>
      </c>
      <c r="B50">
        <v>2.535211426511166E-4</v>
      </c>
      <c r="C50" s="7" t="s">
        <v>317</v>
      </c>
      <c r="D50">
        <v>4.2023247650097122E-2</v>
      </c>
    </row>
    <row r="51" spans="1:4">
      <c r="A51" s="7" t="s">
        <v>318</v>
      </c>
      <c r="B51">
        <v>2.3176787594421009E-4</v>
      </c>
      <c r="C51" s="7" t="s">
        <v>318</v>
      </c>
      <c r="D51">
        <v>4.1907352444433353E-2</v>
      </c>
    </row>
    <row r="52" spans="1:4">
      <c r="A52" s="7" t="s">
        <v>319</v>
      </c>
      <c r="B52">
        <v>1.7243509007735264E-4</v>
      </c>
      <c r="C52" s="7" t="s">
        <v>319</v>
      </c>
      <c r="D52">
        <v>4.1894861108260982E-2</v>
      </c>
    </row>
    <row r="53" spans="1:4">
      <c r="A53" s="7" t="s">
        <v>320</v>
      </c>
      <c r="B53">
        <v>1.4830701514922094E-4</v>
      </c>
      <c r="C53" s="7" t="s">
        <v>320</v>
      </c>
      <c r="D53">
        <v>4.188632843378598E-2</v>
      </c>
    </row>
    <row r="54" spans="1:4">
      <c r="A54" s="7" t="s">
        <v>321</v>
      </c>
      <c r="B54">
        <v>1.2699119725725829E-4</v>
      </c>
      <c r="C54" s="7" t="s">
        <v>321</v>
      </c>
      <c r="D54">
        <v>4.1966996021007619E-2</v>
      </c>
    </row>
    <row r="55" spans="1:4">
      <c r="A55" s="7" t="s">
        <v>322</v>
      </c>
      <c r="B55">
        <v>2.3099240873707355E-4</v>
      </c>
      <c r="C55" s="7" t="s">
        <v>322</v>
      </c>
      <c r="D55">
        <v>4.1750767976620057E-2</v>
      </c>
    </row>
    <row r="56" spans="1:4">
      <c r="A56" s="7" t="s">
        <v>323</v>
      </c>
      <c r="B56">
        <v>2.1795750474107865E-4</v>
      </c>
      <c r="C56" s="7" t="s">
        <v>323</v>
      </c>
      <c r="D56">
        <v>4.1796336288986949E-2</v>
      </c>
    </row>
    <row r="57" spans="1:4">
      <c r="A57" s="7" t="s">
        <v>324</v>
      </c>
      <c r="B57">
        <v>1.7163526005842402E-4</v>
      </c>
      <c r="C57" s="7" t="s">
        <v>324</v>
      </c>
      <c r="D57">
        <v>4.1984148852913995E-2</v>
      </c>
    </row>
    <row r="58" spans="1:4">
      <c r="A58" s="7" t="s">
        <v>325</v>
      </c>
      <c r="B58">
        <v>2.4616743987846925E-4</v>
      </c>
      <c r="C58" s="7" t="s">
        <v>325</v>
      </c>
      <c r="D58">
        <v>4.1764290205918431E-2</v>
      </c>
    </row>
    <row r="59" spans="1:4">
      <c r="A59" s="7" t="s">
        <v>326</v>
      </c>
      <c r="B59">
        <v>2.066364535915099E-4</v>
      </c>
      <c r="C59" s="7" t="s">
        <v>326</v>
      </c>
      <c r="D59">
        <v>4.2247816416851179E-2</v>
      </c>
    </row>
    <row r="60" spans="1:4">
      <c r="A60" s="7" t="s">
        <v>327</v>
      </c>
      <c r="B60">
        <v>8.5788387957297092E-5</v>
      </c>
      <c r="C60" s="7" t="s">
        <v>327</v>
      </c>
      <c r="D60">
        <v>4.2362025302489267E-2</v>
      </c>
    </row>
    <row r="61" spans="1:4">
      <c r="A61" s="7" t="s">
        <v>328</v>
      </c>
      <c r="B61">
        <v>7.8111473568652254E-5</v>
      </c>
      <c r="C61" s="7" t="s">
        <v>328</v>
      </c>
      <c r="D61">
        <v>4.270515231967404E-2</v>
      </c>
    </row>
    <row r="62" spans="1:4">
      <c r="A62" s="7" t="s">
        <v>329</v>
      </c>
      <c r="B62">
        <v>4.6951475419987881E-5</v>
      </c>
      <c r="C62" s="7" t="s">
        <v>329</v>
      </c>
      <c r="D62">
        <v>4.2842930952065116E-2</v>
      </c>
    </row>
    <row r="63" spans="1:4">
      <c r="A63" s="7" t="s">
        <v>330</v>
      </c>
      <c r="B63">
        <v>4.8640920731679838E-5</v>
      </c>
      <c r="C63" s="7" t="s">
        <v>330</v>
      </c>
      <c r="D63">
        <v>4.4466019255331939E-2</v>
      </c>
    </row>
    <row r="64" spans="1:4">
      <c r="A64" s="7" t="s">
        <v>331</v>
      </c>
      <c r="B64">
        <v>1.3703174005925603E-4</v>
      </c>
      <c r="C64" s="7" t="s">
        <v>331</v>
      </c>
      <c r="D64">
        <v>4.4361464611577757E-2</v>
      </c>
    </row>
    <row r="65" spans="1:4">
      <c r="A65" s="7" t="s">
        <v>332</v>
      </c>
      <c r="B65">
        <v>2.3666598472746041E-4</v>
      </c>
      <c r="C65" s="7" t="s">
        <v>332</v>
      </c>
      <c r="D65">
        <v>4.3868872582896921E-2</v>
      </c>
    </row>
    <row r="66" spans="1:4">
      <c r="A66" s="7" t="s">
        <v>333</v>
      </c>
      <c r="B66">
        <v>9.0079838118552576E-5</v>
      </c>
      <c r="C66" s="7" t="s">
        <v>333</v>
      </c>
      <c r="D66">
        <v>4.1897918282396335E-2</v>
      </c>
    </row>
    <row r="67" spans="1:4">
      <c r="A67" s="7" t="s">
        <v>7</v>
      </c>
      <c r="B67">
        <v>1.1246648250854561E-4</v>
      </c>
      <c r="C67" s="7" t="s">
        <v>7</v>
      </c>
      <c r="D67">
        <v>4.115423807784574E-2</v>
      </c>
    </row>
    <row r="68" spans="1:4">
      <c r="A68" s="7" t="s">
        <v>334</v>
      </c>
      <c r="B68">
        <v>-2.5275748018571437E-4</v>
      </c>
      <c r="C68" s="7" t="s">
        <v>334</v>
      </c>
      <c r="D68">
        <v>4.1793055507640627E-2</v>
      </c>
    </row>
    <row r="69" spans="1:4">
      <c r="A69" s="7" t="s">
        <v>335</v>
      </c>
      <c r="B69">
        <v>-2.5591361577748735E-4</v>
      </c>
      <c r="C69" s="7" t="s">
        <v>335</v>
      </c>
      <c r="D69">
        <v>4.1688078953414365E-2</v>
      </c>
    </row>
    <row r="70" spans="1:4">
      <c r="A70" s="7" t="s">
        <v>336</v>
      </c>
      <c r="B70">
        <v>-1.786251491177421E-4</v>
      </c>
      <c r="C70" s="7" t="s">
        <v>336</v>
      </c>
      <c r="D70">
        <v>4.1797494957397416E-2</v>
      </c>
    </row>
    <row r="71" spans="1:4">
      <c r="A71" s="7" t="s">
        <v>337</v>
      </c>
      <c r="B71">
        <v>-2.0795508969446861E-4</v>
      </c>
      <c r="C71" s="7" t="s">
        <v>337</v>
      </c>
      <c r="D71">
        <v>4.1648712861922885E-2</v>
      </c>
    </row>
    <row r="72" spans="1:4">
      <c r="A72" s="7" t="s">
        <v>338</v>
      </c>
      <c r="B72">
        <v>-2.1070671723303694E-4</v>
      </c>
      <c r="C72" s="7" t="s">
        <v>338</v>
      </c>
      <c r="D72">
        <v>4.1648244002045774E-2</v>
      </c>
    </row>
    <row r="73" spans="1:4">
      <c r="A73" s="7" t="s">
        <v>339</v>
      </c>
      <c r="B73">
        <v>-2.4377682404044232E-4</v>
      </c>
      <c r="C73" s="7" t="s">
        <v>339</v>
      </c>
      <c r="D73">
        <v>4.154452528871299E-2</v>
      </c>
    </row>
    <row r="74" spans="1:4">
      <c r="A74" s="7" t="s">
        <v>340</v>
      </c>
      <c r="B74">
        <v>-2.5195457993643945E-4</v>
      </c>
      <c r="C74" s="7" t="s">
        <v>340</v>
      </c>
      <c r="D74">
        <v>4.1549678909841112E-2</v>
      </c>
    </row>
    <row r="75" spans="1:4">
      <c r="A75" s="7" t="s">
        <v>341</v>
      </c>
      <c r="B75">
        <v>-1.1924941261005017E-4</v>
      </c>
      <c r="C75" s="7" t="s">
        <v>341</v>
      </c>
      <c r="D75">
        <v>3.9302306122426404E-2</v>
      </c>
    </row>
    <row r="76" spans="1:4">
      <c r="A76" s="7" t="s">
        <v>342</v>
      </c>
      <c r="B76">
        <v>-7.4257933634574929E-5</v>
      </c>
      <c r="C76" s="7" t="s">
        <v>342</v>
      </c>
      <c r="D76">
        <v>3.9363660856442398E-2</v>
      </c>
    </row>
    <row r="77" spans="1:4">
      <c r="A77" s="7" t="s">
        <v>343</v>
      </c>
      <c r="B77">
        <v>-1.2673266201843246E-4</v>
      </c>
      <c r="C77" s="7" t="s">
        <v>343</v>
      </c>
      <c r="D77">
        <v>3.9299039394696686E-2</v>
      </c>
    </row>
    <row r="78" spans="1:4">
      <c r="A78" s="7" t="s">
        <v>344</v>
      </c>
      <c r="B78">
        <v>-1.131433045346115E-4</v>
      </c>
      <c r="C78" s="7" t="s">
        <v>344</v>
      </c>
      <c r="D78">
        <v>3.9410877201108328E-2</v>
      </c>
    </row>
    <row r="79" spans="1:4">
      <c r="A79" s="7" t="s">
        <v>345</v>
      </c>
      <c r="B79">
        <v>-1.9404335558863352E-4</v>
      </c>
      <c r="C79" s="7" t="s">
        <v>345</v>
      </c>
      <c r="D79">
        <v>3.9673742000439598E-2</v>
      </c>
    </row>
    <row r="80" spans="1:4">
      <c r="A80" s="7" t="s">
        <v>346</v>
      </c>
      <c r="B80">
        <v>-8.641840887011894E-5</v>
      </c>
      <c r="C80" s="7" t="s">
        <v>346</v>
      </c>
      <c r="D80">
        <v>3.9225290344096872E-2</v>
      </c>
    </row>
    <row r="81" spans="1:4">
      <c r="A81" s="7" t="s">
        <v>347</v>
      </c>
      <c r="B81">
        <v>-3.2684419349680747E-5</v>
      </c>
      <c r="C81" s="7" t="s">
        <v>347</v>
      </c>
      <c r="D81">
        <v>3.9004811593383086E-2</v>
      </c>
    </row>
    <row r="82" spans="1:4">
      <c r="A82" s="7" t="s">
        <v>348</v>
      </c>
      <c r="B82">
        <v>-7.6129753467767618E-5</v>
      </c>
      <c r="C82" s="7" t="s">
        <v>348</v>
      </c>
      <c r="D82">
        <v>3.8997709927220903E-2</v>
      </c>
    </row>
    <row r="83" spans="1:4">
      <c r="A83" s="7" t="s">
        <v>349</v>
      </c>
      <c r="B83">
        <v>-8.1096729794849062E-5</v>
      </c>
      <c r="C83" s="7" t="s">
        <v>349</v>
      </c>
      <c r="D83">
        <v>3.8336161840457267E-2</v>
      </c>
    </row>
    <row r="84" spans="1:4">
      <c r="A84" s="7" t="s">
        <v>350</v>
      </c>
      <c r="B84">
        <v>-6.9004508810631098E-5</v>
      </c>
      <c r="C84" s="7" t="s">
        <v>350</v>
      </c>
      <c r="D84">
        <v>3.9021532364175195E-2</v>
      </c>
    </row>
    <row r="85" spans="1:4">
      <c r="A85" s="7" t="s">
        <v>351</v>
      </c>
      <c r="B85">
        <v>6.2520355896036455E-5</v>
      </c>
      <c r="C85" s="7" t="s">
        <v>351</v>
      </c>
      <c r="D85">
        <v>3.8085298502356271E-2</v>
      </c>
    </row>
    <row r="86" spans="1:4">
      <c r="A86" s="7" t="s">
        <v>352</v>
      </c>
      <c r="B86">
        <v>2.3725107340522294E-4</v>
      </c>
      <c r="C86" s="7" t="s">
        <v>352</v>
      </c>
      <c r="D86">
        <v>3.587396537554273E-2</v>
      </c>
    </row>
    <row r="87" spans="1:4">
      <c r="A87" s="7" t="s">
        <v>353</v>
      </c>
      <c r="B87">
        <v>2.4640231667482992E-4</v>
      </c>
      <c r="C87" s="7" t="s">
        <v>353</v>
      </c>
      <c r="D87">
        <v>3.9068654086135246E-2</v>
      </c>
    </row>
    <row r="88" spans="1:4">
      <c r="A88" s="7" t="s">
        <v>8</v>
      </c>
      <c r="B88">
        <v>3.9957601021615291E-4</v>
      </c>
      <c r="C88" s="7" t="s">
        <v>8</v>
      </c>
      <c r="D88">
        <v>4.0397545453654468E-2</v>
      </c>
    </row>
    <row r="89" spans="1:4">
      <c r="A89" s="7" t="s">
        <v>354</v>
      </c>
      <c r="B89">
        <v>4.1079486528894176E-4</v>
      </c>
      <c r="C89" s="7" t="s">
        <v>354</v>
      </c>
      <c r="D89">
        <v>4.0404307715999517E-2</v>
      </c>
    </row>
    <row r="90" spans="1:4">
      <c r="A90" s="7" t="s">
        <v>355</v>
      </c>
      <c r="B90">
        <v>4.4496036994722872E-4</v>
      </c>
      <c r="C90" s="7" t="s">
        <v>355</v>
      </c>
      <c r="D90">
        <v>4.0325585306535176E-2</v>
      </c>
    </row>
    <row r="91" spans="1:4">
      <c r="A91" s="7" t="s">
        <v>356</v>
      </c>
      <c r="B91">
        <v>4.1193987900447159E-4</v>
      </c>
      <c r="C91" s="7" t="s">
        <v>356</v>
      </c>
      <c r="D91">
        <v>4.0407575615054592E-2</v>
      </c>
    </row>
    <row r="92" spans="1:4">
      <c r="A92" s="7" t="s">
        <v>357</v>
      </c>
      <c r="B92">
        <v>4.0702778011174833E-4</v>
      </c>
      <c r="C92" s="7" t="s">
        <v>357</v>
      </c>
      <c r="D92">
        <v>4.0419693270226612E-2</v>
      </c>
    </row>
    <row r="93" spans="1:4">
      <c r="A93" s="7" t="s">
        <v>358</v>
      </c>
      <c r="B93">
        <v>3.9924676700133356E-4</v>
      </c>
      <c r="C93" s="7" t="s">
        <v>358</v>
      </c>
      <c r="D93">
        <v>4.0120309875490284E-2</v>
      </c>
    </row>
    <row r="94" spans="1:4">
      <c r="A94" s="7" t="s">
        <v>359</v>
      </c>
      <c r="B94">
        <v>4.0937692810142588E-4</v>
      </c>
      <c r="C94" s="7" t="s">
        <v>359</v>
      </c>
      <c r="D94">
        <v>3.9770166502588009E-2</v>
      </c>
    </row>
    <row r="95" spans="1:4">
      <c r="A95" s="7" t="s">
        <v>360</v>
      </c>
      <c r="B95">
        <v>3.6634327950190191E-4</v>
      </c>
      <c r="C95" s="7" t="s">
        <v>360</v>
      </c>
      <c r="D95">
        <v>3.8017012573225886E-2</v>
      </c>
    </row>
    <row r="96" spans="1:4">
      <c r="A96" s="7" t="s">
        <v>361</v>
      </c>
      <c r="B96">
        <v>3.7912680139679455E-4</v>
      </c>
      <c r="C96" s="7" t="s">
        <v>361</v>
      </c>
      <c r="D96">
        <v>3.811481833437292E-2</v>
      </c>
    </row>
    <row r="97" spans="1:4">
      <c r="A97" s="7" t="s">
        <v>362</v>
      </c>
      <c r="B97">
        <v>3.8408722123610173E-4</v>
      </c>
      <c r="C97" s="7" t="s">
        <v>362</v>
      </c>
      <c r="D97">
        <v>3.8189460559046318E-2</v>
      </c>
    </row>
    <row r="98" spans="1:4">
      <c r="A98" s="7" t="s">
        <v>363</v>
      </c>
      <c r="B98">
        <v>3.9788028686017849E-4</v>
      </c>
      <c r="C98" s="7" t="s">
        <v>363</v>
      </c>
      <c r="D98">
        <v>3.8333645538289579E-2</v>
      </c>
    </row>
    <row r="99" spans="1:4">
      <c r="A99" s="7" t="s">
        <v>364</v>
      </c>
      <c r="B99">
        <v>3.664753705344575E-4</v>
      </c>
      <c r="C99" s="7" t="s">
        <v>364</v>
      </c>
      <c r="D99">
        <v>3.816995718752017E-2</v>
      </c>
    </row>
    <row r="100" spans="1:4">
      <c r="A100" s="7" t="s">
        <v>365</v>
      </c>
      <c r="B100">
        <v>3.6662269413892113E-4</v>
      </c>
      <c r="C100" s="7" t="s">
        <v>365</v>
      </c>
      <c r="D100">
        <v>3.8281037532742465E-2</v>
      </c>
    </row>
    <row r="101" spans="1:4">
      <c r="A101" s="7" t="s">
        <v>366</v>
      </c>
      <c r="B101">
        <v>3.4871981995306995E-4</v>
      </c>
      <c r="C101" s="7" t="s">
        <v>366</v>
      </c>
      <c r="D101">
        <v>3.8306156840544885E-2</v>
      </c>
    </row>
    <row r="102" spans="1:4">
      <c r="A102" s="7" t="s">
        <v>367</v>
      </c>
      <c r="B102">
        <v>2.8592621948054256E-4</v>
      </c>
      <c r="C102" s="7" t="s">
        <v>367</v>
      </c>
      <c r="D102">
        <v>3.7931159277994314E-2</v>
      </c>
    </row>
    <row r="103" spans="1:4">
      <c r="A103" s="7" t="s">
        <v>368</v>
      </c>
      <c r="B103">
        <v>2.865123384548162E-4</v>
      </c>
      <c r="C103" s="7" t="s">
        <v>368</v>
      </c>
      <c r="D103">
        <v>3.7976994689642322E-2</v>
      </c>
    </row>
    <row r="104" spans="1:4">
      <c r="A104" s="7" t="s">
        <v>369</v>
      </c>
      <c r="B104">
        <v>3.1126348838045765E-4</v>
      </c>
      <c r="C104" s="7" t="s">
        <v>369</v>
      </c>
      <c r="D104">
        <v>3.807511366098798E-2</v>
      </c>
    </row>
    <row r="105" spans="1:4">
      <c r="A105" s="7" t="s">
        <v>370</v>
      </c>
      <c r="B105">
        <v>2.8869080225426327E-4</v>
      </c>
      <c r="C105" s="7" t="s">
        <v>370</v>
      </c>
      <c r="D105">
        <v>3.7983660539479762E-2</v>
      </c>
    </row>
    <row r="106" spans="1:4">
      <c r="A106" s="7" t="s">
        <v>371</v>
      </c>
      <c r="B106">
        <v>2.9756574243054506E-4</v>
      </c>
      <c r="C106" s="7" t="s">
        <v>371</v>
      </c>
      <c r="D106">
        <v>3.8000208885878579E-2</v>
      </c>
    </row>
    <row r="107" spans="1:4">
      <c r="A107" s="7" t="s">
        <v>372</v>
      </c>
      <c r="B107">
        <v>2.0648784150538704E-4</v>
      </c>
      <c r="C107" s="7" t="s">
        <v>372</v>
      </c>
      <c r="D107">
        <v>3.7564412102079787E-2</v>
      </c>
    </row>
    <row r="108" spans="1:4">
      <c r="A108" s="7" t="s">
        <v>9</v>
      </c>
      <c r="B108">
        <v>1.9740970809821424E-4</v>
      </c>
      <c r="C108" s="7" t="s">
        <v>9</v>
      </c>
      <c r="D108">
        <v>3.7578825049121405E-2</v>
      </c>
    </row>
    <row r="109" spans="1:4">
      <c r="A109" s="7" t="s">
        <v>373</v>
      </c>
      <c r="B109">
        <v>2.1290189253150851E-4</v>
      </c>
      <c r="C109" s="7" t="s">
        <v>373</v>
      </c>
      <c r="D109">
        <v>3.7872456067465018E-2</v>
      </c>
    </row>
    <row r="110" spans="1:4">
      <c r="A110" s="7" t="s">
        <v>374</v>
      </c>
      <c r="B110">
        <v>2.346303843142083E-4</v>
      </c>
      <c r="C110" s="7" t="s">
        <v>374</v>
      </c>
      <c r="D110">
        <v>3.7909449227954986E-2</v>
      </c>
    </row>
    <row r="111" spans="1:4">
      <c r="A111" s="7" t="s">
        <v>375</v>
      </c>
      <c r="B111">
        <v>2.7380593223636955E-4</v>
      </c>
      <c r="C111" s="7" t="s">
        <v>375</v>
      </c>
      <c r="D111">
        <v>3.7885158731793468E-2</v>
      </c>
    </row>
    <row r="112" spans="1:4">
      <c r="A112" s="7" t="s">
        <v>376</v>
      </c>
      <c r="B112">
        <v>2.7703094101317954E-4</v>
      </c>
      <c r="C112" s="7" t="s">
        <v>376</v>
      </c>
      <c r="D112">
        <v>3.7874547325050884E-2</v>
      </c>
    </row>
    <row r="113" spans="1:4">
      <c r="A113" s="7" t="s">
        <v>377</v>
      </c>
      <c r="B113">
        <v>2.8847883064512164E-4</v>
      </c>
      <c r="C113" s="7" t="s">
        <v>377</v>
      </c>
      <c r="D113">
        <v>3.7729232421519272E-2</v>
      </c>
    </row>
    <row r="114" spans="1:4">
      <c r="A114" s="7" t="s">
        <v>378</v>
      </c>
      <c r="B114">
        <v>2.8385281757707447E-4</v>
      </c>
      <c r="C114" s="7" t="s">
        <v>378</v>
      </c>
      <c r="D114">
        <v>3.7754205659874765E-2</v>
      </c>
    </row>
    <row r="115" spans="1:4">
      <c r="A115" s="7" t="s">
        <v>379</v>
      </c>
      <c r="B115">
        <v>3.2939450047992047E-4</v>
      </c>
      <c r="C115" s="7" t="s">
        <v>379</v>
      </c>
      <c r="D115">
        <v>3.7734217056695857E-2</v>
      </c>
    </row>
    <row r="116" spans="1:4">
      <c r="A116" s="7" t="s">
        <v>380</v>
      </c>
      <c r="B116">
        <v>3.1490149158060481E-4</v>
      </c>
      <c r="C116" s="7" t="s">
        <v>380</v>
      </c>
      <c r="D116">
        <v>3.8053226515108896E-2</v>
      </c>
    </row>
    <row r="117" spans="1:4">
      <c r="A117" s="7" t="s">
        <v>381</v>
      </c>
      <c r="B117">
        <v>2.6939237217969768E-4</v>
      </c>
      <c r="C117" s="7" t="s">
        <v>381</v>
      </c>
      <c r="D117">
        <v>3.777000186513526E-2</v>
      </c>
    </row>
    <row r="118" spans="1:4">
      <c r="A118" s="7" t="s">
        <v>382</v>
      </c>
      <c r="B118">
        <v>2.2749025833453845E-4</v>
      </c>
      <c r="C118" s="7" t="s">
        <v>382</v>
      </c>
      <c r="D118">
        <v>3.7588013120369454E-2</v>
      </c>
    </row>
    <row r="119" spans="1:4">
      <c r="A119" s="7" t="s">
        <v>383</v>
      </c>
      <c r="B119">
        <v>2.2027668751182868E-4</v>
      </c>
      <c r="C119" s="7" t="s">
        <v>383</v>
      </c>
      <c r="D119">
        <v>3.7559966566523557E-2</v>
      </c>
    </row>
    <row r="120" spans="1:4">
      <c r="A120" s="7" t="s">
        <v>384</v>
      </c>
      <c r="B120">
        <v>2.8055515658131854E-4</v>
      </c>
      <c r="C120" s="7" t="s">
        <v>384</v>
      </c>
      <c r="D120">
        <v>3.7578023657348747E-2</v>
      </c>
    </row>
    <row r="121" spans="1:4">
      <c r="A121" s="7" t="s">
        <v>385</v>
      </c>
      <c r="B121">
        <v>3.3971920319387036E-4</v>
      </c>
      <c r="C121" s="7" t="s">
        <v>385</v>
      </c>
      <c r="D121">
        <v>3.7420227146015318E-2</v>
      </c>
    </row>
    <row r="122" spans="1:4">
      <c r="A122" s="7" t="s">
        <v>386</v>
      </c>
      <c r="B122">
        <v>3.3951542277623522E-4</v>
      </c>
      <c r="C122" s="7" t="s">
        <v>386</v>
      </c>
      <c r="D122">
        <v>3.7542293949351983E-2</v>
      </c>
    </row>
    <row r="123" spans="1:4">
      <c r="A123" s="7" t="s">
        <v>387</v>
      </c>
      <c r="B123">
        <v>3.4337522880324668E-4</v>
      </c>
      <c r="C123" s="7" t="s">
        <v>387</v>
      </c>
      <c r="D123">
        <v>3.7536481894673096E-2</v>
      </c>
    </row>
    <row r="124" spans="1:4">
      <c r="A124" s="7" t="s">
        <v>388</v>
      </c>
      <c r="B124">
        <v>3.760434026134756E-4</v>
      </c>
      <c r="C124" s="7" t="s">
        <v>388</v>
      </c>
      <c r="D124">
        <v>3.663471302058547E-2</v>
      </c>
    </row>
    <row r="125" spans="1:4">
      <c r="A125" s="7" t="s">
        <v>389</v>
      </c>
      <c r="B125">
        <v>3.9726320518477577E-4</v>
      </c>
      <c r="C125" s="7" t="s">
        <v>389</v>
      </c>
      <c r="D125">
        <v>3.6644104759958267E-2</v>
      </c>
    </row>
    <row r="126" spans="1:4">
      <c r="A126" s="7" t="s">
        <v>390</v>
      </c>
      <c r="B126">
        <v>4.0852621060127452E-4</v>
      </c>
      <c r="C126" s="7" t="s">
        <v>390</v>
      </c>
      <c r="D126">
        <v>3.6840293235569213E-2</v>
      </c>
    </row>
    <row r="127" spans="1:4">
      <c r="A127" s="7" t="s">
        <v>391</v>
      </c>
      <c r="B127">
        <v>3.9519801963444536E-4</v>
      </c>
      <c r="C127" s="7" t="s">
        <v>391</v>
      </c>
      <c r="D127">
        <v>3.6914325615253964E-2</v>
      </c>
    </row>
    <row r="128" spans="1:4">
      <c r="A128" s="7" t="s">
        <v>10</v>
      </c>
      <c r="B128">
        <v>3.7327906165688729E-4</v>
      </c>
      <c r="C128" s="7" t="s">
        <v>10</v>
      </c>
      <c r="D128">
        <v>3.6962724243369868E-2</v>
      </c>
    </row>
    <row r="129" spans="1:4">
      <c r="A129" s="7" t="s">
        <v>392</v>
      </c>
      <c r="B129">
        <v>2.9322073891182741E-4</v>
      </c>
      <c r="C129" s="7" t="s">
        <v>392</v>
      </c>
      <c r="D129">
        <v>3.6373459780708696E-2</v>
      </c>
    </row>
    <row r="130" spans="1:4">
      <c r="A130" s="7" t="s">
        <v>393</v>
      </c>
      <c r="B130">
        <v>2.928334170370659E-4</v>
      </c>
      <c r="C130" s="7" t="s">
        <v>393</v>
      </c>
      <c r="D130">
        <v>3.7599645998731272E-2</v>
      </c>
    </row>
    <row r="131" spans="1:4">
      <c r="A131" s="7" t="s">
        <v>394</v>
      </c>
      <c r="B131">
        <v>2.881199025947866E-4</v>
      </c>
      <c r="C131" s="7" t="s">
        <v>394</v>
      </c>
      <c r="D131">
        <v>3.7597300212083823E-2</v>
      </c>
    </row>
    <row r="132" spans="1:4">
      <c r="A132" s="7" t="s">
        <v>395</v>
      </c>
      <c r="B132">
        <v>3.3411171243707927E-4</v>
      </c>
      <c r="C132" s="7" t="s">
        <v>395</v>
      </c>
      <c r="D132">
        <v>3.7589968996371383E-2</v>
      </c>
    </row>
    <row r="133" spans="1:4">
      <c r="A133" s="7" t="s">
        <v>396</v>
      </c>
      <c r="B133">
        <v>3.3900330290554157E-4</v>
      </c>
      <c r="C133" s="7" t="s">
        <v>396</v>
      </c>
      <c r="D133">
        <v>3.7364186164916206E-2</v>
      </c>
    </row>
    <row r="134" spans="1:4">
      <c r="A134" s="7" t="s">
        <v>397</v>
      </c>
      <c r="B134">
        <v>3.6710542485250485E-4</v>
      </c>
      <c r="C134" s="7" t="s">
        <v>397</v>
      </c>
      <c r="D134">
        <v>3.7350849255770653E-2</v>
      </c>
    </row>
    <row r="135" spans="1:4">
      <c r="A135" s="7" t="s">
        <v>398</v>
      </c>
      <c r="B135">
        <v>3.5778792331310835E-4</v>
      </c>
      <c r="C135" s="7" t="s">
        <v>398</v>
      </c>
      <c r="D135">
        <v>3.7392398347140955E-2</v>
      </c>
    </row>
    <row r="136" spans="1:4">
      <c r="A136" s="7" t="s">
        <v>399</v>
      </c>
      <c r="B136">
        <v>3.5440149888620878E-4</v>
      </c>
      <c r="C136" s="7" t="s">
        <v>399</v>
      </c>
      <c r="D136">
        <v>3.7342878844214472E-2</v>
      </c>
    </row>
    <row r="137" spans="1:4">
      <c r="A137" s="7" t="s">
        <v>400</v>
      </c>
      <c r="B137">
        <v>3.2095199704279016E-4</v>
      </c>
      <c r="C137" s="7" t="s">
        <v>400</v>
      </c>
      <c r="D137">
        <v>3.7427172144504514E-2</v>
      </c>
    </row>
    <row r="138" spans="1:4">
      <c r="A138" s="7" t="s">
        <v>401</v>
      </c>
      <c r="B138">
        <v>3.1878363976889606E-4</v>
      </c>
      <c r="C138" s="7" t="s">
        <v>401</v>
      </c>
      <c r="D138">
        <v>3.7422521751775441E-2</v>
      </c>
    </row>
    <row r="139" spans="1:4">
      <c r="A139" s="7" t="s">
        <v>402</v>
      </c>
      <c r="B139">
        <v>3.4743579577539642E-4</v>
      </c>
      <c r="C139" s="7" t="s">
        <v>402</v>
      </c>
      <c r="D139">
        <v>3.7393120982348399E-2</v>
      </c>
    </row>
    <row r="140" spans="1:4">
      <c r="A140" s="7" t="s">
        <v>403</v>
      </c>
      <c r="B140">
        <v>3.4567452704822367E-4</v>
      </c>
      <c r="C140" s="7" t="s">
        <v>403</v>
      </c>
      <c r="D140">
        <v>3.7433575601906958E-2</v>
      </c>
    </row>
    <row r="141" spans="1:4">
      <c r="A141" s="7" t="s">
        <v>404</v>
      </c>
      <c r="B141">
        <v>3.2168862151252774E-4</v>
      </c>
      <c r="C141" s="7" t="s">
        <v>404</v>
      </c>
      <c r="D141">
        <v>3.7537635300805047E-2</v>
      </c>
    </row>
    <row r="142" spans="1:4">
      <c r="A142" s="7" t="s">
        <v>405</v>
      </c>
      <c r="B142">
        <v>3.20296000980585E-4</v>
      </c>
      <c r="C142" s="7" t="s">
        <v>405</v>
      </c>
      <c r="D142">
        <v>3.7202956312959376E-2</v>
      </c>
    </row>
    <row r="143" spans="1:4">
      <c r="A143" s="7" t="s">
        <v>406</v>
      </c>
      <c r="B143">
        <v>2.876077493991533E-4</v>
      </c>
      <c r="C143" s="7" t="s">
        <v>406</v>
      </c>
      <c r="D143">
        <v>3.7316874554454878E-2</v>
      </c>
    </row>
    <row r="144" spans="1:4">
      <c r="A144" s="7" t="s">
        <v>407</v>
      </c>
      <c r="B144">
        <v>2.7034568232265987E-4</v>
      </c>
      <c r="C144" s="7" t="s">
        <v>407</v>
      </c>
      <c r="D144">
        <v>3.7236612261843369E-2</v>
      </c>
    </row>
    <row r="145" spans="1:4">
      <c r="A145" s="7" t="s">
        <v>408</v>
      </c>
      <c r="B145">
        <v>2.6955390001008649E-4</v>
      </c>
      <c r="C145" s="7" t="s">
        <v>408</v>
      </c>
      <c r="D145">
        <v>3.7256331632524099E-2</v>
      </c>
    </row>
    <row r="146" spans="1:4">
      <c r="A146" s="7" t="s">
        <v>409</v>
      </c>
      <c r="B146">
        <v>2.9770303776042875E-4</v>
      </c>
      <c r="C146" s="7" t="s">
        <v>409</v>
      </c>
      <c r="D146">
        <v>3.7253323857201731E-2</v>
      </c>
    </row>
    <row r="147" spans="1:4">
      <c r="A147" s="7" t="s">
        <v>410</v>
      </c>
      <c r="B147">
        <v>2.9955977830405691E-4</v>
      </c>
      <c r="C147" s="7" t="s">
        <v>410</v>
      </c>
      <c r="D147">
        <v>3.7449106915369068E-2</v>
      </c>
    </row>
    <row r="148" spans="1:4">
      <c r="A148" s="7" t="s">
        <v>411</v>
      </c>
      <c r="B148">
        <v>2.9013683509172193E-4</v>
      </c>
      <c r="C148" s="7" t="s">
        <v>411</v>
      </c>
      <c r="D148">
        <v>3.7459869545924465E-2</v>
      </c>
    </row>
    <row r="149" spans="1:4">
      <c r="A149" s="7" t="s">
        <v>11</v>
      </c>
      <c r="B149">
        <v>2.534414110844502E-4</v>
      </c>
      <c r="C149" s="7" t="s">
        <v>11</v>
      </c>
      <c r="D149">
        <v>3.7483404034930008E-2</v>
      </c>
    </row>
    <row r="150" spans="1:4">
      <c r="A150" s="7" t="s">
        <v>412</v>
      </c>
      <c r="B150">
        <v>2.207404720686839E-4</v>
      </c>
      <c r="C150" s="7" t="s">
        <v>412</v>
      </c>
      <c r="D150">
        <v>3.7572223875865902E-2</v>
      </c>
    </row>
    <row r="151" spans="1:4">
      <c r="A151" s="7" t="s">
        <v>413</v>
      </c>
      <c r="B151">
        <v>2.1933827845037749E-4</v>
      </c>
      <c r="C151" s="7" t="s">
        <v>413</v>
      </c>
      <c r="D151">
        <v>3.7673019817848992E-2</v>
      </c>
    </row>
    <row r="152" spans="1:4">
      <c r="A152" s="7" t="s">
        <v>414</v>
      </c>
      <c r="B152">
        <v>2.1305540938664026E-4</v>
      </c>
      <c r="C152" s="7" t="s">
        <v>414</v>
      </c>
      <c r="D152">
        <v>3.7800638689809311E-2</v>
      </c>
    </row>
    <row r="153" spans="1:4">
      <c r="A153" s="7" t="s">
        <v>415</v>
      </c>
      <c r="B153">
        <v>2.1426699360270056E-4</v>
      </c>
      <c r="C153" s="7" t="s">
        <v>415</v>
      </c>
      <c r="D153">
        <v>3.7801398683235531E-2</v>
      </c>
    </row>
    <row r="154" spans="1:4">
      <c r="A154" s="7" t="s">
        <v>416</v>
      </c>
      <c r="B154">
        <v>2.3838209460594174E-4</v>
      </c>
      <c r="C154" s="7" t="s">
        <v>416</v>
      </c>
      <c r="D154">
        <v>3.8078789712453022E-2</v>
      </c>
    </row>
    <row r="155" spans="1:4">
      <c r="A155" s="7" t="s">
        <v>417</v>
      </c>
      <c r="B155">
        <v>2.4597622575508115E-4</v>
      </c>
      <c r="C155" s="7" t="s">
        <v>417</v>
      </c>
      <c r="D155">
        <v>3.8019240530495046E-2</v>
      </c>
    </row>
    <row r="156" spans="1:4">
      <c r="A156" s="7" t="s">
        <v>418</v>
      </c>
      <c r="B156">
        <v>2.7724268998895467E-4</v>
      </c>
      <c r="C156" s="7" t="s">
        <v>418</v>
      </c>
      <c r="D156">
        <v>3.8087176422162167E-2</v>
      </c>
    </row>
    <row r="157" spans="1:4">
      <c r="A157" s="7" t="s">
        <v>419</v>
      </c>
      <c r="B157">
        <v>2.9114057738138159E-4</v>
      </c>
      <c r="C157" s="7" t="s">
        <v>419</v>
      </c>
      <c r="D157">
        <v>3.8114180975280416E-2</v>
      </c>
    </row>
    <row r="158" spans="1:4">
      <c r="A158" s="7" t="s">
        <v>420</v>
      </c>
      <c r="B158">
        <v>3.5747115230278534E-4</v>
      </c>
      <c r="C158" s="7" t="s">
        <v>420</v>
      </c>
      <c r="D158">
        <v>3.7905877071327122E-2</v>
      </c>
    </row>
    <row r="159" spans="1:4">
      <c r="A159" s="7" t="s">
        <v>421</v>
      </c>
      <c r="B159">
        <v>3.5910190995014471E-4</v>
      </c>
      <c r="C159" s="7" t="s">
        <v>421</v>
      </c>
      <c r="D159">
        <v>3.780698328821859E-2</v>
      </c>
    </row>
    <row r="160" spans="1:4">
      <c r="A160" s="7" t="s">
        <v>422</v>
      </c>
      <c r="B160">
        <v>3.7054901473529135E-4</v>
      </c>
      <c r="C160" s="7" t="s">
        <v>422</v>
      </c>
      <c r="D160">
        <v>3.740067421662701E-2</v>
      </c>
    </row>
    <row r="161" spans="1:4">
      <c r="A161" s="7" t="s">
        <v>423</v>
      </c>
      <c r="B161">
        <v>3.6496039630320141E-4</v>
      </c>
      <c r="C161" s="7" t="s">
        <v>423</v>
      </c>
      <c r="D161">
        <v>3.7297732689264979E-2</v>
      </c>
    </row>
    <row r="162" spans="1:4">
      <c r="A162" s="7" t="s">
        <v>424</v>
      </c>
      <c r="B162">
        <v>4.7466556613655824E-4</v>
      </c>
      <c r="C162" s="7" t="s">
        <v>424</v>
      </c>
      <c r="D162">
        <v>3.693936978684921E-2</v>
      </c>
    </row>
    <row r="163" spans="1:4">
      <c r="A163" s="7" t="s">
        <v>425</v>
      </c>
      <c r="B163">
        <v>5.4086856726464543E-4</v>
      </c>
      <c r="C163" s="7" t="s">
        <v>425</v>
      </c>
      <c r="D163">
        <v>3.6755088044313926E-2</v>
      </c>
    </row>
    <row r="164" spans="1:4">
      <c r="A164" s="7" t="s">
        <v>426</v>
      </c>
      <c r="B164">
        <v>4.9363990487080712E-4</v>
      </c>
      <c r="C164" s="7" t="s">
        <v>426</v>
      </c>
      <c r="D164">
        <v>3.4959455427985682E-2</v>
      </c>
    </row>
    <row r="165" spans="1:4">
      <c r="A165" s="7" t="s">
        <v>427</v>
      </c>
      <c r="B165">
        <v>5.0991816934723463E-4</v>
      </c>
      <c r="C165" s="7" t="s">
        <v>427</v>
      </c>
      <c r="D165">
        <v>3.5323267411337123E-2</v>
      </c>
    </row>
    <row r="166" spans="1:4">
      <c r="A166" s="7" t="s">
        <v>428</v>
      </c>
      <c r="B166">
        <v>5.4374336341028522E-4</v>
      </c>
      <c r="C166" s="7" t="s">
        <v>428</v>
      </c>
      <c r="D166">
        <v>3.5310516513341592E-2</v>
      </c>
    </row>
    <row r="167" spans="1:4">
      <c r="A167" s="7" t="s">
        <v>429</v>
      </c>
      <c r="B167">
        <v>5.2807551199867417E-4</v>
      </c>
      <c r="C167" s="7" t="s">
        <v>429</v>
      </c>
      <c r="D167">
        <v>3.524941562759755E-2</v>
      </c>
    </row>
    <row r="168" spans="1:4">
      <c r="A168" s="7" t="s">
        <v>430</v>
      </c>
      <c r="B168">
        <v>5.2831203774461133E-4</v>
      </c>
      <c r="C168" s="7" t="s">
        <v>430</v>
      </c>
      <c r="D168">
        <v>3.5407551013680233E-2</v>
      </c>
    </row>
    <row r="169" spans="1:4">
      <c r="A169" s="7" t="s">
        <v>12</v>
      </c>
      <c r="B169">
        <v>5.7790004553342383E-4</v>
      </c>
      <c r="C169" s="7" t="s">
        <v>12</v>
      </c>
      <c r="D169">
        <v>3.4020785244978105E-2</v>
      </c>
    </row>
    <row r="170" spans="1:4">
      <c r="A170" s="7" t="s">
        <v>431</v>
      </c>
      <c r="B170">
        <v>5.8605258737842909E-4</v>
      </c>
      <c r="C170" s="7" t="s">
        <v>431</v>
      </c>
      <c r="D170">
        <v>3.403885629215616E-2</v>
      </c>
    </row>
    <row r="171" spans="1:4">
      <c r="A171" s="7" t="s">
        <v>432</v>
      </c>
      <c r="B171">
        <v>5.7653648106727661E-4</v>
      </c>
      <c r="C171" s="7" t="s">
        <v>432</v>
      </c>
      <c r="D171">
        <v>3.38969178675807E-2</v>
      </c>
    </row>
    <row r="172" spans="1:4">
      <c r="A172" s="7" t="s">
        <v>433</v>
      </c>
      <c r="B172">
        <v>5.7788923066600252E-4</v>
      </c>
      <c r="C172" s="7" t="s">
        <v>433</v>
      </c>
      <c r="D172">
        <v>3.3875045737772343E-2</v>
      </c>
    </row>
    <row r="173" spans="1:4">
      <c r="A173" s="7" t="s">
        <v>434</v>
      </c>
      <c r="B173">
        <v>5.8082894479439271E-4</v>
      </c>
      <c r="C173" s="7" t="s">
        <v>434</v>
      </c>
      <c r="D173">
        <v>3.3968412796932128E-2</v>
      </c>
    </row>
    <row r="174" spans="1:4">
      <c r="A174" s="7" t="s">
        <v>435</v>
      </c>
      <c r="B174">
        <v>5.3987300890890059E-4</v>
      </c>
      <c r="C174" s="7" t="s">
        <v>435</v>
      </c>
      <c r="D174">
        <v>3.3970326891836246E-2</v>
      </c>
    </row>
    <row r="175" spans="1:4">
      <c r="A175" s="7" t="s">
        <v>436</v>
      </c>
      <c r="B175">
        <v>5.3628183227313734E-4</v>
      </c>
      <c r="C175" s="7" t="s">
        <v>436</v>
      </c>
      <c r="D175">
        <v>3.3996761344845597E-2</v>
      </c>
    </row>
    <row r="176" spans="1:4">
      <c r="A176" s="7" t="s">
        <v>437</v>
      </c>
      <c r="B176">
        <v>5.3048531339665197E-4</v>
      </c>
      <c r="C176" s="7" t="s">
        <v>437</v>
      </c>
      <c r="D176">
        <v>3.398791383893749E-2</v>
      </c>
    </row>
    <row r="177" spans="1:4">
      <c r="A177" s="7" t="s">
        <v>438</v>
      </c>
      <c r="B177">
        <v>5.4547396586346949E-4</v>
      </c>
      <c r="C177" s="7" t="s">
        <v>438</v>
      </c>
      <c r="D177">
        <v>3.3584513688393554E-2</v>
      </c>
    </row>
    <row r="178" spans="1:4">
      <c r="A178" s="7" t="s">
        <v>439</v>
      </c>
      <c r="B178">
        <v>5.1257275163974544E-4</v>
      </c>
      <c r="C178" s="7" t="s">
        <v>439</v>
      </c>
      <c r="D178">
        <v>3.3445753828927671E-2</v>
      </c>
    </row>
    <row r="179" spans="1:4">
      <c r="A179" s="7" t="s">
        <v>440</v>
      </c>
      <c r="B179">
        <v>5.2021231112100367E-4</v>
      </c>
      <c r="C179" s="7" t="s">
        <v>440</v>
      </c>
      <c r="D179">
        <v>3.3323117527995258E-2</v>
      </c>
    </row>
    <row r="180" spans="1:4">
      <c r="A180" s="7" t="s">
        <v>441</v>
      </c>
      <c r="B180">
        <v>5.3729954582404935E-4</v>
      </c>
      <c r="C180" s="7" t="s">
        <v>441</v>
      </c>
      <c r="D180">
        <v>3.2907108258124367E-2</v>
      </c>
    </row>
    <row r="181" spans="1:4">
      <c r="A181" s="7" t="s">
        <v>442</v>
      </c>
      <c r="B181">
        <v>5.1996772367223008E-4</v>
      </c>
      <c r="C181" s="7" t="s">
        <v>442</v>
      </c>
      <c r="D181">
        <v>3.2606718787883862E-2</v>
      </c>
    </row>
    <row r="182" spans="1:4">
      <c r="A182" s="7" t="s">
        <v>443</v>
      </c>
      <c r="B182">
        <v>5.6756814778713221E-4</v>
      </c>
      <c r="C182" s="7" t="s">
        <v>443</v>
      </c>
      <c r="D182">
        <v>3.2771161974204273E-2</v>
      </c>
    </row>
    <row r="183" spans="1:4">
      <c r="A183" s="7" t="s">
        <v>444</v>
      </c>
      <c r="B183">
        <v>6.0341633104853403E-4</v>
      </c>
      <c r="C183" s="7" t="s">
        <v>444</v>
      </c>
      <c r="D183">
        <v>3.2789044095431985E-2</v>
      </c>
    </row>
    <row r="184" spans="1:4">
      <c r="A184" s="7" t="s">
        <v>445</v>
      </c>
      <c r="B184">
        <v>5.8024507681348695E-4</v>
      </c>
      <c r="C184" s="7" t="s">
        <v>445</v>
      </c>
      <c r="D184">
        <v>3.2663075099402042E-2</v>
      </c>
    </row>
    <row r="185" spans="1:4">
      <c r="A185" s="7" t="s">
        <v>446</v>
      </c>
      <c r="B185">
        <v>4.9137879630314083E-4</v>
      </c>
      <c r="C185" s="7" t="s">
        <v>446</v>
      </c>
      <c r="D185">
        <v>3.1738916940194005E-2</v>
      </c>
    </row>
    <row r="186" spans="1:4">
      <c r="A186" s="7" t="s">
        <v>447</v>
      </c>
      <c r="B186">
        <v>4.6442053390743953E-4</v>
      </c>
      <c r="C186" s="7" t="s">
        <v>447</v>
      </c>
      <c r="D186">
        <v>3.1726884280879046E-2</v>
      </c>
    </row>
    <row r="187" spans="1:4">
      <c r="A187" s="7" t="s">
        <v>448</v>
      </c>
      <c r="B187">
        <v>5.0377107172818608E-4</v>
      </c>
      <c r="C187" s="7" t="s">
        <v>448</v>
      </c>
      <c r="D187">
        <v>3.0927357045109478E-2</v>
      </c>
    </row>
    <row r="188" spans="1:4">
      <c r="A188" s="7" t="s">
        <v>449</v>
      </c>
      <c r="B188">
        <v>5.0582809300332276E-4</v>
      </c>
      <c r="C188" s="7" t="s">
        <v>449</v>
      </c>
      <c r="D188">
        <v>2.681870550392414E-2</v>
      </c>
    </row>
    <row r="189" spans="1:4">
      <c r="A189" s="7" t="s">
        <v>450</v>
      </c>
      <c r="B189">
        <v>3.9397791210054066E-4</v>
      </c>
      <c r="C189" s="7" t="s">
        <v>450</v>
      </c>
      <c r="D189">
        <v>2.4653878731743489E-2</v>
      </c>
    </row>
    <row r="190" spans="1:4">
      <c r="A190" s="7" t="s">
        <v>13</v>
      </c>
      <c r="B190">
        <v>4.2618275523295142E-4</v>
      </c>
      <c r="C190" s="7" t="s">
        <v>13</v>
      </c>
      <c r="D190">
        <v>2.5038586113826145E-2</v>
      </c>
    </row>
    <row r="191" spans="1:4">
      <c r="A191" s="7" t="s">
        <v>451</v>
      </c>
      <c r="B191">
        <v>4.2239791054376639E-4</v>
      </c>
      <c r="C191" s="7" t="s">
        <v>451</v>
      </c>
      <c r="D191">
        <v>2.5488783646249898E-2</v>
      </c>
    </row>
    <row r="192" spans="1:4">
      <c r="A192" s="7" t="s">
        <v>452</v>
      </c>
      <c r="B192">
        <v>4.0392483171168065E-4</v>
      </c>
      <c r="C192" s="7" t="s">
        <v>452</v>
      </c>
      <c r="D192">
        <v>2.5335312723646607E-2</v>
      </c>
    </row>
    <row r="193" spans="1:4">
      <c r="A193" s="7" t="s">
        <v>453</v>
      </c>
      <c r="B193">
        <v>4.5430845609817458E-4</v>
      </c>
      <c r="C193" s="7" t="s">
        <v>453</v>
      </c>
      <c r="D193">
        <v>2.5293514240077648E-2</v>
      </c>
    </row>
    <row r="194" spans="1:4">
      <c r="A194" s="7" t="s">
        <v>454</v>
      </c>
      <c r="B194">
        <v>4.6351259755100582E-4</v>
      </c>
      <c r="C194" s="7" t="s">
        <v>454</v>
      </c>
      <c r="D194">
        <v>2.5346765832914547E-2</v>
      </c>
    </row>
    <row r="195" spans="1:4">
      <c r="A195" s="7" t="s">
        <v>455</v>
      </c>
      <c r="B195">
        <v>4.2636171279569014E-4</v>
      </c>
      <c r="C195" s="7" t="s">
        <v>455</v>
      </c>
      <c r="D195">
        <v>2.5554792594481422E-2</v>
      </c>
    </row>
    <row r="196" spans="1:4">
      <c r="A196" s="7" t="s">
        <v>456</v>
      </c>
      <c r="B196">
        <v>4.016118692579587E-4</v>
      </c>
      <c r="C196" s="7" t="s">
        <v>456</v>
      </c>
      <c r="D196">
        <v>2.644649091227709E-2</v>
      </c>
    </row>
    <row r="197" spans="1:4">
      <c r="A197" s="7" t="s">
        <v>457</v>
      </c>
      <c r="B197">
        <v>4.471522121840083E-4</v>
      </c>
      <c r="C197" s="7" t="s">
        <v>457</v>
      </c>
      <c r="D197">
        <v>2.7128361251268385E-2</v>
      </c>
    </row>
    <row r="198" spans="1:4">
      <c r="A198" s="7" t="s">
        <v>458</v>
      </c>
      <c r="B198">
        <v>4.2915084085006736E-4</v>
      </c>
      <c r="C198" s="7" t="s">
        <v>458</v>
      </c>
      <c r="D198">
        <v>2.7223674303084724E-2</v>
      </c>
    </row>
    <row r="199" spans="1:4">
      <c r="A199" s="7" t="s">
        <v>459</v>
      </c>
      <c r="B199">
        <v>3.6997130924153415E-4</v>
      </c>
      <c r="C199" s="7" t="s">
        <v>459</v>
      </c>
      <c r="D199">
        <v>2.7058547764440364E-2</v>
      </c>
    </row>
    <row r="200" spans="1:4">
      <c r="A200" s="7" t="s">
        <v>460</v>
      </c>
      <c r="B200">
        <v>3.5377055410047069E-4</v>
      </c>
      <c r="C200" s="7" t="s">
        <v>460</v>
      </c>
      <c r="D200">
        <v>2.7054807115466657E-2</v>
      </c>
    </row>
    <row r="201" spans="1:4">
      <c r="A201" s="7" t="s">
        <v>461</v>
      </c>
      <c r="B201">
        <v>3.9637762815116233E-4</v>
      </c>
      <c r="C201" s="7" t="s">
        <v>461</v>
      </c>
      <c r="D201">
        <v>2.6877780525798565E-2</v>
      </c>
    </row>
    <row r="202" spans="1:4">
      <c r="A202" s="7" t="s">
        <v>462</v>
      </c>
      <c r="B202">
        <v>4.0953142787401024E-4</v>
      </c>
      <c r="C202" s="7" t="s">
        <v>462</v>
      </c>
      <c r="D202">
        <v>2.6973433684846167E-2</v>
      </c>
    </row>
    <row r="203" spans="1:4">
      <c r="A203" s="7" t="s">
        <v>463</v>
      </c>
      <c r="B203">
        <v>4.7174465342674686E-4</v>
      </c>
      <c r="C203" s="7" t="s">
        <v>463</v>
      </c>
      <c r="D203">
        <v>2.6825324748698049E-2</v>
      </c>
    </row>
    <row r="204" spans="1:4">
      <c r="A204" s="7" t="s">
        <v>464</v>
      </c>
      <c r="B204">
        <v>4.4960619770206638E-4</v>
      </c>
      <c r="C204" s="7" t="s">
        <v>464</v>
      </c>
      <c r="D204">
        <v>2.7149613794251466E-2</v>
      </c>
    </row>
    <row r="205" spans="1:4">
      <c r="A205" s="7" t="s">
        <v>465</v>
      </c>
      <c r="B205">
        <v>4.8014216654590708E-4</v>
      </c>
      <c r="C205" s="7" t="s">
        <v>465</v>
      </c>
      <c r="D205">
        <v>2.7279590175810137E-2</v>
      </c>
    </row>
    <row r="206" spans="1:4">
      <c r="A206" s="7" t="s">
        <v>466</v>
      </c>
      <c r="B206">
        <v>4.3516232997420736E-4</v>
      </c>
      <c r="C206" s="7" t="s">
        <v>466</v>
      </c>
      <c r="D206">
        <v>2.7876730941494971E-2</v>
      </c>
    </row>
    <row r="207" spans="1:4">
      <c r="A207" s="7" t="s">
        <v>467</v>
      </c>
      <c r="B207">
        <v>4.14271344330659E-4</v>
      </c>
      <c r="C207" s="7" t="s">
        <v>467</v>
      </c>
      <c r="D207">
        <v>2.789057429086848E-2</v>
      </c>
    </row>
    <row r="208" spans="1:4">
      <c r="A208" s="7" t="s">
        <v>468</v>
      </c>
      <c r="B208">
        <v>4.305696981822336E-4</v>
      </c>
      <c r="C208" s="7" t="s">
        <v>468</v>
      </c>
      <c r="D208">
        <v>2.7966344224004135E-2</v>
      </c>
    </row>
    <row r="209" spans="1:4">
      <c r="A209" s="7" t="s">
        <v>469</v>
      </c>
      <c r="B209">
        <v>4.5594296909939457E-4</v>
      </c>
      <c r="C209" s="7" t="s">
        <v>469</v>
      </c>
      <c r="D209">
        <v>2.8154478932830261E-2</v>
      </c>
    </row>
    <row r="210" spans="1:4">
      <c r="A210" s="7" t="s">
        <v>470</v>
      </c>
      <c r="B210">
        <v>4.360629307418211E-4</v>
      </c>
      <c r="C210" s="7" t="s">
        <v>470</v>
      </c>
      <c r="D210">
        <v>2.7850259433673797E-2</v>
      </c>
    </row>
    <row r="211" spans="1:4">
      <c r="A211" s="7" t="s">
        <v>14</v>
      </c>
      <c r="B211">
        <v>4.6591817675048399E-4</v>
      </c>
      <c r="C211" s="7" t="s">
        <v>14</v>
      </c>
      <c r="D211">
        <v>2.7792111605238593E-2</v>
      </c>
    </row>
    <row r="212" spans="1:4">
      <c r="A212" s="7" t="s">
        <v>471</v>
      </c>
      <c r="B212">
        <v>4.6889342224135523E-4</v>
      </c>
      <c r="C212" s="7" t="s">
        <v>471</v>
      </c>
      <c r="D212">
        <v>2.7989992311017085E-2</v>
      </c>
    </row>
    <row r="213" spans="1:4">
      <c r="A213" s="7" t="s">
        <v>472</v>
      </c>
      <c r="B213">
        <v>4.7144689687940959E-4</v>
      </c>
      <c r="C213" s="7" t="s">
        <v>472</v>
      </c>
      <c r="D213">
        <v>3.9328285354672844E-2</v>
      </c>
    </row>
    <row r="214" spans="1:4">
      <c r="A214" s="7" t="s">
        <v>473</v>
      </c>
      <c r="B214">
        <v>4.7220476675298906E-4</v>
      </c>
      <c r="C214" s="7" t="s">
        <v>473</v>
      </c>
      <c r="D214">
        <v>3.9220643586024125E-2</v>
      </c>
    </row>
    <row r="215" spans="1:4">
      <c r="A215" s="7" t="s">
        <v>474</v>
      </c>
      <c r="B215">
        <v>4.9524012337397335E-4</v>
      </c>
      <c r="C215" s="7" t="s">
        <v>474</v>
      </c>
      <c r="D215">
        <v>3.9216091344098869E-2</v>
      </c>
    </row>
    <row r="216" spans="1:4">
      <c r="A216" s="7" t="s">
        <v>475</v>
      </c>
      <c r="B216">
        <v>4.9431053827315215E-4</v>
      </c>
      <c r="C216" s="7" t="s">
        <v>475</v>
      </c>
      <c r="D216">
        <v>3.9235661063747249E-2</v>
      </c>
    </row>
    <row r="217" spans="1:4">
      <c r="A217" s="7" t="s">
        <v>476</v>
      </c>
      <c r="B217">
        <v>4.0311177351373803E-4</v>
      </c>
      <c r="C217" s="7" t="s">
        <v>476</v>
      </c>
      <c r="D217">
        <v>3.901029595562551E-2</v>
      </c>
    </row>
    <row r="218" spans="1:4">
      <c r="A218" s="7" t="s">
        <v>477</v>
      </c>
      <c r="B218">
        <v>3.9761747297034698E-4</v>
      </c>
      <c r="C218" s="7" t="s">
        <v>477</v>
      </c>
      <c r="D218">
        <v>3.969595356824706E-2</v>
      </c>
    </row>
    <row r="219" spans="1:4">
      <c r="A219" s="7" t="s">
        <v>478</v>
      </c>
      <c r="B219">
        <v>3.8584065135485626E-4</v>
      </c>
      <c r="C219" s="7" t="s">
        <v>478</v>
      </c>
      <c r="D219">
        <v>3.9633392030470282E-2</v>
      </c>
    </row>
    <row r="220" spans="1:4">
      <c r="A220" s="7" t="s">
        <v>479</v>
      </c>
      <c r="B220">
        <v>3.6582322748026258E-4</v>
      </c>
      <c r="C220" s="7" t="s">
        <v>479</v>
      </c>
      <c r="D220">
        <v>3.9691475331092761E-2</v>
      </c>
    </row>
    <row r="221" spans="1:4">
      <c r="A221" s="7" t="s">
        <v>480</v>
      </c>
      <c r="B221">
        <v>3.1974100611325385E-4</v>
      </c>
      <c r="C221" s="7" t="s">
        <v>480</v>
      </c>
      <c r="D221">
        <v>3.9582337526276518E-2</v>
      </c>
    </row>
    <row r="222" spans="1:4">
      <c r="A222" s="7" t="s">
        <v>481</v>
      </c>
      <c r="B222">
        <v>3.2038292286217147E-4</v>
      </c>
      <c r="C222" s="7" t="s">
        <v>481</v>
      </c>
      <c r="D222">
        <v>3.9585544079748382E-2</v>
      </c>
    </row>
    <row r="223" spans="1:4">
      <c r="A223" s="7" t="s">
        <v>482</v>
      </c>
      <c r="B223">
        <v>3.1869565249586026E-4</v>
      </c>
      <c r="C223" s="7" t="s">
        <v>482</v>
      </c>
      <c r="D223">
        <v>3.9461745025055499E-2</v>
      </c>
    </row>
    <row r="224" spans="1:4">
      <c r="A224" s="7" t="s">
        <v>483</v>
      </c>
      <c r="B224">
        <v>2.7983558843644522E-4</v>
      </c>
      <c r="C224" s="7" t="s">
        <v>483</v>
      </c>
      <c r="D224">
        <v>3.9648854450761419E-2</v>
      </c>
    </row>
    <row r="225" spans="1:4">
      <c r="A225" s="7" t="s">
        <v>484</v>
      </c>
      <c r="B225">
        <v>3.5615281036375449E-4</v>
      </c>
      <c r="C225" s="7" t="s">
        <v>484</v>
      </c>
      <c r="D225">
        <v>3.9654272835617711E-2</v>
      </c>
    </row>
    <row r="226" spans="1:4">
      <c r="A226" s="7" t="s">
        <v>485</v>
      </c>
      <c r="B226">
        <v>3.5677170975386807E-4</v>
      </c>
      <c r="C226" s="7" t="s">
        <v>485</v>
      </c>
      <c r="D226">
        <v>3.9749884528109215E-2</v>
      </c>
    </row>
    <row r="227" spans="1:4">
      <c r="A227" s="7" t="s">
        <v>486</v>
      </c>
      <c r="B227">
        <v>4.5372105647739744E-4</v>
      </c>
      <c r="C227" s="7" t="s">
        <v>486</v>
      </c>
      <c r="D227">
        <v>3.9467602537735784E-2</v>
      </c>
    </row>
    <row r="228" spans="1:4">
      <c r="A228" s="7" t="s">
        <v>487</v>
      </c>
      <c r="B228">
        <v>4.8527592909329928E-4</v>
      </c>
      <c r="C228" s="7" t="s">
        <v>487</v>
      </c>
      <c r="D228">
        <v>3.9386607425377314E-2</v>
      </c>
    </row>
    <row r="229" spans="1:4">
      <c r="A229" s="7" t="s">
        <v>488</v>
      </c>
      <c r="B229">
        <v>4.7321974511438988E-4</v>
      </c>
      <c r="C229" s="7" t="s">
        <v>488</v>
      </c>
      <c r="D229">
        <v>3.9449819960987134E-2</v>
      </c>
    </row>
    <row r="230" spans="1:4">
      <c r="A230" s="7" t="s">
        <v>489</v>
      </c>
      <c r="B230">
        <v>4.6911192299331706E-4</v>
      </c>
      <c r="C230" s="7" t="s">
        <v>489</v>
      </c>
      <c r="D230">
        <v>3.9572659030283001E-2</v>
      </c>
    </row>
    <row r="231" spans="1:4">
      <c r="A231" s="7" t="s">
        <v>15</v>
      </c>
      <c r="B231">
        <v>3.7562199056414961E-4</v>
      </c>
      <c r="C231" s="7" t="s">
        <v>15</v>
      </c>
      <c r="D231">
        <v>3.8590604690099693E-2</v>
      </c>
    </row>
    <row r="232" spans="1:4">
      <c r="A232" s="7" t="s">
        <v>490</v>
      </c>
      <c r="B232">
        <v>3.8349743500598442E-4</v>
      </c>
      <c r="C232" s="7" t="s">
        <v>490</v>
      </c>
      <c r="D232">
        <v>3.8749637089403717E-2</v>
      </c>
    </row>
    <row r="233" spans="1:4">
      <c r="A233" s="7" t="s">
        <v>491</v>
      </c>
      <c r="B233">
        <v>3.664993770299105E-4</v>
      </c>
      <c r="C233" s="7" t="s">
        <v>491</v>
      </c>
      <c r="D233">
        <v>3.8814693638637335E-2</v>
      </c>
    </row>
    <row r="234" spans="1:4">
      <c r="A234" s="7" t="s">
        <v>492</v>
      </c>
      <c r="B234">
        <v>3.3669876065949727E-4</v>
      </c>
      <c r="C234" s="7" t="s">
        <v>492</v>
      </c>
      <c r="D234">
        <v>3.8780574509102779E-2</v>
      </c>
    </row>
    <row r="235" spans="1:4">
      <c r="A235" s="7" t="s">
        <v>493</v>
      </c>
      <c r="B235">
        <v>3.5579468358315188E-4</v>
      </c>
      <c r="C235" s="7" t="s">
        <v>493</v>
      </c>
      <c r="D235">
        <v>3.8759267982996969E-2</v>
      </c>
    </row>
    <row r="236" spans="1:4">
      <c r="A236" s="7" t="s">
        <v>494</v>
      </c>
      <c r="B236">
        <v>3.9661459724205008E-4</v>
      </c>
      <c r="C236" s="7" t="s">
        <v>494</v>
      </c>
      <c r="D236">
        <v>3.8850378463752534E-2</v>
      </c>
    </row>
    <row r="237" spans="1:4">
      <c r="A237" s="7" t="s">
        <v>495</v>
      </c>
      <c r="B237">
        <v>4.2623545091315118E-4</v>
      </c>
      <c r="C237" s="7" t="s">
        <v>495</v>
      </c>
      <c r="D237">
        <v>3.8838710209580893E-2</v>
      </c>
    </row>
    <row r="238" spans="1:4">
      <c r="A238" s="7" t="s">
        <v>496</v>
      </c>
      <c r="B238">
        <v>4.1308432210435017E-4</v>
      </c>
      <c r="C238" s="7" t="s">
        <v>496</v>
      </c>
      <c r="D238">
        <v>3.8708837543719017E-2</v>
      </c>
    </row>
    <row r="239" spans="1:4">
      <c r="A239" s="7" t="s">
        <v>497</v>
      </c>
      <c r="B239">
        <v>3.870359783032665E-4</v>
      </c>
      <c r="C239" s="7" t="s">
        <v>497</v>
      </c>
      <c r="D239">
        <v>3.8881739139834191E-2</v>
      </c>
    </row>
    <row r="240" spans="1:4">
      <c r="A240" s="7" t="s">
        <v>498</v>
      </c>
      <c r="B240">
        <v>4.1735925648319098E-4</v>
      </c>
      <c r="C240" s="7" t="s">
        <v>498</v>
      </c>
      <c r="D240">
        <v>3.8995438483282276E-2</v>
      </c>
    </row>
    <row r="241" spans="1:4">
      <c r="A241" s="7" t="s">
        <v>499</v>
      </c>
      <c r="B241">
        <v>4.4181999460599715E-4</v>
      </c>
      <c r="C241" s="7" t="s">
        <v>499</v>
      </c>
      <c r="D241">
        <v>3.8996558298715366E-2</v>
      </c>
    </row>
    <row r="242" spans="1:4">
      <c r="A242" s="7" t="s">
        <v>500</v>
      </c>
      <c r="B242">
        <v>4.8566910202913394E-4</v>
      </c>
      <c r="C242" s="7" t="s">
        <v>500</v>
      </c>
      <c r="D242">
        <v>3.8902813000709219E-2</v>
      </c>
    </row>
    <row r="243" spans="1:4">
      <c r="A243" s="7" t="s">
        <v>501</v>
      </c>
      <c r="B243">
        <v>4.8639963071023772E-4</v>
      </c>
      <c r="C243" s="7" t="s">
        <v>501</v>
      </c>
      <c r="D243">
        <v>3.8889120379808281E-2</v>
      </c>
    </row>
    <row r="244" spans="1:4">
      <c r="A244" s="7" t="s">
        <v>502</v>
      </c>
      <c r="B244">
        <v>5.0345506648834758E-4</v>
      </c>
      <c r="C244" s="7" t="s">
        <v>502</v>
      </c>
      <c r="D244">
        <v>3.9351617871003462E-2</v>
      </c>
    </row>
    <row r="245" spans="1:4">
      <c r="A245" s="7" t="s">
        <v>503</v>
      </c>
      <c r="B245">
        <v>4.7499733070038847E-4</v>
      </c>
      <c r="C245" s="7" t="s">
        <v>503</v>
      </c>
      <c r="D245">
        <v>3.9340743202497398E-2</v>
      </c>
    </row>
    <row r="246" spans="1:4">
      <c r="A246" s="7" t="s">
        <v>504</v>
      </c>
      <c r="B246">
        <v>5.6364055856359481E-4</v>
      </c>
      <c r="C246" s="7" t="s">
        <v>504</v>
      </c>
      <c r="D246">
        <v>3.933124861571069E-2</v>
      </c>
    </row>
    <row r="247" spans="1:4">
      <c r="A247" s="7" t="s">
        <v>505</v>
      </c>
      <c r="B247">
        <v>5.7940613401758227E-4</v>
      </c>
      <c r="C247" s="7" t="s">
        <v>505</v>
      </c>
      <c r="D247">
        <v>3.9340442959692461E-2</v>
      </c>
    </row>
    <row r="248" spans="1:4">
      <c r="A248" s="7" t="s">
        <v>506</v>
      </c>
      <c r="B248">
        <v>5.5095689266779311E-4</v>
      </c>
      <c r="C248" s="7" t="s">
        <v>506</v>
      </c>
      <c r="D248">
        <v>3.9099972071808937E-2</v>
      </c>
    </row>
    <row r="249" spans="1:4">
      <c r="A249" s="7" t="s">
        <v>507</v>
      </c>
      <c r="B249">
        <v>5.3887818197755728E-4</v>
      </c>
      <c r="C249" s="7" t="s">
        <v>507</v>
      </c>
      <c r="D249">
        <v>3.9102947185139209E-2</v>
      </c>
    </row>
    <row r="250" spans="1:4">
      <c r="A250" s="7" t="s">
        <v>508</v>
      </c>
      <c r="B250">
        <v>5.6807996702675347E-4</v>
      </c>
      <c r="C250" s="7" t="s">
        <v>508</v>
      </c>
      <c r="D250">
        <v>3.9050293161027365E-2</v>
      </c>
    </row>
    <row r="251" spans="1:4">
      <c r="A251" s="7" t="s">
        <v>509</v>
      </c>
      <c r="B251">
        <v>5.8170220517048045E-4</v>
      </c>
      <c r="C251" s="7" t="s">
        <v>509</v>
      </c>
      <c r="D251">
        <v>3.9110590997357288E-2</v>
      </c>
    </row>
    <row r="252" spans="1:4">
      <c r="A252" s="7" t="s">
        <v>510</v>
      </c>
      <c r="B252">
        <v>6.4782788897353272E-4</v>
      </c>
      <c r="C252" s="7" t="s">
        <v>510</v>
      </c>
      <c r="D252">
        <v>3.9223457617138545E-2</v>
      </c>
    </row>
    <row r="253" spans="1:4">
      <c r="A253" s="7" t="s">
        <v>511</v>
      </c>
      <c r="B253">
        <v>6.4041182370415937E-4</v>
      </c>
      <c r="C253" s="7" t="s">
        <v>511</v>
      </c>
      <c r="D253">
        <v>3.9165592527515142E-2</v>
      </c>
    </row>
    <row r="254" spans="1:4">
      <c r="A254" s="7" t="s">
        <v>16</v>
      </c>
      <c r="B254">
        <v>6.3730386885713639E-4</v>
      </c>
      <c r="C254" s="7" t="s">
        <v>16</v>
      </c>
      <c r="D254">
        <v>3.922099346662717E-2</v>
      </c>
    </row>
    <row r="255" spans="1:4">
      <c r="A255" s="7" t="s">
        <v>512</v>
      </c>
      <c r="B255">
        <v>6.9881383532113134E-4</v>
      </c>
      <c r="C255" s="7" t="s">
        <v>512</v>
      </c>
      <c r="D255">
        <v>3.8992434615154017E-2</v>
      </c>
    </row>
    <row r="256" spans="1:4">
      <c r="A256" s="7" t="s">
        <v>513</v>
      </c>
      <c r="B256">
        <v>7.0013734222212204E-4</v>
      </c>
      <c r="C256" s="7" t="s">
        <v>513</v>
      </c>
      <c r="D256">
        <v>3.8971171245881724E-2</v>
      </c>
    </row>
    <row r="257" spans="1:4">
      <c r="A257" s="7" t="s">
        <v>514</v>
      </c>
      <c r="B257">
        <v>7.4059291087469163E-4</v>
      </c>
      <c r="C257" s="7" t="s">
        <v>514</v>
      </c>
      <c r="D257">
        <v>3.9002638823539083E-2</v>
      </c>
    </row>
    <row r="258" spans="1:4">
      <c r="A258" s="7" t="s">
        <v>515</v>
      </c>
      <c r="B258">
        <v>7.3113698410109105E-4</v>
      </c>
      <c r="C258" s="7" t="s">
        <v>515</v>
      </c>
      <c r="D258">
        <v>3.8970431798903145E-2</v>
      </c>
    </row>
    <row r="259" spans="1:4">
      <c r="A259" s="7" t="s">
        <v>516</v>
      </c>
      <c r="B259">
        <v>6.9809755939158379E-4</v>
      </c>
      <c r="C259" s="7" t="s">
        <v>516</v>
      </c>
      <c r="D259">
        <v>3.8968995046356016E-2</v>
      </c>
    </row>
    <row r="260" spans="1:4">
      <c r="A260" s="7" t="s">
        <v>517</v>
      </c>
      <c r="B260">
        <v>6.6222476869469307E-4</v>
      </c>
      <c r="C260" s="7" t="s">
        <v>517</v>
      </c>
      <c r="D260">
        <v>3.8969925212711212E-2</v>
      </c>
    </row>
    <row r="261" spans="1:4">
      <c r="A261" s="7" t="s">
        <v>518</v>
      </c>
      <c r="B261">
        <v>7.3296396197796809E-4</v>
      </c>
      <c r="C261" s="7" t="s">
        <v>518</v>
      </c>
      <c r="D261">
        <v>3.9158253940587244E-2</v>
      </c>
    </row>
    <row r="262" spans="1:4">
      <c r="A262" s="7" t="s">
        <v>519</v>
      </c>
      <c r="B262">
        <v>6.9948695420306046E-4</v>
      </c>
      <c r="C262" s="7" t="s">
        <v>519</v>
      </c>
      <c r="D262">
        <v>3.9155561880921244E-2</v>
      </c>
    </row>
    <row r="263" spans="1:4">
      <c r="A263" s="7" t="s">
        <v>520</v>
      </c>
      <c r="B263">
        <v>7.1318482699184844E-4</v>
      </c>
      <c r="C263" s="7" t="s">
        <v>520</v>
      </c>
      <c r="D263">
        <v>3.9068086668690119E-2</v>
      </c>
    </row>
    <row r="264" spans="1:4">
      <c r="A264" s="7" t="s">
        <v>521</v>
      </c>
      <c r="B264">
        <v>7.3674095479298312E-4</v>
      </c>
      <c r="C264" s="7" t="s">
        <v>521</v>
      </c>
      <c r="D264">
        <v>3.9164584016421936E-2</v>
      </c>
    </row>
    <row r="265" spans="1:4">
      <c r="A265" s="7" t="s">
        <v>522</v>
      </c>
      <c r="B265">
        <v>3.6165796561021731E-4</v>
      </c>
      <c r="C265" s="7" t="s">
        <v>522</v>
      </c>
      <c r="D265">
        <v>3.8989366493640328E-2</v>
      </c>
    </row>
    <row r="266" spans="1:4">
      <c r="A266" s="7" t="s">
        <v>523</v>
      </c>
      <c r="B266">
        <v>3.569253203995396E-4</v>
      </c>
      <c r="C266" s="7" t="s">
        <v>523</v>
      </c>
      <c r="D266">
        <v>3.8838350626615691E-2</v>
      </c>
    </row>
    <row r="267" spans="1:4">
      <c r="A267" s="7" t="s">
        <v>524</v>
      </c>
      <c r="B267">
        <v>3.0878583298282107E-4</v>
      </c>
      <c r="C267" s="7" t="s">
        <v>524</v>
      </c>
      <c r="D267">
        <v>3.9961811306905258E-2</v>
      </c>
    </row>
    <row r="268" spans="1:4">
      <c r="A268" s="7" t="s">
        <v>525</v>
      </c>
      <c r="B268">
        <v>2.7900657633709653E-4</v>
      </c>
      <c r="C268" s="7" t="s">
        <v>525</v>
      </c>
      <c r="D268">
        <v>3.9921813927919415E-2</v>
      </c>
    </row>
    <row r="269" spans="1:4">
      <c r="A269" s="7" t="s">
        <v>526</v>
      </c>
      <c r="B269">
        <v>2.902017426179048E-4</v>
      </c>
      <c r="C269" s="7" t="s">
        <v>526</v>
      </c>
      <c r="D269">
        <v>3.9930583019194818E-2</v>
      </c>
    </row>
    <row r="270" spans="1:4">
      <c r="A270" s="7" t="s">
        <v>527</v>
      </c>
      <c r="B270">
        <v>2.9536620572696799E-4</v>
      </c>
      <c r="C270" s="7" t="s">
        <v>527</v>
      </c>
      <c r="D270">
        <v>3.9934063632607042E-2</v>
      </c>
    </row>
    <row r="271" spans="1:4">
      <c r="A271" s="7" t="s">
        <v>528</v>
      </c>
      <c r="B271">
        <v>2.9812489839630053E-4</v>
      </c>
      <c r="C271" s="7" t="s">
        <v>528</v>
      </c>
      <c r="D271">
        <v>3.9999658736287691E-2</v>
      </c>
    </row>
    <row r="272" spans="1:4">
      <c r="A272" s="7" t="s">
        <v>529</v>
      </c>
      <c r="B272">
        <v>3.038650924973286E-4</v>
      </c>
      <c r="C272" s="7" t="s">
        <v>529</v>
      </c>
      <c r="D272">
        <v>4.0139313189136383E-2</v>
      </c>
    </row>
    <row r="273" spans="1:4">
      <c r="A273" s="7" t="s">
        <v>530</v>
      </c>
      <c r="B273">
        <v>2.458876016971265E-4</v>
      </c>
      <c r="C273" s="7" t="s">
        <v>530</v>
      </c>
      <c r="D273">
        <v>4.0213178651546562E-2</v>
      </c>
    </row>
    <row r="274" spans="1:4">
      <c r="A274" s="7" t="s">
        <v>17</v>
      </c>
      <c r="B274">
        <v>2.9740132047620599E-4</v>
      </c>
      <c r="C274" s="7" t="s">
        <v>17</v>
      </c>
      <c r="D274">
        <v>4.0185975960326893E-2</v>
      </c>
    </row>
    <row r="275" spans="1:4">
      <c r="A275" s="7" t="s">
        <v>531</v>
      </c>
      <c r="B275">
        <v>2.956471414266452E-4</v>
      </c>
      <c r="C275" s="7" t="s">
        <v>531</v>
      </c>
      <c r="D275">
        <v>4.0246254399767589E-2</v>
      </c>
    </row>
    <row r="276" spans="1:4">
      <c r="A276" s="7" t="s">
        <v>532</v>
      </c>
      <c r="B276">
        <v>2.3172722193517197E-4</v>
      </c>
      <c r="C276" s="7" t="s">
        <v>532</v>
      </c>
      <c r="D276">
        <v>4.0395513287474566E-2</v>
      </c>
    </row>
    <row r="277" spans="1:4">
      <c r="A277" s="7" t="s">
        <v>533</v>
      </c>
      <c r="B277">
        <v>3.5766077912802738E-4</v>
      </c>
      <c r="C277" s="7" t="s">
        <v>533</v>
      </c>
      <c r="D277">
        <v>4.0774782622517651E-2</v>
      </c>
    </row>
    <row r="278" spans="1:4">
      <c r="A278" s="7" t="s">
        <v>534</v>
      </c>
      <c r="B278">
        <v>4.3354144056930658E-4</v>
      </c>
      <c r="C278" s="7" t="s">
        <v>534</v>
      </c>
      <c r="D278">
        <v>4.080626106820763E-2</v>
      </c>
    </row>
    <row r="279" spans="1:4">
      <c r="A279" s="7" t="s">
        <v>535</v>
      </c>
      <c r="B279">
        <v>4.1650672620316057E-4</v>
      </c>
      <c r="C279" s="7" t="s">
        <v>535</v>
      </c>
      <c r="D279">
        <v>4.0817499682612945E-2</v>
      </c>
    </row>
    <row r="280" spans="1:4">
      <c r="A280" s="7" t="s">
        <v>536</v>
      </c>
      <c r="B280">
        <v>5.2832279885740602E-4</v>
      </c>
      <c r="C280" s="7" t="s">
        <v>536</v>
      </c>
      <c r="D280">
        <v>4.0932763420264036E-2</v>
      </c>
    </row>
    <row r="281" spans="1:4">
      <c r="A281" s="7" t="s">
        <v>537</v>
      </c>
      <c r="B281">
        <v>4.5335092214552367E-4</v>
      </c>
      <c r="C281" s="7" t="s">
        <v>537</v>
      </c>
      <c r="D281">
        <v>4.099146263624983E-2</v>
      </c>
    </row>
    <row r="282" spans="1:4">
      <c r="A282" s="7" t="s">
        <v>538</v>
      </c>
      <c r="B282">
        <v>3.5989859103112513E-4</v>
      </c>
      <c r="C282" s="7" t="s">
        <v>538</v>
      </c>
      <c r="D282">
        <v>4.1358113835662437E-2</v>
      </c>
    </row>
    <row r="283" spans="1:4">
      <c r="A283" s="7" t="s">
        <v>539</v>
      </c>
      <c r="B283">
        <v>3.2936791546891997E-4</v>
      </c>
      <c r="C283" s="7" t="s">
        <v>539</v>
      </c>
      <c r="D283">
        <v>4.1210370920328053E-2</v>
      </c>
    </row>
    <row r="284" spans="1:4">
      <c r="A284" s="7" t="s">
        <v>540</v>
      </c>
      <c r="B284">
        <v>1.9519680610889932E-4</v>
      </c>
      <c r="C284" s="7" t="s">
        <v>540</v>
      </c>
      <c r="D284">
        <v>4.1414719525913468E-2</v>
      </c>
    </row>
    <row r="285" spans="1:4">
      <c r="A285" s="7" t="s">
        <v>541</v>
      </c>
      <c r="B285">
        <v>1.7757504131385581E-4</v>
      </c>
      <c r="C285" s="7" t="s">
        <v>541</v>
      </c>
      <c r="D285">
        <v>4.1588825330220201E-2</v>
      </c>
    </row>
    <row r="286" spans="1:4">
      <c r="A286" s="7" t="s">
        <v>542</v>
      </c>
      <c r="B286">
        <v>2.2799206511352367E-4</v>
      </c>
      <c r="C286" s="7" t="s">
        <v>542</v>
      </c>
      <c r="D286">
        <v>4.1643936173778394E-2</v>
      </c>
    </row>
    <row r="287" spans="1:4">
      <c r="A287" s="7" t="s">
        <v>543</v>
      </c>
      <c r="B287">
        <v>3.1226219060394875E-4</v>
      </c>
      <c r="C287" s="7" t="s">
        <v>543</v>
      </c>
      <c r="D287">
        <v>4.1739486684328843E-2</v>
      </c>
    </row>
    <row r="288" spans="1:4">
      <c r="A288" s="7" t="s">
        <v>544</v>
      </c>
      <c r="B288">
        <v>3.1018471571931614E-4</v>
      </c>
      <c r="C288" s="7" t="s">
        <v>544</v>
      </c>
      <c r="D288">
        <v>4.1775417069018252E-2</v>
      </c>
    </row>
    <row r="289" spans="1:4">
      <c r="A289" s="7" t="s">
        <v>545</v>
      </c>
      <c r="B289">
        <v>3.0954112684026386E-4</v>
      </c>
      <c r="C289" s="7" t="s">
        <v>545</v>
      </c>
      <c r="D289">
        <v>4.1675651494634314E-2</v>
      </c>
    </row>
    <row r="290" spans="1:4">
      <c r="A290" s="7" t="s">
        <v>546</v>
      </c>
      <c r="B290">
        <v>3.1697936522878369E-4</v>
      </c>
      <c r="C290" s="7" t="s">
        <v>546</v>
      </c>
      <c r="D290">
        <v>4.1682512649438605E-2</v>
      </c>
    </row>
    <row r="291" spans="1:4">
      <c r="A291" s="7" t="s">
        <v>547</v>
      </c>
      <c r="B291">
        <v>3.0099518026131247E-4</v>
      </c>
      <c r="C291" s="7" t="s">
        <v>547</v>
      </c>
      <c r="D291">
        <v>4.1515688843988013E-2</v>
      </c>
    </row>
    <row r="292" spans="1:4">
      <c r="A292" s="7" t="s">
        <v>548</v>
      </c>
      <c r="B292">
        <v>2.7444411459260108E-4</v>
      </c>
      <c r="C292" s="7" t="s">
        <v>548</v>
      </c>
      <c r="D292">
        <v>4.1334288848845178E-2</v>
      </c>
    </row>
    <row r="293" spans="1:4">
      <c r="A293" s="7" t="s">
        <v>549</v>
      </c>
      <c r="B293">
        <v>2.5962923323556524E-4</v>
      </c>
      <c r="C293" s="7" t="s">
        <v>549</v>
      </c>
      <c r="D293">
        <v>4.1394215784993832E-2</v>
      </c>
    </row>
    <row r="294" spans="1:4">
      <c r="A294" s="7" t="s">
        <v>550</v>
      </c>
      <c r="B294">
        <v>2.8385106200463233E-4</v>
      </c>
      <c r="C294" s="7" t="s">
        <v>550</v>
      </c>
      <c r="D294">
        <v>4.1446860510134888E-2</v>
      </c>
    </row>
    <row r="295" spans="1:4">
      <c r="A295" s="7" t="s">
        <v>18</v>
      </c>
      <c r="B295">
        <v>2.871370965888023E-4</v>
      </c>
      <c r="C295" s="7" t="s">
        <v>18</v>
      </c>
      <c r="D295">
        <v>4.1443942659607304E-2</v>
      </c>
    </row>
    <row r="296" spans="1:4">
      <c r="A296" s="7" t="s">
        <v>551</v>
      </c>
      <c r="B296">
        <v>3.8057193843708137E-4</v>
      </c>
      <c r="C296" s="7" t="s">
        <v>551</v>
      </c>
      <c r="D296">
        <v>4.2073218074579817E-2</v>
      </c>
    </row>
    <row r="297" spans="1:4">
      <c r="A297" s="7" t="s">
        <v>552</v>
      </c>
      <c r="B297">
        <v>3.2555960288005052E-4</v>
      </c>
      <c r="C297" s="7" t="s">
        <v>552</v>
      </c>
      <c r="D297">
        <v>4.1633835330428519E-2</v>
      </c>
    </row>
    <row r="298" spans="1:4">
      <c r="A298" s="7" t="s">
        <v>553</v>
      </c>
      <c r="B298">
        <v>3.6589048774992732E-4</v>
      </c>
      <c r="C298" s="7" t="s">
        <v>553</v>
      </c>
      <c r="D298">
        <v>4.1199066656214672E-2</v>
      </c>
    </row>
    <row r="299" spans="1:4">
      <c r="A299" s="7" t="s">
        <v>554</v>
      </c>
      <c r="B299">
        <v>3.9123737473128789E-4</v>
      </c>
      <c r="C299" s="7" t="s">
        <v>554</v>
      </c>
      <c r="D299">
        <v>4.1240970906772173E-2</v>
      </c>
    </row>
    <row r="300" spans="1:4">
      <c r="A300" s="7" t="s">
        <v>555</v>
      </c>
      <c r="B300">
        <v>3.8766488476417872E-4</v>
      </c>
      <c r="C300" s="7" t="s">
        <v>555</v>
      </c>
      <c r="D300">
        <v>4.1271481378520977E-2</v>
      </c>
    </row>
    <row r="301" spans="1:4">
      <c r="A301" s="7" t="s">
        <v>556</v>
      </c>
      <c r="B301">
        <v>4.1189733693880719E-4</v>
      </c>
      <c r="C301" s="7" t="s">
        <v>556</v>
      </c>
      <c r="D301">
        <v>4.1276452639354436E-2</v>
      </c>
    </row>
    <row r="302" spans="1:4">
      <c r="A302" s="7" t="s">
        <v>557</v>
      </c>
      <c r="B302">
        <v>3.3765082343801915E-4</v>
      </c>
      <c r="C302" s="7" t="s">
        <v>557</v>
      </c>
      <c r="D302">
        <v>4.1291266942493986E-2</v>
      </c>
    </row>
    <row r="303" spans="1:4">
      <c r="A303" s="7" t="s">
        <v>558</v>
      </c>
      <c r="B303">
        <v>1.1533794267039245E-4</v>
      </c>
      <c r="C303" s="7" t="s">
        <v>558</v>
      </c>
      <c r="D303">
        <v>4.1157942854698808E-2</v>
      </c>
    </row>
    <row r="304" spans="1:4">
      <c r="A304" s="7" t="s">
        <v>559</v>
      </c>
      <c r="B304">
        <v>-5.77976481577338E-5</v>
      </c>
      <c r="C304" s="7" t="s">
        <v>559</v>
      </c>
      <c r="D304">
        <v>4.1146427119603847E-2</v>
      </c>
    </row>
    <row r="305" spans="1:4">
      <c r="A305" s="7" t="s">
        <v>560</v>
      </c>
      <c r="B305">
        <v>4.5628881710777426E-5</v>
      </c>
      <c r="C305" s="7" t="s">
        <v>560</v>
      </c>
      <c r="D305">
        <v>4.0926483661176259E-2</v>
      </c>
    </row>
    <row r="306" spans="1:4">
      <c r="A306" s="7" t="s">
        <v>561</v>
      </c>
      <c r="B306">
        <v>-3.3184685012582607E-5</v>
      </c>
      <c r="C306" s="7" t="s">
        <v>561</v>
      </c>
      <c r="D306">
        <v>4.0634494224299864E-2</v>
      </c>
    </row>
    <row r="307" spans="1:4">
      <c r="A307" s="7" t="s">
        <v>562</v>
      </c>
      <c r="B307">
        <v>-1.0043745047417744E-4</v>
      </c>
      <c r="C307" s="7" t="s">
        <v>562</v>
      </c>
      <c r="D307">
        <v>4.0318095700749811E-2</v>
      </c>
    </row>
    <row r="308" spans="1:4">
      <c r="A308" s="7" t="s">
        <v>563</v>
      </c>
      <c r="B308">
        <v>-1.1181538675367744E-4</v>
      </c>
      <c r="C308" s="7" t="s">
        <v>563</v>
      </c>
      <c r="D308">
        <v>4.1169140390250047E-2</v>
      </c>
    </row>
    <row r="309" spans="1:4">
      <c r="A309" s="7" t="s">
        <v>564</v>
      </c>
      <c r="B309">
        <v>-9.1390997619271227E-5</v>
      </c>
      <c r="C309" s="7" t="s">
        <v>564</v>
      </c>
      <c r="D309">
        <v>4.1095712030744025E-2</v>
      </c>
    </row>
    <row r="310" spans="1:4">
      <c r="A310" s="7" t="s">
        <v>565</v>
      </c>
      <c r="B310">
        <v>-1.0255713255860606E-4</v>
      </c>
      <c r="C310" s="7" t="s">
        <v>565</v>
      </c>
      <c r="D310">
        <v>4.0908923358828085E-2</v>
      </c>
    </row>
    <row r="311" spans="1:4">
      <c r="A311" s="7" t="s">
        <v>566</v>
      </c>
      <c r="B311">
        <v>-1.2361310007484466E-4</v>
      </c>
      <c r="C311" s="7" t="s">
        <v>566</v>
      </c>
      <c r="D311">
        <v>4.0983627904194728E-2</v>
      </c>
    </row>
    <row r="312" spans="1:4">
      <c r="A312" s="7" t="s">
        <v>567</v>
      </c>
      <c r="B312">
        <v>-5.0561578079937447E-5</v>
      </c>
      <c r="C312" s="7" t="s">
        <v>567</v>
      </c>
      <c r="D312">
        <v>4.1300105600636725E-2</v>
      </c>
    </row>
    <row r="313" spans="1:4">
      <c r="A313" s="7" t="s">
        <v>568</v>
      </c>
      <c r="B313">
        <v>-7.7799737773703233E-5</v>
      </c>
      <c r="C313" s="7" t="s">
        <v>568</v>
      </c>
      <c r="D313">
        <v>4.1203146331116651E-2</v>
      </c>
    </row>
    <row r="314" spans="1:4">
      <c r="A314" s="7" t="s">
        <v>569</v>
      </c>
      <c r="B314">
        <v>-5.8246651065140749E-5</v>
      </c>
      <c r="C314" s="7" t="s">
        <v>569</v>
      </c>
      <c r="D314">
        <v>2.9867510224969321E-2</v>
      </c>
    </row>
    <row r="315" spans="1:4">
      <c r="A315" s="7" t="s">
        <v>570</v>
      </c>
      <c r="B315">
        <v>-2.5369408213055339E-5</v>
      </c>
      <c r="C315" s="7" t="s">
        <v>570</v>
      </c>
      <c r="D315">
        <v>3.0698301926812603E-2</v>
      </c>
    </row>
    <row r="316" spans="1:4">
      <c r="A316" s="7" t="s">
        <v>571</v>
      </c>
      <c r="B316">
        <v>-4.9579843561406201E-5</v>
      </c>
      <c r="C316" s="7" t="s">
        <v>571</v>
      </c>
      <c r="D316">
        <v>3.0941964654296022E-2</v>
      </c>
    </row>
    <row r="317" spans="1:4">
      <c r="A317" s="7" t="s">
        <v>19</v>
      </c>
      <c r="B317">
        <v>-5.5197364883523909E-5</v>
      </c>
      <c r="C317" s="7" t="s">
        <v>19</v>
      </c>
      <c r="D317">
        <v>3.095416137175331E-2</v>
      </c>
    </row>
    <row r="318" spans="1:4">
      <c r="A318" s="7" t="s">
        <v>572</v>
      </c>
      <c r="B318">
        <v>-5.1977212157599959E-6</v>
      </c>
      <c r="C318" s="7" t="s">
        <v>572</v>
      </c>
      <c r="D318">
        <v>3.0940366601787558E-2</v>
      </c>
    </row>
    <row r="319" spans="1:4">
      <c r="A319" s="7" t="s">
        <v>573</v>
      </c>
      <c r="B319">
        <v>2.6636933103615876E-5</v>
      </c>
      <c r="C319" s="7" t="s">
        <v>573</v>
      </c>
      <c r="D319">
        <v>3.0283997074700267E-2</v>
      </c>
    </row>
    <row r="320" spans="1:4">
      <c r="A320" s="7" t="s">
        <v>574</v>
      </c>
      <c r="B320">
        <v>3.8572689987907883E-5</v>
      </c>
      <c r="C320" s="7" t="s">
        <v>574</v>
      </c>
      <c r="D320">
        <v>3.0345717407146845E-2</v>
      </c>
    </row>
    <row r="321" spans="1:4">
      <c r="A321" s="7" t="s">
        <v>575</v>
      </c>
      <c r="B321">
        <v>1.3248683444675423E-4</v>
      </c>
      <c r="C321" s="7" t="s">
        <v>575</v>
      </c>
      <c r="D321">
        <v>3.0372776925443469E-2</v>
      </c>
    </row>
    <row r="322" spans="1:4">
      <c r="A322" s="7" t="s">
        <v>576</v>
      </c>
      <c r="B322">
        <v>1.1199972240973206E-4</v>
      </c>
      <c r="C322" s="7" t="s">
        <v>576</v>
      </c>
      <c r="D322">
        <v>3.0404175469931242E-2</v>
      </c>
    </row>
    <row r="323" spans="1:4">
      <c r="A323" s="7" t="s">
        <v>577</v>
      </c>
      <c r="B323">
        <v>1.2219700222166317E-4</v>
      </c>
      <c r="C323" s="7" t="s">
        <v>577</v>
      </c>
      <c r="D323">
        <v>3.0501425152440354E-2</v>
      </c>
    </row>
    <row r="324" spans="1:4">
      <c r="A324" s="7" t="s">
        <v>578</v>
      </c>
      <c r="B324">
        <v>1.2877828982323956E-4</v>
      </c>
      <c r="C324" s="7" t="s">
        <v>578</v>
      </c>
      <c r="D324">
        <v>3.0615788808460036E-2</v>
      </c>
    </row>
    <row r="325" spans="1:4">
      <c r="A325" s="7" t="s">
        <v>579</v>
      </c>
      <c r="B325">
        <v>1.2457428803634742E-4</v>
      </c>
      <c r="C325" s="7" t="s">
        <v>579</v>
      </c>
      <c r="D325">
        <v>3.0471931524950941E-2</v>
      </c>
    </row>
    <row r="326" spans="1:4">
      <c r="A326" s="7" t="s">
        <v>580</v>
      </c>
      <c r="B326">
        <v>1.2465177140139977E-4</v>
      </c>
      <c r="C326" s="7" t="s">
        <v>580</v>
      </c>
      <c r="D326">
        <v>3.0466919757300374E-2</v>
      </c>
    </row>
    <row r="327" spans="1:4">
      <c r="A327" s="7" t="s">
        <v>581</v>
      </c>
      <c r="B327">
        <v>1.2650637798711017E-4</v>
      </c>
      <c r="C327" s="7" t="s">
        <v>581</v>
      </c>
      <c r="D327">
        <v>3.0442322383969028E-2</v>
      </c>
    </row>
    <row r="328" spans="1:4">
      <c r="A328" s="7" t="s">
        <v>582</v>
      </c>
      <c r="B328">
        <v>1.2686741286699763E-4</v>
      </c>
      <c r="C328" s="7" t="s">
        <v>582</v>
      </c>
      <c r="D328">
        <v>3.1022192082523145E-2</v>
      </c>
    </row>
    <row r="329" spans="1:4">
      <c r="A329" s="7" t="s">
        <v>583</v>
      </c>
      <c r="B329">
        <v>1.3026483121071679E-4</v>
      </c>
      <c r="C329" s="7" t="s">
        <v>583</v>
      </c>
      <c r="D329">
        <v>3.1452825925826766E-2</v>
      </c>
    </row>
    <row r="330" spans="1:4">
      <c r="A330" s="7" t="s">
        <v>584</v>
      </c>
      <c r="B330">
        <v>1.1429284975296634E-4</v>
      </c>
      <c r="C330" s="7" t="s">
        <v>584</v>
      </c>
      <c r="D330">
        <v>3.1284629672661227E-2</v>
      </c>
    </row>
    <row r="331" spans="1:4">
      <c r="A331" s="7" t="s">
        <v>585</v>
      </c>
      <c r="B331">
        <v>9.1707335833117454E-5</v>
      </c>
      <c r="C331" s="7" t="s">
        <v>585</v>
      </c>
      <c r="D331">
        <v>3.3994207613616198E-2</v>
      </c>
    </row>
    <row r="332" spans="1:4">
      <c r="A332" s="7" t="s">
        <v>586</v>
      </c>
      <c r="B332">
        <v>1.1634078749165793E-4</v>
      </c>
      <c r="C332" s="7" t="s">
        <v>586</v>
      </c>
      <c r="D332">
        <v>3.4538618501960439E-2</v>
      </c>
    </row>
    <row r="333" spans="1:4">
      <c r="A333" s="7" t="s">
        <v>587</v>
      </c>
      <c r="B333">
        <v>1.1183680633954595E-4</v>
      </c>
      <c r="C333" s="7" t="s">
        <v>587</v>
      </c>
      <c r="D333">
        <v>3.5032369920184318E-2</v>
      </c>
    </row>
    <row r="334" spans="1:4">
      <c r="A334" s="7" t="s">
        <v>588</v>
      </c>
      <c r="B334">
        <v>1.1596755359583284E-4</v>
      </c>
      <c r="C334" s="7" t="s">
        <v>588</v>
      </c>
      <c r="D334">
        <v>3.4897743960573359E-2</v>
      </c>
    </row>
    <row r="335" spans="1:4">
      <c r="A335" s="7" t="s">
        <v>589</v>
      </c>
      <c r="B335">
        <v>1.2720412098972254E-4</v>
      </c>
      <c r="C335" s="7" t="s">
        <v>589</v>
      </c>
      <c r="D335">
        <v>3.5229426611447082E-2</v>
      </c>
    </row>
    <row r="336" spans="1:4">
      <c r="A336" s="7" t="s">
        <v>20</v>
      </c>
      <c r="B336">
        <v>1.1075860678000691E-4</v>
      </c>
      <c r="C336" s="7" t="s">
        <v>20</v>
      </c>
      <c r="D336">
        <v>3.5349943628503952E-2</v>
      </c>
    </row>
    <row r="337" spans="1:4">
      <c r="A337" s="7" t="s">
        <v>590</v>
      </c>
      <c r="B337">
        <v>1.2221975107960863E-4</v>
      </c>
      <c r="C337" s="7" t="s">
        <v>590</v>
      </c>
      <c r="D337">
        <v>3.5459160368014851E-2</v>
      </c>
    </row>
    <row r="338" spans="1:4">
      <c r="A338" s="7" t="s">
        <v>591</v>
      </c>
      <c r="B338">
        <v>1.2211627228172396E-4</v>
      </c>
      <c r="C338" s="7" t="s">
        <v>591</v>
      </c>
      <c r="D338">
        <v>3.7575146126039356E-2</v>
      </c>
    </row>
    <row r="339" spans="1:4">
      <c r="A339" s="7" t="s">
        <v>592</v>
      </c>
      <c r="B339">
        <v>1.4090397099176115E-4</v>
      </c>
      <c r="C339" s="7" t="s">
        <v>592</v>
      </c>
      <c r="D339">
        <v>3.7861433169510017E-2</v>
      </c>
    </row>
    <row r="340" spans="1:4">
      <c r="A340" s="7" t="s">
        <v>593</v>
      </c>
      <c r="B340">
        <v>1.3058476372390261E-4</v>
      </c>
      <c r="C340" s="7" t="s">
        <v>593</v>
      </c>
      <c r="D340">
        <v>3.7922063175800873E-2</v>
      </c>
    </row>
    <row r="341" spans="1:4">
      <c r="A341" s="7" t="s">
        <v>594</v>
      </c>
      <c r="B341">
        <v>1.1379933672509532E-4</v>
      </c>
      <c r="C341" s="7" t="s">
        <v>594</v>
      </c>
      <c r="D341">
        <v>3.7995866964264546E-2</v>
      </c>
    </row>
    <row r="342" spans="1:4">
      <c r="A342" s="7" t="s">
        <v>595</v>
      </c>
      <c r="B342">
        <v>1.1293938049543525E-4</v>
      </c>
      <c r="C342" s="7" t="s">
        <v>595</v>
      </c>
      <c r="D342">
        <v>3.8173091420083287E-2</v>
      </c>
    </row>
    <row r="343" spans="1:4">
      <c r="A343" s="7" t="s">
        <v>596</v>
      </c>
      <c r="B343">
        <v>1.1664144712884096E-4</v>
      </c>
      <c r="C343" s="7" t="s">
        <v>596</v>
      </c>
      <c r="D343">
        <v>3.8195084174283855E-2</v>
      </c>
    </row>
    <row r="344" spans="1:4">
      <c r="A344" s="7" t="s">
        <v>597</v>
      </c>
      <c r="B344">
        <v>1.4714130032526999E-4</v>
      </c>
      <c r="C344" s="7" t="s">
        <v>597</v>
      </c>
      <c r="D344">
        <v>3.8244234483853876E-2</v>
      </c>
    </row>
    <row r="345" spans="1:4">
      <c r="A345" s="7" t="s">
        <v>598</v>
      </c>
      <c r="B345">
        <v>1.2826645705671198E-4</v>
      </c>
      <c r="C345" s="7" t="s">
        <v>598</v>
      </c>
      <c r="D345">
        <v>3.7755341014590695E-2</v>
      </c>
    </row>
    <row r="346" spans="1:4">
      <c r="A346" s="7" t="s">
        <v>599</v>
      </c>
      <c r="B346">
        <v>1.3610814095707318E-4</v>
      </c>
      <c r="C346" s="7" t="s">
        <v>599</v>
      </c>
      <c r="D346">
        <v>3.7741274100178614E-2</v>
      </c>
    </row>
    <row r="347" spans="1:4">
      <c r="A347" s="7" t="s">
        <v>600</v>
      </c>
      <c r="B347">
        <v>1.7771203583856628E-4</v>
      </c>
      <c r="C347" s="7" t="s">
        <v>600</v>
      </c>
      <c r="D347">
        <v>3.7716401749832401E-2</v>
      </c>
    </row>
    <row r="348" spans="1:4">
      <c r="A348" s="7" t="s">
        <v>601</v>
      </c>
      <c r="B348">
        <v>2.1589869731465067E-4</v>
      </c>
      <c r="C348" s="7" t="s">
        <v>601</v>
      </c>
      <c r="D348">
        <v>3.7774260592745842E-2</v>
      </c>
    </row>
    <row r="349" spans="1:4">
      <c r="A349" s="7" t="s">
        <v>602</v>
      </c>
      <c r="B349">
        <v>2.3418614571328865E-4</v>
      </c>
      <c r="C349" s="7" t="s">
        <v>602</v>
      </c>
      <c r="D349">
        <v>3.7818783190334583E-2</v>
      </c>
    </row>
    <row r="350" spans="1:4">
      <c r="A350" s="7" t="s">
        <v>603</v>
      </c>
      <c r="B350">
        <v>2.2308038208528969E-4</v>
      </c>
      <c r="C350" s="7" t="s">
        <v>603</v>
      </c>
      <c r="D350">
        <v>3.7931624389526082E-2</v>
      </c>
    </row>
    <row r="351" spans="1:4">
      <c r="A351" s="7" t="s">
        <v>604</v>
      </c>
      <c r="B351">
        <v>2.0098855973310937E-4</v>
      </c>
      <c r="C351" s="7" t="s">
        <v>604</v>
      </c>
      <c r="D351">
        <v>3.7877077150250411E-2</v>
      </c>
    </row>
    <row r="352" spans="1:4">
      <c r="A352" s="7" t="s">
        <v>605</v>
      </c>
      <c r="B352">
        <v>2.4817531539778038E-4</v>
      </c>
      <c r="C352" s="7" t="s">
        <v>605</v>
      </c>
      <c r="D352">
        <v>3.7739991154605391E-2</v>
      </c>
    </row>
    <row r="353" spans="1:4">
      <c r="A353" s="7" t="s">
        <v>606</v>
      </c>
      <c r="B353">
        <v>2.1724153455974544E-4</v>
      </c>
      <c r="C353" s="7" t="s">
        <v>606</v>
      </c>
      <c r="D353">
        <v>3.7470925310237282E-2</v>
      </c>
    </row>
    <row r="354" spans="1:4">
      <c r="A354" s="7" t="s">
        <v>607</v>
      </c>
      <c r="B354">
        <v>1.9161762878835352E-4</v>
      </c>
      <c r="C354" s="7" t="s">
        <v>607</v>
      </c>
      <c r="D354">
        <v>3.7469472782493539E-2</v>
      </c>
    </row>
    <row r="355" spans="1:4">
      <c r="A355" s="7" t="s">
        <v>608</v>
      </c>
      <c r="B355">
        <v>1.1817087806680862E-4</v>
      </c>
      <c r="C355" s="7" t="s">
        <v>608</v>
      </c>
      <c r="D355">
        <v>3.7364373889113026E-2</v>
      </c>
    </row>
    <row r="356" spans="1:4">
      <c r="A356" s="7" t="s">
        <v>609</v>
      </c>
      <c r="B356">
        <v>7.8992068582092539E-5</v>
      </c>
      <c r="C356" s="7" t="s">
        <v>609</v>
      </c>
      <c r="D356">
        <v>3.7335750916497622E-2</v>
      </c>
    </row>
    <row r="357" spans="1:4">
      <c r="A357" s="7" t="s">
        <v>610</v>
      </c>
      <c r="B357">
        <v>7.1553645173469009E-5</v>
      </c>
      <c r="C357" s="7" t="s">
        <v>610</v>
      </c>
      <c r="D357">
        <v>3.7382256510413561E-2</v>
      </c>
    </row>
    <row r="358" spans="1:4">
      <c r="A358" s="7" t="s">
        <v>611</v>
      </c>
      <c r="B358">
        <v>8.7518446031423789E-5</v>
      </c>
      <c r="C358" s="7" t="s">
        <v>611</v>
      </c>
      <c r="D358">
        <v>3.7354182655856438E-2</v>
      </c>
    </row>
    <row r="359" spans="1:4">
      <c r="A359" s="7" t="s">
        <v>21</v>
      </c>
      <c r="B359">
        <v>1.3623981211250582E-4</v>
      </c>
      <c r="C359" s="7" t="s">
        <v>21</v>
      </c>
      <c r="D359">
        <v>3.7424010609249568E-2</v>
      </c>
    </row>
    <row r="360" spans="1:4">
      <c r="A360" s="7" t="s">
        <v>612</v>
      </c>
      <c r="B360">
        <v>1.6720998380943358E-4</v>
      </c>
      <c r="C360" s="7" t="s">
        <v>612</v>
      </c>
      <c r="D360">
        <v>3.7423001029947583E-2</v>
      </c>
    </row>
    <row r="361" spans="1:4">
      <c r="A361" s="7" t="s">
        <v>613</v>
      </c>
      <c r="B361">
        <v>2.0550163498612837E-4</v>
      </c>
      <c r="C361" s="7" t="s">
        <v>613</v>
      </c>
      <c r="D361">
        <v>3.7408259714253524E-2</v>
      </c>
    </row>
    <row r="362" spans="1:4">
      <c r="A362" s="7" t="s">
        <v>614</v>
      </c>
      <c r="B362">
        <v>2.8064869590404418E-4</v>
      </c>
      <c r="C362" s="7" t="s">
        <v>614</v>
      </c>
      <c r="D362">
        <v>3.7262923269932489E-2</v>
      </c>
    </row>
    <row r="363" spans="1:4">
      <c r="A363" s="7" t="s">
        <v>615</v>
      </c>
      <c r="B363">
        <v>3.2157775243393745E-4</v>
      </c>
      <c r="C363" s="7" t="s">
        <v>615</v>
      </c>
      <c r="D363">
        <v>3.7352011643445919E-2</v>
      </c>
    </row>
    <row r="364" spans="1:4">
      <c r="A364" s="7" t="s">
        <v>616</v>
      </c>
      <c r="B364">
        <v>3.4202448792297456E-4</v>
      </c>
      <c r="C364" s="7" t="s">
        <v>616</v>
      </c>
      <c r="D364">
        <v>3.7348974576210787E-2</v>
      </c>
    </row>
    <row r="365" spans="1:4">
      <c r="A365" s="7" t="s">
        <v>617</v>
      </c>
      <c r="B365">
        <v>3.8151672001296742E-4</v>
      </c>
      <c r="C365" s="7" t="s">
        <v>617</v>
      </c>
      <c r="D365">
        <v>3.7223751200180726E-2</v>
      </c>
    </row>
    <row r="366" spans="1:4">
      <c r="A366" s="7" t="s">
        <v>618</v>
      </c>
      <c r="B366">
        <v>3.6174045466514867E-4</v>
      </c>
      <c r="C366" s="7" t="s">
        <v>618</v>
      </c>
      <c r="D366">
        <v>3.7342068459175794E-2</v>
      </c>
    </row>
    <row r="367" spans="1:4">
      <c r="A367" s="7" t="s">
        <v>619</v>
      </c>
      <c r="B367">
        <v>2.7840057985561442E-4</v>
      </c>
      <c r="C367" s="7" t="s">
        <v>619</v>
      </c>
      <c r="D367">
        <v>3.7096551875730591E-2</v>
      </c>
    </row>
    <row r="368" spans="1:4">
      <c r="A368" s="7" t="s">
        <v>620</v>
      </c>
      <c r="B368">
        <v>3.0255814077469217E-4</v>
      </c>
      <c r="C368" s="7" t="s">
        <v>620</v>
      </c>
      <c r="D368">
        <v>3.6363099154253758E-2</v>
      </c>
    </row>
    <row r="369" spans="1:4">
      <c r="A369" s="7" t="s">
        <v>621</v>
      </c>
      <c r="B369">
        <v>2.3726012140282707E-4</v>
      </c>
      <c r="C369" s="7" t="s">
        <v>621</v>
      </c>
      <c r="D369">
        <v>3.6398208207239935E-2</v>
      </c>
    </row>
    <row r="370" spans="1:4">
      <c r="A370" s="7" t="s">
        <v>622</v>
      </c>
      <c r="B370">
        <v>2.4270634478178049E-4</v>
      </c>
      <c r="C370" s="7" t="s">
        <v>622</v>
      </c>
      <c r="D370">
        <v>3.634161237993528E-2</v>
      </c>
    </row>
    <row r="371" spans="1:4">
      <c r="A371" s="7" t="s">
        <v>623</v>
      </c>
      <c r="B371">
        <v>2.553065734012018E-4</v>
      </c>
      <c r="C371" s="7" t="s">
        <v>623</v>
      </c>
      <c r="D371">
        <v>3.6328819376341318E-2</v>
      </c>
    </row>
    <row r="372" spans="1:4">
      <c r="A372" s="7" t="s">
        <v>624</v>
      </c>
      <c r="B372">
        <v>3.1841800106177897E-4</v>
      </c>
      <c r="C372" s="7" t="s">
        <v>624</v>
      </c>
      <c r="D372">
        <v>3.6619873949820081E-2</v>
      </c>
    </row>
    <row r="373" spans="1:4">
      <c r="A373" s="7" t="s">
        <v>625</v>
      </c>
      <c r="B373">
        <v>3.2525567443572855E-4</v>
      </c>
      <c r="C373" s="7" t="s">
        <v>625</v>
      </c>
      <c r="D373">
        <v>3.6418839897076352E-2</v>
      </c>
    </row>
    <row r="374" spans="1:4">
      <c r="A374" s="7" t="s">
        <v>626</v>
      </c>
      <c r="B374">
        <v>2.419715174482442E-4</v>
      </c>
      <c r="C374" s="7" t="s">
        <v>626</v>
      </c>
      <c r="D374">
        <v>3.6872228531088194E-2</v>
      </c>
    </row>
    <row r="375" spans="1:4">
      <c r="A375" s="7" t="s">
        <v>627</v>
      </c>
      <c r="B375">
        <v>1.9349589358983542E-4</v>
      </c>
      <c r="C375" s="7" t="s">
        <v>627</v>
      </c>
      <c r="D375">
        <v>3.6892767226391399E-2</v>
      </c>
    </row>
    <row r="376" spans="1:4">
      <c r="A376" s="7" t="s">
        <v>628</v>
      </c>
      <c r="B376">
        <v>2.5108795643404258E-4</v>
      </c>
      <c r="C376" s="7" t="s">
        <v>628</v>
      </c>
      <c r="D376">
        <v>3.7038352601028127E-2</v>
      </c>
    </row>
    <row r="377" spans="1:4">
      <c r="A377" s="7" t="s">
        <v>629</v>
      </c>
      <c r="B377">
        <v>2.8044775907649444E-4</v>
      </c>
      <c r="C377" s="7" t="s">
        <v>629</v>
      </c>
      <c r="D377">
        <v>3.69315111237144E-2</v>
      </c>
    </row>
    <row r="378" spans="1:4">
      <c r="A378" s="7" t="s">
        <v>22</v>
      </c>
      <c r="B378">
        <v>3.371955080584145E-4</v>
      </c>
      <c r="C378" s="7" t="s">
        <v>22</v>
      </c>
      <c r="D378">
        <v>3.6620827321678234E-2</v>
      </c>
    </row>
    <row r="379" spans="1:4">
      <c r="A379" s="7" t="s">
        <v>630</v>
      </c>
      <c r="B379">
        <v>3.6971768599776921E-4</v>
      </c>
      <c r="C379" s="7" t="s">
        <v>630</v>
      </c>
      <c r="D379">
        <v>3.6573918260171832E-2</v>
      </c>
    </row>
    <row r="380" spans="1:4">
      <c r="A380" s="7" t="s">
        <v>631</v>
      </c>
      <c r="B380">
        <v>4.3050294338512304E-4</v>
      </c>
      <c r="C380" s="7" t="s">
        <v>631</v>
      </c>
      <c r="D380">
        <v>3.6504100695832056E-2</v>
      </c>
    </row>
    <row r="381" spans="1:4">
      <c r="A381" s="7" t="s">
        <v>632</v>
      </c>
      <c r="B381">
        <v>4.0974207710763641E-4</v>
      </c>
      <c r="C381" s="7" t="s">
        <v>632</v>
      </c>
      <c r="D381">
        <v>3.6421590055009161E-2</v>
      </c>
    </row>
    <row r="382" spans="1:4">
      <c r="A382" s="7" t="s">
        <v>633</v>
      </c>
      <c r="B382">
        <v>4.5594701575638551E-4</v>
      </c>
      <c r="C382" s="7" t="s">
        <v>633</v>
      </c>
      <c r="D382">
        <v>3.6451420742821587E-2</v>
      </c>
    </row>
    <row r="383" spans="1:4">
      <c r="A383" s="7" t="s">
        <v>634</v>
      </c>
      <c r="B383">
        <v>4.2256505892342882E-4</v>
      </c>
      <c r="C383" s="7" t="s">
        <v>634</v>
      </c>
      <c r="D383">
        <v>3.6117546961071681E-2</v>
      </c>
    </row>
    <row r="384" spans="1:4">
      <c r="A384" s="7" t="s">
        <v>635</v>
      </c>
      <c r="B384">
        <v>4.3671159820799166E-4</v>
      </c>
      <c r="C384" s="7" t="s">
        <v>635</v>
      </c>
      <c r="D384">
        <v>3.6107394052578887E-2</v>
      </c>
    </row>
    <row r="385" spans="1:4">
      <c r="A385" s="7" t="s">
        <v>636</v>
      </c>
      <c r="B385">
        <v>4.6965994963547668E-4</v>
      </c>
      <c r="C385" s="7" t="s">
        <v>636</v>
      </c>
      <c r="D385">
        <v>3.6043901118397642E-2</v>
      </c>
    </row>
    <row r="386" spans="1:4">
      <c r="A386" s="7" t="s">
        <v>637</v>
      </c>
      <c r="B386">
        <v>4.5254368718114881E-4</v>
      </c>
      <c r="C386" s="7" t="s">
        <v>637</v>
      </c>
      <c r="D386">
        <v>3.6141230696727353E-2</v>
      </c>
    </row>
    <row r="387" spans="1:4">
      <c r="A387" s="7" t="s">
        <v>638</v>
      </c>
      <c r="B387">
        <v>5.1376446754240713E-4</v>
      </c>
      <c r="C387" s="7" t="s">
        <v>638</v>
      </c>
      <c r="D387">
        <v>3.6158133084829486E-2</v>
      </c>
    </row>
    <row r="388" spans="1:4">
      <c r="A388" s="7" t="s">
        <v>639</v>
      </c>
      <c r="B388">
        <v>6.0019787663371886E-4</v>
      </c>
      <c r="C388" s="7" t="s">
        <v>639</v>
      </c>
      <c r="D388">
        <v>3.6009230506042794E-2</v>
      </c>
    </row>
    <row r="389" spans="1:4">
      <c r="A389" s="7" t="s">
        <v>640</v>
      </c>
      <c r="B389">
        <v>6.3832797347017811E-4</v>
      </c>
      <c r="C389" s="7" t="s">
        <v>640</v>
      </c>
      <c r="D389">
        <v>3.6201321175110497E-2</v>
      </c>
    </row>
    <row r="390" spans="1:4">
      <c r="A390" s="7" t="s">
        <v>641</v>
      </c>
      <c r="B390">
        <v>5.677357433397052E-4</v>
      </c>
      <c r="C390" s="7" t="s">
        <v>641</v>
      </c>
      <c r="D390">
        <v>3.6186956351532573E-2</v>
      </c>
    </row>
    <row r="391" spans="1:4">
      <c r="A391" s="7" t="s">
        <v>642</v>
      </c>
      <c r="B391">
        <v>5.709381064021113E-4</v>
      </c>
      <c r="C391" s="7" t="s">
        <v>642</v>
      </c>
      <c r="D391">
        <v>3.6180750304393668E-2</v>
      </c>
    </row>
    <row r="392" spans="1:4">
      <c r="A392" s="7" t="s">
        <v>643</v>
      </c>
      <c r="B392">
        <v>6.6908756323126746E-4</v>
      </c>
      <c r="C392" s="7" t="s">
        <v>643</v>
      </c>
      <c r="D392">
        <v>3.6275111054611495E-2</v>
      </c>
    </row>
    <row r="393" spans="1:4">
      <c r="A393" s="7" t="s">
        <v>644</v>
      </c>
      <c r="B393">
        <v>6.6650702682878105E-4</v>
      </c>
      <c r="C393" s="7" t="s">
        <v>644</v>
      </c>
      <c r="D393">
        <v>3.6374767419199164E-2</v>
      </c>
    </row>
    <row r="394" spans="1:4">
      <c r="A394" s="7" t="s">
        <v>645</v>
      </c>
      <c r="B394">
        <v>6.624942820010034E-4</v>
      </c>
      <c r="C394" s="7" t="s">
        <v>645</v>
      </c>
      <c r="D394">
        <v>3.6348243369315809E-2</v>
      </c>
    </row>
    <row r="395" spans="1:4">
      <c r="A395" s="7" t="s">
        <v>646</v>
      </c>
      <c r="B395">
        <v>6.3697901264489487E-4</v>
      </c>
      <c r="C395" s="7" t="s">
        <v>646</v>
      </c>
      <c r="D395">
        <v>3.6371499614724627E-2</v>
      </c>
    </row>
    <row r="396" spans="1:4">
      <c r="A396" s="7" t="s">
        <v>647</v>
      </c>
      <c r="B396">
        <v>6.2114594402823257E-4</v>
      </c>
      <c r="C396" s="7" t="s">
        <v>647</v>
      </c>
      <c r="D396">
        <v>3.6533082040952694E-2</v>
      </c>
    </row>
    <row r="397" spans="1:4">
      <c r="A397" s="7" t="s">
        <v>648</v>
      </c>
      <c r="B397">
        <v>4.5168508646408801E-4</v>
      </c>
      <c r="C397" s="7" t="s">
        <v>648</v>
      </c>
      <c r="D397">
        <v>3.5686034253985671E-2</v>
      </c>
    </row>
    <row r="398" spans="1:4">
      <c r="A398" s="7" t="s">
        <v>23</v>
      </c>
      <c r="B398">
        <v>4.4978314899613025E-4</v>
      </c>
      <c r="C398" s="7" t="s">
        <v>23</v>
      </c>
      <c r="D398">
        <v>3.569916669464962E-2</v>
      </c>
    </row>
    <row r="399" spans="1:4">
      <c r="A399" s="7" t="s">
        <v>649</v>
      </c>
      <c r="B399">
        <v>4.9478784894498409E-4</v>
      </c>
      <c r="C399" s="7" t="s">
        <v>649</v>
      </c>
      <c r="D399">
        <v>3.5993973780643597E-2</v>
      </c>
    </row>
    <row r="400" spans="1:4">
      <c r="A400" s="7" t="s">
        <v>650</v>
      </c>
      <c r="B400">
        <v>5.0939095070904347E-4</v>
      </c>
      <c r="C400" s="7" t="s">
        <v>650</v>
      </c>
      <c r="D400">
        <v>3.5944075811267753E-2</v>
      </c>
    </row>
    <row r="401" spans="1:4">
      <c r="A401" s="7" t="s">
        <v>651</v>
      </c>
      <c r="B401">
        <v>4.9521534648214638E-4</v>
      </c>
      <c r="C401" s="7" t="s">
        <v>651</v>
      </c>
      <c r="D401">
        <v>3.5899554247695573E-2</v>
      </c>
    </row>
    <row r="402" spans="1:4">
      <c r="A402" s="7" t="s">
        <v>652</v>
      </c>
      <c r="B402">
        <v>5.8280219686247055E-4</v>
      </c>
      <c r="C402" s="7" t="s">
        <v>652</v>
      </c>
      <c r="D402">
        <v>3.601418138173712E-2</v>
      </c>
    </row>
    <row r="403" spans="1:4">
      <c r="A403" s="7" t="s">
        <v>653</v>
      </c>
      <c r="B403">
        <v>5.3631674661096132E-4</v>
      </c>
      <c r="C403" s="7" t="s">
        <v>653</v>
      </c>
      <c r="D403">
        <v>3.6023775403657587E-2</v>
      </c>
    </row>
    <row r="404" spans="1:4">
      <c r="A404" s="7" t="s">
        <v>654</v>
      </c>
      <c r="B404">
        <v>5.0686787307448178E-4</v>
      </c>
      <c r="C404" s="7" t="s">
        <v>654</v>
      </c>
      <c r="D404">
        <v>3.6127245164058554E-2</v>
      </c>
    </row>
    <row r="405" spans="1:4">
      <c r="A405" s="7" t="s">
        <v>655</v>
      </c>
      <c r="B405">
        <v>5.1766479551465538E-4</v>
      </c>
      <c r="C405" s="7" t="s">
        <v>655</v>
      </c>
      <c r="D405">
        <v>3.6196996698057912E-2</v>
      </c>
    </row>
    <row r="406" spans="1:4">
      <c r="A406" s="7" t="s">
        <v>656</v>
      </c>
      <c r="B406">
        <v>4.8913947513275517E-4</v>
      </c>
      <c r="C406" s="7" t="s">
        <v>656</v>
      </c>
      <c r="D406">
        <v>3.6194867282543522E-2</v>
      </c>
    </row>
    <row r="407" spans="1:4">
      <c r="A407" s="7" t="s">
        <v>657</v>
      </c>
      <c r="B407">
        <v>5.3989740347606095E-4</v>
      </c>
      <c r="C407" s="7" t="s">
        <v>657</v>
      </c>
      <c r="D407">
        <v>3.620677945006983E-2</v>
      </c>
    </row>
    <row r="408" spans="1:4">
      <c r="A408" s="7" t="s">
        <v>658</v>
      </c>
      <c r="B408">
        <v>5.4274708298609835E-4</v>
      </c>
      <c r="C408" s="7" t="s">
        <v>658</v>
      </c>
      <c r="D408">
        <v>3.6334105120011798E-2</v>
      </c>
    </row>
    <row r="409" spans="1:4">
      <c r="A409" s="7" t="s">
        <v>659</v>
      </c>
      <c r="B409">
        <v>4.423611876173823E-4</v>
      </c>
      <c r="C409" s="7" t="s">
        <v>659</v>
      </c>
      <c r="D409">
        <v>3.5213304416959738E-2</v>
      </c>
    </row>
    <row r="410" spans="1:4">
      <c r="A410" s="7" t="s">
        <v>660</v>
      </c>
      <c r="B410">
        <v>4.1009745784758965E-4</v>
      </c>
      <c r="C410" s="7" t="s">
        <v>660</v>
      </c>
      <c r="D410">
        <v>3.5219153819201932E-2</v>
      </c>
    </row>
    <row r="411" spans="1:4">
      <c r="A411" s="7" t="s">
        <v>661</v>
      </c>
      <c r="B411">
        <v>4.2038672958273149E-4</v>
      </c>
      <c r="C411" s="7" t="s">
        <v>661</v>
      </c>
      <c r="D411">
        <v>3.5229936264112173E-2</v>
      </c>
    </row>
    <row r="412" spans="1:4">
      <c r="A412" s="7" t="s">
        <v>662</v>
      </c>
      <c r="B412">
        <v>4.3161232891657502E-4</v>
      </c>
      <c r="C412" s="7" t="s">
        <v>662</v>
      </c>
      <c r="D412">
        <v>3.5408173423698744E-2</v>
      </c>
    </row>
    <row r="413" spans="1:4">
      <c r="A413" s="7" t="s">
        <v>663</v>
      </c>
      <c r="B413">
        <v>3.8701547909542771E-4</v>
      </c>
      <c r="C413" s="7" t="s">
        <v>663</v>
      </c>
      <c r="D413">
        <v>3.5218257454047414E-2</v>
      </c>
    </row>
    <row r="414" spans="1:4">
      <c r="A414" s="7" t="s">
        <v>664</v>
      </c>
      <c r="B414">
        <v>4.0429087478776926E-4</v>
      </c>
      <c r="C414" s="7" t="s">
        <v>664</v>
      </c>
      <c r="D414">
        <v>3.5232859978088477E-2</v>
      </c>
    </row>
    <row r="415" spans="1:4">
      <c r="A415" s="7" t="s">
        <v>665</v>
      </c>
      <c r="B415">
        <v>3.831773814542381E-4</v>
      </c>
      <c r="C415" s="7" t="s">
        <v>665</v>
      </c>
      <c r="D415">
        <v>3.5503799776533757E-2</v>
      </c>
    </row>
    <row r="416" spans="1:4">
      <c r="A416" s="7" t="s">
        <v>666</v>
      </c>
      <c r="B416">
        <v>4.5110783007540155E-4</v>
      </c>
      <c r="C416" s="7" t="s">
        <v>666</v>
      </c>
      <c r="D416">
        <v>3.4844844287080075E-2</v>
      </c>
    </row>
    <row r="417" spans="1:4">
      <c r="A417" s="7" t="s">
        <v>667</v>
      </c>
      <c r="B417">
        <v>4.4083376282440359E-4</v>
      </c>
      <c r="C417" s="7" t="s">
        <v>667</v>
      </c>
      <c r="D417">
        <v>3.452972991846049E-2</v>
      </c>
    </row>
    <row r="418" spans="1:4">
      <c r="A418" s="7" t="s">
        <v>668</v>
      </c>
      <c r="B418">
        <v>4.4406997687393895E-4</v>
      </c>
      <c r="C418" s="7" t="s">
        <v>668</v>
      </c>
      <c r="D418">
        <v>3.482090398228313E-2</v>
      </c>
    </row>
    <row r="419" spans="1:4">
      <c r="A419" s="7" t="s">
        <v>24</v>
      </c>
      <c r="B419">
        <v>4.2526110297358183E-4</v>
      </c>
      <c r="C419" s="7" t="s">
        <v>24</v>
      </c>
      <c r="D419">
        <v>3.5138277731117856E-2</v>
      </c>
    </row>
    <row r="420" spans="1:4">
      <c r="A420" s="7" t="s">
        <v>669</v>
      </c>
      <c r="B420">
        <v>4.2509085876182536E-4</v>
      </c>
      <c r="C420" s="7" t="s">
        <v>669</v>
      </c>
      <c r="D420">
        <v>3.512115777963392E-2</v>
      </c>
    </row>
    <row r="421" spans="1:4">
      <c r="A421" s="7" t="s">
        <v>670</v>
      </c>
      <c r="B421">
        <v>4.333357693494468E-4</v>
      </c>
      <c r="C421" s="7" t="s">
        <v>670</v>
      </c>
      <c r="D421">
        <v>3.5291744180373903E-2</v>
      </c>
    </row>
    <row r="422" spans="1:4">
      <c r="A422" s="7" t="s">
        <v>671</v>
      </c>
      <c r="B422">
        <v>6.1271893792195966E-4</v>
      </c>
      <c r="C422" s="7" t="s">
        <v>671</v>
      </c>
      <c r="D422">
        <v>3.5104579827520313E-2</v>
      </c>
    </row>
    <row r="423" spans="1:4">
      <c r="A423" s="7" t="s">
        <v>672</v>
      </c>
      <c r="B423">
        <v>6.2080123505333187E-4</v>
      </c>
      <c r="C423" s="7" t="s">
        <v>672</v>
      </c>
      <c r="D423">
        <v>3.5096502158356253E-2</v>
      </c>
    </row>
    <row r="424" spans="1:4">
      <c r="A424" s="7" t="s">
        <v>673</v>
      </c>
      <c r="B424">
        <v>6.4848871759396604E-4</v>
      </c>
      <c r="C424" s="7" t="s">
        <v>673</v>
      </c>
      <c r="D424">
        <v>3.5128925347874082E-2</v>
      </c>
    </row>
    <row r="425" spans="1:4">
      <c r="A425" s="7" t="s">
        <v>674</v>
      </c>
      <c r="B425">
        <v>6.681328646451351E-4</v>
      </c>
      <c r="C425" s="7" t="s">
        <v>674</v>
      </c>
      <c r="D425">
        <v>3.5004670136905877E-2</v>
      </c>
    </row>
    <row r="426" spans="1:4">
      <c r="A426" s="7" t="s">
        <v>675</v>
      </c>
      <c r="B426">
        <v>6.7079844427003548E-4</v>
      </c>
      <c r="C426" s="7" t="s">
        <v>675</v>
      </c>
      <c r="D426">
        <v>3.5008554872022181E-2</v>
      </c>
    </row>
    <row r="427" spans="1:4">
      <c r="A427" s="7" t="s">
        <v>676</v>
      </c>
      <c r="B427">
        <v>6.7440067877496865E-4</v>
      </c>
      <c r="C427" s="7" t="s">
        <v>676</v>
      </c>
      <c r="D427">
        <v>3.4998943659609399E-2</v>
      </c>
    </row>
    <row r="428" spans="1:4">
      <c r="A428" s="7" t="s">
        <v>677</v>
      </c>
      <c r="B428">
        <v>6.9830761154823448E-4</v>
      </c>
      <c r="C428" s="7" t="s">
        <v>677</v>
      </c>
      <c r="D428">
        <v>3.5018720725643153E-2</v>
      </c>
    </row>
    <row r="429" spans="1:4">
      <c r="A429" s="7" t="s">
        <v>678</v>
      </c>
      <c r="B429">
        <v>7.4893083328562884E-4</v>
      </c>
      <c r="C429" s="7" t="s">
        <v>678</v>
      </c>
      <c r="D429">
        <v>3.4810801924185043E-2</v>
      </c>
    </row>
    <row r="430" spans="1:4">
      <c r="A430" s="7" t="s">
        <v>679</v>
      </c>
      <c r="B430">
        <v>7.7278488320496131E-4</v>
      </c>
      <c r="C430" s="7" t="s">
        <v>679</v>
      </c>
      <c r="D430">
        <v>3.4496286839125763E-2</v>
      </c>
    </row>
    <row r="431" spans="1:4">
      <c r="A431" s="7" t="s">
        <v>680</v>
      </c>
      <c r="B431">
        <v>7.4298448365111159E-4</v>
      </c>
      <c r="C431" s="7" t="s">
        <v>680</v>
      </c>
      <c r="D431">
        <v>3.4436165849890919E-2</v>
      </c>
    </row>
    <row r="432" spans="1:4">
      <c r="A432" s="7" t="s">
        <v>681</v>
      </c>
      <c r="B432">
        <v>6.2501600235051642E-4</v>
      </c>
      <c r="C432" s="7" t="s">
        <v>681</v>
      </c>
      <c r="D432">
        <v>3.1807955329401623E-2</v>
      </c>
    </row>
    <row r="433" spans="1:4">
      <c r="A433" s="7" t="s">
        <v>682</v>
      </c>
      <c r="B433">
        <v>6.9486106410233332E-4</v>
      </c>
      <c r="C433" s="7" t="s">
        <v>682</v>
      </c>
      <c r="D433">
        <v>3.1214287074084163E-2</v>
      </c>
    </row>
    <row r="434" spans="1:4">
      <c r="A434" s="7" t="s">
        <v>683</v>
      </c>
      <c r="B434">
        <v>7.6698058087847478E-4</v>
      </c>
      <c r="C434" s="7" t="s">
        <v>683</v>
      </c>
      <c r="D434">
        <v>3.0861831926450266E-2</v>
      </c>
    </row>
    <row r="435" spans="1:4">
      <c r="A435" s="7" t="s">
        <v>684</v>
      </c>
      <c r="B435">
        <v>7.8637942954776544E-4</v>
      </c>
      <c r="C435" s="7" t="s">
        <v>684</v>
      </c>
      <c r="D435">
        <v>3.089775010192531E-2</v>
      </c>
    </row>
    <row r="436" spans="1:4">
      <c r="A436" s="7" t="s">
        <v>685</v>
      </c>
      <c r="B436">
        <v>8.7724171549668768E-4</v>
      </c>
      <c r="C436" s="7" t="s">
        <v>685</v>
      </c>
      <c r="D436">
        <v>3.0504509143333136E-2</v>
      </c>
    </row>
    <row r="437" spans="1:4">
      <c r="A437" s="7" t="s">
        <v>686</v>
      </c>
      <c r="B437">
        <v>9.0307072951210606E-4</v>
      </c>
      <c r="C437" s="7" t="s">
        <v>686</v>
      </c>
      <c r="D437">
        <v>3.1065023597362802E-2</v>
      </c>
    </row>
    <row r="438" spans="1:4">
      <c r="A438" s="7" t="s">
        <v>687</v>
      </c>
      <c r="B438">
        <v>9.7215551334253281E-4</v>
      </c>
      <c r="C438" s="7" t="s">
        <v>687</v>
      </c>
      <c r="D438">
        <v>3.0972517396618562E-2</v>
      </c>
    </row>
    <row r="439" spans="1:4">
      <c r="A439" s="7" t="s">
        <v>688</v>
      </c>
      <c r="B439">
        <v>1.1566585114544262E-3</v>
      </c>
      <c r="C439" s="7" t="s">
        <v>688</v>
      </c>
      <c r="D439">
        <v>2.8614818192003864E-2</v>
      </c>
    </row>
    <row r="440" spans="1:4">
      <c r="A440" s="7" t="s">
        <v>25</v>
      </c>
      <c r="B440">
        <v>1.1879833620491275E-3</v>
      </c>
      <c r="C440" s="7" t="s">
        <v>25</v>
      </c>
      <c r="D440">
        <v>2.8307758516756248E-2</v>
      </c>
    </row>
    <row r="441" spans="1:4">
      <c r="A441" s="7" t="s">
        <v>689</v>
      </c>
      <c r="B441">
        <v>1.086221690727672E-3</v>
      </c>
      <c r="C441" s="7" t="s">
        <v>689</v>
      </c>
      <c r="D441">
        <v>2.8070910801872666E-2</v>
      </c>
    </row>
    <row r="442" spans="1:4">
      <c r="A442" s="7" t="s">
        <v>690</v>
      </c>
      <c r="B442">
        <v>1.1497772915326713E-3</v>
      </c>
      <c r="C442" s="7" t="s">
        <v>690</v>
      </c>
      <c r="D442">
        <v>2.7896225320009186E-2</v>
      </c>
    </row>
    <row r="443" spans="1:4">
      <c r="A443" s="7" t="s">
        <v>691</v>
      </c>
      <c r="B443">
        <v>1.1514110843536282E-3</v>
      </c>
      <c r="C443" s="7" t="s">
        <v>691</v>
      </c>
      <c r="D443">
        <v>2.7506133077089434E-2</v>
      </c>
    </row>
    <row r="444" spans="1:4">
      <c r="A444" s="7" t="s">
        <v>692</v>
      </c>
      <c r="B444">
        <v>1.2247906613929776E-3</v>
      </c>
      <c r="C444" s="7" t="s">
        <v>692</v>
      </c>
      <c r="D444">
        <v>2.7530092851039748E-2</v>
      </c>
    </row>
    <row r="445" spans="1:4">
      <c r="A445" s="7" t="s">
        <v>693</v>
      </c>
      <c r="B445">
        <v>1.2586999509311863E-3</v>
      </c>
      <c r="C445" s="7" t="s">
        <v>693</v>
      </c>
      <c r="D445">
        <v>2.7779867532419157E-2</v>
      </c>
    </row>
    <row r="446" spans="1:4">
      <c r="A446" s="7" t="s">
        <v>694</v>
      </c>
      <c r="B446">
        <v>1.2638447191451214E-3</v>
      </c>
      <c r="C446" s="7" t="s">
        <v>694</v>
      </c>
      <c r="D446">
        <v>2.7858832271626506E-2</v>
      </c>
    </row>
    <row r="447" spans="1:4">
      <c r="A447" s="7" t="s">
        <v>695</v>
      </c>
      <c r="B447">
        <v>1.2929329952196796E-3</v>
      </c>
      <c r="C447" s="7" t="s">
        <v>695</v>
      </c>
      <c r="D447">
        <v>2.83986527387835E-2</v>
      </c>
    </row>
    <row r="448" spans="1:4">
      <c r="A448" s="7" t="s">
        <v>696</v>
      </c>
      <c r="B448">
        <v>1.322263309374849E-3</v>
      </c>
      <c r="C448" s="7" t="s">
        <v>696</v>
      </c>
      <c r="D448">
        <v>2.8423828297489052E-2</v>
      </c>
    </row>
    <row r="449" spans="1:4">
      <c r="A449" s="7" t="s">
        <v>697</v>
      </c>
      <c r="B449">
        <v>1.4296105440251606E-3</v>
      </c>
      <c r="C449" s="7" t="s">
        <v>697</v>
      </c>
      <c r="D449">
        <v>2.8441280651650424E-2</v>
      </c>
    </row>
    <row r="450" spans="1:4">
      <c r="A450" s="7" t="s">
        <v>698</v>
      </c>
      <c r="B450">
        <v>1.4498365374675801E-3</v>
      </c>
      <c r="C450" s="7" t="s">
        <v>698</v>
      </c>
      <c r="D450">
        <v>2.8542263557748887E-2</v>
      </c>
    </row>
    <row r="451" spans="1:4">
      <c r="A451" s="7" t="s">
        <v>699</v>
      </c>
      <c r="B451">
        <v>1.4174315037277234E-3</v>
      </c>
      <c r="C451" s="7" t="s">
        <v>699</v>
      </c>
      <c r="D451">
        <v>2.8506228599941348E-2</v>
      </c>
    </row>
    <row r="452" spans="1:4">
      <c r="A452" s="7" t="s">
        <v>700</v>
      </c>
      <c r="B452">
        <v>1.4134881161352185E-3</v>
      </c>
      <c r="C452" s="7" t="s">
        <v>700</v>
      </c>
      <c r="D452">
        <v>2.8534778868778345E-2</v>
      </c>
    </row>
    <row r="453" spans="1:4">
      <c r="A453" s="7" t="s">
        <v>701</v>
      </c>
      <c r="B453">
        <v>1.3569358262305808E-3</v>
      </c>
      <c r="C453" s="7" t="s">
        <v>701</v>
      </c>
      <c r="D453">
        <v>2.8515994841677345E-2</v>
      </c>
    </row>
    <row r="454" spans="1:4">
      <c r="A454" s="7" t="s">
        <v>702</v>
      </c>
      <c r="B454">
        <v>1.3966163016739114E-3</v>
      </c>
      <c r="C454" s="7" t="s">
        <v>702</v>
      </c>
      <c r="D454">
        <v>2.8499338043784257E-2</v>
      </c>
    </row>
    <row r="455" spans="1:4">
      <c r="A455" s="7" t="s">
        <v>703</v>
      </c>
      <c r="B455">
        <v>1.4912165337929593E-3</v>
      </c>
      <c r="C455" s="7" t="s">
        <v>703</v>
      </c>
      <c r="D455">
        <v>3.2782234087388069E-2</v>
      </c>
    </row>
    <row r="456" spans="1:4">
      <c r="A456" s="7" t="s">
        <v>704</v>
      </c>
      <c r="B456">
        <v>1.4714642612684743E-3</v>
      </c>
      <c r="C456" s="7" t="s">
        <v>704</v>
      </c>
      <c r="D456">
        <v>3.2777733765453863E-2</v>
      </c>
    </row>
    <row r="457" spans="1:4">
      <c r="A457" s="7" t="s">
        <v>705</v>
      </c>
      <c r="B457">
        <v>1.4827472614032484E-3</v>
      </c>
      <c r="C457" s="7" t="s">
        <v>705</v>
      </c>
      <c r="D457">
        <v>3.3103010342609374E-2</v>
      </c>
    </row>
    <row r="458" spans="1:4">
      <c r="A458" s="7" t="s">
        <v>706</v>
      </c>
      <c r="B458">
        <v>1.4718777231517756E-3</v>
      </c>
      <c r="C458" s="7" t="s">
        <v>706</v>
      </c>
      <c r="D458">
        <v>3.3093657187584953E-2</v>
      </c>
    </row>
    <row r="459" spans="1:4">
      <c r="A459" s="7" t="s">
        <v>707</v>
      </c>
      <c r="B459">
        <v>1.3615253230736203E-3</v>
      </c>
      <c r="C459" s="7" t="s">
        <v>707</v>
      </c>
      <c r="D459">
        <v>3.3034736973644806E-2</v>
      </c>
    </row>
    <row r="460" spans="1:4">
      <c r="A460" s="7" t="s">
        <v>708</v>
      </c>
      <c r="B460">
        <v>1.3307133395490188E-3</v>
      </c>
      <c r="C460" s="7" t="s">
        <v>708</v>
      </c>
      <c r="D460">
        <v>3.2979271753718425E-2</v>
      </c>
    </row>
    <row r="461" spans="1:4">
      <c r="A461" s="7" t="s">
        <v>26</v>
      </c>
      <c r="B461">
        <v>1.2714691800514786E-3</v>
      </c>
      <c r="C461" s="7" t="s">
        <v>26</v>
      </c>
      <c r="D461">
        <v>3.2873259091426306E-2</v>
      </c>
    </row>
    <row r="462" spans="1:4">
      <c r="A462" s="7" t="s">
        <v>709</v>
      </c>
      <c r="B462">
        <v>1.2861909025666093E-3</v>
      </c>
      <c r="C462" s="7" t="s">
        <v>709</v>
      </c>
      <c r="D462">
        <v>3.3294956205077837E-2</v>
      </c>
    </row>
    <row r="463" spans="1:4">
      <c r="A463" s="7" t="s">
        <v>710</v>
      </c>
      <c r="B463">
        <v>1.3417032476531229E-3</v>
      </c>
      <c r="C463" s="7" t="s">
        <v>710</v>
      </c>
      <c r="D463">
        <v>3.2979377124976908E-2</v>
      </c>
    </row>
    <row r="464" spans="1:4">
      <c r="A464" s="7" t="s">
        <v>711</v>
      </c>
      <c r="B464">
        <v>1.8983437322187735E-3</v>
      </c>
      <c r="C464" s="7" t="s">
        <v>711</v>
      </c>
      <c r="D464">
        <v>3.2954331180270337E-2</v>
      </c>
    </row>
    <row r="465" spans="1:4">
      <c r="A465" s="7" t="s">
        <v>712</v>
      </c>
      <c r="B465">
        <v>1.7529787089556462E-3</v>
      </c>
      <c r="C465" s="7" t="s">
        <v>712</v>
      </c>
      <c r="D465">
        <v>3.2931138453484832E-2</v>
      </c>
    </row>
    <row r="466" spans="1:4">
      <c r="A466" s="7" t="s">
        <v>713</v>
      </c>
      <c r="B466">
        <v>1.8119414348782964E-3</v>
      </c>
      <c r="C466" s="7" t="s">
        <v>713</v>
      </c>
      <c r="D466">
        <v>3.316448025672028E-2</v>
      </c>
    </row>
    <row r="467" spans="1:4">
      <c r="A467" s="7" t="s">
        <v>714</v>
      </c>
      <c r="B467">
        <v>1.9010423662594999E-3</v>
      </c>
      <c r="C467" s="7" t="s">
        <v>714</v>
      </c>
      <c r="D467">
        <v>3.2996401170466677E-2</v>
      </c>
    </row>
    <row r="468" spans="1:4">
      <c r="A468" s="7" t="s">
        <v>715</v>
      </c>
      <c r="B468">
        <v>1.9644938257491573E-3</v>
      </c>
      <c r="C468" s="7" t="s">
        <v>715</v>
      </c>
      <c r="D468">
        <v>3.2909083168215343E-2</v>
      </c>
    </row>
    <row r="469" spans="1:4">
      <c r="A469" s="7" t="s">
        <v>716</v>
      </c>
      <c r="B469">
        <v>1.8313664146988259E-3</v>
      </c>
      <c r="C469" s="7" t="s">
        <v>716</v>
      </c>
      <c r="D469">
        <v>3.245132213636473E-2</v>
      </c>
    </row>
    <row r="470" spans="1:4">
      <c r="A470" s="7" t="s">
        <v>717</v>
      </c>
      <c r="B470">
        <v>1.8495090563714655E-3</v>
      </c>
      <c r="C470" s="7" t="s">
        <v>717</v>
      </c>
      <c r="D470">
        <v>3.2793516068142306E-2</v>
      </c>
    </row>
    <row r="471" spans="1:4">
      <c r="A471" s="7" t="s">
        <v>718</v>
      </c>
      <c r="B471">
        <v>1.8503989080382896E-3</v>
      </c>
      <c r="C471" s="7" t="s">
        <v>718</v>
      </c>
      <c r="D471">
        <v>3.278123263068166E-2</v>
      </c>
    </row>
    <row r="472" spans="1:4">
      <c r="A472" s="7" t="s">
        <v>719</v>
      </c>
      <c r="B472">
        <v>1.8017474876761998E-3</v>
      </c>
      <c r="C472" s="7" t="s">
        <v>719</v>
      </c>
      <c r="D472">
        <v>3.2910218329569432E-2</v>
      </c>
    </row>
    <row r="473" spans="1:4">
      <c r="A473" s="7" t="s">
        <v>720</v>
      </c>
      <c r="B473">
        <v>1.8200338609354314E-3</v>
      </c>
      <c r="C473" s="7" t="s">
        <v>720</v>
      </c>
      <c r="D473">
        <v>3.2579192297318101E-2</v>
      </c>
    </row>
    <row r="474" spans="1:4">
      <c r="A474" s="7" t="s">
        <v>721</v>
      </c>
      <c r="B474">
        <v>1.7575079598798752E-3</v>
      </c>
      <c r="C474" s="7" t="s">
        <v>721</v>
      </c>
      <c r="D474">
        <v>3.3400892318198566E-2</v>
      </c>
    </row>
    <row r="475" spans="1:4">
      <c r="A475" s="7" t="s">
        <v>722</v>
      </c>
      <c r="B475">
        <v>1.6337018802700864E-3</v>
      </c>
      <c r="C475" s="7" t="s">
        <v>722</v>
      </c>
      <c r="D475">
        <v>3.2649366337973953E-2</v>
      </c>
    </row>
    <row r="476" spans="1:4">
      <c r="A476" s="7" t="s">
        <v>723</v>
      </c>
      <c r="B476">
        <v>1.6383199602944922E-3</v>
      </c>
      <c r="C476" s="7" t="s">
        <v>723</v>
      </c>
      <c r="D476">
        <v>3.2563873473537203E-2</v>
      </c>
    </row>
    <row r="477" spans="1:4">
      <c r="A477" s="7" t="s">
        <v>724</v>
      </c>
      <c r="B477">
        <v>1.8413402959832118E-3</v>
      </c>
      <c r="C477" s="7" t="s">
        <v>724</v>
      </c>
      <c r="D477">
        <v>3.2326926289277545E-2</v>
      </c>
    </row>
    <row r="478" spans="1:4">
      <c r="A478" s="7" t="s">
        <v>725</v>
      </c>
      <c r="B478">
        <v>1.8381379246064872E-3</v>
      </c>
      <c r="C478" s="7" t="s">
        <v>725</v>
      </c>
      <c r="D478">
        <v>3.2328388523945026E-2</v>
      </c>
    </row>
    <row r="479" spans="1:4">
      <c r="A479" s="7" t="s">
        <v>726</v>
      </c>
      <c r="B479">
        <v>2.0548834583662724E-3</v>
      </c>
      <c r="C479" s="7" t="s">
        <v>726</v>
      </c>
      <c r="D479">
        <v>3.2347242094757603E-2</v>
      </c>
    </row>
    <row r="480" spans="1:4">
      <c r="A480" s="7" t="s">
        <v>727</v>
      </c>
      <c r="B480">
        <v>2.0594361554363357E-3</v>
      </c>
      <c r="C480" s="7" t="s">
        <v>727</v>
      </c>
      <c r="D480">
        <v>3.2335254377077093E-2</v>
      </c>
    </row>
    <row r="481" spans="1:4">
      <c r="A481" s="7" t="s">
        <v>728</v>
      </c>
      <c r="B481">
        <v>2.1614854492811963E-3</v>
      </c>
      <c r="C481" s="7" t="s">
        <v>728</v>
      </c>
      <c r="D481">
        <v>3.2388141594940266E-2</v>
      </c>
    </row>
    <row r="482" spans="1:4">
      <c r="A482" s="7" t="s">
        <v>27</v>
      </c>
      <c r="B482">
        <v>2.1120799755574176E-3</v>
      </c>
      <c r="C482" s="7" t="s">
        <v>27</v>
      </c>
      <c r="D482">
        <v>3.2399366895735887E-2</v>
      </c>
    </row>
    <row r="483" spans="1:4">
      <c r="A483" s="7" t="s">
        <v>729</v>
      </c>
      <c r="B483">
        <v>2.0803296817581904E-3</v>
      </c>
      <c r="C483" s="7" t="s">
        <v>729</v>
      </c>
      <c r="D483">
        <v>3.2330224922081471E-2</v>
      </c>
    </row>
    <row r="484" spans="1:4">
      <c r="A484" s="7" t="s">
        <v>730</v>
      </c>
      <c r="B484">
        <v>2.07526643630588E-3</v>
      </c>
      <c r="C484" s="7" t="s">
        <v>730</v>
      </c>
      <c r="D484">
        <v>3.2347993111363889E-2</v>
      </c>
    </row>
    <row r="485" spans="1:4">
      <c r="A485" s="7" t="s">
        <v>731</v>
      </c>
      <c r="B485">
        <v>1.7914344806398677E-3</v>
      </c>
      <c r="C485" s="7" t="s">
        <v>731</v>
      </c>
      <c r="D485">
        <v>3.2298113435402197E-2</v>
      </c>
    </row>
    <row r="486" spans="1:4">
      <c r="A486" s="7" t="s">
        <v>732</v>
      </c>
      <c r="B486">
        <v>1.7287628711627004E-3</v>
      </c>
      <c r="C486" s="7" t="s">
        <v>732</v>
      </c>
      <c r="D486">
        <v>3.2037733188793126E-2</v>
      </c>
    </row>
    <row r="487" spans="1:4">
      <c r="A487" s="7" t="s">
        <v>733</v>
      </c>
      <c r="B487">
        <v>1.694585820385768E-3</v>
      </c>
      <c r="C487" s="7" t="s">
        <v>733</v>
      </c>
      <c r="D487">
        <v>3.1834692178925726E-2</v>
      </c>
    </row>
    <row r="488" spans="1:4">
      <c r="A488" s="7" t="s">
        <v>734</v>
      </c>
      <c r="B488">
        <v>1.6860389841082013E-3</v>
      </c>
      <c r="C488" s="7" t="s">
        <v>734</v>
      </c>
      <c r="D488">
        <v>3.177467956369693E-2</v>
      </c>
    </row>
    <row r="489" spans="1:4">
      <c r="A489" s="7" t="s">
        <v>735</v>
      </c>
      <c r="B489">
        <v>1.7228417796233619E-3</v>
      </c>
      <c r="C489" s="7" t="s">
        <v>735</v>
      </c>
      <c r="D489">
        <v>3.185255257662805E-2</v>
      </c>
    </row>
    <row r="490" spans="1:4">
      <c r="A490" s="7" t="s">
        <v>736</v>
      </c>
      <c r="B490">
        <v>1.6964366176596322E-3</v>
      </c>
      <c r="C490" s="7" t="s">
        <v>736</v>
      </c>
      <c r="D490">
        <v>3.1450360284345037E-2</v>
      </c>
    </row>
    <row r="491" spans="1:4">
      <c r="A491" s="7" t="s">
        <v>737</v>
      </c>
      <c r="B491">
        <v>1.6440386082838645E-3</v>
      </c>
      <c r="C491" s="7" t="s">
        <v>737</v>
      </c>
      <c r="D491">
        <v>3.1524608635233917E-2</v>
      </c>
    </row>
    <row r="492" spans="1:4">
      <c r="A492" s="7" t="s">
        <v>738</v>
      </c>
      <c r="B492">
        <v>1.2789595484233147E-3</v>
      </c>
      <c r="C492" s="7" t="s">
        <v>738</v>
      </c>
      <c r="D492">
        <v>3.1520299390884077E-2</v>
      </c>
    </row>
    <row r="493" spans="1:4">
      <c r="A493" s="7" t="s">
        <v>739</v>
      </c>
      <c r="B493">
        <v>1.1646012259961785E-3</v>
      </c>
      <c r="C493" s="7" t="s">
        <v>739</v>
      </c>
      <c r="D493">
        <v>3.1341455371961938E-2</v>
      </c>
    </row>
    <row r="494" spans="1:4">
      <c r="A494" s="7" t="s">
        <v>740</v>
      </c>
      <c r="B494">
        <v>1.4294326745082329E-3</v>
      </c>
      <c r="C494" s="7" t="s">
        <v>740</v>
      </c>
      <c r="D494">
        <v>3.1449242555763056E-2</v>
      </c>
    </row>
    <row r="495" spans="1:4">
      <c r="A495" s="7" t="s">
        <v>741</v>
      </c>
      <c r="B495">
        <v>1.4326789096369497E-3</v>
      </c>
      <c r="C495" s="7" t="s">
        <v>741</v>
      </c>
      <c r="D495">
        <v>3.1454238239432546E-2</v>
      </c>
    </row>
    <row r="496" spans="1:4">
      <c r="A496" s="7" t="s">
        <v>742</v>
      </c>
      <c r="B496">
        <v>1.4995124720523717E-3</v>
      </c>
      <c r="C496" s="7" t="s">
        <v>742</v>
      </c>
      <c r="D496">
        <v>3.1449753495535616E-2</v>
      </c>
    </row>
    <row r="497" spans="1:4">
      <c r="A497" s="7" t="s">
        <v>743</v>
      </c>
      <c r="B497">
        <v>1.4658453836257049E-3</v>
      </c>
      <c r="C497" s="7" t="s">
        <v>743</v>
      </c>
      <c r="D497">
        <v>3.1424904206628072E-2</v>
      </c>
    </row>
    <row r="498" spans="1:4">
      <c r="A498" s="7" t="s">
        <v>744</v>
      </c>
      <c r="B498">
        <v>1.4554052181518641E-3</v>
      </c>
      <c r="C498" s="7" t="s">
        <v>744</v>
      </c>
      <c r="D498">
        <v>3.1591022882444364E-2</v>
      </c>
    </row>
    <row r="499" spans="1:4">
      <c r="A499" s="7" t="s">
        <v>745</v>
      </c>
      <c r="B499">
        <v>1.3944794626692789E-3</v>
      </c>
      <c r="C499" s="7" t="s">
        <v>745</v>
      </c>
      <c r="D499">
        <v>3.1522590326522153E-2</v>
      </c>
    </row>
    <row r="500" spans="1:4">
      <c r="A500" s="7" t="s">
        <v>746</v>
      </c>
      <c r="B500">
        <v>1.0255607358724615E-3</v>
      </c>
      <c r="C500" s="7" t="s">
        <v>746</v>
      </c>
      <c r="D500">
        <v>3.292253434649009E-2</v>
      </c>
    </row>
    <row r="501" spans="1:4">
      <c r="A501" s="7" t="s">
        <v>747</v>
      </c>
      <c r="B501">
        <v>1.0512987894954228E-3</v>
      </c>
      <c r="C501" s="7" t="s">
        <v>747</v>
      </c>
      <c r="D501">
        <v>3.2644375369087798E-2</v>
      </c>
    </row>
    <row r="502" spans="1:4">
      <c r="A502" s="7" t="s">
        <v>748</v>
      </c>
      <c r="B502">
        <v>8.4491388722832714E-4</v>
      </c>
      <c r="C502" s="7" t="s">
        <v>748</v>
      </c>
      <c r="D502">
        <v>3.2653175487546426E-2</v>
      </c>
    </row>
    <row r="503" spans="1:4">
      <c r="A503" s="7" t="s">
        <v>749</v>
      </c>
      <c r="B503">
        <v>8.5392603982969398E-4</v>
      </c>
      <c r="C503" s="7" t="s">
        <v>749</v>
      </c>
      <c r="D503">
        <v>3.2594752011165289E-2</v>
      </c>
    </row>
    <row r="504" spans="1:4">
      <c r="A504" s="7" t="s">
        <v>750</v>
      </c>
      <c r="B504">
        <v>9.2744127783460026E-4</v>
      </c>
      <c r="C504" s="7" t="s">
        <v>750</v>
      </c>
      <c r="D504">
        <v>3.2600115478555215E-2</v>
      </c>
    </row>
    <row r="505" spans="1:4">
      <c r="A505" s="7" t="s">
        <v>28</v>
      </c>
      <c r="B505">
        <v>1.0545705454509465E-3</v>
      </c>
      <c r="C505" s="7" t="s">
        <v>28</v>
      </c>
      <c r="D505">
        <v>3.2569267737569498E-2</v>
      </c>
    </row>
    <row r="506" spans="1:4">
      <c r="A506" s="7" t="s">
        <v>751</v>
      </c>
      <c r="B506">
        <v>9.4765045910424938E-4</v>
      </c>
      <c r="C506" s="7" t="s">
        <v>751</v>
      </c>
      <c r="D506">
        <v>3.2588383205859849E-2</v>
      </c>
    </row>
    <row r="507" spans="1:4">
      <c r="A507" s="7" t="s">
        <v>752</v>
      </c>
      <c r="B507">
        <v>1.0281061529499402E-3</v>
      </c>
      <c r="C507" s="7" t="s">
        <v>752</v>
      </c>
      <c r="D507">
        <v>3.2589425971856649E-2</v>
      </c>
    </row>
    <row r="508" spans="1:4">
      <c r="A508" s="7" t="s">
        <v>753</v>
      </c>
      <c r="B508">
        <v>1.4377348624171058E-3</v>
      </c>
      <c r="C508" s="7" t="s">
        <v>753</v>
      </c>
      <c r="D508">
        <v>3.3957769256052685E-2</v>
      </c>
    </row>
    <row r="509" spans="1:4">
      <c r="A509" s="7" t="s">
        <v>754</v>
      </c>
      <c r="B509">
        <v>1.5094767735223575E-3</v>
      </c>
      <c r="C509" s="7" t="s">
        <v>754</v>
      </c>
      <c r="D509">
        <v>3.4107702284199272E-2</v>
      </c>
    </row>
    <row r="510" spans="1:4">
      <c r="A510" s="7" t="s">
        <v>755</v>
      </c>
      <c r="B510">
        <v>1.4285580602841923E-3</v>
      </c>
      <c r="C510" s="7" t="s">
        <v>755</v>
      </c>
      <c r="D510">
        <v>3.432269784340649E-2</v>
      </c>
    </row>
    <row r="511" spans="1:4">
      <c r="A511" s="7" t="s">
        <v>756</v>
      </c>
      <c r="B511">
        <v>1.5382173488505859E-3</v>
      </c>
      <c r="C511" s="7" t="s">
        <v>756</v>
      </c>
      <c r="D511">
        <v>3.4246363040511277E-2</v>
      </c>
    </row>
    <row r="512" spans="1:4">
      <c r="A512" s="7" t="s">
        <v>757</v>
      </c>
      <c r="B512">
        <v>1.5177754849607476E-3</v>
      </c>
      <c r="C512" s="7" t="s">
        <v>757</v>
      </c>
      <c r="D512">
        <v>3.4336746710266444E-2</v>
      </c>
    </row>
    <row r="513" spans="1:4">
      <c r="A513" s="7" t="s">
        <v>758</v>
      </c>
      <c r="B513">
        <v>1.0623402699825148E-3</v>
      </c>
      <c r="C513" s="7" t="s">
        <v>758</v>
      </c>
      <c r="D513">
        <v>3.4213279029849733E-2</v>
      </c>
    </row>
    <row r="514" spans="1:4">
      <c r="A514" s="7" t="s">
        <v>759</v>
      </c>
      <c r="B514">
        <v>1.1913036449775227E-3</v>
      </c>
      <c r="C514" s="7" t="s">
        <v>759</v>
      </c>
      <c r="D514">
        <v>3.4195015444495505E-2</v>
      </c>
    </row>
    <row r="515" spans="1:4">
      <c r="A515" s="7" t="s">
        <v>760</v>
      </c>
      <c r="B515">
        <v>1.0196805996986057E-3</v>
      </c>
      <c r="C515" s="7" t="s">
        <v>760</v>
      </c>
      <c r="D515">
        <v>3.4268802304899072E-2</v>
      </c>
    </row>
    <row r="516" spans="1:4">
      <c r="A516" s="7" t="s">
        <v>761</v>
      </c>
      <c r="B516">
        <v>9.5702677660687108E-4</v>
      </c>
      <c r="C516" s="7" t="s">
        <v>761</v>
      </c>
      <c r="D516">
        <v>3.409115182905078E-2</v>
      </c>
    </row>
    <row r="517" spans="1:4">
      <c r="A517" s="7" t="s">
        <v>762</v>
      </c>
      <c r="B517">
        <v>2.625186157763392E-3</v>
      </c>
      <c r="C517" s="7" t="s">
        <v>762</v>
      </c>
      <c r="D517">
        <v>3.8124368799529615E-2</v>
      </c>
    </row>
    <row r="518" spans="1:4">
      <c r="A518" s="7" t="s">
        <v>763</v>
      </c>
      <c r="B518">
        <v>2.5769410336965921E-3</v>
      </c>
      <c r="C518" s="7" t="s">
        <v>763</v>
      </c>
      <c r="D518">
        <v>3.8253605667950601E-2</v>
      </c>
    </row>
    <row r="519" spans="1:4">
      <c r="A519" s="7" t="s">
        <v>764</v>
      </c>
      <c r="B519">
        <v>1.9023031470719427E-3</v>
      </c>
      <c r="C519" s="7" t="s">
        <v>764</v>
      </c>
      <c r="D519">
        <v>3.8128718097132724E-2</v>
      </c>
    </row>
    <row r="520" spans="1:4">
      <c r="A520" s="7" t="s">
        <v>765</v>
      </c>
      <c r="B520">
        <v>1.8027357698118544E-3</v>
      </c>
      <c r="C520" s="7" t="s">
        <v>765</v>
      </c>
      <c r="D520">
        <v>3.7750221731919414E-2</v>
      </c>
    </row>
    <row r="521" spans="1:4">
      <c r="A521" s="7" t="s">
        <v>766</v>
      </c>
      <c r="B521">
        <v>1.9437860329779831E-3</v>
      </c>
      <c r="C521" s="7" t="s">
        <v>766</v>
      </c>
      <c r="D521">
        <v>3.7732719444948146E-2</v>
      </c>
    </row>
    <row r="522" spans="1:4">
      <c r="A522" s="7" t="s">
        <v>767</v>
      </c>
      <c r="B522">
        <v>1.9053153631430949E-3</v>
      </c>
      <c r="C522" s="7" t="s">
        <v>767</v>
      </c>
      <c r="D522">
        <v>3.7797429492382899E-2</v>
      </c>
    </row>
    <row r="523" spans="1:4">
      <c r="A523" s="7" t="s">
        <v>768</v>
      </c>
      <c r="B523">
        <v>2.7119545192122083E-3</v>
      </c>
      <c r="C523" s="7" t="s">
        <v>768</v>
      </c>
      <c r="D523">
        <v>3.7841778054439279E-2</v>
      </c>
    </row>
    <row r="524" spans="1:4">
      <c r="A524" s="7" t="s">
        <v>769</v>
      </c>
      <c r="B524">
        <v>2.6941049885247214E-3</v>
      </c>
      <c r="C524" s="7" t="s">
        <v>769</v>
      </c>
      <c r="D524">
        <v>3.7899658614459555E-2</v>
      </c>
    </row>
    <row r="525" spans="1:4">
      <c r="A525" s="7" t="s">
        <v>29</v>
      </c>
      <c r="B525">
        <v>4.1268728229185052E-3</v>
      </c>
      <c r="C525" s="7" t="s">
        <v>29</v>
      </c>
      <c r="D525">
        <v>3.7863954415978E-2</v>
      </c>
    </row>
    <row r="526" spans="1:4">
      <c r="A526" s="7" t="s">
        <v>770</v>
      </c>
      <c r="B526">
        <v>3.6397409942754964E-3</v>
      </c>
      <c r="C526" s="7" t="s">
        <v>770</v>
      </c>
      <c r="D526">
        <v>3.7849766354629111E-2</v>
      </c>
    </row>
    <row r="527" spans="1:4">
      <c r="A527" s="7" t="s">
        <v>771</v>
      </c>
      <c r="B527">
        <v>3.0217577730430227E-3</v>
      </c>
      <c r="C527" s="7" t="s">
        <v>771</v>
      </c>
      <c r="D527">
        <v>3.7877961822767557E-2</v>
      </c>
    </row>
    <row r="528" spans="1:4">
      <c r="A528" s="7" t="s">
        <v>772</v>
      </c>
      <c r="B528">
        <v>3.3517431779816081E-3</v>
      </c>
      <c r="C528" s="7" t="s">
        <v>772</v>
      </c>
      <c r="D528">
        <v>3.7857357036428382E-2</v>
      </c>
    </row>
    <row r="529" spans="1:4">
      <c r="A529" s="7" t="s">
        <v>773</v>
      </c>
      <c r="B529">
        <v>3.2981206474028916E-3</v>
      </c>
      <c r="C529" s="7" t="s">
        <v>773</v>
      </c>
      <c r="D529">
        <v>3.788781375182753E-2</v>
      </c>
    </row>
    <row r="530" spans="1:4">
      <c r="A530" s="7" t="s">
        <v>774</v>
      </c>
      <c r="B530">
        <v>3.6172089893773286E-3</v>
      </c>
      <c r="C530" s="7" t="s">
        <v>774</v>
      </c>
      <c r="D530">
        <v>3.7916168279907951E-2</v>
      </c>
    </row>
    <row r="531" spans="1:4">
      <c r="A531" s="7" t="s">
        <v>775</v>
      </c>
      <c r="B531">
        <v>3.6163160897104522E-3</v>
      </c>
      <c r="C531" s="7" t="s">
        <v>775</v>
      </c>
      <c r="D531">
        <v>3.7918966454291554E-2</v>
      </c>
    </row>
    <row r="532" spans="1:4">
      <c r="A532" s="7" t="s">
        <v>776</v>
      </c>
      <c r="B532">
        <v>3.7504597820699022E-3</v>
      </c>
      <c r="C532" s="7" t="s">
        <v>776</v>
      </c>
      <c r="D532">
        <v>3.8059357924304413E-2</v>
      </c>
    </row>
    <row r="533" spans="1:4">
      <c r="A533" s="7" t="s">
        <v>777</v>
      </c>
      <c r="B533">
        <v>3.6728660003941043E-3</v>
      </c>
      <c r="C533" s="7" t="s">
        <v>777</v>
      </c>
      <c r="D533">
        <v>3.8079523494272169E-2</v>
      </c>
    </row>
    <row r="534" spans="1:4">
      <c r="A534" s="7" t="s">
        <v>778</v>
      </c>
      <c r="B534">
        <v>3.6154991057277038E-3</v>
      </c>
      <c r="C534" s="7" t="s">
        <v>778</v>
      </c>
      <c r="D534">
        <v>3.8316495898255164E-2</v>
      </c>
    </row>
    <row r="535" spans="1:4">
      <c r="A535" s="7" t="s">
        <v>779</v>
      </c>
      <c r="B535">
        <v>3.5948578429641346E-3</v>
      </c>
      <c r="C535" s="7" t="s">
        <v>779</v>
      </c>
      <c r="D535">
        <v>3.8577234352490525E-2</v>
      </c>
    </row>
    <row r="536" spans="1:4">
      <c r="A536" s="7" t="s">
        <v>780</v>
      </c>
      <c r="B536">
        <v>3.6137134685252283E-3</v>
      </c>
      <c r="C536" s="7" t="s">
        <v>780</v>
      </c>
      <c r="D536">
        <v>3.8726293253762721E-2</v>
      </c>
    </row>
    <row r="537" spans="1:4">
      <c r="A537" s="7" t="s">
        <v>781</v>
      </c>
      <c r="B537">
        <v>3.727175357781541E-3</v>
      </c>
      <c r="C537" s="7" t="s">
        <v>781</v>
      </c>
      <c r="D537">
        <v>3.8695877958702114E-2</v>
      </c>
    </row>
    <row r="538" spans="1:4">
      <c r="A538" s="7" t="s">
        <v>782</v>
      </c>
      <c r="B538">
        <v>3.8263366204116505E-3</v>
      </c>
      <c r="C538" s="7" t="s">
        <v>782</v>
      </c>
      <c r="D538">
        <v>3.8052065036933917E-2</v>
      </c>
    </row>
    <row r="539" spans="1:4">
      <c r="A539" s="7" t="s">
        <v>783</v>
      </c>
      <c r="B539">
        <v>3.8749443122316762E-3</v>
      </c>
      <c r="C539" s="7" t="s">
        <v>783</v>
      </c>
      <c r="D539">
        <v>3.7923510193333773E-2</v>
      </c>
    </row>
    <row r="540" spans="1:4">
      <c r="A540" s="7" t="s">
        <v>784</v>
      </c>
      <c r="B540">
        <v>4.1314149154051821E-3</v>
      </c>
      <c r="C540" s="7" t="s">
        <v>784</v>
      </c>
      <c r="D540">
        <v>3.7727648600481271E-2</v>
      </c>
    </row>
    <row r="541" spans="1:4">
      <c r="A541" s="7" t="s">
        <v>785</v>
      </c>
      <c r="B541">
        <v>4.1489981518156348E-3</v>
      </c>
      <c r="C541" s="7" t="s">
        <v>785</v>
      </c>
      <c r="D541">
        <v>3.7725710161046269E-2</v>
      </c>
    </row>
    <row r="542" spans="1:4">
      <c r="A542" s="7" t="s">
        <v>786</v>
      </c>
      <c r="B542">
        <v>4.166905463624828E-3</v>
      </c>
      <c r="C542" s="7" t="s">
        <v>786</v>
      </c>
      <c r="D542">
        <v>3.7725586194224461E-2</v>
      </c>
    </row>
    <row r="543" spans="1:4">
      <c r="A543" s="7" t="s">
        <v>787</v>
      </c>
      <c r="B543">
        <v>4.1569077272390516E-3</v>
      </c>
      <c r="C543" s="7" t="s">
        <v>787</v>
      </c>
      <c r="D543">
        <v>3.7719365343848711E-2</v>
      </c>
    </row>
    <row r="544" spans="1:4">
      <c r="A544" s="7" t="s">
        <v>788</v>
      </c>
      <c r="B544">
        <v>4.1743734988145534E-3</v>
      </c>
      <c r="C544" s="7" t="s">
        <v>788</v>
      </c>
      <c r="D544">
        <v>3.8542075574306639E-2</v>
      </c>
    </row>
    <row r="545" spans="1:4">
      <c r="A545" s="7" t="s">
        <v>789</v>
      </c>
      <c r="B545">
        <v>4.1800657254489008E-3</v>
      </c>
      <c r="C545" s="7" t="s">
        <v>789</v>
      </c>
      <c r="D545">
        <v>3.8413846722709463E-2</v>
      </c>
    </row>
    <row r="546" spans="1:4">
      <c r="A546" s="7" t="s">
        <v>30</v>
      </c>
      <c r="B546">
        <v>4.1235793303425576E-3</v>
      </c>
      <c r="C546" s="7" t="s">
        <v>30</v>
      </c>
      <c r="D546">
        <v>3.793967844407508E-2</v>
      </c>
    </row>
    <row r="547" spans="1:4">
      <c r="A547" s="7" t="s">
        <v>790</v>
      </c>
      <c r="B547">
        <v>4.114250701716048E-3</v>
      </c>
      <c r="C547" s="7" t="s">
        <v>790</v>
      </c>
      <c r="D547">
        <v>3.8008249647329552E-2</v>
      </c>
    </row>
    <row r="548" spans="1:4">
      <c r="A548" s="7" t="s">
        <v>791</v>
      </c>
      <c r="B548">
        <v>4.1363883294575901E-3</v>
      </c>
      <c r="C548" s="7" t="s">
        <v>791</v>
      </c>
      <c r="D548">
        <v>3.8363458192251454E-2</v>
      </c>
    </row>
    <row r="549" spans="1:4">
      <c r="A549" s="7" t="s">
        <v>792</v>
      </c>
      <c r="B549">
        <v>4.1373513695318418E-3</v>
      </c>
      <c r="C549" s="7" t="s">
        <v>792</v>
      </c>
      <c r="D549">
        <v>3.8489176792407612E-2</v>
      </c>
    </row>
    <row r="550" spans="1:4">
      <c r="A550" s="7" t="s">
        <v>793</v>
      </c>
      <c r="B550">
        <v>4.1217648644997062E-3</v>
      </c>
      <c r="C550" s="7" t="s">
        <v>793</v>
      </c>
      <c r="D550">
        <v>3.8634209779557713E-2</v>
      </c>
    </row>
    <row r="551" spans="1:4">
      <c r="A551" s="7" t="s">
        <v>794</v>
      </c>
      <c r="B551">
        <v>4.186819194445919E-3</v>
      </c>
      <c r="C551" s="7" t="s">
        <v>794</v>
      </c>
      <c r="D551">
        <v>3.8418809307803677E-2</v>
      </c>
    </row>
    <row r="552" spans="1:4">
      <c r="A552" s="7" t="s">
        <v>795</v>
      </c>
      <c r="B552">
        <v>4.1582593999153657E-3</v>
      </c>
      <c r="C552" s="7" t="s">
        <v>795</v>
      </c>
      <c r="D552">
        <v>3.8401616812976214E-2</v>
      </c>
    </row>
    <row r="553" spans="1:4">
      <c r="A553" s="7" t="s">
        <v>796</v>
      </c>
      <c r="B553">
        <v>4.1582580543015682E-3</v>
      </c>
      <c r="C553" s="7" t="s">
        <v>796</v>
      </c>
      <c r="D553">
        <v>3.8419488508796784E-2</v>
      </c>
    </row>
    <row r="554" spans="1:4">
      <c r="A554" s="7" t="s">
        <v>797</v>
      </c>
      <c r="B554">
        <v>4.133251406244742E-3</v>
      </c>
      <c r="C554" s="7" t="s">
        <v>797</v>
      </c>
      <c r="D554">
        <v>3.8657558841872483E-2</v>
      </c>
    </row>
    <row r="555" spans="1:4">
      <c r="A555" s="7" t="s">
        <v>798</v>
      </c>
      <c r="B555">
        <v>4.1511727101318811E-3</v>
      </c>
      <c r="C555" s="7" t="s">
        <v>798</v>
      </c>
      <c r="D555">
        <v>3.8575871466038192E-2</v>
      </c>
    </row>
    <row r="556" spans="1:4">
      <c r="A556" s="7" t="s">
        <v>799</v>
      </c>
      <c r="B556">
        <v>4.187509866685782E-3</v>
      </c>
      <c r="C556" s="7" t="s">
        <v>799</v>
      </c>
      <c r="D556">
        <v>3.5538320997737051E-2</v>
      </c>
    </row>
    <row r="557" spans="1:4">
      <c r="A557" s="7" t="s">
        <v>800</v>
      </c>
      <c r="B557">
        <v>4.2014287972013406E-3</v>
      </c>
      <c r="C557" s="7" t="s">
        <v>800</v>
      </c>
      <c r="D557">
        <v>3.5629662418355239E-2</v>
      </c>
    </row>
    <row r="558" spans="1:4">
      <c r="A558" s="7" t="s">
        <v>801</v>
      </c>
      <c r="B558">
        <v>4.1297735324891012E-3</v>
      </c>
      <c r="C558" s="7" t="s">
        <v>801</v>
      </c>
      <c r="D558">
        <v>3.535541492883728E-2</v>
      </c>
    </row>
    <row r="559" spans="1:4">
      <c r="A559" s="7" t="s">
        <v>802</v>
      </c>
      <c r="B559">
        <v>4.1739560312502441E-3</v>
      </c>
      <c r="C559" s="7" t="s">
        <v>802</v>
      </c>
      <c r="D559">
        <v>3.5326744461597163E-2</v>
      </c>
    </row>
    <row r="560" spans="1:4">
      <c r="A560" s="7" t="s">
        <v>803</v>
      </c>
      <c r="B560">
        <v>4.2444184942597276E-3</v>
      </c>
      <c r="C560" s="7" t="s">
        <v>803</v>
      </c>
      <c r="D560">
        <v>3.5222914205072765E-2</v>
      </c>
    </row>
    <row r="561" spans="1:4">
      <c r="A561" s="7" t="s">
        <v>804</v>
      </c>
      <c r="B561">
        <v>4.2441739068465288E-3</v>
      </c>
      <c r="C561" s="7" t="s">
        <v>804</v>
      </c>
      <c r="D561">
        <v>3.5301297177256732E-2</v>
      </c>
    </row>
    <row r="562" spans="1:4">
      <c r="A562" s="7" t="s">
        <v>805</v>
      </c>
      <c r="B562">
        <v>4.2325708731043342E-3</v>
      </c>
      <c r="C562" s="7" t="s">
        <v>805</v>
      </c>
      <c r="D562">
        <v>3.53691747110325E-2</v>
      </c>
    </row>
    <row r="563" spans="1:4">
      <c r="A563" s="7" t="s">
        <v>806</v>
      </c>
      <c r="B563">
        <v>4.2374055889099742E-3</v>
      </c>
      <c r="C563" s="7" t="s">
        <v>806</v>
      </c>
      <c r="D563">
        <v>3.4834515868741742E-2</v>
      </c>
    </row>
    <row r="564" spans="1:4">
      <c r="A564" s="7" t="s">
        <v>807</v>
      </c>
      <c r="B564">
        <v>4.2323993704881683E-3</v>
      </c>
      <c r="C564" s="7" t="s">
        <v>807</v>
      </c>
      <c r="D564">
        <v>3.4880290050975149E-2</v>
      </c>
    </row>
    <row r="565" spans="1:4">
      <c r="A565" s="7" t="s">
        <v>808</v>
      </c>
      <c r="B565">
        <v>4.2291377661896057E-3</v>
      </c>
      <c r="C565" s="7" t="s">
        <v>808</v>
      </c>
      <c r="D565">
        <v>3.4899586961014958E-2</v>
      </c>
    </row>
    <row r="566" spans="1:4">
      <c r="A566" s="7" t="s">
        <v>809</v>
      </c>
      <c r="B566">
        <v>4.236172424300866E-3</v>
      </c>
      <c r="C566" s="7" t="s">
        <v>809</v>
      </c>
      <c r="D566">
        <v>3.4881932391809804E-2</v>
      </c>
    </row>
    <row r="567" spans="1:4">
      <c r="A567" s="7" t="s">
        <v>31</v>
      </c>
      <c r="B567">
        <v>4.1882088293440046E-3</v>
      </c>
      <c r="C567" s="7" t="s">
        <v>31</v>
      </c>
      <c r="D567">
        <v>3.4668563795029438E-2</v>
      </c>
    </row>
    <row r="568" spans="1:4">
      <c r="A568" s="7" t="s">
        <v>810</v>
      </c>
      <c r="B568">
        <v>4.1737180504111447E-3</v>
      </c>
      <c r="C568" s="7" t="s">
        <v>810</v>
      </c>
      <c r="D568">
        <v>3.504265473108889E-2</v>
      </c>
    </row>
    <row r="569" spans="1:4">
      <c r="A569" s="7" t="s">
        <v>811</v>
      </c>
      <c r="B569">
        <v>4.1760418288536109E-3</v>
      </c>
      <c r="C569" s="7" t="s">
        <v>811</v>
      </c>
      <c r="D569">
        <v>3.504486661516619E-2</v>
      </c>
    </row>
    <row r="570" spans="1:4">
      <c r="A570" s="7" t="s">
        <v>812</v>
      </c>
      <c r="B570">
        <v>4.1723630295805768E-3</v>
      </c>
      <c r="C570" s="7" t="s">
        <v>812</v>
      </c>
      <c r="D570">
        <v>3.5240906191099458E-2</v>
      </c>
    </row>
    <row r="571" spans="1:4">
      <c r="A571" s="7" t="s">
        <v>813</v>
      </c>
      <c r="B571">
        <v>4.2802599052009505E-3</v>
      </c>
      <c r="C571" s="7" t="s">
        <v>813</v>
      </c>
      <c r="D571">
        <v>3.4975800180475226E-2</v>
      </c>
    </row>
    <row r="572" spans="1:4">
      <c r="A572" s="7" t="s">
        <v>814</v>
      </c>
      <c r="B572">
        <v>4.2832893570245931E-3</v>
      </c>
      <c r="C572" s="7" t="s">
        <v>814</v>
      </c>
      <c r="D572">
        <v>3.4988110733054523E-2</v>
      </c>
    </row>
    <row r="573" spans="1:4">
      <c r="A573" s="7" t="s">
        <v>815</v>
      </c>
      <c r="B573">
        <v>4.229195192164437E-3</v>
      </c>
      <c r="C573" s="7" t="s">
        <v>815</v>
      </c>
      <c r="D573">
        <v>3.4806379810307167E-2</v>
      </c>
    </row>
    <row r="574" spans="1:4">
      <c r="A574" s="7" t="s">
        <v>816</v>
      </c>
      <c r="B574">
        <v>4.2369921835087058E-3</v>
      </c>
      <c r="C574" s="7" t="s">
        <v>816</v>
      </c>
      <c r="D574">
        <v>3.4711912391992637E-2</v>
      </c>
    </row>
    <row r="575" spans="1:4">
      <c r="A575" s="7" t="s">
        <v>817</v>
      </c>
      <c r="B575">
        <v>4.0919155719850589E-3</v>
      </c>
      <c r="C575" s="7" t="s">
        <v>817</v>
      </c>
      <c r="D575">
        <v>3.3632096105265394E-2</v>
      </c>
    </row>
    <row r="576" spans="1:4">
      <c r="A576" s="7" t="s">
        <v>818</v>
      </c>
      <c r="B576">
        <v>4.1062062646304576E-3</v>
      </c>
      <c r="C576" s="7" t="s">
        <v>818</v>
      </c>
      <c r="D576">
        <v>3.3629207341873905E-2</v>
      </c>
    </row>
    <row r="577" spans="1:4">
      <c r="A577" s="7" t="s">
        <v>819</v>
      </c>
      <c r="B577">
        <v>4.0989438165496715E-3</v>
      </c>
      <c r="C577" s="7" t="s">
        <v>819</v>
      </c>
      <c r="D577">
        <v>3.3646126632283377E-2</v>
      </c>
    </row>
    <row r="578" spans="1:4">
      <c r="A578" s="7" t="s">
        <v>820</v>
      </c>
      <c r="B578">
        <v>4.1035576960697772E-3</v>
      </c>
      <c r="C578" s="7" t="s">
        <v>820</v>
      </c>
      <c r="D578">
        <v>3.3738931083412992E-2</v>
      </c>
    </row>
    <row r="579" spans="1:4">
      <c r="A579" s="7" t="s">
        <v>821</v>
      </c>
      <c r="B579">
        <v>4.1009851155635454E-3</v>
      </c>
      <c r="C579" s="7" t="s">
        <v>821</v>
      </c>
      <c r="D579">
        <v>3.3738507325408368E-2</v>
      </c>
    </row>
    <row r="580" spans="1:4">
      <c r="A580" s="7" t="s">
        <v>822</v>
      </c>
      <c r="B580">
        <v>4.1086959234690199E-3</v>
      </c>
      <c r="C580" s="7" t="s">
        <v>822</v>
      </c>
      <c r="D580">
        <v>3.378679526117602E-2</v>
      </c>
    </row>
    <row r="581" spans="1:4">
      <c r="A581" s="7" t="s">
        <v>823</v>
      </c>
      <c r="B581">
        <v>4.1151226486700332E-3</v>
      </c>
      <c r="C581" s="7" t="s">
        <v>823</v>
      </c>
      <c r="D581">
        <v>3.3823115289124621E-2</v>
      </c>
    </row>
    <row r="582" spans="1:4">
      <c r="A582" s="7" t="s">
        <v>824</v>
      </c>
      <c r="B582">
        <v>4.1229944238803766E-3</v>
      </c>
      <c r="C582" s="7" t="s">
        <v>824</v>
      </c>
      <c r="D582">
        <v>3.3804556920017159E-2</v>
      </c>
    </row>
    <row r="583" spans="1:4">
      <c r="A583" s="7" t="s">
        <v>825</v>
      </c>
      <c r="B583">
        <v>4.1143550989999941E-3</v>
      </c>
      <c r="C583" s="7" t="s">
        <v>825</v>
      </c>
      <c r="D583">
        <v>3.3768082488158657E-2</v>
      </c>
    </row>
    <row r="584" spans="1:4">
      <c r="A584" s="7" t="s">
        <v>826</v>
      </c>
      <c r="B584">
        <v>4.1046124575855377E-3</v>
      </c>
      <c r="C584" s="7" t="s">
        <v>826</v>
      </c>
      <c r="D584">
        <v>3.3648612395076945E-2</v>
      </c>
    </row>
    <row r="585" spans="1:4">
      <c r="A585" s="7" t="s">
        <v>827</v>
      </c>
      <c r="B585">
        <v>4.1090935781780934E-3</v>
      </c>
      <c r="C585" s="7" t="s">
        <v>827</v>
      </c>
      <c r="D585">
        <v>3.3569674218656295E-2</v>
      </c>
    </row>
    <row r="586" spans="1:4">
      <c r="A586" s="7" t="s">
        <v>828</v>
      </c>
      <c r="B586">
        <v>4.1217532350410913E-3</v>
      </c>
      <c r="C586" s="7" t="s">
        <v>828</v>
      </c>
      <c r="D586">
        <v>3.3595284521246715E-2</v>
      </c>
    </row>
    <row r="587" spans="1:4">
      <c r="A587" s="7" t="s">
        <v>32</v>
      </c>
      <c r="B587">
        <v>4.117342871416259E-3</v>
      </c>
      <c r="C587" s="7" t="s">
        <v>32</v>
      </c>
      <c r="D587">
        <v>3.358996794103334E-2</v>
      </c>
    </row>
    <row r="588" spans="1:4">
      <c r="A588" s="7" t="s">
        <v>829</v>
      </c>
      <c r="B588">
        <v>4.1044094856873894E-3</v>
      </c>
      <c r="C588" s="7" t="s">
        <v>829</v>
      </c>
      <c r="D588">
        <v>3.3874517767403883E-2</v>
      </c>
    </row>
    <row r="589" spans="1:4">
      <c r="A589" s="7" t="s">
        <v>830</v>
      </c>
      <c r="B589">
        <v>4.1007190195421145E-3</v>
      </c>
      <c r="C589" s="7" t="s">
        <v>830</v>
      </c>
      <c r="D589">
        <v>3.3874762188114624E-2</v>
      </c>
    </row>
    <row r="590" spans="1:4">
      <c r="A590" s="7" t="s">
        <v>831</v>
      </c>
      <c r="B590">
        <v>4.12828851107447E-3</v>
      </c>
      <c r="C590" s="7" t="s">
        <v>831</v>
      </c>
      <c r="D590">
        <v>3.3843805480912606E-2</v>
      </c>
    </row>
    <row r="591" spans="1:4">
      <c r="A591" s="7" t="s">
        <v>832</v>
      </c>
      <c r="B591">
        <v>4.1176711517842595E-3</v>
      </c>
      <c r="C591" s="7" t="s">
        <v>832</v>
      </c>
      <c r="D591">
        <v>3.3871927112378859E-2</v>
      </c>
    </row>
    <row r="592" spans="1:4">
      <c r="A592" s="7" t="s">
        <v>833</v>
      </c>
      <c r="B592">
        <v>4.1228028575547616E-3</v>
      </c>
      <c r="C592" s="7" t="s">
        <v>833</v>
      </c>
      <c r="D592">
        <v>3.3915999360984266E-2</v>
      </c>
    </row>
    <row r="593" spans="1:4">
      <c r="A593" s="7" t="s">
        <v>834</v>
      </c>
      <c r="B593">
        <v>4.1202031258103554E-3</v>
      </c>
      <c r="C593" s="7" t="s">
        <v>834</v>
      </c>
      <c r="D593">
        <v>3.4063462249879585E-2</v>
      </c>
    </row>
    <row r="594" spans="1:4">
      <c r="A594" s="7" t="s">
        <v>835</v>
      </c>
      <c r="B594">
        <v>4.1122035181827433E-3</v>
      </c>
      <c r="C594" s="7" t="s">
        <v>835</v>
      </c>
      <c r="D594">
        <v>3.4236072657979184E-2</v>
      </c>
    </row>
    <row r="595" spans="1:4">
      <c r="A595" s="7" t="s">
        <v>836</v>
      </c>
      <c r="B595">
        <v>4.0939291105546874E-3</v>
      </c>
      <c r="C595" s="7" t="s">
        <v>836</v>
      </c>
      <c r="D595">
        <v>3.4153957606444213E-2</v>
      </c>
    </row>
    <row r="596" spans="1:4">
      <c r="A596" s="7" t="s">
        <v>837</v>
      </c>
      <c r="B596">
        <v>4.0860863276014313E-3</v>
      </c>
      <c r="C596" s="7" t="s">
        <v>837</v>
      </c>
      <c r="D596">
        <v>3.4101966472197112E-2</v>
      </c>
    </row>
    <row r="597" spans="1:4">
      <c r="A597" s="7" t="s">
        <v>838</v>
      </c>
      <c r="B597">
        <v>4.0828990515014473E-3</v>
      </c>
      <c r="C597" s="7" t="s">
        <v>838</v>
      </c>
      <c r="D597">
        <v>3.4105826298858319E-2</v>
      </c>
    </row>
    <row r="598" spans="1:4">
      <c r="A598" s="7" t="s">
        <v>839</v>
      </c>
      <c r="B598">
        <v>4.0876316531280477E-3</v>
      </c>
      <c r="C598" s="7" t="s">
        <v>839</v>
      </c>
      <c r="D598">
        <v>3.4179805441355252E-2</v>
      </c>
    </row>
    <row r="599" spans="1:4">
      <c r="A599" s="7" t="s">
        <v>840</v>
      </c>
      <c r="B599">
        <v>4.0677330642624318E-3</v>
      </c>
      <c r="C599" s="7" t="s">
        <v>840</v>
      </c>
      <c r="D599">
        <v>3.4053046113889998E-2</v>
      </c>
    </row>
    <row r="600" spans="1:4">
      <c r="A600" s="7" t="s">
        <v>841</v>
      </c>
      <c r="B600">
        <v>4.0809113396576531E-3</v>
      </c>
      <c r="C600" s="7" t="s">
        <v>841</v>
      </c>
      <c r="D600">
        <v>3.4048462229395365E-2</v>
      </c>
    </row>
    <row r="601" spans="1:4">
      <c r="A601" s="7" t="s">
        <v>842</v>
      </c>
      <c r="B601">
        <v>3.9330872667822092E-3</v>
      </c>
      <c r="C601" s="7" t="s">
        <v>842</v>
      </c>
      <c r="D601">
        <v>3.2643714261215533E-2</v>
      </c>
    </row>
    <row r="602" spans="1:4">
      <c r="A602" s="7" t="s">
        <v>843</v>
      </c>
      <c r="B602">
        <v>3.9697942790013598E-3</v>
      </c>
      <c r="C602" s="7" t="s">
        <v>843</v>
      </c>
      <c r="D602">
        <v>3.2623434711461695E-2</v>
      </c>
    </row>
    <row r="603" spans="1:4">
      <c r="A603" s="7" t="s">
        <v>844</v>
      </c>
      <c r="B603">
        <v>3.9578584945942161E-3</v>
      </c>
      <c r="C603" s="7" t="s">
        <v>844</v>
      </c>
      <c r="D603">
        <v>3.2595191966103658E-2</v>
      </c>
    </row>
    <row r="604" spans="1:4">
      <c r="A604" s="7" t="s">
        <v>845</v>
      </c>
      <c r="B604">
        <v>3.9637341079730246E-3</v>
      </c>
      <c r="C604" s="7" t="s">
        <v>845</v>
      </c>
      <c r="D604">
        <v>3.2601754567467243E-2</v>
      </c>
    </row>
    <row r="605" spans="1:4">
      <c r="A605" s="7" t="s">
        <v>846</v>
      </c>
      <c r="B605">
        <v>3.9665833352017189E-3</v>
      </c>
      <c r="C605" s="7" t="s">
        <v>846</v>
      </c>
      <c r="D605">
        <v>3.2595552863641131E-2</v>
      </c>
    </row>
    <row r="606" spans="1:4">
      <c r="A606" s="7" t="s">
        <v>847</v>
      </c>
      <c r="B606">
        <v>4.0005538594541801E-3</v>
      </c>
      <c r="C606" s="7" t="s">
        <v>847</v>
      </c>
      <c r="D606">
        <v>3.2575908499921258E-2</v>
      </c>
    </row>
    <row r="607" spans="1:4">
      <c r="A607" s="7" t="s">
        <v>848</v>
      </c>
      <c r="B607">
        <v>3.9863086122917382E-3</v>
      </c>
      <c r="C607" s="7" t="s">
        <v>848</v>
      </c>
      <c r="D607">
        <v>3.2355316461990288E-2</v>
      </c>
    </row>
    <row r="608" spans="1:4">
      <c r="A608" s="7" t="s">
        <v>849</v>
      </c>
      <c r="B608">
        <v>4.0258951178195022E-3</v>
      </c>
      <c r="C608" s="7" t="s">
        <v>849</v>
      </c>
      <c r="D608">
        <v>3.2397525824629646E-2</v>
      </c>
    </row>
    <row r="609" spans="1:4">
      <c r="A609" s="7" t="s">
        <v>850</v>
      </c>
      <c r="B609">
        <v>4.1037310384864651E-3</v>
      </c>
      <c r="C609" s="7" t="s">
        <v>850</v>
      </c>
      <c r="D609">
        <v>3.1035562797953706E-2</v>
      </c>
    </row>
    <row r="610" spans="1:4">
      <c r="A610" s="7" t="s">
        <v>33</v>
      </c>
      <c r="B610">
        <v>4.1375834753858516E-3</v>
      </c>
      <c r="C610" s="7" t="s">
        <v>33</v>
      </c>
      <c r="D610">
        <v>3.0562597387146239E-2</v>
      </c>
    </row>
    <row r="611" spans="1:4">
      <c r="A611" s="7" t="s">
        <v>851</v>
      </c>
      <c r="B611">
        <v>4.0996702106551562E-3</v>
      </c>
      <c r="C611" s="7" t="s">
        <v>851</v>
      </c>
      <c r="D611">
        <v>3.0379659534161142E-2</v>
      </c>
    </row>
    <row r="612" spans="1:4">
      <c r="A612" s="7" t="s">
        <v>852</v>
      </c>
      <c r="B612">
        <v>4.128052421884439E-3</v>
      </c>
      <c r="C612" s="7" t="s">
        <v>852</v>
      </c>
      <c r="D612">
        <v>3.0338547470763512E-2</v>
      </c>
    </row>
    <row r="613" spans="1:4">
      <c r="A613" s="7" t="s">
        <v>853</v>
      </c>
      <c r="B613">
        <v>4.1279845310040553E-3</v>
      </c>
      <c r="C613" s="7" t="s">
        <v>853</v>
      </c>
      <c r="D613">
        <v>3.0255621808818148E-2</v>
      </c>
    </row>
    <row r="614" spans="1:4">
      <c r="A614" s="7" t="s">
        <v>854</v>
      </c>
      <c r="B614">
        <v>4.1098899134852712E-3</v>
      </c>
      <c r="C614" s="7" t="s">
        <v>854</v>
      </c>
      <c r="D614">
        <v>3.0169587772995388E-2</v>
      </c>
    </row>
    <row r="615" spans="1:4">
      <c r="A615" s="7" t="s">
        <v>855</v>
      </c>
      <c r="B615">
        <v>4.1428729454096374E-3</v>
      </c>
      <c r="C615" s="7" t="s">
        <v>855</v>
      </c>
      <c r="D615">
        <v>3.0130078266153198E-2</v>
      </c>
    </row>
    <row r="616" spans="1:4">
      <c r="A616" s="7" t="s">
        <v>856</v>
      </c>
      <c r="B616">
        <v>4.091352836256933E-3</v>
      </c>
      <c r="C616" s="7" t="s">
        <v>856</v>
      </c>
      <c r="D616">
        <v>3.001095320564259E-2</v>
      </c>
    </row>
    <row r="617" spans="1:4">
      <c r="A617" s="7" t="s">
        <v>857</v>
      </c>
      <c r="B617">
        <v>4.088078528755883E-3</v>
      </c>
      <c r="C617" s="7" t="s">
        <v>857</v>
      </c>
      <c r="D617">
        <v>3.0006537804191061E-2</v>
      </c>
    </row>
    <row r="618" spans="1:4">
      <c r="A618" s="7" t="s">
        <v>858</v>
      </c>
      <c r="B618">
        <v>3.9731515311203234E-3</v>
      </c>
      <c r="C618" s="7" t="s">
        <v>858</v>
      </c>
      <c r="D618">
        <v>2.4375516119292628E-2</v>
      </c>
    </row>
    <row r="619" spans="1:4">
      <c r="A619" s="7" t="s">
        <v>859</v>
      </c>
      <c r="B619">
        <v>4.0333511887276595E-3</v>
      </c>
      <c r="C619" s="7" t="s">
        <v>859</v>
      </c>
      <c r="D619">
        <v>2.4257781306030898E-2</v>
      </c>
    </row>
    <row r="620" spans="1:4">
      <c r="A620" s="7" t="s">
        <v>860</v>
      </c>
      <c r="B620">
        <v>4.0207689112600198E-3</v>
      </c>
      <c r="C620" s="7" t="s">
        <v>860</v>
      </c>
      <c r="D620">
        <v>2.4118391761231945E-2</v>
      </c>
    </row>
    <row r="621" spans="1:4">
      <c r="A621" s="7" t="s">
        <v>861</v>
      </c>
      <c r="B621">
        <v>4.0237524171121289E-3</v>
      </c>
      <c r="C621" s="7" t="s">
        <v>861</v>
      </c>
      <c r="D621">
        <v>2.4272897360547722E-2</v>
      </c>
    </row>
    <row r="622" spans="1:4">
      <c r="A622" s="7" t="s">
        <v>862</v>
      </c>
      <c r="B622">
        <v>4.0243849321890323E-3</v>
      </c>
      <c r="C622" s="7" t="s">
        <v>862</v>
      </c>
      <c r="D622">
        <v>2.4290885117178758E-2</v>
      </c>
    </row>
    <row r="623" spans="1:4">
      <c r="A623" s="7" t="s">
        <v>863</v>
      </c>
      <c r="B623">
        <v>4.0845276818130011E-3</v>
      </c>
      <c r="C623" s="7" t="s">
        <v>863</v>
      </c>
      <c r="D623">
        <v>2.4004322505114677E-2</v>
      </c>
    </row>
    <row r="624" spans="1:4">
      <c r="A624" s="7" t="s">
        <v>864</v>
      </c>
      <c r="B624">
        <v>4.122976654738578E-3</v>
      </c>
      <c r="C624" s="7" t="s">
        <v>864</v>
      </c>
      <c r="D624">
        <v>2.4251970696157352E-2</v>
      </c>
    </row>
    <row r="625" spans="1:4">
      <c r="A625" s="7" t="s">
        <v>865</v>
      </c>
      <c r="B625">
        <v>4.1028074204325681E-3</v>
      </c>
      <c r="C625" s="7" t="s">
        <v>865</v>
      </c>
      <c r="D625">
        <v>2.442403712387186E-2</v>
      </c>
    </row>
    <row r="626" spans="1:4">
      <c r="A626" s="7" t="s">
        <v>866</v>
      </c>
      <c r="B626">
        <v>4.1000333921179175E-3</v>
      </c>
      <c r="C626" s="7" t="s">
        <v>866</v>
      </c>
      <c r="D626">
        <v>2.4479047933632005E-2</v>
      </c>
    </row>
    <row r="627" spans="1:4">
      <c r="A627" s="7" t="s">
        <v>867</v>
      </c>
      <c r="B627">
        <v>4.1020956421276714E-3</v>
      </c>
      <c r="C627" s="7" t="s">
        <v>867</v>
      </c>
      <c r="D627">
        <v>2.4500038387168407E-2</v>
      </c>
    </row>
    <row r="628" spans="1:4">
      <c r="A628" s="7" t="s">
        <v>868</v>
      </c>
      <c r="B628">
        <v>4.1229597407672061E-3</v>
      </c>
      <c r="C628" s="7" t="s">
        <v>868</v>
      </c>
      <c r="D628">
        <v>2.439344248827249E-2</v>
      </c>
    </row>
    <row r="629" spans="1:4">
      <c r="A629" s="7" t="s">
        <v>34</v>
      </c>
      <c r="B629">
        <v>4.1635807474856854E-3</v>
      </c>
      <c r="C629" s="7" t="s">
        <v>34</v>
      </c>
      <c r="D629">
        <v>2.4424061016224876E-2</v>
      </c>
    </row>
    <row r="630" spans="1:4">
      <c r="A630" s="7" t="s">
        <v>869</v>
      </c>
      <c r="B630">
        <v>4.1605955698083797E-3</v>
      </c>
      <c r="C630" s="7" t="s">
        <v>869</v>
      </c>
      <c r="D630">
        <v>2.4389618030347608E-2</v>
      </c>
    </row>
    <row r="631" spans="1:4">
      <c r="A631" s="7" t="s">
        <v>870</v>
      </c>
      <c r="B631">
        <v>4.1356371802740944E-3</v>
      </c>
      <c r="C631" s="7" t="s">
        <v>870</v>
      </c>
      <c r="D631">
        <v>2.3835051320805642E-2</v>
      </c>
    </row>
    <row r="632" spans="1:4">
      <c r="A632" s="7" t="s">
        <v>871</v>
      </c>
      <c r="B632">
        <v>4.1446437125149376E-3</v>
      </c>
      <c r="C632" s="7" t="s">
        <v>871</v>
      </c>
      <c r="D632">
        <v>2.3834540370648603E-2</v>
      </c>
    </row>
    <row r="633" spans="1:4">
      <c r="A633" s="7" t="s">
        <v>872</v>
      </c>
      <c r="B633">
        <v>4.209766187675228E-3</v>
      </c>
      <c r="C633" s="7" t="s">
        <v>872</v>
      </c>
      <c r="D633">
        <v>2.3590864424991202E-2</v>
      </c>
    </row>
    <row r="634" spans="1:4">
      <c r="A634" s="7" t="s">
        <v>873</v>
      </c>
      <c r="B634">
        <v>4.1989795659317514E-3</v>
      </c>
      <c r="C634" s="7" t="s">
        <v>873</v>
      </c>
      <c r="D634">
        <v>2.3782702795346274E-2</v>
      </c>
    </row>
    <row r="635" spans="1:4">
      <c r="A635" s="7" t="s">
        <v>874</v>
      </c>
      <c r="B635">
        <v>4.2128888621753473E-3</v>
      </c>
      <c r="C635" s="7" t="s">
        <v>874</v>
      </c>
      <c r="D635">
        <v>2.3419832620193804E-2</v>
      </c>
    </row>
    <row r="636" spans="1:4">
      <c r="A636" s="7" t="s">
        <v>875</v>
      </c>
      <c r="B636">
        <v>4.0942732639552334E-3</v>
      </c>
      <c r="C636" s="7" t="s">
        <v>875</v>
      </c>
      <c r="D636">
        <v>2.2439737765049931E-2</v>
      </c>
    </row>
    <row r="637" spans="1:4">
      <c r="A637" s="7" t="s">
        <v>876</v>
      </c>
      <c r="B637">
        <v>4.0994010737027495E-3</v>
      </c>
      <c r="C637" s="7" t="s">
        <v>876</v>
      </c>
      <c r="D637">
        <v>2.2257339613518286E-2</v>
      </c>
    </row>
    <row r="638" spans="1:4">
      <c r="A638" s="7" t="s">
        <v>877</v>
      </c>
      <c r="B638">
        <v>4.1051385742604521E-3</v>
      </c>
      <c r="C638" s="7" t="s">
        <v>877</v>
      </c>
      <c r="D638">
        <v>2.2269597555280143E-2</v>
      </c>
    </row>
    <row r="639" spans="1:4">
      <c r="A639" s="7" t="s">
        <v>878</v>
      </c>
      <c r="B639">
        <v>4.0723927545228784E-3</v>
      </c>
      <c r="C639" s="7" t="s">
        <v>878</v>
      </c>
      <c r="D639">
        <v>2.1877832178664746E-2</v>
      </c>
    </row>
    <row r="640" spans="1:4">
      <c r="A640" s="7" t="s">
        <v>879</v>
      </c>
      <c r="B640">
        <v>4.0805916316978561E-3</v>
      </c>
      <c r="C640" s="7" t="s">
        <v>879</v>
      </c>
      <c r="D640">
        <v>2.1863727270298786E-2</v>
      </c>
    </row>
    <row r="641" spans="1:4">
      <c r="A641" s="7" t="s">
        <v>880</v>
      </c>
      <c r="B641">
        <v>4.1524544482016224E-3</v>
      </c>
      <c r="C641" s="7" t="s">
        <v>880</v>
      </c>
      <c r="D641">
        <v>2.1571288789644014E-2</v>
      </c>
    </row>
    <row r="642" spans="1:4">
      <c r="A642" s="7" t="s">
        <v>881</v>
      </c>
      <c r="B642">
        <v>4.1601636932606899E-3</v>
      </c>
      <c r="C642" s="7" t="s">
        <v>881</v>
      </c>
      <c r="D642">
        <v>2.1657836892493367E-2</v>
      </c>
    </row>
    <row r="643" spans="1:4">
      <c r="A643" s="7" t="s">
        <v>882</v>
      </c>
      <c r="B643">
        <v>4.1676827223741143E-3</v>
      </c>
      <c r="C643" s="7" t="s">
        <v>882</v>
      </c>
      <c r="D643">
        <v>2.1986207363165661E-2</v>
      </c>
    </row>
    <row r="644" spans="1:4">
      <c r="A644" s="7" t="s">
        <v>883</v>
      </c>
      <c r="B644">
        <v>4.1799102108437715E-3</v>
      </c>
      <c r="C644" s="7" t="s">
        <v>883</v>
      </c>
      <c r="D644">
        <v>2.1993192951894922E-2</v>
      </c>
    </row>
    <row r="645" spans="1:4">
      <c r="A645" s="7" t="s">
        <v>884</v>
      </c>
      <c r="B645">
        <v>4.1266805700498638E-3</v>
      </c>
      <c r="C645" s="7" t="s">
        <v>884</v>
      </c>
      <c r="D645">
        <v>2.0436593514868324E-2</v>
      </c>
    </row>
    <row r="646" spans="1:4">
      <c r="A646" s="7" t="s">
        <v>885</v>
      </c>
      <c r="B646">
        <v>4.1285053948567274E-3</v>
      </c>
      <c r="C646" s="7" t="s">
        <v>885</v>
      </c>
      <c r="D646">
        <v>2.0518121980804015E-2</v>
      </c>
    </row>
    <row r="647" spans="1:4">
      <c r="A647" s="7" t="s">
        <v>886</v>
      </c>
      <c r="B647">
        <v>4.1283790177038295E-3</v>
      </c>
      <c r="C647" s="7" t="s">
        <v>886</v>
      </c>
      <c r="D647">
        <v>2.0592000585082728E-2</v>
      </c>
    </row>
    <row r="648" spans="1:4">
      <c r="A648" s="7" t="s">
        <v>887</v>
      </c>
      <c r="B648">
        <v>4.1303487551299879E-3</v>
      </c>
      <c r="C648" s="7" t="s">
        <v>887</v>
      </c>
      <c r="D648">
        <v>2.0416013301926751E-2</v>
      </c>
    </row>
    <row r="649" spans="1:4">
      <c r="A649" s="7" t="s">
        <v>35</v>
      </c>
      <c r="B649">
        <v>4.2636596862832866E-3</v>
      </c>
      <c r="C649" s="7" t="s">
        <v>35</v>
      </c>
      <c r="D649">
        <v>1.9204336543095533E-2</v>
      </c>
    </row>
    <row r="650" spans="1:4">
      <c r="A650" s="7" t="s">
        <v>888</v>
      </c>
      <c r="B650">
        <v>4.2575805927564875E-3</v>
      </c>
      <c r="C650" s="7" t="s">
        <v>888</v>
      </c>
      <c r="D650">
        <v>1.9189575646401939E-2</v>
      </c>
    </row>
    <row r="651" spans="1:4">
      <c r="A651" s="7" t="s">
        <v>889</v>
      </c>
      <c r="B651">
        <v>4.2429109799094677E-3</v>
      </c>
      <c r="C651" s="7" t="s">
        <v>889</v>
      </c>
      <c r="D651">
        <v>1.8757286120050683E-2</v>
      </c>
    </row>
    <row r="652" spans="1:4">
      <c r="A652" s="7" t="s">
        <v>890</v>
      </c>
      <c r="B652">
        <v>4.2425914154042548E-3</v>
      </c>
      <c r="C652" s="7" t="s">
        <v>890</v>
      </c>
      <c r="D652">
        <v>2.0157232920338046E-2</v>
      </c>
    </row>
    <row r="653" spans="1:4">
      <c r="A653" s="7" t="s">
        <v>891</v>
      </c>
      <c r="B653">
        <v>4.2431460122156059E-3</v>
      </c>
      <c r="C653" s="7" t="s">
        <v>891</v>
      </c>
      <c r="D653">
        <v>2.0183706781975588E-2</v>
      </c>
    </row>
    <row r="654" spans="1:4">
      <c r="A654" s="7" t="s">
        <v>892</v>
      </c>
      <c r="B654">
        <v>4.2431070084417676E-3</v>
      </c>
      <c r="C654" s="7" t="s">
        <v>892</v>
      </c>
      <c r="D654">
        <v>2.0897476835794081E-2</v>
      </c>
    </row>
    <row r="655" spans="1:4">
      <c r="A655" s="7" t="s">
        <v>893</v>
      </c>
      <c r="B655">
        <v>4.255968633812549E-3</v>
      </c>
      <c r="C655" s="7" t="s">
        <v>893</v>
      </c>
      <c r="D655">
        <v>2.0268950832526202E-2</v>
      </c>
    </row>
    <row r="656" spans="1:4">
      <c r="A656" s="7" t="s">
        <v>894</v>
      </c>
      <c r="B656">
        <v>4.2629800638697649E-3</v>
      </c>
      <c r="C656" s="7" t="s">
        <v>894</v>
      </c>
      <c r="D656">
        <v>2.032292544749649E-2</v>
      </c>
    </row>
    <row r="657" spans="1:4">
      <c r="A657" s="7" t="s">
        <v>895</v>
      </c>
      <c r="B657">
        <v>4.2239471131511452E-3</v>
      </c>
      <c r="C657" s="7" t="s">
        <v>895</v>
      </c>
      <c r="D657">
        <v>2.0150946612271837E-2</v>
      </c>
    </row>
    <row r="658" spans="1:4">
      <c r="A658" s="7" t="s">
        <v>896</v>
      </c>
      <c r="B658">
        <v>4.2298344833821191E-3</v>
      </c>
      <c r="C658" s="7" t="s">
        <v>896</v>
      </c>
      <c r="D658">
        <v>2.0022615836017544E-2</v>
      </c>
    </row>
    <row r="659" spans="1:4">
      <c r="A659" s="7" t="s">
        <v>897</v>
      </c>
      <c r="B659">
        <v>4.2416527319232697E-3</v>
      </c>
      <c r="C659" s="7" t="s">
        <v>897</v>
      </c>
      <c r="D659">
        <v>2.0084118540706356E-2</v>
      </c>
    </row>
    <row r="660" spans="1:4">
      <c r="A660" s="7" t="s">
        <v>898</v>
      </c>
      <c r="B660">
        <v>4.2541228159195671E-3</v>
      </c>
      <c r="C660" s="7" t="s">
        <v>898</v>
      </c>
      <c r="D660">
        <v>2.031152319348084E-2</v>
      </c>
    </row>
    <row r="661" spans="1:4">
      <c r="A661" s="7" t="s">
        <v>899</v>
      </c>
      <c r="B661">
        <v>4.2310296077896561E-3</v>
      </c>
      <c r="C661" s="7" t="s">
        <v>899</v>
      </c>
      <c r="D661">
        <v>2.0319540508982378E-2</v>
      </c>
    </row>
    <row r="662" spans="1:4">
      <c r="A662" s="7" t="s">
        <v>900</v>
      </c>
      <c r="B662">
        <v>4.2155124118247152E-3</v>
      </c>
      <c r="C662" s="7" t="s">
        <v>900</v>
      </c>
      <c r="D662">
        <v>2.0223048772242097E-2</v>
      </c>
    </row>
    <row r="663" spans="1:4">
      <c r="A663" s="7" t="s">
        <v>901</v>
      </c>
      <c r="B663">
        <v>4.2717528342013141E-3</v>
      </c>
      <c r="C663" s="7" t="s">
        <v>901</v>
      </c>
      <c r="D663">
        <v>2.0213174736902127E-2</v>
      </c>
    </row>
    <row r="664" spans="1:4">
      <c r="A664" s="7" t="s">
        <v>902</v>
      </c>
      <c r="B664">
        <v>4.2616388647136808E-3</v>
      </c>
      <c r="C664" s="7" t="s">
        <v>902</v>
      </c>
      <c r="D664">
        <v>2.0258798799827157E-2</v>
      </c>
    </row>
    <row r="665" spans="1:4">
      <c r="A665" s="7" t="s">
        <v>903</v>
      </c>
      <c r="B665">
        <v>4.2374931504864976E-3</v>
      </c>
      <c r="C665" s="7" t="s">
        <v>903</v>
      </c>
      <c r="D665">
        <v>2.0155925419118169E-2</v>
      </c>
    </row>
    <row r="666" spans="1:4">
      <c r="A666" s="7" t="s">
        <v>904</v>
      </c>
      <c r="B666">
        <v>4.2325547343197217E-3</v>
      </c>
      <c r="C666" s="7" t="s">
        <v>904</v>
      </c>
      <c r="D666">
        <v>2.0203326371676603E-2</v>
      </c>
    </row>
    <row r="667" spans="1:4">
      <c r="A667" s="7" t="s">
        <v>905</v>
      </c>
      <c r="B667">
        <v>4.2455219052752449E-3</v>
      </c>
      <c r="C667" s="7" t="s">
        <v>905</v>
      </c>
      <c r="D667">
        <v>2.0207365713553103E-2</v>
      </c>
    </row>
    <row r="668" spans="1:4">
      <c r="A668" s="7" t="s">
        <v>906</v>
      </c>
      <c r="B668">
        <v>4.2398722617864463E-3</v>
      </c>
      <c r="C668" s="7" t="s">
        <v>906</v>
      </c>
      <c r="D668">
        <v>2.0246759276690628E-2</v>
      </c>
    </row>
    <row r="669" spans="1:4">
      <c r="A669" s="7" t="s">
        <v>907</v>
      </c>
      <c r="B669">
        <v>4.1451644479201712E-3</v>
      </c>
      <c r="C669" s="7" t="s">
        <v>907</v>
      </c>
      <c r="D669">
        <v>1.9573694214123919E-2</v>
      </c>
    </row>
    <row r="670" spans="1:4">
      <c r="A670" s="7" t="s">
        <v>908</v>
      </c>
      <c r="B670">
        <v>4.0536812172841654E-3</v>
      </c>
      <c r="C670" s="7" t="s">
        <v>908</v>
      </c>
      <c r="D670">
        <v>1.9667065721177282E-2</v>
      </c>
    </row>
    <row r="671" spans="1:4">
      <c r="A671" s="7" t="s">
        <v>36</v>
      </c>
      <c r="B671">
        <v>4.023122978825293E-3</v>
      </c>
      <c r="C671" s="7" t="s">
        <v>36</v>
      </c>
      <c r="D671">
        <v>1.961800012069867E-2</v>
      </c>
    </row>
    <row r="672" spans="1:4">
      <c r="A672" s="7" t="s">
        <v>909</v>
      </c>
      <c r="B672">
        <v>4.0911671580215764E-3</v>
      </c>
      <c r="C672" s="7" t="s">
        <v>909</v>
      </c>
      <c r="D672">
        <v>1.9447793654845225E-2</v>
      </c>
    </row>
    <row r="673" spans="1:4">
      <c r="A673" s="7" t="s">
        <v>910</v>
      </c>
      <c r="B673">
        <v>4.0426060699076992E-3</v>
      </c>
      <c r="C673" s="7" t="s">
        <v>910</v>
      </c>
      <c r="D673">
        <v>1.9433318093173453E-2</v>
      </c>
    </row>
    <row r="674" spans="1:4">
      <c r="A674" s="7" t="s">
        <v>911</v>
      </c>
      <c r="B674">
        <v>3.9956369153255093E-3</v>
      </c>
      <c r="C674" s="7" t="s">
        <v>911</v>
      </c>
      <c r="D674">
        <v>1.9546557991299132E-2</v>
      </c>
    </row>
    <row r="675" spans="1:4">
      <c r="A675" s="7" t="s">
        <v>912</v>
      </c>
      <c r="B675">
        <v>3.9967273581695316E-3</v>
      </c>
      <c r="C675" s="7" t="s">
        <v>912</v>
      </c>
      <c r="D675">
        <v>1.9568628459644695E-2</v>
      </c>
    </row>
    <row r="676" spans="1:4">
      <c r="A676" s="7" t="s">
        <v>913</v>
      </c>
      <c r="B676">
        <v>3.9828005030194099E-3</v>
      </c>
      <c r="C676" s="7" t="s">
        <v>913</v>
      </c>
      <c r="D676">
        <v>1.9514692568198447E-2</v>
      </c>
    </row>
    <row r="677" spans="1:4">
      <c r="A677" s="7" t="s">
        <v>914</v>
      </c>
      <c r="B677">
        <v>3.9839121293741208E-3</v>
      </c>
      <c r="C677" s="7" t="s">
        <v>914</v>
      </c>
      <c r="D677">
        <v>1.9575576066277075E-2</v>
      </c>
    </row>
    <row r="678" spans="1:4">
      <c r="A678" s="7" t="s">
        <v>915</v>
      </c>
      <c r="B678">
        <v>3.970601285565244E-3</v>
      </c>
      <c r="C678" s="7" t="s">
        <v>915</v>
      </c>
      <c r="D678">
        <v>1.971295212533419E-2</v>
      </c>
    </row>
    <row r="679" spans="1:4">
      <c r="A679" s="7" t="s">
        <v>916</v>
      </c>
      <c r="B679">
        <v>3.9827391155042901E-3</v>
      </c>
      <c r="C679" s="7" t="s">
        <v>916</v>
      </c>
      <c r="D679">
        <v>2.0272547940790062E-2</v>
      </c>
    </row>
    <row r="680" spans="1:4">
      <c r="A680" s="7" t="s">
        <v>917</v>
      </c>
      <c r="B680">
        <v>3.9972362586648052E-3</v>
      </c>
      <c r="C680" s="7" t="s">
        <v>917</v>
      </c>
      <c r="D680">
        <v>2.0414559949667087E-2</v>
      </c>
    </row>
    <row r="681" spans="1:4">
      <c r="A681" s="7" t="s">
        <v>918</v>
      </c>
      <c r="B681">
        <v>3.9912585183110392E-3</v>
      </c>
      <c r="C681" s="7" t="s">
        <v>918</v>
      </c>
      <c r="D681">
        <v>2.0518834799385779E-2</v>
      </c>
    </row>
    <row r="682" spans="1:4">
      <c r="A682" s="7" t="s">
        <v>919</v>
      </c>
      <c r="B682">
        <v>3.9966498358310742E-3</v>
      </c>
      <c r="C682" s="7" t="s">
        <v>919</v>
      </c>
      <c r="D682">
        <v>2.0633158902087539E-2</v>
      </c>
    </row>
    <row r="683" spans="1:4">
      <c r="A683" s="7" t="s">
        <v>920</v>
      </c>
      <c r="B683">
        <v>3.9991712027068619E-3</v>
      </c>
      <c r="C683" s="7" t="s">
        <v>920</v>
      </c>
      <c r="D683">
        <v>2.0612502575939502E-2</v>
      </c>
    </row>
    <row r="684" spans="1:4">
      <c r="A684" s="7" t="s">
        <v>921</v>
      </c>
      <c r="B684">
        <v>3.9995514864297988E-3</v>
      </c>
      <c r="C684" s="7" t="s">
        <v>921</v>
      </c>
      <c r="D684">
        <v>2.0743640413057526E-2</v>
      </c>
    </row>
    <row r="685" spans="1:4">
      <c r="A685" s="7" t="s">
        <v>922</v>
      </c>
      <c r="B685">
        <v>4.0060282695202456E-3</v>
      </c>
      <c r="C685" s="7" t="s">
        <v>922</v>
      </c>
      <c r="D685">
        <v>2.0744716179649385E-2</v>
      </c>
    </row>
    <row r="686" spans="1:4">
      <c r="A686" s="7" t="s">
        <v>923</v>
      </c>
      <c r="B686">
        <v>4.0083019785900429E-3</v>
      </c>
      <c r="C686" s="7" t="s">
        <v>923</v>
      </c>
      <c r="D686">
        <v>2.1066023195089208E-2</v>
      </c>
    </row>
    <row r="687" spans="1:4">
      <c r="A687" s="7" t="s">
        <v>924</v>
      </c>
      <c r="B687">
        <v>3.9932714942560203E-3</v>
      </c>
      <c r="C687" s="7" t="s">
        <v>924</v>
      </c>
      <c r="D687">
        <v>2.1033662912492302E-2</v>
      </c>
    </row>
    <row r="688" spans="1:4">
      <c r="A688" s="7" t="s">
        <v>925</v>
      </c>
      <c r="B688">
        <v>3.9899407420115277E-3</v>
      </c>
      <c r="C688" s="7" t="s">
        <v>925</v>
      </c>
      <c r="D688">
        <v>2.1096786345914033E-2</v>
      </c>
    </row>
    <row r="689" spans="1:4">
      <c r="A689" s="7" t="s">
        <v>926</v>
      </c>
      <c r="B689">
        <v>3.9893255172859278E-3</v>
      </c>
      <c r="C689" s="7" t="s">
        <v>926</v>
      </c>
      <c r="D689">
        <v>2.0674776933939723E-2</v>
      </c>
    </row>
    <row r="690" spans="1:4">
      <c r="A690" s="7" t="s">
        <v>927</v>
      </c>
      <c r="B690">
        <v>3.9996917691042192E-3</v>
      </c>
      <c r="C690" s="7" t="s">
        <v>927</v>
      </c>
      <c r="D690">
        <v>2.0774694004063822E-2</v>
      </c>
    </row>
    <row r="691" spans="1:4">
      <c r="A691" s="7" t="s">
        <v>928</v>
      </c>
      <c r="B691">
        <v>3.9979051952439074E-3</v>
      </c>
      <c r="C691" s="7" t="s">
        <v>928</v>
      </c>
      <c r="D691">
        <v>2.083665838786743E-2</v>
      </c>
    </row>
    <row r="692" spans="1:4">
      <c r="A692" s="7" t="s">
        <v>37</v>
      </c>
      <c r="B692">
        <v>3.9844759281499669E-3</v>
      </c>
      <c r="C692" s="7" t="s">
        <v>37</v>
      </c>
      <c r="D692">
        <v>2.0679058185425894E-2</v>
      </c>
    </row>
    <row r="693" spans="1:4">
      <c r="A693" s="7" t="s">
        <v>929</v>
      </c>
      <c r="B693">
        <v>3.9875315257103354E-3</v>
      </c>
      <c r="C693" s="7" t="s">
        <v>929</v>
      </c>
      <c r="D693">
        <v>2.0576911957792918E-2</v>
      </c>
    </row>
    <row r="694" spans="1:4">
      <c r="A694" s="7" t="s">
        <v>930</v>
      </c>
      <c r="B694">
        <v>3.977392733155752E-3</v>
      </c>
      <c r="C694" s="7" t="s">
        <v>930</v>
      </c>
      <c r="D694">
        <v>2.0289249517938493E-2</v>
      </c>
    </row>
    <row r="695" spans="1:4">
      <c r="A695" s="7" t="s">
        <v>931</v>
      </c>
      <c r="B695">
        <v>3.9791102369976846E-3</v>
      </c>
      <c r="C695" s="7" t="s">
        <v>931</v>
      </c>
      <c r="D695">
        <v>2.0029729578898574E-2</v>
      </c>
    </row>
    <row r="696" spans="1:4">
      <c r="A696" s="7" t="s">
        <v>932</v>
      </c>
      <c r="B696">
        <v>3.9904442690643551E-3</v>
      </c>
      <c r="C696" s="7" t="s">
        <v>932</v>
      </c>
      <c r="D696">
        <v>2.0113062380925903E-2</v>
      </c>
    </row>
    <row r="697" spans="1:4">
      <c r="A697" s="7" t="s">
        <v>933</v>
      </c>
      <c r="B697">
        <v>3.9951550720701045E-3</v>
      </c>
      <c r="C697" s="7" t="s">
        <v>933</v>
      </c>
      <c r="D697">
        <v>2.010972243344844E-2</v>
      </c>
    </row>
    <row r="698" spans="1:4">
      <c r="A698" s="7" t="s">
        <v>934</v>
      </c>
      <c r="B698">
        <v>3.9947244571637191E-3</v>
      </c>
      <c r="C698" s="7" t="s">
        <v>934</v>
      </c>
      <c r="D698">
        <v>2.0107182228656394E-2</v>
      </c>
    </row>
    <row r="699" spans="1:4">
      <c r="A699" s="7" t="s">
        <v>935</v>
      </c>
      <c r="B699">
        <v>3.9983542216062906E-3</v>
      </c>
      <c r="C699" s="7" t="s">
        <v>935</v>
      </c>
      <c r="D699">
        <v>1.9987386872308617E-2</v>
      </c>
    </row>
    <row r="700" spans="1:4">
      <c r="A700" s="7" t="s">
        <v>936</v>
      </c>
      <c r="B700">
        <v>3.9976198451992968E-3</v>
      </c>
      <c r="C700" s="7" t="s">
        <v>936</v>
      </c>
      <c r="D700">
        <v>2.0054595141872734E-2</v>
      </c>
    </row>
    <row r="701" spans="1:4">
      <c r="A701" s="7" t="s">
        <v>937</v>
      </c>
      <c r="B701">
        <v>3.9962915353937284E-3</v>
      </c>
      <c r="C701" s="7" t="s">
        <v>937</v>
      </c>
      <c r="D701">
        <v>2.0371905833624686E-2</v>
      </c>
    </row>
    <row r="702" spans="1:4">
      <c r="A702" s="7" t="s">
        <v>938</v>
      </c>
      <c r="B702">
        <v>3.9983511508396652E-3</v>
      </c>
      <c r="C702" s="7" t="s">
        <v>938</v>
      </c>
      <c r="D702">
        <v>2.0404402936529707E-2</v>
      </c>
    </row>
    <row r="703" spans="1:4">
      <c r="A703" s="7" t="s">
        <v>939</v>
      </c>
      <c r="B703">
        <v>4.0022413108640586E-3</v>
      </c>
      <c r="C703" s="7" t="s">
        <v>939</v>
      </c>
      <c r="D703">
        <v>2.0408027557245093E-2</v>
      </c>
    </row>
    <row r="704" spans="1:4">
      <c r="A704" s="7" t="s">
        <v>940</v>
      </c>
      <c r="B704">
        <v>3.9908010150059188E-3</v>
      </c>
      <c r="C704" s="7" t="s">
        <v>940</v>
      </c>
      <c r="D704">
        <v>2.0465141111662519E-2</v>
      </c>
    </row>
    <row r="705" spans="1:4">
      <c r="A705" s="7" t="s">
        <v>941</v>
      </c>
      <c r="B705">
        <v>3.9795600503236854E-3</v>
      </c>
      <c r="C705" s="7" t="s">
        <v>941</v>
      </c>
      <c r="D705">
        <v>2.0972880968352411E-2</v>
      </c>
    </row>
    <row r="706" spans="1:4">
      <c r="A706" s="7" t="s">
        <v>942</v>
      </c>
      <c r="B706">
        <v>3.9914493789851777E-3</v>
      </c>
      <c r="C706" s="7" t="s">
        <v>942</v>
      </c>
      <c r="D706">
        <v>2.0998222224709543E-2</v>
      </c>
    </row>
    <row r="707" spans="1:4">
      <c r="A707" s="7" t="s">
        <v>943</v>
      </c>
      <c r="B707">
        <v>4.0004142106064219E-3</v>
      </c>
      <c r="C707" s="7" t="s">
        <v>943</v>
      </c>
      <c r="D707">
        <v>2.1450437603471619E-2</v>
      </c>
    </row>
    <row r="708" spans="1:4">
      <c r="A708" s="7" t="s">
        <v>944</v>
      </c>
      <c r="B708">
        <v>3.9959543332738724E-3</v>
      </c>
      <c r="C708" s="7" t="s">
        <v>944</v>
      </c>
      <c r="D708">
        <v>2.149169525733825E-2</v>
      </c>
    </row>
    <row r="709" spans="1:4">
      <c r="A709" s="7" t="s">
        <v>945</v>
      </c>
      <c r="B709">
        <v>4.0076352971348114E-3</v>
      </c>
      <c r="C709" s="7" t="s">
        <v>945</v>
      </c>
      <c r="D709">
        <v>2.1450024921035749E-2</v>
      </c>
    </row>
    <row r="710" spans="1:4">
      <c r="A710" s="7" t="s">
        <v>946</v>
      </c>
      <c r="B710">
        <v>4.0009192823518332E-3</v>
      </c>
      <c r="C710" s="7" t="s">
        <v>946</v>
      </c>
      <c r="D710">
        <v>2.1473104929448046E-2</v>
      </c>
    </row>
    <row r="711" spans="1:4">
      <c r="A711" s="7" t="s">
        <v>947</v>
      </c>
      <c r="B711">
        <v>3.9936056217510108E-3</v>
      </c>
      <c r="C711" s="7" t="s">
        <v>947</v>
      </c>
      <c r="D711">
        <v>2.1469796277531959E-2</v>
      </c>
    </row>
    <row r="712" spans="1:4">
      <c r="A712" s="7" t="s">
        <v>948</v>
      </c>
      <c r="B712">
        <v>3.9849812811084372E-3</v>
      </c>
      <c r="C712" s="7" t="s">
        <v>948</v>
      </c>
      <c r="D712">
        <v>2.1381956974052447E-2</v>
      </c>
    </row>
    <row r="713" spans="1:4">
      <c r="A713" s="7" t="s">
        <v>38</v>
      </c>
      <c r="B713">
        <v>3.9800701221555466E-3</v>
      </c>
      <c r="C713" s="7" t="s">
        <v>38</v>
      </c>
      <c r="D713">
        <v>2.1363259962944397E-2</v>
      </c>
    </row>
    <row r="714" spans="1:4">
      <c r="A714" s="7" t="s">
        <v>949</v>
      </c>
      <c r="B714">
        <v>3.9725335947567988E-3</v>
      </c>
      <c r="C714" s="7" t="s">
        <v>949</v>
      </c>
      <c r="D714">
        <v>2.1544682815412018E-2</v>
      </c>
    </row>
    <row r="715" spans="1:4">
      <c r="A715" s="7" t="s">
        <v>950</v>
      </c>
      <c r="B715">
        <v>3.9739515735884821E-3</v>
      </c>
      <c r="C715" s="7" t="s">
        <v>950</v>
      </c>
      <c r="D715">
        <v>2.1685695871821384E-2</v>
      </c>
    </row>
    <row r="716" spans="1:4">
      <c r="A716" s="7" t="s">
        <v>951</v>
      </c>
      <c r="B716">
        <v>3.9780549537251058E-3</v>
      </c>
      <c r="C716" s="7" t="s">
        <v>951</v>
      </c>
      <c r="D716">
        <v>2.179051488339373E-2</v>
      </c>
    </row>
    <row r="717" spans="1:4">
      <c r="A717" s="7" t="s">
        <v>952</v>
      </c>
      <c r="B717">
        <v>3.979612211912279E-3</v>
      </c>
      <c r="C717" s="7" t="s">
        <v>952</v>
      </c>
      <c r="D717">
        <v>2.1775569587709747E-2</v>
      </c>
    </row>
    <row r="718" spans="1:4">
      <c r="A718" s="7" t="s">
        <v>953</v>
      </c>
      <c r="B718">
        <v>3.9929457876521799E-3</v>
      </c>
      <c r="C718" s="7" t="s">
        <v>953</v>
      </c>
      <c r="D718">
        <v>2.202811004819176E-2</v>
      </c>
    </row>
    <row r="719" spans="1:4">
      <c r="A719" s="7" t="s">
        <v>954</v>
      </c>
      <c r="B719">
        <v>3.9824780145676546E-3</v>
      </c>
      <c r="C719" s="7" t="s">
        <v>954</v>
      </c>
      <c r="D719">
        <v>2.1946621205711045E-2</v>
      </c>
    </row>
    <row r="720" spans="1:4">
      <c r="A720" s="7" t="s">
        <v>955</v>
      </c>
      <c r="B720">
        <v>3.9837162707044276E-3</v>
      </c>
      <c r="C720" s="7" t="s">
        <v>955</v>
      </c>
      <c r="D720">
        <v>2.190060306833571E-2</v>
      </c>
    </row>
    <row r="721" spans="1:4">
      <c r="A721" s="7" t="s">
        <v>956</v>
      </c>
      <c r="B721">
        <v>3.9858483565280338E-3</v>
      </c>
      <c r="C721" s="7" t="s">
        <v>956</v>
      </c>
      <c r="D721">
        <v>2.2123448496691074E-2</v>
      </c>
    </row>
    <row r="722" spans="1:4">
      <c r="A722" s="7" t="s">
        <v>957</v>
      </c>
      <c r="B722">
        <v>3.9825977356415616E-3</v>
      </c>
      <c r="C722" s="7" t="s">
        <v>957</v>
      </c>
      <c r="D722">
        <v>2.2080400758181573E-2</v>
      </c>
    </row>
    <row r="723" spans="1:4">
      <c r="A723" s="7" t="s">
        <v>958</v>
      </c>
      <c r="B723">
        <v>3.9728305804519384E-3</v>
      </c>
      <c r="C723" s="7" t="s">
        <v>958</v>
      </c>
      <c r="D723">
        <v>2.2055974351781422E-2</v>
      </c>
    </row>
    <row r="724" spans="1:4">
      <c r="A724" s="7" t="s">
        <v>959</v>
      </c>
      <c r="B724">
        <v>4.0095069086812599E-3</v>
      </c>
      <c r="C724" s="7" t="s">
        <v>959</v>
      </c>
      <c r="D724">
        <v>2.2185893510583962E-2</v>
      </c>
    </row>
    <row r="725" spans="1:4">
      <c r="A725" s="7" t="s">
        <v>960</v>
      </c>
      <c r="B725">
        <v>4.0342385466790379E-3</v>
      </c>
      <c r="C725" s="7" t="s">
        <v>960</v>
      </c>
      <c r="D725">
        <v>2.187200033369054E-2</v>
      </c>
    </row>
    <row r="726" spans="1:4">
      <c r="A726" s="7" t="s">
        <v>961</v>
      </c>
      <c r="B726">
        <v>4.0383239496865168E-3</v>
      </c>
      <c r="C726" s="7" t="s">
        <v>961</v>
      </c>
      <c r="D726">
        <v>2.2901299705872943E-2</v>
      </c>
    </row>
    <row r="727" spans="1:4">
      <c r="A727" s="7" t="s">
        <v>962</v>
      </c>
      <c r="B727">
        <v>4.036062777667852E-3</v>
      </c>
      <c r="C727" s="7" t="s">
        <v>962</v>
      </c>
      <c r="D727">
        <v>2.2873115184345191E-2</v>
      </c>
    </row>
    <row r="728" spans="1:4">
      <c r="A728" s="7" t="s">
        <v>963</v>
      </c>
      <c r="B728">
        <v>4.0279284277811959E-3</v>
      </c>
      <c r="C728" s="7" t="s">
        <v>963</v>
      </c>
      <c r="D728">
        <v>2.2938135823752166E-2</v>
      </c>
    </row>
    <row r="729" spans="1:4">
      <c r="A729" s="7" t="s">
        <v>964</v>
      </c>
      <c r="B729">
        <v>4.0160360859124956E-3</v>
      </c>
      <c r="C729" s="7" t="s">
        <v>964</v>
      </c>
      <c r="D729">
        <v>2.2892983242642634E-2</v>
      </c>
    </row>
    <row r="730" spans="1:4">
      <c r="A730" s="7" t="s">
        <v>965</v>
      </c>
      <c r="B730">
        <v>4.0113273820791585E-3</v>
      </c>
      <c r="C730" s="7" t="s">
        <v>965</v>
      </c>
      <c r="D730">
        <v>2.295831582237318E-2</v>
      </c>
    </row>
    <row r="731" spans="1:4">
      <c r="A731" s="7" t="s">
        <v>966</v>
      </c>
      <c r="B731">
        <v>4.0090292279561703E-3</v>
      </c>
      <c r="C731" s="7" t="s">
        <v>966</v>
      </c>
      <c r="D731">
        <v>2.295662410362153E-2</v>
      </c>
    </row>
    <row r="732" spans="1:4">
      <c r="A732" s="7" t="s">
        <v>967</v>
      </c>
      <c r="B732">
        <v>4.0045612954685457E-3</v>
      </c>
      <c r="C732" s="7" t="s">
        <v>967</v>
      </c>
      <c r="D732">
        <v>2.3013355428144491E-2</v>
      </c>
    </row>
    <row r="733" spans="1:4">
      <c r="A733" s="7" t="s">
        <v>968</v>
      </c>
      <c r="B733">
        <v>4.007064458670999E-3</v>
      </c>
      <c r="C733" s="7" t="s">
        <v>968</v>
      </c>
      <c r="D733">
        <v>2.3565980591198275E-2</v>
      </c>
    </row>
    <row r="734" spans="1:4">
      <c r="A734" s="7" t="s">
        <v>39</v>
      </c>
      <c r="B734">
        <v>4.0068148227513974E-3</v>
      </c>
      <c r="C734" s="7" t="s">
        <v>39</v>
      </c>
      <c r="D734">
        <v>2.3586153092310741E-2</v>
      </c>
    </row>
    <row r="735" spans="1:4">
      <c r="A735" s="7" t="s">
        <v>969</v>
      </c>
      <c r="B735">
        <v>3.9840613885556656E-3</v>
      </c>
      <c r="C735" s="7" t="s">
        <v>969</v>
      </c>
      <c r="D735">
        <v>2.3665539038007173E-2</v>
      </c>
    </row>
    <row r="736" spans="1:4">
      <c r="A736" s="7" t="s">
        <v>970</v>
      </c>
      <c r="B736">
        <v>3.9844707263207461E-3</v>
      </c>
      <c r="C736" s="7" t="s">
        <v>970</v>
      </c>
      <c r="D736">
        <v>2.3634564560025342E-2</v>
      </c>
    </row>
    <row r="737" spans="1:4">
      <c r="A737" s="7" t="s">
        <v>971</v>
      </c>
      <c r="B737">
        <v>3.9705204000290862E-3</v>
      </c>
      <c r="C737" s="7" t="s">
        <v>971</v>
      </c>
      <c r="D737">
        <v>2.376343362241885E-2</v>
      </c>
    </row>
    <row r="738" spans="1:4">
      <c r="A738" s="7" t="s">
        <v>972</v>
      </c>
      <c r="B738">
        <v>3.9734834110543077E-3</v>
      </c>
      <c r="C738" s="7" t="s">
        <v>972</v>
      </c>
      <c r="D738">
        <v>2.3951503715263153E-2</v>
      </c>
    </row>
    <row r="739" spans="1:4">
      <c r="A739" s="7" t="s">
        <v>973</v>
      </c>
      <c r="B739">
        <v>3.9774875573238512E-3</v>
      </c>
      <c r="C739" s="7" t="s">
        <v>973</v>
      </c>
      <c r="D739">
        <v>2.3959460809415634E-2</v>
      </c>
    </row>
    <row r="740" spans="1:4">
      <c r="A740" s="7" t="s">
        <v>974</v>
      </c>
      <c r="B740">
        <v>3.9866127879408884E-3</v>
      </c>
      <c r="C740" s="7" t="s">
        <v>974</v>
      </c>
      <c r="D740">
        <v>2.4143906298002588E-2</v>
      </c>
    </row>
    <row r="741" spans="1:4">
      <c r="A741" s="7" t="s">
        <v>975</v>
      </c>
      <c r="B741">
        <v>4.0008814661402449E-3</v>
      </c>
      <c r="C741" s="7" t="s">
        <v>975</v>
      </c>
      <c r="D741">
        <v>2.4362761743467392E-2</v>
      </c>
    </row>
    <row r="742" spans="1:4">
      <c r="A742" s="7" t="s">
        <v>976</v>
      </c>
      <c r="B742">
        <v>4.0063927903705946E-3</v>
      </c>
      <c r="C742" s="7" t="s">
        <v>976</v>
      </c>
      <c r="D742">
        <v>2.5225427850810177E-2</v>
      </c>
    </row>
    <row r="743" spans="1:4">
      <c r="A743" s="7" t="s">
        <v>977</v>
      </c>
      <c r="B743">
        <v>4.0118737465651968E-3</v>
      </c>
      <c r="C743" s="7" t="s">
        <v>977</v>
      </c>
      <c r="D743">
        <v>3.6924289492693316E-2</v>
      </c>
    </row>
    <row r="744" spans="1:4">
      <c r="A744" s="7" t="s">
        <v>978</v>
      </c>
      <c r="B744">
        <v>3.993366345369097E-3</v>
      </c>
      <c r="C744" s="7" t="s">
        <v>978</v>
      </c>
      <c r="D744">
        <v>3.7015371142080263E-2</v>
      </c>
    </row>
    <row r="745" spans="1:4">
      <c r="A745" s="7" t="s">
        <v>979</v>
      </c>
      <c r="B745">
        <v>3.9909713264369715E-3</v>
      </c>
      <c r="C745" s="7" t="s">
        <v>979</v>
      </c>
      <c r="D745">
        <v>4.3301877649256526E-2</v>
      </c>
    </row>
    <row r="746" spans="1:4">
      <c r="A746" s="7" t="s">
        <v>980</v>
      </c>
      <c r="B746">
        <v>3.9837000123037957E-3</v>
      </c>
      <c r="C746" s="7" t="s">
        <v>980</v>
      </c>
      <c r="D746">
        <v>4.4077707772544737E-2</v>
      </c>
    </row>
    <row r="747" spans="1:4">
      <c r="A747" s="7" t="s">
        <v>981</v>
      </c>
      <c r="B747">
        <v>3.9737531680773281E-3</v>
      </c>
      <c r="C747" s="7" t="s">
        <v>981</v>
      </c>
      <c r="D747">
        <v>4.4230289006893832E-2</v>
      </c>
    </row>
    <row r="748" spans="1:4">
      <c r="A748" s="7" t="s">
        <v>982</v>
      </c>
      <c r="B748">
        <v>3.9692531822779599E-3</v>
      </c>
      <c r="C748" s="7" t="s">
        <v>982</v>
      </c>
      <c r="D748">
        <v>4.4230665857888506E-2</v>
      </c>
    </row>
    <row r="749" spans="1:4">
      <c r="A749" s="7" t="s">
        <v>983</v>
      </c>
      <c r="B749">
        <v>3.9698698551166554E-3</v>
      </c>
      <c r="C749" s="7" t="s">
        <v>983</v>
      </c>
      <c r="D749">
        <v>4.4563042509030523E-2</v>
      </c>
    </row>
    <row r="750" spans="1:4">
      <c r="A750" s="7" t="s">
        <v>984</v>
      </c>
      <c r="B750">
        <v>3.9753171674516705E-3</v>
      </c>
      <c r="C750" s="7" t="s">
        <v>984</v>
      </c>
      <c r="D750">
        <v>4.4648522823643254E-2</v>
      </c>
    </row>
    <row r="751" spans="1:4">
      <c r="A751" s="7" t="s">
        <v>985</v>
      </c>
      <c r="B751">
        <v>3.9689043750386161E-3</v>
      </c>
      <c r="C751" s="7" t="s">
        <v>985</v>
      </c>
      <c r="D751">
        <v>4.4599725343473166E-2</v>
      </c>
    </row>
    <row r="752" spans="1:4">
      <c r="A752" s="7" t="s">
        <v>986</v>
      </c>
      <c r="B752">
        <v>3.9689194284691356E-3</v>
      </c>
      <c r="C752" s="7" t="s">
        <v>986</v>
      </c>
      <c r="D752">
        <v>4.4648831093131051E-2</v>
      </c>
    </row>
    <row r="753" spans="1:4">
      <c r="A753" s="7" t="s">
        <v>987</v>
      </c>
      <c r="B753">
        <v>3.9732331012282303E-3</v>
      </c>
      <c r="C753" s="7" t="s">
        <v>987</v>
      </c>
      <c r="D753">
        <v>4.5251078944754636E-2</v>
      </c>
    </row>
    <row r="754" spans="1:4">
      <c r="A754" s="7" t="s">
        <v>988</v>
      </c>
      <c r="B754">
        <v>3.9738290941224268E-3</v>
      </c>
      <c r="C754" s="7" t="s">
        <v>988</v>
      </c>
      <c r="D754">
        <v>4.5475086543838028E-2</v>
      </c>
    </row>
    <row r="755" spans="1:4">
      <c r="A755" s="7" t="s">
        <v>989</v>
      </c>
      <c r="B755">
        <v>3.999920270168305E-3</v>
      </c>
      <c r="C755" s="7" t="s">
        <v>989</v>
      </c>
      <c r="D755">
        <v>4.5414160314788746E-2</v>
      </c>
    </row>
    <row r="756" spans="1:4">
      <c r="A756" s="7" t="s">
        <v>40</v>
      </c>
      <c r="B756">
        <v>4.0017666516084151E-3</v>
      </c>
      <c r="C756" s="7" t="s">
        <v>40</v>
      </c>
      <c r="D756">
        <v>4.5607942501622312E-2</v>
      </c>
    </row>
    <row r="757" spans="1:4">
      <c r="A757" s="7" t="s">
        <v>990</v>
      </c>
      <c r="B757">
        <v>4.0101142803216829E-3</v>
      </c>
      <c r="C757" s="7" t="s">
        <v>990</v>
      </c>
      <c r="D757">
        <v>4.7463574214534864E-2</v>
      </c>
    </row>
    <row r="758" spans="1:4">
      <c r="A758" s="7" t="s">
        <v>991</v>
      </c>
      <c r="B758">
        <v>4.0115817096440746E-3</v>
      </c>
      <c r="C758" s="7" t="s">
        <v>991</v>
      </c>
      <c r="D758">
        <v>4.7605712747586029E-2</v>
      </c>
    </row>
    <row r="759" spans="1:4">
      <c r="A759" s="7" t="s">
        <v>992</v>
      </c>
      <c r="B759">
        <v>4.021626462645555E-3</v>
      </c>
      <c r="C759" s="7" t="s">
        <v>992</v>
      </c>
      <c r="D759">
        <v>4.7624797464616876E-2</v>
      </c>
    </row>
    <row r="760" spans="1:4">
      <c r="A760" s="7" t="s">
        <v>993</v>
      </c>
      <c r="B760">
        <v>4.0203837920228854E-3</v>
      </c>
      <c r="C760" s="7" t="s">
        <v>993</v>
      </c>
      <c r="D760">
        <v>4.7732847007551392E-2</v>
      </c>
    </row>
    <row r="761" spans="1:4">
      <c r="A761" s="7" t="s">
        <v>994</v>
      </c>
      <c r="B761">
        <v>4.0164662093512523E-3</v>
      </c>
      <c r="C761" s="7" t="s">
        <v>994</v>
      </c>
      <c r="D761">
        <v>4.7702595271702682E-2</v>
      </c>
    </row>
    <row r="762" spans="1:4">
      <c r="A762" s="7" t="s">
        <v>995</v>
      </c>
      <c r="B762">
        <v>4.0238524327680112E-3</v>
      </c>
      <c r="C762" s="7" t="s">
        <v>995</v>
      </c>
      <c r="D762">
        <v>4.7904282143711167E-2</v>
      </c>
    </row>
    <row r="763" spans="1:4">
      <c r="A763" s="7" t="s">
        <v>996</v>
      </c>
      <c r="B763">
        <v>4.0234411887371231E-3</v>
      </c>
      <c r="C763" s="7" t="s">
        <v>996</v>
      </c>
      <c r="D763">
        <v>4.8025423143805826E-2</v>
      </c>
    </row>
    <row r="764" spans="1:4">
      <c r="A764" s="7" t="s">
        <v>997</v>
      </c>
      <c r="B764">
        <v>4.0106760781785517E-3</v>
      </c>
      <c r="C764" s="7" t="s">
        <v>997</v>
      </c>
      <c r="D764">
        <v>4.81587589527483E-2</v>
      </c>
    </row>
    <row r="765" spans="1:4">
      <c r="A765" s="7" t="s">
        <v>998</v>
      </c>
      <c r="B765">
        <v>4.0108463214334287E-3</v>
      </c>
      <c r="C765" s="7" t="s">
        <v>998</v>
      </c>
      <c r="D765">
        <v>4.8183396053609252E-2</v>
      </c>
    </row>
    <row r="766" spans="1:4">
      <c r="A766" s="7" t="s">
        <v>999</v>
      </c>
      <c r="B766">
        <v>4.0038833963535331E-3</v>
      </c>
      <c r="C766" s="7" t="s">
        <v>999</v>
      </c>
      <c r="D766">
        <v>4.8234405308356217E-2</v>
      </c>
    </row>
    <row r="767" spans="1:4">
      <c r="A767" s="7" t="s">
        <v>1000</v>
      </c>
      <c r="B767">
        <v>4.0339091119062078E-3</v>
      </c>
      <c r="C767" s="7" t="s">
        <v>1000</v>
      </c>
      <c r="D767">
        <v>4.8539638685752354E-2</v>
      </c>
    </row>
    <row r="768" spans="1:4">
      <c r="A768" s="7" t="s">
        <v>1001</v>
      </c>
      <c r="B768">
        <v>4.0350454834329873E-3</v>
      </c>
      <c r="C768" s="7" t="s">
        <v>1001</v>
      </c>
      <c r="D768">
        <v>4.8539191038549298E-2</v>
      </c>
    </row>
    <row r="769" spans="1:4">
      <c r="A769" s="7" t="s">
        <v>1002</v>
      </c>
      <c r="B769">
        <v>4.0262338646581634E-3</v>
      </c>
      <c r="C769" s="7" t="s">
        <v>1002</v>
      </c>
      <c r="D769">
        <v>4.8566334315254568E-2</v>
      </c>
    </row>
    <row r="770" spans="1:4">
      <c r="A770" s="7" t="s">
        <v>1003</v>
      </c>
      <c r="B770">
        <v>4.0064238912553979E-3</v>
      </c>
      <c r="C770" s="7" t="s">
        <v>1003</v>
      </c>
      <c r="D770">
        <v>4.8648938766362129E-2</v>
      </c>
    </row>
    <row r="771" spans="1:4">
      <c r="A771" s="7" t="s">
        <v>1004</v>
      </c>
      <c r="B771">
        <v>4.0121162316796013E-3</v>
      </c>
      <c r="C771" s="7" t="s">
        <v>1004</v>
      </c>
      <c r="D771">
        <v>4.8644023207785429E-2</v>
      </c>
    </row>
    <row r="772" spans="1:4">
      <c r="A772" s="7" t="s">
        <v>1005</v>
      </c>
      <c r="B772">
        <v>4.0601577379791127E-3</v>
      </c>
      <c r="C772" s="7" t="s">
        <v>1005</v>
      </c>
      <c r="D772">
        <v>4.8575480420465104E-2</v>
      </c>
    </row>
    <row r="773" spans="1:4">
      <c r="A773" s="7" t="s">
        <v>1006</v>
      </c>
      <c r="B773">
        <v>4.0493483747994965E-3</v>
      </c>
      <c r="C773" s="7" t="s">
        <v>1006</v>
      </c>
      <c r="D773">
        <v>4.8501967368420169E-2</v>
      </c>
    </row>
    <row r="774" spans="1:4">
      <c r="A774" s="7" t="s">
        <v>1007</v>
      </c>
      <c r="B774">
        <v>4.053967944514696E-3</v>
      </c>
      <c r="C774" s="7" t="s">
        <v>1007</v>
      </c>
      <c r="D774">
        <v>4.8590420633388143E-2</v>
      </c>
    </row>
    <row r="775" spans="1:4">
      <c r="A775" s="7" t="s">
        <v>1008</v>
      </c>
      <c r="B775">
        <v>4.0410669671824195E-3</v>
      </c>
      <c r="C775" s="7" t="s">
        <v>1008</v>
      </c>
      <c r="D775">
        <v>4.8520169468655741E-2</v>
      </c>
    </row>
    <row r="776" spans="1:4">
      <c r="A776" s="7" t="s">
        <v>1009</v>
      </c>
      <c r="B776">
        <v>4.0366453615648251E-3</v>
      </c>
      <c r="C776" s="7" t="s">
        <v>1009</v>
      </c>
      <c r="D776">
        <v>4.8499356106536697E-2</v>
      </c>
    </row>
    <row r="777" spans="1:4">
      <c r="A777" s="7" t="s">
        <v>41</v>
      </c>
      <c r="B777">
        <v>4.0302305612915194E-3</v>
      </c>
      <c r="C777" s="7" t="s">
        <v>41</v>
      </c>
      <c r="D777">
        <v>4.864794315926653E-2</v>
      </c>
    </row>
    <row r="778" spans="1:4">
      <c r="A778" s="7" t="s">
        <v>1010</v>
      </c>
      <c r="B778">
        <v>4.0254371599028373E-3</v>
      </c>
      <c r="C778" s="7" t="s">
        <v>1010</v>
      </c>
      <c r="D778">
        <v>4.8630744882852697E-2</v>
      </c>
    </row>
    <row r="779" spans="1:4">
      <c r="A779" s="7" t="s">
        <v>1011</v>
      </c>
      <c r="B779">
        <v>4.0292007925421215E-3</v>
      </c>
      <c r="C779" s="7" t="s">
        <v>1011</v>
      </c>
      <c r="D779">
        <v>4.8670088638501023E-2</v>
      </c>
    </row>
    <row r="780" spans="1:4">
      <c r="A780" s="7" t="s">
        <v>1012</v>
      </c>
      <c r="B780">
        <v>4.0291077276881646E-3</v>
      </c>
      <c r="C780" s="7" t="s">
        <v>1012</v>
      </c>
      <c r="D780">
        <v>4.8576124786340526E-2</v>
      </c>
    </row>
    <row r="781" spans="1:4">
      <c r="A781" s="7" t="s">
        <v>1013</v>
      </c>
      <c r="B781">
        <v>4.0023425716956473E-3</v>
      </c>
      <c r="C781" s="7" t="s">
        <v>1013</v>
      </c>
      <c r="D781">
        <v>4.9166000729614273E-2</v>
      </c>
    </row>
    <row r="782" spans="1:4">
      <c r="A782" s="7" t="s">
        <v>1014</v>
      </c>
      <c r="B782">
        <v>4.0018200083860112E-3</v>
      </c>
      <c r="C782" s="7" t="s">
        <v>1014</v>
      </c>
      <c r="D782">
        <v>4.9277148037484994E-2</v>
      </c>
    </row>
    <row r="783" spans="1:4">
      <c r="A783" s="7" t="s">
        <v>1015</v>
      </c>
      <c r="B783">
        <v>3.9974904516541718E-3</v>
      </c>
      <c r="C783" s="7" t="s">
        <v>1015</v>
      </c>
      <c r="D783">
        <v>5.011016619032916E-2</v>
      </c>
    </row>
    <row r="784" spans="1:4">
      <c r="A784" s="7" t="s">
        <v>1016</v>
      </c>
      <c r="B784">
        <v>4.0093706178705498E-3</v>
      </c>
      <c r="C784" s="7" t="s">
        <v>1016</v>
      </c>
      <c r="D784">
        <v>5.0742424023553334E-2</v>
      </c>
    </row>
    <row r="785" spans="1:4">
      <c r="A785" s="7" t="s">
        <v>1017</v>
      </c>
      <c r="B785">
        <v>4.00965323594938E-3</v>
      </c>
      <c r="C785" s="7" t="s">
        <v>1017</v>
      </c>
      <c r="D785">
        <v>5.1459418092616407E-2</v>
      </c>
    </row>
    <row r="786" spans="1:4">
      <c r="A786" s="7" t="s">
        <v>1018</v>
      </c>
      <c r="B786">
        <v>4.0068847522113865E-3</v>
      </c>
      <c r="C786" s="7" t="s">
        <v>1018</v>
      </c>
      <c r="D786">
        <v>5.1670126800287076E-2</v>
      </c>
    </row>
    <row r="787" spans="1:4">
      <c r="A787" s="7" t="s">
        <v>1019</v>
      </c>
      <c r="B787">
        <v>4.0316049805073232E-3</v>
      </c>
      <c r="C787" s="7" t="s">
        <v>1019</v>
      </c>
      <c r="D787">
        <v>5.1530938579294513E-2</v>
      </c>
    </row>
    <row r="788" spans="1:4">
      <c r="A788" s="7" t="s">
        <v>1020</v>
      </c>
      <c r="B788">
        <v>4.0445851903878911E-3</v>
      </c>
      <c r="C788" s="7" t="s">
        <v>1020</v>
      </c>
      <c r="D788">
        <v>5.1681422778256526E-2</v>
      </c>
    </row>
    <row r="789" spans="1:4">
      <c r="A789" s="7" t="s">
        <v>1021</v>
      </c>
      <c r="B789">
        <v>4.0435271598135624E-3</v>
      </c>
      <c r="C789" s="7" t="s">
        <v>1021</v>
      </c>
      <c r="D789">
        <v>5.1637077510834406E-2</v>
      </c>
    </row>
    <row r="790" spans="1:4">
      <c r="A790" s="7" t="s">
        <v>1022</v>
      </c>
      <c r="B790">
        <v>4.0464549517544544E-3</v>
      </c>
      <c r="C790" s="7" t="s">
        <v>1022</v>
      </c>
      <c r="D790">
        <v>5.1753877330375293E-2</v>
      </c>
    </row>
    <row r="791" spans="1:4">
      <c r="A791" s="7" t="s">
        <v>1023</v>
      </c>
      <c r="B791">
        <v>4.0528540363913863E-3</v>
      </c>
      <c r="C791" s="7" t="s">
        <v>1023</v>
      </c>
      <c r="D791">
        <v>5.1740857177661068E-2</v>
      </c>
    </row>
    <row r="792" spans="1:4">
      <c r="A792" s="7" t="s">
        <v>1024</v>
      </c>
      <c r="B792">
        <v>4.0548176828453268E-3</v>
      </c>
      <c r="C792" s="7" t="s">
        <v>1024</v>
      </c>
      <c r="D792">
        <v>5.2126995124353322E-2</v>
      </c>
    </row>
    <row r="793" spans="1:4">
      <c r="A793" s="7" t="s">
        <v>1025</v>
      </c>
      <c r="B793">
        <v>4.0537231434933036E-3</v>
      </c>
      <c r="C793" s="7" t="s">
        <v>1025</v>
      </c>
      <c r="D793">
        <v>5.2202872543756738E-2</v>
      </c>
    </row>
    <row r="794" spans="1:4">
      <c r="A794" s="7" t="s">
        <v>1026</v>
      </c>
      <c r="B794">
        <v>4.0552651298131253E-3</v>
      </c>
      <c r="C794" s="7" t="s">
        <v>1026</v>
      </c>
      <c r="D794">
        <v>5.222650812271188E-2</v>
      </c>
    </row>
    <row r="795" spans="1:4">
      <c r="A795" s="7" t="s">
        <v>1027</v>
      </c>
      <c r="B795">
        <v>4.0573419184572225E-3</v>
      </c>
      <c r="C795" s="7" t="s">
        <v>1027</v>
      </c>
      <c r="D795">
        <v>5.227797606167589E-2</v>
      </c>
    </row>
    <row r="796" spans="1:4">
      <c r="A796" s="7" t="s">
        <v>1028</v>
      </c>
      <c r="B796">
        <v>4.049780395597502E-3</v>
      </c>
      <c r="C796" s="7" t="s">
        <v>1028</v>
      </c>
      <c r="D796">
        <v>5.2278947314233541E-2</v>
      </c>
    </row>
    <row r="797" spans="1:4">
      <c r="A797" s="7" t="s">
        <v>1029</v>
      </c>
      <c r="B797">
        <v>4.0504691435869003E-3</v>
      </c>
      <c r="C797" s="7" t="s">
        <v>1029</v>
      </c>
      <c r="D797">
        <v>5.2218568348644856E-2</v>
      </c>
    </row>
    <row r="798" spans="1:4">
      <c r="A798" s="7" t="s">
        <v>1030</v>
      </c>
      <c r="B798">
        <v>4.0457960711734403E-3</v>
      </c>
      <c r="C798" s="7" t="s">
        <v>1030</v>
      </c>
      <c r="D798">
        <v>5.2893875711441295E-2</v>
      </c>
    </row>
    <row r="799" spans="1:4">
      <c r="A799" s="7" t="s">
        <v>42</v>
      </c>
      <c r="B799">
        <v>4.0471993637340373E-3</v>
      </c>
      <c r="C799" s="7" t="s">
        <v>42</v>
      </c>
      <c r="D799">
        <v>5.2899341402177211E-2</v>
      </c>
    </row>
    <row r="800" spans="1:4">
      <c r="A800" s="7" t="s">
        <v>1031</v>
      </c>
      <c r="B800">
        <v>4.046825589052434E-3</v>
      </c>
      <c r="C800" s="7" t="s">
        <v>1031</v>
      </c>
      <c r="D800">
        <v>5.2902392174080833E-2</v>
      </c>
    </row>
    <row r="801" spans="1:4">
      <c r="A801" s="7" t="s">
        <v>1032</v>
      </c>
      <c r="B801">
        <v>4.0477637438132178E-3</v>
      </c>
      <c r="C801" s="7" t="s">
        <v>1032</v>
      </c>
      <c r="D801">
        <v>5.2890027461890608E-2</v>
      </c>
    </row>
    <row r="802" spans="1:4">
      <c r="A802" s="7" t="s">
        <v>1033</v>
      </c>
      <c r="B802">
        <v>4.0467235457014774E-3</v>
      </c>
      <c r="C802" s="7" t="s">
        <v>1033</v>
      </c>
      <c r="D802">
        <v>5.2771830614738793E-2</v>
      </c>
    </row>
    <row r="803" spans="1:4">
      <c r="A803" s="7" t="s">
        <v>1034</v>
      </c>
      <c r="B803">
        <v>4.0502329381542452E-3</v>
      </c>
      <c r="C803" s="7" t="s">
        <v>1034</v>
      </c>
      <c r="D803">
        <v>5.2741749616599838E-2</v>
      </c>
    </row>
    <row r="804" spans="1:4">
      <c r="A804" s="7" t="s">
        <v>1035</v>
      </c>
      <c r="B804">
        <v>4.0526803808589012E-3</v>
      </c>
      <c r="C804" s="7" t="s">
        <v>1035</v>
      </c>
      <c r="D804">
        <v>5.274274593697701E-2</v>
      </c>
    </row>
    <row r="805" spans="1:4">
      <c r="A805" s="7" t="s">
        <v>1036</v>
      </c>
      <c r="B805">
        <v>4.0539540247189892E-3</v>
      </c>
      <c r="C805" s="7" t="s">
        <v>1036</v>
      </c>
      <c r="D805">
        <v>5.2729029017198843E-2</v>
      </c>
    </row>
    <row r="806" spans="1:4">
      <c r="A806" s="7" t="s">
        <v>1037</v>
      </c>
      <c r="B806">
        <v>4.0242618030238647E-3</v>
      </c>
      <c r="C806" s="7" t="s">
        <v>1037</v>
      </c>
      <c r="D806">
        <v>5.2623364569273134E-2</v>
      </c>
    </row>
    <row r="807" spans="1:4">
      <c r="A807" s="7" t="s">
        <v>1038</v>
      </c>
      <c r="B807">
        <v>4.021543847420637E-3</v>
      </c>
      <c r="C807" s="7" t="s">
        <v>1038</v>
      </c>
      <c r="D807">
        <v>5.2603544916094161E-2</v>
      </c>
    </row>
    <row r="808" spans="1:4">
      <c r="A808" s="7" t="s">
        <v>1039</v>
      </c>
      <c r="B808">
        <v>3.9941491226802867E-3</v>
      </c>
      <c r="C808" s="7" t="s">
        <v>1039</v>
      </c>
      <c r="D808">
        <v>5.2447311086437499E-2</v>
      </c>
    </row>
    <row r="809" spans="1:4">
      <c r="A809" s="7" t="s">
        <v>1040</v>
      </c>
      <c r="B809">
        <v>3.9921467721987921E-3</v>
      </c>
      <c r="C809" s="7" t="s">
        <v>1040</v>
      </c>
      <c r="D809">
        <v>5.2501497353552563E-2</v>
      </c>
    </row>
    <row r="810" spans="1:4">
      <c r="A810" s="7" t="s">
        <v>1041</v>
      </c>
      <c r="B810">
        <v>3.9964657654462405E-3</v>
      </c>
      <c r="C810" s="7" t="s">
        <v>1041</v>
      </c>
      <c r="D810">
        <v>5.2499059311306599E-2</v>
      </c>
    </row>
    <row r="811" spans="1:4">
      <c r="A811" s="7" t="s">
        <v>1042</v>
      </c>
      <c r="B811">
        <v>3.9888839538368311E-3</v>
      </c>
      <c r="C811" s="7" t="s">
        <v>1042</v>
      </c>
      <c r="D811">
        <v>5.250762040567418E-2</v>
      </c>
    </row>
    <row r="812" spans="1:4">
      <c r="A812" s="7" t="s">
        <v>1043</v>
      </c>
      <c r="B812">
        <v>4.0032827273276742E-3</v>
      </c>
      <c r="C812" s="7" t="s">
        <v>1043</v>
      </c>
      <c r="D812">
        <v>5.250209819153312E-2</v>
      </c>
    </row>
    <row r="813" spans="1:4">
      <c r="A813" s="7" t="s">
        <v>1044</v>
      </c>
      <c r="B813">
        <v>3.9999138582347792E-3</v>
      </c>
      <c r="C813" s="7" t="s">
        <v>1044</v>
      </c>
      <c r="D813">
        <v>5.258002224912859E-2</v>
      </c>
    </row>
    <row r="814" spans="1:4">
      <c r="A814" s="7" t="s">
        <v>1045</v>
      </c>
      <c r="B814">
        <v>3.9945617980834585E-3</v>
      </c>
      <c r="C814" s="7" t="s">
        <v>1045</v>
      </c>
      <c r="D814">
        <v>5.2586609330311659E-2</v>
      </c>
    </row>
    <row r="815" spans="1:4">
      <c r="A815" s="7" t="s">
        <v>1046</v>
      </c>
      <c r="B815">
        <v>4.0054784018464726E-3</v>
      </c>
      <c r="C815" s="7" t="s">
        <v>1046</v>
      </c>
      <c r="D815">
        <v>5.2529377935644016E-2</v>
      </c>
    </row>
    <row r="816" spans="1:4">
      <c r="A816" s="7" t="s">
        <v>1047</v>
      </c>
      <c r="B816">
        <v>3.9851423213166119E-3</v>
      </c>
      <c r="C816" s="7" t="s">
        <v>1047</v>
      </c>
      <c r="D816">
        <v>5.2469080081963687E-2</v>
      </c>
    </row>
    <row r="817" spans="1:4">
      <c r="A817" s="7" t="s">
        <v>1048</v>
      </c>
      <c r="B817">
        <v>3.9949915975279046E-3</v>
      </c>
      <c r="C817" s="7" t="s">
        <v>1048</v>
      </c>
      <c r="D817">
        <v>5.2419265908759519E-2</v>
      </c>
    </row>
    <row r="818" spans="1:4">
      <c r="A818" s="7" t="s">
        <v>1049</v>
      </c>
      <c r="B818">
        <v>3.9872448280393134E-3</v>
      </c>
      <c r="C818" s="7" t="s">
        <v>1049</v>
      </c>
      <c r="D818">
        <v>5.2419598244557372E-2</v>
      </c>
    </row>
    <row r="819" spans="1:4">
      <c r="A819" s="7" t="s">
        <v>43</v>
      </c>
      <c r="B819">
        <v>3.9853707318783993E-3</v>
      </c>
      <c r="C819" s="7" t="s">
        <v>43</v>
      </c>
      <c r="D819">
        <v>5.2304373746973318E-2</v>
      </c>
    </row>
    <row r="820" spans="1:4">
      <c r="A820" s="7" t="s">
        <v>1050</v>
      </c>
      <c r="B820">
        <v>3.9840503717249011E-3</v>
      </c>
      <c r="C820" s="7" t="s">
        <v>1050</v>
      </c>
      <c r="D820">
        <v>5.228590194061223E-2</v>
      </c>
    </row>
    <row r="821" spans="1:4">
      <c r="A821" s="7" t="s">
        <v>1051</v>
      </c>
      <c r="B821">
        <v>3.9854068672709438E-3</v>
      </c>
      <c r="C821" s="7" t="s">
        <v>1051</v>
      </c>
      <c r="D821">
        <v>5.2286388042931051E-2</v>
      </c>
    </row>
    <row r="822" spans="1:4">
      <c r="A822" s="7" t="s">
        <v>1052</v>
      </c>
      <c r="B822">
        <v>3.9699199289053395E-3</v>
      </c>
      <c r="C822" s="7" t="s">
        <v>1052</v>
      </c>
      <c r="D822">
        <v>5.2239551924596943E-2</v>
      </c>
    </row>
    <row r="823" spans="1:4">
      <c r="A823" s="7" t="s">
        <v>1053</v>
      </c>
      <c r="B823">
        <v>3.9727197555110682E-3</v>
      </c>
      <c r="C823" s="7" t="s">
        <v>1053</v>
      </c>
      <c r="D823">
        <v>5.2200603823817388E-2</v>
      </c>
    </row>
    <row r="824" spans="1:4">
      <c r="A824" s="7" t="s">
        <v>1054</v>
      </c>
      <c r="B824">
        <v>3.9739518395782436E-3</v>
      </c>
      <c r="C824" s="7" t="s">
        <v>1054</v>
      </c>
      <c r="D824">
        <v>5.2201947316850378E-2</v>
      </c>
    </row>
    <row r="825" spans="1:4">
      <c r="A825" s="7" t="s">
        <v>1055</v>
      </c>
      <c r="B825">
        <v>4.0352829617141721E-3</v>
      </c>
      <c r="C825" s="7" t="s">
        <v>1055</v>
      </c>
      <c r="D825">
        <v>5.2163424037524421E-2</v>
      </c>
    </row>
    <row r="826" spans="1:4">
      <c r="A826" s="7" t="s">
        <v>1056</v>
      </c>
      <c r="B826">
        <v>4.0155265858792498E-3</v>
      </c>
      <c r="C826" s="7" t="s">
        <v>1056</v>
      </c>
      <c r="D826">
        <v>5.2163707705570959E-2</v>
      </c>
    </row>
    <row r="827" spans="1:4">
      <c r="A827" s="7" t="s">
        <v>1057</v>
      </c>
      <c r="B827">
        <v>3.9538691082627048E-3</v>
      </c>
      <c r="C827" s="7" t="s">
        <v>1057</v>
      </c>
      <c r="D827">
        <v>5.1653645726929619E-2</v>
      </c>
    </row>
    <row r="828" spans="1:4">
      <c r="A828" s="7" t="s">
        <v>1058</v>
      </c>
      <c r="B828">
        <v>3.9450519230795579E-3</v>
      </c>
      <c r="C828" s="7" t="s">
        <v>1058</v>
      </c>
      <c r="D828">
        <v>5.1650530294969341E-2</v>
      </c>
    </row>
    <row r="829" spans="1:4">
      <c r="A829" s="7" t="s">
        <v>1059</v>
      </c>
      <c r="B829">
        <v>3.9594929589822558E-3</v>
      </c>
      <c r="C829" s="7" t="s">
        <v>1059</v>
      </c>
      <c r="D829">
        <v>5.1614894818042198E-2</v>
      </c>
    </row>
    <row r="830" spans="1:4">
      <c r="A830" s="7" t="s">
        <v>1060</v>
      </c>
      <c r="B830">
        <v>3.9481559257446737E-3</v>
      </c>
      <c r="C830" s="7" t="s">
        <v>1060</v>
      </c>
      <c r="D830">
        <v>5.1623333314000076E-2</v>
      </c>
    </row>
    <row r="831" spans="1:4">
      <c r="A831" s="7" t="s">
        <v>1061</v>
      </c>
      <c r="B831">
        <v>3.7883164848278635E-3</v>
      </c>
      <c r="C831" s="7" t="s">
        <v>1061</v>
      </c>
      <c r="D831">
        <v>5.1556360596782862E-2</v>
      </c>
    </row>
    <row r="832" spans="1:4">
      <c r="A832" s="7" t="s">
        <v>1062</v>
      </c>
      <c r="B832">
        <v>3.8325040413671467E-3</v>
      </c>
      <c r="C832" s="7" t="s">
        <v>1062</v>
      </c>
      <c r="D832">
        <v>5.1809243485015401E-2</v>
      </c>
    </row>
    <row r="833" spans="1:4">
      <c r="A833" s="7" t="s">
        <v>1063</v>
      </c>
      <c r="B833">
        <v>3.8460864055235191E-3</v>
      </c>
      <c r="C833" s="7" t="s">
        <v>1063</v>
      </c>
      <c r="D833">
        <v>5.1867075894476096E-2</v>
      </c>
    </row>
    <row r="834" spans="1:4">
      <c r="A834" s="7" t="s">
        <v>1064</v>
      </c>
      <c r="B834">
        <v>3.8481539940221185E-3</v>
      </c>
      <c r="C834" s="7" t="s">
        <v>1064</v>
      </c>
      <c r="D834">
        <v>5.1700717562881519E-2</v>
      </c>
    </row>
    <row r="835" spans="1:4">
      <c r="A835" s="7" t="s">
        <v>1065</v>
      </c>
      <c r="B835">
        <v>3.8793991236553676E-3</v>
      </c>
      <c r="C835" s="7" t="s">
        <v>1065</v>
      </c>
      <c r="D835">
        <v>5.168051534278164E-2</v>
      </c>
    </row>
    <row r="836" spans="1:4">
      <c r="A836" s="7" t="s">
        <v>1066</v>
      </c>
      <c r="B836">
        <v>3.8763839069975181E-3</v>
      </c>
      <c r="C836" s="7" t="s">
        <v>1066</v>
      </c>
      <c r="D836">
        <v>5.1599321916292684E-2</v>
      </c>
    </row>
    <row r="837" spans="1:4">
      <c r="A837" s="7" t="s">
        <v>1067</v>
      </c>
      <c r="B837">
        <v>3.900355971637385E-3</v>
      </c>
      <c r="C837" s="7" t="s">
        <v>1067</v>
      </c>
      <c r="D837">
        <v>5.1593972843392552E-2</v>
      </c>
    </row>
    <row r="838" spans="1:4">
      <c r="A838" s="7" t="s">
        <v>1068</v>
      </c>
      <c r="B838">
        <v>3.8751495241750949E-3</v>
      </c>
      <c r="C838" s="7" t="s">
        <v>1068</v>
      </c>
      <c r="D838">
        <v>5.1969727380574454E-2</v>
      </c>
    </row>
    <row r="839" spans="1:4">
      <c r="A839" s="7" t="s">
        <v>1069</v>
      </c>
      <c r="B839">
        <v>3.8788464921634788E-3</v>
      </c>
      <c r="C839" s="7" t="s">
        <v>1069</v>
      </c>
      <c r="D839">
        <v>5.1987027484338318E-2</v>
      </c>
    </row>
    <row r="840" spans="1:4">
      <c r="A840" s="7" t="s">
        <v>44</v>
      </c>
      <c r="B840">
        <v>3.864599267051651E-3</v>
      </c>
      <c r="C840" s="7" t="s">
        <v>44</v>
      </c>
      <c r="D840">
        <v>5.1992594728972837E-2</v>
      </c>
    </row>
    <row r="841" spans="1:4">
      <c r="A841" s="7" t="s">
        <v>1070</v>
      </c>
      <c r="B841">
        <v>3.8918060021801439E-3</v>
      </c>
      <c r="C841" s="7" t="s">
        <v>1070</v>
      </c>
      <c r="D841">
        <v>5.1867018370084977E-2</v>
      </c>
    </row>
    <row r="842" spans="1:4">
      <c r="A842" s="7" t="s">
        <v>1071</v>
      </c>
      <c r="B842">
        <v>3.8639799494598016E-3</v>
      </c>
      <c r="C842" s="7" t="s">
        <v>1071</v>
      </c>
      <c r="D842">
        <v>5.1869917732019565E-2</v>
      </c>
    </row>
    <row r="843" spans="1:4">
      <c r="A843" s="7" t="s">
        <v>1072</v>
      </c>
      <c r="B843">
        <v>3.9495683600916246E-3</v>
      </c>
      <c r="C843" s="7" t="s">
        <v>1072</v>
      </c>
      <c r="D843">
        <v>5.1359962902349732E-2</v>
      </c>
    </row>
    <row r="844" spans="1:4">
      <c r="A844" s="7" t="s">
        <v>1073</v>
      </c>
      <c r="B844">
        <v>3.9333064157648151E-3</v>
      </c>
      <c r="C844" s="7" t="s">
        <v>1073</v>
      </c>
      <c r="D844">
        <v>4.2973296756201762E-2</v>
      </c>
    </row>
    <row r="845" spans="1:4">
      <c r="A845" s="7" t="s">
        <v>1074</v>
      </c>
      <c r="B845">
        <v>3.9494131979314374E-3</v>
      </c>
      <c r="C845" s="7" t="s">
        <v>1074</v>
      </c>
      <c r="D845">
        <v>4.2574180927537737E-2</v>
      </c>
    </row>
    <row r="846" spans="1:4">
      <c r="A846" s="7" t="s">
        <v>1075</v>
      </c>
      <c r="B846">
        <v>4.1729389491392517E-3</v>
      </c>
      <c r="C846" s="7" t="s">
        <v>1075</v>
      </c>
      <c r="D846">
        <v>3.5096899623739783E-2</v>
      </c>
    </row>
    <row r="847" spans="1:4">
      <c r="A847" s="7" t="s">
        <v>1076</v>
      </c>
      <c r="B847">
        <v>4.2133488740091251E-3</v>
      </c>
      <c r="C847" s="7" t="s">
        <v>1076</v>
      </c>
      <c r="D847">
        <v>3.3688724340397574E-2</v>
      </c>
    </row>
    <row r="848" spans="1:4">
      <c r="A848" s="7" t="s">
        <v>1077</v>
      </c>
      <c r="B848">
        <v>4.240260872059207E-3</v>
      </c>
      <c r="C848" s="7" t="s">
        <v>1077</v>
      </c>
      <c r="D848">
        <v>3.3646841073520908E-2</v>
      </c>
    </row>
    <row r="849" spans="1:4">
      <c r="A849" s="7" t="s">
        <v>1078</v>
      </c>
      <c r="B849">
        <v>4.2237780172100494E-3</v>
      </c>
      <c r="C849" s="7" t="s">
        <v>1078</v>
      </c>
      <c r="D849">
        <v>3.3653769390548607E-2</v>
      </c>
    </row>
    <row r="850" spans="1:4">
      <c r="A850" s="7" t="s">
        <v>1079</v>
      </c>
      <c r="B850">
        <v>4.2086851265423861E-3</v>
      </c>
      <c r="C850" s="7" t="s">
        <v>1079</v>
      </c>
      <c r="D850">
        <v>3.355598946252273E-2</v>
      </c>
    </row>
    <row r="851" spans="1:4">
      <c r="A851" s="7" t="s">
        <v>1080</v>
      </c>
      <c r="B851">
        <v>4.2176583039140224E-3</v>
      </c>
      <c r="C851" s="7" t="s">
        <v>1080</v>
      </c>
      <c r="D851">
        <v>3.312824089144828E-2</v>
      </c>
    </row>
    <row r="852" spans="1:4">
      <c r="A852" s="7" t="s">
        <v>1081</v>
      </c>
      <c r="B852">
        <v>4.2486787154057066E-3</v>
      </c>
      <c r="C852" s="7" t="s">
        <v>1081</v>
      </c>
      <c r="D852">
        <v>3.3364309106080278E-2</v>
      </c>
    </row>
    <row r="853" spans="1:4">
      <c r="A853" s="7" t="s">
        <v>1082</v>
      </c>
      <c r="B853">
        <v>4.2320486772953842E-3</v>
      </c>
      <c r="C853" s="7" t="s">
        <v>1082</v>
      </c>
      <c r="D853">
        <v>3.3375591889416002E-2</v>
      </c>
    </row>
    <row r="854" spans="1:4">
      <c r="A854" s="7" t="s">
        <v>1083</v>
      </c>
      <c r="B854">
        <v>4.2597815701459615E-3</v>
      </c>
      <c r="C854" s="7" t="s">
        <v>1083</v>
      </c>
      <c r="D854">
        <v>3.2199029145835806E-2</v>
      </c>
    </row>
    <row r="855" spans="1:4">
      <c r="A855" s="7" t="s">
        <v>1084</v>
      </c>
      <c r="B855">
        <v>4.2298718701660213E-3</v>
      </c>
      <c r="C855" s="7" t="s">
        <v>1084</v>
      </c>
      <c r="D855">
        <v>3.2105211849363748E-2</v>
      </c>
    </row>
    <row r="856" spans="1:4">
      <c r="A856" s="7" t="s">
        <v>1085</v>
      </c>
      <c r="B856">
        <v>4.2292689856741287E-3</v>
      </c>
      <c r="C856" s="7" t="s">
        <v>1085</v>
      </c>
      <c r="D856">
        <v>3.2245620205444525E-2</v>
      </c>
    </row>
    <row r="857" spans="1:4">
      <c r="A857" s="7" t="s">
        <v>1086</v>
      </c>
      <c r="B857">
        <v>4.2651162828746085E-3</v>
      </c>
      <c r="C857" s="7" t="s">
        <v>1086</v>
      </c>
      <c r="D857">
        <v>3.1860470932406064E-2</v>
      </c>
    </row>
    <row r="858" spans="1:4">
      <c r="A858" s="7" t="s">
        <v>1087</v>
      </c>
      <c r="B858">
        <v>4.2190642456578263E-3</v>
      </c>
      <c r="C858" s="7" t="s">
        <v>1087</v>
      </c>
      <c r="D858">
        <v>2.9843730432591135E-2</v>
      </c>
    </row>
    <row r="859" spans="1:4">
      <c r="A859" s="7" t="s">
        <v>1088</v>
      </c>
      <c r="B859">
        <v>4.1869113194650262E-3</v>
      </c>
      <c r="C859" s="7" t="s">
        <v>1088</v>
      </c>
      <c r="D859">
        <v>2.9800124694338934E-2</v>
      </c>
    </row>
    <row r="860" spans="1:4">
      <c r="A860" s="7" t="s">
        <v>1089</v>
      </c>
      <c r="B860">
        <v>4.1875397104473005E-3</v>
      </c>
      <c r="C860" s="7" t="s">
        <v>1089</v>
      </c>
      <c r="D860">
        <v>2.9800680165998863E-2</v>
      </c>
    </row>
    <row r="861" spans="1:4">
      <c r="A861" s="7" t="s">
        <v>1090</v>
      </c>
      <c r="B861">
        <v>4.1532828268914688E-3</v>
      </c>
      <c r="C861" s="7" t="s">
        <v>1090</v>
      </c>
      <c r="D861">
        <v>2.9724520687231609E-2</v>
      </c>
    </row>
    <row r="862" spans="1:4">
      <c r="A862" s="7" t="s">
        <v>1091</v>
      </c>
      <c r="B862">
        <v>4.1932420664561459E-3</v>
      </c>
      <c r="C862" s="7" t="s">
        <v>1091</v>
      </c>
      <c r="D862">
        <v>2.9694850696898773E-2</v>
      </c>
    </row>
    <row r="863" spans="1:4">
      <c r="A863" s="7" t="s">
        <v>45</v>
      </c>
      <c r="B863">
        <v>4.2605015459602881E-3</v>
      </c>
      <c r="C863" s="7" t="s">
        <v>45</v>
      </c>
      <c r="D863">
        <v>2.9522870671254028E-2</v>
      </c>
    </row>
    <row r="864" spans="1:4">
      <c r="A864" s="7" t="s">
        <v>1092</v>
      </c>
      <c r="B864">
        <v>4.2762204595196513E-3</v>
      </c>
      <c r="C864" s="7" t="s">
        <v>1092</v>
      </c>
      <c r="D864">
        <v>2.9502076264480488E-2</v>
      </c>
    </row>
    <row r="865" spans="1:4">
      <c r="A865" s="7" t="s">
        <v>1093</v>
      </c>
      <c r="B865">
        <v>4.3709230297919116E-3</v>
      </c>
      <c r="C865" s="7" t="s">
        <v>1093</v>
      </c>
      <c r="D865">
        <v>2.9263484728567712E-2</v>
      </c>
    </row>
    <row r="866" spans="1:4">
      <c r="A866" s="7" t="s">
        <v>1094</v>
      </c>
      <c r="B866">
        <v>4.3693312774747695E-3</v>
      </c>
      <c r="C866" s="7" t="s">
        <v>1094</v>
      </c>
      <c r="D866">
        <v>2.9486833422179171E-2</v>
      </c>
    </row>
    <row r="867" spans="1:4">
      <c r="A867" s="7" t="s">
        <v>1095</v>
      </c>
      <c r="B867">
        <v>4.3740300868102171E-3</v>
      </c>
      <c r="C867" s="7" t="s">
        <v>1095</v>
      </c>
      <c r="D867">
        <v>2.9279067454409308E-2</v>
      </c>
    </row>
    <row r="868" spans="1:4">
      <c r="A868" s="7" t="s">
        <v>1096</v>
      </c>
      <c r="B868">
        <v>4.3327696697962916E-3</v>
      </c>
      <c r="C868" s="7" t="s">
        <v>1096</v>
      </c>
      <c r="D868">
        <v>2.8906561456755055E-2</v>
      </c>
    </row>
    <row r="869" spans="1:4">
      <c r="A869" s="7" t="s">
        <v>1097</v>
      </c>
      <c r="B869">
        <v>4.3075554224588026E-3</v>
      </c>
      <c r="C869" s="7" t="s">
        <v>1097</v>
      </c>
      <c r="D869">
        <v>2.8908505053573876E-2</v>
      </c>
    </row>
    <row r="870" spans="1:4">
      <c r="A870" s="7" t="s">
        <v>1098</v>
      </c>
      <c r="B870">
        <v>4.3156086634845454E-3</v>
      </c>
      <c r="C870" s="7" t="s">
        <v>1098</v>
      </c>
      <c r="D870">
        <v>2.9020581337798824E-2</v>
      </c>
    </row>
    <row r="871" spans="1:4">
      <c r="A871" s="7" t="s">
        <v>1099</v>
      </c>
      <c r="B871">
        <v>4.3709604641697167E-3</v>
      </c>
      <c r="C871" s="7" t="s">
        <v>1099</v>
      </c>
      <c r="D871">
        <v>2.8930083728793972E-2</v>
      </c>
    </row>
    <row r="872" spans="1:4">
      <c r="A872" s="7" t="s">
        <v>1100</v>
      </c>
      <c r="B872">
        <v>4.3557220746357518E-3</v>
      </c>
      <c r="C872" s="7" t="s">
        <v>1100</v>
      </c>
      <c r="D872">
        <v>2.9285552296311645E-2</v>
      </c>
    </row>
    <row r="873" spans="1:4">
      <c r="A873" s="7" t="s">
        <v>1101</v>
      </c>
      <c r="B873">
        <v>4.3507641610194478E-3</v>
      </c>
      <c r="C873" s="7" t="s">
        <v>1101</v>
      </c>
      <c r="D873">
        <v>2.927630400386759E-2</v>
      </c>
    </row>
    <row r="874" spans="1:4">
      <c r="A874" s="7" t="s">
        <v>1102</v>
      </c>
      <c r="B874">
        <v>4.3448805307244077E-3</v>
      </c>
      <c r="C874" s="7" t="s">
        <v>1102</v>
      </c>
      <c r="D874">
        <v>2.9343213237650358E-2</v>
      </c>
    </row>
    <row r="875" spans="1:4">
      <c r="A875" s="7" t="s">
        <v>1103</v>
      </c>
      <c r="B875">
        <v>4.3353772548714942E-3</v>
      </c>
      <c r="C875" s="7" t="s">
        <v>1103</v>
      </c>
      <c r="D875">
        <v>2.9287888849247493E-2</v>
      </c>
    </row>
    <row r="876" spans="1:4">
      <c r="A876" s="7" t="s">
        <v>1104</v>
      </c>
      <c r="B876">
        <v>4.3315936437623281E-3</v>
      </c>
      <c r="C876" s="7" t="s">
        <v>1104</v>
      </c>
      <c r="D876">
        <v>2.9294468844481864E-2</v>
      </c>
    </row>
    <row r="877" spans="1:4">
      <c r="A877" s="7" t="s">
        <v>1105</v>
      </c>
      <c r="B877">
        <v>4.3156149830378696E-3</v>
      </c>
      <c r="C877" s="7" t="s">
        <v>1105</v>
      </c>
      <c r="D877">
        <v>2.9307260171345828E-2</v>
      </c>
    </row>
    <row r="878" spans="1:4">
      <c r="A878" s="7" t="s">
        <v>1106</v>
      </c>
      <c r="B878">
        <v>4.3166978638857047E-3</v>
      </c>
      <c r="C878" s="7" t="s">
        <v>1106</v>
      </c>
      <c r="D878">
        <v>2.9143542686575697E-2</v>
      </c>
    </row>
    <row r="879" spans="1:4">
      <c r="A879" s="7" t="s">
        <v>1107</v>
      </c>
      <c r="B879">
        <v>4.3114277922325101E-3</v>
      </c>
      <c r="C879" s="7" t="s">
        <v>1107</v>
      </c>
      <c r="D879">
        <v>2.9172076157687205E-2</v>
      </c>
    </row>
    <row r="880" spans="1:4">
      <c r="A880" s="7" t="s">
        <v>1108</v>
      </c>
      <c r="B880">
        <v>4.3107933593612303E-3</v>
      </c>
      <c r="C880" s="7" t="s">
        <v>1108</v>
      </c>
      <c r="D880">
        <v>2.9027395242946355E-2</v>
      </c>
    </row>
    <row r="881" spans="1:4">
      <c r="A881" s="7" t="s">
        <v>1109</v>
      </c>
      <c r="B881">
        <v>4.3057387953494243E-3</v>
      </c>
      <c r="C881" s="7" t="s">
        <v>1109</v>
      </c>
      <c r="D881">
        <v>2.8675035250906537E-2</v>
      </c>
    </row>
    <row r="882" spans="1:4">
      <c r="A882" s="7" t="s">
        <v>46</v>
      </c>
      <c r="B882">
        <v>4.2860425831890703E-3</v>
      </c>
      <c r="C882" s="7" t="s">
        <v>46</v>
      </c>
      <c r="D882">
        <v>2.7756815236459034E-2</v>
      </c>
    </row>
    <row r="883" spans="1:4">
      <c r="A883" s="7" t="s">
        <v>1110</v>
      </c>
      <c r="B883">
        <v>4.230374489872746E-3</v>
      </c>
      <c r="C883" s="7" t="s">
        <v>1110</v>
      </c>
      <c r="D883">
        <v>2.7358592155463025E-2</v>
      </c>
    </row>
    <row r="884" spans="1:4">
      <c r="A884" s="7" t="s">
        <v>1111</v>
      </c>
      <c r="B884">
        <v>4.3397650552629416E-3</v>
      </c>
      <c r="C884" s="7" t="s">
        <v>1111</v>
      </c>
      <c r="D884">
        <v>2.5389315310813954E-2</v>
      </c>
    </row>
    <row r="885" spans="1:4">
      <c r="A885" s="7" t="s">
        <v>1112</v>
      </c>
      <c r="B885">
        <v>4.4542251889599805E-3</v>
      </c>
      <c r="C885" s="7" t="s">
        <v>1112</v>
      </c>
      <c r="D885">
        <v>2.4387084574401047E-2</v>
      </c>
    </row>
    <row r="886" spans="1:4">
      <c r="A886" s="7" t="s">
        <v>1113</v>
      </c>
      <c r="B886">
        <v>4.4092491980806192E-3</v>
      </c>
      <c r="C886" s="7" t="s">
        <v>1113</v>
      </c>
      <c r="D886">
        <v>2.298546136815223E-2</v>
      </c>
    </row>
    <row r="887" spans="1:4">
      <c r="A887" s="7" t="s">
        <v>1114</v>
      </c>
      <c r="B887">
        <v>4.5074427921353638E-3</v>
      </c>
      <c r="C887" s="7" t="s">
        <v>1114</v>
      </c>
      <c r="D887">
        <v>2.2659373297690868E-2</v>
      </c>
    </row>
    <row r="888" spans="1:4">
      <c r="A888" s="7" t="s">
        <v>1115</v>
      </c>
      <c r="B888">
        <v>4.5090662447958988E-3</v>
      </c>
      <c r="C888" s="7" t="s">
        <v>1115</v>
      </c>
      <c r="D888">
        <v>2.2669294339841932E-2</v>
      </c>
    </row>
    <row r="889" spans="1:4">
      <c r="A889" s="7" t="s">
        <v>1116</v>
      </c>
      <c r="B889">
        <v>4.4999711776122983E-3</v>
      </c>
      <c r="C889" s="7" t="s">
        <v>1116</v>
      </c>
      <c r="D889">
        <v>2.240005275419301E-2</v>
      </c>
    </row>
    <row r="890" spans="1:4">
      <c r="A890" s="7" t="s">
        <v>1117</v>
      </c>
      <c r="B890">
        <v>4.4995554532545967E-3</v>
      </c>
      <c r="C890" s="7" t="s">
        <v>1117</v>
      </c>
      <c r="D890">
        <v>2.2370133913822456E-2</v>
      </c>
    </row>
    <row r="891" spans="1:4">
      <c r="A891" s="7" t="s">
        <v>1118</v>
      </c>
      <c r="B891">
        <v>4.4977099349981075E-3</v>
      </c>
      <c r="C891" s="7" t="s">
        <v>1118</v>
      </c>
      <c r="D891">
        <v>2.2336492757033682E-2</v>
      </c>
    </row>
    <row r="892" spans="1:4">
      <c r="A892" s="7" t="s">
        <v>1119</v>
      </c>
      <c r="B892">
        <v>4.5092046380128857E-3</v>
      </c>
      <c r="C892" s="7" t="s">
        <v>1119</v>
      </c>
      <c r="D892">
        <v>2.227348431001927E-2</v>
      </c>
    </row>
    <row r="893" spans="1:4">
      <c r="A893" s="7" t="s">
        <v>1120</v>
      </c>
      <c r="B893">
        <v>4.4719977215722413E-3</v>
      </c>
      <c r="C893" s="7" t="s">
        <v>1120</v>
      </c>
      <c r="D893">
        <v>2.1590865318610385E-2</v>
      </c>
    </row>
    <row r="894" spans="1:4">
      <c r="A894" s="7" t="s">
        <v>1121</v>
      </c>
      <c r="B894">
        <v>4.497458097076852E-3</v>
      </c>
      <c r="C894" s="7" t="s">
        <v>1121</v>
      </c>
      <c r="D894">
        <v>2.1432310399585191E-2</v>
      </c>
    </row>
    <row r="895" spans="1:4">
      <c r="A895" s="7" t="s">
        <v>1122</v>
      </c>
      <c r="B895">
        <v>4.4972123147951053E-3</v>
      </c>
      <c r="C895" s="7" t="s">
        <v>1122</v>
      </c>
      <c r="D895">
        <v>2.143788512796431E-2</v>
      </c>
    </row>
    <row r="896" spans="1:4">
      <c r="A896" s="7" t="s">
        <v>1123</v>
      </c>
      <c r="B896">
        <v>4.4966673590581541E-3</v>
      </c>
      <c r="C896" s="7" t="s">
        <v>1123</v>
      </c>
      <c r="D896">
        <v>2.1373129240729892E-2</v>
      </c>
    </row>
    <row r="897" spans="1:4">
      <c r="A897" s="7" t="s">
        <v>1124</v>
      </c>
      <c r="B897">
        <v>4.4884877206127806E-3</v>
      </c>
      <c r="C897" s="7" t="s">
        <v>1124</v>
      </c>
      <c r="D897">
        <v>2.1508380866238613E-2</v>
      </c>
    </row>
    <row r="898" spans="1:4">
      <c r="A898" s="7" t="s">
        <v>1125</v>
      </c>
      <c r="B898">
        <v>4.4908307726509106E-3</v>
      </c>
      <c r="C898" s="7" t="s">
        <v>1125</v>
      </c>
      <c r="D898">
        <v>2.1536961203519923E-2</v>
      </c>
    </row>
    <row r="899" spans="1:4">
      <c r="A899" s="7" t="s">
        <v>1126</v>
      </c>
      <c r="B899">
        <v>4.460892630697314E-3</v>
      </c>
      <c r="C899" s="7" t="s">
        <v>1126</v>
      </c>
      <c r="D899">
        <v>1.9932117464501704E-2</v>
      </c>
    </row>
    <row r="900" spans="1:4">
      <c r="A900" s="7" t="s">
        <v>1127</v>
      </c>
      <c r="B900">
        <v>4.4406261751779854E-3</v>
      </c>
      <c r="C900" s="7" t="s">
        <v>1127</v>
      </c>
      <c r="D900">
        <v>1.9923468631174036E-2</v>
      </c>
    </row>
    <row r="901" spans="1:4">
      <c r="A901" s="7" t="s">
        <v>47</v>
      </c>
      <c r="B901">
        <v>4.4476819595557632E-3</v>
      </c>
      <c r="C901" s="7" t="s">
        <v>47</v>
      </c>
      <c r="D901">
        <v>1.9809403370563073E-2</v>
      </c>
    </row>
    <row r="902" spans="1:4">
      <c r="A902" s="7" t="s">
        <v>1128</v>
      </c>
      <c r="B902">
        <v>4.4413279200342356E-3</v>
      </c>
      <c r="C902" s="7" t="s">
        <v>1128</v>
      </c>
      <c r="D902">
        <v>2.000788880675727E-2</v>
      </c>
    </row>
    <row r="903" spans="1:4">
      <c r="A903" s="7" t="s">
        <v>1129</v>
      </c>
      <c r="B903">
        <v>4.4583918858433656E-3</v>
      </c>
      <c r="C903" s="7" t="s">
        <v>1129</v>
      </c>
      <c r="D903">
        <v>2.0242296293413769E-2</v>
      </c>
    </row>
    <row r="904" spans="1:4">
      <c r="A904" s="7" t="s">
        <v>1130</v>
      </c>
      <c r="B904">
        <v>4.4621165442464529E-3</v>
      </c>
      <c r="C904" s="7" t="s">
        <v>1130</v>
      </c>
      <c r="D904">
        <v>2.0383392411428961E-2</v>
      </c>
    </row>
    <row r="905" spans="1:4">
      <c r="A905" s="7" t="s">
        <v>1131</v>
      </c>
      <c r="B905">
        <v>4.4617922977730562E-3</v>
      </c>
      <c r="C905" s="7" t="s">
        <v>1131</v>
      </c>
      <c r="D905">
        <v>2.0523234454243318E-2</v>
      </c>
    </row>
    <row r="906" spans="1:4">
      <c r="A906" s="7" t="s">
        <v>1132</v>
      </c>
      <c r="B906">
        <v>4.4636059778787361E-3</v>
      </c>
      <c r="C906" s="7" t="s">
        <v>1132</v>
      </c>
      <c r="D906">
        <v>2.0596123376568236E-2</v>
      </c>
    </row>
    <row r="907" spans="1:4">
      <c r="A907" s="7" t="s">
        <v>1133</v>
      </c>
      <c r="B907">
        <v>4.4573388801485555E-3</v>
      </c>
      <c r="C907" s="7" t="s">
        <v>1133</v>
      </c>
      <c r="D907">
        <v>2.0428500204700811E-2</v>
      </c>
    </row>
    <row r="908" spans="1:4">
      <c r="A908" s="7" t="s">
        <v>1134</v>
      </c>
      <c r="B908">
        <v>4.4567106221156203E-3</v>
      </c>
      <c r="C908" s="7" t="s">
        <v>1134</v>
      </c>
      <c r="D908">
        <v>2.0500246849565733E-2</v>
      </c>
    </row>
    <row r="909" spans="1:4">
      <c r="A909" s="7" t="s">
        <v>1135</v>
      </c>
      <c r="B909">
        <v>4.4588821677039878E-3</v>
      </c>
      <c r="C909" s="7" t="s">
        <v>1135</v>
      </c>
      <c r="D909">
        <v>2.0618648972448118E-2</v>
      </c>
    </row>
    <row r="910" spans="1:4">
      <c r="A910" s="7" t="s">
        <v>1136</v>
      </c>
      <c r="B910">
        <v>4.4589516832566484E-3</v>
      </c>
      <c r="C910" s="7" t="s">
        <v>1136</v>
      </c>
      <c r="D910">
        <v>2.0475333967364229E-2</v>
      </c>
    </row>
    <row r="911" spans="1:4">
      <c r="A911" s="7" t="s">
        <v>1137</v>
      </c>
      <c r="B911">
        <v>4.4632757433762833E-3</v>
      </c>
      <c r="C911" s="7" t="s">
        <v>1137</v>
      </c>
      <c r="D911">
        <v>2.0470518700898489E-2</v>
      </c>
    </row>
    <row r="912" spans="1:4">
      <c r="A912" s="7" t="s">
        <v>1138</v>
      </c>
      <c r="B912">
        <v>4.4689821494526575E-3</v>
      </c>
      <c r="C912" s="7" t="s">
        <v>1138</v>
      </c>
      <c r="D912">
        <v>2.0490050388458757E-2</v>
      </c>
    </row>
    <row r="913" spans="1:4">
      <c r="A913" s="7" t="s">
        <v>1139</v>
      </c>
      <c r="B913">
        <v>4.4610678409402194E-3</v>
      </c>
      <c r="C913" s="7" t="s">
        <v>1139</v>
      </c>
      <c r="D913">
        <v>2.047519470152653E-2</v>
      </c>
    </row>
    <row r="914" spans="1:4">
      <c r="A914" s="7" t="s">
        <v>1140</v>
      </c>
      <c r="B914">
        <v>4.4564791315719844E-3</v>
      </c>
      <c r="C914" s="7" t="s">
        <v>1140</v>
      </c>
      <c r="D914">
        <v>2.0278526501165534E-2</v>
      </c>
    </row>
    <row r="915" spans="1:4">
      <c r="A915" s="7" t="s">
        <v>1141</v>
      </c>
      <c r="B915">
        <v>4.4568322733893216E-3</v>
      </c>
      <c r="C915" s="7" t="s">
        <v>1141</v>
      </c>
      <c r="D915">
        <v>2.024838273422597E-2</v>
      </c>
    </row>
    <row r="916" spans="1:4">
      <c r="A916" s="7" t="s">
        <v>1142</v>
      </c>
      <c r="B916">
        <v>4.4536977917828818E-3</v>
      </c>
      <c r="C916" s="7" t="s">
        <v>1142</v>
      </c>
      <c r="D916">
        <v>2.0429816985339518E-2</v>
      </c>
    </row>
    <row r="917" spans="1:4">
      <c r="A917" s="7" t="s">
        <v>1143</v>
      </c>
      <c r="B917">
        <v>4.4538728736985538E-3</v>
      </c>
      <c r="C917" s="7" t="s">
        <v>1143</v>
      </c>
      <c r="D917">
        <v>2.0477733232853328E-2</v>
      </c>
    </row>
    <row r="918" spans="1:4">
      <c r="A918" s="7" t="s">
        <v>1144</v>
      </c>
      <c r="B918">
        <v>4.4542057074617118E-3</v>
      </c>
      <c r="C918" s="7" t="s">
        <v>1144</v>
      </c>
      <c r="D918">
        <v>2.0532428931193378E-2</v>
      </c>
    </row>
    <row r="919" spans="1:4">
      <c r="A919" s="7" t="s">
        <v>1145</v>
      </c>
      <c r="B919">
        <v>4.4595493194845267E-3</v>
      </c>
      <c r="C919" s="7" t="s">
        <v>1145</v>
      </c>
      <c r="D919">
        <v>2.065508576300136E-2</v>
      </c>
    </row>
    <row r="920" spans="1:4">
      <c r="A920" s="7" t="s">
        <v>1146</v>
      </c>
      <c r="B920">
        <v>4.4561290920952469E-3</v>
      </c>
      <c r="C920" s="7" t="s">
        <v>1146</v>
      </c>
      <c r="D920">
        <v>2.072088093003966E-2</v>
      </c>
    </row>
    <row r="921" spans="1:4">
      <c r="A921" s="7" t="s">
        <v>1147</v>
      </c>
      <c r="B921">
        <v>4.4575491248672831E-3</v>
      </c>
      <c r="C921" s="7" t="s">
        <v>1147</v>
      </c>
      <c r="D921">
        <v>2.0915299246609849E-2</v>
      </c>
    </row>
    <row r="922" spans="1:4">
      <c r="A922" s="7" t="s">
        <v>1148</v>
      </c>
      <c r="B922">
        <v>4.4581218666306984E-3</v>
      </c>
      <c r="C922" s="7" t="s">
        <v>1148</v>
      </c>
      <c r="D922">
        <v>2.1149391479803194E-2</v>
      </c>
    </row>
    <row r="923" spans="1:4">
      <c r="A923" s="7" t="s">
        <v>48</v>
      </c>
      <c r="B923">
        <v>4.4455827151010973E-3</v>
      </c>
      <c r="C923" s="7" t="s">
        <v>48</v>
      </c>
      <c r="D923">
        <v>2.1395653004093889E-2</v>
      </c>
    </row>
    <row r="924" spans="1:4">
      <c r="A924" s="7" t="s">
        <v>1149</v>
      </c>
      <c r="B924">
        <v>4.4421028712439388E-3</v>
      </c>
      <c r="C924" s="7" t="s">
        <v>1149</v>
      </c>
      <c r="D924">
        <v>2.1405132462803542E-2</v>
      </c>
    </row>
    <row r="925" spans="1:4">
      <c r="A925" s="7" t="s">
        <v>1150</v>
      </c>
      <c r="B925">
        <v>4.4363311857061717E-3</v>
      </c>
      <c r="C925" s="7" t="s">
        <v>1150</v>
      </c>
      <c r="D925">
        <v>2.1709015543175413E-2</v>
      </c>
    </row>
    <row r="926" spans="1:4">
      <c r="A926" s="7" t="s">
        <v>1151</v>
      </c>
      <c r="B926">
        <v>4.4427228237915676E-3</v>
      </c>
      <c r="C926" s="7" t="s">
        <v>1151</v>
      </c>
      <c r="D926">
        <v>2.1748209185160513E-2</v>
      </c>
    </row>
    <row r="927" spans="1:4">
      <c r="A927" s="7" t="s">
        <v>1152</v>
      </c>
      <c r="B927">
        <v>4.4428507399494055E-3</v>
      </c>
      <c r="C927" s="7" t="s">
        <v>1152</v>
      </c>
      <c r="D927">
        <v>2.1826120325061999E-2</v>
      </c>
    </row>
    <row r="928" spans="1:4">
      <c r="A928" s="7" t="s">
        <v>1153</v>
      </c>
      <c r="B928">
        <v>4.4443022309470191E-3</v>
      </c>
      <c r="C928" s="7" t="s">
        <v>1153</v>
      </c>
      <c r="D928">
        <v>2.1788287810654988E-2</v>
      </c>
    </row>
    <row r="929" spans="1:4">
      <c r="A929" s="7" t="s">
        <v>1154</v>
      </c>
      <c r="B929">
        <v>4.4283854763358856E-3</v>
      </c>
      <c r="C929" s="7" t="s">
        <v>1154</v>
      </c>
      <c r="D929">
        <v>2.17605918809732E-2</v>
      </c>
    </row>
    <row r="930" spans="1:4">
      <c r="A930" s="7" t="s">
        <v>1155</v>
      </c>
      <c r="B930">
        <v>4.4148642091885468E-3</v>
      </c>
      <c r="C930" s="7" t="s">
        <v>1155</v>
      </c>
      <c r="D930">
        <v>2.1860621047819755E-2</v>
      </c>
    </row>
    <row r="931" spans="1:4">
      <c r="A931" s="7" t="s">
        <v>1156</v>
      </c>
      <c r="B931">
        <v>4.4324375933261972E-3</v>
      </c>
      <c r="C931" s="7" t="s">
        <v>1156</v>
      </c>
      <c r="D931">
        <v>2.2073454759144434E-2</v>
      </c>
    </row>
    <row r="932" spans="1:4">
      <c r="A932" s="7" t="s">
        <v>1157</v>
      </c>
      <c r="B932">
        <v>4.4330850473551101E-3</v>
      </c>
      <c r="C932" s="7" t="s">
        <v>1157</v>
      </c>
      <c r="D932">
        <v>2.2245962678500077E-2</v>
      </c>
    </row>
    <row r="933" spans="1:4">
      <c r="A933" s="7" t="s">
        <v>1158</v>
      </c>
      <c r="B933">
        <v>4.4576480111625117E-3</v>
      </c>
      <c r="C933" s="7" t="s">
        <v>1158</v>
      </c>
      <c r="D933">
        <v>2.1606824940194939E-2</v>
      </c>
    </row>
    <row r="934" spans="1:4">
      <c r="A934" s="7" t="s">
        <v>1159</v>
      </c>
      <c r="B934">
        <v>4.4614015591470761E-3</v>
      </c>
      <c r="C934" s="7" t="s">
        <v>1159</v>
      </c>
      <c r="D934">
        <v>2.1406676566092145E-2</v>
      </c>
    </row>
    <row r="935" spans="1:4">
      <c r="A935" s="7" t="s">
        <v>1160</v>
      </c>
      <c r="B935">
        <v>4.4765505675335038E-3</v>
      </c>
      <c r="C935" s="7" t="s">
        <v>1160</v>
      </c>
      <c r="D935">
        <v>2.1166140737494281E-2</v>
      </c>
    </row>
    <row r="936" spans="1:4">
      <c r="A936" s="7" t="s">
        <v>1161</v>
      </c>
      <c r="B936">
        <v>4.4729172683340875E-3</v>
      </c>
      <c r="C936" s="7" t="s">
        <v>1161</v>
      </c>
      <c r="D936">
        <v>2.1457256479261593E-2</v>
      </c>
    </row>
    <row r="937" spans="1:4">
      <c r="A937" s="7" t="s">
        <v>1162</v>
      </c>
      <c r="B937">
        <v>4.4975822927274542E-3</v>
      </c>
      <c r="C937" s="7" t="s">
        <v>1162</v>
      </c>
      <c r="D937">
        <v>2.1769572971580792E-2</v>
      </c>
    </row>
    <row r="938" spans="1:4">
      <c r="A938" s="7" t="s">
        <v>1163</v>
      </c>
      <c r="B938">
        <v>4.5000436598349181E-3</v>
      </c>
      <c r="C938" s="7" t="s">
        <v>1163</v>
      </c>
      <c r="D938">
        <v>2.2088217378319678E-2</v>
      </c>
    </row>
    <row r="939" spans="1:4">
      <c r="A939" s="7" t="s">
        <v>1164</v>
      </c>
      <c r="B939">
        <v>4.4906975258645317E-3</v>
      </c>
      <c r="C939" s="7" t="s">
        <v>1164</v>
      </c>
      <c r="D939">
        <v>2.1304020986299851E-2</v>
      </c>
    </row>
    <row r="940" spans="1:4">
      <c r="A940" s="7" t="s">
        <v>1165</v>
      </c>
      <c r="B940">
        <v>4.4611986187620672E-3</v>
      </c>
      <c r="C940" s="7" t="s">
        <v>1165</v>
      </c>
      <c r="D940">
        <v>2.2395294056075012E-2</v>
      </c>
    </row>
    <row r="941" spans="1:4">
      <c r="A941" s="7" t="s">
        <v>1166</v>
      </c>
      <c r="B941">
        <v>4.4645521150784191E-3</v>
      </c>
      <c r="C941" s="7" t="s">
        <v>1166</v>
      </c>
      <c r="D941">
        <v>2.2573380116134752E-2</v>
      </c>
    </row>
    <row r="942" spans="1:4">
      <c r="A942" s="7" t="s">
        <v>1167</v>
      </c>
      <c r="B942">
        <v>4.4426187011785837E-3</v>
      </c>
      <c r="C942" s="7" t="s">
        <v>1167</v>
      </c>
      <c r="D942">
        <v>2.260241706933187E-2</v>
      </c>
    </row>
    <row r="943" spans="1:4">
      <c r="A943" s="7" t="s">
        <v>49</v>
      </c>
      <c r="B943">
        <v>4.3926351133455532E-3</v>
      </c>
      <c r="C943" s="7" t="s">
        <v>49</v>
      </c>
      <c r="D943">
        <v>2.3699438832377746E-2</v>
      </c>
    </row>
    <row r="944" spans="1:4">
      <c r="A944" s="7" t="s">
        <v>1168</v>
      </c>
      <c r="B944">
        <v>4.3752444059739787E-3</v>
      </c>
      <c r="C944" s="7" t="s">
        <v>1168</v>
      </c>
      <c r="D944">
        <v>2.5228516948650772E-2</v>
      </c>
    </row>
    <row r="945" spans="1:4">
      <c r="A945" s="7" t="s">
        <v>1169</v>
      </c>
      <c r="B945">
        <v>4.3650585950297492E-3</v>
      </c>
      <c r="C945" s="7" t="s">
        <v>1169</v>
      </c>
      <c r="D945">
        <v>2.9229006140561682E-2</v>
      </c>
    </row>
    <row r="946" spans="1:4">
      <c r="A946" s="7" t="s">
        <v>1170</v>
      </c>
      <c r="B946">
        <v>4.3647189018466408E-3</v>
      </c>
      <c r="C946" s="7" t="s">
        <v>1170</v>
      </c>
      <c r="D946">
        <v>2.9313919066988808E-2</v>
      </c>
    </row>
    <row r="947" spans="1:4">
      <c r="A947" s="7" t="s">
        <v>1171</v>
      </c>
      <c r="B947">
        <v>4.3740753722496042E-3</v>
      </c>
      <c r="C947" s="7" t="s">
        <v>1171</v>
      </c>
      <c r="D947">
        <v>2.983771272474281E-2</v>
      </c>
    </row>
    <row r="948" spans="1:4">
      <c r="A948" s="7" t="s">
        <v>1172</v>
      </c>
      <c r="B948">
        <v>4.3850912542019258E-3</v>
      </c>
      <c r="C948" s="7" t="s">
        <v>1172</v>
      </c>
      <c r="D948">
        <v>2.9998890074471221E-2</v>
      </c>
    </row>
    <row r="949" spans="1:4">
      <c r="A949" s="7" t="s">
        <v>1173</v>
      </c>
      <c r="B949">
        <v>4.3981815140790269E-3</v>
      </c>
      <c r="C949" s="7" t="s">
        <v>1173</v>
      </c>
      <c r="D949">
        <v>3.0018388205963399E-2</v>
      </c>
    </row>
    <row r="950" spans="1:4">
      <c r="A950" s="7" t="s">
        <v>1174</v>
      </c>
      <c r="B950">
        <v>4.4400568091657487E-3</v>
      </c>
      <c r="C950" s="7" t="s">
        <v>1174</v>
      </c>
      <c r="D950">
        <v>3.0160676089263771E-2</v>
      </c>
    </row>
    <row r="951" spans="1:4">
      <c r="A951" s="7" t="s">
        <v>1175</v>
      </c>
      <c r="B951">
        <v>4.4257943731663167E-3</v>
      </c>
      <c r="C951" s="7" t="s">
        <v>1175</v>
      </c>
      <c r="D951">
        <v>3.0073991552883841E-2</v>
      </c>
    </row>
    <row r="952" spans="1:4">
      <c r="A952" s="7" t="s">
        <v>1176</v>
      </c>
      <c r="B952">
        <v>4.4181085404922486E-3</v>
      </c>
      <c r="C952" s="7" t="s">
        <v>1176</v>
      </c>
      <c r="D952">
        <v>3.0315033979367911E-2</v>
      </c>
    </row>
    <row r="953" spans="1:4">
      <c r="A953" s="7" t="s">
        <v>1177</v>
      </c>
      <c r="B953">
        <v>4.4134431825488376E-3</v>
      </c>
      <c r="C953" s="7" t="s">
        <v>1177</v>
      </c>
      <c r="D953">
        <v>3.1131753790483038E-2</v>
      </c>
    </row>
    <row r="954" spans="1:4">
      <c r="A954" s="7" t="s">
        <v>1178</v>
      </c>
      <c r="B954">
        <v>4.4115843657016656E-3</v>
      </c>
      <c r="C954" s="7" t="s">
        <v>1178</v>
      </c>
      <c r="D954">
        <v>3.1342089177470875E-2</v>
      </c>
    </row>
    <row r="955" spans="1:4">
      <c r="A955" s="7" t="s">
        <v>1179</v>
      </c>
      <c r="B955">
        <v>4.4429354034626802E-3</v>
      </c>
      <c r="C955" s="7" t="s">
        <v>1179</v>
      </c>
      <c r="D955">
        <v>3.1351144843531187E-2</v>
      </c>
    </row>
    <row r="956" spans="1:4">
      <c r="A956" s="7" t="s">
        <v>1180</v>
      </c>
      <c r="B956">
        <v>4.4449701197262744E-3</v>
      </c>
      <c r="C956" s="7" t="s">
        <v>1180</v>
      </c>
      <c r="D956">
        <v>3.135036058665433E-2</v>
      </c>
    </row>
    <row r="957" spans="1:4">
      <c r="A957" s="7" t="s">
        <v>1181</v>
      </c>
      <c r="B957">
        <v>4.4435507964833794E-3</v>
      </c>
      <c r="C957" s="7" t="s">
        <v>1181</v>
      </c>
      <c r="D957">
        <v>3.1161432888113145E-2</v>
      </c>
    </row>
    <row r="958" spans="1:4">
      <c r="A958" s="7" t="s">
        <v>1182</v>
      </c>
      <c r="B958">
        <v>4.462745586255909E-3</v>
      </c>
      <c r="C958" s="7" t="s">
        <v>1182</v>
      </c>
      <c r="D958">
        <v>3.1180268286947529E-2</v>
      </c>
    </row>
    <row r="959" spans="1:4">
      <c r="A959" s="7" t="s">
        <v>1183</v>
      </c>
      <c r="B959">
        <v>4.4592854195016551E-3</v>
      </c>
      <c r="C959" s="7" t="s">
        <v>1183</v>
      </c>
      <c r="D959">
        <v>3.2504357660420605E-2</v>
      </c>
    </row>
    <row r="960" spans="1:4">
      <c r="A960" s="7" t="s">
        <v>1184</v>
      </c>
      <c r="B960">
        <v>4.4289415874442994E-3</v>
      </c>
      <c r="C960" s="7" t="s">
        <v>1184</v>
      </c>
      <c r="D960">
        <v>3.2438767734528411E-2</v>
      </c>
    </row>
    <row r="961" spans="1:4">
      <c r="A961" s="7" t="s">
        <v>1185</v>
      </c>
      <c r="B961">
        <v>4.4193193398490939E-3</v>
      </c>
      <c r="C961" s="7" t="s">
        <v>1185</v>
      </c>
      <c r="D961">
        <v>3.245315137798202E-2</v>
      </c>
    </row>
    <row r="962" spans="1:4">
      <c r="A962" s="7" t="s">
        <v>1186</v>
      </c>
      <c r="B962">
        <v>4.4103539977030665E-3</v>
      </c>
      <c r="C962" s="7" t="s">
        <v>1186</v>
      </c>
      <c r="D962">
        <v>3.346718743944456E-2</v>
      </c>
    </row>
    <row r="963" spans="1:4">
      <c r="A963" s="7" t="s">
        <v>1187</v>
      </c>
      <c r="B963">
        <v>4.3916633984262673E-3</v>
      </c>
      <c r="C963" s="7" t="s">
        <v>1187</v>
      </c>
      <c r="D963">
        <v>3.3458478628866362E-2</v>
      </c>
    </row>
    <row r="964" spans="1:4">
      <c r="A964" s="7" t="s">
        <v>1188</v>
      </c>
      <c r="B964">
        <v>4.4093730837630879E-3</v>
      </c>
      <c r="C964" s="7" t="s">
        <v>1188</v>
      </c>
      <c r="D964">
        <v>3.3460309253791891E-2</v>
      </c>
    </row>
    <row r="965" spans="1:4">
      <c r="A965" s="7" t="s">
        <v>50</v>
      </c>
      <c r="B965">
        <v>4.4275015858396159E-3</v>
      </c>
      <c r="C965" s="7" t="s">
        <v>50</v>
      </c>
      <c r="D965">
        <v>3.4768815275364559E-2</v>
      </c>
    </row>
    <row r="966" spans="1:4">
      <c r="A966" s="7" t="s">
        <v>1189</v>
      </c>
      <c r="B966">
        <v>4.4077284990571512E-3</v>
      </c>
      <c r="C966" s="7" t="s">
        <v>1189</v>
      </c>
      <c r="D966">
        <v>3.5887687270841039E-2</v>
      </c>
    </row>
    <row r="967" spans="1:4">
      <c r="A967" s="7" t="s">
        <v>1190</v>
      </c>
      <c r="B967">
        <v>4.4212350473230846E-3</v>
      </c>
      <c r="C967" s="7" t="s">
        <v>1190</v>
      </c>
      <c r="D967">
        <v>3.5843880713301808E-2</v>
      </c>
    </row>
    <row r="968" spans="1:4">
      <c r="A968" s="7" t="s">
        <v>1191</v>
      </c>
      <c r="B968">
        <v>4.4145405236179951E-3</v>
      </c>
      <c r="C968" s="7" t="s">
        <v>1191</v>
      </c>
      <c r="D968">
        <v>3.631838068274118E-2</v>
      </c>
    </row>
    <row r="969" spans="1:4">
      <c r="A969" s="7" t="s">
        <v>1192</v>
      </c>
      <c r="B969">
        <v>4.4228851717613548E-3</v>
      </c>
      <c r="C969" s="7" t="s">
        <v>1192</v>
      </c>
      <c r="D969">
        <v>3.6423345305423682E-2</v>
      </c>
    </row>
    <row r="970" spans="1:4">
      <c r="A970" s="7" t="s">
        <v>1193</v>
      </c>
      <c r="B970">
        <v>4.4101425354489149E-3</v>
      </c>
      <c r="C970" s="7" t="s">
        <v>1193</v>
      </c>
      <c r="D970">
        <v>3.6790640030862354E-2</v>
      </c>
    </row>
    <row r="971" spans="1:4">
      <c r="A971" s="7" t="s">
        <v>1194</v>
      </c>
      <c r="B971">
        <v>4.4336261253361473E-3</v>
      </c>
      <c r="C971" s="7" t="s">
        <v>1194</v>
      </c>
      <c r="D971">
        <v>3.7946729868774537E-2</v>
      </c>
    </row>
    <row r="972" spans="1:4">
      <c r="A972" s="7" t="s">
        <v>1195</v>
      </c>
      <c r="B972">
        <v>4.4301354549194268E-3</v>
      </c>
      <c r="C972" s="7" t="s">
        <v>1195</v>
      </c>
      <c r="D972">
        <v>3.8834507736177595E-2</v>
      </c>
    </row>
    <row r="973" spans="1:4">
      <c r="A973" s="7" t="s">
        <v>1196</v>
      </c>
      <c r="B973">
        <v>4.3885417656900957E-3</v>
      </c>
      <c r="C973" s="7" t="s">
        <v>1196</v>
      </c>
      <c r="D973">
        <v>3.8638211026365991E-2</v>
      </c>
    </row>
    <row r="974" spans="1:4">
      <c r="A974" s="7" t="s">
        <v>1197</v>
      </c>
      <c r="B974">
        <v>4.3998420526961202E-3</v>
      </c>
      <c r="C974" s="7" t="s">
        <v>1197</v>
      </c>
      <c r="D974">
        <v>3.9439415062551664E-2</v>
      </c>
    </row>
    <row r="975" spans="1:4">
      <c r="A975" s="7" t="s">
        <v>1198</v>
      </c>
      <c r="B975">
        <v>4.403292340846663E-3</v>
      </c>
      <c r="C975" s="7" t="s">
        <v>1198</v>
      </c>
      <c r="D975">
        <v>3.938403934390277E-2</v>
      </c>
    </row>
    <row r="976" spans="1:4">
      <c r="A976" s="7" t="s">
        <v>1199</v>
      </c>
      <c r="B976">
        <v>4.4241081290070528E-3</v>
      </c>
      <c r="C976" s="7" t="s">
        <v>1199</v>
      </c>
      <c r="D976">
        <v>3.9497100950403236E-2</v>
      </c>
    </row>
    <row r="977" spans="1:4">
      <c r="A977" s="7" t="s">
        <v>1200</v>
      </c>
      <c r="B977">
        <v>4.4335793298529592E-3</v>
      </c>
      <c r="C977" s="7" t="s">
        <v>1200</v>
      </c>
      <c r="D977">
        <v>3.9553090751779957E-2</v>
      </c>
    </row>
    <row r="978" spans="1:4">
      <c r="A978" s="7" t="s">
        <v>1201</v>
      </c>
      <c r="B978">
        <v>4.4440772105140058E-3</v>
      </c>
      <c r="C978" s="7" t="s">
        <v>1201</v>
      </c>
      <c r="D978">
        <v>3.9664751597845382E-2</v>
      </c>
    </row>
    <row r="979" spans="1:4">
      <c r="A979" s="7" t="s">
        <v>1202</v>
      </c>
      <c r="B979">
        <v>4.4437549537920751E-3</v>
      </c>
      <c r="C979" s="7" t="s">
        <v>1202</v>
      </c>
      <c r="D979">
        <v>3.9733286178791911E-2</v>
      </c>
    </row>
    <row r="980" spans="1:4">
      <c r="A980" s="7" t="s">
        <v>1203</v>
      </c>
      <c r="B980">
        <v>4.4226106591882097E-3</v>
      </c>
      <c r="C980" s="7" t="s">
        <v>1203</v>
      </c>
      <c r="D980">
        <v>4.0375449837332052E-2</v>
      </c>
    </row>
    <row r="981" spans="1:4">
      <c r="A981" s="7" t="s">
        <v>1204</v>
      </c>
      <c r="B981">
        <v>4.4213152975242217E-3</v>
      </c>
      <c r="C981" s="7" t="s">
        <v>1204</v>
      </c>
      <c r="D981">
        <v>4.0614684270306706E-2</v>
      </c>
    </row>
    <row r="982" spans="1:4">
      <c r="A982" s="7" t="s">
        <v>1205</v>
      </c>
      <c r="B982">
        <v>4.4165206159576349E-3</v>
      </c>
      <c r="C982" s="7" t="s">
        <v>1205</v>
      </c>
      <c r="D982">
        <v>4.124627570525978E-2</v>
      </c>
    </row>
    <row r="983" spans="1:4">
      <c r="A983" s="7" t="s">
        <v>1206</v>
      </c>
      <c r="B983">
        <v>4.3960161854236625E-3</v>
      </c>
      <c r="C983" s="7" t="s">
        <v>1206</v>
      </c>
      <c r="D983">
        <v>4.1236019341754804E-2</v>
      </c>
    </row>
    <row r="984" spans="1:4">
      <c r="A984" s="7" t="s">
        <v>1207</v>
      </c>
      <c r="B984">
        <v>4.4327516397352339E-3</v>
      </c>
      <c r="C984" s="7" t="s">
        <v>1207</v>
      </c>
      <c r="D984">
        <v>4.1387104898317068E-2</v>
      </c>
    </row>
    <row r="985" spans="1:4">
      <c r="A985" s="7" t="s">
        <v>1208</v>
      </c>
      <c r="B985">
        <v>4.4605324871998869E-3</v>
      </c>
      <c r="C985" s="7" t="s">
        <v>1208</v>
      </c>
      <c r="D985">
        <v>4.1572769181364114E-2</v>
      </c>
    </row>
    <row r="986" spans="1:4">
      <c r="A986" s="7" t="s">
        <v>51</v>
      </c>
      <c r="B986">
        <v>4.5060741516507238E-3</v>
      </c>
      <c r="C986" s="7" t="s">
        <v>51</v>
      </c>
      <c r="D986">
        <v>4.2118291817623256E-2</v>
      </c>
    </row>
    <row r="987" spans="1:4">
      <c r="A987" s="7" t="s">
        <v>1209</v>
      </c>
      <c r="B987">
        <v>4.5088635382491181E-3</v>
      </c>
      <c r="C987" s="7" t="s">
        <v>1209</v>
      </c>
      <c r="D987">
        <v>4.2356528376945132E-2</v>
      </c>
    </row>
    <row r="988" spans="1:4">
      <c r="A988" s="7" t="s">
        <v>1210</v>
      </c>
      <c r="B988">
        <v>4.5133255147449675E-3</v>
      </c>
      <c r="C988" s="7" t="s">
        <v>1210</v>
      </c>
      <c r="D988">
        <v>4.380689538174351E-2</v>
      </c>
    </row>
    <row r="989" spans="1:4">
      <c r="A989" s="7" t="s">
        <v>1211</v>
      </c>
      <c r="B989">
        <v>4.5011162680192668E-3</v>
      </c>
      <c r="C989" s="7" t="s">
        <v>1211</v>
      </c>
      <c r="D989">
        <v>4.3940126668055572E-2</v>
      </c>
    </row>
    <row r="990" spans="1:4">
      <c r="A990" s="7" t="s">
        <v>1212</v>
      </c>
      <c r="B990">
        <v>4.4841509513886728E-3</v>
      </c>
      <c r="C990" s="7" t="s">
        <v>1212</v>
      </c>
      <c r="D990">
        <v>4.3950326441871468E-2</v>
      </c>
    </row>
    <row r="991" spans="1:4">
      <c r="A991" s="7" t="s">
        <v>1213</v>
      </c>
      <c r="B991">
        <v>4.4845671471487941E-3</v>
      </c>
      <c r="C991" s="7" t="s">
        <v>1213</v>
      </c>
      <c r="D991">
        <v>4.4968650070315003E-2</v>
      </c>
    </row>
    <row r="992" spans="1:4">
      <c r="A992" s="7" t="s">
        <v>1214</v>
      </c>
      <c r="B992">
        <v>4.4529225177895662E-3</v>
      </c>
      <c r="C992" s="7" t="s">
        <v>1214</v>
      </c>
      <c r="D992">
        <v>4.4847213696250991E-2</v>
      </c>
    </row>
    <row r="993" spans="1:4">
      <c r="A993" s="7" t="s">
        <v>1215</v>
      </c>
      <c r="B993">
        <v>4.4383332256756284E-3</v>
      </c>
      <c r="C993" s="7" t="s">
        <v>1215</v>
      </c>
      <c r="D993">
        <v>4.5792743923616194E-2</v>
      </c>
    </row>
    <row r="994" spans="1:4">
      <c r="A994" s="7" t="s">
        <v>1216</v>
      </c>
      <c r="B994">
        <v>4.4480123594060157E-3</v>
      </c>
      <c r="C994" s="7" t="s">
        <v>1216</v>
      </c>
      <c r="D994">
        <v>4.6760689521857517E-2</v>
      </c>
    </row>
    <row r="995" spans="1:4">
      <c r="A995" s="7" t="s">
        <v>1217</v>
      </c>
      <c r="B995">
        <v>4.4508227444958401E-3</v>
      </c>
      <c r="C995" s="7" t="s">
        <v>1217</v>
      </c>
      <c r="D995">
        <v>4.7192473699963378E-2</v>
      </c>
    </row>
    <row r="996" spans="1:4">
      <c r="A996" s="7" t="s">
        <v>1218</v>
      </c>
      <c r="B996">
        <v>4.4513439901442591E-3</v>
      </c>
      <c r="C996" s="7" t="s">
        <v>1218</v>
      </c>
      <c r="D996">
        <v>4.7183432091328838E-2</v>
      </c>
    </row>
    <row r="997" spans="1:4">
      <c r="A997" s="7" t="s">
        <v>1219</v>
      </c>
      <c r="B997">
        <v>4.453839888158324E-3</v>
      </c>
      <c r="C997" s="7" t="s">
        <v>1219</v>
      </c>
      <c r="D997">
        <v>5.5532741193714166E-2</v>
      </c>
    </row>
    <row r="998" spans="1:4">
      <c r="A998" s="7" t="s">
        <v>1220</v>
      </c>
      <c r="B998">
        <v>4.4494181406819376E-3</v>
      </c>
      <c r="C998" s="7" t="s">
        <v>1220</v>
      </c>
      <c r="D998">
        <v>5.5976905786396497E-2</v>
      </c>
    </row>
    <row r="999" spans="1:4">
      <c r="A999" s="7" t="s">
        <v>1221</v>
      </c>
      <c r="B999">
        <v>4.4437689966794662E-3</v>
      </c>
      <c r="C999" s="7" t="s">
        <v>1221</v>
      </c>
      <c r="D999">
        <v>5.6358733937682828E-2</v>
      </c>
    </row>
    <row r="1000" spans="1:4">
      <c r="A1000" s="7" t="s">
        <v>1222</v>
      </c>
      <c r="B1000">
        <v>4.4438424597153039E-3</v>
      </c>
      <c r="C1000" s="7" t="s">
        <v>1222</v>
      </c>
      <c r="D1000">
        <v>5.6360947530296038E-2</v>
      </c>
    </row>
    <row r="1001" spans="1:4">
      <c r="A1001" s="7" t="s">
        <v>1223</v>
      </c>
      <c r="B1001">
        <v>4.468827258682433E-3</v>
      </c>
      <c r="C1001" s="7" t="s">
        <v>1223</v>
      </c>
      <c r="D1001">
        <v>5.6637261578175231E-2</v>
      </c>
    </row>
    <row r="1002" spans="1:4">
      <c r="A1002" s="7" t="s">
        <v>1224</v>
      </c>
      <c r="B1002">
        <v>4.4642549924845901E-3</v>
      </c>
      <c r="C1002" s="7" t="s">
        <v>1224</v>
      </c>
      <c r="D1002">
        <v>5.7164650629901621E-2</v>
      </c>
    </row>
    <row r="1003" spans="1:4">
      <c r="A1003" s="7" t="s">
        <v>1225</v>
      </c>
      <c r="B1003">
        <v>4.4526804192857906E-3</v>
      </c>
      <c r="C1003" s="7" t="s">
        <v>1225</v>
      </c>
      <c r="D1003">
        <v>5.9927386488744482E-2</v>
      </c>
    </row>
    <row r="1004" spans="1:4">
      <c r="A1004" s="7" t="s">
        <v>1226</v>
      </c>
      <c r="B1004">
        <v>4.444414795006151E-3</v>
      </c>
      <c r="C1004" s="7" t="s">
        <v>1226</v>
      </c>
      <c r="D1004">
        <v>5.9860911594691112E-2</v>
      </c>
    </row>
    <row r="1005" spans="1:4">
      <c r="A1005" s="7" t="s">
        <v>1227</v>
      </c>
      <c r="B1005">
        <v>4.4450791512824885E-3</v>
      </c>
      <c r="C1005" s="7" t="s">
        <v>1227</v>
      </c>
      <c r="D1005">
        <v>6.292273042069553E-2</v>
      </c>
    </row>
    <row r="1006" spans="1:4">
      <c r="A1006" s="7" t="s">
        <v>1228</v>
      </c>
      <c r="B1006">
        <v>4.4292288940586833E-3</v>
      </c>
      <c r="C1006" s="7" t="s">
        <v>1228</v>
      </c>
      <c r="D1006">
        <v>6.3015332508808114E-2</v>
      </c>
    </row>
    <row r="1007" spans="1:4">
      <c r="A1007" s="7" t="s">
        <v>52</v>
      </c>
      <c r="B1007">
        <v>4.4225654038601578E-3</v>
      </c>
      <c r="C1007" s="7" t="s">
        <v>52</v>
      </c>
      <c r="D1007">
        <v>6.3289816117158823E-2</v>
      </c>
    </row>
    <row r="1008" spans="1:4">
      <c r="A1008" s="7" t="s">
        <v>1229</v>
      </c>
      <c r="B1008">
        <v>4.4245666590109305E-3</v>
      </c>
      <c r="C1008" s="7" t="s">
        <v>1229</v>
      </c>
      <c r="D1008">
        <v>6.4423894036285123E-2</v>
      </c>
    </row>
    <row r="1009" spans="1:4">
      <c r="A1009" s="7" t="s">
        <v>1230</v>
      </c>
      <c r="B1009">
        <v>4.3995412608699947E-3</v>
      </c>
      <c r="C1009" s="7" t="s">
        <v>1230</v>
      </c>
      <c r="D1009">
        <v>6.4400129618777543E-2</v>
      </c>
    </row>
    <row r="1010" spans="1:4">
      <c r="A1010" s="7" t="s">
        <v>1231</v>
      </c>
      <c r="B1010">
        <v>4.384345883529971E-3</v>
      </c>
      <c r="C1010" s="7" t="s">
        <v>1231</v>
      </c>
      <c r="D1010">
        <v>6.4808403735581915E-2</v>
      </c>
    </row>
    <row r="1011" spans="1:4">
      <c r="A1011" s="7" t="s">
        <v>1232</v>
      </c>
      <c r="B1011">
        <v>4.373953624608037E-3</v>
      </c>
      <c r="C1011" s="7" t="s">
        <v>1232</v>
      </c>
      <c r="D1011">
        <v>6.4794590056616724E-2</v>
      </c>
    </row>
    <row r="1012" spans="1:4">
      <c r="A1012" s="7" t="s">
        <v>1233</v>
      </c>
      <c r="B1012">
        <v>4.3671113263861906E-3</v>
      </c>
      <c r="C1012" s="7" t="s">
        <v>1233</v>
      </c>
      <c r="D1012">
        <v>6.5051401138883858E-2</v>
      </c>
    </row>
    <row r="1013" spans="1:4">
      <c r="A1013" s="7" t="s">
        <v>1234</v>
      </c>
      <c r="B1013">
        <v>4.3204111012009527E-3</v>
      </c>
      <c r="C1013" s="7" t="s">
        <v>1234</v>
      </c>
      <c r="D1013">
        <v>6.5057129694632329E-2</v>
      </c>
    </row>
    <row r="1014" spans="1:4">
      <c r="A1014" s="7" t="s">
        <v>1235</v>
      </c>
      <c r="B1014">
        <v>4.3320225406780323E-3</v>
      </c>
      <c r="C1014" s="7" t="s">
        <v>1235</v>
      </c>
      <c r="D1014">
        <v>6.5092411417365714E-2</v>
      </c>
    </row>
    <row r="1015" spans="1:4">
      <c r="A1015" s="7" t="s">
        <v>1236</v>
      </c>
      <c r="B1015">
        <v>4.3315754587781611E-3</v>
      </c>
      <c r="C1015" s="7" t="s">
        <v>1236</v>
      </c>
      <c r="D1015">
        <v>6.5147067063503511E-2</v>
      </c>
    </row>
    <row r="1016" spans="1:4">
      <c r="A1016" s="7" t="s">
        <v>1237</v>
      </c>
      <c r="B1016">
        <v>4.3322483205274808E-3</v>
      </c>
      <c r="C1016" s="7" t="s">
        <v>1237</v>
      </c>
      <c r="D1016">
        <v>6.5286443044864917E-2</v>
      </c>
    </row>
    <row r="1017" spans="1:4">
      <c r="A1017" s="7" t="s">
        <v>1238</v>
      </c>
      <c r="B1017">
        <v>4.3366810262915126E-3</v>
      </c>
      <c r="C1017" s="7" t="s">
        <v>1238</v>
      </c>
      <c r="D1017">
        <v>6.5535466857020205E-2</v>
      </c>
    </row>
    <row r="1018" spans="1:4">
      <c r="A1018" s="7" t="s">
        <v>1239</v>
      </c>
      <c r="B1018">
        <v>4.3460929232083129E-3</v>
      </c>
      <c r="C1018" s="7" t="s">
        <v>1239</v>
      </c>
      <c r="D1018">
        <v>6.5734399790395248E-2</v>
      </c>
    </row>
    <row r="1019" spans="1:4">
      <c r="A1019" s="7" t="s">
        <v>1240</v>
      </c>
      <c r="B1019">
        <v>4.3148674690618579E-3</v>
      </c>
      <c r="C1019" s="7" t="s">
        <v>1240</v>
      </c>
      <c r="D1019">
        <v>6.5821073233298735E-2</v>
      </c>
    </row>
    <row r="1020" spans="1:4">
      <c r="A1020" s="7" t="s">
        <v>1241</v>
      </c>
      <c r="B1020">
        <v>4.3206513653634556E-3</v>
      </c>
      <c r="C1020" s="7" t="s">
        <v>1241</v>
      </c>
      <c r="D1020">
        <v>6.8240627875162413E-2</v>
      </c>
    </row>
    <row r="1021" spans="1:4">
      <c r="A1021" s="7" t="s">
        <v>1242</v>
      </c>
      <c r="B1021">
        <v>4.2921135300631784E-3</v>
      </c>
      <c r="C1021" s="7" t="s">
        <v>1242</v>
      </c>
      <c r="D1021">
        <v>6.8207867402253125E-2</v>
      </c>
    </row>
    <row r="1022" spans="1:4">
      <c r="A1022" s="7" t="s">
        <v>1243</v>
      </c>
      <c r="B1022">
        <v>4.2294948803465755E-3</v>
      </c>
      <c r="C1022" s="7" t="s">
        <v>1243</v>
      </c>
      <c r="D1022">
        <v>6.810958415510629E-2</v>
      </c>
    </row>
    <row r="1023" spans="1:4">
      <c r="A1023" s="7" t="s">
        <v>1244</v>
      </c>
      <c r="B1023">
        <v>4.1894941917305032E-3</v>
      </c>
      <c r="C1023" s="7" t="s">
        <v>1244</v>
      </c>
      <c r="D1023">
        <v>6.7989098957335362E-2</v>
      </c>
    </row>
    <row r="1024" spans="1:4">
      <c r="A1024" s="7" t="s">
        <v>1245</v>
      </c>
      <c r="B1024">
        <v>4.1691355272251472E-3</v>
      </c>
      <c r="C1024" s="7" t="s">
        <v>1245</v>
      </c>
      <c r="D1024">
        <v>6.7918899458420959E-2</v>
      </c>
    </row>
    <row r="1025" spans="1:4">
      <c r="A1025" s="7" t="s">
        <v>1246</v>
      </c>
      <c r="B1025">
        <v>4.1684493359942874E-3</v>
      </c>
      <c r="C1025" s="7" t="s">
        <v>1246</v>
      </c>
      <c r="D1025">
        <v>6.792241536496324E-2</v>
      </c>
    </row>
    <row r="1026" spans="1:4">
      <c r="A1026" s="7" t="s">
        <v>1247</v>
      </c>
      <c r="B1026">
        <v>4.1557315054418474E-3</v>
      </c>
      <c r="C1026" s="7" t="s">
        <v>1247</v>
      </c>
      <c r="D1026">
        <v>6.7891564382095926E-2</v>
      </c>
    </row>
    <row r="1027" spans="1:4">
      <c r="A1027" s="7" t="s">
        <v>1248</v>
      </c>
      <c r="B1027">
        <v>4.1409423056149048E-3</v>
      </c>
      <c r="C1027" s="7" t="s">
        <v>1248</v>
      </c>
      <c r="D1027">
        <v>6.7878033330851253E-2</v>
      </c>
    </row>
    <row r="1028" spans="1:4">
      <c r="A1028" s="7" t="s">
        <v>1249</v>
      </c>
      <c r="B1028">
        <v>4.1388323214967097E-3</v>
      </c>
      <c r="C1028" s="7" t="s">
        <v>1249</v>
      </c>
      <c r="D1028">
        <v>6.7867368951452553E-2</v>
      </c>
    </row>
    <row r="1029" spans="1:4">
      <c r="A1029" s="7" t="s">
        <v>53</v>
      </c>
      <c r="B1029">
        <v>4.1224975207486752E-3</v>
      </c>
      <c r="C1029" s="7" t="s">
        <v>53</v>
      </c>
      <c r="D1029">
        <v>6.7853418246753644E-2</v>
      </c>
    </row>
    <row r="1030" spans="1:4">
      <c r="A1030" s="7" t="s">
        <v>1250</v>
      </c>
      <c r="B1030">
        <v>4.1187830259898986E-3</v>
      </c>
      <c r="C1030" s="7" t="s">
        <v>1250</v>
      </c>
      <c r="D1030">
        <v>6.7869545728514488E-2</v>
      </c>
    </row>
    <row r="1031" spans="1:4">
      <c r="A1031" s="7" t="s">
        <v>1251</v>
      </c>
      <c r="B1031">
        <v>4.1076682441690028E-3</v>
      </c>
      <c r="C1031" s="7" t="s">
        <v>1251</v>
      </c>
      <c r="D1031">
        <v>6.7788196857123895E-2</v>
      </c>
    </row>
    <row r="1032" spans="1:4">
      <c r="A1032" s="7" t="s">
        <v>1252</v>
      </c>
      <c r="B1032">
        <v>4.1074829403195947E-3</v>
      </c>
      <c r="C1032" s="7" t="s">
        <v>1252</v>
      </c>
      <c r="D1032">
        <v>6.7823826426582828E-2</v>
      </c>
    </row>
    <row r="1033" spans="1:4">
      <c r="A1033" s="7" t="s">
        <v>1253</v>
      </c>
      <c r="B1033">
        <v>4.1316881701588199E-3</v>
      </c>
      <c r="C1033" s="7" t="s">
        <v>1253</v>
      </c>
      <c r="D1033">
        <v>6.7789465831607845E-2</v>
      </c>
    </row>
    <row r="1034" spans="1:4">
      <c r="A1034" s="7" t="s">
        <v>1254</v>
      </c>
      <c r="B1034">
        <v>4.1533298670257558E-3</v>
      </c>
      <c r="C1034" s="7" t="s">
        <v>1254</v>
      </c>
      <c r="D1034">
        <v>6.7809315426824432E-2</v>
      </c>
    </row>
    <row r="1035" spans="1:4">
      <c r="A1035" s="7" t="s">
        <v>1255</v>
      </c>
      <c r="B1035">
        <v>4.1493617085472763E-3</v>
      </c>
      <c r="C1035" s="7" t="s">
        <v>1255</v>
      </c>
      <c r="D1035">
        <v>6.7827595548598227E-2</v>
      </c>
    </row>
    <row r="1036" spans="1:4">
      <c r="A1036" s="7" t="s">
        <v>1256</v>
      </c>
      <c r="B1036">
        <v>4.1558933264310271E-3</v>
      </c>
      <c r="C1036" s="7" t="s">
        <v>1256</v>
      </c>
      <c r="D1036">
        <v>6.7828067284841934E-2</v>
      </c>
    </row>
    <row r="1037" spans="1:4">
      <c r="A1037" s="7" t="s">
        <v>1257</v>
      </c>
      <c r="B1037">
        <v>4.1530155164436521E-3</v>
      </c>
      <c r="C1037" s="7" t="s">
        <v>1257</v>
      </c>
      <c r="D1037">
        <v>6.7796878819567918E-2</v>
      </c>
    </row>
    <row r="1038" spans="1:4">
      <c r="A1038" s="7" t="s">
        <v>1258</v>
      </c>
      <c r="B1038">
        <v>4.1430930902415786E-3</v>
      </c>
      <c r="C1038" s="7" t="s">
        <v>1258</v>
      </c>
      <c r="D1038">
        <v>6.7648801839035322E-2</v>
      </c>
    </row>
    <row r="1039" spans="1:4">
      <c r="A1039" s="7" t="s">
        <v>1259</v>
      </c>
      <c r="B1039">
        <v>4.1205889574857614E-3</v>
      </c>
      <c r="C1039" s="7" t="s">
        <v>1259</v>
      </c>
      <c r="D1039">
        <v>6.7686234958658387E-2</v>
      </c>
    </row>
    <row r="1040" spans="1:4">
      <c r="A1040" s="7" t="s">
        <v>1260</v>
      </c>
      <c r="B1040">
        <v>4.1033187101684899E-3</v>
      </c>
      <c r="C1040" s="7" t="s">
        <v>1260</v>
      </c>
      <c r="D1040">
        <v>6.7651865670312339E-2</v>
      </c>
    </row>
    <row r="1041" spans="1:4">
      <c r="A1041" s="7" t="s">
        <v>1261</v>
      </c>
      <c r="B1041">
        <v>4.116047636208325E-3</v>
      </c>
      <c r="C1041" s="7" t="s">
        <v>1261</v>
      </c>
      <c r="D1041">
        <v>6.7046255762429327E-2</v>
      </c>
    </row>
    <row r="1042" spans="1:4">
      <c r="A1042" s="7" t="s">
        <v>1262</v>
      </c>
      <c r="B1042">
        <v>4.1322359514931748E-3</v>
      </c>
      <c r="C1042" s="7" t="s">
        <v>1262</v>
      </c>
      <c r="D1042">
        <v>6.7020082878364043E-2</v>
      </c>
    </row>
    <row r="1043" spans="1:4">
      <c r="A1043" s="7" t="s">
        <v>1263</v>
      </c>
      <c r="B1043">
        <v>4.141977995436366E-3</v>
      </c>
      <c r="C1043" s="7" t="s">
        <v>1263</v>
      </c>
      <c r="D1043">
        <v>6.7016439183184992E-2</v>
      </c>
    </row>
    <row r="1044" spans="1:4">
      <c r="A1044" s="7" t="s">
        <v>1264</v>
      </c>
      <c r="B1044">
        <v>4.2141593512790947E-3</v>
      </c>
      <c r="C1044" s="7" t="s">
        <v>1264</v>
      </c>
      <c r="D1044">
        <v>6.6647475261593384E-2</v>
      </c>
    </row>
    <row r="1045" spans="1:4">
      <c r="A1045" s="7" t="s">
        <v>1265</v>
      </c>
      <c r="B1045">
        <v>3.9732480615354768E-3</v>
      </c>
      <c r="C1045" s="7" t="s">
        <v>1265</v>
      </c>
      <c r="D1045">
        <v>6.6147800495692036E-2</v>
      </c>
    </row>
    <row r="1046" spans="1:4">
      <c r="A1046" s="7" t="s">
        <v>1266</v>
      </c>
      <c r="B1046">
        <v>4.041080884935792E-3</v>
      </c>
      <c r="C1046" s="7" t="s">
        <v>1266</v>
      </c>
      <c r="D1046">
        <v>6.4341767140907016E-2</v>
      </c>
    </row>
    <row r="1047" spans="1:4">
      <c r="A1047" s="7" t="s">
        <v>1267</v>
      </c>
      <c r="B1047">
        <v>4.0883488310777339E-3</v>
      </c>
      <c r="C1047" s="7" t="s">
        <v>1267</v>
      </c>
      <c r="D1047">
        <v>6.4256530573981244E-2</v>
      </c>
    </row>
    <row r="1048" spans="1:4">
      <c r="A1048" s="7" t="s">
        <v>1268</v>
      </c>
      <c r="B1048">
        <v>4.0303873888537433E-3</v>
      </c>
      <c r="C1048" s="7" t="s">
        <v>1268</v>
      </c>
      <c r="D1048">
        <v>6.3936755566873241E-2</v>
      </c>
    </row>
    <row r="1049" spans="1:4">
      <c r="A1049" s="7" t="s">
        <v>1269</v>
      </c>
      <c r="B1049">
        <v>3.966265046764705E-3</v>
      </c>
      <c r="C1049" s="7" t="s">
        <v>1269</v>
      </c>
      <c r="D1049">
        <v>6.3758580444189777E-2</v>
      </c>
    </row>
    <row r="1050" spans="1:4">
      <c r="A1050" s="7" t="s">
        <v>1270</v>
      </c>
      <c r="B1050">
        <v>3.9409216610134775E-3</v>
      </c>
      <c r="C1050" s="7" t="s">
        <v>1270</v>
      </c>
      <c r="D1050">
        <v>6.372035210233043E-2</v>
      </c>
    </row>
    <row r="1051" spans="1:4">
      <c r="A1051" s="7" t="s">
        <v>54</v>
      </c>
      <c r="B1051">
        <v>3.8914977359306461E-3</v>
      </c>
      <c r="C1051" s="7" t="s">
        <v>54</v>
      </c>
      <c r="D1051">
        <v>6.3574436468652518E-2</v>
      </c>
    </row>
    <row r="1052" spans="1:4">
      <c r="A1052" s="7" t="s">
        <v>1271</v>
      </c>
      <c r="B1052">
        <v>3.8694150611484333E-3</v>
      </c>
      <c r="C1052" s="7" t="s">
        <v>1271</v>
      </c>
      <c r="D1052">
        <v>6.3573421755483764E-2</v>
      </c>
    </row>
    <row r="1053" spans="1:4">
      <c r="A1053" s="7" t="s">
        <v>1272</v>
      </c>
      <c r="B1053">
        <v>3.8857713648830046E-3</v>
      </c>
      <c r="C1053" s="7" t="s">
        <v>1272</v>
      </c>
      <c r="D1053">
        <v>6.3510997364462238E-2</v>
      </c>
    </row>
    <row r="1054" spans="1:4">
      <c r="A1054" s="7" t="s">
        <v>1273</v>
      </c>
      <c r="B1054">
        <v>3.7768887923957115E-3</v>
      </c>
      <c r="C1054" s="7" t="s">
        <v>1273</v>
      </c>
      <c r="D1054">
        <v>6.2901753251530856E-2</v>
      </c>
    </row>
    <row r="1055" spans="1:4">
      <c r="A1055" s="7" t="s">
        <v>1274</v>
      </c>
      <c r="B1055">
        <v>3.6762628186215738E-3</v>
      </c>
      <c r="C1055" s="7" t="s">
        <v>1274</v>
      </c>
      <c r="D1055">
        <v>6.2712969409177366E-2</v>
      </c>
    </row>
    <row r="1056" spans="1:4">
      <c r="A1056" s="7" t="s">
        <v>1275</v>
      </c>
      <c r="B1056">
        <v>3.6910019464902631E-3</v>
      </c>
      <c r="C1056" s="7" t="s">
        <v>1275</v>
      </c>
      <c r="D1056">
        <v>6.2740124930784694E-2</v>
      </c>
    </row>
    <row r="1057" spans="1:4">
      <c r="A1057" s="7" t="s">
        <v>1276</v>
      </c>
      <c r="B1057">
        <v>3.6784230292712448E-3</v>
      </c>
      <c r="C1057" s="7" t="s">
        <v>1276</v>
      </c>
      <c r="D1057">
        <v>6.2732688668532932E-2</v>
      </c>
    </row>
    <row r="1058" spans="1:4">
      <c r="A1058" s="7" t="s">
        <v>1277</v>
      </c>
      <c r="B1058">
        <v>3.6782983751155289E-3</v>
      </c>
      <c r="C1058" s="7" t="s">
        <v>1277</v>
      </c>
      <c r="D1058">
        <v>6.2726415219406209E-2</v>
      </c>
    </row>
    <row r="1059" spans="1:4">
      <c r="A1059" s="7" t="s">
        <v>1278</v>
      </c>
      <c r="B1059">
        <v>3.6852572501550741E-3</v>
      </c>
      <c r="C1059" s="7" t="s">
        <v>1278</v>
      </c>
      <c r="D1059">
        <v>6.2594247512047591E-2</v>
      </c>
    </row>
    <row r="1060" spans="1:4">
      <c r="A1060" s="7" t="s">
        <v>1279</v>
      </c>
      <c r="B1060">
        <v>3.5533583572144884E-3</v>
      </c>
      <c r="C1060" s="7" t="s">
        <v>1279</v>
      </c>
      <c r="D1060">
        <v>6.1606719843612406E-2</v>
      </c>
    </row>
    <row r="1061" spans="1:4">
      <c r="A1061" s="7" t="s">
        <v>1280</v>
      </c>
      <c r="B1061">
        <v>3.5902661894027053E-3</v>
      </c>
      <c r="C1061" s="7" t="s">
        <v>1280</v>
      </c>
      <c r="D1061">
        <v>6.1621476230473593E-2</v>
      </c>
    </row>
    <row r="1062" spans="1:4">
      <c r="A1062" s="7" t="s">
        <v>1281</v>
      </c>
      <c r="B1062">
        <v>3.5540920470048102E-3</v>
      </c>
      <c r="C1062" s="7" t="s">
        <v>1281</v>
      </c>
      <c r="D1062">
        <v>6.1604566213469443E-2</v>
      </c>
    </row>
    <row r="1063" spans="1:4">
      <c r="A1063" s="7" t="s">
        <v>1282</v>
      </c>
      <c r="B1063">
        <v>3.5804178624869172E-3</v>
      </c>
      <c r="C1063" s="7" t="s">
        <v>1282</v>
      </c>
      <c r="D1063">
        <v>6.1271322567268256E-2</v>
      </c>
    </row>
    <row r="1064" spans="1:4">
      <c r="A1064" s="7" t="s">
        <v>1283</v>
      </c>
      <c r="B1064">
        <v>3.5620498414559681E-3</v>
      </c>
      <c r="C1064" s="7" t="s">
        <v>1283</v>
      </c>
      <c r="D1064">
        <v>6.1315354129267606E-2</v>
      </c>
    </row>
    <row r="1065" spans="1:4">
      <c r="A1065" s="7" t="s">
        <v>1284</v>
      </c>
      <c r="B1065">
        <v>3.5902814041834574E-3</v>
      </c>
      <c r="C1065" s="7" t="s">
        <v>1284</v>
      </c>
      <c r="D1065">
        <v>6.1364327052200206E-2</v>
      </c>
    </row>
    <row r="1066" spans="1:4">
      <c r="A1066" s="7" t="s">
        <v>1285</v>
      </c>
      <c r="B1066">
        <v>3.7605768144941972E-3</v>
      </c>
      <c r="C1066" s="7" t="s">
        <v>1285</v>
      </c>
      <c r="D1066">
        <v>6.0366878964091243E-2</v>
      </c>
    </row>
    <row r="1067" spans="1:4">
      <c r="A1067" s="7" t="s">
        <v>1286</v>
      </c>
      <c r="B1067">
        <v>3.7544879809244518E-3</v>
      </c>
      <c r="C1067" s="7" t="s">
        <v>1286</v>
      </c>
      <c r="D1067">
        <v>5.9265481009368799E-2</v>
      </c>
    </row>
    <row r="1068" spans="1:4">
      <c r="A1068" s="7" t="s">
        <v>1287</v>
      </c>
      <c r="B1068">
        <v>3.7968677934631331E-3</v>
      </c>
      <c r="C1068" s="7" t="s">
        <v>1287</v>
      </c>
      <c r="D1068">
        <v>5.9290045932120991E-2</v>
      </c>
    </row>
    <row r="1069" spans="1:4">
      <c r="A1069" s="7" t="s">
        <v>1288</v>
      </c>
      <c r="B1069">
        <v>3.83269327155128E-3</v>
      </c>
      <c r="C1069" s="7" t="s">
        <v>1288</v>
      </c>
      <c r="D1069">
        <v>5.9197274889320146E-2</v>
      </c>
    </row>
    <row r="1070" spans="1:4">
      <c r="A1070" s="7" t="s">
        <v>1289</v>
      </c>
      <c r="B1070">
        <v>3.8342227760357356E-3</v>
      </c>
      <c r="C1070" s="7" t="s">
        <v>1289</v>
      </c>
      <c r="D1070">
        <v>5.9232942925423318E-2</v>
      </c>
    </row>
    <row r="1071" spans="1:4">
      <c r="A1071" s="7" t="s">
        <v>55</v>
      </c>
      <c r="B1071">
        <v>3.8530535814853906E-3</v>
      </c>
      <c r="C1071" s="7" t="s">
        <v>55</v>
      </c>
      <c r="D1071">
        <v>5.9136225821491098E-2</v>
      </c>
    </row>
    <row r="1072" spans="1:4">
      <c r="A1072" s="7" t="s">
        <v>1290</v>
      </c>
      <c r="B1072">
        <v>3.8852389440286088E-3</v>
      </c>
      <c r="C1072" s="7" t="s">
        <v>1290</v>
      </c>
      <c r="D1072">
        <v>5.872990232906132E-2</v>
      </c>
    </row>
    <row r="1073" spans="1:4">
      <c r="A1073" s="7" t="s">
        <v>1291</v>
      </c>
      <c r="B1073">
        <v>4.112679531480039E-3</v>
      </c>
      <c r="C1073" s="7" t="s">
        <v>1291</v>
      </c>
      <c r="D1073">
        <v>5.7893442482602073E-2</v>
      </c>
    </row>
    <row r="1074" spans="1:4">
      <c r="A1074" s="7" t="s">
        <v>1292</v>
      </c>
      <c r="B1074">
        <v>4.1464441601862037E-3</v>
      </c>
      <c r="C1074" s="7" t="s">
        <v>1292</v>
      </c>
      <c r="D1074">
        <v>5.7765090580502075E-2</v>
      </c>
    </row>
    <row r="1075" spans="1:4">
      <c r="A1075" s="7" t="s">
        <v>1293</v>
      </c>
      <c r="B1075">
        <v>3.9720091626993933E-3</v>
      </c>
      <c r="C1075" s="7" t="s">
        <v>1293</v>
      </c>
      <c r="D1075">
        <v>5.6916377615897761E-2</v>
      </c>
    </row>
    <row r="1076" spans="1:4">
      <c r="A1076" s="7" t="s">
        <v>1294</v>
      </c>
      <c r="B1076">
        <v>3.9796115556416595E-3</v>
      </c>
      <c r="C1076" s="7" t="s">
        <v>1294</v>
      </c>
      <c r="D1076">
        <v>5.6880843806498917E-2</v>
      </c>
    </row>
    <row r="1077" spans="1:4">
      <c r="A1077" s="7" t="s">
        <v>1295</v>
      </c>
      <c r="B1077">
        <v>3.9266098714204039E-3</v>
      </c>
      <c r="C1077" s="7" t="s">
        <v>1295</v>
      </c>
      <c r="D1077">
        <v>5.66666259524038E-2</v>
      </c>
    </row>
    <row r="1078" spans="1:4">
      <c r="A1078" s="7" t="s">
        <v>1296</v>
      </c>
      <c r="B1078">
        <v>3.937433475840438E-3</v>
      </c>
      <c r="C1078" s="7" t="s">
        <v>1296</v>
      </c>
      <c r="D1078">
        <v>5.6707999100445605E-2</v>
      </c>
    </row>
    <row r="1079" spans="1:4">
      <c r="A1079" s="7" t="s">
        <v>1297</v>
      </c>
      <c r="B1079">
        <v>3.9417615242117289E-3</v>
      </c>
      <c r="C1079" s="7" t="s">
        <v>1297</v>
      </c>
      <c r="D1079">
        <v>5.6735975644225799E-2</v>
      </c>
    </row>
    <row r="1080" spans="1:4">
      <c r="A1080" s="7" t="s">
        <v>1298</v>
      </c>
      <c r="B1080">
        <v>3.9715954218343865E-3</v>
      </c>
      <c r="C1080" s="7" t="s">
        <v>1298</v>
      </c>
      <c r="D1080">
        <v>5.6737025901404697E-2</v>
      </c>
    </row>
    <row r="1081" spans="1:4">
      <c r="A1081" s="7" t="s">
        <v>1299</v>
      </c>
      <c r="B1081">
        <v>4.20183439568712E-3</v>
      </c>
      <c r="C1081" s="7" t="s">
        <v>1299</v>
      </c>
      <c r="D1081">
        <v>5.5967071329446734E-2</v>
      </c>
    </row>
    <row r="1082" spans="1:4">
      <c r="A1082" s="7" t="s">
        <v>1300</v>
      </c>
      <c r="B1082">
        <v>4.1761661282005095E-3</v>
      </c>
      <c r="C1082" s="7" t="s">
        <v>1300</v>
      </c>
      <c r="D1082">
        <v>5.592218148261225E-2</v>
      </c>
    </row>
    <row r="1083" spans="1:4">
      <c r="A1083" s="7" t="s">
        <v>1301</v>
      </c>
      <c r="B1083">
        <v>4.3100115011057531E-3</v>
      </c>
      <c r="C1083" s="7" t="s">
        <v>1301</v>
      </c>
      <c r="D1083">
        <v>5.573741700978415E-2</v>
      </c>
    </row>
    <row r="1084" spans="1:4">
      <c r="A1084" s="7" t="s">
        <v>1302</v>
      </c>
      <c r="B1084">
        <v>4.3032078397246447E-3</v>
      </c>
      <c r="C1084" s="7" t="s">
        <v>1302</v>
      </c>
      <c r="D1084">
        <v>5.5767668788535514E-2</v>
      </c>
    </row>
    <row r="1085" spans="1:4">
      <c r="A1085" s="7" t="s">
        <v>1303</v>
      </c>
      <c r="B1085">
        <v>4.2845816536892789E-3</v>
      </c>
      <c r="C1085" s="7" t="s">
        <v>1303</v>
      </c>
      <c r="D1085">
        <v>5.5806468234440333E-2</v>
      </c>
    </row>
    <row r="1086" spans="1:4">
      <c r="A1086" s="7" t="s">
        <v>1304</v>
      </c>
      <c r="B1086">
        <v>4.1795651056968182E-3</v>
      </c>
      <c r="C1086" s="7" t="s">
        <v>1304</v>
      </c>
      <c r="D1086">
        <v>5.5501448099720442E-2</v>
      </c>
    </row>
    <row r="1087" spans="1:4">
      <c r="A1087" s="7" t="s">
        <v>1305</v>
      </c>
      <c r="B1087">
        <v>4.2506302992631768E-3</v>
      </c>
      <c r="C1087" s="7" t="s">
        <v>1305</v>
      </c>
      <c r="D1087">
        <v>5.4864805313038764E-2</v>
      </c>
    </row>
    <row r="1088" spans="1:4">
      <c r="A1088" s="7" t="s">
        <v>1306</v>
      </c>
      <c r="B1088">
        <v>4.1759127175271206E-3</v>
      </c>
      <c r="C1088" s="7" t="s">
        <v>1306</v>
      </c>
      <c r="D1088">
        <v>5.4562722355147447E-2</v>
      </c>
    </row>
    <row r="1089" spans="1:4">
      <c r="A1089" s="7" t="s">
        <v>1307</v>
      </c>
      <c r="B1089">
        <v>3.8730696328587505E-3</v>
      </c>
      <c r="C1089" s="7" t="s">
        <v>1307</v>
      </c>
      <c r="D1089">
        <v>5.2858357065803878E-2</v>
      </c>
    </row>
    <row r="1090" spans="1:4">
      <c r="A1090" s="7" t="s">
        <v>1308</v>
      </c>
      <c r="B1090">
        <v>3.871770819332637E-3</v>
      </c>
      <c r="C1090" s="7" t="s">
        <v>1308</v>
      </c>
      <c r="D1090">
        <v>5.2969409237436871E-2</v>
      </c>
    </row>
    <row r="1091" spans="1:4">
      <c r="A1091" s="7" t="s">
        <v>1309</v>
      </c>
      <c r="B1091">
        <v>3.978162837364998E-3</v>
      </c>
      <c r="C1091" s="7" t="s">
        <v>1309</v>
      </c>
      <c r="D1091">
        <v>5.2959182763168265E-2</v>
      </c>
    </row>
    <row r="1092" spans="1:4">
      <c r="A1092" s="7" t="s">
        <v>56</v>
      </c>
      <c r="B1092">
        <v>3.8864128481973775E-3</v>
      </c>
      <c r="C1092" s="7" t="s">
        <v>56</v>
      </c>
      <c r="D1092">
        <v>5.2485462108952545E-2</v>
      </c>
    </row>
    <row r="1093" spans="1:4">
      <c r="A1093" s="7" t="s">
        <v>1310</v>
      </c>
      <c r="B1093">
        <v>3.8896882254390889E-3</v>
      </c>
      <c r="C1093" s="7" t="s">
        <v>1310</v>
      </c>
      <c r="D1093">
        <v>5.2512858921630143E-2</v>
      </c>
    </row>
    <row r="1094" spans="1:4">
      <c r="A1094" s="7" t="s">
        <v>1311</v>
      </c>
      <c r="B1094">
        <v>4.3414480555717871E-3</v>
      </c>
      <c r="C1094" s="7" t="s">
        <v>1311</v>
      </c>
      <c r="D1094">
        <v>5.1294105919663054E-2</v>
      </c>
    </row>
    <row r="1095" spans="1:4">
      <c r="A1095" s="7" t="s">
        <v>1312</v>
      </c>
      <c r="B1095">
        <v>4.2493358067531208E-3</v>
      </c>
      <c r="C1095" s="7" t="s">
        <v>1312</v>
      </c>
      <c r="D1095">
        <v>5.0756531848185377E-2</v>
      </c>
    </row>
    <row r="1096" spans="1:4">
      <c r="A1096" s="7" t="s">
        <v>1313</v>
      </c>
      <c r="B1096">
        <v>4.3948038587171443E-3</v>
      </c>
      <c r="C1096" s="7" t="s">
        <v>1313</v>
      </c>
      <c r="D1096">
        <v>5.0582655456882834E-2</v>
      </c>
    </row>
    <row r="1097" spans="1:4">
      <c r="A1097" s="7" t="s">
        <v>1314</v>
      </c>
      <c r="B1097">
        <v>4.4463315879141475E-3</v>
      </c>
      <c r="C1097" s="7" t="s">
        <v>1314</v>
      </c>
      <c r="D1097">
        <v>5.0603780661172076E-2</v>
      </c>
    </row>
    <row r="1098" spans="1:4">
      <c r="A1098" s="7" t="s">
        <v>1315</v>
      </c>
      <c r="B1098">
        <v>3.0027103558535051E-3</v>
      </c>
      <c r="C1098" s="7" t="s">
        <v>1315</v>
      </c>
      <c r="D1098">
        <v>3.9453851181802398E-2</v>
      </c>
    </row>
    <row r="1099" spans="1:4">
      <c r="A1099" s="7" t="s">
        <v>1316</v>
      </c>
      <c r="B1099">
        <v>3.0471943581930894E-3</v>
      </c>
      <c r="C1099" s="7" t="s">
        <v>1316</v>
      </c>
      <c r="D1099">
        <v>3.9210819444287275E-2</v>
      </c>
    </row>
    <row r="1100" spans="1:4">
      <c r="A1100" s="7" t="s">
        <v>1317</v>
      </c>
      <c r="B1100">
        <v>3.6922114737688366E-3</v>
      </c>
      <c r="C1100" s="7" t="s">
        <v>1317</v>
      </c>
      <c r="D1100">
        <v>3.9007105590896755E-2</v>
      </c>
    </row>
    <row r="1101" spans="1:4">
      <c r="A1101" s="7" t="s">
        <v>1318</v>
      </c>
      <c r="B1101">
        <v>3.8069720064023223E-3</v>
      </c>
      <c r="C1101" s="7" t="s">
        <v>1318</v>
      </c>
      <c r="D1101">
        <v>3.8784851938615361E-2</v>
      </c>
    </row>
    <row r="1102" spans="1:4">
      <c r="A1102" s="7" t="s">
        <v>1319</v>
      </c>
      <c r="B1102">
        <v>3.7228152940439966E-3</v>
      </c>
      <c r="C1102" s="7" t="s">
        <v>1319</v>
      </c>
      <c r="D1102">
        <v>3.8665601544822986E-2</v>
      </c>
    </row>
    <row r="1103" spans="1:4">
      <c r="A1103" s="7" t="s">
        <v>1320</v>
      </c>
      <c r="B1103">
        <v>3.80622209548013E-3</v>
      </c>
      <c r="C1103" s="7" t="s">
        <v>1320</v>
      </c>
      <c r="D1103">
        <v>3.8281808028354063E-2</v>
      </c>
    </row>
    <row r="1104" spans="1:4">
      <c r="A1104" s="7" t="s">
        <v>1321</v>
      </c>
      <c r="B1104">
        <v>3.0364476481005696E-3</v>
      </c>
      <c r="C1104" s="7" t="s">
        <v>1321</v>
      </c>
      <c r="D1104">
        <v>3.4761803898214282E-2</v>
      </c>
    </row>
    <row r="1105" spans="1:4">
      <c r="A1105" s="7" t="s">
        <v>1322</v>
      </c>
      <c r="B1105">
        <v>3.0331045735745949E-3</v>
      </c>
      <c r="C1105" s="7" t="s">
        <v>1322</v>
      </c>
      <c r="D1105">
        <v>3.4678429579765961E-2</v>
      </c>
    </row>
    <row r="1106" spans="1:4">
      <c r="A1106" s="7" t="s">
        <v>1323</v>
      </c>
      <c r="B1106">
        <v>1.0352508676272584E-3</v>
      </c>
      <c r="C1106" s="7" t="s">
        <v>1323</v>
      </c>
      <c r="D1106">
        <v>2.9791153623157769E-2</v>
      </c>
    </row>
    <row r="1107" spans="1:4">
      <c r="A1107" s="7" t="s">
        <v>1324</v>
      </c>
      <c r="B1107">
        <v>1.5087302130925824E-3</v>
      </c>
      <c r="C1107" s="7" t="s">
        <v>1324</v>
      </c>
      <c r="D1107">
        <v>2.9657460763874894E-2</v>
      </c>
    </row>
    <row r="1108" spans="1:4">
      <c r="A1108" s="7" t="s">
        <v>1325</v>
      </c>
      <c r="B1108">
        <v>2.7464394162259602E-3</v>
      </c>
      <c r="C1108" s="7" t="s">
        <v>1325</v>
      </c>
      <c r="D1108">
        <v>2.8642529021508524E-2</v>
      </c>
    </row>
    <row r="1109" spans="1:4">
      <c r="A1109" s="7" t="s">
        <v>1326</v>
      </c>
      <c r="B1109">
        <v>2.0432742804511175E-3</v>
      </c>
      <c r="C1109" s="7" t="s">
        <v>1326</v>
      </c>
      <c r="D1109">
        <v>2.6764541328148057E-2</v>
      </c>
    </row>
    <row r="1110" spans="1:4">
      <c r="A1110" s="7" t="s">
        <v>1327</v>
      </c>
      <c r="B1110">
        <v>2.067841679137622E-3</v>
      </c>
      <c r="C1110" s="7" t="s">
        <v>1327</v>
      </c>
      <c r="D1110">
        <v>2.6753376697405414E-2</v>
      </c>
    </row>
    <row r="1111" spans="1:4">
      <c r="A1111" s="7" t="s">
        <v>1328</v>
      </c>
      <c r="B1111">
        <v>1.3946223209770721E-3</v>
      </c>
      <c r="C1111" s="7" t="s">
        <v>1328</v>
      </c>
      <c r="D1111">
        <v>2.5999807821381147E-2</v>
      </c>
    </row>
    <row r="1112" spans="1:4">
      <c r="A1112" s="7" t="s">
        <v>1329</v>
      </c>
      <c r="B1112">
        <v>1.4138385024389931E-3</v>
      </c>
      <c r="C1112" s="7" t="s">
        <v>1329</v>
      </c>
      <c r="D1112">
        <v>2.625700123945638E-2</v>
      </c>
    </row>
    <row r="1113" spans="1:4">
      <c r="A1113" s="7" t="s">
        <v>1330</v>
      </c>
      <c r="B1113">
        <v>1.1461012150950464E-3</v>
      </c>
      <c r="C1113" s="7" t="s">
        <v>1330</v>
      </c>
      <c r="D1113">
        <v>2.5858556213323034E-2</v>
      </c>
    </row>
    <row r="1114" spans="1:4">
      <c r="A1114" s="7" t="s">
        <v>57</v>
      </c>
      <c r="B1114">
        <v>1.2517551379989842E-3</v>
      </c>
      <c r="C1114" s="7" t="s">
        <v>57</v>
      </c>
      <c r="D1114">
        <v>2.5916437446533155E-2</v>
      </c>
    </row>
    <row r="1115" spans="1:4">
      <c r="A1115" s="7" t="s">
        <v>1331</v>
      </c>
      <c r="B1115">
        <v>1.4281585299447282E-3</v>
      </c>
      <c r="C1115" s="7" t="s">
        <v>1331</v>
      </c>
      <c r="D1115">
        <v>2.5683168535106389E-2</v>
      </c>
    </row>
    <row r="1116" spans="1:4">
      <c r="A1116" s="7" t="s">
        <v>1332</v>
      </c>
      <c r="B1116">
        <v>1.6347050417016477E-3</v>
      </c>
      <c r="C1116" s="7" t="s">
        <v>1332</v>
      </c>
      <c r="D1116">
        <v>2.5891336172105841E-2</v>
      </c>
    </row>
    <row r="1117" spans="1:4">
      <c r="A1117" s="7" t="s">
        <v>1333</v>
      </c>
      <c r="B1117">
        <v>1.5886757178624716E-3</v>
      </c>
      <c r="C1117" s="7" t="s">
        <v>1333</v>
      </c>
      <c r="D1117">
        <v>2.5699635229640066E-2</v>
      </c>
    </row>
    <row r="1118" spans="1:4">
      <c r="A1118" s="7" t="s">
        <v>1334</v>
      </c>
      <c r="B1118">
        <v>1.1845718618914353E-3</v>
      </c>
      <c r="C1118" s="7" t="s">
        <v>1334</v>
      </c>
      <c r="D1118">
        <v>2.513161762100749E-2</v>
      </c>
    </row>
    <row r="1119" spans="1:4">
      <c r="A1119" s="7" t="s">
        <v>1335</v>
      </c>
      <c r="B1119">
        <v>1.1361080308697551E-3</v>
      </c>
      <c r="C1119" s="7" t="s">
        <v>1335</v>
      </c>
      <c r="D1119">
        <v>2.4759539309344089E-2</v>
      </c>
    </row>
    <row r="1120" spans="1:4">
      <c r="A1120" s="7" t="s">
        <v>1336</v>
      </c>
      <c r="B1120">
        <v>9.5487526808191484E-4</v>
      </c>
      <c r="C1120" s="7" t="s">
        <v>1336</v>
      </c>
      <c r="D1120">
        <v>2.4657473519464918E-2</v>
      </c>
    </row>
    <row r="1121" spans="1:4">
      <c r="A1121" s="7" t="s">
        <v>1337</v>
      </c>
      <c r="B1121">
        <v>-2.5323094567622403E-4</v>
      </c>
      <c r="C1121" s="7" t="s">
        <v>1337</v>
      </c>
      <c r="D1121">
        <v>1.7250238855616842E-2</v>
      </c>
    </row>
    <row r="1122" spans="1:4">
      <c r="A1122" s="7" t="s">
        <v>1338</v>
      </c>
      <c r="B1122">
        <v>-1.9574332863171728E-4</v>
      </c>
      <c r="C1122" s="7" t="s">
        <v>1338</v>
      </c>
      <c r="D1122">
        <v>1.7235428360707791E-2</v>
      </c>
    </row>
    <row r="1123" spans="1:4">
      <c r="A1123" s="7" t="s">
        <v>1339</v>
      </c>
      <c r="B1123">
        <v>-1.9530694947521217E-4</v>
      </c>
      <c r="C1123" s="7" t="s">
        <v>1339</v>
      </c>
      <c r="D1123">
        <v>1.7226837203144087E-2</v>
      </c>
    </row>
    <row r="1124" spans="1:4">
      <c r="A1124" s="7" t="s">
        <v>1340</v>
      </c>
      <c r="B1124">
        <v>-1.8368256898113397E-4</v>
      </c>
      <c r="C1124" s="7" t="s">
        <v>1340</v>
      </c>
      <c r="D1124">
        <v>1.7272604026294248E-2</v>
      </c>
    </row>
    <row r="1125" spans="1:4">
      <c r="A1125" s="7" t="s">
        <v>1341</v>
      </c>
      <c r="B1125">
        <v>-1.7992917800197921E-4</v>
      </c>
      <c r="C1125" s="7" t="s">
        <v>1341</v>
      </c>
      <c r="D1125">
        <v>1.741876609238836E-2</v>
      </c>
    </row>
    <row r="1126" spans="1:4">
      <c r="A1126" s="7" t="s">
        <v>1342</v>
      </c>
      <c r="B1126">
        <v>-2.0178365886110649E-4</v>
      </c>
      <c r="C1126" s="7" t="s">
        <v>1342</v>
      </c>
      <c r="D1126">
        <v>1.7379940731935078E-2</v>
      </c>
    </row>
    <row r="1127" spans="1:4">
      <c r="A1127" s="7" t="s">
        <v>1343</v>
      </c>
      <c r="B1127">
        <v>-1.8486158568268757E-4</v>
      </c>
      <c r="C1127" s="7" t="s">
        <v>1343</v>
      </c>
      <c r="D1127">
        <v>1.7284588303743419E-2</v>
      </c>
    </row>
    <row r="1128" spans="1:4">
      <c r="A1128" s="7" t="s">
        <v>1344</v>
      </c>
      <c r="B1128">
        <v>-1.697636326004755E-4</v>
      </c>
      <c r="C1128" s="7" t="s">
        <v>1344</v>
      </c>
      <c r="D1128">
        <v>1.7254366646669437E-2</v>
      </c>
    </row>
    <row r="1129" spans="1:4">
      <c r="A1129" s="7" t="s">
        <v>1345</v>
      </c>
      <c r="B1129">
        <v>-1.7182178446494551E-4</v>
      </c>
      <c r="C1129" s="7" t="s">
        <v>1345</v>
      </c>
      <c r="D1129">
        <v>1.7243684053312631E-2</v>
      </c>
    </row>
    <row r="1130" spans="1:4">
      <c r="A1130" s="7" t="s">
        <v>1346</v>
      </c>
      <c r="B1130">
        <v>-1.8637949478796844E-4</v>
      </c>
      <c r="C1130" s="7" t="s">
        <v>1346</v>
      </c>
      <c r="D1130">
        <v>1.721141951980815E-2</v>
      </c>
    </row>
    <row r="1131" spans="1:4">
      <c r="A1131" s="7" t="s">
        <v>1347</v>
      </c>
      <c r="B1131">
        <v>-1.5754609997262908E-4</v>
      </c>
      <c r="C1131" s="7" t="s">
        <v>1347</v>
      </c>
      <c r="D1131">
        <v>1.7072186211808903E-2</v>
      </c>
    </row>
    <row r="1132" spans="1:4">
      <c r="A1132" s="7" t="s">
        <v>1348</v>
      </c>
      <c r="B1132">
        <v>-1.6518603031744661E-4</v>
      </c>
      <c r="C1132" s="7" t="s">
        <v>1348</v>
      </c>
      <c r="D1132">
        <v>1.6994771192761542E-2</v>
      </c>
    </row>
    <row r="1133" spans="1:4">
      <c r="A1133" s="7" t="s">
        <v>58</v>
      </c>
      <c r="B1133">
        <v>-1.094003071812646E-4</v>
      </c>
      <c r="C1133" s="7" t="s">
        <v>58</v>
      </c>
      <c r="D1133">
        <v>1.6810171807695673E-2</v>
      </c>
    </row>
    <row r="1134" spans="1:4">
      <c r="A1134" s="7" t="s">
        <v>1349</v>
      </c>
      <c r="B1134">
        <v>-1.1169446683380343E-4</v>
      </c>
      <c r="C1134" s="7" t="s">
        <v>1349</v>
      </c>
      <c r="D1134">
        <v>1.6874031390966691E-2</v>
      </c>
    </row>
    <row r="1135" spans="1:4">
      <c r="A1135" s="7" t="s">
        <v>1350</v>
      </c>
      <c r="B1135">
        <v>-9.4238334099522409E-5</v>
      </c>
      <c r="C1135" s="7" t="s">
        <v>1350</v>
      </c>
      <c r="D1135">
        <v>1.7130053645709395E-2</v>
      </c>
    </row>
    <row r="1136" spans="1:4">
      <c r="A1136" s="7" t="s">
        <v>1351</v>
      </c>
      <c r="B1136">
        <v>-1.4924470987135645E-4</v>
      </c>
      <c r="C1136" s="7" t="s">
        <v>1351</v>
      </c>
      <c r="D1136">
        <v>1.7072435209291175E-2</v>
      </c>
    </row>
    <row r="1137" spans="1:4">
      <c r="A1137" s="7" t="s">
        <v>1352</v>
      </c>
      <c r="B1137">
        <v>-1.603433433797033E-4</v>
      </c>
      <c r="C1137" s="7" t="s">
        <v>1352</v>
      </c>
      <c r="D1137">
        <v>1.7152388532694615E-2</v>
      </c>
    </row>
    <row r="1138" spans="1:4">
      <c r="A1138" s="7" t="s">
        <v>1353</v>
      </c>
      <c r="B1138">
        <v>-1.5522653988101048E-4</v>
      </c>
      <c r="C1138" s="7" t="s">
        <v>1353</v>
      </c>
      <c r="D1138">
        <v>1.7095291575339819E-2</v>
      </c>
    </row>
    <row r="1139" spans="1:4">
      <c r="A1139" s="7" t="s">
        <v>1354</v>
      </c>
      <c r="B1139">
        <v>-9.4160980229704934E-5</v>
      </c>
      <c r="C1139" s="7" t="s">
        <v>1354</v>
      </c>
      <c r="D1139">
        <v>1.6887002697352084E-2</v>
      </c>
    </row>
    <row r="1140" spans="1:4">
      <c r="A1140" s="7" t="s">
        <v>1355</v>
      </c>
      <c r="B1140">
        <v>-2.0466331267090265E-4</v>
      </c>
      <c r="C1140" s="7" t="s">
        <v>1355</v>
      </c>
      <c r="D1140">
        <v>1.6591994229867145E-2</v>
      </c>
    </row>
    <row r="1141" spans="1:4">
      <c r="A1141" s="7" t="s">
        <v>1356</v>
      </c>
      <c r="B1141">
        <v>-2.3345937449120548E-4</v>
      </c>
      <c r="C1141" s="7" t="s">
        <v>1356</v>
      </c>
      <c r="D1141">
        <v>1.6665706759744037E-2</v>
      </c>
    </row>
    <row r="1142" spans="1:4">
      <c r="A1142" s="7" t="s">
        <v>1357</v>
      </c>
      <c r="B1142">
        <v>-2.2865325727016605E-4</v>
      </c>
      <c r="C1142" s="7" t="s">
        <v>1357</v>
      </c>
      <c r="D1142">
        <v>1.6595552917145394E-2</v>
      </c>
    </row>
    <row r="1143" spans="1:4">
      <c r="A1143" s="7" t="s">
        <v>1358</v>
      </c>
      <c r="B1143">
        <v>-2.3321582609817172E-4</v>
      </c>
      <c r="C1143" s="7" t="s">
        <v>1358</v>
      </c>
      <c r="D1143">
        <v>1.7200441740587553E-2</v>
      </c>
    </row>
    <row r="1144" spans="1:4">
      <c r="A1144" s="7" t="s">
        <v>1359</v>
      </c>
      <c r="B1144">
        <v>-2.036964006546361E-4</v>
      </c>
      <c r="C1144" s="7" t="s">
        <v>1359</v>
      </c>
      <c r="D1144">
        <v>1.7216326111494356E-2</v>
      </c>
    </row>
    <row r="1145" spans="1:4">
      <c r="A1145" s="7" t="s">
        <v>1360</v>
      </c>
      <c r="B1145">
        <v>-1.9713365376933687E-4</v>
      </c>
      <c r="C1145" s="7" t="s">
        <v>1360</v>
      </c>
      <c r="D1145">
        <v>1.7159660570898586E-2</v>
      </c>
    </row>
    <row r="1146" spans="1:4">
      <c r="A1146" s="7" t="s">
        <v>1361</v>
      </c>
      <c r="B1146">
        <v>-1.796973417378008E-4</v>
      </c>
      <c r="C1146" s="7" t="s">
        <v>1361</v>
      </c>
      <c r="D1146">
        <v>1.7132382438656928E-2</v>
      </c>
    </row>
    <row r="1147" spans="1:4">
      <c r="A1147" s="7" t="s">
        <v>1362</v>
      </c>
      <c r="B1147">
        <v>-1.8199609473556577E-4</v>
      </c>
      <c r="C1147" s="7" t="s">
        <v>1362</v>
      </c>
      <c r="D1147">
        <v>1.7107086039447314E-2</v>
      </c>
    </row>
    <row r="1148" spans="1:4">
      <c r="A1148" s="7" t="s">
        <v>1363</v>
      </c>
      <c r="B1148">
        <v>-1.9971655046060717E-4</v>
      </c>
      <c r="C1148" s="7" t="s">
        <v>1363</v>
      </c>
      <c r="D1148">
        <v>1.7110175082557917E-2</v>
      </c>
    </row>
    <row r="1149" spans="1:4">
      <c r="A1149" s="7" t="s">
        <v>1364</v>
      </c>
      <c r="B1149">
        <v>-1.6789267693921792E-4</v>
      </c>
      <c r="C1149" s="7" t="s">
        <v>1364</v>
      </c>
      <c r="D1149">
        <v>1.7183275625687219E-2</v>
      </c>
    </row>
    <row r="1150" spans="1:4">
      <c r="A1150" s="7" t="s">
        <v>1365</v>
      </c>
      <c r="B1150">
        <v>-1.7065458801386539E-4</v>
      </c>
      <c r="C1150" s="7" t="s">
        <v>1365</v>
      </c>
      <c r="D1150">
        <v>1.904172219116531E-2</v>
      </c>
    </row>
    <row r="1151" spans="1:4">
      <c r="A1151" s="7" t="s">
        <v>1366</v>
      </c>
      <c r="B1151">
        <v>-1.8950715218399669E-4</v>
      </c>
      <c r="C1151" s="7" t="s">
        <v>1366</v>
      </c>
      <c r="D1151">
        <v>1.9097119276076123E-2</v>
      </c>
    </row>
    <row r="1152" spans="1:4">
      <c r="A1152" s="7" t="s">
        <v>1367</v>
      </c>
      <c r="B1152">
        <v>-1.9478579816527278E-4</v>
      </c>
      <c r="C1152" s="7" t="s">
        <v>1367</v>
      </c>
      <c r="D1152">
        <v>1.9089869625425093E-2</v>
      </c>
    </row>
    <row r="1153" spans="1:4">
      <c r="A1153" s="7" t="s">
        <v>1368</v>
      </c>
      <c r="B1153">
        <v>-2.074158103040918E-4</v>
      </c>
      <c r="C1153" s="7" t="s">
        <v>1368</v>
      </c>
      <c r="D1153">
        <v>1.9383534113196162E-2</v>
      </c>
    </row>
    <row r="1154" spans="1:4">
      <c r="A1154" s="7" t="s">
        <v>59</v>
      </c>
      <c r="B1154">
        <v>-2.1318847226475248E-4</v>
      </c>
      <c r="C1154" s="7" t="s">
        <v>59</v>
      </c>
      <c r="D1154">
        <v>1.9689978763492103E-2</v>
      </c>
    </row>
    <row r="1155" spans="1:4">
      <c r="A1155" s="7" t="s">
        <v>1369</v>
      </c>
      <c r="B1155">
        <v>-2.0519337198743429E-4</v>
      </c>
      <c r="C1155" s="7" t="s">
        <v>1369</v>
      </c>
      <c r="D1155">
        <v>1.9645949661503563E-2</v>
      </c>
    </row>
    <row r="1156" spans="1:4">
      <c r="A1156" s="7" t="s">
        <v>1370</v>
      </c>
      <c r="B1156">
        <v>-2.4200754108989669E-4</v>
      </c>
      <c r="C1156" s="7" t="s">
        <v>1370</v>
      </c>
      <c r="D1156">
        <v>1.9677655271119573E-2</v>
      </c>
    </row>
    <row r="1157" spans="1:4">
      <c r="A1157" s="7" t="s">
        <v>1371</v>
      </c>
      <c r="B1157">
        <v>-2.2212592944163679E-4</v>
      </c>
      <c r="C1157" s="7" t="s">
        <v>1371</v>
      </c>
      <c r="D1157">
        <v>1.9739541255065496E-2</v>
      </c>
    </row>
    <row r="1158" spans="1:4">
      <c r="A1158" s="7" t="s">
        <v>1372</v>
      </c>
      <c r="B1158">
        <v>-1.9943563091248705E-4</v>
      </c>
      <c r="C1158" s="7" t="s">
        <v>1372</v>
      </c>
      <c r="D1158">
        <v>1.9668072701682259E-2</v>
      </c>
    </row>
    <row r="1159" spans="1:4">
      <c r="A1159" s="7" t="s">
        <v>1373</v>
      </c>
      <c r="B1159">
        <v>-1.9692944848808788E-4</v>
      </c>
      <c r="C1159" s="7" t="s">
        <v>1373</v>
      </c>
      <c r="D1159">
        <v>1.9726862540618541E-2</v>
      </c>
    </row>
    <row r="1160" spans="1:4">
      <c r="A1160" s="7" t="s">
        <v>1374</v>
      </c>
      <c r="B1160">
        <v>-1.8593304167597677E-4</v>
      </c>
      <c r="C1160" s="7" t="s">
        <v>1374</v>
      </c>
      <c r="D1160">
        <v>1.9802995159905953E-2</v>
      </c>
    </row>
    <row r="1161" spans="1:4">
      <c r="A1161" s="7" t="s">
        <v>1375</v>
      </c>
      <c r="B1161">
        <v>-1.7463181297906299E-4</v>
      </c>
      <c r="C1161" s="7" t="s">
        <v>1375</v>
      </c>
      <c r="D1161">
        <v>1.9786077250576177E-2</v>
      </c>
    </row>
    <row r="1162" spans="1:4">
      <c r="A1162" s="7" t="s">
        <v>1376</v>
      </c>
      <c r="B1162">
        <v>-1.8097349542822518E-4</v>
      </c>
      <c r="C1162" s="7" t="s">
        <v>1376</v>
      </c>
      <c r="D1162">
        <v>1.9676211320375812E-2</v>
      </c>
    </row>
    <row r="1163" spans="1:4">
      <c r="A1163" s="7" t="s">
        <v>1377</v>
      </c>
      <c r="B1163">
        <v>-1.9939658077611498E-4</v>
      </c>
      <c r="C1163" s="7" t="s">
        <v>1377</v>
      </c>
      <c r="D1163">
        <v>1.9552760391582925E-2</v>
      </c>
    </row>
    <row r="1164" spans="1:4">
      <c r="A1164" s="7" t="s">
        <v>1378</v>
      </c>
      <c r="B1164">
        <v>-2.1050935613465809E-4</v>
      </c>
      <c r="C1164" s="7" t="s">
        <v>1378</v>
      </c>
      <c r="D1164">
        <v>1.9500995986263221E-2</v>
      </c>
    </row>
    <row r="1165" spans="1:4">
      <c r="A1165" s="7" t="s">
        <v>1379</v>
      </c>
      <c r="B1165">
        <v>-2.0480194245533698E-4</v>
      </c>
      <c r="C1165" s="7" t="s">
        <v>1379</v>
      </c>
      <c r="D1165">
        <v>1.9351052670725243E-2</v>
      </c>
    </row>
    <row r="1166" spans="1:4">
      <c r="A1166" s="7" t="s">
        <v>1380</v>
      </c>
      <c r="B1166">
        <v>-2.100220817815453E-4</v>
      </c>
      <c r="C1166" s="7" t="s">
        <v>1380</v>
      </c>
      <c r="D1166">
        <v>1.9183084870426501E-2</v>
      </c>
    </row>
    <row r="1167" spans="1:4">
      <c r="A1167" s="7" t="s">
        <v>1381</v>
      </c>
      <c r="B1167">
        <v>-2.3622070462084568E-4</v>
      </c>
      <c r="C1167" s="7" t="s">
        <v>1381</v>
      </c>
      <c r="D1167">
        <v>1.9156187232507765E-2</v>
      </c>
    </row>
    <row r="1168" spans="1:4">
      <c r="A1168" s="7" t="s">
        <v>1382</v>
      </c>
      <c r="B1168">
        <v>-2.4318036187638897E-4</v>
      </c>
      <c r="C1168" s="7" t="s">
        <v>1382</v>
      </c>
      <c r="D1168">
        <v>1.9180081708826811E-2</v>
      </c>
    </row>
    <row r="1169" spans="1:4">
      <c r="A1169" s="7" t="s">
        <v>1383</v>
      </c>
      <c r="B1169">
        <v>-2.182438285719877E-4</v>
      </c>
      <c r="C1169" s="7" t="s">
        <v>1383</v>
      </c>
      <c r="D1169">
        <v>1.9139850623459131E-2</v>
      </c>
    </row>
    <row r="1170" spans="1:4">
      <c r="A1170" s="7" t="s">
        <v>1384</v>
      </c>
      <c r="B1170">
        <v>-2.0582624935080188E-4</v>
      </c>
      <c r="C1170" s="7" t="s">
        <v>1384</v>
      </c>
      <c r="D1170">
        <v>1.9085336710642473E-2</v>
      </c>
    </row>
    <row r="1171" spans="1:4">
      <c r="A1171" s="7" t="s">
        <v>1385</v>
      </c>
      <c r="B1171">
        <v>-2.1351739297260211E-4</v>
      </c>
      <c r="C1171" s="7" t="s">
        <v>1385</v>
      </c>
      <c r="D1171">
        <v>1.8925679103143692E-2</v>
      </c>
    </row>
    <row r="1172" spans="1:4">
      <c r="A1172" s="7" t="s">
        <v>1386</v>
      </c>
      <c r="B1172">
        <v>-2.4503369459224269E-4</v>
      </c>
      <c r="C1172" s="7" t="s">
        <v>1386</v>
      </c>
      <c r="D1172">
        <v>1.8924085185685714E-2</v>
      </c>
    </row>
    <row r="1173" spans="1:4">
      <c r="A1173" s="7" t="s">
        <v>1387</v>
      </c>
      <c r="B1173">
        <v>-3.1314716982290417E-4</v>
      </c>
      <c r="C1173" s="7" t="s">
        <v>1387</v>
      </c>
      <c r="D1173">
        <v>1.8511798286159901E-2</v>
      </c>
    </row>
    <row r="1174" spans="1:4">
      <c r="A1174" s="7" t="s">
        <v>1388</v>
      </c>
      <c r="B1174">
        <v>-3.1477827371901174E-4</v>
      </c>
      <c r="C1174" s="7" t="s">
        <v>1388</v>
      </c>
      <c r="D1174">
        <v>1.8516858067674207E-2</v>
      </c>
    </row>
    <row r="1175" spans="1:4">
      <c r="A1175" s="7" t="s">
        <v>60</v>
      </c>
      <c r="B1175">
        <v>-2.6625847581969935E-4</v>
      </c>
      <c r="C1175" s="7" t="s">
        <v>60</v>
      </c>
      <c r="D1175">
        <v>1.8499637409535641E-2</v>
      </c>
    </row>
    <row r="1176" spans="1:4">
      <c r="A1176" s="7" t="s">
        <v>1389</v>
      </c>
      <c r="B1176">
        <v>-2.6631618557021957E-4</v>
      </c>
      <c r="C1176" s="7" t="s">
        <v>1389</v>
      </c>
      <c r="D1176">
        <v>1.8498289607141248E-2</v>
      </c>
    </row>
    <row r="1177" spans="1:4">
      <c r="A1177" s="7" t="s">
        <v>1390</v>
      </c>
      <c r="B1177">
        <v>-3.394218375355302E-4</v>
      </c>
      <c r="C1177" s="7" t="s">
        <v>1390</v>
      </c>
      <c r="D1177">
        <v>1.8517137819034232E-2</v>
      </c>
    </row>
    <row r="1178" spans="1:4">
      <c r="A1178" s="7" t="s">
        <v>1391</v>
      </c>
      <c r="B1178">
        <v>-3.3456382028014358E-4</v>
      </c>
      <c r="C1178" s="7" t="s">
        <v>1391</v>
      </c>
      <c r="D1178">
        <v>1.8466167880501216E-2</v>
      </c>
    </row>
    <row r="1179" spans="1:4">
      <c r="A1179" s="7" t="s">
        <v>1392</v>
      </c>
      <c r="B1179">
        <v>-3.392572357867703E-4</v>
      </c>
      <c r="C1179" s="7" t="s">
        <v>1392</v>
      </c>
      <c r="D1179">
        <v>1.8460750344596887E-2</v>
      </c>
    </row>
    <row r="1180" spans="1:4">
      <c r="A1180" s="7" t="s">
        <v>1393</v>
      </c>
      <c r="B1180">
        <v>-3.430079343225785E-4</v>
      </c>
      <c r="C1180" s="7" t="s">
        <v>1393</v>
      </c>
      <c r="D1180">
        <v>1.8398964986418336E-2</v>
      </c>
    </row>
    <row r="1181" spans="1:4">
      <c r="A1181" s="7" t="s">
        <v>1394</v>
      </c>
      <c r="B1181">
        <v>-3.5221528457428277E-4</v>
      </c>
      <c r="C1181" s="7" t="s">
        <v>1394</v>
      </c>
      <c r="D1181">
        <v>1.8449230051462668E-2</v>
      </c>
    </row>
    <row r="1182" spans="1:4">
      <c r="A1182" s="7" t="s">
        <v>1395</v>
      </c>
      <c r="B1182">
        <v>-3.5322406780404349E-4</v>
      </c>
      <c r="C1182" s="7" t="s">
        <v>1395</v>
      </c>
      <c r="D1182">
        <v>1.8581978164835779E-2</v>
      </c>
    </row>
    <row r="1183" spans="1:4">
      <c r="A1183" s="7" t="s">
        <v>1396</v>
      </c>
      <c r="B1183">
        <v>-3.4709277642640702E-4</v>
      </c>
      <c r="C1183" s="7" t="s">
        <v>1396</v>
      </c>
      <c r="D1183">
        <v>1.8583318429611216E-2</v>
      </c>
    </row>
    <row r="1184" spans="1:4">
      <c r="A1184" s="7" t="s">
        <v>1397</v>
      </c>
      <c r="B1184">
        <v>-3.2932274231056848E-4</v>
      </c>
      <c r="C1184" s="7" t="s">
        <v>1397</v>
      </c>
      <c r="D1184">
        <v>1.8498174072156998E-2</v>
      </c>
    </row>
    <row r="1185" spans="1:4">
      <c r="A1185" s="7" t="s">
        <v>1398</v>
      </c>
      <c r="B1185">
        <v>-3.3376768443854995E-4</v>
      </c>
      <c r="C1185" s="7" t="s">
        <v>1398</v>
      </c>
      <c r="D1185">
        <v>1.8336761114409801E-2</v>
      </c>
    </row>
    <row r="1186" spans="1:4">
      <c r="A1186" s="7" t="s">
        <v>1399</v>
      </c>
      <c r="B1186">
        <v>-3.3802449020873745E-4</v>
      </c>
      <c r="C1186" s="7" t="s">
        <v>1399</v>
      </c>
      <c r="D1186">
        <v>1.8156087945769266E-2</v>
      </c>
    </row>
    <row r="1187" spans="1:4">
      <c r="A1187" s="7" t="s">
        <v>1400</v>
      </c>
      <c r="B1187">
        <v>-3.0688869346199085E-4</v>
      </c>
      <c r="C1187" s="7" t="s">
        <v>1400</v>
      </c>
      <c r="D1187">
        <v>1.8056624619596267E-2</v>
      </c>
    </row>
    <row r="1188" spans="1:4">
      <c r="A1188" s="7" t="s">
        <v>1401</v>
      </c>
      <c r="B1188">
        <v>-3.070497277624002E-4</v>
      </c>
      <c r="C1188" s="7" t="s">
        <v>1401</v>
      </c>
      <c r="D1188">
        <v>1.79077791143081E-2</v>
      </c>
    </row>
    <row r="1189" spans="1:4">
      <c r="A1189" s="7" t="s">
        <v>1402</v>
      </c>
      <c r="B1189">
        <v>-3.025516077017042E-4</v>
      </c>
      <c r="C1189" s="7" t="s">
        <v>1402</v>
      </c>
      <c r="D1189">
        <v>1.7655820217621548E-2</v>
      </c>
    </row>
    <row r="1190" spans="1:4">
      <c r="A1190" s="7" t="s">
        <v>1403</v>
      </c>
      <c r="B1190">
        <v>-3.0766178075673762E-4</v>
      </c>
      <c r="C1190" s="7" t="s">
        <v>1403</v>
      </c>
      <c r="D1190">
        <v>1.7613369462664709E-2</v>
      </c>
    </row>
    <row r="1191" spans="1:4">
      <c r="A1191" s="7" t="s">
        <v>1404</v>
      </c>
      <c r="B1191">
        <v>-2.9801367505780108E-4</v>
      </c>
      <c r="C1191" s="7" t="s">
        <v>1404</v>
      </c>
      <c r="D1191">
        <v>1.7343351489560038E-2</v>
      </c>
    </row>
    <row r="1192" spans="1:4">
      <c r="A1192" s="7" t="s">
        <v>1405</v>
      </c>
      <c r="B1192">
        <v>-2.8901030802703457E-4</v>
      </c>
      <c r="C1192" s="7" t="s">
        <v>1405</v>
      </c>
      <c r="D1192">
        <v>1.730041467898924E-2</v>
      </c>
    </row>
    <row r="1193" spans="1:4">
      <c r="A1193" s="7" t="s">
        <v>1406</v>
      </c>
      <c r="B1193">
        <v>-2.8081627520924296E-4</v>
      </c>
      <c r="C1193" s="7" t="s">
        <v>1406</v>
      </c>
      <c r="D1193">
        <v>1.7386397045450388E-2</v>
      </c>
    </row>
    <row r="1194" spans="1:4">
      <c r="A1194" s="7" t="s">
        <v>1407</v>
      </c>
      <c r="B1194">
        <v>-2.7843756531704277E-4</v>
      </c>
      <c r="C1194" s="7" t="s">
        <v>1407</v>
      </c>
      <c r="D1194">
        <v>1.7331215524353669E-2</v>
      </c>
    </row>
    <row r="1195" spans="1:4">
      <c r="A1195" s="7" t="s">
        <v>61</v>
      </c>
      <c r="B1195">
        <v>-2.752191556969956E-4</v>
      </c>
      <c r="C1195" s="7" t="s">
        <v>61</v>
      </c>
      <c r="D1195">
        <v>1.7168038622021587E-2</v>
      </c>
    </row>
    <row r="1196" spans="1:4">
      <c r="A1196" s="7" t="s">
        <v>1408</v>
      </c>
      <c r="B1196">
        <v>-2.8808956600372349E-4</v>
      </c>
      <c r="C1196" s="7" t="s">
        <v>1408</v>
      </c>
      <c r="D1196">
        <v>1.709195978538702E-2</v>
      </c>
    </row>
    <row r="1197" spans="1:4">
      <c r="A1197" s="7" t="s">
        <v>1409</v>
      </c>
      <c r="B1197">
        <v>-2.5528066086605934E-4</v>
      </c>
      <c r="C1197" s="7" t="s">
        <v>1409</v>
      </c>
      <c r="D1197">
        <v>1.7050805638832416E-2</v>
      </c>
    </row>
    <row r="1198" spans="1:4">
      <c r="A1198" s="7" t="s">
        <v>1410</v>
      </c>
      <c r="B1198">
        <v>-2.2036201237148262E-4</v>
      </c>
      <c r="C1198" s="7" t="s">
        <v>1410</v>
      </c>
      <c r="D1198">
        <v>1.7004473196248343E-2</v>
      </c>
    </row>
    <row r="1199" spans="1:4">
      <c r="A1199" s="7" t="s">
        <v>1411</v>
      </c>
      <c r="B1199">
        <v>-2.197212041008736E-4</v>
      </c>
      <c r="C1199" s="7" t="s">
        <v>1411</v>
      </c>
      <c r="D1199">
        <v>1.7024121509381665E-2</v>
      </c>
    </row>
    <row r="1200" spans="1:4">
      <c r="A1200" s="7" t="s">
        <v>1412</v>
      </c>
      <c r="B1200">
        <v>-2.1675231331596008E-4</v>
      </c>
      <c r="C1200" s="7" t="s">
        <v>1412</v>
      </c>
      <c r="D1200">
        <v>1.7037081740112214E-2</v>
      </c>
    </row>
    <row r="1201" spans="1:4">
      <c r="A1201" s="7" t="s">
        <v>1413</v>
      </c>
      <c r="B1201">
        <v>-2.0705355610758534E-4</v>
      </c>
      <c r="C1201" s="7" t="s">
        <v>1413</v>
      </c>
      <c r="D1201">
        <v>1.6958440039230898E-2</v>
      </c>
    </row>
    <row r="1202" spans="1:4">
      <c r="A1202" s="7" t="s">
        <v>1414</v>
      </c>
      <c r="B1202">
        <v>-2.3207561584575239E-4</v>
      </c>
      <c r="C1202" s="7" t="s">
        <v>1414</v>
      </c>
      <c r="D1202">
        <v>1.6943353856792933E-2</v>
      </c>
    </row>
    <row r="1203" spans="1:4">
      <c r="A1203" s="7" t="s">
        <v>1415</v>
      </c>
      <c r="B1203">
        <v>-2.3112430993093118E-4</v>
      </c>
      <c r="C1203" s="7" t="s">
        <v>1415</v>
      </c>
      <c r="D1203">
        <v>1.7265662515027484E-2</v>
      </c>
    </row>
    <row r="1204" spans="1:4">
      <c r="A1204" s="7" t="s">
        <v>1416</v>
      </c>
      <c r="B1204">
        <v>-2.3536498962739235E-4</v>
      </c>
      <c r="C1204" s="7" t="s">
        <v>1416</v>
      </c>
      <c r="D1204">
        <v>1.7336789163739621E-2</v>
      </c>
    </row>
    <row r="1205" spans="1:4">
      <c r="A1205" s="7" t="s">
        <v>1417</v>
      </c>
      <c r="B1205">
        <v>-2.5148718265853261E-4</v>
      </c>
      <c r="C1205" s="7" t="s">
        <v>1417</v>
      </c>
      <c r="D1205">
        <v>1.7179164936241009E-2</v>
      </c>
    </row>
    <row r="1206" spans="1:4">
      <c r="A1206" s="7" t="s">
        <v>1418</v>
      </c>
      <c r="B1206">
        <v>-2.4012224862897326E-4</v>
      </c>
      <c r="C1206" s="7" t="s">
        <v>1418</v>
      </c>
      <c r="D1206">
        <v>1.7188608528992549E-2</v>
      </c>
    </row>
    <row r="1207" spans="1:4">
      <c r="A1207" s="7" t="s">
        <v>1419</v>
      </c>
      <c r="B1207">
        <v>-2.0415119651592519E-4</v>
      </c>
      <c r="C1207" s="7" t="s">
        <v>1419</v>
      </c>
      <c r="D1207">
        <v>1.7197735525411168E-2</v>
      </c>
    </row>
    <row r="1208" spans="1:4">
      <c r="A1208" s="7" t="s">
        <v>1420</v>
      </c>
      <c r="B1208">
        <v>-2.4681233554444299E-4</v>
      </c>
      <c r="C1208" s="7" t="s">
        <v>1420</v>
      </c>
      <c r="D1208">
        <v>1.7216440611959611E-2</v>
      </c>
    </row>
    <row r="1209" spans="1:4">
      <c r="A1209" s="7" t="s">
        <v>1421</v>
      </c>
      <c r="B1209">
        <v>-2.5371057446999445E-4</v>
      </c>
      <c r="C1209" s="7" t="s">
        <v>1421</v>
      </c>
      <c r="D1209">
        <v>1.7250488055774872E-2</v>
      </c>
    </row>
    <row r="1210" spans="1:4">
      <c r="A1210" s="7" t="s">
        <v>1422</v>
      </c>
      <c r="B1210">
        <v>-2.8291888417214658E-4</v>
      </c>
      <c r="C1210" s="7" t="s">
        <v>1422</v>
      </c>
      <c r="D1210">
        <v>1.7082438089978863E-2</v>
      </c>
    </row>
    <row r="1211" spans="1:4">
      <c r="A1211" s="7" t="s">
        <v>1423</v>
      </c>
      <c r="B1211">
        <v>-2.8125955210029388E-4</v>
      </c>
      <c r="C1211" s="7" t="s">
        <v>1423</v>
      </c>
      <c r="D1211">
        <v>1.7076328633657104E-2</v>
      </c>
    </row>
    <row r="1212" spans="1:4">
      <c r="A1212" s="7" t="s">
        <v>1424</v>
      </c>
      <c r="B1212">
        <v>-3.1455545767063782E-4</v>
      </c>
      <c r="C1212" s="7" t="s">
        <v>1424</v>
      </c>
      <c r="D1212">
        <v>1.7051822537086241E-2</v>
      </c>
    </row>
    <row r="1213" spans="1:4">
      <c r="A1213" s="7" t="s">
        <v>1425</v>
      </c>
      <c r="B1213">
        <v>-2.9401859443218978E-4</v>
      </c>
      <c r="C1213" s="7" t="s">
        <v>1425</v>
      </c>
      <c r="D1213">
        <v>1.6641430381951507E-2</v>
      </c>
    </row>
    <row r="1214" spans="1:4">
      <c r="A1214" s="7" t="s">
        <v>1426</v>
      </c>
      <c r="B1214">
        <v>-2.5228158578512893E-4</v>
      </c>
      <c r="C1214" s="7" t="s">
        <v>1426</v>
      </c>
      <c r="D1214">
        <v>1.6670403374767256E-2</v>
      </c>
    </row>
    <row r="1215" spans="1:4">
      <c r="A1215" s="7" t="s">
        <v>1427</v>
      </c>
      <c r="B1215">
        <v>-1.9680465049734392E-4</v>
      </c>
      <c r="C1215" s="7" t="s">
        <v>1427</v>
      </c>
      <c r="D1215">
        <v>1.7037725694583242E-2</v>
      </c>
    </row>
    <row r="1216" spans="1:4">
      <c r="A1216" s="7" t="s">
        <v>1428</v>
      </c>
      <c r="B1216">
        <v>-1.9221296035851318E-4</v>
      </c>
      <c r="C1216" s="7" t="s">
        <v>1428</v>
      </c>
      <c r="D1216">
        <v>1.7080115656157219E-2</v>
      </c>
    </row>
    <row r="1217" spans="1:4">
      <c r="A1217" s="7" t="s">
        <v>1429</v>
      </c>
      <c r="B1217">
        <v>-9.3722715993299773E-5</v>
      </c>
      <c r="C1217" s="7" t="s">
        <v>1429</v>
      </c>
      <c r="D1217">
        <v>1.6672856014191474E-2</v>
      </c>
    </row>
    <row r="1218" spans="1:4">
      <c r="A1218" s="7" t="s">
        <v>62</v>
      </c>
      <c r="B1218">
        <v>-7.5296440899315055E-5</v>
      </c>
      <c r="C1218" s="7" t="s">
        <v>62</v>
      </c>
      <c r="D1218">
        <v>1.6673459986550836E-2</v>
      </c>
    </row>
    <row r="1219" spans="1:4">
      <c r="A1219" s="7" t="s">
        <v>1430</v>
      </c>
      <c r="B1219">
        <v>-6.6296086670533655E-5</v>
      </c>
      <c r="C1219" s="7" t="s">
        <v>1430</v>
      </c>
      <c r="D1219">
        <v>1.6814837648506935E-2</v>
      </c>
    </row>
    <row r="1220" spans="1:4">
      <c r="A1220" s="7" t="s">
        <v>1431</v>
      </c>
      <c r="B1220">
        <v>-6.6607785190936014E-5</v>
      </c>
      <c r="C1220" s="7" t="s">
        <v>1431</v>
      </c>
      <c r="D1220">
        <v>1.6810139099615342E-2</v>
      </c>
    </row>
    <row r="1221" spans="1:4">
      <c r="A1221" s="7" t="s">
        <v>1432</v>
      </c>
      <c r="B1221">
        <v>-3.8783096859773164E-5</v>
      </c>
      <c r="C1221" s="7" t="s">
        <v>1432</v>
      </c>
      <c r="D1221">
        <v>1.6718939750436024E-2</v>
      </c>
    </row>
    <row r="1222" spans="1:4">
      <c r="A1222" s="7" t="s">
        <v>1433</v>
      </c>
      <c r="B1222">
        <v>-4.5906419776600569E-5</v>
      </c>
      <c r="C1222" s="7" t="s">
        <v>1433</v>
      </c>
      <c r="D1222">
        <v>1.6764974996543891E-2</v>
      </c>
    </row>
    <row r="1223" spans="1:4">
      <c r="A1223" s="7" t="s">
        <v>1434</v>
      </c>
      <c r="B1223">
        <v>-6.0650098363997866E-5</v>
      </c>
      <c r="C1223" s="7" t="s">
        <v>1434</v>
      </c>
      <c r="D1223">
        <v>1.670469079930182E-2</v>
      </c>
    </row>
    <row r="1224" spans="1:4">
      <c r="A1224" s="7" t="s">
        <v>1435</v>
      </c>
      <c r="B1224">
        <v>-6.8053745771172363E-5</v>
      </c>
      <c r="C1224" s="7" t="s">
        <v>1435</v>
      </c>
      <c r="D1224">
        <v>1.6719089543008769E-2</v>
      </c>
    </row>
    <row r="1225" spans="1:4">
      <c r="A1225" s="7" t="s">
        <v>1436</v>
      </c>
      <c r="B1225">
        <v>-9.9939693429148933E-5</v>
      </c>
      <c r="C1225" s="7" t="s">
        <v>1436</v>
      </c>
      <c r="D1225">
        <v>1.6729387135481933E-2</v>
      </c>
    </row>
    <row r="1226" spans="1:4">
      <c r="A1226" s="7" t="s">
        <v>1437</v>
      </c>
      <c r="B1226">
        <v>-9.5869206170060367E-5</v>
      </c>
      <c r="C1226" s="7" t="s">
        <v>1437</v>
      </c>
      <c r="D1226">
        <v>1.6623158602701325E-2</v>
      </c>
    </row>
    <row r="1227" spans="1:4">
      <c r="A1227" s="7" t="s">
        <v>1438</v>
      </c>
      <c r="B1227">
        <v>-9.61508392072387E-5</v>
      </c>
      <c r="C1227" s="7" t="s">
        <v>1438</v>
      </c>
      <c r="D1227">
        <v>1.667448924233143E-2</v>
      </c>
    </row>
    <row r="1228" spans="1:4">
      <c r="A1228" s="7" t="s">
        <v>1439</v>
      </c>
      <c r="B1228">
        <v>-1.0185919557856371E-4</v>
      </c>
      <c r="C1228" s="7" t="s">
        <v>1439</v>
      </c>
      <c r="D1228">
        <v>1.6597769680582988E-2</v>
      </c>
    </row>
    <row r="1229" spans="1:4">
      <c r="A1229" s="7" t="s">
        <v>1440</v>
      </c>
      <c r="B1229">
        <v>-1.0089673935129693E-4</v>
      </c>
      <c r="C1229" s="7" t="s">
        <v>1440</v>
      </c>
      <c r="D1229">
        <v>1.6592132174082543E-2</v>
      </c>
    </row>
    <row r="1230" spans="1:4">
      <c r="A1230" s="7" t="s">
        <v>1441</v>
      </c>
      <c r="B1230">
        <v>-1.0443142354278869E-4</v>
      </c>
      <c r="C1230" s="7" t="s">
        <v>1441</v>
      </c>
      <c r="D1230">
        <v>1.6769081120501211E-2</v>
      </c>
    </row>
    <row r="1231" spans="1:4">
      <c r="A1231" s="7" t="s">
        <v>1442</v>
      </c>
      <c r="B1231">
        <v>-1.0077214320045005E-4</v>
      </c>
      <c r="C1231" s="7" t="s">
        <v>1442</v>
      </c>
      <c r="D1231">
        <v>1.6770156165834646E-2</v>
      </c>
    </row>
    <row r="1232" spans="1:4">
      <c r="A1232" s="7" t="s">
        <v>1443</v>
      </c>
      <c r="B1232">
        <v>-9.5183469306031767E-5</v>
      </c>
      <c r="C1232" s="7" t="s">
        <v>1443</v>
      </c>
      <c r="D1232">
        <v>1.6726034270017186E-2</v>
      </c>
    </row>
    <row r="1233" spans="1:4">
      <c r="A1233" s="7" t="s">
        <v>1444</v>
      </c>
      <c r="B1233">
        <v>-9.27697096813326E-5</v>
      </c>
      <c r="C1233" s="7" t="s">
        <v>1444</v>
      </c>
      <c r="D1233">
        <v>1.672789547516141E-2</v>
      </c>
    </row>
    <row r="1234" spans="1:4">
      <c r="A1234" s="7" t="s">
        <v>1445</v>
      </c>
      <c r="B1234">
        <v>-1.2207539841506412E-4</v>
      </c>
      <c r="C1234" s="7" t="s">
        <v>1445</v>
      </c>
      <c r="D1234">
        <v>1.6687804975521171E-2</v>
      </c>
    </row>
    <row r="1235" spans="1:4">
      <c r="A1235" s="7" t="s">
        <v>1446</v>
      </c>
      <c r="B1235">
        <v>-1.3299294231313531E-4</v>
      </c>
      <c r="C1235" s="7" t="s">
        <v>1446</v>
      </c>
      <c r="D1235">
        <v>1.6612076241831069E-2</v>
      </c>
    </row>
    <row r="1236" spans="1:4">
      <c r="A1236" s="7" t="s">
        <v>1447</v>
      </c>
      <c r="B1236">
        <v>-1.4400430597180688E-4</v>
      </c>
      <c r="C1236" s="7" t="s">
        <v>1447</v>
      </c>
      <c r="D1236">
        <v>1.6272994422961456E-2</v>
      </c>
    </row>
    <row r="1237" spans="1:4">
      <c r="A1237" s="7" t="s">
        <v>1448</v>
      </c>
      <c r="B1237">
        <v>-1.4238651997047004E-4</v>
      </c>
      <c r="C1237" s="7" t="s">
        <v>1448</v>
      </c>
      <c r="D1237">
        <v>1.6272800735103891E-2</v>
      </c>
    </row>
    <row r="1238" spans="1:4">
      <c r="A1238" s="7" t="s">
        <v>63</v>
      </c>
      <c r="B1238">
        <v>-7.6504194845114393E-5</v>
      </c>
      <c r="C1238" s="7" t="s">
        <v>63</v>
      </c>
      <c r="D1238">
        <v>1.619405173103354E-2</v>
      </c>
    </row>
    <row r="1239" spans="1:4">
      <c r="A1239" s="7" t="s">
        <v>1449</v>
      </c>
      <c r="B1239">
        <v>-5.1953310343242209E-5</v>
      </c>
      <c r="C1239" s="7" t="s">
        <v>1449</v>
      </c>
      <c r="D1239">
        <v>1.6315432653394829E-2</v>
      </c>
    </row>
    <row r="1240" spans="1:4">
      <c r="A1240" s="7" t="s">
        <v>1450</v>
      </c>
      <c r="B1240">
        <v>-3.1187235481180485E-5</v>
      </c>
      <c r="C1240" s="7" t="s">
        <v>1450</v>
      </c>
      <c r="D1240">
        <v>1.6300769698823592E-2</v>
      </c>
    </row>
    <row r="1241" spans="1:4">
      <c r="A1241" s="7" t="s">
        <v>1451</v>
      </c>
      <c r="B1241">
        <v>-3.9032448578834805E-5</v>
      </c>
      <c r="C1241" s="7" t="s">
        <v>1451</v>
      </c>
      <c r="D1241">
        <v>1.6269876081765069E-2</v>
      </c>
    </row>
    <row r="1242" spans="1:4">
      <c r="A1242" s="7" t="s">
        <v>1452</v>
      </c>
      <c r="B1242">
        <v>3.184882396245005E-6</v>
      </c>
      <c r="C1242" s="7" t="s">
        <v>1452</v>
      </c>
      <c r="D1242">
        <v>1.6311881853614422E-2</v>
      </c>
    </row>
    <row r="1243" spans="1:4">
      <c r="A1243" s="7" t="s">
        <v>1453</v>
      </c>
      <c r="B1243">
        <v>-1.0655596037950745E-5</v>
      </c>
      <c r="C1243" s="7" t="s">
        <v>1453</v>
      </c>
      <c r="D1243">
        <v>1.6280390006774399E-2</v>
      </c>
    </row>
    <row r="1244" spans="1:4">
      <c r="A1244" s="7" t="s">
        <v>1454</v>
      </c>
      <c r="B1244">
        <v>-8.67740927152982E-5</v>
      </c>
      <c r="C1244" s="7" t="s">
        <v>1454</v>
      </c>
      <c r="D1244">
        <v>1.5724196399245011E-2</v>
      </c>
    </row>
    <row r="1245" spans="1:4">
      <c r="A1245" s="7" t="s">
        <v>1455</v>
      </c>
      <c r="B1245">
        <v>-5.6480756351045266E-5</v>
      </c>
      <c r="C1245" s="7" t="s">
        <v>1455</v>
      </c>
      <c r="D1245">
        <v>1.5690017995311549E-2</v>
      </c>
    </row>
    <row r="1246" spans="1:4">
      <c r="A1246" s="7" t="s">
        <v>1456</v>
      </c>
      <c r="B1246">
        <v>-6.6144881666341167E-5</v>
      </c>
      <c r="C1246" s="7" t="s">
        <v>1456</v>
      </c>
      <c r="D1246">
        <v>1.5703617026309669E-2</v>
      </c>
    </row>
    <row r="1247" spans="1:4">
      <c r="A1247" s="7" t="s">
        <v>1457</v>
      </c>
      <c r="B1247">
        <v>-6.6736316917263475E-5</v>
      </c>
      <c r="C1247" s="7" t="s">
        <v>1457</v>
      </c>
      <c r="D1247">
        <v>1.5714834024054807E-2</v>
      </c>
    </row>
    <row r="1248" spans="1:4">
      <c r="A1248" s="7" t="s">
        <v>1458</v>
      </c>
      <c r="B1248">
        <v>-8.5915208627234161E-5</v>
      </c>
      <c r="C1248" s="7" t="s">
        <v>1458</v>
      </c>
      <c r="D1248">
        <v>1.6163068937704129E-2</v>
      </c>
    </row>
    <row r="1249" spans="1:4">
      <c r="A1249" s="7" t="s">
        <v>1459</v>
      </c>
      <c r="B1249">
        <v>-7.6346877970675386E-5</v>
      </c>
      <c r="C1249" s="7" t="s">
        <v>1459</v>
      </c>
      <c r="D1249">
        <v>1.6149074367387044E-2</v>
      </c>
    </row>
    <row r="1250" spans="1:4">
      <c r="A1250" s="7" t="s">
        <v>1460</v>
      </c>
      <c r="B1250">
        <v>-6.8618226266557456E-6</v>
      </c>
      <c r="C1250" s="7" t="s">
        <v>1460</v>
      </c>
      <c r="D1250">
        <v>1.6079352521056849E-2</v>
      </c>
    </row>
    <row r="1251" spans="1:4">
      <c r="A1251" s="7" t="s">
        <v>1461</v>
      </c>
      <c r="B1251">
        <v>2.6883559581925926E-4</v>
      </c>
      <c r="C1251" s="7" t="s">
        <v>1461</v>
      </c>
      <c r="D1251">
        <v>1.3867321841959886E-2</v>
      </c>
    </row>
    <row r="1252" spans="1:4">
      <c r="A1252" s="7" t="s">
        <v>1462</v>
      </c>
      <c r="B1252">
        <v>2.3443503844142638E-4</v>
      </c>
      <c r="C1252" s="7" t="s">
        <v>1462</v>
      </c>
      <c r="D1252">
        <v>1.3971660445144474E-2</v>
      </c>
    </row>
    <row r="1253" spans="1:4">
      <c r="A1253" s="7" t="s">
        <v>1463</v>
      </c>
      <c r="B1253">
        <v>1.3547388420408107E-4</v>
      </c>
      <c r="C1253" s="7" t="s">
        <v>1463</v>
      </c>
      <c r="D1253">
        <v>1.3908666748315205E-2</v>
      </c>
    </row>
    <row r="1254" spans="1:4">
      <c r="A1254" s="7" t="s">
        <v>1464</v>
      </c>
      <c r="B1254">
        <v>2.5117762738910399E-4</v>
      </c>
      <c r="C1254" s="7" t="s">
        <v>1464</v>
      </c>
      <c r="D1254">
        <v>1.3433641725846891E-2</v>
      </c>
    </row>
    <row r="1255" spans="1:4">
      <c r="A1255" s="7" t="s">
        <v>1465</v>
      </c>
      <c r="B1255">
        <v>3.9330841109674625E-4</v>
      </c>
      <c r="C1255" s="7" t="s">
        <v>1465</v>
      </c>
      <c r="D1255">
        <v>1.3024185053472101E-2</v>
      </c>
    </row>
    <row r="1256" spans="1:4">
      <c r="A1256" s="7" t="s">
        <v>1466</v>
      </c>
      <c r="B1256">
        <v>3.7572969257089369E-4</v>
      </c>
      <c r="C1256" s="7" t="s">
        <v>1466</v>
      </c>
      <c r="D1256">
        <v>1.3046633752163871E-2</v>
      </c>
    </row>
    <row r="1257" spans="1:4">
      <c r="A1257" s="7" t="s">
        <v>1467</v>
      </c>
      <c r="B1257">
        <v>3.3807440518751776E-4</v>
      </c>
      <c r="C1257" s="7" t="s">
        <v>1467</v>
      </c>
      <c r="D1257">
        <v>1.307623705654121E-2</v>
      </c>
    </row>
    <row r="1258" spans="1:4">
      <c r="A1258" s="7" t="s">
        <v>1468</v>
      </c>
      <c r="B1258">
        <v>3.2254409317633315E-4</v>
      </c>
      <c r="C1258" s="7" t="s">
        <v>1468</v>
      </c>
      <c r="D1258">
        <v>1.2862457525102108E-2</v>
      </c>
    </row>
    <row r="1259" spans="1:4">
      <c r="A1259" s="7" t="s">
        <v>1469</v>
      </c>
      <c r="B1259">
        <v>3.3309411818519045E-4</v>
      </c>
      <c r="C1259" s="7" t="s">
        <v>1469</v>
      </c>
      <c r="D1259">
        <v>1.2860418305270337E-2</v>
      </c>
    </row>
    <row r="1260" spans="1:4">
      <c r="A1260" s="7" t="s">
        <v>64</v>
      </c>
      <c r="B1260">
        <v>2.1915899770939376E-4</v>
      </c>
      <c r="C1260" s="7" t="s">
        <v>64</v>
      </c>
      <c r="D1260">
        <v>1.276894570616462E-2</v>
      </c>
    </row>
    <row r="1261" spans="1:4">
      <c r="A1261" s="7" t="s">
        <v>1470</v>
      </c>
      <c r="B1261">
        <v>1.7782386880590924E-4</v>
      </c>
      <c r="C1261" s="7" t="s">
        <v>1470</v>
      </c>
      <c r="D1261">
        <v>1.2768788739742869E-2</v>
      </c>
    </row>
    <row r="1262" spans="1:4">
      <c r="A1262" s="7" t="s">
        <v>1471</v>
      </c>
      <c r="B1262">
        <v>1.968123699149345E-4</v>
      </c>
      <c r="C1262" s="7" t="s">
        <v>1471</v>
      </c>
      <c r="D1262">
        <v>1.2741839534906802E-2</v>
      </c>
    </row>
    <row r="1263" spans="1:4">
      <c r="A1263" s="7" t="s">
        <v>1472</v>
      </c>
      <c r="B1263">
        <v>2.0498404688486271E-4</v>
      </c>
      <c r="C1263" s="7" t="s">
        <v>1472</v>
      </c>
      <c r="D1263">
        <v>1.2730686383709873E-2</v>
      </c>
    </row>
    <row r="1264" spans="1:4">
      <c r="A1264" s="7" t="s">
        <v>1473</v>
      </c>
      <c r="B1264">
        <v>2.1430451255796711E-4</v>
      </c>
      <c r="C1264" s="7" t="s">
        <v>1473</v>
      </c>
      <c r="D1264">
        <v>1.2769922544960555E-2</v>
      </c>
    </row>
    <row r="1265" spans="1:4">
      <c r="A1265" s="7" t="s">
        <v>1474</v>
      </c>
      <c r="B1265">
        <v>2.2174467840550821E-4</v>
      </c>
      <c r="C1265" s="7" t="s">
        <v>1474</v>
      </c>
      <c r="D1265">
        <v>1.2805705669306798E-2</v>
      </c>
    </row>
    <row r="1266" spans="1:4">
      <c r="A1266" s="7" t="s">
        <v>1475</v>
      </c>
      <c r="B1266">
        <v>1.9062735170016879E-4</v>
      </c>
      <c r="C1266" s="7" t="s">
        <v>1475</v>
      </c>
      <c r="D1266">
        <v>1.2714106336148719E-2</v>
      </c>
    </row>
    <row r="1267" spans="1:4">
      <c r="A1267" s="7" t="s">
        <v>1476</v>
      </c>
      <c r="B1267">
        <v>1.7457077541799691E-4</v>
      </c>
      <c r="C1267" s="7" t="s">
        <v>1476</v>
      </c>
      <c r="D1267">
        <v>1.282260961402127E-2</v>
      </c>
    </row>
    <row r="1268" spans="1:4">
      <c r="A1268" s="7" t="s">
        <v>1477</v>
      </c>
      <c r="B1268">
        <v>1.9084409564243098E-4</v>
      </c>
      <c r="C1268" s="7" t="s">
        <v>1477</v>
      </c>
      <c r="D1268">
        <v>1.2755481983702223E-2</v>
      </c>
    </row>
    <row r="1269" spans="1:4">
      <c r="A1269" s="7" t="s">
        <v>1478</v>
      </c>
      <c r="B1269">
        <v>2.1871281688887135E-4</v>
      </c>
      <c r="C1269" s="7" t="s">
        <v>1478</v>
      </c>
      <c r="D1269">
        <v>1.2892378806238041E-2</v>
      </c>
    </row>
    <row r="1270" spans="1:4">
      <c r="A1270" s="7" t="s">
        <v>1479</v>
      </c>
      <c r="B1270">
        <v>2.3436800436186559E-4</v>
      </c>
      <c r="C1270" s="7" t="s">
        <v>1479</v>
      </c>
      <c r="D1270">
        <v>1.2802841673776107E-2</v>
      </c>
    </row>
    <row r="1271" spans="1:4">
      <c r="A1271" s="7" t="s">
        <v>1480</v>
      </c>
      <c r="B1271">
        <v>2.1550661007973751E-4</v>
      </c>
      <c r="C1271" s="7" t="s">
        <v>1480</v>
      </c>
      <c r="D1271">
        <v>1.2654094474840782E-2</v>
      </c>
    </row>
    <row r="1272" spans="1:4">
      <c r="A1272" s="7" t="s">
        <v>1481</v>
      </c>
      <c r="B1272">
        <v>2.1184140390452841E-4</v>
      </c>
      <c r="C1272" s="7" t="s">
        <v>1481</v>
      </c>
      <c r="D1272">
        <v>1.2700978327230106E-2</v>
      </c>
    </row>
    <row r="1273" spans="1:4">
      <c r="A1273" s="7" t="s">
        <v>1482</v>
      </c>
      <c r="B1273">
        <v>2.1240030079897642E-4</v>
      </c>
      <c r="C1273" s="7" t="s">
        <v>1482</v>
      </c>
      <c r="D1273">
        <v>1.2699721597000363E-2</v>
      </c>
    </row>
    <row r="1274" spans="1:4">
      <c r="A1274" s="7" t="s">
        <v>1483</v>
      </c>
      <c r="B1274">
        <v>2.1368090716799933E-4</v>
      </c>
      <c r="C1274" s="7" t="s">
        <v>1483</v>
      </c>
      <c r="D1274">
        <v>1.3046746727871865E-2</v>
      </c>
    </row>
    <row r="1275" spans="1:4">
      <c r="A1275" s="7" t="s">
        <v>1484</v>
      </c>
      <c r="B1275">
        <v>2.1658828649810002E-4</v>
      </c>
      <c r="C1275" s="7" t="s">
        <v>1484</v>
      </c>
      <c r="D1275">
        <v>1.307235093394989E-2</v>
      </c>
    </row>
    <row r="1276" spans="1:4">
      <c r="A1276" s="7" t="s">
        <v>1485</v>
      </c>
      <c r="B1276">
        <v>2.1034437565906698E-4</v>
      </c>
      <c r="C1276" s="7" t="s">
        <v>1485</v>
      </c>
      <c r="D1276">
        <v>1.3065114391070047E-2</v>
      </c>
    </row>
    <row r="1277" spans="1:4">
      <c r="A1277" s="7" t="s">
        <v>1486</v>
      </c>
      <c r="B1277">
        <v>2.1654742701021564E-4</v>
      </c>
      <c r="C1277" s="7" t="s">
        <v>1486</v>
      </c>
      <c r="D1277">
        <v>1.3070593850974074E-2</v>
      </c>
    </row>
    <row r="1278" spans="1:4">
      <c r="A1278" s="7" t="s">
        <v>1487</v>
      </c>
      <c r="B1278">
        <v>2.0980698131105072E-4</v>
      </c>
      <c r="C1278" s="7" t="s">
        <v>1487</v>
      </c>
      <c r="D1278">
        <v>1.3416957173024152E-2</v>
      </c>
    </row>
    <row r="1279" spans="1:4">
      <c r="A1279" s="7" t="s">
        <v>1488</v>
      </c>
      <c r="B1279">
        <v>2.0772245744065781E-4</v>
      </c>
      <c r="C1279" s="7" t="s">
        <v>1488</v>
      </c>
      <c r="D1279">
        <v>1.3432207808551505E-2</v>
      </c>
    </row>
    <row r="1280" spans="1:4">
      <c r="A1280" s="7" t="s">
        <v>1489</v>
      </c>
      <c r="B1280">
        <v>2.5406369817833915E-4</v>
      </c>
      <c r="C1280" s="7" t="s">
        <v>1489</v>
      </c>
      <c r="D1280">
        <v>1.3398831129171281E-2</v>
      </c>
    </row>
    <row r="1281" spans="1:4">
      <c r="A1281" s="7" t="s">
        <v>1490</v>
      </c>
      <c r="B1281">
        <v>2.5469548821191473E-4</v>
      </c>
      <c r="C1281" s="7" t="s">
        <v>1490</v>
      </c>
      <c r="D1281">
        <v>1.3372299082711068E-2</v>
      </c>
    </row>
    <row r="1282" spans="1:4">
      <c r="A1282" s="7" t="s">
        <v>65</v>
      </c>
      <c r="B1282">
        <v>2.3666416364666662E-4</v>
      </c>
      <c r="C1282" s="7" t="s">
        <v>65</v>
      </c>
      <c r="D1282">
        <v>1.3317415943844297E-2</v>
      </c>
    </row>
    <row r="1283" spans="1:4">
      <c r="A1283" s="7" t="s">
        <v>1491</v>
      </c>
      <c r="B1283">
        <v>2.3688752705533462E-4</v>
      </c>
      <c r="C1283" s="7" t="s">
        <v>1491</v>
      </c>
      <c r="D1283">
        <v>1.3132745916525215E-2</v>
      </c>
    </row>
    <row r="1284" spans="1:4">
      <c r="A1284" s="7" t="s">
        <v>1492</v>
      </c>
      <c r="B1284">
        <v>2.3323984911846724E-4</v>
      </c>
      <c r="C1284" s="7" t="s">
        <v>1492</v>
      </c>
      <c r="D1284">
        <v>1.3128508743072798E-2</v>
      </c>
    </row>
    <row r="1285" spans="1:4">
      <c r="A1285" s="7" t="s">
        <v>1493</v>
      </c>
      <c r="B1285">
        <v>2.6032288934528026E-4</v>
      </c>
      <c r="C1285" s="7" t="s">
        <v>1493</v>
      </c>
      <c r="D1285">
        <v>1.3028920880083632E-2</v>
      </c>
    </row>
    <row r="1286" spans="1:4">
      <c r="A1286" s="7" t="s">
        <v>1494</v>
      </c>
      <c r="B1286">
        <v>2.6492463210213218E-4</v>
      </c>
      <c r="C1286" s="7" t="s">
        <v>1494</v>
      </c>
      <c r="D1286">
        <v>1.3039279107278232E-2</v>
      </c>
    </row>
    <row r="1287" spans="1:4">
      <c r="A1287" s="7" t="s">
        <v>1495</v>
      </c>
      <c r="B1287">
        <v>2.5945558214719554E-4</v>
      </c>
      <c r="C1287" s="7" t="s">
        <v>1495</v>
      </c>
      <c r="D1287">
        <v>1.3046635278767031E-2</v>
      </c>
    </row>
    <row r="1288" spans="1:4">
      <c r="A1288" s="7" t="s">
        <v>1496</v>
      </c>
      <c r="B1288">
        <v>2.4337330739455419E-4</v>
      </c>
      <c r="C1288" s="7" t="s">
        <v>1496</v>
      </c>
      <c r="D1288">
        <v>1.3144496998437609E-2</v>
      </c>
    </row>
    <row r="1289" spans="1:4">
      <c r="A1289" s="7" t="s">
        <v>1497</v>
      </c>
      <c r="B1289">
        <v>2.5785697338789112E-4</v>
      </c>
      <c r="C1289" s="7" t="s">
        <v>1497</v>
      </c>
      <c r="D1289">
        <v>1.2982169350886677E-2</v>
      </c>
    </row>
    <row r="1290" spans="1:4">
      <c r="A1290" s="7" t="s">
        <v>1498</v>
      </c>
      <c r="B1290">
        <v>2.4373502847263866E-4</v>
      </c>
      <c r="C1290" s="7" t="s">
        <v>1498</v>
      </c>
      <c r="D1290">
        <v>1.2975415475381372E-2</v>
      </c>
    </row>
    <row r="1291" spans="1:4">
      <c r="A1291" s="7" t="s">
        <v>1499</v>
      </c>
      <c r="B1291">
        <v>2.3040092884392757E-4</v>
      </c>
      <c r="C1291" s="7" t="s">
        <v>1499</v>
      </c>
      <c r="D1291">
        <v>1.2975010743761501E-2</v>
      </c>
    </row>
    <row r="1292" spans="1:4">
      <c r="A1292" s="7" t="s">
        <v>1500</v>
      </c>
      <c r="B1292">
        <v>2.267252455302015E-4</v>
      </c>
      <c r="C1292" s="7" t="s">
        <v>1500</v>
      </c>
      <c r="D1292">
        <v>1.3074837771408056E-2</v>
      </c>
    </row>
    <row r="1293" spans="1:4">
      <c r="A1293" s="7" t="s">
        <v>1501</v>
      </c>
      <c r="B1293">
        <v>2.4875040866597536E-4</v>
      </c>
      <c r="C1293" s="7" t="s">
        <v>1501</v>
      </c>
      <c r="D1293">
        <v>1.3089269565961037E-2</v>
      </c>
    </row>
    <row r="1294" spans="1:4">
      <c r="A1294" s="7" t="s">
        <v>1502</v>
      </c>
      <c r="B1294">
        <v>2.3293807845231983E-4</v>
      </c>
      <c r="C1294" s="7" t="s">
        <v>1502</v>
      </c>
      <c r="D1294">
        <v>1.3064424514372994E-2</v>
      </c>
    </row>
    <row r="1295" spans="1:4">
      <c r="A1295" s="7" t="s">
        <v>1503</v>
      </c>
      <c r="B1295">
        <v>2.3113910491443179E-4</v>
      </c>
      <c r="C1295" s="7" t="s">
        <v>1503</v>
      </c>
      <c r="D1295">
        <v>1.3052880202813102E-2</v>
      </c>
    </row>
    <row r="1296" spans="1:4">
      <c r="A1296" s="7" t="s">
        <v>1504</v>
      </c>
      <c r="B1296">
        <v>2.4088015649327216E-4</v>
      </c>
      <c r="C1296" s="7" t="s">
        <v>1504</v>
      </c>
      <c r="D1296">
        <v>1.3054435610020289E-2</v>
      </c>
    </row>
    <row r="1297" spans="1:4">
      <c r="A1297" s="7" t="s">
        <v>1505</v>
      </c>
      <c r="B1297">
        <v>2.3553995420044148E-4</v>
      </c>
      <c r="C1297" s="7" t="s">
        <v>1505</v>
      </c>
      <c r="D1297">
        <v>1.3024689899408696E-2</v>
      </c>
    </row>
    <row r="1298" spans="1:4">
      <c r="A1298" s="7" t="s">
        <v>1506</v>
      </c>
      <c r="B1298">
        <v>2.3210658642356559E-4</v>
      </c>
      <c r="C1298" s="7" t="s">
        <v>1506</v>
      </c>
      <c r="D1298">
        <v>1.3025965934250667E-2</v>
      </c>
    </row>
    <row r="1299" spans="1:4">
      <c r="A1299" s="7" t="s">
        <v>1507</v>
      </c>
      <c r="B1299">
        <v>2.5351368207891041E-4</v>
      </c>
      <c r="C1299" s="7" t="s">
        <v>1507</v>
      </c>
      <c r="D1299">
        <v>1.3022534053152372E-2</v>
      </c>
    </row>
    <row r="1300" spans="1:4">
      <c r="A1300" s="7" t="s">
        <v>1508</v>
      </c>
      <c r="B1300">
        <v>2.885179455053046E-4</v>
      </c>
      <c r="C1300" s="7" t="s">
        <v>1508</v>
      </c>
      <c r="D1300">
        <v>1.3044299542699193E-2</v>
      </c>
    </row>
    <row r="1301" spans="1:4">
      <c r="A1301" s="7" t="s">
        <v>1509</v>
      </c>
      <c r="B1301">
        <v>2.9664518151429893E-4</v>
      </c>
      <c r="C1301" s="7" t="s">
        <v>1509</v>
      </c>
      <c r="D1301">
        <v>1.306305030814218E-2</v>
      </c>
    </row>
    <row r="1302" spans="1:4">
      <c r="A1302" s="7" t="s">
        <v>66</v>
      </c>
      <c r="B1302">
        <v>2.9370592417676713E-4</v>
      </c>
      <c r="C1302" s="7" t="s">
        <v>66</v>
      </c>
      <c r="D1302">
        <v>1.3100320852771036E-2</v>
      </c>
    </row>
    <row r="1303" spans="1:4">
      <c r="A1303" s="7" t="s">
        <v>1510</v>
      </c>
      <c r="B1303">
        <v>3.0387290153000886E-4</v>
      </c>
      <c r="C1303" s="7" t="s">
        <v>1510</v>
      </c>
      <c r="D1303">
        <v>1.3277356728101051E-2</v>
      </c>
    </row>
    <row r="1304" spans="1:4">
      <c r="A1304" s="7" t="s">
        <v>1511</v>
      </c>
      <c r="B1304">
        <v>3.3499058830376564E-4</v>
      </c>
      <c r="C1304" s="7" t="s">
        <v>1511</v>
      </c>
      <c r="D1304">
        <v>1.2924739295744125E-2</v>
      </c>
    </row>
    <row r="1305" spans="1:4">
      <c r="A1305" s="7" t="s">
        <v>1512</v>
      </c>
      <c r="B1305">
        <v>2.6415800119973548E-4</v>
      </c>
      <c r="C1305" s="7" t="s">
        <v>1512</v>
      </c>
      <c r="D1305">
        <v>1.349935422865833E-2</v>
      </c>
    </row>
    <row r="1306" spans="1:4">
      <c r="A1306" s="7" t="s">
        <v>1513</v>
      </c>
      <c r="B1306">
        <v>2.6593192430813287E-4</v>
      </c>
      <c r="C1306" s="7" t="s">
        <v>1513</v>
      </c>
      <c r="D1306">
        <v>1.3509225058999956E-2</v>
      </c>
    </row>
    <row r="1307" spans="1:4">
      <c r="A1307" s="7" t="s">
        <v>1514</v>
      </c>
      <c r="B1307">
        <v>2.5686689648757083E-4</v>
      </c>
      <c r="C1307" s="7" t="s">
        <v>1514</v>
      </c>
      <c r="D1307">
        <v>1.3476544523514496E-2</v>
      </c>
    </row>
    <row r="1308" spans="1:4">
      <c r="A1308" s="7" t="s">
        <v>1515</v>
      </c>
      <c r="B1308">
        <v>2.3475083521844349E-4</v>
      </c>
      <c r="C1308" s="7" t="s">
        <v>1515</v>
      </c>
      <c r="D1308">
        <v>1.3448854796220494E-2</v>
      </c>
    </row>
    <row r="1309" spans="1:4">
      <c r="A1309" s="7" t="s">
        <v>1516</v>
      </c>
      <c r="B1309">
        <v>2.414689878638073E-4</v>
      </c>
      <c r="C1309" s="7" t="s">
        <v>1516</v>
      </c>
      <c r="D1309">
        <v>1.370438672676828E-2</v>
      </c>
    </row>
    <row r="1310" spans="1:4">
      <c r="A1310" s="7" t="s">
        <v>1517</v>
      </c>
      <c r="B1310">
        <v>2.7531005378821831E-4</v>
      </c>
      <c r="C1310" s="7" t="s">
        <v>1517</v>
      </c>
      <c r="D1310">
        <v>1.4060914049949557E-2</v>
      </c>
    </row>
    <row r="1311" spans="1:4">
      <c r="A1311" s="7" t="s">
        <v>1518</v>
      </c>
      <c r="B1311">
        <v>2.3115099281125054E-4</v>
      </c>
      <c r="C1311" s="7" t="s">
        <v>1518</v>
      </c>
      <c r="D1311">
        <v>1.4202453142726735E-2</v>
      </c>
    </row>
    <row r="1312" spans="1:4">
      <c r="A1312" s="7" t="s">
        <v>1519</v>
      </c>
      <c r="B1312">
        <v>2.3431734854184366E-4</v>
      </c>
      <c r="C1312" s="7" t="s">
        <v>1519</v>
      </c>
      <c r="D1312">
        <v>1.4501327148626592E-2</v>
      </c>
    </row>
    <row r="1313" spans="1:4">
      <c r="A1313" s="7" t="s">
        <v>1520</v>
      </c>
      <c r="B1313">
        <v>2.4830981710466149E-4</v>
      </c>
      <c r="C1313" s="7" t="s">
        <v>1520</v>
      </c>
      <c r="D1313">
        <v>1.4595203942695957E-2</v>
      </c>
    </row>
    <row r="1314" spans="1:4">
      <c r="A1314" s="7" t="s">
        <v>1521</v>
      </c>
      <c r="B1314">
        <v>2.5065460212525829E-4</v>
      </c>
      <c r="C1314" s="7" t="s">
        <v>1521</v>
      </c>
      <c r="D1314">
        <v>1.4666664112741945E-2</v>
      </c>
    </row>
    <row r="1315" spans="1:4">
      <c r="A1315" s="7" t="s">
        <v>1522</v>
      </c>
      <c r="B1315">
        <v>2.7102433521231073E-4</v>
      </c>
      <c r="C1315" s="7" t="s">
        <v>1522</v>
      </c>
      <c r="D1315">
        <v>1.4879212472683241E-2</v>
      </c>
    </row>
    <row r="1316" spans="1:4">
      <c r="A1316" s="7" t="s">
        <v>1523</v>
      </c>
      <c r="B1316">
        <v>3.3542687595615266E-4</v>
      </c>
      <c r="C1316" s="7" t="s">
        <v>1523</v>
      </c>
      <c r="D1316">
        <v>1.431033571065345E-2</v>
      </c>
    </row>
    <row r="1317" spans="1:4">
      <c r="A1317" s="7" t="s">
        <v>1524</v>
      </c>
      <c r="B1317">
        <v>3.3608918295692123E-4</v>
      </c>
      <c r="C1317" s="7" t="s">
        <v>1524</v>
      </c>
      <c r="D1317">
        <v>1.4367496767000191E-2</v>
      </c>
    </row>
    <row r="1318" spans="1:4">
      <c r="A1318" s="7" t="s">
        <v>1525</v>
      </c>
      <c r="B1318">
        <v>3.5324601889768771E-4</v>
      </c>
      <c r="C1318" s="7" t="s">
        <v>1525</v>
      </c>
      <c r="D1318">
        <v>1.4375457310975141E-2</v>
      </c>
    </row>
    <row r="1319" spans="1:4">
      <c r="A1319" s="7" t="s">
        <v>1526</v>
      </c>
      <c r="B1319">
        <v>3.5628780462514369E-4</v>
      </c>
      <c r="C1319" s="7" t="s">
        <v>1526</v>
      </c>
      <c r="D1319">
        <v>1.4720128359092637E-2</v>
      </c>
    </row>
    <row r="1320" spans="1:4">
      <c r="A1320" s="7" t="s">
        <v>1527</v>
      </c>
      <c r="B1320">
        <v>3.4242657846886976E-4</v>
      </c>
      <c r="C1320" s="7" t="s">
        <v>1527</v>
      </c>
      <c r="D1320">
        <v>1.4798723431298535E-2</v>
      </c>
    </row>
    <row r="1321" spans="1:4">
      <c r="A1321" s="7" t="s">
        <v>1528</v>
      </c>
      <c r="B1321">
        <v>3.4495125777287046E-4</v>
      </c>
      <c r="C1321" s="7" t="s">
        <v>1528</v>
      </c>
      <c r="D1321">
        <v>1.4807237205393606E-2</v>
      </c>
    </row>
    <row r="1322" spans="1:4">
      <c r="A1322" s="7" t="s">
        <v>1529</v>
      </c>
      <c r="B1322">
        <v>2.8359734765222755E-4</v>
      </c>
      <c r="C1322" s="7" t="s">
        <v>1529</v>
      </c>
      <c r="D1322">
        <v>1.475409217060638E-2</v>
      </c>
    </row>
    <row r="1323" spans="1:4">
      <c r="A1323" s="7" t="s">
        <v>1530</v>
      </c>
      <c r="B1323">
        <v>2.6006176709192168E-4</v>
      </c>
      <c r="C1323" s="7" t="s">
        <v>1530</v>
      </c>
      <c r="D1323">
        <v>1.5266567422539514E-2</v>
      </c>
    </row>
    <row r="1324" spans="1:4">
      <c r="A1324" s="7" t="s">
        <v>67</v>
      </c>
      <c r="B1324">
        <v>2.718919837522844E-4</v>
      </c>
      <c r="C1324" s="7" t="s">
        <v>67</v>
      </c>
      <c r="D1324">
        <v>1.5321598175490551E-2</v>
      </c>
    </row>
    <row r="1325" spans="1:4">
      <c r="A1325" s="7" t="s">
        <v>1531</v>
      </c>
      <c r="B1325">
        <v>2.6531554454476444E-4</v>
      </c>
      <c r="C1325" s="7" t="s">
        <v>1531</v>
      </c>
      <c r="D1325">
        <v>1.5454618048341438E-2</v>
      </c>
    </row>
    <row r="1326" spans="1:4">
      <c r="A1326" s="7" t="s">
        <v>1532</v>
      </c>
      <c r="B1326">
        <v>2.9799028529267489E-4</v>
      </c>
      <c r="C1326" s="7" t="s">
        <v>1532</v>
      </c>
      <c r="D1326">
        <v>1.5409292698821884E-2</v>
      </c>
    </row>
    <row r="1327" spans="1:4">
      <c r="A1327" s="7" t="s">
        <v>1533</v>
      </c>
      <c r="B1327">
        <v>2.8897789321553457E-4</v>
      </c>
      <c r="C1327" s="7" t="s">
        <v>1533</v>
      </c>
      <c r="D1327">
        <v>1.5516691276376579E-2</v>
      </c>
    </row>
    <row r="1328" spans="1:4">
      <c r="A1328" s="7" t="s">
        <v>1534</v>
      </c>
      <c r="B1328">
        <v>2.7665281545986473E-4</v>
      </c>
      <c r="C1328" s="7" t="s">
        <v>1534</v>
      </c>
      <c r="D1328">
        <v>1.5492908787989314E-2</v>
      </c>
    </row>
    <row r="1329" spans="1:4">
      <c r="A1329" s="7" t="s">
        <v>1535</v>
      </c>
      <c r="B1329">
        <v>2.8868442814378756E-4</v>
      </c>
      <c r="C1329" s="7" t="s">
        <v>1535</v>
      </c>
      <c r="D1329">
        <v>1.549349484270951E-2</v>
      </c>
    </row>
    <row r="1330" spans="1:4">
      <c r="A1330" s="7" t="s">
        <v>1536</v>
      </c>
      <c r="B1330">
        <v>2.8920221480127693E-4</v>
      </c>
      <c r="C1330" s="7" t="s">
        <v>1536</v>
      </c>
      <c r="D1330">
        <v>1.5497040573247469E-2</v>
      </c>
    </row>
    <row r="1331" spans="1:4">
      <c r="A1331" s="7" t="s">
        <v>1537</v>
      </c>
      <c r="B1331">
        <v>2.6770024229111084E-4</v>
      </c>
      <c r="C1331" s="7" t="s">
        <v>1537</v>
      </c>
      <c r="D1331">
        <v>1.5411502915995372E-2</v>
      </c>
    </row>
    <row r="1332" spans="1:4">
      <c r="A1332" s="7" t="s">
        <v>1538</v>
      </c>
      <c r="B1332">
        <v>2.6546851726802826E-4</v>
      </c>
      <c r="C1332" s="7" t="s">
        <v>1538</v>
      </c>
      <c r="D1332">
        <v>1.5824110640764125E-2</v>
      </c>
    </row>
    <row r="1333" spans="1:4">
      <c r="A1333" s="7" t="s">
        <v>1539</v>
      </c>
      <c r="B1333">
        <v>2.6683839509646193E-4</v>
      </c>
      <c r="C1333" s="7" t="s">
        <v>1539</v>
      </c>
      <c r="D1333">
        <v>1.634605708261988E-2</v>
      </c>
    </row>
    <row r="1334" spans="1:4">
      <c r="A1334" s="7" t="s">
        <v>1540</v>
      </c>
      <c r="B1334">
        <v>2.6782893247572165E-4</v>
      </c>
      <c r="C1334" s="7" t="s">
        <v>1540</v>
      </c>
      <c r="D1334">
        <v>1.6326743074394037E-2</v>
      </c>
    </row>
    <row r="1335" spans="1:4">
      <c r="A1335" s="7" t="s">
        <v>1541</v>
      </c>
      <c r="B1335">
        <v>2.5929342856777926E-4</v>
      </c>
      <c r="C1335" s="7" t="s">
        <v>1541</v>
      </c>
      <c r="D1335">
        <v>1.6344304815512283E-2</v>
      </c>
    </row>
    <row r="1336" spans="1:4">
      <c r="A1336" s="7" t="s">
        <v>1542</v>
      </c>
      <c r="B1336">
        <v>2.5864398047953526E-4</v>
      </c>
      <c r="C1336" s="7" t="s">
        <v>1542</v>
      </c>
      <c r="D1336">
        <v>1.6345844608969002E-2</v>
      </c>
    </row>
    <row r="1337" spans="1:4">
      <c r="A1337" s="7" t="s">
        <v>1543</v>
      </c>
      <c r="B1337">
        <v>2.6921175416211025E-4</v>
      </c>
      <c r="C1337" s="7" t="s">
        <v>1543</v>
      </c>
      <c r="D1337">
        <v>1.6345694382957479E-2</v>
      </c>
    </row>
    <row r="1338" spans="1:4">
      <c r="A1338" s="7" t="s">
        <v>1544</v>
      </c>
      <c r="B1338">
        <v>2.6503522816322914E-4</v>
      </c>
      <c r="C1338" s="7" t="s">
        <v>1544</v>
      </c>
      <c r="D1338">
        <v>1.6315871247702719E-2</v>
      </c>
    </row>
    <row r="1339" spans="1:4">
      <c r="A1339" s="7" t="s">
        <v>1545</v>
      </c>
      <c r="B1339">
        <v>2.5448539590199379E-4</v>
      </c>
      <c r="C1339" s="7" t="s">
        <v>1545</v>
      </c>
      <c r="D1339">
        <v>1.6313182139240261E-2</v>
      </c>
    </row>
    <row r="1340" spans="1:4">
      <c r="A1340" s="7" t="s">
        <v>1546</v>
      </c>
      <c r="B1340">
        <v>2.5665908006382299E-4</v>
      </c>
      <c r="C1340" s="7" t="s">
        <v>1546</v>
      </c>
      <c r="D1340">
        <v>1.6183059732242988E-2</v>
      </c>
    </row>
    <row r="1341" spans="1:4">
      <c r="A1341" s="7" t="s">
        <v>1547</v>
      </c>
      <c r="B1341">
        <v>2.7663019687295727E-4</v>
      </c>
      <c r="C1341" s="7" t="s">
        <v>1547</v>
      </c>
      <c r="D1341">
        <v>1.6114095797482818E-2</v>
      </c>
    </row>
    <row r="1342" spans="1:4">
      <c r="A1342" s="7" t="s">
        <v>1548</v>
      </c>
      <c r="B1342">
        <v>2.6018446972923972E-4</v>
      </c>
      <c r="C1342" s="7" t="s">
        <v>1548</v>
      </c>
      <c r="D1342">
        <v>1.60497716980617E-2</v>
      </c>
    </row>
    <row r="1343" spans="1:4">
      <c r="A1343" s="7" t="s">
        <v>1549</v>
      </c>
      <c r="B1343">
        <v>2.3763142643550792E-4</v>
      </c>
      <c r="C1343" s="7" t="s">
        <v>1549</v>
      </c>
      <c r="D1343">
        <v>1.6102214291693492E-2</v>
      </c>
    </row>
    <row r="1344" spans="1:4">
      <c r="A1344" s="7" t="s">
        <v>1550</v>
      </c>
      <c r="B1344">
        <v>2.8418796499019022E-4</v>
      </c>
      <c r="C1344" s="7" t="s">
        <v>1550</v>
      </c>
      <c r="D1344">
        <v>1.6503233321328591E-2</v>
      </c>
    </row>
    <row r="1345" spans="1:4">
      <c r="A1345" s="7" t="s">
        <v>68</v>
      </c>
      <c r="B1345">
        <v>2.8434530400997862E-4</v>
      </c>
      <c r="C1345" s="7" t="s">
        <v>68</v>
      </c>
      <c r="D1345">
        <v>1.6592256168353851E-2</v>
      </c>
    </row>
    <row r="1346" spans="1:4">
      <c r="A1346" s="7" t="s">
        <v>1551</v>
      </c>
      <c r="B1346">
        <v>3.3819472366720005E-4</v>
      </c>
      <c r="C1346" s="7" t="s">
        <v>1551</v>
      </c>
      <c r="D1346">
        <v>1.673873004070078E-2</v>
      </c>
    </row>
    <row r="1347" spans="1:4">
      <c r="A1347" s="7" t="s">
        <v>1552</v>
      </c>
      <c r="B1347">
        <v>3.6634489221297256E-4</v>
      </c>
      <c r="C1347" s="7" t="s">
        <v>1552</v>
      </c>
      <c r="D1347">
        <v>1.7247672538407706E-2</v>
      </c>
    </row>
    <row r="1348" spans="1:4">
      <c r="A1348" s="7" t="s">
        <v>1553</v>
      </c>
      <c r="B1348">
        <v>3.6681381473979371E-4</v>
      </c>
      <c r="C1348" s="7" t="s">
        <v>1553</v>
      </c>
      <c r="D1348">
        <v>1.7252502487252821E-2</v>
      </c>
    </row>
    <row r="1349" spans="1:4">
      <c r="A1349" s="7" t="s">
        <v>1554</v>
      </c>
      <c r="B1349">
        <v>3.3548931282882725E-4</v>
      </c>
      <c r="C1349" s="7" t="s">
        <v>1554</v>
      </c>
      <c r="D1349">
        <v>1.6798962879376666E-2</v>
      </c>
    </row>
    <row r="1350" spans="1:4">
      <c r="A1350" s="7" t="s">
        <v>1555</v>
      </c>
      <c r="B1350">
        <v>3.3207297590859329E-4</v>
      </c>
      <c r="C1350" s="7" t="s">
        <v>1555</v>
      </c>
      <c r="D1350">
        <v>1.7008132324654753E-2</v>
      </c>
    </row>
    <row r="1351" spans="1:4">
      <c r="A1351" s="7" t="s">
        <v>1556</v>
      </c>
      <c r="B1351">
        <v>3.7935015952414436E-4</v>
      </c>
      <c r="C1351" s="7" t="s">
        <v>1556</v>
      </c>
      <c r="D1351">
        <v>1.7604027174863143E-2</v>
      </c>
    </row>
    <row r="1352" spans="1:4">
      <c r="A1352" s="7" t="s">
        <v>1557</v>
      </c>
      <c r="B1352">
        <v>3.8139883547521356E-4</v>
      </c>
      <c r="C1352" s="7" t="s">
        <v>1557</v>
      </c>
      <c r="D1352">
        <v>1.7614360271858785E-2</v>
      </c>
    </row>
    <row r="1353" spans="1:4">
      <c r="A1353" s="7" t="s">
        <v>1558</v>
      </c>
      <c r="B1353">
        <v>2.6095364847815525E-4</v>
      </c>
      <c r="C1353" s="7" t="s">
        <v>1558</v>
      </c>
      <c r="D1353">
        <v>1.750295586950287E-2</v>
      </c>
    </row>
    <row r="1354" spans="1:4">
      <c r="A1354" s="7" t="s">
        <v>1559</v>
      </c>
      <c r="B1354">
        <v>3.0725733851788789E-4</v>
      </c>
      <c r="C1354" s="7" t="s">
        <v>1559</v>
      </c>
      <c r="D1354">
        <v>1.7621145836344138E-2</v>
      </c>
    </row>
    <row r="1355" spans="1:4">
      <c r="A1355" s="7" t="s">
        <v>1560</v>
      </c>
      <c r="B1355">
        <v>3.0504115629844986E-4</v>
      </c>
      <c r="C1355" s="7" t="s">
        <v>1560</v>
      </c>
      <c r="D1355">
        <v>1.7641426903808925E-2</v>
      </c>
    </row>
    <row r="1356" spans="1:4">
      <c r="A1356" s="7" t="s">
        <v>1561</v>
      </c>
      <c r="B1356">
        <v>3.022088166277905E-4</v>
      </c>
      <c r="C1356" s="7" t="s">
        <v>1561</v>
      </c>
      <c r="D1356">
        <v>1.7702670178036645E-2</v>
      </c>
    </row>
    <row r="1357" spans="1:4">
      <c r="A1357" s="7" t="s">
        <v>1562</v>
      </c>
      <c r="B1357">
        <v>3.4442310243920816E-4</v>
      </c>
      <c r="C1357" s="7" t="s">
        <v>1562</v>
      </c>
      <c r="D1357">
        <v>1.7750161960198844E-2</v>
      </c>
    </row>
    <row r="1358" spans="1:4">
      <c r="A1358" s="7" t="s">
        <v>1563</v>
      </c>
      <c r="B1358">
        <v>3.6042849121507923E-4</v>
      </c>
      <c r="C1358" s="7" t="s">
        <v>1563</v>
      </c>
      <c r="D1358">
        <v>1.7700230960974141E-2</v>
      </c>
    </row>
    <row r="1359" spans="1:4">
      <c r="A1359" s="7" t="s">
        <v>1564</v>
      </c>
      <c r="B1359">
        <v>3.7510754712293085E-4</v>
      </c>
      <c r="C1359" s="7" t="s">
        <v>1564</v>
      </c>
      <c r="D1359">
        <v>1.7716973581288379E-2</v>
      </c>
    </row>
    <row r="1360" spans="1:4">
      <c r="A1360" s="7" t="s">
        <v>1565</v>
      </c>
      <c r="B1360">
        <v>3.6847338450240563E-4</v>
      </c>
      <c r="C1360" s="7" t="s">
        <v>1565</v>
      </c>
      <c r="D1360">
        <v>1.7941529766903039E-2</v>
      </c>
    </row>
    <row r="1361" spans="1:4">
      <c r="A1361" s="7" t="s">
        <v>1566</v>
      </c>
      <c r="B1361">
        <v>3.9892515256781407E-4</v>
      </c>
      <c r="C1361" s="7" t="s">
        <v>1566</v>
      </c>
      <c r="D1361">
        <v>1.818355093840306E-2</v>
      </c>
    </row>
    <row r="1362" spans="1:4">
      <c r="A1362" s="7" t="s">
        <v>1567</v>
      </c>
      <c r="B1362">
        <v>4.7756932841874972E-4</v>
      </c>
      <c r="C1362" s="7" t="s">
        <v>1567</v>
      </c>
      <c r="D1362">
        <v>1.8133511907281998E-2</v>
      </c>
    </row>
    <row r="1363" spans="1:4">
      <c r="A1363" s="7" t="s">
        <v>1568</v>
      </c>
      <c r="B1363">
        <v>4.7249167219933809E-4</v>
      </c>
      <c r="C1363" s="7" t="s">
        <v>1568</v>
      </c>
      <c r="D1363">
        <v>1.8441790944638731E-2</v>
      </c>
    </row>
    <row r="1364" spans="1:4">
      <c r="A1364" s="7" t="s">
        <v>1569</v>
      </c>
      <c r="B1364">
        <v>4.7371277056822381E-4</v>
      </c>
      <c r="C1364" s="7" t="s">
        <v>1569</v>
      </c>
      <c r="D1364">
        <v>1.8467594900636052E-2</v>
      </c>
    </row>
    <row r="1365" spans="1:4">
      <c r="A1365" s="7" t="s">
        <v>1570</v>
      </c>
      <c r="B1365">
        <v>4.8753547127925205E-4</v>
      </c>
      <c r="C1365" s="7" t="s">
        <v>1570</v>
      </c>
      <c r="D1365">
        <v>1.8432501314520441E-2</v>
      </c>
    </row>
    <row r="1366" spans="1:4">
      <c r="A1366" s="7" t="s">
        <v>69</v>
      </c>
      <c r="B1366">
        <v>5.1927908945655901E-4</v>
      </c>
      <c r="C1366" s="7" t="s">
        <v>69</v>
      </c>
      <c r="D1366">
        <v>1.8406727824460036E-2</v>
      </c>
    </row>
    <row r="1367" spans="1:4">
      <c r="A1367" s="7" t="s">
        <v>1571</v>
      </c>
      <c r="B1367">
        <v>5.8302138033464949E-4</v>
      </c>
      <c r="C1367" s="7" t="s">
        <v>1571</v>
      </c>
      <c r="D1367">
        <v>1.842693748265559E-2</v>
      </c>
    </row>
    <row r="1368" spans="1:4">
      <c r="A1368" s="7" t="s">
        <v>1572</v>
      </c>
      <c r="B1368">
        <v>6.209000097467251E-4</v>
      </c>
      <c r="C1368" s="7" t="s">
        <v>1572</v>
      </c>
      <c r="D1368">
        <v>1.8559736419779784E-2</v>
      </c>
    </row>
    <row r="1369" spans="1:4">
      <c r="A1369" s="7" t="s">
        <v>1573</v>
      </c>
      <c r="B1369">
        <v>6.2549894663365085E-4</v>
      </c>
      <c r="C1369" s="7" t="s">
        <v>1573</v>
      </c>
      <c r="D1369">
        <v>1.8648721186852117E-2</v>
      </c>
    </row>
    <row r="1370" spans="1:4">
      <c r="A1370" s="7" t="s">
        <v>1574</v>
      </c>
      <c r="B1370">
        <v>6.1548337491248008E-4</v>
      </c>
      <c r="C1370" s="7" t="s">
        <v>1574</v>
      </c>
      <c r="D1370">
        <v>1.8528891223098806E-2</v>
      </c>
    </row>
    <row r="1371" spans="1:4">
      <c r="A1371" s="7" t="s">
        <v>1575</v>
      </c>
      <c r="B1371">
        <v>6.0832499064057178E-4</v>
      </c>
      <c r="C1371" s="7" t="s">
        <v>1575</v>
      </c>
      <c r="D1371">
        <v>1.8466669031059556E-2</v>
      </c>
    </row>
    <row r="1372" spans="1:4">
      <c r="A1372" s="7" t="s">
        <v>1576</v>
      </c>
      <c r="B1372">
        <v>6.1091983396963198E-4</v>
      </c>
      <c r="C1372" s="7" t="s">
        <v>1576</v>
      </c>
      <c r="D1372">
        <v>1.8459658248393657E-2</v>
      </c>
    </row>
    <row r="1373" spans="1:4">
      <c r="A1373" s="7" t="s">
        <v>1577</v>
      </c>
      <c r="B1373">
        <v>5.8419511733172347E-4</v>
      </c>
      <c r="C1373" s="7" t="s">
        <v>1577</v>
      </c>
      <c r="D1373">
        <v>1.8416562892575223E-2</v>
      </c>
    </row>
    <row r="1374" spans="1:4">
      <c r="A1374" s="7" t="s">
        <v>1578</v>
      </c>
      <c r="B1374">
        <v>5.7981344601854088E-4</v>
      </c>
      <c r="C1374" s="7" t="s">
        <v>1578</v>
      </c>
      <c r="D1374">
        <v>1.8418499189825063E-2</v>
      </c>
    </row>
    <row r="1375" spans="1:4">
      <c r="A1375" s="7" t="s">
        <v>1579</v>
      </c>
      <c r="B1375">
        <v>5.8379457927749978E-4</v>
      </c>
      <c r="C1375" s="7" t="s">
        <v>1579</v>
      </c>
      <c r="D1375">
        <v>1.8209283153213438E-2</v>
      </c>
    </row>
    <row r="1376" spans="1:4">
      <c r="A1376" s="7" t="s">
        <v>1580</v>
      </c>
      <c r="B1376">
        <v>5.485111041117701E-4</v>
      </c>
      <c r="C1376" s="7" t="s">
        <v>1580</v>
      </c>
      <c r="D1376">
        <v>1.8170320061209264E-2</v>
      </c>
    </row>
    <row r="1377" spans="1:4">
      <c r="A1377" s="7" t="s">
        <v>1581</v>
      </c>
      <c r="B1377">
        <v>5.8588686945919939E-4</v>
      </c>
      <c r="C1377" s="7" t="s">
        <v>1581</v>
      </c>
      <c r="D1377">
        <v>1.8188987971548064E-2</v>
      </c>
    </row>
    <row r="1378" spans="1:4">
      <c r="A1378" s="7" t="s">
        <v>1582</v>
      </c>
      <c r="B1378">
        <v>5.858364553053357E-4</v>
      </c>
      <c r="C1378" s="7" t="s">
        <v>1582</v>
      </c>
      <c r="D1378">
        <v>1.8205843545013593E-2</v>
      </c>
    </row>
    <row r="1379" spans="1:4">
      <c r="A1379" s="7" t="s">
        <v>1583</v>
      </c>
      <c r="B1379">
        <v>6.0599434971075471E-4</v>
      </c>
      <c r="C1379" s="7" t="s">
        <v>1583</v>
      </c>
      <c r="D1379">
        <v>1.7972951456470647E-2</v>
      </c>
    </row>
    <row r="1380" spans="1:4">
      <c r="A1380" s="7" t="s">
        <v>1584</v>
      </c>
      <c r="B1380">
        <v>6.0174589014444849E-4</v>
      </c>
      <c r="C1380" s="7" t="s">
        <v>1584</v>
      </c>
      <c r="D1380">
        <v>1.8081909080222225E-2</v>
      </c>
    </row>
    <row r="1381" spans="1:4">
      <c r="A1381" s="7" t="s">
        <v>1585</v>
      </c>
      <c r="B1381">
        <v>6.0766813248865276E-4</v>
      </c>
      <c r="C1381" s="7" t="s">
        <v>1585</v>
      </c>
      <c r="D1381">
        <v>1.803984495218152E-2</v>
      </c>
    </row>
    <row r="1382" spans="1:4">
      <c r="A1382" s="7" t="s">
        <v>1586</v>
      </c>
      <c r="B1382">
        <v>6.0319149286022474E-4</v>
      </c>
      <c r="C1382" s="7" t="s">
        <v>1586</v>
      </c>
      <c r="D1382">
        <v>1.8048397890420679E-2</v>
      </c>
    </row>
    <row r="1383" spans="1:4">
      <c r="A1383" s="7" t="s">
        <v>1587</v>
      </c>
      <c r="B1383">
        <v>6.0757140187895221E-4</v>
      </c>
      <c r="C1383" s="7" t="s">
        <v>1587</v>
      </c>
      <c r="D1383">
        <v>1.8087126425976607E-2</v>
      </c>
    </row>
    <row r="1384" spans="1:4">
      <c r="A1384" s="7" t="s">
        <v>1588</v>
      </c>
      <c r="B1384">
        <v>6.0293946106796921E-4</v>
      </c>
      <c r="C1384" s="7" t="s">
        <v>1588</v>
      </c>
      <c r="D1384">
        <v>1.8304883470555325E-2</v>
      </c>
    </row>
    <row r="1385" spans="1:4">
      <c r="A1385" s="7" t="s">
        <v>70</v>
      </c>
      <c r="B1385">
        <v>6.04129416457375E-4</v>
      </c>
      <c r="C1385" s="7" t="s">
        <v>70</v>
      </c>
      <c r="D1385">
        <v>1.8599600536026939E-2</v>
      </c>
    </row>
    <row r="1386" spans="1:4">
      <c r="A1386" s="7" t="s">
        <v>1589</v>
      </c>
      <c r="B1386">
        <v>6.5730490700523149E-4</v>
      </c>
      <c r="C1386" s="7" t="s">
        <v>1589</v>
      </c>
      <c r="D1386">
        <v>1.8617746538562387E-2</v>
      </c>
    </row>
    <row r="1387" spans="1:4">
      <c r="A1387" s="7" t="s">
        <v>1590</v>
      </c>
      <c r="B1387">
        <v>6.6263597522529067E-4</v>
      </c>
      <c r="C1387" s="7" t="s">
        <v>1590</v>
      </c>
      <c r="D1387">
        <v>1.8545645451940838E-2</v>
      </c>
    </row>
    <row r="1388" spans="1:4">
      <c r="A1388" s="7" t="s">
        <v>1591</v>
      </c>
      <c r="B1388">
        <v>6.4024602023052691E-4</v>
      </c>
      <c r="C1388" s="7" t="s">
        <v>1591</v>
      </c>
      <c r="D1388">
        <v>1.8538011867960735E-2</v>
      </c>
    </row>
    <row r="1389" spans="1:4">
      <c r="A1389" s="7" t="s">
        <v>1592</v>
      </c>
      <c r="B1389">
        <v>5.9229757613938607E-4</v>
      </c>
      <c r="C1389" s="7" t="s">
        <v>1592</v>
      </c>
      <c r="D1389">
        <v>1.8515296753545712E-2</v>
      </c>
    </row>
    <row r="1390" spans="1:4">
      <c r="A1390" s="7" t="s">
        <v>1593</v>
      </c>
      <c r="B1390">
        <v>6.0131006471514446E-4</v>
      </c>
      <c r="C1390" s="7" t="s">
        <v>1593</v>
      </c>
      <c r="D1390">
        <v>1.8550836072558589E-2</v>
      </c>
    </row>
    <row r="1391" spans="1:4">
      <c r="A1391" s="7" t="s">
        <v>1594</v>
      </c>
      <c r="B1391">
        <v>6.0555742096727412E-4</v>
      </c>
      <c r="C1391" s="7" t="s">
        <v>1594</v>
      </c>
      <c r="D1391">
        <v>1.8522037747266181E-2</v>
      </c>
    </row>
    <row r="1392" spans="1:4">
      <c r="A1392" s="7" t="s">
        <v>1595</v>
      </c>
      <c r="B1392">
        <v>6.0891281619891735E-4</v>
      </c>
      <c r="C1392" s="7" t="s">
        <v>1595</v>
      </c>
      <c r="D1392">
        <v>1.8568962171052868E-2</v>
      </c>
    </row>
    <row r="1393" spans="1:4">
      <c r="A1393" s="7" t="s">
        <v>1596</v>
      </c>
      <c r="B1393">
        <v>7.1067803205984747E-4</v>
      </c>
      <c r="C1393" s="7" t="s">
        <v>1596</v>
      </c>
      <c r="D1393">
        <v>1.8508611839302001E-2</v>
      </c>
    </row>
    <row r="1394" spans="1:4">
      <c r="A1394" s="7" t="s">
        <v>1597</v>
      </c>
      <c r="B1394">
        <v>6.5180288972347246E-4</v>
      </c>
      <c r="C1394" s="7" t="s">
        <v>1597</v>
      </c>
      <c r="D1394">
        <v>1.8499301297194463E-2</v>
      </c>
    </row>
    <row r="1395" spans="1:4">
      <c r="A1395" s="7" t="s">
        <v>1598</v>
      </c>
      <c r="B1395">
        <v>7.249609119212388E-4</v>
      </c>
      <c r="C1395" s="7" t="s">
        <v>1598</v>
      </c>
      <c r="D1395">
        <v>1.8412287986874564E-2</v>
      </c>
    </row>
    <row r="1396" spans="1:4">
      <c r="A1396" s="7" t="s">
        <v>1599</v>
      </c>
      <c r="B1396">
        <v>7.7381113302074807E-4</v>
      </c>
      <c r="C1396" s="7" t="s">
        <v>1599</v>
      </c>
      <c r="D1396">
        <v>1.8441642459549604E-2</v>
      </c>
    </row>
    <row r="1397" spans="1:4">
      <c r="A1397" s="7" t="s">
        <v>1600</v>
      </c>
      <c r="B1397">
        <v>7.790503257984287E-4</v>
      </c>
      <c r="C1397" s="7" t="s">
        <v>1600</v>
      </c>
      <c r="D1397">
        <v>1.8461138468839237E-2</v>
      </c>
    </row>
    <row r="1398" spans="1:4">
      <c r="A1398" s="7" t="s">
        <v>1601</v>
      </c>
      <c r="B1398">
        <v>7.7245328351930492E-4</v>
      </c>
      <c r="C1398" s="7" t="s">
        <v>1601</v>
      </c>
      <c r="D1398">
        <v>1.8474187997943082E-2</v>
      </c>
    </row>
    <row r="1399" spans="1:4">
      <c r="A1399" s="7" t="s">
        <v>1602</v>
      </c>
      <c r="B1399">
        <v>7.5072172868381455E-4</v>
      </c>
      <c r="C1399" s="7" t="s">
        <v>1602</v>
      </c>
      <c r="D1399">
        <v>1.848248744149188E-2</v>
      </c>
    </row>
    <row r="1400" spans="1:4">
      <c r="A1400" s="7" t="s">
        <v>1603</v>
      </c>
      <c r="B1400">
        <v>7.154383728528933E-4</v>
      </c>
      <c r="C1400" s="7" t="s">
        <v>1603</v>
      </c>
      <c r="D1400">
        <v>1.8494922310216166E-2</v>
      </c>
    </row>
    <row r="1401" spans="1:4">
      <c r="A1401" s="7" t="s">
        <v>1604</v>
      </c>
      <c r="B1401">
        <v>7.1396064676839007E-4</v>
      </c>
      <c r="C1401" s="7" t="s">
        <v>1604</v>
      </c>
      <c r="D1401">
        <v>1.8475439899181406E-2</v>
      </c>
    </row>
    <row r="1402" spans="1:4">
      <c r="A1402" s="7" t="s">
        <v>1605</v>
      </c>
      <c r="B1402">
        <v>7.0534614428322711E-4</v>
      </c>
      <c r="C1402" s="7" t="s">
        <v>1605</v>
      </c>
      <c r="D1402">
        <v>1.8426314496973958E-2</v>
      </c>
    </row>
    <row r="1403" spans="1:4">
      <c r="A1403" s="7" t="s">
        <v>1606</v>
      </c>
      <c r="B1403">
        <v>6.8891472323928747E-4</v>
      </c>
      <c r="C1403" s="7" t="s">
        <v>1606</v>
      </c>
      <c r="D1403">
        <v>1.8478137279032428E-2</v>
      </c>
    </row>
    <row r="1404" spans="1:4">
      <c r="A1404" s="7" t="s">
        <v>1607</v>
      </c>
      <c r="B1404">
        <v>6.1049053717105145E-4</v>
      </c>
      <c r="C1404" s="7" t="s">
        <v>1607</v>
      </c>
      <c r="D1404">
        <v>1.837342086933353E-2</v>
      </c>
    </row>
    <row r="1405" spans="1:4">
      <c r="A1405" s="7" t="s">
        <v>1608</v>
      </c>
      <c r="B1405">
        <v>5.9411233622571008E-4</v>
      </c>
      <c r="C1405" s="7" t="s">
        <v>1608</v>
      </c>
      <c r="D1405">
        <v>1.8346537946530132E-2</v>
      </c>
    </row>
    <row r="1406" spans="1:4">
      <c r="A1406" s="7" t="s">
        <v>71</v>
      </c>
      <c r="B1406">
        <v>3.4406994751444414E-4</v>
      </c>
      <c r="C1406" s="7" t="s">
        <v>71</v>
      </c>
      <c r="D1406">
        <v>1.783010320209236E-2</v>
      </c>
    </row>
    <row r="1407" spans="1:4">
      <c r="A1407" s="7" t="s">
        <v>1609</v>
      </c>
      <c r="B1407">
        <v>4.269487508017461E-4</v>
      </c>
      <c r="C1407" s="7" t="s">
        <v>1609</v>
      </c>
      <c r="D1407">
        <v>1.7816873329014479E-2</v>
      </c>
    </row>
    <row r="1408" spans="1:4">
      <c r="A1408" s="7" t="s">
        <v>1610</v>
      </c>
      <c r="B1408">
        <v>2.8900962455257422E-4</v>
      </c>
      <c r="C1408" s="7" t="s">
        <v>1610</v>
      </c>
      <c r="D1408">
        <v>1.7853935523401032E-2</v>
      </c>
    </row>
    <row r="1409" spans="1:4">
      <c r="A1409" s="7" t="s">
        <v>1611</v>
      </c>
      <c r="B1409">
        <v>3.062850739055478E-4</v>
      </c>
      <c r="C1409" s="7" t="s">
        <v>1611</v>
      </c>
      <c r="D1409">
        <v>1.7865025201972865E-2</v>
      </c>
    </row>
    <row r="1410" spans="1:4">
      <c r="A1410" s="7" t="s">
        <v>1612</v>
      </c>
      <c r="B1410">
        <v>3.1142811126729457E-4</v>
      </c>
      <c r="C1410" s="7" t="s">
        <v>1612</v>
      </c>
      <c r="D1410">
        <v>1.7587847543323314E-2</v>
      </c>
    </row>
    <row r="1411" spans="1:4">
      <c r="A1411" s="7" t="s">
        <v>1613</v>
      </c>
      <c r="B1411">
        <v>3.9794702077978371E-4</v>
      </c>
      <c r="C1411" s="7" t="s">
        <v>1613</v>
      </c>
      <c r="D1411">
        <v>1.7558885141248884E-2</v>
      </c>
    </row>
    <row r="1412" spans="1:4">
      <c r="A1412" s="7" t="s">
        <v>1614</v>
      </c>
      <c r="B1412">
        <v>7.5790218511418979E-4</v>
      </c>
      <c r="C1412" s="7" t="s">
        <v>1614</v>
      </c>
      <c r="D1412">
        <v>1.8096528391430302E-2</v>
      </c>
    </row>
    <row r="1413" spans="1:4">
      <c r="A1413" s="7" t="s">
        <v>1615</v>
      </c>
      <c r="B1413">
        <v>5.2950047407524046E-4</v>
      </c>
      <c r="C1413" s="7" t="s">
        <v>1615</v>
      </c>
      <c r="D1413">
        <v>1.8827651664481117E-2</v>
      </c>
    </row>
    <row r="1414" spans="1:4">
      <c r="A1414" s="7" t="s">
        <v>1616</v>
      </c>
      <c r="B1414">
        <v>3.8078801303267727E-4</v>
      </c>
      <c r="C1414" s="7" t="s">
        <v>1616</v>
      </c>
      <c r="D1414">
        <v>1.8744187896517633E-2</v>
      </c>
    </row>
    <row r="1415" spans="1:4">
      <c r="A1415" s="7" t="s">
        <v>1617</v>
      </c>
      <c r="B1415">
        <v>2.9091587972592301E-4</v>
      </c>
      <c r="C1415" s="7" t="s">
        <v>1617</v>
      </c>
      <c r="D1415">
        <v>1.8738226564090573E-2</v>
      </c>
    </row>
    <row r="1416" spans="1:4">
      <c r="A1416" s="7" t="s">
        <v>1618</v>
      </c>
      <c r="B1416">
        <v>1.2911857819168247E-4</v>
      </c>
      <c r="C1416" s="7" t="s">
        <v>1618</v>
      </c>
      <c r="D1416">
        <v>1.8545521097977677E-2</v>
      </c>
    </row>
    <row r="1417" spans="1:4">
      <c r="A1417" s="7" t="s">
        <v>1619</v>
      </c>
      <c r="B1417">
        <v>1.308166830334495E-4</v>
      </c>
      <c r="C1417" s="7" t="s">
        <v>1619</v>
      </c>
      <c r="D1417">
        <v>1.8550729977242549E-2</v>
      </c>
    </row>
    <row r="1418" spans="1:4">
      <c r="A1418" s="7" t="s">
        <v>1620</v>
      </c>
      <c r="B1418">
        <v>-9.5306258483613743E-6</v>
      </c>
      <c r="C1418" s="7" t="s">
        <v>1620</v>
      </c>
      <c r="D1418">
        <v>1.8475419541860969E-2</v>
      </c>
    </row>
    <row r="1419" spans="1:4">
      <c r="A1419" s="7" t="s">
        <v>1621</v>
      </c>
      <c r="B1419">
        <v>-3.1315984166574205E-5</v>
      </c>
      <c r="C1419" s="7" t="s">
        <v>1621</v>
      </c>
      <c r="D1419">
        <v>1.8498539192425112E-2</v>
      </c>
    </row>
    <row r="1420" spans="1:4">
      <c r="A1420" s="7" t="s">
        <v>1622</v>
      </c>
      <c r="B1420">
        <v>-5.8018930185201921E-5</v>
      </c>
      <c r="C1420" s="7" t="s">
        <v>1622</v>
      </c>
      <c r="D1420">
        <v>1.822595269494234E-2</v>
      </c>
    </row>
    <row r="1421" spans="1:4">
      <c r="A1421" s="7" t="s">
        <v>1623</v>
      </c>
      <c r="B1421">
        <v>4.507490178083682E-6</v>
      </c>
      <c r="C1421" s="7" t="s">
        <v>1623</v>
      </c>
      <c r="D1421">
        <v>1.8053548788984016E-2</v>
      </c>
    </row>
    <row r="1422" spans="1:4">
      <c r="A1422" s="7" t="s">
        <v>1624</v>
      </c>
      <c r="B1422">
        <v>-2.2204137797167581E-6</v>
      </c>
      <c r="C1422" s="7" t="s">
        <v>1624</v>
      </c>
      <c r="D1422">
        <v>1.8044795924394605E-2</v>
      </c>
    </row>
    <row r="1423" spans="1:4">
      <c r="A1423" s="7" t="s">
        <v>1625</v>
      </c>
      <c r="B1423">
        <v>-9.1305714836580416E-6</v>
      </c>
      <c r="C1423" s="7" t="s">
        <v>1625</v>
      </c>
      <c r="D1423">
        <v>1.8043003616685066E-2</v>
      </c>
    </row>
    <row r="1424" spans="1:4">
      <c r="A1424" s="7" t="s">
        <v>1626</v>
      </c>
      <c r="B1424">
        <v>-3.5112334935282684E-4</v>
      </c>
      <c r="C1424" s="7" t="s">
        <v>1626</v>
      </c>
      <c r="D1424">
        <v>1.7538008140694315E-2</v>
      </c>
    </row>
    <row r="1425" spans="1:4">
      <c r="A1425" s="7" t="s">
        <v>72</v>
      </c>
      <c r="B1425">
        <v>-3.4854392241161577E-4</v>
      </c>
      <c r="C1425" s="7" t="s">
        <v>72</v>
      </c>
      <c r="D1425">
        <v>1.7505117757030376E-2</v>
      </c>
    </row>
    <row r="1426" spans="1:4">
      <c r="A1426" s="7" t="s">
        <v>1627</v>
      </c>
      <c r="B1426">
        <v>-6.474722576346924E-4</v>
      </c>
      <c r="C1426" s="7" t="s">
        <v>1627</v>
      </c>
      <c r="D1426">
        <v>1.7355235417184436E-2</v>
      </c>
    </row>
    <row r="1427" spans="1:4">
      <c r="A1427" s="7" t="s">
        <v>1628</v>
      </c>
      <c r="B1427">
        <v>-6.4166001826060945E-4</v>
      </c>
      <c r="C1427" s="7" t="s">
        <v>1628</v>
      </c>
      <c r="D1427">
        <v>1.7359448181465523E-2</v>
      </c>
    </row>
    <row r="1428" spans="1:4">
      <c r="A1428" s="7" t="s">
        <v>1629</v>
      </c>
      <c r="B1428">
        <v>-6.7660723889665774E-4</v>
      </c>
      <c r="C1428" s="7" t="s">
        <v>1629</v>
      </c>
      <c r="D1428">
        <v>1.7396340788369661E-2</v>
      </c>
    </row>
    <row r="1429" spans="1:4">
      <c r="A1429" s="7" t="s">
        <v>1630</v>
      </c>
      <c r="B1429">
        <v>-6.7355487363296505E-4</v>
      </c>
      <c r="C1429" s="7" t="s">
        <v>1630</v>
      </c>
      <c r="D1429">
        <v>1.7527663980813249E-2</v>
      </c>
    </row>
    <row r="1430" spans="1:4">
      <c r="A1430" s="7" t="s">
        <v>1631</v>
      </c>
      <c r="B1430">
        <v>-6.2765209204069768E-4</v>
      </c>
      <c r="C1430" s="7" t="s">
        <v>1631</v>
      </c>
      <c r="D1430">
        <v>1.7534291055185697E-2</v>
      </c>
    </row>
    <row r="1431" spans="1:4">
      <c r="A1431" s="7" t="s">
        <v>1632</v>
      </c>
      <c r="B1431">
        <v>-6.2691716380139817E-4</v>
      </c>
      <c r="C1431" s="7" t="s">
        <v>1632</v>
      </c>
      <c r="D1431">
        <v>1.7535796945412161E-2</v>
      </c>
    </row>
    <row r="1432" spans="1:4">
      <c r="A1432" s="7" t="s">
        <v>1633</v>
      </c>
      <c r="B1432">
        <v>-6.7338456266830167E-4</v>
      </c>
      <c r="C1432" s="7" t="s">
        <v>1633</v>
      </c>
      <c r="D1432">
        <v>1.7461559821456821E-2</v>
      </c>
    </row>
    <row r="1433" spans="1:4">
      <c r="A1433" s="7" t="s">
        <v>1634</v>
      </c>
      <c r="B1433">
        <v>-7.5449760992386025E-4</v>
      </c>
      <c r="C1433" s="7" t="s">
        <v>1634</v>
      </c>
      <c r="D1433">
        <v>1.705885367532451E-2</v>
      </c>
    </row>
    <row r="1434" spans="1:4">
      <c r="A1434" s="7" t="s">
        <v>1635</v>
      </c>
      <c r="B1434">
        <v>-6.817808269363357E-4</v>
      </c>
      <c r="C1434" s="7" t="s">
        <v>1635</v>
      </c>
      <c r="D1434">
        <v>1.6474308288369995E-2</v>
      </c>
    </row>
    <row r="1435" spans="1:4">
      <c r="A1435" s="7" t="s">
        <v>1636</v>
      </c>
      <c r="B1435">
        <v>-6.1109501755817451E-4</v>
      </c>
      <c r="C1435" s="7" t="s">
        <v>1636</v>
      </c>
      <c r="D1435">
        <v>1.6480916274277002E-2</v>
      </c>
    </row>
    <row r="1436" spans="1:4">
      <c r="A1436" s="7" t="s">
        <v>1637</v>
      </c>
      <c r="B1436">
        <v>-6.0949872017921128E-4</v>
      </c>
      <c r="C1436" s="7" t="s">
        <v>1637</v>
      </c>
      <c r="D1436">
        <v>1.6485317700900861E-2</v>
      </c>
    </row>
    <row r="1437" spans="1:4">
      <c r="A1437" s="7" t="s">
        <v>1638</v>
      </c>
      <c r="B1437">
        <v>-6.0939466423666705E-4</v>
      </c>
      <c r="C1437" s="7" t="s">
        <v>1638</v>
      </c>
      <c r="D1437">
        <v>1.6499250377721698E-2</v>
      </c>
    </row>
    <row r="1438" spans="1:4">
      <c r="A1438" s="7" t="s">
        <v>1639</v>
      </c>
      <c r="B1438">
        <v>-5.848948515148934E-4</v>
      </c>
      <c r="C1438" s="7" t="s">
        <v>1639</v>
      </c>
      <c r="D1438">
        <v>1.6755034123161375E-2</v>
      </c>
    </row>
    <row r="1439" spans="1:4">
      <c r="A1439" s="7" t="s">
        <v>1640</v>
      </c>
      <c r="B1439">
        <v>-6.10477660638006E-4</v>
      </c>
      <c r="C1439" s="7" t="s">
        <v>1640</v>
      </c>
      <c r="D1439">
        <v>1.7046451775072753E-2</v>
      </c>
    </row>
    <row r="1440" spans="1:4">
      <c r="A1440" s="7" t="s">
        <v>1641</v>
      </c>
      <c r="B1440">
        <v>-6.0990588650121033E-4</v>
      </c>
      <c r="C1440" s="7" t="s">
        <v>1641</v>
      </c>
      <c r="D1440">
        <v>1.7036085850085387E-2</v>
      </c>
    </row>
    <row r="1441" spans="1:4">
      <c r="A1441" s="7" t="s">
        <v>1642</v>
      </c>
      <c r="B1441">
        <v>-6.2607307006814312E-4</v>
      </c>
      <c r="C1441" s="7" t="s">
        <v>1642</v>
      </c>
      <c r="D1441">
        <v>1.7042370593573684E-2</v>
      </c>
    </row>
    <row r="1442" spans="1:4">
      <c r="A1442" s="7" t="s">
        <v>1643</v>
      </c>
      <c r="B1442">
        <v>-6.4963713672957861E-4</v>
      </c>
      <c r="C1442" s="7" t="s">
        <v>1643</v>
      </c>
      <c r="D1442">
        <v>1.7148263837140482E-2</v>
      </c>
    </row>
    <row r="1443" spans="1:4">
      <c r="A1443" s="7" t="s">
        <v>1644</v>
      </c>
      <c r="B1443">
        <v>-6.5647742254153977E-4</v>
      </c>
      <c r="C1443" s="7" t="s">
        <v>1644</v>
      </c>
      <c r="D1443">
        <v>1.721392645610733E-2</v>
      </c>
    </row>
    <row r="1444" spans="1:4">
      <c r="A1444" s="7" t="s">
        <v>1645</v>
      </c>
      <c r="B1444">
        <v>-8.047633208174438E-4</v>
      </c>
      <c r="C1444" s="7" t="s">
        <v>1645</v>
      </c>
      <c r="D1444">
        <v>1.7498649868406654E-2</v>
      </c>
    </row>
    <row r="1445" spans="1:4">
      <c r="A1445" s="7" t="s">
        <v>1646</v>
      </c>
      <c r="B1445">
        <v>-6.9533615125337447E-4</v>
      </c>
      <c r="C1445" s="7" t="s">
        <v>1646</v>
      </c>
      <c r="D1445">
        <v>1.7025428771934057E-2</v>
      </c>
    </row>
    <row r="1446" spans="1:4">
      <c r="A1446" s="7" t="s">
        <v>73</v>
      </c>
      <c r="B1446">
        <v>-7.0737693530327961E-4</v>
      </c>
      <c r="C1446" s="7" t="s">
        <v>73</v>
      </c>
      <c r="D1446">
        <v>1.701450118512839E-2</v>
      </c>
    </row>
    <row r="1447" spans="1:4">
      <c r="A1447" s="7" t="s">
        <v>1647</v>
      </c>
      <c r="B1447">
        <v>-6.7536349237174841E-4</v>
      </c>
      <c r="C1447" s="7" t="s">
        <v>1647</v>
      </c>
      <c r="D1447">
        <v>1.6920612333791114E-2</v>
      </c>
    </row>
    <row r="1448" spans="1:4">
      <c r="A1448" s="7" t="s">
        <v>1648</v>
      </c>
      <c r="B1448">
        <v>-8.1196224357286506E-4</v>
      </c>
      <c r="C1448" s="7" t="s">
        <v>1648</v>
      </c>
      <c r="D1448">
        <v>1.6518140929334294E-2</v>
      </c>
    </row>
    <row r="1449" spans="1:4">
      <c r="A1449" s="7" t="s">
        <v>1649</v>
      </c>
      <c r="B1449">
        <v>-8.2599519288304932E-4</v>
      </c>
      <c r="C1449" s="7" t="s">
        <v>1649</v>
      </c>
      <c r="D1449">
        <v>1.6536261096842055E-2</v>
      </c>
    </row>
    <row r="1450" spans="1:4">
      <c r="A1450" s="7" t="s">
        <v>1650</v>
      </c>
      <c r="B1450">
        <v>-6.7216077537702755E-4</v>
      </c>
      <c r="C1450" s="7" t="s">
        <v>1650</v>
      </c>
      <c r="D1450">
        <v>1.6451165930621587E-2</v>
      </c>
    </row>
    <row r="1451" spans="1:4">
      <c r="A1451" s="7" t="s">
        <v>1651</v>
      </c>
      <c r="B1451">
        <v>-5.8117492561929871E-4</v>
      </c>
      <c r="C1451" s="7" t="s">
        <v>1651</v>
      </c>
      <c r="D1451">
        <v>1.6265883092775425E-2</v>
      </c>
    </row>
    <row r="1452" spans="1:4">
      <c r="A1452" s="7" t="s">
        <v>1652</v>
      </c>
      <c r="B1452">
        <v>-8.6459470827387271E-4</v>
      </c>
      <c r="C1452" s="7" t="s">
        <v>1652</v>
      </c>
      <c r="D1452">
        <v>1.53413939830332E-2</v>
      </c>
    </row>
    <row r="1453" spans="1:4">
      <c r="A1453" s="7" t="s">
        <v>1653</v>
      </c>
      <c r="B1453">
        <v>-7.8420555020657632E-4</v>
      </c>
      <c r="C1453" s="7" t="s">
        <v>1653</v>
      </c>
      <c r="D1453">
        <v>1.5389283512296752E-2</v>
      </c>
    </row>
    <row r="1454" spans="1:4">
      <c r="A1454" s="7" t="s">
        <v>1654</v>
      </c>
      <c r="B1454">
        <v>-9.3427457611684793E-4</v>
      </c>
      <c r="C1454" s="7" t="s">
        <v>1654</v>
      </c>
      <c r="D1454">
        <v>1.5482995159226283E-2</v>
      </c>
    </row>
    <row r="1455" spans="1:4">
      <c r="A1455" s="7" t="s">
        <v>1655</v>
      </c>
      <c r="B1455">
        <v>-1.0134753078203582E-3</v>
      </c>
      <c r="C1455" s="7" t="s">
        <v>1655</v>
      </c>
      <c r="D1455">
        <v>1.5455598092505868E-2</v>
      </c>
    </row>
    <row r="1456" spans="1:4">
      <c r="A1456" s="7" t="s">
        <v>1656</v>
      </c>
      <c r="B1456">
        <v>-1.0012113777556227E-3</v>
      </c>
      <c r="C1456" s="7" t="s">
        <v>1656</v>
      </c>
      <c r="D1456">
        <v>1.5469392468844219E-2</v>
      </c>
    </row>
    <row r="1457" spans="1:4">
      <c r="A1457" s="7" t="s">
        <v>1657</v>
      </c>
      <c r="B1457">
        <v>-8.5385784027946056E-4</v>
      </c>
      <c r="C1457" s="7" t="s">
        <v>1657</v>
      </c>
      <c r="D1457">
        <v>1.5416149476760397E-2</v>
      </c>
    </row>
    <row r="1458" spans="1:4">
      <c r="A1458" s="7" t="s">
        <v>1658</v>
      </c>
      <c r="B1458">
        <v>-8.7952364149642261E-4</v>
      </c>
      <c r="C1458" s="7" t="s">
        <v>1658</v>
      </c>
      <c r="D1458">
        <v>1.5494132015278219E-2</v>
      </c>
    </row>
    <row r="1459" spans="1:4">
      <c r="A1459" s="7" t="s">
        <v>1659</v>
      </c>
      <c r="B1459">
        <v>-1.0883252093431784E-3</v>
      </c>
      <c r="C1459" s="7" t="s">
        <v>1659</v>
      </c>
      <c r="D1459">
        <v>1.5517666526431835E-2</v>
      </c>
    </row>
    <row r="1460" spans="1:4">
      <c r="A1460" s="7" t="s">
        <v>1660</v>
      </c>
      <c r="B1460">
        <v>-1.1561804780732578E-3</v>
      </c>
      <c r="C1460" s="7" t="s">
        <v>1660</v>
      </c>
      <c r="D1460">
        <v>1.5506919100720083E-2</v>
      </c>
    </row>
    <row r="1461" spans="1:4">
      <c r="A1461" s="7" t="s">
        <v>1661</v>
      </c>
      <c r="B1461">
        <v>-1.2526815507655695E-3</v>
      </c>
      <c r="C1461" s="7" t="s">
        <v>1661</v>
      </c>
      <c r="D1461">
        <v>1.5171604188882311E-2</v>
      </c>
    </row>
    <row r="1462" spans="1:4">
      <c r="A1462" s="7" t="s">
        <v>1662</v>
      </c>
      <c r="B1462">
        <v>-1.1237149857755572E-3</v>
      </c>
      <c r="C1462" s="7" t="s">
        <v>1662</v>
      </c>
      <c r="D1462">
        <v>1.5342855371348227E-2</v>
      </c>
    </row>
    <row r="1463" spans="1:4">
      <c r="A1463" s="7" t="s">
        <v>1663</v>
      </c>
      <c r="B1463">
        <v>-1.1365632761998203E-3</v>
      </c>
      <c r="C1463" s="7" t="s">
        <v>1663</v>
      </c>
      <c r="D1463">
        <v>1.5371501448401223E-2</v>
      </c>
    </row>
    <row r="1464" spans="1:4">
      <c r="A1464" s="7" t="s">
        <v>1664</v>
      </c>
      <c r="B1464">
        <v>-8.570723825983862E-4</v>
      </c>
      <c r="C1464" s="7" t="s">
        <v>1664</v>
      </c>
      <c r="D1464">
        <v>1.5151733719293068E-2</v>
      </c>
    </row>
    <row r="1465" spans="1:4">
      <c r="A1465" s="7" t="s">
        <v>1665</v>
      </c>
      <c r="B1465">
        <v>-8.084176041686452E-4</v>
      </c>
      <c r="C1465" s="7" t="s">
        <v>1665</v>
      </c>
      <c r="D1465">
        <v>1.5248222045533357E-2</v>
      </c>
    </row>
    <row r="1466" spans="1:4">
      <c r="A1466" s="7" t="s">
        <v>1666</v>
      </c>
      <c r="B1466">
        <v>-8.2335823019410721E-4</v>
      </c>
      <c r="C1466" s="7" t="s">
        <v>1666</v>
      </c>
      <c r="D1466">
        <v>1.525393572177558E-2</v>
      </c>
    </row>
    <row r="1467" spans="1:4">
      <c r="A1467" s="7" t="s">
        <v>1667</v>
      </c>
      <c r="B1467">
        <v>-8.53303967072644E-4</v>
      </c>
      <c r="C1467" s="7" t="s">
        <v>1667</v>
      </c>
      <c r="D1467">
        <v>1.5301485371798143E-2</v>
      </c>
    </row>
    <row r="1468" spans="1:4">
      <c r="A1468" s="7" t="s">
        <v>1668</v>
      </c>
      <c r="B1468">
        <v>-8.1734394485440695E-4</v>
      </c>
      <c r="C1468" s="7" t="s">
        <v>1668</v>
      </c>
      <c r="D1468">
        <v>1.5261692673644162E-2</v>
      </c>
    </row>
    <row r="1469" spans="1:4">
      <c r="A1469" s="7" t="s">
        <v>74</v>
      </c>
      <c r="B1469">
        <v>-7.986288272220708E-4</v>
      </c>
      <c r="C1469" s="7" t="s">
        <v>74</v>
      </c>
      <c r="D1469">
        <v>1.509563218126355E-2</v>
      </c>
    </row>
    <row r="1470" spans="1:4">
      <c r="A1470" s="7" t="s">
        <v>1669</v>
      </c>
      <c r="B1470">
        <v>-7.6081216258368591E-4</v>
      </c>
      <c r="C1470" s="7" t="s">
        <v>1669</v>
      </c>
      <c r="D1470">
        <v>1.5094109673017516E-2</v>
      </c>
    </row>
    <row r="1471" spans="1:4">
      <c r="A1471" s="7" t="s">
        <v>1670</v>
      </c>
      <c r="B1471">
        <v>-7.6811181033653998E-4</v>
      </c>
      <c r="C1471" s="7" t="s">
        <v>1670</v>
      </c>
      <c r="D1471">
        <v>1.7611752683932919E-2</v>
      </c>
    </row>
    <row r="1472" spans="1:4">
      <c r="A1472" s="7" t="s">
        <v>1671</v>
      </c>
      <c r="B1472">
        <v>-7.6107308253455267E-4</v>
      </c>
      <c r="C1472" s="7" t="s">
        <v>1671</v>
      </c>
      <c r="D1472">
        <v>1.7617519023911721E-2</v>
      </c>
    </row>
    <row r="1473" spans="1:4">
      <c r="A1473" s="7" t="s">
        <v>1672</v>
      </c>
      <c r="B1473">
        <v>-7.617271872175401E-4</v>
      </c>
      <c r="C1473" s="7" t="s">
        <v>1672</v>
      </c>
      <c r="D1473">
        <v>1.7662933088743712E-2</v>
      </c>
    </row>
    <row r="1474" spans="1:4">
      <c r="A1474" s="7" t="s">
        <v>1673</v>
      </c>
      <c r="B1474">
        <v>-7.7764986445876189E-4</v>
      </c>
      <c r="C1474" s="7" t="s">
        <v>1673</v>
      </c>
      <c r="D1474">
        <v>1.7671996081006947E-2</v>
      </c>
    </row>
    <row r="1475" spans="1:4">
      <c r="A1475" s="7" t="s">
        <v>1674</v>
      </c>
      <c r="B1475">
        <v>-7.6544805647093227E-4</v>
      </c>
      <c r="C1475" s="7" t="s">
        <v>1674</v>
      </c>
      <c r="D1475">
        <v>1.7742831122033804E-2</v>
      </c>
    </row>
    <row r="1476" spans="1:4">
      <c r="A1476" s="7" t="s">
        <v>1675</v>
      </c>
      <c r="B1476">
        <v>-7.5678752996910612E-4</v>
      </c>
      <c r="C1476" s="7" t="s">
        <v>1675</v>
      </c>
      <c r="D1476">
        <v>1.7711633928957238E-2</v>
      </c>
    </row>
    <row r="1477" spans="1:4">
      <c r="A1477" s="7" t="s">
        <v>1676</v>
      </c>
      <c r="B1477">
        <v>-7.4722051797385537E-4</v>
      </c>
      <c r="C1477" s="7" t="s">
        <v>1676</v>
      </c>
      <c r="D1477">
        <v>1.7731860705061019E-2</v>
      </c>
    </row>
    <row r="1478" spans="1:4">
      <c r="A1478" s="7" t="s">
        <v>1677</v>
      </c>
      <c r="B1478">
        <v>-7.0368120026489142E-4</v>
      </c>
      <c r="C1478" s="7" t="s">
        <v>1677</v>
      </c>
      <c r="D1478">
        <v>1.7701357946098669E-2</v>
      </c>
    </row>
    <row r="1479" spans="1:4">
      <c r="A1479" s="7" t="s">
        <v>1678</v>
      </c>
      <c r="B1479">
        <v>-7.0646817359542365E-4</v>
      </c>
      <c r="C1479" s="7" t="s">
        <v>1678</v>
      </c>
      <c r="D1479">
        <v>1.7696770656211128E-2</v>
      </c>
    </row>
    <row r="1480" spans="1:4">
      <c r="A1480" s="7" t="s">
        <v>1679</v>
      </c>
      <c r="B1480">
        <v>-6.6678155287249212E-4</v>
      </c>
      <c r="C1480" s="7" t="s">
        <v>1679</v>
      </c>
      <c r="D1480">
        <v>1.7685320454714958E-2</v>
      </c>
    </row>
    <row r="1481" spans="1:4">
      <c r="A1481" s="7" t="s">
        <v>1680</v>
      </c>
      <c r="B1481">
        <v>-6.3407760250624556E-4</v>
      </c>
      <c r="C1481" s="7" t="s">
        <v>1680</v>
      </c>
      <c r="D1481">
        <v>1.791129663684839E-2</v>
      </c>
    </row>
    <row r="1482" spans="1:4">
      <c r="A1482" s="7" t="s">
        <v>1681</v>
      </c>
      <c r="B1482">
        <v>-6.3906324985250928E-4</v>
      </c>
      <c r="C1482" s="7" t="s">
        <v>1681</v>
      </c>
      <c r="D1482">
        <v>1.7906571890028901E-2</v>
      </c>
    </row>
    <row r="1483" spans="1:4">
      <c r="A1483" s="7" t="s">
        <v>1682</v>
      </c>
      <c r="B1483">
        <v>-5.615806420875975E-4</v>
      </c>
      <c r="C1483" s="7" t="s">
        <v>1682</v>
      </c>
      <c r="D1483">
        <v>1.7905965346049574E-2</v>
      </c>
    </row>
    <row r="1484" spans="1:4">
      <c r="A1484" s="7" t="s">
        <v>1683</v>
      </c>
      <c r="B1484">
        <v>-5.6344082560294789E-4</v>
      </c>
      <c r="C1484" s="7" t="s">
        <v>1683</v>
      </c>
      <c r="D1484">
        <v>1.7823714812037518E-2</v>
      </c>
    </row>
    <row r="1485" spans="1:4">
      <c r="A1485" s="7" t="s">
        <v>1684</v>
      </c>
      <c r="B1485">
        <v>-6.3431754645815284E-4</v>
      </c>
      <c r="C1485" s="7" t="s">
        <v>1684</v>
      </c>
      <c r="D1485">
        <v>1.7726109282318388E-2</v>
      </c>
    </row>
    <row r="1486" spans="1:4">
      <c r="A1486" s="7" t="s">
        <v>1685</v>
      </c>
      <c r="B1486">
        <v>-6.4797348749696102E-4</v>
      </c>
      <c r="C1486" s="7" t="s">
        <v>1685</v>
      </c>
      <c r="D1486">
        <v>1.7479005205559138E-2</v>
      </c>
    </row>
    <row r="1487" spans="1:4">
      <c r="A1487" s="7" t="s">
        <v>1686</v>
      </c>
      <c r="B1487">
        <v>-6.4544046118836988E-4</v>
      </c>
      <c r="C1487" s="7" t="s">
        <v>1686</v>
      </c>
      <c r="D1487">
        <v>1.7578823833829832E-2</v>
      </c>
    </row>
    <row r="1488" spans="1:4">
      <c r="A1488" s="7" t="s">
        <v>75</v>
      </c>
      <c r="B1488">
        <v>-6.2321047499834775E-4</v>
      </c>
      <c r="C1488" s="7" t="s">
        <v>75</v>
      </c>
      <c r="D1488">
        <v>1.7687908136209473E-2</v>
      </c>
    </row>
    <row r="1489" spans="1:4">
      <c r="A1489" s="7" t="s">
        <v>1687</v>
      </c>
      <c r="B1489">
        <v>-7.1078359746068335E-4</v>
      </c>
      <c r="C1489" s="7" t="s">
        <v>1687</v>
      </c>
      <c r="D1489">
        <v>1.7744909286868685E-2</v>
      </c>
    </row>
    <row r="1490" spans="1:4">
      <c r="A1490" s="7" t="s">
        <v>1688</v>
      </c>
      <c r="B1490">
        <v>-6.6545925043980645E-4</v>
      </c>
      <c r="C1490" s="7" t="s">
        <v>1688</v>
      </c>
      <c r="D1490">
        <v>1.7655357829288974E-2</v>
      </c>
    </row>
    <row r="1491" spans="1:4">
      <c r="A1491" s="7" t="s">
        <v>1689</v>
      </c>
      <c r="B1491">
        <v>-6.7828730231782851E-4</v>
      </c>
      <c r="C1491" s="7" t="s">
        <v>1689</v>
      </c>
      <c r="D1491">
        <v>1.7633617033071643E-2</v>
      </c>
    </row>
    <row r="1492" spans="1:4">
      <c r="A1492" s="7" t="s">
        <v>1690</v>
      </c>
      <c r="B1492">
        <v>-6.0002819129268889E-4</v>
      </c>
      <c r="C1492" s="7" t="s">
        <v>1690</v>
      </c>
      <c r="D1492">
        <v>1.7710158034440981E-2</v>
      </c>
    </row>
    <row r="1493" spans="1:4">
      <c r="A1493" s="7" t="s">
        <v>1691</v>
      </c>
      <c r="B1493">
        <v>-5.8369388833410282E-4</v>
      </c>
      <c r="C1493" s="7" t="s">
        <v>1691</v>
      </c>
      <c r="D1493">
        <v>1.7764545923951415E-2</v>
      </c>
    </row>
    <row r="1494" spans="1:4">
      <c r="A1494" s="7" t="s">
        <v>1692</v>
      </c>
      <c r="B1494">
        <v>-5.8494963945023666E-4</v>
      </c>
      <c r="C1494" s="7" t="s">
        <v>1692</v>
      </c>
      <c r="D1494">
        <v>1.8246061131395739E-2</v>
      </c>
    </row>
    <row r="1495" spans="1:4">
      <c r="A1495" s="7" t="s">
        <v>1693</v>
      </c>
      <c r="B1495">
        <v>-5.3507896951230976E-4</v>
      </c>
      <c r="C1495" s="7" t="s">
        <v>1693</v>
      </c>
      <c r="D1495">
        <v>1.8271624003409509E-2</v>
      </c>
    </row>
    <row r="1496" spans="1:4">
      <c r="A1496" s="7" t="s">
        <v>1694</v>
      </c>
      <c r="B1496">
        <v>-5.0087703723343318E-4</v>
      </c>
      <c r="C1496" s="7" t="s">
        <v>1694</v>
      </c>
      <c r="D1496">
        <v>1.8262707672150096E-2</v>
      </c>
    </row>
    <row r="1497" spans="1:4">
      <c r="A1497" s="7" t="s">
        <v>1695</v>
      </c>
      <c r="B1497">
        <v>-5.2855136837553346E-4</v>
      </c>
      <c r="C1497" s="7" t="s">
        <v>1695</v>
      </c>
      <c r="D1497">
        <v>1.8275003584224375E-2</v>
      </c>
    </row>
    <row r="1498" spans="1:4">
      <c r="A1498" s="7" t="s">
        <v>1696</v>
      </c>
      <c r="B1498">
        <v>-5.2436137929377379E-4</v>
      </c>
      <c r="C1498" s="7" t="s">
        <v>1696</v>
      </c>
      <c r="D1498">
        <v>1.8320481885530961E-2</v>
      </c>
    </row>
    <row r="1499" spans="1:4">
      <c r="A1499" s="7" t="s">
        <v>1697</v>
      </c>
      <c r="B1499">
        <v>-5.3269341507611984E-4</v>
      </c>
      <c r="C1499" s="7" t="s">
        <v>1697</v>
      </c>
      <c r="D1499">
        <v>1.8992288033358031E-2</v>
      </c>
    </row>
    <row r="1500" spans="1:4">
      <c r="A1500" s="7" t="s">
        <v>1698</v>
      </c>
      <c r="B1500">
        <v>-5.3715767109890618E-4</v>
      </c>
      <c r="C1500" s="7" t="s">
        <v>1698</v>
      </c>
      <c r="D1500">
        <v>1.9083095680485784E-2</v>
      </c>
    </row>
    <row r="1501" spans="1:4">
      <c r="A1501" s="7" t="s">
        <v>1699</v>
      </c>
      <c r="B1501">
        <v>-5.5792103261556949E-4</v>
      </c>
      <c r="C1501" s="7" t="s">
        <v>1699</v>
      </c>
      <c r="D1501">
        <v>1.911077168876912E-2</v>
      </c>
    </row>
    <row r="1502" spans="1:4">
      <c r="A1502" s="7" t="s">
        <v>1700</v>
      </c>
      <c r="B1502">
        <v>-5.6851893424095658E-4</v>
      </c>
      <c r="C1502" s="7" t="s">
        <v>1700</v>
      </c>
      <c r="D1502">
        <v>1.9147419140407504E-2</v>
      </c>
    </row>
    <row r="1503" spans="1:4">
      <c r="A1503" s="7" t="s">
        <v>1701</v>
      </c>
      <c r="B1503">
        <v>-5.9069467143590287E-4</v>
      </c>
      <c r="C1503" s="7" t="s">
        <v>1701</v>
      </c>
      <c r="D1503">
        <v>1.915996045708784E-2</v>
      </c>
    </row>
    <row r="1504" spans="1:4">
      <c r="A1504" s="7" t="s">
        <v>1702</v>
      </c>
      <c r="B1504">
        <v>-5.5848203512428717E-4</v>
      </c>
      <c r="C1504" s="7" t="s">
        <v>1702</v>
      </c>
      <c r="D1504">
        <v>1.9050329176909252E-2</v>
      </c>
    </row>
    <row r="1505" spans="1:4">
      <c r="A1505" s="7" t="s">
        <v>1703</v>
      </c>
      <c r="B1505">
        <v>-5.5055019664960547E-4</v>
      </c>
      <c r="C1505" s="7" t="s">
        <v>1703</v>
      </c>
      <c r="D1505">
        <v>1.9038621218303482E-2</v>
      </c>
    </row>
    <row r="1506" spans="1:4">
      <c r="A1506" s="7" t="s">
        <v>1704</v>
      </c>
      <c r="B1506">
        <v>-5.9754082128153706E-4</v>
      </c>
      <c r="C1506" s="7" t="s">
        <v>1704</v>
      </c>
      <c r="D1506">
        <v>1.904058722064008E-2</v>
      </c>
    </row>
    <row r="1507" spans="1:4">
      <c r="A1507" s="7" t="s">
        <v>1705</v>
      </c>
      <c r="B1507">
        <v>-5.9388527476862587E-4</v>
      </c>
      <c r="C1507" s="7" t="s">
        <v>1705</v>
      </c>
      <c r="D1507">
        <v>1.9062409607945138E-2</v>
      </c>
    </row>
    <row r="1508" spans="1:4">
      <c r="A1508" s="7" t="s">
        <v>1706</v>
      </c>
      <c r="B1508">
        <v>-5.9136354392560011E-4</v>
      </c>
      <c r="C1508" s="7" t="s">
        <v>1706</v>
      </c>
      <c r="D1508">
        <v>1.9061153443350763E-2</v>
      </c>
    </row>
    <row r="1509" spans="1:4">
      <c r="A1509" s="7" t="s">
        <v>1707</v>
      </c>
      <c r="B1509">
        <v>-6.1168903490306569E-4</v>
      </c>
      <c r="C1509" s="7" t="s">
        <v>1707</v>
      </c>
      <c r="D1509">
        <v>1.9048982684688569E-2</v>
      </c>
    </row>
    <row r="1510" spans="1:4">
      <c r="A1510" s="7" t="s">
        <v>1708</v>
      </c>
      <c r="B1510">
        <v>-6.1745598508153819E-4</v>
      </c>
      <c r="C1510" s="7" t="s">
        <v>1708</v>
      </c>
      <c r="D1510">
        <v>1.9063226154080532E-2</v>
      </c>
    </row>
    <row r="1511" spans="1:4">
      <c r="A1511" s="7" t="s">
        <v>76</v>
      </c>
      <c r="B1511">
        <v>-6.1286582369061559E-4</v>
      </c>
      <c r="C1511" s="7" t="s">
        <v>76</v>
      </c>
      <c r="D1511">
        <v>1.9097691901350695E-2</v>
      </c>
    </row>
    <row r="1512" spans="1:4">
      <c r="A1512" s="7" t="s">
        <v>1709</v>
      </c>
      <c r="B1512">
        <v>-6.9286330230523049E-4</v>
      </c>
      <c r="C1512" s="7" t="s">
        <v>1709</v>
      </c>
      <c r="D1512">
        <v>1.9013342033788357E-2</v>
      </c>
    </row>
    <row r="1513" spans="1:4">
      <c r="A1513" s="7" t="s">
        <v>1710</v>
      </c>
      <c r="B1513">
        <v>-6.8530232327096419E-4</v>
      </c>
      <c r="C1513" s="7" t="s">
        <v>1710</v>
      </c>
      <c r="D1513">
        <v>1.8314515991893345E-2</v>
      </c>
    </row>
    <row r="1514" spans="1:4">
      <c r="A1514" s="7" t="s">
        <v>1711</v>
      </c>
      <c r="B1514">
        <v>-5.5787010159302265E-4</v>
      </c>
      <c r="C1514" s="7" t="s">
        <v>1711</v>
      </c>
      <c r="D1514">
        <v>1.7187000893100116E-2</v>
      </c>
    </row>
    <row r="1515" spans="1:4">
      <c r="A1515" s="7" t="s">
        <v>1712</v>
      </c>
      <c r="B1515">
        <v>-5.5095294427228456E-4</v>
      </c>
      <c r="C1515" s="7" t="s">
        <v>1712</v>
      </c>
      <c r="D1515">
        <v>1.7348478798695239E-2</v>
      </c>
    </row>
    <row r="1516" spans="1:4">
      <c r="A1516" s="7" t="s">
        <v>1713</v>
      </c>
      <c r="B1516">
        <v>-4.9614866660060248E-4</v>
      </c>
      <c r="C1516" s="7" t="s">
        <v>1713</v>
      </c>
      <c r="D1516">
        <v>1.7397421176913619E-2</v>
      </c>
    </row>
    <row r="1517" spans="1:4">
      <c r="A1517" s="7" t="s">
        <v>1714</v>
      </c>
      <c r="B1517">
        <v>-5.1470567226546667E-4</v>
      </c>
      <c r="C1517" s="7" t="s">
        <v>1714</v>
      </c>
      <c r="D1517">
        <v>1.7515091942196179E-2</v>
      </c>
    </row>
    <row r="1518" spans="1:4">
      <c r="A1518" s="7" t="s">
        <v>1715</v>
      </c>
      <c r="B1518">
        <v>-4.9981762565661587E-4</v>
      </c>
      <c r="C1518" s="7" t="s">
        <v>1715</v>
      </c>
      <c r="D1518">
        <v>1.7696726385856346E-2</v>
      </c>
    </row>
    <row r="1519" spans="1:4">
      <c r="A1519" s="7" t="s">
        <v>1716</v>
      </c>
      <c r="B1519">
        <v>-5.1446345999228227E-4</v>
      </c>
      <c r="C1519" s="7" t="s">
        <v>1716</v>
      </c>
      <c r="D1519">
        <v>1.7715179837810659E-2</v>
      </c>
    </row>
    <row r="1520" spans="1:4">
      <c r="A1520" s="7" t="s">
        <v>1717</v>
      </c>
      <c r="B1520">
        <v>-5.1308022045581968E-4</v>
      </c>
      <c r="C1520" s="7" t="s">
        <v>1717</v>
      </c>
      <c r="D1520">
        <v>1.7702450026148907E-2</v>
      </c>
    </row>
    <row r="1521" spans="1:4">
      <c r="A1521" s="7" t="s">
        <v>1718</v>
      </c>
      <c r="B1521">
        <v>-5.1847675980672115E-4</v>
      </c>
      <c r="C1521" s="7" t="s">
        <v>1718</v>
      </c>
      <c r="D1521">
        <v>1.7810362670071904E-2</v>
      </c>
    </row>
    <row r="1522" spans="1:4">
      <c r="A1522" s="7" t="s">
        <v>1719</v>
      </c>
      <c r="B1522">
        <v>-5.30840046343217E-4</v>
      </c>
      <c r="C1522" s="7" t="s">
        <v>1719</v>
      </c>
      <c r="D1522">
        <v>1.7807654839898528E-2</v>
      </c>
    </row>
    <row r="1523" spans="1:4">
      <c r="A1523" s="7" t="s">
        <v>1720</v>
      </c>
      <c r="B1523">
        <v>-4.8023773498897848E-4</v>
      </c>
      <c r="C1523" s="7" t="s">
        <v>1720</v>
      </c>
      <c r="D1523">
        <v>1.7862738181889881E-2</v>
      </c>
    </row>
    <row r="1524" spans="1:4">
      <c r="A1524" s="7" t="s">
        <v>1721</v>
      </c>
      <c r="B1524">
        <v>-4.7001285074897345E-4</v>
      </c>
      <c r="C1524" s="7" t="s">
        <v>1721</v>
      </c>
      <c r="D1524">
        <v>1.8021524912748527E-2</v>
      </c>
    </row>
    <row r="1525" spans="1:4">
      <c r="A1525" s="7" t="s">
        <v>1722</v>
      </c>
      <c r="B1525">
        <v>-4.763343967777558E-4</v>
      </c>
      <c r="C1525" s="7" t="s">
        <v>1722</v>
      </c>
      <c r="D1525">
        <v>1.8079361800331876E-2</v>
      </c>
    </row>
    <row r="1526" spans="1:4">
      <c r="A1526" s="7" t="s">
        <v>1723</v>
      </c>
      <c r="B1526">
        <v>-4.4046095570318916E-4</v>
      </c>
      <c r="C1526" s="7" t="s">
        <v>1723</v>
      </c>
      <c r="D1526">
        <v>1.8187170809065099E-2</v>
      </c>
    </row>
    <row r="1527" spans="1:4">
      <c r="A1527" s="7" t="s">
        <v>1724</v>
      </c>
      <c r="B1527">
        <v>-4.4893018677860831E-4</v>
      </c>
      <c r="C1527" s="7" t="s">
        <v>1724</v>
      </c>
      <c r="D1527">
        <v>1.8391625377212301E-2</v>
      </c>
    </row>
    <row r="1528" spans="1:4">
      <c r="A1528" s="7" t="s">
        <v>1725</v>
      </c>
      <c r="B1528">
        <v>-4.5358903852188339E-4</v>
      </c>
      <c r="C1528" s="7" t="s">
        <v>1725</v>
      </c>
      <c r="D1528">
        <v>1.8403288458275179E-2</v>
      </c>
    </row>
    <row r="1529" spans="1:4">
      <c r="A1529" s="7" t="s">
        <v>1726</v>
      </c>
      <c r="B1529">
        <v>-4.0059485472855507E-4</v>
      </c>
      <c r="C1529" s="7" t="s">
        <v>1726</v>
      </c>
      <c r="D1529">
        <v>1.8389049200789785E-2</v>
      </c>
    </row>
    <row r="1530" spans="1:4">
      <c r="A1530" s="7" t="s">
        <v>1727</v>
      </c>
      <c r="B1530">
        <v>-4.7987627572693056E-4</v>
      </c>
      <c r="C1530" s="7" t="s">
        <v>1727</v>
      </c>
      <c r="D1530">
        <v>1.8549246883350506E-2</v>
      </c>
    </row>
    <row r="1531" spans="1:4">
      <c r="A1531" s="7" t="s">
        <v>1728</v>
      </c>
      <c r="B1531">
        <v>-4.3825393926155573E-4</v>
      </c>
      <c r="C1531" s="7" t="s">
        <v>1728</v>
      </c>
      <c r="D1531">
        <v>1.8544101501321197E-2</v>
      </c>
    </row>
    <row r="1532" spans="1:4">
      <c r="A1532" s="7" t="s">
        <v>77</v>
      </c>
      <c r="B1532">
        <v>-4.5358355529059771E-4</v>
      </c>
      <c r="C1532" s="7" t="s">
        <v>77</v>
      </c>
      <c r="D1532">
        <v>1.8539877138955187E-2</v>
      </c>
    </row>
    <row r="1533" spans="1:4">
      <c r="A1533" s="7" t="s">
        <v>1729</v>
      </c>
      <c r="B1533">
        <v>-4.5749911213669912E-4</v>
      </c>
      <c r="C1533" s="7" t="s">
        <v>1729</v>
      </c>
      <c r="D1533">
        <v>1.869728291553106E-2</v>
      </c>
    </row>
    <row r="1534" spans="1:4">
      <c r="A1534" s="7" t="s">
        <v>1730</v>
      </c>
      <c r="B1534">
        <v>-3.4447140232308685E-4</v>
      </c>
      <c r="C1534" s="7" t="s">
        <v>1730</v>
      </c>
      <c r="D1534">
        <v>1.9624135008992277E-2</v>
      </c>
    </row>
    <row r="1535" spans="1:4">
      <c r="A1535" s="7" t="s">
        <v>1731</v>
      </c>
      <c r="B1535">
        <v>-3.3576722231247409E-4</v>
      </c>
      <c r="C1535" s="7" t="s">
        <v>1731</v>
      </c>
      <c r="D1535">
        <v>1.9758737679755847E-2</v>
      </c>
    </row>
    <row r="1536" spans="1:4">
      <c r="A1536" s="7" t="s">
        <v>1732</v>
      </c>
      <c r="B1536">
        <v>-2.9783084994541669E-4</v>
      </c>
      <c r="C1536" s="7" t="s">
        <v>1732</v>
      </c>
      <c r="D1536">
        <v>1.9792956009165877E-2</v>
      </c>
    </row>
    <row r="1537" spans="1:4">
      <c r="A1537" s="7" t="s">
        <v>1733</v>
      </c>
      <c r="B1537">
        <v>-3.4086356015555774E-4</v>
      </c>
      <c r="C1537" s="7" t="s">
        <v>1733</v>
      </c>
      <c r="D1537">
        <v>1.9784515609037181E-2</v>
      </c>
    </row>
    <row r="1538" spans="1:4">
      <c r="A1538" s="7" t="s">
        <v>1734</v>
      </c>
      <c r="B1538">
        <v>-3.2825081704629882E-4</v>
      </c>
      <c r="C1538" s="7" t="s">
        <v>1734</v>
      </c>
      <c r="D1538">
        <v>1.9886481219842874E-2</v>
      </c>
    </row>
    <row r="1539" spans="1:4">
      <c r="A1539" s="7" t="s">
        <v>1735</v>
      </c>
      <c r="B1539">
        <v>-5.1666197095671755E-4</v>
      </c>
      <c r="C1539" s="7" t="s">
        <v>1735</v>
      </c>
      <c r="D1539">
        <v>1.968757602113062E-2</v>
      </c>
    </row>
    <row r="1540" spans="1:4">
      <c r="A1540" s="7" t="s">
        <v>1736</v>
      </c>
      <c r="B1540">
        <v>-4.5973053370590932E-4</v>
      </c>
      <c r="C1540" s="7" t="s">
        <v>1736</v>
      </c>
      <c r="D1540">
        <v>1.9442823130146128E-2</v>
      </c>
    </row>
    <row r="1541" spans="1:4">
      <c r="A1541" s="7" t="s">
        <v>1737</v>
      </c>
      <c r="B1541">
        <v>-4.5721647024037651E-4</v>
      </c>
      <c r="C1541" s="7" t="s">
        <v>1737</v>
      </c>
      <c r="D1541">
        <v>1.9669119196657547E-2</v>
      </c>
    </row>
    <row r="1542" spans="1:4">
      <c r="A1542" s="7" t="s">
        <v>1738</v>
      </c>
      <c r="B1542">
        <v>-3.292632306204097E-4</v>
      </c>
      <c r="C1542" s="7" t="s">
        <v>1738</v>
      </c>
      <c r="D1542">
        <v>1.9704958267533979E-2</v>
      </c>
    </row>
    <row r="1543" spans="1:4">
      <c r="A1543" s="7" t="s">
        <v>1739</v>
      </c>
      <c r="B1543">
        <v>-3.1908995804123477E-4</v>
      </c>
      <c r="C1543" s="7" t="s">
        <v>1739</v>
      </c>
      <c r="D1543">
        <v>1.9640951548787176E-2</v>
      </c>
    </row>
    <row r="1544" spans="1:4">
      <c r="A1544" s="7" t="s">
        <v>1740</v>
      </c>
      <c r="B1544">
        <v>-3.157697382081594E-4</v>
      </c>
      <c r="C1544" s="7" t="s">
        <v>1740</v>
      </c>
      <c r="D1544">
        <v>1.9918457995645244E-2</v>
      </c>
    </row>
    <row r="1545" spans="1:4">
      <c r="A1545" s="7" t="s">
        <v>1741</v>
      </c>
      <c r="B1545">
        <v>-2.8500210672441974E-4</v>
      </c>
      <c r="C1545" s="7" t="s">
        <v>1741</v>
      </c>
      <c r="D1545">
        <v>1.9673478503688363E-2</v>
      </c>
    </row>
    <row r="1546" spans="1:4">
      <c r="A1546" s="7" t="s">
        <v>1742</v>
      </c>
      <c r="B1546">
        <v>-2.2407214826694407E-4</v>
      </c>
      <c r="C1546" s="7" t="s">
        <v>1742</v>
      </c>
      <c r="D1546">
        <v>1.9670607212035379E-2</v>
      </c>
    </row>
    <row r="1547" spans="1:4">
      <c r="A1547" s="7" t="s">
        <v>1743</v>
      </c>
      <c r="B1547">
        <v>-1.4393322545574176E-4</v>
      </c>
      <c r="C1547" s="7" t="s">
        <v>1743</v>
      </c>
      <c r="D1547">
        <v>1.9621147456173407E-2</v>
      </c>
    </row>
    <row r="1548" spans="1:4">
      <c r="A1548" s="7" t="s">
        <v>1744</v>
      </c>
      <c r="B1548">
        <v>-2.1071759029242146E-4</v>
      </c>
      <c r="C1548" s="7" t="s">
        <v>1744</v>
      </c>
      <c r="D1548">
        <v>1.9712713389491994E-2</v>
      </c>
    </row>
    <row r="1549" spans="1:4">
      <c r="A1549" s="7" t="s">
        <v>1745</v>
      </c>
      <c r="B1549">
        <v>-2.1363517407080036E-4</v>
      </c>
      <c r="C1549" s="7" t="s">
        <v>1745</v>
      </c>
      <c r="D1549">
        <v>1.9804267543718935E-2</v>
      </c>
    </row>
    <row r="1550" spans="1:4">
      <c r="A1550" s="7" t="s">
        <v>1746</v>
      </c>
      <c r="B1550">
        <v>-3.0006232496805878E-4</v>
      </c>
      <c r="C1550" s="7" t="s">
        <v>1746</v>
      </c>
      <c r="D1550">
        <v>1.9825317268065877E-2</v>
      </c>
    </row>
    <row r="1551" spans="1:4">
      <c r="A1551" s="7" t="s">
        <v>1747</v>
      </c>
      <c r="B1551">
        <v>-3.3971463900374485E-4</v>
      </c>
      <c r="C1551" s="7" t="s">
        <v>1747</v>
      </c>
      <c r="D1551">
        <v>1.9862517181650288E-2</v>
      </c>
    </row>
    <row r="1552" spans="1:4">
      <c r="A1552" s="7" t="s">
        <v>1748</v>
      </c>
      <c r="B1552">
        <v>-2.3564822647029971E-4</v>
      </c>
      <c r="C1552" s="7" t="s">
        <v>1748</v>
      </c>
      <c r="D1552">
        <v>1.9902305795922018E-2</v>
      </c>
    </row>
    <row r="1553" spans="1:4">
      <c r="A1553" s="7" t="s">
        <v>78</v>
      </c>
      <c r="B1553">
        <v>-1.8713569317476144E-4</v>
      </c>
      <c r="C1553" s="7" t="s">
        <v>78</v>
      </c>
      <c r="D1553">
        <v>1.9900721765764542E-2</v>
      </c>
    </row>
    <row r="1554" spans="1:4">
      <c r="A1554" s="7" t="s">
        <v>1749</v>
      </c>
      <c r="B1554">
        <v>-8.2500756657619512E-6</v>
      </c>
      <c r="C1554" s="7" t="s">
        <v>1749</v>
      </c>
      <c r="D1554">
        <v>1.9930996694392127E-2</v>
      </c>
    </row>
    <row r="1555" spans="1:4">
      <c r="A1555" s="7" t="s">
        <v>1750</v>
      </c>
      <c r="B1555">
        <v>-4.9173035419026387E-5</v>
      </c>
      <c r="C1555" s="7" t="s">
        <v>1750</v>
      </c>
      <c r="D1555">
        <v>1.9826916407550063E-2</v>
      </c>
    </row>
    <row r="1556" spans="1:4">
      <c r="A1556" s="7" t="s">
        <v>1751</v>
      </c>
      <c r="B1556">
        <v>-6.905733686885715E-5</v>
      </c>
      <c r="C1556" s="7" t="s">
        <v>1751</v>
      </c>
      <c r="D1556">
        <v>1.97926250797185E-2</v>
      </c>
    </row>
    <row r="1557" spans="1:4">
      <c r="A1557" s="7" t="s">
        <v>1752</v>
      </c>
      <c r="B1557">
        <v>-1.0918829196080972E-4</v>
      </c>
      <c r="C1557" s="7" t="s">
        <v>1752</v>
      </c>
      <c r="D1557">
        <v>1.9776210931041222E-2</v>
      </c>
    </row>
    <row r="1558" spans="1:4">
      <c r="A1558" s="7" t="s">
        <v>1753</v>
      </c>
      <c r="B1558">
        <v>-3.6630447223822061E-4</v>
      </c>
      <c r="C1558" s="7" t="s">
        <v>1753</v>
      </c>
      <c r="D1558">
        <v>1.9773873462574778E-2</v>
      </c>
    </row>
    <row r="1559" spans="1:4">
      <c r="A1559" s="7" t="s">
        <v>1754</v>
      </c>
      <c r="B1559">
        <v>-4.0348077469734025E-4</v>
      </c>
      <c r="C1559" s="7" t="s">
        <v>1754</v>
      </c>
      <c r="D1559">
        <v>1.9723631469182996E-2</v>
      </c>
    </row>
    <row r="1560" spans="1:4">
      <c r="A1560" s="7" t="s">
        <v>1755</v>
      </c>
      <c r="B1560">
        <v>-4.0043266471503593E-4</v>
      </c>
      <c r="C1560" s="7" t="s">
        <v>1755</v>
      </c>
      <c r="D1560">
        <v>1.9710855932956881E-2</v>
      </c>
    </row>
    <row r="1561" spans="1:4">
      <c r="A1561" s="7" t="s">
        <v>1756</v>
      </c>
      <c r="B1561">
        <v>-5.787678146177926E-4</v>
      </c>
      <c r="C1561" s="7" t="s">
        <v>1756</v>
      </c>
      <c r="D1561">
        <v>1.9703289305713662E-2</v>
      </c>
    </row>
    <row r="1562" spans="1:4">
      <c r="A1562" s="7" t="s">
        <v>1757</v>
      </c>
      <c r="B1562">
        <v>-5.7298933123635918E-4</v>
      </c>
      <c r="C1562" s="7" t="s">
        <v>1757</v>
      </c>
      <c r="D1562">
        <v>1.97286174512201E-2</v>
      </c>
    </row>
    <row r="1563" spans="1:4">
      <c r="A1563" s="7" t="s">
        <v>1758</v>
      </c>
      <c r="B1563">
        <v>-4.8072785533808732E-4</v>
      </c>
      <c r="C1563" s="7" t="s">
        <v>1758</v>
      </c>
      <c r="D1563">
        <v>1.9359575003918824E-2</v>
      </c>
    </row>
    <row r="1564" spans="1:4">
      <c r="A1564" s="7" t="s">
        <v>1759</v>
      </c>
      <c r="B1564">
        <v>-4.5732954300643834E-4</v>
      </c>
      <c r="C1564" s="7" t="s">
        <v>1759</v>
      </c>
      <c r="D1564">
        <v>1.936039870616162E-2</v>
      </c>
    </row>
    <row r="1565" spans="1:4">
      <c r="A1565" s="7" t="s">
        <v>1760</v>
      </c>
      <c r="B1565">
        <v>-4.1094300779750861E-4</v>
      </c>
      <c r="C1565" s="7" t="s">
        <v>1760</v>
      </c>
      <c r="D1565">
        <v>1.9307631198484016E-2</v>
      </c>
    </row>
    <row r="1566" spans="1:4">
      <c r="A1566" s="7" t="s">
        <v>1761</v>
      </c>
      <c r="B1566">
        <v>-3.0692451159297564E-4</v>
      </c>
      <c r="C1566" s="7" t="s">
        <v>1761</v>
      </c>
      <c r="D1566">
        <v>1.9245787911017519E-2</v>
      </c>
    </row>
    <row r="1567" spans="1:4">
      <c r="A1567" s="7" t="s">
        <v>1762</v>
      </c>
      <c r="B1567">
        <v>-5.3518768710444486E-4</v>
      </c>
      <c r="C1567" s="7" t="s">
        <v>1762</v>
      </c>
      <c r="D1567">
        <v>1.9338112189047556E-2</v>
      </c>
    </row>
    <row r="1568" spans="1:4">
      <c r="A1568" s="7" t="s">
        <v>1763</v>
      </c>
      <c r="B1568">
        <v>-6.9691736244396701E-4</v>
      </c>
      <c r="C1568" s="7" t="s">
        <v>1763</v>
      </c>
      <c r="D1568">
        <v>1.928851546435717E-2</v>
      </c>
    </row>
    <row r="1569" spans="1:4">
      <c r="A1569" s="7" t="s">
        <v>1764</v>
      </c>
      <c r="B1569">
        <v>-7.0589140920011449E-4</v>
      </c>
      <c r="C1569" s="7" t="s">
        <v>1764</v>
      </c>
      <c r="D1569">
        <v>1.929997507429846E-2</v>
      </c>
    </row>
    <row r="1570" spans="1:4">
      <c r="A1570" s="7" t="s">
        <v>1765</v>
      </c>
      <c r="B1570">
        <v>-5.9632492328316007E-4</v>
      </c>
      <c r="C1570" s="7" t="s">
        <v>1765</v>
      </c>
      <c r="D1570">
        <v>1.9192275558927354E-2</v>
      </c>
    </row>
    <row r="1571" spans="1:4">
      <c r="A1571" s="7" t="s">
        <v>1766</v>
      </c>
      <c r="B1571">
        <v>-5.8738534794497324E-4</v>
      </c>
      <c r="C1571" s="7" t="s">
        <v>1766</v>
      </c>
      <c r="D1571">
        <v>1.9156404868272983E-2</v>
      </c>
    </row>
    <row r="1572" spans="1:4">
      <c r="A1572" s="7" t="s">
        <v>1767</v>
      </c>
      <c r="B1572">
        <v>-3.0089309730969643E-4</v>
      </c>
      <c r="C1572" s="7" t="s">
        <v>1767</v>
      </c>
      <c r="D1572">
        <v>1.6822890884016214E-2</v>
      </c>
    </row>
    <row r="1573" spans="1:4">
      <c r="A1573" s="7" t="s">
        <v>1768</v>
      </c>
      <c r="B1573">
        <v>-2.5417337615053477E-4</v>
      </c>
      <c r="C1573" s="7" t="s">
        <v>1768</v>
      </c>
      <c r="D1573">
        <v>1.6838912403320899E-2</v>
      </c>
    </row>
    <row r="1574" spans="1:4">
      <c r="A1574" s="7" t="s">
        <v>1769</v>
      </c>
      <c r="B1574">
        <v>-2.6664458185540578E-4</v>
      </c>
      <c r="C1574" s="7" t="s">
        <v>1769</v>
      </c>
      <c r="D1574">
        <v>1.7066501896735097E-2</v>
      </c>
    </row>
    <row r="1575" spans="1:4">
      <c r="A1575" s="7" t="s">
        <v>79</v>
      </c>
      <c r="B1575">
        <v>-2.103833732768092E-4</v>
      </c>
      <c r="C1575" s="7" t="s">
        <v>79</v>
      </c>
      <c r="D1575">
        <v>1.7922845247612982E-2</v>
      </c>
    </row>
    <row r="1576" spans="1:4">
      <c r="A1576" s="7" t="s">
        <v>1770</v>
      </c>
      <c r="B1576">
        <v>-2.4396731482121084E-4</v>
      </c>
      <c r="C1576" s="7" t="s">
        <v>1770</v>
      </c>
      <c r="D1576">
        <v>1.7992523652960588E-2</v>
      </c>
    </row>
    <row r="1577" spans="1:4">
      <c r="A1577" s="7" t="s">
        <v>1771</v>
      </c>
      <c r="B1577">
        <v>-2.4942786177230785E-4</v>
      </c>
      <c r="C1577" s="7" t="s">
        <v>1771</v>
      </c>
      <c r="D1577">
        <v>1.8001915766696543E-2</v>
      </c>
    </row>
    <row r="1578" spans="1:4">
      <c r="A1578" s="7" t="s">
        <v>1772</v>
      </c>
      <c r="B1578">
        <v>-2.1155085505425504E-4</v>
      </c>
      <c r="C1578" s="7" t="s">
        <v>1772</v>
      </c>
      <c r="D1578">
        <v>1.8319696455537427E-2</v>
      </c>
    </row>
    <row r="1579" spans="1:4">
      <c r="A1579" s="7" t="s">
        <v>1773</v>
      </c>
      <c r="B1579">
        <v>-1.7819221531843846E-4</v>
      </c>
      <c r="C1579" s="7" t="s">
        <v>1773</v>
      </c>
      <c r="D1579">
        <v>1.8397558045724401E-2</v>
      </c>
    </row>
    <row r="1580" spans="1:4">
      <c r="A1580" s="7" t="s">
        <v>1774</v>
      </c>
      <c r="B1580">
        <v>-1.7735603656958125E-4</v>
      </c>
      <c r="C1580" s="7" t="s">
        <v>1774</v>
      </c>
      <c r="D1580">
        <v>1.8408277310827056E-2</v>
      </c>
    </row>
    <row r="1581" spans="1:4">
      <c r="A1581" s="7" t="s">
        <v>1775</v>
      </c>
      <c r="B1581">
        <v>-1.3509669275870662E-4</v>
      </c>
      <c r="C1581" s="7" t="s">
        <v>1775</v>
      </c>
      <c r="D1581">
        <v>1.8410902524077791E-2</v>
      </c>
    </row>
    <row r="1582" spans="1:4">
      <c r="A1582" s="7" t="s">
        <v>1776</v>
      </c>
      <c r="B1582">
        <v>-3.0964643777277475E-4</v>
      </c>
      <c r="C1582" s="7" t="s">
        <v>1776</v>
      </c>
      <c r="D1582">
        <v>1.8136527617495353E-2</v>
      </c>
    </row>
    <row r="1583" spans="1:4">
      <c r="A1583" s="7" t="s">
        <v>1777</v>
      </c>
      <c r="B1583">
        <v>-2.8797352274008794E-4</v>
      </c>
      <c r="C1583" s="7" t="s">
        <v>1777</v>
      </c>
      <c r="D1583">
        <v>1.8206804813275378E-2</v>
      </c>
    </row>
    <row r="1584" spans="1:4">
      <c r="A1584" s="7" t="s">
        <v>1778</v>
      </c>
      <c r="B1584">
        <v>-2.7900247782294601E-4</v>
      </c>
      <c r="C1584" s="7" t="s">
        <v>1778</v>
      </c>
      <c r="D1584">
        <v>1.8246648944340558E-2</v>
      </c>
    </row>
    <row r="1585" spans="1:4">
      <c r="A1585" s="7" t="s">
        <v>1779</v>
      </c>
      <c r="B1585">
        <v>-2.9416499378912393E-4</v>
      </c>
      <c r="C1585" s="7" t="s">
        <v>1779</v>
      </c>
      <c r="D1585">
        <v>1.8261137067518907E-2</v>
      </c>
    </row>
    <row r="1586" spans="1:4">
      <c r="A1586" s="7" t="s">
        <v>1780</v>
      </c>
      <c r="B1586">
        <v>-3.0618933468094898E-4</v>
      </c>
      <c r="C1586" s="7" t="s">
        <v>1780</v>
      </c>
      <c r="D1586">
        <v>1.8212996263169679E-2</v>
      </c>
    </row>
    <row r="1587" spans="1:4">
      <c r="A1587" s="7" t="s">
        <v>1781</v>
      </c>
      <c r="B1587">
        <v>-2.7479552441574487E-4</v>
      </c>
      <c r="C1587" s="7" t="s">
        <v>1781</v>
      </c>
      <c r="D1587">
        <v>1.8217849560219376E-2</v>
      </c>
    </row>
    <row r="1588" spans="1:4">
      <c r="A1588" s="7" t="s">
        <v>1782</v>
      </c>
      <c r="B1588">
        <v>-2.6258398127827174E-4</v>
      </c>
      <c r="C1588" s="7" t="s">
        <v>1782</v>
      </c>
      <c r="D1588">
        <v>1.8147080222730289E-2</v>
      </c>
    </row>
    <row r="1589" spans="1:4">
      <c r="A1589" s="7" t="s">
        <v>1783</v>
      </c>
      <c r="B1589">
        <v>-3.2954004462323308E-4</v>
      </c>
      <c r="C1589" s="7" t="s">
        <v>1783</v>
      </c>
      <c r="D1589">
        <v>1.8052557173055112E-2</v>
      </c>
    </row>
    <row r="1590" spans="1:4">
      <c r="A1590" s="7" t="s">
        <v>1784</v>
      </c>
      <c r="B1590">
        <v>-3.6775710618264159E-4</v>
      </c>
      <c r="C1590" s="7" t="s">
        <v>1784</v>
      </c>
      <c r="D1590">
        <v>1.8114729445799164E-2</v>
      </c>
    </row>
    <row r="1591" spans="1:4">
      <c r="A1591" s="7" t="s">
        <v>1785</v>
      </c>
      <c r="B1591">
        <v>-4.2659892748082905E-4</v>
      </c>
      <c r="C1591" s="7" t="s">
        <v>1785</v>
      </c>
      <c r="D1591">
        <v>1.8188799873156965E-2</v>
      </c>
    </row>
    <row r="1592" spans="1:4">
      <c r="A1592" s="7" t="s">
        <v>1786</v>
      </c>
      <c r="B1592">
        <v>-4.3452892753362857E-4</v>
      </c>
      <c r="C1592" s="7" t="s">
        <v>1786</v>
      </c>
      <c r="D1592">
        <v>1.8193118223920744E-2</v>
      </c>
    </row>
    <row r="1593" spans="1:4">
      <c r="A1593" s="7" t="s">
        <v>1787</v>
      </c>
      <c r="B1593">
        <v>-5.1371642191756024E-4</v>
      </c>
      <c r="C1593" s="7" t="s">
        <v>1787</v>
      </c>
      <c r="D1593">
        <v>1.814924270962405E-2</v>
      </c>
    </row>
    <row r="1594" spans="1:4">
      <c r="A1594" s="7" t="s">
        <v>1788</v>
      </c>
      <c r="B1594">
        <v>-4.3628366150475444E-4</v>
      </c>
      <c r="C1594" s="7" t="s">
        <v>1788</v>
      </c>
      <c r="D1594">
        <v>1.8319323916260358E-2</v>
      </c>
    </row>
    <row r="1595" spans="1:4">
      <c r="A1595" s="7" t="s">
        <v>1789</v>
      </c>
      <c r="B1595">
        <v>-3.4354640481789559E-4</v>
      </c>
      <c r="C1595" s="7" t="s">
        <v>1789</v>
      </c>
      <c r="D1595">
        <v>1.7954891639562948E-2</v>
      </c>
    </row>
    <row r="1596" spans="1:4">
      <c r="A1596" s="7" t="s">
        <v>80</v>
      </c>
      <c r="B1596">
        <v>-2.9514653372642925E-4</v>
      </c>
      <c r="C1596" s="7" t="s">
        <v>80</v>
      </c>
      <c r="D1596">
        <v>1.8130767020408944E-2</v>
      </c>
    </row>
    <row r="1597" spans="1:4">
      <c r="A1597" s="7" t="s">
        <v>1790</v>
      </c>
      <c r="B1597">
        <v>-2.7551274322314595E-4</v>
      </c>
      <c r="C1597" s="7" t="s">
        <v>1790</v>
      </c>
      <c r="D1597">
        <v>1.8101408526854681E-2</v>
      </c>
    </row>
    <row r="1598" spans="1:4">
      <c r="A1598" s="7" t="s">
        <v>1791</v>
      </c>
      <c r="B1598">
        <v>-4.0109008306357967E-4</v>
      </c>
      <c r="C1598" s="7" t="s">
        <v>1791</v>
      </c>
      <c r="D1598">
        <v>1.8072257985463802E-2</v>
      </c>
    </row>
    <row r="1599" spans="1:4">
      <c r="A1599" s="7" t="s">
        <v>1792</v>
      </c>
      <c r="B1599">
        <v>-4.1006254569214332E-4</v>
      </c>
      <c r="C1599" s="7" t="s">
        <v>1792</v>
      </c>
      <c r="D1599">
        <v>1.8047250909456483E-2</v>
      </c>
    </row>
    <row r="1600" spans="1:4">
      <c r="A1600" s="7" t="s">
        <v>1793</v>
      </c>
      <c r="B1600">
        <v>-4.4796760375306449E-4</v>
      </c>
      <c r="C1600" s="7" t="s">
        <v>1793</v>
      </c>
      <c r="D1600">
        <v>1.7339613813430643E-2</v>
      </c>
    </row>
    <row r="1601" spans="1:4">
      <c r="A1601" s="7" t="s">
        <v>1794</v>
      </c>
      <c r="B1601">
        <v>-6.3694065164060043E-4</v>
      </c>
      <c r="C1601" s="7" t="s">
        <v>1794</v>
      </c>
      <c r="D1601">
        <v>1.7240981921088413E-2</v>
      </c>
    </row>
    <row r="1602" spans="1:4">
      <c r="A1602" s="7" t="s">
        <v>1795</v>
      </c>
      <c r="B1602">
        <v>-5.2600114447278596E-4</v>
      </c>
      <c r="C1602" s="7" t="s">
        <v>1795</v>
      </c>
      <c r="D1602">
        <v>1.7220730536101583E-2</v>
      </c>
    </row>
    <row r="1603" spans="1:4">
      <c r="A1603" s="7" t="s">
        <v>1796</v>
      </c>
      <c r="B1603">
        <v>-4.7928659841696371E-4</v>
      </c>
      <c r="C1603" s="7" t="s">
        <v>1796</v>
      </c>
      <c r="D1603">
        <v>1.7238545026726886E-2</v>
      </c>
    </row>
    <row r="1604" spans="1:4">
      <c r="A1604" s="7" t="s">
        <v>1797</v>
      </c>
      <c r="B1604">
        <v>-6.1104574470270407E-4</v>
      </c>
      <c r="C1604" s="7" t="s">
        <v>1797</v>
      </c>
      <c r="D1604">
        <v>1.7270555986511737E-2</v>
      </c>
    </row>
    <row r="1605" spans="1:4">
      <c r="A1605" s="7" t="s">
        <v>1798</v>
      </c>
      <c r="B1605">
        <v>-6.1364275028543054E-4</v>
      </c>
      <c r="C1605" s="7" t="s">
        <v>1798</v>
      </c>
      <c r="D1605">
        <v>1.7396968155147907E-2</v>
      </c>
    </row>
    <row r="1606" spans="1:4">
      <c r="A1606" s="7" t="s">
        <v>1799</v>
      </c>
      <c r="B1606">
        <v>-6.1351879901637451E-4</v>
      </c>
      <c r="C1606" s="7" t="s">
        <v>1799</v>
      </c>
      <c r="D1606">
        <v>1.7481790149534951E-2</v>
      </c>
    </row>
    <row r="1607" spans="1:4">
      <c r="A1607" s="7" t="s">
        <v>1800</v>
      </c>
      <c r="B1607">
        <v>-6.4830554940365577E-4</v>
      </c>
      <c r="C1607" s="7" t="s">
        <v>1800</v>
      </c>
      <c r="D1607">
        <v>1.7492316732401168E-2</v>
      </c>
    </row>
    <row r="1608" spans="1:4">
      <c r="A1608" s="7" t="s">
        <v>1801</v>
      </c>
      <c r="B1608">
        <v>-6.4206561328586582E-4</v>
      </c>
      <c r="C1608" s="7" t="s">
        <v>1801</v>
      </c>
      <c r="D1608">
        <v>1.7456720693088248E-2</v>
      </c>
    </row>
    <row r="1609" spans="1:4">
      <c r="A1609" s="7" t="s">
        <v>1802</v>
      </c>
      <c r="B1609">
        <v>-6.381387736901019E-4</v>
      </c>
      <c r="C1609" s="7" t="s">
        <v>1802</v>
      </c>
      <c r="D1609">
        <v>1.7443358206434157E-2</v>
      </c>
    </row>
    <row r="1610" spans="1:4">
      <c r="A1610" s="7" t="s">
        <v>1803</v>
      </c>
      <c r="B1610">
        <v>-6.3954246644099314E-4</v>
      </c>
      <c r="C1610" s="7" t="s">
        <v>1803</v>
      </c>
      <c r="D1610">
        <v>1.7471288964277083E-2</v>
      </c>
    </row>
    <row r="1611" spans="1:4">
      <c r="A1611" s="7" t="s">
        <v>1804</v>
      </c>
      <c r="B1611">
        <v>-5.5456966072479994E-4</v>
      </c>
      <c r="C1611" s="7" t="s">
        <v>1804</v>
      </c>
      <c r="D1611">
        <v>1.7472373179759942E-2</v>
      </c>
    </row>
    <row r="1612" spans="1:4">
      <c r="A1612" s="7" t="s">
        <v>1805</v>
      </c>
      <c r="B1612">
        <v>-5.4712197521023518E-4</v>
      </c>
      <c r="C1612" s="7" t="s">
        <v>1805</v>
      </c>
      <c r="D1612">
        <v>1.7440194398556871E-2</v>
      </c>
    </row>
    <row r="1613" spans="1:4">
      <c r="A1613" s="7" t="s">
        <v>1806</v>
      </c>
      <c r="B1613">
        <v>-4.1900214657185716E-4</v>
      </c>
      <c r="C1613" s="7" t="s">
        <v>1806</v>
      </c>
      <c r="D1613">
        <v>1.7336465946561724E-2</v>
      </c>
    </row>
    <row r="1614" spans="1:4">
      <c r="A1614" s="7" t="s">
        <v>1807</v>
      </c>
      <c r="B1614">
        <v>-4.5655583535161469E-4</v>
      </c>
      <c r="C1614" s="7" t="s">
        <v>1807</v>
      </c>
      <c r="D1614">
        <v>1.7341289783466999E-2</v>
      </c>
    </row>
    <row r="1615" spans="1:4">
      <c r="A1615" s="7" t="s">
        <v>1808</v>
      </c>
      <c r="B1615">
        <v>-5.7398009641278279E-4</v>
      </c>
      <c r="C1615" s="7" t="s">
        <v>1808</v>
      </c>
      <c r="D1615">
        <v>1.7360938038293628E-2</v>
      </c>
    </row>
    <row r="1616" spans="1:4">
      <c r="A1616" s="7" t="s">
        <v>1809</v>
      </c>
      <c r="B1616">
        <v>-5.9160004726230004E-4</v>
      </c>
      <c r="C1616" s="7" t="s">
        <v>1809</v>
      </c>
      <c r="D1616">
        <v>1.7267098424599541E-2</v>
      </c>
    </row>
    <row r="1617" spans="1:4">
      <c r="A1617" s="7" t="s">
        <v>81</v>
      </c>
      <c r="B1617">
        <v>-5.3149256739651307E-4</v>
      </c>
      <c r="C1617" s="7" t="s">
        <v>81</v>
      </c>
      <c r="D1617">
        <v>1.7317309424960299E-2</v>
      </c>
    </row>
    <row r="1618" spans="1:4">
      <c r="A1618" s="7" t="s">
        <v>1810</v>
      </c>
      <c r="B1618">
        <v>-4.7732841147559265E-4</v>
      </c>
      <c r="C1618" s="7" t="s">
        <v>1810</v>
      </c>
      <c r="D1618">
        <v>1.7202633732068696E-2</v>
      </c>
    </row>
    <row r="1619" spans="1:4">
      <c r="A1619" s="7" t="s">
        <v>1811</v>
      </c>
      <c r="B1619">
        <v>-5.9426037250005564E-4</v>
      </c>
      <c r="C1619" s="7" t="s">
        <v>1811</v>
      </c>
      <c r="D1619">
        <v>1.7019467826537158E-2</v>
      </c>
    </row>
    <row r="1620" spans="1:4">
      <c r="A1620" s="7" t="s">
        <v>1812</v>
      </c>
      <c r="B1620">
        <v>-5.796790666588161E-4</v>
      </c>
      <c r="C1620" s="7" t="s">
        <v>1812</v>
      </c>
      <c r="D1620">
        <v>1.7111777636454842E-2</v>
      </c>
    </row>
    <row r="1621" spans="1:4">
      <c r="A1621" s="7" t="s">
        <v>1813</v>
      </c>
      <c r="B1621">
        <v>-5.7058916540390469E-4</v>
      </c>
      <c r="C1621" s="7" t="s">
        <v>1813</v>
      </c>
      <c r="D1621">
        <v>1.718496861244815E-2</v>
      </c>
    </row>
    <row r="1622" spans="1:4">
      <c r="A1622" s="7" t="s">
        <v>1814</v>
      </c>
      <c r="B1622">
        <v>-4.9785209366646566E-4</v>
      </c>
      <c r="C1622" s="7" t="s">
        <v>1814</v>
      </c>
      <c r="D1622">
        <v>1.7072807067514854E-2</v>
      </c>
    </row>
    <row r="1623" spans="1:4">
      <c r="A1623" s="7" t="s">
        <v>1815</v>
      </c>
      <c r="B1623">
        <v>-3.1472237305875422E-4</v>
      </c>
      <c r="C1623" s="7" t="s">
        <v>1815</v>
      </c>
      <c r="D1623">
        <v>1.734715298644254E-2</v>
      </c>
    </row>
    <row r="1624" spans="1:4">
      <c r="A1624" s="7" t="s">
        <v>1816</v>
      </c>
      <c r="B1624">
        <v>-3.4737882747754966E-4</v>
      </c>
      <c r="C1624" s="7" t="s">
        <v>1816</v>
      </c>
      <c r="D1624">
        <v>1.7348541387774467E-2</v>
      </c>
    </row>
    <row r="1625" spans="1:4">
      <c r="A1625" s="7" t="s">
        <v>1817</v>
      </c>
      <c r="B1625">
        <v>-3.9276409850137387E-4</v>
      </c>
      <c r="C1625" s="7" t="s">
        <v>1817</v>
      </c>
      <c r="D1625">
        <v>1.718824581778753E-2</v>
      </c>
    </row>
    <row r="1626" spans="1:4">
      <c r="A1626" s="7" t="s">
        <v>1818</v>
      </c>
      <c r="B1626">
        <v>-3.7299695464178549E-4</v>
      </c>
      <c r="C1626" s="7" t="s">
        <v>1818</v>
      </c>
      <c r="D1626">
        <v>1.7128731348966395E-2</v>
      </c>
    </row>
    <row r="1627" spans="1:4">
      <c r="A1627" s="7" t="s">
        <v>1819</v>
      </c>
      <c r="B1627">
        <v>-4.1628620890539405E-4</v>
      </c>
      <c r="C1627" s="7" t="s">
        <v>1819</v>
      </c>
      <c r="D1627">
        <v>1.7006023899790789E-2</v>
      </c>
    </row>
    <row r="1628" spans="1:4">
      <c r="A1628" s="7" t="s">
        <v>1820</v>
      </c>
      <c r="B1628">
        <v>-5.0312642127419587E-4</v>
      </c>
      <c r="C1628" s="7" t="s">
        <v>1820</v>
      </c>
      <c r="D1628">
        <v>1.689607582086677E-2</v>
      </c>
    </row>
    <row r="1629" spans="1:4">
      <c r="A1629" s="7" t="s">
        <v>1821</v>
      </c>
      <c r="B1629">
        <v>-5.6873157809886939E-4</v>
      </c>
      <c r="C1629" s="7" t="s">
        <v>1821</v>
      </c>
      <c r="D1629">
        <v>1.690201995414848E-2</v>
      </c>
    </row>
    <row r="1630" spans="1:4">
      <c r="A1630" s="7" t="s">
        <v>1822</v>
      </c>
      <c r="B1630">
        <v>-4.6468154989276136E-4</v>
      </c>
      <c r="C1630" s="7" t="s">
        <v>1822</v>
      </c>
      <c r="D1630">
        <v>1.6805734338357563E-2</v>
      </c>
    </row>
    <row r="1631" spans="1:4">
      <c r="A1631" s="7" t="s">
        <v>1823</v>
      </c>
      <c r="B1631">
        <v>-3.1742775491779333E-4</v>
      </c>
      <c r="C1631" s="7" t="s">
        <v>1823</v>
      </c>
      <c r="D1631">
        <v>1.6955801815520265E-2</v>
      </c>
    </row>
    <row r="1632" spans="1:4">
      <c r="A1632" s="7" t="s">
        <v>1824</v>
      </c>
      <c r="B1632">
        <v>-2.7543952725165221E-4</v>
      </c>
      <c r="C1632" s="7" t="s">
        <v>1824</v>
      </c>
      <c r="D1632">
        <v>1.7191408644744506E-2</v>
      </c>
    </row>
    <row r="1633" spans="1:4">
      <c r="A1633" s="7" t="s">
        <v>1825</v>
      </c>
      <c r="B1633">
        <v>-4.0301578580652028E-4</v>
      </c>
      <c r="C1633" s="7" t="s">
        <v>1825</v>
      </c>
      <c r="D1633">
        <v>1.7242299306482342E-2</v>
      </c>
    </row>
    <row r="1634" spans="1:4">
      <c r="A1634" s="7" t="s">
        <v>1826</v>
      </c>
      <c r="B1634">
        <v>-4.3923912554190463E-4</v>
      </c>
      <c r="C1634" s="7" t="s">
        <v>1826</v>
      </c>
      <c r="D1634">
        <v>1.722926230675725E-2</v>
      </c>
    </row>
    <row r="1635" spans="1:4">
      <c r="A1635" s="7" t="s">
        <v>1827</v>
      </c>
      <c r="B1635">
        <v>-1.346088973371299E-4</v>
      </c>
      <c r="C1635" s="7" t="s">
        <v>1827</v>
      </c>
      <c r="D1635">
        <v>1.6214432594036623E-2</v>
      </c>
    </row>
    <row r="1636" spans="1:4">
      <c r="A1636" s="7" t="s">
        <v>82</v>
      </c>
      <c r="B1636">
        <v>1.319088161642252E-4</v>
      </c>
      <c r="C1636" s="7" t="s">
        <v>82</v>
      </c>
      <c r="D1636">
        <v>1.6242975676213498E-2</v>
      </c>
    </row>
    <row r="1637" spans="1:4">
      <c r="A1637" s="7" t="s">
        <v>1828</v>
      </c>
      <c r="B1637">
        <v>4.0282623955797476E-5</v>
      </c>
      <c r="C1637" s="7" t="s">
        <v>1828</v>
      </c>
      <c r="D1637">
        <v>1.6385013328965407E-2</v>
      </c>
    </row>
    <row r="1638" spans="1:4">
      <c r="A1638" s="7" t="s">
        <v>1829</v>
      </c>
      <c r="B1638">
        <v>3.7934236999045266E-5</v>
      </c>
      <c r="C1638" s="7" t="s">
        <v>1829</v>
      </c>
      <c r="D1638">
        <v>1.6406882970442283E-2</v>
      </c>
    </row>
    <row r="1639" spans="1:4">
      <c r="A1639" s="7" t="s">
        <v>1830</v>
      </c>
      <c r="B1639">
        <v>3.0492397508802088E-5</v>
      </c>
      <c r="C1639" s="7" t="s">
        <v>1830</v>
      </c>
      <c r="D1639">
        <v>1.6265970016114472E-2</v>
      </c>
    </row>
    <row r="1640" spans="1:4">
      <c r="A1640" s="7" t="s">
        <v>1831</v>
      </c>
      <c r="B1640">
        <v>4.3990498985126653E-5</v>
      </c>
      <c r="C1640" s="7" t="s">
        <v>1831</v>
      </c>
      <c r="D1640">
        <v>1.6239488027517832E-2</v>
      </c>
    </row>
    <row r="1641" spans="1:4">
      <c r="A1641" s="7" t="s">
        <v>1832</v>
      </c>
      <c r="B1641">
        <v>1.358560401344848E-4</v>
      </c>
      <c r="C1641" s="7" t="s">
        <v>1832</v>
      </c>
      <c r="D1641">
        <v>1.6359414900796388E-2</v>
      </c>
    </row>
    <row r="1642" spans="1:4">
      <c r="A1642" s="7" t="s">
        <v>1833</v>
      </c>
      <c r="B1642">
        <v>1.0011227014629527E-5</v>
      </c>
      <c r="C1642" s="7" t="s">
        <v>1833</v>
      </c>
      <c r="D1642">
        <v>1.6112939260787561E-2</v>
      </c>
    </row>
    <row r="1643" spans="1:4">
      <c r="A1643" s="7" t="s">
        <v>1834</v>
      </c>
      <c r="B1643">
        <v>-5.0382089226712051E-5</v>
      </c>
      <c r="C1643" s="7" t="s">
        <v>1834</v>
      </c>
      <c r="D1643">
        <v>1.6059252664940561E-2</v>
      </c>
    </row>
    <row r="1644" spans="1:4">
      <c r="A1644" s="7" t="s">
        <v>1835</v>
      </c>
      <c r="B1644">
        <v>7.0188079593599059E-5</v>
      </c>
      <c r="C1644" s="7" t="s">
        <v>1835</v>
      </c>
      <c r="D1644">
        <v>1.6039312126397618E-2</v>
      </c>
    </row>
    <row r="1645" spans="1:4">
      <c r="A1645" s="7" t="s">
        <v>1836</v>
      </c>
      <c r="B1645">
        <v>9.191824984865691E-5</v>
      </c>
      <c r="C1645" s="7" t="s">
        <v>1836</v>
      </c>
      <c r="D1645">
        <v>1.5609690594954737E-2</v>
      </c>
    </row>
    <row r="1646" spans="1:4">
      <c r="A1646" s="7" t="s">
        <v>1837</v>
      </c>
      <c r="B1646">
        <v>-2.4186395635756282E-4</v>
      </c>
      <c r="C1646" s="7" t="s">
        <v>1837</v>
      </c>
      <c r="D1646">
        <v>1.5559975017197096E-2</v>
      </c>
    </row>
    <row r="1647" spans="1:4">
      <c r="A1647" s="7" t="s">
        <v>1838</v>
      </c>
      <c r="B1647">
        <v>-2.1870791089515773E-4</v>
      </c>
      <c r="C1647" s="7" t="s">
        <v>1838</v>
      </c>
      <c r="D1647">
        <v>1.557025359790034E-2</v>
      </c>
    </row>
    <row r="1648" spans="1:4">
      <c r="A1648" s="7" t="s">
        <v>1839</v>
      </c>
      <c r="B1648">
        <v>-5.4955287009515206E-5</v>
      </c>
      <c r="C1648" s="7" t="s">
        <v>1839</v>
      </c>
      <c r="D1648">
        <v>1.5548110244549222E-2</v>
      </c>
    </row>
    <row r="1649" spans="1:4">
      <c r="A1649" s="7" t="s">
        <v>1840</v>
      </c>
      <c r="B1649">
        <v>-7.3961967388509324E-5</v>
      </c>
      <c r="C1649" s="7" t="s">
        <v>1840</v>
      </c>
      <c r="D1649">
        <v>1.5496170171145799E-2</v>
      </c>
    </row>
    <row r="1650" spans="1:4">
      <c r="A1650" s="7" t="s">
        <v>1841</v>
      </c>
      <c r="B1650">
        <v>-3.8440045471685287E-5</v>
      </c>
      <c r="C1650" s="7" t="s">
        <v>1841</v>
      </c>
      <c r="D1650">
        <v>1.5411185869972855E-2</v>
      </c>
    </row>
    <row r="1651" spans="1:4">
      <c r="A1651" s="7" t="s">
        <v>1842</v>
      </c>
      <c r="B1651">
        <v>-5.8167083790791458E-5</v>
      </c>
      <c r="C1651" s="7" t="s">
        <v>1842</v>
      </c>
      <c r="D1651">
        <v>1.5365558265611602E-2</v>
      </c>
    </row>
    <row r="1652" spans="1:4">
      <c r="A1652" s="7" t="s">
        <v>1843</v>
      </c>
      <c r="B1652">
        <v>5.5989124027086794E-5</v>
      </c>
      <c r="C1652" s="7" t="s">
        <v>1843</v>
      </c>
      <c r="D1652">
        <v>1.5326304018200201E-2</v>
      </c>
    </row>
    <row r="1653" spans="1:4">
      <c r="A1653" s="7" t="s">
        <v>1844</v>
      </c>
      <c r="B1653">
        <v>4.5214635048755841E-5</v>
      </c>
      <c r="C1653" s="7" t="s">
        <v>1844</v>
      </c>
      <c r="D1653">
        <v>1.5264594149705405E-2</v>
      </c>
    </row>
    <row r="1654" spans="1:4">
      <c r="A1654" s="7" t="s">
        <v>1845</v>
      </c>
      <c r="B1654">
        <v>6.362403916836301E-5</v>
      </c>
      <c r="C1654" s="7" t="s">
        <v>1845</v>
      </c>
      <c r="D1654">
        <v>1.5274465480785556E-2</v>
      </c>
    </row>
    <row r="1655" spans="1:4">
      <c r="A1655" s="7" t="s">
        <v>1846</v>
      </c>
      <c r="B1655">
        <v>6.4447182696574057E-5</v>
      </c>
      <c r="C1655" s="7" t="s">
        <v>1846</v>
      </c>
      <c r="D1655">
        <v>1.5196252877241398E-2</v>
      </c>
    </row>
    <row r="1656" spans="1:4">
      <c r="A1656" s="7" t="s">
        <v>1847</v>
      </c>
      <c r="B1656">
        <v>3.8753773117423216E-5</v>
      </c>
      <c r="C1656" s="7" t="s">
        <v>1847</v>
      </c>
      <c r="D1656">
        <v>1.5201927273443619E-2</v>
      </c>
    </row>
    <row r="1657" spans="1:4">
      <c r="A1657" s="7" t="s">
        <v>83</v>
      </c>
      <c r="B1657">
        <v>4.4299469328632751E-5</v>
      </c>
      <c r="C1657" s="7" t="s">
        <v>83</v>
      </c>
      <c r="D1657">
        <v>1.5323719997500434E-2</v>
      </c>
    </row>
    <row r="1658" spans="1:4">
      <c r="A1658" s="7" t="s">
        <v>1848</v>
      </c>
      <c r="B1658">
        <v>4.3029879291294985E-5</v>
      </c>
      <c r="C1658" s="7" t="s">
        <v>1848</v>
      </c>
      <c r="D1658">
        <v>1.538770953673131E-2</v>
      </c>
    </row>
    <row r="1659" spans="1:4">
      <c r="A1659" s="7" t="s">
        <v>1849</v>
      </c>
      <c r="B1659">
        <v>5.3567372743883215E-5</v>
      </c>
      <c r="C1659" s="7" t="s">
        <v>1849</v>
      </c>
      <c r="D1659">
        <v>1.5489242173760928E-2</v>
      </c>
    </row>
    <row r="1660" spans="1:4">
      <c r="A1660" s="7" t="s">
        <v>1850</v>
      </c>
      <c r="B1660">
        <v>4.262725425735263E-5</v>
      </c>
      <c r="C1660" s="7" t="s">
        <v>1850</v>
      </c>
      <c r="D1660">
        <v>1.5425723920883655E-2</v>
      </c>
    </row>
    <row r="1661" spans="1:4">
      <c r="A1661" s="7" t="s">
        <v>1851</v>
      </c>
      <c r="B1661">
        <v>1.296191483839157E-4</v>
      </c>
      <c r="C1661" s="7" t="s">
        <v>1851</v>
      </c>
      <c r="D1661">
        <v>1.5533507541313663E-2</v>
      </c>
    </row>
    <row r="1662" spans="1:4">
      <c r="A1662" s="7" t="s">
        <v>1852</v>
      </c>
      <c r="B1662">
        <v>5.2073663165976521E-5</v>
      </c>
      <c r="C1662" s="7" t="s">
        <v>1852</v>
      </c>
      <c r="D1662">
        <v>1.5532776086426779E-2</v>
      </c>
    </row>
    <row r="1663" spans="1:4">
      <c r="A1663" s="7" t="s">
        <v>1853</v>
      </c>
      <c r="B1663">
        <v>-2.8576537446613245E-6</v>
      </c>
      <c r="C1663" s="7" t="s">
        <v>1853</v>
      </c>
      <c r="D1663">
        <v>1.567391933358556E-2</v>
      </c>
    </row>
    <row r="1664" spans="1:4">
      <c r="A1664" s="7" t="s">
        <v>1854</v>
      </c>
      <c r="B1664">
        <v>-9.7772624612595856E-6</v>
      </c>
      <c r="C1664" s="7" t="s">
        <v>1854</v>
      </c>
      <c r="D1664">
        <v>1.5630266839048036E-2</v>
      </c>
    </row>
    <row r="1665" spans="1:4">
      <c r="A1665" s="7" t="s">
        <v>1855</v>
      </c>
      <c r="B1665">
        <v>-7.0475734336262498E-5</v>
      </c>
      <c r="C1665" s="7" t="s">
        <v>1855</v>
      </c>
      <c r="D1665">
        <v>1.5679722225993946E-2</v>
      </c>
    </row>
    <row r="1666" spans="1:4">
      <c r="A1666" s="7" t="s">
        <v>1856</v>
      </c>
      <c r="B1666">
        <v>-1.834795862674138E-4</v>
      </c>
      <c r="C1666" s="7" t="s">
        <v>1856</v>
      </c>
      <c r="D1666">
        <v>1.5705225773134674E-2</v>
      </c>
    </row>
    <row r="1667" spans="1:4">
      <c r="A1667" s="7" t="s">
        <v>1857</v>
      </c>
      <c r="B1667">
        <v>-2.2389891199798483E-4</v>
      </c>
      <c r="C1667" s="7" t="s">
        <v>1857</v>
      </c>
      <c r="D1667">
        <v>1.5638421584936422E-2</v>
      </c>
    </row>
    <row r="1668" spans="1:4">
      <c r="A1668" s="7" t="s">
        <v>1858</v>
      </c>
      <c r="B1668">
        <v>-2.3632224440665219E-4</v>
      </c>
      <c r="C1668" s="7" t="s">
        <v>1858</v>
      </c>
      <c r="D1668">
        <v>1.5552332137170496E-2</v>
      </c>
    </row>
    <row r="1669" spans="1:4">
      <c r="A1669" s="7" t="s">
        <v>1859</v>
      </c>
      <c r="B1669">
        <v>-2.8983318348629281E-4</v>
      </c>
      <c r="C1669" s="7" t="s">
        <v>1859</v>
      </c>
      <c r="D1669">
        <v>1.5503178416575707E-2</v>
      </c>
    </row>
    <row r="1670" spans="1:4">
      <c r="A1670" s="7" t="s">
        <v>1860</v>
      </c>
      <c r="B1670">
        <v>-5.2404422968839871E-4</v>
      </c>
      <c r="C1670" s="7" t="s">
        <v>1860</v>
      </c>
      <c r="D1670">
        <v>1.5561208435355791E-2</v>
      </c>
    </row>
    <row r="1671" spans="1:4">
      <c r="A1671" s="7" t="s">
        <v>1861</v>
      </c>
      <c r="B1671">
        <v>-4.5408597665395602E-4</v>
      </c>
      <c r="C1671" s="7" t="s">
        <v>1861</v>
      </c>
      <c r="D1671">
        <v>1.5610906561688006E-2</v>
      </c>
    </row>
    <row r="1672" spans="1:4">
      <c r="A1672" s="7" t="s">
        <v>1862</v>
      </c>
      <c r="B1672">
        <v>1.0348395778915366E-4</v>
      </c>
      <c r="C1672" s="7" t="s">
        <v>1862</v>
      </c>
      <c r="D1672">
        <v>1.5607466223350821E-2</v>
      </c>
    </row>
    <row r="1673" spans="1:4">
      <c r="A1673" s="7" t="s">
        <v>1863</v>
      </c>
      <c r="B1673">
        <v>2.28225537864861E-4</v>
      </c>
      <c r="C1673" s="7" t="s">
        <v>1863</v>
      </c>
      <c r="D1673">
        <v>1.5646377505819185E-2</v>
      </c>
    </row>
    <row r="1674" spans="1:4">
      <c r="A1674" s="7" t="s">
        <v>1864</v>
      </c>
      <c r="B1674">
        <v>3.1581028145923046E-4</v>
      </c>
      <c r="C1674" s="7" t="s">
        <v>1864</v>
      </c>
      <c r="D1674">
        <v>1.5679582290772001E-2</v>
      </c>
    </row>
    <row r="1675" spans="1:4">
      <c r="A1675" s="7" t="s">
        <v>1865</v>
      </c>
      <c r="B1675">
        <v>3.0836575834948722E-4</v>
      </c>
      <c r="C1675" s="7" t="s">
        <v>1865</v>
      </c>
      <c r="D1675">
        <v>1.5342850753974268E-2</v>
      </c>
    </row>
    <row r="1676" spans="1:4">
      <c r="A1676" s="7" t="s">
        <v>1866</v>
      </c>
      <c r="B1676">
        <v>3.4223260065942735E-4</v>
      </c>
      <c r="C1676" s="7" t="s">
        <v>1866</v>
      </c>
      <c r="D1676">
        <v>1.4399101217379584E-2</v>
      </c>
    </row>
    <row r="1677" spans="1:4">
      <c r="A1677" s="7" t="s">
        <v>84</v>
      </c>
      <c r="B1677">
        <v>3.6071963752346101E-4</v>
      </c>
      <c r="C1677" s="7" t="s">
        <v>84</v>
      </c>
      <c r="D1677">
        <v>1.4261439306255411E-2</v>
      </c>
    </row>
    <row r="1678" spans="1:4">
      <c r="A1678" s="7" t="s">
        <v>1867</v>
      </c>
      <c r="B1678">
        <v>3.5516596199119136E-4</v>
      </c>
      <c r="C1678" s="7" t="s">
        <v>1867</v>
      </c>
      <c r="D1678">
        <v>1.4326271869763546E-2</v>
      </c>
    </row>
    <row r="1679" spans="1:4">
      <c r="A1679" s="7" t="s">
        <v>1868</v>
      </c>
      <c r="B1679">
        <v>3.8437048873750428E-4</v>
      </c>
      <c r="C1679" s="7" t="s">
        <v>1868</v>
      </c>
      <c r="D1679">
        <v>1.3985246895632273E-2</v>
      </c>
    </row>
    <row r="1680" spans="1:4">
      <c r="A1680" s="7" t="s">
        <v>1869</v>
      </c>
      <c r="B1680">
        <v>4.340945089338432E-4</v>
      </c>
      <c r="C1680" s="7" t="s">
        <v>1869</v>
      </c>
      <c r="D1680">
        <v>1.3951766929268847E-2</v>
      </c>
    </row>
    <row r="1681" spans="1:4">
      <c r="A1681" s="7" t="s">
        <v>1870</v>
      </c>
      <c r="B1681">
        <v>5.2570161911284687E-4</v>
      </c>
      <c r="C1681" s="7" t="s">
        <v>1870</v>
      </c>
      <c r="D1681">
        <v>1.3979529412525915E-2</v>
      </c>
    </row>
    <row r="1682" spans="1:4">
      <c r="A1682" s="7" t="s">
        <v>1871</v>
      </c>
      <c r="B1682">
        <v>6.4046734354827395E-4</v>
      </c>
      <c r="C1682" s="7" t="s">
        <v>1871</v>
      </c>
      <c r="D1682">
        <v>1.3982650153686752E-2</v>
      </c>
    </row>
    <row r="1683" spans="1:4">
      <c r="A1683" s="7" t="s">
        <v>1872</v>
      </c>
      <c r="B1683">
        <v>6.8457226936786172E-4</v>
      </c>
      <c r="C1683" s="7" t="s">
        <v>1872</v>
      </c>
      <c r="D1683">
        <v>1.3970984080785455E-2</v>
      </c>
    </row>
    <row r="1684" spans="1:4">
      <c r="A1684" s="7" t="s">
        <v>1873</v>
      </c>
      <c r="B1684">
        <v>6.8251397446469301E-4</v>
      </c>
      <c r="C1684" s="7" t="s">
        <v>1873</v>
      </c>
      <c r="D1684">
        <v>1.4071823890427538E-2</v>
      </c>
    </row>
    <row r="1685" spans="1:4">
      <c r="A1685" s="7" t="s">
        <v>1874</v>
      </c>
      <c r="B1685">
        <v>6.7255021718716447E-4</v>
      </c>
      <c r="C1685" s="7" t="s">
        <v>1874</v>
      </c>
      <c r="D1685">
        <v>1.415660834020881E-2</v>
      </c>
    </row>
    <row r="1686" spans="1:4">
      <c r="A1686" s="7" t="s">
        <v>1875</v>
      </c>
      <c r="B1686">
        <v>6.6455578580919175E-4</v>
      </c>
      <c r="C1686" s="7" t="s">
        <v>1875</v>
      </c>
      <c r="D1686">
        <v>1.4140519419459948E-2</v>
      </c>
    </row>
    <row r="1687" spans="1:4">
      <c r="A1687" s="7" t="s">
        <v>1876</v>
      </c>
      <c r="B1687">
        <v>6.501638912646292E-4</v>
      </c>
      <c r="C1687" s="7" t="s">
        <v>1876</v>
      </c>
      <c r="D1687">
        <v>1.418978739430154E-2</v>
      </c>
    </row>
    <row r="1688" spans="1:4">
      <c r="A1688" s="7" t="s">
        <v>1877</v>
      </c>
      <c r="B1688">
        <v>6.4639220120965015E-4</v>
      </c>
      <c r="C1688" s="7" t="s">
        <v>1877</v>
      </c>
      <c r="D1688">
        <v>1.430837142214582E-2</v>
      </c>
    </row>
    <row r="1689" spans="1:4">
      <c r="A1689" s="7" t="s">
        <v>1878</v>
      </c>
      <c r="B1689">
        <v>6.3320591179262824E-4</v>
      </c>
      <c r="C1689" s="7" t="s">
        <v>1878</v>
      </c>
      <c r="D1689">
        <v>1.427630248071088E-2</v>
      </c>
    </row>
    <row r="1690" spans="1:4">
      <c r="A1690" s="7" t="s">
        <v>1879</v>
      </c>
      <c r="B1690">
        <v>5.9764262745399903E-4</v>
      </c>
      <c r="C1690" s="7" t="s">
        <v>1879</v>
      </c>
      <c r="D1690">
        <v>1.4584587537823079E-2</v>
      </c>
    </row>
    <row r="1691" spans="1:4">
      <c r="A1691" s="7" t="s">
        <v>1880</v>
      </c>
      <c r="B1691">
        <v>5.4136394577658899E-4</v>
      </c>
      <c r="C1691" s="7" t="s">
        <v>1880</v>
      </c>
      <c r="D1691">
        <v>1.4605318116216829E-2</v>
      </c>
    </row>
    <row r="1692" spans="1:4">
      <c r="A1692" s="7" t="s">
        <v>1881</v>
      </c>
      <c r="B1692">
        <v>5.5082642167773009E-4</v>
      </c>
      <c r="C1692" s="7" t="s">
        <v>1881</v>
      </c>
      <c r="D1692">
        <v>1.4526536450193611E-2</v>
      </c>
    </row>
    <row r="1693" spans="1:4">
      <c r="A1693" s="7" t="s">
        <v>1882</v>
      </c>
      <c r="B1693">
        <v>5.4276033305410815E-4</v>
      </c>
      <c r="C1693" s="7" t="s">
        <v>1882</v>
      </c>
      <c r="D1693">
        <v>1.4578312885541971E-2</v>
      </c>
    </row>
    <row r="1694" spans="1:4">
      <c r="A1694" s="7" t="s">
        <v>1883</v>
      </c>
      <c r="B1694">
        <v>5.5019814402593853E-4</v>
      </c>
      <c r="C1694" s="7" t="s">
        <v>1883</v>
      </c>
      <c r="D1694">
        <v>1.4598789761730886E-2</v>
      </c>
    </row>
    <row r="1695" spans="1:4">
      <c r="A1695" s="7" t="s">
        <v>1884</v>
      </c>
      <c r="B1695">
        <v>5.5085803229497083E-4</v>
      </c>
      <c r="C1695" s="7" t="s">
        <v>1884</v>
      </c>
      <c r="D1695">
        <v>1.4397810907174648E-2</v>
      </c>
    </row>
    <row r="1696" spans="1:4">
      <c r="A1696" s="7" t="s">
        <v>1885</v>
      </c>
      <c r="B1696">
        <v>5.7580648148434219E-4</v>
      </c>
      <c r="C1696" s="7" t="s">
        <v>1885</v>
      </c>
      <c r="D1696">
        <v>1.4317612619454592E-2</v>
      </c>
    </row>
    <row r="1697" spans="1:4">
      <c r="A1697" s="7" t="s">
        <v>1886</v>
      </c>
      <c r="B1697">
        <v>5.7678778412032709E-4</v>
      </c>
      <c r="C1697" s="7" t="s">
        <v>1886</v>
      </c>
      <c r="D1697">
        <v>1.4412242840779948E-2</v>
      </c>
    </row>
    <row r="1698" spans="1:4">
      <c r="A1698" s="7" t="s">
        <v>85</v>
      </c>
      <c r="B1698">
        <v>5.7785658208531611E-4</v>
      </c>
      <c r="C1698" s="7" t="s">
        <v>85</v>
      </c>
      <c r="D1698">
        <v>1.4431319371353734E-2</v>
      </c>
    </row>
    <row r="1699" spans="1:4">
      <c r="A1699" s="7" t="s">
        <v>1887</v>
      </c>
      <c r="B1699">
        <v>5.7497192914006704E-4</v>
      </c>
      <c r="C1699" s="7" t="s">
        <v>1887</v>
      </c>
      <c r="D1699">
        <v>1.4478214317512856E-2</v>
      </c>
    </row>
    <row r="1700" spans="1:4">
      <c r="A1700" s="7" t="s">
        <v>1888</v>
      </c>
      <c r="B1700">
        <v>5.6670651840330741E-4</v>
      </c>
      <c r="C1700" s="7" t="s">
        <v>1888</v>
      </c>
      <c r="D1700">
        <v>1.4456191151349792E-2</v>
      </c>
    </row>
    <row r="1701" spans="1:4">
      <c r="A1701" s="7" t="s">
        <v>1889</v>
      </c>
      <c r="B1701">
        <v>5.8370172801201206E-4</v>
      </c>
      <c r="C1701" s="7" t="s">
        <v>1889</v>
      </c>
      <c r="D1701">
        <v>1.4486060662411699E-2</v>
      </c>
    </row>
    <row r="1702" spans="1:4">
      <c r="A1702" s="7" t="s">
        <v>1890</v>
      </c>
      <c r="B1702">
        <v>5.7647762254036186E-4</v>
      </c>
      <c r="C1702" s="7" t="s">
        <v>1890</v>
      </c>
      <c r="D1702">
        <v>1.4552064633916525E-2</v>
      </c>
    </row>
    <row r="1703" spans="1:4">
      <c r="A1703" s="7" t="s">
        <v>1891</v>
      </c>
      <c r="B1703">
        <v>5.0322096473874958E-4</v>
      </c>
      <c r="C1703" s="7" t="s">
        <v>1891</v>
      </c>
      <c r="D1703">
        <v>1.4550433437462817E-2</v>
      </c>
    </row>
    <row r="1704" spans="1:4">
      <c r="A1704" s="7" t="s">
        <v>1892</v>
      </c>
      <c r="B1704">
        <v>5.1954831783081776E-4</v>
      </c>
      <c r="C1704" s="7" t="s">
        <v>1892</v>
      </c>
      <c r="D1704">
        <v>1.4499731546558332E-2</v>
      </c>
    </row>
    <row r="1705" spans="1:4">
      <c r="A1705" s="7" t="s">
        <v>1893</v>
      </c>
      <c r="B1705">
        <v>5.3313470757455428E-4</v>
      </c>
      <c r="C1705" s="7" t="s">
        <v>1893</v>
      </c>
      <c r="D1705">
        <v>1.4419866520337745E-2</v>
      </c>
    </row>
    <row r="1706" spans="1:4">
      <c r="A1706" s="7" t="s">
        <v>1894</v>
      </c>
      <c r="B1706">
        <v>5.1913133859721823E-4</v>
      </c>
      <c r="C1706" s="7" t="s">
        <v>1894</v>
      </c>
      <c r="D1706">
        <v>1.4290833486769045E-2</v>
      </c>
    </row>
    <row r="1707" spans="1:4">
      <c r="A1707" s="7" t="s">
        <v>1895</v>
      </c>
      <c r="B1707">
        <v>5.25505099170511E-4</v>
      </c>
      <c r="C1707" s="7" t="s">
        <v>1895</v>
      </c>
      <c r="D1707">
        <v>1.4203107400223767E-2</v>
      </c>
    </row>
    <row r="1708" spans="1:4">
      <c r="A1708" s="7" t="s">
        <v>1896</v>
      </c>
      <c r="B1708">
        <v>5.2069065455153253E-4</v>
      </c>
      <c r="C1708" s="7" t="s">
        <v>1896</v>
      </c>
      <c r="D1708">
        <v>1.4191381507484988E-2</v>
      </c>
    </row>
    <row r="1709" spans="1:4">
      <c r="A1709" s="7" t="s">
        <v>1897</v>
      </c>
      <c r="B1709">
        <v>4.7976643568807369E-4</v>
      </c>
      <c r="C1709" s="7" t="s">
        <v>1897</v>
      </c>
      <c r="D1709">
        <v>1.4192351447795981E-2</v>
      </c>
    </row>
    <row r="1710" spans="1:4">
      <c r="A1710" s="7" t="s">
        <v>1898</v>
      </c>
      <c r="B1710">
        <v>4.8000316826902632E-4</v>
      </c>
      <c r="C1710" s="7" t="s">
        <v>1898</v>
      </c>
      <c r="D1710">
        <v>1.4212783314652672E-2</v>
      </c>
    </row>
    <row r="1711" spans="1:4">
      <c r="A1711" s="7" t="s">
        <v>1899</v>
      </c>
      <c r="B1711">
        <v>4.3267415451309028E-4</v>
      </c>
      <c r="C1711" s="7" t="s">
        <v>1899</v>
      </c>
      <c r="D1711">
        <v>1.4204554183482175E-2</v>
      </c>
    </row>
    <row r="1712" spans="1:4">
      <c r="A1712" s="7" t="s">
        <v>1900</v>
      </c>
      <c r="B1712">
        <v>4.4235555430128707E-4</v>
      </c>
      <c r="C1712" s="7" t="s">
        <v>1900</v>
      </c>
      <c r="D1712">
        <v>1.4351910010341615E-2</v>
      </c>
    </row>
    <row r="1713" spans="1:4">
      <c r="A1713" s="7" t="s">
        <v>1901</v>
      </c>
      <c r="B1713">
        <v>4.4438533517941362E-4</v>
      </c>
      <c r="C1713" s="7" t="s">
        <v>1901</v>
      </c>
      <c r="D1713">
        <v>1.4344808692367423E-2</v>
      </c>
    </row>
    <row r="1714" spans="1:4">
      <c r="A1714" s="7" t="s">
        <v>1902</v>
      </c>
      <c r="B1714">
        <v>4.2435607578268744E-4</v>
      </c>
      <c r="C1714" s="7" t="s">
        <v>1902</v>
      </c>
      <c r="D1714">
        <v>1.4368440692250623E-2</v>
      </c>
    </row>
    <row r="1715" spans="1:4">
      <c r="A1715" s="7" t="s">
        <v>1903</v>
      </c>
      <c r="B1715">
        <v>4.2584421116737719E-4</v>
      </c>
      <c r="C1715" s="7" t="s">
        <v>1903</v>
      </c>
      <c r="D1715">
        <v>1.4412242423481254E-2</v>
      </c>
    </row>
    <row r="1716" spans="1:4">
      <c r="A1716" s="7" t="s">
        <v>1904</v>
      </c>
      <c r="B1716">
        <v>4.4669574196426432E-4</v>
      </c>
      <c r="C1716" s="7" t="s">
        <v>1904</v>
      </c>
      <c r="D1716">
        <v>1.4378850766023386E-2</v>
      </c>
    </row>
    <row r="1717" spans="1:4">
      <c r="A1717" s="7" t="s">
        <v>1905</v>
      </c>
      <c r="B1717">
        <v>4.2525898604015548E-4</v>
      </c>
      <c r="C1717" s="7" t="s">
        <v>1905</v>
      </c>
      <c r="D1717">
        <v>1.4290738851868065E-2</v>
      </c>
    </row>
    <row r="1718" spans="1:4">
      <c r="A1718" s="7" t="s">
        <v>1906</v>
      </c>
      <c r="B1718">
        <v>4.1365014333773382E-4</v>
      </c>
      <c r="C1718" s="7" t="s">
        <v>1906</v>
      </c>
      <c r="D1718">
        <v>1.41769660382244E-2</v>
      </c>
    </row>
    <row r="1719" spans="1:4">
      <c r="A1719" s="7" t="s">
        <v>1907</v>
      </c>
      <c r="B1719">
        <v>4.086754631281721E-4</v>
      </c>
      <c r="C1719" s="7" t="s">
        <v>1907</v>
      </c>
      <c r="D1719">
        <v>1.4239644260897943E-2</v>
      </c>
    </row>
    <row r="1720" spans="1:4">
      <c r="A1720" s="7" t="s">
        <v>86</v>
      </c>
      <c r="B1720">
        <v>4.0366628147586958E-4</v>
      </c>
      <c r="C1720" s="7" t="s">
        <v>86</v>
      </c>
      <c r="D1720">
        <v>1.4211374598783863E-2</v>
      </c>
    </row>
    <row r="1721" spans="1:4">
      <c r="A1721" s="7" t="s">
        <v>1908</v>
      </c>
      <c r="B1721">
        <v>4.0798832933474727E-4</v>
      </c>
      <c r="C1721" s="7" t="s">
        <v>1908</v>
      </c>
      <c r="D1721">
        <v>1.4314661277618186E-2</v>
      </c>
    </row>
    <row r="1722" spans="1:4">
      <c r="A1722" s="7" t="s">
        <v>1909</v>
      </c>
      <c r="B1722">
        <v>4.4404103254413167E-4</v>
      </c>
      <c r="C1722" s="7" t="s">
        <v>1909</v>
      </c>
      <c r="D1722">
        <v>1.4340844426232319E-2</v>
      </c>
    </row>
    <row r="1723" spans="1:4">
      <c r="A1723" s="7" t="s">
        <v>1910</v>
      </c>
      <c r="B1723">
        <v>4.4172357403433497E-4</v>
      </c>
      <c r="C1723" s="7" t="s">
        <v>1910</v>
      </c>
      <c r="D1723">
        <v>1.4358178684700511E-2</v>
      </c>
    </row>
    <row r="1724" spans="1:4">
      <c r="A1724" s="7" t="s">
        <v>1911</v>
      </c>
      <c r="B1724">
        <v>4.0315820545366865E-4</v>
      </c>
      <c r="C1724" s="7" t="s">
        <v>1911</v>
      </c>
      <c r="D1724">
        <v>1.4277430852890306E-2</v>
      </c>
    </row>
    <row r="1725" spans="1:4">
      <c r="A1725" s="7" t="s">
        <v>1912</v>
      </c>
      <c r="B1725">
        <v>3.8780456623788308E-4</v>
      </c>
      <c r="C1725" s="7" t="s">
        <v>1912</v>
      </c>
      <c r="D1725">
        <v>1.4265634380938801E-2</v>
      </c>
    </row>
    <row r="1726" spans="1:4">
      <c r="A1726" s="7" t="s">
        <v>1913</v>
      </c>
      <c r="B1726">
        <v>3.9843589450983517E-4</v>
      </c>
      <c r="C1726" s="7" t="s">
        <v>1913</v>
      </c>
      <c r="D1726">
        <v>1.4250364667956676E-2</v>
      </c>
    </row>
    <row r="1727" spans="1:4">
      <c r="A1727" s="7" t="s">
        <v>1914</v>
      </c>
      <c r="B1727">
        <v>3.9317530845551227E-4</v>
      </c>
      <c r="C1727" s="7" t="s">
        <v>1914</v>
      </c>
      <c r="D1727">
        <v>1.4252271570500087E-2</v>
      </c>
    </row>
    <row r="1728" spans="1:4">
      <c r="A1728" s="7" t="s">
        <v>1915</v>
      </c>
      <c r="B1728">
        <v>3.840269241533607E-4</v>
      </c>
      <c r="C1728" s="7" t="s">
        <v>1915</v>
      </c>
      <c r="D1728">
        <v>1.4264347932119354E-2</v>
      </c>
    </row>
    <row r="1729" spans="1:4">
      <c r="A1729" s="7" t="s">
        <v>1916</v>
      </c>
      <c r="B1729">
        <v>3.9453456215468835E-4</v>
      </c>
      <c r="C1729" s="7" t="s">
        <v>1916</v>
      </c>
      <c r="D1729">
        <v>1.4162007344558625E-2</v>
      </c>
    </row>
    <row r="1730" spans="1:4">
      <c r="A1730" s="7" t="s">
        <v>1917</v>
      </c>
      <c r="B1730">
        <v>3.9881483912292581E-4</v>
      </c>
      <c r="C1730" s="7" t="s">
        <v>1917</v>
      </c>
      <c r="D1730">
        <v>1.4161920779096693E-2</v>
      </c>
    </row>
    <row r="1731" spans="1:4">
      <c r="A1731" s="7" t="s">
        <v>1918</v>
      </c>
      <c r="B1731">
        <v>3.9666883797123285E-4</v>
      </c>
      <c r="C1731" s="7" t="s">
        <v>1918</v>
      </c>
      <c r="D1731">
        <v>1.4207639920493982E-2</v>
      </c>
    </row>
    <row r="1732" spans="1:4">
      <c r="A1732" s="7" t="s">
        <v>1919</v>
      </c>
      <c r="B1732">
        <v>3.6604859730883017E-4</v>
      </c>
      <c r="C1732" s="7" t="s">
        <v>1919</v>
      </c>
      <c r="D1732">
        <v>1.3880880405314272E-2</v>
      </c>
    </row>
    <row r="1733" spans="1:4">
      <c r="A1733" s="7" t="s">
        <v>1920</v>
      </c>
      <c r="B1733">
        <v>3.6199622560316571E-4</v>
      </c>
      <c r="C1733" s="7" t="s">
        <v>1920</v>
      </c>
      <c r="D1733">
        <v>1.358642743723925E-2</v>
      </c>
    </row>
    <row r="1734" spans="1:4">
      <c r="A1734" s="7" t="s">
        <v>1921</v>
      </c>
      <c r="B1734">
        <v>3.6021330657605872E-4</v>
      </c>
      <c r="C1734" s="7" t="s">
        <v>1921</v>
      </c>
      <c r="D1734">
        <v>1.3520057425594633E-2</v>
      </c>
    </row>
    <row r="1735" spans="1:4">
      <c r="A1735" s="7" t="s">
        <v>1922</v>
      </c>
      <c r="B1735">
        <v>3.3016524687063368E-4</v>
      </c>
      <c r="C1735" s="7" t="s">
        <v>1922</v>
      </c>
      <c r="D1735">
        <v>1.345378298367104E-2</v>
      </c>
    </row>
    <row r="1736" spans="1:4">
      <c r="A1736" s="7" t="s">
        <v>1923</v>
      </c>
      <c r="B1736">
        <v>3.4711981475103222E-4</v>
      </c>
      <c r="C1736" s="7" t="s">
        <v>1923</v>
      </c>
      <c r="D1736">
        <v>1.3385859722863706E-2</v>
      </c>
    </row>
    <row r="1737" spans="1:4">
      <c r="A1737" s="7" t="s">
        <v>1924</v>
      </c>
      <c r="B1737">
        <v>4.1959787585683353E-4</v>
      </c>
      <c r="C1737" s="7" t="s">
        <v>1924</v>
      </c>
      <c r="D1737">
        <v>1.3189974800417274E-2</v>
      </c>
    </row>
    <row r="1738" spans="1:4">
      <c r="A1738" s="7" t="s">
        <v>1925</v>
      </c>
      <c r="B1738">
        <v>4.0201688745271683E-4</v>
      </c>
      <c r="C1738" s="7" t="s">
        <v>1925</v>
      </c>
      <c r="D1738">
        <v>1.2964481264985558E-2</v>
      </c>
    </row>
    <row r="1739" spans="1:4">
      <c r="A1739" s="7" t="s">
        <v>1926</v>
      </c>
      <c r="B1739">
        <v>3.9623166428848618E-4</v>
      </c>
      <c r="C1739" s="7" t="s">
        <v>1926</v>
      </c>
      <c r="D1739">
        <v>1.2911421572139719E-2</v>
      </c>
    </row>
    <row r="1740" spans="1:4">
      <c r="A1740" s="7" t="s">
        <v>87</v>
      </c>
      <c r="B1740">
        <v>3.9554625321931068E-4</v>
      </c>
      <c r="C1740" s="7" t="s">
        <v>87</v>
      </c>
      <c r="D1740">
        <v>1.2918780347214658E-2</v>
      </c>
    </row>
    <row r="1741" spans="1:4">
      <c r="A1741" s="7" t="s">
        <v>1927</v>
      </c>
      <c r="B1741">
        <v>3.7317571842383957E-4</v>
      </c>
      <c r="C1741" s="7" t="s">
        <v>1927</v>
      </c>
      <c r="D1741">
        <v>1.2895952909085288E-2</v>
      </c>
    </row>
    <row r="1742" spans="1:4">
      <c r="A1742" s="7" t="s">
        <v>1928</v>
      </c>
      <c r="B1742">
        <v>3.6770780374144454E-4</v>
      </c>
      <c r="C1742" s="7" t="s">
        <v>1928</v>
      </c>
      <c r="D1742">
        <v>1.2783589763096303E-2</v>
      </c>
    </row>
    <row r="1743" spans="1:4">
      <c r="A1743" s="7" t="s">
        <v>1929</v>
      </c>
      <c r="B1743">
        <v>3.844492716480532E-4</v>
      </c>
      <c r="C1743" s="7" t="s">
        <v>1929</v>
      </c>
      <c r="D1743">
        <v>1.2775307035238635E-2</v>
      </c>
    </row>
    <row r="1744" spans="1:4">
      <c r="A1744" s="7" t="s">
        <v>1930</v>
      </c>
      <c r="B1744">
        <v>3.9518288502508224E-4</v>
      </c>
      <c r="C1744" s="7" t="s">
        <v>1930</v>
      </c>
      <c r="D1744">
        <v>1.2787897342957065E-2</v>
      </c>
    </row>
    <row r="1745" spans="1:4">
      <c r="A1745" s="7" t="s">
        <v>1931</v>
      </c>
      <c r="B1745">
        <v>3.9299310843706782E-4</v>
      </c>
      <c r="C1745" s="7" t="s">
        <v>1931</v>
      </c>
      <c r="D1745">
        <v>1.2801850204862995E-2</v>
      </c>
    </row>
    <row r="1746" spans="1:4">
      <c r="A1746" s="7" t="s">
        <v>1932</v>
      </c>
      <c r="B1746">
        <v>3.6556116168492958E-4</v>
      </c>
      <c r="C1746" s="7" t="s">
        <v>1932</v>
      </c>
      <c r="D1746">
        <v>1.2751845953274991E-2</v>
      </c>
    </row>
    <row r="1747" spans="1:4">
      <c r="A1747" s="7" t="s">
        <v>1933</v>
      </c>
      <c r="B1747">
        <v>3.6055366716972051E-4</v>
      </c>
      <c r="C1747" s="7" t="s">
        <v>1933</v>
      </c>
      <c r="D1747">
        <v>1.2781991770260938E-2</v>
      </c>
    </row>
    <row r="1748" spans="1:4">
      <c r="A1748" s="7" t="s">
        <v>1934</v>
      </c>
      <c r="B1748">
        <v>3.6276357374885279E-4</v>
      </c>
      <c r="C1748" s="7" t="s">
        <v>1934</v>
      </c>
      <c r="D1748">
        <v>1.2783788062700845E-2</v>
      </c>
    </row>
    <row r="1749" spans="1:4">
      <c r="A1749" s="7" t="s">
        <v>1935</v>
      </c>
      <c r="B1749">
        <v>3.346794029676002E-4</v>
      </c>
      <c r="C1749" s="7" t="s">
        <v>1935</v>
      </c>
      <c r="D1749">
        <v>1.2798614038752692E-2</v>
      </c>
    </row>
    <row r="1750" spans="1:4">
      <c r="A1750" s="7" t="s">
        <v>1936</v>
      </c>
      <c r="B1750">
        <v>3.7129844712828144E-4</v>
      </c>
      <c r="C1750" s="7" t="s">
        <v>1936</v>
      </c>
      <c r="D1750">
        <v>1.2771794000468515E-2</v>
      </c>
    </row>
    <row r="1751" spans="1:4">
      <c r="A1751" s="7" t="s">
        <v>1937</v>
      </c>
      <c r="B1751">
        <v>4.1893872945446574E-4</v>
      </c>
      <c r="C1751" s="7" t="s">
        <v>1937</v>
      </c>
      <c r="D1751">
        <v>1.2712851350118839E-2</v>
      </c>
    </row>
    <row r="1752" spans="1:4">
      <c r="A1752" s="7" t="s">
        <v>1938</v>
      </c>
      <c r="B1752">
        <v>4.1713315076981718E-4</v>
      </c>
      <c r="C1752" s="7" t="s">
        <v>1938</v>
      </c>
      <c r="D1752">
        <v>1.2758536130618434E-2</v>
      </c>
    </row>
    <row r="1753" spans="1:4">
      <c r="A1753" s="7" t="s">
        <v>1939</v>
      </c>
      <c r="B1753">
        <v>4.4831115444952377E-4</v>
      </c>
      <c r="C1753" s="7" t="s">
        <v>1939</v>
      </c>
      <c r="D1753">
        <v>1.2754476604034792E-2</v>
      </c>
    </row>
    <row r="1754" spans="1:4">
      <c r="A1754" s="7" t="s">
        <v>1940</v>
      </c>
      <c r="B1754">
        <v>4.623218868352493E-4</v>
      </c>
      <c r="C1754" s="7" t="s">
        <v>1940</v>
      </c>
      <c r="D1754">
        <v>1.2789264814261568E-2</v>
      </c>
    </row>
    <row r="1755" spans="1:4">
      <c r="A1755" s="7" t="s">
        <v>1941</v>
      </c>
      <c r="B1755">
        <v>4.6108971889125298E-4</v>
      </c>
      <c r="C1755" s="7" t="s">
        <v>1941</v>
      </c>
      <c r="D1755">
        <v>1.2771028244706158E-2</v>
      </c>
    </row>
    <row r="1756" spans="1:4">
      <c r="A1756" s="7" t="s">
        <v>1942</v>
      </c>
      <c r="B1756">
        <v>4.3918280693915589E-4</v>
      </c>
      <c r="C1756" s="7" t="s">
        <v>1942</v>
      </c>
      <c r="D1756">
        <v>1.2717014712920718E-2</v>
      </c>
    </row>
    <row r="1757" spans="1:4">
      <c r="A1757" s="7" t="s">
        <v>1943</v>
      </c>
      <c r="B1757">
        <v>4.4580622756560751E-4</v>
      </c>
      <c r="C1757" s="7" t="s">
        <v>1943</v>
      </c>
      <c r="D1757">
        <v>1.2746777557452899E-2</v>
      </c>
    </row>
    <row r="1758" spans="1:4">
      <c r="A1758" s="7" t="s">
        <v>1944</v>
      </c>
      <c r="B1758">
        <v>5.1520495383582392E-4</v>
      </c>
      <c r="C1758" s="7" t="s">
        <v>1944</v>
      </c>
      <c r="D1758">
        <v>1.2632657088833515E-2</v>
      </c>
    </row>
    <row r="1759" spans="1:4">
      <c r="A1759" s="7" t="s">
        <v>1945</v>
      </c>
      <c r="B1759">
        <v>5.258481222848399E-4</v>
      </c>
      <c r="C1759" s="7" t="s">
        <v>1945</v>
      </c>
      <c r="D1759">
        <v>1.2564704495762816E-2</v>
      </c>
    </row>
    <row r="1760" spans="1:4">
      <c r="A1760" s="7" t="s">
        <v>1946</v>
      </c>
      <c r="B1760">
        <v>5.1617427629134234E-4</v>
      </c>
      <c r="C1760" s="7" t="s">
        <v>1946</v>
      </c>
      <c r="D1760">
        <v>1.245592764724178E-2</v>
      </c>
    </row>
    <row r="1761" spans="1:4">
      <c r="A1761" s="7" t="s">
        <v>1947</v>
      </c>
      <c r="B1761">
        <v>5.04255983810508E-4</v>
      </c>
      <c r="C1761" s="7" t="s">
        <v>1947</v>
      </c>
      <c r="D1761">
        <v>1.2457435291484017E-2</v>
      </c>
    </row>
    <row r="1762" spans="1:4">
      <c r="A1762" s="7" t="s">
        <v>1948</v>
      </c>
      <c r="B1762">
        <v>5.1496161204694923E-4</v>
      </c>
      <c r="C1762" s="7" t="s">
        <v>1948</v>
      </c>
      <c r="D1762">
        <v>1.2298198789739763E-2</v>
      </c>
    </row>
    <row r="1763" spans="1:4">
      <c r="A1763" s="7" t="s">
        <v>88</v>
      </c>
      <c r="B1763">
        <v>5.1011768253537775E-4</v>
      </c>
      <c r="C1763" s="7" t="s">
        <v>88</v>
      </c>
      <c r="D1763">
        <v>1.2298776510422329E-2</v>
      </c>
    </row>
    <row r="1764" spans="1:4">
      <c r="A1764" s="7" t="s">
        <v>1949</v>
      </c>
      <c r="B1764">
        <v>5.0338240250213028E-4</v>
      </c>
      <c r="C1764" s="7" t="s">
        <v>1949</v>
      </c>
      <c r="D1764">
        <v>1.2048494318182537E-2</v>
      </c>
    </row>
    <row r="1765" spans="1:4">
      <c r="A1765" s="7" t="s">
        <v>1950</v>
      </c>
      <c r="B1765">
        <v>5.0622049248815739E-4</v>
      </c>
      <c r="C1765" s="7" t="s">
        <v>1950</v>
      </c>
      <c r="D1765">
        <v>1.2045963212178027E-2</v>
      </c>
    </row>
    <row r="1766" spans="1:4">
      <c r="A1766" s="7" t="s">
        <v>1951</v>
      </c>
      <c r="B1766">
        <v>5.1787300897486292E-4</v>
      </c>
      <c r="C1766" s="7" t="s">
        <v>1951</v>
      </c>
      <c r="D1766">
        <v>1.2111758010787808E-2</v>
      </c>
    </row>
    <row r="1767" spans="1:4">
      <c r="A1767" s="7" t="s">
        <v>1952</v>
      </c>
      <c r="B1767">
        <v>5.2079920370641519E-4</v>
      </c>
      <c r="C1767" s="7" t="s">
        <v>1952</v>
      </c>
      <c r="D1767">
        <v>1.2091394371694974E-2</v>
      </c>
    </row>
    <row r="1768" spans="1:4">
      <c r="A1768" s="7" t="s">
        <v>1953</v>
      </c>
      <c r="B1768">
        <v>5.1507450958855085E-4</v>
      </c>
      <c r="C1768" s="7" t="s">
        <v>1953</v>
      </c>
      <c r="D1768">
        <v>1.2285038206527961E-2</v>
      </c>
    </row>
    <row r="1769" spans="1:4">
      <c r="A1769" s="7" t="s">
        <v>1954</v>
      </c>
      <c r="B1769">
        <v>4.9882025489744481E-4</v>
      </c>
      <c r="C1769" s="7" t="s">
        <v>1954</v>
      </c>
      <c r="D1769">
        <v>1.2277722544014597E-2</v>
      </c>
    </row>
    <row r="1770" spans="1:4">
      <c r="A1770" s="7" t="s">
        <v>1955</v>
      </c>
      <c r="B1770">
        <v>4.7936514581032105E-4</v>
      </c>
      <c r="C1770" s="7" t="s">
        <v>1955</v>
      </c>
      <c r="D1770">
        <v>1.2311732165182979E-2</v>
      </c>
    </row>
    <row r="1771" spans="1:4">
      <c r="A1771" s="7" t="s">
        <v>1956</v>
      </c>
      <c r="B1771">
        <v>4.6639074710144398E-4</v>
      </c>
      <c r="C1771" s="7" t="s">
        <v>1956</v>
      </c>
      <c r="D1771">
        <v>1.2296825622603253E-2</v>
      </c>
    </row>
    <row r="1772" spans="1:4">
      <c r="A1772" s="7" t="s">
        <v>1957</v>
      </c>
      <c r="B1772">
        <v>4.5691572613447515E-4</v>
      </c>
      <c r="C1772" s="7" t="s">
        <v>1957</v>
      </c>
      <c r="D1772">
        <v>1.2297716114903429E-2</v>
      </c>
    </row>
    <row r="1773" spans="1:4">
      <c r="A1773" s="7" t="s">
        <v>1958</v>
      </c>
      <c r="B1773">
        <v>4.471679955508709E-4</v>
      </c>
      <c r="C1773" s="7" t="s">
        <v>1958</v>
      </c>
      <c r="D1773">
        <v>1.2283324834736072E-2</v>
      </c>
    </row>
    <row r="1774" spans="1:4">
      <c r="A1774" s="7" t="s">
        <v>1959</v>
      </c>
      <c r="B1774">
        <v>4.1450416029934276E-4</v>
      </c>
      <c r="C1774" s="7" t="s">
        <v>1959</v>
      </c>
      <c r="D1774">
        <v>1.2562251475437755E-2</v>
      </c>
    </row>
    <row r="1775" spans="1:4">
      <c r="A1775" s="7" t="s">
        <v>1960</v>
      </c>
      <c r="B1775">
        <v>4.0545749794238613E-4</v>
      </c>
      <c r="C1775" s="7" t="s">
        <v>1960</v>
      </c>
      <c r="D1775">
        <v>1.251005866340785E-2</v>
      </c>
    </row>
    <row r="1776" spans="1:4">
      <c r="A1776" s="7" t="s">
        <v>1961</v>
      </c>
      <c r="B1776">
        <v>4.0717155264077869E-4</v>
      </c>
      <c r="C1776" s="7" t="s">
        <v>1961</v>
      </c>
      <c r="D1776">
        <v>1.2502734243589886E-2</v>
      </c>
    </row>
    <row r="1777" spans="1:4">
      <c r="A1777" s="7" t="s">
        <v>1962</v>
      </c>
      <c r="B1777">
        <v>4.5153254401964876E-4</v>
      </c>
      <c r="C1777" s="7" t="s">
        <v>1962</v>
      </c>
      <c r="D1777">
        <v>1.2480252343438955E-2</v>
      </c>
    </row>
    <row r="1778" spans="1:4">
      <c r="A1778" s="7" t="s">
        <v>1963</v>
      </c>
      <c r="B1778">
        <v>4.3560716384634179E-4</v>
      </c>
      <c r="C1778" s="7" t="s">
        <v>1963</v>
      </c>
      <c r="D1778">
        <v>1.2480786867087028E-2</v>
      </c>
    </row>
    <row r="1779" spans="1:4">
      <c r="A1779" s="7" t="s">
        <v>1964</v>
      </c>
      <c r="B1779">
        <v>4.2153608827626431E-4</v>
      </c>
      <c r="C1779" s="7" t="s">
        <v>1964</v>
      </c>
      <c r="D1779">
        <v>1.2500687336677972E-2</v>
      </c>
    </row>
    <row r="1780" spans="1:4">
      <c r="A1780" s="7" t="s">
        <v>1965</v>
      </c>
      <c r="B1780">
        <v>4.6395700118672149E-4</v>
      </c>
      <c r="C1780" s="7" t="s">
        <v>1965</v>
      </c>
      <c r="D1780">
        <v>1.2455623628954625E-2</v>
      </c>
    </row>
    <row r="1781" spans="1:4">
      <c r="A1781" s="7" t="s">
        <v>1966</v>
      </c>
      <c r="B1781">
        <v>4.6861926586649416E-4</v>
      </c>
      <c r="C1781" s="7" t="s">
        <v>1966</v>
      </c>
      <c r="D1781">
        <v>1.23711846310666E-2</v>
      </c>
    </row>
    <row r="1782" spans="1:4">
      <c r="A1782" s="7" t="s">
        <v>1967</v>
      </c>
      <c r="B1782">
        <v>5.4506780310206824E-4</v>
      </c>
      <c r="C1782" s="7" t="s">
        <v>1967</v>
      </c>
      <c r="D1782">
        <v>1.2359326955589275E-2</v>
      </c>
    </row>
    <row r="1783" spans="1:4">
      <c r="A1783" s="7" t="s">
        <v>89</v>
      </c>
      <c r="B1783">
        <v>5.5894713349828118E-4</v>
      </c>
      <c r="C1783" s="7" t="s">
        <v>89</v>
      </c>
      <c r="D1783">
        <v>1.2354212319935847E-2</v>
      </c>
    </row>
    <row r="1784" spans="1:4">
      <c r="A1784" s="7" t="s">
        <v>1968</v>
      </c>
      <c r="B1784">
        <v>6.5863297999035181E-4</v>
      </c>
      <c r="C1784" s="7" t="s">
        <v>1968</v>
      </c>
      <c r="D1784">
        <v>1.2382162085528886E-2</v>
      </c>
    </row>
    <row r="1785" spans="1:4">
      <c r="A1785" s="7" t="s">
        <v>1969</v>
      </c>
      <c r="B1785">
        <v>6.6685391141805964E-4</v>
      </c>
      <c r="C1785" s="7" t="s">
        <v>1969</v>
      </c>
      <c r="D1785">
        <v>1.2100659343145149E-2</v>
      </c>
    </row>
    <row r="1786" spans="1:4">
      <c r="A1786" s="7" t="s">
        <v>1970</v>
      </c>
      <c r="B1786">
        <v>6.0916853759713314E-4</v>
      </c>
      <c r="C1786" s="7" t="s">
        <v>1970</v>
      </c>
      <c r="D1786">
        <v>1.2000992523538007E-2</v>
      </c>
    </row>
    <row r="1787" spans="1:4">
      <c r="A1787" s="7" t="s">
        <v>1971</v>
      </c>
      <c r="B1787">
        <v>5.9437256828981508E-4</v>
      </c>
      <c r="C1787" s="7" t="s">
        <v>1971</v>
      </c>
      <c r="D1787">
        <v>1.1988186207197155E-2</v>
      </c>
    </row>
    <row r="1788" spans="1:4">
      <c r="A1788" s="7" t="s">
        <v>1972</v>
      </c>
      <c r="B1788">
        <v>6.2934481611136262E-4</v>
      </c>
      <c r="C1788" s="7" t="s">
        <v>1972</v>
      </c>
      <c r="D1788">
        <v>1.1937410202190149E-2</v>
      </c>
    </row>
    <row r="1789" spans="1:4">
      <c r="A1789" s="7" t="s">
        <v>1973</v>
      </c>
      <c r="B1789">
        <v>6.5056687187640743E-4</v>
      </c>
      <c r="C1789" s="7" t="s">
        <v>1973</v>
      </c>
      <c r="D1789">
        <v>1.1832687251131136E-2</v>
      </c>
    </row>
    <row r="1790" spans="1:4">
      <c r="A1790" s="7" t="s">
        <v>1974</v>
      </c>
      <c r="B1790">
        <v>6.6271148126080342E-4</v>
      </c>
      <c r="C1790" s="7" t="s">
        <v>1974</v>
      </c>
      <c r="D1790">
        <v>1.1871730694508658E-2</v>
      </c>
    </row>
    <row r="1791" spans="1:4">
      <c r="A1791" s="7" t="s">
        <v>1975</v>
      </c>
      <c r="B1791">
        <v>6.5363936938630314E-4</v>
      </c>
      <c r="C1791" s="7" t="s">
        <v>1975</v>
      </c>
      <c r="D1791">
        <v>1.1631719238213089E-2</v>
      </c>
    </row>
    <row r="1792" spans="1:4">
      <c r="A1792" s="7" t="s">
        <v>1976</v>
      </c>
      <c r="B1792">
        <v>6.0370036328708822E-4</v>
      </c>
      <c r="C1792" s="7" t="s">
        <v>1976</v>
      </c>
      <c r="D1792">
        <v>1.1340643938578487E-2</v>
      </c>
    </row>
    <row r="1793" spans="1:4">
      <c r="A1793" s="7" t="s">
        <v>1977</v>
      </c>
      <c r="B1793">
        <v>6.0290169555217118E-4</v>
      </c>
      <c r="C1793" s="7" t="s">
        <v>1977</v>
      </c>
      <c r="D1793">
        <v>1.1347706146875226E-2</v>
      </c>
    </row>
    <row r="1794" spans="1:4">
      <c r="A1794" s="7" t="s">
        <v>1978</v>
      </c>
      <c r="B1794">
        <v>6.0632277995112654E-4</v>
      </c>
      <c r="C1794" s="7" t="s">
        <v>1978</v>
      </c>
      <c r="D1794">
        <v>1.1296716572868364E-2</v>
      </c>
    </row>
    <row r="1795" spans="1:4">
      <c r="A1795" s="7" t="s">
        <v>1979</v>
      </c>
      <c r="B1795">
        <v>5.7994271485393338E-4</v>
      </c>
      <c r="C1795" s="7" t="s">
        <v>1979</v>
      </c>
      <c r="D1795">
        <v>1.1320792930441886E-2</v>
      </c>
    </row>
    <row r="1796" spans="1:4">
      <c r="A1796" s="7" t="s">
        <v>1980</v>
      </c>
      <c r="B1796">
        <v>5.7784291849483646E-4</v>
      </c>
      <c r="C1796" s="7" t="s">
        <v>1980</v>
      </c>
      <c r="D1796">
        <v>1.1245473162131602E-2</v>
      </c>
    </row>
    <row r="1797" spans="1:4">
      <c r="A1797" s="7" t="s">
        <v>1981</v>
      </c>
      <c r="B1797">
        <v>5.6569898178584392E-4</v>
      </c>
      <c r="C1797" s="7" t="s">
        <v>1981</v>
      </c>
      <c r="D1797">
        <v>1.1343789405065025E-2</v>
      </c>
    </row>
    <row r="1798" spans="1:4">
      <c r="A1798" s="7" t="s">
        <v>1982</v>
      </c>
      <c r="B1798">
        <v>5.802183291964164E-4</v>
      </c>
      <c r="C1798" s="7" t="s">
        <v>1982</v>
      </c>
      <c r="D1798">
        <v>1.0904587009737777E-2</v>
      </c>
    </row>
    <row r="1799" spans="1:4">
      <c r="A1799" s="7" t="s">
        <v>1983</v>
      </c>
      <c r="B1799">
        <v>5.7715739895413255E-4</v>
      </c>
      <c r="C1799" s="7" t="s">
        <v>1983</v>
      </c>
      <c r="D1799">
        <v>1.0890908573357954E-2</v>
      </c>
    </row>
    <row r="1800" spans="1:4">
      <c r="A1800" s="7" t="s">
        <v>1984</v>
      </c>
      <c r="B1800">
        <v>5.6321649239716E-4</v>
      </c>
      <c r="C1800" s="7" t="s">
        <v>1984</v>
      </c>
      <c r="D1800">
        <v>1.0842125512719947E-2</v>
      </c>
    </row>
    <row r="1801" spans="1:4">
      <c r="A1801" s="7" t="s">
        <v>1985</v>
      </c>
      <c r="B1801">
        <v>5.63453030023091E-4</v>
      </c>
      <c r="C1801" s="7" t="s">
        <v>1985</v>
      </c>
      <c r="D1801">
        <v>1.0845182499810932E-2</v>
      </c>
    </row>
    <row r="1802" spans="1:4">
      <c r="A1802" s="7" t="s">
        <v>1986</v>
      </c>
      <c r="B1802">
        <v>5.6072151363545776E-4</v>
      </c>
      <c r="C1802" s="7" t="s">
        <v>1986</v>
      </c>
      <c r="D1802">
        <v>1.0877923161518368E-2</v>
      </c>
    </row>
    <row r="1803" spans="1:4">
      <c r="A1803" s="7" t="s">
        <v>1987</v>
      </c>
      <c r="B1803">
        <v>5.715991185398626E-4</v>
      </c>
      <c r="C1803" s="7" t="s">
        <v>1987</v>
      </c>
      <c r="D1803">
        <v>1.0825610140509678E-2</v>
      </c>
    </row>
    <row r="1804" spans="1:4">
      <c r="A1804" s="7" t="s">
        <v>1988</v>
      </c>
      <c r="B1804">
        <v>5.6029668539786244E-4</v>
      </c>
      <c r="C1804" s="7" t="s">
        <v>1988</v>
      </c>
      <c r="D1804">
        <v>1.0941781746782401E-2</v>
      </c>
    </row>
    <row r="1805" spans="1:4">
      <c r="A1805" s="7" t="s">
        <v>90</v>
      </c>
      <c r="B1805">
        <v>5.7387548794950302E-4</v>
      </c>
      <c r="C1805" s="7" t="s">
        <v>90</v>
      </c>
      <c r="D1805">
        <v>1.0901071520653045E-2</v>
      </c>
    </row>
    <row r="1806" spans="1:4">
      <c r="A1806" s="7" t="s">
        <v>1989</v>
      </c>
      <c r="B1806">
        <v>5.8079110853050608E-4</v>
      </c>
      <c r="C1806" s="7" t="s">
        <v>1989</v>
      </c>
      <c r="D1806">
        <v>1.1093009138742654E-2</v>
      </c>
    </row>
    <row r="1807" spans="1:4">
      <c r="A1807" s="7" t="s">
        <v>1990</v>
      </c>
      <c r="B1807">
        <v>6.2090796301603266E-4</v>
      </c>
      <c r="C1807" s="7" t="s">
        <v>1990</v>
      </c>
      <c r="D1807">
        <v>1.1163739649182816E-2</v>
      </c>
    </row>
    <row r="1808" spans="1:4">
      <c r="A1808" s="7" t="s">
        <v>1991</v>
      </c>
      <c r="B1808">
        <v>6.3509491825271996E-4</v>
      </c>
      <c r="C1808" s="7" t="s">
        <v>1991</v>
      </c>
      <c r="D1808">
        <v>1.1240385892258868E-2</v>
      </c>
    </row>
    <row r="1809" spans="1:4">
      <c r="A1809" s="7" t="s">
        <v>1992</v>
      </c>
      <c r="B1809">
        <v>6.3515159505194623E-4</v>
      </c>
      <c r="C1809" s="7" t="s">
        <v>1992</v>
      </c>
      <c r="D1809">
        <v>1.1240360627942318E-2</v>
      </c>
    </row>
    <row r="1810" spans="1:4">
      <c r="A1810" s="7" t="s">
        <v>1993</v>
      </c>
      <c r="B1810">
        <v>7.0545559259759568E-4</v>
      </c>
      <c r="C1810" s="7" t="s">
        <v>1993</v>
      </c>
      <c r="D1810">
        <v>1.1245310556160711E-2</v>
      </c>
    </row>
    <row r="1811" spans="1:4">
      <c r="A1811" s="7" t="s">
        <v>1994</v>
      </c>
      <c r="B1811">
        <v>7.0637085187748099E-4</v>
      </c>
      <c r="C1811" s="7" t="s">
        <v>1994</v>
      </c>
      <c r="D1811">
        <v>1.1210767200157849E-2</v>
      </c>
    </row>
    <row r="1812" spans="1:4">
      <c r="A1812" s="7" t="s">
        <v>1995</v>
      </c>
      <c r="B1812">
        <v>6.4640176921060212E-4</v>
      </c>
      <c r="C1812" s="7" t="s">
        <v>1995</v>
      </c>
      <c r="D1812">
        <v>1.1203296607052387E-2</v>
      </c>
    </row>
    <row r="1813" spans="1:4">
      <c r="A1813" s="7" t="s">
        <v>1996</v>
      </c>
      <c r="B1813">
        <v>6.1077255863100906E-4</v>
      </c>
      <c r="C1813" s="7" t="s">
        <v>1996</v>
      </c>
      <c r="D1813">
        <v>1.1008824216375201E-2</v>
      </c>
    </row>
    <row r="1814" spans="1:4">
      <c r="A1814" s="7" t="s">
        <v>1997</v>
      </c>
      <c r="B1814">
        <v>6.5406317405303964E-4</v>
      </c>
      <c r="C1814" s="7" t="s">
        <v>1997</v>
      </c>
      <c r="D1814">
        <v>1.1010313001369678E-2</v>
      </c>
    </row>
    <row r="1815" spans="1:4">
      <c r="A1815" s="7" t="s">
        <v>1998</v>
      </c>
      <c r="B1815">
        <v>6.7995435294166079E-4</v>
      </c>
      <c r="C1815" s="7" t="s">
        <v>1998</v>
      </c>
      <c r="D1815">
        <v>1.09392538396466E-2</v>
      </c>
    </row>
    <row r="1816" spans="1:4">
      <c r="A1816" s="7" t="s">
        <v>1999</v>
      </c>
      <c r="B1816">
        <v>6.1889389209093652E-4</v>
      </c>
      <c r="C1816" s="7" t="s">
        <v>1999</v>
      </c>
      <c r="D1816">
        <v>1.0840492849170796E-2</v>
      </c>
    </row>
    <row r="1817" spans="1:4">
      <c r="A1817" s="7" t="s">
        <v>2000</v>
      </c>
      <c r="B1817">
        <v>6.4399591275124651E-4</v>
      </c>
      <c r="C1817" s="7" t="s">
        <v>2000</v>
      </c>
      <c r="D1817">
        <v>1.0876712832633624E-2</v>
      </c>
    </row>
    <row r="1818" spans="1:4">
      <c r="A1818" s="7" t="s">
        <v>2001</v>
      </c>
      <c r="B1818">
        <v>6.5117187427431969E-4</v>
      </c>
      <c r="C1818" s="7" t="s">
        <v>2001</v>
      </c>
      <c r="D1818">
        <v>1.0858492631335965E-2</v>
      </c>
    </row>
    <row r="1819" spans="1:4">
      <c r="A1819" s="7" t="s">
        <v>2002</v>
      </c>
      <c r="B1819">
        <v>6.3409823821170138E-4</v>
      </c>
      <c r="C1819" s="7" t="s">
        <v>2002</v>
      </c>
      <c r="D1819">
        <v>1.0903537374182072E-2</v>
      </c>
    </row>
    <row r="1820" spans="1:4">
      <c r="A1820" s="7" t="s">
        <v>2003</v>
      </c>
      <c r="B1820">
        <v>6.1641644551650601E-4</v>
      </c>
      <c r="C1820" s="7" t="s">
        <v>2003</v>
      </c>
      <c r="D1820">
        <v>1.0867868433195807E-2</v>
      </c>
    </row>
    <row r="1821" spans="1:4">
      <c r="A1821" s="7" t="s">
        <v>2004</v>
      </c>
      <c r="B1821">
        <v>6.5015904123855075E-4</v>
      </c>
      <c r="C1821" s="7" t="s">
        <v>2004</v>
      </c>
      <c r="D1821">
        <v>1.0879814773789673E-2</v>
      </c>
    </row>
    <row r="1822" spans="1:4">
      <c r="A1822" s="7" t="s">
        <v>2005</v>
      </c>
      <c r="B1822">
        <v>6.5895904103314929E-4</v>
      </c>
      <c r="C1822" s="7" t="s">
        <v>2005</v>
      </c>
      <c r="D1822">
        <v>1.0587283493605408E-2</v>
      </c>
    </row>
    <row r="1823" spans="1:4">
      <c r="A1823" s="7" t="s">
        <v>2006</v>
      </c>
      <c r="B1823">
        <v>5.9869754380661067E-4</v>
      </c>
      <c r="C1823" s="7" t="s">
        <v>2006</v>
      </c>
      <c r="D1823">
        <v>1.040403126341268E-2</v>
      </c>
    </row>
    <row r="1824" spans="1:4">
      <c r="A1824" s="7" t="s">
        <v>2007</v>
      </c>
      <c r="B1824">
        <v>5.610779693006275E-4</v>
      </c>
      <c r="C1824" s="7" t="s">
        <v>2007</v>
      </c>
      <c r="D1824">
        <v>1.106778948760396E-2</v>
      </c>
    </row>
    <row r="1825" spans="1:4">
      <c r="A1825" s="7" t="s">
        <v>2008</v>
      </c>
      <c r="B1825">
        <v>5.8774298377179638E-4</v>
      </c>
      <c r="C1825" s="7" t="s">
        <v>2008</v>
      </c>
      <c r="D1825">
        <v>1.0495050562171631E-2</v>
      </c>
    </row>
    <row r="1826" spans="1:4">
      <c r="A1826" s="7" t="s">
        <v>2009</v>
      </c>
      <c r="B1826">
        <v>5.7857527169323183E-4</v>
      </c>
      <c r="C1826" s="7" t="s">
        <v>2009</v>
      </c>
      <c r="D1826">
        <v>1.0443241003401446E-2</v>
      </c>
    </row>
    <row r="1827" spans="1:4">
      <c r="A1827" s="7" t="s">
        <v>91</v>
      </c>
      <c r="B1827">
        <v>5.5377761235570746E-4</v>
      </c>
      <c r="C1827" s="7" t="s">
        <v>91</v>
      </c>
      <c r="D1827">
        <v>1.0464053628087272E-2</v>
      </c>
    </row>
    <row r="1828" spans="1:4">
      <c r="A1828" s="7" t="s">
        <v>2010</v>
      </c>
      <c r="B1828">
        <v>5.5555832984499642E-4</v>
      </c>
      <c r="C1828" s="7" t="s">
        <v>2010</v>
      </c>
      <c r="D1828">
        <v>1.0466743076948785E-2</v>
      </c>
    </row>
    <row r="1829" spans="1:4">
      <c r="A1829" s="7" t="s">
        <v>2011</v>
      </c>
      <c r="B1829">
        <v>4.7634617381887948E-4</v>
      </c>
      <c r="C1829" s="7" t="s">
        <v>2011</v>
      </c>
      <c r="D1829">
        <v>1.0422857655998404E-2</v>
      </c>
    </row>
    <row r="1830" spans="1:4">
      <c r="A1830" s="7" t="s">
        <v>2012</v>
      </c>
      <c r="B1830">
        <v>4.536984351279243E-4</v>
      </c>
      <c r="C1830" s="7" t="s">
        <v>2012</v>
      </c>
      <c r="D1830">
        <v>1.0441661934379572E-2</v>
      </c>
    </row>
    <row r="1831" spans="1:4">
      <c r="A1831" s="7" t="s">
        <v>2013</v>
      </c>
      <c r="B1831">
        <v>4.7650344845964635E-4</v>
      </c>
      <c r="C1831" s="7" t="s">
        <v>2013</v>
      </c>
      <c r="D1831">
        <v>1.0455678920750913E-2</v>
      </c>
    </row>
    <row r="1832" spans="1:4">
      <c r="A1832" s="7" t="s">
        <v>2014</v>
      </c>
      <c r="B1832">
        <v>5.0926163126212233E-4</v>
      </c>
      <c r="C1832" s="7" t="s">
        <v>2014</v>
      </c>
      <c r="D1832">
        <v>1.0445695399886564E-2</v>
      </c>
    </row>
    <row r="1833" spans="1:4">
      <c r="A1833" s="7" t="s">
        <v>2015</v>
      </c>
      <c r="B1833">
        <v>5.5455397822503272E-4</v>
      </c>
      <c r="C1833" s="7" t="s">
        <v>2015</v>
      </c>
      <c r="D1833">
        <v>1.0151518906302507E-2</v>
      </c>
    </row>
    <row r="1834" spans="1:4">
      <c r="A1834" s="7" t="s">
        <v>2016</v>
      </c>
      <c r="B1834">
        <v>5.3986381737988591E-4</v>
      </c>
      <c r="C1834" s="7" t="s">
        <v>2016</v>
      </c>
      <c r="D1834">
        <v>1.0200089306710163E-2</v>
      </c>
    </row>
    <row r="1835" spans="1:4">
      <c r="A1835" s="7" t="s">
        <v>2017</v>
      </c>
      <c r="B1835">
        <v>5.3347724994209185E-4</v>
      </c>
      <c r="C1835" s="7" t="s">
        <v>2017</v>
      </c>
      <c r="D1835">
        <v>1.0208528220770922E-2</v>
      </c>
    </row>
    <row r="1836" spans="1:4">
      <c r="A1836" s="7" t="s">
        <v>2018</v>
      </c>
      <c r="B1836">
        <v>5.0618700361128451E-4</v>
      </c>
      <c r="C1836" s="7" t="s">
        <v>2018</v>
      </c>
      <c r="D1836">
        <v>1.0093392534031784E-2</v>
      </c>
    </row>
    <row r="1837" spans="1:4">
      <c r="A1837" s="7" t="s">
        <v>2019</v>
      </c>
      <c r="B1837">
        <v>5.2598220979028446E-4</v>
      </c>
      <c r="C1837" s="7" t="s">
        <v>2019</v>
      </c>
      <c r="D1837">
        <v>1.0120078968787409E-2</v>
      </c>
    </row>
    <row r="1838" spans="1:4">
      <c r="A1838" s="7" t="s">
        <v>2020</v>
      </c>
      <c r="B1838">
        <v>5.1671965221730405E-4</v>
      </c>
      <c r="C1838" s="7" t="s">
        <v>2020</v>
      </c>
      <c r="D1838">
        <v>1.0037942956297318E-2</v>
      </c>
    </row>
    <row r="1839" spans="1:4">
      <c r="A1839" s="7" t="s">
        <v>2021</v>
      </c>
      <c r="B1839">
        <v>5.5256422103097409E-4</v>
      </c>
      <c r="C1839" s="7" t="s">
        <v>2021</v>
      </c>
      <c r="D1839">
        <v>9.9291869612917819E-3</v>
      </c>
    </row>
    <row r="1840" spans="1:4">
      <c r="A1840" s="7" t="s">
        <v>2022</v>
      </c>
      <c r="B1840">
        <v>5.61850960843395E-4</v>
      </c>
      <c r="C1840" s="7" t="s">
        <v>2022</v>
      </c>
      <c r="D1840">
        <v>1.0080695563507051E-2</v>
      </c>
    </row>
    <row r="1841" spans="1:4">
      <c r="A1841" s="7" t="s">
        <v>2023</v>
      </c>
      <c r="B1841">
        <v>5.7125885731034234E-4</v>
      </c>
      <c r="C1841" s="7" t="s">
        <v>2023</v>
      </c>
      <c r="D1841">
        <v>1.0073846976182041E-2</v>
      </c>
    </row>
    <row r="1842" spans="1:4">
      <c r="A1842" s="7" t="s">
        <v>2024</v>
      </c>
      <c r="B1842">
        <v>4.8488150516853363E-4</v>
      </c>
      <c r="C1842" s="7" t="s">
        <v>2024</v>
      </c>
      <c r="D1842">
        <v>1.007170624391153E-2</v>
      </c>
    </row>
    <row r="1843" spans="1:4">
      <c r="A1843" s="7" t="s">
        <v>2025</v>
      </c>
      <c r="B1843">
        <v>4.3007078278148336E-4</v>
      </c>
      <c r="C1843" s="7" t="s">
        <v>2025</v>
      </c>
      <c r="D1843">
        <v>1.0017331563138145E-2</v>
      </c>
    </row>
    <row r="1844" spans="1:4">
      <c r="A1844" s="7" t="s">
        <v>2026</v>
      </c>
      <c r="B1844">
        <v>3.9442904675329786E-4</v>
      </c>
      <c r="C1844" s="7" t="s">
        <v>2026</v>
      </c>
      <c r="D1844">
        <v>1.0016879727497782E-2</v>
      </c>
    </row>
    <row r="1845" spans="1:4">
      <c r="A1845" s="7" t="s">
        <v>2027</v>
      </c>
      <c r="B1845">
        <v>3.6493535587529206E-4</v>
      </c>
      <c r="C1845" s="7" t="s">
        <v>2027</v>
      </c>
      <c r="D1845">
        <v>1.005849785305158E-2</v>
      </c>
    </row>
    <row r="1846" spans="1:4">
      <c r="A1846" s="7" t="s">
        <v>92</v>
      </c>
      <c r="B1846">
        <v>4.1206427198107413E-4</v>
      </c>
      <c r="C1846" s="7" t="s">
        <v>92</v>
      </c>
      <c r="D1846">
        <v>1.0320941768951014E-2</v>
      </c>
    </row>
    <row r="1847" spans="1:4">
      <c r="A1847" s="7" t="s">
        <v>2028</v>
      </c>
      <c r="B1847">
        <v>3.9034867639034222E-4</v>
      </c>
      <c r="C1847" s="7" t="s">
        <v>2028</v>
      </c>
      <c r="D1847">
        <v>1.0324388562833362E-2</v>
      </c>
    </row>
    <row r="1848" spans="1:4">
      <c r="A1848" s="7" t="s">
        <v>2029</v>
      </c>
      <c r="B1848">
        <v>5.0061743755177831E-4</v>
      </c>
      <c r="C1848" s="7" t="s">
        <v>2029</v>
      </c>
      <c r="D1848">
        <v>1.0346927580659108E-2</v>
      </c>
    </row>
    <row r="1849" spans="1:4">
      <c r="A1849" s="7" t="s">
        <v>2030</v>
      </c>
      <c r="B1849">
        <v>5.0421738927307141E-4</v>
      </c>
      <c r="C1849" s="7" t="s">
        <v>2030</v>
      </c>
      <c r="D1849">
        <v>1.0447834287779224E-2</v>
      </c>
    </row>
    <row r="1850" spans="1:4">
      <c r="A1850" s="7" t="s">
        <v>2031</v>
      </c>
      <c r="B1850">
        <v>5.1402703059466853E-4</v>
      </c>
      <c r="C1850" s="7" t="s">
        <v>2031</v>
      </c>
      <c r="D1850">
        <v>1.0444309451833238E-2</v>
      </c>
    </row>
    <row r="1851" spans="1:4">
      <c r="A1851" s="7" t="s">
        <v>2032</v>
      </c>
      <c r="B1851">
        <v>5.1953190621868532E-4</v>
      </c>
      <c r="C1851" s="7" t="s">
        <v>2032</v>
      </c>
      <c r="D1851">
        <v>1.041825037735692E-2</v>
      </c>
    </row>
    <row r="1852" spans="1:4">
      <c r="A1852" s="7" t="s">
        <v>2033</v>
      </c>
      <c r="B1852">
        <v>5.188715905000028E-4</v>
      </c>
      <c r="C1852" s="7" t="s">
        <v>2033</v>
      </c>
      <c r="D1852">
        <v>1.0446890712198335E-2</v>
      </c>
    </row>
    <row r="1853" spans="1:4">
      <c r="A1853" s="7" t="s">
        <v>2034</v>
      </c>
      <c r="B1853">
        <v>5.132683472458486E-4</v>
      </c>
      <c r="C1853" s="7" t="s">
        <v>2034</v>
      </c>
      <c r="D1853">
        <v>1.0495288524875086E-2</v>
      </c>
    </row>
    <row r="1854" spans="1:4">
      <c r="A1854" s="7" t="s">
        <v>2035</v>
      </c>
      <c r="B1854">
        <v>5.3018528206347703E-4</v>
      </c>
      <c r="C1854" s="7" t="s">
        <v>2035</v>
      </c>
      <c r="D1854">
        <v>1.0522738239337699E-2</v>
      </c>
    </row>
    <row r="1855" spans="1:4">
      <c r="A1855" s="7" t="s">
        <v>2036</v>
      </c>
      <c r="B1855">
        <v>5.4362518074449126E-4</v>
      </c>
      <c r="C1855" s="7" t="s">
        <v>2036</v>
      </c>
      <c r="D1855">
        <v>1.0682784381214432E-2</v>
      </c>
    </row>
    <row r="1856" spans="1:4">
      <c r="A1856" s="7" t="s">
        <v>2037</v>
      </c>
      <c r="B1856">
        <v>5.2675839598697607E-4</v>
      </c>
      <c r="C1856" s="7" t="s">
        <v>2037</v>
      </c>
      <c r="D1856">
        <v>1.0857050062267393E-2</v>
      </c>
    </row>
    <row r="1857" spans="1:4">
      <c r="A1857" s="7" t="s">
        <v>2038</v>
      </c>
      <c r="B1857">
        <v>5.0852773821499124E-4</v>
      </c>
      <c r="C1857" s="7" t="s">
        <v>2038</v>
      </c>
      <c r="D1857">
        <v>1.0951452948401176E-2</v>
      </c>
    </row>
    <row r="1858" spans="1:4">
      <c r="A1858" s="7" t="s">
        <v>2039</v>
      </c>
      <c r="B1858">
        <v>5.0046540785167318E-4</v>
      </c>
      <c r="C1858" s="7" t="s">
        <v>2039</v>
      </c>
      <c r="D1858">
        <v>1.0871131139880174E-2</v>
      </c>
    </row>
    <row r="1859" spans="1:4">
      <c r="A1859" s="7" t="s">
        <v>2040</v>
      </c>
      <c r="B1859">
        <v>5.0566641689211468E-4</v>
      </c>
      <c r="C1859" s="7" t="s">
        <v>2040</v>
      </c>
      <c r="D1859">
        <v>1.0893254217765344E-2</v>
      </c>
    </row>
    <row r="1860" spans="1:4">
      <c r="A1860" s="7" t="s">
        <v>2041</v>
      </c>
      <c r="B1860">
        <v>5.203715951862828E-4</v>
      </c>
      <c r="C1860" s="7" t="s">
        <v>2041</v>
      </c>
      <c r="D1860">
        <v>1.089839609190674E-2</v>
      </c>
    </row>
    <row r="1861" spans="1:4">
      <c r="A1861" s="7" t="s">
        <v>2042</v>
      </c>
      <c r="B1861">
        <v>5.055896314865863E-4</v>
      </c>
      <c r="C1861" s="7" t="s">
        <v>2042</v>
      </c>
      <c r="D1861">
        <v>1.0890875814272493E-2</v>
      </c>
    </row>
    <row r="1862" spans="1:4">
      <c r="A1862" s="7" t="s">
        <v>2043</v>
      </c>
      <c r="B1862">
        <v>5.0647330759230277E-4</v>
      </c>
      <c r="C1862" s="7" t="s">
        <v>2043</v>
      </c>
      <c r="D1862">
        <v>1.0874567702362834E-2</v>
      </c>
    </row>
    <row r="1863" spans="1:4">
      <c r="A1863" s="7" t="s">
        <v>2044</v>
      </c>
      <c r="B1863">
        <v>5.3825786969989944E-4</v>
      </c>
      <c r="C1863" s="7" t="s">
        <v>2044</v>
      </c>
      <c r="D1863">
        <v>1.0879803701023172E-2</v>
      </c>
    </row>
    <row r="1864" spans="1:4">
      <c r="A1864" s="7" t="s">
        <v>2045</v>
      </c>
      <c r="B1864">
        <v>5.3727720429385263E-4</v>
      </c>
      <c r="C1864" s="7" t="s">
        <v>2045</v>
      </c>
      <c r="D1864">
        <v>1.090016439761572E-2</v>
      </c>
    </row>
    <row r="1865" spans="1:4">
      <c r="A1865" s="7" t="s">
        <v>2046</v>
      </c>
      <c r="B1865">
        <v>5.3702163095029965E-4</v>
      </c>
      <c r="C1865" s="7" t="s">
        <v>2046</v>
      </c>
      <c r="D1865">
        <v>1.0923608481534841E-2</v>
      </c>
    </row>
    <row r="1866" spans="1:4">
      <c r="A1866" s="7" t="s">
        <v>2047</v>
      </c>
      <c r="B1866">
        <v>5.3554146496121195E-4</v>
      </c>
      <c r="C1866" s="7" t="s">
        <v>2047</v>
      </c>
      <c r="D1866">
        <v>1.1079598120738228E-2</v>
      </c>
    </row>
    <row r="1867" spans="1:4">
      <c r="A1867" s="7" t="s">
        <v>2048</v>
      </c>
      <c r="B1867">
        <v>5.5015880317315735E-4</v>
      </c>
      <c r="C1867" s="7" t="s">
        <v>2048</v>
      </c>
      <c r="D1867">
        <v>1.0992763087355131E-2</v>
      </c>
    </row>
    <row r="1868" spans="1:4">
      <c r="A1868" s="7" t="s">
        <v>2049</v>
      </c>
      <c r="B1868">
        <v>5.457391918229559E-4</v>
      </c>
      <c r="C1868" s="7" t="s">
        <v>2049</v>
      </c>
      <c r="D1868">
        <v>1.107711957493694E-2</v>
      </c>
    </row>
    <row r="1869" spans="1:4">
      <c r="A1869" s="7" t="s">
        <v>93</v>
      </c>
      <c r="B1869">
        <v>5.3893996113586534E-4</v>
      </c>
      <c r="C1869" s="7" t="s">
        <v>93</v>
      </c>
      <c r="D1869">
        <v>1.095993226925685E-2</v>
      </c>
    </row>
    <row r="1870" spans="1:4">
      <c r="A1870" s="7" t="s">
        <v>2050</v>
      </c>
      <c r="B1870">
        <v>5.3136034283742548E-4</v>
      </c>
      <c r="C1870" s="7" t="s">
        <v>2050</v>
      </c>
      <c r="D1870">
        <v>1.0944114275464038E-2</v>
      </c>
    </row>
    <row r="1871" spans="1:4">
      <c r="A1871" s="7" t="s">
        <v>2051</v>
      </c>
      <c r="B1871">
        <v>5.2700192162680442E-4</v>
      </c>
      <c r="C1871" s="7" t="s">
        <v>2051</v>
      </c>
      <c r="D1871">
        <v>1.0871416930276477E-2</v>
      </c>
    </row>
    <row r="1872" spans="1:4">
      <c r="A1872" s="7" t="s">
        <v>2052</v>
      </c>
      <c r="B1872">
        <v>5.3897508484141885E-4</v>
      </c>
      <c r="C1872" s="7" t="s">
        <v>2052</v>
      </c>
      <c r="D1872">
        <v>1.086408166531779E-2</v>
      </c>
    </row>
    <row r="1873" spans="1:4">
      <c r="A1873" s="7" t="s">
        <v>2053</v>
      </c>
      <c r="B1873">
        <v>5.3912400758653414E-4</v>
      </c>
      <c r="C1873" s="7" t="s">
        <v>2053</v>
      </c>
      <c r="D1873">
        <v>1.1424163030904768E-2</v>
      </c>
    </row>
    <row r="1874" spans="1:4">
      <c r="A1874" s="7" t="s">
        <v>2054</v>
      </c>
      <c r="B1874">
        <v>5.4120659361720966E-4</v>
      </c>
      <c r="C1874" s="7" t="s">
        <v>2054</v>
      </c>
      <c r="D1874">
        <v>1.1500478226264469E-2</v>
      </c>
    </row>
    <row r="1875" spans="1:4">
      <c r="A1875" s="7" t="s">
        <v>2055</v>
      </c>
      <c r="B1875">
        <v>5.4739679411137509E-4</v>
      </c>
      <c r="C1875" s="7" t="s">
        <v>2055</v>
      </c>
      <c r="D1875">
        <v>1.1257542086797906E-2</v>
      </c>
    </row>
    <row r="1876" spans="1:4">
      <c r="A1876" s="7" t="s">
        <v>2056</v>
      </c>
      <c r="B1876">
        <v>5.606769377324779E-4</v>
      </c>
      <c r="C1876" s="7" t="s">
        <v>2056</v>
      </c>
      <c r="D1876">
        <v>1.1349825644794184E-2</v>
      </c>
    </row>
    <row r="1877" spans="1:4">
      <c r="A1877" s="7" t="s">
        <v>2057</v>
      </c>
      <c r="B1877">
        <v>5.6002530467444888E-4</v>
      </c>
      <c r="C1877" s="7" t="s">
        <v>2057</v>
      </c>
      <c r="D1877">
        <v>1.1352565126335094E-2</v>
      </c>
    </row>
    <row r="1878" spans="1:4">
      <c r="A1878" s="7" t="s">
        <v>2058</v>
      </c>
      <c r="B1878">
        <v>5.4661284692993919E-4</v>
      </c>
      <c r="C1878" s="7" t="s">
        <v>2058</v>
      </c>
      <c r="D1878">
        <v>1.1342604767339406E-2</v>
      </c>
    </row>
    <row r="1879" spans="1:4">
      <c r="A1879" s="7" t="s">
        <v>2059</v>
      </c>
      <c r="B1879">
        <v>5.3845116836248282E-4</v>
      </c>
      <c r="C1879" s="7" t="s">
        <v>2059</v>
      </c>
      <c r="D1879">
        <v>1.1590852176320946E-2</v>
      </c>
    </row>
    <row r="1880" spans="1:4">
      <c r="A1880" s="7" t="s">
        <v>2060</v>
      </c>
      <c r="B1880">
        <v>4.9195966469699475E-4</v>
      </c>
      <c r="C1880" s="7" t="s">
        <v>2060</v>
      </c>
      <c r="D1880">
        <v>1.1646615928865635E-2</v>
      </c>
    </row>
    <row r="1881" spans="1:4">
      <c r="A1881" s="7" t="s">
        <v>2061</v>
      </c>
      <c r="B1881">
        <v>5.3140183396988938E-4</v>
      </c>
      <c r="C1881" s="7" t="s">
        <v>2061</v>
      </c>
      <c r="D1881">
        <v>1.1691040965636246E-2</v>
      </c>
    </row>
    <row r="1882" spans="1:4">
      <c r="A1882" s="7" t="s">
        <v>2062</v>
      </c>
      <c r="B1882">
        <v>4.7728916330527684E-4</v>
      </c>
      <c r="C1882" s="7" t="s">
        <v>2062</v>
      </c>
      <c r="D1882">
        <v>1.1640109294339663E-2</v>
      </c>
    </row>
    <row r="1883" spans="1:4">
      <c r="A1883" s="7" t="s">
        <v>2063</v>
      </c>
      <c r="B1883">
        <v>5.8197460436380615E-4</v>
      </c>
      <c r="C1883" s="7" t="s">
        <v>2063</v>
      </c>
      <c r="D1883">
        <v>1.1510838458804346E-2</v>
      </c>
    </row>
    <row r="1884" spans="1:4">
      <c r="A1884" s="7" t="s">
        <v>2064</v>
      </c>
      <c r="B1884">
        <v>6.0542181975914476E-4</v>
      </c>
      <c r="C1884" s="7" t="s">
        <v>2064</v>
      </c>
      <c r="D1884">
        <v>1.1656654451042293E-2</v>
      </c>
    </row>
    <row r="1885" spans="1:4">
      <c r="A1885" s="7" t="s">
        <v>2065</v>
      </c>
      <c r="B1885">
        <v>6.4237378572801424E-4</v>
      </c>
      <c r="C1885" s="7" t="s">
        <v>2065</v>
      </c>
      <c r="D1885">
        <v>1.1734856318980981E-2</v>
      </c>
    </row>
    <row r="1886" spans="1:4">
      <c r="A1886" s="7" t="s">
        <v>2066</v>
      </c>
      <c r="B1886">
        <v>6.4981344286856144E-4</v>
      </c>
      <c r="C1886" s="7" t="s">
        <v>2066</v>
      </c>
      <c r="D1886">
        <v>1.2084092833333608E-2</v>
      </c>
    </row>
    <row r="1887" spans="1:4">
      <c r="A1887" s="7" t="s">
        <v>2067</v>
      </c>
      <c r="B1887">
        <v>6.6877576811130994E-4</v>
      </c>
      <c r="C1887" s="7" t="s">
        <v>2067</v>
      </c>
      <c r="D1887">
        <v>1.2106176951530139E-2</v>
      </c>
    </row>
    <row r="1888" spans="1:4">
      <c r="A1888" s="7" t="s">
        <v>94</v>
      </c>
      <c r="B1888">
        <v>6.6212218096822078E-4</v>
      </c>
      <c r="C1888" s="7" t="s">
        <v>94</v>
      </c>
      <c r="D1888">
        <v>1.2196334056688225E-2</v>
      </c>
    </row>
    <row r="1889" spans="1:4">
      <c r="A1889" s="7" t="s">
        <v>2068</v>
      </c>
      <c r="B1889">
        <v>7.8378605503444951E-4</v>
      </c>
      <c r="C1889" s="7" t="s">
        <v>2068</v>
      </c>
      <c r="D1889">
        <v>1.2244715726100518E-2</v>
      </c>
    </row>
    <row r="1890" spans="1:4">
      <c r="A1890" s="7" t="s">
        <v>2069</v>
      </c>
      <c r="B1890">
        <v>7.5689238587739894E-4</v>
      </c>
      <c r="C1890" s="7" t="s">
        <v>2069</v>
      </c>
      <c r="D1890">
        <v>1.2217818830006605E-2</v>
      </c>
    </row>
    <row r="1891" spans="1:4">
      <c r="A1891" s="7" t="s">
        <v>2070</v>
      </c>
      <c r="B1891">
        <v>8.0410626945809599E-4</v>
      </c>
      <c r="C1891" s="7" t="s">
        <v>2070</v>
      </c>
      <c r="D1891">
        <v>1.2330976846920094E-2</v>
      </c>
    </row>
    <row r="1892" spans="1:4">
      <c r="A1892" s="7" t="s">
        <v>2071</v>
      </c>
      <c r="B1892">
        <v>8.0478357391588812E-4</v>
      </c>
      <c r="C1892" s="7" t="s">
        <v>2071</v>
      </c>
      <c r="D1892">
        <v>1.2253341599092603E-2</v>
      </c>
    </row>
    <row r="1893" spans="1:4">
      <c r="A1893" s="7" t="s">
        <v>2072</v>
      </c>
      <c r="B1893">
        <v>7.5229628515362137E-4</v>
      </c>
      <c r="C1893" s="7" t="s">
        <v>2072</v>
      </c>
      <c r="D1893">
        <v>1.2263431489121422E-2</v>
      </c>
    </row>
    <row r="1894" spans="1:4">
      <c r="A1894" s="7" t="s">
        <v>2073</v>
      </c>
      <c r="B1894">
        <v>7.5591020450336557E-4</v>
      </c>
      <c r="C1894" s="7" t="s">
        <v>2073</v>
      </c>
      <c r="D1894">
        <v>1.2242289998776719E-2</v>
      </c>
    </row>
    <row r="1895" spans="1:4">
      <c r="A1895" s="7" t="s">
        <v>2074</v>
      </c>
      <c r="B1895">
        <v>7.3647089596967294E-4</v>
      </c>
      <c r="C1895" s="7" t="s">
        <v>2074</v>
      </c>
      <c r="D1895">
        <v>1.2243459466807652E-2</v>
      </c>
    </row>
    <row r="1896" spans="1:4">
      <c r="A1896" s="7" t="s">
        <v>2075</v>
      </c>
      <c r="B1896">
        <v>7.1435252911610024E-4</v>
      </c>
      <c r="C1896" s="7" t="s">
        <v>2075</v>
      </c>
      <c r="D1896">
        <v>1.2286867440257714E-2</v>
      </c>
    </row>
    <row r="1897" spans="1:4">
      <c r="A1897" s="7" t="s">
        <v>2076</v>
      </c>
      <c r="B1897">
        <v>7.1384847038148517E-4</v>
      </c>
      <c r="C1897" s="7" t="s">
        <v>2076</v>
      </c>
      <c r="D1897">
        <v>1.2216994044864097E-2</v>
      </c>
    </row>
    <row r="1898" spans="1:4">
      <c r="A1898" s="7" t="s">
        <v>2077</v>
      </c>
      <c r="B1898">
        <v>6.9048934778472276E-4</v>
      </c>
      <c r="C1898" s="7" t="s">
        <v>2077</v>
      </c>
      <c r="D1898">
        <v>1.2097352882791873E-2</v>
      </c>
    </row>
    <row r="1899" spans="1:4">
      <c r="A1899" s="7" t="s">
        <v>2078</v>
      </c>
      <c r="B1899">
        <v>6.9795076843529545E-4</v>
      </c>
      <c r="C1899" s="7" t="s">
        <v>2078</v>
      </c>
      <c r="D1899">
        <v>1.2176200190570148E-2</v>
      </c>
    </row>
    <row r="1900" spans="1:4">
      <c r="A1900" s="7" t="s">
        <v>2079</v>
      </c>
      <c r="B1900">
        <v>6.9268517943170741E-4</v>
      </c>
      <c r="C1900" s="7" t="s">
        <v>2079</v>
      </c>
      <c r="D1900">
        <v>1.2179160174462966E-2</v>
      </c>
    </row>
    <row r="1901" spans="1:4">
      <c r="A1901" s="7" t="s">
        <v>2080</v>
      </c>
      <c r="B1901">
        <v>6.5015866739397035E-4</v>
      </c>
      <c r="C1901" s="7" t="s">
        <v>2080</v>
      </c>
      <c r="D1901">
        <v>1.212792472396634E-2</v>
      </c>
    </row>
    <row r="1902" spans="1:4">
      <c r="A1902" s="7" t="s">
        <v>2081</v>
      </c>
      <c r="B1902">
        <v>6.1093926495070614E-4</v>
      </c>
      <c r="C1902" s="7" t="s">
        <v>2081</v>
      </c>
      <c r="D1902">
        <v>1.2127303199883564E-2</v>
      </c>
    </row>
    <row r="1903" spans="1:4">
      <c r="A1903" s="7" t="s">
        <v>2082</v>
      </c>
      <c r="B1903">
        <v>6.1464011451051886E-4</v>
      </c>
      <c r="C1903" s="7" t="s">
        <v>2082</v>
      </c>
      <c r="D1903">
        <v>1.2124201196644353E-2</v>
      </c>
    </row>
    <row r="1904" spans="1:4">
      <c r="A1904" s="7" t="s">
        <v>2083</v>
      </c>
      <c r="B1904">
        <v>6.3409411788422081E-4</v>
      </c>
      <c r="C1904" s="7" t="s">
        <v>2083</v>
      </c>
      <c r="D1904">
        <v>1.2028192078872148E-2</v>
      </c>
    </row>
    <row r="1905" spans="1:4">
      <c r="A1905" s="7" t="s">
        <v>2084</v>
      </c>
      <c r="B1905">
        <v>6.3981298601785029E-4</v>
      </c>
      <c r="C1905" s="7" t="s">
        <v>2084</v>
      </c>
      <c r="D1905">
        <v>1.1908407308732494E-2</v>
      </c>
    </row>
    <row r="1906" spans="1:4">
      <c r="A1906" s="7" t="s">
        <v>2085</v>
      </c>
      <c r="B1906">
        <v>6.3751577070236766E-4</v>
      </c>
      <c r="C1906" s="7" t="s">
        <v>2085</v>
      </c>
      <c r="D1906">
        <v>1.1974486722477081E-2</v>
      </c>
    </row>
    <row r="1907" spans="1:4">
      <c r="A1907" s="7" t="s">
        <v>2086</v>
      </c>
      <c r="B1907">
        <v>6.2493605769280126E-4</v>
      </c>
      <c r="C1907" s="7" t="s">
        <v>2086</v>
      </c>
      <c r="D1907">
        <v>1.1844017421743631E-2</v>
      </c>
    </row>
    <row r="1908" spans="1:4">
      <c r="A1908" s="7" t="s">
        <v>95</v>
      </c>
      <c r="B1908">
        <v>6.0907181229991677E-4</v>
      </c>
      <c r="C1908" s="7" t="s">
        <v>95</v>
      </c>
      <c r="D1908">
        <v>1.1821280736694865E-2</v>
      </c>
    </row>
    <row r="1909" spans="1:4">
      <c r="A1909" s="7" t="s">
        <v>2087</v>
      </c>
      <c r="B1909">
        <v>6.2846457586735664E-4</v>
      </c>
      <c r="C1909" s="7" t="s">
        <v>2087</v>
      </c>
      <c r="D1909">
        <v>1.1713475168879021E-2</v>
      </c>
    </row>
    <row r="1910" spans="1:4">
      <c r="A1910" s="7" t="s">
        <v>2088</v>
      </c>
      <c r="B1910">
        <v>6.3659016830472641E-4</v>
      </c>
      <c r="C1910" s="7" t="s">
        <v>2088</v>
      </c>
      <c r="D1910">
        <v>1.1717231295216405E-2</v>
      </c>
    </row>
    <row r="1911" spans="1:4">
      <c r="A1911" s="7" t="s">
        <v>2089</v>
      </c>
      <c r="B1911">
        <v>6.2306002759367478E-4</v>
      </c>
      <c r="C1911" s="7" t="s">
        <v>2089</v>
      </c>
      <c r="D1911">
        <v>1.1714657846582561E-2</v>
      </c>
    </row>
    <row r="1912" spans="1:4">
      <c r="A1912" s="7" t="s">
        <v>2090</v>
      </c>
      <c r="B1912">
        <v>6.1824703364133358E-4</v>
      </c>
      <c r="C1912" s="7" t="s">
        <v>2090</v>
      </c>
      <c r="D1912">
        <v>1.1715173389072296E-2</v>
      </c>
    </row>
    <row r="1913" spans="1:4">
      <c r="A1913" s="7" t="s">
        <v>2091</v>
      </c>
      <c r="B1913">
        <v>6.2245708384249532E-4</v>
      </c>
      <c r="C1913" s="7" t="s">
        <v>2091</v>
      </c>
      <c r="D1913">
        <v>1.1729753962301692E-2</v>
      </c>
    </row>
    <row r="1914" spans="1:4">
      <c r="A1914" s="7" t="s">
        <v>2092</v>
      </c>
      <c r="B1914">
        <v>6.1575590966922162E-4</v>
      </c>
      <c r="C1914" s="7" t="s">
        <v>2092</v>
      </c>
      <c r="D1914">
        <v>1.1730813349502883E-2</v>
      </c>
    </row>
    <row r="1915" spans="1:4">
      <c r="A1915" s="7" t="s">
        <v>2093</v>
      </c>
      <c r="B1915">
        <v>6.1146357326970853E-4</v>
      </c>
      <c r="C1915" s="7" t="s">
        <v>2093</v>
      </c>
      <c r="D1915">
        <v>1.2351550956809834E-2</v>
      </c>
    </row>
    <row r="1916" spans="1:4">
      <c r="A1916" s="7" t="s">
        <v>2094</v>
      </c>
      <c r="B1916">
        <v>6.1717117025520795E-4</v>
      </c>
      <c r="C1916" s="7" t="s">
        <v>2094</v>
      </c>
      <c r="D1916">
        <v>1.2348945178103189E-2</v>
      </c>
    </row>
    <row r="1917" spans="1:4">
      <c r="A1917" s="7" t="s">
        <v>2095</v>
      </c>
      <c r="B1917">
        <v>6.1649337990678059E-4</v>
      </c>
      <c r="C1917" s="7" t="s">
        <v>2095</v>
      </c>
      <c r="D1917">
        <v>1.2365368225405363E-2</v>
      </c>
    </row>
    <row r="1918" spans="1:4">
      <c r="A1918" s="7" t="s">
        <v>2096</v>
      </c>
      <c r="B1918">
        <v>6.0992496118435148E-4</v>
      </c>
      <c r="C1918" s="7" t="s">
        <v>2096</v>
      </c>
      <c r="D1918">
        <v>1.2350355518735534E-2</v>
      </c>
    </row>
    <row r="1919" spans="1:4">
      <c r="A1919" s="7" t="s">
        <v>2097</v>
      </c>
      <c r="B1919">
        <v>6.1280492105359342E-4</v>
      </c>
      <c r="C1919" s="7" t="s">
        <v>2097</v>
      </c>
      <c r="D1919">
        <v>1.2430766335883499E-2</v>
      </c>
    </row>
    <row r="1920" spans="1:4">
      <c r="A1920" s="7" t="s">
        <v>2098</v>
      </c>
      <c r="B1920">
        <v>6.2181039776496873E-4</v>
      </c>
      <c r="C1920" s="7" t="s">
        <v>2098</v>
      </c>
      <c r="D1920">
        <v>1.2578494437135731E-2</v>
      </c>
    </row>
    <row r="1921" spans="1:4">
      <c r="A1921" s="7" t="s">
        <v>2099</v>
      </c>
      <c r="B1921">
        <v>6.1005723245588668E-4</v>
      </c>
      <c r="C1921" s="7" t="s">
        <v>2099</v>
      </c>
      <c r="D1921">
        <v>1.2573436310174333E-2</v>
      </c>
    </row>
    <row r="1922" spans="1:4">
      <c r="A1922" s="7" t="s">
        <v>2100</v>
      </c>
      <c r="B1922">
        <v>5.9950667987915523E-4</v>
      </c>
      <c r="C1922" s="7" t="s">
        <v>2100</v>
      </c>
      <c r="D1922">
        <v>1.2587692899510974E-2</v>
      </c>
    </row>
    <row r="1923" spans="1:4">
      <c r="A1923" s="7" t="s">
        <v>2101</v>
      </c>
      <c r="B1923">
        <v>6.1855902386448371E-4</v>
      </c>
      <c r="C1923" s="7" t="s">
        <v>2101</v>
      </c>
      <c r="D1923">
        <v>1.2471275039342221E-2</v>
      </c>
    </row>
    <row r="1924" spans="1:4">
      <c r="A1924" s="7" t="s">
        <v>2102</v>
      </c>
      <c r="B1924">
        <v>6.210050588077564E-4</v>
      </c>
      <c r="C1924" s="7" t="s">
        <v>2102</v>
      </c>
      <c r="D1924">
        <v>1.266754574096414E-2</v>
      </c>
    </row>
    <row r="1925" spans="1:4">
      <c r="A1925" s="7" t="s">
        <v>2103</v>
      </c>
      <c r="B1925">
        <v>5.9310685267912927E-4</v>
      </c>
      <c r="C1925" s="7" t="s">
        <v>2103</v>
      </c>
      <c r="D1925">
        <v>1.2684317496212853E-2</v>
      </c>
    </row>
    <row r="1926" spans="1:4">
      <c r="A1926" s="7" t="s">
        <v>2104</v>
      </c>
      <c r="B1926">
        <v>5.9333733691354631E-4</v>
      </c>
      <c r="C1926" s="7" t="s">
        <v>2104</v>
      </c>
      <c r="D1926">
        <v>1.2701190029576545E-2</v>
      </c>
    </row>
    <row r="1927" spans="1:4">
      <c r="A1927" s="7" t="s">
        <v>2105</v>
      </c>
      <c r="B1927">
        <v>5.712054823815572E-4</v>
      </c>
      <c r="C1927" s="7" t="s">
        <v>2105</v>
      </c>
      <c r="D1927">
        <v>1.2660671834157766E-2</v>
      </c>
    </row>
    <row r="1928" spans="1:4">
      <c r="A1928" s="7" t="s">
        <v>2106</v>
      </c>
      <c r="B1928">
        <v>5.8138816958329073E-4</v>
      </c>
      <c r="C1928" s="7" t="s">
        <v>2106</v>
      </c>
      <c r="D1928">
        <v>1.2658761499457947E-2</v>
      </c>
    </row>
    <row r="1929" spans="1:4">
      <c r="A1929" s="7" t="s">
        <v>96</v>
      </c>
      <c r="B1929">
        <v>5.8644390782944841E-4</v>
      </c>
      <c r="C1929" s="7" t="s">
        <v>96</v>
      </c>
      <c r="D1929">
        <v>1.2675648945049859E-2</v>
      </c>
    </row>
    <row r="1930" spans="1:4">
      <c r="A1930" s="7" t="s">
        <v>2107</v>
      </c>
      <c r="B1930">
        <v>5.680652671044684E-4</v>
      </c>
      <c r="C1930" s="7" t="s">
        <v>2107</v>
      </c>
      <c r="D1930">
        <v>1.2771053933030584E-2</v>
      </c>
    </row>
    <row r="1931" spans="1:4">
      <c r="A1931" s="7" t="s">
        <v>2108</v>
      </c>
      <c r="B1931">
        <v>5.96209333285952E-4</v>
      </c>
      <c r="C1931" s="7" t="s">
        <v>2108</v>
      </c>
      <c r="D1931">
        <v>1.2869490740991909E-2</v>
      </c>
    </row>
    <row r="1932" spans="1:4">
      <c r="A1932" s="7" t="s">
        <v>2109</v>
      </c>
      <c r="B1932">
        <v>5.6884669834858428E-4</v>
      </c>
      <c r="C1932" s="7" t="s">
        <v>2109</v>
      </c>
      <c r="D1932">
        <v>1.2860675966409203E-2</v>
      </c>
    </row>
    <row r="1933" spans="1:4">
      <c r="A1933" s="7" t="s">
        <v>2110</v>
      </c>
      <c r="B1933">
        <v>5.5662988325040467E-4</v>
      </c>
      <c r="C1933" s="7" t="s">
        <v>2110</v>
      </c>
      <c r="D1933">
        <v>1.2791133677627157E-2</v>
      </c>
    </row>
    <row r="1934" spans="1:4">
      <c r="A1934" s="7" t="s">
        <v>2111</v>
      </c>
      <c r="B1934">
        <v>5.5966853015159638E-4</v>
      </c>
      <c r="C1934" s="7" t="s">
        <v>2111</v>
      </c>
      <c r="D1934">
        <v>1.2705681677717276E-2</v>
      </c>
    </row>
    <row r="1935" spans="1:4">
      <c r="A1935" s="7" t="s">
        <v>2112</v>
      </c>
      <c r="B1935">
        <v>5.6586787216958781E-4</v>
      </c>
      <c r="C1935" s="7" t="s">
        <v>2112</v>
      </c>
      <c r="D1935">
        <v>1.3034360725842492E-2</v>
      </c>
    </row>
    <row r="1936" spans="1:4">
      <c r="A1936" s="7" t="s">
        <v>2113</v>
      </c>
      <c r="B1936">
        <v>5.6447557028357974E-4</v>
      </c>
      <c r="C1936" s="7" t="s">
        <v>2113</v>
      </c>
      <c r="D1936">
        <v>1.3083318578203065E-2</v>
      </c>
    </row>
    <row r="1937" spans="1:4">
      <c r="A1937" s="7" t="s">
        <v>2114</v>
      </c>
      <c r="C1937" s="7" t="s">
        <v>2114</v>
      </c>
      <c r="D1937">
        <v>1.3257151842435474E-2</v>
      </c>
    </row>
    <row r="1938" spans="1:4">
      <c r="A1938" s="7" t="s">
        <v>2115</v>
      </c>
      <c r="C1938" s="7" t="s">
        <v>2115</v>
      </c>
      <c r="D1938">
        <v>1.3319521897755279E-2</v>
      </c>
    </row>
    <row r="1939" spans="1:4">
      <c r="A1939" s="7" t="s">
        <v>2116</v>
      </c>
      <c r="C1939" s="7" t="s">
        <v>2116</v>
      </c>
      <c r="D1939">
        <v>1.3885242231190139E-2</v>
      </c>
    </row>
    <row r="1940" spans="1:4">
      <c r="A1940" s="7" t="s">
        <v>2117</v>
      </c>
      <c r="C1940" s="7" t="s">
        <v>2117</v>
      </c>
      <c r="D1940">
        <v>1.3876599847443685E-2</v>
      </c>
    </row>
    <row r="1941" spans="1:4">
      <c r="A1941" s="7" t="s">
        <v>2118</v>
      </c>
      <c r="C1941" s="7" t="s">
        <v>2118</v>
      </c>
      <c r="D1941">
        <v>1.3756516278301819E-2</v>
      </c>
    </row>
    <row r="1942" spans="1:4">
      <c r="A1942" s="7" t="s">
        <v>2119</v>
      </c>
      <c r="C1942" s="7" t="s">
        <v>2119</v>
      </c>
      <c r="D1942">
        <v>1.3771245929746982E-2</v>
      </c>
    </row>
    <row r="1943" spans="1:4">
      <c r="A1943" s="7" t="s">
        <v>2120</v>
      </c>
      <c r="C1943" s="7" t="s">
        <v>2120</v>
      </c>
      <c r="D1943">
        <v>1.3768647523839496E-2</v>
      </c>
    </row>
    <row r="1944" spans="1:4">
      <c r="A1944" s="7" t="s">
        <v>2121</v>
      </c>
      <c r="C1944" s="7" t="s">
        <v>2121</v>
      </c>
      <c r="D1944">
        <v>1.3831187794530395E-2</v>
      </c>
    </row>
    <row r="1945" spans="1:4">
      <c r="A1945" s="7" t="s">
        <v>2122</v>
      </c>
      <c r="C1945" s="7" t="s">
        <v>2122</v>
      </c>
      <c r="D1945">
        <v>1.4025312192716287E-2</v>
      </c>
    </row>
    <row r="1946" spans="1:4">
      <c r="A1946" s="7" t="s">
        <v>2123</v>
      </c>
      <c r="C1946" s="7" t="s">
        <v>2123</v>
      </c>
      <c r="D1946">
        <v>1.4005110693806012E-2</v>
      </c>
    </row>
    <row r="1947" spans="1:4">
      <c r="A1947" s="7" t="s">
        <v>2124</v>
      </c>
      <c r="C1947" s="7" t="s">
        <v>2124</v>
      </c>
      <c r="D1947">
        <v>1.3813426523779194E-2</v>
      </c>
    </row>
    <row r="1948" spans="1:4">
      <c r="A1948" s="7" t="s">
        <v>2125</v>
      </c>
      <c r="C1948" s="7" t="s">
        <v>2125</v>
      </c>
      <c r="D1948">
        <v>1.3857068053199381E-2</v>
      </c>
    </row>
    <row r="1949" spans="1:4">
      <c r="A1949" s="7" t="s">
        <v>2126</v>
      </c>
      <c r="C1949" s="7" t="s">
        <v>2126</v>
      </c>
      <c r="D1949">
        <v>1.3809885523591194E-2</v>
      </c>
    </row>
    <row r="1950" spans="1:4">
      <c r="A1950" s="7" t="s">
        <v>97</v>
      </c>
      <c r="C1950" s="7" t="s">
        <v>97</v>
      </c>
      <c r="D1950">
        <v>1.3772996389707477E-2</v>
      </c>
    </row>
    <row r="1951" spans="1:4">
      <c r="A1951" s="7" t="s">
        <v>2127</v>
      </c>
      <c r="C1951" s="7" t="s">
        <v>2127</v>
      </c>
      <c r="D1951">
        <v>1.3772807678648004E-2</v>
      </c>
    </row>
    <row r="1952" spans="1:4">
      <c r="A1952" s="7" t="s">
        <v>2128</v>
      </c>
      <c r="C1952" s="7" t="s">
        <v>2128</v>
      </c>
      <c r="D1952">
        <v>1.3809485303321168E-2</v>
      </c>
    </row>
    <row r="1953" spans="1:4">
      <c r="A1953" s="7" t="s">
        <v>2129</v>
      </c>
      <c r="C1953" s="7" t="s">
        <v>2129</v>
      </c>
      <c r="D1953">
        <v>1.3810011359033023E-2</v>
      </c>
    </row>
    <row r="1954" spans="1:4">
      <c r="A1954" s="7" t="s">
        <v>2130</v>
      </c>
      <c r="C1954" s="7" t="s">
        <v>2130</v>
      </c>
      <c r="D1954">
        <v>1.3866591749842158E-2</v>
      </c>
    </row>
    <row r="1955" spans="1:4">
      <c r="A1955" s="7" t="s">
        <v>2131</v>
      </c>
      <c r="C1955" s="7" t="s">
        <v>2131</v>
      </c>
      <c r="D1955">
        <v>1.385621537487897E-2</v>
      </c>
    </row>
    <row r="1956" spans="1:4">
      <c r="A1956" s="7" t="s">
        <v>2132</v>
      </c>
      <c r="C1956" s="7" t="s">
        <v>2132</v>
      </c>
      <c r="D1956">
        <v>1.3662067730965982E-2</v>
      </c>
    </row>
    <row r="1957" spans="1:4">
      <c r="A1957" s="7" t="s">
        <v>2133</v>
      </c>
      <c r="C1957" s="7" t="s">
        <v>2133</v>
      </c>
      <c r="D1957">
        <v>1.35224562399072E-2</v>
      </c>
    </row>
    <row r="1958" spans="1:4">
      <c r="A1958" s="7" t="s">
        <v>2134</v>
      </c>
      <c r="C1958" s="7" t="s">
        <v>2134</v>
      </c>
      <c r="D1958">
        <v>1.3447530308995434E-2</v>
      </c>
    </row>
    <row r="1959" spans="1:4">
      <c r="A1959" s="7" t="s">
        <v>2135</v>
      </c>
      <c r="C1959" s="7" t="s">
        <v>2135</v>
      </c>
      <c r="D1959">
        <v>1.3447440482254481E-2</v>
      </c>
    </row>
    <row r="1960" spans="1:4">
      <c r="A1960" s="7" t="s">
        <v>2136</v>
      </c>
      <c r="C1960" s="7" t="s">
        <v>2136</v>
      </c>
      <c r="D1960">
        <v>1.3473713973806915E-2</v>
      </c>
    </row>
    <row r="1961" spans="1:4">
      <c r="A1961" s="7" t="s">
        <v>2137</v>
      </c>
      <c r="C1961" s="7" t="s">
        <v>2137</v>
      </c>
      <c r="D1961">
        <v>1.3575574649358203E-2</v>
      </c>
    </row>
    <row r="1962" spans="1:4">
      <c r="A1962" s="7" t="s">
        <v>2138</v>
      </c>
      <c r="C1962" s="7" t="s">
        <v>2138</v>
      </c>
      <c r="D1962">
        <v>1.3586839504602819E-2</v>
      </c>
    </row>
    <row r="1963" spans="1:4">
      <c r="A1963" s="7" t="s">
        <v>2139</v>
      </c>
      <c r="C1963" s="7" t="s">
        <v>2139</v>
      </c>
      <c r="D1963">
        <v>1.363657248877025E-2</v>
      </c>
    </row>
    <row r="1964" spans="1:4">
      <c r="A1964" s="7" t="s">
        <v>2140</v>
      </c>
      <c r="C1964" s="7" t="s">
        <v>2140</v>
      </c>
      <c r="D1964">
        <v>1.3629224470678642E-2</v>
      </c>
    </row>
    <row r="1965" spans="1:4">
      <c r="A1965" s="7" t="s">
        <v>2141</v>
      </c>
      <c r="C1965" s="7" t="s">
        <v>2141</v>
      </c>
      <c r="D1965">
        <v>1.3804953575883494E-2</v>
      </c>
    </row>
    <row r="1966" spans="1:4">
      <c r="A1966" s="7" t="s">
        <v>2142</v>
      </c>
      <c r="C1966" s="7" t="s">
        <v>2142</v>
      </c>
      <c r="D1966">
        <v>1.3782684683922816E-2</v>
      </c>
    </row>
    <row r="1967" spans="1:4">
      <c r="A1967" s="7" t="s">
        <v>2143</v>
      </c>
      <c r="C1967" s="7" t="s">
        <v>2143</v>
      </c>
      <c r="D1967">
        <v>1.3665380642211405E-2</v>
      </c>
    </row>
    <row r="1968" spans="1:4">
      <c r="A1968" s="7" t="s">
        <v>2144</v>
      </c>
      <c r="C1968" s="7" t="s">
        <v>2144</v>
      </c>
      <c r="D1968">
        <v>1.37403153674038E-2</v>
      </c>
    </row>
    <row r="1969" spans="1:4">
      <c r="A1969" s="7" t="s">
        <v>2145</v>
      </c>
      <c r="C1969" s="7" t="s">
        <v>2145</v>
      </c>
      <c r="D1969">
        <v>1.3929993646418727E-2</v>
      </c>
    </row>
    <row r="1970" spans="1:4">
      <c r="A1970" s="7" t="s">
        <v>2146</v>
      </c>
      <c r="C1970" s="7" t="s">
        <v>2146</v>
      </c>
      <c r="D1970">
        <v>1.4030386681216454E-2</v>
      </c>
    </row>
    <row r="1971" spans="1:4">
      <c r="A1971" s="7" t="s">
        <v>98</v>
      </c>
      <c r="C1971" s="7" t="s">
        <v>98</v>
      </c>
      <c r="D1971">
        <v>1.4132341135885358E-2</v>
      </c>
    </row>
    <row r="1972" spans="1:4">
      <c r="A1972" s="7" t="s">
        <v>2147</v>
      </c>
      <c r="C1972" s="7" t="s">
        <v>2147</v>
      </c>
      <c r="D1972">
        <v>1.4419607487120097E-2</v>
      </c>
    </row>
    <row r="1973" spans="1:4">
      <c r="A1973" s="7" t="s">
        <v>2148</v>
      </c>
      <c r="C1973" s="7" t="s">
        <v>2148</v>
      </c>
      <c r="D1973">
        <v>1.4402041578783048E-2</v>
      </c>
    </row>
    <row r="1974" spans="1:4">
      <c r="A1974" s="7" t="s">
        <v>2149</v>
      </c>
      <c r="C1974" s="7" t="s">
        <v>2149</v>
      </c>
      <c r="D1974">
        <v>1.3914730244477432E-2</v>
      </c>
    </row>
    <row r="1975" spans="1:4">
      <c r="A1975" s="7" t="s">
        <v>2150</v>
      </c>
      <c r="C1975" s="7" t="s">
        <v>2150</v>
      </c>
      <c r="D1975">
        <v>1.3884907463977251E-2</v>
      </c>
    </row>
    <row r="1976" spans="1:4">
      <c r="A1976" s="7" t="s">
        <v>2151</v>
      </c>
      <c r="C1976" s="7" t="s">
        <v>2151</v>
      </c>
      <c r="D1976">
        <v>1.3940913138479959E-2</v>
      </c>
    </row>
    <row r="1977" spans="1:4">
      <c r="A1977" s="7" t="s">
        <v>2152</v>
      </c>
      <c r="C1977" s="7" t="s">
        <v>2152</v>
      </c>
      <c r="D1977">
        <v>1.3871107567655265E-2</v>
      </c>
    </row>
    <row r="1978" spans="1:4">
      <c r="A1978" s="7" t="s">
        <v>2153</v>
      </c>
      <c r="C1978" s="7" t="s">
        <v>2153</v>
      </c>
      <c r="D1978">
        <v>1.3872097625506473E-2</v>
      </c>
    </row>
    <row r="1979" spans="1:4">
      <c r="A1979" s="7" t="s">
        <v>2154</v>
      </c>
      <c r="C1979" s="7" t="s">
        <v>2154</v>
      </c>
      <c r="D1979">
        <v>1.3875932101376862E-2</v>
      </c>
    </row>
    <row r="1980" spans="1:4">
      <c r="A1980" s="7" t="s">
        <v>2155</v>
      </c>
      <c r="C1980" s="7" t="s">
        <v>2155</v>
      </c>
      <c r="D1980">
        <v>1.3720527426306965E-2</v>
      </c>
    </row>
    <row r="1981" spans="1:4">
      <c r="A1981" s="7" t="s">
        <v>2156</v>
      </c>
      <c r="C1981" s="7" t="s">
        <v>2156</v>
      </c>
      <c r="D1981">
        <v>1.3666931962190494E-2</v>
      </c>
    </row>
    <row r="1982" spans="1:4">
      <c r="A1982" s="7" t="s">
        <v>2157</v>
      </c>
      <c r="C1982" s="7" t="s">
        <v>2157</v>
      </c>
      <c r="D1982">
        <v>1.3645159332138937E-2</v>
      </c>
    </row>
    <row r="1983" spans="1:4">
      <c r="A1983" s="7" t="s">
        <v>2158</v>
      </c>
      <c r="C1983" s="7" t="s">
        <v>2158</v>
      </c>
      <c r="D1983">
        <v>1.3710458627726362E-2</v>
      </c>
    </row>
    <row r="1984" spans="1:4">
      <c r="A1984" s="7" t="s">
        <v>2159</v>
      </c>
      <c r="C1984" s="7" t="s">
        <v>2159</v>
      </c>
      <c r="D1984">
        <v>1.378329882938998E-2</v>
      </c>
    </row>
    <row r="1985" spans="1:4">
      <c r="A1985" s="7" t="s">
        <v>2160</v>
      </c>
      <c r="C1985" s="7" t="s">
        <v>2160</v>
      </c>
      <c r="D1985">
        <v>1.3680256217466788E-2</v>
      </c>
    </row>
    <row r="1986" spans="1:4">
      <c r="A1986" s="7" t="s">
        <v>2161</v>
      </c>
      <c r="C1986" s="7" t="s">
        <v>2161</v>
      </c>
      <c r="D1986">
        <v>1.36797580524744E-2</v>
      </c>
    </row>
    <row r="1987" spans="1:4">
      <c r="A1987" s="7" t="s">
        <v>2162</v>
      </c>
      <c r="C1987" s="7" t="s">
        <v>2162</v>
      </c>
      <c r="D1987">
        <v>1.3420447725921122E-2</v>
      </c>
    </row>
    <row r="1988" spans="1:4">
      <c r="A1988" s="7" t="s">
        <v>2163</v>
      </c>
      <c r="C1988" s="7" t="s">
        <v>2163</v>
      </c>
      <c r="D1988">
        <v>1.3357203697566634E-2</v>
      </c>
    </row>
    <row r="1989" spans="1:4">
      <c r="A1989" s="7" t="s">
        <v>2164</v>
      </c>
      <c r="C1989" s="7" t="s">
        <v>2164</v>
      </c>
      <c r="D1989">
        <v>1.3290209329087492E-2</v>
      </c>
    </row>
    <row r="1990" spans="1:4">
      <c r="A1990" s="7" t="s">
        <v>2165</v>
      </c>
      <c r="C1990" s="7" t="s">
        <v>2165</v>
      </c>
      <c r="D1990">
        <v>1.333907523965548E-2</v>
      </c>
    </row>
    <row r="1991" spans="1:4">
      <c r="A1991" s="7" t="s">
        <v>2166</v>
      </c>
      <c r="C1991" s="7" t="s">
        <v>2166</v>
      </c>
      <c r="D1991">
        <v>1.3336212296532032E-2</v>
      </c>
    </row>
    <row r="1992" spans="1:4">
      <c r="A1992" s="7" t="s">
        <v>99</v>
      </c>
      <c r="C1992" s="7" t="s">
        <v>99</v>
      </c>
      <c r="D1992">
        <v>1.3222095047202943E-2</v>
      </c>
    </row>
    <row r="1993" spans="1:4">
      <c r="A1993" s="7" t="s">
        <v>2167</v>
      </c>
      <c r="C1993" s="7" t="s">
        <v>2167</v>
      </c>
      <c r="D1993">
        <v>1.3263596484647033E-2</v>
      </c>
    </row>
    <row r="1994" spans="1:4">
      <c r="A1994" s="7" t="s">
        <v>2168</v>
      </c>
      <c r="C1994" s="7" t="s">
        <v>2168</v>
      </c>
      <c r="D1994">
        <v>1.3438122274399708E-2</v>
      </c>
    </row>
    <row r="1995" spans="1:4">
      <c r="A1995" s="7" t="s">
        <v>2169</v>
      </c>
      <c r="C1995" s="7" t="s">
        <v>2169</v>
      </c>
      <c r="D1995">
        <v>1.3493286083702843E-2</v>
      </c>
    </row>
    <row r="1996" spans="1:4">
      <c r="A1996" s="7" t="s">
        <v>2170</v>
      </c>
      <c r="C1996" s="7" t="s">
        <v>2170</v>
      </c>
      <c r="D1996">
        <v>1.3515089865422844E-2</v>
      </c>
    </row>
    <row r="1997" spans="1:4">
      <c r="A1997" s="7" t="s">
        <v>2171</v>
      </c>
      <c r="C1997" s="7" t="s">
        <v>2171</v>
      </c>
      <c r="D1997">
        <v>1.3463005016750585E-2</v>
      </c>
    </row>
    <row r="1998" spans="1:4">
      <c r="A1998" s="7" t="s">
        <v>2172</v>
      </c>
      <c r="C1998" s="7" t="s">
        <v>2172</v>
      </c>
      <c r="D1998">
        <v>1.344322490142567E-2</v>
      </c>
    </row>
    <row r="1999" spans="1:4">
      <c r="A1999" s="7" t="s">
        <v>2173</v>
      </c>
      <c r="C1999" s="7" t="s">
        <v>2173</v>
      </c>
      <c r="D1999">
        <v>1.3477485315766717E-2</v>
      </c>
    </row>
    <row r="2000" spans="1:4">
      <c r="A2000" s="7" t="s">
        <v>2174</v>
      </c>
      <c r="C2000" s="7" t="s">
        <v>2174</v>
      </c>
      <c r="D2000">
        <v>1.3386376151480778E-2</v>
      </c>
    </row>
    <row r="2001" spans="1:4">
      <c r="A2001" s="7" t="s">
        <v>2175</v>
      </c>
      <c r="C2001" s="7" t="s">
        <v>2175</v>
      </c>
      <c r="D2001">
        <v>1.3382320714531945E-2</v>
      </c>
    </row>
    <row r="2002" spans="1:4">
      <c r="A2002" s="7" t="s">
        <v>2176</v>
      </c>
      <c r="C2002" s="7" t="s">
        <v>2176</v>
      </c>
      <c r="D2002">
        <v>1.3416425557598081E-2</v>
      </c>
    </row>
    <row r="2003" spans="1:4">
      <c r="A2003" s="7" t="s">
        <v>2177</v>
      </c>
      <c r="C2003" s="7" t="s">
        <v>2177</v>
      </c>
      <c r="D2003">
        <v>1.3454162208600901E-2</v>
      </c>
    </row>
    <row r="2004" spans="1:4">
      <c r="A2004" s="7" t="s">
        <v>2178</v>
      </c>
      <c r="C2004" s="7" t="s">
        <v>2178</v>
      </c>
      <c r="D2004">
        <v>1.3406089608801616E-2</v>
      </c>
    </row>
    <row r="2005" spans="1:4">
      <c r="A2005" s="7" t="s">
        <v>2179</v>
      </c>
      <c r="C2005" s="7" t="s">
        <v>2179</v>
      </c>
      <c r="D2005">
        <v>1.3408687308619155E-2</v>
      </c>
    </row>
    <row r="2006" spans="1:4">
      <c r="A2006" s="7" t="s">
        <v>2180</v>
      </c>
      <c r="C2006" s="7" t="s">
        <v>2180</v>
      </c>
      <c r="D2006">
        <v>1.3424698252592338E-2</v>
      </c>
    </row>
    <row r="2007" spans="1:4">
      <c r="A2007" s="7" t="s">
        <v>2181</v>
      </c>
      <c r="C2007" s="7" t="s">
        <v>2181</v>
      </c>
      <c r="D2007">
        <v>1.3346748146131814E-2</v>
      </c>
    </row>
    <row r="2008" spans="1:4">
      <c r="A2008" s="7" t="s">
        <v>2182</v>
      </c>
      <c r="C2008" s="7" t="s">
        <v>2182</v>
      </c>
      <c r="D2008">
        <v>1.3344911400974878E-2</v>
      </c>
    </row>
    <row r="2009" spans="1:4">
      <c r="A2009" s="7" t="s">
        <v>2183</v>
      </c>
      <c r="C2009" s="7" t="s">
        <v>2183</v>
      </c>
      <c r="D2009">
        <v>1.3797264775230479E-2</v>
      </c>
    </row>
    <row r="2010" spans="1:4">
      <c r="A2010" s="7" t="s">
        <v>2184</v>
      </c>
      <c r="C2010" s="7" t="s">
        <v>2184</v>
      </c>
      <c r="D2010">
        <v>1.3859074201790144E-2</v>
      </c>
    </row>
    <row r="2011" spans="1:4">
      <c r="A2011" s="7" t="s">
        <v>2185</v>
      </c>
      <c r="C2011" s="7" t="s">
        <v>2185</v>
      </c>
      <c r="D2011">
        <v>1.3847859114003993E-2</v>
      </c>
    </row>
    <row r="2012" spans="1:4">
      <c r="A2012" s="7" t="s">
        <v>2186</v>
      </c>
      <c r="C2012" s="7" t="s">
        <v>2186</v>
      </c>
      <c r="D2012">
        <v>1.4074093277302102E-2</v>
      </c>
    </row>
    <row r="2013" spans="1:4">
      <c r="A2013" s="7" t="s">
        <v>2187</v>
      </c>
      <c r="C2013" s="7" t="s">
        <v>2187</v>
      </c>
      <c r="D2013">
        <v>1.4085387110502275E-2</v>
      </c>
    </row>
    <row r="2014" spans="1:4">
      <c r="A2014" s="7" t="s">
        <v>2188</v>
      </c>
      <c r="C2014" s="7" t="s">
        <v>2188</v>
      </c>
      <c r="D2014">
        <v>1.4189200044748633E-2</v>
      </c>
    </row>
    <row r="2015" spans="1:4">
      <c r="A2015" s="7" t="s">
        <v>100</v>
      </c>
      <c r="C2015" s="7" t="s">
        <v>100</v>
      </c>
      <c r="D2015">
        <v>1.4278645430178455E-2</v>
      </c>
    </row>
    <row r="2016" spans="1:4">
      <c r="A2016" s="7" t="s">
        <v>2189</v>
      </c>
      <c r="C2016" s="7" t="s">
        <v>2189</v>
      </c>
      <c r="D2016">
        <v>1.3827353595224811E-2</v>
      </c>
    </row>
    <row r="2017" spans="1:4">
      <c r="A2017" s="7" t="s">
        <v>2190</v>
      </c>
      <c r="C2017" s="7" t="s">
        <v>2190</v>
      </c>
      <c r="D2017">
        <v>1.3828838181566602E-2</v>
      </c>
    </row>
    <row r="2018" spans="1:4">
      <c r="A2018" s="7" t="s">
        <v>2191</v>
      </c>
      <c r="C2018" s="7" t="s">
        <v>2191</v>
      </c>
      <c r="D2018">
        <v>1.4044690607397877E-2</v>
      </c>
    </row>
    <row r="2019" spans="1:4">
      <c r="A2019" s="7" t="s">
        <v>2192</v>
      </c>
      <c r="C2019" s="7" t="s">
        <v>2192</v>
      </c>
      <c r="D2019">
        <v>1.4047910091669467E-2</v>
      </c>
    </row>
    <row r="2020" spans="1:4">
      <c r="A2020" s="7" t="s">
        <v>2193</v>
      </c>
      <c r="C2020" s="7" t="s">
        <v>2193</v>
      </c>
      <c r="D2020">
        <v>1.4461277486155621E-2</v>
      </c>
    </row>
    <row r="2021" spans="1:4">
      <c r="A2021" s="7" t="s">
        <v>2194</v>
      </c>
      <c r="C2021" s="7" t="s">
        <v>2194</v>
      </c>
      <c r="D2021">
        <v>1.4311850092693229E-2</v>
      </c>
    </row>
    <row r="2022" spans="1:4">
      <c r="A2022" s="7" t="s">
        <v>2195</v>
      </c>
      <c r="C2022" s="7" t="s">
        <v>2195</v>
      </c>
      <c r="D2022">
        <v>1.4313259918889791E-2</v>
      </c>
    </row>
    <row r="2023" spans="1:4">
      <c r="A2023" s="7" t="s">
        <v>2196</v>
      </c>
      <c r="C2023" s="7" t="s">
        <v>2196</v>
      </c>
      <c r="D2023">
        <v>1.4280024031000368E-2</v>
      </c>
    </row>
    <row r="2024" spans="1:4">
      <c r="A2024" s="7" t="s">
        <v>2197</v>
      </c>
      <c r="C2024" s="7" t="s">
        <v>2197</v>
      </c>
      <c r="D2024">
        <v>1.4305852687097489E-2</v>
      </c>
    </row>
    <row r="2025" spans="1:4">
      <c r="A2025" s="7" t="s">
        <v>2198</v>
      </c>
      <c r="C2025" s="7" t="s">
        <v>2198</v>
      </c>
      <c r="D2025">
        <v>1.4124584339225079E-2</v>
      </c>
    </row>
    <row r="2026" spans="1:4">
      <c r="A2026" s="7" t="s">
        <v>2199</v>
      </c>
      <c r="C2026" s="7" t="s">
        <v>2199</v>
      </c>
      <c r="D2026">
        <v>1.4086266749088975E-2</v>
      </c>
    </row>
    <row r="2027" spans="1:4">
      <c r="A2027" s="7" t="s">
        <v>2200</v>
      </c>
      <c r="C2027" s="7" t="s">
        <v>2200</v>
      </c>
      <c r="D2027">
        <v>1.4192272577796409E-2</v>
      </c>
    </row>
    <row r="2028" spans="1:4">
      <c r="A2028" s="7" t="s">
        <v>2201</v>
      </c>
      <c r="C2028" s="7" t="s">
        <v>2201</v>
      </c>
      <c r="D2028">
        <v>1.4285114902494579E-2</v>
      </c>
    </row>
    <row r="2029" spans="1:4">
      <c r="A2029" s="7" t="s">
        <v>2202</v>
      </c>
      <c r="C2029" s="7" t="s">
        <v>2202</v>
      </c>
      <c r="D2029">
        <v>1.4674649050375943E-2</v>
      </c>
    </row>
    <row r="2030" spans="1:4">
      <c r="A2030" s="7" t="s">
        <v>2203</v>
      </c>
      <c r="C2030" s="7" t="s">
        <v>2203</v>
      </c>
      <c r="D2030">
        <v>1.5134861367216406E-2</v>
      </c>
    </row>
    <row r="2031" spans="1:4">
      <c r="A2031" s="7" t="s">
        <v>2204</v>
      </c>
      <c r="C2031" s="7" t="s">
        <v>2204</v>
      </c>
      <c r="D2031">
        <v>1.511386849327799E-2</v>
      </c>
    </row>
    <row r="2032" spans="1:4">
      <c r="A2032" s="7" t="s">
        <v>2205</v>
      </c>
      <c r="C2032" s="7" t="s">
        <v>2205</v>
      </c>
      <c r="D2032">
        <v>1.5090618392271764E-2</v>
      </c>
    </row>
    <row r="2033" spans="1:4">
      <c r="A2033" s="7" t="s">
        <v>2206</v>
      </c>
      <c r="C2033" s="7" t="s">
        <v>2206</v>
      </c>
      <c r="D2033">
        <v>1.5084935409621556E-2</v>
      </c>
    </row>
    <row r="2034" spans="1:4">
      <c r="A2034" s="7" t="s">
        <v>2207</v>
      </c>
      <c r="C2034" s="7" t="s">
        <v>2207</v>
      </c>
      <c r="D2034">
        <v>1.5624497729481957E-2</v>
      </c>
    </row>
    <row r="2035" spans="1:4">
      <c r="A2035" s="7" t="s">
        <v>101</v>
      </c>
      <c r="C2035" s="7" t="s">
        <v>101</v>
      </c>
      <c r="D2035">
        <v>1.6197545331447641E-2</v>
      </c>
    </row>
    <row r="2036" spans="1:4">
      <c r="A2036" s="7" t="s">
        <v>2208</v>
      </c>
      <c r="C2036" s="7" t="s">
        <v>2208</v>
      </c>
      <c r="D2036">
        <v>1.6569176690321256E-2</v>
      </c>
    </row>
    <row r="2037" spans="1:4">
      <c r="A2037" s="7" t="s">
        <v>2209</v>
      </c>
      <c r="C2037" s="7" t="s">
        <v>2209</v>
      </c>
      <c r="D2037">
        <v>1.6526061187893629E-2</v>
      </c>
    </row>
    <row r="2038" spans="1:4">
      <c r="A2038" s="7" t="s">
        <v>2210</v>
      </c>
      <c r="C2038" s="7" t="s">
        <v>2210</v>
      </c>
      <c r="D2038">
        <v>1.6723690724624232E-2</v>
      </c>
    </row>
    <row r="2039" spans="1:4">
      <c r="A2039" s="7" t="s">
        <v>2211</v>
      </c>
      <c r="C2039" s="7" t="s">
        <v>2211</v>
      </c>
      <c r="D2039">
        <v>1.6879907389435841E-2</v>
      </c>
    </row>
    <row r="2040" spans="1:4">
      <c r="A2040" s="7" t="s">
        <v>2212</v>
      </c>
      <c r="C2040" s="7" t="s">
        <v>2212</v>
      </c>
      <c r="D2040">
        <v>1.6431814050161919E-2</v>
      </c>
    </row>
    <row r="2041" spans="1:4">
      <c r="A2041" s="7" t="s">
        <v>2213</v>
      </c>
      <c r="C2041" s="7" t="s">
        <v>2213</v>
      </c>
      <c r="D2041">
        <v>1.6612588134268278E-2</v>
      </c>
    </row>
    <row r="2042" spans="1:4">
      <c r="A2042" s="7" t="s">
        <v>2214</v>
      </c>
      <c r="C2042" s="7" t="s">
        <v>2214</v>
      </c>
      <c r="D2042">
        <v>1.678150815504981E-2</v>
      </c>
    </row>
    <row r="2043" spans="1:4">
      <c r="A2043" s="7" t="s">
        <v>2215</v>
      </c>
      <c r="C2043" s="7" t="s">
        <v>2215</v>
      </c>
      <c r="D2043">
        <v>1.674137178909179E-2</v>
      </c>
    </row>
    <row r="2044" spans="1:4">
      <c r="A2044" s="7" t="s">
        <v>2216</v>
      </c>
      <c r="C2044" s="7" t="s">
        <v>2216</v>
      </c>
      <c r="D2044">
        <v>1.6932290542477191E-2</v>
      </c>
    </row>
    <row r="2045" spans="1:4">
      <c r="A2045" s="7" t="s">
        <v>2217</v>
      </c>
      <c r="C2045" s="7" t="s">
        <v>2217</v>
      </c>
      <c r="D2045">
        <v>1.6924061205078136E-2</v>
      </c>
    </row>
    <row r="2046" spans="1:4">
      <c r="A2046" s="7" t="s">
        <v>2218</v>
      </c>
      <c r="C2046" s="7" t="s">
        <v>2218</v>
      </c>
      <c r="D2046">
        <v>1.6958690401162626E-2</v>
      </c>
    </row>
    <row r="2047" spans="1:4">
      <c r="A2047" s="7" t="s">
        <v>2219</v>
      </c>
      <c r="C2047" s="7" t="s">
        <v>2219</v>
      </c>
      <c r="D2047">
        <v>1.7387225608550921E-2</v>
      </c>
    </row>
    <row r="2048" spans="1:4">
      <c r="A2048" s="7" t="s">
        <v>2220</v>
      </c>
      <c r="C2048" s="7" t="s">
        <v>2220</v>
      </c>
      <c r="D2048">
        <v>1.7626351160885449E-2</v>
      </c>
    </row>
    <row r="2049" spans="1:4">
      <c r="A2049" s="7" t="s">
        <v>2221</v>
      </c>
      <c r="C2049" s="7" t="s">
        <v>2221</v>
      </c>
      <c r="D2049">
        <v>1.7611587700462762E-2</v>
      </c>
    </row>
    <row r="2050" spans="1:4">
      <c r="A2050" s="7" t="s">
        <v>2222</v>
      </c>
      <c r="C2050" s="7" t="s">
        <v>2222</v>
      </c>
      <c r="D2050">
        <v>1.7699899927817422E-2</v>
      </c>
    </row>
    <row r="2051" spans="1:4">
      <c r="A2051" s="7" t="s">
        <v>2223</v>
      </c>
      <c r="C2051" s="7" t="s">
        <v>2223</v>
      </c>
      <c r="D2051">
        <v>1.8083387962849782E-2</v>
      </c>
    </row>
    <row r="2052" spans="1:4">
      <c r="A2052" s="7" t="s">
        <v>2224</v>
      </c>
      <c r="C2052" s="7" t="s">
        <v>2224</v>
      </c>
      <c r="D2052">
        <v>1.8639331771397562E-2</v>
      </c>
    </row>
    <row r="2053" spans="1:4">
      <c r="A2053" s="7" t="s">
        <v>2225</v>
      </c>
      <c r="C2053" s="7" t="s">
        <v>2225</v>
      </c>
      <c r="D2053">
        <v>1.8609007423811958E-2</v>
      </c>
    </row>
    <row r="2054" spans="1:4">
      <c r="A2054" s="7" t="s">
        <v>2226</v>
      </c>
      <c r="C2054" s="7" t="s">
        <v>2226</v>
      </c>
      <c r="D2054">
        <v>1.8598455479903402E-2</v>
      </c>
    </row>
    <row r="2055" spans="1:4">
      <c r="A2055" s="7" t="s">
        <v>2227</v>
      </c>
      <c r="C2055" s="7" t="s">
        <v>2227</v>
      </c>
      <c r="D2055">
        <v>1.8632880598808296E-2</v>
      </c>
    </row>
    <row r="2056" spans="1:4">
      <c r="A2056" s="7" t="s">
        <v>2228</v>
      </c>
      <c r="C2056" s="7" t="s">
        <v>2228</v>
      </c>
      <c r="D2056">
        <v>1.8723846756056442E-2</v>
      </c>
    </row>
    <row r="2057" spans="1:4">
      <c r="A2057" s="7" t="s">
        <v>102</v>
      </c>
      <c r="C2057" s="7" t="s">
        <v>102</v>
      </c>
      <c r="D2057">
        <v>1.872199880290366E-2</v>
      </c>
    </row>
    <row r="2058" spans="1:4">
      <c r="A2058" s="7" t="s">
        <v>2229</v>
      </c>
      <c r="C2058" s="7" t="s">
        <v>2229</v>
      </c>
      <c r="D2058">
        <v>1.8760473527175869E-2</v>
      </c>
    </row>
    <row r="2059" spans="1:4">
      <c r="A2059" s="7" t="s">
        <v>2230</v>
      </c>
      <c r="C2059" s="7" t="s">
        <v>2230</v>
      </c>
      <c r="D2059">
        <v>1.8779100364791291E-2</v>
      </c>
    </row>
    <row r="2060" spans="1:4">
      <c r="A2060" s="7" t="s">
        <v>2231</v>
      </c>
      <c r="C2060" s="7" t="s">
        <v>2231</v>
      </c>
      <c r="D2060">
        <v>1.8782922590080575E-2</v>
      </c>
    </row>
    <row r="2061" spans="1:4">
      <c r="A2061" s="7" t="s">
        <v>2232</v>
      </c>
      <c r="C2061" s="7" t="s">
        <v>2232</v>
      </c>
      <c r="D2061">
        <v>1.8801968916047768E-2</v>
      </c>
    </row>
    <row r="2062" spans="1:4">
      <c r="A2062" s="7" t="s">
        <v>2233</v>
      </c>
      <c r="C2062" s="7" t="s">
        <v>2233</v>
      </c>
      <c r="D2062">
        <v>1.8755800774784479E-2</v>
      </c>
    </row>
    <row r="2063" spans="1:4">
      <c r="A2063" s="7" t="s">
        <v>2234</v>
      </c>
      <c r="C2063" s="7" t="s">
        <v>2234</v>
      </c>
      <c r="D2063">
        <v>1.8790125600030527E-2</v>
      </c>
    </row>
    <row r="2064" spans="1:4">
      <c r="A2064" s="7" t="s">
        <v>2235</v>
      </c>
      <c r="C2064" s="7" t="s">
        <v>2235</v>
      </c>
      <c r="D2064">
        <v>1.8763690425717322E-2</v>
      </c>
    </row>
    <row r="2065" spans="1:4">
      <c r="A2065" s="7" t="s">
        <v>2236</v>
      </c>
      <c r="C2065" s="7" t="s">
        <v>2236</v>
      </c>
      <c r="D2065">
        <v>1.8799305060548728E-2</v>
      </c>
    </row>
    <row r="2066" spans="1:4">
      <c r="A2066" s="7" t="s">
        <v>2237</v>
      </c>
      <c r="C2066" s="7" t="s">
        <v>2237</v>
      </c>
      <c r="D2066">
        <v>1.8722131094798557E-2</v>
      </c>
    </row>
    <row r="2067" spans="1:4">
      <c r="A2067" s="7" t="s">
        <v>2238</v>
      </c>
      <c r="C2067" s="7" t="s">
        <v>2238</v>
      </c>
      <c r="D2067">
        <v>1.8714089435130997E-2</v>
      </c>
    </row>
    <row r="2068" spans="1:4">
      <c r="A2068" s="7" t="s">
        <v>2239</v>
      </c>
      <c r="C2068" s="7" t="s">
        <v>2239</v>
      </c>
      <c r="D2068">
        <v>1.8816461037193845E-2</v>
      </c>
    </row>
    <row r="2069" spans="1:4">
      <c r="A2069" s="7" t="s">
        <v>2240</v>
      </c>
      <c r="C2069" s="7" t="s">
        <v>2240</v>
      </c>
      <c r="D2069">
        <v>1.8869517246337255E-2</v>
      </c>
    </row>
    <row r="2070" spans="1:4">
      <c r="A2070" s="7" t="s">
        <v>2241</v>
      </c>
      <c r="C2070" s="7" t="s">
        <v>2241</v>
      </c>
      <c r="D2070">
        <v>1.8684827337057994E-2</v>
      </c>
    </row>
    <row r="2071" spans="1:4">
      <c r="A2071" s="7" t="s">
        <v>2242</v>
      </c>
      <c r="C2071" s="7" t="s">
        <v>2242</v>
      </c>
      <c r="D2071">
        <v>1.8565670124243063E-2</v>
      </c>
    </row>
    <row r="2072" spans="1:4">
      <c r="A2072" s="7" t="s">
        <v>2243</v>
      </c>
      <c r="C2072" s="7" t="s">
        <v>2243</v>
      </c>
      <c r="D2072">
        <v>1.8548968760627567E-2</v>
      </c>
    </row>
    <row r="2073" spans="1:4">
      <c r="A2073" s="7" t="s">
        <v>2244</v>
      </c>
      <c r="C2073" s="7" t="s">
        <v>2244</v>
      </c>
      <c r="D2073">
        <v>1.8634617658919495E-2</v>
      </c>
    </row>
    <row r="2074" spans="1:4">
      <c r="A2074" s="7" t="s">
        <v>2245</v>
      </c>
      <c r="C2074" s="7" t="s">
        <v>2245</v>
      </c>
      <c r="D2074">
        <v>1.8635394675380463E-2</v>
      </c>
    </row>
    <row r="2075" spans="1:4">
      <c r="A2075" s="7" t="s">
        <v>2246</v>
      </c>
      <c r="C2075" s="7" t="s">
        <v>2246</v>
      </c>
      <c r="D2075">
        <v>1.8834172043925138E-2</v>
      </c>
    </row>
    <row r="2076" spans="1:4">
      <c r="A2076" s="7" t="s">
        <v>2247</v>
      </c>
      <c r="C2076" s="7" t="s">
        <v>2247</v>
      </c>
      <c r="D2076">
        <v>1.8827884408037895E-2</v>
      </c>
    </row>
    <row r="2077" spans="1:4">
      <c r="A2077" s="7" t="s">
        <v>2248</v>
      </c>
      <c r="C2077" s="7" t="s">
        <v>2248</v>
      </c>
      <c r="D2077">
        <v>1.8775409610778754E-2</v>
      </c>
    </row>
    <row r="2078" spans="1:4">
      <c r="A2078" s="7" t="s">
        <v>103</v>
      </c>
      <c r="C2078" s="7" t="s">
        <v>103</v>
      </c>
      <c r="D2078">
        <v>1.880191534541609E-2</v>
      </c>
    </row>
    <row r="2079" spans="1:4">
      <c r="A2079" s="7" t="s">
        <v>2249</v>
      </c>
      <c r="C2079" s="7" t="s">
        <v>2249</v>
      </c>
      <c r="D2079">
        <v>1.8858116218623957E-2</v>
      </c>
    </row>
    <row r="2080" spans="1:4">
      <c r="A2080" s="7" t="s">
        <v>2250</v>
      </c>
      <c r="C2080" s="7" t="s">
        <v>2250</v>
      </c>
      <c r="D2080">
        <v>1.8963894371788186E-2</v>
      </c>
    </row>
    <row r="2081" spans="1:4">
      <c r="A2081" s="7" t="s">
        <v>2251</v>
      </c>
      <c r="C2081" s="7" t="s">
        <v>2251</v>
      </c>
      <c r="D2081">
        <v>1.8997846264000969E-2</v>
      </c>
    </row>
    <row r="2082" spans="1:4">
      <c r="A2082" s="7" t="s">
        <v>2252</v>
      </c>
      <c r="C2082" s="7" t="s">
        <v>2252</v>
      </c>
      <c r="D2082">
        <v>1.9006912296153974E-2</v>
      </c>
    </row>
    <row r="2083" spans="1:4">
      <c r="A2083" s="7" t="s">
        <v>2253</v>
      </c>
      <c r="C2083" s="7" t="s">
        <v>2253</v>
      </c>
      <c r="D2083">
        <v>1.9009370468872664E-2</v>
      </c>
    </row>
    <row r="2084" spans="1:4">
      <c r="A2084" s="7" t="s">
        <v>2254</v>
      </c>
      <c r="C2084" s="7" t="s">
        <v>2254</v>
      </c>
      <c r="D2084">
        <v>1.89927306038199E-2</v>
      </c>
    </row>
    <row r="2085" spans="1:4">
      <c r="A2085" s="7" t="s">
        <v>2255</v>
      </c>
      <c r="C2085" s="7" t="s">
        <v>2255</v>
      </c>
      <c r="D2085">
        <v>1.8968394931625297E-2</v>
      </c>
    </row>
    <row r="2086" spans="1:4">
      <c r="A2086" s="7" t="s">
        <v>2256</v>
      </c>
      <c r="C2086" s="7" t="s">
        <v>2256</v>
      </c>
      <c r="D2086">
        <v>1.9020978573763583E-2</v>
      </c>
    </row>
    <row r="2087" spans="1:4">
      <c r="A2087" s="7" t="s">
        <v>2257</v>
      </c>
      <c r="C2087" s="7" t="s">
        <v>2257</v>
      </c>
      <c r="D2087">
        <v>1.8961952593130556E-2</v>
      </c>
    </row>
    <row r="2088" spans="1:4">
      <c r="A2088" s="7" t="s">
        <v>2258</v>
      </c>
      <c r="C2088" s="7" t="s">
        <v>2258</v>
      </c>
      <c r="D2088">
        <v>1.8975610542622208E-2</v>
      </c>
    </row>
    <row r="2089" spans="1:4">
      <c r="A2089" s="7" t="s">
        <v>2259</v>
      </c>
      <c r="C2089" s="7" t="s">
        <v>2259</v>
      </c>
      <c r="D2089">
        <v>1.8998552596791903E-2</v>
      </c>
    </row>
    <row r="2090" spans="1:4">
      <c r="A2090" s="7" t="s">
        <v>2260</v>
      </c>
      <c r="C2090" s="7" t="s">
        <v>2260</v>
      </c>
      <c r="D2090">
        <v>1.8964109188205507E-2</v>
      </c>
    </row>
    <row r="2091" spans="1:4">
      <c r="A2091" s="7" t="s">
        <v>2261</v>
      </c>
      <c r="C2091" s="7" t="s">
        <v>2261</v>
      </c>
      <c r="D2091">
        <v>1.9034919409423878E-2</v>
      </c>
    </row>
    <row r="2092" spans="1:4">
      <c r="A2092" s="7" t="s">
        <v>2262</v>
      </c>
      <c r="C2092" s="7" t="s">
        <v>2262</v>
      </c>
      <c r="D2092">
        <v>1.9060788397252528E-2</v>
      </c>
    </row>
    <row r="2093" spans="1:4">
      <c r="A2093" s="7" t="s">
        <v>2263</v>
      </c>
      <c r="C2093" s="7" t="s">
        <v>2263</v>
      </c>
      <c r="D2093">
        <v>1.9026064242300588E-2</v>
      </c>
    </row>
    <row r="2094" spans="1:4">
      <c r="A2094" s="7" t="s">
        <v>2264</v>
      </c>
      <c r="C2094" s="7" t="s">
        <v>2264</v>
      </c>
      <c r="D2094">
        <v>1.9032361931027614E-2</v>
      </c>
    </row>
    <row r="2095" spans="1:4">
      <c r="A2095" s="7" t="s">
        <v>2265</v>
      </c>
      <c r="C2095" s="7" t="s">
        <v>2265</v>
      </c>
      <c r="D2095">
        <v>1.9036146494230778E-2</v>
      </c>
    </row>
    <row r="2096" spans="1:4">
      <c r="A2096" s="7" t="s">
        <v>2266</v>
      </c>
      <c r="C2096" s="7" t="s">
        <v>2266</v>
      </c>
      <c r="D2096">
        <v>1.9012374984150891E-2</v>
      </c>
    </row>
    <row r="2097" spans="1:4">
      <c r="A2097" s="7" t="s">
        <v>2267</v>
      </c>
      <c r="C2097" s="7" t="s">
        <v>2267</v>
      </c>
      <c r="D2097">
        <v>1.905733761296094E-2</v>
      </c>
    </row>
    <row r="2098" spans="1:4">
      <c r="A2098" s="7" t="s">
        <v>2268</v>
      </c>
      <c r="C2098" s="7" t="s">
        <v>2268</v>
      </c>
      <c r="D2098">
        <v>1.9048922317049459E-2</v>
      </c>
    </row>
    <row r="2099" spans="1:4">
      <c r="A2099" s="7" t="s">
        <v>104</v>
      </c>
      <c r="C2099" s="7" t="s">
        <v>104</v>
      </c>
      <c r="D2099">
        <v>1.9062227805799463E-2</v>
      </c>
    </row>
    <row r="2100" spans="1:4">
      <c r="A2100" s="7" t="s">
        <v>2269</v>
      </c>
      <c r="C2100" s="7" t="s">
        <v>2269</v>
      </c>
      <c r="D2100">
        <v>1.9058231101448914E-2</v>
      </c>
    </row>
    <row r="2101" spans="1:4">
      <c r="A2101" s="7" t="s">
        <v>2270</v>
      </c>
      <c r="C2101" s="7" t="s">
        <v>2270</v>
      </c>
      <c r="D2101">
        <v>1.9248588916571052E-2</v>
      </c>
    </row>
    <row r="2102" spans="1:4">
      <c r="A2102" s="7" t="s">
        <v>2271</v>
      </c>
      <c r="C2102" s="7" t="s">
        <v>2271</v>
      </c>
      <c r="D2102">
        <v>1.9249577556797785E-2</v>
      </c>
    </row>
    <row r="2103" spans="1:4">
      <c r="A2103" s="7" t="s">
        <v>2272</v>
      </c>
      <c r="C2103" s="7" t="s">
        <v>2272</v>
      </c>
      <c r="D2103">
        <v>1.9375997976775038E-2</v>
      </c>
    </row>
    <row r="2104" spans="1:4">
      <c r="A2104" s="7" t="s">
        <v>2273</v>
      </c>
      <c r="C2104" s="7" t="s">
        <v>2273</v>
      </c>
      <c r="D2104">
        <v>1.9470044768802906E-2</v>
      </c>
    </row>
    <row r="2105" spans="1:4">
      <c r="A2105" s="7" t="s">
        <v>2274</v>
      </c>
      <c r="C2105" s="7" t="s">
        <v>2274</v>
      </c>
      <c r="D2105">
        <v>1.9448069353008249E-2</v>
      </c>
    </row>
    <row r="2106" spans="1:4">
      <c r="A2106" s="7" t="s">
        <v>2275</v>
      </c>
      <c r="C2106" s="7" t="s">
        <v>2275</v>
      </c>
      <c r="D2106">
        <v>1.9445298630995738E-2</v>
      </c>
    </row>
    <row r="2107" spans="1:4">
      <c r="A2107" s="7" t="s">
        <v>2276</v>
      </c>
      <c r="C2107" s="7" t="s">
        <v>2276</v>
      </c>
      <c r="D2107">
        <v>1.9579276705036133E-2</v>
      </c>
    </row>
    <row r="2108" spans="1:4">
      <c r="A2108" s="7" t="s">
        <v>2277</v>
      </c>
      <c r="C2108" s="7" t="s">
        <v>2277</v>
      </c>
      <c r="D2108">
        <v>1.9572526380867258E-2</v>
      </c>
    </row>
    <row r="2109" spans="1:4">
      <c r="A2109" s="7" t="s">
        <v>2278</v>
      </c>
      <c r="C2109" s="7" t="s">
        <v>2278</v>
      </c>
      <c r="D2109">
        <v>1.9659185659948598E-2</v>
      </c>
    </row>
    <row r="2110" spans="1:4">
      <c r="A2110" s="7" t="s">
        <v>2279</v>
      </c>
      <c r="C2110" s="7" t="s">
        <v>2279</v>
      </c>
      <c r="D2110">
        <v>1.9518034043751624E-2</v>
      </c>
    </row>
    <row r="2111" spans="1:4">
      <c r="A2111" s="7" t="s">
        <v>2280</v>
      </c>
      <c r="C2111" s="7" t="s">
        <v>2280</v>
      </c>
      <c r="D2111">
        <v>1.9466564983883654E-2</v>
      </c>
    </row>
    <row r="2112" spans="1:4">
      <c r="A2112" s="7" t="s">
        <v>2281</v>
      </c>
      <c r="C2112" s="7" t="s">
        <v>2281</v>
      </c>
      <c r="D2112">
        <v>1.9467081777628476E-2</v>
      </c>
    </row>
    <row r="2113" spans="1:4">
      <c r="A2113" s="7" t="s">
        <v>2282</v>
      </c>
      <c r="C2113" s="7" t="s">
        <v>2282</v>
      </c>
      <c r="D2113">
        <v>1.9391482327164214E-2</v>
      </c>
    </row>
    <row r="2114" spans="1:4">
      <c r="A2114" s="7" t="s">
        <v>2283</v>
      </c>
      <c r="C2114" s="7" t="s">
        <v>2283</v>
      </c>
      <c r="D2114">
        <v>1.9370360346872346E-2</v>
      </c>
    </row>
    <row r="2115" spans="1:4">
      <c r="A2115" s="7" t="s">
        <v>2284</v>
      </c>
      <c r="C2115" s="7" t="s">
        <v>2284</v>
      </c>
      <c r="D2115">
        <v>1.9329416427467046E-2</v>
      </c>
    </row>
    <row r="2116" spans="1:4">
      <c r="A2116" s="7" t="s">
        <v>2285</v>
      </c>
      <c r="C2116" s="7" t="s">
        <v>2285</v>
      </c>
      <c r="D2116">
        <v>1.9288334050404043E-2</v>
      </c>
    </row>
    <row r="2117" spans="1:4">
      <c r="A2117" s="7" t="s">
        <v>2286</v>
      </c>
      <c r="C2117" s="7" t="s">
        <v>2286</v>
      </c>
      <c r="D2117">
        <v>1.9353664584479832E-2</v>
      </c>
    </row>
    <row r="2118" spans="1:4">
      <c r="A2118" s="7" t="s">
        <v>2287</v>
      </c>
      <c r="C2118" s="7" t="s">
        <v>2287</v>
      </c>
      <c r="D2118">
        <v>1.9620208552263332E-2</v>
      </c>
    </row>
    <row r="2119" spans="1:4">
      <c r="A2119" s="7" t="s">
        <v>2288</v>
      </c>
      <c r="C2119" s="7" t="s">
        <v>2288</v>
      </c>
      <c r="D2119">
        <v>1.962461174592519E-2</v>
      </c>
    </row>
    <row r="2120" spans="1:4">
      <c r="A2120" s="7" t="s">
        <v>2289</v>
      </c>
      <c r="C2120" s="7" t="s">
        <v>2289</v>
      </c>
      <c r="D2120">
        <v>1.9639518983849791E-2</v>
      </c>
    </row>
    <row r="2121" spans="1:4">
      <c r="A2121" s="7" t="s">
        <v>105</v>
      </c>
      <c r="C2121" s="7" t="s">
        <v>105</v>
      </c>
      <c r="D2121">
        <v>1.9563961162595806E-2</v>
      </c>
    </row>
    <row r="2122" spans="1:4">
      <c r="A2122" s="7" t="s">
        <v>2290</v>
      </c>
      <c r="C2122" s="7" t="s">
        <v>2290</v>
      </c>
      <c r="D2122">
        <v>1.9657035418161828E-2</v>
      </c>
    </row>
    <row r="2123" spans="1:4">
      <c r="A2123" s="7" t="s">
        <v>2291</v>
      </c>
      <c r="C2123" s="7" t="s">
        <v>2291</v>
      </c>
      <c r="D2123">
        <v>1.9666992557442014E-2</v>
      </c>
    </row>
    <row r="2124" spans="1:4">
      <c r="A2124" s="7" t="s">
        <v>2292</v>
      </c>
      <c r="C2124" s="7" t="s">
        <v>2292</v>
      </c>
      <c r="D2124">
        <v>1.9789682530631885E-2</v>
      </c>
    </row>
    <row r="2125" spans="1:4">
      <c r="A2125" s="7" t="s">
        <v>2293</v>
      </c>
      <c r="C2125" s="7" t="s">
        <v>2293</v>
      </c>
      <c r="D2125">
        <v>1.9781532979921395E-2</v>
      </c>
    </row>
    <row r="2126" spans="1:4">
      <c r="A2126" s="7" t="s">
        <v>2294</v>
      </c>
      <c r="C2126" s="7" t="s">
        <v>2294</v>
      </c>
      <c r="D2126">
        <v>2.0483987426258052E-2</v>
      </c>
    </row>
    <row r="2127" spans="1:4">
      <c r="A2127" s="7" t="s">
        <v>2295</v>
      </c>
      <c r="C2127" s="7" t="s">
        <v>2295</v>
      </c>
      <c r="D2127">
        <v>2.0146521043516056E-2</v>
      </c>
    </row>
    <row r="2128" spans="1:4">
      <c r="A2128" s="7" t="s">
        <v>2296</v>
      </c>
      <c r="C2128" s="7" t="s">
        <v>2296</v>
      </c>
      <c r="D2128">
        <v>2.0168836744563195E-2</v>
      </c>
    </row>
    <row r="2129" spans="1:4">
      <c r="A2129" s="7" t="s">
        <v>2297</v>
      </c>
      <c r="C2129" s="7" t="s">
        <v>2297</v>
      </c>
      <c r="D2129">
        <v>2.0207618754943233E-2</v>
      </c>
    </row>
    <row r="2130" spans="1:4">
      <c r="A2130" s="7" t="s">
        <v>2298</v>
      </c>
      <c r="C2130" s="7" t="s">
        <v>2298</v>
      </c>
      <c r="D2130">
        <v>1.9921240961829713E-2</v>
      </c>
    </row>
    <row r="2131" spans="1:4">
      <c r="A2131" s="7" t="s">
        <v>2299</v>
      </c>
      <c r="C2131" s="7" t="s">
        <v>2299</v>
      </c>
      <c r="D2131">
        <v>1.954025448980691E-2</v>
      </c>
    </row>
    <row r="2132" spans="1:4">
      <c r="A2132" s="7" t="s">
        <v>2300</v>
      </c>
      <c r="C2132" s="7" t="s">
        <v>2300</v>
      </c>
      <c r="D2132">
        <v>1.9583766441026079E-2</v>
      </c>
    </row>
    <row r="2133" spans="1:4">
      <c r="A2133" s="7" t="s">
        <v>2301</v>
      </c>
      <c r="C2133" s="7" t="s">
        <v>2301</v>
      </c>
      <c r="D2133">
        <v>1.9529194385721697E-2</v>
      </c>
    </row>
    <row r="2134" spans="1:4">
      <c r="A2134" s="7" t="s">
        <v>2302</v>
      </c>
      <c r="C2134" s="7" t="s">
        <v>2302</v>
      </c>
      <c r="D2134">
        <v>1.952809359619043E-2</v>
      </c>
    </row>
    <row r="2135" spans="1:4">
      <c r="A2135" s="7" t="s">
        <v>2303</v>
      </c>
      <c r="C2135" s="7" t="s">
        <v>2303</v>
      </c>
      <c r="D2135">
        <v>1.9153042737527458E-2</v>
      </c>
    </row>
    <row r="2136" spans="1:4">
      <c r="A2136" s="7" t="s">
        <v>2304</v>
      </c>
      <c r="C2136" s="7" t="s">
        <v>2304</v>
      </c>
      <c r="D2136">
        <v>1.8741442991563946E-2</v>
      </c>
    </row>
    <row r="2137" spans="1:4">
      <c r="A2137" s="7" t="s">
        <v>2305</v>
      </c>
      <c r="C2137" s="7" t="s">
        <v>2305</v>
      </c>
      <c r="D2137">
        <v>1.8156810322964054E-2</v>
      </c>
    </row>
    <row r="2138" spans="1:4">
      <c r="A2138" s="7" t="s">
        <v>2306</v>
      </c>
      <c r="C2138" s="7" t="s">
        <v>2306</v>
      </c>
      <c r="D2138">
        <v>1.817775114201102E-2</v>
      </c>
    </row>
    <row r="2139" spans="1:4">
      <c r="A2139" s="7" t="s">
        <v>2307</v>
      </c>
      <c r="C2139" s="7" t="s">
        <v>2307</v>
      </c>
      <c r="D2139">
        <v>1.7881634049248966E-2</v>
      </c>
    </row>
    <row r="2140" spans="1:4">
      <c r="A2140" s="7" t="s">
        <v>2308</v>
      </c>
      <c r="C2140" s="7" t="s">
        <v>2308</v>
      </c>
      <c r="D2140">
        <v>1.7726468951127113E-2</v>
      </c>
    </row>
    <row r="2141" spans="1:4">
      <c r="A2141" s="7" t="s">
        <v>106</v>
      </c>
      <c r="C2141" s="7" t="s">
        <v>106</v>
      </c>
      <c r="D2141">
        <v>1.7843048799553292E-2</v>
      </c>
    </row>
    <row r="2142" spans="1:4">
      <c r="A2142" s="7" t="s">
        <v>2309</v>
      </c>
      <c r="C2142" s="7" t="s">
        <v>2309</v>
      </c>
      <c r="D2142">
        <v>1.7713734563120635E-2</v>
      </c>
    </row>
    <row r="2143" spans="1:4">
      <c r="A2143" s="7" t="s">
        <v>2310</v>
      </c>
      <c r="C2143" s="7" t="s">
        <v>2310</v>
      </c>
      <c r="D2143">
        <v>1.758366574007714E-2</v>
      </c>
    </row>
    <row r="2144" spans="1:4">
      <c r="A2144" s="7" t="s">
        <v>2311</v>
      </c>
      <c r="C2144" s="7" t="s">
        <v>2311</v>
      </c>
      <c r="D2144">
        <v>1.7882302293852154E-2</v>
      </c>
    </row>
    <row r="2145" spans="1:4">
      <c r="A2145" s="7" t="s">
        <v>2312</v>
      </c>
      <c r="C2145" s="7" t="s">
        <v>2312</v>
      </c>
      <c r="D2145">
        <v>1.7737564749998377E-2</v>
      </c>
    </row>
    <row r="2146" spans="1:4">
      <c r="A2146" s="7" t="s">
        <v>2313</v>
      </c>
      <c r="C2146" s="7" t="s">
        <v>2313</v>
      </c>
      <c r="D2146">
        <v>1.7716534876061403E-2</v>
      </c>
    </row>
    <row r="2147" spans="1:4">
      <c r="A2147" s="7" t="s">
        <v>2314</v>
      </c>
      <c r="C2147" s="7" t="s">
        <v>2314</v>
      </c>
      <c r="D2147">
        <v>1.7652219735291026E-2</v>
      </c>
    </row>
    <row r="2148" spans="1:4">
      <c r="A2148" s="7" t="s">
        <v>2315</v>
      </c>
      <c r="C2148" s="7" t="s">
        <v>2315</v>
      </c>
      <c r="D2148">
        <v>1.7382252842551026E-2</v>
      </c>
    </row>
    <row r="2149" spans="1:4">
      <c r="A2149" s="7" t="s">
        <v>2316</v>
      </c>
      <c r="C2149" s="7" t="s">
        <v>2316</v>
      </c>
      <c r="D2149">
        <v>1.7184613240542861E-2</v>
      </c>
    </row>
    <row r="2150" spans="1:4">
      <c r="A2150" s="7" t="s">
        <v>2317</v>
      </c>
      <c r="C2150" s="7" t="s">
        <v>2317</v>
      </c>
      <c r="D2150">
        <v>1.7340051628493652E-2</v>
      </c>
    </row>
    <row r="2151" spans="1:4">
      <c r="A2151" s="7" t="s">
        <v>2318</v>
      </c>
      <c r="C2151" s="7" t="s">
        <v>2318</v>
      </c>
      <c r="D2151">
        <v>1.7365280854740327E-2</v>
      </c>
    </row>
    <row r="2152" spans="1:4">
      <c r="A2152" s="7" t="s">
        <v>2319</v>
      </c>
      <c r="C2152" s="7" t="s">
        <v>2319</v>
      </c>
      <c r="D2152">
        <v>1.7656358466933888E-2</v>
      </c>
    </row>
    <row r="2153" spans="1:4">
      <c r="A2153" s="7" t="s">
        <v>2320</v>
      </c>
      <c r="C2153" s="7" t="s">
        <v>2320</v>
      </c>
      <c r="D2153">
        <v>1.7183231589137687E-2</v>
      </c>
    </row>
    <row r="2154" spans="1:4">
      <c r="A2154" s="7" t="s">
        <v>2321</v>
      </c>
      <c r="C2154" s="7" t="s">
        <v>2321</v>
      </c>
      <c r="D2154">
        <v>1.7224651383434382E-2</v>
      </c>
    </row>
    <row r="2155" spans="1:4">
      <c r="A2155" s="7" t="s">
        <v>2322</v>
      </c>
      <c r="C2155" s="7" t="s">
        <v>2322</v>
      </c>
      <c r="D2155">
        <v>1.7291974943561921E-2</v>
      </c>
    </row>
    <row r="2156" spans="1:4">
      <c r="A2156" s="7" t="s">
        <v>2323</v>
      </c>
      <c r="C2156" s="7" t="s">
        <v>2323</v>
      </c>
      <c r="D2156">
        <v>1.7179720230138824E-2</v>
      </c>
    </row>
    <row r="2157" spans="1:4">
      <c r="A2157" s="7" t="s">
        <v>2324</v>
      </c>
      <c r="C2157" s="7" t="s">
        <v>2324</v>
      </c>
      <c r="D2157">
        <v>1.7102357993010846E-2</v>
      </c>
    </row>
    <row r="2158" spans="1:4">
      <c r="A2158" s="7" t="s">
        <v>2325</v>
      </c>
      <c r="C2158" s="7" t="s">
        <v>2325</v>
      </c>
      <c r="D2158">
        <v>1.7102945942714578E-2</v>
      </c>
    </row>
    <row r="2159" spans="1:4">
      <c r="A2159" s="7" t="s">
        <v>2326</v>
      </c>
      <c r="C2159" s="7" t="s">
        <v>2326</v>
      </c>
      <c r="D2159">
        <v>1.7150936505306202E-2</v>
      </c>
    </row>
    <row r="2160" spans="1:4">
      <c r="A2160" s="7" t="s">
        <v>107</v>
      </c>
      <c r="C2160" s="7" t="s">
        <v>107</v>
      </c>
      <c r="D2160">
        <v>1.7211757407445353E-2</v>
      </c>
    </row>
    <row r="2161" spans="1:4">
      <c r="A2161" s="7" t="s">
        <v>2327</v>
      </c>
      <c r="C2161" s="7" t="s">
        <v>2327</v>
      </c>
      <c r="D2161">
        <v>1.7555778610119536E-2</v>
      </c>
    </row>
    <row r="2162" spans="1:4">
      <c r="A2162" s="7" t="s">
        <v>2328</v>
      </c>
      <c r="C2162" s="7" t="s">
        <v>2328</v>
      </c>
      <c r="D2162">
        <v>1.7906702482992601E-2</v>
      </c>
    </row>
    <row r="2163" spans="1:4">
      <c r="A2163" s="7" t="s">
        <v>2329</v>
      </c>
      <c r="C2163" s="7" t="s">
        <v>2329</v>
      </c>
      <c r="D2163">
        <v>1.8443160569529039E-2</v>
      </c>
    </row>
    <row r="2164" spans="1:4">
      <c r="A2164" s="7" t="s">
        <v>2330</v>
      </c>
      <c r="C2164" s="7" t="s">
        <v>2330</v>
      </c>
      <c r="D2164">
        <v>1.8406222943912639E-2</v>
      </c>
    </row>
    <row r="2165" spans="1:4">
      <c r="A2165" s="7" t="s">
        <v>2331</v>
      </c>
      <c r="C2165" s="7" t="s">
        <v>2331</v>
      </c>
      <c r="D2165">
        <v>1.8412384266280023E-2</v>
      </c>
    </row>
    <row r="2166" spans="1:4">
      <c r="A2166" s="7" t="s">
        <v>2332</v>
      </c>
      <c r="C2166" s="7" t="s">
        <v>2332</v>
      </c>
      <c r="D2166">
        <v>1.8366357867629812E-2</v>
      </c>
    </row>
    <row r="2167" spans="1:4">
      <c r="A2167" s="7" t="s">
        <v>2333</v>
      </c>
      <c r="C2167" s="7" t="s">
        <v>2333</v>
      </c>
      <c r="D2167">
        <v>1.830892513437879E-2</v>
      </c>
    </row>
    <row r="2168" spans="1:4">
      <c r="A2168" s="7" t="s">
        <v>2334</v>
      </c>
      <c r="C2168" s="7" t="s">
        <v>2334</v>
      </c>
      <c r="D2168">
        <v>1.8304926466510888E-2</v>
      </c>
    </row>
    <row r="2169" spans="1:4">
      <c r="A2169" s="7" t="s">
        <v>2335</v>
      </c>
      <c r="C2169" s="7" t="s">
        <v>2335</v>
      </c>
      <c r="D2169">
        <v>1.8224733069935686E-2</v>
      </c>
    </row>
    <row r="2170" spans="1:4">
      <c r="A2170" s="7" t="s">
        <v>2336</v>
      </c>
      <c r="C2170" s="7" t="s">
        <v>2336</v>
      </c>
      <c r="D2170">
        <v>1.8128509048477317E-2</v>
      </c>
    </row>
    <row r="2171" spans="1:4">
      <c r="A2171" s="7" t="s">
        <v>2337</v>
      </c>
      <c r="C2171" s="7" t="s">
        <v>2337</v>
      </c>
      <c r="D2171">
        <v>1.8104006618160143E-2</v>
      </c>
    </row>
    <row r="2172" spans="1:4">
      <c r="A2172" s="7" t="s">
        <v>2338</v>
      </c>
      <c r="C2172" s="7" t="s">
        <v>2338</v>
      </c>
      <c r="D2172">
        <v>1.8074199427031968E-2</v>
      </c>
    </row>
    <row r="2173" spans="1:4">
      <c r="A2173" s="7" t="s">
        <v>2339</v>
      </c>
      <c r="C2173" s="7" t="s">
        <v>2339</v>
      </c>
      <c r="D2173">
        <v>1.8050942857046979E-2</v>
      </c>
    </row>
    <row r="2174" spans="1:4">
      <c r="A2174" s="7" t="s">
        <v>2340</v>
      </c>
      <c r="C2174" s="7" t="s">
        <v>2340</v>
      </c>
      <c r="D2174">
        <v>1.7733393715493609E-2</v>
      </c>
    </row>
    <row r="2175" spans="1:4">
      <c r="A2175" s="7" t="s">
        <v>2341</v>
      </c>
      <c r="C2175" s="7" t="s">
        <v>2341</v>
      </c>
      <c r="D2175">
        <v>1.7756773905838994E-2</v>
      </c>
    </row>
    <row r="2176" spans="1:4">
      <c r="A2176" s="7" t="s">
        <v>2342</v>
      </c>
      <c r="C2176" s="7" t="s">
        <v>2342</v>
      </c>
      <c r="D2176">
        <v>1.7567928694602497E-2</v>
      </c>
    </row>
    <row r="2177" spans="1:4">
      <c r="A2177" s="7" t="s">
        <v>2343</v>
      </c>
      <c r="C2177" s="7" t="s">
        <v>2343</v>
      </c>
      <c r="D2177">
        <v>1.7533313753890563E-2</v>
      </c>
    </row>
    <row r="2178" spans="1:4">
      <c r="A2178" s="7" t="s">
        <v>2344</v>
      </c>
      <c r="C2178" s="7" t="s">
        <v>2344</v>
      </c>
      <c r="D2178">
        <v>1.7506965221034714E-2</v>
      </c>
    </row>
    <row r="2179" spans="1:4">
      <c r="A2179" s="7" t="s">
        <v>2345</v>
      </c>
      <c r="C2179" s="7" t="s">
        <v>2345</v>
      </c>
      <c r="D2179">
        <v>1.7445636838081098E-2</v>
      </c>
    </row>
    <row r="2180" spans="1:4">
      <c r="A2180" s="7" t="s">
        <v>2346</v>
      </c>
      <c r="C2180" s="7" t="s">
        <v>2346</v>
      </c>
      <c r="D2180">
        <v>1.7445413182277925E-2</v>
      </c>
    </row>
    <row r="2181" spans="1:4">
      <c r="A2181" s="7" t="s">
        <v>2347</v>
      </c>
      <c r="C2181" s="7" t="s">
        <v>2347</v>
      </c>
      <c r="D2181">
        <v>1.73701414962537E-2</v>
      </c>
    </row>
    <row r="2182" spans="1:4">
      <c r="A2182" s="7" t="s">
        <v>108</v>
      </c>
      <c r="C2182" s="7" t="s">
        <v>108</v>
      </c>
      <c r="D2182">
        <v>1.7323007794428497E-2</v>
      </c>
    </row>
    <row r="2183" spans="1:4">
      <c r="A2183" s="7" t="s">
        <v>2348</v>
      </c>
      <c r="C2183" s="7" t="s">
        <v>2348</v>
      </c>
      <c r="D2183">
        <v>1.7465289775909547E-2</v>
      </c>
    </row>
    <row r="2184" spans="1:4">
      <c r="A2184" s="7" t="s">
        <v>2349</v>
      </c>
      <c r="C2184" s="7" t="s">
        <v>2349</v>
      </c>
      <c r="D2184">
        <v>1.7511129611799341E-2</v>
      </c>
    </row>
    <row r="2185" spans="1:4">
      <c r="A2185" s="7" t="s">
        <v>2350</v>
      </c>
      <c r="C2185" s="7" t="s">
        <v>2350</v>
      </c>
      <c r="D2185">
        <v>1.7518485815176187E-2</v>
      </c>
    </row>
    <row r="2186" spans="1:4">
      <c r="A2186" s="7" t="s">
        <v>2351</v>
      </c>
      <c r="C2186" s="7" t="s">
        <v>2351</v>
      </c>
      <c r="D2186">
        <v>1.7513133841980423E-2</v>
      </c>
    </row>
    <row r="2187" spans="1:4">
      <c r="A2187" s="7" t="s">
        <v>2352</v>
      </c>
      <c r="C2187" s="7" t="s">
        <v>2352</v>
      </c>
      <c r="D2187">
        <v>1.7484456883399453E-2</v>
      </c>
    </row>
    <row r="2188" spans="1:4">
      <c r="A2188" s="7" t="s">
        <v>2353</v>
      </c>
      <c r="C2188" s="7" t="s">
        <v>2353</v>
      </c>
      <c r="D2188">
        <v>1.7488056603696598E-2</v>
      </c>
    </row>
    <row r="2189" spans="1:4">
      <c r="A2189" s="7" t="s">
        <v>2354</v>
      </c>
      <c r="C2189" s="7" t="s">
        <v>2354</v>
      </c>
      <c r="D2189">
        <v>1.7696111240665151E-2</v>
      </c>
    </row>
    <row r="2190" spans="1:4">
      <c r="A2190" s="7" t="s">
        <v>2355</v>
      </c>
      <c r="C2190" s="7" t="s">
        <v>2355</v>
      </c>
      <c r="D2190">
        <v>1.7659948753918606E-2</v>
      </c>
    </row>
    <row r="2191" spans="1:4">
      <c r="A2191" s="7" t="s">
        <v>2356</v>
      </c>
      <c r="C2191" s="7" t="s">
        <v>2356</v>
      </c>
      <c r="D2191">
        <v>1.7673710841669549E-2</v>
      </c>
    </row>
    <row r="2192" spans="1:4">
      <c r="A2192" s="7" t="s">
        <v>2357</v>
      </c>
      <c r="C2192" s="7" t="s">
        <v>2357</v>
      </c>
      <c r="D2192">
        <v>1.7663794908813278E-2</v>
      </c>
    </row>
    <row r="2193" spans="1:4">
      <c r="A2193" s="7" t="s">
        <v>2358</v>
      </c>
      <c r="C2193" s="7" t="s">
        <v>2358</v>
      </c>
      <c r="D2193">
        <v>1.7647208640107718E-2</v>
      </c>
    </row>
    <row r="2194" spans="1:4">
      <c r="A2194" s="7" t="s">
        <v>2359</v>
      </c>
      <c r="C2194" s="7" t="s">
        <v>2359</v>
      </c>
      <c r="D2194">
        <v>1.7656296136308494E-2</v>
      </c>
    </row>
    <row r="2195" spans="1:4">
      <c r="A2195" s="7" t="s">
        <v>2360</v>
      </c>
      <c r="C2195" s="7" t="s">
        <v>2360</v>
      </c>
      <c r="D2195">
        <v>1.7622580033933046E-2</v>
      </c>
    </row>
    <row r="2196" spans="1:4">
      <c r="A2196" s="7" t="s">
        <v>2361</v>
      </c>
      <c r="C2196" s="7" t="s">
        <v>2361</v>
      </c>
      <c r="D2196">
        <v>1.7453389859721807E-2</v>
      </c>
    </row>
    <row r="2197" spans="1:4">
      <c r="A2197" s="7" t="s">
        <v>2362</v>
      </c>
      <c r="C2197" s="7" t="s">
        <v>2362</v>
      </c>
      <c r="D2197">
        <v>1.7467141501877122E-2</v>
      </c>
    </row>
    <row r="2198" spans="1:4">
      <c r="A2198" s="7" t="s">
        <v>2363</v>
      </c>
      <c r="C2198" s="7" t="s">
        <v>2363</v>
      </c>
      <c r="D2198">
        <v>1.7364307525842695E-2</v>
      </c>
    </row>
    <row r="2199" spans="1:4">
      <c r="A2199" s="7" t="s">
        <v>2364</v>
      </c>
      <c r="C2199" s="7" t="s">
        <v>2364</v>
      </c>
      <c r="D2199">
        <v>1.7368242930224386E-2</v>
      </c>
    </row>
    <row r="2200" spans="1:4">
      <c r="A2200" s="7" t="s">
        <v>2365</v>
      </c>
      <c r="C2200" s="7" t="s">
        <v>2365</v>
      </c>
      <c r="D2200">
        <v>1.73656726203009E-2</v>
      </c>
    </row>
    <row r="2201" spans="1:4">
      <c r="A2201" s="7" t="s">
        <v>2366</v>
      </c>
      <c r="C2201" s="7" t="s">
        <v>2366</v>
      </c>
      <c r="D2201">
        <v>1.7368935234612373E-2</v>
      </c>
    </row>
    <row r="2202" spans="1:4">
      <c r="A2202" s="7" t="s">
        <v>109</v>
      </c>
      <c r="C2202" s="7" t="s">
        <v>109</v>
      </c>
      <c r="D2202">
        <v>1.7090869890731098E-2</v>
      </c>
    </row>
    <row r="2203" spans="1:4">
      <c r="A2203" s="7" t="s">
        <v>2367</v>
      </c>
      <c r="C2203" s="7" t="s">
        <v>2367</v>
      </c>
      <c r="D2203">
        <v>1.7097489310944725E-2</v>
      </c>
    </row>
    <row r="2204" spans="1:4">
      <c r="A2204" s="7" t="s">
        <v>2368</v>
      </c>
      <c r="C2204" s="7" t="s">
        <v>2368</v>
      </c>
      <c r="D2204">
        <v>1.6938121716497261E-2</v>
      </c>
    </row>
    <row r="2205" spans="1:4">
      <c r="A2205" s="7" t="s">
        <v>2369</v>
      </c>
      <c r="C2205" s="7" t="s">
        <v>2369</v>
      </c>
      <c r="D2205">
        <v>1.6753652879430384E-2</v>
      </c>
    </row>
    <row r="2206" spans="1:4">
      <c r="A2206" s="7" t="s">
        <v>2370</v>
      </c>
      <c r="C2206" s="7" t="s">
        <v>2370</v>
      </c>
      <c r="D2206">
        <v>1.6747996911511652E-2</v>
      </c>
    </row>
    <row r="2207" spans="1:4">
      <c r="A2207" s="7" t="s">
        <v>2371</v>
      </c>
      <c r="C2207" s="7" t="s">
        <v>2371</v>
      </c>
      <c r="D2207">
        <v>1.679375075078466E-2</v>
      </c>
    </row>
    <row r="2208" spans="1:4">
      <c r="A2208" s="7" t="s">
        <v>2372</v>
      </c>
      <c r="C2208" s="7" t="s">
        <v>2372</v>
      </c>
      <c r="D2208">
        <v>1.6479214633001359E-2</v>
      </c>
    </row>
    <row r="2209" spans="1:4">
      <c r="A2209" s="7" t="s">
        <v>2373</v>
      </c>
      <c r="C2209" s="7" t="s">
        <v>2373</v>
      </c>
      <c r="D2209">
        <v>1.6474200884912828E-2</v>
      </c>
    </row>
    <row r="2210" spans="1:4">
      <c r="A2210" s="7" t="s">
        <v>2374</v>
      </c>
      <c r="C2210" s="7" t="s">
        <v>2374</v>
      </c>
      <c r="D2210">
        <v>1.6413849147461176E-2</v>
      </c>
    </row>
    <row r="2211" spans="1:4">
      <c r="A2211" s="7" t="s">
        <v>2375</v>
      </c>
      <c r="C2211" s="7" t="s">
        <v>2375</v>
      </c>
      <c r="D2211">
        <v>1.619577836867574E-2</v>
      </c>
    </row>
    <row r="2212" spans="1:4">
      <c r="A2212" s="7" t="s">
        <v>2376</v>
      </c>
      <c r="C2212" s="7" t="s">
        <v>2376</v>
      </c>
      <c r="D2212">
        <v>1.6586456496335191E-2</v>
      </c>
    </row>
    <row r="2213" spans="1:4">
      <c r="A2213" s="7" t="s">
        <v>2377</v>
      </c>
      <c r="C2213" s="7" t="s">
        <v>2377</v>
      </c>
      <c r="D2213">
        <v>1.6621830325173181E-2</v>
      </c>
    </row>
    <row r="2214" spans="1:4">
      <c r="A2214" s="7" t="s">
        <v>2378</v>
      </c>
      <c r="C2214" s="7" t="s">
        <v>2378</v>
      </c>
      <c r="D2214">
        <v>1.6492629124335436E-2</v>
      </c>
    </row>
    <row r="2215" spans="1:4">
      <c r="A2215" s="7" t="s">
        <v>2379</v>
      </c>
      <c r="C2215" s="7" t="s">
        <v>2379</v>
      </c>
      <c r="D2215">
        <v>1.655549727270712E-2</v>
      </c>
    </row>
    <row r="2216" spans="1:4">
      <c r="A2216" s="7" t="s">
        <v>2380</v>
      </c>
      <c r="C2216" s="7" t="s">
        <v>2380</v>
      </c>
      <c r="D2216">
        <v>1.6580796177618633E-2</v>
      </c>
    </row>
    <row r="2217" spans="1:4">
      <c r="A2217" s="7" t="s">
        <v>2381</v>
      </c>
      <c r="C2217" s="7" t="s">
        <v>2381</v>
      </c>
      <c r="D2217">
        <v>1.6560094886771442E-2</v>
      </c>
    </row>
    <row r="2218" spans="1:4">
      <c r="A2218" s="7" t="s">
        <v>2382</v>
      </c>
      <c r="C2218" s="7" t="s">
        <v>2382</v>
      </c>
      <c r="D2218">
        <v>1.6591432120242236E-2</v>
      </c>
    </row>
    <row r="2219" spans="1:4">
      <c r="A2219" s="7" t="s">
        <v>2383</v>
      </c>
      <c r="C2219" s="7" t="s">
        <v>2383</v>
      </c>
      <c r="D2219">
        <v>1.6188302054515217E-2</v>
      </c>
    </row>
    <row r="2220" spans="1:4">
      <c r="A2220" s="7" t="s">
        <v>2384</v>
      </c>
      <c r="C2220" s="7" t="s">
        <v>2384</v>
      </c>
      <c r="D2220">
        <v>1.5923027032861071E-2</v>
      </c>
    </row>
    <row r="2221" spans="1:4">
      <c r="A2221" s="7" t="s">
        <v>2385</v>
      </c>
      <c r="C2221" s="7" t="s">
        <v>2385</v>
      </c>
      <c r="D2221">
        <v>1.5922442796994746E-2</v>
      </c>
    </row>
    <row r="2222" spans="1:4">
      <c r="A2222" s="7" t="s">
        <v>2386</v>
      </c>
      <c r="C2222" s="7" t="s">
        <v>2386</v>
      </c>
      <c r="D2222">
        <v>1.5496540482006729E-2</v>
      </c>
    </row>
    <row r="2223" spans="1:4">
      <c r="A2223" s="7" t="s">
        <v>2387</v>
      </c>
      <c r="C2223" s="7" t="s">
        <v>2387</v>
      </c>
      <c r="D2223">
        <v>1.536671839473449E-2</v>
      </c>
    </row>
    <row r="2224" spans="1:4">
      <c r="A2224" s="7" t="s">
        <v>110</v>
      </c>
      <c r="C2224" s="7" t="s">
        <v>110</v>
      </c>
      <c r="D2224">
        <v>1.5354225489912313E-2</v>
      </c>
    </row>
    <row r="2225" spans="1:4">
      <c r="A2225" s="7" t="s">
        <v>2388</v>
      </c>
      <c r="C2225" s="7" t="s">
        <v>2388</v>
      </c>
      <c r="D2225">
        <v>1.510652006575363E-2</v>
      </c>
    </row>
    <row r="2226" spans="1:4">
      <c r="A2226" s="7" t="s">
        <v>2389</v>
      </c>
      <c r="C2226" s="7" t="s">
        <v>2389</v>
      </c>
      <c r="D2226">
        <v>1.5069687875434843E-2</v>
      </c>
    </row>
    <row r="2227" spans="1:4">
      <c r="A2227" s="7" t="s">
        <v>2390</v>
      </c>
      <c r="C2227" s="7" t="s">
        <v>2390</v>
      </c>
      <c r="D2227">
        <v>1.4341834830483322E-2</v>
      </c>
    </row>
    <row r="2228" spans="1:4">
      <c r="A2228" s="7" t="s">
        <v>2391</v>
      </c>
      <c r="C2228" s="7" t="s">
        <v>2391</v>
      </c>
      <c r="D2228">
        <v>1.4346819117595402E-2</v>
      </c>
    </row>
    <row r="2229" spans="1:4">
      <c r="A2229" s="7" t="s">
        <v>2392</v>
      </c>
      <c r="C2229" s="7" t="s">
        <v>2392</v>
      </c>
      <c r="D2229">
        <v>1.4321459692115455E-2</v>
      </c>
    </row>
    <row r="2230" spans="1:4">
      <c r="A2230" s="7" t="s">
        <v>2393</v>
      </c>
      <c r="C2230" s="7" t="s">
        <v>2393</v>
      </c>
      <c r="D2230">
        <v>1.4227556320258336E-2</v>
      </c>
    </row>
    <row r="2231" spans="1:4">
      <c r="A2231" s="7" t="s">
        <v>2394</v>
      </c>
      <c r="C2231" s="7" t="s">
        <v>2394</v>
      </c>
      <c r="D2231">
        <v>1.4401928830644921E-2</v>
      </c>
    </row>
    <row r="2232" spans="1:4">
      <c r="A2232" s="7" t="s">
        <v>2395</v>
      </c>
      <c r="C2232" s="7" t="s">
        <v>2395</v>
      </c>
      <c r="D2232">
        <v>1.4383699143769068E-2</v>
      </c>
    </row>
    <row r="2233" spans="1:4">
      <c r="A2233" s="7" t="s">
        <v>2396</v>
      </c>
      <c r="C2233" s="7" t="s">
        <v>2396</v>
      </c>
      <c r="D2233">
        <v>1.4382907243859138E-2</v>
      </c>
    </row>
    <row r="2234" spans="1:4">
      <c r="A2234" s="7" t="s">
        <v>2397</v>
      </c>
      <c r="C2234" s="7" t="s">
        <v>2397</v>
      </c>
      <c r="D2234">
        <v>1.4537005976692536E-2</v>
      </c>
    </row>
    <row r="2235" spans="1:4">
      <c r="A2235" s="7" t="s">
        <v>2398</v>
      </c>
      <c r="C2235" s="7" t="s">
        <v>2398</v>
      </c>
      <c r="D2235">
        <v>1.4543043404147662E-2</v>
      </c>
    </row>
    <row r="2236" spans="1:4">
      <c r="A2236" s="7" t="s">
        <v>2399</v>
      </c>
      <c r="C2236" s="7" t="s">
        <v>2399</v>
      </c>
      <c r="D2236">
        <v>1.4479393907080631E-2</v>
      </c>
    </row>
    <row r="2237" spans="1:4">
      <c r="A2237" s="7" t="s">
        <v>2400</v>
      </c>
      <c r="C2237" s="7" t="s">
        <v>2400</v>
      </c>
      <c r="D2237">
        <v>1.4454735813435026E-2</v>
      </c>
    </row>
    <row r="2238" spans="1:4">
      <c r="A2238" s="7" t="s">
        <v>2401</v>
      </c>
      <c r="C2238" s="7" t="s">
        <v>2401</v>
      </c>
      <c r="D2238">
        <v>1.4499098803739769E-2</v>
      </c>
    </row>
    <row r="2239" spans="1:4">
      <c r="A2239" s="7" t="s">
        <v>2402</v>
      </c>
      <c r="C2239" s="7" t="s">
        <v>2402</v>
      </c>
      <c r="D2239">
        <v>1.4513186363958005E-2</v>
      </c>
    </row>
    <row r="2240" spans="1:4">
      <c r="A2240" s="7" t="s">
        <v>2403</v>
      </c>
      <c r="C2240" s="7" t="s">
        <v>2403</v>
      </c>
      <c r="D2240">
        <v>1.4522744590852725E-2</v>
      </c>
    </row>
    <row r="2241" spans="1:4">
      <c r="A2241" s="7" t="s">
        <v>2404</v>
      </c>
      <c r="C2241" s="7" t="s">
        <v>2404</v>
      </c>
      <c r="D2241">
        <v>1.4384692654879086E-2</v>
      </c>
    </row>
    <row r="2242" spans="1:4">
      <c r="A2242" s="7" t="s">
        <v>2405</v>
      </c>
      <c r="C2242" s="7" t="s">
        <v>2405</v>
      </c>
      <c r="D2242">
        <v>1.4297908446290683E-2</v>
      </c>
    </row>
    <row r="2243" spans="1:4">
      <c r="A2243" s="7" t="s">
        <v>2406</v>
      </c>
      <c r="C2243" s="7" t="s">
        <v>2406</v>
      </c>
      <c r="D2243">
        <v>1.4278086602201367E-2</v>
      </c>
    </row>
    <row r="2244" spans="1:4">
      <c r="A2244" s="7" t="s">
        <v>2407</v>
      </c>
      <c r="C2244" s="7" t="s">
        <v>2407</v>
      </c>
      <c r="D2244">
        <v>1.4236444536025116E-2</v>
      </c>
    </row>
    <row r="2245" spans="1:4">
      <c r="A2245" s="7" t="s">
        <v>111</v>
      </c>
      <c r="C2245" s="7" t="s">
        <v>111</v>
      </c>
      <c r="D2245">
        <v>1.3939329221703168E-2</v>
      </c>
    </row>
    <row r="2246" spans="1:4">
      <c r="A2246" s="7" t="s">
        <v>2408</v>
      </c>
      <c r="C2246" s="7" t="s">
        <v>2408</v>
      </c>
      <c r="D2246">
        <v>1.3939432967809598E-2</v>
      </c>
    </row>
    <row r="2247" spans="1:4">
      <c r="A2247" s="7" t="s">
        <v>2409</v>
      </c>
      <c r="C2247" s="7" t="s">
        <v>2409</v>
      </c>
      <c r="D2247">
        <v>1.3866399160653653E-2</v>
      </c>
    </row>
    <row r="2248" spans="1:4">
      <c r="A2248" s="7" t="s">
        <v>2410</v>
      </c>
      <c r="C2248" s="7" t="s">
        <v>2410</v>
      </c>
      <c r="D2248">
        <v>1.3666951835330569E-2</v>
      </c>
    </row>
    <row r="2249" spans="1:4">
      <c r="A2249" s="7" t="s">
        <v>2411</v>
      </c>
      <c r="C2249" s="7" t="s">
        <v>2411</v>
      </c>
      <c r="D2249">
        <v>1.3685080421769882E-2</v>
      </c>
    </row>
    <row r="2250" spans="1:4">
      <c r="A2250" s="7" t="s">
        <v>2412</v>
      </c>
      <c r="C2250" s="7" t="s">
        <v>2412</v>
      </c>
      <c r="D2250">
        <v>1.3696331212989786E-2</v>
      </c>
    </row>
    <row r="2251" spans="1:4">
      <c r="A2251" s="7" t="s">
        <v>2413</v>
      </c>
      <c r="C2251" s="7" t="s">
        <v>2413</v>
      </c>
      <c r="D2251">
        <v>1.3621122012679026E-2</v>
      </c>
    </row>
    <row r="2252" spans="1:4">
      <c r="A2252" s="7" t="s">
        <v>2414</v>
      </c>
      <c r="C2252" s="7" t="s">
        <v>2414</v>
      </c>
      <c r="D2252">
        <v>1.3576631251607062E-2</v>
      </c>
    </row>
    <row r="2253" spans="1:4">
      <c r="A2253" s="7" t="s">
        <v>2415</v>
      </c>
      <c r="C2253" s="7" t="s">
        <v>2415</v>
      </c>
      <c r="D2253">
        <v>1.2680525853860408E-2</v>
      </c>
    </row>
    <row r="2254" spans="1:4">
      <c r="A2254" s="7" t="s">
        <v>2416</v>
      </c>
      <c r="C2254" s="7" t="s">
        <v>2416</v>
      </c>
      <c r="D2254">
        <v>1.2610304497417861E-2</v>
      </c>
    </row>
    <row r="2255" spans="1:4">
      <c r="A2255" s="7" t="s">
        <v>2417</v>
      </c>
      <c r="C2255" s="7" t="s">
        <v>2417</v>
      </c>
      <c r="D2255">
        <v>1.261358821162541E-2</v>
      </c>
    </row>
    <row r="2256" spans="1:4">
      <c r="A2256" s="7" t="s">
        <v>2418</v>
      </c>
      <c r="C2256" s="7" t="s">
        <v>2418</v>
      </c>
      <c r="D2256">
        <v>1.2477392195109779E-2</v>
      </c>
    </row>
    <row r="2257" spans="1:4">
      <c r="A2257" s="7" t="s">
        <v>2419</v>
      </c>
      <c r="C2257" s="7" t="s">
        <v>2419</v>
      </c>
      <c r="D2257">
        <v>1.2422887183291825E-2</v>
      </c>
    </row>
    <row r="2258" spans="1:4">
      <c r="A2258" s="7" t="s">
        <v>2420</v>
      </c>
      <c r="C2258" s="7" t="s">
        <v>2420</v>
      </c>
      <c r="D2258">
        <v>1.2497977033012543E-2</v>
      </c>
    </row>
    <row r="2259" spans="1:4">
      <c r="A2259" s="7" t="s">
        <v>2421</v>
      </c>
      <c r="C2259" s="7" t="s">
        <v>2421</v>
      </c>
      <c r="D2259">
        <v>1.2509890023826626E-2</v>
      </c>
    </row>
    <row r="2260" spans="1:4">
      <c r="A2260" s="7" t="s">
        <v>2422</v>
      </c>
      <c r="C2260" s="7" t="s">
        <v>2422</v>
      </c>
      <c r="D2260">
        <v>1.2638147237584579E-2</v>
      </c>
    </row>
    <row r="2261" spans="1:4">
      <c r="A2261" s="7" t="s">
        <v>2423</v>
      </c>
      <c r="C2261" s="7" t="s">
        <v>2423</v>
      </c>
      <c r="D2261">
        <v>1.2504756489352982E-2</v>
      </c>
    </row>
    <row r="2262" spans="1:4">
      <c r="A2262" s="7" t="s">
        <v>2424</v>
      </c>
      <c r="C2262" s="7" t="s">
        <v>2424</v>
      </c>
      <c r="D2262">
        <v>1.2190400707767814E-2</v>
      </c>
    </row>
    <row r="2263" spans="1:4">
      <c r="A2263" s="7" t="s">
        <v>2425</v>
      </c>
      <c r="C2263" s="7" t="s">
        <v>2425</v>
      </c>
      <c r="D2263">
        <v>1.1633134454039561E-2</v>
      </c>
    </row>
    <row r="2264" spans="1:4">
      <c r="A2264" s="7" t="s">
        <v>2426</v>
      </c>
      <c r="C2264" s="7" t="s">
        <v>2426</v>
      </c>
      <c r="D2264">
        <v>1.1332727013071926E-2</v>
      </c>
    </row>
    <row r="2265" spans="1:4">
      <c r="A2265" s="7" t="s">
        <v>2427</v>
      </c>
      <c r="C2265" s="7" t="s">
        <v>2427</v>
      </c>
      <c r="D2265">
        <v>1.1337079450776118E-2</v>
      </c>
    </row>
    <row r="2266" spans="1:4">
      <c r="A2266" s="7" t="s">
        <v>112</v>
      </c>
      <c r="C2266" s="7" t="s">
        <v>112</v>
      </c>
      <c r="D2266">
        <v>1.1437830677335671E-2</v>
      </c>
    </row>
    <row r="2267" spans="1:4">
      <c r="A2267" s="7" t="s">
        <v>2428</v>
      </c>
      <c r="C2267" s="7" t="s">
        <v>2428</v>
      </c>
      <c r="D2267">
        <v>1.1420661007428029E-2</v>
      </c>
    </row>
    <row r="2268" spans="1:4">
      <c r="A2268" s="7" t="s">
        <v>2429</v>
      </c>
      <c r="C2268" s="7" t="s">
        <v>2429</v>
      </c>
      <c r="D2268">
        <v>1.1440268926121567E-2</v>
      </c>
    </row>
    <row r="2269" spans="1:4">
      <c r="A2269" s="7" t="s">
        <v>2430</v>
      </c>
      <c r="C2269" s="7" t="s">
        <v>2430</v>
      </c>
      <c r="D2269">
        <v>1.151361375562183E-2</v>
      </c>
    </row>
    <row r="2270" spans="1:4">
      <c r="A2270" s="7" t="s">
        <v>2431</v>
      </c>
      <c r="C2270" s="7" t="s">
        <v>2431</v>
      </c>
      <c r="D2270">
        <v>1.1515463583867914E-2</v>
      </c>
    </row>
    <row r="2271" spans="1:4">
      <c r="A2271" s="7" t="s">
        <v>2432</v>
      </c>
      <c r="C2271" s="7" t="s">
        <v>2432</v>
      </c>
      <c r="D2271">
        <v>1.1651475327334493E-2</v>
      </c>
    </row>
    <row r="2272" spans="1:4">
      <c r="A2272" s="7" t="s">
        <v>2433</v>
      </c>
      <c r="C2272" s="7" t="s">
        <v>2433</v>
      </c>
      <c r="D2272">
        <v>1.2468061666099458E-2</v>
      </c>
    </row>
    <row r="2273" spans="1:4">
      <c r="A2273" s="7" t="s">
        <v>2434</v>
      </c>
      <c r="C2273" s="7" t="s">
        <v>2434</v>
      </c>
      <c r="D2273">
        <v>1.2452700809904229E-2</v>
      </c>
    </row>
    <row r="2274" spans="1:4">
      <c r="A2274" s="7" t="s">
        <v>2435</v>
      </c>
      <c r="C2274" s="7" t="s">
        <v>2435</v>
      </c>
      <c r="D2274">
        <v>1.2490804645298434E-2</v>
      </c>
    </row>
    <row r="2275" spans="1:4">
      <c r="A2275" s="7" t="s">
        <v>2436</v>
      </c>
      <c r="C2275" s="7" t="s">
        <v>2436</v>
      </c>
      <c r="D2275">
        <v>1.2511534857586406E-2</v>
      </c>
    </row>
    <row r="2276" spans="1:4">
      <c r="A2276" s="7" t="s">
        <v>2437</v>
      </c>
      <c r="C2276" s="7" t="s">
        <v>2437</v>
      </c>
      <c r="D2276">
        <v>1.2474289622034767E-2</v>
      </c>
    </row>
    <row r="2277" spans="1:4">
      <c r="A2277" s="7" t="s">
        <v>2438</v>
      </c>
      <c r="C2277" s="7" t="s">
        <v>2438</v>
      </c>
      <c r="D2277">
        <v>1.2413315979062995E-2</v>
      </c>
    </row>
    <row r="2278" spans="1:4">
      <c r="A2278" s="7" t="s">
        <v>2439</v>
      </c>
      <c r="C2278" s="7" t="s">
        <v>2439</v>
      </c>
      <c r="D2278">
        <v>1.2411578620474085E-2</v>
      </c>
    </row>
    <row r="2279" spans="1:4">
      <c r="A2279" s="7" t="s">
        <v>2440</v>
      </c>
      <c r="C2279" s="7" t="s">
        <v>2440</v>
      </c>
      <c r="D2279">
        <v>1.2417548207147236E-2</v>
      </c>
    </row>
    <row r="2280" spans="1:4">
      <c r="A2280" s="7" t="s">
        <v>2441</v>
      </c>
      <c r="C2280" s="7" t="s">
        <v>2441</v>
      </c>
      <c r="D2280">
        <v>1.2429646691801337E-2</v>
      </c>
    </row>
    <row r="2281" spans="1:4">
      <c r="A2281" s="7" t="s">
        <v>2442</v>
      </c>
      <c r="C2281" s="7" t="s">
        <v>2442</v>
      </c>
      <c r="D2281">
        <v>1.2377388241825795E-2</v>
      </c>
    </row>
    <row r="2282" spans="1:4">
      <c r="A2282" s="7" t="s">
        <v>2443</v>
      </c>
      <c r="C2282" s="7" t="s">
        <v>2443</v>
      </c>
      <c r="D2282">
        <v>1.2845934273066104E-2</v>
      </c>
    </row>
    <row r="2283" spans="1:4">
      <c r="A2283" s="7" t="s">
        <v>2444</v>
      </c>
      <c r="C2283" s="7" t="s">
        <v>2444</v>
      </c>
      <c r="D2283">
        <v>1.2977363708837758E-2</v>
      </c>
    </row>
    <row r="2284" spans="1:4">
      <c r="A2284" s="7" t="s">
        <v>2445</v>
      </c>
      <c r="C2284" s="7" t="s">
        <v>2445</v>
      </c>
      <c r="D2284">
        <v>1.277629571244869E-2</v>
      </c>
    </row>
    <row r="2285" spans="1:4">
      <c r="A2285" s="7" t="s">
        <v>2446</v>
      </c>
      <c r="C2285" s="7" t="s">
        <v>2446</v>
      </c>
      <c r="D2285">
        <v>1.2719950849701886E-2</v>
      </c>
    </row>
    <row r="2286" spans="1:4">
      <c r="A2286" s="7" t="s">
        <v>2447</v>
      </c>
      <c r="C2286" s="7" t="s">
        <v>2447</v>
      </c>
      <c r="D2286">
        <v>1.2671078328213549E-2</v>
      </c>
    </row>
    <row r="2287" spans="1:4">
      <c r="A2287" s="7" t="s">
        <v>2448</v>
      </c>
      <c r="C2287" s="7" t="s">
        <v>2448</v>
      </c>
      <c r="D2287">
        <v>1.271924613311198E-2</v>
      </c>
    </row>
    <row r="2288" spans="1:4">
      <c r="A2288" s="7" t="s">
        <v>113</v>
      </c>
      <c r="C2288" s="7" t="s">
        <v>113</v>
      </c>
      <c r="D2288">
        <v>1.2761857157891516E-2</v>
      </c>
    </row>
    <row r="2289" spans="1:4">
      <c r="A2289" s="7" t="s">
        <v>2449</v>
      </c>
      <c r="C2289" s="7" t="s">
        <v>2449</v>
      </c>
      <c r="D2289">
        <v>1.2761248302363182E-2</v>
      </c>
    </row>
    <row r="2290" spans="1:4">
      <c r="A2290" s="7" t="s">
        <v>2450</v>
      </c>
      <c r="C2290" s="7" t="s">
        <v>2450</v>
      </c>
      <c r="D2290">
        <v>1.2728181557711073E-2</v>
      </c>
    </row>
    <row r="2291" spans="1:4">
      <c r="A2291" s="7" t="s">
        <v>2451</v>
      </c>
      <c r="C2291" s="7" t="s">
        <v>2451</v>
      </c>
      <c r="D2291">
        <v>1.2762899958242218E-2</v>
      </c>
    </row>
    <row r="2292" spans="1:4">
      <c r="A2292" s="7" t="s">
        <v>2452</v>
      </c>
      <c r="C2292" s="7" t="s">
        <v>2452</v>
      </c>
      <c r="D2292">
        <v>1.2858003268010393E-2</v>
      </c>
    </row>
    <row r="2293" spans="1:4">
      <c r="A2293" s="7" t="s">
        <v>2453</v>
      </c>
      <c r="C2293" s="7" t="s">
        <v>2453</v>
      </c>
      <c r="D2293">
        <v>1.2692808412123115E-2</v>
      </c>
    </row>
    <row r="2294" spans="1:4">
      <c r="A2294" s="7" t="s">
        <v>2454</v>
      </c>
      <c r="C2294" s="7" t="s">
        <v>2454</v>
      </c>
      <c r="D2294">
        <v>1.2763420631989779E-2</v>
      </c>
    </row>
    <row r="2295" spans="1:4">
      <c r="A2295" s="7" t="s">
        <v>2455</v>
      </c>
      <c r="C2295" s="7" t="s">
        <v>2455</v>
      </c>
      <c r="D2295">
        <v>1.2755315309534944E-2</v>
      </c>
    </row>
    <row r="2296" spans="1:4">
      <c r="A2296" s="7" t="s">
        <v>2456</v>
      </c>
      <c r="C2296" s="7" t="s">
        <v>2456</v>
      </c>
      <c r="D2296">
        <v>1.2897224929869531E-2</v>
      </c>
    </row>
    <row r="2297" spans="1:4">
      <c r="A2297" s="7" t="s">
        <v>2457</v>
      </c>
      <c r="C2297" s="7" t="s">
        <v>2457</v>
      </c>
      <c r="D2297">
        <v>1.2961853138920062E-2</v>
      </c>
    </row>
    <row r="2298" spans="1:4">
      <c r="A2298" s="7" t="s">
        <v>2458</v>
      </c>
      <c r="C2298" s="7" t="s">
        <v>2458</v>
      </c>
      <c r="D2298">
        <v>1.2985265311349263E-2</v>
      </c>
    </row>
    <row r="2299" spans="1:4">
      <c r="A2299" s="7" t="s">
        <v>2459</v>
      </c>
      <c r="C2299" s="7" t="s">
        <v>2459</v>
      </c>
      <c r="D2299">
        <v>1.3019905553184764E-2</v>
      </c>
    </row>
    <row r="2300" spans="1:4">
      <c r="A2300" s="7" t="s">
        <v>2460</v>
      </c>
      <c r="C2300" s="7" t="s">
        <v>2460</v>
      </c>
      <c r="D2300">
        <v>1.3005242100692677E-2</v>
      </c>
    </row>
    <row r="2301" spans="1:4">
      <c r="A2301" s="7" t="s">
        <v>2461</v>
      </c>
      <c r="C2301" s="7" t="s">
        <v>2461</v>
      </c>
      <c r="D2301">
        <v>1.3502597337993482E-2</v>
      </c>
    </row>
    <row r="2302" spans="1:4">
      <c r="A2302" s="7" t="s">
        <v>2462</v>
      </c>
      <c r="C2302" s="7" t="s">
        <v>2462</v>
      </c>
      <c r="D2302">
        <v>1.3557380971784069E-2</v>
      </c>
    </row>
    <row r="2303" spans="1:4">
      <c r="A2303" s="7" t="s">
        <v>2463</v>
      </c>
      <c r="C2303" s="7" t="s">
        <v>2463</v>
      </c>
      <c r="D2303">
        <v>1.3704989818227301E-2</v>
      </c>
    </row>
    <row r="2304" spans="1:4">
      <c r="A2304" s="7" t="s">
        <v>2464</v>
      </c>
      <c r="C2304" s="7" t="s">
        <v>2464</v>
      </c>
      <c r="D2304">
        <v>1.3740551780993615E-2</v>
      </c>
    </row>
    <row r="2305" spans="1:4">
      <c r="A2305" s="7" t="s">
        <v>2465</v>
      </c>
      <c r="C2305" s="7" t="s">
        <v>2465</v>
      </c>
      <c r="D2305">
        <v>1.3625093299733966E-2</v>
      </c>
    </row>
    <row r="2306" spans="1:4">
      <c r="A2306" s="7" t="s">
        <v>2466</v>
      </c>
      <c r="C2306" s="7" t="s">
        <v>2466</v>
      </c>
      <c r="D2306">
        <v>1.3672436556019798E-2</v>
      </c>
    </row>
    <row r="2307" spans="1:4">
      <c r="A2307" s="7" t="s">
        <v>2467</v>
      </c>
      <c r="C2307" s="7" t="s">
        <v>2467</v>
      </c>
      <c r="D2307">
        <v>1.3679739676185642E-2</v>
      </c>
    </row>
    <row r="2308" spans="1:4">
      <c r="A2308" s="7" t="s">
        <v>2468</v>
      </c>
      <c r="C2308" s="7" t="s">
        <v>2468</v>
      </c>
      <c r="D2308">
        <v>1.3661940839993843E-2</v>
      </c>
    </row>
    <row r="2309" spans="1:4">
      <c r="A2309" s="7" t="s">
        <v>2469</v>
      </c>
      <c r="C2309" s="7" t="s">
        <v>2469</v>
      </c>
      <c r="D2309">
        <v>1.3824543302195234E-2</v>
      </c>
    </row>
    <row r="2310" spans="1:4">
      <c r="A2310" s="7" t="s">
        <v>114</v>
      </c>
      <c r="C2310" s="7" t="s">
        <v>114</v>
      </c>
      <c r="D2310">
        <v>1.3859510932585148E-2</v>
      </c>
    </row>
    <row r="2311" spans="1:4">
      <c r="A2311" s="7" t="s">
        <v>2470</v>
      </c>
      <c r="C2311" s="7" t="s">
        <v>2470</v>
      </c>
      <c r="D2311">
        <v>1.3890555638348923E-2</v>
      </c>
    </row>
    <row r="2312" spans="1:4">
      <c r="A2312" s="7" t="s">
        <v>2471</v>
      </c>
      <c r="C2312" s="7" t="s">
        <v>2471</v>
      </c>
      <c r="D2312">
        <v>1.3882035586341051E-2</v>
      </c>
    </row>
    <row r="2313" spans="1:4">
      <c r="A2313" s="7" t="s">
        <v>2472</v>
      </c>
      <c r="C2313" s="7" t="s">
        <v>2472</v>
      </c>
      <c r="D2313">
        <v>1.3574412333268563E-2</v>
      </c>
    </row>
    <row r="2314" spans="1:4">
      <c r="A2314" s="7" t="s">
        <v>2473</v>
      </c>
      <c r="C2314" s="7" t="s">
        <v>2473</v>
      </c>
      <c r="D2314">
        <v>1.3504064691835451E-2</v>
      </c>
    </row>
    <row r="2315" spans="1:4">
      <c r="A2315" s="7" t="s">
        <v>2474</v>
      </c>
      <c r="C2315" s="7" t="s">
        <v>2474</v>
      </c>
      <c r="D2315">
        <v>1.3501875332713718E-2</v>
      </c>
    </row>
    <row r="2316" spans="1:4">
      <c r="A2316" s="7" t="s">
        <v>2475</v>
      </c>
      <c r="C2316" s="7" t="s">
        <v>2475</v>
      </c>
      <c r="D2316">
        <v>1.3462032764836642E-2</v>
      </c>
    </row>
    <row r="2317" spans="1:4">
      <c r="A2317" s="7" t="s">
        <v>2476</v>
      </c>
      <c r="C2317" s="7" t="s">
        <v>2476</v>
      </c>
      <c r="D2317">
        <v>1.3610652108945194E-2</v>
      </c>
    </row>
    <row r="2318" spans="1:4">
      <c r="A2318" s="7" t="s">
        <v>2477</v>
      </c>
      <c r="C2318" s="7" t="s">
        <v>2477</v>
      </c>
      <c r="D2318">
        <v>1.365192375104371E-2</v>
      </c>
    </row>
    <row r="2319" spans="1:4">
      <c r="A2319" s="7" t="s">
        <v>2478</v>
      </c>
      <c r="C2319" s="7" t="s">
        <v>2478</v>
      </c>
      <c r="D2319">
        <v>1.3625461917954555E-2</v>
      </c>
    </row>
    <row r="2320" spans="1:4">
      <c r="A2320" s="7" t="s">
        <v>2479</v>
      </c>
      <c r="C2320" s="7" t="s">
        <v>2479</v>
      </c>
      <c r="D2320">
        <v>1.3816836928342785E-2</v>
      </c>
    </row>
    <row r="2321" spans="1:4">
      <c r="A2321" s="7" t="s">
        <v>2480</v>
      </c>
      <c r="C2321" s="7" t="s">
        <v>2480</v>
      </c>
      <c r="D2321">
        <v>1.398071738872575E-2</v>
      </c>
    </row>
    <row r="2322" spans="1:4">
      <c r="A2322" s="7" t="s">
        <v>2481</v>
      </c>
      <c r="C2322" s="7" t="s">
        <v>2481</v>
      </c>
      <c r="D2322">
        <v>1.4074821985251267E-2</v>
      </c>
    </row>
    <row r="2323" spans="1:4">
      <c r="A2323" s="7" t="s">
        <v>2482</v>
      </c>
      <c r="C2323" s="7" t="s">
        <v>2482</v>
      </c>
      <c r="D2323">
        <v>1.4126560233294278E-2</v>
      </c>
    </row>
    <row r="2324" spans="1:4">
      <c r="A2324" s="7" t="s">
        <v>2483</v>
      </c>
      <c r="C2324" s="7" t="s">
        <v>2483</v>
      </c>
      <c r="D2324">
        <v>1.4089248287644619E-2</v>
      </c>
    </row>
    <row r="2325" spans="1:4">
      <c r="A2325" s="7" t="s">
        <v>2484</v>
      </c>
      <c r="C2325" s="7" t="s">
        <v>2484</v>
      </c>
      <c r="D2325">
        <v>1.4153436623217105E-2</v>
      </c>
    </row>
    <row r="2326" spans="1:4">
      <c r="A2326" s="7" t="s">
        <v>2485</v>
      </c>
      <c r="C2326" s="7" t="s">
        <v>2485</v>
      </c>
      <c r="D2326">
        <v>1.42759274704654E-2</v>
      </c>
    </row>
    <row r="2327" spans="1:4">
      <c r="A2327" s="7" t="s">
        <v>2486</v>
      </c>
      <c r="C2327" s="7" t="s">
        <v>2486</v>
      </c>
      <c r="D2327">
        <v>1.4403700062544452E-2</v>
      </c>
    </row>
    <row r="2328" spans="1:4">
      <c r="A2328" s="7" t="s">
        <v>2487</v>
      </c>
      <c r="C2328" s="7" t="s">
        <v>2487</v>
      </c>
      <c r="D2328">
        <v>1.4602197747174478E-2</v>
      </c>
    </row>
    <row r="2329" spans="1:4">
      <c r="A2329" s="7" t="s">
        <v>2488</v>
      </c>
      <c r="C2329" s="7" t="s">
        <v>2488</v>
      </c>
      <c r="D2329">
        <v>1.4604406965832697E-2</v>
      </c>
    </row>
    <row r="2330" spans="1:4">
      <c r="A2330" s="7" t="s">
        <v>115</v>
      </c>
      <c r="C2330" s="7" t="s">
        <v>115</v>
      </c>
      <c r="D2330">
        <v>1.4612188391366323E-2</v>
      </c>
    </row>
    <row r="2331" spans="1:4">
      <c r="A2331" s="7" t="s">
        <v>2489</v>
      </c>
      <c r="C2331" s="7" t="s">
        <v>2489</v>
      </c>
      <c r="D2331">
        <v>1.4648659080509977E-2</v>
      </c>
    </row>
    <row r="2332" spans="1:4">
      <c r="A2332" s="7" t="s">
        <v>2490</v>
      </c>
      <c r="C2332" s="7" t="s">
        <v>2490</v>
      </c>
      <c r="D2332">
        <v>1.4549562729094988E-2</v>
      </c>
    </row>
    <row r="2333" spans="1:4">
      <c r="A2333" s="7" t="s">
        <v>2491</v>
      </c>
      <c r="C2333" s="7" t="s">
        <v>2491</v>
      </c>
      <c r="D2333">
        <v>1.4573023757665803E-2</v>
      </c>
    </row>
    <row r="2334" spans="1:4">
      <c r="A2334" s="7" t="s">
        <v>2492</v>
      </c>
      <c r="C2334" s="7" t="s">
        <v>2492</v>
      </c>
      <c r="D2334">
        <v>1.4508320003483902E-2</v>
      </c>
    </row>
    <row r="2335" spans="1:4">
      <c r="A2335" s="7" t="s">
        <v>2493</v>
      </c>
      <c r="C2335" s="7" t="s">
        <v>2493</v>
      </c>
      <c r="D2335">
        <v>1.4449166614177016E-2</v>
      </c>
    </row>
    <row r="2336" spans="1:4">
      <c r="A2336" s="7" t="s">
        <v>2494</v>
      </c>
      <c r="C2336" s="7" t="s">
        <v>2494</v>
      </c>
      <c r="D2336">
        <v>1.458050516793527E-2</v>
      </c>
    </row>
    <row r="2337" spans="1:4">
      <c r="A2337" s="7" t="s">
        <v>2495</v>
      </c>
      <c r="C2337" s="7" t="s">
        <v>2495</v>
      </c>
      <c r="D2337">
        <v>1.4581685458143387E-2</v>
      </c>
    </row>
    <row r="2338" spans="1:4">
      <c r="A2338" s="7" t="s">
        <v>2496</v>
      </c>
      <c r="C2338" s="7" t="s">
        <v>2496</v>
      </c>
      <c r="D2338">
        <v>1.4582943809137468E-2</v>
      </c>
    </row>
    <row r="2339" spans="1:4">
      <c r="A2339" s="7" t="s">
        <v>2497</v>
      </c>
      <c r="C2339" s="7" t="s">
        <v>2497</v>
      </c>
      <c r="D2339">
        <v>1.4573161831882255E-2</v>
      </c>
    </row>
    <row r="2340" spans="1:4">
      <c r="A2340" s="7" t="s">
        <v>2498</v>
      </c>
      <c r="C2340" s="7" t="s">
        <v>2498</v>
      </c>
      <c r="D2340">
        <v>1.4508771014046191E-2</v>
      </c>
    </row>
    <row r="2341" spans="1:4">
      <c r="A2341" s="7" t="s">
        <v>2499</v>
      </c>
      <c r="C2341" s="7" t="s">
        <v>2499</v>
      </c>
      <c r="D2341">
        <v>1.4531320256408875E-2</v>
      </c>
    </row>
    <row r="2342" spans="1:4">
      <c r="A2342" s="7" t="s">
        <v>2500</v>
      </c>
      <c r="C2342" s="7" t="s">
        <v>2500</v>
      </c>
      <c r="D2342">
        <v>1.4576283141572326E-2</v>
      </c>
    </row>
    <row r="2343" spans="1:4">
      <c r="A2343" s="7" t="s">
        <v>2501</v>
      </c>
      <c r="C2343" s="7" t="s">
        <v>2501</v>
      </c>
      <c r="D2343">
        <v>1.4843251260424403E-2</v>
      </c>
    </row>
    <row r="2344" spans="1:4">
      <c r="A2344" s="7" t="s">
        <v>2502</v>
      </c>
      <c r="C2344" s="7" t="s">
        <v>2502</v>
      </c>
      <c r="D2344">
        <v>1.4834996151701941E-2</v>
      </c>
    </row>
    <row r="2345" spans="1:4">
      <c r="A2345" s="7" t="s">
        <v>2503</v>
      </c>
      <c r="C2345" s="7" t="s">
        <v>2503</v>
      </c>
      <c r="D2345">
        <v>1.4844076843218753E-2</v>
      </c>
    </row>
    <row r="2346" spans="1:4">
      <c r="A2346" s="7" t="s">
        <v>2504</v>
      </c>
      <c r="C2346" s="7" t="s">
        <v>2504</v>
      </c>
      <c r="D2346">
        <v>1.4859208948835202E-2</v>
      </c>
    </row>
    <row r="2347" spans="1:4">
      <c r="A2347" s="7" t="s">
        <v>2505</v>
      </c>
      <c r="C2347" s="7" t="s">
        <v>2505</v>
      </c>
      <c r="D2347">
        <v>1.4919896677801366E-2</v>
      </c>
    </row>
    <row r="2348" spans="1:4">
      <c r="A2348" s="7" t="s">
        <v>2506</v>
      </c>
      <c r="C2348" s="7" t="s">
        <v>2506</v>
      </c>
      <c r="D2348">
        <v>1.5020485935010026E-2</v>
      </c>
    </row>
    <row r="2349" spans="1:4">
      <c r="A2349" s="7" t="s">
        <v>2507</v>
      </c>
      <c r="C2349" s="7" t="s">
        <v>2507</v>
      </c>
      <c r="D2349">
        <v>1.5033396036945281E-2</v>
      </c>
    </row>
    <row r="2350" spans="1:4">
      <c r="A2350" s="7" t="s">
        <v>2508</v>
      </c>
      <c r="C2350" s="7" t="s">
        <v>2508</v>
      </c>
      <c r="D2350">
        <v>1.4858942235032983E-2</v>
      </c>
    </row>
    <row r="2351" spans="1:4">
      <c r="A2351" s="7" t="s">
        <v>116</v>
      </c>
      <c r="C2351" s="7" t="s">
        <v>116</v>
      </c>
      <c r="D2351">
        <v>1.5454960369152499E-2</v>
      </c>
    </row>
    <row r="2352" spans="1:4">
      <c r="A2352" s="7" t="s">
        <v>2509</v>
      </c>
      <c r="C2352" s="7" t="s">
        <v>2509</v>
      </c>
      <c r="D2352">
        <v>1.53089811785937E-2</v>
      </c>
    </row>
    <row r="2353" spans="1:4">
      <c r="A2353" s="7" t="s">
        <v>2510</v>
      </c>
      <c r="C2353" s="7" t="s">
        <v>2510</v>
      </c>
      <c r="D2353">
        <v>1.5287501894185655E-2</v>
      </c>
    </row>
    <row r="2354" spans="1:4">
      <c r="A2354" s="7" t="s">
        <v>2511</v>
      </c>
      <c r="C2354" s="7" t="s">
        <v>2511</v>
      </c>
      <c r="D2354">
        <v>1.5292652114715925E-2</v>
      </c>
    </row>
    <row r="2355" spans="1:4">
      <c r="A2355" s="7" t="s">
        <v>2512</v>
      </c>
      <c r="C2355" s="7" t="s">
        <v>2512</v>
      </c>
      <c r="D2355">
        <v>1.5262991181914676E-2</v>
      </c>
    </row>
    <row r="2356" spans="1:4">
      <c r="A2356" s="7" t="s">
        <v>2513</v>
      </c>
      <c r="C2356" s="7" t="s">
        <v>2513</v>
      </c>
      <c r="D2356">
        <v>1.5209777547485842E-2</v>
      </c>
    </row>
    <row r="2357" spans="1:4">
      <c r="A2357" s="7" t="s">
        <v>2514</v>
      </c>
      <c r="C2357" s="7" t="s">
        <v>2514</v>
      </c>
      <c r="D2357">
        <v>1.5197031696309432E-2</v>
      </c>
    </row>
    <row r="2358" spans="1:4">
      <c r="A2358" s="7" t="s">
        <v>2515</v>
      </c>
      <c r="C2358" s="7" t="s">
        <v>2515</v>
      </c>
      <c r="D2358">
        <v>1.5159119484925668E-2</v>
      </c>
    </row>
    <row r="2359" spans="1:4">
      <c r="A2359" s="7" t="s">
        <v>2516</v>
      </c>
      <c r="C2359" s="7" t="s">
        <v>2516</v>
      </c>
      <c r="D2359">
        <v>1.5193528769026484E-2</v>
      </c>
    </row>
    <row r="2360" spans="1:4">
      <c r="A2360" s="7" t="s">
        <v>2517</v>
      </c>
      <c r="C2360" s="7" t="s">
        <v>2517</v>
      </c>
      <c r="D2360">
        <v>1.5390029255293291E-2</v>
      </c>
    </row>
    <row r="2361" spans="1:4">
      <c r="A2361" s="7" t="s">
        <v>2518</v>
      </c>
      <c r="C2361" s="7" t="s">
        <v>2518</v>
      </c>
      <c r="D2361">
        <v>1.5311806159909626E-2</v>
      </c>
    </row>
    <row r="2362" spans="1:4">
      <c r="A2362" s="7" t="s">
        <v>2519</v>
      </c>
      <c r="C2362" s="7" t="s">
        <v>2519</v>
      </c>
      <c r="D2362">
        <v>1.5423837733474124E-2</v>
      </c>
    </row>
    <row r="2363" spans="1:4">
      <c r="A2363" s="7" t="s">
        <v>2520</v>
      </c>
      <c r="C2363" s="7" t="s">
        <v>2520</v>
      </c>
      <c r="D2363">
        <v>1.5472971883421652E-2</v>
      </c>
    </row>
    <row r="2364" spans="1:4">
      <c r="A2364" s="7" t="s">
        <v>2521</v>
      </c>
      <c r="C2364" s="7" t="s">
        <v>2521</v>
      </c>
      <c r="D2364">
        <v>1.5426683709296913E-2</v>
      </c>
    </row>
    <row r="2365" spans="1:4">
      <c r="A2365" s="7" t="s">
        <v>2522</v>
      </c>
      <c r="C2365" s="7" t="s">
        <v>2522</v>
      </c>
      <c r="D2365">
        <v>1.514724331458408E-2</v>
      </c>
    </row>
    <row r="2366" spans="1:4">
      <c r="A2366" s="7" t="s">
        <v>2523</v>
      </c>
      <c r="C2366" s="7" t="s">
        <v>2523</v>
      </c>
      <c r="D2366">
        <v>1.5264507867107851E-2</v>
      </c>
    </row>
    <row r="2367" spans="1:4">
      <c r="A2367" s="7" t="s">
        <v>2524</v>
      </c>
      <c r="C2367" s="7" t="s">
        <v>2524</v>
      </c>
      <c r="D2367">
        <v>1.5294543603004841E-2</v>
      </c>
    </row>
    <row r="2368" spans="1:4">
      <c r="A2368" s="7" t="s">
        <v>2525</v>
      </c>
      <c r="C2368" s="7" t="s">
        <v>2525</v>
      </c>
      <c r="D2368">
        <v>1.5395708712793943E-2</v>
      </c>
    </row>
    <row r="2369" spans="1:4">
      <c r="A2369" s="7" t="s">
        <v>2526</v>
      </c>
      <c r="C2369" s="7" t="s">
        <v>2526</v>
      </c>
      <c r="D2369">
        <v>1.5746416748022397E-2</v>
      </c>
    </row>
    <row r="2370" spans="1:4">
      <c r="A2370" s="7" t="s">
        <v>2527</v>
      </c>
      <c r="C2370" s="7" t="s">
        <v>2527</v>
      </c>
      <c r="D2370">
        <v>1.567443478078033E-2</v>
      </c>
    </row>
    <row r="2371" spans="1:4">
      <c r="A2371" s="7" t="s">
        <v>2528</v>
      </c>
      <c r="C2371" s="7" t="s">
        <v>2528</v>
      </c>
      <c r="D2371">
        <v>1.5715015799218461E-2</v>
      </c>
    </row>
    <row r="2372" spans="1:4">
      <c r="A2372" s="7" t="s">
        <v>2529</v>
      </c>
      <c r="C2372" s="7" t="s">
        <v>2529</v>
      </c>
      <c r="D2372">
        <v>1.565897091730992E-2</v>
      </c>
    </row>
    <row r="2373" spans="1:4">
      <c r="A2373" s="7" t="s">
        <v>117</v>
      </c>
      <c r="C2373" s="7" t="s">
        <v>117</v>
      </c>
      <c r="D2373">
        <v>1.5099610922016411E-2</v>
      </c>
    </row>
    <row r="2374" spans="1:4">
      <c r="A2374" s="7" t="s">
        <v>2530</v>
      </c>
      <c r="C2374" s="7" t="s">
        <v>2530</v>
      </c>
      <c r="D2374">
        <v>1.5132598525130318E-2</v>
      </c>
    </row>
    <row r="2375" spans="1:4">
      <c r="A2375" s="7" t="s">
        <v>2531</v>
      </c>
      <c r="C2375" s="7" t="s">
        <v>2531</v>
      </c>
      <c r="D2375">
        <v>1.5151448458950422E-2</v>
      </c>
    </row>
    <row r="2376" spans="1:4">
      <c r="A2376" s="7" t="s">
        <v>2532</v>
      </c>
      <c r="C2376" s="7" t="s">
        <v>2532</v>
      </c>
      <c r="D2376">
        <v>1.5228647401865972E-2</v>
      </c>
    </row>
    <row r="2377" spans="1:4">
      <c r="A2377" s="7" t="s">
        <v>2533</v>
      </c>
      <c r="C2377" s="7" t="s">
        <v>2533</v>
      </c>
      <c r="D2377">
        <v>1.5228195190783956E-2</v>
      </c>
    </row>
    <row r="2378" spans="1:4">
      <c r="A2378" s="7" t="s">
        <v>2534</v>
      </c>
      <c r="C2378" s="7" t="s">
        <v>2534</v>
      </c>
      <c r="D2378">
        <v>1.5276879626577849E-2</v>
      </c>
    </row>
    <row r="2379" spans="1:4">
      <c r="A2379" s="7" t="s">
        <v>2535</v>
      </c>
      <c r="C2379" s="7" t="s">
        <v>2535</v>
      </c>
      <c r="D2379">
        <v>1.5399039945019498E-2</v>
      </c>
    </row>
    <row r="2380" spans="1:4">
      <c r="A2380" s="7" t="s">
        <v>2536</v>
      </c>
      <c r="C2380" s="7" t="s">
        <v>2536</v>
      </c>
      <c r="D2380">
        <v>1.5395140537960893E-2</v>
      </c>
    </row>
    <row r="2381" spans="1:4">
      <c r="A2381" s="7" t="s">
        <v>2537</v>
      </c>
      <c r="C2381" s="7" t="s">
        <v>2537</v>
      </c>
      <c r="D2381">
        <v>1.5390619633110263E-2</v>
      </c>
    </row>
    <row r="2382" spans="1:4">
      <c r="A2382" s="7" t="s">
        <v>2538</v>
      </c>
      <c r="C2382" s="7" t="s">
        <v>2538</v>
      </c>
      <c r="D2382">
        <v>1.5567914566757803E-2</v>
      </c>
    </row>
    <row r="2383" spans="1:4">
      <c r="A2383" s="7" t="s">
        <v>2539</v>
      </c>
      <c r="C2383" s="7" t="s">
        <v>2539</v>
      </c>
      <c r="D2383">
        <v>1.5207040331016216E-2</v>
      </c>
    </row>
    <row r="2384" spans="1:4">
      <c r="A2384" s="7" t="s">
        <v>2540</v>
      </c>
      <c r="C2384" s="7" t="s">
        <v>2540</v>
      </c>
      <c r="D2384">
        <v>1.5115718370028773E-2</v>
      </c>
    </row>
    <row r="2385" spans="1:4">
      <c r="A2385" s="7" t="s">
        <v>2541</v>
      </c>
      <c r="C2385" s="7" t="s">
        <v>2541</v>
      </c>
      <c r="D2385">
        <v>1.5109470414786944E-2</v>
      </c>
    </row>
    <row r="2386" spans="1:4">
      <c r="A2386" s="7" t="s">
        <v>2542</v>
      </c>
      <c r="C2386" s="7" t="s">
        <v>2542</v>
      </c>
      <c r="D2386">
        <v>1.510630021288195E-2</v>
      </c>
    </row>
    <row r="2387" spans="1:4">
      <c r="A2387" s="7" t="s">
        <v>2543</v>
      </c>
      <c r="C2387" s="7" t="s">
        <v>2543</v>
      </c>
      <c r="D2387">
        <v>1.5133967209750906E-2</v>
      </c>
    </row>
    <row r="2388" spans="1:4">
      <c r="A2388" s="7" t="s">
        <v>2544</v>
      </c>
      <c r="C2388" s="7" t="s">
        <v>2544</v>
      </c>
      <c r="D2388">
        <v>1.5148107848834018E-2</v>
      </c>
    </row>
    <row r="2389" spans="1:4">
      <c r="A2389" s="7" t="s">
        <v>2545</v>
      </c>
      <c r="C2389" s="7" t="s">
        <v>2545</v>
      </c>
      <c r="D2389">
        <v>1.5117910094835572E-2</v>
      </c>
    </row>
    <row r="2390" spans="1:4">
      <c r="A2390" s="7" t="s">
        <v>2546</v>
      </c>
      <c r="C2390" s="7" t="s">
        <v>2546</v>
      </c>
      <c r="D2390">
        <v>1.5119364752077084E-2</v>
      </c>
    </row>
    <row r="2391" spans="1:4">
      <c r="A2391" s="7" t="s">
        <v>2547</v>
      </c>
      <c r="C2391" s="7" t="s">
        <v>2547</v>
      </c>
      <c r="D2391">
        <v>1.498695603070414E-2</v>
      </c>
    </row>
    <row r="2392" spans="1:4">
      <c r="A2392" s="7" t="s">
        <v>118</v>
      </c>
      <c r="C2392" s="7" t="s">
        <v>118</v>
      </c>
      <c r="D2392">
        <v>1.4956581869925482E-2</v>
      </c>
    </row>
    <row r="2393" spans="1:4">
      <c r="A2393" s="7" t="s">
        <v>2548</v>
      </c>
      <c r="C2393" s="7" t="s">
        <v>2548</v>
      </c>
      <c r="D2393">
        <v>1.4873691555441583E-2</v>
      </c>
    </row>
    <row r="2394" spans="1:4">
      <c r="A2394" s="7" t="s">
        <v>2549</v>
      </c>
      <c r="C2394" s="7" t="s">
        <v>2549</v>
      </c>
      <c r="D2394">
        <v>1.4925509822104069E-2</v>
      </c>
    </row>
    <row r="2395" spans="1:4">
      <c r="A2395" s="7" t="s">
        <v>2550</v>
      </c>
      <c r="C2395" s="7" t="s">
        <v>2550</v>
      </c>
      <c r="D2395">
        <v>1.4871315510610364E-2</v>
      </c>
    </row>
    <row r="2396" spans="1:4">
      <c r="A2396" s="7" t="s">
        <v>2551</v>
      </c>
      <c r="C2396" s="7" t="s">
        <v>2551</v>
      </c>
      <c r="D2396">
        <v>1.4890249326564568E-2</v>
      </c>
    </row>
    <row r="2397" spans="1:4">
      <c r="A2397" s="7" t="s">
        <v>2552</v>
      </c>
      <c r="C2397" s="7" t="s">
        <v>2552</v>
      </c>
      <c r="D2397">
        <v>1.4739379922492097E-2</v>
      </c>
    </row>
    <row r="2398" spans="1:4">
      <c r="A2398" s="7" t="s">
        <v>2553</v>
      </c>
      <c r="C2398" s="7" t="s">
        <v>2553</v>
      </c>
      <c r="D2398">
        <v>1.4733763100725283E-2</v>
      </c>
    </row>
    <row r="2399" spans="1:4">
      <c r="A2399" s="7" t="s">
        <v>2554</v>
      </c>
      <c r="C2399" s="7" t="s">
        <v>2554</v>
      </c>
      <c r="D2399">
        <v>1.4716422389475884E-2</v>
      </c>
    </row>
    <row r="2400" spans="1:4">
      <c r="A2400" s="7" t="s">
        <v>2555</v>
      </c>
      <c r="C2400" s="7" t="s">
        <v>2555</v>
      </c>
      <c r="D2400">
        <v>1.4683211254000704E-2</v>
      </c>
    </row>
    <row r="2401" spans="1:4">
      <c r="A2401" s="7" t="s">
        <v>2556</v>
      </c>
      <c r="C2401" s="7" t="s">
        <v>2556</v>
      </c>
      <c r="D2401">
        <v>1.4685826902942666E-2</v>
      </c>
    </row>
    <row r="2402" spans="1:4">
      <c r="A2402" s="7" t="s">
        <v>2557</v>
      </c>
      <c r="C2402" s="7" t="s">
        <v>2557</v>
      </c>
      <c r="D2402">
        <v>1.4177352129897512E-2</v>
      </c>
    </row>
    <row r="2403" spans="1:4">
      <c r="A2403" s="7" t="s">
        <v>2558</v>
      </c>
      <c r="C2403" s="7" t="s">
        <v>2558</v>
      </c>
      <c r="D2403">
        <v>1.4088108380042446E-2</v>
      </c>
    </row>
    <row r="2404" spans="1:4">
      <c r="A2404" s="7" t="s">
        <v>2559</v>
      </c>
      <c r="C2404" s="7" t="s">
        <v>2559</v>
      </c>
      <c r="D2404">
        <v>1.3959390575462433E-2</v>
      </c>
    </row>
    <row r="2405" spans="1:4">
      <c r="A2405" s="7" t="s">
        <v>2560</v>
      </c>
      <c r="C2405" s="7" t="s">
        <v>2560</v>
      </c>
      <c r="D2405">
        <v>1.3915033836137675E-2</v>
      </c>
    </row>
    <row r="2406" spans="1:4">
      <c r="A2406" s="7" t="s">
        <v>2561</v>
      </c>
      <c r="C2406" s="7" t="s">
        <v>2561</v>
      </c>
      <c r="D2406">
        <v>1.3909842270024071E-2</v>
      </c>
    </row>
    <row r="2407" spans="1:4">
      <c r="A2407" s="7" t="s">
        <v>2562</v>
      </c>
      <c r="C2407" s="7" t="s">
        <v>2562</v>
      </c>
      <c r="D2407">
        <v>1.3850596163709528E-2</v>
      </c>
    </row>
    <row r="2408" spans="1:4">
      <c r="A2408" s="7" t="s">
        <v>2563</v>
      </c>
      <c r="C2408" s="7" t="s">
        <v>2563</v>
      </c>
      <c r="D2408">
        <v>1.3794381908260864E-2</v>
      </c>
    </row>
    <row r="2409" spans="1:4">
      <c r="A2409" s="7" t="s">
        <v>2564</v>
      </c>
      <c r="C2409" s="7" t="s">
        <v>2564</v>
      </c>
      <c r="D2409">
        <v>1.381897557453636E-2</v>
      </c>
    </row>
    <row r="2410" spans="1:4">
      <c r="A2410" s="7" t="s">
        <v>2565</v>
      </c>
      <c r="C2410" s="7" t="s">
        <v>2565</v>
      </c>
      <c r="D2410">
        <v>1.3838473076860237E-2</v>
      </c>
    </row>
    <row r="2411" spans="1:4">
      <c r="A2411" s="7" t="s">
        <v>2566</v>
      </c>
      <c r="C2411" s="7" t="s">
        <v>2566</v>
      </c>
      <c r="D2411">
        <v>1.3912324539232501E-2</v>
      </c>
    </row>
    <row r="2412" spans="1:4">
      <c r="A2412" s="7" t="s">
        <v>119</v>
      </c>
      <c r="C2412" s="7" t="s">
        <v>119</v>
      </c>
      <c r="D2412">
        <v>1.4483229041251048E-2</v>
      </c>
    </row>
    <row r="2413" spans="1:4">
      <c r="A2413" s="7" t="s">
        <v>2567</v>
      </c>
      <c r="C2413" s="7" t="s">
        <v>2567</v>
      </c>
      <c r="D2413">
        <v>1.4514470011672871E-2</v>
      </c>
    </row>
    <row r="2414" spans="1:4">
      <c r="A2414" s="7" t="s">
        <v>2568</v>
      </c>
      <c r="C2414" s="7" t="s">
        <v>2568</v>
      </c>
      <c r="D2414">
        <v>1.4520692440537523E-2</v>
      </c>
    </row>
    <row r="2415" spans="1:4">
      <c r="A2415" s="7" t="s">
        <v>2569</v>
      </c>
      <c r="C2415" s="7" t="s">
        <v>2569</v>
      </c>
      <c r="D2415">
        <v>1.4544406959341812E-2</v>
      </c>
    </row>
    <row r="2416" spans="1:4">
      <c r="A2416" s="7" t="s">
        <v>2570</v>
      </c>
      <c r="C2416" s="7" t="s">
        <v>2570</v>
      </c>
      <c r="D2416">
        <v>1.458103090699682E-2</v>
      </c>
    </row>
    <row r="2417" spans="1:4">
      <c r="A2417" s="7" t="s">
        <v>2571</v>
      </c>
      <c r="C2417" s="7" t="s">
        <v>2571</v>
      </c>
      <c r="D2417">
        <v>1.4652802210446023E-2</v>
      </c>
    </row>
    <row r="2418" spans="1:4">
      <c r="A2418" s="7" t="s">
        <v>2572</v>
      </c>
      <c r="C2418" s="7" t="s">
        <v>2572</v>
      </c>
      <c r="D2418">
        <v>1.4558803737458622E-2</v>
      </c>
    </row>
    <row r="2419" spans="1:4">
      <c r="A2419" s="7" t="s">
        <v>2573</v>
      </c>
      <c r="C2419" s="7" t="s">
        <v>2573</v>
      </c>
      <c r="D2419">
        <v>1.4601784960594518E-2</v>
      </c>
    </row>
    <row r="2420" spans="1:4">
      <c r="A2420" s="7" t="s">
        <v>2574</v>
      </c>
      <c r="C2420" s="7" t="s">
        <v>2574</v>
      </c>
      <c r="D2420">
        <v>1.4635346603591807E-2</v>
      </c>
    </row>
    <row r="2421" spans="1:4">
      <c r="A2421" s="7" t="s">
        <v>2575</v>
      </c>
      <c r="C2421" s="7" t="s">
        <v>2575</v>
      </c>
      <c r="D2421">
        <v>1.4489369894454741E-2</v>
      </c>
    </row>
    <row r="2422" spans="1:4">
      <c r="A2422" s="7" t="s">
        <v>2576</v>
      </c>
      <c r="C2422" s="7" t="s">
        <v>2576</v>
      </c>
      <c r="D2422">
        <v>1.4362117161205567E-2</v>
      </c>
    </row>
    <row r="2423" spans="1:4">
      <c r="A2423" s="7" t="s">
        <v>2577</v>
      </c>
      <c r="C2423" s="7" t="s">
        <v>2577</v>
      </c>
      <c r="D2423">
        <v>1.436425836303613E-2</v>
      </c>
    </row>
    <row r="2424" spans="1:4">
      <c r="A2424" s="7" t="s">
        <v>2578</v>
      </c>
      <c r="C2424" s="7" t="s">
        <v>2578</v>
      </c>
      <c r="D2424">
        <v>1.4402890112259073E-2</v>
      </c>
    </row>
    <row r="2425" spans="1:4">
      <c r="A2425" s="7" t="s">
        <v>2579</v>
      </c>
      <c r="C2425" s="7" t="s">
        <v>2579</v>
      </c>
      <c r="D2425">
        <v>1.4336004340239558E-2</v>
      </c>
    </row>
    <row r="2426" spans="1:4">
      <c r="A2426" s="7" t="s">
        <v>2580</v>
      </c>
      <c r="C2426" s="7" t="s">
        <v>2580</v>
      </c>
      <c r="D2426">
        <v>1.4285146644480261E-2</v>
      </c>
    </row>
    <row r="2427" spans="1:4">
      <c r="A2427" s="7" t="s">
        <v>2581</v>
      </c>
      <c r="C2427" s="7" t="s">
        <v>2581</v>
      </c>
      <c r="D2427">
        <v>1.4264109899560101E-2</v>
      </c>
    </row>
    <row r="2428" spans="1:4">
      <c r="A2428" s="7" t="s">
        <v>2582</v>
      </c>
      <c r="C2428" s="7" t="s">
        <v>2582</v>
      </c>
      <c r="D2428">
        <v>1.4179639678349296E-2</v>
      </c>
    </row>
    <row r="2429" spans="1:4">
      <c r="A2429" s="7" t="s">
        <v>2583</v>
      </c>
      <c r="C2429" s="7" t="s">
        <v>2583</v>
      </c>
      <c r="D2429">
        <v>1.3976791061023735E-2</v>
      </c>
    </row>
    <row r="2430" spans="1:4">
      <c r="A2430" s="7" t="s">
        <v>2584</v>
      </c>
      <c r="C2430" s="7" t="s">
        <v>2584</v>
      </c>
      <c r="D2430">
        <v>1.4048682383498719E-2</v>
      </c>
    </row>
    <row r="2431" spans="1:4">
      <c r="A2431" s="7" t="s">
        <v>2585</v>
      </c>
      <c r="C2431" s="7" t="s">
        <v>2585</v>
      </c>
      <c r="D2431">
        <v>1.4113111294553787E-2</v>
      </c>
    </row>
    <row r="2432" spans="1:4">
      <c r="A2432" s="7" t="s">
        <v>2586</v>
      </c>
      <c r="C2432" s="7" t="s">
        <v>2586</v>
      </c>
      <c r="D2432">
        <v>1.4070605660365287E-2</v>
      </c>
    </row>
    <row r="2433" spans="1:4">
      <c r="A2433" s="7" t="s">
        <v>2587</v>
      </c>
      <c r="C2433" s="7" t="s">
        <v>2587</v>
      </c>
      <c r="D2433">
        <v>1.4152506893141256E-2</v>
      </c>
    </row>
    <row r="2434" spans="1:4">
      <c r="A2434" s="7" t="s">
        <v>120</v>
      </c>
      <c r="C2434" s="7" t="s">
        <v>120</v>
      </c>
      <c r="D2434">
        <v>1.4217146265181939E-2</v>
      </c>
    </row>
    <row r="2435" spans="1:4">
      <c r="A2435" s="7" t="s">
        <v>2588</v>
      </c>
      <c r="C2435" s="7" t="s">
        <v>2588</v>
      </c>
      <c r="D2435">
        <v>1.4231663739330377E-2</v>
      </c>
    </row>
    <row r="2436" spans="1:4">
      <c r="A2436" s="7" t="s">
        <v>2589</v>
      </c>
      <c r="C2436" s="7" t="s">
        <v>2589</v>
      </c>
      <c r="D2436">
        <v>1.4294020145357949E-2</v>
      </c>
    </row>
    <row r="2437" spans="1:4">
      <c r="A2437" s="7" t="s">
        <v>2590</v>
      </c>
      <c r="C2437" s="7" t="s">
        <v>2590</v>
      </c>
      <c r="D2437">
        <v>1.417971983749625E-2</v>
      </c>
    </row>
    <row r="2438" spans="1:4">
      <c r="A2438" s="7" t="s">
        <v>2591</v>
      </c>
      <c r="C2438" s="7" t="s">
        <v>2591</v>
      </c>
      <c r="D2438">
        <v>1.4270279879641053E-2</v>
      </c>
    </row>
    <row r="2439" spans="1:4">
      <c r="A2439" s="7" t="s">
        <v>2592</v>
      </c>
      <c r="C2439" s="7" t="s">
        <v>2592</v>
      </c>
      <c r="D2439">
        <v>1.436155915156374E-2</v>
      </c>
    </row>
    <row r="2440" spans="1:4">
      <c r="A2440" s="7" t="s">
        <v>2593</v>
      </c>
      <c r="C2440" s="7" t="s">
        <v>2593</v>
      </c>
      <c r="D2440">
        <v>1.4434004172947384E-2</v>
      </c>
    </row>
    <row r="2441" spans="1:4">
      <c r="A2441" s="7" t="s">
        <v>2594</v>
      </c>
      <c r="C2441" s="7" t="s">
        <v>2594</v>
      </c>
      <c r="D2441">
        <v>1.4410539448989197E-2</v>
      </c>
    </row>
    <row r="2442" spans="1:4">
      <c r="A2442" s="7" t="s">
        <v>2595</v>
      </c>
      <c r="C2442" s="7" t="s">
        <v>2595</v>
      </c>
      <c r="D2442">
        <v>1.4493536127098312E-2</v>
      </c>
    </row>
    <row r="2443" spans="1:4">
      <c r="A2443" s="7" t="s">
        <v>2596</v>
      </c>
      <c r="C2443" s="7" t="s">
        <v>2596</v>
      </c>
      <c r="D2443">
        <v>1.455371137004239E-2</v>
      </c>
    </row>
    <row r="2444" spans="1:4">
      <c r="A2444" s="7" t="s">
        <v>2597</v>
      </c>
      <c r="C2444" s="7" t="s">
        <v>2597</v>
      </c>
      <c r="D2444">
        <v>1.4201420163382744E-2</v>
      </c>
    </row>
    <row r="2445" spans="1:4">
      <c r="A2445" s="7" t="s">
        <v>2598</v>
      </c>
      <c r="C2445" s="7" t="s">
        <v>2598</v>
      </c>
      <c r="D2445">
        <v>1.4276484281350622E-2</v>
      </c>
    </row>
    <row r="2446" spans="1:4">
      <c r="A2446" s="7" t="s">
        <v>2599</v>
      </c>
      <c r="C2446" s="7" t="s">
        <v>2599</v>
      </c>
      <c r="D2446">
        <v>1.437038422752742E-2</v>
      </c>
    </row>
    <row r="2447" spans="1:4">
      <c r="A2447" s="7" t="s">
        <v>2600</v>
      </c>
      <c r="C2447" s="7" t="s">
        <v>2600</v>
      </c>
      <c r="D2447">
        <v>1.4464653606687163E-2</v>
      </c>
    </row>
    <row r="2448" spans="1:4">
      <c r="A2448" s="7" t="s">
        <v>2601</v>
      </c>
      <c r="C2448" s="7" t="s">
        <v>2601</v>
      </c>
      <c r="D2448">
        <v>1.4419074812127208E-2</v>
      </c>
    </row>
    <row r="2449" spans="1:4">
      <c r="A2449" s="7" t="s">
        <v>2602</v>
      </c>
      <c r="C2449" s="7" t="s">
        <v>2602</v>
      </c>
      <c r="D2449">
        <v>1.4419256877359003E-2</v>
      </c>
    </row>
    <row r="2450" spans="1:4">
      <c r="A2450" s="7" t="s">
        <v>2603</v>
      </c>
      <c r="C2450" s="7" t="s">
        <v>2603</v>
      </c>
      <c r="D2450">
        <v>1.4510082792521721E-2</v>
      </c>
    </row>
    <row r="2451" spans="1:4">
      <c r="A2451" s="7" t="s">
        <v>2604</v>
      </c>
      <c r="C2451" s="7" t="s">
        <v>2604</v>
      </c>
      <c r="D2451">
        <v>1.4557211834886112E-2</v>
      </c>
    </row>
    <row r="2452" spans="1:4">
      <c r="A2452" s="7" t="s">
        <v>2605</v>
      </c>
      <c r="C2452" s="7" t="s">
        <v>2605</v>
      </c>
      <c r="D2452">
        <v>1.36072812347696E-2</v>
      </c>
    </row>
    <row r="2453" spans="1:4">
      <c r="A2453" s="7" t="s">
        <v>121</v>
      </c>
      <c r="C2453" s="7" t="s">
        <v>121</v>
      </c>
      <c r="D2453">
        <v>1.370294584490396E-2</v>
      </c>
    </row>
    <row r="2454" spans="1:4">
      <c r="A2454" s="7" t="s">
        <v>2606</v>
      </c>
      <c r="C2454" s="7" t="s">
        <v>2606</v>
      </c>
      <c r="D2454">
        <v>1.3785394004653256E-2</v>
      </c>
    </row>
    <row r="2455" spans="1:4">
      <c r="A2455" s="7" t="s">
        <v>2607</v>
      </c>
      <c r="C2455" s="7" t="s">
        <v>2607</v>
      </c>
      <c r="D2455">
        <v>1.3894649004030967E-2</v>
      </c>
    </row>
    <row r="2456" spans="1:4">
      <c r="A2456" s="7" t="s">
        <v>2608</v>
      </c>
      <c r="C2456" s="7" t="s">
        <v>2608</v>
      </c>
      <c r="D2456">
        <v>1.4009754212300456E-2</v>
      </c>
    </row>
    <row r="2457" spans="1:4">
      <c r="A2457" s="7" t="s">
        <v>2609</v>
      </c>
      <c r="C2457" s="7" t="s">
        <v>2609</v>
      </c>
      <c r="D2457">
        <v>1.4053275405717399E-2</v>
      </c>
    </row>
    <row r="2458" spans="1:4">
      <c r="A2458" s="7" t="s">
        <v>2610</v>
      </c>
      <c r="C2458" s="7" t="s">
        <v>2610</v>
      </c>
      <c r="D2458">
        <v>1.4173335236163093E-2</v>
      </c>
    </row>
    <row r="2459" spans="1:4">
      <c r="A2459" s="7" t="s">
        <v>2611</v>
      </c>
      <c r="C2459" s="7" t="s">
        <v>2611</v>
      </c>
      <c r="D2459">
        <v>1.4290316968439893E-2</v>
      </c>
    </row>
    <row r="2460" spans="1:4">
      <c r="A2460" s="7" t="s">
        <v>2612</v>
      </c>
      <c r="C2460" s="7" t="s">
        <v>2612</v>
      </c>
      <c r="D2460">
        <v>1.4238453008586704E-2</v>
      </c>
    </row>
    <row r="2461" spans="1:4">
      <c r="A2461" s="7" t="s">
        <v>2613</v>
      </c>
      <c r="C2461" s="7" t="s">
        <v>2613</v>
      </c>
      <c r="D2461">
        <v>1.401313223873134E-2</v>
      </c>
    </row>
    <row r="2462" spans="1:4">
      <c r="A2462" s="7" t="s">
        <v>2614</v>
      </c>
      <c r="C2462" s="7" t="s">
        <v>2614</v>
      </c>
      <c r="D2462">
        <v>1.3987431825353277E-2</v>
      </c>
    </row>
    <row r="2463" spans="1:4">
      <c r="A2463" s="7" t="s">
        <v>2615</v>
      </c>
      <c r="C2463" s="7" t="s">
        <v>2615</v>
      </c>
      <c r="D2463">
        <v>1.3770877015732147E-2</v>
      </c>
    </row>
    <row r="2464" spans="1:4">
      <c r="A2464" s="7" t="s">
        <v>2616</v>
      </c>
      <c r="C2464" s="7" t="s">
        <v>2616</v>
      </c>
      <c r="D2464">
        <v>1.3478300279176927E-2</v>
      </c>
    </row>
    <row r="2465" spans="1:4">
      <c r="A2465" s="7" t="s">
        <v>2617</v>
      </c>
      <c r="C2465" s="7" t="s">
        <v>2617</v>
      </c>
      <c r="D2465">
        <v>1.3529787405232221E-2</v>
      </c>
    </row>
    <row r="2466" spans="1:4">
      <c r="A2466" s="7" t="s">
        <v>2618</v>
      </c>
      <c r="C2466" s="7" t="s">
        <v>2618</v>
      </c>
      <c r="D2466">
        <v>1.3404507197960555E-2</v>
      </c>
    </row>
    <row r="2467" spans="1:4">
      <c r="A2467" s="7" t="s">
        <v>2619</v>
      </c>
      <c r="C2467" s="7" t="s">
        <v>2619</v>
      </c>
      <c r="D2467">
        <v>1.3114060684574689E-2</v>
      </c>
    </row>
    <row r="2468" spans="1:4">
      <c r="A2468" s="7" t="s">
        <v>2620</v>
      </c>
      <c r="C2468" s="7" t="s">
        <v>2620</v>
      </c>
      <c r="D2468">
        <v>1.301458173761212E-2</v>
      </c>
    </row>
    <row r="2469" spans="1:4">
      <c r="A2469" s="7" t="s">
        <v>2621</v>
      </c>
      <c r="C2469" s="7" t="s">
        <v>2621</v>
      </c>
      <c r="D2469">
        <v>1.3004646743290113E-2</v>
      </c>
    </row>
    <row r="2470" spans="1:4">
      <c r="A2470" s="7" t="s">
        <v>2622</v>
      </c>
      <c r="C2470" s="7" t="s">
        <v>2622</v>
      </c>
      <c r="D2470">
        <v>1.2178851188614061E-2</v>
      </c>
    </row>
    <row r="2471" spans="1:4">
      <c r="A2471" s="7" t="s">
        <v>2623</v>
      </c>
      <c r="C2471" s="7" t="s">
        <v>2623</v>
      </c>
      <c r="D2471">
        <v>1.2222830741119932E-2</v>
      </c>
    </row>
    <row r="2472" spans="1:4">
      <c r="A2472" s="7" t="s">
        <v>2624</v>
      </c>
      <c r="C2472" s="7" t="s">
        <v>2624</v>
      </c>
      <c r="D2472">
        <v>1.2272321466178022E-2</v>
      </c>
    </row>
    <row r="2473" spans="1:4">
      <c r="A2473" s="7" t="s">
        <v>2625</v>
      </c>
      <c r="C2473" s="7" t="s">
        <v>2625</v>
      </c>
      <c r="D2473">
        <v>1.2397374930113657E-2</v>
      </c>
    </row>
    <row r="2474" spans="1:4">
      <c r="A2474" s="7" t="s">
        <v>2626</v>
      </c>
      <c r="C2474" s="7" t="s">
        <v>2626</v>
      </c>
      <c r="D2474">
        <v>1.2302599948270668E-2</v>
      </c>
    </row>
    <row r="2475" spans="1:4">
      <c r="A2475" s="7" t="s">
        <v>2627</v>
      </c>
      <c r="C2475" s="7" t="s">
        <v>2627</v>
      </c>
      <c r="D2475">
        <v>1.2402783860193198E-2</v>
      </c>
    </row>
    <row r="2476" spans="1:4">
      <c r="A2476" s="7" t="s">
        <v>122</v>
      </c>
      <c r="C2476" s="7" t="s">
        <v>122</v>
      </c>
      <c r="D2476">
        <v>1.2429592901127117E-2</v>
      </c>
    </row>
    <row r="2477" spans="1:4">
      <c r="A2477" s="7" t="s">
        <v>2628</v>
      </c>
      <c r="C2477" s="7" t="s">
        <v>2628</v>
      </c>
      <c r="D2477">
        <v>1.239295679469643E-2</v>
      </c>
    </row>
    <row r="2478" spans="1:4">
      <c r="A2478" s="7" t="s">
        <v>2629</v>
      </c>
      <c r="C2478" s="7" t="s">
        <v>2629</v>
      </c>
      <c r="D2478">
        <v>1.2543555603609528E-2</v>
      </c>
    </row>
    <row r="2479" spans="1:4">
      <c r="A2479" s="7" t="s">
        <v>2630</v>
      </c>
      <c r="C2479" s="7" t="s">
        <v>2630</v>
      </c>
      <c r="D2479">
        <v>1.2482643923706949E-2</v>
      </c>
    </row>
    <row r="2480" spans="1:4">
      <c r="A2480" s="7" t="s">
        <v>2631</v>
      </c>
      <c r="C2480" s="7" t="s">
        <v>2631</v>
      </c>
      <c r="D2480">
        <v>1.2325721281392504E-2</v>
      </c>
    </row>
    <row r="2481" spans="1:4">
      <c r="A2481" s="7" t="s">
        <v>2632</v>
      </c>
      <c r="C2481" s="7" t="s">
        <v>2632</v>
      </c>
      <c r="D2481">
        <v>1.2494393196401625E-2</v>
      </c>
    </row>
    <row r="2482" spans="1:4">
      <c r="A2482" s="7" t="s">
        <v>2633</v>
      </c>
      <c r="C2482" s="7" t="s">
        <v>2633</v>
      </c>
      <c r="D2482">
        <v>1.2591882700690307E-2</v>
      </c>
    </row>
    <row r="2483" spans="1:4">
      <c r="A2483" s="7" t="s">
        <v>2634</v>
      </c>
      <c r="C2483" s="7" t="s">
        <v>2634</v>
      </c>
      <c r="D2483">
        <v>1.2180991935225144E-2</v>
      </c>
    </row>
    <row r="2484" spans="1:4">
      <c r="A2484" s="7" t="s">
        <v>2635</v>
      </c>
      <c r="C2484" s="7" t="s">
        <v>2635</v>
      </c>
      <c r="D2484">
        <v>1.2240835213841264E-2</v>
      </c>
    </row>
    <row r="2485" spans="1:4">
      <c r="A2485" s="7" t="s">
        <v>2636</v>
      </c>
      <c r="C2485" s="7" t="s">
        <v>2636</v>
      </c>
      <c r="D2485">
        <v>1.2392079784276382E-2</v>
      </c>
    </row>
    <row r="2486" spans="1:4">
      <c r="A2486" s="7" t="s">
        <v>2637</v>
      </c>
      <c r="C2486" s="7" t="s">
        <v>2637</v>
      </c>
      <c r="D2486">
        <v>1.25954890492662E-2</v>
      </c>
    </row>
    <row r="2487" spans="1:4">
      <c r="A2487" s="7" t="s">
        <v>2638</v>
      </c>
      <c r="C2487" s="7" t="s">
        <v>2638</v>
      </c>
      <c r="D2487">
        <v>1.2799769441455569E-2</v>
      </c>
    </row>
    <row r="2488" spans="1:4">
      <c r="A2488" s="7" t="s">
        <v>2639</v>
      </c>
      <c r="C2488" s="7" t="s">
        <v>2639</v>
      </c>
      <c r="D2488">
        <v>1.2911207757222869E-2</v>
      </c>
    </row>
    <row r="2489" spans="1:4">
      <c r="A2489" s="7" t="s">
        <v>2640</v>
      </c>
      <c r="C2489" s="7" t="s">
        <v>2640</v>
      </c>
      <c r="D2489">
        <v>1.2807340448887476E-2</v>
      </c>
    </row>
    <row r="2490" spans="1:4">
      <c r="A2490" s="7" t="s">
        <v>2641</v>
      </c>
      <c r="C2490" s="7" t="s">
        <v>2641</v>
      </c>
      <c r="D2490">
        <v>1.2959446898019009E-2</v>
      </c>
    </row>
    <row r="2491" spans="1:4">
      <c r="A2491" s="7" t="s">
        <v>2642</v>
      </c>
      <c r="C2491" s="7" t="s">
        <v>2642</v>
      </c>
      <c r="D2491">
        <v>1.318732053759371E-2</v>
      </c>
    </row>
    <row r="2492" spans="1:4">
      <c r="A2492" s="7" t="s">
        <v>2643</v>
      </c>
      <c r="C2492" s="7" t="s">
        <v>2643</v>
      </c>
      <c r="D2492">
        <v>1.2732608606006354E-2</v>
      </c>
    </row>
    <row r="2493" spans="1:4">
      <c r="A2493" s="7" t="s">
        <v>2644</v>
      </c>
      <c r="C2493" s="7" t="s">
        <v>2644</v>
      </c>
      <c r="D2493">
        <v>1.2915861199536929E-2</v>
      </c>
    </row>
    <row r="2494" spans="1:4">
      <c r="A2494" s="7" t="s">
        <v>2645</v>
      </c>
      <c r="C2494" s="7" t="s">
        <v>2645</v>
      </c>
      <c r="D2494">
        <v>1.3196786646917598E-2</v>
      </c>
    </row>
    <row r="2495" spans="1:4">
      <c r="A2495" s="7" t="s">
        <v>2646</v>
      </c>
      <c r="C2495" s="7" t="s">
        <v>2646</v>
      </c>
      <c r="D2495">
        <v>1.3167186766200068E-2</v>
      </c>
    </row>
    <row r="2496" spans="1:4">
      <c r="A2496" s="7" t="s">
        <v>2647</v>
      </c>
      <c r="C2496" s="7" t="s">
        <v>2647</v>
      </c>
      <c r="D2496">
        <v>1.341354875708918E-2</v>
      </c>
    </row>
    <row r="2497" spans="1:4">
      <c r="A2497" s="7" t="s">
        <v>123</v>
      </c>
      <c r="C2497" s="7" t="s">
        <v>123</v>
      </c>
      <c r="D2497">
        <v>1.3586328296277693E-2</v>
      </c>
    </row>
    <row r="2498" spans="1:4">
      <c r="A2498" s="7" t="s">
        <v>2648</v>
      </c>
      <c r="C2498" s="7" t="s">
        <v>2648</v>
      </c>
      <c r="D2498">
        <v>1.3872612806267134E-2</v>
      </c>
    </row>
    <row r="2499" spans="1:4">
      <c r="A2499" s="7" t="s">
        <v>2649</v>
      </c>
      <c r="C2499" s="7" t="s">
        <v>2649</v>
      </c>
      <c r="D2499">
        <v>1.3649621903524147E-2</v>
      </c>
    </row>
    <row r="2500" spans="1:4">
      <c r="A2500" s="7" t="s">
        <v>2650</v>
      </c>
      <c r="C2500" s="7" t="s">
        <v>2650</v>
      </c>
      <c r="D2500">
        <v>1.4043066082002916E-2</v>
      </c>
    </row>
    <row r="2501" spans="1:4">
      <c r="A2501" s="7" t="s">
        <v>2651</v>
      </c>
      <c r="C2501" s="7" t="s">
        <v>2651</v>
      </c>
      <c r="D2501">
        <v>1.4074136466110426E-2</v>
      </c>
    </row>
    <row r="2502" spans="1:4">
      <c r="A2502" s="7" t="s">
        <v>2652</v>
      </c>
      <c r="C2502" s="7" t="s">
        <v>2652</v>
      </c>
      <c r="D2502">
        <v>1.4559862272372964E-2</v>
      </c>
    </row>
    <row r="2503" spans="1:4">
      <c r="A2503" s="7" t="s">
        <v>2653</v>
      </c>
      <c r="C2503" s="7" t="s">
        <v>2653</v>
      </c>
      <c r="D2503">
        <v>1.5101374439575351E-2</v>
      </c>
    </row>
    <row r="2504" spans="1:4">
      <c r="A2504" s="7" t="s">
        <v>2654</v>
      </c>
      <c r="C2504" s="7" t="s">
        <v>2654</v>
      </c>
      <c r="D2504">
        <v>1.5636850638454911E-2</v>
      </c>
    </row>
    <row r="2505" spans="1:4">
      <c r="A2505" s="7" t="s">
        <v>2655</v>
      </c>
      <c r="C2505" s="7" t="s">
        <v>2655</v>
      </c>
      <c r="D2505">
        <v>1.6047156587377986E-2</v>
      </c>
    </row>
    <row r="2506" spans="1:4">
      <c r="A2506" s="7" t="s">
        <v>2656</v>
      </c>
      <c r="C2506" s="7" t="s">
        <v>2656</v>
      </c>
      <c r="D2506">
        <v>1.6799533957230526E-2</v>
      </c>
    </row>
    <row r="2507" spans="1:4">
      <c r="A2507" s="7" t="s">
        <v>2657</v>
      </c>
      <c r="C2507" s="7" t="s">
        <v>2657</v>
      </c>
      <c r="D2507">
        <v>1.7704073876194777E-2</v>
      </c>
    </row>
    <row r="2508" spans="1:4">
      <c r="A2508" s="7" t="s">
        <v>2658</v>
      </c>
      <c r="C2508" s="7" t="s">
        <v>2658</v>
      </c>
      <c r="D2508">
        <v>1.8727284162247906E-2</v>
      </c>
    </row>
    <row r="2509" spans="1:4">
      <c r="A2509" s="7" t="s">
        <v>2659</v>
      </c>
      <c r="C2509" s="7" t="s">
        <v>2659</v>
      </c>
      <c r="D2509">
        <v>1.9989283199760045E-2</v>
      </c>
    </row>
    <row r="2510" spans="1:4">
      <c r="A2510" s="7" t="s">
        <v>2660</v>
      </c>
      <c r="C2510" s="7" t="s">
        <v>2660</v>
      </c>
      <c r="D2510">
        <v>2.1570485243671007E-2</v>
      </c>
    </row>
    <row r="2511" spans="1:4">
      <c r="A2511" s="7" t="s">
        <v>2661</v>
      </c>
      <c r="C2511" s="7" t="s">
        <v>2661</v>
      </c>
      <c r="D2511">
        <v>2.0031893212710435E-2</v>
      </c>
    </row>
    <row r="2512" spans="1:4">
      <c r="A2512" s="7" t="s">
        <v>2662</v>
      </c>
      <c r="C2512" s="7" t="s">
        <v>2662</v>
      </c>
      <c r="D2512">
        <v>2.2077654597679727E-2</v>
      </c>
    </row>
    <row r="2513" spans="1:4">
      <c r="A2513" s="7" t="s">
        <v>2663</v>
      </c>
      <c r="C2513" s="7" t="s">
        <v>2663</v>
      </c>
      <c r="D2513">
        <v>1.384894087734603E-2</v>
      </c>
    </row>
    <row r="2514" spans="1:4">
      <c r="A2514" s="7" t="s">
        <v>2664</v>
      </c>
      <c r="C2514" s="7" t="s">
        <v>2664</v>
      </c>
      <c r="D2514">
        <v>1.3540211839680565E-2</v>
      </c>
    </row>
    <row r="2515" spans="1:4">
      <c r="A2515" s="7" t="s">
        <v>2665</v>
      </c>
      <c r="C2515" s="7" t="s">
        <v>2665</v>
      </c>
      <c r="D2515">
        <v>1.651805831525861E-2</v>
      </c>
    </row>
    <row r="2516" spans="1:4">
      <c r="A2516" s="7" t="s">
        <v>2666</v>
      </c>
      <c r="C2516" s="7" t="s">
        <v>2666</v>
      </c>
    </row>
    <row r="2517" spans="1:4">
      <c r="A2517" s="7" t="s">
        <v>2667</v>
      </c>
      <c r="C2517" s="7" t="s">
        <v>2667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A02D-D6FF-42EF-8453-FDD4E6381693}">
  <dimension ref="A1:AC2517"/>
  <sheetViews>
    <sheetView topLeftCell="G1" workbookViewId="0">
      <selection activeCell="U3" sqref="U3"/>
    </sheetView>
  </sheetViews>
  <sheetFormatPr defaultRowHeight="12.9"/>
  <cols>
    <col min="1" max="1" width="30" customWidth="1"/>
    <col min="2" max="2" width="9" customWidth="1"/>
    <col min="3" max="3" width="8" customWidth="1"/>
    <col min="4" max="4" width="8.25" customWidth="1"/>
    <col min="5" max="5" width="8" customWidth="1"/>
    <col min="6" max="6" width="7.75" customWidth="1"/>
    <col min="7" max="7" width="5.875" customWidth="1"/>
    <col min="9" max="9" width="10.875" bestFit="1" customWidth="1"/>
    <col min="11" max="11" width="10.875" bestFit="1" customWidth="1"/>
    <col min="12" max="12" width="10.875" customWidth="1"/>
    <col min="14" max="14" width="12.5" bestFit="1" customWidth="1"/>
    <col min="15" max="15" width="9.875" bestFit="1" customWidth="1"/>
    <col min="16" max="16" width="9.875" customWidth="1"/>
    <col min="17" max="17" width="13" bestFit="1" customWidth="1"/>
    <col min="18" max="18" width="12" bestFit="1" customWidth="1"/>
    <col min="19" max="19" width="4.375" customWidth="1"/>
    <col min="20" max="20" width="14.625" bestFit="1" customWidth="1"/>
    <col min="21" max="21" width="15.75" bestFit="1" customWidth="1"/>
    <col min="22" max="22" width="15.125" bestFit="1" customWidth="1"/>
    <col min="23" max="23" width="17.125" bestFit="1" customWidth="1"/>
    <col min="26" max="26" width="11.875" bestFit="1" customWidth="1"/>
    <col min="27" max="27" width="12.5" bestFit="1" customWidth="1"/>
  </cols>
  <sheetData>
    <row r="1" spans="1:29" ht="18.350000000000001">
      <c r="A1" s="1" t="s">
        <v>0</v>
      </c>
      <c r="B1" s="1"/>
      <c r="C1" s="1"/>
      <c r="D1" s="1"/>
      <c r="E1" s="1"/>
      <c r="F1" s="1"/>
      <c r="G1" s="1"/>
    </row>
    <row r="2" spans="1:29" ht="27.2">
      <c r="A2" s="2" t="s">
        <v>1</v>
      </c>
      <c r="B2" s="8" t="s">
        <v>261</v>
      </c>
      <c r="C2" s="8" t="s">
        <v>262</v>
      </c>
      <c r="D2" s="8" t="s">
        <v>263</v>
      </c>
      <c r="E2" s="8" t="s">
        <v>264</v>
      </c>
      <c r="F2" s="8" t="s">
        <v>265</v>
      </c>
      <c r="G2" s="8" t="s">
        <v>266</v>
      </c>
      <c r="H2" s="2" t="s">
        <v>2707</v>
      </c>
      <c r="I2" s="8" t="s">
        <v>267</v>
      </c>
      <c r="J2" s="8" t="s">
        <v>125</v>
      </c>
      <c r="K2" s="8" t="s">
        <v>246</v>
      </c>
      <c r="L2" s="8" t="s">
        <v>249</v>
      </c>
      <c r="M2" s="8" t="s">
        <v>247</v>
      </c>
      <c r="N2" s="8" t="s">
        <v>248</v>
      </c>
      <c r="O2" s="8" t="s">
        <v>249</v>
      </c>
      <c r="P2" s="8" t="s">
        <v>2669</v>
      </c>
      <c r="Q2" s="8" t="s">
        <v>2671</v>
      </c>
      <c r="R2" s="8" t="s">
        <v>2672</v>
      </c>
      <c r="S2" s="8"/>
      <c r="T2" s="8" t="s">
        <v>251</v>
      </c>
      <c r="U2" s="10">
        <f>LINEST(N3:N122,O3:O122,FALSE)</f>
        <v>0.98337135147929999</v>
      </c>
      <c r="V2" s="8" t="s">
        <v>2670</v>
      </c>
      <c r="W2">
        <f>STDEV(N:N)</f>
        <v>2.9765281376321433E-2</v>
      </c>
    </row>
    <row r="3" spans="1:29">
      <c r="A3" s="7" t="s">
        <v>273</v>
      </c>
      <c r="B3">
        <v>1.52</v>
      </c>
      <c r="C3">
        <v>-0.97</v>
      </c>
      <c r="D3">
        <v>-1.32</v>
      </c>
      <c r="E3">
        <v>0.44</v>
      </c>
      <c r="F3">
        <v>1.43</v>
      </c>
      <c r="G3">
        <v>2.1000000000000001E-2</v>
      </c>
      <c r="H3">
        <v>11.11</v>
      </c>
      <c r="I3" s="14">
        <v>5446.68</v>
      </c>
      <c r="J3">
        <v>5.12</v>
      </c>
      <c r="K3">
        <f>(H3-H4)/H4</f>
        <v>-2.7145359019264494E-2</v>
      </c>
      <c r="L3">
        <f>(I3-I4)/I4</f>
        <v>-1.3693569708273706E-2</v>
      </c>
      <c r="M3">
        <f>(J3-J4)/J4</f>
        <v>-5.8252427184466498E-3</v>
      </c>
      <c r="N3">
        <f>K3-G3</f>
        <v>-4.8145359019264491E-2</v>
      </c>
      <c r="O3">
        <f t="shared" ref="O3:O66" si="0">K3-L3</f>
        <v>-1.3451789310990787E-2</v>
      </c>
      <c r="P3" s="7" t="s">
        <v>273</v>
      </c>
      <c r="Q3">
        <f t="shared" ref="Q3:Q66" si="1">LINEST(N3:N583, B3:B583)</f>
        <v>-2.5968182328724563E-5</v>
      </c>
      <c r="R3">
        <f>STDEV(N3:N103)</f>
        <v>4.2811239122583715E-2</v>
      </c>
      <c r="T3" s="9" t="s">
        <v>252</v>
      </c>
      <c r="U3">
        <f>(5.1+0.852275767*(-0.00049))/100</f>
        <v>5.0995823848741698E-2</v>
      </c>
    </row>
    <row r="4" spans="1:29">
      <c r="A4" s="7" t="s">
        <v>4</v>
      </c>
      <c r="B4">
        <v>1.52</v>
      </c>
      <c r="C4">
        <v>-0.97</v>
      </c>
      <c r="D4">
        <v>-1.32</v>
      </c>
      <c r="E4">
        <v>0.44</v>
      </c>
      <c r="F4">
        <v>1.43</v>
      </c>
      <c r="G4">
        <v>2.1000000000000001E-2</v>
      </c>
      <c r="H4">
        <v>11.42</v>
      </c>
      <c r="I4" s="14">
        <v>5522.3</v>
      </c>
      <c r="J4">
        <v>5.15</v>
      </c>
      <c r="K4">
        <f t="shared" ref="K4:K67" si="2">(H4-H5)/H5</f>
        <v>1.6014234875444813E-2</v>
      </c>
      <c r="L4">
        <f t="shared" ref="L4:L67" si="3">(I4-I5)/I5</f>
        <v>1.5793423637527608E-2</v>
      </c>
      <c r="M4">
        <f t="shared" ref="M4:M67" si="4">(J4-J5)/J5</f>
        <v>1.9455252918289252E-3</v>
      </c>
      <c r="N4">
        <f t="shared" ref="N4:N67" si="5">K4-G4</f>
        <v>-4.9857651245551887E-3</v>
      </c>
      <c r="O4">
        <f t="shared" si="0"/>
        <v>2.2081123791720461E-4</v>
      </c>
      <c r="P4" s="7" t="s">
        <v>4</v>
      </c>
      <c r="Q4">
        <f t="shared" si="1"/>
        <v>3.0981424658199895E-5</v>
      </c>
      <c r="R4">
        <f t="shared" ref="R4:R67" si="6">STDEV(N4:N104)</f>
        <v>4.279673474223545E-2</v>
      </c>
    </row>
    <row r="5" spans="1:29">
      <c r="A5" s="7" t="s">
        <v>274</v>
      </c>
      <c r="B5">
        <v>-0.5</v>
      </c>
      <c r="C5">
        <v>0.69</v>
      </c>
      <c r="D5">
        <v>1.37</v>
      </c>
      <c r="E5">
        <v>0.46</v>
      </c>
      <c r="F5">
        <v>-1.03</v>
      </c>
      <c r="G5">
        <v>2.1000000000000001E-2</v>
      </c>
      <c r="H5">
        <v>11.24</v>
      </c>
      <c r="I5" s="14">
        <v>5436.44</v>
      </c>
      <c r="J5">
        <v>5.14</v>
      </c>
      <c r="K5">
        <f t="shared" si="2"/>
        <v>1.6274864376130172E-2</v>
      </c>
      <c r="L5">
        <f t="shared" si="3"/>
        <v>-4.960154039322557E-3</v>
      </c>
      <c r="M5">
        <f t="shared" si="4"/>
        <v>-1.9417475728156649E-3</v>
      </c>
      <c r="N5">
        <f t="shared" si="5"/>
        <v>-4.7251356238698292E-3</v>
      </c>
      <c r="O5">
        <f t="shared" si="0"/>
        <v>2.1235018415452729E-2</v>
      </c>
      <c r="P5" s="7" t="s">
        <v>274</v>
      </c>
      <c r="Q5">
        <f t="shared" si="1"/>
        <v>-3.4219143870680505E-5</v>
      </c>
      <c r="R5">
        <f t="shared" si="6"/>
        <v>4.2786675882898612E-2</v>
      </c>
      <c r="T5" s="9" t="s">
        <v>253</v>
      </c>
      <c r="U5" s="4">
        <f>H3</f>
        <v>11.11</v>
      </c>
      <c r="W5">
        <f>(0.3485-0.2819905)</f>
        <v>6.6509499999999999E-2</v>
      </c>
    </row>
    <row r="6" spans="1:29">
      <c r="A6" s="7" t="s">
        <v>275</v>
      </c>
      <c r="B6">
        <v>-0.02</v>
      </c>
      <c r="C6">
        <v>-1.05</v>
      </c>
      <c r="D6">
        <v>-0.44</v>
      </c>
      <c r="E6">
        <v>0.61</v>
      </c>
      <c r="F6">
        <v>-0.25</v>
      </c>
      <c r="G6">
        <v>2.1000000000000001E-2</v>
      </c>
      <c r="H6">
        <v>11.06</v>
      </c>
      <c r="I6" s="14">
        <v>5463.54</v>
      </c>
      <c r="J6">
        <v>5.15</v>
      </c>
      <c r="K6">
        <f t="shared" si="2"/>
        <v>-1.1617515638963271E-2</v>
      </c>
      <c r="L6">
        <f t="shared" si="3"/>
        <v>8.1332087706757511E-4</v>
      </c>
      <c r="M6">
        <f t="shared" si="4"/>
        <v>-1.9379844961239896E-3</v>
      </c>
      <c r="N6">
        <f t="shared" si="5"/>
        <v>-3.2617515638963271E-2</v>
      </c>
      <c r="O6">
        <f t="shared" si="0"/>
        <v>-1.2430836516030847E-2</v>
      </c>
      <c r="P6" s="7" t="s">
        <v>275</v>
      </c>
      <c r="Q6">
        <f t="shared" si="1"/>
        <v>-3.6759633665575251E-5</v>
      </c>
      <c r="R6">
        <f t="shared" si="6"/>
        <v>4.3190381499037638E-2</v>
      </c>
      <c r="T6" s="9" t="s">
        <v>254</v>
      </c>
      <c r="U6">
        <f>U5*(1+U3)</f>
        <v>11.67656360295952</v>
      </c>
    </row>
    <row r="7" spans="1:29" ht="13.6">
      <c r="A7" s="7" t="s">
        <v>276</v>
      </c>
      <c r="B7">
        <v>1.1000000000000001</v>
      </c>
      <c r="C7">
        <v>0.57999999999999996</v>
      </c>
      <c r="D7">
        <v>-0.19</v>
      </c>
      <c r="E7">
        <v>0.02</v>
      </c>
      <c r="F7">
        <v>0.09</v>
      </c>
      <c r="G7">
        <v>2.1000000000000001E-2</v>
      </c>
      <c r="H7">
        <v>11.19</v>
      </c>
      <c r="I7" s="14">
        <v>5459.1</v>
      </c>
      <c r="J7">
        <v>5.16</v>
      </c>
      <c r="K7">
        <f t="shared" si="2"/>
        <v>-2.3560209424083885E-2</v>
      </c>
      <c r="L7">
        <f t="shared" si="3"/>
        <v>1.1090490848678162E-2</v>
      </c>
      <c r="M7">
        <f t="shared" si="4"/>
        <v>-1.9342359767891271E-3</v>
      </c>
      <c r="N7">
        <f t="shared" si="5"/>
        <v>-4.4560209424083883E-2</v>
      </c>
      <c r="O7">
        <f t="shared" si="0"/>
        <v>-3.4650700272762049E-2</v>
      </c>
      <c r="P7" s="7" t="s">
        <v>276</v>
      </c>
      <c r="Q7">
        <f t="shared" si="1"/>
        <v>-2.7248208696911119E-5</v>
      </c>
      <c r="R7">
        <f t="shared" si="6"/>
        <v>4.3181611184218927E-2</v>
      </c>
      <c r="W7" s="25" t="s">
        <v>2706</v>
      </c>
      <c r="X7" s="29"/>
      <c r="Y7" s="29"/>
      <c r="Z7" s="29"/>
      <c r="AA7" s="29"/>
      <c r="AB7" s="30"/>
    </row>
    <row r="8" spans="1:29">
      <c r="A8" s="7" t="s">
        <v>277</v>
      </c>
      <c r="B8">
        <v>-0.3</v>
      </c>
      <c r="C8">
        <v>1.67</v>
      </c>
      <c r="D8">
        <v>0.67</v>
      </c>
      <c r="E8">
        <v>-0.11</v>
      </c>
      <c r="F8">
        <v>0.14000000000000001</v>
      </c>
      <c r="G8">
        <v>2.1000000000000001E-2</v>
      </c>
      <c r="H8">
        <v>11.46</v>
      </c>
      <c r="I8" s="14">
        <v>5399.22</v>
      </c>
      <c r="J8">
        <v>5.17</v>
      </c>
      <c r="K8">
        <f t="shared" si="2"/>
        <v>-1.6309012875536436E-2</v>
      </c>
      <c r="L8">
        <f t="shared" si="3"/>
        <v>-5.1426813066943033E-3</v>
      </c>
      <c r="M8">
        <f t="shared" si="4"/>
        <v>-1.9305019305018896E-3</v>
      </c>
      <c r="N8">
        <f t="shared" si="5"/>
        <v>-3.7309012875536438E-2</v>
      </c>
      <c r="O8">
        <f t="shared" si="0"/>
        <v>-1.1166331568842133E-2</v>
      </c>
      <c r="P8" s="7" t="s">
        <v>277</v>
      </c>
      <c r="Q8">
        <f t="shared" si="1"/>
        <v>1.7645428011260472E-5</v>
      </c>
      <c r="R8">
        <f t="shared" si="6"/>
        <v>4.3111767621374891E-2</v>
      </c>
      <c r="T8" s="9" t="s">
        <v>255</v>
      </c>
      <c r="U8" s="9" t="s">
        <v>2668</v>
      </c>
      <c r="W8" s="35"/>
      <c r="X8" s="36"/>
      <c r="Y8" s="36"/>
      <c r="Z8" s="36"/>
      <c r="AA8" s="36"/>
      <c r="AB8" s="37"/>
    </row>
    <row r="9" spans="1:29">
      <c r="A9" s="7" t="s">
        <v>278</v>
      </c>
      <c r="B9">
        <v>-2.4</v>
      </c>
      <c r="C9">
        <v>0.02</v>
      </c>
      <c r="D9">
        <v>1.72</v>
      </c>
      <c r="E9">
        <v>0.1</v>
      </c>
      <c r="F9">
        <v>0.08</v>
      </c>
      <c r="G9">
        <v>2.1000000000000001E-2</v>
      </c>
      <c r="H9">
        <v>11.65</v>
      </c>
      <c r="I9" s="14">
        <v>5427.13</v>
      </c>
      <c r="J9">
        <v>5.18</v>
      </c>
      <c r="K9">
        <f t="shared" si="2"/>
        <v>-7.6660988074957288E-3</v>
      </c>
      <c r="L9">
        <f t="shared" si="3"/>
        <v>-2.314903145215573E-2</v>
      </c>
      <c r="M9">
        <f t="shared" si="4"/>
        <v>0</v>
      </c>
      <c r="N9">
        <f t="shared" si="5"/>
        <v>-2.8666098807495731E-2</v>
      </c>
      <c r="O9">
        <f t="shared" si="0"/>
        <v>1.548293264466E-2</v>
      </c>
      <c r="P9" s="7" t="s">
        <v>278</v>
      </c>
      <c r="Q9">
        <f t="shared" si="1"/>
        <v>-5.7387759456322101E-5</v>
      </c>
      <c r="R9">
        <f t="shared" si="6"/>
        <v>4.3114171641352686E-2</v>
      </c>
      <c r="T9" s="9" t="s">
        <v>272</v>
      </c>
      <c r="U9">
        <v>11.3</v>
      </c>
      <c r="W9" s="20" cm="1">
        <f t="array" ref="W9:AB9">LINEST(N3:N2516, B3:F2516,FALSE)</f>
        <v>1.9167995977398926E-3</v>
      </c>
      <c r="X9" s="26">
        <v>-2.3848812823290587E-3</v>
      </c>
      <c r="Y9" s="26">
        <v>4.886254284819381E-4</v>
      </c>
      <c r="Z9" s="26">
        <v>-9.0422123612619377E-4</v>
      </c>
      <c r="AA9" s="26">
        <v>1.9177994566733701E-3</v>
      </c>
      <c r="AB9" s="26">
        <v>0</v>
      </c>
    </row>
    <row r="10" spans="1:29" ht="13.6">
      <c r="A10" s="7" t="s">
        <v>279</v>
      </c>
      <c r="B10">
        <v>-0.06</v>
      </c>
      <c r="C10">
        <v>1.1599999999999999</v>
      </c>
      <c r="D10">
        <v>-0.03</v>
      </c>
      <c r="E10">
        <v>-0.44</v>
      </c>
      <c r="F10">
        <v>-0.17</v>
      </c>
      <c r="G10">
        <v>2.1000000000000001E-2</v>
      </c>
      <c r="H10">
        <v>11.74</v>
      </c>
      <c r="I10" s="14">
        <v>5555.74</v>
      </c>
      <c r="J10">
        <v>5.18</v>
      </c>
      <c r="K10">
        <f t="shared" si="2"/>
        <v>1.7331022530329383E-2</v>
      </c>
      <c r="L10">
        <f t="shared" si="3"/>
        <v>-1.5581166736455569E-3</v>
      </c>
      <c r="M10">
        <f t="shared" si="4"/>
        <v>-1.9267822736032127E-3</v>
      </c>
      <c r="N10">
        <f t="shared" si="5"/>
        <v>-3.6689774696706187E-3</v>
      </c>
      <c r="O10">
        <f t="shared" si="0"/>
        <v>1.888913920397494E-2</v>
      </c>
      <c r="P10" s="7" t="s">
        <v>279</v>
      </c>
      <c r="Q10">
        <f t="shared" si="1"/>
        <v>-8.7889427836586374E-5</v>
      </c>
      <c r="R10">
        <f t="shared" si="6"/>
        <v>4.3124416969988137E-2</v>
      </c>
      <c r="T10" s="9" t="s">
        <v>256</v>
      </c>
      <c r="U10">
        <v>10.9</v>
      </c>
      <c r="W10" s="25" t="s">
        <v>265</v>
      </c>
      <c r="X10" s="25" t="s">
        <v>264</v>
      </c>
      <c r="Y10" s="25" t="s">
        <v>263</v>
      </c>
      <c r="Z10" s="25" t="s">
        <v>262</v>
      </c>
      <c r="AA10" s="25" t="s">
        <v>2700</v>
      </c>
      <c r="AB10" s="25" t="s">
        <v>2673</v>
      </c>
      <c r="AC10" s="9"/>
    </row>
    <row r="11" spans="1:29">
      <c r="A11" s="7" t="s">
        <v>280</v>
      </c>
      <c r="B11">
        <v>1.08</v>
      </c>
      <c r="C11">
        <v>0.52</v>
      </c>
      <c r="D11">
        <v>-0.53</v>
      </c>
      <c r="E11">
        <v>-0.36</v>
      </c>
      <c r="F11">
        <v>0.69</v>
      </c>
      <c r="G11">
        <v>2.1000000000000001E-2</v>
      </c>
      <c r="H11">
        <v>11.54</v>
      </c>
      <c r="I11" s="14">
        <v>5564.41</v>
      </c>
      <c r="J11">
        <v>5.19</v>
      </c>
      <c r="K11">
        <f t="shared" si="2"/>
        <v>1.7361111111110742E-3</v>
      </c>
      <c r="L11">
        <f t="shared" si="3"/>
        <v>1.0792007266121681E-2</v>
      </c>
      <c r="M11">
        <f t="shared" si="4"/>
        <v>-1.923076923076882E-3</v>
      </c>
      <c r="N11">
        <f t="shared" si="5"/>
        <v>-1.9263888888888928E-2</v>
      </c>
      <c r="O11">
        <f t="shared" si="0"/>
        <v>-9.0558961550106076E-3</v>
      </c>
      <c r="P11" s="7" t="s">
        <v>280</v>
      </c>
      <c r="Q11">
        <f t="shared" si="1"/>
        <v>-2.5535352516710997E-5</v>
      </c>
      <c r="R11">
        <f t="shared" si="6"/>
        <v>4.3111663373765201E-2</v>
      </c>
      <c r="W11" s="35"/>
      <c r="X11" s="36"/>
      <c r="Y11" s="36"/>
      <c r="Z11" s="36"/>
      <c r="AA11" s="36"/>
      <c r="AB11" s="37"/>
    </row>
    <row r="12" spans="1:29" ht="13.6">
      <c r="A12" s="7" t="s">
        <v>281</v>
      </c>
      <c r="B12">
        <v>-0.68</v>
      </c>
      <c r="C12">
        <v>7.0000000000000007E-2</v>
      </c>
      <c r="D12">
        <v>-0.13</v>
      </c>
      <c r="E12">
        <v>-0.09</v>
      </c>
      <c r="F12">
        <v>-0.46</v>
      </c>
      <c r="G12">
        <v>2.1000000000000001E-2</v>
      </c>
      <c r="H12">
        <v>11.52</v>
      </c>
      <c r="I12" s="14">
        <v>5505</v>
      </c>
      <c r="J12">
        <v>5.2</v>
      </c>
      <c r="K12">
        <f t="shared" si="2"/>
        <v>-9.4582975064489427E-3</v>
      </c>
      <c r="L12">
        <f t="shared" si="3"/>
        <v>-7.1402935113326947E-3</v>
      </c>
      <c r="M12">
        <f t="shared" si="4"/>
        <v>-1.9193857965450647E-3</v>
      </c>
      <c r="N12">
        <f t="shared" si="5"/>
        <v>-3.0458297506448944E-2</v>
      </c>
      <c r="O12">
        <f t="shared" si="0"/>
        <v>-2.318003995116248E-3</v>
      </c>
      <c r="P12" s="7" t="s">
        <v>281</v>
      </c>
      <c r="Q12">
        <f t="shared" si="1"/>
        <v>-3.2260964003783444E-7</v>
      </c>
      <c r="R12">
        <f t="shared" si="6"/>
        <v>4.3332429448847264E-2</v>
      </c>
      <c r="T12" s="9" t="s">
        <v>257</v>
      </c>
      <c r="W12" s="27" t="s">
        <v>2701</v>
      </c>
      <c r="X12" s="28">
        <f>G3+AA9*B3+Z9*C3+Y9*D3+X9*E3+W9*F3</f>
        <v>2.5838839868133033E-2</v>
      </c>
      <c r="Y12" s="29"/>
      <c r="Z12" s="25" t="s">
        <v>255</v>
      </c>
      <c r="AA12" s="30"/>
      <c r="AB12" s="37"/>
    </row>
    <row r="13" spans="1:29" ht="13.6">
      <c r="A13" s="7" t="s">
        <v>282</v>
      </c>
      <c r="B13">
        <v>-0.95</v>
      </c>
      <c r="C13">
        <v>-1.1299999999999999</v>
      </c>
      <c r="D13">
        <v>0.01</v>
      </c>
      <c r="E13">
        <v>0.99</v>
      </c>
      <c r="F13">
        <v>0.38</v>
      </c>
      <c r="G13">
        <v>2.1000000000000001E-2</v>
      </c>
      <c r="H13">
        <v>11.63</v>
      </c>
      <c r="I13" s="14">
        <v>5544.59</v>
      </c>
      <c r="J13">
        <v>5.21</v>
      </c>
      <c r="K13">
        <f t="shared" si="2"/>
        <v>-2.0219039595619076E-2</v>
      </c>
      <c r="L13">
        <f t="shared" si="3"/>
        <v>-7.8163725088444703E-3</v>
      </c>
      <c r="M13">
        <f t="shared" si="4"/>
        <v>1.923076923076882E-3</v>
      </c>
      <c r="N13">
        <f t="shared" si="5"/>
        <v>-4.1219039595619081E-2</v>
      </c>
      <c r="O13">
        <f t="shared" si="0"/>
        <v>-1.2402667086774606E-2</v>
      </c>
      <c r="P13" s="7" t="s">
        <v>282</v>
      </c>
      <c r="Q13">
        <f t="shared" si="1"/>
        <v>-5.7420016466099904E-6</v>
      </c>
      <c r="R13">
        <f t="shared" si="6"/>
        <v>4.332848874868038E-2</v>
      </c>
      <c r="T13" s="9" t="s">
        <v>258</v>
      </c>
      <c r="U13" s="12">
        <v>45506</v>
      </c>
      <c r="W13" s="31" t="s">
        <v>2702</v>
      </c>
      <c r="X13" s="36">
        <f>H3</f>
        <v>11.11</v>
      </c>
      <c r="Y13" s="36"/>
      <c r="Z13" s="39" t="s">
        <v>2704</v>
      </c>
      <c r="AA13" s="41" t="s">
        <v>2705</v>
      </c>
      <c r="AB13" s="37"/>
    </row>
    <row r="14" spans="1:29" ht="13.6">
      <c r="A14" s="7" t="s">
        <v>283</v>
      </c>
      <c r="B14">
        <v>-1.5</v>
      </c>
      <c r="C14">
        <v>0.49</v>
      </c>
      <c r="D14">
        <v>2.4500000000000002</v>
      </c>
      <c r="E14">
        <v>0.83</v>
      </c>
      <c r="F14">
        <v>-0.13</v>
      </c>
      <c r="G14">
        <v>2.1000000000000001E-2</v>
      </c>
      <c r="H14">
        <v>11.87</v>
      </c>
      <c r="I14" s="14">
        <v>5588.27</v>
      </c>
      <c r="J14">
        <v>5.2</v>
      </c>
      <c r="K14">
        <f t="shared" si="2"/>
        <v>-6.6945606694560735E-3</v>
      </c>
      <c r="L14">
        <f t="shared" si="3"/>
        <v>-1.3927512704686508E-2</v>
      </c>
      <c r="M14">
        <f t="shared" si="4"/>
        <v>0</v>
      </c>
      <c r="N14">
        <f t="shared" si="5"/>
        <v>-2.7694560669456074E-2</v>
      </c>
      <c r="O14">
        <f t="shared" si="0"/>
        <v>7.2329520352304348E-3</v>
      </c>
      <c r="P14" s="7" t="s">
        <v>283</v>
      </c>
      <c r="Q14">
        <f t="shared" si="1"/>
        <v>4.5103102040317343E-5</v>
      </c>
      <c r="R14">
        <f t="shared" si="6"/>
        <v>4.3298017559512111E-2</v>
      </c>
      <c r="T14" s="9" t="s">
        <v>259</v>
      </c>
      <c r="U14" s="12">
        <v>45506</v>
      </c>
      <c r="W14" s="32" t="s">
        <v>2703</v>
      </c>
      <c r="X14" s="33">
        <f>X13+(1*X12)</f>
        <v>11.135838839868132</v>
      </c>
      <c r="Y14" s="33"/>
      <c r="Z14" s="40" t="s">
        <v>258</v>
      </c>
      <c r="AA14" s="34">
        <v>11.4</v>
      </c>
      <c r="AB14" s="38"/>
    </row>
    <row r="15" spans="1:29">
      <c r="A15" s="7" t="s">
        <v>284</v>
      </c>
      <c r="B15">
        <v>0.83</v>
      </c>
      <c r="C15">
        <v>2.76</v>
      </c>
      <c r="D15">
        <v>1.37</v>
      </c>
      <c r="E15">
        <v>-0.64</v>
      </c>
      <c r="F15">
        <v>7.0000000000000007E-2</v>
      </c>
      <c r="G15">
        <v>2.1000000000000001E-2</v>
      </c>
      <c r="H15">
        <v>11.95</v>
      </c>
      <c r="I15" s="14">
        <v>5667.2</v>
      </c>
      <c r="J15">
        <v>5.2</v>
      </c>
      <c r="K15">
        <f t="shared" si="2"/>
        <v>3.1951640759930851E-2</v>
      </c>
      <c r="L15">
        <f t="shared" si="3"/>
        <v>6.389379210899159E-3</v>
      </c>
      <c r="M15">
        <f t="shared" si="4"/>
        <v>0</v>
      </c>
      <c r="N15">
        <f t="shared" si="5"/>
        <v>1.0951640759930849E-2</v>
      </c>
      <c r="O15">
        <f t="shared" si="0"/>
        <v>2.5562261549031691E-2</v>
      </c>
      <c r="P15" s="7" t="s">
        <v>284</v>
      </c>
      <c r="Q15">
        <f t="shared" si="1"/>
        <v>2.6406828961459339E-5</v>
      </c>
      <c r="R15">
        <f t="shared" si="6"/>
        <v>4.3294333330100659E-2</v>
      </c>
    </row>
    <row r="16" spans="1:29">
      <c r="A16" s="7" t="s">
        <v>285</v>
      </c>
      <c r="B16">
        <v>0.38</v>
      </c>
      <c r="C16">
        <v>1.17</v>
      </c>
      <c r="D16">
        <v>0.57999999999999996</v>
      </c>
      <c r="E16">
        <v>-0.21</v>
      </c>
      <c r="F16">
        <v>-0.35</v>
      </c>
      <c r="G16">
        <v>2.1000000000000001E-2</v>
      </c>
      <c r="H16">
        <v>11.58</v>
      </c>
      <c r="I16" s="14">
        <v>5631.22</v>
      </c>
      <c r="J16">
        <v>5.2</v>
      </c>
      <c r="K16">
        <f t="shared" si="2"/>
        <v>1.7301038062283367E-3</v>
      </c>
      <c r="L16">
        <f t="shared" si="3"/>
        <v>2.8261818052302866E-3</v>
      </c>
      <c r="M16">
        <f t="shared" si="4"/>
        <v>-1.9193857965450647E-3</v>
      </c>
      <c r="N16">
        <f t="shared" si="5"/>
        <v>-1.9269896193771664E-2</v>
      </c>
      <c r="O16">
        <f t="shared" si="0"/>
        <v>-1.0960779990019499E-3</v>
      </c>
      <c r="P16" s="7" t="s">
        <v>285</v>
      </c>
      <c r="Q16">
        <f t="shared" si="1"/>
        <v>3.5465665091317503E-5</v>
      </c>
      <c r="R16">
        <f t="shared" si="6"/>
        <v>4.3438949133192559E-2</v>
      </c>
      <c r="T16" s="9" t="s">
        <v>260</v>
      </c>
      <c r="U16" s="13">
        <f>(U9-U10)/U10</f>
        <v>3.6697247706422048E-2</v>
      </c>
    </row>
    <row r="17" spans="1:22">
      <c r="A17" s="7" t="s">
        <v>286</v>
      </c>
      <c r="B17">
        <v>0.59</v>
      </c>
      <c r="C17">
        <v>0.61</v>
      </c>
      <c r="D17">
        <v>-0.45</v>
      </c>
      <c r="E17">
        <v>-0.49</v>
      </c>
      <c r="F17">
        <v>0.14000000000000001</v>
      </c>
      <c r="G17">
        <v>2.1000000000000001E-2</v>
      </c>
      <c r="H17">
        <v>11.56</v>
      </c>
      <c r="I17" s="14">
        <v>5615.35</v>
      </c>
      <c r="J17">
        <v>5.21</v>
      </c>
      <c r="K17">
        <f t="shared" si="2"/>
        <v>-1.4492753623188399E-2</v>
      </c>
      <c r="L17">
        <f t="shared" si="3"/>
        <v>5.5170166208855882E-3</v>
      </c>
      <c r="M17">
        <f t="shared" si="4"/>
        <v>0</v>
      </c>
      <c r="N17">
        <f t="shared" si="5"/>
        <v>-3.5492753623188399E-2</v>
      </c>
      <c r="O17">
        <f t="shared" si="0"/>
        <v>-2.0009770244073986E-2</v>
      </c>
      <c r="P17" s="7" t="s">
        <v>286</v>
      </c>
      <c r="Q17">
        <f t="shared" si="1"/>
        <v>2.7592697410900558E-5</v>
      </c>
      <c r="R17">
        <f t="shared" si="6"/>
        <v>4.3674816269695306E-2</v>
      </c>
    </row>
    <row r="18" spans="1:22">
      <c r="A18" s="7" t="s">
        <v>287</v>
      </c>
      <c r="B18">
        <v>-0.6</v>
      </c>
      <c r="C18">
        <v>4.21</v>
      </c>
      <c r="D18">
        <v>1.76</v>
      </c>
      <c r="E18">
        <v>-1.0900000000000001</v>
      </c>
      <c r="F18">
        <v>-0.09</v>
      </c>
      <c r="G18">
        <v>2.1000000000000001E-2</v>
      </c>
      <c r="H18">
        <v>11.73</v>
      </c>
      <c r="I18" s="14">
        <v>5584.54</v>
      </c>
      <c r="J18">
        <v>5.21</v>
      </c>
      <c r="K18">
        <f t="shared" si="2"/>
        <v>2.5641025641026612E-3</v>
      </c>
      <c r="L18">
        <f t="shared" si="3"/>
        <v>-8.7630082837673821E-3</v>
      </c>
      <c r="M18">
        <f t="shared" si="4"/>
        <v>-3.8240917782027648E-3</v>
      </c>
      <c r="N18">
        <f t="shared" si="5"/>
        <v>-1.8435897435897339E-2</v>
      </c>
      <c r="O18">
        <f t="shared" si="0"/>
        <v>1.1327110847870043E-2</v>
      </c>
      <c r="P18" s="7" t="s">
        <v>287</v>
      </c>
      <c r="Q18">
        <f t="shared" si="1"/>
        <v>1.191230529410296E-4</v>
      </c>
      <c r="R18">
        <f t="shared" si="6"/>
        <v>4.3676636066510642E-2</v>
      </c>
    </row>
    <row r="19" spans="1:22">
      <c r="A19" s="7" t="s">
        <v>288</v>
      </c>
      <c r="B19">
        <v>0.97</v>
      </c>
      <c r="C19">
        <v>-0.13</v>
      </c>
      <c r="D19">
        <v>0.43</v>
      </c>
      <c r="E19">
        <v>0.16</v>
      </c>
      <c r="F19">
        <v>0.22</v>
      </c>
      <c r="G19">
        <v>2.1000000000000001E-2</v>
      </c>
      <c r="H19">
        <v>11.7</v>
      </c>
      <c r="I19" s="14">
        <v>5633.91</v>
      </c>
      <c r="J19">
        <v>5.23</v>
      </c>
      <c r="K19">
        <f t="shared" si="2"/>
        <v>1.4744145706851687E-2</v>
      </c>
      <c r="L19">
        <f t="shared" si="3"/>
        <v>1.0208033738690168E-2</v>
      </c>
      <c r="M19">
        <f t="shared" si="4"/>
        <v>0</v>
      </c>
      <c r="N19">
        <f t="shared" si="5"/>
        <v>-6.2558542931483146E-3</v>
      </c>
      <c r="O19">
        <f t="shared" si="0"/>
        <v>4.5361119681615186E-3</v>
      </c>
      <c r="P19" s="7" t="s">
        <v>288</v>
      </c>
      <c r="Q19">
        <f t="shared" si="1"/>
        <v>1.1929338914720232E-4</v>
      </c>
      <c r="R19">
        <f t="shared" si="6"/>
        <v>4.3781012457051481E-2</v>
      </c>
      <c r="V19" s="9"/>
    </row>
    <row r="20" spans="1:22">
      <c r="A20" s="7" t="s">
        <v>289</v>
      </c>
      <c r="B20">
        <v>0</v>
      </c>
      <c r="C20">
        <v>-0.57999999999999996</v>
      </c>
      <c r="D20">
        <v>0.48</v>
      </c>
      <c r="E20">
        <v>-0.44</v>
      </c>
      <c r="F20">
        <v>0.67</v>
      </c>
      <c r="G20">
        <v>2.1000000000000001E-2</v>
      </c>
      <c r="H20">
        <v>11.53</v>
      </c>
      <c r="I20" s="14">
        <v>5576.98</v>
      </c>
      <c r="J20">
        <v>5.23</v>
      </c>
      <c r="K20">
        <f t="shared" si="2"/>
        <v>3.1305903398926624E-2</v>
      </c>
      <c r="L20">
        <f t="shared" si="3"/>
        <v>7.4109297756070941E-4</v>
      </c>
      <c r="M20">
        <f t="shared" si="4"/>
        <v>0</v>
      </c>
      <c r="N20">
        <f t="shared" si="5"/>
        <v>1.0305903398926623E-2</v>
      </c>
      <c r="O20">
        <f t="shared" si="0"/>
        <v>3.0564810421365916E-2</v>
      </c>
      <c r="P20" s="7" t="s">
        <v>289</v>
      </c>
      <c r="Q20">
        <f t="shared" si="1"/>
        <v>4.8070749620037243E-4</v>
      </c>
      <c r="R20">
        <f t="shared" si="6"/>
        <v>4.3935960081945155E-2</v>
      </c>
    </row>
    <row r="21" spans="1:22">
      <c r="A21" s="7" t="s">
        <v>290</v>
      </c>
      <c r="B21">
        <v>0.1</v>
      </c>
      <c r="C21">
        <v>0.54</v>
      </c>
      <c r="D21">
        <v>-0.22</v>
      </c>
      <c r="E21">
        <v>-0.34</v>
      </c>
      <c r="F21">
        <v>0.46</v>
      </c>
      <c r="G21">
        <v>2.1000000000000001E-2</v>
      </c>
      <c r="H21">
        <v>11.18</v>
      </c>
      <c r="I21" s="14">
        <v>5572.85</v>
      </c>
      <c r="J21">
        <v>5.23</v>
      </c>
      <c r="K21">
        <f t="shared" si="2"/>
        <v>-5.3344623200677455E-2</v>
      </c>
      <c r="L21">
        <f t="shared" si="3"/>
        <v>1.0166708878268506E-3</v>
      </c>
      <c r="M21">
        <f t="shared" si="4"/>
        <v>0</v>
      </c>
      <c r="N21">
        <f t="shared" si="5"/>
        <v>-7.4344623200677459E-2</v>
      </c>
      <c r="O21">
        <f t="shared" si="0"/>
        <v>-5.4361294088504306E-2</v>
      </c>
      <c r="P21" s="7" t="s">
        <v>290</v>
      </c>
      <c r="Q21">
        <f t="shared" si="1"/>
        <v>4.7448270594221189E-4</v>
      </c>
      <c r="R21">
        <f t="shared" si="6"/>
        <v>4.3829291903687458E-2</v>
      </c>
    </row>
    <row r="22" spans="1:22">
      <c r="A22" s="7" t="s">
        <v>291</v>
      </c>
      <c r="B22">
        <v>0.48</v>
      </c>
      <c r="C22">
        <v>-0.79</v>
      </c>
      <c r="D22">
        <v>-1.42</v>
      </c>
      <c r="E22">
        <v>-0.32</v>
      </c>
      <c r="F22">
        <v>-1.02</v>
      </c>
      <c r="G22">
        <v>2.1000000000000001E-2</v>
      </c>
      <c r="H22">
        <v>11.81</v>
      </c>
      <c r="I22" s="14">
        <v>5567.19</v>
      </c>
      <c r="J22">
        <v>5.23</v>
      </c>
      <c r="K22">
        <f t="shared" si="2"/>
        <v>3.0541012216404852E-2</v>
      </c>
      <c r="L22">
        <f t="shared" si="3"/>
        <v>5.4487793072806601E-3</v>
      </c>
      <c r="M22">
        <f t="shared" si="4"/>
        <v>4.6000000000000082E-2</v>
      </c>
      <c r="N22">
        <f t="shared" si="5"/>
        <v>9.5410122164048504E-3</v>
      </c>
      <c r="O22">
        <f t="shared" si="0"/>
        <v>2.5092232909124192E-2</v>
      </c>
      <c r="P22" s="7" t="s">
        <v>291</v>
      </c>
      <c r="Q22">
        <f t="shared" si="1"/>
        <v>4.7600708671278341E-4</v>
      </c>
      <c r="R22">
        <f t="shared" si="6"/>
        <v>4.3524566491416894E-2</v>
      </c>
    </row>
    <row r="23" spans="1:22">
      <c r="A23" s="7" t="s">
        <v>292</v>
      </c>
      <c r="B23">
        <v>0.48</v>
      </c>
      <c r="C23">
        <v>-0.3</v>
      </c>
      <c r="D23">
        <v>-0.68</v>
      </c>
      <c r="E23">
        <v>-0.04</v>
      </c>
      <c r="F23">
        <v>0.57999999999999996</v>
      </c>
      <c r="G23">
        <v>2.1000000000000001E-2</v>
      </c>
      <c r="H23">
        <v>11.46</v>
      </c>
      <c r="I23" s="14">
        <v>5537.02</v>
      </c>
      <c r="J23">
        <v>5</v>
      </c>
      <c r="K23">
        <f t="shared" si="2"/>
        <v>6.9029850746268676E-2</v>
      </c>
      <c r="L23">
        <f t="shared" si="3"/>
        <v>5.0843981041966196E-3</v>
      </c>
      <c r="M23">
        <f t="shared" si="4"/>
        <v>-4.5801526717557293E-2</v>
      </c>
      <c r="N23">
        <f t="shared" si="5"/>
        <v>4.8029850746268671E-2</v>
      </c>
      <c r="O23">
        <f t="shared" si="0"/>
        <v>6.3945452642072062E-2</v>
      </c>
      <c r="P23" s="7" t="s">
        <v>292</v>
      </c>
      <c r="Q23">
        <f t="shared" si="1"/>
        <v>4.2859258733038077E-4</v>
      </c>
      <c r="R23">
        <f t="shared" si="6"/>
        <v>4.4164007178668509E-2</v>
      </c>
      <c r="V23" s="9"/>
    </row>
    <row r="24" spans="1:22">
      <c r="A24" s="7" t="s">
        <v>293</v>
      </c>
      <c r="B24">
        <v>0.57999999999999996</v>
      </c>
      <c r="C24">
        <v>-0.47</v>
      </c>
      <c r="D24">
        <v>0.39</v>
      </c>
      <c r="E24">
        <v>0.51</v>
      </c>
      <c r="F24">
        <v>-0.64</v>
      </c>
      <c r="G24">
        <v>2.1000000000000001E-2</v>
      </c>
      <c r="H24">
        <v>10.72</v>
      </c>
      <c r="I24" s="14">
        <v>5509.01</v>
      </c>
      <c r="J24">
        <v>5.24</v>
      </c>
      <c r="K24">
        <f t="shared" si="2"/>
        <v>5.7199211045364892E-2</v>
      </c>
      <c r="L24">
        <f t="shared" si="3"/>
        <v>6.1953319488812185E-3</v>
      </c>
      <c r="M24">
        <f t="shared" si="4"/>
        <v>0</v>
      </c>
      <c r="N24">
        <f t="shared" si="5"/>
        <v>3.6199211045364887E-2</v>
      </c>
      <c r="O24">
        <f t="shared" si="0"/>
        <v>5.100387909648367E-2</v>
      </c>
      <c r="P24" s="7" t="s">
        <v>293</v>
      </c>
      <c r="Q24">
        <f t="shared" si="1"/>
        <v>3.7705170642502643E-4</v>
      </c>
      <c r="R24">
        <f t="shared" si="6"/>
        <v>4.3599619299278573E-2</v>
      </c>
      <c r="V24" s="9"/>
    </row>
    <row r="25" spans="1:22">
      <c r="A25" s="7" t="s">
        <v>294</v>
      </c>
      <c r="B25">
        <v>0.22</v>
      </c>
      <c r="C25">
        <v>-1.06</v>
      </c>
      <c r="D25">
        <v>-0.46</v>
      </c>
      <c r="E25">
        <v>0.49</v>
      </c>
      <c r="F25">
        <v>-0.32</v>
      </c>
      <c r="G25">
        <v>2.1000000000000001E-2</v>
      </c>
      <c r="H25">
        <v>10.14</v>
      </c>
      <c r="I25" s="14">
        <v>5475.09</v>
      </c>
      <c r="J25">
        <v>5.24</v>
      </c>
      <c r="K25">
        <f t="shared" si="2"/>
        <v>-2.406159769008662E-2</v>
      </c>
      <c r="L25">
        <f t="shared" si="3"/>
        <v>2.6755889592124838E-3</v>
      </c>
      <c r="M25">
        <f t="shared" si="4"/>
        <v>0</v>
      </c>
      <c r="N25">
        <f t="shared" si="5"/>
        <v>-4.5061597690086622E-2</v>
      </c>
      <c r="O25">
        <f t="shared" si="0"/>
        <v>-2.6737186649299104E-2</v>
      </c>
      <c r="P25" s="7" t="s">
        <v>294</v>
      </c>
      <c r="Q25">
        <f t="shared" si="1"/>
        <v>3.3903407040831394E-4</v>
      </c>
      <c r="R25">
        <f t="shared" si="6"/>
        <v>4.3273952069145118E-2</v>
      </c>
    </row>
    <row r="26" spans="1:22">
      <c r="A26" s="7" t="s">
        <v>5</v>
      </c>
      <c r="B26">
        <v>-0.35</v>
      </c>
      <c r="C26">
        <v>1</v>
      </c>
      <c r="D26">
        <v>1.28</v>
      </c>
      <c r="E26">
        <v>-0.19</v>
      </c>
      <c r="F26">
        <v>0.72</v>
      </c>
      <c r="G26">
        <v>2.1999999999999999E-2</v>
      </c>
      <c r="H26">
        <v>10.39</v>
      </c>
      <c r="I26" s="14">
        <v>5460.48</v>
      </c>
      <c r="J26">
        <v>5.24</v>
      </c>
      <c r="K26">
        <f t="shared" si="2"/>
        <v>1.2670565302144325E-2</v>
      </c>
      <c r="L26">
        <f t="shared" si="3"/>
        <v>-4.0836277351095915E-3</v>
      </c>
      <c r="M26">
        <f t="shared" si="4"/>
        <v>3.8314176245211615E-3</v>
      </c>
      <c r="N26">
        <f t="shared" si="5"/>
        <v>-9.3294346978556736E-3</v>
      </c>
      <c r="O26">
        <f t="shared" si="0"/>
        <v>1.6754193037253916E-2</v>
      </c>
      <c r="P26" s="7" t="s">
        <v>5</v>
      </c>
      <c r="Q26">
        <f t="shared" si="1"/>
        <v>3.6095907183310299E-4</v>
      </c>
      <c r="R26">
        <f t="shared" si="6"/>
        <v>4.3244650561165665E-2</v>
      </c>
    </row>
    <row r="27" spans="1:22">
      <c r="A27" s="7" t="s">
        <v>295</v>
      </c>
      <c r="B27">
        <v>0.14000000000000001</v>
      </c>
      <c r="C27">
        <v>0.53</v>
      </c>
      <c r="D27">
        <v>-0.39</v>
      </c>
      <c r="E27">
        <v>-0.97</v>
      </c>
      <c r="F27">
        <v>-0.12</v>
      </c>
      <c r="G27">
        <v>2.1999999999999999E-2</v>
      </c>
      <c r="H27">
        <v>10.26</v>
      </c>
      <c r="I27" s="14">
        <v>5482.87</v>
      </c>
      <c r="J27">
        <v>5.22</v>
      </c>
      <c r="K27">
        <f t="shared" si="2"/>
        <v>2.9087261785355981E-2</v>
      </c>
      <c r="L27">
        <f t="shared" si="3"/>
        <v>9.0728198762304077E-4</v>
      </c>
      <c r="M27">
        <f t="shared" si="4"/>
        <v>-1.9120458891014674E-3</v>
      </c>
      <c r="N27">
        <f t="shared" si="5"/>
        <v>7.0872617853559826E-3</v>
      </c>
      <c r="O27">
        <f t="shared" si="0"/>
        <v>2.817997979773294E-2</v>
      </c>
      <c r="P27" s="7" t="s">
        <v>295</v>
      </c>
      <c r="Q27">
        <f t="shared" si="1"/>
        <v>2.7231793053998247E-4</v>
      </c>
      <c r="R27">
        <f t="shared" si="6"/>
        <v>4.3230104356185267E-2</v>
      </c>
    </row>
    <row r="28" spans="1:22">
      <c r="A28" s="7" t="s">
        <v>296</v>
      </c>
      <c r="B28">
        <v>0.16</v>
      </c>
      <c r="C28">
        <v>-0.01</v>
      </c>
      <c r="D28">
        <v>-0.19</v>
      </c>
      <c r="E28">
        <v>0.46</v>
      </c>
      <c r="F28">
        <v>-0.26</v>
      </c>
      <c r="G28">
        <v>2.1999999999999999E-2</v>
      </c>
      <c r="H28">
        <v>9.9700000000000006</v>
      </c>
      <c r="I28" s="14">
        <v>5477.9</v>
      </c>
      <c r="J28">
        <v>5.23</v>
      </c>
      <c r="K28">
        <f t="shared" si="2"/>
        <v>-1.38476755687437E-2</v>
      </c>
      <c r="L28">
        <f t="shared" si="3"/>
        <v>1.5724132887205773E-3</v>
      </c>
      <c r="M28">
        <f t="shared" si="4"/>
        <v>-1.9083969465648447E-3</v>
      </c>
      <c r="N28">
        <f t="shared" si="5"/>
        <v>-3.58476755687437E-2</v>
      </c>
      <c r="O28">
        <f t="shared" si="0"/>
        <v>-1.5420088857464277E-2</v>
      </c>
      <c r="P28" s="7" t="s">
        <v>296</v>
      </c>
      <c r="Q28">
        <f t="shared" si="1"/>
        <v>1.1502254345190525E-4</v>
      </c>
      <c r="R28">
        <f t="shared" si="6"/>
        <v>4.3669302514400613E-2</v>
      </c>
    </row>
    <row r="29" spans="1:22">
      <c r="A29" s="7" t="s">
        <v>297</v>
      </c>
      <c r="B29">
        <v>0.31</v>
      </c>
      <c r="C29">
        <v>-0.82</v>
      </c>
      <c r="D29">
        <v>-1.22</v>
      </c>
      <c r="E29">
        <v>0.08</v>
      </c>
      <c r="F29">
        <v>-1.22</v>
      </c>
      <c r="G29">
        <v>2.1999999999999999E-2</v>
      </c>
      <c r="H29">
        <v>10.11</v>
      </c>
      <c r="I29" s="14">
        <v>5469.3</v>
      </c>
      <c r="J29">
        <v>5.24</v>
      </c>
      <c r="K29">
        <f t="shared" si="2"/>
        <v>-1.7492711370262364E-2</v>
      </c>
      <c r="L29">
        <f t="shared" si="3"/>
        <v>3.9336474622192327E-3</v>
      </c>
      <c r="M29">
        <f t="shared" si="4"/>
        <v>1.9120458891012976E-3</v>
      </c>
      <c r="N29">
        <f t="shared" si="5"/>
        <v>-3.9492711370262362E-2</v>
      </c>
      <c r="O29">
        <f t="shared" si="0"/>
        <v>-2.1426358832481597E-2</v>
      </c>
      <c r="P29" s="7" t="s">
        <v>297</v>
      </c>
      <c r="Q29">
        <f t="shared" si="1"/>
        <v>3.8308276907298848E-5</v>
      </c>
      <c r="R29">
        <f t="shared" si="6"/>
        <v>4.365254684381259E-2</v>
      </c>
    </row>
    <row r="30" spans="1:22">
      <c r="A30" s="7" t="s">
        <v>298</v>
      </c>
      <c r="B30">
        <v>-0.25</v>
      </c>
      <c r="C30">
        <v>0.62</v>
      </c>
      <c r="D30">
        <v>1.0900000000000001</v>
      </c>
      <c r="E30">
        <v>-0.01</v>
      </c>
      <c r="F30">
        <v>0.65</v>
      </c>
      <c r="G30">
        <v>2.1999999999999999E-2</v>
      </c>
      <c r="H30">
        <v>10.29</v>
      </c>
      <c r="I30" s="14">
        <v>5447.87</v>
      </c>
      <c r="J30">
        <v>5.23</v>
      </c>
      <c r="K30">
        <f t="shared" si="2"/>
        <v>1.3793103448275742E-2</v>
      </c>
      <c r="L30">
        <f t="shared" si="3"/>
        <v>-3.0651719607218799E-3</v>
      </c>
      <c r="M30">
        <f t="shared" si="4"/>
        <v>-1.9083969465648447E-3</v>
      </c>
      <c r="N30">
        <f t="shared" si="5"/>
        <v>-8.2068965517242565E-3</v>
      </c>
      <c r="O30">
        <f t="shared" si="0"/>
        <v>1.6858275408997623E-2</v>
      </c>
      <c r="P30" s="7" t="s">
        <v>298</v>
      </c>
      <c r="Q30">
        <f t="shared" si="1"/>
        <v>1.6018898990307893E-4</v>
      </c>
      <c r="R30">
        <f t="shared" si="6"/>
        <v>4.3622177661097154E-2</v>
      </c>
    </row>
    <row r="31" spans="1:22">
      <c r="A31" s="7" t="s">
        <v>299</v>
      </c>
      <c r="B31">
        <v>-0.13</v>
      </c>
      <c r="C31">
        <v>0.44</v>
      </c>
      <c r="D31">
        <v>-0.53</v>
      </c>
      <c r="E31">
        <v>-0.81</v>
      </c>
      <c r="F31">
        <v>0.17</v>
      </c>
      <c r="G31">
        <v>2.1999999999999999E-2</v>
      </c>
      <c r="H31">
        <v>10.15</v>
      </c>
      <c r="I31" s="14">
        <v>5464.62</v>
      </c>
      <c r="J31">
        <v>5.24</v>
      </c>
      <c r="K31">
        <f t="shared" si="2"/>
        <v>8.9463220675944193E-3</v>
      </c>
      <c r="L31">
        <f t="shared" si="3"/>
        <v>-1.5621659842468226E-3</v>
      </c>
      <c r="M31">
        <f t="shared" si="4"/>
        <v>1.9120458891012976E-3</v>
      </c>
      <c r="N31">
        <f t="shared" si="5"/>
        <v>-1.3053677932405579E-2</v>
      </c>
      <c r="O31">
        <f t="shared" si="0"/>
        <v>1.0508488051841241E-2</v>
      </c>
      <c r="P31" s="7" t="s">
        <v>299</v>
      </c>
      <c r="Q31">
        <f t="shared" si="1"/>
        <v>9.6180204261893184E-5</v>
      </c>
      <c r="R31">
        <f t="shared" si="6"/>
        <v>4.3609293189408239E-2</v>
      </c>
    </row>
    <row r="32" spans="1:22">
      <c r="A32" s="7" t="s">
        <v>300</v>
      </c>
      <c r="B32">
        <v>-0.31</v>
      </c>
      <c r="C32">
        <v>-0.36</v>
      </c>
      <c r="D32">
        <v>0.26</v>
      </c>
      <c r="E32">
        <v>-0.62</v>
      </c>
      <c r="F32">
        <v>0.33</v>
      </c>
      <c r="G32">
        <v>2.1999999999999999E-2</v>
      </c>
      <c r="H32">
        <v>10.06</v>
      </c>
      <c r="I32" s="14">
        <v>5473.17</v>
      </c>
      <c r="J32">
        <v>5.23</v>
      </c>
      <c r="K32">
        <f t="shared" si="2"/>
        <v>4.6826222684703545E-2</v>
      </c>
      <c r="L32">
        <f t="shared" si="3"/>
        <v>-2.5259566650810499E-3</v>
      </c>
      <c r="M32">
        <f t="shared" si="4"/>
        <v>-1.9083969465648447E-3</v>
      </c>
      <c r="N32">
        <f t="shared" si="5"/>
        <v>2.4826222684703546E-2</v>
      </c>
      <c r="O32">
        <f t="shared" si="0"/>
        <v>4.9352179349784593E-2</v>
      </c>
      <c r="P32" s="7" t="s">
        <v>300</v>
      </c>
      <c r="Q32">
        <f t="shared" si="1"/>
        <v>9.7686720345749426E-5</v>
      </c>
      <c r="R32">
        <f t="shared" si="6"/>
        <v>4.3839059547043972E-2</v>
      </c>
    </row>
    <row r="33" spans="1:18">
      <c r="A33" s="7" t="s">
        <v>301</v>
      </c>
      <c r="B33">
        <v>0.2</v>
      </c>
      <c r="C33">
        <v>-0.44</v>
      </c>
      <c r="D33">
        <v>0.36</v>
      </c>
      <c r="E33">
        <v>0.28000000000000003</v>
      </c>
      <c r="F33">
        <v>-0.11</v>
      </c>
      <c r="G33">
        <v>2.1999999999999999E-2</v>
      </c>
      <c r="H33">
        <v>9.61</v>
      </c>
      <c r="I33" s="14">
        <v>5487.03</v>
      </c>
      <c r="J33">
        <v>5.24</v>
      </c>
      <c r="K33">
        <f t="shared" si="2"/>
        <v>-2.2380467955239128E-2</v>
      </c>
      <c r="L33">
        <f t="shared" si="3"/>
        <v>2.5213630708010048E-3</v>
      </c>
      <c r="M33">
        <f t="shared" si="4"/>
        <v>4.8000000000000043E-2</v>
      </c>
      <c r="N33">
        <f t="shared" si="5"/>
        <v>-4.4380467955239131E-2</v>
      </c>
      <c r="O33">
        <f t="shared" si="0"/>
        <v>-2.4901831026040135E-2</v>
      </c>
      <c r="P33" s="7" t="s">
        <v>301</v>
      </c>
      <c r="Q33">
        <f t="shared" si="1"/>
        <v>2.1099397960788868E-4</v>
      </c>
      <c r="R33">
        <f t="shared" si="6"/>
        <v>4.3632059274247986E-2</v>
      </c>
    </row>
    <row r="34" spans="1:18">
      <c r="A34" s="7" t="s">
        <v>302</v>
      </c>
      <c r="B34">
        <v>0.78</v>
      </c>
      <c r="C34">
        <v>-0.33</v>
      </c>
      <c r="D34">
        <v>0.57999999999999996</v>
      </c>
      <c r="E34">
        <v>0.93</v>
      </c>
      <c r="F34">
        <v>0.24</v>
      </c>
      <c r="G34">
        <v>2.1999999999999999E-2</v>
      </c>
      <c r="H34">
        <v>9.83</v>
      </c>
      <c r="I34" s="14">
        <v>5473.23</v>
      </c>
      <c r="J34">
        <v>5</v>
      </c>
      <c r="K34">
        <f t="shared" si="2"/>
        <v>-3.3431661750245804E-2</v>
      </c>
      <c r="L34">
        <f t="shared" si="3"/>
        <v>7.6644082774871489E-3</v>
      </c>
      <c r="M34">
        <f t="shared" si="4"/>
        <v>-4.5801526717557293E-2</v>
      </c>
      <c r="N34">
        <f t="shared" si="5"/>
        <v>-5.5431661750245803E-2</v>
      </c>
      <c r="O34">
        <f t="shared" si="0"/>
        <v>-4.1096070027732953E-2</v>
      </c>
      <c r="P34" s="7" t="s">
        <v>302</v>
      </c>
      <c r="Q34">
        <f t="shared" si="1"/>
        <v>2.0978386506145474E-4</v>
      </c>
      <c r="R34">
        <f t="shared" si="6"/>
        <v>4.3583301060910053E-2</v>
      </c>
    </row>
    <row r="35" spans="1:18">
      <c r="A35" s="7" t="s">
        <v>303</v>
      </c>
      <c r="B35">
        <v>-0.17</v>
      </c>
      <c r="C35">
        <v>-1.46</v>
      </c>
      <c r="D35">
        <v>-0.65</v>
      </c>
      <c r="E35">
        <v>0.12</v>
      </c>
      <c r="F35">
        <v>0.04</v>
      </c>
      <c r="G35">
        <v>2.1999999999999999E-2</v>
      </c>
      <c r="H35">
        <v>10.17</v>
      </c>
      <c r="I35" s="14">
        <v>5431.6</v>
      </c>
      <c r="J35">
        <v>5.24</v>
      </c>
      <c r="K35">
        <f t="shared" si="2"/>
        <v>-1.7391304347826059E-2</v>
      </c>
      <c r="L35">
        <f t="shared" si="3"/>
        <v>-3.9383555341245956E-4</v>
      </c>
      <c r="M35">
        <f t="shared" si="4"/>
        <v>-1.9047619047618642E-3</v>
      </c>
      <c r="N35">
        <f t="shared" si="5"/>
        <v>-3.9391304347826062E-2</v>
      </c>
      <c r="O35">
        <f t="shared" si="0"/>
        <v>-1.6997468794413599E-2</v>
      </c>
      <c r="P35" s="7" t="s">
        <v>303</v>
      </c>
      <c r="Q35">
        <f t="shared" si="1"/>
        <v>2.8609547776941435E-4</v>
      </c>
      <c r="R35">
        <f t="shared" si="6"/>
        <v>4.3547779680188824E-2</v>
      </c>
    </row>
    <row r="36" spans="1:18">
      <c r="A36" s="7" t="s">
        <v>304</v>
      </c>
      <c r="B36">
        <v>0.04</v>
      </c>
      <c r="C36">
        <v>-1.02</v>
      </c>
      <c r="D36">
        <v>-0.62</v>
      </c>
      <c r="E36">
        <v>0.97</v>
      </c>
      <c r="F36">
        <v>-0.02</v>
      </c>
      <c r="G36">
        <v>2.1999999999999999E-2</v>
      </c>
      <c r="H36">
        <v>10.35</v>
      </c>
      <c r="I36" s="14">
        <v>5433.74</v>
      </c>
      <c r="J36">
        <v>5.25</v>
      </c>
      <c r="K36">
        <f t="shared" si="2"/>
        <v>-6.9244604316546735E-2</v>
      </c>
      <c r="L36">
        <f t="shared" si="3"/>
        <v>2.3445728948188883E-3</v>
      </c>
      <c r="M36">
        <f t="shared" si="4"/>
        <v>0</v>
      </c>
      <c r="N36">
        <f t="shared" si="5"/>
        <v>-9.124460431654674E-2</v>
      </c>
      <c r="O36">
        <f t="shared" si="0"/>
        <v>-7.1589177211365623E-2</v>
      </c>
      <c r="P36" s="7" t="s">
        <v>304</v>
      </c>
      <c r="Q36">
        <f t="shared" si="1"/>
        <v>2.6774233048867371E-4</v>
      </c>
      <c r="R36">
        <f t="shared" si="6"/>
        <v>4.357437151824884E-2</v>
      </c>
    </row>
    <row r="37" spans="1:18">
      <c r="A37" s="7" t="s">
        <v>305</v>
      </c>
      <c r="B37">
        <v>0.94</v>
      </c>
      <c r="C37">
        <v>0.75</v>
      </c>
      <c r="D37">
        <v>0.05</v>
      </c>
      <c r="E37">
        <v>7.0000000000000007E-2</v>
      </c>
      <c r="F37">
        <v>-0.38</v>
      </c>
      <c r="G37">
        <v>2.1999999999999999E-2</v>
      </c>
      <c r="H37">
        <v>11.12</v>
      </c>
      <c r="I37" s="14">
        <v>5421.03</v>
      </c>
      <c r="J37">
        <v>5.25</v>
      </c>
      <c r="K37">
        <f t="shared" si="2"/>
        <v>7.2463768115942099E-3</v>
      </c>
      <c r="L37">
        <f t="shared" si="3"/>
        <v>8.5036797809246775E-3</v>
      </c>
      <c r="M37">
        <f t="shared" si="4"/>
        <v>0</v>
      </c>
      <c r="N37">
        <f t="shared" si="5"/>
        <v>-1.4753623188405788E-2</v>
      </c>
      <c r="O37">
        <f t="shared" si="0"/>
        <v>-1.2573029693304675E-3</v>
      </c>
      <c r="P37" s="7" t="s">
        <v>305</v>
      </c>
      <c r="Q37">
        <f t="shared" si="1"/>
        <v>4.4580186826594824E-4</v>
      </c>
      <c r="R37">
        <f t="shared" si="6"/>
        <v>4.3028748247175501E-2</v>
      </c>
    </row>
    <row r="38" spans="1:18">
      <c r="A38" s="7" t="s">
        <v>306</v>
      </c>
      <c r="B38">
        <v>0.2</v>
      </c>
      <c r="C38">
        <v>-0.21</v>
      </c>
      <c r="D38">
        <v>-1.04</v>
      </c>
      <c r="E38">
        <v>0.26</v>
      </c>
      <c r="F38">
        <v>-0.19</v>
      </c>
      <c r="G38">
        <v>2.1999999999999999E-2</v>
      </c>
      <c r="H38">
        <v>11.04</v>
      </c>
      <c r="I38" s="14">
        <v>5375.32</v>
      </c>
      <c r="J38">
        <v>5.25</v>
      </c>
      <c r="K38">
        <f t="shared" si="2"/>
        <v>-7.8464106844741338E-2</v>
      </c>
      <c r="L38">
        <f t="shared" si="3"/>
        <v>2.7104214117694863E-3</v>
      </c>
      <c r="M38">
        <f t="shared" si="4"/>
        <v>0</v>
      </c>
      <c r="N38">
        <f t="shared" si="5"/>
        <v>-0.10046410684474133</v>
      </c>
      <c r="O38">
        <f t="shared" si="0"/>
        <v>-8.1174528256510822E-2</v>
      </c>
      <c r="P38" s="7" t="s">
        <v>306</v>
      </c>
      <c r="Q38">
        <f t="shared" si="1"/>
        <v>3.2081092425688613E-4</v>
      </c>
      <c r="R38">
        <f t="shared" si="6"/>
        <v>4.3059334629966216E-2</v>
      </c>
    </row>
    <row r="39" spans="1:18">
      <c r="A39" s="7" t="s">
        <v>307</v>
      </c>
      <c r="B39">
        <v>0.28000000000000003</v>
      </c>
      <c r="C39">
        <v>-0.13</v>
      </c>
      <c r="D39">
        <v>-0.28999999999999998</v>
      </c>
      <c r="E39">
        <v>-0.22</v>
      </c>
      <c r="F39">
        <v>-0.47</v>
      </c>
      <c r="G39">
        <v>2.1999999999999999E-2</v>
      </c>
      <c r="H39">
        <v>11.98</v>
      </c>
      <c r="I39" s="14">
        <v>5360.79</v>
      </c>
      <c r="J39">
        <v>5.25</v>
      </c>
      <c r="K39">
        <f t="shared" si="2"/>
        <v>-2.4979184013321698E-3</v>
      </c>
      <c r="L39">
        <f t="shared" si="3"/>
        <v>2.5808913052016522E-3</v>
      </c>
      <c r="M39">
        <f t="shared" si="4"/>
        <v>0</v>
      </c>
      <c r="N39">
        <f t="shared" si="5"/>
        <v>-2.4497918401332169E-2</v>
      </c>
      <c r="O39">
        <f t="shared" si="0"/>
        <v>-5.078809706533822E-3</v>
      </c>
      <c r="P39" s="7" t="s">
        <v>307</v>
      </c>
      <c r="Q39">
        <f t="shared" si="1"/>
        <v>3.3929354031634424E-4</v>
      </c>
      <c r="R39">
        <f t="shared" si="6"/>
        <v>4.2336577249366319E-2</v>
      </c>
    </row>
    <row r="40" spans="1:18">
      <c r="A40" s="7" t="s">
        <v>308</v>
      </c>
      <c r="B40">
        <v>-0.23</v>
      </c>
      <c r="C40">
        <v>-0.95</v>
      </c>
      <c r="D40">
        <v>0.09</v>
      </c>
      <c r="E40">
        <v>0.37</v>
      </c>
      <c r="F40">
        <v>0.2</v>
      </c>
      <c r="G40">
        <v>2.1999999999999999E-2</v>
      </c>
      <c r="H40">
        <v>12.01</v>
      </c>
      <c r="I40" s="14">
        <v>5346.99</v>
      </c>
      <c r="J40">
        <v>5.25</v>
      </c>
      <c r="K40">
        <f t="shared" si="2"/>
        <v>3.3416875522137967E-3</v>
      </c>
      <c r="L40">
        <f t="shared" si="3"/>
        <v>-1.1152708034433761E-3</v>
      </c>
      <c r="M40">
        <f t="shared" si="4"/>
        <v>0</v>
      </c>
      <c r="N40">
        <f t="shared" si="5"/>
        <v>-1.86583124477862E-2</v>
      </c>
      <c r="O40">
        <f t="shared" si="0"/>
        <v>4.4569583556571726E-3</v>
      </c>
      <c r="P40" s="7" t="s">
        <v>308</v>
      </c>
      <c r="Q40">
        <f t="shared" si="1"/>
        <v>3.831700183186778E-4</v>
      </c>
      <c r="R40">
        <f t="shared" si="6"/>
        <v>4.2335901947434591E-2</v>
      </c>
    </row>
    <row r="41" spans="1:18">
      <c r="A41" s="7" t="s">
        <v>309</v>
      </c>
      <c r="B41">
        <v>-0.06</v>
      </c>
      <c r="C41">
        <v>-0.56999999999999995</v>
      </c>
      <c r="D41">
        <v>-0.08</v>
      </c>
      <c r="E41">
        <v>-0.04</v>
      </c>
      <c r="F41">
        <v>-0.17</v>
      </c>
      <c r="G41">
        <v>2.1999999999999999E-2</v>
      </c>
      <c r="H41">
        <v>11.97</v>
      </c>
      <c r="I41" s="14">
        <v>5352.96</v>
      </c>
      <c r="J41">
        <v>5.25</v>
      </c>
      <c r="K41">
        <f t="shared" si="2"/>
        <v>-9.1059602649006151E-3</v>
      </c>
      <c r="L41">
        <f t="shared" si="3"/>
        <v>-1.9984945919236706E-4</v>
      </c>
      <c r="M41">
        <f t="shared" si="4"/>
        <v>-1.901140684410606E-3</v>
      </c>
      <c r="N41">
        <f t="shared" si="5"/>
        <v>-3.1105960264900614E-2</v>
      </c>
      <c r="O41">
        <f t="shared" si="0"/>
        <v>-8.9061108057082485E-3</v>
      </c>
      <c r="P41" s="7" t="s">
        <v>309</v>
      </c>
      <c r="Q41">
        <f t="shared" si="1"/>
        <v>3.7380173244951759E-4</v>
      </c>
      <c r="R41">
        <f t="shared" si="6"/>
        <v>4.2692227371878874E-2</v>
      </c>
    </row>
    <row r="42" spans="1:18">
      <c r="A42" s="7" t="s">
        <v>310</v>
      </c>
      <c r="B42">
        <v>1.23</v>
      </c>
      <c r="C42">
        <v>0.35</v>
      </c>
      <c r="D42">
        <v>-0.67</v>
      </c>
      <c r="E42">
        <v>-0.47</v>
      </c>
      <c r="F42">
        <v>-0.72</v>
      </c>
      <c r="G42">
        <v>2.1999999999999999E-2</v>
      </c>
      <c r="H42">
        <v>12.08</v>
      </c>
      <c r="I42" s="14">
        <v>5354.03</v>
      </c>
      <c r="J42">
        <v>5.26</v>
      </c>
      <c r="K42">
        <f t="shared" si="2"/>
        <v>-1.3071895424836612E-2</v>
      </c>
      <c r="L42">
        <f t="shared" si="3"/>
        <v>1.1847660516995619E-2</v>
      </c>
      <c r="M42">
        <f t="shared" si="4"/>
        <v>1.9047619047618642E-3</v>
      </c>
      <c r="N42">
        <f t="shared" si="5"/>
        <v>-3.5071895424836609E-2</v>
      </c>
      <c r="O42">
        <f t="shared" si="0"/>
        <v>-2.4919555941832233E-2</v>
      </c>
      <c r="P42" s="7" t="s">
        <v>310</v>
      </c>
      <c r="Q42">
        <f t="shared" si="1"/>
        <v>2.494786686974676E-4</v>
      </c>
      <c r="R42">
        <f t="shared" si="6"/>
        <v>4.2689417677190221E-2</v>
      </c>
    </row>
    <row r="43" spans="1:18">
      <c r="A43" s="7" t="s">
        <v>311</v>
      </c>
      <c r="B43">
        <v>-0.06</v>
      </c>
      <c r="C43">
        <v>-1.33</v>
      </c>
      <c r="D43">
        <v>-0.68</v>
      </c>
      <c r="E43">
        <v>-0.15</v>
      </c>
      <c r="F43">
        <v>-0.05</v>
      </c>
      <c r="G43">
        <v>2.1999999999999999E-2</v>
      </c>
      <c r="H43">
        <v>12.24</v>
      </c>
      <c r="I43" s="14">
        <v>5291.34</v>
      </c>
      <c r="J43">
        <v>5.25</v>
      </c>
      <c r="K43">
        <f t="shared" si="2"/>
        <v>-4.3750000000000039E-2</v>
      </c>
      <c r="L43">
        <f t="shared" si="3"/>
        <v>1.502820153689009E-3</v>
      </c>
      <c r="M43">
        <f t="shared" si="4"/>
        <v>0</v>
      </c>
      <c r="N43">
        <f t="shared" si="5"/>
        <v>-6.5750000000000031E-2</v>
      </c>
      <c r="O43">
        <f t="shared" si="0"/>
        <v>-4.5252820153689047E-2</v>
      </c>
      <c r="P43" s="7" t="s">
        <v>311</v>
      </c>
      <c r="Q43">
        <f t="shared" si="1"/>
        <v>2.1322996414597218E-4</v>
      </c>
      <c r="R43">
        <f t="shared" si="6"/>
        <v>4.278507084416501E-2</v>
      </c>
    </row>
    <row r="44" spans="1:18">
      <c r="A44" s="7" t="s">
        <v>312</v>
      </c>
      <c r="B44">
        <v>0.04</v>
      </c>
      <c r="C44">
        <v>-0.32</v>
      </c>
      <c r="D44">
        <v>-0.62</v>
      </c>
      <c r="E44">
        <v>0.35</v>
      </c>
      <c r="F44">
        <v>-0.43</v>
      </c>
      <c r="G44">
        <v>2.1999999999999999E-2</v>
      </c>
      <c r="H44">
        <v>12.8</v>
      </c>
      <c r="I44" s="14">
        <v>5283.4</v>
      </c>
      <c r="J44">
        <v>5.25</v>
      </c>
      <c r="K44">
        <f t="shared" si="2"/>
        <v>7.4727120067170485E-2</v>
      </c>
      <c r="L44">
        <f t="shared" si="3"/>
        <v>1.1160566251886624E-3</v>
      </c>
      <c r="M44">
        <f t="shared" si="4"/>
        <v>0</v>
      </c>
      <c r="N44">
        <f t="shared" si="5"/>
        <v>5.2727120067170487E-2</v>
      </c>
      <c r="O44">
        <f t="shared" si="0"/>
        <v>7.3611063441981817E-2</v>
      </c>
      <c r="P44" s="7" t="s">
        <v>312</v>
      </c>
      <c r="Q44">
        <f t="shared" si="1"/>
        <v>2.7063245797756438E-4</v>
      </c>
      <c r="R44">
        <f t="shared" si="6"/>
        <v>4.255778092954992E-2</v>
      </c>
    </row>
    <row r="45" spans="1:18">
      <c r="A45" s="7" t="s">
        <v>6</v>
      </c>
      <c r="B45">
        <v>0.68</v>
      </c>
      <c r="C45">
        <v>-0.1</v>
      </c>
      <c r="D45">
        <v>0.95</v>
      </c>
      <c r="E45">
        <v>1.03</v>
      </c>
      <c r="F45">
        <v>0.91</v>
      </c>
      <c r="G45">
        <v>0.02</v>
      </c>
      <c r="H45">
        <v>11.91</v>
      </c>
      <c r="I45" s="14">
        <v>5277.51</v>
      </c>
      <c r="J45">
        <v>5.25</v>
      </c>
      <c r="K45">
        <f t="shared" si="2"/>
        <v>7.6142131979695313E-3</v>
      </c>
      <c r="L45">
        <f t="shared" si="3"/>
        <v>8.0279172110294863E-3</v>
      </c>
      <c r="M45">
        <f t="shared" si="4"/>
        <v>-1.901140684410606E-3</v>
      </c>
      <c r="N45">
        <f t="shared" si="5"/>
        <v>-1.2385786802030469E-2</v>
      </c>
      <c r="O45">
        <f t="shared" si="0"/>
        <v>-4.1370401305995501E-4</v>
      </c>
      <c r="P45" s="7" t="s">
        <v>6</v>
      </c>
      <c r="Q45">
        <f t="shared" si="1"/>
        <v>2.9842324023358327E-4</v>
      </c>
      <c r="R45">
        <f t="shared" si="6"/>
        <v>4.1915251224692959E-2</v>
      </c>
    </row>
    <row r="46" spans="1:18">
      <c r="A46" s="7" t="s">
        <v>313</v>
      </c>
      <c r="B46">
        <v>-0.52</v>
      </c>
      <c r="C46">
        <v>1.64</v>
      </c>
      <c r="D46">
        <v>0.42</v>
      </c>
      <c r="E46">
        <v>-0.02</v>
      </c>
      <c r="F46">
        <v>0.7</v>
      </c>
      <c r="G46">
        <v>0.02</v>
      </c>
      <c r="H46">
        <v>11.82</v>
      </c>
      <c r="I46" s="14">
        <v>5235.4799999999996</v>
      </c>
      <c r="J46">
        <v>5.26</v>
      </c>
      <c r="K46">
        <f t="shared" si="2"/>
        <v>1.0256410256410341E-2</v>
      </c>
      <c r="L46">
        <f t="shared" si="3"/>
        <v>-5.9749950160909553E-3</v>
      </c>
      <c r="M46">
        <f t="shared" si="4"/>
        <v>1.9047619047618642E-3</v>
      </c>
      <c r="N46">
        <f t="shared" si="5"/>
        <v>-9.743589743589659E-3</v>
      </c>
      <c r="O46">
        <f t="shared" si="0"/>
        <v>1.6231405272501297E-2</v>
      </c>
      <c r="P46" s="7" t="s">
        <v>313</v>
      </c>
      <c r="Q46">
        <f t="shared" si="1"/>
        <v>2.8779990637388088E-4</v>
      </c>
      <c r="R46">
        <f t="shared" si="6"/>
        <v>4.1957485626136715E-2</v>
      </c>
    </row>
    <row r="47" spans="1:18">
      <c r="A47" s="7" t="s">
        <v>314</v>
      </c>
      <c r="B47">
        <v>-0.77</v>
      </c>
      <c r="C47">
        <v>-0.38</v>
      </c>
      <c r="D47">
        <v>-0.66</v>
      </c>
      <c r="E47">
        <v>0.44</v>
      </c>
      <c r="F47">
        <v>-0.04</v>
      </c>
      <c r="G47">
        <v>0.02</v>
      </c>
      <c r="H47">
        <v>11.7</v>
      </c>
      <c r="I47" s="14">
        <v>5266.95</v>
      </c>
      <c r="J47">
        <v>5.25</v>
      </c>
      <c r="K47">
        <f t="shared" si="2"/>
        <v>-2.5811823480433014E-2</v>
      </c>
      <c r="L47">
        <f t="shared" si="3"/>
        <v>-7.3670760114888214E-3</v>
      </c>
      <c r="M47">
        <f t="shared" si="4"/>
        <v>-1.901140684410606E-3</v>
      </c>
      <c r="N47">
        <f t="shared" si="5"/>
        <v>-4.5811823480433014E-2</v>
      </c>
      <c r="O47">
        <f t="shared" si="0"/>
        <v>-1.8444747468944193E-2</v>
      </c>
      <c r="P47" s="7" t="s">
        <v>314</v>
      </c>
      <c r="Q47">
        <f t="shared" si="1"/>
        <v>2.7887687162339044E-4</v>
      </c>
      <c r="R47">
        <f t="shared" si="6"/>
        <v>4.1964527220212842E-2</v>
      </c>
    </row>
    <row r="48" spans="1:18">
      <c r="A48" s="7" t="s">
        <v>315</v>
      </c>
      <c r="B48">
        <v>-0.04</v>
      </c>
      <c r="C48">
        <v>0.1</v>
      </c>
      <c r="D48">
        <v>-0.83</v>
      </c>
      <c r="E48">
        <v>0.15</v>
      </c>
      <c r="F48">
        <v>-1.07</v>
      </c>
      <c r="G48">
        <v>0.02</v>
      </c>
      <c r="H48">
        <v>12.01</v>
      </c>
      <c r="I48" s="14">
        <v>5306.04</v>
      </c>
      <c r="J48">
        <v>5.26</v>
      </c>
      <c r="K48">
        <f t="shared" si="2"/>
        <v>4.1806020066888737E-3</v>
      </c>
      <c r="L48">
        <f t="shared" si="3"/>
        <v>2.4883499977373149E-4</v>
      </c>
      <c r="M48">
        <f t="shared" si="4"/>
        <v>0</v>
      </c>
      <c r="N48">
        <f t="shared" si="5"/>
        <v>-1.5819397993311127E-2</v>
      </c>
      <c r="O48">
        <f t="shared" si="0"/>
        <v>3.9317670069151421E-3</v>
      </c>
      <c r="P48" s="7" t="s">
        <v>315</v>
      </c>
      <c r="Q48">
        <f t="shared" si="1"/>
        <v>1.8036104650942183E-4</v>
      </c>
      <c r="R48">
        <f t="shared" si="6"/>
        <v>4.1979687961958487E-2</v>
      </c>
    </row>
    <row r="49" spans="1:18">
      <c r="A49" s="7" t="s">
        <v>316</v>
      </c>
      <c r="B49">
        <v>0.72</v>
      </c>
      <c r="C49">
        <v>0.13</v>
      </c>
      <c r="D49">
        <v>0.23</v>
      </c>
      <c r="E49">
        <v>0.34</v>
      </c>
      <c r="F49">
        <v>-0.34</v>
      </c>
      <c r="G49">
        <v>0.02</v>
      </c>
      <c r="H49">
        <v>11.96</v>
      </c>
      <c r="I49" s="14">
        <v>5304.72</v>
      </c>
      <c r="J49">
        <v>5.26</v>
      </c>
      <c r="K49">
        <f t="shared" si="2"/>
        <v>1.4418999151823726E-2</v>
      </c>
      <c r="L49">
        <f t="shared" si="3"/>
        <v>7.0009719353663191E-3</v>
      </c>
      <c r="M49">
        <f t="shared" si="4"/>
        <v>0</v>
      </c>
      <c r="N49">
        <f t="shared" si="5"/>
        <v>-5.5810008481762749E-3</v>
      </c>
      <c r="O49">
        <f t="shared" si="0"/>
        <v>7.4180272164574065E-3</v>
      </c>
      <c r="P49" s="7" t="s">
        <v>316</v>
      </c>
      <c r="Q49">
        <f t="shared" si="1"/>
        <v>1.9650616178037449E-4</v>
      </c>
      <c r="R49">
        <f t="shared" si="6"/>
        <v>4.2039716033781524E-2</v>
      </c>
    </row>
    <row r="50" spans="1:18">
      <c r="A50" s="7" t="s">
        <v>317</v>
      </c>
      <c r="B50">
        <v>-0.85</v>
      </c>
      <c r="C50">
        <v>-0.67</v>
      </c>
      <c r="D50">
        <v>-0.64</v>
      </c>
      <c r="E50">
        <v>1.3</v>
      </c>
      <c r="F50">
        <v>-0.64</v>
      </c>
      <c r="G50">
        <v>0.02</v>
      </c>
      <c r="H50">
        <v>11.79</v>
      </c>
      <c r="I50" s="14">
        <v>5267.84</v>
      </c>
      <c r="J50">
        <v>5.26</v>
      </c>
      <c r="K50">
        <f t="shared" si="2"/>
        <v>-3.3606557377049193E-2</v>
      </c>
      <c r="L50">
        <f t="shared" si="3"/>
        <v>-7.3808038801509834E-3</v>
      </c>
      <c r="M50">
        <f t="shared" si="4"/>
        <v>5.1999999999999956E-2</v>
      </c>
      <c r="N50">
        <f t="shared" si="5"/>
        <v>-5.3606557377049197E-2</v>
      </c>
      <c r="O50">
        <f t="shared" si="0"/>
        <v>-2.6225753496898208E-2</v>
      </c>
      <c r="P50" s="7" t="s">
        <v>317</v>
      </c>
      <c r="Q50">
        <f t="shared" si="1"/>
        <v>2.535211426511166E-4</v>
      </c>
      <c r="R50">
        <f t="shared" si="6"/>
        <v>4.2023247650097122E-2</v>
      </c>
    </row>
    <row r="51" spans="1:18">
      <c r="A51" s="7" t="s">
        <v>318</v>
      </c>
      <c r="B51">
        <v>-0.35</v>
      </c>
      <c r="C51">
        <v>-0.4</v>
      </c>
      <c r="D51">
        <v>-0.38</v>
      </c>
      <c r="E51">
        <v>-0.44</v>
      </c>
      <c r="F51">
        <v>-0.05</v>
      </c>
      <c r="G51">
        <v>0.02</v>
      </c>
      <c r="H51">
        <v>12.2</v>
      </c>
      <c r="I51" s="14">
        <v>5307.01</v>
      </c>
      <c r="J51">
        <v>5</v>
      </c>
      <c r="K51">
        <f t="shared" si="2"/>
        <v>8.2644628099173261E-3</v>
      </c>
      <c r="L51">
        <f t="shared" si="3"/>
        <v>-2.7060497123881895E-3</v>
      </c>
      <c r="M51">
        <f t="shared" si="4"/>
        <v>-4.9429657794676771E-2</v>
      </c>
      <c r="N51">
        <f t="shared" si="5"/>
        <v>-1.1735537190082674E-2</v>
      </c>
      <c r="O51">
        <f t="shared" si="0"/>
        <v>1.0970512522305517E-2</v>
      </c>
      <c r="P51" s="7" t="s">
        <v>318</v>
      </c>
      <c r="Q51">
        <f t="shared" si="1"/>
        <v>2.3176787594421009E-4</v>
      </c>
      <c r="R51">
        <f t="shared" si="6"/>
        <v>4.1907352444433353E-2</v>
      </c>
    </row>
    <row r="52" spans="1:18">
      <c r="A52" s="7" t="s">
        <v>319</v>
      </c>
      <c r="B52">
        <v>0.15</v>
      </c>
      <c r="C52">
        <v>-0.43</v>
      </c>
      <c r="D52">
        <v>0.19</v>
      </c>
      <c r="E52">
        <v>0.41</v>
      </c>
      <c r="F52">
        <v>-0.31</v>
      </c>
      <c r="G52">
        <v>0.02</v>
      </c>
      <c r="H52">
        <v>12.1</v>
      </c>
      <c r="I52" s="14">
        <v>5321.41</v>
      </c>
      <c r="J52">
        <v>5.26</v>
      </c>
      <c r="K52">
        <f t="shared" si="2"/>
        <v>6.6555740432612375E-3</v>
      </c>
      <c r="L52">
        <f t="shared" si="3"/>
        <v>2.5018226757821953E-3</v>
      </c>
      <c r="M52">
        <f t="shared" si="4"/>
        <v>0</v>
      </c>
      <c r="N52">
        <f t="shared" si="5"/>
        <v>-1.3344425956738763E-2</v>
      </c>
      <c r="O52">
        <f t="shared" si="0"/>
        <v>4.1537513674790427E-3</v>
      </c>
      <c r="P52" s="7" t="s">
        <v>319</v>
      </c>
      <c r="Q52">
        <f t="shared" si="1"/>
        <v>1.7243509007735264E-4</v>
      </c>
      <c r="R52">
        <f t="shared" si="6"/>
        <v>4.1894861108260982E-2</v>
      </c>
    </row>
    <row r="53" spans="1:18">
      <c r="A53" s="7" t="s">
        <v>320</v>
      </c>
      <c r="B53">
        <v>0.14000000000000001</v>
      </c>
      <c r="C53">
        <v>0.16</v>
      </c>
      <c r="D53">
        <v>-0.88</v>
      </c>
      <c r="E53">
        <v>0.15</v>
      </c>
      <c r="F53">
        <v>-0.66</v>
      </c>
      <c r="G53">
        <v>0.02</v>
      </c>
      <c r="H53">
        <v>12.02</v>
      </c>
      <c r="I53" s="14">
        <v>5308.13</v>
      </c>
      <c r="J53">
        <v>5.26</v>
      </c>
      <c r="K53">
        <f t="shared" si="2"/>
        <v>0</v>
      </c>
      <c r="L53">
        <f t="shared" si="3"/>
        <v>9.1641572086649786E-4</v>
      </c>
      <c r="M53">
        <f t="shared" si="4"/>
        <v>1.9047619047618642E-3</v>
      </c>
      <c r="N53">
        <f t="shared" si="5"/>
        <v>-0.02</v>
      </c>
      <c r="O53">
        <f t="shared" si="0"/>
        <v>-9.1641572086649786E-4</v>
      </c>
      <c r="P53" s="7" t="s">
        <v>320</v>
      </c>
      <c r="Q53">
        <f t="shared" si="1"/>
        <v>1.4830701514922094E-4</v>
      </c>
      <c r="R53">
        <f t="shared" si="6"/>
        <v>4.188632843378598E-2</v>
      </c>
    </row>
    <row r="54" spans="1:18">
      <c r="A54" s="7" t="s">
        <v>321</v>
      </c>
      <c r="B54">
        <v>0.11</v>
      </c>
      <c r="C54">
        <v>-0.23</v>
      </c>
      <c r="D54">
        <v>0.41</v>
      </c>
      <c r="E54">
        <v>-0.19</v>
      </c>
      <c r="F54">
        <v>-0.1</v>
      </c>
      <c r="G54">
        <v>0.02</v>
      </c>
      <c r="H54">
        <v>12.02</v>
      </c>
      <c r="I54" s="14">
        <v>5303.27</v>
      </c>
      <c r="J54">
        <v>5.25</v>
      </c>
      <c r="K54">
        <f t="shared" si="2"/>
        <v>-4.9050632911392479E-2</v>
      </c>
      <c r="L54">
        <f t="shared" si="3"/>
        <v>1.1647882803798441E-3</v>
      </c>
      <c r="M54">
        <f t="shared" si="4"/>
        <v>0</v>
      </c>
      <c r="N54">
        <f t="shared" si="5"/>
        <v>-6.9050632911392476E-2</v>
      </c>
      <c r="O54">
        <f t="shared" si="0"/>
        <v>-5.0215421191772323E-2</v>
      </c>
      <c r="P54" s="7" t="s">
        <v>321</v>
      </c>
      <c r="Q54">
        <f t="shared" si="1"/>
        <v>1.2699119725725829E-4</v>
      </c>
      <c r="R54">
        <f t="shared" si="6"/>
        <v>4.1966996021007619E-2</v>
      </c>
    </row>
    <row r="55" spans="1:18">
      <c r="A55" s="7" t="s">
        <v>322</v>
      </c>
      <c r="B55">
        <v>-0.25</v>
      </c>
      <c r="C55">
        <v>-0.22</v>
      </c>
      <c r="D55">
        <v>-0.01</v>
      </c>
      <c r="E55">
        <v>-0.04</v>
      </c>
      <c r="F55">
        <v>0.39</v>
      </c>
      <c r="G55">
        <v>0.02</v>
      </c>
      <c r="H55">
        <v>12.64</v>
      </c>
      <c r="I55" s="14">
        <v>5297.1</v>
      </c>
      <c r="J55">
        <v>5.25</v>
      </c>
      <c r="K55">
        <f t="shared" si="2"/>
        <v>6.3694267515923622E-3</v>
      </c>
      <c r="L55">
        <f t="shared" si="3"/>
        <v>-2.0817045486655941E-3</v>
      </c>
      <c r="M55">
        <f t="shared" si="4"/>
        <v>0</v>
      </c>
      <c r="N55">
        <f t="shared" si="5"/>
        <v>-1.3630573248407638E-2</v>
      </c>
      <c r="O55">
        <f t="shared" si="0"/>
        <v>8.4511313002579563E-3</v>
      </c>
      <c r="P55" s="7" t="s">
        <v>322</v>
      </c>
      <c r="Q55">
        <f t="shared" si="1"/>
        <v>2.3099240873707355E-4</v>
      </c>
      <c r="R55">
        <f t="shared" si="6"/>
        <v>4.1750767976620057E-2</v>
      </c>
    </row>
    <row r="56" spans="1:18">
      <c r="A56" s="7" t="s">
        <v>323</v>
      </c>
      <c r="B56">
        <v>1.1499999999999999</v>
      </c>
      <c r="C56">
        <v>-0.47</v>
      </c>
      <c r="D56">
        <v>-0.21</v>
      </c>
      <c r="E56">
        <v>-0.4</v>
      </c>
      <c r="F56">
        <v>-0.38</v>
      </c>
      <c r="G56">
        <v>0.02</v>
      </c>
      <c r="H56">
        <v>12.56</v>
      </c>
      <c r="I56" s="14">
        <v>5308.15</v>
      </c>
      <c r="J56">
        <v>5.25</v>
      </c>
      <c r="K56">
        <f t="shared" si="2"/>
        <v>1.8653690186536936E-2</v>
      </c>
      <c r="L56">
        <f t="shared" si="3"/>
        <v>1.17159803914093E-2</v>
      </c>
      <c r="M56">
        <f t="shared" si="4"/>
        <v>0</v>
      </c>
      <c r="N56">
        <f t="shared" si="5"/>
        <v>-1.3463098134630647E-3</v>
      </c>
      <c r="O56">
        <f t="shared" si="0"/>
        <v>6.9377097951276358E-3</v>
      </c>
      <c r="P56" s="7" t="s">
        <v>323</v>
      </c>
      <c r="Q56">
        <f t="shared" si="1"/>
        <v>2.1795750474107865E-4</v>
      </c>
      <c r="R56">
        <f t="shared" si="6"/>
        <v>4.1796336288986949E-2</v>
      </c>
    </row>
    <row r="57" spans="1:18">
      <c r="A57" s="7" t="s">
        <v>324</v>
      </c>
      <c r="B57">
        <v>0.56999999999999995</v>
      </c>
      <c r="C57">
        <v>0.51</v>
      </c>
      <c r="D57">
        <v>0.04</v>
      </c>
      <c r="E57">
        <v>-0.16</v>
      </c>
      <c r="F57">
        <v>-0.02</v>
      </c>
      <c r="G57">
        <v>0.02</v>
      </c>
      <c r="H57">
        <v>12.33</v>
      </c>
      <c r="I57" s="14">
        <v>5246.68</v>
      </c>
      <c r="J57">
        <v>5.25</v>
      </c>
      <c r="K57">
        <f t="shared" si="2"/>
        <v>-5.2267486548808591E-2</v>
      </c>
      <c r="L57">
        <f t="shared" si="3"/>
        <v>4.8377644395586296E-3</v>
      </c>
      <c r="M57">
        <f t="shared" si="4"/>
        <v>0</v>
      </c>
      <c r="N57">
        <f t="shared" si="5"/>
        <v>-7.2267486548808588E-2</v>
      </c>
      <c r="O57">
        <f t="shared" si="0"/>
        <v>-5.7105250988367218E-2</v>
      </c>
      <c r="P57" s="7" t="s">
        <v>324</v>
      </c>
      <c r="Q57">
        <f t="shared" si="1"/>
        <v>1.7163526005842402E-4</v>
      </c>
      <c r="R57">
        <f t="shared" si="6"/>
        <v>4.1984148852913995E-2</v>
      </c>
    </row>
    <row r="58" spans="1:18">
      <c r="A58" s="7" t="s">
        <v>325</v>
      </c>
      <c r="B58">
        <v>-0.04</v>
      </c>
      <c r="C58">
        <v>0.25</v>
      </c>
      <c r="D58">
        <v>-0.26</v>
      </c>
      <c r="E58">
        <v>0.13</v>
      </c>
      <c r="F58">
        <v>0.24</v>
      </c>
      <c r="G58">
        <v>0.02</v>
      </c>
      <c r="H58">
        <v>13.01</v>
      </c>
      <c r="I58" s="14">
        <v>5221.42</v>
      </c>
      <c r="J58">
        <v>5.25</v>
      </c>
      <c r="K58">
        <f t="shared" si="2"/>
        <v>-3.065134099616929E-3</v>
      </c>
      <c r="L58">
        <f t="shared" si="3"/>
        <v>-2.412554473948659E-4</v>
      </c>
      <c r="M58">
        <f t="shared" si="4"/>
        <v>0</v>
      </c>
      <c r="N58">
        <f t="shared" si="5"/>
        <v>-2.306513409961693E-2</v>
      </c>
      <c r="O58">
        <f t="shared" si="0"/>
        <v>-2.823878652222063E-3</v>
      </c>
      <c r="P58" s="7" t="s">
        <v>325</v>
      </c>
      <c r="Q58">
        <f t="shared" si="1"/>
        <v>2.4616743987846925E-4</v>
      </c>
      <c r="R58">
        <f t="shared" si="6"/>
        <v>4.1764290205918431E-2</v>
      </c>
    </row>
    <row r="59" spans="1:18">
      <c r="A59" s="7" t="s">
        <v>326</v>
      </c>
      <c r="B59">
        <v>0.08</v>
      </c>
      <c r="C59">
        <v>-0.91</v>
      </c>
      <c r="D59">
        <v>0.01</v>
      </c>
      <c r="E59">
        <v>0.49</v>
      </c>
      <c r="F59">
        <v>-0.06</v>
      </c>
      <c r="G59">
        <v>0.02</v>
      </c>
      <c r="H59">
        <v>13.05</v>
      </c>
      <c r="I59" s="14">
        <v>5222.68</v>
      </c>
      <c r="J59">
        <v>5.25</v>
      </c>
      <c r="K59">
        <f t="shared" si="2"/>
        <v>-2.2935779816513273E-3</v>
      </c>
      <c r="L59">
        <f t="shared" si="3"/>
        <v>1.6493801399288779E-3</v>
      </c>
      <c r="M59">
        <f t="shared" si="4"/>
        <v>1.9083969465648447E-3</v>
      </c>
      <c r="N59">
        <f t="shared" si="5"/>
        <v>-2.2293577981651328E-2</v>
      </c>
      <c r="O59">
        <f t="shared" si="0"/>
        <v>-3.942958121580205E-3</v>
      </c>
      <c r="P59" s="7" t="s">
        <v>326</v>
      </c>
      <c r="Q59">
        <f t="shared" si="1"/>
        <v>2.066364535915099E-4</v>
      </c>
      <c r="R59">
        <f t="shared" si="6"/>
        <v>4.2247816416851179E-2</v>
      </c>
    </row>
    <row r="60" spans="1:18">
      <c r="A60" s="7" t="s">
        <v>327</v>
      </c>
      <c r="B60">
        <v>0.52</v>
      </c>
      <c r="C60">
        <v>0.51</v>
      </c>
      <c r="D60">
        <v>0.39</v>
      </c>
      <c r="E60">
        <v>0.02</v>
      </c>
      <c r="F60">
        <v>0.08</v>
      </c>
      <c r="G60">
        <v>0.02</v>
      </c>
      <c r="H60">
        <v>13.08</v>
      </c>
      <c r="I60" s="14">
        <v>5214.08</v>
      </c>
      <c r="J60">
        <v>5.24</v>
      </c>
      <c r="K60">
        <f t="shared" si="2"/>
        <v>2.0280811232449281E-2</v>
      </c>
      <c r="L60">
        <f t="shared" si="3"/>
        <v>5.0909175024625416E-3</v>
      </c>
      <c r="M60">
        <f t="shared" si="4"/>
        <v>-1.9047619047618642E-3</v>
      </c>
      <c r="N60">
        <f t="shared" si="5"/>
        <v>2.8081123244928091E-4</v>
      </c>
      <c r="O60">
        <f t="shared" si="0"/>
        <v>1.5189893729986741E-2</v>
      </c>
      <c r="P60" s="7" t="s">
        <v>327</v>
      </c>
      <c r="Q60">
        <f t="shared" si="1"/>
        <v>8.5788387957297092E-5</v>
      </c>
      <c r="R60">
        <f t="shared" si="6"/>
        <v>4.2362025302489267E-2</v>
      </c>
    </row>
    <row r="61" spans="1:18">
      <c r="A61" s="7" t="s">
        <v>328</v>
      </c>
      <c r="B61">
        <v>-0.09</v>
      </c>
      <c r="C61">
        <v>-0.41</v>
      </c>
      <c r="D61">
        <v>0.59</v>
      </c>
      <c r="E61">
        <v>0.72</v>
      </c>
      <c r="F61">
        <v>0.16</v>
      </c>
      <c r="G61">
        <v>0.02</v>
      </c>
      <c r="H61">
        <v>12.82</v>
      </c>
      <c r="I61" s="14">
        <v>5187.67</v>
      </c>
      <c r="J61">
        <v>5.25</v>
      </c>
      <c r="K61">
        <f t="shared" si="2"/>
        <v>-5.430566330488773E-3</v>
      </c>
      <c r="L61">
        <f t="shared" si="3"/>
        <v>-5.7829095745215304E-6</v>
      </c>
      <c r="M61">
        <f t="shared" si="4"/>
        <v>-1.901140684410606E-3</v>
      </c>
      <c r="N61">
        <f t="shared" si="5"/>
        <v>-2.5430566330488773E-2</v>
      </c>
      <c r="O61">
        <f t="shared" si="0"/>
        <v>-5.4247834209142512E-3</v>
      </c>
      <c r="P61" s="7" t="s">
        <v>328</v>
      </c>
      <c r="Q61">
        <f t="shared" si="1"/>
        <v>7.8111473568652254E-5</v>
      </c>
      <c r="R61">
        <f t="shared" si="6"/>
        <v>4.270515231967404E-2</v>
      </c>
    </row>
    <row r="62" spans="1:18">
      <c r="A62" s="7" t="s">
        <v>329</v>
      </c>
      <c r="B62">
        <v>0.05</v>
      </c>
      <c r="C62">
        <v>0.04</v>
      </c>
      <c r="D62">
        <v>-0.65</v>
      </c>
      <c r="E62">
        <v>0.14000000000000001</v>
      </c>
      <c r="F62">
        <v>0.2</v>
      </c>
      <c r="G62">
        <v>0.02</v>
      </c>
      <c r="H62">
        <v>12.89</v>
      </c>
      <c r="I62" s="14">
        <v>5187.7</v>
      </c>
      <c r="J62">
        <v>5.26</v>
      </c>
      <c r="K62">
        <f t="shared" si="2"/>
        <v>-3.0097817908201551E-2</v>
      </c>
      <c r="L62">
        <f t="shared" si="3"/>
        <v>1.3434374239973512E-3</v>
      </c>
      <c r="M62">
        <f t="shared" si="4"/>
        <v>1.9047619047618642E-3</v>
      </c>
      <c r="N62">
        <f t="shared" si="5"/>
        <v>-5.0097817908201552E-2</v>
      </c>
      <c r="O62">
        <f t="shared" si="0"/>
        <v>-3.1441255332198902E-2</v>
      </c>
      <c r="P62" s="7" t="s">
        <v>329</v>
      </c>
      <c r="Q62">
        <f t="shared" si="1"/>
        <v>4.6951475419987881E-5</v>
      </c>
      <c r="R62">
        <f t="shared" si="6"/>
        <v>4.2842930952065116E-2</v>
      </c>
    </row>
    <row r="63" spans="1:18">
      <c r="A63" s="7" t="s">
        <v>330</v>
      </c>
      <c r="B63">
        <v>1.0900000000000001</v>
      </c>
      <c r="C63">
        <v>-0.02</v>
      </c>
      <c r="D63">
        <v>-0.05</v>
      </c>
      <c r="E63">
        <v>-0.24</v>
      </c>
      <c r="F63">
        <v>-0.69</v>
      </c>
      <c r="G63">
        <v>0.02</v>
      </c>
      <c r="H63">
        <v>13.29</v>
      </c>
      <c r="I63" s="14">
        <v>5180.74</v>
      </c>
      <c r="J63">
        <v>5.25</v>
      </c>
      <c r="K63">
        <f t="shared" si="2"/>
        <v>3.1031807602792751E-2</v>
      </c>
      <c r="L63">
        <f t="shared" si="3"/>
        <v>1.0326085896653299E-2</v>
      </c>
      <c r="M63">
        <f t="shared" si="4"/>
        <v>0</v>
      </c>
      <c r="N63">
        <f t="shared" si="5"/>
        <v>1.1031807602792751E-2</v>
      </c>
      <c r="O63">
        <f t="shared" si="0"/>
        <v>2.0705721706139452E-2</v>
      </c>
      <c r="P63" s="7" t="s">
        <v>330</v>
      </c>
      <c r="Q63">
        <f t="shared" si="1"/>
        <v>4.8640920731679838E-5</v>
      </c>
      <c r="R63">
        <f t="shared" si="6"/>
        <v>4.4466019255331939E-2</v>
      </c>
    </row>
    <row r="64" spans="1:18">
      <c r="A64" s="7" t="s">
        <v>331</v>
      </c>
      <c r="B64">
        <v>1.19</v>
      </c>
      <c r="C64">
        <v>-0.04</v>
      </c>
      <c r="D64">
        <v>-0.22</v>
      </c>
      <c r="E64">
        <v>0.42</v>
      </c>
      <c r="F64">
        <v>-0.55000000000000004</v>
      </c>
      <c r="G64">
        <v>0.02</v>
      </c>
      <c r="H64">
        <v>12.89</v>
      </c>
      <c r="I64" s="14">
        <v>5127.79</v>
      </c>
      <c r="J64">
        <v>5.25</v>
      </c>
      <c r="K64">
        <f t="shared" si="2"/>
        <v>-6.9985569985569901E-2</v>
      </c>
      <c r="L64">
        <f t="shared" si="3"/>
        <v>1.2556771059594832E-2</v>
      </c>
      <c r="M64">
        <f t="shared" si="4"/>
        <v>0</v>
      </c>
      <c r="N64">
        <f t="shared" si="5"/>
        <v>-8.9985569985569905E-2</v>
      </c>
      <c r="O64">
        <f t="shared" si="0"/>
        <v>-8.2542341045164738E-2</v>
      </c>
      <c r="P64" s="7" t="s">
        <v>331</v>
      </c>
      <c r="Q64">
        <f t="shared" si="1"/>
        <v>1.3703174005925603E-4</v>
      </c>
      <c r="R64">
        <f t="shared" si="6"/>
        <v>4.4361464611577757E-2</v>
      </c>
    </row>
    <row r="65" spans="1:18">
      <c r="A65" s="7" t="s">
        <v>332</v>
      </c>
      <c r="B65">
        <v>1.01</v>
      </c>
      <c r="C65">
        <v>0.7</v>
      </c>
      <c r="D65">
        <v>0.02</v>
      </c>
      <c r="E65">
        <v>0.03</v>
      </c>
      <c r="F65">
        <v>-0.77</v>
      </c>
      <c r="G65">
        <v>0.02</v>
      </c>
      <c r="H65">
        <v>13.86</v>
      </c>
      <c r="I65" s="14">
        <v>5064.2</v>
      </c>
      <c r="J65">
        <v>5.25</v>
      </c>
      <c r="K65">
        <f t="shared" si="2"/>
        <v>0.13050570962479605</v>
      </c>
      <c r="L65">
        <f t="shared" si="3"/>
        <v>9.128425650457515E-3</v>
      </c>
      <c r="M65">
        <f t="shared" si="4"/>
        <v>0</v>
      </c>
      <c r="N65">
        <f t="shared" si="5"/>
        <v>0.11050570962479604</v>
      </c>
      <c r="O65">
        <f t="shared" si="0"/>
        <v>0.12137728397433853</v>
      </c>
      <c r="P65" s="7" t="s">
        <v>332</v>
      </c>
      <c r="Q65">
        <f t="shared" si="1"/>
        <v>2.3666598472746041E-4</v>
      </c>
      <c r="R65">
        <f t="shared" si="6"/>
        <v>4.3868872582896921E-2</v>
      </c>
    </row>
    <row r="66" spans="1:18">
      <c r="A66" s="7" t="s">
        <v>333</v>
      </c>
      <c r="B66">
        <v>-0.27</v>
      </c>
      <c r="C66">
        <v>1</v>
      </c>
      <c r="D66">
        <v>-0.03</v>
      </c>
      <c r="E66">
        <v>-1.43</v>
      </c>
      <c r="F66">
        <v>-0.02</v>
      </c>
      <c r="G66">
        <v>0.02</v>
      </c>
      <c r="H66">
        <v>12.26</v>
      </c>
      <c r="I66" s="14">
        <v>5018.3900000000003</v>
      </c>
      <c r="J66">
        <v>5.25</v>
      </c>
      <c r="K66">
        <f t="shared" si="2"/>
        <v>7.6382791922739168E-2</v>
      </c>
      <c r="L66">
        <f t="shared" si="3"/>
        <v>-3.4354775611682357E-3</v>
      </c>
      <c r="M66">
        <f t="shared" si="4"/>
        <v>0</v>
      </c>
      <c r="N66">
        <f t="shared" si="5"/>
        <v>5.6382791922739164E-2</v>
      </c>
      <c r="O66">
        <f t="shared" si="0"/>
        <v>7.9818269483907398E-2</v>
      </c>
      <c r="P66" s="7" t="s">
        <v>333</v>
      </c>
      <c r="Q66">
        <f t="shared" si="1"/>
        <v>9.0079838118552576E-5</v>
      </c>
      <c r="R66">
        <f t="shared" si="6"/>
        <v>4.1897918282396335E-2</v>
      </c>
    </row>
    <row r="67" spans="1:18">
      <c r="A67" s="7" t="s">
        <v>7</v>
      </c>
      <c r="B67">
        <v>-1.67</v>
      </c>
      <c r="C67">
        <v>-0.27</v>
      </c>
      <c r="D67">
        <v>-0.26</v>
      </c>
      <c r="E67">
        <v>-0.61</v>
      </c>
      <c r="F67">
        <v>0.63</v>
      </c>
      <c r="G67">
        <v>2.1000000000000001E-2</v>
      </c>
      <c r="H67">
        <v>11.39</v>
      </c>
      <c r="I67" s="14">
        <v>5035.6899999999996</v>
      </c>
      <c r="J67">
        <v>5.25</v>
      </c>
      <c r="K67">
        <f t="shared" si="2"/>
        <v>-7.0204081632653015E-2</v>
      </c>
      <c r="L67">
        <f t="shared" si="3"/>
        <v>-1.5730517164206911E-2</v>
      </c>
      <c r="M67">
        <f t="shared" si="4"/>
        <v>0</v>
      </c>
      <c r="N67">
        <f t="shared" si="5"/>
        <v>-9.120408163265302E-2</v>
      </c>
      <c r="O67">
        <f t="shared" ref="O67:O130" si="7">K67-L67</f>
        <v>-5.4473564468446103E-2</v>
      </c>
      <c r="P67" s="7" t="s">
        <v>7</v>
      </c>
      <c r="Q67">
        <f t="shared" ref="Q67:Q130" si="8">LINEST(N67:N647, B67:B647)</f>
        <v>1.1246648250854561E-4</v>
      </c>
      <c r="R67">
        <f t="shared" si="6"/>
        <v>4.115423807784574E-2</v>
      </c>
    </row>
    <row r="68" spans="1:18">
      <c r="A68" s="7" t="s">
        <v>334</v>
      </c>
      <c r="B68">
        <v>0.34</v>
      </c>
      <c r="C68">
        <v>0.34</v>
      </c>
      <c r="D68">
        <v>-0.49</v>
      </c>
      <c r="E68">
        <v>0.22</v>
      </c>
      <c r="F68">
        <v>-0.12</v>
      </c>
      <c r="G68">
        <v>2.1000000000000001E-2</v>
      </c>
      <c r="H68">
        <v>12.25</v>
      </c>
      <c r="I68" s="14">
        <v>5116.17</v>
      </c>
      <c r="J68">
        <v>5.25</v>
      </c>
      <c r="K68">
        <f t="shared" ref="K68:K131" si="9">(H68-H69)/H69</f>
        <v>2.8547439126784202E-2</v>
      </c>
      <c r="L68">
        <f t="shared" ref="L68:L121" si="10">(I68-I69)/I69</f>
        <v>3.1784563016180592E-3</v>
      </c>
      <c r="M68">
        <f t="shared" ref="M68:M131" si="11">(J68-J69)/J69</f>
        <v>-1.901140684410606E-3</v>
      </c>
      <c r="N68">
        <f t="shared" ref="N68:N131" si="12">K68-G68</f>
        <v>7.5474391267842007E-3</v>
      </c>
      <c r="O68">
        <f t="shared" si="7"/>
        <v>2.5368982825166142E-2</v>
      </c>
      <c r="P68" s="7" t="s">
        <v>334</v>
      </c>
      <c r="Q68">
        <f t="shared" si="8"/>
        <v>-2.5275748018571437E-4</v>
      </c>
      <c r="R68">
        <f t="shared" ref="R68:R131" si="13">STDEV(N68:N168)</f>
        <v>4.1793055507640627E-2</v>
      </c>
    </row>
    <row r="69" spans="1:18">
      <c r="A69" s="7" t="s">
        <v>335</v>
      </c>
      <c r="B69">
        <v>1.04</v>
      </c>
      <c r="C69">
        <v>0.22</v>
      </c>
      <c r="D69">
        <v>-1.0900000000000001</v>
      </c>
      <c r="E69">
        <v>0.01</v>
      </c>
      <c r="F69">
        <v>-0.45</v>
      </c>
      <c r="G69">
        <v>2.1000000000000001E-2</v>
      </c>
      <c r="H69">
        <v>11.91</v>
      </c>
      <c r="I69" s="14">
        <v>5099.96</v>
      </c>
      <c r="J69">
        <v>5.26</v>
      </c>
      <c r="K69">
        <f t="shared" si="9"/>
        <v>-2.216748768472903E-2</v>
      </c>
      <c r="L69">
        <f t="shared" si="10"/>
        <v>1.0209134739185718E-2</v>
      </c>
      <c r="M69">
        <f t="shared" si="11"/>
        <v>1.9047619047618642E-3</v>
      </c>
      <c r="N69">
        <f t="shared" si="12"/>
        <v>-4.3167487684729028E-2</v>
      </c>
      <c r="O69">
        <f t="shared" si="7"/>
        <v>-3.2376622423914744E-2</v>
      </c>
      <c r="P69" s="7" t="s">
        <v>335</v>
      </c>
      <c r="Q69">
        <f t="shared" si="8"/>
        <v>-2.5591361577748735E-4</v>
      </c>
      <c r="R69">
        <f t="shared" si="13"/>
        <v>4.1688078953414365E-2</v>
      </c>
    </row>
    <row r="70" spans="1:18">
      <c r="A70" s="7" t="s">
        <v>336</v>
      </c>
      <c r="B70">
        <v>-0.48</v>
      </c>
      <c r="C70">
        <v>-0.39</v>
      </c>
      <c r="D70">
        <v>-0.2</v>
      </c>
      <c r="E70">
        <v>0.4</v>
      </c>
      <c r="F70">
        <v>-0.09</v>
      </c>
      <c r="G70">
        <v>2.1000000000000001E-2</v>
      </c>
      <c r="H70">
        <v>12.18</v>
      </c>
      <c r="I70" s="14">
        <v>5048.42</v>
      </c>
      <c r="J70">
        <v>5.25</v>
      </c>
      <c r="K70">
        <f t="shared" si="9"/>
        <v>-3.9432176656151417E-2</v>
      </c>
      <c r="L70">
        <f t="shared" si="10"/>
        <v>-4.5764379499293201E-3</v>
      </c>
      <c r="M70">
        <f t="shared" si="11"/>
        <v>0</v>
      </c>
      <c r="N70">
        <f t="shared" si="12"/>
        <v>-6.0432176656151415E-2</v>
      </c>
      <c r="O70">
        <f t="shared" si="7"/>
        <v>-3.4855738706222099E-2</v>
      </c>
      <c r="P70" s="7" t="s">
        <v>336</v>
      </c>
      <c r="Q70">
        <f t="shared" si="8"/>
        <v>-1.786251491177421E-4</v>
      </c>
      <c r="R70">
        <f t="shared" si="13"/>
        <v>4.1797494957397416E-2</v>
      </c>
    </row>
    <row r="71" spans="1:18">
      <c r="A71" s="7" t="s">
        <v>337</v>
      </c>
      <c r="B71">
        <v>-0.01</v>
      </c>
      <c r="C71">
        <v>-0.3</v>
      </c>
      <c r="D71">
        <v>0.28000000000000003</v>
      </c>
      <c r="E71">
        <v>0.23</v>
      </c>
      <c r="F71">
        <v>-0.02</v>
      </c>
      <c r="G71">
        <v>2.1000000000000001E-2</v>
      </c>
      <c r="H71">
        <v>12.68</v>
      </c>
      <c r="I71" s="14">
        <v>5071.63</v>
      </c>
      <c r="J71">
        <v>5.25</v>
      </c>
      <c r="K71">
        <f t="shared" si="9"/>
        <v>-4.7095761381476054E-3</v>
      </c>
      <c r="L71">
        <f t="shared" si="10"/>
        <v>2.1299464555125721E-4</v>
      </c>
      <c r="M71">
        <f t="shared" si="11"/>
        <v>0</v>
      </c>
      <c r="N71">
        <f t="shared" si="12"/>
        <v>-2.5709576138147606E-2</v>
      </c>
      <c r="O71">
        <f t="shared" si="7"/>
        <v>-4.922570783698863E-3</v>
      </c>
      <c r="P71" s="7" t="s">
        <v>337</v>
      </c>
      <c r="Q71">
        <f t="shared" si="8"/>
        <v>-2.0795508969446861E-4</v>
      </c>
      <c r="R71">
        <f t="shared" si="13"/>
        <v>4.1648712861922885E-2</v>
      </c>
    </row>
    <row r="72" spans="1:18">
      <c r="A72" s="7" t="s">
        <v>338</v>
      </c>
      <c r="B72">
        <v>1.27</v>
      </c>
      <c r="C72">
        <v>0.57999999999999996</v>
      </c>
      <c r="D72">
        <v>-0.01</v>
      </c>
      <c r="E72">
        <v>-0.16</v>
      </c>
      <c r="F72">
        <v>-0.63</v>
      </c>
      <c r="G72">
        <v>2.1000000000000001E-2</v>
      </c>
      <c r="H72">
        <v>12.74</v>
      </c>
      <c r="I72" s="14">
        <v>5070.55</v>
      </c>
      <c r="J72">
        <v>5.25</v>
      </c>
      <c r="K72">
        <f t="shared" si="9"/>
        <v>2.9079159935379597E-2</v>
      </c>
      <c r="L72">
        <f t="shared" si="10"/>
        <v>1.1964634973855389E-2</v>
      </c>
      <c r="M72">
        <f t="shared" si="11"/>
        <v>-1.901140684410606E-3</v>
      </c>
      <c r="N72">
        <f t="shared" si="12"/>
        <v>8.0791599353795956E-3</v>
      </c>
      <c r="O72">
        <f t="shared" si="7"/>
        <v>1.7114524961524206E-2</v>
      </c>
      <c r="P72" s="7" t="s">
        <v>338</v>
      </c>
      <c r="Q72">
        <f t="shared" si="8"/>
        <v>-2.1070671723303694E-4</v>
      </c>
      <c r="R72">
        <f t="shared" si="13"/>
        <v>4.1648244002045774E-2</v>
      </c>
    </row>
    <row r="73" spans="1:18">
      <c r="A73" s="7" t="s">
        <v>339</v>
      </c>
      <c r="B73">
        <v>0.87</v>
      </c>
      <c r="C73">
        <v>-0.12</v>
      </c>
      <c r="D73">
        <v>0.55000000000000004</v>
      </c>
      <c r="E73">
        <v>-0.23</v>
      </c>
      <c r="F73">
        <v>0</v>
      </c>
      <c r="G73">
        <v>2.1000000000000001E-2</v>
      </c>
      <c r="H73">
        <v>12.38</v>
      </c>
      <c r="I73" s="14">
        <v>5010.6000000000004</v>
      </c>
      <c r="J73">
        <v>5.26</v>
      </c>
      <c r="K73">
        <f t="shared" si="9"/>
        <v>-4.8231511254018264E-3</v>
      </c>
      <c r="L73">
        <f t="shared" si="10"/>
        <v>8.7312244450127741E-3</v>
      </c>
      <c r="M73">
        <f t="shared" si="11"/>
        <v>0</v>
      </c>
      <c r="N73">
        <f t="shared" si="12"/>
        <v>-2.5823151125401827E-2</v>
      </c>
      <c r="O73">
        <f t="shared" si="7"/>
        <v>-1.3554375570414601E-2</v>
      </c>
      <c r="P73" s="7" t="s">
        <v>339</v>
      </c>
      <c r="Q73">
        <f t="shared" si="8"/>
        <v>-2.4377682404044232E-4</v>
      </c>
      <c r="R73">
        <f t="shared" si="13"/>
        <v>4.154452528871299E-2</v>
      </c>
    </row>
    <row r="74" spans="1:18">
      <c r="A74" s="7" t="s">
        <v>340</v>
      </c>
      <c r="B74">
        <v>-0.82</v>
      </c>
      <c r="C74">
        <v>1.25</v>
      </c>
      <c r="D74">
        <v>1.9</v>
      </c>
      <c r="E74">
        <v>-0.1</v>
      </c>
      <c r="F74">
        <v>1.3</v>
      </c>
      <c r="G74">
        <v>2.1000000000000001E-2</v>
      </c>
      <c r="H74">
        <v>12.44</v>
      </c>
      <c r="I74" s="14">
        <v>4967.2299999999996</v>
      </c>
      <c r="J74">
        <v>5.26</v>
      </c>
      <c r="K74">
        <f t="shared" si="9"/>
        <v>0.1340018231540564</v>
      </c>
      <c r="L74">
        <f t="shared" si="10"/>
        <v>-8.7585210491866738E-3</v>
      </c>
      <c r="M74">
        <f t="shared" si="11"/>
        <v>1.9047619047618642E-3</v>
      </c>
      <c r="N74">
        <f t="shared" si="12"/>
        <v>0.11300182315405639</v>
      </c>
      <c r="O74">
        <f t="shared" si="7"/>
        <v>0.14276034420324307</v>
      </c>
      <c r="P74" s="7" t="s">
        <v>340</v>
      </c>
      <c r="Q74">
        <f t="shared" si="8"/>
        <v>-2.5195457993643945E-4</v>
      </c>
      <c r="R74">
        <f t="shared" si="13"/>
        <v>4.1549678909841112E-2</v>
      </c>
    </row>
    <row r="75" spans="1:18">
      <c r="A75" s="7" t="s">
        <v>341</v>
      </c>
      <c r="B75">
        <v>-0.27</v>
      </c>
      <c r="C75">
        <v>-0.1</v>
      </c>
      <c r="D75">
        <v>0.86</v>
      </c>
      <c r="E75">
        <v>-0.03</v>
      </c>
      <c r="F75">
        <v>0.28999999999999998</v>
      </c>
      <c r="G75">
        <v>2.1000000000000001E-2</v>
      </c>
      <c r="H75">
        <v>10.97</v>
      </c>
      <c r="I75" s="14">
        <v>5011.12</v>
      </c>
      <c r="J75">
        <v>5.25</v>
      </c>
      <c r="K75">
        <f t="shared" si="9"/>
        <v>5.1773729626078707E-2</v>
      </c>
      <c r="L75">
        <f t="shared" si="10"/>
        <v>-2.2081912146246665E-3</v>
      </c>
      <c r="M75">
        <f t="shared" si="11"/>
        <v>5.7471264367816568E-3</v>
      </c>
      <c r="N75">
        <f t="shared" si="12"/>
        <v>3.0773729626078706E-2</v>
      </c>
      <c r="O75">
        <f t="shared" si="7"/>
        <v>5.3981920840703371E-2</v>
      </c>
      <c r="P75" s="7" t="s">
        <v>341</v>
      </c>
      <c r="Q75">
        <f t="shared" si="8"/>
        <v>-1.1924941261005017E-4</v>
      </c>
      <c r="R75">
        <f t="shared" si="13"/>
        <v>3.9302306122426404E-2</v>
      </c>
    </row>
    <row r="76" spans="1:18">
      <c r="A76" s="7" t="s">
        <v>342</v>
      </c>
      <c r="B76">
        <v>-0.64</v>
      </c>
      <c r="C76">
        <v>-0.37</v>
      </c>
      <c r="D76">
        <v>0.55000000000000004</v>
      </c>
      <c r="E76">
        <v>-0.32</v>
      </c>
      <c r="F76">
        <v>0.54</v>
      </c>
      <c r="G76">
        <v>2.1000000000000001E-2</v>
      </c>
      <c r="H76">
        <v>10.43</v>
      </c>
      <c r="I76" s="14">
        <v>5022.21</v>
      </c>
      <c r="J76">
        <v>5.22</v>
      </c>
      <c r="K76">
        <f t="shared" si="9"/>
        <v>-4.3119266055045929E-2</v>
      </c>
      <c r="L76">
        <f t="shared" si="10"/>
        <v>-5.7805642384997098E-3</v>
      </c>
      <c r="M76">
        <f t="shared" si="11"/>
        <v>-5.714285714285762E-3</v>
      </c>
      <c r="N76">
        <f t="shared" si="12"/>
        <v>-6.4119266055045934E-2</v>
      </c>
      <c r="O76">
        <f t="shared" si="7"/>
        <v>-3.7338701816546221E-2</v>
      </c>
      <c r="P76" s="7" t="s">
        <v>342</v>
      </c>
      <c r="Q76">
        <f t="shared" si="8"/>
        <v>-7.4257933634574929E-5</v>
      </c>
      <c r="R76">
        <f t="shared" si="13"/>
        <v>3.9363660856442398E-2</v>
      </c>
    </row>
    <row r="77" spans="1:18">
      <c r="A77" s="7" t="s">
        <v>343</v>
      </c>
      <c r="B77">
        <v>-0.23</v>
      </c>
      <c r="C77">
        <v>-0.28000000000000003</v>
      </c>
      <c r="D77">
        <v>-0.82</v>
      </c>
      <c r="E77">
        <v>0.04</v>
      </c>
      <c r="F77">
        <v>-0.26</v>
      </c>
      <c r="G77">
        <v>2.1000000000000001E-2</v>
      </c>
      <c r="H77">
        <v>10.9</v>
      </c>
      <c r="I77" s="14">
        <v>5051.41</v>
      </c>
      <c r="J77">
        <v>5.25</v>
      </c>
      <c r="K77">
        <f t="shared" si="9"/>
        <v>-5.4744525547445709E-3</v>
      </c>
      <c r="L77">
        <f t="shared" si="10"/>
        <v>-2.0565725371506404E-3</v>
      </c>
      <c r="M77">
        <f t="shared" si="11"/>
        <v>0</v>
      </c>
      <c r="N77">
        <f t="shared" si="12"/>
        <v>-2.6474452554744572E-2</v>
      </c>
      <c r="O77">
        <f t="shared" si="7"/>
        <v>-3.4178800175939305E-3</v>
      </c>
      <c r="P77" s="7" t="s">
        <v>343</v>
      </c>
      <c r="Q77">
        <f t="shared" si="8"/>
        <v>-1.2673266201843246E-4</v>
      </c>
      <c r="R77">
        <f t="shared" si="13"/>
        <v>3.9299039394696686E-2</v>
      </c>
    </row>
    <row r="78" spans="1:18">
      <c r="A78" s="7" t="s">
        <v>344</v>
      </c>
      <c r="B78">
        <v>-1.29</v>
      </c>
      <c r="C78">
        <v>-0.24</v>
      </c>
      <c r="D78">
        <v>0.75</v>
      </c>
      <c r="E78">
        <v>0.84</v>
      </c>
      <c r="F78">
        <v>0.42</v>
      </c>
      <c r="G78">
        <v>2.1000000000000001E-2</v>
      </c>
      <c r="H78">
        <v>10.96</v>
      </c>
      <c r="I78" s="14">
        <v>5061.82</v>
      </c>
      <c r="J78">
        <v>5.25</v>
      </c>
      <c r="K78">
        <f t="shared" si="9"/>
        <v>-2.7506654835847268E-2</v>
      </c>
      <c r="L78">
        <f t="shared" si="10"/>
        <v>-1.2021290507689244E-2</v>
      </c>
      <c r="M78">
        <f t="shared" si="11"/>
        <v>0</v>
      </c>
      <c r="N78">
        <f t="shared" si="12"/>
        <v>-4.850665483584727E-2</v>
      </c>
      <c r="O78">
        <f t="shared" si="7"/>
        <v>-1.5485364328158025E-2</v>
      </c>
      <c r="P78" s="7" t="s">
        <v>344</v>
      </c>
      <c r="Q78">
        <f t="shared" si="8"/>
        <v>-1.131433045346115E-4</v>
      </c>
      <c r="R78">
        <f t="shared" si="13"/>
        <v>3.9410877201108328E-2</v>
      </c>
    </row>
    <row r="79" spans="1:18">
      <c r="A79" s="7" t="s">
        <v>345</v>
      </c>
      <c r="B79">
        <v>-1.53</v>
      </c>
      <c r="C79">
        <v>-0.38</v>
      </c>
      <c r="D79">
        <v>0.13</v>
      </c>
      <c r="E79">
        <v>0.67</v>
      </c>
      <c r="F79">
        <v>-0.22</v>
      </c>
      <c r="G79">
        <v>2.1000000000000001E-2</v>
      </c>
      <c r="H79">
        <v>11.27</v>
      </c>
      <c r="I79" s="14">
        <v>5123.41</v>
      </c>
      <c r="J79">
        <v>5.25</v>
      </c>
      <c r="K79">
        <f t="shared" si="9"/>
        <v>7.3333333333333292E-2</v>
      </c>
      <c r="L79">
        <f t="shared" si="10"/>
        <v>-1.4550707243232534E-2</v>
      </c>
      <c r="M79">
        <f t="shared" si="11"/>
        <v>0</v>
      </c>
      <c r="N79">
        <f t="shared" si="12"/>
        <v>5.2333333333333287E-2</v>
      </c>
      <c r="O79">
        <f t="shared" si="7"/>
        <v>8.7884040576565819E-2</v>
      </c>
      <c r="P79" s="7" t="s">
        <v>345</v>
      </c>
      <c r="Q79">
        <f t="shared" si="8"/>
        <v>-1.9404335558863352E-4</v>
      </c>
      <c r="R79">
        <f t="shared" si="13"/>
        <v>3.9673742000439598E-2</v>
      </c>
    </row>
    <row r="80" spans="1:18">
      <c r="A80" s="7" t="s">
        <v>346</v>
      </c>
      <c r="B80">
        <v>0.72</v>
      </c>
      <c r="C80">
        <v>0.05</v>
      </c>
      <c r="D80">
        <v>-0.62</v>
      </c>
      <c r="E80">
        <v>0.14000000000000001</v>
      </c>
      <c r="F80">
        <v>-0.54</v>
      </c>
      <c r="G80">
        <v>2.1000000000000001E-2</v>
      </c>
      <c r="H80">
        <v>10.5</v>
      </c>
      <c r="I80" s="14">
        <v>5199.0600000000004</v>
      </c>
      <c r="J80">
        <v>5.25</v>
      </c>
      <c r="K80">
        <f t="shared" si="9"/>
        <v>-4.2844120328167784E-2</v>
      </c>
      <c r="L80">
        <f t="shared" si="10"/>
        <v>7.4448130464438659E-3</v>
      </c>
      <c r="M80">
        <f t="shared" si="11"/>
        <v>0</v>
      </c>
      <c r="N80">
        <f t="shared" si="12"/>
        <v>-6.3844120328167789E-2</v>
      </c>
      <c r="O80">
        <f t="shared" si="7"/>
        <v>-5.0288933374611648E-2</v>
      </c>
      <c r="P80" s="7" t="s">
        <v>346</v>
      </c>
      <c r="Q80">
        <f t="shared" si="8"/>
        <v>-8.641840887011894E-5</v>
      </c>
      <c r="R80">
        <f t="shared" si="13"/>
        <v>3.9225290344096872E-2</v>
      </c>
    </row>
    <row r="81" spans="1:18">
      <c r="A81" s="7" t="s">
        <v>347</v>
      </c>
      <c r="B81">
        <v>-1.01</v>
      </c>
      <c r="C81">
        <v>-1.56</v>
      </c>
      <c r="D81">
        <v>-1.04</v>
      </c>
      <c r="E81">
        <v>0.37</v>
      </c>
      <c r="F81">
        <v>-0.45</v>
      </c>
      <c r="G81">
        <v>2.1000000000000001E-2</v>
      </c>
      <c r="H81">
        <v>10.97</v>
      </c>
      <c r="I81" s="14">
        <v>5160.6400000000003</v>
      </c>
      <c r="J81">
        <v>5.25</v>
      </c>
      <c r="K81">
        <f t="shared" si="9"/>
        <v>-8.1374321880650861E-3</v>
      </c>
      <c r="L81">
        <f t="shared" si="10"/>
        <v>-9.456977183866809E-3</v>
      </c>
      <c r="M81">
        <f t="shared" si="11"/>
        <v>0</v>
      </c>
      <c r="N81">
        <f t="shared" si="12"/>
        <v>-2.9137432188065089E-2</v>
      </c>
      <c r="O81">
        <f t="shared" si="7"/>
        <v>1.319544995801723E-3</v>
      </c>
      <c r="P81" s="7" t="s">
        <v>347</v>
      </c>
      <c r="Q81">
        <f t="shared" si="8"/>
        <v>-3.2684419349680747E-5</v>
      </c>
      <c r="R81">
        <f t="shared" si="13"/>
        <v>3.9004811593383086E-2</v>
      </c>
    </row>
    <row r="82" spans="1:18">
      <c r="A82" s="7" t="s">
        <v>348</v>
      </c>
      <c r="B82">
        <v>0.14000000000000001</v>
      </c>
      <c r="C82">
        <v>0.31</v>
      </c>
      <c r="D82">
        <v>-0.33</v>
      </c>
      <c r="E82">
        <v>-0.17</v>
      </c>
      <c r="F82">
        <v>0.05</v>
      </c>
      <c r="G82">
        <v>2.1000000000000001E-2</v>
      </c>
      <c r="H82">
        <v>11.06</v>
      </c>
      <c r="I82" s="14">
        <v>5209.91</v>
      </c>
      <c r="J82">
        <v>5.25</v>
      </c>
      <c r="K82">
        <f t="shared" si="9"/>
        <v>-7.6023391812865507E-2</v>
      </c>
      <c r="L82">
        <f t="shared" si="10"/>
        <v>1.4454894769518483E-3</v>
      </c>
      <c r="M82">
        <f t="shared" si="11"/>
        <v>0</v>
      </c>
      <c r="N82">
        <f t="shared" si="12"/>
        <v>-9.7023391812865512E-2</v>
      </c>
      <c r="O82">
        <f t="shared" si="7"/>
        <v>-7.7468881289817354E-2</v>
      </c>
      <c r="P82" s="7" t="s">
        <v>348</v>
      </c>
      <c r="Q82">
        <f t="shared" si="8"/>
        <v>-7.6129753467767618E-5</v>
      </c>
      <c r="R82">
        <f t="shared" si="13"/>
        <v>3.8997709927220903E-2</v>
      </c>
    </row>
    <row r="83" spans="1:18">
      <c r="A83" s="7" t="s">
        <v>349</v>
      </c>
      <c r="B83">
        <v>0.01</v>
      </c>
      <c r="C83">
        <v>0.54</v>
      </c>
      <c r="D83">
        <v>0.14000000000000001</v>
      </c>
      <c r="E83">
        <v>-0.24</v>
      </c>
      <c r="F83">
        <v>0.1</v>
      </c>
      <c r="G83">
        <v>2.1000000000000001E-2</v>
      </c>
      <c r="H83">
        <v>11.97</v>
      </c>
      <c r="I83" s="14">
        <v>5202.3900000000003</v>
      </c>
      <c r="J83">
        <v>5.25</v>
      </c>
      <c r="K83">
        <f t="shared" si="9"/>
        <v>-3.2336297493936829E-2</v>
      </c>
      <c r="L83">
        <f t="shared" si="10"/>
        <v>-3.7468728023146413E-4</v>
      </c>
      <c r="M83">
        <f t="shared" si="11"/>
        <v>0</v>
      </c>
      <c r="N83">
        <f t="shared" si="12"/>
        <v>-5.3336297493936827E-2</v>
      </c>
      <c r="O83">
        <f t="shared" si="7"/>
        <v>-3.1961610213705367E-2</v>
      </c>
      <c r="P83" s="7" t="s">
        <v>349</v>
      </c>
      <c r="Q83">
        <f t="shared" si="8"/>
        <v>-8.1096729794849062E-5</v>
      </c>
      <c r="R83">
        <f t="shared" si="13"/>
        <v>3.8336161840457267E-2</v>
      </c>
    </row>
    <row r="84" spans="1:18">
      <c r="A84" s="7" t="s">
        <v>350</v>
      </c>
      <c r="B84">
        <v>1.05</v>
      </c>
      <c r="C84">
        <v>-0.5</v>
      </c>
      <c r="D84">
        <v>-0.69</v>
      </c>
      <c r="E84">
        <v>-0.28999999999999998</v>
      </c>
      <c r="F84">
        <v>-0.59</v>
      </c>
      <c r="G84">
        <v>2.1000000000000001E-2</v>
      </c>
      <c r="H84">
        <v>12.37</v>
      </c>
      <c r="I84" s="14">
        <v>5204.34</v>
      </c>
      <c r="J84">
        <v>5.25</v>
      </c>
      <c r="K84">
        <f t="shared" si="9"/>
        <v>-8.5059171597633168E-2</v>
      </c>
      <c r="L84">
        <f t="shared" si="10"/>
        <v>1.1099216857287755E-2</v>
      </c>
      <c r="M84">
        <f t="shared" si="11"/>
        <v>3.8240917782025952E-3</v>
      </c>
      <c r="N84">
        <f t="shared" si="12"/>
        <v>-0.10605917159763317</v>
      </c>
      <c r="O84">
        <f t="shared" si="7"/>
        <v>-9.6158388454920918E-2</v>
      </c>
      <c r="P84" s="7" t="s">
        <v>350</v>
      </c>
      <c r="Q84">
        <f t="shared" si="8"/>
        <v>-6.9004508810631098E-5</v>
      </c>
      <c r="R84">
        <f t="shared" si="13"/>
        <v>3.9021532364175195E-2</v>
      </c>
    </row>
    <row r="85" spans="1:18">
      <c r="A85" s="7" t="s">
        <v>351</v>
      </c>
      <c r="B85">
        <v>-1.23</v>
      </c>
      <c r="C85">
        <v>0.2</v>
      </c>
      <c r="D85">
        <v>0.18</v>
      </c>
      <c r="E85">
        <v>0.03</v>
      </c>
      <c r="F85">
        <v>0.1</v>
      </c>
      <c r="G85">
        <v>2.1000000000000001E-2</v>
      </c>
      <c r="H85">
        <v>13.52</v>
      </c>
      <c r="I85" s="14">
        <v>5147.21</v>
      </c>
      <c r="J85">
        <v>5.23</v>
      </c>
      <c r="K85">
        <f t="shared" si="9"/>
        <v>0.1496598639455782</v>
      </c>
      <c r="L85">
        <f t="shared" si="10"/>
        <v>-1.2334284436888443E-2</v>
      </c>
      <c r="M85">
        <f t="shared" si="11"/>
        <v>0</v>
      </c>
      <c r="N85">
        <f t="shared" si="12"/>
        <v>0.12865986394557821</v>
      </c>
      <c r="O85">
        <f t="shared" si="7"/>
        <v>0.16199414838246665</v>
      </c>
      <c r="P85" s="7" t="s">
        <v>351</v>
      </c>
      <c r="Q85">
        <f t="shared" si="8"/>
        <v>6.2520355896036455E-5</v>
      </c>
      <c r="R85">
        <f t="shared" si="13"/>
        <v>3.8085298502356271E-2</v>
      </c>
    </row>
    <row r="86" spans="1:18">
      <c r="A86" s="7" t="s">
        <v>352</v>
      </c>
      <c r="B86">
        <v>0.16</v>
      </c>
      <c r="C86">
        <v>0.33</v>
      </c>
      <c r="D86">
        <v>-0.04</v>
      </c>
      <c r="E86">
        <v>0.1</v>
      </c>
      <c r="F86">
        <v>-0.19</v>
      </c>
      <c r="G86">
        <v>2.1000000000000001E-2</v>
      </c>
      <c r="H86">
        <v>11.76</v>
      </c>
      <c r="I86" s="14">
        <v>5211.49</v>
      </c>
      <c r="J86">
        <v>5.23</v>
      </c>
      <c r="K86">
        <f t="shared" si="9"/>
        <v>8.5106382978721593E-4</v>
      </c>
      <c r="L86">
        <f t="shared" si="10"/>
        <v>1.0910886106099496E-3</v>
      </c>
      <c r="M86">
        <f t="shared" si="11"/>
        <v>0</v>
      </c>
      <c r="N86">
        <f t="shared" si="12"/>
        <v>-2.0148936170212784E-2</v>
      </c>
      <c r="O86">
        <f t="shared" si="7"/>
        <v>-2.4002478082273365E-4</v>
      </c>
      <c r="P86" s="7" t="s">
        <v>352</v>
      </c>
      <c r="Q86">
        <f t="shared" si="8"/>
        <v>2.3725107340522294E-4</v>
      </c>
      <c r="R86">
        <f t="shared" si="13"/>
        <v>3.587396537554273E-2</v>
      </c>
    </row>
    <row r="87" spans="1:18">
      <c r="A87" s="7" t="s">
        <v>353</v>
      </c>
      <c r="B87">
        <v>-0.85</v>
      </c>
      <c r="C87">
        <v>-1.03</v>
      </c>
      <c r="D87">
        <v>0.04</v>
      </c>
      <c r="E87">
        <v>0.26</v>
      </c>
      <c r="F87">
        <v>0.02</v>
      </c>
      <c r="G87">
        <v>2.1000000000000001E-2</v>
      </c>
      <c r="H87">
        <v>11.75</v>
      </c>
      <c r="I87" s="14">
        <v>5205.8100000000004</v>
      </c>
      <c r="J87">
        <v>5.23</v>
      </c>
      <c r="K87">
        <f t="shared" si="9"/>
        <v>-1.699235344095121E-3</v>
      </c>
      <c r="L87">
        <f t="shared" si="10"/>
        <v>-7.2390665494482089E-3</v>
      </c>
      <c r="M87">
        <f t="shared" si="11"/>
        <v>3.8387715930902999E-3</v>
      </c>
      <c r="N87">
        <f t="shared" si="12"/>
        <v>-2.2699235344095122E-2</v>
      </c>
      <c r="O87">
        <f t="shared" si="7"/>
        <v>5.5398312053530881E-3</v>
      </c>
      <c r="P87" s="7" t="s">
        <v>353</v>
      </c>
      <c r="Q87">
        <f t="shared" si="8"/>
        <v>2.4640231667482992E-4</v>
      </c>
      <c r="R87">
        <f t="shared" si="13"/>
        <v>3.9068654086135246E-2</v>
      </c>
    </row>
    <row r="88" spans="1:18">
      <c r="A88" s="7" t="s">
        <v>8</v>
      </c>
      <c r="B88">
        <v>-0.27</v>
      </c>
      <c r="C88">
        <v>-0.91</v>
      </c>
      <c r="D88">
        <v>-0.27</v>
      </c>
      <c r="E88">
        <v>0.34</v>
      </c>
      <c r="F88">
        <v>-0.31</v>
      </c>
      <c r="G88">
        <v>2.1000000000000001E-2</v>
      </c>
      <c r="H88">
        <v>11.77</v>
      </c>
      <c r="I88" s="14">
        <v>5243.77</v>
      </c>
      <c r="J88">
        <v>5.21</v>
      </c>
      <c r="K88">
        <f t="shared" si="9"/>
        <v>5.9829059829060076E-3</v>
      </c>
      <c r="L88">
        <f t="shared" si="10"/>
        <v>-2.0135697089078432E-3</v>
      </c>
      <c r="M88">
        <f t="shared" si="11"/>
        <v>-1.9157088122604958E-3</v>
      </c>
      <c r="N88">
        <f t="shared" si="12"/>
        <v>-1.5017094017093995E-2</v>
      </c>
      <c r="O88">
        <f t="shared" si="7"/>
        <v>7.9964756918138504E-3</v>
      </c>
      <c r="P88" s="7" t="s">
        <v>8</v>
      </c>
      <c r="Q88">
        <f t="shared" si="8"/>
        <v>3.9957601021615291E-4</v>
      </c>
      <c r="R88">
        <f t="shared" si="13"/>
        <v>4.0397545453654468E-2</v>
      </c>
    </row>
    <row r="89" spans="1:18">
      <c r="A89" s="7" t="s">
        <v>354</v>
      </c>
      <c r="B89">
        <v>0.1</v>
      </c>
      <c r="C89">
        <v>0.47</v>
      </c>
      <c r="D89">
        <v>0.46</v>
      </c>
      <c r="E89">
        <v>-0.06</v>
      </c>
      <c r="F89">
        <v>7.0000000000000007E-2</v>
      </c>
      <c r="G89">
        <v>2.1000000000000001E-2</v>
      </c>
      <c r="H89">
        <v>11.7</v>
      </c>
      <c r="I89" s="14">
        <v>5254.35</v>
      </c>
      <c r="J89">
        <v>5.22</v>
      </c>
      <c r="K89">
        <f t="shared" si="9"/>
        <v>2.9023746701846972E-2</v>
      </c>
      <c r="L89">
        <f t="shared" si="10"/>
        <v>1.1165116061954167E-3</v>
      </c>
      <c r="M89">
        <f t="shared" si="11"/>
        <v>0</v>
      </c>
      <c r="N89">
        <f t="shared" si="12"/>
        <v>8.0237467018469712E-3</v>
      </c>
      <c r="O89">
        <f t="shared" si="7"/>
        <v>2.7907235095651555E-2</v>
      </c>
      <c r="P89" s="7" t="s">
        <v>354</v>
      </c>
      <c r="Q89">
        <f t="shared" si="8"/>
        <v>4.1079486528894176E-4</v>
      </c>
      <c r="R89">
        <f t="shared" si="13"/>
        <v>4.0404307715999517E-2</v>
      </c>
    </row>
    <row r="90" spans="1:18">
      <c r="A90" s="7" t="s">
        <v>355</v>
      </c>
      <c r="B90">
        <v>0.88</v>
      </c>
      <c r="C90">
        <v>1.29</v>
      </c>
      <c r="D90">
        <v>0.92</v>
      </c>
      <c r="E90">
        <v>-0.15</v>
      </c>
      <c r="F90">
        <v>0.57999999999999996</v>
      </c>
      <c r="G90">
        <v>2.1000000000000001E-2</v>
      </c>
      <c r="H90">
        <v>11.37</v>
      </c>
      <c r="I90" s="14">
        <v>5248.49</v>
      </c>
      <c r="J90">
        <v>5.22</v>
      </c>
      <c r="K90">
        <f t="shared" si="9"/>
        <v>-6.9868995633187835E-3</v>
      </c>
      <c r="L90">
        <f t="shared" si="10"/>
        <v>8.6305966277062818E-3</v>
      </c>
      <c r="M90">
        <f t="shared" si="11"/>
        <v>-1.9120458891014674E-3</v>
      </c>
      <c r="N90">
        <f t="shared" si="12"/>
        <v>-2.7986899563318783E-2</v>
      </c>
      <c r="O90">
        <f t="shared" si="7"/>
        <v>-1.5617496191025065E-2</v>
      </c>
      <c r="P90" s="7" t="s">
        <v>355</v>
      </c>
      <c r="Q90">
        <f t="shared" si="8"/>
        <v>4.4496036994722872E-4</v>
      </c>
      <c r="R90">
        <f t="shared" si="13"/>
        <v>4.0325585306535176E-2</v>
      </c>
    </row>
    <row r="91" spans="1:18">
      <c r="A91" s="7" t="s">
        <v>356</v>
      </c>
      <c r="B91">
        <v>-0.26</v>
      </c>
      <c r="C91">
        <v>0.11</v>
      </c>
      <c r="D91">
        <v>-0.16</v>
      </c>
      <c r="E91">
        <v>-0.52</v>
      </c>
      <c r="F91">
        <v>0.21</v>
      </c>
      <c r="G91">
        <v>2.1000000000000001E-2</v>
      </c>
      <c r="H91">
        <v>11.45</v>
      </c>
      <c r="I91" s="14">
        <v>5203.58</v>
      </c>
      <c r="J91">
        <v>5.23</v>
      </c>
      <c r="K91">
        <f t="shared" si="9"/>
        <v>1.7777777777777715E-2</v>
      </c>
      <c r="L91">
        <f t="shared" si="10"/>
        <v>-2.7998213940082046E-3</v>
      </c>
      <c r="M91">
        <f t="shared" si="11"/>
        <v>4.6000000000000082E-2</v>
      </c>
      <c r="N91">
        <f t="shared" si="12"/>
        <v>-3.222222222222286E-3</v>
      </c>
      <c r="O91">
        <f t="shared" si="7"/>
        <v>2.0577599171785921E-2</v>
      </c>
      <c r="P91" s="7" t="s">
        <v>356</v>
      </c>
      <c r="Q91">
        <f t="shared" si="8"/>
        <v>4.1193987900447159E-4</v>
      </c>
      <c r="R91">
        <f t="shared" si="13"/>
        <v>4.0407575615054592E-2</v>
      </c>
    </row>
    <row r="92" spans="1:18">
      <c r="A92" s="7" t="s">
        <v>357</v>
      </c>
      <c r="B92">
        <v>-0.26</v>
      </c>
      <c r="C92">
        <v>-0.11</v>
      </c>
      <c r="D92">
        <v>0.87</v>
      </c>
      <c r="E92">
        <v>-0.22</v>
      </c>
      <c r="F92">
        <v>-0.17</v>
      </c>
      <c r="G92">
        <v>2.1000000000000001E-2</v>
      </c>
      <c r="H92">
        <v>11.25</v>
      </c>
      <c r="I92" s="14">
        <v>5218.1899999999996</v>
      </c>
      <c r="J92">
        <v>5</v>
      </c>
      <c r="K92">
        <f t="shared" si="9"/>
        <v>-4.8223350253807126E-2</v>
      </c>
      <c r="L92">
        <f t="shared" si="10"/>
        <v>-3.054919777310045E-3</v>
      </c>
      <c r="M92">
        <f t="shared" si="11"/>
        <v>-4.3977055449330865E-2</v>
      </c>
      <c r="N92">
        <f t="shared" si="12"/>
        <v>-6.9223350253807131E-2</v>
      </c>
      <c r="O92">
        <f t="shared" si="7"/>
        <v>-4.516843047649708E-2</v>
      </c>
      <c r="P92" s="7" t="s">
        <v>357</v>
      </c>
      <c r="Q92">
        <f t="shared" si="8"/>
        <v>4.0702778011174833E-4</v>
      </c>
      <c r="R92">
        <f t="shared" si="13"/>
        <v>4.0419693270226612E-2</v>
      </c>
    </row>
    <row r="93" spans="1:18">
      <c r="A93" s="7" t="s">
        <v>358</v>
      </c>
      <c r="B93">
        <v>-0.23</v>
      </c>
      <c r="C93">
        <v>-0.99</v>
      </c>
      <c r="D93">
        <v>-0.52</v>
      </c>
      <c r="E93">
        <v>0.28999999999999998</v>
      </c>
      <c r="F93">
        <v>-0.36</v>
      </c>
      <c r="G93">
        <v>2.1000000000000001E-2</v>
      </c>
      <c r="H93">
        <v>11.82</v>
      </c>
      <c r="I93" s="14">
        <v>5234.18</v>
      </c>
      <c r="J93">
        <v>5.23</v>
      </c>
      <c r="K93">
        <f t="shared" si="9"/>
        <v>-5.5155875299760154E-2</v>
      </c>
      <c r="L93">
        <f t="shared" si="10"/>
        <v>-1.4022623165372429E-3</v>
      </c>
      <c r="M93">
        <f t="shared" si="11"/>
        <v>1.9157088122606658E-3</v>
      </c>
      <c r="N93">
        <f t="shared" si="12"/>
        <v>-7.6155875299760159E-2</v>
      </c>
      <c r="O93">
        <f t="shared" si="7"/>
        <v>-5.3753612983222912E-2</v>
      </c>
      <c r="P93" s="7" t="s">
        <v>358</v>
      </c>
      <c r="Q93">
        <f t="shared" si="8"/>
        <v>3.9924676700133356E-4</v>
      </c>
      <c r="R93">
        <f t="shared" si="13"/>
        <v>4.0120309875490284E-2</v>
      </c>
    </row>
    <row r="94" spans="1:18">
      <c r="A94" s="7" t="s">
        <v>359</v>
      </c>
      <c r="B94">
        <v>0.42</v>
      </c>
      <c r="C94">
        <v>0.34</v>
      </c>
      <c r="D94">
        <v>0.97</v>
      </c>
      <c r="E94">
        <v>0.27</v>
      </c>
      <c r="F94">
        <v>0.05</v>
      </c>
      <c r="G94">
        <v>2.1000000000000001E-2</v>
      </c>
      <c r="H94">
        <v>12.51</v>
      </c>
      <c r="I94" s="14">
        <v>5241.53</v>
      </c>
      <c r="J94">
        <v>5.22</v>
      </c>
      <c r="K94">
        <f t="shared" si="9"/>
        <v>0.11796246648793569</v>
      </c>
      <c r="L94">
        <f t="shared" si="10"/>
        <v>3.2365990253836363E-3</v>
      </c>
      <c r="M94">
        <f t="shared" si="11"/>
        <v>0</v>
      </c>
      <c r="N94">
        <f t="shared" si="12"/>
        <v>9.6962466487935689E-2</v>
      </c>
      <c r="O94">
        <f t="shared" si="7"/>
        <v>0.11472586746255206</v>
      </c>
      <c r="P94" s="7" t="s">
        <v>359</v>
      </c>
      <c r="Q94">
        <f t="shared" si="8"/>
        <v>4.0937692810142588E-4</v>
      </c>
      <c r="R94">
        <f t="shared" si="13"/>
        <v>3.9770166502588009E-2</v>
      </c>
    </row>
    <row r="95" spans="1:18">
      <c r="A95" s="7" t="s">
        <v>360</v>
      </c>
      <c r="B95">
        <v>1.03</v>
      </c>
      <c r="C95">
        <v>1.04</v>
      </c>
      <c r="D95">
        <v>1.01</v>
      </c>
      <c r="E95">
        <v>-0.24</v>
      </c>
      <c r="F95">
        <v>-0.06</v>
      </c>
      <c r="G95">
        <v>2.1000000000000001E-2</v>
      </c>
      <c r="H95">
        <v>11.19</v>
      </c>
      <c r="I95" s="14">
        <v>5224.62</v>
      </c>
      <c r="J95">
        <v>5.22</v>
      </c>
      <c r="K95">
        <f t="shared" si="9"/>
        <v>-8.9285714285712386E-4</v>
      </c>
      <c r="L95">
        <f t="shared" si="10"/>
        <v>8.9041056211148911E-3</v>
      </c>
      <c r="M95">
        <f t="shared" si="11"/>
        <v>-1.9120458891014674E-3</v>
      </c>
      <c r="N95">
        <f t="shared" si="12"/>
        <v>-2.1892857142857124E-2</v>
      </c>
      <c r="O95">
        <f t="shared" si="7"/>
        <v>-9.7969627639720152E-3</v>
      </c>
      <c r="P95" s="7" t="s">
        <v>360</v>
      </c>
      <c r="Q95">
        <f t="shared" si="8"/>
        <v>3.6634327950190191E-4</v>
      </c>
      <c r="R95">
        <f t="shared" si="13"/>
        <v>3.8017012573225886E-2</v>
      </c>
    </row>
    <row r="96" spans="1:18">
      <c r="A96" s="7" t="s">
        <v>361</v>
      </c>
      <c r="B96">
        <v>0.54</v>
      </c>
      <c r="C96">
        <v>0.45</v>
      </c>
      <c r="D96">
        <v>-0.24</v>
      </c>
      <c r="E96">
        <v>0.49</v>
      </c>
      <c r="F96">
        <v>0.08</v>
      </c>
      <c r="G96">
        <v>2.1000000000000001E-2</v>
      </c>
      <c r="H96">
        <v>11.2</v>
      </c>
      <c r="I96" s="14">
        <v>5178.51</v>
      </c>
      <c r="J96">
        <v>5.23</v>
      </c>
      <c r="K96">
        <f t="shared" si="9"/>
        <v>-8.9206066012502785E-4</v>
      </c>
      <c r="L96">
        <f t="shared" si="10"/>
        <v>5.6491799076401122E-3</v>
      </c>
      <c r="M96">
        <f t="shared" si="11"/>
        <v>-1.9083969465648447E-3</v>
      </c>
      <c r="N96">
        <f t="shared" si="12"/>
        <v>-2.1892060660125029E-2</v>
      </c>
      <c r="O96">
        <f t="shared" si="7"/>
        <v>-6.5412405677651398E-3</v>
      </c>
      <c r="P96" s="7" t="s">
        <v>361</v>
      </c>
      <c r="Q96">
        <f t="shared" si="8"/>
        <v>3.7912680139679455E-4</v>
      </c>
      <c r="R96">
        <f t="shared" si="13"/>
        <v>3.811481833437292E-2</v>
      </c>
    </row>
    <row r="97" spans="1:18">
      <c r="A97" s="7" t="s">
        <v>362</v>
      </c>
      <c r="B97">
        <v>0.53</v>
      </c>
      <c r="C97">
        <v>-1.04</v>
      </c>
      <c r="D97">
        <v>-0.22</v>
      </c>
      <c r="E97">
        <v>0.24</v>
      </c>
      <c r="F97">
        <v>-0.11</v>
      </c>
      <c r="G97">
        <v>2.1000000000000001E-2</v>
      </c>
      <c r="H97">
        <v>11.21</v>
      </c>
      <c r="I97" s="14">
        <v>5149.42</v>
      </c>
      <c r="J97">
        <v>5.24</v>
      </c>
      <c r="K97">
        <f t="shared" si="9"/>
        <v>-4.4404973357015038E-3</v>
      </c>
      <c r="L97">
        <f t="shared" si="10"/>
        <v>6.3180440445643766E-3</v>
      </c>
      <c r="M97">
        <f t="shared" si="11"/>
        <v>-1.9047619047618642E-3</v>
      </c>
      <c r="N97">
        <f t="shared" si="12"/>
        <v>-2.5440497335701504E-2</v>
      </c>
      <c r="O97">
        <f t="shared" si="7"/>
        <v>-1.0758541380265881E-2</v>
      </c>
      <c r="P97" s="7" t="s">
        <v>362</v>
      </c>
      <c r="Q97">
        <f t="shared" si="8"/>
        <v>3.8408722123610173E-4</v>
      </c>
      <c r="R97">
        <f t="shared" si="13"/>
        <v>3.8189460559046318E-2</v>
      </c>
    </row>
    <row r="98" spans="1:18">
      <c r="A98" s="7" t="s">
        <v>363</v>
      </c>
      <c r="B98">
        <v>-0.59</v>
      </c>
      <c r="C98">
        <v>0.95</v>
      </c>
      <c r="D98">
        <v>0.8</v>
      </c>
      <c r="E98">
        <v>-0.09</v>
      </c>
      <c r="F98">
        <v>0.42</v>
      </c>
      <c r="G98">
        <v>2.1000000000000001E-2</v>
      </c>
      <c r="H98">
        <v>11.26</v>
      </c>
      <c r="I98" s="14">
        <v>5117.09</v>
      </c>
      <c r="J98">
        <v>5.25</v>
      </c>
      <c r="K98">
        <f t="shared" si="9"/>
        <v>-3.5958904109589039E-2</v>
      </c>
      <c r="L98">
        <f t="shared" si="10"/>
        <v>-6.4828909150214005E-3</v>
      </c>
      <c r="M98">
        <f t="shared" si="11"/>
        <v>1.9083969465648447E-3</v>
      </c>
      <c r="N98">
        <f t="shared" si="12"/>
        <v>-5.6958904109589037E-2</v>
      </c>
      <c r="O98">
        <f t="shared" si="7"/>
        <v>-2.9476013194567639E-2</v>
      </c>
      <c r="P98" s="7" t="s">
        <v>363</v>
      </c>
      <c r="Q98">
        <f t="shared" si="8"/>
        <v>3.9788028686017849E-4</v>
      </c>
      <c r="R98">
        <f t="shared" si="13"/>
        <v>3.8333645538289579E-2</v>
      </c>
    </row>
    <row r="99" spans="1:18">
      <c r="A99" s="7" t="s">
        <v>364</v>
      </c>
      <c r="B99">
        <v>-0.43</v>
      </c>
      <c r="C99">
        <v>-1.46</v>
      </c>
      <c r="D99">
        <v>-1.07</v>
      </c>
      <c r="E99">
        <v>1.03</v>
      </c>
      <c r="F99">
        <v>-0.1</v>
      </c>
      <c r="G99">
        <v>2.1000000000000001E-2</v>
      </c>
      <c r="H99">
        <v>11.68</v>
      </c>
      <c r="I99" s="14">
        <v>5150.4799999999996</v>
      </c>
      <c r="J99">
        <v>5.24</v>
      </c>
      <c r="K99">
        <f t="shared" si="9"/>
        <v>7.7653149266609022E-3</v>
      </c>
      <c r="L99">
        <f t="shared" si="10"/>
        <v>-2.8710764697570594E-3</v>
      </c>
      <c r="M99">
        <f t="shared" si="11"/>
        <v>0</v>
      </c>
      <c r="N99">
        <f t="shared" si="12"/>
        <v>-1.3234685073339098E-2</v>
      </c>
      <c r="O99">
        <f t="shared" si="7"/>
        <v>1.0636391396417961E-2</v>
      </c>
      <c r="P99" s="7" t="s">
        <v>364</v>
      </c>
      <c r="Q99">
        <f t="shared" si="8"/>
        <v>3.664753705344575E-4</v>
      </c>
      <c r="R99">
        <f t="shared" si="13"/>
        <v>3.816995718752017E-2</v>
      </c>
    </row>
    <row r="100" spans="1:18">
      <c r="A100" s="7" t="s">
        <v>365</v>
      </c>
      <c r="B100">
        <v>-0.14000000000000001</v>
      </c>
      <c r="C100">
        <v>0.35</v>
      </c>
      <c r="D100">
        <v>-0.04</v>
      </c>
      <c r="E100">
        <v>-0.04</v>
      </c>
      <c r="F100">
        <v>0.17</v>
      </c>
      <c r="G100">
        <v>2.1000000000000001E-2</v>
      </c>
      <c r="H100">
        <v>11.59</v>
      </c>
      <c r="I100" s="14">
        <v>5165.3100000000004</v>
      </c>
      <c r="J100">
        <v>5.24</v>
      </c>
      <c r="K100">
        <f t="shared" si="9"/>
        <v>-2.5817555938037317E-3</v>
      </c>
      <c r="L100">
        <f t="shared" si="10"/>
        <v>-1.9245372705192262E-3</v>
      </c>
      <c r="M100">
        <f t="shared" si="11"/>
        <v>-1.9047619047618642E-3</v>
      </c>
      <c r="N100">
        <f t="shared" si="12"/>
        <v>-2.3581755593803731E-2</v>
      </c>
      <c r="O100">
        <f t="shared" si="7"/>
        <v>-6.572183232845055E-4</v>
      </c>
      <c r="P100" s="7" t="s">
        <v>365</v>
      </c>
      <c r="Q100">
        <f t="shared" si="8"/>
        <v>3.6662269413892113E-4</v>
      </c>
      <c r="R100">
        <f t="shared" si="13"/>
        <v>3.8281037532742465E-2</v>
      </c>
    </row>
    <row r="101" spans="1:18">
      <c r="A101" s="7" t="s">
        <v>366</v>
      </c>
      <c r="B101">
        <v>1.04</v>
      </c>
      <c r="C101">
        <v>-1.1599999999999999</v>
      </c>
      <c r="D101">
        <v>-0.68</v>
      </c>
      <c r="E101">
        <v>0.53</v>
      </c>
      <c r="F101">
        <v>-0.77</v>
      </c>
      <c r="G101">
        <v>2.1000000000000001E-2</v>
      </c>
      <c r="H101">
        <v>11.62</v>
      </c>
      <c r="I101" s="14">
        <v>5175.2700000000004</v>
      </c>
      <c r="J101">
        <v>5.25</v>
      </c>
      <c r="K101">
        <f t="shared" si="9"/>
        <v>6.3129002744739204E-2</v>
      </c>
      <c r="L101">
        <f t="shared" si="10"/>
        <v>1.1201772588189943E-2</v>
      </c>
      <c r="M101">
        <f t="shared" si="11"/>
        <v>0</v>
      </c>
      <c r="N101">
        <f t="shared" si="12"/>
        <v>4.21290027447392E-2</v>
      </c>
      <c r="O101">
        <f t="shared" si="7"/>
        <v>5.1927230156549264E-2</v>
      </c>
      <c r="P101" s="7" t="s">
        <v>366</v>
      </c>
      <c r="Q101">
        <f t="shared" si="8"/>
        <v>3.4871981995306995E-4</v>
      </c>
      <c r="R101">
        <f t="shared" si="13"/>
        <v>3.8306156840544885E-2</v>
      </c>
    </row>
    <row r="102" spans="1:18">
      <c r="A102" s="7" t="s">
        <v>367</v>
      </c>
      <c r="B102">
        <v>-0.21</v>
      </c>
      <c r="C102">
        <v>-0.63</v>
      </c>
      <c r="D102">
        <v>0.4</v>
      </c>
      <c r="E102">
        <v>0.45</v>
      </c>
      <c r="F102">
        <v>0.64</v>
      </c>
      <c r="G102">
        <v>2.1000000000000001E-2</v>
      </c>
      <c r="H102">
        <v>10.93</v>
      </c>
      <c r="I102" s="14">
        <v>5117.9399999999996</v>
      </c>
      <c r="J102">
        <v>5.25</v>
      </c>
      <c r="K102">
        <f t="shared" si="9"/>
        <v>1.2037037037036943E-2</v>
      </c>
      <c r="L102">
        <f t="shared" si="10"/>
        <v>-1.1222380745127048E-3</v>
      </c>
      <c r="M102">
        <f t="shared" si="11"/>
        <v>0</v>
      </c>
      <c r="N102">
        <f t="shared" si="12"/>
        <v>-8.9629629629630579E-3</v>
      </c>
      <c r="O102">
        <f t="shared" si="7"/>
        <v>1.3159275111549648E-2</v>
      </c>
      <c r="P102" s="7" t="s">
        <v>367</v>
      </c>
      <c r="Q102">
        <f t="shared" si="8"/>
        <v>2.8592621948054256E-4</v>
      </c>
      <c r="R102">
        <f t="shared" si="13"/>
        <v>3.7931159277994314E-2</v>
      </c>
    </row>
    <row r="103" spans="1:18">
      <c r="A103" s="7" t="s">
        <v>368</v>
      </c>
      <c r="B103">
        <v>-0.66</v>
      </c>
      <c r="C103">
        <v>0.6</v>
      </c>
      <c r="D103">
        <v>0.6</v>
      </c>
      <c r="E103">
        <v>-0.36</v>
      </c>
      <c r="F103">
        <v>0.56999999999999995</v>
      </c>
      <c r="G103">
        <v>2.1000000000000001E-2</v>
      </c>
      <c r="H103">
        <v>10.8</v>
      </c>
      <c r="I103" s="14">
        <v>5123.6899999999996</v>
      </c>
      <c r="J103">
        <v>5.25</v>
      </c>
      <c r="K103">
        <f t="shared" si="9"/>
        <v>2.857142857142864E-2</v>
      </c>
      <c r="L103">
        <f t="shared" si="10"/>
        <v>-6.5285339786247372E-3</v>
      </c>
      <c r="M103">
        <f t="shared" si="11"/>
        <v>0</v>
      </c>
      <c r="N103">
        <f t="shared" si="12"/>
        <v>7.5714285714286386E-3</v>
      </c>
      <c r="O103">
        <f t="shared" si="7"/>
        <v>3.5099962550053376E-2</v>
      </c>
      <c r="P103" s="7" t="s">
        <v>368</v>
      </c>
      <c r="Q103">
        <f t="shared" si="8"/>
        <v>2.865123384548162E-4</v>
      </c>
      <c r="R103">
        <f t="shared" si="13"/>
        <v>3.7976994689642322E-2</v>
      </c>
    </row>
    <row r="104" spans="1:18">
      <c r="A104" s="7" t="s">
        <v>369</v>
      </c>
      <c r="B104">
        <v>1.02</v>
      </c>
      <c r="C104">
        <v>-0.48</v>
      </c>
      <c r="D104">
        <v>0.05</v>
      </c>
      <c r="E104">
        <v>0.4</v>
      </c>
      <c r="F104">
        <v>-0.73</v>
      </c>
      <c r="G104">
        <v>2.1000000000000001E-2</v>
      </c>
      <c r="H104">
        <v>10.5</v>
      </c>
      <c r="I104" s="14">
        <v>5157.3599999999997</v>
      </c>
      <c r="J104">
        <v>5.25</v>
      </c>
      <c r="K104">
        <f t="shared" si="9"/>
        <v>2.8403525954946045E-2</v>
      </c>
      <c r="L104">
        <f t="shared" si="10"/>
        <v>1.0304108322428372E-2</v>
      </c>
      <c r="M104">
        <f t="shared" si="11"/>
        <v>0</v>
      </c>
      <c r="N104">
        <f t="shared" si="12"/>
        <v>7.4035259549460435E-3</v>
      </c>
      <c r="O104">
        <f t="shared" si="7"/>
        <v>1.8099417632517673E-2</v>
      </c>
      <c r="P104" s="7" t="s">
        <v>369</v>
      </c>
      <c r="Q104">
        <f t="shared" si="8"/>
        <v>3.1126348838045765E-4</v>
      </c>
      <c r="R104">
        <f t="shared" si="13"/>
        <v>3.807511366098798E-2</v>
      </c>
    </row>
    <row r="105" spans="1:18">
      <c r="A105" s="7" t="s">
        <v>370</v>
      </c>
      <c r="B105">
        <v>0.53</v>
      </c>
      <c r="C105">
        <v>-0.27</v>
      </c>
      <c r="D105">
        <v>-0.02</v>
      </c>
      <c r="E105">
        <v>-1.08</v>
      </c>
      <c r="F105">
        <v>-0.03</v>
      </c>
      <c r="G105">
        <v>2.1000000000000001E-2</v>
      </c>
      <c r="H105">
        <v>10.210000000000001</v>
      </c>
      <c r="I105" s="14">
        <v>5104.76</v>
      </c>
      <c r="J105">
        <v>5.25</v>
      </c>
      <c r="K105">
        <f t="shared" si="9"/>
        <v>-8.7378640776698893E-3</v>
      </c>
      <c r="L105">
        <f t="shared" si="10"/>
        <v>5.1411300247114064E-3</v>
      </c>
      <c r="M105">
        <f t="shared" si="11"/>
        <v>1.9083969465648447E-3</v>
      </c>
      <c r="N105">
        <f t="shared" si="12"/>
        <v>-2.9737864077669891E-2</v>
      </c>
      <c r="O105">
        <f t="shared" si="7"/>
        <v>-1.3878994102381297E-2</v>
      </c>
      <c r="P105" s="7" t="s">
        <v>370</v>
      </c>
      <c r="Q105">
        <f t="shared" si="8"/>
        <v>2.8869080225426327E-4</v>
      </c>
      <c r="R105">
        <f t="shared" si="13"/>
        <v>3.7983660539479762E-2</v>
      </c>
    </row>
    <row r="106" spans="1:18">
      <c r="A106" s="7" t="s">
        <v>371</v>
      </c>
      <c r="B106">
        <v>-1.08</v>
      </c>
      <c r="C106">
        <v>0.05</v>
      </c>
      <c r="D106">
        <v>1.1299999999999999</v>
      </c>
      <c r="E106">
        <v>0.91</v>
      </c>
      <c r="F106">
        <v>0.56000000000000005</v>
      </c>
      <c r="G106">
        <v>2.1000000000000001E-2</v>
      </c>
      <c r="H106">
        <v>10.3</v>
      </c>
      <c r="I106" s="14">
        <v>5078.6499999999996</v>
      </c>
      <c r="J106">
        <v>5.24</v>
      </c>
      <c r="K106">
        <f t="shared" si="9"/>
        <v>-5.9360730593607178E-2</v>
      </c>
      <c r="L106">
        <f t="shared" si="10"/>
        <v>-1.019304417310638E-2</v>
      </c>
      <c r="M106">
        <f t="shared" si="11"/>
        <v>0</v>
      </c>
      <c r="N106">
        <f t="shared" si="12"/>
        <v>-8.0360730593607183E-2</v>
      </c>
      <c r="O106">
        <f t="shared" si="7"/>
        <v>-4.9167686420500796E-2</v>
      </c>
      <c r="P106" s="7" t="s">
        <v>371</v>
      </c>
      <c r="Q106">
        <f t="shared" si="8"/>
        <v>2.9756574243054506E-4</v>
      </c>
      <c r="R106">
        <f t="shared" si="13"/>
        <v>3.8000208885878579E-2</v>
      </c>
    </row>
    <row r="107" spans="1:18">
      <c r="A107" s="7" t="s">
        <v>372</v>
      </c>
      <c r="B107">
        <v>-0.18</v>
      </c>
      <c r="C107">
        <v>-0.61</v>
      </c>
      <c r="D107">
        <v>0.35</v>
      </c>
      <c r="E107">
        <v>-0.19</v>
      </c>
      <c r="F107">
        <v>0.24</v>
      </c>
      <c r="G107">
        <v>2.1000000000000001E-2</v>
      </c>
      <c r="H107">
        <v>10.95</v>
      </c>
      <c r="I107" s="14">
        <v>5130.95</v>
      </c>
      <c r="J107">
        <v>5.24</v>
      </c>
      <c r="K107">
        <f t="shared" si="9"/>
        <v>-8.1521739130434659E-3</v>
      </c>
      <c r="L107">
        <f t="shared" si="10"/>
        <v>-1.1932849011500909E-3</v>
      </c>
      <c r="M107">
        <f t="shared" si="11"/>
        <v>0</v>
      </c>
      <c r="N107">
        <f t="shared" si="12"/>
        <v>-2.9152173913043467E-2</v>
      </c>
      <c r="O107">
        <f t="shared" si="7"/>
        <v>-6.9588890118933745E-3</v>
      </c>
      <c r="P107" s="7" t="s">
        <v>372</v>
      </c>
      <c r="Q107">
        <f t="shared" si="8"/>
        <v>2.0648784150538704E-4</v>
      </c>
      <c r="R107">
        <f t="shared" si="13"/>
        <v>3.7564412102079787E-2</v>
      </c>
    </row>
    <row r="108" spans="1:18">
      <c r="A108" s="7" t="s">
        <v>9</v>
      </c>
      <c r="B108">
        <v>0.76</v>
      </c>
      <c r="C108">
        <v>0.01</v>
      </c>
      <c r="D108">
        <v>-0.56000000000000005</v>
      </c>
      <c r="E108">
        <v>-0.24</v>
      </c>
      <c r="F108">
        <v>-0.16</v>
      </c>
      <c r="G108">
        <v>2.1000000000000001E-2</v>
      </c>
      <c r="H108">
        <v>11.04</v>
      </c>
      <c r="I108" s="14">
        <v>5137.08</v>
      </c>
      <c r="J108">
        <v>5.24</v>
      </c>
      <c r="K108">
        <f t="shared" si="9"/>
        <v>-1.8083182640145886E-3</v>
      </c>
      <c r="L108">
        <f t="shared" si="10"/>
        <v>8.0078174821976641E-3</v>
      </c>
      <c r="M108">
        <f t="shared" si="11"/>
        <v>0</v>
      </c>
      <c r="N108">
        <f t="shared" si="12"/>
        <v>-2.2808318264014589E-2</v>
      </c>
      <c r="O108">
        <f t="shared" si="7"/>
        <v>-9.8161357462122519E-3</v>
      </c>
      <c r="P108" s="7" t="s">
        <v>9</v>
      </c>
      <c r="Q108">
        <f t="shared" si="8"/>
        <v>1.9740970809821424E-4</v>
      </c>
      <c r="R108">
        <f t="shared" si="13"/>
        <v>3.7578825049121405E-2</v>
      </c>
    </row>
    <row r="109" spans="1:18">
      <c r="A109" s="7" t="s">
        <v>373</v>
      </c>
      <c r="B109">
        <v>0.54</v>
      </c>
      <c r="C109">
        <v>-0.16</v>
      </c>
      <c r="D109">
        <v>0.99</v>
      </c>
      <c r="E109">
        <v>0.27</v>
      </c>
      <c r="F109">
        <v>-0.72</v>
      </c>
      <c r="G109">
        <v>2.1000000000000001E-2</v>
      </c>
      <c r="H109">
        <v>11.06</v>
      </c>
      <c r="I109" s="14">
        <v>5096.2700000000004</v>
      </c>
      <c r="J109">
        <v>5.24</v>
      </c>
      <c r="K109">
        <f t="shared" si="9"/>
        <v>-1.6888888888888846E-2</v>
      </c>
      <c r="L109">
        <f t="shared" si="10"/>
        <v>5.2290443729092143E-3</v>
      </c>
      <c r="M109">
        <f t="shared" si="11"/>
        <v>1.9120458891012976E-3</v>
      </c>
      <c r="N109">
        <f t="shared" si="12"/>
        <v>-3.7888888888888847E-2</v>
      </c>
      <c r="O109">
        <f t="shared" si="7"/>
        <v>-2.2117933261798062E-2</v>
      </c>
      <c r="P109" s="7" t="s">
        <v>373</v>
      </c>
      <c r="Q109">
        <f t="shared" si="8"/>
        <v>2.1290189253150851E-4</v>
      </c>
      <c r="R109">
        <f t="shared" si="13"/>
        <v>3.7872456067465018E-2</v>
      </c>
    </row>
    <row r="110" spans="1:18">
      <c r="A110" s="7" t="s">
        <v>374</v>
      </c>
      <c r="B110">
        <v>-0.26</v>
      </c>
      <c r="C110">
        <v>-0.89</v>
      </c>
      <c r="D110">
        <v>-0.01</v>
      </c>
      <c r="E110">
        <v>-0.06</v>
      </c>
      <c r="F110">
        <v>0.52</v>
      </c>
      <c r="G110">
        <v>2.1000000000000001E-2</v>
      </c>
      <c r="H110">
        <v>11.25</v>
      </c>
      <c r="I110" s="14">
        <v>5069.76</v>
      </c>
      <c r="J110">
        <v>5.23</v>
      </c>
      <c r="K110">
        <f t="shared" si="9"/>
        <v>1.4427412082957633E-2</v>
      </c>
      <c r="L110">
        <f t="shared" si="10"/>
        <v>-1.6580743494716754E-3</v>
      </c>
      <c r="M110">
        <f t="shared" si="11"/>
        <v>-1.9083969465648447E-3</v>
      </c>
      <c r="N110">
        <f t="shared" si="12"/>
        <v>-6.5725879170423687E-3</v>
      </c>
      <c r="O110">
        <f t="shared" si="7"/>
        <v>1.6085486432429307E-2</v>
      </c>
      <c r="P110" s="7" t="s">
        <v>374</v>
      </c>
      <c r="Q110">
        <f t="shared" si="8"/>
        <v>2.346303843142083E-4</v>
      </c>
      <c r="R110">
        <f t="shared" si="13"/>
        <v>3.7909449227954986E-2</v>
      </c>
    </row>
    <row r="111" spans="1:18">
      <c r="A111" s="7" t="s">
        <v>375</v>
      </c>
      <c r="B111">
        <v>0.27</v>
      </c>
      <c r="C111">
        <v>1.24</v>
      </c>
      <c r="D111">
        <v>-0.44</v>
      </c>
      <c r="E111">
        <v>-1.1200000000000001</v>
      </c>
      <c r="F111">
        <v>0.68</v>
      </c>
      <c r="G111">
        <v>2.1000000000000001E-2</v>
      </c>
      <c r="H111">
        <v>11.09</v>
      </c>
      <c r="I111" s="14">
        <v>5078.18</v>
      </c>
      <c r="J111">
        <v>5.24</v>
      </c>
      <c r="K111">
        <f t="shared" si="9"/>
        <v>-1.070472792149875E-2</v>
      </c>
      <c r="L111">
        <f t="shared" si="10"/>
        <v>1.7062725735917425E-3</v>
      </c>
      <c r="M111">
        <f t="shared" si="11"/>
        <v>1.9120458891012976E-3</v>
      </c>
      <c r="N111">
        <f t="shared" si="12"/>
        <v>-3.1704727921498754E-2</v>
      </c>
      <c r="O111">
        <f t="shared" si="7"/>
        <v>-1.2411000495090491E-2</v>
      </c>
      <c r="P111" s="7" t="s">
        <v>375</v>
      </c>
      <c r="Q111">
        <f t="shared" si="8"/>
        <v>2.7380593223636955E-4</v>
      </c>
      <c r="R111">
        <f t="shared" si="13"/>
        <v>3.7885158731793468E-2</v>
      </c>
    </row>
    <row r="112" spans="1:18">
      <c r="A112" s="7" t="s">
        <v>376</v>
      </c>
      <c r="B112">
        <v>-0.25</v>
      </c>
      <c r="C112">
        <v>0.97</v>
      </c>
      <c r="D112">
        <v>-0.1</v>
      </c>
      <c r="E112">
        <v>-0.72</v>
      </c>
      <c r="F112">
        <v>0</v>
      </c>
      <c r="G112">
        <v>2.1000000000000001E-2</v>
      </c>
      <c r="H112">
        <v>11.21</v>
      </c>
      <c r="I112" s="14">
        <v>5069.53</v>
      </c>
      <c r="J112">
        <v>5.23</v>
      </c>
      <c r="K112">
        <f t="shared" si="9"/>
        <v>-4.2698548249359522E-2</v>
      </c>
      <c r="L112">
        <f t="shared" si="10"/>
        <v>-3.7867473667663174E-3</v>
      </c>
      <c r="M112">
        <f t="shared" si="11"/>
        <v>-3.8095238095237284E-3</v>
      </c>
      <c r="N112">
        <f t="shared" si="12"/>
        <v>-6.3698548249359527E-2</v>
      </c>
      <c r="O112">
        <f t="shared" si="7"/>
        <v>-3.8911800882593203E-2</v>
      </c>
      <c r="P112" s="7" t="s">
        <v>376</v>
      </c>
      <c r="Q112">
        <f t="shared" si="8"/>
        <v>2.7703094101317954E-4</v>
      </c>
      <c r="R112">
        <f t="shared" si="13"/>
        <v>3.7874547325050884E-2</v>
      </c>
    </row>
    <row r="113" spans="1:18">
      <c r="A113" s="7" t="s">
        <v>377</v>
      </c>
      <c r="B113">
        <v>0.02</v>
      </c>
      <c r="C113">
        <v>0.33</v>
      </c>
      <c r="D113">
        <v>-0.04</v>
      </c>
      <c r="E113">
        <v>0.08</v>
      </c>
      <c r="F113">
        <v>-0.11</v>
      </c>
      <c r="G113">
        <v>2.1000000000000001E-2</v>
      </c>
      <c r="H113">
        <v>11.71</v>
      </c>
      <c r="I113" s="14">
        <v>5088.8</v>
      </c>
      <c r="J113">
        <v>5.25</v>
      </c>
      <c r="K113">
        <f t="shared" si="9"/>
        <v>-7.6271186440677839E-3</v>
      </c>
      <c r="L113">
        <f t="shared" si="10"/>
        <v>3.4794369209547351E-4</v>
      </c>
      <c r="M113">
        <f t="shared" si="11"/>
        <v>1.9083969465648447E-3</v>
      </c>
      <c r="N113">
        <f t="shared" si="12"/>
        <v>-2.8627118644067785E-2</v>
      </c>
      <c r="O113">
        <f t="shared" si="7"/>
        <v>-7.9750623361632567E-3</v>
      </c>
      <c r="P113" s="7" t="s">
        <v>377</v>
      </c>
      <c r="Q113">
        <f t="shared" si="8"/>
        <v>2.8847883064512164E-4</v>
      </c>
      <c r="R113">
        <f t="shared" si="13"/>
        <v>3.7729232421519272E-2</v>
      </c>
    </row>
    <row r="114" spans="1:18">
      <c r="A114" s="7" t="s">
        <v>378</v>
      </c>
      <c r="B114">
        <v>2.02</v>
      </c>
      <c r="C114">
        <v>-1.55</v>
      </c>
      <c r="D114">
        <v>-1.32</v>
      </c>
      <c r="E114">
        <v>0.38</v>
      </c>
      <c r="F114">
        <v>-1.19</v>
      </c>
      <c r="G114">
        <v>2.1000000000000001E-2</v>
      </c>
      <c r="H114">
        <v>11.8</v>
      </c>
      <c r="I114" s="14">
        <v>5087.03</v>
      </c>
      <c r="J114">
        <v>5.24</v>
      </c>
      <c r="K114">
        <f t="shared" si="9"/>
        <v>-1.2552301255230007E-2</v>
      </c>
      <c r="L114">
        <f t="shared" si="10"/>
        <v>2.112288730980761E-2</v>
      </c>
      <c r="M114">
        <f t="shared" si="11"/>
        <v>-1.9047619047618642E-3</v>
      </c>
      <c r="N114">
        <f t="shared" si="12"/>
        <v>-3.355230125523001E-2</v>
      </c>
      <c r="O114">
        <f t="shared" si="7"/>
        <v>-3.3675188565037616E-2</v>
      </c>
      <c r="P114" s="7" t="s">
        <v>378</v>
      </c>
      <c r="Q114">
        <f t="shared" si="8"/>
        <v>2.8385281757707447E-4</v>
      </c>
      <c r="R114">
        <f t="shared" si="13"/>
        <v>3.7754205659874765E-2</v>
      </c>
    </row>
    <row r="115" spans="1:18">
      <c r="A115" s="7" t="s">
        <v>379</v>
      </c>
      <c r="B115">
        <v>-0.03</v>
      </c>
      <c r="C115">
        <v>-0.64</v>
      </c>
      <c r="D115">
        <v>0.12</v>
      </c>
      <c r="E115">
        <v>0.86</v>
      </c>
      <c r="F115">
        <v>0.19</v>
      </c>
      <c r="G115">
        <v>2.1000000000000001E-2</v>
      </c>
      <c r="H115">
        <v>11.95</v>
      </c>
      <c r="I115" s="14">
        <v>4981.8</v>
      </c>
      <c r="J115">
        <v>5.25</v>
      </c>
      <c r="K115">
        <f t="shared" si="9"/>
        <v>-4.1666666666667256E-3</v>
      </c>
      <c r="L115">
        <f t="shared" si="10"/>
        <v>1.2641920124771056E-3</v>
      </c>
      <c r="M115">
        <f t="shared" si="11"/>
        <v>-1.901140684410606E-3</v>
      </c>
      <c r="N115">
        <f t="shared" si="12"/>
        <v>-2.5166666666666726E-2</v>
      </c>
      <c r="O115">
        <f t="shared" si="7"/>
        <v>-5.4308586791438317E-3</v>
      </c>
      <c r="P115" s="7" t="s">
        <v>379</v>
      </c>
      <c r="Q115">
        <f t="shared" si="8"/>
        <v>3.2939450047992047E-4</v>
      </c>
      <c r="R115">
        <f t="shared" si="13"/>
        <v>3.7734217056695857E-2</v>
      </c>
    </row>
    <row r="116" spans="1:18">
      <c r="A116" s="7" t="s">
        <v>380</v>
      </c>
      <c r="B116">
        <v>-0.74</v>
      </c>
      <c r="C116">
        <v>-0.74</v>
      </c>
      <c r="D116">
        <v>0.41</v>
      </c>
      <c r="E116">
        <v>0.43</v>
      </c>
      <c r="F116">
        <v>0.59</v>
      </c>
      <c r="G116">
        <v>2.1000000000000001E-2</v>
      </c>
      <c r="H116">
        <v>12</v>
      </c>
      <c r="I116" s="14">
        <v>4975.51</v>
      </c>
      <c r="J116">
        <v>5.26</v>
      </c>
      <c r="K116">
        <f t="shared" si="9"/>
        <v>-4.6862589356632234E-2</v>
      </c>
      <c r="L116">
        <f t="shared" si="10"/>
        <v>-6.0053100845656919E-3</v>
      </c>
      <c r="M116">
        <f t="shared" si="11"/>
        <v>0</v>
      </c>
      <c r="N116">
        <f t="shared" si="12"/>
        <v>-6.7862589356632239E-2</v>
      </c>
      <c r="O116">
        <f t="shared" si="7"/>
        <v>-4.0857279272066539E-2</v>
      </c>
      <c r="P116" s="7" t="s">
        <v>380</v>
      </c>
      <c r="Q116">
        <f t="shared" si="8"/>
        <v>3.1490149158060481E-4</v>
      </c>
      <c r="R116">
        <f t="shared" si="13"/>
        <v>3.8053226515108896E-2</v>
      </c>
    </row>
    <row r="117" spans="1:18">
      <c r="A117" s="7" t="s">
        <v>381</v>
      </c>
      <c r="B117">
        <v>-0.53</v>
      </c>
      <c r="C117">
        <v>-0.64</v>
      </c>
      <c r="D117">
        <v>-0.21</v>
      </c>
      <c r="E117">
        <v>0.06</v>
      </c>
      <c r="F117">
        <v>0.17</v>
      </c>
      <c r="G117">
        <v>2.1000000000000001E-2</v>
      </c>
      <c r="H117">
        <v>12.59</v>
      </c>
      <c r="I117" s="14">
        <v>5005.57</v>
      </c>
      <c r="J117">
        <v>5.26</v>
      </c>
      <c r="K117">
        <f t="shared" si="9"/>
        <v>-4.5489006823350997E-2</v>
      </c>
      <c r="L117">
        <f t="shared" si="10"/>
        <v>-4.8034387531736009E-3</v>
      </c>
      <c r="M117">
        <f t="shared" si="11"/>
        <v>1.9047619047618642E-3</v>
      </c>
      <c r="N117">
        <f t="shared" si="12"/>
        <v>-6.6489006823351002E-2</v>
      </c>
      <c r="O117">
        <f t="shared" si="7"/>
        <v>-4.0685568070177397E-2</v>
      </c>
      <c r="P117" s="7" t="s">
        <v>381</v>
      </c>
      <c r="Q117">
        <f t="shared" si="8"/>
        <v>2.6939237217969768E-4</v>
      </c>
      <c r="R117">
        <f t="shared" si="13"/>
        <v>3.777000186513526E-2</v>
      </c>
    </row>
    <row r="118" spans="1:18">
      <c r="A118" s="7" t="s">
        <v>382</v>
      </c>
      <c r="B118">
        <v>0.67</v>
      </c>
      <c r="C118">
        <v>1.23</v>
      </c>
      <c r="D118">
        <v>1.03</v>
      </c>
      <c r="E118">
        <v>-0.21</v>
      </c>
      <c r="F118">
        <v>0.26</v>
      </c>
      <c r="G118">
        <v>2.1000000000000001E-2</v>
      </c>
      <c r="H118">
        <v>13.19</v>
      </c>
      <c r="I118" s="14">
        <v>5029.7299999999996</v>
      </c>
      <c r="J118">
        <v>5.25</v>
      </c>
      <c r="K118">
        <f t="shared" si="9"/>
        <v>1.4615384615384577E-2</v>
      </c>
      <c r="L118">
        <f t="shared" si="10"/>
        <v>5.8212781615079078E-3</v>
      </c>
      <c r="M118">
        <f t="shared" si="11"/>
        <v>1.9083969465648447E-3</v>
      </c>
      <c r="N118">
        <f t="shared" si="12"/>
        <v>-6.3846153846154243E-3</v>
      </c>
      <c r="O118">
        <f t="shared" si="7"/>
        <v>8.7941064538766683E-3</v>
      </c>
      <c r="P118" s="7" t="s">
        <v>382</v>
      </c>
      <c r="Q118">
        <f t="shared" si="8"/>
        <v>2.2749025833453845E-4</v>
      </c>
      <c r="R118">
        <f t="shared" si="13"/>
        <v>3.7588013120369454E-2</v>
      </c>
    </row>
    <row r="119" spans="1:18">
      <c r="A119" s="7" t="s">
        <v>383</v>
      </c>
      <c r="B119">
        <v>1.1399999999999999</v>
      </c>
      <c r="C119">
        <v>1.37</v>
      </c>
      <c r="D119">
        <v>-0.2</v>
      </c>
      <c r="E119">
        <v>-1.53</v>
      </c>
      <c r="F119">
        <v>-0.18</v>
      </c>
      <c r="G119">
        <v>2.1000000000000001E-2</v>
      </c>
      <c r="H119">
        <v>13</v>
      </c>
      <c r="I119" s="14">
        <v>5000.62</v>
      </c>
      <c r="J119">
        <v>5.24</v>
      </c>
      <c r="K119">
        <f t="shared" si="9"/>
        <v>-3.0574198359433268E-2</v>
      </c>
      <c r="L119">
        <f t="shared" si="10"/>
        <v>9.5797236921001741E-3</v>
      </c>
      <c r="M119">
        <f t="shared" si="11"/>
        <v>0</v>
      </c>
      <c r="N119">
        <f t="shared" si="12"/>
        <v>-5.157419835943327E-2</v>
      </c>
      <c r="O119">
        <f t="shared" si="7"/>
        <v>-4.0153922051533439E-2</v>
      </c>
      <c r="P119" s="7" t="s">
        <v>383</v>
      </c>
      <c r="Q119">
        <f t="shared" si="8"/>
        <v>2.2027668751182868E-4</v>
      </c>
      <c r="R119">
        <f t="shared" si="13"/>
        <v>3.7559966566523557E-2</v>
      </c>
    </row>
    <row r="120" spans="1:18">
      <c r="A120" s="7" t="s">
        <v>384</v>
      </c>
      <c r="B120">
        <v>-1.6</v>
      </c>
      <c r="C120">
        <v>-2.52</v>
      </c>
      <c r="D120">
        <v>-0.66</v>
      </c>
      <c r="E120">
        <v>0.78</v>
      </c>
      <c r="F120">
        <v>-0.05</v>
      </c>
      <c r="G120">
        <v>2.1000000000000001E-2</v>
      </c>
      <c r="H120">
        <v>13.41</v>
      </c>
      <c r="I120" s="14">
        <v>4953.17</v>
      </c>
      <c r="J120">
        <v>5.24</v>
      </c>
      <c r="K120">
        <f t="shared" si="9"/>
        <v>3.9534883720930218E-2</v>
      </c>
      <c r="L120">
        <f t="shared" si="10"/>
        <v>-1.3674270785210215E-2</v>
      </c>
      <c r="M120">
        <f t="shared" si="11"/>
        <v>4.8000000000000043E-2</v>
      </c>
      <c r="N120">
        <f t="shared" si="12"/>
        <v>1.8534883720930217E-2</v>
      </c>
      <c r="O120">
        <f t="shared" si="7"/>
        <v>5.320915450614043E-2</v>
      </c>
      <c r="P120" s="7" t="s">
        <v>384</v>
      </c>
      <c r="Q120">
        <f t="shared" si="8"/>
        <v>2.8055515658131854E-4</v>
      </c>
      <c r="R120">
        <f t="shared" si="13"/>
        <v>3.7578023657348747E-2</v>
      </c>
    </row>
    <row r="121" spans="1:18">
      <c r="A121" s="7" t="s">
        <v>385</v>
      </c>
      <c r="B121">
        <v>0.05</v>
      </c>
      <c r="C121">
        <v>1.65</v>
      </c>
      <c r="D121">
        <v>1.1000000000000001</v>
      </c>
      <c r="E121">
        <v>-0.04</v>
      </c>
      <c r="F121">
        <v>0.44</v>
      </c>
      <c r="G121">
        <v>2.1000000000000001E-2</v>
      </c>
      <c r="H121">
        <v>12.9</v>
      </c>
      <c r="I121" s="14">
        <v>5021.84</v>
      </c>
      <c r="J121">
        <v>5</v>
      </c>
      <c r="K121">
        <f t="shared" si="9"/>
        <v>-8.4550345887778201E-3</v>
      </c>
      <c r="L121">
        <f t="shared" si="10"/>
        <v>-9.4894968975105037E-4</v>
      </c>
      <c r="M121">
        <f t="shared" si="11"/>
        <v>-4.5801526717557293E-2</v>
      </c>
      <c r="N121">
        <f t="shared" si="12"/>
        <v>-2.9455034588777823E-2</v>
      </c>
      <c r="O121">
        <f t="shared" si="7"/>
        <v>-7.5060848990267694E-3</v>
      </c>
      <c r="P121" s="7" t="s">
        <v>385</v>
      </c>
      <c r="Q121">
        <f t="shared" si="8"/>
        <v>3.3971920319387036E-4</v>
      </c>
      <c r="R121">
        <f t="shared" si="13"/>
        <v>3.7420227146015318E-2</v>
      </c>
    </row>
    <row r="122" spans="1:18">
      <c r="A122" s="7" t="s">
        <v>386</v>
      </c>
      <c r="B122">
        <v>0.65</v>
      </c>
      <c r="C122">
        <v>0.84</v>
      </c>
      <c r="D122">
        <v>-0.43</v>
      </c>
      <c r="E122">
        <v>-0.34</v>
      </c>
      <c r="F122">
        <v>-0.43</v>
      </c>
      <c r="G122">
        <v>2.1000000000000001E-2</v>
      </c>
      <c r="H122">
        <v>13.01</v>
      </c>
      <c r="I122" s="14">
        <v>5026.6099999999997</v>
      </c>
      <c r="J122">
        <v>5.24</v>
      </c>
      <c r="K122">
        <f t="shared" si="9"/>
        <v>1.2451361867704291E-2</v>
      </c>
      <c r="L122">
        <f>(I122-I123)/I123</f>
        <v>5.7424003233351182E-3</v>
      </c>
      <c r="M122">
        <f t="shared" si="11"/>
        <v>1.9120458891012976E-3</v>
      </c>
      <c r="N122">
        <f t="shared" si="12"/>
        <v>-8.5486381322957099E-3</v>
      </c>
      <c r="O122">
        <f t="shared" si="7"/>
        <v>6.7089615443691733E-3</v>
      </c>
      <c r="P122" s="7" t="s">
        <v>386</v>
      </c>
      <c r="Q122">
        <f t="shared" si="8"/>
        <v>3.3951542277623522E-4</v>
      </c>
      <c r="R122">
        <f t="shared" si="13"/>
        <v>3.7542293949351983E-2</v>
      </c>
    </row>
    <row r="123" spans="1:18">
      <c r="A123" s="7" t="s">
        <v>387</v>
      </c>
      <c r="B123">
        <v>0.21</v>
      </c>
      <c r="C123">
        <v>1.4</v>
      </c>
      <c r="D123">
        <v>0.03</v>
      </c>
      <c r="E123">
        <v>-0.52</v>
      </c>
      <c r="F123">
        <v>-0.2</v>
      </c>
      <c r="G123">
        <v>2.1000000000000001E-2</v>
      </c>
      <c r="H123">
        <v>12.85</v>
      </c>
      <c r="I123" s="14">
        <v>4997.91</v>
      </c>
      <c r="J123">
        <v>5.23</v>
      </c>
      <c r="K123">
        <f t="shared" si="9"/>
        <v>-8.1486776268763439E-2</v>
      </c>
      <c r="L123">
        <f t="shared" ref="L123:L186" si="14">(I123-I124)/I124</f>
        <v>5.7056371695223961E-4</v>
      </c>
      <c r="M123">
        <f t="shared" si="11"/>
        <v>0</v>
      </c>
      <c r="N123">
        <f t="shared" si="12"/>
        <v>-0.10248677626876344</v>
      </c>
      <c r="O123">
        <f t="shared" si="7"/>
        <v>-8.2057339985715683E-2</v>
      </c>
      <c r="P123" s="7" t="s">
        <v>387</v>
      </c>
      <c r="Q123">
        <f t="shared" si="8"/>
        <v>3.4337522880324668E-4</v>
      </c>
      <c r="R123">
        <f t="shared" si="13"/>
        <v>3.7536481894673096E-2</v>
      </c>
    </row>
    <row r="124" spans="1:18">
      <c r="A124" s="7" t="s">
        <v>388</v>
      </c>
      <c r="B124">
        <v>0.77</v>
      </c>
      <c r="C124">
        <v>-1.02</v>
      </c>
      <c r="D124">
        <v>-0.62</v>
      </c>
      <c r="E124">
        <v>0.62</v>
      </c>
      <c r="F124">
        <v>-0.81</v>
      </c>
      <c r="G124">
        <v>2.1000000000000001E-2</v>
      </c>
      <c r="H124">
        <v>13.99</v>
      </c>
      <c r="I124" s="14">
        <v>4995.0600000000004</v>
      </c>
      <c r="J124">
        <v>5.23</v>
      </c>
      <c r="K124">
        <f t="shared" si="9"/>
        <v>-2.1398002853066592E-3</v>
      </c>
      <c r="L124">
        <f t="shared" si="14"/>
        <v>8.2414421615469684E-3</v>
      </c>
      <c r="M124">
        <f t="shared" si="11"/>
        <v>-3.8095238095237284E-3</v>
      </c>
      <c r="N124">
        <f t="shared" si="12"/>
        <v>-2.3139800285306662E-2</v>
      </c>
      <c r="O124">
        <f t="shared" si="7"/>
        <v>-1.0381242446853628E-2</v>
      </c>
      <c r="P124" s="7" t="s">
        <v>388</v>
      </c>
      <c r="Q124">
        <f t="shared" si="8"/>
        <v>3.760434026134756E-4</v>
      </c>
      <c r="R124">
        <f t="shared" si="13"/>
        <v>3.663471302058547E-2</v>
      </c>
    </row>
    <row r="125" spans="1:18">
      <c r="A125" s="7" t="s">
        <v>389</v>
      </c>
      <c r="B125">
        <v>0.27</v>
      </c>
      <c r="C125">
        <v>0.77</v>
      </c>
      <c r="D125">
        <v>-0.49</v>
      </c>
      <c r="E125">
        <v>-0.75</v>
      </c>
      <c r="F125">
        <v>0.59</v>
      </c>
      <c r="G125">
        <v>2.1000000000000001E-2</v>
      </c>
      <c r="H125">
        <v>14.02</v>
      </c>
      <c r="I125" s="14">
        <v>4954.2299999999996</v>
      </c>
      <c r="J125">
        <v>5.25</v>
      </c>
      <c r="K125">
        <f t="shared" si="9"/>
        <v>-2.8413028413028424E-2</v>
      </c>
      <c r="L125">
        <f t="shared" si="14"/>
        <v>2.3104266601384968E-3</v>
      </c>
      <c r="M125">
        <f t="shared" si="11"/>
        <v>3.8240917782025952E-3</v>
      </c>
      <c r="N125">
        <f t="shared" si="12"/>
        <v>-4.9413028413028429E-2</v>
      </c>
      <c r="O125">
        <f t="shared" si="7"/>
        <v>-3.0723455073166921E-2</v>
      </c>
      <c r="P125" s="7" t="s">
        <v>389</v>
      </c>
      <c r="Q125">
        <f t="shared" si="8"/>
        <v>3.9726320518477577E-4</v>
      </c>
      <c r="R125">
        <f t="shared" si="13"/>
        <v>3.6644104759958267E-2</v>
      </c>
    </row>
    <row r="126" spans="1:18">
      <c r="A126" s="7" t="s">
        <v>390</v>
      </c>
      <c r="B126">
        <v>-0.42</v>
      </c>
      <c r="C126">
        <v>-0.94</v>
      </c>
      <c r="D126">
        <v>-0.66</v>
      </c>
      <c r="E126">
        <v>0.1</v>
      </c>
      <c r="F126">
        <v>-0.15</v>
      </c>
      <c r="G126">
        <v>2.1000000000000001E-2</v>
      </c>
      <c r="H126">
        <v>14.43</v>
      </c>
      <c r="I126" s="14">
        <v>4942.8100000000004</v>
      </c>
      <c r="J126">
        <v>5.23</v>
      </c>
      <c r="K126">
        <f t="shared" si="9"/>
        <v>-1.7029972752043598E-2</v>
      </c>
      <c r="L126">
        <f t="shared" si="14"/>
        <v>-3.1863768273768804E-3</v>
      </c>
      <c r="M126">
        <f t="shared" si="11"/>
        <v>-1.9083969465648447E-3</v>
      </c>
      <c r="N126">
        <f t="shared" si="12"/>
        <v>-3.8029972752043603E-2</v>
      </c>
      <c r="O126">
        <f t="shared" si="7"/>
        <v>-1.3843595924666718E-2</v>
      </c>
      <c r="P126" s="7" t="s">
        <v>390</v>
      </c>
      <c r="Q126">
        <f t="shared" si="8"/>
        <v>4.0852621060127452E-4</v>
      </c>
      <c r="R126">
        <f t="shared" si="13"/>
        <v>3.6840293235569213E-2</v>
      </c>
    </row>
    <row r="127" spans="1:18">
      <c r="A127" s="7" t="s">
        <v>391</v>
      </c>
      <c r="B127">
        <v>0.99</v>
      </c>
      <c r="C127">
        <v>-1.57</v>
      </c>
      <c r="D127">
        <v>-0.51</v>
      </c>
      <c r="E127">
        <v>-0.16</v>
      </c>
      <c r="F127">
        <v>-1.4</v>
      </c>
      <c r="G127">
        <v>2.1000000000000001E-2</v>
      </c>
      <c r="H127">
        <v>14.68</v>
      </c>
      <c r="I127" s="14">
        <v>4958.6099999999997</v>
      </c>
      <c r="J127">
        <v>5.24</v>
      </c>
      <c r="K127">
        <f t="shared" si="9"/>
        <v>6.1686086360520807E-3</v>
      </c>
      <c r="L127">
        <f t="shared" si="14"/>
        <v>1.0684461873673884E-2</v>
      </c>
      <c r="M127">
        <f t="shared" si="11"/>
        <v>1.9120458891012976E-3</v>
      </c>
      <c r="N127">
        <f t="shared" si="12"/>
        <v>-1.483139136394792E-2</v>
      </c>
      <c r="O127">
        <f t="shared" si="7"/>
        <v>-4.5158532376218035E-3</v>
      </c>
      <c r="P127" s="7" t="s">
        <v>391</v>
      </c>
      <c r="Q127">
        <f t="shared" si="8"/>
        <v>3.9519801963444536E-4</v>
      </c>
      <c r="R127">
        <f t="shared" si="13"/>
        <v>3.6914325615253964E-2</v>
      </c>
    </row>
    <row r="128" spans="1:18">
      <c r="A128" s="7" t="s">
        <v>10</v>
      </c>
      <c r="B128">
        <v>1.23</v>
      </c>
      <c r="C128">
        <v>0.33</v>
      </c>
      <c r="D128">
        <v>-1.35</v>
      </c>
      <c r="E128">
        <v>-0.05</v>
      </c>
      <c r="F128">
        <v>-0.28999999999999998</v>
      </c>
      <c r="G128">
        <v>2.1000000000000001E-2</v>
      </c>
      <c r="H128">
        <v>14.59</v>
      </c>
      <c r="I128" s="14">
        <v>4906.1899999999996</v>
      </c>
      <c r="J128">
        <v>5.23</v>
      </c>
      <c r="K128">
        <f t="shared" si="9"/>
        <v>6.6520467836257327E-2</v>
      </c>
      <c r="L128">
        <f t="shared" si="14"/>
        <v>1.2493679898465627E-2</v>
      </c>
      <c r="M128">
        <f t="shared" si="11"/>
        <v>0</v>
      </c>
      <c r="N128">
        <f t="shared" si="12"/>
        <v>4.5520467836257322E-2</v>
      </c>
      <c r="O128">
        <f t="shared" si="7"/>
        <v>5.4026787937791698E-2</v>
      </c>
      <c r="P128" s="7" t="s">
        <v>10</v>
      </c>
      <c r="Q128">
        <f t="shared" si="8"/>
        <v>3.7327906165688729E-4</v>
      </c>
      <c r="R128">
        <f t="shared" si="13"/>
        <v>3.6962724243369868E-2</v>
      </c>
    </row>
    <row r="129" spans="1:18">
      <c r="A129" s="7" t="s">
        <v>392</v>
      </c>
      <c r="B129">
        <v>-1.74</v>
      </c>
      <c r="C129">
        <v>-0.89</v>
      </c>
      <c r="D129">
        <v>-0.31</v>
      </c>
      <c r="E129">
        <v>-0.22</v>
      </c>
      <c r="F129">
        <v>0.35</v>
      </c>
      <c r="G129">
        <v>2.1999999999999999E-2</v>
      </c>
      <c r="H129">
        <v>13.68</v>
      </c>
      <c r="I129" s="14">
        <v>4845.6499999999996</v>
      </c>
      <c r="J129">
        <v>5.23</v>
      </c>
      <c r="K129">
        <f t="shared" si="9"/>
        <v>-5.0909090909091112E-3</v>
      </c>
      <c r="L129">
        <f t="shared" si="14"/>
        <v>-1.6105681862021621E-2</v>
      </c>
      <c r="M129">
        <f t="shared" si="11"/>
        <v>0</v>
      </c>
      <c r="N129">
        <f t="shared" si="12"/>
        <v>-2.709090909090911E-2</v>
      </c>
      <c r="O129">
        <f t="shared" si="7"/>
        <v>1.101477277111251E-2</v>
      </c>
      <c r="P129" s="7" t="s">
        <v>392</v>
      </c>
      <c r="Q129">
        <f t="shared" si="8"/>
        <v>2.9322073891182741E-4</v>
      </c>
      <c r="R129">
        <f t="shared" si="13"/>
        <v>3.6373459780708696E-2</v>
      </c>
    </row>
    <row r="130" spans="1:18">
      <c r="A130" s="7" t="s">
        <v>393</v>
      </c>
      <c r="B130">
        <v>-0.13</v>
      </c>
      <c r="C130">
        <v>-0.96</v>
      </c>
      <c r="D130">
        <v>0.85</v>
      </c>
      <c r="E130">
        <v>0.99</v>
      </c>
      <c r="F130">
        <v>0.13</v>
      </c>
      <c r="G130">
        <v>2.1999999999999999E-2</v>
      </c>
      <c r="H130">
        <v>13.75</v>
      </c>
      <c r="I130" s="14">
        <v>4924.97</v>
      </c>
      <c r="J130">
        <v>5.23</v>
      </c>
      <c r="K130">
        <f t="shared" si="9"/>
        <v>-3.6231884057971527E-3</v>
      </c>
      <c r="L130">
        <f t="shared" si="14"/>
        <v>-6.0065788272155578E-4</v>
      </c>
      <c r="M130">
        <f t="shared" si="11"/>
        <v>1.9157088122606658E-3</v>
      </c>
      <c r="N130">
        <f t="shared" si="12"/>
        <v>-2.5623188405797151E-2</v>
      </c>
      <c r="O130">
        <f t="shared" si="7"/>
        <v>-3.022530523075597E-3</v>
      </c>
      <c r="P130" s="7" t="s">
        <v>393</v>
      </c>
      <c r="Q130">
        <f t="shared" si="8"/>
        <v>2.928334170370659E-4</v>
      </c>
      <c r="R130">
        <f t="shared" si="13"/>
        <v>3.7599645998731272E-2</v>
      </c>
    </row>
    <row r="131" spans="1:18">
      <c r="A131" s="7" t="s">
        <v>394</v>
      </c>
      <c r="B131">
        <v>0.86</v>
      </c>
      <c r="C131">
        <v>0.88</v>
      </c>
      <c r="D131">
        <v>-0.56999999999999995</v>
      </c>
      <c r="E131">
        <v>-1.1100000000000001</v>
      </c>
      <c r="F131">
        <v>-0.3</v>
      </c>
      <c r="G131">
        <v>2.1999999999999999E-2</v>
      </c>
      <c r="H131">
        <v>13.8</v>
      </c>
      <c r="I131" s="14">
        <v>4927.93</v>
      </c>
      <c r="J131">
        <v>5.22</v>
      </c>
      <c r="K131">
        <f t="shared" si="9"/>
        <v>-1.1461318051575941E-2</v>
      </c>
      <c r="L131">
        <f t="shared" si="14"/>
        <v>7.5567832147815329E-3</v>
      </c>
      <c r="M131">
        <f t="shared" si="11"/>
        <v>-1.9120458891014674E-3</v>
      </c>
      <c r="N131">
        <f t="shared" si="12"/>
        <v>-3.3461318051575942E-2</v>
      </c>
      <c r="O131">
        <f t="shared" ref="O131:O194" si="15">K131-L131</f>
        <v>-1.9018101266357473E-2</v>
      </c>
      <c r="P131" s="7" t="s">
        <v>394</v>
      </c>
      <c r="Q131">
        <f t="shared" ref="Q131:Q194" si="16">LINEST(N131:N711, B131:B711)</f>
        <v>2.881199025947866E-4</v>
      </c>
      <c r="R131">
        <f t="shared" si="13"/>
        <v>3.7597300212083823E-2</v>
      </c>
    </row>
    <row r="132" spans="1:18">
      <c r="A132" s="7" t="s">
        <v>395</v>
      </c>
      <c r="B132">
        <v>-0.02</v>
      </c>
      <c r="C132">
        <v>0.32</v>
      </c>
      <c r="D132">
        <v>-0.22</v>
      </c>
      <c r="E132">
        <v>0.25</v>
      </c>
      <c r="F132">
        <v>0.02</v>
      </c>
      <c r="G132">
        <v>2.1999999999999999E-2</v>
      </c>
      <c r="H132">
        <v>13.96</v>
      </c>
      <c r="I132" s="14">
        <v>4890.97</v>
      </c>
      <c r="J132">
        <v>5.23</v>
      </c>
      <c r="K132">
        <f t="shared" ref="K132:K195" si="17">(H132-H133)/H133</f>
        <v>4.4910179640718674E-2</v>
      </c>
      <c r="L132">
        <f t="shared" si="14"/>
        <v>-6.5179724406222927E-4</v>
      </c>
      <c r="M132">
        <f t="shared" ref="M132:M195" si="18">(J132-J133)/J133</f>
        <v>1.9157088122606658E-3</v>
      </c>
      <c r="N132">
        <f t="shared" ref="N132:N195" si="19">K132-G132</f>
        <v>2.2910179640718675E-2</v>
      </c>
      <c r="O132">
        <f t="shared" si="15"/>
        <v>4.5561976884780905E-2</v>
      </c>
      <c r="P132" s="7" t="s">
        <v>395</v>
      </c>
      <c r="Q132">
        <f t="shared" si="16"/>
        <v>3.3411171243707927E-4</v>
      </c>
      <c r="R132">
        <f t="shared" ref="R132:R195" si="20">STDEV(N132:N232)</f>
        <v>3.7589968996371383E-2</v>
      </c>
    </row>
    <row r="133" spans="1:18">
      <c r="A133" s="7" t="s">
        <v>396</v>
      </c>
      <c r="B133">
        <v>0.46</v>
      </c>
      <c r="C133">
        <v>0.2</v>
      </c>
      <c r="D133">
        <v>0.56000000000000005</v>
      </c>
      <c r="E133">
        <v>-0.2</v>
      </c>
      <c r="F133">
        <v>0.52</v>
      </c>
      <c r="G133">
        <v>2.1999999999999999E-2</v>
      </c>
      <c r="H133">
        <v>13.36</v>
      </c>
      <c r="I133" s="14">
        <v>4894.16</v>
      </c>
      <c r="J133">
        <v>5.22</v>
      </c>
      <c r="K133">
        <f t="shared" si="17"/>
        <v>-2.3391812865497099E-2</v>
      </c>
      <c r="L133">
        <f t="shared" si="14"/>
        <v>5.2602931057501049E-3</v>
      </c>
      <c r="M133">
        <f t="shared" si="18"/>
        <v>0</v>
      </c>
      <c r="N133">
        <f t="shared" si="19"/>
        <v>-4.5391812865497094E-2</v>
      </c>
      <c r="O133">
        <f t="shared" si="15"/>
        <v>-2.8652105971247205E-2</v>
      </c>
      <c r="P133" s="7" t="s">
        <v>396</v>
      </c>
      <c r="Q133">
        <f t="shared" si="16"/>
        <v>3.3900330290554157E-4</v>
      </c>
      <c r="R133">
        <f t="shared" si="20"/>
        <v>3.7364186164916206E-2</v>
      </c>
    </row>
    <row r="134" spans="1:18">
      <c r="A134" s="7" t="s">
        <v>397</v>
      </c>
      <c r="B134">
        <v>-0.01</v>
      </c>
      <c r="C134">
        <v>-0.76</v>
      </c>
      <c r="D134">
        <v>0.02</v>
      </c>
      <c r="E134">
        <v>0.25</v>
      </c>
      <c r="F134">
        <v>-0.4</v>
      </c>
      <c r="G134">
        <v>2.1999999999999999E-2</v>
      </c>
      <c r="H134">
        <v>13.68</v>
      </c>
      <c r="I134" s="14">
        <v>4868.55</v>
      </c>
      <c r="J134">
        <v>5.22</v>
      </c>
      <c r="K134">
        <f t="shared" si="17"/>
        <v>-5.0909090909091112E-3</v>
      </c>
      <c r="L134">
        <f t="shared" si="14"/>
        <v>8.119886527154993E-4</v>
      </c>
      <c r="M134">
        <f t="shared" si="18"/>
        <v>1.9193857965450647E-3</v>
      </c>
      <c r="N134">
        <f t="shared" si="19"/>
        <v>-2.709090909090911E-2</v>
      </c>
      <c r="O134">
        <f t="shared" si="15"/>
        <v>-5.9028977436246105E-3</v>
      </c>
      <c r="P134" s="7" t="s">
        <v>397</v>
      </c>
      <c r="Q134">
        <f t="shared" si="16"/>
        <v>3.6710542485250485E-4</v>
      </c>
      <c r="R134">
        <f t="shared" si="20"/>
        <v>3.7350849255770653E-2</v>
      </c>
    </row>
    <row r="135" spans="1:18">
      <c r="A135" s="7" t="s">
        <v>398</v>
      </c>
      <c r="B135">
        <v>0.22</v>
      </c>
      <c r="C135">
        <v>-0.69</v>
      </c>
      <c r="D135">
        <v>-0.57999999999999996</v>
      </c>
      <c r="E135">
        <v>-0.18</v>
      </c>
      <c r="F135">
        <v>0.21</v>
      </c>
      <c r="G135">
        <v>2.1999999999999999E-2</v>
      </c>
      <c r="H135">
        <v>13.75</v>
      </c>
      <c r="I135" s="14">
        <v>4864.6000000000004</v>
      </c>
      <c r="J135">
        <v>5.21</v>
      </c>
      <c r="K135">
        <f t="shared" si="17"/>
        <v>2.6119402985074598E-2</v>
      </c>
      <c r="L135">
        <f t="shared" si="14"/>
        <v>2.9213904746589626E-3</v>
      </c>
      <c r="M135">
        <f t="shared" si="18"/>
        <v>-1.9157088122604958E-3</v>
      </c>
      <c r="N135">
        <f t="shared" si="19"/>
        <v>4.1194029850745995E-3</v>
      </c>
      <c r="O135">
        <f t="shared" si="15"/>
        <v>2.3198012510415637E-2</v>
      </c>
      <c r="P135" s="7" t="s">
        <v>398</v>
      </c>
      <c r="Q135">
        <f t="shared" si="16"/>
        <v>3.5778792331310835E-4</v>
      </c>
      <c r="R135">
        <f t="shared" si="20"/>
        <v>3.7392398347140955E-2</v>
      </c>
    </row>
    <row r="136" spans="1:18">
      <c r="A136" s="7" t="s">
        <v>399</v>
      </c>
      <c r="B136">
        <v>0.39</v>
      </c>
      <c r="C136">
        <v>1.83</v>
      </c>
      <c r="D136">
        <v>0.57999999999999996</v>
      </c>
      <c r="E136">
        <v>-0.43</v>
      </c>
      <c r="F136">
        <v>0.09</v>
      </c>
      <c r="G136">
        <v>2.1999999999999999E-2</v>
      </c>
      <c r="H136">
        <v>13.4</v>
      </c>
      <c r="I136" s="14">
        <v>4850.43</v>
      </c>
      <c r="J136">
        <v>5.22</v>
      </c>
      <c r="K136">
        <f t="shared" si="17"/>
        <v>2.212051868802448E-2</v>
      </c>
      <c r="L136">
        <f t="shared" si="14"/>
        <v>2.1943010159489506E-3</v>
      </c>
      <c r="M136">
        <f t="shared" si="18"/>
        <v>1.9193857965450647E-3</v>
      </c>
      <c r="N136">
        <f t="shared" si="19"/>
        <v>1.2051868802448115E-4</v>
      </c>
      <c r="O136">
        <f t="shared" si="15"/>
        <v>1.992621767207553E-2</v>
      </c>
      <c r="P136" s="7" t="s">
        <v>399</v>
      </c>
      <c r="Q136">
        <f t="shared" si="16"/>
        <v>3.5440149888620878E-4</v>
      </c>
      <c r="R136">
        <f t="shared" si="20"/>
        <v>3.7342878844214472E-2</v>
      </c>
    </row>
    <row r="137" spans="1:18">
      <c r="A137" s="7" t="s">
        <v>400</v>
      </c>
      <c r="B137">
        <v>1.19</v>
      </c>
      <c r="C137">
        <v>-0.37</v>
      </c>
      <c r="D137">
        <v>0.65</v>
      </c>
      <c r="E137">
        <v>-0.05</v>
      </c>
      <c r="F137">
        <v>-0.27</v>
      </c>
      <c r="G137">
        <v>2.1999999999999999E-2</v>
      </c>
      <c r="H137">
        <v>13.11</v>
      </c>
      <c r="I137" s="14">
        <v>4839.8100000000004</v>
      </c>
      <c r="J137">
        <v>5.21</v>
      </c>
      <c r="K137">
        <f t="shared" si="17"/>
        <v>8.4615384615384179E-3</v>
      </c>
      <c r="L137">
        <f t="shared" si="14"/>
        <v>1.2313478102632705E-2</v>
      </c>
      <c r="M137">
        <f t="shared" si="18"/>
        <v>0</v>
      </c>
      <c r="N137">
        <f t="shared" si="19"/>
        <v>-1.3538461538461581E-2</v>
      </c>
      <c r="O137">
        <f t="shared" si="15"/>
        <v>-3.8519396410942874E-3</v>
      </c>
      <c r="P137" s="7" t="s">
        <v>400</v>
      </c>
      <c r="Q137">
        <f t="shared" si="16"/>
        <v>3.2095199704279016E-4</v>
      </c>
      <c r="R137">
        <f t="shared" si="20"/>
        <v>3.7427172144504514E-2</v>
      </c>
    </row>
    <row r="138" spans="1:18">
      <c r="A138" s="7" t="s">
        <v>401</v>
      </c>
      <c r="B138">
        <v>0.87</v>
      </c>
      <c r="C138">
        <v>-0.27</v>
      </c>
      <c r="D138">
        <v>-0.34</v>
      </c>
      <c r="E138">
        <v>0.71</v>
      </c>
      <c r="F138">
        <v>-0.24</v>
      </c>
      <c r="G138">
        <v>2.1999999999999999E-2</v>
      </c>
      <c r="H138">
        <v>13</v>
      </c>
      <c r="I138" s="14">
        <v>4780.9399999999996</v>
      </c>
      <c r="J138">
        <v>5.21</v>
      </c>
      <c r="K138">
        <f t="shared" si="17"/>
        <v>-1.7384731670445987E-2</v>
      </c>
      <c r="L138">
        <f t="shared" si="14"/>
        <v>8.8052650125230916E-3</v>
      </c>
      <c r="M138">
        <f t="shared" si="18"/>
        <v>0</v>
      </c>
      <c r="N138">
        <f t="shared" si="19"/>
        <v>-3.9384731670445983E-2</v>
      </c>
      <c r="O138">
        <f t="shared" si="15"/>
        <v>-2.6189996682969077E-2</v>
      </c>
      <c r="P138" s="7" t="s">
        <v>401</v>
      </c>
      <c r="Q138">
        <f t="shared" si="16"/>
        <v>3.1878363976889606E-4</v>
      </c>
      <c r="R138">
        <f t="shared" si="20"/>
        <v>3.7422521751775441E-2</v>
      </c>
    </row>
    <row r="139" spans="1:18">
      <c r="A139" s="7" t="s">
        <v>402</v>
      </c>
      <c r="B139">
        <v>-0.59</v>
      </c>
      <c r="C139">
        <v>-0.16</v>
      </c>
      <c r="D139">
        <v>-0.24</v>
      </c>
      <c r="E139">
        <v>0.26</v>
      </c>
      <c r="F139">
        <v>-0.23</v>
      </c>
      <c r="G139">
        <v>2.1999999999999999E-2</v>
      </c>
      <c r="H139">
        <v>13.23</v>
      </c>
      <c r="I139" s="14">
        <v>4739.21</v>
      </c>
      <c r="J139">
        <v>5.21</v>
      </c>
      <c r="K139">
        <f t="shared" si="17"/>
        <v>-7.5018754688671897E-3</v>
      </c>
      <c r="L139">
        <f t="shared" si="14"/>
        <v>-5.6168930629166575E-3</v>
      </c>
      <c r="M139">
        <f t="shared" si="18"/>
        <v>0</v>
      </c>
      <c r="N139">
        <f t="shared" si="19"/>
        <v>-2.9501875468867188E-2</v>
      </c>
      <c r="O139">
        <f t="shared" si="15"/>
        <v>-1.8849824059505322E-3</v>
      </c>
      <c r="P139" s="7" t="s">
        <v>402</v>
      </c>
      <c r="Q139">
        <f t="shared" si="16"/>
        <v>3.4743579577539642E-4</v>
      </c>
      <c r="R139">
        <f t="shared" si="20"/>
        <v>3.7393120982348399E-2</v>
      </c>
    </row>
    <row r="140" spans="1:18">
      <c r="A140" s="7" t="s">
        <v>403</v>
      </c>
      <c r="B140">
        <v>-0.47</v>
      </c>
      <c r="C140">
        <v>-0.87</v>
      </c>
      <c r="D140">
        <v>-0.64</v>
      </c>
      <c r="E140">
        <v>0.13</v>
      </c>
      <c r="F140">
        <v>-0.27</v>
      </c>
      <c r="G140">
        <v>2.1999999999999999E-2</v>
      </c>
      <c r="H140">
        <v>13.33</v>
      </c>
      <c r="I140" s="14">
        <v>4765.9799999999996</v>
      </c>
      <c r="J140">
        <v>5.21</v>
      </c>
      <c r="K140">
        <f t="shared" si="17"/>
        <v>-1.4981273408239382E-3</v>
      </c>
      <c r="L140">
        <f t="shared" si="14"/>
        <v>-3.7313198838588254E-3</v>
      </c>
      <c r="M140">
        <f t="shared" si="18"/>
        <v>-1.9157088122604958E-3</v>
      </c>
      <c r="N140">
        <f t="shared" si="19"/>
        <v>-2.3498127340823936E-2</v>
      </c>
      <c r="O140">
        <f t="shared" si="15"/>
        <v>2.2331925430348872E-3</v>
      </c>
      <c r="P140" s="7" t="s">
        <v>403</v>
      </c>
      <c r="Q140">
        <f t="shared" si="16"/>
        <v>3.4567452704822367E-4</v>
      </c>
      <c r="R140">
        <f t="shared" si="20"/>
        <v>3.7433575601906958E-2</v>
      </c>
    </row>
    <row r="141" spans="1:18">
      <c r="A141" s="7" t="s">
        <v>404</v>
      </c>
      <c r="B141">
        <v>-0.01</v>
      </c>
      <c r="C141">
        <v>-0.21</v>
      </c>
      <c r="D141">
        <v>-0.5</v>
      </c>
      <c r="E141">
        <v>0.11</v>
      </c>
      <c r="F141">
        <v>-0.28000000000000003</v>
      </c>
      <c r="G141">
        <v>2.1999999999999999E-2</v>
      </c>
      <c r="H141">
        <v>13.35</v>
      </c>
      <c r="I141" s="14">
        <v>4783.83</v>
      </c>
      <c r="J141">
        <v>5.22</v>
      </c>
      <c r="K141">
        <f t="shared" si="17"/>
        <v>-5.453257790368269E-2</v>
      </c>
      <c r="L141">
        <f t="shared" si="14"/>
        <v>7.5100831757404351E-4</v>
      </c>
      <c r="M141">
        <f t="shared" si="18"/>
        <v>0</v>
      </c>
      <c r="N141">
        <f t="shared" si="19"/>
        <v>-7.6532577903682689E-2</v>
      </c>
      <c r="O141">
        <f t="shared" si="15"/>
        <v>-5.5283586221256731E-2</v>
      </c>
      <c r="P141" s="7" t="s">
        <v>404</v>
      </c>
      <c r="Q141">
        <f t="shared" si="16"/>
        <v>3.2168862151252774E-4</v>
      </c>
      <c r="R141">
        <f t="shared" si="20"/>
        <v>3.7537635300805047E-2</v>
      </c>
    </row>
    <row r="142" spans="1:18">
      <c r="A142" s="7" t="s">
        <v>405</v>
      </c>
      <c r="B142">
        <v>-0.14000000000000001</v>
      </c>
      <c r="C142">
        <v>-0.66</v>
      </c>
      <c r="D142">
        <v>-0.51</v>
      </c>
      <c r="E142">
        <v>0.45</v>
      </c>
      <c r="F142">
        <v>-0.13</v>
      </c>
      <c r="G142">
        <v>2.1999999999999999E-2</v>
      </c>
      <c r="H142">
        <v>14.12</v>
      </c>
      <c r="I142" s="14">
        <v>4780.24</v>
      </c>
      <c r="J142">
        <v>5.22</v>
      </c>
      <c r="K142">
        <f t="shared" si="17"/>
        <v>-7.7301475755447088E-3</v>
      </c>
      <c r="L142">
        <f t="shared" si="14"/>
        <v>-6.7106377196375763E-4</v>
      </c>
      <c r="M142">
        <f t="shared" si="18"/>
        <v>0</v>
      </c>
      <c r="N142">
        <f t="shared" si="19"/>
        <v>-2.9730147575544708E-2</v>
      </c>
      <c r="O142">
        <f t="shared" si="15"/>
        <v>-7.0590838035809508E-3</v>
      </c>
      <c r="P142" s="7" t="s">
        <v>405</v>
      </c>
      <c r="Q142">
        <f t="shared" si="16"/>
        <v>3.20296000980585E-4</v>
      </c>
      <c r="R142">
        <f t="shared" si="20"/>
        <v>3.7202956312959376E-2</v>
      </c>
    </row>
    <row r="143" spans="1:18">
      <c r="A143" s="7" t="s">
        <v>406</v>
      </c>
      <c r="B143">
        <v>0.5</v>
      </c>
      <c r="C143">
        <v>-0.28999999999999998</v>
      </c>
      <c r="D143">
        <v>-0.44</v>
      </c>
      <c r="E143">
        <v>0.24</v>
      </c>
      <c r="F143">
        <v>-0.18</v>
      </c>
      <c r="G143">
        <v>2.1999999999999999E-2</v>
      </c>
      <c r="H143">
        <v>14.23</v>
      </c>
      <c r="I143" s="14">
        <v>4783.45</v>
      </c>
      <c r="J143">
        <v>5.22</v>
      </c>
      <c r="K143">
        <f t="shared" si="17"/>
        <v>-3.1313818924438332E-2</v>
      </c>
      <c r="L143">
        <f t="shared" si="14"/>
        <v>5.6659308314937068E-3</v>
      </c>
      <c r="M143">
        <f t="shared" si="18"/>
        <v>-3.8167938931298589E-3</v>
      </c>
      <c r="N143">
        <f t="shared" si="19"/>
        <v>-5.331381892443833E-2</v>
      </c>
      <c r="O143">
        <f t="shared" si="15"/>
        <v>-3.6979749755932038E-2</v>
      </c>
      <c r="P143" s="7" t="s">
        <v>406</v>
      </c>
      <c r="Q143">
        <f t="shared" si="16"/>
        <v>2.876077493991533E-4</v>
      </c>
      <c r="R143">
        <f t="shared" si="20"/>
        <v>3.7316874554454878E-2</v>
      </c>
    </row>
    <row r="144" spans="1:18">
      <c r="A144" s="7" t="s">
        <v>407</v>
      </c>
      <c r="B144">
        <v>-0.21</v>
      </c>
      <c r="C144">
        <v>-0.75</v>
      </c>
      <c r="D144">
        <v>-0.9</v>
      </c>
      <c r="E144">
        <v>-0.3</v>
      </c>
      <c r="F144">
        <v>-0.18</v>
      </c>
      <c r="G144">
        <v>2.1999999999999999E-2</v>
      </c>
      <c r="H144">
        <v>14.69</v>
      </c>
      <c r="I144" s="14">
        <v>4756.5</v>
      </c>
      <c r="J144">
        <v>5.24</v>
      </c>
      <c r="K144">
        <f t="shared" si="17"/>
        <v>2.7303754266211023E-3</v>
      </c>
      <c r="L144">
        <f t="shared" si="14"/>
        <v>-1.4778924917183364E-3</v>
      </c>
      <c r="M144">
        <f t="shared" si="18"/>
        <v>3.8314176245211615E-3</v>
      </c>
      <c r="N144">
        <f t="shared" si="19"/>
        <v>-1.9269624573378896E-2</v>
      </c>
      <c r="O144">
        <f t="shared" si="15"/>
        <v>4.2082679183394391E-3</v>
      </c>
      <c r="P144" s="7" t="s">
        <v>407</v>
      </c>
      <c r="Q144">
        <f t="shared" si="16"/>
        <v>2.7034568232265987E-4</v>
      </c>
      <c r="R144">
        <f t="shared" si="20"/>
        <v>3.7236612261843369E-2</v>
      </c>
    </row>
    <row r="145" spans="1:18">
      <c r="A145" s="7" t="s">
        <v>408</v>
      </c>
      <c r="B145">
        <v>1.49</v>
      </c>
      <c r="C145">
        <v>0.55000000000000004</v>
      </c>
      <c r="D145">
        <v>-1.31</v>
      </c>
      <c r="E145">
        <v>-0.98</v>
      </c>
      <c r="F145">
        <v>-0.49</v>
      </c>
      <c r="G145">
        <v>2.1999999999999999E-2</v>
      </c>
      <c r="H145">
        <v>14.65</v>
      </c>
      <c r="I145" s="14">
        <v>4763.54</v>
      </c>
      <c r="J145">
        <v>5.22</v>
      </c>
      <c r="K145">
        <f t="shared" si="17"/>
        <v>1.1042097998619747E-2</v>
      </c>
      <c r="L145">
        <f t="shared" si="14"/>
        <v>1.4114671594383123E-2</v>
      </c>
      <c r="M145">
        <f t="shared" si="18"/>
        <v>4.3999999999999949E-2</v>
      </c>
      <c r="N145">
        <f t="shared" si="19"/>
        <v>-1.0957902001380252E-2</v>
      </c>
      <c r="O145">
        <f t="shared" si="15"/>
        <v>-3.0725735957633765E-3</v>
      </c>
      <c r="P145" s="7" t="s">
        <v>408</v>
      </c>
      <c r="Q145">
        <f t="shared" si="16"/>
        <v>2.6955390001008649E-4</v>
      </c>
      <c r="R145">
        <f t="shared" si="20"/>
        <v>3.7256331632524099E-2</v>
      </c>
    </row>
    <row r="146" spans="1:18">
      <c r="A146" s="7" t="s">
        <v>409</v>
      </c>
      <c r="B146">
        <v>0.15</v>
      </c>
      <c r="C146">
        <v>-0.59</v>
      </c>
      <c r="D146">
        <v>0.65</v>
      </c>
      <c r="E146">
        <v>0.11</v>
      </c>
      <c r="F146">
        <v>-0.15</v>
      </c>
      <c r="G146">
        <v>2.1999999999999999E-2</v>
      </c>
      <c r="H146">
        <v>14.49</v>
      </c>
      <c r="I146" s="14">
        <v>4697.24</v>
      </c>
      <c r="J146">
        <v>5</v>
      </c>
      <c r="K146">
        <f t="shared" si="17"/>
        <v>2.1141649048625845E-2</v>
      </c>
      <c r="L146">
        <f t="shared" si="14"/>
        <v>1.8256737503944587E-3</v>
      </c>
      <c r="M146">
        <f t="shared" si="18"/>
        <v>-4.2145593869731754E-2</v>
      </c>
      <c r="N146">
        <f t="shared" si="19"/>
        <v>-8.5835095137415385E-4</v>
      </c>
      <c r="O146">
        <f t="shared" si="15"/>
        <v>1.9315975298231387E-2</v>
      </c>
      <c r="P146" s="7" t="s">
        <v>409</v>
      </c>
      <c r="Q146">
        <f t="shared" si="16"/>
        <v>2.9770303776042875E-4</v>
      </c>
      <c r="R146">
        <f t="shared" si="20"/>
        <v>3.7253323857201731E-2</v>
      </c>
    </row>
    <row r="147" spans="1:18">
      <c r="A147" s="7" t="s">
        <v>410</v>
      </c>
      <c r="B147">
        <v>-0.33</v>
      </c>
      <c r="C147">
        <v>0.24</v>
      </c>
      <c r="D147">
        <v>0.09</v>
      </c>
      <c r="E147">
        <v>-0.43</v>
      </c>
      <c r="F147">
        <v>0.24</v>
      </c>
      <c r="G147">
        <v>2.1999999999999999E-2</v>
      </c>
      <c r="H147">
        <v>14.19</v>
      </c>
      <c r="I147" s="14">
        <v>4688.68</v>
      </c>
      <c r="J147">
        <v>5.22</v>
      </c>
      <c r="K147">
        <f t="shared" si="17"/>
        <v>-1.4583333333333393E-2</v>
      </c>
      <c r="L147">
        <f t="shared" si="14"/>
        <v>-3.4284062480738025E-3</v>
      </c>
      <c r="M147">
        <f t="shared" si="18"/>
        <v>-1.9120458891014674E-3</v>
      </c>
      <c r="N147">
        <f t="shared" si="19"/>
        <v>-3.6583333333333391E-2</v>
      </c>
      <c r="O147">
        <f t="shared" si="15"/>
        <v>-1.115492708525959E-2</v>
      </c>
      <c r="P147" s="7" t="s">
        <v>410</v>
      </c>
      <c r="Q147">
        <f t="shared" si="16"/>
        <v>2.9955977830405691E-4</v>
      </c>
      <c r="R147">
        <f t="shared" si="20"/>
        <v>3.7449106915369068E-2</v>
      </c>
    </row>
    <row r="148" spans="1:18">
      <c r="A148" s="7" t="s">
        <v>411</v>
      </c>
      <c r="B148">
        <v>-1.01</v>
      </c>
      <c r="C148">
        <v>-1.93</v>
      </c>
      <c r="D148">
        <v>-0.14000000000000001</v>
      </c>
      <c r="E148">
        <v>0.35</v>
      </c>
      <c r="F148">
        <v>-0.18</v>
      </c>
      <c r="G148">
        <v>2.1999999999999999E-2</v>
      </c>
      <c r="H148">
        <v>14.4</v>
      </c>
      <c r="I148" s="14">
        <v>4704.8100000000004</v>
      </c>
      <c r="J148">
        <v>5.23</v>
      </c>
      <c r="K148">
        <f t="shared" si="17"/>
        <v>-2.6369168356997891E-2</v>
      </c>
      <c r="L148">
        <f t="shared" si="14"/>
        <v>-8.0163109367191159E-3</v>
      </c>
      <c r="M148">
        <f t="shared" si="18"/>
        <v>0</v>
      </c>
      <c r="N148">
        <f t="shared" si="19"/>
        <v>-4.8369168356997894E-2</v>
      </c>
      <c r="O148">
        <f t="shared" si="15"/>
        <v>-1.8352857420278777E-2</v>
      </c>
      <c r="P148" s="7" t="s">
        <v>411</v>
      </c>
      <c r="Q148">
        <f t="shared" si="16"/>
        <v>2.9013683509172193E-4</v>
      </c>
      <c r="R148">
        <f t="shared" si="20"/>
        <v>3.7459869545924465E-2</v>
      </c>
    </row>
    <row r="149" spans="1:18">
      <c r="A149" s="7" t="s">
        <v>11</v>
      </c>
      <c r="B149">
        <v>-0.7</v>
      </c>
      <c r="C149">
        <v>-0.26</v>
      </c>
      <c r="D149">
        <v>0.79</v>
      </c>
      <c r="E149">
        <v>0.66</v>
      </c>
      <c r="F149">
        <v>0.64</v>
      </c>
      <c r="G149">
        <v>2.1999999999999999E-2</v>
      </c>
      <c r="H149">
        <v>14.79</v>
      </c>
      <c r="I149" s="14">
        <v>4742.83</v>
      </c>
      <c r="J149">
        <v>5.23</v>
      </c>
      <c r="K149">
        <f t="shared" si="17"/>
        <v>-2.3762376237623842E-2</v>
      </c>
      <c r="L149">
        <f t="shared" si="14"/>
        <v>-5.6605790982068548E-3</v>
      </c>
      <c r="M149">
        <f t="shared" si="18"/>
        <v>-1.9083969465648447E-3</v>
      </c>
      <c r="N149">
        <f t="shared" si="19"/>
        <v>-4.5762376237623845E-2</v>
      </c>
      <c r="O149">
        <f t="shared" si="15"/>
        <v>-1.8101797139416988E-2</v>
      </c>
      <c r="P149" s="7" t="s">
        <v>11</v>
      </c>
      <c r="Q149">
        <f t="shared" si="16"/>
        <v>2.534414110844502E-4</v>
      </c>
      <c r="R149">
        <f t="shared" si="20"/>
        <v>3.7483404034930008E-2</v>
      </c>
    </row>
    <row r="150" spans="1:18">
      <c r="A150" s="7" t="s">
        <v>412</v>
      </c>
      <c r="B150">
        <v>-0.43</v>
      </c>
      <c r="C150">
        <v>-1.1399999999999999</v>
      </c>
      <c r="D150">
        <v>-0.36</v>
      </c>
      <c r="E150">
        <v>0.69</v>
      </c>
      <c r="F150">
        <v>-0.06</v>
      </c>
      <c r="G150">
        <v>2.1000000000000001E-2</v>
      </c>
      <c r="H150">
        <v>15.15</v>
      </c>
      <c r="I150" s="14">
        <v>4769.83</v>
      </c>
      <c r="J150">
        <v>5.24</v>
      </c>
      <c r="K150">
        <f t="shared" si="17"/>
        <v>1.067378252168113E-2</v>
      </c>
      <c r="L150">
        <f t="shared" si="14"/>
        <v>-2.8264709879060566E-3</v>
      </c>
      <c r="M150">
        <f t="shared" si="18"/>
        <v>-1.9047619047618642E-3</v>
      </c>
      <c r="N150">
        <f t="shared" si="19"/>
        <v>-1.0326217478318871E-2</v>
      </c>
      <c r="O150">
        <f t="shared" si="15"/>
        <v>1.3500253509587187E-2</v>
      </c>
      <c r="P150" s="7" t="s">
        <v>412</v>
      </c>
      <c r="Q150">
        <f t="shared" si="16"/>
        <v>2.207404720686839E-4</v>
      </c>
      <c r="R150">
        <f t="shared" si="20"/>
        <v>3.7572223875865902E-2</v>
      </c>
    </row>
    <row r="151" spans="1:18">
      <c r="A151" s="7" t="s">
        <v>413</v>
      </c>
      <c r="B151">
        <v>-0.01</v>
      </c>
      <c r="C151">
        <v>-0.38</v>
      </c>
      <c r="D151">
        <v>0.02</v>
      </c>
      <c r="E151">
        <v>-0.32</v>
      </c>
      <c r="F151">
        <v>0.15</v>
      </c>
      <c r="G151">
        <v>2.1000000000000001E-2</v>
      </c>
      <c r="H151">
        <v>14.99</v>
      </c>
      <c r="I151" s="14">
        <v>4783.3500000000004</v>
      </c>
      <c r="J151">
        <v>5.25</v>
      </c>
      <c r="K151">
        <f t="shared" si="17"/>
        <v>-1.9973368841544182E-3</v>
      </c>
      <c r="L151">
        <f t="shared" si="14"/>
        <v>3.7017052940668913E-4</v>
      </c>
      <c r="M151">
        <f t="shared" si="18"/>
        <v>1.9083969465648447E-3</v>
      </c>
      <c r="N151">
        <f t="shared" si="19"/>
        <v>-2.299733688415442E-2</v>
      </c>
      <c r="O151">
        <f t="shared" si="15"/>
        <v>-2.3675074135611073E-3</v>
      </c>
      <c r="P151" s="7" t="s">
        <v>413</v>
      </c>
      <c r="Q151">
        <f t="shared" si="16"/>
        <v>2.1933827845037749E-4</v>
      </c>
      <c r="R151">
        <f t="shared" si="20"/>
        <v>3.7673019817848992E-2</v>
      </c>
    </row>
    <row r="152" spans="1:18">
      <c r="A152" s="7" t="s">
        <v>414</v>
      </c>
      <c r="B152">
        <v>0.16</v>
      </c>
      <c r="C152">
        <v>0.17</v>
      </c>
      <c r="D152">
        <v>0.1</v>
      </c>
      <c r="E152">
        <v>-0.32</v>
      </c>
      <c r="F152">
        <v>-0.14000000000000001</v>
      </c>
      <c r="G152">
        <v>2.1000000000000001E-2</v>
      </c>
      <c r="H152">
        <v>15.02</v>
      </c>
      <c r="I152" s="14">
        <v>4781.58</v>
      </c>
      <c r="J152">
        <v>5.24</v>
      </c>
      <c r="K152">
        <f t="shared" si="17"/>
        <v>1.3333333333333049E-3</v>
      </c>
      <c r="L152">
        <f t="shared" si="14"/>
        <v>1.4304413843656584E-3</v>
      </c>
      <c r="M152">
        <f t="shared" si="18"/>
        <v>0</v>
      </c>
      <c r="N152">
        <f t="shared" si="19"/>
        <v>-1.9666666666666697E-2</v>
      </c>
      <c r="O152">
        <f t="shared" si="15"/>
        <v>-9.710805103235352E-5</v>
      </c>
      <c r="P152" s="7" t="s">
        <v>414</v>
      </c>
      <c r="Q152">
        <f t="shared" si="16"/>
        <v>2.1305540938664026E-4</v>
      </c>
      <c r="R152">
        <f t="shared" si="20"/>
        <v>3.7800638689809311E-2</v>
      </c>
    </row>
    <row r="153" spans="1:18">
      <c r="A153" s="7" t="s">
        <v>415</v>
      </c>
      <c r="B153">
        <v>0.48</v>
      </c>
      <c r="C153">
        <v>0.83</v>
      </c>
      <c r="D153">
        <v>0.43</v>
      </c>
      <c r="E153">
        <v>-0.33</v>
      </c>
      <c r="F153">
        <v>-0.16</v>
      </c>
      <c r="G153">
        <v>2.1000000000000001E-2</v>
      </c>
      <c r="H153">
        <v>15</v>
      </c>
      <c r="I153" s="14">
        <v>4774.75</v>
      </c>
      <c r="J153">
        <v>5.24</v>
      </c>
      <c r="K153">
        <f t="shared" si="17"/>
        <v>-4.6449900464499193E-3</v>
      </c>
      <c r="L153">
        <f t="shared" si="14"/>
        <v>4.2316647141838358E-3</v>
      </c>
      <c r="M153">
        <f t="shared" si="18"/>
        <v>0</v>
      </c>
      <c r="N153">
        <f t="shared" si="19"/>
        <v>-2.564499004644992E-2</v>
      </c>
      <c r="O153">
        <f t="shared" si="15"/>
        <v>-8.8766547606337551E-3</v>
      </c>
      <c r="P153" s="7" t="s">
        <v>415</v>
      </c>
      <c r="Q153">
        <f t="shared" si="16"/>
        <v>2.1426699360270056E-4</v>
      </c>
      <c r="R153">
        <f t="shared" si="20"/>
        <v>3.7801398683235531E-2</v>
      </c>
    </row>
    <row r="154" spans="1:18">
      <c r="A154" s="7" t="s">
        <v>416</v>
      </c>
      <c r="B154">
        <v>0.2</v>
      </c>
      <c r="C154">
        <v>0.61</v>
      </c>
      <c r="D154">
        <v>0.1</v>
      </c>
      <c r="E154">
        <v>-0.65</v>
      </c>
      <c r="F154">
        <v>0.2</v>
      </c>
      <c r="G154">
        <v>2.1000000000000001E-2</v>
      </c>
      <c r="H154">
        <v>15.07</v>
      </c>
      <c r="I154" s="14">
        <v>4754.63</v>
      </c>
      <c r="J154">
        <v>5.24</v>
      </c>
      <c r="K154">
        <f t="shared" si="17"/>
        <v>-2.7741935483870949E-2</v>
      </c>
      <c r="L154">
        <f t="shared" si="14"/>
        <v>1.6600832148312233E-3</v>
      </c>
      <c r="M154">
        <f t="shared" si="18"/>
        <v>3.8314176245211615E-3</v>
      </c>
      <c r="N154">
        <f t="shared" si="19"/>
        <v>-4.874193548387095E-2</v>
      </c>
      <c r="O154">
        <f t="shared" si="15"/>
        <v>-2.9402018698702171E-2</v>
      </c>
      <c r="P154" s="7" t="s">
        <v>416</v>
      </c>
      <c r="Q154">
        <f t="shared" si="16"/>
        <v>2.3838209460594174E-4</v>
      </c>
      <c r="R154">
        <f t="shared" si="20"/>
        <v>3.8078789712453022E-2</v>
      </c>
    </row>
    <row r="155" spans="1:18">
      <c r="A155" s="7" t="s">
        <v>417</v>
      </c>
      <c r="B155">
        <v>1.0900000000000001</v>
      </c>
      <c r="C155">
        <v>0.74</v>
      </c>
      <c r="D155">
        <v>-0.02</v>
      </c>
      <c r="E155">
        <v>-0.56999999999999995</v>
      </c>
      <c r="F155">
        <v>-0.17</v>
      </c>
      <c r="G155">
        <v>2.1000000000000001E-2</v>
      </c>
      <c r="H155">
        <v>15.5</v>
      </c>
      <c r="I155" s="14">
        <v>4746.75</v>
      </c>
      <c r="J155">
        <v>5.22</v>
      </c>
      <c r="K155">
        <f t="shared" si="17"/>
        <v>-2.0227560050568919E-2</v>
      </c>
      <c r="L155">
        <f t="shared" si="14"/>
        <v>1.0301488820543304E-2</v>
      </c>
      <c r="M155">
        <f t="shared" si="18"/>
        <v>4.3999999999999949E-2</v>
      </c>
      <c r="N155">
        <f t="shared" si="19"/>
        <v>-4.122756005056892E-2</v>
      </c>
      <c r="O155">
        <f t="shared" si="15"/>
        <v>-3.0529048871112224E-2</v>
      </c>
      <c r="P155" s="7" t="s">
        <v>417</v>
      </c>
      <c r="Q155">
        <f t="shared" si="16"/>
        <v>2.4597622575508115E-4</v>
      </c>
      <c r="R155">
        <f t="shared" si="20"/>
        <v>3.8019240530495046E-2</v>
      </c>
    </row>
    <row r="156" spans="1:18">
      <c r="A156" s="7" t="s">
        <v>418</v>
      </c>
      <c r="B156">
        <v>-1.56</v>
      </c>
      <c r="C156">
        <v>-0.35</v>
      </c>
      <c r="D156">
        <v>0.15</v>
      </c>
      <c r="E156">
        <v>0.76</v>
      </c>
      <c r="F156">
        <v>0.09</v>
      </c>
      <c r="G156">
        <v>2.1000000000000001E-2</v>
      </c>
      <c r="H156">
        <v>15.82</v>
      </c>
      <c r="I156" s="14">
        <v>4698.3500000000004</v>
      </c>
      <c r="J156">
        <v>5</v>
      </c>
      <c r="K156">
        <f t="shared" si="17"/>
        <v>1.9987105093488104E-2</v>
      </c>
      <c r="L156">
        <f t="shared" si="14"/>
        <v>-1.4684263175886001E-2</v>
      </c>
      <c r="M156">
        <f t="shared" si="18"/>
        <v>-3.8461538461538491E-2</v>
      </c>
      <c r="N156">
        <f t="shared" si="19"/>
        <v>-1.0128949065118971E-3</v>
      </c>
      <c r="O156">
        <f t="shared" si="15"/>
        <v>3.4671368269374107E-2</v>
      </c>
      <c r="P156" s="7" t="s">
        <v>418</v>
      </c>
      <c r="Q156">
        <f t="shared" si="16"/>
        <v>2.7724268998895467E-4</v>
      </c>
      <c r="R156">
        <f t="shared" si="20"/>
        <v>3.8087176422162167E-2</v>
      </c>
    </row>
    <row r="157" spans="1:18">
      <c r="A157" s="7" t="s">
        <v>419</v>
      </c>
      <c r="B157">
        <v>0.72</v>
      </c>
      <c r="C157">
        <v>1.51</v>
      </c>
      <c r="D157">
        <v>0.68</v>
      </c>
      <c r="E157">
        <v>-0.38</v>
      </c>
      <c r="F157">
        <v>0.05</v>
      </c>
      <c r="G157">
        <v>2.1000000000000001E-2</v>
      </c>
      <c r="H157">
        <v>15.51</v>
      </c>
      <c r="I157" s="14">
        <v>4768.37</v>
      </c>
      <c r="J157">
        <v>5.2</v>
      </c>
      <c r="K157">
        <f t="shared" si="17"/>
        <v>-4.6711739397664404E-2</v>
      </c>
      <c r="L157">
        <f t="shared" si="14"/>
        <v>5.8663955313295237E-3</v>
      </c>
      <c r="M157">
        <f t="shared" si="18"/>
        <v>-9.52380952380949E-3</v>
      </c>
      <c r="N157">
        <f t="shared" si="19"/>
        <v>-6.7711739397664408E-2</v>
      </c>
      <c r="O157">
        <f t="shared" si="15"/>
        <v>-5.2578134928993929E-2</v>
      </c>
      <c r="P157" s="7" t="s">
        <v>419</v>
      </c>
      <c r="Q157">
        <f t="shared" si="16"/>
        <v>2.9114057738138159E-4</v>
      </c>
      <c r="R157">
        <f t="shared" si="20"/>
        <v>3.8114180975280416E-2</v>
      </c>
    </row>
    <row r="158" spans="1:18">
      <c r="A158" s="7" t="s">
        <v>420</v>
      </c>
      <c r="B158">
        <v>0.42</v>
      </c>
      <c r="C158">
        <v>-0.51</v>
      </c>
      <c r="D158">
        <v>-0.36</v>
      </c>
      <c r="E158">
        <v>0.35</v>
      </c>
      <c r="F158">
        <v>-0.24</v>
      </c>
      <c r="G158">
        <v>2.1000000000000001E-2</v>
      </c>
      <c r="H158">
        <v>16.27</v>
      </c>
      <c r="I158" s="14">
        <v>4740.5600000000004</v>
      </c>
      <c r="J158">
        <v>5.25</v>
      </c>
      <c r="K158">
        <f t="shared" si="17"/>
        <v>-2.6331538001196964E-2</v>
      </c>
      <c r="L158">
        <f t="shared" si="14"/>
        <v>4.5283194785547525E-3</v>
      </c>
      <c r="M158">
        <f t="shared" si="18"/>
        <v>1.9083969465648447E-3</v>
      </c>
      <c r="N158">
        <f t="shared" si="19"/>
        <v>-4.7331538001196966E-2</v>
      </c>
      <c r="O158">
        <f t="shared" si="15"/>
        <v>-3.0859857479751715E-2</v>
      </c>
      <c r="P158" s="7" t="s">
        <v>420</v>
      </c>
      <c r="Q158">
        <f t="shared" si="16"/>
        <v>3.5747115230278534E-4</v>
      </c>
      <c r="R158">
        <f t="shared" si="20"/>
        <v>3.7905877071327122E-2</v>
      </c>
    </row>
    <row r="159" spans="1:18">
      <c r="A159" s="7" t="s">
        <v>421</v>
      </c>
      <c r="B159">
        <v>-0.06</v>
      </c>
      <c r="C159">
        <v>-0.59</v>
      </c>
      <c r="D159">
        <v>-0.56999999999999995</v>
      </c>
      <c r="E159">
        <v>0.14000000000000001</v>
      </c>
      <c r="F159">
        <v>-0.35</v>
      </c>
      <c r="G159">
        <v>2.1000000000000001E-2</v>
      </c>
      <c r="H159">
        <v>16.71</v>
      </c>
      <c r="I159" s="14">
        <v>4719.1899999999996</v>
      </c>
      <c r="J159">
        <v>5.24</v>
      </c>
      <c r="K159">
        <f t="shared" si="17"/>
        <v>6.2301335028607782E-2</v>
      </c>
      <c r="L159">
        <f t="shared" si="14"/>
        <v>-7.6278458751487336E-5</v>
      </c>
      <c r="M159">
        <f t="shared" si="18"/>
        <v>-1.9047619047618642E-3</v>
      </c>
      <c r="N159">
        <f t="shared" si="19"/>
        <v>4.1301335028607777E-2</v>
      </c>
      <c r="O159">
        <f t="shared" si="15"/>
        <v>6.2377613487359269E-2</v>
      </c>
      <c r="P159" s="7" t="s">
        <v>421</v>
      </c>
      <c r="Q159">
        <f t="shared" si="16"/>
        <v>3.5910190995014471E-4</v>
      </c>
      <c r="R159">
        <f t="shared" si="20"/>
        <v>3.780698328821859E-2</v>
      </c>
    </row>
    <row r="160" spans="1:18">
      <c r="A160" s="7" t="s">
        <v>422</v>
      </c>
      <c r="B160">
        <v>0.51</v>
      </c>
      <c r="C160">
        <v>1.84</v>
      </c>
      <c r="D160">
        <v>2.0299999999999998</v>
      </c>
      <c r="E160">
        <v>0.03</v>
      </c>
      <c r="F160">
        <v>0.38</v>
      </c>
      <c r="G160">
        <v>2.1000000000000001E-2</v>
      </c>
      <c r="H160">
        <v>15.73</v>
      </c>
      <c r="I160" s="14">
        <v>4719.55</v>
      </c>
      <c r="J160">
        <v>5.25</v>
      </c>
      <c r="K160">
        <f t="shared" si="17"/>
        <v>3.0124426981008569E-2</v>
      </c>
      <c r="L160">
        <f t="shared" si="14"/>
        <v>2.6470706954827795E-3</v>
      </c>
      <c r="M160">
        <f t="shared" si="18"/>
        <v>0.05</v>
      </c>
      <c r="N160">
        <f t="shared" si="19"/>
        <v>9.1244269810085675E-3</v>
      </c>
      <c r="O160">
        <f t="shared" si="15"/>
        <v>2.7477356285525788E-2</v>
      </c>
      <c r="P160" s="7" t="s">
        <v>422</v>
      </c>
      <c r="Q160">
        <f t="shared" si="16"/>
        <v>3.7054901473529135E-4</v>
      </c>
      <c r="R160">
        <f t="shared" si="20"/>
        <v>3.740067421662701E-2</v>
      </c>
    </row>
    <row r="161" spans="1:18">
      <c r="A161" s="7" t="s">
        <v>423</v>
      </c>
      <c r="B161">
        <v>1.55</v>
      </c>
      <c r="C161">
        <v>1.92</v>
      </c>
      <c r="D161">
        <v>1.35</v>
      </c>
      <c r="E161">
        <v>-0.99</v>
      </c>
      <c r="F161">
        <v>0.17</v>
      </c>
      <c r="G161">
        <v>2.1000000000000001E-2</v>
      </c>
      <c r="H161">
        <v>15.27</v>
      </c>
      <c r="I161" s="14">
        <v>4707.09</v>
      </c>
      <c r="J161">
        <v>5</v>
      </c>
      <c r="K161">
        <f t="shared" si="17"/>
        <v>-5.9729064039408801E-2</v>
      </c>
      <c r="L161">
        <f t="shared" si="14"/>
        <v>1.3650752632599076E-2</v>
      </c>
      <c r="M161">
        <f t="shared" si="18"/>
        <v>-4.5801526717557293E-2</v>
      </c>
      <c r="N161">
        <f t="shared" si="19"/>
        <v>-8.0729064039408799E-2</v>
      </c>
      <c r="O161">
        <f t="shared" si="15"/>
        <v>-7.337981667200788E-2</v>
      </c>
      <c r="P161" s="7" t="s">
        <v>423</v>
      </c>
      <c r="Q161">
        <f t="shared" si="16"/>
        <v>3.6496039630320141E-4</v>
      </c>
      <c r="R161">
        <f t="shared" si="20"/>
        <v>3.7297732689264979E-2</v>
      </c>
    </row>
    <row r="162" spans="1:18">
      <c r="A162" s="7" t="s">
        <v>424</v>
      </c>
      <c r="B162">
        <v>0.34</v>
      </c>
      <c r="C162">
        <v>-0.64</v>
      </c>
      <c r="D162">
        <v>-0.89</v>
      </c>
      <c r="E162">
        <v>-0.37</v>
      </c>
      <c r="F162">
        <v>-0.22</v>
      </c>
      <c r="G162">
        <v>2.1000000000000001E-2</v>
      </c>
      <c r="H162">
        <v>16.239999999999998</v>
      </c>
      <c r="I162" s="14">
        <v>4643.7</v>
      </c>
      <c r="J162">
        <v>5.24</v>
      </c>
      <c r="K162">
        <f t="shared" si="17"/>
        <v>-3.6201780415430443E-2</v>
      </c>
      <c r="L162">
        <f t="shared" si="14"/>
        <v>4.5993025328614802E-3</v>
      </c>
      <c r="M162">
        <f t="shared" si="18"/>
        <v>3.8314176245211615E-3</v>
      </c>
      <c r="N162">
        <f t="shared" si="19"/>
        <v>-5.7201780415430448E-2</v>
      </c>
      <c r="O162">
        <f t="shared" si="15"/>
        <v>-4.080108294829192E-2</v>
      </c>
      <c r="P162" s="7" t="s">
        <v>424</v>
      </c>
      <c r="Q162">
        <f t="shared" si="16"/>
        <v>4.7466556613655824E-4</v>
      </c>
      <c r="R162">
        <f t="shared" si="20"/>
        <v>3.693936978684921E-2</v>
      </c>
    </row>
    <row r="163" spans="1:18">
      <c r="A163" s="7" t="s">
        <v>425</v>
      </c>
      <c r="B163">
        <v>0.35</v>
      </c>
      <c r="C163">
        <v>-0.44</v>
      </c>
      <c r="D163">
        <v>-0.12</v>
      </c>
      <c r="E163">
        <v>0.02</v>
      </c>
      <c r="F163">
        <v>0.64</v>
      </c>
      <c r="G163">
        <v>2.1000000000000001E-2</v>
      </c>
      <c r="H163">
        <v>16.850000000000001</v>
      </c>
      <c r="I163" s="14">
        <v>4622.4399999999996</v>
      </c>
      <c r="J163">
        <v>5.22</v>
      </c>
      <c r="K163">
        <f t="shared" si="17"/>
        <v>0.12109115103127094</v>
      </c>
      <c r="L163">
        <f t="shared" si="14"/>
        <v>3.9245325636297059E-3</v>
      </c>
      <c r="M163">
        <f t="shared" si="18"/>
        <v>-3.8167938931298589E-3</v>
      </c>
      <c r="N163">
        <f t="shared" si="19"/>
        <v>0.10009115103127093</v>
      </c>
      <c r="O163">
        <f t="shared" si="15"/>
        <v>0.11716661846764123</v>
      </c>
      <c r="P163" s="7" t="s">
        <v>425</v>
      </c>
      <c r="Q163">
        <f t="shared" si="16"/>
        <v>5.4086856726464543E-4</v>
      </c>
      <c r="R163">
        <f t="shared" si="20"/>
        <v>3.6755088044313926E-2</v>
      </c>
    </row>
    <row r="164" spans="1:18">
      <c r="A164" s="7" t="s">
        <v>426</v>
      </c>
      <c r="B164">
        <v>0.45</v>
      </c>
      <c r="C164">
        <v>0.16</v>
      </c>
      <c r="D164">
        <v>0.53</v>
      </c>
      <c r="E164">
        <v>-0.13</v>
      </c>
      <c r="F164">
        <v>-0.08</v>
      </c>
      <c r="G164">
        <v>2.1000000000000001E-2</v>
      </c>
      <c r="H164">
        <v>15.03</v>
      </c>
      <c r="I164" s="14">
        <v>4604.37</v>
      </c>
      <c r="J164">
        <v>5.24</v>
      </c>
      <c r="K164">
        <f t="shared" si="17"/>
        <v>-1.2483574244415327E-2</v>
      </c>
      <c r="L164">
        <f t="shared" si="14"/>
        <v>4.0954381006587468E-3</v>
      </c>
      <c r="M164">
        <f t="shared" si="18"/>
        <v>1.9120458891012976E-3</v>
      </c>
      <c r="N164">
        <f t="shared" si="19"/>
        <v>-3.348357424441533E-2</v>
      </c>
      <c r="O164">
        <f t="shared" si="15"/>
        <v>-1.6579012345074074E-2</v>
      </c>
      <c r="P164" s="7" t="s">
        <v>426</v>
      </c>
      <c r="Q164">
        <f t="shared" si="16"/>
        <v>4.9363990487080712E-4</v>
      </c>
      <c r="R164">
        <f t="shared" si="20"/>
        <v>3.4959455427985682E-2</v>
      </c>
    </row>
    <row r="165" spans="1:18">
      <c r="A165" s="7" t="s">
        <v>427</v>
      </c>
      <c r="B165">
        <v>0.81</v>
      </c>
      <c r="C165">
        <v>0.09</v>
      </c>
      <c r="D165">
        <v>0.49</v>
      </c>
      <c r="E165">
        <v>0.08</v>
      </c>
      <c r="F165">
        <v>-0.19</v>
      </c>
      <c r="G165">
        <v>2.1000000000000001E-2</v>
      </c>
      <c r="H165">
        <v>15.22</v>
      </c>
      <c r="I165" s="14">
        <v>4585.59</v>
      </c>
      <c r="J165">
        <v>5.23</v>
      </c>
      <c r="K165">
        <f t="shared" si="17"/>
        <v>-1.869761444229524E-2</v>
      </c>
      <c r="L165">
        <f t="shared" si="14"/>
        <v>7.9681887922204101E-3</v>
      </c>
      <c r="M165">
        <f t="shared" si="18"/>
        <v>-5.7034220532318179E-3</v>
      </c>
      <c r="N165">
        <f t="shared" si="19"/>
        <v>-3.9697614442295241E-2</v>
      </c>
      <c r="O165">
        <f t="shared" si="15"/>
        <v>-2.6665803234515652E-2</v>
      </c>
      <c r="P165" s="7" t="s">
        <v>427</v>
      </c>
      <c r="Q165">
        <f t="shared" si="16"/>
        <v>5.0991816934723463E-4</v>
      </c>
      <c r="R165">
        <f t="shared" si="20"/>
        <v>3.5323267411337123E-2</v>
      </c>
    </row>
    <row r="166" spans="1:18">
      <c r="A166" s="7" t="s">
        <v>428</v>
      </c>
      <c r="B166">
        <v>-0.39</v>
      </c>
      <c r="C166">
        <v>0.36</v>
      </c>
      <c r="D166">
        <v>0.32</v>
      </c>
      <c r="E166">
        <v>-0.22</v>
      </c>
      <c r="F166">
        <v>0.27</v>
      </c>
      <c r="G166">
        <v>2.1000000000000001E-2</v>
      </c>
      <c r="H166">
        <v>15.51</v>
      </c>
      <c r="I166" s="14">
        <v>4549.34</v>
      </c>
      <c r="J166">
        <v>5.26</v>
      </c>
      <c r="K166">
        <f t="shared" si="17"/>
        <v>-2.7586206896551693E-2</v>
      </c>
      <c r="L166">
        <f t="shared" si="14"/>
        <v>-3.9061302598102426E-3</v>
      </c>
      <c r="M166">
        <f t="shared" si="18"/>
        <v>3.8167938931296893E-3</v>
      </c>
      <c r="N166">
        <f t="shared" si="19"/>
        <v>-4.8586206896551694E-2</v>
      </c>
      <c r="O166">
        <f t="shared" si="15"/>
        <v>-2.3680076636741449E-2</v>
      </c>
      <c r="P166" s="7" t="s">
        <v>428</v>
      </c>
      <c r="Q166">
        <f t="shared" si="16"/>
        <v>5.4374336341028522E-4</v>
      </c>
      <c r="R166">
        <f t="shared" si="20"/>
        <v>3.5310516513341592E-2</v>
      </c>
    </row>
    <row r="167" spans="1:18">
      <c r="A167" s="7" t="s">
        <v>429</v>
      </c>
      <c r="B167">
        <v>-0.21</v>
      </c>
      <c r="C167">
        <v>-1.05</v>
      </c>
      <c r="D167">
        <v>-0.85</v>
      </c>
      <c r="E167">
        <v>0.18</v>
      </c>
      <c r="F167">
        <v>-0.41</v>
      </c>
      <c r="G167">
        <v>2.1000000000000001E-2</v>
      </c>
      <c r="H167">
        <v>15.95</v>
      </c>
      <c r="I167" s="14">
        <v>4567.18</v>
      </c>
      <c r="J167">
        <v>5.24</v>
      </c>
      <c r="K167">
        <f t="shared" si="17"/>
        <v>1.0773130544993658E-2</v>
      </c>
      <c r="L167">
        <f t="shared" si="14"/>
        <v>-5.68955179461474E-4</v>
      </c>
      <c r="M167">
        <f t="shared" si="18"/>
        <v>1.9120458891012976E-3</v>
      </c>
      <c r="N167">
        <f t="shared" si="19"/>
        <v>-1.0226869455006343E-2</v>
      </c>
      <c r="O167">
        <f t="shared" si="15"/>
        <v>1.1342085724455133E-2</v>
      </c>
      <c r="P167" s="7" t="s">
        <v>429</v>
      </c>
      <c r="Q167">
        <f t="shared" si="16"/>
        <v>5.2807551199867417E-4</v>
      </c>
      <c r="R167">
        <f t="shared" si="20"/>
        <v>3.524941562759755E-2</v>
      </c>
    </row>
    <row r="168" spans="1:18">
      <c r="A168" s="7" t="s">
        <v>430</v>
      </c>
      <c r="B168">
        <v>-0.44</v>
      </c>
      <c r="C168">
        <v>1.51</v>
      </c>
      <c r="D168">
        <v>0.5</v>
      </c>
      <c r="E168">
        <v>-0.44</v>
      </c>
      <c r="F168">
        <v>0.77</v>
      </c>
      <c r="G168">
        <v>2.1000000000000001E-2</v>
      </c>
      <c r="H168">
        <v>15.78</v>
      </c>
      <c r="I168" s="14">
        <v>4569.78</v>
      </c>
      <c r="J168">
        <v>5.23</v>
      </c>
      <c r="K168">
        <f t="shared" si="17"/>
        <v>9.8121085594989582E-2</v>
      </c>
      <c r="L168">
        <f t="shared" si="14"/>
        <v>-5.4084877345945952E-3</v>
      </c>
      <c r="M168">
        <f t="shared" si="18"/>
        <v>-1.9083969465648447E-3</v>
      </c>
      <c r="N168">
        <f t="shared" si="19"/>
        <v>7.7121085594989577E-2</v>
      </c>
      <c r="O168">
        <f t="shared" si="15"/>
        <v>0.10352957332958418</v>
      </c>
      <c r="P168" s="7" t="s">
        <v>430</v>
      </c>
      <c r="Q168">
        <f t="shared" si="16"/>
        <v>5.2831203774461133E-4</v>
      </c>
      <c r="R168">
        <f t="shared" si="20"/>
        <v>3.5407551013680233E-2</v>
      </c>
    </row>
    <row r="169" spans="1:18">
      <c r="A169" s="7" t="s">
        <v>12</v>
      </c>
      <c r="B169">
        <v>0.82</v>
      </c>
      <c r="C169">
        <v>2.23</v>
      </c>
      <c r="D169">
        <v>1.07</v>
      </c>
      <c r="E169">
        <v>-0.37</v>
      </c>
      <c r="F169">
        <v>0.56999999999999995</v>
      </c>
      <c r="G169">
        <v>2.1000000000000001E-2</v>
      </c>
      <c r="H169">
        <v>14.37</v>
      </c>
      <c r="I169" s="14">
        <v>4594.63</v>
      </c>
      <c r="J169">
        <v>5.24</v>
      </c>
      <c r="K169">
        <f t="shared" si="17"/>
        <v>-2.775850104094443E-3</v>
      </c>
      <c r="L169">
        <f t="shared" si="14"/>
        <v>5.873724769035406E-3</v>
      </c>
      <c r="M169">
        <f t="shared" si="18"/>
        <v>-3.8022813688212121E-3</v>
      </c>
      <c r="N169">
        <f t="shared" si="19"/>
        <v>-2.3775850104094443E-2</v>
      </c>
      <c r="O169">
        <f t="shared" si="15"/>
        <v>-8.6495748731298498E-3</v>
      </c>
      <c r="P169" s="7" t="s">
        <v>12</v>
      </c>
      <c r="Q169">
        <f t="shared" si="16"/>
        <v>5.7790004553342383E-4</v>
      </c>
      <c r="R169">
        <f t="shared" si="20"/>
        <v>3.4020785244978105E-2</v>
      </c>
    </row>
    <row r="170" spans="1:18">
      <c r="A170" s="7" t="s">
        <v>431</v>
      </c>
      <c r="B170">
        <v>0.35</v>
      </c>
      <c r="C170">
        <v>-0.4</v>
      </c>
      <c r="D170">
        <v>0.01</v>
      </c>
      <c r="E170">
        <v>-0.11</v>
      </c>
      <c r="F170">
        <v>0.18</v>
      </c>
      <c r="G170">
        <v>2.1000000000000001E-2</v>
      </c>
      <c r="H170">
        <v>14.41</v>
      </c>
      <c r="I170" s="14">
        <v>4567.8</v>
      </c>
      <c r="J170">
        <v>5.26</v>
      </c>
      <c r="K170">
        <f t="shared" si="17"/>
        <v>3.5945363048166784E-2</v>
      </c>
      <c r="L170">
        <f t="shared" si="14"/>
        <v>3.7841330116161575E-3</v>
      </c>
      <c r="M170">
        <f t="shared" si="18"/>
        <v>0</v>
      </c>
      <c r="N170">
        <f t="shared" si="19"/>
        <v>1.4945363048166783E-2</v>
      </c>
      <c r="O170">
        <f t="shared" si="15"/>
        <v>3.216123003655063E-2</v>
      </c>
      <c r="P170" s="7" t="s">
        <v>431</v>
      </c>
      <c r="Q170">
        <f t="shared" si="16"/>
        <v>5.8605258737842909E-4</v>
      </c>
      <c r="R170">
        <f t="shared" si="20"/>
        <v>3.403885629215616E-2</v>
      </c>
    </row>
    <row r="171" spans="1:18">
      <c r="A171" s="7" t="s">
        <v>432</v>
      </c>
      <c r="B171">
        <v>0.01</v>
      </c>
      <c r="C171">
        <v>0.57999999999999996</v>
      </c>
      <c r="D171">
        <v>0.69</v>
      </c>
      <c r="E171">
        <v>-0.76</v>
      </c>
      <c r="F171">
        <v>-0.06</v>
      </c>
      <c r="G171">
        <v>2.1000000000000001E-2</v>
      </c>
      <c r="H171">
        <v>13.91</v>
      </c>
      <c r="I171" s="14">
        <v>4550.58</v>
      </c>
      <c r="J171">
        <v>5.26</v>
      </c>
      <c r="K171">
        <f t="shared" si="17"/>
        <v>-1.6961130742049486E-2</v>
      </c>
      <c r="L171">
        <f t="shared" si="14"/>
        <v>-9.4623580371872864E-4</v>
      </c>
      <c r="M171">
        <f t="shared" si="18"/>
        <v>3.8167938931296893E-3</v>
      </c>
      <c r="N171">
        <f t="shared" si="19"/>
        <v>-3.7961130742049487E-2</v>
      </c>
      <c r="O171">
        <f t="shared" si="15"/>
        <v>-1.6014894938330759E-2</v>
      </c>
      <c r="P171" s="7" t="s">
        <v>432</v>
      </c>
      <c r="Q171">
        <f t="shared" si="16"/>
        <v>5.7653648106727661E-4</v>
      </c>
      <c r="R171">
        <f t="shared" si="20"/>
        <v>3.38969178675807E-2</v>
      </c>
    </row>
    <row r="172" spans="1:18">
      <c r="A172" s="7" t="s">
        <v>433</v>
      </c>
      <c r="B172">
        <v>0.06</v>
      </c>
      <c r="C172">
        <v>-0.3</v>
      </c>
      <c r="D172">
        <v>0.05</v>
      </c>
      <c r="E172">
        <v>-0.16</v>
      </c>
      <c r="F172">
        <v>0.03</v>
      </c>
      <c r="G172">
        <v>2.1000000000000001E-2</v>
      </c>
      <c r="H172">
        <v>14.15</v>
      </c>
      <c r="I172" s="14">
        <v>4554.8900000000003</v>
      </c>
      <c r="J172">
        <v>5.24</v>
      </c>
      <c r="K172">
        <f t="shared" si="17"/>
        <v>-4.2223786066150947E-3</v>
      </c>
      <c r="L172">
        <f t="shared" si="14"/>
        <v>9.8012715281853269E-4</v>
      </c>
      <c r="M172">
        <f t="shared" si="18"/>
        <v>0</v>
      </c>
      <c r="N172">
        <f t="shared" si="19"/>
        <v>-2.5222378606615095E-2</v>
      </c>
      <c r="O172">
        <f t="shared" si="15"/>
        <v>-5.2025057594336276E-3</v>
      </c>
      <c r="P172" s="7" t="s">
        <v>433</v>
      </c>
      <c r="Q172">
        <f t="shared" si="16"/>
        <v>5.7788923066600252E-4</v>
      </c>
      <c r="R172">
        <f t="shared" si="20"/>
        <v>3.3875045737772343E-2</v>
      </c>
    </row>
    <row r="173" spans="1:18">
      <c r="A173" s="7" t="s">
        <v>434</v>
      </c>
      <c r="B173">
        <v>-0.23</v>
      </c>
      <c r="C173">
        <v>-0.14000000000000001</v>
      </c>
      <c r="D173">
        <v>-0.08</v>
      </c>
      <c r="E173">
        <v>0.13</v>
      </c>
      <c r="F173">
        <v>-0.25</v>
      </c>
      <c r="G173">
        <v>2.1000000000000001E-2</v>
      </c>
      <c r="H173">
        <v>14.21</v>
      </c>
      <c r="I173" s="14">
        <v>4550.43</v>
      </c>
      <c r="J173">
        <v>5.24</v>
      </c>
      <c r="K173">
        <f t="shared" si="17"/>
        <v>3.5310734463277339E-3</v>
      </c>
      <c r="L173">
        <f t="shared" si="14"/>
        <v>-1.9542302175314529E-3</v>
      </c>
      <c r="M173">
        <f t="shared" si="18"/>
        <v>-1.9047619047618642E-3</v>
      </c>
      <c r="N173">
        <f t="shared" si="19"/>
        <v>-1.7468926553672267E-2</v>
      </c>
      <c r="O173">
        <f t="shared" si="15"/>
        <v>5.4853036638591868E-3</v>
      </c>
      <c r="P173" s="7" t="s">
        <v>434</v>
      </c>
      <c r="Q173">
        <f t="shared" si="16"/>
        <v>5.8082894479439271E-4</v>
      </c>
      <c r="R173">
        <f t="shared" si="20"/>
        <v>3.3968412796932128E-2</v>
      </c>
    </row>
    <row r="174" spans="1:18">
      <c r="A174" s="7" t="s">
        <v>435</v>
      </c>
      <c r="B174">
        <v>0.11</v>
      </c>
      <c r="C174">
        <v>0.63</v>
      </c>
      <c r="D174">
        <v>0.18</v>
      </c>
      <c r="E174">
        <v>-0.51</v>
      </c>
      <c r="F174">
        <v>0.23</v>
      </c>
      <c r="G174">
        <v>2.1000000000000001E-2</v>
      </c>
      <c r="H174">
        <v>14.16</v>
      </c>
      <c r="I174" s="14">
        <v>4559.34</v>
      </c>
      <c r="J174">
        <v>5.25</v>
      </c>
      <c r="K174">
        <f t="shared" si="17"/>
        <v>7.1123755334281391E-3</v>
      </c>
      <c r="L174">
        <f t="shared" si="14"/>
        <v>5.969336920788336E-4</v>
      </c>
      <c r="M174">
        <f t="shared" si="18"/>
        <v>0</v>
      </c>
      <c r="N174">
        <f t="shared" si="19"/>
        <v>-1.3887624466571862E-2</v>
      </c>
      <c r="O174">
        <f t="shared" si="15"/>
        <v>6.5154418413493056E-3</v>
      </c>
      <c r="P174" s="7" t="s">
        <v>435</v>
      </c>
      <c r="Q174">
        <f t="shared" si="16"/>
        <v>5.3987300890890059E-4</v>
      </c>
      <c r="R174">
        <f t="shared" si="20"/>
        <v>3.3970326891836246E-2</v>
      </c>
    </row>
    <row r="175" spans="1:18">
      <c r="A175" s="7" t="s">
        <v>436</v>
      </c>
      <c r="B175">
        <v>0.42</v>
      </c>
      <c r="C175">
        <v>0.19</v>
      </c>
      <c r="D175">
        <v>-0.04</v>
      </c>
      <c r="E175">
        <v>-0.38</v>
      </c>
      <c r="F175">
        <v>0.01</v>
      </c>
      <c r="G175">
        <v>2.1000000000000001E-2</v>
      </c>
      <c r="H175">
        <v>14.06</v>
      </c>
      <c r="I175" s="14">
        <v>4556.62</v>
      </c>
      <c r="J175">
        <v>5.25</v>
      </c>
      <c r="K175">
        <f t="shared" si="17"/>
        <v>9.3323761665470763E-3</v>
      </c>
      <c r="L175">
        <f t="shared" si="14"/>
        <v>4.0610904347328546E-3</v>
      </c>
      <c r="M175">
        <f t="shared" si="18"/>
        <v>-1.901140684410606E-3</v>
      </c>
      <c r="N175">
        <f t="shared" si="19"/>
        <v>-1.1667623833452925E-2</v>
      </c>
      <c r="O175">
        <f t="shared" si="15"/>
        <v>5.2712857318142218E-3</v>
      </c>
      <c r="P175" s="7" t="s">
        <v>436</v>
      </c>
      <c r="Q175">
        <f t="shared" si="16"/>
        <v>5.3628183227313734E-4</v>
      </c>
      <c r="R175">
        <f t="shared" si="20"/>
        <v>3.3996761344845597E-2</v>
      </c>
    </row>
    <row r="176" spans="1:18">
      <c r="A176" s="7" t="s">
        <v>437</v>
      </c>
      <c r="B176">
        <v>-0.32</v>
      </c>
      <c r="C176">
        <v>-0.96</v>
      </c>
      <c r="D176">
        <v>-0.62</v>
      </c>
      <c r="E176">
        <v>0.42</v>
      </c>
      <c r="F176">
        <v>-0.03</v>
      </c>
      <c r="G176">
        <v>2.1000000000000001E-2</v>
      </c>
      <c r="H176">
        <v>13.93</v>
      </c>
      <c r="I176" s="14">
        <v>4538.1899999999996</v>
      </c>
      <c r="J176">
        <v>5.26</v>
      </c>
      <c r="K176">
        <f t="shared" si="17"/>
        <v>5.6103108415466278E-2</v>
      </c>
      <c r="L176">
        <f t="shared" si="14"/>
        <v>-2.0209439281521466E-3</v>
      </c>
      <c r="M176">
        <f t="shared" si="18"/>
        <v>5.7361376673038924E-3</v>
      </c>
      <c r="N176">
        <f t="shared" si="19"/>
        <v>3.510310841546628E-2</v>
      </c>
      <c r="O176">
        <f t="shared" si="15"/>
        <v>5.8124052343618428E-2</v>
      </c>
      <c r="P176" s="7" t="s">
        <v>437</v>
      </c>
      <c r="Q176">
        <f t="shared" si="16"/>
        <v>5.3048531339665197E-4</v>
      </c>
      <c r="R176">
        <f t="shared" si="20"/>
        <v>3.398791383893749E-2</v>
      </c>
    </row>
    <row r="177" spans="1:18">
      <c r="A177" s="7" t="s">
        <v>438</v>
      </c>
      <c r="B177">
        <v>0.73</v>
      </c>
      <c r="C177">
        <v>-0.11</v>
      </c>
      <c r="D177">
        <v>-0.28000000000000003</v>
      </c>
      <c r="E177">
        <v>-0.3</v>
      </c>
      <c r="F177">
        <v>-0.31</v>
      </c>
      <c r="G177">
        <v>2.1000000000000001E-2</v>
      </c>
      <c r="H177">
        <v>13.19</v>
      </c>
      <c r="I177" s="14">
        <v>4547.38</v>
      </c>
      <c r="J177">
        <v>5.23</v>
      </c>
      <c r="K177">
        <f t="shared" si="17"/>
        <v>3.3699059561128508E-2</v>
      </c>
      <c r="L177">
        <f t="shared" si="14"/>
        <v>7.390308416887756E-3</v>
      </c>
      <c r="M177">
        <f t="shared" si="18"/>
        <v>-3.8095238095237284E-3</v>
      </c>
      <c r="N177">
        <f t="shared" si="19"/>
        <v>1.2699059561128507E-2</v>
      </c>
      <c r="O177">
        <f t="shared" si="15"/>
        <v>2.6308751144240753E-2</v>
      </c>
      <c r="P177" s="7" t="s">
        <v>438</v>
      </c>
      <c r="Q177">
        <f t="shared" si="16"/>
        <v>5.4547396586346949E-4</v>
      </c>
      <c r="R177">
        <f t="shared" si="20"/>
        <v>3.3584513688393554E-2</v>
      </c>
    </row>
    <row r="178" spans="1:18">
      <c r="A178" s="7" t="s">
        <v>439</v>
      </c>
      <c r="B178">
        <v>0.25</v>
      </c>
      <c r="C178">
        <v>1.22</v>
      </c>
      <c r="D178">
        <v>0.62</v>
      </c>
      <c r="E178">
        <v>0.03</v>
      </c>
      <c r="F178">
        <v>0.36</v>
      </c>
      <c r="G178">
        <v>2.1000000000000001E-2</v>
      </c>
      <c r="H178">
        <v>12.76</v>
      </c>
      <c r="I178" s="14">
        <v>4514.0200000000004</v>
      </c>
      <c r="J178">
        <v>5.25</v>
      </c>
      <c r="K178">
        <f t="shared" si="17"/>
        <v>-3.1131359149582396E-2</v>
      </c>
      <c r="L178">
        <f t="shared" si="14"/>
        <v>1.2820967827801215E-3</v>
      </c>
      <c r="M178">
        <f t="shared" si="18"/>
        <v>0</v>
      </c>
      <c r="N178">
        <f t="shared" si="19"/>
        <v>-5.2131359149582397E-2</v>
      </c>
      <c r="O178">
        <f t="shared" si="15"/>
        <v>-3.2413455932362514E-2</v>
      </c>
      <c r="P178" s="7" t="s">
        <v>439</v>
      </c>
      <c r="Q178">
        <f t="shared" si="16"/>
        <v>5.1257275163974544E-4</v>
      </c>
      <c r="R178">
        <f t="shared" si="20"/>
        <v>3.3445753828927671E-2</v>
      </c>
    </row>
    <row r="179" spans="1:18">
      <c r="A179" s="7" t="s">
        <v>440</v>
      </c>
      <c r="B179">
        <v>-0.11</v>
      </c>
      <c r="C179">
        <v>-1.5</v>
      </c>
      <c r="D179">
        <v>-0.3</v>
      </c>
      <c r="E179">
        <v>-0.45</v>
      </c>
      <c r="F179">
        <v>-0.37</v>
      </c>
      <c r="G179">
        <v>2.1000000000000001E-2</v>
      </c>
      <c r="H179">
        <v>13.17</v>
      </c>
      <c r="I179" s="14">
        <v>4508.24</v>
      </c>
      <c r="J179">
        <v>5.25</v>
      </c>
      <c r="K179">
        <f t="shared" si="17"/>
        <v>5.1916932907348272E-2</v>
      </c>
      <c r="L179">
        <f t="shared" si="14"/>
        <v>1.1903492875669954E-3</v>
      </c>
      <c r="M179">
        <f t="shared" si="18"/>
        <v>-3.7950664136621585E-3</v>
      </c>
      <c r="N179">
        <f t="shared" si="19"/>
        <v>3.0916932907348271E-2</v>
      </c>
      <c r="O179">
        <f t="shared" si="15"/>
        <v>5.0726583619781274E-2</v>
      </c>
      <c r="P179" s="7" t="s">
        <v>440</v>
      </c>
      <c r="Q179">
        <f t="shared" si="16"/>
        <v>5.2021231112100367E-4</v>
      </c>
      <c r="R179">
        <f t="shared" si="20"/>
        <v>3.3323117527995258E-2</v>
      </c>
    </row>
    <row r="180" spans="1:18">
      <c r="A180" s="7" t="s">
        <v>441</v>
      </c>
      <c r="B180">
        <v>0.18</v>
      </c>
      <c r="C180">
        <v>0.13</v>
      </c>
      <c r="D180">
        <v>0.5</v>
      </c>
      <c r="E180">
        <v>-0.13</v>
      </c>
      <c r="F180">
        <v>0.5</v>
      </c>
      <c r="G180">
        <v>2.1000000000000001E-2</v>
      </c>
      <c r="H180">
        <v>12.52</v>
      </c>
      <c r="I180" s="14">
        <v>4502.88</v>
      </c>
      <c r="J180">
        <v>5.27</v>
      </c>
      <c r="K180">
        <f t="shared" si="17"/>
        <v>4.33333333333333E-2</v>
      </c>
      <c r="L180">
        <f t="shared" si="14"/>
        <v>1.5970816558045001E-3</v>
      </c>
      <c r="M180">
        <f t="shared" si="18"/>
        <v>-1.8939393939395217E-3</v>
      </c>
      <c r="N180">
        <f t="shared" si="19"/>
        <v>2.2333333333333299E-2</v>
      </c>
      <c r="O180">
        <f t="shared" si="15"/>
        <v>4.1736251677528799E-2</v>
      </c>
      <c r="P180" s="7" t="s">
        <v>441</v>
      </c>
      <c r="Q180">
        <f t="shared" si="16"/>
        <v>5.3729954582404935E-4</v>
      </c>
      <c r="R180">
        <f t="shared" si="20"/>
        <v>3.2907108258124367E-2</v>
      </c>
    </row>
    <row r="181" spans="1:18">
      <c r="A181" s="7" t="s">
        <v>442</v>
      </c>
      <c r="B181">
        <v>2.1800000000000002</v>
      </c>
      <c r="C181">
        <v>3.23</v>
      </c>
      <c r="D181">
        <v>1.19</v>
      </c>
      <c r="E181">
        <v>-0.98</v>
      </c>
      <c r="F181">
        <v>-0.24</v>
      </c>
      <c r="G181">
        <v>2.1000000000000001E-2</v>
      </c>
      <c r="H181">
        <v>12</v>
      </c>
      <c r="I181" s="14">
        <v>4495.7</v>
      </c>
      <c r="J181">
        <v>5.28</v>
      </c>
      <c r="K181">
        <f t="shared" si="17"/>
        <v>-8.2644628099173261E-3</v>
      </c>
      <c r="L181">
        <f t="shared" si="14"/>
        <v>1.9074928313177825E-2</v>
      </c>
      <c r="M181">
        <f t="shared" si="18"/>
        <v>0</v>
      </c>
      <c r="N181">
        <f t="shared" si="19"/>
        <v>-2.9264462809917326E-2</v>
      </c>
      <c r="O181">
        <f t="shared" si="15"/>
        <v>-2.733939112309515E-2</v>
      </c>
      <c r="P181" s="7" t="s">
        <v>442</v>
      </c>
      <c r="Q181">
        <f t="shared" si="16"/>
        <v>5.1996772367223008E-4</v>
      </c>
      <c r="R181">
        <f t="shared" si="20"/>
        <v>3.2606718787883862E-2</v>
      </c>
    </row>
    <row r="182" spans="1:18">
      <c r="A182" s="7" t="s">
        <v>443</v>
      </c>
      <c r="B182">
        <v>-0.05</v>
      </c>
      <c r="C182">
        <v>0.06</v>
      </c>
      <c r="D182">
        <v>-0.26</v>
      </c>
      <c r="E182">
        <v>-0.28999999999999998</v>
      </c>
      <c r="F182">
        <v>-0.17</v>
      </c>
      <c r="G182">
        <v>2.1000000000000001E-2</v>
      </c>
      <c r="H182">
        <v>12.1</v>
      </c>
      <c r="I182" s="14">
        <v>4411.55</v>
      </c>
      <c r="J182">
        <v>5.28</v>
      </c>
      <c r="K182">
        <f t="shared" si="17"/>
        <v>-2.4732069249794836E-3</v>
      </c>
      <c r="L182">
        <f t="shared" si="14"/>
        <v>-8.3574165843750285E-4</v>
      </c>
      <c r="M182">
        <f t="shared" si="18"/>
        <v>5.600000000000005E-2</v>
      </c>
      <c r="N182">
        <f t="shared" si="19"/>
        <v>-2.3473206924979485E-2</v>
      </c>
      <c r="O182">
        <f t="shared" si="15"/>
        <v>-1.6374652665419806E-3</v>
      </c>
      <c r="P182" s="7" t="s">
        <v>443</v>
      </c>
      <c r="Q182">
        <f t="shared" si="16"/>
        <v>5.6756814778713221E-4</v>
      </c>
      <c r="R182">
        <f t="shared" si="20"/>
        <v>3.2771161974204273E-2</v>
      </c>
    </row>
    <row r="183" spans="1:18">
      <c r="A183" s="7" t="s">
        <v>444</v>
      </c>
      <c r="B183">
        <v>1.49</v>
      </c>
      <c r="C183">
        <v>-0.61</v>
      </c>
      <c r="D183">
        <v>-0.45</v>
      </c>
      <c r="E183">
        <v>0.74</v>
      </c>
      <c r="F183">
        <v>-0.37</v>
      </c>
      <c r="G183">
        <v>2.1000000000000001E-2</v>
      </c>
      <c r="H183">
        <v>12.13</v>
      </c>
      <c r="I183" s="14">
        <v>4415.24</v>
      </c>
      <c r="J183">
        <v>5</v>
      </c>
      <c r="K183">
        <f t="shared" si="17"/>
        <v>2.6226734348561802E-2</v>
      </c>
      <c r="L183">
        <f t="shared" si="14"/>
        <v>1.5616409996894525E-2</v>
      </c>
      <c r="M183">
        <f t="shared" si="18"/>
        <v>-5.123339658444015E-2</v>
      </c>
      <c r="N183">
        <f t="shared" si="19"/>
        <v>5.2267343485618012E-3</v>
      </c>
      <c r="O183">
        <f t="shared" si="15"/>
        <v>1.0610324351667278E-2</v>
      </c>
      <c r="P183" s="7" t="s">
        <v>444</v>
      </c>
      <c r="Q183">
        <f t="shared" si="16"/>
        <v>6.0341633104853403E-4</v>
      </c>
      <c r="R183">
        <f t="shared" si="20"/>
        <v>3.2789044095431985E-2</v>
      </c>
    </row>
    <row r="184" spans="1:18">
      <c r="A184" s="7" t="s">
        <v>445</v>
      </c>
      <c r="B184">
        <v>-0.89</v>
      </c>
      <c r="C184">
        <v>-1.01</v>
      </c>
      <c r="D184">
        <v>0.5</v>
      </c>
      <c r="E184">
        <v>0.53</v>
      </c>
      <c r="F184">
        <v>-0.3</v>
      </c>
      <c r="G184">
        <v>2.1000000000000001E-2</v>
      </c>
      <c r="H184">
        <v>11.82</v>
      </c>
      <c r="I184" s="14">
        <v>4347.3500000000004</v>
      </c>
      <c r="J184">
        <v>5.27</v>
      </c>
      <c r="K184">
        <f t="shared" si="17"/>
        <v>-7.9439252336448565E-2</v>
      </c>
      <c r="L184">
        <f t="shared" si="14"/>
        <v>-8.0839102122395798E-3</v>
      </c>
      <c r="M184">
        <f t="shared" si="18"/>
        <v>1.901140684410606E-3</v>
      </c>
      <c r="N184">
        <f t="shared" si="19"/>
        <v>-0.10043925233644857</v>
      </c>
      <c r="O184">
        <f t="shared" si="15"/>
        <v>-7.1355342124208992E-2</v>
      </c>
      <c r="P184" s="7" t="s">
        <v>445</v>
      </c>
      <c r="Q184">
        <f t="shared" si="16"/>
        <v>5.8024507681348695E-4</v>
      </c>
      <c r="R184">
        <f t="shared" si="20"/>
        <v>3.2663075099402042E-2</v>
      </c>
    </row>
    <row r="185" spans="1:18">
      <c r="A185" s="7" t="s">
        <v>446</v>
      </c>
      <c r="B185">
        <v>-0.04</v>
      </c>
      <c r="C185">
        <v>-1.01</v>
      </c>
      <c r="D185">
        <v>-0.46</v>
      </c>
      <c r="E185">
        <v>0.45</v>
      </c>
      <c r="F185">
        <v>0.04</v>
      </c>
      <c r="G185">
        <v>2.1000000000000001E-2</v>
      </c>
      <c r="H185">
        <v>12.84</v>
      </c>
      <c r="I185" s="14">
        <v>4382.78</v>
      </c>
      <c r="J185">
        <v>5.26</v>
      </c>
      <c r="K185">
        <f t="shared" si="17"/>
        <v>1.1820330969267169E-2</v>
      </c>
      <c r="L185">
        <f t="shared" si="14"/>
        <v>1.0049378994056331E-3</v>
      </c>
      <c r="M185">
        <f t="shared" si="18"/>
        <v>-1.8975332068310792E-3</v>
      </c>
      <c r="N185">
        <f t="shared" si="19"/>
        <v>-9.1796690307328326E-3</v>
      </c>
      <c r="O185">
        <f t="shared" si="15"/>
        <v>1.0815393069861536E-2</v>
      </c>
      <c r="P185" s="7" t="s">
        <v>446</v>
      </c>
      <c r="Q185">
        <f t="shared" si="16"/>
        <v>4.9137879630314083E-4</v>
      </c>
      <c r="R185">
        <f t="shared" si="20"/>
        <v>3.1738916940194005E-2</v>
      </c>
    </row>
    <row r="186" spans="1:18">
      <c r="A186" s="7" t="s">
        <v>447</v>
      </c>
      <c r="B186">
        <v>0.35</v>
      </c>
      <c r="C186">
        <v>-0.41</v>
      </c>
      <c r="D186">
        <v>-1.2</v>
      </c>
      <c r="E186">
        <v>-1.26</v>
      </c>
      <c r="F186">
        <v>-0.05</v>
      </c>
      <c r="G186">
        <v>2.1000000000000001E-2</v>
      </c>
      <c r="H186">
        <v>12.69</v>
      </c>
      <c r="I186" s="14">
        <v>4378.38</v>
      </c>
      <c r="J186">
        <v>5.27</v>
      </c>
      <c r="K186">
        <f t="shared" si="17"/>
        <v>-7.7761627906976771E-2</v>
      </c>
      <c r="L186">
        <f t="shared" si="14"/>
        <v>2.8401412741241479E-3</v>
      </c>
      <c r="M186">
        <f t="shared" si="18"/>
        <v>3.8095238095237284E-3</v>
      </c>
      <c r="N186">
        <f t="shared" si="19"/>
        <v>-9.8761627906976776E-2</v>
      </c>
      <c r="O186">
        <f t="shared" si="15"/>
        <v>-8.0601769181100916E-2</v>
      </c>
      <c r="P186" s="7" t="s">
        <v>447</v>
      </c>
      <c r="Q186">
        <f t="shared" si="16"/>
        <v>4.6442053390743953E-4</v>
      </c>
      <c r="R186">
        <f t="shared" si="20"/>
        <v>3.1726884280879046E-2</v>
      </c>
    </row>
    <row r="187" spans="1:18">
      <c r="A187" s="7" t="s">
        <v>448</v>
      </c>
      <c r="B187">
        <v>0.01</v>
      </c>
      <c r="C187">
        <v>-1.22</v>
      </c>
      <c r="D187">
        <v>-0.66</v>
      </c>
      <c r="E187">
        <v>0.87</v>
      </c>
      <c r="F187">
        <v>-0.2</v>
      </c>
      <c r="G187">
        <v>2.1000000000000001E-2</v>
      </c>
      <c r="H187">
        <v>13.76</v>
      </c>
      <c r="I187" s="14">
        <v>4365.9799999999996</v>
      </c>
      <c r="J187">
        <v>5.25</v>
      </c>
      <c r="K187">
        <f t="shared" si="17"/>
        <v>0.15436241610738255</v>
      </c>
      <c r="L187">
        <f t="shared" ref="L187:L250" si="21">(I187-I188)/I188</f>
        <v>1.7529609897344901E-3</v>
      </c>
      <c r="M187">
        <f t="shared" si="18"/>
        <v>0</v>
      </c>
      <c r="N187">
        <f t="shared" si="19"/>
        <v>0.13336241610738256</v>
      </c>
      <c r="O187">
        <f t="shared" si="15"/>
        <v>0.15260945511764806</v>
      </c>
      <c r="P187" s="7" t="s">
        <v>448</v>
      </c>
      <c r="Q187">
        <f t="shared" si="16"/>
        <v>5.0377107172818608E-4</v>
      </c>
      <c r="R187">
        <f t="shared" si="20"/>
        <v>3.0927357045109478E-2</v>
      </c>
    </row>
    <row r="188" spans="1:18">
      <c r="A188" s="7" t="s">
        <v>449</v>
      </c>
      <c r="B188">
        <v>1.1000000000000001</v>
      </c>
      <c r="C188">
        <v>1.73</v>
      </c>
      <c r="D188">
        <v>0.6</v>
      </c>
      <c r="E188">
        <v>-1.19</v>
      </c>
      <c r="F188">
        <v>0.18</v>
      </c>
      <c r="G188">
        <v>2.1000000000000001E-2</v>
      </c>
      <c r="H188">
        <v>11.92</v>
      </c>
      <c r="I188" s="14">
        <v>4358.34</v>
      </c>
      <c r="J188">
        <v>5.25</v>
      </c>
      <c r="K188">
        <f t="shared" si="17"/>
        <v>0.10370370370370363</v>
      </c>
      <c r="L188">
        <f t="shared" si="21"/>
        <v>9.3937162152773878E-3</v>
      </c>
      <c r="M188">
        <f t="shared" si="18"/>
        <v>-1.901140684410606E-3</v>
      </c>
      <c r="N188">
        <f t="shared" si="19"/>
        <v>8.2703703703703627E-2</v>
      </c>
      <c r="O188">
        <f t="shared" si="15"/>
        <v>9.4309987488426242E-2</v>
      </c>
      <c r="P188" s="7" t="s">
        <v>449</v>
      </c>
      <c r="Q188">
        <f t="shared" si="16"/>
        <v>5.0582809300332276E-4</v>
      </c>
      <c r="R188">
        <f t="shared" si="20"/>
        <v>2.681870550392414E-2</v>
      </c>
    </row>
    <row r="189" spans="1:18">
      <c r="A189" s="7" t="s">
        <v>450</v>
      </c>
      <c r="B189">
        <v>1.95</v>
      </c>
      <c r="C189">
        <v>0.71</v>
      </c>
      <c r="D189">
        <v>1.64</v>
      </c>
      <c r="E189">
        <v>-0.23</v>
      </c>
      <c r="F189">
        <v>0.53</v>
      </c>
      <c r="G189">
        <v>2.1000000000000001E-2</v>
      </c>
      <c r="H189">
        <v>10.8</v>
      </c>
      <c r="I189" s="14">
        <v>4317.78</v>
      </c>
      <c r="J189">
        <v>5.26</v>
      </c>
      <c r="K189">
        <f t="shared" si="17"/>
        <v>-7.3529411764705942E-3</v>
      </c>
      <c r="L189">
        <f t="shared" si="21"/>
        <v>1.8858574846738703E-2</v>
      </c>
      <c r="M189">
        <f t="shared" si="18"/>
        <v>0</v>
      </c>
      <c r="N189">
        <f t="shared" si="19"/>
        <v>-2.8352941176470595E-2</v>
      </c>
      <c r="O189">
        <f t="shared" si="15"/>
        <v>-2.6211516023209296E-2</v>
      </c>
      <c r="P189" s="7" t="s">
        <v>450</v>
      </c>
      <c r="Q189">
        <f t="shared" si="16"/>
        <v>3.9397791210054066E-4</v>
      </c>
      <c r="R189">
        <f t="shared" si="20"/>
        <v>2.4653878731743489E-2</v>
      </c>
    </row>
    <row r="190" spans="1:18">
      <c r="A190" s="7" t="s">
        <v>13</v>
      </c>
      <c r="B190">
        <v>0.93</v>
      </c>
      <c r="C190">
        <v>-0.68</v>
      </c>
      <c r="D190">
        <v>-0.02</v>
      </c>
      <c r="E190">
        <v>0.12</v>
      </c>
      <c r="F190">
        <v>-0.71</v>
      </c>
      <c r="G190">
        <v>2.1000000000000001E-2</v>
      </c>
      <c r="H190">
        <v>10.88</v>
      </c>
      <c r="I190" s="14">
        <v>4237.8599999999997</v>
      </c>
      <c r="J190">
        <v>5.26</v>
      </c>
      <c r="K190">
        <f t="shared" si="17"/>
        <v>-1.0909090909090839E-2</v>
      </c>
      <c r="L190">
        <f t="shared" si="21"/>
        <v>1.0505985025513732E-2</v>
      </c>
      <c r="M190">
        <f t="shared" si="18"/>
        <v>-3.7878787878788752E-3</v>
      </c>
      <c r="N190">
        <f t="shared" si="19"/>
        <v>-3.1909090909090838E-2</v>
      </c>
      <c r="O190">
        <f t="shared" si="15"/>
        <v>-2.1415075934604573E-2</v>
      </c>
      <c r="P190" s="7" t="s">
        <v>13</v>
      </c>
      <c r="Q190">
        <f t="shared" si="16"/>
        <v>4.2618275523295142E-4</v>
      </c>
      <c r="R190">
        <f t="shared" si="20"/>
        <v>2.5038586113826145E-2</v>
      </c>
    </row>
    <row r="191" spans="1:18">
      <c r="A191" s="7" t="s">
        <v>451</v>
      </c>
      <c r="B191">
        <v>0.63</v>
      </c>
      <c r="C191">
        <v>0.05</v>
      </c>
      <c r="D191">
        <v>-7.0000000000000007E-2</v>
      </c>
      <c r="E191">
        <v>-0.85</v>
      </c>
      <c r="F191">
        <v>0.06</v>
      </c>
      <c r="G191">
        <v>2.1000000000000001E-2</v>
      </c>
      <c r="H191">
        <v>11</v>
      </c>
      <c r="I191" s="14">
        <v>4193.8</v>
      </c>
      <c r="J191">
        <v>5.28</v>
      </c>
      <c r="K191">
        <f t="shared" si="17"/>
        <v>2.8037383177570162E-2</v>
      </c>
      <c r="L191">
        <f t="shared" si="21"/>
        <v>6.4749617214087665E-3</v>
      </c>
      <c r="M191">
        <f t="shared" si="18"/>
        <v>3.8022813688213808E-3</v>
      </c>
      <c r="N191">
        <f t="shared" si="19"/>
        <v>7.0373831775701612E-3</v>
      </c>
      <c r="O191">
        <f t="shared" si="15"/>
        <v>2.1562421456161395E-2</v>
      </c>
      <c r="P191" s="7" t="s">
        <v>451</v>
      </c>
      <c r="Q191">
        <f t="shared" si="16"/>
        <v>4.2239791054376639E-4</v>
      </c>
      <c r="R191">
        <f t="shared" si="20"/>
        <v>2.5488783646249898E-2</v>
      </c>
    </row>
    <row r="192" spans="1:18">
      <c r="A192" s="7" t="s">
        <v>452</v>
      </c>
      <c r="B192">
        <v>1.1499999999999999</v>
      </c>
      <c r="C192">
        <v>-0.33</v>
      </c>
      <c r="D192">
        <v>0.28000000000000003</v>
      </c>
      <c r="E192">
        <v>-0.15</v>
      </c>
      <c r="F192">
        <v>0.17</v>
      </c>
      <c r="G192">
        <v>2.1000000000000001E-2</v>
      </c>
      <c r="H192">
        <v>10.7</v>
      </c>
      <c r="I192" s="14">
        <v>4166.82</v>
      </c>
      <c r="J192">
        <v>5.26</v>
      </c>
      <c r="K192">
        <f t="shared" si="17"/>
        <v>-1.8348623853211107E-2</v>
      </c>
      <c r="L192">
        <f t="shared" si="21"/>
        <v>1.2010093822027125E-2</v>
      </c>
      <c r="M192">
        <f t="shared" si="18"/>
        <v>-1.8975332068310792E-3</v>
      </c>
      <c r="N192">
        <f t="shared" si="19"/>
        <v>-3.9348623853211112E-2</v>
      </c>
      <c r="O192">
        <f t="shared" si="15"/>
        <v>-3.0358717675238234E-2</v>
      </c>
      <c r="P192" s="7" t="s">
        <v>452</v>
      </c>
      <c r="Q192">
        <f t="shared" si="16"/>
        <v>4.0392483171168065E-4</v>
      </c>
      <c r="R192">
        <f t="shared" si="20"/>
        <v>2.5335312723646607E-2</v>
      </c>
    </row>
    <row r="193" spans="1:18">
      <c r="A193" s="7" t="s">
        <v>453</v>
      </c>
      <c r="B193">
        <v>-0.53</v>
      </c>
      <c r="C193">
        <v>-0.57999999999999996</v>
      </c>
      <c r="D193">
        <v>-0.57999999999999996</v>
      </c>
      <c r="E193">
        <v>0.43</v>
      </c>
      <c r="F193">
        <v>-0.96</v>
      </c>
      <c r="G193">
        <v>2.1000000000000001E-2</v>
      </c>
      <c r="H193">
        <v>10.9</v>
      </c>
      <c r="I193" s="14">
        <v>4117.37</v>
      </c>
      <c r="J193">
        <v>5.27</v>
      </c>
      <c r="K193">
        <f t="shared" si="17"/>
        <v>-3.6563071297988255E-3</v>
      </c>
      <c r="L193">
        <f t="shared" si="21"/>
        <v>-4.800313253070212E-3</v>
      </c>
      <c r="M193">
        <f t="shared" si="18"/>
        <v>-1.8939393939395217E-3</v>
      </c>
      <c r="N193">
        <f t="shared" si="19"/>
        <v>-2.4656307129798827E-2</v>
      </c>
      <c r="O193">
        <f t="shared" si="15"/>
        <v>1.1440061232713865E-3</v>
      </c>
      <c r="P193" s="7" t="s">
        <v>453</v>
      </c>
      <c r="Q193">
        <f t="shared" si="16"/>
        <v>4.5430845609817458E-4</v>
      </c>
      <c r="R193">
        <f t="shared" si="20"/>
        <v>2.5293514240077648E-2</v>
      </c>
    </row>
    <row r="194" spans="1:18">
      <c r="A194" s="7" t="s">
        <v>454</v>
      </c>
      <c r="B194">
        <v>-1.1499999999999999</v>
      </c>
      <c r="C194">
        <v>1.18</v>
      </c>
      <c r="D194">
        <v>1.68</v>
      </c>
      <c r="E194">
        <v>-0.76</v>
      </c>
      <c r="F194">
        <v>0.47</v>
      </c>
      <c r="G194">
        <v>2.1000000000000001E-2</v>
      </c>
      <c r="H194">
        <v>10.94</v>
      </c>
      <c r="I194" s="14">
        <v>4137.2299999999996</v>
      </c>
      <c r="J194">
        <v>5.28</v>
      </c>
      <c r="K194">
        <f t="shared" si="17"/>
        <v>-1.8834080717488867E-2</v>
      </c>
      <c r="L194">
        <f t="shared" si="21"/>
        <v>-1.1832510503323772E-2</v>
      </c>
      <c r="M194">
        <f t="shared" si="18"/>
        <v>0</v>
      </c>
      <c r="N194">
        <f t="shared" si="19"/>
        <v>-3.9834080717488868E-2</v>
      </c>
      <c r="O194">
        <f t="shared" si="15"/>
        <v>-7.001570214165094E-3</v>
      </c>
      <c r="P194" s="7" t="s">
        <v>454</v>
      </c>
      <c r="Q194">
        <f t="shared" si="16"/>
        <v>4.6351259755100582E-4</v>
      </c>
      <c r="R194">
        <f t="shared" si="20"/>
        <v>2.5346765832914547E-2</v>
      </c>
    </row>
    <row r="195" spans="1:18">
      <c r="A195" s="7" t="s">
        <v>455</v>
      </c>
      <c r="B195">
        <v>-1.58</v>
      </c>
      <c r="C195">
        <v>-0.02</v>
      </c>
      <c r="D195">
        <v>0.85</v>
      </c>
      <c r="E195">
        <v>1.48</v>
      </c>
      <c r="F195">
        <v>0.21</v>
      </c>
      <c r="G195">
        <v>2.1000000000000001E-2</v>
      </c>
      <c r="H195">
        <v>11.15</v>
      </c>
      <c r="I195" s="14">
        <v>4186.7700000000004</v>
      </c>
      <c r="J195">
        <v>5.28</v>
      </c>
      <c r="K195">
        <f t="shared" si="17"/>
        <v>-3.5746201966040348E-3</v>
      </c>
      <c r="L195">
        <f t="shared" si="21"/>
        <v>-1.4339592436341685E-2</v>
      </c>
      <c r="M195">
        <f t="shared" si="18"/>
        <v>-1.8903591682419257E-3</v>
      </c>
      <c r="N195">
        <f t="shared" si="19"/>
        <v>-2.4574620196604037E-2</v>
      </c>
      <c r="O195">
        <f t="shared" ref="O195:O258" si="22">K195-L195</f>
        <v>1.0764972239737651E-2</v>
      </c>
      <c r="P195" s="7" t="s">
        <v>455</v>
      </c>
      <c r="Q195">
        <f t="shared" ref="Q195:Q258" si="23">LINEST(N195:N775, B195:B775)</f>
        <v>4.2636171279569014E-4</v>
      </c>
      <c r="R195">
        <f t="shared" si="20"/>
        <v>2.5554792594481422E-2</v>
      </c>
    </row>
    <row r="196" spans="1:18">
      <c r="A196" s="7" t="s">
        <v>456</v>
      </c>
      <c r="B196">
        <v>0.71</v>
      </c>
      <c r="C196">
        <v>0.09</v>
      </c>
      <c r="D196">
        <v>-0.57999999999999996</v>
      </c>
      <c r="E196">
        <v>-0.91</v>
      </c>
      <c r="F196">
        <v>0.15</v>
      </c>
      <c r="G196">
        <v>2.1000000000000001E-2</v>
      </c>
      <c r="H196">
        <v>11.19</v>
      </c>
      <c r="I196" s="14">
        <v>4247.68</v>
      </c>
      <c r="J196">
        <v>5.29</v>
      </c>
      <c r="K196">
        <f t="shared" ref="K196:K259" si="24">(H196-H197)/H197</f>
        <v>-2.695652173913048E-2</v>
      </c>
      <c r="L196">
        <f t="shared" si="21"/>
        <v>7.2657598694819891E-3</v>
      </c>
      <c r="M196">
        <f t="shared" ref="M196:M259" si="25">(J196-J197)/J197</f>
        <v>3.7950664136623272E-3</v>
      </c>
      <c r="N196">
        <f t="shared" ref="N196:N259" si="26">K196-G196</f>
        <v>-4.7956521739130481E-2</v>
      </c>
      <c r="O196">
        <f t="shared" si="22"/>
        <v>-3.4222281608612466E-2</v>
      </c>
      <c r="P196" s="7" t="s">
        <v>456</v>
      </c>
      <c r="Q196">
        <f t="shared" si="23"/>
        <v>4.016118692579587E-4</v>
      </c>
      <c r="R196">
        <f t="shared" ref="R196:R259" si="27">STDEV(N196:N296)</f>
        <v>2.644649091227709E-2</v>
      </c>
    </row>
    <row r="197" spans="1:18">
      <c r="A197" s="7" t="s">
        <v>457</v>
      </c>
      <c r="B197">
        <v>-0.23</v>
      </c>
      <c r="C197">
        <v>-0.57999999999999996</v>
      </c>
      <c r="D197">
        <v>-0.77</v>
      </c>
      <c r="E197">
        <v>0.18</v>
      </c>
      <c r="F197">
        <v>-0.43</v>
      </c>
      <c r="G197">
        <v>2.1000000000000001E-2</v>
      </c>
      <c r="H197">
        <v>11.5</v>
      </c>
      <c r="I197" s="14">
        <v>4217.04</v>
      </c>
      <c r="J197">
        <v>5.27</v>
      </c>
      <c r="K197">
        <f t="shared" si="24"/>
        <v>-2.3769100169779234E-2</v>
      </c>
      <c r="L197">
        <f t="shared" si="21"/>
        <v>-1.6855422143100382E-3</v>
      </c>
      <c r="M197">
        <f t="shared" si="25"/>
        <v>-1.8939393939395217E-3</v>
      </c>
      <c r="N197">
        <f t="shared" si="26"/>
        <v>-4.4769100169779238E-2</v>
      </c>
      <c r="O197">
        <f t="shared" si="22"/>
        <v>-2.2083557955469197E-2</v>
      </c>
      <c r="P197" s="7" t="s">
        <v>457</v>
      </c>
      <c r="Q197">
        <f t="shared" si="23"/>
        <v>4.471522121840083E-4</v>
      </c>
      <c r="R197">
        <f t="shared" si="27"/>
        <v>2.7128361251268385E-2</v>
      </c>
    </row>
    <row r="198" spans="1:18">
      <c r="A198" s="7" t="s">
        <v>458</v>
      </c>
      <c r="B198">
        <v>-1.32</v>
      </c>
      <c r="C198">
        <v>0.09</v>
      </c>
      <c r="D198">
        <v>-0.15</v>
      </c>
      <c r="E198">
        <v>0.2</v>
      </c>
      <c r="F198">
        <v>0.36</v>
      </c>
      <c r="G198">
        <v>2.1000000000000001E-2</v>
      </c>
      <c r="H198">
        <v>11.78</v>
      </c>
      <c r="I198" s="14">
        <v>4224.16</v>
      </c>
      <c r="J198">
        <v>5.28</v>
      </c>
      <c r="K198">
        <f t="shared" si="24"/>
        <v>-3.3634126333059899E-2</v>
      </c>
      <c r="L198">
        <f t="shared" si="21"/>
        <v>-1.2585320243104289E-2</v>
      </c>
      <c r="M198">
        <f t="shared" si="25"/>
        <v>-5.6497175141241741E-3</v>
      </c>
      <c r="N198">
        <f t="shared" si="26"/>
        <v>-5.4634126333059904E-2</v>
      </c>
      <c r="O198">
        <f t="shared" si="22"/>
        <v>-2.1048806089955609E-2</v>
      </c>
      <c r="P198" s="7" t="s">
        <v>458</v>
      </c>
      <c r="Q198">
        <f t="shared" si="23"/>
        <v>4.2915084085006736E-4</v>
      </c>
      <c r="R198">
        <f t="shared" si="27"/>
        <v>2.7223674303084724E-2</v>
      </c>
    </row>
    <row r="199" spans="1:18">
      <c r="A199" s="7" t="s">
        <v>459</v>
      </c>
      <c r="B199">
        <v>-0.92</v>
      </c>
      <c r="C199">
        <v>-0.54</v>
      </c>
      <c r="D199">
        <v>-0.22</v>
      </c>
      <c r="E199">
        <v>-0.05</v>
      </c>
      <c r="F199">
        <v>0.01</v>
      </c>
      <c r="G199">
        <v>2.1000000000000001E-2</v>
      </c>
      <c r="H199">
        <v>12.19</v>
      </c>
      <c r="I199" s="14">
        <v>4278</v>
      </c>
      <c r="J199">
        <v>5.31</v>
      </c>
      <c r="K199">
        <f t="shared" si="24"/>
        <v>-5.7096247960848516E-3</v>
      </c>
      <c r="L199">
        <f t="shared" si="21"/>
        <v>-8.4828257544153247E-3</v>
      </c>
      <c r="M199">
        <f t="shared" si="25"/>
        <v>-3.7523452157599366E-3</v>
      </c>
      <c r="N199">
        <f t="shared" si="26"/>
        <v>-2.6709624796084852E-2</v>
      </c>
      <c r="O199">
        <f t="shared" si="22"/>
        <v>2.7732009583304731E-3</v>
      </c>
      <c r="P199" s="7" t="s">
        <v>459</v>
      </c>
      <c r="Q199">
        <f t="shared" si="23"/>
        <v>3.6997130924153415E-4</v>
      </c>
      <c r="R199">
        <f t="shared" si="27"/>
        <v>2.7058547764440364E-2</v>
      </c>
    </row>
    <row r="200" spans="1:18">
      <c r="A200" s="7" t="s">
        <v>460</v>
      </c>
      <c r="B200">
        <v>-1.47</v>
      </c>
      <c r="C200">
        <v>-0.61</v>
      </c>
      <c r="D200">
        <v>-0.17</v>
      </c>
      <c r="E200">
        <v>0.87</v>
      </c>
      <c r="F200">
        <v>0.46</v>
      </c>
      <c r="G200">
        <v>2.1000000000000001E-2</v>
      </c>
      <c r="H200">
        <v>12.26</v>
      </c>
      <c r="I200" s="14">
        <v>4314.6000000000004</v>
      </c>
      <c r="J200">
        <v>5.33</v>
      </c>
      <c r="K200">
        <f t="shared" si="24"/>
        <v>3.0252100840336086E-2</v>
      </c>
      <c r="L200">
        <f t="shared" si="21"/>
        <v>-1.3399798774352753E-2</v>
      </c>
      <c r="M200">
        <f t="shared" si="25"/>
        <v>0</v>
      </c>
      <c r="N200">
        <f t="shared" si="26"/>
        <v>9.2521008403360847E-3</v>
      </c>
      <c r="O200">
        <f t="shared" si="22"/>
        <v>4.3651899614688836E-2</v>
      </c>
      <c r="P200" s="7" t="s">
        <v>460</v>
      </c>
      <c r="Q200">
        <f t="shared" si="23"/>
        <v>3.5377055410047069E-4</v>
      </c>
      <c r="R200">
        <f t="shared" si="27"/>
        <v>2.7054807115466657E-2</v>
      </c>
    </row>
    <row r="201" spans="1:18">
      <c r="A201" s="7" t="s">
        <v>461</v>
      </c>
      <c r="B201">
        <v>0.09</v>
      </c>
      <c r="C201">
        <v>1.05</v>
      </c>
      <c r="D201">
        <v>0.68</v>
      </c>
      <c r="E201">
        <v>-0.1</v>
      </c>
      <c r="F201">
        <v>0.32</v>
      </c>
      <c r="G201">
        <v>2.1000000000000001E-2</v>
      </c>
      <c r="H201">
        <v>11.9</v>
      </c>
      <c r="I201" s="14">
        <v>4373.2</v>
      </c>
      <c r="J201">
        <v>5.33</v>
      </c>
      <c r="K201">
        <f t="shared" si="24"/>
        <v>1.4492753623188399E-2</v>
      </c>
      <c r="L201">
        <f t="shared" si="21"/>
        <v>-9.8316501395932218E-5</v>
      </c>
      <c r="M201">
        <f t="shared" si="25"/>
        <v>1.8796992481202605E-3</v>
      </c>
      <c r="N201">
        <f t="shared" si="26"/>
        <v>-6.5072463768116023E-3</v>
      </c>
      <c r="O201">
        <f t="shared" si="22"/>
        <v>1.4591070124584332E-2</v>
      </c>
      <c r="P201" s="7" t="s">
        <v>461</v>
      </c>
      <c r="Q201">
        <f t="shared" si="23"/>
        <v>3.9637762815116233E-4</v>
      </c>
      <c r="R201">
        <f t="shared" si="27"/>
        <v>2.6877780525798565E-2</v>
      </c>
    </row>
    <row r="202" spans="1:18">
      <c r="A202" s="7" t="s">
        <v>462</v>
      </c>
      <c r="B202">
        <v>1.1399999999999999</v>
      </c>
      <c r="C202">
        <v>0.57999999999999996</v>
      </c>
      <c r="D202">
        <v>-0.1</v>
      </c>
      <c r="E202">
        <v>-0.36</v>
      </c>
      <c r="F202">
        <v>-0.02</v>
      </c>
      <c r="G202">
        <v>2.1000000000000001E-2</v>
      </c>
      <c r="H202">
        <v>11.73</v>
      </c>
      <c r="I202" s="14">
        <v>4373.63</v>
      </c>
      <c r="J202">
        <v>5.32</v>
      </c>
      <c r="K202">
        <f t="shared" si="24"/>
        <v>-3.3772652388797376E-2</v>
      </c>
      <c r="L202">
        <f t="shared" si="21"/>
        <v>1.0594346293018676E-2</v>
      </c>
      <c r="M202">
        <f t="shared" si="25"/>
        <v>0</v>
      </c>
      <c r="N202">
        <f t="shared" si="26"/>
        <v>-5.4772652388797374E-2</v>
      </c>
      <c r="O202">
        <f t="shared" si="22"/>
        <v>-4.4366998681816053E-2</v>
      </c>
      <c r="P202" s="7" t="s">
        <v>462</v>
      </c>
      <c r="Q202">
        <f t="shared" si="23"/>
        <v>4.0953142787401024E-4</v>
      </c>
      <c r="R202">
        <f t="shared" si="27"/>
        <v>2.6973433684846167E-2</v>
      </c>
    </row>
    <row r="203" spans="1:18">
      <c r="A203" s="7" t="s">
        <v>463</v>
      </c>
      <c r="B203">
        <v>-0.59</v>
      </c>
      <c r="C203">
        <v>-0.35</v>
      </c>
      <c r="D203">
        <v>0.05</v>
      </c>
      <c r="E203">
        <v>0.08</v>
      </c>
      <c r="F203">
        <v>0.46</v>
      </c>
      <c r="G203">
        <v>2.1000000000000001E-2</v>
      </c>
      <c r="H203">
        <v>12.14</v>
      </c>
      <c r="I203" s="14">
        <v>4327.78</v>
      </c>
      <c r="J203">
        <v>5.32</v>
      </c>
      <c r="K203">
        <f t="shared" si="24"/>
        <v>-2.3330651649235652E-2</v>
      </c>
      <c r="L203">
        <f t="shared" si="21"/>
        <v>-5.0188407696322036E-3</v>
      </c>
      <c r="M203">
        <f t="shared" si="25"/>
        <v>0</v>
      </c>
      <c r="N203">
        <f t="shared" si="26"/>
        <v>-4.433065164923565E-2</v>
      </c>
      <c r="O203">
        <f t="shared" si="22"/>
        <v>-1.831181087960345E-2</v>
      </c>
      <c r="P203" s="7" t="s">
        <v>463</v>
      </c>
      <c r="Q203">
        <f t="shared" si="23"/>
        <v>4.7174465342674686E-4</v>
      </c>
      <c r="R203">
        <f t="shared" si="27"/>
        <v>2.6825324748698049E-2</v>
      </c>
    </row>
    <row r="204" spans="1:18">
      <c r="A204" s="7" t="s">
        <v>464</v>
      </c>
      <c r="B204">
        <v>-0.81</v>
      </c>
      <c r="C204">
        <v>-1.5</v>
      </c>
      <c r="D204">
        <v>0.11</v>
      </c>
      <c r="E204">
        <v>1.19</v>
      </c>
      <c r="F204">
        <v>-0.22</v>
      </c>
      <c r="G204">
        <v>2.1000000000000001E-2</v>
      </c>
      <c r="H204">
        <v>12.43</v>
      </c>
      <c r="I204" s="14">
        <v>4349.6099999999997</v>
      </c>
      <c r="J204">
        <v>5.32</v>
      </c>
      <c r="K204">
        <f t="shared" si="24"/>
        <v>3.9297658862876159E-2</v>
      </c>
      <c r="L204">
        <f t="shared" si="21"/>
        <v>-6.246358765807274E-3</v>
      </c>
      <c r="M204">
        <f t="shared" si="25"/>
        <v>1.8832391713748918E-3</v>
      </c>
      <c r="N204">
        <f t="shared" si="26"/>
        <v>1.8297658862876157E-2</v>
      </c>
      <c r="O204">
        <f t="shared" si="22"/>
        <v>4.5544017628683431E-2</v>
      </c>
      <c r="P204" s="7" t="s">
        <v>464</v>
      </c>
      <c r="Q204">
        <f t="shared" si="23"/>
        <v>4.4960619770206638E-4</v>
      </c>
      <c r="R204">
        <f t="shared" si="27"/>
        <v>2.7149613794251466E-2</v>
      </c>
    </row>
    <row r="205" spans="1:18">
      <c r="A205" s="7" t="s">
        <v>465</v>
      </c>
      <c r="B205">
        <v>0.32</v>
      </c>
      <c r="C205">
        <v>-0.65</v>
      </c>
      <c r="D205">
        <v>0.38</v>
      </c>
      <c r="E205">
        <v>0.64</v>
      </c>
      <c r="F205">
        <v>-0.25</v>
      </c>
      <c r="G205">
        <v>2.1000000000000001E-2</v>
      </c>
      <c r="H205">
        <v>11.96</v>
      </c>
      <c r="I205" s="14">
        <v>4376.95</v>
      </c>
      <c r="J205">
        <v>5.31</v>
      </c>
      <c r="K205">
        <f t="shared" si="24"/>
        <v>1.1844331641286003E-2</v>
      </c>
      <c r="L205">
        <f t="shared" si="21"/>
        <v>4.2930173648078208E-3</v>
      </c>
      <c r="M205">
        <f t="shared" si="25"/>
        <v>-1.8796992481204275E-3</v>
      </c>
      <c r="N205">
        <f t="shared" si="26"/>
        <v>-9.1556683587139982E-3</v>
      </c>
      <c r="O205">
        <f t="shared" si="22"/>
        <v>7.5513142764781823E-3</v>
      </c>
      <c r="P205" s="7" t="s">
        <v>465</v>
      </c>
      <c r="Q205">
        <f t="shared" si="23"/>
        <v>4.8014216654590708E-4</v>
      </c>
      <c r="R205">
        <f t="shared" si="27"/>
        <v>2.7279590175810137E-2</v>
      </c>
    </row>
    <row r="206" spans="1:18">
      <c r="A206" s="7" t="s">
        <v>466</v>
      </c>
      <c r="B206">
        <v>0.61</v>
      </c>
      <c r="C206">
        <v>0.33</v>
      </c>
      <c r="D206">
        <v>0.62</v>
      </c>
      <c r="E206">
        <v>-0.24</v>
      </c>
      <c r="F206">
        <v>0.19</v>
      </c>
      <c r="G206">
        <v>2.1000000000000001E-2</v>
      </c>
      <c r="H206">
        <v>11.82</v>
      </c>
      <c r="I206" s="14">
        <v>4358.24</v>
      </c>
      <c r="J206">
        <v>5.32</v>
      </c>
      <c r="K206">
        <f t="shared" si="24"/>
        <v>1.2853470437018025E-2</v>
      </c>
      <c r="L206">
        <f t="shared" si="21"/>
        <v>5.2079729499084175E-3</v>
      </c>
      <c r="M206">
        <f t="shared" si="25"/>
        <v>1.8832391713748918E-3</v>
      </c>
      <c r="N206">
        <f t="shared" si="26"/>
        <v>-8.1465295629819766E-3</v>
      </c>
      <c r="O206">
        <f t="shared" si="22"/>
        <v>7.6454974871096072E-3</v>
      </c>
      <c r="P206" s="7" t="s">
        <v>466</v>
      </c>
      <c r="Q206">
        <f t="shared" si="23"/>
        <v>4.3516232997420736E-4</v>
      </c>
      <c r="R206">
        <f t="shared" si="27"/>
        <v>2.7876730941494971E-2</v>
      </c>
    </row>
    <row r="207" spans="1:18">
      <c r="A207" s="7" t="s">
        <v>467</v>
      </c>
      <c r="B207">
        <v>0.59</v>
      </c>
      <c r="C207">
        <v>-0.16</v>
      </c>
      <c r="D207">
        <v>0.26</v>
      </c>
      <c r="E207">
        <v>0.82</v>
      </c>
      <c r="F207">
        <v>-0.37</v>
      </c>
      <c r="G207">
        <v>2.1000000000000001E-2</v>
      </c>
      <c r="H207">
        <v>11.67</v>
      </c>
      <c r="I207" s="14">
        <v>4335.66</v>
      </c>
      <c r="J207">
        <v>5.31</v>
      </c>
      <c r="K207">
        <f t="shared" si="24"/>
        <v>-1.352493660185969E-2</v>
      </c>
      <c r="L207">
        <f t="shared" si="21"/>
        <v>6.3038180341185692E-3</v>
      </c>
      <c r="M207">
        <f t="shared" si="25"/>
        <v>-3.7523452157599366E-3</v>
      </c>
      <c r="N207">
        <f t="shared" si="26"/>
        <v>-3.4524936601859693E-2</v>
      </c>
      <c r="O207">
        <f t="shared" si="22"/>
        <v>-1.982875463597826E-2</v>
      </c>
      <c r="P207" s="7" t="s">
        <v>467</v>
      </c>
      <c r="Q207">
        <f t="shared" si="23"/>
        <v>4.14271344330659E-4</v>
      </c>
      <c r="R207">
        <f t="shared" si="27"/>
        <v>2.789057429086848E-2</v>
      </c>
    </row>
    <row r="208" spans="1:18">
      <c r="A208" s="7" t="s">
        <v>468</v>
      </c>
      <c r="B208">
        <v>1.21</v>
      </c>
      <c r="C208">
        <v>-0.44</v>
      </c>
      <c r="D208">
        <v>-0.55000000000000004</v>
      </c>
      <c r="E208">
        <v>-0.31</v>
      </c>
      <c r="F208">
        <v>-0.52</v>
      </c>
      <c r="G208">
        <v>2.1000000000000001E-2</v>
      </c>
      <c r="H208">
        <v>11.83</v>
      </c>
      <c r="I208" s="14">
        <v>4308.5</v>
      </c>
      <c r="J208">
        <v>5.33</v>
      </c>
      <c r="K208">
        <f t="shared" si="24"/>
        <v>-1.33444537114262E-2</v>
      </c>
      <c r="L208">
        <f t="shared" si="21"/>
        <v>1.1814879091820798E-2</v>
      </c>
      <c r="M208">
        <f t="shared" si="25"/>
        <v>-1.8726591760299227E-3</v>
      </c>
      <c r="N208">
        <f t="shared" si="26"/>
        <v>-3.43444537114262E-2</v>
      </c>
      <c r="O208">
        <f t="shared" si="22"/>
        <v>-2.5159332803246996E-2</v>
      </c>
      <c r="P208" s="7" t="s">
        <v>468</v>
      </c>
      <c r="Q208">
        <f t="shared" si="23"/>
        <v>4.305696981822336E-4</v>
      </c>
      <c r="R208">
        <f t="shared" si="27"/>
        <v>2.7966344224004135E-2</v>
      </c>
    </row>
    <row r="209" spans="1:18">
      <c r="A209" s="7" t="s">
        <v>469</v>
      </c>
      <c r="B209">
        <v>-0.15</v>
      </c>
      <c r="C209">
        <v>0.28000000000000003</v>
      </c>
      <c r="D209">
        <v>0.09</v>
      </c>
      <c r="E209">
        <v>-0.46</v>
      </c>
      <c r="F209">
        <v>-0.12</v>
      </c>
      <c r="G209">
        <v>2.1000000000000001E-2</v>
      </c>
      <c r="H209">
        <v>11.99</v>
      </c>
      <c r="I209" s="14">
        <v>4258.1899999999996</v>
      </c>
      <c r="J209">
        <v>5.34</v>
      </c>
      <c r="K209">
        <f t="shared" si="24"/>
        <v>-4.7656870532168362E-2</v>
      </c>
      <c r="L209">
        <f t="shared" si="21"/>
        <v>-1.3040164174729757E-3</v>
      </c>
      <c r="M209">
        <f t="shared" si="25"/>
        <v>-1.8691588785046331E-3</v>
      </c>
      <c r="N209">
        <f t="shared" si="26"/>
        <v>-6.865687053216836E-2</v>
      </c>
      <c r="O209">
        <f t="shared" si="22"/>
        <v>-4.6352854114695384E-2</v>
      </c>
      <c r="P209" s="7" t="s">
        <v>469</v>
      </c>
      <c r="Q209">
        <f t="shared" si="23"/>
        <v>4.5594296909939457E-4</v>
      </c>
      <c r="R209">
        <f t="shared" si="27"/>
        <v>2.8154478932830261E-2</v>
      </c>
    </row>
    <row r="210" spans="1:18">
      <c r="A210" s="7" t="s">
        <v>470</v>
      </c>
      <c r="B210">
        <v>0.77</v>
      </c>
      <c r="C210">
        <v>-0.53</v>
      </c>
      <c r="D210">
        <v>-0.37</v>
      </c>
      <c r="E210">
        <v>-0.39</v>
      </c>
      <c r="F210">
        <v>-0.33</v>
      </c>
      <c r="G210">
        <v>2.1000000000000001E-2</v>
      </c>
      <c r="H210">
        <v>12.59</v>
      </c>
      <c r="I210" s="14">
        <v>4263.75</v>
      </c>
      <c r="J210">
        <v>5.35</v>
      </c>
      <c r="K210">
        <f t="shared" si="24"/>
        <v>-2.4031007751938022E-2</v>
      </c>
      <c r="L210">
        <f t="shared" si="21"/>
        <v>8.1098015108347857E-3</v>
      </c>
      <c r="M210">
        <f t="shared" si="25"/>
        <v>1.8726591760299227E-3</v>
      </c>
      <c r="N210">
        <f t="shared" si="26"/>
        <v>-4.5031007751938024E-2</v>
      </c>
      <c r="O210">
        <f t="shared" si="22"/>
        <v>-3.214080926277281E-2</v>
      </c>
      <c r="P210" s="7" t="s">
        <v>470</v>
      </c>
      <c r="Q210">
        <f t="shared" si="23"/>
        <v>4.360629307418211E-4</v>
      </c>
      <c r="R210">
        <f t="shared" si="27"/>
        <v>2.7850259433673797E-2</v>
      </c>
    </row>
    <row r="211" spans="1:18">
      <c r="A211" s="7" t="s">
        <v>14</v>
      </c>
      <c r="B211">
        <v>-1.5</v>
      </c>
      <c r="C211">
        <v>-0.26</v>
      </c>
      <c r="D211">
        <v>-0.15</v>
      </c>
      <c r="E211">
        <v>0.3</v>
      </c>
      <c r="F211">
        <v>0.14000000000000001</v>
      </c>
      <c r="G211">
        <v>2.1000000000000001E-2</v>
      </c>
      <c r="H211">
        <v>12.9</v>
      </c>
      <c r="I211" s="14">
        <v>4229.45</v>
      </c>
      <c r="J211">
        <v>5.34</v>
      </c>
      <c r="K211">
        <f t="shared" si="24"/>
        <v>6.2402496099844048E-3</v>
      </c>
      <c r="L211">
        <f t="shared" si="21"/>
        <v>-1.3744085775780773E-2</v>
      </c>
      <c r="M211">
        <f t="shared" si="25"/>
        <v>-1.8691588785046331E-3</v>
      </c>
      <c r="N211">
        <f t="shared" si="26"/>
        <v>-1.4759750390015597E-2</v>
      </c>
      <c r="O211">
        <f t="shared" si="22"/>
        <v>1.9984335385765176E-2</v>
      </c>
      <c r="P211" s="7" t="s">
        <v>14</v>
      </c>
      <c r="Q211">
        <f t="shared" si="23"/>
        <v>4.6591817675048399E-4</v>
      </c>
      <c r="R211">
        <f t="shared" si="27"/>
        <v>2.7792111605238593E-2</v>
      </c>
    </row>
    <row r="212" spans="1:18">
      <c r="A212" s="7" t="s">
        <v>471</v>
      </c>
      <c r="B212">
        <v>-0.14000000000000001</v>
      </c>
      <c r="C212">
        <v>-1.28</v>
      </c>
      <c r="D212">
        <v>-1.05</v>
      </c>
      <c r="E212">
        <v>0.87</v>
      </c>
      <c r="F212">
        <v>-0.52</v>
      </c>
      <c r="G212">
        <v>2.1000000000000001E-2</v>
      </c>
      <c r="H212">
        <v>12.82</v>
      </c>
      <c r="I212" s="14">
        <v>4288.3900000000003</v>
      </c>
      <c r="J212">
        <v>5.35</v>
      </c>
      <c r="K212">
        <f t="shared" si="24"/>
        <v>3.1298904538341883E-3</v>
      </c>
      <c r="L212">
        <f t="shared" si="21"/>
        <v>7.9290120217848556E-5</v>
      </c>
      <c r="M212">
        <f t="shared" si="25"/>
        <v>0</v>
      </c>
      <c r="N212">
        <f t="shared" si="26"/>
        <v>-1.7870109546165813E-2</v>
      </c>
      <c r="O212">
        <f t="shared" si="22"/>
        <v>3.0506003336163399E-3</v>
      </c>
      <c r="P212" s="7" t="s">
        <v>471</v>
      </c>
      <c r="Q212">
        <f t="shared" si="23"/>
        <v>4.6889342224135523E-4</v>
      </c>
      <c r="R212">
        <f t="shared" si="27"/>
        <v>2.7989992311017085E-2</v>
      </c>
    </row>
    <row r="213" spans="1:18">
      <c r="A213" s="7" t="s">
        <v>472</v>
      </c>
      <c r="B213">
        <v>-0.27</v>
      </c>
      <c r="C213">
        <v>-0.02</v>
      </c>
      <c r="D213">
        <v>0.31</v>
      </c>
      <c r="E213">
        <v>-0.19</v>
      </c>
      <c r="F213">
        <v>-0.15</v>
      </c>
      <c r="G213">
        <v>2.1000000000000001E-2</v>
      </c>
      <c r="H213">
        <v>12.78</v>
      </c>
      <c r="I213" s="14">
        <v>4288.05</v>
      </c>
      <c r="J213">
        <v>5.35</v>
      </c>
      <c r="K213">
        <f t="shared" si="24"/>
        <v>2.568218298555365E-2</v>
      </c>
      <c r="L213">
        <f t="shared" si="21"/>
        <v>-2.7094913598622317E-3</v>
      </c>
      <c r="M213">
        <f t="shared" si="25"/>
        <v>1.8726591760299227E-3</v>
      </c>
      <c r="N213">
        <f t="shared" si="26"/>
        <v>4.6821829855536491E-3</v>
      </c>
      <c r="O213">
        <f t="shared" si="22"/>
        <v>2.8391674345415882E-2</v>
      </c>
      <c r="P213" s="7" t="s">
        <v>472</v>
      </c>
      <c r="Q213">
        <f t="shared" si="23"/>
        <v>4.7144689687940959E-4</v>
      </c>
      <c r="R213">
        <f t="shared" si="27"/>
        <v>3.9328285354672844E-2</v>
      </c>
    </row>
    <row r="214" spans="1:18">
      <c r="A214" s="7" t="s">
        <v>473</v>
      </c>
      <c r="B214">
        <v>0.65</v>
      </c>
      <c r="C214">
        <v>0.19</v>
      </c>
      <c r="D214">
        <v>0.04</v>
      </c>
      <c r="E214">
        <v>0.43</v>
      </c>
      <c r="F214">
        <v>-0.03</v>
      </c>
      <c r="G214">
        <v>2.1000000000000001E-2</v>
      </c>
      <c r="H214">
        <v>12.46</v>
      </c>
      <c r="I214" s="14">
        <v>4299.7</v>
      </c>
      <c r="J214">
        <v>5.34</v>
      </c>
      <c r="K214">
        <f t="shared" si="24"/>
        <v>-1.5797788309636594E-2</v>
      </c>
      <c r="L214">
        <f t="shared" si="21"/>
        <v>5.8930731241708641E-3</v>
      </c>
      <c r="M214">
        <f t="shared" si="25"/>
        <v>0</v>
      </c>
      <c r="N214">
        <f t="shared" si="26"/>
        <v>-3.6797788309636592E-2</v>
      </c>
      <c r="O214">
        <f t="shared" si="22"/>
        <v>-2.1690861433807457E-2</v>
      </c>
      <c r="P214" s="7" t="s">
        <v>473</v>
      </c>
      <c r="Q214">
        <f t="shared" si="23"/>
        <v>4.7220476675298906E-4</v>
      </c>
      <c r="R214">
        <f t="shared" si="27"/>
        <v>3.9220643586024125E-2</v>
      </c>
    </row>
    <row r="215" spans="1:18">
      <c r="A215" s="7" t="s">
        <v>474</v>
      </c>
      <c r="B215">
        <v>0.13</v>
      </c>
      <c r="C215">
        <v>0.78</v>
      </c>
      <c r="D215">
        <v>0.1</v>
      </c>
      <c r="E215">
        <v>0.19</v>
      </c>
      <c r="F215">
        <v>-0.28000000000000003</v>
      </c>
      <c r="G215">
        <v>2.1000000000000001E-2</v>
      </c>
      <c r="H215">
        <v>12.66</v>
      </c>
      <c r="I215" s="14">
        <v>4274.51</v>
      </c>
      <c r="J215">
        <v>5.34</v>
      </c>
      <c r="K215">
        <f t="shared" si="24"/>
        <v>1.5822784810126244E-3</v>
      </c>
      <c r="L215">
        <f t="shared" si="21"/>
        <v>2.2931861950202127E-4</v>
      </c>
      <c r="M215">
        <f t="shared" si="25"/>
        <v>6.7999999999999977E-2</v>
      </c>
      <c r="N215">
        <f t="shared" si="26"/>
        <v>-1.9417721518987376E-2</v>
      </c>
      <c r="O215">
        <f t="shared" si="22"/>
        <v>1.352959861510603E-3</v>
      </c>
      <c r="P215" s="7" t="s">
        <v>474</v>
      </c>
      <c r="Q215">
        <f t="shared" si="23"/>
        <v>4.9524012337397335E-4</v>
      </c>
      <c r="R215">
        <f t="shared" si="27"/>
        <v>3.9216091344098869E-2</v>
      </c>
    </row>
    <row r="216" spans="1:18">
      <c r="A216" s="7" t="s">
        <v>475</v>
      </c>
      <c r="B216">
        <v>-1.46</v>
      </c>
      <c r="C216">
        <v>0.36</v>
      </c>
      <c r="D216">
        <v>-0.51</v>
      </c>
      <c r="E216">
        <v>-0.34</v>
      </c>
      <c r="F216">
        <v>-7.0000000000000007E-2</v>
      </c>
      <c r="G216">
        <v>2.1000000000000001E-2</v>
      </c>
      <c r="H216">
        <v>12.64</v>
      </c>
      <c r="I216" s="14">
        <v>4273.53</v>
      </c>
      <c r="J216">
        <v>5</v>
      </c>
      <c r="K216">
        <f t="shared" si="24"/>
        <v>-4.9624060150375945E-2</v>
      </c>
      <c r="L216">
        <f t="shared" si="21"/>
        <v>-1.4734497768268809E-2</v>
      </c>
      <c r="M216">
        <f t="shared" si="25"/>
        <v>-6.7164179104477667E-2</v>
      </c>
      <c r="N216">
        <f t="shared" si="26"/>
        <v>-7.062406015037595E-2</v>
      </c>
      <c r="O216">
        <f t="shared" si="22"/>
        <v>-3.4889562382107137E-2</v>
      </c>
      <c r="P216" s="7" t="s">
        <v>475</v>
      </c>
      <c r="Q216">
        <f t="shared" si="23"/>
        <v>4.9431053827315215E-4</v>
      </c>
      <c r="R216">
        <f t="shared" si="27"/>
        <v>3.9235661063747249E-2</v>
      </c>
    </row>
    <row r="217" spans="1:18">
      <c r="A217" s="7" t="s">
        <v>476</v>
      </c>
      <c r="B217">
        <v>0.39</v>
      </c>
      <c r="C217">
        <v>-0.06</v>
      </c>
      <c r="D217">
        <v>0.33</v>
      </c>
      <c r="E217">
        <v>0.57999999999999996</v>
      </c>
      <c r="F217">
        <v>-0.46</v>
      </c>
      <c r="G217">
        <v>2.1000000000000001E-2</v>
      </c>
      <c r="H217">
        <v>13.3</v>
      </c>
      <c r="I217" s="14">
        <v>4337.4399999999996</v>
      </c>
      <c r="J217">
        <v>5.36</v>
      </c>
      <c r="K217">
        <f t="shared" si="24"/>
        <v>4.5317220543807024E-3</v>
      </c>
      <c r="L217">
        <f t="shared" si="21"/>
        <v>4.0230922718664085E-3</v>
      </c>
      <c r="M217">
        <f t="shared" si="25"/>
        <v>3.7453183520600119E-3</v>
      </c>
      <c r="N217">
        <f t="shared" si="26"/>
        <v>-1.6468277945619298E-2</v>
      </c>
      <c r="O217">
        <f t="shared" si="22"/>
        <v>5.0862978251429384E-4</v>
      </c>
      <c r="P217" s="7" t="s">
        <v>476</v>
      </c>
      <c r="Q217">
        <f t="shared" si="23"/>
        <v>4.0311177351373803E-4</v>
      </c>
      <c r="R217">
        <f t="shared" si="27"/>
        <v>3.901029595562551E-2</v>
      </c>
    </row>
    <row r="218" spans="1:18">
      <c r="A218" s="7" t="s">
        <v>477</v>
      </c>
      <c r="B218">
        <v>-0.25</v>
      </c>
      <c r="C218">
        <v>-0.09</v>
      </c>
      <c r="D218">
        <v>-0.51</v>
      </c>
      <c r="E218">
        <v>0.18</v>
      </c>
      <c r="F218">
        <v>-0.19</v>
      </c>
      <c r="G218">
        <v>2.1000000000000001E-2</v>
      </c>
      <c r="H218">
        <v>13.24</v>
      </c>
      <c r="I218" s="14">
        <v>4320.0600000000004</v>
      </c>
      <c r="J218">
        <v>5.34</v>
      </c>
      <c r="K218">
        <f t="shared" si="24"/>
        <v>-2.6470588235294076E-2</v>
      </c>
      <c r="L218">
        <f t="shared" si="21"/>
        <v>-2.2956120092377827E-3</v>
      </c>
      <c r="M218">
        <f t="shared" si="25"/>
        <v>0</v>
      </c>
      <c r="N218">
        <f t="shared" si="26"/>
        <v>-4.7470588235294077E-2</v>
      </c>
      <c r="O218">
        <f t="shared" si="22"/>
        <v>-2.4174976226056293E-2</v>
      </c>
      <c r="P218" s="7" t="s">
        <v>477</v>
      </c>
      <c r="Q218">
        <f t="shared" si="23"/>
        <v>3.9761747297034698E-4</v>
      </c>
      <c r="R218">
        <f t="shared" si="27"/>
        <v>3.969595356824706E-2</v>
      </c>
    </row>
    <row r="219" spans="1:18">
      <c r="A219" s="7" t="s">
        <v>478</v>
      </c>
      <c r="B219">
        <v>-1.69</v>
      </c>
      <c r="C219">
        <v>0.34</v>
      </c>
      <c r="D219">
        <v>0.38</v>
      </c>
      <c r="E219">
        <v>0.56000000000000005</v>
      </c>
      <c r="F219">
        <v>0.13</v>
      </c>
      <c r="G219">
        <v>2.1000000000000001E-2</v>
      </c>
      <c r="H219">
        <v>13.6</v>
      </c>
      <c r="I219" s="14">
        <v>4330</v>
      </c>
      <c r="J219">
        <v>5.34</v>
      </c>
      <c r="K219">
        <f t="shared" si="24"/>
        <v>0</v>
      </c>
      <c r="L219">
        <f t="shared" si="21"/>
        <v>-1.6400890463858939E-2</v>
      </c>
      <c r="M219">
        <f t="shared" si="25"/>
        <v>-1.8691588785046331E-3</v>
      </c>
      <c r="N219">
        <f t="shared" si="26"/>
        <v>-2.1000000000000001E-2</v>
      </c>
      <c r="O219">
        <f t="shared" si="22"/>
        <v>1.6400890463858939E-2</v>
      </c>
      <c r="P219" s="7" t="s">
        <v>478</v>
      </c>
      <c r="Q219">
        <f t="shared" si="23"/>
        <v>3.8584065135485626E-4</v>
      </c>
      <c r="R219">
        <f t="shared" si="27"/>
        <v>3.9633392030470282E-2</v>
      </c>
    </row>
    <row r="220" spans="1:18">
      <c r="A220" s="7" t="s">
        <v>479</v>
      </c>
      <c r="B220">
        <v>-0.95</v>
      </c>
      <c r="C220">
        <v>-0.05</v>
      </c>
      <c r="D220">
        <v>0.26</v>
      </c>
      <c r="E220">
        <v>0.27</v>
      </c>
      <c r="F220">
        <v>0.49</v>
      </c>
      <c r="G220">
        <v>2.1000000000000001E-2</v>
      </c>
      <c r="H220">
        <v>13.6</v>
      </c>
      <c r="I220" s="14">
        <v>4402.2</v>
      </c>
      <c r="J220">
        <v>5.35</v>
      </c>
      <c r="K220">
        <f t="shared" si="24"/>
        <v>-3.2716927453769619E-2</v>
      </c>
      <c r="L220">
        <f t="shared" si="21"/>
        <v>-9.3947951709627692E-3</v>
      </c>
      <c r="M220">
        <f t="shared" si="25"/>
        <v>0</v>
      </c>
      <c r="N220">
        <f t="shared" si="26"/>
        <v>-5.3716927453769617E-2</v>
      </c>
      <c r="O220">
        <f t="shared" si="22"/>
        <v>-2.332213228280685E-2</v>
      </c>
      <c r="P220" s="7" t="s">
        <v>479</v>
      </c>
      <c r="Q220">
        <f t="shared" si="23"/>
        <v>3.6582322748026258E-4</v>
      </c>
      <c r="R220">
        <f t="shared" si="27"/>
        <v>3.9691475331092761E-2</v>
      </c>
    </row>
    <row r="221" spans="1:18">
      <c r="A221" s="7" t="s">
        <v>480</v>
      </c>
      <c r="B221">
        <v>-0.27</v>
      </c>
      <c r="C221">
        <v>-0.11</v>
      </c>
      <c r="D221">
        <v>0</v>
      </c>
      <c r="E221">
        <v>0.32</v>
      </c>
      <c r="F221">
        <v>0.31</v>
      </c>
      <c r="G221">
        <v>2.1000000000000001E-2</v>
      </c>
      <c r="H221">
        <v>14.06</v>
      </c>
      <c r="I221" s="14">
        <v>4443.95</v>
      </c>
      <c r="J221">
        <v>5.35</v>
      </c>
      <c r="K221">
        <f t="shared" si="24"/>
        <v>1.9579405366207496E-2</v>
      </c>
      <c r="L221">
        <f t="shared" si="21"/>
        <v>-2.151102608492573E-3</v>
      </c>
      <c r="M221">
        <f t="shared" si="25"/>
        <v>5.6390977443607814E-3</v>
      </c>
      <c r="N221">
        <f t="shared" si="26"/>
        <v>-1.4205946337925053E-3</v>
      </c>
      <c r="O221">
        <f t="shared" si="22"/>
        <v>2.173050797470007E-2</v>
      </c>
      <c r="P221" s="7" t="s">
        <v>480</v>
      </c>
      <c r="Q221">
        <f t="shared" si="23"/>
        <v>3.1974100611325385E-4</v>
      </c>
      <c r="R221">
        <f t="shared" si="27"/>
        <v>3.9582337526276518E-2</v>
      </c>
    </row>
    <row r="222" spans="1:18">
      <c r="A222" s="7" t="s">
        <v>481</v>
      </c>
      <c r="B222">
        <v>-0.04</v>
      </c>
      <c r="C222">
        <v>-0.82</v>
      </c>
      <c r="D222">
        <v>-0.19</v>
      </c>
      <c r="E222">
        <v>0.2</v>
      </c>
      <c r="F222">
        <v>-0.05</v>
      </c>
      <c r="G222">
        <v>2.1000000000000001E-2</v>
      </c>
      <c r="H222">
        <v>13.79</v>
      </c>
      <c r="I222" s="14">
        <v>4453.53</v>
      </c>
      <c r="J222">
        <v>5.32</v>
      </c>
      <c r="K222">
        <f t="shared" si="24"/>
        <v>3.1413612565445025E-2</v>
      </c>
      <c r="L222">
        <f t="shared" si="21"/>
        <v>7.2129644609826636E-4</v>
      </c>
      <c r="M222">
        <f t="shared" si="25"/>
        <v>0</v>
      </c>
      <c r="N222">
        <f t="shared" si="26"/>
        <v>1.0413612565445023E-2</v>
      </c>
      <c r="O222">
        <f t="shared" si="22"/>
        <v>3.0692316119346759E-2</v>
      </c>
      <c r="P222" s="7" t="s">
        <v>481</v>
      </c>
      <c r="Q222">
        <f t="shared" si="23"/>
        <v>3.2038292286217147E-4</v>
      </c>
      <c r="R222">
        <f t="shared" si="27"/>
        <v>3.9585544079748382E-2</v>
      </c>
    </row>
    <row r="223" spans="1:18">
      <c r="A223" s="7" t="s">
        <v>482</v>
      </c>
      <c r="B223">
        <v>-1.21</v>
      </c>
      <c r="C223">
        <v>0.21</v>
      </c>
      <c r="D223">
        <v>0.25</v>
      </c>
      <c r="E223">
        <v>-0.33</v>
      </c>
      <c r="F223">
        <v>0.5</v>
      </c>
      <c r="G223">
        <v>2.1000000000000001E-2</v>
      </c>
      <c r="H223">
        <v>13.37</v>
      </c>
      <c r="I223" s="14">
        <v>4450.32</v>
      </c>
      <c r="J223">
        <v>5.32</v>
      </c>
      <c r="K223">
        <f t="shared" si="24"/>
        <v>-1.0362694300518177E-2</v>
      </c>
      <c r="L223">
        <f t="shared" si="21"/>
        <v>-1.2159552507158698E-2</v>
      </c>
      <c r="M223">
        <f t="shared" si="25"/>
        <v>-3.7453183520598453E-3</v>
      </c>
      <c r="N223">
        <f t="shared" si="26"/>
        <v>-3.1362694300518176E-2</v>
      </c>
      <c r="O223">
        <f t="shared" si="22"/>
        <v>1.7968582066405208E-3</v>
      </c>
      <c r="P223" s="7" t="s">
        <v>482</v>
      </c>
      <c r="Q223">
        <f t="shared" si="23"/>
        <v>3.1869565249586026E-4</v>
      </c>
      <c r="R223">
        <f t="shared" si="27"/>
        <v>3.9461745025055499E-2</v>
      </c>
    </row>
    <row r="224" spans="1:18">
      <c r="A224" s="7" t="s">
        <v>483</v>
      </c>
      <c r="B224">
        <v>0.84</v>
      </c>
      <c r="C224">
        <v>0.49</v>
      </c>
      <c r="D224">
        <v>0.86</v>
      </c>
      <c r="E224">
        <v>0.82</v>
      </c>
      <c r="F224">
        <v>0.02</v>
      </c>
      <c r="G224">
        <v>2.1000000000000001E-2</v>
      </c>
      <c r="H224">
        <v>13.51</v>
      </c>
      <c r="I224" s="14">
        <v>4505.1000000000004</v>
      </c>
      <c r="J224">
        <v>5.34</v>
      </c>
      <c r="K224">
        <f t="shared" si="24"/>
        <v>-2.952029520295271E-3</v>
      </c>
      <c r="L224">
        <f t="shared" si="21"/>
        <v>8.429883781315645E-3</v>
      </c>
      <c r="M224">
        <f t="shared" si="25"/>
        <v>0</v>
      </c>
      <c r="N224">
        <f t="shared" si="26"/>
        <v>-2.3952029520295272E-2</v>
      </c>
      <c r="O224">
        <f t="shared" si="22"/>
        <v>-1.1381913301610916E-2</v>
      </c>
      <c r="P224" s="7" t="s">
        <v>483</v>
      </c>
      <c r="Q224">
        <f t="shared" si="23"/>
        <v>2.7983558843644522E-4</v>
      </c>
      <c r="R224">
        <f t="shared" si="27"/>
        <v>3.9648854450761419E-2</v>
      </c>
    </row>
    <row r="225" spans="1:18">
      <c r="A225" s="7" t="s">
        <v>484</v>
      </c>
      <c r="B225">
        <v>0.03</v>
      </c>
      <c r="C225">
        <v>-0.87</v>
      </c>
      <c r="D225">
        <v>-0.22</v>
      </c>
      <c r="E225">
        <v>0.25</v>
      </c>
      <c r="F225">
        <v>-0.36</v>
      </c>
      <c r="G225">
        <v>2.1000000000000001E-2</v>
      </c>
      <c r="H225">
        <v>13.55</v>
      </c>
      <c r="I225" s="14">
        <v>4467.4399999999996</v>
      </c>
      <c r="J225">
        <v>5.34</v>
      </c>
      <c r="K225">
        <f t="shared" si="24"/>
        <v>-8.0527086383601343E-3</v>
      </c>
      <c r="L225">
        <f t="shared" si="21"/>
        <v>1.2416235236110097E-3</v>
      </c>
      <c r="M225">
        <f t="shared" si="25"/>
        <v>-1.8691588785046331E-3</v>
      </c>
      <c r="N225">
        <f t="shared" si="26"/>
        <v>-2.9052708638360136E-2</v>
      </c>
      <c r="O225">
        <f t="shared" si="22"/>
        <v>-9.2943321619711437E-3</v>
      </c>
      <c r="P225" s="7" t="s">
        <v>484</v>
      </c>
      <c r="Q225">
        <f t="shared" si="23"/>
        <v>3.5615281036375449E-4</v>
      </c>
      <c r="R225">
        <f t="shared" si="27"/>
        <v>3.9654272835617711E-2</v>
      </c>
    </row>
    <row r="226" spans="1:18">
      <c r="A226" s="7" t="s">
        <v>485</v>
      </c>
      <c r="B226">
        <v>-0.59</v>
      </c>
      <c r="C226">
        <v>0.21</v>
      </c>
      <c r="D226">
        <v>0.99</v>
      </c>
      <c r="E226">
        <v>0.25</v>
      </c>
      <c r="F226">
        <v>0.23</v>
      </c>
      <c r="G226">
        <v>2.1000000000000001E-2</v>
      </c>
      <c r="H226">
        <v>13.66</v>
      </c>
      <c r="I226" s="14">
        <v>4461.8999999999996</v>
      </c>
      <c r="J226">
        <v>5.35</v>
      </c>
      <c r="K226">
        <f t="shared" si="24"/>
        <v>4.9155145929339526E-2</v>
      </c>
      <c r="L226">
        <f t="shared" si="21"/>
        <v>-5.6958724980279265E-3</v>
      </c>
      <c r="M226">
        <f t="shared" si="25"/>
        <v>5.6390977443607814E-3</v>
      </c>
      <c r="N226">
        <f t="shared" si="26"/>
        <v>2.8155145929339525E-2</v>
      </c>
      <c r="O226">
        <f t="shared" si="22"/>
        <v>5.4851018427367455E-2</v>
      </c>
      <c r="P226" s="7" t="s">
        <v>485</v>
      </c>
      <c r="Q226">
        <f t="shared" si="23"/>
        <v>3.5677170975386807E-4</v>
      </c>
      <c r="R226">
        <f t="shared" si="27"/>
        <v>3.9749884528109215E-2</v>
      </c>
    </row>
    <row r="227" spans="1:18">
      <c r="A227" s="7" t="s">
        <v>486</v>
      </c>
      <c r="B227">
        <v>0.66</v>
      </c>
      <c r="C227">
        <v>-0.47</v>
      </c>
      <c r="D227">
        <v>-0.54</v>
      </c>
      <c r="E227">
        <v>-0.49</v>
      </c>
      <c r="F227">
        <v>-0.33</v>
      </c>
      <c r="G227">
        <v>2.1000000000000001E-2</v>
      </c>
      <c r="H227">
        <v>13.02</v>
      </c>
      <c r="I227" s="14">
        <v>4487.46</v>
      </c>
      <c r="J227">
        <v>5.32</v>
      </c>
      <c r="K227">
        <f t="shared" si="24"/>
        <v>-2.8358208955223937E-2</v>
      </c>
      <c r="L227">
        <f t="shared" si="21"/>
        <v>6.723514803174041E-3</v>
      </c>
      <c r="M227">
        <f t="shared" si="25"/>
        <v>-1.8761726078798848E-3</v>
      </c>
      <c r="N227">
        <f t="shared" si="26"/>
        <v>-4.9358208955223942E-2</v>
      </c>
      <c r="O227">
        <f t="shared" si="22"/>
        <v>-3.5081723758397979E-2</v>
      </c>
      <c r="P227" s="7" t="s">
        <v>486</v>
      </c>
      <c r="Q227">
        <f t="shared" si="23"/>
        <v>4.5372105647739744E-4</v>
      </c>
      <c r="R227">
        <f t="shared" si="27"/>
        <v>3.9467602537735784E-2</v>
      </c>
    </row>
    <row r="228" spans="1:18">
      <c r="A228" s="7" t="s">
        <v>487</v>
      </c>
      <c r="B228">
        <v>0.12</v>
      </c>
      <c r="C228">
        <v>-0.51</v>
      </c>
      <c r="D228">
        <v>0.4</v>
      </c>
      <c r="E228">
        <v>0.28000000000000003</v>
      </c>
      <c r="F228">
        <v>0.01</v>
      </c>
      <c r="G228">
        <v>2.1000000000000001E-2</v>
      </c>
      <c r="H228">
        <v>13.4</v>
      </c>
      <c r="I228" s="14">
        <v>4457.49</v>
      </c>
      <c r="J228">
        <v>5.33</v>
      </c>
      <c r="K228">
        <f t="shared" si="24"/>
        <v>-1.8315018315018316E-2</v>
      </c>
      <c r="L228">
        <f t="shared" si="21"/>
        <v>1.4266008258557255E-3</v>
      </c>
      <c r="M228">
        <f t="shared" si="25"/>
        <v>0</v>
      </c>
      <c r="N228">
        <f t="shared" si="26"/>
        <v>-3.9315018315018317E-2</v>
      </c>
      <c r="O228">
        <f t="shared" si="22"/>
        <v>-1.974161914087404E-2</v>
      </c>
      <c r="P228" s="7" t="s">
        <v>487</v>
      </c>
      <c r="Q228">
        <f t="shared" si="23"/>
        <v>4.8527592909329928E-4</v>
      </c>
      <c r="R228">
        <f t="shared" si="27"/>
        <v>3.9386607425377314E-2</v>
      </c>
    </row>
    <row r="229" spans="1:18">
      <c r="A229" s="7" t="s">
        <v>488</v>
      </c>
      <c r="B229">
        <v>-0.4</v>
      </c>
      <c r="C229">
        <v>-0.69</v>
      </c>
      <c r="D229">
        <v>0.03</v>
      </c>
      <c r="E229">
        <v>-0.2</v>
      </c>
      <c r="F229">
        <v>0.02</v>
      </c>
      <c r="G229">
        <v>2.1000000000000001E-2</v>
      </c>
      <c r="H229">
        <v>13.65</v>
      </c>
      <c r="I229" s="14">
        <v>4451.1400000000003</v>
      </c>
      <c r="J229">
        <v>5.33</v>
      </c>
      <c r="K229">
        <f t="shared" si="24"/>
        <v>0</v>
      </c>
      <c r="L229">
        <f t="shared" si="21"/>
        <v>-3.2113009127796425E-3</v>
      </c>
      <c r="M229">
        <f t="shared" si="25"/>
        <v>3.7664783427496166E-3</v>
      </c>
      <c r="N229">
        <f t="shared" si="26"/>
        <v>-2.1000000000000001E-2</v>
      </c>
      <c r="O229">
        <f t="shared" si="22"/>
        <v>3.2113009127796425E-3</v>
      </c>
      <c r="P229" s="7" t="s">
        <v>488</v>
      </c>
      <c r="Q229">
        <f t="shared" si="23"/>
        <v>4.7321974511438988E-4</v>
      </c>
      <c r="R229">
        <f t="shared" si="27"/>
        <v>3.9449819960987134E-2</v>
      </c>
    </row>
    <row r="230" spans="1:18">
      <c r="A230" s="7" t="s">
        <v>489</v>
      </c>
      <c r="B230">
        <v>-0.71</v>
      </c>
      <c r="C230">
        <v>0.01</v>
      </c>
      <c r="D230">
        <v>-0.18</v>
      </c>
      <c r="E230">
        <v>-0.45</v>
      </c>
      <c r="F230">
        <v>0.1</v>
      </c>
      <c r="G230">
        <v>2.1000000000000001E-2</v>
      </c>
      <c r="H230">
        <v>13.65</v>
      </c>
      <c r="I230" s="14">
        <v>4465.4799999999996</v>
      </c>
      <c r="J230">
        <v>5.31</v>
      </c>
      <c r="K230">
        <f t="shared" si="24"/>
        <v>-9.5427435387673926E-2</v>
      </c>
      <c r="L230">
        <f t="shared" si="21"/>
        <v>-6.9715777558858943E-3</v>
      </c>
      <c r="M230">
        <f t="shared" si="25"/>
        <v>0</v>
      </c>
      <c r="N230">
        <f t="shared" si="26"/>
        <v>-0.11642743538767393</v>
      </c>
      <c r="O230">
        <f t="shared" si="22"/>
        <v>-8.8455857631788037E-2</v>
      </c>
      <c r="P230" s="7" t="s">
        <v>489</v>
      </c>
      <c r="Q230">
        <f t="shared" si="23"/>
        <v>4.6911192299331706E-4</v>
      </c>
      <c r="R230">
        <f t="shared" si="27"/>
        <v>3.9572659030283001E-2</v>
      </c>
    </row>
    <row r="231" spans="1:18">
      <c r="A231" s="7" t="s">
        <v>15</v>
      </c>
      <c r="B231">
        <v>-0.54</v>
      </c>
      <c r="C231">
        <v>-1.58</v>
      </c>
      <c r="D231">
        <v>-0.86</v>
      </c>
      <c r="E231">
        <v>-0.3</v>
      </c>
      <c r="F231">
        <v>-0.47</v>
      </c>
      <c r="G231">
        <v>2.1000000000000001E-2</v>
      </c>
      <c r="H231">
        <v>15.09</v>
      </c>
      <c r="I231" s="14">
        <v>4496.83</v>
      </c>
      <c r="J231">
        <v>5.31</v>
      </c>
      <c r="K231">
        <f t="shared" si="24"/>
        <v>-6.6225165562912498E-4</v>
      </c>
      <c r="L231">
        <f t="shared" si="21"/>
        <v>-4.1941905810084458E-3</v>
      </c>
      <c r="M231">
        <f t="shared" si="25"/>
        <v>-1.8796992481204275E-3</v>
      </c>
      <c r="N231">
        <f t="shared" si="26"/>
        <v>-2.1662251655629128E-2</v>
      </c>
      <c r="O231">
        <f t="shared" si="22"/>
        <v>3.531938925379321E-3</v>
      </c>
      <c r="P231" s="7" t="s">
        <v>15</v>
      </c>
      <c r="Q231">
        <f t="shared" si="23"/>
        <v>3.7562199056414961E-4</v>
      </c>
      <c r="R231">
        <f t="shared" si="27"/>
        <v>3.8590604690099693E-2</v>
      </c>
    </row>
    <row r="232" spans="1:18">
      <c r="A232" s="7" t="s">
        <v>490</v>
      </c>
      <c r="B232">
        <v>0.26</v>
      </c>
      <c r="C232">
        <v>0.84</v>
      </c>
      <c r="D232">
        <v>0.57999999999999996</v>
      </c>
      <c r="E232">
        <v>-0.03</v>
      </c>
      <c r="F232">
        <v>-0.2</v>
      </c>
      <c r="G232">
        <v>2.1000000000000001E-2</v>
      </c>
      <c r="H232">
        <v>15.1</v>
      </c>
      <c r="I232" s="14">
        <v>4515.7700000000004</v>
      </c>
      <c r="J232">
        <v>5.32</v>
      </c>
      <c r="K232">
        <f t="shared" si="24"/>
        <v>9.3582887700533954E-3</v>
      </c>
      <c r="L232">
        <f t="shared" si="21"/>
        <v>1.7991596526802337E-3</v>
      </c>
      <c r="M232">
        <f t="shared" si="25"/>
        <v>1.8832391713748918E-3</v>
      </c>
      <c r="N232">
        <f t="shared" si="26"/>
        <v>-1.1641711229946606E-2</v>
      </c>
      <c r="O232">
        <f t="shared" si="22"/>
        <v>7.5591291173731619E-3</v>
      </c>
      <c r="P232" s="7" t="s">
        <v>490</v>
      </c>
      <c r="Q232">
        <f t="shared" si="23"/>
        <v>3.8349743500598442E-4</v>
      </c>
      <c r="R232">
        <f t="shared" si="27"/>
        <v>3.8749637089403717E-2</v>
      </c>
    </row>
    <row r="233" spans="1:18">
      <c r="A233" s="7" t="s">
        <v>491</v>
      </c>
      <c r="B233">
        <v>-0.08</v>
      </c>
      <c r="C233">
        <v>-0.19</v>
      </c>
      <c r="D233">
        <v>0.22</v>
      </c>
      <c r="E233">
        <v>7.0000000000000007E-2</v>
      </c>
      <c r="F233">
        <v>-0.26</v>
      </c>
      <c r="G233">
        <v>0.02</v>
      </c>
      <c r="H233">
        <v>14.96</v>
      </c>
      <c r="I233" s="14">
        <v>4507.66</v>
      </c>
      <c r="J233">
        <v>5.31</v>
      </c>
      <c r="K233">
        <f t="shared" si="24"/>
        <v>1.4925373134328401E-2</v>
      </c>
      <c r="L233">
        <f t="shared" si="21"/>
        <v>-1.5969452055098012E-3</v>
      </c>
      <c r="M233">
        <f t="shared" si="25"/>
        <v>0</v>
      </c>
      <c r="N233">
        <f t="shared" si="26"/>
        <v>-5.0746268656715991E-3</v>
      </c>
      <c r="O233">
        <f t="shared" si="22"/>
        <v>1.6522318339838204E-2</v>
      </c>
      <c r="P233" s="7" t="s">
        <v>491</v>
      </c>
      <c r="Q233">
        <f t="shared" si="23"/>
        <v>3.664993770299105E-4</v>
      </c>
      <c r="R233">
        <f t="shared" si="27"/>
        <v>3.8814693638637335E-2</v>
      </c>
    </row>
    <row r="234" spans="1:18">
      <c r="A234" s="7" t="s">
        <v>492</v>
      </c>
      <c r="B234">
        <v>0.41</v>
      </c>
      <c r="C234">
        <v>0.09</v>
      </c>
      <c r="D234">
        <v>-0.46</v>
      </c>
      <c r="E234">
        <v>-0.42</v>
      </c>
      <c r="F234">
        <v>-0.03</v>
      </c>
      <c r="G234">
        <v>0.02</v>
      </c>
      <c r="H234">
        <v>14.74</v>
      </c>
      <c r="I234" s="14">
        <v>4514.87</v>
      </c>
      <c r="J234">
        <v>5.31</v>
      </c>
      <c r="K234">
        <f t="shared" si="24"/>
        <v>2.0775623268698112E-2</v>
      </c>
      <c r="L234">
        <f t="shared" si="21"/>
        <v>3.8331298928546325E-3</v>
      </c>
      <c r="M234">
        <f t="shared" si="25"/>
        <v>-1.8796992481204275E-3</v>
      </c>
      <c r="N234">
        <f t="shared" si="26"/>
        <v>7.7562326869811196E-4</v>
      </c>
      <c r="O234">
        <f t="shared" si="22"/>
        <v>1.6942493375843481E-2</v>
      </c>
      <c r="P234" s="7" t="s">
        <v>492</v>
      </c>
      <c r="Q234">
        <f t="shared" si="23"/>
        <v>3.3669876065949727E-4</v>
      </c>
      <c r="R234">
        <f t="shared" si="27"/>
        <v>3.8780574509102779E-2</v>
      </c>
    </row>
    <row r="235" spans="1:18">
      <c r="A235" s="7" t="s">
        <v>493</v>
      </c>
      <c r="B235">
        <v>1.5</v>
      </c>
      <c r="C235">
        <v>-0.08</v>
      </c>
      <c r="D235">
        <v>-0.11</v>
      </c>
      <c r="E235">
        <v>-0.04</v>
      </c>
      <c r="F235">
        <v>-0.44</v>
      </c>
      <c r="G235">
        <v>0.02</v>
      </c>
      <c r="H235">
        <v>14.44</v>
      </c>
      <c r="I235" s="14">
        <v>4497.63</v>
      </c>
      <c r="J235">
        <v>5.32</v>
      </c>
      <c r="K235">
        <f t="shared" si="24"/>
        <v>-1.9687712152070665E-2</v>
      </c>
      <c r="L235">
        <f t="shared" si="21"/>
        <v>1.4508347036412907E-2</v>
      </c>
      <c r="M235">
        <f t="shared" si="25"/>
        <v>0</v>
      </c>
      <c r="N235">
        <f t="shared" si="26"/>
        <v>-3.9687712152070662E-2</v>
      </c>
      <c r="O235">
        <f t="shared" si="22"/>
        <v>-3.419605918848357E-2</v>
      </c>
      <c r="P235" s="7" t="s">
        <v>493</v>
      </c>
      <c r="Q235">
        <f t="shared" si="23"/>
        <v>3.5579468358315188E-4</v>
      </c>
      <c r="R235">
        <f t="shared" si="27"/>
        <v>3.8759267982996969E-2</v>
      </c>
    </row>
    <row r="236" spans="1:18">
      <c r="A236" s="7" t="s">
        <v>494</v>
      </c>
      <c r="B236">
        <v>0.63</v>
      </c>
      <c r="C236">
        <v>0.09</v>
      </c>
      <c r="D236">
        <v>0.41</v>
      </c>
      <c r="E236">
        <v>0.26</v>
      </c>
      <c r="F236">
        <v>0.03</v>
      </c>
      <c r="G236">
        <v>0.02</v>
      </c>
      <c r="H236">
        <v>14.73</v>
      </c>
      <c r="I236" s="14">
        <v>4433.3100000000004</v>
      </c>
      <c r="J236">
        <v>5.32</v>
      </c>
      <c r="K236">
        <f t="shared" si="24"/>
        <v>-1.7999999999999971E-2</v>
      </c>
      <c r="L236">
        <f t="shared" si="21"/>
        <v>6.2645975336552712E-3</v>
      </c>
      <c r="M236">
        <f t="shared" si="25"/>
        <v>1.8832391713748918E-3</v>
      </c>
      <c r="N236">
        <f t="shared" si="26"/>
        <v>-3.7999999999999971E-2</v>
      </c>
      <c r="O236">
        <f t="shared" si="22"/>
        <v>-2.4264597533655244E-2</v>
      </c>
      <c r="P236" s="7" t="s">
        <v>494</v>
      </c>
      <c r="Q236">
        <f t="shared" si="23"/>
        <v>3.9661459724205008E-4</v>
      </c>
      <c r="R236">
        <f t="shared" si="27"/>
        <v>3.8850378463752534E-2</v>
      </c>
    </row>
    <row r="237" spans="1:18">
      <c r="A237" s="7" t="s">
        <v>495</v>
      </c>
      <c r="B237">
        <v>0.65</v>
      </c>
      <c r="C237">
        <v>-0.23</v>
      </c>
      <c r="D237">
        <v>-0.56999999999999995</v>
      </c>
      <c r="E237">
        <v>-0.35</v>
      </c>
      <c r="F237">
        <v>-0.17</v>
      </c>
      <c r="G237">
        <v>0.02</v>
      </c>
      <c r="H237">
        <v>15</v>
      </c>
      <c r="I237" s="14">
        <v>4405.71</v>
      </c>
      <c r="J237">
        <v>5.31</v>
      </c>
      <c r="K237">
        <f t="shared" si="24"/>
        <v>3.1636863823934033E-2</v>
      </c>
      <c r="L237">
        <f t="shared" si="21"/>
        <v>6.7179884423177591E-3</v>
      </c>
      <c r="M237">
        <f t="shared" si="25"/>
        <v>1.8867924528301486E-3</v>
      </c>
      <c r="N237">
        <f t="shared" si="26"/>
        <v>1.1636863823934033E-2</v>
      </c>
      <c r="O237">
        <f t="shared" si="22"/>
        <v>2.4918875381616273E-2</v>
      </c>
      <c r="P237" s="7" t="s">
        <v>495</v>
      </c>
      <c r="Q237">
        <f t="shared" si="23"/>
        <v>4.2623545091315118E-4</v>
      </c>
      <c r="R237">
        <f t="shared" si="27"/>
        <v>3.8838710209580893E-2</v>
      </c>
    </row>
    <row r="238" spans="1:18">
      <c r="A238" s="7" t="s">
        <v>496</v>
      </c>
      <c r="B238">
        <v>-1.43</v>
      </c>
      <c r="C238">
        <v>0.01</v>
      </c>
      <c r="D238">
        <v>0.62</v>
      </c>
      <c r="E238">
        <v>0.51</v>
      </c>
      <c r="F238">
        <v>0.4</v>
      </c>
      <c r="G238">
        <v>0.02</v>
      </c>
      <c r="H238">
        <v>14.54</v>
      </c>
      <c r="I238" s="14">
        <v>4376.3100000000004</v>
      </c>
      <c r="J238">
        <v>5.3</v>
      </c>
      <c r="K238">
        <f t="shared" si="24"/>
        <v>-6.8306010928962718E-3</v>
      </c>
      <c r="L238">
        <f t="shared" si="21"/>
        <v>-1.3458039995401232E-2</v>
      </c>
      <c r="M238">
        <f t="shared" si="25"/>
        <v>-1.8832391713747246E-3</v>
      </c>
      <c r="N238">
        <f t="shared" si="26"/>
        <v>-2.6830601092896273E-2</v>
      </c>
      <c r="O238">
        <f t="shared" si="22"/>
        <v>6.6274389025049599E-3</v>
      </c>
      <c r="P238" s="7" t="s">
        <v>496</v>
      </c>
      <c r="Q238">
        <f t="shared" si="23"/>
        <v>4.1308432210435017E-4</v>
      </c>
      <c r="R238">
        <f t="shared" si="27"/>
        <v>3.8708837543719017E-2</v>
      </c>
    </row>
    <row r="239" spans="1:18">
      <c r="A239" s="7" t="s">
        <v>497</v>
      </c>
      <c r="B239">
        <v>1.08</v>
      </c>
      <c r="C239">
        <v>-0.22</v>
      </c>
      <c r="D239">
        <v>-0.11</v>
      </c>
      <c r="E239">
        <v>-0.38</v>
      </c>
      <c r="F239">
        <v>-0.25</v>
      </c>
      <c r="G239">
        <v>0.02</v>
      </c>
      <c r="H239">
        <v>14.64</v>
      </c>
      <c r="I239" s="14">
        <v>4436.01</v>
      </c>
      <c r="J239">
        <v>5.31</v>
      </c>
      <c r="K239">
        <f t="shared" si="24"/>
        <v>-1.1478730587440913E-2</v>
      </c>
      <c r="L239">
        <f t="shared" si="21"/>
        <v>1.1044888377340438E-2</v>
      </c>
      <c r="M239">
        <f t="shared" si="25"/>
        <v>-1.8796992481204275E-3</v>
      </c>
      <c r="N239">
        <f t="shared" si="26"/>
        <v>-3.1478730587440912E-2</v>
      </c>
      <c r="O239">
        <f t="shared" si="22"/>
        <v>-2.2523618964781351E-2</v>
      </c>
      <c r="P239" s="7" t="s">
        <v>497</v>
      </c>
      <c r="Q239">
        <f t="shared" si="23"/>
        <v>3.870359783032665E-4</v>
      </c>
      <c r="R239">
        <f t="shared" si="27"/>
        <v>3.8881739139834191E-2</v>
      </c>
    </row>
    <row r="240" spans="1:18">
      <c r="A240" s="7" t="s">
        <v>498</v>
      </c>
      <c r="B240">
        <v>-0.32</v>
      </c>
      <c r="C240">
        <v>-0.02</v>
      </c>
      <c r="D240">
        <v>-1.04</v>
      </c>
      <c r="E240">
        <v>-0.33</v>
      </c>
      <c r="F240">
        <v>-0.21</v>
      </c>
      <c r="G240">
        <v>0.02</v>
      </c>
      <c r="H240">
        <v>14.81</v>
      </c>
      <c r="I240" s="14">
        <v>4387.55</v>
      </c>
      <c r="J240">
        <v>5.32</v>
      </c>
      <c r="K240">
        <f t="shared" si="24"/>
        <v>1.7869415807560123E-2</v>
      </c>
      <c r="L240">
        <f t="shared" si="21"/>
        <v>-2.777417910481742E-3</v>
      </c>
      <c r="M240">
        <f t="shared" si="25"/>
        <v>6.4000000000000057E-2</v>
      </c>
      <c r="N240">
        <f t="shared" si="26"/>
        <v>-2.1305841924398779E-3</v>
      </c>
      <c r="O240">
        <f t="shared" si="22"/>
        <v>2.0646833718041865E-2</v>
      </c>
      <c r="P240" s="7" t="s">
        <v>498</v>
      </c>
      <c r="Q240">
        <f t="shared" si="23"/>
        <v>4.1735925648319098E-4</v>
      </c>
      <c r="R240">
        <f t="shared" si="27"/>
        <v>3.8995438483282276E-2</v>
      </c>
    </row>
    <row r="241" spans="1:18">
      <c r="A241" s="7" t="s">
        <v>499</v>
      </c>
      <c r="B241">
        <v>0.64</v>
      </c>
      <c r="C241">
        <v>-0.87</v>
      </c>
      <c r="D241">
        <v>-0.6</v>
      </c>
      <c r="E241">
        <v>0.19</v>
      </c>
      <c r="F241">
        <v>-0.88</v>
      </c>
      <c r="G241">
        <v>0.02</v>
      </c>
      <c r="H241">
        <v>14.55</v>
      </c>
      <c r="I241" s="14">
        <v>4399.7700000000004</v>
      </c>
      <c r="J241">
        <v>5</v>
      </c>
      <c r="K241">
        <f t="shared" si="24"/>
        <v>-2.935290193462305E-2</v>
      </c>
      <c r="L241">
        <f t="shared" si="21"/>
        <v>6.8791750482298363E-3</v>
      </c>
      <c r="M241">
        <f t="shared" si="25"/>
        <v>-5.6603773584905627E-2</v>
      </c>
      <c r="N241">
        <f t="shared" si="26"/>
        <v>-4.935290193462305E-2</v>
      </c>
      <c r="O241">
        <f t="shared" si="22"/>
        <v>-3.6232076982852884E-2</v>
      </c>
      <c r="P241" s="7" t="s">
        <v>499</v>
      </c>
      <c r="Q241">
        <f t="shared" si="23"/>
        <v>4.4181999460599715E-4</v>
      </c>
      <c r="R241">
        <f t="shared" si="27"/>
        <v>3.8996558298715366E-2</v>
      </c>
    </row>
    <row r="242" spans="1:18">
      <c r="A242" s="7" t="s">
        <v>500</v>
      </c>
      <c r="B242">
        <v>0.04</v>
      </c>
      <c r="C242">
        <v>0.41</v>
      </c>
      <c r="D242">
        <v>-0.22</v>
      </c>
      <c r="E242">
        <v>7.0000000000000007E-2</v>
      </c>
      <c r="F242">
        <v>-0.11</v>
      </c>
      <c r="G242">
        <v>0.02</v>
      </c>
      <c r="H242">
        <v>14.99</v>
      </c>
      <c r="I242" s="14">
        <v>4369.71</v>
      </c>
      <c r="J242">
        <v>5.3</v>
      </c>
      <c r="K242">
        <f t="shared" si="24"/>
        <v>-2.4723487312947236E-2</v>
      </c>
      <c r="L242">
        <f t="shared" si="21"/>
        <v>-1.4872916647590501E-4</v>
      </c>
      <c r="M242">
        <f t="shared" si="25"/>
        <v>-3.759398496240688E-3</v>
      </c>
      <c r="N242">
        <f t="shared" si="26"/>
        <v>-4.4723487312947237E-2</v>
      </c>
      <c r="O242">
        <f t="shared" si="22"/>
        <v>-2.457475814647133E-2</v>
      </c>
      <c r="P242" s="7" t="s">
        <v>500</v>
      </c>
      <c r="Q242">
        <f t="shared" si="23"/>
        <v>4.8566910202913394E-4</v>
      </c>
      <c r="R242">
        <f t="shared" si="27"/>
        <v>3.8902813000709219E-2</v>
      </c>
    </row>
    <row r="243" spans="1:18">
      <c r="A243" s="7" t="s">
        <v>501</v>
      </c>
      <c r="B243">
        <v>-0.87</v>
      </c>
      <c r="C243">
        <v>-0.17</v>
      </c>
      <c r="D243">
        <v>0.49</v>
      </c>
      <c r="E243">
        <v>0.48</v>
      </c>
      <c r="F243">
        <v>0.16</v>
      </c>
      <c r="G243">
        <v>0.02</v>
      </c>
      <c r="H243">
        <v>15.37</v>
      </c>
      <c r="I243" s="14">
        <v>4370.3599999999997</v>
      </c>
      <c r="J243">
        <v>5.32</v>
      </c>
      <c r="K243">
        <f t="shared" si="24"/>
        <v>2.9470864032150001E-2</v>
      </c>
      <c r="L243">
        <f t="shared" si="21"/>
        <v>-7.7128643857295558E-3</v>
      </c>
      <c r="M243">
        <f t="shared" si="25"/>
        <v>0</v>
      </c>
      <c r="N243">
        <f t="shared" si="26"/>
        <v>9.4708640321500004E-3</v>
      </c>
      <c r="O243">
        <f t="shared" si="22"/>
        <v>3.7183728417879557E-2</v>
      </c>
      <c r="P243" s="7" t="s">
        <v>501</v>
      </c>
      <c r="Q243">
        <f t="shared" si="23"/>
        <v>4.8639963071023772E-4</v>
      </c>
      <c r="R243">
        <f t="shared" si="27"/>
        <v>3.8889120379808281E-2</v>
      </c>
    </row>
    <row r="244" spans="1:18">
      <c r="A244" s="7" t="s">
        <v>502</v>
      </c>
      <c r="B244">
        <v>-0.81</v>
      </c>
      <c r="C244">
        <v>-0.48</v>
      </c>
      <c r="D244">
        <v>-0.13</v>
      </c>
      <c r="E244">
        <v>0.38</v>
      </c>
      <c r="F244">
        <v>0.02</v>
      </c>
      <c r="G244">
        <v>0.02</v>
      </c>
      <c r="H244">
        <v>14.93</v>
      </c>
      <c r="I244" s="14">
        <v>4404.33</v>
      </c>
      <c r="J244">
        <v>5.32</v>
      </c>
      <c r="K244">
        <f t="shared" si="24"/>
        <v>-2.2265880812049763E-2</v>
      </c>
      <c r="L244">
        <f t="shared" si="21"/>
        <v>-7.5554433893813113E-3</v>
      </c>
      <c r="M244">
        <f t="shared" si="25"/>
        <v>-1.8761726078798848E-3</v>
      </c>
      <c r="N244">
        <f t="shared" si="26"/>
        <v>-4.2265880812049766E-2</v>
      </c>
      <c r="O244">
        <f t="shared" si="22"/>
        <v>-1.4710437422668452E-2</v>
      </c>
      <c r="P244" s="7" t="s">
        <v>502</v>
      </c>
      <c r="Q244">
        <f t="shared" si="23"/>
        <v>5.0345506648834758E-4</v>
      </c>
      <c r="R244">
        <f t="shared" si="27"/>
        <v>3.9351617871003462E-2</v>
      </c>
    </row>
    <row r="245" spans="1:18">
      <c r="A245" s="7" t="s">
        <v>503</v>
      </c>
      <c r="B245">
        <v>-1.18</v>
      </c>
      <c r="C245">
        <v>0</v>
      </c>
      <c r="D245">
        <v>-1.04</v>
      </c>
      <c r="E245">
        <v>0.2</v>
      </c>
      <c r="F245">
        <v>0.04</v>
      </c>
      <c r="G245">
        <v>0.02</v>
      </c>
      <c r="H245">
        <v>15.27</v>
      </c>
      <c r="I245" s="14">
        <v>4437.8599999999997</v>
      </c>
      <c r="J245">
        <v>5.33</v>
      </c>
      <c r="K245">
        <f t="shared" si="24"/>
        <v>-1.2928248222365938E-2</v>
      </c>
      <c r="L245">
        <f t="shared" si="21"/>
        <v>-1.1550831677699406E-2</v>
      </c>
      <c r="M245">
        <f t="shared" si="25"/>
        <v>-1.8726591760299227E-3</v>
      </c>
      <c r="N245">
        <f t="shared" si="26"/>
        <v>-3.2928248222365938E-2</v>
      </c>
      <c r="O245">
        <f t="shared" si="22"/>
        <v>-1.3774165446665317E-3</v>
      </c>
      <c r="P245" s="7" t="s">
        <v>503</v>
      </c>
      <c r="Q245">
        <f t="shared" si="23"/>
        <v>4.7499733070038847E-4</v>
      </c>
      <c r="R245">
        <f t="shared" si="27"/>
        <v>3.9340743202497398E-2</v>
      </c>
    </row>
    <row r="246" spans="1:18">
      <c r="A246" s="7" t="s">
        <v>504</v>
      </c>
      <c r="B246">
        <v>0.51</v>
      </c>
      <c r="C246">
        <v>-0.84</v>
      </c>
      <c r="D246">
        <v>-0.8</v>
      </c>
      <c r="E246">
        <v>0.1</v>
      </c>
      <c r="F246">
        <v>-0.65</v>
      </c>
      <c r="G246">
        <v>0.02</v>
      </c>
      <c r="H246">
        <v>15.47</v>
      </c>
      <c r="I246" s="14">
        <v>4489.72</v>
      </c>
      <c r="J246">
        <v>5.34</v>
      </c>
      <c r="K246">
        <f t="shared" si="24"/>
        <v>-9.6030729833545825E-3</v>
      </c>
      <c r="L246">
        <f t="shared" si="21"/>
        <v>5.7503836202551653E-3</v>
      </c>
      <c r="M246">
        <f t="shared" si="25"/>
        <v>0</v>
      </c>
      <c r="N246">
        <f t="shared" si="26"/>
        <v>-2.9603072983354583E-2</v>
      </c>
      <c r="O246">
        <f t="shared" si="22"/>
        <v>-1.5353456603609747E-2</v>
      </c>
      <c r="P246" s="7" t="s">
        <v>504</v>
      </c>
      <c r="Q246">
        <f t="shared" si="23"/>
        <v>5.6364055856359481E-4</v>
      </c>
      <c r="R246">
        <f t="shared" si="27"/>
        <v>3.933124861571069E-2</v>
      </c>
    </row>
    <row r="247" spans="1:18">
      <c r="A247" s="7" t="s">
        <v>505</v>
      </c>
      <c r="B247">
        <v>-0.11</v>
      </c>
      <c r="C247">
        <v>0.24</v>
      </c>
      <c r="D247">
        <v>0.46</v>
      </c>
      <c r="E247">
        <v>-0.2</v>
      </c>
      <c r="F247">
        <v>0.39</v>
      </c>
      <c r="G247">
        <v>0.02</v>
      </c>
      <c r="H247">
        <v>15.62</v>
      </c>
      <c r="I247" s="14">
        <v>4464.05</v>
      </c>
      <c r="J247">
        <v>5.34</v>
      </c>
      <c r="K247">
        <f t="shared" si="24"/>
        <v>-4.4648318042813585E-2</v>
      </c>
      <c r="L247">
        <f t="shared" si="21"/>
        <v>-1.0696312010078132E-3</v>
      </c>
      <c r="M247">
        <f t="shared" si="25"/>
        <v>5.6497175141243406E-3</v>
      </c>
      <c r="N247">
        <f t="shared" si="26"/>
        <v>-6.4648318042813582E-2</v>
      </c>
      <c r="O247">
        <f t="shared" si="22"/>
        <v>-4.3578686841805769E-2</v>
      </c>
      <c r="P247" s="7" t="s">
        <v>505</v>
      </c>
      <c r="Q247">
        <f t="shared" si="23"/>
        <v>5.7940613401758227E-4</v>
      </c>
      <c r="R247">
        <f t="shared" si="27"/>
        <v>3.9340442959692461E-2</v>
      </c>
    </row>
    <row r="248" spans="1:18">
      <c r="A248" s="7" t="s">
        <v>506</v>
      </c>
      <c r="B248">
        <v>0.01</v>
      </c>
      <c r="C248">
        <v>-0.46</v>
      </c>
      <c r="D248">
        <v>-0.66</v>
      </c>
      <c r="E248">
        <v>-0.02</v>
      </c>
      <c r="F248">
        <v>-0.05</v>
      </c>
      <c r="G248">
        <v>0.02</v>
      </c>
      <c r="H248">
        <v>16.350000000000001</v>
      </c>
      <c r="I248" s="14">
        <v>4468.83</v>
      </c>
      <c r="J248">
        <v>5.31</v>
      </c>
      <c r="K248">
        <f t="shared" si="24"/>
        <v>1.615910503418282E-2</v>
      </c>
      <c r="L248">
        <f t="shared" si="21"/>
        <v>2.5068771249698186E-4</v>
      </c>
      <c r="M248">
        <f t="shared" si="25"/>
        <v>1.8867924528301486E-3</v>
      </c>
      <c r="N248">
        <f t="shared" si="26"/>
        <v>-3.8408949658171807E-3</v>
      </c>
      <c r="O248">
        <f t="shared" si="22"/>
        <v>1.5908417321685839E-2</v>
      </c>
      <c r="P248" s="7" t="s">
        <v>506</v>
      </c>
      <c r="Q248">
        <f t="shared" si="23"/>
        <v>5.5095689266779311E-4</v>
      </c>
      <c r="R248">
        <f t="shared" si="27"/>
        <v>3.9099972071808937E-2</v>
      </c>
    </row>
    <row r="249" spans="1:18">
      <c r="A249" s="7" t="s">
        <v>507</v>
      </c>
      <c r="B249">
        <v>-0.78</v>
      </c>
      <c r="C249">
        <v>-0.01</v>
      </c>
      <c r="D249">
        <v>-0.06</v>
      </c>
      <c r="E249">
        <v>0.87</v>
      </c>
      <c r="F249">
        <v>0.02</v>
      </c>
      <c r="G249">
        <v>0.02</v>
      </c>
      <c r="H249">
        <v>16.09</v>
      </c>
      <c r="I249" s="14">
        <v>4467.71</v>
      </c>
      <c r="J249">
        <v>5.3</v>
      </c>
      <c r="K249">
        <f t="shared" si="24"/>
        <v>2.9430582213691558E-2</v>
      </c>
      <c r="L249">
        <f t="shared" si="21"/>
        <v>-7.0387475607750563E-3</v>
      </c>
      <c r="M249">
        <f t="shared" si="25"/>
        <v>0</v>
      </c>
      <c r="N249">
        <f t="shared" si="26"/>
        <v>9.4305822136915574E-3</v>
      </c>
      <c r="O249">
        <f t="shared" si="22"/>
        <v>3.6469329774466611E-2</v>
      </c>
      <c r="P249" s="7" t="s">
        <v>507</v>
      </c>
      <c r="Q249">
        <f t="shared" si="23"/>
        <v>5.3887818197755728E-4</v>
      </c>
      <c r="R249">
        <f t="shared" si="27"/>
        <v>3.9102947185139209E-2</v>
      </c>
    </row>
    <row r="250" spans="1:18">
      <c r="A250" s="7" t="s">
        <v>508</v>
      </c>
      <c r="B250">
        <v>-0.47</v>
      </c>
      <c r="C250">
        <v>0.1</v>
      </c>
      <c r="D250">
        <v>0.14000000000000001</v>
      </c>
      <c r="E250">
        <v>0.47</v>
      </c>
      <c r="F250">
        <v>0.03</v>
      </c>
      <c r="G250">
        <v>0.02</v>
      </c>
      <c r="H250">
        <v>15.63</v>
      </c>
      <c r="I250" s="14">
        <v>4499.38</v>
      </c>
      <c r="J250">
        <v>5.3</v>
      </c>
      <c r="K250">
        <f t="shared" si="24"/>
        <v>3.5785288270377795E-2</v>
      </c>
      <c r="L250">
        <f t="shared" si="21"/>
        <v>-4.218270022396998E-3</v>
      </c>
      <c r="M250">
        <f t="shared" si="25"/>
        <v>0</v>
      </c>
      <c r="N250">
        <f t="shared" si="26"/>
        <v>1.5785288270377795E-2</v>
      </c>
      <c r="O250">
        <f t="shared" si="22"/>
        <v>4.0003558292774792E-2</v>
      </c>
      <c r="P250" s="7" t="s">
        <v>508</v>
      </c>
      <c r="Q250">
        <f t="shared" si="23"/>
        <v>5.6807996702675347E-4</v>
      </c>
      <c r="R250">
        <f t="shared" si="27"/>
        <v>3.9050293161027365E-2</v>
      </c>
    </row>
    <row r="251" spans="1:18">
      <c r="A251" s="7" t="s">
        <v>509</v>
      </c>
      <c r="B251">
        <v>0.77</v>
      </c>
      <c r="C251">
        <v>-1.0900000000000001</v>
      </c>
      <c r="D251">
        <v>0.59</v>
      </c>
      <c r="E251">
        <v>0.65</v>
      </c>
      <c r="F251">
        <v>-0.1</v>
      </c>
      <c r="G251">
        <v>0.02</v>
      </c>
      <c r="H251">
        <v>15.09</v>
      </c>
      <c r="I251" s="14">
        <v>4518.4399999999996</v>
      </c>
      <c r="J251">
        <v>5.3</v>
      </c>
      <c r="K251">
        <f t="shared" si="24"/>
        <v>-2.9581993569131885E-2</v>
      </c>
      <c r="L251">
        <f t="shared" ref="L251:L314" si="28">(I251-I252)/I252</f>
        <v>9.024057453835695E-3</v>
      </c>
      <c r="M251">
        <f t="shared" si="25"/>
        <v>3.7878787878787069E-3</v>
      </c>
      <c r="N251">
        <f t="shared" si="26"/>
        <v>-4.9581993569131885E-2</v>
      </c>
      <c r="O251">
        <f t="shared" si="22"/>
        <v>-3.8606051022967582E-2</v>
      </c>
      <c r="P251" s="7" t="s">
        <v>509</v>
      </c>
      <c r="Q251">
        <f t="shared" si="23"/>
        <v>5.8170220517048045E-4</v>
      </c>
      <c r="R251">
        <f t="shared" si="27"/>
        <v>3.9110590997357288E-2</v>
      </c>
    </row>
    <row r="252" spans="1:18">
      <c r="A252" s="7" t="s">
        <v>510</v>
      </c>
      <c r="B252">
        <v>-0.49</v>
      </c>
      <c r="C252">
        <v>0.08</v>
      </c>
      <c r="D252">
        <v>0.76</v>
      </c>
      <c r="E252">
        <v>-0.17</v>
      </c>
      <c r="F252">
        <v>-0.66</v>
      </c>
      <c r="G252">
        <v>0.02</v>
      </c>
      <c r="H252">
        <v>15.55</v>
      </c>
      <c r="I252" s="14">
        <v>4478.03</v>
      </c>
      <c r="J252">
        <v>5.28</v>
      </c>
      <c r="K252">
        <f t="shared" si="24"/>
        <v>-3.175591531755903E-2</v>
      </c>
      <c r="L252">
        <f t="shared" si="28"/>
        <v>-5.2999962238083516E-3</v>
      </c>
      <c r="M252">
        <f t="shared" si="25"/>
        <v>-1.8903591682419257E-3</v>
      </c>
      <c r="N252">
        <f t="shared" si="26"/>
        <v>-5.1755915317559034E-2</v>
      </c>
      <c r="O252">
        <f t="shared" si="22"/>
        <v>-2.6455919093750679E-2</v>
      </c>
      <c r="P252" s="7" t="s">
        <v>510</v>
      </c>
      <c r="Q252">
        <f t="shared" si="23"/>
        <v>6.4782788897353272E-4</v>
      </c>
      <c r="R252">
        <f t="shared" si="27"/>
        <v>3.9223457617138545E-2</v>
      </c>
    </row>
    <row r="253" spans="1:18">
      <c r="A253" s="7" t="s">
        <v>511</v>
      </c>
      <c r="B253">
        <v>-0.19</v>
      </c>
      <c r="C253">
        <v>0.02</v>
      </c>
      <c r="D253">
        <v>0.08</v>
      </c>
      <c r="E253">
        <v>0.31</v>
      </c>
      <c r="F253">
        <v>-0.35</v>
      </c>
      <c r="G253">
        <v>0.02</v>
      </c>
      <c r="H253">
        <v>16.059999999999999</v>
      </c>
      <c r="I253" s="14">
        <v>4501.8900000000003</v>
      </c>
      <c r="J253">
        <v>5.29</v>
      </c>
      <c r="K253">
        <f t="shared" si="24"/>
        <v>1.8714909544602358E-3</v>
      </c>
      <c r="L253">
        <f t="shared" si="28"/>
        <v>-2.5479739176096014E-3</v>
      </c>
      <c r="M253">
        <f t="shared" si="25"/>
        <v>0</v>
      </c>
      <c r="N253">
        <f t="shared" si="26"/>
        <v>-1.8128509045539764E-2</v>
      </c>
      <c r="O253">
        <f t="shared" si="22"/>
        <v>4.419464872069837E-3</v>
      </c>
      <c r="P253" s="7" t="s">
        <v>511</v>
      </c>
      <c r="Q253">
        <f t="shared" si="23"/>
        <v>6.4041182370415937E-4</v>
      </c>
      <c r="R253">
        <f t="shared" si="27"/>
        <v>3.9165592527515142E-2</v>
      </c>
    </row>
    <row r="254" spans="1:18">
      <c r="A254" s="7" t="s">
        <v>16</v>
      </c>
      <c r="B254">
        <v>-1.49</v>
      </c>
      <c r="C254">
        <v>-0.05</v>
      </c>
      <c r="D254">
        <v>0.6</v>
      </c>
      <c r="E254">
        <v>0.68</v>
      </c>
      <c r="F254">
        <v>0.69</v>
      </c>
      <c r="G254">
        <v>0.02</v>
      </c>
      <c r="H254">
        <v>16.03</v>
      </c>
      <c r="I254" s="14">
        <v>4513.3900000000003</v>
      </c>
      <c r="J254">
        <v>5.29</v>
      </c>
      <c r="K254">
        <f t="shared" si="24"/>
        <v>4.5662100456621071E-2</v>
      </c>
      <c r="L254">
        <f t="shared" si="28"/>
        <v>-1.3839575417382987E-2</v>
      </c>
      <c r="M254">
        <f t="shared" si="25"/>
        <v>0</v>
      </c>
      <c r="N254">
        <f t="shared" si="26"/>
        <v>2.5662100456621071E-2</v>
      </c>
      <c r="O254">
        <f t="shared" si="22"/>
        <v>5.950167587400406E-2</v>
      </c>
      <c r="P254" s="7" t="s">
        <v>16</v>
      </c>
      <c r="Q254">
        <f t="shared" si="23"/>
        <v>6.3730386885713639E-4</v>
      </c>
      <c r="R254">
        <f t="shared" si="27"/>
        <v>3.922099346662717E-2</v>
      </c>
    </row>
    <row r="255" spans="1:18">
      <c r="A255" s="7" t="s">
        <v>512</v>
      </c>
      <c r="B255">
        <v>-0.35</v>
      </c>
      <c r="C255">
        <v>-0.11</v>
      </c>
      <c r="D255">
        <v>0.3</v>
      </c>
      <c r="E255">
        <v>0.19</v>
      </c>
      <c r="F255">
        <v>-0.28000000000000003</v>
      </c>
      <c r="G255">
        <v>0.02</v>
      </c>
      <c r="H255">
        <v>15.33</v>
      </c>
      <c r="I255" s="14">
        <v>4576.7299999999996</v>
      </c>
      <c r="J255">
        <v>5.29</v>
      </c>
      <c r="K255">
        <f t="shared" si="24"/>
        <v>1.9281914893617084E-2</v>
      </c>
      <c r="L255">
        <f t="shared" si="28"/>
        <v>-2.6650918726684202E-3</v>
      </c>
      <c r="M255">
        <f t="shared" si="25"/>
        <v>0</v>
      </c>
      <c r="N255">
        <f t="shared" si="26"/>
        <v>-7.1808510638291662E-4</v>
      </c>
      <c r="O255">
        <f t="shared" si="22"/>
        <v>2.1947006766285505E-2</v>
      </c>
      <c r="P255" s="7" t="s">
        <v>512</v>
      </c>
      <c r="Q255">
        <f t="shared" si="23"/>
        <v>6.9881383532113134E-4</v>
      </c>
      <c r="R255">
        <f t="shared" si="27"/>
        <v>3.8992434615154017E-2</v>
      </c>
    </row>
    <row r="256" spans="1:18">
      <c r="A256" s="7" t="s">
        <v>513</v>
      </c>
      <c r="B256">
        <v>0.26</v>
      </c>
      <c r="C256">
        <v>0.99</v>
      </c>
      <c r="D256">
        <v>-0.08</v>
      </c>
      <c r="E256">
        <v>-0.96</v>
      </c>
      <c r="F256">
        <v>7.0000000000000007E-2</v>
      </c>
      <c r="G256">
        <v>2.1999999999999999E-2</v>
      </c>
      <c r="H256">
        <v>15.04</v>
      </c>
      <c r="I256" s="14">
        <v>4588.96</v>
      </c>
      <c r="J256">
        <v>5.29</v>
      </c>
      <c r="K256">
        <f t="shared" si="24"/>
        <v>-2.9051000645577859E-2</v>
      </c>
      <c r="L256">
        <f t="shared" si="28"/>
        <v>1.4687171966488966E-3</v>
      </c>
      <c r="M256">
        <f t="shared" si="25"/>
        <v>1.8939393939393534E-3</v>
      </c>
      <c r="N256">
        <f t="shared" si="26"/>
        <v>-5.1051000645577854E-2</v>
      </c>
      <c r="O256">
        <f t="shared" si="22"/>
        <v>-3.0519717842226755E-2</v>
      </c>
      <c r="P256" s="7" t="s">
        <v>513</v>
      </c>
      <c r="Q256">
        <f t="shared" si="23"/>
        <v>7.0013734222212204E-4</v>
      </c>
      <c r="R256">
        <f t="shared" si="27"/>
        <v>3.8971171245881724E-2</v>
      </c>
    </row>
    <row r="257" spans="1:18">
      <c r="A257" s="7" t="s">
        <v>514</v>
      </c>
      <c r="B257">
        <v>1.1399999999999999</v>
      </c>
      <c r="C257">
        <v>0.43</v>
      </c>
      <c r="D257">
        <v>-0.35</v>
      </c>
      <c r="E257">
        <v>-0.75</v>
      </c>
      <c r="F257">
        <v>-0.4</v>
      </c>
      <c r="G257">
        <v>2.1999999999999999E-2</v>
      </c>
      <c r="H257">
        <v>15.49</v>
      </c>
      <c r="I257" s="14">
        <v>4582.2299999999996</v>
      </c>
      <c r="J257">
        <v>5.28</v>
      </c>
      <c r="K257">
        <f t="shared" si="24"/>
        <v>2.5827814569536461E-2</v>
      </c>
      <c r="L257">
        <f t="shared" si="28"/>
        <v>9.8778818753429178E-3</v>
      </c>
      <c r="M257">
        <f t="shared" si="25"/>
        <v>0</v>
      </c>
      <c r="N257">
        <f t="shared" si="26"/>
        <v>3.827814569536462E-3</v>
      </c>
      <c r="O257">
        <f t="shared" si="22"/>
        <v>1.5949932694193543E-2</v>
      </c>
      <c r="P257" s="7" t="s">
        <v>514</v>
      </c>
      <c r="Q257">
        <f t="shared" si="23"/>
        <v>7.4059291087469163E-4</v>
      </c>
      <c r="R257">
        <f t="shared" si="27"/>
        <v>3.9002638823539083E-2</v>
      </c>
    </row>
    <row r="258" spans="1:18">
      <c r="A258" s="7" t="s">
        <v>515</v>
      </c>
      <c r="B258">
        <v>-0.75</v>
      </c>
      <c r="C258">
        <v>-0.81</v>
      </c>
      <c r="D258">
        <v>0.28999999999999998</v>
      </c>
      <c r="E258">
        <v>0.39</v>
      </c>
      <c r="F258">
        <v>0.11</v>
      </c>
      <c r="G258">
        <v>2.1999999999999999E-2</v>
      </c>
      <c r="H258">
        <v>15.1</v>
      </c>
      <c r="I258" s="14">
        <v>4537.41</v>
      </c>
      <c r="J258">
        <v>5.28</v>
      </c>
      <c r="K258">
        <f t="shared" si="24"/>
        <v>-2.4547803617571109E-2</v>
      </c>
      <c r="L258">
        <f t="shared" si="28"/>
        <v>-6.4247002791920178E-3</v>
      </c>
      <c r="M258">
        <f t="shared" si="25"/>
        <v>0</v>
      </c>
      <c r="N258">
        <f t="shared" si="26"/>
        <v>-4.6547803617571104E-2</v>
      </c>
      <c r="O258">
        <f t="shared" si="22"/>
        <v>-1.812310333837909E-2</v>
      </c>
      <c r="P258" s="7" t="s">
        <v>515</v>
      </c>
      <c r="Q258">
        <f t="shared" si="23"/>
        <v>7.3113698410109105E-4</v>
      </c>
      <c r="R258">
        <f t="shared" si="27"/>
        <v>3.8970431798903145E-2</v>
      </c>
    </row>
    <row r="259" spans="1:18">
      <c r="A259" s="7" t="s">
        <v>516</v>
      </c>
      <c r="B259">
        <v>0.02</v>
      </c>
      <c r="C259">
        <v>0.86</v>
      </c>
      <c r="D259">
        <v>1.03</v>
      </c>
      <c r="E259">
        <v>-0.36</v>
      </c>
      <c r="F259">
        <v>0.65</v>
      </c>
      <c r="G259">
        <v>2.1999999999999999E-2</v>
      </c>
      <c r="H259">
        <v>15.48</v>
      </c>
      <c r="I259" s="14">
        <v>4566.75</v>
      </c>
      <c r="J259">
        <v>5.28</v>
      </c>
      <c r="K259">
        <f t="shared" si="24"/>
        <v>-2.5773195876288113E-3</v>
      </c>
      <c r="L259">
        <f t="shared" si="28"/>
        <v>-1.554474478156429E-4</v>
      </c>
      <c r="M259">
        <f t="shared" si="25"/>
        <v>-3.7735849056602972E-3</v>
      </c>
      <c r="N259">
        <f t="shared" si="26"/>
        <v>-2.457731958762881E-2</v>
      </c>
      <c r="O259">
        <f t="shared" ref="O259:O322" si="29">K259-L259</f>
        <v>-2.4218721398131682E-3</v>
      </c>
      <c r="P259" s="7" t="s">
        <v>516</v>
      </c>
      <c r="Q259">
        <f t="shared" ref="Q259:Q322" si="30">LINEST(N259:N839, B259:B839)</f>
        <v>6.9809755939158379E-4</v>
      </c>
      <c r="R259">
        <f t="shared" si="27"/>
        <v>3.8968995046356016E-2</v>
      </c>
    </row>
    <row r="260" spans="1:18">
      <c r="A260" s="7" t="s">
        <v>517</v>
      </c>
      <c r="B260">
        <v>0.25</v>
      </c>
      <c r="C260">
        <v>-0.23</v>
      </c>
      <c r="D260">
        <v>-0.79</v>
      </c>
      <c r="E260">
        <v>0.49</v>
      </c>
      <c r="F260">
        <v>-0.4</v>
      </c>
      <c r="G260">
        <v>2.1999999999999999E-2</v>
      </c>
      <c r="H260">
        <v>15.52</v>
      </c>
      <c r="I260" s="14">
        <v>4567.46</v>
      </c>
      <c r="J260">
        <v>5.3</v>
      </c>
      <c r="K260">
        <f t="shared" ref="K260:K323" si="31">(H260-H261)/H261</f>
        <v>-2.389937106918244E-2</v>
      </c>
      <c r="L260">
        <f t="shared" si="28"/>
        <v>2.8147120299298533E-3</v>
      </c>
      <c r="M260">
        <f t="shared" ref="M260:M323" si="32">(J260-J261)/J261</f>
        <v>1.8903591682419257E-3</v>
      </c>
      <c r="N260">
        <f t="shared" ref="N260:N323" si="33">K260-G260</f>
        <v>-4.5899371069182439E-2</v>
      </c>
      <c r="O260">
        <f t="shared" si="29"/>
        <v>-2.6714083099112294E-2</v>
      </c>
      <c r="P260" s="7" t="s">
        <v>517</v>
      </c>
      <c r="Q260">
        <f t="shared" si="30"/>
        <v>6.6222476869469307E-4</v>
      </c>
      <c r="R260">
        <f t="shared" ref="R260:R323" si="34">STDEV(N260:N360)</f>
        <v>3.8969925212711212E-2</v>
      </c>
    </row>
    <row r="261" spans="1:18">
      <c r="A261" s="7" t="s">
        <v>518</v>
      </c>
      <c r="B261">
        <v>0.31</v>
      </c>
      <c r="C261">
        <v>-0.03</v>
      </c>
      <c r="D261">
        <v>0.77</v>
      </c>
      <c r="E261">
        <v>0.95</v>
      </c>
      <c r="F261">
        <v>-0.22</v>
      </c>
      <c r="G261">
        <v>2.1999999999999999E-2</v>
      </c>
      <c r="H261">
        <v>15.9</v>
      </c>
      <c r="I261" s="14">
        <v>4554.6400000000003</v>
      </c>
      <c r="J261">
        <v>5.29</v>
      </c>
      <c r="K261">
        <f t="shared" si="31"/>
        <v>-8.7281795511221193E-3</v>
      </c>
      <c r="L261">
        <f t="shared" si="28"/>
        <v>4.0340891555747981E-3</v>
      </c>
      <c r="M261">
        <f t="shared" si="32"/>
        <v>1.8939393939393534E-3</v>
      </c>
      <c r="N261">
        <f t="shared" si="33"/>
        <v>-3.0728179551122118E-2</v>
      </c>
      <c r="O261">
        <f t="shared" si="29"/>
        <v>-1.2762268706696916E-2</v>
      </c>
      <c r="P261" s="7" t="s">
        <v>518</v>
      </c>
      <c r="Q261">
        <f t="shared" si="30"/>
        <v>7.3296396197796809E-4</v>
      </c>
      <c r="R261">
        <f t="shared" si="34"/>
        <v>3.9158253940587244E-2</v>
      </c>
    </row>
    <row r="262" spans="1:18">
      <c r="A262" s="7" t="s">
        <v>519</v>
      </c>
      <c r="B262">
        <v>-0.05</v>
      </c>
      <c r="C262">
        <v>-0.38</v>
      </c>
      <c r="D262">
        <v>-0.36</v>
      </c>
      <c r="E262">
        <v>-0.15</v>
      </c>
      <c r="F262">
        <v>0.11</v>
      </c>
      <c r="G262">
        <v>2.1999999999999999E-2</v>
      </c>
      <c r="H262">
        <v>16.04</v>
      </c>
      <c r="I262" s="14">
        <v>4536.34</v>
      </c>
      <c r="J262">
        <v>5.28</v>
      </c>
      <c r="K262">
        <f t="shared" si="31"/>
        <v>3.3505154639175229E-2</v>
      </c>
      <c r="L262">
        <f t="shared" si="28"/>
        <v>3.2415482693004533E-4</v>
      </c>
      <c r="M262">
        <f t="shared" si="32"/>
        <v>1.8975332068312477E-3</v>
      </c>
      <c r="N262">
        <f t="shared" si="33"/>
        <v>1.150515463917523E-2</v>
      </c>
      <c r="O262">
        <f t="shared" si="29"/>
        <v>3.3180999812245184E-2</v>
      </c>
      <c r="P262" s="7" t="s">
        <v>519</v>
      </c>
      <c r="Q262">
        <f t="shared" si="30"/>
        <v>6.9948695420306046E-4</v>
      </c>
      <c r="R262">
        <f t="shared" si="34"/>
        <v>3.9155561880921244E-2</v>
      </c>
    </row>
    <row r="263" spans="1:18">
      <c r="A263" s="7" t="s">
        <v>520</v>
      </c>
      <c r="B263">
        <v>-0.81</v>
      </c>
      <c r="C263">
        <v>-0.35</v>
      </c>
      <c r="D263">
        <v>0.64</v>
      </c>
      <c r="E263">
        <v>0.44</v>
      </c>
      <c r="F263">
        <v>1.47</v>
      </c>
      <c r="G263">
        <v>2.1999999999999999E-2</v>
      </c>
      <c r="H263">
        <v>15.52</v>
      </c>
      <c r="I263" s="14">
        <v>4534.87</v>
      </c>
      <c r="J263">
        <v>5.27</v>
      </c>
      <c r="K263">
        <f t="shared" si="31"/>
        <v>1.0416666666666676E-2</v>
      </c>
      <c r="L263">
        <f t="shared" si="28"/>
        <v>-6.7568751478409459E-3</v>
      </c>
      <c r="M263">
        <f t="shared" si="32"/>
        <v>0</v>
      </c>
      <c r="N263">
        <f t="shared" si="33"/>
        <v>-1.1583333333333322E-2</v>
      </c>
      <c r="O263">
        <f t="shared" si="29"/>
        <v>1.7173541814507622E-2</v>
      </c>
      <c r="P263" s="7" t="s">
        <v>520</v>
      </c>
      <c r="Q263">
        <f t="shared" si="30"/>
        <v>7.1318482699184844E-4</v>
      </c>
      <c r="R263">
        <f t="shared" si="34"/>
        <v>3.9068086668690119E-2</v>
      </c>
    </row>
    <row r="264" spans="1:18">
      <c r="A264" s="7" t="s">
        <v>521</v>
      </c>
      <c r="B264">
        <v>0.25</v>
      </c>
      <c r="C264">
        <v>0.26</v>
      </c>
      <c r="D264">
        <v>1.32</v>
      </c>
      <c r="E264">
        <v>0.15</v>
      </c>
      <c r="F264">
        <v>0.19</v>
      </c>
      <c r="G264">
        <v>2.1999999999999999E-2</v>
      </c>
      <c r="H264">
        <v>15.36</v>
      </c>
      <c r="I264" s="14">
        <v>4565.72</v>
      </c>
      <c r="J264">
        <v>5.27</v>
      </c>
      <c r="K264">
        <f t="shared" si="31"/>
        <v>-3.7593984962406103E-2</v>
      </c>
      <c r="L264">
        <f t="shared" si="28"/>
        <v>2.3578588709501891E-3</v>
      </c>
      <c r="M264">
        <f t="shared" si="32"/>
        <v>0</v>
      </c>
      <c r="N264">
        <f t="shared" si="33"/>
        <v>-5.9593984962406102E-2</v>
      </c>
      <c r="O264">
        <f t="shared" si="29"/>
        <v>-3.9951843833356294E-2</v>
      </c>
      <c r="P264" s="7" t="s">
        <v>521</v>
      </c>
      <c r="Q264">
        <f t="shared" si="30"/>
        <v>7.3674095479298312E-4</v>
      </c>
      <c r="R264">
        <f t="shared" si="34"/>
        <v>3.9164584016421936E-2</v>
      </c>
    </row>
    <row r="265" spans="1:18">
      <c r="A265" s="7" t="s">
        <v>522</v>
      </c>
      <c r="B265">
        <v>0.78</v>
      </c>
      <c r="C265">
        <v>0.44</v>
      </c>
      <c r="D265">
        <v>1.0900000000000001</v>
      </c>
      <c r="E265">
        <v>0.63</v>
      </c>
      <c r="F265">
        <v>-0.44</v>
      </c>
      <c r="G265">
        <v>2.1999999999999999E-2</v>
      </c>
      <c r="H265">
        <v>15.96</v>
      </c>
      <c r="I265" s="14">
        <v>4554.9799999999996</v>
      </c>
      <c r="J265">
        <v>5.27</v>
      </c>
      <c r="K265">
        <f t="shared" si="31"/>
        <v>-5.1129607609988074E-2</v>
      </c>
      <c r="L265">
        <f t="shared" si="28"/>
        <v>7.1172882225351165E-3</v>
      </c>
      <c r="M265">
        <f t="shared" si="32"/>
        <v>-1.8939393939395217E-3</v>
      </c>
      <c r="N265">
        <f t="shared" si="33"/>
        <v>-7.3129607609988073E-2</v>
      </c>
      <c r="O265">
        <f t="shared" si="29"/>
        <v>-5.8246895832523189E-2</v>
      </c>
      <c r="P265" s="7" t="s">
        <v>522</v>
      </c>
      <c r="Q265">
        <f t="shared" si="30"/>
        <v>3.6165796561021731E-4</v>
      </c>
      <c r="R265">
        <f t="shared" si="34"/>
        <v>3.8989366493640328E-2</v>
      </c>
    </row>
    <row r="266" spans="1:18">
      <c r="A266" s="7" t="s">
        <v>523</v>
      </c>
      <c r="B266">
        <v>0.49</v>
      </c>
      <c r="C266">
        <v>0.64</v>
      </c>
      <c r="D266">
        <v>-0.27</v>
      </c>
      <c r="E266">
        <v>-0.39</v>
      </c>
      <c r="F266">
        <v>-0.06</v>
      </c>
      <c r="G266">
        <v>2.1999999999999999E-2</v>
      </c>
      <c r="H266">
        <v>16.82</v>
      </c>
      <c r="I266" s="14">
        <v>4522.79</v>
      </c>
      <c r="J266">
        <v>5.28</v>
      </c>
      <c r="K266">
        <f t="shared" si="31"/>
        <v>1.6928657799274556E-2</v>
      </c>
      <c r="L266">
        <f t="shared" si="28"/>
        <v>3.8553564373576469E-3</v>
      </c>
      <c r="M266">
        <f t="shared" si="32"/>
        <v>0</v>
      </c>
      <c r="N266">
        <f t="shared" si="33"/>
        <v>-5.0713422007254427E-3</v>
      </c>
      <c r="O266">
        <f t="shared" si="29"/>
        <v>1.3073301361916909E-2</v>
      </c>
      <c r="P266" s="7" t="s">
        <v>523</v>
      </c>
      <c r="Q266">
        <f t="shared" si="30"/>
        <v>3.569253203995396E-4</v>
      </c>
      <c r="R266">
        <f t="shared" si="34"/>
        <v>3.8838350626615691E-2</v>
      </c>
    </row>
    <row r="267" spans="1:18">
      <c r="A267" s="7" t="s">
        <v>524</v>
      </c>
      <c r="B267">
        <v>-0.25</v>
      </c>
      <c r="C267">
        <v>-0.7</v>
      </c>
      <c r="D267">
        <v>-1.51</v>
      </c>
      <c r="E267">
        <v>0.43</v>
      </c>
      <c r="F267">
        <v>-0.55000000000000004</v>
      </c>
      <c r="G267">
        <v>2.1999999999999999E-2</v>
      </c>
      <c r="H267">
        <v>16.54</v>
      </c>
      <c r="I267" s="14">
        <v>4505.42</v>
      </c>
      <c r="J267">
        <v>5.28</v>
      </c>
      <c r="K267">
        <f t="shared" si="31"/>
        <v>-1.7231134878193652E-2</v>
      </c>
      <c r="L267">
        <f t="shared" si="28"/>
        <v>-1.0243811584819405E-3</v>
      </c>
      <c r="M267">
        <f t="shared" si="32"/>
        <v>0</v>
      </c>
      <c r="N267">
        <f t="shared" si="33"/>
        <v>-3.9231134878193651E-2</v>
      </c>
      <c r="O267">
        <f t="shared" si="29"/>
        <v>-1.6206753719711711E-2</v>
      </c>
      <c r="P267" s="7" t="s">
        <v>524</v>
      </c>
      <c r="Q267">
        <f t="shared" si="30"/>
        <v>3.0878583298282107E-4</v>
      </c>
      <c r="R267">
        <f t="shared" si="34"/>
        <v>3.9961811306905258E-2</v>
      </c>
    </row>
    <row r="268" spans="1:18">
      <c r="A268" s="7" t="s">
        <v>525</v>
      </c>
      <c r="B268">
        <v>0.9</v>
      </c>
      <c r="C268">
        <v>-7.0000000000000007E-2</v>
      </c>
      <c r="D268">
        <v>-0.1</v>
      </c>
      <c r="E268">
        <v>-0.17</v>
      </c>
      <c r="F268">
        <v>-0.67</v>
      </c>
      <c r="G268">
        <v>2.1999999999999999E-2</v>
      </c>
      <c r="H268">
        <v>16.829999999999998</v>
      </c>
      <c r="I268" s="14">
        <v>4510.04</v>
      </c>
      <c r="J268">
        <v>5.28</v>
      </c>
      <c r="K268">
        <f t="shared" si="31"/>
        <v>3.6330049261083741E-2</v>
      </c>
      <c r="L268">
        <f t="shared" si="28"/>
        <v>8.470179957783288E-3</v>
      </c>
      <c r="M268">
        <f t="shared" si="32"/>
        <v>0</v>
      </c>
      <c r="N268">
        <f t="shared" si="33"/>
        <v>1.4330049261083742E-2</v>
      </c>
      <c r="O268">
        <f t="shared" si="29"/>
        <v>2.7859869303300453E-2</v>
      </c>
      <c r="P268" s="7" t="s">
        <v>525</v>
      </c>
      <c r="Q268">
        <f t="shared" si="30"/>
        <v>2.7900657633709653E-4</v>
      </c>
      <c r="R268">
        <f t="shared" si="34"/>
        <v>3.9921813927919415E-2</v>
      </c>
    </row>
    <row r="269" spans="1:18">
      <c r="A269" s="7" t="s">
        <v>526</v>
      </c>
      <c r="B269">
        <v>0.74</v>
      </c>
      <c r="C269">
        <v>0.37</v>
      </c>
      <c r="D269">
        <v>0.44</v>
      </c>
      <c r="E269">
        <v>-0.31</v>
      </c>
      <c r="F269">
        <v>-0.44</v>
      </c>
      <c r="G269">
        <v>2.1999999999999999E-2</v>
      </c>
      <c r="H269">
        <v>16.239999999999998</v>
      </c>
      <c r="I269" s="14">
        <v>4472.16</v>
      </c>
      <c r="J269">
        <v>5.28</v>
      </c>
      <c r="K269">
        <f t="shared" si="31"/>
        <v>-3.0693677102517319E-3</v>
      </c>
      <c r="L269">
        <f t="shared" si="28"/>
        <v>7.4111451007599543E-3</v>
      </c>
      <c r="M269">
        <f t="shared" si="32"/>
        <v>0</v>
      </c>
      <c r="N269">
        <f t="shared" si="33"/>
        <v>-2.5069367710251731E-2</v>
      </c>
      <c r="O269">
        <f t="shared" si="29"/>
        <v>-1.0480512811011686E-2</v>
      </c>
      <c r="P269" s="7" t="s">
        <v>526</v>
      </c>
      <c r="Q269">
        <f t="shared" si="30"/>
        <v>2.902017426179048E-4</v>
      </c>
      <c r="R269">
        <f t="shared" si="34"/>
        <v>3.9930583019194818E-2</v>
      </c>
    </row>
    <row r="270" spans="1:18">
      <c r="A270" s="7" t="s">
        <v>527</v>
      </c>
      <c r="B270">
        <v>0.76</v>
      </c>
      <c r="C270">
        <v>0.18</v>
      </c>
      <c r="D270">
        <v>0.49</v>
      </c>
      <c r="E270">
        <v>-0.22</v>
      </c>
      <c r="F270">
        <v>0.3</v>
      </c>
      <c r="G270">
        <v>2.1999999999999999E-2</v>
      </c>
      <c r="H270">
        <v>16.29</v>
      </c>
      <c r="I270" s="14">
        <v>4439.26</v>
      </c>
      <c r="J270">
        <v>5.28</v>
      </c>
      <c r="K270">
        <f t="shared" si="31"/>
        <v>-1.0928961748633862E-2</v>
      </c>
      <c r="L270">
        <f t="shared" si="28"/>
        <v>6.7422151567174899E-3</v>
      </c>
      <c r="M270">
        <f t="shared" si="32"/>
        <v>0</v>
      </c>
      <c r="N270">
        <f t="shared" si="33"/>
        <v>-3.2928961748633863E-2</v>
      </c>
      <c r="O270">
        <f t="shared" si="29"/>
        <v>-1.7671176905351353E-2</v>
      </c>
      <c r="P270" s="7" t="s">
        <v>527</v>
      </c>
      <c r="Q270">
        <f t="shared" si="30"/>
        <v>2.9536620572696799E-4</v>
      </c>
      <c r="R270">
        <f t="shared" si="34"/>
        <v>3.9934063632607042E-2</v>
      </c>
    </row>
    <row r="271" spans="1:18">
      <c r="A271" s="7" t="s">
        <v>528</v>
      </c>
      <c r="B271">
        <v>0.37</v>
      </c>
      <c r="C271">
        <v>1.24</v>
      </c>
      <c r="D271">
        <v>0</v>
      </c>
      <c r="E271">
        <v>-1.01</v>
      </c>
      <c r="F271">
        <v>0.54</v>
      </c>
      <c r="G271">
        <v>2.1999999999999999E-2</v>
      </c>
      <c r="H271">
        <v>16.47</v>
      </c>
      <c r="I271" s="14">
        <v>4409.53</v>
      </c>
      <c r="J271">
        <v>5.28</v>
      </c>
      <c r="K271">
        <f t="shared" si="31"/>
        <v>1.981424148606813E-2</v>
      </c>
      <c r="L271">
        <f t="shared" si="28"/>
        <v>2.4051194034939993E-3</v>
      </c>
      <c r="M271">
        <f t="shared" si="32"/>
        <v>1.8975332068312477E-3</v>
      </c>
      <c r="N271">
        <f t="shared" si="33"/>
        <v>-2.1857585139318687E-3</v>
      </c>
      <c r="O271">
        <f t="shared" si="29"/>
        <v>1.7409122082574131E-2</v>
      </c>
      <c r="P271" s="7" t="s">
        <v>528</v>
      </c>
      <c r="Q271">
        <f t="shared" si="30"/>
        <v>2.9812489839630053E-4</v>
      </c>
      <c r="R271">
        <f t="shared" si="34"/>
        <v>3.9999658736287691E-2</v>
      </c>
    </row>
    <row r="272" spans="1:18">
      <c r="A272" s="7" t="s">
        <v>529</v>
      </c>
      <c r="B272">
        <v>-0.12</v>
      </c>
      <c r="C272">
        <v>1.3</v>
      </c>
      <c r="D272">
        <v>1.22</v>
      </c>
      <c r="E272">
        <v>-0.22</v>
      </c>
      <c r="F272">
        <v>0.19</v>
      </c>
      <c r="G272">
        <v>2.1999999999999999E-2</v>
      </c>
      <c r="H272">
        <v>16.149999999999999</v>
      </c>
      <c r="I272" s="14">
        <v>4398.95</v>
      </c>
      <c r="J272">
        <v>5.27</v>
      </c>
      <c r="K272">
        <f t="shared" si="31"/>
        <v>-1.041666666666677E-2</v>
      </c>
      <c r="L272">
        <f t="shared" si="28"/>
        <v>-2.8651801277998017E-3</v>
      </c>
      <c r="M272">
        <f t="shared" si="32"/>
        <v>1.901140684410606E-3</v>
      </c>
      <c r="N272">
        <f t="shared" si="33"/>
        <v>-3.2416666666666767E-2</v>
      </c>
      <c r="O272">
        <f t="shared" si="29"/>
        <v>-7.551486538866968E-3</v>
      </c>
      <c r="P272" s="7" t="s">
        <v>529</v>
      </c>
      <c r="Q272">
        <f t="shared" si="30"/>
        <v>3.038650924973286E-4</v>
      </c>
      <c r="R272">
        <f t="shared" si="34"/>
        <v>4.0139313189136383E-2</v>
      </c>
    </row>
    <row r="273" spans="1:18">
      <c r="A273" s="7" t="s">
        <v>530</v>
      </c>
      <c r="B273">
        <v>-0.95</v>
      </c>
      <c r="C273">
        <v>-0.59</v>
      </c>
      <c r="D273">
        <v>-0.68</v>
      </c>
      <c r="E273">
        <v>0.57999999999999996</v>
      </c>
      <c r="F273">
        <v>0.06</v>
      </c>
      <c r="G273">
        <v>2.1999999999999999E-2</v>
      </c>
      <c r="H273">
        <v>16.32</v>
      </c>
      <c r="I273" s="14">
        <v>4411.59</v>
      </c>
      <c r="J273">
        <v>5.26</v>
      </c>
      <c r="K273">
        <f t="shared" si="31"/>
        <v>2.5769956002514152E-2</v>
      </c>
      <c r="L273">
        <f t="shared" si="28"/>
        <v>-7.9225154155103117E-3</v>
      </c>
      <c r="M273">
        <f t="shared" si="32"/>
        <v>0</v>
      </c>
      <c r="N273">
        <f t="shared" si="33"/>
        <v>3.7699560025141535E-3</v>
      </c>
      <c r="O273">
        <f t="shared" si="29"/>
        <v>3.3692471418024464E-2</v>
      </c>
      <c r="P273" s="7" t="s">
        <v>530</v>
      </c>
      <c r="Q273">
        <f t="shared" si="30"/>
        <v>2.458876016971265E-4</v>
      </c>
      <c r="R273">
        <f t="shared" si="34"/>
        <v>4.0213178651546562E-2</v>
      </c>
    </row>
    <row r="274" spans="1:18">
      <c r="A274" s="7" t="s">
        <v>17</v>
      </c>
      <c r="B274">
        <v>-0.28999999999999998</v>
      </c>
      <c r="C274">
        <v>-1.07</v>
      </c>
      <c r="D274">
        <v>-0.26</v>
      </c>
      <c r="E274">
        <v>-0.28999999999999998</v>
      </c>
      <c r="F274">
        <v>0</v>
      </c>
      <c r="G274">
        <v>2.1999999999999999E-2</v>
      </c>
      <c r="H274">
        <v>15.91</v>
      </c>
      <c r="I274" s="14">
        <v>4446.82</v>
      </c>
      <c r="J274">
        <v>5.26</v>
      </c>
      <c r="K274">
        <f t="shared" si="31"/>
        <v>-5.0031269543464709E-3</v>
      </c>
      <c r="L274">
        <f t="shared" si="28"/>
        <v>-1.9683139606652398E-3</v>
      </c>
      <c r="M274">
        <f t="shared" si="32"/>
        <v>1.9047619047618642E-3</v>
      </c>
      <c r="N274">
        <f t="shared" si="33"/>
        <v>-2.7003126954346469E-2</v>
      </c>
      <c r="O274">
        <f t="shared" si="29"/>
        <v>-3.0348129936812311E-3</v>
      </c>
      <c r="P274" s="7" t="s">
        <v>17</v>
      </c>
      <c r="Q274">
        <f t="shared" si="30"/>
        <v>2.9740132047620599E-4</v>
      </c>
      <c r="R274">
        <f t="shared" si="34"/>
        <v>4.0185975960326893E-2</v>
      </c>
    </row>
    <row r="275" spans="1:18">
      <c r="A275" s="7" t="s">
        <v>531</v>
      </c>
      <c r="B275">
        <v>0.15</v>
      </c>
      <c r="C275">
        <v>0.27</v>
      </c>
      <c r="D275">
        <v>1.07</v>
      </c>
      <c r="E275">
        <v>0.16</v>
      </c>
      <c r="F275">
        <v>0.12</v>
      </c>
      <c r="G275">
        <v>2.1999999999999999E-2</v>
      </c>
      <c r="H275">
        <v>15.99</v>
      </c>
      <c r="I275" s="14">
        <v>4455.59</v>
      </c>
      <c r="J275">
        <v>5.25</v>
      </c>
      <c r="K275">
        <f t="shared" si="31"/>
        <v>1.588310038119441E-2</v>
      </c>
      <c r="L275">
        <f t="shared" si="28"/>
        <v>1.1706865481150006E-3</v>
      </c>
      <c r="M275">
        <f t="shared" si="32"/>
        <v>-1.901140684410606E-3</v>
      </c>
      <c r="N275">
        <f t="shared" si="33"/>
        <v>-6.1168996188055887E-3</v>
      </c>
      <c r="O275">
        <f t="shared" si="29"/>
        <v>1.471241383307941E-2</v>
      </c>
      <c r="P275" s="7" t="s">
        <v>531</v>
      </c>
      <c r="Q275">
        <f t="shared" si="30"/>
        <v>2.956471414266452E-4</v>
      </c>
      <c r="R275">
        <f t="shared" si="34"/>
        <v>4.0246254399767589E-2</v>
      </c>
    </row>
    <row r="276" spans="1:18">
      <c r="A276" s="7" t="s">
        <v>532</v>
      </c>
      <c r="B276">
        <v>1.1399999999999999</v>
      </c>
      <c r="C276">
        <v>-0.73</v>
      </c>
      <c r="D276">
        <v>-0.77</v>
      </c>
      <c r="E276">
        <v>-0.1</v>
      </c>
      <c r="F276">
        <v>-0.28999999999999998</v>
      </c>
      <c r="G276">
        <v>1.9E-2</v>
      </c>
      <c r="H276">
        <v>15.74</v>
      </c>
      <c r="I276" s="14">
        <v>4450.38</v>
      </c>
      <c r="J276">
        <v>5.26</v>
      </c>
      <c r="K276">
        <f t="shared" si="31"/>
        <v>-8.8161209068010424E-3</v>
      </c>
      <c r="L276">
        <f t="shared" si="28"/>
        <v>1.2269017659743E-2</v>
      </c>
      <c r="M276">
        <f t="shared" si="32"/>
        <v>1.9047619047618642E-3</v>
      </c>
      <c r="N276">
        <f t="shared" si="33"/>
        <v>-2.7816120906801044E-2</v>
      </c>
      <c r="O276">
        <f t="shared" si="29"/>
        <v>-2.1085138566544044E-2</v>
      </c>
      <c r="P276" s="7" t="s">
        <v>532</v>
      </c>
      <c r="Q276">
        <f t="shared" si="30"/>
        <v>2.3172722193517197E-4</v>
      </c>
      <c r="R276">
        <f t="shared" si="34"/>
        <v>4.0395513287474566E-2</v>
      </c>
    </row>
    <row r="277" spans="1:18">
      <c r="A277" s="7" t="s">
        <v>533</v>
      </c>
      <c r="B277">
        <v>0.44</v>
      </c>
      <c r="C277">
        <v>0.75</v>
      </c>
      <c r="D277">
        <v>0.76</v>
      </c>
      <c r="E277">
        <v>0.56999999999999995</v>
      </c>
      <c r="F277">
        <v>0.46</v>
      </c>
      <c r="G277">
        <v>1.9E-2</v>
      </c>
      <c r="H277">
        <v>15.88</v>
      </c>
      <c r="I277" s="14">
        <v>4396.4399999999996</v>
      </c>
      <c r="J277">
        <v>5.25</v>
      </c>
      <c r="K277">
        <f t="shared" si="31"/>
        <v>1.9910083493898556E-2</v>
      </c>
      <c r="L277">
        <f t="shared" si="28"/>
        <v>4.4735266835128221E-3</v>
      </c>
      <c r="M277">
        <f t="shared" si="32"/>
        <v>1.9083969465648447E-3</v>
      </c>
      <c r="N277">
        <f t="shared" si="33"/>
        <v>9.100834938985565E-4</v>
      </c>
      <c r="O277">
        <f t="shared" si="29"/>
        <v>1.5436556810385735E-2</v>
      </c>
      <c r="P277" s="7" t="s">
        <v>533</v>
      </c>
      <c r="Q277">
        <f t="shared" si="30"/>
        <v>3.5766077912802738E-4</v>
      </c>
      <c r="R277">
        <f t="shared" si="34"/>
        <v>4.0774782622517651E-2</v>
      </c>
    </row>
    <row r="278" spans="1:18">
      <c r="A278" s="7" t="s">
        <v>534</v>
      </c>
      <c r="B278">
        <v>0.04</v>
      </c>
      <c r="C278">
        <v>0.47</v>
      </c>
      <c r="D278">
        <v>-0.42</v>
      </c>
      <c r="E278">
        <v>-0.62</v>
      </c>
      <c r="F278">
        <v>-0.42</v>
      </c>
      <c r="G278">
        <v>1.9E-2</v>
      </c>
      <c r="H278">
        <v>15.57</v>
      </c>
      <c r="I278" s="14">
        <v>4376.8599999999997</v>
      </c>
      <c r="J278">
        <v>5.24</v>
      </c>
      <c r="K278">
        <f t="shared" si="31"/>
        <v>1.3671875000000056E-2</v>
      </c>
      <c r="L278">
        <f t="shared" si="28"/>
        <v>-3.5400978894168934E-4</v>
      </c>
      <c r="M278">
        <f t="shared" si="32"/>
        <v>0</v>
      </c>
      <c r="N278">
        <f t="shared" si="33"/>
        <v>-5.328124999999944E-3</v>
      </c>
      <c r="O278">
        <f t="shared" si="29"/>
        <v>1.4025884788941744E-2</v>
      </c>
      <c r="P278" s="7" t="s">
        <v>534</v>
      </c>
      <c r="Q278">
        <f t="shared" si="30"/>
        <v>4.3354144056930658E-4</v>
      </c>
      <c r="R278">
        <f t="shared" si="34"/>
        <v>4.080626106820763E-2</v>
      </c>
    </row>
    <row r="279" spans="1:18">
      <c r="A279" s="7" t="s">
        <v>535</v>
      </c>
      <c r="B279">
        <v>1.21</v>
      </c>
      <c r="C279">
        <v>0.32</v>
      </c>
      <c r="D279">
        <v>-0.52</v>
      </c>
      <c r="E279">
        <v>0.25</v>
      </c>
      <c r="F279">
        <v>-0.72</v>
      </c>
      <c r="G279">
        <v>1.9E-2</v>
      </c>
      <c r="H279">
        <v>15.36</v>
      </c>
      <c r="I279" s="14">
        <v>4378.41</v>
      </c>
      <c r="J279">
        <v>5.24</v>
      </c>
      <c r="K279">
        <f t="shared" si="31"/>
        <v>-1.2218649517684969E-2</v>
      </c>
      <c r="L279">
        <f t="shared" si="28"/>
        <v>1.1455777787018206E-2</v>
      </c>
      <c r="M279">
        <f t="shared" si="32"/>
        <v>-1.9047619047618642E-3</v>
      </c>
      <c r="N279">
        <f t="shared" si="33"/>
        <v>-3.1218649517684969E-2</v>
      </c>
      <c r="O279">
        <f t="shared" si="29"/>
        <v>-2.3674427304703177E-2</v>
      </c>
      <c r="P279" s="7" t="s">
        <v>535</v>
      </c>
      <c r="Q279">
        <f t="shared" si="30"/>
        <v>4.1650672620316057E-4</v>
      </c>
      <c r="R279">
        <f t="shared" si="34"/>
        <v>4.0817499682612945E-2</v>
      </c>
    </row>
    <row r="280" spans="1:18">
      <c r="A280" s="7" t="s">
        <v>536</v>
      </c>
      <c r="B280">
        <v>-0.48</v>
      </c>
      <c r="C280">
        <v>-0.01</v>
      </c>
      <c r="D280">
        <v>1.3</v>
      </c>
      <c r="E280">
        <v>0.63</v>
      </c>
      <c r="F280">
        <v>0.67</v>
      </c>
      <c r="G280">
        <v>1.9E-2</v>
      </c>
      <c r="H280">
        <v>15.55</v>
      </c>
      <c r="I280" s="14">
        <v>4328.82</v>
      </c>
      <c r="J280">
        <v>5.25</v>
      </c>
      <c r="K280">
        <f t="shared" si="31"/>
        <v>-1.2071156289707719E-2</v>
      </c>
      <c r="L280">
        <f t="shared" si="28"/>
        <v>-4.4867799822001135E-3</v>
      </c>
      <c r="M280">
        <f t="shared" si="32"/>
        <v>0</v>
      </c>
      <c r="N280">
        <f t="shared" si="33"/>
        <v>-3.1071156289707719E-2</v>
      </c>
      <c r="O280">
        <f t="shared" si="29"/>
        <v>-7.5843763075076056E-3</v>
      </c>
      <c r="P280" s="7" t="s">
        <v>536</v>
      </c>
      <c r="Q280">
        <f t="shared" si="30"/>
        <v>5.2832279885740602E-4</v>
      </c>
      <c r="R280">
        <f t="shared" si="34"/>
        <v>4.0932763420264036E-2</v>
      </c>
    </row>
    <row r="281" spans="1:18">
      <c r="A281" s="7" t="s">
        <v>537</v>
      </c>
      <c r="B281">
        <v>-0.84</v>
      </c>
      <c r="C281">
        <v>-0.6</v>
      </c>
      <c r="D281">
        <v>7.0000000000000007E-2</v>
      </c>
      <c r="E281">
        <v>0.27</v>
      </c>
      <c r="F281">
        <v>0.06</v>
      </c>
      <c r="G281">
        <v>1.9E-2</v>
      </c>
      <c r="H281">
        <v>15.74</v>
      </c>
      <c r="I281" s="14">
        <v>4348.33</v>
      </c>
      <c r="J281">
        <v>5.25</v>
      </c>
      <c r="K281">
        <f t="shared" si="31"/>
        <v>4.4671346522016774E-3</v>
      </c>
      <c r="L281">
        <f t="shared" si="28"/>
        <v>-7.6587956338475859E-3</v>
      </c>
      <c r="M281">
        <f t="shared" si="32"/>
        <v>5.7471264367816568E-3</v>
      </c>
      <c r="N281">
        <f t="shared" si="33"/>
        <v>-1.4532865347798322E-2</v>
      </c>
      <c r="O281">
        <f t="shared" si="29"/>
        <v>1.2125930286049264E-2</v>
      </c>
      <c r="P281" s="7" t="s">
        <v>537</v>
      </c>
      <c r="Q281">
        <f t="shared" si="30"/>
        <v>4.5335092214552367E-4</v>
      </c>
      <c r="R281">
        <f t="shared" si="34"/>
        <v>4.099146263624983E-2</v>
      </c>
    </row>
    <row r="282" spans="1:18">
      <c r="A282" s="7" t="s">
        <v>538</v>
      </c>
      <c r="B282">
        <v>0.32</v>
      </c>
      <c r="C282">
        <v>-0.96</v>
      </c>
      <c r="D282">
        <v>-1.23</v>
      </c>
      <c r="E282">
        <v>0.25</v>
      </c>
      <c r="F282">
        <v>-0.52</v>
      </c>
      <c r="G282">
        <v>1.9E-2</v>
      </c>
      <c r="H282">
        <v>15.67</v>
      </c>
      <c r="I282" s="14">
        <v>4381.8900000000003</v>
      </c>
      <c r="J282">
        <v>5.22</v>
      </c>
      <c r="K282">
        <f t="shared" si="31"/>
        <v>-3.7469287469287543E-2</v>
      </c>
      <c r="L282">
        <f t="shared" si="28"/>
        <v>3.7107536265746604E-3</v>
      </c>
      <c r="M282">
        <f t="shared" si="32"/>
        <v>-1.9120458891014674E-3</v>
      </c>
      <c r="N282">
        <f t="shared" si="33"/>
        <v>-5.6469287469287546E-2</v>
      </c>
      <c r="O282">
        <f t="shared" si="29"/>
        <v>-4.1180041095862201E-2</v>
      </c>
      <c r="P282" s="7" t="s">
        <v>538</v>
      </c>
      <c r="Q282">
        <f t="shared" si="30"/>
        <v>3.5989859103112513E-4</v>
      </c>
      <c r="R282">
        <f t="shared" si="34"/>
        <v>4.1358113835662437E-2</v>
      </c>
    </row>
    <row r="283" spans="1:18">
      <c r="A283" s="7" t="s">
        <v>539</v>
      </c>
      <c r="B283">
        <v>-0.56000000000000005</v>
      </c>
      <c r="C283">
        <v>0.28999999999999998</v>
      </c>
      <c r="D283">
        <v>0.55000000000000004</v>
      </c>
      <c r="E283">
        <v>0.59</v>
      </c>
      <c r="F283">
        <v>0.86</v>
      </c>
      <c r="G283">
        <v>1.9E-2</v>
      </c>
      <c r="H283">
        <v>16.28</v>
      </c>
      <c r="I283" s="14">
        <v>4365.6899999999996</v>
      </c>
      <c r="J283">
        <v>5.23</v>
      </c>
      <c r="K283">
        <f t="shared" si="31"/>
        <v>-1.5124016938898971E-2</v>
      </c>
      <c r="L283">
        <f t="shared" si="28"/>
        <v>-5.2452770859775276E-3</v>
      </c>
      <c r="M283">
        <f t="shared" si="32"/>
        <v>3.8387715930902999E-3</v>
      </c>
      <c r="N283">
        <f t="shared" si="33"/>
        <v>-3.4124016938898973E-2</v>
      </c>
      <c r="O283">
        <f t="shared" si="29"/>
        <v>-9.8787398529214428E-3</v>
      </c>
      <c r="P283" s="7" t="s">
        <v>539</v>
      </c>
      <c r="Q283">
        <f t="shared" si="30"/>
        <v>3.2936791546891997E-4</v>
      </c>
      <c r="R283">
        <f t="shared" si="34"/>
        <v>4.1210370920328053E-2</v>
      </c>
    </row>
    <row r="284" spans="1:18">
      <c r="A284" s="7" t="s">
        <v>540</v>
      </c>
      <c r="B284">
        <v>-0.49</v>
      </c>
      <c r="C284">
        <v>0.21</v>
      </c>
      <c r="D284">
        <v>-0.66</v>
      </c>
      <c r="E284">
        <v>-0.11</v>
      </c>
      <c r="F284">
        <v>-0.51</v>
      </c>
      <c r="G284">
        <v>1.9E-2</v>
      </c>
      <c r="H284">
        <v>16.53</v>
      </c>
      <c r="I284" s="14">
        <v>4388.71</v>
      </c>
      <c r="J284">
        <v>5.21</v>
      </c>
      <c r="K284">
        <f t="shared" si="31"/>
        <v>-4.2168674698795346E-3</v>
      </c>
      <c r="L284">
        <f t="shared" si="28"/>
        <v>-4.7351341054383987E-3</v>
      </c>
      <c r="M284">
        <f t="shared" si="32"/>
        <v>4.1999999999999996E-2</v>
      </c>
      <c r="N284">
        <f t="shared" si="33"/>
        <v>-2.3216867469879533E-2</v>
      </c>
      <c r="O284">
        <f t="shared" si="29"/>
        <v>5.1826663555886408E-4</v>
      </c>
      <c r="P284" s="7" t="s">
        <v>540</v>
      </c>
      <c r="Q284">
        <f t="shared" si="30"/>
        <v>1.9519680610889932E-4</v>
      </c>
      <c r="R284">
        <f t="shared" si="34"/>
        <v>4.1414719525913468E-2</v>
      </c>
    </row>
    <row r="285" spans="1:18">
      <c r="A285" s="7" t="s">
        <v>541</v>
      </c>
      <c r="B285">
        <v>-0.45</v>
      </c>
      <c r="C285">
        <v>-0.51</v>
      </c>
      <c r="D285">
        <v>0.22</v>
      </c>
      <c r="E285">
        <v>0.16</v>
      </c>
      <c r="F285">
        <v>0.33</v>
      </c>
      <c r="G285">
        <v>1.9E-2</v>
      </c>
      <c r="H285">
        <v>16.600000000000001</v>
      </c>
      <c r="I285" s="14">
        <v>4409.59</v>
      </c>
      <c r="J285">
        <v>5</v>
      </c>
      <c r="K285">
        <f t="shared" si="31"/>
        <v>-1.2033694344163401E-3</v>
      </c>
      <c r="L285">
        <f t="shared" si="28"/>
        <v>-3.671619398803391E-3</v>
      </c>
      <c r="M285">
        <f t="shared" si="32"/>
        <v>-4.0307101727447212E-2</v>
      </c>
      <c r="N285">
        <f t="shared" si="33"/>
        <v>-2.0203369434416339E-2</v>
      </c>
      <c r="O285">
        <f t="shared" si="29"/>
        <v>2.4682499643870507E-3</v>
      </c>
      <c r="P285" s="7" t="s">
        <v>541</v>
      </c>
      <c r="Q285">
        <f t="shared" si="30"/>
        <v>1.7757504131385581E-4</v>
      </c>
      <c r="R285">
        <f t="shared" si="34"/>
        <v>4.1588825330220201E-2</v>
      </c>
    </row>
    <row r="286" spans="1:18">
      <c r="A286" s="7" t="s">
        <v>542</v>
      </c>
      <c r="B286">
        <v>1.22</v>
      </c>
      <c r="C286">
        <v>-0.36</v>
      </c>
      <c r="D286">
        <v>0.06</v>
      </c>
      <c r="E286">
        <v>0.22</v>
      </c>
      <c r="F286">
        <v>-0.09</v>
      </c>
      <c r="G286">
        <v>1.9E-2</v>
      </c>
      <c r="H286">
        <v>16.62</v>
      </c>
      <c r="I286" s="14">
        <v>4425.84</v>
      </c>
      <c r="J286">
        <v>5.21</v>
      </c>
      <c r="K286">
        <f t="shared" si="31"/>
        <v>6.6626287098727694E-3</v>
      </c>
      <c r="L286">
        <f t="shared" si="28"/>
        <v>1.2178136985173546E-2</v>
      </c>
      <c r="M286">
        <f t="shared" si="32"/>
        <v>7.7369439071566801E-3</v>
      </c>
      <c r="N286">
        <f t="shared" si="33"/>
        <v>-1.2337371290127231E-2</v>
      </c>
      <c r="O286">
        <f t="shared" si="29"/>
        <v>-5.5155082753007767E-3</v>
      </c>
      <c r="P286" s="7" t="s">
        <v>542</v>
      </c>
      <c r="Q286">
        <f t="shared" si="30"/>
        <v>2.2799206511352367E-4</v>
      </c>
      <c r="R286">
        <f t="shared" si="34"/>
        <v>4.1643936173778394E-2</v>
      </c>
    </row>
    <row r="287" spans="1:18">
      <c r="A287" s="7" t="s">
        <v>543</v>
      </c>
      <c r="B287">
        <v>-0.04</v>
      </c>
      <c r="C287">
        <v>-1.06</v>
      </c>
      <c r="D287">
        <v>-0.92</v>
      </c>
      <c r="E287">
        <v>0.63</v>
      </c>
      <c r="F287">
        <v>-0.24</v>
      </c>
      <c r="G287">
        <v>1.9E-2</v>
      </c>
      <c r="H287">
        <v>16.510000000000002</v>
      </c>
      <c r="I287" s="14">
        <v>4372.59</v>
      </c>
      <c r="J287">
        <v>5.17</v>
      </c>
      <c r="K287">
        <f t="shared" si="31"/>
        <v>2.5465838509316777E-2</v>
      </c>
      <c r="L287">
        <f t="shared" si="28"/>
        <v>8.1940760034880373E-4</v>
      </c>
      <c r="M287">
        <f t="shared" si="32"/>
        <v>-5.7692307692308173E-3</v>
      </c>
      <c r="N287">
        <f t="shared" si="33"/>
        <v>6.4658385093167778E-3</v>
      </c>
      <c r="O287">
        <f t="shared" si="29"/>
        <v>2.4646430908967974E-2</v>
      </c>
      <c r="P287" s="7" t="s">
        <v>543</v>
      </c>
      <c r="Q287">
        <f t="shared" si="30"/>
        <v>3.1226219060394875E-4</v>
      </c>
      <c r="R287">
        <f t="shared" si="34"/>
        <v>4.1739486684328843E-2</v>
      </c>
    </row>
    <row r="288" spans="1:18">
      <c r="A288" s="7" t="s">
        <v>544</v>
      </c>
      <c r="B288">
        <v>0.74</v>
      </c>
      <c r="C288">
        <v>0.52</v>
      </c>
      <c r="D288">
        <v>7.0000000000000007E-2</v>
      </c>
      <c r="E288">
        <v>-0.55000000000000004</v>
      </c>
      <c r="F288">
        <v>-0.51</v>
      </c>
      <c r="G288">
        <v>1.9E-2</v>
      </c>
      <c r="H288">
        <v>16.100000000000001</v>
      </c>
      <c r="I288" s="14">
        <v>4369.01</v>
      </c>
      <c r="J288">
        <v>5.2</v>
      </c>
      <c r="K288">
        <f t="shared" si="31"/>
        <v>-2.8950542822677741E-2</v>
      </c>
      <c r="L288">
        <f t="shared" si="28"/>
        <v>6.9325847616808576E-3</v>
      </c>
      <c r="M288">
        <f t="shared" si="32"/>
        <v>3.8610038610039504E-3</v>
      </c>
      <c r="N288">
        <f t="shared" si="33"/>
        <v>-4.7950542822677744E-2</v>
      </c>
      <c r="O288">
        <f t="shared" si="29"/>
        <v>-3.5883127584358597E-2</v>
      </c>
      <c r="P288" s="7" t="s">
        <v>544</v>
      </c>
      <c r="Q288">
        <f t="shared" si="30"/>
        <v>3.1018471571931614E-4</v>
      </c>
      <c r="R288">
        <f t="shared" si="34"/>
        <v>4.1775417069018252E-2</v>
      </c>
    </row>
    <row r="289" spans="1:18">
      <c r="A289" s="7" t="s">
        <v>545</v>
      </c>
      <c r="B289">
        <v>0.94</v>
      </c>
      <c r="C289">
        <v>-0.27</v>
      </c>
      <c r="D289">
        <v>-1.39</v>
      </c>
      <c r="E289">
        <v>-0.22</v>
      </c>
      <c r="F289">
        <v>-0.78</v>
      </c>
      <c r="G289">
        <v>1.9E-2</v>
      </c>
      <c r="H289">
        <v>16.579999999999998</v>
      </c>
      <c r="I289" s="14">
        <v>4338.93</v>
      </c>
      <c r="J289">
        <v>5.18</v>
      </c>
      <c r="K289">
        <f t="shared" si="31"/>
        <v>1.0975609756097545E-2</v>
      </c>
      <c r="L289">
        <f t="shared" si="28"/>
        <v>9.3210758201012871E-3</v>
      </c>
      <c r="M289">
        <f t="shared" si="32"/>
        <v>-1.9267822736032127E-3</v>
      </c>
      <c r="N289">
        <f t="shared" si="33"/>
        <v>-8.0243902439024548E-3</v>
      </c>
      <c r="O289">
        <f t="shared" si="29"/>
        <v>1.6545339359962576E-3</v>
      </c>
      <c r="P289" s="7" t="s">
        <v>545</v>
      </c>
      <c r="Q289">
        <f t="shared" si="30"/>
        <v>3.0954112684026386E-4</v>
      </c>
      <c r="R289">
        <f t="shared" si="34"/>
        <v>4.1675651494634314E-2</v>
      </c>
    </row>
    <row r="290" spans="1:18">
      <c r="A290" s="7" t="s">
        <v>546</v>
      </c>
      <c r="B290">
        <v>0.03</v>
      </c>
      <c r="C290">
        <v>-0.79</v>
      </c>
      <c r="D290">
        <v>-0.4</v>
      </c>
      <c r="E290">
        <v>0.06</v>
      </c>
      <c r="F290">
        <v>-0.23</v>
      </c>
      <c r="G290">
        <v>1.9E-2</v>
      </c>
      <c r="H290">
        <v>16.399999999999999</v>
      </c>
      <c r="I290" s="14">
        <v>4298.8599999999997</v>
      </c>
      <c r="J290">
        <v>5.19</v>
      </c>
      <c r="K290">
        <f t="shared" si="31"/>
        <v>3.8632045598480019E-2</v>
      </c>
      <c r="L290">
        <f t="shared" si="28"/>
        <v>1.1481323635921827E-3</v>
      </c>
      <c r="M290">
        <f t="shared" si="32"/>
        <v>-9.5419847328243931E-3</v>
      </c>
      <c r="N290">
        <f t="shared" si="33"/>
        <v>1.963204559848002E-2</v>
      </c>
      <c r="O290">
        <f t="shared" si="29"/>
        <v>3.7483913234887839E-2</v>
      </c>
      <c r="P290" s="7" t="s">
        <v>546</v>
      </c>
      <c r="Q290">
        <f t="shared" si="30"/>
        <v>3.1697936522878369E-4</v>
      </c>
      <c r="R290">
        <f t="shared" si="34"/>
        <v>4.1682512649438605E-2</v>
      </c>
    </row>
    <row r="291" spans="1:18">
      <c r="A291" s="7" t="s">
        <v>547</v>
      </c>
      <c r="B291">
        <v>0.59</v>
      </c>
      <c r="C291">
        <v>-0.77</v>
      </c>
      <c r="D291">
        <v>-1.1499999999999999</v>
      </c>
      <c r="E291">
        <v>-0.16</v>
      </c>
      <c r="F291">
        <v>-0.49</v>
      </c>
      <c r="G291">
        <v>1.9E-2</v>
      </c>
      <c r="H291">
        <v>15.79</v>
      </c>
      <c r="I291" s="14">
        <v>4293.93</v>
      </c>
      <c r="J291">
        <v>5.24</v>
      </c>
      <c r="K291">
        <f t="shared" si="31"/>
        <v>4.3621943159286074E-2</v>
      </c>
      <c r="L291">
        <f t="shared" si="28"/>
        <v>6.1886060287942067E-3</v>
      </c>
      <c r="M291">
        <f t="shared" si="32"/>
        <v>1.7475728155339779E-2</v>
      </c>
      <c r="N291">
        <f t="shared" si="33"/>
        <v>2.4621943159286074E-2</v>
      </c>
      <c r="O291">
        <f t="shared" si="29"/>
        <v>3.7433337130491864E-2</v>
      </c>
      <c r="P291" s="7" t="s">
        <v>547</v>
      </c>
      <c r="Q291">
        <f t="shared" si="30"/>
        <v>3.0099518026131247E-4</v>
      </c>
      <c r="R291">
        <f t="shared" si="34"/>
        <v>4.1515688843988013E-2</v>
      </c>
    </row>
    <row r="292" spans="1:18">
      <c r="A292" s="7" t="s">
        <v>548</v>
      </c>
      <c r="B292">
        <v>-0.36</v>
      </c>
      <c r="C292">
        <v>1.89</v>
      </c>
      <c r="D292">
        <v>2.25</v>
      </c>
      <c r="E292">
        <v>0.73</v>
      </c>
      <c r="F292">
        <v>1.28</v>
      </c>
      <c r="G292">
        <v>1.9E-2</v>
      </c>
      <c r="H292">
        <v>15.13</v>
      </c>
      <c r="I292" s="14">
        <v>4267.5200000000004</v>
      </c>
      <c r="J292">
        <v>5.15</v>
      </c>
      <c r="K292">
        <f t="shared" si="31"/>
        <v>-1.7532467532467504E-2</v>
      </c>
      <c r="L292">
        <f t="shared" si="28"/>
        <v>-3.8119915496574171E-3</v>
      </c>
      <c r="M292">
        <f t="shared" si="32"/>
        <v>0</v>
      </c>
      <c r="N292">
        <f t="shared" si="33"/>
        <v>-3.65324675324675E-2</v>
      </c>
      <c r="O292">
        <f t="shared" si="29"/>
        <v>-1.3720475982810086E-2</v>
      </c>
      <c r="P292" s="7" t="s">
        <v>548</v>
      </c>
      <c r="Q292">
        <f t="shared" si="30"/>
        <v>2.7444411459260108E-4</v>
      </c>
      <c r="R292">
        <f t="shared" si="34"/>
        <v>4.1334288848845178E-2</v>
      </c>
    </row>
    <row r="293" spans="1:18">
      <c r="A293" s="7" t="s">
        <v>549</v>
      </c>
      <c r="B293">
        <v>0.47</v>
      </c>
      <c r="C293">
        <v>2.25</v>
      </c>
      <c r="D293">
        <v>1.32</v>
      </c>
      <c r="E293">
        <v>-0.18</v>
      </c>
      <c r="F293">
        <v>-0.41</v>
      </c>
      <c r="G293">
        <v>1.9E-2</v>
      </c>
      <c r="H293">
        <v>15.4</v>
      </c>
      <c r="I293" s="14">
        <v>4283.8500000000004</v>
      </c>
      <c r="J293">
        <v>5.15</v>
      </c>
      <c r="K293">
        <f t="shared" si="31"/>
        <v>6.4977257959712709E-4</v>
      </c>
      <c r="L293">
        <f t="shared" si="28"/>
        <v>2.35388261940816E-3</v>
      </c>
      <c r="M293">
        <f t="shared" si="32"/>
        <v>0</v>
      </c>
      <c r="N293">
        <f t="shared" si="33"/>
        <v>-1.8350227420402872E-2</v>
      </c>
      <c r="O293">
        <f t="shared" si="29"/>
        <v>-1.7041100398110329E-3</v>
      </c>
      <c r="P293" s="7" t="s">
        <v>549</v>
      </c>
      <c r="Q293">
        <f t="shared" si="30"/>
        <v>2.5962923323556524E-4</v>
      </c>
      <c r="R293">
        <f t="shared" si="34"/>
        <v>4.1394215784993832E-2</v>
      </c>
    </row>
    <row r="294" spans="1:18">
      <c r="A294" s="7" t="s">
        <v>550</v>
      </c>
      <c r="B294">
        <v>-0.26</v>
      </c>
      <c r="C294">
        <v>-1.0900000000000001</v>
      </c>
      <c r="D294">
        <v>-0.74</v>
      </c>
      <c r="E294">
        <v>-0.6</v>
      </c>
      <c r="F294">
        <v>-0.4</v>
      </c>
      <c r="G294">
        <v>1.9E-2</v>
      </c>
      <c r="H294">
        <v>15.39</v>
      </c>
      <c r="I294" s="14">
        <v>4273.79</v>
      </c>
      <c r="J294">
        <v>5.15</v>
      </c>
      <c r="K294">
        <f t="shared" si="31"/>
        <v>1.18343195266272E-2</v>
      </c>
      <c r="L294">
        <f t="shared" si="28"/>
        <v>-2.0035634473433935E-3</v>
      </c>
      <c r="M294">
        <f t="shared" si="32"/>
        <v>1.9455252918289252E-3</v>
      </c>
      <c r="N294">
        <f t="shared" si="33"/>
        <v>-7.1656804733728E-3</v>
      </c>
      <c r="O294">
        <f t="shared" si="29"/>
        <v>1.3837882973970593E-2</v>
      </c>
      <c r="P294" s="7" t="s">
        <v>550</v>
      </c>
      <c r="Q294">
        <f t="shared" si="30"/>
        <v>2.8385106200463233E-4</v>
      </c>
      <c r="R294">
        <f t="shared" si="34"/>
        <v>4.1446860510134888E-2</v>
      </c>
    </row>
    <row r="295" spans="1:18">
      <c r="A295" s="7" t="s">
        <v>18</v>
      </c>
      <c r="B295">
        <v>1.62</v>
      </c>
      <c r="C295">
        <v>1.74</v>
      </c>
      <c r="D295">
        <v>1.65</v>
      </c>
      <c r="E295">
        <v>0.42</v>
      </c>
      <c r="F295">
        <v>0.75</v>
      </c>
      <c r="G295">
        <v>1.9E-2</v>
      </c>
      <c r="H295">
        <v>15.21</v>
      </c>
      <c r="I295" s="14">
        <v>4282.37</v>
      </c>
      <c r="J295">
        <v>5.14</v>
      </c>
      <c r="K295">
        <f t="shared" si="31"/>
        <v>-4.0983606557376963E-2</v>
      </c>
      <c r="L295">
        <f t="shared" si="28"/>
        <v>1.4534401637518762E-2</v>
      </c>
      <c r="M295">
        <f t="shared" si="32"/>
        <v>2.7999999999999935E-2</v>
      </c>
      <c r="N295">
        <f t="shared" si="33"/>
        <v>-5.9983606557376959E-2</v>
      </c>
      <c r="O295">
        <f t="shared" si="29"/>
        <v>-5.5518008194895725E-2</v>
      </c>
      <c r="P295" s="7" t="s">
        <v>18</v>
      </c>
      <c r="Q295">
        <f t="shared" si="30"/>
        <v>2.871370965888023E-4</v>
      </c>
      <c r="R295">
        <f t="shared" si="34"/>
        <v>4.1443942659607304E-2</v>
      </c>
    </row>
    <row r="296" spans="1:18">
      <c r="A296" s="7" t="s">
        <v>551</v>
      </c>
      <c r="B296">
        <v>1.02</v>
      </c>
      <c r="C296">
        <v>0.05</v>
      </c>
      <c r="D296">
        <v>-7.0000000000000007E-2</v>
      </c>
      <c r="E296">
        <v>-0.12</v>
      </c>
      <c r="F296">
        <v>-0.38</v>
      </c>
      <c r="G296">
        <v>1.9E-2</v>
      </c>
      <c r="H296">
        <v>15.86</v>
      </c>
      <c r="I296" s="14">
        <v>4221.0200000000004</v>
      </c>
      <c r="J296">
        <v>5</v>
      </c>
      <c r="K296">
        <f t="shared" si="31"/>
        <v>6.3715627095908736E-2</v>
      </c>
      <c r="L296">
        <f t="shared" si="28"/>
        <v>9.8544677654355591E-3</v>
      </c>
      <c r="M296">
        <f t="shared" si="32"/>
        <v>-1.7681728880157142E-2</v>
      </c>
      <c r="N296">
        <f t="shared" si="33"/>
        <v>4.4715627095908733E-2</v>
      </c>
      <c r="O296">
        <f t="shared" si="29"/>
        <v>5.3861159330473175E-2</v>
      </c>
      <c r="P296" s="7" t="s">
        <v>551</v>
      </c>
      <c r="Q296">
        <f t="shared" si="30"/>
        <v>3.8057193843708137E-4</v>
      </c>
      <c r="R296">
        <f t="shared" si="34"/>
        <v>4.2073218074579817E-2</v>
      </c>
    </row>
    <row r="297" spans="1:18">
      <c r="A297" s="7" t="s">
        <v>552</v>
      </c>
      <c r="B297">
        <v>-0.6</v>
      </c>
      <c r="C297">
        <v>-0.25</v>
      </c>
      <c r="D297">
        <v>-1.1299999999999999</v>
      </c>
      <c r="E297">
        <v>-0.95</v>
      </c>
      <c r="F297">
        <v>0.08</v>
      </c>
      <c r="G297">
        <v>1.6E-2</v>
      </c>
      <c r="H297">
        <v>14.91</v>
      </c>
      <c r="I297" s="14">
        <v>4179.83</v>
      </c>
      <c r="J297">
        <v>5.09</v>
      </c>
      <c r="K297">
        <f t="shared" si="31"/>
        <v>5.894886363636364E-2</v>
      </c>
      <c r="L297">
        <f t="shared" si="28"/>
        <v>-6.1086381707851842E-3</v>
      </c>
      <c r="M297">
        <f t="shared" si="32"/>
        <v>3.9447731755423224E-3</v>
      </c>
      <c r="N297">
        <f t="shared" si="33"/>
        <v>4.2948863636363639E-2</v>
      </c>
      <c r="O297">
        <f t="shared" si="29"/>
        <v>6.5057501807148824E-2</v>
      </c>
      <c r="P297" s="7" t="s">
        <v>552</v>
      </c>
      <c r="Q297">
        <f t="shared" si="30"/>
        <v>3.2555960288005052E-4</v>
      </c>
      <c r="R297">
        <f t="shared" si="34"/>
        <v>4.1633835330428519E-2</v>
      </c>
    </row>
    <row r="298" spans="1:18">
      <c r="A298" s="7" t="s">
        <v>553</v>
      </c>
      <c r="B298">
        <v>-0.01</v>
      </c>
      <c r="C298">
        <v>-0.25</v>
      </c>
      <c r="D298">
        <v>-0.41</v>
      </c>
      <c r="E298">
        <v>-0.36</v>
      </c>
      <c r="F298">
        <v>-0.97</v>
      </c>
      <c r="G298">
        <v>1.6E-2</v>
      </c>
      <c r="H298">
        <v>14.08</v>
      </c>
      <c r="I298" s="14">
        <v>4205.5200000000004</v>
      </c>
      <c r="J298">
        <v>5.07</v>
      </c>
      <c r="K298">
        <f t="shared" si="31"/>
        <v>-3.8251366120218615E-2</v>
      </c>
      <c r="L298">
        <f t="shared" si="28"/>
        <v>1.6645067709904639E-5</v>
      </c>
      <c r="M298">
        <f t="shared" si="32"/>
        <v>-5.8823529411763456E-3</v>
      </c>
      <c r="N298">
        <f t="shared" si="33"/>
        <v>-5.4251366120218615E-2</v>
      </c>
      <c r="O298">
        <f t="shared" si="29"/>
        <v>-3.8268011187928518E-2</v>
      </c>
      <c r="P298" s="7" t="s">
        <v>553</v>
      </c>
      <c r="Q298">
        <f t="shared" si="30"/>
        <v>3.6589048774992732E-4</v>
      </c>
      <c r="R298">
        <f t="shared" si="34"/>
        <v>4.1199066656214672E-2</v>
      </c>
    </row>
    <row r="299" spans="1:18">
      <c r="A299" s="7" t="s">
        <v>554</v>
      </c>
      <c r="B299">
        <v>1.32</v>
      </c>
      <c r="C299">
        <v>-0.28999999999999998</v>
      </c>
      <c r="D299">
        <v>-0.87</v>
      </c>
      <c r="E299">
        <v>-0.26</v>
      </c>
      <c r="F299">
        <v>-0.53</v>
      </c>
      <c r="G299">
        <v>1.6E-2</v>
      </c>
      <c r="H299">
        <v>14.64</v>
      </c>
      <c r="I299" s="14">
        <v>4205.45</v>
      </c>
      <c r="J299">
        <v>5.0999999999999996</v>
      </c>
      <c r="K299">
        <f t="shared" si="31"/>
        <v>-1.8766756032171539E-2</v>
      </c>
      <c r="L299">
        <f t="shared" si="28"/>
        <v>1.3048987300302576E-2</v>
      </c>
      <c r="M299">
        <f t="shared" si="32"/>
        <v>-1.9569471624267466E-3</v>
      </c>
      <c r="N299">
        <f t="shared" si="33"/>
        <v>-3.4766756032171539E-2</v>
      </c>
      <c r="O299">
        <f t="shared" si="29"/>
        <v>-3.1815743332474111E-2</v>
      </c>
      <c r="P299" s="7" t="s">
        <v>554</v>
      </c>
      <c r="Q299">
        <f t="shared" si="30"/>
        <v>3.9123737473128789E-4</v>
      </c>
      <c r="R299">
        <f t="shared" si="34"/>
        <v>4.1240970906772173E-2</v>
      </c>
    </row>
    <row r="300" spans="1:18">
      <c r="A300" s="7" t="s">
        <v>555</v>
      </c>
      <c r="B300">
        <v>0.64</v>
      </c>
      <c r="C300">
        <v>-1.0900000000000001</v>
      </c>
      <c r="D300">
        <v>-1.0900000000000001</v>
      </c>
      <c r="E300">
        <v>1.34</v>
      </c>
      <c r="F300">
        <v>-1.23</v>
      </c>
      <c r="G300">
        <v>1.6E-2</v>
      </c>
      <c r="H300">
        <v>14.92</v>
      </c>
      <c r="I300" s="14">
        <v>4151.28</v>
      </c>
      <c r="J300">
        <v>5.1100000000000003</v>
      </c>
      <c r="K300">
        <f t="shared" si="31"/>
        <v>-4.6697798532355089E-3</v>
      </c>
      <c r="L300">
        <f t="shared" si="28"/>
        <v>8.757690924466122E-3</v>
      </c>
      <c r="M300">
        <f t="shared" si="32"/>
        <v>-5.8365758754862574E-3</v>
      </c>
      <c r="N300">
        <f t="shared" si="33"/>
        <v>-2.0669779853235509E-2</v>
      </c>
      <c r="O300">
        <f t="shared" si="29"/>
        <v>-1.3427470777701631E-2</v>
      </c>
      <c r="P300" s="7" t="s">
        <v>555</v>
      </c>
      <c r="Q300">
        <f t="shared" si="30"/>
        <v>3.8766488476417872E-4</v>
      </c>
      <c r="R300">
        <f t="shared" si="34"/>
        <v>4.1271481378520977E-2</v>
      </c>
    </row>
    <row r="301" spans="1:18">
      <c r="A301" s="7" t="s">
        <v>556</v>
      </c>
      <c r="B301">
        <v>-0.72</v>
      </c>
      <c r="C301">
        <v>-0.39</v>
      </c>
      <c r="D301">
        <v>-0.19</v>
      </c>
      <c r="E301">
        <v>-0.03</v>
      </c>
      <c r="F301">
        <v>-0.05</v>
      </c>
      <c r="G301">
        <v>1.6E-2</v>
      </c>
      <c r="H301">
        <v>14.99</v>
      </c>
      <c r="I301" s="14">
        <v>4115.24</v>
      </c>
      <c r="J301">
        <v>5.14</v>
      </c>
      <c r="K301">
        <f t="shared" si="31"/>
        <v>-1.1865524060645994E-2</v>
      </c>
      <c r="L301">
        <f t="shared" si="28"/>
        <v>-7.3186381640205104E-3</v>
      </c>
      <c r="M301">
        <f t="shared" si="32"/>
        <v>5.8708414872797182E-3</v>
      </c>
      <c r="N301">
        <f t="shared" si="33"/>
        <v>-2.7865524060645994E-2</v>
      </c>
      <c r="O301">
        <f t="shared" si="29"/>
        <v>-4.5468858966254836E-3</v>
      </c>
      <c r="P301" s="7" t="s">
        <v>556</v>
      </c>
      <c r="Q301">
        <f t="shared" si="30"/>
        <v>4.1189733693880719E-4</v>
      </c>
      <c r="R301">
        <f t="shared" si="34"/>
        <v>4.1276452639354436E-2</v>
      </c>
    </row>
    <row r="302" spans="1:18">
      <c r="A302" s="7" t="s">
        <v>557</v>
      </c>
      <c r="B302">
        <v>-1.0900000000000001</v>
      </c>
      <c r="C302">
        <v>0.61</v>
      </c>
      <c r="D302">
        <v>1.05</v>
      </c>
      <c r="E302">
        <v>0.21</v>
      </c>
      <c r="F302">
        <v>0.18</v>
      </c>
      <c r="G302">
        <v>1.6E-2</v>
      </c>
      <c r="H302">
        <v>15.17</v>
      </c>
      <c r="I302" s="14">
        <v>4145.58</v>
      </c>
      <c r="J302">
        <v>5.1100000000000003</v>
      </c>
      <c r="K302">
        <f t="shared" si="31"/>
        <v>-3.4373010821133095E-2</v>
      </c>
      <c r="L302">
        <f t="shared" si="28"/>
        <v>-1.1222073018606503E-2</v>
      </c>
      <c r="M302">
        <f t="shared" si="32"/>
        <v>-1.9531249999999584E-3</v>
      </c>
      <c r="N302">
        <f t="shared" si="33"/>
        <v>-5.0373010821133095E-2</v>
      </c>
      <c r="O302">
        <f t="shared" si="29"/>
        <v>-2.315093780252659E-2</v>
      </c>
      <c r="P302" s="7" t="s">
        <v>557</v>
      </c>
      <c r="Q302">
        <f t="shared" si="30"/>
        <v>3.3765082343801915E-4</v>
      </c>
      <c r="R302">
        <f t="shared" si="34"/>
        <v>4.1291266942493986E-2</v>
      </c>
    </row>
    <row r="303" spans="1:18">
      <c r="A303" s="7" t="s">
        <v>558</v>
      </c>
      <c r="B303">
        <v>0.17</v>
      </c>
      <c r="C303">
        <v>1.1100000000000001</v>
      </c>
      <c r="D303">
        <v>-0.22</v>
      </c>
      <c r="E303">
        <v>-1.24</v>
      </c>
      <c r="F303">
        <v>-0.91</v>
      </c>
      <c r="G303">
        <v>1.6E-2</v>
      </c>
      <c r="H303">
        <v>15.71</v>
      </c>
      <c r="I303" s="14">
        <v>4192.63</v>
      </c>
      <c r="J303">
        <v>5.12</v>
      </c>
      <c r="K303">
        <f t="shared" si="31"/>
        <v>8.9916506101477556E-3</v>
      </c>
      <c r="L303">
        <f t="shared" si="28"/>
        <v>1.5505799168902184E-4</v>
      </c>
      <c r="M303">
        <f t="shared" si="32"/>
        <v>-7.7519379844961309E-3</v>
      </c>
      <c r="N303">
        <f t="shared" si="33"/>
        <v>-7.0083493898522448E-3</v>
      </c>
      <c r="O303">
        <f t="shared" si="29"/>
        <v>8.8365926184587329E-3</v>
      </c>
      <c r="P303" s="7" t="s">
        <v>558</v>
      </c>
      <c r="Q303">
        <f t="shared" si="30"/>
        <v>1.1533794267039245E-4</v>
      </c>
      <c r="R303">
        <f t="shared" si="34"/>
        <v>4.1157942854698808E-2</v>
      </c>
    </row>
    <row r="304" spans="1:18">
      <c r="A304" s="7" t="s">
        <v>559</v>
      </c>
      <c r="B304">
        <v>-0.26</v>
      </c>
      <c r="C304">
        <v>-0.39</v>
      </c>
      <c r="D304">
        <v>-0.31</v>
      </c>
      <c r="E304">
        <v>-0.02</v>
      </c>
      <c r="F304">
        <v>0.18</v>
      </c>
      <c r="G304">
        <v>1.6E-2</v>
      </c>
      <c r="H304">
        <v>15.57</v>
      </c>
      <c r="I304" s="14">
        <v>4191.9799999999996</v>
      </c>
      <c r="J304">
        <v>5.16</v>
      </c>
      <c r="K304">
        <f t="shared" si="31"/>
        <v>4.147157190635458E-2</v>
      </c>
      <c r="L304">
        <f t="shared" si="28"/>
        <v>-1.4459094103216061E-3</v>
      </c>
      <c r="M304">
        <f t="shared" si="32"/>
        <v>-3.8610038610037791E-3</v>
      </c>
      <c r="N304">
        <f t="shared" si="33"/>
        <v>2.547157190635458E-2</v>
      </c>
      <c r="O304">
        <f t="shared" si="29"/>
        <v>4.2917481316676186E-2</v>
      </c>
      <c r="P304" s="7" t="s">
        <v>559</v>
      </c>
      <c r="Q304">
        <f t="shared" si="30"/>
        <v>-5.77976481577338E-5</v>
      </c>
      <c r="R304">
        <f t="shared" si="34"/>
        <v>4.1146427119603847E-2</v>
      </c>
    </row>
    <row r="305" spans="1:18">
      <c r="A305" s="7" t="s">
        <v>560</v>
      </c>
      <c r="B305">
        <v>0.99</v>
      </c>
      <c r="C305">
        <v>-0.23</v>
      </c>
      <c r="D305">
        <v>-0.38</v>
      </c>
      <c r="E305">
        <v>0.15</v>
      </c>
      <c r="F305">
        <v>-0.7</v>
      </c>
      <c r="G305">
        <v>1.6E-2</v>
      </c>
      <c r="H305">
        <v>14.95</v>
      </c>
      <c r="I305" s="14">
        <v>4198.05</v>
      </c>
      <c r="J305">
        <v>5.18</v>
      </c>
      <c r="K305">
        <f t="shared" si="31"/>
        <v>-5.4395951929158838E-2</v>
      </c>
      <c r="L305">
        <f t="shared" si="28"/>
        <v>9.4451003541912004E-3</v>
      </c>
      <c r="M305">
        <f t="shared" si="32"/>
        <v>-3.8461538461539348E-3</v>
      </c>
      <c r="N305">
        <f t="shared" si="33"/>
        <v>-7.0395951929158845E-2</v>
      </c>
      <c r="O305">
        <f t="shared" si="29"/>
        <v>-6.3841052283350033E-2</v>
      </c>
      <c r="P305" s="7" t="s">
        <v>560</v>
      </c>
      <c r="Q305">
        <f t="shared" si="30"/>
        <v>4.5628881710777426E-5</v>
      </c>
      <c r="R305">
        <f t="shared" si="34"/>
        <v>4.0926483661176259E-2</v>
      </c>
    </row>
    <row r="306" spans="1:18">
      <c r="A306" s="7" t="s">
        <v>561</v>
      </c>
      <c r="B306">
        <v>1.32</v>
      </c>
      <c r="C306">
        <v>0.85</v>
      </c>
      <c r="D306">
        <v>1.18</v>
      </c>
      <c r="E306">
        <v>-0.39</v>
      </c>
      <c r="F306">
        <v>-0.28000000000000003</v>
      </c>
      <c r="G306">
        <v>1.6E-2</v>
      </c>
      <c r="H306">
        <v>15.81</v>
      </c>
      <c r="I306" s="14">
        <v>4158.7700000000004</v>
      </c>
      <c r="J306">
        <v>5.2</v>
      </c>
      <c r="K306">
        <f t="shared" si="31"/>
        <v>5.2596537949400862E-2</v>
      </c>
      <c r="L306">
        <f t="shared" si="28"/>
        <v>1.1890800262780311E-2</v>
      </c>
      <c r="M306">
        <f t="shared" si="32"/>
        <v>-5.7361376673040624E-3</v>
      </c>
      <c r="N306">
        <f t="shared" si="33"/>
        <v>3.6596537949400862E-2</v>
      </c>
      <c r="O306">
        <f t="shared" si="29"/>
        <v>4.0705737686620551E-2</v>
      </c>
      <c r="P306" s="7" t="s">
        <v>561</v>
      </c>
      <c r="Q306">
        <f t="shared" si="30"/>
        <v>-3.3184685012582607E-5</v>
      </c>
      <c r="R306">
        <f t="shared" si="34"/>
        <v>4.0634494224299864E-2</v>
      </c>
    </row>
    <row r="307" spans="1:18">
      <c r="A307" s="7" t="s">
        <v>562</v>
      </c>
      <c r="B307">
        <v>-0.72</v>
      </c>
      <c r="C307">
        <v>-0.45</v>
      </c>
      <c r="D307">
        <v>-0.47</v>
      </c>
      <c r="E307">
        <v>0.75</v>
      </c>
      <c r="F307">
        <v>-0.1</v>
      </c>
      <c r="G307">
        <v>1.6E-2</v>
      </c>
      <c r="H307">
        <v>15.02</v>
      </c>
      <c r="I307" s="14">
        <v>4109.8999999999996</v>
      </c>
      <c r="J307">
        <v>5.23</v>
      </c>
      <c r="K307">
        <f t="shared" si="31"/>
        <v>-2.2771633051398808E-2</v>
      </c>
      <c r="L307">
        <f t="shared" si="28"/>
        <v>-6.3777113735047214E-3</v>
      </c>
      <c r="M307">
        <f t="shared" si="32"/>
        <v>-1.9083969465648447E-3</v>
      </c>
      <c r="N307">
        <f t="shared" si="33"/>
        <v>-3.8771633051398809E-2</v>
      </c>
      <c r="O307">
        <f t="shared" si="29"/>
        <v>-1.6393921677894087E-2</v>
      </c>
      <c r="P307" s="7" t="s">
        <v>562</v>
      </c>
      <c r="Q307">
        <f t="shared" si="30"/>
        <v>-1.0043745047417744E-4</v>
      </c>
      <c r="R307">
        <f t="shared" si="34"/>
        <v>4.0318095700749811E-2</v>
      </c>
    </row>
    <row r="308" spans="1:18">
      <c r="A308" s="7" t="s">
        <v>563</v>
      </c>
      <c r="B308">
        <v>0.47</v>
      </c>
      <c r="C308">
        <v>0.78</v>
      </c>
      <c r="D308">
        <v>0.01</v>
      </c>
      <c r="E308">
        <v>-0.74</v>
      </c>
      <c r="F308">
        <v>-0.46</v>
      </c>
      <c r="G308">
        <v>1.6E-2</v>
      </c>
      <c r="H308">
        <v>15.37</v>
      </c>
      <c r="I308" s="14">
        <v>4136.28</v>
      </c>
      <c r="J308">
        <v>5.24</v>
      </c>
      <c r="K308">
        <f t="shared" si="31"/>
        <v>-3.0283911671924318E-2</v>
      </c>
      <c r="L308">
        <f t="shared" si="28"/>
        <v>2.9582355337432393E-3</v>
      </c>
      <c r="M308">
        <f t="shared" si="32"/>
        <v>-3.8022813688212121E-3</v>
      </c>
      <c r="N308">
        <f t="shared" si="33"/>
        <v>-4.6283911671924319E-2</v>
      </c>
      <c r="O308">
        <f t="shared" si="29"/>
        <v>-3.3242147205667559E-2</v>
      </c>
      <c r="P308" s="7" t="s">
        <v>563</v>
      </c>
      <c r="Q308">
        <f t="shared" si="30"/>
        <v>-1.1181538675367744E-4</v>
      </c>
      <c r="R308">
        <f t="shared" si="34"/>
        <v>4.1169140390250047E-2</v>
      </c>
    </row>
    <row r="309" spans="1:18">
      <c r="A309" s="7" t="s">
        <v>564</v>
      </c>
      <c r="B309">
        <v>-0.22</v>
      </c>
      <c r="C309">
        <v>-0.11</v>
      </c>
      <c r="D309">
        <v>0.35</v>
      </c>
      <c r="E309">
        <v>0.4</v>
      </c>
      <c r="F309">
        <v>0.47</v>
      </c>
      <c r="G309">
        <v>1.6E-2</v>
      </c>
      <c r="H309">
        <v>15.85</v>
      </c>
      <c r="I309" s="14">
        <v>4124.08</v>
      </c>
      <c r="J309">
        <v>5.26</v>
      </c>
      <c r="K309">
        <f t="shared" si="31"/>
        <v>-4.113732607380529E-2</v>
      </c>
      <c r="L309">
        <f t="shared" si="28"/>
        <v>-1.5832974226629329E-3</v>
      </c>
      <c r="M309">
        <f t="shared" si="32"/>
        <v>-3.7878787878788752E-3</v>
      </c>
      <c r="N309">
        <f t="shared" si="33"/>
        <v>-5.713732607380529E-2</v>
      </c>
      <c r="O309">
        <f t="shared" si="29"/>
        <v>-3.955402865114236E-2</v>
      </c>
      <c r="P309" s="7" t="s">
        <v>564</v>
      </c>
      <c r="Q309">
        <f t="shared" si="30"/>
        <v>-9.1390997619271227E-5</v>
      </c>
      <c r="R309">
        <f t="shared" si="34"/>
        <v>4.1095712030744025E-2</v>
      </c>
    </row>
    <row r="310" spans="1:18">
      <c r="A310" s="7" t="s">
        <v>565</v>
      </c>
      <c r="B310">
        <v>-0.21</v>
      </c>
      <c r="C310">
        <v>-0.51</v>
      </c>
      <c r="D310">
        <v>-7.0000000000000007E-2</v>
      </c>
      <c r="E310">
        <v>0.86</v>
      </c>
      <c r="F310">
        <v>0.11</v>
      </c>
      <c r="G310">
        <v>1.6E-2</v>
      </c>
      <c r="H310">
        <v>16.53</v>
      </c>
      <c r="I310" s="14">
        <v>4130.62</v>
      </c>
      <c r="J310">
        <v>5.28</v>
      </c>
      <c r="K310">
        <f t="shared" si="31"/>
        <v>-2.7074749852854463E-2</v>
      </c>
      <c r="L310">
        <f t="shared" si="28"/>
        <v>-1.6966193288929041E-3</v>
      </c>
      <c r="M310">
        <f t="shared" si="32"/>
        <v>5.600000000000005E-2</v>
      </c>
      <c r="N310">
        <f t="shared" si="33"/>
        <v>-4.3074749852854463E-2</v>
      </c>
      <c r="O310">
        <f t="shared" si="29"/>
        <v>-2.537813052396156E-2</v>
      </c>
      <c r="P310" s="7" t="s">
        <v>565</v>
      </c>
      <c r="Q310">
        <f t="shared" si="30"/>
        <v>-1.0255713255860606E-4</v>
      </c>
      <c r="R310">
        <f t="shared" si="34"/>
        <v>4.0908923358828085E-2</v>
      </c>
    </row>
    <row r="311" spans="1:18">
      <c r="A311" s="7" t="s">
        <v>566</v>
      </c>
      <c r="B311">
        <v>0.43</v>
      </c>
      <c r="C311">
        <v>0.2</v>
      </c>
      <c r="D311">
        <v>-1.31</v>
      </c>
      <c r="E311">
        <v>-7.0000000000000007E-2</v>
      </c>
      <c r="F311">
        <v>-0.78</v>
      </c>
      <c r="G311">
        <v>1.6E-2</v>
      </c>
      <c r="H311">
        <v>16.989999999999998</v>
      </c>
      <c r="I311" s="14">
        <v>4137.6400000000003</v>
      </c>
      <c r="J311">
        <v>5</v>
      </c>
      <c r="K311">
        <f t="shared" si="31"/>
        <v>7.7105575326215309E-3</v>
      </c>
      <c r="L311">
        <f t="shared" si="28"/>
        <v>4.4839130213126079E-3</v>
      </c>
      <c r="M311">
        <f t="shared" si="32"/>
        <v>-3.1007751937984523E-2</v>
      </c>
      <c r="N311">
        <f t="shared" si="33"/>
        <v>-8.2894424673784703E-3</v>
      </c>
      <c r="O311">
        <f t="shared" si="29"/>
        <v>3.226644511308923E-3</v>
      </c>
      <c r="P311" s="7" t="s">
        <v>566</v>
      </c>
      <c r="Q311">
        <f t="shared" si="30"/>
        <v>-1.2361310007484466E-4</v>
      </c>
      <c r="R311">
        <f t="shared" si="34"/>
        <v>4.0983627904194728E-2</v>
      </c>
    </row>
    <row r="312" spans="1:18">
      <c r="A312" s="7" t="s">
        <v>567</v>
      </c>
      <c r="B312">
        <v>-0.43</v>
      </c>
      <c r="C312">
        <v>0.11</v>
      </c>
      <c r="D312">
        <v>-0.05</v>
      </c>
      <c r="E312">
        <v>-0.37</v>
      </c>
      <c r="F312">
        <v>-0.39</v>
      </c>
      <c r="G312">
        <v>1.6E-2</v>
      </c>
      <c r="H312">
        <v>16.86</v>
      </c>
      <c r="I312" s="14">
        <v>4119.17</v>
      </c>
      <c r="J312">
        <v>5.16</v>
      </c>
      <c r="K312">
        <f t="shared" si="31"/>
        <v>2.8048780487804934E-2</v>
      </c>
      <c r="L312">
        <f t="shared" si="28"/>
        <v>-4.5793742085777642E-3</v>
      </c>
      <c r="M312">
        <f t="shared" si="32"/>
        <v>-9.5969289827254941E-3</v>
      </c>
      <c r="N312">
        <f t="shared" si="33"/>
        <v>1.2048780487804934E-2</v>
      </c>
      <c r="O312">
        <f t="shared" si="29"/>
        <v>3.2628154696382701E-2</v>
      </c>
      <c r="P312" s="7" t="s">
        <v>567</v>
      </c>
      <c r="Q312">
        <f t="shared" si="30"/>
        <v>-5.0561578079937447E-5</v>
      </c>
      <c r="R312">
        <f t="shared" si="34"/>
        <v>4.1300105600636725E-2</v>
      </c>
    </row>
    <row r="313" spans="1:18">
      <c r="A313" s="7" t="s">
        <v>568</v>
      </c>
      <c r="B313">
        <v>0.08</v>
      </c>
      <c r="C313">
        <v>-0.38</v>
      </c>
      <c r="D313">
        <v>-0.27</v>
      </c>
      <c r="E313">
        <v>-0.54</v>
      </c>
      <c r="F313">
        <v>-0.39</v>
      </c>
      <c r="G313">
        <v>1.6E-2</v>
      </c>
      <c r="H313">
        <v>16.399999999999999</v>
      </c>
      <c r="I313" s="14">
        <v>4138.12</v>
      </c>
      <c r="J313">
        <v>5.21</v>
      </c>
      <c r="K313">
        <f t="shared" si="31"/>
        <v>-0.28352992573176067</v>
      </c>
      <c r="L313">
        <f t="shared" si="28"/>
        <v>4.5210033242668865E-4</v>
      </c>
      <c r="M313">
        <f t="shared" si="32"/>
        <v>0</v>
      </c>
      <c r="N313">
        <f t="shared" si="33"/>
        <v>-0.29952992573176068</v>
      </c>
      <c r="O313">
        <f t="shared" si="29"/>
        <v>-0.28398202606418738</v>
      </c>
      <c r="P313" s="7" t="s">
        <v>568</v>
      </c>
      <c r="Q313">
        <f t="shared" si="30"/>
        <v>-7.7799737773703233E-5</v>
      </c>
      <c r="R313">
        <f t="shared" si="34"/>
        <v>4.1203146331116651E-2</v>
      </c>
    </row>
    <row r="314" spans="1:18">
      <c r="A314" s="7" t="s">
        <v>569</v>
      </c>
      <c r="B314">
        <v>1.9</v>
      </c>
      <c r="C314">
        <v>0.5</v>
      </c>
      <c r="D314">
        <v>0.61</v>
      </c>
      <c r="E314">
        <v>0.24</v>
      </c>
      <c r="F314">
        <v>-0.64</v>
      </c>
      <c r="G314">
        <v>1.6E-2</v>
      </c>
      <c r="H314">
        <v>22.89</v>
      </c>
      <c r="I314" s="14">
        <v>4136.25</v>
      </c>
      <c r="J314">
        <v>5.21</v>
      </c>
      <c r="K314">
        <f t="shared" si="31"/>
        <v>-4.349717268377463E-3</v>
      </c>
      <c r="L314">
        <f t="shared" si="28"/>
        <v>1.8474744042430651E-2</v>
      </c>
      <c r="M314">
        <f t="shared" si="32"/>
        <v>5.7915057915058398E-3</v>
      </c>
      <c r="N314">
        <f t="shared" si="33"/>
        <v>-2.0349717268377462E-2</v>
      </c>
      <c r="O314">
        <f t="shared" si="29"/>
        <v>-2.2824461310808113E-2</v>
      </c>
      <c r="P314" s="7" t="s">
        <v>569</v>
      </c>
      <c r="Q314">
        <f t="shared" si="30"/>
        <v>-5.8246651065140749E-5</v>
      </c>
      <c r="R314">
        <f t="shared" si="34"/>
        <v>2.9867510224969321E-2</v>
      </c>
    </row>
    <row r="315" spans="1:18">
      <c r="A315" s="7" t="s">
        <v>570</v>
      </c>
      <c r="B315">
        <v>-0.78</v>
      </c>
      <c r="C315">
        <v>-0.47</v>
      </c>
      <c r="D315">
        <v>-1</v>
      </c>
      <c r="E315">
        <v>-0.55000000000000004</v>
      </c>
      <c r="F315">
        <v>-0.27</v>
      </c>
      <c r="G315">
        <v>1.6E-2</v>
      </c>
      <c r="H315">
        <v>22.99</v>
      </c>
      <c r="I315" s="14">
        <v>4061.22</v>
      </c>
      <c r="J315">
        <v>5.18</v>
      </c>
      <c r="K315">
        <f t="shared" si="31"/>
        <v>-1.9197952218430153E-2</v>
      </c>
      <c r="L315">
        <f t="shared" ref="L315:L378" si="35">(I315-I316)/I316</f>
        <v>-7.2187251726456517E-3</v>
      </c>
      <c r="M315">
        <f t="shared" si="32"/>
        <v>-1.1450381679389407E-2</v>
      </c>
      <c r="N315">
        <f t="shared" si="33"/>
        <v>-3.5197952218430154E-2</v>
      </c>
      <c r="O315">
        <f t="shared" si="29"/>
        <v>-1.1979227045784501E-2</v>
      </c>
      <c r="P315" s="7" t="s">
        <v>570</v>
      </c>
      <c r="Q315">
        <f t="shared" si="30"/>
        <v>-2.5369408213055339E-5</v>
      </c>
      <c r="R315">
        <f t="shared" si="34"/>
        <v>3.0698301926812603E-2</v>
      </c>
    </row>
    <row r="316" spans="1:18">
      <c r="A316" s="7" t="s">
        <v>571</v>
      </c>
      <c r="B316">
        <v>-0.56000000000000005</v>
      </c>
      <c r="C316">
        <v>0.87</v>
      </c>
      <c r="D316">
        <v>-1.02</v>
      </c>
      <c r="E316">
        <v>-0.9</v>
      </c>
      <c r="F316">
        <v>-0.43</v>
      </c>
      <c r="G316">
        <v>1.6E-2</v>
      </c>
      <c r="H316">
        <v>23.44</v>
      </c>
      <c r="I316" s="14">
        <v>4090.75</v>
      </c>
      <c r="J316">
        <v>5.24</v>
      </c>
      <c r="K316">
        <f t="shared" si="31"/>
        <v>4.7149592798972568E-3</v>
      </c>
      <c r="L316">
        <f t="shared" si="35"/>
        <v>-6.9982862330625764E-3</v>
      </c>
      <c r="M316">
        <f t="shared" si="32"/>
        <v>2.3437500000000021E-2</v>
      </c>
      <c r="N316">
        <f t="shared" si="33"/>
        <v>-1.1285040720102744E-2</v>
      </c>
      <c r="O316">
        <f t="shared" si="29"/>
        <v>1.1713245512959833E-2</v>
      </c>
      <c r="P316" s="7" t="s">
        <v>571</v>
      </c>
      <c r="Q316">
        <f t="shared" si="30"/>
        <v>-4.9579843561406201E-5</v>
      </c>
      <c r="R316">
        <f t="shared" si="34"/>
        <v>3.0941964654296022E-2</v>
      </c>
    </row>
    <row r="317" spans="1:18">
      <c r="A317" s="7" t="s">
        <v>19</v>
      </c>
      <c r="B317">
        <v>-1.28</v>
      </c>
      <c r="C317">
        <v>-0.73</v>
      </c>
      <c r="D317">
        <v>-1.39</v>
      </c>
      <c r="E317">
        <v>0.69</v>
      </c>
      <c r="F317">
        <v>0.04</v>
      </c>
      <c r="G317">
        <v>1.6E-2</v>
      </c>
      <c r="H317">
        <v>23.33</v>
      </c>
      <c r="I317" s="14">
        <v>4119.58</v>
      </c>
      <c r="J317">
        <v>5.12</v>
      </c>
      <c r="K317">
        <f t="shared" si="31"/>
        <v>1.0831889081455806E-2</v>
      </c>
      <c r="L317">
        <f t="shared" si="35"/>
        <v>-1.1586253889876596E-2</v>
      </c>
      <c r="M317">
        <f t="shared" si="32"/>
        <v>-3.8910505836575048E-3</v>
      </c>
      <c r="N317">
        <f t="shared" si="33"/>
        <v>-5.1681109185441939E-3</v>
      </c>
      <c r="O317">
        <f t="shared" si="29"/>
        <v>2.2418142971332402E-2</v>
      </c>
      <c r="P317" s="7" t="s">
        <v>19</v>
      </c>
      <c r="Q317">
        <f t="shared" si="30"/>
        <v>-5.5197364883523909E-5</v>
      </c>
      <c r="R317">
        <f t="shared" si="34"/>
        <v>3.095416137175331E-2</v>
      </c>
    </row>
    <row r="318" spans="1:18">
      <c r="A318" s="7" t="s">
        <v>572</v>
      </c>
      <c r="B318">
        <v>-0.02</v>
      </c>
      <c r="C318">
        <v>0.17</v>
      </c>
      <c r="D318">
        <v>-0.79</v>
      </c>
      <c r="E318">
        <v>-0.51</v>
      </c>
      <c r="F318">
        <v>0.18</v>
      </c>
      <c r="G318">
        <v>1.6E-2</v>
      </c>
      <c r="H318">
        <v>23.08</v>
      </c>
      <c r="I318" s="14">
        <v>4167.87</v>
      </c>
      <c r="J318">
        <v>5.14</v>
      </c>
      <c r="K318">
        <f t="shared" si="31"/>
        <v>6.6050808314087744E-2</v>
      </c>
      <c r="L318">
        <f t="shared" si="35"/>
        <v>-3.8613927875890346E-4</v>
      </c>
      <c r="M318">
        <f t="shared" si="32"/>
        <v>7.8431372549019676E-3</v>
      </c>
      <c r="N318">
        <f t="shared" si="33"/>
        <v>5.0050808314087744E-2</v>
      </c>
      <c r="O318">
        <f t="shared" si="29"/>
        <v>6.6436947592846643E-2</v>
      </c>
      <c r="P318" s="7" t="s">
        <v>572</v>
      </c>
      <c r="Q318">
        <f t="shared" si="30"/>
        <v>-5.1977212157599959E-6</v>
      </c>
      <c r="R318">
        <f t="shared" si="34"/>
        <v>3.0940366601787558E-2</v>
      </c>
    </row>
    <row r="319" spans="1:18">
      <c r="A319" s="7" t="s">
        <v>573</v>
      </c>
      <c r="B319">
        <v>0.77</v>
      </c>
      <c r="C319">
        <v>0.22</v>
      </c>
      <c r="D319">
        <v>0.18</v>
      </c>
      <c r="E319">
        <v>0.11</v>
      </c>
      <c r="F319">
        <v>0.22</v>
      </c>
      <c r="G319">
        <v>1.7999999999999999E-2</v>
      </c>
      <c r="H319">
        <v>21.65</v>
      </c>
      <c r="I319" s="14">
        <v>4169.4799999999996</v>
      </c>
      <c r="J319">
        <v>5.0999999999999996</v>
      </c>
      <c r="K319">
        <f t="shared" si="31"/>
        <v>-1.4565316340464284E-2</v>
      </c>
      <c r="L319">
        <f t="shared" si="35"/>
        <v>8.2532312863479989E-3</v>
      </c>
      <c r="M319">
        <f t="shared" si="32"/>
        <v>5.9171597633134827E-3</v>
      </c>
      <c r="N319">
        <f t="shared" si="33"/>
        <v>-3.2565316340464279E-2</v>
      </c>
      <c r="O319">
        <f t="shared" si="29"/>
        <v>-2.2818547626812284E-2</v>
      </c>
      <c r="P319" s="7" t="s">
        <v>573</v>
      </c>
      <c r="Q319">
        <f t="shared" si="30"/>
        <v>2.6636933103615876E-5</v>
      </c>
      <c r="R319">
        <f t="shared" si="34"/>
        <v>3.0283997074700267E-2</v>
      </c>
    </row>
    <row r="320" spans="1:18">
      <c r="A320" s="7" t="s">
        <v>574</v>
      </c>
      <c r="B320">
        <v>1.85</v>
      </c>
      <c r="C320">
        <v>-0.6</v>
      </c>
      <c r="D320">
        <v>0</v>
      </c>
      <c r="E320">
        <v>0.46</v>
      </c>
      <c r="F320">
        <v>-0.2</v>
      </c>
      <c r="G320">
        <v>1.7999999999999999E-2</v>
      </c>
      <c r="H320">
        <v>21.97</v>
      </c>
      <c r="I320" s="14">
        <v>4135.3500000000004</v>
      </c>
      <c r="J320">
        <v>5.07</v>
      </c>
      <c r="K320">
        <f t="shared" si="31"/>
        <v>-2.7015057573073493E-2</v>
      </c>
      <c r="L320">
        <f t="shared" si="35"/>
        <v>1.9566123190639176E-2</v>
      </c>
      <c r="M320">
        <f t="shared" si="32"/>
        <v>1.9762845849803706E-3</v>
      </c>
      <c r="N320">
        <f t="shared" si="33"/>
        <v>-4.5015057573073489E-2</v>
      </c>
      <c r="O320">
        <f t="shared" si="29"/>
        <v>-4.6581180763712669E-2</v>
      </c>
      <c r="P320" s="7" t="s">
        <v>574</v>
      </c>
      <c r="Q320">
        <f t="shared" si="30"/>
        <v>3.8572689987907883E-5</v>
      </c>
      <c r="R320">
        <f t="shared" si="34"/>
        <v>3.0345717407146845E-2</v>
      </c>
    </row>
    <row r="321" spans="1:18">
      <c r="A321" s="7" t="s">
        <v>575</v>
      </c>
      <c r="B321">
        <v>-0.41</v>
      </c>
      <c r="C321">
        <v>-0.05</v>
      </c>
      <c r="D321">
        <v>-0.76</v>
      </c>
      <c r="E321">
        <v>0.04</v>
      </c>
      <c r="F321">
        <v>-0.33</v>
      </c>
      <c r="G321">
        <v>1.7999999999999999E-2</v>
      </c>
      <c r="H321">
        <v>22.58</v>
      </c>
      <c r="I321" s="14">
        <v>4055.99</v>
      </c>
      <c r="J321">
        <v>5.0599999999999996</v>
      </c>
      <c r="K321">
        <f t="shared" si="31"/>
        <v>2.2192632046159413E-3</v>
      </c>
      <c r="L321">
        <f t="shared" si="35"/>
        <v>-3.8412134697898203E-3</v>
      </c>
      <c r="M321">
        <f t="shared" si="32"/>
        <v>-3.937007874015839E-3</v>
      </c>
      <c r="N321">
        <f t="shared" si="33"/>
        <v>-1.5780736795384057E-2</v>
      </c>
      <c r="O321">
        <f t="shared" si="29"/>
        <v>6.0604766744057617E-3</v>
      </c>
      <c r="P321" s="7" t="s">
        <v>575</v>
      </c>
      <c r="Q321">
        <f t="shared" si="30"/>
        <v>1.3248683444675423E-4</v>
      </c>
      <c r="R321">
        <f t="shared" si="34"/>
        <v>3.0372776925443469E-2</v>
      </c>
    </row>
    <row r="322" spans="1:18">
      <c r="A322" s="7" t="s">
        <v>576</v>
      </c>
      <c r="B322">
        <v>-1.76</v>
      </c>
      <c r="C322">
        <v>-0.83</v>
      </c>
      <c r="D322">
        <v>0.11</v>
      </c>
      <c r="E322">
        <v>0.44</v>
      </c>
      <c r="F322">
        <v>0.88</v>
      </c>
      <c r="G322">
        <v>1.7999999999999999E-2</v>
      </c>
      <c r="H322">
        <v>22.53</v>
      </c>
      <c r="I322" s="14">
        <v>4071.63</v>
      </c>
      <c r="J322">
        <v>5.08</v>
      </c>
      <c r="K322">
        <f t="shared" si="31"/>
        <v>1.7155756207675059E-2</v>
      </c>
      <c r="L322">
        <f t="shared" si="35"/>
        <v>-1.5810821263512041E-2</v>
      </c>
      <c r="M322">
        <f t="shared" si="32"/>
        <v>7.936507936507943E-3</v>
      </c>
      <c r="N322">
        <f t="shared" si="33"/>
        <v>-8.4424379232493976E-4</v>
      </c>
      <c r="O322">
        <f t="shared" si="29"/>
        <v>3.29665774711871E-2</v>
      </c>
      <c r="P322" s="7" t="s">
        <v>576</v>
      </c>
      <c r="Q322">
        <f t="shared" si="30"/>
        <v>1.1199972240973206E-4</v>
      </c>
      <c r="R322">
        <f t="shared" si="34"/>
        <v>3.0404175469931242E-2</v>
      </c>
    </row>
    <row r="323" spans="1:18">
      <c r="A323" s="7" t="s">
        <v>577</v>
      </c>
      <c r="B323">
        <v>0</v>
      </c>
      <c r="C323">
        <v>-0.27</v>
      </c>
      <c r="D323">
        <v>0.48</v>
      </c>
      <c r="E323">
        <v>0.65</v>
      </c>
      <c r="F323">
        <v>0.28999999999999998</v>
      </c>
      <c r="G323">
        <v>1.7999999999999999E-2</v>
      </c>
      <c r="H323">
        <v>22.15</v>
      </c>
      <c r="I323" s="14">
        <v>4137.04</v>
      </c>
      <c r="J323">
        <v>5.04</v>
      </c>
      <c r="K323">
        <f t="shared" si="31"/>
        <v>-1.8173758865248236E-2</v>
      </c>
      <c r="L323">
        <f t="shared" si="35"/>
        <v>8.5157444502494887E-4</v>
      </c>
      <c r="M323">
        <f t="shared" si="32"/>
        <v>-7.8740157480315029E-3</v>
      </c>
      <c r="N323">
        <f t="shared" si="33"/>
        <v>-3.6173758865248234E-2</v>
      </c>
      <c r="O323">
        <f t="shared" ref="O323:O386" si="36">K323-L323</f>
        <v>-1.9025333310273184E-2</v>
      </c>
      <c r="P323" s="7" t="s">
        <v>577</v>
      </c>
      <c r="Q323">
        <f t="shared" ref="Q323:Q386" si="37">LINEST(N323:N903, B323:B903)</f>
        <v>1.2219700222166317E-4</v>
      </c>
      <c r="R323">
        <f t="shared" si="34"/>
        <v>3.0501425152440354E-2</v>
      </c>
    </row>
    <row r="324" spans="1:18">
      <c r="A324" s="7" t="s">
        <v>578</v>
      </c>
      <c r="B324">
        <v>0.08</v>
      </c>
      <c r="C324">
        <v>0.09</v>
      </c>
      <c r="D324">
        <v>-0.91</v>
      </c>
      <c r="E324">
        <v>-0.61</v>
      </c>
      <c r="F324">
        <v>-0.1</v>
      </c>
      <c r="G324">
        <v>1.7999999999999999E-2</v>
      </c>
      <c r="H324">
        <v>22.56</v>
      </c>
      <c r="I324" s="14">
        <v>4133.5200000000004</v>
      </c>
      <c r="J324">
        <v>5.08</v>
      </c>
      <c r="K324">
        <f t="shared" ref="K324:K387" si="38">(H324-H325)/H325</f>
        <v>3.3913840513290487E-2</v>
      </c>
      <c r="L324">
        <f t="shared" si="35"/>
        <v>9.031936248575528E-4</v>
      </c>
      <c r="M324">
        <f t="shared" ref="M324:M387" si="39">(J324-J325)/J325</f>
        <v>-9.7465886939570798E-3</v>
      </c>
      <c r="N324">
        <f t="shared" ref="N324:N387" si="40">K324-G324</f>
        <v>1.5913840513290489E-2</v>
      </c>
      <c r="O324">
        <f t="shared" si="36"/>
        <v>3.3010646888432936E-2</v>
      </c>
      <c r="P324" s="7" t="s">
        <v>578</v>
      </c>
      <c r="Q324">
        <f t="shared" si="37"/>
        <v>1.2877828982323956E-4</v>
      </c>
      <c r="R324">
        <f t="shared" ref="R324:R387" si="41">STDEV(N324:N424)</f>
        <v>3.0615788808460036E-2</v>
      </c>
    </row>
    <row r="325" spans="1:18">
      <c r="A325" s="7" t="s">
        <v>579</v>
      </c>
      <c r="B325">
        <v>-0.61</v>
      </c>
      <c r="C325">
        <v>0.12</v>
      </c>
      <c r="D325">
        <v>-0.26</v>
      </c>
      <c r="E325">
        <v>0.72</v>
      </c>
      <c r="F325">
        <v>0.48</v>
      </c>
      <c r="G325">
        <v>1.7999999999999999E-2</v>
      </c>
      <c r="H325">
        <v>21.82</v>
      </c>
      <c r="I325" s="14">
        <v>4129.79</v>
      </c>
      <c r="J325">
        <v>5.13</v>
      </c>
      <c r="K325">
        <f t="shared" si="38"/>
        <v>-1.177536231884049E-2</v>
      </c>
      <c r="L325">
        <f t="shared" si="35"/>
        <v>-5.9525528821621921E-3</v>
      </c>
      <c r="M325">
        <f t="shared" si="39"/>
        <v>-3.8834951456311576E-3</v>
      </c>
      <c r="N325">
        <f t="shared" si="40"/>
        <v>-2.9775362318840488E-2</v>
      </c>
      <c r="O325">
        <f t="shared" si="36"/>
        <v>-5.8228094366782977E-3</v>
      </c>
      <c r="P325" s="7" t="s">
        <v>579</v>
      </c>
      <c r="Q325">
        <f t="shared" si="37"/>
        <v>1.2457428803634742E-4</v>
      </c>
      <c r="R325">
        <f t="shared" si="41"/>
        <v>3.0471931524950941E-2</v>
      </c>
    </row>
    <row r="326" spans="1:18">
      <c r="A326" s="7" t="s">
        <v>580</v>
      </c>
      <c r="B326">
        <v>-0.04</v>
      </c>
      <c r="C326">
        <v>0.26</v>
      </c>
      <c r="D326">
        <v>0.39</v>
      </c>
      <c r="E326">
        <v>-0.02</v>
      </c>
      <c r="F326">
        <v>0.12</v>
      </c>
      <c r="G326">
        <v>1.7999999999999999E-2</v>
      </c>
      <c r="H326">
        <v>22.08</v>
      </c>
      <c r="I326" s="14">
        <v>4154.5200000000004</v>
      </c>
      <c r="J326">
        <v>5.15</v>
      </c>
      <c r="K326">
        <f t="shared" si="38"/>
        <v>2.3169601482854497E-2</v>
      </c>
      <c r="L326">
        <f t="shared" si="35"/>
        <v>-8.4238496029828691E-5</v>
      </c>
      <c r="M326">
        <f t="shared" si="39"/>
        <v>9.8039215686275914E-3</v>
      </c>
      <c r="N326">
        <f t="shared" si="40"/>
        <v>5.1696014828544988E-3</v>
      </c>
      <c r="O326">
        <f t="shared" si="36"/>
        <v>2.3253839978884326E-2</v>
      </c>
      <c r="P326" s="7" t="s">
        <v>580</v>
      </c>
      <c r="Q326">
        <f t="shared" si="37"/>
        <v>1.2465177140139977E-4</v>
      </c>
      <c r="R326">
        <f t="shared" si="41"/>
        <v>3.0466919757300374E-2</v>
      </c>
    </row>
    <row r="327" spans="1:18">
      <c r="A327" s="7" t="s">
        <v>581</v>
      </c>
      <c r="B327">
        <v>0.04</v>
      </c>
      <c r="C327">
        <v>-0.4</v>
      </c>
      <c r="D327">
        <v>-0.28999999999999998</v>
      </c>
      <c r="E327">
        <v>-0.02</v>
      </c>
      <c r="F327">
        <v>0.18</v>
      </c>
      <c r="G327">
        <v>1.7999999999999999E-2</v>
      </c>
      <c r="H327">
        <v>21.58</v>
      </c>
      <c r="I327" s="14">
        <v>4154.87</v>
      </c>
      <c r="J327">
        <v>5.0999999999999996</v>
      </c>
      <c r="K327">
        <f t="shared" si="38"/>
        <v>-2.5293586269196127E-2</v>
      </c>
      <c r="L327">
        <f t="shared" si="35"/>
        <v>8.5514968732841167E-4</v>
      </c>
      <c r="M327">
        <f t="shared" si="39"/>
        <v>0</v>
      </c>
      <c r="N327">
        <f t="shared" si="40"/>
        <v>-4.3293586269196126E-2</v>
      </c>
      <c r="O327">
        <f t="shared" si="36"/>
        <v>-2.6148735956524539E-2</v>
      </c>
      <c r="P327" s="7" t="s">
        <v>581</v>
      </c>
      <c r="Q327">
        <f t="shared" si="37"/>
        <v>1.2650637798711017E-4</v>
      </c>
      <c r="R327">
        <f t="shared" si="41"/>
        <v>3.0442322383969028E-2</v>
      </c>
    </row>
    <row r="328" spans="1:18">
      <c r="A328" s="7" t="s">
        <v>582</v>
      </c>
      <c r="B328">
        <v>0.33</v>
      </c>
      <c r="C328">
        <v>0.7</v>
      </c>
      <c r="D328">
        <v>-0.2</v>
      </c>
      <c r="E328">
        <v>-1.3</v>
      </c>
      <c r="F328">
        <v>-0.26</v>
      </c>
      <c r="G328">
        <v>1.7999999999999999E-2</v>
      </c>
      <c r="H328">
        <v>22.14</v>
      </c>
      <c r="I328" s="14">
        <v>4151.32</v>
      </c>
      <c r="J328">
        <v>5.0999999999999996</v>
      </c>
      <c r="K328">
        <f t="shared" si="38"/>
        <v>4.5187528242212217E-4</v>
      </c>
      <c r="L328">
        <f t="shared" si="35"/>
        <v>3.3062325383550477E-3</v>
      </c>
      <c r="M328">
        <f t="shared" si="39"/>
        <v>1.9646365422396439E-3</v>
      </c>
      <c r="N328">
        <f t="shared" si="40"/>
        <v>-1.7548124717577877E-2</v>
      </c>
      <c r="O328">
        <f t="shared" si="36"/>
        <v>-2.8543572559329255E-3</v>
      </c>
      <c r="P328" s="7" t="s">
        <v>582</v>
      </c>
      <c r="Q328">
        <f t="shared" si="37"/>
        <v>1.2686741286699763E-4</v>
      </c>
      <c r="R328">
        <f t="shared" si="41"/>
        <v>3.1022192082523145E-2</v>
      </c>
    </row>
    <row r="329" spans="1:18">
      <c r="A329" s="7" t="s">
        <v>583</v>
      </c>
      <c r="B329">
        <v>-0.23</v>
      </c>
      <c r="C329">
        <v>-0.76</v>
      </c>
      <c r="D329">
        <v>0.2</v>
      </c>
      <c r="E329">
        <v>0.61</v>
      </c>
      <c r="F329">
        <v>0.11</v>
      </c>
      <c r="G329">
        <v>1.7999999999999999E-2</v>
      </c>
      <c r="H329">
        <v>22.13</v>
      </c>
      <c r="I329" s="14">
        <v>4137.6400000000003</v>
      </c>
      <c r="J329">
        <v>5.09</v>
      </c>
      <c r="K329">
        <f t="shared" si="38"/>
        <v>-3.277972027972028E-2</v>
      </c>
      <c r="L329">
        <f t="shared" si="35"/>
        <v>-2.0693547375681769E-3</v>
      </c>
      <c r="M329">
        <f t="shared" si="39"/>
        <v>1.9685039370078319E-3</v>
      </c>
      <c r="N329">
        <f t="shared" si="40"/>
        <v>-5.0779720279720275E-2</v>
      </c>
      <c r="O329">
        <f t="shared" si="36"/>
        <v>-3.0710365542152104E-2</v>
      </c>
      <c r="P329" s="7" t="s">
        <v>583</v>
      </c>
      <c r="Q329">
        <f t="shared" si="37"/>
        <v>1.3026483121071679E-4</v>
      </c>
      <c r="R329">
        <f t="shared" si="41"/>
        <v>3.1452825925826766E-2</v>
      </c>
    </row>
    <row r="330" spans="1:18">
      <c r="A330" s="7" t="s">
        <v>584</v>
      </c>
      <c r="B330">
        <v>1.39</v>
      </c>
      <c r="C330">
        <v>0.16</v>
      </c>
      <c r="D330">
        <v>-1.17</v>
      </c>
      <c r="E330">
        <v>-0.21</v>
      </c>
      <c r="F330">
        <v>-0.68</v>
      </c>
      <c r="G330">
        <v>1.7999999999999999E-2</v>
      </c>
      <c r="H330">
        <v>22.88</v>
      </c>
      <c r="I330" s="14">
        <v>4146.22</v>
      </c>
      <c r="J330">
        <v>5.08</v>
      </c>
      <c r="K330">
        <f t="shared" si="38"/>
        <v>2.6008968609865395E-2</v>
      </c>
      <c r="L330">
        <f t="shared" si="35"/>
        <v>1.3262625398648673E-2</v>
      </c>
      <c r="M330">
        <f t="shared" si="39"/>
        <v>-3.9215686274508971E-3</v>
      </c>
      <c r="N330">
        <f t="shared" si="40"/>
        <v>8.008968609865396E-3</v>
      </c>
      <c r="O330">
        <f t="shared" si="36"/>
        <v>1.2746343211216721E-2</v>
      </c>
      <c r="P330" s="7" t="s">
        <v>584</v>
      </c>
      <c r="Q330">
        <f t="shared" si="37"/>
        <v>1.1429284975296634E-4</v>
      </c>
      <c r="R330">
        <f t="shared" si="41"/>
        <v>3.1284629672661227E-2</v>
      </c>
    </row>
    <row r="331" spans="1:18">
      <c r="A331" s="7" t="s">
        <v>585</v>
      </c>
      <c r="B331">
        <v>-0.51</v>
      </c>
      <c r="C331">
        <v>-0.43</v>
      </c>
      <c r="D331">
        <v>0.37</v>
      </c>
      <c r="E331">
        <v>0.49</v>
      </c>
      <c r="F331">
        <v>0.4</v>
      </c>
      <c r="G331">
        <v>1.7999999999999999E-2</v>
      </c>
      <c r="H331">
        <v>22.3</v>
      </c>
      <c r="I331" s="14">
        <v>4091.95</v>
      </c>
      <c r="J331">
        <v>5.0999999999999996</v>
      </c>
      <c r="K331">
        <f t="shared" si="38"/>
        <v>2.9547553093259491E-2</v>
      </c>
      <c r="L331">
        <f t="shared" si="35"/>
        <v>-4.1348863697206048E-3</v>
      </c>
      <c r="M331">
        <f t="shared" si="39"/>
        <v>3.0303030303030193E-2</v>
      </c>
      <c r="N331">
        <f t="shared" si="40"/>
        <v>1.1547553093259492E-2</v>
      </c>
      <c r="O331">
        <f t="shared" si="36"/>
        <v>3.3682439462980093E-2</v>
      </c>
      <c r="P331" s="7" t="s">
        <v>585</v>
      </c>
      <c r="Q331">
        <f t="shared" si="37"/>
        <v>9.1707335833117454E-5</v>
      </c>
      <c r="R331">
        <f t="shared" si="41"/>
        <v>3.3994207613616198E-2</v>
      </c>
    </row>
    <row r="332" spans="1:18">
      <c r="A332" s="7" t="s">
        <v>586</v>
      </c>
      <c r="B332">
        <v>0.06</v>
      </c>
      <c r="C332">
        <v>0.71</v>
      </c>
      <c r="D332">
        <v>0.57999999999999996</v>
      </c>
      <c r="E332">
        <v>0.06</v>
      </c>
      <c r="F332">
        <v>0.12</v>
      </c>
      <c r="G332">
        <v>1.7999999999999999E-2</v>
      </c>
      <c r="H332">
        <v>21.66</v>
      </c>
      <c r="I332" s="14">
        <v>4108.9399999999996</v>
      </c>
      <c r="J332">
        <v>4.95</v>
      </c>
      <c r="K332">
        <f t="shared" si="38"/>
        <v>3.1428571428571438E-2</v>
      </c>
      <c r="L332">
        <f t="shared" si="35"/>
        <v>-4.1371489203275837E-5</v>
      </c>
      <c r="M332">
        <f t="shared" si="39"/>
        <v>-1.5904572564612338E-2</v>
      </c>
      <c r="N332">
        <f t="shared" si="40"/>
        <v>1.3428571428571439E-2</v>
      </c>
      <c r="O332">
        <f t="shared" si="36"/>
        <v>3.1469942917774711E-2</v>
      </c>
      <c r="P332" s="7" t="s">
        <v>586</v>
      </c>
      <c r="Q332">
        <f t="shared" si="37"/>
        <v>1.1634078749165793E-4</v>
      </c>
      <c r="R332">
        <f t="shared" si="41"/>
        <v>3.4538618501960439E-2</v>
      </c>
    </row>
    <row r="333" spans="1:18">
      <c r="A333" s="7" t="s">
        <v>587</v>
      </c>
      <c r="B333">
        <v>0.2</v>
      </c>
      <c r="C333">
        <v>0.86</v>
      </c>
      <c r="D333">
        <v>0.28000000000000003</v>
      </c>
      <c r="E333">
        <v>-0.06</v>
      </c>
      <c r="F333">
        <v>-0.11</v>
      </c>
      <c r="G333">
        <v>1.7999999999999999E-2</v>
      </c>
      <c r="H333">
        <v>21</v>
      </c>
      <c r="I333" s="14">
        <v>4109.1099999999997</v>
      </c>
      <c r="J333">
        <v>5.03</v>
      </c>
      <c r="K333">
        <f t="shared" si="38"/>
        <v>-2.8227672373900947E-2</v>
      </c>
      <c r="L333">
        <f t="shared" si="35"/>
        <v>9.963410653295807E-4</v>
      </c>
      <c r="M333">
        <f t="shared" si="39"/>
        <v>6.0000000000000496E-3</v>
      </c>
      <c r="N333">
        <f t="shared" si="40"/>
        <v>-4.6227672373900949E-2</v>
      </c>
      <c r="O333">
        <f t="shared" si="36"/>
        <v>-2.9224013439230527E-2</v>
      </c>
      <c r="P333" s="7" t="s">
        <v>587</v>
      </c>
      <c r="Q333">
        <f t="shared" si="37"/>
        <v>1.1183680633954595E-4</v>
      </c>
      <c r="R333">
        <f t="shared" si="41"/>
        <v>3.5032369920184318E-2</v>
      </c>
    </row>
    <row r="334" spans="1:18">
      <c r="A334" s="7" t="s">
        <v>588</v>
      </c>
      <c r="B334">
        <v>0.34</v>
      </c>
      <c r="C334">
        <v>-0.03</v>
      </c>
      <c r="D334">
        <v>-0.53</v>
      </c>
      <c r="E334">
        <v>-0.41</v>
      </c>
      <c r="F334">
        <v>-0.14000000000000001</v>
      </c>
      <c r="G334">
        <v>1.7999999999999999E-2</v>
      </c>
      <c r="H334">
        <v>21.61</v>
      </c>
      <c r="I334" s="14">
        <v>4105.0200000000004</v>
      </c>
      <c r="J334">
        <v>5</v>
      </c>
      <c r="K334">
        <f t="shared" si="38"/>
        <v>-8.2606700321248144E-3</v>
      </c>
      <c r="L334">
        <f t="shared" si="35"/>
        <v>3.5791295674241336E-3</v>
      </c>
      <c r="M334">
        <f t="shared" si="39"/>
        <v>6.0362173038229876E-3</v>
      </c>
      <c r="N334">
        <f t="shared" si="40"/>
        <v>-2.6260670032124813E-2</v>
      </c>
      <c r="O334">
        <f t="shared" si="36"/>
        <v>-1.1839799599548948E-2</v>
      </c>
      <c r="P334" s="7" t="s">
        <v>588</v>
      </c>
      <c r="Q334">
        <f t="shared" si="37"/>
        <v>1.1596755359583284E-4</v>
      </c>
      <c r="R334">
        <f t="shared" si="41"/>
        <v>3.4897743960573359E-2</v>
      </c>
    </row>
    <row r="335" spans="1:18">
      <c r="A335" s="7" t="s">
        <v>589</v>
      </c>
      <c r="B335">
        <v>-0.4</v>
      </c>
      <c r="C335">
        <v>-1.01</v>
      </c>
      <c r="D335">
        <v>1.4</v>
      </c>
      <c r="E335">
        <v>0.79</v>
      </c>
      <c r="F335">
        <v>1.17</v>
      </c>
      <c r="G335">
        <v>1.7999999999999999E-2</v>
      </c>
      <c r="H335">
        <v>21.79</v>
      </c>
      <c r="I335" s="14">
        <v>4090.38</v>
      </c>
      <c r="J335">
        <v>4.97</v>
      </c>
      <c r="K335">
        <f t="shared" si="38"/>
        <v>-2.3307933662034944E-2</v>
      </c>
      <c r="L335">
        <f t="shared" si="35"/>
        <v>-2.4923181973370368E-3</v>
      </c>
      <c r="M335">
        <f t="shared" si="39"/>
        <v>-1.3888888888888945E-2</v>
      </c>
      <c r="N335">
        <f t="shared" si="40"/>
        <v>-4.1307933662034946E-2</v>
      </c>
      <c r="O335">
        <f t="shared" si="36"/>
        <v>-2.0815615464697908E-2</v>
      </c>
      <c r="P335" s="7" t="s">
        <v>589</v>
      </c>
      <c r="Q335">
        <f t="shared" si="37"/>
        <v>1.2720412098972254E-4</v>
      </c>
      <c r="R335">
        <f t="shared" si="41"/>
        <v>3.5229426611447082E-2</v>
      </c>
    </row>
    <row r="336" spans="1:18">
      <c r="A336" s="7" t="s">
        <v>20</v>
      </c>
      <c r="B336">
        <v>-0.72</v>
      </c>
      <c r="C336">
        <v>-1.1299999999999999</v>
      </c>
      <c r="D336">
        <v>-0.73</v>
      </c>
      <c r="E336">
        <v>0</v>
      </c>
      <c r="F336">
        <v>0</v>
      </c>
      <c r="G336">
        <v>1.7999999999999999E-2</v>
      </c>
      <c r="H336">
        <v>22.31</v>
      </c>
      <c r="I336" s="14">
        <v>4100.6000000000004</v>
      </c>
      <c r="J336">
        <v>5.04</v>
      </c>
      <c r="K336">
        <f t="shared" si="38"/>
        <v>2.7637033625057476E-2</v>
      </c>
      <c r="L336">
        <f t="shared" si="35"/>
        <v>-5.7970522559043025E-3</v>
      </c>
      <c r="M336">
        <f t="shared" si="39"/>
        <v>1.2048192771084258E-2</v>
      </c>
      <c r="N336">
        <f t="shared" si="40"/>
        <v>9.6370336250574777E-3</v>
      </c>
      <c r="O336">
        <f t="shared" si="36"/>
        <v>3.3434085880961778E-2</v>
      </c>
      <c r="P336" s="7" t="s">
        <v>20</v>
      </c>
      <c r="Q336">
        <f t="shared" si="37"/>
        <v>1.1075860678000691E-4</v>
      </c>
      <c r="R336">
        <f t="shared" si="41"/>
        <v>3.5349943628503952E-2</v>
      </c>
    </row>
    <row r="337" spans="1:18">
      <c r="A337" s="7" t="s">
        <v>590</v>
      </c>
      <c r="B337">
        <v>0.28000000000000003</v>
      </c>
      <c r="C337">
        <v>-0.19</v>
      </c>
      <c r="D337">
        <v>0.78</v>
      </c>
      <c r="E337">
        <v>0.51</v>
      </c>
      <c r="F337">
        <v>0.71</v>
      </c>
      <c r="G337">
        <v>1.7999999999999999E-2</v>
      </c>
      <c r="H337">
        <v>21.71</v>
      </c>
      <c r="I337" s="14">
        <v>4124.51</v>
      </c>
      <c r="J337">
        <v>4.9800000000000004</v>
      </c>
      <c r="K337">
        <f t="shared" si="38"/>
        <v>9.2980009298000588E-3</v>
      </c>
      <c r="L337">
        <f t="shared" si="35"/>
        <v>3.6989178231868164E-3</v>
      </c>
      <c r="M337">
        <f t="shared" si="39"/>
        <v>2.0120724346077818E-3</v>
      </c>
      <c r="N337">
        <f t="shared" si="40"/>
        <v>-8.7019990701999398E-3</v>
      </c>
      <c r="O337">
        <f t="shared" si="36"/>
        <v>5.599083106613242E-3</v>
      </c>
      <c r="P337" s="7" t="s">
        <v>590</v>
      </c>
      <c r="Q337">
        <f t="shared" si="37"/>
        <v>1.2221975107960863E-4</v>
      </c>
      <c r="R337">
        <f t="shared" si="41"/>
        <v>3.5459160368014851E-2</v>
      </c>
    </row>
    <row r="338" spans="1:18">
      <c r="A338" s="7" t="s">
        <v>591</v>
      </c>
      <c r="B338">
        <v>1.53</v>
      </c>
      <c r="C338">
        <v>0.51</v>
      </c>
      <c r="D338">
        <v>-0.77</v>
      </c>
      <c r="E338">
        <v>-0.45</v>
      </c>
      <c r="F338">
        <v>-0.77</v>
      </c>
      <c r="G338">
        <v>1.6E-2</v>
      </c>
      <c r="H338">
        <v>21.51</v>
      </c>
      <c r="I338" s="14">
        <v>4109.3100000000004</v>
      </c>
      <c r="J338">
        <v>4.97</v>
      </c>
      <c r="K338">
        <f t="shared" si="38"/>
        <v>4.6707146193368252E-3</v>
      </c>
      <c r="L338">
        <f t="shared" si="35"/>
        <v>1.4436547571732329E-2</v>
      </c>
      <c r="M338">
        <f t="shared" si="39"/>
        <v>-7.9840319361277525E-3</v>
      </c>
      <c r="N338">
        <f t="shared" si="40"/>
        <v>-1.1329285380663176E-2</v>
      </c>
      <c r="O338">
        <f t="shared" si="36"/>
        <v>-9.7658329523955048E-3</v>
      </c>
      <c r="P338" s="7" t="s">
        <v>591</v>
      </c>
      <c r="Q338">
        <f t="shared" si="37"/>
        <v>1.2211627228172396E-4</v>
      </c>
      <c r="R338">
        <f t="shared" si="41"/>
        <v>3.7575146126039356E-2</v>
      </c>
    </row>
    <row r="339" spans="1:18">
      <c r="A339" s="7" t="s">
        <v>592</v>
      </c>
      <c r="B339">
        <v>0.5</v>
      </c>
      <c r="C339">
        <v>-0.62</v>
      </c>
      <c r="D339">
        <v>-0.57999999999999996</v>
      </c>
      <c r="E339">
        <v>0.21</v>
      </c>
      <c r="F339">
        <v>-0.11</v>
      </c>
      <c r="G339">
        <v>1.6E-2</v>
      </c>
      <c r="H339">
        <v>21.41</v>
      </c>
      <c r="I339" s="14">
        <v>4050.83</v>
      </c>
      <c r="J339">
        <v>5.01</v>
      </c>
      <c r="K339">
        <f t="shared" si="38"/>
        <v>3.1310211946050027E-2</v>
      </c>
      <c r="L339">
        <f t="shared" si="35"/>
        <v>5.7152646227106004E-3</v>
      </c>
      <c r="M339">
        <f t="shared" si="39"/>
        <v>-5.9523809523810015E-3</v>
      </c>
      <c r="N339">
        <f t="shared" si="40"/>
        <v>1.5310211946050027E-2</v>
      </c>
      <c r="O339">
        <f t="shared" si="36"/>
        <v>2.5594947323339428E-2</v>
      </c>
      <c r="P339" s="7" t="s">
        <v>592</v>
      </c>
      <c r="Q339">
        <f t="shared" si="37"/>
        <v>1.4090397099176115E-4</v>
      </c>
      <c r="R339">
        <f t="shared" si="41"/>
        <v>3.7861433169510017E-2</v>
      </c>
    </row>
    <row r="340" spans="1:18">
      <c r="A340" s="7" t="s">
        <v>593</v>
      </c>
      <c r="B340">
        <v>1.39</v>
      </c>
      <c r="C340">
        <v>-0.35</v>
      </c>
      <c r="D340">
        <v>-0.53</v>
      </c>
      <c r="E340">
        <v>-0.89</v>
      </c>
      <c r="F340">
        <v>-0.52</v>
      </c>
      <c r="G340">
        <v>1.6E-2</v>
      </c>
      <c r="H340">
        <v>20.76</v>
      </c>
      <c r="I340" s="14">
        <v>4027.81</v>
      </c>
      <c r="J340">
        <v>5.04</v>
      </c>
      <c r="K340">
        <f t="shared" si="38"/>
        <v>2.6198714780029716E-2</v>
      </c>
      <c r="L340">
        <f t="shared" si="35"/>
        <v>1.4237259113583303E-2</v>
      </c>
      <c r="M340">
        <f t="shared" si="39"/>
        <v>-3.9525691699603908E-3</v>
      </c>
      <c r="N340">
        <f t="shared" si="40"/>
        <v>1.0198714780029716E-2</v>
      </c>
      <c r="O340">
        <f t="shared" si="36"/>
        <v>1.1961455666446413E-2</v>
      </c>
      <c r="P340" s="7" t="s">
        <v>593</v>
      </c>
      <c r="Q340">
        <f t="shared" si="37"/>
        <v>1.3058476372390261E-4</v>
      </c>
      <c r="R340">
        <f t="shared" si="41"/>
        <v>3.7922063175800873E-2</v>
      </c>
    </row>
    <row r="341" spans="1:18">
      <c r="A341" s="7" t="s">
        <v>594</v>
      </c>
      <c r="B341">
        <v>-0.17</v>
      </c>
      <c r="C341">
        <v>-0.02</v>
      </c>
      <c r="D341">
        <v>0.75</v>
      </c>
      <c r="E341">
        <v>0.09</v>
      </c>
      <c r="F341">
        <v>0.54</v>
      </c>
      <c r="G341">
        <v>1.6E-2</v>
      </c>
      <c r="H341">
        <v>20.23</v>
      </c>
      <c r="I341" s="14">
        <v>3971.27</v>
      </c>
      <c r="J341">
        <v>5.0599999999999996</v>
      </c>
      <c r="K341">
        <f t="shared" si="38"/>
        <v>-2.4590163934426135E-2</v>
      </c>
      <c r="L341">
        <f t="shared" si="35"/>
        <v>-1.5738410521102841E-3</v>
      </c>
      <c r="M341">
        <f t="shared" si="39"/>
        <v>1.6064257028112285E-2</v>
      </c>
      <c r="N341">
        <f t="shared" si="40"/>
        <v>-4.0590163934426132E-2</v>
      </c>
      <c r="O341">
        <f t="shared" si="36"/>
        <v>-2.3016322882315851E-2</v>
      </c>
      <c r="P341" s="7" t="s">
        <v>594</v>
      </c>
      <c r="Q341">
        <f t="shared" si="37"/>
        <v>1.1379933672509532E-4</v>
      </c>
      <c r="R341">
        <f t="shared" si="41"/>
        <v>3.7995866964264546E-2</v>
      </c>
    </row>
    <row r="342" spans="1:18">
      <c r="A342" s="7" t="s">
        <v>595</v>
      </c>
      <c r="B342">
        <v>0.27</v>
      </c>
      <c r="C342">
        <v>0.51</v>
      </c>
      <c r="D342">
        <v>1.01</v>
      </c>
      <c r="E342">
        <v>-0.27</v>
      </c>
      <c r="F342">
        <v>0.36</v>
      </c>
      <c r="G342">
        <v>1.6E-2</v>
      </c>
      <c r="H342">
        <v>20.74</v>
      </c>
      <c r="I342" s="14">
        <v>3977.53</v>
      </c>
      <c r="J342">
        <v>4.9800000000000004</v>
      </c>
      <c r="K342">
        <f t="shared" si="38"/>
        <v>2.4166263895600364E-3</v>
      </c>
      <c r="L342">
        <f t="shared" si="35"/>
        <v>1.6469444647305631E-3</v>
      </c>
      <c r="M342">
        <f t="shared" si="39"/>
        <v>6.0606060606061109E-3</v>
      </c>
      <c r="N342">
        <f t="shared" si="40"/>
        <v>-1.3583373610439963E-2</v>
      </c>
      <c r="O342">
        <f t="shared" si="36"/>
        <v>7.6968192482947334E-4</v>
      </c>
      <c r="P342" s="7" t="s">
        <v>595</v>
      </c>
      <c r="Q342">
        <f t="shared" si="37"/>
        <v>1.1293938049543525E-4</v>
      </c>
      <c r="R342">
        <f t="shared" si="41"/>
        <v>3.8173091420083287E-2</v>
      </c>
    </row>
    <row r="343" spans="1:18">
      <c r="A343" s="7" t="s">
        <v>596</v>
      </c>
      <c r="B343">
        <v>0.46</v>
      </c>
      <c r="C343">
        <v>0.17</v>
      </c>
      <c r="D343">
        <v>0.72</v>
      </c>
      <c r="E343">
        <v>0.36</v>
      </c>
      <c r="F343">
        <v>0.38</v>
      </c>
      <c r="G343">
        <v>1.6E-2</v>
      </c>
      <c r="H343">
        <v>20.69</v>
      </c>
      <c r="I343" s="14">
        <v>3970.99</v>
      </c>
      <c r="J343">
        <v>4.95</v>
      </c>
      <c r="K343">
        <f t="shared" si="38"/>
        <v>-2.6352941176470527E-2</v>
      </c>
      <c r="L343">
        <f t="shared" si="35"/>
        <v>5.6398022650377801E-3</v>
      </c>
      <c r="M343">
        <f t="shared" si="39"/>
        <v>1.6427104722792622E-2</v>
      </c>
      <c r="N343">
        <f t="shared" si="40"/>
        <v>-4.2352941176470524E-2</v>
      </c>
      <c r="O343">
        <f t="shared" si="36"/>
        <v>-3.1992743441508306E-2</v>
      </c>
      <c r="P343" s="7" t="s">
        <v>596</v>
      </c>
      <c r="Q343">
        <f t="shared" si="37"/>
        <v>1.1664144712884096E-4</v>
      </c>
      <c r="R343">
        <f t="shared" si="41"/>
        <v>3.8195084174283855E-2</v>
      </c>
    </row>
    <row r="344" spans="1:18">
      <c r="A344" s="7" t="s">
        <v>597</v>
      </c>
      <c r="B344">
        <v>0.21</v>
      </c>
      <c r="C344">
        <v>-0.44</v>
      </c>
      <c r="D344">
        <v>-1.54</v>
      </c>
      <c r="E344">
        <v>0.06</v>
      </c>
      <c r="F344">
        <v>-0.84</v>
      </c>
      <c r="G344">
        <v>1.6E-2</v>
      </c>
      <c r="H344">
        <v>21.25</v>
      </c>
      <c r="I344" s="14">
        <v>3948.72</v>
      </c>
      <c r="J344">
        <v>4.87</v>
      </c>
      <c r="K344">
        <f t="shared" si="38"/>
        <v>6.25E-2</v>
      </c>
      <c r="L344">
        <f t="shared" si="35"/>
        <v>2.9845287111662016E-3</v>
      </c>
      <c r="M344">
        <f t="shared" si="39"/>
        <v>-4.0899795501021623E-3</v>
      </c>
      <c r="N344">
        <f t="shared" si="40"/>
        <v>4.65E-2</v>
      </c>
      <c r="O344">
        <f t="shared" si="36"/>
        <v>5.9515471288833798E-2</v>
      </c>
      <c r="P344" s="7" t="s">
        <v>597</v>
      </c>
      <c r="Q344">
        <f t="shared" si="37"/>
        <v>1.4714130032526999E-4</v>
      </c>
      <c r="R344">
        <f t="shared" si="41"/>
        <v>3.8244234483853876E-2</v>
      </c>
    </row>
    <row r="345" spans="1:18">
      <c r="A345" s="7" t="s">
        <v>598</v>
      </c>
      <c r="B345">
        <v>-1.74</v>
      </c>
      <c r="C345">
        <v>-0.81</v>
      </c>
      <c r="D345">
        <v>-0.47</v>
      </c>
      <c r="E345">
        <v>0.79</v>
      </c>
      <c r="F345">
        <v>0.2</v>
      </c>
      <c r="G345">
        <v>1.6E-2</v>
      </c>
      <c r="H345">
        <v>20</v>
      </c>
      <c r="I345" s="14">
        <v>3936.97</v>
      </c>
      <c r="J345">
        <v>4.8899999999999997</v>
      </c>
      <c r="K345">
        <f t="shared" si="38"/>
        <v>1.5228426395939123E-2</v>
      </c>
      <c r="L345">
        <f t="shared" si="35"/>
        <v>-1.6463187662851927E-2</v>
      </c>
      <c r="M345">
        <f t="shared" si="39"/>
        <v>-1.0121457489878685E-2</v>
      </c>
      <c r="N345">
        <f t="shared" si="40"/>
        <v>-7.7157360406087706E-4</v>
      </c>
      <c r="O345">
        <f t="shared" si="36"/>
        <v>3.1691614058791048E-2</v>
      </c>
      <c r="P345" s="7" t="s">
        <v>598</v>
      </c>
      <c r="Q345">
        <f t="shared" si="37"/>
        <v>1.2826645705671198E-4</v>
      </c>
      <c r="R345">
        <f t="shared" si="41"/>
        <v>3.7755341014590695E-2</v>
      </c>
    </row>
    <row r="346" spans="1:18">
      <c r="A346" s="7" t="s">
        <v>599</v>
      </c>
      <c r="B346">
        <v>1.49</v>
      </c>
      <c r="C346">
        <v>0.47</v>
      </c>
      <c r="D346">
        <v>0.67</v>
      </c>
      <c r="E346">
        <v>-0.26</v>
      </c>
      <c r="F346">
        <v>-1.07</v>
      </c>
      <c r="G346">
        <v>1.6E-2</v>
      </c>
      <c r="H346">
        <v>19.7</v>
      </c>
      <c r="I346" s="14">
        <v>4002.87</v>
      </c>
      <c r="J346">
        <v>4.9400000000000004</v>
      </c>
      <c r="K346">
        <f t="shared" si="38"/>
        <v>-1.3520280420630925E-2</v>
      </c>
      <c r="L346">
        <f t="shared" si="35"/>
        <v>1.2982181765728488E-2</v>
      </c>
      <c r="M346">
        <f t="shared" si="39"/>
        <v>2.7027027027027192E-2</v>
      </c>
      <c r="N346">
        <f t="shared" si="40"/>
        <v>-2.9520280420630925E-2</v>
      </c>
      <c r="O346">
        <f t="shared" si="36"/>
        <v>-2.6502462186359411E-2</v>
      </c>
      <c r="P346" s="7" t="s">
        <v>599</v>
      </c>
      <c r="Q346">
        <f t="shared" si="37"/>
        <v>1.3610814095707318E-4</v>
      </c>
      <c r="R346">
        <f t="shared" si="41"/>
        <v>3.7741274100178614E-2</v>
      </c>
    </row>
    <row r="347" spans="1:18">
      <c r="A347" s="7" t="s">
        <v>600</v>
      </c>
      <c r="B347">
        <v>0.84</v>
      </c>
      <c r="C347">
        <v>-0.36</v>
      </c>
      <c r="D347">
        <v>0.74</v>
      </c>
      <c r="E347">
        <v>0.52</v>
      </c>
      <c r="F347">
        <v>0.71</v>
      </c>
      <c r="G347">
        <v>1.6E-2</v>
      </c>
      <c r="H347">
        <v>19.97</v>
      </c>
      <c r="I347" s="14">
        <v>3951.57</v>
      </c>
      <c r="J347">
        <v>4.8099999999999996</v>
      </c>
      <c r="K347">
        <f t="shared" si="38"/>
        <v>8.585858585858492E-3</v>
      </c>
      <c r="L347">
        <f t="shared" si="35"/>
        <v>8.9183585930798573E-3</v>
      </c>
      <c r="M347">
        <f t="shared" si="39"/>
        <v>8.385744234800846E-3</v>
      </c>
      <c r="N347">
        <f t="shared" si="40"/>
        <v>-7.4141414141415084E-3</v>
      </c>
      <c r="O347">
        <f t="shared" si="36"/>
        <v>-3.3250000722136533E-4</v>
      </c>
      <c r="P347" s="7" t="s">
        <v>600</v>
      </c>
      <c r="Q347">
        <f t="shared" si="37"/>
        <v>1.7771203583856628E-4</v>
      </c>
      <c r="R347">
        <f t="shared" si="41"/>
        <v>3.7716401749832401E-2</v>
      </c>
    </row>
    <row r="348" spans="1:18">
      <c r="A348" s="7" t="s">
        <v>601</v>
      </c>
      <c r="B348">
        <v>-1.21</v>
      </c>
      <c r="C348">
        <v>-1.06</v>
      </c>
      <c r="D348">
        <v>-1.56</v>
      </c>
      <c r="E348">
        <v>0.27</v>
      </c>
      <c r="F348">
        <v>-0.24</v>
      </c>
      <c r="G348">
        <v>1.6E-2</v>
      </c>
      <c r="H348">
        <v>19.8</v>
      </c>
      <c r="I348" s="14">
        <v>3916.64</v>
      </c>
      <c r="J348">
        <v>4.7699999999999996</v>
      </c>
      <c r="K348">
        <f t="shared" si="38"/>
        <v>7.633587786259651E-3</v>
      </c>
      <c r="L348">
        <f t="shared" si="35"/>
        <v>-1.1019422869090146E-2</v>
      </c>
      <c r="M348">
        <f t="shared" si="39"/>
        <v>1.0593220338983014E-2</v>
      </c>
      <c r="N348">
        <f t="shared" si="40"/>
        <v>-8.3664122137403485E-3</v>
      </c>
      <c r="O348">
        <f t="shared" si="36"/>
        <v>1.8653010655349796E-2</v>
      </c>
      <c r="P348" s="7" t="s">
        <v>601</v>
      </c>
      <c r="Q348">
        <f t="shared" si="37"/>
        <v>2.1589869731465067E-4</v>
      </c>
      <c r="R348">
        <f t="shared" si="41"/>
        <v>3.7774260592745842E-2</v>
      </c>
    </row>
    <row r="349" spans="1:18">
      <c r="A349" s="7" t="s">
        <v>602</v>
      </c>
      <c r="B349">
        <v>1.76</v>
      </c>
      <c r="C349">
        <v>0.01</v>
      </c>
      <c r="D349">
        <v>-0.19</v>
      </c>
      <c r="E349">
        <v>7.0000000000000007E-2</v>
      </c>
      <c r="F349">
        <v>-0.71</v>
      </c>
      <c r="G349">
        <v>1.6E-2</v>
      </c>
      <c r="H349">
        <v>19.649999999999999</v>
      </c>
      <c r="I349" s="14">
        <v>3960.28</v>
      </c>
      <c r="J349">
        <v>4.72</v>
      </c>
      <c r="K349">
        <f t="shared" si="38"/>
        <v>1.2886597938144331E-2</v>
      </c>
      <c r="L349">
        <f t="shared" si="35"/>
        <v>1.7561980816715707E-2</v>
      </c>
      <c r="M349">
        <f t="shared" si="39"/>
        <v>-4.2194092827005196E-3</v>
      </c>
      <c r="N349">
        <f t="shared" si="40"/>
        <v>-3.1134020618556694E-3</v>
      </c>
      <c r="O349">
        <f t="shared" si="36"/>
        <v>-4.6753828785713759E-3</v>
      </c>
      <c r="P349" s="7" t="s">
        <v>602</v>
      </c>
      <c r="Q349">
        <f t="shared" si="37"/>
        <v>2.3418614571328865E-4</v>
      </c>
      <c r="R349">
        <f t="shared" si="41"/>
        <v>3.7818783190334583E-2</v>
      </c>
    </row>
    <row r="350" spans="1:18">
      <c r="A350" s="7" t="s">
        <v>603</v>
      </c>
      <c r="B350">
        <v>-0.79</v>
      </c>
      <c r="C350">
        <v>-0.52</v>
      </c>
      <c r="D350">
        <v>-1.82</v>
      </c>
      <c r="E350">
        <v>0.35</v>
      </c>
      <c r="F350">
        <v>-0.43</v>
      </c>
      <c r="G350">
        <v>1.6E-2</v>
      </c>
      <c r="H350">
        <v>19.399999999999999</v>
      </c>
      <c r="I350" s="14">
        <v>3891.93</v>
      </c>
      <c r="J350">
        <v>4.74</v>
      </c>
      <c r="K350">
        <f t="shared" si="38"/>
        <v>-2.4635495223730618E-2</v>
      </c>
      <c r="L350">
        <f t="shared" si="35"/>
        <v>-6.9808562265104464E-3</v>
      </c>
      <c r="M350">
        <f t="shared" si="39"/>
        <v>-6.2893081761004957E-3</v>
      </c>
      <c r="N350">
        <f t="shared" si="40"/>
        <v>-4.0635495223730618E-2</v>
      </c>
      <c r="O350">
        <f t="shared" si="36"/>
        <v>-1.7654638997220171E-2</v>
      </c>
      <c r="P350" s="7" t="s">
        <v>603</v>
      </c>
      <c r="Q350">
        <f t="shared" si="37"/>
        <v>2.2308038208528969E-4</v>
      </c>
      <c r="R350">
        <f t="shared" si="41"/>
        <v>3.7931624389526082E-2</v>
      </c>
    </row>
    <row r="351" spans="1:18">
      <c r="A351" s="7" t="s">
        <v>604</v>
      </c>
      <c r="B351">
        <v>1.71</v>
      </c>
      <c r="C351">
        <v>0</v>
      </c>
      <c r="D351">
        <v>-0.4</v>
      </c>
      <c r="E351">
        <v>-0.22</v>
      </c>
      <c r="F351">
        <v>-0.44</v>
      </c>
      <c r="G351">
        <v>1.6E-2</v>
      </c>
      <c r="H351">
        <v>19.89</v>
      </c>
      <c r="I351" s="14">
        <v>3919.29</v>
      </c>
      <c r="J351">
        <v>4.7699999999999996</v>
      </c>
      <c r="K351">
        <f t="shared" si="38"/>
        <v>-4.6500479386385372E-2</v>
      </c>
      <c r="L351">
        <f t="shared" si="35"/>
        <v>1.6476647924144588E-2</v>
      </c>
      <c r="M351">
        <f t="shared" si="39"/>
        <v>1.9230769230769201E-2</v>
      </c>
      <c r="N351">
        <f t="shared" si="40"/>
        <v>-6.2500479386385366E-2</v>
      </c>
      <c r="O351">
        <f t="shared" si="36"/>
        <v>-6.2977127310529957E-2</v>
      </c>
      <c r="P351" s="7" t="s">
        <v>604</v>
      </c>
      <c r="Q351">
        <f t="shared" si="37"/>
        <v>2.0098855973310937E-4</v>
      </c>
      <c r="R351">
        <f t="shared" si="41"/>
        <v>3.7877077150250411E-2</v>
      </c>
    </row>
    <row r="352" spans="1:18">
      <c r="A352" s="7" t="s">
        <v>605</v>
      </c>
      <c r="B352">
        <v>-0.34</v>
      </c>
      <c r="C352">
        <v>-1.17</v>
      </c>
      <c r="D352">
        <v>-3.52</v>
      </c>
      <c r="E352">
        <v>-0.99</v>
      </c>
      <c r="F352">
        <v>-0.61</v>
      </c>
      <c r="G352">
        <v>1.6E-2</v>
      </c>
      <c r="H352">
        <v>20.86</v>
      </c>
      <c r="I352" s="14">
        <v>3855.76</v>
      </c>
      <c r="J352">
        <v>4.68</v>
      </c>
      <c r="K352">
        <f t="shared" si="38"/>
        <v>-4.618198445358946E-2</v>
      </c>
      <c r="L352">
        <f t="shared" si="35"/>
        <v>-1.5097408062481846E-3</v>
      </c>
      <c r="M352">
        <f t="shared" si="39"/>
        <v>-2.5000000000000022E-2</v>
      </c>
      <c r="N352">
        <f t="shared" si="40"/>
        <v>-6.218198445358946E-2</v>
      </c>
      <c r="O352">
        <f t="shared" si="36"/>
        <v>-4.4672243647341278E-2</v>
      </c>
      <c r="P352" s="7" t="s">
        <v>605</v>
      </c>
      <c r="Q352">
        <f t="shared" si="37"/>
        <v>2.4817531539778038E-4</v>
      </c>
      <c r="R352">
        <f t="shared" si="41"/>
        <v>3.7739991154605391E-2</v>
      </c>
    </row>
    <row r="353" spans="1:18">
      <c r="A353" s="7" t="s">
        <v>606</v>
      </c>
      <c r="B353">
        <v>-1.68</v>
      </c>
      <c r="C353">
        <v>-1.38</v>
      </c>
      <c r="D353">
        <v>0.81</v>
      </c>
      <c r="E353">
        <v>0.98</v>
      </c>
      <c r="F353">
        <v>1.07</v>
      </c>
      <c r="G353">
        <v>1.6E-2</v>
      </c>
      <c r="H353">
        <v>21.87</v>
      </c>
      <c r="I353" s="14">
        <v>3861.59</v>
      </c>
      <c r="J353">
        <v>4.8</v>
      </c>
      <c r="K353">
        <f t="shared" si="38"/>
        <v>1.8156424581005613E-2</v>
      </c>
      <c r="L353">
        <f t="shared" si="35"/>
        <v>-1.447814369423631E-2</v>
      </c>
      <c r="M353">
        <f t="shared" si="39"/>
        <v>3.4482758620689689E-2</v>
      </c>
      <c r="N353">
        <f t="shared" si="40"/>
        <v>2.1564245810056122E-3</v>
      </c>
      <c r="O353">
        <f t="shared" si="36"/>
        <v>3.2634568275241922E-2</v>
      </c>
      <c r="P353" s="7" t="s">
        <v>606</v>
      </c>
      <c r="Q353">
        <f t="shared" si="37"/>
        <v>2.1724153455974544E-4</v>
      </c>
      <c r="R353">
        <f t="shared" si="41"/>
        <v>3.7470925310237282E-2</v>
      </c>
    </row>
    <row r="354" spans="1:18">
      <c r="A354" s="7" t="s">
        <v>607</v>
      </c>
      <c r="B354">
        <v>-2.02</v>
      </c>
      <c r="C354">
        <v>-0.68</v>
      </c>
      <c r="D354">
        <v>-0.67</v>
      </c>
      <c r="E354">
        <v>1.03</v>
      </c>
      <c r="F354">
        <v>0.63</v>
      </c>
      <c r="G354">
        <v>1.6E-2</v>
      </c>
      <c r="H354">
        <v>21.48</v>
      </c>
      <c r="I354" s="14">
        <v>3918.32</v>
      </c>
      <c r="J354">
        <v>4.6399999999999997</v>
      </c>
      <c r="K354">
        <f t="shared" si="38"/>
        <v>-2.5408348457350214E-2</v>
      </c>
      <c r="L354">
        <f t="shared" si="35"/>
        <v>-1.8459372596762044E-2</v>
      </c>
      <c r="M354">
        <f t="shared" si="39"/>
        <v>0</v>
      </c>
      <c r="N354">
        <f t="shared" si="40"/>
        <v>-4.1408348457350211E-2</v>
      </c>
      <c r="O354">
        <f t="shared" si="36"/>
        <v>-6.9489758605881698E-3</v>
      </c>
      <c r="P354" s="7" t="s">
        <v>607</v>
      </c>
      <c r="Q354">
        <f t="shared" si="37"/>
        <v>1.9161762878835352E-4</v>
      </c>
      <c r="R354">
        <f t="shared" si="41"/>
        <v>3.7469472782493539E-2</v>
      </c>
    </row>
    <row r="355" spans="1:18">
      <c r="A355" s="7" t="s">
        <v>608</v>
      </c>
      <c r="B355">
        <v>0.08</v>
      </c>
      <c r="C355">
        <v>0.08</v>
      </c>
      <c r="D355">
        <v>-0.39</v>
      </c>
      <c r="E355">
        <v>0.38</v>
      </c>
      <c r="F355">
        <v>-0.13</v>
      </c>
      <c r="G355">
        <v>1.6E-2</v>
      </c>
      <c r="H355">
        <v>22.04</v>
      </c>
      <c r="I355" s="14">
        <v>3992.01</v>
      </c>
      <c r="J355">
        <v>4.6399999999999997</v>
      </c>
      <c r="K355">
        <f t="shared" si="38"/>
        <v>-2.4347056219566211E-2</v>
      </c>
      <c r="L355">
        <f t="shared" si="35"/>
        <v>1.4148210025663266E-3</v>
      </c>
      <c r="M355">
        <f t="shared" si="39"/>
        <v>-2.3157894736842172E-2</v>
      </c>
      <c r="N355">
        <f t="shared" si="40"/>
        <v>-4.0347056219566212E-2</v>
      </c>
      <c r="O355">
        <f t="shared" si="36"/>
        <v>-2.5761877222132537E-2</v>
      </c>
      <c r="P355" s="7" t="s">
        <v>608</v>
      </c>
      <c r="Q355">
        <f t="shared" si="37"/>
        <v>1.1817087806680862E-4</v>
      </c>
      <c r="R355">
        <f t="shared" si="41"/>
        <v>3.7364373889113026E-2</v>
      </c>
    </row>
    <row r="356" spans="1:18">
      <c r="A356" s="7" t="s">
        <v>609</v>
      </c>
      <c r="B356">
        <v>-1.45</v>
      </c>
      <c r="C356">
        <v>0.62</v>
      </c>
      <c r="D356">
        <v>-0.66</v>
      </c>
      <c r="E356">
        <v>-0.11</v>
      </c>
      <c r="F356">
        <v>-0.17</v>
      </c>
      <c r="G356">
        <v>1.6E-2</v>
      </c>
      <c r="H356">
        <v>22.59</v>
      </c>
      <c r="I356" s="14">
        <v>3986.37</v>
      </c>
      <c r="J356">
        <v>4.75</v>
      </c>
      <c r="K356">
        <f t="shared" si="38"/>
        <v>1.0738255033556977E-2</v>
      </c>
      <c r="L356">
        <f t="shared" si="35"/>
        <v>-1.532696706369403E-2</v>
      </c>
      <c r="M356">
        <f t="shared" si="39"/>
        <v>3.9387308533916782E-2</v>
      </c>
      <c r="N356">
        <f t="shared" si="40"/>
        <v>-5.2617449664430233E-3</v>
      </c>
      <c r="O356">
        <f t="shared" si="36"/>
        <v>2.6065222097251005E-2</v>
      </c>
      <c r="P356" s="7" t="s">
        <v>609</v>
      </c>
      <c r="Q356">
        <f t="shared" si="37"/>
        <v>7.8992068582092539E-5</v>
      </c>
      <c r="R356">
        <f t="shared" si="41"/>
        <v>3.7335750916497622E-2</v>
      </c>
    </row>
    <row r="357" spans="1:18">
      <c r="A357" s="7" t="s">
        <v>610</v>
      </c>
      <c r="B357">
        <v>-0.13</v>
      </c>
      <c r="C357">
        <v>-1.61</v>
      </c>
      <c r="D357">
        <v>-0.09</v>
      </c>
      <c r="E357">
        <v>0.32</v>
      </c>
      <c r="F357">
        <v>-0.13</v>
      </c>
      <c r="G357">
        <v>1.6E-2</v>
      </c>
      <c r="H357">
        <v>22.35</v>
      </c>
      <c r="I357" s="14">
        <v>4048.42</v>
      </c>
      <c r="J357">
        <v>4.57</v>
      </c>
      <c r="K357">
        <f t="shared" si="38"/>
        <v>2.9005524861878573E-2</v>
      </c>
      <c r="L357">
        <f t="shared" si="35"/>
        <v>6.8715950999105211E-4</v>
      </c>
      <c r="M357">
        <f t="shared" si="39"/>
        <v>0</v>
      </c>
      <c r="N357">
        <f t="shared" si="40"/>
        <v>1.3005524861878573E-2</v>
      </c>
      <c r="O357">
        <f t="shared" si="36"/>
        <v>2.8318365351887521E-2</v>
      </c>
      <c r="P357" s="7" t="s">
        <v>610</v>
      </c>
      <c r="Q357">
        <f t="shared" si="37"/>
        <v>7.1553645173469009E-5</v>
      </c>
      <c r="R357">
        <f t="shared" si="41"/>
        <v>3.7382256510413561E-2</v>
      </c>
    </row>
    <row r="358" spans="1:18">
      <c r="A358" s="7" t="s">
        <v>611</v>
      </c>
      <c r="B358">
        <v>1.61</v>
      </c>
      <c r="C358">
        <v>-0.08</v>
      </c>
      <c r="D358">
        <v>-0.52</v>
      </c>
      <c r="E358">
        <v>-0.35</v>
      </c>
      <c r="F358">
        <v>-0.65</v>
      </c>
      <c r="G358">
        <v>1.6E-2</v>
      </c>
      <c r="H358">
        <v>21.72</v>
      </c>
      <c r="I358" s="14">
        <v>4045.64</v>
      </c>
      <c r="J358">
        <v>4.57</v>
      </c>
      <c r="K358">
        <f t="shared" si="38"/>
        <v>1.4005602240896226E-2</v>
      </c>
      <c r="L358">
        <f t="shared" si="35"/>
        <v>1.6147789066522655E-2</v>
      </c>
      <c r="M358">
        <f t="shared" si="39"/>
        <v>-1.2958963282937282E-2</v>
      </c>
      <c r="N358">
        <f t="shared" si="40"/>
        <v>-1.9943977591037748E-3</v>
      </c>
      <c r="O358">
        <f t="shared" si="36"/>
        <v>-2.1421868256264291E-3</v>
      </c>
      <c r="P358" s="7" t="s">
        <v>611</v>
      </c>
      <c r="Q358">
        <f t="shared" si="37"/>
        <v>8.7518446031423789E-5</v>
      </c>
      <c r="R358">
        <f t="shared" si="41"/>
        <v>3.7354182655856438E-2</v>
      </c>
    </row>
    <row r="359" spans="1:18">
      <c r="A359" s="7" t="s">
        <v>21</v>
      </c>
      <c r="B359">
        <v>0.67</v>
      </c>
      <c r="C359">
        <v>-0.5</v>
      </c>
      <c r="D359">
        <v>-0.41</v>
      </c>
      <c r="E359">
        <v>-0.14000000000000001</v>
      </c>
      <c r="F359">
        <v>0.18</v>
      </c>
      <c r="G359">
        <v>1.6E-2</v>
      </c>
      <c r="H359">
        <v>21.42</v>
      </c>
      <c r="I359" s="14">
        <v>3981.35</v>
      </c>
      <c r="J359">
        <v>4.63</v>
      </c>
      <c r="K359">
        <f t="shared" si="38"/>
        <v>-3.0330466274332193E-2</v>
      </c>
      <c r="L359">
        <f t="shared" si="35"/>
        <v>7.5821419804170277E-3</v>
      </c>
      <c r="M359">
        <f t="shared" si="39"/>
        <v>2.1645021645021181E-3</v>
      </c>
      <c r="N359">
        <f t="shared" si="40"/>
        <v>-4.6330466274332197E-2</v>
      </c>
      <c r="O359">
        <f t="shared" si="36"/>
        <v>-3.7912608254749222E-2</v>
      </c>
      <c r="P359" s="7" t="s">
        <v>21</v>
      </c>
      <c r="Q359">
        <f t="shared" si="37"/>
        <v>1.3623981211250582E-4</v>
      </c>
      <c r="R359">
        <f t="shared" si="41"/>
        <v>3.7424010609249568E-2</v>
      </c>
    </row>
    <row r="360" spans="1:18">
      <c r="A360" s="7" t="s">
        <v>612</v>
      </c>
      <c r="B360">
        <v>-0.42</v>
      </c>
      <c r="C360">
        <v>0.4</v>
      </c>
      <c r="D360">
        <v>0.62</v>
      </c>
      <c r="E360">
        <v>0.2</v>
      </c>
      <c r="F360">
        <v>0.61</v>
      </c>
      <c r="G360">
        <v>1.6E-2</v>
      </c>
      <c r="H360">
        <v>22.09</v>
      </c>
      <c r="I360" s="14">
        <v>3951.39</v>
      </c>
      <c r="J360">
        <v>4.62</v>
      </c>
      <c r="K360">
        <f t="shared" si="38"/>
        <v>-9.4170403587444333E-3</v>
      </c>
      <c r="L360">
        <f t="shared" si="35"/>
        <v>-4.7252622696875978E-3</v>
      </c>
      <c r="M360">
        <f t="shared" si="39"/>
        <v>-6.4516129032258594E-3</v>
      </c>
      <c r="N360">
        <f t="shared" si="40"/>
        <v>-2.5417040358744432E-2</v>
      </c>
      <c r="O360">
        <f t="shared" si="36"/>
        <v>-4.6917780890568354E-3</v>
      </c>
      <c r="P360" s="7" t="s">
        <v>612</v>
      </c>
      <c r="Q360">
        <f t="shared" si="37"/>
        <v>1.6720998380943358E-4</v>
      </c>
      <c r="R360">
        <f t="shared" si="41"/>
        <v>3.7423001029947583E-2</v>
      </c>
    </row>
    <row r="361" spans="1:18">
      <c r="A361" s="7" t="s">
        <v>613</v>
      </c>
      <c r="B361">
        <v>-0.26</v>
      </c>
      <c r="C361">
        <v>0.53</v>
      </c>
      <c r="D361">
        <v>-0.71</v>
      </c>
      <c r="E361">
        <v>-0.56999999999999995</v>
      </c>
      <c r="F361">
        <v>-0.16</v>
      </c>
      <c r="G361">
        <v>1.7999999999999999E-2</v>
      </c>
      <c r="H361">
        <v>22.3</v>
      </c>
      <c r="I361" s="14">
        <v>3970.15</v>
      </c>
      <c r="J361">
        <v>4.6500000000000004</v>
      </c>
      <c r="K361">
        <f t="shared" si="38"/>
        <v>-4.8634812286689443E-2</v>
      </c>
      <c r="L361">
        <f t="shared" si="35"/>
        <v>-3.0359797500903239E-3</v>
      </c>
      <c r="M361">
        <f t="shared" si="39"/>
        <v>6.6513761467889912E-2</v>
      </c>
      <c r="N361">
        <f t="shared" si="40"/>
        <v>-6.6634812286689438E-2</v>
      </c>
      <c r="O361">
        <f t="shared" si="36"/>
        <v>-4.5598832536599118E-2</v>
      </c>
      <c r="P361" s="7" t="s">
        <v>613</v>
      </c>
      <c r="Q361">
        <f t="shared" si="37"/>
        <v>2.0550163498612837E-4</v>
      </c>
      <c r="R361">
        <f t="shared" si="41"/>
        <v>3.7408259714253524E-2</v>
      </c>
    </row>
    <row r="362" spans="1:18">
      <c r="A362" s="7" t="s">
        <v>614</v>
      </c>
      <c r="B362">
        <v>0.31</v>
      </c>
      <c r="C362">
        <v>0.05</v>
      </c>
      <c r="D362">
        <v>-0.28000000000000003</v>
      </c>
      <c r="E362">
        <v>0.06</v>
      </c>
      <c r="F362">
        <v>-0.4</v>
      </c>
      <c r="G362">
        <v>1.7999999999999999E-2</v>
      </c>
      <c r="H362">
        <v>23.44</v>
      </c>
      <c r="I362" s="14">
        <v>3982.24</v>
      </c>
      <c r="J362">
        <v>4.3600000000000003</v>
      </c>
      <c r="K362">
        <f t="shared" si="38"/>
        <v>6.0085836909871491E-3</v>
      </c>
      <c r="L362">
        <f t="shared" si="35"/>
        <v>3.0730168965551526E-3</v>
      </c>
      <c r="M362">
        <f t="shared" si="39"/>
        <v>-4.595185995623631E-2</v>
      </c>
      <c r="N362">
        <f t="shared" si="40"/>
        <v>-1.199141630901285E-2</v>
      </c>
      <c r="O362">
        <f t="shared" si="36"/>
        <v>2.9355667944319964E-3</v>
      </c>
      <c r="P362" s="7" t="s">
        <v>614</v>
      </c>
      <c r="Q362">
        <f t="shared" si="37"/>
        <v>2.8064869590404418E-4</v>
      </c>
      <c r="R362">
        <f t="shared" si="41"/>
        <v>3.7262923269932489E-2</v>
      </c>
    </row>
    <row r="363" spans="1:18">
      <c r="A363" s="7" t="s">
        <v>615</v>
      </c>
      <c r="B363">
        <v>-1.0900000000000001</v>
      </c>
      <c r="C363">
        <v>-0.27</v>
      </c>
      <c r="D363">
        <v>1.24</v>
      </c>
      <c r="E363">
        <v>0.25</v>
      </c>
      <c r="F363">
        <v>0.38</v>
      </c>
      <c r="G363">
        <v>1.7999999999999999E-2</v>
      </c>
      <c r="H363">
        <v>23.3</v>
      </c>
      <c r="I363" s="14">
        <v>3970.04</v>
      </c>
      <c r="J363">
        <v>4.57</v>
      </c>
      <c r="K363">
        <f t="shared" si="38"/>
        <v>1.6136066288704797E-2</v>
      </c>
      <c r="L363">
        <f t="shared" si="35"/>
        <v>-1.0537544363360898E-2</v>
      </c>
      <c r="M363">
        <f t="shared" si="39"/>
        <v>-4.3572984749454414E-3</v>
      </c>
      <c r="N363">
        <f t="shared" si="40"/>
        <v>-1.8639337112952015E-3</v>
      </c>
      <c r="O363">
        <f t="shared" si="36"/>
        <v>2.6673610652065693E-2</v>
      </c>
      <c r="P363" s="7" t="s">
        <v>615</v>
      </c>
      <c r="Q363">
        <f t="shared" si="37"/>
        <v>3.2157775243393745E-4</v>
      </c>
      <c r="R363">
        <f t="shared" si="41"/>
        <v>3.7352011643445919E-2</v>
      </c>
    </row>
    <row r="364" spans="1:18">
      <c r="A364" s="7" t="s">
        <v>616</v>
      </c>
      <c r="B364">
        <v>0.46</v>
      </c>
      <c r="C364">
        <v>0.1</v>
      </c>
      <c r="D364">
        <v>-0.24</v>
      </c>
      <c r="E364">
        <v>-0.01</v>
      </c>
      <c r="F364">
        <v>-0.38</v>
      </c>
      <c r="G364">
        <v>1.7999999999999999E-2</v>
      </c>
      <c r="H364">
        <v>22.93</v>
      </c>
      <c r="I364" s="14">
        <v>4012.32</v>
      </c>
      <c r="J364">
        <v>4.59</v>
      </c>
      <c r="K364">
        <f t="shared" si="38"/>
        <v>-3.2081046855213236E-2</v>
      </c>
      <c r="L364">
        <f t="shared" si="35"/>
        <v>5.3294245875145588E-3</v>
      </c>
      <c r="M364">
        <f t="shared" si="39"/>
        <v>-2.5477707006369449E-2</v>
      </c>
      <c r="N364">
        <f t="shared" si="40"/>
        <v>-5.0081046855213238E-2</v>
      </c>
      <c r="O364">
        <f t="shared" si="36"/>
        <v>-3.7410471442727793E-2</v>
      </c>
      <c r="P364" s="7" t="s">
        <v>616</v>
      </c>
      <c r="Q364">
        <f t="shared" si="37"/>
        <v>3.4202448792297456E-4</v>
      </c>
      <c r="R364">
        <f t="shared" si="41"/>
        <v>3.7348974576210787E-2</v>
      </c>
    </row>
    <row r="365" spans="1:18">
      <c r="A365" s="7" t="s">
        <v>617</v>
      </c>
      <c r="B365">
        <v>-0.04</v>
      </c>
      <c r="C365">
        <v>0.45</v>
      </c>
      <c r="D365">
        <v>-0.43</v>
      </c>
      <c r="E365">
        <v>-0.37</v>
      </c>
      <c r="F365">
        <v>-0.39</v>
      </c>
      <c r="G365">
        <v>1.7999999999999999E-2</v>
      </c>
      <c r="H365">
        <v>23.69</v>
      </c>
      <c r="I365" s="14">
        <v>3991.05</v>
      </c>
      <c r="J365">
        <v>4.71</v>
      </c>
      <c r="K365">
        <f t="shared" si="38"/>
        <v>8.0851063829787771E-3</v>
      </c>
      <c r="L365">
        <f t="shared" si="35"/>
        <v>-1.5735464083615513E-3</v>
      </c>
      <c r="M365">
        <f t="shared" si="39"/>
        <v>2.1276595744680396E-3</v>
      </c>
      <c r="N365">
        <f t="shared" si="40"/>
        <v>-9.9148936170212216E-3</v>
      </c>
      <c r="O365">
        <f t="shared" si="36"/>
        <v>9.6586527913403285E-3</v>
      </c>
      <c r="P365" s="7" t="s">
        <v>617</v>
      </c>
      <c r="Q365">
        <f t="shared" si="37"/>
        <v>3.8151672001296742E-4</v>
      </c>
      <c r="R365">
        <f t="shared" si="41"/>
        <v>3.7223751200180726E-2</v>
      </c>
    </row>
    <row r="366" spans="1:18">
      <c r="A366" s="7" t="s">
        <v>618</v>
      </c>
      <c r="B366">
        <v>-2.16</v>
      </c>
      <c r="C366">
        <v>-1.1499999999999999</v>
      </c>
      <c r="D366">
        <v>0.87</v>
      </c>
      <c r="E366">
        <v>0.36</v>
      </c>
      <c r="F366">
        <v>0.77</v>
      </c>
      <c r="G366">
        <v>1.7999999999999999E-2</v>
      </c>
      <c r="H366">
        <v>23.5</v>
      </c>
      <c r="I366" s="14">
        <v>3997.34</v>
      </c>
      <c r="J366">
        <v>4.7</v>
      </c>
      <c r="K366">
        <f t="shared" si="38"/>
        <v>-4.2379788101059461E-2</v>
      </c>
      <c r="L366">
        <f t="shared" si="35"/>
        <v>-2.0041234687148357E-2</v>
      </c>
      <c r="M366">
        <f t="shared" si="39"/>
        <v>-2.6915113871635588E-2</v>
      </c>
      <c r="N366">
        <f t="shared" si="40"/>
        <v>-6.0379788101059456E-2</v>
      </c>
      <c r="O366">
        <f t="shared" si="36"/>
        <v>-2.2338553413911104E-2</v>
      </c>
      <c r="P366" s="7" t="s">
        <v>618</v>
      </c>
      <c r="Q366">
        <f t="shared" si="37"/>
        <v>3.6174045466514867E-4</v>
      </c>
      <c r="R366">
        <f t="shared" si="41"/>
        <v>3.7342068459175794E-2</v>
      </c>
    </row>
    <row r="367" spans="1:18">
      <c r="A367" s="7" t="s">
        <v>619</v>
      </c>
      <c r="B367">
        <v>-0.28000000000000003</v>
      </c>
      <c r="C367">
        <v>0.65</v>
      </c>
      <c r="D367">
        <v>-0.15</v>
      </c>
      <c r="E367">
        <v>0.16</v>
      </c>
      <c r="F367">
        <v>0.52</v>
      </c>
      <c r="G367">
        <v>1.7999999999999999E-2</v>
      </c>
      <c r="H367">
        <v>24.54</v>
      </c>
      <c r="I367" s="14">
        <v>4079.09</v>
      </c>
      <c r="J367">
        <v>4.83</v>
      </c>
      <c r="K367">
        <f t="shared" si="38"/>
        <v>9.3095768374164806E-2</v>
      </c>
      <c r="L367">
        <f t="shared" si="35"/>
        <v>-2.7674487398573026E-3</v>
      </c>
      <c r="M367">
        <f t="shared" si="39"/>
        <v>-8.2135523613963111E-3</v>
      </c>
      <c r="N367">
        <f t="shared" si="40"/>
        <v>7.5095768374164804E-2</v>
      </c>
      <c r="O367">
        <f t="shared" si="36"/>
        <v>9.5863217114022112E-2</v>
      </c>
      <c r="P367" s="7" t="s">
        <v>619</v>
      </c>
      <c r="Q367">
        <f t="shared" si="37"/>
        <v>2.7840057985561442E-4</v>
      </c>
      <c r="R367">
        <f t="shared" si="41"/>
        <v>3.7096551875730591E-2</v>
      </c>
    </row>
    <row r="368" spans="1:18">
      <c r="A368" s="7" t="s">
        <v>620</v>
      </c>
      <c r="B368">
        <v>-1.37</v>
      </c>
      <c r="C368">
        <v>0.22</v>
      </c>
      <c r="D368">
        <v>0.97</v>
      </c>
      <c r="E368">
        <v>0.84</v>
      </c>
      <c r="F368">
        <v>0.87</v>
      </c>
      <c r="G368">
        <v>1.7999999999999999E-2</v>
      </c>
      <c r="H368">
        <v>22.45</v>
      </c>
      <c r="I368" s="14">
        <v>4090.41</v>
      </c>
      <c r="J368">
        <v>4.87</v>
      </c>
      <c r="K368">
        <f t="shared" si="38"/>
        <v>6.2752129090094385E-3</v>
      </c>
      <c r="L368">
        <f t="shared" si="35"/>
        <v>-1.3788697077828264E-2</v>
      </c>
      <c r="M368">
        <f t="shared" si="39"/>
        <v>-4.0899795501021623E-3</v>
      </c>
      <c r="N368">
        <f t="shared" si="40"/>
        <v>-1.1724787090990559E-2</v>
      </c>
      <c r="O368">
        <f t="shared" si="36"/>
        <v>2.0063909986837703E-2</v>
      </c>
      <c r="P368" s="7" t="s">
        <v>620</v>
      </c>
      <c r="Q368">
        <f t="shared" si="37"/>
        <v>3.0255814077469217E-4</v>
      </c>
      <c r="R368">
        <f t="shared" si="41"/>
        <v>3.6363099154253758E-2</v>
      </c>
    </row>
    <row r="369" spans="1:18">
      <c r="A369" s="7" t="s">
        <v>621</v>
      </c>
      <c r="B369">
        <v>0.51</v>
      </c>
      <c r="C369">
        <v>0.73</v>
      </c>
      <c r="D369">
        <v>-0.9</v>
      </c>
      <c r="E369">
        <v>-1.1200000000000001</v>
      </c>
      <c r="F369">
        <v>-1.01</v>
      </c>
      <c r="G369">
        <v>1.7999999999999999E-2</v>
      </c>
      <c r="H369">
        <v>22.31</v>
      </c>
      <c r="I369" s="14">
        <v>4147.6000000000004</v>
      </c>
      <c r="J369">
        <v>4.8899999999999997</v>
      </c>
      <c r="K369">
        <f t="shared" si="38"/>
        <v>3.3348772579898052E-2</v>
      </c>
      <c r="L369">
        <f t="shared" si="35"/>
        <v>2.7731236687435486E-3</v>
      </c>
      <c r="M369">
        <f t="shared" si="39"/>
        <v>4.1067761806980645E-3</v>
      </c>
      <c r="N369">
        <f t="shared" si="40"/>
        <v>1.5348772579898053E-2</v>
      </c>
      <c r="O369">
        <f t="shared" si="36"/>
        <v>3.0575648911154503E-2</v>
      </c>
      <c r="P369" s="7" t="s">
        <v>621</v>
      </c>
      <c r="Q369">
        <f t="shared" si="37"/>
        <v>2.3726012140282707E-4</v>
      </c>
      <c r="R369">
        <f t="shared" si="41"/>
        <v>3.6398208207239935E-2</v>
      </c>
    </row>
    <row r="370" spans="1:18">
      <c r="A370" s="7" t="s">
        <v>622</v>
      </c>
      <c r="B370">
        <v>0.12</v>
      </c>
      <c r="C370">
        <v>-0.05</v>
      </c>
      <c r="D370">
        <v>-0.67</v>
      </c>
      <c r="E370">
        <v>-0.68</v>
      </c>
      <c r="F370">
        <v>-0.9</v>
      </c>
      <c r="G370">
        <v>1.7999999999999999E-2</v>
      </c>
      <c r="H370">
        <v>21.59</v>
      </c>
      <c r="I370" s="14">
        <v>4136.13</v>
      </c>
      <c r="J370">
        <v>4.87</v>
      </c>
      <c r="K370">
        <f t="shared" si="38"/>
        <v>-9.1785222579164431E-3</v>
      </c>
      <c r="L370">
        <f t="shared" si="35"/>
        <v>-2.8037676836766446E-4</v>
      </c>
      <c r="M370">
        <f t="shared" si="39"/>
        <v>2.3109243697479059E-2</v>
      </c>
      <c r="N370">
        <f t="shared" si="40"/>
        <v>-2.7178522257916442E-2</v>
      </c>
      <c r="O370">
        <f t="shared" si="36"/>
        <v>-8.8981454895487779E-3</v>
      </c>
      <c r="P370" s="7" t="s">
        <v>622</v>
      </c>
      <c r="Q370">
        <f t="shared" si="37"/>
        <v>2.4270634478178049E-4</v>
      </c>
      <c r="R370">
        <f t="shared" si="41"/>
        <v>3.634161237993528E-2</v>
      </c>
    </row>
    <row r="371" spans="1:18">
      <c r="A371" s="7" t="s">
        <v>623</v>
      </c>
      <c r="B371">
        <v>1.1399999999999999</v>
      </c>
      <c r="C371">
        <v>0.09</v>
      </c>
      <c r="D371">
        <v>-0.73</v>
      </c>
      <c r="E371">
        <v>0.46</v>
      </c>
      <c r="F371">
        <v>-0.28000000000000003</v>
      </c>
      <c r="G371">
        <v>1.7999999999999999E-2</v>
      </c>
      <c r="H371">
        <v>21.79</v>
      </c>
      <c r="I371" s="14">
        <v>4137.29</v>
      </c>
      <c r="J371">
        <v>4.76</v>
      </c>
      <c r="K371">
        <f t="shared" si="38"/>
        <v>-2.8099910793934098E-2</v>
      </c>
      <c r="L371">
        <f t="shared" si="35"/>
        <v>1.1448590134116927E-2</v>
      </c>
      <c r="M371">
        <f t="shared" si="39"/>
        <v>4.2194092827003314E-3</v>
      </c>
      <c r="N371">
        <f t="shared" si="40"/>
        <v>-4.6099910793934093E-2</v>
      </c>
      <c r="O371">
        <f t="shared" si="36"/>
        <v>-3.9548500928051025E-2</v>
      </c>
      <c r="P371" s="7" t="s">
        <v>623</v>
      </c>
      <c r="Q371">
        <f t="shared" si="37"/>
        <v>2.553065734012018E-4</v>
      </c>
      <c r="R371">
        <f t="shared" si="41"/>
        <v>3.6328819376341318E-2</v>
      </c>
    </row>
    <row r="372" spans="1:18">
      <c r="A372" s="7" t="s">
        <v>624</v>
      </c>
      <c r="B372">
        <v>0.11</v>
      </c>
      <c r="C372">
        <v>-0.31</v>
      </c>
      <c r="D372">
        <v>1.54</v>
      </c>
      <c r="E372">
        <v>0.61</v>
      </c>
      <c r="F372">
        <v>0.86</v>
      </c>
      <c r="G372">
        <v>1.7999999999999999E-2</v>
      </c>
      <c r="H372">
        <v>22.42</v>
      </c>
      <c r="I372" s="14">
        <v>4090.46</v>
      </c>
      <c r="J372">
        <v>4.74</v>
      </c>
      <c r="K372">
        <f t="shared" si="38"/>
        <v>-3.9828693790149881E-2</v>
      </c>
      <c r="L372">
        <f t="shared" si="35"/>
        <v>2.1952713463187644E-3</v>
      </c>
      <c r="M372">
        <f t="shared" si="39"/>
        <v>0</v>
      </c>
      <c r="N372">
        <f t="shared" si="40"/>
        <v>-5.7828693790149877E-2</v>
      </c>
      <c r="O372">
        <f t="shared" si="36"/>
        <v>-4.2023965136468645E-2</v>
      </c>
      <c r="P372" s="7" t="s">
        <v>624</v>
      </c>
      <c r="Q372">
        <f t="shared" si="37"/>
        <v>3.1841800106177897E-4</v>
      </c>
      <c r="R372">
        <f t="shared" si="41"/>
        <v>3.6619873949820081E-2</v>
      </c>
    </row>
    <row r="373" spans="1:18">
      <c r="A373" s="7" t="s">
        <v>625</v>
      </c>
      <c r="B373">
        <v>-0.95</v>
      </c>
      <c r="C373">
        <v>-0.61</v>
      </c>
      <c r="D373">
        <v>0.2</v>
      </c>
      <c r="E373">
        <v>0.31</v>
      </c>
      <c r="F373">
        <v>0.41</v>
      </c>
      <c r="G373">
        <v>1.7999999999999999E-2</v>
      </c>
      <c r="H373">
        <v>23.35</v>
      </c>
      <c r="I373" s="14">
        <v>4081.5</v>
      </c>
      <c r="J373">
        <v>4.74</v>
      </c>
      <c r="K373">
        <f t="shared" si="38"/>
        <v>-2.9509559434746358E-2</v>
      </c>
      <c r="L373">
        <f t="shared" si="35"/>
        <v>-8.8298290859814745E-3</v>
      </c>
      <c r="M373">
        <f t="shared" si="39"/>
        <v>2.1141649048625338E-3</v>
      </c>
      <c r="N373">
        <f t="shared" si="40"/>
        <v>-4.7509559434746357E-2</v>
      </c>
      <c r="O373">
        <f t="shared" si="36"/>
        <v>-2.0679730348764885E-2</v>
      </c>
      <c r="P373" s="7" t="s">
        <v>625</v>
      </c>
      <c r="Q373">
        <f t="shared" si="37"/>
        <v>3.2525567443572855E-4</v>
      </c>
      <c r="R373">
        <f t="shared" si="41"/>
        <v>3.6418839897076352E-2</v>
      </c>
    </row>
    <row r="374" spans="1:18">
      <c r="A374" s="7" t="s">
        <v>626</v>
      </c>
      <c r="B374">
        <v>-1.18</v>
      </c>
      <c r="C374">
        <v>-0.68</v>
      </c>
      <c r="D374">
        <v>0.72</v>
      </c>
      <c r="E374">
        <v>-0.33</v>
      </c>
      <c r="F374">
        <v>-0.05</v>
      </c>
      <c r="G374">
        <v>1.7999999999999999E-2</v>
      </c>
      <c r="H374">
        <v>24.06</v>
      </c>
      <c r="I374" s="14">
        <v>4117.8599999999997</v>
      </c>
      <c r="J374">
        <v>4.7300000000000004</v>
      </c>
      <c r="K374">
        <f t="shared" si="38"/>
        <v>-2.1951219512195232E-2</v>
      </c>
      <c r="L374">
        <f t="shared" si="35"/>
        <v>-1.1080691642651375E-2</v>
      </c>
      <c r="M374">
        <f t="shared" si="39"/>
        <v>2.1186440677967533E-3</v>
      </c>
      <c r="N374">
        <f t="shared" si="40"/>
        <v>-3.9951219512195227E-2</v>
      </c>
      <c r="O374">
        <f t="shared" si="36"/>
        <v>-1.0870527869543857E-2</v>
      </c>
      <c r="P374" s="7" t="s">
        <v>626</v>
      </c>
      <c r="Q374">
        <f t="shared" si="37"/>
        <v>2.419715174482442E-4</v>
      </c>
      <c r="R374">
        <f t="shared" si="41"/>
        <v>3.6872228531088194E-2</v>
      </c>
    </row>
    <row r="375" spans="1:18">
      <c r="A375" s="7" t="s">
        <v>627</v>
      </c>
      <c r="B375">
        <v>1.24</v>
      </c>
      <c r="C375">
        <v>-0.51</v>
      </c>
      <c r="D375">
        <v>-0.04</v>
      </c>
      <c r="E375">
        <v>0.32</v>
      </c>
      <c r="F375">
        <v>-0.36</v>
      </c>
      <c r="G375">
        <v>1.7999999999999999E-2</v>
      </c>
      <c r="H375">
        <v>24.6</v>
      </c>
      <c r="I375" s="14">
        <v>4164</v>
      </c>
      <c r="J375">
        <v>4.72</v>
      </c>
      <c r="K375">
        <f t="shared" si="38"/>
        <v>-2.5742574257425686E-2</v>
      </c>
      <c r="L375">
        <f t="shared" si="35"/>
        <v>1.2872529846171828E-2</v>
      </c>
      <c r="M375">
        <f t="shared" si="39"/>
        <v>-4.2194092827005196E-3</v>
      </c>
      <c r="N375">
        <f t="shared" si="40"/>
        <v>-4.3742574257425684E-2</v>
      </c>
      <c r="O375">
        <f t="shared" si="36"/>
        <v>-3.8615104103597517E-2</v>
      </c>
      <c r="P375" s="7" t="s">
        <v>627</v>
      </c>
      <c r="Q375">
        <f t="shared" si="37"/>
        <v>1.9349589358983542E-4</v>
      </c>
      <c r="R375">
        <f t="shared" si="41"/>
        <v>3.6892767226391399E-2</v>
      </c>
    </row>
    <row r="376" spans="1:18">
      <c r="A376" s="7" t="s">
        <v>628</v>
      </c>
      <c r="B376">
        <v>-0.73</v>
      </c>
      <c r="C376">
        <v>-0.8</v>
      </c>
      <c r="D376">
        <v>0.41</v>
      </c>
      <c r="E376">
        <v>-0.27</v>
      </c>
      <c r="F376">
        <v>0.41</v>
      </c>
      <c r="G376">
        <v>1.7999999999999999E-2</v>
      </c>
      <c r="H376">
        <v>25.25</v>
      </c>
      <c r="I376" s="14">
        <v>4111.08</v>
      </c>
      <c r="J376">
        <v>4.74</v>
      </c>
      <c r="K376">
        <f t="shared" si="38"/>
        <v>3.4836065573770551E-2</v>
      </c>
      <c r="L376">
        <f t="shared" si="35"/>
        <v>-6.1404865973000329E-3</v>
      </c>
      <c r="M376">
        <f t="shared" si="39"/>
        <v>4.2372881355933183E-3</v>
      </c>
      <c r="N376">
        <f t="shared" si="40"/>
        <v>1.6836065573770553E-2</v>
      </c>
      <c r="O376">
        <f t="shared" si="36"/>
        <v>4.0976552171070588E-2</v>
      </c>
      <c r="P376" s="7" t="s">
        <v>628</v>
      </c>
      <c r="Q376">
        <f t="shared" si="37"/>
        <v>2.5108795643404258E-4</v>
      </c>
      <c r="R376">
        <f t="shared" si="41"/>
        <v>3.7038352601028127E-2</v>
      </c>
    </row>
    <row r="377" spans="1:18">
      <c r="A377" s="7" t="s">
        <v>629</v>
      </c>
      <c r="B377">
        <v>-1.08</v>
      </c>
      <c r="C377">
        <v>0.37</v>
      </c>
      <c r="D377">
        <v>0.95</v>
      </c>
      <c r="E377">
        <v>1.02</v>
      </c>
      <c r="F377">
        <v>0.97</v>
      </c>
      <c r="G377">
        <v>1.7999999999999999E-2</v>
      </c>
      <c r="H377">
        <v>24.4</v>
      </c>
      <c r="I377" s="14">
        <v>4136.4799999999996</v>
      </c>
      <c r="J377">
        <v>4.72</v>
      </c>
      <c r="K377">
        <f t="shared" si="38"/>
        <v>5.3540587219343627E-2</v>
      </c>
      <c r="L377">
        <f t="shared" si="35"/>
        <v>-1.0354661511665898E-2</v>
      </c>
      <c r="M377">
        <f t="shared" si="39"/>
        <v>2.1231422505307404E-3</v>
      </c>
      <c r="N377">
        <f t="shared" si="40"/>
        <v>3.5540587219343625E-2</v>
      </c>
      <c r="O377">
        <f t="shared" si="36"/>
        <v>6.3895248731009519E-2</v>
      </c>
      <c r="P377" s="7" t="s">
        <v>629</v>
      </c>
      <c r="Q377">
        <f t="shared" si="37"/>
        <v>2.8044775907649444E-4</v>
      </c>
      <c r="R377">
        <f t="shared" si="41"/>
        <v>3.69315111237144E-2</v>
      </c>
    </row>
    <row r="378" spans="1:18">
      <c r="A378" s="7" t="s">
        <v>22</v>
      </c>
      <c r="B378">
        <v>1.54</v>
      </c>
      <c r="C378">
        <v>1.1599999999999999</v>
      </c>
      <c r="D378">
        <v>-2.0699999999999998</v>
      </c>
      <c r="E378">
        <v>-0.23</v>
      </c>
      <c r="F378">
        <v>-1.65</v>
      </c>
      <c r="G378">
        <v>1.7999999999999999E-2</v>
      </c>
      <c r="H378">
        <v>23.16</v>
      </c>
      <c r="I378" s="14">
        <v>4179.76</v>
      </c>
      <c r="J378">
        <v>4.71</v>
      </c>
      <c r="K378">
        <f t="shared" si="38"/>
        <v>2.4325519681556867E-2</v>
      </c>
      <c r="L378">
        <f t="shared" si="35"/>
        <v>1.4699420519954112E-2</v>
      </c>
      <c r="M378">
        <f t="shared" si="39"/>
        <v>0</v>
      </c>
      <c r="N378">
        <f t="shared" si="40"/>
        <v>6.3255196815568682E-3</v>
      </c>
      <c r="O378">
        <f t="shared" si="36"/>
        <v>9.6260991616027546E-3</v>
      </c>
      <c r="P378" s="7" t="s">
        <v>22</v>
      </c>
      <c r="Q378">
        <f t="shared" si="37"/>
        <v>3.371955080584145E-4</v>
      </c>
      <c r="R378">
        <f t="shared" si="41"/>
        <v>3.6620827321678234E-2</v>
      </c>
    </row>
    <row r="379" spans="1:18">
      <c r="A379" s="7" t="s">
        <v>630</v>
      </c>
      <c r="B379">
        <v>1.19</v>
      </c>
      <c r="C379">
        <v>0.63</v>
      </c>
      <c r="D379">
        <v>-1.67</v>
      </c>
      <c r="E379">
        <v>-0.2</v>
      </c>
      <c r="F379">
        <v>-1.0900000000000001</v>
      </c>
      <c r="G379">
        <v>1.7999999999999999E-2</v>
      </c>
      <c r="H379">
        <v>22.61</v>
      </c>
      <c r="I379" s="14">
        <v>4119.21</v>
      </c>
      <c r="J379">
        <v>4.71</v>
      </c>
      <c r="K379">
        <f t="shared" si="38"/>
        <v>-1.9939315127871733E-2</v>
      </c>
      <c r="L379">
        <f t="shared" ref="L379:L442" si="42">(I379-I380)/I380</f>
        <v>1.045233773242411E-2</v>
      </c>
      <c r="M379">
        <f t="shared" si="39"/>
        <v>-2.1186440677965651E-3</v>
      </c>
      <c r="N379">
        <f t="shared" si="40"/>
        <v>-3.7939315127871728E-2</v>
      </c>
      <c r="O379">
        <f t="shared" si="36"/>
        <v>-3.0391652860295843E-2</v>
      </c>
      <c r="P379" s="7" t="s">
        <v>630</v>
      </c>
      <c r="Q379">
        <f t="shared" si="37"/>
        <v>3.6971768599776921E-4</v>
      </c>
      <c r="R379">
        <f t="shared" si="41"/>
        <v>3.6573918260171832E-2</v>
      </c>
    </row>
    <row r="380" spans="1:18">
      <c r="A380" s="7" t="s">
        <v>631</v>
      </c>
      <c r="B380">
        <v>1.58</v>
      </c>
      <c r="C380">
        <v>0.94</v>
      </c>
      <c r="D380">
        <v>-7.0000000000000007E-2</v>
      </c>
      <c r="E380">
        <v>-0.06</v>
      </c>
      <c r="F380">
        <v>-0.51</v>
      </c>
      <c r="G380">
        <v>1.7000000000000001E-2</v>
      </c>
      <c r="H380">
        <v>23.07</v>
      </c>
      <c r="I380" s="14">
        <v>4076.6</v>
      </c>
      <c r="J380">
        <v>4.72</v>
      </c>
      <c r="K380">
        <f t="shared" si="38"/>
        <v>2.945113788487283E-2</v>
      </c>
      <c r="L380">
        <f t="shared" si="42"/>
        <v>1.4642450911824203E-2</v>
      </c>
      <c r="M380">
        <f t="shared" si="39"/>
        <v>-5.600000000000005E-2</v>
      </c>
      <c r="N380">
        <f t="shared" si="40"/>
        <v>1.2451137884872829E-2</v>
      </c>
      <c r="O380">
        <f t="shared" si="36"/>
        <v>1.4808686973048628E-2</v>
      </c>
      <c r="P380" s="7" t="s">
        <v>631</v>
      </c>
      <c r="Q380">
        <f t="shared" si="37"/>
        <v>4.3050294338512304E-4</v>
      </c>
      <c r="R380">
        <f t="shared" si="41"/>
        <v>3.6504100695832056E-2</v>
      </c>
    </row>
    <row r="381" spans="1:18">
      <c r="A381" s="7" t="s">
        <v>632</v>
      </c>
      <c r="B381">
        <v>-1.38</v>
      </c>
      <c r="C381">
        <v>0.04</v>
      </c>
      <c r="D381">
        <v>0.72</v>
      </c>
      <c r="E381">
        <v>0.41</v>
      </c>
      <c r="F381">
        <v>0.82</v>
      </c>
      <c r="G381">
        <v>1.7000000000000001E-2</v>
      </c>
      <c r="H381">
        <v>22.41</v>
      </c>
      <c r="I381" s="14">
        <v>4017.77</v>
      </c>
      <c r="J381">
        <v>5</v>
      </c>
      <c r="K381">
        <f t="shared" si="38"/>
        <v>2.1887824897400841E-2</v>
      </c>
      <c r="L381">
        <f t="shared" si="42"/>
        <v>-1.2968731575016696E-2</v>
      </c>
      <c r="M381">
        <f t="shared" si="39"/>
        <v>6.3829787234042507E-2</v>
      </c>
      <c r="N381">
        <f t="shared" si="40"/>
        <v>4.8878248974008401E-3</v>
      </c>
      <c r="O381">
        <f t="shared" si="36"/>
        <v>3.4856556472417539E-2</v>
      </c>
      <c r="P381" s="7" t="s">
        <v>632</v>
      </c>
      <c r="Q381">
        <f t="shared" si="37"/>
        <v>4.0974207710763641E-4</v>
      </c>
      <c r="R381">
        <f t="shared" si="41"/>
        <v>3.6421590055009161E-2</v>
      </c>
    </row>
    <row r="382" spans="1:18">
      <c r="A382" s="7" t="s">
        <v>633</v>
      </c>
      <c r="B382">
        <v>0.36</v>
      </c>
      <c r="C382">
        <v>0.33</v>
      </c>
      <c r="D382">
        <v>-1.1499999999999999</v>
      </c>
      <c r="E382">
        <v>-0.64</v>
      </c>
      <c r="F382">
        <v>-1.2</v>
      </c>
      <c r="G382">
        <v>1.7000000000000001E-2</v>
      </c>
      <c r="H382">
        <v>21.93</v>
      </c>
      <c r="I382" s="14">
        <v>4070.56</v>
      </c>
      <c r="J382">
        <v>4.7</v>
      </c>
      <c r="K382">
        <f t="shared" si="38"/>
        <v>5.2808449351896374E-2</v>
      </c>
      <c r="L382">
        <f t="shared" si="42"/>
        <v>2.4948096630160129E-3</v>
      </c>
      <c r="M382">
        <f t="shared" si="39"/>
        <v>0</v>
      </c>
      <c r="N382">
        <f t="shared" si="40"/>
        <v>3.5808449351896372E-2</v>
      </c>
      <c r="O382">
        <f t="shared" si="36"/>
        <v>5.0313639688880363E-2</v>
      </c>
      <c r="P382" s="7" t="s">
        <v>633</v>
      </c>
      <c r="Q382">
        <f t="shared" si="37"/>
        <v>4.5594701575638551E-4</v>
      </c>
      <c r="R382">
        <f t="shared" si="41"/>
        <v>3.6451420742821587E-2</v>
      </c>
    </row>
    <row r="383" spans="1:18">
      <c r="A383" s="7" t="s">
        <v>634</v>
      </c>
      <c r="B383">
        <v>1.08</v>
      </c>
      <c r="C383">
        <v>-0.62</v>
      </c>
      <c r="D383">
        <v>0.02</v>
      </c>
      <c r="E383">
        <v>-0.19</v>
      </c>
      <c r="F383">
        <v>-0.34</v>
      </c>
      <c r="G383">
        <v>1.7000000000000001E-2</v>
      </c>
      <c r="H383">
        <v>20.83</v>
      </c>
      <c r="I383" s="14">
        <v>4060.43</v>
      </c>
      <c r="J383">
        <v>4.7</v>
      </c>
      <c r="K383">
        <f t="shared" si="38"/>
        <v>-1.5595463137996306E-2</v>
      </c>
      <c r="L383">
        <f t="shared" si="42"/>
        <v>1.1007863115068408E-2</v>
      </c>
      <c r="M383">
        <f t="shared" si="39"/>
        <v>8.5836909871244704E-3</v>
      </c>
      <c r="N383">
        <f t="shared" si="40"/>
        <v>-3.2595463137996307E-2</v>
      </c>
      <c r="O383">
        <f t="shared" si="36"/>
        <v>-2.6603326253064712E-2</v>
      </c>
      <c r="P383" s="7" t="s">
        <v>634</v>
      </c>
      <c r="Q383">
        <f t="shared" si="37"/>
        <v>4.2256505892342882E-4</v>
      </c>
      <c r="R383">
        <f t="shared" si="41"/>
        <v>3.6117546961071681E-2</v>
      </c>
    </row>
    <row r="384" spans="1:18">
      <c r="A384" s="7" t="s">
        <v>635</v>
      </c>
      <c r="B384">
        <v>0</v>
      </c>
      <c r="C384">
        <v>0.13</v>
      </c>
      <c r="D384">
        <v>0.65</v>
      </c>
      <c r="E384">
        <v>0.04</v>
      </c>
      <c r="F384">
        <v>0.22</v>
      </c>
      <c r="G384">
        <v>1.7000000000000001E-2</v>
      </c>
      <c r="H384">
        <v>21.16</v>
      </c>
      <c r="I384" s="14">
        <v>4016.22</v>
      </c>
      <c r="J384">
        <v>4.66</v>
      </c>
      <c r="K384">
        <f t="shared" si="38"/>
        <v>4.2364532019704401E-2</v>
      </c>
      <c r="L384">
        <f t="shared" si="42"/>
        <v>-1.8172991946626625E-4</v>
      </c>
      <c r="M384">
        <f t="shared" si="39"/>
        <v>-2.1413276231262929E-3</v>
      </c>
      <c r="N384">
        <f t="shared" si="40"/>
        <v>2.53645320197044E-2</v>
      </c>
      <c r="O384">
        <f t="shared" si="36"/>
        <v>4.2546261939170667E-2</v>
      </c>
      <c r="P384" s="7" t="s">
        <v>635</v>
      </c>
      <c r="Q384">
        <f t="shared" si="37"/>
        <v>4.3671159820799166E-4</v>
      </c>
      <c r="R384">
        <f t="shared" si="41"/>
        <v>3.6107394052578887E-2</v>
      </c>
    </row>
    <row r="385" spans="1:18">
      <c r="A385" s="7" t="s">
        <v>636</v>
      </c>
      <c r="B385">
        <v>-0.16</v>
      </c>
      <c r="C385">
        <v>-0.17</v>
      </c>
      <c r="D385">
        <v>0.2</v>
      </c>
      <c r="E385">
        <v>-0.23</v>
      </c>
      <c r="F385">
        <v>0.37</v>
      </c>
      <c r="G385">
        <v>1.7000000000000001E-2</v>
      </c>
      <c r="H385">
        <v>20.3</v>
      </c>
      <c r="I385" s="14">
        <v>4016.95</v>
      </c>
      <c r="J385">
        <v>4.67</v>
      </c>
      <c r="K385">
        <f t="shared" si="38"/>
        <v>3.7301992846193177E-2</v>
      </c>
      <c r="L385">
        <f t="shared" si="42"/>
        <v>-7.1147641306433074E-4</v>
      </c>
      <c r="M385">
        <f t="shared" si="39"/>
        <v>-2.1367521367520914E-3</v>
      </c>
      <c r="N385">
        <f t="shared" si="40"/>
        <v>2.0301992846193176E-2</v>
      </c>
      <c r="O385">
        <f t="shared" si="36"/>
        <v>3.8013469259257505E-2</v>
      </c>
      <c r="P385" s="7" t="s">
        <v>636</v>
      </c>
      <c r="Q385">
        <f t="shared" si="37"/>
        <v>4.6965994963547668E-4</v>
      </c>
      <c r="R385">
        <f t="shared" si="41"/>
        <v>3.6043901118397642E-2</v>
      </c>
    </row>
    <row r="386" spans="1:18">
      <c r="A386" s="7" t="s">
        <v>637</v>
      </c>
      <c r="B386">
        <v>1.29</v>
      </c>
      <c r="C386">
        <v>-0.04</v>
      </c>
      <c r="D386">
        <v>-1</v>
      </c>
      <c r="E386">
        <v>-0.48</v>
      </c>
      <c r="F386">
        <v>-1</v>
      </c>
      <c r="G386">
        <v>1.7000000000000001E-2</v>
      </c>
      <c r="H386">
        <v>19.57</v>
      </c>
      <c r="I386" s="14">
        <v>4019.81</v>
      </c>
      <c r="J386">
        <v>4.68</v>
      </c>
      <c r="K386">
        <f t="shared" si="38"/>
        <v>-2.2477522477522442E-2</v>
      </c>
      <c r="L386">
        <f t="shared" si="42"/>
        <v>1.188135759613952E-2</v>
      </c>
      <c r="M386">
        <f t="shared" si="39"/>
        <v>4.2918454935621398E-3</v>
      </c>
      <c r="N386">
        <f t="shared" si="40"/>
        <v>-3.9477522477522439E-2</v>
      </c>
      <c r="O386">
        <f t="shared" si="36"/>
        <v>-3.435888007366196E-2</v>
      </c>
      <c r="P386" s="7" t="s">
        <v>637</v>
      </c>
      <c r="Q386">
        <f t="shared" si="37"/>
        <v>4.5254368718114881E-4</v>
      </c>
      <c r="R386">
        <f t="shared" si="41"/>
        <v>3.6141230696727353E-2</v>
      </c>
    </row>
    <row r="387" spans="1:18">
      <c r="A387" s="7" t="s">
        <v>638</v>
      </c>
      <c r="B387">
        <v>1.95</v>
      </c>
      <c r="C387">
        <v>-0.03</v>
      </c>
      <c r="D387">
        <v>-0.7</v>
      </c>
      <c r="E387">
        <v>-0.19</v>
      </c>
      <c r="F387">
        <v>-0.73</v>
      </c>
      <c r="G387">
        <v>1.7000000000000001E-2</v>
      </c>
      <c r="H387">
        <v>20.02</v>
      </c>
      <c r="I387" s="14">
        <v>3972.61</v>
      </c>
      <c r="J387">
        <v>4.66</v>
      </c>
      <c r="K387">
        <f t="shared" si="38"/>
        <v>-3.0038759689922527E-2</v>
      </c>
      <c r="L387">
        <f t="shared" si="42"/>
        <v>1.8918399015094251E-2</v>
      </c>
      <c r="M387">
        <f t="shared" si="39"/>
        <v>4.3103448275863066E-3</v>
      </c>
      <c r="N387">
        <f t="shared" si="40"/>
        <v>-4.7038759689922528E-2</v>
      </c>
      <c r="O387">
        <f t="shared" ref="O387:O450" si="43">K387-L387</f>
        <v>-4.8957158705016782E-2</v>
      </c>
      <c r="P387" s="7" t="s">
        <v>638</v>
      </c>
      <c r="Q387">
        <f t="shared" ref="Q387:Q450" si="44">LINEST(N387:N967, B387:B967)</f>
        <v>5.1376446754240713E-4</v>
      </c>
      <c r="R387">
        <f t="shared" si="41"/>
        <v>3.6158133084829486E-2</v>
      </c>
    </row>
    <row r="388" spans="1:18">
      <c r="A388" s="7" t="s">
        <v>639</v>
      </c>
      <c r="B388">
        <v>-0.86</v>
      </c>
      <c r="C388">
        <v>-0.09</v>
      </c>
      <c r="D388">
        <v>0.84</v>
      </c>
      <c r="E388">
        <v>0.56999999999999995</v>
      </c>
      <c r="F388">
        <v>0.66</v>
      </c>
      <c r="G388">
        <v>1.7000000000000001E-2</v>
      </c>
      <c r="H388">
        <v>20.64</v>
      </c>
      <c r="I388" s="14">
        <v>3898.85</v>
      </c>
      <c r="J388">
        <v>4.6399999999999997</v>
      </c>
      <c r="K388">
        <f t="shared" ref="K388:K451" si="45">(H388-H389)/H389</f>
        <v>2.8913260219342068E-2</v>
      </c>
      <c r="L388">
        <f t="shared" si="42"/>
        <v>-7.6383480195273482E-3</v>
      </c>
      <c r="M388">
        <f t="shared" ref="M388:M451" si="46">(J388-J389)/J389</f>
        <v>1.0893246187363797E-2</v>
      </c>
      <c r="N388">
        <f t="shared" ref="N388:N451" si="47">K388-G388</f>
        <v>1.1913260219342067E-2</v>
      </c>
      <c r="O388">
        <f t="shared" si="43"/>
        <v>3.6551608238869417E-2</v>
      </c>
      <c r="P388" s="7" t="s">
        <v>639</v>
      </c>
      <c r="Q388">
        <f t="shared" si="44"/>
        <v>6.0019787663371886E-4</v>
      </c>
      <c r="R388">
        <f t="shared" ref="R388:R451" si="48">STDEV(N388:N488)</f>
        <v>3.6009230506042794E-2</v>
      </c>
    </row>
    <row r="389" spans="1:18">
      <c r="A389" s="7" t="s">
        <v>640</v>
      </c>
      <c r="B389">
        <v>-1.55</v>
      </c>
      <c r="C389">
        <v>0.03</v>
      </c>
      <c r="D389">
        <v>-0.7</v>
      </c>
      <c r="E389">
        <v>0.33</v>
      </c>
      <c r="F389">
        <v>-0.09</v>
      </c>
      <c r="G389">
        <v>1.7000000000000001E-2</v>
      </c>
      <c r="H389">
        <v>20.059999999999999</v>
      </c>
      <c r="I389" s="14">
        <v>3928.86</v>
      </c>
      <c r="J389">
        <v>4.59</v>
      </c>
      <c r="K389">
        <f t="shared" si="45"/>
        <v>-8.4033613445378998E-3</v>
      </c>
      <c r="L389">
        <f t="shared" si="42"/>
        <v>-1.5562632643191925E-2</v>
      </c>
      <c r="M389">
        <f t="shared" si="46"/>
        <v>0</v>
      </c>
      <c r="N389">
        <f t="shared" si="47"/>
        <v>-2.5403361344537901E-2</v>
      </c>
      <c r="O389">
        <f t="shared" si="43"/>
        <v>7.1592712986540252E-3</v>
      </c>
      <c r="P389" s="7" t="s">
        <v>640</v>
      </c>
      <c r="Q389">
        <f t="shared" si="44"/>
        <v>6.3832797347017811E-4</v>
      </c>
      <c r="R389">
        <f t="shared" si="48"/>
        <v>3.6201321175110497E-2</v>
      </c>
    </row>
    <row r="390" spans="1:18">
      <c r="A390" s="7" t="s">
        <v>641</v>
      </c>
      <c r="B390">
        <v>-0.18</v>
      </c>
      <c r="C390">
        <v>-0.03</v>
      </c>
      <c r="D390">
        <v>-0.52</v>
      </c>
      <c r="E390">
        <v>-0.61</v>
      </c>
      <c r="F390">
        <v>-0.4</v>
      </c>
      <c r="G390">
        <v>1.7000000000000001E-2</v>
      </c>
      <c r="H390">
        <v>20.23</v>
      </c>
      <c r="I390" s="14">
        <v>3990.97</v>
      </c>
      <c r="J390">
        <v>4.59</v>
      </c>
      <c r="K390">
        <f t="shared" si="45"/>
        <v>1.1500000000000021E-2</v>
      </c>
      <c r="L390">
        <f t="shared" si="42"/>
        <v>-2.0304619300891818E-3</v>
      </c>
      <c r="M390">
        <f t="shared" si="46"/>
        <v>0</v>
      </c>
      <c r="N390">
        <f t="shared" si="47"/>
        <v>-5.4999999999999806E-3</v>
      </c>
      <c r="O390">
        <f t="shared" si="43"/>
        <v>1.3530461930089202E-2</v>
      </c>
      <c r="P390" s="7" t="s">
        <v>641</v>
      </c>
      <c r="Q390">
        <f t="shared" si="44"/>
        <v>5.677357433397052E-4</v>
      </c>
      <c r="R390">
        <f t="shared" si="48"/>
        <v>3.6186956351532573E-2</v>
      </c>
    </row>
    <row r="391" spans="1:18">
      <c r="A391" s="7" t="s">
        <v>642</v>
      </c>
      <c r="B391">
        <v>0.46</v>
      </c>
      <c r="C391">
        <v>0.23</v>
      </c>
      <c r="D391">
        <v>-0.28999999999999998</v>
      </c>
      <c r="E391">
        <v>-0.21</v>
      </c>
      <c r="F391">
        <v>-0.26</v>
      </c>
      <c r="G391">
        <v>1.7000000000000001E-2</v>
      </c>
      <c r="H391">
        <v>20</v>
      </c>
      <c r="I391" s="14">
        <v>3999.09</v>
      </c>
      <c r="J391">
        <v>4.59</v>
      </c>
      <c r="K391">
        <f t="shared" si="45"/>
        <v>5.5304172951231492E-3</v>
      </c>
      <c r="L391">
        <f t="shared" si="42"/>
        <v>3.9968166058692127E-3</v>
      </c>
      <c r="M391">
        <f t="shared" si="46"/>
        <v>4.3763676148795561E-3</v>
      </c>
      <c r="N391">
        <f t="shared" si="47"/>
        <v>-1.1469582704876852E-2</v>
      </c>
      <c r="O391">
        <f t="shared" si="43"/>
        <v>1.5336006892539365E-3</v>
      </c>
      <c r="P391" s="7" t="s">
        <v>642</v>
      </c>
      <c r="Q391">
        <f t="shared" si="44"/>
        <v>5.709381064021113E-4</v>
      </c>
      <c r="R391">
        <f t="shared" si="48"/>
        <v>3.6180750304393668E-2</v>
      </c>
    </row>
    <row r="392" spans="1:18">
      <c r="A392" s="7" t="s">
        <v>643</v>
      </c>
      <c r="B392">
        <v>0.46</v>
      </c>
      <c r="C392">
        <v>1.4</v>
      </c>
      <c r="D392">
        <v>-0.3</v>
      </c>
      <c r="E392">
        <v>-1.1100000000000001</v>
      </c>
      <c r="F392">
        <v>-0.51</v>
      </c>
      <c r="G392">
        <v>1.7000000000000001E-2</v>
      </c>
      <c r="H392">
        <v>19.89</v>
      </c>
      <c r="I392" s="14">
        <v>3983.17</v>
      </c>
      <c r="J392">
        <v>4.57</v>
      </c>
      <c r="K392">
        <f t="shared" si="45"/>
        <v>1.739130434782608E-2</v>
      </c>
      <c r="L392">
        <f t="shared" si="42"/>
        <v>3.4159527006431224E-3</v>
      </c>
      <c r="M392">
        <f t="shared" si="46"/>
        <v>8.8300220750551946E-3</v>
      </c>
      <c r="N392">
        <f t="shared" si="47"/>
        <v>3.9130434782607901E-4</v>
      </c>
      <c r="O392">
        <f t="shared" si="43"/>
        <v>1.3975351647182957E-2</v>
      </c>
      <c r="P392" s="7" t="s">
        <v>643</v>
      </c>
      <c r="Q392">
        <f t="shared" si="44"/>
        <v>6.6908756323126746E-4</v>
      </c>
      <c r="R392">
        <f t="shared" si="48"/>
        <v>3.6275111054611495E-2</v>
      </c>
    </row>
    <row r="393" spans="1:18">
      <c r="A393" s="7" t="s">
        <v>644</v>
      </c>
      <c r="B393">
        <v>1.26</v>
      </c>
      <c r="C393">
        <v>0.02</v>
      </c>
      <c r="D393">
        <v>-0.82</v>
      </c>
      <c r="E393">
        <v>-0.17</v>
      </c>
      <c r="F393">
        <v>-1.02</v>
      </c>
      <c r="G393">
        <v>1.7000000000000001E-2</v>
      </c>
      <c r="H393">
        <v>19.55</v>
      </c>
      <c r="I393" s="14">
        <v>3969.61</v>
      </c>
      <c r="J393">
        <v>4.53</v>
      </c>
      <c r="K393">
        <f t="shared" si="45"/>
        <v>2.732527588018915E-2</v>
      </c>
      <c r="L393">
        <f t="shared" si="42"/>
        <v>1.2849397206098139E-2</v>
      </c>
      <c r="M393">
        <f t="shared" si="46"/>
        <v>-2.2026431718061203E-3</v>
      </c>
      <c r="N393">
        <f t="shared" si="47"/>
        <v>1.0325275880189149E-2</v>
      </c>
      <c r="O393">
        <f t="shared" si="43"/>
        <v>1.4475878674091011E-2</v>
      </c>
      <c r="P393" s="7" t="s">
        <v>644</v>
      </c>
      <c r="Q393">
        <f t="shared" si="44"/>
        <v>6.6650702682878105E-4</v>
      </c>
      <c r="R393">
        <f t="shared" si="48"/>
        <v>3.6374767419199164E-2</v>
      </c>
    </row>
    <row r="394" spans="1:18">
      <c r="A394" s="7" t="s">
        <v>645</v>
      </c>
      <c r="B394">
        <v>0.8</v>
      </c>
      <c r="C394">
        <v>0.87</v>
      </c>
      <c r="D394">
        <v>-0.56000000000000005</v>
      </c>
      <c r="E394">
        <v>-0.46</v>
      </c>
      <c r="F394">
        <v>-0.47</v>
      </c>
      <c r="G394">
        <v>1.7000000000000001E-2</v>
      </c>
      <c r="H394">
        <v>19.03</v>
      </c>
      <c r="I394" s="14">
        <v>3919.25</v>
      </c>
      <c r="J394">
        <v>4.54</v>
      </c>
      <c r="K394">
        <f t="shared" si="45"/>
        <v>1.9828510182207985E-2</v>
      </c>
      <c r="L394">
        <f t="shared" si="42"/>
        <v>6.9782558985017956E-3</v>
      </c>
      <c r="M394">
        <f t="shared" si="46"/>
        <v>-8.7336244541484798E-3</v>
      </c>
      <c r="N394">
        <f t="shared" si="47"/>
        <v>2.8285101822079842E-3</v>
      </c>
      <c r="O394">
        <f t="shared" si="43"/>
        <v>1.2850254283706189E-2</v>
      </c>
      <c r="P394" s="7" t="s">
        <v>645</v>
      </c>
      <c r="Q394">
        <f t="shared" si="44"/>
        <v>6.624942820010034E-4</v>
      </c>
      <c r="R394">
        <f t="shared" si="48"/>
        <v>3.6348243369315809E-2</v>
      </c>
    </row>
    <row r="395" spans="1:18">
      <c r="A395" s="7" t="s">
        <v>646</v>
      </c>
      <c r="B395">
        <v>0.04</v>
      </c>
      <c r="C395">
        <v>0.34</v>
      </c>
      <c r="D395">
        <v>-1.24</v>
      </c>
      <c r="E395">
        <v>-0.69</v>
      </c>
      <c r="F395">
        <v>-1.01</v>
      </c>
      <c r="G395">
        <v>1.7000000000000001E-2</v>
      </c>
      <c r="H395">
        <v>18.66</v>
      </c>
      <c r="I395" s="14">
        <v>3892.09</v>
      </c>
      <c r="J395">
        <v>4.58</v>
      </c>
      <c r="K395">
        <f t="shared" si="45"/>
        <v>8.6486486486486557E-3</v>
      </c>
      <c r="L395">
        <f t="shared" si="42"/>
        <v>-7.6763506782910281E-4</v>
      </c>
      <c r="M395">
        <f t="shared" si="46"/>
        <v>-2.1786492374727207E-3</v>
      </c>
      <c r="N395">
        <f t="shared" si="47"/>
        <v>-8.3513513513513455E-3</v>
      </c>
      <c r="O395">
        <f t="shared" si="43"/>
        <v>9.4162837164777583E-3</v>
      </c>
      <c r="P395" s="7" t="s">
        <v>646</v>
      </c>
      <c r="Q395">
        <f t="shared" si="44"/>
        <v>6.3697901264489487E-4</v>
      </c>
      <c r="R395">
        <f t="shared" si="48"/>
        <v>3.6371499614724627E-2</v>
      </c>
    </row>
    <row r="396" spans="1:18">
      <c r="A396" s="7" t="s">
        <v>647</v>
      </c>
      <c r="B396">
        <v>2.21</v>
      </c>
      <c r="C396">
        <v>-0.01</v>
      </c>
      <c r="D396">
        <v>0.05</v>
      </c>
      <c r="E396">
        <v>0.85</v>
      </c>
      <c r="F396">
        <v>0.14000000000000001</v>
      </c>
      <c r="G396">
        <v>1.7000000000000001E-2</v>
      </c>
      <c r="H396">
        <v>18.5</v>
      </c>
      <c r="I396" s="14">
        <v>3895.08</v>
      </c>
      <c r="J396">
        <v>4.59</v>
      </c>
      <c r="K396">
        <f t="shared" si="45"/>
        <v>8.3772700644405368E-2</v>
      </c>
      <c r="L396">
        <f t="shared" si="42"/>
        <v>2.2840786744045591E-2</v>
      </c>
      <c r="M396">
        <f t="shared" si="46"/>
        <v>4.3763676148795561E-3</v>
      </c>
      <c r="N396">
        <f t="shared" si="47"/>
        <v>6.6772700644405367E-2</v>
      </c>
      <c r="O396">
        <f t="shared" si="43"/>
        <v>6.0931913900359777E-2</v>
      </c>
      <c r="P396" s="7" t="s">
        <v>647</v>
      </c>
      <c r="Q396">
        <f t="shared" si="44"/>
        <v>6.2114594402823257E-4</v>
      </c>
      <c r="R396">
        <f t="shared" si="48"/>
        <v>3.6533082040952694E-2</v>
      </c>
    </row>
    <row r="397" spans="1:18">
      <c r="A397" s="7" t="s">
        <v>648</v>
      </c>
      <c r="B397">
        <v>-1.1399999999999999</v>
      </c>
      <c r="C397">
        <v>0.14000000000000001</v>
      </c>
      <c r="D397">
        <v>1.22</v>
      </c>
      <c r="E397">
        <v>0.78</v>
      </c>
      <c r="F397">
        <v>0.8</v>
      </c>
      <c r="G397">
        <v>1.7000000000000001E-2</v>
      </c>
      <c r="H397">
        <v>17.07</v>
      </c>
      <c r="I397" s="14">
        <v>3808.1</v>
      </c>
      <c r="J397">
        <v>4.57</v>
      </c>
      <c r="K397">
        <f t="shared" si="45"/>
        <v>1.125592417061619E-2</v>
      </c>
      <c r="L397">
        <f t="shared" si="42"/>
        <v>-1.1645561735492332E-2</v>
      </c>
      <c r="M397">
        <f t="shared" si="46"/>
        <v>4.3956043956044971E-3</v>
      </c>
      <c r="N397">
        <f t="shared" si="47"/>
        <v>-5.7440758293838112E-3</v>
      </c>
      <c r="O397">
        <f t="shared" si="43"/>
        <v>2.2901485906108521E-2</v>
      </c>
      <c r="P397" s="7" t="s">
        <v>648</v>
      </c>
      <c r="Q397">
        <f t="shared" si="44"/>
        <v>4.5168508646408801E-4</v>
      </c>
      <c r="R397">
        <f t="shared" si="48"/>
        <v>3.5686034253985671E-2</v>
      </c>
    </row>
    <row r="398" spans="1:18">
      <c r="A398" s="7" t="s">
        <v>23</v>
      </c>
      <c r="B398">
        <v>0.81</v>
      </c>
      <c r="C398">
        <v>0.56000000000000005</v>
      </c>
      <c r="D398">
        <v>0.05</v>
      </c>
      <c r="E398">
        <v>-0.78</v>
      </c>
      <c r="F398">
        <v>-0.02</v>
      </c>
      <c r="G398">
        <v>1.7000000000000001E-2</v>
      </c>
      <c r="H398">
        <v>16.88</v>
      </c>
      <c r="I398" s="14">
        <v>3852.97</v>
      </c>
      <c r="J398">
        <v>4.55</v>
      </c>
      <c r="K398">
        <f t="shared" si="45"/>
        <v>6.5593321407274559E-3</v>
      </c>
      <c r="L398">
        <f t="shared" si="42"/>
        <v>7.5389499338413156E-3</v>
      </c>
      <c r="M398">
        <f t="shared" si="46"/>
        <v>-2.1929824561403044E-3</v>
      </c>
      <c r="N398">
        <f t="shared" si="47"/>
        <v>-1.0440667859272546E-2</v>
      </c>
      <c r="O398">
        <f t="shared" si="43"/>
        <v>-9.7961779311385964E-4</v>
      </c>
      <c r="P398" s="7" t="s">
        <v>23</v>
      </c>
      <c r="Q398">
        <f t="shared" si="44"/>
        <v>4.4978314899613025E-4</v>
      </c>
      <c r="R398">
        <f t="shared" si="48"/>
        <v>3.569916669464962E-2</v>
      </c>
    </row>
    <row r="399" spans="1:18">
      <c r="A399" s="7" t="s">
        <v>649</v>
      </c>
      <c r="B399">
        <v>-0.48</v>
      </c>
      <c r="C399">
        <v>0.05</v>
      </c>
      <c r="D399">
        <v>-0.12</v>
      </c>
      <c r="E399">
        <v>0.25</v>
      </c>
      <c r="F399">
        <v>0.51</v>
      </c>
      <c r="G399">
        <v>1.7000000000000001E-2</v>
      </c>
      <c r="H399">
        <v>16.77</v>
      </c>
      <c r="I399" s="14">
        <v>3824.14</v>
      </c>
      <c r="J399">
        <v>4.5599999999999996</v>
      </c>
      <c r="K399">
        <f t="shared" si="45"/>
        <v>4.096834264432031E-2</v>
      </c>
      <c r="L399">
        <f t="shared" si="42"/>
        <v>-4.0005209011590385E-3</v>
      </c>
      <c r="M399">
        <f t="shared" si="46"/>
        <v>-2.1881838074399723E-3</v>
      </c>
      <c r="N399">
        <f t="shared" si="47"/>
        <v>2.3968342644320309E-2</v>
      </c>
      <c r="O399">
        <f t="shared" si="43"/>
        <v>4.4968863545479347E-2</v>
      </c>
      <c r="P399" s="7" t="s">
        <v>649</v>
      </c>
      <c r="Q399">
        <f t="shared" si="44"/>
        <v>4.9478784894498409E-4</v>
      </c>
      <c r="R399">
        <f t="shared" si="48"/>
        <v>3.5993973780643597E-2</v>
      </c>
    </row>
    <row r="400" spans="1:18">
      <c r="A400" s="7" t="s">
        <v>650</v>
      </c>
      <c r="B400">
        <v>-0.22</v>
      </c>
      <c r="C400">
        <v>0.13</v>
      </c>
      <c r="D400">
        <v>-0.03</v>
      </c>
      <c r="E400">
        <v>-0.53</v>
      </c>
      <c r="F400">
        <v>0.01</v>
      </c>
      <c r="G400">
        <v>1.6E-2</v>
      </c>
      <c r="H400">
        <v>16.11</v>
      </c>
      <c r="I400" s="14">
        <v>3839.5</v>
      </c>
      <c r="J400">
        <v>4.57</v>
      </c>
      <c r="K400">
        <f t="shared" si="45"/>
        <v>-2.4818401937046014E-2</v>
      </c>
      <c r="L400">
        <f t="shared" si="42"/>
        <v>-2.5407348906809064E-3</v>
      </c>
      <c r="M400">
        <f t="shared" si="46"/>
        <v>-2.1834061135370714E-3</v>
      </c>
      <c r="N400">
        <f t="shared" si="47"/>
        <v>-4.0818401937046014E-2</v>
      </c>
      <c r="O400">
        <f t="shared" si="43"/>
        <v>-2.2277667046365107E-2</v>
      </c>
      <c r="P400" s="7" t="s">
        <v>650</v>
      </c>
      <c r="Q400">
        <f t="shared" si="44"/>
        <v>5.0939095070904347E-4</v>
      </c>
      <c r="R400">
        <f t="shared" si="48"/>
        <v>3.5944075811267753E-2</v>
      </c>
    </row>
    <row r="401" spans="1:18">
      <c r="A401" s="7" t="s">
        <v>651</v>
      </c>
      <c r="B401">
        <v>1.87</v>
      </c>
      <c r="C401">
        <v>1.04</v>
      </c>
      <c r="D401">
        <v>-1.07</v>
      </c>
      <c r="E401">
        <v>-1.02</v>
      </c>
      <c r="F401">
        <v>-0.82</v>
      </c>
      <c r="G401">
        <v>1.6E-2</v>
      </c>
      <c r="H401">
        <v>16.52</v>
      </c>
      <c r="I401" s="14">
        <v>3849.28</v>
      </c>
      <c r="J401">
        <v>4.58</v>
      </c>
      <c r="K401">
        <f t="shared" si="45"/>
        <v>-8.4033613445378495E-3</v>
      </c>
      <c r="L401">
        <f t="shared" si="42"/>
        <v>1.7461316021801641E-2</v>
      </c>
      <c r="M401">
        <f t="shared" si="46"/>
        <v>2.188183807439778E-3</v>
      </c>
      <c r="N401">
        <f t="shared" si="47"/>
        <v>-2.4403361344537848E-2</v>
      </c>
      <c r="O401">
        <f t="shared" si="43"/>
        <v>-2.5864677366339489E-2</v>
      </c>
      <c r="P401" s="7" t="s">
        <v>651</v>
      </c>
      <c r="Q401">
        <f t="shared" si="44"/>
        <v>4.9521534648214638E-4</v>
      </c>
      <c r="R401">
        <f t="shared" si="48"/>
        <v>3.5899554247695573E-2</v>
      </c>
    </row>
    <row r="402" spans="1:18">
      <c r="A402" s="7" t="s">
        <v>652</v>
      </c>
      <c r="B402">
        <v>-1.24</v>
      </c>
      <c r="C402">
        <v>-0.28999999999999998</v>
      </c>
      <c r="D402">
        <v>-0.28999999999999998</v>
      </c>
      <c r="E402">
        <v>-0.97</v>
      </c>
      <c r="F402">
        <v>-0.04</v>
      </c>
      <c r="G402">
        <v>1.6E-2</v>
      </c>
      <c r="H402">
        <v>16.66</v>
      </c>
      <c r="I402" s="14">
        <v>3783.22</v>
      </c>
      <c r="J402">
        <v>4.57</v>
      </c>
      <c r="K402">
        <f t="shared" si="45"/>
        <v>-1.6528925619834777E-2</v>
      </c>
      <c r="L402">
        <f t="shared" si="42"/>
        <v>-1.2020630671802625E-2</v>
      </c>
      <c r="M402">
        <f t="shared" si="46"/>
        <v>4.3956043956044971E-3</v>
      </c>
      <c r="N402">
        <f t="shared" si="47"/>
        <v>-3.2528925619834781E-2</v>
      </c>
      <c r="O402">
        <f t="shared" si="43"/>
        <v>-4.5082949480321523E-3</v>
      </c>
      <c r="P402" s="7" t="s">
        <v>652</v>
      </c>
      <c r="Q402">
        <f t="shared" si="44"/>
        <v>5.8280219686247055E-4</v>
      </c>
      <c r="R402">
        <f t="shared" si="48"/>
        <v>3.601418138173712E-2</v>
      </c>
    </row>
    <row r="403" spans="1:18">
      <c r="A403" s="7" t="s">
        <v>653</v>
      </c>
      <c r="B403">
        <v>-0.51</v>
      </c>
      <c r="C403">
        <v>-0.43</v>
      </c>
      <c r="D403">
        <v>1.43</v>
      </c>
      <c r="E403">
        <v>1.1499999999999999</v>
      </c>
      <c r="F403">
        <v>1.22</v>
      </c>
      <c r="G403">
        <v>1.6E-2</v>
      </c>
      <c r="H403">
        <v>16.940000000000001</v>
      </c>
      <c r="I403" s="14">
        <v>3829.25</v>
      </c>
      <c r="J403">
        <v>4.55</v>
      </c>
      <c r="K403">
        <f t="shared" si="45"/>
        <v>3.5545023696683812E-3</v>
      </c>
      <c r="L403">
        <f t="shared" si="42"/>
        <v>-4.0496044028069354E-3</v>
      </c>
      <c r="M403">
        <f t="shared" si="46"/>
        <v>2.2026431718061203E-3</v>
      </c>
      <c r="N403">
        <f t="shared" si="47"/>
        <v>-1.244549763033162E-2</v>
      </c>
      <c r="O403">
        <f t="shared" si="43"/>
        <v>7.6041067724753166E-3</v>
      </c>
      <c r="P403" s="7" t="s">
        <v>653</v>
      </c>
      <c r="Q403">
        <f t="shared" si="44"/>
        <v>5.3631674661096132E-4</v>
      </c>
      <c r="R403">
        <f t="shared" si="48"/>
        <v>3.6023775403657587E-2</v>
      </c>
    </row>
    <row r="404" spans="1:18">
      <c r="A404" s="7" t="s">
        <v>654</v>
      </c>
      <c r="B404">
        <v>0.51</v>
      </c>
      <c r="C404">
        <v>-0.34</v>
      </c>
      <c r="D404">
        <v>1.1599999999999999</v>
      </c>
      <c r="E404">
        <v>0.86</v>
      </c>
      <c r="F404">
        <v>0.46</v>
      </c>
      <c r="G404">
        <v>1.6E-2</v>
      </c>
      <c r="H404">
        <v>16.88</v>
      </c>
      <c r="I404" s="14">
        <v>3844.82</v>
      </c>
      <c r="J404">
        <v>4.54</v>
      </c>
      <c r="K404">
        <f t="shared" si="45"/>
        <v>0</v>
      </c>
      <c r="L404">
        <f t="shared" si="42"/>
        <v>5.8680563731069542E-3</v>
      </c>
      <c r="M404">
        <f t="shared" si="46"/>
        <v>-4.3859649122806087E-3</v>
      </c>
      <c r="N404">
        <f t="shared" si="47"/>
        <v>-1.6E-2</v>
      </c>
      <c r="O404">
        <f t="shared" si="43"/>
        <v>-5.8680563731069542E-3</v>
      </c>
      <c r="P404" s="7" t="s">
        <v>654</v>
      </c>
      <c r="Q404">
        <f t="shared" si="44"/>
        <v>5.0686787307448178E-4</v>
      </c>
      <c r="R404">
        <f t="shared" si="48"/>
        <v>3.6127245164058554E-2</v>
      </c>
    </row>
    <row r="405" spans="1:18">
      <c r="A405" s="7" t="s">
        <v>655</v>
      </c>
      <c r="B405">
        <v>-1.52</v>
      </c>
      <c r="C405">
        <v>0.21</v>
      </c>
      <c r="D405">
        <v>0.36</v>
      </c>
      <c r="E405">
        <v>-7.0000000000000007E-2</v>
      </c>
      <c r="F405">
        <v>0.87</v>
      </c>
      <c r="G405">
        <v>1.6E-2</v>
      </c>
      <c r="H405">
        <v>16.88</v>
      </c>
      <c r="I405" s="14">
        <v>3822.39</v>
      </c>
      <c r="J405">
        <v>4.5599999999999996</v>
      </c>
      <c r="K405">
        <f t="shared" si="45"/>
        <v>-2.3640661938535874E-3</v>
      </c>
      <c r="L405">
        <f t="shared" si="42"/>
        <v>-1.4451686760656394E-2</v>
      </c>
      <c r="M405">
        <f t="shared" si="46"/>
        <v>-8.8000000000000078E-2</v>
      </c>
      <c r="N405">
        <f t="shared" si="47"/>
        <v>-1.8364066193853588E-2</v>
      </c>
      <c r="O405">
        <f t="shared" si="43"/>
        <v>1.2087620566802806E-2</v>
      </c>
      <c r="P405" s="7" t="s">
        <v>655</v>
      </c>
      <c r="Q405">
        <f t="shared" si="44"/>
        <v>5.1766479551465538E-4</v>
      </c>
      <c r="R405">
        <f t="shared" si="48"/>
        <v>3.6196996698057912E-2</v>
      </c>
    </row>
    <row r="406" spans="1:18">
      <c r="A406" s="7" t="s">
        <v>656</v>
      </c>
      <c r="B406">
        <v>1.52</v>
      </c>
      <c r="C406">
        <v>0.14000000000000001</v>
      </c>
      <c r="D406">
        <v>-0.13</v>
      </c>
      <c r="E406">
        <v>0.36</v>
      </c>
      <c r="F406">
        <v>-0.27</v>
      </c>
      <c r="G406">
        <v>1.6E-2</v>
      </c>
      <c r="H406">
        <v>16.920000000000002</v>
      </c>
      <c r="I406" s="14">
        <v>3878.44</v>
      </c>
      <c r="J406">
        <v>5</v>
      </c>
      <c r="K406">
        <f t="shared" si="45"/>
        <v>-2.2530329289427907E-2</v>
      </c>
      <c r="L406">
        <f t="shared" si="42"/>
        <v>1.4868040255179784E-2</v>
      </c>
      <c r="M406">
        <f t="shared" si="46"/>
        <v>0.1086474501108648</v>
      </c>
      <c r="N406">
        <f t="shared" si="47"/>
        <v>-3.8530329289427907E-2</v>
      </c>
      <c r="O406">
        <f t="shared" si="43"/>
        <v>-3.7398369544607693E-2</v>
      </c>
      <c r="P406" s="7" t="s">
        <v>656</v>
      </c>
      <c r="Q406">
        <f t="shared" si="44"/>
        <v>4.8913947513275517E-4</v>
      </c>
      <c r="R406">
        <f t="shared" si="48"/>
        <v>3.6194867282543522E-2</v>
      </c>
    </row>
    <row r="407" spans="1:18">
      <c r="A407" s="7" t="s">
        <v>657</v>
      </c>
      <c r="B407">
        <v>0.13</v>
      </c>
      <c r="C407">
        <v>0.24</v>
      </c>
      <c r="D407">
        <v>0.25</v>
      </c>
      <c r="E407">
        <v>-0.5</v>
      </c>
      <c r="F407">
        <v>0.46</v>
      </c>
      <c r="G407">
        <v>1.6E-2</v>
      </c>
      <c r="H407">
        <v>17.309999999999999</v>
      </c>
      <c r="I407" s="14">
        <v>3821.62</v>
      </c>
      <c r="J407">
        <v>4.51</v>
      </c>
      <c r="K407">
        <f t="shared" si="45"/>
        <v>-1.9818799546998948E-2</v>
      </c>
      <c r="L407">
        <f t="shared" si="42"/>
        <v>1.0372846193741811E-3</v>
      </c>
      <c r="M407">
        <f t="shared" si="46"/>
        <v>2.2222222222221749E-3</v>
      </c>
      <c r="N407">
        <f t="shared" si="47"/>
        <v>-3.5818799546998945E-2</v>
      </c>
      <c r="O407">
        <f t="shared" si="43"/>
        <v>-2.0856084166373128E-2</v>
      </c>
      <c r="P407" s="7" t="s">
        <v>657</v>
      </c>
      <c r="Q407">
        <f t="shared" si="44"/>
        <v>5.3989740347606095E-4</v>
      </c>
      <c r="R407">
        <f t="shared" si="48"/>
        <v>3.620677945006983E-2</v>
      </c>
    </row>
    <row r="408" spans="1:18">
      <c r="A408" s="7" t="s">
        <v>658</v>
      </c>
      <c r="B408">
        <v>-1.01</v>
      </c>
      <c r="C408">
        <v>-0.61</v>
      </c>
      <c r="D408">
        <v>1.23</v>
      </c>
      <c r="E408">
        <v>0.66</v>
      </c>
      <c r="F408">
        <v>1.18</v>
      </c>
      <c r="G408">
        <v>1.6E-2</v>
      </c>
      <c r="H408">
        <v>17.66</v>
      </c>
      <c r="I408" s="14">
        <v>3817.66</v>
      </c>
      <c r="J408">
        <v>4.5</v>
      </c>
      <c r="K408">
        <f t="shared" si="45"/>
        <v>-8.7809917355371872E-2</v>
      </c>
      <c r="L408">
        <f t="shared" si="42"/>
        <v>-9.007465553582809E-3</v>
      </c>
      <c r="M408">
        <f t="shared" si="46"/>
        <v>-1.5317286652078837E-2</v>
      </c>
      <c r="N408">
        <f t="shared" si="47"/>
        <v>-0.10380991735537187</v>
      </c>
      <c r="O408">
        <f t="shared" si="43"/>
        <v>-7.8802451801789061E-2</v>
      </c>
      <c r="P408" s="7" t="s">
        <v>658</v>
      </c>
      <c r="Q408">
        <f t="shared" si="44"/>
        <v>5.4274708298609835E-4</v>
      </c>
      <c r="R408">
        <f t="shared" si="48"/>
        <v>3.6334105120011798E-2</v>
      </c>
    </row>
    <row r="409" spans="1:18">
      <c r="A409" s="7" t="s">
        <v>659</v>
      </c>
      <c r="B409">
        <v>-1.02</v>
      </c>
      <c r="C409">
        <v>0.55000000000000004</v>
      </c>
      <c r="D409">
        <v>0.18</v>
      </c>
      <c r="E409">
        <v>-0.06</v>
      </c>
      <c r="F409">
        <v>0.4</v>
      </c>
      <c r="G409">
        <v>1.6E-2</v>
      </c>
      <c r="H409">
        <v>19.36</v>
      </c>
      <c r="I409" s="14">
        <v>3852.36</v>
      </c>
      <c r="J409">
        <v>4.57</v>
      </c>
      <c r="K409">
        <f t="shared" si="45"/>
        <v>-1.5760040671072815E-2</v>
      </c>
      <c r="L409">
        <f t="shared" si="42"/>
        <v>-1.1137778348199928E-2</v>
      </c>
      <c r="M409">
        <f t="shared" si="46"/>
        <v>0</v>
      </c>
      <c r="N409">
        <f t="shared" si="47"/>
        <v>-3.1760040671072812E-2</v>
      </c>
      <c r="O409">
        <f t="shared" si="43"/>
        <v>-4.6222623228728867E-3</v>
      </c>
      <c r="P409" s="7" t="s">
        <v>659</v>
      </c>
      <c r="Q409">
        <f t="shared" si="44"/>
        <v>4.423611876173823E-4</v>
      </c>
      <c r="R409">
        <f t="shared" si="48"/>
        <v>3.5213304416959738E-2</v>
      </c>
    </row>
    <row r="410" spans="1:18">
      <c r="A410" s="7" t="s">
        <v>660</v>
      </c>
      <c r="B410">
        <v>-2.57</v>
      </c>
      <c r="C410">
        <v>-0.12</v>
      </c>
      <c r="D410">
        <v>1.37</v>
      </c>
      <c r="E410">
        <v>0.26</v>
      </c>
      <c r="F410">
        <v>0.37</v>
      </c>
      <c r="G410">
        <v>1.6E-2</v>
      </c>
      <c r="H410">
        <v>19.670000000000002</v>
      </c>
      <c r="I410" s="14">
        <v>3895.75</v>
      </c>
      <c r="J410">
        <v>4.57</v>
      </c>
      <c r="K410">
        <f t="shared" si="45"/>
        <v>0</v>
      </c>
      <c r="L410">
        <f t="shared" si="42"/>
        <v>-2.492165834025814E-2</v>
      </c>
      <c r="M410">
        <f t="shared" si="46"/>
        <v>4.3956043956044971E-3</v>
      </c>
      <c r="N410">
        <f t="shared" si="47"/>
        <v>-1.6E-2</v>
      </c>
      <c r="O410">
        <f t="shared" si="43"/>
        <v>2.492165834025814E-2</v>
      </c>
      <c r="P410" s="7" t="s">
        <v>660</v>
      </c>
      <c r="Q410">
        <f t="shared" si="44"/>
        <v>4.1009745784758965E-4</v>
      </c>
      <c r="R410">
        <f t="shared" si="48"/>
        <v>3.5219153819201932E-2</v>
      </c>
    </row>
    <row r="411" spans="1:18">
      <c r="A411" s="7" t="s">
        <v>661</v>
      </c>
      <c r="B411">
        <v>-0.56000000000000005</v>
      </c>
      <c r="C411">
        <v>0.03</v>
      </c>
      <c r="D411">
        <v>-0.44</v>
      </c>
      <c r="E411">
        <v>-0.14000000000000001</v>
      </c>
      <c r="F411">
        <v>-0.09</v>
      </c>
      <c r="G411">
        <v>1.6E-2</v>
      </c>
      <c r="H411">
        <v>19.670000000000002</v>
      </c>
      <c r="I411" s="14">
        <v>3995.32</v>
      </c>
      <c r="J411">
        <v>4.55</v>
      </c>
      <c r="K411">
        <f t="shared" si="45"/>
        <v>3.4174553101998011E-2</v>
      </c>
      <c r="L411">
        <f t="shared" si="42"/>
        <v>-6.052765788066107E-3</v>
      </c>
      <c r="M411">
        <f t="shared" si="46"/>
        <v>8.8691796008869266E-3</v>
      </c>
      <c r="N411">
        <f t="shared" si="47"/>
        <v>1.817455310199801E-2</v>
      </c>
      <c r="O411">
        <f t="shared" si="43"/>
        <v>4.0227318890064118E-2</v>
      </c>
      <c r="P411" s="7" t="s">
        <v>661</v>
      </c>
      <c r="Q411">
        <f t="shared" si="44"/>
        <v>4.2038672958273149E-4</v>
      </c>
      <c r="R411">
        <f t="shared" si="48"/>
        <v>3.5229936264112173E-2</v>
      </c>
    </row>
    <row r="412" spans="1:18">
      <c r="A412" s="7" t="s">
        <v>662</v>
      </c>
      <c r="B412">
        <v>0.66</v>
      </c>
      <c r="C412">
        <v>0.08</v>
      </c>
      <c r="D412">
        <v>-0.74</v>
      </c>
      <c r="E412">
        <v>-0.28000000000000003</v>
      </c>
      <c r="F412">
        <v>-0.57999999999999996</v>
      </c>
      <c r="G412">
        <v>1.6E-2</v>
      </c>
      <c r="H412">
        <v>19.02</v>
      </c>
      <c r="I412" s="14">
        <v>4019.65</v>
      </c>
      <c r="J412">
        <v>4.51</v>
      </c>
      <c r="K412">
        <f t="shared" si="45"/>
        <v>5.0828729281767848E-2</v>
      </c>
      <c r="L412">
        <f t="shared" si="42"/>
        <v>7.2897037007337686E-3</v>
      </c>
      <c r="M412">
        <f t="shared" si="46"/>
        <v>0</v>
      </c>
      <c r="N412">
        <f t="shared" si="47"/>
        <v>3.4828729281767848E-2</v>
      </c>
      <c r="O412">
        <f t="shared" si="43"/>
        <v>4.3539025581034077E-2</v>
      </c>
      <c r="P412" s="7" t="s">
        <v>662</v>
      </c>
      <c r="Q412">
        <f t="shared" si="44"/>
        <v>4.3161232891657502E-4</v>
      </c>
      <c r="R412">
        <f t="shared" si="48"/>
        <v>3.5408173423698744E-2</v>
      </c>
    </row>
    <row r="413" spans="1:18">
      <c r="A413" s="7" t="s">
        <v>663</v>
      </c>
      <c r="B413">
        <v>1.41</v>
      </c>
      <c r="C413">
        <v>-0.28999999999999998</v>
      </c>
      <c r="D413">
        <v>-0.16</v>
      </c>
      <c r="E413">
        <v>-0.24</v>
      </c>
      <c r="F413">
        <v>-0.13</v>
      </c>
      <c r="G413">
        <v>1.6E-2</v>
      </c>
      <c r="H413">
        <v>18.100000000000001</v>
      </c>
      <c r="I413" s="14">
        <v>3990.56</v>
      </c>
      <c r="J413">
        <v>4.51</v>
      </c>
      <c r="K413">
        <f t="shared" si="45"/>
        <v>4.9972237645752281E-3</v>
      </c>
      <c r="L413">
        <f t="shared" si="42"/>
        <v>1.4279251114533887E-2</v>
      </c>
      <c r="M413">
        <f t="shared" si="46"/>
        <v>2.2675736961451167E-2</v>
      </c>
      <c r="N413">
        <f t="shared" si="47"/>
        <v>-1.1002776235424772E-2</v>
      </c>
      <c r="O413">
        <f t="shared" si="43"/>
        <v>-9.2820273499586593E-3</v>
      </c>
      <c r="P413" s="7" t="s">
        <v>663</v>
      </c>
      <c r="Q413">
        <f t="shared" si="44"/>
        <v>3.8701547909542771E-4</v>
      </c>
      <c r="R413">
        <f t="shared" si="48"/>
        <v>3.5218257454047414E-2</v>
      </c>
    </row>
    <row r="414" spans="1:18">
      <c r="A414" s="7" t="s">
        <v>664</v>
      </c>
      <c r="B414">
        <v>-0.8</v>
      </c>
      <c r="C414">
        <v>-0.53</v>
      </c>
      <c r="D414">
        <v>0.35</v>
      </c>
      <c r="E414">
        <v>0.23</v>
      </c>
      <c r="F414">
        <v>0.14000000000000001</v>
      </c>
      <c r="G414">
        <v>1.6E-2</v>
      </c>
      <c r="H414">
        <v>18.010000000000002</v>
      </c>
      <c r="I414" s="14">
        <v>3934.38</v>
      </c>
      <c r="J414">
        <v>4.41</v>
      </c>
      <c r="K414">
        <f t="shared" si="45"/>
        <v>-7.7134986225893681E-3</v>
      </c>
      <c r="L414">
        <f t="shared" si="42"/>
        <v>-7.349546235533683E-3</v>
      </c>
      <c r="M414">
        <f t="shared" si="46"/>
        <v>2.272727272727224E-3</v>
      </c>
      <c r="N414">
        <f t="shared" si="47"/>
        <v>-2.3713498622589368E-2</v>
      </c>
      <c r="O414">
        <f t="shared" si="43"/>
        <v>-3.639523870556851E-4</v>
      </c>
      <c r="P414" s="7" t="s">
        <v>664</v>
      </c>
      <c r="Q414">
        <f t="shared" si="44"/>
        <v>4.0429087478776926E-4</v>
      </c>
      <c r="R414">
        <f t="shared" si="48"/>
        <v>3.5232859978088477E-2</v>
      </c>
    </row>
    <row r="415" spans="1:18">
      <c r="A415" s="7" t="s">
        <v>665</v>
      </c>
      <c r="B415">
        <v>0.76</v>
      </c>
      <c r="C415">
        <v>-0.09</v>
      </c>
      <c r="D415">
        <v>-1.22</v>
      </c>
      <c r="E415">
        <v>-0.56999999999999995</v>
      </c>
      <c r="F415">
        <v>-0.64</v>
      </c>
      <c r="G415">
        <v>1.6E-2</v>
      </c>
      <c r="H415">
        <v>18.149999999999999</v>
      </c>
      <c r="I415" s="14">
        <v>3963.51</v>
      </c>
      <c r="J415">
        <v>4.4000000000000004</v>
      </c>
      <c r="K415">
        <f t="shared" si="45"/>
        <v>-6.970784213224003E-2</v>
      </c>
      <c r="L415">
        <f t="shared" si="42"/>
        <v>7.5217594663847115E-3</v>
      </c>
      <c r="M415">
        <f t="shared" si="46"/>
        <v>-0.11999999999999993</v>
      </c>
      <c r="N415">
        <f t="shared" si="47"/>
        <v>-8.5707842132240031E-2</v>
      </c>
      <c r="O415">
        <f t="shared" si="43"/>
        <v>-7.7229601598624742E-2</v>
      </c>
      <c r="P415" s="7" t="s">
        <v>665</v>
      </c>
      <c r="Q415">
        <f t="shared" si="44"/>
        <v>3.831773814542381E-4</v>
      </c>
      <c r="R415">
        <f t="shared" si="48"/>
        <v>3.5503799776533757E-2</v>
      </c>
    </row>
    <row r="416" spans="1:18">
      <c r="A416" s="7" t="s">
        <v>666</v>
      </c>
      <c r="B416">
        <v>-0.24</v>
      </c>
      <c r="C416">
        <v>-0.17</v>
      </c>
      <c r="D416">
        <v>-0.34</v>
      </c>
      <c r="E416">
        <v>0.09</v>
      </c>
      <c r="F416">
        <v>-0.21</v>
      </c>
      <c r="G416">
        <v>1.6E-2</v>
      </c>
      <c r="H416">
        <v>19.510000000000002</v>
      </c>
      <c r="I416" s="14">
        <v>3933.92</v>
      </c>
      <c r="J416">
        <v>5</v>
      </c>
      <c r="K416">
        <f t="shared" si="45"/>
        <v>-4.2688910696761409E-2</v>
      </c>
      <c r="L416">
        <f t="shared" si="42"/>
        <v>-1.8623485890299409E-3</v>
      </c>
      <c r="M416">
        <f t="shared" si="46"/>
        <v>0.16279069767441864</v>
      </c>
      <c r="N416">
        <f t="shared" si="47"/>
        <v>-5.8688910696761409E-2</v>
      </c>
      <c r="O416">
        <f t="shared" si="43"/>
        <v>-4.0826562107731466E-2</v>
      </c>
      <c r="P416" s="7" t="s">
        <v>666</v>
      </c>
      <c r="Q416">
        <f t="shared" si="44"/>
        <v>4.5110783007540155E-4</v>
      </c>
      <c r="R416">
        <f t="shared" si="48"/>
        <v>3.4844844287080075E-2</v>
      </c>
    </row>
    <row r="417" spans="1:18">
      <c r="A417" s="7" t="s">
        <v>667</v>
      </c>
      <c r="B417">
        <v>-1.51</v>
      </c>
      <c r="C417">
        <v>-0.02</v>
      </c>
      <c r="D417">
        <v>1.1499999999999999</v>
      </c>
      <c r="E417">
        <v>0.81</v>
      </c>
      <c r="F417">
        <v>0.71</v>
      </c>
      <c r="G417">
        <v>1.6E-2</v>
      </c>
      <c r="H417">
        <v>20.38</v>
      </c>
      <c r="I417" s="14">
        <v>3941.26</v>
      </c>
      <c r="J417">
        <v>4.3</v>
      </c>
      <c r="K417">
        <f t="shared" si="45"/>
        <v>1.0411502231036058E-2</v>
      </c>
      <c r="L417">
        <f t="shared" si="42"/>
        <v>-1.4399175760970663E-2</v>
      </c>
      <c r="M417">
        <f t="shared" si="46"/>
        <v>-9.2165898617511607E-3</v>
      </c>
      <c r="N417">
        <f t="shared" si="47"/>
        <v>-5.5884977689639424E-3</v>
      </c>
      <c r="O417">
        <f t="shared" si="43"/>
        <v>2.4810677992006723E-2</v>
      </c>
      <c r="P417" s="7" t="s">
        <v>667</v>
      </c>
      <c r="Q417">
        <f t="shared" si="44"/>
        <v>4.4083376282440359E-4</v>
      </c>
      <c r="R417">
        <f t="shared" si="48"/>
        <v>3.452972991846049E-2</v>
      </c>
    </row>
    <row r="418" spans="1:18">
      <c r="A418" s="7" t="s">
        <v>668</v>
      </c>
      <c r="B418">
        <v>-2.02</v>
      </c>
      <c r="C418">
        <v>-0.54</v>
      </c>
      <c r="D418">
        <v>-0.52</v>
      </c>
      <c r="E418">
        <v>0.88</v>
      </c>
      <c r="F418">
        <v>0.97</v>
      </c>
      <c r="G418">
        <v>1.6E-2</v>
      </c>
      <c r="H418">
        <v>20.170000000000002</v>
      </c>
      <c r="I418" s="14">
        <v>3998.84</v>
      </c>
      <c r="J418">
        <v>4.34</v>
      </c>
      <c r="K418">
        <f t="shared" si="45"/>
        <v>4.4820717131475807E-3</v>
      </c>
      <c r="L418">
        <f t="shared" si="42"/>
        <v>-1.7894245646781364E-2</v>
      </c>
      <c r="M418">
        <f t="shared" si="46"/>
        <v>-2.2988505747125951E-3</v>
      </c>
      <c r="N418">
        <f t="shared" si="47"/>
        <v>-1.151792828685242E-2</v>
      </c>
      <c r="O418">
        <f t="shared" si="43"/>
        <v>2.2376317359928944E-2</v>
      </c>
      <c r="P418" s="7" t="s">
        <v>668</v>
      </c>
      <c r="Q418">
        <f t="shared" si="44"/>
        <v>4.4406997687393895E-4</v>
      </c>
      <c r="R418">
        <f t="shared" si="48"/>
        <v>3.482090398228313E-2</v>
      </c>
    </row>
    <row r="419" spans="1:18">
      <c r="A419" s="7" t="s">
        <v>24</v>
      </c>
      <c r="B419">
        <v>-0.08</v>
      </c>
      <c r="C419">
        <v>0.84</v>
      </c>
      <c r="D419">
        <v>-0.55000000000000004</v>
      </c>
      <c r="E419">
        <v>-0.41</v>
      </c>
      <c r="F419">
        <v>0.32</v>
      </c>
      <c r="G419">
        <v>1.6E-2</v>
      </c>
      <c r="H419">
        <v>20.079999999999998</v>
      </c>
      <c r="I419" s="14">
        <v>4071.7</v>
      </c>
      <c r="J419">
        <v>4.3499999999999996</v>
      </c>
      <c r="K419">
        <f t="shared" si="45"/>
        <v>1.6708860759493585E-2</v>
      </c>
      <c r="L419">
        <f t="shared" si="42"/>
        <v>-1.1946317615054679E-3</v>
      </c>
      <c r="M419">
        <f t="shared" si="46"/>
        <v>0</v>
      </c>
      <c r="N419">
        <f t="shared" si="47"/>
        <v>7.0886075949358474E-4</v>
      </c>
      <c r="O419">
        <f t="shared" si="43"/>
        <v>1.7903492520999053E-2</v>
      </c>
      <c r="P419" s="7" t="s">
        <v>24</v>
      </c>
      <c r="Q419">
        <f t="shared" si="44"/>
        <v>4.2526110297358183E-4</v>
      </c>
      <c r="R419">
        <f t="shared" si="48"/>
        <v>3.5138277731117856E-2</v>
      </c>
    </row>
    <row r="420" spans="1:18">
      <c r="A420" s="7" t="s">
        <v>669</v>
      </c>
      <c r="B420">
        <v>-0.03</v>
      </c>
      <c r="C420">
        <v>0.04</v>
      </c>
      <c r="D420">
        <v>-0.69</v>
      </c>
      <c r="E420">
        <v>-0.32</v>
      </c>
      <c r="F420">
        <v>-0.32</v>
      </c>
      <c r="G420">
        <v>1.6E-2</v>
      </c>
      <c r="H420">
        <v>19.75</v>
      </c>
      <c r="I420" s="14">
        <v>4076.57</v>
      </c>
      <c r="J420">
        <v>4.3499999999999996</v>
      </c>
      <c r="K420">
        <f t="shared" si="45"/>
        <v>2.6507276507276592E-2</v>
      </c>
      <c r="L420">
        <f t="shared" si="42"/>
        <v>-8.6762366700896877E-4</v>
      </c>
      <c r="M420">
        <f t="shared" si="46"/>
        <v>-0.13000000000000006</v>
      </c>
      <c r="N420">
        <f t="shared" si="47"/>
        <v>1.0507276507276592E-2</v>
      </c>
      <c r="O420">
        <f t="shared" si="43"/>
        <v>2.7374900174285562E-2</v>
      </c>
      <c r="P420" s="7" t="s">
        <v>669</v>
      </c>
      <c r="Q420">
        <f t="shared" si="44"/>
        <v>4.2509085876182536E-4</v>
      </c>
      <c r="R420">
        <f t="shared" si="48"/>
        <v>3.512115777963392E-2</v>
      </c>
    </row>
    <row r="421" spans="1:18">
      <c r="A421" s="7" t="s">
        <v>670</v>
      </c>
      <c r="B421">
        <v>3.12</v>
      </c>
      <c r="C421">
        <v>-0.15</v>
      </c>
      <c r="D421">
        <v>-2.0699999999999998</v>
      </c>
      <c r="E421">
        <v>-0.77</v>
      </c>
      <c r="F421">
        <v>-1.41</v>
      </c>
      <c r="G421">
        <v>1.4E-2</v>
      </c>
      <c r="H421">
        <v>19.239999999999998</v>
      </c>
      <c r="I421" s="14">
        <v>4080.11</v>
      </c>
      <c r="J421">
        <v>5</v>
      </c>
      <c r="K421">
        <f t="shared" si="45"/>
        <v>-3.3651431441486773E-2</v>
      </c>
      <c r="L421">
        <f t="shared" si="42"/>
        <v>3.094781472750106E-2</v>
      </c>
      <c r="M421">
        <f t="shared" si="46"/>
        <v>0.18203309692671382</v>
      </c>
      <c r="N421">
        <f t="shared" si="47"/>
        <v>-4.7651431441486772E-2</v>
      </c>
      <c r="O421">
        <f t="shared" si="43"/>
        <v>-6.4599246168987837E-2</v>
      </c>
      <c r="P421" s="7" t="s">
        <v>670</v>
      </c>
      <c r="Q421">
        <f t="shared" si="44"/>
        <v>4.333357693494468E-4</v>
      </c>
      <c r="R421">
        <f t="shared" si="48"/>
        <v>3.5291744180373903E-2</v>
      </c>
    </row>
    <row r="422" spans="1:18">
      <c r="A422" s="7" t="s">
        <v>671</v>
      </c>
      <c r="B422">
        <v>-0.18</v>
      </c>
      <c r="C422">
        <v>0.34</v>
      </c>
      <c r="D422">
        <v>1.02</v>
      </c>
      <c r="E422">
        <v>0.2</v>
      </c>
      <c r="F422">
        <v>0.47</v>
      </c>
      <c r="G422">
        <v>1.4E-2</v>
      </c>
      <c r="H422">
        <v>19.91</v>
      </c>
      <c r="I422" s="14">
        <v>3957.63</v>
      </c>
      <c r="J422">
        <v>4.2300000000000004</v>
      </c>
      <c r="K422">
        <f t="shared" si="45"/>
        <v>1.2716174974567651E-2</v>
      </c>
      <c r="L422">
        <f t="shared" si="42"/>
        <v>-1.5918505325509329E-3</v>
      </c>
      <c r="M422">
        <f t="shared" si="46"/>
        <v>-2.3584905660376855E-3</v>
      </c>
      <c r="N422">
        <f t="shared" si="47"/>
        <v>-1.2838250254323495E-3</v>
      </c>
      <c r="O422">
        <f t="shared" si="43"/>
        <v>1.4308025507118583E-2</v>
      </c>
      <c r="P422" s="7" t="s">
        <v>671</v>
      </c>
      <c r="Q422">
        <f t="shared" si="44"/>
        <v>6.1271893792195966E-4</v>
      </c>
      <c r="R422">
        <f t="shared" si="48"/>
        <v>3.5104579827520313E-2</v>
      </c>
    </row>
    <row r="423" spans="1:18">
      <c r="A423" s="7" t="s">
        <v>672</v>
      </c>
      <c r="B423">
        <v>-1.55</v>
      </c>
      <c r="C423">
        <v>-0.47</v>
      </c>
      <c r="D423">
        <v>-0.2</v>
      </c>
      <c r="E423">
        <v>0.3</v>
      </c>
      <c r="F423">
        <v>0.28999999999999998</v>
      </c>
      <c r="G423">
        <v>1.4E-2</v>
      </c>
      <c r="H423">
        <v>19.66</v>
      </c>
      <c r="I423" s="14">
        <v>3963.94</v>
      </c>
      <c r="J423">
        <v>4.24</v>
      </c>
      <c r="K423">
        <f t="shared" si="45"/>
        <v>2.7168234064785766E-2</v>
      </c>
      <c r="L423">
        <f t="shared" si="42"/>
        <v>-1.5444149702443007E-2</v>
      </c>
      <c r="M423">
        <f t="shared" si="46"/>
        <v>4.7393364928911049E-3</v>
      </c>
      <c r="N423">
        <f t="shared" si="47"/>
        <v>1.3168234064785766E-2</v>
      </c>
      <c r="O423">
        <f t="shared" si="43"/>
        <v>4.261238376722877E-2</v>
      </c>
      <c r="P423" s="7" t="s">
        <v>672</v>
      </c>
      <c r="Q423">
        <f t="shared" si="44"/>
        <v>6.2080123505333187E-4</v>
      </c>
      <c r="R423">
        <f t="shared" si="48"/>
        <v>3.5096502158356253E-2</v>
      </c>
    </row>
    <row r="424" spans="1:18">
      <c r="A424" s="7" t="s">
        <v>673</v>
      </c>
      <c r="B424">
        <v>-0.02</v>
      </c>
      <c r="C424">
        <v>0.27</v>
      </c>
      <c r="D424">
        <v>0.43</v>
      </c>
      <c r="E424">
        <v>-0.17</v>
      </c>
      <c r="F424">
        <v>0.14000000000000001</v>
      </c>
      <c r="G424">
        <v>1.4E-2</v>
      </c>
      <c r="H424">
        <v>19.14</v>
      </c>
      <c r="I424" s="14">
        <v>4026.12</v>
      </c>
      <c r="J424">
        <v>4.22</v>
      </c>
      <c r="K424">
        <f t="shared" si="45"/>
        <v>3.3477321814254911E-2</v>
      </c>
      <c r="L424">
        <f t="shared" si="42"/>
        <v>-2.8307087200735176E-4</v>
      </c>
      <c r="M424">
        <f t="shared" si="46"/>
        <v>-7.0588235294118231E-3</v>
      </c>
      <c r="N424">
        <f t="shared" si="47"/>
        <v>1.9477321814254912E-2</v>
      </c>
      <c r="O424">
        <f t="shared" si="43"/>
        <v>3.3760392686262262E-2</v>
      </c>
      <c r="P424" s="7" t="s">
        <v>673</v>
      </c>
      <c r="Q424">
        <f t="shared" si="44"/>
        <v>6.4848871759396604E-4</v>
      </c>
      <c r="R424">
        <f t="shared" si="48"/>
        <v>3.5128925347874082E-2</v>
      </c>
    </row>
    <row r="425" spans="1:18">
      <c r="A425" s="7" t="s">
        <v>674</v>
      </c>
      <c r="B425">
        <v>0.63</v>
      </c>
      <c r="C425">
        <v>-0.24</v>
      </c>
      <c r="D425">
        <v>-0.94</v>
      </c>
      <c r="E425">
        <v>-0.74</v>
      </c>
      <c r="F425">
        <v>-0.56999999999999995</v>
      </c>
      <c r="G425">
        <v>1.4E-2</v>
      </c>
      <c r="H425">
        <v>18.52</v>
      </c>
      <c r="I425" s="14">
        <v>4027.26</v>
      </c>
      <c r="J425">
        <v>4.25</v>
      </c>
      <c r="K425">
        <f t="shared" si="45"/>
        <v>-7.5026795284030313E-3</v>
      </c>
      <c r="L425">
        <f t="shared" si="42"/>
        <v>5.9147063378277168E-3</v>
      </c>
      <c r="M425">
        <f t="shared" si="46"/>
        <v>-7.0093457943925814E-3</v>
      </c>
      <c r="N425">
        <f t="shared" si="47"/>
        <v>-2.1502679528403033E-2</v>
      </c>
      <c r="O425">
        <f t="shared" si="43"/>
        <v>-1.3417385866230747E-2</v>
      </c>
      <c r="P425" s="7" t="s">
        <v>674</v>
      </c>
      <c r="Q425">
        <f t="shared" si="44"/>
        <v>6.681328646451351E-4</v>
      </c>
      <c r="R425">
        <f t="shared" si="48"/>
        <v>3.5004670136905877E-2</v>
      </c>
    </row>
    <row r="426" spans="1:18">
      <c r="A426" s="7" t="s">
        <v>675</v>
      </c>
      <c r="B426">
        <v>1.36</v>
      </c>
      <c r="C426">
        <v>-0.38</v>
      </c>
      <c r="D426">
        <v>0.43</v>
      </c>
      <c r="E426">
        <v>0.72</v>
      </c>
      <c r="F426">
        <v>-0.23</v>
      </c>
      <c r="G426">
        <v>1.4E-2</v>
      </c>
      <c r="H426">
        <v>18.66</v>
      </c>
      <c r="I426" s="14">
        <v>4003.58</v>
      </c>
      <c r="J426">
        <v>4.28</v>
      </c>
      <c r="K426">
        <f t="shared" si="45"/>
        <v>1.3579576317218903E-2</v>
      </c>
      <c r="L426">
        <f t="shared" si="42"/>
        <v>1.3579953113211814E-2</v>
      </c>
      <c r="M426">
        <f t="shared" si="46"/>
        <v>1.9047619047619063E-2</v>
      </c>
      <c r="N426">
        <f t="shared" si="47"/>
        <v>-4.2042368278109692E-4</v>
      </c>
      <c r="O426">
        <f t="shared" si="43"/>
        <v>-3.7679599291032262E-7</v>
      </c>
      <c r="P426" s="7" t="s">
        <v>675</v>
      </c>
      <c r="Q426">
        <f t="shared" si="44"/>
        <v>6.7079844427003548E-4</v>
      </c>
      <c r="R426">
        <f t="shared" si="48"/>
        <v>3.5008554872022181E-2</v>
      </c>
    </row>
    <row r="427" spans="1:18">
      <c r="A427" s="7" t="s">
        <v>676</v>
      </c>
      <c r="B427">
        <v>-0.53</v>
      </c>
      <c r="C427">
        <v>-0.21</v>
      </c>
      <c r="D427">
        <v>0.99</v>
      </c>
      <c r="E427">
        <v>0.48</v>
      </c>
      <c r="F427">
        <v>1.1000000000000001</v>
      </c>
      <c r="G427">
        <v>1.4E-2</v>
      </c>
      <c r="H427">
        <v>18.41</v>
      </c>
      <c r="I427" s="14">
        <v>3949.94</v>
      </c>
      <c r="J427">
        <v>4.2</v>
      </c>
      <c r="K427">
        <f t="shared" si="45"/>
        <v>1.4884233737596448E-2</v>
      </c>
      <c r="L427">
        <f t="shared" si="42"/>
        <v>-3.8836518432215374E-3</v>
      </c>
      <c r="M427">
        <f t="shared" si="46"/>
        <v>-4.7393364928908941E-3</v>
      </c>
      <c r="N427">
        <f t="shared" si="47"/>
        <v>8.8423373759644736E-4</v>
      </c>
      <c r="O427">
        <f t="shared" si="43"/>
        <v>1.8767885580817985E-2</v>
      </c>
      <c r="P427" s="7" t="s">
        <v>676</v>
      </c>
      <c r="Q427">
        <f t="shared" si="44"/>
        <v>6.7440067877496865E-4</v>
      </c>
      <c r="R427">
        <f t="shared" si="48"/>
        <v>3.4998943659609399E-2</v>
      </c>
    </row>
    <row r="428" spans="1:18">
      <c r="A428" s="7" t="s">
        <v>677</v>
      </c>
      <c r="B428">
        <v>0.4</v>
      </c>
      <c r="C428">
        <v>-0.09</v>
      </c>
      <c r="D428">
        <v>0.09</v>
      </c>
      <c r="E428">
        <v>0.4</v>
      </c>
      <c r="F428">
        <v>0.62</v>
      </c>
      <c r="G428">
        <v>1.4E-2</v>
      </c>
      <c r="H428">
        <v>18.14</v>
      </c>
      <c r="I428" s="14">
        <v>3965.34</v>
      </c>
      <c r="J428">
        <v>4.22</v>
      </c>
      <c r="K428">
        <f t="shared" si="45"/>
        <v>-6.6872427983539123E-2</v>
      </c>
      <c r="L428">
        <f t="shared" si="42"/>
        <v>4.7585745560691341E-3</v>
      </c>
      <c r="M428">
        <f t="shared" si="46"/>
        <v>-2.3640661938535874E-3</v>
      </c>
      <c r="N428">
        <f t="shared" si="47"/>
        <v>-8.0872427983539122E-2</v>
      </c>
      <c r="O428">
        <f t="shared" si="43"/>
        <v>-7.163100253960826E-2</v>
      </c>
      <c r="P428" s="7" t="s">
        <v>677</v>
      </c>
      <c r="Q428">
        <f t="shared" si="44"/>
        <v>6.9830761154823448E-4</v>
      </c>
      <c r="R428">
        <f t="shared" si="48"/>
        <v>3.5018720725643153E-2</v>
      </c>
    </row>
    <row r="429" spans="1:18">
      <c r="A429" s="7" t="s">
        <v>678</v>
      </c>
      <c r="B429">
        <v>-0.42</v>
      </c>
      <c r="C429">
        <v>-0.28999999999999998</v>
      </c>
      <c r="D429">
        <v>0.57999999999999996</v>
      </c>
      <c r="E429">
        <v>1.37</v>
      </c>
      <c r="F429">
        <v>0.75</v>
      </c>
      <c r="G429">
        <v>1.4E-2</v>
      </c>
      <c r="H429">
        <v>19.440000000000001</v>
      </c>
      <c r="I429" s="14">
        <v>3946.56</v>
      </c>
      <c r="J429">
        <v>4.2300000000000004</v>
      </c>
      <c r="K429">
        <f t="shared" si="45"/>
        <v>5.1379123850730284E-2</v>
      </c>
      <c r="L429">
        <f t="shared" si="42"/>
        <v>-3.0893277996559602E-3</v>
      </c>
      <c r="M429">
        <f t="shared" si="46"/>
        <v>-7.0422535211266107E-3</v>
      </c>
      <c r="N429">
        <f t="shared" si="47"/>
        <v>3.7379123850730285E-2</v>
      </c>
      <c r="O429">
        <f t="shared" si="43"/>
        <v>5.4468451650386246E-2</v>
      </c>
      <c r="P429" s="7" t="s">
        <v>678</v>
      </c>
      <c r="Q429">
        <f t="shared" si="44"/>
        <v>7.4893083328562884E-4</v>
      </c>
      <c r="R429">
        <f t="shared" si="48"/>
        <v>3.4810801924185043E-2</v>
      </c>
    </row>
    <row r="430" spans="1:18">
      <c r="A430" s="7" t="s">
        <v>679</v>
      </c>
      <c r="B430">
        <v>-1.04</v>
      </c>
      <c r="C430">
        <v>-1.07</v>
      </c>
      <c r="D430">
        <v>0.56000000000000005</v>
      </c>
      <c r="E430">
        <v>1.19</v>
      </c>
      <c r="F430">
        <v>0.92</v>
      </c>
      <c r="G430">
        <v>1.4E-2</v>
      </c>
      <c r="H430">
        <v>18.489999999999998</v>
      </c>
      <c r="I430" s="14">
        <v>3958.79</v>
      </c>
      <c r="J430">
        <v>4.26</v>
      </c>
      <c r="K430">
        <f t="shared" si="45"/>
        <v>-1.7012227538543343E-2</v>
      </c>
      <c r="L430">
        <f t="shared" si="42"/>
        <v>-8.2520611363995199E-3</v>
      </c>
      <c r="M430">
        <f t="shared" si="46"/>
        <v>-6.9930069930070511E-3</v>
      </c>
      <c r="N430">
        <f t="shared" si="47"/>
        <v>-3.1012227538543345E-2</v>
      </c>
      <c r="O430">
        <f t="shared" si="43"/>
        <v>-8.7601664021438232E-3</v>
      </c>
      <c r="P430" s="7" t="s">
        <v>679</v>
      </c>
      <c r="Q430">
        <f t="shared" si="44"/>
        <v>7.7278488320496131E-4</v>
      </c>
      <c r="R430">
        <f t="shared" si="48"/>
        <v>3.4496286839125763E-2</v>
      </c>
    </row>
    <row r="431" spans="1:18">
      <c r="A431" s="7" t="s">
        <v>680</v>
      </c>
      <c r="B431">
        <v>1.03</v>
      </c>
      <c r="C431">
        <v>0.46</v>
      </c>
      <c r="D431">
        <v>-0.71</v>
      </c>
      <c r="E431">
        <v>-0.49</v>
      </c>
      <c r="F431">
        <v>-0.51</v>
      </c>
      <c r="G431">
        <v>1.4E-2</v>
      </c>
      <c r="H431">
        <v>18.809999999999999</v>
      </c>
      <c r="I431" s="14">
        <v>3991.73</v>
      </c>
      <c r="J431">
        <v>4.29</v>
      </c>
      <c r="K431">
        <f t="shared" si="45"/>
        <v>0.13518406759203369</v>
      </c>
      <c r="L431">
        <f t="shared" si="42"/>
        <v>8.7131214858803506E-3</v>
      </c>
      <c r="M431">
        <f t="shared" si="46"/>
        <v>2.3866348448687263E-2</v>
      </c>
      <c r="N431">
        <f t="shared" si="47"/>
        <v>0.12118406759203369</v>
      </c>
      <c r="O431">
        <f t="shared" si="43"/>
        <v>0.12647094610615334</v>
      </c>
      <c r="P431" s="7" t="s">
        <v>680</v>
      </c>
      <c r="Q431">
        <f t="shared" si="44"/>
        <v>7.4298448365111159E-4</v>
      </c>
      <c r="R431">
        <f t="shared" si="48"/>
        <v>3.4436165849890919E-2</v>
      </c>
    </row>
    <row r="432" spans="1:18">
      <c r="A432" s="7" t="s">
        <v>681</v>
      </c>
      <c r="B432">
        <v>-0.95</v>
      </c>
      <c r="C432">
        <v>-0.25</v>
      </c>
      <c r="D432">
        <v>0.27</v>
      </c>
      <c r="E432">
        <v>0.54</v>
      </c>
      <c r="F432">
        <v>0.43</v>
      </c>
      <c r="G432">
        <v>1.4E-2</v>
      </c>
      <c r="H432">
        <v>16.57</v>
      </c>
      <c r="I432" s="14">
        <v>3957.25</v>
      </c>
      <c r="J432">
        <v>4.1900000000000004</v>
      </c>
      <c r="K432">
        <f t="shared" si="45"/>
        <v>6.6967160334835865E-2</v>
      </c>
      <c r="L432">
        <f t="shared" si="42"/>
        <v>-8.9357940159231035E-3</v>
      </c>
      <c r="M432">
        <f t="shared" si="46"/>
        <v>4.7961630695444752E-3</v>
      </c>
      <c r="N432">
        <f t="shared" si="47"/>
        <v>5.2967160334835867E-2</v>
      </c>
      <c r="O432">
        <f t="shared" si="43"/>
        <v>7.5902954350758972E-2</v>
      </c>
      <c r="P432" s="7" t="s">
        <v>681</v>
      </c>
      <c r="Q432">
        <f t="shared" si="44"/>
        <v>6.2501600235051642E-4</v>
      </c>
      <c r="R432">
        <f t="shared" si="48"/>
        <v>3.1807955329401623E-2</v>
      </c>
    </row>
    <row r="433" spans="1:18">
      <c r="A433" s="7" t="s">
        <v>682</v>
      </c>
      <c r="B433">
        <v>1.07</v>
      </c>
      <c r="C433">
        <v>0.17</v>
      </c>
      <c r="D433">
        <v>-1.07</v>
      </c>
      <c r="E433">
        <v>-0.88</v>
      </c>
      <c r="F433">
        <v>-1.1399999999999999</v>
      </c>
      <c r="G433">
        <v>1.4E-2</v>
      </c>
      <c r="H433">
        <v>15.53</v>
      </c>
      <c r="I433" s="14">
        <v>3992.93</v>
      </c>
      <c r="J433">
        <v>4.17</v>
      </c>
      <c r="K433">
        <f t="shared" si="45"/>
        <v>-6.3329312424607903E-2</v>
      </c>
      <c r="L433">
        <f t="shared" si="42"/>
        <v>9.2407939601199963E-3</v>
      </c>
      <c r="M433">
        <f t="shared" si="46"/>
        <v>-7.1428571428572016E-3</v>
      </c>
      <c r="N433">
        <f t="shared" si="47"/>
        <v>-7.7329312424607902E-2</v>
      </c>
      <c r="O433">
        <f t="shared" si="43"/>
        <v>-7.2570106384727898E-2</v>
      </c>
      <c r="P433" s="7" t="s">
        <v>682</v>
      </c>
      <c r="Q433">
        <f t="shared" si="44"/>
        <v>6.9486106410233332E-4</v>
      </c>
      <c r="R433">
        <f t="shared" si="48"/>
        <v>3.1214287074084163E-2</v>
      </c>
    </row>
    <row r="434" spans="1:18">
      <c r="A434" s="7" t="s">
        <v>683</v>
      </c>
      <c r="B434">
        <v>5.68</v>
      </c>
      <c r="C434">
        <v>1.01</v>
      </c>
      <c r="D434">
        <v>-3.1</v>
      </c>
      <c r="E434">
        <v>-0.65</v>
      </c>
      <c r="F434">
        <v>-2.74</v>
      </c>
      <c r="G434">
        <v>1.4E-2</v>
      </c>
      <c r="H434">
        <v>16.579999999999998</v>
      </c>
      <c r="I434" s="14">
        <v>3956.37</v>
      </c>
      <c r="J434">
        <v>4.2</v>
      </c>
      <c r="K434">
        <f t="shared" si="45"/>
        <v>1.2828344532681569E-2</v>
      </c>
      <c r="L434">
        <f t="shared" si="42"/>
        <v>5.5434472345454323E-2</v>
      </c>
      <c r="M434">
        <f t="shared" si="46"/>
        <v>-1.6393442622950678E-2</v>
      </c>
      <c r="N434">
        <f t="shared" si="47"/>
        <v>-1.1716554673184311E-3</v>
      </c>
      <c r="O434">
        <f t="shared" si="43"/>
        <v>-4.2606127812772752E-2</v>
      </c>
      <c r="P434" s="7" t="s">
        <v>683</v>
      </c>
      <c r="Q434">
        <f t="shared" si="44"/>
        <v>7.6698058087847478E-4</v>
      </c>
      <c r="R434">
        <f t="shared" si="48"/>
        <v>3.0861831926450266E-2</v>
      </c>
    </row>
    <row r="435" spans="1:18">
      <c r="A435" s="7" t="s">
        <v>684</v>
      </c>
      <c r="B435">
        <v>-2.25</v>
      </c>
      <c r="C435">
        <v>-0.51</v>
      </c>
      <c r="D435">
        <v>0.55000000000000004</v>
      </c>
      <c r="E435">
        <v>0.94</v>
      </c>
      <c r="F435">
        <v>1.07</v>
      </c>
      <c r="G435">
        <v>1.4E-2</v>
      </c>
      <c r="H435">
        <v>16.37</v>
      </c>
      <c r="I435" s="14">
        <v>3748.57</v>
      </c>
      <c r="J435">
        <v>4.2699999999999996</v>
      </c>
      <c r="K435">
        <f t="shared" si="45"/>
        <v>5.138086062941559E-2</v>
      </c>
      <c r="L435">
        <f t="shared" si="42"/>
        <v>-2.0777877333723421E-2</v>
      </c>
      <c r="M435">
        <f t="shared" si="46"/>
        <v>0</v>
      </c>
      <c r="N435">
        <f t="shared" si="47"/>
        <v>3.7380860629415591E-2</v>
      </c>
      <c r="O435">
        <f t="shared" si="43"/>
        <v>7.2158737963139014E-2</v>
      </c>
      <c r="P435" s="7" t="s">
        <v>684</v>
      </c>
      <c r="Q435">
        <f t="shared" si="44"/>
        <v>7.8637942954776544E-4</v>
      </c>
      <c r="R435">
        <f t="shared" si="48"/>
        <v>3.089775010192531E-2</v>
      </c>
    </row>
    <row r="436" spans="1:18">
      <c r="A436" s="7" t="s">
        <v>685</v>
      </c>
      <c r="B436">
        <v>0.5</v>
      </c>
      <c r="C436">
        <v>-0.55000000000000004</v>
      </c>
      <c r="D436">
        <v>-0.36</v>
      </c>
      <c r="E436">
        <v>-0.19</v>
      </c>
      <c r="F436">
        <v>0.06</v>
      </c>
      <c r="G436">
        <v>1.4E-2</v>
      </c>
      <c r="H436">
        <v>15.57</v>
      </c>
      <c r="I436" s="14">
        <v>3828.11</v>
      </c>
      <c r="J436">
        <v>4.2699999999999996</v>
      </c>
      <c r="K436">
        <f t="shared" si="45"/>
        <v>-3.9481801357186957E-2</v>
      </c>
      <c r="L436">
        <f t="shared" si="42"/>
        <v>5.5978774823999015E-3</v>
      </c>
      <c r="M436">
        <f t="shared" si="46"/>
        <v>1.1848341232227447E-2</v>
      </c>
      <c r="N436">
        <f t="shared" si="47"/>
        <v>-5.3481801357186956E-2</v>
      </c>
      <c r="O436">
        <f t="shared" si="43"/>
        <v>-4.5079678839586856E-2</v>
      </c>
      <c r="P436" s="7" t="s">
        <v>685</v>
      </c>
      <c r="Q436">
        <f t="shared" si="44"/>
        <v>8.7724171549668768E-4</v>
      </c>
      <c r="R436">
        <f t="shared" si="48"/>
        <v>3.0504509143333136E-2</v>
      </c>
    </row>
    <row r="437" spans="1:18">
      <c r="A437" s="7" t="s">
        <v>686</v>
      </c>
      <c r="B437">
        <v>0.87</v>
      </c>
      <c r="C437">
        <v>-0.34</v>
      </c>
      <c r="D437">
        <v>0.61</v>
      </c>
      <c r="E437">
        <v>1.06</v>
      </c>
      <c r="F437">
        <v>0.95</v>
      </c>
      <c r="G437">
        <v>1.4E-2</v>
      </c>
      <c r="H437">
        <v>16.21</v>
      </c>
      <c r="I437" s="14">
        <v>3806.8</v>
      </c>
      <c r="J437">
        <v>4.22</v>
      </c>
      <c r="K437">
        <f t="shared" si="45"/>
        <v>-3.454437164979144E-2</v>
      </c>
      <c r="L437">
        <f t="shared" si="42"/>
        <v>9.613982045059739E-3</v>
      </c>
      <c r="M437">
        <f t="shared" si="46"/>
        <v>0</v>
      </c>
      <c r="N437">
        <f t="shared" si="47"/>
        <v>-4.8544371649791439E-2</v>
      </c>
      <c r="O437">
        <f t="shared" si="43"/>
        <v>-4.4158353694851181E-2</v>
      </c>
      <c r="P437" s="7" t="s">
        <v>686</v>
      </c>
      <c r="Q437">
        <f t="shared" si="44"/>
        <v>9.0307072951210606E-4</v>
      </c>
      <c r="R437">
        <f t="shared" si="48"/>
        <v>3.1065023597362802E-2</v>
      </c>
    </row>
    <row r="438" spans="1:18">
      <c r="A438" s="7" t="s">
        <v>687</v>
      </c>
      <c r="B438">
        <v>1.1599999999999999</v>
      </c>
      <c r="C438">
        <v>-0.26</v>
      </c>
      <c r="D438">
        <v>1.28</v>
      </c>
      <c r="E438">
        <v>2.1800000000000002</v>
      </c>
      <c r="F438">
        <v>0.62</v>
      </c>
      <c r="G438">
        <v>1.4E-2</v>
      </c>
      <c r="H438">
        <v>16.79</v>
      </c>
      <c r="I438" s="14">
        <v>3770.55</v>
      </c>
      <c r="J438">
        <v>4.22</v>
      </c>
      <c r="K438">
        <f t="shared" si="45"/>
        <v>-0.12415232133542005</v>
      </c>
      <c r="L438">
        <f t="shared" si="42"/>
        <v>1.3618682272862991E-2</v>
      </c>
      <c r="M438">
        <f t="shared" si="46"/>
        <v>-1.1709601873536259E-2</v>
      </c>
      <c r="N438">
        <f t="shared" si="47"/>
        <v>-0.13815232133542005</v>
      </c>
      <c r="O438">
        <f t="shared" si="43"/>
        <v>-0.13777100360828304</v>
      </c>
      <c r="P438" s="7" t="s">
        <v>687</v>
      </c>
      <c r="Q438">
        <f t="shared" si="44"/>
        <v>9.7215551334253281E-4</v>
      </c>
      <c r="R438">
        <f t="shared" si="48"/>
        <v>3.0972517396618562E-2</v>
      </c>
    </row>
    <row r="439" spans="1:18">
      <c r="A439" s="7" t="s">
        <v>688</v>
      </c>
      <c r="B439">
        <v>-1.03</v>
      </c>
      <c r="C439">
        <v>0.39</v>
      </c>
      <c r="D439">
        <v>0.32</v>
      </c>
      <c r="E439">
        <v>-0.15</v>
      </c>
      <c r="F439">
        <v>0.06</v>
      </c>
      <c r="G439">
        <v>1.4E-2</v>
      </c>
      <c r="H439">
        <v>19.170000000000002</v>
      </c>
      <c r="I439" s="14">
        <v>3719.89</v>
      </c>
      <c r="J439">
        <v>4.2699999999999996</v>
      </c>
      <c r="K439">
        <f t="shared" si="45"/>
        <v>4.6397379912663829E-2</v>
      </c>
      <c r="L439">
        <f t="shared" si="42"/>
        <v>-1.0585979163175736E-2</v>
      </c>
      <c r="M439">
        <f t="shared" si="46"/>
        <v>0</v>
      </c>
      <c r="N439">
        <f t="shared" si="47"/>
        <v>3.239737991266383E-2</v>
      </c>
      <c r="O439">
        <f t="shared" si="43"/>
        <v>5.6983359075839568E-2</v>
      </c>
      <c r="P439" s="7" t="s">
        <v>688</v>
      </c>
      <c r="Q439">
        <f t="shared" si="44"/>
        <v>1.1566585114544262E-3</v>
      </c>
      <c r="R439">
        <f t="shared" si="48"/>
        <v>2.8614818192003864E-2</v>
      </c>
    </row>
    <row r="440" spans="1:18">
      <c r="A440" s="7" t="s">
        <v>25</v>
      </c>
      <c r="B440">
        <v>-2.67</v>
      </c>
      <c r="C440">
        <v>-0.87</v>
      </c>
      <c r="D440">
        <v>1.6</v>
      </c>
      <c r="E440">
        <v>0.21</v>
      </c>
      <c r="F440">
        <v>1.05</v>
      </c>
      <c r="G440">
        <v>1.4E-2</v>
      </c>
      <c r="H440">
        <v>18.32</v>
      </c>
      <c r="I440" s="14">
        <v>3759.69</v>
      </c>
      <c r="J440">
        <v>4.2699999999999996</v>
      </c>
      <c r="K440">
        <f t="shared" si="45"/>
        <v>-3.6803364879074624E-2</v>
      </c>
      <c r="L440">
        <f t="shared" si="42"/>
        <v>-2.500194497030675E-2</v>
      </c>
      <c r="M440">
        <f t="shared" si="46"/>
        <v>-6.9767441860465696E-3</v>
      </c>
      <c r="N440">
        <f t="shared" si="47"/>
        <v>-5.0803364879074622E-2</v>
      </c>
      <c r="O440">
        <f t="shared" si="43"/>
        <v>-1.1801419908767874E-2</v>
      </c>
      <c r="P440" s="7" t="s">
        <v>25</v>
      </c>
      <c r="Q440">
        <f t="shared" si="44"/>
        <v>1.1879833620491275E-3</v>
      </c>
      <c r="R440">
        <f t="shared" si="48"/>
        <v>2.8307758516756248E-2</v>
      </c>
    </row>
    <row r="441" spans="1:18">
      <c r="A441" s="7" t="s">
        <v>689</v>
      </c>
      <c r="B441">
        <v>-0.35</v>
      </c>
      <c r="C441">
        <v>0.44</v>
      </c>
      <c r="D441">
        <v>0.78</v>
      </c>
      <c r="E441">
        <v>-0.03</v>
      </c>
      <c r="F441">
        <v>0.4</v>
      </c>
      <c r="G441">
        <v>1.4E-2</v>
      </c>
      <c r="H441">
        <v>19.02</v>
      </c>
      <c r="I441" s="14">
        <v>3856.1</v>
      </c>
      <c r="J441">
        <v>4.3</v>
      </c>
      <c r="K441">
        <f t="shared" si="45"/>
        <v>3.3695652173913099E-2</v>
      </c>
      <c r="L441">
        <f t="shared" si="42"/>
        <v>-4.1012608536201397E-3</v>
      </c>
      <c r="M441">
        <f t="shared" si="46"/>
        <v>1.8957345971564E-2</v>
      </c>
      <c r="N441">
        <f t="shared" si="47"/>
        <v>1.96956521739131E-2</v>
      </c>
      <c r="O441">
        <f t="shared" si="43"/>
        <v>3.7796913027533241E-2</v>
      </c>
      <c r="P441" s="7" t="s">
        <v>689</v>
      </c>
      <c r="Q441">
        <f t="shared" si="44"/>
        <v>1.086221690727672E-3</v>
      </c>
      <c r="R441">
        <f t="shared" si="48"/>
        <v>2.8070910801872666E-2</v>
      </c>
    </row>
    <row r="442" spans="1:18">
      <c r="A442" s="7" t="s">
        <v>690</v>
      </c>
      <c r="B442">
        <v>-0.67</v>
      </c>
      <c r="C442">
        <v>0.47</v>
      </c>
      <c r="D442">
        <v>0.75</v>
      </c>
      <c r="E442">
        <v>-0.21</v>
      </c>
      <c r="F442">
        <v>0.49</v>
      </c>
      <c r="G442">
        <v>1.0999999999999999E-2</v>
      </c>
      <c r="H442">
        <v>18.399999999999999</v>
      </c>
      <c r="I442" s="14">
        <v>3871.98</v>
      </c>
      <c r="J442">
        <v>4.22</v>
      </c>
      <c r="K442">
        <f t="shared" si="45"/>
        <v>-4.8603929679420954E-2</v>
      </c>
      <c r="L442">
        <f t="shared" si="42"/>
        <v>-7.4543841930141876E-3</v>
      </c>
      <c r="M442">
        <f t="shared" si="46"/>
        <v>-0.15600000000000006</v>
      </c>
      <c r="N442">
        <f t="shared" si="47"/>
        <v>-5.960392967942095E-2</v>
      </c>
      <c r="O442">
        <f t="shared" si="43"/>
        <v>-4.1149545486406765E-2</v>
      </c>
      <c r="P442" s="7" t="s">
        <v>690</v>
      </c>
      <c r="Q442">
        <f t="shared" si="44"/>
        <v>1.1497772915326713E-3</v>
      </c>
      <c r="R442">
        <f t="shared" si="48"/>
        <v>2.7896225320009186E-2</v>
      </c>
    </row>
    <row r="443" spans="1:18">
      <c r="A443" s="7" t="s">
        <v>691</v>
      </c>
      <c r="B443">
        <v>2.3199999999999998</v>
      </c>
      <c r="C443">
        <v>0.05</v>
      </c>
      <c r="D443">
        <v>-0.34</v>
      </c>
      <c r="E443">
        <v>0.38</v>
      </c>
      <c r="F443">
        <v>0.62</v>
      </c>
      <c r="G443">
        <v>1.0999999999999999E-2</v>
      </c>
      <c r="H443">
        <v>19.34</v>
      </c>
      <c r="I443" s="14">
        <v>3901.06</v>
      </c>
      <c r="J443">
        <v>5</v>
      </c>
      <c r="K443">
        <f t="shared" si="45"/>
        <v>-1.6776817488561354E-2</v>
      </c>
      <c r="L443">
        <f t="shared" ref="L443:L506" si="49">(I443-I444)/I444</f>
        <v>2.4626375646783747E-2</v>
      </c>
      <c r="M443">
        <f t="shared" si="46"/>
        <v>0.18764845605700714</v>
      </c>
      <c r="N443">
        <f t="shared" si="47"/>
        <v>-2.7776817488561353E-2</v>
      </c>
      <c r="O443">
        <f t="shared" si="43"/>
        <v>-4.1403193135345101E-2</v>
      </c>
      <c r="P443" s="7" t="s">
        <v>691</v>
      </c>
      <c r="Q443">
        <f t="shared" si="44"/>
        <v>1.1514110843536282E-3</v>
      </c>
      <c r="R443">
        <f t="shared" si="48"/>
        <v>2.7506133077089434E-2</v>
      </c>
    </row>
    <row r="444" spans="1:18">
      <c r="A444" s="7" t="s">
        <v>692</v>
      </c>
      <c r="B444">
        <v>-0.54</v>
      </c>
      <c r="C444">
        <v>0.43</v>
      </c>
      <c r="D444">
        <v>1.0900000000000001</v>
      </c>
      <c r="E444">
        <v>-0.37</v>
      </c>
      <c r="F444">
        <v>0.51</v>
      </c>
      <c r="G444">
        <v>1.0999999999999999E-2</v>
      </c>
      <c r="H444">
        <v>19.670000000000002</v>
      </c>
      <c r="I444" s="14">
        <v>3807.3</v>
      </c>
      <c r="J444">
        <v>4.21</v>
      </c>
      <c r="K444">
        <f t="shared" si="45"/>
        <v>3.0382399161864949E-2</v>
      </c>
      <c r="L444">
        <f t="shared" si="49"/>
        <v>-6.0825980264187663E-3</v>
      </c>
      <c r="M444">
        <f t="shared" si="46"/>
        <v>0</v>
      </c>
      <c r="N444">
        <f t="shared" si="47"/>
        <v>1.938239916186495E-2</v>
      </c>
      <c r="O444">
        <f t="shared" si="43"/>
        <v>3.6464997188283714E-2</v>
      </c>
      <c r="P444" s="7" t="s">
        <v>692</v>
      </c>
      <c r="Q444">
        <f t="shared" si="44"/>
        <v>1.2247906613929776E-3</v>
      </c>
      <c r="R444">
        <f t="shared" si="48"/>
        <v>2.7530092851039748E-2</v>
      </c>
    </row>
    <row r="445" spans="1:18">
      <c r="A445" s="7" t="s">
        <v>693</v>
      </c>
      <c r="B445">
        <v>-0.66</v>
      </c>
      <c r="C445">
        <v>0.7</v>
      </c>
      <c r="D445">
        <v>0.89</v>
      </c>
      <c r="E445">
        <v>-0.8</v>
      </c>
      <c r="F445">
        <v>0.68</v>
      </c>
      <c r="G445">
        <v>1.0999999999999999E-2</v>
      </c>
      <c r="H445">
        <v>19.09</v>
      </c>
      <c r="I445" s="14">
        <v>3830.6</v>
      </c>
      <c r="J445">
        <v>4.21</v>
      </c>
      <c r="K445">
        <f t="shared" si="45"/>
        <v>-6.7637877211237782E-3</v>
      </c>
      <c r="L445">
        <f t="shared" si="49"/>
        <v>-7.3877137474703276E-3</v>
      </c>
      <c r="M445">
        <f t="shared" si="46"/>
        <v>-4.7281323877069641E-3</v>
      </c>
      <c r="N445">
        <f t="shared" si="47"/>
        <v>-1.7763787721123778E-2</v>
      </c>
      <c r="O445">
        <f t="shared" si="43"/>
        <v>6.2392602634654942E-4</v>
      </c>
      <c r="P445" s="7" t="s">
        <v>693</v>
      </c>
      <c r="Q445">
        <f t="shared" si="44"/>
        <v>1.2586999509311863E-3</v>
      </c>
      <c r="R445">
        <f t="shared" si="48"/>
        <v>2.7779867532419157E-2</v>
      </c>
    </row>
    <row r="446" spans="1:18">
      <c r="A446" s="7" t="s">
        <v>694</v>
      </c>
      <c r="B446">
        <v>1.78</v>
      </c>
      <c r="C446">
        <v>1.02</v>
      </c>
      <c r="D446">
        <v>-1.52</v>
      </c>
      <c r="E446">
        <v>-1.18</v>
      </c>
      <c r="F446">
        <v>-1.24</v>
      </c>
      <c r="G446">
        <v>1.0999999999999999E-2</v>
      </c>
      <c r="H446">
        <v>19.22</v>
      </c>
      <c r="I446" s="14">
        <v>3859.11</v>
      </c>
      <c r="J446">
        <v>4.2300000000000004</v>
      </c>
      <c r="K446">
        <f t="shared" si="45"/>
        <v>5.7561486132914411E-3</v>
      </c>
      <c r="L446">
        <f t="shared" si="49"/>
        <v>1.6266649812763666E-2</v>
      </c>
      <c r="M446">
        <f t="shared" si="46"/>
        <v>1.9277108433734955E-2</v>
      </c>
      <c r="N446">
        <f t="shared" si="47"/>
        <v>-5.2438513867085583E-3</v>
      </c>
      <c r="O446">
        <f t="shared" si="43"/>
        <v>-1.0510501199472225E-2</v>
      </c>
      <c r="P446" s="7" t="s">
        <v>694</v>
      </c>
      <c r="Q446">
        <f t="shared" si="44"/>
        <v>1.2638447191451214E-3</v>
      </c>
      <c r="R446">
        <f t="shared" si="48"/>
        <v>2.7858832271626506E-2</v>
      </c>
    </row>
    <row r="447" spans="1:18">
      <c r="A447" s="7" t="s">
        <v>695</v>
      </c>
      <c r="B447">
        <v>1.03</v>
      </c>
      <c r="C447">
        <v>-0.63</v>
      </c>
      <c r="D447">
        <v>0.45</v>
      </c>
      <c r="E447">
        <v>1.1599999999999999</v>
      </c>
      <c r="F447">
        <v>0.49</v>
      </c>
      <c r="G447">
        <v>1.0999999999999999E-2</v>
      </c>
      <c r="H447">
        <v>19.11</v>
      </c>
      <c r="I447" s="14">
        <v>3797.34</v>
      </c>
      <c r="J447">
        <v>4.1500000000000004</v>
      </c>
      <c r="K447">
        <f t="shared" si="45"/>
        <v>1.5723270440252169E-3</v>
      </c>
      <c r="L447">
        <f t="shared" si="49"/>
        <v>1.188195323429489E-2</v>
      </c>
      <c r="M447">
        <f t="shared" si="46"/>
        <v>4.8426150121066497E-3</v>
      </c>
      <c r="N447">
        <f t="shared" si="47"/>
        <v>-9.4276729559747818E-3</v>
      </c>
      <c r="O447">
        <f t="shared" si="43"/>
        <v>-1.0309626190269672E-2</v>
      </c>
      <c r="P447" s="7" t="s">
        <v>695</v>
      </c>
      <c r="Q447">
        <f t="shared" si="44"/>
        <v>1.2929329952196796E-3</v>
      </c>
      <c r="R447">
        <f t="shared" si="48"/>
        <v>2.83986527387835E-2</v>
      </c>
    </row>
    <row r="448" spans="1:18">
      <c r="A448" s="7" t="s">
        <v>696</v>
      </c>
      <c r="B448">
        <v>2.2999999999999998</v>
      </c>
      <c r="C448">
        <v>-0.05</v>
      </c>
      <c r="D448">
        <v>0.11</v>
      </c>
      <c r="E448">
        <v>0.61</v>
      </c>
      <c r="F448">
        <v>-0.22</v>
      </c>
      <c r="G448">
        <v>1.0999999999999999E-2</v>
      </c>
      <c r="H448">
        <v>19.079999999999998</v>
      </c>
      <c r="I448" s="14">
        <v>3752.75</v>
      </c>
      <c r="J448">
        <v>4.13</v>
      </c>
      <c r="K448">
        <f t="shared" si="45"/>
        <v>-2.6033690658499316E-2</v>
      </c>
      <c r="L448">
        <f t="shared" si="49"/>
        <v>2.3724828003862695E-2</v>
      </c>
      <c r="M448">
        <f t="shared" si="46"/>
        <v>-2.4154589371980163E-3</v>
      </c>
      <c r="N448">
        <f t="shared" si="47"/>
        <v>-3.7033690658499319E-2</v>
      </c>
      <c r="O448">
        <f t="shared" si="43"/>
        <v>-4.9758518662362014E-2</v>
      </c>
      <c r="P448" s="7" t="s">
        <v>696</v>
      </c>
      <c r="Q448">
        <f t="shared" si="44"/>
        <v>1.322263309374849E-3</v>
      </c>
      <c r="R448">
        <f t="shared" si="48"/>
        <v>2.8423828297489052E-2</v>
      </c>
    </row>
    <row r="449" spans="1:18">
      <c r="A449" s="7" t="s">
        <v>697</v>
      </c>
      <c r="B449">
        <v>-0.8</v>
      </c>
      <c r="C449">
        <v>-0.33</v>
      </c>
      <c r="D449">
        <v>-0.43</v>
      </c>
      <c r="E449">
        <v>-0.61</v>
      </c>
      <c r="F449">
        <v>0.11</v>
      </c>
      <c r="G449">
        <v>1.0999999999999999E-2</v>
      </c>
      <c r="H449">
        <v>19.59</v>
      </c>
      <c r="I449" s="14">
        <v>3665.78</v>
      </c>
      <c r="J449">
        <v>4.1399999999999997</v>
      </c>
      <c r="K449">
        <f t="shared" si="45"/>
        <v>1.5552099533437051E-2</v>
      </c>
      <c r="L449">
        <f t="shared" si="49"/>
        <v>-7.9509412312321129E-3</v>
      </c>
      <c r="M449">
        <f t="shared" si="46"/>
        <v>0</v>
      </c>
      <c r="N449">
        <f t="shared" si="47"/>
        <v>4.5520995334370519E-3</v>
      </c>
      <c r="O449">
        <f t="shared" si="43"/>
        <v>2.3503040764669164E-2</v>
      </c>
      <c r="P449" s="7" t="s">
        <v>697</v>
      </c>
      <c r="Q449">
        <f t="shared" si="44"/>
        <v>1.4296105440251606E-3</v>
      </c>
      <c r="R449">
        <f t="shared" si="48"/>
        <v>2.8441280651650424E-2</v>
      </c>
    </row>
    <row r="450" spans="1:18">
      <c r="A450" s="7" t="s">
        <v>698</v>
      </c>
      <c r="B450">
        <v>-0.87</v>
      </c>
      <c r="C450">
        <v>-1.2</v>
      </c>
      <c r="D450">
        <v>1.21</v>
      </c>
      <c r="E450">
        <v>0.69</v>
      </c>
      <c r="F450">
        <v>0.78</v>
      </c>
      <c r="G450">
        <v>1.0999999999999999E-2</v>
      </c>
      <c r="H450">
        <v>19.29</v>
      </c>
      <c r="I450" s="14">
        <v>3695.16</v>
      </c>
      <c r="J450">
        <v>4.1399999999999997</v>
      </c>
      <c r="K450">
        <f t="shared" si="45"/>
        <v>2.7703782631859328E-2</v>
      </c>
      <c r="L450">
        <f t="shared" si="49"/>
        <v>-6.6720788821445715E-3</v>
      </c>
      <c r="M450">
        <f t="shared" si="46"/>
        <v>-4.807692307692419E-3</v>
      </c>
      <c r="N450">
        <f t="shared" si="47"/>
        <v>1.6703782631859329E-2</v>
      </c>
      <c r="O450">
        <f t="shared" si="43"/>
        <v>3.4375861514003903E-2</v>
      </c>
      <c r="P450" s="7" t="s">
        <v>698</v>
      </c>
      <c r="Q450">
        <f t="shared" si="44"/>
        <v>1.4498365374675801E-3</v>
      </c>
      <c r="R450">
        <f t="shared" si="48"/>
        <v>2.8542263557748887E-2</v>
      </c>
    </row>
    <row r="451" spans="1:18">
      <c r="A451" s="7" t="s">
        <v>699</v>
      </c>
      <c r="B451">
        <v>1.19</v>
      </c>
      <c r="C451">
        <v>-0.13</v>
      </c>
      <c r="D451">
        <v>0.01</v>
      </c>
      <c r="E451">
        <v>-0.43</v>
      </c>
      <c r="F451">
        <v>0.03</v>
      </c>
      <c r="G451">
        <v>1.0999999999999999E-2</v>
      </c>
      <c r="H451">
        <v>18.77</v>
      </c>
      <c r="I451" s="14">
        <v>3719.98</v>
      </c>
      <c r="J451">
        <v>4.16</v>
      </c>
      <c r="K451">
        <f t="shared" si="45"/>
        <v>-1.9843342036553475E-2</v>
      </c>
      <c r="L451">
        <f t="shared" si="49"/>
        <v>1.1427561549232643E-2</v>
      </c>
      <c r="M451">
        <f t="shared" si="46"/>
        <v>-0.16799999999999998</v>
      </c>
      <c r="N451">
        <f t="shared" si="47"/>
        <v>-3.0843342036553475E-2</v>
      </c>
      <c r="O451">
        <f t="shared" ref="O451:O514" si="50">K451-L451</f>
        <v>-3.1270903585786117E-2</v>
      </c>
      <c r="P451" s="7" t="s">
        <v>699</v>
      </c>
      <c r="Q451">
        <f t="shared" ref="Q451:Q514" si="51">LINEST(N451:N1031, B451:B1031)</f>
        <v>1.4174315037277234E-3</v>
      </c>
      <c r="R451">
        <f t="shared" si="48"/>
        <v>2.8506228599941348E-2</v>
      </c>
    </row>
    <row r="452" spans="1:18">
      <c r="A452" s="7" t="s">
        <v>700</v>
      </c>
      <c r="B452">
        <v>2.74</v>
      </c>
      <c r="C452">
        <v>0.38</v>
      </c>
      <c r="D452">
        <v>-1.42</v>
      </c>
      <c r="E452">
        <v>-1.01</v>
      </c>
      <c r="F452">
        <v>-1.19</v>
      </c>
      <c r="G452">
        <v>1.0999999999999999E-2</v>
      </c>
      <c r="H452">
        <v>19.149999999999999</v>
      </c>
      <c r="I452" s="14">
        <v>3677.95</v>
      </c>
      <c r="J452">
        <v>5</v>
      </c>
      <c r="K452">
        <f t="shared" ref="K452:K515" si="52">(H452-H453)/H453</f>
        <v>3.2901833872707627E-2</v>
      </c>
      <c r="L452">
        <f t="shared" si="49"/>
        <v>2.6480085513260875E-2</v>
      </c>
      <c r="M452">
        <f t="shared" ref="M452:M515" si="53">(J452-J453)/J453</f>
        <v>0.2224938875305624</v>
      </c>
      <c r="N452">
        <f t="shared" ref="N452:N515" si="54">K452-G452</f>
        <v>2.1901833872707627E-2</v>
      </c>
      <c r="O452">
        <f t="shared" si="50"/>
        <v>6.4217483594467516E-3</v>
      </c>
      <c r="P452" s="7" t="s">
        <v>700</v>
      </c>
      <c r="Q452">
        <f t="shared" si="51"/>
        <v>1.4134881161352185E-3</v>
      </c>
      <c r="R452">
        <f t="shared" ref="R452:R515" si="55">STDEV(N452:N552)</f>
        <v>2.8534778868778345E-2</v>
      </c>
    </row>
    <row r="453" spans="1:18">
      <c r="A453" s="7" t="s">
        <v>701</v>
      </c>
      <c r="B453">
        <v>-2.46</v>
      </c>
      <c r="C453">
        <v>-0.21</v>
      </c>
      <c r="D453">
        <v>1.2</v>
      </c>
      <c r="E453">
        <v>0.53</v>
      </c>
      <c r="F453">
        <v>1.57</v>
      </c>
      <c r="G453">
        <v>1.0999999999999999E-2</v>
      </c>
      <c r="H453">
        <v>18.54</v>
      </c>
      <c r="I453" s="14">
        <v>3583.07</v>
      </c>
      <c r="J453">
        <v>4.09</v>
      </c>
      <c r="K453">
        <f t="shared" si="52"/>
        <v>1.6447368421052672E-2</v>
      </c>
      <c r="L453">
        <f t="shared" si="49"/>
        <v>-2.3662705624933496E-2</v>
      </c>
      <c r="M453">
        <f t="shared" si="53"/>
        <v>-4.8661800486619125E-3</v>
      </c>
      <c r="N453">
        <f t="shared" si="54"/>
        <v>5.4473684210526729E-3</v>
      </c>
      <c r="O453">
        <f t="shared" si="50"/>
        <v>4.0110074045986169E-2</v>
      </c>
      <c r="P453" s="7" t="s">
        <v>701</v>
      </c>
      <c r="Q453">
        <f t="shared" si="51"/>
        <v>1.3569358262305808E-3</v>
      </c>
      <c r="R453">
        <f t="shared" si="55"/>
        <v>2.8515994841677345E-2</v>
      </c>
    </row>
    <row r="454" spans="1:18">
      <c r="A454" s="7" t="s">
        <v>702</v>
      </c>
      <c r="B454">
        <v>2.4</v>
      </c>
      <c r="C454">
        <v>-0.26</v>
      </c>
      <c r="D454">
        <v>1.57</v>
      </c>
      <c r="E454">
        <v>0.54</v>
      </c>
      <c r="F454">
        <v>0.96</v>
      </c>
      <c r="G454">
        <v>1.0999999999999999E-2</v>
      </c>
      <c r="H454">
        <v>18.239999999999998</v>
      </c>
      <c r="I454" s="14">
        <v>3669.91</v>
      </c>
      <c r="J454">
        <v>4.1100000000000003</v>
      </c>
      <c r="K454">
        <f t="shared" si="52"/>
        <v>-1.7241379310344845E-2</v>
      </c>
      <c r="L454">
        <f t="shared" si="49"/>
        <v>2.59656754346482E-2</v>
      </c>
      <c r="M454">
        <f t="shared" si="53"/>
        <v>2.4390243902440672E-3</v>
      </c>
      <c r="N454">
        <f t="shared" si="54"/>
        <v>-2.8241379310344844E-2</v>
      </c>
      <c r="O454">
        <f t="shared" si="50"/>
        <v>-4.3207054744993048E-2</v>
      </c>
      <c r="P454" s="7" t="s">
        <v>702</v>
      </c>
      <c r="Q454">
        <f t="shared" si="51"/>
        <v>1.3966163016739114E-3</v>
      </c>
      <c r="R454">
        <f t="shared" si="55"/>
        <v>2.8499338043784257E-2</v>
      </c>
    </row>
    <row r="455" spans="1:18">
      <c r="A455" s="7" t="s">
        <v>703</v>
      </c>
      <c r="B455">
        <v>-0.28000000000000003</v>
      </c>
      <c r="C455">
        <v>0.02</v>
      </c>
      <c r="D455">
        <v>0.02</v>
      </c>
      <c r="E455">
        <v>-0.02</v>
      </c>
      <c r="F455">
        <v>0</v>
      </c>
      <c r="G455">
        <v>1.0999999999999999E-2</v>
      </c>
      <c r="H455">
        <v>18.559999999999999</v>
      </c>
      <c r="I455" s="14">
        <v>3577.03</v>
      </c>
      <c r="J455">
        <v>4.0999999999999996</v>
      </c>
      <c r="K455">
        <f t="shared" si="52"/>
        <v>-4.8257372654155421E-3</v>
      </c>
      <c r="L455">
        <f t="shared" si="49"/>
        <v>-3.2907569019515904E-3</v>
      </c>
      <c r="M455">
        <f t="shared" si="53"/>
        <v>-4.8543689320389473E-3</v>
      </c>
      <c r="N455">
        <f t="shared" si="54"/>
        <v>-1.5825737265415543E-2</v>
      </c>
      <c r="O455">
        <f t="shared" si="50"/>
        <v>-1.5349803634639517E-3</v>
      </c>
      <c r="P455" s="7" t="s">
        <v>703</v>
      </c>
      <c r="Q455">
        <f t="shared" si="51"/>
        <v>1.4912165337929593E-3</v>
      </c>
      <c r="R455">
        <f t="shared" si="55"/>
        <v>3.2782234087388069E-2</v>
      </c>
    </row>
    <row r="456" spans="1:18">
      <c r="A456" s="7" t="s">
        <v>704</v>
      </c>
      <c r="B456">
        <v>-0.7</v>
      </c>
      <c r="C456">
        <v>0.61</v>
      </c>
      <c r="D456">
        <v>0.32</v>
      </c>
      <c r="E456">
        <v>0.56999999999999995</v>
      </c>
      <c r="F456">
        <v>0.64</v>
      </c>
      <c r="G456">
        <v>1.0999999999999999E-2</v>
      </c>
      <c r="H456">
        <v>18.649999999999999</v>
      </c>
      <c r="I456" s="14">
        <v>3588.84</v>
      </c>
      <c r="J456">
        <v>4.12</v>
      </c>
      <c r="K456">
        <f t="shared" si="52"/>
        <v>-2.5091479351803475E-2</v>
      </c>
      <c r="L456">
        <f t="shared" si="49"/>
        <v>-6.5192296512834244E-3</v>
      </c>
      <c r="M456">
        <f t="shared" si="53"/>
        <v>2.48756218905474E-2</v>
      </c>
      <c r="N456">
        <f t="shared" si="54"/>
        <v>-3.6091479351803471E-2</v>
      </c>
      <c r="O456">
        <f t="shared" si="50"/>
        <v>-1.8572249700520051E-2</v>
      </c>
      <c r="P456" s="7" t="s">
        <v>704</v>
      </c>
      <c r="Q456">
        <f t="shared" si="51"/>
        <v>1.4714642612684743E-3</v>
      </c>
      <c r="R456">
        <f t="shared" si="55"/>
        <v>3.2777733765453863E-2</v>
      </c>
    </row>
    <row r="457" spans="1:18">
      <c r="A457" s="7" t="s">
        <v>705</v>
      </c>
      <c r="B457">
        <v>-0.81</v>
      </c>
      <c r="C457">
        <v>0.24</v>
      </c>
      <c r="D457">
        <v>0.76</v>
      </c>
      <c r="E457">
        <v>1.52</v>
      </c>
      <c r="F457">
        <v>0.4</v>
      </c>
      <c r="G457">
        <v>1.0999999999999999E-2</v>
      </c>
      <c r="H457">
        <v>19.13</v>
      </c>
      <c r="I457" s="14">
        <v>3612.39</v>
      </c>
      <c r="J457">
        <v>4.0199999999999996</v>
      </c>
      <c r="K457">
        <f t="shared" si="52"/>
        <v>-2.2483392948390458E-2</v>
      </c>
      <c r="L457">
        <f t="shared" si="49"/>
        <v>-7.4924580867443613E-3</v>
      </c>
      <c r="M457">
        <f t="shared" si="53"/>
        <v>-9.8522167487684834E-3</v>
      </c>
      <c r="N457">
        <f t="shared" si="54"/>
        <v>-3.3483392948390457E-2</v>
      </c>
      <c r="O457">
        <f t="shared" si="50"/>
        <v>-1.4990934861646096E-2</v>
      </c>
      <c r="P457" s="7" t="s">
        <v>705</v>
      </c>
      <c r="Q457">
        <f t="shared" si="51"/>
        <v>1.4827472614032484E-3</v>
      </c>
      <c r="R457">
        <f t="shared" si="55"/>
        <v>3.3103010342609374E-2</v>
      </c>
    </row>
    <row r="458" spans="1:18">
      <c r="A458" s="7" t="s">
        <v>706</v>
      </c>
      <c r="B458">
        <v>-2.91</v>
      </c>
      <c r="C458">
        <v>-0.23</v>
      </c>
      <c r="D458">
        <v>1.68</v>
      </c>
      <c r="E458">
        <v>0.97</v>
      </c>
      <c r="F458">
        <v>1.46</v>
      </c>
      <c r="G458">
        <v>1.0999999999999999E-2</v>
      </c>
      <c r="H458">
        <v>19.57</v>
      </c>
      <c r="I458" s="14">
        <v>3639.66</v>
      </c>
      <c r="J458">
        <v>4.0599999999999996</v>
      </c>
      <c r="K458">
        <f t="shared" si="52"/>
        <v>-2.4912805181863479E-2</v>
      </c>
      <c r="L458">
        <f t="shared" si="49"/>
        <v>-2.8003589245083515E-2</v>
      </c>
      <c r="M458">
        <f t="shared" si="53"/>
        <v>4.9504950495048447E-3</v>
      </c>
      <c r="N458">
        <f t="shared" si="54"/>
        <v>-3.5912805181863475E-2</v>
      </c>
      <c r="O458">
        <f t="shared" si="50"/>
        <v>3.090784063220036E-3</v>
      </c>
      <c r="P458" s="7" t="s">
        <v>706</v>
      </c>
      <c r="Q458">
        <f t="shared" si="51"/>
        <v>1.4718777231517756E-3</v>
      </c>
      <c r="R458">
        <f t="shared" si="55"/>
        <v>3.3093657187584953E-2</v>
      </c>
    </row>
    <row r="459" spans="1:18">
      <c r="A459" s="7" t="s">
        <v>707</v>
      </c>
      <c r="B459">
        <v>-0.86</v>
      </c>
      <c r="C459">
        <v>0.46</v>
      </c>
      <c r="D459">
        <v>0.13</v>
      </c>
      <c r="E459">
        <v>-0.12</v>
      </c>
      <c r="F459">
        <v>-0.46</v>
      </c>
      <c r="G459">
        <v>1.0999999999999999E-2</v>
      </c>
      <c r="H459">
        <v>20.07</v>
      </c>
      <c r="I459" s="14">
        <v>3744.52</v>
      </c>
      <c r="J459">
        <v>4.04</v>
      </c>
      <c r="K459">
        <f t="shared" si="52"/>
        <v>2.2935779816513725E-2</v>
      </c>
      <c r="L459">
        <f t="shared" si="49"/>
        <v>-1.024507834471681E-2</v>
      </c>
      <c r="M459">
        <f t="shared" si="53"/>
        <v>-4.9261083743841316E-3</v>
      </c>
      <c r="N459">
        <f t="shared" si="54"/>
        <v>1.1935779816513725E-2</v>
      </c>
      <c r="O459">
        <f t="shared" si="50"/>
        <v>3.3180858161230536E-2</v>
      </c>
      <c r="P459" s="7" t="s">
        <v>707</v>
      </c>
      <c r="Q459">
        <f t="shared" si="51"/>
        <v>1.3615253230736203E-3</v>
      </c>
      <c r="R459">
        <f t="shared" si="55"/>
        <v>3.3034736973644806E-2</v>
      </c>
    </row>
    <row r="460" spans="1:18">
      <c r="A460" s="7" t="s">
        <v>708</v>
      </c>
      <c r="B460">
        <v>-0.22</v>
      </c>
      <c r="C460">
        <v>-0.37</v>
      </c>
      <c r="D460">
        <v>0.06</v>
      </c>
      <c r="E460">
        <v>0.35</v>
      </c>
      <c r="F460">
        <v>0.16</v>
      </c>
      <c r="G460">
        <v>1.0999999999999999E-2</v>
      </c>
      <c r="H460">
        <v>19.62</v>
      </c>
      <c r="I460" s="14">
        <v>3783.28</v>
      </c>
      <c r="J460">
        <v>4.0599999999999996</v>
      </c>
      <c r="K460">
        <f t="shared" si="52"/>
        <v>3.046218487394968E-2</v>
      </c>
      <c r="L460">
        <f t="shared" si="49"/>
        <v>-2.0179744811958111E-3</v>
      </c>
      <c r="M460">
        <f t="shared" si="53"/>
        <v>0</v>
      </c>
      <c r="N460">
        <f t="shared" si="54"/>
        <v>1.946218487394968E-2</v>
      </c>
      <c r="O460">
        <f t="shared" si="50"/>
        <v>3.2480159355145491E-2</v>
      </c>
      <c r="P460" s="7" t="s">
        <v>708</v>
      </c>
      <c r="Q460">
        <f t="shared" si="51"/>
        <v>1.3307133395490188E-3</v>
      </c>
      <c r="R460">
        <f t="shared" si="55"/>
        <v>3.2979271753718425E-2</v>
      </c>
    </row>
    <row r="461" spans="1:18">
      <c r="A461" s="7" t="s">
        <v>26</v>
      </c>
      <c r="B461">
        <v>3.3</v>
      </c>
      <c r="C461">
        <v>0.72</v>
      </c>
      <c r="D461">
        <v>-0.06</v>
      </c>
      <c r="E461">
        <v>-1.04</v>
      </c>
      <c r="F461">
        <v>-0.28999999999999998</v>
      </c>
      <c r="G461">
        <v>1.0999999999999999E-2</v>
      </c>
      <c r="H461">
        <v>19.04</v>
      </c>
      <c r="I461" s="14">
        <v>3790.93</v>
      </c>
      <c r="J461">
        <v>4.0599999999999996</v>
      </c>
      <c r="K461">
        <f t="shared" si="52"/>
        <v>4.7493403693931327E-3</v>
      </c>
      <c r="L461">
        <f t="shared" si="49"/>
        <v>3.0583700111188741E-2</v>
      </c>
      <c r="M461">
        <f t="shared" si="53"/>
        <v>1.7543859649122653E-2</v>
      </c>
      <c r="N461">
        <f t="shared" si="54"/>
        <v>-6.2506596306068666E-3</v>
      </c>
      <c r="O461">
        <f t="shared" si="50"/>
        <v>-2.5834359741795609E-2</v>
      </c>
      <c r="P461" s="7" t="s">
        <v>26</v>
      </c>
      <c r="Q461">
        <f t="shared" si="51"/>
        <v>1.2714691800514786E-3</v>
      </c>
      <c r="R461">
        <f t="shared" si="55"/>
        <v>3.2873259091426306E-2</v>
      </c>
    </row>
    <row r="462" spans="1:18">
      <c r="A462" s="7" t="s">
        <v>709</v>
      </c>
      <c r="B462">
        <v>2.5499999999999998</v>
      </c>
      <c r="C462">
        <v>0.01</v>
      </c>
      <c r="D462">
        <v>0.69</v>
      </c>
      <c r="E462">
        <v>0.9</v>
      </c>
      <c r="F462">
        <v>0.37</v>
      </c>
      <c r="G462">
        <v>1.0999999999999999E-2</v>
      </c>
      <c r="H462">
        <v>18.95</v>
      </c>
      <c r="I462" s="14">
        <v>3678.43</v>
      </c>
      <c r="J462">
        <v>3.99</v>
      </c>
      <c r="K462">
        <f t="shared" si="52"/>
        <v>-4.4377206253151745E-2</v>
      </c>
      <c r="L462">
        <f t="shared" si="49"/>
        <v>2.5883947546031075E-2</v>
      </c>
      <c r="M462">
        <f t="shared" si="53"/>
        <v>1.0126582278481022E-2</v>
      </c>
      <c r="N462">
        <f t="shared" si="54"/>
        <v>-5.5377206253151748E-2</v>
      </c>
      <c r="O462">
        <f t="shared" si="50"/>
        <v>-7.0261153799182824E-2</v>
      </c>
      <c r="P462" s="7" t="s">
        <v>709</v>
      </c>
      <c r="Q462">
        <f t="shared" si="51"/>
        <v>1.2861909025666093E-3</v>
      </c>
      <c r="R462">
        <f t="shared" si="55"/>
        <v>3.3294956205077837E-2</v>
      </c>
    </row>
    <row r="463" spans="1:18">
      <c r="A463" s="7" t="s">
        <v>710</v>
      </c>
      <c r="B463">
        <v>-1.42</v>
      </c>
      <c r="C463">
        <v>0.59</v>
      </c>
      <c r="D463">
        <v>0.26</v>
      </c>
      <c r="E463">
        <v>-0.66</v>
      </c>
      <c r="F463">
        <v>-0.09</v>
      </c>
      <c r="G463">
        <v>8.9999999999999993E-3</v>
      </c>
      <c r="H463">
        <v>19.829999999999998</v>
      </c>
      <c r="I463" s="14">
        <v>3585.62</v>
      </c>
      <c r="J463">
        <v>3.95</v>
      </c>
      <c r="K463">
        <f t="shared" si="52"/>
        <v>2.2164948453608235E-2</v>
      </c>
      <c r="L463">
        <f t="shared" si="49"/>
        <v>-1.5066735888497889E-2</v>
      </c>
      <c r="M463">
        <f t="shared" si="53"/>
        <v>2.5380710659899065E-3</v>
      </c>
      <c r="N463">
        <f t="shared" si="54"/>
        <v>1.3164948453608235E-2</v>
      </c>
      <c r="O463">
        <f t="shared" si="50"/>
        <v>3.7231684342106122E-2</v>
      </c>
      <c r="P463" s="7" t="s">
        <v>710</v>
      </c>
      <c r="Q463">
        <f t="shared" si="51"/>
        <v>1.3417032476531229E-3</v>
      </c>
      <c r="R463">
        <f t="shared" si="55"/>
        <v>3.2979377124976908E-2</v>
      </c>
    </row>
    <row r="464" spans="1:18">
      <c r="A464" s="7" t="s">
        <v>711</v>
      </c>
      <c r="B464">
        <v>-2.17</v>
      </c>
      <c r="C464">
        <v>-0.28000000000000003</v>
      </c>
      <c r="D464">
        <v>0.86</v>
      </c>
      <c r="E464">
        <v>0.43</v>
      </c>
      <c r="F464">
        <v>0.5</v>
      </c>
      <c r="G464">
        <v>8.9999999999999993E-3</v>
      </c>
      <c r="H464">
        <v>19.399999999999999</v>
      </c>
      <c r="I464" s="14">
        <v>3640.47</v>
      </c>
      <c r="J464">
        <v>3.94</v>
      </c>
      <c r="K464">
        <f t="shared" si="52"/>
        <v>-1.3224821973550436E-2</v>
      </c>
      <c r="L464">
        <f t="shared" si="49"/>
        <v>-2.1126419721218422E-2</v>
      </c>
      <c r="M464">
        <f t="shared" si="53"/>
        <v>-7.5566750629723544E-3</v>
      </c>
      <c r="N464">
        <f t="shared" si="54"/>
        <v>-2.2224821973550433E-2</v>
      </c>
      <c r="O464">
        <f t="shared" si="50"/>
        <v>7.9015977476679863E-3</v>
      </c>
      <c r="P464" s="7" t="s">
        <v>711</v>
      </c>
      <c r="Q464">
        <f t="shared" si="51"/>
        <v>1.8983437322187735E-3</v>
      </c>
      <c r="R464">
        <f t="shared" si="55"/>
        <v>3.2954331180270337E-2</v>
      </c>
    </row>
    <row r="465" spans="1:18">
      <c r="A465" s="7" t="s">
        <v>712</v>
      </c>
      <c r="B465">
        <v>2.15</v>
      </c>
      <c r="C465">
        <v>0.92</v>
      </c>
      <c r="D465">
        <v>-0.33</v>
      </c>
      <c r="E465">
        <v>-0.86</v>
      </c>
      <c r="F465">
        <v>-0.71</v>
      </c>
      <c r="G465">
        <v>8.9999999999999993E-3</v>
      </c>
      <c r="H465">
        <v>19.66</v>
      </c>
      <c r="I465" s="14">
        <v>3719.04</v>
      </c>
      <c r="J465">
        <v>3.97</v>
      </c>
      <c r="K465">
        <f t="shared" si="52"/>
        <v>-2.5285076846802257E-2</v>
      </c>
      <c r="L465">
        <f t="shared" si="49"/>
        <v>1.9672140136923578E-2</v>
      </c>
      <c r="M465">
        <f t="shared" si="53"/>
        <v>-7.4999999999999512E-3</v>
      </c>
      <c r="N465">
        <f t="shared" si="54"/>
        <v>-3.4285076846802258E-2</v>
      </c>
      <c r="O465">
        <f t="shared" si="50"/>
        <v>-4.4957216983725831E-2</v>
      </c>
      <c r="P465" s="7" t="s">
        <v>712</v>
      </c>
      <c r="Q465">
        <f t="shared" si="51"/>
        <v>1.7529787089556462E-3</v>
      </c>
      <c r="R465">
        <f t="shared" si="55"/>
        <v>3.2931138453484832E-2</v>
      </c>
    </row>
    <row r="466" spans="1:18">
      <c r="A466" s="7" t="s">
        <v>713</v>
      </c>
      <c r="B466">
        <v>-0.05</v>
      </c>
      <c r="C466">
        <v>0.57999999999999996</v>
      </c>
      <c r="D466">
        <v>-0.93</v>
      </c>
      <c r="E466">
        <v>-0.62</v>
      </c>
      <c r="F466">
        <v>-0.9</v>
      </c>
      <c r="G466">
        <v>8.9999999999999993E-3</v>
      </c>
      <c r="H466">
        <v>20.170000000000002</v>
      </c>
      <c r="I466" s="14">
        <v>3647.29</v>
      </c>
      <c r="J466">
        <v>4</v>
      </c>
      <c r="K466">
        <f t="shared" si="52"/>
        <v>-3.354096789650212E-2</v>
      </c>
      <c r="L466">
        <f t="shared" si="49"/>
        <v>-2.1203598319033444E-3</v>
      </c>
      <c r="M466">
        <f t="shared" si="53"/>
        <v>2.5641025641025664E-2</v>
      </c>
      <c r="N466">
        <f t="shared" si="54"/>
        <v>-4.2540967896502122E-2</v>
      </c>
      <c r="O466">
        <f t="shared" si="50"/>
        <v>-3.1420608064598773E-2</v>
      </c>
      <c r="P466" s="7" t="s">
        <v>713</v>
      </c>
      <c r="Q466">
        <f t="shared" si="51"/>
        <v>1.8119414348782964E-3</v>
      </c>
      <c r="R466">
        <f t="shared" si="55"/>
        <v>3.316448025672028E-2</v>
      </c>
    </row>
    <row r="467" spans="1:18">
      <c r="A467" s="7" t="s">
        <v>714</v>
      </c>
      <c r="B467">
        <v>-1.02</v>
      </c>
      <c r="C467">
        <v>-0.05</v>
      </c>
      <c r="D467">
        <v>-0.75</v>
      </c>
      <c r="E467">
        <v>0.17</v>
      </c>
      <c r="F467">
        <v>-0.42</v>
      </c>
      <c r="G467">
        <v>8.9999999999999993E-3</v>
      </c>
      <c r="H467">
        <v>20.87</v>
      </c>
      <c r="I467" s="14">
        <v>3655.04</v>
      </c>
      <c r="J467">
        <v>3.9</v>
      </c>
      <c r="K467">
        <f t="shared" si="52"/>
        <v>-2.4766355140186803E-2</v>
      </c>
      <c r="L467">
        <f t="shared" si="49"/>
        <v>-1.0340542018774908E-2</v>
      </c>
      <c r="M467">
        <f t="shared" si="53"/>
        <v>-2.5575447570333068E-3</v>
      </c>
      <c r="N467">
        <f t="shared" si="54"/>
        <v>-3.3766355140186805E-2</v>
      </c>
      <c r="O467">
        <f t="shared" si="50"/>
        <v>-1.4425813121411895E-2</v>
      </c>
      <c r="P467" s="7" t="s">
        <v>714</v>
      </c>
      <c r="Q467">
        <f t="shared" si="51"/>
        <v>1.9010423662594999E-3</v>
      </c>
      <c r="R467">
        <f t="shared" si="55"/>
        <v>3.2996401170466677E-2</v>
      </c>
    </row>
    <row r="468" spans="1:18">
      <c r="A468" s="7" t="s">
        <v>715</v>
      </c>
      <c r="B468">
        <v>-1.85</v>
      </c>
      <c r="C468">
        <v>-0.47</v>
      </c>
      <c r="D468">
        <v>-0.81</v>
      </c>
      <c r="E468">
        <v>0.18</v>
      </c>
      <c r="F468">
        <v>-0.26</v>
      </c>
      <c r="G468">
        <v>8.9999999999999993E-3</v>
      </c>
      <c r="H468">
        <v>21.4</v>
      </c>
      <c r="I468" s="14">
        <v>3693.23</v>
      </c>
      <c r="J468">
        <v>3.91</v>
      </c>
      <c r="K468">
        <f t="shared" si="52"/>
        <v>-5.351614329942507E-2</v>
      </c>
      <c r="L468">
        <f t="shared" si="49"/>
        <v>-1.723261637204989E-2</v>
      </c>
      <c r="M468">
        <f t="shared" si="53"/>
        <v>0</v>
      </c>
      <c r="N468">
        <f t="shared" si="54"/>
        <v>-6.2516143299425064E-2</v>
      </c>
      <c r="O468">
        <f t="shared" si="50"/>
        <v>-3.628352692737518E-2</v>
      </c>
      <c r="P468" s="7" t="s">
        <v>715</v>
      </c>
      <c r="Q468">
        <f t="shared" si="51"/>
        <v>1.9644938257491573E-3</v>
      </c>
      <c r="R468">
        <f t="shared" si="55"/>
        <v>3.2909083168215343E-2</v>
      </c>
    </row>
    <row r="469" spans="1:18">
      <c r="A469" s="7" t="s">
        <v>716</v>
      </c>
      <c r="B469">
        <v>-1.1399999999999999</v>
      </c>
      <c r="C469">
        <v>-1.1599999999999999</v>
      </c>
      <c r="D469">
        <v>0.41</v>
      </c>
      <c r="E469">
        <v>1.1599999999999999</v>
      </c>
      <c r="F469">
        <v>0.9</v>
      </c>
      <c r="G469">
        <v>8.9999999999999993E-3</v>
      </c>
      <c r="H469">
        <v>22.61</v>
      </c>
      <c r="I469" s="14">
        <v>3757.99</v>
      </c>
      <c r="J469">
        <v>3.91</v>
      </c>
      <c r="K469">
        <f t="shared" si="52"/>
        <v>-2.1212121212121297E-2</v>
      </c>
      <c r="L469">
        <f t="shared" si="49"/>
        <v>-8.4275962880581059E-3</v>
      </c>
      <c r="M469">
        <f t="shared" si="53"/>
        <v>5.1413881748072028E-3</v>
      </c>
      <c r="N469">
        <f t="shared" si="54"/>
        <v>-3.0212121212121294E-2</v>
      </c>
      <c r="O469">
        <f t="shared" si="50"/>
        <v>-1.2784524924063191E-2</v>
      </c>
      <c r="P469" s="7" t="s">
        <v>716</v>
      </c>
      <c r="Q469">
        <f t="shared" si="51"/>
        <v>1.8313664146988259E-3</v>
      </c>
      <c r="R469">
        <f t="shared" si="55"/>
        <v>3.245132213636473E-2</v>
      </c>
    </row>
    <row r="470" spans="1:18">
      <c r="A470" s="7" t="s">
        <v>717</v>
      </c>
      <c r="B470">
        <v>-1.68</v>
      </c>
      <c r="C470">
        <v>0.33</v>
      </c>
      <c r="D470">
        <v>0.08</v>
      </c>
      <c r="E470">
        <v>0.38</v>
      </c>
      <c r="F470">
        <v>0.1</v>
      </c>
      <c r="G470">
        <v>8.9999999999999993E-3</v>
      </c>
      <c r="H470">
        <v>23.1</v>
      </c>
      <c r="I470" s="14">
        <v>3789.93</v>
      </c>
      <c r="J470">
        <v>3.89</v>
      </c>
      <c r="K470">
        <f t="shared" si="52"/>
        <v>1.6278046634403916E-2</v>
      </c>
      <c r="L470">
        <f t="shared" si="49"/>
        <v>-1.7116493297336829E-2</v>
      </c>
      <c r="M470">
        <f t="shared" si="53"/>
        <v>1.8324607329843007E-2</v>
      </c>
      <c r="N470">
        <f t="shared" si="54"/>
        <v>7.2780466344039164E-3</v>
      </c>
      <c r="O470">
        <f t="shared" si="50"/>
        <v>3.3394539931740741E-2</v>
      </c>
      <c r="P470" s="7" t="s">
        <v>717</v>
      </c>
      <c r="Q470">
        <f t="shared" si="51"/>
        <v>1.8495090563714655E-3</v>
      </c>
      <c r="R470">
        <f t="shared" si="55"/>
        <v>3.2793516068142306E-2</v>
      </c>
    </row>
    <row r="471" spans="1:18">
      <c r="A471" s="7" t="s">
        <v>718</v>
      </c>
      <c r="B471">
        <v>-1.1599999999999999</v>
      </c>
      <c r="C471">
        <v>-0.3</v>
      </c>
      <c r="D471">
        <v>0.04</v>
      </c>
      <c r="E471">
        <v>-0.12</v>
      </c>
      <c r="F471">
        <v>0.33</v>
      </c>
      <c r="G471">
        <v>8.9999999999999993E-3</v>
      </c>
      <c r="H471">
        <v>22.73</v>
      </c>
      <c r="I471" s="14">
        <v>3855.93</v>
      </c>
      <c r="J471">
        <v>3.82</v>
      </c>
      <c r="K471">
        <f t="shared" si="52"/>
        <v>-1.3882863340564003E-2</v>
      </c>
      <c r="L471">
        <f t="shared" si="49"/>
        <v>-1.1272112803181638E-2</v>
      </c>
      <c r="M471">
        <f t="shared" si="53"/>
        <v>4.6575342465753407E-2</v>
      </c>
      <c r="N471">
        <f t="shared" si="54"/>
        <v>-2.2882863340564004E-2</v>
      </c>
      <c r="O471">
        <f t="shared" si="50"/>
        <v>-2.6107505373823645E-3</v>
      </c>
      <c r="P471" s="7" t="s">
        <v>718</v>
      </c>
      <c r="Q471">
        <f t="shared" si="51"/>
        <v>1.8503989080382896E-3</v>
      </c>
      <c r="R471">
        <f t="shared" si="55"/>
        <v>3.278123263068166E-2</v>
      </c>
    </row>
    <row r="472" spans="1:18">
      <c r="A472" s="7" t="s">
        <v>719</v>
      </c>
      <c r="B472">
        <v>0.72</v>
      </c>
      <c r="C472">
        <v>-7.0000000000000007E-2</v>
      </c>
      <c r="D472">
        <v>0.67</v>
      </c>
      <c r="E472">
        <v>0.61</v>
      </c>
      <c r="F472">
        <v>-7.0000000000000007E-2</v>
      </c>
      <c r="G472">
        <v>8.9999999999999993E-3</v>
      </c>
      <c r="H472">
        <v>23.05</v>
      </c>
      <c r="I472" s="14">
        <v>3899.89</v>
      </c>
      <c r="J472">
        <v>3.65</v>
      </c>
      <c r="K472">
        <f t="shared" si="52"/>
        <v>5.15510948905109E-2</v>
      </c>
      <c r="L472">
        <f t="shared" si="49"/>
        <v>6.8571487583035644E-3</v>
      </c>
      <c r="M472">
        <f t="shared" si="53"/>
        <v>2.7472527472526885E-3</v>
      </c>
      <c r="N472">
        <f t="shared" si="54"/>
        <v>4.2551094890510899E-2</v>
      </c>
      <c r="O472">
        <f t="shared" si="50"/>
        <v>4.4693946132207334E-2</v>
      </c>
      <c r="P472" s="7" t="s">
        <v>719</v>
      </c>
      <c r="Q472">
        <f t="shared" si="51"/>
        <v>1.8017474876761998E-3</v>
      </c>
      <c r="R472">
        <f t="shared" si="55"/>
        <v>3.2910218329569432E-2</v>
      </c>
    </row>
    <row r="473" spans="1:18">
      <c r="A473" s="7" t="s">
        <v>720</v>
      </c>
      <c r="B473">
        <v>-0.99</v>
      </c>
      <c r="C473">
        <v>-0.75</v>
      </c>
      <c r="D473">
        <v>0.85</v>
      </c>
      <c r="E473">
        <v>1.69</v>
      </c>
      <c r="F473">
        <v>0.95</v>
      </c>
      <c r="G473">
        <v>8.9999999999999993E-3</v>
      </c>
      <c r="H473">
        <v>21.92</v>
      </c>
      <c r="I473" s="14">
        <v>3873.33</v>
      </c>
      <c r="J473">
        <v>3.64</v>
      </c>
      <c r="K473">
        <f t="shared" si="52"/>
        <v>-2.7075011096315996E-2</v>
      </c>
      <c r="L473">
        <f t="shared" si="49"/>
        <v>-7.182129262947437E-3</v>
      </c>
      <c r="M473">
        <f t="shared" si="53"/>
        <v>2.2471910112359571E-2</v>
      </c>
      <c r="N473">
        <f t="shared" si="54"/>
        <v>-3.6075011096315994E-2</v>
      </c>
      <c r="O473">
        <f t="shared" si="50"/>
        <v>-1.9892881833368559E-2</v>
      </c>
      <c r="P473" s="7" t="s">
        <v>720</v>
      </c>
      <c r="Q473">
        <f t="shared" si="51"/>
        <v>1.8200338609354314E-3</v>
      </c>
      <c r="R473">
        <f t="shared" si="55"/>
        <v>3.2579192297318101E-2</v>
      </c>
    </row>
    <row r="474" spans="1:18">
      <c r="A474" s="7" t="s">
        <v>721</v>
      </c>
      <c r="B474">
        <v>-1.03</v>
      </c>
      <c r="C474">
        <v>0.39</v>
      </c>
      <c r="D474">
        <v>0.54</v>
      </c>
      <c r="E474">
        <v>-0.36</v>
      </c>
      <c r="F474">
        <v>0.24</v>
      </c>
      <c r="G474">
        <v>8.9999999999999993E-3</v>
      </c>
      <c r="H474">
        <v>22.53</v>
      </c>
      <c r="I474" s="14">
        <v>3901.35</v>
      </c>
      <c r="J474">
        <v>3.56</v>
      </c>
      <c r="K474">
        <f t="shared" si="52"/>
        <v>-7.1310799670239094E-2</v>
      </c>
      <c r="L474">
        <f t="shared" si="49"/>
        <v>-1.1317761485652673E-2</v>
      </c>
      <c r="M474">
        <f t="shared" si="53"/>
        <v>8.4985835694051694E-3</v>
      </c>
      <c r="N474">
        <f t="shared" si="54"/>
        <v>-8.0310799670239089E-2</v>
      </c>
      <c r="O474">
        <f t="shared" si="50"/>
        <v>-5.9993038184586421E-2</v>
      </c>
      <c r="P474" s="7" t="s">
        <v>721</v>
      </c>
      <c r="Q474">
        <f t="shared" si="51"/>
        <v>1.7575079598798752E-3</v>
      </c>
      <c r="R474">
        <f t="shared" si="55"/>
        <v>3.3400892318198566E-2</v>
      </c>
    </row>
    <row r="475" spans="1:18">
      <c r="A475" s="7" t="s">
        <v>722</v>
      </c>
      <c r="B475">
        <v>0.45</v>
      </c>
      <c r="C475">
        <v>-0.19</v>
      </c>
      <c r="D475">
        <v>-0.28000000000000003</v>
      </c>
      <c r="E475">
        <v>-0.73</v>
      </c>
      <c r="F475">
        <v>-0.42</v>
      </c>
      <c r="G475">
        <v>8.9999999999999993E-3</v>
      </c>
      <c r="H475">
        <v>24.26</v>
      </c>
      <c r="I475" s="14">
        <v>3946.01</v>
      </c>
      <c r="J475">
        <v>3.53</v>
      </c>
      <c r="K475">
        <f t="shared" si="52"/>
        <v>2.5359256128486957E-2</v>
      </c>
      <c r="L475">
        <f t="shared" si="49"/>
        <v>3.386994652515241E-3</v>
      </c>
      <c r="M475">
        <f t="shared" si="53"/>
        <v>-0.29400000000000004</v>
      </c>
      <c r="N475">
        <f t="shared" si="54"/>
        <v>1.635925612848696E-2</v>
      </c>
      <c r="O475">
        <f t="shared" si="50"/>
        <v>2.1972261475971717E-2</v>
      </c>
      <c r="P475" s="7" t="s">
        <v>722</v>
      </c>
      <c r="Q475">
        <f t="shared" si="51"/>
        <v>1.6337018802700864E-3</v>
      </c>
      <c r="R475">
        <f t="shared" si="55"/>
        <v>3.2649366337973953E-2</v>
      </c>
    </row>
    <row r="476" spans="1:18">
      <c r="A476" s="7" t="s">
        <v>723</v>
      </c>
      <c r="B476">
        <v>-4.29</v>
      </c>
      <c r="C476">
        <v>0.05</v>
      </c>
      <c r="D476">
        <v>1.44</v>
      </c>
      <c r="E476">
        <v>-0.31</v>
      </c>
      <c r="F476">
        <v>0.9</v>
      </c>
      <c r="G476">
        <v>8.9999999999999993E-3</v>
      </c>
      <c r="H476">
        <v>23.66</v>
      </c>
      <c r="I476" s="14">
        <v>3932.69</v>
      </c>
      <c r="J476">
        <v>5</v>
      </c>
      <c r="K476">
        <f t="shared" si="52"/>
        <v>4.1831792162043122E-2</v>
      </c>
      <c r="L476">
        <f t="shared" si="49"/>
        <v>-4.3236562775976074E-2</v>
      </c>
      <c r="M476">
        <f t="shared" si="53"/>
        <v>0.51057401812688818</v>
      </c>
      <c r="N476">
        <f t="shared" si="54"/>
        <v>3.2831792162043121E-2</v>
      </c>
      <c r="O476">
        <f t="shared" si="50"/>
        <v>8.5068354938019203E-2</v>
      </c>
      <c r="P476" s="7" t="s">
        <v>723</v>
      </c>
      <c r="Q476">
        <f t="shared" si="51"/>
        <v>1.6383199602944922E-3</v>
      </c>
      <c r="R476">
        <f t="shared" si="55"/>
        <v>3.2563873473537203E-2</v>
      </c>
    </row>
    <row r="477" spans="1:18">
      <c r="A477" s="7" t="s">
        <v>724</v>
      </c>
      <c r="B477">
        <v>1.07</v>
      </c>
      <c r="C477">
        <v>0.25</v>
      </c>
      <c r="D477">
        <v>-0.17</v>
      </c>
      <c r="E477">
        <v>-0.13</v>
      </c>
      <c r="F477">
        <v>-0.13</v>
      </c>
      <c r="G477">
        <v>8.9999999999999993E-3</v>
      </c>
      <c r="H477">
        <v>22.71</v>
      </c>
      <c r="I477" s="14">
        <v>4110.41</v>
      </c>
      <c r="J477">
        <v>3.31</v>
      </c>
      <c r="K477">
        <f t="shared" si="52"/>
        <v>-1.0888501742160278E-2</v>
      </c>
      <c r="L477">
        <f t="shared" si="49"/>
        <v>1.0584261044018658E-2</v>
      </c>
      <c r="M477">
        <f t="shared" si="53"/>
        <v>-3.0120481927710203E-3</v>
      </c>
      <c r="N477">
        <f t="shared" si="54"/>
        <v>-1.9888501742160277E-2</v>
      </c>
      <c r="O477">
        <f t="shared" si="50"/>
        <v>-2.1472762786178934E-2</v>
      </c>
      <c r="P477" s="7" t="s">
        <v>724</v>
      </c>
      <c r="Q477">
        <f t="shared" si="51"/>
        <v>1.8413402959832118E-3</v>
      </c>
      <c r="R477">
        <f t="shared" si="55"/>
        <v>3.2326926289277545E-2</v>
      </c>
    </row>
    <row r="478" spans="1:18">
      <c r="A478" s="7" t="s">
        <v>725</v>
      </c>
      <c r="B478">
        <v>1.67</v>
      </c>
      <c r="C478">
        <v>0.38</v>
      </c>
      <c r="D478">
        <v>-0.51</v>
      </c>
      <c r="E478">
        <v>-0.1</v>
      </c>
      <c r="F478">
        <v>-0.49</v>
      </c>
      <c r="G478">
        <v>8.9999999999999993E-3</v>
      </c>
      <c r="H478">
        <v>22.96</v>
      </c>
      <c r="I478" s="14">
        <v>4067.36</v>
      </c>
      <c r="J478">
        <v>3.32</v>
      </c>
      <c r="K478">
        <f t="shared" si="52"/>
        <v>2.6200873362446407E-3</v>
      </c>
      <c r="L478">
        <f t="shared" si="49"/>
        <v>1.5271405678227212E-2</v>
      </c>
      <c r="M478">
        <f t="shared" si="53"/>
        <v>-3.0030030030030724E-3</v>
      </c>
      <c r="N478">
        <f t="shared" si="54"/>
        <v>-6.3799126637553586E-3</v>
      </c>
      <c r="O478">
        <f t="shared" si="50"/>
        <v>-1.2651318341982572E-2</v>
      </c>
      <c r="P478" s="7" t="s">
        <v>725</v>
      </c>
      <c r="Q478">
        <f t="shared" si="51"/>
        <v>1.8381379246064872E-3</v>
      </c>
      <c r="R478">
        <f t="shared" si="55"/>
        <v>3.2328388523945026E-2</v>
      </c>
    </row>
    <row r="479" spans="1:18">
      <c r="A479" s="7" t="s">
        <v>726</v>
      </c>
      <c r="B479">
        <v>0.78</v>
      </c>
      <c r="C479">
        <v>-0.15</v>
      </c>
      <c r="D479">
        <v>-0.2</v>
      </c>
      <c r="E479">
        <v>-1.29</v>
      </c>
      <c r="F479">
        <v>-1.01</v>
      </c>
      <c r="G479">
        <v>8.9999999999999993E-3</v>
      </c>
      <c r="H479">
        <v>22.9</v>
      </c>
      <c r="I479" s="14">
        <v>4006.18</v>
      </c>
      <c r="J479">
        <v>3.33</v>
      </c>
      <c r="K479">
        <f t="shared" si="52"/>
        <v>-9.5155709342561595E-3</v>
      </c>
      <c r="L479">
        <f t="shared" si="49"/>
        <v>6.6107686934497728E-3</v>
      </c>
      <c r="M479">
        <f t="shared" si="53"/>
        <v>3.0120481927711539E-3</v>
      </c>
      <c r="N479">
        <f t="shared" si="54"/>
        <v>-1.8515570934256161E-2</v>
      </c>
      <c r="O479">
        <f t="shared" si="50"/>
        <v>-1.6126339627705932E-2</v>
      </c>
      <c r="P479" s="7" t="s">
        <v>726</v>
      </c>
      <c r="Q479">
        <f t="shared" si="51"/>
        <v>2.0548834583662724E-3</v>
      </c>
      <c r="R479">
        <f t="shared" si="55"/>
        <v>3.2347242094757603E-2</v>
      </c>
    </row>
    <row r="480" spans="1:18">
      <c r="A480" s="7" t="s">
        <v>727</v>
      </c>
      <c r="B480">
        <v>1.92</v>
      </c>
      <c r="C480">
        <v>0.41</v>
      </c>
      <c r="D480">
        <v>-1.53</v>
      </c>
      <c r="E480">
        <v>-1.3</v>
      </c>
      <c r="F480">
        <v>-0.54</v>
      </c>
      <c r="G480">
        <v>8.9999999999999993E-3</v>
      </c>
      <c r="H480">
        <v>23.12</v>
      </c>
      <c r="I480" s="14">
        <v>3979.87</v>
      </c>
      <c r="J480">
        <v>3.32</v>
      </c>
      <c r="K480">
        <f t="shared" si="52"/>
        <v>-1.4492753623188399E-2</v>
      </c>
      <c r="L480">
        <f t="shared" si="49"/>
        <v>1.8340971140092942E-2</v>
      </c>
      <c r="M480">
        <f t="shared" si="53"/>
        <v>-5.988023952095814E-3</v>
      </c>
      <c r="N480">
        <f t="shared" si="54"/>
        <v>-2.3492753623188398E-2</v>
      </c>
      <c r="O480">
        <f t="shared" si="50"/>
        <v>-3.2833724763281343E-2</v>
      </c>
      <c r="P480" s="7" t="s">
        <v>727</v>
      </c>
      <c r="Q480">
        <f t="shared" si="51"/>
        <v>2.0594361554363357E-3</v>
      </c>
      <c r="R480">
        <f t="shared" si="55"/>
        <v>3.2335254377077093E-2</v>
      </c>
    </row>
    <row r="481" spans="1:18">
      <c r="A481" s="7" t="s">
        <v>728</v>
      </c>
      <c r="B481">
        <v>-0.51</v>
      </c>
      <c r="C481">
        <v>-0.54</v>
      </c>
      <c r="D481">
        <v>-0.52</v>
      </c>
      <c r="E481">
        <v>-0.17</v>
      </c>
      <c r="F481">
        <v>-0.7</v>
      </c>
      <c r="G481">
        <v>8.9999999999999993E-3</v>
      </c>
      <c r="H481">
        <v>23.46</v>
      </c>
      <c r="I481" s="14">
        <v>3908.19</v>
      </c>
      <c r="J481">
        <v>3.34</v>
      </c>
      <c r="K481">
        <f t="shared" si="52"/>
        <v>2.9927319367251083E-3</v>
      </c>
      <c r="L481">
        <f t="shared" si="49"/>
        <v>-4.0950395743401717E-3</v>
      </c>
      <c r="M481">
        <f t="shared" si="53"/>
        <v>3.7267080745341505E-2</v>
      </c>
      <c r="N481">
        <f t="shared" si="54"/>
        <v>-6.007268063274891E-3</v>
      </c>
      <c r="O481">
        <f t="shared" si="50"/>
        <v>7.08777151106528E-3</v>
      </c>
      <c r="P481" s="7" t="s">
        <v>728</v>
      </c>
      <c r="Q481">
        <f t="shared" si="51"/>
        <v>2.1614854492811963E-3</v>
      </c>
      <c r="R481">
        <f t="shared" si="55"/>
        <v>3.2388141594940266E-2</v>
      </c>
    </row>
    <row r="482" spans="1:18">
      <c r="A482" s="7" t="s">
        <v>27</v>
      </c>
      <c r="B482">
        <v>-0.99</v>
      </c>
      <c r="C482">
        <v>0.11</v>
      </c>
      <c r="D482">
        <v>1.06</v>
      </c>
      <c r="E482">
        <v>-0.06</v>
      </c>
      <c r="F482">
        <v>0.27</v>
      </c>
      <c r="G482">
        <v>8.9999999999999993E-3</v>
      </c>
      <c r="H482">
        <v>23.39</v>
      </c>
      <c r="I482" s="14">
        <v>3924.26</v>
      </c>
      <c r="J482">
        <v>3.22</v>
      </c>
      <c r="K482">
        <f t="shared" si="52"/>
        <v>-2.7847049044056452E-2</v>
      </c>
      <c r="L482">
        <f t="shared" si="49"/>
        <v>-1.0736478566116614E-2</v>
      </c>
      <c r="M482">
        <f t="shared" si="53"/>
        <v>-1.2269938650306624E-2</v>
      </c>
      <c r="N482">
        <f t="shared" si="54"/>
        <v>-3.6847049044056453E-2</v>
      </c>
      <c r="O482">
        <f t="shared" si="50"/>
        <v>-1.7110570477939839E-2</v>
      </c>
      <c r="P482" s="7" t="s">
        <v>27</v>
      </c>
      <c r="Q482">
        <f t="shared" si="51"/>
        <v>2.1120799755574176E-3</v>
      </c>
      <c r="R482">
        <f t="shared" si="55"/>
        <v>3.2399366895735887E-2</v>
      </c>
    </row>
    <row r="483" spans="1:18">
      <c r="A483" s="7" t="s">
        <v>729</v>
      </c>
      <c r="B483">
        <v>-0.01</v>
      </c>
      <c r="C483">
        <v>-1.04</v>
      </c>
      <c r="D483">
        <v>-0.3</v>
      </c>
      <c r="E483">
        <v>0.62</v>
      </c>
      <c r="F483">
        <v>0.55000000000000004</v>
      </c>
      <c r="G483">
        <v>8.9999999999999993E-3</v>
      </c>
      <c r="H483">
        <v>24.06</v>
      </c>
      <c r="I483" s="14">
        <v>3966.85</v>
      </c>
      <c r="J483">
        <v>3.26</v>
      </c>
      <c r="K483">
        <f t="shared" si="52"/>
        <v>-1.1503697617091255E-2</v>
      </c>
      <c r="L483">
        <f t="shared" si="49"/>
        <v>2.9962073324904955E-3</v>
      </c>
      <c r="M483">
        <f t="shared" si="53"/>
        <v>-9.1185410334347263E-3</v>
      </c>
      <c r="N483">
        <f t="shared" si="54"/>
        <v>-2.0503697617091254E-2</v>
      </c>
      <c r="O483">
        <f t="shared" si="50"/>
        <v>-1.4499904949581751E-2</v>
      </c>
      <c r="P483" s="7" t="s">
        <v>729</v>
      </c>
      <c r="Q483">
        <f t="shared" si="51"/>
        <v>2.0803296817581904E-3</v>
      </c>
      <c r="R483">
        <f t="shared" si="55"/>
        <v>3.2330224922081471E-2</v>
      </c>
    </row>
    <row r="484" spans="1:18">
      <c r="A484" s="7" t="s">
        <v>730</v>
      </c>
      <c r="B484">
        <v>-0.74</v>
      </c>
      <c r="C484">
        <v>0.23</v>
      </c>
      <c r="D484">
        <v>-0.45</v>
      </c>
      <c r="E484">
        <v>-0.62</v>
      </c>
      <c r="F484">
        <v>-0.13</v>
      </c>
      <c r="G484">
        <v>8.0000000000000002E-3</v>
      </c>
      <c r="H484">
        <v>24.34</v>
      </c>
      <c r="I484" s="14">
        <v>3955</v>
      </c>
      <c r="J484">
        <v>3.29</v>
      </c>
      <c r="K484">
        <f t="shared" si="52"/>
        <v>-2.2489959839357379E-2</v>
      </c>
      <c r="L484">
        <f t="shared" si="49"/>
        <v>-7.8170469825596198E-3</v>
      </c>
      <c r="M484">
        <f t="shared" si="53"/>
        <v>9.2024539877301383E-3</v>
      </c>
      <c r="N484">
        <f t="shared" si="54"/>
        <v>-3.0489959839357379E-2</v>
      </c>
      <c r="O484">
        <f t="shared" si="50"/>
        <v>-1.4672912856797759E-2</v>
      </c>
      <c r="P484" s="7" t="s">
        <v>730</v>
      </c>
      <c r="Q484">
        <f t="shared" si="51"/>
        <v>2.07526643630588E-3</v>
      </c>
      <c r="R484">
        <f t="shared" si="55"/>
        <v>3.2347993111363889E-2</v>
      </c>
    </row>
    <row r="485" spans="1:18">
      <c r="A485" s="7" t="s">
        <v>731</v>
      </c>
      <c r="B485">
        <v>-1.1100000000000001</v>
      </c>
      <c r="C485">
        <v>-0.38</v>
      </c>
      <c r="D485">
        <v>-0.24</v>
      </c>
      <c r="E485">
        <v>-0.24</v>
      </c>
      <c r="F485">
        <v>0.12</v>
      </c>
      <c r="G485">
        <v>8.0000000000000002E-3</v>
      </c>
      <c r="H485">
        <v>24.9</v>
      </c>
      <c r="I485" s="14">
        <v>3986.16</v>
      </c>
      <c r="J485">
        <v>3.26</v>
      </c>
      <c r="K485">
        <f t="shared" si="52"/>
        <v>-4.009252120277574E-2</v>
      </c>
      <c r="L485">
        <f t="shared" si="49"/>
        <v>-1.102810740805989E-2</v>
      </c>
      <c r="M485">
        <f t="shared" si="53"/>
        <v>-1.2121212121212133E-2</v>
      </c>
      <c r="N485">
        <f t="shared" si="54"/>
        <v>-4.809252120277574E-2</v>
      </c>
      <c r="O485">
        <f t="shared" si="50"/>
        <v>-2.9064413794715849E-2</v>
      </c>
      <c r="P485" s="7" t="s">
        <v>731</v>
      </c>
      <c r="Q485">
        <f t="shared" si="51"/>
        <v>1.7914344806398677E-3</v>
      </c>
      <c r="R485">
        <f t="shared" si="55"/>
        <v>3.2298113435402197E-2</v>
      </c>
    </row>
    <row r="486" spans="1:18">
      <c r="A486" s="7" t="s">
        <v>732</v>
      </c>
      <c r="B486">
        <v>-0.72</v>
      </c>
      <c r="C486">
        <v>-0.39</v>
      </c>
      <c r="D486">
        <v>0.43</v>
      </c>
      <c r="E486">
        <v>0.26</v>
      </c>
      <c r="F486">
        <v>0.43</v>
      </c>
      <c r="G486">
        <v>8.0000000000000002E-3</v>
      </c>
      <c r="H486">
        <v>25.94</v>
      </c>
      <c r="I486" s="14">
        <v>4030.61</v>
      </c>
      <c r="J486">
        <v>3.3</v>
      </c>
      <c r="K486">
        <f t="shared" si="52"/>
        <v>3.7185125949620139E-2</v>
      </c>
      <c r="L486">
        <f t="shared" si="49"/>
        <v>-6.6664037893760762E-3</v>
      </c>
      <c r="M486">
        <f t="shared" si="53"/>
        <v>5.7692307692307598E-2</v>
      </c>
      <c r="N486">
        <f t="shared" si="54"/>
        <v>2.9185125949620139E-2</v>
      </c>
      <c r="O486">
        <f t="shared" si="50"/>
        <v>4.3851529738996212E-2</v>
      </c>
      <c r="P486" s="7" t="s">
        <v>732</v>
      </c>
      <c r="Q486">
        <f t="shared" si="51"/>
        <v>1.7287628711627004E-3</v>
      </c>
      <c r="R486">
        <f t="shared" si="55"/>
        <v>3.2037733188793126E-2</v>
      </c>
    </row>
    <row r="487" spans="1:18">
      <c r="A487" s="7" t="s">
        <v>733</v>
      </c>
      <c r="B487">
        <v>-3.37</v>
      </c>
      <c r="C487">
        <v>-0.27</v>
      </c>
      <c r="D487">
        <v>1.68</v>
      </c>
      <c r="E487">
        <v>0.22</v>
      </c>
      <c r="F487">
        <v>0.85</v>
      </c>
      <c r="G487">
        <v>8.0000000000000002E-3</v>
      </c>
      <c r="H487">
        <v>25.01</v>
      </c>
      <c r="I487" s="14">
        <v>4057.66</v>
      </c>
      <c r="J487">
        <v>3.12</v>
      </c>
      <c r="K487">
        <f t="shared" si="52"/>
        <v>2.0816326530612307E-2</v>
      </c>
      <c r="L487">
        <f t="shared" si="49"/>
        <v>-3.3688010821314951E-2</v>
      </c>
      <c r="M487">
        <f t="shared" si="53"/>
        <v>-2.194357366771155E-2</v>
      </c>
      <c r="N487">
        <f t="shared" si="54"/>
        <v>1.2816326530612307E-2</v>
      </c>
      <c r="O487">
        <f t="shared" si="50"/>
        <v>5.4504337351927258E-2</v>
      </c>
      <c r="P487" s="7" t="s">
        <v>733</v>
      </c>
      <c r="Q487">
        <f t="shared" si="51"/>
        <v>1.694585820385768E-3</v>
      </c>
      <c r="R487">
        <f t="shared" si="55"/>
        <v>3.1834692178925726E-2</v>
      </c>
    </row>
    <row r="488" spans="1:18">
      <c r="A488" s="7" t="s">
        <v>734</v>
      </c>
      <c r="B488">
        <v>1.45</v>
      </c>
      <c r="C488">
        <v>0.12</v>
      </c>
      <c r="D488">
        <v>-0.01</v>
      </c>
      <c r="E488">
        <v>0.15</v>
      </c>
      <c r="F488">
        <v>-0.38</v>
      </c>
      <c r="G488">
        <v>8.0000000000000002E-3</v>
      </c>
      <c r="H488">
        <v>24.5</v>
      </c>
      <c r="I488" s="14">
        <v>4199.12</v>
      </c>
      <c r="J488">
        <v>3.19</v>
      </c>
      <c r="K488">
        <f t="shared" si="52"/>
        <v>-2.4429967426709579E-3</v>
      </c>
      <c r="L488">
        <f t="shared" si="49"/>
        <v>1.4091582000449059E-2</v>
      </c>
      <c r="M488">
        <f t="shared" si="53"/>
        <v>-6.2305295950155822E-3</v>
      </c>
      <c r="N488">
        <f t="shared" si="54"/>
        <v>-1.0442996742670959E-2</v>
      </c>
      <c r="O488">
        <f t="shared" si="50"/>
        <v>-1.6534578743120018E-2</v>
      </c>
      <c r="P488" s="7" t="s">
        <v>734</v>
      </c>
      <c r="Q488">
        <f t="shared" si="51"/>
        <v>1.6860389841082013E-3</v>
      </c>
      <c r="R488">
        <f t="shared" si="55"/>
        <v>3.177467956369693E-2</v>
      </c>
    </row>
    <row r="489" spans="1:18">
      <c r="A489" s="7" t="s">
        <v>735</v>
      </c>
      <c r="B489">
        <v>0.4</v>
      </c>
      <c r="C489">
        <v>0.52</v>
      </c>
      <c r="D489">
        <v>-0.61</v>
      </c>
      <c r="E489">
        <v>-1.43</v>
      </c>
      <c r="F489">
        <v>-0.48</v>
      </c>
      <c r="G489">
        <v>8.0000000000000002E-3</v>
      </c>
      <c r="H489">
        <v>24.56</v>
      </c>
      <c r="I489" s="14">
        <v>4140.7700000000004</v>
      </c>
      <c r="J489">
        <v>3.21</v>
      </c>
      <c r="K489">
        <f t="shared" si="52"/>
        <v>-5.1737451737451735E-2</v>
      </c>
      <c r="L489">
        <f t="shared" si="49"/>
        <v>2.9161509713642873E-3</v>
      </c>
      <c r="M489">
        <f t="shared" si="53"/>
        <v>-1.5337423312883382E-2</v>
      </c>
      <c r="N489">
        <f t="shared" si="54"/>
        <v>-5.9737451737451736E-2</v>
      </c>
      <c r="O489">
        <f t="shared" si="50"/>
        <v>-5.4653602708816022E-2</v>
      </c>
      <c r="P489" s="7" t="s">
        <v>735</v>
      </c>
      <c r="Q489">
        <f t="shared" si="51"/>
        <v>1.7228417796233619E-3</v>
      </c>
      <c r="R489">
        <f t="shared" si="55"/>
        <v>3.185255257662805E-2</v>
      </c>
    </row>
    <row r="490" spans="1:18">
      <c r="A490" s="7" t="s">
        <v>736</v>
      </c>
      <c r="B490">
        <v>-0.11</v>
      </c>
      <c r="C490">
        <v>0.11</v>
      </c>
      <c r="D490">
        <v>0.33</v>
      </c>
      <c r="E490">
        <v>-0.36</v>
      </c>
      <c r="F490">
        <v>-0.19</v>
      </c>
      <c r="G490">
        <v>8.0000000000000002E-3</v>
      </c>
      <c r="H490">
        <v>25.9</v>
      </c>
      <c r="I490" s="14">
        <v>4128.7299999999996</v>
      </c>
      <c r="J490">
        <v>3.26</v>
      </c>
      <c r="K490">
        <f t="shared" si="52"/>
        <v>-2.6954177897574234E-3</v>
      </c>
      <c r="L490">
        <f t="shared" si="49"/>
        <v>-2.2378014446627998E-3</v>
      </c>
      <c r="M490">
        <f t="shared" si="53"/>
        <v>-9.1185410334347263E-3</v>
      </c>
      <c r="N490">
        <f t="shared" si="54"/>
        <v>-1.0695417789757423E-2</v>
      </c>
      <c r="O490">
        <f t="shared" si="50"/>
        <v>-4.5761634509462355E-4</v>
      </c>
      <c r="P490" s="7" t="s">
        <v>736</v>
      </c>
      <c r="Q490">
        <f t="shared" si="51"/>
        <v>1.6964366176596322E-3</v>
      </c>
      <c r="R490">
        <f t="shared" si="55"/>
        <v>3.1450360284345037E-2</v>
      </c>
    </row>
    <row r="491" spans="1:18">
      <c r="A491" s="7" t="s">
        <v>737</v>
      </c>
      <c r="B491">
        <v>-2.14</v>
      </c>
      <c r="C491">
        <v>-0.04</v>
      </c>
      <c r="D491">
        <v>0.37</v>
      </c>
      <c r="E491">
        <v>0.2</v>
      </c>
      <c r="F491">
        <v>0.2</v>
      </c>
      <c r="G491">
        <v>8.0000000000000002E-3</v>
      </c>
      <c r="H491">
        <v>25.97</v>
      </c>
      <c r="I491" s="14">
        <v>4137.99</v>
      </c>
      <c r="J491">
        <v>3.29</v>
      </c>
      <c r="K491">
        <f t="shared" si="52"/>
        <v>-1.2547528517110336E-2</v>
      </c>
      <c r="L491">
        <f t="shared" si="49"/>
        <v>-2.1400124867564655E-2</v>
      </c>
      <c r="M491">
        <f t="shared" si="53"/>
        <v>6.1290322580645144E-2</v>
      </c>
      <c r="N491">
        <f t="shared" si="54"/>
        <v>-2.0547528517110336E-2</v>
      </c>
      <c r="O491">
        <f t="shared" si="50"/>
        <v>8.8525963504543191E-3</v>
      </c>
      <c r="P491" s="7" t="s">
        <v>737</v>
      </c>
      <c r="Q491">
        <f t="shared" si="51"/>
        <v>1.6440386082838645E-3</v>
      </c>
      <c r="R491">
        <f t="shared" si="55"/>
        <v>3.1524608635233917E-2</v>
      </c>
    </row>
    <row r="492" spans="1:18">
      <c r="A492" s="7" t="s">
        <v>738</v>
      </c>
      <c r="B492">
        <v>-1.5</v>
      </c>
      <c r="C492">
        <v>-0.94</v>
      </c>
      <c r="D492">
        <v>0.96</v>
      </c>
      <c r="E492">
        <v>1.06</v>
      </c>
      <c r="F492">
        <v>1.25</v>
      </c>
      <c r="G492">
        <v>8.0000000000000002E-3</v>
      </c>
      <c r="H492">
        <v>26.3</v>
      </c>
      <c r="I492" s="14">
        <v>4228.4799999999996</v>
      </c>
      <c r="J492">
        <v>3.1</v>
      </c>
      <c r="K492">
        <f t="shared" si="52"/>
        <v>-3.3088235294117599E-2</v>
      </c>
      <c r="L492">
        <f t="shared" si="49"/>
        <v>-1.2899942573545597E-2</v>
      </c>
      <c r="M492">
        <f t="shared" si="53"/>
        <v>-6.4102564102564161E-3</v>
      </c>
      <c r="N492">
        <f t="shared" si="54"/>
        <v>-4.1088235294117599E-2</v>
      </c>
      <c r="O492">
        <f t="shared" si="50"/>
        <v>-2.0188292720572001E-2</v>
      </c>
      <c r="P492" s="7" t="s">
        <v>738</v>
      </c>
      <c r="Q492">
        <f t="shared" si="51"/>
        <v>1.2789595484233147E-3</v>
      </c>
      <c r="R492">
        <f t="shared" si="55"/>
        <v>3.1520299390884077E-2</v>
      </c>
    </row>
    <row r="493" spans="1:18">
      <c r="A493" s="7" t="s">
        <v>739</v>
      </c>
      <c r="B493">
        <v>0.27</v>
      </c>
      <c r="C493">
        <v>0.35</v>
      </c>
      <c r="D493">
        <v>0.47</v>
      </c>
      <c r="E493">
        <v>0.79</v>
      </c>
      <c r="F493">
        <v>0.08</v>
      </c>
      <c r="G493">
        <v>8.0000000000000002E-3</v>
      </c>
      <c r="H493">
        <v>27.2</v>
      </c>
      <c r="I493" s="14">
        <v>4283.74</v>
      </c>
      <c r="J493">
        <v>3.12</v>
      </c>
      <c r="K493">
        <f t="shared" si="52"/>
        <v>2.4096385542168697E-2</v>
      </c>
      <c r="L493">
        <f t="shared" si="49"/>
        <v>2.2695154935376874E-3</v>
      </c>
      <c r="M493">
        <f t="shared" si="53"/>
        <v>-6.3694267515923622E-3</v>
      </c>
      <c r="N493">
        <f t="shared" si="54"/>
        <v>1.6096385542168697E-2</v>
      </c>
      <c r="O493">
        <f t="shared" si="50"/>
        <v>2.1826870048631011E-2</v>
      </c>
      <c r="P493" s="7" t="s">
        <v>739</v>
      </c>
      <c r="Q493">
        <f t="shared" si="51"/>
        <v>1.1646012259961785E-3</v>
      </c>
      <c r="R493">
        <f t="shared" si="55"/>
        <v>3.1341455371961938E-2</v>
      </c>
    </row>
    <row r="494" spans="1:18">
      <c r="A494" s="7" t="s">
        <v>740</v>
      </c>
      <c r="B494">
        <v>-0.93</v>
      </c>
      <c r="C494">
        <v>-0.92</v>
      </c>
      <c r="D494">
        <v>1.04</v>
      </c>
      <c r="E494">
        <v>1.27</v>
      </c>
      <c r="F494">
        <v>0.67</v>
      </c>
      <c r="G494">
        <v>8.0000000000000002E-3</v>
      </c>
      <c r="H494">
        <v>26.56</v>
      </c>
      <c r="I494" s="14">
        <v>4274.04</v>
      </c>
      <c r="J494">
        <v>3.14</v>
      </c>
      <c r="K494">
        <f t="shared" si="52"/>
        <v>1.412752959144702E-2</v>
      </c>
      <c r="L494">
        <f t="shared" si="49"/>
        <v>-7.2377589891293916E-3</v>
      </c>
      <c r="M494">
        <f t="shared" si="53"/>
        <v>-1.5673981191222514E-2</v>
      </c>
      <c r="N494">
        <f t="shared" si="54"/>
        <v>6.1275295914470194E-3</v>
      </c>
      <c r="O494">
        <f t="shared" si="50"/>
        <v>2.136528858057641E-2</v>
      </c>
      <c r="P494" s="7" t="s">
        <v>740</v>
      </c>
      <c r="Q494">
        <f t="shared" si="51"/>
        <v>1.4294326745082329E-3</v>
      </c>
      <c r="R494">
        <f t="shared" si="55"/>
        <v>3.1449242555763056E-2</v>
      </c>
    </row>
    <row r="495" spans="1:18">
      <c r="A495" s="7" t="s">
        <v>741</v>
      </c>
      <c r="B495">
        <v>0.19</v>
      </c>
      <c r="C495">
        <v>-0.14000000000000001</v>
      </c>
      <c r="D495">
        <v>0.71</v>
      </c>
      <c r="E495">
        <v>1.03</v>
      </c>
      <c r="F495">
        <v>0.52</v>
      </c>
      <c r="G495">
        <v>8.0000000000000002E-3</v>
      </c>
      <c r="H495">
        <v>26.19</v>
      </c>
      <c r="I495" s="14">
        <v>4305.2</v>
      </c>
      <c r="J495">
        <v>3.19</v>
      </c>
      <c r="K495">
        <f t="shared" si="52"/>
        <v>1.5116279069767464E-2</v>
      </c>
      <c r="L495">
        <f t="shared" si="49"/>
        <v>1.8756661407353472E-3</v>
      </c>
      <c r="M495">
        <f t="shared" si="53"/>
        <v>3.2362459546925598E-2</v>
      </c>
      <c r="N495">
        <f t="shared" si="54"/>
        <v>7.116279069767464E-3</v>
      </c>
      <c r="O495">
        <f t="shared" si="50"/>
        <v>1.3240612929032117E-2</v>
      </c>
      <c r="P495" s="7" t="s">
        <v>741</v>
      </c>
      <c r="Q495">
        <f t="shared" si="51"/>
        <v>1.4326789096369497E-3</v>
      </c>
      <c r="R495">
        <f t="shared" si="55"/>
        <v>3.1454238239432546E-2</v>
      </c>
    </row>
    <row r="496" spans="1:18">
      <c r="A496" s="7" t="s">
        <v>742</v>
      </c>
      <c r="B496">
        <v>0.38</v>
      </c>
      <c r="C496">
        <v>-0.02</v>
      </c>
      <c r="D496">
        <v>-0.62</v>
      </c>
      <c r="E496">
        <v>-0.18</v>
      </c>
      <c r="F496">
        <v>-0.01</v>
      </c>
      <c r="G496">
        <v>8.0000000000000002E-3</v>
      </c>
      <c r="H496">
        <v>25.8</v>
      </c>
      <c r="I496" s="14">
        <v>4297.1400000000003</v>
      </c>
      <c r="J496">
        <v>3.09</v>
      </c>
      <c r="K496">
        <f t="shared" si="52"/>
        <v>2.8298126743722632E-2</v>
      </c>
      <c r="L496">
        <f t="shared" si="49"/>
        <v>3.969487050687638E-3</v>
      </c>
      <c r="M496">
        <f t="shared" si="53"/>
        <v>3.691275167785231E-2</v>
      </c>
      <c r="N496">
        <f t="shared" si="54"/>
        <v>2.0298126743722632E-2</v>
      </c>
      <c r="O496">
        <f t="shared" si="50"/>
        <v>2.4328639693034993E-2</v>
      </c>
      <c r="P496" s="7" t="s">
        <v>742</v>
      </c>
      <c r="Q496">
        <f t="shared" si="51"/>
        <v>1.4995124720523717E-3</v>
      </c>
      <c r="R496">
        <f t="shared" si="55"/>
        <v>3.1449753495535616E-2</v>
      </c>
    </row>
    <row r="497" spans="1:18">
      <c r="A497" s="7" t="s">
        <v>743</v>
      </c>
      <c r="B497">
        <v>1.76</v>
      </c>
      <c r="C497">
        <v>0.49</v>
      </c>
      <c r="D497">
        <v>-0.73</v>
      </c>
      <c r="E497">
        <v>-0.65</v>
      </c>
      <c r="F497">
        <v>-0.53</v>
      </c>
      <c r="G497">
        <v>8.0000000000000002E-3</v>
      </c>
      <c r="H497">
        <v>25.09</v>
      </c>
      <c r="I497" s="14">
        <v>4280.1499999999996</v>
      </c>
      <c r="J497">
        <v>2.98</v>
      </c>
      <c r="K497">
        <f t="shared" si="52"/>
        <v>1.6200891049007637E-2</v>
      </c>
      <c r="L497">
        <f t="shared" si="49"/>
        <v>1.7322396708554285E-2</v>
      </c>
      <c r="M497">
        <f t="shared" si="53"/>
        <v>3.3670033670032949E-3</v>
      </c>
      <c r="N497">
        <f t="shared" si="54"/>
        <v>8.2008910490076366E-3</v>
      </c>
      <c r="O497">
        <f t="shared" si="50"/>
        <v>-1.1215056595466483E-3</v>
      </c>
      <c r="P497" s="7" t="s">
        <v>743</v>
      </c>
      <c r="Q497">
        <f t="shared" si="51"/>
        <v>1.4658453836257049E-3</v>
      </c>
      <c r="R497">
        <f t="shared" si="55"/>
        <v>3.1424904206628072E-2</v>
      </c>
    </row>
    <row r="498" spans="1:18">
      <c r="A498" s="7" t="s">
        <v>744</v>
      </c>
      <c r="B498">
        <v>-7.0000000000000007E-2</v>
      </c>
      <c r="C498">
        <v>0.21</v>
      </c>
      <c r="D498">
        <v>1.65</v>
      </c>
      <c r="E498">
        <v>0.74</v>
      </c>
      <c r="F498">
        <v>0.9</v>
      </c>
      <c r="G498">
        <v>8.0000000000000002E-3</v>
      </c>
      <c r="H498">
        <v>24.69</v>
      </c>
      <c r="I498" s="14">
        <v>4207.2700000000004</v>
      </c>
      <c r="J498">
        <v>2.97</v>
      </c>
      <c r="K498">
        <f t="shared" si="52"/>
        <v>-2.062673542245139E-2</v>
      </c>
      <c r="L498">
        <f t="shared" si="49"/>
        <v>-7.0542296876172029E-4</v>
      </c>
      <c r="M498">
        <f t="shared" si="53"/>
        <v>-3.3557046979865056E-3</v>
      </c>
      <c r="N498">
        <f t="shared" si="54"/>
        <v>-2.862673542245139E-2</v>
      </c>
      <c r="O498">
        <f t="shared" si="50"/>
        <v>-1.9921312453689669E-2</v>
      </c>
      <c r="P498" s="7" t="s">
        <v>744</v>
      </c>
      <c r="Q498">
        <f t="shared" si="51"/>
        <v>1.4554052181518641E-3</v>
      </c>
      <c r="R498">
        <f t="shared" si="55"/>
        <v>3.1591022882444364E-2</v>
      </c>
    </row>
    <row r="499" spans="1:18">
      <c r="A499" s="7" t="s">
        <v>745</v>
      </c>
      <c r="B499">
        <v>2.36</v>
      </c>
      <c r="C499">
        <v>0.77</v>
      </c>
      <c r="D499">
        <v>-1.59</v>
      </c>
      <c r="E499">
        <v>-1.38</v>
      </c>
      <c r="F499">
        <v>-1.36</v>
      </c>
      <c r="G499">
        <v>8.0000000000000002E-3</v>
      </c>
      <c r="H499">
        <v>25.21</v>
      </c>
      <c r="I499" s="14">
        <v>4210.24</v>
      </c>
      <c r="J499">
        <v>2.98</v>
      </c>
      <c r="K499">
        <f t="shared" si="52"/>
        <v>3.9159109645506979E-2</v>
      </c>
      <c r="L499">
        <f t="shared" si="49"/>
        <v>2.1290634013103677E-2</v>
      </c>
      <c r="M499">
        <f t="shared" si="53"/>
        <v>6.7567567567567632E-3</v>
      </c>
      <c r="N499">
        <f t="shared" si="54"/>
        <v>3.1159109645506979E-2</v>
      </c>
      <c r="O499">
        <f t="shared" si="50"/>
        <v>1.7868475632403302E-2</v>
      </c>
      <c r="P499" s="7" t="s">
        <v>745</v>
      </c>
      <c r="Q499">
        <f t="shared" si="51"/>
        <v>1.3944794626692789E-3</v>
      </c>
      <c r="R499">
        <f t="shared" si="55"/>
        <v>3.1522590326522153E-2</v>
      </c>
    </row>
    <row r="500" spans="1:18">
      <c r="A500" s="7" t="s">
        <v>746</v>
      </c>
      <c r="B500">
        <v>-0.68</v>
      </c>
      <c r="C500">
        <v>-1.37</v>
      </c>
      <c r="D500">
        <v>2.11</v>
      </c>
      <c r="E500">
        <v>0.87</v>
      </c>
      <c r="F500">
        <v>1.3</v>
      </c>
      <c r="G500">
        <v>8.0000000000000002E-3</v>
      </c>
      <c r="H500">
        <v>24.26</v>
      </c>
      <c r="I500" s="14">
        <v>4122.47</v>
      </c>
      <c r="J500">
        <v>2.96</v>
      </c>
      <c r="K500">
        <f t="shared" si="52"/>
        <v>-4.148557882259965E-2</v>
      </c>
      <c r="L500">
        <f t="shared" si="49"/>
        <v>-4.248730694724266E-3</v>
      </c>
      <c r="M500">
        <f t="shared" si="53"/>
        <v>-0.40800000000000003</v>
      </c>
      <c r="N500">
        <f t="shared" si="54"/>
        <v>-4.948557882259965E-2</v>
      </c>
      <c r="O500">
        <f t="shared" si="50"/>
        <v>-3.7236848127875387E-2</v>
      </c>
      <c r="P500" s="7" t="s">
        <v>746</v>
      </c>
      <c r="Q500">
        <f t="shared" si="51"/>
        <v>1.0255607358724615E-3</v>
      </c>
      <c r="R500">
        <f t="shared" si="55"/>
        <v>3.292253434649009E-2</v>
      </c>
    </row>
    <row r="501" spans="1:18">
      <c r="A501" s="7" t="s">
        <v>747</v>
      </c>
      <c r="B501">
        <v>0</v>
      </c>
      <c r="C501">
        <v>0.97</v>
      </c>
      <c r="D501">
        <v>-0.08</v>
      </c>
      <c r="E501">
        <v>-0.44</v>
      </c>
      <c r="F501">
        <v>0.21</v>
      </c>
      <c r="G501">
        <v>8.0000000000000002E-3</v>
      </c>
      <c r="H501">
        <v>25.31</v>
      </c>
      <c r="I501" s="14">
        <v>4140.0600000000004</v>
      </c>
      <c r="J501">
        <v>5</v>
      </c>
      <c r="K501">
        <f t="shared" si="52"/>
        <v>1.078274760383385E-2</v>
      </c>
      <c r="L501">
        <f t="shared" si="49"/>
        <v>-1.2375789770792654E-3</v>
      </c>
      <c r="M501">
        <f t="shared" si="53"/>
        <v>0.7543859649122806</v>
      </c>
      <c r="N501">
        <f t="shared" si="54"/>
        <v>2.7827476038338496E-3</v>
      </c>
      <c r="O501">
        <f t="shared" si="50"/>
        <v>1.2020326580913116E-2</v>
      </c>
      <c r="P501" s="7" t="s">
        <v>747</v>
      </c>
      <c r="Q501">
        <f t="shared" si="51"/>
        <v>1.0512987894954228E-3</v>
      </c>
      <c r="R501">
        <f t="shared" si="55"/>
        <v>3.2644375369087798E-2</v>
      </c>
    </row>
    <row r="502" spans="1:18">
      <c r="A502" s="7" t="s">
        <v>748</v>
      </c>
      <c r="B502">
        <v>-0.04</v>
      </c>
      <c r="C502">
        <v>0.94</v>
      </c>
      <c r="D502">
        <v>-0.06</v>
      </c>
      <c r="E502">
        <v>-1.27</v>
      </c>
      <c r="F502">
        <v>-0.22</v>
      </c>
      <c r="G502">
        <v>8.0000000000000002E-3</v>
      </c>
      <c r="H502">
        <v>25.04</v>
      </c>
      <c r="I502" s="14">
        <v>4145.1899999999996</v>
      </c>
      <c r="J502">
        <v>2.85</v>
      </c>
      <c r="K502">
        <f t="shared" si="52"/>
        <v>2.3293829178586037E-2</v>
      </c>
      <c r="L502">
        <f t="shared" si="49"/>
        <v>-1.6257460367924393E-3</v>
      </c>
      <c r="M502">
        <f t="shared" si="53"/>
        <v>-1.0416666666666598E-2</v>
      </c>
      <c r="N502">
        <f t="shared" si="54"/>
        <v>1.5293829178586037E-2</v>
      </c>
      <c r="O502">
        <f t="shared" si="50"/>
        <v>2.4919575215378475E-2</v>
      </c>
      <c r="P502" s="7" t="s">
        <v>748</v>
      </c>
      <c r="Q502">
        <f t="shared" si="51"/>
        <v>8.4491388722832714E-4</v>
      </c>
      <c r="R502">
        <f t="shared" si="55"/>
        <v>3.2653175487546426E-2</v>
      </c>
    </row>
    <row r="503" spans="1:18">
      <c r="A503" s="7" t="s">
        <v>749</v>
      </c>
      <c r="B503">
        <v>-0.06</v>
      </c>
      <c r="C503">
        <v>0.41</v>
      </c>
      <c r="D503">
        <v>-1.65</v>
      </c>
      <c r="E503">
        <v>-1.3</v>
      </c>
      <c r="F503">
        <v>-0.86</v>
      </c>
      <c r="G503">
        <v>8.0000000000000002E-3</v>
      </c>
      <c r="H503">
        <v>24.47</v>
      </c>
      <c r="I503" s="14">
        <v>4151.9399999999996</v>
      </c>
      <c r="J503">
        <v>2.88</v>
      </c>
      <c r="K503">
        <f t="shared" si="52"/>
        <v>1.3250517598343697E-2</v>
      </c>
      <c r="L503">
        <f t="shared" si="49"/>
        <v>-7.7734484990998507E-4</v>
      </c>
      <c r="M503">
        <f t="shared" si="53"/>
        <v>3.4843205574912146E-3</v>
      </c>
      <c r="N503">
        <f t="shared" si="54"/>
        <v>5.2505175983436972E-3</v>
      </c>
      <c r="O503">
        <f t="shared" si="50"/>
        <v>1.4027862448253683E-2</v>
      </c>
      <c r="P503" s="7" t="s">
        <v>749</v>
      </c>
      <c r="Q503">
        <f t="shared" si="51"/>
        <v>8.5392603982969398E-4</v>
      </c>
      <c r="R503">
        <f t="shared" si="55"/>
        <v>3.2594752011165289E-2</v>
      </c>
    </row>
    <row r="504" spans="1:18">
      <c r="A504" s="7" t="s">
        <v>750</v>
      </c>
      <c r="B504">
        <v>1.67</v>
      </c>
      <c r="C504">
        <v>0.28000000000000003</v>
      </c>
      <c r="D504">
        <v>-1.93</v>
      </c>
      <c r="E504">
        <v>-1.49</v>
      </c>
      <c r="F504">
        <v>-0.71</v>
      </c>
      <c r="G504">
        <v>8.0000000000000002E-3</v>
      </c>
      <c r="H504">
        <v>24.15</v>
      </c>
      <c r="I504" s="14">
        <v>4155.17</v>
      </c>
      <c r="J504">
        <v>2.87</v>
      </c>
      <c r="K504">
        <f t="shared" si="52"/>
        <v>2.1141649048625793E-2</v>
      </c>
      <c r="L504">
        <f t="shared" si="49"/>
        <v>1.5638481713144591E-2</v>
      </c>
      <c r="M504">
        <f t="shared" si="53"/>
        <v>-3.4722222222221483E-3</v>
      </c>
      <c r="N504">
        <f t="shared" si="54"/>
        <v>1.3141649048625793E-2</v>
      </c>
      <c r="O504">
        <f t="shared" si="50"/>
        <v>5.5031673354812016E-3</v>
      </c>
      <c r="P504" s="7" t="s">
        <v>750</v>
      </c>
      <c r="Q504">
        <f t="shared" si="51"/>
        <v>9.2744127783460026E-4</v>
      </c>
      <c r="R504">
        <f t="shared" si="55"/>
        <v>3.2600115478555215E-2</v>
      </c>
    </row>
    <row r="505" spans="1:18">
      <c r="A505" s="7" t="s">
        <v>28</v>
      </c>
      <c r="B505">
        <v>-0.49</v>
      </c>
      <c r="C505">
        <v>0.57999999999999996</v>
      </c>
      <c r="D505">
        <v>-1.4</v>
      </c>
      <c r="E505">
        <v>-2.1800000000000002</v>
      </c>
      <c r="F505">
        <v>-0.46</v>
      </c>
      <c r="G505">
        <v>8.0000000000000002E-3</v>
      </c>
      <c r="H505">
        <v>23.65</v>
      </c>
      <c r="I505" s="14">
        <v>4091.19</v>
      </c>
      <c r="J505">
        <v>2.88</v>
      </c>
      <c r="K505">
        <f t="shared" si="52"/>
        <v>-2.8747433264887177E-2</v>
      </c>
      <c r="L505">
        <f t="shared" si="49"/>
        <v>-6.6624095876541599E-3</v>
      </c>
      <c r="M505">
        <f t="shared" si="53"/>
        <v>-3.4602076124568273E-3</v>
      </c>
      <c r="N505">
        <f t="shared" si="54"/>
        <v>-3.6747433264887178E-2</v>
      </c>
      <c r="O505">
        <f t="shared" si="50"/>
        <v>-2.2085023677233018E-2</v>
      </c>
      <c r="P505" s="7" t="s">
        <v>28</v>
      </c>
      <c r="Q505">
        <f t="shared" si="51"/>
        <v>1.0545705454509465E-3</v>
      </c>
      <c r="R505">
        <f t="shared" si="55"/>
        <v>3.2569267737569498E-2</v>
      </c>
    </row>
    <row r="506" spans="1:18">
      <c r="A506" s="7" t="s">
        <v>751</v>
      </c>
      <c r="B506">
        <v>-0.19</v>
      </c>
      <c r="C506">
        <v>0.18</v>
      </c>
      <c r="D506">
        <v>-0.26</v>
      </c>
      <c r="E506">
        <v>0.17</v>
      </c>
      <c r="F506">
        <v>0.35</v>
      </c>
      <c r="G506">
        <v>8.0000000000000002E-3</v>
      </c>
      <c r="H506">
        <v>24.35</v>
      </c>
      <c r="I506" s="14">
        <v>4118.63</v>
      </c>
      <c r="J506">
        <v>2.89</v>
      </c>
      <c r="K506">
        <f t="shared" si="52"/>
        <v>-7.3379535262943218E-3</v>
      </c>
      <c r="L506">
        <f t="shared" si="49"/>
        <v>-2.8230463236237299E-3</v>
      </c>
      <c r="M506">
        <f t="shared" si="53"/>
        <v>3.9568345323741122E-2</v>
      </c>
      <c r="N506">
        <f t="shared" si="54"/>
        <v>-1.5337953526294322E-2</v>
      </c>
      <c r="O506">
        <f t="shared" si="50"/>
        <v>-4.5149072026705924E-3</v>
      </c>
      <c r="P506" s="7" t="s">
        <v>751</v>
      </c>
      <c r="Q506">
        <f t="shared" si="51"/>
        <v>9.4765045910424938E-4</v>
      </c>
      <c r="R506">
        <f t="shared" si="55"/>
        <v>3.2588383205859849E-2</v>
      </c>
    </row>
    <row r="507" spans="1:18">
      <c r="A507" s="7" t="s">
        <v>752</v>
      </c>
      <c r="B507">
        <v>1.45</v>
      </c>
      <c r="C507">
        <v>-0.88</v>
      </c>
      <c r="D507">
        <v>0.45</v>
      </c>
      <c r="E507">
        <v>0.48</v>
      </c>
      <c r="F507">
        <v>-1.17</v>
      </c>
      <c r="G507">
        <v>4.0000000000000001E-3</v>
      </c>
      <c r="H507">
        <v>24.53</v>
      </c>
      <c r="I507" s="14">
        <v>4130.29</v>
      </c>
      <c r="J507">
        <v>2.78</v>
      </c>
      <c r="K507">
        <f t="shared" si="52"/>
        <v>1.6155758077879064E-2</v>
      </c>
      <c r="L507">
        <f t="shared" ref="L507:L570" si="56">(I507-I508)/I508</f>
        <v>1.4207733466259734E-2</v>
      </c>
      <c r="M507">
        <f t="shared" si="53"/>
        <v>0</v>
      </c>
      <c r="N507">
        <f t="shared" si="54"/>
        <v>1.2155758077879063E-2</v>
      </c>
      <c r="O507">
        <f t="shared" si="50"/>
        <v>1.9480246116193294E-3</v>
      </c>
      <c r="P507" s="7" t="s">
        <v>752</v>
      </c>
      <c r="Q507">
        <f t="shared" si="51"/>
        <v>1.0281061529499402E-3</v>
      </c>
      <c r="R507">
        <f t="shared" si="55"/>
        <v>3.2589425971856649E-2</v>
      </c>
    </row>
    <row r="508" spans="1:18">
      <c r="A508" s="7" t="s">
        <v>753</v>
      </c>
      <c r="B508">
        <v>1.19</v>
      </c>
      <c r="C508">
        <v>-0.04</v>
      </c>
      <c r="D508">
        <v>-0.86</v>
      </c>
      <c r="E508">
        <v>0.15</v>
      </c>
      <c r="F508">
        <v>-0.88</v>
      </c>
      <c r="G508">
        <v>4.0000000000000001E-3</v>
      </c>
      <c r="H508">
        <v>24.14</v>
      </c>
      <c r="I508" s="14">
        <v>4072.43</v>
      </c>
      <c r="J508">
        <v>2.78</v>
      </c>
      <c r="K508">
        <f t="shared" si="52"/>
        <v>-4.7355958958168874E-2</v>
      </c>
      <c r="L508">
        <f t="shared" si="56"/>
        <v>1.2133382708562635E-2</v>
      </c>
      <c r="M508">
        <f t="shared" si="53"/>
        <v>1.831501831501825E-2</v>
      </c>
      <c r="N508">
        <f t="shared" si="54"/>
        <v>-5.1355958958168871E-2</v>
      </c>
      <c r="O508">
        <f t="shared" si="50"/>
        <v>-5.9489341666731511E-2</v>
      </c>
      <c r="P508" s="7" t="s">
        <v>753</v>
      </c>
      <c r="Q508">
        <f t="shared" si="51"/>
        <v>1.4377348624171058E-3</v>
      </c>
      <c r="R508">
        <f t="shared" si="55"/>
        <v>3.3957769256052685E-2</v>
      </c>
    </row>
    <row r="509" spans="1:18">
      <c r="A509" s="7" t="s">
        <v>754</v>
      </c>
      <c r="B509">
        <v>2.72</v>
      </c>
      <c r="C509">
        <v>0.16</v>
      </c>
      <c r="D509">
        <v>-1.26</v>
      </c>
      <c r="E509">
        <v>-0.2</v>
      </c>
      <c r="F509">
        <v>-1.34</v>
      </c>
      <c r="G509">
        <v>4.0000000000000001E-3</v>
      </c>
      <c r="H509">
        <v>25.34</v>
      </c>
      <c r="I509" s="14">
        <v>4023.61</v>
      </c>
      <c r="J509">
        <v>2.73</v>
      </c>
      <c r="K509">
        <f t="shared" si="52"/>
        <v>2.7700831024930861E-3</v>
      </c>
      <c r="L509">
        <f t="shared" si="56"/>
        <v>2.6156259165274594E-2</v>
      </c>
      <c r="M509">
        <f t="shared" si="53"/>
        <v>7.3800738007380141E-3</v>
      </c>
      <c r="N509">
        <f t="shared" si="54"/>
        <v>-1.229916897506914E-3</v>
      </c>
      <c r="O509">
        <f t="shared" si="50"/>
        <v>-2.3386176062781507E-2</v>
      </c>
      <c r="P509" s="7" t="s">
        <v>754</v>
      </c>
      <c r="Q509">
        <f t="shared" si="51"/>
        <v>1.5094767735223575E-3</v>
      </c>
      <c r="R509">
        <f t="shared" si="55"/>
        <v>3.4107702284199272E-2</v>
      </c>
    </row>
    <row r="510" spans="1:18">
      <c r="A510" s="7" t="s">
        <v>755</v>
      </c>
      <c r="B510">
        <v>-1.32</v>
      </c>
      <c r="C510">
        <v>0.34</v>
      </c>
      <c r="D510">
        <v>1.06</v>
      </c>
      <c r="E510">
        <v>0.56999999999999995</v>
      </c>
      <c r="F510">
        <v>1.1599999999999999</v>
      </c>
      <c r="G510">
        <v>4.0000000000000001E-3</v>
      </c>
      <c r="H510">
        <v>25.27</v>
      </c>
      <c r="I510" s="14">
        <v>3921.05</v>
      </c>
      <c r="J510">
        <v>2.71</v>
      </c>
      <c r="K510">
        <f t="shared" si="52"/>
        <v>-2.8823981552651808E-2</v>
      </c>
      <c r="L510">
        <f t="shared" si="56"/>
        <v>-1.154319307055489E-2</v>
      </c>
      <c r="M510">
        <f t="shared" si="53"/>
        <v>-1.0948905109489142E-2</v>
      </c>
      <c r="N510">
        <f t="shared" si="54"/>
        <v>-3.2823981552651808E-2</v>
      </c>
      <c r="O510">
        <f t="shared" si="50"/>
        <v>-1.7280788482096916E-2</v>
      </c>
      <c r="P510" s="7" t="s">
        <v>755</v>
      </c>
      <c r="Q510">
        <f t="shared" si="51"/>
        <v>1.4285580602841923E-3</v>
      </c>
      <c r="R510">
        <f t="shared" si="55"/>
        <v>3.432269784340649E-2</v>
      </c>
    </row>
    <row r="511" spans="1:18">
      <c r="A511" s="7" t="s">
        <v>756</v>
      </c>
      <c r="B511">
        <v>0.12</v>
      </c>
      <c r="C511">
        <v>0.1</v>
      </c>
      <c r="D511">
        <v>1.68</v>
      </c>
      <c r="E511">
        <v>0.65</v>
      </c>
      <c r="F511">
        <v>0.52</v>
      </c>
      <c r="G511">
        <v>4.0000000000000001E-3</v>
      </c>
      <c r="H511">
        <v>26.02</v>
      </c>
      <c r="I511" s="14">
        <v>3966.84</v>
      </c>
      <c r="J511">
        <v>2.74</v>
      </c>
      <c r="K511">
        <f t="shared" si="52"/>
        <v>3.8446751249511762E-4</v>
      </c>
      <c r="L511">
        <f t="shared" si="56"/>
        <v>1.3151152429681813E-3</v>
      </c>
      <c r="M511">
        <f t="shared" si="53"/>
        <v>3.7878787878787908E-2</v>
      </c>
      <c r="N511">
        <f t="shared" si="54"/>
        <v>-3.6155324875048822E-3</v>
      </c>
      <c r="O511">
        <f t="shared" si="50"/>
        <v>-9.3064773047306371E-4</v>
      </c>
      <c r="P511" s="7" t="s">
        <v>756</v>
      </c>
      <c r="Q511">
        <f t="shared" si="51"/>
        <v>1.5382173488505859E-3</v>
      </c>
      <c r="R511">
        <f t="shared" si="55"/>
        <v>3.4246363040511277E-2</v>
      </c>
    </row>
    <row r="512" spans="1:18">
      <c r="A512" s="7" t="s">
        <v>757</v>
      </c>
      <c r="B512">
        <v>-1.19</v>
      </c>
      <c r="C512">
        <v>-0.84</v>
      </c>
      <c r="D512">
        <v>1.38</v>
      </c>
      <c r="E512">
        <v>1.74</v>
      </c>
      <c r="F512">
        <v>1.52</v>
      </c>
      <c r="G512">
        <v>4.0000000000000001E-3</v>
      </c>
      <c r="H512">
        <v>26.01</v>
      </c>
      <c r="I512" s="14">
        <v>3961.63</v>
      </c>
      <c r="J512">
        <v>2.64</v>
      </c>
      <c r="K512">
        <f t="shared" si="52"/>
        <v>3.8323353293413208E-2</v>
      </c>
      <c r="L512">
        <f t="shared" si="56"/>
        <v>-9.3324497680640443E-3</v>
      </c>
      <c r="M512">
        <f t="shared" si="53"/>
        <v>1.1494252873563314E-2</v>
      </c>
      <c r="N512">
        <f t="shared" si="54"/>
        <v>3.4323353293413211E-2</v>
      </c>
      <c r="O512">
        <f t="shared" si="50"/>
        <v>4.765580306147725E-2</v>
      </c>
      <c r="P512" s="7" t="s">
        <v>757</v>
      </c>
      <c r="Q512">
        <f t="shared" si="51"/>
        <v>1.5177754849607476E-3</v>
      </c>
      <c r="R512">
        <f t="shared" si="55"/>
        <v>3.4336746710266444E-2</v>
      </c>
    </row>
    <row r="513" spans="1:18">
      <c r="A513" s="7" t="s">
        <v>758</v>
      </c>
      <c r="B513">
        <v>0.97</v>
      </c>
      <c r="C513">
        <v>-0.33</v>
      </c>
      <c r="D513">
        <v>-1.6</v>
      </c>
      <c r="E513">
        <v>-0.25</v>
      </c>
      <c r="F513">
        <v>-0.89</v>
      </c>
      <c r="G513">
        <v>4.0000000000000001E-3</v>
      </c>
      <c r="H513">
        <v>25.05</v>
      </c>
      <c r="I513" s="14">
        <v>3998.95</v>
      </c>
      <c r="J513">
        <v>2.61</v>
      </c>
      <c r="K513">
        <f t="shared" si="52"/>
        <v>2.1615008156606899E-2</v>
      </c>
      <c r="L513">
        <f t="shared" si="56"/>
        <v>9.861360135356885E-3</v>
      </c>
      <c r="M513">
        <f t="shared" si="53"/>
        <v>7.7220077220077291E-3</v>
      </c>
      <c r="N513">
        <f t="shared" si="54"/>
        <v>1.7615008156606899E-2</v>
      </c>
      <c r="O513">
        <f t="shared" si="50"/>
        <v>1.1753648021250014E-2</v>
      </c>
      <c r="P513" s="7" t="s">
        <v>758</v>
      </c>
      <c r="Q513">
        <f t="shared" si="51"/>
        <v>1.0623402699825148E-3</v>
      </c>
      <c r="R513">
        <f t="shared" si="55"/>
        <v>3.4213279029849733E-2</v>
      </c>
    </row>
    <row r="514" spans="1:18">
      <c r="A514" s="7" t="s">
        <v>759</v>
      </c>
      <c r="B514">
        <v>0.89</v>
      </c>
      <c r="C514">
        <v>1.08</v>
      </c>
      <c r="D514">
        <v>-1.31</v>
      </c>
      <c r="E514">
        <v>-1.48</v>
      </c>
      <c r="F514">
        <v>-1.49</v>
      </c>
      <c r="G514">
        <v>4.0000000000000001E-3</v>
      </c>
      <c r="H514">
        <v>24.52</v>
      </c>
      <c r="I514" s="14">
        <v>3959.9</v>
      </c>
      <c r="J514">
        <v>2.59</v>
      </c>
      <c r="K514">
        <f t="shared" si="52"/>
        <v>-1.9200000000000016E-2</v>
      </c>
      <c r="L514">
        <f t="shared" si="56"/>
        <v>5.8958160281861252E-3</v>
      </c>
      <c r="M514">
        <f t="shared" si="53"/>
        <v>-7.662835249042153E-3</v>
      </c>
      <c r="N514">
        <f t="shared" si="54"/>
        <v>-2.3200000000000016E-2</v>
      </c>
      <c r="O514">
        <f t="shared" si="50"/>
        <v>-2.5095816028186141E-2</v>
      </c>
      <c r="P514" s="7" t="s">
        <v>759</v>
      </c>
      <c r="Q514">
        <f t="shared" si="51"/>
        <v>1.1913036449775227E-3</v>
      </c>
      <c r="R514">
        <f t="shared" si="55"/>
        <v>3.4195015444495505E-2</v>
      </c>
    </row>
    <row r="515" spans="1:18">
      <c r="A515" s="7" t="s">
        <v>760</v>
      </c>
      <c r="B515">
        <v>2.81</v>
      </c>
      <c r="C515">
        <v>0.84</v>
      </c>
      <c r="D515">
        <v>-0.54</v>
      </c>
      <c r="E515">
        <v>-0.27</v>
      </c>
      <c r="F515">
        <v>-0.59</v>
      </c>
      <c r="G515">
        <v>4.0000000000000001E-3</v>
      </c>
      <c r="H515">
        <v>25</v>
      </c>
      <c r="I515" s="14">
        <v>3936.69</v>
      </c>
      <c r="J515">
        <v>2.61</v>
      </c>
      <c r="K515">
        <f t="shared" si="52"/>
        <v>3.6484245439469279E-2</v>
      </c>
      <c r="L515">
        <f t="shared" si="56"/>
        <v>2.7628333137554369E-2</v>
      </c>
      <c r="M515">
        <f t="shared" si="53"/>
        <v>-7.6045627376425924E-3</v>
      </c>
      <c r="N515">
        <f t="shared" si="54"/>
        <v>3.2484245439469275E-2</v>
      </c>
      <c r="O515">
        <f t="shared" ref="O515:O578" si="57">K515-L515</f>
        <v>8.8559123019149102E-3</v>
      </c>
      <c r="P515" s="7" t="s">
        <v>760</v>
      </c>
      <c r="Q515">
        <f t="shared" ref="Q515:Q578" si="58">LINEST(N515:N1095, B515:B1095)</f>
        <v>1.0196805996986057E-3</v>
      </c>
      <c r="R515">
        <f t="shared" si="55"/>
        <v>3.4268802304899072E-2</v>
      </c>
    </row>
    <row r="516" spans="1:18">
      <c r="A516" s="7" t="s">
        <v>761</v>
      </c>
      <c r="B516">
        <v>-0.71</v>
      </c>
      <c r="C516">
        <v>0.37</v>
      </c>
      <c r="D516">
        <v>1.02</v>
      </c>
      <c r="E516">
        <v>0.14000000000000001</v>
      </c>
      <c r="F516">
        <v>-0.09</v>
      </c>
      <c r="G516">
        <v>4.0000000000000001E-3</v>
      </c>
      <c r="H516">
        <v>24.12</v>
      </c>
      <c r="I516" s="14">
        <v>3830.85</v>
      </c>
      <c r="J516">
        <v>2.63</v>
      </c>
      <c r="K516">
        <f t="shared" ref="K516:K579" si="59">(H516-H517)/H517</f>
        <v>-3.5971223021582677E-2</v>
      </c>
      <c r="L516">
        <f t="shared" si="56"/>
        <v>-8.3636194203708745E-3</v>
      </c>
      <c r="M516">
        <f t="shared" ref="M516:M579" si="60">(J516-J517)/J517</f>
        <v>3.9525691699604779E-2</v>
      </c>
      <c r="N516">
        <f t="shared" ref="N516:N579" si="61">K516-G516</f>
        <v>-3.997122302158268E-2</v>
      </c>
      <c r="O516">
        <f t="shared" si="57"/>
        <v>-2.7607603601211804E-2</v>
      </c>
      <c r="P516" s="7" t="s">
        <v>761</v>
      </c>
      <c r="Q516">
        <f t="shared" si="58"/>
        <v>9.5702677660687108E-4</v>
      </c>
      <c r="R516">
        <f t="shared" ref="R516:R579" si="62">STDEV(N516:N616)</f>
        <v>3.409115182905078E-2</v>
      </c>
    </row>
    <row r="517" spans="1:18">
      <c r="A517" s="7" t="s">
        <v>762</v>
      </c>
      <c r="B517">
        <v>1.95</v>
      </c>
      <c r="C517">
        <v>0.04</v>
      </c>
      <c r="D517">
        <v>0.46</v>
      </c>
      <c r="E517">
        <v>-0.22</v>
      </c>
      <c r="F517">
        <v>-0.39</v>
      </c>
      <c r="G517">
        <v>4.0000000000000001E-3</v>
      </c>
      <c r="H517">
        <v>25.02</v>
      </c>
      <c r="I517" s="14">
        <v>3863.16</v>
      </c>
      <c r="J517">
        <v>2.5299999999999998</v>
      </c>
      <c r="K517">
        <f t="shared" si="59"/>
        <v>-2.7899561578318167E-3</v>
      </c>
      <c r="L517">
        <f t="shared" si="56"/>
        <v>1.9201241036518699E-2</v>
      </c>
      <c r="M517">
        <f t="shared" si="60"/>
        <v>3.9682539682538839E-3</v>
      </c>
      <c r="N517">
        <f t="shared" si="61"/>
        <v>-6.7899561578318168E-3</v>
      </c>
      <c r="O517">
        <f t="shared" si="57"/>
        <v>-2.1991197194350515E-2</v>
      </c>
      <c r="P517" s="7" t="s">
        <v>762</v>
      </c>
      <c r="Q517">
        <f t="shared" si="58"/>
        <v>2.625186157763392E-3</v>
      </c>
      <c r="R517">
        <f t="shared" si="62"/>
        <v>3.8124368799529615E-2</v>
      </c>
    </row>
    <row r="518" spans="1:18">
      <c r="A518" s="7" t="s">
        <v>763</v>
      </c>
      <c r="B518">
        <v>-0.41</v>
      </c>
      <c r="C518">
        <v>-0.47</v>
      </c>
      <c r="D518">
        <v>-1.01</v>
      </c>
      <c r="E518">
        <v>0.78</v>
      </c>
      <c r="F518">
        <v>-0.03</v>
      </c>
      <c r="G518">
        <v>4.0000000000000001E-3</v>
      </c>
      <c r="H518">
        <v>25.09</v>
      </c>
      <c r="I518" s="14">
        <v>3790.38</v>
      </c>
      <c r="J518">
        <v>2.52</v>
      </c>
      <c r="K518">
        <f t="shared" si="59"/>
        <v>3.8063715349606869E-2</v>
      </c>
      <c r="L518">
        <f t="shared" si="56"/>
        <v>-2.9985953947887808E-3</v>
      </c>
      <c r="M518">
        <f t="shared" si="60"/>
        <v>-1.5625000000000014E-2</v>
      </c>
      <c r="N518">
        <f t="shared" si="61"/>
        <v>3.4063715349606866E-2</v>
      </c>
      <c r="O518">
        <f t="shared" si="57"/>
        <v>4.1062310744395647E-2</v>
      </c>
      <c r="P518" s="7" t="s">
        <v>763</v>
      </c>
      <c r="Q518">
        <f t="shared" si="58"/>
        <v>2.5769410336965921E-3</v>
      </c>
      <c r="R518">
        <f t="shared" si="62"/>
        <v>3.8253605667950601E-2</v>
      </c>
    </row>
    <row r="519" spans="1:18">
      <c r="A519" s="7" t="s">
        <v>764</v>
      </c>
      <c r="B519">
        <v>-0.39</v>
      </c>
      <c r="C519">
        <v>0.43</v>
      </c>
      <c r="D519">
        <v>-0.38</v>
      </c>
      <c r="E519">
        <v>0.04</v>
      </c>
      <c r="F519">
        <v>-0.33</v>
      </c>
      <c r="G519">
        <v>4.0000000000000001E-3</v>
      </c>
      <c r="H519">
        <v>24.17</v>
      </c>
      <c r="I519" s="14">
        <v>3801.78</v>
      </c>
      <c r="J519">
        <v>2.56</v>
      </c>
      <c r="K519">
        <f t="shared" si="59"/>
        <v>-5.4381846635367645E-2</v>
      </c>
      <c r="L519">
        <f t="shared" si="56"/>
        <v>-4.4568974546978059E-3</v>
      </c>
      <c r="M519">
        <f t="shared" si="60"/>
        <v>-7.7519379844961309E-3</v>
      </c>
      <c r="N519">
        <f t="shared" si="61"/>
        <v>-5.8381846635367649E-2</v>
      </c>
      <c r="O519">
        <f t="shared" si="57"/>
        <v>-4.9924949180669836E-2</v>
      </c>
      <c r="P519" s="7" t="s">
        <v>764</v>
      </c>
      <c r="Q519">
        <f t="shared" si="58"/>
        <v>1.9023031470719427E-3</v>
      </c>
      <c r="R519">
        <f t="shared" si="62"/>
        <v>3.8128718097132724E-2</v>
      </c>
    </row>
    <row r="520" spans="1:18">
      <c r="A520" s="7" t="s">
        <v>765</v>
      </c>
      <c r="B520">
        <v>-0.88</v>
      </c>
      <c r="C520">
        <v>0.85</v>
      </c>
      <c r="D520">
        <v>0.52</v>
      </c>
      <c r="E520">
        <v>0.1</v>
      </c>
      <c r="F520">
        <v>0.83</v>
      </c>
      <c r="G520">
        <v>4.0000000000000001E-3</v>
      </c>
      <c r="H520">
        <v>25.56</v>
      </c>
      <c r="I520" s="14">
        <v>3818.8</v>
      </c>
      <c r="J520">
        <v>2.58</v>
      </c>
      <c r="K520">
        <f t="shared" si="59"/>
        <v>-1.3127413127413123E-2</v>
      </c>
      <c r="L520">
        <f t="shared" si="56"/>
        <v>-9.2439089567068686E-3</v>
      </c>
      <c r="M520">
        <f t="shared" si="60"/>
        <v>3.8910505836576778E-3</v>
      </c>
      <c r="N520">
        <f t="shared" si="61"/>
        <v>-1.7127413127413123E-2</v>
      </c>
      <c r="O520">
        <f t="shared" si="57"/>
        <v>-3.8835041707062541E-3</v>
      </c>
      <c r="P520" s="7" t="s">
        <v>765</v>
      </c>
      <c r="Q520">
        <f t="shared" si="58"/>
        <v>1.8027357698118544E-3</v>
      </c>
      <c r="R520">
        <f t="shared" si="62"/>
        <v>3.7750221731919414E-2</v>
      </c>
    </row>
    <row r="521" spans="1:18">
      <c r="A521" s="7" t="s">
        <v>766</v>
      </c>
      <c r="B521">
        <v>-1.39</v>
      </c>
      <c r="C521">
        <v>-0.99</v>
      </c>
      <c r="D521">
        <v>1.59</v>
      </c>
      <c r="E521">
        <v>1.71</v>
      </c>
      <c r="F521">
        <v>1.26</v>
      </c>
      <c r="G521">
        <v>4.0000000000000001E-3</v>
      </c>
      <c r="H521">
        <v>25.9</v>
      </c>
      <c r="I521" s="14">
        <v>3854.43</v>
      </c>
      <c r="J521">
        <v>2.57</v>
      </c>
      <c r="K521">
        <f t="shared" si="59"/>
        <v>3.3519553072625698E-2</v>
      </c>
      <c r="L521">
        <f t="shared" si="56"/>
        <v>-1.152747359836699E-2</v>
      </c>
      <c r="M521">
        <f t="shared" si="60"/>
        <v>3.6290322580645101E-2</v>
      </c>
      <c r="N521">
        <f t="shared" si="61"/>
        <v>2.9519553072625698E-2</v>
      </c>
      <c r="O521">
        <f t="shared" si="57"/>
        <v>4.5047026670992689E-2</v>
      </c>
      <c r="P521" s="7" t="s">
        <v>766</v>
      </c>
      <c r="Q521">
        <f t="shared" si="58"/>
        <v>1.9437860329779831E-3</v>
      </c>
      <c r="R521">
        <f t="shared" si="62"/>
        <v>3.7732719444948146E-2</v>
      </c>
    </row>
    <row r="522" spans="1:18">
      <c r="A522" s="7" t="s">
        <v>767</v>
      </c>
      <c r="B522">
        <v>-7.0000000000000007E-2</v>
      </c>
      <c r="C522">
        <v>7.0000000000000007E-2</v>
      </c>
      <c r="D522">
        <v>-7.0000000000000007E-2</v>
      </c>
      <c r="E522">
        <v>-0.25</v>
      </c>
      <c r="F522">
        <v>-0.21</v>
      </c>
      <c r="G522">
        <v>4.0000000000000001E-3</v>
      </c>
      <c r="H522">
        <v>25.06</v>
      </c>
      <c r="I522" s="14">
        <v>3899.38</v>
      </c>
      <c r="J522">
        <v>2.48</v>
      </c>
      <c r="K522">
        <f t="shared" si="59"/>
        <v>-5.1607780865423796E-3</v>
      </c>
      <c r="L522">
        <f t="shared" si="56"/>
        <v>-8.3021149894168069E-4</v>
      </c>
      <c r="M522">
        <f t="shared" si="60"/>
        <v>2.9045643153526902E-2</v>
      </c>
      <c r="N522">
        <f t="shared" si="61"/>
        <v>-9.1607780865423788E-3</v>
      </c>
      <c r="O522">
        <f t="shared" si="57"/>
        <v>-4.3305665876006991E-3</v>
      </c>
      <c r="P522" s="7" t="s">
        <v>767</v>
      </c>
      <c r="Q522">
        <f t="shared" si="58"/>
        <v>1.9053153631430949E-3</v>
      </c>
      <c r="R522">
        <f t="shared" si="62"/>
        <v>3.7797429492382899E-2</v>
      </c>
    </row>
    <row r="523" spans="1:18">
      <c r="A523" s="7" t="s">
        <v>768</v>
      </c>
      <c r="B523">
        <v>1.77</v>
      </c>
      <c r="C523">
        <v>0.89</v>
      </c>
      <c r="D523">
        <v>-0.96</v>
      </c>
      <c r="E523">
        <v>-0.84</v>
      </c>
      <c r="F523">
        <v>-1.32</v>
      </c>
      <c r="G523">
        <v>4.0000000000000001E-3</v>
      </c>
      <c r="H523">
        <v>25.19</v>
      </c>
      <c r="I523" s="14">
        <v>3902.62</v>
      </c>
      <c r="J523">
        <v>2.41</v>
      </c>
      <c r="K523">
        <f t="shared" si="59"/>
        <v>-7.9333597778657571E-4</v>
      </c>
      <c r="L523">
        <f t="shared" si="56"/>
        <v>1.4964578110208361E-2</v>
      </c>
      <c r="M523">
        <f t="shared" si="60"/>
        <v>-1.2295081967213035E-2</v>
      </c>
      <c r="N523">
        <f t="shared" si="61"/>
        <v>-4.7933359777865758E-3</v>
      </c>
      <c r="O523">
        <f t="shared" si="57"/>
        <v>-1.5757914087994936E-2</v>
      </c>
      <c r="P523" s="7" t="s">
        <v>768</v>
      </c>
      <c r="Q523">
        <f t="shared" si="58"/>
        <v>2.7119545192122083E-3</v>
      </c>
      <c r="R523">
        <f t="shared" si="62"/>
        <v>3.7841778054439279E-2</v>
      </c>
    </row>
    <row r="524" spans="1:18">
      <c r="A524" s="7" t="s">
        <v>769</v>
      </c>
      <c r="B524">
        <v>0.17</v>
      </c>
      <c r="C524">
        <v>-0.89</v>
      </c>
      <c r="D524">
        <v>-0.73</v>
      </c>
      <c r="E524">
        <v>0.05</v>
      </c>
      <c r="F524">
        <v>-0.31</v>
      </c>
      <c r="G524">
        <v>4.0000000000000001E-3</v>
      </c>
      <c r="H524">
        <v>25.21</v>
      </c>
      <c r="I524" s="14">
        <v>3845.08</v>
      </c>
      <c r="J524">
        <v>2.44</v>
      </c>
      <c r="K524">
        <f t="shared" si="59"/>
        <v>2.1474878444084324E-2</v>
      </c>
      <c r="L524">
        <f t="shared" si="56"/>
        <v>3.5731157621646595E-3</v>
      </c>
      <c r="M524">
        <f t="shared" si="60"/>
        <v>-1.612903225806453E-2</v>
      </c>
      <c r="N524">
        <f t="shared" si="61"/>
        <v>1.7474878444084324E-2</v>
      </c>
      <c r="O524">
        <f t="shared" si="57"/>
        <v>1.7901762681919665E-2</v>
      </c>
      <c r="P524" s="7" t="s">
        <v>769</v>
      </c>
      <c r="Q524">
        <f t="shared" si="58"/>
        <v>2.6941049885247214E-3</v>
      </c>
      <c r="R524">
        <f t="shared" si="62"/>
        <v>3.7899658614459555E-2</v>
      </c>
    </row>
    <row r="525" spans="1:18">
      <c r="A525" s="7" t="s">
        <v>29</v>
      </c>
      <c r="B525">
        <v>0.48</v>
      </c>
      <c r="C525">
        <v>1.1200000000000001</v>
      </c>
      <c r="D525">
        <v>-3.35</v>
      </c>
      <c r="E525">
        <v>-1.74</v>
      </c>
      <c r="F525">
        <v>-2.15</v>
      </c>
      <c r="G525">
        <v>4.0000000000000001E-3</v>
      </c>
      <c r="H525">
        <v>24.68</v>
      </c>
      <c r="I525" s="14">
        <v>3831.39</v>
      </c>
      <c r="J525">
        <v>2.48</v>
      </c>
      <c r="K525">
        <f t="shared" si="59"/>
        <v>-1.5948963317384313E-2</v>
      </c>
      <c r="L525">
        <f t="shared" si="56"/>
        <v>1.5841770513916305E-3</v>
      </c>
      <c r="M525">
        <f t="shared" si="60"/>
        <v>0</v>
      </c>
      <c r="N525">
        <f t="shared" si="61"/>
        <v>-1.9948963317384313E-2</v>
      </c>
      <c r="O525">
        <f t="shared" si="57"/>
        <v>-1.7533140368775943E-2</v>
      </c>
      <c r="P525" s="7" t="s">
        <v>29</v>
      </c>
      <c r="Q525">
        <f t="shared" si="58"/>
        <v>4.1268728229185052E-3</v>
      </c>
      <c r="R525">
        <f t="shared" si="62"/>
        <v>3.7863954415978E-2</v>
      </c>
    </row>
    <row r="526" spans="1:18">
      <c r="A526" s="7" t="s">
        <v>770</v>
      </c>
      <c r="B526">
        <v>1.1399999999999999</v>
      </c>
      <c r="C526">
        <v>-0.02</v>
      </c>
      <c r="D526">
        <v>0.11</v>
      </c>
      <c r="E526">
        <v>-0.75</v>
      </c>
      <c r="F526">
        <v>-7.0000000000000007E-2</v>
      </c>
      <c r="G526">
        <v>4.0000000000000001E-3</v>
      </c>
      <c r="H526">
        <v>25.08</v>
      </c>
      <c r="I526" s="14">
        <v>3825.33</v>
      </c>
      <c r="J526">
        <v>2.48</v>
      </c>
      <c r="K526">
        <f t="shared" si="59"/>
        <v>-1.8779342723004713E-2</v>
      </c>
      <c r="L526">
        <f t="shared" si="56"/>
        <v>1.0553762105785897E-2</v>
      </c>
      <c r="M526">
        <f t="shared" si="60"/>
        <v>5.9829059829059887E-2</v>
      </c>
      <c r="N526">
        <f t="shared" si="61"/>
        <v>-2.2779342723004713E-2</v>
      </c>
      <c r="O526">
        <f t="shared" si="57"/>
        <v>-2.9333104828790611E-2</v>
      </c>
      <c r="P526" s="7" t="s">
        <v>770</v>
      </c>
      <c r="Q526">
        <f t="shared" si="58"/>
        <v>3.6397409942754964E-3</v>
      </c>
      <c r="R526">
        <f t="shared" si="62"/>
        <v>3.7849766354629111E-2</v>
      </c>
    </row>
    <row r="527" spans="1:18">
      <c r="A527" s="7" t="s">
        <v>771</v>
      </c>
      <c r="B527">
        <v>-0.96</v>
      </c>
      <c r="C527">
        <v>0.51</v>
      </c>
      <c r="D527">
        <v>-0.15</v>
      </c>
      <c r="E527">
        <v>0.9</v>
      </c>
      <c r="F527">
        <v>-0.16</v>
      </c>
      <c r="G527">
        <v>3.0000000000000001E-3</v>
      </c>
      <c r="H527">
        <v>25.56</v>
      </c>
      <c r="I527" s="14">
        <v>3785.38</v>
      </c>
      <c r="J527">
        <v>2.34</v>
      </c>
      <c r="K527">
        <f t="shared" si="59"/>
        <v>-1.6166281755196372E-2</v>
      </c>
      <c r="L527">
        <f t="shared" si="56"/>
        <v>-8.7592273026031054E-3</v>
      </c>
      <c r="M527">
        <f t="shared" si="60"/>
        <v>-4.2553191489362683E-3</v>
      </c>
      <c r="N527">
        <f t="shared" si="61"/>
        <v>-1.9166281755196371E-2</v>
      </c>
      <c r="O527">
        <f t="shared" si="57"/>
        <v>-7.4070544525932664E-3</v>
      </c>
      <c r="P527" s="7" t="s">
        <v>771</v>
      </c>
      <c r="Q527">
        <f t="shared" si="58"/>
        <v>3.0217577730430227E-3</v>
      </c>
      <c r="R527">
        <f t="shared" si="62"/>
        <v>3.7877961822767557E-2</v>
      </c>
    </row>
    <row r="528" spans="1:18">
      <c r="A528" s="7" t="s">
        <v>772</v>
      </c>
      <c r="B528">
        <v>-0.2</v>
      </c>
      <c r="C528">
        <v>-0.57999999999999996</v>
      </c>
      <c r="D528">
        <v>-1.32</v>
      </c>
      <c r="E528">
        <v>1.0900000000000001</v>
      </c>
      <c r="F528">
        <v>-0.86</v>
      </c>
      <c r="G528">
        <v>3.0000000000000001E-3</v>
      </c>
      <c r="H528">
        <v>25.98</v>
      </c>
      <c r="I528" s="14">
        <v>3818.83</v>
      </c>
      <c r="J528">
        <v>2.35</v>
      </c>
      <c r="K528">
        <f t="shared" si="59"/>
        <v>8.5403726708074088E-3</v>
      </c>
      <c r="L528">
        <f t="shared" si="56"/>
        <v>-7.1175308448149426E-4</v>
      </c>
      <c r="M528">
        <f t="shared" si="60"/>
        <v>-8.4388185654008518E-3</v>
      </c>
      <c r="N528">
        <f t="shared" si="61"/>
        <v>5.5403726708074088E-3</v>
      </c>
      <c r="O528">
        <f t="shared" si="57"/>
        <v>9.2521257552889025E-3</v>
      </c>
      <c r="P528" s="7" t="s">
        <v>772</v>
      </c>
      <c r="Q528">
        <f t="shared" si="58"/>
        <v>3.3517431779816081E-3</v>
      </c>
      <c r="R528">
        <f t="shared" si="62"/>
        <v>3.7857357036428382E-2</v>
      </c>
    </row>
    <row r="529" spans="1:18">
      <c r="A529" s="7" t="s">
        <v>773</v>
      </c>
      <c r="B529">
        <v>-2.09</v>
      </c>
      <c r="C529">
        <v>0.04</v>
      </c>
      <c r="D529">
        <v>2.36</v>
      </c>
      <c r="E529">
        <v>-0.7</v>
      </c>
      <c r="F529">
        <v>1.3</v>
      </c>
      <c r="G529">
        <v>3.0000000000000001E-3</v>
      </c>
      <c r="H529">
        <v>25.76</v>
      </c>
      <c r="I529" s="14">
        <v>3821.55</v>
      </c>
      <c r="J529">
        <v>2.37</v>
      </c>
      <c r="K529">
        <f t="shared" si="59"/>
        <v>5.0570962479608565E-2</v>
      </c>
      <c r="L529">
        <f t="shared" si="56"/>
        <v>-2.0143021607082864E-2</v>
      </c>
      <c r="M529">
        <f t="shared" si="60"/>
        <v>-4.4354838709677366E-2</v>
      </c>
      <c r="N529">
        <f t="shared" si="61"/>
        <v>4.7570962479608563E-2</v>
      </c>
      <c r="O529">
        <f t="shared" si="57"/>
        <v>7.0713984086691425E-2</v>
      </c>
      <c r="P529" s="7" t="s">
        <v>773</v>
      </c>
      <c r="Q529">
        <f t="shared" si="58"/>
        <v>3.2981206474028916E-3</v>
      </c>
      <c r="R529">
        <f t="shared" si="62"/>
        <v>3.788781375182753E-2</v>
      </c>
    </row>
    <row r="530" spans="1:18">
      <c r="A530" s="7" t="s">
        <v>774</v>
      </c>
      <c r="B530">
        <v>-0.28000000000000003</v>
      </c>
      <c r="C530">
        <v>0.76</v>
      </c>
      <c r="D530">
        <v>1.26</v>
      </c>
      <c r="E530">
        <v>-0.3</v>
      </c>
      <c r="F530">
        <v>1.29</v>
      </c>
      <c r="G530">
        <v>3.0000000000000001E-3</v>
      </c>
      <c r="H530">
        <v>24.52</v>
      </c>
      <c r="I530" s="14">
        <v>3900.11</v>
      </c>
      <c r="J530">
        <v>2.48</v>
      </c>
      <c r="K530">
        <f t="shared" si="59"/>
        <v>3.2733224222585224E-3</v>
      </c>
      <c r="L530">
        <f t="shared" si="56"/>
        <v>-2.9731014842498877E-3</v>
      </c>
      <c r="M530">
        <f t="shared" si="60"/>
        <v>-2.7450980392156803E-2</v>
      </c>
      <c r="N530">
        <f t="shared" si="61"/>
        <v>2.7332242225852231E-4</v>
      </c>
      <c r="O530">
        <f t="shared" si="57"/>
        <v>6.2464239065084101E-3</v>
      </c>
      <c r="P530" s="7" t="s">
        <v>774</v>
      </c>
      <c r="Q530">
        <f t="shared" si="58"/>
        <v>3.6172089893773286E-3</v>
      </c>
      <c r="R530">
        <f t="shared" si="62"/>
        <v>3.7916168279907951E-2</v>
      </c>
    </row>
    <row r="531" spans="1:18">
      <c r="A531" s="7" t="s">
        <v>775</v>
      </c>
      <c r="B531">
        <v>3.11</v>
      </c>
      <c r="C531">
        <v>-0.42</v>
      </c>
      <c r="D531">
        <v>-0.03</v>
      </c>
      <c r="E531">
        <v>0.11</v>
      </c>
      <c r="F531">
        <v>-0.33</v>
      </c>
      <c r="G531">
        <v>3.0000000000000001E-3</v>
      </c>
      <c r="H531">
        <v>24.44</v>
      </c>
      <c r="I531" s="14">
        <v>3911.74</v>
      </c>
      <c r="J531">
        <v>2.5499999999999998</v>
      </c>
      <c r="K531">
        <f t="shared" si="59"/>
        <v>-6.5040650406504117E-3</v>
      </c>
      <c r="L531">
        <f t="shared" si="56"/>
        <v>3.0563290855777352E-2</v>
      </c>
      <c r="M531">
        <f t="shared" si="60"/>
        <v>5.8091286307053805E-2</v>
      </c>
      <c r="N531">
        <f t="shared" si="61"/>
        <v>-9.5040650406504126E-3</v>
      </c>
      <c r="O531">
        <f t="shared" si="57"/>
        <v>-3.7067355896427762E-2</v>
      </c>
      <c r="P531" s="7" t="s">
        <v>775</v>
      </c>
      <c r="Q531">
        <f t="shared" si="58"/>
        <v>3.6163160897104522E-3</v>
      </c>
      <c r="R531">
        <f t="shared" si="62"/>
        <v>3.7918966454291554E-2</v>
      </c>
    </row>
    <row r="532" spans="1:18">
      <c r="A532" s="7" t="s">
        <v>776</v>
      </c>
      <c r="B532">
        <v>1.1299999999999999</v>
      </c>
      <c r="C532">
        <v>0.32</v>
      </c>
      <c r="D532">
        <v>-3.87</v>
      </c>
      <c r="E532">
        <v>0.5</v>
      </c>
      <c r="F532">
        <v>-1.88</v>
      </c>
      <c r="G532">
        <v>3.0000000000000001E-3</v>
      </c>
      <c r="H532">
        <v>24.6</v>
      </c>
      <c r="I532" s="14">
        <v>3795.73</v>
      </c>
      <c r="J532">
        <v>2.41</v>
      </c>
      <c r="K532">
        <f t="shared" si="59"/>
        <v>1.6286644951141165E-3</v>
      </c>
      <c r="L532">
        <f t="shared" si="56"/>
        <v>9.5321937609877273E-3</v>
      </c>
      <c r="M532">
        <f t="shared" si="60"/>
        <v>4.1666666666667629E-3</v>
      </c>
      <c r="N532">
        <f t="shared" si="61"/>
        <v>-1.3713355048858835E-3</v>
      </c>
      <c r="O532">
        <f t="shared" si="57"/>
        <v>-7.9035292658736107E-3</v>
      </c>
      <c r="P532" s="7" t="s">
        <v>776</v>
      </c>
      <c r="Q532">
        <f t="shared" si="58"/>
        <v>3.7504597820699022E-3</v>
      </c>
      <c r="R532">
        <f t="shared" si="62"/>
        <v>3.8059357924304413E-2</v>
      </c>
    </row>
    <row r="533" spans="1:18">
      <c r="A533" s="7" t="s">
        <v>777</v>
      </c>
      <c r="B533">
        <v>-0.19</v>
      </c>
      <c r="C533">
        <v>0.04</v>
      </c>
      <c r="D533">
        <v>-1.79</v>
      </c>
      <c r="E533">
        <v>0.63</v>
      </c>
      <c r="F533">
        <v>-1.61</v>
      </c>
      <c r="G533">
        <v>3.0000000000000001E-3</v>
      </c>
      <c r="H533">
        <v>24.56</v>
      </c>
      <c r="I533" s="14">
        <v>3759.89</v>
      </c>
      <c r="J533">
        <v>2.4</v>
      </c>
      <c r="K533">
        <f t="shared" si="59"/>
        <v>1.2783505154639123E-2</v>
      </c>
      <c r="L533">
        <f t="shared" si="56"/>
        <v>-1.3015334188626964E-3</v>
      </c>
      <c r="M533">
        <f t="shared" si="60"/>
        <v>-1.6393442622950834E-2</v>
      </c>
      <c r="N533">
        <f t="shared" si="61"/>
        <v>9.7835051546391223E-3</v>
      </c>
      <c r="O533">
        <f t="shared" si="57"/>
        <v>1.408503857350182E-2</v>
      </c>
      <c r="P533" s="7" t="s">
        <v>777</v>
      </c>
      <c r="Q533">
        <f t="shared" si="58"/>
        <v>3.6728660003941043E-3</v>
      </c>
      <c r="R533">
        <f t="shared" si="62"/>
        <v>3.8079523494272169E-2</v>
      </c>
    </row>
    <row r="534" spans="1:18">
      <c r="A534" s="7" t="s">
        <v>778</v>
      </c>
      <c r="B534">
        <v>2.38</v>
      </c>
      <c r="C534">
        <v>-0.84</v>
      </c>
      <c r="D534">
        <v>0.26</v>
      </c>
      <c r="E534">
        <v>-0.91</v>
      </c>
      <c r="F534">
        <v>0</v>
      </c>
      <c r="G534">
        <v>3.0000000000000001E-3</v>
      </c>
      <c r="H534">
        <v>24.25</v>
      </c>
      <c r="I534" s="14">
        <v>3764.79</v>
      </c>
      <c r="J534">
        <v>2.44</v>
      </c>
      <c r="K534">
        <f t="shared" si="59"/>
        <v>-5.4580896686159792E-2</v>
      </c>
      <c r="L534">
        <f t="shared" si="56"/>
        <v>2.4477256152648771E-2</v>
      </c>
      <c r="M534">
        <f t="shared" si="60"/>
        <v>-8.1300813008130159E-3</v>
      </c>
      <c r="N534">
        <f t="shared" si="61"/>
        <v>-5.7580896686159795E-2</v>
      </c>
      <c r="O534">
        <f t="shared" si="57"/>
        <v>-7.9058152838808571E-2</v>
      </c>
      <c r="P534" s="7" t="s">
        <v>778</v>
      </c>
      <c r="Q534">
        <f t="shared" si="58"/>
        <v>3.6154991057277038E-3</v>
      </c>
      <c r="R534">
        <f t="shared" si="62"/>
        <v>3.8316495898255164E-2</v>
      </c>
    </row>
    <row r="535" spans="1:18">
      <c r="A535" s="7" t="s">
        <v>779</v>
      </c>
      <c r="B535">
        <v>0.46</v>
      </c>
      <c r="C535">
        <v>0.73</v>
      </c>
      <c r="D535">
        <v>-2.63</v>
      </c>
      <c r="E535">
        <v>0.38</v>
      </c>
      <c r="F535">
        <v>-2.02</v>
      </c>
      <c r="G535">
        <v>3.0000000000000001E-3</v>
      </c>
      <c r="H535">
        <v>25.65</v>
      </c>
      <c r="I535" s="14">
        <v>3674.84</v>
      </c>
      <c r="J535">
        <v>2.46</v>
      </c>
      <c r="K535">
        <f t="shared" si="59"/>
        <v>9.4451003541912021E-3</v>
      </c>
      <c r="L535">
        <f t="shared" si="56"/>
        <v>2.2008470670372465E-3</v>
      </c>
      <c r="M535">
        <f t="shared" si="60"/>
        <v>8.1967213114754172E-3</v>
      </c>
      <c r="N535">
        <f t="shared" si="61"/>
        <v>6.445100354191202E-3</v>
      </c>
      <c r="O535">
        <f t="shared" si="57"/>
        <v>7.244253287153956E-3</v>
      </c>
      <c r="P535" s="7" t="s">
        <v>779</v>
      </c>
      <c r="Q535">
        <f t="shared" si="58"/>
        <v>3.5948578429641346E-3</v>
      </c>
      <c r="R535">
        <f t="shared" si="62"/>
        <v>3.8577234352490525E-2</v>
      </c>
    </row>
    <row r="536" spans="1:18">
      <c r="A536" s="7" t="s">
        <v>780</v>
      </c>
      <c r="B536">
        <v>-3.52</v>
      </c>
      <c r="C536">
        <v>-1.08</v>
      </c>
      <c r="D536">
        <v>0</v>
      </c>
      <c r="E536">
        <v>0.6</v>
      </c>
      <c r="F536">
        <v>-0.64</v>
      </c>
      <c r="G536">
        <v>3.0000000000000001E-3</v>
      </c>
      <c r="H536">
        <v>25.41</v>
      </c>
      <c r="I536" s="14">
        <v>3666.77</v>
      </c>
      <c r="J536">
        <v>2.44</v>
      </c>
      <c r="K536">
        <f t="shared" si="59"/>
        <v>-1.5497869043006532E-2</v>
      </c>
      <c r="L536">
        <f t="shared" si="56"/>
        <v>-3.2511959134456765E-2</v>
      </c>
      <c r="M536">
        <f t="shared" si="60"/>
        <v>6.5502183406113496E-2</v>
      </c>
      <c r="N536">
        <f t="shared" si="61"/>
        <v>-1.8497869043006532E-2</v>
      </c>
      <c r="O536">
        <f t="shared" si="57"/>
        <v>1.7014090091450232E-2</v>
      </c>
      <c r="P536" s="7" t="s">
        <v>780</v>
      </c>
      <c r="Q536">
        <f t="shared" si="58"/>
        <v>3.6137134685252283E-3</v>
      </c>
      <c r="R536">
        <f t="shared" si="62"/>
        <v>3.8726293253762721E-2</v>
      </c>
    </row>
    <row r="537" spans="1:18">
      <c r="A537" s="7" t="s">
        <v>781</v>
      </c>
      <c r="B537">
        <v>1.55</v>
      </c>
      <c r="C537">
        <v>-0.01</v>
      </c>
      <c r="D537">
        <v>-1.68</v>
      </c>
      <c r="E537">
        <v>-0.21</v>
      </c>
      <c r="F537">
        <v>-1.1399999999999999</v>
      </c>
      <c r="G537">
        <v>3.0000000000000001E-3</v>
      </c>
      <c r="H537">
        <v>25.81</v>
      </c>
      <c r="I537" s="14">
        <v>3789.99</v>
      </c>
      <c r="J537">
        <v>2.29</v>
      </c>
      <c r="K537">
        <f t="shared" si="59"/>
        <v>-8.1167675329298722E-2</v>
      </c>
      <c r="L537">
        <f t="shared" si="56"/>
        <v>1.4592502168395966E-2</v>
      </c>
      <c r="M537">
        <f t="shared" si="60"/>
        <v>-1.7167381974248941E-2</v>
      </c>
      <c r="N537">
        <f t="shared" si="61"/>
        <v>-8.4167675329298725E-2</v>
      </c>
      <c r="O537">
        <f t="shared" si="57"/>
        <v>-9.5760177497694693E-2</v>
      </c>
      <c r="P537" s="7" t="s">
        <v>781</v>
      </c>
      <c r="Q537">
        <f t="shared" si="58"/>
        <v>3.727175357781541E-3</v>
      </c>
      <c r="R537">
        <f t="shared" si="62"/>
        <v>3.8695877958702114E-2</v>
      </c>
    </row>
    <row r="538" spans="1:18">
      <c r="A538" s="7" t="s">
        <v>782</v>
      </c>
      <c r="B538">
        <v>-0.25</v>
      </c>
      <c r="C538">
        <v>0.1</v>
      </c>
      <c r="D538">
        <v>0.13</v>
      </c>
      <c r="E538">
        <v>0.12</v>
      </c>
      <c r="F538">
        <v>0.04</v>
      </c>
      <c r="G538">
        <v>3.0000000000000001E-3</v>
      </c>
      <c r="H538">
        <v>28.09</v>
      </c>
      <c r="I538" s="14">
        <v>3735.48</v>
      </c>
      <c r="J538">
        <v>2.33</v>
      </c>
      <c r="K538">
        <f t="shared" si="59"/>
        <v>-3.636363636363632E-2</v>
      </c>
      <c r="L538">
        <f t="shared" si="56"/>
        <v>-3.7737056722930238E-3</v>
      </c>
      <c r="M538">
        <f t="shared" si="60"/>
        <v>0</v>
      </c>
      <c r="N538">
        <f t="shared" si="61"/>
        <v>-3.9363636363636323E-2</v>
      </c>
      <c r="O538">
        <f t="shared" si="57"/>
        <v>-3.2589930691343298E-2</v>
      </c>
      <c r="P538" s="7" t="s">
        <v>782</v>
      </c>
      <c r="Q538">
        <f t="shared" si="58"/>
        <v>3.8263366204116505E-3</v>
      </c>
      <c r="R538">
        <f t="shared" si="62"/>
        <v>3.8052065036933917E-2</v>
      </c>
    </row>
    <row r="539" spans="1:18">
      <c r="A539" s="7" t="s">
        <v>783</v>
      </c>
      <c r="B539">
        <v>-4.13</v>
      </c>
      <c r="C539">
        <v>-0.46</v>
      </c>
      <c r="D539">
        <v>0.61</v>
      </c>
      <c r="E539">
        <v>1.7</v>
      </c>
      <c r="F539">
        <v>-0.36</v>
      </c>
      <c r="G539">
        <v>3.0000000000000001E-3</v>
      </c>
      <c r="H539">
        <v>29.15</v>
      </c>
      <c r="I539" s="14">
        <v>3749.63</v>
      </c>
      <c r="J539">
        <v>2.33</v>
      </c>
      <c r="K539">
        <f t="shared" si="59"/>
        <v>-5.1724137931034482E-2</v>
      </c>
      <c r="L539">
        <f t="shared" si="56"/>
        <v>-3.8768374153391821E-2</v>
      </c>
      <c r="M539">
        <f t="shared" si="60"/>
        <v>7.8703703703703665E-2</v>
      </c>
      <c r="N539">
        <f t="shared" si="61"/>
        <v>-5.4724137931034485E-2</v>
      </c>
      <c r="O539">
        <f t="shared" si="57"/>
        <v>-1.2955763777642661E-2</v>
      </c>
      <c r="P539" s="7" t="s">
        <v>783</v>
      </c>
      <c r="Q539">
        <f t="shared" si="58"/>
        <v>3.8749443122316762E-3</v>
      </c>
      <c r="R539">
        <f t="shared" si="62"/>
        <v>3.7923510193333773E-2</v>
      </c>
    </row>
    <row r="540" spans="1:18">
      <c r="A540" s="7" t="s">
        <v>784</v>
      </c>
      <c r="B540">
        <v>-3</v>
      </c>
      <c r="C540">
        <v>0.27</v>
      </c>
      <c r="D540">
        <v>0.62</v>
      </c>
      <c r="E540">
        <v>0.31</v>
      </c>
      <c r="F540">
        <v>0.5</v>
      </c>
      <c r="G540">
        <v>3.0000000000000001E-3</v>
      </c>
      <c r="H540">
        <v>30.74</v>
      </c>
      <c r="I540" s="14">
        <v>3900.86</v>
      </c>
      <c r="J540">
        <v>2.16</v>
      </c>
      <c r="K540">
        <f t="shared" si="59"/>
        <v>5.890052356020933E-3</v>
      </c>
      <c r="L540">
        <f t="shared" si="56"/>
        <v>-2.9110313553120853E-2</v>
      </c>
      <c r="M540">
        <f t="shared" si="60"/>
        <v>1.4084507042253639E-2</v>
      </c>
      <c r="N540">
        <f t="shared" si="61"/>
        <v>2.8900523560209329E-3</v>
      </c>
      <c r="O540">
        <f t="shared" si="57"/>
        <v>3.5000365909141788E-2</v>
      </c>
      <c r="P540" s="7" t="s">
        <v>784</v>
      </c>
      <c r="Q540">
        <f t="shared" si="58"/>
        <v>4.1314149154051821E-3</v>
      </c>
      <c r="R540">
        <f t="shared" si="62"/>
        <v>3.7727648600481271E-2</v>
      </c>
    </row>
    <row r="541" spans="1:18">
      <c r="A541" s="7" t="s">
        <v>785</v>
      </c>
      <c r="B541">
        <v>-2.44</v>
      </c>
      <c r="C541">
        <v>0.45</v>
      </c>
      <c r="D541">
        <v>0.24</v>
      </c>
      <c r="E541">
        <v>0.86</v>
      </c>
      <c r="F541">
        <v>0.15</v>
      </c>
      <c r="G541">
        <v>3.0000000000000001E-3</v>
      </c>
      <c r="H541">
        <v>30.56</v>
      </c>
      <c r="I541" s="14">
        <v>4017.82</v>
      </c>
      <c r="J541">
        <v>2.13</v>
      </c>
      <c r="K541">
        <f t="shared" si="59"/>
        <v>4.6022353714660425E-3</v>
      </c>
      <c r="L541">
        <f t="shared" si="56"/>
        <v>-2.379870595295662E-2</v>
      </c>
      <c r="M541">
        <f t="shared" si="60"/>
        <v>0.11518324607329843</v>
      </c>
      <c r="N541">
        <f t="shared" si="61"/>
        <v>1.6022353714660424E-3</v>
      </c>
      <c r="O541">
        <f t="shared" si="57"/>
        <v>2.8400941324422661E-2</v>
      </c>
      <c r="P541" s="7" t="s">
        <v>785</v>
      </c>
      <c r="Q541">
        <f t="shared" si="58"/>
        <v>4.1489981518156348E-3</v>
      </c>
      <c r="R541">
        <f t="shared" si="62"/>
        <v>3.7725710161046269E-2</v>
      </c>
    </row>
    <row r="542" spans="1:18">
      <c r="A542" s="7" t="s">
        <v>786</v>
      </c>
      <c r="B542">
        <v>-1.02</v>
      </c>
      <c r="C542">
        <v>-0.26</v>
      </c>
      <c r="D542">
        <v>-0.54</v>
      </c>
      <c r="E542">
        <v>-0.69</v>
      </c>
      <c r="F542">
        <v>-0.24</v>
      </c>
      <c r="G542">
        <v>3.0000000000000001E-3</v>
      </c>
      <c r="H542">
        <v>30.42</v>
      </c>
      <c r="I542" s="14">
        <v>4115.7700000000004</v>
      </c>
      <c r="J542">
        <v>1.91</v>
      </c>
      <c r="K542">
        <f t="shared" si="59"/>
        <v>-1.2337662337662305E-2</v>
      </c>
      <c r="L542">
        <f t="shared" si="56"/>
        <v>-1.0793908688002887E-2</v>
      </c>
      <c r="M542">
        <f t="shared" si="60"/>
        <v>1.0582010582010592E-2</v>
      </c>
      <c r="N542">
        <f t="shared" si="61"/>
        <v>-1.5337662337662306E-2</v>
      </c>
      <c r="O542">
        <f t="shared" si="57"/>
        <v>-1.5437536496594184E-3</v>
      </c>
      <c r="P542" s="7" t="s">
        <v>786</v>
      </c>
      <c r="Q542">
        <f t="shared" si="58"/>
        <v>4.166905463624828E-3</v>
      </c>
      <c r="R542">
        <f t="shared" si="62"/>
        <v>3.7725586194224461E-2</v>
      </c>
    </row>
    <row r="543" spans="1:18">
      <c r="A543" s="7" t="s">
        <v>787</v>
      </c>
      <c r="B543">
        <v>0.99</v>
      </c>
      <c r="C543">
        <v>0.19</v>
      </c>
      <c r="D543">
        <v>-0.15</v>
      </c>
      <c r="E543">
        <v>-1.58</v>
      </c>
      <c r="F543">
        <v>0.66</v>
      </c>
      <c r="G543">
        <v>3.0000000000000001E-3</v>
      </c>
      <c r="H543">
        <v>30.8</v>
      </c>
      <c r="I543" s="14">
        <v>4160.68</v>
      </c>
      <c r="J543">
        <v>1.89</v>
      </c>
      <c r="K543">
        <f t="shared" si="59"/>
        <v>-2.0044543429844068E-2</v>
      </c>
      <c r="L543">
        <f t="shared" si="56"/>
        <v>9.5233935794129705E-3</v>
      </c>
      <c r="M543">
        <f t="shared" si="60"/>
        <v>2.1621621621621519E-2</v>
      </c>
      <c r="N543">
        <f t="shared" si="61"/>
        <v>-2.3044543429844067E-2</v>
      </c>
      <c r="O543">
        <f t="shared" si="57"/>
        <v>-2.9567937009257039E-2</v>
      </c>
      <c r="P543" s="7" t="s">
        <v>787</v>
      </c>
      <c r="Q543">
        <f t="shared" si="58"/>
        <v>4.1569077272390516E-3</v>
      </c>
      <c r="R543">
        <f t="shared" si="62"/>
        <v>3.7719365343848711E-2</v>
      </c>
    </row>
    <row r="544" spans="1:18">
      <c r="A544" s="7" t="s">
        <v>788</v>
      </c>
      <c r="B544">
        <v>0.33</v>
      </c>
      <c r="C544">
        <v>0.04</v>
      </c>
      <c r="D544">
        <v>0.69</v>
      </c>
      <c r="E544">
        <v>0.5</v>
      </c>
      <c r="F544">
        <v>0.18</v>
      </c>
      <c r="G544">
        <v>3.0000000000000001E-3</v>
      </c>
      <c r="H544">
        <v>31.43</v>
      </c>
      <c r="I544" s="14">
        <v>4121.43</v>
      </c>
      <c r="J544">
        <v>1.85</v>
      </c>
      <c r="K544">
        <f t="shared" si="59"/>
        <v>-2.8438948995363266E-2</v>
      </c>
      <c r="L544">
        <f t="shared" si="56"/>
        <v>3.1373675320187531E-3</v>
      </c>
      <c r="M544">
        <f t="shared" si="60"/>
        <v>-5.3763440860215101E-3</v>
      </c>
      <c r="N544">
        <f t="shared" si="61"/>
        <v>-3.1438948995363265E-2</v>
      </c>
      <c r="O544">
        <f t="shared" si="57"/>
        <v>-3.157631652738202E-2</v>
      </c>
      <c r="P544" s="7" t="s">
        <v>788</v>
      </c>
      <c r="Q544">
        <f t="shared" si="58"/>
        <v>4.1743734988145534E-3</v>
      </c>
      <c r="R544">
        <f t="shared" si="62"/>
        <v>3.8542075574306639E-2</v>
      </c>
    </row>
    <row r="545" spans="1:18">
      <c r="A545" s="7" t="s">
        <v>789</v>
      </c>
      <c r="B545">
        <v>-1.63</v>
      </c>
      <c r="C545">
        <v>1.02</v>
      </c>
      <c r="D545">
        <v>0.52</v>
      </c>
      <c r="E545">
        <v>-0.8</v>
      </c>
      <c r="F545">
        <v>0.45</v>
      </c>
      <c r="G545">
        <v>3.0000000000000001E-3</v>
      </c>
      <c r="H545">
        <v>32.35</v>
      </c>
      <c r="I545" s="14">
        <v>4108.54</v>
      </c>
      <c r="J545">
        <v>1.86</v>
      </c>
      <c r="K545">
        <f t="shared" si="59"/>
        <v>-5.7675502475968456E-2</v>
      </c>
      <c r="L545">
        <f t="shared" si="56"/>
        <v>-1.6347364741597616E-2</v>
      </c>
      <c r="M545">
        <f t="shared" si="60"/>
        <v>-0.62799999999999989</v>
      </c>
      <c r="N545">
        <f t="shared" si="61"/>
        <v>-6.0675502475968458E-2</v>
      </c>
      <c r="O545">
        <f t="shared" si="57"/>
        <v>-4.1328137734370843E-2</v>
      </c>
      <c r="P545" s="7" t="s">
        <v>789</v>
      </c>
      <c r="Q545">
        <f t="shared" si="58"/>
        <v>4.1800657254489008E-3</v>
      </c>
      <c r="R545">
        <f t="shared" si="62"/>
        <v>3.8413846722709463E-2</v>
      </c>
    </row>
    <row r="546" spans="1:18">
      <c r="A546" s="7" t="s">
        <v>30</v>
      </c>
      <c r="B546">
        <v>2.09</v>
      </c>
      <c r="C546">
        <v>0.41</v>
      </c>
      <c r="D546">
        <v>-2.0499999999999998</v>
      </c>
      <c r="E546">
        <v>-0.43</v>
      </c>
      <c r="F546">
        <v>-1.49</v>
      </c>
      <c r="G546">
        <v>3.0000000000000001E-3</v>
      </c>
      <c r="H546">
        <v>34.33</v>
      </c>
      <c r="I546" s="14">
        <v>4176.82</v>
      </c>
      <c r="J546">
        <v>5</v>
      </c>
      <c r="K546">
        <f t="shared" si="59"/>
        <v>1.2385726924211199E-2</v>
      </c>
      <c r="L546">
        <f t="shared" si="56"/>
        <v>1.8431056049038986E-2</v>
      </c>
      <c r="M546">
        <f t="shared" si="60"/>
        <v>2.0120481927710845</v>
      </c>
      <c r="N546">
        <f t="shared" si="61"/>
        <v>9.3857269242111976E-3</v>
      </c>
      <c r="O546">
        <f t="shared" si="57"/>
        <v>-6.0453291248277873E-3</v>
      </c>
      <c r="P546" s="7" t="s">
        <v>30</v>
      </c>
      <c r="Q546">
        <f t="shared" si="58"/>
        <v>4.1235793303425576E-3</v>
      </c>
      <c r="R546">
        <f t="shared" si="62"/>
        <v>3.793967844407508E-2</v>
      </c>
    </row>
    <row r="547" spans="1:18">
      <c r="A547" s="7" t="s">
        <v>790</v>
      </c>
      <c r="B547">
        <v>-0.75</v>
      </c>
      <c r="C547">
        <v>0.25</v>
      </c>
      <c r="D547">
        <v>0.72</v>
      </c>
      <c r="E547">
        <v>-0.24</v>
      </c>
      <c r="F547">
        <v>1.08</v>
      </c>
      <c r="G547">
        <v>3.0000000000000001E-3</v>
      </c>
      <c r="H547">
        <v>33.909999999999997</v>
      </c>
      <c r="I547" s="14">
        <v>4101.2299999999996</v>
      </c>
      <c r="J547">
        <v>1.66</v>
      </c>
      <c r="K547">
        <f t="shared" si="59"/>
        <v>4.6604938271604876E-2</v>
      </c>
      <c r="L547">
        <f t="shared" si="56"/>
        <v>-7.482787410912013E-3</v>
      </c>
      <c r="M547">
        <f t="shared" si="60"/>
        <v>0</v>
      </c>
      <c r="N547">
        <f t="shared" si="61"/>
        <v>4.3604938271604873E-2</v>
      </c>
      <c r="O547">
        <f t="shared" si="57"/>
        <v>5.4087725682516886E-2</v>
      </c>
      <c r="P547" s="7" t="s">
        <v>790</v>
      </c>
      <c r="Q547">
        <f t="shared" si="58"/>
        <v>4.114250701716048E-3</v>
      </c>
      <c r="R547">
        <f t="shared" si="62"/>
        <v>3.8008249647329552E-2</v>
      </c>
    </row>
    <row r="548" spans="1:18">
      <c r="A548" s="7" t="s">
        <v>791</v>
      </c>
      <c r="B548">
        <v>-0.71</v>
      </c>
      <c r="C548">
        <v>-0.37</v>
      </c>
      <c r="D548">
        <v>0.4</v>
      </c>
      <c r="E548">
        <v>0.78</v>
      </c>
      <c r="F548">
        <v>-0.24</v>
      </c>
      <c r="G548">
        <v>1E-3</v>
      </c>
      <c r="H548">
        <v>32.4</v>
      </c>
      <c r="I548" s="14">
        <v>4132.1499999999996</v>
      </c>
      <c r="J548">
        <v>1.66</v>
      </c>
      <c r="K548">
        <f t="shared" si="59"/>
        <v>1.545595054095739E-3</v>
      </c>
      <c r="L548">
        <f t="shared" si="56"/>
        <v>-6.2742891223210176E-3</v>
      </c>
      <c r="M548">
        <f t="shared" si="60"/>
        <v>-4.0462427745664775E-2</v>
      </c>
      <c r="N548">
        <f t="shared" si="61"/>
        <v>5.4559505409573902E-4</v>
      </c>
      <c r="O548">
        <f t="shared" si="57"/>
        <v>7.8198841764167571E-3</v>
      </c>
      <c r="P548" s="7" t="s">
        <v>791</v>
      </c>
      <c r="Q548">
        <f t="shared" si="58"/>
        <v>4.1363883294575901E-3</v>
      </c>
      <c r="R548">
        <f t="shared" si="62"/>
        <v>3.8363458192251454E-2</v>
      </c>
    </row>
    <row r="549" spans="1:18">
      <c r="A549" s="7" t="s">
        <v>792</v>
      </c>
      <c r="B549">
        <v>2.58</v>
      </c>
      <c r="C549">
        <v>0.01</v>
      </c>
      <c r="D549">
        <v>-1.24</v>
      </c>
      <c r="E549">
        <v>-0.63</v>
      </c>
      <c r="F549">
        <v>-0.26</v>
      </c>
      <c r="G549">
        <v>1E-3</v>
      </c>
      <c r="H549">
        <v>32.35</v>
      </c>
      <c r="I549" s="14">
        <v>4158.24</v>
      </c>
      <c r="J549">
        <v>1.73</v>
      </c>
      <c r="K549">
        <f t="shared" si="59"/>
        <v>1.729559748427675E-2</v>
      </c>
      <c r="L549">
        <f t="shared" si="56"/>
        <v>2.4742227391912848E-2</v>
      </c>
      <c r="M549">
        <f t="shared" si="60"/>
        <v>-1.1428571428571439E-2</v>
      </c>
      <c r="N549">
        <f t="shared" si="61"/>
        <v>1.6295597484276749E-2</v>
      </c>
      <c r="O549">
        <f t="shared" si="57"/>
        <v>-7.446629907636098E-3</v>
      </c>
      <c r="P549" s="7" t="s">
        <v>792</v>
      </c>
      <c r="Q549">
        <f t="shared" si="58"/>
        <v>4.1373513695318418E-3</v>
      </c>
      <c r="R549">
        <f t="shared" si="62"/>
        <v>3.8489176792407612E-2</v>
      </c>
    </row>
    <row r="550" spans="1:18">
      <c r="A550" s="7" t="s">
        <v>793</v>
      </c>
      <c r="B550">
        <v>2.1800000000000002</v>
      </c>
      <c r="C550">
        <v>0.01</v>
      </c>
      <c r="D550">
        <v>-0.59</v>
      </c>
      <c r="E550">
        <v>-0.14000000000000001</v>
      </c>
      <c r="F550">
        <v>-0.31</v>
      </c>
      <c r="G550">
        <v>1E-3</v>
      </c>
      <c r="H550">
        <v>31.8</v>
      </c>
      <c r="I550" s="14">
        <v>4057.84</v>
      </c>
      <c r="J550">
        <v>1.75</v>
      </c>
      <c r="K550">
        <f t="shared" si="59"/>
        <v>-3.8984587488667351E-2</v>
      </c>
      <c r="L550">
        <f t="shared" si="56"/>
        <v>1.9883229070582858E-2</v>
      </c>
      <c r="M550">
        <f t="shared" si="60"/>
        <v>0</v>
      </c>
      <c r="N550">
        <f t="shared" si="61"/>
        <v>-3.9984587488667352E-2</v>
      </c>
      <c r="O550">
        <f t="shared" si="57"/>
        <v>-5.8867816559250205E-2</v>
      </c>
      <c r="P550" s="7" t="s">
        <v>793</v>
      </c>
      <c r="Q550">
        <f t="shared" si="58"/>
        <v>4.1217648644997062E-3</v>
      </c>
      <c r="R550">
        <f t="shared" si="62"/>
        <v>3.8634209779557713E-2</v>
      </c>
    </row>
    <row r="551" spans="1:18">
      <c r="A551" s="7" t="s">
        <v>794</v>
      </c>
      <c r="B551">
        <v>1.22</v>
      </c>
      <c r="C551">
        <v>0.75</v>
      </c>
      <c r="D551">
        <v>0.2</v>
      </c>
      <c r="E551">
        <v>-0.56000000000000005</v>
      </c>
      <c r="F551">
        <v>0.01</v>
      </c>
      <c r="G551">
        <v>1E-3</v>
      </c>
      <c r="H551">
        <v>33.090000000000003</v>
      </c>
      <c r="I551" s="14">
        <v>3978.73</v>
      </c>
      <c r="J551">
        <v>1.75</v>
      </c>
      <c r="K551">
        <f t="shared" si="59"/>
        <v>1.3786764705882439E-2</v>
      </c>
      <c r="L551">
        <f t="shared" si="56"/>
        <v>9.450764687376316E-3</v>
      </c>
      <c r="M551">
        <f t="shared" si="60"/>
        <v>5.4216867469879568E-2</v>
      </c>
      <c r="N551">
        <f t="shared" si="61"/>
        <v>1.2786764705882438E-2</v>
      </c>
      <c r="O551">
        <f t="shared" si="57"/>
        <v>4.3360000185061233E-3</v>
      </c>
      <c r="P551" s="7" t="s">
        <v>794</v>
      </c>
      <c r="Q551">
        <f t="shared" si="58"/>
        <v>4.186819194445919E-3</v>
      </c>
      <c r="R551">
        <f t="shared" si="62"/>
        <v>3.8418809307803677E-2</v>
      </c>
    </row>
    <row r="552" spans="1:18">
      <c r="A552" s="7" t="s">
        <v>795</v>
      </c>
      <c r="B552">
        <v>-1.23</v>
      </c>
      <c r="C552">
        <v>-0.48</v>
      </c>
      <c r="D552">
        <v>1.85</v>
      </c>
      <c r="E552">
        <v>1.43</v>
      </c>
      <c r="F552">
        <v>1.1399999999999999</v>
      </c>
      <c r="G552">
        <v>1E-3</v>
      </c>
      <c r="H552">
        <v>32.64</v>
      </c>
      <c r="I552" s="14">
        <v>3941.48</v>
      </c>
      <c r="J552">
        <v>1.66</v>
      </c>
      <c r="K552">
        <f t="shared" si="59"/>
        <v>1.3035381750465603E-2</v>
      </c>
      <c r="L552">
        <f t="shared" si="56"/>
        <v>-8.1207927021075769E-3</v>
      </c>
      <c r="M552">
        <f t="shared" si="60"/>
        <v>4.4025157232704303E-2</v>
      </c>
      <c r="N552">
        <f t="shared" si="61"/>
        <v>1.2035381750465604E-2</v>
      </c>
      <c r="O552">
        <f t="shared" si="57"/>
        <v>2.115617445257318E-2</v>
      </c>
      <c r="P552" s="7" t="s">
        <v>795</v>
      </c>
      <c r="Q552">
        <f t="shared" si="58"/>
        <v>4.1582593999153657E-3</v>
      </c>
      <c r="R552">
        <f t="shared" si="62"/>
        <v>3.8401616812976214E-2</v>
      </c>
    </row>
    <row r="553" spans="1:18">
      <c r="A553" s="7" t="s">
        <v>796</v>
      </c>
      <c r="B553">
        <v>1.74</v>
      </c>
      <c r="C553">
        <v>-0.93</v>
      </c>
      <c r="D553">
        <v>1.32</v>
      </c>
      <c r="E553">
        <v>-0.03</v>
      </c>
      <c r="F553">
        <v>1.02</v>
      </c>
      <c r="G553">
        <v>1E-3</v>
      </c>
      <c r="H553">
        <v>32.22</v>
      </c>
      <c r="I553" s="14">
        <v>3973.75</v>
      </c>
      <c r="J553">
        <v>1.59</v>
      </c>
      <c r="K553">
        <f t="shared" si="59"/>
        <v>2.1236133122028468E-2</v>
      </c>
      <c r="L553">
        <f t="shared" si="56"/>
        <v>1.8555067976295414E-2</v>
      </c>
      <c r="M553">
        <f t="shared" si="60"/>
        <v>1.2738853503184724E-2</v>
      </c>
      <c r="N553">
        <f t="shared" si="61"/>
        <v>2.0236133122028467E-2</v>
      </c>
      <c r="O553">
        <f t="shared" si="57"/>
        <v>2.6810651457330539E-3</v>
      </c>
      <c r="P553" s="7" t="s">
        <v>796</v>
      </c>
      <c r="Q553">
        <f t="shared" si="58"/>
        <v>4.1582580543015682E-3</v>
      </c>
      <c r="R553">
        <f t="shared" si="62"/>
        <v>3.8419488508796784E-2</v>
      </c>
    </row>
    <row r="554" spans="1:18">
      <c r="A554" s="7" t="s">
        <v>797</v>
      </c>
      <c r="B554">
        <v>-0.05</v>
      </c>
      <c r="C554">
        <v>-0.13</v>
      </c>
      <c r="D554">
        <v>-0.19</v>
      </c>
      <c r="E554">
        <v>-0.11</v>
      </c>
      <c r="F554">
        <v>0.16</v>
      </c>
      <c r="G554">
        <v>1E-3</v>
      </c>
      <c r="H554">
        <v>31.55</v>
      </c>
      <c r="I554" s="14">
        <v>3901.36</v>
      </c>
      <c r="J554">
        <v>1.57</v>
      </c>
      <c r="K554">
        <f t="shared" si="59"/>
        <v>-2.3824257425742561E-2</v>
      </c>
      <c r="L554">
        <f t="shared" si="56"/>
        <v>1.4612424662700728E-4</v>
      </c>
      <c r="M554">
        <f t="shared" si="60"/>
        <v>-5.4216867469879436E-2</v>
      </c>
      <c r="N554">
        <f t="shared" si="61"/>
        <v>-2.4824257425742562E-2</v>
      </c>
      <c r="O554">
        <f t="shared" si="57"/>
        <v>-2.3970381672369569E-2</v>
      </c>
      <c r="P554" s="7" t="s">
        <v>797</v>
      </c>
      <c r="Q554">
        <f t="shared" si="58"/>
        <v>4.133251406244742E-3</v>
      </c>
      <c r="R554">
        <f t="shared" si="62"/>
        <v>3.8657558841872483E-2</v>
      </c>
    </row>
    <row r="555" spans="1:18">
      <c r="A555" s="7" t="s">
        <v>798</v>
      </c>
      <c r="B555">
        <v>-0.34</v>
      </c>
      <c r="C555">
        <v>0.39</v>
      </c>
      <c r="D555">
        <v>-0.77</v>
      </c>
      <c r="E555">
        <v>-1.19</v>
      </c>
      <c r="F555">
        <v>-0.86</v>
      </c>
      <c r="G555">
        <v>1E-3</v>
      </c>
      <c r="H555">
        <v>32.32</v>
      </c>
      <c r="I555" s="14">
        <v>3900.79</v>
      </c>
      <c r="J555">
        <v>1.66</v>
      </c>
      <c r="K555">
        <f t="shared" si="59"/>
        <v>0.15346181299072095</v>
      </c>
      <c r="L555">
        <f t="shared" si="56"/>
        <v>-5.8338090771928074E-3</v>
      </c>
      <c r="M555">
        <f t="shared" si="60"/>
        <v>-0.66799999999999993</v>
      </c>
      <c r="N555">
        <f t="shared" si="61"/>
        <v>0.15246181299072095</v>
      </c>
      <c r="O555">
        <f t="shared" si="57"/>
        <v>0.15929562206791376</v>
      </c>
      <c r="P555" s="7" t="s">
        <v>798</v>
      </c>
      <c r="Q555">
        <f t="shared" si="58"/>
        <v>4.1511727101318811E-3</v>
      </c>
      <c r="R555">
        <f t="shared" si="62"/>
        <v>3.8575871466038192E-2</v>
      </c>
    </row>
    <row r="556" spans="1:18">
      <c r="A556" s="7" t="s">
        <v>799</v>
      </c>
      <c r="B556">
        <v>-4.04</v>
      </c>
      <c r="C556">
        <v>0.46</v>
      </c>
      <c r="D556">
        <v>1.54</v>
      </c>
      <c r="E556">
        <v>-0.54</v>
      </c>
      <c r="F556">
        <v>0.35</v>
      </c>
      <c r="G556">
        <v>1E-3</v>
      </c>
      <c r="H556">
        <v>28.02</v>
      </c>
      <c r="I556" s="14">
        <v>3923.68</v>
      </c>
      <c r="J556">
        <v>5</v>
      </c>
      <c r="K556">
        <f t="shared" si="59"/>
        <v>-1.1640211640211704E-2</v>
      </c>
      <c r="L556">
        <f t="shared" si="56"/>
        <v>-4.0395221150201173E-2</v>
      </c>
      <c r="M556">
        <f t="shared" si="60"/>
        <v>2.1645569620253164</v>
      </c>
      <c r="N556">
        <f t="shared" si="61"/>
        <v>-1.2640211640211705E-2</v>
      </c>
      <c r="O556">
        <f t="shared" si="57"/>
        <v>2.8755009509989469E-2</v>
      </c>
      <c r="P556" s="7" t="s">
        <v>799</v>
      </c>
      <c r="Q556">
        <f t="shared" si="58"/>
        <v>4.187509866685782E-3</v>
      </c>
      <c r="R556">
        <f t="shared" si="62"/>
        <v>3.5538320997737051E-2</v>
      </c>
    </row>
    <row r="557" spans="1:18">
      <c r="A557" s="7" t="s">
        <v>800</v>
      </c>
      <c r="B557">
        <v>2.15</v>
      </c>
      <c r="C557">
        <v>0.94</v>
      </c>
      <c r="D557">
        <v>-0.04</v>
      </c>
      <c r="E557">
        <v>-0.69</v>
      </c>
      <c r="F557">
        <v>-0.32</v>
      </c>
      <c r="G557">
        <v>1E-3</v>
      </c>
      <c r="H557">
        <v>28.35</v>
      </c>
      <c r="I557" s="14">
        <v>4088.85</v>
      </c>
      <c r="J557">
        <v>1.58</v>
      </c>
      <c r="K557">
        <f t="shared" si="59"/>
        <v>4.5353982300884971E-2</v>
      </c>
      <c r="L557">
        <f t="shared" si="56"/>
        <v>2.0169610355263507E-2</v>
      </c>
      <c r="M557">
        <f t="shared" si="60"/>
        <v>2.5974025974025997E-2</v>
      </c>
      <c r="N557">
        <f t="shared" si="61"/>
        <v>4.435398230088497E-2</v>
      </c>
      <c r="O557">
        <f t="shared" si="57"/>
        <v>2.5184371945621464E-2</v>
      </c>
      <c r="P557" s="7" t="s">
        <v>800</v>
      </c>
      <c r="Q557">
        <f t="shared" si="58"/>
        <v>4.2014287972013406E-3</v>
      </c>
      <c r="R557">
        <f t="shared" si="62"/>
        <v>3.5629662418355239E-2</v>
      </c>
    </row>
    <row r="558" spans="1:18">
      <c r="A558" s="7" t="s">
        <v>801</v>
      </c>
      <c r="B558">
        <v>-0.6</v>
      </c>
      <c r="C558">
        <v>0.09</v>
      </c>
      <c r="D558">
        <v>1.34</v>
      </c>
      <c r="E558">
        <v>0.19</v>
      </c>
      <c r="F558">
        <v>1.33</v>
      </c>
      <c r="G558">
        <v>1E-3</v>
      </c>
      <c r="H558">
        <v>27.12</v>
      </c>
      <c r="I558" s="14">
        <v>4008.01</v>
      </c>
      <c r="J558">
        <v>1.54</v>
      </c>
      <c r="K558">
        <f t="shared" si="59"/>
        <v>1.6110902959910068E-2</v>
      </c>
      <c r="L558">
        <f t="shared" si="56"/>
        <v>-3.9464299471406164E-3</v>
      </c>
      <c r="M558">
        <f t="shared" si="60"/>
        <v>-8.8757396449704096E-2</v>
      </c>
      <c r="N558">
        <f t="shared" si="61"/>
        <v>1.5110902959910067E-2</v>
      </c>
      <c r="O558">
        <f t="shared" si="57"/>
        <v>2.0057332907050685E-2</v>
      </c>
      <c r="P558" s="7" t="s">
        <v>801</v>
      </c>
      <c r="Q558">
        <f t="shared" si="58"/>
        <v>4.1297735324891012E-3</v>
      </c>
      <c r="R558">
        <f t="shared" si="62"/>
        <v>3.535541492883728E-2</v>
      </c>
    </row>
    <row r="559" spans="1:18">
      <c r="A559" s="7" t="s">
        <v>802</v>
      </c>
      <c r="B559">
        <v>2.76</v>
      </c>
      <c r="C559">
        <v>0.37</v>
      </c>
      <c r="D559">
        <v>-2.16</v>
      </c>
      <c r="E559">
        <v>-2.13</v>
      </c>
      <c r="F559">
        <v>-0.69</v>
      </c>
      <c r="G559">
        <v>1E-3</v>
      </c>
      <c r="H559">
        <v>26.69</v>
      </c>
      <c r="I559" s="14">
        <v>4023.89</v>
      </c>
      <c r="J559">
        <v>1.69</v>
      </c>
      <c r="K559">
        <f t="shared" si="59"/>
        <v>-2.6622902990517883E-2</v>
      </c>
      <c r="L559">
        <f t="shared" si="56"/>
        <v>2.386974310955501E-2</v>
      </c>
      <c r="M559">
        <f t="shared" si="60"/>
        <v>-5.0561797752809036E-2</v>
      </c>
      <c r="N559">
        <f t="shared" si="61"/>
        <v>-2.7622902990517884E-2</v>
      </c>
      <c r="O559">
        <f t="shared" si="57"/>
        <v>-5.0492646100072897E-2</v>
      </c>
      <c r="P559" s="7" t="s">
        <v>802</v>
      </c>
      <c r="Q559">
        <f t="shared" si="58"/>
        <v>4.1739560312502441E-3</v>
      </c>
      <c r="R559">
        <f t="shared" si="62"/>
        <v>3.5326744461597163E-2</v>
      </c>
    </row>
    <row r="560" spans="1:18">
      <c r="A560" s="7" t="s">
        <v>803</v>
      </c>
      <c r="B560">
        <v>0.17</v>
      </c>
      <c r="C560">
        <v>1.21</v>
      </c>
      <c r="D560">
        <v>-1.24</v>
      </c>
      <c r="E560">
        <v>-0.37</v>
      </c>
      <c r="F560">
        <v>-1.1000000000000001</v>
      </c>
      <c r="G560">
        <v>1E-3</v>
      </c>
      <c r="H560">
        <v>27.42</v>
      </c>
      <c r="I560" s="14">
        <v>3930.08</v>
      </c>
      <c r="J560">
        <v>1.78</v>
      </c>
      <c r="K560">
        <f t="shared" si="59"/>
        <v>-7.2886297376091732E-4</v>
      </c>
      <c r="L560">
        <f t="shared" si="56"/>
        <v>-1.2960017076728153E-3</v>
      </c>
      <c r="M560">
        <f t="shared" si="60"/>
        <v>5.3254437869822535E-2</v>
      </c>
      <c r="N560">
        <f t="shared" si="61"/>
        <v>-1.7288629737609172E-3</v>
      </c>
      <c r="O560">
        <f t="shared" si="57"/>
        <v>5.6713873391189796E-4</v>
      </c>
      <c r="P560" s="7" t="s">
        <v>803</v>
      </c>
      <c r="Q560">
        <f t="shared" si="58"/>
        <v>4.2444184942597276E-3</v>
      </c>
      <c r="R560">
        <f t="shared" si="62"/>
        <v>3.5222914205072765E-2</v>
      </c>
    </row>
    <row r="561" spans="1:18">
      <c r="A561" s="7" t="s">
        <v>804</v>
      </c>
      <c r="B561">
        <v>-1.95</v>
      </c>
      <c r="C561">
        <v>-0.59</v>
      </c>
      <c r="D561">
        <v>2.59</v>
      </c>
      <c r="E561">
        <v>0.7</v>
      </c>
      <c r="F561">
        <v>0.95</v>
      </c>
      <c r="G561">
        <v>1E-3</v>
      </c>
      <c r="H561">
        <v>27.44</v>
      </c>
      <c r="I561" s="14">
        <v>3935.18</v>
      </c>
      <c r="J561">
        <v>1.69</v>
      </c>
      <c r="K561">
        <f t="shared" si="59"/>
        <v>-1.6839842350411999E-2</v>
      </c>
      <c r="L561">
        <f t="shared" si="56"/>
        <v>-1.6463178415665972E-2</v>
      </c>
      <c r="M561">
        <f t="shared" si="60"/>
        <v>0.26119402985074613</v>
      </c>
      <c r="N561">
        <f t="shared" si="61"/>
        <v>-1.7839842350412E-2</v>
      </c>
      <c r="O561">
        <f t="shared" si="57"/>
        <v>-3.7666393474602641E-4</v>
      </c>
      <c r="P561" s="7" t="s">
        <v>804</v>
      </c>
      <c r="Q561">
        <f t="shared" si="58"/>
        <v>4.2441739068465288E-3</v>
      </c>
      <c r="R561">
        <f t="shared" si="62"/>
        <v>3.5301297177256732E-2</v>
      </c>
    </row>
    <row r="562" spans="1:18">
      <c r="A562" s="7" t="s">
        <v>805</v>
      </c>
      <c r="B562">
        <v>0.2</v>
      </c>
      <c r="C562">
        <v>-0.49</v>
      </c>
      <c r="D562">
        <v>-1.24</v>
      </c>
      <c r="E562">
        <v>-0.66</v>
      </c>
      <c r="F562">
        <v>0.31</v>
      </c>
      <c r="G562">
        <v>1E-3</v>
      </c>
      <c r="H562">
        <v>27.91</v>
      </c>
      <c r="I562" s="14">
        <v>4001.05</v>
      </c>
      <c r="J562">
        <v>1.34</v>
      </c>
      <c r="K562">
        <f t="shared" si="59"/>
        <v>-6.0901749663526204E-2</v>
      </c>
      <c r="L562">
        <f t="shared" si="56"/>
        <v>2.4578827632516214E-3</v>
      </c>
      <c r="M562">
        <f t="shared" si="60"/>
        <v>6.3492063492063544E-2</v>
      </c>
      <c r="N562">
        <f t="shared" si="61"/>
        <v>-6.1901749663526205E-2</v>
      </c>
      <c r="O562">
        <f t="shared" si="57"/>
        <v>-6.335963242677782E-2</v>
      </c>
      <c r="P562" s="7" t="s">
        <v>805</v>
      </c>
      <c r="Q562">
        <f t="shared" si="58"/>
        <v>4.2325708731043342E-3</v>
      </c>
      <c r="R562">
        <f t="shared" si="62"/>
        <v>3.53691747110325E-2</v>
      </c>
    </row>
    <row r="563" spans="1:18">
      <c r="A563" s="7" t="s">
        <v>806</v>
      </c>
      <c r="B563">
        <v>-3.54</v>
      </c>
      <c r="C563">
        <v>-0.03</v>
      </c>
      <c r="D563">
        <v>1.31</v>
      </c>
      <c r="E563">
        <v>4.21</v>
      </c>
      <c r="F563">
        <v>-0.3</v>
      </c>
      <c r="G563">
        <v>1E-3</v>
      </c>
      <c r="H563">
        <v>29.72</v>
      </c>
      <c r="I563" s="14">
        <v>3991.24</v>
      </c>
      <c r="J563">
        <v>1.26</v>
      </c>
      <c r="K563">
        <f t="shared" si="59"/>
        <v>-1.5241882041086841E-2</v>
      </c>
      <c r="L563">
        <f t="shared" si="56"/>
        <v>-3.2037134944001795E-2</v>
      </c>
      <c r="M563">
        <f t="shared" si="60"/>
        <v>8.0000000000000071E-3</v>
      </c>
      <c r="N563">
        <f t="shared" si="61"/>
        <v>-1.6241882041086841E-2</v>
      </c>
      <c r="O563">
        <f t="shared" si="57"/>
        <v>1.6795252902914955E-2</v>
      </c>
      <c r="P563" s="7" t="s">
        <v>806</v>
      </c>
      <c r="Q563">
        <f t="shared" si="58"/>
        <v>4.2374055889099742E-3</v>
      </c>
      <c r="R563">
        <f t="shared" si="62"/>
        <v>3.4834515868741742E-2</v>
      </c>
    </row>
    <row r="564" spans="1:18">
      <c r="A564" s="7" t="s">
        <v>807</v>
      </c>
      <c r="B564">
        <v>-0.85</v>
      </c>
      <c r="C564">
        <v>-1.02</v>
      </c>
      <c r="D564">
        <v>1.79</v>
      </c>
      <c r="E564">
        <v>1.01</v>
      </c>
      <c r="F564">
        <v>1.36</v>
      </c>
      <c r="G564">
        <v>1E-3</v>
      </c>
      <c r="H564">
        <v>30.18</v>
      </c>
      <c r="I564" s="14">
        <v>4123.34</v>
      </c>
      <c r="J564">
        <v>1.25</v>
      </c>
      <c r="K564">
        <f t="shared" si="59"/>
        <v>1.0040160642570305E-2</v>
      </c>
      <c r="L564">
        <f t="shared" si="56"/>
        <v>-5.6741590645474167E-3</v>
      </c>
      <c r="M564">
        <f t="shared" si="60"/>
        <v>8.0645161290322648E-3</v>
      </c>
      <c r="N564">
        <f t="shared" si="61"/>
        <v>9.0401606425703045E-3</v>
      </c>
      <c r="O564">
        <f t="shared" si="57"/>
        <v>1.5714319707117723E-2</v>
      </c>
      <c r="P564" s="7" t="s">
        <v>807</v>
      </c>
      <c r="Q564">
        <f t="shared" si="58"/>
        <v>4.2323993704881683E-3</v>
      </c>
      <c r="R564">
        <f t="shared" si="62"/>
        <v>3.4880290050975149E-2</v>
      </c>
    </row>
    <row r="565" spans="1:18">
      <c r="A565" s="7" t="s">
        <v>808</v>
      </c>
      <c r="B565">
        <v>-3.8</v>
      </c>
      <c r="C565">
        <v>-0.25</v>
      </c>
      <c r="D565">
        <v>2.37</v>
      </c>
      <c r="E565">
        <v>0.61</v>
      </c>
      <c r="F565">
        <v>1.17</v>
      </c>
      <c r="G565">
        <v>1E-3</v>
      </c>
      <c r="H565">
        <v>29.88</v>
      </c>
      <c r="I565" s="14">
        <v>4146.87</v>
      </c>
      <c r="J565">
        <v>1.24</v>
      </c>
      <c r="K565">
        <f t="shared" si="59"/>
        <v>-1.2884043607532229E-2</v>
      </c>
      <c r="L565">
        <f t="shared" si="56"/>
        <v>-3.5649753381843084E-2</v>
      </c>
      <c r="M565">
        <f t="shared" si="60"/>
        <v>8.1300813008130159E-3</v>
      </c>
      <c r="N565">
        <f t="shared" si="61"/>
        <v>-1.3884043607532228E-2</v>
      </c>
      <c r="O565">
        <f t="shared" si="57"/>
        <v>2.2765709774310854E-2</v>
      </c>
      <c r="P565" s="7" t="s">
        <v>808</v>
      </c>
      <c r="Q565">
        <f t="shared" si="58"/>
        <v>4.2291377661896057E-3</v>
      </c>
      <c r="R565">
        <f t="shared" si="62"/>
        <v>3.4899586961014958E-2</v>
      </c>
    </row>
    <row r="566" spans="1:18">
      <c r="A566" s="7" t="s">
        <v>809</v>
      </c>
      <c r="B566">
        <v>3</v>
      </c>
      <c r="C566">
        <v>-0.53</v>
      </c>
      <c r="D566">
        <v>0.34</v>
      </c>
      <c r="E566">
        <v>7.0000000000000007E-2</v>
      </c>
      <c r="F566">
        <v>7.0000000000000007E-2</v>
      </c>
      <c r="G566">
        <v>1E-3</v>
      </c>
      <c r="H566">
        <v>30.27</v>
      </c>
      <c r="I566" s="14">
        <v>4300.17</v>
      </c>
      <c r="J566">
        <v>1.23</v>
      </c>
      <c r="K566">
        <f t="shared" si="59"/>
        <v>3.9491758241758192E-2</v>
      </c>
      <c r="L566">
        <f t="shared" si="56"/>
        <v>2.9862434977535643E-2</v>
      </c>
      <c r="M566">
        <f t="shared" si="60"/>
        <v>5.1282051282051329E-2</v>
      </c>
      <c r="N566">
        <f t="shared" si="61"/>
        <v>3.8491758241758191E-2</v>
      </c>
      <c r="O566">
        <f t="shared" si="57"/>
        <v>9.6293232642225488E-3</v>
      </c>
      <c r="P566" s="7" t="s">
        <v>809</v>
      </c>
      <c r="Q566">
        <f t="shared" si="58"/>
        <v>4.236172424300866E-3</v>
      </c>
      <c r="R566">
        <f t="shared" si="62"/>
        <v>3.4881932391809804E-2</v>
      </c>
    </row>
    <row r="567" spans="1:18">
      <c r="A567" s="7" t="s">
        <v>31</v>
      </c>
      <c r="B567">
        <v>0.41</v>
      </c>
      <c r="C567">
        <v>0.15</v>
      </c>
      <c r="D567">
        <v>1.64</v>
      </c>
      <c r="E567">
        <v>0</v>
      </c>
      <c r="F567">
        <v>1.1499999999999999</v>
      </c>
      <c r="G567">
        <v>1E-3</v>
      </c>
      <c r="H567">
        <v>29.12</v>
      </c>
      <c r="I567" s="14">
        <v>4175.4799999999996</v>
      </c>
      <c r="J567">
        <v>1.17</v>
      </c>
      <c r="K567">
        <f t="shared" si="59"/>
        <v>2.4096385542168772E-3</v>
      </c>
      <c r="L567">
        <f t="shared" si="56"/>
        <v>4.8371027439125793E-3</v>
      </c>
      <c r="M567">
        <f t="shared" si="60"/>
        <v>3.5398230088495609E-2</v>
      </c>
      <c r="N567">
        <f t="shared" si="61"/>
        <v>1.4096385542168772E-3</v>
      </c>
      <c r="O567">
        <f t="shared" si="57"/>
        <v>-2.4274641896957021E-3</v>
      </c>
      <c r="P567" s="7" t="s">
        <v>31</v>
      </c>
      <c r="Q567">
        <f t="shared" si="58"/>
        <v>4.1882088293440046E-3</v>
      </c>
      <c r="R567">
        <f t="shared" si="62"/>
        <v>3.4668563795029438E-2</v>
      </c>
    </row>
    <row r="568" spans="1:18">
      <c r="A568" s="7" t="s">
        <v>810</v>
      </c>
      <c r="B568">
        <v>0.8</v>
      </c>
      <c r="C568">
        <v>0.39</v>
      </c>
      <c r="D568">
        <v>-1.1499999999999999</v>
      </c>
      <c r="E568">
        <v>-0.62</v>
      </c>
      <c r="F568">
        <v>-1.34</v>
      </c>
      <c r="G568">
        <v>1E-3</v>
      </c>
      <c r="H568">
        <v>29.05</v>
      </c>
      <c r="I568" s="14">
        <v>4155.38</v>
      </c>
      <c r="J568">
        <v>1.1299999999999999</v>
      </c>
      <c r="K568">
        <f t="shared" si="59"/>
        <v>4.147943311441445E-3</v>
      </c>
      <c r="L568">
        <f t="shared" si="56"/>
        <v>5.6753139574000086E-3</v>
      </c>
      <c r="M568">
        <f t="shared" si="60"/>
        <v>8.9285714285712373E-3</v>
      </c>
      <c r="N568">
        <f t="shared" si="61"/>
        <v>3.147943311441445E-3</v>
      </c>
      <c r="O568">
        <f t="shared" si="57"/>
        <v>-1.5273706459585637E-3</v>
      </c>
      <c r="P568" s="7" t="s">
        <v>810</v>
      </c>
      <c r="Q568">
        <f t="shared" si="58"/>
        <v>4.1737180504111447E-3</v>
      </c>
      <c r="R568">
        <f t="shared" si="62"/>
        <v>3.504265473108889E-2</v>
      </c>
    </row>
    <row r="569" spans="1:18">
      <c r="A569" s="7" t="s">
        <v>811</v>
      </c>
      <c r="B569">
        <v>-3.53</v>
      </c>
      <c r="C569">
        <v>0.87</v>
      </c>
      <c r="D569">
        <v>0.59</v>
      </c>
      <c r="E569">
        <v>-0.24</v>
      </c>
      <c r="F569">
        <v>0.66</v>
      </c>
      <c r="G569">
        <v>1E-3</v>
      </c>
      <c r="H569">
        <v>28.93</v>
      </c>
      <c r="I569" s="14">
        <v>4131.93</v>
      </c>
      <c r="J569">
        <v>1.1200000000000001</v>
      </c>
      <c r="K569">
        <f t="shared" si="59"/>
        <v>-1.4981273408239744E-2</v>
      </c>
      <c r="L569">
        <f t="shared" si="56"/>
        <v>-3.6284548104956203E-2</v>
      </c>
      <c r="M569">
        <f t="shared" si="60"/>
        <v>-8.8495575221237063E-3</v>
      </c>
      <c r="N569">
        <f t="shared" si="61"/>
        <v>-1.5981273408239745E-2</v>
      </c>
      <c r="O569">
        <f t="shared" si="57"/>
        <v>2.1303274696716459E-2</v>
      </c>
      <c r="P569" s="7" t="s">
        <v>811</v>
      </c>
      <c r="Q569">
        <f t="shared" si="58"/>
        <v>4.1760418288536109E-3</v>
      </c>
      <c r="R569">
        <f t="shared" si="62"/>
        <v>3.504486661516619E-2</v>
      </c>
    </row>
    <row r="570" spans="1:18">
      <c r="A570" s="7" t="s">
        <v>812</v>
      </c>
      <c r="B570">
        <v>2.44</v>
      </c>
      <c r="C570">
        <v>-0.51</v>
      </c>
      <c r="D570">
        <v>-0.44</v>
      </c>
      <c r="E570">
        <v>0.46</v>
      </c>
      <c r="F570">
        <v>0.09</v>
      </c>
      <c r="G570">
        <v>1E-3</v>
      </c>
      <c r="H570">
        <v>29.37</v>
      </c>
      <c r="I570" s="14">
        <v>4287.5</v>
      </c>
      <c r="J570">
        <v>1.1299999999999999</v>
      </c>
      <c r="K570">
        <f t="shared" si="59"/>
        <v>-5.8653846153846098E-2</v>
      </c>
      <c r="L570">
        <f t="shared" si="56"/>
        <v>2.4746890505645359E-2</v>
      </c>
      <c r="M570">
        <f t="shared" si="60"/>
        <v>-0.77400000000000002</v>
      </c>
      <c r="N570">
        <f t="shared" si="61"/>
        <v>-5.9653846153846099E-2</v>
      </c>
      <c r="O570">
        <f t="shared" si="57"/>
        <v>-8.3400736659491465E-2</v>
      </c>
      <c r="P570" s="7" t="s">
        <v>812</v>
      </c>
      <c r="Q570">
        <f t="shared" si="58"/>
        <v>4.1723630295805768E-3</v>
      </c>
      <c r="R570">
        <f t="shared" si="62"/>
        <v>3.5240906191099458E-2</v>
      </c>
    </row>
    <row r="571" spans="1:18">
      <c r="A571" s="7" t="s">
        <v>813</v>
      </c>
      <c r="B571">
        <v>0.12</v>
      </c>
      <c r="C571">
        <v>-0.56999999999999995</v>
      </c>
      <c r="D571">
        <v>0.35</v>
      </c>
      <c r="E571">
        <v>0.15</v>
      </c>
      <c r="F571">
        <v>0.8</v>
      </c>
      <c r="G571">
        <v>1E-3</v>
      </c>
      <c r="H571">
        <v>31.2</v>
      </c>
      <c r="I571" s="14">
        <v>4183.96</v>
      </c>
      <c r="J571">
        <v>5</v>
      </c>
      <c r="K571">
        <f t="shared" si="59"/>
        <v>5.1546391752577371E-3</v>
      </c>
      <c r="L571">
        <f t="shared" ref="L571:L634" si="63">(I571-I572)/I572</f>
        <v>2.0981030848822137E-3</v>
      </c>
      <c r="M571">
        <f t="shared" si="60"/>
        <v>3.7169811320754715</v>
      </c>
      <c r="N571">
        <f t="shared" si="61"/>
        <v>4.154639175257737E-3</v>
      </c>
      <c r="O571">
        <f t="shared" si="57"/>
        <v>3.0565360903755234E-3</v>
      </c>
      <c r="P571" s="7" t="s">
        <v>813</v>
      </c>
      <c r="Q571">
        <f t="shared" si="58"/>
        <v>4.2802599052009505E-3</v>
      </c>
      <c r="R571">
        <f t="shared" si="62"/>
        <v>3.4975800180475226E-2</v>
      </c>
    </row>
    <row r="572" spans="1:18">
      <c r="A572" s="7" t="s">
        <v>814</v>
      </c>
      <c r="B572">
        <v>-3</v>
      </c>
      <c r="C572">
        <v>-0.36</v>
      </c>
      <c r="D572">
        <v>1.78</v>
      </c>
      <c r="E572">
        <v>0.23</v>
      </c>
      <c r="F572">
        <v>1.22</v>
      </c>
      <c r="G572">
        <v>1E-3</v>
      </c>
      <c r="H572">
        <v>31.04</v>
      </c>
      <c r="I572" s="14">
        <v>4175.2</v>
      </c>
      <c r="J572">
        <v>1.06</v>
      </c>
      <c r="K572">
        <f t="shared" si="59"/>
        <v>-3.9306716186939122E-2</v>
      </c>
      <c r="L572">
        <f t="shared" si="63"/>
        <v>-2.8146327383778869E-2</v>
      </c>
      <c r="M572">
        <f t="shared" si="60"/>
        <v>0</v>
      </c>
      <c r="N572">
        <f t="shared" si="61"/>
        <v>-4.0306716186939123E-2</v>
      </c>
      <c r="O572">
        <f t="shared" si="57"/>
        <v>-1.1160388803160254E-2</v>
      </c>
      <c r="P572" s="7" t="s">
        <v>814</v>
      </c>
      <c r="Q572">
        <f t="shared" si="58"/>
        <v>4.2832893570245931E-3</v>
      </c>
      <c r="R572">
        <f t="shared" si="62"/>
        <v>3.4988110733054523E-2</v>
      </c>
    </row>
    <row r="573" spans="1:18">
      <c r="A573" s="7" t="s">
        <v>815</v>
      </c>
      <c r="B573">
        <v>0.71</v>
      </c>
      <c r="C573">
        <v>0.12</v>
      </c>
      <c r="D573">
        <v>-1.84</v>
      </c>
      <c r="E573">
        <v>0.11</v>
      </c>
      <c r="F573">
        <v>-1.06</v>
      </c>
      <c r="G573">
        <v>1E-3</v>
      </c>
      <c r="H573">
        <v>32.31</v>
      </c>
      <c r="I573" s="14">
        <v>4296.12</v>
      </c>
      <c r="J573">
        <v>1.06</v>
      </c>
      <c r="K573">
        <f t="shared" si="59"/>
        <v>-2.563329312424591E-2</v>
      </c>
      <c r="L573">
        <f t="shared" si="63"/>
        <v>5.6978589721381123E-3</v>
      </c>
      <c r="M573">
        <f t="shared" si="60"/>
        <v>9.5238095238095316E-3</v>
      </c>
      <c r="N573">
        <f t="shared" si="61"/>
        <v>-2.6633293124245911E-2</v>
      </c>
      <c r="O573">
        <f t="shared" si="57"/>
        <v>-3.133115209638402E-2</v>
      </c>
      <c r="P573" s="7" t="s">
        <v>815</v>
      </c>
      <c r="Q573">
        <f t="shared" si="58"/>
        <v>4.229195192164437E-3</v>
      </c>
      <c r="R573">
        <f t="shared" si="62"/>
        <v>3.4806379810307167E-2</v>
      </c>
    </row>
    <row r="574" spans="1:18">
      <c r="A574" s="7" t="s">
        <v>816</v>
      </c>
      <c r="B574">
        <v>-2.74</v>
      </c>
      <c r="C574">
        <v>0.26</v>
      </c>
      <c r="D574">
        <v>-0.17</v>
      </c>
      <c r="E574">
        <v>-0.12</v>
      </c>
      <c r="F574">
        <v>-0.22</v>
      </c>
      <c r="G574">
        <v>1E-3</v>
      </c>
      <c r="H574">
        <v>33.159999999999997</v>
      </c>
      <c r="I574" s="14">
        <v>4271.78</v>
      </c>
      <c r="J574">
        <v>1.05</v>
      </c>
      <c r="K574">
        <f t="shared" si="59"/>
        <v>-8.59977949283353E-2</v>
      </c>
      <c r="L574">
        <f t="shared" si="63"/>
        <v>-2.7739970776072823E-2</v>
      </c>
      <c r="M574">
        <f t="shared" si="60"/>
        <v>0</v>
      </c>
      <c r="N574">
        <f t="shared" si="61"/>
        <v>-8.6997794928335301E-2</v>
      </c>
      <c r="O574">
        <f t="shared" si="57"/>
        <v>-5.825782415226248E-2</v>
      </c>
      <c r="P574" s="7" t="s">
        <v>816</v>
      </c>
      <c r="Q574">
        <f t="shared" si="58"/>
        <v>4.2369921835087058E-3</v>
      </c>
      <c r="R574">
        <f t="shared" si="62"/>
        <v>3.4711912391992637E-2</v>
      </c>
    </row>
    <row r="575" spans="1:18">
      <c r="A575" s="7" t="s">
        <v>817</v>
      </c>
      <c r="B575">
        <v>-1.76</v>
      </c>
      <c r="C575">
        <v>-0.55000000000000004</v>
      </c>
      <c r="D575">
        <v>0.38</v>
      </c>
      <c r="E575">
        <v>1.75</v>
      </c>
      <c r="F575">
        <v>0.4</v>
      </c>
      <c r="G575">
        <v>1E-3</v>
      </c>
      <c r="H575">
        <v>36.28</v>
      </c>
      <c r="I575" s="14">
        <v>4393.66</v>
      </c>
      <c r="J575">
        <v>1.05</v>
      </c>
      <c r="K575">
        <f t="shared" si="59"/>
        <v>8.6182930219628109E-3</v>
      </c>
      <c r="L575">
        <f t="shared" si="63"/>
        <v>-1.4752940385025051E-2</v>
      </c>
      <c r="M575">
        <f t="shared" si="60"/>
        <v>-1.8691588785046745E-2</v>
      </c>
      <c r="N575">
        <f t="shared" si="61"/>
        <v>7.6182930219628109E-3</v>
      </c>
      <c r="O575">
        <f t="shared" si="57"/>
        <v>2.3371233406987862E-2</v>
      </c>
      <c r="P575" s="7" t="s">
        <v>817</v>
      </c>
      <c r="Q575">
        <f t="shared" si="58"/>
        <v>4.0919155719850589E-3</v>
      </c>
      <c r="R575">
        <f t="shared" si="62"/>
        <v>3.3632096105265394E-2</v>
      </c>
    </row>
    <row r="576" spans="1:18">
      <c r="A576" s="7" t="s">
        <v>818</v>
      </c>
      <c r="B576">
        <v>-0.28000000000000003</v>
      </c>
      <c r="C576">
        <v>0.48</v>
      </c>
      <c r="D576">
        <v>1.26</v>
      </c>
      <c r="E576">
        <v>0.76</v>
      </c>
      <c r="F576">
        <v>1.1299999999999999</v>
      </c>
      <c r="G576">
        <v>1E-3</v>
      </c>
      <c r="H576">
        <v>35.97</v>
      </c>
      <c r="I576" s="14">
        <v>4459.45</v>
      </c>
      <c r="J576">
        <v>1.07</v>
      </c>
      <c r="K576">
        <f t="shared" si="59"/>
        <v>-1.2084592145015045E-2</v>
      </c>
      <c r="L576">
        <f t="shared" si="63"/>
        <v>-6.1852759058856894E-4</v>
      </c>
      <c r="M576">
        <f t="shared" si="60"/>
        <v>5.9405940594059459E-2</v>
      </c>
      <c r="N576">
        <f t="shared" si="61"/>
        <v>-1.3084592145015044E-2</v>
      </c>
      <c r="O576">
        <f t="shared" si="57"/>
        <v>-1.1466064554426477E-2</v>
      </c>
      <c r="P576" s="7" t="s">
        <v>818</v>
      </c>
      <c r="Q576">
        <f t="shared" si="58"/>
        <v>4.1062062646304576E-3</v>
      </c>
      <c r="R576">
        <f t="shared" si="62"/>
        <v>3.3629207341873905E-2</v>
      </c>
    </row>
    <row r="577" spans="1:18">
      <c r="A577" s="7" t="s">
        <v>819</v>
      </c>
      <c r="B577">
        <v>1.77</v>
      </c>
      <c r="C577">
        <v>0.4</v>
      </c>
      <c r="D577">
        <v>-0.94</v>
      </c>
      <c r="E577">
        <v>0.54</v>
      </c>
      <c r="F577">
        <v>-1.27</v>
      </c>
      <c r="G577">
        <v>1E-3</v>
      </c>
      <c r="H577">
        <v>36.409999999999997</v>
      </c>
      <c r="I577" s="14">
        <v>4462.21</v>
      </c>
      <c r="J577">
        <v>1.01</v>
      </c>
      <c r="K577">
        <f t="shared" si="59"/>
        <v>4.6909492273729189E-3</v>
      </c>
      <c r="L577">
        <f t="shared" si="63"/>
        <v>1.605759969396757E-2</v>
      </c>
      <c r="M577">
        <f t="shared" si="60"/>
        <v>-2.8846153846153872E-2</v>
      </c>
      <c r="N577">
        <f t="shared" si="61"/>
        <v>3.6909492273729189E-3</v>
      </c>
      <c r="O577">
        <f t="shared" si="57"/>
        <v>-1.1366650466594651E-2</v>
      </c>
      <c r="P577" s="7" t="s">
        <v>819</v>
      </c>
      <c r="Q577">
        <f t="shared" si="58"/>
        <v>4.0989438165496715E-3</v>
      </c>
      <c r="R577">
        <f t="shared" si="62"/>
        <v>3.3646126632283377E-2</v>
      </c>
    </row>
    <row r="578" spans="1:18">
      <c r="A578" s="7" t="s">
        <v>820</v>
      </c>
      <c r="B578">
        <v>-0.21</v>
      </c>
      <c r="C578">
        <v>-0.56999999999999995</v>
      </c>
      <c r="D578">
        <v>1.81</v>
      </c>
      <c r="E578">
        <v>0.76</v>
      </c>
      <c r="F578">
        <v>0.63</v>
      </c>
      <c r="G578">
        <v>1E-3</v>
      </c>
      <c r="H578">
        <v>36.24</v>
      </c>
      <c r="I578" s="14">
        <v>4391.6899999999996</v>
      </c>
      <c r="J578">
        <v>1.04</v>
      </c>
      <c r="K578">
        <f t="shared" si="59"/>
        <v>4.9916805324459156E-3</v>
      </c>
      <c r="L578">
        <f t="shared" si="63"/>
        <v>-2.0489050878878877E-4</v>
      </c>
      <c r="M578">
        <f t="shared" si="60"/>
        <v>1.9607843137254919E-2</v>
      </c>
      <c r="N578">
        <f t="shared" si="61"/>
        <v>3.9916805324459155E-3</v>
      </c>
      <c r="O578">
        <f t="shared" si="57"/>
        <v>5.1965710412347045E-3</v>
      </c>
      <c r="P578" s="7" t="s">
        <v>820</v>
      </c>
      <c r="Q578">
        <f t="shared" si="58"/>
        <v>4.1035576960697772E-3</v>
      </c>
      <c r="R578">
        <f t="shared" si="62"/>
        <v>3.3738931083412992E-2</v>
      </c>
    </row>
    <row r="579" spans="1:18">
      <c r="A579" s="7" t="s">
        <v>821</v>
      </c>
      <c r="B579">
        <v>-1.28</v>
      </c>
      <c r="C579">
        <v>0.32</v>
      </c>
      <c r="D579">
        <v>1.41</v>
      </c>
      <c r="E579">
        <v>0.18</v>
      </c>
      <c r="F579">
        <v>0.94</v>
      </c>
      <c r="G579">
        <v>1E-3</v>
      </c>
      <c r="H579">
        <v>36.06</v>
      </c>
      <c r="I579" s="14">
        <v>4392.59</v>
      </c>
      <c r="J579">
        <v>1.02</v>
      </c>
      <c r="K579">
        <f t="shared" si="59"/>
        <v>4.1771094402674935E-3</v>
      </c>
      <c r="L579">
        <f t="shared" si="63"/>
        <v>-1.2144137417661623E-2</v>
      </c>
      <c r="M579">
        <f t="shared" si="60"/>
        <v>-3.7735849056603807E-2</v>
      </c>
      <c r="N579">
        <f t="shared" si="61"/>
        <v>3.1771094402674935E-3</v>
      </c>
      <c r="O579">
        <f t="shared" ref="O579:O642" si="64">K579-L579</f>
        <v>1.6321246857929118E-2</v>
      </c>
      <c r="P579" s="7" t="s">
        <v>821</v>
      </c>
      <c r="Q579">
        <f t="shared" ref="Q579:Q642" si="65">LINEST(N579:N1159, B579:B1159)</f>
        <v>4.1009851155635454E-3</v>
      </c>
      <c r="R579">
        <f t="shared" si="62"/>
        <v>3.3738507325408368E-2</v>
      </c>
    </row>
    <row r="580" spans="1:18">
      <c r="A580" s="7" t="s">
        <v>822</v>
      </c>
      <c r="B580">
        <v>1.4</v>
      </c>
      <c r="C580">
        <v>0.62</v>
      </c>
      <c r="D580">
        <v>-0.7</v>
      </c>
      <c r="E580">
        <v>-1</v>
      </c>
      <c r="F580">
        <v>0.02</v>
      </c>
      <c r="G580">
        <v>1E-3</v>
      </c>
      <c r="H580">
        <v>35.909999999999997</v>
      </c>
      <c r="I580" s="14">
        <v>4446.59</v>
      </c>
      <c r="J580">
        <v>1.06</v>
      </c>
      <c r="K580">
        <f t="shared" ref="K580:K643" si="66">(H580-H581)/H581</f>
        <v>-8.3472454090153419E-4</v>
      </c>
      <c r="L580">
        <f t="shared" si="63"/>
        <v>1.1174658040455339E-2</v>
      </c>
      <c r="M580">
        <f t="shared" ref="M580:M643" si="67">(J580-J581)/J581</f>
        <v>-9.3457943925233725E-3</v>
      </c>
      <c r="N580">
        <f t="shared" ref="N580:N643" si="68">K580-G580</f>
        <v>-1.8347245409015343E-3</v>
      </c>
      <c r="O580">
        <f t="shared" si="64"/>
        <v>-1.2009382581356873E-2</v>
      </c>
      <c r="P580" s="7" t="s">
        <v>822</v>
      </c>
      <c r="Q580">
        <f t="shared" si="65"/>
        <v>4.1086959234690199E-3</v>
      </c>
      <c r="R580">
        <f t="shared" ref="R580:R643" si="69">STDEV(N580:N680)</f>
        <v>3.378679526117602E-2</v>
      </c>
    </row>
    <row r="581" spans="1:18">
      <c r="A581" s="7" t="s">
        <v>823</v>
      </c>
      <c r="B581">
        <v>-0.28999999999999998</v>
      </c>
      <c r="C581">
        <v>0.56999999999999995</v>
      </c>
      <c r="D581">
        <v>0.46</v>
      </c>
      <c r="E581">
        <v>-0.26</v>
      </c>
      <c r="F581">
        <v>1.05</v>
      </c>
      <c r="G581">
        <v>1E-3</v>
      </c>
      <c r="H581">
        <v>35.94</v>
      </c>
      <c r="I581" s="14">
        <v>4397.45</v>
      </c>
      <c r="J581">
        <v>1.07</v>
      </c>
      <c r="K581">
        <f t="shared" si="66"/>
        <v>1.7841971112999021E-2</v>
      </c>
      <c r="L581">
        <f t="shared" si="63"/>
        <v>-3.4175405039738945E-3</v>
      </c>
      <c r="M581">
        <f t="shared" si="67"/>
        <v>5.9405940594059459E-2</v>
      </c>
      <c r="N581">
        <f t="shared" si="68"/>
        <v>1.6841971112999021E-2</v>
      </c>
      <c r="O581">
        <f t="shared" si="64"/>
        <v>2.1259511616972915E-2</v>
      </c>
      <c r="P581" s="7" t="s">
        <v>823</v>
      </c>
      <c r="Q581">
        <f t="shared" si="65"/>
        <v>4.1151226486700332E-3</v>
      </c>
      <c r="R581">
        <f t="shared" si="69"/>
        <v>3.3823115289124621E-2</v>
      </c>
    </row>
    <row r="582" spans="1:18">
      <c r="A582" s="7" t="s">
        <v>824</v>
      </c>
      <c r="B582">
        <v>-1.54</v>
      </c>
      <c r="C582">
        <v>0.62</v>
      </c>
      <c r="D582">
        <v>1.06</v>
      </c>
      <c r="E582">
        <v>0.44</v>
      </c>
      <c r="F582">
        <v>0.06</v>
      </c>
      <c r="G582">
        <v>1E-3</v>
      </c>
      <c r="H582">
        <v>35.31</v>
      </c>
      <c r="I582" s="14">
        <v>4412.53</v>
      </c>
      <c r="J582">
        <v>1.01</v>
      </c>
      <c r="K582">
        <f t="shared" si="66"/>
        <v>-1.5062761506276126E-2</v>
      </c>
      <c r="L582">
        <f t="shared" si="63"/>
        <v>-1.687728929567674E-2</v>
      </c>
      <c r="M582">
        <f t="shared" si="67"/>
        <v>6.3157894736842163E-2</v>
      </c>
      <c r="N582">
        <f t="shared" si="68"/>
        <v>-1.6062761506276127E-2</v>
      </c>
      <c r="O582">
        <f t="shared" si="64"/>
        <v>1.8145277894006141E-3</v>
      </c>
      <c r="P582" s="7" t="s">
        <v>824</v>
      </c>
      <c r="Q582">
        <f t="shared" si="65"/>
        <v>4.1229944238803766E-3</v>
      </c>
      <c r="R582">
        <f t="shared" si="69"/>
        <v>3.3804556920017159E-2</v>
      </c>
    </row>
    <row r="583" spans="1:18">
      <c r="A583" s="7" t="s">
        <v>825</v>
      </c>
      <c r="B583">
        <v>-0.39</v>
      </c>
      <c r="C583">
        <v>-0.53</v>
      </c>
      <c r="D583">
        <v>2.2400000000000002</v>
      </c>
      <c r="E583">
        <v>0.36</v>
      </c>
      <c r="F583">
        <v>1.04</v>
      </c>
      <c r="G583">
        <v>1E-3</v>
      </c>
      <c r="H583">
        <v>35.85</v>
      </c>
      <c r="I583" s="14">
        <v>4488.28</v>
      </c>
      <c r="J583">
        <v>0.95</v>
      </c>
      <c r="K583">
        <f t="shared" si="66"/>
        <v>-2.6872964169381158E-2</v>
      </c>
      <c r="L583">
        <f t="shared" si="63"/>
        <v>-2.6509873983659189E-3</v>
      </c>
      <c r="M583">
        <f t="shared" si="67"/>
        <v>5.5555555555555483E-2</v>
      </c>
      <c r="N583">
        <f t="shared" si="68"/>
        <v>-2.7872964169381158E-2</v>
      </c>
      <c r="O583">
        <f t="shared" si="64"/>
        <v>-2.4221976771015237E-2</v>
      </c>
      <c r="P583" s="7" t="s">
        <v>825</v>
      </c>
      <c r="Q583">
        <f t="shared" si="65"/>
        <v>4.1143550989999941E-3</v>
      </c>
      <c r="R583">
        <f t="shared" si="69"/>
        <v>3.3768082488158657E-2</v>
      </c>
    </row>
    <row r="584" spans="1:18">
      <c r="A584" s="7" t="s">
        <v>826</v>
      </c>
      <c r="B584">
        <v>0.33</v>
      </c>
      <c r="C584">
        <v>-0.61</v>
      </c>
      <c r="D584">
        <v>-0.13</v>
      </c>
      <c r="E584">
        <v>0.38</v>
      </c>
      <c r="F584">
        <v>0.34</v>
      </c>
      <c r="G584">
        <v>1E-3</v>
      </c>
      <c r="H584">
        <v>36.840000000000003</v>
      </c>
      <c r="I584" s="14">
        <v>4500.21</v>
      </c>
      <c r="J584">
        <v>0.9</v>
      </c>
      <c r="K584">
        <f t="shared" si="66"/>
        <v>-2.3329798515376338E-2</v>
      </c>
      <c r="L584">
        <f t="shared" si="63"/>
        <v>4.253372460194459E-3</v>
      </c>
      <c r="M584">
        <f t="shared" si="67"/>
        <v>1.1235955056179785E-2</v>
      </c>
      <c r="N584">
        <f t="shared" si="68"/>
        <v>-2.4329798515376339E-2</v>
      </c>
      <c r="O584">
        <f t="shared" si="64"/>
        <v>-2.7583170975570795E-2</v>
      </c>
      <c r="P584" s="7" t="s">
        <v>826</v>
      </c>
      <c r="Q584">
        <f t="shared" si="65"/>
        <v>4.1046124575855377E-3</v>
      </c>
      <c r="R584">
        <f t="shared" si="69"/>
        <v>3.3648612395076945E-2</v>
      </c>
    </row>
    <row r="585" spans="1:18">
      <c r="A585" s="7" t="s">
        <v>827</v>
      </c>
      <c r="B585">
        <v>-1.24</v>
      </c>
      <c r="C585">
        <v>-0.31</v>
      </c>
      <c r="D585">
        <v>1.0900000000000001</v>
      </c>
      <c r="E585">
        <v>0.24</v>
      </c>
      <c r="F585">
        <v>0.85</v>
      </c>
      <c r="G585">
        <v>1E-3</v>
      </c>
      <c r="H585">
        <v>37.72</v>
      </c>
      <c r="I585" s="14">
        <v>4481.1499999999996</v>
      </c>
      <c r="J585">
        <v>0.89</v>
      </c>
      <c r="K585">
        <f t="shared" si="66"/>
        <v>8.556149732620328E-3</v>
      </c>
      <c r="L585">
        <f t="shared" si="63"/>
        <v>-9.7168693868892441E-3</v>
      </c>
      <c r="M585">
        <f t="shared" si="67"/>
        <v>-3.260869565217394E-2</v>
      </c>
      <c r="N585">
        <f t="shared" si="68"/>
        <v>7.556149732620328E-3</v>
      </c>
      <c r="O585">
        <f t="shared" si="64"/>
        <v>1.827301911950957E-2</v>
      </c>
      <c r="P585" s="7" t="s">
        <v>827</v>
      </c>
      <c r="Q585">
        <f t="shared" si="65"/>
        <v>4.1090935781780934E-3</v>
      </c>
      <c r="R585">
        <f t="shared" si="69"/>
        <v>3.3569674218656295E-2</v>
      </c>
    </row>
    <row r="586" spans="1:18">
      <c r="A586" s="7" t="s">
        <v>828</v>
      </c>
      <c r="B586">
        <v>-1.55</v>
      </c>
      <c r="C586">
        <v>-0.72</v>
      </c>
      <c r="D586">
        <v>0.82</v>
      </c>
      <c r="E586">
        <v>0.69</v>
      </c>
      <c r="F586">
        <v>0.17</v>
      </c>
      <c r="G586">
        <v>1E-3</v>
      </c>
      <c r="H586">
        <v>37.4</v>
      </c>
      <c r="I586" s="14">
        <v>4525.12</v>
      </c>
      <c r="J586">
        <v>0.92</v>
      </c>
      <c r="K586">
        <f t="shared" si="66"/>
        <v>-1.08436921449353E-2</v>
      </c>
      <c r="L586">
        <f t="shared" si="63"/>
        <v>-1.2551716914267853E-2</v>
      </c>
      <c r="M586">
        <f t="shared" si="67"/>
        <v>9.523809523809533E-2</v>
      </c>
      <c r="N586">
        <f t="shared" si="68"/>
        <v>-1.1843692144935299E-2</v>
      </c>
      <c r="O586">
        <f t="shared" si="64"/>
        <v>1.7080247693325532E-3</v>
      </c>
      <c r="P586" s="7" t="s">
        <v>828</v>
      </c>
      <c r="Q586">
        <f t="shared" si="65"/>
        <v>4.1217532350410913E-3</v>
      </c>
      <c r="R586">
        <f t="shared" si="69"/>
        <v>3.3595284521246715E-2</v>
      </c>
    </row>
    <row r="587" spans="1:18">
      <c r="A587" s="7" t="s">
        <v>32</v>
      </c>
      <c r="B587">
        <v>0.94</v>
      </c>
      <c r="C587">
        <v>-0.54</v>
      </c>
      <c r="D587">
        <v>-1.87</v>
      </c>
      <c r="E587">
        <v>-0.78</v>
      </c>
      <c r="F587">
        <v>-0.66</v>
      </c>
      <c r="G587">
        <v>1E-3</v>
      </c>
      <c r="H587">
        <v>37.81</v>
      </c>
      <c r="I587" s="14">
        <v>4582.6400000000003</v>
      </c>
      <c r="J587">
        <v>0.84</v>
      </c>
      <c r="K587">
        <f t="shared" si="66"/>
        <v>-7.6115485564304235E-3</v>
      </c>
      <c r="L587">
        <f t="shared" si="63"/>
        <v>8.0908782936563502E-3</v>
      </c>
      <c r="M587">
        <f t="shared" si="67"/>
        <v>0</v>
      </c>
      <c r="N587">
        <f t="shared" si="68"/>
        <v>-8.6115485564304227E-3</v>
      </c>
      <c r="O587">
        <f t="shared" si="64"/>
        <v>-1.5702426850086774E-2</v>
      </c>
      <c r="P587" s="7" t="s">
        <v>32</v>
      </c>
      <c r="Q587">
        <f t="shared" si="65"/>
        <v>4.117342871416259E-3</v>
      </c>
      <c r="R587">
        <f t="shared" si="69"/>
        <v>3.358996794103334E-2</v>
      </c>
    </row>
    <row r="588" spans="1:18">
      <c r="A588" s="7" t="s">
        <v>829</v>
      </c>
      <c r="B588">
        <v>0.39</v>
      </c>
      <c r="C588">
        <v>0.56999999999999995</v>
      </c>
      <c r="D588">
        <v>-0.57999999999999996</v>
      </c>
      <c r="E588">
        <v>-0.91</v>
      </c>
      <c r="F588">
        <v>0.05</v>
      </c>
      <c r="G588">
        <v>1E-3</v>
      </c>
      <c r="H588">
        <v>38.1</v>
      </c>
      <c r="I588" s="14">
        <v>4545.8599999999997</v>
      </c>
      <c r="J588">
        <v>0.84</v>
      </c>
      <c r="K588">
        <f t="shared" si="66"/>
        <v>-2.0953378732320141E-3</v>
      </c>
      <c r="L588">
        <f t="shared" si="63"/>
        <v>3.4102873691343209E-3</v>
      </c>
      <c r="M588">
        <f t="shared" si="67"/>
        <v>-4.5454545454545497E-2</v>
      </c>
      <c r="N588">
        <f t="shared" si="68"/>
        <v>-3.0953378732320141E-3</v>
      </c>
      <c r="O588">
        <f t="shared" si="64"/>
        <v>-5.5056252423663354E-3</v>
      </c>
      <c r="P588" s="7" t="s">
        <v>829</v>
      </c>
      <c r="Q588">
        <f t="shared" si="65"/>
        <v>4.1044094856873894E-3</v>
      </c>
      <c r="R588">
        <f t="shared" si="69"/>
        <v>3.3874517767403883E-2</v>
      </c>
    </row>
    <row r="589" spans="1:18">
      <c r="A589" s="7" t="s">
        <v>830</v>
      </c>
      <c r="B589">
        <v>-1.55</v>
      </c>
      <c r="C589">
        <v>0.62</v>
      </c>
      <c r="D589">
        <v>-0.43</v>
      </c>
      <c r="E589">
        <v>-0.23</v>
      </c>
      <c r="F589">
        <v>0.39</v>
      </c>
      <c r="G589">
        <v>0</v>
      </c>
      <c r="H589">
        <v>38.18</v>
      </c>
      <c r="I589" s="14">
        <v>4530.41</v>
      </c>
      <c r="J589">
        <v>0.88</v>
      </c>
      <c r="K589">
        <f t="shared" si="66"/>
        <v>1.5425531914893572E-2</v>
      </c>
      <c r="L589">
        <f t="shared" si="63"/>
        <v>-1.565253289009114E-2</v>
      </c>
      <c r="M589">
        <f t="shared" si="67"/>
        <v>-2.222222222222224E-2</v>
      </c>
      <c r="N589">
        <f t="shared" si="68"/>
        <v>1.5425531914893572E-2</v>
      </c>
      <c r="O589">
        <f t="shared" si="64"/>
        <v>3.1078064804984713E-2</v>
      </c>
      <c r="P589" s="7" t="s">
        <v>830</v>
      </c>
      <c r="Q589">
        <f t="shared" si="65"/>
        <v>4.1007190195421145E-3</v>
      </c>
      <c r="R589">
        <f t="shared" si="69"/>
        <v>3.3874762188114624E-2</v>
      </c>
    </row>
    <row r="590" spans="1:18">
      <c r="A590" s="7" t="s">
        <v>831</v>
      </c>
      <c r="B590">
        <v>-0.83</v>
      </c>
      <c r="C590">
        <v>-1.1299999999999999</v>
      </c>
      <c r="D590">
        <v>0.42</v>
      </c>
      <c r="E590">
        <v>0.4</v>
      </c>
      <c r="F590">
        <v>0.92</v>
      </c>
      <c r="G590">
        <v>0</v>
      </c>
      <c r="H590">
        <v>37.6</v>
      </c>
      <c r="I590" s="14">
        <v>4602.45</v>
      </c>
      <c r="J590">
        <v>0.9</v>
      </c>
      <c r="K590">
        <f t="shared" si="66"/>
        <v>-2.2869022869022752E-2</v>
      </c>
      <c r="L590">
        <f t="shared" si="63"/>
        <v>-6.2937213921756075E-3</v>
      </c>
      <c r="M590">
        <f t="shared" si="67"/>
        <v>0</v>
      </c>
      <c r="N590">
        <f t="shared" si="68"/>
        <v>-2.2869022869022752E-2</v>
      </c>
      <c r="O590">
        <f t="shared" si="64"/>
        <v>-1.6575301476847146E-2</v>
      </c>
      <c r="P590" s="7" t="s">
        <v>831</v>
      </c>
      <c r="Q590">
        <f t="shared" si="65"/>
        <v>4.12828851107447E-3</v>
      </c>
      <c r="R590">
        <f t="shared" si="69"/>
        <v>3.3843805480912606E-2</v>
      </c>
    </row>
    <row r="591" spans="1:18">
      <c r="A591" s="7" t="s">
        <v>832</v>
      </c>
      <c r="B591">
        <v>1.45</v>
      </c>
      <c r="C591">
        <v>1.2</v>
      </c>
      <c r="D591">
        <v>-1.94</v>
      </c>
      <c r="E591">
        <v>-0.34</v>
      </c>
      <c r="F591">
        <v>-0.98</v>
      </c>
      <c r="G591">
        <v>0</v>
      </c>
      <c r="H591">
        <v>38.479999999999997</v>
      </c>
      <c r="I591" s="14">
        <v>4631.6000000000004</v>
      </c>
      <c r="J591">
        <v>0.9</v>
      </c>
      <c r="K591">
        <f t="shared" si="66"/>
        <v>1.5571390868302885E-2</v>
      </c>
      <c r="L591">
        <f t="shared" si="63"/>
        <v>1.2256530405287252E-2</v>
      </c>
      <c r="M591">
        <f t="shared" si="67"/>
        <v>8.4337349397590439E-2</v>
      </c>
      <c r="N591">
        <f t="shared" si="68"/>
        <v>1.5571390868302885E-2</v>
      </c>
      <c r="O591">
        <f t="shared" si="64"/>
        <v>3.3148604630156338E-3</v>
      </c>
      <c r="P591" s="7" t="s">
        <v>832</v>
      </c>
      <c r="Q591">
        <f t="shared" si="65"/>
        <v>4.1176711517842595E-3</v>
      </c>
      <c r="R591">
        <f t="shared" si="69"/>
        <v>3.3871927112378859E-2</v>
      </c>
    </row>
    <row r="592" spans="1:18">
      <c r="A592" s="7" t="s">
        <v>833</v>
      </c>
      <c r="B592">
        <v>0.73</v>
      </c>
      <c r="C592">
        <v>-0.87</v>
      </c>
      <c r="D592">
        <v>-1.71</v>
      </c>
      <c r="E592">
        <v>0.5</v>
      </c>
      <c r="F592">
        <v>-1.19</v>
      </c>
      <c r="G592">
        <v>0</v>
      </c>
      <c r="H592">
        <v>37.89</v>
      </c>
      <c r="I592" s="14">
        <v>4575.5200000000004</v>
      </c>
      <c r="J592">
        <v>0.83</v>
      </c>
      <c r="K592">
        <f t="shared" si="66"/>
        <v>7.1770334928230499E-3</v>
      </c>
      <c r="L592">
        <f t="shared" si="63"/>
        <v>7.144963967017832E-3</v>
      </c>
      <c r="M592">
        <f t="shared" si="67"/>
        <v>2.4691358024691242E-2</v>
      </c>
      <c r="N592">
        <f t="shared" si="68"/>
        <v>7.1770334928230499E-3</v>
      </c>
      <c r="O592">
        <f t="shared" si="64"/>
        <v>3.2069525805217963E-5</v>
      </c>
      <c r="P592" s="7" t="s">
        <v>833</v>
      </c>
      <c r="Q592">
        <f t="shared" si="65"/>
        <v>4.1228028575547616E-3</v>
      </c>
      <c r="R592">
        <f t="shared" si="69"/>
        <v>3.3915999360984266E-2</v>
      </c>
    </row>
    <row r="593" spans="1:18">
      <c r="A593" s="7" t="s">
        <v>834</v>
      </c>
      <c r="B593">
        <v>0.27</v>
      </c>
      <c r="C593">
        <v>-0.31</v>
      </c>
      <c r="D593">
        <v>2.19</v>
      </c>
      <c r="E593">
        <v>0.2</v>
      </c>
      <c r="F593">
        <v>1.33</v>
      </c>
      <c r="G593">
        <v>0</v>
      </c>
      <c r="H593">
        <v>37.619999999999997</v>
      </c>
      <c r="I593" s="14">
        <v>4543.0600000000004</v>
      </c>
      <c r="J593">
        <v>0.81</v>
      </c>
      <c r="K593">
        <f t="shared" si="66"/>
        <v>5.0761421319796343E-3</v>
      </c>
      <c r="L593">
        <f t="shared" si="63"/>
        <v>5.0661923471736724E-3</v>
      </c>
      <c r="M593">
        <f t="shared" si="67"/>
        <v>-1.2195121951219388E-2</v>
      </c>
      <c r="N593">
        <f t="shared" si="68"/>
        <v>5.0761421319796343E-3</v>
      </c>
      <c r="O593">
        <f t="shared" si="64"/>
        <v>9.9497848059619531E-6</v>
      </c>
      <c r="P593" s="7" t="s">
        <v>834</v>
      </c>
      <c r="Q593">
        <f t="shared" si="65"/>
        <v>4.1202031258103554E-3</v>
      </c>
      <c r="R593">
        <f t="shared" si="69"/>
        <v>3.4063462249879585E-2</v>
      </c>
    </row>
    <row r="594" spans="1:18">
      <c r="A594" s="7" t="s">
        <v>835</v>
      </c>
      <c r="B594">
        <v>1.42</v>
      </c>
      <c r="C594">
        <v>-0.32</v>
      </c>
      <c r="D594">
        <v>-0.78</v>
      </c>
      <c r="E594">
        <v>-0.47</v>
      </c>
      <c r="F594">
        <v>-0.18</v>
      </c>
      <c r="G594">
        <v>0</v>
      </c>
      <c r="H594">
        <v>37.43</v>
      </c>
      <c r="I594" s="14">
        <v>4520.16</v>
      </c>
      <c r="J594">
        <v>0.82</v>
      </c>
      <c r="K594">
        <f t="shared" si="66"/>
        <v>2.8296703296703328E-2</v>
      </c>
      <c r="L594">
        <f t="shared" si="63"/>
        <v>1.4343931206577759E-2</v>
      </c>
      <c r="M594">
        <f t="shared" si="67"/>
        <v>-2.3809523809523832E-2</v>
      </c>
      <c r="N594">
        <f t="shared" si="68"/>
        <v>2.8296703296703328E-2</v>
      </c>
      <c r="O594">
        <f t="shared" si="64"/>
        <v>1.3952772090125569E-2</v>
      </c>
      <c r="P594" s="7" t="s">
        <v>835</v>
      </c>
      <c r="Q594">
        <f t="shared" si="65"/>
        <v>4.1122035181827433E-3</v>
      </c>
      <c r="R594">
        <f t="shared" si="69"/>
        <v>3.4236072657979184E-2</v>
      </c>
    </row>
    <row r="595" spans="1:18">
      <c r="A595" s="7" t="s">
        <v>836</v>
      </c>
      <c r="B595">
        <v>-1.25</v>
      </c>
      <c r="C595">
        <v>-0.61</v>
      </c>
      <c r="D595">
        <v>0.39</v>
      </c>
      <c r="E595">
        <v>-0.5</v>
      </c>
      <c r="F595">
        <v>1.55</v>
      </c>
      <c r="G595">
        <v>0</v>
      </c>
      <c r="H595">
        <v>36.4</v>
      </c>
      <c r="I595" s="14">
        <v>4456.24</v>
      </c>
      <c r="J595">
        <v>0.84</v>
      </c>
      <c r="K595">
        <f t="shared" si="66"/>
        <v>-1.8603397142086944E-2</v>
      </c>
      <c r="L595">
        <f t="shared" si="63"/>
        <v>-1.2272780670315009E-2</v>
      </c>
      <c r="M595">
        <f t="shared" si="67"/>
        <v>-9.6774193548387177E-2</v>
      </c>
      <c r="N595">
        <f t="shared" si="68"/>
        <v>-1.8603397142086944E-2</v>
      </c>
      <c r="O595">
        <f t="shared" si="64"/>
        <v>-6.3306164717719347E-3</v>
      </c>
      <c r="P595" s="7" t="s">
        <v>836</v>
      </c>
      <c r="Q595">
        <f t="shared" si="65"/>
        <v>4.0939291105546874E-3</v>
      </c>
      <c r="R595">
        <f t="shared" si="69"/>
        <v>3.4153957606444213E-2</v>
      </c>
    </row>
    <row r="596" spans="1:18">
      <c r="A596" s="7" t="s">
        <v>837</v>
      </c>
      <c r="B596">
        <v>1.31</v>
      </c>
      <c r="C596">
        <v>-0.22</v>
      </c>
      <c r="D596">
        <v>-1.1499999999999999</v>
      </c>
      <c r="E596">
        <v>-0.81</v>
      </c>
      <c r="F596">
        <v>-1.01</v>
      </c>
      <c r="G596">
        <v>0</v>
      </c>
      <c r="H596">
        <v>37.090000000000003</v>
      </c>
      <c r="I596" s="14">
        <v>4511.6099999999997</v>
      </c>
      <c r="J596">
        <v>0.93</v>
      </c>
      <c r="K596">
        <f t="shared" si="66"/>
        <v>5.9669107675618654E-3</v>
      </c>
      <c r="L596">
        <f t="shared" si="63"/>
        <v>1.1304184094790925E-2</v>
      </c>
      <c r="M596">
        <f t="shared" si="67"/>
        <v>0.13414634146341475</v>
      </c>
      <c r="N596">
        <f t="shared" si="68"/>
        <v>5.9669107675618654E-3</v>
      </c>
      <c r="O596">
        <f t="shared" si="64"/>
        <v>-5.3372733272290598E-3</v>
      </c>
      <c r="P596" s="7" t="s">
        <v>837</v>
      </c>
      <c r="Q596">
        <f t="shared" si="65"/>
        <v>4.0860863276014313E-3</v>
      </c>
      <c r="R596">
        <f t="shared" si="69"/>
        <v>3.4101966472197112E-2</v>
      </c>
    </row>
    <row r="597" spans="1:18">
      <c r="A597" s="7" t="s">
        <v>838</v>
      </c>
      <c r="B597">
        <v>-0.17</v>
      </c>
      <c r="C597">
        <v>-0.94</v>
      </c>
      <c r="D597">
        <v>1.6</v>
      </c>
      <c r="E597">
        <v>-0.18</v>
      </c>
      <c r="F597">
        <v>1.57</v>
      </c>
      <c r="G597">
        <v>0</v>
      </c>
      <c r="H597">
        <v>36.869999999999997</v>
      </c>
      <c r="I597" s="14">
        <v>4461.18</v>
      </c>
      <c r="J597">
        <v>0.82</v>
      </c>
      <c r="K597">
        <f t="shared" si="66"/>
        <v>1.7103448275861997E-2</v>
      </c>
      <c r="L597">
        <f t="shared" si="63"/>
        <v>-4.3467350194473816E-4</v>
      </c>
      <c r="M597">
        <f t="shared" si="67"/>
        <v>0</v>
      </c>
      <c r="N597">
        <f t="shared" si="68"/>
        <v>1.7103448275861997E-2</v>
      </c>
      <c r="O597">
        <f t="shared" si="64"/>
        <v>1.7538121777806736E-2</v>
      </c>
      <c r="P597" s="7" t="s">
        <v>838</v>
      </c>
      <c r="Q597">
        <f t="shared" si="65"/>
        <v>4.0828990515014473E-3</v>
      </c>
      <c r="R597">
        <f t="shared" si="69"/>
        <v>3.4105826298858319E-2</v>
      </c>
    </row>
    <row r="598" spans="1:18">
      <c r="A598" s="7" t="s">
        <v>839</v>
      </c>
      <c r="B598">
        <v>1.33</v>
      </c>
      <c r="C598">
        <v>-0.19</v>
      </c>
      <c r="D598">
        <v>-1.85</v>
      </c>
      <c r="E598">
        <v>-0.54</v>
      </c>
      <c r="F598">
        <v>-0.8</v>
      </c>
      <c r="G598">
        <v>0</v>
      </c>
      <c r="H598">
        <v>36.25</v>
      </c>
      <c r="I598" s="14">
        <v>4463.12</v>
      </c>
      <c r="J598">
        <v>0.82</v>
      </c>
      <c r="K598">
        <f t="shared" si="66"/>
        <v>2.9537063334280009E-2</v>
      </c>
      <c r="L598">
        <f t="shared" si="63"/>
        <v>1.1662250349640798E-2</v>
      </c>
      <c r="M598">
        <f t="shared" si="67"/>
        <v>0</v>
      </c>
      <c r="N598">
        <f t="shared" si="68"/>
        <v>2.9537063334280009E-2</v>
      </c>
      <c r="O598">
        <f t="shared" si="64"/>
        <v>1.7874812984639211E-2</v>
      </c>
      <c r="P598" s="7" t="s">
        <v>839</v>
      </c>
      <c r="Q598">
        <f t="shared" si="65"/>
        <v>4.0876316531280477E-3</v>
      </c>
      <c r="R598">
        <f t="shared" si="69"/>
        <v>3.4179805441355252E-2</v>
      </c>
    </row>
    <row r="599" spans="1:18">
      <c r="A599" s="7" t="s">
        <v>840</v>
      </c>
      <c r="B599">
        <v>1.43</v>
      </c>
      <c r="C599">
        <v>0.16</v>
      </c>
      <c r="D599">
        <v>-1.0900000000000001</v>
      </c>
      <c r="E599">
        <v>-1.59</v>
      </c>
      <c r="F599">
        <v>-0.14000000000000001</v>
      </c>
      <c r="G599">
        <v>0</v>
      </c>
      <c r="H599">
        <v>35.21</v>
      </c>
      <c r="I599" s="14">
        <v>4411.67</v>
      </c>
      <c r="J599">
        <v>0.82</v>
      </c>
      <c r="K599">
        <f t="shared" si="66"/>
        <v>-1.5655577299412977E-2</v>
      </c>
      <c r="L599">
        <f t="shared" si="63"/>
        <v>1.2347803738532307E-2</v>
      </c>
      <c r="M599">
        <f t="shared" si="67"/>
        <v>0</v>
      </c>
      <c r="N599">
        <f t="shared" si="68"/>
        <v>-1.5655577299412977E-2</v>
      </c>
      <c r="O599">
        <f t="shared" si="64"/>
        <v>-2.8003381037945287E-2</v>
      </c>
      <c r="P599" s="7" t="s">
        <v>840</v>
      </c>
      <c r="Q599">
        <f t="shared" si="65"/>
        <v>4.0677330642624318E-3</v>
      </c>
      <c r="R599">
        <f t="shared" si="69"/>
        <v>3.4053046113889998E-2</v>
      </c>
    </row>
    <row r="600" spans="1:18">
      <c r="A600" s="7" t="s">
        <v>841</v>
      </c>
      <c r="B600">
        <v>2.61</v>
      </c>
      <c r="C600">
        <v>0.44</v>
      </c>
      <c r="D600">
        <v>-1.82</v>
      </c>
      <c r="E600">
        <v>-1.1499999999999999</v>
      </c>
      <c r="F600">
        <v>-1.52</v>
      </c>
      <c r="G600">
        <v>0</v>
      </c>
      <c r="H600">
        <v>35.770000000000003</v>
      </c>
      <c r="I600" s="14">
        <v>4357.8599999999997</v>
      </c>
      <c r="J600">
        <v>0.82</v>
      </c>
      <c r="K600">
        <f t="shared" si="66"/>
        <v>9.6566523605150403E-2</v>
      </c>
      <c r="L600">
        <f t="shared" si="63"/>
        <v>2.2383840279651342E-2</v>
      </c>
      <c r="M600">
        <f t="shared" si="67"/>
        <v>0</v>
      </c>
      <c r="N600">
        <f t="shared" si="68"/>
        <v>9.6566523605150403E-2</v>
      </c>
      <c r="O600">
        <f t="shared" si="64"/>
        <v>7.4182683325499058E-2</v>
      </c>
      <c r="P600" s="7" t="s">
        <v>841</v>
      </c>
      <c r="Q600">
        <f t="shared" si="65"/>
        <v>4.0809113396576531E-3</v>
      </c>
      <c r="R600">
        <f t="shared" si="69"/>
        <v>3.4048462229395365E-2</v>
      </c>
    </row>
    <row r="601" spans="1:18">
      <c r="A601" s="7" t="s">
        <v>842</v>
      </c>
      <c r="B601">
        <v>2.15</v>
      </c>
      <c r="C601">
        <v>-0.49</v>
      </c>
      <c r="D601">
        <v>-2.39</v>
      </c>
      <c r="E601">
        <v>0.77</v>
      </c>
      <c r="F601">
        <v>-1</v>
      </c>
      <c r="G601">
        <v>0</v>
      </c>
      <c r="H601">
        <v>32.619999999999997</v>
      </c>
      <c r="I601" s="14">
        <v>4262.45</v>
      </c>
      <c r="J601">
        <v>0.82</v>
      </c>
      <c r="K601">
        <f t="shared" si="66"/>
        <v>-1.8356906409870585E-2</v>
      </c>
      <c r="L601">
        <f t="shared" si="63"/>
        <v>2.1408493905025305E-2</v>
      </c>
      <c r="M601">
        <f t="shared" si="67"/>
        <v>-0.83599999999999997</v>
      </c>
      <c r="N601">
        <f t="shared" si="68"/>
        <v>-1.8356906409870585E-2</v>
      </c>
      <c r="O601">
        <f t="shared" si="64"/>
        <v>-3.9765400314895893E-2</v>
      </c>
      <c r="P601" s="7" t="s">
        <v>842</v>
      </c>
      <c r="Q601">
        <f t="shared" si="65"/>
        <v>3.9330872667822092E-3</v>
      </c>
      <c r="R601">
        <f t="shared" si="69"/>
        <v>3.2643714261215533E-2</v>
      </c>
    </row>
    <row r="602" spans="1:18">
      <c r="A602" s="7" t="s">
        <v>843</v>
      </c>
      <c r="B602">
        <v>-1.06</v>
      </c>
      <c r="C602">
        <v>-0.83</v>
      </c>
      <c r="D602">
        <v>1.74</v>
      </c>
      <c r="E602">
        <v>2.1800000000000002</v>
      </c>
      <c r="F602">
        <v>0.05</v>
      </c>
      <c r="G602">
        <v>0</v>
      </c>
      <c r="H602">
        <v>33.229999999999997</v>
      </c>
      <c r="I602" s="14">
        <v>4173.1099999999997</v>
      </c>
      <c r="J602">
        <v>5</v>
      </c>
      <c r="K602">
        <f t="shared" si="66"/>
        <v>-1.5115589804386636E-2</v>
      </c>
      <c r="L602">
        <f t="shared" si="63"/>
        <v>-7.4209561140831017E-3</v>
      </c>
      <c r="M602">
        <f t="shared" si="67"/>
        <v>5.4102564102564097</v>
      </c>
      <c r="N602">
        <f t="shared" si="68"/>
        <v>-1.5115589804386636E-2</v>
      </c>
      <c r="O602">
        <f t="shared" si="64"/>
        <v>-7.6946336903035342E-3</v>
      </c>
      <c r="P602" s="7" t="s">
        <v>843</v>
      </c>
      <c r="Q602">
        <f t="shared" si="65"/>
        <v>3.9697942790013598E-3</v>
      </c>
      <c r="R602">
        <f t="shared" si="69"/>
        <v>3.2623434711461695E-2</v>
      </c>
    </row>
    <row r="603" spans="1:18">
      <c r="A603" s="7" t="s">
        <v>844</v>
      </c>
      <c r="B603">
        <v>-1.49</v>
      </c>
      <c r="C603">
        <v>-0.13</v>
      </c>
      <c r="D603">
        <v>1.78</v>
      </c>
      <c r="E603">
        <v>0.99</v>
      </c>
      <c r="F603">
        <v>0.6</v>
      </c>
      <c r="G603">
        <v>0</v>
      </c>
      <c r="H603">
        <v>33.74</v>
      </c>
      <c r="I603" s="14">
        <v>4204.3100000000004</v>
      </c>
      <c r="J603">
        <v>0.78</v>
      </c>
      <c r="K603">
        <f t="shared" si="66"/>
        <v>-2.9629629629623737E-4</v>
      </c>
      <c r="L603">
        <f t="shared" si="63"/>
        <v>-1.296155435354219E-2</v>
      </c>
      <c r="M603">
        <f t="shared" si="67"/>
        <v>4.0000000000000036E-2</v>
      </c>
      <c r="N603">
        <f t="shared" si="68"/>
        <v>-2.9629629629623737E-4</v>
      </c>
      <c r="O603">
        <f t="shared" si="64"/>
        <v>1.2665258057245953E-2</v>
      </c>
      <c r="P603" s="7" t="s">
        <v>844</v>
      </c>
      <c r="Q603">
        <f t="shared" si="65"/>
        <v>3.9578584945942161E-3</v>
      </c>
      <c r="R603">
        <f t="shared" si="69"/>
        <v>3.2595191966103658E-2</v>
      </c>
    </row>
    <row r="604" spans="1:18">
      <c r="A604" s="7" t="s">
        <v>845</v>
      </c>
      <c r="B604">
        <v>-0.47</v>
      </c>
      <c r="C604">
        <v>0.3</v>
      </c>
      <c r="D604">
        <v>1.17</v>
      </c>
      <c r="E604">
        <v>-0.32</v>
      </c>
      <c r="F604">
        <v>0.35</v>
      </c>
      <c r="G604">
        <v>0</v>
      </c>
      <c r="H604">
        <v>33.75</v>
      </c>
      <c r="I604" s="14">
        <v>4259.5200000000004</v>
      </c>
      <c r="J604">
        <v>0.75</v>
      </c>
      <c r="K604">
        <f t="shared" si="66"/>
        <v>6.861575178997519E-3</v>
      </c>
      <c r="L604">
        <f t="shared" si="63"/>
        <v>-4.2918454935621554E-3</v>
      </c>
      <c r="M604">
        <f t="shared" si="67"/>
        <v>1.3513513513513526E-2</v>
      </c>
      <c r="N604">
        <f t="shared" si="68"/>
        <v>6.861575178997519E-3</v>
      </c>
      <c r="O604">
        <f t="shared" si="64"/>
        <v>1.1153420672559675E-2</v>
      </c>
      <c r="P604" s="7" t="s">
        <v>845</v>
      </c>
      <c r="Q604">
        <f t="shared" si="65"/>
        <v>3.9637341079730246E-3</v>
      </c>
      <c r="R604">
        <f t="shared" si="69"/>
        <v>3.2601754567467243E-2</v>
      </c>
    </row>
    <row r="605" spans="1:18">
      <c r="A605" s="7" t="s">
        <v>846</v>
      </c>
      <c r="B605">
        <v>2.79</v>
      </c>
      <c r="C605">
        <v>0.01</v>
      </c>
      <c r="D605">
        <v>-2.11</v>
      </c>
      <c r="E605">
        <v>-0.41</v>
      </c>
      <c r="F605">
        <v>-1.56</v>
      </c>
      <c r="G605">
        <v>0</v>
      </c>
      <c r="H605">
        <v>33.520000000000003</v>
      </c>
      <c r="I605" s="14">
        <v>4277.88</v>
      </c>
      <c r="J605">
        <v>0.74</v>
      </c>
      <c r="K605">
        <f t="shared" si="66"/>
        <v>-1.6143234517170448E-2</v>
      </c>
      <c r="L605">
        <f t="shared" si="63"/>
        <v>2.5698324022346439E-2</v>
      </c>
      <c r="M605">
        <f t="shared" si="67"/>
        <v>-5.1282051282051329E-2</v>
      </c>
      <c r="N605">
        <f t="shared" si="68"/>
        <v>-1.6143234517170448E-2</v>
      </c>
      <c r="O605">
        <f t="shared" si="64"/>
        <v>-4.184155853951689E-2</v>
      </c>
      <c r="P605" s="7" t="s">
        <v>846</v>
      </c>
      <c r="Q605">
        <f t="shared" si="65"/>
        <v>3.9665833352017189E-3</v>
      </c>
      <c r="R605">
        <f t="shared" si="69"/>
        <v>3.2595552863641131E-2</v>
      </c>
    </row>
    <row r="606" spans="1:18">
      <c r="A606" s="7" t="s">
        <v>847</v>
      </c>
      <c r="B606">
        <v>-0.52</v>
      </c>
      <c r="C606">
        <v>0.96</v>
      </c>
      <c r="D606">
        <v>0.35</v>
      </c>
      <c r="E606">
        <v>-1.0900000000000001</v>
      </c>
      <c r="F606">
        <v>-0.25</v>
      </c>
      <c r="G606">
        <v>0</v>
      </c>
      <c r="H606">
        <v>34.07</v>
      </c>
      <c r="I606" s="14">
        <v>4170.7</v>
      </c>
      <c r="J606">
        <v>0.78</v>
      </c>
      <c r="K606">
        <f t="shared" si="66"/>
        <v>-3.8656884875846433E-2</v>
      </c>
      <c r="L606">
        <f t="shared" si="63"/>
        <v>-7.2338369327960899E-3</v>
      </c>
      <c r="M606">
        <f t="shared" si="67"/>
        <v>0.13043478260869579</v>
      </c>
      <c r="N606">
        <f t="shared" si="68"/>
        <v>-3.8656884875846433E-2</v>
      </c>
      <c r="O606">
        <f t="shared" si="64"/>
        <v>-3.1423047943050342E-2</v>
      </c>
      <c r="P606" s="7" t="s">
        <v>847</v>
      </c>
      <c r="Q606">
        <f t="shared" si="65"/>
        <v>4.0005538594541801E-3</v>
      </c>
      <c r="R606">
        <f t="shared" si="69"/>
        <v>3.2575908499921258E-2</v>
      </c>
    </row>
    <row r="607" spans="1:18">
      <c r="A607" s="7" t="s">
        <v>848</v>
      </c>
      <c r="B607">
        <v>-3.12</v>
      </c>
      <c r="C607">
        <v>0.72</v>
      </c>
      <c r="D607">
        <v>0.9</v>
      </c>
      <c r="E607">
        <v>-0.69</v>
      </c>
      <c r="F607">
        <v>1.35</v>
      </c>
      <c r="G607">
        <v>0</v>
      </c>
      <c r="H607">
        <v>35.44</v>
      </c>
      <c r="I607" s="14">
        <v>4201.09</v>
      </c>
      <c r="J607">
        <v>0.69</v>
      </c>
      <c r="K607">
        <f t="shared" si="66"/>
        <v>5.675368898978312E-3</v>
      </c>
      <c r="L607">
        <f t="shared" si="63"/>
        <v>-2.9518095946517161E-2</v>
      </c>
      <c r="M607">
        <f t="shared" si="67"/>
        <v>1.4705882352941025E-2</v>
      </c>
      <c r="N607">
        <f t="shared" si="68"/>
        <v>5.675368898978312E-3</v>
      </c>
      <c r="O607">
        <f t="shared" si="64"/>
        <v>3.5193464845495473E-2</v>
      </c>
      <c r="P607" s="7" t="s">
        <v>848</v>
      </c>
      <c r="Q607">
        <f t="shared" si="65"/>
        <v>3.9863086122917382E-3</v>
      </c>
      <c r="R607">
        <f t="shared" si="69"/>
        <v>3.2355316461990288E-2</v>
      </c>
    </row>
    <row r="608" spans="1:18">
      <c r="A608" s="7" t="s">
        <v>849</v>
      </c>
      <c r="B608">
        <v>-1.1000000000000001</v>
      </c>
      <c r="C608">
        <v>-0.52</v>
      </c>
      <c r="D608">
        <v>0.69</v>
      </c>
      <c r="E608">
        <v>0.37</v>
      </c>
      <c r="F608">
        <v>1.22</v>
      </c>
      <c r="G608">
        <v>0</v>
      </c>
      <c r="H608">
        <v>35.24</v>
      </c>
      <c r="I608" s="14">
        <v>4328.87</v>
      </c>
      <c r="J608">
        <v>0.68</v>
      </c>
      <c r="K608">
        <f t="shared" si="66"/>
        <v>9.2374457532548179E-2</v>
      </c>
      <c r="L608">
        <f t="shared" si="63"/>
        <v>-7.9340161201240048E-3</v>
      </c>
      <c r="M608">
        <f t="shared" si="67"/>
        <v>1.492537313432837E-2</v>
      </c>
      <c r="N608">
        <f t="shared" si="68"/>
        <v>9.2374457532548179E-2</v>
      </c>
      <c r="O608">
        <f t="shared" si="64"/>
        <v>0.10030847365267219</v>
      </c>
      <c r="P608" s="7" t="s">
        <v>849</v>
      </c>
      <c r="Q608">
        <f t="shared" si="65"/>
        <v>4.0258951178195022E-3</v>
      </c>
      <c r="R608">
        <f t="shared" si="69"/>
        <v>3.2397525824629646E-2</v>
      </c>
    </row>
    <row r="609" spans="1:18">
      <c r="A609" s="7" t="s">
        <v>850</v>
      </c>
      <c r="B609">
        <v>-0.88</v>
      </c>
      <c r="C609">
        <v>-0.21</v>
      </c>
      <c r="D609">
        <v>1.51</v>
      </c>
      <c r="E609">
        <v>1.23</v>
      </c>
      <c r="F609">
        <v>1.22</v>
      </c>
      <c r="G609">
        <v>0</v>
      </c>
      <c r="H609">
        <v>32.26</v>
      </c>
      <c r="I609" s="14">
        <v>4363.49</v>
      </c>
      <c r="J609">
        <v>0.67</v>
      </c>
      <c r="K609">
        <f t="shared" si="66"/>
        <v>5.3903952956550101E-2</v>
      </c>
      <c r="L609">
        <f t="shared" si="63"/>
        <v>-5.2547110022934211E-3</v>
      </c>
      <c r="M609">
        <f t="shared" si="67"/>
        <v>3.0769230769230795E-2</v>
      </c>
      <c r="N609">
        <f t="shared" si="68"/>
        <v>5.3903952956550101E-2</v>
      </c>
      <c r="O609">
        <f t="shared" si="64"/>
        <v>5.9158663958843519E-2</v>
      </c>
      <c r="P609" s="7" t="s">
        <v>850</v>
      </c>
      <c r="Q609">
        <f t="shared" si="65"/>
        <v>4.1037310384864651E-3</v>
      </c>
      <c r="R609">
        <f t="shared" si="69"/>
        <v>3.1035562797953706E-2</v>
      </c>
    </row>
    <row r="610" spans="1:18">
      <c r="A610" s="7" t="s">
        <v>33</v>
      </c>
      <c r="B610">
        <v>1.81</v>
      </c>
      <c r="C610">
        <v>0.61</v>
      </c>
      <c r="D610">
        <v>1.32</v>
      </c>
      <c r="E610">
        <v>0.53</v>
      </c>
      <c r="F610">
        <v>0.41</v>
      </c>
      <c r="G610">
        <v>0</v>
      </c>
      <c r="H610">
        <v>30.61</v>
      </c>
      <c r="I610" s="14">
        <v>4386.54</v>
      </c>
      <c r="J610">
        <v>0.65</v>
      </c>
      <c r="K610">
        <f t="shared" si="66"/>
        <v>3.5520974289580537E-2</v>
      </c>
      <c r="L610">
        <f t="shared" si="63"/>
        <v>1.864262724498747E-2</v>
      </c>
      <c r="M610">
        <f t="shared" si="67"/>
        <v>-2.985074626865674E-2</v>
      </c>
      <c r="N610">
        <f t="shared" si="68"/>
        <v>3.5520974289580537E-2</v>
      </c>
      <c r="O610">
        <f t="shared" si="64"/>
        <v>1.6878347044593067E-2</v>
      </c>
      <c r="P610" s="7" t="s">
        <v>33</v>
      </c>
      <c r="Q610">
        <f t="shared" si="65"/>
        <v>4.1375834753858516E-3</v>
      </c>
      <c r="R610">
        <f t="shared" si="69"/>
        <v>3.0562597387146239E-2</v>
      </c>
    </row>
    <row r="611" spans="1:18">
      <c r="A611" s="7" t="s">
        <v>851</v>
      </c>
      <c r="B611">
        <v>-1.56</v>
      </c>
      <c r="C611">
        <v>-0.28000000000000003</v>
      </c>
      <c r="D611">
        <v>-0.82</v>
      </c>
      <c r="E611">
        <v>-0.41</v>
      </c>
      <c r="F611">
        <v>0.56000000000000005</v>
      </c>
      <c r="G611">
        <v>0</v>
      </c>
      <c r="H611">
        <v>29.56</v>
      </c>
      <c r="I611" s="14">
        <v>4306.26</v>
      </c>
      <c r="J611">
        <v>0.67</v>
      </c>
      <c r="K611">
        <f t="shared" si="66"/>
        <v>1.7555938037865679E-2</v>
      </c>
      <c r="L611">
        <f t="shared" si="63"/>
        <v>-1.5473463284818582E-2</v>
      </c>
      <c r="M611">
        <f t="shared" si="67"/>
        <v>0.28846153846153849</v>
      </c>
      <c r="N611">
        <f t="shared" si="68"/>
        <v>1.7555938037865679E-2</v>
      </c>
      <c r="O611">
        <f t="shared" si="64"/>
        <v>3.3029401322684261E-2</v>
      </c>
      <c r="P611" s="7" t="s">
        <v>851</v>
      </c>
      <c r="Q611">
        <f t="shared" si="65"/>
        <v>4.0996702106551562E-3</v>
      </c>
      <c r="R611">
        <f t="shared" si="69"/>
        <v>3.0379659534161142E-2</v>
      </c>
    </row>
    <row r="612" spans="1:18">
      <c r="A612" s="7" t="s">
        <v>852</v>
      </c>
      <c r="B612">
        <v>0.05</v>
      </c>
      <c r="C612">
        <v>0.39</v>
      </c>
      <c r="D612">
        <v>-0.48</v>
      </c>
      <c r="E612">
        <v>-0.82</v>
      </c>
      <c r="F612">
        <v>0.28999999999999998</v>
      </c>
      <c r="G612">
        <v>0</v>
      </c>
      <c r="H612">
        <v>29.05</v>
      </c>
      <c r="I612" s="14">
        <v>4373.9399999999996</v>
      </c>
      <c r="J612">
        <v>0.52</v>
      </c>
      <c r="K612">
        <f t="shared" si="66"/>
        <v>2.2887323943662049E-2</v>
      </c>
      <c r="L612">
        <f t="shared" si="63"/>
        <v>-2.4426122951660993E-3</v>
      </c>
      <c r="M612">
        <f t="shared" si="67"/>
        <v>1.9607843137254919E-2</v>
      </c>
      <c r="N612">
        <f t="shared" si="68"/>
        <v>2.2887323943662049E-2</v>
      </c>
      <c r="O612">
        <f t="shared" si="64"/>
        <v>2.5329936238828149E-2</v>
      </c>
      <c r="P612" s="7" t="s">
        <v>852</v>
      </c>
      <c r="Q612">
        <f t="shared" si="65"/>
        <v>4.128052421884439E-3</v>
      </c>
      <c r="R612">
        <f t="shared" si="69"/>
        <v>3.0338547470763512E-2</v>
      </c>
    </row>
    <row r="613" spans="1:18">
      <c r="A613" s="7" t="s">
        <v>853</v>
      </c>
      <c r="B613">
        <v>2.23</v>
      </c>
      <c r="C613">
        <v>-0.15</v>
      </c>
      <c r="D613">
        <v>1.23</v>
      </c>
      <c r="E613">
        <v>0.37</v>
      </c>
      <c r="F613">
        <v>-0.2</v>
      </c>
      <c r="G613">
        <v>0</v>
      </c>
      <c r="H613">
        <v>28.4</v>
      </c>
      <c r="I613" s="14">
        <v>4384.6499999999996</v>
      </c>
      <c r="J613">
        <v>0.51</v>
      </c>
      <c r="K613">
        <f t="shared" si="66"/>
        <v>1.9748653500897564E-2</v>
      </c>
      <c r="L613">
        <f t="shared" si="63"/>
        <v>2.2372746986266193E-2</v>
      </c>
      <c r="M613">
        <f t="shared" si="67"/>
        <v>-7.2727272727272779E-2</v>
      </c>
      <c r="N613">
        <f t="shared" si="68"/>
        <v>1.9748653500897564E-2</v>
      </c>
      <c r="O613">
        <f t="shared" si="64"/>
        <v>-2.6240934853686282E-3</v>
      </c>
      <c r="P613" s="7" t="s">
        <v>853</v>
      </c>
      <c r="Q613">
        <f t="shared" si="65"/>
        <v>4.1279845310040553E-3</v>
      </c>
      <c r="R613">
        <f t="shared" si="69"/>
        <v>3.0255621808818148E-2</v>
      </c>
    </row>
    <row r="614" spans="1:18">
      <c r="A614" s="7" t="s">
        <v>854</v>
      </c>
      <c r="B614">
        <v>1.89</v>
      </c>
      <c r="C614">
        <v>0.72</v>
      </c>
      <c r="D614">
        <v>-3.86</v>
      </c>
      <c r="E614">
        <v>-1.79</v>
      </c>
      <c r="F614">
        <v>-1.73</v>
      </c>
      <c r="G614">
        <v>0</v>
      </c>
      <c r="H614">
        <v>27.85</v>
      </c>
      <c r="I614" s="14">
        <v>4288.7</v>
      </c>
      <c r="J614">
        <v>0.55000000000000004</v>
      </c>
      <c r="K614">
        <f t="shared" si="66"/>
        <v>-1.8675123326286031E-2</v>
      </c>
      <c r="L614">
        <f t="shared" si="63"/>
        <v>1.4956809844988716E-2</v>
      </c>
      <c r="M614">
        <f t="shared" si="67"/>
        <v>-1.785714285714287E-2</v>
      </c>
      <c r="N614">
        <f t="shared" si="68"/>
        <v>-1.8675123326286031E-2</v>
      </c>
      <c r="O614">
        <f t="shared" si="64"/>
        <v>-3.3631933171274747E-2</v>
      </c>
      <c r="P614" s="7" t="s">
        <v>854</v>
      </c>
      <c r="Q614">
        <f t="shared" si="65"/>
        <v>4.1098899134852712E-3</v>
      </c>
      <c r="R614">
        <f t="shared" si="69"/>
        <v>3.0169587772995388E-2</v>
      </c>
    </row>
    <row r="615" spans="1:18">
      <c r="A615" s="7" t="s">
        <v>855</v>
      </c>
      <c r="B615">
        <v>-1.96</v>
      </c>
      <c r="C615">
        <v>0.06</v>
      </c>
      <c r="D615">
        <v>1.26</v>
      </c>
      <c r="E615">
        <v>0.01</v>
      </c>
      <c r="F615">
        <v>1.05</v>
      </c>
      <c r="G615">
        <v>0</v>
      </c>
      <c r="H615">
        <v>28.38</v>
      </c>
      <c r="I615" s="14">
        <v>4225.5</v>
      </c>
      <c r="J615">
        <v>0.56000000000000005</v>
      </c>
      <c r="K615">
        <f t="shared" si="66"/>
        <v>-3.3049403747870611E-2</v>
      </c>
      <c r="L615">
        <f t="shared" si="63"/>
        <v>-1.8412176288573629E-2</v>
      </c>
      <c r="M615">
        <f t="shared" si="67"/>
        <v>-6.6666666666666541E-2</v>
      </c>
      <c r="N615">
        <f t="shared" si="68"/>
        <v>-3.3049403747870611E-2</v>
      </c>
      <c r="O615">
        <f t="shared" si="64"/>
        <v>-1.4637227459296982E-2</v>
      </c>
      <c r="P615" s="7" t="s">
        <v>855</v>
      </c>
      <c r="Q615">
        <f t="shared" si="65"/>
        <v>4.1428729454096374E-3</v>
      </c>
      <c r="R615">
        <f t="shared" si="69"/>
        <v>3.0130078266153198E-2</v>
      </c>
    </row>
    <row r="616" spans="1:18">
      <c r="A616" s="7" t="s">
        <v>856</v>
      </c>
      <c r="B616">
        <v>-1.18</v>
      </c>
      <c r="C616">
        <v>-0.35</v>
      </c>
      <c r="D616">
        <v>0.09</v>
      </c>
      <c r="E616">
        <v>-0.06</v>
      </c>
      <c r="F616">
        <v>0.14000000000000001</v>
      </c>
      <c r="G616">
        <v>0</v>
      </c>
      <c r="H616">
        <v>29.35</v>
      </c>
      <c r="I616" s="14">
        <v>4304.76</v>
      </c>
      <c r="J616">
        <v>0.6</v>
      </c>
      <c r="K616">
        <f t="shared" si="66"/>
        <v>-7.775524002704425E-3</v>
      </c>
      <c r="L616">
        <f t="shared" si="63"/>
        <v>-1.0142864698185891E-2</v>
      </c>
      <c r="M616">
        <f t="shared" si="67"/>
        <v>0.13207547169811309</v>
      </c>
      <c r="N616">
        <f t="shared" si="68"/>
        <v>-7.775524002704425E-3</v>
      </c>
      <c r="O616">
        <f t="shared" si="64"/>
        <v>2.3673406954814657E-3</v>
      </c>
      <c r="P616" s="7" t="s">
        <v>856</v>
      </c>
      <c r="Q616">
        <f t="shared" si="65"/>
        <v>4.091352836256933E-3</v>
      </c>
      <c r="R616">
        <f t="shared" si="69"/>
        <v>3.001095320564259E-2</v>
      </c>
    </row>
    <row r="617" spans="1:18">
      <c r="A617" s="7" t="s">
        <v>857</v>
      </c>
      <c r="B617">
        <v>-0.87</v>
      </c>
      <c r="C617">
        <v>0.1</v>
      </c>
      <c r="D617">
        <v>0.94</v>
      </c>
      <c r="E617">
        <v>1.06</v>
      </c>
      <c r="F617">
        <v>0.41</v>
      </c>
      <c r="G617">
        <v>0</v>
      </c>
      <c r="H617">
        <v>29.58</v>
      </c>
      <c r="I617" s="14">
        <v>4348.87</v>
      </c>
      <c r="J617">
        <v>0.53</v>
      </c>
      <c r="K617">
        <f t="shared" si="66"/>
        <v>-0.17810502917477086</v>
      </c>
      <c r="L617">
        <f t="shared" si="63"/>
        <v>-7.1662412733491448E-3</v>
      </c>
      <c r="M617">
        <f t="shared" si="67"/>
        <v>6.0000000000000053E-2</v>
      </c>
      <c r="N617">
        <f t="shared" si="68"/>
        <v>-0.17810502917477086</v>
      </c>
      <c r="O617">
        <f t="shared" si="64"/>
        <v>-0.17093878790142172</v>
      </c>
      <c r="P617" s="7" t="s">
        <v>857</v>
      </c>
      <c r="Q617">
        <f t="shared" si="65"/>
        <v>4.088078528755883E-3</v>
      </c>
      <c r="R617">
        <f t="shared" si="69"/>
        <v>3.0006537804191061E-2</v>
      </c>
    </row>
    <row r="618" spans="1:18">
      <c r="A618" s="7" t="s">
        <v>858</v>
      </c>
      <c r="B618">
        <v>-2.2799999999999998</v>
      </c>
      <c r="C618">
        <v>-0.04</v>
      </c>
      <c r="D618">
        <v>1.08</v>
      </c>
      <c r="E618">
        <v>0.85</v>
      </c>
      <c r="F618">
        <v>1.46</v>
      </c>
      <c r="G618">
        <v>0</v>
      </c>
      <c r="H618">
        <v>35.99</v>
      </c>
      <c r="I618" s="14">
        <v>4380.26</v>
      </c>
      <c r="J618">
        <v>0.5</v>
      </c>
      <c r="K618">
        <f t="shared" si="66"/>
        <v>2.7405081358835306E-2</v>
      </c>
      <c r="L618">
        <f t="shared" si="63"/>
        <v>-2.1173137043269175E-2</v>
      </c>
      <c r="M618">
        <f t="shared" si="67"/>
        <v>0</v>
      </c>
      <c r="N618">
        <f t="shared" si="68"/>
        <v>2.7405081358835306E-2</v>
      </c>
      <c r="O618">
        <f t="shared" si="64"/>
        <v>4.8578218402104481E-2</v>
      </c>
      <c r="P618" s="7" t="s">
        <v>858</v>
      </c>
      <c r="Q618">
        <f t="shared" si="65"/>
        <v>3.9731515311203234E-3</v>
      </c>
      <c r="R618">
        <f t="shared" si="69"/>
        <v>2.4375516119292628E-2</v>
      </c>
    </row>
    <row r="619" spans="1:18">
      <c r="A619" s="7" t="s">
        <v>859</v>
      </c>
      <c r="B619">
        <v>-0.02</v>
      </c>
      <c r="C619">
        <v>0.03</v>
      </c>
      <c r="D619">
        <v>0.32</v>
      </c>
      <c r="E619">
        <v>0.6</v>
      </c>
      <c r="F619">
        <v>0.41</v>
      </c>
      <c r="G619">
        <v>0</v>
      </c>
      <c r="H619">
        <v>35.03</v>
      </c>
      <c r="I619" s="14">
        <v>4475.01</v>
      </c>
      <c r="J619">
        <v>0.5</v>
      </c>
      <c r="K619">
        <f t="shared" si="66"/>
        <v>-2.6944444444444413E-2</v>
      </c>
      <c r="L619">
        <f t="shared" si="63"/>
        <v>8.812208263347497E-4</v>
      </c>
      <c r="M619">
        <f t="shared" si="67"/>
        <v>-1.9607843137254919E-2</v>
      </c>
      <c r="N619">
        <f t="shared" si="68"/>
        <v>-2.6944444444444413E-2</v>
      </c>
      <c r="O619">
        <f t="shared" si="64"/>
        <v>-2.7825665270779162E-2</v>
      </c>
      <c r="P619" s="7" t="s">
        <v>859</v>
      </c>
      <c r="Q619">
        <f t="shared" si="65"/>
        <v>4.0333511887276595E-3</v>
      </c>
      <c r="R619">
        <f t="shared" si="69"/>
        <v>2.4257781306030898E-2</v>
      </c>
    </row>
    <row r="620" spans="1:18">
      <c r="A620" s="7" t="s">
        <v>860</v>
      </c>
      <c r="B620">
        <v>1.87</v>
      </c>
      <c r="C620">
        <v>1.03</v>
      </c>
      <c r="D620">
        <v>-1.41</v>
      </c>
      <c r="E620">
        <v>-0.66</v>
      </c>
      <c r="F620">
        <v>-0.84</v>
      </c>
      <c r="G620">
        <v>0</v>
      </c>
      <c r="H620">
        <v>36</v>
      </c>
      <c r="I620" s="14">
        <v>4471.07</v>
      </c>
      <c r="J620">
        <v>0.51</v>
      </c>
      <c r="K620">
        <f t="shared" si="66"/>
        <v>3.344481605351099E-3</v>
      </c>
      <c r="L620">
        <f t="shared" si="63"/>
        <v>1.5766743077059307E-2</v>
      </c>
      <c r="M620">
        <f t="shared" si="67"/>
        <v>-7.2727272727272779E-2</v>
      </c>
      <c r="N620">
        <f t="shared" si="68"/>
        <v>3.344481605351099E-3</v>
      </c>
      <c r="O620">
        <f t="shared" si="64"/>
        <v>-1.2422261471708208E-2</v>
      </c>
      <c r="P620" s="7" t="s">
        <v>860</v>
      </c>
      <c r="Q620">
        <f t="shared" si="65"/>
        <v>4.0207689112600198E-3</v>
      </c>
      <c r="R620">
        <f t="shared" si="69"/>
        <v>2.4118391761231945E-2</v>
      </c>
    </row>
    <row r="621" spans="1:18">
      <c r="A621" s="7" t="s">
        <v>861</v>
      </c>
      <c r="B621">
        <v>-0.35</v>
      </c>
      <c r="C621">
        <v>0.09</v>
      </c>
      <c r="D621">
        <v>-0.59</v>
      </c>
      <c r="E621">
        <v>0.69</v>
      </c>
      <c r="F621">
        <v>-0.18</v>
      </c>
      <c r="G621">
        <v>0</v>
      </c>
      <c r="H621">
        <v>35.880000000000003</v>
      </c>
      <c r="I621" s="14">
        <v>4401.67</v>
      </c>
      <c r="J621">
        <v>0.55000000000000004</v>
      </c>
      <c r="K621">
        <f t="shared" si="66"/>
        <v>2.794857462269464E-3</v>
      </c>
      <c r="L621">
        <f t="shared" si="63"/>
        <v>-3.8405482229826944E-3</v>
      </c>
      <c r="M621">
        <f t="shared" si="67"/>
        <v>0.34146341463414653</v>
      </c>
      <c r="N621">
        <f t="shared" si="68"/>
        <v>2.794857462269464E-3</v>
      </c>
      <c r="O621">
        <f t="shared" si="64"/>
        <v>6.6354056852521584E-3</v>
      </c>
      <c r="P621" s="7" t="s">
        <v>861</v>
      </c>
      <c r="Q621">
        <f t="shared" si="65"/>
        <v>4.0237524171121289E-3</v>
      </c>
      <c r="R621">
        <f t="shared" si="69"/>
        <v>2.4272897360547722E-2</v>
      </c>
    </row>
    <row r="622" spans="1:18">
      <c r="A622" s="7" t="s">
        <v>862</v>
      </c>
      <c r="B622">
        <v>-1.92</v>
      </c>
      <c r="C622">
        <v>0.91</v>
      </c>
      <c r="D622">
        <v>2.12</v>
      </c>
      <c r="E622">
        <v>-0.21</v>
      </c>
      <c r="F622">
        <v>1.44</v>
      </c>
      <c r="G622">
        <v>0</v>
      </c>
      <c r="H622">
        <v>35.78</v>
      </c>
      <c r="I622" s="14">
        <v>4418.6400000000003</v>
      </c>
      <c r="J622">
        <v>0.41</v>
      </c>
      <c r="K622">
        <f t="shared" si="66"/>
        <v>3.6200405444540978E-2</v>
      </c>
      <c r="L622">
        <f t="shared" si="63"/>
        <v>-1.8969467682634324E-2</v>
      </c>
      <c r="M622">
        <f t="shared" si="67"/>
        <v>2.4999999999999883E-2</v>
      </c>
      <c r="N622">
        <f t="shared" si="68"/>
        <v>3.6200405444540978E-2</v>
      </c>
      <c r="O622">
        <f t="shared" si="64"/>
        <v>5.5169873127175306E-2</v>
      </c>
      <c r="P622" s="7" t="s">
        <v>862</v>
      </c>
      <c r="Q622">
        <f t="shared" si="65"/>
        <v>4.0243849321890323E-3</v>
      </c>
      <c r="R622">
        <f t="shared" si="69"/>
        <v>2.4290885117178758E-2</v>
      </c>
    </row>
    <row r="623" spans="1:18">
      <c r="A623" s="7" t="s">
        <v>863</v>
      </c>
      <c r="B623">
        <v>-1.69</v>
      </c>
      <c r="C623">
        <v>0.03</v>
      </c>
      <c r="D623">
        <v>1.23</v>
      </c>
      <c r="E623">
        <v>-0.56000000000000005</v>
      </c>
      <c r="F623">
        <v>0.32</v>
      </c>
      <c r="G623">
        <v>0</v>
      </c>
      <c r="H623">
        <v>34.53</v>
      </c>
      <c r="I623" s="14">
        <v>4504.08</v>
      </c>
      <c r="J623">
        <v>0.4</v>
      </c>
      <c r="K623">
        <f t="shared" si="66"/>
        <v>1.558823529411768E-2</v>
      </c>
      <c r="L623">
        <f t="shared" si="63"/>
        <v>-1.8115705073705492E-2</v>
      </c>
      <c r="M623">
        <f t="shared" si="67"/>
        <v>-6.9767441860465046E-2</v>
      </c>
      <c r="N623">
        <f t="shared" si="68"/>
        <v>1.558823529411768E-2</v>
      </c>
      <c r="O623">
        <f t="shared" si="64"/>
        <v>3.3703940367823176E-2</v>
      </c>
      <c r="P623" s="7" t="s">
        <v>863</v>
      </c>
      <c r="Q623">
        <f t="shared" si="65"/>
        <v>4.0845276818130011E-3</v>
      </c>
      <c r="R623">
        <f t="shared" si="69"/>
        <v>2.4004322505114677E-2</v>
      </c>
    </row>
    <row r="624" spans="1:18">
      <c r="A624" s="7" t="s">
        <v>864</v>
      </c>
      <c r="B624">
        <v>1.61</v>
      </c>
      <c r="C624">
        <v>0.02</v>
      </c>
      <c r="D624">
        <v>-1.95</v>
      </c>
      <c r="E624">
        <v>-1.0900000000000001</v>
      </c>
      <c r="F624">
        <v>-0.23</v>
      </c>
      <c r="G624">
        <v>0</v>
      </c>
      <c r="H624">
        <v>34</v>
      </c>
      <c r="I624" s="14">
        <v>4587.18</v>
      </c>
      <c r="J624">
        <v>0.43</v>
      </c>
      <c r="K624">
        <f t="shared" si="66"/>
        <v>1.7659383418138386E-2</v>
      </c>
      <c r="L624">
        <f t="shared" si="63"/>
        <v>1.4517177775713657E-2</v>
      </c>
      <c r="M624">
        <f t="shared" si="67"/>
        <v>-6.521739130434788E-2</v>
      </c>
      <c r="N624">
        <f t="shared" si="68"/>
        <v>1.7659383418138386E-2</v>
      </c>
      <c r="O624">
        <f t="shared" si="64"/>
        <v>3.1422056424247283E-3</v>
      </c>
      <c r="P624" s="7" t="s">
        <v>864</v>
      </c>
      <c r="Q624">
        <f t="shared" si="65"/>
        <v>4.122976654738578E-3</v>
      </c>
      <c r="R624">
        <f t="shared" si="69"/>
        <v>2.4251970696157352E-2</v>
      </c>
    </row>
    <row r="625" spans="1:18">
      <c r="A625" s="7" t="s">
        <v>865</v>
      </c>
      <c r="B625">
        <v>1.02</v>
      </c>
      <c r="C625">
        <v>0.73</v>
      </c>
      <c r="D625">
        <v>-0.27</v>
      </c>
      <c r="E625">
        <v>0.93</v>
      </c>
      <c r="F625">
        <v>-0.45</v>
      </c>
      <c r="G625">
        <v>0</v>
      </c>
      <c r="H625">
        <v>33.409999999999997</v>
      </c>
      <c r="I625" s="14">
        <v>4521.54</v>
      </c>
      <c r="J625">
        <v>0.46</v>
      </c>
      <c r="K625">
        <f t="shared" si="66"/>
        <v>9.3655589123865599E-3</v>
      </c>
      <c r="L625">
        <f t="shared" si="63"/>
        <v>8.4012248347967427E-3</v>
      </c>
      <c r="M625">
        <f t="shared" si="67"/>
        <v>2.222222222222224E-2</v>
      </c>
      <c r="N625">
        <f t="shared" si="68"/>
        <v>9.3655589123865599E-3</v>
      </c>
      <c r="O625">
        <f t="shared" si="64"/>
        <v>9.6433407758981723E-4</v>
      </c>
      <c r="P625" s="7" t="s">
        <v>865</v>
      </c>
      <c r="Q625">
        <f t="shared" si="65"/>
        <v>4.1028074204325681E-3</v>
      </c>
      <c r="R625">
        <f t="shared" si="69"/>
        <v>2.442403712387186E-2</v>
      </c>
    </row>
    <row r="626" spans="1:18">
      <c r="A626" s="7" t="s">
        <v>866</v>
      </c>
      <c r="B626">
        <v>-0.25</v>
      </c>
      <c r="C626">
        <v>0.66</v>
      </c>
      <c r="D626">
        <v>0.23</v>
      </c>
      <c r="E626">
        <v>-0.7</v>
      </c>
      <c r="F626">
        <v>-0.01</v>
      </c>
      <c r="G626">
        <v>0</v>
      </c>
      <c r="H626">
        <v>33.1</v>
      </c>
      <c r="I626" s="14">
        <v>4483.87</v>
      </c>
      <c r="J626">
        <v>0.45</v>
      </c>
      <c r="K626">
        <f t="shared" si="66"/>
        <v>1.0070186145865068E-2</v>
      </c>
      <c r="L626">
        <f t="shared" si="63"/>
        <v>-3.7017862340657333E-3</v>
      </c>
      <c r="M626">
        <f t="shared" si="67"/>
        <v>0.15384615384615383</v>
      </c>
      <c r="N626">
        <f t="shared" si="68"/>
        <v>1.0070186145865068E-2</v>
      </c>
      <c r="O626">
        <f t="shared" si="64"/>
        <v>1.3771972379930802E-2</v>
      </c>
      <c r="P626" s="7" t="s">
        <v>866</v>
      </c>
      <c r="Q626">
        <f t="shared" si="65"/>
        <v>4.1000333921179175E-3</v>
      </c>
      <c r="R626">
        <f t="shared" si="69"/>
        <v>2.4479047933632005E-2</v>
      </c>
    </row>
    <row r="627" spans="1:18">
      <c r="A627" s="7" t="s">
        <v>867</v>
      </c>
      <c r="B627">
        <v>0.89</v>
      </c>
      <c r="C627">
        <v>-0.28000000000000003</v>
      </c>
      <c r="D627">
        <v>-0.6</v>
      </c>
      <c r="E627">
        <v>-1.69</v>
      </c>
      <c r="F627">
        <v>-1.1100000000000001</v>
      </c>
      <c r="G627">
        <v>0</v>
      </c>
      <c r="H627">
        <v>32.770000000000003</v>
      </c>
      <c r="I627" s="14">
        <v>4500.53</v>
      </c>
      <c r="J627">
        <v>0.39</v>
      </c>
      <c r="K627">
        <f t="shared" si="66"/>
        <v>-2.7596439169139456E-2</v>
      </c>
      <c r="L627">
        <f t="shared" si="63"/>
        <v>5.1569646941109536E-3</v>
      </c>
      <c r="M627">
        <f t="shared" si="67"/>
        <v>2.6315789473684233E-2</v>
      </c>
      <c r="N627">
        <f t="shared" si="68"/>
        <v>-2.7596439169139456E-2</v>
      </c>
      <c r="O627">
        <f t="shared" si="64"/>
        <v>-3.2753403863250409E-2</v>
      </c>
      <c r="P627" s="7" t="s">
        <v>867</v>
      </c>
      <c r="Q627">
        <f t="shared" si="65"/>
        <v>4.1020956421276714E-3</v>
      </c>
      <c r="R627">
        <f t="shared" si="69"/>
        <v>2.4500038387168407E-2</v>
      </c>
    </row>
    <row r="628" spans="1:18">
      <c r="A628" s="7" t="s">
        <v>868</v>
      </c>
      <c r="B628">
        <v>-2.4900000000000002</v>
      </c>
      <c r="C628">
        <v>0.45</v>
      </c>
      <c r="D628">
        <v>2.17</v>
      </c>
      <c r="E628">
        <v>0.42</v>
      </c>
      <c r="F628">
        <v>1.35</v>
      </c>
      <c r="G628">
        <v>0</v>
      </c>
      <c r="H628">
        <v>33.700000000000003</v>
      </c>
      <c r="I628" s="14">
        <v>4477.4399999999996</v>
      </c>
      <c r="J628">
        <v>0.38</v>
      </c>
      <c r="K628">
        <f t="shared" si="66"/>
        <v>7.4738415545590429E-3</v>
      </c>
      <c r="L628">
        <f t="shared" si="63"/>
        <v>-2.4391094221877574E-2</v>
      </c>
      <c r="M628">
        <f t="shared" si="67"/>
        <v>0</v>
      </c>
      <c r="N628">
        <f t="shared" si="68"/>
        <v>7.4738415545590429E-3</v>
      </c>
      <c r="O628">
        <f t="shared" si="64"/>
        <v>3.186493577643662E-2</v>
      </c>
      <c r="P628" s="7" t="s">
        <v>868</v>
      </c>
      <c r="Q628">
        <f t="shared" si="65"/>
        <v>4.1229597407672061E-3</v>
      </c>
      <c r="R628">
        <f t="shared" si="69"/>
        <v>2.439344248827249E-2</v>
      </c>
    </row>
    <row r="629" spans="1:18">
      <c r="A629" s="7" t="s">
        <v>34</v>
      </c>
      <c r="B629">
        <v>0.48</v>
      </c>
      <c r="C629">
        <v>-1.59</v>
      </c>
      <c r="D629">
        <v>0.72</v>
      </c>
      <c r="E629">
        <v>1.48</v>
      </c>
      <c r="F629">
        <v>0.49</v>
      </c>
      <c r="G629">
        <v>0</v>
      </c>
      <c r="H629">
        <v>33.450000000000003</v>
      </c>
      <c r="I629" s="14">
        <v>4589.38</v>
      </c>
      <c r="J629">
        <v>0.38</v>
      </c>
      <c r="K629">
        <f t="shared" si="66"/>
        <v>1.4558689717925509E-2</v>
      </c>
      <c r="L629">
        <f t="shared" si="63"/>
        <v>9.4225498950850865E-3</v>
      </c>
      <c r="M629">
        <f t="shared" si="67"/>
        <v>5.5555555555555608E-2</v>
      </c>
      <c r="N629">
        <f t="shared" si="68"/>
        <v>1.4558689717925509E-2</v>
      </c>
      <c r="O629">
        <f t="shared" si="64"/>
        <v>5.1361398228404222E-3</v>
      </c>
      <c r="P629" s="7" t="s">
        <v>34</v>
      </c>
      <c r="Q629">
        <f t="shared" si="65"/>
        <v>4.1635807474856854E-3</v>
      </c>
      <c r="R629">
        <f t="shared" si="69"/>
        <v>2.4424061016224876E-2</v>
      </c>
    </row>
    <row r="630" spans="1:18">
      <c r="A630" s="7" t="s">
        <v>869</v>
      </c>
      <c r="B630">
        <v>0.87</v>
      </c>
      <c r="C630">
        <v>0.12</v>
      </c>
      <c r="D630">
        <v>0.66</v>
      </c>
      <c r="E630">
        <v>-1.07</v>
      </c>
      <c r="F630">
        <v>0.38</v>
      </c>
      <c r="G630">
        <v>0</v>
      </c>
      <c r="H630">
        <v>32.97</v>
      </c>
      <c r="I630" s="14">
        <v>4546.54</v>
      </c>
      <c r="J630">
        <v>0.36</v>
      </c>
      <c r="K630">
        <f t="shared" si="66"/>
        <v>4.9665711556828994E-2</v>
      </c>
      <c r="L630">
        <f t="shared" si="63"/>
        <v>6.8629513569775065E-3</v>
      </c>
      <c r="M630">
        <f t="shared" si="67"/>
        <v>-5.2631578947368467E-2</v>
      </c>
      <c r="N630">
        <f t="shared" si="68"/>
        <v>4.9665711556828994E-2</v>
      </c>
      <c r="O630">
        <f t="shared" si="64"/>
        <v>4.2802760199851485E-2</v>
      </c>
      <c r="P630" s="7" t="s">
        <v>869</v>
      </c>
      <c r="Q630">
        <f t="shared" si="65"/>
        <v>4.1605955698083797E-3</v>
      </c>
      <c r="R630">
        <f t="shared" si="69"/>
        <v>2.4389618030347608E-2</v>
      </c>
    </row>
    <row r="631" spans="1:18">
      <c r="A631" s="7" t="s">
        <v>870</v>
      </c>
      <c r="B631">
        <v>2.34</v>
      </c>
      <c r="C631">
        <v>0.71</v>
      </c>
      <c r="D631">
        <v>-2.84</v>
      </c>
      <c r="E631">
        <v>-1.8</v>
      </c>
      <c r="F631">
        <v>-1.6</v>
      </c>
      <c r="G631">
        <v>0</v>
      </c>
      <c r="H631">
        <v>31.41</v>
      </c>
      <c r="I631" s="14">
        <v>4515.55</v>
      </c>
      <c r="J631">
        <v>0.38</v>
      </c>
      <c r="K631">
        <f t="shared" si="66"/>
        <v>-8.2096621408273302E-3</v>
      </c>
      <c r="L631">
        <f t="shared" si="63"/>
        <v>1.8886018254227876E-2</v>
      </c>
      <c r="M631">
        <f t="shared" si="67"/>
        <v>0.15151515151515146</v>
      </c>
      <c r="N631">
        <f t="shared" si="68"/>
        <v>-8.2096621408273302E-3</v>
      </c>
      <c r="O631">
        <f t="shared" si="64"/>
        <v>-2.7095680395055208E-2</v>
      </c>
      <c r="P631" s="7" t="s">
        <v>870</v>
      </c>
      <c r="Q631">
        <f t="shared" si="65"/>
        <v>4.1356371802740944E-3</v>
      </c>
      <c r="R631">
        <f t="shared" si="69"/>
        <v>2.3835051320805642E-2</v>
      </c>
    </row>
    <row r="632" spans="1:18">
      <c r="A632" s="7" t="s">
        <v>871</v>
      </c>
      <c r="B632">
        <v>2.4500000000000002</v>
      </c>
      <c r="C632">
        <v>-0.61</v>
      </c>
      <c r="D632">
        <v>-2.08</v>
      </c>
      <c r="E632">
        <v>0.16</v>
      </c>
      <c r="F632">
        <v>0.21</v>
      </c>
      <c r="G632">
        <v>0</v>
      </c>
      <c r="H632">
        <v>31.67</v>
      </c>
      <c r="I632" s="14">
        <v>4431.8500000000004</v>
      </c>
      <c r="J632">
        <v>0.33</v>
      </c>
      <c r="K632">
        <f t="shared" si="66"/>
        <v>-3.6214242239805162E-2</v>
      </c>
      <c r="L632">
        <f t="shared" si="63"/>
        <v>2.4347568825681704E-2</v>
      </c>
      <c r="M632">
        <f t="shared" si="67"/>
        <v>-0.10810810810810806</v>
      </c>
      <c r="N632">
        <f t="shared" si="68"/>
        <v>-3.6214242239805162E-2</v>
      </c>
      <c r="O632">
        <f t="shared" si="64"/>
        <v>-6.0561811065486866E-2</v>
      </c>
      <c r="P632" s="7" t="s">
        <v>871</v>
      </c>
      <c r="Q632">
        <f t="shared" si="65"/>
        <v>4.1446437125149376E-3</v>
      </c>
      <c r="R632">
        <f t="shared" si="69"/>
        <v>2.3834540370648603E-2</v>
      </c>
    </row>
    <row r="633" spans="1:18">
      <c r="A633" s="7" t="s">
        <v>872</v>
      </c>
      <c r="B633">
        <v>-0.79</v>
      </c>
      <c r="C633">
        <v>-1.46</v>
      </c>
      <c r="D633">
        <v>0.78</v>
      </c>
      <c r="E633">
        <v>1.06</v>
      </c>
      <c r="F633">
        <v>0.93</v>
      </c>
      <c r="G633">
        <v>0</v>
      </c>
      <c r="H633">
        <v>32.86</v>
      </c>
      <c r="I633" s="14">
        <v>4326.51</v>
      </c>
      <c r="J633">
        <v>0.37</v>
      </c>
      <c r="K633">
        <f t="shared" si="66"/>
        <v>9.5238095238095941E-3</v>
      </c>
      <c r="L633">
        <f t="shared" si="63"/>
        <v>-5.3839946849719581E-3</v>
      </c>
      <c r="M633">
        <f t="shared" si="67"/>
        <v>0.12121212121212115</v>
      </c>
      <c r="N633">
        <f t="shared" si="68"/>
        <v>9.5238095238095941E-3</v>
      </c>
      <c r="O633">
        <f t="shared" si="64"/>
        <v>1.4907804208781551E-2</v>
      </c>
      <c r="P633" s="7" t="s">
        <v>872</v>
      </c>
      <c r="Q633">
        <f t="shared" si="65"/>
        <v>4.209766187675228E-3</v>
      </c>
      <c r="R633">
        <f t="shared" si="69"/>
        <v>2.3590864424991202E-2</v>
      </c>
    </row>
    <row r="634" spans="1:18">
      <c r="A634" s="7" t="s">
        <v>873</v>
      </c>
      <c r="B634">
        <v>-0.3</v>
      </c>
      <c r="C634">
        <v>-1.06</v>
      </c>
      <c r="D634">
        <v>0.09</v>
      </c>
      <c r="E634">
        <v>0.43</v>
      </c>
      <c r="F634">
        <v>-0.04</v>
      </c>
      <c r="G634">
        <v>0</v>
      </c>
      <c r="H634">
        <v>32.549999999999997</v>
      </c>
      <c r="I634" s="14">
        <v>4349.93</v>
      </c>
      <c r="J634">
        <v>0.33</v>
      </c>
      <c r="K634">
        <f t="shared" si="66"/>
        <v>4.1599999999999908E-2</v>
      </c>
      <c r="L634">
        <f t="shared" si="63"/>
        <v>-1.4966314315554012E-3</v>
      </c>
      <c r="M634">
        <f t="shared" si="67"/>
        <v>3.1250000000000028E-2</v>
      </c>
      <c r="N634">
        <f t="shared" si="68"/>
        <v>4.1599999999999908E-2</v>
      </c>
      <c r="O634">
        <f t="shared" si="64"/>
        <v>4.3096631431555309E-2</v>
      </c>
      <c r="P634" s="7" t="s">
        <v>873</v>
      </c>
      <c r="Q634">
        <f t="shared" si="65"/>
        <v>4.1989795659317514E-3</v>
      </c>
      <c r="R634">
        <f t="shared" si="69"/>
        <v>2.3782702795346274E-2</v>
      </c>
    </row>
    <row r="635" spans="1:18">
      <c r="A635" s="7" t="s">
        <v>874</v>
      </c>
      <c r="B635">
        <v>-1.43</v>
      </c>
      <c r="C635">
        <v>-0.2</v>
      </c>
      <c r="D635">
        <v>2.79</v>
      </c>
      <c r="E635">
        <v>-0.8</v>
      </c>
      <c r="F635">
        <v>1.6</v>
      </c>
      <c r="G635">
        <v>0</v>
      </c>
      <c r="H635">
        <v>31.25</v>
      </c>
      <c r="I635" s="14">
        <v>4356.45</v>
      </c>
      <c r="J635">
        <v>0.32</v>
      </c>
      <c r="K635">
        <f t="shared" si="66"/>
        <v>-7.3525051882597003E-2</v>
      </c>
      <c r="L635">
        <f t="shared" ref="L635:L698" si="70">(I635-I636)/I636</f>
        <v>-1.2171976789799912E-2</v>
      </c>
      <c r="M635">
        <f t="shared" si="67"/>
        <v>-0.13513513513513511</v>
      </c>
      <c r="N635">
        <f t="shared" si="68"/>
        <v>-7.3525051882597003E-2</v>
      </c>
      <c r="O635">
        <f t="shared" si="64"/>
        <v>-6.1353075092797089E-2</v>
      </c>
      <c r="P635" s="7" t="s">
        <v>874</v>
      </c>
      <c r="Q635">
        <f t="shared" si="65"/>
        <v>4.2128888621753473E-3</v>
      </c>
      <c r="R635">
        <f t="shared" si="69"/>
        <v>2.3419832620193804E-2</v>
      </c>
    </row>
    <row r="636" spans="1:18">
      <c r="A636" s="7" t="s">
        <v>875</v>
      </c>
      <c r="B636">
        <v>0.53</v>
      </c>
      <c r="C636">
        <v>1.75</v>
      </c>
      <c r="D636">
        <v>-0.24</v>
      </c>
      <c r="E636">
        <v>-7.0000000000000007E-2</v>
      </c>
      <c r="F636">
        <v>-0.66</v>
      </c>
      <c r="G636">
        <v>0</v>
      </c>
      <c r="H636">
        <v>33.729999999999997</v>
      </c>
      <c r="I636" s="14">
        <v>4410.13</v>
      </c>
      <c r="J636">
        <v>0.37</v>
      </c>
      <c r="K636">
        <f t="shared" si="66"/>
        <v>-3.8209295694325733E-2</v>
      </c>
      <c r="L636">
        <f t="shared" si="70"/>
        <v>2.7717522294529963E-3</v>
      </c>
      <c r="M636">
        <f t="shared" si="67"/>
        <v>0.12121212121212115</v>
      </c>
      <c r="N636">
        <f t="shared" si="68"/>
        <v>-3.8209295694325733E-2</v>
      </c>
      <c r="O636">
        <f t="shared" si="64"/>
        <v>-4.0981047923778727E-2</v>
      </c>
      <c r="P636" s="7" t="s">
        <v>875</v>
      </c>
      <c r="Q636">
        <f t="shared" si="65"/>
        <v>4.0942732639552334E-3</v>
      </c>
      <c r="R636">
        <f t="shared" si="69"/>
        <v>2.2439737765049931E-2</v>
      </c>
    </row>
    <row r="637" spans="1:18">
      <c r="A637" s="7" t="s">
        <v>876</v>
      </c>
      <c r="B637">
        <v>-2.1</v>
      </c>
      <c r="C637">
        <v>0.38</v>
      </c>
      <c r="D637">
        <v>0.48</v>
      </c>
      <c r="E637">
        <v>1.03</v>
      </c>
      <c r="F637">
        <v>0.49</v>
      </c>
      <c r="G637">
        <v>0</v>
      </c>
      <c r="H637">
        <v>35.07</v>
      </c>
      <c r="I637" s="14">
        <v>4397.9399999999996</v>
      </c>
      <c r="J637">
        <v>0.33</v>
      </c>
      <c r="K637">
        <f t="shared" si="66"/>
        <v>-3.9761431411530976E-3</v>
      </c>
      <c r="L637">
        <f t="shared" si="70"/>
        <v>-1.8914813071498834E-2</v>
      </c>
      <c r="M637">
        <f t="shared" si="67"/>
        <v>0</v>
      </c>
      <c r="N637">
        <f t="shared" si="68"/>
        <v>-3.9761431411530976E-3</v>
      </c>
      <c r="O637">
        <f t="shared" si="64"/>
        <v>1.4938669930345736E-2</v>
      </c>
      <c r="P637" s="7" t="s">
        <v>876</v>
      </c>
      <c r="Q637">
        <f t="shared" si="65"/>
        <v>4.0994010737027495E-3</v>
      </c>
      <c r="R637">
        <f t="shared" si="69"/>
        <v>2.2257339613518286E-2</v>
      </c>
    </row>
    <row r="638" spans="1:18">
      <c r="A638" s="7" t="s">
        <v>877</v>
      </c>
      <c r="B638">
        <v>-1.1399999999999999</v>
      </c>
      <c r="C638">
        <v>-0.84</v>
      </c>
      <c r="D638">
        <v>-0.23</v>
      </c>
      <c r="E638">
        <v>-0.3</v>
      </c>
      <c r="F638">
        <v>0.12</v>
      </c>
      <c r="G638">
        <v>0</v>
      </c>
      <c r="H638">
        <v>35.21</v>
      </c>
      <c r="I638" s="14">
        <v>4482.7299999999996</v>
      </c>
      <c r="J638">
        <v>0.33</v>
      </c>
      <c r="K638">
        <f t="shared" si="66"/>
        <v>-4.3726235741444852E-2</v>
      </c>
      <c r="L638">
        <f t="shared" si="70"/>
        <v>-1.1037425321437856E-2</v>
      </c>
      <c r="M638">
        <f t="shared" si="67"/>
        <v>-8.3333333333333259E-2</v>
      </c>
      <c r="N638">
        <f t="shared" si="68"/>
        <v>-4.3726235741444852E-2</v>
      </c>
      <c r="O638">
        <f t="shared" si="64"/>
        <v>-3.2688810420007E-2</v>
      </c>
      <c r="P638" s="7" t="s">
        <v>877</v>
      </c>
      <c r="Q638">
        <f t="shared" si="65"/>
        <v>4.1051385742604521E-3</v>
      </c>
      <c r="R638">
        <f t="shared" si="69"/>
        <v>2.2269597555280143E-2</v>
      </c>
    </row>
    <row r="639" spans="1:18">
      <c r="A639" s="7" t="s">
        <v>878</v>
      </c>
      <c r="B639">
        <v>-1.01</v>
      </c>
      <c r="C639">
        <v>-0.36</v>
      </c>
      <c r="D639">
        <v>-0.67</v>
      </c>
      <c r="E639">
        <v>0.24</v>
      </c>
      <c r="F639">
        <v>0.09</v>
      </c>
      <c r="G639">
        <v>0</v>
      </c>
      <c r="H639">
        <v>36.82</v>
      </c>
      <c r="I639" s="14">
        <v>4532.76</v>
      </c>
      <c r="J639">
        <v>0.36</v>
      </c>
      <c r="K639">
        <f t="shared" si="66"/>
        <v>1.7408123791102587E-2</v>
      </c>
      <c r="L639">
        <f t="shared" si="70"/>
        <v>-9.6895202431227252E-3</v>
      </c>
      <c r="M639">
        <f t="shared" si="67"/>
        <v>-7.6923076923076983E-2</v>
      </c>
      <c r="N639">
        <f t="shared" si="68"/>
        <v>1.7408123791102587E-2</v>
      </c>
      <c r="O639">
        <f t="shared" si="64"/>
        <v>2.7097644034225314E-2</v>
      </c>
      <c r="P639" s="7" t="s">
        <v>878</v>
      </c>
      <c r="Q639">
        <f t="shared" si="65"/>
        <v>4.0723927545228784E-3</v>
      </c>
      <c r="R639">
        <f t="shared" si="69"/>
        <v>2.1877832178664746E-2</v>
      </c>
    </row>
    <row r="640" spans="1:18">
      <c r="A640" s="7" t="s">
        <v>879</v>
      </c>
      <c r="B640">
        <v>-2.08</v>
      </c>
      <c r="C640">
        <v>-0.9</v>
      </c>
      <c r="D640">
        <v>1.36</v>
      </c>
      <c r="E640">
        <v>0.8</v>
      </c>
      <c r="F640">
        <v>0.97</v>
      </c>
      <c r="G640">
        <v>0</v>
      </c>
      <c r="H640">
        <v>36.19</v>
      </c>
      <c r="I640" s="14">
        <v>4577.1099999999997</v>
      </c>
      <c r="J640">
        <v>0.39</v>
      </c>
      <c r="K640">
        <f t="shared" si="66"/>
        <v>3.4887046039462362E-2</v>
      </c>
      <c r="L640">
        <f t="shared" si="70"/>
        <v>-1.8387895814791531E-2</v>
      </c>
      <c r="M640">
        <f t="shared" si="67"/>
        <v>-0.92200000000000004</v>
      </c>
      <c r="N640">
        <f t="shared" si="68"/>
        <v>3.4887046039462362E-2</v>
      </c>
      <c r="O640">
        <f t="shared" si="64"/>
        <v>5.3274941854253896E-2</v>
      </c>
      <c r="P640" s="7" t="s">
        <v>879</v>
      </c>
      <c r="Q640">
        <f t="shared" si="65"/>
        <v>4.0805916316978561E-3</v>
      </c>
      <c r="R640">
        <f t="shared" si="69"/>
        <v>2.1863727270298786E-2</v>
      </c>
    </row>
    <row r="641" spans="1:18">
      <c r="A641" s="7" t="s">
        <v>880</v>
      </c>
      <c r="B641">
        <v>0.08</v>
      </c>
      <c r="C641">
        <v>0.04</v>
      </c>
      <c r="D641">
        <v>0.55000000000000004</v>
      </c>
      <c r="E641">
        <v>-0.85</v>
      </c>
      <c r="F641">
        <v>0.49</v>
      </c>
      <c r="G641">
        <v>0</v>
      </c>
      <c r="H641">
        <v>34.97</v>
      </c>
      <c r="I641" s="14">
        <v>4662.8500000000004</v>
      </c>
      <c r="J641">
        <v>5</v>
      </c>
      <c r="K641">
        <f t="shared" si="66"/>
        <v>2.8604118993129319E-4</v>
      </c>
      <c r="L641">
        <f t="shared" si="70"/>
        <v>8.1991315788922125E-4</v>
      </c>
      <c r="M641">
        <f t="shared" si="67"/>
        <v>13.285714285714288</v>
      </c>
      <c r="N641">
        <f t="shared" si="68"/>
        <v>2.8604118993129319E-4</v>
      </c>
      <c r="O641">
        <f t="shared" si="64"/>
        <v>-5.33871967957928E-4</v>
      </c>
      <c r="P641" s="7" t="s">
        <v>880</v>
      </c>
      <c r="Q641">
        <f t="shared" si="65"/>
        <v>4.1524544482016224E-3</v>
      </c>
      <c r="R641">
        <f t="shared" si="69"/>
        <v>2.1571288789644014E-2</v>
      </c>
    </row>
    <row r="642" spans="1:18">
      <c r="A642" s="7" t="s">
        <v>881</v>
      </c>
      <c r="B642">
        <v>-1.57</v>
      </c>
      <c r="C642">
        <v>0.86</v>
      </c>
      <c r="D642">
        <v>2.4</v>
      </c>
      <c r="E642">
        <v>1.1599999999999999</v>
      </c>
      <c r="F642">
        <v>1.02</v>
      </c>
      <c r="G642">
        <v>0</v>
      </c>
      <c r="H642">
        <v>34.96</v>
      </c>
      <c r="I642" s="14">
        <v>4659.03</v>
      </c>
      <c r="J642">
        <v>0.35</v>
      </c>
      <c r="K642">
        <f t="shared" si="66"/>
        <v>1.4322543683759458E-3</v>
      </c>
      <c r="L642">
        <f t="shared" si="70"/>
        <v>-1.4243549462058589E-2</v>
      </c>
      <c r="M642">
        <f t="shared" si="67"/>
        <v>-5.4054054054054106E-2</v>
      </c>
      <c r="N642">
        <f t="shared" si="68"/>
        <v>1.4322543683759458E-3</v>
      </c>
      <c r="O642">
        <f t="shared" si="64"/>
        <v>1.5675803830434536E-2</v>
      </c>
      <c r="P642" s="7" t="s">
        <v>881</v>
      </c>
      <c r="Q642">
        <f t="shared" si="65"/>
        <v>4.1601636932606899E-3</v>
      </c>
      <c r="R642">
        <f t="shared" si="69"/>
        <v>2.1657836892493367E-2</v>
      </c>
    </row>
    <row r="643" spans="1:18">
      <c r="A643" s="7" t="s">
        <v>882</v>
      </c>
      <c r="B643">
        <v>0.12</v>
      </c>
      <c r="C643">
        <v>-0.86</v>
      </c>
      <c r="D643">
        <v>0.51</v>
      </c>
      <c r="E643">
        <v>0.77</v>
      </c>
      <c r="F643">
        <v>0.27</v>
      </c>
      <c r="G643">
        <v>0</v>
      </c>
      <c r="H643">
        <v>34.909999999999997</v>
      </c>
      <c r="I643" s="14">
        <v>4726.3500000000004</v>
      </c>
      <c r="J643">
        <v>0.37</v>
      </c>
      <c r="K643">
        <f t="shared" si="66"/>
        <v>-1.3563153433173325E-2</v>
      </c>
      <c r="L643">
        <f t="shared" si="70"/>
        <v>2.8176963210817269E-3</v>
      </c>
      <c r="M643">
        <f t="shared" si="67"/>
        <v>-5.1282051282051329E-2</v>
      </c>
      <c r="N643">
        <f t="shared" si="68"/>
        <v>-1.3563153433173325E-2</v>
      </c>
      <c r="O643">
        <f t="shared" ref="O643:O706" si="71">K643-L643</f>
        <v>-1.638084975425505E-2</v>
      </c>
      <c r="P643" s="7" t="s">
        <v>882</v>
      </c>
      <c r="Q643">
        <f t="shared" ref="Q643:Q706" si="72">LINEST(N643:N1223, B643:B1223)</f>
        <v>4.1676827223741143E-3</v>
      </c>
      <c r="R643">
        <f t="shared" si="69"/>
        <v>2.1986207363165661E-2</v>
      </c>
    </row>
    <row r="644" spans="1:18">
      <c r="A644" s="7" t="s">
        <v>883</v>
      </c>
      <c r="B644">
        <v>1.1000000000000001</v>
      </c>
      <c r="C644">
        <v>-0.2</v>
      </c>
      <c r="D644">
        <v>-0.28000000000000003</v>
      </c>
      <c r="E644">
        <v>-1.25</v>
      </c>
      <c r="F644">
        <v>0.37</v>
      </c>
      <c r="G644">
        <v>0</v>
      </c>
      <c r="H644">
        <v>35.39</v>
      </c>
      <c r="I644" s="14">
        <v>4713.07</v>
      </c>
      <c r="J644">
        <v>0.39</v>
      </c>
      <c r="K644">
        <f t="shared" ref="K644:K707" si="73">(H644-H645)/H645</f>
        <v>8.1601466992665087E-2</v>
      </c>
      <c r="L644">
        <f t="shared" si="70"/>
        <v>9.160030747555236E-3</v>
      </c>
      <c r="M644">
        <f t="shared" ref="M644:M707" si="74">(J644-J645)/J645</f>
        <v>-4.878048780487796E-2</v>
      </c>
      <c r="N644">
        <f t="shared" ref="N644:N707" si="75">K644-G644</f>
        <v>8.1601466992665087E-2</v>
      </c>
      <c r="O644">
        <f t="shared" si="71"/>
        <v>7.2441436245109847E-2</v>
      </c>
      <c r="P644" s="7" t="s">
        <v>883</v>
      </c>
      <c r="Q644">
        <f t="shared" si="72"/>
        <v>4.1799102108437715E-3</v>
      </c>
      <c r="R644">
        <f t="shared" ref="R644:R707" si="76">STDEV(N644:N744)</f>
        <v>2.1993192951894922E-2</v>
      </c>
    </row>
    <row r="645" spans="1:18">
      <c r="A645" s="7" t="s">
        <v>884</v>
      </c>
      <c r="B645">
        <v>-0.15</v>
      </c>
      <c r="C645">
        <v>-0.3</v>
      </c>
      <c r="D645">
        <v>-0.28000000000000003</v>
      </c>
      <c r="E645">
        <v>-0.05</v>
      </c>
      <c r="F645">
        <v>-0.37</v>
      </c>
      <c r="G645">
        <v>0</v>
      </c>
      <c r="H645">
        <v>32.72</v>
      </c>
      <c r="I645" s="14">
        <v>4670.29</v>
      </c>
      <c r="J645">
        <v>0.41</v>
      </c>
      <c r="K645">
        <f t="shared" si="73"/>
        <v>0</v>
      </c>
      <c r="L645">
        <f t="shared" si="70"/>
        <v>-1.441085475183991E-3</v>
      </c>
      <c r="M645">
        <f t="shared" si="74"/>
        <v>-8.8888888888888962E-2</v>
      </c>
      <c r="N645">
        <f t="shared" si="75"/>
        <v>0</v>
      </c>
      <c r="O645">
        <f t="shared" si="71"/>
        <v>1.441085475183991E-3</v>
      </c>
      <c r="P645" s="7" t="s">
        <v>884</v>
      </c>
      <c r="Q645">
        <f t="shared" si="72"/>
        <v>4.1266805700498638E-3</v>
      </c>
      <c r="R645">
        <f t="shared" si="76"/>
        <v>2.0436593514868324E-2</v>
      </c>
    </row>
    <row r="646" spans="1:18">
      <c r="A646" s="7" t="s">
        <v>885</v>
      </c>
      <c r="B646">
        <v>-0.48</v>
      </c>
      <c r="C646">
        <v>-0.96</v>
      </c>
      <c r="D646">
        <v>2.02</v>
      </c>
      <c r="E646">
        <v>-0.12</v>
      </c>
      <c r="F646">
        <v>0.85</v>
      </c>
      <c r="G646">
        <v>0</v>
      </c>
      <c r="H646">
        <v>32.72</v>
      </c>
      <c r="I646" s="14">
        <v>4677.03</v>
      </c>
      <c r="J646">
        <v>0.45</v>
      </c>
      <c r="K646">
        <f t="shared" si="73"/>
        <v>-9.9848714069591029E-3</v>
      </c>
      <c r="L646">
        <f t="shared" si="70"/>
        <v>-4.0502124125595847E-3</v>
      </c>
      <c r="M646">
        <f t="shared" si="74"/>
        <v>0.21621621621621626</v>
      </c>
      <c r="N646">
        <f t="shared" si="75"/>
        <v>-9.9848714069591029E-3</v>
      </c>
      <c r="O646">
        <f t="shared" si="71"/>
        <v>-5.9346589943995182E-3</v>
      </c>
      <c r="P646" s="7" t="s">
        <v>885</v>
      </c>
      <c r="Q646">
        <f t="shared" si="72"/>
        <v>4.1285053948567274E-3</v>
      </c>
      <c r="R646">
        <f t="shared" si="76"/>
        <v>2.0518121980804015E-2</v>
      </c>
    </row>
    <row r="647" spans="1:18">
      <c r="A647" s="7" t="s">
        <v>886</v>
      </c>
      <c r="B647">
        <v>0</v>
      </c>
      <c r="C647">
        <v>0.38</v>
      </c>
      <c r="D647">
        <v>1.75</v>
      </c>
      <c r="E647">
        <v>-0.56000000000000005</v>
      </c>
      <c r="F647">
        <v>-0.01</v>
      </c>
      <c r="G647">
        <v>0</v>
      </c>
      <c r="H647">
        <v>33.049999999999997</v>
      </c>
      <c r="I647" s="14">
        <v>4696.05</v>
      </c>
      <c r="J647">
        <v>0.37</v>
      </c>
      <c r="K647">
        <f t="shared" si="73"/>
        <v>2.5124069478908037E-2</v>
      </c>
      <c r="L647">
        <f t="shared" si="70"/>
        <v>-9.6371086121281742E-4</v>
      </c>
      <c r="M647">
        <f t="shared" si="74"/>
        <v>-9.7560975609756059E-2</v>
      </c>
      <c r="N647">
        <f t="shared" si="75"/>
        <v>2.5124069478908037E-2</v>
      </c>
      <c r="O647">
        <f t="shared" si="71"/>
        <v>2.6087780340120853E-2</v>
      </c>
      <c r="P647" s="7" t="s">
        <v>886</v>
      </c>
      <c r="Q647">
        <f t="shared" si="72"/>
        <v>4.1283790177038295E-3</v>
      </c>
      <c r="R647">
        <f t="shared" si="76"/>
        <v>2.0592000585082728E-2</v>
      </c>
    </row>
    <row r="648" spans="1:18">
      <c r="A648" s="7" t="s">
        <v>887</v>
      </c>
      <c r="B648">
        <v>-2.2799999999999998</v>
      </c>
      <c r="C648">
        <v>-0.94</v>
      </c>
      <c r="D648">
        <v>2.59</v>
      </c>
      <c r="E648">
        <v>1.39</v>
      </c>
      <c r="F648">
        <v>1.25</v>
      </c>
      <c r="G648">
        <v>0</v>
      </c>
      <c r="H648">
        <v>32.24</v>
      </c>
      <c r="I648" s="14">
        <v>4700.58</v>
      </c>
      <c r="J648">
        <v>0.41</v>
      </c>
      <c r="K648">
        <f t="shared" si="73"/>
        <v>6.825712392312798E-2</v>
      </c>
      <c r="L648">
        <f t="shared" si="70"/>
        <v>-1.9392766097706505E-2</v>
      </c>
      <c r="M648">
        <f t="shared" si="74"/>
        <v>0.51851851851851838</v>
      </c>
      <c r="N648">
        <f t="shared" si="75"/>
        <v>6.825712392312798E-2</v>
      </c>
      <c r="O648">
        <f t="shared" si="71"/>
        <v>8.7649890020834481E-2</v>
      </c>
      <c r="P648" s="7" t="s">
        <v>887</v>
      </c>
      <c r="Q648">
        <f t="shared" si="72"/>
        <v>4.1303487551299879E-3</v>
      </c>
      <c r="R648">
        <f t="shared" si="76"/>
        <v>2.0416013301926751E-2</v>
      </c>
    </row>
    <row r="649" spans="1:18">
      <c r="A649" s="7" t="s">
        <v>35</v>
      </c>
      <c r="B649">
        <v>-0.28999999999999998</v>
      </c>
      <c r="C649">
        <v>-0.08</v>
      </c>
      <c r="D649">
        <v>3.64</v>
      </c>
      <c r="E649">
        <v>0.63</v>
      </c>
      <c r="F649">
        <v>1.47</v>
      </c>
      <c r="G649">
        <v>0</v>
      </c>
      <c r="H649">
        <v>30.18</v>
      </c>
      <c r="I649" s="14">
        <v>4793.54</v>
      </c>
      <c r="J649">
        <v>0.27</v>
      </c>
      <c r="K649">
        <f t="shared" si="73"/>
        <v>-3.020565552699233E-2</v>
      </c>
      <c r="L649">
        <f t="shared" si="70"/>
        <v>-6.2961789282328087E-4</v>
      </c>
      <c r="M649">
        <f t="shared" si="74"/>
        <v>0</v>
      </c>
      <c r="N649">
        <f t="shared" si="75"/>
        <v>-3.020565552699233E-2</v>
      </c>
      <c r="O649">
        <f t="shared" si="71"/>
        <v>-2.957603763416905E-2</v>
      </c>
      <c r="P649" s="7" t="s">
        <v>35</v>
      </c>
      <c r="Q649">
        <f t="shared" si="72"/>
        <v>4.2636596862832866E-3</v>
      </c>
      <c r="R649">
        <f t="shared" si="76"/>
        <v>1.9204336543095533E-2</v>
      </c>
    </row>
    <row r="650" spans="1:18">
      <c r="A650" s="7" t="s">
        <v>888</v>
      </c>
      <c r="B650">
        <v>0.73</v>
      </c>
      <c r="C650">
        <v>0.42</v>
      </c>
      <c r="D650">
        <v>0.8</v>
      </c>
      <c r="E650">
        <v>-1.17</v>
      </c>
      <c r="F650">
        <v>0.59</v>
      </c>
      <c r="G650">
        <v>0</v>
      </c>
      <c r="H650">
        <v>31.12</v>
      </c>
      <c r="I650" s="14">
        <v>4796.5600000000004</v>
      </c>
      <c r="J650">
        <v>0.27</v>
      </c>
      <c r="K650">
        <f t="shared" si="73"/>
        <v>3.7679226408803022E-2</v>
      </c>
      <c r="L650">
        <f t="shared" si="70"/>
        <v>6.3740773533521831E-3</v>
      </c>
      <c r="M650">
        <f t="shared" si="74"/>
        <v>-3.571428571428574E-2</v>
      </c>
      <c r="N650">
        <f t="shared" si="75"/>
        <v>3.7679226408803022E-2</v>
      </c>
      <c r="O650">
        <f t="shared" si="71"/>
        <v>3.1305149055450843E-2</v>
      </c>
      <c r="P650" s="7" t="s">
        <v>888</v>
      </c>
      <c r="Q650">
        <f t="shared" si="72"/>
        <v>4.2575805927564875E-3</v>
      </c>
      <c r="R650">
        <f t="shared" si="76"/>
        <v>1.9189575646401939E-2</v>
      </c>
    </row>
    <row r="651" spans="1:18">
      <c r="A651" s="7" t="s">
        <v>889</v>
      </c>
      <c r="B651">
        <v>-0.31</v>
      </c>
      <c r="C651">
        <v>0.18</v>
      </c>
      <c r="D651">
        <v>0.53</v>
      </c>
      <c r="E651">
        <v>0.36</v>
      </c>
      <c r="F651">
        <v>0.4</v>
      </c>
      <c r="G651">
        <v>0</v>
      </c>
      <c r="H651">
        <v>29.99</v>
      </c>
      <c r="I651" s="14">
        <v>4766.18</v>
      </c>
      <c r="J651">
        <v>0.28000000000000003</v>
      </c>
      <c r="K651">
        <f t="shared" si="73"/>
        <v>-4.3160690571049983E-3</v>
      </c>
      <c r="L651">
        <f t="shared" si="70"/>
        <v>-2.6262207741385834E-3</v>
      </c>
      <c r="M651">
        <f t="shared" si="74"/>
        <v>0.21739130434782614</v>
      </c>
      <c r="N651">
        <f t="shared" si="75"/>
        <v>-4.3160690571049983E-3</v>
      </c>
      <c r="O651">
        <f t="shared" si="71"/>
        <v>-1.6898482829664149E-3</v>
      </c>
      <c r="P651" s="7" t="s">
        <v>889</v>
      </c>
      <c r="Q651">
        <f t="shared" si="72"/>
        <v>4.2429109799094677E-3</v>
      </c>
      <c r="R651">
        <f t="shared" si="76"/>
        <v>1.8757286120050683E-2</v>
      </c>
    </row>
    <row r="652" spans="1:18">
      <c r="A652" s="7" t="s">
        <v>890</v>
      </c>
      <c r="B652">
        <v>-0.15</v>
      </c>
      <c r="C652">
        <v>0.08</v>
      </c>
      <c r="D652">
        <v>-0.41</v>
      </c>
      <c r="E652">
        <v>-0.83</v>
      </c>
      <c r="F652">
        <v>-0.41</v>
      </c>
      <c r="G652">
        <v>0</v>
      </c>
      <c r="H652">
        <v>30.12</v>
      </c>
      <c r="I652" s="14">
        <v>4778.7299999999996</v>
      </c>
      <c r="J652">
        <v>0.23</v>
      </c>
      <c r="K652">
        <f t="shared" si="73"/>
        <v>0</v>
      </c>
      <c r="L652">
        <f t="shared" si="70"/>
        <v>-2.9897393314502292E-3</v>
      </c>
      <c r="M652">
        <f t="shared" si="74"/>
        <v>9.523809523809533E-2</v>
      </c>
      <c r="N652">
        <f t="shared" si="75"/>
        <v>0</v>
      </c>
      <c r="O652">
        <f t="shared" si="71"/>
        <v>2.9897393314502292E-3</v>
      </c>
      <c r="P652" s="7" t="s">
        <v>890</v>
      </c>
      <c r="Q652">
        <f t="shared" si="72"/>
        <v>4.2425914154042548E-3</v>
      </c>
      <c r="R652">
        <f t="shared" si="76"/>
        <v>2.0157232920338046E-2</v>
      </c>
    </row>
    <row r="653" spans="1:18">
      <c r="A653" s="7" t="s">
        <v>891</v>
      </c>
      <c r="B653">
        <v>0.06</v>
      </c>
      <c r="C653">
        <v>-0.03</v>
      </c>
      <c r="D653">
        <v>0.17</v>
      </c>
      <c r="E653">
        <v>0.7</v>
      </c>
      <c r="F653">
        <v>0</v>
      </c>
      <c r="G653">
        <v>0</v>
      </c>
      <c r="H653">
        <v>30.12</v>
      </c>
      <c r="I653" s="14">
        <v>4793.0600000000004</v>
      </c>
      <c r="J653">
        <v>0.21</v>
      </c>
      <c r="K653">
        <f t="shared" si="73"/>
        <v>-1.5042511445389055E-2</v>
      </c>
      <c r="L653">
        <f t="shared" si="70"/>
        <v>1.4019033292592552E-3</v>
      </c>
      <c r="M653">
        <f t="shared" si="74"/>
        <v>4.9999999999999906E-2</v>
      </c>
      <c r="N653">
        <f t="shared" si="75"/>
        <v>-1.5042511445389055E-2</v>
      </c>
      <c r="O653">
        <f t="shared" si="71"/>
        <v>-1.6444414774648312E-2</v>
      </c>
      <c r="P653" s="7" t="s">
        <v>891</v>
      </c>
      <c r="Q653">
        <f t="shared" si="72"/>
        <v>4.2431460122156059E-3</v>
      </c>
      <c r="R653">
        <f t="shared" si="76"/>
        <v>2.0183706781975588E-2</v>
      </c>
    </row>
    <row r="654" spans="1:18">
      <c r="A654" s="7" t="s">
        <v>892</v>
      </c>
      <c r="B654">
        <v>-0.27</v>
      </c>
      <c r="C654">
        <v>-0.4</v>
      </c>
      <c r="D654">
        <v>0.8</v>
      </c>
      <c r="E654">
        <v>0.84</v>
      </c>
      <c r="F654">
        <v>0.21</v>
      </c>
      <c r="G654">
        <v>0</v>
      </c>
      <c r="H654">
        <v>30.58</v>
      </c>
      <c r="I654" s="14">
        <v>4786.3500000000004</v>
      </c>
      <c r="J654">
        <v>0.2</v>
      </c>
      <c r="K654">
        <f t="shared" si="73"/>
        <v>4.7978067169293988E-2</v>
      </c>
      <c r="L654">
        <f t="shared" si="70"/>
        <v>-1.0101874482120801E-3</v>
      </c>
      <c r="M654">
        <f t="shared" si="74"/>
        <v>0</v>
      </c>
      <c r="N654">
        <f t="shared" si="75"/>
        <v>4.7978067169293988E-2</v>
      </c>
      <c r="O654">
        <f t="shared" si="71"/>
        <v>4.8988254617506069E-2</v>
      </c>
      <c r="P654" s="7" t="s">
        <v>892</v>
      </c>
      <c r="Q654">
        <f t="shared" si="72"/>
        <v>4.2431070084417676E-3</v>
      </c>
      <c r="R654">
        <f t="shared" si="76"/>
        <v>2.0897476835794081E-2</v>
      </c>
    </row>
    <row r="655" spans="1:18">
      <c r="A655" s="7" t="s">
        <v>893</v>
      </c>
      <c r="B655">
        <v>1.22</v>
      </c>
      <c r="C655">
        <v>-0.14000000000000001</v>
      </c>
      <c r="D655">
        <v>0.31</v>
      </c>
      <c r="E655">
        <v>0.98</v>
      </c>
      <c r="F655">
        <v>0.48</v>
      </c>
      <c r="G655">
        <v>0</v>
      </c>
      <c r="H655">
        <v>29.18</v>
      </c>
      <c r="I655" s="14">
        <v>4791.1899999999996</v>
      </c>
      <c r="J655">
        <v>0.2</v>
      </c>
      <c r="K655">
        <f t="shared" si="73"/>
        <v>-5.7921635434412845E-3</v>
      </c>
      <c r="L655">
        <f t="shared" si="70"/>
        <v>1.3838956026399741E-2</v>
      </c>
      <c r="M655">
        <f t="shared" si="74"/>
        <v>-0.1666666666666666</v>
      </c>
      <c r="N655">
        <f t="shared" si="75"/>
        <v>-5.7921635434412845E-3</v>
      </c>
      <c r="O655">
        <f t="shared" si="71"/>
        <v>-1.9631119569841024E-2</v>
      </c>
      <c r="P655" s="7" t="s">
        <v>893</v>
      </c>
      <c r="Q655">
        <f t="shared" si="72"/>
        <v>4.255968633812549E-3</v>
      </c>
      <c r="R655">
        <f t="shared" si="76"/>
        <v>2.0268950832526202E-2</v>
      </c>
    </row>
    <row r="656" spans="1:18">
      <c r="A656" s="7" t="s">
        <v>894</v>
      </c>
      <c r="B656">
        <v>0.71</v>
      </c>
      <c r="C656">
        <v>0.28999999999999998</v>
      </c>
      <c r="D656">
        <v>-0.48</v>
      </c>
      <c r="E656">
        <v>-0.36</v>
      </c>
      <c r="F656">
        <v>-0.39</v>
      </c>
      <c r="G656">
        <v>0</v>
      </c>
      <c r="H656">
        <v>29.35</v>
      </c>
      <c r="I656" s="14">
        <v>4725.79</v>
      </c>
      <c r="J656">
        <v>0.24</v>
      </c>
      <c r="K656">
        <f t="shared" si="73"/>
        <v>2.3361227336122795E-2</v>
      </c>
      <c r="L656">
        <f t="shared" si="70"/>
        <v>6.2237041579367791E-3</v>
      </c>
      <c r="M656">
        <f t="shared" si="74"/>
        <v>0.26315789473684204</v>
      </c>
      <c r="N656">
        <f t="shared" si="75"/>
        <v>2.3361227336122795E-2</v>
      </c>
      <c r="O656">
        <f t="shared" si="71"/>
        <v>1.7137523178186016E-2</v>
      </c>
      <c r="P656" s="7" t="s">
        <v>894</v>
      </c>
      <c r="Q656">
        <f t="shared" si="72"/>
        <v>4.2629800638697649E-3</v>
      </c>
      <c r="R656">
        <f t="shared" si="76"/>
        <v>2.032292544749649E-2</v>
      </c>
    </row>
    <row r="657" spans="1:18">
      <c r="A657" s="7" t="s">
        <v>895</v>
      </c>
      <c r="B657">
        <v>0.97</v>
      </c>
      <c r="C657">
        <v>0.18</v>
      </c>
      <c r="D657">
        <v>-0.36</v>
      </c>
      <c r="E657">
        <v>0.34</v>
      </c>
      <c r="F657">
        <v>7.0000000000000007E-2</v>
      </c>
      <c r="G657">
        <v>0</v>
      </c>
      <c r="H657">
        <v>28.68</v>
      </c>
      <c r="I657" s="14">
        <v>4696.5600000000004</v>
      </c>
      <c r="J657">
        <v>0.19</v>
      </c>
      <c r="K657">
        <f t="shared" si="73"/>
        <v>-2.8455284552845524E-2</v>
      </c>
      <c r="L657">
        <f t="shared" si="70"/>
        <v>1.0180180373954578E-2</v>
      </c>
      <c r="M657">
        <f t="shared" si="74"/>
        <v>-5.0000000000000044E-2</v>
      </c>
      <c r="N657">
        <f t="shared" si="75"/>
        <v>-2.8455284552845524E-2</v>
      </c>
      <c r="O657">
        <f t="shared" si="71"/>
        <v>-3.8635464926800103E-2</v>
      </c>
      <c r="P657" s="7" t="s">
        <v>895</v>
      </c>
      <c r="Q657">
        <f t="shared" si="72"/>
        <v>4.2239471131511452E-3</v>
      </c>
      <c r="R657">
        <f t="shared" si="76"/>
        <v>2.0150946612271837E-2</v>
      </c>
    </row>
    <row r="658" spans="1:18">
      <c r="A658" s="7" t="s">
        <v>896</v>
      </c>
      <c r="B658">
        <v>2.06</v>
      </c>
      <c r="C658">
        <v>0.67</v>
      </c>
      <c r="D658">
        <v>0.2</v>
      </c>
      <c r="E658">
        <v>-1.08</v>
      </c>
      <c r="F658">
        <v>-0.2</v>
      </c>
      <c r="G658">
        <v>0</v>
      </c>
      <c r="H658">
        <v>29.52</v>
      </c>
      <c r="I658" s="14">
        <v>4649.2299999999996</v>
      </c>
      <c r="J658">
        <v>0.2</v>
      </c>
      <c r="K658">
        <f t="shared" si="73"/>
        <v>-7.3974445191660682E-3</v>
      </c>
      <c r="L658">
        <f t="shared" si="70"/>
        <v>1.7777943178882562E-2</v>
      </c>
      <c r="M658">
        <f t="shared" si="74"/>
        <v>5.2631578947368467E-2</v>
      </c>
      <c r="N658">
        <f t="shared" si="75"/>
        <v>-7.3974445191660682E-3</v>
      </c>
      <c r="O658">
        <f t="shared" si="71"/>
        <v>-2.517538769804863E-2</v>
      </c>
      <c r="P658" s="7" t="s">
        <v>896</v>
      </c>
      <c r="Q658">
        <f t="shared" si="72"/>
        <v>4.2298344833821191E-3</v>
      </c>
      <c r="R658">
        <f t="shared" si="76"/>
        <v>2.0022615836017544E-2</v>
      </c>
    </row>
    <row r="659" spans="1:18">
      <c r="A659" s="7" t="s">
        <v>897</v>
      </c>
      <c r="B659">
        <v>-1.27</v>
      </c>
      <c r="C659">
        <v>-0.23</v>
      </c>
      <c r="D659">
        <v>-0.4</v>
      </c>
      <c r="E659">
        <v>0.04</v>
      </c>
      <c r="F659">
        <v>0.15</v>
      </c>
      <c r="G659">
        <v>0</v>
      </c>
      <c r="H659">
        <v>29.74</v>
      </c>
      <c r="I659" s="14">
        <v>4568.0200000000004</v>
      </c>
      <c r="J659">
        <v>0.19</v>
      </c>
      <c r="K659">
        <f t="shared" si="73"/>
        <v>6.0893098782137927E-3</v>
      </c>
      <c r="L659">
        <f t="shared" si="70"/>
        <v>-1.1388032826621396E-2</v>
      </c>
      <c r="M659">
        <f t="shared" si="74"/>
        <v>-5.0000000000000044E-2</v>
      </c>
      <c r="N659">
        <f t="shared" si="75"/>
        <v>6.0893098782137927E-3</v>
      </c>
      <c r="O659">
        <f t="shared" si="71"/>
        <v>1.747734270483519E-2</v>
      </c>
      <c r="P659" s="7" t="s">
        <v>897</v>
      </c>
      <c r="Q659">
        <f t="shared" si="72"/>
        <v>4.2416527319232697E-3</v>
      </c>
      <c r="R659">
        <f t="shared" si="76"/>
        <v>2.0084118540706356E-2</v>
      </c>
    </row>
    <row r="660" spans="1:18">
      <c r="A660" s="7" t="s">
        <v>898</v>
      </c>
      <c r="B660">
        <v>-0.65</v>
      </c>
      <c r="C660">
        <v>1.48</v>
      </c>
      <c r="D660">
        <v>-2.33</v>
      </c>
      <c r="E660">
        <v>-1.71</v>
      </c>
      <c r="F660">
        <v>-0.38</v>
      </c>
      <c r="G660">
        <v>0</v>
      </c>
      <c r="H660">
        <v>29.56</v>
      </c>
      <c r="I660" s="14">
        <v>4620.6400000000003</v>
      </c>
      <c r="J660">
        <v>0.2</v>
      </c>
      <c r="K660">
        <f t="shared" si="73"/>
        <v>-1.3513513513514425E-3</v>
      </c>
      <c r="L660">
        <f t="shared" si="70"/>
        <v>-1.0287726483131115E-2</v>
      </c>
      <c r="M660">
        <f t="shared" si="74"/>
        <v>0</v>
      </c>
      <c r="N660">
        <f t="shared" si="75"/>
        <v>-1.3513513513514425E-3</v>
      </c>
      <c r="O660">
        <f t="shared" si="71"/>
        <v>8.9363751317796739E-3</v>
      </c>
      <c r="P660" s="7" t="s">
        <v>898</v>
      </c>
      <c r="Q660">
        <f t="shared" si="72"/>
        <v>4.2541228159195671E-3</v>
      </c>
      <c r="R660">
        <f t="shared" si="76"/>
        <v>2.031152319348084E-2</v>
      </c>
    </row>
    <row r="661" spans="1:18">
      <c r="A661" s="7" t="s">
        <v>899</v>
      </c>
      <c r="B661">
        <v>-1.2</v>
      </c>
      <c r="C661">
        <v>-0.85</v>
      </c>
      <c r="D661">
        <v>2.77</v>
      </c>
      <c r="E661">
        <v>0.62</v>
      </c>
      <c r="F661">
        <v>0.66</v>
      </c>
      <c r="G661">
        <v>0</v>
      </c>
      <c r="H661">
        <v>29.6</v>
      </c>
      <c r="I661" s="14">
        <v>4668.67</v>
      </c>
      <c r="J661">
        <v>0.2</v>
      </c>
      <c r="K661">
        <f t="shared" si="73"/>
        <v>-2.4068578964721296E-2</v>
      </c>
      <c r="L661">
        <f t="shared" si="70"/>
        <v>-8.7433782392221174E-3</v>
      </c>
      <c r="M661">
        <f t="shared" si="74"/>
        <v>0.1764705882352941</v>
      </c>
      <c r="N661">
        <f t="shared" si="75"/>
        <v>-2.4068578964721296E-2</v>
      </c>
      <c r="O661">
        <f t="shared" si="71"/>
        <v>-1.5325200725499179E-2</v>
      </c>
      <c r="P661" s="7" t="s">
        <v>899</v>
      </c>
      <c r="Q661">
        <f t="shared" si="72"/>
        <v>4.2310296077896561E-3</v>
      </c>
      <c r="R661">
        <f t="shared" si="76"/>
        <v>2.0319540508982378E-2</v>
      </c>
    </row>
    <row r="662" spans="1:18">
      <c r="A662" s="7" t="s">
        <v>900</v>
      </c>
      <c r="B662">
        <v>1.62</v>
      </c>
      <c r="C662">
        <v>0.02</v>
      </c>
      <c r="D662">
        <v>-1.91</v>
      </c>
      <c r="E662">
        <v>0.04</v>
      </c>
      <c r="F662">
        <v>-0.36</v>
      </c>
      <c r="G662">
        <v>0</v>
      </c>
      <c r="H662">
        <v>30.33</v>
      </c>
      <c r="I662" s="14">
        <v>4709.8500000000004</v>
      </c>
      <c r="J662">
        <v>0.17</v>
      </c>
      <c r="K662">
        <f t="shared" si="73"/>
        <v>-2.8507367072389513E-2</v>
      </c>
      <c r="L662">
        <f t="shared" si="70"/>
        <v>1.634840928855508E-2</v>
      </c>
      <c r="M662">
        <f t="shared" si="74"/>
        <v>-5.5555555555555455E-2</v>
      </c>
      <c r="N662">
        <f t="shared" si="75"/>
        <v>-2.8507367072389513E-2</v>
      </c>
      <c r="O662">
        <f t="shared" si="71"/>
        <v>-4.4855776360944594E-2</v>
      </c>
      <c r="P662" s="7" t="s">
        <v>900</v>
      </c>
      <c r="Q662">
        <f t="shared" si="72"/>
        <v>4.2155124118247152E-3</v>
      </c>
      <c r="R662">
        <f t="shared" si="76"/>
        <v>2.0223048772242097E-2</v>
      </c>
    </row>
    <row r="663" spans="1:18">
      <c r="A663" s="7" t="s">
        <v>901</v>
      </c>
      <c r="B663">
        <v>-0.76</v>
      </c>
      <c r="C663">
        <v>-0.35</v>
      </c>
      <c r="D663">
        <v>1.63</v>
      </c>
      <c r="E663">
        <v>0.38</v>
      </c>
      <c r="F663">
        <v>0.17</v>
      </c>
      <c r="G663">
        <v>0</v>
      </c>
      <c r="H663">
        <v>31.22</v>
      </c>
      <c r="I663" s="14">
        <v>4634.09</v>
      </c>
      <c r="J663">
        <v>0.18</v>
      </c>
      <c r="K663">
        <f t="shared" si="73"/>
        <v>4.827808175088464E-3</v>
      </c>
      <c r="L663">
        <f t="shared" si="70"/>
        <v>-7.4705984403412549E-3</v>
      </c>
      <c r="M663">
        <f t="shared" si="74"/>
        <v>5.8823529411764594E-2</v>
      </c>
      <c r="N663">
        <f t="shared" si="75"/>
        <v>4.827808175088464E-3</v>
      </c>
      <c r="O663">
        <f t="shared" si="71"/>
        <v>1.2298406615429719E-2</v>
      </c>
      <c r="P663" s="7" t="s">
        <v>901</v>
      </c>
      <c r="Q663">
        <f t="shared" si="72"/>
        <v>4.2717528342013141E-3</v>
      </c>
      <c r="R663">
        <f t="shared" si="76"/>
        <v>2.0213174736902127E-2</v>
      </c>
    </row>
    <row r="664" spans="1:18">
      <c r="A664" s="7" t="s">
        <v>902</v>
      </c>
      <c r="B664">
        <v>-1.04</v>
      </c>
      <c r="C664">
        <v>-0.28999999999999998</v>
      </c>
      <c r="D664">
        <v>-0.98</v>
      </c>
      <c r="E664">
        <v>0.3</v>
      </c>
      <c r="F664">
        <v>-0.32</v>
      </c>
      <c r="G664">
        <v>0</v>
      </c>
      <c r="H664">
        <v>31.07</v>
      </c>
      <c r="I664" s="14">
        <v>4668.97</v>
      </c>
      <c r="J664">
        <v>0.17</v>
      </c>
      <c r="K664">
        <f t="shared" si="73"/>
        <v>-2.4183417085427122E-2</v>
      </c>
      <c r="L664">
        <f t="shared" si="70"/>
        <v>-9.1362090992822987E-3</v>
      </c>
      <c r="M664">
        <f t="shared" si="74"/>
        <v>0</v>
      </c>
      <c r="N664">
        <f t="shared" si="75"/>
        <v>-2.4183417085427122E-2</v>
      </c>
      <c r="O664">
        <f t="shared" si="71"/>
        <v>-1.5047207986144824E-2</v>
      </c>
      <c r="P664" s="7" t="s">
        <v>902</v>
      </c>
      <c r="Q664">
        <f t="shared" si="72"/>
        <v>4.2616388647136808E-3</v>
      </c>
      <c r="R664">
        <f t="shared" si="76"/>
        <v>2.0258798799827157E-2</v>
      </c>
    </row>
    <row r="665" spans="1:18">
      <c r="A665" s="7" t="s">
        <v>903</v>
      </c>
      <c r="B665">
        <v>0.7</v>
      </c>
      <c r="C665">
        <v>-0.88</v>
      </c>
      <c r="D665">
        <v>0.52</v>
      </c>
      <c r="E665">
        <v>1.38</v>
      </c>
      <c r="F665">
        <v>0.76</v>
      </c>
      <c r="G665">
        <v>0</v>
      </c>
      <c r="H665">
        <v>31.84</v>
      </c>
      <c r="I665" s="14">
        <v>4712.0200000000004</v>
      </c>
      <c r="J665">
        <v>0.17</v>
      </c>
      <c r="K665">
        <f t="shared" si="73"/>
        <v>1.4659018483110289E-2</v>
      </c>
      <c r="L665">
        <f t="shared" si="70"/>
        <v>9.5491113991581309E-3</v>
      </c>
      <c r="M665">
        <f t="shared" si="74"/>
        <v>-0.96599999999999997</v>
      </c>
      <c r="N665">
        <f t="shared" si="75"/>
        <v>1.4659018483110289E-2</v>
      </c>
      <c r="O665">
        <f t="shared" si="71"/>
        <v>5.1099070839521581E-3</v>
      </c>
      <c r="P665" s="7" t="s">
        <v>903</v>
      </c>
      <c r="Q665">
        <f t="shared" si="72"/>
        <v>4.2374931504864976E-3</v>
      </c>
      <c r="R665">
        <f t="shared" si="76"/>
        <v>2.0155925419118169E-2</v>
      </c>
    </row>
    <row r="666" spans="1:18">
      <c r="A666" s="7" t="s">
        <v>904</v>
      </c>
      <c r="B666">
        <v>-1.07</v>
      </c>
      <c r="C666">
        <v>-1.05</v>
      </c>
      <c r="D666">
        <v>1.54</v>
      </c>
      <c r="E666">
        <v>1.42</v>
      </c>
      <c r="F666">
        <v>0.98</v>
      </c>
      <c r="G666">
        <v>0</v>
      </c>
      <c r="H666">
        <v>31.38</v>
      </c>
      <c r="I666" s="14">
        <v>4667.45</v>
      </c>
      <c r="J666">
        <v>5</v>
      </c>
      <c r="K666">
        <f t="shared" si="73"/>
        <v>8.3547557840616318E-3</v>
      </c>
      <c r="L666">
        <f t="shared" si="70"/>
        <v>-7.1811299644134637E-3</v>
      </c>
      <c r="M666">
        <f t="shared" si="74"/>
        <v>37.46153846153846</v>
      </c>
      <c r="N666">
        <f t="shared" si="75"/>
        <v>8.3547557840616318E-3</v>
      </c>
      <c r="O666">
        <f t="shared" si="71"/>
        <v>1.5535885748475095E-2</v>
      </c>
      <c r="P666" s="7" t="s">
        <v>904</v>
      </c>
      <c r="Q666">
        <f t="shared" si="72"/>
        <v>4.2325547343197217E-3</v>
      </c>
      <c r="R666">
        <f t="shared" si="76"/>
        <v>2.0203326371676603E-2</v>
      </c>
    </row>
    <row r="667" spans="1:18">
      <c r="A667" s="7" t="s">
        <v>905</v>
      </c>
      <c r="B667">
        <v>0.47</v>
      </c>
      <c r="C667">
        <v>0.34</v>
      </c>
      <c r="D667">
        <v>-0.82</v>
      </c>
      <c r="E667">
        <v>-0.95</v>
      </c>
      <c r="F667">
        <v>0.2</v>
      </c>
      <c r="G667">
        <v>0</v>
      </c>
      <c r="H667">
        <v>31.12</v>
      </c>
      <c r="I667" s="14">
        <v>4701.21</v>
      </c>
      <c r="J667">
        <v>0.13</v>
      </c>
      <c r="K667">
        <f t="shared" si="73"/>
        <v>1.6092693916961928E-3</v>
      </c>
      <c r="L667">
        <f t="shared" si="70"/>
        <v>3.0852936469835252E-3</v>
      </c>
      <c r="M667">
        <f t="shared" si="74"/>
        <v>8.3333333333333412E-2</v>
      </c>
      <c r="N667">
        <f t="shared" si="75"/>
        <v>1.6092693916961928E-3</v>
      </c>
      <c r="O667">
        <f t="shared" si="71"/>
        <v>-1.4760242552873323E-3</v>
      </c>
      <c r="P667" s="7" t="s">
        <v>905</v>
      </c>
      <c r="Q667">
        <f t="shared" si="72"/>
        <v>4.2455219052752449E-3</v>
      </c>
      <c r="R667">
        <f t="shared" si="76"/>
        <v>2.0207365713553103E-2</v>
      </c>
    </row>
    <row r="668" spans="1:18">
      <c r="A668" s="7" t="s">
        <v>906</v>
      </c>
      <c r="B668">
        <v>2.2200000000000002</v>
      </c>
      <c r="C668">
        <v>-0.16</v>
      </c>
      <c r="D668">
        <v>-1.8</v>
      </c>
      <c r="E668">
        <v>-1.46</v>
      </c>
      <c r="F668">
        <v>-0.45</v>
      </c>
      <c r="G668">
        <v>0</v>
      </c>
      <c r="H668">
        <v>31.07</v>
      </c>
      <c r="I668" s="14">
        <v>4686.75</v>
      </c>
      <c r="J668">
        <v>0.12</v>
      </c>
      <c r="K668">
        <f t="shared" si="73"/>
        <v>5.1082543978349174E-2</v>
      </c>
      <c r="L668">
        <f t="shared" si="70"/>
        <v>2.070706300757675E-2</v>
      </c>
      <c r="M668">
        <f t="shared" si="74"/>
        <v>0</v>
      </c>
      <c r="N668">
        <f t="shared" si="75"/>
        <v>5.1082543978349174E-2</v>
      </c>
      <c r="O668">
        <f t="shared" si="71"/>
        <v>3.0375480970772424E-2</v>
      </c>
      <c r="P668" s="7" t="s">
        <v>906</v>
      </c>
      <c r="Q668">
        <f t="shared" si="72"/>
        <v>4.2398722617864463E-3</v>
      </c>
      <c r="R668">
        <f t="shared" si="76"/>
        <v>2.0246759276690628E-2</v>
      </c>
    </row>
    <row r="669" spans="1:18">
      <c r="A669" s="7" t="s">
        <v>907</v>
      </c>
      <c r="B669">
        <v>1.19</v>
      </c>
      <c r="C669">
        <v>0.84</v>
      </c>
      <c r="D669">
        <v>0.61</v>
      </c>
      <c r="E669">
        <v>0.08</v>
      </c>
      <c r="F669">
        <v>0.63</v>
      </c>
      <c r="G669">
        <v>0</v>
      </c>
      <c r="H669">
        <v>29.56</v>
      </c>
      <c r="I669" s="14">
        <v>4591.67</v>
      </c>
      <c r="J669">
        <v>0.12</v>
      </c>
      <c r="K669">
        <f t="shared" si="73"/>
        <v>-4.7138047138047335E-3</v>
      </c>
      <c r="L669">
        <f t="shared" si="70"/>
        <v>1.1730928977641998E-2</v>
      </c>
      <c r="M669">
        <f t="shared" si="74"/>
        <v>0</v>
      </c>
      <c r="N669">
        <f t="shared" si="75"/>
        <v>-4.7138047138047335E-3</v>
      </c>
      <c r="O669">
        <f t="shared" si="71"/>
        <v>-1.6444733691446733E-2</v>
      </c>
      <c r="P669" s="7" t="s">
        <v>907</v>
      </c>
      <c r="Q669">
        <f t="shared" si="72"/>
        <v>4.1451644479201712E-3</v>
      </c>
      <c r="R669">
        <f t="shared" si="76"/>
        <v>1.9573694214123919E-2</v>
      </c>
    </row>
    <row r="670" spans="1:18">
      <c r="A670" s="7" t="s">
        <v>908</v>
      </c>
      <c r="B670">
        <v>-1.21</v>
      </c>
      <c r="C670">
        <v>-0.87</v>
      </c>
      <c r="D670">
        <v>1.07</v>
      </c>
      <c r="E670">
        <v>1.76</v>
      </c>
      <c r="F670">
        <v>1</v>
      </c>
      <c r="G670">
        <v>0</v>
      </c>
      <c r="H670">
        <v>29.7</v>
      </c>
      <c r="I670" s="14">
        <v>4538.43</v>
      </c>
      <c r="J670">
        <v>0.12</v>
      </c>
      <c r="K670">
        <f t="shared" si="73"/>
        <v>-4.0387722132471729E-2</v>
      </c>
      <c r="L670">
        <f t="shared" si="70"/>
        <v>-8.4485809792226672E-3</v>
      </c>
      <c r="M670">
        <f t="shared" si="74"/>
        <v>-7.6923076923076983E-2</v>
      </c>
      <c r="N670">
        <f t="shared" si="75"/>
        <v>-4.0387722132471729E-2</v>
      </c>
      <c r="O670">
        <f t="shared" si="71"/>
        <v>-3.1939141153249063E-2</v>
      </c>
      <c r="P670" s="7" t="s">
        <v>908</v>
      </c>
      <c r="Q670">
        <f t="shared" si="72"/>
        <v>4.0536812172841654E-3</v>
      </c>
      <c r="R670">
        <f t="shared" si="76"/>
        <v>1.9667065721177282E-2</v>
      </c>
    </row>
    <row r="671" spans="1:18">
      <c r="A671" s="7" t="s">
        <v>36</v>
      </c>
      <c r="B671">
        <v>1.51</v>
      </c>
      <c r="C671">
        <v>0.99</v>
      </c>
      <c r="D671">
        <v>1.27</v>
      </c>
      <c r="E671">
        <v>-0.67</v>
      </c>
      <c r="F671">
        <v>0.04</v>
      </c>
      <c r="G671">
        <v>0</v>
      </c>
      <c r="H671">
        <v>30.95</v>
      </c>
      <c r="I671" s="14">
        <v>4577.1000000000004</v>
      </c>
      <c r="J671">
        <v>0.13</v>
      </c>
      <c r="K671">
        <f t="shared" si="73"/>
        <v>-4.1201982651796837E-2</v>
      </c>
      <c r="L671">
        <f t="shared" si="70"/>
        <v>1.4194423271231897E-2</v>
      </c>
      <c r="M671">
        <f t="shared" si="74"/>
        <v>0.3</v>
      </c>
      <c r="N671">
        <f t="shared" si="75"/>
        <v>-4.1201982651796837E-2</v>
      </c>
      <c r="O671">
        <f t="shared" si="71"/>
        <v>-5.5396405923028733E-2</v>
      </c>
      <c r="P671" s="7" t="s">
        <v>36</v>
      </c>
      <c r="Q671">
        <f t="shared" si="72"/>
        <v>4.023122978825293E-3</v>
      </c>
      <c r="R671">
        <f t="shared" si="76"/>
        <v>1.961800012069867E-2</v>
      </c>
    </row>
    <row r="672" spans="1:18">
      <c r="A672" s="7" t="s">
        <v>909</v>
      </c>
      <c r="B672">
        <v>-1.61</v>
      </c>
      <c r="C672">
        <v>-0.46</v>
      </c>
      <c r="D672">
        <v>1.08</v>
      </c>
      <c r="E672">
        <v>2.2999999999999998</v>
      </c>
      <c r="F672">
        <v>0.76</v>
      </c>
      <c r="G672">
        <v>0</v>
      </c>
      <c r="H672">
        <v>32.28</v>
      </c>
      <c r="I672" s="14">
        <v>4513.04</v>
      </c>
      <c r="J672">
        <v>0.1</v>
      </c>
      <c r="K672">
        <f t="shared" si="73"/>
        <v>-1.01195952161913E-2</v>
      </c>
      <c r="L672">
        <f t="shared" si="70"/>
        <v>-1.1815195971097009E-2</v>
      </c>
      <c r="M672">
        <f t="shared" si="74"/>
        <v>0</v>
      </c>
      <c r="N672">
        <f t="shared" si="75"/>
        <v>-1.01195952161913E-2</v>
      </c>
      <c r="O672">
        <f t="shared" si="71"/>
        <v>1.6956007549057094E-3</v>
      </c>
      <c r="P672" s="7" t="s">
        <v>909</v>
      </c>
      <c r="Q672">
        <f t="shared" si="72"/>
        <v>4.0911671580215764E-3</v>
      </c>
      <c r="R672">
        <f t="shared" si="76"/>
        <v>1.9447793654845225E-2</v>
      </c>
    </row>
    <row r="673" spans="1:18">
      <c r="A673" s="7" t="s">
        <v>910</v>
      </c>
      <c r="B673">
        <v>-1.95</v>
      </c>
      <c r="C673">
        <v>0.17</v>
      </c>
      <c r="D673">
        <v>-1.1399999999999999</v>
      </c>
      <c r="E673">
        <v>-0.12</v>
      </c>
      <c r="F673">
        <v>0.42</v>
      </c>
      <c r="G673">
        <v>0</v>
      </c>
      <c r="H673">
        <v>32.61</v>
      </c>
      <c r="I673" s="14">
        <v>4567</v>
      </c>
      <c r="J673">
        <v>0.1</v>
      </c>
      <c r="K673">
        <f t="shared" si="73"/>
        <v>-1.8953068592057837E-2</v>
      </c>
      <c r="L673">
        <f t="shared" si="70"/>
        <v>-1.8961306218543805E-2</v>
      </c>
      <c r="M673">
        <f t="shared" si="74"/>
        <v>0.11111111111111122</v>
      </c>
      <c r="N673">
        <f t="shared" si="75"/>
        <v>-1.8953068592057837E-2</v>
      </c>
      <c r="O673">
        <f t="shared" si="71"/>
        <v>8.2376264859684856E-6</v>
      </c>
      <c r="P673" s="7" t="s">
        <v>910</v>
      </c>
      <c r="Q673">
        <f t="shared" si="72"/>
        <v>4.0426060699076992E-3</v>
      </c>
      <c r="R673">
        <f t="shared" si="76"/>
        <v>1.9433318093173453E-2</v>
      </c>
    </row>
    <row r="674" spans="1:18">
      <c r="A674" s="7" t="s">
        <v>911</v>
      </c>
      <c r="B674">
        <v>1.1100000000000001</v>
      </c>
      <c r="C674">
        <v>-1.32</v>
      </c>
      <c r="D674">
        <v>-0.76</v>
      </c>
      <c r="E674">
        <v>0.4</v>
      </c>
      <c r="F674">
        <v>-0.32</v>
      </c>
      <c r="G674">
        <v>0</v>
      </c>
      <c r="H674">
        <v>33.24</v>
      </c>
      <c r="I674" s="14">
        <v>4655.2700000000004</v>
      </c>
      <c r="J674">
        <v>0.09</v>
      </c>
      <c r="K674">
        <f t="shared" si="73"/>
        <v>8.8012139605462558E-3</v>
      </c>
      <c r="L674">
        <f t="shared" si="70"/>
        <v>1.3200221128189174E-2</v>
      </c>
      <c r="M674">
        <f t="shared" si="74"/>
        <v>0.12499999999999993</v>
      </c>
      <c r="N674">
        <f t="shared" si="75"/>
        <v>8.8012139605462558E-3</v>
      </c>
      <c r="O674">
        <f t="shared" si="71"/>
        <v>-4.3990071676429186E-3</v>
      </c>
      <c r="P674" s="7" t="s">
        <v>911</v>
      </c>
      <c r="Q674">
        <f t="shared" si="72"/>
        <v>3.9956369153255093E-3</v>
      </c>
      <c r="R674">
        <f t="shared" si="76"/>
        <v>1.9546557991299132E-2</v>
      </c>
    </row>
    <row r="675" spans="1:18">
      <c r="A675" s="7" t="s">
        <v>912</v>
      </c>
      <c r="B675">
        <v>-2.23</v>
      </c>
      <c r="C675">
        <v>-1.26</v>
      </c>
      <c r="D675">
        <v>-0.94</v>
      </c>
      <c r="E675">
        <v>0.27</v>
      </c>
      <c r="F675">
        <v>-0.6</v>
      </c>
      <c r="G675">
        <v>0</v>
      </c>
      <c r="H675">
        <v>32.950000000000003</v>
      </c>
      <c r="I675" s="14">
        <v>4594.62</v>
      </c>
      <c r="J675">
        <v>0.08</v>
      </c>
      <c r="K675">
        <f t="shared" si="73"/>
        <v>-1.7590936195587249E-2</v>
      </c>
      <c r="L675">
        <f t="shared" si="70"/>
        <v>-2.2724855683128251E-2</v>
      </c>
      <c r="M675">
        <f t="shared" si="74"/>
        <v>-0.11111111111111106</v>
      </c>
      <c r="N675">
        <f t="shared" si="75"/>
        <v>-1.7590936195587249E-2</v>
      </c>
      <c r="O675">
        <f t="shared" si="71"/>
        <v>5.1339194875410013E-3</v>
      </c>
      <c r="P675" s="7" t="s">
        <v>912</v>
      </c>
      <c r="Q675">
        <f t="shared" si="72"/>
        <v>3.9967273581695316E-3</v>
      </c>
      <c r="R675">
        <f t="shared" si="76"/>
        <v>1.9568628459644695E-2</v>
      </c>
    </row>
    <row r="676" spans="1:18">
      <c r="A676" s="7" t="s">
        <v>913</v>
      </c>
      <c r="B676">
        <v>0.3</v>
      </c>
      <c r="C676">
        <v>-0.14000000000000001</v>
      </c>
      <c r="D676">
        <v>-0.86</v>
      </c>
      <c r="E676">
        <v>-0.52</v>
      </c>
      <c r="F676">
        <v>-0.2</v>
      </c>
      <c r="G676">
        <v>0</v>
      </c>
      <c r="H676">
        <v>33.54</v>
      </c>
      <c r="I676" s="14">
        <v>4701.46</v>
      </c>
      <c r="J676">
        <v>0.09</v>
      </c>
      <c r="K676">
        <f t="shared" si="73"/>
        <v>-3.5650623885917247E-3</v>
      </c>
      <c r="L676">
        <f t="shared" si="70"/>
        <v>2.2939006971241433E-3</v>
      </c>
      <c r="M676">
        <f t="shared" si="74"/>
        <v>0.5</v>
      </c>
      <c r="N676">
        <f t="shared" si="75"/>
        <v>-3.5650623885917247E-3</v>
      </c>
      <c r="O676">
        <f t="shared" si="71"/>
        <v>-5.8589630857158684E-3</v>
      </c>
      <c r="P676" s="7" t="s">
        <v>913</v>
      </c>
      <c r="Q676">
        <f t="shared" si="72"/>
        <v>3.9828005030194099E-3</v>
      </c>
      <c r="R676">
        <f t="shared" si="76"/>
        <v>1.9514692568198447E-2</v>
      </c>
    </row>
    <row r="677" spans="1:18">
      <c r="A677" s="7" t="s">
        <v>914</v>
      </c>
      <c r="B677">
        <v>-0.03</v>
      </c>
      <c r="C677">
        <v>-0.19</v>
      </c>
      <c r="D677">
        <v>1.74</v>
      </c>
      <c r="E677">
        <v>0.23</v>
      </c>
      <c r="F677">
        <v>1.1499999999999999</v>
      </c>
      <c r="G677">
        <v>0</v>
      </c>
      <c r="H677">
        <v>33.659999999999997</v>
      </c>
      <c r="I677" s="14">
        <v>4690.7</v>
      </c>
      <c r="J677">
        <v>0.06</v>
      </c>
      <c r="K677">
        <f t="shared" si="73"/>
        <v>-1.6652059596844883E-2</v>
      </c>
      <c r="L677">
        <f t="shared" si="70"/>
        <v>1.6570786727996129E-3</v>
      </c>
      <c r="M677">
        <f t="shared" si="74"/>
        <v>0.1999999999999999</v>
      </c>
      <c r="N677">
        <f t="shared" si="75"/>
        <v>-1.6652059596844883E-2</v>
      </c>
      <c r="O677">
        <f t="shared" si="71"/>
        <v>-1.8309138269644497E-2</v>
      </c>
      <c r="P677" s="7" t="s">
        <v>914</v>
      </c>
      <c r="Q677">
        <f t="shared" si="72"/>
        <v>3.9839121293741208E-3</v>
      </c>
      <c r="R677">
        <f t="shared" si="76"/>
        <v>1.9575576066277075E-2</v>
      </c>
    </row>
    <row r="678" spans="1:18">
      <c r="A678" s="7" t="s">
        <v>915</v>
      </c>
      <c r="B678">
        <v>-0.61</v>
      </c>
      <c r="C678">
        <v>0.04</v>
      </c>
      <c r="D678">
        <v>2.77</v>
      </c>
      <c r="E678">
        <v>1.25</v>
      </c>
      <c r="F678">
        <v>1.6</v>
      </c>
      <c r="G678">
        <v>0</v>
      </c>
      <c r="H678">
        <v>34.229999999999997</v>
      </c>
      <c r="I678" s="14">
        <v>4682.9399999999996</v>
      </c>
      <c r="J678">
        <v>0.05</v>
      </c>
      <c r="K678">
        <f t="shared" si="73"/>
        <v>-2.4230330672748046E-2</v>
      </c>
      <c r="L678">
        <f t="shared" si="70"/>
        <v>-3.1971323723489421E-3</v>
      </c>
      <c r="M678">
        <f t="shared" si="74"/>
        <v>0</v>
      </c>
      <c r="N678">
        <f t="shared" si="75"/>
        <v>-2.4230330672748046E-2</v>
      </c>
      <c r="O678">
        <f t="shared" si="71"/>
        <v>-2.1033198300399104E-2</v>
      </c>
      <c r="P678" s="7" t="s">
        <v>915</v>
      </c>
      <c r="Q678">
        <f t="shared" si="72"/>
        <v>3.970601285565244E-3</v>
      </c>
      <c r="R678">
        <f t="shared" si="76"/>
        <v>1.971295212533419E-2</v>
      </c>
    </row>
    <row r="679" spans="1:18">
      <c r="A679" s="7" t="s">
        <v>916</v>
      </c>
      <c r="B679">
        <v>-0.2</v>
      </c>
      <c r="C679">
        <v>-0.4</v>
      </c>
      <c r="D679">
        <v>-1.28</v>
      </c>
      <c r="E679">
        <v>1.06</v>
      </c>
      <c r="F679">
        <v>-0.6</v>
      </c>
      <c r="G679">
        <v>0</v>
      </c>
      <c r="H679">
        <v>35.08</v>
      </c>
      <c r="I679" s="14">
        <v>4697.96</v>
      </c>
      <c r="J679">
        <v>0.05</v>
      </c>
      <c r="K679">
        <f t="shared" si="73"/>
        <v>-1.9914651493598942E-3</v>
      </c>
      <c r="L679">
        <f t="shared" si="70"/>
        <v>-1.3986489646171415E-3</v>
      </c>
      <c r="M679">
        <f t="shared" si="74"/>
        <v>-0.1666666666666666</v>
      </c>
      <c r="N679">
        <f t="shared" si="75"/>
        <v>-1.9914651493598942E-3</v>
      </c>
      <c r="O679">
        <f t="shared" si="71"/>
        <v>-5.928161847427527E-4</v>
      </c>
      <c r="P679" s="7" t="s">
        <v>916</v>
      </c>
      <c r="Q679">
        <f t="shared" si="72"/>
        <v>3.9827391155042901E-3</v>
      </c>
      <c r="R679">
        <f t="shared" si="76"/>
        <v>2.0272547940790062E-2</v>
      </c>
    </row>
    <row r="680" spans="1:18">
      <c r="A680" s="7" t="s">
        <v>917</v>
      </c>
      <c r="B680">
        <v>0.06</v>
      </c>
      <c r="C680">
        <v>-0.76</v>
      </c>
      <c r="D680">
        <v>-7.0000000000000007E-2</v>
      </c>
      <c r="E680">
        <v>1.27</v>
      </c>
      <c r="F680">
        <v>-0.09</v>
      </c>
      <c r="G680">
        <v>0</v>
      </c>
      <c r="H680">
        <v>35.15</v>
      </c>
      <c r="I680" s="14">
        <v>4704.54</v>
      </c>
      <c r="J680">
        <v>0.06</v>
      </c>
      <c r="K680">
        <f t="shared" si="73"/>
        <v>-1.7607602012297444E-2</v>
      </c>
      <c r="L680">
        <f t="shared" si="70"/>
        <v>3.384755165110765E-3</v>
      </c>
      <c r="M680">
        <f t="shared" si="74"/>
        <v>0</v>
      </c>
      <c r="N680">
        <f t="shared" si="75"/>
        <v>-1.7607602012297444E-2</v>
      </c>
      <c r="O680">
        <f t="shared" si="71"/>
        <v>-2.0992357177408209E-2</v>
      </c>
      <c r="P680" s="7" t="s">
        <v>917</v>
      </c>
      <c r="Q680">
        <f t="shared" si="72"/>
        <v>3.9972362586648052E-3</v>
      </c>
      <c r="R680">
        <f t="shared" si="76"/>
        <v>2.0414559949667087E-2</v>
      </c>
    </row>
    <row r="681" spans="1:18">
      <c r="A681" s="7" t="s">
        <v>918</v>
      </c>
      <c r="B681">
        <v>-0.47</v>
      </c>
      <c r="C681">
        <v>-0.64</v>
      </c>
      <c r="D681">
        <v>-0.25</v>
      </c>
      <c r="E681">
        <v>0.82</v>
      </c>
      <c r="F681">
        <v>0.16</v>
      </c>
      <c r="G681">
        <v>0</v>
      </c>
      <c r="H681">
        <v>35.78</v>
      </c>
      <c r="I681" s="14">
        <v>4688.67</v>
      </c>
      <c r="J681">
        <v>0.06</v>
      </c>
      <c r="K681">
        <f t="shared" si="73"/>
        <v>1.6477272727272677E-2</v>
      </c>
      <c r="L681">
        <f t="shared" si="70"/>
        <v>-2.6016294752067826E-3</v>
      </c>
      <c r="M681">
        <f t="shared" si="74"/>
        <v>-0.9880000000000001</v>
      </c>
      <c r="N681">
        <f t="shared" si="75"/>
        <v>1.6477272727272677E-2</v>
      </c>
      <c r="O681">
        <f t="shared" si="71"/>
        <v>1.9078902202479459E-2</v>
      </c>
      <c r="P681" s="7" t="s">
        <v>918</v>
      </c>
      <c r="Q681">
        <f t="shared" si="72"/>
        <v>3.9912585183110392E-3</v>
      </c>
      <c r="R681">
        <f t="shared" si="76"/>
        <v>2.0518834799385779E-2</v>
      </c>
    </row>
    <row r="682" spans="1:18">
      <c r="A682" s="7" t="s">
        <v>919</v>
      </c>
      <c r="B682">
        <v>0.5</v>
      </c>
      <c r="C682">
        <v>-0.17</v>
      </c>
      <c r="D682">
        <v>-0.71</v>
      </c>
      <c r="E682">
        <v>0.18</v>
      </c>
      <c r="F682">
        <v>-0.65</v>
      </c>
      <c r="G682">
        <v>0</v>
      </c>
      <c r="H682">
        <v>35.200000000000003</v>
      </c>
      <c r="I682" s="14">
        <v>4700.8999999999996</v>
      </c>
      <c r="J682">
        <v>5</v>
      </c>
      <c r="K682">
        <f t="shared" si="73"/>
        <v>-1.1235955056179735E-2</v>
      </c>
      <c r="L682">
        <f t="shared" si="70"/>
        <v>3.8652088494062213E-3</v>
      </c>
      <c r="M682">
        <f t="shared" si="74"/>
        <v>61.5</v>
      </c>
      <c r="N682">
        <f t="shared" si="75"/>
        <v>-1.1235955056179735E-2</v>
      </c>
      <c r="O682">
        <f t="shared" si="71"/>
        <v>-1.5101163905585956E-2</v>
      </c>
      <c r="P682" s="7" t="s">
        <v>919</v>
      </c>
      <c r="Q682">
        <f t="shared" si="72"/>
        <v>3.9966498358310742E-3</v>
      </c>
      <c r="R682">
        <f t="shared" si="76"/>
        <v>2.0633158902087539E-2</v>
      </c>
    </row>
    <row r="683" spans="1:18">
      <c r="A683" s="7" t="s">
        <v>920</v>
      </c>
      <c r="B683">
        <v>-0.02</v>
      </c>
      <c r="C683">
        <v>-0.46</v>
      </c>
      <c r="D683">
        <v>0.69</v>
      </c>
      <c r="E683">
        <v>0.55000000000000004</v>
      </c>
      <c r="F683">
        <v>0.48</v>
      </c>
      <c r="G683">
        <v>0</v>
      </c>
      <c r="H683">
        <v>35.6</v>
      </c>
      <c r="I683" s="14">
        <v>4682.8</v>
      </c>
      <c r="J683">
        <v>0.08</v>
      </c>
      <c r="K683">
        <f t="shared" si="73"/>
        <v>5.9338796270133045E-3</v>
      </c>
      <c r="L683">
        <f t="shared" si="70"/>
        <v>-1.0677258507144559E-5</v>
      </c>
      <c r="M683">
        <f t="shared" si="74"/>
        <v>0</v>
      </c>
      <c r="N683">
        <f t="shared" si="75"/>
        <v>5.9338796270133045E-3</v>
      </c>
      <c r="O683">
        <f t="shared" si="71"/>
        <v>5.9445568855204488E-3</v>
      </c>
      <c r="P683" s="7" t="s">
        <v>920</v>
      </c>
      <c r="Q683">
        <f t="shared" si="72"/>
        <v>3.9991712027068619E-3</v>
      </c>
      <c r="R683">
        <f t="shared" si="76"/>
        <v>2.0612502575939502E-2</v>
      </c>
    </row>
    <row r="684" spans="1:18">
      <c r="A684" s="7" t="s">
        <v>921</v>
      </c>
      <c r="B684">
        <v>0.74</v>
      </c>
      <c r="C684">
        <v>-0.45</v>
      </c>
      <c r="D684">
        <v>-0.91</v>
      </c>
      <c r="E684">
        <v>0.4</v>
      </c>
      <c r="F684">
        <v>-0.3</v>
      </c>
      <c r="G684">
        <v>0</v>
      </c>
      <c r="H684">
        <v>35.39</v>
      </c>
      <c r="I684" s="14">
        <v>4682.8500000000004</v>
      </c>
      <c r="J684">
        <v>0.08</v>
      </c>
      <c r="K684">
        <f t="shared" si="73"/>
        <v>-3.0985915492957586E-3</v>
      </c>
      <c r="L684">
        <f t="shared" si="70"/>
        <v>7.2226392530440097E-3</v>
      </c>
      <c r="M684">
        <f t="shared" si="74"/>
        <v>0.14285714285714277</v>
      </c>
      <c r="N684">
        <f t="shared" si="75"/>
        <v>-3.0985915492957586E-3</v>
      </c>
      <c r="O684">
        <f t="shared" si="71"/>
        <v>-1.0321230802339768E-2</v>
      </c>
      <c r="P684" s="7" t="s">
        <v>921</v>
      </c>
      <c r="Q684">
        <f t="shared" si="72"/>
        <v>3.9995514864297988E-3</v>
      </c>
      <c r="R684">
        <f t="shared" si="76"/>
        <v>2.0743640413057526E-2</v>
      </c>
    </row>
    <row r="685" spans="1:18">
      <c r="A685" s="7" t="s">
        <v>922</v>
      </c>
      <c r="B685">
        <v>0.24</v>
      </c>
      <c r="C685">
        <v>0.63</v>
      </c>
      <c r="D685">
        <v>0.33</v>
      </c>
      <c r="E685">
        <v>0.13</v>
      </c>
      <c r="F685">
        <v>0.1</v>
      </c>
      <c r="G685">
        <v>0</v>
      </c>
      <c r="H685">
        <v>35.5</v>
      </c>
      <c r="I685" s="14">
        <v>4649.2700000000004</v>
      </c>
      <c r="J685">
        <v>7.0000000000000007E-2</v>
      </c>
      <c r="K685">
        <f t="shared" si="73"/>
        <v>-9.4866071428572375E-3</v>
      </c>
      <c r="L685">
        <f t="shared" si="70"/>
        <v>5.5092743037555604E-4</v>
      </c>
      <c r="M685">
        <f t="shared" si="74"/>
        <v>0</v>
      </c>
      <c r="N685">
        <f t="shared" si="75"/>
        <v>-9.4866071428572375E-3</v>
      </c>
      <c r="O685">
        <f t="shared" si="71"/>
        <v>-1.0037534573232794E-2</v>
      </c>
      <c r="P685" s="7" t="s">
        <v>922</v>
      </c>
      <c r="Q685">
        <f t="shared" si="72"/>
        <v>4.0060282695202456E-3</v>
      </c>
      <c r="R685">
        <f t="shared" si="76"/>
        <v>2.0744716179649385E-2</v>
      </c>
    </row>
    <row r="686" spans="1:18">
      <c r="A686" s="7" t="s">
        <v>923</v>
      </c>
      <c r="B686">
        <v>-1.07</v>
      </c>
      <c r="C686">
        <v>-0.3</v>
      </c>
      <c r="D686">
        <v>0.93</v>
      </c>
      <c r="E686">
        <v>1.38</v>
      </c>
      <c r="F686">
        <v>-7.0000000000000007E-2</v>
      </c>
      <c r="G686">
        <v>0</v>
      </c>
      <c r="H686">
        <v>35.840000000000003</v>
      </c>
      <c r="I686" s="14">
        <v>4646.71</v>
      </c>
      <c r="J686">
        <v>7.0000000000000007E-2</v>
      </c>
      <c r="K686">
        <f t="shared" si="73"/>
        <v>-1.3758943313153549E-2</v>
      </c>
      <c r="L686">
        <f t="shared" si="70"/>
        <v>-8.2258150578944488E-3</v>
      </c>
      <c r="M686">
        <f t="shared" si="74"/>
        <v>0.40000000000000008</v>
      </c>
      <c r="N686">
        <f t="shared" si="75"/>
        <v>-1.3758943313153549E-2</v>
      </c>
      <c r="O686">
        <f t="shared" si="71"/>
        <v>-5.5331282552591003E-3</v>
      </c>
      <c r="P686" s="7" t="s">
        <v>923</v>
      </c>
      <c r="Q686">
        <f t="shared" si="72"/>
        <v>4.0083019785900429E-3</v>
      </c>
      <c r="R686">
        <f t="shared" si="76"/>
        <v>2.1066023195089208E-2</v>
      </c>
    </row>
    <row r="687" spans="1:18">
      <c r="A687" s="7" t="s">
        <v>924</v>
      </c>
      <c r="B687">
        <v>-0.35</v>
      </c>
      <c r="C687">
        <v>-0.14000000000000001</v>
      </c>
      <c r="D687">
        <v>0.45</v>
      </c>
      <c r="E687">
        <v>0.57999999999999996</v>
      </c>
      <c r="F687">
        <v>0.28000000000000003</v>
      </c>
      <c r="G687">
        <v>0</v>
      </c>
      <c r="H687">
        <v>36.340000000000003</v>
      </c>
      <c r="I687" s="14">
        <v>4685.25</v>
      </c>
      <c r="J687">
        <v>0.05</v>
      </c>
      <c r="K687">
        <f t="shared" si="73"/>
        <v>1.2256267409470887E-2</v>
      </c>
      <c r="L687">
        <f t="shared" si="70"/>
        <v>-3.4987345002870916E-3</v>
      </c>
      <c r="M687">
        <f t="shared" si="74"/>
        <v>0</v>
      </c>
      <c r="N687">
        <f t="shared" si="75"/>
        <v>1.2256267409470887E-2</v>
      </c>
      <c r="O687">
        <f t="shared" si="71"/>
        <v>1.5755001909757978E-2</v>
      </c>
      <c r="P687" s="7" t="s">
        <v>924</v>
      </c>
      <c r="Q687">
        <f t="shared" si="72"/>
        <v>3.9932714942560203E-3</v>
      </c>
      <c r="R687">
        <f t="shared" si="76"/>
        <v>2.1033662912492302E-2</v>
      </c>
    </row>
    <row r="688" spans="1:18">
      <c r="A688" s="7" t="s">
        <v>925</v>
      </c>
      <c r="B688">
        <v>0.18</v>
      </c>
      <c r="C688">
        <v>0.01</v>
      </c>
      <c r="D688">
        <v>0.08</v>
      </c>
      <c r="E688">
        <v>-0.49</v>
      </c>
      <c r="F688">
        <v>-7.0000000000000007E-2</v>
      </c>
      <c r="G688">
        <v>0</v>
      </c>
      <c r="H688">
        <v>35.9</v>
      </c>
      <c r="I688" s="14">
        <v>4701.7</v>
      </c>
      <c r="J688">
        <v>0.05</v>
      </c>
      <c r="K688">
        <f t="shared" si="73"/>
        <v>-4.3941411451398099E-2</v>
      </c>
      <c r="L688">
        <f t="shared" si="70"/>
        <v>8.8770055752705637E-4</v>
      </c>
      <c r="M688">
        <f t="shared" si="74"/>
        <v>-0.1666666666666666</v>
      </c>
      <c r="N688">
        <f t="shared" si="75"/>
        <v>-4.3941411451398099E-2</v>
      </c>
      <c r="O688">
        <f t="shared" si="71"/>
        <v>-4.4829112008925157E-2</v>
      </c>
      <c r="P688" s="7" t="s">
        <v>925</v>
      </c>
      <c r="Q688">
        <f t="shared" si="72"/>
        <v>3.9899407420115277E-3</v>
      </c>
      <c r="R688">
        <f t="shared" si="76"/>
        <v>2.1096786345914033E-2</v>
      </c>
    </row>
    <row r="689" spans="1:18">
      <c r="A689" s="7" t="s">
        <v>926</v>
      </c>
      <c r="B689">
        <v>0.38</v>
      </c>
      <c r="C689">
        <v>0.78</v>
      </c>
      <c r="D689">
        <v>1.2</v>
      </c>
      <c r="E689">
        <v>0.01</v>
      </c>
      <c r="F689">
        <v>1.3</v>
      </c>
      <c r="G689">
        <v>0</v>
      </c>
      <c r="H689">
        <v>37.549999999999997</v>
      </c>
      <c r="I689" s="14">
        <v>4697.53</v>
      </c>
      <c r="J689">
        <v>0.06</v>
      </c>
      <c r="K689">
        <f t="shared" si="73"/>
        <v>4.8166978860048094E-3</v>
      </c>
      <c r="L689">
        <f t="shared" si="70"/>
        <v>3.7328581257503844E-3</v>
      </c>
      <c r="M689">
        <f t="shared" si="74"/>
        <v>0.1999999999999999</v>
      </c>
      <c r="N689">
        <f t="shared" si="75"/>
        <v>4.8166978860048094E-3</v>
      </c>
      <c r="O689">
        <f t="shared" si="71"/>
        <v>1.083839760254425E-3</v>
      </c>
      <c r="P689" s="7" t="s">
        <v>926</v>
      </c>
      <c r="Q689">
        <f t="shared" si="72"/>
        <v>3.9893255172859278E-3</v>
      </c>
      <c r="R689">
        <f t="shared" si="76"/>
        <v>2.0674776933939723E-2</v>
      </c>
    </row>
    <row r="690" spans="1:18">
      <c r="A690" s="7" t="s">
        <v>927</v>
      </c>
      <c r="B690">
        <v>0.39</v>
      </c>
      <c r="C690">
        <v>-0.28000000000000003</v>
      </c>
      <c r="D690">
        <v>-1.36</v>
      </c>
      <c r="E690">
        <v>0.66</v>
      </c>
      <c r="F690">
        <v>-0.72</v>
      </c>
      <c r="G690">
        <v>0</v>
      </c>
      <c r="H690">
        <v>37.369999999999997</v>
      </c>
      <c r="I690" s="14">
        <v>4680.0600000000004</v>
      </c>
      <c r="J690">
        <v>0.05</v>
      </c>
      <c r="K690">
        <f t="shared" si="73"/>
        <v>3.2214765100670455E-3</v>
      </c>
      <c r="L690">
        <f t="shared" si="70"/>
        <v>4.1818919145084595E-3</v>
      </c>
      <c r="M690">
        <f t="shared" si="74"/>
        <v>0</v>
      </c>
      <c r="N690">
        <f t="shared" si="75"/>
        <v>3.2214765100670455E-3</v>
      </c>
      <c r="O690">
        <f t="shared" si="71"/>
        <v>-9.6041540444141401E-4</v>
      </c>
      <c r="P690" s="7" t="s">
        <v>927</v>
      </c>
      <c r="Q690">
        <f t="shared" si="72"/>
        <v>3.9996917691042192E-3</v>
      </c>
      <c r="R690">
        <f t="shared" si="76"/>
        <v>2.0774694004063822E-2</v>
      </c>
    </row>
    <row r="691" spans="1:18">
      <c r="A691" s="7" t="s">
        <v>928</v>
      </c>
      <c r="B691">
        <v>0.8</v>
      </c>
      <c r="C691">
        <v>1.44</v>
      </c>
      <c r="D691">
        <v>-0.13</v>
      </c>
      <c r="E691">
        <v>0.2</v>
      </c>
      <c r="F691">
        <v>-0.39</v>
      </c>
      <c r="G691">
        <v>0</v>
      </c>
      <c r="H691">
        <v>37.25</v>
      </c>
      <c r="I691" s="14">
        <v>4660.57</v>
      </c>
      <c r="J691">
        <v>0.05</v>
      </c>
      <c r="K691">
        <f t="shared" si="73"/>
        <v>2.8437327443401467E-2</v>
      </c>
      <c r="L691">
        <f t="shared" si="70"/>
        <v>6.4612959303769609E-3</v>
      </c>
      <c r="M691">
        <f t="shared" si="74"/>
        <v>-0.1666666666666666</v>
      </c>
      <c r="N691">
        <f t="shared" si="75"/>
        <v>2.8437327443401467E-2</v>
      </c>
      <c r="O691">
        <f t="shared" si="71"/>
        <v>2.1976031513024505E-2</v>
      </c>
      <c r="P691" s="7" t="s">
        <v>928</v>
      </c>
      <c r="Q691">
        <f t="shared" si="72"/>
        <v>3.9979051952439074E-3</v>
      </c>
      <c r="R691">
        <f t="shared" si="76"/>
        <v>2.083665838786743E-2</v>
      </c>
    </row>
    <row r="692" spans="1:18">
      <c r="A692" s="7" t="s">
        <v>37</v>
      </c>
      <c r="B692">
        <v>0.24</v>
      </c>
      <c r="C692">
        <v>-0.32</v>
      </c>
      <c r="D692">
        <v>-0.54</v>
      </c>
      <c r="E692">
        <v>0.43</v>
      </c>
      <c r="F692">
        <v>0.14000000000000001</v>
      </c>
      <c r="G692">
        <v>0</v>
      </c>
      <c r="H692">
        <v>36.22</v>
      </c>
      <c r="I692" s="14">
        <v>4630.6499999999996</v>
      </c>
      <c r="J692">
        <v>0.06</v>
      </c>
      <c r="K692">
        <f t="shared" si="73"/>
        <v>-2.1609940572663539E-2</v>
      </c>
      <c r="L692">
        <f t="shared" si="70"/>
        <v>3.6803672564356712E-3</v>
      </c>
      <c r="M692">
        <f t="shared" si="74"/>
        <v>0</v>
      </c>
      <c r="N692">
        <f t="shared" si="75"/>
        <v>-2.1609940572663539E-2</v>
      </c>
      <c r="O692">
        <f t="shared" si="71"/>
        <v>-2.5290307829099211E-2</v>
      </c>
      <c r="P692" s="7" t="s">
        <v>37</v>
      </c>
      <c r="Q692">
        <f t="shared" si="72"/>
        <v>3.9844759281499669E-3</v>
      </c>
      <c r="R692">
        <f t="shared" si="76"/>
        <v>2.0679058185425894E-2</v>
      </c>
    </row>
    <row r="693" spans="1:18">
      <c r="A693" s="7" t="s">
        <v>929</v>
      </c>
      <c r="B693">
        <v>0.51</v>
      </c>
      <c r="C693">
        <v>2.0499999999999998</v>
      </c>
      <c r="D693">
        <v>0.45</v>
      </c>
      <c r="E693">
        <v>-1.1299999999999999</v>
      </c>
      <c r="F693">
        <v>0.02</v>
      </c>
      <c r="G693">
        <v>0</v>
      </c>
      <c r="H693">
        <v>37.020000000000003</v>
      </c>
      <c r="I693" s="14">
        <v>4613.67</v>
      </c>
      <c r="J693">
        <v>0.06</v>
      </c>
      <c r="K693">
        <f t="shared" si="73"/>
        <v>3.3212391850404824E-2</v>
      </c>
      <c r="L693">
        <f t="shared" si="70"/>
        <v>1.8000686154019784E-3</v>
      </c>
      <c r="M693">
        <f t="shared" si="74"/>
        <v>-0.14285714285714296</v>
      </c>
      <c r="N693">
        <f t="shared" si="75"/>
        <v>3.3212391850404824E-2</v>
      </c>
      <c r="O693">
        <f t="shared" si="71"/>
        <v>3.1412323235002843E-2</v>
      </c>
      <c r="P693" s="7" t="s">
        <v>929</v>
      </c>
      <c r="Q693">
        <f t="shared" si="72"/>
        <v>3.9875315257103354E-3</v>
      </c>
      <c r="R693">
        <f t="shared" si="76"/>
        <v>2.0576911957792918E-2</v>
      </c>
    </row>
    <row r="694" spans="1:18">
      <c r="A694" s="7" t="s">
        <v>930</v>
      </c>
      <c r="B694">
        <v>0.22</v>
      </c>
      <c r="C694">
        <v>0.14000000000000001</v>
      </c>
      <c r="D694">
        <v>-0.83</v>
      </c>
      <c r="E694">
        <v>0.56999999999999995</v>
      </c>
      <c r="F694">
        <v>-0.78</v>
      </c>
      <c r="G694">
        <v>0</v>
      </c>
      <c r="H694">
        <v>35.83</v>
      </c>
      <c r="I694" s="14">
        <v>4605.38</v>
      </c>
      <c r="J694">
        <v>7.0000000000000007E-2</v>
      </c>
      <c r="K694">
        <f t="shared" si="73"/>
        <v>-3.3710895361380798E-2</v>
      </c>
      <c r="L694">
        <f t="shared" si="70"/>
        <v>1.9493431844783628E-3</v>
      </c>
      <c r="M694">
        <f t="shared" si="74"/>
        <v>0.16666666666666682</v>
      </c>
      <c r="N694">
        <f t="shared" si="75"/>
        <v>-3.3710895361380798E-2</v>
      </c>
      <c r="O694">
        <f t="shared" si="71"/>
        <v>-3.566023854585916E-2</v>
      </c>
      <c r="P694" s="7" t="s">
        <v>930</v>
      </c>
      <c r="Q694">
        <f t="shared" si="72"/>
        <v>3.977392733155752E-3</v>
      </c>
      <c r="R694">
        <f t="shared" si="76"/>
        <v>2.0289249517938493E-2</v>
      </c>
    </row>
    <row r="695" spans="1:18">
      <c r="A695" s="7" t="s">
        <v>931</v>
      </c>
      <c r="B695">
        <v>1.1399999999999999</v>
      </c>
      <c r="C695">
        <v>0.82</v>
      </c>
      <c r="D695">
        <v>-0.49</v>
      </c>
      <c r="E695">
        <v>-0.3</v>
      </c>
      <c r="F695">
        <v>-0.17</v>
      </c>
      <c r="G695">
        <v>0</v>
      </c>
      <c r="H695">
        <v>37.08</v>
      </c>
      <c r="I695" s="14">
        <v>4596.42</v>
      </c>
      <c r="J695">
        <v>0.06</v>
      </c>
      <c r="K695">
        <f t="shared" si="73"/>
        <v>-1.4091996809359244E-2</v>
      </c>
      <c r="L695">
        <f t="shared" si="70"/>
        <v>9.8293377390325717E-3</v>
      </c>
      <c r="M695">
        <f t="shared" si="74"/>
        <v>0</v>
      </c>
      <c r="N695">
        <f t="shared" si="75"/>
        <v>-1.4091996809359244E-2</v>
      </c>
      <c r="O695">
        <f t="shared" si="71"/>
        <v>-2.3921334548391814E-2</v>
      </c>
      <c r="P695" s="7" t="s">
        <v>931</v>
      </c>
      <c r="Q695">
        <f t="shared" si="72"/>
        <v>3.9791102369976846E-3</v>
      </c>
      <c r="R695">
        <f t="shared" si="76"/>
        <v>2.0029729578898574E-2</v>
      </c>
    </row>
    <row r="696" spans="1:18">
      <c r="A696" s="7" t="s">
        <v>932</v>
      </c>
      <c r="B696">
        <v>-0.76</v>
      </c>
      <c r="C696">
        <v>-0.95</v>
      </c>
      <c r="D696">
        <v>-1.19</v>
      </c>
      <c r="E696">
        <v>0.85</v>
      </c>
      <c r="F696">
        <v>-0.61</v>
      </c>
      <c r="G696">
        <v>0</v>
      </c>
      <c r="H696">
        <v>37.61</v>
      </c>
      <c r="I696" s="14">
        <v>4551.68</v>
      </c>
      <c r="J696">
        <v>0.06</v>
      </c>
      <c r="K696">
        <f t="shared" si="73"/>
        <v>2.6659557451346686E-3</v>
      </c>
      <c r="L696">
        <f t="shared" si="70"/>
        <v>-5.0515979968478713E-3</v>
      </c>
      <c r="M696">
        <f t="shared" si="74"/>
        <v>0</v>
      </c>
      <c r="N696">
        <f t="shared" si="75"/>
        <v>2.6659557451346686E-3</v>
      </c>
      <c r="O696">
        <f t="shared" si="71"/>
        <v>7.7175537419825399E-3</v>
      </c>
      <c r="P696" s="7" t="s">
        <v>932</v>
      </c>
      <c r="Q696">
        <f t="shared" si="72"/>
        <v>3.9904442690643551E-3</v>
      </c>
      <c r="R696">
        <f t="shared" si="76"/>
        <v>2.0113062380925903E-2</v>
      </c>
    </row>
    <row r="697" spans="1:18">
      <c r="A697" s="7" t="s">
        <v>933</v>
      </c>
      <c r="B697">
        <v>0.04</v>
      </c>
      <c r="C697">
        <v>-0.77</v>
      </c>
      <c r="D697">
        <v>-0.31</v>
      </c>
      <c r="E697">
        <v>-0.36</v>
      </c>
      <c r="F697">
        <v>-0.15</v>
      </c>
      <c r="G697">
        <v>0</v>
      </c>
      <c r="H697">
        <v>37.51</v>
      </c>
      <c r="I697" s="14">
        <v>4574.79</v>
      </c>
      <c r="J697">
        <v>0.06</v>
      </c>
      <c r="K697">
        <f t="shared" si="73"/>
        <v>-7.1466384330334332E-3</v>
      </c>
      <c r="L697">
        <f t="shared" si="70"/>
        <v>1.8197824144637446E-3</v>
      </c>
      <c r="M697">
        <f t="shared" si="74"/>
        <v>0.1999999999999999</v>
      </c>
      <c r="N697">
        <f t="shared" si="75"/>
        <v>-7.1466384330334332E-3</v>
      </c>
      <c r="O697">
        <f t="shared" si="71"/>
        <v>-8.9664208474971776E-3</v>
      </c>
      <c r="P697" s="7" t="s">
        <v>933</v>
      </c>
      <c r="Q697">
        <f t="shared" si="72"/>
        <v>3.9951550720701045E-3</v>
      </c>
      <c r="R697">
        <f t="shared" si="76"/>
        <v>2.010972243344844E-2</v>
      </c>
    </row>
    <row r="698" spans="1:18">
      <c r="A698" s="7" t="s">
        <v>934</v>
      </c>
      <c r="B698">
        <v>0.57999999999999996</v>
      </c>
      <c r="C698">
        <v>0.37</v>
      </c>
      <c r="D698">
        <v>-0.14000000000000001</v>
      </c>
      <c r="E698">
        <v>-0.42</v>
      </c>
      <c r="F698">
        <v>-0.37</v>
      </c>
      <c r="G698">
        <v>0</v>
      </c>
      <c r="H698">
        <v>37.78</v>
      </c>
      <c r="I698" s="14">
        <v>4566.4799999999996</v>
      </c>
      <c r="J698">
        <v>0.05</v>
      </c>
      <c r="K698">
        <f t="shared" si="73"/>
        <v>-2.8042191921790492E-2</v>
      </c>
      <c r="L698">
        <f t="shared" si="70"/>
        <v>4.7481792778718852E-3</v>
      </c>
      <c r="M698">
        <f t="shared" si="74"/>
        <v>-0.1666666666666666</v>
      </c>
      <c r="N698">
        <f t="shared" si="75"/>
        <v>-2.8042191921790492E-2</v>
      </c>
      <c r="O698">
        <f t="shared" si="71"/>
        <v>-3.2790371199662376E-2</v>
      </c>
      <c r="P698" s="7" t="s">
        <v>934</v>
      </c>
      <c r="Q698">
        <f t="shared" si="72"/>
        <v>3.9947244571637191E-3</v>
      </c>
      <c r="R698">
        <f t="shared" si="76"/>
        <v>2.0107182228656394E-2</v>
      </c>
    </row>
    <row r="699" spans="1:18">
      <c r="A699" s="7" t="s">
        <v>935</v>
      </c>
      <c r="B699">
        <v>-0.25</v>
      </c>
      <c r="C699">
        <v>0.01</v>
      </c>
      <c r="D699">
        <v>1.01</v>
      </c>
      <c r="E699">
        <v>0.44</v>
      </c>
      <c r="F699">
        <v>0.46</v>
      </c>
      <c r="G699">
        <v>0</v>
      </c>
      <c r="H699">
        <v>38.869999999999997</v>
      </c>
      <c r="I699" s="14">
        <v>4544.8999999999996</v>
      </c>
      <c r="J699">
        <v>0.06</v>
      </c>
      <c r="K699">
        <f t="shared" si="73"/>
        <v>-5.1190171487075211E-3</v>
      </c>
      <c r="L699">
        <f t="shared" ref="L699:L762" si="77">(I699-I700)/I700</f>
        <v>-1.0725793335062594E-3</v>
      </c>
      <c r="M699">
        <f t="shared" si="74"/>
        <v>0.1999999999999999</v>
      </c>
      <c r="N699">
        <f t="shared" si="75"/>
        <v>-5.1190171487075211E-3</v>
      </c>
      <c r="O699">
        <f t="shared" si="71"/>
        <v>-4.0464378152012615E-3</v>
      </c>
      <c r="P699" s="7" t="s">
        <v>935</v>
      </c>
      <c r="Q699">
        <f t="shared" si="72"/>
        <v>3.9983542216062906E-3</v>
      </c>
      <c r="R699">
        <f t="shared" si="76"/>
        <v>1.9987386872308617E-2</v>
      </c>
    </row>
    <row r="700" spans="1:18">
      <c r="A700" s="7" t="s">
        <v>936</v>
      </c>
      <c r="B700">
        <v>0.37</v>
      </c>
      <c r="C700">
        <v>0.04</v>
      </c>
      <c r="D700">
        <v>-0.96</v>
      </c>
      <c r="E700">
        <v>0.33</v>
      </c>
      <c r="F700">
        <v>-0.62</v>
      </c>
      <c r="G700">
        <v>0</v>
      </c>
      <c r="H700">
        <v>39.07</v>
      </c>
      <c r="I700" s="14">
        <v>4549.78</v>
      </c>
      <c r="J700">
        <v>0.05</v>
      </c>
      <c r="K700">
        <f t="shared" si="73"/>
        <v>1.4015053205294553E-2</v>
      </c>
      <c r="L700">
        <f t="shared" si="77"/>
        <v>2.9959062561312789E-3</v>
      </c>
      <c r="M700">
        <f t="shared" si="74"/>
        <v>-0.1666666666666666</v>
      </c>
      <c r="N700">
        <f t="shared" si="75"/>
        <v>1.4015053205294553E-2</v>
      </c>
      <c r="O700">
        <f t="shared" si="71"/>
        <v>1.1019146949163275E-2</v>
      </c>
      <c r="P700" s="7" t="s">
        <v>936</v>
      </c>
      <c r="Q700">
        <f t="shared" si="72"/>
        <v>3.9976198451992968E-3</v>
      </c>
      <c r="R700">
        <f t="shared" si="76"/>
        <v>2.0054595141872734E-2</v>
      </c>
    </row>
    <row r="701" spans="1:18">
      <c r="A701" s="7" t="s">
        <v>937</v>
      </c>
      <c r="B701">
        <v>0.34</v>
      </c>
      <c r="C701">
        <v>0.22</v>
      </c>
      <c r="D701">
        <v>1.19</v>
      </c>
      <c r="E701">
        <v>0.28999999999999998</v>
      </c>
      <c r="F701">
        <v>0.52</v>
      </c>
      <c r="G701">
        <v>0</v>
      </c>
      <c r="H701">
        <v>38.53</v>
      </c>
      <c r="I701" s="14">
        <v>4536.1899999999996</v>
      </c>
      <c r="J701">
        <v>0.06</v>
      </c>
      <c r="K701">
        <f t="shared" si="73"/>
        <v>-1.0020554984583777E-2</v>
      </c>
      <c r="L701">
        <f t="shared" si="77"/>
        <v>3.6640167447334164E-3</v>
      </c>
      <c r="M701">
        <f t="shared" si="74"/>
        <v>0</v>
      </c>
      <c r="N701">
        <f t="shared" si="75"/>
        <v>-1.0020554984583777E-2</v>
      </c>
      <c r="O701">
        <f t="shared" si="71"/>
        <v>-1.3684571729317193E-2</v>
      </c>
      <c r="P701" s="7" t="s">
        <v>937</v>
      </c>
      <c r="Q701">
        <f t="shared" si="72"/>
        <v>3.9962915353937284E-3</v>
      </c>
      <c r="R701">
        <f t="shared" si="76"/>
        <v>2.0371905833624686E-2</v>
      </c>
    </row>
    <row r="702" spans="1:18">
      <c r="A702" s="7" t="s">
        <v>938</v>
      </c>
      <c r="B702">
        <v>0.71</v>
      </c>
      <c r="C702">
        <v>-0.46</v>
      </c>
      <c r="D702">
        <v>-0.25</v>
      </c>
      <c r="E702">
        <v>-0.17</v>
      </c>
      <c r="F702">
        <v>0.09</v>
      </c>
      <c r="G702">
        <v>0</v>
      </c>
      <c r="H702">
        <v>38.92</v>
      </c>
      <c r="I702" s="14">
        <v>4519.63</v>
      </c>
      <c r="J702">
        <v>0.06</v>
      </c>
      <c r="K702">
        <f t="shared" si="73"/>
        <v>-1.3934633899163851E-2</v>
      </c>
      <c r="L702">
        <f t="shared" si="77"/>
        <v>7.3933569005407542E-3</v>
      </c>
      <c r="M702">
        <f t="shared" si="74"/>
        <v>-0.9880000000000001</v>
      </c>
      <c r="N702">
        <f t="shared" si="75"/>
        <v>-1.3934633899163851E-2</v>
      </c>
      <c r="O702">
        <f t="shared" si="71"/>
        <v>-2.1327990799704606E-2</v>
      </c>
      <c r="P702" s="7" t="s">
        <v>938</v>
      </c>
      <c r="Q702">
        <f t="shared" si="72"/>
        <v>3.9983511508396652E-3</v>
      </c>
      <c r="R702">
        <f t="shared" si="76"/>
        <v>2.0404402936529707E-2</v>
      </c>
    </row>
    <row r="703" spans="1:18">
      <c r="A703" s="7" t="s">
        <v>939</v>
      </c>
      <c r="B703">
        <v>0.41</v>
      </c>
      <c r="C703">
        <v>-0.42</v>
      </c>
      <c r="D703">
        <v>0</v>
      </c>
      <c r="E703">
        <v>0.56000000000000005</v>
      </c>
      <c r="F703">
        <v>-0.06</v>
      </c>
      <c r="G703">
        <v>0</v>
      </c>
      <c r="H703">
        <v>39.47</v>
      </c>
      <c r="I703" s="14">
        <v>4486.46</v>
      </c>
      <c r="J703">
        <v>5</v>
      </c>
      <c r="K703">
        <f t="shared" si="73"/>
        <v>2.5400050800101961E-3</v>
      </c>
      <c r="L703">
        <f t="shared" si="77"/>
        <v>3.3748045900921075E-3</v>
      </c>
      <c r="M703">
        <f t="shared" si="74"/>
        <v>82.333333333333343</v>
      </c>
      <c r="N703">
        <f t="shared" si="75"/>
        <v>2.5400050800101961E-3</v>
      </c>
      <c r="O703">
        <f t="shared" si="71"/>
        <v>-8.3479951008191139E-4</v>
      </c>
      <c r="P703" s="7" t="s">
        <v>939</v>
      </c>
      <c r="Q703">
        <f t="shared" si="72"/>
        <v>4.0022413108640586E-3</v>
      </c>
      <c r="R703">
        <f t="shared" si="76"/>
        <v>2.0408027557245093E-2</v>
      </c>
    </row>
    <row r="704" spans="1:18">
      <c r="A704" s="7" t="s">
        <v>940</v>
      </c>
      <c r="B704">
        <v>0.63</v>
      </c>
      <c r="C704">
        <v>-1.1299999999999999</v>
      </c>
      <c r="D704">
        <v>0.3</v>
      </c>
      <c r="E704">
        <v>0.38</v>
      </c>
      <c r="F704">
        <v>-0.05</v>
      </c>
      <c r="G704">
        <v>0</v>
      </c>
      <c r="H704">
        <v>39.369999999999997</v>
      </c>
      <c r="I704" s="14">
        <v>4471.37</v>
      </c>
      <c r="J704">
        <v>0.06</v>
      </c>
      <c r="K704">
        <f t="shared" si="73"/>
        <v>5.6194125159642113E-3</v>
      </c>
      <c r="L704">
        <f t="shared" si="77"/>
        <v>7.4601307719691212E-3</v>
      </c>
      <c r="M704">
        <f t="shared" si="74"/>
        <v>0</v>
      </c>
      <c r="N704">
        <f t="shared" si="75"/>
        <v>5.6194125159642113E-3</v>
      </c>
      <c r="O704">
        <f t="shared" si="71"/>
        <v>-1.8407182560049098E-3</v>
      </c>
      <c r="P704" s="7" t="s">
        <v>940</v>
      </c>
      <c r="Q704">
        <f t="shared" si="72"/>
        <v>3.9908010150059188E-3</v>
      </c>
      <c r="R704">
        <f t="shared" si="76"/>
        <v>2.0465141111662519E-2</v>
      </c>
    </row>
    <row r="705" spans="1:18">
      <c r="A705" s="7" t="s">
        <v>941</v>
      </c>
      <c r="B705">
        <v>1.66</v>
      </c>
      <c r="C705">
        <v>-0.37</v>
      </c>
      <c r="D705">
        <v>-0.27</v>
      </c>
      <c r="E705">
        <v>-0.01</v>
      </c>
      <c r="F705">
        <v>-0.12</v>
      </c>
      <c r="G705">
        <v>0</v>
      </c>
      <c r="H705">
        <v>39.15</v>
      </c>
      <c r="I705" s="14">
        <v>4438.26</v>
      </c>
      <c r="J705">
        <v>0.06</v>
      </c>
      <c r="K705">
        <f t="shared" si="73"/>
        <v>-5.5880111760223238E-3</v>
      </c>
      <c r="L705">
        <f t="shared" si="77"/>
        <v>1.7063110133370005E-2</v>
      </c>
      <c r="M705">
        <f t="shared" si="74"/>
        <v>0.1999999999999999</v>
      </c>
      <c r="N705">
        <f t="shared" si="75"/>
        <v>-5.5880111760223238E-3</v>
      </c>
      <c r="O705">
        <f t="shared" si="71"/>
        <v>-2.2651121309392327E-2</v>
      </c>
      <c r="P705" s="7" t="s">
        <v>941</v>
      </c>
      <c r="Q705">
        <f t="shared" si="72"/>
        <v>3.9795600503236854E-3</v>
      </c>
      <c r="R705">
        <f t="shared" si="76"/>
        <v>2.0972880968352411E-2</v>
      </c>
    </row>
    <row r="706" spans="1:18">
      <c r="A706" s="7" t="s">
        <v>942</v>
      </c>
      <c r="B706">
        <v>0.43</v>
      </c>
      <c r="C706">
        <v>-0.09</v>
      </c>
      <c r="D706">
        <v>-1.05</v>
      </c>
      <c r="E706">
        <v>-0.47</v>
      </c>
      <c r="F706">
        <v>-0.77</v>
      </c>
      <c r="G706">
        <v>0</v>
      </c>
      <c r="H706">
        <v>39.369999999999997</v>
      </c>
      <c r="I706" s="14">
        <v>4363.8</v>
      </c>
      <c r="J706">
        <v>0.05</v>
      </c>
      <c r="K706">
        <f t="shared" si="73"/>
        <v>-1.1052499372017202E-2</v>
      </c>
      <c r="L706">
        <f t="shared" si="77"/>
        <v>3.0225368623080567E-3</v>
      </c>
      <c r="M706">
        <f t="shared" si="74"/>
        <v>0</v>
      </c>
      <c r="N706">
        <f t="shared" si="75"/>
        <v>-1.1052499372017202E-2</v>
      </c>
      <c r="O706">
        <f t="shared" si="71"/>
        <v>-1.407503623432526E-2</v>
      </c>
      <c r="P706" s="7" t="s">
        <v>942</v>
      </c>
      <c r="Q706">
        <f t="shared" si="72"/>
        <v>3.9914493789851777E-3</v>
      </c>
      <c r="R706">
        <f t="shared" si="76"/>
        <v>2.0998222224709543E-2</v>
      </c>
    </row>
    <row r="707" spans="1:18">
      <c r="A707" s="7" t="s">
        <v>943</v>
      </c>
      <c r="B707">
        <v>-0.06</v>
      </c>
      <c r="C707">
        <v>0.55000000000000004</v>
      </c>
      <c r="D707">
        <v>-0.43</v>
      </c>
      <c r="E707">
        <v>-0.88</v>
      </c>
      <c r="F707">
        <v>-0.26</v>
      </c>
      <c r="G707">
        <v>0</v>
      </c>
      <c r="H707">
        <v>39.81</v>
      </c>
      <c r="I707" s="14">
        <v>4350.6499999999996</v>
      </c>
      <c r="J707">
        <v>0.05</v>
      </c>
      <c r="K707">
        <f t="shared" si="73"/>
        <v>-7.5301204819279953E-4</v>
      </c>
      <c r="L707">
        <f t="shared" si="77"/>
        <v>-2.4167715692276566E-3</v>
      </c>
      <c r="M707">
        <f t="shared" si="74"/>
        <v>0</v>
      </c>
      <c r="N707">
        <f t="shared" si="75"/>
        <v>-7.5301204819279953E-4</v>
      </c>
      <c r="O707">
        <f t="shared" ref="O707:O770" si="78">K707-L707</f>
        <v>1.6637595210348571E-3</v>
      </c>
      <c r="P707" s="7" t="s">
        <v>943</v>
      </c>
      <c r="Q707">
        <f t="shared" ref="Q707:Q770" si="79">LINEST(N707:N1287, B707:B1287)</f>
        <v>4.0004142106064219E-3</v>
      </c>
      <c r="R707">
        <f t="shared" si="76"/>
        <v>2.1450437603471619E-2</v>
      </c>
    </row>
    <row r="708" spans="1:18">
      <c r="A708" s="7" t="s">
        <v>944</v>
      </c>
      <c r="B708">
        <v>-0.72</v>
      </c>
      <c r="C708">
        <v>0.21</v>
      </c>
      <c r="D708">
        <v>-0.27</v>
      </c>
      <c r="E708">
        <v>-0.03</v>
      </c>
      <c r="F708">
        <v>0.28999999999999998</v>
      </c>
      <c r="G708">
        <v>0</v>
      </c>
      <c r="H708">
        <v>39.840000000000003</v>
      </c>
      <c r="I708" s="14">
        <v>4361.1899999999996</v>
      </c>
      <c r="J708">
        <v>0.05</v>
      </c>
      <c r="K708">
        <f t="shared" ref="K708:K771" si="80">(H708-H709)/H709</f>
        <v>1.7104927240234918E-2</v>
      </c>
      <c r="L708">
        <f t="shared" si="77"/>
        <v>-6.8657858421348706E-3</v>
      </c>
      <c r="M708">
        <f t="shared" ref="M708:M771" si="81">(J708-J709)/J709</f>
        <v>0</v>
      </c>
      <c r="N708">
        <f t="shared" ref="N708:N771" si="82">K708-G708</f>
        <v>1.7104927240234918E-2</v>
      </c>
      <c r="O708">
        <f t="shared" si="78"/>
        <v>2.3970713082369789E-2</v>
      </c>
      <c r="P708" s="7" t="s">
        <v>944</v>
      </c>
      <c r="Q708">
        <f t="shared" si="79"/>
        <v>3.9959543332738724E-3</v>
      </c>
      <c r="R708">
        <f t="shared" ref="R708:R771" si="83">STDEV(N708:N808)</f>
        <v>2.149169525733825E-2</v>
      </c>
    </row>
    <row r="709" spans="1:18">
      <c r="A709" s="7" t="s">
        <v>945</v>
      </c>
      <c r="B709">
        <v>-0.27</v>
      </c>
      <c r="C709">
        <v>-0.45</v>
      </c>
      <c r="D709">
        <v>1.1200000000000001</v>
      </c>
      <c r="E709">
        <v>0.09</v>
      </c>
      <c r="F709">
        <v>0.62</v>
      </c>
      <c r="G709">
        <v>0</v>
      </c>
      <c r="H709">
        <v>39.17</v>
      </c>
      <c r="I709" s="14">
        <v>4391.34</v>
      </c>
      <c r="J709">
        <v>0.05</v>
      </c>
      <c r="K709">
        <f t="shared" si="80"/>
        <v>-1.0108668182966858E-2</v>
      </c>
      <c r="L709">
        <f t="shared" si="77"/>
        <v>-1.9137407494954435E-3</v>
      </c>
      <c r="M709">
        <f t="shared" si="81"/>
        <v>0</v>
      </c>
      <c r="N709">
        <f t="shared" si="82"/>
        <v>-1.0108668182966858E-2</v>
      </c>
      <c r="O709">
        <f t="shared" si="78"/>
        <v>-8.1949274334714144E-3</v>
      </c>
      <c r="P709" s="7" t="s">
        <v>945</v>
      </c>
      <c r="Q709">
        <f t="shared" si="79"/>
        <v>4.0076352971348114E-3</v>
      </c>
      <c r="R709">
        <f t="shared" si="83"/>
        <v>2.1450024921035749E-2</v>
      </c>
    </row>
    <row r="710" spans="1:18">
      <c r="A710" s="7" t="s">
        <v>946</v>
      </c>
      <c r="B710">
        <v>1.01</v>
      </c>
      <c r="C710">
        <v>0.45</v>
      </c>
      <c r="D710">
        <v>-0.16</v>
      </c>
      <c r="E710">
        <v>-0.08</v>
      </c>
      <c r="F710">
        <v>0.05</v>
      </c>
      <c r="G710">
        <v>0</v>
      </c>
      <c r="H710">
        <v>39.57</v>
      </c>
      <c r="I710" s="14">
        <v>4399.76</v>
      </c>
      <c r="J710">
        <v>0.05</v>
      </c>
      <c r="K710">
        <f t="shared" si="80"/>
        <v>1.1761697775505007E-2</v>
      </c>
      <c r="L710">
        <f t="shared" si="77"/>
        <v>8.298289236974489E-3</v>
      </c>
      <c r="M710">
        <f t="shared" si="81"/>
        <v>0</v>
      </c>
      <c r="N710">
        <f t="shared" si="82"/>
        <v>1.1761697775505007E-2</v>
      </c>
      <c r="O710">
        <f t="shared" si="78"/>
        <v>3.4634085385305182E-3</v>
      </c>
      <c r="P710" s="7" t="s">
        <v>946</v>
      </c>
      <c r="Q710">
        <f t="shared" si="79"/>
        <v>4.0009192823518332E-3</v>
      </c>
      <c r="R710">
        <f t="shared" si="83"/>
        <v>2.1473104929448046E-2</v>
      </c>
    </row>
    <row r="711" spans="1:18">
      <c r="A711" s="7" t="s">
        <v>947</v>
      </c>
      <c r="B711">
        <v>0.33</v>
      </c>
      <c r="C711">
        <v>-0.99</v>
      </c>
      <c r="D711">
        <v>-0.5</v>
      </c>
      <c r="E711">
        <v>0.34</v>
      </c>
      <c r="F711">
        <v>-0.67</v>
      </c>
      <c r="G711">
        <v>0</v>
      </c>
      <c r="H711">
        <v>39.11</v>
      </c>
      <c r="I711" s="14">
        <v>4363.55</v>
      </c>
      <c r="J711">
        <v>0.05</v>
      </c>
      <c r="K711">
        <f t="shared" si="80"/>
        <v>-1.9799498746867147E-2</v>
      </c>
      <c r="L711">
        <f t="shared" si="77"/>
        <v>4.102887438675277E-3</v>
      </c>
      <c r="M711">
        <f t="shared" si="81"/>
        <v>0</v>
      </c>
      <c r="N711">
        <f t="shared" si="82"/>
        <v>-1.9799498746867147E-2</v>
      </c>
      <c r="O711">
        <f t="shared" si="78"/>
        <v>-2.3902386185542423E-2</v>
      </c>
      <c r="P711" s="7" t="s">
        <v>947</v>
      </c>
      <c r="Q711">
        <f t="shared" si="79"/>
        <v>3.9936056217510108E-3</v>
      </c>
      <c r="R711">
        <f t="shared" si="83"/>
        <v>2.1469796277531959E-2</v>
      </c>
    </row>
    <row r="712" spans="1:18">
      <c r="A712" s="7" t="s">
        <v>948</v>
      </c>
      <c r="B712">
        <v>1.05</v>
      </c>
      <c r="C712">
        <v>-0.56999999999999995</v>
      </c>
      <c r="D712">
        <v>-0.05</v>
      </c>
      <c r="E712">
        <v>-7.0000000000000007E-2</v>
      </c>
      <c r="F712">
        <v>-0.3</v>
      </c>
      <c r="G712">
        <v>0</v>
      </c>
      <c r="H712">
        <v>39.9</v>
      </c>
      <c r="I712" s="14">
        <v>4345.72</v>
      </c>
      <c r="J712">
        <v>0.05</v>
      </c>
      <c r="K712">
        <f t="shared" si="80"/>
        <v>9.870918754745649E-3</v>
      </c>
      <c r="L712">
        <f t="shared" si="77"/>
        <v>1.0524455523362668E-2</v>
      </c>
      <c r="M712">
        <f t="shared" si="81"/>
        <v>-0.99</v>
      </c>
      <c r="N712">
        <f t="shared" si="82"/>
        <v>9.870918754745649E-3</v>
      </c>
      <c r="O712">
        <f t="shared" si="78"/>
        <v>-6.5353676861701869E-4</v>
      </c>
      <c r="P712" s="7" t="s">
        <v>948</v>
      </c>
      <c r="Q712">
        <f t="shared" si="79"/>
        <v>3.9849812811084372E-3</v>
      </c>
      <c r="R712">
        <f t="shared" si="83"/>
        <v>2.1381956974052447E-2</v>
      </c>
    </row>
    <row r="713" spans="1:18">
      <c r="A713" s="7" t="s">
        <v>38</v>
      </c>
      <c r="B713">
        <v>-1.43</v>
      </c>
      <c r="C713">
        <v>0.4</v>
      </c>
      <c r="D713">
        <v>2.33</v>
      </c>
      <c r="E713">
        <v>0.69</v>
      </c>
      <c r="F713">
        <v>1.0900000000000001</v>
      </c>
      <c r="G713">
        <v>0</v>
      </c>
      <c r="H713">
        <v>39.51</v>
      </c>
      <c r="I713" s="14">
        <v>4300.46</v>
      </c>
      <c r="J713">
        <v>5</v>
      </c>
      <c r="K713">
        <f t="shared" si="80"/>
        <v>-1.5204386839481542E-2</v>
      </c>
      <c r="L713">
        <f t="shared" si="77"/>
        <v>-1.298588032242071E-2</v>
      </c>
      <c r="M713">
        <f t="shared" si="81"/>
        <v>99</v>
      </c>
      <c r="N713">
        <f t="shared" si="82"/>
        <v>-1.5204386839481542E-2</v>
      </c>
      <c r="O713">
        <f t="shared" si="78"/>
        <v>-2.2185065170608319E-3</v>
      </c>
      <c r="P713" s="7" t="s">
        <v>38</v>
      </c>
      <c r="Q713">
        <f t="shared" si="79"/>
        <v>3.9800701221555466E-3</v>
      </c>
      <c r="R713">
        <f t="shared" si="83"/>
        <v>2.1363259962944397E-2</v>
      </c>
    </row>
    <row r="714" spans="1:18">
      <c r="A714" s="7" t="s">
        <v>949</v>
      </c>
      <c r="B714">
        <v>1.1000000000000001</v>
      </c>
      <c r="C714">
        <v>0.47</v>
      </c>
      <c r="D714">
        <v>0.5</v>
      </c>
      <c r="E714">
        <v>-0.1</v>
      </c>
      <c r="F714">
        <v>0.6</v>
      </c>
      <c r="G714">
        <v>0</v>
      </c>
      <c r="H714">
        <v>40.119999999999997</v>
      </c>
      <c r="I714" s="14">
        <v>4357.04</v>
      </c>
      <c r="J714">
        <v>0.05</v>
      </c>
      <c r="K714">
        <f t="shared" si="80"/>
        <v>-2.7342779020631232E-3</v>
      </c>
      <c r="L714">
        <f t="shared" si="77"/>
        <v>1.1491477734391324E-2</v>
      </c>
      <c r="M714">
        <f t="shared" si="81"/>
        <v>0.25000000000000006</v>
      </c>
      <c r="N714">
        <f t="shared" si="82"/>
        <v>-2.7342779020631232E-3</v>
      </c>
      <c r="O714">
        <f t="shared" si="78"/>
        <v>-1.4225755636454448E-2</v>
      </c>
      <c r="P714" s="7" t="s">
        <v>949</v>
      </c>
      <c r="Q714">
        <f t="shared" si="79"/>
        <v>3.9725335947567988E-3</v>
      </c>
      <c r="R714">
        <f t="shared" si="83"/>
        <v>2.1544682815412018E-2</v>
      </c>
    </row>
    <row r="715" spans="1:18">
      <c r="A715" s="7" t="s">
        <v>950</v>
      </c>
      <c r="B715">
        <v>-1.02</v>
      </c>
      <c r="C715">
        <v>7.0000000000000007E-2</v>
      </c>
      <c r="D715">
        <v>-0.77</v>
      </c>
      <c r="E715">
        <v>-1.21</v>
      </c>
      <c r="F715">
        <v>-0.36</v>
      </c>
      <c r="G715">
        <v>0</v>
      </c>
      <c r="H715">
        <v>40.229999999999997</v>
      </c>
      <c r="I715" s="14">
        <v>4307.54</v>
      </c>
      <c r="J715">
        <v>0.04</v>
      </c>
      <c r="K715">
        <f t="shared" si="80"/>
        <v>-5.1928783382789532E-3</v>
      </c>
      <c r="L715">
        <f t="shared" si="77"/>
        <v>-1.1909731939276899E-2</v>
      </c>
      <c r="M715">
        <f t="shared" si="81"/>
        <v>-0.33333333333333331</v>
      </c>
      <c r="N715">
        <f t="shared" si="82"/>
        <v>-5.1928783382789532E-3</v>
      </c>
      <c r="O715">
        <f t="shared" si="78"/>
        <v>6.7168536009979459E-3</v>
      </c>
      <c r="P715" s="7" t="s">
        <v>950</v>
      </c>
      <c r="Q715">
        <f t="shared" si="79"/>
        <v>3.9739515735884821E-3</v>
      </c>
      <c r="R715">
        <f t="shared" si="83"/>
        <v>2.1685695871821384E-2</v>
      </c>
    </row>
    <row r="716" spans="1:18">
      <c r="A716" s="7" t="s">
        <v>951</v>
      </c>
      <c r="B716">
        <v>0.03</v>
      </c>
      <c r="C716">
        <v>-0.2</v>
      </c>
      <c r="D716">
        <v>0.81</v>
      </c>
      <c r="E716">
        <v>1.1599999999999999</v>
      </c>
      <c r="F716">
        <v>0.32</v>
      </c>
      <c r="G716">
        <v>0</v>
      </c>
      <c r="H716">
        <v>40.44</v>
      </c>
      <c r="I716" s="14">
        <v>4359.46</v>
      </c>
      <c r="J716">
        <v>0.06</v>
      </c>
      <c r="K716">
        <f t="shared" si="80"/>
        <v>1.1252813203300719E-2</v>
      </c>
      <c r="L716">
        <f t="shared" si="77"/>
        <v>1.5691662282344069E-3</v>
      </c>
      <c r="M716">
        <f t="shared" si="81"/>
        <v>0.1999999999999999</v>
      </c>
      <c r="N716">
        <f t="shared" si="82"/>
        <v>1.1252813203300719E-2</v>
      </c>
      <c r="O716">
        <f t="shared" si="78"/>
        <v>9.6836469750663113E-3</v>
      </c>
      <c r="P716" s="7" t="s">
        <v>951</v>
      </c>
      <c r="Q716">
        <f t="shared" si="79"/>
        <v>3.9780549537251058E-3</v>
      </c>
      <c r="R716">
        <f t="shared" si="83"/>
        <v>2.179051488339373E-2</v>
      </c>
    </row>
    <row r="717" spans="1:18">
      <c r="A717" s="7" t="s">
        <v>952</v>
      </c>
      <c r="B717">
        <v>-2.1800000000000002</v>
      </c>
      <c r="C717">
        <v>-0.01</v>
      </c>
      <c r="D717">
        <v>1.75</v>
      </c>
      <c r="E717">
        <v>0.84</v>
      </c>
      <c r="F717">
        <v>1.08</v>
      </c>
      <c r="G717">
        <v>0</v>
      </c>
      <c r="H717">
        <v>39.99</v>
      </c>
      <c r="I717" s="14">
        <v>4352.63</v>
      </c>
      <c r="J717">
        <v>0.05</v>
      </c>
      <c r="K717">
        <f t="shared" si="80"/>
        <v>-1.7473789316026032E-3</v>
      </c>
      <c r="L717">
        <f t="shared" si="77"/>
        <v>-2.0364114325326081E-2</v>
      </c>
      <c r="M717">
        <f t="shared" si="81"/>
        <v>0.25000000000000006</v>
      </c>
      <c r="N717">
        <f t="shared" si="82"/>
        <v>-1.7473789316026032E-3</v>
      </c>
      <c r="O717">
        <f t="shared" si="78"/>
        <v>1.861673539372348E-2</v>
      </c>
      <c r="P717" s="7" t="s">
        <v>952</v>
      </c>
      <c r="Q717">
        <f t="shared" si="79"/>
        <v>3.979612211912279E-3</v>
      </c>
      <c r="R717">
        <f t="shared" si="83"/>
        <v>2.1775569587709747E-2</v>
      </c>
    </row>
    <row r="718" spans="1:18">
      <c r="A718" s="7" t="s">
        <v>953</v>
      </c>
      <c r="B718">
        <v>-0.1</v>
      </c>
      <c r="C718">
        <v>1.7</v>
      </c>
      <c r="D718">
        <v>2.44</v>
      </c>
      <c r="E718">
        <v>-0.27</v>
      </c>
      <c r="F718">
        <v>0.73</v>
      </c>
      <c r="G718">
        <v>0</v>
      </c>
      <c r="H718">
        <v>40.06</v>
      </c>
      <c r="I718" s="14">
        <v>4443.1099999999997</v>
      </c>
      <c r="J718">
        <v>0.04</v>
      </c>
      <c r="K718">
        <f t="shared" si="80"/>
        <v>2.1938775510204067E-2</v>
      </c>
      <c r="L718">
        <f t="shared" si="77"/>
        <v>-2.776356307288977E-3</v>
      </c>
      <c r="M718">
        <f t="shared" si="81"/>
        <v>-0.20000000000000004</v>
      </c>
      <c r="N718">
        <f t="shared" si="82"/>
        <v>2.1938775510204067E-2</v>
      </c>
      <c r="O718">
        <f t="shared" si="78"/>
        <v>2.4715131817493043E-2</v>
      </c>
      <c r="P718" s="7" t="s">
        <v>953</v>
      </c>
      <c r="Q718">
        <f t="shared" si="79"/>
        <v>3.9929457876521799E-3</v>
      </c>
      <c r="R718">
        <f t="shared" si="83"/>
        <v>2.202811004819176E-2</v>
      </c>
    </row>
    <row r="719" spans="1:18">
      <c r="A719" s="7" t="s">
        <v>954</v>
      </c>
      <c r="B719">
        <v>0.08</v>
      </c>
      <c r="C719">
        <v>-0.39</v>
      </c>
      <c r="D719">
        <v>0.7</v>
      </c>
      <c r="E719">
        <v>0.56999999999999995</v>
      </c>
      <c r="F719">
        <v>0.26</v>
      </c>
      <c r="G719">
        <v>0</v>
      </c>
      <c r="H719">
        <v>39.200000000000003</v>
      </c>
      <c r="I719" s="14">
        <v>4455.4799999999996</v>
      </c>
      <c r="J719">
        <v>0.05</v>
      </c>
      <c r="K719">
        <f t="shared" si="80"/>
        <v>1.3967925504397473E-2</v>
      </c>
      <c r="L719">
        <f t="shared" si="77"/>
        <v>1.4610090402744002E-3</v>
      </c>
      <c r="M719">
        <f t="shared" si="81"/>
        <v>0</v>
      </c>
      <c r="N719">
        <f t="shared" si="82"/>
        <v>1.3967925504397473E-2</v>
      </c>
      <c r="O719">
        <f t="shared" si="78"/>
        <v>1.2506916464123073E-2</v>
      </c>
      <c r="P719" s="7" t="s">
        <v>954</v>
      </c>
      <c r="Q719">
        <f t="shared" si="79"/>
        <v>3.9824780145676546E-3</v>
      </c>
      <c r="R719">
        <f t="shared" si="83"/>
        <v>2.1946621205711045E-2</v>
      </c>
    </row>
    <row r="720" spans="1:18">
      <c r="A720" s="7" t="s">
        <v>955</v>
      </c>
      <c r="B720">
        <v>1.28</v>
      </c>
      <c r="C720">
        <v>0.46</v>
      </c>
      <c r="D720">
        <v>0.93</v>
      </c>
      <c r="E720">
        <v>-1.01</v>
      </c>
      <c r="F720">
        <v>0.2</v>
      </c>
      <c r="G720">
        <v>0</v>
      </c>
      <c r="H720">
        <v>38.659999999999997</v>
      </c>
      <c r="I720" s="14">
        <v>4448.9799999999996</v>
      </c>
      <c r="J720">
        <v>0.05</v>
      </c>
      <c r="K720">
        <f t="shared" si="80"/>
        <v>-5.1466803911477833E-3</v>
      </c>
      <c r="L720">
        <f t="shared" si="77"/>
        <v>1.2134751708510987E-2</v>
      </c>
      <c r="M720">
        <f t="shared" si="81"/>
        <v>0</v>
      </c>
      <c r="N720">
        <f t="shared" si="82"/>
        <v>-5.1466803911477833E-3</v>
      </c>
      <c r="O720">
        <f t="shared" si="78"/>
        <v>-1.728143209965877E-2</v>
      </c>
      <c r="P720" s="7" t="s">
        <v>955</v>
      </c>
      <c r="Q720">
        <f t="shared" si="79"/>
        <v>3.9837162707044276E-3</v>
      </c>
      <c r="R720">
        <f t="shared" si="83"/>
        <v>2.190060306833571E-2</v>
      </c>
    </row>
    <row r="721" spans="1:18">
      <c r="A721" s="7" t="s">
        <v>956</v>
      </c>
      <c r="B721">
        <v>1</v>
      </c>
      <c r="C721">
        <v>0.14000000000000001</v>
      </c>
      <c r="D721">
        <v>0.54</v>
      </c>
      <c r="E721">
        <v>-0.52</v>
      </c>
      <c r="F721">
        <v>0.48</v>
      </c>
      <c r="G721">
        <v>0</v>
      </c>
      <c r="H721">
        <v>38.86</v>
      </c>
      <c r="I721" s="14">
        <v>4395.6400000000003</v>
      </c>
      <c r="J721">
        <v>0.05</v>
      </c>
      <c r="K721">
        <f t="shared" si="80"/>
        <v>-2.825706426606658E-2</v>
      </c>
      <c r="L721">
        <f t="shared" si="77"/>
        <v>9.5195662109372192E-3</v>
      </c>
      <c r="M721">
        <f t="shared" si="81"/>
        <v>0</v>
      </c>
      <c r="N721">
        <f t="shared" si="82"/>
        <v>-2.825706426606658E-2</v>
      </c>
      <c r="O721">
        <f t="shared" si="78"/>
        <v>-3.7776630477003803E-2</v>
      </c>
      <c r="P721" s="7" t="s">
        <v>956</v>
      </c>
      <c r="Q721">
        <f t="shared" si="79"/>
        <v>3.9858483565280338E-3</v>
      </c>
      <c r="R721">
        <f t="shared" si="83"/>
        <v>2.2123448496691074E-2</v>
      </c>
    </row>
    <row r="722" spans="1:18">
      <c r="A722" s="7" t="s">
        <v>957</v>
      </c>
      <c r="B722">
        <v>0.05</v>
      </c>
      <c r="C722">
        <v>0.25</v>
      </c>
      <c r="D722">
        <v>-0.67</v>
      </c>
      <c r="E722">
        <v>-0.44</v>
      </c>
      <c r="F722">
        <v>-0.33</v>
      </c>
      <c r="G722">
        <v>0</v>
      </c>
      <c r="H722">
        <v>39.99</v>
      </c>
      <c r="I722" s="14">
        <v>4354.1899999999996</v>
      </c>
      <c r="J722">
        <v>0.05</v>
      </c>
      <c r="K722">
        <f t="shared" si="80"/>
        <v>-1.0883007667573528E-2</v>
      </c>
      <c r="L722">
        <f t="shared" si="77"/>
        <v>-8.1234954896241022E-4</v>
      </c>
      <c r="M722">
        <f t="shared" si="81"/>
        <v>-0.1666666666666666</v>
      </c>
      <c r="N722">
        <f t="shared" si="82"/>
        <v>-1.0883007667573528E-2</v>
      </c>
      <c r="O722">
        <f t="shared" si="78"/>
        <v>-1.0070658118611117E-2</v>
      </c>
      <c r="P722" s="7" t="s">
        <v>957</v>
      </c>
      <c r="Q722">
        <f t="shared" si="79"/>
        <v>3.9825977356415616E-3</v>
      </c>
      <c r="R722">
        <f t="shared" si="83"/>
        <v>2.2080400758181573E-2</v>
      </c>
    </row>
    <row r="723" spans="1:18">
      <c r="A723" s="7" t="s">
        <v>958</v>
      </c>
      <c r="B723">
        <v>-1.87</v>
      </c>
      <c r="C723">
        <v>-0.56999999999999995</v>
      </c>
      <c r="D723">
        <v>0.21</v>
      </c>
      <c r="E723">
        <v>0.76</v>
      </c>
      <c r="F723">
        <v>0.27</v>
      </c>
      <c r="G723">
        <v>0</v>
      </c>
      <c r="H723">
        <v>40.43</v>
      </c>
      <c r="I723" s="14">
        <v>4357.7299999999996</v>
      </c>
      <c r="J723">
        <v>0.06</v>
      </c>
      <c r="K723">
        <f t="shared" si="80"/>
        <v>1.4862521674511339E-3</v>
      </c>
      <c r="L723">
        <f t="shared" si="77"/>
        <v>-1.6977254629493913E-2</v>
      </c>
      <c r="M723">
        <f t="shared" si="81"/>
        <v>0</v>
      </c>
      <c r="N723">
        <f t="shared" si="82"/>
        <v>1.4862521674511339E-3</v>
      </c>
      <c r="O723">
        <f t="shared" si="78"/>
        <v>1.8463506796945046E-2</v>
      </c>
      <c r="P723" s="7" t="s">
        <v>958</v>
      </c>
      <c r="Q723">
        <f t="shared" si="79"/>
        <v>3.9728305804519384E-3</v>
      </c>
      <c r="R723">
        <f t="shared" si="83"/>
        <v>2.2055974351781422E-2</v>
      </c>
    </row>
    <row r="724" spans="1:18">
      <c r="A724" s="7" t="s">
        <v>959</v>
      </c>
      <c r="B724">
        <v>-0.72</v>
      </c>
      <c r="C724">
        <v>0.97</v>
      </c>
      <c r="D724">
        <v>-0.05</v>
      </c>
      <c r="E724">
        <v>-0.64</v>
      </c>
      <c r="F724">
        <v>-0.44</v>
      </c>
      <c r="G724">
        <v>0</v>
      </c>
      <c r="H724">
        <v>40.369999999999997</v>
      </c>
      <c r="I724" s="14">
        <v>4432.99</v>
      </c>
      <c r="J724">
        <v>0.06</v>
      </c>
      <c r="K724">
        <f t="shared" si="80"/>
        <v>3.7255909558067721E-2</v>
      </c>
      <c r="L724">
        <f t="shared" si="77"/>
        <v>-9.1109248393406467E-3</v>
      </c>
      <c r="M724">
        <f t="shared" si="81"/>
        <v>0</v>
      </c>
      <c r="N724">
        <f t="shared" si="82"/>
        <v>3.7255909558067721E-2</v>
      </c>
      <c r="O724">
        <f t="shared" si="78"/>
        <v>4.6366834397408366E-2</v>
      </c>
      <c r="P724" s="7" t="s">
        <v>959</v>
      </c>
      <c r="Q724">
        <f t="shared" si="79"/>
        <v>4.0095069086812599E-3</v>
      </c>
      <c r="R724">
        <f t="shared" si="83"/>
        <v>2.2185893510583962E-2</v>
      </c>
    </row>
    <row r="725" spans="1:18">
      <c r="A725" s="7" t="s">
        <v>960</v>
      </c>
      <c r="B725">
        <v>-0.03</v>
      </c>
      <c r="C725">
        <v>-0.08</v>
      </c>
      <c r="D725">
        <v>-0.56000000000000005</v>
      </c>
      <c r="E725">
        <v>-0.41</v>
      </c>
      <c r="F725">
        <v>-0.56000000000000005</v>
      </c>
      <c r="G725">
        <v>0</v>
      </c>
      <c r="H725">
        <v>38.92</v>
      </c>
      <c r="I725" s="14">
        <v>4473.75</v>
      </c>
      <c r="J725">
        <v>0.06</v>
      </c>
      <c r="K725">
        <f t="shared" si="80"/>
        <v>-3.5917760713400936E-2</v>
      </c>
      <c r="L725">
        <f t="shared" si="77"/>
        <v>-1.5510969268194297E-3</v>
      </c>
      <c r="M725">
        <f t="shared" si="81"/>
        <v>0</v>
      </c>
      <c r="N725">
        <f t="shared" si="82"/>
        <v>-3.5917760713400936E-2</v>
      </c>
      <c r="O725">
        <f t="shared" si="78"/>
        <v>-3.4366663786581507E-2</v>
      </c>
      <c r="P725" s="7" t="s">
        <v>960</v>
      </c>
      <c r="Q725">
        <f t="shared" si="79"/>
        <v>4.0342385466790379E-3</v>
      </c>
      <c r="R725">
        <f t="shared" si="83"/>
        <v>2.187200033369054E-2</v>
      </c>
    </row>
    <row r="726" spans="1:18">
      <c r="A726" s="7" t="s">
        <v>961</v>
      </c>
      <c r="B726">
        <v>0.88</v>
      </c>
      <c r="C726">
        <v>0.12</v>
      </c>
      <c r="D726">
        <v>0.65</v>
      </c>
      <c r="E726">
        <v>-0.24</v>
      </c>
      <c r="F726">
        <v>0.48</v>
      </c>
      <c r="G726">
        <v>0</v>
      </c>
      <c r="H726">
        <v>40.369999999999997</v>
      </c>
      <c r="I726" s="14">
        <v>4480.7</v>
      </c>
      <c r="J726">
        <v>0.06</v>
      </c>
      <c r="K726">
        <f t="shared" si="80"/>
        <v>1.8158890290037803E-2</v>
      </c>
      <c r="L726">
        <f t="shared" si="77"/>
        <v>8.4739086888510444E-3</v>
      </c>
      <c r="M726">
        <f t="shared" si="81"/>
        <v>0</v>
      </c>
      <c r="N726">
        <f t="shared" si="82"/>
        <v>1.8158890290037803E-2</v>
      </c>
      <c r="O726">
        <f t="shared" si="78"/>
        <v>9.6849816011867589E-3</v>
      </c>
      <c r="P726" s="7" t="s">
        <v>961</v>
      </c>
      <c r="Q726">
        <f t="shared" si="79"/>
        <v>4.0383239496865168E-3</v>
      </c>
      <c r="R726">
        <f t="shared" si="83"/>
        <v>2.2901299705872943E-2</v>
      </c>
    </row>
    <row r="727" spans="1:18">
      <c r="A727" s="7" t="s">
        <v>962</v>
      </c>
      <c r="B727">
        <v>-0.66</v>
      </c>
      <c r="C727">
        <v>-0.67</v>
      </c>
      <c r="D727">
        <v>-0.97</v>
      </c>
      <c r="E727">
        <v>0.44</v>
      </c>
      <c r="F727">
        <v>-0.47</v>
      </c>
      <c r="G727">
        <v>0</v>
      </c>
      <c r="H727">
        <v>39.65</v>
      </c>
      <c r="I727" s="14">
        <v>4443.05</v>
      </c>
      <c r="J727">
        <v>0.06</v>
      </c>
      <c r="K727">
        <f t="shared" si="80"/>
        <v>-1.7104610808131006E-2</v>
      </c>
      <c r="L727">
        <f t="shared" si="77"/>
        <v>-5.7465991456184156E-3</v>
      </c>
      <c r="M727">
        <f t="shared" si="81"/>
        <v>0</v>
      </c>
      <c r="N727">
        <f t="shared" si="82"/>
        <v>-1.7104610808131006E-2</v>
      </c>
      <c r="O727">
        <f t="shared" si="78"/>
        <v>-1.1358011662512591E-2</v>
      </c>
      <c r="P727" s="7" t="s">
        <v>962</v>
      </c>
      <c r="Q727">
        <f t="shared" si="79"/>
        <v>4.036062777667852E-3</v>
      </c>
      <c r="R727">
        <f t="shared" si="83"/>
        <v>2.2873115184345191E-2</v>
      </c>
    </row>
    <row r="728" spans="1:18">
      <c r="A728" s="7" t="s">
        <v>963</v>
      </c>
      <c r="B728">
        <v>0.14000000000000001</v>
      </c>
      <c r="C728">
        <v>0.22</v>
      </c>
      <c r="D728">
        <v>1.33</v>
      </c>
      <c r="E728">
        <v>0.21</v>
      </c>
      <c r="F728">
        <v>0.99</v>
      </c>
      <c r="G728">
        <v>0</v>
      </c>
      <c r="H728">
        <v>40.340000000000003</v>
      </c>
      <c r="I728" s="14">
        <v>4468.7299999999996</v>
      </c>
      <c r="J728">
        <v>0.06</v>
      </c>
      <c r="K728">
        <f t="shared" si="80"/>
        <v>-1.3933023710584044E-2</v>
      </c>
      <c r="L728">
        <f t="shared" si="77"/>
        <v>2.2765095613400759E-3</v>
      </c>
      <c r="M728">
        <f t="shared" si="81"/>
        <v>0.1999999999999999</v>
      </c>
      <c r="N728">
        <f t="shared" si="82"/>
        <v>-1.3933023710584044E-2</v>
      </c>
      <c r="O728">
        <f t="shared" si="78"/>
        <v>-1.620953327192412E-2</v>
      </c>
      <c r="P728" s="7" t="s">
        <v>963</v>
      </c>
      <c r="Q728">
        <f t="shared" si="79"/>
        <v>4.0279284277811959E-3</v>
      </c>
      <c r="R728">
        <f t="shared" si="83"/>
        <v>2.2938135823752166E-2</v>
      </c>
    </row>
    <row r="729" spans="1:18">
      <c r="A729" s="7" t="s">
        <v>964</v>
      </c>
      <c r="B729">
        <v>-0.76</v>
      </c>
      <c r="C729">
        <v>-0.03</v>
      </c>
      <c r="D729">
        <v>0.03</v>
      </c>
      <c r="E729">
        <v>0.21</v>
      </c>
      <c r="F729">
        <v>-0.47</v>
      </c>
      <c r="G729">
        <v>0</v>
      </c>
      <c r="H729">
        <v>40.909999999999997</v>
      </c>
      <c r="I729" s="14">
        <v>4458.58</v>
      </c>
      <c r="J729">
        <v>0.05</v>
      </c>
      <c r="K729">
        <f t="shared" si="80"/>
        <v>-1.7059106198942839E-2</v>
      </c>
      <c r="L729">
        <f t="shared" si="77"/>
        <v>-7.7226435922087694E-3</v>
      </c>
      <c r="M729">
        <f t="shared" si="81"/>
        <v>0</v>
      </c>
      <c r="N729">
        <f t="shared" si="82"/>
        <v>-1.7059106198942839E-2</v>
      </c>
      <c r="O729">
        <f t="shared" si="78"/>
        <v>-9.3364626067340695E-3</v>
      </c>
      <c r="P729" s="7" t="s">
        <v>964</v>
      </c>
      <c r="Q729">
        <f t="shared" si="79"/>
        <v>4.0160360859124956E-3</v>
      </c>
      <c r="R729">
        <f t="shared" si="83"/>
        <v>2.2892983242642634E-2</v>
      </c>
    </row>
    <row r="730" spans="1:18">
      <c r="A730" s="7" t="s">
        <v>965</v>
      </c>
      <c r="B730">
        <v>-0.27</v>
      </c>
      <c r="C730">
        <v>0.25</v>
      </c>
      <c r="D730">
        <v>0.09</v>
      </c>
      <c r="E730">
        <v>-0.79</v>
      </c>
      <c r="F730">
        <v>-0.31</v>
      </c>
      <c r="G730">
        <v>0</v>
      </c>
      <c r="H730">
        <v>41.62</v>
      </c>
      <c r="I730" s="14">
        <v>4493.28</v>
      </c>
      <c r="J730">
        <v>0.05</v>
      </c>
      <c r="K730">
        <f t="shared" si="80"/>
        <v>8.2364341085270423E-3</v>
      </c>
      <c r="L730">
        <f t="shared" si="77"/>
        <v>-4.6055998245485702E-3</v>
      </c>
      <c r="M730">
        <f t="shared" si="81"/>
        <v>-0.1666666666666666</v>
      </c>
      <c r="N730">
        <f t="shared" si="82"/>
        <v>8.2364341085270423E-3</v>
      </c>
      <c r="O730">
        <f t="shared" si="78"/>
        <v>1.2842033933075613E-2</v>
      </c>
      <c r="P730" s="7" t="s">
        <v>965</v>
      </c>
      <c r="Q730">
        <f t="shared" si="79"/>
        <v>4.0113273820791585E-3</v>
      </c>
      <c r="R730">
        <f t="shared" si="83"/>
        <v>2.295831582237318E-2</v>
      </c>
    </row>
    <row r="731" spans="1:18">
      <c r="A731" s="7" t="s">
        <v>966</v>
      </c>
      <c r="B731">
        <v>-0.34</v>
      </c>
      <c r="C731">
        <v>-0.74</v>
      </c>
      <c r="D731">
        <v>0.08</v>
      </c>
      <c r="E731">
        <v>0.75</v>
      </c>
      <c r="F731">
        <v>0.19</v>
      </c>
      <c r="G731">
        <v>0</v>
      </c>
      <c r="H731">
        <v>41.28</v>
      </c>
      <c r="I731" s="14">
        <v>4514.07</v>
      </c>
      <c r="J731">
        <v>0.06</v>
      </c>
      <c r="K731">
        <f t="shared" si="80"/>
        <v>-6.2590274434279735E-3</v>
      </c>
      <c r="L731">
        <f t="shared" si="77"/>
        <v>-1.3185753191903675E-3</v>
      </c>
      <c r="M731">
        <f t="shared" si="81"/>
        <v>0.1999999999999999</v>
      </c>
      <c r="N731">
        <f t="shared" si="82"/>
        <v>-6.2590274434279735E-3</v>
      </c>
      <c r="O731">
        <f t="shared" si="78"/>
        <v>-4.940452124237606E-3</v>
      </c>
      <c r="P731" s="7" t="s">
        <v>966</v>
      </c>
      <c r="Q731">
        <f t="shared" si="79"/>
        <v>4.0090292279561703E-3</v>
      </c>
      <c r="R731">
        <f t="shared" si="83"/>
        <v>2.295662410362153E-2</v>
      </c>
    </row>
    <row r="732" spans="1:18">
      <c r="A732" s="7" t="s">
        <v>967</v>
      </c>
      <c r="B732">
        <v>-0.36</v>
      </c>
      <c r="C732">
        <v>-0.37</v>
      </c>
      <c r="D732">
        <v>-0.08</v>
      </c>
      <c r="E732">
        <v>-0.59</v>
      </c>
      <c r="F732">
        <v>0.17</v>
      </c>
      <c r="G732">
        <v>0</v>
      </c>
      <c r="H732">
        <v>41.54</v>
      </c>
      <c r="I732" s="14">
        <v>4520.03</v>
      </c>
      <c r="J732">
        <v>0.05</v>
      </c>
      <c r="K732">
        <f t="shared" si="80"/>
        <v>3.1393383240763723E-3</v>
      </c>
      <c r="L732">
        <f t="shared" si="77"/>
        <v>-3.3954884101398421E-3</v>
      </c>
      <c r="M732">
        <f t="shared" si="81"/>
        <v>0</v>
      </c>
      <c r="N732">
        <f t="shared" si="82"/>
        <v>3.1393383240763723E-3</v>
      </c>
      <c r="O732">
        <f t="shared" si="78"/>
        <v>6.5348267342162144E-3</v>
      </c>
      <c r="P732" s="7" t="s">
        <v>967</v>
      </c>
      <c r="Q732">
        <f t="shared" si="79"/>
        <v>4.0045612954685457E-3</v>
      </c>
      <c r="R732">
        <f t="shared" si="83"/>
        <v>2.3013355428144491E-2</v>
      </c>
    </row>
    <row r="733" spans="1:18">
      <c r="A733" s="7" t="s">
        <v>968</v>
      </c>
      <c r="B733">
        <v>-0.01</v>
      </c>
      <c r="C733">
        <v>-0.55000000000000004</v>
      </c>
      <c r="D733">
        <v>-0.27</v>
      </c>
      <c r="E733">
        <v>0.04</v>
      </c>
      <c r="F733">
        <v>-0.28000000000000003</v>
      </c>
      <c r="G733">
        <v>0</v>
      </c>
      <c r="H733">
        <v>41.41</v>
      </c>
      <c r="I733" s="14">
        <v>4535.43</v>
      </c>
      <c r="J733">
        <v>0.05</v>
      </c>
      <c r="K733">
        <f t="shared" si="80"/>
        <v>-9.6501809408941497E-4</v>
      </c>
      <c r="L733">
        <f t="shared" si="77"/>
        <v>-3.3502683520857118E-4</v>
      </c>
      <c r="M733">
        <f t="shared" si="81"/>
        <v>0</v>
      </c>
      <c r="N733">
        <f t="shared" si="82"/>
        <v>-9.6501809408941497E-4</v>
      </c>
      <c r="O733">
        <f t="shared" si="78"/>
        <v>-6.2999125888084373E-4</v>
      </c>
      <c r="P733" s="7" t="s">
        <v>968</v>
      </c>
      <c r="Q733">
        <f t="shared" si="79"/>
        <v>4.007064458670999E-3</v>
      </c>
      <c r="R733">
        <f t="shared" si="83"/>
        <v>2.3565980591198275E-2</v>
      </c>
    </row>
    <row r="734" spans="1:18">
      <c r="A734" s="7" t="s">
        <v>39</v>
      </c>
      <c r="B734">
        <v>0.36</v>
      </c>
      <c r="C734">
        <v>0.21</v>
      </c>
      <c r="D734">
        <v>-0.04</v>
      </c>
      <c r="E734">
        <v>-0.43</v>
      </c>
      <c r="F734">
        <v>0.57999999999999996</v>
      </c>
      <c r="G734">
        <v>0</v>
      </c>
      <c r="H734">
        <v>41.45</v>
      </c>
      <c r="I734" s="14">
        <v>4536.95</v>
      </c>
      <c r="J734">
        <v>0.05</v>
      </c>
      <c r="K734">
        <f t="shared" si="80"/>
        <v>3.0325627641064033E-2</v>
      </c>
      <c r="L734">
        <f t="shared" si="77"/>
        <v>2.8425606033477832E-3</v>
      </c>
      <c r="M734">
        <f t="shared" si="81"/>
        <v>-0.1666666666666666</v>
      </c>
      <c r="N734">
        <f t="shared" si="82"/>
        <v>3.0325627641064033E-2</v>
      </c>
      <c r="O734">
        <f t="shared" si="78"/>
        <v>2.748306703771625E-2</v>
      </c>
      <c r="P734" s="7" t="s">
        <v>39</v>
      </c>
      <c r="Q734">
        <f t="shared" si="79"/>
        <v>4.0068148227513974E-3</v>
      </c>
      <c r="R734">
        <f t="shared" si="83"/>
        <v>2.3586153092310741E-2</v>
      </c>
    </row>
    <row r="735" spans="1:18">
      <c r="A735" s="7" t="s">
        <v>969</v>
      </c>
      <c r="B735">
        <v>0.11</v>
      </c>
      <c r="C735">
        <v>0.39</v>
      </c>
      <c r="D735">
        <v>-0.93</v>
      </c>
      <c r="E735">
        <v>-0.42</v>
      </c>
      <c r="F735">
        <v>-0.37</v>
      </c>
      <c r="G735">
        <v>0</v>
      </c>
      <c r="H735">
        <v>40.229999999999997</v>
      </c>
      <c r="I735" s="14">
        <v>4524.09</v>
      </c>
      <c r="J735">
        <v>0.06</v>
      </c>
      <c r="K735">
        <f t="shared" si="80"/>
        <v>-1.6140865737344183E-2</v>
      </c>
      <c r="L735">
        <f t="shared" si="77"/>
        <v>3.1176205258825617E-4</v>
      </c>
      <c r="M735">
        <f t="shared" si="81"/>
        <v>-0.9880000000000001</v>
      </c>
      <c r="N735">
        <f t="shared" si="82"/>
        <v>-1.6140865737344183E-2</v>
      </c>
      <c r="O735">
        <f t="shared" si="78"/>
        <v>-1.645262778993244E-2</v>
      </c>
      <c r="P735" s="7" t="s">
        <v>969</v>
      </c>
      <c r="Q735">
        <f t="shared" si="79"/>
        <v>3.9840613885556656E-3</v>
      </c>
      <c r="R735">
        <f t="shared" si="83"/>
        <v>2.3665539038007173E-2</v>
      </c>
    </row>
    <row r="736" spans="1:18">
      <c r="A736" s="7" t="s">
        <v>970</v>
      </c>
      <c r="B736">
        <v>-0.13</v>
      </c>
      <c r="C736">
        <v>0.46</v>
      </c>
      <c r="D736">
        <v>-0.05</v>
      </c>
      <c r="E736">
        <v>-0.46</v>
      </c>
      <c r="F736">
        <v>-0.22</v>
      </c>
      <c r="G736">
        <v>0</v>
      </c>
      <c r="H736">
        <v>40.89</v>
      </c>
      <c r="I736" s="14">
        <v>4522.68</v>
      </c>
      <c r="J736">
        <v>5</v>
      </c>
      <c r="K736">
        <f t="shared" si="80"/>
        <v>2.3273273273273266E-2</v>
      </c>
      <c r="L736">
        <f t="shared" si="77"/>
        <v>-1.3491462399448137E-3</v>
      </c>
      <c r="M736">
        <f t="shared" si="81"/>
        <v>99</v>
      </c>
      <c r="N736">
        <f t="shared" si="82"/>
        <v>2.3273273273273266E-2</v>
      </c>
      <c r="O736">
        <f t="shared" si="78"/>
        <v>2.4622419513218079E-2</v>
      </c>
      <c r="P736" s="7" t="s">
        <v>970</v>
      </c>
      <c r="Q736">
        <f t="shared" si="79"/>
        <v>3.9844707263207461E-3</v>
      </c>
      <c r="R736">
        <f t="shared" si="83"/>
        <v>2.3634564560025342E-2</v>
      </c>
    </row>
    <row r="737" spans="1:18">
      <c r="A737" s="7" t="s">
        <v>971</v>
      </c>
      <c r="B737">
        <v>0.35</v>
      </c>
      <c r="C737">
        <v>-0.69</v>
      </c>
      <c r="D737">
        <v>-1.36</v>
      </c>
      <c r="E737">
        <v>0.66</v>
      </c>
      <c r="F737">
        <v>0.13</v>
      </c>
      <c r="G737">
        <v>0</v>
      </c>
      <c r="H737">
        <v>39.96</v>
      </c>
      <c r="I737" s="14">
        <v>4528.79</v>
      </c>
      <c r="J737">
        <v>0.05</v>
      </c>
      <c r="K737">
        <f t="shared" si="80"/>
        <v>-2.4652184525262338E-2</v>
      </c>
      <c r="L737">
        <f t="shared" si="77"/>
        <v>4.306588281733385E-3</v>
      </c>
      <c r="M737">
        <f t="shared" si="81"/>
        <v>0</v>
      </c>
      <c r="N737">
        <f t="shared" si="82"/>
        <v>-2.4652184525262338E-2</v>
      </c>
      <c r="O737">
        <f t="shared" si="78"/>
        <v>-2.8958772806995721E-2</v>
      </c>
      <c r="P737" s="7" t="s">
        <v>971</v>
      </c>
      <c r="Q737">
        <f t="shared" si="79"/>
        <v>3.9705204000290862E-3</v>
      </c>
      <c r="R737">
        <f t="shared" si="83"/>
        <v>2.376343362241885E-2</v>
      </c>
    </row>
    <row r="738" spans="1:18">
      <c r="A738" s="7" t="s">
        <v>972</v>
      </c>
      <c r="B738">
        <v>1.07</v>
      </c>
      <c r="C738">
        <v>1.64</v>
      </c>
      <c r="D738">
        <v>0.31</v>
      </c>
      <c r="E738">
        <v>-0.71</v>
      </c>
      <c r="F738">
        <v>0.14000000000000001</v>
      </c>
      <c r="G738">
        <v>0</v>
      </c>
      <c r="H738">
        <v>40.97</v>
      </c>
      <c r="I738" s="14">
        <v>4509.37</v>
      </c>
      <c r="J738">
        <v>0.05</v>
      </c>
      <c r="K738">
        <f t="shared" si="80"/>
        <v>6.6339066339065359E-3</v>
      </c>
      <c r="L738">
        <f t="shared" si="77"/>
        <v>8.8076062639820783E-3</v>
      </c>
      <c r="M738">
        <f t="shared" si="81"/>
        <v>0.25000000000000006</v>
      </c>
      <c r="N738">
        <f t="shared" si="82"/>
        <v>6.6339066339065359E-3</v>
      </c>
      <c r="O738">
        <f t="shared" si="78"/>
        <v>-2.1736996300755424E-3</v>
      </c>
      <c r="P738" s="7" t="s">
        <v>972</v>
      </c>
      <c r="Q738">
        <f t="shared" si="79"/>
        <v>3.9734834110543077E-3</v>
      </c>
      <c r="R738">
        <f t="shared" si="83"/>
        <v>2.3951503715263153E-2</v>
      </c>
    </row>
    <row r="739" spans="1:18">
      <c r="A739" s="7" t="s">
        <v>973</v>
      </c>
      <c r="B739">
        <v>-0.65</v>
      </c>
      <c r="C739">
        <v>-0.43</v>
      </c>
      <c r="D739">
        <v>-0.33</v>
      </c>
      <c r="E739">
        <v>-0.06</v>
      </c>
      <c r="F739">
        <v>-0.16</v>
      </c>
      <c r="G739">
        <v>0</v>
      </c>
      <c r="H739">
        <v>40.700000000000003</v>
      </c>
      <c r="I739" s="14">
        <v>4470</v>
      </c>
      <c r="J739">
        <v>0.04</v>
      </c>
      <c r="K739">
        <f t="shared" si="80"/>
        <v>9.1743119266056179E-3</v>
      </c>
      <c r="L739">
        <f t="shared" si="77"/>
        <v>-5.8249317755698941E-3</v>
      </c>
      <c r="M739">
        <f t="shared" si="81"/>
        <v>0</v>
      </c>
      <c r="N739">
        <f t="shared" si="82"/>
        <v>9.1743119266056179E-3</v>
      </c>
      <c r="O739">
        <f t="shared" si="78"/>
        <v>1.4999243702175511E-2</v>
      </c>
      <c r="P739" s="7" t="s">
        <v>973</v>
      </c>
      <c r="Q739">
        <f t="shared" si="79"/>
        <v>3.9774875573238512E-3</v>
      </c>
      <c r="R739">
        <f t="shared" si="83"/>
        <v>2.3959460809415634E-2</v>
      </c>
    </row>
    <row r="740" spans="1:18">
      <c r="A740" s="7" t="s">
        <v>974</v>
      </c>
      <c r="B740">
        <v>0.26</v>
      </c>
      <c r="C740">
        <v>0.05</v>
      </c>
      <c r="D740">
        <v>0.37</v>
      </c>
      <c r="E740">
        <v>-0.41</v>
      </c>
      <c r="F740">
        <v>-0.02</v>
      </c>
      <c r="G740">
        <v>0</v>
      </c>
      <c r="H740">
        <v>40.33</v>
      </c>
      <c r="I740" s="14">
        <v>4496.1899999999996</v>
      </c>
      <c r="J740">
        <v>0.04</v>
      </c>
      <c r="K740">
        <f t="shared" si="80"/>
        <v>1.5613195668597266E-2</v>
      </c>
      <c r="L740">
        <f t="shared" si="77"/>
        <v>2.2201269217137858E-3</v>
      </c>
      <c r="M740">
        <f t="shared" si="81"/>
        <v>0</v>
      </c>
      <c r="N740">
        <f t="shared" si="82"/>
        <v>1.5613195668597266E-2</v>
      </c>
      <c r="O740">
        <f t="shared" si="78"/>
        <v>1.339306874688348E-2</v>
      </c>
      <c r="P740" s="7" t="s">
        <v>974</v>
      </c>
      <c r="Q740">
        <f t="shared" si="79"/>
        <v>3.9866127879408884E-3</v>
      </c>
      <c r="R740">
        <f t="shared" si="83"/>
        <v>2.4143906298002588E-2</v>
      </c>
    </row>
    <row r="741" spans="1:18">
      <c r="A741" s="7" t="s">
        <v>975</v>
      </c>
      <c r="B741">
        <v>0.41</v>
      </c>
      <c r="C741">
        <v>0.41</v>
      </c>
      <c r="D741">
        <v>0.36</v>
      </c>
      <c r="E741">
        <v>-0.73</v>
      </c>
      <c r="F741">
        <v>0.08</v>
      </c>
      <c r="G741">
        <v>0</v>
      </c>
      <c r="H741">
        <v>39.71</v>
      </c>
      <c r="I741" s="14">
        <v>4486.2299999999996</v>
      </c>
      <c r="J741">
        <v>0.04</v>
      </c>
      <c r="K741">
        <f t="shared" si="80"/>
        <v>1.7658930373360313E-3</v>
      </c>
      <c r="L741">
        <f t="shared" si="77"/>
        <v>1.4956926284676781E-3</v>
      </c>
      <c r="M741">
        <f t="shared" si="81"/>
        <v>0</v>
      </c>
      <c r="N741">
        <f t="shared" si="82"/>
        <v>1.7658930373360313E-3</v>
      </c>
      <c r="O741">
        <f t="shared" si="78"/>
        <v>2.7020040886835319E-4</v>
      </c>
      <c r="P741" s="7" t="s">
        <v>975</v>
      </c>
      <c r="Q741">
        <f t="shared" si="79"/>
        <v>4.0008814661402449E-3</v>
      </c>
      <c r="R741">
        <f t="shared" si="83"/>
        <v>2.4362761743467392E-2</v>
      </c>
    </row>
    <row r="742" spans="1:18">
      <c r="A742" s="7" t="s">
        <v>976</v>
      </c>
      <c r="B742">
        <v>1.08</v>
      </c>
      <c r="C742">
        <v>0.76</v>
      </c>
      <c r="D742">
        <v>-0.84</v>
      </c>
      <c r="E742">
        <v>-1.84</v>
      </c>
      <c r="F742">
        <v>-0.06</v>
      </c>
      <c r="G742">
        <v>0</v>
      </c>
      <c r="H742">
        <v>39.64</v>
      </c>
      <c r="I742" s="14">
        <v>4479.53</v>
      </c>
      <c r="J742">
        <v>0.04</v>
      </c>
      <c r="K742">
        <f t="shared" si="80"/>
        <v>-2.0509019026439295E-2</v>
      </c>
      <c r="L742">
        <f t="shared" si="77"/>
        <v>8.5238209952562156E-3</v>
      </c>
      <c r="M742">
        <f t="shared" si="81"/>
        <v>0</v>
      </c>
      <c r="N742">
        <f t="shared" si="82"/>
        <v>-2.0509019026439295E-2</v>
      </c>
      <c r="O742">
        <f t="shared" si="78"/>
        <v>-2.9032840021695511E-2</v>
      </c>
      <c r="P742" s="7" t="s">
        <v>976</v>
      </c>
      <c r="Q742">
        <f t="shared" si="79"/>
        <v>4.0063927903705946E-3</v>
      </c>
      <c r="R742">
        <f t="shared" si="83"/>
        <v>2.5225427850810177E-2</v>
      </c>
    </row>
    <row r="743" spans="1:18">
      <c r="A743" s="7" t="s">
        <v>977</v>
      </c>
      <c r="B743">
        <v>0.92</v>
      </c>
      <c r="C743">
        <v>0.85</v>
      </c>
      <c r="D743">
        <v>-0.47</v>
      </c>
      <c r="E743">
        <v>-0.38</v>
      </c>
      <c r="F743">
        <v>-0.3</v>
      </c>
      <c r="G743">
        <v>0</v>
      </c>
      <c r="H743">
        <v>40.47</v>
      </c>
      <c r="I743" s="14">
        <v>4441.67</v>
      </c>
      <c r="J743">
        <v>0.04</v>
      </c>
      <c r="K743">
        <f t="shared" si="80"/>
        <v>3.6894696387394253E-2</v>
      </c>
      <c r="L743">
        <f t="shared" si="77"/>
        <v>8.1415406963547803E-3</v>
      </c>
      <c r="M743">
        <f t="shared" si="81"/>
        <v>0</v>
      </c>
      <c r="N743">
        <f t="shared" si="82"/>
        <v>3.6894696387394253E-2</v>
      </c>
      <c r="O743">
        <f t="shared" si="78"/>
        <v>2.8753155691039471E-2</v>
      </c>
      <c r="P743" s="7" t="s">
        <v>977</v>
      </c>
      <c r="Q743">
        <f t="shared" si="79"/>
        <v>4.0118737465651968E-3</v>
      </c>
      <c r="R743">
        <f t="shared" si="83"/>
        <v>3.6924289492693316E-2</v>
      </c>
    </row>
    <row r="744" spans="1:18">
      <c r="A744" s="7" t="s">
        <v>978</v>
      </c>
      <c r="B744">
        <v>-0.15</v>
      </c>
      <c r="C744">
        <v>-0.95</v>
      </c>
      <c r="D744">
        <v>-0.83</v>
      </c>
      <c r="E744">
        <v>1.39</v>
      </c>
      <c r="F744">
        <v>-0.46</v>
      </c>
      <c r="G744">
        <v>0</v>
      </c>
      <c r="H744">
        <v>39.03</v>
      </c>
      <c r="I744" s="14">
        <v>4405.8</v>
      </c>
      <c r="J744">
        <v>0.04</v>
      </c>
      <c r="K744">
        <f t="shared" si="80"/>
        <v>1.3239875389408047E-2</v>
      </c>
      <c r="L744">
        <f t="shared" si="77"/>
        <v>1.2567410636164927E-3</v>
      </c>
      <c r="M744">
        <f t="shared" si="81"/>
        <v>0</v>
      </c>
      <c r="N744">
        <f t="shared" si="82"/>
        <v>1.3239875389408047E-2</v>
      </c>
      <c r="O744">
        <f t="shared" si="78"/>
        <v>1.1983134325791555E-2</v>
      </c>
      <c r="P744" s="7" t="s">
        <v>978</v>
      </c>
      <c r="Q744">
        <f t="shared" si="79"/>
        <v>3.993366345369097E-3</v>
      </c>
      <c r="R744">
        <f t="shared" si="83"/>
        <v>3.7015371142080263E-2</v>
      </c>
    </row>
    <row r="745" spans="1:18">
      <c r="A745" s="7" t="s">
        <v>979</v>
      </c>
      <c r="B745">
        <v>-0.95</v>
      </c>
      <c r="C745">
        <v>0.11</v>
      </c>
      <c r="D745">
        <v>-0.17</v>
      </c>
      <c r="E745">
        <v>-0.28999999999999998</v>
      </c>
      <c r="F745">
        <v>-0.67</v>
      </c>
      <c r="G745">
        <v>0</v>
      </c>
      <c r="H745">
        <v>38.520000000000003</v>
      </c>
      <c r="I745" s="14">
        <v>4400.2700000000004</v>
      </c>
      <c r="J745">
        <v>0.04</v>
      </c>
      <c r="K745">
        <f t="shared" si="80"/>
        <v>-1.6343207354443143E-2</v>
      </c>
      <c r="L745">
        <f t="shared" si="77"/>
        <v>-1.0748457761550936E-2</v>
      </c>
      <c r="M745">
        <f t="shared" si="81"/>
        <v>0</v>
      </c>
      <c r="N745">
        <f t="shared" si="82"/>
        <v>-1.6343207354443143E-2</v>
      </c>
      <c r="O745">
        <f t="shared" si="78"/>
        <v>-5.5947495928922071E-3</v>
      </c>
      <c r="P745" s="7" t="s">
        <v>979</v>
      </c>
      <c r="Q745">
        <f t="shared" si="79"/>
        <v>3.9909713264369715E-3</v>
      </c>
      <c r="R745">
        <f t="shared" si="83"/>
        <v>4.3301877649256526E-2</v>
      </c>
    </row>
    <row r="746" spans="1:18">
      <c r="A746" s="7" t="s">
        <v>980</v>
      </c>
      <c r="B746">
        <v>-0.8</v>
      </c>
      <c r="C746">
        <v>-0.49</v>
      </c>
      <c r="D746">
        <v>-0.12</v>
      </c>
      <c r="E746">
        <v>-0.3</v>
      </c>
      <c r="F746">
        <v>0.1</v>
      </c>
      <c r="G746">
        <v>0</v>
      </c>
      <c r="H746">
        <v>39.159999999999997</v>
      </c>
      <c r="I746" s="14">
        <v>4448.08</v>
      </c>
      <c r="J746">
        <v>0.04</v>
      </c>
      <c r="K746">
        <f t="shared" si="80"/>
        <v>-2.0020020020020127E-2</v>
      </c>
      <c r="L746">
        <f t="shared" si="77"/>
        <v>-7.0607249129966245E-3</v>
      </c>
      <c r="M746">
        <f t="shared" si="81"/>
        <v>0.33333333333333343</v>
      </c>
      <c r="N746">
        <f t="shared" si="82"/>
        <v>-2.0020020020020127E-2</v>
      </c>
      <c r="O746">
        <f t="shared" si="78"/>
        <v>-1.2959295107023504E-2</v>
      </c>
      <c r="P746" s="7" t="s">
        <v>980</v>
      </c>
      <c r="Q746">
        <f t="shared" si="79"/>
        <v>3.9837000123037957E-3</v>
      </c>
      <c r="R746">
        <f t="shared" si="83"/>
        <v>4.4077707772544737E-2</v>
      </c>
    </row>
    <row r="747" spans="1:18">
      <c r="A747" s="7" t="s">
        <v>981</v>
      </c>
      <c r="B747">
        <v>-0.05</v>
      </c>
      <c r="C747">
        <v>-0.86</v>
      </c>
      <c r="D747">
        <v>0.04</v>
      </c>
      <c r="E747">
        <v>1.66</v>
      </c>
      <c r="F747">
        <v>0.16</v>
      </c>
      <c r="G747">
        <v>0</v>
      </c>
      <c r="H747">
        <v>39.96</v>
      </c>
      <c r="I747" s="14">
        <v>4479.71</v>
      </c>
      <c r="J747">
        <v>0.03</v>
      </c>
      <c r="K747">
        <f t="shared" si="80"/>
        <v>-2.1068103870651628E-2</v>
      </c>
      <c r="L747">
        <f t="shared" si="77"/>
        <v>2.6208594449418166E-3</v>
      </c>
      <c r="M747">
        <f t="shared" si="81"/>
        <v>0</v>
      </c>
      <c r="N747">
        <f t="shared" si="82"/>
        <v>-2.1068103870651628E-2</v>
      </c>
      <c r="O747">
        <f t="shared" si="78"/>
        <v>-2.3688963315593444E-2</v>
      </c>
      <c r="P747" s="7" t="s">
        <v>981</v>
      </c>
      <c r="Q747">
        <f t="shared" si="79"/>
        <v>3.9737531680773281E-3</v>
      </c>
      <c r="R747">
        <f t="shared" si="83"/>
        <v>4.4230289006893832E-2</v>
      </c>
    </row>
    <row r="748" spans="1:18">
      <c r="A748" s="7" t="s">
        <v>982</v>
      </c>
      <c r="B748">
        <v>0</v>
      </c>
      <c r="C748">
        <v>-0.95</v>
      </c>
      <c r="D748">
        <v>-0.24</v>
      </c>
      <c r="E748">
        <v>0.7</v>
      </c>
      <c r="F748">
        <v>-0.01</v>
      </c>
      <c r="G748">
        <v>0</v>
      </c>
      <c r="H748">
        <v>40.82</v>
      </c>
      <c r="I748" s="14">
        <v>4468</v>
      </c>
      <c r="J748">
        <v>0.03</v>
      </c>
      <c r="K748">
        <f t="shared" si="80"/>
        <v>1.7177914110429518E-3</v>
      </c>
      <c r="L748">
        <f t="shared" si="77"/>
        <v>1.6073241975148285E-3</v>
      </c>
      <c r="M748">
        <f t="shared" si="81"/>
        <v>0</v>
      </c>
      <c r="N748">
        <f t="shared" si="82"/>
        <v>1.7177914110429518E-3</v>
      </c>
      <c r="O748">
        <f t="shared" si="78"/>
        <v>1.1046721352812329E-4</v>
      </c>
      <c r="P748" s="7" t="s">
        <v>982</v>
      </c>
      <c r="Q748">
        <f t="shared" si="79"/>
        <v>3.9692531822779599E-3</v>
      </c>
      <c r="R748">
        <f t="shared" si="83"/>
        <v>4.4230665857888506E-2</v>
      </c>
    </row>
    <row r="749" spans="1:18">
      <c r="A749" s="7" t="s">
        <v>983</v>
      </c>
      <c r="B749">
        <v>0.24</v>
      </c>
      <c r="C749">
        <v>-0.69</v>
      </c>
      <c r="D749">
        <v>-0.39</v>
      </c>
      <c r="E749">
        <v>0.06</v>
      </c>
      <c r="F749">
        <v>0.1</v>
      </c>
      <c r="G749">
        <v>0</v>
      </c>
      <c r="H749">
        <v>40.75</v>
      </c>
      <c r="I749" s="14">
        <v>4460.83</v>
      </c>
      <c r="J749">
        <v>0.03</v>
      </c>
      <c r="K749">
        <f t="shared" si="80"/>
        <v>1.141722511789528E-2</v>
      </c>
      <c r="L749">
        <f t="shared" si="77"/>
        <v>2.9520875958360749E-3</v>
      </c>
      <c r="M749">
        <f t="shared" si="81"/>
        <v>0</v>
      </c>
      <c r="N749">
        <f t="shared" si="82"/>
        <v>1.141722511789528E-2</v>
      </c>
      <c r="O749">
        <f t="shared" si="78"/>
        <v>8.4651375220592059E-3</v>
      </c>
      <c r="P749" s="7" t="s">
        <v>983</v>
      </c>
      <c r="Q749">
        <f t="shared" si="79"/>
        <v>3.9698698551166554E-3</v>
      </c>
      <c r="R749">
        <f t="shared" si="83"/>
        <v>4.4563042509030523E-2</v>
      </c>
    </row>
    <row r="750" spans="1:18">
      <c r="A750" s="7" t="s">
        <v>984</v>
      </c>
      <c r="B750">
        <v>0.19</v>
      </c>
      <c r="C750">
        <v>0.28999999999999998</v>
      </c>
      <c r="D750">
        <v>1.41</v>
      </c>
      <c r="E750">
        <v>0.88</v>
      </c>
      <c r="F750">
        <v>0.5</v>
      </c>
      <c r="G750">
        <v>0</v>
      </c>
      <c r="H750">
        <v>40.29</v>
      </c>
      <c r="I750" s="14">
        <v>4447.7</v>
      </c>
      <c r="J750">
        <v>0.03</v>
      </c>
      <c r="K750">
        <f t="shared" si="80"/>
        <v>-2.9156626506024116E-2</v>
      </c>
      <c r="L750">
        <f t="shared" si="77"/>
        <v>2.4680227644108452E-3</v>
      </c>
      <c r="M750">
        <f t="shared" si="81"/>
        <v>-0.25000000000000006</v>
      </c>
      <c r="N750">
        <f t="shared" si="82"/>
        <v>-2.9156626506024116E-2</v>
      </c>
      <c r="O750">
        <f t="shared" si="78"/>
        <v>-3.1624649270434964E-2</v>
      </c>
      <c r="P750" s="7" t="s">
        <v>984</v>
      </c>
      <c r="Q750">
        <f t="shared" si="79"/>
        <v>3.9753171674516705E-3</v>
      </c>
      <c r="R750">
        <f t="shared" si="83"/>
        <v>4.4648522823643254E-2</v>
      </c>
    </row>
    <row r="751" spans="1:18">
      <c r="A751" s="7" t="s">
        <v>985</v>
      </c>
      <c r="B751">
        <v>0.06</v>
      </c>
      <c r="C751">
        <v>0.36</v>
      </c>
      <c r="D751">
        <v>1.85</v>
      </c>
      <c r="E751">
        <v>0.73</v>
      </c>
      <c r="F751">
        <v>0.9</v>
      </c>
      <c r="G751">
        <v>0</v>
      </c>
      <c r="H751">
        <v>41.5</v>
      </c>
      <c r="I751" s="14">
        <v>4436.75</v>
      </c>
      <c r="J751">
        <v>0.04</v>
      </c>
      <c r="K751">
        <f t="shared" si="80"/>
        <v>-1.2033694344162976E-3</v>
      </c>
      <c r="L751">
        <f t="shared" si="77"/>
        <v>9.9270138865379222E-4</v>
      </c>
      <c r="M751">
        <f t="shared" si="81"/>
        <v>0</v>
      </c>
      <c r="N751">
        <f t="shared" si="82"/>
        <v>-1.2033694344162976E-3</v>
      </c>
      <c r="O751">
        <f t="shared" si="78"/>
        <v>-2.19607082307009E-3</v>
      </c>
      <c r="P751" s="7" t="s">
        <v>985</v>
      </c>
      <c r="Q751">
        <f t="shared" si="79"/>
        <v>3.9689043750386161E-3</v>
      </c>
      <c r="R751">
        <f t="shared" si="83"/>
        <v>4.4599725343473166E-2</v>
      </c>
    </row>
    <row r="752" spans="1:18">
      <c r="A752" s="7" t="s">
        <v>986</v>
      </c>
      <c r="B752">
        <v>0.01</v>
      </c>
      <c r="C752">
        <v>-0.45</v>
      </c>
      <c r="D752">
        <v>-0.27</v>
      </c>
      <c r="E752">
        <v>-0.62</v>
      </c>
      <c r="F752">
        <v>-0.54</v>
      </c>
      <c r="G752">
        <v>0</v>
      </c>
      <c r="H752">
        <v>41.55</v>
      </c>
      <c r="I752" s="14">
        <v>4432.3500000000004</v>
      </c>
      <c r="J752">
        <v>0.04</v>
      </c>
      <c r="K752">
        <f t="shared" si="80"/>
        <v>7.1152358855375047E-2</v>
      </c>
      <c r="L752">
        <f t="shared" si="77"/>
        <v>-9.3992588785806722E-4</v>
      </c>
      <c r="M752">
        <f t="shared" si="81"/>
        <v>0</v>
      </c>
      <c r="N752">
        <f t="shared" si="82"/>
        <v>7.1152358855375047E-2</v>
      </c>
      <c r="O752">
        <f t="shared" si="78"/>
        <v>7.209228474323312E-2</v>
      </c>
      <c r="P752" s="7" t="s">
        <v>986</v>
      </c>
      <c r="Q752">
        <f t="shared" si="79"/>
        <v>3.9689194284691356E-3</v>
      </c>
      <c r="R752">
        <f t="shared" si="83"/>
        <v>4.4648831093131051E-2</v>
      </c>
    </row>
    <row r="753" spans="1:18">
      <c r="A753" s="7" t="s">
        <v>987</v>
      </c>
      <c r="B753">
        <v>0.09</v>
      </c>
      <c r="C753">
        <v>0.46</v>
      </c>
      <c r="D753">
        <v>1.9</v>
      </c>
      <c r="E753">
        <v>0.6</v>
      </c>
      <c r="F753">
        <v>0.33</v>
      </c>
      <c r="G753">
        <v>0</v>
      </c>
      <c r="H753">
        <v>38.79</v>
      </c>
      <c r="I753" s="14">
        <v>4436.5200000000004</v>
      </c>
      <c r="J753">
        <v>0.04</v>
      </c>
      <c r="K753">
        <f t="shared" si="80"/>
        <v>8.318170002599436E-3</v>
      </c>
      <c r="L753">
        <f t="shared" si="77"/>
        <v>1.6752839177259652E-3</v>
      </c>
      <c r="M753">
        <f t="shared" si="81"/>
        <v>0</v>
      </c>
      <c r="N753">
        <f t="shared" si="82"/>
        <v>8.318170002599436E-3</v>
      </c>
      <c r="O753">
        <f t="shared" si="78"/>
        <v>6.6428860848734709E-3</v>
      </c>
      <c r="P753" s="7" t="s">
        <v>987</v>
      </c>
      <c r="Q753">
        <f t="shared" si="79"/>
        <v>3.9732331012282303E-3</v>
      </c>
      <c r="R753">
        <f t="shared" si="83"/>
        <v>4.5251078944754636E-2</v>
      </c>
    </row>
    <row r="754" spans="1:18">
      <c r="A754" s="7" t="s">
        <v>988</v>
      </c>
      <c r="B754">
        <v>0.74</v>
      </c>
      <c r="C754">
        <v>1.06</v>
      </c>
      <c r="D754">
        <v>-0.09</v>
      </c>
      <c r="E754">
        <v>-1.31</v>
      </c>
      <c r="F754">
        <v>-0.43</v>
      </c>
      <c r="G754">
        <v>0</v>
      </c>
      <c r="H754">
        <v>38.47</v>
      </c>
      <c r="I754" s="14">
        <v>4429.1000000000004</v>
      </c>
      <c r="J754">
        <v>0.04</v>
      </c>
      <c r="K754">
        <f t="shared" si="80"/>
        <v>-5.8031341821743493E-2</v>
      </c>
      <c r="L754">
        <f t="shared" si="77"/>
        <v>6.0054603353428401E-3</v>
      </c>
      <c r="M754">
        <f t="shared" si="81"/>
        <v>0</v>
      </c>
      <c r="N754">
        <f t="shared" si="82"/>
        <v>-5.8031341821743493E-2</v>
      </c>
      <c r="O754">
        <f t="shared" si="78"/>
        <v>-6.4036802157086334E-2</v>
      </c>
      <c r="P754" s="7" t="s">
        <v>988</v>
      </c>
      <c r="Q754">
        <f t="shared" si="79"/>
        <v>3.9738290941224268E-3</v>
      </c>
      <c r="R754">
        <f t="shared" si="83"/>
        <v>4.5475086543838028E-2</v>
      </c>
    </row>
    <row r="755" spans="1:18">
      <c r="A755" s="7" t="s">
        <v>989</v>
      </c>
      <c r="B755">
        <v>-0.39</v>
      </c>
      <c r="C755">
        <v>-0.95</v>
      </c>
      <c r="D755">
        <v>-1.58</v>
      </c>
      <c r="E755">
        <v>-0.36</v>
      </c>
      <c r="F755">
        <v>-1.0900000000000001</v>
      </c>
      <c r="G755">
        <v>0</v>
      </c>
      <c r="H755">
        <v>40.840000000000003</v>
      </c>
      <c r="I755" s="14">
        <v>4402.66</v>
      </c>
      <c r="J755">
        <v>0.04</v>
      </c>
      <c r="K755">
        <f t="shared" si="80"/>
        <v>-2.198876129977921E-3</v>
      </c>
      <c r="L755">
        <f t="shared" si="77"/>
        <v>-4.6324452030792043E-3</v>
      </c>
      <c r="M755">
        <f t="shared" si="81"/>
        <v>-0.33333333333333331</v>
      </c>
      <c r="N755">
        <f t="shared" si="82"/>
        <v>-2.198876129977921E-3</v>
      </c>
      <c r="O755">
        <f t="shared" si="78"/>
        <v>2.4335690731012833E-3</v>
      </c>
      <c r="P755" s="7" t="s">
        <v>989</v>
      </c>
      <c r="Q755">
        <f t="shared" si="79"/>
        <v>3.999920270168305E-3</v>
      </c>
      <c r="R755">
        <f t="shared" si="83"/>
        <v>4.5414160314788746E-2</v>
      </c>
    </row>
    <row r="756" spans="1:18">
      <c r="A756" s="7" t="s">
        <v>40</v>
      </c>
      <c r="B756">
        <v>0.73</v>
      </c>
      <c r="C756">
        <v>-0.4</v>
      </c>
      <c r="D756">
        <v>0.92</v>
      </c>
      <c r="E756">
        <v>0.64</v>
      </c>
      <c r="F756">
        <v>0.2</v>
      </c>
      <c r="G756">
        <v>0</v>
      </c>
      <c r="H756">
        <v>40.93</v>
      </c>
      <c r="I756" s="14">
        <v>4423.1499999999996</v>
      </c>
      <c r="J756">
        <v>0.06</v>
      </c>
      <c r="K756">
        <f t="shared" si="80"/>
        <v>-1.8229791316862511E-2</v>
      </c>
      <c r="L756">
        <f t="shared" si="77"/>
        <v>8.2034847144849474E-3</v>
      </c>
      <c r="M756">
        <f t="shared" si="81"/>
        <v>0.1999999999999999</v>
      </c>
      <c r="N756">
        <f t="shared" si="82"/>
        <v>-1.8229791316862511E-2</v>
      </c>
      <c r="O756">
        <f t="shared" si="78"/>
        <v>-2.6433276031347458E-2</v>
      </c>
      <c r="P756" s="7" t="s">
        <v>40</v>
      </c>
      <c r="Q756">
        <f t="shared" si="79"/>
        <v>4.0017666516084151E-3</v>
      </c>
      <c r="R756">
        <f t="shared" si="83"/>
        <v>4.5607942501622312E-2</v>
      </c>
    </row>
    <row r="757" spans="1:18">
      <c r="A757" s="7" t="s">
        <v>990</v>
      </c>
      <c r="B757">
        <v>-0.12</v>
      </c>
      <c r="C757">
        <v>-0.12</v>
      </c>
      <c r="D757">
        <v>-0.41</v>
      </c>
      <c r="E757">
        <v>-0.06</v>
      </c>
      <c r="F757">
        <v>-0.31</v>
      </c>
      <c r="G757">
        <v>0</v>
      </c>
      <c r="H757">
        <v>41.69</v>
      </c>
      <c r="I757" s="14">
        <v>4387.16</v>
      </c>
      <c r="J757">
        <v>0.05</v>
      </c>
      <c r="K757">
        <f t="shared" si="80"/>
        <v>9.6038415366144414E-4</v>
      </c>
      <c r="L757">
        <f t="shared" si="77"/>
        <v>-1.8428943907755999E-3</v>
      </c>
      <c r="M757">
        <f t="shared" si="81"/>
        <v>0.25000000000000006</v>
      </c>
      <c r="N757">
        <f t="shared" si="82"/>
        <v>9.6038415366144414E-4</v>
      </c>
      <c r="O757">
        <f t="shared" si="78"/>
        <v>2.8032785444370443E-3</v>
      </c>
      <c r="P757" s="7" t="s">
        <v>990</v>
      </c>
      <c r="Q757">
        <f t="shared" si="79"/>
        <v>4.0101142803216829E-3</v>
      </c>
      <c r="R757">
        <f t="shared" si="83"/>
        <v>4.7463574214534864E-2</v>
      </c>
    </row>
    <row r="758" spans="1:18">
      <c r="A758" s="7" t="s">
        <v>991</v>
      </c>
      <c r="B758">
        <v>-0.65</v>
      </c>
      <c r="C758">
        <v>-0.08</v>
      </c>
      <c r="D758">
        <v>-0.17</v>
      </c>
      <c r="E758">
        <v>0.56000000000000005</v>
      </c>
      <c r="F758">
        <v>0.39</v>
      </c>
      <c r="G758">
        <v>0</v>
      </c>
      <c r="H758">
        <v>41.65</v>
      </c>
      <c r="I758" s="14">
        <v>4395.26</v>
      </c>
      <c r="J758">
        <v>0.04</v>
      </c>
      <c r="K758">
        <f t="shared" si="80"/>
        <v>7.498790517658325E-3</v>
      </c>
      <c r="L758">
        <f t="shared" si="77"/>
        <v>-5.4060169942182143E-3</v>
      </c>
      <c r="M758">
        <f t="shared" si="81"/>
        <v>-0.20000000000000004</v>
      </c>
      <c r="N758">
        <f t="shared" si="82"/>
        <v>7.498790517658325E-3</v>
      </c>
      <c r="O758">
        <f t="shared" si="78"/>
        <v>1.2904807511876538E-2</v>
      </c>
      <c r="P758" s="7" t="s">
        <v>991</v>
      </c>
      <c r="Q758">
        <f t="shared" si="79"/>
        <v>4.0115817096440746E-3</v>
      </c>
      <c r="R758">
        <f t="shared" si="83"/>
        <v>4.7605712747586029E-2</v>
      </c>
    </row>
    <row r="759" spans="1:18">
      <c r="A759" s="7" t="s">
        <v>992</v>
      </c>
      <c r="B759">
        <v>0.41</v>
      </c>
      <c r="C759">
        <v>0.22</v>
      </c>
      <c r="D759">
        <v>0.94</v>
      </c>
      <c r="E759">
        <v>0.82</v>
      </c>
      <c r="F759">
        <v>0.52</v>
      </c>
      <c r="G759">
        <v>0</v>
      </c>
      <c r="H759">
        <v>41.34</v>
      </c>
      <c r="I759" s="14">
        <v>4419.1499999999996</v>
      </c>
      <c r="J759">
        <v>0.05</v>
      </c>
      <c r="K759">
        <f t="shared" si="80"/>
        <v>-1.9449715370018814E-2</v>
      </c>
      <c r="L759">
        <f t="shared" si="77"/>
        <v>4.2062063699823907E-3</v>
      </c>
      <c r="M759">
        <f t="shared" si="81"/>
        <v>0</v>
      </c>
      <c r="N759">
        <f t="shared" si="82"/>
        <v>-1.9449715370018814E-2</v>
      </c>
      <c r="O759">
        <f t="shared" si="78"/>
        <v>-2.3655921740001203E-2</v>
      </c>
      <c r="P759" s="7" t="s">
        <v>992</v>
      </c>
      <c r="Q759">
        <f t="shared" si="79"/>
        <v>4.021626462645555E-3</v>
      </c>
      <c r="R759">
        <f t="shared" si="83"/>
        <v>4.7624797464616876E-2</v>
      </c>
    </row>
    <row r="760" spans="1:18">
      <c r="A760" s="7" t="s">
        <v>993</v>
      </c>
      <c r="B760">
        <v>0.27</v>
      </c>
      <c r="C760">
        <v>1.21</v>
      </c>
      <c r="D760">
        <v>-0.66</v>
      </c>
      <c r="E760">
        <v>-1.55</v>
      </c>
      <c r="F760">
        <v>-0.73</v>
      </c>
      <c r="G760">
        <v>0</v>
      </c>
      <c r="H760">
        <v>42.16</v>
      </c>
      <c r="I760" s="14">
        <v>4400.6400000000003</v>
      </c>
      <c r="J760">
        <v>0.05</v>
      </c>
      <c r="K760">
        <f t="shared" si="80"/>
        <v>2.8543547206635631E-2</v>
      </c>
      <c r="L760">
        <f t="shared" si="77"/>
        <v>-1.8630181803304106E-4</v>
      </c>
      <c r="M760">
        <f t="shared" si="81"/>
        <v>-0.99</v>
      </c>
      <c r="N760">
        <f t="shared" si="82"/>
        <v>2.8543547206635631E-2</v>
      </c>
      <c r="O760">
        <f t="shared" si="78"/>
        <v>2.8729849024668672E-2</v>
      </c>
      <c r="P760" s="7" t="s">
        <v>993</v>
      </c>
      <c r="Q760">
        <f t="shared" si="79"/>
        <v>4.0203837920228854E-3</v>
      </c>
      <c r="R760">
        <f t="shared" si="83"/>
        <v>4.7732847007551392E-2</v>
      </c>
    </row>
    <row r="761" spans="1:18">
      <c r="A761" s="7" t="s">
        <v>994</v>
      </c>
      <c r="B761">
        <v>-0.66</v>
      </c>
      <c r="C761">
        <v>-0.45</v>
      </c>
      <c r="D761">
        <v>0.57999999999999996</v>
      </c>
      <c r="E761">
        <v>0.45</v>
      </c>
      <c r="F761">
        <v>0.11</v>
      </c>
      <c r="G761">
        <v>0</v>
      </c>
      <c r="H761">
        <v>40.99</v>
      </c>
      <c r="I761" s="14">
        <v>4401.46</v>
      </c>
      <c r="J761">
        <v>5</v>
      </c>
      <c r="K761">
        <f t="shared" si="80"/>
        <v>2.9361389772450345E-3</v>
      </c>
      <c r="L761">
        <f t="shared" si="77"/>
        <v>-4.7124799312575228E-3</v>
      </c>
      <c r="M761">
        <f t="shared" si="81"/>
        <v>99</v>
      </c>
      <c r="N761">
        <f t="shared" si="82"/>
        <v>2.9361389772450345E-3</v>
      </c>
      <c r="O761">
        <f t="shared" si="78"/>
        <v>7.6486189085025573E-3</v>
      </c>
      <c r="P761" s="7" t="s">
        <v>994</v>
      </c>
      <c r="Q761">
        <f t="shared" si="79"/>
        <v>4.0164662093512523E-3</v>
      </c>
      <c r="R761">
        <f t="shared" si="83"/>
        <v>4.7702595271702682E-2</v>
      </c>
    </row>
    <row r="762" spans="1:18">
      <c r="A762" s="7" t="s">
        <v>995</v>
      </c>
      <c r="B762">
        <v>0.18</v>
      </c>
      <c r="C762">
        <v>0.09</v>
      </c>
      <c r="D762">
        <v>1.34</v>
      </c>
      <c r="E762">
        <v>0.27</v>
      </c>
      <c r="F762">
        <v>0.88</v>
      </c>
      <c r="G762">
        <v>0</v>
      </c>
      <c r="H762">
        <v>40.869999999999997</v>
      </c>
      <c r="I762" s="14">
        <v>4422.3</v>
      </c>
      <c r="J762">
        <v>0.05</v>
      </c>
      <c r="K762">
        <f t="shared" si="80"/>
        <v>-1.0411622276029049E-2</v>
      </c>
      <c r="L762">
        <f t="shared" si="77"/>
        <v>2.3822530084161345E-3</v>
      </c>
      <c r="M762">
        <f t="shared" si="81"/>
        <v>0</v>
      </c>
      <c r="N762">
        <f t="shared" si="82"/>
        <v>-1.0411622276029049E-2</v>
      </c>
      <c r="O762">
        <f t="shared" si="78"/>
        <v>-1.2793875284445184E-2</v>
      </c>
      <c r="P762" s="7" t="s">
        <v>995</v>
      </c>
      <c r="Q762">
        <f t="shared" si="79"/>
        <v>4.0238524327680112E-3</v>
      </c>
      <c r="R762">
        <f t="shared" si="83"/>
        <v>4.7904282143711167E-2</v>
      </c>
    </row>
    <row r="763" spans="1:18">
      <c r="A763" s="7" t="s">
        <v>996</v>
      </c>
      <c r="B763">
        <v>0.98</v>
      </c>
      <c r="C763">
        <v>-0.32</v>
      </c>
      <c r="D763">
        <v>-0.48</v>
      </c>
      <c r="E763">
        <v>0.48</v>
      </c>
      <c r="F763">
        <v>-0.36</v>
      </c>
      <c r="G763">
        <v>0</v>
      </c>
      <c r="H763">
        <v>41.3</v>
      </c>
      <c r="I763" s="14">
        <v>4411.79</v>
      </c>
      <c r="J763">
        <v>0.05</v>
      </c>
      <c r="K763">
        <f t="shared" si="80"/>
        <v>2.253032928942799E-2</v>
      </c>
      <c r="L763">
        <f t="shared" ref="L763:L826" si="84">(I763-I764)/I764</f>
        <v>1.0145438559535569E-2</v>
      </c>
      <c r="M763">
        <f t="shared" si="81"/>
        <v>0</v>
      </c>
      <c r="N763">
        <f t="shared" si="82"/>
        <v>2.253032928942799E-2</v>
      </c>
      <c r="O763">
        <f t="shared" si="78"/>
        <v>1.2384890729892422E-2</v>
      </c>
      <c r="P763" s="7" t="s">
        <v>996</v>
      </c>
      <c r="Q763">
        <f t="shared" si="79"/>
        <v>4.0234411887371231E-3</v>
      </c>
      <c r="R763">
        <f t="shared" si="83"/>
        <v>4.8025423143805826E-2</v>
      </c>
    </row>
    <row r="764" spans="1:18">
      <c r="A764" s="7" t="s">
        <v>997</v>
      </c>
      <c r="B764">
        <v>0.09</v>
      </c>
      <c r="C764">
        <v>-1.55</v>
      </c>
      <c r="D764">
        <v>-1.01</v>
      </c>
      <c r="E764">
        <v>0.5</v>
      </c>
      <c r="F764">
        <v>-0.38</v>
      </c>
      <c r="G764">
        <v>0</v>
      </c>
      <c r="H764">
        <v>40.39</v>
      </c>
      <c r="I764" s="14">
        <v>4367.4799999999996</v>
      </c>
      <c r="J764">
        <v>0.05</v>
      </c>
      <c r="K764">
        <f t="shared" si="80"/>
        <v>1.3042387760220797E-2</v>
      </c>
      <c r="L764">
        <f t="shared" si="84"/>
        <v>2.0166609692361614E-3</v>
      </c>
      <c r="M764">
        <f t="shared" si="81"/>
        <v>0.25000000000000006</v>
      </c>
      <c r="N764">
        <f t="shared" si="82"/>
        <v>1.3042387760220797E-2</v>
      </c>
      <c r="O764">
        <f t="shared" si="78"/>
        <v>1.1025726790984635E-2</v>
      </c>
      <c r="P764" s="7" t="s">
        <v>997</v>
      </c>
      <c r="Q764">
        <f t="shared" si="79"/>
        <v>4.0106760781785517E-3</v>
      </c>
      <c r="R764">
        <f t="shared" si="83"/>
        <v>4.81587589527483E-2</v>
      </c>
    </row>
    <row r="765" spans="1:18">
      <c r="A765" s="7" t="s">
        <v>998</v>
      </c>
      <c r="B765">
        <v>0.95</v>
      </c>
      <c r="C765">
        <v>0.71</v>
      </c>
      <c r="D765">
        <v>0.81</v>
      </c>
      <c r="E765">
        <v>-0.98</v>
      </c>
      <c r="F765">
        <v>0.06</v>
      </c>
      <c r="G765">
        <v>0</v>
      </c>
      <c r="H765">
        <v>39.869999999999997</v>
      </c>
      <c r="I765" s="14">
        <v>4358.6899999999996</v>
      </c>
      <c r="J765">
        <v>0.04</v>
      </c>
      <c r="K765">
        <f t="shared" si="80"/>
        <v>-1.0424422933730497E-2</v>
      </c>
      <c r="L765">
        <f t="shared" si="84"/>
        <v>8.2418472100778614E-3</v>
      </c>
      <c r="M765">
        <f t="shared" si="81"/>
        <v>-0.20000000000000004</v>
      </c>
      <c r="N765">
        <f t="shared" si="82"/>
        <v>-1.0424422933730497E-2</v>
      </c>
      <c r="O765">
        <f t="shared" si="78"/>
        <v>-1.866627014380836E-2</v>
      </c>
      <c r="P765" s="7" t="s">
        <v>998</v>
      </c>
      <c r="Q765">
        <f t="shared" si="79"/>
        <v>4.0108463214334287E-3</v>
      </c>
      <c r="R765">
        <f t="shared" si="83"/>
        <v>4.8183396053609252E-2</v>
      </c>
    </row>
    <row r="766" spans="1:18">
      <c r="A766" s="7" t="s">
        <v>999</v>
      </c>
      <c r="B766">
        <v>1.69</v>
      </c>
      <c r="C766">
        <v>0.84</v>
      </c>
      <c r="D766">
        <v>0.16</v>
      </c>
      <c r="E766">
        <v>-0.56000000000000005</v>
      </c>
      <c r="F766">
        <v>0.38</v>
      </c>
      <c r="G766">
        <v>0</v>
      </c>
      <c r="H766">
        <v>40.29</v>
      </c>
      <c r="I766" s="14">
        <v>4323.0600000000004</v>
      </c>
      <c r="J766">
        <v>0.05</v>
      </c>
      <c r="K766">
        <f t="shared" si="80"/>
        <v>-2.4218939210462583E-2</v>
      </c>
      <c r="L766">
        <f t="shared" si="84"/>
        <v>1.5162651550197517E-2</v>
      </c>
      <c r="M766">
        <f t="shared" si="81"/>
        <v>0</v>
      </c>
      <c r="N766">
        <f t="shared" si="82"/>
        <v>-2.4218939210462583E-2</v>
      </c>
      <c r="O766">
        <f t="shared" si="78"/>
        <v>-3.9381590760660098E-2</v>
      </c>
      <c r="P766" s="7" t="s">
        <v>999</v>
      </c>
      <c r="Q766">
        <f t="shared" si="79"/>
        <v>4.0038833963535331E-3</v>
      </c>
      <c r="R766">
        <f t="shared" si="83"/>
        <v>4.8234405308356217E-2</v>
      </c>
    </row>
    <row r="767" spans="1:18">
      <c r="A767" s="7" t="s">
        <v>1000</v>
      </c>
      <c r="B767">
        <v>-1.42</v>
      </c>
      <c r="C767">
        <v>0.04</v>
      </c>
      <c r="D767">
        <v>-1.75</v>
      </c>
      <c r="E767">
        <v>-0.43</v>
      </c>
      <c r="F767">
        <v>-1.1200000000000001</v>
      </c>
      <c r="G767">
        <v>0</v>
      </c>
      <c r="H767">
        <v>41.29</v>
      </c>
      <c r="I767" s="14">
        <v>4258.49</v>
      </c>
      <c r="J767">
        <v>0.05</v>
      </c>
      <c r="K767">
        <f t="shared" si="80"/>
        <v>-1.4323227500596836E-2</v>
      </c>
      <c r="L767">
        <f t="shared" si="84"/>
        <v>-1.5869531055010693E-2</v>
      </c>
      <c r="M767">
        <f t="shared" si="81"/>
        <v>0</v>
      </c>
      <c r="N767">
        <f t="shared" si="82"/>
        <v>-1.4323227500596836E-2</v>
      </c>
      <c r="O767">
        <f t="shared" si="78"/>
        <v>1.5463035544138574E-3</v>
      </c>
      <c r="P767" s="7" t="s">
        <v>1000</v>
      </c>
      <c r="Q767">
        <f t="shared" si="79"/>
        <v>4.0339091119062078E-3</v>
      </c>
      <c r="R767">
        <f t="shared" si="83"/>
        <v>4.8539638685752354E-2</v>
      </c>
    </row>
    <row r="768" spans="1:18">
      <c r="A768" s="7" t="s">
        <v>1001</v>
      </c>
      <c r="B768">
        <v>-0.77</v>
      </c>
      <c r="C768">
        <v>-0.38</v>
      </c>
      <c r="D768">
        <v>-1.28</v>
      </c>
      <c r="E768">
        <v>0.12</v>
      </c>
      <c r="F768">
        <v>-0.83</v>
      </c>
      <c r="G768">
        <v>0</v>
      </c>
      <c r="H768">
        <v>41.89</v>
      </c>
      <c r="I768" s="14">
        <v>4327.16</v>
      </c>
      <c r="J768">
        <v>0.05</v>
      </c>
      <c r="K768">
        <f t="shared" si="80"/>
        <v>-1.6204790981681486E-2</v>
      </c>
      <c r="L768">
        <f t="shared" si="84"/>
        <v>-7.5389389522548915E-3</v>
      </c>
      <c r="M768">
        <f t="shared" si="81"/>
        <v>-0.1666666666666666</v>
      </c>
      <c r="N768">
        <f t="shared" si="82"/>
        <v>-1.6204790981681486E-2</v>
      </c>
      <c r="O768">
        <f t="shared" si="78"/>
        <v>-8.6658520294265948E-3</v>
      </c>
      <c r="P768" s="7" t="s">
        <v>1001</v>
      </c>
      <c r="Q768">
        <f t="shared" si="79"/>
        <v>4.0350454834329873E-3</v>
      </c>
      <c r="R768">
        <f t="shared" si="83"/>
        <v>4.8539191038549298E-2</v>
      </c>
    </row>
    <row r="769" spans="1:18">
      <c r="A769" s="7" t="s">
        <v>1002</v>
      </c>
      <c r="B769">
        <v>-0.38</v>
      </c>
      <c r="C769">
        <v>-0.26</v>
      </c>
      <c r="D769">
        <v>0.79</v>
      </c>
      <c r="E769">
        <v>0.34</v>
      </c>
      <c r="F769">
        <v>-7.0000000000000007E-2</v>
      </c>
      <c r="G769">
        <v>0</v>
      </c>
      <c r="H769">
        <v>42.58</v>
      </c>
      <c r="I769" s="14">
        <v>4360.03</v>
      </c>
      <c r="J769">
        <v>0.06</v>
      </c>
      <c r="K769">
        <f t="shared" si="80"/>
        <v>-1.9797421731123376E-2</v>
      </c>
      <c r="L769">
        <f t="shared" si="84"/>
        <v>-3.2622362435133475E-3</v>
      </c>
      <c r="M769">
        <f t="shared" si="81"/>
        <v>0.1999999999999999</v>
      </c>
      <c r="N769">
        <f t="shared" si="82"/>
        <v>-1.9797421731123376E-2</v>
      </c>
      <c r="O769">
        <f t="shared" si="78"/>
        <v>-1.653518548761003E-2</v>
      </c>
      <c r="P769" s="7" t="s">
        <v>1002</v>
      </c>
      <c r="Q769">
        <f t="shared" si="79"/>
        <v>4.0262338646581634E-3</v>
      </c>
      <c r="R769">
        <f t="shared" si="83"/>
        <v>4.8566334315254568E-2</v>
      </c>
    </row>
    <row r="770" spans="1:18">
      <c r="A770" s="7" t="s">
        <v>1003</v>
      </c>
      <c r="B770">
        <v>-0.26</v>
      </c>
      <c r="C770">
        <v>-1.17</v>
      </c>
      <c r="D770">
        <v>0.34</v>
      </c>
      <c r="E770">
        <v>1.93</v>
      </c>
      <c r="F770">
        <v>0.6</v>
      </c>
      <c r="G770">
        <v>0</v>
      </c>
      <c r="H770">
        <v>43.44</v>
      </c>
      <c r="I770" s="14">
        <v>4374.3</v>
      </c>
      <c r="J770">
        <v>0.05</v>
      </c>
      <c r="K770">
        <f t="shared" si="80"/>
        <v>1.5665185877951709E-2</v>
      </c>
      <c r="L770">
        <f t="shared" si="84"/>
        <v>1.1649703264434864E-3</v>
      </c>
      <c r="M770">
        <f t="shared" si="81"/>
        <v>0</v>
      </c>
      <c r="N770">
        <f t="shared" si="82"/>
        <v>1.5665185877951709E-2</v>
      </c>
      <c r="O770">
        <f t="shared" si="78"/>
        <v>1.4500215551508223E-2</v>
      </c>
      <c r="P770" s="7" t="s">
        <v>1003</v>
      </c>
      <c r="Q770">
        <f t="shared" si="79"/>
        <v>4.0064238912553979E-3</v>
      </c>
      <c r="R770">
        <f t="shared" si="83"/>
        <v>4.8648938766362129E-2</v>
      </c>
    </row>
    <row r="771" spans="1:18">
      <c r="A771" s="7" t="s">
        <v>1004</v>
      </c>
      <c r="B771">
        <v>-0.56000000000000005</v>
      </c>
      <c r="C771">
        <v>-1.22</v>
      </c>
      <c r="D771">
        <v>-0.42</v>
      </c>
      <c r="E771">
        <v>0.71</v>
      </c>
      <c r="F771">
        <v>0.13</v>
      </c>
      <c r="G771">
        <v>0</v>
      </c>
      <c r="H771">
        <v>42.77</v>
      </c>
      <c r="I771" s="14">
        <v>4369.21</v>
      </c>
      <c r="J771">
        <v>0.05</v>
      </c>
      <c r="K771">
        <f t="shared" si="80"/>
        <v>3.1596719729860161E-2</v>
      </c>
      <c r="L771">
        <f t="shared" si="84"/>
        <v>-3.5168303824952328E-3</v>
      </c>
      <c r="M771">
        <f t="shared" si="81"/>
        <v>0</v>
      </c>
      <c r="N771">
        <f t="shared" si="82"/>
        <v>3.1596719729860161E-2</v>
      </c>
      <c r="O771">
        <f t="shared" ref="O771:O834" si="85">K771-L771</f>
        <v>3.5113550112355396E-2</v>
      </c>
      <c r="P771" s="7" t="s">
        <v>1004</v>
      </c>
      <c r="Q771">
        <f t="shared" ref="Q771:Q834" si="86">LINEST(N771:N1351, B771:B1351)</f>
        <v>4.0121162316796013E-3</v>
      </c>
      <c r="R771">
        <f t="shared" si="83"/>
        <v>4.8644023207785429E-2</v>
      </c>
    </row>
    <row r="772" spans="1:18">
      <c r="A772" s="7" t="s">
        <v>1005</v>
      </c>
      <c r="B772">
        <v>0.23</v>
      </c>
      <c r="C772">
        <v>-0.02</v>
      </c>
      <c r="D772">
        <v>0.57999999999999996</v>
      </c>
      <c r="E772">
        <v>0.3</v>
      </c>
      <c r="F772">
        <v>-0.28999999999999998</v>
      </c>
      <c r="G772">
        <v>0</v>
      </c>
      <c r="H772">
        <v>41.46</v>
      </c>
      <c r="I772" s="14">
        <v>4384.63</v>
      </c>
      <c r="J772">
        <v>0.05</v>
      </c>
      <c r="K772">
        <f t="shared" ref="K772:K835" si="87">(H772-H773)/H773</f>
        <v>-3.1308411214953188E-2</v>
      </c>
      <c r="L772">
        <f t="shared" si="84"/>
        <v>3.4511562975592285E-3</v>
      </c>
      <c r="M772">
        <f t="shared" ref="M772:M835" si="88">(J772-J773)/J773</f>
        <v>-0.1666666666666666</v>
      </c>
      <c r="N772">
        <f t="shared" ref="N772:N835" si="89">K772-G772</f>
        <v>-3.1308411214953188E-2</v>
      </c>
      <c r="O772">
        <f t="shared" si="85"/>
        <v>-3.475956751251242E-2</v>
      </c>
      <c r="P772" s="7" t="s">
        <v>1005</v>
      </c>
      <c r="Q772">
        <f t="shared" si="86"/>
        <v>4.0601577379791127E-3</v>
      </c>
      <c r="R772">
        <f t="shared" ref="R772:R835" si="90">STDEV(N772:N872)</f>
        <v>4.8575480420465104E-2</v>
      </c>
    </row>
    <row r="773" spans="1:18">
      <c r="A773" s="7" t="s">
        <v>1006</v>
      </c>
      <c r="B773">
        <v>1.25</v>
      </c>
      <c r="C773">
        <v>0.84</v>
      </c>
      <c r="D773">
        <v>1.57</v>
      </c>
      <c r="E773">
        <v>-0.18</v>
      </c>
      <c r="F773">
        <v>0.36</v>
      </c>
      <c r="G773">
        <v>0</v>
      </c>
      <c r="H773">
        <v>42.8</v>
      </c>
      <c r="I773" s="14">
        <v>4369.55</v>
      </c>
      <c r="J773">
        <v>0.06</v>
      </c>
      <c r="K773">
        <f t="shared" si="87"/>
        <v>-1.6328434802892534E-3</v>
      </c>
      <c r="L773">
        <f t="shared" si="84"/>
        <v>1.1277951870246961E-2</v>
      </c>
      <c r="M773">
        <f t="shared" si="88"/>
        <v>-0.14285714285714296</v>
      </c>
      <c r="N773">
        <f t="shared" si="89"/>
        <v>-1.6328434802892534E-3</v>
      </c>
      <c r="O773">
        <f t="shared" si="85"/>
        <v>-1.2910795350536214E-2</v>
      </c>
      <c r="P773" s="7" t="s">
        <v>1006</v>
      </c>
      <c r="Q773">
        <f t="shared" si="86"/>
        <v>4.0493483747994965E-3</v>
      </c>
      <c r="R773">
        <f t="shared" si="90"/>
        <v>4.8501967368420169E-2</v>
      </c>
    </row>
    <row r="774" spans="1:18">
      <c r="A774" s="7" t="s">
        <v>1007</v>
      </c>
      <c r="B774">
        <v>-0.86</v>
      </c>
      <c r="C774">
        <v>-0.01</v>
      </c>
      <c r="D774">
        <v>-0.77</v>
      </c>
      <c r="E774">
        <v>-0.22</v>
      </c>
      <c r="F774">
        <v>-0.03</v>
      </c>
      <c r="G774">
        <v>0</v>
      </c>
      <c r="H774">
        <v>42.87</v>
      </c>
      <c r="I774" s="14">
        <v>4320.82</v>
      </c>
      <c r="J774">
        <v>7.0000000000000007E-2</v>
      </c>
      <c r="K774">
        <f t="shared" si="87"/>
        <v>-2.9211956521739114E-2</v>
      </c>
      <c r="L774">
        <f t="shared" si="84"/>
        <v>-8.5610112594164001E-3</v>
      </c>
      <c r="M774">
        <f t="shared" si="88"/>
        <v>0</v>
      </c>
      <c r="N774">
        <f t="shared" si="89"/>
        <v>-2.9211956521739114E-2</v>
      </c>
      <c r="O774">
        <f t="shared" si="85"/>
        <v>-2.0650945262322716E-2</v>
      </c>
      <c r="P774" s="7" t="s">
        <v>1007</v>
      </c>
      <c r="Q774">
        <f t="shared" si="86"/>
        <v>4.053967944514696E-3</v>
      </c>
      <c r="R774">
        <f t="shared" si="90"/>
        <v>4.8590420633388143E-2</v>
      </c>
    </row>
    <row r="775" spans="1:18">
      <c r="A775" s="7" t="s">
        <v>1008</v>
      </c>
      <c r="B775">
        <v>0.09</v>
      </c>
      <c r="C775">
        <v>-0.86</v>
      </c>
      <c r="D775">
        <v>0.08</v>
      </c>
      <c r="E775">
        <v>1.7</v>
      </c>
      <c r="F775">
        <v>0.33</v>
      </c>
      <c r="G775">
        <v>0</v>
      </c>
      <c r="H775">
        <v>44.16</v>
      </c>
      <c r="I775" s="14">
        <v>4358.13</v>
      </c>
      <c r="J775">
        <v>7.0000000000000007E-2</v>
      </c>
      <c r="K775">
        <f t="shared" si="87"/>
        <v>-1.7575083426029058E-2</v>
      </c>
      <c r="L775">
        <f t="shared" si="84"/>
        <v>3.3590113133527368E-3</v>
      </c>
      <c r="M775">
        <f t="shared" si="88"/>
        <v>0.16666666666666682</v>
      </c>
      <c r="N775">
        <f t="shared" si="89"/>
        <v>-1.7575083426029058E-2</v>
      </c>
      <c r="O775">
        <f t="shared" si="85"/>
        <v>-2.0934094739381796E-2</v>
      </c>
      <c r="P775" s="7" t="s">
        <v>1008</v>
      </c>
      <c r="Q775">
        <f t="shared" si="86"/>
        <v>4.0410669671824195E-3</v>
      </c>
      <c r="R775">
        <f t="shared" si="90"/>
        <v>4.8520169468655741E-2</v>
      </c>
    </row>
    <row r="776" spans="1:18">
      <c r="A776" s="7" t="s">
        <v>1009</v>
      </c>
      <c r="B776">
        <v>-0.28000000000000003</v>
      </c>
      <c r="C776">
        <v>-1.04</v>
      </c>
      <c r="D776">
        <v>-2</v>
      </c>
      <c r="E776">
        <v>0.56999999999999995</v>
      </c>
      <c r="F776">
        <v>-0.71</v>
      </c>
      <c r="G776">
        <v>0</v>
      </c>
      <c r="H776">
        <v>44.95</v>
      </c>
      <c r="I776" s="14">
        <v>4343.54</v>
      </c>
      <c r="J776">
        <v>0.06</v>
      </c>
      <c r="K776">
        <f t="shared" si="87"/>
        <v>-5.5309734513274336E-3</v>
      </c>
      <c r="L776">
        <f t="shared" si="84"/>
        <v>-2.0219008625245688E-3</v>
      </c>
      <c r="M776">
        <f t="shared" si="88"/>
        <v>0</v>
      </c>
      <c r="N776">
        <f t="shared" si="89"/>
        <v>-5.5309734513274336E-3</v>
      </c>
      <c r="O776">
        <f t="shared" si="85"/>
        <v>-3.5090725888028648E-3</v>
      </c>
      <c r="P776" s="7" t="s">
        <v>1009</v>
      </c>
      <c r="Q776">
        <f t="shared" si="86"/>
        <v>4.0366453615648251E-3</v>
      </c>
      <c r="R776">
        <f t="shared" si="90"/>
        <v>4.8499356106536697E-2</v>
      </c>
    </row>
    <row r="777" spans="1:18">
      <c r="A777" s="7" t="s">
        <v>41</v>
      </c>
      <c r="B777">
        <v>0.56000000000000005</v>
      </c>
      <c r="C777">
        <v>-1.52</v>
      </c>
      <c r="D777">
        <v>-0.72</v>
      </c>
      <c r="E777">
        <v>0.67</v>
      </c>
      <c r="F777">
        <v>-0.15</v>
      </c>
      <c r="G777">
        <v>0</v>
      </c>
      <c r="H777">
        <v>45.2</v>
      </c>
      <c r="I777" s="14">
        <v>4352.34</v>
      </c>
      <c r="J777">
        <v>0.06</v>
      </c>
      <c r="K777">
        <f t="shared" si="87"/>
        <v>1.2771678243334085E-2</v>
      </c>
      <c r="L777">
        <f t="shared" si="84"/>
        <v>7.500104168113573E-3</v>
      </c>
      <c r="M777">
        <f t="shared" si="88"/>
        <v>0</v>
      </c>
      <c r="N777">
        <f t="shared" si="89"/>
        <v>1.2771678243334085E-2</v>
      </c>
      <c r="O777">
        <f t="shared" si="85"/>
        <v>5.2715740752205123E-3</v>
      </c>
      <c r="P777" s="7" t="s">
        <v>41</v>
      </c>
      <c r="Q777">
        <f t="shared" si="86"/>
        <v>4.0302305612915194E-3</v>
      </c>
      <c r="R777">
        <f t="shared" si="90"/>
        <v>4.864794315926653E-2</v>
      </c>
    </row>
    <row r="778" spans="1:18">
      <c r="A778" s="7" t="s">
        <v>1010</v>
      </c>
      <c r="B778">
        <v>0.43</v>
      </c>
      <c r="C778">
        <v>0.4</v>
      </c>
      <c r="D778">
        <v>0.41</v>
      </c>
      <c r="E778">
        <v>0.01</v>
      </c>
      <c r="F778">
        <v>0.42</v>
      </c>
      <c r="G778">
        <v>0</v>
      </c>
      <c r="H778">
        <v>44.63</v>
      </c>
      <c r="I778" s="14">
        <v>4319.9399999999996</v>
      </c>
      <c r="J778">
        <v>0.06</v>
      </c>
      <c r="K778">
        <f t="shared" si="87"/>
        <v>-2.9782608695652118E-2</v>
      </c>
      <c r="L778">
        <f t="shared" si="84"/>
        <v>5.2216404886561022E-3</v>
      </c>
      <c r="M778">
        <f t="shared" si="88"/>
        <v>0.1999999999999999</v>
      </c>
      <c r="N778">
        <f t="shared" si="89"/>
        <v>-2.9782608695652118E-2</v>
      </c>
      <c r="O778">
        <f t="shared" si="85"/>
        <v>-3.5004249184308223E-2</v>
      </c>
      <c r="P778" s="7" t="s">
        <v>1010</v>
      </c>
      <c r="Q778">
        <f t="shared" si="86"/>
        <v>4.0254371599028373E-3</v>
      </c>
      <c r="R778">
        <f t="shared" si="90"/>
        <v>4.8630744882852697E-2</v>
      </c>
    </row>
    <row r="779" spans="1:18">
      <c r="A779" s="7" t="s">
        <v>1011</v>
      </c>
      <c r="B779">
        <v>7.0000000000000007E-2</v>
      </c>
      <c r="C779">
        <v>0.12</v>
      </c>
      <c r="D779">
        <v>0.77</v>
      </c>
      <c r="E779">
        <v>0.73</v>
      </c>
      <c r="F779">
        <v>0.62</v>
      </c>
      <c r="G779">
        <v>0</v>
      </c>
      <c r="H779">
        <v>46</v>
      </c>
      <c r="I779" s="14">
        <v>4297.5</v>
      </c>
      <c r="J779">
        <v>0.05</v>
      </c>
      <c r="K779">
        <f t="shared" si="87"/>
        <v>4.9748973071656773E-2</v>
      </c>
      <c r="L779">
        <f t="shared" si="84"/>
        <v>1.3281140780091844E-3</v>
      </c>
      <c r="M779">
        <f t="shared" si="88"/>
        <v>0</v>
      </c>
      <c r="N779">
        <f t="shared" si="89"/>
        <v>4.9748973071656773E-2</v>
      </c>
      <c r="O779">
        <f t="shared" si="85"/>
        <v>4.8420858993647585E-2</v>
      </c>
      <c r="P779" s="7" t="s">
        <v>1011</v>
      </c>
      <c r="Q779">
        <f t="shared" si="86"/>
        <v>4.0292007925421215E-3</v>
      </c>
      <c r="R779">
        <f t="shared" si="90"/>
        <v>4.8670088638501023E-2</v>
      </c>
    </row>
    <row r="780" spans="1:18">
      <c r="A780" s="7" t="s">
        <v>1012</v>
      </c>
      <c r="B780">
        <v>0</v>
      </c>
      <c r="C780">
        <v>-0.41</v>
      </c>
      <c r="D780">
        <v>-0.28000000000000003</v>
      </c>
      <c r="E780">
        <v>0.32</v>
      </c>
      <c r="F780">
        <v>0.39</v>
      </c>
      <c r="G780">
        <v>0</v>
      </c>
      <c r="H780">
        <v>43.82</v>
      </c>
      <c r="I780" s="14">
        <v>4291.8</v>
      </c>
      <c r="J780">
        <v>0.05</v>
      </c>
      <c r="K780">
        <f t="shared" si="87"/>
        <v>2.2160018661068415E-2</v>
      </c>
      <c r="L780">
        <f t="shared" si="84"/>
        <v>2.7734984069876064E-4</v>
      </c>
      <c r="M780">
        <f t="shared" si="88"/>
        <v>-0.1666666666666666</v>
      </c>
      <c r="N780">
        <f t="shared" si="89"/>
        <v>2.2160018661068415E-2</v>
      </c>
      <c r="O780">
        <f t="shared" si="85"/>
        <v>2.1882668820369655E-2</v>
      </c>
      <c r="P780" s="7" t="s">
        <v>1012</v>
      </c>
      <c r="Q780">
        <f t="shared" si="86"/>
        <v>4.0291077276881646E-3</v>
      </c>
      <c r="R780">
        <f t="shared" si="90"/>
        <v>4.8576124786340526E-2</v>
      </c>
    </row>
    <row r="781" spans="1:18">
      <c r="A781" s="7" t="s">
        <v>1013</v>
      </c>
      <c r="B781">
        <v>0.22</v>
      </c>
      <c r="C781">
        <v>-0.84</v>
      </c>
      <c r="D781">
        <v>-1.59</v>
      </c>
      <c r="E781">
        <v>-0.51</v>
      </c>
      <c r="F781">
        <v>-0.13</v>
      </c>
      <c r="G781">
        <v>0</v>
      </c>
      <c r="H781">
        <v>42.87</v>
      </c>
      <c r="I781" s="14">
        <v>4290.6099999999997</v>
      </c>
      <c r="J781">
        <v>0.06</v>
      </c>
      <c r="K781">
        <f t="shared" si="87"/>
        <v>2.4617590822179587E-2</v>
      </c>
      <c r="L781">
        <f t="shared" si="84"/>
        <v>2.3150419323942008E-3</v>
      </c>
      <c r="M781">
        <f t="shared" si="88"/>
        <v>0</v>
      </c>
      <c r="N781">
        <f t="shared" si="89"/>
        <v>2.4617590822179587E-2</v>
      </c>
      <c r="O781">
        <f t="shared" si="85"/>
        <v>2.2302548889785386E-2</v>
      </c>
      <c r="P781" s="7" t="s">
        <v>1013</v>
      </c>
      <c r="Q781">
        <f t="shared" si="86"/>
        <v>4.0023425716956473E-3</v>
      </c>
      <c r="R781">
        <f t="shared" si="90"/>
        <v>4.9166000729614273E-2</v>
      </c>
    </row>
    <row r="782" spans="1:18">
      <c r="A782" s="7" t="s">
        <v>1014</v>
      </c>
      <c r="B782">
        <v>0.32</v>
      </c>
      <c r="C782">
        <v>-0.51</v>
      </c>
      <c r="D782">
        <v>0.44</v>
      </c>
      <c r="E782">
        <v>-0.13</v>
      </c>
      <c r="F782">
        <v>0.04</v>
      </c>
      <c r="G782">
        <v>0</v>
      </c>
      <c r="H782">
        <v>41.84</v>
      </c>
      <c r="I782" s="14">
        <v>4280.7</v>
      </c>
      <c r="J782">
        <v>0.06</v>
      </c>
      <c r="K782">
        <f t="shared" si="87"/>
        <v>2.6748466257668795E-2</v>
      </c>
      <c r="L782">
        <f t="shared" si="84"/>
        <v>3.3306066579319388E-3</v>
      </c>
      <c r="M782">
        <f t="shared" si="88"/>
        <v>0.1999999999999999</v>
      </c>
      <c r="N782">
        <f t="shared" si="89"/>
        <v>2.6748466257668795E-2</v>
      </c>
      <c r="O782">
        <f t="shared" si="85"/>
        <v>2.3417859599736857E-2</v>
      </c>
      <c r="P782" s="7" t="s">
        <v>1014</v>
      </c>
      <c r="Q782">
        <f t="shared" si="86"/>
        <v>4.0018200083860112E-3</v>
      </c>
      <c r="R782">
        <f t="shared" si="90"/>
        <v>4.9277148037484994E-2</v>
      </c>
    </row>
    <row r="783" spans="1:18">
      <c r="A783" s="7" t="s">
        <v>1015</v>
      </c>
      <c r="B783">
        <v>0.69</v>
      </c>
      <c r="C783">
        <v>0.74</v>
      </c>
      <c r="D783">
        <v>0.25</v>
      </c>
      <c r="E783">
        <v>-0.38</v>
      </c>
      <c r="F783">
        <v>0.24</v>
      </c>
      <c r="G783">
        <v>0</v>
      </c>
      <c r="H783">
        <v>40.75</v>
      </c>
      <c r="I783" s="14">
        <v>4266.49</v>
      </c>
      <c r="J783">
        <v>0.05</v>
      </c>
      <c r="K783">
        <f t="shared" si="87"/>
        <v>-5.1269531250000208E-3</v>
      </c>
      <c r="L783">
        <f t="shared" si="84"/>
        <v>5.8111574222506355E-3</v>
      </c>
      <c r="M783">
        <f t="shared" si="88"/>
        <v>0</v>
      </c>
      <c r="N783">
        <f t="shared" si="89"/>
        <v>-5.1269531250000208E-3</v>
      </c>
      <c r="O783">
        <f t="shared" si="85"/>
        <v>-1.0938110547250655E-2</v>
      </c>
      <c r="P783" s="7" t="s">
        <v>1015</v>
      </c>
      <c r="Q783">
        <f t="shared" si="86"/>
        <v>3.9974904516541718E-3</v>
      </c>
      <c r="R783">
        <f t="shared" si="90"/>
        <v>5.011016619032916E-2</v>
      </c>
    </row>
    <row r="784" spans="1:18">
      <c r="A784" s="7" t="s">
        <v>1016</v>
      </c>
      <c r="B784">
        <v>0.01</v>
      </c>
      <c r="C784">
        <v>0.5</v>
      </c>
      <c r="D784">
        <v>-0.28000000000000003</v>
      </c>
      <c r="E784">
        <v>-0.48</v>
      </c>
      <c r="F784">
        <v>-0.23</v>
      </c>
      <c r="G784">
        <v>0</v>
      </c>
      <c r="H784">
        <v>40.96</v>
      </c>
      <c r="I784" s="14">
        <v>4241.84</v>
      </c>
      <c r="J784">
        <v>0.05</v>
      </c>
      <c r="K784">
        <f t="shared" si="87"/>
        <v>2.3232575568323751E-2</v>
      </c>
      <c r="L784">
        <f t="shared" si="84"/>
        <v>-1.08326033100655E-3</v>
      </c>
      <c r="M784">
        <f t="shared" si="88"/>
        <v>0</v>
      </c>
      <c r="N784">
        <f t="shared" si="89"/>
        <v>2.3232575568323751E-2</v>
      </c>
      <c r="O784">
        <f t="shared" si="85"/>
        <v>2.4315835899330302E-2</v>
      </c>
      <c r="P784" s="7" t="s">
        <v>1016</v>
      </c>
      <c r="Q784">
        <f t="shared" si="86"/>
        <v>4.0093706178705498E-3</v>
      </c>
      <c r="R784">
        <f t="shared" si="90"/>
        <v>5.0742424023553334E-2</v>
      </c>
    </row>
    <row r="785" spans="1:18">
      <c r="A785" s="7" t="s">
        <v>1017</v>
      </c>
      <c r="B785">
        <v>0.57999999999999996</v>
      </c>
      <c r="C785">
        <v>-0.09</v>
      </c>
      <c r="D785">
        <v>-0.46</v>
      </c>
      <c r="E785">
        <v>0.19</v>
      </c>
      <c r="F785">
        <v>0.24</v>
      </c>
      <c r="G785">
        <v>0</v>
      </c>
      <c r="H785">
        <v>40.03</v>
      </c>
      <c r="I785" s="14">
        <v>4246.4399999999996</v>
      </c>
      <c r="J785">
        <v>0.05</v>
      </c>
      <c r="K785">
        <f t="shared" si="87"/>
        <v>-3.9810898233390542E-3</v>
      </c>
      <c r="L785">
        <f t="shared" si="84"/>
        <v>5.1245150646540153E-3</v>
      </c>
      <c r="M785">
        <f t="shared" si="88"/>
        <v>0</v>
      </c>
      <c r="N785">
        <f t="shared" si="89"/>
        <v>-3.9810898233390542E-3</v>
      </c>
      <c r="O785">
        <f t="shared" si="85"/>
        <v>-9.1056048879930695E-3</v>
      </c>
      <c r="P785" s="7" t="s">
        <v>1017</v>
      </c>
      <c r="Q785">
        <f t="shared" si="86"/>
        <v>4.00965323594938E-3</v>
      </c>
      <c r="R785">
        <f t="shared" si="90"/>
        <v>5.1459418092616407E-2</v>
      </c>
    </row>
    <row r="786" spans="1:18">
      <c r="A786" s="7" t="s">
        <v>1018</v>
      </c>
      <c r="B786">
        <v>1.35</v>
      </c>
      <c r="C786">
        <v>0.83</v>
      </c>
      <c r="D786">
        <v>1.04</v>
      </c>
      <c r="E786">
        <v>0.41</v>
      </c>
      <c r="F786">
        <v>0.34</v>
      </c>
      <c r="G786">
        <v>0</v>
      </c>
      <c r="H786">
        <v>40.19</v>
      </c>
      <c r="I786" s="14">
        <v>4224.79</v>
      </c>
      <c r="J786">
        <v>0.05</v>
      </c>
      <c r="K786">
        <f t="shared" si="87"/>
        <v>-3.8746711313083104E-2</v>
      </c>
      <c r="L786">
        <f t="shared" si="84"/>
        <v>1.400232812106233E-2</v>
      </c>
      <c r="M786">
        <f t="shared" si="88"/>
        <v>-0.1666666666666666</v>
      </c>
      <c r="N786">
        <f t="shared" si="89"/>
        <v>-3.8746711313083104E-2</v>
      </c>
      <c r="O786">
        <f t="shared" si="85"/>
        <v>-5.2749039434145432E-2</v>
      </c>
      <c r="P786" s="7" t="s">
        <v>1018</v>
      </c>
      <c r="Q786">
        <f t="shared" si="86"/>
        <v>4.0068847522113865E-3</v>
      </c>
      <c r="R786">
        <f t="shared" si="90"/>
        <v>5.1670126800287076E-2</v>
      </c>
    </row>
    <row r="787" spans="1:18">
      <c r="A787" s="7" t="s">
        <v>1019</v>
      </c>
      <c r="B787">
        <v>-1.22</v>
      </c>
      <c r="C787">
        <v>-0.8</v>
      </c>
      <c r="D787">
        <v>-1.45</v>
      </c>
      <c r="E787">
        <v>-0.42</v>
      </c>
      <c r="F787">
        <v>-0.69</v>
      </c>
      <c r="G787">
        <v>0</v>
      </c>
      <c r="H787">
        <v>41.81</v>
      </c>
      <c r="I787" s="14">
        <v>4166.45</v>
      </c>
      <c r="J787">
        <v>0.06</v>
      </c>
      <c r="K787">
        <f t="shared" si="87"/>
        <v>3.3597312215022934E-3</v>
      </c>
      <c r="L787">
        <f t="shared" si="84"/>
        <v>-1.3124547000611072E-2</v>
      </c>
      <c r="M787">
        <f t="shared" si="88"/>
        <v>0</v>
      </c>
      <c r="N787">
        <f t="shared" si="89"/>
        <v>3.3597312215022934E-3</v>
      </c>
      <c r="O787">
        <f t="shared" si="85"/>
        <v>1.6484278222113367E-2</v>
      </c>
      <c r="P787" s="7" t="s">
        <v>1019</v>
      </c>
      <c r="Q787">
        <f t="shared" si="86"/>
        <v>4.0316049805073232E-3</v>
      </c>
      <c r="R787">
        <f t="shared" si="90"/>
        <v>5.1530938579294513E-2</v>
      </c>
    </row>
    <row r="788" spans="1:18">
      <c r="A788" s="7" t="s">
        <v>1020</v>
      </c>
      <c r="B788">
        <v>0.01</v>
      </c>
      <c r="C788">
        <v>-1.35</v>
      </c>
      <c r="D788">
        <v>-3.57</v>
      </c>
      <c r="E788">
        <v>-0.68</v>
      </c>
      <c r="F788">
        <v>-1.1000000000000001</v>
      </c>
      <c r="G788">
        <v>0</v>
      </c>
      <c r="H788">
        <v>41.67</v>
      </c>
      <c r="I788" s="14">
        <v>4221.8599999999997</v>
      </c>
      <c r="J788">
        <v>0.06</v>
      </c>
      <c r="K788">
        <f t="shared" si="87"/>
        <v>-2.2519352568613669E-2</v>
      </c>
      <c r="L788">
        <f t="shared" si="84"/>
        <v>-4.3563700073398812E-4</v>
      </c>
      <c r="M788">
        <f t="shared" si="88"/>
        <v>0.1999999999999999</v>
      </c>
      <c r="N788">
        <f t="shared" si="89"/>
        <v>-2.2519352568613669E-2</v>
      </c>
      <c r="O788">
        <f t="shared" si="85"/>
        <v>-2.2083715567879681E-2</v>
      </c>
      <c r="P788" s="7" t="s">
        <v>1020</v>
      </c>
      <c r="Q788">
        <f t="shared" si="86"/>
        <v>4.0445851903878911E-3</v>
      </c>
      <c r="R788">
        <f t="shared" si="90"/>
        <v>5.1681422778256526E-2</v>
      </c>
    </row>
    <row r="789" spans="1:18">
      <c r="A789" s="7" t="s">
        <v>1021</v>
      </c>
      <c r="B789">
        <v>-0.45</v>
      </c>
      <c r="C789">
        <v>0.43</v>
      </c>
      <c r="D789">
        <v>0.19</v>
      </c>
      <c r="E789">
        <v>-0.34</v>
      </c>
      <c r="F789">
        <v>-0.24</v>
      </c>
      <c r="G789">
        <v>0</v>
      </c>
      <c r="H789">
        <v>42.63</v>
      </c>
      <c r="I789" s="14">
        <v>4223.7</v>
      </c>
      <c r="J789">
        <v>0.05</v>
      </c>
      <c r="K789">
        <f t="shared" si="87"/>
        <v>6.611570247933911E-3</v>
      </c>
      <c r="L789">
        <f t="shared" si="84"/>
        <v>-5.3902072015429622E-3</v>
      </c>
      <c r="M789">
        <f t="shared" si="88"/>
        <v>0</v>
      </c>
      <c r="N789">
        <f t="shared" si="89"/>
        <v>6.611570247933911E-3</v>
      </c>
      <c r="O789">
        <f t="shared" si="85"/>
        <v>1.2001777449476874E-2</v>
      </c>
      <c r="P789" s="7" t="s">
        <v>1021</v>
      </c>
      <c r="Q789">
        <f t="shared" si="86"/>
        <v>4.0435271598135624E-3</v>
      </c>
      <c r="R789">
        <f t="shared" si="90"/>
        <v>5.1637077510834406E-2</v>
      </c>
    </row>
    <row r="790" spans="1:18">
      <c r="A790" s="7" t="s">
        <v>1022</v>
      </c>
      <c r="B790">
        <v>-0.3</v>
      </c>
      <c r="C790">
        <v>0.23</v>
      </c>
      <c r="D790">
        <v>1.3</v>
      </c>
      <c r="E790">
        <v>0.69</v>
      </c>
      <c r="F790">
        <v>0.12</v>
      </c>
      <c r="G790">
        <v>0</v>
      </c>
      <c r="H790">
        <v>42.35</v>
      </c>
      <c r="I790" s="14">
        <v>4246.59</v>
      </c>
      <c r="J790">
        <v>0.05</v>
      </c>
      <c r="K790">
        <f t="shared" si="87"/>
        <v>2.0236087689713404E-2</v>
      </c>
      <c r="L790">
        <f t="shared" si="84"/>
        <v>-2.0116799642784606E-3</v>
      </c>
      <c r="M790">
        <f t="shared" si="88"/>
        <v>0</v>
      </c>
      <c r="N790">
        <f t="shared" si="89"/>
        <v>2.0236087689713404E-2</v>
      </c>
      <c r="O790">
        <f t="shared" si="85"/>
        <v>2.2247767653991866E-2</v>
      </c>
      <c r="P790" s="7" t="s">
        <v>1022</v>
      </c>
      <c r="Q790">
        <f t="shared" si="86"/>
        <v>4.0464549517544544E-3</v>
      </c>
      <c r="R790">
        <f t="shared" si="90"/>
        <v>5.1753877330375293E-2</v>
      </c>
    </row>
    <row r="791" spans="1:18">
      <c r="A791" s="7" t="s">
        <v>1023</v>
      </c>
      <c r="B791">
        <v>0.15</v>
      </c>
      <c r="C791">
        <v>-0.75</v>
      </c>
      <c r="D791">
        <v>-1.62</v>
      </c>
      <c r="E791">
        <v>-0.57999999999999996</v>
      </c>
      <c r="F791">
        <v>-0.49</v>
      </c>
      <c r="G791">
        <v>0</v>
      </c>
      <c r="H791">
        <v>41.51</v>
      </c>
      <c r="I791" s="14">
        <v>4255.1499999999996</v>
      </c>
      <c r="J791">
        <v>0.05</v>
      </c>
      <c r="K791">
        <f t="shared" si="87"/>
        <v>-1.751479289940833E-2</v>
      </c>
      <c r="L791">
        <f t="shared" si="84"/>
        <v>1.8152110447705058E-3</v>
      </c>
      <c r="M791">
        <f t="shared" si="88"/>
        <v>0</v>
      </c>
      <c r="N791">
        <f t="shared" si="89"/>
        <v>-1.751479289940833E-2</v>
      </c>
      <c r="O791">
        <f t="shared" si="85"/>
        <v>-1.9330003944178838E-2</v>
      </c>
      <c r="P791" s="7" t="s">
        <v>1023</v>
      </c>
      <c r="Q791">
        <f t="shared" si="86"/>
        <v>4.0528540363913863E-3</v>
      </c>
      <c r="R791">
        <f t="shared" si="90"/>
        <v>5.1740857177661068E-2</v>
      </c>
    </row>
    <row r="792" spans="1:18">
      <c r="A792" s="7" t="s">
        <v>1024</v>
      </c>
      <c r="B792">
        <v>0.37</v>
      </c>
      <c r="C792">
        <v>0.71</v>
      </c>
      <c r="D792">
        <v>0.18</v>
      </c>
      <c r="E792">
        <v>0.05</v>
      </c>
      <c r="F792">
        <v>-0.02</v>
      </c>
      <c r="G792">
        <v>0</v>
      </c>
      <c r="H792">
        <v>42.25</v>
      </c>
      <c r="I792" s="14">
        <v>4247.4399999999996</v>
      </c>
      <c r="J792">
        <v>0.05</v>
      </c>
      <c r="K792">
        <f t="shared" si="87"/>
        <v>1.3675623800383884E-2</v>
      </c>
      <c r="L792">
        <f t="shared" si="84"/>
        <v>1.9484900381675956E-3</v>
      </c>
      <c r="M792">
        <f t="shared" si="88"/>
        <v>0</v>
      </c>
      <c r="N792">
        <f t="shared" si="89"/>
        <v>1.3675623800383884E-2</v>
      </c>
      <c r="O792">
        <f t="shared" si="85"/>
        <v>1.1727133762216287E-2</v>
      </c>
      <c r="P792" s="7" t="s">
        <v>1024</v>
      </c>
      <c r="Q792">
        <f t="shared" si="86"/>
        <v>4.0548176828453268E-3</v>
      </c>
      <c r="R792">
        <f t="shared" si="90"/>
        <v>5.2126995124353322E-2</v>
      </c>
    </row>
    <row r="793" spans="1:18">
      <c r="A793" s="7" t="s">
        <v>1025</v>
      </c>
      <c r="B793">
        <v>0.4</v>
      </c>
      <c r="C793">
        <v>-1.34</v>
      </c>
      <c r="D793">
        <v>-2.0299999999999998</v>
      </c>
      <c r="E793">
        <v>-0.53</v>
      </c>
      <c r="F793">
        <v>-1.0900000000000001</v>
      </c>
      <c r="G793">
        <v>0</v>
      </c>
      <c r="H793">
        <v>41.68</v>
      </c>
      <c r="I793" s="14">
        <v>4239.18</v>
      </c>
      <c r="J793">
        <v>0.05</v>
      </c>
      <c r="K793">
        <f t="shared" si="87"/>
        <v>-1.4374700527072896E-3</v>
      </c>
      <c r="L793">
        <f t="shared" si="84"/>
        <v>4.6521548506357566E-3</v>
      </c>
      <c r="M793">
        <f t="shared" si="88"/>
        <v>0</v>
      </c>
      <c r="N793">
        <f t="shared" si="89"/>
        <v>-1.4374700527072896E-3</v>
      </c>
      <c r="O793">
        <f t="shared" si="85"/>
        <v>-6.0896249033430463E-3</v>
      </c>
      <c r="P793" s="7" t="s">
        <v>1025</v>
      </c>
      <c r="Q793">
        <f t="shared" si="86"/>
        <v>4.0537231434933036E-3</v>
      </c>
      <c r="R793">
        <f t="shared" si="90"/>
        <v>5.2202872543756738E-2</v>
      </c>
    </row>
    <row r="794" spans="1:18">
      <c r="A794" s="7" t="s">
        <v>1026</v>
      </c>
      <c r="B794">
        <v>-0.3</v>
      </c>
      <c r="C794">
        <v>-0.45</v>
      </c>
      <c r="D794">
        <v>-0.84</v>
      </c>
      <c r="E794">
        <v>0.16</v>
      </c>
      <c r="F794">
        <v>0.16</v>
      </c>
      <c r="G794">
        <v>0</v>
      </c>
      <c r="H794">
        <v>41.74</v>
      </c>
      <c r="I794" s="14">
        <v>4219.55</v>
      </c>
      <c r="J794">
        <v>0.05</v>
      </c>
      <c r="K794">
        <f t="shared" si="87"/>
        <v>9.5923261390885243E-4</v>
      </c>
      <c r="L794">
        <f t="shared" si="84"/>
        <v>-1.8238764589828958E-3</v>
      </c>
      <c r="M794">
        <f t="shared" si="88"/>
        <v>0</v>
      </c>
      <c r="N794">
        <f t="shared" si="89"/>
        <v>9.5923261390885243E-4</v>
      </c>
      <c r="O794">
        <f t="shared" si="85"/>
        <v>2.7831090728917484E-3</v>
      </c>
      <c r="P794" s="7" t="s">
        <v>1026</v>
      </c>
      <c r="Q794">
        <f t="shared" si="86"/>
        <v>4.0552651298131253E-3</v>
      </c>
      <c r="R794">
        <f t="shared" si="90"/>
        <v>5.222650812271188E-2</v>
      </c>
    </row>
    <row r="795" spans="1:18">
      <c r="A795" s="7" t="s">
        <v>1027</v>
      </c>
      <c r="B795">
        <v>0.19</v>
      </c>
      <c r="C795">
        <v>1.08</v>
      </c>
      <c r="D795">
        <v>-0.31</v>
      </c>
      <c r="E795">
        <v>0.06</v>
      </c>
      <c r="F795">
        <v>-0.05</v>
      </c>
      <c r="G795">
        <v>0</v>
      </c>
      <c r="H795">
        <v>41.7</v>
      </c>
      <c r="I795" s="14">
        <v>4227.26</v>
      </c>
      <c r="J795">
        <v>0.05</v>
      </c>
      <c r="K795">
        <f t="shared" si="87"/>
        <v>2.8860028860029953E-3</v>
      </c>
      <c r="L795">
        <f t="shared" si="84"/>
        <v>1.750849398559055E-4</v>
      </c>
      <c r="M795">
        <f t="shared" si="88"/>
        <v>0</v>
      </c>
      <c r="N795">
        <f t="shared" si="89"/>
        <v>2.8860028860029953E-3</v>
      </c>
      <c r="O795">
        <f t="shared" si="85"/>
        <v>2.7109179461470897E-3</v>
      </c>
      <c r="P795" s="7" t="s">
        <v>1027</v>
      </c>
      <c r="Q795">
        <f t="shared" si="86"/>
        <v>4.0573419184572225E-3</v>
      </c>
      <c r="R795">
        <f t="shared" si="90"/>
        <v>5.227797606167589E-2</v>
      </c>
    </row>
    <row r="796" spans="1:18">
      <c r="A796" s="7" t="s">
        <v>1028</v>
      </c>
      <c r="B796">
        <v>0.15</v>
      </c>
      <c r="C796">
        <v>1.25</v>
      </c>
      <c r="D796">
        <v>-0.91</v>
      </c>
      <c r="E796">
        <v>-0.98</v>
      </c>
      <c r="F796">
        <v>-0.24</v>
      </c>
      <c r="G796">
        <v>0</v>
      </c>
      <c r="H796">
        <v>41.58</v>
      </c>
      <c r="I796" s="14">
        <v>4226.5200000000004</v>
      </c>
      <c r="J796">
        <v>0.05</v>
      </c>
      <c r="K796">
        <f t="shared" si="87"/>
        <v>-2.3485204321277597E-2</v>
      </c>
      <c r="L796">
        <f t="shared" si="84"/>
        <v>-7.9671102558219963E-4</v>
      </c>
      <c r="M796">
        <f t="shared" si="88"/>
        <v>0</v>
      </c>
      <c r="N796">
        <f t="shared" si="89"/>
        <v>-2.3485204321277597E-2</v>
      </c>
      <c r="O796">
        <f t="shared" si="85"/>
        <v>-2.2688493295695399E-2</v>
      </c>
      <c r="P796" s="7" t="s">
        <v>1028</v>
      </c>
      <c r="Q796">
        <f t="shared" si="86"/>
        <v>4.049780395597502E-3</v>
      </c>
      <c r="R796">
        <f t="shared" si="90"/>
        <v>5.2278947314233541E-2</v>
      </c>
    </row>
    <row r="797" spans="1:18">
      <c r="A797" s="7" t="s">
        <v>1029</v>
      </c>
      <c r="B797">
        <v>0.89</v>
      </c>
      <c r="C797">
        <v>-0.6</v>
      </c>
      <c r="D797">
        <v>-0.9</v>
      </c>
      <c r="E797">
        <v>-0.13</v>
      </c>
      <c r="F797">
        <v>-0.21</v>
      </c>
      <c r="G797">
        <v>0</v>
      </c>
      <c r="H797">
        <v>42.58</v>
      </c>
      <c r="I797" s="14">
        <v>4229.8900000000003</v>
      </c>
      <c r="J797">
        <v>0.05</v>
      </c>
      <c r="K797">
        <f t="shared" si="87"/>
        <v>-4.6948356807519076E-4</v>
      </c>
      <c r="L797">
        <f t="shared" si="84"/>
        <v>8.8340865998068046E-3</v>
      </c>
      <c r="M797">
        <f t="shared" si="88"/>
        <v>0</v>
      </c>
      <c r="N797">
        <f t="shared" si="89"/>
        <v>-4.6948356807519076E-4</v>
      </c>
      <c r="O797">
        <f t="shared" si="85"/>
        <v>-9.3035701678819954E-3</v>
      </c>
      <c r="P797" s="7" t="s">
        <v>1029</v>
      </c>
      <c r="Q797">
        <f t="shared" si="86"/>
        <v>4.0504691435869003E-3</v>
      </c>
      <c r="R797">
        <f t="shared" si="90"/>
        <v>5.2218568348644856E-2</v>
      </c>
    </row>
    <row r="798" spans="1:18">
      <c r="A798" s="7" t="s">
        <v>1030</v>
      </c>
      <c r="B798">
        <v>-0.53</v>
      </c>
      <c r="C798">
        <v>-0.25</v>
      </c>
      <c r="D798">
        <v>0.73</v>
      </c>
      <c r="E798">
        <v>0.41</v>
      </c>
      <c r="F798">
        <v>0.31</v>
      </c>
      <c r="G798">
        <v>0</v>
      </c>
      <c r="H798">
        <v>42.6</v>
      </c>
      <c r="I798" s="14">
        <v>4192.8500000000004</v>
      </c>
      <c r="J798">
        <v>0.05</v>
      </c>
      <c r="K798">
        <f t="shared" si="87"/>
        <v>4.2432814710042363E-3</v>
      </c>
      <c r="L798">
        <f t="shared" si="84"/>
        <v>-3.6286988013648678E-3</v>
      </c>
      <c r="M798">
        <f t="shared" si="88"/>
        <v>-0.1666666666666666</v>
      </c>
      <c r="N798">
        <f t="shared" si="89"/>
        <v>4.2432814710042363E-3</v>
      </c>
      <c r="O798">
        <f t="shared" si="85"/>
        <v>7.8719802723691036E-3</v>
      </c>
      <c r="P798" s="7" t="s">
        <v>1030</v>
      </c>
      <c r="Q798">
        <f t="shared" si="86"/>
        <v>4.0457960711734403E-3</v>
      </c>
      <c r="R798">
        <f t="shared" si="90"/>
        <v>5.2893875711441295E-2</v>
      </c>
    </row>
    <row r="799" spans="1:18">
      <c r="A799" s="7" t="s">
        <v>42</v>
      </c>
      <c r="B799">
        <v>0.12</v>
      </c>
      <c r="C799">
        <v>-0.21</v>
      </c>
      <c r="D799">
        <v>0.34</v>
      </c>
      <c r="E799">
        <v>-0.08</v>
      </c>
      <c r="F799">
        <v>0.68</v>
      </c>
      <c r="G799">
        <v>0</v>
      </c>
      <c r="H799">
        <v>42.42</v>
      </c>
      <c r="I799" s="14">
        <v>4208.12</v>
      </c>
      <c r="J799">
        <v>0.06</v>
      </c>
      <c r="K799">
        <f t="shared" si="87"/>
        <v>-1.6917728852838862E-2</v>
      </c>
      <c r="L799">
        <f t="shared" si="84"/>
        <v>1.4469162597214513E-3</v>
      </c>
      <c r="M799">
        <f t="shared" si="88"/>
        <v>0.1999999999999999</v>
      </c>
      <c r="N799">
        <f t="shared" si="89"/>
        <v>-1.6917728852838862E-2</v>
      </c>
      <c r="O799">
        <f t="shared" si="85"/>
        <v>-1.8364645112560314E-2</v>
      </c>
      <c r="P799" s="7" t="s">
        <v>42</v>
      </c>
      <c r="Q799">
        <f t="shared" si="86"/>
        <v>4.0471993637340373E-3</v>
      </c>
      <c r="R799">
        <f t="shared" si="90"/>
        <v>5.2899341402177211E-2</v>
      </c>
    </row>
    <row r="800" spans="1:18">
      <c r="A800" s="7" t="s">
        <v>1031</v>
      </c>
      <c r="B800">
        <v>0.03</v>
      </c>
      <c r="C800">
        <v>1.42</v>
      </c>
      <c r="D800">
        <v>1.43</v>
      </c>
      <c r="E800">
        <v>0.28999999999999998</v>
      </c>
      <c r="F800">
        <v>0.42</v>
      </c>
      <c r="G800">
        <v>0</v>
      </c>
      <c r="H800">
        <v>43.15</v>
      </c>
      <c r="I800" s="14">
        <v>4202.04</v>
      </c>
      <c r="J800">
        <v>0.05</v>
      </c>
      <c r="K800">
        <f t="shared" si="87"/>
        <v>1.6250588789448839E-2</v>
      </c>
      <c r="L800">
        <f t="shared" si="84"/>
        <v>-4.9237531843831605E-4</v>
      </c>
      <c r="M800">
        <f t="shared" si="88"/>
        <v>0</v>
      </c>
      <c r="N800">
        <f t="shared" si="89"/>
        <v>1.6250588789448839E-2</v>
      </c>
      <c r="O800">
        <f t="shared" si="85"/>
        <v>1.6742964107887157E-2</v>
      </c>
      <c r="P800" s="7" t="s">
        <v>1031</v>
      </c>
      <c r="Q800">
        <f t="shared" si="86"/>
        <v>4.046825589052434E-3</v>
      </c>
      <c r="R800">
        <f t="shared" si="90"/>
        <v>5.2902392174080833E-2</v>
      </c>
    </row>
    <row r="801" spans="1:18">
      <c r="A801" s="7" t="s">
        <v>1032</v>
      </c>
      <c r="B801">
        <v>0.04</v>
      </c>
      <c r="C801">
        <v>-0.36</v>
      </c>
      <c r="D801">
        <v>-0.32</v>
      </c>
      <c r="E801">
        <v>-0.2</v>
      </c>
      <c r="F801">
        <v>-0.41</v>
      </c>
      <c r="G801">
        <v>0</v>
      </c>
      <c r="H801">
        <v>42.46</v>
      </c>
      <c r="I801" s="14">
        <v>4204.1099999999997</v>
      </c>
      <c r="J801">
        <v>0.05</v>
      </c>
      <c r="K801">
        <f t="shared" si="87"/>
        <v>3.81418092909536E-2</v>
      </c>
      <c r="L801">
        <f t="shared" si="84"/>
        <v>7.6888651901495957E-4</v>
      </c>
      <c r="M801">
        <f t="shared" si="88"/>
        <v>-0.1666666666666666</v>
      </c>
      <c r="N801">
        <f t="shared" si="89"/>
        <v>3.81418092909536E-2</v>
      </c>
      <c r="O801">
        <f t="shared" si="85"/>
        <v>3.7372922771938641E-2</v>
      </c>
      <c r="P801" s="7" t="s">
        <v>1032</v>
      </c>
      <c r="Q801">
        <f t="shared" si="86"/>
        <v>4.0477637438132178E-3</v>
      </c>
      <c r="R801">
        <f t="shared" si="90"/>
        <v>5.2890027461890608E-2</v>
      </c>
    </row>
    <row r="802" spans="1:18">
      <c r="A802" s="7" t="s">
        <v>1033</v>
      </c>
      <c r="B802">
        <v>0.28000000000000003</v>
      </c>
      <c r="C802">
        <v>1.08</v>
      </c>
      <c r="D802">
        <v>0.95</v>
      </c>
      <c r="E802">
        <v>-0.27</v>
      </c>
      <c r="F802">
        <v>0.28999999999999998</v>
      </c>
      <c r="G802">
        <v>0</v>
      </c>
      <c r="H802">
        <v>40.9</v>
      </c>
      <c r="I802" s="14">
        <v>4200.88</v>
      </c>
      <c r="J802">
        <v>0.06</v>
      </c>
      <c r="K802">
        <f t="shared" si="87"/>
        <v>-1.5406836783822835E-2</v>
      </c>
      <c r="L802">
        <f t="shared" si="84"/>
        <v>1.1653983922746069E-3</v>
      </c>
      <c r="M802">
        <f t="shared" si="88"/>
        <v>0</v>
      </c>
      <c r="N802">
        <f t="shared" si="89"/>
        <v>-1.5406836783822835E-2</v>
      </c>
      <c r="O802">
        <f t="shared" si="85"/>
        <v>-1.6572235176097443E-2</v>
      </c>
      <c r="P802" s="7" t="s">
        <v>1033</v>
      </c>
      <c r="Q802">
        <f t="shared" si="86"/>
        <v>4.0467235457014774E-3</v>
      </c>
      <c r="R802">
        <f t="shared" si="90"/>
        <v>5.2771830614738793E-2</v>
      </c>
    </row>
    <row r="803" spans="1:18">
      <c r="A803" s="7" t="s">
        <v>1034</v>
      </c>
      <c r="B803">
        <v>0.47</v>
      </c>
      <c r="C803">
        <v>1.79</v>
      </c>
      <c r="D803">
        <v>0.55000000000000004</v>
      </c>
      <c r="E803">
        <v>-0.55000000000000004</v>
      </c>
      <c r="F803">
        <v>0.15</v>
      </c>
      <c r="G803">
        <v>0</v>
      </c>
      <c r="H803">
        <v>41.54</v>
      </c>
      <c r="I803" s="14">
        <v>4195.99</v>
      </c>
      <c r="J803">
        <v>0.06</v>
      </c>
      <c r="K803">
        <f t="shared" si="87"/>
        <v>-1.4472123368920509E-2</v>
      </c>
      <c r="L803">
        <f t="shared" si="84"/>
        <v>1.8767325751587636E-3</v>
      </c>
      <c r="M803">
        <f t="shared" si="88"/>
        <v>0.1999999999999999</v>
      </c>
      <c r="N803">
        <f t="shared" si="89"/>
        <v>-1.4472123368920509E-2</v>
      </c>
      <c r="O803">
        <f t="shared" si="85"/>
        <v>-1.6348855944079272E-2</v>
      </c>
      <c r="P803" s="7" t="s">
        <v>1034</v>
      </c>
      <c r="Q803">
        <f t="shared" si="86"/>
        <v>4.0502329381542452E-3</v>
      </c>
      <c r="R803">
        <f t="shared" si="90"/>
        <v>5.2741749616599838E-2</v>
      </c>
    </row>
    <row r="804" spans="1:18">
      <c r="A804" s="7" t="s">
        <v>1035</v>
      </c>
      <c r="B804">
        <v>-0.3</v>
      </c>
      <c r="C804">
        <v>-0.87</v>
      </c>
      <c r="D804">
        <v>-1.2</v>
      </c>
      <c r="E804">
        <v>0.22</v>
      </c>
      <c r="F804">
        <v>-0.19</v>
      </c>
      <c r="G804">
        <v>0</v>
      </c>
      <c r="H804">
        <v>42.15</v>
      </c>
      <c r="I804" s="14">
        <v>4188.13</v>
      </c>
      <c r="J804">
        <v>0.05</v>
      </c>
      <c r="K804">
        <f t="shared" si="87"/>
        <v>1.5173410404624168E-2</v>
      </c>
      <c r="L804">
        <f t="shared" si="84"/>
        <v>-2.1253022956600641E-3</v>
      </c>
      <c r="M804">
        <f t="shared" si="88"/>
        <v>0</v>
      </c>
      <c r="N804">
        <f t="shared" si="89"/>
        <v>1.5173410404624168E-2</v>
      </c>
      <c r="O804">
        <f t="shared" si="85"/>
        <v>1.7298712700284231E-2</v>
      </c>
      <c r="P804" s="7" t="s">
        <v>1035</v>
      </c>
      <c r="Q804">
        <f t="shared" si="86"/>
        <v>4.0526803808589012E-3</v>
      </c>
      <c r="R804">
        <f t="shared" si="90"/>
        <v>5.274274593697701E-2</v>
      </c>
    </row>
    <row r="805" spans="1:18">
      <c r="A805" s="7" t="s">
        <v>1036</v>
      </c>
      <c r="B805">
        <v>0.99</v>
      </c>
      <c r="C805">
        <v>-0.48</v>
      </c>
      <c r="D805">
        <v>-0.67</v>
      </c>
      <c r="E805">
        <v>0.27</v>
      </c>
      <c r="F805">
        <v>-0.31</v>
      </c>
      <c r="G805">
        <v>0</v>
      </c>
      <c r="H805">
        <v>41.52</v>
      </c>
      <c r="I805" s="14">
        <v>4197.05</v>
      </c>
      <c r="J805">
        <v>0.05</v>
      </c>
      <c r="K805">
        <f t="shared" si="87"/>
        <v>4.6107331821617678E-2</v>
      </c>
      <c r="L805">
        <f t="shared" si="84"/>
        <v>9.9113059631461397E-3</v>
      </c>
      <c r="M805">
        <f t="shared" si="88"/>
        <v>-0.99</v>
      </c>
      <c r="N805">
        <f t="shared" si="89"/>
        <v>4.6107331821617678E-2</v>
      </c>
      <c r="O805">
        <f t="shared" si="85"/>
        <v>3.6196025858471537E-2</v>
      </c>
      <c r="P805" s="7" t="s">
        <v>1036</v>
      </c>
      <c r="Q805">
        <f t="shared" si="86"/>
        <v>4.0539540247189892E-3</v>
      </c>
      <c r="R805">
        <f t="shared" si="90"/>
        <v>5.2729029017198843E-2</v>
      </c>
    </row>
    <row r="806" spans="1:18">
      <c r="A806" s="7" t="s">
        <v>1037</v>
      </c>
      <c r="B806">
        <v>-0.04</v>
      </c>
      <c r="C806">
        <v>0.45</v>
      </c>
      <c r="D806">
        <v>0.98</v>
      </c>
      <c r="E806">
        <v>-0.12</v>
      </c>
      <c r="F806">
        <v>-7.0000000000000007E-2</v>
      </c>
      <c r="G806">
        <v>0</v>
      </c>
      <c r="H806">
        <v>39.69</v>
      </c>
      <c r="I806" s="14">
        <v>4155.8599999999997</v>
      </c>
      <c r="J806">
        <v>5</v>
      </c>
      <c r="K806">
        <f t="shared" si="87"/>
        <v>-1.1703187250995988E-2</v>
      </c>
      <c r="L806">
        <f t="shared" si="84"/>
        <v>-7.8381965415766277E-4</v>
      </c>
      <c r="M806">
        <f t="shared" si="88"/>
        <v>99</v>
      </c>
      <c r="N806">
        <f t="shared" si="89"/>
        <v>-1.1703187250995988E-2</v>
      </c>
      <c r="O806">
        <f t="shared" si="85"/>
        <v>-1.0919367596838325E-2</v>
      </c>
      <c r="P806" s="7" t="s">
        <v>1037</v>
      </c>
      <c r="Q806">
        <f t="shared" si="86"/>
        <v>4.0242618030238647E-3</v>
      </c>
      <c r="R806">
        <f t="shared" si="90"/>
        <v>5.2623364569273134E-2</v>
      </c>
    </row>
    <row r="807" spans="1:18">
      <c r="A807" s="7" t="s">
        <v>1038</v>
      </c>
      <c r="B807">
        <v>1.1499999999999999</v>
      </c>
      <c r="C807">
        <v>-0.5</v>
      </c>
      <c r="D807">
        <v>-1.4</v>
      </c>
      <c r="E807">
        <v>-0.84</v>
      </c>
      <c r="F807">
        <v>-0.51</v>
      </c>
      <c r="G807">
        <v>0</v>
      </c>
      <c r="H807">
        <v>40.159999999999997</v>
      </c>
      <c r="I807" s="14">
        <v>4159.12</v>
      </c>
      <c r="J807">
        <v>0.05</v>
      </c>
      <c r="K807">
        <f t="shared" si="87"/>
        <v>4.556105180942463E-2</v>
      </c>
      <c r="L807">
        <f t="shared" si="84"/>
        <v>1.0554756443649555E-2</v>
      </c>
      <c r="M807">
        <f t="shared" si="88"/>
        <v>0</v>
      </c>
      <c r="N807">
        <f t="shared" si="89"/>
        <v>4.556105180942463E-2</v>
      </c>
      <c r="O807">
        <f t="shared" si="85"/>
        <v>3.5006295365775077E-2</v>
      </c>
      <c r="P807" s="7" t="s">
        <v>1038</v>
      </c>
      <c r="Q807">
        <f t="shared" si="86"/>
        <v>4.021543847420637E-3</v>
      </c>
      <c r="R807">
        <f t="shared" si="90"/>
        <v>5.2603544916094161E-2</v>
      </c>
    </row>
    <row r="808" spans="1:18">
      <c r="A808" s="7" t="s">
        <v>1039</v>
      </c>
      <c r="B808">
        <v>-0.34</v>
      </c>
      <c r="C808">
        <v>-0.52</v>
      </c>
      <c r="D808">
        <v>-0.45</v>
      </c>
      <c r="E808">
        <v>-0.18</v>
      </c>
      <c r="F808">
        <v>-0.33</v>
      </c>
      <c r="G808">
        <v>0</v>
      </c>
      <c r="H808">
        <v>38.409999999999997</v>
      </c>
      <c r="I808" s="14">
        <v>4115.68</v>
      </c>
      <c r="J808">
        <v>0.05</v>
      </c>
      <c r="K808">
        <f t="shared" si="87"/>
        <v>-1.2850167052171679E-2</v>
      </c>
      <c r="L808">
        <f t="shared" si="84"/>
        <v>-2.9434351705374582E-3</v>
      </c>
      <c r="M808">
        <f t="shared" si="88"/>
        <v>0</v>
      </c>
      <c r="N808">
        <f t="shared" si="89"/>
        <v>-1.2850167052171679E-2</v>
      </c>
      <c r="O808">
        <f t="shared" si="85"/>
        <v>-9.9067318816342207E-3</v>
      </c>
      <c r="P808" s="7" t="s">
        <v>1039</v>
      </c>
      <c r="Q808">
        <f t="shared" si="86"/>
        <v>3.9941491226802867E-3</v>
      </c>
      <c r="R808">
        <f t="shared" si="90"/>
        <v>5.2447311086437499E-2</v>
      </c>
    </row>
    <row r="809" spans="1:18">
      <c r="A809" s="7" t="s">
        <v>1040</v>
      </c>
      <c r="B809">
        <v>-0.69</v>
      </c>
      <c r="C809">
        <v>0.04</v>
      </c>
      <c r="D809">
        <v>-0.92</v>
      </c>
      <c r="E809">
        <v>-1.02</v>
      </c>
      <c r="F809">
        <v>-0.44</v>
      </c>
      <c r="G809">
        <v>0</v>
      </c>
      <c r="H809">
        <v>38.909999999999997</v>
      </c>
      <c r="I809" s="14">
        <v>4127.83</v>
      </c>
      <c r="J809">
        <v>0.05</v>
      </c>
      <c r="K809">
        <f t="shared" si="87"/>
        <v>1.0386912490262233E-2</v>
      </c>
      <c r="L809">
        <f t="shared" si="84"/>
        <v>-8.5173024218827033E-3</v>
      </c>
      <c r="M809">
        <f t="shared" si="88"/>
        <v>0.25000000000000006</v>
      </c>
      <c r="N809">
        <f t="shared" si="89"/>
        <v>1.0386912490262233E-2</v>
      </c>
      <c r="O809">
        <f t="shared" si="85"/>
        <v>1.8904214912144938E-2</v>
      </c>
      <c r="P809" s="7" t="s">
        <v>1040</v>
      </c>
      <c r="Q809">
        <f t="shared" si="86"/>
        <v>3.9921467721987921E-3</v>
      </c>
      <c r="R809">
        <f t="shared" si="90"/>
        <v>5.2501497353552563E-2</v>
      </c>
    </row>
    <row r="810" spans="1:18">
      <c r="A810" s="7" t="s">
        <v>1041</v>
      </c>
      <c r="B810">
        <v>-0.24</v>
      </c>
      <c r="C810">
        <v>0.73</v>
      </c>
      <c r="D810">
        <v>0.82</v>
      </c>
      <c r="E810">
        <v>0.01</v>
      </c>
      <c r="F810">
        <v>0.56999999999999995</v>
      </c>
      <c r="G810">
        <v>0</v>
      </c>
      <c r="H810">
        <v>38.51</v>
      </c>
      <c r="I810" s="14">
        <v>4163.29</v>
      </c>
      <c r="J810">
        <v>0.04</v>
      </c>
      <c r="K810">
        <f t="shared" si="87"/>
        <v>-1.408090117767548E-2</v>
      </c>
      <c r="L810">
        <f t="shared" si="84"/>
        <v>-2.5300382141189549E-3</v>
      </c>
      <c r="M810">
        <f t="shared" si="88"/>
        <v>-0.20000000000000004</v>
      </c>
      <c r="N810">
        <f t="shared" si="89"/>
        <v>-1.408090117767548E-2</v>
      </c>
      <c r="O810">
        <f t="shared" si="85"/>
        <v>-1.1550862963556525E-2</v>
      </c>
      <c r="P810" s="7" t="s">
        <v>1041</v>
      </c>
      <c r="Q810">
        <f t="shared" si="86"/>
        <v>3.9964657654462405E-3</v>
      </c>
      <c r="R810">
        <f t="shared" si="90"/>
        <v>5.2499059311306599E-2</v>
      </c>
    </row>
    <row r="811" spans="1:18">
      <c r="A811" s="7" t="s">
        <v>1042</v>
      </c>
      <c r="B811">
        <v>1.81</v>
      </c>
      <c r="C811">
        <v>0.97</v>
      </c>
      <c r="D811">
        <v>-0.14000000000000001</v>
      </c>
      <c r="E811">
        <v>-0.24</v>
      </c>
      <c r="F811">
        <v>-0.02</v>
      </c>
      <c r="G811">
        <v>0</v>
      </c>
      <c r="H811">
        <v>39.06</v>
      </c>
      <c r="I811" s="14">
        <v>4173.8500000000004</v>
      </c>
      <c r="J811">
        <v>0.05</v>
      </c>
      <c r="K811">
        <f t="shared" si="87"/>
        <v>-1.063829787234029E-2</v>
      </c>
      <c r="L811">
        <f t="shared" si="84"/>
        <v>1.4917933130699177E-2</v>
      </c>
      <c r="M811">
        <f t="shared" si="88"/>
        <v>-0.1666666666666666</v>
      </c>
      <c r="N811">
        <f t="shared" si="89"/>
        <v>-1.063829787234029E-2</v>
      </c>
      <c r="O811">
        <f t="shared" si="85"/>
        <v>-2.5556231003039467E-2</v>
      </c>
      <c r="P811" s="7" t="s">
        <v>1042</v>
      </c>
      <c r="Q811">
        <f t="shared" si="86"/>
        <v>3.9888839538368311E-3</v>
      </c>
      <c r="R811">
        <f t="shared" si="90"/>
        <v>5.250762040567418E-2</v>
      </c>
    </row>
    <row r="812" spans="1:18">
      <c r="A812" s="7" t="s">
        <v>1043</v>
      </c>
      <c r="B812">
        <v>1.02</v>
      </c>
      <c r="C812">
        <v>0.46</v>
      </c>
      <c r="D812">
        <v>1.1399999999999999</v>
      </c>
      <c r="E812">
        <v>1.39</v>
      </c>
      <c r="F812">
        <v>0.36</v>
      </c>
      <c r="G812">
        <v>0</v>
      </c>
      <c r="H812">
        <v>39.479999999999997</v>
      </c>
      <c r="I812" s="14">
        <v>4112.5</v>
      </c>
      <c r="J812">
        <v>0.06</v>
      </c>
      <c r="K812">
        <f t="shared" si="87"/>
        <v>5.3475935828875406E-3</v>
      </c>
      <c r="L812">
        <f t="shared" si="84"/>
        <v>1.2173151138064119E-2</v>
      </c>
      <c r="M812">
        <f t="shared" si="88"/>
        <v>0.1999999999999999</v>
      </c>
      <c r="N812">
        <f t="shared" si="89"/>
        <v>5.3475935828875406E-3</v>
      </c>
      <c r="O812">
        <f t="shared" si="85"/>
        <v>-6.8255575551765786E-3</v>
      </c>
      <c r="P812" s="7" t="s">
        <v>1043</v>
      </c>
      <c r="Q812">
        <f t="shared" si="86"/>
        <v>4.0032827273276742E-3</v>
      </c>
      <c r="R812">
        <f t="shared" si="90"/>
        <v>5.250209819153312E-2</v>
      </c>
    </row>
    <row r="813" spans="1:18">
      <c r="A813" s="7" t="s">
        <v>1044</v>
      </c>
      <c r="B813">
        <v>-2.34</v>
      </c>
      <c r="C813">
        <v>-1.1399999999999999</v>
      </c>
      <c r="D813">
        <v>0.7</v>
      </c>
      <c r="E813">
        <v>-0.28000000000000003</v>
      </c>
      <c r="F813">
        <v>0.13</v>
      </c>
      <c r="G813">
        <v>0</v>
      </c>
      <c r="H813">
        <v>39.270000000000003</v>
      </c>
      <c r="I813" s="14">
        <v>4063.04</v>
      </c>
      <c r="J813">
        <v>0.05</v>
      </c>
      <c r="K813">
        <f t="shared" si="87"/>
        <v>-3.0464584920029815E-3</v>
      </c>
      <c r="L813">
        <f t="shared" si="84"/>
        <v>-2.1449387057151898E-2</v>
      </c>
      <c r="M813">
        <f t="shared" si="88"/>
        <v>0</v>
      </c>
      <c r="N813">
        <f t="shared" si="89"/>
        <v>-3.0464584920029815E-3</v>
      </c>
      <c r="O813">
        <f t="shared" si="85"/>
        <v>1.8402928565148916E-2</v>
      </c>
      <c r="P813" s="7" t="s">
        <v>1044</v>
      </c>
      <c r="Q813">
        <f t="shared" si="86"/>
        <v>3.9999138582347792E-3</v>
      </c>
      <c r="R813">
        <f t="shared" si="90"/>
        <v>5.258002224912859E-2</v>
      </c>
    </row>
    <row r="814" spans="1:18">
      <c r="A814" s="7" t="s">
        <v>1045</v>
      </c>
      <c r="B814">
        <v>-0.63</v>
      </c>
      <c r="C814">
        <v>0.68</v>
      </c>
      <c r="D814">
        <v>-0.86</v>
      </c>
      <c r="E814">
        <v>-0.82</v>
      </c>
      <c r="F814">
        <v>-0.08</v>
      </c>
      <c r="G814">
        <v>0</v>
      </c>
      <c r="H814">
        <v>39.39</v>
      </c>
      <c r="I814" s="14">
        <v>4152.1000000000004</v>
      </c>
      <c r="J814">
        <v>0.05</v>
      </c>
      <c r="K814">
        <f t="shared" si="87"/>
        <v>3.2503276539973841E-2</v>
      </c>
      <c r="L814">
        <f t="shared" si="84"/>
        <v>-8.6738945141735507E-3</v>
      </c>
      <c r="M814">
        <f t="shared" si="88"/>
        <v>0.25000000000000006</v>
      </c>
      <c r="N814">
        <f t="shared" si="89"/>
        <v>3.2503276539973841E-2</v>
      </c>
      <c r="O814">
        <f t="shared" si="85"/>
        <v>4.1177171054147393E-2</v>
      </c>
      <c r="P814" s="7" t="s">
        <v>1045</v>
      </c>
      <c r="Q814">
        <f t="shared" si="86"/>
        <v>3.9945617980834585E-3</v>
      </c>
      <c r="R814">
        <f t="shared" si="90"/>
        <v>5.2586609330311659E-2</v>
      </c>
    </row>
    <row r="815" spans="1:18">
      <c r="A815" s="7" t="s">
        <v>1046</v>
      </c>
      <c r="B815">
        <v>-1.36</v>
      </c>
      <c r="C815">
        <v>-1.29</v>
      </c>
      <c r="D815">
        <v>1.69</v>
      </c>
      <c r="E815">
        <v>1.17</v>
      </c>
      <c r="F815">
        <v>0.74</v>
      </c>
      <c r="G815">
        <v>0</v>
      </c>
      <c r="H815">
        <v>38.15</v>
      </c>
      <c r="I815" s="14">
        <v>4188.43</v>
      </c>
      <c r="J815">
        <v>0.04</v>
      </c>
      <c r="K815">
        <f t="shared" si="87"/>
        <v>-2.4296675191815928E-2</v>
      </c>
      <c r="L815">
        <f t="shared" si="84"/>
        <v>-1.0435666020885524E-2</v>
      </c>
      <c r="M815">
        <f t="shared" si="88"/>
        <v>-0.20000000000000004</v>
      </c>
      <c r="N815">
        <f t="shared" si="89"/>
        <v>-2.4296675191815928E-2</v>
      </c>
      <c r="O815">
        <f t="shared" si="85"/>
        <v>-1.3861009170930404E-2</v>
      </c>
      <c r="P815" s="7" t="s">
        <v>1046</v>
      </c>
      <c r="Q815">
        <f t="shared" si="86"/>
        <v>4.0054784018464726E-3</v>
      </c>
      <c r="R815">
        <f t="shared" si="90"/>
        <v>5.2529377935644016E-2</v>
      </c>
    </row>
    <row r="816" spans="1:18">
      <c r="A816" s="7" t="s">
        <v>1047</v>
      </c>
      <c r="B816">
        <v>0.84</v>
      </c>
      <c r="C816">
        <v>0.46</v>
      </c>
      <c r="D816">
        <v>-0.1</v>
      </c>
      <c r="E816">
        <v>-0.24</v>
      </c>
      <c r="F816">
        <v>0.14000000000000001</v>
      </c>
      <c r="G816">
        <v>0</v>
      </c>
      <c r="H816">
        <v>39.1</v>
      </c>
      <c r="I816" s="14">
        <v>4232.6000000000004</v>
      </c>
      <c r="J816">
        <v>0.05</v>
      </c>
      <c r="K816">
        <f t="shared" si="87"/>
        <v>-2.1643938446140421E-2</v>
      </c>
      <c r="L816">
        <f t="shared" si="84"/>
        <v>7.3733464711231555E-3</v>
      </c>
      <c r="M816">
        <f t="shared" si="88"/>
        <v>0</v>
      </c>
      <c r="N816">
        <f t="shared" si="89"/>
        <v>-2.1643938446140421E-2</v>
      </c>
      <c r="O816">
        <f t="shared" si="85"/>
        <v>-2.9017284917263575E-2</v>
      </c>
      <c r="P816" s="7" t="s">
        <v>1047</v>
      </c>
      <c r="Q816">
        <f t="shared" si="86"/>
        <v>3.9851423213166119E-3</v>
      </c>
      <c r="R816">
        <f t="shared" si="90"/>
        <v>5.2469080081963687E-2</v>
      </c>
    </row>
    <row r="817" spans="1:18">
      <c r="A817" s="7" t="s">
        <v>1048</v>
      </c>
      <c r="B817">
        <v>0.48</v>
      </c>
      <c r="C817">
        <v>-0.53</v>
      </c>
      <c r="D817">
        <v>1.21</v>
      </c>
      <c r="E817">
        <v>1.24</v>
      </c>
      <c r="F817">
        <v>0.59</v>
      </c>
      <c r="G817">
        <v>0</v>
      </c>
      <c r="H817">
        <v>39.965000000000003</v>
      </c>
      <c r="I817" s="14">
        <v>4201.62</v>
      </c>
      <c r="J817">
        <v>0.05</v>
      </c>
      <c r="K817">
        <f t="shared" si="87"/>
        <v>7.6903681290974996E-3</v>
      </c>
      <c r="L817">
        <f t="shared" si="84"/>
        <v>8.1653905494541799E-3</v>
      </c>
      <c r="M817">
        <f t="shared" si="88"/>
        <v>0.25000000000000006</v>
      </c>
      <c r="N817">
        <f t="shared" si="89"/>
        <v>7.6903681290974996E-3</v>
      </c>
      <c r="O817">
        <f t="shared" si="85"/>
        <v>-4.7502242035668031E-4</v>
      </c>
      <c r="P817" s="7" t="s">
        <v>1048</v>
      </c>
      <c r="Q817">
        <f t="shared" si="86"/>
        <v>3.9949915975279046E-3</v>
      </c>
      <c r="R817">
        <f t="shared" si="90"/>
        <v>5.2419265908759519E-2</v>
      </c>
    </row>
    <row r="818" spans="1:18">
      <c r="A818" s="7" t="s">
        <v>1049</v>
      </c>
      <c r="B818">
        <v>-0.05</v>
      </c>
      <c r="C818">
        <v>-0.16</v>
      </c>
      <c r="D818">
        <v>1.33</v>
      </c>
      <c r="E818">
        <v>0.65</v>
      </c>
      <c r="F818">
        <v>0.64</v>
      </c>
      <c r="G818">
        <v>0</v>
      </c>
      <c r="H818">
        <v>39.659999999999997</v>
      </c>
      <c r="I818" s="14">
        <v>4167.59</v>
      </c>
      <c r="J818">
        <v>0.04</v>
      </c>
      <c r="K818">
        <f t="shared" si="87"/>
        <v>-3.3154558751828531E-2</v>
      </c>
      <c r="L818">
        <f t="shared" si="84"/>
        <v>7.0353882429785174E-4</v>
      </c>
      <c r="M818">
        <f t="shared" si="88"/>
        <v>0</v>
      </c>
      <c r="N818">
        <f t="shared" si="89"/>
        <v>-3.3154558751828531E-2</v>
      </c>
      <c r="O818">
        <f t="shared" si="85"/>
        <v>-3.3858097576126379E-2</v>
      </c>
      <c r="P818" s="7" t="s">
        <v>1049</v>
      </c>
      <c r="Q818">
        <f t="shared" si="86"/>
        <v>3.9872448280393134E-3</v>
      </c>
      <c r="R818">
        <f t="shared" si="90"/>
        <v>5.2419598244557372E-2</v>
      </c>
    </row>
    <row r="819" spans="1:18">
      <c r="A819" s="7" t="s">
        <v>43</v>
      </c>
      <c r="B819">
        <v>-0.89</v>
      </c>
      <c r="C819">
        <v>-0.25</v>
      </c>
      <c r="D819">
        <v>1.99</v>
      </c>
      <c r="E819">
        <v>1.1000000000000001</v>
      </c>
      <c r="F819">
        <v>0.6</v>
      </c>
      <c r="G819">
        <v>0</v>
      </c>
      <c r="H819">
        <v>41.02</v>
      </c>
      <c r="I819" s="14">
        <v>4164.66</v>
      </c>
      <c r="J819">
        <v>0.04</v>
      </c>
      <c r="K819">
        <f t="shared" si="87"/>
        <v>-1.1566265060240888E-2</v>
      </c>
      <c r="L819">
        <f t="shared" si="84"/>
        <v>-6.6783378571121915E-3</v>
      </c>
      <c r="M819">
        <f t="shared" si="88"/>
        <v>0.33333333333333343</v>
      </c>
      <c r="N819">
        <f t="shared" si="89"/>
        <v>-1.1566265060240888E-2</v>
      </c>
      <c r="O819">
        <f t="shared" si="85"/>
        <v>-4.8879272031286964E-3</v>
      </c>
      <c r="P819" s="7" t="s">
        <v>43</v>
      </c>
      <c r="Q819">
        <f t="shared" si="86"/>
        <v>3.9853707318783993E-3</v>
      </c>
      <c r="R819">
        <f t="shared" si="90"/>
        <v>5.2304373746973318E-2</v>
      </c>
    </row>
    <row r="820" spans="1:18">
      <c r="A820" s="7" t="s">
        <v>1050</v>
      </c>
      <c r="B820">
        <v>0.17</v>
      </c>
      <c r="C820">
        <v>0.75</v>
      </c>
      <c r="D820">
        <v>1.7</v>
      </c>
      <c r="E820">
        <v>1.05</v>
      </c>
      <c r="F820">
        <v>1.08</v>
      </c>
      <c r="G820">
        <v>0</v>
      </c>
      <c r="H820">
        <v>41.5</v>
      </c>
      <c r="I820" s="14">
        <v>4192.66</v>
      </c>
      <c r="J820">
        <v>0.03</v>
      </c>
      <c r="K820">
        <f t="shared" si="87"/>
        <v>1.6895969104513706E-3</v>
      </c>
      <c r="L820">
        <f t="shared" si="84"/>
        <v>2.7480346410214801E-3</v>
      </c>
      <c r="M820">
        <f t="shared" si="88"/>
        <v>0</v>
      </c>
      <c r="N820">
        <f t="shared" si="89"/>
        <v>1.6895969104513706E-3</v>
      </c>
      <c r="O820">
        <f t="shared" si="85"/>
        <v>-1.0584377305701096E-3</v>
      </c>
      <c r="P820" s="7" t="s">
        <v>1050</v>
      </c>
      <c r="Q820">
        <f t="shared" si="86"/>
        <v>3.9840503717249011E-3</v>
      </c>
      <c r="R820">
        <f t="shared" si="90"/>
        <v>5.228590194061223E-2</v>
      </c>
    </row>
    <row r="821" spans="1:18">
      <c r="A821" s="7" t="s">
        <v>1051</v>
      </c>
      <c r="B821">
        <v>-0.83</v>
      </c>
      <c r="C821">
        <v>-0.51</v>
      </c>
      <c r="D821">
        <v>-0.32</v>
      </c>
      <c r="E821">
        <v>0.12</v>
      </c>
      <c r="F821">
        <v>-0.44</v>
      </c>
      <c r="G821">
        <v>0</v>
      </c>
      <c r="H821">
        <v>41.43</v>
      </c>
      <c r="I821" s="14">
        <v>4181.17</v>
      </c>
      <c r="J821">
        <v>0.03</v>
      </c>
      <c r="K821">
        <f t="shared" si="87"/>
        <v>-3.2235459004905452E-2</v>
      </c>
      <c r="L821">
        <f t="shared" si="84"/>
        <v>-7.1946375018699365E-3</v>
      </c>
      <c r="M821">
        <f t="shared" si="88"/>
        <v>0</v>
      </c>
      <c r="N821">
        <f t="shared" si="89"/>
        <v>-3.2235459004905452E-2</v>
      </c>
      <c r="O821">
        <f t="shared" si="85"/>
        <v>-2.5040821503035514E-2</v>
      </c>
      <c r="P821" s="7" t="s">
        <v>1051</v>
      </c>
      <c r="Q821">
        <f t="shared" si="86"/>
        <v>3.9854068672709438E-3</v>
      </c>
      <c r="R821">
        <f t="shared" si="90"/>
        <v>5.2286388042931051E-2</v>
      </c>
    </row>
    <row r="822" spans="1:18">
      <c r="A822" s="7" t="s">
        <v>1052</v>
      </c>
      <c r="B822">
        <v>0.39</v>
      </c>
      <c r="C822">
        <v>-0.76</v>
      </c>
      <c r="D822">
        <v>1.07</v>
      </c>
      <c r="E822">
        <v>1.34</v>
      </c>
      <c r="F822">
        <v>-0.22</v>
      </c>
      <c r="G822">
        <v>0</v>
      </c>
      <c r="H822">
        <v>42.81</v>
      </c>
      <c r="I822" s="14">
        <v>4211.47</v>
      </c>
      <c r="J822">
        <v>0.03</v>
      </c>
      <c r="K822">
        <f t="shared" si="87"/>
        <v>2.3672883787661452E-2</v>
      </c>
      <c r="L822">
        <f t="shared" si="84"/>
        <v>6.7627976802336889E-3</v>
      </c>
      <c r="M822">
        <f t="shared" si="88"/>
        <v>0</v>
      </c>
      <c r="N822">
        <f t="shared" si="89"/>
        <v>2.3672883787661452E-2</v>
      </c>
      <c r="O822">
        <f t="shared" si="85"/>
        <v>1.6910086107427762E-2</v>
      </c>
      <c r="P822" s="7" t="s">
        <v>1052</v>
      </c>
      <c r="Q822">
        <f t="shared" si="86"/>
        <v>3.9699199289053395E-3</v>
      </c>
      <c r="R822">
        <f t="shared" si="90"/>
        <v>5.2239551924596943E-2</v>
      </c>
    </row>
    <row r="823" spans="1:18">
      <c r="A823" s="7" t="s">
        <v>1053</v>
      </c>
      <c r="B823">
        <v>-0.06</v>
      </c>
      <c r="C823">
        <v>0.28999999999999998</v>
      </c>
      <c r="D823">
        <v>0.2</v>
      </c>
      <c r="E823">
        <v>-0.3</v>
      </c>
      <c r="F823">
        <v>-0.34</v>
      </c>
      <c r="G823">
        <v>0</v>
      </c>
      <c r="H823">
        <v>41.82</v>
      </c>
      <c r="I823" s="14">
        <v>4183.18</v>
      </c>
      <c r="J823">
        <v>0.03</v>
      </c>
      <c r="K823">
        <f t="shared" si="87"/>
        <v>2.6372572524574305E-3</v>
      </c>
      <c r="L823">
        <f t="shared" si="84"/>
        <v>-8.455306301830462E-4</v>
      </c>
      <c r="M823">
        <f t="shared" si="88"/>
        <v>0</v>
      </c>
      <c r="N823">
        <f t="shared" si="89"/>
        <v>2.6372572524574305E-3</v>
      </c>
      <c r="O823">
        <f t="shared" si="85"/>
        <v>3.4827878826404765E-3</v>
      </c>
      <c r="P823" s="7" t="s">
        <v>1053</v>
      </c>
      <c r="Q823">
        <f t="shared" si="86"/>
        <v>3.9727197555110682E-3</v>
      </c>
      <c r="R823">
        <f t="shared" si="90"/>
        <v>5.2200603823817388E-2</v>
      </c>
    </row>
    <row r="824" spans="1:18">
      <c r="A824" s="7" t="s">
        <v>1054</v>
      </c>
      <c r="B824">
        <v>-0.03</v>
      </c>
      <c r="C824">
        <v>0.08</v>
      </c>
      <c r="D824">
        <v>0.86</v>
      </c>
      <c r="E824">
        <v>0.54</v>
      </c>
      <c r="F824">
        <v>0.04</v>
      </c>
      <c r="G824">
        <v>0</v>
      </c>
      <c r="H824">
        <v>41.71</v>
      </c>
      <c r="I824" s="14">
        <v>4186.72</v>
      </c>
      <c r="J824">
        <v>0.03</v>
      </c>
      <c r="K824">
        <f t="shared" si="87"/>
        <v>2.4060888779769311E-2</v>
      </c>
      <c r="L824">
        <f t="shared" si="84"/>
        <v>-2.1491921425526581E-4</v>
      </c>
      <c r="M824">
        <f t="shared" si="88"/>
        <v>0.49999999999999989</v>
      </c>
      <c r="N824">
        <f t="shared" si="89"/>
        <v>2.4060888779769311E-2</v>
      </c>
      <c r="O824">
        <f t="shared" si="85"/>
        <v>2.4275807994024578E-2</v>
      </c>
      <c r="P824" s="7" t="s">
        <v>1054</v>
      </c>
      <c r="Q824">
        <f t="shared" si="86"/>
        <v>3.9739518395782436E-3</v>
      </c>
      <c r="R824">
        <f t="shared" si="90"/>
        <v>5.2201947316850378E-2</v>
      </c>
    </row>
    <row r="825" spans="1:18">
      <c r="A825" s="7" t="s">
        <v>1055</v>
      </c>
      <c r="B825">
        <v>0.43</v>
      </c>
      <c r="C825">
        <v>0.79</v>
      </c>
      <c r="D825">
        <v>-0.48</v>
      </c>
      <c r="E825">
        <v>-1.2</v>
      </c>
      <c r="F825">
        <v>-7.0000000000000007E-2</v>
      </c>
      <c r="G825">
        <v>0</v>
      </c>
      <c r="H825">
        <v>40.729999999999997</v>
      </c>
      <c r="I825" s="14">
        <v>4187.62</v>
      </c>
      <c r="J825">
        <v>0.02</v>
      </c>
      <c r="K825">
        <f t="shared" si="87"/>
        <v>-2.9375764993881163E-3</v>
      </c>
      <c r="L825">
        <f t="shared" si="84"/>
        <v>1.7822241679165724E-3</v>
      </c>
      <c r="M825">
        <f t="shared" si="88"/>
        <v>0</v>
      </c>
      <c r="N825">
        <f t="shared" si="89"/>
        <v>-2.9375764993881163E-3</v>
      </c>
      <c r="O825">
        <f t="shared" si="85"/>
        <v>-4.7198006673046886E-3</v>
      </c>
      <c r="P825" s="7" t="s">
        <v>1055</v>
      </c>
      <c r="Q825">
        <f t="shared" si="86"/>
        <v>4.0352829617141721E-3</v>
      </c>
      <c r="R825">
        <f t="shared" si="90"/>
        <v>5.2163424037524421E-2</v>
      </c>
    </row>
    <row r="826" spans="1:18">
      <c r="A826" s="7" t="s">
        <v>1056</v>
      </c>
      <c r="B826">
        <v>1.26</v>
      </c>
      <c r="C826">
        <v>0.76</v>
      </c>
      <c r="D826">
        <v>0.7</v>
      </c>
      <c r="E826">
        <v>-0.34</v>
      </c>
      <c r="F826">
        <v>0.05</v>
      </c>
      <c r="G826">
        <v>0</v>
      </c>
      <c r="H826">
        <v>40.85</v>
      </c>
      <c r="I826" s="14">
        <v>4180.17</v>
      </c>
      <c r="J826">
        <v>0.02</v>
      </c>
      <c r="K826">
        <f t="shared" si="87"/>
        <v>7.7267932489451463E-2</v>
      </c>
      <c r="L826">
        <f t="shared" si="84"/>
        <v>1.0928710658818305E-2</v>
      </c>
      <c r="M826">
        <f t="shared" si="88"/>
        <v>0</v>
      </c>
      <c r="N826">
        <f t="shared" si="89"/>
        <v>7.7267932489451463E-2</v>
      </c>
      <c r="O826">
        <f t="shared" si="85"/>
        <v>6.6339221830633163E-2</v>
      </c>
      <c r="P826" s="7" t="s">
        <v>1056</v>
      </c>
      <c r="Q826">
        <f t="shared" si="86"/>
        <v>4.0155265858792498E-3</v>
      </c>
      <c r="R826">
        <f t="shared" si="90"/>
        <v>5.2163707705570959E-2</v>
      </c>
    </row>
    <row r="827" spans="1:18">
      <c r="A827" s="7" t="s">
        <v>1057</v>
      </c>
      <c r="B827">
        <v>-0.77</v>
      </c>
      <c r="C827">
        <v>0.63</v>
      </c>
      <c r="D827">
        <v>-0.78</v>
      </c>
      <c r="E827">
        <v>-0.2</v>
      </c>
      <c r="F827">
        <v>-0.2</v>
      </c>
      <c r="G827">
        <v>0</v>
      </c>
      <c r="H827">
        <v>37.92</v>
      </c>
      <c r="I827" s="14">
        <v>4134.9799999999996</v>
      </c>
      <c r="J827">
        <v>0.02</v>
      </c>
      <c r="K827">
        <f t="shared" si="87"/>
        <v>-1.2499999999999919E-2</v>
      </c>
      <c r="L827">
        <f t="shared" ref="L827:L890" si="91">(I827-I828)/I828</f>
        <v>-9.2106713438859511E-3</v>
      </c>
      <c r="M827">
        <f t="shared" si="88"/>
        <v>0</v>
      </c>
      <c r="N827">
        <f t="shared" si="89"/>
        <v>-1.2499999999999919E-2</v>
      </c>
      <c r="O827">
        <f t="shared" si="85"/>
        <v>-3.2893286561139681E-3</v>
      </c>
      <c r="P827" s="7" t="s">
        <v>1057</v>
      </c>
      <c r="Q827">
        <f t="shared" si="86"/>
        <v>3.9538691082627048E-3</v>
      </c>
      <c r="R827">
        <f t="shared" si="90"/>
        <v>5.1653645726929619E-2</v>
      </c>
    </row>
    <row r="828" spans="1:18">
      <c r="A828" s="7" t="s">
        <v>1058</v>
      </c>
      <c r="B828">
        <v>1.1100000000000001</v>
      </c>
      <c r="C828">
        <v>1.52</v>
      </c>
      <c r="D828">
        <v>0.11</v>
      </c>
      <c r="E828">
        <v>-0.46</v>
      </c>
      <c r="F828">
        <v>0.09</v>
      </c>
      <c r="G828">
        <v>0</v>
      </c>
      <c r="H828">
        <v>38.4</v>
      </c>
      <c r="I828" s="14">
        <v>4173.42</v>
      </c>
      <c r="J828">
        <v>0.02</v>
      </c>
      <c r="K828">
        <f t="shared" si="87"/>
        <v>-2.4142312579415574E-2</v>
      </c>
      <c r="L828">
        <f t="shared" si="91"/>
        <v>9.3060600637495296E-3</v>
      </c>
      <c r="M828">
        <f t="shared" si="88"/>
        <v>0</v>
      </c>
      <c r="N828">
        <f t="shared" si="89"/>
        <v>-2.4142312579415574E-2</v>
      </c>
      <c r="O828">
        <f t="shared" si="85"/>
        <v>-3.3448372643165102E-2</v>
      </c>
      <c r="P828" s="7" t="s">
        <v>1058</v>
      </c>
      <c r="Q828">
        <f t="shared" si="86"/>
        <v>3.9450519230795579E-3</v>
      </c>
      <c r="R828">
        <f t="shared" si="90"/>
        <v>5.1650530294969341E-2</v>
      </c>
    </row>
    <row r="829" spans="1:18">
      <c r="A829" s="7" t="s">
        <v>1059</v>
      </c>
      <c r="B829">
        <v>-0.94</v>
      </c>
      <c r="C829">
        <v>-1.37</v>
      </c>
      <c r="D829">
        <v>-1.57</v>
      </c>
      <c r="E829">
        <v>0.39</v>
      </c>
      <c r="F829">
        <v>-0.48</v>
      </c>
      <c r="G829">
        <v>0</v>
      </c>
      <c r="H829">
        <v>39.35</v>
      </c>
      <c r="I829" s="14">
        <v>4134.9399999999996</v>
      </c>
      <c r="J829">
        <v>0.02</v>
      </c>
      <c r="K829">
        <f t="shared" si="87"/>
        <v>2.547770700636979E-3</v>
      </c>
      <c r="L829">
        <f t="shared" si="91"/>
        <v>-6.8023616108531812E-3</v>
      </c>
      <c r="M829">
        <f t="shared" si="88"/>
        <v>0</v>
      </c>
      <c r="N829">
        <f t="shared" si="89"/>
        <v>2.547770700636979E-3</v>
      </c>
      <c r="O829">
        <f t="shared" si="85"/>
        <v>9.3501323114901606E-3</v>
      </c>
      <c r="P829" s="7" t="s">
        <v>1059</v>
      </c>
      <c r="Q829">
        <f t="shared" si="86"/>
        <v>3.9594929589822558E-3</v>
      </c>
      <c r="R829">
        <f t="shared" si="90"/>
        <v>5.1614894818042198E-2</v>
      </c>
    </row>
    <row r="830" spans="1:18">
      <c r="A830" s="7" t="s">
        <v>1060</v>
      </c>
      <c r="B830">
        <v>-0.73</v>
      </c>
      <c r="C830">
        <v>-0.66</v>
      </c>
      <c r="D830">
        <v>0.78</v>
      </c>
      <c r="E830">
        <v>0.73</v>
      </c>
      <c r="F830">
        <v>0.43</v>
      </c>
      <c r="G830">
        <v>0</v>
      </c>
      <c r="H830">
        <v>39.25</v>
      </c>
      <c r="I830" s="14">
        <v>4163.26</v>
      </c>
      <c r="J830">
        <v>0.02</v>
      </c>
      <c r="K830">
        <f t="shared" si="87"/>
        <v>-2.4117354549975108E-2</v>
      </c>
      <c r="L830">
        <f t="shared" si="91"/>
        <v>-5.3064530387268421E-3</v>
      </c>
      <c r="M830">
        <f t="shared" si="88"/>
        <v>-0.99600000000000011</v>
      </c>
      <c r="N830">
        <f t="shared" si="89"/>
        <v>-2.4117354549975108E-2</v>
      </c>
      <c r="O830">
        <f t="shared" si="85"/>
        <v>-1.8810901511248264E-2</v>
      </c>
      <c r="P830" s="7" t="s">
        <v>1060</v>
      </c>
      <c r="Q830">
        <f t="shared" si="86"/>
        <v>3.9481559257446737E-3</v>
      </c>
      <c r="R830">
        <f t="shared" si="90"/>
        <v>5.1623333314000076E-2</v>
      </c>
    </row>
    <row r="831" spans="1:18">
      <c r="A831" s="7" t="s">
        <v>1061</v>
      </c>
      <c r="B831">
        <v>0.27</v>
      </c>
      <c r="C831">
        <v>-0.19</v>
      </c>
      <c r="D831">
        <v>0.64</v>
      </c>
      <c r="E831">
        <v>0.82</v>
      </c>
      <c r="F831">
        <v>0.18</v>
      </c>
      <c r="G831">
        <v>0</v>
      </c>
      <c r="H831">
        <v>40.22</v>
      </c>
      <c r="I831" s="14">
        <v>4185.47</v>
      </c>
      <c r="J831">
        <v>5</v>
      </c>
      <c r="K831">
        <f t="shared" si="87"/>
        <v>-6.6683131637442113E-3</v>
      </c>
      <c r="L831">
        <f t="shared" si="91"/>
        <v>3.6087492386858355E-3</v>
      </c>
      <c r="M831">
        <f t="shared" si="88"/>
        <v>499</v>
      </c>
      <c r="N831">
        <f t="shared" si="89"/>
        <v>-6.6683131637442113E-3</v>
      </c>
      <c r="O831">
        <f t="shared" si="85"/>
        <v>-1.0277062402430048E-2</v>
      </c>
      <c r="P831" s="7" t="s">
        <v>1061</v>
      </c>
      <c r="Q831">
        <f t="shared" si="86"/>
        <v>3.7883164848278635E-3</v>
      </c>
      <c r="R831">
        <f t="shared" si="90"/>
        <v>5.1556360596782862E-2</v>
      </c>
    </row>
    <row r="832" spans="1:18">
      <c r="A832" s="7" t="s">
        <v>1062</v>
      </c>
      <c r="B832">
        <v>1.04</v>
      </c>
      <c r="C832">
        <v>-0.78</v>
      </c>
      <c r="D832">
        <v>-1.18</v>
      </c>
      <c r="E832">
        <v>0.1</v>
      </c>
      <c r="F832">
        <v>-0.54</v>
      </c>
      <c r="G832">
        <v>0</v>
      </c>
      <c r="H832">
        <v>40.49</v>
      </c>
      <c r="I832" s="14">
        <v>4170.42</v>
      </c>
      <c r="J832">
        <v>0.01</v>
      </c>
      <c r="K832">
        <f t="shared" si="87"/>
        <v>1.8104098566758833E-2</v>
      </c>
      <c r="L832">
        <f t="shared" si="91"/>
        <v>1.1094247768300956E-2</v>
      </c>
      <c r="M832">
        <f t="shared" si="88"/>
        <v>-0.5</v>
      </c>
      <c r="N832">
        <f t="shared" si="89"/>
        <v>1.8104098566758833E-2</v>
      </c>
      <c r="O832">
        <f t="shared" si="85"/>
        <v>7.0098507984578777E-3</v>
      </c>
      <c r="P832" s="7" t="s">
        <v>1062</v>
      </c>
      <c r="Q832">
        <f t="shared" si="86"/>
        <v>3.8325040413671467E-3</v>
      </c>
      <c r="R832">
        <f t="shared" si="90"/>
        <v>5.1809243485015401E-2</v>
      </c>
    </row>
    <row r="833" spans="1:18">
      <c r="A833" s="7" t="s">
        <v>1063</v>
      </c>
      <c r="B833">
        <v>-0.35</v>
      </c>
      <c r="C833">
        <v>1.17</v>
      </c>
      <c r="D833">
        <v>1.42</v>
      </c>
      <c r="E833">
        <v>0.02</v>
      </c>
      <c r="F833">
        <v>0.68</v>
      </c>
      <c r="G833">
        <v>0</v>
      </c>
      <c r="H833">
        <v>39.770000000000003</v>
      </c>
      <c r="I833" s="14">
        <v>4124.66</v>
      </c>
      <c r="J833">
        <v>0.02</v>
      </c>
      <c r="K833">
        <f t="shared" si="87"/>
        <v>-5.0382043935052516E-2</v>
      </c>
      <c r="L833">
        <f t="shared" si="91"/>
        <v>-4.0878020277237224E-3</v>
      </c>
      <c r="M833">
        <f t="shared" si="88"/>
        <v>0</v>
      </c>
      <c r="N833">
        <f t="shared" si="89"/>
        <v>-5.0382043935052516E-2</v>
      </c>
      <c r="O833">
        <f t="shared" si="85"/>
        <v>-4.6294241907328795E-2</v>
      </c>
      <c r="P833" s="7" t="s">
        <v>1063</v>
      </c>
      <c r="Q833">
        <f t="shared" si="86"/>
        <v>3.8460864055235191E-3</v>
      </c>
      <c r="R833">
        <f t="shared" si="90"/>
        <v>5.1867075894476096E-2</v>
      </c>
    </row>
    <row r="834" spans="1:18">
      <c r="A834" s="7" t="s">
        <v>1064</v>
      </c>
      <c r="B834">
        <v>0.41</v>
      </c>
      <c r="C834">
        <v>-0.78</v>
      </c>
      <c r="D834">
        <v>-1.58</v>
      </c>
      <c r="E834">
        <v>-1.06</v>
      </c>
      <c r="F834">
        <v>-0.39</v>
      </c>
      <c r="G834">
        <v>0</v>
      </c>
      <c r="H834">
        <v>41.88</v>
      </c>
      <c r="I834" s="14">
        <v>4141.59</v>
      </c>
      <c r="J834">
        <v>0.02</v>
      </c>
      <c r="K834">
        <f t="shared" si="87"/>
        <v>-9.6949633483092122E-3</v>
      </c>
      <c r="L834">
        <f t="shared" si="91"/>
        <v>3.2945816244710777E-3</v>
      </c>
      <c r="M834">
        <f t="shared" si="88"/>
        <v>0</v>
      </c>
      <c r="N834">
        <f t="shared" si="89"/>
        <v>-9.6949633483092122E-3</v>
      </c>
      <c r="O834">
        <f t="shared" si="85"/>
        <v>-1.2989544972780289E-2</v>
      </c>
      <c r="P834" s="7" t="s">
        <v>1064</v>
      </c>
      <c r="Q834">
        <f t="shared" si="86"/>
        <v>3.8481539940221185E-3</v>
      </c>
      <c r="R834">
        <f t="shared" si="90"/>
        <v>5.1700717562881519E-2</v>
      </c>
    </row>
    <row r="835" spans="1:18">
      <c r="A835" s="7" t="s">
        <v>1065</v>
      </c>
      <c r="B835">
        <v>-0.05</v>
      </c>
      <c r="C835">
        <v>-0.46</v>
      </c>
      <c r="D835">
        <v>0.57999999999999996</v>
      </c>
      <c r="E835">
        <v>0.73</v>
      </c>
      <c r="F835">
        <v>-0.34</v>
      </c>
      <c r="G835">
        <v>0</v>
      </c>
      <c r="H835">
        <v>42.29</v>
      </c>
      <c r="I835" s="14">
        <v>4127.99</v>
      </c>
      <c r="J835">
        <v>0.02</v>
      </c>
      <c r="K835">
        <f t="shared" si="87"/>
        <v>-3.6454773296878594E-2</v>
      </c>
      <c r="L835">
        <f t="shared" si="91"/>
        <v>-1.9618291028880065E-4</v>
      </c>
      <c r="M835">
        <f t="shared" si="88"/>
        <v>0</v>
      </c>
      <c r="N835">
        <f t="shared" si="89"/>
        <v>-3.6454773296878594E-2</v>
      </c>
      <c r="O835">
        <f t="shared" ref="O835:O898" si="92">K835-L835</f>
        <v>-3.6258590386589795E-2</v>
      </c>
      <c r="P835" s="7" t="s">
        <v>1065</v>
      </c>
      <c r="Q835">
        <f t="shared" ref="Q835:Q898" si="93">LINEST(N835:N1415, B835:B1415)</f>
        <v>3.8793991236553676E-3</v>
      </c>
      <c r="R835">
        <f t="shared" si="90"/>
        <v>5.168051534278164E-2</v>
      </c>
    </row>
    <row r="836" spans="1:18">
      <c r="A836" s="7" t="s">
        <v>1066</v>
      </c>
      <c r="B836">
        <v>0.65</v>
      </c>
      <c r="C836">
        <v>-0.62</v>
      </c>
      <c r="D836">
        <v>0.13</v>
      </c>
      <c r="E836">
        <v>0.79</v>
      </c>
      <c r="F836">
        <v>0.14000000000000001</v>
      </c>
      <c r="G836">
        <v>0</v>
      </c>
      <c r="H836">
        <v>43.89</v>
      </c>
      <c r="I836" s="14">
        <v>4128.8</v>
      </c>
      <c r="J836">
        <v>0.02</v>
      </c>
      <c r="K836">
        <f t="shared" ref="K836:K899" si="94">(H836-H837)/H837</f>
        <v>-1.0372040586245791E-2</v>
      </c>
      <c r="L836">
        <f t="shared" si="91"/>
        <v>7.7199628035937266E-3</v>
      </c>
      <c r="M836">
        <f t="shared" ref="M836:M899" si="95">(J836-J837)/J837</f>
        <v>1</v>
      </c>
      <c r="N836">
        <f t="shared" ref="N836:N899" si="96">K836-G836</f>
        <v>-1.0372040586245791E-2</v>
      </c>
      <c r="O836">
        <f t="shared" si="92"/>
        <v>-1.8092003389839517E-2</v>
      </c>
      <c r="P836" s="7" t="s">
        <v>1066</v>
      </c>
      <c r="Q836">
        <f t="shared" si="93"/>
        <v>3.8763839069975181E-3</v>
      </c>
      <c r="R836">
        <f t="shared" ref="R836:R899" si="97">STDEV(N836:N936)</f>
        <v>5.1599321916292684E-2</v>
      </c>
    </row>
    <row r="837" spans="1:18">
      <c r="A837" s="7" t="s">
        <v>1067</v>
      </c>
      <c r="B837">
        <v>0.62</v>
      </c>
      <c r="C837">
        <v>0.27</v>
      </c>
      <c r="D837">
        <v>-1.1599999999999999</v>
      </c>
      <c r="E837">
        <v>-0.54</v>
      </c>
      <c r="F837">
        <v>-0.38</v>
      </c>
      <c r="G837">
        <v>0</v>
      </c>
      <c r="H837">
        <v>44.35</v>
      </c>
      <c r="I837" s="14">
        <v>4097.17</v>
      </c>
      <c r="J837">
        <v>0.01</v>
      </c>
      <c r="K837">
        <f t="shared" si="94"/>
        <v>3.3799533799533869E-2</v>
      </c>
      <c r="L837">
        <f t="shared" si="91"/>
        <v>4.2206399588230878E-3</v>
      </c>
      <c r="M837">
        <f t="shared" si="95"/>
        <v>0</v>
      </c>
      <c r="N837">
        <f t="shared" si="96"/>
        <v>3.3799533799533869E-2</v>
      </c>
      <c r="O837">
        <f t="shared" si="92"/>
        <v>2.9578893840710781E-2</v>
      </c>
      <c r="P837" s="7" t="s">
        <v>1067</v>
      </c>
      <c r="Q837">
        <f t="shared" si="93"/>
        <v>3.900355971637385E-3</v>
      </c>
      <c r="R837">
        <f t="shared" si="97"/>
        <v>5.1593972843392552E-2</v>
      </c>
    </row>
    <row r="838" spans="1:18">
      <c r="A838" s="7" t="s">
        <v>1068</v>
      </c>
      <c r="B838">
        <v>-0.12</v>
      </c>
      <c r="C838">
        <v>-1.54</v>
      </c>
      <c r="D838">
        <v>0.3</v>
      </c>
      <c r="E838">
        <v>0.69</v>
      </c>
      <c r="F838">
        <v>-0.1</v>
      </c>
      <c r="G838">
        <v>0</v>
      </c>
      <c r="H838">
        <v>42.9</v>
      </c>
      <c r="I838" s="14">
        <v>4079.95</v>
      </c>
      <c r="J838">
        <v>0.01</v>
      </c>
      <c r="K838">
        <f t="shared" si="94"/>
        <v>-3.8978494623655956E-2</v>
      </c>
      <c r="L838">
        <f t="shared" si="91"/>
        <v>1.4752303666720088E-3</v>
      </c>
      <c r="M838">
        <f t="shared" si="95"/>
        <v>0</v>
      </c>
      <c r="N838">
        <f t="shared" si="96"/>
        <v>-3.8978494623655956E-2</v>
      </c>
      <c r="O838">
        <f t="shared" si="92"/>
        <v>-4.0453724990327962E-2</v>
      </c>
      <c r="P838" s="7" t="s">
        <v>1068</v>
      </c>
      <c r="Q838">
        <f t="shared" si="93"/>
        <v>3.8751495241750949E-3</v>
      </c>
      <c r="R838">
        <f t="shared" si="97"/>
        <v>5.1969727380574454E-2</v>
      </c>
    </row>
    <row r="839" spans="1:18">
      <c r="A839" s="7" t="s">
        <v>1069</v>
      </c>
      <c r="B839">
        <v>0.01</v>
      </c>
      <c r="C839">
        <v>-0.33</v>
      </c>
      <c r="D839">
        <v>0.1</v>
      </c>
      <c r="E839">
        <v>-0.11</v>
      </c>
      <c r="F839">
        <v>-0.27</v>
      </c>
      <c r="G839">
        <v>0</v>
      </c>
      <c r="H839">
        <v>44.64</v>
      </c>
      <c r="I839" s="14">
        <v>4073.94</v>
      </c>
      <c r="J839">
        <v>0.01</v>
      </c>
      <c r="K839">
        <f t="shared" si="94"/>
        <v>-1.0199556541019974E-2</v>
      </c>
      <c r="L839">
        <f t="shared" si="91"/>
        <v>-9.7353791525555983E-4</v>
      </c>
      <c r="M839">
        <f t="shared" si="95"/>
        <v>-0.5</v>
      </c>
      <c r="N839">
        <f t="shared" si="96"/>
        <v>-1.0199556541019974E-2</v>
      </c>
      <c r="O839">
        <f t="shared" si="92"/>
        <v>-9.2260186257644133E-3</v>
      </c>
      <c r="P839" s="7" t="s">
        <v>1069</v>
      </c>
      <c r="Q839">
        <f t="shared" si="93"/>
        <v>3.8788464921634788E-3</v>
      </c>
      <c r="R839">
        <f t="shared" si="97"/>
        <v>5.1987027484338318E-2</v>
      </c>
    </row>
    <row r="840" spans="1:18">
      <c r="A840" s="7" t="s">
        <v>44</v>
      </c>
      <c r="B840">
        <v>1.27</v>
      </c>
      <c r="C840">
        <v>-0.69</v>
      </c>
      <c r="D840">
        <v>-0.72</v>
      </c>
      <c r="E840">
        <v>0.99</v>
      </c>
      <c r="F840">
        <v>0.1</v>
      </c>
      <c r="G840">
        <v>0</v>
      </c>
      <c r="H840">
        <v>45.1</v>
      </c>
      <c r="I840" s="14">
        <v>4077.91</v>
      </c>
      <c r="J840">
        <v>0.02</v>
      </c>
      <c r="K840">
        <f t="shared" si="94"/>
        <v>-3.2396481441750655E-2</v>
      </c>
      <c r="L840">
        <f t="shared" si="91"/>
        <v>1.4438277854756489E-2</v>
      </c>
      <c r="M840">
        <f t="shared" si="95"/>
        <v>0</v>
      </c>
      <c r="N840">
        <f t="shared" si="96"/>
        <v>-3.2396481441750655E-2</v>
      </c>
      <c r="O840">
        <f t="shared" si="92"/>
        <v>-4.6834759296507142E-2</v>
      </c>
      <c r="P840" s="7" t="s">
        <v>44</v>
      </c>
      <c r="Q840">
        <f t="shared" si="93"/>
        <v>3.864599267051651E-3</v>
      </c>
      <c r="R840">
        <f t="shared" si="97"/>
        <v>5.1992594728972837E-2</v>
      </c>
    </row>
    <row r="841" spans="1:18">
      <c r="A841" s="7" t="s">
        <v>1070</v>
      </c>
      <c r="B841">
        <v>1.27</v>
      </c>
      <c r="C841">
        <v>0.21</v>
      </c>
      <c r="D841">
        <v>-0.02</v>
      </c>
      <c r="E841">
        <v>-0.69</v>
      </c>
      <c r="F841">
        <v>-0.49</v>
      </c>
      <c r="G841">
        <v>0</v>
      </c>
      <c r="H841">
        <v>46.61</v>
      </c>
      <c r="I841" s="14">
        <v>4019.87</v>
      </c>
      <c r="J841">
        <v>0.02</v>
      </c>
      <c r="K841">
        <f t="shared" si="94"/>
        <v>3.5547656076427493E-2</v>
      </c>
      <c r="L841">
        <f t="shared" si="91"/>
        <v>1.1825144919693225E-2</v>
      </c>
      <c r="M841">
        <f t="shared" si="95"/>
        <v>1</v>
      </c>
      <c r="N841">
        <f t="shared" si="96"/>
        <v>3.5547656076427493E-2</v>
      </c>
      <c r="O841">
        <f t="shared" si="92"/>
        <v>2.3722511156734266E-2</v>
      </c>
      <c r="P841" s="7" t="s">
        <v>1070</v>
      </c>
      <c r="Q841">
        <f t="shared" si="93"/>
        <v>3.8918060021801439E-3</v>
      </c>
      <c r="R841">
        <f t="shared" si="97"/>
        <v>5.1867018370084977E-2</v>
      </c>
    </row>
    <row r="842" spans="1:18">
      <c r="A842" s="7" t="s">
        <v>1071</v>
      </c>
      <c r="B842">
        <v>0.63</v>
      </c>
      <c r="C842">
        <v>0.57999999999999996</v>
      </c>
      <c r="D842">
        <v>-2.31</v>
      </c>
      <c r="E842">
        <v>-1.17</v>
      </c>
      <c r="F842">
        <v>-0.27</v>
      </c>
      <c r="G842">
        <v>0</v>
      </c>
      <c r="H842">
        <v>45.01</v>
      </c>
      <c r="I842" s="14">
        <v>3972.89</v>
      </c>
      <c r="J842">
        <v>0.01</v>
      </c>
      <c r="K842">
        <f t="shared" si="94"/>
        <v>-6.6763425253991274E-2</v>
      </c>
      <c r="L842">
        <f t="shared" si="91"/>
        <v>3.6225385557842366E-3</v>
      </c>
      <c r="M842">
        <f t="shared" si="95"/>
        <v>-0.5</v>
      </c>
      <c r="N842">
        <f t="shared" si="96"/>
        <v>-6.6763425253991274E-2</v>
      </c>
      <c r="O842">
        <f t="shared" si="92"/>
        <v>-7.0385963809775506E-2</v>
      </c>
      <c r="P842" s="7" t="s">
        <v>1071</v>
      </c>
      <c r="Q842">
        <f t="shared" si="93"/>
        <v>3.8639799494598016E-3</v>
      </c>
      <c r="R842">
        <f t="shared" si="97"/>
        <v>5.1869917732019565E-2</v>
      </c>
    </row>
    <row r="843" spans="1:18">
      <c r="A843" s="7" t="s">
        <v>1072</v>
      </c>
      <c r="B843">
        <v>-0.02</v>
      </c>
      <c r="C843">
        <v>1.83</v>
      </c>
      <c r="D843">
        <v>1</v>
      </c>
      <c r="E843">
        <v>-0.26</v>
      </c>
      <c r="F843">
        <v>-0.2</v>
      </c>
      <c r="G843">
        <v>0</v>
      </c>
      <c r="H843">
        <v>48.23</v>
      </c>
      <c r="I843" s="14">
        <v>3958.55</v>
      </c>
      <c r="J843">
        <v>0.02</v>
      </c>
      <c r="K843">
        <f t="shared" si="94"/>
        <v>-0.27309721175584023</v>
      </c>
      <c r="L843">
        <f t="shared" si="91"/>
        <v>-3.1578231669390426E-3</v>
      </c>
      <c r="M843">
        <f t="shared" si="95"/>
        <v>0</v>
      </c>
      <c r="N843">
        <f t="shared" si="96"/>
        <v>-0.27309721175584023</v>
      </c>
      <c r="O843">
        <f t="shared" si="92"/>
        <v>-0.26993938858890121</v>
      </c>
      <c r="P843" s="7" t="s">
        <v>1072</v>
      </c>
      <c r="Q843">
        <f t="shared" si="93"/>
        <v>3.9495683600916246E-3</v>
      </c>
      <c r="R843">
        <f t="shared" si="97"/>
        <v>5.1359962902349732E-2</v>
      </c>
    </row>
    <row r="844" spans="1:18">
      <c r="A844" s="7" t="s">
        <v>1073</v>
      </c>
      <c r="B844">
        <v>-0.49</v>
      </c>
      <c r="C844">
        <v>-2.48</v>
      </c>
      <c r="D844">
        <v>-0.21</v>
      </c>
      <c r="E844">
        <v>0.9</v>
      </c>
      <c r="F844">
        <v>-0.03</v>
      </c>
      <c r="G844">
        <v>0</v>
      </c>
      <c r="H844">
        <v>66.349999999999994</v>
      </c>
      <c r="I844" s="14">
        <v>3971.09</v>
      </c>
      <c r="J844">
        <v>0.02</v>
      </c>
      <c r="K844">
        <f t="shared" si="94"/>
        <v>-5.3495007132667624E-2</v>
      </c>
      <c r="L844">
        <f t="shared" si="91"/>
        <v>-8.6802497899123368E-4</v>
      </c>
      <c r="M844">
        <f t="shared" si="95"/>
        <v>1</v>
      </c>
      <c r="N844">
        <f t="shared" si="96"/>
        <v>-5.3495007132667624E-2</v>
      </c>
      <c r="O844">
        <f t="shared" si="92"/>
        <v>-5.2626982153676394E-2</v>
      </c>
      <c r="P844" s="7" t="s">
        <v>1073</v>
      </c>
      <c r="Q844">
        <f t="shared" si="93"/>
        <v>3.9333064157648151E-3</v>
      </c>
      <c r="R844">
        <f t="shared" si="97"/>
        <v>4.2973296756201762E-2</v>
      </c>
    </row>
    <row r="845" spans="1:18">
      <c r="A845" s="7" t="s">
        <v>1074</v>
      </c>
      <c r="B845">
        <v>1.55</v>
      </c>
      <c r="C845">
        <v>0.2</v>
      </c>
      <c r="D845">
        <v>0.68</v>
      </c>
      <c r="E845">
        <v>0.79</v>
      </c>
      <c r="F845">
        <v>0.59</v>
      </c>
      <c r="G845">
        <v>0</v>
      </c>
      <c r="H845">
        <v>70.099999999999994</v>
      </c>
      <c r="I845" s="14">
        <v>3974.54</v>
      </c>
      <c r="J845">
        <v>0.01</v>
      </c>
      <c r="K845">
        <f t="shared" si="94"/>
        <v>-0.23178082191780827</v>
      </c>
      <c r="L845">
        <f t="shared" si="91"/>
        <v>1.6631197691788245E-2</v>
      </c>
      <c r="M845">
        <f t="shared" si="95"/>
        <v>-0.5</v>
      </c>
      <c r="N845">
        <f t="shared" si="96"/>
        <v>-0.23178082191780827</v>
      </c>
      <c r="O845">
        <f t="shared" si="92"/>
        <v>-0.24841201960959652</v>
      </c>
      <c r="P845" s="7" t="s">
        <v>1074</v>
      </c>
      <c r="Q845">
        <f t="shared" si="93"/>
        <v>3.9494131979314374E-3</v>
      </c>
      <c r="R845">
        <f t="shared" si="97"/>
        <v>4.2574180927537737E-2</v>
      </c>
    </row>
    <row r="846" spans="1:18">
      <c r="A846" s="7" t="s">
        <v>1075</v>
      </c>
      <c r="B846">
        <v>0.67</v>
      </c>
      <c r="C846">
        <v>2.0099999999999998</v>
      </c>
      <c r="D846">
        <v>1.4</v>
      </c>
      <c r="E846">
        <v>0.45</v>
      </c>
      <c r="F846">
        <v>1.1299999999999999</v>
      </c>
      <c r="G846">
        <v>0</v>
      </c>
      <c r="H846">
        <v>91.25</v>
      </c>
      <c r="I846" s="14">
        <v>3909.52</v>
      </c>
      <c r="J846">
        <v>0.02</v>
      </c>
      <c r="K846">
        <f t="shared" si="94"/>
        <v>-9.0591987243372571E-2</v>
      </c>
      <c r="L846">
        <f t="shared" si="91"/>
        <v>5.2402330592367747E-3</v>
      </c>
      <c r="M846">
        <f t="shared" si="95"/>
        <v>0</v>
      </c>
      <c r="N846">
        <f t="shared" si="96"/>
        <v>-9.0591987243372571E-2</v>
      </c>
      <c r="O846">
        <f t="shared" si="92"/>
        <v>-9.583222030260935E-2</v>
      </c>
      <c r="P846" s="7" t="s">
        <v>1075</v>
      </c>
      <c r="Q846">
        <f t="shared" si="93"/>
        <v>4.1729389491392517E-3</v>
      </c>
      <c r="R846">
        <f t="shared" si="97"/>
        <v>3.5096899623739783E-2</v>
      </c>
    </row>
    <row r="847" spans="1:18">
      <c r="A847" s="7" t="s">
        <v>1076</v>
      </c>
      <c r="B847">
        <v>-1</v>
      </c>
      <c r="C847">
        <v>-1.57</v>
      </c>
      <c r="D847">
        <v>1.46</v>
      </c>
      <c r="E847">
        <v>1.38</v>
      </c>
      <c r="F847">
        <v>0.12</v>
      </c>
      <c r="G847">
        <v>0</v>
      </c>
      <c r="H847">
        <v>100.34</v>
      </c>
      <c r="I847" s="14">
        <v>3889.14</v>
      </c>
      <c r="J847">
        <v>0.02</v>
      </c>
      <c r="K847">
        <f t="shared" si="94"/>
        <v>3.0713918849512165E-2</v>
      </c>
      <c r="L847">
        <f t="shared" si="91"/>
        <v>-5.4673035811094459E-3</v>
      </c>
      <c r="M847">
        <f t="shared" si="95"/>
        <v>0</v>
      </c>
      <c r="N847">
        <f t="shared" si="96"/>
        <v>3.0713918849512165E-2</v>
      </c>
      <c r="O847">
        <f t="shared" si="92"/>
        <v>3.6181222430621614E-2</v>
      </c>
      <c r="P847" s="7" t="s">
        <v>1076</v>
      </c>
      <c r="Q847">
        <f t="shared" si="93"/>
        <v>4.2133488740091251E-3</v>
      </c>
      <c r="R847">
        <f t="shared" si="97"/>
        <v>3.3688724340397574E-2</v>
      </c>
    </row>
    <row r="848" spans="1:18">
      <c r="A848" s="7" t="s">
        <v>1077</v>
      </c>
      <c r="B848">
        <v>-1.17</v>
      </c>
      <c r="C848">
        <v>-2.95</v>
      </c>
      <c r="D848">
        <v>-1.05</v>
      </c>
      <c r="E848">
        <v>0.57999999999999996</v>
      </c>
      <c r="F848">
        <v>-0.78</v>
      </c>
      <c r="G848">
        <v>0</v>
      </c>
      <c r="H848">
        <v>97.35</v>
      </c>
      <c r="I848" s="14">
        <v>3910.52</v>
      </c>
      <c r="J848">
        <v>0.02</v>
      </c>
      <c r="K848">
        <f t="shared" si="94"/>
        <v>6.0975609756096444E-3</v>
      </c>
      <c r="L848">
        <f t="shared" si="91"/>
        <v>-7.6308370066411786E-3</v>
      </c>
      <c r="M848">
        <f t="shared" si="95"/>
        <v>0</v>
      </c>
      <c r="N848">
        <f t="shared" si="96"/>
        <v>6.0975609756096444E-3</v>
      </c>
      <c r="O848">
        <f t="shared" si="92"/>
        <v>1.3728397982250822E-2</v>
      </c>
      <c r="P848" s="7" t="s">
        <v>1077</v>
      </c>
      <c r="Q848">
        <f t="shared" si="93"/>
        <v>4.240260872059207E-3</v>
      </c>
      <c r="R848">
        <f t="shared" si="97"/>
        <v>3.3646841073520908E-2</v>
      </c>
    </row>
    <row r="849" spans="1:18">
      <c r="A849" s="7" t="s">
        <v>1078</v>
      </c>
      <c r="B849">
        <v>0.55000000000000004</v>
      </c>
      <c r="C849">
        <v>-1.71</v>
      </c>
      <c r="D849">
        <v>-2.2400000000000002</v>
      </c>
      <c r="E849">
        <v>-0.23</v>
      </c>
      <c r="F849">
        <v>-7.0000000000000007E-2</v>
      </c>
      <c r="G849">
        <v>0</v>
      </c>
      <c r="H849">
        <v>96.76</v>
      </c>
      <c r="I849" s="14">
        <v>3940.59</v>
      </c>
      <c r="J849">
        <v>0.02</v>
      </c>
      <c r="K849">
        <f t="shared" si="94"/>
        <v>4.7866580030322736E-2</v>
      </c>
      <c r="L849">
        <f t="shared" si="91"/>
        <v>7.0251207482559192E-3</v>
      </c>
      <c r="M849">
        <f t="shared" si="95"/>
        <v>0</v>
      </c>
      <c r="N849">
        <f t="shared" si="96"/>
        <v>4.7866580030322736E-2</v>
      </c>
      <c r="O849">
        <f t="shared" si="92"/>
        <v>4.0841459282066818E-2</v>
      </c>
      <c r="P849" s="7" t="s">
        <v>1078</v>
      </c>
      <c r="Q849">
        <f t="shared" si="93"/>
        <v>4.2237780172100494E-3</v>
      </c>
      <c r="R849">
        <f t="shared" si="97"/>
        <v>3.3653769390548607E-2</v>
      </c>
    </row>
    <row r="850" spans="1:18">
      <c r="A850" s="7" t="s">
        <v>1079</v>
      </c>
      <c r="B850">
        <v>0.25</v>
      </c>
      <c r="C850">
        <v>0.93</v>
      </c>
      <c r="D850">
        <v>-0.97</v>
      </c>
      <c r="E850">
        <v>-0.78</v>
      </c>
      <c r="F850">
        <v>-0.56000000000000005</v>
      </c>
      <c r="G850">
        <v>0</v>
      </c>
      <c r="H850">
        <v>92.34</v>
      </c>
      <c r="I850" s="14">
        <v>3913.1</v>
      </c>
      <c r="J850">
        <v>0.02</v>
      </c>
      <c r="K850">
        <f t="shared" si="94"/>
        <v>-4.0523690773067243E-2</v>
      </c>
      <c r="L850">
        <f t="shared" si="91"/>
        <v>-6.0273888636332065E-4</v>
      </c>
      <c r="M850">
        <f t="shared" si="95"/>
        <v>-0.5</v>
      </c>
      <c r="N850">
        <f t="shared" si="96"/>
        <v>-4.0523690773067243E-2</v>
      </c>
      <c r="O850">
        <f t="shared" si="92"/>
        <v>-3.9920951886703922E-2</v>
      </c>
      <c r="P850" s="7" t="s">
        <v>1079</v>
      </c>
      <c r="Q850">
        <f t="shared" si="93"/>
        <v>4.2086851265423861E-3</v>
      </c>
      <c r="R850">
        <f t="shared" si="97"/>
        <v>3.355598946252273E-2</v>
      </c>
    </row>
    <row r="851" spans="1:18">
      <c r="A851" s="7" t="s">
        <v>1080</v>
      </c>
      <c r="B851">
        <v>-1.88</v>
      </c>
      <c r="C851">
        <v>-1.21</v>
      </c>
      <c r="D851">
        <v>2.15</v>
      </c>
      <c r="E851">
        <v>0.94</v>
      </c>
      <c r="F851">
        <v>0.46</v>
      </c>
      <c r="G851">
        <v>0</v>
      </c>
      <c r="H851">
        <v>96.24</v>
      </c>
      <c r="I851" s="14">
        <v>3915.46</v>
      </c>
      <c r="J851">
        <v>0.04</v>
      </c>
      <c r="K851">
        <f t="shared" si="94"/>
        <v>-9.342883836811317E-4</v>
      </c>
      <c r="L851">
        <f t="shared" si="91"/>
        <v>-1.4760500437832742E-2</v>
      </c>
      <c r="M851">
        <f t="shared" si="95"/>
        <v>3</v>
      </c>
      <c r="N851">
        <f t="shared" si="96"/>
        <v>-9.342883836811317E-4</v>
      </c>
      <c r="O851">
        <f t="shared" si="92"/>
        <v>1.3826212054151609E-2</v>
      </c>
      <c r="P851" s="7" t="s">
        <v>1080</v>
      </c>
      <c r="Q851">
        <f t="shared" si="93"/>
        <v>4.2176583039140224E-3</v>
      </c>
      <c r="R851">
        <f t="shared" si="97"/>
        <v>3.312824089144828E-2</v>
      </c>
    </row>
    <row r="852" spans="1:18">
      <c r="A852" s="7" t="s">
        <v>1081</v>
      </c>
      <c r="B852">
        <v>0.33</v>
      </c>
      <c r="C852">
        <v>0.63</v>
      </c>
      <c r="D852">
        <v>0.32</v>
      </c>
      <c r="E852">
        <v>-0.03</v>
      </c>
      <c r="F852">
        <v>0.15</v>
      </c>
      <c r="G852">
        <v>0</v>
      </c>
      <c r="H852">
        <v>96.33</v>
      </c>
      <c r="I852" s="14">
        <v>3974.12</v>
      </c>
      <c r="J852">
        <v>0.01</v>
      </c>
      <c r="K852">
        <f t="shared" si="94"/>
        <v>1.4640825784706137E-2</v>
      </c>
      <c r="L852">
        <f t="shared" si="91"/>
        <v>2.8793426720602451E-3</v>
      </c>
      <c r="M852">
        <f t="shared" si="95"/>
        <v>0</v>
      </c>
      <c r="N852">
        <f t="shared" si="96"/>
        <v>1.4640825784706137E-2</v>
      </c>
      <c r="O852">
        <f t="shared" si="92"/>
        <v>1.1761483112645892E-2</v>
      </c>
      <c r="P852" s="7" t="s">
        <v>1081</v>
      </c>
      <c r="Q852">
        <f t="shared" si="93"/>
        <v>4.2486787154057066E-3</v>
      </c>
      <c r="R852">
        <f t="shared" si="97"/>
        <v>3.3364309106080278E-2</v>
      </c>
    </row>
    <row r="853" spans="1:18">
      <c r="A853" s="7" t="s">
        <v>1082</v>
      </c>
      <c r="B853">
        <v>-0.43</v>
      </c>
      <c r="C853">
        <v>-1.37</v>
      </c>
      <c r="D853">
        <v>-0.81</v>
      </c>
      <c r="E853">
        <v>0.31</v>
      </c>
      <c r="F853">
        <v>-0.03</v>
      </c>
      <c r="G853">
        <v>0</v>
      </c>
      <c r="H853">
        <v>94.94</v>
      </c>
      <c r="I853" s="14">
        <v>3962.71</v>
      </c>
      <c r="J853">
        <v>0.01</v>
      </c>
      <c r="K853">
        <f t="shared" si="94"/>
        <v>0.10037088548910519</v>
      </c>
      <c r="L853">
        <f t="shared" si="91"/>
        <v>-1.5696886322292647E-3</v>
      </c>
      <c r="M853">
        <f t="shared" si="95"/>
        <v>0</v>
      </c>
      <c r="N853">
        <f t="shared" si="96"/>
        <v>0.10037088548910519</v>
      </c>
      <c r="O853">
        <f t="shared" si="92"/>
        <v>0.10194057412133446</v>
      </c>
      <c r="P853" s="7" t="s">
        <v>1082</v>
      </c>
      <c r="Q853">
        <f t="shared" si="93"/>
        <v>4.2320486772953842E-3</v>
      </c>
      <c r="R853">
        <f t="shared" si="97"/>
        <v>3.3375591889416002E-2</v>
      </c>
    </row>
    <row r="854" spans="1:18">
      <c r="A854" s="7" t="s">
        <v>1083</v>
      </c>
      <c r="B854">
        <v>0.7</v>
      </c>
      <c r="C854">
        <v>-0.3</v>
      </c>
      <c r="D854">
        <v>-1.32</v>
      </c>
      <c r="E854">
        <v>0.21</v>
      </c>
      <c r="F854">
        <v>0.1</v>
      </c>
      <c r="G854">
        <v>0</v>
      </c>
      <c r="H854">
        <v>86.28</v>
      </c>
      <c r="I854" s="14">
        <v>3968.94</v>
      </c>
      <c r="J854">
        <v>0.01</v>
      </c>
      <c r="K854">
        <f t="shared" si="94"/>
        <v>4.0897575099529501E-2</v>
      </c>
      <c r="L854">
        <f t="shared" si="91"/>
        <v>6.4919585934765725E-3</v>
      </c>
      <c r="M854">
        <f t="shared" si="95"/>
        <v>0</v>
      </c>
      <c r="N854">
        <f t="shared" si="96"/>
        <v>4.0897575099529501E-2</v>
      </c>
      <c r="O854">
        <f t="shared" si="92"/>
        <v>3.4405616506052929E-2</v>
      </c>
      <c r="P854" s="7" t="s">
        <v>1083</v>
      </c>
      <c r="Q854">
        <f t="shared" si="93"/>
        <v>4.2597815701459615E-3</v>
      </c>
      <c r="R854">
        <f t="shared" si="97"/>
        <v>3.2199029145835806E-2</v>
      </c>
    </row>
    <row r="855" spans="1:18">
      <c r="A855" s="7" t="s">
        <v>1084</v>
      </c>
      <c r="B855">
        <v>0.1</v>
      </c>
      <c r="C855">
        <v>0.53</v>
      </c>
      <c r="D855">
        <v>1.29</v>
      </c>
      <c r="E855">
        <v>0.62</v>
      </c>
      <c r="F855">
        <v>0.6</v>
      </c>
      <c r="G855">
        <v>0</v>
      </c>
      <c r="H855">
        <v>82.89</v>
      </c>
      <c r="I855" s="14">
        <v>3943.34</v>
      </c>
      <c r="J855">
        <v>0.01</v>
      </c>
      <c r="K855">
        <f t="shared" si="94"/>
        <v>4.0547326136078386E-2</v>
      </c>
      <c r="L855">
        <f t="shared" si="91"/>
        <v>1.0153985185335614E-3</v>
      </c>
      <c r="M855">
        <f t="shared" si="95"/>
        <v>-0.66666666666666663</v>
      </c>
      <c r="N855">
        <f t="shared" si="96"/>
        <v>4.0547326136078386E-2</v>
      </c>
      <c r="O855">
        <f t="shared" si="92"/>
        <v>3.9531927617544822E-2</v>
      </c>
      <c r="P855" s="7" t="s">
        <v>1084</v>
      </c>
      <c r="Q855">
        <f t="shared" si="93"/>
        <v>4.2298718701660213E-3</v>
      </c>
      <c r="R855">
        <f t="shared" si="97"/>
        <v>3.2105211849363748E-2</v>
      </c>
    </row>
    <row r="856" spans="1:18">
      <c r="A856" s="7" t="s">
        <v>1085</v>
      </c>
      <c r="B856">
        <v>1.43</v>
      </c>
      <c r="C856">
        <v>1.06</v>
      </c>
      <c r="D856">
        <v>-1.98</v>
      </c>
      <c r="E856">
        <v>-1.39</v>
      </c>
      <c r="F856">
        <v>-0.84</v>
      </c>
      <c r="G856">
        <v>0</v>
      </c>
      <c r="H856">
        <v>79.66</v>
      </c>
      <c r="I856" s="14">
        <v>3939.34</v>
      </c>
      <c r="J856">
        <v>0.03</v>
      </c>
      <c r="K856">
        <f t="shared" si="94"/>
        <v>-4.7812574707147983E-2</v>
      </c>
      <c r="L856">
        <f t="shared" si="91"/>
        <v>1.0395479646353683E-2</v>
      </c>
      <c r="M856">
        <f t="shared" si="95"/>
        <v>0</v>
      </c>
      <c r="N856">
        <f t="shared" si="96"/>
        <v>-4.7812574707147983E-2</v>
      </c>
      <c r="O856">
        <f t="shared" si="92"/>
        <v>-5.8208054353501668E-2</v>
      </c>
      <c r="P856" s="7" t="s">
        <v>1085</v>
      </c>
      <c r="Q856">
        <f t="shared" si="93"/>
        <v>4.2292689856741287E-3</v>
      </c>
      <c r="R856">
        <f t="shared" si="97"/>
        <v>3.2245620205444525E-2</v>
      </c>
    </row>
    <row r="857" spans="1:18">
      <c r="A857" s="7" t="s">
        <v>1086</v>
      </c>
      <c r="B857">
        <v>0.68</v>
      </c>
      <c r="C857">
        <v>1.2</v>
      </c>
      <c r="D857">
        <v>1.82</v>
      </c>
      <c r="E857">
        <v>-7.0000000000000007E-2</v>
      </c>
      <c r="F857">
        <v>0.16</v>
      </c>
      <c r="G857">
        <v>0</v>
      </c>
      <c r="H857">
        <v>83.66</v>
      </c>
      <c r="I857" s="14">
        <v>3898.81</v>
      </c>
      <c r="J857">
        <v>0.03</v>
      </c>
      <c r="K857">
        <f t="shared" si="94"/>
        <v>0.12688577586206901</v>
      </c>
      <c r="L857">
        <f t="shared" si="91"/>
        <v>6.0302830130255893E-3</v>
      </c>
      <c r="M857">
        <f t="shared" si="95"/>
        <v>0</v>
      </c>
      <c r="N857">
        <f t="shared" si="96"/>
        <v>0.12688577586206901</v>
      </c>
      <c r="O857">
        <f t="shared" si="92"/>
        <v>0.12085549284904341</v>
      </c>
      <c r="P857" s="7" t="s">
        <v>1086</v>
      </c>
      <c r="Q857">
        <f t="shared" si="93"/>
        <v>4.2651162828746085E-3</v>
      </c>
      <c r="R857">
        <f t="shared" si="97"/>
        <v>3.1860470932406064E-2</v>
      </c>
    </row>
    <row r="858" spans="1:18">
      <c r="A858" s="7" t="s">
        <v>1087</v>
      </c>
      <c r="B858">
        <v>1.79</v>
      </c>
      <c r="C858">
        <v>0.45</v>
      </c>
      <c r="D858">
        <v>-3.24</v>
      </c>
      <c r="E858">
        <v>-1.86</v>
      </c>
      <c r="F858">
        <v>-0.46</v>
      </c>
      <c r="G858">
        <v>0</v>
      </c>
      <c r="H858">
        <v>74.239999999999995</v>
      </c>
      <c r="I858" s="14">
        <v>3875.44</v>
      </c>
      <c r="J858">
        <v>0.03</v>
      </c>
      <c r="K858">
        <f t="shared" si="94"/>
        <v>3.2832498608792428E-2</v>
      </c>
      <c r="L858">
        <f t="shared" si="91"/>
        <v>1.415468355424134E-2</v>
      </c>
      <c r="M858">
        <f t="shared" si="95"/>
        <v>0</v>
      </c>
      <c r="N858">
        <f t="shared" si="96"/>
        <v>3.2832498608792428E-2</v>
      </c>
      <c r="O858">
        <f t="shared" si="92"/>
        <v>1.8677815054551086E-2</v>
      </c>
      <c r="P858" s="7" t="s">
        <v>1087</v>
      </c>
      <c r="Q858">
        <f t="shared" si="93"/>
        <v>4.2190642456578263E-3</v>
      </c>
      <c r="R858">
        <f t="shared" si="97"/>
        <v>2.9843730432591135E-2</v>
      </c>
    </row>
    <row r="859" spans="1:18">
      <c r="A859" s="7" t="s">
        <v>1088</v>
      </c>
      <c r="B859">
        <v>-0.67</v>
      </c>
      <c r="C859">
        <v>1.49</v>
      </c>
      <c r="D859">
        <v>3.68</v>
      </c>
      <c r="E859">
        <v>1.61</v>
      </c>
      <c r="F859">
        <v>0.9</v>
      </c>
      <c r="G859">
        <v>0</v>
      </c>
      <c r="H859">
        <v>71.88</v>
      </c>
      <c r="I859" s="14">
        <v>3821.35</v>
      </c>
      <c r="J859">
        <v>0.03</v>
      </c>
      <c r="K859">
        <f t="shared" si="94"/>
        <v>1.367931180369481E-2</v>
      </c>
      <c r="L859">
        <f t="shared" si="91"/>
        <v>-5.3592716179847021E-3</v>
      </c>
      <c r="M859">
        <f t="shared" si="95"/>
        <v>0</v>
      </c>
      <c r="N859">
        <f t="shared" si="96"/>
        <v>1.367931180369481E-2</v>
      </c>
      <c r="O859">
        <f t="shared" si="92"/>
        <v>1.9038583421679512E-2</v>
      </c>
      <c r="P859" s="7" t="s">
        <v>1088</v>
      </c>
      <c r="Q859">
        <f t="shared" si="93"/>
        <v>4.1869113194650262E-3</v>
      </c>
      <c r="R859">
        <f t="shared" si="97"/>
        <v>2.9800124694338934E-2</v>
      </c>
    </row>
    <row r="860" spans="1:18">
      <c r="A860" s="7" t="s">
        <v>1089</v>
      </c>
      <c r="B860">
        <v>1.85</v>
      </c>
      <c r="C860">
        <v>0.36</v>
      </c>
      <c r="D860">
        <v>0.63</v>
      </c>
      <c r="E860">
        <v>0.97</v>
      </c>
      <c r="F860">
        <v>0.49</v>
      </c>
      <c r="G860">
        <v>0</v>
      </c>
      <c r="H860">
        <v>70.91</v>
      </c>
      <c r="I860" s="14">
        <v>3841.94</v>
      </c>
      <c r="J860">
        <v>0.03</v>
      </c>
      <c r="K860">
        <f t="shared" si="94"/>
        <v>3.1868451688009281E-2</v>
      </c>
      <c r="L860">
        <f t="shared" si="91"/>
        <v>1.9495975820425865E-2</v>
      </c>
      <c r="M860">
        <f t="shared" si="95"/>
        <v>0.49999999999999989</v>
      </c>
      <c r="N860">
        <f t="shared" si="96"/>
        <v>3.1868451688009281E-2</v>
      </c>
      <c r="O860">
        <f t="shared" si="92"/>
        <v>1.2372475867583416E-2</v>
      </c>
      <c r="P860" s="7" t="s">
        <v>1089</v>
      </c>
      <c r="Q860">
        <f t="shared" si="93"/>
        <v>4.1875397104473005E-3</v>
      </c>
      <c r="R860">
        <f t="shared" si="97"/>
        <v>2.9800680165998863E-2</v>
      </c>
    </row>
    <row r="861" spans="1:18">
      <c r="A861" s="7" t="s">
        <v>1090</v>
      </c>
      <c r="B861">
        <v>-1.7</v>
      </c>
      <c r="C861">
        <v>-1.1000000000000001</v>
      </c>
      <c r="D861">
        <v>1.72</v>
      </c>
      <c r="E861">
        <v>1.28</v>
      </c>
      <c r="F861">
        <v>0.43</v>
      </c>
      <c r="G861">
        <v>0</v>
      </c>
      <c r="H861">
        <v>68.72</v>
      </c>
      <c r="I861" s="14">
        <v>3768.47</v>
      </c>
      <c r="J861">
        <v>0.02</v>
      </c>
      <c r="K861">
        <f t="shared" si="94"/>
        <v>2.3685386563384529E-2</v>
      </c>
      <c r="L861">
        <f t="shared" si="91"/>
        <v>-1.3417213827191523E-2</v>
      </c>
      <c r="M861">
        <f t="shared" si="95"/>
        <v>0</v>
      </c>
      <c r="N861">
        <f t="shared" si="96"/>
        <v>2.3685386563384529E-2</v>
      </c>
      <c r="O861">
        <f t="shared" si="92"/>
        <v>3.710260039057605E-2</v>
      </c>
      <c r="P861" s="7" t="s">
        <v>1090</v>
      </c>
      <c r="Q861">
        <f t="shared" si="93"/>
        <v>4.1532828268914688E-3</v>
      </c>
      <c r="R861">
        <f t="shared" si="97"/>
        <v>2.9724520687231609E-2</v>
      </c>
    </row>
    <row r="862" spans="1:18">
      <c r="A862" s="7" t="s">
        <v>1091</v>
      </c>
      <c r="B862">
        <v>-1.57</v>
      </c>
      <c r="C862">
        <v>0.64</v>
      </c>
      <c r="D862">
        <v>3.56</v>
      </c>
      <c r="E862">
        <v>1.66</v>
      </c>
      <c r="F862">
        <v>1.05</v>
      </c>
      <c r="G862">
        <v>0</v>
      </c>
      <c r="H862">
        <v>67.13</v>
      </c>
      <c r="I862" s="14">
        <v>3819.72</v>
      </c>
      <c r="J862">
        <v>0.02</v>
      </c>
      <c r="K862">
        <f t="shared" si="94"/>
        <v>4.0936579314622433E-2</v>
      </c>
      <c r="L862">
        <f t="shared" si="91"/>
        <v>-1.3066204341276795E-2</v>
      </c>
      <c r="M862">
        <f t="shared" si="95"/>
        <v>0</v>
      </c>
      <c r="N862">
        <f t="shared" si="96"/>
        <v>4.0936579314622433E-2</v>
      </c>
      <c r="O862">
        <f t="shared" si="92"/>
        <v>5.4002783655899229E-2</v>
      </c>
      <c r="P862" s="7" t="s">
        <v>1091</v>
      </c>
      <c r="Q862">
        <f t="shared" si="93"/>
        <v>4.1932420664561459E-3</v>
      </c>
      <c r="R862">
        <f t="shared" si="97"/>
        <v>2.9694850696898773E-2</v>
      </c>
    </row>
    <row r="863" spans="1:18">
      <c r="A863" s="7" t="s">
        <v>45</v>
      </c>
      <c r="B863">
        <v>-1.05</v>
      </c>
      <c r="C863">
        <v>-0.77</v>
      </c>
      <c r="D863">
        <v>1.23</v>
      </c>
      <c r="E863">
        <v>0.62</v>
      </c>
      <c r="F863">
        <v>0.21</v>
      </c>
      <c r="G863">
        <v>0</v>
      </c>
      <c r="H863">
        <v>64.489999999999995</v>
      </c>
      <c r="I863" s="14">
        <v>3870.29</v>
      </c>
      <c r="J863">
        <v>0.02</v>
      </c>
      <c r="K863">
        <f t="shared" si="94"/>
        <v>3.1839999999999917E-2</v>
      </c>
      <c r="L863">
        <f t="shared" si="91"/>
        <v>-8.0808443239309344E-3</v>
      </c>
      <c r="M863">
        <f t="shared" si="95"/>
        <v>0</v>
      </c>
      <c r="N863">
        <f t="shared" si="96"/>
        <v>3.1839999999999917E-2</v>
      </c>
      <c r="O863">
        <f t="shared" si="92"/>
        <v>3.9920844323930851E-2</v>
      </c>
      <c r="P863" s="7" t="s">
        <v>45</v>
      </c>
      <c r="Q863">
        <f t="shared" si="93"/>
        <v>4.2605015459602881E-3</v>
      </c>
      <c r="R863">
        <f t="shared" si="97"/>
        <v>2.9522870671254028E-2</v>
      </c>
    </row>
    <row r="864" spans="1:18">
      <c r="A864" s="7" t="s">
        <v>1092</v>
      </c>
      <c r="B864">
        <v>2.63</v>
      </c>
      <c r="C864">
        <v>1.17</v>
      </c>
      <c r="D864">
        <v>0.15</v>
      </c>
      <c r="E864">
        <v>-0.45</v>
      </c>
      <c r="F864">
        <v>0.32</v>
      </c>
      <c r="G864">
        <v>0</v>
      </c>
      <c r="H864">
        <v>62.5</v>
      </c>
      <c r="I864" s="14">
        <v>3901.82</v>
      </c>
      <c r="J864">
        <v>0.02</v>
      </c>
      <c r="K864">
        <f t="shared" si="94"/>
        <v>-4.7256097560975527E-2</v>
      </c>
      <c r="L864">
        <f t="shared" si="91"/>
        <v>2.3790719336683173E-2</v>
      </c>
      <c r="M864">
        <f t="shared" si="95"/>
        <v>-0.33333333333333331</v>
      </c>
      <c r="N864">
        <f t="shared" si="96"/>
        <v>-4.7256097560975527E-2</v>
      </c>
      <c r="O864">
        <f t="shared" si="92"/>
        <v>-7.1046816897658696E-2</v>
      </c>
      <c r="P864" s="7" t="s">
        <v>1092</v>
      </c>
      <c r="Q864">
        <f t="shared" si="93"/>
        <v>4.2762204595196513E-3</v>
      </c>
      <c r="R864">
        <f t="shared" si="97"/>
        <v>2.9502076264480488E-2</v>
      </c>
    </row>
    <row r="865" spans="1:18">
      <c r="A865" s="7" t="s">
        <v>1093</v>
      </c>
      <c r="B865">
        <v>-0.28000000000000003</v>
      </c>
      <c r="C865">
        <v>0.3</v>
      </c>
      <c r="D865">
        <v>-1.55</v>
      </c>
      <c r="E865">
        <v>0</v>
      </c>
      <c r="F865">
        <v>-0.43</v>
      </c>
      <c r="G865">
        <v>0</v>
      </c>
      <c r="H865">
        <v>65.599999999999994</v>
      </c>
      <c r="I865" s="14">
        <v>3811.15</v>
      </c>
      <c r="J865">
        <v>0.03</v>
      </c>
      <c r="K865">
        <f t="shared" si="94"/>
        <v>1.910828025477691E-2</v>
      </c>
      <c r="L865">
        <f t="shared" si="91"/>
        <v>-4.7501658249202352E-3</v>
      </c>
      <c r="M865">
        <f t="shared" si="95"/>
        <v>0.49999999999999989</v>
      </c>
      <c r="N865">
        <f t="shared" si="96"/>
        <v>1.910828025477691E-2</v>
      </c>
      <c r="O865">
        <f t="shared" si="92"/>
        <v>2.3858446079697143E-2</v>
      </c>
      <c r="P865" s="7" t="s">
        <v>1093</v>
      </c>
      <c r="Q865">
        <f t="shared" si="93"/>
        <v>4.3709230297919116E-3</v>
      </c>
      <c r="R865">
        <f t="shared" si="97"/>
        <v>2.9263484728567712E-2</v>
      </c>
    </row>
    <row r="866" spans="1:18">
      <c r="A866" s="7" t="s">
        <v>1094</v>
      </c>
      <c r="B866">
        <v>-2.74</v>
      </c>
      <c r="C866">
        <v>-0.92</v>
      </c>
      <c r="D866">
        <v>0.91</v>
      </c>
      <c r="E866">
        <v>1</v>
      </c>
      <c r="F866">
        <v>0.41</v>
      </c>
      <c r="G866">
        <v>0</v>
      </c>
      <c r="H866">
        <v>64.37</v>
      </c>
      <c r="I866" s="14">
        <v>3829.34</v>
      </c>
      <c r="J866">
        <v>0.02</v>
      </c>
      <c r="K866">
        <f t="shared" si="94"/>
        <v>-2.6761415179921318E-2</v>
      </c>
      <c r="L866">
        <f t="shared" si="91"/>
        <v>-2.4478846903396492E-2</v>
      </c>
      <c r="M866">
        <f t="shared" si="95"/>
        <v>0</v>
      </c>
      <c r="N866">
        <f t="shared" si="96"/>
        <v>-2.6761415179921318E-2</v>
      </c>
      <c r="O866">
        <f t="shared" si="92"/>
        <v>-2.2825682765248261E-3</v>
      </c>
      <c r="P866" s="7" t="s">
        <v>1094</v>
      </c>
      <c r="Q866">
        <f t="shared" si="93"/>
        <v>4.3693312774747695E-3</v>
      </c>
      <c r="R866">
        <f t="shared" si="97"/>
        <v>2.9486833422179171E-2</v>
      </c>
    </row>
    <row r="867" spans="1:18">
      <c r="A867" s="7" t="s">
        <v>1095</v>
      </c>
      <c r="B867">
        <v>1.1499999999999999</v>
      </c>
      <c r="C867">
        <v>1.49</v>
      </c>
      <c r="D867">
        <v>1.42</v>
      </c>
      <c r="E867">
        <v>-0.31</v>
      </c>
      <c r="F867">
        <v>0.33</v>
      </c>
      <c r="G867">
        <v>0</v>
      </c>
      <c r="H867">
        <v>66.14</v>
      </c>
      <c r="I867" s="14">
        <v>3925.43</v>
      </c>
      <c r="J867">
        <v>0.02</v>
      </c>
      <c r="K867">
        <f t="shared" si="94"/>
        <v>5.5032700590205819E-2</v>
      </c>
      <c r="L867">
        <f t="shared" si="91"/>
        <v>1.1351661913190432E-2</v>
      </c>
      <c r="M867">
        <f t="shared" si="95"/>
        <v>1</v>
      </c>
      <c r="N867">
        <f t="shared" si="96"/>
        <v>5.5032700590205819E-2</v>
      </c>
      <c r="O867">
        <f t="shared" si="92"/>
        <v>4.3681038677015387E-2</v>
      </c>
      <c r="P867" s="7" t="s">
        <v>1095</v>
      </c>
      <c r="Q867">
        <f t="shared" si="93"/>
        <v>4.3740300868102171E-3</v>
      </c>
      <c r="R867">
        <f t="shared" si="97"/>
        <v>2.9279067454409308E-2</v>
      </c>
    </row>
    <row r="868" spans="1:18">
      <c r="A868" s="7" t="s">
        <v>1096</v>
      </c>
      <c r="B868">
        <v>-0.15</v>
      </c>
      <c r="C868">
        <v>-1.03</v>
      </c>
      <c r="D868">
        <v>0.89</v>
      </c>
      <c r="E868">
        <v>1.1499999999999999</v>
      </c>
      <c r="F868">
        <v>-0.21</v>
      </c>
      <c r="G868">
        <v>0</v>
      </c>
      <c r="H868">
        <v>62.69</v>
      </c>
      <c r="I868" s="14">
        <v>3881.37</v>
      </c>
      <c r="J868">
        <v>0.01</v>
      </c>
      <c r="K868">
        <f t="shared" si="94"/>
        <v>8.6886564762670825E-3</v>
      </c>
      <c r="L868">
        <f t="shared" si="91"/>
        <v>1.2562878885592392E-3</v>
      </c>
      <c r="M868">
        <f t="shared" si="95"/>
        <v>-0.5</v>
      </c>
      <c r="N868">
        <f t="shared" si="96"/>
        <v>8.6886564762670825E-3</v>
      </c>
      <c r="O868">
        <f t="shared" si="92"/>
        <v>7.4323685877078433E-3</v>
      </c>
      <c r="P868" s="7" t="s">
        <v>1096</v>
      </c>
      <c r="Q868">
        <f t="shared" si="93"/>
        <v>4.3327696697962916E-3</v>
      </c>
      <c r="R868">
        <f t="shared" si="97"/>
        <v>2.8906561456755055E-2</v>
      </c>
    </row>
    <row r="869" spans="1:18">
      <c r="A869" s="7" t="s">
        <v>1097</v>
      </c>
      <c r="B869">
        <v>-1.1299999999999999</v>
      </c>
      <c r="C869">
        <v>0.71</v>
      </c>
      <c r="D869">
        <v>3.17</v>
      </c>
      <c r="E869">
        <v>1.69</v>
      </c>
      <c r="F869">
        <v>0.86</v>
      </c>
      <c r="G869">
        <v>0</v>
      </c>
      <c r="H869">
        <v>62.15</v>
      </c>
      <c r="I869" s="14">
        <v>3876.5</v>
      </c>
      <c r="J869">
        <v>0.02</v>
      </c>
      <c r="K869">
        <f t="shared" si="94"/>
        <v>1.885245901639342E-2</v>
      </c>
      <c r="L869">
        <f t="shared" si="91"/>
        <v>-7.732849379657061E-3</v>
      </c>
      <c r="M869">
        <f t="shared" si="95"/>
        <v>0</v>
      </c>
      <c r="N869">
        <f t="shared" si="96"/>
        <v>1.885245901639342E-2</v>
      </c>
      <c r="O869">
        <f t="shared" si="92"/>
        <v>2.6585308396050479E-2</v>
      </c>
      <c r="P869" s="7" t="s">
        <v>1097</v>
      </c>
      <c r="Q869">
        <f t="shared" si="93"/>
        <v>4.3075554224588026E-3</v>
      </c>
      <c r="R869">
        <f t="shared" si="97"/>
        <v>2.8908505053573876E-2</v>
      </c>
    </row>
    <row r="870" spans="1:18">
      <c r="A870" s="7" t="s">
        <v>1098</v>
      </c>
      <c r="B870">
        <v>0.16</v>
      </c>
      <c r="C870">
        <v>2.04</v>
      </c>
      <c r="D870">
        <v>0.72</v>
      </c>
      <c r="E870">
        <v>-0.45</v>
      </c>
      <c r="F870">
        <v>0.54</v>
      </c>
      <c r="G870">
        <v>0</v>
      </c>
      <c r="H870">
        <v>61</v>
      </c>
      <c r="I870" s="14">
        <v>3906.71</v>
      </c>
      <c r="J870">
        <v>0.02</v>
      </c>
      <c r="K870">
        <f t="shared" si="94"/>
        <v>3.1450794724382808E-2</v>
      </c>
      <c r="L870">
        <f t="shared" si="91"/>
        <v>-1.8548941356218275E-3</v>
      </c>
      <c r="M870">
        <f t="shared" si="95"/>
        <v>-0.33333333333333331</v>
      </c>
      <c r="N870">
        <f t="shared" si="96"/>
        <v>3.1450794724382808E-2</v>
      </c>
      <c r="O870">
        <f t="shared" si="92"/>
        <v>3.3305688860004637E-2</v>
      </c>
      <c r="P870" s="7" t="s">
        <v>1098</v>
      </c>
      <c r="Q870">
        <f t="shared" si="93"/>
        <v>4.3156086634845454E-3</v>
      </c>
      <c r="R870">
        <f t="shared" si="97"/>
        <v>2.9020581337798824E-2</v>
      </c>
    </row>
    <row r="871" spans="1:18">
      <c r="A871" s="7" t="s">
        <v>1099</v>
      </c>
      <c r="B871">
        <v>-0.64</v>
      </c>
      <c r="C871">
        <v>-1.49</v>
      </c>
      <c r="D871">
        <v>-0.18</v>
      </c>
      <c r="E871">
        <v>0.92</v>
      </c>
      <c r="F871">
        <v>-0.46</v>
      </c>
      <c r="G871">
        <v>0</v>
      </c>
      <c r="H871">
        <v>59.14</v>
      </c>
      <c r="I871" s="14">
        <v>3913.97</v>
      </c>
      <c r="J871">
        <v>0.03</v>
      </c>
      <c r="K871">
        <f t="shared" si="94"/>
        <v>1.423426513462525E-2</v>
      </c>
      <c r="L871">
        <f t="shared" si="91"/>
        <v>-4.4158083905447079E-3</v>
      </c>
      <c r="M871">
        <f t="shared" si="95"/>
        <v>0.49999999999999989</v>
      </c>
      <c r="N871">
        <f t="shared" si="96"/>
        <v>1.423426513462525E-2</v>
      </c>
      <c r="O871">
        <f t="shared" si="92"/>
        <v>1.8650073525169959E-2</v>
      </c>
      <c r="P871" s="7" t="s">
        <v>1099</v>
      </c>
      <c r="Q871">
        <f t="shared" si="93"/>
        <v>4.3709604641697167E-3</v>
      </c>
      <c r="R871">
        <f t="shared" si="97"/>
        <v>2.8930083728793972E-2</v>
      </c>
    </row>
    <row r="872" spans="1:18">
      <c r="A872" s="7" t="s">
        <v>1100</v>
      </c>
      <c r="B872">
        <v>-0.21</v>
      </c>
      <c r="C872">
        <v>-0.68</v>
      </c>
      <c r="D872">
        <v>0.61</v>
      </c>
      <c r="E872">
        <v>0.28000000000000003</v>
      </c>
      <c r="F872">
        <v>-0.15</v>
      </c>
      <c r="G872">
        <v>0</v>
      </c>
      <c r="H872">
        <v>58.31</v>
      </c>
      <c r="I872" s="14">
        <v>3931.33</v>
      </c>
      <c r="J872">
        <v>0.02</v>
      </c>
      <c r="K872">
        <f t="shared" si="94"/>
        <v>1.9405594405594393E-2</v>
      </c>
      <c r="L872">
        <f t="shared" si="91"/>
        <v>-3.2039953313216436E-4</v>
      </c>
      <c r="M872">
        <f t="shared" si="95"/>
        <v>0</v>
      </c>
      <c r="N872">
        <f t="shared" si="96"/>
        <v>1.9405594405594393E-2</v>
      </c>
      <c r="O872">
        <f t="shared" si="92"/>
        <v>1.9725993938726559E-2</v>
      </c>
      <c r="P872" s="7" t="s">
        <v>1100</v>
      </c>
      <c r="Q872">
        <f t="shared" si="93"/>
        <v>4.3557220746357518E-3</v>
      </c>
      <c r="R872">
        <f t="shared" si="97"/>
        <v>2.9285552296311645E-2</v>
      </c>
    </row>
    <row r="873" spans="1:18">
      <c r="A873" s="7" t="s">
        <v>1101</v>
      </c>
      <c r="B873">
        <v>-0.14000000000000001</v>
      </c>
      <c r="C873">
        <v>-0.21</v>
      </c>
      <c r="D873">
        <v>1.87</v>
      </c>
      <c r="E873">
        <v>0.14000000000000001</v>
      </c>
      <c r="F873">
        <v>0.02</v>
      </c>
      <c r="G873">
        <v>0</v>
      </c>
      <c r="H873">
        <v>57.2</v>
      </c>
      <c r="I873" s="14">
        <v>3932.59</v>
      </c>
      <c r="J873">
        <v>0.02</v>
      </c>
      <c r="K873">
        <f t="shared" si="94"/>
        <v>1.1136644864769358E-2</v>
      </c>
      <c r="L873">
        <f t="shared" si="91"/>
        <v>-5.6927491149548568E-4</v>
      </c>
      <c r="M873">
        <f t="shared" si="95"/>
        <v>-0.33333333333333331</v>
      </c>
      <c r="N873">
        <f t="shared" si="96"/>
        <v>1.1136644864769358E-2</v>
      </c>
      <c r="O873">
        <f t="shared" si="92"/>
        <v>1.1705919776264843E-2</v>
      </c>
      <c r="P873" s="7" t="s">
        <v>1101</v>
      </c>
      <c r="Q873">
        <f t="shared" si="93"/>
        <v>4.3507641610194478E-3</v>
      </c>
      <c r="R873">
        <f t="shared" si="97"/>
        <v>2.927630400386759E-2</v>
      </c>
    </row>
    <row r="874" spans="1:18">
      <c r="A874" s="7" t="s">
        <v>1102</v>
      </c>
      <c r="B874">
        <v>0.49</v>
      </c>
      <c r="C874">
        <v>-0.11</v>
      </c>
      <c r="D874">
        <v>0.47</v>
      </c>
      <c r="E874">
        <v>-0.38</v>
      </c>
      <c r="F874">
        <v>-0.03</v>
      </c>
      <c r="G874">
        <v>0</v>
      </c>
      <c r="H874">
        <v>56.57</v>
      </c>
      <c r="I874" s="14">
        <v>3934.83</v>
      </c>
      <c r="J874">
        <v>0.03</v>
      </c>
      <c r="K874">
        <f t="shared" si="94"/>
        <v>2.7984735598764295E-2</v>
      </c>
      <c r="L874">
        <f t="shared" si="91"/>
        <v>4.7109831017418677E-3</v>
      </c>
      <c r="M874">
        <f t="shared" si="95"/>
        <v>0.49999999999999989</v>
      </c>
      <c r="N874">
        <f t="shared" si="96"/>
        <v>2.7984735598764295E-2</v>
      </c>
      <c r="O874">
        <f t="shared" si="92"/>
        <v>2.3273752497022428E-2</v>
      </c>
      <c r="P874" s="7" t="s">
        <v>1102</v>
      </c>
      <c r="Q874">
        <f t="shared" si="93"/>
        <v>4.3448805307244077E-3</v>
      </c>
      <c r="R874">
        <f t="shared" si="97"/>
        <v>2.9343213237650358E-2</v>
      </c>
    </row>
    <row r="875" spans="1:18">
      <c r="A875" s="7" t="s">
        <v>1103</v>
      </c>
      <c r="B875">
        <v>0.19</v>
      </c>
      <c r="C875">
        <v>-0.32</v>
      </c>
      <c r="D875">
        <v>-0.46</v>
      </c>
      <c r="E875">
        <v>-0.3</v>
      </c>
      <c r="F875">
        <v>-0.04</v>
      </c>
      <c r="G875">
        <v>0</v>
      </c>
      <c r="H875">
        <v>55.03</v>
      </c>
      <c r="I875" s="14">
        <v>3916.38</v>
      </c>
      <c r="J875">
        <v>0.02</v>
      </c>
      <c r="K875">
        <f t="shared" si="94"/>
        <v>9.7247706422018566E-3</v>
      </c>
      <c r="L875">
        <f t="shared" si="91"/>
        <v>1.6624551137119298E-3</v>
      </c>
      <c r="M875">
        <f t="shared" si="95"/>
        <v>-0.33333333333333331</v>
      </c>
      <c r="N875">
        <f t="shared" si="96"/>
        <v>9.7247706422018566E-3</v>
      </c>
      <c r="O875">
        <f t="shared" si="92"/>
        <v>8.0623155284899259E-3</v>
      </c>
      <c r="P875" s="7" t="s">
        <v>1103</v>
      </c>
      <c r="Q875">
        <f t="shared" si="93"/>
        <v>4.3353772548714942E-3</v>
      </c>
      <c r="R875">
        <f t="shared" si="97"/>
        <v>2.9287888849247493E-2</v>
      </c>
    </row>
    <row r="876" spans="1:18">
      <c r="A876" s="7" t="s">
        <v>1104</v>
      </c>
      <c r="B876">
        <v>-0.08</v>
      </c>
      <c r="C876">
        <v>-0.45</v>
      </c>
      <c r="D876">
        <v>0.62</v>
      </c>
      <c r="E876">
        <v>0.22</v>
      </c>
      <c r="F876">
        <v>-0.02</v>
      </c>
      <c r="G876">
        <v>0</v>
      </c>
      <c r="H876">
        <v>54.5</v>
      </c>
      <c r="I876" s="14">
        <v>3909.88</v>
      </c>
      <c r="J876">
        <v>0.03</v>
      </c>
      <c r="K876">
        <f t="shared" si="94"/>
        <v>8.5122131754256265E-3</v>
      </c>
      <c r="L876">
        <f t="shared" si="91"/>
        <v>-3.4515996246702675E-4</v>
      </c>
      <c r="M876">
        <f t="shared" si="95"/>
        <v>0.49999999999999989</v>
      </c>
      <c r="N876">
        <f t="shared" si="96"/>
        <v>8.5122131754256265E-3</v>
      </c>
      <c r="O876">
        <f t="shared" si="92"/>
        <v>8.8573731378926539E-3</v>
      </c>
      <c r="P876" s="7" t="s">
        <v>1104</v>
      </c>
      <c r="Q876">
        <f t="shared" si="93"/>
        <v>4.3315936437623281E-3</v>
      </c>
      <c r="R876">
        <f t="shared" si="97"/>
        <v>2.9294468844481864E-2</v>
      </c>
    </row>
    <row r="877" spans="1:18">
      <c r="A877" s="7" t="s">
        <v>1105</v>
      </c>
      <c r="B877">
        <v>0.05</v>
      </c>
      <c r="C877">
        <v>0.72</v>
      </c>
      <c r="D877">
        <v>-0.21</v>
      </c>
      <c r="E877">
        <v>-0.77</v>
      </c>
      <c r="F877">
        <v>-0.45</v>
      </c>
      <c r="G877">
        <v>0</v>
      </c>
      <c r="H877">
        <v>54.04</v>
      </c>
      <c r="I877" s="14">
        <v>3911.23</v>
      </c>
      <c r="J877">
        <v>0.02</v>
      </c>
      <c r="K877">
        <f t="shared" si="94"/>
        <v>3.8033038801382958E-2</v>
      </c>
      <c r="L877">
        <f t="shared" si="91"/>
        <v>-1.1134975827397984E-3</v>
      </c>
      <c r="M877">
        <f t="shared" si="95"/>
        <v>0</v>
      </c>
      <c r="N877">
        <f t="shared" si="96"/>
        <v>3.8033038801382958E-2</v>
      </c>
      <c r="O877">
        <f t="shared" si="92"/>
        <v>3.9146536384122757E-2</v>
      </c>
      <c r="P877" s="7" t="s">
        <v>1105</v>
      </c>
      <c r="Q877">
        <f t="shared" si="93"/>
        <v>4.3156149830378696E-3</v>
      </c>
      <c r="R877">
        <f t="shared" si="97"/>
        <v>2.9307260171345828E-2</v>
      </c>
    </row>
    <row r="878" spans="1:18">
      <c r="A878" s="7" t="s">
        <v>1106</v>
      </c>
      <c r="B878">
        <v>0.96</v>
      </c>
      <c r="C878">
        <v>2.2200000000000002</v>
      </c>
      <c r="D878">
        <v>0.41</v>
      </c>
      <c r="E878">
        <v>-0.93</v>
      </c>
      <c r="F878">
        <v>0.7</v>
      </c>
      <c r="G878">
        <v>0</v>
      </c>
      <c r="H878">
        <v>52.06</v>
      </c>
      <c r="I878" s="14">
        <v>3915.59</v>
      </c>
      <c r="J878">
        <v>0.02</v>
      </c>
      <c r="K878">
        <f t="shared" si="94"/>
        <v>0</v>
      </c>
      <c r="L878">
        <f t="shared" si="91"/>
        <v>7.399345996609118E-3</v>
      </c>
      <c r="M878">
        <f t="shared" si="95"/>
        <v>0</v>
      </c>
      <c r="N878">
        <f t="shared" si="96"/>
        <v>0</v>
      </c>
      <c r="O878">
        <f t="shared" si="92"/>
        <v>-7.399345996609118E-3</v>
      </c>
      <c r="P878" s="7" t="s">
        <v>1106</v>
      </c>
      <c r="Q878">
        <f t="shared" si="93"/>
        <v>4.3166978638857047E-3</v>
      </c>
      <c r="R878">
        <f t="shared" si="97"/>
        <v>2.9143542686575697E-2</v>
      </c>
    </row>
    <row r="879" spans="1:18">
      <c r="A879" s="7" t="s">
        <v>1107</v>
      </c>
      <c r="B879">
        <v>0.56999999999999995</v>
      </c>
      <c r="C879">
        <v>0.96</v>
      </c>
      <c r="D879">
        <v>-0.48</v>
      </c>
      <c r="E879">
        <v>-0.72</v>
      </c>
      <c r="F879">
        <v>0.42</v>
      </c>
      <c r="G879">
        <v>0</v>
      </c>
      <c r="H879">
        <v>52.06</v>
      </c>
      <c r="I879" s="14">
        <v>3886.83</v>
      </c>
      <c r="J879">
        <v>0.02</v>
      </c>
      <c r="K879">
        <f t="shared" si="94"/>
        <v>3.5813768404297737E-2</v>
      </c>
      <c r="L879">
        <f t="shared" si="91"/>
        <v>3.8974724542454159E-3</v>
      </c>
      <c r="M879">
        <f t="shared" si="95"/>
        <v>1</v>
      </c>
      <c r="N879">
        <f t="shared" si="96"/>
        <v>3.5813768404297737E-2</v>
      </c>
      <c r="O879">
        <f t="shared" si="92"/>
        <v>3.1916295950052319E-2</v>
      </c>
      <c r="P879" s="7" t="s">
        <v>1107</v>
      </c>
      <c r="Q879">
        <f t="shared" si="93"/>
        <v>4.3114277922325101E-3</v>
      </c>
      <c r="R879">
        <f t="shared" si="97"/>
        <v>2.9172076157687205E-2</v>
      </c>
    </row>
    <row r="880" spans="1:18">
      <c r="A880" s="7" t="s">
        <v>1108</v>
      </c>
      <c r="B880">
        <v>1.23</v>
      </c>
      <c r="C880">
        <v>0.6</v>
      </c>
      <c r="D880">
        <v>0.36</v>
      </c>
      <c r="E880">
        <v>-0.11</v>
      </c>
      <c r="F880">
        <v>-0.23</v>
      </c>
      <c r="G880">
        <v>0</v>
      </c>
      <c r="H880">
        <v>50.26</v>
      </c>
      <c r="I880" s="14">
        <v>3871.74</v>
      </c>
      <c r="J880">
        <v>0.01</v>
      </c>
      <c r="K880">
        <f t="shared" si="94"/>
        <v>-3.9556659659850953E-2</v>
      </c>
      <c r="L880">
        <f t="shared" si="91"/>
        <v>1.0853304161434011E-2</v>
      </c>
      <c r="M880">
        <f t="shared" si="95"/>
        <v>-0.66666666666666663</v>
      </c>
      <c r="N880">
        <f t="shared" si="96"/>
        <v>-3.9556659659850953E-2</v>
      </c>
      <c r="O880">
        <f t="shared" si="92"/>
        <v>-5.0409963821284966E-2</v>
      </c>
      <c r="P880" s="7" t="s">
        <v>1108</v>
      </c>
      <c r="Q880">
        <f t="shared" si="93"/>
        <v>4.3107933593612303E-3</v>
      </c>
      <c r="R880">
        <f t="shared" si="97"/>
        <v>2.9027395242946355E-2</v>
      </c>
    </row>
    <row r="881" spans="1:18">
      <c r="A881" s="7" t="s">
        <v>1109</v>
      </c>
      <c r="B881">
        <v>0.16</v>
      </c>
      <c r="C881">
        <v>0.72</v>
      </c>
      <c r="D881">
        <v>0.66</v>
      </c>
      <c r="E881">
        <v>-0.12</v>
      </c>
      <c r="F881">
        <v>0.21</v>
      </c>
      <c r="G881">
        <v>0</v>
      </c>
      <c r="H881">
        <v>52.33</v>
      </c>
      <c r="I881" s="14">
        <v>3830.17</v>
      </c>
      <c r="J881">
        <v>0.03</v>
      </c>
      <c r="K881">
        <f t="shared" si="94"/>
        <v>7.8969072164948417E-2</v>
      </c>
      <c r="L881">
        <f t="shared" si="91"/>
        <v>1.0088048276276954E-3</v>
      </c>
      <c r="M881">
        <f t="shared" si="95"/>
        <v>1.9999999999999996</v>
      </c>
      <c r="N881">
        <f t="shared" si="96"/>
        <v>7.8969072164948417E-2</v>
      </c>
      <c r="O881">
        <f t="shared" si="92"/>
        <v>7.7960267337320727E-2</v>
      </c>
      <c r="P881" s="7" t="s">
        <v>1109</v>
      </c>
      <c r="Q881">
        <f t="shared" si="93"/>
        <v>4.3057387953494243E-3</v>
      </c>
      <c r="R881">
        <f t="shared" si="97"/>
        <v>2.8675035250906537E-2</v>
      </c>
    </row>
    <row r="882" spans="1:18">
      <c r="A882" s="7" t="s">
        <v>46</v>
      </c>
      <c r="B882">
        <v>1.48</v>
      </c>
      <c r="C882">
        <v>-0.8</v>
      </c>
      <c r="D882">
        <v>-1.07</v>
      </c>
      <c r="E882">
        <v>-1</v>
      </c>
      <c r="F882">
        <v>-2.19</v>
      </c>
      <c r="G882">
        <v>0</v>
      </c>
      <c r="H882">
        <v>48.5</v>
      </c>
      <c r="I882" s="14">
        <v>3826.31</v>
      </c>
      <c r="J882">
        <v>0.01</v>
      </c>
      <c r="K882">
        <f t="shared" si="94"/>
        <v>-4.1596680169943626E-2</v>
      </c>
      <c r="L882">
        <f t="shared" si="91"/>
        <v>1.3898236818535879E-2</v>
      </c>
      <c r="M882">
        <f t="shared" si="95"/>
        <v>0</v>
      </c>
      <c r="N882">
        <f t="shared" si="96"/>
        <v>-4.1596680169943626E-2</v>
      </c>
      <c r="O882">
        <f t="shared" si="92"/>
        <v>-5.5494916988479505E-2</v>
      </c>
      <c r="P882" s="7" t="s">
        <v>46</v>
      </c>
      <c r="Q882">
        <f t="shared" si="93"/>
        <v>4.2860425831890703E-3</v>
      </c>
      <c r="R882">
        <f t="shared" si="97"/>
        <v>2.7756815236459034E-2</v>
      </c>
    </row>
    <row r="883" spans="1:18">
      <c r="A883" s="7" t="s">
        <v>1110</v>
      </c>
      <c r="B883">
        <v>1.73</v>
      </c>
      <c r="C883">
        <v>0.75</v>
      </c>
      <c r="D883">
        <v>-1.47</v>
      </c>
      <c r="E883">
        <v>-0.24</v>
      </c>
      <c r="F883">
        <v>-1.22</v>
      </c>
      <c r="G883">
        <v>0</v>
      </c>
      <c r="H883">
        <v>50.604999999999997</v>
      </c>
      <c r="I883" s="14">
        <v>3773.86</v>
      </c>
      <c r="J883">
        <v>0.01</v>
      </c>
      <c r="K883">
        <f t="shared" si="94"/>
        <v>-9.6339285714285766E-2</v>
      </c>
      <c r="L883">
        <f t="shared" si="91"/>
        <v>1.605173602136651E-2</v>
      </c>
      <c r="M883">
        <f t="shared" si="95"/>
        <v>-0.5</v>
      </c>
      <c r="N883">
        <f t="shared" si="96"/>
        <v>-9.6339285714285766E-2</v>
      </c>
      <c r="O883">
        <f t="shared" si="92"/>
        <v>-0.11239102173565227</v>
      </c>
      <c r="P883" s="7" t="s">
        <v>1110</v>
      </c>
      <c r="Q883">
        <f t="shared" si="93"/>
        <v>4.230374489872746E-3</v>
      </c>
      <c r="R883">
        <f t="shared" si="97"/>
        <v>2.7358592155463025E-2</v>
      </c>
    </row>
    <row r="884" spans="1:18">
      <c r="A884" s="7" t="s">
        <v>1111</v>
      </c>
      <c r="B884">
        <v>-1.84</v>
      </c>
      <c r="C884">
        <v>0.43</v>
      </c>
      <c r="D884">
        <v>0.57999999999999996</v>
      </c>
      <c r="E884">
        <v>-0.76</v>
      </c>
      <c r="F884">
        <v>0.4</v>
      </c>
      <c r="G884">
        <v>0</v>
      </c>
      <c r="H884">
        <v>56</v>
      </c>
      <c r="I884" s="14">
        <v>3714.24</v>
      </c>
      <c r="J884">
        <v>0.02</v>
      </c>
      <c r="K884">
        <f t="shared" si="94"/>
        <v>7.8582434514637867E-2</v>
      </c>
      <c r="L884">
        <f t="shared" si="91"/>
        <v>-1.9311502938707054E-2</v>
      </c>
      <c r="M884">
        <f t="shared" si="95"/>
        <v>0</v>
      </c>
      <c r="N884">
        <f t="shared" si="96"/>
        <v>7.8582434514637867E-2</v>
      </c>
      <c r="O884">
        <f t="shared" si="92"/>
        <v>9.7893937453344917E-2</v>
      </c>
      <c r="P884" s="7" t="s">
        <v>1111</v>
      </c>
      <c r="Q884">
        <f t="shared" si="93"/>
        <v>4.3397650552629416E-3</v>
      </c>
      <c r="R884">
        <f t="shared" si="97"/>
        <v>2.5389315310813954E-2</v>
      </c>
    </row>
    <row r="885" spans="1:18">
      <c r="A885" s="7" t="s">
        <v>1112</v>
      </c>
      <c r="B885">
        <v>0.92</v>
      </c>
      <c r="C885">
        <v>-1.69</v>
      </c>
      <c r="D885">
        <v>-0.91</v>
      </c>
      <c r="E885">
        <v>-1.04</v>
      </c>
      <c r="F885">
        <v>-2.2999999999999998</v>
      </c>
      <c r="G885">
        <v>0</v>
      </c>
      <c r="H885">
        <v>51.92</v>
      </c>
      <c r="I885" s="14">
        <v>3787.38</v>
      </c>
      <c r="J885">
        <v>0.02</v>
      </c>
      <c r="K885">
        <f t="shared" si="94"/>
        <v>8.8241458813665921E-2</v>
      </c>
      <c r="L885">
        <f t="shared" si="91"/>
        <v>9.7606624773046938E-3</v>
      </c>
      <c r="M885">
        <f t="shared" si="95"/>
        <v>-0.5</v>
      </c>
      <c r="N885">
        <f t="shared" si="96"/>
        <v>8.8241458813665921E-2</v>
      </c>
      <c r="O885">
        <f t="shared" si="92"/>
        <v>7.8480796336361222E-2</v>
      </c>
      <c r="P885" s="7" t="s">
        <v>1112</v>
      </c>
      <c r="Q885">
        <f t="shared" si="93"/>
        <v>4.4542251889599805E-3</v>
      </c>
      <c r="R885">
        <f t="shared" si="97"/>
        <v>2.4387084574401047E-2</v>
      </c>
    </row>
    <row r="886" spans="1:18">
      <c r="A886" s="7" t="s">
        <v>1113</v>
      </c>
      <c r="B886">
        <v>-2.5299999999999998</v>
      </c>
      <c r="C886">
        <v>1.21</v>
      </c>
      <c r="D886">
        <v>1.55</v>
      </c>
      <c r="E886">
        <v>0.55000000000000004</v>
      </c>
      <c r="F886">
        <v>2.52</v>
      </c>
      <c r="G886">
        <v>0</v>
      </c>
      <c r="H886">
        <v>47.71</v>
      </c>
      <c r="I886" s="14">
        <v>3750.77</v>
      </c>
      <c r="J886">
        <v>0.04</v>
      </c>
      <c r="K886">
        <f t="shared" si="94"/>
        <v>4.6731022378236127E-2</v>
      </c>
      <c r="L886">
        <f t="shared" si="91"/>
        <v>-2.5677859113367011E-2</v>
      </c>
      <c r="M886">
        <f t="shared" si="95"/>
        <v>0</v>
      </c>
      <c r="N886">
        <f t="shared" si="96"/>
        <v>4.6731022378236127E-2</v>
      </c>
      <c r="O886">
        <f t="shared" si="92"/>
        <v>7.2408881491603141E-2</v>
      </c>
      <c r="P886" s="7" t="s">
        <v>1113</v>
      </c>
      <c r="Q886">
        <f t="shared" si="93"/>
        <v>4.4092491980806192E-3</v>
      </c>
      <c r="R886">
        <f t="shared" si="97"/>
        <v>2.298546136815223E-2</v>
      </c>
    </row>
    <row r="887" spans="1:18">
      <c r="A887" s="7" t="s">
        <v>1114</v>
      </c>
      <c r="B887">
        <v>-0.32</v>
      </c>
      <c r="C887">
        <v>0.03</v>
      </c>
      <c r="D887">
        <v>-0.05</v>
      </c>
      <c r="E887">
        <v>0.98</v>
      </c>
      <c r="F887">
        <v>1.1399999999999999</v>
      </c>
      <c r="G887">
        <v>0</v>
      </c>
      <c r="H887">
        <v>45.58</v>
      </c>
      <c r="I887" s="14">
        <v>3849.62</v>
      </c>
      <c r="J887">
        <v>0.04</v>
      </c>
      <c r="K887">
        <f t="shared" si="94"/>
        <v>1.0418975836843246E-2</v>
      </c>
      <c r="L887">
        <f t="shared" si="91"/>
        <v>-1.4888363213812034E-3</v>
      </c>
      <c r="M887">
        <f t="shared" si="95"/>
        <v>0</v>
      </c>
      <c r="N887">
        <f t="shared" si="96"/>
        <v>1.0418975836843246E-2</v>
      </c>
      <c r="O887">
        <f t="shared" si="92"/>
        <v>1.1907812158224449E-2</v>
      </c>
      <c r="P887" s="7" t="s">
        <v>1114</v>
      </c>
      <c r="Q887">
        <f t="shared" si="93"/>
        <v>4.5074427921353638E-3</v>
      </c>
      <c r="R887">
        <f t="shared" si="97"/>
        <v>2.2659373297690868E-2</v>
      </c>
    </row>
    <row r="888" spans="1:18">
      <c r="A888" s="7" t="s">
        <v>1115</v>
      </c>
      <c r="B888">
        <v>0.28999999999999998</v>
      </c>
      <c r="C888">
        <v>-0.3</v>
      </c>
      <c r="D888">
        <v>-0.39</v>
      </c>
      <c r="E888">
        <v>0.24</v>
      </c>
      <c r="F888">
        <v>0.96</v>
      </c>
      <c r="G888">
        <v>0</v>
      </c>
      <c r="H888">
        <v>45.11</v>
      </c>
      <c r="I888" s="14">
        <v>3855.36</v>
      </c>
      <c r="J888">
        <v>0.04</v>
      </c>
      <c r="K888">
        <f t="shared" si="94"/>
        <v>4.0359778597785979E-2</v>
      </c>
      <c r="L888">
        <f t="shared" si="91"/>
        <v>3.6158033252896228E-3</v>
      </c>
      <c r="M888">
        <f t="shared" si="95"/>
        <v>0</v>
      </c>
      <c r="N888">
        <f t="shared" si="96"/>
        <v>4.0359778597785979E-2</v>
      </c>
      <c r="O888">
        <f t="shared" si="92"/>
        <v>3.6743975272496357E-2</v>
      </c>
      <c r="P888" s="7" t="s">
        <v>1115</v>
      </c>
      <c r="Q888">
        <f t="shared" si="93"/>
        <v>4.5090662447958988E-3</v>
      </c>
      <c r="R888">
        <f t="shared" si="97"/>
        <v>2.2669294339841932E-2</v>
      </c>
    </row>
    <row r="889" spans="1:18">
      <c r="A889" s="7" t="s">
        <v>1116</v>
      </c>
      <c r="B889">
        <v>-7.0000000000000007E-2</v>
      </c>
      <c r="C889">
        <v>1.62</v>
      </c>
      <c r="D889">
        <v>-0.09</v>
      </c>
      <c r="E889">
        <v>-0.68</v>
      </c>
      <c r="F889">
        <v>0.6</v>
      </c>
      <c r="G889">
        <v>0</v>
      </c>
      <c r="H889">
        <v>43.36</v>
      </c>
      <c r="I889" s="14">
        <v>3841.47</v>
      </c>
      <c r="J889">
        <v>0.04</v>
      </c>
      <c r="K889">
        <f t="shared" si="94"/>
        <v>-8.914285714285727E-3</v>
      </c>
      <c r="L889">
        <f t="shared" si="91"/>
        <v>-3.0105863636010672E-3</v>
      </c>
      <c r="M889">
        <f t="shared" si="95"/>
        <v>-0.20000000000000004</v>
      </c>
      <c r="N889">
        <f t="shared" si="96"/>
        <v>-8.914285714285727E-3</v>
      </c>
      <c r="O889">
        <f t="shared" si="92"/>
        <v>-5.9036993506846602E-3</v>
      </c>
      <c r="P889" s="7" t="s">
        <v>1116</v>
      </c>
      <c r="Q889">
        <f t="shared" si="93"/>
        <v>4.4999711776122983E-3</v>
      </c>
      <c r="R889">
        <f t="shared" si="97"/>
        <v>2.240005275419301E-2</v>
      </c>
    </row>
    <row r="890" spans="1:18">
      <c r="A890" s="7" t="s">
        <v>1117</v>
      </c>
      <c r="B890">
        <v>-0.04</v>
      </c>
      <c r="C890">
        <v>-0.75</v>
      </c>
      <c r="D890">
        <v>-0.96</v>
      </c>
      <c r="E890">
        <v>0.83</v>
      </c>
      <c r="F890">
        <v>0.39</v>
      </c>
      <c r="G890">
        <v>0</v>
      </c>
      <c r="H890">
        <v>43.75</v>
      </c>
      <c r="I890" s="14">
        <v>3853.07</v>
      </c>
      <c r="J890">
        <v>0.05</v>
      </c>
      <c r="K890">
        <f t="shared" si="94"/>
        <v>-3.4216335540838791E-2</v>
      </c>
      <c r="L890">
        <f t="shared" si="91"/>
        <v>3.1673092150531686E-4</v>
      </c>
      <c r="M890">
        <f t="shared" si="95"/>
        <v>0</v>
      </c>
      <c r="N890">
        <f t="shared" si="96"/>
        <v>-3.4216335540838791E-2</v>
      </c>
      <c r="O890">
        <f t="shared" si="92"/>
        <v>-3.4533066462344109E-2</v>
      </c>
      <c r="P890" s="7" t="s">
        <v>1117</v>
      </c>
      <c r="Q890">
        <f t="shared" si="93"/>
        <v>4.4995554532545967E-3</v>
      </c>
      <c r="R890">
        <f t="shared" si="97"/>
        <v>2.2370133913822456E-2</v>
      </c>
    </row>
    <row r="891" spans="1:18">
      <c r="A891" s="7" t="s">
        <v>1118</v>
      </c>
      <c r="B891">
        <v>1.26</v>
      </c>
      <c r="C891">
        <v>-0.75</v>
      </c>
      <c r="D891">
        <v>-1.07</v>
      </c>
      <c r="E891">
        <v>0.64</v>
      </c>
      <c r="F891">
        <v>-0.4</v>
      </c>
      <c r="G891">
        <v>0</v>
      </c>
      <c r="H891">
        <v>45.3</v>
      </c>
      <c r="I891" s="14">
        <v>3851.85</v>
      </c>
      <c r="J891">
        <v>0.05</v>
      </c>
      <c r="K891">
        <f t="shared" si="94"/>
        <v>-1.5217391304347887E-2</v>
      </c>
      <c r="L891">
        <f t="shared" ref="L891:L954" si="98">(I891-I892)/I892</f>
        <v>1.3935576257400164E-2</v>
      </c>
      <c r="M891">
        <f t="shared" si="95"/>
        <v>0.25000000000000006</v>
      </c>
      <c r="N891">
        <f t="shared" si="96"/>
        <v>-1.5217391304347887E-2</v>
      </c>
      <c r="O891">
        <f t="shared" si="92"/>
        <v>-2.9152967561748053E-2</v>
      </c>
      <c r="P891" s="7" t="s">
        <v>1118</v>
      </c>
      <c r="Q891">
        <f t="shared" si="93"/>
        <v>4.4977099349981075E-3</v>
      </c>
      <c r="R891">
        <f t="shared" si="97"/>
        <v>2.2336492757033682E-2</v>
      </c>
    </row>
    <row r="892" spans="1:18">
      <c r="A892" s="7" t="s">
        <v>1119</v>
      </c>
      <c r="B892">
        <v>0.92</v>
      </c>
      <c r="C892">
        <v>0.74</v>
      </c>
      <c r="D892">
        <v>-0.79</v>
      </c>
      <c r="E892">
        <v>-0.69</v>
      </c>
      <c r="F892">
        <v>0.09</v>
      </c>
      <c r="G892">
        <v>0</v>
      </c>
      <c r="H892">
        <v>46</v>
      </c>
      <c r="I892" s="14">
        <v>3798.91</v>
      </c>
      <c r="J892">
        <v>0.04</v>
      </c>
      <c r="K892">
        <f t="shared" si="94"/>
        <v>6.6790352504638287E-2</v>
      </c>
      <c r="L892">
        <f t="shared" si="98"/>
        <v>8.1364028395143253E-3</v>
      </c>
      <c r="M892">
        <f t="shared" si="95"/>
        <v>0</v>
      </c>
      <c r="N892">
        <f t="shared" si="96"/>
        <v>6.6790352504638287E-2</v>
      </c>
      <c r="O892">
        <f t="shared" si="92"/>
        <v>5.865394966512396E-2</v>
      </c>
      <c r="P892" s="7" t="s">
        <v>1119</v>
      </c>
      <c r="Q892">
        <f t="shared" si="93"/>
        <v>4.5092046380128857E-3</v>
      </c>
      <c r="R892">
        <f t="shared" si="97"/>
        <v>2.227348431001927E-2</v>
      </c>
    </row>
    <row r="893" spans="1:18">
      <c r="A893" s="7" t="s">
        <v>1120</v>
      </c>
      <c r="B893">
        <v>-0.86</v>
      </c>
      <c r="C893">
        <v>-0.75</v>
      </c>
      <c r="D893">
        <v>-0.75</v>
      </c>
      <c r="E893">
        <v>0.28000000000000003</v>
      </c>
      <c r="F893">
        <v>-0.47</v>
      </c>
      <c r="G893">
        <v>0</v>
      </c>
      <c r="H893">
        <v>43.12</v>
      </c>
      <c r="I893" s="14">
        <v>3768.25</v>
      </c>
      <c r="J893">
        <v>0.04</v>
      </c>
      <c r="K893">
        <f t="shared" si="94"/>
        <v>3.2072762087122939E-2</v>
      </c>
      <c r="L893">
        <f t="shared" si="98"/>
        <v>-7.1900177576840092E-3</v>
      </c>
      <c r="M893">
        <f t="shared" si="95"/>
        <v>-0.20000000000000004</v>
      </c>
      <c r="N893">
        <f t="shared" si="96"/>
        <v>3.2072762087122939E-2</v>
      </c>
      <c r="O893">
        <f t="shared" si="92"/>
        <v>3.9262779844806944E-2</v>
      </c>
      <c r="P893" s="7" t="s">
        <v>1120</v>
      </c>
      <c r="Q893">
        <f t="shared" si="93"/>
        <v>4.4719977215722413E-3</v>
      </c>
      <c r="R893">
        <f t="shared" si="97"/>
        <v>2.1590865318610385E-2</v>
      </c>
    </row>
    <row r="894" spans="1:18">
      <c r="A894" s="7" t="s">
        <v>1121</v>
      </c>
      <c r="B894">
        <v>-0.11</v>
      </c>
      <c r="C894">
        <v>2.4</v>
      </c>
      <c r="D894">
        <v>1.08</v>
      </c>
      <c r="E894">
        <v>-1.03</v>
      </c>
      <c r="F894">
        <v>0.47</v>
      </c>
      <c r="G894">
        <v>0</v>
      </c>
      <c r="H894">
        <v>41.78</v>
      </c>
      <c r="I894" s="14">
        <v>3795.54</v>
      </c>
      <c r="J894">
        <v>0.05</v>
      </c>
      <c r="K894">
        <f t="shared" si="94"/>
        <v>1.7535314174378928E-2</v>
      </c>
      <c r="L894">
        <f t="shared" si="98"/>
        <v>-3.7534384646074853E-3</v>
      </c>
      <c r="M894">
        <f t="shared" si="95"/>
        <v>0.25000000000000006</v>
      </c>
      <c r="N894">
        <f t="shared" si="96"/>
        <v>1.7535314174378928E-2</v>
      </c>
      <c r="O894">
        <f t="shared" si="92"/>
        <v>2.1288752638986413E-2</v>
      </c>
      <c r="P894" s="7" t="s">
        <v>1121</v>
      </c>
      <c r="Q894">
        <f t="shared" si="93"/>
        <v>4.497458097076852E-3</v>
      </c>
      <c r="R894">
        <f t="shared" si="97"/>
        <v>2.1432310399585191E-2</v>
      </c>
    </row>
    <row r="895" spans="1:18">
      <c r="A895" s="7" t="s">
        <v>1122</v>
      </c>
      <c r="B895">
        <v>7.0000000000000007E-2</v>
      </c>
      <c r="C895">
        <v>-1.02</v>
      </c>
      <c r="D895">
        <v>-0.46</v>
      </c>
      <c r="E895">
        <v>-0.21</v>
      </c>
      <c r="F895">
        <v>-0.04</v>
      </c>
      <c r="G895">
        <v>0</v>
      </c>
      <c r="H895">
        <v>41.06</v>
      </c>
      <c r="I895" s="14">
        <v>3809.84</v>
      </c>
      <c r="J895">
        <v>0.04</v>
      </c>
      <c r="K895">
        <f t="shared" si="94"/>
        <v>2.4962556165751371E-2</v>
      </c>
      <c r="L895">
        <f t="shared" si="98"/>
        <v>2.2756031663768691E-3</v>
      </c>
      <c r="M895">
        <f t="shared" si="95"/>
        <v>-0.20000000000000004</v>
      </c>
      <c r="N895">
        <f t="shared" si="96"/>
        <v>2.4962556165751371E-2</v>
      </c>
      <c r="O895">
        <f t="shared" si="92"/>
        <v>2.2686952999374503E-2</v>
      </c>
      <c r="P895" s="7" t="s">
        <v>1122</v>
      </c>
      <c r="Q895">
        <f t="shared" si="93"/>
        <v>4.4972123147951053E-3</v>
      </c>
      <c r="R895">
        <f t="shared" si="97"/>
        <v>2.143788512796431E-2</v>
      </c>
    </row>
    <row r="896" spans="1:18">
      <c r="A896" s="7" t="s">
        <v>1123</v>
      </c>
      <c r="B896">
        <v>0.38</v>
      </c>
      <c r="C896">
        <v>1.48</v>
      </c>
      <c r="D896">
        <v>1.21</v>
      </c>
      <c r="E896">
        <v>-0.45</v>
      </c>
      <c r="F896">
        <v>0.43</v>
      </c>
      <c r="G896">
        <v>0</v>
      </c>
      <c r="H896">
        <v>40.06</v>
      </c>
      <c r="I896" s="14">
        <v>3801.19</v>
      </c>
      <c r="J896">
        <v>0.05</v>
      </c>
      <c r="K896">
        <f t="shared" si="94"/>
        <v>-1.4955134596210163E-3</v>
      </c>
      <c r="L896">
        <f t="shared" si="98"/>
        <v>4.1583215119444551E-4</v>
      </c>
      <c r="M896">
        <f t="shared" si="95"/>
        <v>0.25000000000000006</v>
      </c>
      <c r="N896">
        <f t="shared" si="96"/>
        <v>-1.4955134596210163E-3</v>
      </c>
      <c r="O896">
        <f t="shared" si="92"/>
        <v>-1.9113456108154619E-3</v>
      </c>
      <c r="P896" s="7" t="s">
        <v>1123</v>
      </c>
      <c r="Q896">
        <f t="shared" si="93"/>
        <v>4.4966673590581541E-3</v>
      </c>
      <c r="R896">
        <f t="shared" si="97"/>
        <v>2.1373129240729892E-2</v>
      </c>
    </row>
    <row r="897" spans="1:18">
      <c r="A897" s="7" t="s">
        <v>1124</v>
      </c>
      <c r="B897">
        <v>-0.52</v>
      </c>
      <c r="C897">
        <v>0.56000000000000005</v>
      </c>
      <c r="D897">
        <v>1.24</v>
      </c>
      <c r="E897">
        <v>-0.18</v>
      </c>
      <c r="F897">
        <v>0.47</v>
      </c>
      <c r="G897">
        <v>0</v>
      </c>
      <c r="H897">
        <v>40.119999999999997</v>
      </c>
      <c r="I897" s="14">
        <v>3799.61</v>
      </c>
      <c r="J897">
        <v>0.04</v>
      </c>
      <c r="K897">
        <f t="shared" si="94"/>
        <v>-1.9900497512439154E-3</v>
      </c>
      <c r="L897">
        <f t="shared" si="98"/>
        <v>-6.5547967411651985E-3</v>
      </c>
      <c r="M897">
        <f t="shared" si="95"/>
        <v>0</v>
      </c>
      <c r="N897">
        <f t="shared" si="96"/>
        <v>-1.9900497512439154E-3</v>
      </c>
      <c r="O897">
        <f t="shared" si="92"/>
        <v>4.5647469899212836E-3</v>
      </c>
      <c r="P897" s="7" t="s">
        <v>1124</v>
      </c>
      <c r="Q897">
        <f t="shared" si="93"/>
        <v>4.4884877206127806E-3</v>
      </c>
      <c r="R897">
        <f t="shared" si="97"/>
        <v>2.1508380866238613E-2</v>
      </c>
    </row>
    <row r="898" spans="1:18">
      <c r="A898" s="7" t="s">
        <v>1125</v>
      </c>
      <c r="B898">
        <v>0.51</v>
      </c>
      <c r="C898">
        <v>-1.05</v>
      </c>
      <c r="D898">
        <v>-1.32</v>
      </c>
      <c r="E898">
        <v>-0.39</v>
      </c>
      <c r="F898">
        <v>-0.44</v>
      </c>
      <c r="G898">
        <v>0</v>
      </c>
      <c r="H898">
        <v>40.200000000000003</v>
      </c>
      <c r="I898" s="14">
        <v>3824.68</v>
      </c>
      <c r="J898">
        <v>0.04</v>
      </c>
      <c r="K898">
        <f t="shared" si="94"/>
        <v>8.6780210867802132E-2</v>
      </c>
      <c r="L898">
        <f t="shared" si="98"/>
        <v>5.4918909824148735E-3</v>
      </c>
      <c r="M898">
        <f t="shared" si="95"/>
        <v>0.33333333333333343</v>
      </c>
      <c r="N898">
        <f t="shared" si="96"/>
        <v>8.6780210867802132E-2</v>
      </c>
      <c r="O898">
        <f t="shared" si="92"/>
        <v>8.1288319885387261E-2</v>
      </c>
      <c r="P898" s="7" t="s">
        <v>1125</v>
      </c>
      <c r="Q898">
        <f t="shared" si="93"/>
        <v>4.4908307726509106E-3</v>
      </c>
      <c r="R898">
        <f t="shared" si="97"/>
        <v>2.1536961203519923E-2</v>
      </c>
    </row>
    <row r="899" spans="1:18">
      <c r="A899" s="7" t="s">
        <v>1126</v>
      </c>
      <c r="B899">
        <v>1.76</v>
      </c>
      <c r="C899">
        <v>0</v>
      </c>
      <c r="D899">
        <v>-0.79</v>
      </c>
      <c r="E899">
        <v>-1.47</v>
      </c>
      <c r="F899">
        <v>-0.23</v>
      </c>
      <c r="G899">
        <v>0</v>
      </c>
      <c r="H899">
        <v>36.99</v>
      </c>
      <c r="I899" s="14">
        <v>3803.79</v>
      </c>
      <c r="J899">
        <v>0.03</v>
      </c>
      <c r="K899">
        <f t="shared" si="94"/>
        <v>1.0655737704918048E-2</v>
      </c>
      <c r="L899">
        <f t="shared" si="98"/>
        <v>1.4847364292689199E-2</v>
      </c>
      <c r="M899">
        <f t="shared" si="95"/>
        <v>-0.25000000000000006</v>
      </c>
      <c r="N899">
        <f t="shared" si="96"/>
        <v>1.0655737704918048E-2</v>
      </c>
      <c r="O899">
        <f t="shared" ref="O899:O962" si="99">K899-L899</f>
        <v>-4.1916265877711516E-3</v>
      </c>
      <c r="P899" s="7" t="s">
        <v>1126</v>
      </c>
      <c r="Q899">
        <f t="shared" ref="Q899:Q962" si="100">LINEST(N899:N1479, B899:B1479)</f>
        <v>4.460892630697314E-3</v>
      </c>
      <c r="R899">
        <f t="shared" si="97"/>
        <v>1.9932117464501704E-2</v>
      </c>
    </row>
    <row r="900" spans="1:18">
      <c r="A900" s="7" t="s">
        <v>1127</v>
      </c>
      <c r="B900">
        <v>0.79</v>
      </c>
      <c r="C900">
        <v>3.18</v>
      </c>
      <c r="D900">
        <v>3.91</v>
      </c>
      <c r="E900">
        <v>0.01</v>
      </c>
      <c r="F900">
        <v>0.57999999999999996</v>
      </c>
      <c r="G900">
        <v>0</v>
      </c>
      <c r="H900">
        <v>36.6</v>
      </c>
      <c r="I900" s="14">
        <v>3748.14</v>
      </c>
      <c r="J900">
        <v>0.04</v>
      </c>
      <c r="K900">
        <f t="shared" ref="K900:K963" si="101">(H900-H901)/H901</f>
        <v>-1.7713365539452405E-2</v>
      </c>
      <c r="L900">
        <f t="shared" si="98"/>
        <v>5.7099005597204466E-3</v>
      </c>
      <c r="M900">
        <f t="shared" ref="M900:M963" si="102">(J900-J901)/J901</f>
        <v>0.33333333333333343</v>
      </c>
      <c r="N900">
        <f t="shared" ref="N900:N963" si="103">K900-G900</f>
        <v>-1.7713365539452405E-2</v>
      </c>
      <c r="O900">
        <f t="shared" si="99"/>
        <v>-2.3423266099172852E-2</v>
      </c>
      <c r="P900" s="7" t="s">
        <v>1127</v>
      </c>
      <c r="Q900">
        <f t="shared" si="100"/>
        <v>4.4406261751779854E-3</v>
      </c>
      <c r="R900">
        <f t="shared" ref="R900:R963" si="104">STDEV(N900:N1000)</f>
        <v>1.9923468631174036E-2</v>
      </c>
    </row>
    <row r="901" spans="1:18">
      <c r="A901" s="7" t="s">
        <v>47</v>
      </c>
      <c r="B901">
        <v>0.86</v>
      </c>
      <c r="C901">
        <v>1.33</v>
      </c>
      <c r="D901">
        <v>0.48</v>
      </c>
      <c r="E901">
        <v>0.34</v>
      </c>
      <c r="F901">
        <v>0.6</v>
      </c>
      <c r="G901">
        <v>0</v>
      </c>
      <c r="H901">
        <v>37.26</v>
      </c>
      <c r="I901" s="14">
        <v>3726.86</v>
      </c>
      <c r="J901">
        <v>0.03</v>
      </c>
      <c r="K901">
        <f t="shared" si="101"/>
        <v>9.7560975609755941E-3</v>
      </c>
      <c r="L901">
        <f t="shared" si="98"/>
        <v>7.0825395538621693E-3</v>
      </c>
      <c r="M901">
        <f t="shared" si="102"/>
        <v>-0.25000000000000006</v>
      </c>
      <c r="N901">
        <f t="shared" si="103"/>
        <v>9.7560975609755941E-3</v>
      </c>
      <c r="O901">
        <f t="shared" si="99"/>
        <v>2.6735580071134248E-3</v>
      </c>
      <c r="P901" s="7" t="s">
        <v>47</v>
      </c>
      <c r="Q901">
        <f t="shared" si="100"/>
        <v>4.4476819595557632E-3</v>
      </c>
      <c r="R901">
        <f t="shared" si="104"/>
        <v>1.9809403370563073E-2</v>
      </c>
    </row>
    <row r="902" spans="1:18">
      <c r="A902" s="7" t="s">
        <v>1128</v>
      </c>
      <c r="B902">
        <v>-1.41</v>
      </c>
      <c r="C902">
        <v>0.24</v>
      </c>
      <c r="D902">
        <v>0.48</v>
      </c>
      <c r="E902">
        <v>-0.71</v>
      </c>
      <c r="F902">
        <v>0.22</v>
      </c>
      <c r="G902">
        <v>0</v>
      </c>
      <c r="H902">
        <v>36.9</v>
      </c>
      <c r="I902" s="14">
        <v>3700.65</v>
      </c>
      <c r="J902">
        <v>0.04</v>
      </c>
      <c r="K902">
        <f t="shared" si="101"/>
        <v>4.9019607843137176E-3</v>
      </c>
      <c r="L902">
        <f t="shared" si="98"/>
        <v>-1.4754783590295193E-2</v>
      </c>
      <c r="M902">
        <f t="shared" si="102"/>
        <v>0.33333333333333343</v>
      </c>
      <c r="N902">
        <f t="shared" si="103"/>
        <v>4.9019607843137176E-3</v>
      </c>
      <c r="O902">
        <f t="shared" si="99"/>
        <v>1.965674437460891E-2</v>
      </c>
      <c r="P902" s="7" t="s">
        <v>1128</v>
      </c>
      <c r="Q902">
        <f t="shared" si="100"/>
        <v>4.4413279200342356E-3</v>
      </c>
      <c r="R902">
        <f t="shared" si="104"/>
        <v>2.000788880675727E-2</v>
      </c>
    </row>
    <row r="903" spans="1:18">
      <c r="A903" s="7" t="s">
        <v>1129</v>
      </c>
      <c r="B903">
        <v>0.39</v>
      </c>
      <c r="C903">
        <v>-0.71</v>
      </c>
      <c r="D903">
        <v>0.4</v>
      </c>
      <c r="E903">
        <v>0.56000000000000005</v>
      </c>
      <c r="F903">
        <v>-0.22</v>
      </c>
      <c r="G903">
        <v>0</v>
      </c>
      <c r="H903">
        <v>36.72</v>
      </c>
      <c r="I903" s="14">
        <v>3756.07</v>
      </c>
      <c r="J903">
        <v>0.03</v>
      </c>
      <c r="K903">
        <f t="shared" si="101"/>
        <v>-2.7225701061796926E-4</v>
      </c>
      <c r="L903">
        <f t="shared" si="98"/>
        <v>6.4388377402172002E-3</v>
      </c>
      <c r="M903">
        <f t="shared" si="102"/>
        <v>-0.25000000000000006</v>
      </c>
      <c r="N903">
        <f t="shared" si="103"/>
        <v>-2.7225701061796926E-4</v>
      </c>
      <c r="O903">
        <f t="shared" si="99"/>
        <v>-6.7110947508351691E-3</v>
      </c>
      <c r="P903" s="7" t="s">
        <v>1129</v>
      </c>
      <c r="Q903">
        <f t="shared" si="100"/>
        <v>4.4583918858433656E-3</v>
      </c>
      <c r="R903">
        <f t="shared" si="104"/>
        <v>2.0242296293413769E-2</v>
      </c>
    </row>
    <row r="904" spans="1:18">
      <c r="A904" s="7" t="s">
        <v>1130</v>
      </c>
      <c r="B904">
        <v>0.27</v>
      </c>
      <c r="C904">
        <v>1.06</v>
      </c>
      <c r="D904">
        <v>0.04</v>
      </c>
      <c r="E904">
        <v>-0.66</v>
      </c>
      <c r="F904">
        <v>-0.05</v>
      </c>
      <c r="G904">
        <v>0</v>
      </c>
      <c r="H904">
        <v>36.729999999999997</v>
      </c>
      <c r="I904" s="14">
        <v>3732.04</v>
      </c>
      <c r="J904">
        <v>0.04</v>
      </c>
      <c r="K904">
        <f t="shared" si="101"/>
        <v>2.0561267018616138E-2</v>
      </c>
      <c r="L904">
        <f t="shared" si="98"/>
        <v>1.3415471795312098E-3</v>
      </c>
      <c r="M904">
        <f t="shared" si="102"/>
        <v>0</v>
      </c>
      <c r="N904">
        <f t="shared" si="103"/>
        <v>2.0561267018616138E-2</v>
      </c>
      <c r="O904">
        <f t="shared" si="99"/>
        <v>1.9219719839084926E-2</v>
      </c>
      <c r="P904" s="7" t="s">
        <v>1130</v>
      </c>
      <c r="Q904">
        <f t="shared" si="100"/>
        <v>4.4621165442464529E-3</v>
      </c>
      <c r="R904">
        <f t="shared" si="104"/>
        <v>2.0383392411428961E-2</v>
      </c>
    </row>
    <row r="905" spans="1:18">
      <c r="A905" s="7" t="s">
        <v>1131</v>
      </c>
      <c r="B905">
        <v>-0.4</v>
      </c>
      <c r="C905">
        <v>-1.42</v>
      </c>
      <c r="D905">
        <v>0.24</v>
      </c>
      <c r="E905">
        <v>0.79</v>
      </c>
      <c r="F905">
        <v>-0.3</v>
      </c>
      <c r="G905">
        <v>0</v>
      </c>
      <c r="H905">
        <v>35.99</v>
      </c>
      <c r="I905" s="14">
        <v>3727.04</v>
      </c>
      <c r="J905">
        <v>0.04</v>
      </c>
      <c r="K905">
        <f t="shared" si="101"/>
        <v>1.1126564673156925E-3</v>
      </c>
      <c r="L905">
        <f t="shared" si="98"/>
        <v>-2.2273622890431346E-3</v>
      </c>
      <c r="M905">
        <f t="shared" si="102"/>
        <v>-0.99199999999999999</v>
      </c>
      <c r="N905">
        <f t="shared" si="103"/>
        <v>1.1126564673156925E-3</v>
      </c>
      <c r="O905">
        <f t="shared" si="99"/>
        <v>3.3400187563588273E-3</v>
      </c>
      <c r="P905" s="7" t="s">
        <v>1131</v>
      </c>
      <c r="Q905">
        <f t="shared" si="100"/>
        <v>4.4617922977730562E-3</v>
      </c>
      <c r="R905">
        <f t="shared" si="104"/>
        <v>2.0523234454243318E-2</v>
      </c>
    </row>
    <row r="906" spans="1:18">
      <c r="A906" s="7" t="s">
        <v>1132</v>
      </c>
      <c r="B906">
        <v>0.46</v>
      </c>
      <c r="C906">
        <v>-0.68</v>
      </c>
      <c r="D906">
        <v>0.37</v>
      </c>
      <c r="E906">
        <v>1.38</v>
      </c>
      <c r="F906">
        <v>0.46</v>
      </c>
      <c r="G906">
        <v>0</v>
      </c>
      <c r="H906">
        <v>35.950000000000003</v>
      </c>
      <c r="I906" s="14">
        <v>3735.36</v>
      </c>
      <c r="J906">
        <v>5</v>
      </c>
      <c r="K906">
        <f t="shared" si="101"/>
        <v>3.0381198051017549E-2</v>
      </c>
      <c r="L906">
        <f t="shared" si="98"/>
        <v>8.7225159732762046E-3</v>
      </c>
      <c r="M906">
        <f t="shared" si="102"/>
        <v>124</v>
      </c>
      <c r="N906">
        <f t="shared" si="103"/>
        <v>3.0381198051017549E-2</v>
      </c>
      <c r="O906">
        <f t="shared" si="99"/>
        <v>2.1658682077741347E-2</v>
      </c>
      <c r="P906" s="7" t="s">
        <v>1132</v>
      </c>
      <c r="Q906">
        <f t="shared" si="100"/>
        <v>4.4636059778787361E-3</v>
      </c>
      <c r="R906">
        <f t="shared" si="104"/>
        <v>2.0596123376568236E-2</v>
      </c>
    </row>
    <row r="907" spans="1:18">
      <c r="A907" s="7" t="s">
        <v>1133</v>
      </c>
      <c r="B907">
        <v>0.21</v>
      </c>
      <c r="C907">
        <v>-0.43</v>
      </c>
      <c r="D907">
        <v>-0.2</v>
      </c>
      <c r="E907">
        <v>0.24</v>
      </c>
      <c r="F907">
        <v>-0.06</v>
      </c>
      <c r="G907">
        <v>0</v>
      </c>
      <c r="H907">
        <v>34.89</v>
      </c>
      <c r="I907" s="14">
        <v>3703.06</v>
      </c>
      <c r="J907">
        <v>0.04</v>
      </c>
      <c r="K907">
        <f t="shared" si="101"/>
        <v>1.1477761836441649E-3</v>
      </c>
      <c r="L907">
        <f t="shared" si="98"/>
        <v>3.5365757816373739E-3</v>
      </c>
      <c r="M907">
        <f t="shared" si="102"/>
        <v>-0.20000000000000004</v>
      </c>
      <c r="N907">
        <f t="shared" si="103"/>
        <v>1.1477761836441649E-3</v>
      </c>
      <c r="O907">
        <f t="shared" si="99"/>
        <v>-2.3887995979932092E-3</v>
      </c>
      <c r="P907" s="7" t="s">
        <v>1133</v>
      </c>
      <c r="Q907">
        <f t="shared" si="100"/>
        <v>4.4573388801485555E-3</v>
      </c>
      <c r="R907">
        <f t="shared" si="104"/>
        <v>2.0428500204700811E-2</v>
      </c>
    </row>
    <row r="908" spans="1:18">
      <c r="A908" s="7" t="s">
        <v>1134</v>
      </c>
      <c r="B908">
        <v>0.1</v>
      </c>
      <c r="C908">
        <v>0.9</v>
      </c>
      <c r="D908">
        <v>1.98</v>
      </c>
      <c r="E908">
        <v>0.24</v>
      </c>
      <c r="F908">
        <v>0.47</v>
      </c>
      <c r="G908">
        <v>0</v>
      </c>
      <c r="H908">
        <v>34.85</v>
      </c>
      <c r="I908" s="14">
        <v>3690.01</v>
      </c>
      <c r="J908">
        <v>0.05</v>
      </c>
      <c r="K908">
        <f t="shared" si="101"/>
        <v>-1.162790697674409E-2</v>
      </c>
      <c r="L908">
        <f t="shared" si="98"/>
        <v>7.4581125280018224E-4</v>
      </c>
      <c r="M908">
        <f t="shared" si="102"/>
        <v>0</v>
      </c>
      <c r="N908">
        <f t="shared" si="103"/>
        <v>-1.162790697674409E-2</v>
      </c>
      <c r="O908">
        <f t="shared" si="99"/>
        <v>-1.2373718229544273E-2</v>
      </c>
      <c r="P908" s="7" t="s">
        <v>1134</v>
      </c>
      <c r="Q908">
        <f t="shared" si="100"/>
        <v>4.4567106221156203E-3</v>
      </c>
      <c r="R908">
        <f t="shared" si="104"/>
        <v>2.0500246849565733E-2</v>
      </c>
    </row>
    <row r="909" spans="1:18">
      <c r="A909" s="7" t="s">
        <v>1135</v>
      </c>
      <c r="B909">
        <v>0.06</v>
      </c>
      <c r="C909">
        <v>0.83</v>
      </c>
      <c r="D909">
        <v>-1.59</v>
      </c>
      <c r="E909">
        <v>-0.83</v>
      </c>
      <c r="F909">
        <v>-0.08</v>
      </c>
      <c r="G909">
        <v>0</v>
      </c>
      <c r="H909">
        <v>35.26</v>
      </c>
      <c r="I909" s="14">
        <v>3687.26</v>
      </c>
      <c r="J909">
        <v>0.05</v>
      </c>
      <c r="K909">
        <f t="shared" si="101"/>
        <v>-2.5966850828729415E-2</v>
      </c>
      <c r="L909">
        <f t="shared" si="98"/>
        <v>-2.0731166033364332E-3</v>
      </c>
      <c r="M909">
        <f t="shared" si="102"/>
        <v>0.25000000000000006</v>
      </c>
      <c r="N909">
        <f t="shared" si="103"/>
        <v>-2.5966850828729415E-2</v>
      </c>
      <c r="O909">
        <f t="shared" si="99"/>
        <v>-2.3893734225392982E-2</v>
      </c>
      <c r="P909" s="7" t="s">
        <v>1135</v>
      </c>
      <c r="Q909">
        <f t="shared" si="100"/>
        <v>4.4588821677039878E-3</v>
      </c>
      <c r="R909">
        <f t="shared" si="104"/>
        <v>2.0618648972448118E-2</v>
      </c>
    </row>
    <row r="910" spans="1:18">
      <c r="A910" s="7" t="s">
        <v>1136</v>
      </c>
      <c r="B910">
        <v>-0.23</v>
      </c>
      <c r="C910">
        <v>0.2</v>
      </c>
      <c r="D910">
        <v>-0.01</v>
      </c>
      <c r="E910">
        <v>-0.99</v>
      </c>
      <c r="F910">
        <v>0.27</v>
      </c>
      <c r="G910">
        <v>0</v>
      </c>
      <c r="H910">
        <v>36.200000000000003</v>
      </c>
      <c r="I910" s="14">
        <v>3694.92</v>
      </c>
      <c r="J910">
        <v>0.04</v>
      </c>
      <c r="K910">
        <f t="shared" si="101"/>
        <v>8.6375034828643713E-3</v>
      </c>
      <c r="L910">
        <f t="shared" si="98"/>
        <v>-3.9062815919512217E-3</v>
      </c>
      <c r="M910">
        <f t="shared" si="102"/>
        <v>-0.20000000000000004</v>
      </c>
      <c r="N910">
        <f t="shared" si="103"/>
        <v>8.6375034828643713E-3</v>
      </c>
      <c r="O910">
        <f t="shared" si="99"/>
        <v>1.2543785074815593E-2</v>
      </c>
      <c r="P910" s="7" t="s">
        <v>1136</v>
      </c>
      <c r="Q910">
        <f t="shared" si="100"/>
        <v>4.4589516832566484E-3</v>
      </c>
      <c r="R910">
        <f t="shared" si="104"/>
        <v>2.0475333967364229E-2</v>
      </c>
    </row>
    <row r="911" spans="1:18">
      <c r="A911" s="7" t="s">
        <v>1137</v>
      </c>
      <c r="B911">
        <v>-0.12</v>
      </c>
      <c r="C911">
        <v>-0.2</v>
      </c>
      <c r="D911">
        <v>-1.1499999999999999</v>
      </c>
      <c r="E911">
        <v>-0.38</v>
      </c>
      <c r="F911">
        <v>-0.78</v>
      </c>
      <c r="G911">
        <v>0</v>
      </c>
      <c r="H911">
        <v>35.89</v>
      </c>
      <c r="I911" s="14">
        <v>3709.41</v>
      </c>
      <c r="J911">
        <v>0.05</v>
      </c>
      <c r="K911">
        <f t="shared" si="101"/>
        <v>2.1343198634035287E-2</v>
      </c>
      <c r="L911">
        <f t="shared" si="98"/>
        <v>-3.5111001267972329E-3</v>
      </c>
      <c r="M911">
        <f t="shared" si="102"/>
        <v>0.66666666666666685</v>
      </c>
      <c r="N911">
        <f t="shared" si="103"/>
        <v>2.1343198634035287E-2</v>
      </c>
      <c r="O911">
        <f t="shared" si="99"/>
        <v>2.4854298760832519E-2</v>
      </c>
      <c r="P911" s="7" t="s">
        <v>1137</v>
      </c>
      <c r="Q911">
        <f t="shared" si="100"/>
        <v>4.4632757433762833E-3</v>
      </c>
      <c r="R911">
        <f t="shared" si="104"/>
        <v>2.0470518700898489E-2</v>
      </c>
    </row>
    <row r="912" spans="1:18">
      <c r="A912" s="7" t="s">
        <v>1138</v>
      </c>
      <c r="B912">
        <v>0.79</v>
      </c>
      <c r="C912">
        <v>0.52</v>
      </c>
      <c r="D912">
        <v>-0.73</v>
      </c>
      <c r="E912">
        <v>-0.6</v>
      </c>
      <c r="F912">
        <v>-0.19</v>
      </c>
      <c r="G912">
        <v>0</v>
      </c>
      <c r="H912">
        <v>35.14</v>
      </c>
      <c r="I912" s="14">
        <v>3722.48</v>
      </c>
      <c r="J912">
        <v>0.03</v>
      </c>
      <c r="K912">
        <f t="shared" si="101"/>
        <v>1.3556388808768353E-2</v>
      </c>
      <c r="L912">
        <f t="shared" si="98"/>
        <v>5.7576388007035467E-3</v>
      </c>
      <c r="M912">
        <f t="shared" si="102"/>
        <v>-0.25000000000000006</v>
      </c>
      <c r="N912">
        <f t="shared" si="103"/>
        <v>1.3556388808768353E-2</v>
      </c>
      <c r="O912">
        <f t="shared" si="99"/>
        <v>7.7987500080648068E-3</v>
      </c>
      <c r="P912" s="7" t="s">
        <v>1138</v>
      </c>
      <c r="Q912">
        <f t="shared" si="100"/>
        <v>4.4689821494526575E-3</v>
      </c>
      <c r="R912">
        <f t="shared" si="104"/>
        <v>2.0490050388458757E-2</v>
      </c>
    </row>
    <row r="913" spans="1:18">
      <c r="A913" s="7" t="s">
        <v>1139</v>
      </c>
      <c r="B913">
        <v>0.17</v>
      </c>
      <c r="C913">
        <v>-0.59</v>
      </c>
      <c r="D913">
        <v>-0.36</v>
      </c>
      <c r="E913">
        <v>0.05</v>
      </c>
      <c r="F913">
        <v>-0.21</v>
      </c>
      <c r="G913">
        <v>0</v>
      </c>
      <c r="H913">
        <v>34.67</v>
      </c>
      <c r="I913" s="14">
        <v>3701.17</v>
      </c>
      <c r="J913">
        <v>0.04</v>
      </c>
      <c r="K913">
        <f t="shared" si="101"/>
        <v>-2.6123595505617967E-2</v>
      </c>
      <c r="L913">
        <f t="shared" si="98"/>
        <v>1.772848087218762E-3</v>
      </c>
      <c r="M913">
        <f t="shared" si="102"/>
        <v>0</v>
      </c>
      <c r="N913">
        <f t="shared" si="103"/>
        <v>-2.6123595505617967E-2</v>
      </c>
      <c r="O913">
        <f t="shared" si="99"/>
        <v>-2.7896443592836728E-2</v>
      </c>
      <c r="P913" s="7" t="s">
        <v>1139</v>
      </c>
      <c r="Q913">
        <f t="shared" si="100"/>
        <v>4.4610678409402194E-3</v>
      </c>
      <c r="R913">
        <f t="shared" si="104"/>
        <v>2.047519470152653E-2</v>
      </c>
    </row>
    <row r="914" spans="1:18">
      <c r="A914" s="7" t="s">
        <v>1140</v>
      </c>
      <c r="B914">
        <v>1.28</v>
      </c>
      <c r="C914">
        <v>1.1499999999999999</v>
      </c>
      <c r="D914">
        <v>0.34</v>
      </c>
      <c r="E914">
        <v>0.42</v>
      </c>
      <c r="F914">
        <v>0.56999999999999995</v>
      </c>
      <c r="G914">
        <v>0</v>
      </c>
      <c r="H914">
        <v>35.6</v>
      </c>
      <c r="I914" s="14">
        <v>3694.62</v>
      </c>
      <c r="J914">
        <v>0.04</v>
      </c>
      <c r="K914">
        <f t="shared" si="101"/>
        <v>-7.5271814887091174E-3</v>
      </c>
      <c r="L914">
        <f t="shared" si="98"/>
        <v>1.2921214314501236E-2</v>
      </c>
      <c r="M914">
        <f t="shared" si="102"/>
        <v>-0.4285714285714286</v>
      </c>
      <c r="N914">
        <f t="shared" si="103"/>
        <v>-7.5271814887091174E-3</v>
      </c>
      <c r="O914">
        <f t="shared" si="99"/>
        <v>-2.0448395803210354E-2</v>
      </c>
      <c r="P914" s="7" t="s">
        <v>1140</v>
      </c>
      <c r="Q914">
        <f t="shared" si="100"/>
        <v>4.4564791315719844E-3</v>
      </c>
      <c r="R914">
        <f t="shared" si="104"/>
        <v>2.0278526501165534E-2</v>
      </c>
    </row>
    <row r="915" spans="1:18">
      <c r="A915" s="7" t="s">
        <v>1141</v>
      </c>
      <c r="B915">
        <v>-0.28000000000000003</v>
      </c>
      <c r="C915">
        <v>0.21</v>
      </c>
      <c r="D915">
        <v>-1.51</v>
      </c>
      <c r="E915">
        <v>-0.4</v>
      </c>
      <c r="F915">
        <v>-0.82</v>
      </c>
      <c r="G915">
        <v>0</v>
      </c>
      <c r="H915">
        <v>35.869999999999997</v>
      </c>
      <c r="I915" s="14">
        <v>3647.49</v>
      </c>
      <c r="J915">
        <v>7.0000000000000007E-2</v>
      </c>
      <c r="K915">
        <f t="shared" si="101"/>
        <v>-1.5642151481888043E-2</v>
      </c>
      <c r="L915">
        <f t="shared" si="98"/>
        <v>-4.359266922526861E-3</v>
      </c>
      <c r="M915">
        <f t="shared" si="102"/>
        <v>0</v>
      </c>
      <c r="N915">
        <f t="shared" si="103"/>
        <v>-1.5642151481888043E-2</v>
      </c>
      <c r="O915">
        <f t="shared" si="99"/>
        <v>-1.1282884559361182E-2</v>
      </c>
      <c r="P915" s="7" t="s">
        <v>1141</v>
      </c>
      <c r="Q915">
        <f t="shared" si="100"/>
        <v>4.4568322733893216E-3</v>
      </c>
      <c r="R915">
        <f t="shared" si="104"/>
        <v>2.024838273422597E-2</v>
      </c>
    </row>
    <row r="916" spans="1:18">
      <c r="A916" s="7" t="s">
        <v>1142</v>
      </c>
      <c r="B916">
        <v>-0.2</v>
      </c>
      <c r="C916">
        <v>-0.59</v>
      </c>
      <c r="D916">
        <v>-0.7</v>
      </c>
      <c r="E916">
        <v>-0.56000000000000005</v>
      </c>
      <c r="F916">
        <v>-0.56999999999999995</v>
      </c>
      <c r="G916">
        <v>0</v>
      </c>
      <c r="H916">
        <v>36.44</v>
      </c>
      <c r="I916" s="14">
        <v>3663.46</v>
      </c>
      <c r="J916">
        <v>7.0000000000000007E-2</v>
      </c>
      <c r="K916">
        <f t="shared" si="101"/>
        <v>-5.7298772169168035E-3</v>
      </c>
      <c r="L916">
        <f t="shared" si="98"/>
        <v>-1.2649600610670027E-3</v>
      </c>
      <c r="M916">
        <f t="shared" si="102"/>
        <v>0.16666666666666682</v>
      </c>
      <c r="N916">
        <f t="shared" si="103"/>
        <v>-5.7298772169168035E-3</v>
      </c>
      <c r="O916">
        <f t="shared" si="99"/>
        <v>-4.4649171558498006E-3</v>
      </c>
      <c r="P916" s="7" t="s">
        <v>1142</v>
      </c>
      <c r="Q916">
        <f t="shared" si="100"/>
        <v>4.4536977917828818E-3</v>
      </c>
      <c r="R916">
        <f t="shared" si="104"/>
        <v>2.0429816985339518E-2</v>
      </c>
    </row>
    <row r="917" spans="1:18">
      <c r="A917" s="7" t="s">
        <v>1143</v>
      </c>
      <c r="B917">
        <v>0.24</v>
      </c>
      <c r="C917">
        <v>0.92</v>
      </c>
      <c r="D917">
        <v>-0.46</v>
      </c>
      <c r="E917">
        <v>-1.51</v>
      </c>
      <c r="F917">
        <v>-0.28000000000000003</v>
      </c>
      <c r="G917">
        <v>0</v>
      </c>
      <c r="H917">
        <v>36.65</v>
      </c>
      <c r="I917" s="14">
        <v>3668.1</v>
      </c>
      <c r="J917">
        <v>0.06</v>
      </c>
      <c r="K917">
        <f t="shared" si="101"/>
        <v>-4.617055947854473E-3</v>
      </c>
      <c r="L917">
        <f t="shared" si="98"/>
        <v>-1.2851160688517962E-3</v>
      </c>
      <c r="M917">
        <f t="shared" si="102"/>
        <v>-0.14285714285714296</v>
      </c>
      <c r="N917">
        <f t="shared" si="103"/>
        <v>-4.617055947854473E-3</v>
      </c>
      <c r="O917">
        <f t="shared" si="99"/>
        <v>-3.331939879002677E-3</v>
      </c>
      <c r="P917" s="7" t="s">
        <v>1143</v>
      </c>
      <c r="Q917">
        <f t="shared" si="100"/>
        <v>4.4538728736985538E-3</v>
      </c>
      <c r="R917">
        <f t="shared" si="104"/>
        <v>2.0477733232853328E-2</v>
      </c>
    </row>
    <row r="918" spans="1:18">
      <c r="A918" s="7" t="s">
        <v>1144</v>
      </c>
      <c r="B918">
        <v>-1.03</v>
      </c>
      <c r="C918">
        <v>0.31</v>
      </c>
      <c r="D918">
        <v>1.28</v>
      </c>
      <c r="E918">
        <v>0.86</v>
      </c>
      <c r="F918">
        <v>0.27</v>
      </c>
      <c r="G918">
        <v>0</v>
      </c>
      <c r="H918">
        <v>36.82</v>
      </c>
      <c r="I918" s="14">
        <v>3672.82</v>
      </c>
      <c r="J918">
        <v>7.0000000000000007E-2</v>
      </c>
      <c r="K918">
        <f t="shared" si="101"/>
        <v>-3.5182679296347102E-3</v>
      </c>
      <c r="L918">
        <f t="shared" si="98"/>
        <v>-7.9492200688769908E-3</v>
      </c>
      <c r="M918">
        <f t="shared" si="102"/>
        <v>-0.12499999999999993</v>
      </c>
      <c r="N918">
        <f t="shared" si="103"/>
        <v>-3.5182679296347102E-3</v>
      </c>
      <c r="O918">
        <f t="shared" si="99"/>
        <v>4.4309521392422811E-3</v>
      </c>
      <c r="P918" s="7" t="s">
        <v>1144</v>
      </c>
      <c r="Q918">
        <f t="shared" si="100"/>
        <v>4.4542057074617118E-3</v>
      </c>
      <c r="R918">
        <f t="shared" si="104"/>
        <v>2.0532428931193378E-2</v>
      </c>
    </row>
    <row r="919" spans="1:18">
      <c r="A919" s="7" t="s">
        <v>1145</v>
      </c>
      <c r="B919">
        <v>0.47</v>
      </c>
      <c r="C919">
        <v>0.87</v>
      </c>
      <c r="D919">
        <v>-0.67</v>
      </c>
      <c r="E919">
        <v>-0.7</v>
      </c>
      <c r="F919">
        <v>-0.02</v>
      </c>
      <c r="G919">
        <v>0</v>
      </c>
      <c r="H919">
        <v>36.950000000000003</v>
      </c>
      <c r="I919" s="14">
        <v>3702.25</v>
      </c>
      <c r="J919">
        <v>0.08</v>
      </c>
      <c r="K919">
        <f t="shared" si="101"/>
        <v>9.9767664343310639E-3</v>
      </c>
      <c r="L919">
        <f t="shared" si="98"/>
        <v>2.7871374554437113E-3</v>
      </c>
      <c r="M919">
        <f t="shared" si="102"/>
        <v>0.14285714285714277</v>
      </c>
      <c r="N919">
        <f t="shared" si="103"/>
        <v>9.9767664343310639E-3</v>
      </c>
      <c r="O919">
        <f t="shared" si="99"/>
        <v>7.1896289788873531E-3</v>
      </c>
      <c r="P919" s="7" t="s">
        <v>1145</v>
      </c>
      <c r="Q919">
        <f t="shared" si="100"/>
        <v>4.4595493194845267E-3</v>
      </c>
      <c r="R919">
        <f t="shared" si="104"/>
        <v>2.065508576300136E-2</v>
      </c>
    </row>
    <row r="920" spans="1:18">
      <c r="A920" s="7" t="s">
        <v>1146</v>
      </c>
      <c r="B920">
        <v>0.03</v>
      </c>
      <c r="C920">
        <v>-0.06</v>
      </c>
      <c r="D920">
        <v>-1.03</v>
      </c>
      <c r="E920">
        <v>-0.57999999999999996</v>
      </c>
      <c r="F920">
        <v>-0.48</v>
      </c>
      <c r="G920">
        <v>0</v>
      </c>
      <c r="H920">
        <v>36.585000000000001</v>
      </c>
      <c r="I920" s="14">
        <v>3691.96</v>
      </c>
      <c r="J920">
        <v>7.0000000000000007E-2</v>
      </c>
      <c r="K920">
        <f t="shared" si="101"/>
        <v>5.9114654935387249E-3</v>
      </c>
      <c r="L920">
        <f t="shared" si="98"/>
        <v>-1.9355954929820753E-3</v>
      </c>
      <c r="M920">
        <f t="shared" si="102"/>
        <v>-0.22222222222222213</v>
      </c>
      <c r="N920">
        <f t="shared" si="103"/>
        <v>5.9114654935387249E-3</v>
      </c>
      <c r="O920">
        <f t="shared" si="99"/>
        <v>7.8470609865208003E-3</v>
      </c>
      <c r="P920" s="7" t="s">
        <v>1146</v>
      </c>
      <c r="Q920">
        <f t="shared" si="100"/>
        <v>4.4561290920952469E-3</v>
      </c>
      <c r="R920">
        <f t="shared" si="104"/>
        <v>2.072088093003966E-2</v>
      </c>
    </row>
    <row r="921" spans="1:18">
      <c r="A921" s="7" t="s">
        <v>1147</v>
      </c>
      <c r="B921">
        <v>1.02</v>
      </c>
      <c r="C921">
        <v>1.56</v>
      </c>
      <c r="D921">
        <v>0.88</v>
      </c>
      <c r="E921">
        <v>-0.3</v>
      </c>
      <c r="F921">
        <v>0.55000000000000004</v>
      </c>
      <c r="G921">
        <v>0</v>
      </c>
      <c r="H921">
        <v>36.369999999999997</v>
      </c>
      <c r="I921" s="14">
        <v>3699.12</v>
      </c>
      <c r="J921">
        <v>0.09</v>
      </c>
      <c r="K921">
        <f t="shared" si="101"/>
        <v>2.7502750275022031E-4</v>
      </c>
      <c r="L921">
        <f t="shared" si="98"/>
        <v>8.8362351093075261E-3</v>
      </c>
      <c r="M921">
        <f t="shared" si="102"/>
        <v>0.12499999999999993</v>
      </c>
      <c r="N921">
        <f t="shared" si="103"/>
        <v>2.7502750275022031E-4</v>
      </c>
      <c r="O921">
        <f t="shared" si="99"/>
        <v>-8.5612076065573056E-3</v>
      </c>
      <c r="P921" s="7" t="s">
        <v>1147</v>
      </c>
      <c r="Q921">
        <f t="shared" si="100"/>
        <v>4.4575491248672831E-3</v>
      </c>
      <c r="R921">
        <f t="shared" si="104"/>
        <v>2.0915299246609849E-2</v>
      </c>
    </row>
    <row r="922" spans="1:18">
      <c r="A922" s="7" t="s">
        <v>1148</v>
      </c>
      <c r="B922">
        <v>0.18</v>
      </c>
      <c r="C922">
        <v>0.54</v>
      </c>
      <c r="D922">
        <v>-0.06</v>
      </c>
      <c r="E922">
        <v>-0.25</v>
      </c>
      <c r="F922">
        <v>0.15</v>
      </c>
      <c r="G922">
        <v>0</v>
      </c>
      <c r="H922">
        <v>36.36</v>
      </c>
      <c r="I922" s="14">
        <v>3666.72</v>
      </c>
      <c r="J922">
        <v>0.08</v>
      </c>
      <c r="K922">
        <f t="shared" si="101"/>
        <v>3.0612244897959134E-2</v>
      </c>
      <c r="L922">
        <f t="shared" si="98"/>
        <v>-6.2414656814792498E-4</v>
      </c>
      <c r="M922">
        <f t="shared" si="102"/>
        <v>-0.11111111111111106</v>
      </c>
      <c r="N922">
        <f t="shared" si="103"/>
        <v>3.0612244897959134E-2</v>
      </c>
      <c r="O922">
        <f t="shared" si="99"/>
        <v>3.1236391466107058E-2</v>
      </c>
      <c r="P922" s="7" t="s">
        <v>1148</v>
      </c>
      <c r="Q922">
        <f t="shared" si="100"/>
        <v>4.4581218666306984E-3</v>
      </c>
      <c r="R922">
        <f t="shared" si="104"/>
        <v>2.1149391479803194E-2</v>
      </c>
    </row>
    <row r="923" spans="1:18">
      <c r="A923" s="7" t="s">
        <v>48</v>
      </c>
      <c r="B923">
        <v>0.11</v>
      </c>
      <c r="C923">
        <v>0.21</v>
      </c>
      <c r="D923">
        <v>1.07</v>
      </c>
      <c r="E923">
        <v>0.37</v>
      </c>
      <c r="F923">
        <v>0.6</v>
      </c>
      <c r="G923">
        <v>0</v>
      </c>
      <c r="H923">
        <v>35.28</v>
      </c>
      <c r="I923" s="14">
        <v>3669.01</v>
      </c>
      <c r="J923">
        <v>0.09</v>
      </c>
      <c r="K923">
        <f t="shared" si="101"/>
        <v>6.1314701269072703E-3</v>
      </c>
      <c r="L923">
        <f t="shared" si="98"/>
        <v>1.7911507324333167E-3</v>
      </c>
      <c r="M923">
        <f t="shared" si="102"/>
        <v>0.12499999999999993</v>
      </c>
      <c r="N923">
        <f t="shared" si="103"/>
        <v>6.1314701269072703E-3</v>
      </c>
      <c r="O923">
        <f t="shared" si="99"/>
        <v>4.340319394473954E-3</v>
      </c>
      <c r="P923" s="7" t="s">
        <v>48</v>
      </c>
      <c r="Q923">
        <f t="shared" si="100"/>
        <v>4.4455827151010973E-3</v>
      </c>
      <c r="R923">
        <f t="shared" si="104"/>
        <v>2.1395653004093889E-2</v>
      </c>
    </row>
    <row r="924" spans="1:18">
      <c r="A924" s="7" t="s">
        <v>1149</v>
      </c>
      <c r="B924">
        <v>0.98</v>
      </c>
      <c r="C924">
        <v>-0.1</v>
      </c>
      <c r="D924">
        <v>0.55000000000000004</v>
      </c>
      <c r="E924">
        <v>1.06</v>
      </c>
      <c r="F924">
        <v>0.49</v>
      </c>
      <c r="G924">
        <v>0</v>
      </c>
      <c r="H924">
        <v>35.064999999999998</v>
      </c>
      <c r="I924" s="14">
        <v>3662.45</v>
      </c>
      <c r="J924">
        <v>0.08</v>
      </c>
      <c r="K924">
        <f t="shared" si="101"/>
        <v>7.0361860999424881E-3</v>
      </c>
      <c r="L924">
        <f t="shared" si="98"/>
        <v>1.1271167954760622E-2</v>
      </c>
      <c r="M924">
        <f t="shared" si="102"/>
        <v>-0.11111111111111106</v>
      </c>
      <c r="N924">
        <f t="shared" si="103"/>
        <v>7.0361860999424881E-3</v>
      </c>
      <c r="O924">
        <f t="shared" si="99"/>
        <v>-4.2349818548181335E-3</v>
      </c>
      <c r="P924" s="7" t="s">
        <v>1149</v>
      </c>
      <c r="Q924">
        <f t="shared" si="100"/>
        <v>4.4421028712439388E-3</v>
      </c>
      <c r="R924">
        <f t="shared" si="104"/>
        <v>2.1405132462803542E-2</v>
      </c>
    </row>
    <row r="925" spans="1:18">
      <c r="A925" s="7" t="s">
        <v>1150</v>
      </c>
      <c r="B925">
        <v>-0.53</v>
      </c>
      <c r="C925">
        <v>-1.54</v>
      </c>
      <c r="D925">
        <v>-2.0499999999999998</v>
      </c>
      <c r="E925">
        <v>-0.5</v>
      </c>
      <c r="F925">
        <v>0.49</v>
      </c>
      <c r="G925">
        <v>0</v>
      </c>
      <c r="H925">
        <v>34.82</v>
      </c>
      <c r="I925" s="14">
        <v>3621.63</v>
      </c>
      <c r="J925">
        <v>0.09</v>
      </c>
      <c r="K925">
        <f t="shared" si="101"/>
        <v>8.982903506230145E-3</v>
      </c>
      <c r="L925">
        <f t="shared" si="98"/>
        <v>-4.5954897137438127E-3</v>
      </c>
      <c r="M925">
        <f t="shared" si="102"/>
        <v>-0.98199999999999998</v>
      </c>
      <c r="N925">
        <f t="shared" si="103"/>
        <v>8.982903506230145E-3</v>
      </c>
      <c r="O925">
        <f t="shared" si="99"/>
        <v>1.3578393219973957E-2</v>
      </c>
      <c r="P925" s="7" t="s">
        <v>1150</v>
      </c>
      <c r="Q925">
        <f t="shared" si="100"/>
        <v>4.4363311857061717E-3</v>
      </c>
      <c r="R925">
        <f t="shared" si="104"/>
        <v>2.1709015543175413E-2</v>
      </c>
    </row>
    <row r="926" spans="1:18">
      <c r="A926" s="7" t="s">
        <v>1151</v>
      </c>
      <c r="B926">
        <v>0.43</v>
      </c>
      <c r="C926">
        <v>0.15</v>
      </c>
      <c r="D926">
        <v>-1.62</v>
      </c>
      <c r="E926">
        <v>-0.77</v>
      </c>
      <c r="F926">
        <v>-0.3</v>
      </c>
      <c r="G926">
        <v>0</v>
      </c>
      <c r="H926">
        <v>34.51</v>
      </c>
      <c r="I926" s="14">
        <v>3638.35</v>
      </c>
      <c r="J926">
        <v>5</v>
      </c>
      <c r="K926">
        <f t="shared" si="101"/>
        <v>-3.1773541305603536E-3</v>
      </c>
      <c r="L926">
        <f t="shared" si="98"/>
        <v>2.3969253233782368E-3</v>
      </c>
      <c r="M926">
        <f t="shared" si="102"/>
        <v>54.555555555555557</v>
      </c>
      <c r="N926">
        <f t="shared" si="103"/>
        <v>-3.1773541305603536E-3</v>
      </c>
      <c r="O926">
        <f t="shared" si="99"/>
        <v>-5.5742794539385904E-3</v>
      </c>
      <c r="P926" s="7" t="s">
        <v>1151</v>
      </c>
      <c r="Q926">
        <f t="shared" si="100"/>
        <v>4.4427228237915676E-3</v>
      </c>
      <c r="R926">
        <f t="shared" si="104"/>
        <v>2.1748209185160513E-2</v>
      </c>
    </row>
    <row r="927" spans="1:18">
      <c r="A927" s="7" t="s">
        <v>1152</v>
      </c>
      <c r="B927">
        <v>0.03</v>
      </c>
      <c r="C927">
        <v>-0.27</v>
      </c>
      <c r="D927">
        <v>-1.34</v>
      </c>
      <c r="E927">
        <v>-0.39</v>
      </c>
      <c r="F927">
        <v>-0.54</v>
      </c>
      <c r="G927">
        <v>0</v>
      </c>
      <c r="H927">
        <v>34.619999999999997</v>
      </c>
      <c r="I927" s="14">
        <v>3629.65</v>
      </c>
      <c r="J927">
        <v>0.09</v>
      </c>
      <c r="K927">
        <f t="shared" si="101"/>
        <v>1.8534863195057236E-2</v>
      </c>
      <c r="L927">
        <f t="shared" si="98"/>
        <v>-1.5844155129682109E-3</v>
      </c>
      <c r="M927">
        <f t="shared" si="102"/>
        <v>0</v>
      </c>
      <c r="N927">
        <f t="shared" si="103"/>
        <v>1.8534863195057236E-2</v>
      </c>
      <c r="O927">
        <f t="shared" si="99"/>
        <v>2.0119278708025448E-2</v>
      </c>
      <c r="P927" s="7" t="s">
        <v>1152</v>
      </c>
      <c r="Q927">
        <f t="shared" si="100"/>
        <v>4.4428507399494055E-3</v>
      </c>
      <c r="R927">
        <f t="shared" si="104"/>
        <v>2.1826120325061999E-2</v>
      </c>
    </row>
    <row r="928" spans="1:18">
      <c r="A928" s="7" t="s">
        <v>1153</v>
      </c>
      <c r="B928">
        <v>1.56</v>
      </c>
      <c r="C928">
        <v>0.54</v>
      </c>
      <c r="D928">
        <v>2.76</v>
      </c>
      <c r="E928">
        <v>0.5</v>
      </c>
      <c r="F928">
        <v>0.53</v>
      </c>
      <c r="G928">
        <v>0</v>
      </c>
      <c r="H928">
        <v>33.99</v>
      </c>
      <c r="I928" s="14">
        <v>3635.41</v>
      </c>
      <c r="J928">
        <v>0.09</v>
      </c>
      <c r="K928">
        <f t="shared" si="101"/>
        <v>1.6751420879449665E-2</v>
      </c>
      <c r="L928">
        <f t="shared" si="98"/>
        <v>1.6161717804443691E-2</v>
      </c>
      <c r="M928">
        <f t="shared" si="102"/>
        <v>0</v>
      </c>
      <c r="N928">
        <f t="shared" si="103"/>
        <v>1.6751420879449665E-2</v>
      </c>
      <c r="O928">
        <f t="shared" si="99"/>
        <v>5.897030750059741E-4</v>
      </c>
      <c r="P928" s="7" t="s">
        <v>1153</v>
      </c>
      <c r="Q928">
        <f t="shared" si="100"/>
        <v>4.4443022309470191E-3</v>
      </c>
      <c r="R928">
        <f t="shared" si="104"/>
        <v>2.1788287810654988E-2</v>
      </c>
    </row>
    <row r="929" spans="1:18">
      <c r="A929" s="7" t="s">
        <v>1154</v>
      </c>
      <c r="B929">
        <v>0.83</v>
      </c>
      <c r="C929">
        <v>1.4</v>
      </c>
      <c r="D929">
        <v>1.53</v>
      </c>
      <c r="E929">
        <v>0.35</v>
      </c>
      <c r="F929">
        <v>0.06</v>
      </c>
      <c r="G929">
        <v>0</v>
      </c>
      <c r="H929">
        <v>33.43</v>
      </c>
      <c r="I929" s="14">
        <v>3577.59</v>
      </c>
      <c r="J929">
        <v>0.09</v>
      </c>
      <c r="K929">
        <f t="shared" si="101"/>
        <v>2.232415902140663E-2</v>
      </c>
      <c r="L929">
        <f t="shared" si="98"/>
        <v>5.6359169538501832E-3</v>
      </c>
      <c r="M929">
        <f t="shared" si="102"/>
        <v>0</v>
      </c>
      <c r="N929">
        <f t="shared" si="103"/>
        <v>2.232415902140663E-2</v>
      </c>
      <c r="O929">
        <f t="shared" si="99"/>
        <v>1.6688242067556446E-2</v>
      </c>
      <c r="P929" s="7" t="s">
        <v>1154</v>
      </c>
      <c r="Q929">
        <f t="shared" si="100"/>
        <v>4.4283854763358856E-3</v>
      </c>
      <c r="R929">
        <f t="shared" si="104"/>
        <v>2.17605918809732E-2</v>
      </c>
    </row>
    <row r="930" spans="1:18">
      <c r="A930" s="7" t="s">
        <v>1155</v>
      </c>
      <c r="B930">
        <v>-0.51</v>
      </c>
      <c r="C930">
        <v>0.6</v>
      </c>
      <c r="D930">
        <v>-0.59</v>
      </c>
      <c r="E930">
        <v>-0.76</v>
      </c>
      <c r="F930">
        <v>-0.09</v>
      </c>
      <c r="G930">
        <v>0</v>
      </c>
      <c r="H930">
        <v>32.700000000000003</v>
      </c>
      <c r="I930" s="14">
        <v>3557.54</v>
      </c>
      <c r="J930">
        <v>0.09</v>
      </c>
      <c r="K930">
        <f t="shared" si="101"/>
        <v>1.2697429544750812E-2</v>
      </c>
      <c r="L930">
        <f t="shared" si="98"/>
        <v>-6.7925413261787637E-3</v>
      </c>
      <c r="M930">
        <f t="shared" si="102"/>
        <v>0.12499999999999993</v>
      </c>
      <c r="N930">
        <f t="shared" si="103"/>
        <v>1.2697429544750812E-2</v>
      </c>
      <c r="O930">
        <f t="shared" si="99"/>
        <v>1.9489970870929574E-2</v>
      </c>
      <c r="P930" s="7" t="s">
        <v>1155</v>
      </c>
      <c r="Q930">
        <f t="shared" si="100"/>
        <v>4.4148642091885468E-3</v>
      </c>
      <c r="R930">
        <f t="shared" si="104"/>
        <v>2.1860621047819755E-2</v>
      </c>
    </row>
    <row r="931" spans="1:18">
      <c r="A931" s="7" t="s">
        <v>1156</v>
      </c>
      <c r="B931">
        <v>0.59</v>
      </c>
      <c r="C931">
        <v>0.27</v>
      </c>
      <c r="D931">
        <v>-0.8</v>
      </c>
      <c r="E931">
        <v>-0.66</v>
      </c>
      <c r="F931">
        <v>-0.2</v>
      </c>
      <c r="G931">
        <v>0</v>
      </c>
      <c r="H931">
        <v>32.29</v>
      </c>
      <c r="I931" s="14">
        <v>3581.87</v>
      </c>
      <c r="J931">
        <v>0.08</v>
      </c>
      <c r="K931">
        <f t="shared" si="101"/>
        <v>1.2225705329153623E-2</v>
      </c>
      <c r="L931">
        <f t="shared" si="98"/>
        <v>3.9464206133208307E-3</v>
      </c>
      <c r="M931">
        <f t="shared" si="102"/>
        <v>0</v>
      </c>
      <c r="N931">
        <f t="shared" si="103"/>
        <v>1.2225705329153623E-2</v>
      </c>
      <c r="O931">
        <f t="shared" si="99"/>
        <v>8.2792847158327919E-3</v>
      </c>
      <c r="P931" s="7" t="s">
        <v>1156</v>
      </c>
      <c r="Q931">
        <f t="shared" si="100"/>
        <v>4.4324375933261972E-3</v>
      </c>
      <c r="R931">
        <f t="shared" si="104"/>
        <v>2.2073454759144434E-2</v>
      </c>
    </row>
    <row r="932" spans="1:18">
      <c r="A932" s="7" t="s">
        <v>1157</v>
      </c>
      <c r="B932">
        <v>-0.93</v>
      </c>
      <c r="C932">
        <v>-0.03</v>
      </c>
      <c r="D932">
        <v>-0.04</v>
      </c>
      <c r="E932">
        <v>0.04</v>
      </c>
      <c r="F932">
        <v>-0.37</v>
      </c>
      <c r="G932">
        <v>0</v>
      </c>
      <c r="H932">
        <v>31.9</v>
      </c>
      <c r="I932" s="14">
        <v>3567.79</v>
      </c>
      <c r="J932">
        <v>0.08</v>
      </c>
      <c r="K932">
        <f t="shared" si="101"/>
        <v>5.6291390728476796E-2</v>
      </c>
      <c r="L932">
        <f t="shared" si="98"/>
        <v>-1.1563832410313873E-2</v>
      </c>
      <c r="M932">
        <f t="shared" si="102"/>
        <v>-0.11111111111111106</v>
      </c>
      <c r="N932">
        <f t="shared" si="103"/>
        <v>5.6291390728476796E-2</v>
      </c>
      <c r="O932">
        <f t="shared" si="99"/>
        <v>6.7855223138790666E-2</v>
      </c>
      <c r="P932" s="7" t="s">
        <v>1157</v>
      </c>
      <c r="Q932">
        <f t="shared" si="100"/>
        <v>4.4330850473551101E-3</v>
      </c>
      <c r="R932">
        <f t="shared" si="104"/>
        <v>2.2245962678500077E-2</v>
      </c>
    </row>
    <row r="933" spans="1:18">
      <c r="A933" s="7" t="s">
        <v>1158</v>
      </c>
      <c r="B933">
        <v>-0.19</v>
      </c>
      <c r="C933">
        <v>0.57999999999999996</v>
      </c>
      <c r="D933">
        <v>0.01</v>
      </c>
      <c r="E933">
        <v>-0.38</v>
      </c>
      <c r="F933">
        <v>-0.46</v>
      </c>
      <c r="G933">
        <v>0</v>
      </c>
      <c r="H933">
        <v>30.2</v>
      </c>
      <c r="I933" s="14">
        <v>3609.53</v>
      </c>
      <c r="J933">
        <v>0.09</v>
      </c>
      <c r="K933">
        <f t="shared" si="101"/>
        <v>3.2478632478632453E-2</v>
      </c>
      <c r="L933">
        <f t="shared" si="98"/>
        <v>-4.791957892531013E-3</v>
      </c>
      <c r="M933">
        <f t="shared" si="102"/>
        <v>0</v>
      </c>
      <c r="N933">
        <f t="shared" si="103"/>
        <v>3.2478632478632453E-2</v>
      </c>
      <c r="O933">
        <f t="shared" si="99"/>
        <v>3.7270590371163467E-2</v>
      </c>
      <c r="P933" s="7" t="s">
        <v>1158</v>
      </c>
      <c r="Q933">
        <f t="shared" si="100"/>
        <v>4.4576480111625117E-3</v>
      </c>
      <c r="R933">
        <f t="shared" si="104"/>
        <v>2.1606824940194939E-2</v>
      </c>
    </row>
    <row r="934" spans="1:18">
      <c r="A934" s="7" t="s">
        <v>1159</v>
      </c>
      <c r="B934">
        <v>1.22</v>
      </c>
      <c r="C934">
        <v>1.26</v>
      </c>
      <c r="D934">
        <v>1.96</v>
      </c>
      <c r="E934">
        <v>0.69</v>
      </c>
      <c r="F934">
        <v>0.9</v>
      </c>
      <c r="G934">
        <v>0</v>
      </c>
      <c r="H934">
        <v>29.25</v>
      </c>
      <c r="I934" s="14">
        <v>3626.91</v>
      </c>
      <c r="J934">
        <v>0.09</v>
      </c>
      <c r="K934">
        <f t="shared" si="101"/>
        <v>-3.1456953642384086E-2</v>
      </c>
      <c r="L934">
        <f t="shared" si="98"/>
        <v>1.1648048198820067E-2</v>
      </c>
      <c r="M934">
        <f t="shared" si="102"/>
        <v>0</v>
      </c>
      <c r="N934">
        <f t="shared" si="103"/>
        <v>-3.1456953642384086E-2</v>
      </c>
      <c r="O934">
        <f t="shared" si="99"/>
        <v>-4.3105001841204152E-2</v>
      </c>
      <c r="P934" s="7" t="s">
        <v>1159</v>
      </c>
      <c r="Q934">
        <f t="shared" si="100"/>
        <v>4.4614015591470761E-3</v>
      </c>
      <c r="R934">
        <f t="shared" si="104"/>
        <v>2.1406676566092145E-2</v>
      </c>
    </row>
    <row r="935" spans="1:18">
      <c r="A935" s="7" t="s">
        <v>1160</v>
      </c>
      <c r="B935">
        <v>1.31</v>
      </c>
      <c r="C935">
        <v>0.97</v>
      </c>
      <c r="D935">
        <v>1.08</v>
      </c>
      <c r="E935">
        <v>0.54</v>
      </c>
      <c r="F935">
        <v>0.5</v>
      </c>
      <c r="G935">
        <v>0</v>
      </c>
      <c r="H935">
        <v>30.2</v>
      </c>
      <c r="I935" s="14">
        <v>3585.15</v>
      </c>
      <c r="J935">
        <v>0.09</v>
      </c>
      <c r="K935">
        <f t="shared" si="101"/>
        <v>4.3232457598935481E-3</v>
      </c>
      <c r="L935">
        <f t="shared" si="98"/>
        <v>1.3610365817455949E-2</v>
      </c>
      <c r="M935">
        <f t="shared" si="102"/>
        <v>0</v>
      </c>
      <c r="N935">
        <f t="shared" si="103"/>
        <v>4.3232457598935481E-3</v>
      </c>
      <c r="O935">
        <f t="shared" si="99"/>
        <v>-9.2871200575624022E-3</v>
      </c>
      <c r="P935" s="7" t="s">
        <v>1160</v>
      </c>
      <c r="Q935">
        <f t="shared" si="100"/>
        <v>4.4765505675335038E-3</v>
      </c>
      <c r="R935">
        <f t="shared" si="104"/>
        <v>2.1166140737494281E-2</v>
      </c>
    </row>
    <row r="936" spans="1:18">
      <c r="A936" s="7" t="s">
        <v>1161</v>
      </c>
      <c r="B936">
        <v>-0.94</v>
      </c>
      <c r="C936">
        <v>-0.6</v>
      </c>
      <c r="D936">
        <v>-1.1399999999999999</v>
      </c>
      <c r="E936">
        <v>-0.63</v>
      </c>
      <c r="F936">
        <v>-0.28000000000000003</v>
      </c>
      <c r="G936">
        <v>0</v>
      </c>
      <c r="H936">
        <v>30.07</v>
      </c>
      <c r="I936" s="14">
        <v>3537.01</v>
      </c>
      <c r="J936">
        <v>0.09</v>
      </c>
      <c r="K936">
        <f t="shared" si="101"/>
        <v>3.5111876075731484E-2</v>
      </c>
      <c r="L936">
        <f t="shared" si="98"/>
        <v>-9.9785593927212875E-3</v>
      </c>
      <c r="M936">
        <f t="shared" si="102"/>
        <v>-0.98199999999999998</v>
      </c>
      <c r="N936">
        <f t="shared" si="103"/>
        <v>3.5111876075731484E-2</v>
      </c>
      <c r="O936">
        <f t="shared" si="99"/>
        <v>4.5090435468452775E-2</v>
      </c>
      <c r="P936" s="7" t="s">
        <v>1161</v>
      </c>
      <c r="Q936">
        <f t="shared" si="100"/>
        <v>4.4729172683340875E-3</v>
      </c>
      <c r="R936">
        <f t="shared" si="104"/>
        <v>2.1457256479261593E-2</v>
      </c>
    </row>
    <row r="937" spans="1:18">
      <c r="A937" s="7" t="s">
        <v>1162</v>
      </c>
      <c r="B937">
        <v>0.88</v>
      </c>
      <c r="C937">
        <v>-1.1200000000000001</v>
      </c>
      <c r="D937">
        <v>-1.69</v>
      </c>
      <c r="E937">
        <v>-0.59</v>
      </c>
      <c r="F937">
        <v>-0.24</v>
      </c>
      <c r="G937">
        <v>0</v>
      </c>
      <c r="H937">
        <v>29.05</v>
      </c>
      <c r="I937" s="14">
        <v>3572.66</v>
      </c>
      <c r="J937">
        <v>5</v>
      </c>
      <c r="K937">
        <f t="shared" si="101"/>
        <v>-8.5324232081911266E-3</v>
      </c>
      <c r="L937">
        <f t="shared" si="98"/>
        <v>7.6518884341691233E-3</v>
      </c>
      <c r="M937">
        <f t="shared" si="102"/>
        <v>54.555555555555557</v>
      </c>
      <c r="N937">
        <f t="shared" si="103"/>
        <v>-8.5324232081911266E-3</v>
      </c>
      <c r="O937">
        <f t="shared" si="99"/>
        <v>-1.6184311642360248E-2</v>
      </c>
      <c r="P937" s="7" t="s">
        <v>1162</v>
      </c>
      <c r="Q937">
        <f t="shared" si="100"/>
        <v>4.4975822927274542E-3</v>
      </c>
      <c r="R937">
        <f t="shared" si="104"/>
        <v>2.1769572971580792E-2</v>
      </c>
    </row>
    <row r="938" spans="1:18">
      <c r="A938" s="7" t="s">
        <v>1163</v>
      </c>
      <c r="B938">
        <v>-0.17</v>
      </c>
      <c r="C938">
        <v>2.0699999999999998</v>
      </c>
      <c r="D938">
        <v>2.2200000000000002</v>
      </c>
      <c r="E938">
        <v>0.32</v>
      </c>
      <c r="F938">
        <v>1.24</v>
      </c>
      <c r="G938">
        <v>0</v>
      </c>
      <c r="H938">
        <v>29.3</v>
      </c>
      <c r="I938" s="14">
        <v>3545.53</v>
      </c>
      <c r="J938">
        <v>0.09</v>
      </c>
      <c r="K938">
        <f t="shared" si="101"/>
        <v>-6.3598593799936029E-2</v>
      </c>
      <c r="L938">
        <f t="shared" si="98"/>
        <v>-1.3998028446697084E-3</v>
      </c>
      <c r="M938">
        <f t="shared" si="102"/>
        <v>0.12499999999999993</v>
      </c>
      <c r="N938">
        <f t="shared" si="103"/>
        <v>-6.3598593799936029E-2</v>
      </c>
      <c r="O938">
        <f t="shared" si="99"/>
        <v>-6.2198790955266321E-2</v>
      </c>
      <c r="P938" s="7" t="s">
        <v>1163</v>
      </c>
      <c r="Q938">
        <f t="shared" si="100"/>
        <v>4.5000436598349181E-3</v>
      </c>
      <c r="R938">
        <f t="shared" si="104"/>
        <v>2.2088217378319678E-2</v>
      </c>
    </row>
    <row r="939" spans="1:18">
      <c r="A939" s="7" t="s">
        <v>1164</v>
      </c>
      <c r="B939">
        <v>0.87</v>
      </c>
      <c r="C939">
        <v>2.82</v>
      </c>
      <c r="D939">
        <v>6.73</v>
      </c>
      <c r="E939">
        <v>0.75</v>
      </c>
      <c r="F939">
        <v>0.81</v>
      </c>
      <c r="G939">
        <v>0</v>
      </c>
      <c r="H939">
        <v>31.29</v>
      </c>
      <c r="I939" s="14">
        <v>3550.5</v>
      </c>
      <c r="J939">
        <v>0.08</v>
      </c>
      <c r="K939">
        <f t="shared" si="101"/>
        <v>5.1058112193483357E-2</v>
      </c>
      <c r="L939">
        <f t="shared" si="98"/>
        <v>1.1699872344305629E-2</v>
      </c>
      <c r="M939">
        <f t="shared" si="102"/>
        <v>-0.20000000000000004</v>
      </c>
      <c r="N939">
        <f t="shared" si="103"/>
        <v>5.1058112193483357E-2</v>
      </c>
      <c r="O939">
        <f t="shared" si="99"/>
        <v>3.9358239849177731E-2</v>
      </c>
      <c r="P939" s="7" t="s">
        <v>1164</v>
      </c>
      <c r="Q939">
        <f t="shared" si="100"/>
        <v>4.4906975258645317E-3</v>
      </c>
      <c r="R939">
        <f t="shared" si="104"/>
        <v>2.1304020986299851E-2</v>
      </c>
    </row>
    <row r="940" spans="1:18">
      <c r="A940" s="7" t="s">
        <v>1165</v>
      </c>
      <c r="B940">
        <v>0.01</v>
      </c>
      <c r="C940">
        <v>-1.1299999999999999</v>
      </c>
      <c r="D940">
        <v>-0.91</v>
      </c>
      <c r="E940">
        <v>-0.24</v>
      </c>
      <c r="F940">
        <v>-0.12</v>
      </c>
      <c r="G940">
        <v>0</v>
      </c>
      <c r="H940">
        <v>29.77</v>
      </c>
      <c r="I940" s="14">
        <v>3509.44</v>
      </c>
      <c r="J940">
        <v>0.1</v>
      </c>
      <c r="K940">
        <f t="shared" si="101"/>
        <v>-1.1948224361101873E-2</v>
      </c>
      <c r="L940">
        <f t="shared" si="98"/>
        <v>-2.8771240154389424E-4</v>
      </c>
      <c r="M940">
        <f t="shared" si="102"/>
        <v>-9.090909090909087E-2</v>
      </c>
      <c r="N940">
        <f t="shared" si="103"/>
        <v>-1.1948224361101873E-2</v>
      </c>
      <c r="O940">
        <f t="shared" si="99"/>
        <v>-1.1660511959557978E-2</v>
      </c>
      <c r="P940" s="7" t="s">
        <v>1165</v>
      </c>
      <c r="Q940">
        <f t="shared" si="100"/>
        <v>4.4611986187620672E-3</v>
      </c>
      <c r="R940">
        <f t="shared" si="104"/>
        <v>2.2395294056075012E-2</v>
      </c>
    </row>
    <row r="941" spans="1:18">
      <c r="A941" s="7" t="s">
        <v>1166</v>
      </c>
      <c r="B941">
        <v>2.13</v>
      </c>
      <c r="C941">
        <v>1.03</v>
      </c>
      <c r="D941">
        <v>0.51</v>
      </c>
      <c r="E941">
        <v>0.35</v>
      </c>
      <c r="F941">
        <v>0.57999999999999996</v>
      </c>
      <c r="G941">
        <v>0</v>
      </c>
      <c r="H941">
        <v>30.13</v>
      </c>
      <c r="I941" s="14">
        <v>3510.45</v>
      </c>
      <c r="J941">
        <v>0.11</v>
      </c>
      <c r="K941">
        <f t="shared" si="101"/>
        <v>1.7905405405405323E-2</v>
      </c>
      <c r="L941">
        <f t="shared" si="98"/>
        <v>1.9460190971818808E-2</v>
      </c>
      <c r="M941">
        <f t="shared" si="102"/>
        <v>-0.97799999999999998</v>
      </c>
      <c r="N941">
        <f t="shared" si="103"/>
        <v>1.7905405405405323E-2</v>
      </c>
      <c r="O941">
        <f t="shared" si="99"/>
        <v>-1.5547855664134851E-3</v>
      </c>
      <c r="P941" s="7" t="s">
        <v>1166</v>
      </c>
      <c r="Q941">
        <f t="shared" si="100"/>
        <v>4.4645521150784191E-3</v>
      </c>
      <c r="R941">
        <f t="shared" si="104"/>
        <v>2.2573380116134752E-2</v>
      </c>
    </row>
    <row r="942" spans="1:18">
      <c r="A942" s="7" t="s">
        <v>1167</v>
      </c>
      <c r="B942">
        <v>2.25</v>
      </c>
      <c r="C942">
        <v>-2.59</v>
      </c>
      <c r="D942">
        <v>-4.97</v>
      </c>
      <c r="E942">
        <v>-0.64</v>
      </c>
      <c r="F942">
        <v>-1.8</v>
      </c>
      <c r="G942">
        <v>0</v>
      </c>
      <c r="H942">
        <v>29.6</v>
      </c>
      <c r="I942" s="14">
        <v>3443.44</v>
      </c>
      <c r="J942">
        <v>5</v>
      </c>
      <c r="K942">
        <f t="shared" si="101"/>
        <v>3.6051802590129543E-2</v>
      </c>
      <c r="L942">
        <f t="shared" si="98"/>
        <v>2.2047038430944271E-2</v>
      </c>
      <c r="M942">
        <f t="shared" si="102"/>
        <v>54.555555555555557</v>
      </c>
      <c r="N942">
        <f t="shared" si="103"/>
        <v>3.6051802590129543E-2</v>
      </c>
      <c r="O942">
        <f t="shared" si="99"/>
        <v>1.4004764159185272E-2</v>
      </c>
      <c r="P942" s="7" t="s">
        <v>1167</v>
      </c>
      <c r="Q942">
        <f t="shared" si="100"/>
        <v>4.4426187011785837E-3</v>
      </c>
      <c r="R942">
        <f t="shared" si="104"/>
        <v>2.260241706933187E-2</v>
      </c>
    </row>
    <row r="943" spans="1:18">
      <c r="A943" s="7" t="s">
        <v>49</v>
      </c>
      <c r="B943">
        <v>1.93</v>
      </c>
      <c r="C943">
        <v>1.01</v>
      </c>
      <c r="D943">
        <v>-0.18</v>
      </c>
      <c r="E943">
        <v>-0.2</v>
      </c>
      <c r="F943">
        <v>0</v>
      </c>
      <c r="G943">
        <v>0</v>
      </c>
      <c r="H943">
        <v>28.57</v>
      </c>
      <c r="I943" s="14">
        <v>3369.16</v>
      </c>
      <c r="J943">
        <v>0.09</v>
      </c>
      <c r="K943">
        <f t="shared" si="101"/>
        <v>1.5641663704230407E-2</v>
      </c>
      <c r="L943">
        <f t="shared" si="98"/>
        <v>1.7799313644932112E-2</v>
      </c>
      <c r="M943">
        <f t="shared" si="102"/>
        <v>0</v>
      </c>
      <c r="N943">
        <f t="shared" si="103"/>
        <v>1.5641663704230407E-2</v>
      </c>
      <c r="O943">
        <f t="shared" si="99"/>
        <v>-2.1576499407017051E-3</v>
      </c>
      <c r="P943" s="7" t="s">
        <v>49</v>
      </c>
      <c r="Q943">
        <f t="shared" si="100"/>
        <v>4.3926351133455532E-3</v>
      </c>
      <c r="R943">
        <f t="shared" si="104"/>
        <v>2.3699438832377746E-2</v>
      </c>
    </row>
    <row r="944" spans="1:18">
      <c r="A944" s="7" t="s">
        <v>1168</v>
      </c>
      <c r="B944">
        <v>1.17</v>
      </c>
      <c r="C944">
        <v>0.87</v>
      </c>
      <c r="D944">
        <v>0.99</v>
      </c>
      <c r="E944">
        <v>0.41</v>
      </c>
      <c r="F944">
        <v>0.4</v>
      </c>
      <c r="G944">
        <v>0</v>
      </c>
      <c r="H944">
        <v>28.13</v>
      </c>
      <c r="I944" s="14">
        <v>3310.24</v>
      </c>
      <c r="J944">
        <v>0.09</v>
      </c>
      <c r="K944">
        <f t="shared" si="101"/>
        <v>1.187050359712224E-2</v>
      </c>
      <c r="L944">
        <f t="shared" si="98"/>
        <v>1.2318193494721569E-2</v>
      </c>
      <c r="M944">
        <f t="shared" si="102"/>
        <v>0</v>
      </c>
      <c r="N944">
        <f t="shared" si="103"/>
        <v>1.187050359712224E-2</v>
      </c>
      <c r="O944">
        <f t="shared" si="99"/>
        <v>-4.4768989759932931E-4</v>
      </c>
      <c r="P944" s="7" t="s">
        <v>1168</v>
      </c>
      <c r="Q944">
        <f t="shared" si="100"/>
        <v>4.3752444059739787E-3</v>
      </c>
      <c r="R944">
        <f t="shared" si="104"/>
        <v>2.5228516948650772E-2</v>
      </c>
    </row>
    <row r="945" spans="1:18">
      <c r="A945" s="7" t="s">
        <v>1169</v>
      </c>
      <c r="B945">
        <v>-1.45</v>
      </c>
      <c r="C945">
        <v>-0.23</v>
      </c>
      <c r="D945">
        <v>1.85</v>
      </c>
      <c r="E945">
        <v>0.24</v>
      </c>
      <c r="F945">
        <v>-7.0000000000000007E-2</v>
      </c>
      <c r="G945">
        <v>0</v>
      </c>
      <c r="H945">
        <v>27.8</v>
      </c>
      <c r="I945" s="14">
        <v>3269.96</v>
      </c>
      <c r="J945">
        <v>0.09</v>
      </c>
      <c r="K945">
        <f t="shared" si="101"/>
        <v>-1.4533853243530667E-2</v>
      </c>
      <c r="L945">
        <f t="shared" si="98"/>
        <v>-1.2129506270184401E-2</v>
      </c>
      <c r="M945">
        <f t="shared" si="102"/>
        <v>0</v>
      </c>
      <c r="N945">
        <f t="shared" si="103"/>
        <v>-1.4533853243530667E-2</v>
      </c>
      <c r="O945">
        <f t="shared" si="99"/>
        <v>-2.4043469733462663E-3</v>
      </c>
      <c r="P945" s="7" t="s">
        <v>1169</v>
      </c>
      <c r="Q945">
        <f t="shared" si="100"/>
        <v>4.3650585950297492E-3</v>
      </c>
      <c r="R945">
        <f t="shared" si="104"/>
        <v>2.9229006140561682E-2</v>
      </c>
    </row>
    <row r="946" spans="1:18">
      <c r="A946" s="7" t="s">
        <v>1170</v>
      </c>
      <c r="B946">
        <v>1.1299999999999999</v>
      </c>
      <c r="C946">
        <v>0.15</v>
      </c>
      <c r="D946">
        <v>0.25</v>
      </c>
      <c r="E946">
        <v>0.28999999999999998</v>
      </c>
      <c r="F946">
        <v>0.61</v>
      </c>
      <c r="G946">
        <v>0</v>
      </c>
      <c r="H946">
        <v>28.21</v>
      </c>
      <c r="I946" s="14">
        <v>3310.11</v>
      </c>
      <c r="J946">
        <v>0.09</v>
      </c>
      <c r="K946">
        <f t="shared" si="101"/>
        <v>-1.8782608695652143E-2</v>
      </c>
      <c r="L946">
        <f t="shared" si="98"/>
        <v>1.1947307117329992E-2</v>
      </c>
      <c r="M946">
        <f t="shared" si="102"/>
        <v>0.12499999999999993</v>
      </c>
      <c r="N946">
        <f t="shared" si="103"/>
        <v>-1.8782608695652143E-2</v>
      </c>
      <c r="O946">
        <f t="shared" si="99"/>
        <v>-3.0729915812982136E-2</v>
      </c>
      <c r="P946" s="7" t="s">
        <v>1170</v>
      </c>
      <c r="Q946">
        <f t="shared" si="100"/>
        <v>4.3647189018466408E-3</v>
      </c>
      <c r="R946">
        <f t="shared" si="104"/>
        <v>2.9313919066988808E-2</v>
      </c>
    </row>
    <row r="947" spans="1:18">
      <c r="A947" s="7" t="s">
        <v>1171</v>
      </c>
      <c r="B947">
        <v>-3.41</v>
      </c>
      <c r="C947">
        <v>0.17</v>
      </c>
      <c r="D947">
        <v>0.59</v>
      </c>
      <c r="E947">
        <v>-0.45</v>
      </c>
      <c r="F947">
        <v>-0.02</v>
      </c>
      <c r="G947">
        <v>0</v>
      </c>
      <c r="H947">
        <v>28.75</v>
      </c>
      <c r="I947" s="14">
        <v>3271.03</v>
      </c>
      <c r="J947">
        <v>0.08</v>
      </c>
      <c r="K947">
        <f t="shared" si="101"/>
        <v>-1.8101092896174901E-2</v>
      </c>
      <c r="L947">
        <f t="shared" si="98"/>
        <v>-3.5287906850543151E-2</v>
      </c>
      <c r="M947">
        <f t="shared" si="102"/>
        <v>0</v>
      </c>
      <c r="N947">
        <f t="shared" si="103"/>
        <v>-1.8101092896174901E-2</v>
      </c>
      <c r="O947">
        <f t="shared" si="99"/>
        <v>1.718681395436825E-2</v>
      </c>
      <c r="P947" s="7" t="s">
        <v>1171</v>
      </c>
      <c r="Q947">
        <f t="shared" si="100"/>
        <v>4.3740753722496042E-3</v>
      </c>
      <c r="R947">
        <f t="shared" si="104"/>
        <v>2.983771272474281E-2</v>
      </c>
    </row>
    <row r="948" spans="1:18">
      <c r="A948" s="7" t="s">
        <v>1172</v>
      </c>
      <c r="B948">
        <v>-0.23</v>
      </c>
      <c r="C948">
        <v>-0.66</v>
      </c>
      <c r="D948">
        <v>-2.29</v>
      </c>
      <c r="E948">
        <v>-0.36</v>
      </c>
      <c r="F948">
        <v>-0.78</v>
      </c>
      <c r="G948">
        <v>0</v>
      </c>
      <c r="H948">
        <v>29.28</v>
      </c>
      <c r="I948" s="14">
        <v>3390.68</v>
      </c>
      <c r="J948">
        <v>0.08</v>
      </c>
      <c r="K948">
        <f t="shared" si="101"/>
        <v>6.1855670103092685E-3</v>
      </c>
      <c r="L948">
        <f t="shared" si="98"/>
        <v>-3.0256074002416853E-3</v>
      </c>
      <c r="M948">
        <f t="shared" si="102"/>
        <v>-0.11111111111111106</v>
      </c>
      <c r="N948">
        <f t="shared" si="103"/>
        <v>6.1855670103092685E-3</v>
      </c>
      <c r="O948">
        <f t="shared" si="99"/>
        <v>9.2111744105509534E-3</v>
      </c>
      <c r="P948" s="7" t="s">
        <v>1172</v>
      </c>
      <c r="Q948">
        <f t="shared" si="100"/>
        <v>4.3850912542019258E-3</v>
      </c>
      <c r="R948">
        <f t="shared" si="104"/>
        <v>2.9998890074471221E-2</v>
      </c>
    </row>
    <row r="949" spans="1:18">
      <c r="A949" s="7" t="s">
        <v>1173</v>
      </c>
      <c r="B949">
        <v>-1.85</v>
      </c>
      <c r="C949">
        <v>-0.5</v>
      </c>
      <c r="D949">
        <v>-0.37</v>
      </c>
      <c r="E949">
        <v>-0.14000000000000001</v>
      </c>
      <c r="F949">
        <v>-0.04</v>
      </c>
      <c r="G949">
        <v>0</v>
      </c>
      <c r="H949">
        <v>29.1</v>
      </c>
      <c r="I949" s="14">
        <v>3400.97</v>
      </c>
      <c r="J949">
        <v>0.09</v>
      </c>
      <c r="K949">
        <f t="shared" si="101"/>
        <v>2.2128556375131808E-2</v>
      </c>
      <c r="L949">
        <f t="shared" si="98"/>
        <v>-1.8589538262648669E-2</v>
      </c>
      <c r="M949">
        <f t="shared" si="102"/>
        <v>0.12499999999999993</v>
      </c>
      <c r="N949">
        <f t="shared" si="103"/>
        <v>2.2128556375131808E-2</v>
      </c>
      <c r="O949">
        <f t="shared" si="99"/>
        <v>4.0718094637780478E-2</v>
      </c>
      <c r="P949" s="7" t="s">
        <v>1173</v>
      </c>
      <c r="Q949">
        <f t="shared" si="100"/>
        <v>4.3981815140790269E-3</v>
      </c>
      <c r="R949">
        <f t="shared" si="104"/>
        <v>3.0018388205963399E-2</v>
      </c>
    </row>
    <row r="950" spans="1:18">
      <c r="A950" s="7" t="s">
        <v>1174</v>
      </c>
      <c r="B950">
        <v>0.38</v>
      </c>
      <c r="C950">
        <v>0.36</v>
      </c>
      <c r="D950">
        <v>0.03</v>
      </c>
      <c r="E950">
        <v>-0.13</v>
      </c>
      <c r="F950">
        <v>-0.34</v>
      </c>
      <c r="G950">
        <v>0</v>
      </c>
      <c r="H950">
        <v>28.47</v>
      </c>
      <c r="I950" s="14">
        <v>3465.39</v>
      </c>
      <c r="J950">
        <v>0.08</v>
      </c>
      <c r="K950">
        <f t="shared" si="101"/>
        <v>3.6780772032046542E-2</v>
      </c>
      <c r="L950">
        <f t="shared" si="98"/>
        <v>3.4457896215133363E-3</v>
      </c>
      <c r="M950">
        <f t="shared" si="102"/>
        <v>-0.11111111111111106</v>
      </c>
      <c r="N950">
        <f t="shared" si="103"/>
        <v>3.6780772032046542E-2</v>
      </c>
      <c r="O950">
        <f t="shared" si="99"/>
        <v>3.3334982410533204E-2</v>
      </c>
      <c r="P950" s="7" t="s">
        <v>1174</v>
      </c>
      <c r="Q950">
        <f t="shared" si="100"/>
        <v>4.4400568091657487E-3</v>
      </c>
      <c r="R950">
        <f t="shared" si="104"/>
        <v>3.0160676089263771E-2</v>
      </c>
    </row>
    <row r="951" spans="1:18">
      <c r="A951" s="7" t="s">
        <v>1175</v>
      </c>
      <c r="B951">
        <v>0.67</v>
      </c>
      <c r="C951">
        <v>0.93</v>
      </c>
      <c r="D951">
        <v>1.03</v>
      </c>
      <c r="E951">
        <v>-0.59</v>
      </c>
      <c r="F951">
        <v>-0.1</v>
      </c>
      <c r="G951">
        <v>0</v>
      </c>
      <c r="H951">
        <v>27.46</v>
      </c>
      <c r="I951" s="14">
        <v>3453.49</v>
      </c>
      <c r="J951">
        <v>0.09</v>
      </c>
      <c r="K951">
        <f t="shared" si="101"/>
        <v>1.2163656468853735E-2</v>
      </c>
      <c r="L951">
        <f t="shared" si="98"/>
        <v>5.2189453829942821E-3</v>
      </c>
      <c r="M951">
        <f t="shared" si="102"/>
        <v>0.12499999999999993</v>
      </c>
      <c r="N951">
        <f t="shared" si="103"/>
        <v>1.2163656468853735E-2</v>
      </c>
      <c r="O951">
        <f t="shared" si="99"/>
        <v>6.9447110858594533E-3</v>
      </c>
      <c r="P951" s="7" t="s">
        <v>1175</v>
      </c>
      <c r="Q951">
        <f t="shared" si="100"/>
        <v>4.4257943731663167E-3</v>
      </c>
      <c r="R951">
        <f t="shared" si="104"/>
        <v>3.0073991552883841E-2</v>
      </c>
    </row>
    <row r="952" spans="1:18">
      <c r="A952" s="7" t="s">
        <v>1176</v>
      </c>
      <c r="B952">
        <v>-0.36</v>
      </c>
      <c r="C952">
        <v>-0.48</v>
      </c>
      <c r="D952">
        <v>0.4</v>
      </c>
      <c r="E952">
        <v>0.51</v>
      </c>
      <c r="F952">
        <v>0.01</v>
      </c>
      <c r="G952">
        <v>0</v>
      </c>
      <c r="H952">
        <v>27.13</v>
      </c>
      <c r="I952" s="14">
        <v>3435.56</v>
      </c>
      <c r="J952">
        <v>0.08</v>
      </c>
      <c r="K952">
        <f t="shared" si="101"/>
        <v>-2.8990694345025134E-2</v>
      </c>
      <c r="L952">
        <f t="shared" si="98"/>
        <v>-2.1956829851994546E-3</v>
      </c>
      <c r="M952">
        <f t="shared" si="102"/>
        <v>0</v>
      </c>
      <c r="N952">
        <f t="shared" si="103"/>
        <v>-2.8990694345025134E-2</v>
      </c>
      <c r="O952">
        <f t="shared" si="99"/>
        <v>-2.679501135982568E-2</v>
      </c>
      <c r="P952" s="7" t="s">
        <v>1176</v>
      </c>
      <c r="Q952">
        <f t="shared" si="100"/>
        <v>4.4181085404922486E-3</v>
      </c>
      <c r="R952">
        <f t="shared" si="104"/>
        <v>3.0315033979367911E-2</v>
      </c>
    </row>
    <row r="953" spans="1:18">
      <c r="A953" s="7" t="s">
        <v>1177</v>
      </c>
      <c r="B953">
        <v>0.34</v>
      </c>
      <c r="C953">
        <v>-0.08</v>
      </c>
      <c r="D953">
        <v>1.24</v>
      </c>
      <c r="E953">
        <v>0.54</v>
      </c>
      <c r="F953">
        <v>0.18</v>
      </c>
      <c r="G953">
        <v>0</v>
      </c>
      <c r="H953">
        <v>27.94</v>
      </c>
      <c r="I953" s="14">
        <v>3443.12</v>
      </c>
      <c r="J953">
        <v>0.08</v>
      </c>
      <c r="K953">
        <f t="shared" si="101"/>
        <v>3.9525691699605816E-3</v>
      </c>
      <c r="L953">
        <f t="shared" si="98"/>
        <v>4.7272769717413357E-3</v>
      </c>
      <c r="M953">
        <f t="shared" si="102"/>
        <v>0</v>
      </c>
      <c r="N953">
        <f t="shared" si="103"/>
        <v>3.9525691699605816E-3</v>
      </c>
      <c r="O953">
        <f t="shared" si="99"/>
        <v>-7.7470780178075412E-4</v>
      </c>
      <c r="P953" s="7" t="s">
        <v>1177</v>
      </c>
      <c r="Q953">
        <f t="shared" si="100"/>
        <v>4.4134431825488376E-3</v>
      </c>
      <c r="R953">
        <f t="shared" si="104"/>
        <v>3.1131753790483038E-2</v>
      </c>
    </row>
    <row r="954" spans="1:18">
      <c r="A954" s="7" t="s">
        <v>1178</v>
      </c>
      <c r="B954">
        <v>-1.53</v>
      </c>
      <c r="C954">
        <v>0.37</v>
      </c>
      <c r="D954">
        <v>0.28999999999999998</v>
      </c>
      <c r="E954">
        <v>-0.34</v>
      </c>
      <c r="F954">
        <v>-0.24</v>
      </c>
      <c r="G954">
        <v>0</v>
      </c>
      <c r="H954">
        <v>27.83</v>
      </c>
      <c r="I954" s="14">
        <v>3426.92</v>
      </c>
      <c r="J954">
        <v>0.08</v>
      </c>
      <c r="K954">
        <f t="shared" si="101"/>
        <v>1.7922457937088458E-2</v>
      </c>
      <c r="L954">
        <f t="shared" si="98"/>
        <v>-1.6329822808936158E-2</v>
      </c>
      <c r="M954">
        <f t="shared" si="102"/>
        <v>-0.11111111111111106</v>
      </c>
      <c r="N954">
        <f t="shared" si="103"/>
        <v>1.7922457937088458E-2</v>
      </c>
      <c r="O954">
        <f t="shared" si="99"/>
        <v>3.4252280746024613E-2</v>
      </c>
      <c r="P954" s="7" t="s">
        <v>1178</v>
      </c>
      <c r="Q954">
        <f t="shared" si="100"/>
        <v>4.4115843657016656E-3</v>
      </c>
      <c r="R954">
        <f t="shared" si="104"/>
        <v>3.1342089177470875E-2</v>
      </c>
    </row>
    <row r="955" spans="1:18">
      <c r="A955" s="7" t="s">
        <v>1179</v>
      </c>
      <c r="B955">
        <v>-0.06</v>
      </c>
      <c r="C955">
        <v>-0.12</v>
      </c>
      <c r="D955">
        <v>0.08</v>
      </c>
      <c r="E955">
        <v>-0.04</v>
      </c>
      <c r="F955">
        <v>-0.14000000000000001</v>
      </c>
      <c r="G955">
        <v>0</v>
      </c>
      <c r="H955">
        <v>27.34</v>
      </c>
      <c r="I955" s="14">
        <v>3483.81</v>
      </c>
      <c r="J955">
        <v>0.09</v>
      </c>
      <c r="K955">
        <f t="shared" si="101"/>
        <v>-4.0072859744990684E-3</v>
      </c>
      <c r="L955">
        <f t="shared" ref="L955:L1018" si="105">(I955-I956)/I956</f>
        <v>1.3492797142966231E-4</v>
      </c>
      <c r="M955">
        <f t="shared" si="102"/>
        <v>0.12499999999999993</v>
      </c>
      <c r="N955">
        <f t="shared" si="103"/>
        <v>-4.0072859744990684E-3</v>
      </c>
      <c r="O955">
        <f t="shared" si="99"/>
        <v>-4.1422139459287308E-3</v>
      </c>
      <c r="P955" s="7" t="s">
        <v>1179</v>
      </c>
      <c r="Q955">
        <f t="shared" si="100"/>
        <v>4.4429354034626802E-3</v>
      </c>
      <c r="R955">
        <f t="shared" si="104"/>
        <v>3.1351144843531187E-2</v>
      </c>
    </row>
    <row r="956" spans="1:18">
      <c r="A956" s="7" t="s">
        <v>1180</v>
      </c>
      <c r="B956">
        <v>-0.08</v>
      </c>
      <c r="C956">
        <v>1.18</v>
      </c>
      <c r="D956">
        <v>1.1399999999999999</v>
      </c>
      <c r="E956">
        <v>0.15</v>
      </c>
      <c r="F956">
        <v>0.2</v>
      </c>
      <c r="G956">
        <v>0</v>
      </c>
      <c r="H956">
        <v>27.45</v>
      </c>
      <c r="I956" s="14">
        <v>3483.34</v>
      </c>
      <c r="J956">
        <v>0.08</v>
      </c>
      <c r="K956">
        <f t="shared" si="101"/>
        <v>-3.089143865842895E-2</v>
      </c>
      <c r="L956">
        <f t="shared" si="105"/>
        <v>-1.5278028589691564E-3</v>
      </c>
      <c r="M956">
        <f t="shared" si="102"/>
        <v>-0.11111111111111106</v>
      </c>
      <c r="N956">
        <f t="shared" si="103"/>
        <v>-3.089143865842895E-2</v>
      </c>
      <c r="O956">
        <f t="shared" si="99"/>
        <v>-2.9363635799459793E-2</v>
      </c>
      <c r="P956" s="7" t="s">
        <v>1180</v>
      </c>
      <c r="Q956">
        <f t="shared" si="100"/>
        <v>4.4449701197262744E-3</v>
      </c>
      <c r="R956">
        <f t="shared" si="104"/>
        <v>3.135036058665433E-2</v>
      </c>
    </row>
    <row r="957" spans="1:18">
      <c r="A957" s="7" t="s">
        <v>1181</v>
      </c>
      <c r="B957">
        <v>-0.65</v>
      </c>
      <c r="C957">
        <v>0</v>
      </c>
      <c r="D957">
        <v>0.03</v>
      </c>
      <c r="E957">
        <v>0.34</v>
      </c>
      <c r="F957">
        <v>0.67</v>
      </c>
      <c r="G957">
        <v>0</v>
      </c>
      <c r="H957">
        <v>28.324999999999999</v>
      </c>
      <c r="I957" s="14">
        <v>3488.67</v>
      </c>
      <c r="J957">
        <v>0.09</v>
      </c>
      <c r="K957">
        <f t="shared" si="101"/>
        <v>-2.040463427286875E-2</v>
      </c>
      <c r="L957">
        <f t="shared" si="105"/>
        <v>-6.6231388438834958E-3</v>
      </c>
      <c r="M957">
        <f t="shared" si="102"/>
        <v>0.12499999999999993</v>
      </c>
      <c r="N957">
        <f t="shared" si="103"/>
        <v>-2.040463427286875E-2</v>
      </c>
      <c r="O957">
        <f t="shared" si="99"/>
        <v>-1.3781495428985255E-2</v>
      </c>
      <c r="P957" s="7" t="s">
        <v>1181</v>
      </c>
      <c r="Q957">
        <f t="shared" si="100"/>
        <v>4.4435507964833794E-3</v>
      </c>
      <c r="R957">
        <f t="shared" si="104"/>
        <v>3.1161432888113145E-2</v>
      </c>
    </row>
    <row r="958" spans="1:18">
      <c r="A958" s="7" t="s">
        <v>1182</v>
      </c>
      <c r="B958">
        <v>-0.41</v>
      </c>
      <c r="C958">
        <v>-0.19</v>
      </c>
      <c r="D958">
        <v>-1.72</v>
      </c>
      <c r="E958">
        <v>-0.84</v>
      </c>
      <c r="F958">
        <v>-0.98</v>
      </c>
      <c r="G958">
        <v>0</v>
      </c>
      <c r="H958">
        <v>28.914999999999999</v>
      </c>
      <c r="I958" s="14">
        <v>3511.93</v>
      </c>
      <c r="J958">
        <v>0.08</v>
      </c>
      <c r="K958">
        <f t="shared" si="101"/>
        <v>-2.3471800067544759E-2</v>
      </c>
      <c r="L958">
        <f t="shared" si="105"/>
        <v>-6.3069078891523347E-3</v>
      </c>
      <c r="M958">
        <f t="shared" si="102"/>
        <v>-0.11111111111111106</v>
      </c>
      <c r="N958">
        <f t="shared" si="103"/>
        <v>-2.3471800067544759E-2</v>
      </c>
      <c r="O958">
        <f t="shared" si="99"/>
        <v>-1.7164892178392423E-2</v>
      </c>
      <c r="P958" s="7" t="s">
        <v>1182</v>
      </c>
      <c r="Q958">
        <f t="shared" si="100"/>
        <v>4.462745586255909E-3</v>
      </c>
      <c r="R958">
        <f t="shared" si="104"/>
        <v>3.1180268286947529E-2</v>
      </c>
    </row>
    <row r="959" spans="1:18">
      <c r="A959" s="7" t="s">
        <v>1183</v>
      </c>
      <c r="B959">
        <v>1.53</v>
      </c>
      <c r="C959">
        <v>-1.03</v>
      </c>
      <c r="D959">
        <v>-0.06</v>
      </c>
      <c r="E959">
        <v>0.81</v>
      </c>
      <c r="F959">
        <v>0.31</v>
      </c>
      <c r="G959">
        <v>0</v>
      </c>
      <c r="H959">
        <v>29.61</v>
      </c>
      <c r="I959" s="14">
        <v>3534.22</v>
      </c>
      <c r="J959">
        <v>0.09</v>
      </c>
      <c r="K959">
        <f t="shared" si="101"/>
        <v>2.634315424610045E-2</v>
      </c>
      <c r="L959">
        <f t="shared" si="105"/>
        <v>1.6418713134107636E-2</v>
      </c>
      <c r="M959">
        <f t="shared" si="102"/>
        <v>0</v>
      </c>
      <c r="N959">
        <f t="shared" si="103"/>
        <v>2.634315424610045E-2</v>
      </c>
      <c r="O959">
        <f t="shared" si="99"/>
        <v>9.9244411119928135E-3</v>
      </c>
      <c r="P959" s="7" t="s">
        <v>1183</v>
      </c>
      <c r="Q959">
        <f t="shared" si="100"/>
        <v>4.4592854195016551E-3</v>
      </c>
      <c r="R959">
        <f t="shared" si="104"/>
        <v>3.2504357660420605E-2</v>
      </c>
    </row>
    <row r="960" spans="1:18">
      <c r="A960" s="7" t="s">
        <v>1184</v>
      </c>
      <c r="B960">
        <v>0.92</v>
      </c>
      <c r="C960">
        <v>-0.32</v>
      </c>
      <c r="D960">
        <v>-1.4</v>
      </c>
      <c r="E960">
        <v>-0.16</v>
      </c>
      <c r="F960">
        <v>-0.32</v>
      </c>
      <c r="G960">
        <v>0</v>
      </c>
      <c r="H960">
        <v>28.85</v>
      </c>
      <c r="I960" s="14">
        <v>3477.13</v>
      </c>
      <c r="J960">
        <v>0.09</v>
      </c>
      <c r="K960">
        <f t="shared" si="101"/>
        <v>1.4059753954305875E-2</v>
      </c>
      <c r="L960">
        <f t="shared" si="105"/>
        <v>8.7906859346124355E-3</v>
      </c>
      <c r="M960">
        <f t="shared" si="102"/>
        <v>0.12499999999999993</v>
      </c>
      <c r="N960">
        <f t="shared" si="103"/>
        <v>1.4059753954305875E-2</v>
      </c>
      <c r="O960">
        <f t="shared" si="99"/>
        <v>5.2690680196934396E-3</v>
      </c>
      <c r="P960" s="7" t="s">
        <v>1184</v>
      </c>
      <c r="Q960">
        <f t="shared" si="100"/>
        <v>4.4289415874442994E-3</v>
      </c>
      <c r="R960">
        <f t="shared" si="104"/>
        <v>3.2438767734528411E-2</v>
      </c>
    </row>
    <row r="961" spans="1:18">
      <c r="A961" s="7" t="s">
        <v>1185</v>
      </c>
      <c r="B961">
        <v>0.8</v>
      </c>
      <c r="C961">
        <v>0.28999999999999998</v>
      </c>
      <c r="D961">
        <v>0.99</v>
      </c>
      <c r="E961">
        <v>0.23</v>
      </c>
      <c r="F961">
        <v>0.24</v>
      </c>
      <c r="G961">
        <v>0</v>
      </c>
      <c r="H961">
        <v>28.45</v>
      </c>
      <c r="I961" s="14">
        <v>3446.83</v>
      </c>
      <c r="J961">
        <v>0.08</v>
      </c>
      <c r="K961">
        <f t="shared" si="101"/>
        <v>2.1134202183867106E-3</v>
      </c>
      <c r="L961">
        <f t="shared" si="105"/>
        <v>8.0071356504701364E-3</v>
      </c>
      <c r="M961">
        <f t="shared" si="102"/>
        <v>-0.11111111111111106</v>
      </c>
      <c r="N961">
        <f t="shared" si="103"/>
        <v>2.1134202183867106E-3</v>
      </c>
      <c r="O961">
        <f t="shared" si="99"/>
        <v>-5.8937154320834254E-3</v>
      </c>
      <c r="P961" s="7" t="s">
        <v>1185</v>
      </c>
      <c r="Q961">
        <f t="shared" si="100"/>
        <v>4.4193193398490939E-3</v>
      </c>
      <c r="R961">
        <f t="shared" si="104"/>
        <v>3.245315137798202E-2</v>
      </c>
    </row>
    <row r="962" spans="1:18">
      <c r="A962" s="7" t="s">
        <v>1186</v>
      </c>
      <c r="B962">
        <v>1.84</v>
      </c>
      <c r="C962">
        <v>0.49</v>
      </c>
      <c r="D962">
        <v>0.23</v>
      </c>
      <c r="E962">
        <v>-0.28000000000000003</v>
      </c>
      <c r="F962">
        <v>0.12</v>
      </c>
      <c r="G962">
        <v>0</v>
      </c>
      <c r="H962">
        <v>28.39</v>
      </c>
      <c r="I962" s="14">
        <v>3419.45</v>
      </c>
      <c r="J962">
        <v>0.09</v>
      </c>
      <c r="K962">
        <f t="shared" si="101"/>
        <v>1.5016088666428378E-2</v>
      </c>
      <c r="L962">
        <f t="shared" si="105"/>
        <v>1.7405793004953957E-2</v>
      </c>
      <c r="M962">
        <f t="shared" si="102"/>
        <v>-0.98199999999999998</v>
      </c>
      <c r="N962">
        <f t="shared" si="103"/>
        <v>1.5016088666428378E-2</v>
      </c>
      <c r="O962">
        <f t="shared" si="99"/>
        <v>-2.3897043385255785E-3</v>
      </c>
      <c r="P962" s="7" t="s">
        <v>1186</v>
      </c>
      <c r="Q962">
        <f t="shared" si="100"/>
        <v>4.4103539977030665E-3</v>
      </c>
      <c r="R962">
        <f t="shared" si="104"/>
        <v>3.346718743944456E-2</v>
      </c>
    </row>
    <row r="963" spans="1:18">
      <c r="A963" s="7" t="s">
        <v>1187</v>
      </c>
      <c r="B963">
        <v>-1.28</v>
      </c>
      <c r="C963">
        <v>0.84</v>
      </c>
      <c r="D963">
        <v>0.26</v>
      </c>
      <c r="E963">
        <v>-0.51</v>
      </c>
      <c r="F963">
        <v>-0.04</v>
      </c>
      <c r="G963">
        <v>0</v>
      </c>
      <c r="H963">
        <v>27.97</v>
      </c>
      <c r="I963" s="14">
        <v>3360.95</v>
      </c>
      <c r="J963">
        <v>5</v>
      </c>
      <c r="K963">
        <f t="shared" si="101"/>
        <v>1.0476878612716732E-2</v>
      </c>
      <c r="L963">
        <f t="shared" si="105"/>
        <v>-1.3988024514247745E-2</v>
      </c>
      <c r="M963">
        <f t="shared" si="102"/>
        <v>54.555555555555557</v>
      </c>
      <c r="N963">
        <f t="shared" si="103"/>
        <v>1.0476878612716732E-2</v>
      </c>
      <c r="O963">
        <f t="shared" ref="O963:O1026" si="106">K963-L963</f>
        <v>2.4464903126964477E-2</v>
      </c>
      <c r="P963" s="7" t="s">
        <v>1187</v>
      </c>
      <c r="Q963">
        <f t="shared" ref="Q963:Q1026" si="107">LINEST(N963:N1543, B963:B1543)</f>
        <v>4.3916633984262673E-3</v>
      </c>
      <c r="R963">
        <f t="shared" si="104"/>
        <v>3.3458478628866362E-2</v>
      </c>
    </row>
    <row r="964" spans="1:18">
      <c r="A964" s="7" t="s">
        <v>1188</v>
      </c>
      <c r="B964">
        <v>1.93</v>
      </c>
      <c r="C964">
        <v>0.89</v>
      </c>
      <c r="D964">
        <v>-0.12</v>
      </c>
      <c r="E964">
        <v>-0.49</v>
      </c>
      <c r="F964">
        <v>0.15</v>
      </c>
      <c r="G964">
        <v>0</v>
      </c>
      <c r="H964">
        <v>27.68</v>
      </c>
      <c r="I964" s="14">
        <v>3408.63</v>
      </c>
      <c r="J964">
        <v>0.09</v>
      </c>
      <c r="K964">
        <f t="shared" ref="K964:K1027" si="108">(H964-H965)/H965</f>
        <v>-1.1781506604784071E-2</v>
      </c>
      <c r="L964">
        <f t="shared" si="105"/>
        <v>1.7975534875942247E-2</v>
      </c>
      <c r="M964">
        <f t="shared" ref="M964:M1027" si="109">(J964-J965)/J965</f>
        <v>0</v>
      </c>
      <c r="N964">
        <f t="shared" ref="N964:N1027" si="110">K964-G964</f>
        <v>-1.1781506604784071E-2</v>
      </c>
      <c r="O964">
        <f t="shared" si="106"/>
        <v>-2.9757041480726318E-2</v>
      </c>
      <c r="P964" s="7" t="s">
        <v>1188</v>
      </c>
      <c r="Q964">
        <f t="shared" si="107"/>
        <v>4.4093730837630879E-3</v>
      </c>
      <c r="R964">
        <f t="shared" ref="R964:R1027" si="111">STDEV(N964:N1064)</f>
        <v>3.3460309253791891E-2</v>
      </c>
    </row>
    <row r="965" spans="1:18">
      <c r="A965" s="7" t="s">
        <v>50</v>
      </c>
      <c r="B965">
        <v>-0.96</v>
      </c>
      <c r="C965">
        <v>1.67</v>
      </c>
      <c r="D965">
        <v>2.46</v>
      </c>
      <c r="E965">
        <v>0.59</v>
      </c>
      <c r="F965">
        <v>0.32</v>
      </c>
      <c r="G965">
        <v>0</v>
      </c>
      <c r="H965">
        <v>28.01</v>
      </c>
      <c r="I965" s="14">
        <v>3348.44</v>
      </c>
      <c r="J965">
        <v>0.09</v>
      </c>
      <c r="K965">
        <f t="shared" si="108"/>
        <v>-3.2803867403314889E-2</v>
      </c>
      <c r="L965">
        <f t="shared" si="105"/>
        <v>-9.571699006152427E-3</v>
      </c>
      <c r="M965">
        <f t="shared" si="109"/>
        <v>0.12499999999999993</v>
      </c>
      <c r="N965">
        <f t="shared" si="110"/>
        <v>-3.2803867403314889E-2</v>
      </c>
      <c r="O965">
        <f t="shared" si="106"/>
        <v>-2.323216839716246E-2</v>
      </c>
      <c r="P965" s="7" t="s">
        <v>50</v>
      </c>
      <c r="Q965">
        <f t="shared" si="107"/>
        <v>4.4275015858396159E-3</v>
      </c>
      <c r="R965">
        <f t="shared" si="111"/>
        <v>3.4768815275364559E-2</v>
      </c>
    </row>
    <row r="966" spans="1:18">
      <c r="A966" s="7" t="s">
        <v>1189</v>
      </c>
      <c r="B966">
        <v>0.79</v>
      </c>
      <c r="C966">
        <v>0.79</v>
      </c>
      <c r="D966">
        <v>-0.55000000000000004</v>
      </c>
      <c r="E966">
        <v>-0.01</v>
      </c>
      <c r="F966">
        <v>-0.59</v>
      </c>
      <c r="G966">
        <v>0</v>
      </c>
      <c r="H966">
        <v>28.96</v>
      </c>
      <c r="I966" s="14">
        <v>3380.8</v>
      </c>
      <c r="J966">
        <v>0.08</v>
      </c>
      <c r="K966">
        <f t="shared" si="108"/>
        <v>-2.9490616621983882E-2</v>
      </c>
      <c r="L966">
        <f t="shared" si="105"/>
        <v>5.2928932500743925E-3</v>
      </c>
      <c r="M966">
        <f t="shared" si="109"/>
        <v>0.14285714285714277</v>
      </c>
      <c r="N966">
        <f t="shared" si="110"/>
        <v>-2.9490616621983882E-2</v>
      </c>
      <c r="O966">
        <f t="shared" si="106"/>
        <v>-3.4783509872058277E-2</v>
      </c>
      <c r="P966" s="7" t="s">
        <v>1189</v>
      </c>
      <c r="Q966">
        <f t="shared" si="107"/>
        <v>4.4077284990571512E-3</v>
      </c>
      <c r="R966">
        <f t="shared" si="111"/>
        <v>3.5887687270841039E-2</v>
      </c>
    </row>
    <row r="967" spans="1:18">
      <c r="A967" s="7" t="s">
        <v>1190</v>
      </c>
      <c r="B967">
        <v>0.79</v>
      </c>
      <c r="C967">
        <v>-0.68</v>
      </c>
      <c r="D967">
        <v>0.15</v>
      </c>
      <c r="E967">
        <v>0.33</v>
      </c>
      <c r="F967">
        <v>0.11</v>
      </c>
      <c r="G967">
        <v>0</v>
      </c>
      <c r="H967">
        <v>29.84</v>
      </c>
      <c r="I967" s="14">
        <v>3363</v>
      </c>
      <c r="J967">
        <v>7.0000000000000007E-2</v>
      </c>
      <c r="K967">
        <f t="shared" si="108"/>
        <v>1.049779884862847E-2</v>
      </c>
      <c r="L967">
        <f t="shared" si="105"/>
        <v>8.2537093722924205E-3</v>
      </c>
      <c r="M967">
        <f t="shared" si="109"/>
        <v>0</v>
      </c>
      <c r="N967">
        <f t="shared" si="110"/>
        <v>1.049779884862847E-2</v>
      </c>
      <c r="O967">
        <f t="shared" si="106"/>
        <v>2.2440894763360499E-3</v>
      </c>
      <c r="P967" s="7" t="s">
        <v>1190</v>
      </c>
      <c r="Q967">
        <f t="shared" si="107"/>
        <v>4.4212350473230846E-3</v>
      </c>
      <c r="R967">
        <f t="shared" si="111"/>
        <v>3.5843880713301808E-2</v>
      </c>
    </row>
    <row r="968" spans="1:18">
      <c r="A968" s="7" t="s">
        <v>1191</v>
      </c>
      <c r="B968">
        <v>-0.42</v>
      </c>
      <c r="C968">
        <v>0.38</v>
      </c>
      <c r="D968">
        <v>-1.32</v>
      </c>
      <c r="E968">
        <v>-0.77</v>
      </c>
      <c r="F968">
        <v>-0.59</v>
      </c>
      <c r="G968">
        <v>0</v>
      </c>
      <c r="H968">
        <v>29.53</v>
      </c>
      <c r="I968" s="14">
        <v>3335.47</v>
      </c>
      <c r="J968">
        <v>7.0000000000000007E-2</v>
      </c>
      <c r="K968">
        <f t="shared" si="108"/>
        <v>1.3036020583190483E-2</v>
      </c>
      <c r="L968">
        <f t="shared" si="105"/>
        <v>-4.8126268051080405E-3</v>
      </c>
      <c r="M968">
        <f t="shared" si="109"/>
        <v>-0.22222222222222213</v>
      </c>
      <c r="N968">
        <f t="shared" si="110"/>
        <v>1.3036020583190483E-2</v>
      </c>
      <c r="O968">
        <f t="shared" si="106"/>
        <v>1.7848647388298524E-2</v>
      </c>
      <c r="P968" s="7" t="s">
        <v>1191</v>
      </c>
      <c r="Q968">
        <f t="shared" si="107"/>
        <v>4.4145405236179951E-3</v>
      </c>
      <c r="R968">
        <f t="shared" si="111"/>
        <v>3.631838068274118E-2</v>
      </c>
    </row>
    <row r="969" spans="1:18">
      <c r="A969" s="7" t="s">
        <v>1192</v>
      </c>
      <c r="B969">
        <v>1.66</v>
      </c>
      <c r="C969">
        <v>0.88</v>
      </c>
      <c r="D969">
        <v>1.03</v>
      </c>
      <c r="E969">
        <v>0.4</v>
      </c>
      <c r="F969">
        <v>0.19</v>
      </c>
      <c r="G969">
        <v>0</v>
      </c>
      <c r="H969">
        <v>29.15</v>
      </c>
      <c r="I969" s="14">
        <v>3351.6</v>
      </c>
      <c r="J969">
        <v>0.09</v>
      </c>
      <c r="K969">
        <f t="shared" si="108"/>
        <v>1.1450381679389254E-2</v>
      </c>
      <c r="L969">
        <f t="shared" si="105"/>
        <v>1.6110548559024475E-2</v>
      </c>
      <c r="M969">
        <f t="shared" si="109"/>
        <v>0</v>
      </c>
      <c r="N969">
        <f t="shared" si="110"/>
        <v>1.1450381679389254E-2</v>
      </c>
      <c r="O969">
        <f t="shared" si="106"/>
        <v>-4.6601668796352209E-3</v>
      </c>
      <c r="P969" s="7" t="s">
        <v>1192</v>
      </c>
      <c r="Q969">
        <f t="shared" si="107"/>
        <v>4.4228851717613548E-3</v>
      </c>
      <c r="R969">
        <f t="shared" si="111"/>
        <v>3.6423345305423682E-2</v>
      </c>
    </row>
    <row r="970" spans="1:18">
      <c r="A970" s="7" t="s">
        <v>1193</v>
      </c>
      <c r="B970">
        <v>1.72</v>
      </c>
      <c r="C970">
        <v>-0.16</v>
      </c>
      <c r="D970">
        <v>-1.36</v>
      </c>
      <c r="E970">
        <v>-0.5</v>
      </c>
      <c r="F970">
        <v>-0.63</v>
      </c>
      <c r="G970">
        <v>0</v>
      </c>
      <c r="H970">
        <v>28.82</v>
      </c>
      <c r="I970" s="14">
        <v>3298.46</v>
      </c>
      <c r="J970">
        <v>0.09</v>
      </c>
      <c r="K970">
        <f t="shared" si="108"/>
        <v>-1.9894575752423087E-2</v>
      </c>
      <c r="L970">
        <f t="shared" si="105"/>
        <v>1.5976763311659276E-2</v>
      </c>
      <c r="M970">
        <f t="shared" si="109"/>
        <v>0</v>
      </c>
      <c r="N970">
        <f t="shared" si="110"/>
        <v>-1.9894575752423087E-2</v>
      </c>
      <c r="O970">
        <f t="shared" si="106"/>
        <v>-3.5871339064082366E-2</v>
      </c>
      <c r="P970" s="7" t="s">
        <v>1193</v>
      </c>
      <c r="Q970">
        <f t="shared" si="107"/>
        <v>4.4101425354489149E-3</v>
      </c>
      <c r="R970">
        <f t="shared" si="111"/>
        <v>3.6790640030862354E-2</v>
      </c>
    </row>
    <row r="971" spans="1:18">
      <c r="A971" s="7" t="s">
        <v>1194</v>
      </c>
      <c r="B971">
        <v>0.25</v>
      </c>
      <c r="C971">
        <v>-0.19</v>
      </c>
      <c r="D971">
        <v>0.38</v>
      </c>
      <c r="E971">
        <v>0.51</v>
      </c>
      <c r="F971">
        <v>0.11</v>
      </c>
      <c r="G971">
        <v>0</v>
      </c>
      <c r="H971">
        <v>29.405000000000001</v>
      </c>
      <c r="I971" s="14">
        <v>3246.59</v>
      </c>
      <c r="J971">
        <v>0.09</v>
      </c>
      <c r="K971">
        <f t="shared" si="108"/>
        <v>1.4315281131424723E-2</v>
      </c>
      <c r="L971">
        <f t="shared" si="105"/>
        <v>2.9874077827070403E-3</v>
      </c>
      <c r="M971">
        <f t="shared" si="109"/>
        <v>0</v>
      </c>
      <c r="N971">
        <f t="shared" si="110"/>
        <v>1.4315281131424723E-2</v>
      </c>
      <c r="O971">
        <f t="shared" si="106"/>
        <v>1.1327873348717682E-2</v>
      </c>
      <c r="P971" s="7" t="s">
        <v>1194</v>
      </c>
      <c r="Q971">
        <f t="shared" si="107"/>
        <v>4.4336261253361473E-3</v>
      </c>
      <c r="R971">
        <f t="shared" si="111"/>
        <v>3.7946729868774537E-2</v>
      </c>
    </row>
    <row r="972" spans="1:18">
      <c r="A972" s="7" t="s">
        <v>1195</v>
      </c>
      <c r="B972">
        <v>-2.48</v>
      </c>
      <c r="C972">
        <v>-0.66</v>
      </c>
      <c r="D972">
        <v>0.18</v>
      </c>
      <c r="E972">
        <v>0.21</v>
      </c>
      <c r="F972">
        <v>-0.19</v>
      </c>
      <c r="G972">
        <v>0</v>
      </c>
      <c r="H972">
        <v>28.99</v>
      </c>
      <c r="I972" s="14">
        <v>3236.92</v>
      </c>
      <c r="J972">
        <v>0.09</v>
      </c>
      <c r="K972">
        <f t="shared" si="108"/>
        <v>-3.8793103448275919E-2</v>
      </c>
      <c r="L972">
        <f t="shared" si="105"/>
        <v>-2.3721411401357861E-2</v>
      </c>
      <c r="M972">
        <f t="shared" si="109"/>
        <v>-0.10000000000000009</v>
      </c>
      <c r="N972">
        <f t="shared" si="110"/>
        <v>-3.8793103448275919E-2</v>
      </c>
      <c r="O972">
        <f t="shared" si="106"/>
        <v>-1.5071692046918057E-2</v>
      </c>
      <c r="P972" s="7" t="s">
        <v>1195</v>
      </c>
      <c r="Q972">
        <f t="shared" si="107"/>
        <v>4.4301354549194268E-3</v>
      </c>
      <c r="R972">
        <f t="shared" si="111"/>
        <v>3.8834507736177595E-2</v>
      </c>
    </row>
    <row r="973" spans="1:18">
      <c r="A973" s="7" t="s">
        <v>1196</v>
      </c>
      <c r="B973">
        <v>1.02</v>
      </c>
      <c r="C973">
        <v>-0.46</v>
      </c>
      <c r="D973">
        <v>-1.65</v>
      </c>
      <c r="E973">
        <v>0.57999999999999996</v>
      </c>
      <c r="F973">
        <v>-0.48</v>
      </c>
      <c r="G973">
        <v>0</v>
      </c>
      <c r="H973">
        <v>30.16</v>
      </c>
      <c r="I973" s="14">
        <v>3315.57</v>
      </c>
      <c r="J973">
        <v>0.1</v>
      </c>
      <c r="K973">
        <f t="shared" si="108"/>
        <v>-3.3046926635823337E-3</v>
      </c>
      <c r="L973">
        <f t="shared" si="105"/>
        <v>1.0517942372282195E-2</v>
      </c>
      <c r="M973">
        <f t="shared" si="109"/>
        <v>-0.98000000000000009</v>
      </c>
      <c r="N973">
        <f t="shared" si="110"/>
        <v>-3.3046926635823337E-3</v>
      </c>
      <c r="O973">
        <f t="shared" si="106"/>
        <v>-1.382263503586453E-2</v>
      </c>
      <c r="P973" s="7" t="s">
        <v>1196</v>
      </c>
      <c r="Q973">
        <f t="shared" si="107"/>
        <v>4.3885417656900957E-3</v>
      </c>
      <c r="R973">
        <f t="shared" si="111"/>
        <v>3.8638211026365991E-2</v>
      </c>
    </row>
    <row r="974" spans="1:18">
      <c r="A974" s="7" t="s">
        <v>1197</v>
      </c>
      <c r="B974">
        <v>-1.08</v>
      </c>
      <c r="C974">
        <v>-2.68</v>
      </c>
      <c r="D974">
        <v>-1.9</v>
      </c>
      <c r="E974">
        <v>-0.48</v>
      </c>
      <c r="F974">
        <v>-0.27</v>
      </c>
      <c r="G974">
        <v>0</v>
      </c>
      <c r="H974">
        <v>30.26</v>
      </c>
      <c r="I974" s="14">
        <v>3281.06</v>
      </c>
      <c r="J974">
        <v>5</v>
      </c>
      <c r="K974">
        <f t="shared" si="108"/>
        <v>-1.3689700130378036E-2</v>
      </c>
      <c r="L974">
        <f t="shared" si="105"/>
        <v>-1.1571124305988563E-2</v>
      </c>
      <c r="M974">
        <f t="shared" si="109"/>
        <v>49</v>
      </c>
      <c r="N974">
        <f t="shared" si="110"/>
        <v>-1.3689700130378036E-2</v>
      </c>
      <c r="O974">
        <f t="shared" si="106"/>
        <v>-2.1185758243894726E-3</v>
      </c>
      <c r="P974" s="7" t="s">
        <v>1197</v>
      </c>
      <c r="Q974">
        <f t="shared" si="107"/>
        <v>4.3998420526961202E-3</v>
      </c>
      <c r="R974">
        <f t="shared" si="111"/>
        <v>3.9439415062551664E-2</v>
      </c>
    </row>
    <row r="975" spans="1:18">
      <c r="A975" s="7" t="s">
        <v>1198</v>
      </c>
      <c r="B975">
        <v>-0.88</v>
      </c>
      <c r="C975">
        <v>0.79</v>
      </c>
      <c r="D975">
        <v>-0.21</v>
      </c>
      <c r="E975">
        <v>-1.1200000000000001</v>
      </c>
      <c r="F975">
        <v>-0.46</v>
      </c>
      <c r="G975">
        <v>0</v>
      </c>
      <c r="H975">
        <v>30.68</v>
      </c>
      <c r="I975" s="14">
        <v>3319.47</v>
      </c>
      <c r="J975">
        <v>0.1</v>
      </c>
      <c r="K975">
        <f t="shared" si="108"/>
        <v>1.8254231662794582E-2</v>
      </c>
      <c r="L975">
        <f t="shared" si="105"/>
        <v>-1.1182570203842234E-2</v>
      </c>
      <c r="M975">
        <f t="shared" si="109"/>
        <v>-9.090909090909087E-2</v>
      </c>
      <c r="N975">
        <f t="shared" si="110"/>
        <v>1.8254231662794582E-2</v>
      </c>
      <c r="O975">
        <f t="shared" si="106"/>
        <v>2.9436801866636816E-2</v>
      </c>
      <c r="P975" s="7" t="s">
        <v>1198</v>
      </c>
      <c r="Q975">
        <f t="shared" si="107"/>
        <v>4.403292340846663E-3</v>
      </c>
      <c r="R975">
        <f t="shared" si="111"/>
        <v>3.938403934390277E-2</v>
      </c>
    </row>
    <row r="976" spans="1:18">
      <c r="A976" s="7" t="s">
        <v>1199</v>
      </c>
      <c r="B976">
        <v>-0.85</v>
      </c>
      <c r="C976">
        <v>0.46</v>
      </c>
      <c r="D976">
        <v>0.2</v>
      </c>
      <c r="E976">
        <v>7.0000000000000007E-2</v>
      </c>
      <c r="F976">
        <v>0.63</v>
      </c>
      <c r="G976">
        <v>0</v>
      </c>
      <c r="H976">
        <v>30.13</v>
      </c>
      <c r="I976" s="14">
        <v>3357.01</v>
      </c>
      <c r="J976">
        <v>0.11</v>
      </c>
      <c r="K976">
        <f t="shared" si="108"/>
        <v>1.3454423141607755E-2</v>
      </c>
      <c r="L976">
        <f t="shared" si="105"/>
        <v>-8.4123716212422921E-3</v>
      </c>
      <c r="M976">
        <f t="shared" si="109"/>
        <v>9.999999999999995E-2</v>
      </c>
      <c r="N976">
        <f t="shared" si="110"/>
        <v>1.3454423141607755E-2</v>
      </c>
      <c r="O976">
        <f t="shared" si="106"/>
        <v>2.1866794762850049E-2</v>
      </c>
      <c r="P976" s="7" t="s">
        <v>1199</v>
      </c>
      <c r="Q976">
        <f t="shared" si="107"/>
        <v>4.4241081290070528E-3</v>
      </c>
      <c r="R976">
        <f t="shared" si="111"/>
        <v>3.9497100950403236E-2</v>
      </c>
    </row>
    <row r="977" spans="1:18">
      <c r="A977" s="7" t="s">
        <v>1200</v>
      </c>
      <c r="B977">
        <v>-0.39</v>
      </c>
      <c r="C977">
        <v>1.23</v>
      </c>
      <c r="D977">
        <v>1.32</v>
      </c>
      <c r="E977">
        <v>-0.93</v>
      </c>
      <c r="F977">
        <v>0.26</v>
      </c>
      <c r="G977">
        <v>0</v>
      </c>
      <c r="H977">
        <v>29.73</v>
      </c>
      <c r="I977" s="14">
        <v>3385.49</v>
      </c>
      <c r="J977">
        <v>0.1</v>
      </c>
      <c r="K977">
        <f t="shared" si="108"/>
        <v>1.5368852459016369E-2</v>
      </c>
      <c r="L977">
        <f t="shared" si="105"/>
        <v>-4.61895801481831E-3</v>
      </c>
      <c r="M977">
        <f t="shared" si="109"/>
        <v>0</v>
      </c>
      <c r="N977">
        <f t="shared" si="110"/>
        <v>1.5368852459016369E-2</v>
      </c>
      <c r="O977">
        <f t="shared" si="106"/>
        <v>1.9987810473834678E-2</v>
      </c>
      <c r="P977" s="7" t="s">
        <v>1200</v>
      </c>
      <c r="Q977">
        <f t="shared" si="107"/>
        <v>4.4335793298529592E-3</v>
      </c>
      <c r="R977">
        <f t="shared" si="111"/>
        <v>3.9553090751779957E-2</v>
      </c>
    </row>
    <row r="978" spans="1:18">
      <c r="A978" s="7" t="s">
        <v>1201</v>
      </c>
      <c r="B978">
        <v>0.56999999999999995</v>
      </c>
      <c r="C978">
        <v>-0.64</v>
      </c>
      <c r="D978">
        <v>-1.42</v>
      </c>
      <c r="E978">
        <v>0.14000000000000001</v>
      </c>
      <c r="F978">
        <v>-0.36</v>
      </c>
      <c r="G978">
        <v>0</v>
      </c>
      <c r="H978">
        <v>29.28</v>
      </c>
      <c r="I978" s="14">
        <v>3401.2</v>
      </c>
      <c r="J978">
        <v>0.1</v>
      </c>
      <c r="K978">
        <f t="shared" si="108"/>
        <v>-6.8259385665527558E-4</v>
      </c>
      <c r="L978">
        <f t="shared" si="105"/>
        <v>5.219385613883641E-3</v>
      </c>
      <c r="M978">
        <f t="shared" si="109"/>
        <v>0</v>
      </c>
      <c r="N978">
        <f t="shared" si="110"/>
        <v>-6.8259385665527558E-4</v>
      </c>
      <c r="O978">
        <f t="shared" si="106"/>
        <v>-5.9019794705389168E-3</v>
      </c>
      <c r="P978" s="7" t="s">
        <v>1201</v>
      </c>
      <c r="Q978">
        <f t="shared" si="107"/>
        <v>4.4440772105140058E-3</v>
      </c>
      <c r="R978">
        <f t="shared" si="111"/>
        <v>3.9664751597845382E-2</v>
      </c>
    </row>
    <row r="979" spans="1:18">
      <c r="A979" s="7" t="s">
        <v>1202</v>
      </c>
      <c r="B979">
        <v>1.59</v>
      </c>
      <c r="C979">
        <v>1</v>
      </c>
      <c r="D979">
        <v>-0.77</v>
      </c>
      <c r="E979">
        <v>-0.8</v>
      </c>
      <c r="F979">
        <v>-0.06</v>
      </c>
      <c r="G979">
        <v>0</v>
      </c>
      <c r="H979">
        <v>29.3</v>
      </c>
      <c r="I979" s="14">
        <v>3383.54</v>
      </c>
      <c r="J979">
        <v>0.1</v>
      </c>
      <c r="K979">
        <f t="shared" si="108"/>
        <v>2.0550330895158477E-2</v>
      </c>
      <c r="L979">
        <f t="shared" si="105"/>
        <v>1.2741808516688317E-2</v>
      </c>
      <c r="M979">
        <f t="shared" si="109"/>
        <v>0</v>
      </c>
      <c r="N979">
        <f t="shared" si="110"/>
        <v>2.0550330895158477E-2</v>
      </c>
      <c r="O979">
        <f t="shared" si="106"/>
        <v>7.8085223784701598E-3</v>
      </c>
      <c r="P979" s="7" t="s">
        <v>1202</v>
      </c>
      <c r="Q979">
        <f t="shared" si="107"/>
        <v>4.4437549537920751E-3</v>
      </c>
      <c r="R979">
        <f t="shared" si="111"/>
        <v>3.9733286178791911E-2</v>
      </c>
    </row>
    <row r="980" spans="1:18">
      <c r="A980" s="7" t="s">
        <v>1203</v>
      </c>
      <c r="B980">
        <v>-0.06</v>
      </c>
      <c r="C980">
        <v>-0.62</v>
      </c>
      <c r="D980">
        <v>0.9</v>
      </c>
      <c r="E980">
        <v>0.23</v>
      </c>
      <c r="F980">
        <v>0.48</v>
      </c>
      <c r="G980">
        <v>0</v>
      </c>
      <c r="H980">
        <v>28.71</v>
      </c>
      <c r="I980" s="14">
        <v>3340.97</v>
      </c>
      <c r="J980">
        <v>0.1</v>
      </c>
      <c r="K980">
        <f t="shared" si="108"/>
        <v>0</v>
      </c>
      <c r="L980">
        <f t="shared" si="105"/>
        <v>5.3306340759278305E-4</v>
      </c>
      <c r="M980">
        <f t="shared" si="109"/>
        <v>0.11111111111111122</v>
      </c>
      <c r="N980">
        <f t="shared" si="110"/>
        <v>0</v>
      </c>
      <c r="O980">
        <f t="shared" si="106"/>
        <v>-5.3306340759278305E-4</v>
      </c>
      <c r="P980" s="7" t="s">
        <v>1203</v>
      </c>
      <c r="Q980">
        <f t="shared" si="107"/>
        <v>4.4226106591882097E-3</v>
      </c>
      <c r="R980">
        <f t="shared" si="111"/>
        <v>4.0375449837332052E-2</v>
      </c>
    </row>
    <row r="981" spans="1:18">
      <c r="A981" s="7" t="s">
        <v>1204</v>
      </c>
      <c r="B981">
        <v>-1.64</v>
      </c>
      <c r="C981">
        <v>0.37</v>
      </c>
      <c r="D981">
        <v>-0.05</v>
      </c>
      <c r="E981">
        <v>-0.37</v>
      </c>
      <c r="F981">
        <v>-0.36</v>
      </c>
      <c r="G981">
        <v>0</v>
      </c>
      <c r="H981">
        <v>28.71</v>
      </c>
      <c r="I981" s="14">
        <v>3339.19</v>
      </c>
      <c r="J981">
        <v>0.09</v>
      </c>
      <c r="K981">
        <f t="shared" si="108"/>
        <v>-1.3913043478260573E-3</v>
      </c>
      <c r="L981">
        <f t="shared" si="105"/>
        <v>-1.7584790641843383E-2</v>
      </c>
      <c r="M981">
        <f t="shared" si="109"/>
        <v>0</v>
      </c>
      <c r="N981">
        <f t="shared" si="110"/>
        <v>-1.3913043478260573E-3</v>
      </c>
      <c r="O981">
        <f t="shared" si="106"/>
        <v>1.6193486294017324E-2</v>
      </c>
      <c r="P981" s="7" t="s">
        <v>1204</v>
      </c>
      <c r="Q981">
        <f t="shared" si="107"/>
        <v>4.4213152975242217E-3</v>
      </c>
      <c r="R981">
        <f t="shared" si="111"/>
        <v>4.0614684270306706E-2</v>
      </c>
    </row>
    <row r="982" spans="1:18">
      <c r="A982" s="7" t="s">
        <v>1205</v>
      </c>
      <c r="B982">
        <v>2.0699999999999998</v>
      </c>
      <c r="C982">
        <v>-0.61</v>
      </c>
      <c r="D982">
        <v>-1.99</v>
      </c>
      <c r="E982">
        <v>-0.17</v>
      </c>
      <c r="F982">
        <v>-0.2</v>
      </c>
      <c r="G982">
        <v>0</v>
      </c>
      <c r="H982">
        <v>28.75</v>
      </c>
      <c r="I982" s="14">
        <v>3398.96</v>
      </c>
      <c r="J982">
        <v>0.09</v>
      </c>
      <c r="K982">
        <f t="shared" si="108"/>
        <v>1.7699115044247787E-2</v>
      </c>
      <c r="L982">
        <f t="shared" si="105"/>
        <v>2.0145024971187059E-2</v>
      </c>
      <c r="M982">
        <f t="shared" si="109"/>
        <v>0</v>
      </c>
      <c r="N982">
        <f t="shared" si="110"/>
        <v>1.7699115044247787E-2</v>
      </c>
      <c r="O982">
        <f t="shared" si="106"/>
        <v>-2.4459099269392715E-3</v>
      </c>
      <c r="P982" s="7" t="s">
        <v>1205</v>
      </c>
      <c r="Q982">
        <f t="shared" si="107"/>
        <v>4.4165206159576349E-3</v>
      </c>
      <c r="R982">
        <f t="shared" si="111"/>
        <v>4.124627570525978E-2</v>
      </c>
    </row>
    <row r="983" spans="1:18">
      <c r="A983" s="7" t="s">
        <v>1206</v>
      </c>
      <c r="B983">
        <v>-2.91</v>
      </c>
      <c r="C983">
        <v>0.91</v>
      </c>
      <c r="D983">
        <v>-0.28999999999999998</v>
      </c>
      <c r="E983">
        <v>-0.72</v>
      </c>
      <c r="F983">
        <v>-0.63</v>
      </c>
      <c r="G983">
        <v>0</v>
      </c>
      <c r="H983">
        <v>28.25</v>
      </c>
      <c r="I983" s="14">
        <v>3331.84</v>
      </c>
      <c r="J983">
        <v>0.09</v>
      </c>
      <c r="K983">
        <f t="shared" si="108"/>
        <v>-2.1193924408335826E-3</v>
      </c>
      <c r="L983">
        <f t="shared" si="105"/>
        <v>-2.775637883138405E-2</v>
      </c>
      <c r="M983">
        <f t="shared" si="109"/>
        <v>-0.10000000000000009</v>
      </c>
      <c r="N983">
        <f t="shared" si="110"/>
        <v>-2.1193924408335826E-3</v>
      </c>
      <c r="O983">
        <f t="shared" si="106"/>
        <v>2.5636986390550467E-2</v>
      </c>
      <c r="P983" s="7" t="s">
        <v>1206</v>
      </c>
      <c r="Q983">
        <f t="shared" si="107"/>
        <v>4.3960161854236625E-3</v>
      </c>
      <c r="R983">
        <f t="shared" si="111"/>
        <v>4.1236019341754804E-2</v>
      </c>
    </row>
    <row r="984" spans="1:18">
      <c r="A984" s="7" t="s">
        <v>1207</v>
      </c>
      <c r="B984">
        <v>-0.87</v>
      </c>
      <c r="C984">
        <v>0.34</v>
      </c>
      <c r="D984">
        <v>2.06</v>
      </c>
      <c r="E984">
        <v>0.79</v>
      </c>
      <c r="F984">
        <v>0.87</v>
      </c>
      <c r="G984">
        <v>0</v>
      </c>
      <c r="H984">
        <v>28.31</v>
      </c>
      <c r="I984" s="14">
        <v>3426.96</v>
      </c>
      <c r="J984">
        <v>0.1</v>
      </c>
      <c r="K984">
        <f t="shared" si="108"/>
        <v>2.2021660649819474E-2</v>
      </c>
      <c r="L984">
        <f t="shared" si="105"/>
        <v>-8.132999137496863E-3</v>
      </c>
      <c r="M984">
        <f t="shared" si="109"/>
        <v>0</v>
      </c>
      <c r="N984">
        <f t="shared" si="110"/>
        <v>2.2021660649819474E-2</v>
      </c>
      <c r="O984">
        <f t="shared" si="106"/>
        <v>3.0154659787316337E-2</v>
      </c>
      <c r="P984" s="7" t="s">
        <v>1207</v>
      </c>
      <c r="Q984">
        <f t="shared" si="107"/>
        <v>4.4327516397352339E-3</v>
      </c>
      <c r="R984">
        <f t="shared" si="111"/>
        <v>4.1387104898317068E-2</v>
      </c>
    </row>
    <row r="985" spans="1:18">
      <c r="A985" s="7" t="s">
        <v>1208</v>
      </c>
      <c r="B985">
        <v>-3.7</v>
      </c>
      <c r="C985">
        <v>0.43</v>
      </c>
      <c r="D985">
        <v>2.61</v>
      </c>
      <c r="E985">
        <v>-0.09</v>
      </c>
      <c r="F985">
        <v>-0.15</v>
      </c>
      <c r="G985">
        <v>0</v>
      </c>
      <c r="H985">
        <v>27.7</v>
      </c>
      <c r="I985" s="14">
        <v>3455.06</v>
      </c>
      <c r="J985">
        <v>0.1</v>
      </c>
      <c r="K985">
        <f t="shared" si="108"/>
        <v>-5.3859964093358036E-3</v>
      </c>
      <c r="L985">
        <f t="shared" si="105"/>
        <v>-3.5125836395929498E-2</v>
      </c>
      <c r="M985">
        <f t="shared" si="109"/>
        <v>-9.090909090909087E-2</v>
      </c>
      <c r="N985">
        <f t="shared" si="110"/>
        <v>-5.3859964093358036E-3</v>
      </c>
      <c r="O985">
        <f t="shared" si="106"/>
        <v>2.9739839986593693E-2</v>
      </c>
      <c r="P985" s="7" t="s">
        <v>1208</v>
      </c>
      <c r="Q985">
        <f t="shared" si="107"/>
        <v>4.4605324871998869E-3</v>
      </c>
      <c r="R985">
        <f t="shared" si="111"/>
        <v>4.1572769181364114E-2</v>
      </c>
    </row>
    <row r="986" spans="1:18">
      <c r="A986" s="7" t="s">
        <v>51</v>
      </c>
      <c r="B986">
        <v>1.27</v>
      </c>
      <c r="C986">
        <v>-0.26</v>
      </c>
      <c r="D986">
        <v>-0.44</v>
      </c>
      <c r="E986">
        <v>0.77</v>
      </c>
      <c r="F986">
        <v>-0.42</v>
      </c>
      <c r="G986">
        <v>0</v>
      </c>
      <c r="H986">
        <v>27.85</v>
      </c>
      <c r="I986" s="14">
        <v>3580.84</v>
      </c>
      <c r="J986">
        <v>0.11</v>
      </c>
      <c r="K986">
        <f t="shared" si="108"/>
        <v>-5.0017863522685609E-3</v>
      </c>
      <c r="L986">
        <f t="shared" si="105"/>
        <v>1.5365857116527031E-2</v>
      </c>
      <c r="M986">
        <f t="shared" si="109"/>
        <v>9.999999999999995E-2</v>
      </c>
      <c r="N986">
        <f t="shared" si="110"/>
        <v>-5.0017863522685609E-3</v>
      </c>
      <c r="O986">
        <f t="shared" si="106"/>
        <v>-2.036764346879559E-2</v>
      </c>
      <c r="P986" s="7" t="s">
        <v>51</v>
      </c>
      <c r="Q986">
        <f t="shared" si="107"/>
        <v>4.5060741516507238E-3</v>
      </c>
      <c r="R986">
        <f t="shared" si="111"/>
        <v>4.2118291817623256E-2</v>
      </c>
    </row>
    <row r="987" spans="1:18">
      <c r="A987" s="7" t="s">
        <v>1209</v>
      </c>
      <c r="B987">
        <v>0.92</v>
      </c>
      <c r="C987">
        <v>0.19</v>
      </c>
      <c r="D987">
        <v>-0.31</v>
      </c>
      <c r="E987">
        <v>0.62</v>
      </c>
      <c r="F987">
        <v>0.15</v>
      </c>
      <c r="G987">
        <v>0</v>
      </c>
      <c r="H987">
        <v>27.99</v>
      </c>
      <c r="I987" s="14">
        <v>3526.65</v>
      </c>
      <c r="J987">
        <v>0.1</v>
      </c>
      <c r="K987">
        <f t="shared" si="108"/>
        <v>-9.9044923947648085E-3</v>
      </c>
      <c r="L987">
        <f t="shared" si="105"/>
        <v>7.525047781482253E-3</v>
      </c>
      <c r="M987">
        <f t="shared" si="109"/>
        <v>0.11111111111111122</v>
      </c>
      <c r="N987">
        <f t="shared" si="110"/>
        <v>-9.9044923947648085E-3</v>
      </c>
      <c r="O987">
        <f t="shared" si="106"/>
        <v>-1.7429540176247062E-2</v>
      </c>
      <c r="P987" s="7" t="s">
        <v>1209</v>
      </c>
      <c r="Q987">
        <f t="shared" si="107"/>
        <v>4.5088635382491181E-3</v>
      </c>
      <c r="R987">
        <f t="shared" si="111"/>
        <v>4.2356528376945132E-2</v>
      </c>
    </row>
    <row r="988" spans="1:18">
      <c r="A988" s="7" t="s">
        <v>1210</v>
      </c>
      <c r="B988">
        <v>-0.04</v>
      </c>
      <c r="C988">
        <v>-0.93</v>
      </c>
      <c r="D988">
        <v>-1.75</v>
      </c>
      <c r="E988">
        <v>-0.7</v>
      </c>
      <c r="F988">
        <v>-0.12</v>
      </c>
      <c r="G988">
        <v>0</v>
      </c>
      <c r="H988">
        <v>28.27</v>
      </c>
      <c r="I988" s="14">
        <v>3500.31</v>
      </c>
      <c r="J988">
        <v>0.09</v>
      </c>
      <c r="K988">
        <f t="shared" si="108"/>
        <v>1.3624955181068448E-2</v>
      </c>
      <c r="L988">
        <f t="shared" si="105"/>
        <v>-2.1949766391772749E-3</v>
      </c>
      <c r="M988">
        <f t="shared" si="109"/>
        <v>-0.10000000000000009</v>
      </c>
      <c r="N988">
        <f t="shared" si="110"/>
        <v>1.3624955181068448E-2</v>
      </c>
      <c r="O988">
        <f t="shared" si="106"/>
        <v>1.5819931820245721E-2</v>
      </c>
      <c r="P988" s="7" t="s">
        <v>1210</v>
      </c>
      <c r="Q988">
        <f t="shared" si="107"/>
        <v>4.5133255147449675E-3</v>
      </c>
      <c r="R988">
        <f t="shared" si="111"/>
        <v>4.380689538174351E-2</v>
      </c>
    </row>
    <row r="989" spans="1:18">
      <c r="A989" s="7" t="s">
        <v>1211</v>
      </c>
      <c r="B989">
        <v>0.7</v>
      </c>
      <c r="C989">
        <v>0.39</v>
      </c>
      <c r="D989">
        <v>-0.23</v>
      </c>
      <c r="E989">
        <v>0.13</v>
      </c>
      <c r="F989">
        <v>-7.0000000000000007E-2</v>
      </c>
      <c r="G989">
        <v>0</v>
      </c>
      <c r="H989">
        <v>27.89</v>
      </c>
      <c r="I989" s="14">
        <v>3508.01</v>
      </c>
      <c r="J989">
        <v>0.1</v>
      </c>
      <c r="K989">
        <f t="shared" si="108"/>
        <v>1.1606819006166133E-2</v>
      </c>
      <c r="L989">
        <f t="shared" si="105"/>
        <v>6.7325766598269601E-3</v>
      </c>
      <c r="M989">
        <f t="shared" si="109"/>
        <v>0</v>
      </c>
      <c r="N989">
        <f t="shared" si="110"/>
        <v>1.1606819006166133E-2</v>
      </c>
      <c r="O989">
        <f t="shared" si="106"/>
        <v>4.8742423463391726E-3</v>
      </c>
      <c r="P989" s="7" t="s">
        <v>1211</v>
      </c>
      <c r="Q989">
        <f t="shared" si="107"/>
        <v>4.5011162680192668E-3</v>
      </c>
      <c r="R989">
        <f t="shared" si="111"/>
        <v>4.3940126668055572E-2</v>
      </c>
    </row>
    <row r="990" spans="1:18">
      <c r="A990" s="7" t="s">
        <v>1212</v>
      </c>
      <c r="B990">
        <v>0.18</v>
      </c>
      <c r="C990">
        <v>-0.01</v>
      </c>
      <c r="D990">
        <v>0.94</v>
      </c>
      <c r="E990">
        <v>0.56999999999999995</v>
      </c>
      <c r="F990">
        <v>-0.52</v>
      </c>
      <c r="G990">
        <v>0</v>
      </c>
      <c r="H990">
        <v>27.57</v>
      </c>
      <c r="I990" s="14">
        <v>3484.55</v>
      </c>
      <c r="J990">
        <v>0.1</v>
      </c>
      <c r="K990">
        <f t="shared" si="108"/>
        <v>-2.5325615050651334E-3</v>
      </c>
      <c r="L990">
        <f t="shared" si="105"/>
        <v>1.6730243508407275E-3</v>
      </c>
      <c r="M990">
        <f t="shared" si="109"/>
        <v>-9.090909090909087E-2</v>
      </c>
      <c r="N990">
        <f t="shared" si="110"/>
        <v>-2.5325615050651334E-3</v>
      </c>
      <c r="O990">
        <f t="shared" si="106"/>
        <v>-4.2055858559058613E-3</v>
      </c>
      <c r="P990" s="7" t="s">
        <v>1212</v>
      </c>
      <c r="Q990">
        <f t="shared" si="107"/>
        <v>4.4841509513886728E-3</v>
      </c>
      <c r="R990">
        <f t="shared" si="111"/>
        <v>4.3950326441871468E-2</v>
      </c>
    </row>
    <row r="991" spans="1:18">
      <c r="A991" s="7" t="s">
        <v>1213</v>
      </c>
      <c r="B991">
        <v>1</v>
      </c>
      <c r="C991">
        <v>-1.72</v>
      </c>
      <c r="D991">
        <v>-1.76</v>
      </c>
      <c r="E991">
        <v>-0.13</v>
      </c>
      <c r="F991">
        <v>-0.84</v>
      </c>
      <c r="G991">
        <v>0</v>
      </c>
      <c r="H991">
        <v>27.64</v>
      </c>
      <c r="I991" s="14">
        <v>3478.73</v>
      </c>
      <c r="J991">
        <v>0.11</v>
      </c>
      <c r="K991">
        <f t="shared" si="108"/>
        <v>4.2625424368162919E-2</v>
      </c>
      <c r="L991">
        <f t="shared" si="105"/>
        <v>1.0195666188487733E-2</v>
      </c>
      <c r="M991">
        <f t="shared" si="109"/>
        <v>0</v>
      </c>
      <c r="N991">
        <f t="shared" si="110"/>
        <v>4.2625424368162919E-2</v>
      </c>
      <c r="O991">
        <f t="shared" si="106"/>
        <v>3.2429758179675187E-2</v>
      </c>
      <c r="P991" s="7" t="s">
        <v>1213</v>
      </c>
      <c r="Q991">
        <f t="shared" si="107"/>
        <v>4.4845671471487941E-3</v>
      </c>
      <c r="R991">
        <f t="shared" si="111"/>
        <v>4.4968650070315003E-2</v>
      </c>
    </row>
    <row r="992" spans="1:18">
      <c r="A992" s="7" t="s">
        <v>1214</v>
      </c>
      <c r="B992">
        <v>0.36</v>
      </c>
      <c r="C992">
        <v>-0.01</v>
      </c>
      <c r="D992">
        <v>-0.64</v>
      </c>
      <c r="E992">
        <v>-0.46</v>
      </c>
      <c r="F992">
        <v>-0.7</v>
      </c>
      <c r="G992">
        <v>0</v>
      </c>
      <c r="H992">
        <v>26.51</v>
      </c>
      <c r="I992" s="14">
        <v>3443.62</v>
      </c>
      <c r="J992">
        <v>0.11</v>
      </c>
      <c r="K992">
        <f t="shared" si="108"/>
        <v>-6.74409891345072E-3</v>
      </c>
      <c r="L992">
        <f t="shared" si="105"/>
        <v>3.5963255694666974E-3</v>
      </c>
      <c r="M992">
        <f t="shared" si="109"/>
        <v>0</v>
      </c>
      <c r="N992">
        <f t="shared" si="110"/>
        <v>-6.74409891345072E-3</v>
      </c>
      <c r="O992">
        <f t="shared" si="106"/>
        <v>-1.0340424482917417E-2</v>
      </c>
      <c r="P992" s="7" t="s">
        <v>1214</v>
      </c>
      <c r="Q992">
        <f t="shared" si="107"/>
        <v>4.4529225177895662E-3</v>
      </c>
      <c r="R992">
        <f t="shared" si="111"/>
        <v>4.4847213696250991E-2</v>
      </c>
    </row>
    <row r="993" spans="1:18">
      <c r="A993" s="7" t="s">
        <v>1215</v>
      </c>
      <c r="B993">
        <v>0.92</v>
      </c>
      <c r="C993">
        <v>0.2</v>
      </c>
      <c r="D993">
        <v>2.6</v>
      </c>
      <c r="E993">
        <v>1.1299999999999999</v>
      </c>
      <c r="F993">
        <v>0.57999999999999996</v>
      </c>
      <c r="G993">
        <v>0</v>
      </c>
      <c r="H993">
        <v>26.69</v>
      </c>
      <c r="I993" s="14">
        <v>3431.28</v>
      </c>
      <c r="J993">
        <v>0.11</v>
      </c>
      <c r="K993">
        <f t="shared" si="108"/>
        <v>-2.3060029282576829E-2</v>
      </c>
      <c r="L993">
        <f t="shared" si="105"/>
        <v>1.0043683547433841E-2</v>
      </c>
      <c r="M993">
        <f t="shared" si="109"/>
        <v>-8.3333333333333301E-2</v>
      </c>
      <c r="N993">
        <f t="shared" si="110"/>
        <v>-2.3060029282576829E-2</v>
      </c>
      <c r="O993">
        <f t="shared" si="106"/>
        <v>-3.3103712830010672E-2</v>
      </c>
      <c r="P993" s="7" t="s">
        <v>1215</v>
      </c>
      <c r="Q993">
        <f t="shared" si="107"/>
        <v>4.4383332256756284E-3</v>
      </c>
      <c r="R993">
        <f t="shared" si="111"/>
        <v>4.5792743923616194E-2</v>
      </c>
    </row>
    <row r="994" spans="1:18">
      <c r="A994" s="7" t="s">
        <v>1216</v>
      </c>
      <c r="B994">
        <v>0.25</v>
      </c>
      <c r="C994">
        <v>-1.25</v>
      </c>
      <c r="D994">
        <v>-0.42</v>
      </c>
      <c r="E994">
        <v>0.61</v>
      </c>
      <c r="F994">
        <v>0.71</v>
      </c>
      <c r="G994">
        <v>0</v>
      </c>
      <c r="H994">
        <v>27.32</v>
      </c>
      <c r="I994" s="14">
        <v>3397.16</v>
      </c>
      <c r="J994">
        <v>0.12</v>
      </c>
      <c r="K994">
        <f t="shared" si="108"/>
        <v>1.2977382276603687E-2</v>
      </c>
      <c r="L994">
        <f t="shared" si="105"/>
        <v>3.4411358997609325E-3</v>
      </c>
      <c r="M994">
        <f t="shared" si="109"/>
        <v>9.090909090909087E-2</v>
      </c>
      <c r="N994">
        <f t="shared" si="110"/>
        <v>1.2977382276603687E-2</v>
      </c>
      <c r="O994">
        <f t="shared" si="106"/>
        <v>9.5362463768427549E-3</v>
      </c>
      <c r="P994" s="7" t="s">
        <v>1216</v>
      </c>
      <c r="Q994">
        <f t="shared" si="107"/>
        <v>4.4480123594060157E-3</v>
      </c>
      <c r="R994">
        <f t="shared" si="111"/>
        <v>4.6760689521857517E-2</v>
      </c>
    </row>
    <row r="995" spans="1:18">
      <c r="A995" s="7" t="s">
        <v>1217</v>
      </c>
      <c r="B995">
        <v>0.31</v>
      </c>
      <c r="C995">
        <v>-0.96</v>
      </c>
      <c r="D995">
        <v>-1.55</v>
      </c>
      <c r="E995">
        <v>0.1</v>
      </c>
      <c r="F995">
        <v>-0.45</v>
      </c>
      <c r="G995">
        <v>0</v>
      </c>
      <c r="H995">
        <v>26.97</v>
      </c>
      <c r="I995" s="14">
        <v>3385.51</v>
      </c>
      <c r="J995">
        <v>0.11</v>
      </c>
      <c r="K995">
        <f t="shared" si="108"/>
        <v>-9.5482923246419955E-3</v>
      </c>
      <c r="L995">
        <f t="shared" si="105"/>
        <v>3.1586589033587597E-3</v>
      </c>
      <c r="M995">
        <f t="shared" si="109"/>
        <v>-0.97799999999999998</v>
      </c>
      <c r="N995">
        <f t="shared" si="110"/>
        <v>-9.5482923246419955E-3</v>
      </c>
      <c r="O995">
        <f t="shared" si="106"/>
        <v>-1.2706951228000755E-2</v>
      </c>
      <c r="P995" s="7" t="s">
        <v>1217</v>
      </c>
      <c r="Q995">
        <f t="shared" si="107"/>
        <v>4.4508227444958401E-3</v>
      </c>
      <c r="R995">
        <f t="shared" si="111"/>
        <v>4.7192473699963378E-2</v>
      </c>
    </row>
    <row r="996" spans="1:18">
      <c r="A996" s="7" t="s">
        <v>1218</v>
      </c>
      <c r="B996">
        <v>-0.38</v>
      </c>
      <c r="C996">
        <v>0.48</v>
      </c>
      <c r="D996">
        <v>0.11</v>
      </c>
      <c r="E996">
        <v>-0.03</v>
      </c>
      <c r="F996">
        <v>-0.12</v>
      </c>
      <c r="G996">
        <v>0</v>
      </c>
      <c r="H996">
        <v>27.23</v>
      </c>
      <c r="I996" s="14">
        <v>3374.85</v>
      </c>
      <c r="J996">
        <v>5</v>
      </c>
      <c r="K996">
        <f t="shared" si="108"/>
        <v>-8.3758193736343921E-3</v>
      </c>
      <c r="L996">
        <f t="shared" si="105"/>
        <v>-4.4044156257929097E-3</v>
      </c>
      <c r="M996">
        <f t="shared" si="109"/>
        <v>49</v>
      </c>
      <c r="N996">
        <f t="shared" si="110"/>
        <v>-8.3758193736343921E-3</v>
      </c>
      <c r="O996">
        <f t="shared" si="106"/>
        <v>-3.9714037478414824E-3</v>
      </c>
      <c r="P996" s="7" t="s">
        <v>1218</v>
      </c>
      <c r="Q996">
        <f t="shared" si="107"/>
        <v>4.4513439901442591E-3</v>
      </c>
      <c r="R996">
        <f t="shared" si="111"/>
        <v>4.7183432091328838E-2</v>
      </c>
    </row>
    <row r="997" spans="1:18">
      <c r="A997" s="7" t="s">
        <v>1219</v>
      </c>
      <c r="B997">
        <v>0.22</v>
      </c>
      <c r="C997">
        <v>-1.33</v>
      </c>
      <c r="D997">
        <v>-1.39</v>
      </c>
      <c r="E997">
        <v>0.02</v>
      </c>
      <c r="F997">
        <v>-0.53</v>
      </c>
      <c r="G997">
        <v>0</v>
      </c>
      <c r="H997">
        <v>27.46</v>
      </c>
      <c r="I997" s="14">
        <v>3389.78</v>
      </c>
      <c r="J997">
        <v>0.1</v>
      </c>
      <c r="K997">
        <f t="shared" si="108"/>
        <v>2.8849756463094775E-2</v>
      </c>
      <c r="L997">
        <f t="shared" si="105"/>
        <v>2.3033775972135986E-3</v>
      </c>
      <c r="M997">
        <f t="shared" si="109"/>
        <v>0.11111111111111122</v>
      </c>
      <c r="N997">
        <f t="shared" si="110"/>
        <v>2.8849756463094775E-2</v>
      </c>
      <c r="O997">
        <f t="shared" si="106"/>
        <v>2.6546378865881175E-2</v>
      </c>
      <c r="P997" s="7" t="s">
        <v>1219</v>
      </c>
      <c r="Q997">
        <f t="shared" si="107"/>
        <v>4.453839888158324E-3</v>
      </c>
      <c r="R997">
        <f t="shared" si="111"/>
        <v>5.5532741193714166E-2</v>
      </c>
    </row>
    <row r="998" spans="1:18">
      <c r="A998" s="7" t="s">
        <v>1220</v>
      </c>
      <c r="B998">
        <v>0.45</v>
      </c>
      <c r="C998">
        <v>0.04</v>
      </c>
      <c r="D998">
        <v>-1.92</v>
      </c>
      <c r="E998">
        <v>-0.8</v>
      </c>
      <c r="F998">
        <v>-0.48</v>
      </c>
      <c r="G998">
        <v>0</v>
      </c>
      <c r="H998">
        <v>26.69</v>
      </c>
      <c r="I998" s="14">
        <v>3381.99</v>
      </c>
      <c r="J998">
        <v>0.09</v>
      </c>
      <c r="K998">
        <f t="shared" si="108"/>
        <v>1.7149390243902548E-2</v>
      </c>
      <c r="L998">
        <f t="shared" si="105"/>
        <v>2.7098744385311746E-3</v>
      </c>
      <c r="M998">
        <f t="shared" si="109"/>
        <v>-0.10000000000000009</v>
      </c>
      <c r="N998">
        <f t="shared" si="110"/>
        <v>1.7149390243902548E-2</v>
      </c>
      <c r="O998">
        <f t="shared" si="106"/>
        <v>1.4439515805371374E-2</v>
      </c>
      <c r="P998" s="7" t="s">
        <v>1220</v>
      </c>
      <c r="Q998">
        <f t="shared" si="107"/>
        <v>4.4494181406819376E-3</v>
      </c>
      <c r="R998">
        <f t="shared" si="111"/>
        <v>5.5976905786396497E-2</v>
      </c>
    </row>
    <row r="999" spans="1:18">
      <c r="A999" s="7" t="s">
        <v>1221</v>
      </c>
      <c r="B999">
        <v>-0.04</v>
      </c>
      <c r="C999">
        <v>0.04</v>
      </c>
      <c r="D999">
        <v>1.0900000000000001</v>
      </c>
      <c r="E999">
        <v>0.44</v>
      </c>
      <c r="F999">
        <v>0.19</v>
      </c>
      <c r="G999">
        <v>0</v>
      </c>
      <c r="H999">
        <v>26.24</v>
      </c>
      <c r="I999" s="14">
        <v>3372.85</v>
      </c>
      <c r="J999">
        <v>0.1</v>
      </c>
      <c r="K999">
        <f t="shared" si="108"/>
        <v>-1.0184835910977108E-2</v>
      </c>
      <c r="L999">
        <f t="shared" si="105"/>
        <v>-1.7193183199293516E-4</v>
      </c>
      <c r="M999">
        <f t="shared" si="109"/>
        <v>0</v>
      </c>
      <c r="N999">
        <f t="shared" si="110"/>
        <v>-1.0184835910977108E-2</v>
      </c>
      <c r="O999">
        <f t="shared" si="106"/>
        <v>-1.0012904078984173E-2</v>
      </c>
      <c r="P999" s="7" t="s">
        <v>1221</v>
      </c>
      <c r="Q999">
        <f t="shared" si="107"/>
        <v>4.4437689966794662E-3</v>
      </c>
      <c r="R999">
        <f t="shared" si="111"/>
        <v>5.6358733937682828E-2</v>
      </c>
    </row>
    <row r="1000" spans="1:18">
      <c r="A1000" s="7" t="s">
        <v>1222</v>
      </c>
      <c r="B1000">
        <v>-0.01</v>
      </c>
      <c r="C1000">
        <v>-0.14000000000000001</v>
      </c>
      <c r="D1000">
        <v>-1.33</v>
      </c>
      <c r="E1000">
        <v>-0.64</v>
      </c>
      <c r="F1000">
        <v>-0.5</v>
      </c>
      <c r="G1000">
        <v>0</v>
      </c>
      <c r="H1000">
        <v>26.51</v>
      </c>
      <c r="I1000" s="14">
        <v>3373.43</v>
      </c>
      <c r="J1000">
        <v>0.1</v>
      </c>
      <c r="K1000">
        <f t="shared" si="108"/>
        <v>7.6016723679210507E-3</v>
      </c>
      <c r="L1000">
        <f t="shared" si="105"/>
        <v>-2.0471252976762976E-3</v>
      </c>
      <c r="M1000">
        <f t="shared" si="109"/>
        <v>0</v>
      </c>
      <c r="N1000">
        <f t="shared" si="110"/>
        <v>7.6016723679210507E-3</v>
      </c>
      <c r="O1000">
        <f t="shared" si="106"/>
        <v>9.6487976655973487E-3</v>
      </c>
      <c r="P1000" s="7" t="s">
        <v>1222</v>
      </c>
      <c r="Q1000">
        <f t="shared" si="107"/>
        <v>4.4438424597153039E-3</v>
      </c>
      <c r="R1000">
        <f t="shared" si="111"/>
        <v>5.6360947530296038E-2</v>
      </c>
    </row>
    <row r="1001" spans="1:18">
      <c r="A1001" s="7" t="s">
        <v>1223</v>
      </c>
      <c r="B1001">
        <v>1.4</v>
      </c>
      <c r="C1001">
        <v>-0.82</v>
      </c>
      <c r="D1001">
        <v>-1.37</v>
      </c>
      <c r="E1001">
        <v>0.91</v>
      </c>
      <c r="F1001">
        <v>-0.12</v>
      </c>
      <c r="G1001">
        <v>0</v>
      </c>
      <c r="H1001">
        <v>26.31</v>
      </c>
      <c r="I1001" s="14">
        <v>3380.35</v>
      </c>
      <c r="J1001">
        <v>0.1</v>
      </c>
      <c r="K1001">
        <f t="shared" si="108"/>
        <v>3.815337657382597E-3</v>
      </c>
      <c r="L1001">
        <f t="shared" si="105"/>
        <v>1.3996502374245911E-2</v>
      </c>
      <c r="M1001">
        <f t="shared" si="109"/>
        <v>0.11111111111111122</v>
      </c>
      <c r="N1001">
        <f t="shared" si="110"/>
        <v>3.815337657382597E-3</v>
      </c>
      <c r="O1001">
        <f t="shared" si="106"/>
        <v>-1.0181164716863315E-2</v>
      </c>
      <c r="P1001" s="7" t="s">
        <v>1223</v>
      </c>
      <c r="Q1001">
        <f t="shared" si="107"/>
        <v>4.468827258682433E-3</v>
      </c>
      <c r="R1001">
        <f t="shared" si="111"/>
        <v>5.6637261578175231E-2</v>
      </c>
    </row>
    <row r="1002" spans="1:18">
      <c r="A1002" s="7" t="s">
        <v>1224</v>
      </c>
      <c r="B1002">
        <v>-0.83</v>
      </c>
      <c r="C1002">
        <v>0.18</v>
      </c>
      <c r="D1002">
        <v>1.63</v>
      </c>
      <c r="E1002">
        <v>0.91</v>
      </c>
      <c r="F1002">
        <v>0.03</v>
      </c>
      <c r="G1002">
        <v>0</v>
      </c>
      <c r="H1002">
        <v>26.21</v>
      </c>
      <c r="I1002" s="14">
        <v>3333.69</v>
      </c>
      <c r="J1002">
        <v>0.09</v>
      </c>
      <c r="K1002">
        <f t="shared" si="108"/>
        <v>-2.5288211230940858E-2</v>
      </c>
      <c r="L1002">
        <f t="shared" si="105"/>
        <v>-7.969123366671849E-3</v>
      </c>
      <c r="M1002">
        <f t="shared" si="109"/>
        <v>0</v>
      </c>
      <c r="N1002">
        <f t="shared" si="110"/>
        <v>-2.5288211230940858E-2</v>
      </c>
      <c r="O1002">
        <f t="shared" si="106"/>
        <v>-1.7319087864269007E-2</v>
      </c>
      <c r="P1002" s="7" t="s">
        <v>1224</v>
      </c>
      <c r="Q1002">
        <f t="shared" si="107"/>
        <v>4.4642549924845901E-3</v>
      </c>
      <c r="R1002">
        <f t="shared" si="111"/>
        <v>5.7164650629901621E-2</v>
      </c>
    </row>
    <row r="1003" spans="1:18">
      <c r="A1003" s="7" t="s">
        <v>1225</v>
      </c>
      <c r="B1003">
        <v>0.24</v>
      </c>
      <c r="C1003">
        <v>1.32</v>
      </c>
      <c r="D1003">
        <v>1.75</v>
      </c>
      <c r="E1003">
        <v>0.85</v>
      </c>
      <c r="F1003">
        <v>1.25</v>
      </c>
      <c r="G1003">
        <v>0</v>
      </c>
      <c r="H1003">
        <v>26.89</v>
      </c>
      <c r="I1003" s="14">
        <v>3360.47</v>
      </c>
      <c r="J1003">
        <v>0.09</v>
      </c>
      <c r="K1003">
        <f t="shared" si="108"/>
        <v>3.4230769230769252E-2</v>
      </c>
      <c r="L1003">
        <f t="shared" si="105"/>
        <v>2.7422358024395454E-3</v>
      </c>
      <c r="M1003">
        <f t="shared" si="109"/>
        <v>-0.10000000000000009</v>
      </c>
      <c r="N1003">
        <f t="shared" si="110"/>
        <v>3.4230769230769252E-2</v>
      </c>
      <c r="O1003">
        <f t="shared" si="106"/>
        <v>3.1488533428329704E-2</v>
      </c>
      <c r="P1003" s="7" t="s">
        <v>1225</v>
      </c>
      <c r="Q1003">
        <f t="shared" si="107"/>
        <v>4.4526804192857906E-3</v>
      </c>
      <c r="R1003">
        <f t="shared" si="111"/>
        <v>5.9927386488744482E-2</v>
      </c>
    </row>
    <row r="1004" spans="1:18">
      <c r="A1004" s="7" t="s">
        <v>1226</v>
      </c>
      <c r="B1004">
        <v>0.02</v>
      </c>
      <c r="C1004">
        <v>1.59</v>
      </c>
      <c r="D1004">
        <v>2.41</v>
      </c>
      <c r="E1004">
        <v>0.52</v>
      </c>
      <c r="F1004">
        <v>0.15</v>
      </c>
      <c r="G1004">
        <v>0</v>
      </c>
      <c r="H1004">
        <v>26</v>
      </c>
      <c r="I1004" s="14">
        <v>3351.28</v>
      </c>
      <c r="J1004">
        <v>0.1</v>
      </c>
      <c r="K1004">
        <f t="shared" si="108"/>
        <v>-2.0715630885122436E-2</v>
      </c>
      <c r="L1004">
        <f t="shared" si="105"/>
        <v>6.3299454191509082E-4</v>
      </c>
      <c r="M1004">
        <f t="shared" si="109"/>
        <v>0.11111111111111122</v>
      </c>
      <c r="N1004">
        <f t="shared" si="110"/>
        <v>-2.0715630885122436E-2</v>
      </c>
      <c r="O1004">
        <f t="shared" si="106"/>
        <v>-2.1348625427037526E-2</v>
      </c>
      <c r="P1004" s="7" t="s">
        <v>1226</v>
      </c>
      <c r="Q1004">
        <f t="shared" si="107"/>
        <v>4.444414795006151E-3</v>
      </c>
      <c r="R1004">
        <f t="shared" si="111"/>
        <v>5.9860911594691112E-2</v>
      </c>
    </row>
    <row r="1005" spans="1:18">
      <c r="A1005" s="7" t="s">
        <v>1227</v>
      </c>
      <c r="B1005">
        <v>0.53</v>
      </c>
      <c r="C1005">
        <v>-0.65</v>
      </c>
      <c r="D1005">
        <v>-0.75</v>
      </c>
      <c r="E1005">
        <v>0.64</v>
      </c>
      <c r="F1005">
        <v>-0.05</v>
      </c>
      <c r="G1005">
        <v>0</v>
      </c>
      <c r="H1005">
        <v>26.55</v>
      </c>
      <c r="I1005" s="14">
        <v>3349.16</v>
      </c>
      <c r="J1005">
        <v>0.09</v>
      </c>
      <c r="K1005">
        <f t="shared" si="108"/>
        <v>3.2872981910134311E-2</v>
      </c>
      <c r="L1005">
        <f t="shared" si="105"/>
        <v>6.427727877828057E-3</v>
      </c>
      <c r="M1005">
        <f t="shared" si="109"/>
        <v>-0.18181818181818185</v>
      </c>
      <c r="N1005">
        <f t="shared" si="110"/>
        <v>3.2872981910134311E-2</v>
      </c>
      <c r="O1005">
        <f t="shared" si="106"/>
        <v>2.6445254032306253E-2</v>
      </c>
      <c r="P1005" s="7" t="s">
        <v>1227</v>
      </c>
      <c r="Q1005">
        <f t="shared" si="107"/>
        <v>4.4450791512824885E-3</v>
      </c>
      <c r="R1005">
        <f t="shared" si="111"/>
        <v>6.292273042069553E-2</v>
      </c>
    </row>
    <row r="1006" spans="1:18">
      <c r="A1006" s="7" t="s">
        <v>1228</v>
      </c>
      <c r="B1006">
        <v>0.78</v>
      </c>
      <c r="C1006">
        <v>1.25</v>
      </c>
      <c r="D1006">
        <v>0.82</v>
      </c>
      <c r="E1006">
        <v>0.19</v>
      </c>
      <c r="F1006">
        <v>-0.09</v>
      </c>
      <c r="G1006">
        <v>0</v>
      </c>
      <c r="H1006">
        <v>25.704999999999998</v>
      </c>
      <c r="I1006" s="14">
        <v>3327.77</v>
      </c>
      <c r="J1006">
        <v>0.11</v>
      </c>
      <c r="K1006">
        <f t="shared" si="108"/>
        <v>-1.4000767165324203E-2</v>
      </c>
      <c r="L1006">
        <f t="shared" si="105"/>
        <v>6.4297401187353919E-3</v>
      </c>
      <c r="M1006">
        <f t="shared" si="109"/>
        <v>9.999999999999995E-2</v>
      </c>
      <c r="N1006">
        <f t="shared" si="110"/>
        <v>-1.4000767165324203E-2</v>
      </c>
      <c r="O1006">
        <f t="shared" si="106"/>
        <v>-2.0430507284059596E-2</v>
      </c>
      <c r="P1006" s="7" t="s">
        <v>1228</v>
      </c>
      <c r="Q1006">
        <f t="shared" si="107"/>
        <v>4.4292288940586833E-3</v>
      </c>
      <c r="R1006">
        <f t="shared" si="111"/>
        <v>6.3015332508808114E-2</v>
      </c>
    </row>
    <row r="1007" spans="1:18">
      <c r="A1007" s="7" t="s">
        <v>52</v>
      </c>
      <c r="B1007">
        <v>0.37</v>
      </c>
      <c r="C1007">
        <v>0.44</v>
      </c>
      <c r="D1007">
        <v>0.02</v>
      </c>
      <c r="E1007">
        <v>0.11</v>
      </c>
      <c r="F1007">
        <v>0.11</v>
      </c>
      <c r="G1007">
        <v>0</v>
      </c>
      <c r="H1007">
        <v>26.07</v>
      </c>
      <c r="I1007" s="14">
        <v>3306.51</v>
      </c>
      <c r="J1007">
        <v>0.1</v>
      </c>
      <c r="K1007">
        <f t="shared" si="108"/>
        <v>1.0073614877954343E-2</v>
      </c>
      <c r="L1007">
        <f t="shared" si="105"/>
        <v>3.6119601409575308E-3</v>
      </c>
      <c r="M1007">
        <f t="shared" si="109"/>
        <v>0</v>
      </c>
      <c r="N1007">
        <f t="shared" si="110"/>
        <v>1.0073614877954343E-2</v>
      </c>
      <c r="O1007">
        <f t="shared" si="106"/>
        <v>6.4616547369968115E-3</v>
      </c>
      <c r="P1007" s="7" t="s">
        <v>52</v>
      </c>
      <c r="Q1007">
        <f t="shared" si="107"/>
        <v>4.4225654038601578E-3</v>
      </c>
      <c r="R1007">
        <f t="shared" si="111"/>
        <v>6.3289816117158823E-2</v>
      </c>
    </row>
    <row r="1008" spans="1:18">
      <c r="A1008" s="7" t="s">
        <v>1229</v>
      </c>
      <c r="B1008">
        <v>0.98</v>
      </c>
      <c r="C1008">
        <v>1.0900000000000001</v>
      </c>
      <c r="D1008">
        <v>-0.84</v>
      </c>
      <c r="E1008">
        <v>-0.27</v>
      </c>
      <c r="F1008">
        <v>0.39</v>
      </c>
      <c r="G1008">
        <v>0</v>
      </c>
      <c r="H1008">
        <v>25.81</v>
      </c>
      <c r="I1008" s="14">
        <v>3294.61</v>
      </c>
      <c r="J1008">
        <v>0.1</v>
      </c>
      <c r="K1008">
        <f t="shared" si="108"/>
        <v>2.0561486753657557E-2</v>
      </c>
      <c r="L1008">
        <f t="shared" si="105"/>
        <v>7.1810266819927844E-3</v>
      </c>
      <c r="M1008">
        <f t="shared" si="109"/>
        <v>-9.090909090909087E-2</v>
      </c>
      <c r="N1008">
        <f t="shared" si="110"/>
        <v>2.0561486753657557E-2</v>
      </c>
      <c r="O1008">
        <f t="shared" si="106"/>
        <v>1.3380460071664772E-2</v>
      </c>
      <c r="P1008" s="7" t="s">
        <v>1229</v>
      </c>
      <c r="Q1008">
        <f t="shared" si="107"/>
        <v>4.4245666590109305E-3</v>
      </c>
      <c r="R1008">
        <f t="shared" si="111"/>
        <v>6.4423894036285123E-2</v>
      </c>
    </row>
    <row r="1009" spans="1:18">
      <c r="A1009" s="7" t="s">
        <v>1230</v>
      </c>
      <c r="B1009">
        <v>0.61</v>
      </c>
      <c r="C1009">
        <v>-1.84</v>
      </c>
      <c r="D1009">
        <v>-0.66</v>
      </c>
      <c r="E1009">
        <v>0.77</v>
      </c>
      <c r="F1009">
        <v>0.73</v>
      </c>
      <c r="G1009">
        <v>1E-3</v>
      </c>
      <c r="H1009">
        <v>25.29</v>
      </c>
      <c r="I1009" s="14">
        <v>3271.12</v>
      </c>
      <c r="J1009">
        <v>0.11</v>
      </c>
      <c r="K1009">
        <f t="shared" si="108"/>
        <v>3.1402936378466542E-2</v>
      </c>
      <c r="L1009">
        <f t="shared" si="105"/>
        <v>7.6704597963169752E-3</v>
      </c>
      <c r="M1009">
        <f t="shared" si="109"/>
        <v>9.999999999999995E-2</v>
      </c>
      <c r="N1009">
        <f t="shared" si="110"/>
        <v>3.0402936378466541E-2</v>
      </c>
      <c r="O1009">
        <f t="shared" si="106"/>
        <v>2.3732476582149567E-2</v>
      </c>
      <c r="P1009" s="7" t="s">
        <v>1230</v>
      </c>
      <c r="Q1009">
        <f t="shared" si="107"/>
        <v>4.3995412608699947E-3</v>
      </c>
      <c r="R1009">
        <f t="shared" si="111"/>
        <v>6.4400129618777543E-2</v>
      </c>
    </row>
    <row r="1010" spans="1:18">
      <c r="A1010" s="7" t="s">
        <v>1231</v>
      </c>
      <c r="B1010">
        <v>-0.28999999999999998</v>
      </c>
      <c r="C1010">
        <v>0.01</v>
      </c>
      <c r="D1010">
        <v>-1.83</v>
      </c>
      <c r="E1010">
        <v>-0.54</v>
      </c>
      <c r="F1010">
        <v>-0.13</v>
      </c>
      <c r="G1010">
        <v>1E-3</v>
      </c>
      <c r="H1010">
        <v>24.52</v>
      </c>
      <c r="I1010" s="14">
        <v>3246.22</v>
      </c>
      <c r="J1010">
        <v>0.1</v>
      </c>
      <c r="K1010">
        <f t="shared" si="108"/>
        <v>-1.2484897301651178E-2</v>
      </c>
      <c r="L1010">
        <f t="shared" si="105"/>
        <v>-3.7502608610255994E-3</v>
      </c>
      <c r="M1010">
        <f t="shared" si="109"/>
        <v>0</v>
      </c>
      <c r="N1010">
        <f t="shared" si="110"/>
        <v>-1.3484897301651179E-2</v>
      </c>
      <c r="O1010">
        <f t="shared" si="106"/>
        <v>-8.7346364406255782E-3</v>
      </c>
      <c r="P1010" s="7" t="s">
        <v>1231</v>
      </c>
      <c r="Q1010">
        <f t="shared" si="107"/>
        <v>4.384345883529971E-3</v>
      </c>
      <c r="R1010">
        <f t="shared" si="111"/>
        <v>6.4808403735581915E-2</v>
      </c>
    </row>
    <row r="1011" spans="1:18">
      <c r="A1011" s="7" t="s">
        <v>1232</v>
      </c>
      <c r="B1011">
        <v>1.35</v>
      </c>
      <c r="C1011">
        <v>0.6</v>
      </c>
      <c r="D1011">
        <v>0.84</v>
      </c>
      <c r="E1011">
        <v>0.24</v>
      </c>
      <c r="F1011">
        <v>0.13</v>
      </c>
      <c r="G1011">
        <v>1E-3</v>
      </c>
      <c r="H1011">
        <v>24.83</v>
      </c>
      <c r="I1011" s="14">
        <v>3258.44</v>
      </c>
      <c r="J1011">
        <v>0.1</v>
      </c>
      <c r="K1011">
        <f t="shared" si="108"/>
        <v>3.2323232323231634E-3</v>
      </c>
      <c r="L1011">
        <f t="shared" si="105"/>
        <v>1.2428381451883521E-2</v>
      </c>
      <c r="M1011">
        <f t="shared" si="109"/>
        <v>0</v>
      </c>
      <c r="N1011">
        <f t="shared" si="110"/>
        <v>2.2323232323231633E-3</v>
      </c>
      <c r="O1011">
        <f t="shared" si="106"/>
        <v>-9.1960582195603578E-3</v>
      </c>
      <c r="P1011" s="7" t="s">
        <v>1232</v>
      </c>
      <c r="Q1011">
        <f t="shared" si="107"/>
        <v>4.373953624608037E-3</v>
      </c>
      <c r="R1011">
        <f t="shared" si="111"/>
        <v>6.4794590056616724E-2</v>
      </c>
    </row>
    <row r="1012" spans="1:18">
      <c r="A1012" s="7" t="s">
        <v>1233</v>
      </c>
      <c r="B1012">
        <v>-0.81</v>
      </c>
      <c r="C1012">
        <v>-0.45</v>
      </c>
      <c r="D1012">
        <v>1.01</v>
      </c>
      <c r="E1012">
        <v>0.28999999999999998</v>
      </c>
      <c r="F1012">
        <v>0.05</v>
      </c>
      <c r="G1012">
        <v>1E-3</v>
      </c>
      <c r="H1012">
        <v>24.75</v>
      </c>
      <c r="I1012" s="14">
        <v>3218.44</v>
      </c>
      <c r="J1012">
        <v>0.1</v>
      </c>
      <c r="K1012">
        <f t="shared" si="108"/>
        <v>-1.5121368881814526E-2</v>
      </c>
      <c r="L1012">
        <f t="shared" si="105"/>
        <v>-6.4734010205561507E-3</v>
      </c>
      <c r="M1012">
        <f t="shared" si="109"/>
        <v>0.11111111111111122</v>
      </c>
      <c r="N1012">
        <f t="shared" si="110"/>
        <v>-1.6121368881814525E-2</v>
      </c>
      <c r="O1012">
        <f t="shared" si="106"/>
        <v>-8.6479678612583748E-3</v>
      </c>
      <c r="P1012" s="7" t="s">
        <v>1233</v>
      </c>
      <c r="Q1012">
        <f t="shared" si="107"/>
        <v>4.3671113263861906E-3</v>
      </c>
      <c r="R1012">
        <f t="shared" si="111"/>
        <v>6.5051401138883858E-2</v>
      </c>
    </row>
    <row r="1013" spans="1:18">
      <c r="A1013" s="7" t="s">
        <v>1234</v>
      </c>
      <c r="B1013">
        <v>0.88</v>
      </c>
      <c r="C1013">
        <v>0.3</v>
      </c>
      <c r="D1013">
        <v>-2</v>
      </c>
      <c r="E1013">
        <v>-0.19</v>
      </c>
      <c r="F1013">
        <v>0.1</v>
      </c>
      <c r="G1013">
        <v>1E-3</v>
      </c>
      <c r="H1013">
        <v>25.13</v>
      </c>
      <c r="I1013" s="14">
        <v>3239.41</v>
      </c>
      <c r="J1013">
        <v>0.09</v>
      </c>
      <c r="K1013">
        <f t="shared" si="108"/>
        <v>1.0860820595333854E-2</v>
      </c>
      <c r="L1013">
        <f t="shared" si="105"/>
        <v>7.3951294147646786E-3</v>
      </c>
      <c r="M1013">
        <f t="shared" si="109"/>
        <v>-0.25</v>
      </c>
      <c r="N1013">
        <f t="shared" si="110"/>
        <v>9.8608205953338544E-3</v>
      </c>
      <c r="O1013">
        <f t="shared" si="106"/>
        <v>3.465691180569175E-3</v>
      </c>
      <c r="P1013" s="7" t="s">
        <v>1234</v>
      </c>
      <c r="Q1013">
        <f t="shared" si="107"/>
        <v>4.3204111012009527E-3</v>
      </c>
      <c r="R1013">
        <f t="shared" si="111"/>
        <v>6.5057129694632329E-2</v>
      </c>
    </row>
    <row r="1014" spans="1:18">
      <c r="A1014" s="7" t="s">
        <v>1235</v>
      </c>
      <c r="B1014">
        <v>-0.75</v>
      </c>
      <c r="C1014">
        <v>-0.81</v>
      </c>
      <c r="D1014">
        <v>0.45</v>
      </c>
      <c r="E1014">
        <v>0.28000000000000003</v>
      </c>
      <c r="F1014">
        <v>0.03</v>
      </c>
      <c r="G1014">
        <v>1E-3</v>
      </c>
      <c r="H1014">
        <v>24.86</v>
      </c>
      <c r="I1014" s="14">
        <v>3215.63</v>
      </c>
      <c r="J1014">
        <v>0.12</v>
      </c>
      <c r="K1014">
        <f t="shared" si="108"/>
        <v>1.3866231647634578E-2</v>
      </c>
      <c r="L1014">
        <f t="shared" si="105"/>
        <v>-6.1903908321639936E-3</v>
      </c>
      <c r="M1014">
        <f t="shared" si="109"/>
        <v>9.090909090909087E-2</v>
      </c>
      <c r="N1014">
        <f t="shared" si="110"/>
        <v>1.2866231647634577E-2</v>
      </c>
      <c r="O1014">
        <f t="shared" si="106"/>
        <v>2.0056622479798572E-2</v>
      </c>
      <c r="P1014" s="7" t="s">
        <v>1235</v>
      </c>
      <c r="Q1014">
        <f t="shared" si="107"/>
        <v>4.3320225406780323E-3</v>
      </c>
      <c r="R1014">
        <f t="shared" si="111"/>
        <v>6.5092411417365714E-2</v>
      </c>
    </row>
    <row r="1015" spans="1:18">
      <c r="A1015" s="7" t="s">
        <v>1236</v>
      </c>
      <c r="B1015">
        <v>-1.2</v>
      </c>
      <c r="C1015">
        <v>1.23</v>
      </c>
      <c r="D1015">
        <v>1.96</v>
      </c>
      <c r="E1015">
        <v>-0.22</v>
      </c>
      <c r="F1015">
        <v>0.12</v>
      </c>
      <c r="G1015">
        <v>1E-3</v>
      </c>
      <c r="H1015">
        <v>24.52</v>
      </c>
      <c r="I1015" s="14">
        <v>3235.66</v>
      </c>
      <c r="J1015">
        <v>0.11</v>
      </c>
      <c r="K1015">
        <f t="shared" si="108"/>
        <v>2.0433183489988031E-3</v>
      </c>
      <c r="L1015">
        <f t="shared" si="105"/>
        <v>-1.2319827107282657E-2</v>
      </c>
      <c r="M1015">
        <f t="shared" si="109"/>
        <v>0</v>
      </c>
      <c r="N1015">
        <f t="shared" si="110"/>
        <v>1.0433183489988031E-3</v>
      </c>
      <c r="O1015">
        <f t="shared" si="106"/>
        <v>1.436314545628146E-2</v>
      </c>
      <c r="P1015" s="7" t="s">
        <v>1236</v>
      </c>
      <c r="Q1015">
        <f t="shared" si="107"/>
        <v>4.3315754587781611E-3</v>
      </c>
      <c r="R1015">
        <f t="shared" si="111"/>
        <v>6.5147067063503511E-2</v>
      </c>
    </row>
    <row r="1016" spans="1:18">
      <c r="A1016" s="7" t="s">
        <v>1237</v>
      </c>
      <c r="B1016">
        <v>0.49</v>
      </c>
      <c r="C1016">
        <v>-0.63</v>
      </c>
      <c r="D1016">
        <v>-0.38</v>
      </c>
      <c r="E1016">
        <v>0.48</v>
      </c>
      <c r="F1016">
        <v>0.01</v>
      </c>
      <c r="G1016">
        <v>1E-3</v>
      </c>
      <c r="H1016">
        <v>24.47</v>
      </c>
      <c r="I1016" s="14">
        <v>3276.02</v>
      </c>
      <c r="J1016">
        <v>0.11</v>
      </c>
      <c r="K1016">
        <f t="shared" si="108"/>
        <v>-2.8582770940849638E-2</v>
      </c>
      <c r="L1016">
        <f t="shared" si="105"/>
        <v>5.7470911491111654E-3</v>
      </c>
      <c r="M1016">
        <f t="shared" si="109"/>
        <v>0</v>
      </c>
      <c r="N1016">
        <f t="shared" si="110"/>
        <v>-2.9582770940849639E-2</v>
      </c>
      <c r="O1016">
        <f t="shared" si="106"/>
        <v>-3.4329862089960805E-2</v>
      </c>
      <c r="P1016" s="7" t="s">
        <v>1237</v>
      </c>
      <c r="Q1016">
        <f t="shared" si="107"/>
        <v>4.3322483205274808E-3</v>
      </c>
      <c r="R1016">
        <f t="shared" si="111"/>
        <v>6.5286443044864917E-2</v>
      </c>
    </row>
    <row r="1017" spans="1:18">
      <c r="A1017" s="7" t="s">
        <v>1238</v>
      </c>
      <c r="B1017">
        <v>0.16</v>
      </c>
      <c r="C1017">
        <v>1.49</v>
      </c>
      <c r="D1017">
        <v>3.23</v>
      </c>
      <c r="E1017">
        <v>0.5</v>
      </c>
      <c r="F1017">
        <v>0.92</v>
      </c>
      <c r="G1017">
        <v>1E-3</v>
      </c>
      <c r="H1017">
        <v>25.19</v>
      </c>
      <c r="I1017" s="14">
        <v>3257.3</v>
      </c>
      <c r="J1017">
        <v>0.11</v>
      </c>
      <c r="K1017">
        <f t="shared" si="108"/>
        <v>-1.2156862745097989E-2</v>
      </c>
      <c r="L1017">
        <f t="shared" si="105"/>
        <v>1.6790493997244748E-3</v>
      </c>
      <c r="M1017">
        <f t="shared" si="109"/>
        <v>-8.3333333333333301E-2</v>
      </c>
      <c r="N1017">
        <f t="shared" si="110"/>
        <v>-1.3156862745097989E-2</v>
      </c>
      <c r="O1017">
        <f t="shared" si="106"/>
        <v>-1.3835912144822464E-2</v>
      </c>
      <c r="P1017" s="7" t="s">
        <v>1238</v>
      </c>
      <c r="Q1017">
        <f t="shared" si="107"/>
        <v>4.3366810262915126E-3</v>
      </c>
      <c r="R1017">
        <f t="shared" si="111"/>
        <v>6.5535466857020205E-2</v>
      </c>
    </row>
    <row r="1018" spans="1:18">
      <c r="A1018" s="7" t="s">
        <v>1239</v>
      </c>
      <c r="B1018">
        <v>1.01</v>
      </c>
      <c r="C1018">
        <v>-1.1200000000000001</v>
      </c>
      <c r="D1018">
        <v>-2.36</v>
      </c>
      <c r="E1018">
        <v>-0.82</v>
      </c>
      <c r="F1018">
        <v>-1.21</v>
      </c>
      <c r="G1018">
        <v>1E-3</v>
      </c>
      <c r="H1018">
        <v>25.5</v>
      </c>
      <c r="I1018" s="14">
        <v>3251.84</v>
      </c>
      <c r="J1018">
        <v>0.12</v>
      </c>
      <c r="K1018">
        <f t="shared" si="108"/>
        <v>2.2044088176352734E-2</v>
      </c>
      <c r="L1018">
        <f t="shared" si="105"/>
        <v>8.4069053843267901E-3</v>
      </c>
      <c r="M1018">
        <f t="shared" si="109"/>
        <v>0</v>
      </c>
      <c r="N1018">
        <f t="shared" si="110"/>
        <v>2.1044088176352733E-2</v>
      </c>
      <c r="O1018">
        <f t="shared" si="106"/>
        <v>1.3637182792025944E-2</v>
      </c>
      <c r="P1018" s="7" t="s">
        <v>1239</v>
      </c>
      <c r="Q1018">
        <f t="shared" si="107"/>
        <v>4.3460929232083129E-3</v>
      </c>
      <c r="R1018">
        <f t="shared" si="111"/>
        <v>6.5734399790395248E-2</v>
      </c>
    </row>
    <row r="1019" spans="1:18">
      <c r="A1019" s="7" t="s">
        <v>1240</v>
      </c>
      <c r="B1019">
        <v>0.3</v>
      </c>
      <c r="C1019">
        <v>-0.16</v>
      </c>
      <c r="D1019">
        <v>-1.43</v>
      </c>
      <c r="E1019">
        <v>-1.08</v>
      </c>
      <c r="F1019">
        <v>0.03</v>
      </c>
      <c r="G1019">
        <v>1E-3</v>
      </c>
      <c r="H1019">
        <v>24.95</v>
      </c>
      <c r="I1019" s="14">
        <v>3224.73</v>
      </c>
      <c r="J1019">
        <v>0.12</v>
      </c>
      <c r="K1019">
        <f t="shared" si="108"/>
        <v>2.8865979381443269E-2</v>
      </c>
      <c r="L1019">
        <f t="shared" ref="L1019:L1082" si="112">(I1019-I1020)/I1020</f>
        <v>2.8486395880045695E-3</v>
      </c>
      <c r="M1019">
        <f t="shared" si="109"/>
        <v>-7.6923076923076983E-2</v>
      </c>
      <c r="N1019">
        <f t="shared" si="110"/>
        <v>2.7865979381443268E-2</v>
      </c>
      <c r="O1019">
        <f t="shared" si="106"/>
        <v>2.6017339793438701E-2</v>
      </c>
      <c r="P1019" s="7" t="s">
        <v>1240</v>
      </c>
      <c r="Q1019">
        <f t="shared" si="107"/>
        <v>4.3148674690618579E-3</v>
      </c>
      <c r="R1019">
        <f t="shared" si="111"/>
        <v>6.5821073233298735E-2</v>
      </c>
    </row>
    <row r="1020" spans="1:18">
      <c r="A1020" s="7" t="s">
        <v>1241</v>
      </c>
      <c r="B1020">
        <v>-0.37</v>
      </c>
      <c r="C1020">
        <v>-0.15</v>
      </c>
      <c r="D1020">
        <v>0.81</v>
      </c>
      <c r="E1020">
        <v>0.25</v>
      </c>
      <c r="F1020">
        <v>0.35</v>
      </c>
      <c r="G1020">
        <v>1E-3</v>
      </c>
      <c r="H1020">
        <v>24.25</v>
      </c>
      <c r="I1020" s="14">
        <v>3215.57</v>
      </c>
      <c r="J1020">
        <v>0.13</v>
      </c>
      <c r="K1020">
        <f t="shared" si="108"/>
        <v>2.2775200337410338E-2</v>
      </c>
      <c r="L1020">
        <f t="shared" si="112"/>
        <v>-3.4061043340275036E-3</v>
      </c>
      <c r="M1020">
        <f t="shared" si="109"/>
        <v>-0.97399999999999998</v>
      </c>
      <c r="N1020">
        <f t="shared" si="110"/>
        <v>2.1775200337410337E-2</v>
      </c>
      <c r="O1020">
        <f t="shared" si="106"/>
        <v>2.6181304671437842E-2</v>
      </c>
      <c r="P1020" s="7" t="s">
        <v>1241</v>
      </c>
      <c r="Q1020">
        <f t="shared" si="107"/>
        <v>4.3206513653634556E-3</v>
      </c>
      <c r="R1020">
        <f t="shared" si="111"/>
        <v>6.8240627875162413E-2</v>
      </c>
    </row>
    <row r="1021" spans="1:18">
      <c r="A1021" s="7" t="s">
        <v>1242</v>
      </c>
      <c r="B1021">
        <v>1.1399999999999999</v>
      </c>
      <c r="C1021">
        <v>2.7</v>
      </c>
      <c r="D1021">
        <v>1.26</v>
      </c>
      <c r="E1021">
        <v>0.17</v>
      </c>
      <c r="F1021">
        <v>7.0000000000000007E-2</v>
      </c>
      <c r="G1021">
        <v>1E-3</v>
      </c>
      <c r="H1021">
        <v>23.71</v>
      </c>
      <c r="I1021" s="14">
        <v>3226.56</v>
      </c>
      <c r="J1021">
        <v>5</v>
      </c>
      <c r="K1021">
        <f t="shared" si="108"/>
        <v>3.4016572176188448E-2</v>
      </c>
      <c r="L1021">
        <f t="shared" si="112"/>
        <v>9.0820385798994104E-3</v>
      </c>
      <c r="M1021">
        <f t="shared" si="109"/>
        <v>44.454545454545453</v>
      </c>
      <c r="N1021">
        <f t="shared" si="110"/>
        <v>3.3016572176188447E-2</v>
      </c>
      <c r="O1021">
        <f t="shared" si="106"/>
        <v>2.4934533596289037E-2</v>
      </c>
      <c r="P1021" s="7" t="s">
        <v>1242</v>
      </c>
      <c r="Q1021">
        <f t="shared" si="107"/>
        <v>4.2921135300631784E-3</v>
      </c>
      <c r="R1021">
        <f t="shared" si="111"/>
        <v>6.8207867402253125E-2</v>
      </c>
    </row>
    <row r="1022" spans="1:18">
      <c r="A1022" s="7" t="s">
        <v>1243</v>
      </c>
      <c r="B1022">
        <v>1.35</v>
      </c>
      <c r="C1022">
        <v>0.39</v>
      </c>
      <c r="D1022">
        <v>-0.28000000000000003</v>
      </c>
      <c r="E1022">
        <v>-0.02</v>
      </c>
      <c r="F1022">
        <v>0.51</v>
      </c>
      <c r="G1022">
        <v>1E-3</v>
      </c>
      <c r="H1022">
        <v>22.93</v>
      </c>
      <c r="I1022" s="14">
        <v>3197.52</v>
      </c>
      <c r="J1022">
        <v>0.11</v>
      </c>
      <c r="K1022">
        <f t="shared" si="108"/>
        <v>3.7556561085972773E-2</v>
      </c>
      <c r="L1022">
        <f t="shared" si="112"/>
        <v>1.3406355182839924E-2</v>
      </c>
      <c r="M1022">
        <f t="shared" si="109"/>
        <v>0</v>
      </c>
      <c r="N1022">
        <f t="shared" si="110"/>
        <v>3.6556561085972772E-2</v>
      </c>
      <c r="O1022">
        <f t="shared" si="106"/>
        <v>2.4150205903132847E-2</v>
      </c>
      <c r="P1022" s="7" t="s">
        <v>1243</v>
      </c>
      <c r="Q1022">
        <f t="shared" si="107"/>
        <v>4.2294948803465755E-3</v>
      </c>
      <c r="R1022">
        <f t="shared" si="111"/>
        <v>6.810958415510629E-2</v>
      </c>
    </row>
    <row r="1023" spans="1:18">
      <c r="A1023" s="7" t="s">
        <v>1244</v>
      </c>
      <c r="B1023">
        <v>-1.2</v>
      </c>
      <c r="C1023">
        <v>-0.28999999999999998</v>
      </c>
      <c r="D1023">
        <v>2.04</v>
      </c>
      <c r="E1023">
        <v>1.07</v>
      </c>
      <c r="F1023">
        <v>1.1100000000000001</v>
      </c>
      <c r="G1023">
        <v>1E-3</v>
      </c>
      <c r="H1023">
        <v>22.1</v>
      </c>
      <c r="I1023" s="14">
        <v>3155.22</v>
      </c>
      <c r="J1023">
        <v>0.11</v>
      </c>
      <c r="K1023">
        <f t="shared" si="108"/>
        <v>-3.5776614310645737E-2</v>
      </c>
      <c r="L1023">
        <f t="shared" si="112"/>
        <v>-9.362519779971417E-3</v>
      </c>
      <c r="M1023">
        <f t="shared" si="109"/>
        <v>-8.3333333333333301E-2</v>
      </c>
      <c r="N1023">
        <f t="shared" si="110"/>
        <v>-3.6776614310645737E-2</v>
      </c>
      <c r="O1023">
        <f t="shared" si="106"/>
        <v>-2.641409453067432E-2</v>
      </c>
      <c r="P1023" s="7" t="s">
        <v>1244</v>
      </c>
      <c r="Q1023">
        <f t="shared" si="107"/>
        <v>4.1894941917305032E-3</v>
      </c>
      <c r="R1023">
        <f t="shared" si="111"/>
        <v>6.7989098957335362E-2</v>
      </c>
    </row>
    <row r="1024" spans="1:18">
      <c r="A1024" s="7" t="s">
        <v>1245</v>
      </c>
      <c r="B1024">
        <v>1.1100000000000001</v>
      </c>
      <c r="C1024">
        <v>0.68</v>
      </c>
      <c r="D1024">
        <v>3.05</v>
      </c>
      <c r="E1024">
        <v>0.85</v>
      </c>
      <c r="F1024">
        <v>0.19</v>
      </c>
      <c r="G1024">
        <v>1E-3</v>
      </c>
      <c r="H1024">
        <v>22.92</v>
      </c>
      <c r="I1024" s="14">
        <v>3185.04</v>
      </c>
      <c r="J1024">
        <v>0.12</v>
      </c>
      <c r="K1024">
        <f t="shared" si="108"/>
        <v>-1.3071895424835549E-3</v>
      </c>
      <c r="L1024">
        <f t="shared" si="112"/>
        <v>1.0466204533557457E-2</v>
      </c>
      <c r="M1024">
        <f t="shared" si="109"/>
        <v>0</v>
      </c>
      <c r="N1024">
        <f t="shared" si="110"/>
        <v>-2.3071895424835549E-3</v>
      </c>
      <c r="O1024">
        <f t="shared" si="106"/>
        <v>-1.1773394076041012E-2</v>
      </c>
      <c r="P1024" s="7" t="s">
        <v>1245</v>
      </c>
      <c r="Q1024">
        <f t="shared" si="107"/>
        <v>4.1691355272251472E-3</v>
      </c>
      <c r="R1024">
        <f t="shared" si="111"/>
        <v>6.7918899458420959E-2</v>
      </c>
    </row>
    <row r="1025" spans="1:18">
      <c r="A1025" s="7" t="s">
        <v>1246</v>
      </c>
      <c r="B1025">
        <v>-0.53</v>
      </c>
      <c r="C1025">
        <v>-1.57</v>
      </c>
      <c r="D1025">
        <v>-2.61</v>
      </c>
      <c r="E1025">
        <v>-0.32</v>
      </c>
      <c r="F1025">
        <v>-0.54</v>
      </c>
      <c r="G1025">
        <v>1E-3</v>
      </c>
      <c r="H1025">
        <v>22.95</v>
      </c>
      <c r="I1025" s="14">
        <v>3152.05</v>
      </c>
      <c r="J1025">
        <v>0.12</v>
      </c>
      <c r="K1025">
        <f t="shared" si="108"/>
        <v>-3.1236808780076064E-2</v>
      </c>
      <c r="L1025">
        <f t="shared" si="112"/>
        <v>-5.6436399427118094E-3</v>
      </c>
      <c r="M1025">
        <f t="shared" si="109"/>
        <v>9.090909090909087E-2</v>
      </c>
      <c r="N1025">
        <f t="shared" si="110"/>
        <v>-3.2236808780076065E-2</v>
      </c>
      <c r="O1025">
        <f t="shared" si="106"/>
        <v>-2.5593168837364254E-2</v>
      </c>
      <c r="P1025" s="7" t="s">
        <v>1246</v>
      </c>
      <c r="Q1025">
        <f t="shared" si="107"/>
        <v>4.1684493359942874E-3</v>
      </c>
      <c r="R1025">
        <f t="shared" si="111"/>
        <v>6.792241536496324E-2</v>
      </c>
    </row>
    <row r="1026" spans="1:18">
      <c r="A1026" s="7" t="s">
        <v>1247</v>
      </c>
      <c r="B1026">
        <v>0.91</v>
      </c>
      <c r="C1026">
        <v>7.0000000000000007E-2</v>
      </c>
      <c r="D1026">
        <v>-0.46</v>
      </c>
      <c r="E1026">
        <v>-0.42</v>
      </c>
      <c r="F1026">
        <v>-0.26</v>
      </c>
      <c r="G1026">
        <v>1E-3</v>
      </c>
      <c r="H1026">
        <v>23.69</v>
      </c>
      <c r="I1026" s="14">
        <v>3169.94</v>
      </c>
      <c r="J1026">
        <v>0.11</v>
      </c>
      <c r="K1026">
        <f t="shared" si="108"/>
        <v>1.8924731182795754E-2</v>
      </c>
      <c r="L1026">
        <f t="shared" si="112"/>
        <v>7.8275024480815598E-3</v>
      </c>
      <c r="M1026">
        <f t="shared" si="109"/>
        <v>9.999999999999995E-2</v>
      </c>
      <c r="N1026">
        <f t="shared" si="110"/>
        <v>1.7924731182795754E-2</v>
      </c>
      <c r="O1026">
        <f t="shared" si="106"/>
        <v>1.1097228734714195E-2</v>
      </c>
      <c r="P1026" s="7" t="s">
        <v>1247</v>
      </c>
      <c r="Q1026">
        <f t="shared" si="107"/>
        <v>4.1557315054418474E-3</v>
      </c>
      <c r="R1026">
        <f t="shared" si="111"/>
        <v>6.7891564382095926E-2</v>
      </c>
    </row>
    <row r="1027" spans="1:18">
      <c r="A1027" s="7" t="s">
        <v>1248</v>
      </c>
      <c r="B1027">
        <v>-1.03</v>
      </c>
      <c r="C1027">
        <v>-0.98</v>
      </c>
      <c r="D1027">
        <v>-1.48</v>
      </c>
      <c r="E1027">
        <v>-1.1000000000000001</v>
      </c>
      <c r="F1027">
        <v>-0.09</v>
      </c>
      <c r="G1027">
        <v>1E-3</v>
      </c>
      <c r="H1027">
        <v>23.25</v>
      </c>
      <c r="I1027" s="14">
        <v>3145.32</v>
      </c>
      <c r="J1027">
        <v>0.1</v>
      </c>
      <c r="K1027">
        <f t="shared" si="108"/>
        <v>-1.4830508474576331E-2</v>
      </c>
      <c r="L1027">
        <f t="shared" si="112"/>
        <v>-1.0818562640735548E-2</v>
      </c>
      <c r="M1027">
        <f t="shared" si="109"/>
        <v>-9.090909090909087E-2</v>
      </c>
      <c r="N1027">
        <f t="shared" si="110"/>
        <v>-1.583050847457633E-2</v>
      </c>
      <c r="O1027">
        <f t="shared" ref="O1027:O1090" si="113">K1027-L1027</f>
        <v>-4.0119458338407823E-3</v>
      </c>
      <c r="P1027" s="7" t="s">
        <v>1248</v>
      </c>
      <c r="Q1027">
        <f t="shared" ref="Q1027:Q1090" si="114">LINEST(N1027:N1607, B1027:B1607)</f>
        <v>4.1409423056149048E-3</v>
      </c>
      <c r="R1027">
        <f t="shared" si="111"/>
        <v>6.7878033330851253E-2</v>
      </c>
    </row>
    <row r="1028" spans="1:18">
      <c r="A1028" s="7" t="s">
        <v>1249</v>
      </c>
      <c r="B1028">
        <v>1.65</v>
      </c>
      <c r="C1028">
        <v>-0.68</v>
      </c>
      <c r="D1028">
        <v>0.33</v>
      </c>
      <c r="E1028">
        <v>0.26</v>
      </c>
      <c r="F1028">
        <v>0.02</v>
      </c>
      <c r="G1028">
        <v>1E-3</v>
      </c>
      <c r="H1028">
        <v>23.6</v>
      </c>
      <c r="I1028" s="14">
        <v>3179.72</v>
      </c>
      <c r="J1028">
        <v>0.11</v>
      </c>
      <c r="K1028">
        <f t="shared" ref="K1028:K1091" si="115">(H1028-H1029)/H1029</f>
        <v>1.2006861063464885E-2</v>
      </c>
      <c r="L1028">
        <f t="shared" si="112"/>
        <v>1.5881738397001792E-2</v>
      </c>
      <c r="M1028">
        <f t="shared" ref="M1028:M1091" si="116">(J1028-J1029)/J1029</f>
        <v>0</v>
      </c>
      <c r="N1028">
        <f t="shared" ref="N1028:N1091" si="117">K1028-G1028</f>
        <v>1.1006861063464886E-2</v>
      </c>
      <c r="O1028">
        <f t="shared" si="113"/>
        <v>-3.874877333536907E-3</v>
      </c>
      <c r="P1028" s="7" t="s">
        <v>1249</v>
      </c>
      <c r="Q1028">
        <f t="shared" si="114"/>
        <v>4.1388323214967097E-3</v>
      </c>
      <c r="R1028">
        <f t="shared" ref="R1028:R1091" si="118">STDEV(N1028:N1128)</f>
        <v>6.7867368951452553E-2</v>
      </c>
    </row>
    <row r="1029" spans="1:18">
      <c r="A1029" s="7" t="s">
        <v>53</v>
      </c>
      <c r="B1029">
        <v>0.5</v>
      </c>
      <c r="C1029">
        <v>0.01</v>
      </c>
      <c r="D1029">
        <v>-0.13</v>
      </c>
      <c r="E1029">
        <v>0.42</v>
      </c>
      <c r="F1029">
        <v>0.15</v>
      </c>
      <c r="G1029">
        <v>1E-3</v>
      </c>
      <c r="H1029">
        <v>23.32</v>
      </c>
      <c r="I1029" s="14">
        <v>3130.01</v>
      </c>
      <c r="J1029">
        <v>0.11</v>
      </c>
      <c r="K1029">
        <f t="shared" si="115"/>
        <v>1.1713665943600848E-2</v>
      </c>
      <c r="L1029">
        <f t="shared" si="112"/>
        <v>4.541282342595653E-3</v>
      </c>
      <c r="M1029">
        <f t="shared" si="116"/>
        <v>0</v>
      </c>
      <c r="N1029">
        <f t="shared" si="117"/>
        <v>1.0713665943600847E-2</v>
      </c>
      <c r="O1029">
        <f t="shared" si="113"/>
        <v>7.1723836010051953E-3</v>
      </c>
      <c r="P1029" s="7" t="s">
        <v>53</v>
      </c>
      <c r="Q1029">
        <f t="shared" si="114"/>
        <v>4.1224975207486752E-3</v>
      </c>
      <c r="R1029">
        <f t="shared" si="118"/>
        <v>6.7853418246753644E-2</v>
      </c>
    </row>
    <row r="1030" spans="1:18">
      <c r="A1030" s="7" t="s">
        <v>1250</v>
      </c>
      <c r="B1030">
        <v>0.41</v>
      </c>
      <c r="C1030">
        <v>-1.71</v>
      </c>
      <c r="D1030">
        <v>-2.56</v>
      </c>
      <c r="E1030">
        <v>-0.4</v>
      </c>
      <c r="F1030">
        <v>-1.23</v>
      </c>
      <c r="G1030">
        <v>1E-3</v>
      </c>
      <c r="H1030">
        <v>23.05</v>
      </c>
      <c r="I1030" s="14">
        <v>3115.86</v>
      </c>
      <c r="J1030">
        <v>0.11</v>
      </c>
      <c r="K1030">
        <f t="shared" si="115"/>
        <v>3.2706093189964175E-2</v>
      </c>
      <c r="L1030">
        <f t="shared" si="112"/>
        <v>5.0221108347929273E-3</v>
      </c>
      <c r="M1030">
        <f t="shared" si="116"/>
        <v>-8.3333333333333301E-2</v>
      </c>
      <c r="N1030">
        <f t="shared" si="117"/>
        <v>3.1706093189964174E-2</v>
      </c>
      <c r="O1030">
        <f t="shared" si="113"/>
        <v>2.7683982355171249E-2</v>
      </c>
      <c r="P1030" s="7" t="s">
        <v>1250</v>
      </c>
      <c r="Q1030">
        <f t="shared" si="114"/>
        <v>4.1187830259898986E-3</v>
      </c>
      <c r="R1030">
        <f t="shared" si="118"/>
        <v>6.7869545728514488E-2</v>
      </c>
    </row>
    <row r="1031" spans="1:18">
      <c r="A1031" s="7" t="s">
        <v>1251</v>
      </c>
      <c r="B1031">
        <v>1.58</v>
      </c>
      <c r="C1031">
        <v>0</v>
      </c>
      <c r="D1031">
        <v>0.02</v>
      </c>
      <c r="E1031">
        <v>-0.4</v>
      </c>
      <c r="F1031">
        <v>-0.31</v>
      </c>
      <c r="G1031">
        <v>0</v>
      </c>
      <c r="H1031">
        <v>22.32</v>
      </c>
      <c r="I1031" s="14">
        <v>3100.29</v>
      </c>
      <c r="J1031">
        <v>0.12</v>
      </c>
      <c r="K1031">
        <f t="shared" si="115"/>
        <v>-2.8297779712668638E-2</v>
      </c>
      <c r="L1031">
        <f t="shared" si="112"/>
        <v>1.5409859690034253E-2</v>
      </c>
      <c r="M1031">
        <f t="shared" si="116"/>
        <v>0.1999999999999999</v>
      </c>
      <c r="N1031">
        <f t="shared" si="117"/>
        <v>-2.8297779712668638E-2</v>
      </c>
      <c r="O1031">
        <f t="shared" si="113"/>
        <v>-4.3707639402702891E-2</v>
      </c>
      <c r="P1031" s="7" t="s">
        <v>1251</v>
      </c>
      <c r="Q1031">
        <f t="shared" si="114"/>
        <v>4.1076682441690028E-3</v>
      </c>
      <c r="R1031">
        <f t="shared" si="118"/>
        <v>6.7788196857123895E-2</v>
      </c>
    </row>
    <row r="1032" spans="1:18">
      <c r="A1032" s="7" t="s">
        <v>1252</v>
      </c>
      <c r="B1032">
        <v>1.51</v>
      </c>
      <c r="C1032">
        <v>1.48</v>
      </c>
      <c r="D1032">
        <v>1.84</v>
      </c>
      <c r="E1032">
        <v>1.48</v>
      </c>
      <c r="F1032">
        <v>0.36</v>
      </c>
      <c r="G1032">
        <v>0</v>
      </c>
      <c r="H1032">
        <v>22.97</v>
      </c>
      <c r="I1032" s="14">
        <v>3053.24</v>
      </c>
      <c r="J1032">
        <v>0.1</v>
      </c>
      <c r="K1032">
        <f t="shared" si="115"/>
        <v>-2.586938083121287E-2</v>
      </c>
      <c r="L1032">
        <f t="shared" si="112"/>
        <v>1.4685698143932337E-2</v>
      </c>
      <c r="M1032">
        <f t="shared" si="116"/>
        <v>-9.090909090909087E-2</v>
      </c>
      <c r="N1032">
        <f t="shared" si="117"/>
        <v>-2.586938083121287E-2</v>
      </c>
      <c r="O1032">
        <f t="shared" si="113"/>
        <v>-4.0555078975145209E-2</v>
      </c>
      <c r="P1032" s="7" t="s">
        <v>1252</v>
      </c>
      <c r="Q1032">
        <f t="shared" si="114"/>
        <v>4.1074829403195947E-3</v>
      </c>
      <c r="R1032">
        <f t="shared" si="118"/>
        <v>6.7823826426582828E-2</v>
      </c>
    </row>
    <row r="1033" spans="1:18">
      <c r="A1033" s="7" t="s">
        <v>1253</v>
      </c>
      <c r="B1033">
        <v>-2.44</v>
      </c>
      <c r="C1033">
        <v>-0.2</v>
      </c>
      <c r="D1033">
        <v>-1.41</v>
      </c>
      <c r="E1033">
        <v>0.01</v>
      </c>
      <c r="F1033">
        <v>0.63</v>
      </c>
      <c r="G1033">
        <v>0</v>
      </c>
      <c r="H1033">
        <v>23.58</v>
      </c>
      <c r="I1033" s="14">
        <v>3009.05</v>
      </c>
      <c r="J1033">
        <v>0.11</v>
      </c>
      <c r="K1033">
        <f t="shared" si="115"/>
        <v>-5.4829185997470496E-3</v>
      </c>
      <c r="L1033">
        <f t="shared" si="112"/>
        <v>-2.4226917788673578E-2</v>
      </c>
      <c r="M1033">
        <f t="shared" si="116"/>
        <v>0</v>
      </c>
      <c r="N1033">
        <f t="shared" si="117"/>
        <v>-5.4829185997470496E-3</v>
      </c>
      <c r="O1033">
        <f t="shared" si="113"/>
        <v>1.8743999188926528E-2</v>
      </c>
      <c r="P1033" s="7" t="s">
        <v>1253</v>
      </c>
      <c r="Q1033">
        <f t="shared" si="114"/>
        <v>4.1316881701588199E-3</v>
      </c>
      <c r="R1033">
        <f t="shared" si="118"/>
        <v>6.7789465831607845E-2</v>
      </c>
    </row>
    <row r="1034" spans="1:18">
      <c r="A1034" s="7" t="s">
        <v>1254</v>
      </c>
      <c r="B1034">
        <v>1.1200000000000001</v>
      </c>
      <c r="C1034">
        <v>0.34</v>
      </c>
      <c r="D1034">
        <v>0.5</v>
      </c>
      <c r="E1034">
        <v>-0.79</v>
      </c>
      <c r="F1034">
        <v>0.16</v>
      </c>
      <c r="G1034">
        <v>0</v>
      </c>
      <c r="H1034">
        <v>23.71</v>
      </c>
      <c r="I1034" s="14">
        <v>3083.76</v>
      </c>
      <c r="J1034">
        <v>0.11</v>
      </c>
      <c r="K1034">
        <f t="shared" si="115"/>
        <v>9.3656875266071703E-3</v>
      </c>
      <c r="L1034">
        <f t="shared" si="112"/>
        <v>1.095946995898814E-2</v>
      </c>
      <c r="M1034">
        <f t="shared" si="116"/>
        <v>0.22222222222222227</v>
      </c>
      <c r="N1034">
        <f t="shared" si="117"/>
        <v>9.3656875266071703E-3</v>
      </c>
      <c r="O1034">
        <f t="shared" si="113"/>
        <v>-1.5937824323809698E-3</v>
      </c>
      <c r="P1034" s="7" t="s">
        <v>1254</v>
      </c>
      <c r="Q1034">
        <f t="shared" si="114"/>
        <v>4.1533298670257558E-3</v>
      </c>
      <c r="R1034">
        <f t="shared" si="118"/>
        <v>6.7809315426824432E-2</v>
      </c>
    </row>
    <row r="1035" spans="1:18">
      <c r="A1035" s="7" t="s">
        <v>1255</v>
      </c>
      <c r="B1035">
        <v>-2.61</v>
      </c>
      <c r="C1035">
        <v>-0.7</v>
      </c>
      <c r="D1035">
        <v>-1.35</v>
      </c>
      <c r="E1035">
        <v>-0.09</v>
      </c>
      <c r="F1035">
        <v>0.27</v>
      </c>
      <c r="G1035">
        <v>0</v>
      </c>
      <c r="H1035">
        <v>23.49</v>
      </c>
      <c r="I1035" s="14">
        <v>3050.33</v>
      </c>
      <c r="J1035">
        <v>0.09</v>
      </c>
      <c r="K1035">
        <f t="shared" si="115"/>
        <v>-8.4423807513720056E-3</v>
      </c>
      <c r="L1035">
        <f t="shared" si="112"/>
        <v>-2.5855158736495194E-2</v>
      </c>
      <c r="M1035">
        <f t="shared" si="116"/>
        <v>-0.10000000000000009</v>
      </c>
      <c r="N1035">
        <f t="shared" si="117"/>
        <v>-8.4423807513720056E-3</v>
      </c>
      <c r="O1035">
        <f t="shared" si="113"/>
        <v>1.7412777985123189E-2</v>
      </c>
      <c r="P1035" s="7" t="s">
        <v>1255</v>
      </c>
      <c r="Q1035">
        <f t="shared" si="114"/>
        <v>4.1493617085472763E-3</v>
      </c>
      <c r="R1035">
        <f t="shared" si="118"/>
        <v>6.7827595548598227E-2</v>
      </c>
    </row>
    <row r="1036" spans="1:18">
      <c r="A1036" s="7" t="s">
        <v>1256</v>
      </c>
      <c r="B1036">
        <v>0.42</v>
      </c>
      <c r="C1036">
        <v>0.23</v>
      </c>
      <c r="D1036">
        <v>-0.61</v>
      </c>
      <c r="E1036">
        <v>0.6</v>
      </c>
      <c r="F1036">
        <v>-0.1</v>
      </c>
      <c r="G1036">
        <v>0</v>
      </c>
      <c r="H1036">
        <v>23.69</v>
      </c>
      <c r="I1036" s="14">
        <v>3131.29</v>
      </c>
      <c r="J1036">
        <v>0.1</v>
      </c>
      <c r="K1036">
        <f t="shared" si="115"/>
        <v>-3.3061224489795864E-2</v>
      </c>
      <c r="L1036">
        <f t="shared" si="112"/>
        <v>4.307441642665109E-3</v>
      </c>
      <c r="M1036">
        <f t="shared" si="116"/>
        <v>0</v>
      </c>
      <c r="N1036">
        <f t="shared" si="117"/>
        <v>-3.3061224489795864E-2</v>
      </c>
      <c r="O1036">
        <f t="shared" si="113"/>
        <v>-3.7368666132460975E-2</v>
      </c>
      <c r="P1036" s="7" t="s">
        <v>1256</v>
      </c>
      <c r="Q1036">
        <f t="shared" si="114"/>
        <v>4.1558933264310271E-3</v>
      </c>
      <c r="R1036">
        <f t="shared" si="118"/>
        <v>6.7828067284841934E-2</v>
      </c>
    </row>
    <row r="1037" spans="1:18">
      <c r="A1037" s="7" t="s">
        <v>1257</v>
      </c>
      <c r="B1037">
        <v>0.71</v>
      </c>
      <c r="C1037">
        <v>0.49</v>
      </c>
      <c r="D1037">
        <v>-1.38</v>
      </c>
      <c r="E1037">
        <v>-0.34</v>
      </c>
      <c r="F1037">
        <v>-0.52</v>
      </c>
      <c r="G1037">
        <v>0</v>
      </c>
      <c r="H1037">
        <v>24.5</v>
      </c>
      <c r="I1037" s="14">
        <v>3117.86</v>
      </c>
      <c r="J1037">
        <v>0.1</v>
      </c>
      <c r="K1037">
        <f t="shared" si="115"/>
        <v>5.1502145922746746E-2</v>
      </c>
      <c r="L1037">
        <f t="shared" si="112"/>
        <v>6.4950576872172443E-3</v>
      </c>
      <c r="M1037">
        <f t="shared" si="116"/>
        <v>0</v>
      </c>
      <c r="N1037">
        <f t="shared" si="117"/>
        <v>5.1502145922746746E-2</v>
      </c>
      <c r="O1037">
        <f t="shared" si="113"/>
        <v>4.5007088235529499E-2</v>
      </c>
      <c r="P1037" s="7" t="s">
        <v>1257</v>
      </c>
      <c r="Q1037">
        <f t="shared" si="114"/>
        <v>4.1530155164436521E-3</v>
      </c>
      <c r="R1037">
        <f t="shared" si="118"/>
        <v>6.7796878819567918E-2</v>
      </c>
    </row>
    <row r="1038" spans="1:18">
      <c r="A1038" s="7" t="s">
        <v>1258</v>
      </c>
      <c r="B1038">
        <v>-0.45</v>
      </c>
      <c r="C1038">
        <v>-0.13</v>
      </c>
      <c r="D1038">
        <v>-0.65</v>
      </c>
      <c r="E1038">
        <v>-0.73</v>
      </c>
      <c r="F1038">
        <v>-0.19</v>
      </c>
      <c r="G1038">
        <v>0</v>
      </c>
      <c r="H1038">
        <v>23.3</v>
      </c>
      <c r="I1038" s="14">
        <v>3097.74</v>
      </c>
      <c r="J1038">
        <v>0.1</v>
      </c>
      <c r="K1038">
        <f t="shared" si="115"/>
        <v>-3.679206283588262E-2</v>
      </c>
      <c r="L1038">
        <f t="shared" si="112"/>
        <v>-5.6494636219482823E-3</v>
      </c>
      <c r="M1038">
        <f t="shared" si="116"/>
        <v>-9.090909090909087E-2</v>
      </c>
      <c r="N1038">
        <f t="shared" si="117"/>
        <v>-3.679206283588262E-2</v>
      </c>
      <c r="O1038">
        <f t="shared" si="113"/>
        <v>-3.1142599213934339E-2</v>
      </c>
      <c r="P1038" s="7" t="s">
        <v>1258</v>
      </c>
      <c r="Q1038">
        <f t="shared" si="114"/>
        <v>4.1430930902415786E-3</v>
      </c>
      <c r="R1038">
        <f t="shared" si="118"/>
        <v>6.7648801839035322E-2</v>
      </c>
    </row>
    <row r="1039" spans="1:18">
      <c r="A1039" s="7" t="s">
        <v>1259</v>
      </c>
      <c r="B1039">
        <v>0.19</v>
      </c>
      <c r="C1039">
        <v>0.02</v>
      </c>
      <c r="D1039">
        <v>-0.53</v>
      </c>
      <c r="E1039">
        <v>-0.4</v>
      </c>
      <c r="F1039">
        <v>-0.26</v>
      </c>
      <c r="G1039">
        <v>0</v>
      </c>
      <c r="H1039">
        <v>24.19</v>
      </c>
      <c r="I1039" s="14">
        <v>3115.34</v>
      </c>
      <c r="J1039">
        <v>0.11</v>
      </c>
      <c r="K1039">
        <f t="shared" si="115"/>
        <v>-2.8123744475693019E-2</v>
      </c>
      <c r="L1039">
        <f t="shared" si="112"/>
        <v>5.9418851513907674E-4</v>
      </c>
      <c r="M1039">
        <f t="shared" si="116"/>
        <v>0</v>
      </c>
      <c r="N1039">
        <f t="shared" si="117"/>
        <v>-2.8123744475693019E-2</v>
      </c>
      <c r="O1039">
        <f t="shared" si="113"/>
        <v>-2.8717932990832095E-2</v>
      </c>
      <c r="P1039" s="7" t="s">
        <v>1259</v>
      </c>
      <c r="Q1039">
        <f t="shared" si="114"/>
        <v>4.1205889574857614E-3</v>
      </c>
      <c r="R1039">
        <f t="shared" si="118"/>
        <v>6.7686234958658387E-2</v>
      </c>
    </row>
    <row r="1040" spans="1:18">
      <c r="A1040" s="7" t="s">
        <v>1260</v>
      </c>
      <c r="B1040">
        <v>-0.4</v>
      </c>
      <c r="C1040">
        <v>-1.32</v>
      </c>
      <c r="D1040">
        <v>-1.98</v>
      </c>
      <c r="E1040">
        <v>-0.56000000000000005</v>
      </c>
      <c r="F1040">
        <v>-0.24</v>
      </c>
      <c r="G1040">
        <v>0</v>
      </c>
      <c r="H1040">
        <v>24.89</v>
      </c>
      <c r="I1040" s="14">
        <v>3113.49</v>
      </c>
      <c r="J1040">
        <v>0.11</v>
      </c>
      <c r="K1040">
        <f t="shared" si="115"/>
        <v>8.6899563318777379E-2</v>
      </c>
      <c r="L1040">
        <f t="shared" si="112"/>
        <v>-3.6002995449221377E-3</v>
      </c>
      <c r="M1040">
        <f t="shared" si="116"/>
        <v>0</v>
      </c>
      <c r="N1040">
        <f t="shared" si="117"/>
        <v>8.6899563318777379E-2</v>
      </c>
      <c r="O1040">
        <f t="shared" si="113"/>
        <v>9.0499862863699515E-2</v>
      </c>
      <c r="P1040" s="7" t="s">
        <v>1260</v>
      </c>
      <c r="Q1040">
        <f t="shared" si="114"/>
        <v>4.1033187101684899E-3</v>
      </c>
      <c r="R1040">
        <f t="shared" si="118"/>
        <v>6.7651865670312339E-2</v>
      </c>
    </row>
    <row r="1041" spans="1:18">
      <c r="A1041" s="7" t="s">
        <v>1261</v>
      </c>
      <c r="B1041">
        <v>1.87</v>
      </c>
      <c r="C1041">
        <v>0.6</v>
      </c>
      <c r="D1041">
        <v>0.51</v>
      </c>
      <c r="E1041">
        <v>0.62</v>
      </c>
      <c r="F1041">
        <v>0.13</v>
      </c>
      <c r="G1041">
        <v>0</v>
      </c>
      <c r="H1041">
        <v>22.9</v>
      </c>
      <c r="I1041" s="14">
        <v>3124.74</v>
      </c>
      <c r="J1041">
        <v>0.11</v>
      </c>
      <c r="K1041">
        <f t="shared" si="115"/>
        <v>-2.9249682068673222E-2</v>
      </c>
      <c r="L1041">
        <f t="shared" si="112"/>
        <v>1.8962430582503572E-2</v>
      </c>
      <c r="M1041">
        <f t="shared" si="116"/>
        <v>9.999999999999995E-2</v>
      </c>
      <c r="N1041">
        <f t="shared" si="117"/>
        <v>-2.9249682068673222E-2</v>
      </c>
      <c r="O1041">
        <f t="shared" si="113"/>
        <v>-4.8212112651176794E-2</v>
      </c>
      <c r="P1041" s="7" t="s">
        <v>1261</v>
      </c>
      <c r="Q1041">
        <f t="shared" si="114"/>
        <v>4.116047636208325E-3</v>
      </c>
      <c r="R1041">
        <f t="shared" si="118"/>
        <v>6.7046255762429327E-2</v>
      </c>
    </row>
    <row r="1042" spans="1:18">
      <c r="A1042" s="7" t="s">
        <v>1262</v>
      </c>
      <c r="B1042">
        <v>1.1000000000000001</v>
      </c>
      <c r="C1042">
        <v>1.45</v>
      </c>
      <c r="D1042">
        <v>-0.4</v>
      </c>
      <c r="E1042">
        <v>-0.74</v>
      </c>
      <c r="F1042">
        <v>-0.24</v>
      </c>
      <c r="G1042">
        <v>0</v>
      </c>
      <c r="H1042">
        <v>23.59</v>
      </c>
      <c r="I1042" s="14">
        <v>3066.59</v>
      </c>
      <c r="J1042">
        <v>0.1</v>
      </c>
      <c r="K1042">
        <f t="shared" si="115"/>
        <v>-1.7083333333333339E-2</v>
      </c>
      <c r="L1042">
        <f t="shared" si="112"/>
        <v>8.312207568449189E-3</v>
      </c>
      <c r="M1042">
        <f t="shared" si="116"/>
        <v>0</v>
      </c>
      <c r="N1042">
        <f t="shared" si="117"/>
        <v>-1.7083333333333339E-2</v>
      </c>
      <c r="O1042">
        <f t="shared" si="113"/>
        <v>-2.5395540901782528E-2</v>
      </c>
      <c r="P1042" s="7" t="s">
        <v>1262</v>
      </c>
      <c r="Q1042">
        <f t="shared" si="114"/>
        <v>4.1322359514931748E-3</v>
      </c>
      <c r="R1042">
        <f t="shared" si="118"/>
        <v>6.7020082878364043E-2</v>
      </c>
    </row>
    <row r="1043" spans="1:18">
      <c r="A1043" s="7" t="s">
        <v>1263</v>
      </c>
      <c r="B1043">
        <v>1.29</v>
      </c>
      <c r="C1043">
        <v>0.78</v>
      </c>
      <c r="D1043">
        <v>1.83</v>
      </c>
      <c r="E1043">
        <v>0.13</v>
      </c>
      <c r="F1043">
        <v>0.1</v>
      </c>
      <c r="G1043">
        <v>0</v>
      </c>
      <c r="H1043">
        <v>24</v>
      </c>
      <c r="I1043" s="14">
        <v>3041.31</v>
      </c>
      <c r="J1043">
        <v>0.1</v>
      </c>
      <c r="K1043">
        <f t="shared" si="115"/>
        <v>-7.7632590315142178E-2</v>
      </c>
      <c r="L1043">
        <f t="shared" si="112"/>
        <v>1.3060857399820139E-2</v>
      </c>
      <c r="M1043">
        <f t="shared" si="116"/>
        <v>0</v>
      </c>
      <c r="N1043">
        <f t="shared" si="117"/>
        <v>-7.7632590315142178E-2</v>
      </c>
      <c r="O1043">
        <f t="shared" si="113"/>
        <v>-9.0693447714962322E-2</v>
      </c>
      <c r="P1043" s="7" t="s">
        <v>1263</v>
      </c>
      <c r="Q1043">
        <f t="shared" si="114"/>
        <v>4.141977995436366E-3</v>
      </c>
      <c r="R1043">
        <f t="shared" si="118"/>
        <v>6.7016439183184992E-2</v>
      </c>
    </row>
    <row r="1044" spans="1:18">
      <c r="A1044" s="7" t="s">
        <v>1264</v>
      </c>
      <c r="B1044">
        <v>-5.91</v>
      </c>
      <c r="C1044">
        <v>-1.46</v>
      </c>
      <c r="D1044">
        <v>-3.05</v>
      </c>
      <c r="E1044">
        <v>-0.19</v>
      </c>
      <c r="F1044">
        <v>-0.23</v>
      </c>
      <c r="G1044">
        <v>0</v>
      </c>
      <c r="H1044">
        <v>26.02</v>
      </c>
      <c r="I1044" s="14">
        <v>3002.1</v>
      </c>
      <c r="J1044">
        <v>0.1</v>
      </c>
      <c r="K1044">
        <f t="shared" si="115"/>
        <v>-8.7337776218870636E-2</v>
      </c>
      <c r="L1044">
        <f t="shared" si="112"/>
        <v>-5.8944121574601729E-2</v>
      </c>
      <c r="M1044">
        <f t="shared" si="116"/>
        <v>0.11111111111111122</v>
      </c>
      <c r="N1044">
        <f t="shared" si="117"/>
        <v>-8.7337776218870636E-2</v>
      </c>
      <c r="O1044">
        <f t="shared" si="113"/>
        <v>-2.8393654644268906E-2</v>
      </c>
      <c r="P1044" s="7" t="s">
        <v>1264</v>
      </c>
      <c r="Q1044">
        <f t="shared" si="114"/>
        <v>4.2141593512790947E-3</v>
      </c>
      <c r="R1044">
        <f t="shared" si="118"/>
        <v>6.6647475261593384E-2</v>
      </c>
    </row>
    <row r="1045" spans="1:18">
      <c r="A1045" s="7" t="s">
        <v>1265</v>
      </c>
      <c r="B1045">
        <v>-0.56000000000000005</v>
      </c>
      <c r="C1045">
        <v>-1.8</v>
      </c>
      <c r="D1045">
        <v>-4.0999999999999996</v>
      </c>
      <c r="E1045">
        <v>-0.33</v>
      </c>
      <c r="F1045">
        <v>-0.5</v>
      </c>
      <c r="G1045">
        <v>0</v>
      </c>
      <c r="H1045">
        <v>28.51</v>
      </c>
      <c r="I1045" s="14">
        <v>3190.14</v>
      </c>
      <c r="J1045">
        <v>0.09</v>
      </c>
      <c r="K1045">
        <f t="shared" si="115"/>
        <v>0.1486704270749396</v>
      </c>
      <c r="L1045">
        <f t="shared" si="112"/>
        <v>-5.3130787794885117E-3</v>
      </c>
      <c r="M1045">
        <f t="shared" si="116"/>
        <v>-0.10000000000000009</v>
      </c>
      <c r="N1045">
        <f t="shared" si="117"/>
        <v>0.1486704270749396</v>
      </c>
      <c r="O1045">
        <f t="shared" si="113"/>
        <v>0.1539835058544281</v>
      </c>
      <c r="P1045" s="7" t="s">
        <v>1265</v>
      </c>
      <c r="Q1045">
        <f t="shared" si="114"/>
        <v>3.9732480615354768E-3</v>
      </c>
      <c r="R1045">
        <f t="shared" si="118"/>
        <v>6.6147800495692036E-2</v>
      </c>
    </row>
    <row r="1046" spans="1:18">
      <c r="A1046" s="7" t="s">
        <v>1266</v>
      </c>
      <c r="B1046">
        <v>-0.85</v>
      </c>
      <c r="C1046">
        <v>-0.78</v>
      </c>
      <c r="D1046">
        <v>-1.92</v>
      </c>
      <c r="E1046">
        <v>-0.04</v>
      </c>
      <c r="F1046">
        <v>-0.47</v>
      </c>
      <c r="G1046">
        <v>0</v>
      </c>
      <c r="H1046">
        <v>24.82</v>
      </c>
      <c r="I1046" s="14">
        <v>3207.18</v>
      </c>
      <c r="J1046">
        <v>0.1</v>
      </c>
      <c r="K1046">
        <f t="shared" si="115"/>
        <v>2.9021558872305109E-2</v>
      </c>
      <c r="L1046">
        <f t="shared" si="112"/>
        <v>-7.7991826481334358E-3</v>
      </c>
      <c r="M1046">
        <f t="shared" si="116"/>
        <v>0.11111111111111122</v>
      </c>
      <c r="N1046">
        <f t="shared" si="117"/>
        <v>2.9021558872305109E-2</v>
      </c>
      <c r="O1046">
        <f t="shared" si="113"/>
        <v>3.6820741520438544E-2</v>
      </c>
      <c r="P1046" s="7" t="s">
        <v>1266</v>
      </c>
      <c r="Q1046">
        <f t="shared" si="114"/>
        <v>4.041080884935792E-3</v>
      </c>
      <c r="R1046">
        <f t="shared" si="118"/>
        <v>6.4341767140907016E-2</v>
      </c>
    </row>
    <row r="1047" spans="1:18">
      <c r="A1047" s="7" t="s">
        <v>1267</v>
      </c>
      <c r="B1047">
        <v>1.39</v>
      </c>
      <c r="C1047">
        <v>0.67</v>
      </c>
      <c r="D1047">
        <v>2.08</v>
      </c>
      <c r="E1047">
        <v>-0.48</v>
      </c>
      <c r="F1047">
        <v>0.56999999999999995</v>
      </c>
      <c r="G1047">
        <v>0</v>
      </c>
      <c r="H1047">
        <v>24.12</v>
      </c>
      <c r="I1047" s="14">
        <v>3232.39</v>
      </c>
      <c r="J1047">
        <v>0.09</v>
      </c>
      <c r="K1047">
        <f t="shared" si="115"/>
        <v>6.1619718309859253E-2</v>
      </c>
      <c r="L1047">
        <f t="shared" si="112"/>
        <v>1.2041591393674889E-2</v>
      </c>
      <c r="M1047">
        <f t="shared" si="116"/>
        <v>0</v>
      </c>
      <c r="N1047">
        <f t="shared" si="117"/>
        <v>6.1619718309859253E-2</v>
      </c>
      <c r="O1047">
        <f t="shared" si="113"/>
        <v>4.9578126916184365E-2</v>
      </c>
      <c r="P1047" s="7" t="s">
        <v>1267</v>
      </c>
      <c r="Q1047">
        <f t="shared" si="114"/>
        <v>4.0883488310777339E-3</v>
      </c>
      <c r="R1047">
        <f t="shared" si="118"/>
        <v>6.4256530573981244E-2</v>
      </c>
    </row>
    <row r="1048" spans="1:18">
      <c r="A1048" s="7" t="s">
        <v>1268</v>
      </c>
      <c r="B1048">
        <v>2.5</v>
      </c>
      <c r="C1048">
        <v>1.07</v>
      </c>
      <c r="D1048">
        <v>2.76</v>
      </c>
      <c r="E1048">
        <v>0.73</v>
      </c>
      <c r="F1048">
        <v>0.05</v>
      </c>
      <c r="G1048">
        <v>0</v>
      </c>
      <c r="H1048">
        <v>22.72</v>
      </c>
      <c r="I1048" s="14">
        <v>3193.93</v>
      </c>
      <c r="J1048">
        <v>0.09</v>
      </c>
      <c r="K1048">
        <f t="shared" si="115"/>
        <v>4.0293040293040247E-2</v>
      </c>
      <c r="L1048">
        <f t="shared" si="112"/>
        <v>2.6211704981766167E-2</v>
      </c>
      <c r="M1048">
        <f t="shared" si="116"/>
        <v>-0.18181818181818185</v>
      </c>
      <c r="N1048">
        <f t="shared" si="117"/>
        <v>4.0293040293040247E-2</v>
      </c>
      <c r="O1048">
        <f t="shared" si="113"/>
        <v>1.408133531127408E-2</v>
      </c>
      <c r="P1048" s="7" t="s">
        <v>1268</v>
      </c>
      <c r="Q1048">
        <f t="shared" si="114"/>
        <v>4.0303873888537433E-3</v>
      </c>
      <c r="R1048">
        <f t="shared" si="118"/>
        <v>6.3936755566873241E-2</v>
      </c>
    </row>
    <row r="1049" spans="1:18">
      <c r="A1049" s="7" t="s">
        <v>1269</v>
      </c>
      <c r="B1049">
        <v>-0.34</v>
      </c>
      <c r="C1049">
        <v>0.5</v>
      </c>
      <c r="D1049">
        <v>2.89</v>
      </c>
      <c r="E1049">
        <v>0.98</v>
      </c>
      <c r="F1049">
        <v>0.63</v>
      </c>
      <c r="G1049">
        <v>0</v>
      </c>
      <c r="H1049">
        <v>21.84</v>
      </c>
      <c r="I1049" s="14">
        <v>3112.35</v>
      </c>
      <c r="J1049">
        <v>0.11</v>
      </c>
      <c r="K1049">
        <f t="shared" si="115"/>
        <v>1.4398513701811366E-2</v>
      </c>
      <c r="L1049">
        <f t="shared" si="112"/>
        <v>-3.368696103263979E-3</v>
      </c>
      <c r="M1049">
        <f t="shared" si="116"/>
        <v>0</v>
      </c>
      <c r="N1049">
        <f t="shared" si="117"/>
        <v>1.4398513701811366E-2</v>
      </c>
      <c r="O1049">
        <f t="shared" si="113"/>
        <v>1.7767209805075346E-2</v>
      </c>
      <c r="P1049" s="7" t="s">
        <v>1269</v>
      </c>
      <c r="Q1049">
        <f t="shared" si="114"/>
        <v>3.966265046764705E-3</v>
      </c>
      <c r="R1049">
        <f t="shared" si="118"/>
        <v>6.3758580444189777E-2</v>
      </c>
    </row>
    <row r="1050" spans="1:18">
      <c r="A1050" s="7" t="s">
        <v>1270</v>
      </c>
      <c r="B1050">
        <v>1.41</v>
      </c>
      <c r="C1050">
        <v>0.75</v>
      </c>
      <c r="D1050">
        <v>2.62</v>
      </c>
      <c r="E1050">
        <v>0.73</v>
      </c>
      <c r="F1050">
        <v>0.17</v>
      </c>
      <c r="G1050">
        <v>0</v>
      </c>
      <c r="H1050">
        <v>21.53</v>
      </c>
      <c r="I1050" s="14">
        <v>3122.87</v>
      </c>
      <c r="J1050">
        <v>0.11</v>
      </c>
      <c r="K1050">
        <f t="shared" si="115"/>
        <v>3.8090646094503508E-2</v>
      </c>
      <c r="L1050">
        <f t="shared" si="112"/>
        <v>1.3648963587616195E-2</v>
      </c>
      <c r="M1050">
        <f t="shared" si="116"/>
        <v>0</v>
      </c>
      <c r="N1050">
        <f t="shared" si="117"/>
        <v>3.8090646094503508E-2</v>
      </c>
      <c r="O1050">
        <f t="shared" si="113"/>
        <v>2.4441682506887313E-2</v>
      </c>
      <c r="P1050" s="7" t="s">
        <v>1270</v>
      </c>
      <c r="Q1050">
        <f t="shared" si="114"/>
        <v>3.9409216610134775E-3</v>
      </c>
      <c r="R1050">
        <f t="shared" si="118"/>
        <v>6.372035210233043E-2</v>
      </c>
    </row>
    <row r="1051" spans="1:18">
      <c r="A1051" s="7" t="s">
        <v>54</v>
      </c>
      <c r="B1051">
        <v>0.81</v>
      </c>
      <c r="C1051">
        <v>0.06</v>
      </c>
      <c r="D1051">
        <v>0.54</v>
      </c>
      <c r="E1051">
        <v>0.14000000000000001</v>
      </c>
      <c r="F1051">
        <v>0.26</v>
      </c>
      <c r="G1051">
        <v>0</v>
      </c>
      <c r="H1051">
        <v>20.74</v>
      </c>
      <c r="I1051" s="14">
        <v>3080.82</v>
      </c>
      <c r="J1051">
        <v>0.11</v>
      </c>
      <c r="K1051">
        <f t="shared" si="115"/>
        <v>-2.169811320754721E-2</v>
      </c>
      <c r="L1051">
        <f t="shared" si="112"/>
        <v>8.210803965010045E-3</v>
      </c>
      <c r="M1051">
        <f t="shared" si="116"/>
        <v>0</v>
      </c>
      <c r="N1051">
        <f t="shared" si="117"/>
        <v>-2.169811320754721E-2</v>
      </c>
      <c r="O1051">
        <f t="shared" si="113"/>
        <v>-2.9908917172557253E-2</v>
      </c>
      <c r="P1051" s="7" t="s">
        <v>54</v>
      </c>
      <c r="Q1051">
        <f t="shared" si="114"/>
        <v>3.8914977359306461E-3</v>
      </c>
      <c r="R1051">
        <f t="shared" si="118"/>
        <v>6.3574436468652518E-2</v>
      </c>
    </row>
    <row r="1052" spans="1:18">
      <c r="A1052" s="7" t="s">
        <v>1271</v>
      </c>
      <c r="B1052">
        <v>0.52</v>
      </c>
      <c r="C1052">
        <v>0.26</v>
      </c>
      <c r="D1052">
        <v>0.42</v>
      </c>
      <c r="E1052">
        <v>-0.01</v>
      </c>
      <c r="F1052">
        <v>-0.14000000000000001</v>
      </c>
      <c r="G1052">
        <v>0</v>
      </c>
      <c r="H1052">
        <v>21.2</v>
      </c>
      <c r="I1052" s="14">
        <v>3055.73</v>
      </c>
      <c r="J1052">
        <v>0.11</v>
      </c>
      <c r="K1052">
        <f t="shared" si="115"/>
        <v>-3.6801453884598011E-2</v>
      </c>
      <c r="L1052">
        <f t="shared" si="112"/>
        <v>3.7512605483673057E-3</v>
      </c>
      <c r="M1052">
        <f t="shared" si="116"/>
        <v>-8.3333333333333301E-2</v>
      </c>
      <c r="N1052">
        <f t="shared" si="117"/>
        <v>-3.6801453884598011E-2</v>
      </c>
      <c r="O1052">
        <f t="shared" si="113"/>
        <v>-4.055271443296532E-2</v>
      </c>
      <c r="P1052" s="7" t="s">
        <v>1271</v>
      </c>
      <c r="Q1052">
        <f t="shared" si="114"/>
        <v>3.8694150611484333E-3</v>
      </c>
      <c r="R1052">
        <f t="shared" si="118"/>
        <v>6.3573421755483764E-2</v>
      </c>
    </row>
    <row r="1053" spans="1:18">
      <c r="A1053" s="7" t="s">
        <v>1272</v>
      </c>
      <c r="B1053">
        <v>0.6</v>
      </c>
      <c r="C1053">
        <v>-0.79</v>
      </c>
      <c r="D1053">
        <v>-1.97</v>
      </c>
      <c r="E1053">
        <v>-0.32</v>
      </c>
      <c r="F1053">
        <v>-0.38</v>
      </c>
      <c r="G1053">
        <v>0</v>
      </c>
      <c r="H1053">
        <v>22.01</v>
      </c>
      <c r="I1053" s="14">
        <v>3044.31</v>
      </c>
      <c r="J1053">
        <v>0.12</v>
      </c>
      <c r="K1053">
        <f t="shared" si="115"/>
        <v>8.051055473735888E-2</v>
      </c>
      <c r="L1053">
        <f t="shared" si="112"/>
        <v>4.8123100078224556E-3</v>
      </c>
      <c r="M1053">
        <f t="shared" si="116"/>
        <v>-7.6923076923076983E-2</v>
      </c>
      <c r="N1053">
        <f t="shared" si="117"/>
        <v>8.051055473735888E-2</v>
      </c>
      <c r="O1053">
        <f t="shared" si="113"/>
        <v>7.5698244729536429E-2</v>
      </c>
      <c r="P1053" s="7" t="s">
        <v>1272</v>
      </c>
      <c r="Q1053">
        <f t="shared" si="114"/>
        <v>3.8857713648830046E-3</v>
      </c>
      <c r="R1053">
        <f t="shared" si="118"/>
        <v>6.3510997364462238E-2</v>
      </c>
    </row>
    <row r="1054" spans="1:18">
      <c r="A1054" s="7" t="s">
        <v>1273</v>
      </c>
      <c r="B1054">
        <v>-0.41</v>
      </c>
      <c r="C1054">
        <v>-2.0699999999999998</v>
      </c>
      <c r="D1054">
        <v>-2.4300000000000002</v>
      </c>
      <c r="E1054">
        <v>-0.24</v>
      </c>
      <c r="F1054">
        <v>0.09</v>
      </c>
      <c r="G1054">
        <v>0</v>
      </c>
      <c r="H1054">
        <v>20.37</v>
      </c>
      <c r="I1054" s="14">
        <v>3029.73</v>
      </c>
      <c r="J1054">
        <v>0.13</v>
      </c>
      <c r="K1054">
        <f t="shared" si="115"/>
        <v>3.9816232771822418E-2</v>
      </c>
      <c r="L1054">
        <f t="shared" si="112"/>
        <v>-2.1079466294263061E-3</v>
      </c>
      <c r="M1054">
        <f t="shared" si="116"/>
        <v>0</v>
      </c>
      <c r="N1054">
        <f t="shared" si="117"/>
        <v>3.9816232771822418E-2</v>
      </c>
      <c r="O1054">
        <f t="shared" si="113"/>
        <v>4.1924179401248728E-2</v>
      </c>
      <c r="P1054" s="7" t="s">
        <v>1273</v>
      </c>
      <c r="Q1054">
        <f t="shared" si="114"/>
        <v>3.7768887923957115E-3</v>
      </c>
      <c r="R1054">
        <f t="shared" si="118"/>
        <v>6.2901753251530856E-2</v>
      </c>
    </row>
    <row r="1055" spans="1:18">
      <c r="A1055" s="7" t="s">
        <v>1274</v>
      </c>
      <c r="B1055">
        <v>1.54</v>
      </c>
      <c r="C1055">
        <v>1.42</v>
      </c>
      <c r="D1055">
        <v>3.62</v>
      </c>
      <c r="E1055">
        <v>0.77</v>
      </c>
      <c r="F1055">
        <v>0.36</v>
      </c>
      <c r="G1055">
        <v>0</v>
      </c>
      <c r="H1055">
        <v>19.59</v>
      </c>
      <c r="I1055" s="14">
        <v>3036.13</v>
      </c>
      <c r="J1055">
        <v>0.13</v>
      </c>
      <c r="K1055">
        <f t="shared" si="115"/>
        <v>-1.2600806451612904E-2</v>
      </c>
      <c r="L1055">
        <f t="shared" si="112"/>
        <v>1.4827343010993534E-2</v>
      </c>
      <c r="M1055">
        <f t="shared" si="116"/>
        <v>0</v>
      </c>
      <c r="N1055">
        <f t="shared" si="117"/>
        <v>-1.2600806451612904E-2</v>
      </c>
      <c r="O1055">
        <f t="shared" si="113"/>
        <v>-2.7428149462606438E-2</v>
      </c>
      <c r="P1055" s="7" t="s">
        <v>1274</v>
      </c>
      <c r="Q1055">
        <f t="shared" si="114"/>
        <v>3.6762628186215738E-3</v>
      </c>
      <c r="R1055">
        <f t="shared" si="118"/>
        <v>6.2712969409177366E-2</v>
      </c>
    </row>
    <row r="1056" spans="1:18">
      <c r="A1056" s="7" t="s">
        <v>1275</v>
      </c>
      <c r="B1056">
        <v>1.23</v>
      </c>
      <c r="C1056">
        <v>1.23</v>
      </c>
      <c r="D1056">
        <v>4.5599999999999996</v>
      </c>
      <c r="E1056">
        <v>1.04</v>
      </c>
      <c r="F1056">
        <v>0.59</v>
      </c>
      <c r="G1056">
        <v>0</v>
      </c>
      <c r="H1056">
        <v>19.84</v>
      </c>
      <c r="I1056" s="14">
        <v>2991.77</v>
      </c>
      <c r="J1056">
        <v>0.13</v>
      </c>
      <c r="K1056">
        <f t="shared" si="115"/>
        <v>1.069791136016306E-2</v>
      </c>
      <c r="L1056">
        <f t="shared" si="112"/>
        <v>1.2289160703107874E-2</v>
      </c>
      <c r="M1056">
        <f t="shared" si="116"/>
        <v>0.18181818181818185</v>
      </c>
      <c r="N1056">
        <f t="shared" si="117"/>
        <v>1.069791136016306E-2</v>
      </c>
      <c r="O1056">
        <f t="shared" si="113"/>
        <v>-1.5912493429448143E-3</v>
      </c>
      <c r="P1056" s="7" t="s">
        <v>1275</v>
      </c>
      <c r="Q1056">
        <f t="shared" si="114"/>
        <v>3.6910019464902631E-3</v>
      </c>
      <c r="R1056">
        <f t="shared" si="118"/>
        <v>6.2740124930784694E-2</v>
      </c>
    </row>
    <row r="1057" spans="1:18">
      <c r="A1057" s="7" t="s">
        <v>1276</v>
      </c>
      <c r="B1057">
        <v>0.27</v>
      </c>
      <c r="C1057">
        <v>0.26</v>
      </c>
      <c r="D1057">
        <v>-0.85</v>
      </c>
      <c r="E1057">
        <v>-0.55000000000000004</v>
      </c>
      <c r="F1057">
        <v>-0.34</v>
      </c>
      <c r="G1057">
        <v>0</v>
      </c>
      <c r="H1057">
        <v>19.63</v>
      </c>
      <c r="I1057" s="14">
        <v>2955.45</v>
      </c>
      <c r="J1057">
        <v>0.11</v>
      </c>
      <c r="K1057">
        <f t="shared" si="115"/>
        <v>-5.0916496945018137E-4</v>
      </c>
      <c r="L1057">
        <f t="shared" si="112"/>
        <v>2.3537312066093043E-3</v>
      </c>
      <c r="M1057">
        <f t="shared" si="116"/>
        <v>0</v>
      </c>
      <c r="N1057">
        <f t="shared" si="117"/>
        <v>-5.0916496945018137E-4</v>
      </c>
      <c r="O1057">
        <f t="shared" si="113"/>
        <v>-2.8628961760594858E-3</v>
      </c>
      <c r="P1057" s="7" t="s">
        <v>1276</v>
      </c>
      <c r="Q1057">
        <f t="shared" si="114"/>
        <v>3.6784230292712448E-3</v>
      </c>
      <c r="R1057">
        <f t="shared" si="118"/>
        <v>6.2732688668532932E-2</v>
      </c>
    </row>
    <row r="1058" spans="1:18">
      <c r="A1058" s="7" t="s">
        <v>1277</v>
      </c>
      <c r="B1058">
        <v>-0.7</v>
      </c>
      <c r="C1058">
        <v>0.74</v>
      </c>
      <c r="D1058">
        <v>0.4</v>
      </c>
      <c r="E1058">
        <v>0.15</v>
      </c>
      <c r="F1058">
        <v>0.04</v>
      </c>
      <c r="G1058">
        <v>0</v>
      </c>
      <c r="H1058">
        <v>19.64</v>
      </c>
      <c r="I1058" s="14">
        <v>2948.51</v>
      </c>
      <c r="J1058">
        <v>0.11</v>
      </c>
      <c r="K1058">
        <f t="shared" si="115"/>
        <v>3.0971128608923877E-2</v>
      </c>
      <c r="L1058">
        <f t="shared" si="112"/>
        <v>-7.7735638256702282E-3</v>
      </c>
      <c r="M1058">
        <f t="shared" si="116"/>
        <v>-0.3125</v>
      </c>
      <c r="N1058">
        <f t="shared" si="117"/>
        <v>3.0971128608923877E-2</v>
      </c>
      <c r="O1058">
        <f t="shared" si="113"/>
        <v>3.8744692434594108E-2</v>
      </c>
      <c r="P1058" s="7" t="s">
        <v>1277</v>
      </c>
      <c r="Q1058">
        <f t="shared" si="114"/>
        <v>3.6782983751155289E-3</v>
      </c>
      <c r="R1058">
        <f t="shared" si="118"/>
        <v>6.2726415219406209E-2</v>
      </c>
    </row>
    <row r="1059" spans="1:18">
      <c r="A1059" s="7" t="s">
        <v>1278</v>
      </c>
      <c r="B1059">
        <v>1.8</v>
      </c>
      <c r="C1059">
        <v>1.22</v>
      </c>
      <c r="D1059">
        <v>1.32</v>
      </c>
      <c r="E1059">
        <v>-0.25</v>
      </c>
      <c r="F1059">
        <v>-0.26</v>
      </c>
      <c r="G1059">
        <v>0</v>
      </c>
      <c r="H1059">
        <v>19.05</v>
      </c>
      <c r="I1059" s="14">
        <v>2971.61</v>
      </c>
      <c r="J1059">
        <v>0.16</v>
      </c>
      <c r="K1059">
        <f t="shared" si="115"/>
        <v>0.10115606936416184</v>
      </c>
      <c r="L1059">
        <f t="shared" si="112"/>
        <v>1.6651043127809694E-2</v>
      </c>
      <c r="M1059">
        <f t="shared" si="116"/>
        <v>6.6666666666666735E-2</v>
      </c>
      <c r="N1059">
        <f t="shared" si="117"/>
        <v>0.10115606936416184</v>
      </c>
      <c r="O1059">
        <f t="shared" si="113"/>
        <v>8.4505026236352143E-2</v>
      </c>
      <c r="P1059" s="7" t="s">
        <v>1278</v>
      </c>
      <c r="Q1059">
        <f t="shared" si="114"/>
        <v>3.6852572501550741E-3</v>
      </c>
      <c r="R1059">
        <f t="shared" si="118"/>
        <v>6.2594247512047591E-2</v>
      </c>
    </row>
    <row r="1060" spans="1:18">
      <c r="A1060" s="7" t="s">
        <v>1279</v>
      </c>
      <c r="B1060">
        <v>-1.01</v>
      </c>
      <c r="C1060">
        <v>-0.75</v>
      </c>
      <c r="D1060">
        <v>-1.49</v>
      </c>
      <c r="E1060">
        <v>0.51</v>
      </c>
      <c r="F1060">
        <v>-0.59</v>
      </c>
      <c r="G1060">
        <v>0</v>
      </c>
      <c r="H1060">
        <v>17.3</v>
      </c>
      <c r="I1060" s="14">
        <v>2922.94</v>
      </c>
      <c r="J1060">
        <v>0.15</v>
      </c>
      <c r="K1060">
        <f t="shared" si="115"/>
        <v>8.158508158508191E-3</v>
      </c>
      <c r="L1060">
        <f t="shared" si="112"/>
        <v>-1.0484408800538879E-2</v>
      </c>
      <c r="M1060">
        <f t="shared" si="116"/>
        <v>7.1428571428571286E-2</v>
      </c>
      <c r="N1060">
        <f t="shared" si="117"/>
        <v>8.158508158508191E-3</v>
      </c>
      <c r="O1060">
        <f t="shared" si="113"/>
        <v>1.864291695904707E-2</v>
      </c>
      <c r="P1060" s="7" t="s">
        <v>1279</v>
      </c>
      <c r="Q1060">
        <f t="shared" si="114"/>
        <v>3.5533583572144884E-3</v>
      </c>
      <c r="R1060">
        <f t="shared" si="118"/>
        <v>6.1606719843612406E-2</v>
      </c>
    </row>
    <row r="1061" spans="1:18">
      <c r="A1061" s="7" t="s">
        <v>1280</v>
      </c>
      <c r="B1061">
        <v>3.24</v>
      </c>
      <c r="C1061">
        <v>2.65</v>
      </c>
      <c r="D1061">
        <v>4.6100000000000003</v>
      </c>
      <c r="E1061">
        <v>1.67</v>
      </c>
      <c r="F1061">
        <v>0.32</v>
      </c>
      <c r="G1061">
        <v>0</v>
      </c>
      <c r="H1061">
        <v>17.16</v>
      </c>
      <c r="I1061" s="14">
        <v>2953.91</v>
      </c>
      <c r="J1061">
        <v>0.14000000000000001</v>
      </c>
      <c r="K1061">
        <f t="shared" si="115"/>
        <v>1.8397626112759566E-2</v>
      </c>
      <c r="L1061">
        <f t="shared" si="112"/>
        <v>3.1501204735132883E-2</v>
      </c>
      <c r="M1061">
        <f t="shared" si="116"/>
        <v>7.6923076923076983E-2</v>
      </c>
      <c r="N1061">
        <f t="shared" si="117"/>
        <v>1.8397626112759566E-2</v>
      </c>
      <c r="O1061">
        <f t="shared" si="113"/>
        <v>-1.3103578622373317E-2</v>
      </c>
      <c r="P1061" s="7" t="s">
        <v>1280</v>
      </c>
      <c r="Q1061">
        <f t="shared" si="114"/>
        <v>3.5902661894027053E-3</v>
      </c>
      <c r="R1061">
        <f t="shared" si="118"/>
        <v>6.1621476230473593E-2</v>
      </c>
    </row>
    <row r="1062" spans="1:18">
      <c r="A1062" s="7" t="s">
        <v>1281</v>
      </c>
      <c r="B1062">
        <v>0.56999999999999995</v>
      </c>
      <c r="C1062">
        <v>1.34</v>
      </c>
      <c r="D1062">
        <v>-1.1499999999999999</v>
      </c>
      <c r="E1062">
        <v>0</v>
      </c>
      <c r="F1062">
        <v>-0.77</v>
      </c>
      <c r="G1062">
        <v>0</v>
      </c>
      <c r="H1062">
        <v>16.850000000000001</v>
      </c>
      <c r="I1062" s="14">
        <v>2863.7</v>
      </c>
      <c r="J1062">
        <v>0.13</v>
      </c>
      <c r="K1062">
        <f t="shared" si="115"/>
        <v>-7.6712328767123208E-2</v>
      </c>
      <c r="L1062">
        <f t="shared" si="112"/>
        <v>3.9263803680980956E-3</v>
      </c>
      <c r="M1062">
        <f t="shared" si="116"/>
        <v>0</v>
      </c>
      <c r="N1062">
        <f t="shared" si="117"/>
        <v>-7.6712328767123208E-2</v>
      </c>
      <c r="O1062">
        <f t="shared" si="113"/>
        <v>-8.0638709135221309E-2</v>
      </c>
      <c r="P1062" s="7" t="s">
        <v>1281</v>
      </c>
      <c r="Q1062">
        <f t="shared" si="114"/>
        <v>3.5540920470048102E-3</v>
      </c>
      <c r="R1062">
        <f t="shared" si="118"/>
        <v>6.1604566213469443E-2</v>
      </c>
    </row>
    <row r="1063" spans="1:18">
      <c r="A1063" s="7" t="s">
        <v>1282</v>
      </c>
      <c r="B1063">
        <v>1.1399999999999999</v>
      </c>
      <c r="C1063">
        <v>-1.08</v>
      </c>
      <c r="D1063">
        <v>0.94</v>
      </c>
      <c r="E1063">
        <v>0.61</v>
      </c>
      <c r="F1063">
        <v>0.16</v>
      </c>
      <c r="G1063">
        <v>0</v>
      </c>
      <c r="H1063">
        <v>18.25</v>
      </c>
      <c r="I1063" s="14">
        <v>2852.5</v>
      </c>
      <c r="J1063">
        <v>0.13</v>
      </c>
      <c r="K1063">
        <f t="shared" si="115"/>
        <v>1.1640798226164128E-2</v>
      </c>
      <c r="L1063">
        <f t="shared" si="112"/>
        <v>1.152482269503546E-2</v>
      </c>
      <c r="M1063">
        <f t="shared" si="116"/>
        <v>-0.13333333333333328</v>
      </c>
      <c r="N1063">
        <f t="shared" si="117"/>
        <v>1.1640798226164128E-2</v>
      </c>
      <c r="O1063">
        <f t="shared" si="113"/>
        <v>1.1597553112866789E-4</v>
      </c>
      <c r="P1063" s="7" t="s">
        <v>1282</v>
      </c>
      <c r="Q1063">
        <f t="shared" si="114"/>
        <v>3.5804178624869172E-3</v>
      </c>
      <c r="R1063">
        <f t="shared" si="118"/>
        <v>6.1271322567268256E-2</v>
      </c>
    </row>
    <row r="1064" spans="1:18">
      <c r="A1064" s="7" t="s">
        <v>1283</v>
      </c>
      <c r="B1064">
        <v>-1.89</v>
      </c>
      <c r="C1064">
        <v>-1.42</v>
      </c>
      <c r="D1064">
        <v>-2.09</v>
      </c>
      <c r="E1064">
        <v>-7.0000000000000007E-2</v>
      </c>
      <c r="F1064">
        <v>-0.27</v>
      </c>
      <c r="G1064">
        <v>0</v>
      </c>
      <c r="H1064">
        <v>18.04</v>
      </c>
      <c r="I1064" s="14">
        <v>2820</v>
      </c>
      <c r="J1064">
        <v>0.15</v>
      </c>
      <c r="K1064">
        <f t="shared" si="115"/>
        <v>-2.2123893805309266E-3</v>
      </c>
      <c r="L1064">
        <f t="shared" si="112"/>
        <v>-1.7462684487059735E-2</v>
      </c>
      <c r="M1064">
        <f t="shared" si="116"/>
        <v>0</v>
      </c>
      <c r="N1064">
        <f t="shared" si="117"/>
        <v>-2.2123893805309266E-3</v>
      </c>
      <c r="O1064">
        <f t="shared" si="113"/>
        <v>1.5250295106528809E-2</v>
      </c>
      <c r="P1064" s="7" t="s">
        <v>1283</v>
      </c>
      <c r="Q1064">
        <f t="shared" si="114"/>
        <v>3.5620498414559681E-3</v>
      </c>
      <c r="R1064">
        <f t="shared" si="118"/>
        <v>6.1315354129267606E-2</v>
      </c>
    </row>
    <row r="1065" spans="1:18">
      <c r="A1065" s="7" t="s">
        <v>1284</v>
      </c>
      <c r="B1065">
        <v>-2.06</v>
      </c>
      <c r="C1065">
        <v>-1.1100000000000001</v>
      </c>
      <c r="D1065">
        <v>-1.36</v>
      </c>
      <c r="E1065">
        <v>-0.61</v>
      </c>
      <c r="F1065">
        <v>-0.03</v>
      </c>
      <c r="G1065">
        <v>0</v>
      </c>
      <c r="H1065">
        <v>18.079999999999998</v>
      </c>
      <c r="I1065" s="14">
        <v>2870.12</v>
      </c>
      <c r="J1065">
        <v>0.15</v>
      </c>
      <c r="K1065">
        <f t="shared" si="115"/>
        <v>0.10109622411693035</v>
      </c>
      <c r="L1065">
        <f t="shared" si="112"/>
        <v>-2.0543831390428442E-2</v>
      </c>
      <c r="M1065">
        <f t="shared" si="116"/>
        <v>0</v>
      </c>
      <c r="N1065">
        <f t="shared" si="117"/>
        <v>0.10109622411693035</v>
      </c>
      <c r="O1065">
        <f t="shared" si="113"/>
        <v>0.12164005550735879</v>
      </c>
      <c r="P1065" s="7" t="s">
        <v>1284</v>
      </c>
      <c r="Q1065">
        <f t="shared" si="114"/>
        <v>3.5902814041834574E-3</v>
      </c>
      <c r="R1065">
        <f t="shared" si="118"/>
        <v>6.1364327052200206E-2</v>
      </c>
    </row>
    <row r="1066" spans="1:18">
      <c r="A1066" s="7" t="s">
        <v>1285</v>
      </c>
      <c r="B1066">
        <v>7.0000000000000007E-2</v>
      </c>
      <c r="C1066">
        <v>-0.21</v>
      </c>
      <c r="D1066">
        <v>-3.78</v>
      </c>
      <c r="E1066">
        <v>-0.84</v>
      </c>
      <c r="F1066">
        <v>-0.04</v>
      </c>
      <c r="G1066">
        <v>0</v>
      </c>
      <c r="H1066">
        <v>16.420000000000002</v>
      </c>
      <c r="I1066" s="14">
        <v>2930.32</v>
      </c>
      <c r="J1066">
        <v>0.15</v>
      </c>
      <c r="K1066">
        <f t="shared" si="115"/>
        <v>0.10349462365591404</v>
      </c>
      <c r="L1066">
        <f t="shared" si="112"/>
        <v>1.7748651785104164E-4</v>
      </c>
      <c r="M1066">
        <f t="shared" si="116"/>
        <v>-0.97</v>
      </c>
      <c r="N1066">
        <f t="shared" si="117"/>
        <v>0.10349462365591404</v>
      </c>
      <c r="O1066">
        <f t="shared" si="113"/>
        <v>0.10331713713806299</v>
      </c>
      <c r="P1066" s="7" t="s">
        <v>1285</v>
      </c>
      <c r="Q1066">
        <f t="shared" si="114"/>
        <v>3.7605768144941972E-3</v>
      </c>
      <c r="R1066">
        <f t="shared" si="118"/>
        <v>6.0366878964091243E-2</v>
      </c>
    </row>
    <row r="1067" spans="1:18">
      <c r="A1067" s="7" t="s">
        <v>1286</v>
      </c>
      <c r="B1067">
        <v>1.9</v>
      </c>
      <c r="C1067">
        <v>1.89</v>
      </c>
      <c r="D1067">
        <v>2.46</v>
      </c>
      <c r="E1067">
        <v>0.84</v>
      </c>
      <c r="F1067">
        <v>0.42</v>
      </c>
      <c r="G1067">
        <v>0</v>
      </c>
      <c r="H1067">
        <v>14.88</v>
      </c>
      <c r="I1067" s="14">
        <v>2929.8</v>
      </c>
      <c r="J1067">
        <v>5</v>
      </c>
      <c r="K1067">
        <f t="shared" si="115"/>
        <v>-2.4901703800786306E-2</v>
      </c>
      <c r="L1067">
        <f t="shared" si="112"/>
        <v>1.6871501011734777E-2</v>
      </c>
      <c r="M1067">
        <f t="shared" si="116"/>
        <v>34.714285714285715</v>
      </c>
      <c r="N1067">
        <f t="shared" si="117"/>
        <v>-2.4901703800786306E-2</v>
      </c>
      <c r="O1067">
        <f t="shared" si="113"/>
        <v>-4.1773204812521086E-2</v>
      </c>
      <c r="P1067" s="7" t="s">
        <v>1286</v>
      </c>
      <c r="Q1067">
        <f t="shared" si="114"/>
        <v>3.7544879809244518E-3</v>
      </c>
      <c r="R1067">
        <f t="shared" si="118"/>
        <v>5.9265481009368799E-2</v>
      </c>
    </row>
    <row r="1068" spans="1:18">
      <c r="A1068" s="7" t="s">
        <v>1287</v>
      </c>
      <c r="B1068">
        <v>1.33</v>
      </c>
      <c r="C1068">
        <v>0.15</v>
      </c>
      <c r="D1068">
        <v>0.41</v>
      </c>
      <c r="E1068">
        <v>-0.12</v>
      </c>
      <c r="F1068">
        <v>-0.6</v>
      </c>
      <c r="G1068">
        <v>0</v>
      </c>
      <c r="H1068">
        <v>15.26</v>
      </c>
      <c r="I1068" s="14">
        <v>2881.19</v>
      </c>
      <c r="J1068">
        <v>0.14000000000000001</v>
      </c>
      <c r="K1068">
        <f t="shared" si="115"/>
        <v>-5.1879465672569069E-2</v>
      </c>
      <c r="L1068">
        <f t="shared" si="112"/>
        <v>1.1504623615899334E-2</v>
      </c>
      <c r="M1068">
        <f t="shared" si="116"/>
        <v>0</v>
      </c>
      <c r="N1068">
        <f t="shared" si="117"/>
        <v>-5.1879465672569069E-2</v>
      </c>
      <c r="O1068">
        <f t="shared" si="113"/>
        <v>-6.3384089288468407E-2</v>
      </c>
      <c r="P1068" s="7" t="s">
        <v>1287</v>
      </c>
      <c r="Q1068">
        <f t="shared" si="114"/>
        <v>3.7968677934631331E-3</v>
      </c>
      <c r="R1068">
        <f t="shared" si="118"/>
        <v>5.9290045932120991E-2</v>
      </c>
    </row>
    <row r="1069" spans="1:18">
      <c r="A1069" s="7" t="s">
        <v>1288</v>
      </c>
      <c r="B1069">
        <v>-0.52</v>
      </c>
      <c r="C1069">
        <v>0.11</v>
      </c>
      <c r="D1069">
        <v>-2.7</v>
      </c>
      <c r="E1069">
        <v>0.22</v>
      </c>
      <c r="F1069">
        <v>-0.56999999999999995</v>
      </c>
      <c r="G1069">
        <v>0</v>
      </c>
      <c r="H1069">
        <v>16.094999999999999</v>
      </c>
      <c r="I1069" s="14">
        <v>2848.42</v>
      </c>
      <c r="J1069">
        <v>0.14000000000000001</v>
      </c>
      <c r="K1069">
        <f t="shared" si="115"/>
        <v>-2.2174969623329401E-2</v>
      </c>
      <c r="L1069">
        <f t="shared" si="112"/>
        <v>-6.9794034388029665E-3</v>
      </c>
      <c r="M1069">
        <f t="shared" si="116"/>
        <v>-0.12499999999999993</v>
      </c>
      <c r="N1069">
        <f t="shared" si="117"/>
        <v>-2.2174969623329401E-2</v>
      </c>
      <c r="O1069">
        <f t="shared" si="113"/>
        <v>-1.5195566184526435E-2</v>
      </c>
      <c r="P1069" s="7" t="s">
        <v>1288</v>
      </c>
      <c r="Q1069">
        <f t="shared" si="114"/>
        <v>3.83269327155128E-3</v>
      </c>
      <c r="R1069">
        <f t="shared" si="118"/>
        <v>5.9197274889320146E-2</v>
      </c>
    </row>
    <row r="1070" spans="1:18">
      <c r="A1070" s="7" t="s">
        <v>1289</v>
      </c>
      <c r="B1070">
        <v>0.95</v>
      </c>
      <c r="C1070">
        <v>-0.28999999999999998</v>
      </c>
      <c r="D1070">
        <v>-2.02</v>
      </c>
      <c r="E1070">
        <v>-0.49</v>
      </c>
      <c r="F1070">
        <v>-0.51</v>
      </c>
      <c r="G1070">
        <v>0</v>
      </c>
      <c r="H1070">
        <v>16.46</v>
      </c>
      <c r="I1070" s="14">
        <v>2868.44</v>
      </c>
      <c r="J1070">
        <v>0.16</v>
      </c>
      <c r="K1070">
        <f t="shared" si="115"/>
        <v>-4.6349942062572459E-2</v>
      </c>
      <c r="L1070">
        <f t="shared" si="112"/>
        <v>9.0405735311707286E-3</v>
      </c>
      <c r="M1070">
        <f t="shared" si="116"/>
        <v>0.14285714285714277</v>
      </c>
      <c r="N1070">
        <f t="shared" si="117"/>
        <v>-4.6349942062572459E-2</v>
      </c>
      <c r="O1070">
        <f t="shared" si="113"/>
        <v>-5.5390515593743188E-2</v>
      </c>
      <c r="P1070" s="7" t="s">
        <v>1289</v>
      </c>
      <c r="Q1070">
        <f t="shared" si="114"/>
        <v>3.8342227760357356E-3</v>
      </c>
      <c r="R1070">
        <f t="shared" si="118"/>
        <v>5.9232942925423318E-2</v>
      </c>
    </row>
    <row r="1071" spans="1:18">
      <c r="A1071" s="7" t="s">
        <v>55</v>
      </c>
      <c r="B1071">
        <v>0.54</v>
      </c>
      <c r="C1071">
        <v>-0.12</v>
      </c>
      <c r="D1071">
        <v>-1.27</v>
      </c>
      <c r="E1071">
        <v>-0.76</v>
      </c>
      <c r="F1071">
        <v>-0.45</v>
      </c>
      <c r="G1071">
        <v>0</v>
      </c>
      <c r="H1071">
        <v>17.260000000000002</v>
      </c>
      <c r="I1071" s="14">
        <v>2842.74</v>
      </c>
      <c r="J1071">
        <v>0.14000000000000001</v>
      </c>
      <c r="K1071">
        <f t="shared" si="115"/>
        <v>-9.1100579252237857E-2</v>
      </c>
      <c r="L1071">
        <f t="shared" si="112"/>
        <v>4.2498171836746774E-3</v>
      </c>
      <c r="M1071">
        <f t="shared" si="116"/>
        <v>0</v>
      </c>
      <c r="N1071">
        <f t="shared" si="117"/>
        <v>-9.1100579252237857E-2</v>
      </c>
      <c r="O1071">
        <f t="shared" si="113"/>
        <v>-9.5350396435912532E-2</v>
      </c>
      <c r="P1071" s="7" t="s">
        <v>55</v>
      </c>
      <c r="Q1071">
        <f t="shared" si="114"/>
        <v>3.8530535814853906E-3</v>
      </c>
      <c r="R1071">
        <f t="shared" si="118"/>
        <v>5.9136225821491098E-2</v>
      </c>
    </row>
    <row r="1072" spans="1:18">
      <c r="A1072" s="7" t="s">
        <v>1290</v>
      </c>
      <c r="B1072">
        <v>-2.91</v>
      </c>
      <c r="C1072">
        <v>-0.89</v>
      </c>
      <c r="D1072">
        <v>-0.96</v>
      </c>
      <c r="E1072">
        <v>-0.36</v>
      </c>
      <c r="F1072">
        <v>0.35</v>
      </c>
      <c r="G1072">
        <v>0</v>
      </c>
      <c r="H1072">
        <v>18.989999999999998</v>
      </c>
      <c r="I1072" s="14">
        <v>2830.71</v>
      </c>
      <c r="J1072">
        <v>0.14000000000000001</v>
      </c>
      <c r="K1072">
        <f t="shared" si="115"/>
        <v>8.8252148997134627E-2</v>
      </c>
      <c r="L1072">
        <f t="shared" si="112"/>
        <v>-2.8059043479156512E-2</v>
      </c>
      <c r="M1072">
        <f t="shared" si="116"/>
        <v>-0.12499999999999993</v>
      </c>
      <c r="N1072">
        <f t="shared" si="117"/>
        <v>8.8252148997134627E-2</v>
      </c>
      <c r="O1072">
        <f t="shared" si="113"/>
        <v>0.11631119247629114</v>
      </c>
      <c r="P1072" s="7" t="s">
        <v>1290</v>
      </c>
      <c r="Q1072">
        <f t="shared" si="114"/>
        <v>3.8852389440286088E-3</v>
      </c>
      <c r="R1072">
        <f t="shared" si="118"/>
        <v>5.872990232906132E-2</v>
      </c>
    </row>
    <row r="1073" spans="1:18">
      <c r="A1073" s="7" t="s">
        <v>1291</v>
      </c>
      <c r="B1073">
        <v>-1.18</v>
      </c>
      <c r="C1073">
        <v>-2.0499999999999998</v>
      </c>
      <c r="D1073">
        <v>-1.69</v>
      </c>
      <c r="E1073">
        <v>0.64</v>
      </c>
      <c r="F1073">
        <v>-0.03</v>
      </c>
      <c r="G1073">
        <v>0</v>
      </c>
      <c r="H1073">
        <v>17.45</v>
      </c>
      <c r="I1073" s="14">
        <v>2912.43</v>
      </c>
      <c r="J1073">
        <v>0.16</v>
      </c>
      <c r="K1073">
        <f t="shared" si="115"/>
        <v>2.7679623085983443E-2</v>
      </c>
      <c r="L1073">
        <f t="shared" si="112"/>
        <v>-9.2124197570344641E-3</v>
      </c>
      <c r="M1073">
        <f t="shared" si="116"/>
        <v>6.6666666666666735E-2</v>
      </c>
      <c r="N1073">
        <f t="shared" si="117"/>
        <v>2.7679623085983443E-2</v>
      </c>
      <c r="O1073">
        <f t="shared" si="113"/>
        <v>3.6892042843017905E-2</v>
      </c>
      <c r="P1073" s="7" t="s">
        <v>1291</v>
      </c>
      <c r="Q1073">
        <f t="shared" si="114"/>
        <v>4.112679531480039E-3</v>
      </c>
      <c r="R1073">
        <f t="shared" si="118"/>
        <v>5.7893442482602073E-2</v>
      </c>
    </row>
    <row r="1074" spans="1:18">
      <c r="A1074" s="7" t="s">
        <v>1292</v>
      </c>
      <c r="B1074">
        <v>2.92</v>
      </c>
      <c r="C1074">
        <v>2.31</v>
      </c>
      <c r="D1074">
        <v>2</v>
      </c>
      <c r="E1074">
        <v>1.23</v>
      </c>
      <c r="F1074">
        <v>-0.86</v>
      </c>
      <c r="G1074">
        <v>0</v>
      </c>
      <c r="H1074">
        <v>16.98</v>
      </c>
      <c r="I1074" s="14">
        <v>2939.51</v>
      </c>
      <c r="J1074">
        <v>0.15</v>
      </c>
      <c r="K1074">
        <f t="shared" si="115"/>
        <v>8.6372360844529719E-2</v>
      </c>
      <c r="L1074">
        <f t="shared" si="112"/>
        <v>2.6583874358714791E-2</v>
      </c>
      <c r="M1074">
        <f t="shared" si="116"/>
        <v>-6.2500000000000056E-2</v>
      </c>
      <c r="N1074">
        <f t="shared" si="117"/>
        <v>8.6372360844529719E-2</v>
      </c>
      <c r="O1074">
        <f t="shared" si="113"/>
        <v>5.9788486485814932E-2</v>
      </c>
      <c r="P1074" s="7" t="s">
        <v>1292</v>
      </c>
      <c r="Q1074">
        <f t="shared" si="114"/>
        <v>4.1464441601862037E-3</v>
      </c>
      <c r="R1074">
        <f t="shared" si="118"/>
        <v>5.7765090580502075E-2</v>
      </c>
    </row>
    <row r="1075" spans="1:18">
      <c r="A1075" s="7" t="s">
        <v>1293</v>
      </c>
      <c r="B1075">
        <v>-0.45</v>
      </c>
      <c r="C1075">
        <v>1.72</v>
      </c>
      <c r="D1075">
        <v>2.85</v>
      </c>
      <c r="E1075">
        <v>1.35</v>
      </c>
      <c r="F1075">
        <v>0.74</v>
      </c>
      <c r="G1075">
        <v>0</v>
      </c>
      <c r="H1075">
        <v>15.63</v>
      </c>
      <c r="I1075" s="14">
        <v>2863.39</v>
      </c>
      <c r="J1075">
        <v>0.16</v>
      </c>
      <c r="K1075">
        <f t="shared" si="115"/>
        <v>7.4121817595875095E-3</v>
      </c>
      <c r="L1075">
        <f t="shared" si="112"/>
        <v>-5.2423501292349246E-3</v>
      </c>
      <c r="M1075">
        <f t="shared" si="116"/>
        <v>0</v>
      </c>
      <c r="N1075">
        <f t="shared" si="117"/>
        <v>7.4121817595875095E-3</v>
      </c>
      <c r="O1075">
        <f t="shared" si="113"/>
        <v>1.2654531888822434E-2</v>
      </c>
      <c r="P1075" s="7" t="s">
        <v>1293</v>
      </c>
      <c r="Q1075">
        <f t="shared" si="114"/>
        <v>3.9720091626993933E-3</v>
      </c>
      <c r="R1075">
        <f t="shared" si="118"/>
        <v>5.6916377615897761E-2</v>
      </c>
    </row>
    <row r="1076" spans="1:18">
      <c r="A1076" s="7" t="s">
        <v>1294</v>
      </c>
      <c r="B1076">
        <v>1.73</v>
      </c>
      <c r="C1076">
        <v>2.15</v>
      </c>
      <c r="D1076">
        <v>2.71</v>
      </c>
      <c r="E1076">
        <v>-0.13</v>
      </c>
      <c r="F1076">
        <v>0.14000000000000001</v>
      </c>
      <c r="G1076">
        <v>0</v>
      </c>
      <c r="H1076">
        <v>15.515000000000001</v>
      </c>
      <c r="I1076" s="14">
        <v>2878.48</v>
      </c>
      <c r="J1076">
        <v>0.16</v>
      </c>
      <c r="K1076">
        <f t="shared" si="115"/>
        <v>3.9182853315472263E-2</v>
      </c>
      <c r="L1076">
        <f t="shared" si="112"/>
        <v>1.4714073196697703E-2</v>
      </c>
      <c r="M1076">
        <f t="shared" si="116"/>
        <v>6.6666666666666735E-2</v>
      </c>
      <c r="N1076">
        <f t="shared" si="117"/>
        <v>3.9182853315472263E-2</v>
      </c>
      <c r="O1076">
        <f t="shared" si="113"/>
        <v>2.4468780118774562E-2</v>
      </c>
      <c r="P1076" s="7" t="s">
        <v>1294</v>
      </c>
      <c r="Q1076">
        <f t="shared" si="114"/>
        <v>3.9796115556416595E-3</v>
      </c>
      <c r="R1076">
        <f t="shared" si="118"/>
        <v>5.6880843806498917E-2</v>
      </c>
    </row>
    <row r="1077" spans="1:18">
      <c r="A1077" s="7" t="s">
        <v>1295</v>
      </c>
      <c r="B1077">
        <v>1.44</v>
      </c>
      <c r="C1077">
        <v>0.23</v>
      </c>
      <c r="D1077">
        <v>-0.13</v>
      </c>
      <c r="E1077">
        <v>-0.18</v>
      </c>
      <c r="F1077">
        <v>0.15</v>
      </c>
      <c r="G1077">
        <v>0</v>
      </c>
      <c r="H1077">
        <v>14.93</v>
      </c>
      <c r="I1077" s="14">
        <v>2836.74</v>
      </c>
      <c r="J1077">
        <v>0.15</v>
      </c>
      <c r="K1077">
        <f t="shared" si="115"/>
        <v>-1.4521452145214563E-2</v>
      </c>
      <c r="L1077">
        <f t="shared" si="112"/>
        <v>1.3918078490242189E-2</v>
      </c>
      <c r="M1077">
        <f t="shared" si="116"/>
        <v>-6.2500000000000056E-2</v>
      </c>
      <c r="N1077">
        <f t="shared" si="117"/>
        <v>-1.4521452145214563E-2</v>
      </c>
      <c r="O1077">
        <f t="shared" si="113"/>
        <v>-2.8439530635456754E-2</v>
      </c>
      <c r="P1077" s="7" t="s">
        <v>1295</v>
      </c>
      <c r="Q1077">
        <f t="shared" si="114"/>
        <v>3.9266098714204039E-3</v>
      </c>
      <c r="R1077">
        <f t="shared" si="118"/>
        <v>5.66666259524038E-2</v>
      </c>
    </row>
    <row r="1078" spans="1:18">
      <c r="A1078" s="7" t="s">
        <v>1296</v>
      </c>
      <c r="B1078">
        <v>0.13</v>
      </c>
      <c r="C1078">
        <v>1.26</v>
      </c>
      <c r="D1078">
        <v>0.54</v>
      </c>
      <c r="E1078">
        <v>0.54</v>
      </c>
      <c r="F1078">
        <v>-0.24</v>
      </c>
      <c r="G1078">
        <v>0</v>
      </c>
      <c r="H1078">
        <v>15.15</v>
      </c>
      <c r="I1078" s="14">
        <v>2797.8</v>
      </c>
      <c r="J1078">
        <v>0.16</v>
      </c>
      <c r="K1078">
        <f t="shared" si="115"/>
        <v>-2.384020618556696E-2</v>
      </c>
      <c r="L1078">
        <f t="shared" si="112"/>
        <v>-5.3941864245109097E-4</v>
      </c>
      <c r="M1078">
        <f t="shared" si="116"/>
        <v>-5.8823529411764754E-2</v>
      </c>
      <c r="N1078">
        <f t="shared" si="117"/>
        <v>-2.384020618556696E-2</v>
      </c>
      <c r="O1078">
        <f t="shared" si="113"/>
        <v>-2.3300787543115868E-2</v>
      </c>
      <c r="P1078" s="7" t="s">
        <v>1296</v>
      </c>
      <c r="Q1078">
        <f t="shared" si="114"/>
        <v>3.937433475840438E-3</v>
      </c>
      <c r="R1078">
        <f t="shared" si="118"/>
        <v>5.6707999100445605E-2</v>
      </c>
    </row>
    <row r="1079" spans="1:18">
      <c r="A1079" s="7" t="s">
        <v>1297</v>
      </c>
      <c r="B1079">
        <v>2.31</v>
      </c>
      <c r="C1079">
        <v>-0.88</v>
      </c>
      <c r="D1079">
        <v>-1.64</v>
      </c>
      <c r="E1079">
        <v>0.1</v>
      </c>
      <c r="F1079">
        <v>0.04</v>
      </c>
      <c r="G1079">
        <v>0</v>
      </c>
      <c r="H1079">
        <v>15.52</v>
      </c>
      <c r="I1079" s="14">
        <v>2799.31</v>
      </c>
      <c r="J1079">
        <v>0.17</v>
      </c>
      <c r="K1079">
        <f t="shared" si="115"/>
        <v>-1.7721518987341842E-2</v>
      </c>
      <c r="L1079">
        <f t="shared" si="112"/>
        <v>2.2930248194813926E-2</v>
      </c>
      <c r="M1079">
        <f t="shared" si="116"/>
        <v>0</v>
      </c>
      <c r="N1079">
        <f t="shared" si="117"/>
        <v>-1.7721518987341842E-2</v>
      </c>
      <c r="O1079">
        <f t="shared" si="113"/>
        <v>-4.0651767182155768E-2</v>
      </c>
      <c r="P1079" s="7" t="s">
        <v>1297</v>
      </c>
      <c r="Q1079">
        <f t="shared" si="114"/>
        <v>3.9417615242117289E-3</v>
      </c>
      <c r="R1079">
        <f t="shared" si="118"/>
        <v>5.6735975644225799E-2</v>
      </c>
    </row>
    <row r="1080" spans="1:18">
      <c r="A1080" s="7" t="s">
        <v>1298</v>
      </c>
      <c r="B1080">
        <v>-3.08</v>
      </c>
      <c r="C1080">
        <v>0.93</v>
      </c>
      <c r="D1080">
        <v>0.16</v>
      </c>
      <c r="E1080">
        <v>0.27</v>
      </c>
      <c r="F1080">
        <v>0.41</v>
      </c>
      <c r="G1080">
        <v>0</v>
      </c>
      <c r="H1080">
        <v>15.8</v>
      </c>
      <c r="I1080" s="14">
        <v>2736.56</v>
      </c>
      <c r="J1080">
        <v>0.17</v>
      </c>
      <c r="K1080">
        <f t="shared" si="115"/>
        <v>7.9972658920027334E-2</v>
      </c>
      <c r="L1080">
        <f t="shared" si="112"/>
        <v>-3.067484662576684E-2</v>
      </c>
      <c r="M1080">
        <f t="shared" si="116"/>
        <v>-5.5555555555555455E-2</v>
      </c>
      <c r="N1080">
        <f t="shared" si="117"/>
        <v>7.9972658920027334E-2</v>
      </c>
      <c r="O1080">
        <f t="shared" si="113"/>
        <v>0.11064750554579417</v>
      </c>
      <c r="P1080" s="7" t="s">
        <v>1298</v>
      </c>
      <c r="Q1080">
        <f t="shared" si="114"/>
        <v>3.9715954218343865E-3</v>
      </c>
      <c r="R1080">
        <f t="shared" si="118"/>
        <v>5.6737025901404697E-2</v>
      </c>
    </row>
    <row r="1081" spans="1:18">
      <c r="A1081" s="7" t="s">
        <v>1299</v>
      </c>
      <c r="B1081">
        <v>-1.56</v>
      </c>
      <c r="C1081">
        <v>0.39</v>
      </c>
      <c r="D1081">
        <v>-0.91</v>
      </c>
      <c r="E1081">
        <v>-1.75</v>
      </c>
      <c r="F1081">
        <v>-0.39</v>
      </c>
      <c r="G1081">
        <v>0</v>
      </c>
      <c r="H1081">
        <v>14.63</v>
      </c>
      <c r="I1081" s="14">
        <v>2823.16</v>
      </c>
      <c r="J1081">
        <v>0.18</v>
      </c>
      <c r="K1081">
        <f t="shared" si="115"/>
        <v>-3.7499999999999901E-2</v>
      </c>
      <c r="L1081">
        <f t="shared" si="112"/>
        <v>-1.7880997439608182E-2</v>
      </c>
      <c r="M1081">
        <f t="shared" si="116"/>
        <v>0.12499999999999993</v>
      </c>
      <c r="N1081">
        <f t="shared" si="117"/>
        <v>-3.7499999999999901E-2</v>
      </c>
      <c r="O1081">
        <f t="shared" si="113"/>
        <v>-1.9619002560391719E-2</v>
      </c>
      <c r="P1081" s="7" t="s">
        <v>1299</v>
      </c>
      <c r="Q1081">
        <f t="shared" si="114"/>
        <v>4.20183439568712E-3</v>
      </c>
      <c r="R1081">
        <f t="shared" si="118"/>
        <v>5.5967071329446734E-2</v>
      </c>
    </row>
    <row r="1082" spans="1:18">
      <c r="A1082" s="7" t="s">
        <v>1300</v>
      </c>
      <c r="B1082">
        <v>2.72</v>
      </c>
      <c r="C1082">
        <v>1.51</v>
      </c>
      <c r="D1082">
        <v>2.77</v>
      </c>
      <c r="E1082">
        <v>-0.15</v>
      </c>
      <c r="F1082">
        <v>-0.02</v>
      </c>
      <c r="G1082">
        <v>0</v>
      </c>
      <c r="H1082">
        <v>15.2</v>
      </c>
      <c r="I1082" s="14">
        <v>2874.56</v>
      </c>
      <c r="J1082">
        <v>0.16</v>
      </c>
      <c r="K1082">
        <f t="shared" si="115"/>
        <v>-6.5765212046711763E-2</v>
      </c>
      <c r="L1082">
        <f t="shared" si="112"/>
        <v>2.6793591827257865E-2</v>
      </c>
      <c r="M1082">
        <f t="shared" si="116"/>
        <v>-5.8823529411764754E-2</v>
      </c>
      <c r="N1082">
        <f t="shared" si="117"/>
        <v>-6.5765212046711763E-2</v>
      </c>
      <c r="O1082">
        <f t="shared" si="113"/>
        <v>-9.2558803873969628E-2</v>
      </c>
      <c r="P1082" s="7" t="s">
        <v>1300</v>
      </c>
      <c r="Q1082">
        <f t="shared" si="114"/>
        <v>4.1761661282005095E-3</v>
      </c>
      <c r="R1082">
        <f t="shared" si="118"/>
        <v>5.592218148261225E-2</v>
      </c>
    </row>
    <row r="1083" spans="1:18">
      <c r="A1083" s="7" t="s">
        <v>1301</v>
      </c>
      <c r="B1083">
        <v>0.62</v>
      </c>
      <c r="C1083">
        <v>-0.8</v>
      </c>
      <c r="D1083">
        <v>-2.97</v>
      </c>
      <c r="E1083">
        <v>-0.28999999999999998</v>
      </c>
      <c r="F1083">
        <v>-0.3</v>
      </c>
      <c r="G1083">
        <v>0</v>
      </c>
      <c r="H1083">
        <v>16.27</v>
      </c>
      <c r="I1083" s="14">
        <v>2799.55</v>
      </c>
      <c r="J1083">
        <v>0.17</v>
      </c>
      <c r="K1083">
        <f t="shared" si="115"/>
        <v>1.3075965130759705E-2</v>
      </c>
      <c r="L1083">
        <f t="shared" ref="L1083:L1146" si="119">(I1083-I1084)/I1084</f>
        <v>5.8167107381007326E-3</v>
      </c>
      <c r="M1083">
        <f t="shared" si="116"/>
        <v>0</v>
      </c>
      <c r="N1083">
        <f t="shared" si="117"/>
        <v>1.3075965130759705E-2</v>
      </c>
      <c r="O1083">
        <f t="shared" si="113"/>
        <v>7.2592543926589728E-3</v>
      </c>
      <c r="P1083" s="7" t="s">
        <v>1301</v>
      </c>
      <c r="Q1083">
        <f t="shared" si="114"/>
        <v>4.3100115011057531E-3</v>
      </c>
      <c r="R1083">
        <f t="shared" si="118"/>
        <v>5.573741700978415E-2</v>
      </c>
    </row>
    <row r="1084" spans="1:18">
      <c r="A1084" s="7" t="s">
        <v>1302</v>
      </c>
      <c r="B1084">
        <v>-2.15</v>
      </c>
      <c r="C1084">
        <v>-1.95</v>
      </c>
      <c r="D1084">
        <v>-2.5499999999999998</v>
      </c>
      <c r="E1084">
        <v>-0.4</v>
      </c>
      <c r="F1084">
        <v>-0.22</v>
      </c>
      <c r="G1084">
        <v>0</v>
      </c>
      <c r="H1084">
        <v>16.059999999999999</v>
      </c>
      <c r="I1084" s="14">
        <v>2783.36</v>
      </c>
      <c r="J1084">
        <v>0.17</v>
      </c>
      <c r="K1084">
        <f t="shared" si="115"/>
        <v>-3.0193236714975848E-2</v>
      </c>
      <c r="L1084">
        <f t="shared" si="119"/>
        <v>-2.2030456139364531E-2</v>
      </c>
      <c r="M1084">
        <f t="shared" si="116"/>
        <v>-0.10526315789473679</v>
      </c>
      <c r="N1084">
        <f t="shared" si="117"/>
        <v>-3.0193236714975848E-2</v>
      </c>
      <c r="O1084">
        <f t="shared" si="113"/>
        <v>-8.162780575611317E-3</v>
      </c>
      <c r="P1084" s="7" t="s">
        <v>1302</v>
      </c>
      <c r="Q1084">
        <f t="shared" si="114"/>
        <v>4.3032078397246447E-3</v>
      </c>
      <c r="R1084">
        <f t="shared" si="118"/>
        <v>5.5767668788535514E-2</v>
      </c>
    </row>
    <row r="1085" spans="1:18">
      <c r="A1085" s="7" t="s">
        <v>1303</v>
      </c>
      <c r="B1085">
        <v>3.02</v>
      </c>
      <c r="C1085">
        <v>-0.72</v>
      </c>
      <c r="D1085">
        <v>-3.16</v>
      </c>
      <c r="E1085">
        <v>0.26</v>
      </c>
      <c r="F1085">
        <v>-0.33</v>
      </c>
      <c r="G1085">
        <v>0</v>
      </c>
      <c r="H1085">
        <v>16.559999999999999</v>
      </c>
      <c r="I1085" s="14">
        <v>2846.06</v>
      </c>
      <c r="J1085">
        <v>0.19</v>
      </c>
      <c r="K1085">
        <f t="shared" si="115"/>
        <v>4.8433048433048353E-2</v>
      </c>
      <c r="L1085">
        <f t="shared" si="119"/>
        <v>3.0572524197665811E-2</v>
      </c>
      <c r="M1085">
        <f t="shared" si="116"/>
        <v>0.11764705882352934</v>
      </c>
      <c r="N1085">
        <f t="shared" si="117"/>
        <v>4.8433048433048353E-2</v>
      </c>
      <c r="O1085">
        <f t="shared" si="113"/>
        <v>1.7860524235382542E-2</v>
      </c>
      <c r="P1085" s="7" t="s">
        <v>1303</v>
      </c>
      <c r="Q1085">
        <f t="shared" si="114"/>
        <v>4.2845816536892789E-3</v>
      </c>
      <c r="R1085">
        <f t="shared" si="118"/>
        <v>5.5806468234440333E-2</v>
      </c>
    </row>
    <row r="1086" spans="1:18">
      <c r="A1086" s="7" t="s">
        <v>1304</v>
      </c>
      <c r="B1086">
        <v>-0.92</v>
      </c>
      <c r="C1086">
        <v>-1.45</v>
      </c>
      <c r="D1086">
        <v>-2.41</v>
      </c>
      <c r="E1086">
        <v>-0.49</v>
      </c>
      <c r="F1086">
        <v>0.03</v>
      </c>
      <c r="G1086">
        <v>0</v>
      </c>
      <c r="H1086">
        <v>15.795</v>
      </c>
      <c r="I1086" s="14">
        <v>2761.63</v>
      </c>
      <c r="J1086">
        <v>0.17</v>
      </c>
      <c r="K1086">
        <f t="shared" si="115"/>
        <v>7.5221238938053131E-2</v>
      </c>
      <c r="L1086">
        <f t="shared" si="119"/>
        <v>-1.0104594561656327E-2</v>
      </c>
      <c r="M1086">
        <f t="shared" si="116"/>
        <v>0.13333333333333347</v>
      </c>
      <c r="N1086">
        <f t="shared" si="117"/>
        <v>7.5221238938053131E-2</v>
      </c>
      <c r="O1086">
        <f t="shared" si="113"/>
        <v>8.5325833499709458E-2</v>
      </c>
      <c r="P1086" s="7" t="s">
        <v>1304</v>
      </c>
      <c r="Q1086">
        <f t="shared" si="114"/>
        <v>4.1795651056968182E-3</v>
      </c>
      <c r="R1086">
        <f t="shared" si="118"/>
        <v>5.5501448099720442E-2</v>
      </c>
    </row>
    <row r="1087" spans="1:18">
      <c r="A1087" s="7" t="s">
        <v>1305</v>
      </c>
      <c r="B1087">
        <v>1.59</v>
      </c>
      <c r="C1087">
        <v>2.4300000000000002</v>
      </c>
      <c r="D1087">
        <v>3.16</v>
      </c>
      <c r="E1087">
        <v>-0.88</v>
      </c>
      <c r="F1087">
        <v>-0.06</v>
      </c>
      <c r="G1087">
        <v>0</v>
      </c>
      <c r="H1087">
        <v>14.69</v>
      </c>
      <c r="I1087" s="14">
        <v>2789.82</v>
      </c>
      <c r="J1087">
        <v>0.15</v>
      </c>
      <c r="K1087">
        <f t="shared" si="115"/>
        <v>5.3802008608321378E-2</v>
      </c>
      <c r="L1087">
        <f t="shared" si="119"/>
        <v>1.4487378090022526E-2</v>
      </c>
      <c r="M1087">
        <f t="shared" si="116"/>
        <v>0</v>
      </c>
      <c r="N1087">
        <f t="shared" si="117"/>
        <v>5.3802008608321378E-2</v>
      </c>
      <c r="O1087">
        <f t="shared" si="113"/>
        <v>3.9314630518298851E-2</v>
      </c>
      <c r="P1087" s="7" t="s">
        <v>1305</v>
      </c>
      <c r="Q1087">
        <f t="shared" si="114"/>
        <v>4.2506302992631768E-3</v>
      </c>
      <c r="R1087">
        <f t="shared" si="118"/>
        <v>5.4864805313038764E-2</v>
      </c>
    </row>
    <row r="1088" spans="1:18">
      <c r="A1088" s="7" t="s">
        <v>1306</v>
      </c>
      <c r="B1088">
        <v>3.4</v>
      </c>
      <c r="C1088">
        <v>0.84</v>
      </c>
      <c r="D1088">
        <v>1.29</v>
      </c>
      <c r="E1088">
        <v>0.46</v>
      </c>
      <c r="F1088">
        <v>-0.09</v>
      </c>
      <c r="G1088">
        <v>0</v>
      </c>
      <c r="H1088">
        <v>13.94</v>
      </c>
      <c r="I1088" s="14">
        <v>2749.98</v>
      </c>
      <c r="J1088">
        <v>0.15</v>
      </c>
      <c r="K1088">
        <f t="shared" si="115"/>
        <v>0.12148028962188252</v>
      </c>
      <c r="L1088">
        <f t="shared" si="119"/>
        <v>3.4056426049386961E-2</v>
      </c>
      <c r="M1088">
        <f t="shared" si="116"/>
        <v>-6.2500000000000056E-2</v>
      </c>
      <c r="N1088">
        <f t="shared" si="117"/>
        <v>0.12148028962188252</v>
      </c>
      <c r="O1088">
        <f t="shared" si="113"/>
        <v>8.7423863572495569E-2</v>
      </c>
      <c r="P1088" s="7" t="s">
        <v>1306</v>
      </c>
      <c r="Q1088">
        <f t="shared" si="114"/>
        <v>4.1759127175271206E-3</v>
      </c>
      <c r="R1088">
        <f t="shared" si="118"/>
        <v>5.4562722355147447E-2</v>
      </c>
    </row>
    <row r="1089" spans="1:18">
      <c r="A1089" s="7" t="s">
        <v>1307</v>
      </c>
      <c r="B1089">
        <v>-0.11</v>
      </c>
      <c r="C1089">
        <v>0.11</v>
      </c>
      <c r="D1089">
        <v>2.08</v>
      </c>
      <c r="E1089">
        <v>0.9</v>
      </c>
      <c r="F1089">
        <v>-0.34</v>
      </c>
      <c r="G1089">
        <v>0</v>
      </c>
      <c r="H1089">
        <v>12.43</v>
      </c>
      <c r="I1089" s="14">
        <v>2659.41</v>
      </c>
      <c r="J1089">
        <v>0.16</v>
      </c>
      <c r="K1089">
        <f t="shared" si="115"/>
        <v>-2.5862068965517248E-2</v>
      </c>
      <c r="L1089">
        <f t="shared" si="119"/>
        <v>-1.6030454108601567E-3</v>
      </c>
      <c r="M1089">
        <f t="shared" si="116"/>
        <v>6.6666666666666735E-2</v>
      </c>
      <c r="N1089">
        <f t="shared" si="117"/>
        <v>-2.5862068965517248E-2</v>
      </c>
      <c r="O1089">
        <f t="shared" si="113"/>
        <v>-2.4259023554657092E-2</v>
      </c>
      <c r="P1089" s="7" t="s">
        <v>1307</v>
      </c>
      <c r="Q1089">
        <f t="shared" si="114"/>
        <v>3.8730696328587505E-3</v>
      </c>
      <c r="R1089">
        <f t="shared" si="118"/>
        <v>5.2858357065803878E-2</v>
      </c>
    </row>
    <row r="1090" spans="1:18">
      <c r="A1090" s="7" t="s">
        <v>1308</v>
      </c>
      <c r="B1090">
        <v>7.06</v>
      </c>
      <c r="C1090">
        <v>1.17</v>
      </c>
      <c r="D1090">
        <v>0.31</v>
      </c>
      <c r="E1090">
        <v>1.29</v>
      </c>
      <c r="F1090">
        <v>-0.8</v>
      </c>
      <c r="G1090">
        <v>0</v>
      </c>
      <c r="H1090">
        <v>12.76</v>
      </c>
      <c r="I1090" s="14">
        <v>2663.68</v>
      </c>
      <c r="J1090">
        <v>0.15</v>
      </c>
      <c r="K1090">
        <f t="shared" si="115"/>
        <v>-1.5649452269170245E-3</v>
      </c>
      <c r="L1090">
        <f t="shared" si="119"/>
        <v>7.0331304120707913E-2</v>
      </c>
      <c r="M1090">
        <f t="shared" si="116"/>
        <v>7.1428571428571286E-2</v>
      </c>
      <c r="N1090">
        <f t="shared" si="117"/>
        <v>-1.5649452269170245E-3</v>
      </c>
      <c r="O1090">
        <f t="shared" si="113"/>
        <v>-7.1896249347624938E-2</v>
      </c>
      <c r="P1090" s="7" t="s">
        <v>1308</v>
      </c>
      <c r="Q1090">
        <f t="shared" si="114"/>
        <v>3.871770819332637E-3</v>
      </c>
      <c r="R1090">
        <f t="shared" si="118"/>
        <v>5.2969409237436871E-2</v>
      </c>
    </row>
    <row r="1091" spans="1:18">
      <c r="A1091" s="7" t="s">
        <v>1309</v>
      </c>
      <c r="B1091">
        <v>-1.64</v>
      </c>
      <c r="C1091">
        <v>-1.38</v>
      </c>
      <c r="D1091">
        <v>-1.18</v>
      </c>
      <c r="E1091">
        <v>-0.23</v>
      </c>
      <c r="F1091">
        <v>0.37</v>
      </c>
      <c r="G1091">
        <v>0</v>
      </c>
      <c r="H1091">
        <v>12.78</v>
      </c>
      <c r="I1091" s="14">
        <v>2488.65</v>
      </c>
      <c r="J1091">
        <v>0.14000000000000001</v>
      </c>
      <c r="K1091">
        <f t="shared" si="115"/>
        <v>-8.779443254817991E-2</v>
      </c>
      <c r="L1091">
        <f t="shared" si="119"/>
        <v>-1.5137124539950137E-2</v>
      </c>
      <c r="M1091">
        <f t="shared" si="116"/>
        <v>0</v>
      </c>
      <c r="N1091">
        <f t="shared" si="117"/>
        <v>-8.779443254817991E-2</v>
      </c>
      <c r="O1091">
        <f t="shared" ref="O1091:O1154" si="120">K1091-L1091</f>
        <v>-7.2657308008229768E-2</v>
      </c>
      <c r="P1091" s="7" t="s">
        <v>1309</v>
      </c>
      <c r="Q1091">
        <f t="shared" ref="Q1091:Q1154" si="121">LINEST(N1091:N1671, B1091:B1671)</f>
        <v>3.978162837364998E-3</v>
      </c>
      <c r="R1091">
        <f t="shared" si="118"/>
        <v>5.2959182763168265E-2</v>
      </c>
    </row>
    <row r="1092" spans="1:18">
      <c r="A1092" s="7" t="s">
        <v>56</v>
      </c>
      <c r="B1092">
        <v>2.1</v>
      </c>
      <c r="C1092">
        <v>-0.97</v>
      </c>
      <c r="D1092">
        <v>-0.28000000000000003</v>
      </c>
      <c r="E1092">
        <v>-0.24</v>
      </c>
      <c r="F1092">
        <v>0.81</v>
      </c>
      <c r="G1092">
        <v>0</v>
      </c>
      <c r="H1092">
        <v>14.01</v>
      </c>
      <c r="I1092" s="14">
        <v>2526.9</v>
      </c>
      <c r="J1092">
        <v>0.14000000000000001</v>
      </c>
      <c r="K1092">
        <f t="shared" ref="K1092:K1155" si="122">(H1092-H1093)/H1093</f>
        <v>-5.3248136315229722E-3</v>
      </c>
      <c r="L1092">
        <f t="shared" si="119"/>
        <v>2.282938676381303E-2</v>
      </c>
      <c r="M1092">
        <f t="shared" ref="M1092:M1155" si="123">(J1092-J1093)/J1093</f>
        <v>-6.6666666666666541E-2</v>
      </c>
      <c r="N1092">
        <f t="shared" ref="N1092:N1155" si="124">K1092-G1092</f>
        <v>-5.3248136315229722E-3</v>
      </c>
      <c r="O1092">
        <f t="shared" si="120"/>
        <v>-2.8154200395336004E-2</v>
      </c>
      <c r="P1092" s="7" t="s">
        <v>56</v>
      </c>
      <c r="Q1092">
        <f t="shared" si="121"/>
        <v>3.8864128481973775E-3</v>
      </c>
      <c r="R1092">
        <f t="shared" ref="R1092:R1155" si="125">STDEV(N1092:N1192)</f>
        <v>5.2485462108952545E-2</v>
      </c>
    </row>
    <row r="1093" spans="1:18">
      <c r="A1093" s="7" t="s">
        <v>1310</v>
      </c>
      <c r="B1093">
        <v>-4.5</v>
      </c>
      <c r="C1093">
        <v>-1.99</v>
      </c>
      <c r="D1093">
        <v>-1.39</v>
      </c>
      <c r="E1093">
        <v>0.21</v>
      </c>
      <c r="F1093">
        <v>0.22</v>
      </c>
      <c r="G1093">
        <v>0</v>
      </c>
      <c r="H1093">
        <v>14.085000000000001</v>
      </c>
      <c r="I1093" s="14">
        <v>2470.5</v>
      </c>
      <c r="J1093">
        <v>0.15</v>
      </c>
      <c r="K1093">
        <f t="shared" si="122"/>
        <v>0.10125097732603611</v>
      </c>
      <c r="L1093">
        <f t="shared" si="119"/>
        <v>-4.4142397827121573E-2</v>
      </c>
      <c r="M1093">
        <f t="shared" si="123"/>
        <v>0</v>
      </c>
      <c r="N1093">
        <f t="shared" si="124"/>
        <v>0.10125097732603611</v>
      </c>
      <c r="O1093">
        <f t="shared" si="120"/>
        <v>0.14539337515315767</v>
      </c>
      <c r="P1093" s="7" t="s">
        <v>1310</v>
      </c>
      <c r="Q1093">
        <f t="shared" si="121"/>
        <v>3.8896882254390889E-3</v>
      </c>
      <c r="R1093">
        <f t="shared" si="125"/>
        <v>5.2512858921630143E-2</v>
      </c>
    </row>
    <row r="1094" spans="1:18">
      <c r="A1094" s="7" t="s">
        <v>1311</v>
      </c>
      <c r="B1094">
        <v>-1.44</v>
      </c>
      <c r="C1094">
        <v>1.53</v>
      </c>
      <c r="D1094">
        <v>-0.37</v>
      </c>
      <c r="E1094">
        <v>0.4</v>
      </c>
      <c r="F1094">
        <v>-0.05</v>
      </c>
      <c r="G1094">
        <v>6.0000000000000001E-3</v>
      </c>
      <c r="H1094">
        <v>12.79</v>
      </c>
      <c r="I1094" s="14">
        <v>2584.59</v>
      </c>
      <c r="J1094">
        <v>0.15</v>
      </c>
      <c r="K1094">
        <f t="shared" si="122"/>
        <v>-8.5775553967119444E-2</v>
      </c>
      <c r="L1094">
        <f t="shared" si="119"/>
        <v>-1.6012791959339821E-2</v>
      </c>
      <c r="M1094">
        <f t="shared" si="123"/>
        <v>7.1428571428571286E-2</v>
      </c>
      <c r="N1094">
        <f t="shared" si="124"/>
        <v>-9.177555396711945E-2</v>
      </c>
      <c r="O1094">
        <f t="shared" si="120"/>
        <v>-6.9762762007779616E-2</v>
      </c>
      <c r="P1094" s="7" t="s">
        <v>1311</v>
      </c>
      <c r="Q1094">
        <f t="shared" si="121"/>
        <v>4.3414480555717871E-3</v>
      </c>
      <c r="R1094">
        <f t="shared" si="125"/>
        <v>5.1294105919663054E-2</v>
      </c>
    </row>
    <row r="1095" spans="1:18">
      <c r="A1095" s="7" t="s">
        <v>1312</v>
      </c>
      <c r="B1095">
        <v>3.16</v>
      </c>
      <c r="C1095">
        <v>-0.76</v>
      </c>
      <c r="D1095">
        <v>-2.09</v>
      </c>
      <c r="E1095">
        <v>-0.28000000000000003</v>
      </c>
      <c r="F1095">
        <v>-0.13</v>
      </c>
      <c r="G1095">
        <v>6.0000000000000001E-3</v>
      </c>
      <c r="H1095">
        <v>13.99</v>
      </c>
      <c r="I1095" s="14">
        <v>2626.65</v>
      </c>
      <c r="J1095">
        <v>0.14000000000000001</v>
      </c>
      <c r="K1095">
        <f t="shared" si="122"/>
        <v>-5.0881953867028491E-2</v>
      </c>
      <c r="L1095">
        <f t="shared" si="119"/>
        <v>3.3516035994916447E-2</v>
      </c>
      <c r="M1095">
        <f t="shared" si="123"/>
        <v>-0.97200000000000009</v>
      </c>
      <c r="N1095">
        <f t="shared" si="124"/>
        <v>-5.688195386702849E-2</v>
      </c>
      <c r="O1095">
        <f t="shared" si="120"/>
        <v>-8.4397989861944939E-2</v>
      </c>
      <c r="P1095" s="7" t="s">
        <v>1312</v>
      </c>
      <c r="Q1095">
        <f t="shared" si="121"/>
        <v>4.2493358067531208E-3</v>
      </c>
      <c r="R1095">
        <f t="shared" si="125"/>
        <v>5.0756531848185377E-2</v>
      </c>
    </row>
    <row r="1096" spans="1:18">
      <c r="A1096" s="7" t="s">
        <v>1313</v>
      </c>
      <c r="B1096">
        <v>-3.48</v>
      </c>
      <c r="C1096">
        <v>-1.1000000000000001</v>
      </c>
      <c r="D1096">
        <v>-0.78</v>
      </c>
      <c r="E1096">
        <v>-1.1100000000000001</v>
      </c>
      <c r="F1096">
        <v>0.77</v>
      </c>
      <c r="G1096">
        <v>6.0000000000000001E-3</v>
      </c>
      <c r="H1096">
        <v>14.74</v>
      </c>
      <c r="I1096" s="14">
        <v>2541.4699999999998</v>
      </c>
      <c r="J1096">
        <v>5</v>
      </c>
      <c r="K1096">
        <f t="shared" si="122"/>
        <v>-6.7796610169490077E-4</v>
      </c>
      <c r="L1096">
        <f t="shared" si="119"/>
        <v>-3.3687316307170666E-2</v>
      </c>
      <c r="M1096">
        <f t="shared" si="123"/>
        <v>40.666666666666664</v>
      </c>
      <c r="N1096">
        <f t="shared" si="124"/>
        <v>-6.6779661016949012E-3</v>
      </c>
      <c r="O1096">
        <f t="shared" si="120"/>
        <v>3.3009350205475768E-2</v>
      </c>
      <c r="P1096" s="7" t="s">
        <v>1313</v>
      </c>
      <c r="Q1096">
        <f t="shared" si="121"/>
        <v>4.3948038587171443E-3</v>
      </c>
      <c r="R1096">
        <f t="shared" si="125"/>
        <v>5.0582655456882834E-2</v>
      </c>
    </row>
    <row r="1097" spans="1:18">
      <c r="A1097" s="7" t="s">
        <v>1314</v>
      </c>
      <c r="B1097">
        <v>6.02</v>
      </c>
      <c r="C1097">
        <v>-0.51</v>
      </c>
      <c r="D1097">
        <v>1.0900000000000001</v>
      </c>
      <c r="E1097">
        <v>-0.62</v>
      </c>
      <c r="F1097">
        <v>-0.01</v>
      </c>
      <c r="G1097">
        <v>6.0000000000000001E-3</v>
      </c>
      <c r="H1097">
        <v>14.75</v>
      </c>
      <c r="I1097" s="14">
        <v>2630.07</v>
      </c>
      <c r="J1097">
        <v>0.12</v>
      </c>
      <c r="K1097">
        <f t="shared" si="122"/>
        <v>0.30762411347517737</v>
      </c>
      <c r="L1097">
        <f t="shared" si="119"/>
        <v>6.2414160836336108E-2</v>
      </c>
      <c r="M1097">
        <f t="shared" si="123"/>
        <v>0</v>
      </c>
      <c r="N1097">
        <f t="shared" si="124"/>
        <v>0.30162411347517737</v>
      </c>
      <c r="O1097">
        <f t="shared" si="120"/>
        <v>0.24520995263884127</v>
      </c>
      <c r="P1097" s="7" t="s">
        <v>1314</v>
      </c>
      <c r="Q1097">
        <f t="shared" si="121"/>
        <v>4.4463315879141475E-3</v>
      </c>
      <c r="R1097">
        <f t="shared" si="125"/>
        <v>5.0603780661172076E-2</v>
      </c>
    </row>
    <row r="1098" spans="1:18">
      <c r="A1098" s="7" t="s">
        <v>1315</v>
      </c>
      <c r="B1098">
        <v>1.18</v>
      </c>
      <c r="C1098">
        <v>-0.21</v>
      </c>
      <c r="D1098">
        <v>1.91</v>
      </c>
      <c r="E1098">
        <v>-7.0000000000000007E-2</v>
      </c>
      <c r="F1098">
        <v>0.25</v>
      </c>
      <c r="G1098">
        <v>6.0000000000000001E-3</v>
      </c>
      <c r="H1098">
        <v>11.28</v>
      </c>
      <c r="I1098" s="14">
        <v>2475.56</v>
      </c>
      <c r="J1098">
        <v>0.12</v>
      </c>
      <c r="K1098">
        <f t="shared" si="122"/>
        <v>-5.7644110275689324E-2</v>
      </c>
      <c r="L1098">
        <f t="shared" si="119"/>
        <v>1.1535019797084994E-2</v>
      </c>
      <c r="M1098">
        <f t="shared" si="123"/>
        <v>0</v>
      </c>
      <c r="N1098">
        <f t="shared" si="124"/>
        <v>-6.3644110275689322E-2</v>
      </c>
      <c r="O1098">
        <f t="shared" si="120"/>
        <v>-6.917913007277432E-2</v>
      </c>
      <c r="P1098" s="7" t="s">
        <v>1315</v>
      </c>
      <c r="Q1098">
        <f t="shared" si="121"/>
        <v>3.0027103558535051E-3</v>
      </c>
      <c r="R1098">
        <f t="shared" si="125"/>
        <v>3.9453851181802398E-2</v>
      </c>
    </row>
    <row r="1099" spans="1:18">
      <c r="A1099" s="7" t="s">
        <v>1316</v>
      </c>
      <c r="B1099">
        <v>9.34</v>
      </c>
      <c r="C1099">
        <v>-0.28999999999999998</v>
      </c>
      <c r="D1099">
        <v>2.37</v>
      </c>
      <c r="E1099">
        <v>0.47</v>
      </c>
      <c r="F1099">
        <v>0.17</v>
      </c>
      <c r="G1099">
        <v>6.0000000000000001E-3</v>
      </c>
      <c r="H1099">
        <v>11.97</v>
      </c>
      <c r="I1099" s="14">
        <v>2447.33</v>
      </c>
      <c r="J1099">
        <v>0.12</v>
      </c>
      <c r="K1099">
        <f t="shared" si="122"/>
        <v>-5.1505546751188479E-2</v>
      </c>
      <c r="L1099">
        <f t="shared" si="119"/>
        <v>9.3827657101993311E-2</v>
      </c>
      <c r="M1099">
        <f t="shared" si="123"/>
        <v>-7.6923076923076983E-2</v>
      </c>
      <c r="N1099">
        <f t="shared" si="124"/>
        <v>-5.7505546751188477E-2</v>
      </c>
      <c r="O1099">
        <f t="shared" si="120"/>
        <v>-0.1453332038531818</v>
      </c>
      <c r="P1099" s="7" t="s">
        <v>1316</v>
      </c>
      <c r="Q1099">
        <f t="shared" si="121"/>
        <v>3.0471943581930894E-3</v>
      </c>
      <c r="R1099">
        <f t="shared" si="125"/>
        <v>3.9210819444287275E-2</v>
      </c>
    </row>
    <row r="1100" spans="1:18">
      <c r="A1100" s="7" t="s">
        <v>1317</v>
      </c>
      <c r="B1100">
        <v>-2.5499999999999998</v>
      </c>
      <c r="C1100">
        <v>1.73</v>
      </c>
      <c r="D1100">
        <v>-3.29</v>
      </c>
      <c r="E1100">
        <v>0.33</v>
      </c>
      <c r="F1100">
        <v>-1.07</v>
      </c>
      <c r="G1100">
        <v>6.0000000000000001E-3</v>
      </c>
      <c r="H1100">
        <v>12.62</v>
      </c>
      <c r="I1100" s="14">
        <v>2237.4</v>
      </c>
      <c r="J1100">
        <v>0.13</v>
      </c>
      <c r="K1100">
        <f t="shared" si="122"/>
        <v>3.357903357903344E-2</v>
      </c>
      <c r="L1100">
        <f t="shared" si="119"/>
        <v>-2.929385835517067E-2</v>
      </c>
      <c r="M1100">
        <f t="shared" si="123"/>
        <v>0</v>
      </c>
      <c r="N1100">
        <f t="shared" si="124"/>
        <v>2.7579033579033442E-2</v>
      </c>
      <c r="O1100">
        <f t="shared" si="120"/>
        <v>6.2872891934204117E-2</v>
      </c>
      <c r="P1100" s="7" t="s">
        <v>1317</v>
      </c>
      <c r="Q1100">
        <f t="shared" si="121"/>
        <v>3.6922114737688366E-3</v>
      </c>
      <c r="R1100">
        <f t="shared" si="125"/>
        <v>3.9007105590896755E-2</v>
      </c>
    </row>
    <row r="1101" spans="1:18">
      <c r="A1101" s="7" t="s">
        <v>1318</v>
      </c>
      <c r="B1101">
        <v>-4.1500000000000004</v>
      </c>
      <c r="C1101">
        <v>0.23</v>
      </c>
      <c r="D1101">
        <v>-0.89</v>
      </c>
      <c r="E1101">
        <v>-0.95</v>
      </c>
      <c r="F1101">
        <v>-1.1299999999999999</v>
      </c>
      <c r="G1101">
        <v>6.0000000000000001E-3</v>
      </c>
      <c r="H1101">
        <v>12.21</v>
      </c>
      <c r="I1101" s="14">
        <v>2304.92</v>
      </c>
      <c r="J1101">
        <v>0.13</v>
      </c>
      <c r="K1101">
        <f t="shared" si="122"/>
        <v>-4.1601255886970119E-2</v>
      </c>
      <c r="L1101">
        <f t="shared" si="119"/>
        <v>-4.3359522534749381E-2</v>
      </c>
      <c r="M1101">
        <f t="shared" si="123"/>
        <v>8.3333333333333412E-2</v>
      </c>
      <c r="N1101">
        <f t="shared" si="124"/>
        <v>-4.7601255886970117E-2</v>
      </c>
      <c r="O1101">
        <f t="shared" si="120"/>
        <v>1.7582666477792622E-3</v>
      </c>
      <c r="P1101" s="7" t="s">
        <v>1318</v>
      </c>
      <c r="Q1101">
        <f t="shared" si="121"/>
        <v>3.8069720064023223E-3</v>
      </c>
      <c r="R1101">
        <f t="shared" si="125"/>
        <v>3.8784851938615361E-2</v>
      </c>
    </row>
    <row r="1102" spans="1:18">
      <c r="A1102" s="7" t="s">
        <v>1319</v>
      </c>
      <c r="B1102">
        <v>1.31</v>
      </c>
      <c r="C1102">
        <v>5.72</v>
      </c>
      <c r="D1102">
        <v>0.82</v>
      </c>
      <c r="E1102">
        <v>-1.31</v>
      </c>
      <c r="F1102">
        <v>-1.69</v>
      </c>
      <c r="G1102">
        <v>6.0000000000000001E-3</v>
      </c>
      <c r="H1102">
        <v>12.74</v>
      </c>
      <c r="I1102" s="14">
        <v>2409.39</v>
      </c>
      <c r="J1102">
        <v>0.12</v>
      </c>
      <c r="K1102">
        <f t="shared" si="122"/>
        <v>-6.3923585598824342E-2</v>
      </c>
      <c r="L1102">
        <f t="shared" si="119"/>
        <v>4.7078937492181158E-3</v>
      </c>
      <c r="M1102">
        <f t="shared" si="123"/>
        <v>0</v>
      </c>
      <c r="N1102">
        <f t="shared" si="124"/>
        <v>-6.9923585598824348E-2</v>
      </c>
      <c r="O1102">
        <f t="shared" si="120"/>
        <v>-6.8631479348042451E-2</v>
      </c>
      <c r="P1102" s="7" t="s">
        <v>1319</v>
      </c>
      <c r="Q1102">
        <f t="shared" si="121"/>
        <v>3.7228152940439966E-3</v>
      </c>
      <c r="R1102">
        <f t="shared" si="125"/>
        <v>3.8665601544822986E-2</v>
      </c>
    </row>
    <row r="1103" spans="1:18">
      <c r="A1103" s="7" t="s">
        <v>1320</v>
      </c>
      <c r="B1103">
        <v>-5.56</v>
      </c>
      <c r="C1103">
        <v>-4.55</v>
      </c>
      <c r="D1103">
        <v>-4.6900000000000004</v>
      </c>
      <c r="E1103">
        <v>0.09</v>
      </c>
      <c r="F1103">
        <v>0.06</v>
      </c>
      <c r="G1103">
        <v>6.0000000000000001E-3</v>
      </c>
      <c r="H1103">
        <v>13.61</v>
      </c>
      <c r="I1103" s="14">
        <v>2398.1</v>
      </c>
      <c r="J1103">
        <v>0.12</v>
      </c>
      <c r="K1103">
        <f t="shared" si="122"/>
        <v>-0.17012195121951215</v>
      </c>
      <c r="L1103">
        <f t="shared" si="119"/>
        <v>-5.1830823307066745E-2</v>
      </c>
      <c r="M1103">
        <f t="shared" si="123"/>
        <v>-7.6923076923076983E-2</v>
      </c>
      <c r="N1103">
        <f t="shared" si="124"/>
        <v>-0.17612195121951216</v>
      </c>
      <c r="O1103">
        <f t="shared" si="120"/>
        <v>-0.11829112791244541</v>
      </c>
      <c r="P1103" s="7" t="s">
        <v>1320</v>
      </c>
      <c r="Q1103">
        <f t="shared" si="121"/>
        <v>3.80622209548013E-3</v>
      </c>
      <c r="R1103">
        <f t="shared" si="125"/>
        <v>3.8281808028354063E-2</v>
      </c>
    </row>
    <row r="1104" spans="1:18">
      <c r="A1104" s="7" t="s">
        <v>1321</v>
      </c>
      <c r="B1104">
        <v>5.87</v>
      </c>
      <c r="C1104">
        <v>0.45</v>
      </c>
      <c r="D1104">
        <v>-0.6</v>
      </c>
      <c r="E1104">
        <v>-0.59</v>
      </c>
      <c r="F1104">
        <v>-0.21</v>
      </c>
      <c r="G1104">
        <v>6.0000000000000001E-3</v>
      </c>
      <c r="H1104">
        <v>16.399999999999999</v>
      </c>
      <c r="I1104" s="14">
        <v>2529.19</v>
      </c>
      <c r="J1104">
        <v>0.13</v>
      </c>
      <c r="K1104">
        <f t="shared" si="122"/>
        <v>1.6109045848822678E-2</v>
      </c>
      <c r="L1104">
        <f t="shared" si="119"/>
        <v>5.9954822243549151E-2</v>
      </c>
      <c r="M1104">
        <f t="shared" si="123"/>
        <v>0</v>
      </c>
      <c r="N1104">
        <f t="shared" si="124"/>
        <v>1.0109045848822678E-2</v>
      </c>
      <c r="O1104">
        <f t="shared" si="120"/>
        <v>-4.3845776394726477E-2</v>
      </c>
      <c r="P1104" s="7" t="s">
        <v>1321</v>
      </c>
      <c r="Q1104">
        <f t="shared" si="121"/>
        <v>3.0364476481005696E-3</v>
      </c>
      <c r="R1104">
        <f t="shared" si="125"/>
        <v>3.4761803898214282E-2</v>
      </c>
    </row>
    <row r="1105" spans="1:18">
      <c r="A1105" s="7" t="s">
        <v>1322</v>
      </c>
      <c r="B1105">
        <v>-12</v>
      </c>
      <c r="C1105">
        <v>-0.82</v>
      </c>
      <c r="D1105">
        <v>-0.73</v>
      </c>
      <c r="E1105">
        <v>0.47</v>
      </c>
      <c r="F1105">
        <v>1.38</v>
      </c>
      <c r="G1105">
        <v>6.0000000000000001E-3</v>
      </c>
      <c r="H1105">
        <v>16.14</v>
      </c>
      <c r="I1105" s="14">
        <v>2386.13</v>
      </c>
      <c r="J1105">
        <v>0.13</v>
      </c>
      <c r="K1105">
        <f t="shared" si="122"/>
        <v>-0.18484848484848485</v>
      </c>
      <c r="L1105">
        <f t="shared" si="119"/>
        <v>-0.11984050283657069</v>
      </c>
      <c r="M1105">
        <f t="shared" si="123"/>
        <v>8.3333333333333412E-2</v>
      </c>
      <c r="N1105">
        <f t="shared" si="124"/>
        <v>-0.19084848484848485</v>
      </c>
      <c r="O1105">
        <f t="shared" si="120"/>
        <v>-6.5007982011914156E-2</v>
      </c>
      <c r="P1105" s="7" t="s">
        <v>1322</v>
      </c>
      <c r="Q1105">
        <f t="shared" si="121"/>
        <v>3.0331045735745949E-3</v>
      </c>
      <c r="R1105">
        <f t="shared" si="125"/>
        <v>3.4678429579765961E-2</v>
      </c>
    </row>
    <row r="1106" spans="1:18">
      <c r="A1106" s="7" t="s">
        <v>1323</v>
      </c>
      <c r="B1106">
        <v>8.9600000000000009</v>
      </c>
      <c r="C1106">
        <v>-2.0299999999999998</v>
      </c>
      <c r="D1106">
        <v>3.03</v>
      </c>
      <c r="E1106">
        <v>1.2</v>
      </c>
      <c r="F1106">
        <v>0.35</v>
      </c>
      <c r="G1106">
        <v>6.0000000000000001E-3</v>
      </c>
      <c r="H1106">
        <v>19.8</v>
      </c>
      <c r="I1106" s="14">
        <v>2711.02</v>
      </c>
      <c r="J1106">
        <v>0.12</v>
      </c>
      <c r="K1106">
        <f t="shared" si="122"/>
        <v>-3.5557720409157348E-2</v>
      </c>
      <c r="L1106">
        <f t="shared" si="119"/>
        <v>9.2871194530443804E-2</v>
      </c>
      <c r="M1106">
        <f t="shared" si="123"/>
        <v>0</v>
      </c>
      <c r="N1106">
        <f t="shared" si="124"/>
        <v>-4.1557720409157346E-2</v>
      </c>
      <c r="O1106">
        <f t="shared" si="120"/>
        <v>-0.12842891493960115</v>
      </c>
      <c r="P1106" s="7" t="s">
        <v>1323</v>
      </c>
      <c r="Q1106">
        <f t="shared" si="121"/>
        <v>1.0352508676272584E-3</v>
      </c>
      <c r="R1106">
        <f t="shared" si="125"/>
        <v>2.9791153623157769E-2</v>
      </c>
    </row>
    <row r="1107" spans="1:18">
      <c r="A1107" s="7" t="s">
        <v>1324</v>
      </c>
      <c r="B1107">
        <v>-9.6300000000000008</v>
      </c>
      <c r="C1107">
        <v>-1.06</v>
      </c>
      <c r="D1107">
        <v>-1.17</v>
      </c>
      <c r="E1107">
        <v>-0.33</v>
      </c>
      <c r="F1107">
        <v>-0.16</v>
      </c>
      <c r="G1107">
        <v>6.0000000000000001E-3</v>
      </c>
      <c r="H1107">
        <v>20.53</v>
      </c>
      <c r="I1107" s="14">
        <v>2480.64</v>
      </c>
      <c r="J1107">
        <v>0.12</v>
      </c>
      <c r="K1107">
        <f t="shared" si="122"/>
        <v>7.0944183620239923E-2</v>
      </c>
      <c r="L1107">
        <f t="shared" si="119"/>
        <v>-9.5112680474797442E-2</v>
      </c>
      <c r="M1107">
        <f t="shared" si="123"/>
        <v>9.090909090909087E-2</v>
      </c>
      <c r="N1107">
        <f t="shared" si="124"/>
        <v>6.4944183620239918E-2</v>
      </c>
      <c r="O1107">
        <f t="shared" si="120"/>
        <v>0.16605686409503737</v>
      </c>
      <c r="P1107" s="7" t="s">
        <v>1324</v>
      </c>
      <c r="Q1107">
        <f t="shared" si="121"/>
        <v>1.5087302130925824E-3</v>
      </c>
      <c r="R1107">
        <f t="shared" si="125"/>
        <v>2.9657460763874894E-2</v>
      </c>
    </row>
    <row r="1108" spans="1:18">
      <c r="A1108" s="7" t="s">
        <v>1325</v>
      </c>
      <c r="B1108">
        <v>-5.05</v>
      </c>
      <c r="C1108">
        <v>-1.04</v>
      </c>
      <c r="D1108">
        <v>-0.8</v>
      </c>
      <c r="E1108">
        <v>0.02</v>
      </c>
      <c r="F1108">
        <v>0.09</v>
      </c>
      <c r="G1108">
        <v>6.0000000000000001E-3</v>
      </c>
      <c r="H1108">
        <v>19.170000000000002</v>
      </c>
      <c r="I1108" s="14">
        <v>2741.38</v>
      </c>
      <c r="J1108">
        <v>0.11</v>
      </c>
      <c r="K1108">
        <f t="shared" si="122"/>
        <v>-0.11126564673157156</v>
      </c>
      <c r="L1108">
        <f t="shared" si="119"/>
        <v>-4.8868410917935041E-2</v>
      </c>
      <c r="M1108">
        <f t="shared" si="123"/>
        <v>-8.3333333333333301E-2</v>
      </c>
      <c r="N1108">
        <f t="shared" si="124"/>
        <v>-0.11726564673157157</v>
      </c>
      <c r="O1108">
        <f t="shared" si="120"/>
        <v>-6.2397235813636522E-2</v>
      </c>
      <c r="P1108" s="7" t="s">
        <v>1325</v>
      </c>
      <c r="Q1108">
        <f t="shared" si="121"/>
        <v>2.7464394162259602E-3</v>
      </c>
      <c r="R1108">
        <f t="shared" si="125"/>
        <v>2.8642529021508524E-2</v>
      </c>
    </row>
    <row r="1109" spans="1:18">
      <c r="A1109" s="7" t="s">
        <v>1326</v>
      </c>
      <c r="B1109">
        <v>4.74</v>
      </c>
      <c r="C1109">
        <v>-2.38</v>
      </c>
      <c r="D1109">
        <v>0.8</v>
      </c>
      <c r="E1109">
        <v>0.53</v>
      </c>
      <c r="F1109">
        <v>0.06</v>
      </c>
      <c r="G1109">
        <v>6.0000000000000001E-3</v>
      </c>
      <c r="H1109">
        <v>21.57</v>
      </c>
      <c r="I1109" s="14">
        <v>2882.23</v>
      </c>
      <c r="J1109">
        <v>0.12</v>
      </c>
      <c r="K1109">
        <f t="shared" si="122"/>
        <v>4.1899441340782053E-3</v>
      </c>
      <c r="L1109">
        <f t="shared" si="119"/>
        <v>4.9396335780030318E-2</v>
      </c>
      <c r="M1109">
        <f t="shared" si="123"/>
        <v>-7.6923076923076983E-2</v>
      </c>
      <c r="N1109">
        <f t="shared" si="124"/>
        <v>-1.8100558659217949E-3</v>
      </c>
      <c r="O1109">
        <f t="shared" si="120"/>
        <v>-4.520639164595211E-2</v>
      </c>
      <c r="P1109" s="7" t="s">
        <v>1326</v>
      </c>
      <c r="Q1109">
        <f t="shared" si="121"/>
        <v>2.0432742804511175E-3</v>
      </c>
      <c r="R1109">
        <f t="shared" si="125"/>
        <v>2.6764541328148057E-2</v>
      </c>
    </row>
    <row r="1110" spans="1:18">
      <c r="A1110" s="7" t="s">
        <v>1327</v>
      </c>
      <c r="B1110">
        <v>-7.79</v>
      </c>
      <c r="C1110">
        <v>-1.33</v>
      </c>
      <c r="D1110">
        <v>-4.76</v>
      </c>
      <c r="E1110">
        <v>7.0000000000000007E-2</v>
      </c>
      <c r="F1110">
        <v>0.46</v>
      </c>
      <c r="G1110">
        <v>6.0000000000000001E-3</v>
      </c>
      <c r="H1110">
        <v>21.48</v>
      </c>
      <c r="I1110" s="14">
        <v>2746.56</v>
      </c>
      <c r="J1110">
        <v>0.13</v>
      </c>
      <c r="K1110">
        <f t="shared" si="122"/>
        <v>-7.0129870129870167E-2</v>
      </c>
      <c r="L1110">
        <f t="shared" si="119"/>
        <v>-7.5969680759797723E-2</v>
      </c>
      <c r="M1110">
        <f t="shared" si="123"/>
        <v>0</v>
      </c>
      <c r="N1110">
        <f t="shared" si="124"/>
        <v>-7.6129870129870172E-2</v>
      </c>
      <c r="O1110">
        <f t="shared" si="120"/>
        <v>5.8398106299275554E-3</v>
      </c>
      <c r="P1110" s="7" t="s">
        <v>1327</v>
      </c>
      <c r="Q1110">
        <f t="shared" si="121"/>
        <v>2.067841679137622E-3</v>
      </c>
      <c r="R1110">
        <f t="shared" si="125"/>
        <v>2.6753376697405414E-2</v>
      </c>
    </row>
    <row r="1111" spans="1:18">
      <c r="A1111" s="7" t="s">
        <v>1328</v>
      </c>
      <c r="B1111">
        <v>-1.78</v>
      </c>
      <c r="C1111">
        <v>-0.21</v>
      </c>
      <c r="D1111">
        <v>-1.49</v>
      </c>
      <c r="E1111">
        <v>0.69</v>
      </c>
      <c r="F1111">
        <v>0.35</v>
      </c>
      <c r="G1111">
        <v>6.0000000000000001E-3</v>
      </c>
      <c r="H1111">
        <v>23.1</v>
      </c>
      <c r="I1111" s="14">
        <v>2972.37</v>
      </c>
      <c r="J1111">
        <v>0.13</v>
      </c>
      <c r="K1111">
        <f t="shared" si="122"/>
        <v>8.6655112651659995E-4</v>
      </c>
      <c r="L1111">
        <f t="shared" si="119"/>
        <v>-1.7053909799797668E-2</v>
      </c>
      <c r="M1111">
        <f t="shared" si="123"/>
        <v>8.3333333333333412E-2</v>
      </c>
      <c r="N1111">
        <f t="shared" si="124"/>
        <v>-5.1334488734833999E-3</v>
      </c>
      <c r="O1111">
        <f t="shared" si="120"/>
        <v>1.7920460926314268E-2</v>
      </c>
      <c r="P1111" s="7" t="s">
        <v>1328</v>
      </c>
      <c r="Q1111">
        <f t="shared" si="121"/>
        <v>1.3946223209770721E-3</v>
      </c>
      <c r="R1111">
        <f t="shared" si="125"/>
        <v>2.5999807821381147E-2</v>
      </c>
    </row>
    <row r="1112" spans="1:18">
      <c r="A1112" s="7" t="s">
        <v>1329</v>
      </c>
      <c r="B1112">
        <v>-3.38</v>
      </c>
      <c r="C1112">
        <v>-0.15</v>
      </c>
      <c r="D1112">
        <v>-1.4</v>
      </c>
      <c r="E1112">
        <v>-0.9</v>
      </c>
      <c r="F1112">
        <v>0.06</v>
      </c>
      <c r="G1112">
        <v>6.0000000000000001E-3</v>
      </c>
      <c r="H1112">
        <v>23.08</v>
      </c>
      <c r="I1112" s="14">
        <v>3023.94</v>
      </c>
      <c r="J1112">
        <v>0.12</v>
      </c>
      <c r="K1112">
        <f t="shared" si="122"/>
        <v>-5.0596462361168264E-2</v>
      </c>
      <c r="L1112">
        <f t="shared" si="119"/>
        <v>-3.3922022158894817E-2</v>
      </c>
      <c r="M1112">
        <f t="shared" si="123"/>
        <v>0.33333333333333331</v>
      </c>
      <c r="N1112">
        <f t="shared" si="124"/>
        <v>-5.6596462361168262E-2</v>
      </c>
      <c r="O1112">
        <f t="shared" si="120"/>
        <v>-1.6674440202273447E-2</v>
      </c>
      <c r="P1112" s="7" t="s">
        <v>1329</v>
      </c>
      <c r="Q1112">
        <f t="shared" si="121"/>
        <v>1.4138385024389931E-3</v>
      </c>
      <c r="R1112">
        <f t="shared" si="125"/>
        <v>2.625700123945638E-2</v>
      </c>
    </row>
    <row r="1113" spans="1:18">
      <c r="A1113" s="7" t="s">
        <v>1330</v>
      </c>
      <c r="B1113">
        <v>4.03</v>
      </c>
      <c r="C1113">
        <v>-1.22</v>
      </c>
      <c r="D1113">
        <v>-1.17</v>
      </c>
      <c r="E1113">
        <v>7.0000000000000007E-2</v>
      </c>
      <c r="F1113">
        <v>0.28000000000000003</v>
      </c>
      <c r="G1113">
        <v>6.0000000000000001E-3</v>
      </c>
      <c r="H1113">
        <v>24.31</v>
      </c>
      <c r="I1113" s="14">
        <v>3130.12</v>
      </c>
      <c r="J1113">
        <v>0.09</v>
      </c>
      <c r="K1113">
        <f t="shared" si="122"/>
        <v>-1.2190166598943548E-2</v>
      </c>
      <c r="L1113">
        <f t="shared" si="119"/>
        <v>4.2202592421180206E-2</v>
      </c>
      <c r="M1113">
        <f t="shared" si="123"/>
        <v>-0.10000000000000009</v>
      </c>
      <c r="N1113">
        <f t="shared" si="124"/>
        <v>-1.8190166598943548E-2</v>
      </c>
      <c r="O1113">
        <f t="shared" si="120"/>
        <v>-5.4392759020123756E-2</v>
      </c>
      <c r="P1113" s="7" t="s">
        <v>1330</v>
      </c>
      <c r="Q1113">
        <f t="shared" si="121"/>
        <v>1.1461012150950464E-3</v>
      </c>
      <c r="R1113">
        <f t="shared" si="125"/>
        <v>2.5858556213323034E-2</v>
      </c>
    </row>
    <row r="1114" spans="1:18">
      <c r="A1114" s="7" t="s">
        <v>57</v>
      </c>
      <c r="B1114">
        <v>-2.79</v>
      </c>
      <c r="C1114">
        <v>0.68</v>
      </c>
      <c r="D1114">
        <v>-0.63</v>
      </c>
      <c r="E1114">
        <v>-0.44</v>
      </c>
      <c r="F1114">
        <v>0.33</v>
      </c>
      <c r="G1114">
        <v>6.0000000000000001E-3</v>
      </c>
      <c r="H1114">
        <v>24.61</v>
      </c>
      <c r="I1114" s="14">
        <v>3003.37</v>
      </c>
      <c r="J1114">
        <v>0.1</v>
      </c>
      <c r="K1114">
        <f t="shared" si="122"/>
        <v>3.0138133110087853E-2</v>
      </c>
      <c r="L1114">
        <f t="shared" si="119"/>
        <v>-2.8107940185682013E-2</v>
      </c>
      <c r="M1114">
        <f t="shared" si="123"/>
        <v>-9.090909090909087E-2</v>
      </c>
      <c r="N1114">
        <f t="shared" si="124"/>
        <v>2.4138133110087855E-2</v>
      </c>
      <c r="O1114">
        <f t="shared" si="120"/>
        <v>5.8246073295769862E-2</v>
      </c>
      <c r="P1114" s="7" t="s">
        <v>57</v>
      </c>
      <c r="Q1114">
        <f t="shared" si="121"/>
        <v>1.2517551379989842E-3</v>
      </c>
      <c r="R1114">
        <f t="shared" si="125"/>
        <v>2.5916437446533155E-2</v>
      </c>
    </row>
    <row r="1115" spans="1:18">
      <c r="A1115" s="7" t="s">
        <v>1331</v>
      </c>
      <c r="B1115">
        <v>4.3099999999999996</v>
      </c>
      <c r="C1115">
        <v>-1.91</v>
      </c>
      <c r="D1115">
        <v>-0.43</v>
      </c>
      <c r="E1115">
        <v>-0.53</v>
      </c>
      <c r="F1115">
        <v>0.43</v>
      </c>
      <c r="G1115">
        <v>6.0000000000000001E-3</v>
      </c>
      <c r="H1115">
        <v>23.89</v>
      </c>
      <c r="I1115" s="14">
        <v>3090.23</v>
      </c>
      <c r="J1115">
        <v>0.11</v>
      </c>
      <c r="K1115">
        <f t="shared" si="122"/>
        <v>-2.2504091653027851E-2</v>
      </c>
      <c r="L1115">
        <f t="shared" si="119"/>
        <v>4.6039225243888482E-2</v>
      </c>
      <c r="M1115">
        <f t="shared" si="123"/>
        <v>-8.3333333333333301E-2</v>
      </c>
      <c r="N1115">
        <f t="shared" si="124"/>
        <v>-2.8504091653027849E-2</v>
      </c>
      <c r="O1115">
        <f t="shared" si="120"/>
        <v>-6.854331689691634E-2</v>
      </c>
      <c r="P1115" s="7" t="s">
        <v>1331</v>
      </c>
      <c r="Q1115">
        <f t="shared" si="121"/>
        <v>1.4281585299447282E-3</v>
      </c>
      <c r="R1115">
        <f t="shared" si="125"/>
        <v>2.5683168535106389E-2</v>
      </c>
    </row>
    <row r="1116" spans="1:18">
      <c r="A1116" s="7" t="s">
        <v>1332</v>
      </c>
      <c r="B1116">
        <v>-0.78</v>
      </c>
      <c r="C1116">
        <v>0.1</v>
      </c>
      <c r="D1116">
        <v>-0.8</v>
      </c>
      <c r="E1116">
        <v>0.26</v>
      </c>
      <c r="F1116">
        <v>-0.51</v>
      </c>
      <c r="G1116">
        <v>6.0000000000000001E-3</v>
      </c>
      <c r="H1116">
        <v>24.44</v>
      </c>
      <c r="I1116" s="14">
        <v>2954.22</v>
      </c>
      <c r="J1116">
        <v>0.12</v>
      </c>
      <c r="K1116">
        <f t="shared" si="122"/>
        <v>-3.6277602523659233E-2</v>
      </c>
      <c r="L1116">
        <f t="shared" si="119"/>
        <v>-8.2383273576926031E-3</v>
      </c>
      <c r="M1116">
        <f t="shared" si="123"/>
        <v>0</v>
      </c>
      <c r="N1116">
        <f t="shared" si="124"/>
        <v>-4.2277602523659231E-2</v>
      </c>
      <c r="O1116">
        <f t="shared" si="120"/>
        <v>-2.8039275165966632E-2</v>
      </c>
      <c r="P1116" s="7" t="s">
        <v>1332</v>
      </c>
      <c r="Q1116">
        <f t="shared" si="121"/>
        <v>1.6347050417016477E-3</v>
      </c>
      <c r="R1116">
        <f t="shared" si="125"/>
        <v>2.5891336172105841E-2</v>
      </c>
    </row>
    <row r="1117" spans="1:18">
      <c r="A1117" s="7" t="s">
        <v>1333</v>
      </c>
      <c r="B1117">
        <v>-4.22</v>
      </c>
      <c r="C1117">
        <v>0.72</v>
      </c>
      <c r="D1117">
        <v>0.05</v>
      </c>
      <c r="E1117">
        <v>-0.41</v>
      </c>
      <c r="F1117">
        <v>-0.01</v>
      </c>
      <c r="G1117">
        <v>6.0000000000000001E-3</v>
      </c>
      <c r="H1117">
        <v>25.36</v>
      </c>
      <c r="I1117" s="14">
        <v>2978.76</v>
      </c>
      <c r="J1117">
        <v>0.12</v>
      </c>
      <c r="K1117">
        <f t="shared" si="122"/>
        <v>-5.8299294467137032E-2</v>
      </c>
      <c r="L1117">
        <f t="shared" si="119"/>
        <v>-4.4163278665378745E-2</v>
      </c>
      <c r="M1117">
        <f t="shared" si="123"/>
        <v>9.090909090909087E-2</v>
      </c>
      <c r="N1117">
        <f t="shared" si="124"/>
        <v>-6.429929446713703E-2</v>
      </c>
      <c r="O1117">
        <f t="shared" si="120"/>
        <v>-1.4136015801758287E-2</v>
      </c>
      <c r="P1117" s="7" t="s">
        <v>1333</v>
      </c>
      <c r="Q1117">
        <f t="shared" si="121"/>
        <v>1.5886757178624716E-3</v>
      </c>
      <c r="R1117">
        <f t="shared" si="125"/>
        <v>2.5699635229640066E-2</v>
      </c>
    </row>
    <row r="1118" spans="1:18">
      <c r="A1118" s="7" t="s">
        <v>1334</v>
      </c>
      <c r="B1118">
        <v>-0.53</v>
      </c>
      <c r="C1118">
        <v>-0.75</v>
      </c>
      <c r="D1118">
        <v>-1.2</v>
      </c>
      <c r="E1118">
        <v>-0.48</v>
      </c>
      <c r="F1118">
        <v>-0.18</v>
      </c>
      <c r="G1118">
        <v>6.0000000000000001E-3</v>
      </c>
      <c r="H1118">
        <v>26.93</v>
      </c>
      <c r="I1118" s="14">
        <v>3116.39</v>
      </c>
      <c r="J1118">
        <v>0.11</v>
      </c>
      <c r="K1118">
        <f t="shared" si="122"/>
        <v>-4.7062986553432475E-2</v>
      </c>
      <c r="L1118">
        <f t="shared" si="119"/>
        <v>-3.7785187055856748E-3</v>
      </c>
      <c r="M1118">
        <f t="shared" si="123"/>
        <v>-8.3333333333333301E-2</v>
      </c>
      <c r="N1118">
        <f t="shared" si="124"/>
        <v>-5.3062986553432473E-2</v>
      </c>
      <c r="O1118">
        <f t="shared" si="120"/>
        <v>-4.32844678478468E-2</v>
      </c>
      <c r="P1118" s="7" t="s">
        <v>1334</v>
      </c>
      <c r="Q1118">
        <f t="shared" si="121"/>
        <v>1.1845718618914353E-3</v>
      </c>
      <c r="R1118">
        <f t="shared" si="125"/>
        <v>2.513161762100749E-2</v>
      </c>
    </row>
    <row r="1119" spans="1:18">
      <c r="A1119" s="7" t="s">
        <v>1335</v>
      </c>
      <c r="B1119">
        <v>-3.09</v>
      </c>
      <c r="C1119">
        <v>-0.36</v>
      </c>
      <c r="D1119">
        <v>-0.68</v>
      </c>
      <c r="E1119">
        <v>-0.64</v>
      </c>
      <c r="F1119">
        <v>-0.04</v>
      </c>
      <c r="G1119">
        <v>6.0000000000000001E-3</v>
      </c>
      <c r="H1119">
        <v>28.26</v>
      </c>
      <c r="I1119" s="14">
        <v>3128.21</v>
      </c>
      <c r="J1119">
        <v>0.12</v>
      </c>
      <c r="K1119">
        <f t="shared" si="122"/>
        <v>-3.5165585524069565E-2</v>
      </c>
      <c r="L1119">
        <f t="shared" si="119"/>
        <v>-3.0280015747592089E-2</v>
      </c>
      <c r="M1119">
        <f t="shared" si="123"/>
        <v>9.090909090909087E-2</v>
      </c>
      <c r="N1119">
        <f t="shared" si="124"/>
        <v>-4.1165585524069563E-2</v>
      </c>
      <c r="O1119">
        <f t="shared" si="120"/>
        <v>-4.8855697764774754E-3</v>
      </c>
      <c r="P1119" s="7" t="s">
        <v>1335</v>
      </c>
      <c r="Q1119">
        <f t="shared" si="121"/>
        <v>1.1361080308697551E-3</v>
      </c>
      <c r="R1119">
        <f t="shared" si="125"/>
        <v>2.4759539309344089E-2</v>
      </c>
    </row>
    <row r="1120" spans="1:18">
      <c r="A1120" s="7" t="s">
        <v>1336</v>
      </c>
      <c r="B1120">
        <v>-3.39</v>
      </c>
      <c r="C1120">
        <v>0.15</v>
      </c>
      <c r="D1120">
        <v>0.01</v>
      </c>
      <c r="E1120">
        <v>-0.34</v>
      </c>
      <c r="F1120">
        <v>0.22</v>
      </c>
      <c r="G1120">
        <v>6.0000000000000001E-3</v>
      </c>
      <c r="H1120">
        <v>29.29</v>
      </c>
      <c r="I1120" s="14">
        <v>3225.89</v>
      </c>
      <c r="J1120">
        <v>0.11</v>
      </c>
      <c r="K1120">
        <f t="shared" si="122"/>
        <v>-0.17886178861788624</v>
      </c>
      <c r="L1120">
        <f t="shared" si="119"/>
        <v>-3.3513594487304357E-2</v>
      </c>
      <c r="M1120">
        <f t="shared" si="123"/>
        <v>-8.3333333333333301E-2</v>
      </c>
      <c r="N1120">
        <f t="shared" si="124"/>
        <v>-0.18486178861788624</v>
      </c>
      <c r="O1120">
        <f t="shared" si="120"/>
        <v>-0.14534819413058186</v>
      </c>
      <c r="P1120" s="7" t="s">
        <v>1336</v>
      </c>
      <c r="Q1120">
        <f t="shared" si="121"/>
        <v>9.5487526808191484E-4</v>
      </c>
      <c r="R1120">
        <f t="shared" si="125"/>
        <v>2.4657473519464918E-2</v>
      </c>
    </row>
    <row r="1121" spans="1:18">
      <c r="A1121" s="7" t="s">
        <v>1337</v>
      </c>
      <c r="B1121">
        <v>-1.1200000000000001</v>
      </c>
      <c r="C1121">
        <v>-0.05</v>
      </c>
      <c r="D1121">
        <v>-0.01</v>
      </c>
      <c r="E1121">
        <v>-0.18</v>
      </c>
      <c r="F1121">
        <v>0.37</v>
      </c>
      <c r="G1121">
        <v>6.0000000000000001E-3</v>
      </c>
      <c r="H1121">
        <v>35.67</v>
      </c>
      <c r="I1121" s="14">
        <v>3337.75</v>
      </c>
      <c r="J1121">
        <v>0.12</v>
      </c>
      <c r="K1121">
        <f t="shared" si="122"/>
        <v>1.6239316239316248E-2</v>
      </c>
      <c r="L1121">
        <f t="shared" si="119"/>
        <v>-1.0518108756295899E-2</v>
      </c>
      <c r="M1121">
        <f t="shared" si="123"/>
        <v>0</v>
      </c>
      <c r="N1121">
        <f t="shared" si="124"/>
        <v>1.0239316239316247E-2</v>
      </c>
      <c r="O1121">
        <f t="shared" si="120"/>
        <v>2.6757424995612147E-2</v>
      </c>
      <c r="P1121" s="7" t="s">
        <v>1337</v>
      </c>
      <c r="Q1121">
        <f t="shared" si="121"/>
        <v>-2.5323094567622403E-4</v>
      </c>
      <c r="R1121">
        <f t="shared" si="125"/>
        <v>1.7250238855616842E-2</v>
      </c>
    </row>
    <row r="1122" spans="1:18">
      <c r="A1122" s="7" t="s">
        <v>1338</v>
      </c>
      <c r="B1122">
        <v>-0.35</v>
      </c>
      <c r="C1122">
        <v>0.63</v>
      </c>
      <c r="D1122">
        <v>0.68</v>
      </c>
      <c r="E1122">
        <v>0.16</v>
      </c>
      <c r="F1122">
        <v>-0.04</v>
      </c>
      <c r="G1122">
        <v>6.0000000000000001E-3</v>
      </c>
      <c r="H1122">
        <v>35.1</v>
      </c>
      <c r="I1122" s="14">
        <v>3373.23</v>
      </c>
      <c r="J1122">
        <v>0.12</v>
      </c>
      <c r="K1122">
        <f t="shared" si="122"/>
        <v>3.4305317324186554E-3</v>
      </c>
      <c r="L1122">
        <f t="shared" si="119"/>
        <v>-3.8155427255142484E-3</v>
      </c>
      <c r="M1122">
        <f t="shared" si="123"/>
        <v>-0.14285714285714296</v>
      </c>
      <c r="N1122">
        <f t="shared" si="124"/>
        <v>-2.5694682675813448E-3</v>
      </c>
      <c r="O1122">
        <f t="shared" si="120"/>
        <v>7.2460744579329033E-3</v>
      </c>
      <c r="P1122" s="7" t="s">
        <v>1338</v>
      </c>
      <c r="Q1122">
        <f t="shared" si="121"/>
        <v>-1.9574332863171728E-4</v>
      </c>
      <c r="R1122">
        <f t="shared" si="125"/>
        <v>1.7235428360707791E-2</v>
      </c>
    </row>
    <row r="1123" spans="1:18">
      <c r="A1123" s="7" t="s">
        <v>1339</v>
      </c>
      <c r="B1123">
        <v>0.6</v>
      </c>
      <c r="C1123">
        <v>0.19</v>
      </c>
      <c r="D1123">
        <v>0.04</v>
      </c>
      <c r="E1123">
        <v>0.18</v>
      </c>
      <c r="F1123">
        <v>-0.24</v>
      </c>
      <c r="G1123">
        <v>6.0000000000000001E-3</v>
      </c>
      <c r="H1123">
        <v>34.979999999999997</v>
      </c>
      <c r="I1123" s="14">
        <v>3386.15</v>
      </c>
      <c r="J1123">
        <v>0.14000000000000001</v>
      </c>
      <c r="K1123">
        <f t="shared" si="122"/>
        <v>0</v>
      </c>
      <c r="L1123">
        <f t="shared" si="119"/>
        <v>4.7058265015770531E-3</v>
      </c>
      <c r="M1123">
        <f t="shared" si="123"/>
        <v>0</v>
      </c>
      <c r="N1123">
        <f t="shared" si="124"/>
        <v>-6.0000000000000001E-3</v>
      </c>
      <c r="O1123">
        <f t="shared" si="120"/>
        <v>-4.7058265015770531E-3</v>
      </c>
      <c r="P1123" s="7" t="s">
        <v>1339</v>
      </c>
      <c r="Q1123">
        <f t="shared" si="121"/>
        <v>-1.9530694947521217E-4</v>
      </c>
      <c r="R1123">
        <f t="shared" si="125"/>
        <v>1.7226837203144087E-2</v>
      </c>
    </row>
    <row r="1124" spans="1:18">
      <c r="A1124" s="7" t="s">
        <v>1340</v>
      </c>
      <c r="B1124">
        <v>-0.19</v>
      </c>
      <c r="C1124">
        <v>0</v>
      </c>
      <c r="D1124">
        <v>-0.65</v>
      </c>
      <c r="E1124">
        <v>-0.41</v>
      </c>
      <c r="F1124">
        <v>-0.68</v>
      </c>
      <c r="G1124">
        <v>6.0000000000000001E-3</v>
      </c>
      <c r="H1124">
        <v>34.979999999999997</v>
      </c>
      <c r="I1124" s="14">
        <v>3370.29</v>
      </c>
      <c r="J1124">
        <v>0.14000000000000001</v>
      </c>
      <c r="K1124">
        <f t="shared" si="122"/>
        <v>-8.7843581751204953E-3</v>
      </c>
      <c r="L1124">
        <f t="shared" si="119"/>
        <v>-2.9199801192842621E-3</v>
      </c>
      <c r="M1124">
        <f t="shared" si="123"/>
        <v>-0.3</v>
      </c>
      <c r="N1124">
        <f t="shared" si="124"/>
        <v>-1.4784358175120495E-2</v>
      </c>
      <c r="O1124">
        <f t="shared" si="120"/>
        <v>-5.8643780558362332E-3</v>
      </c>
      <c r="P1124" s="7" t="s">
        <v>1340</v>
      </c>
      <c r="Q1124">
        <f t="shared" si="121"/>
        <v>-1.8368256898113397E-4</v>
      </c>
      <c r="R1124">
        <f t="shared" si="125"/>
        <v>1.7272604026294248E-2</v>
      </c>
    </row>
    <row r="1125" spans="1:18">
      <c r="A1125" s="7" t="s">
        <v>1341</v>
      </c>
      <c r="B1125">
        <v>0.15</v>
      </c>
      <c r="C1125">
        <v>-0.56999999999999995</v>
      </c>
      <c r="D1125">
        <v>-0.66</v>
      </c>
      <c r="E1125">
        <v>-0.24</v>
      </c>
      <c r="F1125">
        <v>-0.3</v>
      </c>
      <c r="G1125">
        <v>6.0000000000000001E-3</v>
      </c>
      <c r="H1125">
        <v>35.29</v>
      </c>
      <c r="I1125" s="14">
        <v>3380.16</v>
      </c>
      <c r="J1125">
        <v>0.2</v>
      </c>
      <c r="K1125">
        <f t="shared" si="122"/>
        <v>9.1507006005147346E-3</v>
      </c>
      <c r="L1125">
        <f t="shared" si="119"/>
        <v>1.8435419717006821E-3</v>
      </c>
      <c r="M1125">
        <f t="shared" si="123"/>
        <v>-0.23076923076923075</v>
      </c>
      <c r="N1125">
        <f t="shared" si="124"/>
        <v>3.1507006005147345E-3</v>
      </c>
      <c r="O1125">
        <f t="shared" si="120"/>
        <v>7.3071586288140523E-3</v>
      </c>
      <c r="P1125" s="7" t="s">
        <v>1341</v>
      </c>
      <c r="Q1125">
        <f t="shared" si="121"/>
        <v>-1.7992917800197921E-4</v>
      </c>
      <c r="R1125">
        <f t="shared" si="125"/>
        <v>1.741876609238836E-2</v>
      </c>
    </row>
    <row r="1126" spans="1:18">
      <c r="A1126" s="7" t="s">
        <v>1342</v>
      </c>
      <c r="B1126">
        <v>-0.09</v>
      </c>
      <c r="C1126">
        <v>0.15</v>
      </c>
      <c r="D1126">
        <v>0.01</v>
      </c>
      <c r="E1126">
        <v>-0.13</v>
      </c>
      <c r="F1126">
        <v>-0.39</v>
      </c>
      <c r="G1126">
        <v>6.0000000000000001E-3</v>
      </c>
      <c r="H1126">
        <v>34.97</v>
      </c>
      <c r="I1126" s="14">
        <v>3373.94</v>
      </c>
      <c r="J1126">
        <v>0.26</v>
      </c>
      <c r="K1126">
        <f t="shared" si="122"/>
        <v>2.2215726395790645E-2</v>
      </c>
      <c r="L1126">
        <f t="shared" si="119"/>
        <v>-1.6304428235363044E-3</v>
      </c>
      <c r="M1126">
        <f t="shared" si="123"/>
        <v>-0.94800000000000006</v>
      </c>
      <c r="N1126">
        <f t="shared" si="124"/>
        <v>1.6215726395790643E-2</v>
      </c>
      <c r="O1126">
        <f t="shared" si="120"/>
        <v>2.3846169219326949E-2</v>
      </c>
      <c r="P1126" s="7" t="s">
        <v>1342</v>
      </c>
      <c r="Q1126">
        <f t="shared" si="121"/>
        <v>-2.0178365886110649E-4</v>
      </c>
      <c r="R1126">
        <f t="shared" si="125"/>
        <v>1.7379940731935078E-2</v>
      </c>
    </row>
    <row r="1127" spans="1:18">
      <c r="A1127" s="7" t="s">
        <v>1343</v>
      </c>
      <c r="B1127">
        <v>0.66</v>
      </c>
      <c r="C1127">
        <v>0.15</v>
      </c>
      <c r="D1127">
        <v>-0.34</v>
      </c>
      <c r="E1127">
        <v>0.19</v>
      </c>
      <c r="F1127">
        <v>7.0000000000000007E-2</v>
      </c>
      <c r="G1127">
        <v>6.0000000000000001E-3</v>
      </c>
      <c r="H1127">
        <v>34.21</v>
      </c>
      <c r="I1127" s="14">
        <v>3379.45</v>
      </c>
      <c r="J1127">
        <v>5</v>
      </c>
      <c r="K1127">
        <f t="shared" si="122"/>
        <v>-1.4405070584845865E-2</v>
      </c>
      <c r="L1127">
        <f t="shared" si="119"/>
        <v>6.4626610081154993E-3</v>
      </c>
      <c r="M1127">
        <f t="shared" si="123"/>
        <v>19</v>
      </c>
      <c r="N1127">
        <f t="shared" si="124"/>
        <v>-2.0405070584845864E-2</v>
      </c>
      <c r="O1127">
        <f t="shared" si="120"/>
        <v>-2.0867731592961365E-2</v>
      </c>
      <c r="P1127" s="7" t="s">
        <v>1343</v>
      </c>
      <c r="Q1127">
        <f t="shared" si="121"/>
        <v>-1.8486158568268757E-4</v>
      </c>
      <c r="R1127">
        <f t="shared" si="125"/>
        <v>1.7284588303743419E-2</v>
      </c>
    </row>
    <row r="1128" spans="1:18">
      <c r="A1128" s="7" t="s">
        <v>1344</v>
      </c>
      <c r="B1128">
        <v>0.28000000000000003</v>
      </c>
      <c r="C1128">
        <v>0.34</v>
      </c>
      <c r="D1128">
        <v>1.05</v>
      </c>
      <c r="E1128">
        <v>0.24</v>
      </c>
      <c r="F1128">
        <v>0.33</v>
      </c>
      <c r="G1128">
        <v>6.0000000000000001E-3</v>
      </c>
      <c r="H1128">
        <v>34.71</v>
      </c>
      <c r="I1128" s="14">
        <v>3357.75</v>
      </c>
      <c r="J1128">
        <v>0.25</v>
      </c>
      <c r="K1128">
        <f t="shared" si="122"/>
        <v>3.1791907514450699E-3</v>
      </c>
      <c r="L1128">
        <f t="shared" si="119"/>
        <v>1.6884988171558205E-3</v>
      </c>
      <c r="M1128">
        <f t="shared" si="123"/>
        <v>0.13636363636363635</v>
      </c>
      <c r="N1128">
        <f t="shared" si="124"/>
        <v>-2.8208092485549302E-3</v>
      </c>
      <c r="O1128">
        <f t="shared" si="120"/>
        <v>1.4906919342892494E-3</v>
      </c>
      <c r="P1128" s="7" t="s">
        <v>1344</v>
      </c>
      <c r="Q1128">
        <f t="shared" si="121"/>
        <v>-1.697636326004755E-4</v>
      </c>
      <c r="R1128">
        <f t="shared" si="125"/>
        <v>1.7254366646669437E-2</v>
      </c>
    </row>
    <row r="1129" spans="1:18">
      <c r="A1129" s="7" t="s">
        <v>1345</v>
      </c>
      <c r="B1129">
        <v>0.73</v>
      </c>
      <c r="C1129">
        <v>-0.17</v>
      </c>
      <c r="D1129">
        <v>-0.89</v>
      </c>
      <c r="E1129">
        <v>-0.11</v>
      </c>
      <c r="F1129">
        <v>-0.51</v>
      </c>
      <c r="G1129">
        <v>6.0000000000000001E-3</v>
      </c>
      <c r="H1129">
        <v>34.6</v>
      </c>
      <c r="I1129" s="14">
        <v>3352.09</v>
      </c>
      <c r="J1129">
        <v>0.22</v>
      </c>
      <c r="K1129">
        <f t="shared" si="122"/>
        <v>7.5713453698310418E-3</v>
      </c>
      <c r="L1129">
        <f t="shared" si="119"/>
        <v>7.3263595685922481E-3</v>
      </c>
      <c r="M1129">
        <f t="shared" si="123"/>
        <v>0.57142857142857129</v>
      </c>
      <c r="N1129">
        <f t="shared" si="124"/>
        <v>1.5713453698310417E-3</v>
      </c>
      <c r="O1129">
        <f t="shared" si="120"/>
        <v>2.4498580123879371E-4</v>
      </c>
      <c r="P1129" s="7" t="s">
        <v>1345</v>
      </c>
      <c r="Q1129">
        <f t="shared" si="121"/>
        <v>-1.7182178446494551E-4</v>
      </c>
      <c r="R1129">
        <f t="shared" si="125"/>
        <v>1.7243684053312631E-2</v>
      </c>
    </row>
    <row r="1130" spans="1:18">
      <c r="A1130" s="7" t="s">
        <v>1346</v>
      </c>
      <c r="B1130">
        <v>-0.55000000000000004</v>
      </c>
      <c r="C1130">
        <v>-0.83</v>
      </c>
      <c r="D1130">
        <v>-0.04</v>
      </c>
      <c r="E1130">
        <v>-0.21</v>
      </c>
      <c r="F1130">
        <v>-0.57999999999999996</v>
      </c>
      <c r="G1130">
        <v>6.0000000000000001E-3</v>
      </c>
      <c r="H1130">
        <v>34.340000000000003</v>
      </c>
      <c r="I1130" s="14">
        <v>3327.71</v>
      </c>
      <c r="J1130">
        <v>0.14000000000000001</v>
      </c>
      <c r="K1130">
        <f t="shared" si="122"/>
        <v>2.2937146261543136E-2</v>
      </c>
      <c r="L1130">
        <f t="shared" si="119"/>
        <v>-5.4008332885007865E-3</v>
      </c>
      <c r="M1130">
        <f t="shared" si="123"/>
        <v>-6.6666666666666541E-2</v>
      </c>
      <c r="N1130">
        <f t="shared" si="124"/>
        <v>1.6937146261543135E-2</v>
      </c>
      <c r="O1130">
        <f t="shared" si="120"/>
        <v>2.8337979550043923E-2</v>
      </c>
      <c r="P1130" s="7" t="s">
        <v>1346</v>
      </c>
      <c r="Q1130">
        <f t="shared" si="121"/>
        <v>-1.8637949478796844E-4</v>
      </c>
      <c r="R1130">
        <f t="shared" si="125"/>
        <v>1.721141951980815E-2</v>
      </c>
    </row>
    <row r="1131" spans="1:18">
      <c r="A1131" s="7" t="s">
        <v>1347</v>
      </c>
      <c r="B1131">
        <v>0.27</v>
      </c>
      <c r="C1131">
        <v>-0.57999999999999996</v>
      </c>
      <c r="D1131">
        <v>-0.84</v>
      </c>
      <c r="E1131">
        <v>-0.02</v>
      </c>
      <c r="F1131">
        <v>-0.4</v>
      </c>
      <c r="G1131">
        <v>6.0000000000000001E-3</v>
      </c>
      <c r="H1131">
        <v>33.57</v>
      </c>
      <c r="I1131" s="14">
        <v>3345.78</v>
      </c>
      <c r="J1131">
        <v>0.15</v>
      </c>
      <c r="K1131">
        <f t="shared" si="122"/>
        <v>1.4812575574365236E-2</v>
      </c>
      <c r="L1131">
        <f t="shared" si="119"/>
        <v>3.3256464618900542E-3</v>
      </c>
      <c r="M1131">
        <f t="shared" si="123"/>
        <v>0.49999999999999989</v>
      </c>
      <c r="N1131">
        <f t="shared" si="124"/>
        <v>8.8125755743652355E-3</v>
      </c>
      <c r="O1131">
        <f t="shared" si="120"/>
        <v>1.1486929112475182E-2</v>
      </c>
      <c r="P1131" s="7" t="s">
        <v>1347</v>
      </c>
      <c r="Q1131">
        <f t="shared" si="121"/>
        <v>-1.5754609997262908E-4</v>
      </c>
      <c r="R1131">
        <f t="shared" si="125"/>
        <v>1.7072186211808903E-2</v>
      </c>
    </row>
    <row r="1132" spans="1:18">
      <c r="A1132" s="7" t="s">
        <v>1348</v>
      </c>
      <c r="B1132">
        <v>0.97</v>
      </c>
      <c r="C1132">
        <v>0.75</v>
      </c>
      <c r="D1132">
        <v>1.47</v>
      </c>
      <c r="E1132">
        <v>0.96</v>
      </c>
      <c r="F1132">
        <v>0.66</v>
      </c>
      <c r="G1132">
        <v>6.0000000000000001E-3</v>
      </c>
      <c r="H1132">
        <v>33.08</v>
      </c>
      <c r="I1132" s="14">
        <v>3334.69</v>
      </c>
      <c r="J1132">
        <v>0.1</v>
      </c>
      <c r="K1132">
        <f t="shared" si="122"/>
        <v>-3.0764723117492065E-2</v>
      </c>
      <c r="L1132">
        <f t="shared" si="119"/>
        <v>1.1250640619361384E-2</v>
      </c>
      <c r="M1132">
        <f t="shared" si="123"/>
        <v>0.11111111111111122</v>
      </c>
      <c r="N1132">
        <f t="shared" si="124"/>
        <v>-3.6764723117492064E-2</v>
      </c>
      <c r="O1132">
        <f t="shared" si="120"/>
        <v>-4.2015363736853453E-2</v>
      </c>
      <c r="P1132" s="7" t="s">
        <v>1348</v>
      </c>
      <c r="Q1132">
        <f t="shared" si="121"/>
        <v>-1.6518603031744661E-4</v>
      </c>
      <c r="R1132">
        <f t="shared" si="125"/>
        <v>1.6994771192761542E-2</v>
      </c>
    </row>
    <row r="1133" spans="1:18">
      <c r="A1133" s="7" t="s">
        <v>58</v>
      </c>
      <c r="B1133">
        <v>1.57</v>
      </c>
      <c r="C1133">
        <v>-0.15</v>
      </c>
      <c r="D1133">
        <v>-0.66</v>
      </c>
      <c r="E1133">
        <v>0.34</v>
      </c>
      <c r="F1133">
        <v>-0.16</v>
      </c>
      <c r="G1133">
        <v>6.0000000000000001E-3</v>
      </c>
      <c r="H1133">
        <v>34.130000000000003</v>
      </c>
      <c r="I1133" s="14">
        <v>3297.59</v>
      </c>
      <c r="J1133">
        <v>0.09</v>
      </c>
      <c r="K1133">
        <f t="shared" si="122"/>
        <v>-1.7548990933019938E-3</v>
      </c>
      <c r="L1133">
        <f t="shared" si="119"/>
        <v>1.4980362705145116E-2</v>
      </c>
      <c r="M1133">
        <f t="shared" si="123"/>
        <v>0</v>
      </c>
      <c r="N1133">
        <f t="shared" si="124"/>
        <v>-7.7548990933019937E-3</v>
      </c>
      <c r="O1133">
        <f t="shared" si="120"/>
        <v>-1.6735261798447112E-2</v>
      </c>
      <c r="P1133" s="7" t="s">
        <v>58</v>
      </c>
      <c r="Q1133">
        <f t="shared" si="121"/>
        <v>-1.094003071812646E-4</v>
      </c>
      <c r="R1133">
        <f t="shared" si="125"/>
        <v>1.6810171807695673E-2</v>
      </c>
    </row>
    <row r="1134" spans="1:18">
      <c r="A1134" s="7" t="s">
        <v>1349</v>
      </c>
      <c r="B1134">
        <v>0.84</v>
      </c>
      <c r="C1134">
        <v>0.36</v>
      </c>
      <c r="D1134">
        <v>-0.67</v>
      </c>
      <c r="E1134">
        <v>-0.69</v>
      </c>
      <c r="F1134">
        <v>-0.42</v>
      </c>
      <c r="G1134">
        <v>6.0000000000000001E-3</v>
      </c>
      <c r="H1134">
        <v>34.19</v>
      </c>
      <c r="I1134" s="14">
        <v>3248.92</v>
      </c>
      <c r="J1134">
        <v>0.09</v>
      </c>
      <c r="K1134">
        <f t="shared" si="122"/>
        <v>-1.4413375612568464E-2</v>
      </c>
      <c r="L1134">
        <f t="shared" si="119"/>
        <v>7.2546442124060903E-3</v>
      </c>
      <c r="M1134">
        <f t="shared" si="123"/>
        <v>-0.18181818181818185</v>
      </c>
      <c r="N1134">
        <f t="shared" si="124"/>
        <v>-2.0413375612568466E-2</v>
      </c>
      <c r="O1134">
        <f t="shared" si="120"/>
        <v>-2.1668019824974554E-2</v>
      </c>
      <c r="P1134" s="7" t="s">
        <v>1349</v>
      </c>
      <c r="Q1134">
        <f t="shared" si="121"/>
        <v>-1.1169446683380343E-4</v>
      </c>
      <c r="R1134">
        <f t="shared" si="125"/>
        <v>1.6874031390966691E-2</v>
      </c>
    </row>
    <row r="1135" spans="1:18">
      <c r="A1135" s="7" t="s">
        <v>1350</v>
      </c>
      <c r="B1135">
        <v>-1.74</v>
      </c>
      <c r="C1135">
        <v>-0.5</v>
      </c>
      <c r="D1135">
        <v>-0.35</v>
      </c>
      <c r="E1135">
        <v>-0.45</v>
      </c>
      <c r="F1135">
        <v>-0.66</v>
      </c>
      <c r="G1135">
        <v>6.0000000000000001E-3</v>
      </c>
      <c r="H1135">
        <v>34.69</v>
      </c>
      <c r="I1135" s="14">
        <v>3225.52</v>
      </c>
      <c r="J1135">
        <v>0.11</v>
      </c>
      <c r="K1135">
        <f t="shared" si="122"/>
        <v>-1.8947963800905025E-2</v>
      </c>
      <c r="L1135">
        <f t="shared" si="119"/>
        <v>-1.7705852615678808E-2</v>
      </c>
      <c r="M1135">
        <f t="shared" si="123"/>
        <v>-8.3333333333333301E-2</v>
      </c>
      <c r="N1135">
        <f t="shared" si="124"/>
        <v>-2.4947963800905026E-2</v>
      </c>
      <c r="O1135">
        <f t="shared" si="120"/>
        <v>-1.2421111852262169E-3</v>
      </c>
      <c r="P1135" s="7" t="s">
        <v>1350</v>
      </c>
      <c r="Q1135">
        <f t="shared" si="121"/>
        <v>-9.4238334099522409E-5</v>
      </c>
      <c r="R1135">
        <f t="shared" si="125"/>
        <v>1.7130053645709395E-2</v>
      </c>
    </row>
    <row r="1136" spans="1:18">
      <c r="A1136" s="7" t="s">
        <v>1351</v>
      </c>
      <c r="B1136">
        <v>0.34</v>
      </c>
      <c r="C1136">
        <v>-0.65</v>
      </c>
      <c r="D1136">
        <v>0.69</v>
      </c>
      <c r="E1136">
        <v>-0.45</v>
      </c>
      <c r="F1136">
        <v>-0.24</v>
      </c>
      <c r="G1136">
        <v>6.0000000000000001E-3</v>
      </c>
      <c r="H1136">
        <v>35.36</v>
      </c>
      <c r="I1136" s="14">
        <v>3283.66</v>
      </c>
      <c r="J1136">
        <v>0.12</v>
      </c>
      <c r="K1136">
        <f t="shared" si="122"/>
        <v>6.5471107315683702E-3</v>
      </c>
      <c r="L1136">
        <f t="shared" si="119"/>
        <v>3.1343557157694638E-3</v>
      </c>
      <c r="M1136">
        <f t="shared" si="123"/>
        <v>3</v>
      </c>
      <c r="N1136">
        <f t="shared" si="124"/>
        <v>5.4711073156837008E-4</v>
      </c>
      <c r="O1136">
        <f t="shared" si="120"/>
        <v>3.4127550157989064E-3</v>
      </c>
      <c r="P1136" s="7" t="s">
        <v>1351</v>
      </c>
      <c r="Q1136">
        <f t="shared" si="121"/>
        <v>-1.4924470987135645E-4</v>
      </c>
      <c r="R1136">
        <f t="shared" si="125"/>
        <v>1.7072435209291175E-2</v>
      </c>
    </row>
    <row r="1137" spans="1:18">
      <c r="A1137" s="7" t="s">
        <v>1352</v>
      </c>
      <c r="B1137">
        <v>-0.11</v>
      </c>
      <c r="C1137">
        <v>-0.43</v>
      </c>
      <c r="D1137">
        <v>-0.98</v>
      </c>
      <c r="E1137">
        <v>0.26</v>
      </c>
      <c r="F1137">
        <v>0.09</v>
      </c>
      <c r="G1137">
        <v>6.0000000000000001E-3</v>
      </c>
      <c r="H1137">
        <v>35.130000000000003</v>
      </c>
      <c r="I1137" s="14">
        <v>3273.4</v>
      </c>
      <c r="J1137">
        <v>0.03</v>
      </c>
      <c r="K1137">
        <f t="shared" si="122"/>
        <v>-1.8440905280804599E-2</v>
      </c>
      <c r="L1137">
        <f t="shared" si="119"/>
        <v>-8.6684736160955579E-4</v>
      </c>
      <c r="M1137">
        <f t="shared" si="123"/>
        <v>-1.5999999999999999</v>
      </c>
      <c r="N1137">
        <f t="shared" si="124"/>
        <v>-2.4440905280804601E-2</v>
      </c>
      <c r="O1137">
        <f t="shared" si="120"/>
        <v>-1.7574057919195044E-2</v>
      </c>
      <c r="P1137" s="7" t="s">
        <v>1352</v>
      </c>
      <c r="Q1137">
        <f t="shared" si="121"/>
        <v>-1.603433433797033E-4</v>
      </c>
      <c r="R1137">
        <f t="shared" si="125"/>
        <v>1.7152388532694615E-2</v>
      </c>
    </row>
    <row r="1138" spans="1:18">
      <c r="A1138" s="7" t="s">
        <v>1353</v>
      </c>
      <c r="B1138">
        <v>1.02</v>
      </c>
      <c r="C1138">
        <v>-0.13</v>
      </c>
      <c r="D1138">
        <v>-0.42</v>
      </c>
      <c r="E1138">
        <v>0.16</v>
      </c>
      <c r="F1138">
        <v>-0.05</v>
      </c>
      <c r="G1138">
        <v>6.0000000000000001E-3</v>
      </c>
      <c r="H1138">
        <v>35.79</v>
      </c>
      <c r="I1138" s="14">
        <v>3276.24</v>
      </c>
      <c r="J1138">
        <v>-0.05</v>
      </c>
      <c r="K1138">
        <f t="shared" si="122"/>
        <v>-3.2441200324412077E-2</v>
      </c>
      <c r="L1138">
        <f t="shared" si="119"/>
        <v>1.0053551114029551E-2</v>
      </c>
      <c r="M1138">
        <f t="shared" si="123"/>
        <v>0.25000000000000006</v>
      </c>
      <c r="N1138">
        <f t="shared" si="124"/>
        <v>-3.8441200324412075E-2</v>
      </c>
      <c r="O1138">
        <f t="shared" si="120"/>
        <v>-4.2494751438441628E-2</v>
      </c>
      <c r="P1138" s="7" t="s">
        <v>1353</v>
      </c>
      <c r="Q1138">
        <f t="shared" si="121"/>
        <v>-1.5522653988101048E-4</v>
      </c>
      <c r="R1138">
        <f t="shared" si="125"/>
        <v>1.7095291575339819E-2</v>
      </c>
    </row>
    <row r="1139" spans="1:18">
      <c r="A1139" s="7" t="s">
        <v>1354</v>
      </c>
      <c r="B1139">
        <v>-1.56</v>
      </c>
      <c r="C1139">
        <v>0.26</v>
      </c>
      <c r="D1139">
        <v>-0.41</v>
      </c>
      <c r="E1139">
        <v>-0.53</v>
      </c>
      <c r="F1139">
        <v>0.02</v>
      </c>
      <c r="G1139">
        <v>6.0000000000000001E-3</v>
      </c>
      <c r="H1139">
        <v>36.99</v>
      </c>
      <c r="I1139" s="14">
        <v>3243.63</v>
      </c>
      <c r="J1139">
        <v>-0.04</v>
      </c>
      <c r="K1139">
        <f t="shared" si="122"/>
        <v>-3.7971391417425247E-2</v>
      </c>
      <c r="L1139">
        <f t="shared" si="119"/>
        <v>-1.5730684849201995E-2</v>
      </c>
      <c r="M1139">
        <f t="shared" si="123"/>
        <v>-5</v>
      </c>
      <c r="N1139">
        <f t="shared" si="124"/>
        <v>-4.3971391417425246E-2</v>
      </c>
      <c r="O1139">
        <f t="shared" si="120"/>
        <v>-2.2240706568223252E-2</v>
      </c>
      <c r="P1139" s="7" t="s">
        <v>1354</v>
      </c>
      <c r="Q1139">
        <f t="shared" si="121"/>
        <v>-9.4160980229704934E-5</v>
      </c>
      <c r="R1139">
        <f t="shared" si="125"/>
        <v>1.6887002697352084E-2</v>
      </c>
    </row>
    <row r="1140" spans="1:18">
      <c r="A1140" s="7" t="s">
        <v>1355</v>
      </c>
      <c r="B1140">
        <v>-0.97</v>
      </c>
      <c r="C1140">
        <v>-0.5</v>
      </c>
      <c r="D1140">
        <v>-0.28999999999999998</v>
      </c>
      <c r="E1140">
        <v>0.17</v>
      </c>
      <c r="F1140">
        <v>-0.03</v>
      </c>
      <c r="G1140">
        <v>6.0000000000000001E-3</v>
      </c>
      <c r="H1140">
        <v>38.450000000000003</v>
      </c>
      <c r="I1140" s="14">
        <v>3295.47</v>
      </c>
      <c r="J1140">
        <v>0.01</v>
      </c>
      <c r="K1140">
        <f t="shared" si="122"/>
        <v>-7.2295378259745434E-3</v>
      </c>
      <c r="L1140">
        <f t="shared" si="119"/>
        <v>-9.0421405245464381E-3</v>
      </c>
      <c r="M1140">
        <f t="shared" si="123"/>
        <v>-0.5</v>
      </c>
      <c r="N1140">
        <f t="shared" si="124"/>
        <v>-1.3229537825974544E-2</v>
      </c>
      <c r="O1140">
        <f t="shared" si="120"/>
        <v>1.8126026985718947E-3</v>
      </c>
      <c r="P1140" s="7" t="s">
        <v>1355</v>
      </c>
      <c r="Q1140">
        <f t="shared" si="121"/>
        <v>-2.0466331267090265E-4</v>
      </c>
      <c r="R1140">
        <f t="shared" si="125"/>
        <v>1.6591994229867145E-2</v>
      </c>
    </row>
    <row r="1141" spans="1:18">
      <c r="A1141" s="7" t="s">
        <v>1356</v>
      </c>
      <c r="B1141">
        <v>7.0000000000000007E-2</v>
      </c>
      <c r="C1141">
        <v>-7.0000000000000007E-2</v>
      </c>
      <c r="D1141">
        <v>-0.14000000000000001</v>
      </c>
      <c r="E1141">
        <v>0.28000000000000003</v>
      </c>
      <c r="F1141">
        <v>-7.0000000000000007E-2</v>
      </c>
      <c r="G1141">
        <v>6.0000000000000001E-3</v>
      </c>
      <c r="H1141">
        <v>38.729999999999997</v>
      </c>
      <c r="I1141" s="14">
        <v>3325.54</v>
      </c>
      <c r="J1141">
        <v>0.02</v>
      </c>
      <c r="K1141">
        <f t="shared" si="122"/>
        <v>-1.924537857685503E-2</v>
      </c>
      <c r="L1141">
        <f t="shared" si="119"/>
        <v>1.1409648528636904E-3</v>
      </c>
      <c r="M1141">
        <f t="shared" si="123"/>
        <v>-0.6</v>
      </c>
      <c r="N1141">
        <f t="shared" si="124"/>
        <v>-2.5245378576855028E-2</v>
      </c>
      <c r="O1141">
        <f t="shared" si="120"/>
        <v>-2.038634342971872E-2</v>
      </c>
      <c r="P1141" s="7" t="s">
        <v>1356</v>
      </c>
      <c r="Q1141">
        <f t="shared" si="121"/>
        <v>-2.3345937449120548E-4</v>
      </c>
      <c r="R1141">
        <f t="shared" si="125"/>
        <v>1.6665706759744037E-2</v>
      </c>
    </row>
    <row r="1142" spans="1:18">
      <c r="A1142" s="7" t="s">
        <v>1357</v>
      </c>
      <c r="B1142">
        <v>0.08</v>
      </c>
      <c r="C1142">
        <v>-0.24</v>
      </c>
      <c r="D1142">
        <v>0.01</v>
      </c>
      <c r="E1142">
        <v>-0.27</v>
      </c>
      <c r="F1142">
        <v>0.01</v>
      </c>
      <c r="G1142">
        <v>6.0000000000000001E-3</v>
      </c>
      <c r="H1142">
        <v>39.49</v>
      </c>
      <c r="I1142" s="14">
        <v>3321.75</v>
      </c>
      <c r="J1142">
        <v>0.05</v>
      </c>
      <c r="K1142">
        <f t="shared" si="122"/>
        <v>-1.3736263736263665E-2</v>
      </c>
      <c r="L1142">
        <f t="shared" si="119"/>
        <v>2.8908783753264626E-4</v>
      </c>
      <c r="M1142">
        <f t="shared" si="123"/>
        <v>0.25000000000000006</v>
      </c>
      <c r="N1142">
        <f t="shared" si="124"/>
        <v>-1.9736263736263665E-2</v>
      </c>
      <c r="O1142">
        <f t="shared" si="120"/>
        <v>-1.4025351573796311E-2</v>
      </c>
      <c r="P1142" s="7" t="s">
        <v>1357</v>
      </c>
      <c r="Q1142">
        <f t="shared" si="121"/>
        <v>-2.2865325727016605E-4</v>
      </c>
      <c r="R1142">
        <f t="shared" si="125"/>
        <v>1.6595552917145394E-2</v>
      </c>
    </row>
    <row r="1143" spans="1:18">
      <c r="A1143" s="7" t="s">
        <v>1358</v>
      </c>
      <c r="B1143">
        <v>-0.32</v>
      </c>
      <c r="C1143">
        <v>-0.67</v>
      </c>
      <c r="D1143">
        <v>-0.62</v>
      </c>
      <c r="E1143">
        <v>-0.11</v>
      </c>
      <c r="F1143">
        <v>-0.25</v>
      </c>
      <c r="G1143">
        <v>6.0000000000000001E-3</v>
      </c>
      <c r="H1143">
        <v>40.04</v>
      </c>
      <c r="I1143" s="14">
        <v>3320.79</v>
      </c>
      <c r="J1143">
        <v>0.04</v>
      </c>
      <c r="K1143">
        <f t="shared" si="122"/>
        <v>8.8183421516755209E-3</v>
      </c>
      <c r="L1143">
        <f t="shared" si="119"/>
        <v>-2.6519542770646284E-3</v>
      </c>
      <c r="M1143">
        <f t="shared" si="123"/>
        <v>1</v>
      </c>
      <c r="N1143">
        <f t="shared" si="124"/>
        <v>2.8183421516755208E-3</v>
      </c>
      <c r="O1143">
        <f t="shared" si="120"/>
        <v>1.1470296428740149E-2</v>
      </c>
      <c r="P1143" s="7" t="s">
        <v>1358</v>
      </c>
      <c r="Q1143">
        <f t="shared" si="121"/>
        <v>-2.3321582609817172E-4</v>
      </c>
      <c r="R1143">
        <f t="shared" si="125"/>
        <v>1.7200441740587553E-2</v>
      </c>
    </row>
    <row r="1144" spans="1:18">
      <c r="A1144" s="7" t="s">
        <v>1359</v>
      </c>
      <c r="B1144">
        <v>0.28000000000000003</v>
      </c>
      <c r="C1144">
        <v>-0.63</v>
      </c>
      <c r="D1144">
        <v>-0.13</v>
      </c>
      <c r="E1144">
        <v>0.23</v>
      </c>
      <c r="F1144">
        <v>0</v>
      </c>
      <c r="G1144">
        <v>6.0000000000000001E-3</v>
      </c>
      <c r="H1144">
        <v>39.69</v>
      </c>
      <c r="I1144" s="14">
        <v>3329.62</v>
      </c>
      <c r="J1144">
        <v>0.02</v>
      </c>
      <c r="K1144">
        <f t="shared" si="122"/>
        <v>-1.586908008926359E-2</v>
      </c>
      <c r="L1144">
        <f t="shared" si="119"/>
        <v>3.8621446510351651E-3</v>
      </c>
      <c r="M1144">
        <f t="shared" si="123"/>
        <v>-0.89473684210526316</v>
      </c>
      <c r="N1144">
        <f t="shared" si="124"/>
        <v>-2.1869080089263589E-2</v>
      </c>
      <c r="O1144">
        <f t="shared" si="120"/>
        <v>-1.9731224740298755E-2</v>
      </c>
      <c r="P1144" s="7" t="s">
        <v>1359</v>
      </c>
      <c r="Q1144">
        <f t="shared" si="121"/>
        <v>-2.036964006546361E-4</v>
      </c>
      <c r="R1144">
        <f t="shared" si="125"/>
        <v>1.7216326111494356E-2</v>
      </c>
    </row>
    <row r="1145" spans="1:18">
      <c r="A1145" s="7" t="s">
        <v>1360</v>
      </c>
      <c r="B1145">
        <v>0.88</v>
      </c>
      <c r="C1145">
        <v>0.52</v>
      </c>
      <c r="D1145">
        <v>-0.12</v>
      </c>
      <c r="E1145">
        <v>0.03</v>
      </c>
      <c r="F1145">
        <v>-0.1</v>
      </c>
      <c r="G1145">
        <v>6.0000000000000001E-3</v>
      </c>
      <c r="H1145">
        <v>40.33</v>
      </c>
      <c r="I1145" s="14">
        <v>3316.81</v>
      </c>
      <c r="J1145">
        <v>0.19</v>
      </c>
      <c r="K1145">
        <f t="shared" si="122"/>
        <v>-1.1519607843137228E-2</v>
      </c>
      <c r="L1145">
        <f t="shared" si="119"/>
        <v>8.3665471879949722E-3</v>
      </c>
      <c r="M1145">
        <f t="shared" si="123"/>
        <v>-0.20833333333333329</v>
      </c>
      <c r="N1145">
        <f t="shared" si="124"/>
        <v>-1.7519607843137226E-2</v>
      </c>
      <c r="O1145">
        <f t="shared" si="120"/>
        <v>-1.98861550311322E-2</v>
      </c>
      <c r="P1145" s="7" t="s">
        <v>1360</v>
      </c>
      <c r="Q1145">
        <f t="shared" si="121"/>
        <v>-1.9713365376933687E-4</v>
      </c>
      <c r="R1145">
        <f t="shared" si="125"/>
        <v>1.7159660570898586E-2</v>
      </c>
    </row>
    <row r="1146" spans="1:18">
      <c r="A1146" s="7" t="s">
        <v>1361</v>
      </c>
      <c r="B1146">
        <v>0.16</v>
      </c>
      <c r="C1146">
        <v>0.27</v>
      </c>
      <c r="D1146">
        <v>-0.81</v>
      </c>
      <c r="E1146">
        <v>-0.09</v>
      </c>
      <c r="F1146">
        <v>-0.17</v>
      </c>
      <c r="G1146">
        <v>6.0000000000000001E-3</v>
      </c>
      <c r="H1146">
        <v>40.799999999999997</v>
      </c>
      <c r="I1146" s="14">
        <v>3289.29</v>
      </c>
      <c r="J1146">
        <v>0.24</v>
      </c>
      <c r="K1146">
        <f t="shared" si="122"/>
        <v>1.2155792607293348E-2</v>
      </c>
      <c r="L1146">
        <f t="shared" si="119"/>
        <v>1.8701551863301623E-3</v>
      </c>
      <c r="M1146">
        <f t="shared" si="123"/>
        <v>-0.1111111111111112</v>
      </c>
      <c r="N1146">
        <f t="shared" si="124"/>
        <v>6.1557926072933478E-3</v>
      </c>
      <c r="O1146">
        <f t="shared" si="120"/>
        <v>1.0285637420963185E-2</v>
      </c>
      <c r="P1146" s="7" t="s">
        <v>1361</v>
      </c>
      <c r="Q1146">
        <f t="shared" si="121"/>
        <v>-1.796973417378008E-4</v>
      </c>
      <c r="R1146">
        <f t="shared" si="125"/>
        <v>1.7132382438656928E-2</v>
      </c>
    </row>
    <row r="1147" spans="1:18">
      <c r="A1147" s="7" t="s">
        <v>1362</v>
      </c>
      <c r="B1147">
        <v>-0.06</v>
      </c>
      <c r="C1147">
        <v>0.47</v>
      </c>
      <c r="D1147">
        <v>-0.18</v>
      </c>
      <c r="E1147">
        <v>-0.34</v>
      </c>
      <c r="F1147">
        <v>-0.05</v>
      </c>
      <c r="G1147">
        <v>6.0000000000000001E-3</v>
      </c>
      <c r="H1147">
        <v>40.31</v>
      </c>
      <c r="I1147" s="14">
        <v>3283.15</v>
      </c>
      <c r="J1147">
        <v>0.27</v>
      </c>
      <c r="K1147">
        <f t="shared" si="122"/>
        <v>-1.2251899044351873E-2</v>
      </c>
      <c r="L1147">
        <f t="shared" ref="L1147:L1210" si="126">(I1147-I1148)/I1148</f>
        <v>-1.5145386587513323E-3</v>
      </c>
      <c r="M1147">
        <f t="shared" si="123"/>
        <v>-0.1818181818181818</v>
      </c>
      <c r="N1147">
        <f t="shared" si="124"/>
        <v>-1.8251899044351871E-2</v>
      </c>
      <c r="O1147">
        <f t="shared" si="120"/>
        <v>-1.0737360385600541E-2</v>
      </c>
      <c r="P1147" s="7" t="s">
        <v>1362</v>
      </c>
      <c r="Q1147">
        <f t="shared" si="121"/>
        <v>-1.8199609473556577E-4</v>
      </c>
      <c r="R1147">
        <f t="shared" si="125"/>
        <v>1.7107086039447314E-2</v>
      </c>
    </row>
    <row r="1148" spans="1:18">
      <c r="A1148" s="7" t="s">
        <v>1363</v>
      </c>
      <c r="B1148">
        <v>0.73</v>
      </c>
      <c r="C1148">
        <v>-0.1</v>
      </c>
      <c r="D1148">
        <v>-0.08</v>
      </c>
      <c r="E1148">
        <v>0.34</v>
      </c>
      <c r="F1148">
        <v>0.27</v>
      </c>
      <c r="G1148">
        <v>6.0000000000000001E-3</v>
      </c>
      <c r="H1148">
        <v>40.81</v>
      </c>
      <c r="I1148" s="14">
        <v>3288.13</v>
      </c>
      <c r="J1148">
        <v>0.33</v>
      </c>
      <c r="K1148">
        <f t="shared" si="122"/>
        <v>-2.5316455696202417E-2</v>
      </c>
      <c r="L1148">
        <f t="shared" si="126"/>
        <v>6.9762812562206809E-3</v>
      </c>
      <c r="M1148">
        <f t="shared" si="123"/>
        <v>-0.19512195121951212</v>
      </c>
      <c r="N1148">
        <f t="shared" si="124"/>
        <v>-3.1316455696202415E-2</v>
      </c>
      <c r="O1148">
        <f t="shared" si="120"/>
        <v>-3.2292736952423101E-2</v>
      </c>
      <c r="P1148" s="7" t="s">
        <v>1363</v>
      </c>
      <c r="Q1148">
        <f t="shared" si="121"/>
        <v>-1.9971655046060717E-4</v>
      </c>
      <c r="R1148">
        <f t="shared" si="125"/>
        <v>1.7110175082557917E-2</v>
      </c>
    </row>
    <row r="1149" spans="1:18">
      <c r="A1149" s="7" t="s">
        <v>1364</v>
      </c>
      <c r="B1149">
        <v>-0.34</v>
      </c>
      <c r="C1149">
        <v>-0.27</v>
      </c>
      <c r="D1149">
        <v>-0.33</v>
      </c>
      <c r="E1149">
        <v>0.04</v>
      </c>
      <c r="F1149">
        <v>-0.08</v>
      </c>
      <c r="G1149">
        <v>6.0000000000000001E-3</v>
      </c>
      <c r="H1149">
        <v>41.87</v>
      </c>
      <c r="I1149" s="14">
        <v>3265.35</v>
      </c>
      <c r="J1149">
        <v>0.41</v>
      </c>
      <c r="K1149">
        <f t="shared" si="122"/>
        <v>-6.1713743175885382E-3</v>
      </c>
      <c r="L1149">
        <f t="shared" si="126"/>
        <v>-2.8552233792408189E-3</v>
      </c>
      <c r="M1149">
        <f t="shared" si="123"/>
        <v>-4.6511627906976785E-2</v>
      </c>
      <c r="N1149">
        <f t="shared" si="124"/>
        <v>-1.2171374317588537E-2</v>
      </c>
      <c r="O1149">
        <f t="shared" si="120"/>
        <v>-3.3161509383477193E-3</v>
      </c>
      <c r="P1149" s="7" t="s">
        <v>1364</v>
      </c>
      <c r="Q1149">
        <f t="shared" si="121"/>
        <v>-1.6789267693921792E-4</v>
      </c>
      <c r="R1149">
        <f t="shared" si="125"/>
        <v>1.7183275625687219E-2</v>
      </c>
    </row>
    <row r="1150" spans="1:18">
      <c r="A1150" s="7" t="s">
        <v>1365</v>
      </c>
      <c r="B1150">
        <v>0.65</v>
      </c>
      <c r="C1150">
        <v>-0.71</v>
      </c>
      <c r="D1150">
        <v>-0.48</v>
      </c>
      <c r="E1150">
        <v>-0.14000000000000001</v>
      </c>
      <c r="F1150">
        <v>0.04</v>
      </c>
      <c r="G1150">
        <v>6.0000000000000001E-3</v>
      </c>
      <c r="H1150">
        <v>42.13</v>
      </c>
      <c r="I1150" s="14">
        <v>3274.7</v>
      </c>
      <c r="J1150">
        <v>0.43</v>
      </c>
      <c r="K1150">
        <f t="shared" si="122"/>
        <v>1.6642891107941104E-3</v>
      </c>
      <c r="L1150">
        <f t="shared" si="126"/>
        <v>6.6552927252884631E-3</v>
      </c>
      <c r="M1150">
        <f t="shared" si="123"/>
        <v>0.34374999999999994</v>
      </c>
      <c r="N1150">
        <f t="shared" si="124"/>
        <v>-4.3357108892058899E-3</v>
      </c>
      <c r="O1150">
        <f t="shared" si="120"/>
        <v>-4.9910036144943529E-3</v>
      </c>
      <c r="P1150" s="7" t="s">
        <v>1365</v>
      </c>
      <c r="Q1150">
        <f t="shared" si="121"/>
        <v>-1.7065458801386539E-4</v>
      </c>
      <c r="R1150">
        <f t="shared" si="125"/>
        <v>1.904172219116531E-2</v>
      </c>
    </row>
    <row r="1151" spans="1:18">
      <c r="A1151" s="7" t="s">
        <v>1366</v>
      </c>
      <c r="B1151">
        <v>0.47</v>
      </c>
      <c r="C1151">
        <v>-0.16</v>
      </c>
      <c r="D1151">
        <v>-0.66</v>
      </c>
      <c r="E1151">
        <v>-0.16</v>
      </c>
      <c r="F1151">
        <v>-0.18</v>
      </c>
      <c r="G1151">
        <v>6.0000000000000001E-3</v>
      </c>
      <c r="H1151">
        <v>42.06</v>
      </c>
      <c r="I1151" s="14">
        <v>3253.05</v>
      </c>
      <c r="J1151">
        <v>0.32</v>
      </c>
      <c r="K1151">
        <f t="shared" si="122"/>
        <v>1.4716525934861264E-2</v>
      </c>
      <c r="L1151">
        <f t="shared" si="126"/>
        <v>4.9024150649640569E-3</v>
      </c>
      <c r="M1151">
        <f t="shared" si="123"/>
        <v>-0.28888888888888892</v>
      </c>
      <c r="N1151">
        <f t="shared" si="124"/>
        <v>8.7165259348612641E-3</v>
      </c>
      <c r="O1151">
        <f t="shared" si="120"/>
        <v>9.8141108698972072E-3</v>
      </c>
      <c r="P1151" s="7" t="s">
        <v>1366</v>
      </c>
      <c r="Q1151">
        <f t="shared" si="121"/>
        <v>-1.8950715218399669E-4</v>
      </c>
      <c r="R1151">
        <f t="shared" si="125"/>
        <v>1.9097119276076123E-2</v>
      </c>
    </row>
    <row r="1152" spans="1:18">
      <c r="A1152" s="7" t="s">
        <v>1367</v>
      </c>
      <c r="B1152">
        <v>-0.19</v>
      </c>
      <c r="C1152">
        <v>-0.03</v>
      </c>
      <c r="D1152">
        <v>-0.25</v>
      </c>
      <c r="E1152">
        <v>-0.13</v>
      </c>
      <c r="F1152">
        <v>-0.24</v>
      </c>
      <c r="G1152">
        <v>6.0000000000000001E-3</v>
      </c>
      <c r="H1152">
        <v>41.45</v>
      </c>
      <c r="I1152" s="14">
        <v>3237.18</v>
      </c>
      <c r="J1152">
        <v>0.45</v>
      </c>
      <c r="K1152">
        <f t="shared" si="122"/>
        <v>-1.5205511998099323E-2</v>
      </c>
      <c r="L1152">
        <f t="shared" si="126"/>
        <v>-2.8032085956850188E-3</v>
      </c>
      <c r="M1152">
        <f t="shared" si="123"/>
        <v>-0.26229508196721307</v>
      </c>
      <c r="N1152">
        <f t="shared" si="124"/>
        <v>-2.1205511998099322E-2</v>
      </c>
      <c r="O1152">
        <f t="shared" si="120"/>
        <v>-1.2402303402414305E-2</v>
      </c>
      <c r="P1152" s="7" t="s">
        <v>1367</v>
      </c>
      <c r="Q1152">
        <f t="shared" si="121"/>
        <v>-1.9478579816527278E-4</v>
      </c>
      <c r="R1152">
        <f t="shared" si="125"/>
        <v>1.9089869625425093E-2</v>
      </c>
    </row>
    <row r="1153" spans="1:18">
      <c r="A1153" s="7" t="s">
        <v>1368</v>
      </c>
      <c r="B1153">
        <v>0.36</v>
      </c>
      <c r="C1153">
        <v>-0.21</v>
      </c>
      <c r="D1153">
        <v>-0.55000000000000004</v>
      </c>
      <c r="E1153">
        <v>-0.17</v>
      </c>
      <c r="F1153">
        <v>-0.26</v>
      </c>
      <c r="G1153">
        <v>6.0000000000000001E-3</v>
      </c>
      <c r="H1153">
        <v>42.09</v>
      </c>
      <c r="I1153" s="14">
        <v>3246.28</v>
      </c>
      <c r="J1153">
        <v>0.61</v>
      </c>
      <c r="K1153">
        <f t="shared" si="122"/>
        <v>2.8591851322374209E-3</v>
      </c>
      <c r="L1153">
        <f t="shared" si="126"/>
        <v>3.5333941295578749E-3</v>
      </c>
      <c r="M1153">
        <f t="shared" si="123"/>
        <v>-0.14084507042253519</v>
      </c>
      <c r="N1153">
        <f t="shared" si="124"/>
        <v>-3.1408148677625793E-3</v>
      </c>
      <c r="O1153">
        <f t="shared" si="120"/>
        <v>-6.7420899732045401E-4</v>
      </c>
      <c r="P1153" s="7" t="s">
        <v>1368</v>
      </c>
      <c r="Q1153">
        <f t="shared" si="121"/>
        <v>-2.074158103040918E-4</v>
      </c>
      <c r="R1153">
        <f t="shared" si="125"/>
        <v>1.9383534113196162E-2</v>
      </c>
    </row>
    <row r="1154" spans="1:18">
      <c r="A1154" s="7" t="s">
        <v>59</v>
      </c>
      <c r="B1154">
        <v>-0.67</v>
      </c>
      <c r="C1154">
        <v>0.3</v>
      </c>
      <c r="D1154">
        <v>0</v>
      </c>
      <c r="E1154">
        <v>-0.13</v>
      </c>
      <c r="F1154">
        <v>-0.11</v>
      </c>
      <c r="G1154">
        <v>6.0000000000000001E-3</v>
      </c>
      <c r="H1154">
        <v>41.97</v>
      </c>
      <c r="I1154" s="14">
        <v>3234.85</v>
      </c>
      <c r="J1154">
        <v>0.71</v>
      </c>
      <c r="K1154">
        <f t="shared" si="122"/>
        <v>1.1812921890067551E-2</v>
      </c>
      <c r="L1154">
        <f t="shared" si="126"/>
        <v>-7.0598707736697517E-3</v>
      </c>
      <c r="M1154">
        <f t="shared" si="123"/>
        <v>-0.2365591397849463</v>
      </c>
      <c r="N1154">
        <f t="shared" si="124"/>
        <v>5.8129218900675513E-3</v>
      </c>
      <c r="O1154">
        <f t="shared" si="120"/>
        <v>1.8872792663737304E-2</v>
      </c>
      <c r="P1154" s="7" t="s">
        <v>59</v>
      </c>
      <c r="Q1154">
        <f t="shared" si="121"/>
        <v>-2.1318847226475248E-4</v>
      </c>
      <c r="R1154">
        <f t="shared" si="125"/>
        <v>1.9689978763492103E-2</v>
      </c>
    </row>
    <row r="1155" spans="1:18">
      <c r="A1155" s="7" t="s">
        <v>1369</v>
      </c>
      <c r="B1155">
        <v>0.86</v>
      </c>
      <c r="C1155">
        <v>-0.97</v>
      </c>
      <c r="D1155">
        <v>-0.33</v>
      </c>
      <c r="E1155">
        <v>0.24</v>
      </c>
      <c r="F1155">
        <v>-0.22</v>
      </c>
      <c r="G1155">
        <v>6.0000000000000001E-3</v>
      </c>
      <c r="H1155">
        <v>41.48</v>
      </c>
      <c r="I1155" s="14">
        <v>3257.85</v>
      </c>
      <c r="J1155">
        <v>0.93</v>
      </c>
      <c r="K1155">
        <f t="shared" si="122"/>
        <v>-6.7049808429119053E-3</v>
      </c>
      <c r="L1155">
        <f t="shared" si="126"/>
        <v>8.3787815945374506E-3</v>
      </c>
      <c r="M1155">
        <f t="shared" si="123"/>
        <v>-0.15454545454545457</v>
      </c>
      <c r="N1155">
        <f t="shared" si="124"/>
        <v>-1.2704980842911905E-2</v>
      </c>
      <c r="O1155">
        <f t="shared" ref="O1155:O1218" si="127">K1155-L1155</f>
        <v>-1.5083762437449355E-2</v>
      </c>
      <c r="P1155" s="7" t="s">
        <v>1369</v>
      </c>
      <c r="Q1155">
        <f t="shared" ref="Q1155:Q1218" si="128">LINEST(N1155:N1735, B1155:B1735)</f>
        <v>-2.0519337198743429E-4</v>
      </c>
      <c r="R1155">
        <f t="shared" si="125"/>
        <v>1.9645949661503563E-2</v>
      </c>
    </row>
    <row r="1156" spans="1:18">
      <c r="A1156" s="7" t="s">
        <v>1370</v>
      </c>
      <c r="B1156">
        <v>0.28000000000000003</v>
      </c>
      <c r="C1156">
        <v>0.01</v>
      </c>
      <c r="D1156">
        <v>0.12</v>
      </c>
      <c r="E1156">
        <v>-0.12</v>
      </c>
      <c r="F1156">
        <v>0.25</v>
      </c>
      <c r="G1156">
        <v>7.0000000000000001E-3</v>
      </c>
      <c r="H1156">
        <v>41.76</v>
      </c>
      <c r="I1156" s="14">
        <v>3230.78</v>
      </c>
      <c r="J1156">
        <v>1.1000000000000001</v>
      </c>
      <c r="K1156">
        <f t="shared" ref="K1156:K1219" si="129">(H1156-H1157)/H1157</f>
        <v>-2.1097046413502078E-2</v>
      </c>
      <c r="L1156">
        <f t="shared" si="126"/>
        <v>2.9460247292234592E-3</v>
      </c>
      <c r="M1156">
        <f t="shared" ref="M1156:M1219" si="130">(J1156-J1157)/J1157</f>
        <v>-0.11999999999999993</v>
      </c>
      <c r="N1156">
        <f t="shared" ref="N1156:N1219" si="131">K1156-G1156</f>
        <v>-2.8097046413502077E-2</v>
      </c>
      <c r="O1156">
        <f t="shared" si="127"/>
        <v>-2.4043071142725535E-2</v>
      </c>
      <c r="P1156" s="7" t="s">
        <v>1370</v>
      </c>
      <c r="Q1156">
        <f t="shared" si="128"/>
        <v>-2.4200754108989669E-4</v>
      </c>
      <c r="R1156">
        <f t="shared" ref="R1156:R1219" si="132">STDEV(N1156:N1256)</f>
        <v>1.9677655271119573E-2</v>
      </c>
    </row>
    <row r="1157" spans="1:18">
      <c r="A1157" s="7" t="s">
        <v>1371</v>
      </c>
      <c r="B1157">
        <v>-0.56999999999999995</v>
      </c>
      <c r="C1157">
        <v>0.28000000000000003</v>
      </c>
      <c r="D1157">
        <v>0.55000000000000004</v>
      </c>
      <c r="E1157">
        <v>0.11</v>
      </c>
      <c r="F1157">
        <v>0.38</v>
      </c>
      <c r="G1157">
        <v>7.0000000000000001E-3</v>
      </c>
      <c r="H1157">
        <v>42.66</v>
      </c>
      <c r="I1157" s="14">
        <v>3221.29</v>
      </c>
      <c r="J1157">
        <v>1.25</v>
      </c>
      <c r="K1157">
        <f t="shared" si="129"/>
        <v>1.5230842455973189E-2</v>
      </c>
      <c r="L1157">
        <f t="shared" si="126"/>
        <v>-5.7808285134042436E-3</v>
      </c>
      <c r="M1157">
        <f t="shared" si="130"/>
        <v>-0.11971830985915488</v>
      </c>
      <c r="N1157">
        <f t="shared" si="131"/>
        <v>8.2308424559731884E-3</v>
      </c>
      <c r="O1157">
        <f t="shared" si="127"/>
        <v>2.1011670969377432E-2</v>
      </c>
      <c r="P1157" s="7" t="s">
        <v>1371</v>
      </c>
      <c r="Q1157">
        <f t="shared" si="128"/>
        <v>-2.2212592944163679E-4</v>
      </c>
      <c r="R1157">
        <f t="shared" si="132"/>
        <v>1.9739541255065496E-2</v>
      </c>
    </row>
    <row r="1158" spans="1:18">
      <c r="A1158" s="7" t="s">
        <v>1372</v>
      </c>
      <c r="B1158">
        <v>-0.1</v>
      </c>
      <c r="C1158">
        <v>-0.55000000000000004</v>
      </c>
      <c r="D1158">
        <v>-7.0000000000000007E-2</v>
      </c>
      <c r="E1158">
        <v>0.26</v>
      </c>
      <c r="F1158">
        <v>0.1</v>
      </c>
      <c r="G1158">
        <v>7.0000000000000001E-3</v>
      </c>
      <c r="H1158">
        <v>42.02</v>
      </c>
      <c r="I1158" s="14">
        <v>3240.02</v>
      </c>
      <c r="J1158">
        <v>1.42</v>
      </c>
      <c r="K1158">
        <f t="shared" si="129"/>
        <v>-4.0293908509124107E-3</v>
      </c>
      <c r="L1158">
        <f t="shared" si="126"/>
        <v>3.3951560382889446E-5</v>
      </c>
      <c r="M1158">
        <f t="shared" si="130"/>
        <v>-5.3333333333333378E-2</v>
      </c>
      <c r="N1158">
        <f t="shared" si="131"/>
        <v>-1.102939085091241E-2</v>
      </c>
      <c r="O1158">
        <f t="shared" si="127"/>
        <v>-4.0633424112953001E-3</v>
      </c>
      <c r="P1158" s="7" t="s">
        <v>1372</v>
      </c>
      <c r="Q1158">
        <f t="shared" si="128"/>
        <v>-1.9943563091248705E-4</v>
      </c>
      <c r="R1158">
        <f t="shared" si="132"/>
        <v>1.9668072701682259E-2</v>
      </c>
    </row>
    <row r="1159" spans="1:18">
      <c r="A1159" s="7" t="s">
        <v>1373</v>
      </c>
      <c r="B1159">
        <v>0.48</v>
      </c>
      <c r="C1159">
        <v>-0.56000000000000005</v>
      </c>
      <c r="D1159">
        <v>0</v>
      </c>
      <c r="E1159">
        <v>0.25</v>
      </c>
      <c r="F1159">
        <v>-0.18</v>
      </c>
      <c r="G1159">
        <v>7.0000000000000001E-3</v>
      </c>
      <c r="H1159">
        <v>42.19</v>
      </c>
      <c r="I1159" s="14">
        <v>3239.91</v>
      </c>
      <c r="J1159">
        <v>1.5</v>
      </c>
      <c r="K1159">
        <f t="shared" si="129"/>
        <v>-4.7180938900684794E-3</v>
      </c>
      <c r="L1159">
        <f t="shared" si="126"/>
        <v>5.128157399996198E-3</v>
      </c>
      <c r="M1159">
        <f t="shared" si="130"/>
        <v>0</v>
      </c>
      <c r="N1159">
        <f t="shared" si="131"/>
        <v>-1.171809389006848E-2</v>
      </c>
      <c r="O1159">
        <f t="shared" si="127"/>
        <v>-9.8462512900646774E-3</v>
      </c>
      <c r="P1159" s="7" t="s">
        <v>1373</v>
      </c>
      <c r="Q1159">
        <f t="shared" si="128"/>
        <v>-1.9692944848808788E-4</v>
      </c>
      <c r="R1159">
        <f t="shared" si="132"/>
        <v>1.9726862540618541E-2</v>
      </c>
    </row>
    <row r="1160" spans="1:18">
      <c r="A1160" s="7" t="s">
        <v>1374</v>
      </c>
      <c r="B1160">
        <v>0.01</v>
      </c>
      <c r="C1160">
        <v>0.37</v>
      </c>
      <c r="D1160">
        <v>0</v>
      </c>
      <c r="E1160">
        <v>-0.28000000000000003</v>
      </c>
      <c r="F1160">
        <v>0.04</v>
      </c>
      <c r="G1160">
        <v>7.0000000000000001E-3</v>
      </c>
      <c r="H1160">
        <v>42.39</v>
      </c>
      <c r="I1160" s="14">
        <v>3223.38</v>
      </c>
      <c r="J1160">
        <v>1.5</v>
      </c>
      <c r="K1160">
        <f t="shared" si="129"/>
        <v>1.048867699642426E-2</v>
      </c>
      <c r="L1160">
        <f t="shared" si="126"/>
        <v>-1.9540882317365922E-4</v>
      </c>
      <c r="M1160">
        <f t="shared" si="130"/>
        <v>0</v>
      </c>
      <c r="N1160">
        <f t="shared" si="131"/>
        <v>3.4886769964242595E-3</v>
      </c>
      <c r="O1160">
        <f t="shared" si="127"/>
        <v>1.0684085819597918E-2</v>
      </c>
      <c r="P1160" s="7" t="s">
        <v>1374</v>
      </c>
      <c r="Q1160">
        <f t="shared" si="128"/>
        <v>-1.8593304167597677E-4</v>
      </c>
      <c r="R1160">
        <f t="shared" si="132"/>
        <v>1.9802995159905953E-2</v>
      </c>
    </row>
    <row r="1161" spans="1:18">
      <c r="A1161" s="7" t="s">
        <v>1375</v>
      </c>
      <c r="B1161">
        <v>0.1</v>
      </c>
      <c r="C1161">
        <v>0.16</v>
      </c>
      <c r="D1161">
        <v>-0.35</v>
      </c>
      <c r="E1161">
        <v>-0.13</v>
      </c>
      <c r="F1161">
        <v>0.34</v>
      </c>
      <c r="G1161">
        <v>7.0000000000000001E-3</v>
      </c>
      <c r="H1161">
        <v>41.95</v>
      </c>
      <c r="I1161" s="14">
        <v>3224.01</v>
      </c>
      <c r="J1161">
        <v>1.5</v>
      </c>
      <c r="K1161">
        <f t="shared" si="129"/>
        <v>1.944106925880934E-2</v>
      </c>
      <c r="L1161">
        <f t="shared" si="126"/>
        <v>8.661314657180877E-4</v>
      </c>
      <c r="M1161">
        <f t="shared" si="130"/>
        <v>-1.9607843137254919E-2</v>
      </c>
      <c r="N1161">
        <f t="shared" si="131"/>
        <v>1.2441069258809341E-2</v>
      </c>
      <c r="O1161">
        <f t="shared" si="127"/>
        <v>1.8574937793091252E-2</v>
      </c>
      <c r="P1161" s="7" t="s">
        <v>1375</v>
      </c>
      <c r="Q1161">
        <f t="shared" si="128"/>
        <v>-1.7463181297906299E-4</v>
      </c>
      <c r="R1161">
        <f t="shared" si="132"/>
        <v>1.9786077250576177E-2</v>
      </c>
    </row>
    <row r="1162" spans="1:18">
      <c r="A1162" s="7" t="s">
        <v>1376</v>
      </c>
      <c r="B1162">
        <v>0.48</v>
      </c>
      <c r="C1162">
        <v>-0.27</v>
      </c>
      <c r="D1162">
        <v>-0.31</v>
      </c>
      <c r="E1162">
        <v>0.01</v>
      </c>
      <c r="F1162">
        <v>-7.0000000000000007E-2</v>
      </c>
      <c r="G1162">
        <v>7.0000000000000001E-3</v>
      </c>
      <c r="H1162">
        <v>41.15</v>
      </c>
      <c r="I1162" s="14">
        <v>3221.22</v>
      </c>
      <c r="J1162">
        <v>1.53</v>
      </c>
      <c r="K1162">
        <f t="shared" si="129"/>
        <v>2.1598808341608676E-2</v>
      </c>
      <c r="L1162">
        <f t="shared" si="126"/>
        <v>4.9448269622539391E-3</v>
      </c>
      <c r="M1162">
        <f t="shared" si="130"/>
        <v>-1.2903225806451623E-2</v>
      </c>
      <c r="N1162">
        <f t="shared" si="131"/>
        <v>1.4598808341608677E-2</v>
      </c>
      <c r="O1162">
        <f t="shared" si="127"/>
        <v>1.6653981379354737E-2</v>
      </c>
      <c r="P1162" s="7" t="s">
        <v>1376</v>
      </c>
      <c r="Q1162">
        <f t="shared" si="128"/>
        <v>-1.8097349542822518E-4</v>
      </c>
      <c r="R1162">
        <f t="shared" si="132"/>
        <v>1.9676211320375812E-2</v>
      </c>
    </row>
    <row r="1163" spans="1:18">
      <c r="A1163" s="7" t="s">
        <v>1377</v>
      </c>
      <c r="B1163">
        <v>0.43</v>
      </c>
      <c r="C1163">
        <v>-0.14000000000000001</v>
      </c>
      <c r="D1163">
        <v>-0.42</v>
      </c>
      <c r="E1163">
        <v>-0.25</v>
      </c>
      <c r="F1163">
        <v>-0.03</v>
      </c>
      <c r="G1163">
        <v>7.0000000000000001E-3</v>
      </c>
      <c r="H1163">
        <v>40.28</v>
      </c>
      <c r="I1163" s="14">
        <v>3205.37</v>
      </c>
      <c r="J1163">
        <v>1.55</v>
      </c>
      <c r="K1163">
        <f t="shared" si="129"/>
        <v>1.3333333333333362E-2</v>
      </c>
      <c r="L1163">
        <f t="shared" si="126"/>
        <v>4.4592214694435276E-3</v>
      </c>
      <c r="M1163">
        <f t="shared" si="130"/>
        <v>0</v>
      </c>
      <c r="N1163">
        <f t="shared" si="131"/>
        <v>6.3333333333333618E-3</v>
      </c>
      <c r="O1163">
        <f t="shared" si="127"/>
        <v>8.8741118638898352E-3</v>
      </c>
      <c r="P1163" s="7" t="s">
        <v>1377</v>
      </c>
      <c r="Q1163">
        <f t="shared" si="128"/>
        <v>-1.9939658077611498E-4</v>
      </c>
      <c r="R1163">
        <f t="shared" si="132"/>
        <v>1.9552760391582925E-2</v>
      </c>
    </row>
    <row r="1164" spans="1:18">
      <c r="A1164" s="7" t="s">
        <v>1378</v>
      </c>
      <c r="B1164">
        <v>-0.05</v>
      </c>
      <c r="C1164">
        <v>0.3</v>
      </c>
      <c r="D1164">
        <v>0.09</v>
      </c>
      <c r="E1164">
        <v>0.28000000000000003</v>
      </c>
      <c r="F1164">
        <v>0</v>
      </c>
      <c r="G1164">
        <v>7.0000000000000001E-3</v>
      </c>
      <c r="H1164">
        <v>39.75</v>
      </c>
      <c r="I1164" s="14">
        <v>3191.14</v>
      </c>
      <c r="J1164">
        <v>1.55</v>
      </c>
      <c r="K1164">
        <f t="shared" si="129"/>
        <v>2.8726708074534146E-2</v>
      </c>
      <c r="L1164">
        <f t="shared" si="126"/>
        <v>-4.3226040870538292E-4</v>
      </c>
      <c r="M1164">
        <f t="shared" si="130"/>
        <v>0</v>
      </c>
      <c r="N1164">
        <f t="shared" si="131"/>
        <v>2.1726708074534147E-2</v>
      </c>
      <c r="O1164">
        <f t="shared" si="127"/>
        <v>2.9158968483239529E-2</v>
      </c>
      <c r="P1164" s="7" t="s">
        <v>1378</v>
      </c>
      <c r="Q1164">
        <f t="shared" si="128"/>
        <v>-2.1050935613465809E-4</v>
      </c>
      <c r="R1164">
        <f t="shared" si="132"/>
        <v>1.9500995986263221E-2</v>
      </c>
    </row>
    <row r="1165" spans="1:18">
      <c r="A1165" s="7" t="s">
        <v>1379</v>
      </c>
      <c r="B1165">
        <v>0.1</v>
      </c>
      <c r="C1165">
        <v>0.48</v>
      </c>
      <c r="D1165">
        <v>0.67</v>
      </c>
      <c r="E1165">
        <v>0.11</v>
      </c>
      <c r="F1165">
        <v>-0.03</v>
      </c>
      <c r="G1165">
        <v>7.0000000000000001E-3</v>
      </c>
      <c r="H1165">
        <v>38.64</v>
      </c>
      <c r="I1165" s="14">
        <v>3192.52</v>
      </c>
      <c r="J1165">
        <v>1.55</v>
      </c>
      <c r="K1165">
        <f t="shared" si="129"/>
        <v>2.276336686077288E-2</v>
      </c>
      <c r="L1165">
        <f t="shared" si="126"/>
        <v>3.3527080167327196E-4</v>
      </c>
      <c r="M1165">
        <f t="shared" si="130"/>
        <v>-0.69000000000000006</v>
      </c>
      <c r="N1165">
        <f t="shared" si="131"/>
        <v>1.5763366860772881E-2</v>
      </c>
      <c r="O1165">
        <f t="shared" si="127"/>
        <v>2.2428096059099609E-2</v>
      </c>
      <c r="P1165" s="7" t="s">
        <v>1379</v>
      </c>
      <c r="Q1165">
        <f t="shared" si="128"/>
        <v>-2.0480194245533698E-4</v>
      </c>
      <c r="R1165">
        <f t="shared" si="132"/>
        <v>1.9351052670725243E-2</v>
      </c>
    </row>
    <row r="1166" spans="1:18">
      <c r="A1166" s="7" t="s">
        <v>1380</v>
      </c>
      <c r="B1166">
        <v>0.74</v>
      </c>
      <c r="C1166">
        <v>-0.03</v>
      </c>
      <c r="D1166">
        <v>-0.05</v>
      </c>
      <c r="E1166">
        <v>-0.39</v>
      </c>
      <c r="F1166">
        <v>0.2</v>
      </c>
      <c r="G1166">
        <v>7.0000000000000001E-3</v>
      </c>
      <c r="H1166">
        <v>37.78</v>
      </c>
      <c r="I1166" s="14">
        <v>3191.45</v>
      </c>
      <c r="J1166">
        <v>5</v>
      </c>
      <c r="K1166">
        <f t="shared" si="129"/>
        <v>1.3140252078305228E-2</v>
      </c>
      <c r="L1166">
        <f t="shared" si="126"/>
        <v>7.1478162080281602E-3</v>
      </c>
      <c r="M1166">
        <f t="shared" si="130"/>
        <v>2.2258064516129035</v>
      </c>
      <c r="N1166">
        <f t="shared" si="131"/>
        <v>6.1402520783052283E-3</v>
      </c>
      <c r="O1166">
        <f t="shared" si="127"/>
        <v>5.9924358702770682E-3</v>
      </c>
      <c r="P1166" s="7" t="s">
        <v>1380</v>
      </c>
      <c r="Q1166">
        <f t="shared" si="128"/>
        <v>-2.100220817815453E-4</v>
      </c>
      <c r="R1166">
        <f t="shared" si="132"/>
        <v>1.9183084870426501E-2</v>
      </c>
    </row>
    <row r="1167" spans="1:18">
      <c r="A1167" s="7" t="s">
        <v>1381</v>
      </c>
      <c r="B1167">
        <v>-0.03</v>
      </c>
      <c r="C1167">
        <v>-0.45</v>
      </c>
      <c r="D1167">
        <v>-0.55000000000000004</v>
      </c>
      <c r="E1167">
        <v>-0.27</v>
      </c>
      <c r="F1167">
        <v>-0.24</v>
      </c>
      <c r="G1167">
        <v>7.0000000000000001E-3</v>
      </c>
      <c r="H1167">
        <v>37.29</v>
      </c>
      <c r="I1167" s="14">
        <v>3168.8</v>
      </c>
      <c r="J1167">
        <v>1.55</v>
      </c>
      <c r="K1167">
        <f t="shared" si="129"/>
        <v>-8.7719298245613579E-3</v>
      </c>
      <c r="L1167">
        <f t="shared" si="126"/>
        <v>7.2587949769144491E-5</v>
      </c>
      <c r="M1167">
        <f t="shared" si="130"/>
        <v>-6.4102564102564161E-3</v>
      </c>
      <c r="N1167">
        <f t="shared" si="131"/>
        <v>-1.5771929824561357E-2</v>
      </c>
      <c r="O1167">
        <f t="shared" si="127"/>
        <v>-8.8445177743305022E-3</v>
      </c>
      <c r="P1167" s="7" t="s">
        <v>1381</v>
      </c>
      <c r="Q1167">
        <f t="shared" si="128"/>
        <v>-2.3622070462084568E-4</v>
      </c>
      <c r="R1167">
        <f t="shared" si="132"/>
        <v>1.9156187232507765E-2</v>
      </c>
    </row>
    <row r="1168" spans="1:18">
      <c r="A1168" s="7" t="s">
        <v>1382</v>
      </c>
      <c r="B1168">
        <v>0.9</v>
      </c>
      <c r="C1168">
        <v>0.12</v>
      </c>
      <c r="D1168">
        <v>1.1499999999999999</v>
      </c>
      <c r="E1168">
        <v>0.12</v>
      </c>
      <c r="F1168">
        <v>0.2</v>
      </c>
      <c r="G1168">
        <v>7.0000000000000001E-3</v>
      </c>
      <c r="H1168">
        <v>37.619999999999997</v>
      </c>
      <c r="I1168" s="14">
        <v>3168.57</v>
      </c>
      <c r="J1168">
        <v>1.56</v>
      </c>
      <c r="K1168">
        <f t="shared" si="129"/>
        <v>-2.6397515527950392E-2</v>
      </c>
      <c r="L1168">
        <f t="shared" si="126"/>
        <v>8.5751663945149662E-3</v>
      </c>
      <c r="M1168">
        <f t="shared" si="130"/>
        <v>6.4516129032258117E-3</v>
      </c>
      <c r="N1168">
        <f t="shared" si="131"/>
        <v>-3.3397515527950394E-2</v>
      </c>
      <c r="O1168">
        <f t="shared" si="127"/>
        <v>-3.497268192246536E-2</v>
      </c>
      <c r="P1168" s="7" t="s">
        <v>1382</v>
      </c>
      <c r="Q1168">
        <f t="shared" si="128"/>
        <v>-2.4318036187638897E-4</v>
      </c>
      <c r="R1168">
        <f t="shared" si="132"/>
        <v>1.9180081708826811E-2</v>
      </c>
    </row>
    <row r="1169" spans="1:18">
      <c r="A1169" s="7" t="s">
        <v>1383</v>
      </c>
      <c r="B1169">
        <v>0.28000000000000003</v>
      </c>
      <c r="C1169">
        <v>-0.09</v>
      </c>
      <c r="D1169">
        <v>0.14000000000000001</v>
      </c>
      <c r="E1169">
        <v>0.32</v>
      </c>
      <c r="F1169">
        <v>0.16</v>
      </c>
      <c r="G1169">
        <v>7.0000000000000001E-3</v>
      </c>
      <c r="H1169">
        <v>38.64</v>
      </c>
      <c r="I1169" s="14">
        <v>3141.63</v>
      </c>
      <c r="J1169">
        <v>1.55</v>
      </c>
      <c r="K1169">
        <f t="shared" si="129"/>
        <v>-2.7190332326283945E-2</v>
      </c>
      <c r="L1169">
        <f t="shared" si="126"/>
        <v>2.9082017034209287E-3</v>
      </c>
      <c r="M1169">
        <f t="shared" si="130"/>
        <v>6.4935064935064991E-3</v>
      </c>
      <c r="N1169">
        <f t="shared" si="131"/>
        <v>-3.4190332326283948E-2</v>
      </c>
      <c r="O1169">
        <f t="shared" si="127"/>
        <v>-3.0098534029704874E-2</v>
      </c>
      <c r="P1169" s="7" t="s">
        <v>1383</v>
      </c>
      <c r="Q1169">
        <f t="shared" si="128"/>
        <v>-2.182438285719877E-4</v>
      </c>
      <c r="R1169">
        <f t="shared" si="132"/>
        <v>1.9139850623459131E-2</v>
      </c>
    </row>
    <row r="1170" spans="1:18">
      <c r="A1170" s="7" t="s">
        <v>1384</v>
      </c>
      <c r="B1170">
        <v>-0.08</v>
      </c>
      <c r="C1170">
        <v>0.27</v>
      </c>
      <c r="D1170">
        <v>-0.08</v>
      </c>
      <c r="E1170">
        <v>-0.2</v>
      </c>
      <c r="F1170">
        <v>0.04</v>
      </c>
      <c r="G1170">
        <v>7.0000000000000001E-3</v>
      </c>
      <c r="H1170">
        <v>39.72</v>
      </c>
      <c r="I1170" s="14">
        <v>3132.52</v>
      </c>
      <c r="J1170">
        <v>1.54</v>
      </c>
      <c r="K1170">
        <f t="shared" si="129"/>
        <v>-2.7900146842878136E-2</v>
      </c>
      <c r="L1170">
        <f t="shared" si="126"/>
        <v>-1.0969527672547018E-3</v>
      </c>
      <c r="M1170">
        <f t="shared" si="130"/>
        <v>-6.4516129032258117E-3</v>
      </c>
      <c r="N1170">
        <f t="shared" si="131"/>
        <v>-3.4900146842878135E-2</v>
      </c>
      <c r="O1170">
        <f t="shared" si="127"/>
        <v>-2.6803194075623434E-2</v>
      </c>
      <c r="P1170" s="7" t="s">
        <v>1384</v>
      </c>
      <c r="Q1170">
        <f t="shared" si="128"/>
        <v>-2.0582624935080188E-4</v>
      </c>
      <c r="R1170">
        <f t="shared" si="132"/>
        <v>1.9085336710642473E-2</v>
      </c>
    </row>
    <row r="1171" spans="1:18">
      <c r="A1171" s="7" t="s">
        <v>1385</v>
      </c>
      <c r="B1171">
        <v>-0.33</v>
      </c>
      <c r="C1171">
        <v>0.31</v>
      </c>
      <c r="D1171">
        <v>0.11</v>
      </c>
      <c r="E1171">
        <v>-0.13</v>
      </c>
      <c r="F1171">
        <v>-0.22</v>
      </c>
      <c r="G1171">
        <v>7.0000000000000001E-3</v>
      </c>
      <c r="H1171">
        <v>40.86</v>
      </c>
      <c r="I1171" s="14">
        <v>3135.96</v>
      </c>
      <c r="J1171">
        <v>1.55</v>
      </c>
      <c r="K1171">
        <f t="shared" si="129"/>
        <v>2.2075055187637063E-3</v>
      </c>
      <c r="L1171">
        <f t="shared" si="126"/>
        <v>-3.1628368262282833E-3</v>
      </c>
      <c r="M1171">
        <f t="shared" si="130"/>
        <v>1.3071895424836612E-2</v>
      </c>
      <c r="N1171">
        <f t="shared" si="131"/>
        <v>-4.7924944812362934E-3</v>
      </c>
      <c r="O1171">
        <f t="shared" si="127"/>
        <v>5.37034234499199E-3</v>
      </c>
      <c r="P1171" s="7" t="s">
        <v>1385</v>
      </c>
      <c r="Q1171">
        <f t="shared" si="128"/>
        <v>-2.1351739297260211E-4</v>
      </c>
      <c r="R1171">
        <f t="shared" si="132"/>
        <v>1.8925679103143692E-2</v>
      </c>
    </row>
    <row r="1172" spans="1:18">
      <c r="A1172" s="7" t="s">
        <v>1386</v>
      </c>
      <c r="B1172">
        <v>0.91</v>
      </c>
      <c r="C1172">
        <v>0.38</v>
      </c>
      <c r="D1172">
        <v>0.37</v>
      </c>
      <c r="E1172">
        <v>0.33</v>
      </c>
      <c r="F1172">
        <v>0.22</v>
      </c>
      <c r="G1172">
        <v>7.0000000000000001E-3</v>
      </c>
      <c r="H1172">
        <v>40.770000000000003</v>
      </c>
      <c r="I1172" s="14">
        <v>3145.91</v>
      </c>
      <c r="J1172">
        <v>1.53</v>
      </c>
      <c r="K1172">
        <f t="shared" si="129"/>
        <v>3.6349771225216057E-2</v>
      </c>
      <c r="L1172">
        <f t="shared" si="126"/>
        <v>9.135730393304748E-3</v>
      </c>
      <c r="M1172">
        <f t="shared" si="130"/>
        <v>-6.4935064935064991E-3</v>
      </c>
      <c r="N1172">
        <f t="shared" si="131"/>
        <v>2.9349771225216058E-2</v>
      </c>
      <c r="O1172">
        <f t="shared" si="127"/>
        <v>2.7214040831911309E-2</v>
      </c>
      <c r="P1172" s="7" t="s">
        <v>1386</v>
      </c>
      <c r="Q1172">
        <f t="shared" si="128"/>
        <v>-2.4503369459224269E-4</v>
      </c>
      <c r="R1172">
        <f t="shared" si="132"/>
        <v>1.8924085185685714E-2</v>
      </c>
    </row>
    <row r="1173" spans="1:18">
      <c r="A1173" s="7" t="s">
        <v>1387</v>
      </c>
      <c r="B1173">
        <v>0.13</v>
      </c>
      <c r="C1173">
        <v>-0.14000000000000001</v>
      </c>
      <c r="D1173">
        <v>0.47</v>
      </c>
      <c r="E1173">
        <v>0.25</v>
      </c>
      <c r="F1173">
        <v>0.35</v>
      </c>
      <c r="G1173">
        <v>7.0000000000000001E-3</v>
      </c>
      <c r="H1173">
        <v>39.340000000000003</v>
      </c>
      <c r="I1173" s="14">
        <v>3117.43</v>
      </c>
      <c r="J1173">
        <v>1.54</v>
      </c>
      <c r="K1173">
        <f t="shared" si="129"/>
        <v>-1.3045659809332564E-2</v>
      </c>
      <c r="L1173">
        <f t="shared" si="126"/>
        <v>1.5002762821417705E-3</v>
      </c>
      <c r="M1173">
        <f t="shared" si="130"/>
        <v>0</v>
      </c>
      <c r="N1173">
        <f t="shared" si="131"/>
        <v>-2.0045659809332563E-2</v>
      </c>
      <c r="O1173">
        <f t="shared" si="127"/>
        <v>-1.4545936091474334E-2</v>
      </c>
      <c r="P1173" s="7" t="s">
        <v>1387</v>
      </c>
      <c r="Q1173">
        <f t="shared" si="128"/>
        <v>-3.1314716982290417E-4</v>
      </c>
      <c r="R1173">
        <f t="shared" si="132"/>
        <v>1.8511798286159901E-2</v>
      </c>
    </row>
    <row r="1174" spans="1:18">
      <c r="A1174" s="7" t="s">
        <v>1388</v>
      </c>
      <c r="B1174">
        <v>0.6</v>
      </c>
      <c r="C1174">
        <v>0.21</v>
      </c>
      <c r="D1174">
        <v>0.25</v>
      </c>
      <c r="E1174">
        <v>0.16</v>
      </c>
      <c r="F1174">
        <v>0.09</v>
      </c>
      <c r="G1174">
        <v>7.0000000000000001E-3</v>
      </c>
      <c r="H1174">
        <v>39.86</v>
      </c>
      <c r="I1174" s="14">
        <v>3112.76</v>
      </c>
      <c r="J1174">
        <v>1.54</v>
      </c>
      <c r="K1174">
        <f t="shared" si="129"/>
        <v>-1.2877662209014441E-2</v>
      </c>
      <c r="L1174">
        <f t="shared" si="126"/>
        <v>6.3235484288117162E-3</v>
      </c>
      <c r="M1174">
        <f t="shared" si="130"/>
        <v>0</v>
      </c>
      <c r="N1174">
        <f t="shared" si="131"/>
        <v>-1.9877662209014442E-2</v>
      </c>
      <c r="O1174">
        <f t="shared" si="127"/>
        <v>-1.9201210637826156E-2</v>
      </c>
      <c r="P1174" s="7" t="s">
        <v>1388</v>
      </c>
      <c r="Q1174">
        <f t="shared" si="128"/>
        <v>-3.1477827371901174E-4</v>
      </c>
      <c r="R1174">
        <f t="shared" si="132"/>
        <v>1.8516858067674207E-2</v>
      </c>
    </row>
    <row r="1175" spans="1:18">
      <c r="A1175" s="7" t="s">
        <v>60</v>
      </c>
      <c r="B1175">
        <v>-0.66</v>
      </c>
      <c r="C1175">
        <v>0.42</v>
      </c>
      <c r="D1175">
        <v>-0.83</v>
      </c>
      <c r="E1175">
        <v>-0.51</v>
      </c>
      <c r="F1175">
        <v>-0.55000000000000004</v>
      </c>
      <c r="G1175">
        <v>7.0000000000000001E-3</v>
      </c>
      <c r="H1175">
        <v>40.380000000000003</v>
      </c>
      <c r="I1175" s="14">
        <v>3093.2</v>
      </c>
      <c r="J1175">
        <v>1.54</v>
      </c>
      <c r="K1175">
        <f t="shared" si="129"/>
        <v>-4.9504950495039661E-4</v>
      </c>
      <c r="L1175">
        <f t="shared" si="126"/>
        <v>-6.638042050567324E-3</v>
      </c>
      <c r="M1175">
        <f t="shared" si="130"/>
        <v>0</v>
      </c>
      <c r="N1175">
        <f t="shared" si="131"/>
        <v>-7.4950495049503968E-3</v>
      </c>
      <c r="O1175">
        <f t="shared" si="127"/>
        <v>6.1429925456169274E-3</v>
      </c>
      <c r="P1175" s="7" t="s">
        <v>60</v>
      </c>
      <c r="Q1175">
        <f t="shared" si="128"/>
        <v>-2.6625847581969935E-4</v>
      </c>
      <c r="R1175">
        <f t="shared" si="132"/>
        <v>1.8499637409535641E-2</v>
      </c>
    </row>
    <row r="1176" spans="1:18">
      <c r="A1176" s="7" t="s">
        <v>1389</v>
      </c>
      <c r="B1176">
        <v>-0.87</v>
      </c>
      <c r="C1176">
        <v>-0.13</v>
      </c>
      <c r="D1176">
        <v>0.48</v>
      </c>
      <c r="E1176">
        <v>0.1</v>
      </c>
      <c r="F1176">
        <v>0.19</v>
      </c>
      <c r="G1176">
        <v>7.0000000000000001E-3</v>
      </c>
      <c r="H1176">
        <v>40.4</v>
      </c>
      <c r="I1176" s="14">
        <v>3113.87</v>
      </c>
      <c r="J1176">
        <v>1.54</v>
      </c>
      <c r="K1176">
        <f t="shared" si="129"/>
        <v>-2.7153789187854714E-3</v>
      </c>
      <c r="L1176">
        <f t="shared" si="126"/>
        <v>-8.6310641901572518E-3</v>
      </c>
      <c r="M1176">
        <f t="shared" si="130"/>
        <v>1.3157894736842117E-2</v>
      </c>
      <c r="N1176">
        <f t="shared" si="131"/>
        <v>-9.7153789187854715E-3</v>
      </c>
      <c r="O1176">
        <f t="shared" si="127"/>
        <v>5.9156852713717805E-3</v>
      </c>
      <c r="P1176" s="7" t="s">
        <v>1389</v>
      </c>
      <c r="Q1176">
        <f t="shared" si="128"/>
        <v>-2.6631618557021957E-4</v>
      </c>
      <c r="R1176">
        <f t="shared" si="132"/>
        <v>1.8498289607141248E-2</v>
      </c>
    </row>
    <row r="1177" spans="1:18">
      <c r="A1177" s="7" t="s">
        <v>1390</v>
      </c>
      <c r="B1177">
        <v>-0.42</v>
      </c>
      <c r="C1177">
        <v>-0.11</v>
      </c>
      <c r="D1177">
        <v>-0.31</v>
      </c>
      <c r="E1177">
        <v>-0.47</v>
      </c>
      <c r="F1177">
        <v>0</v>
      </c>
      <c r="G1177">
        <v>6.0000000000000001E-3</v>
      </c>
      <c r="H1177">
        <v>40.51</v>
      </c>
      <c r="I1177" s="14">
        <v>3140.98</v>
      </c>
      <c r="J1177">
        <v>1.52</v>
      </c>
      <c r="K1177">
        <f t="shared" si="129"/>
        <v>1.0476428036916801E-2</v>
      </c>
      <c r="L1177">
        <f t="shared" si="126"/>
        <v>-4.0112505271703057E-3</v>
      </c>
      <c r="M1177">
        <f t="shared" si="130"/>
        <v>-1.2987012987012998E-2</v>
      </c>
      <c r="N1177">
        <f t="shared" si="131"/>
        <v>4.4764280369168005E-3</v>
      </c>
      <c r="O1177">
        <f t="shared" si="127"/>
        <v>1.4487678564087107E-2</v>
      </c>
      <c r="P1177" s="7" t="s">
        <v>1390</v>
      </c>
      <c r="Q1177">
        <f t="shared" si="128"/>
        <v>-3.394218375355302E-4</v>
      </c>
      <c r="R1177">
        <f t="shared" si="132"/>
        <v>1.8517137819034232E-2</v>
      </c>
    </row>
    <row r="1178" spans="1:18">
      <c r="A1178" s="7" t="s">
        <v>1391</v>
      </c>
      <c r="B1178">
        <v>0.44</v>
      </c>
      <c r="C1178">
        <v>0.22</v>
      </c>
      <c r="D1178">
        <v>-0.03</v>
      </c>
      <c r="E1178">
        <v>0.04</v>
      </c>
      <c r="F1178">
        <v>-0.02</v>
      </c>
      <c r="G1178">
        <v>6.0000000000000001E-3</v>
      </c>
      <c r="H1178">
        <v>40.090000000000003</v>
      </c>
      <c r="I1178" s="14">
        <v>3153.63</v>
      </c>
      <c r="J1178">
        <v>1.54</v>
      </c>
      <c r="K1178">
        <f t="shared" si="129"/>
        <v>1.4423076923076929E-2</v>
      </c>
      <c r="L1178">
        <f t="shared" si="126"/>
        <v>4.1744679225096887E-3</v>
      </c>
      <c r="M1178">
        <f t="shared" si="130"/>
        <v>6.5359477124183061E-3</v>
      </c>
      <c r="N1178">
        <f t="shared" si="131"/>
        <v>8.423076923076929E-3</v>
      </c>
      <c r="O1178">
        <f t="shared" si="127"/>
        <v>1.024860900056724E-2</v>
      </c>
      <c r="P1178" s="7" t="s">
        <v>1391</v>
      </c>
      <c r="Q1178">
        <f t="shared" si="128"/>
        <v>-3.3456382028014358E-4</v>
      </c>
      <c r="R1178">
        <f t="shared" si="132"/>
        <v>1.8466167880501216E-2</v>
      </c>
    </row>
    <row r="1179" spans="1:18">
      <c r="A1179" s="7" t="s">
        <v>1392</v>
      </c>
      <c r="B1179">
        <v>0.19</v>
      </c>
      <c r="C1179">
        <v>-0.09</v>
      </c>
      <c r="D1179">
        <v>-0.9</v>
      </c>
      <c r="E1179">
        <v>0.2</v>
      </c>
      <c r="F1179">
        <v>-0.25</v>
      </c>
      <c r="G1179">
        <v>6.0000000000000001E-3</v>
      </c>
      <c r="H1179">
        <v>39.520000000000003</v>
      </c>
      <c r="I1179" s="14">
        <v>3140.52</v>
      </c>
      <c r="J1179">
        <v>1.53</v>
      </c>
      <c r="K1179">
        <f t="shared" si="129"/>
        <v>1.3853258081067375E-2</v>
      </c>
      <c r="L1179">
        <f t="shared" si="126"/>
        <v>2.1955297992111759E-3</v>
      </c>
      <c r="M1179">
        <f t="shared" si="130"/>
        <v>-6.4935064935064991E-3</v>
      </c>
      <c r="N1179">
        <f t="shared" si="131"/>
        <v>7.8532580810673751E-3</v>
      </c>
      <c r="O1179">
        <f t="shared" si="127"/>
        <v>1.1657728281856199E-2</v>
      </c>
      <c r="P1179" s="7" t="s">
        <v>1392</v>
      </c>
      <c r="Q1179">
        <f t="shared" si="128"/>
        <v>-3.392572357867703E-4</v>
      </c>
      <c r="R1179">
        <f t="shared" si="132"/>
        <v>1.8460750344596887E-2</v>
      </c>
    </row>
    <row r="1180" spans="1:18">
      <c r="A1180" s="7" t="s">
        <v>1393</v>
      </c>
      <c r="B1180">
        <v>0.92</v>
      </c>
      <c r="C1180">
        <v>1.27</v>
      </c>
      <c r="D1180">
        <v>-0.37</v>
      </c>
      <c r="E1180">
        <v>0.1</v>
      </c>
      <c r="F1180">
        <v>0.02</v>
      </c>
      <c r="G1180">
        <v>6.0000000000000001E-3</v>
      </c>
      <c r="H1180">
        <v>38.979999999999997</v>
      </c>
      <c r="I1180" s="14">
        <v>3133.64</v>
      </c>
      <c r="J1180">
        <v>1.54</v>
      </c>
      <c r="K1180">
        <f t="shared" si="129"/>
        <v>-7.6903358113307202E-4</v>
      </c>
      <c r="L1180">
        <f t="shared" si="126"/>
        <v>7.5073385439942608E-3</v>
      </c>
      <c r="M1180">
        <f t="shared" si="130"/>
        <v>1.3157894736842117E-2</v>
      </c>
      <c r="N1180">
        <f t="shared" si="131"/>
        <v>-6.769033581133072E-3</v>
      </c>
      <c r="O1180">
        <f t="shared" si="127"/>
        <v>-8.2763721251273327E-3</v>
      </c>
      <c r="P1180" s="7" t="s">
        <v>1393</v>
      </c>
      <c r="Q1180">
        <f t="shared" si="128"/>
        <v>-3.430079343225785E-4</v>
      </c>
      <c r="R1180">
        <f t="shared" si="132"/>
        <v>1.8398964986418336E-2</v>
      </c>
    </row>
    <row r="1181" spans="1:18">
      <c r="A1181" s="7" t="s">
        <v>1394</v>
      </c>
      <c r="B1181">
        <v>0.24</v>
      </c>
      <c r="C1181">
        <v>0.16</v>
      </c>
      <c r="D1181">
        <v>0.22</v>
      </c>
      <c r="E1181">
        <v>0.17</v>
      </c>
      <c r="F1181">
        <v>0.05</v>
      </c>
      <c r="G1181">
        <v>6.0000000000000001E-3</v>
      </c>
      <c r="H1181">
        <v>39.01</v>
      </c>
      <c r="I1181" s="14">
        <v>3110.29</v>
      </c>
      <c r="J1181">
        <v>1.52</v>
      </c>
      <c r="K1181">
        <f t="shared" si="129"/>
        <v>-9.3956323006603483E-3</v>
      </c>
      <c r="L1181">
        <f t="shared" si="126"/>
        <v>2.1749357185665403E-3</v>
      </c>
      <c r="M1181">
        <f t="shared" si="130"/>
        <v>6.6225165562913968E-3</v>
      </c>
      <c r="N1181">
        <f t="shared" si="131"/>
        <v>-1.5395632300660348E-2</v>
      </c>
      <c r="O1181">
        <f t="shared" si="127"/>
        <v>-1.1570568019226889E-2</v>
      </c>
      <c r="P1181" s="7" t="s">
        <v>1394</v>
      </c>
      <c r="Q1181">
        <f t="shared" si="128"/>
        <v>-3.5221528457428277E-4</v>
      </c>
      <c r="R1181">
        <f t="shared" si="132"/>
        <v>1.8449230051462668E-2</v>
      </c>
    </row>
    <row r="1182" spans="1:18">
      <c r="A1182" s="7" t="s">
        <v>1395</v>
      </c>
      <c r="B1182">
        <v>-0.14000000000000001</v>
      </c>
      <c r="C1182">
        <v>-0.31</v>
      </c>
      <c r="D1182">
        <v>0.1</v>
      </c>
      <c r="E1182">
        <v>0.08</v>
      </c>
      <c r="F1182">
        <v>-0.1</v>
      </c>
      <c r="G1182">
        <v>6.0000000000000001E-3</v>
      </c>
      <c r="H1182">
        <v>39.380000000000003</v>
      </c>
      <c r="I1182" s="14">
        <v>3103.54</v>
      </c>
      <c r="J1182">
        <v>1.51</v>
      </c>
      <c r="K1182">
        <f t="shared" si="129"/>
        <v>1.0167768174885396E-3</v>
      </c>
      <c r="L1182">
        <f t="shared" si="126"/>
        <v>-1.5827773238195353E-3</v>
      </c>
      <c r="M1182">
        <f t="shared" si="130"/>
        <v>-6.5789473684210583E-3</v>
      </c>
      <c r="N1182">
        <f t="shared" si="131"/>
        <v>-4.983223182511461E-3</v>
      </c>
      <c r="O1182">
        <f t="shared" si="127"/>
        <v>2.5995541413080751E-3</v>
      </c>
      <c r="P1182" s="7" t="s">
        <v>1395</v>
      </c>
      <c r="Q1182">
        <f t="shared" si="128"/>
        <v>-3.5322406780404349E-4</v>
      </c>
      <c r="R1182">
        <f t="shared" si="132"/>
        <v>1.8581978164835779E-2</v>
      </c>
    </row>
    <row r="1183" spans="1:18">
      <c r="A1183" s="7" t="s">
        <v>1396</v>
      </c>
      <c r="B1183">
        <v>-0.33</v>
      </c>
      <c r="C1183">
        <v>-0.14000000000000001</v>
      </c>
      <c r="D1183">
        <v>-0.46</v>
      </c>
      <c r="E1183">
        <v>-0.55000000000000004</v>
      </c>
      <c r="F1183">
        <v>-0.28999999999999998</v>
      </c>
      <c r="G1183">
        <v>6.0000000000000001E-3</v>
      </c>
      <c r="H1183">
        <v>39.340000000000003</v>
      </c>
      <c r="I1183" s="14">
        <v>3108.46</v>
      </c>
      <c r="J1183">
        <v>1.52</v>
      </c>
      <c r="K1183">
        <f t="shared" si="129"/>
        <v>1.9963702359346722E-2</v>
      </c>
      <c r="L1183">
        <f t="shared" si="126"/>
        <v>-3.7561935529359844E-3</v>
      </c>
      <c r="M1183">
        <f t="shared" si="130"/>
        <v>0</v>
      </c>
      <c r="N1183">
        <f t="shared" si="131"/>
        <v>1.3963702359346722E-2</v>
      </c>
      <c r="O1183">
        <f t="shared" si="127"/>
        <v>2.3719895912282705E-2</v>
      </c>
      <c r="P1183" s="7" t="s">
        <v>1396</v>
      </c>
      <c r="Q1183">
        <f t="shared" si="128"/>
        <v>-3.4709277642640702E-4</v>
      </c>
      <c r="R1183">
        <f t="shared" si="132"/>
        <v>1.8583318429611216E-2</v>
      </c>
    </row>
    <row r="1184" spans="1:18">
      <c r="A1184" s="7" t="s">
        <v>1397</v>
      </c>
      <c r="B1184">
        <v>0.02</v>
      </c>
      <c r="C1184">
        <v>0.35</v>
      </c>
      <c r="D1184">
        <v>-0.95</v>
      </c>
      <c r="E1184">
        <v>-0.86</v>
      </c>
      <c r="F1184">
        <v>-0.22</v>
      </c>
      <c r="G1184">
        <v>6.0000000000000001E-3</v>
      </c>
      <c r="H1184">
        <v>38.57</v>
      </c>
      <c r="I1184" s="14">
        <v>3120.18</v>
      </c>
      <c r="J1184">
        <v>1.52</v>
      </c>
      <c r="K1184">
        <f t="shared" si="129"/>
        <v>2.498006909380807E-2</v>
      </c>
      <c r="L1184">
        <f t="shared" si="126"/>
        <v>-5.9256317203882204E-4</v>
      </c>
      <c r="M1184">
        <f t="shared" si="130"/>
        <v>-6.5359477124183061E-3</v>
      </c>
      <c r="N1184">
        <f t="shared" si="131"/>
        <v>1.8980069093808068E-2</v>
      </c>
      <c r="O1184">
        <f t="shared" si="127"/>
        <v>2.5572632265846891E-2</v>
      </c>
      <c r="P1184" s="7" t="s">
        <v>1397</v>
      </c>
      <c r="Q1184">
        <f t="shared" si="128"/>
        <v>-3.2932274231056848E-4</v>
      </c>
      <c r="R1184">
        <f t="shared" si="132"/>
        <v>1.8498174072156998E-2</v>
      </c>
    </row>
    <row r="1185" spans="1:18">
      <c r="A1185" s="7" t="s">
        <v>1398</v>
      </c>
      <c r="B1185">
        <v>0.02</v>
      </c>
      <c r="C1185">
        <v>-0.36</v>
      </c>
      <c r="D1185">
        <v>-0.52</v>
      </c>
      <c r="E1185">
        <v>-0.03</v>
      </c>
      <c r="F1185">
        <v>-0.33</v>
      </c>
      <c r="G1185">
        <v>6.0000000000000001E-3</v>
      </c>
      <c r="H1185">
        <v>37.630000000000003</v>
      </c>
      <c r="I1185" s="14">
        <v>3122.03</v>
      </c>
      <c r="J1185">
        <v>1.53</v>
      </c>
      <c r="K1185">
        <f t="shared" si="129"/>
        <v>2.1166892808683883E-2</v>
      </c>
      <c r="L1185">
        <f t="shared" si="126"/>
        <v>5.0313094864223981E-4</v>
      </c>
      <c r="M1185">
        <f t="shared" si="130"/>
        <v>-0.69399999999999995</v>
      </c>
      <c r="N1185">
        <f t="shared" si="131"/>
        <v>1.5166892808683883E-2</v>
      </c>
      <c r="O1185">
        <f t="shared" si="127"/>
        <v>2.0663761860041645E-2</v>
      </c>
      <c r="P1185" s="7" t="s">
        <v>1398</v>
      </c>
      <c r="Q1185">
        <f t="shared" si="128"/>
        <v>-3.3376768443854995E-4</v>
      </c>
      <c r="R1185">
        <f t="shared" si="132"/>
        <v>1.8336761114409801E-2</v>
      </c>
    </row>
    <row r="1186" spans="1:18">
      <c r="A1186" s="7" t="s">
        <v>1399</v>
      </c>
      <c r="B1186">
        <v>0.74</v>
      </c>
      <c r="C1186">
        <v>-0.28999999999999998</v>
      </c>
      <c r="D1186">
        <v>-0.33</v>
      </c>
      <c r="E1186">
        <v>-0.02</v>
      </c>
      <c r="F1186">
        <v>0.05</v>
      </c>
      <c r="G1186">
        <v>6.0000000000000001E-3</v>
      </c>
      <c r="H1186">
        <v>36.85</v>
      </c>
      <c r="I1186" s="14">
        <v>3120.46</v>
      </c>
      <c r="J1186">
        <v>5</v>
      </c>
      <c r="K1186">
        <f t="shared" si="129"/>
        <v>-2.4099576271186352E-2</v>
      </c>
      <c r="L1186">
        <f t="shared" si="126"/>
        <v>7.6954624866386774E-3</v>
      </c>
      <c r="M1186">
        <f t="shared" si="130"/>
        <v>2.2679738562091503</v>
      </c>
      <c r="N1186">
        <f t="shared" si="131"/>
        <v>-3.0099576271186354E-2</v>
      </c>
      <c r="O1186">
        <f t="shared" si="127"/>
        <v>-3.179503875782503E-2</v>
      </c>
      <c r="P1186" s="7" t="s">
        <v>1399</v>
      </c>
      <c r="Q1186">
        <f t="shared" si="128"/>
        <v>-3.3802449020873745E-4</v>
      </c>
      <c r="R1186">
        <f t="shared" si="132"/>
        <v>1.8156087945769266E-2</v>
      </c>
    </row>
    <row r="1187" spans="1:18">
      <c r="A1187" s="7" t="s">
        <v>1400</v>
      </c>
      <c r="B1187">
        <v>7.0000000000000007E-2</v>
      </c>
      <c r="C1187">
        <v>-0.15</v>
      </c>
      <c r="D1187">
        <v>-0.25</v>
      </c>
      <c r="E1187">
        <v>0.12</v>
      </c>
      <c r="F1187">
        <v>-0.35</v>
      </c>
      <c r="G1187">
        <v>6.0000000000000001E-3</v>
      </c>
      <c r="H1187">
        <v>37.76</v>
      </c>
      <c r="I1187" s="14">
        <v>3096.63</v>
      </c>
      <c r="J1187">
        <v>1.53</v>
      </c>
      <c r="K1187">
        <f t="shared" si="129"/>
        <v>-3.6242981112812704E-2</v>
      </c>
      <c r="L1187">
        <f t="shared" si="126"/>
        <v>8.3709325024891265E-4</v>
      </c>
      <c r="M1187">
        <f t="shared" si="130"/>
        <v>6.5789473684210583E-3</v>
      </c>
      <c r="N1187">
        <f t="shared" si="131"/>
        <v>-4.2242981112812703E-2</v>
      </c>
      <c r="O1187">
        <f t="shared" si="127"/>
        <v>-3.708007436306162E-2</v>
      </c>
      <c r="P1187" s="7" t="s">
        <v>1400</v>
      </c>
      <c r="Q1187">
        <f t="shared" si="128"/>
        <v>-3.0688869346199085E-4</v>
      </c>
      <c r="R1187">
        <f t="shared" si="132"/>
        <v>1.8056624619596267E-2</v>
      </c>
    </row>
    <row r="1188" spans="1:18">
      <c r="A1188" s="7" t="s">
        <v>1401</v>
      </c>
      <c r="B1188">
        <v>0.01</v>
      </c>
      <c r="C1188">
        <v>-0.41</v>
      </c>
      <c r="D1188">
        <v>-0.82</v>
      </c>
      <c r="E1188">
        <v>-0.28000000000000003</v>
      </c>
      <c r="F1188">
        <v>-0.03</v>
      </c>
      <c r="G1188">
        <v>6.0000000000000001E-3</v>
      </c>
      <c r="H1188">
        <v>39.18</v>
      </c>
      <c r="I1188" s="14">
        <v>3094.04</v>
      </c>
      <c r="J1188">
        <v>1.52</v>
      </c>
      <c r="K1188">
        <f t="shared" si="129"/>
        <v>2.8076620309630027E-2</v>
      </c>
      <c r="L1188">
        <f t="shared" si="126"/>
        <v>7.1155040364307917E-4</v>
      </c>
      <c r="M1188">
        <f t="shared" si="130"/>
        <v>-1.2987012987012998E-2</v>
      </c>
      <c r="N1188">
        <f t="shared" si="131"/>
        <v>2.2076620309630028E-2</v>
      </c>
      <c r="O1188">
        <f t="shared" si="127"/>
        <v>2.7365069905986947E-2</v>
      </c>
      <c r="P1188" s="7" t="s">
        <v>1401</v>
      </c>
      <c r="Q1188">
        <f t="shared" si="128"/>
        <v>-3.070497277624002E-4</v>
      </c>
      <c r="R1188">
        <f t="shared" si="132"/>
        <v>1.79077791143081E-2</v>
      </c>
    </row>
    <row r="1189" spans="1:18">
      <c r="A1189" s="7" t="s">
        <v>1402</v>
      </c>
      <c r="B1189">
        <v>0.16</v>
      </c>
      <c r="C1189">
        <v>-0.18</v>
      </c>
      <c r="D1189">
        <v>-0.15</v>
      </c>
      <c r="E1189">
        <v>-0.16</v>
      </c>
      <c r="F1189">
        <v>-0.22</v>
      </c>
      <c r="G1189">
        <v>6.0000000000000001E-3</v>
      </c>
      <c r="H1189">
        <v>38.11</v>
      </c>
      <c r="I1189" s="14">
        <v>3091.84</v>
      </c>
      <c r="J1189">
        <v>1.54</v>
      </c>
      <c r="K1189">
        <f t="shared" si="129"/>
        <v>8.201058201058261E-3</v>
      </c>
      <c r="L1189">
        <f t="shared" si="126"/>
        <v>1.5646207819216417E-3</v>
      </c>
      <c r="M1189">
        <f t="shared" si="130"/>
        <v>0</v>
      </c>
      <c r="N1189">
        <f t="shared" si="131"/>
        <v>2.2010582010582608E-3</v>
      </c>
      <c r="O1189">
        <f t="shared" si="127"/>
        <v>6.6364374191366197E-3</v>
      </c>
      <c r="P1189" s="7" t="s">
        <v>1402</v>
      </c>
      <c r="Q1189">
        <f t="shared" si="128"/>
        <v>-3.025516077017042E-4</v>
      </c>
      <c r="R1189">
        <f t="shared" si="132"/>
        <v>1.7655820217621548E-2</v>
      </c>
    </row>
    <row r="1190" spans="1:18">
      <c r="A1190" s="7" t="s">
        <v>1403</v>
      </c>
      <c r="B1190">
        <v>-0.19</v>
      </c>
      <c r="C1190">
        <v>-7.0000000000000007E-2</v>
      </c>
      <c r="D1190">
        <v>-0.19</v>
      </c>
      <c r="E1190">
        <v>-7.0000000000000007E-2</v>
      </c>
      <c r="F1190">
        <v>-0.08</v>
      </c>
      <c r="G1190">
        <v>6.0000000000000001E-3</v>
      </c>
      <c r="H1190">
        <v>37.799999999999997</v>
      </c>
      <c r="I1190" s="14">
        <v>3087.01</v>
      </c>
      <c r="J1190">
        <v>1.54</v>
      </c>
      <c r="K1190">
        <f t="shared" si="129"/>
        <v>2.6615969581748965E-2</v>
      </c>
      <c r="L1190">
        <f t="shared" si="126"/>
        <v>-1.9624452002533748E-3</v>
      </c>
      <c r="M1190">
        <f t="shared" si="130"/>
        <v>0</v>
      </c>
      <c r="N1190">
        <f t="shared" si="131"/>
        <v>2.0615969581748966E-2</v>
      </c>
      <c r="O1190">
        <f t="shared" si="127"/>
        <v>2.8578414782002341E-2</v>
      </c>
      <c r="P1190" s="7" t="s">
        <v>1403</v>
      </c>
      <c r="Q1190">
        <f t="shared" si="128"/>
        <v>-3.0766178075673762E-4</v>
      </c>
      <c r="R1190">
        <f t="shared" si="132"/>
        <v>1.7613369462664709E-2</v>
      </c>
    </row>
    <row r="1191" spans="1:18">
      <c r="A1191" s="7" t="s">
        <v>1404</v>
      </c>
      <c r="B1191">
        <v>0.31</v>
      </c>
      <c r="C1191">
        <v>0</v>
      </c>
      <c r="D1191">
        <v>-0.36</v>
      </c>
      <c r="E1191">
        <v>-0.13</v>
      </c>
      <c r="F1191">
        <v>0.05</v>
      </c>
      <c r="G1191">
        <v>6.0000000000000001E-3</v>
      </c>
      <c r="H1191">
        <v>36.82</v>
      </c>
      <c r="I1191" s="14">
        <v>3093.08</v>
      </c>
      <c r="J1191">
        <v>1.54</v>
      </c>
      <c r="K1191">
        <f t="shared" si="129"/>
        <v>-1.7871432381968571E-2</v>
      </c>
      <c r="L1191">
        <f t="shared" si="126"/>
        <v>2.5606285532773099E-3</v>
      </c>
      <c r="M1191">
        <f t="shared" si="130"/>
        <v>1.986754966887419E-2</v>
      </c>
      <c r="N1191">
        <f t="shared" si="131"/>
        <v>-2.3871432381968573E-2</v>
      </c>
      <c r="O1191">
        <f t="shared" si="127"/>
        <v>-2.0432060935245883E-2</v>
      </c>
      <c r="P1191" s="7" t="s">
        <v>1404</v>
      </c>
      <c r="Q1191">
        <f t="shared" si="128"/>
        <v>-2.9801367505780108E-4</v>
      </c>
      <c r="R1191">
        <f t="shared" si="132"/>
        <v>1.7343351489560038E-2</v>
      </c>
    </row>
    <row r="1192" spans="1:18">
      <c r="A1192" s="7" t="s">
        <v>1405</v>
      </c>
      <c r="B1192">
        <v>0.38</v>
      </c>
      <c r="C1192">
        <v>-0.01</v>
      </c>
      <c r="D1192">
        <v>0.52</v>
      </c>
      <c r="E1192">
        <v>0.08</v>
      </c>
      <c r="F1192">
        <v>-0.21</v>
      </c>
      <c r="G1192">
        <v>6.0000000000000001E-3</v>
      </c>
      <c r="H1192">
        <v>37.49</v>
      </c>
      <c r="I1192" s="14">
        <v>3085.18</v>
      </c>
      <c r="J1192">
        <v>1.51</v>
      </c>
      <c r="K1192">
        <f t="shared" si="129"/>
        <v>9.4238018309101088E-3</v>
      </c>
      <c r="L1192">
        <f t="shared" si="126"/>
        <v>2.7301269509030987E-3</v>
      </c>
      <c r="M1192">
        <f t="shared" si="130"/>
        <v>0</v>
      </c>
      <c r="N1192">
        <f t="shared" si="131"/>
        <v>3.4238018309101087E-3</v>
      </c>
      <c r="O1192">
        <f t="shared" si="127"/>
        <v>6.6936748800070101E-3</v>
      </c>
      <c r="P1192" s="7" t="s">
        <v>1405</v>
      </c>
      <c r="Q1192">
        <f t="shared" si="128"/>
        <v>-2.8901030802703457E-4</v>
      </c>
      <c r="R1192">
        <f t="shared" si="132"/>
        <v>1.730041467898924E-2</v>
      </c>
    </row>
    <row r="1193" spans="1:18">
      <c r="A1193" s="7" t="s">
        <v>1406</v>
      </c>
      <c r="B1193">
        <v>-0.05</v>
      </c>
      <c r="C1193">
        <v>-0.8</v>
      </c>
      <c r="D1193">
        <v>0.24</v>
      </c>
      <c r="E1193">
        <v>-0.18</v>
      </c>
      <c r="F1193">
        <v>0.31</v>
      </c>
      <c r="G1193">
        <v>6.0000000000000001E-3</v>
      </c>
      <c r="H1193">
        <v>37.14</v>
      </c>
      <c r="I1193" s="14">
        <v>3076.78</v>
      </c>
      <c r="J1193">
        <v>1.51</v>
      </c>
      <c r="K1193">
        <f t="shared" si="129"/>
        <v>1.0887316276537794E-2</v>
      </c>
      <c r="L1193">
        <f t="shared" si="126"/>
        <v>7.0252584059178342E-4</v>
      </c>
      <c r="M1193">
        <f t="shared" si="130"/>
        <v>0</v>
      </c>
      <c r="N1193">
        <f t="shared" si="131"/>
        <v>4.8873162765377936E-3</v>
      </c>
      <c r="O1193">
        <f t="shared" si="127"/>
        <v>1.0184790435946011E-2</v>
      </c>
      <c r="P1193" s="7" t="s">
        <v>1406</v>
      </c>
      <c r="Q1193">
        <f t="shared" si="128"/>
        <v>-2.8081627520924296E-4</v>
      </c>
      <c r="R1193">
        <f t="shared" si="132"/>
        <v>1.7386397045450388E-2</v>
      </c>
    </row>
    <row r="1194" spans="1:18">
      <c r="A1194" s="7" t="s">
        <v>1407</v>
      </c>
      <c r="B1194">
        <v>-0.03</v>
      </c>
      <c r="C1194">
        <v>0.39</v>
      </c>
      <c r="D1194">
        <v>0.45</v>
      </c>
      <c r="E1194">
        <v>0.01</v>
      </c>
      <c r="F1194">
        <v>-0.02</v>
      </c>
      <c r="G1194">
        <v>6.0000000000000001E-3</v>
      </c>
      <c r="H1194">
        <v>36.74</v>
      </c>
      <c r="I1194" s="14">
        <v>3074.62</v>
      </c>
      <c r="J1194">
        <v>1.51</v>
      </c>
      <c r="K1194">
        <f t="shared" si="129"/>
        <v>1.9422863485016727E-2</v>
      </c>
      <c r="L1194">
        <f t="shared" si="126"/>
        <v>-1.1857309462782962E-3</v>
      </c>
      <c r="M1194">
        <f t="shared" si="130"/>
        <v>0</v>
      </c>
      <c r="N1194">
        <f t="shared" si="131"/>
        <v>1.3422863485016727E-2</v>
      </c>
      <c r="O1194">
        <f t="shared" si="127"/>
        <v>2.0608594431295021E-2</v>
      </c>
      <c r="P1194" s="7" t="s">
        <v>1407</v>
      </c>
      <c r="Q1194">
        <f t="shared" si="128"/>
        <v>-2.7843756531704277E-4</v>
      </c>
      <c r="R1194">
        <f t="shared" si="132"/>
        <v>1.7331215524353669E-2</v>
      </c>
    </row>
    <row r="1195" spans="1:18">
      <c r="A1195" s="7" t="s">
        <v>61</v>
      </c>
      <c r="B1195">
        <v>0.4</v>
      </c>
      <c r="C1195">
        <v>0.32</v>
      </c>
      <c r="D1195">
        <v>1.36</v>
      </c>
      <c r="E1195">
        <v>0.61</v>
      </c>
      <c r="F1195">
        <v>0.13</v>
      </c>
      <c r="G1195">
        <v>6.0000000000000001E-3</v>
      </c>
      <c r="H1195">
        <v>36.04</v>
      </c>
      <c r="I1195" s="14">
        <v>3078.27</v>
      </c>
      <c r="J1195">
        <v>1.51</v>
      </c>
      <c r="K1195">
        <f t="shared" si="129"/>
        <v>1.2928611579539092E-2</v>
      </c>
      <c r="L1195">
        <f t="shared" si="126"/>
        <v>3.7040539174609389E-3</v>
      </c>
      <c r="M1195">
        <f t="shared" si="130"/>
        <v>-1.3071895424836612E-2</v>
      </c>
      <c r="N1195">
        <f t="shared" si="131"/>
        <v>6.9286115795390915E-3</v>
      </c>
      <c r="O1195">
        <f t="shared" si="127"/>
        <v>9.2245576620781523E-3</v>
      </c>
      <c r="P1195" s="7" t="s">
        <v>61</v>
      </c>
      <c r="Q1195">
        <f t="shared" si="128"/>
        <v>-2.752191556969956E-4</v>
      </c>
      <c r="R1195">
        <f t="shared" si="132"/>
        <v>1.7168038622021587E-2</v>
      </c>
    </row>
    <row r="1196" spans="1:18">
      <c r="A1196" s="7" t="s">
        <v>1408</v>
      </c>
      <c r="B1196">
        <v>1.08</v>
      </c>
      <c r="C1196">
        <v>0.65</v>
      </c>
      <c r="D1196">
        <v>0.84</v>
      </c>
      <c r="E1196">
        <v>-0.18</v>
      </c>
      <c r="F1196">
        <v>0.14000000000000001</v>
      </c>
      <c r="G1196">
        <v>6.0000000000000001E-3</v>
      </c>
      <c r="H1196">
        <v>35.58</v>
      </c>
      <c r="I1196" s="14">
        <v>3066.91</v>
      </c>
      <c r="J1196">
        <v>1.53</v>
      </c>
      <c r="K1196">
        <f t="shared" si="129"/>
        <v>-1.685548494059131E-2</v>
      </c>
      <c r="L1196">
        <f t="shared" si="126"/>
        <v>9.6623605788856547E-3</v>
      </c>
      <c r="M1196">
        <f t="shared" si="130"/>
        <v>2.6845637583892641E-2</v>
      </c>
      <c r="N1196">
        <f t="shared" si="131"/>
        <v>-2.2855484940591309E-2</v>
      </c>
      <c r="O1196">
        <f t="shared" si="127"/>
        <v>-2.6517845519476967E-2</v>
      </c>
      <c r="P1196" s="7" t="s">
        <v>1408</v>
      </c>
      <c r="Q1196">
        <f t="shared" si="128"/>
        <v>-2.8808956600372349E-4</v>
      </c>
      <c r="R1196">
        <f t="shared" si="132"/>
        <v>1.709195978538702E-2</v>
      </c>
    </row>
    <row r="1197" spans="1:18">
      <c r="A1197" s="7" t="s">
        <v>1409</v>
      </c>
      <c r="B1197">
        <v>-0.38</v>
      </c>
      <c r="C1197">
        <v>-0.34</v>
      </c>
      <c r="D1197">
        <v>-0.43</v>
      </c>
      <c r="E1197">
        <v>-0.28000000000000003</v>
      </c>
      <c r="F1197">
        <v>0.19</v>
      </c>
      <c r="G1197">
        <v>7.0000000000000001E-3</v>
      </c>
      <c r="H1197">
        <v>36.19</v>
      </c>
      <c r="I1197" s="14">
        <v>3037.56</v>
      </c>
      <c r="J1197">
        <v>1.49</v>
      </c>
      <c r="K1197">
        <f t="shared" si="129"/>
        <v>9.4839609483959916E-3</v>
      </c>
      <c r="L1197">
        <f t="shared" si="126"/>
        <v>-3.0228734036373064E-3</v>
      </c>
      <c r="M1197">
        <f t="shared" si="130"/>
        <v>-1.3245033112582794E-2</v>
      </c>
      <c r="N1197">
        <f t="shared" si="131"/>
        <v>2.4839609483959914E-3</v>
      </c>
      <c r="O1197">
        <f t="shared" si="127"/>
        <v>1.2506834352033298E-2</v>
      </c>
      <c r="P1197" s="7" t="s">
        <v>1409</v>
      </c>
      <c r="Q1197">
        <f t="shared" si="128"/>
        <v>-2.5528066086605934E-4</v>
      </c>
      <c r="R1197">
        <f t="shared" si="132"/>
        <v>1.7050805638832416E-2</v>
      </c>
    </row>
    <row r="1198" spans="1:18">
      <c r="A1198" s="7" t="s">
        <v>1410</v>
      </c>
      <c r="B1198">
        <v>0.27</v>
      </c>
      <c r="C1198">
        <v>-0.64</v>
      </c>
      <c r="D1198">
        <v>-1.1599999999999999</v>
      </c>
      <c r="E1198">
        <v>-0.48</v>
      </c>
      <c r="F1198">
        <v>-0.02</v>
      </c>
      <c r="G1198">
        <v>7.0000000000000001E-3</v>
      </c>
      <c r="H1198">
        <v>35.85</v>
      </c>
      <c r="I1198" s="14">
        <v>3046.77</v>
      </c>
      <c r="J1198">
        <v>1.51</v>
      </c>
      <c r="K1198">
        <f t="shared" si="129"/>
        <v>-5.2719200887901699E-3</v>
      </c>
      <c r="L1198">
        <f t="shared" si="126"/>
        <v>3.2533282404038702E-3</v>
      </c>
      <c r="M1198">
        <f t="shared" si="130"/>
        <v>-0.69800000000000006</v>
      </c>
      <c r="N1198">
        <f t="shared" si="131"/>
        <v>-1.227192008879017E-2</v>
      </c>
      <c r="O1198">
        <f t="shared" si="127"/>
        <v>-8.5252483291940392E-3</v>
      </c>
      <c r="P1198" s="7" t="s">
        <v>1410</v>
      </c>
      <c r="Q1198">
        <f t="shared" si="128"/>
        <v>-2.2036201237148262E-4</v>
      </c>
      <c r="R1198">
        <f t="shared" si="132"/>
        <v>1.7004473196248343E-2</v>
      </c>
    </row>
    <row r="1199" spans="1:18">
      <c r="A1199" s="7" t="s">
        <v>1411</v>
      </c>
      <c r="B1199">
        <v>-0.13</v>
      </c>
      <c r="C1199">
        <v>0.4</v>
      </c>
      <c r="D1199">
        <v>0.5</v>
      </c>
      <c r="E1199">
        <v>-0.06</v>
      </c>
      <c r="F1199">
        <v>0.1</v>
      </c>
      <c r="G1199">
        <v>7.0000000000000001E-3</v>
      </c>
      <c r="H1199">
        <v>36.04</v>
      </c>
      <c r="I1199" s="14">
        <v>3036.89</v>
      </c>
      <c r="J1199">
        <v>5</v>
      </c>
      <c r="K1199">
        <f t="shared" si="129"/>
        <v>8.1118881118880885E-3</v>
      </c>
      <c r="L1199">
        <f t="shared" si="126"/>
        <v>-8.3239565443413545E-4</v>
      </c>
      <c r="M1199">
        <f t="shared" si="130"/>
        <v>2.2894736842105261</v>
      </c>
      <c r="N1199">
        <f t="shared" si="131"/>
        <v>1.1118881118880883E-3</v>
      </c>
      <c r="O1199">
        <f t="shared" si="127"/>
        <v>8.9442837663222235E-3</v>
      </c>
      <c r="P1199" s="7" t="s">
        <v>1411</v>
      </c>
      <c r="Q1199">
        <f t="shared" si="128"/>
        <v>-2.197212041008736E-4</v>
      </c>
      <c r="R1199">
        <f t="shared" si="132"/>
        <v>1.7024121509381665E-2</v>
      </c>
    </row>
    <row r="1200" spans="1:18">
      <c r="A1200" s="7" t="s">
        <v>1412</v>
      </c>
      <c r="B1200">
        <v>0.62</v>
      </c>
      <c r="C1200">
        <v>0.28000000000000003</v>
      </c>
      <c r="D1200">
        <v>-0.24</v>
      </c>
      <c r="E1200">
        <v>0.01</v>
      </c>
      <c r="F1200">
        <v>-0.04</v>
      </c>
      <c r="G1200">
        <v>7.0000000000000001E-3</v>
      </c>
      <c r="H1200">
        <v>35.75</v>
      </c>
      <c r="I1200" s="14">
        <v>3039.42</v>
      </c>
      <c r="J1200">
        <v>1.52</v>
      </c>
      <c r="K1200">
        <f t="shared" si="129"/>
        <v>-2.0279528637983064E-2</v>
      </c>
      <c r="L1200">
        <f t="shared" si="126"/>
        <v>5.5813799606292333E-3</v>
      </c>
      <c r="M1200">
        <f t="shared" si="130"/>
        <v>-1.2987012987012998E-2</v>
      </c>
      <c r="N1200">
        <f t="shared" si="131"/>
        <v>-2.7279528637983063E-2</v>
      </c>
      <c r="O1200">
        <f t="shared" si="127"/>
        <v>-2.5860908598612297E-2</v>
      </c>
      <c r="P1200" s="7" t="s">
        <v>1412</v>
      </c>
      <c r="Q1200">
        <f t="shared" si="128"/>
        <v>-2.1675231331596008E-4</v>
      </c>
      <c r="R1200">
        <f t="shared" si="132"/>
        <v>1.7037081740112214E-2</v>
      </c>
    </row>
    <row r="1201" spans="1:18">
      <c r="A1201" s="7" t="s">
        <v>1413</v>
      </c>
      <c r="B1201">
        <v>0.51</v>
      </c>
      <c r="C1201">
        <v>0.39</v>
      </c>
      <c r="D1201">
        <v>0.08</v>
      </c>
      <c r="E1201">
        <v>0.34</v>
      </c>
      <c r="F1201">
        <v>-0.04</v>
      </c>
      <c r="G1201">
        <v>7.0000000000000001E-3</v>
      </c>
      <c r="H1201">
        <v>36.49</v>
      </c>
      <c r="I1201" s="14">
        <v>3022.55</v>
      </c>
      <c r="J1201">
        <v>1.54</v>
      </c>
      <c r="K1201">
        <f t="shared" si="129"/>
        <v>4.127682993946025E-3</v>
      </c>
      <c r="L1201">
        <f t="shared" si="126"/>
        <v>4.0726973148767125E-3</v>
      </c>
      <c r="M1201">
        <f t="shared" si="130"/>
        <v>0</v>
      </c>
      <c r="N1201">
        <f t="shared" si="131"/>
        <v>-2.8723170060539751E-3</v>
      </c>
      <c r="O1201">
        <f t="shared" si="127"/>
        <v>5.4985679069312517E-5</v>
      </c>
      <c r="P1201" s="7" t="s">
        <v>1413</v>
      </c>
      <c r="Q1201">
        <f t="shared" si="128"/>
        <v>-2.0705355610758534E-4</v>
      </c>
      <c r="R1201">
        <f t="shared" si="132"/>
        <v>1.6958440039230898E-2</v>
      </c>
    </row>
    <row r="1202" spans="1:18">
      <c r="A1202" s="7" t="s">
        <v>1414</v>
      </c>
      <c r="B1202">
        <v>0.25</v>
      </c>
      <c r="C1202">
        <v>-0.5</v>
      </c>
      <c r="D1202">
        <v>-0.89</v>
      </c>
      <c r="E1202">
        <v>-0.05</v>
      </c>
      <c r="F1202">
        <v>-0.66</v>
      </c>
      <c r="G1202">
        <v>7.0000000000000001E-3</v>
      </c>
      <c r="H1202">
        <v>36.340000000000003</v>
      </c>
      <c r="I1202" s="14">
        <v>3010.29</v>
      </c>
      <c r="J1202">
        <v>1.54</v>
      </c>
      <c r="K1202">
        <f t="shared" si="129"/>
        <v>-2.7510316368632763E-4</v>
      </c>
      <c r="L1202">
        <f t="shared" si="126"/>
        <v>1.9204398705949643E-3</v>
      </c>
      <c r="M1202">
        <f t="shared" si="130"/>
        <v>-6.4516129032258117E-3</v>
      </c>
      <c r="N1202">
        <f t="shared" si="131"/>
        <v>-7.2751031636863282E-3</v>
      </c>
      <c r="O1202">
        <f t="shared" si="127"/>
        <v>-2.1955430342812921E-3</v>
      </c>
      <c r="P1202" s="7" t="s">
        <v>1414</v>
      </c>
      <c r="Q1202">
        <f t="shared" si="128"/>
        <v>-2.3207561584575239E-4</v>
      </c>
      <c r="R1202">
        <f t="shared" si="132"/>
        <v>1.6943353856792933E-2</v>
      </c>
    </row>
    <row r="1203" spans="1:18">
      <c r="A1203" s="7" t="s">
        <v>1415</v>
      </c>
      <c r="B1203">
        <v>0.25</v>
      </c>
      <c r="C1203">
        <v>-0.1</v>
      </c>
      <c r="D1203">
        <v>0.26</v>
      </c>
      <c r="E1203">
        <v>-0.01</v>
      </c>
      <c r="F1203">
        <v>0.08</v>
      </c>
      <c r="G1203">
        <v>7.0000000000000001E-3</v>
      </c>
      <c r="H1203">
        <v>36.35</v>
      </c>
      <c r="I1203" s="14">
        <v>3004.52</v>
      </c>
      <c r="J1203">
        <v>1.55</v>
      </c>
      <c r="K1203">
        <f t="shared" si="129"/>
        <v>-1.088435374149656E-2</v>
      </c>
      <c r="L1203">
        <f t="shared" si="126"/>
        <v>2.847139009142287E-3</v>
      </c>
      <c r="M1203">
        <f t="shared" si="130"/>
        <v>-0.69000000000000006</v>
      </c>
      <c r="N1203">
        <f t="shared" si="131"/>
        <v>-1.7884353741496561E-2</v>
      </c>
      <c r="O1203">
        <f t="shared" si="127"/>
        <v>-1.3731492750638848E-2</v>
      </c>
      <c r="P1203" s="7" t="s">
        <v>1415</v>
      </c>
      <c r="Q1203">
        <f t="shared" si="128"/>
        <v>-2.3112430993093118E-4</v>
      </c>
      <c r="R1203">
        <f t="shared" si="132"/>
        <v>1.7265662515027484E-2</v>
      </c>
    </row>
    <row r="1204" spans="1:18">
      <c r="A1204" s="7" t="s">
        <v>1416</v>
      </c>
      <c r="B1204">
        <v>-0.34</v>
      </c>
      <c r="C1204">
        <v>0.49</v>
      </c>
      <c r="D1204">
        <v>0.86</v>
      </c>
      <c r="E1204">
        <v>0.42</v>
      </c>
      <c r="F1204">
        <v>0.32</v>
      </c>
      <c r="G1204">
        <v>7.0000000000000001E-3</v>
      </c>
      <c r="H1204">
        <v>36.75</v>
      </c>
      <c r="I1204" s="14">
        <v>2995.99</v>
      </c>
      <c r="J1204">
        <v>5</v>
      </c>
      <c r="K1204">
        <f t="shared" si="129"/>
        <v>-2.7263102170460591E-2</v>
      </c>
      <c r="L1204">
        <f t="shared" si="126"/>
        <v>-3.5686728395061791E-3</v>
      </c>
      <c r="M1204">
        <f t="shared" si="130"/>
        <v>2.2258064516129035</v>
      </c>
      <c r="N1204">
        <f t="shared" si="131"/>
        <v>-3.4263102170460594E-2</v>
      </c>
      <c r="O1204">
        <f t="shared" si="127"/>
        <v>-2.3694429330954413E-2</v>
      </c>
      <c r="P1204" s="7" t="s">
        <v>1416</v>
      </c>
      <c r="Q1204">
        <f t="shared" si="128"/>
        <v>-2.3536498962739235E-4</v>
      </c>
      <c r="R1204">
        <f t="shared" si="132"/>
        <v>1.7336789163739621E-2</v>
      </c>
    </row>
    <row r="1205" spans="1:18">
      <c r="A1205" s="7" t="s">
        <v>1417</v>
      </c>
      <c r="B1205">
        <v>0.71</v>
      </c>
      <c r="C1205">
        <v>0.3</v>
      </c>
      <c r="D1205">
        <v>0.36</v>
      </c>
      <c r="E1205">
        <v>0.02</v>
      </c>
      <c r="F1205">
        <v>0.02</v>
      </c>
      <c r="G1205">
        <v>7.0000000000000001E-3</v>
      </c>
      <c r="H1205">
        <v>37.78</v>
      </c>
      <c r="I1205" s="14">
        <v>3006.72</v>
      </c>
      <c r="J1205">
        <v>1.55</v>
      </c>
      <c r="K1205">
        <f t="shared" si="129"/>
        <v>-8.3989501312336026E-3</v>
      </c>
      <c r="L1205">
        <f t="shared" si="126"/>
        <v>6.8716094032549675E-3</v>
      </c>
      <c r="M1205">
        <f t="shared" si="130"/>
        <v>-6.4102564102564161E-3</v>
      </c>
      <c r="N1205">
        <f t="shared" si="131"/>
        <v>-1.5398950131233602E-2</v>
      </c>
      <c r="O1205">
        <f t="shared" si="127"/>
        <v>-1.5270559534488571E-2</v>
      </c>
      <c r="P1205" s="7" t="s">
        <v>1417</v>
      </c>
      <c r="Q1205">
        <f t="shared" si="128"/>
        <v>-2.5148718265853261E-4</v>
      </c>
      <c r="R1205">
        <f t="shared" si="132"/>
        <v>1.7179164936241009E-2</v>
      </c>
    </row>
    <row r="1206" spans="1:18">
      <c r="A1206" s="7" t="s">
        <v>1418</v>
      </c>
      <c r="B1206">
        <v>-0.49</v>
      </c>
      <c r="C1206">
        <v>-0.14000000000000001</v>
      </c>
      <c r="D1206">
        <v>0.86</v>
      </c>
      <c r="E1206">
        <v>-0.08</v>
      </c>
      <c r="F1206">
        <v>0.38</v>
      </c>
      <c r="G1206">
        <v>7.0000000000000001E-3</v>
      </c>
      <c r="H1206">
        <v>38.1</v>
      </c>
      <c r="I1206" s="14">
        <v>2986.2</v>
      </c>
      <c r="J1206">
        <v>1.56</v>
      </c>
      <c r="K1206">
        <f t="shared" si="129"/>
        <v>7.8802206461783917E-4</v>
      </c>
      <c r="L1206">
        <f t="shared" si="126"/>
        <v>-3.9193448856718761E-3</v>
      </c>
      <c r="M1206">
        <f t="shared" si="130"/>
        <v>6.4516129032258117E-3</v>
      </c>
      <c r="N1206">
        <f t="shared" si="131"/>
        <v>-6.2119779353821611E-3</v>
      </c>
      <c r="O1206">
        <f t="shared" si="127"/>
        <v>4.7073669502897151E-3</v>
      </c>
      <c r="P1206" s="7" t="s">
        <v>1418</v>
      </c>
      <c r="Q1206">
        <f t="shared" si="128"/>
        <v>-2.4012224862897326E-4</v>
      </c>
      <c r="R1206">
        <f t="shared" si="132"/>
        <v>1.7188608528992549E-2</v>
      </c>
    </row>
    <row r="1207" spans="1:18">
      <c r="A1207" s="7" t="s">
        <v>1419</v>
      </c>
      <c r="B1207">
        <v>0.37</v>
      </c>
      <c r="C1207">
        <v>0.79</v>
      </c>
      <c r="D1207">
        <v>-0.28999999999999998</v>
      </c>
      <c r="E1207">
        <v>0.11</v>
      </c>
      <c r="F1207">
        <v>-0.04</v>
      </c>
      <c r="G1207">
        <v>7.0000000000000001E-3</v>
      </c>
      <c r="H1207">
        <v>38.07</v>
      </c>
      <c r="I1207" s="14">
        <v>2997.95</v>
      </c>
      <c r="J1207">
        <v>1.55</v>
      </c>
      <c r="K1207">
        <f t="shared" si="129"/>
        <v>3.4264628360569996E-3</v>
      </c>
      <c r="L1207">
        <f t="shared" si="126"/>
        <v>2.7628282530963956E-3</v>
      </c>
      <c r="M1207">
        <f t="shared" si="130"/>
        <v>6.4935064935064991E-3</v>
      </c>
      <c r="N1207">
        <f t="shared" si="131"/>
        <v>-3.5735371639430006E-3</v>
      </c>
      <c r="O1207">
        <f t="shared" si="127"/>
        <v>6.6363458296060402E-4</v>
      </c>
      <c r="P1207" s="7" t="s">
        <v>1419</v>
      </c>
      <c r="Q1207">
        <f t="shared" si="128"/>
        <v>-2.0415119651592519E-4</v>
      </c>
      <c r="R1207">
        <f t="shared" si="132"/>
        <v>1.7197735525411168E-2</v>
      </c>
    </row>
    <row r="1208" spans="1:18">
      <c r="A1208" s="7" t="s">
        <v>1420</v>
      </c>
      <c r="B1208">
        <v>-0.24</v>
      </c>
      <c r="C1208">
        <v>0.47</v>
      </c>
      <c r="D1208">
        <v>0.23</v>
      </c>
      <c r="E1208">
        <v>0.39</v>
      </c>
      <c r="F1208">
        <v>0.26</v>
      </c>
      <c r="G1208">
        <v>7.0000000000000001E-3</v>
      </c>
      <c r="H1208">
        <v>37.94</v>
      </c>
      <c r="I1208" s="14">
        <v>2989.69</v>
      </c>
      <c r="J1208">
        <v>1.54</v>
      </c>
      <c r="K1208">
        <f t="shared" si="129"/>
        <v>-1.2750455373406244E-2</v>
      </c>
      <c r="L1208">
        <f t="shared" si="126"/>
        <v>-1.9995460129252065E-3</v>
      </c>
      <c r="M1208">
        <f t="shared" si="130"/>
        <v>6.5359477124183061E-3</v>
      </c>
      <c r="N1208">
        <f t="shared" si="131"/>
        <v>-1.9750455373406244E-2</v>
      </c>
      <c r="O1208">
        <f t="shared" si="127"/>
        <v>-1.0750909360481037E-2</v>
      </c>
      <c r="P1208" s="7" t="s">
        <v>1420</v>
      </c>
      <c r="Q1208">
        <f t="shared" si="128"/>
        <v>-2.4681233554444299E-4</v>
      </c>
      <c r="R1208">
        <f t="shared" si="132"/>
        <v>1.7216440611959611E-2</v>
      </c>
    </row>
    <row r="1209" spans="1:18">
      <c r="A1209" s="7" t="s">
        <v>1421</v>
      </c>
      <c r="B1209">
        <v>1.03</v>
      </c>
      <c r="C1209">
        <v>0.25</v>
      </c>
      <c r="D1209">
        <v>-0.25</v>
      </c>
      <c r="E1209">
        <v>-0.22</v>
      </c>
      <c r="F1209">
        <v>-0.69</v>
      </c>
      <c r="G1209">
        <v>7.0000000000000001E-3</v>
      </c>
      <c r="H1209">
        <v>38.43</v>
      </c>
      <c r="I1209" s="14">
        <v>2995.68</v>
      </c>
      <c r="J1209">
        <v>1.53</v>
      </c>
      <c r="K1209">
        <f t="shared" si="129"/>
        <v>2.0446096654275176E-2</v>
      </c>
      <c r="L1209">
        <f t="shared" si="126"/>
        <v>9.9556664362893798E-3</v>
      </c>
      <c r="M1209">
        <f t="shared" si="130"/>
        <v>0</v>
      </c>
      <c r="N1209">
        <f t="shared" si="131"/>
        <v>1.3446096654275177E-2</v>
      </c>
      <c r="O1209">
        <f t="shared" si="127"/>
        <v>1.0490430217985796E-2</v>
      </c>
      <c r="P1209" s="7" t="s">
        <v>1421</v>
      </c>
      <c r="Q1209">
        <f t="shared" si="128"/>
        <v>-2.5371057446999445E-4</v>
      </c>
      <c r="R1209">
        <f t="shared" si="132"/>
        <v>1.7250488055774872E-2</v>
      </c>
    </row>
    <row r="1210" spans="1:18">
      <c r="A1210" s="7" t="s">
        <v>1422</v>
      </c>
      <c r="B1210">
        <v>-0.18</v>
      </c>
      <c r="C1210">
        <v>-0.35</v>
      </c>
      <c r="D1210">
        <v>-0.04</v>
      </c>
      <c r="E1210">
        <v>-0.17</v>
      </c>
      <c r="F1210">
        <v>-0.08</v>
      </c>
      <c r="G1210">
        <v>7.0000000000000001E-3</v>
      </c>
      <c r="H1210">
        <v>37.659999999999997</v>
      </c>
      <c r="I1210" s="14">
        <v>2966.15</v>
      </c>
      <c r="J1210">
        <v>1.53</v>
      </c>
      <c r="K1210">
        <f t="shared" si="129"/>
        <v>1.3294336612602277E-3</v>
      </c>
      <c r="L1210">
        <f t="shared" si="126"/>
        <v>-1.3870792890881606E-3</v>
      </c>
      <c r="M1210">
        <f t="shared" si="130"/>
        <v>-6.4935064935064991E-3</v>
      </c>
      <c r="N1210">
        <f t="shared" si="131"/>
        <v>-5.6705663387397725E-3</v>
      </c>
      <c r="O1210">
        <f t="shared" si="127"/>
        <v>2.7165129503483884E-3</v>
      </c>
      <c r="P1210" s="7" t="s">
        <v>1422</v>
      </c>
      <c r="Q1210">
        <f t="shared" si="128"/>
        <v>-2.8291888417214658E-4</v>
      </c>
      <c r="R1210">
        <f t="shared" si="132"/>
        <v>1.7082438089978863E-2</v>
      </c>
    </row>
    <row r="1211" spans="1:18">
      <c r="A1211" s="7" t="s">
        <v>1423</v>
      </c>
      <c r="B1211">
        <v>1.23</v>
      </c>
      <c r="C1211">
        <v>0.6</v>
      </c>
      <c r="D1211">
        <v>0.2</v>
      </c>
      <c r="E1211">
        <v>0.48</v>
      </c>
      <c r="F1211">
        <v>0.3</v>
      </c>
      <c r="G1211">
        <v>7.0000000000000001E-3</v>
      </c>
      <c r="H1211">
        <v>37.61</v>
      </c>
      <c r="I1211" s="14">
        <v>2970.27</v>
      </c>
      <c r="J1211">
        <v>1.54</v>
      </c>
      <c r="K1211">
        <f t="shared" si="129"/>
        <v>1.183750336292703E-2</v>
      </c>
      <c r="L1211">
        <f t="shared" ref="L1211:L1274" si="133">(I1211-I1212)/I1212</f>
        <v>1.0938930544257699E-2</v>
      </c>
      <c r="M1211">
        <f t="shared" si="130"/>
        <v>0</v>
      </c>
      <c r="N1211">
        <f t="shared" si="131"/>
        <v>4.8375033629270295E-3</v>
      </c>
      <c r="O1211">
        <f t="shared" si="127"/>
        <v>8.985728186693305E-4</v>
      </c>
      <c r="P1211" s="7" t="s">
        <v>1423</v>
      </c>
      <c r="Q1211">
        <f t="shared" si="128"/>
        <v>-2.8125955210029388E-4</v>
      </c>
      <c r="R1211">
        <f t="shared" si="132"/>
        <v>1.7076328633657104E-2</v>
      </c>
    </row>
    <row r="1212" spans="1:18">
      <c r="A1212" s="7" t="s">
        <v>1424</v>
      </c>
      <c r="B1212">
        <v>0.59</v>
      </c>
      <c r="C1212">
        <v>-0.26</v>
      </c>
      <c r="D1212">
        <v>0.26</v>
      </c>
      <c r="E1212">
        <v>0.12</v>
      </c>
      <c r="F1212">
        <v>-0.09</v>
      </c>
      <c r="G1212">
        <v>7.0000000000000001E-3</v>
      </c>
      <c r="H1212">
        <v>37.17</v>
      </c>
      <c r="I1212" s="14">
        <v>2938.13</v>
      </c>
      <c r="J1212">
        <v>1.54</v>
      </c>
      <c r="K1212">
        <f t="shared" si="129"/>
        <v>-4.1021671826625292E-2</v>
      </c>
      <c r="L1212">
        <f t="shared" si="133"/>
        <v>6.4157018565458718E-3</v>
      </c>
      <c r="M1212">
        <f t="shared" si="130"/>
        <v>6.5359477124183061E-3</v>
      </c>
      <c r="N1212">
        <f t="shared" si="131"/>
        <v>-4.8021671826625291E-2</v>
      </c>
      <c r="O1212">
        <f t="shared" si="127"/>
        <v>-4.7437373683171163E-2</v>
      </c>
      <c r="P1212" s="7" t="s">
        <v>1424</v>
      </c>
      <c r="Q1212">
        <f t="shared" si="128"/>
        <v>-3.1455545767063782E-4</v>
      </c>
      <c r="R1212">
        <f t="shared" si="132"/>
        <v>1.7051822537086241E-2</v>
      </c>
    </row>
    <row r="1213" spans="1:18">
      <c r="A1213" s="7" t="s">
        <v>1425</v>
      </c>
      <c r="B1213">
        <v>0.92</v>
      </c>
      <c r="C1213">
        <v>-0.56999999999999995</v>
      </c>
      <c r="D1213">
        <v>-0.09</v>
      </c>
      <c r="E1213">
        <v>0.13</v>
      </c>
      <c r="F1213">
        <v>-0.17</v>
      </c>
      <c r="G1213">
        <v>7.0000000000000001E-3</v>
      </c>
      <c r="H1213">
        <v>38.76</v>
      </c>
      <c r="I1213" s="14">
        <v>2919.4</v>
      </c>
      <c r="J1213">
        <v>1.53</v>
      </c>
      <c r="K1213">
        <f t="shared" si="129"/>
        <v>-7.1721311475410133E-3</v>
      </c>
      <c r="L1213">
        <f t="shared" si="133"/>
        <v>9.1045467428951168E-3</v>
      </c>
      <c r="M1213">
        <f t="shared" si="130"/>
        <v>-6.4935064935064991E-3</v>
      </c>
      <c r="N1213">
        <f t="shared" si="131"/>
        <v>-1.4172131147541013E-2</v>
      </c>
      <c r="O1213">
        <f t="shared" si="127"/>
        <v>-1.6276677890436131E-2</v>
      </c>
      <c r="P1213" s="7" t="s">
        <v>1425</v>
      </c>
      <c r="Q1213">
        <f t="shared" si="128"/>
        <v>-2.9401859443218978E-4</v>
      </c>
      <c r="R1213">
        <f t="shared" si="132"/>
        <v>1.6641430381951507E-2</v>
      </c>
    </row>
    <row r="1214" spans="1:18">
      <c r="A1214" s="7" t="s">
        <v>1426</v>
      </c>
      <c r="B1214">
        <v>-1.61</v>
      </c>
      <c r="C1214">
        <v>-0.15</v>
      </c>
      <c r="D1214">
        <v>-0.13</v>
      </c>
      <c r="E1214">
        <v>0.44</v>
      </c>
      <c r="F1214">
        <v>0.02</v>
      </c>
      <c r="G1214">
        <v>7.0000000000000001E-3</v>
      </c>
      <c r="H1214">
        <v>39.04</v>
      </c>
      <c r="I1214" s="14">
        <v>2893.06</v>
      </c>
      <c r="J1214">
        <v>1.54</v>
      </c>
      <c r="K1214">
        <f t="shared" si="129"/>
        <v>1.5344603381014206E-2</v>
      </c>
      <c r="L1214">
        <f t="shared" si="133"/>
        <v>-1.5560826054260433E-2</v>
      </c>
      <c r="M1214">
        <f t="shared" si="130"/>
        <v>6.5359477124183061E-3</v>
      </c>
      <c r="N1214">
        <f t="shared" si="131"/>
        <v>8.3446033810142053E-3</v>
      </c>
      <c r="O1214">
        <f t="shared" si="127"/>
        <v>3.0905429435274641E-2</v>
      </c>
      <c r="P1214" s="7" t="s">
        <v>1426</v>
      </c>
      <c r="Q1214">
        <f t="shared" si="128"/>
        <v>-2.5228158578512893E-4</v>
      </c>
      <c r="R1214">
        <f t="shared" si="132"/>
        <v>1.6670403374767256E-2</v>
      </c>
    </row>
    <row r="1215" spans="1:18">
      <c r="A1215" s="7" t="s">
        <v>1427</v>
      </c>
      <c r="B1215">
        <v>-0.41</v>
      </c>
      <c r="C1215">
        <v>0.13</v>
      </c>
      <c r="D1215">
        <v>-0.02</v>
      </c>
      <c r="E1215">
        <v>-7.0000000000000007E-2</v>
      </c>
      <c r="F1215">
        <v>-0.26</v>
      </c>
      <c r="G1215">
        <v>7.0000000000000001E-3</v>
      </c>
      <c r="H1215">
        <v>38.450000000000003</v>
      </c>
      <c r="I1215" s="14">
        <v>2938.79</v>
      </c>
      <c r="J1215">
        <v>1.53</v>
      </c>
      <c r="K1215">
        <f t="shared" si="129"/>
        <v>-1.817237798546217E-3</v>
      </c>
      <c r="L1215">
        <f t="shared" si="133"/>
        <v>-4.4783046127893382E-3</v>
      </c>
      <c r="M1215">
        <f t="shared" si="130"/>
        <v>1.3245033112582794E-2</v>
      </c>
      <c r="N1215">
        <f t="shared" si="131"/>
        <v>-8.8172377985462173E-3</v>
      </c>
      <c r="O1215">
        <f t="shared" si="127"/>
        <v>2.661066814243121E-3</v>
      </c>
      <c r="P1215" s="7" t="s">
        <v>1427</v>
      </c>
      <c r="Q1215">
        <f t="shared" si="128"/>
        <v>-1.9680465049734392E-4</v>
      </c>
      <c r="R1215">
        <f t="shared" si="132"/>
        <v>1.7037725694583242E-2</v>
      </c>
    </row>
    <row r="1216" spans="1:18">
      <c r="A1216" s="7" t="s">
        <v>1428</v>
      </c>
      <c r="B1216">
        <v>1.39</v>
      </c>
      <c r="C1216">
        <v>-0.5</v>
      </c>
      <c r="D1216">
        <v>-7.0000000000000007E-2</v>
      </c>
      <c r="E1216">
        <v>-0.01</v>
      </c>
      <c r="F1216">
        <v>0.03</v>
      </c>
      <c r="G1216">
        <v>7.0000000000000001E-3</v>
      </c>
      <c r="H1216">
        <v>38.520000000000003</v>
      </c>
      <c r="I1216" s="14">
        <v>2952.01</v>
      </c>
      <c r="J1216">
        <v>1.51</v>
      </c>
      <c r="K1216">
        <f t="shared" si="129"/>
        <v>-4.1075429424943952E-2</v>
      </c>
      <c r="L1216">
        <f t="shared" si="133"/>
        <v>1.4216853396000215E-2</v>
      </c>
      <c r="M1216">
        <f t="shared" si="130"/>
        <v>6.6666666666666723E-3</v>
      </c>
      <c r="N1216">
        <f t="shared" si="131"/>
        <v>-4.8075429424943951E-2</v>
      </c>
      <c r="O1216">
        <f t="shared" si="127"/>
        <v>-5.5292282820944165E-2</v>
      </c>
      <c r="P1216" s="7" t="s">
        <v>1428</v>
      </c>
      <c r="Q1216">
        <f t="shared" si="128"/>
        <v>-1.9221296035851318E-4</v>
      </c>
      <c r="R1216">
        <f t="shared" si="132"/>
        <v>1.7080115656157219E-2</v>
      </c>
    </row>
    <row r="1217" spans="1:18">
      <c r="A1217" s="7" t="s">
        <v>1429</v>
      </c>
      <c r="B1217">
        <v>0.8</v>
      </c>
      <c r="C1217">
        <v>-0.38</v>
      </c>
      <c r="D1217">
        <v>-0.89</v>
      </c>
      <c r="E1217">
        <v>-0.19</v>
      </c>
      <c r="F1217">
        <v>-0.18</v>
      </c>
      <c r="G1217">
        <v>7.0000000000000001E-3</v>
      </c>
      <c r="H1217">
        <v>40.17</v>
      </c>
      <c r="I1217" s="14">
        <v>2910.63</v>
      </c>
      <c r="J1217">
        <v>1.5</v>
      </c>
      <c r="K1217">
        <f t="shared" si="129"/>
        <v>-4.9541738915034866E-3</v>
      </c>
      <c r="L1217">
        <f t="shared" si="133"/>
        <v>7.9719906774114169E-3</v>
      </c>
      <c r="M1217">
        <f t="shared" si="130"/>
        <v>-6.6225165562913968E-3</v>
      </c>
      <c r="N1217">
        <f t="shared" si="131"/>
        <v>-1.1954173891503488E-2</v>
      </c>
      <c r="O1217">
        <f t="shared" si="127"/>
        <v>-1.2926164568914903E-2</v>
      </c>
      <c r="P1217" s="7" t="s">
        <v>1429</v>
      </c>
      <c r="Q1217">
        <f t="shared" si="128"/>
        <v>-9.3722715993299773E-5</v>
      </c>
      <c r="R1217">
        <f t="shared" si="132"/>
        <v>1.6672856014191474E-2</v>
      </c>
    </row>
    <row r="1218" spans="1:18">
      <c r="A1218" s="7" t="s">
        <v>62</v>
      </c>
      <c r="B1218">
        <v>-1.73</v>
      </c>
      <c r="C1218">
        <v>0.77</v>
      </c>
      <c r="D1218">
        <v>-0.36</v>
      </c>
      <c r="E1218">
        <v>-0.48</v>
      </c>
      <c r="F1218">
        <v>-0.25</v>
      </c>
      <c r="G1218">
        <v>7.0000000000000001E-3</v>
      </c>
      <c r="H1218">
        <v>40.369999999999997</v>
      </c>
      <c r="I1218" s="14">
        <v>2887.61</v>
      </c>
      <c r="J1218">
        <v>1.51</v>
      </c>
      <c r="K1218">
        <f t="shared" si="129"/>
        <v>1.2400793650792945E-3</v>
      </c>
      <c r="L1218">
        <f t="shared" si="133"/>
        <v>-1.7903239520448897E-2</v>
      </c>
      <c r="M1218">
        <f t="shared" si="130"/>
        <v>-6.5789473684210583E-3</v>
      </c>
      <c r="N1218">
        <f t="shared" si="131"/>
        <v>-5.7599206349207054E-3</v>
      </c>
      <c r="O1218">
        <f t="shared" si="127"/>
        <v>1.9143318885528192E-2</v>
      </c>
      <c r="P1218" s="7" t="s">
        <v>62</v>
      </c>
      <c r="Q1218">
        <f t="shared" si="128"/>
        <v>-7.5296440899315055E-5</v>
      </c>
      <c r="R1218">
        <f t="shared" si="132"/>
        <v>1.6673459986550836E-2</v>
      </c>
    </row>
    <row r="1219" spans="1:18">
      <c r="A1219" s="7" t="s">
        <v>1430</v>
      </c>
      <c r="B1219">
        <v>-1.31</v>
      </c>
      <c r="C1219">
        <v>-0.66</v>
      </c>
      <c r="D1219">
        <v>-0.59</v>
      </c>
      <c r="E1219">
        <v>0.1</v>
      </c>
      <c r="F1219">
        <v>-0.19</v>
      </c>
      <c r="G1219">
        <v>7.0000000000000001E-3</v>
      </c>
      <c r="H1219">
        <v>40.32</v>
      </c>
      <c r="I1219" s="14">
        <v>2940.25</v>
      </c>
      <c r="J1219">
        <v>1.52</v>
      </c>
      <c r="K1219">
        <f t="shared" si="129"/>
        <v>4.9627791563283197E-4</v>
      </c>
      <c r="L1219">
        <f t="shared" si="133"/>
        <v>-1.225837661334204E-2</v>
      </c>
      <c r="M1219">
        <f t="shared" si="130"/>
        <v>-1.2987012987012998E-2</v>
      </c>
      <c r="N1219">
        <f t="shared" si="131"/>
        <v>-6.5037220843671677E-3</v>
      </c>
      <c r="O1219">
        <f t="shared" ref="O1219:O1282" si="134">K1219-L1219</f>
        <v>1.2754654528974872E-2</v>
      </c>
      <c r="P1219" s="7" t="s">
        <v>1430</v>
      </c>
      <c r="Q1219">
        <f t="shared" ref="Q1219:Q1282" si="135">LINEST(N1219:N1799, B1219:B1799)</f>
        <v>-6.6296086670533655E-5</v>
      </c>
      <c r="R1219">
        <f t="shared" si="132"/>
        <v>1.6814837648506935E-2</v>
      </c>
    </row>
    <row r="1220" spans="1:18">
      <c r="A1220" s="7" t="s">
        <v>1431</v>
      </c>
      <c r="B1220">
        <v>0.5</v>
      </c>
      <c r="C1220">
        <v>-0.26</v>
      </c>
      <c r="D1220">
        <v>-0.48</v>
      </c>
      <c r="E1220">
        <v>0.62</v>
      </c>
      <c r="F1220">
        <v>-0.02</v>
      </c>
      <c r="G1220">
        <v>8.9999999999999993E-3</v>
      </c>
      <c r="H1220">
        <v>40.299999999999997</v>
      </c>
      <c r="I1220" s="14">
        <v>2976.74</v>
      </c>
      <c r="J1220">
        <v>1.54</v>
      </c>
      <c r="K1220">
        <f t="shared" ref="K1220:K1283" si="136">(H1220-H1221)/H1221</f>
        <v>-2.2793404461687799E-2</v>
      </c>
      <c r="L1220">
        <f t="shared" si="133"/>
        <v>5.047623227845262E-3</v>
      </c>
      <c r="M1220">
        <f t="shared" ref="M1220:M1283" si="137">(J1220-J1221)/J1221</f>
        <v>-1.9108280254777087E-2</v>
      </c>
      <c r="N1220">
        <f t="shared" ref="N1220:N1283" si="138">K1220-G1220</f>
        <v>-3.1793404461687796E-2</v>
      </c>
      <c r="O1220">
        <f t="shared" si="134"/>
        <v>-2.784102768953306E-2</v>
      </c>
      <c r="P1220" s="7" t="s">
        <v>1431</v>
      </c>
      <c r="Q1220">
        <f t="shared" si="135"/>
        <v>-6.6607785190936014E-5</v>
      </c>
      <c r="R1220">
        <f t="shared" ref="R1220:R1283" si="139">STDEV(N1220:N1320)</f>
        <v>1.6810139099615342E-2</v>
      </c>
    </row>
    <row r="1221" spans="1:18">
      <c r="A1221" s="7" t="s">
        <v>1432</v>
      </c>
      <c r="B1221">
        <v>-0.62</v>
      </c>
      <c r="C1221">
        <v>-0.17</v>
      </c>
      <c r="D1221">
        <v>0.89</v>
      </c>
      <c r="E1221">
        <v>0.24</v>
      </c>
      <c r="F1221">
        <v>0.56000000000000005</v>
      </c>
      <c r="G1221">
        <v>8.9999999999999993E-3</v>
      </c>
      <c r="H1221">
        <v>41.24</v>
      </c>
      <c r="I1221" s="14">
        <v>2961.79</v>
      </c>
      <c r="J1221">
        <v>1.57</v>
      </c>
      <c r="K1221">
        <f t="shared" si="136"/>
        <v>-1.6945049624788255E-3</v>
      </c>
      <c r="L1221">
        <f t="shared" si="133"/>
        <v>-5.3163264620737123E-3</v>
      </c>
      <c r="M1221">
        <f t="shared" si="137"/>
        <v>6.4102564102564161E-3</v>
      </c>
      <c r="N1221">
        <f t="shared" si="138"/>
        <v>-1.0694504962478825E-2</v>
      </c>
      <c r="O1221">
        <f t="shared" si="134"/>
        <v>3.6218214995948871E-3</v>
      </c>
      <c r="P1221" s="7" t="s">
        <v>1432</v>
      </c>
      <c r="Q1221">
        <f t="shared" si="135"/>
        <v>-3.8783096859773164E-5</v>
      </c>
      <c r="R1221">
        <f t="shared" si="139"/>
        <v>1.6718939750436024E-2</v>
      </c>
    </row>
    <row r="1222" spans="1:18">
      <c r="A1222" s="7" t="s">
        <v>1433</v>
      </c>
      <c r="B1222">
        <v>-0.41</v>
      </c>
      <c r="C1222">
        <v>-0.98</v>
      </c>
      <c r="D1222">
        <v>0.11</v>
      </c>
      <c r="E1222">
        <v>0.36</v>
      </c>
      <c r="F1222">
        <v>0.28999999999999998</v>
      </c>
      <c r="G1222">
        <v>8.9999999999999993E-3</v>
      </c>
      <c r="H1222">
        <v>41.31</v>
      </c>
      <c r="I1222" s="14">
        <v>2977.62</v>
      </c>
      <c r="J1222">
        <v>1.56</v>
      </c>
      <c r="K1222">
        <f t="shared" si="136"/>
        <v>-1.5725518227305137E-2</v>
      </c>
      <c r="L1222">
        <f t="shared" si="133"/>
        <v>-2.4289165022262278E-3</v>
      </c>
      <c r="M1222">
        <f t="shared" si="137"/>
        <v>-0.68799999999999994</v>
      </c>
      <c r="N1222">
        <f t="shared" si="138"/>
        <v>-2.4725518227305135E-2</v>
      </c>
      <c r="O1222">
        <f t="shared" si="134"/>
        <v>-1.329660172507891E-2</v>
      </c>
      <c r="P1222" s="7" t="s">
        <v>1433</v>
      </c>
      <c r="Q1222">
        <f t="shared" si="135"/>
        <v>-4.5906419776600569E-5</v>
      </c>
      <c r="R1222">
        <f t="shared" si="139"/>
        <v>1.6764974996543891E-2</v>
      </c>
    </row>
    <row r="1223" spans="1:18">
      <c r="A1223" s="7" t="s">
        <v>1434</v>
      </c>
      <c r="B1223">
        <v>0.69</v>
      </c>
      <c r="C1223">
        <v>0.42</v>
      </c>
      <c r="D1223">
        <v>0.53</v>
      </c>
      <c r="E1223">
        <v>0.42</v>
      </c>
      <c r="F1223">
        <v>0.01</v>
      </c>
      <c r="G1223">
        <v>8.9999999999999993E-3</v>
      </c>
      <c r="H1223">
        <v>41.97</v>
      </c>
      <c r="I1223" s="14">
        <v>2984.87</v>
      </c>
      <c r="J1223">
        <v>5</v>
      </c>
      <c r="K1223">
        <f t="shared" si="136"/>
        <v>2.1489971346703987E-3</v>
      </c>
      <c r="L1223">
        <f t="shared" si="133"/>
        <v>6.1585653610193424E-3</v>
      </c>
      <c r="M1223">
        <f t="shared" si="137"/>
        <v>2.1446540880503147</v>
      </c>
      <c r="N1223">
        <f t="shared" si="138"/>
        <v>-6.8510028653296006E-3</v>
      </c>
      <c r="O1223">
        <f t="shared" si="134"/>
        <v>-4.0095682263489437E-3</v>
      </c>
      <c r="P1223" s="7" t="s">
        <v>1434</v>
      </c>
      <c r="Q1223">
        <f t="shared" si="135"/>
        <v>-6.0650098363997866E-5</v>
      </c>
      <c r="R1223">
        <f t="shared" si="139"/>
        <v>1.670469079930182E-2</v>
      </c>
    </row>
    <row r="1224" spans="1:18">
      <c r="A1224" s="7" t="s">
        <v>1435</v>
      </c>
      <c r="B1224">
        <v>-1.01</v>
      </c>
      <c r="C1224">
        <v>-0.75</v>
      </c>
      <c r="D1224">
        <v>0</v>
      </c>
      <c r="E1224">
        <v>0.18</v>
      </c>
      <c r="F1224">
        <v>0.45</v>
      </c>
      <c r="G1224">
        <v>8.9999999999999993E-3</v>
      </c>
      <c r="H1224">
        <v>41.88</v>
      </c>
      <c r="I1224" s="14">
        <v>2966.6</v>
      </c>
      <c r="J1224">
        <v>1.59</v>
      </c>
      <c r="K1224">
        <f t="shared" si="136"/>
        <v>-1.2031139419674404E-2</v>
      </c>
      <c r="L1224">
        <f t="shared" si="133"/>
        <v>-8.4163942535882622E-3</v>
      </c>
      <c r="M1224">
        <f t="shared" si="137"/>
        <v>1.2738853503184724E-2</v>
      </c>
      <c r="N1224">
        <f t="shared" si="138"/>
        <v>-2.1031139419674404E-2</v>
      </c>
      <c r="O1224">
        <f t="shared" si="134"/>
        <v>-3.6147451660861422E-3</v>
      </c>
      <c r="P1224" s="7" t="s">
        <v>1435</v>
      </c>
      <c r="Q1224">
        <f t="shared" si="135"/>
        <v>-6.8053745771172363E-5</v>
      </c>
      <c r="R1224">
        <f t="shared" si="139"/>
        <v>1.6719089543008769E-2</v>
      </c>
    </row>
    <row r="1225" spans="1:18">
      <c r="A1225" s="7" t="s">
        <v>1436</v>
      </c>
      <c r="B1225">
        <v>-0.02</v>
      </c>
      <c r="C1225">
        <v>-0.11</v>
      </c>
      <c r="D1225">
        <v>0.51</v>
      </c>
      <c r="E1225">
        <v>0.26</v>
      </c>
      <c r="F1225">
        <v>0.27</v>
      </c>
      <c r="G1225">
        <v>8.9999999999999993E-3</v>
      </c>
      <c r="H1225">
        <v>42.39</v>
      </c>
      <c r="I1225" s="14">
        <v>2991.78</v>
      </c>
      <c r="J1225">
        <v>1.57</v>
      </c>
      <c r="K1225">
        <f t="shared" si="136"/>
        <v>-2.2821576763485521E-2</v>
      </c>
      <c r="L1225">
        <f t="shared" si="133"/>
        <v>-9.6922866109403724E-5</v>
      </c>
      <c r="M1225">
        <f t="shared" si="137"/>
        <v>-6.329113924050638E-3</v>
      </c>
      <c r="N1225">
        <f t="shared" si="138"/>
        <v>-3.1821576763485522E-2</v>
      </c>
      <c r="O1225">
        <f t="shared" si="134"/>
        <v>-2.2724653897376119E-2</v>
      </c>
      <c r="P1225" s="7" t="s">
        <v>1436</v>
      </c>
      <c r="Q1225">
        <f t="shared" si="135"/>
        <v>-9.9939693429148933E-5</v>
      </c>
      <c r="R1225">
        <f t="shared" si="139"/>
        <v>1.6729387135481933E-2</v>
      </c>
    </row>
    <row r="1226" spans="1:18">
      <c r="A1226" s="7" t="s">
        <v>1437</v>
      </c>
      <c r="B1226">
        <v>-0.48</v>
      </c>
      <c r="C1226">
        <v>0.28999999999999998</v>
      </c>
      <c r="D1226">
        <v>0.15</v>
      </c>
      <c r="E1226">
        <v>-0.59</v>
      </c>
      <c r="F1226">
        <v>0.08</v>
      </c>
      <c r="G1226">
        <v>8.9999999999999993E-3</v>
      </c>
      <c r="H1226">
        <v>43.38</v>
      </c>
      <c r="I1226" s="14">
        <v>2992.07</v>
      </c>
      <c r="J1226">
        <v>1.58</v>
      </c>
      <c r="K1226">
        <f t="shared" si="136"/>
        <v>1.8475750577368454E-3</v>
      </c>
      <c r="L1226">
        <f t="shared" si="133"/>
        <v>-4.8955863229556435E-3</v>
      </c>
      <c r="M1226">
        <f t="shared" si="137"/>
        <v>1.9354838709677438E-2</v>
      </c>
      <c r="N1226">
        <f t="shared" si="138"/>
        <v>-7.1524249422631539E-3</v>
      </c>
      <c r="O1226">
        <f t="shared" si="134"/>
        <v>6.7431613806924889E-3</v>
      </c>
      <c r="P1226" s="7" t="s">
        <v>1437</v>
      </c>
      <c r="Q1226">
        <f t="shared" si="135"/>
        <v>-9.5869206170060367E-5</v>
      </c>
      <c r="R1226">
        <f t="shared" si="139"/>
        <v>1.6623158602701325E-2</v>
      </c>
    </row>
    <row r="1227" spans="1:18">
      <c r="A1227" s="7" t="s">
        <v>1438</v>
      </c>
      <c r="B1227">
        <v>-0.05</v>
      </c>
      <c r="C1227">
        <v>-0.49</v>
      </c>
      <c r="D1227">
        <v>-0.46</v>
      </c>
      <c r="E1227">
        <v>0.04</v>
      </c>
      <c r="F1227">
        <v>-0.2</v>
      </c>
      <c r="G1227">
        <v>8.9999999999999993E-3</v>
      </c>
      <c r="H1227">
        <v>43.3</v>
      </c>
      <c r="I1227" s="14">
        <v>3006.79</v>
      </c>
      <c r="J1227">
        <v>1.55</v>
      </c>
      <c r="K1227">
        <f t="shared" si="136"/>
        <v>-1.70261066969353E-2</v>
      </c>
      <c r="L1227">
        <f t="shared" si="133"/>
        <v>1.9955233758915976E-5</v>
      </c>
      <c r="M1227">
        <f t="shared" si="137"/>
        <v>0</v>
      </c>
      <c r="N1227">
        <f t="shared" si="138"/>
        <v>-2.6026106696935301E-2</v>
      </c>
      <c r="O1227">
        <f t="shared" si="134"/>
        <v>-1.7046061930694217E-2</v>
      </c>
      <c r="P1227" s="7" t="s">
        <v>1438</v>
      </c>
      <c r="Q1227">
        <f t="shared" si="135"/>
        <v>-9.61508392072387E-5</v>
      </c>
      <c r="R1227">
        <f t="shared" si="139"/>
        <v>1.667448924233143E-2</v>
      </c>
    </row>
    <row r="1228" spans="1:18">
      <c r="A1228" s="7" t="s">
        <v>1439</v>
      </c>
      <c r="B1228">
        <v>-0.05</v>
      </c>
      <c r="C1228">
        <v>-0.78</v>
      </c>
      <c r="D1228">
        <v>0.05</v>
      </c>
      <c r="E1228">
        <v>-0.12</v>
      </c>
      <c r="F1228">
        <v>0.04</v>
      </c>
      <c r="G1228">
        <v>8.9999999999999993E-3</v>
      </c>
      <c r="H1228">
        <v>44.05</v>
      </c>
      <c r="I1228" s="14">
        <v>3006.73</v>
      </c>
      <c r="J1228">
        <v>1.55</v>
      </c>
      <c r="K1228">
        <f t="shared" si="136"/>
        <v>5.2487448653582127E-3</v>
      </c>
      <c r="L1228">
        <f t="shared" si="133"/>
        <v>3.4268223708294244E-4</v>
      </c>
      <c r="M1228">
        <f t="shared" si="137"/>
        <v>6.4935064935064991E-3</v>
      </c>
      <c r="N1228">
        <f t="shared" si="138"/>
        <v>-3.7512551346417866E-3</v>
      </c>
      <c r="O1228">
        <f t="shared" si="134"/>
        <v>4.9060626282752704E-3</v>
      </c>
      <c r="P1228" s="7" t="s">
        <v>1439</v>
      </c>
      <c r="Q1228">
        <f t="shared" si="135"/>
        <v>-1.0185919557856371E-4</v>
      </c>
      <c r="R1228">
        <f t="shared" si="139"/>
        <v>1.6597769680582988E-2</v>
      </c>
    </row>
    <row r="1229" spans="1:18">
      <c r="A1229" s="7" t="s">
        <v>1440</v>
      </c>
      <c r="B1229">
        <v>0.17</v>
      </c>
      <c r="C1229">
        <v>-0.79</v>
      </c>
      <c r="D1229">
        <v>-1.2</v>
      </c>
      <c r="E1229">
        <v>-0.19</v>
      </c>
      <c r="F1229">
        <v>-0.35</v>
      </c>
      <c r="G1229">
        <v>8.9999999999999993E-3</v>
      </c>
      <c r="H1229">
        <v>43.82</v>
      </c>
      <c r="I1229" s="14">
        <v>3005.7</v>
      </c>
      <c r="J1229">
        <v>1.54</v>
      </c>
      <c r="K1229">
        <f t="shared" si="136"/>
        <v>0</v>
      </c>
      <c r="L1229">
        <f t="shared" si="133"/>
        <v>2.5817555938037139E-3</v>
      </c>
      <c r="M1229">
        <f t="shared" si="137"/>
        <v>0</v>
      </c>
      <c r="N1229">
        <f t="shared" si="138"/>
        <v>-8.9999999999999993E-3</v>
      </c>
      <c r="O1229">
        <f t="shared" si="134"/>
        <v>-2.5817555938037139E-3</v>
      </c>
      <c r="P1229" s="7" t="s">
        <v>1440</v>
      </c>
      <c r="Q1229">
        <f t="shared" si="135"/>
        <v>-1.0089673935129693E-4</v>
      </c>
      <c r="R1229">
        <f t="shared" si="139"/>
        <v>1.6592132174082543E-2</v>
      </c>
    </row>
    <row r="1230" spans="1:18">
      <c r="A1230" s="7" t="s">
        <v>1441</v>
      </c>
      <c r="B1230">
        <v>-0.23</v>
      </c>
      <c r="C1230">
        <v>0.88</v>
      </c>
      <c r="D1230">
        <v>0.53</v>
      </c>
      <c r="E1230">
        <v>-0.31</v>
      </c>
      <c r="F1230">
        <v>0.05</v>
      </c>
      <c r="G1230">
        <v>8.9999999999999993E-3</v>
      </c>
      <c r="H1230">
        <v>43.82</v>
      </c>
      <c r="I1230" s="14">
        <v>2997.96</v>
      </c>
      <c r="J1230">
        <v>1.54</v>
      </c>
      <c r="K1230">
        <f t="shared" si="136"/>
        <v>2.282583884957318E-4</v>
      </c>
      <c r="L1230">
        <f t="shared" si="133"/>
        <v>-3.1356092824674675E-3</v>
      </c>
      <c r="M1230">
        <f t="shared" si="137"/>
        <v>0</v>
      </c>
      <c r="N1230">
        <f t="shared" si="138"/>
        <v>-8.7717416115042669E-3</v>
      </c>
      <c r="O1230">
        <f t="shared" si="134"/>
        <v>3.3638676709631995E-3</v>
      </c>
      <c r="P1230" s="7" t="s">
        <v>1441</v>
      </c>
      <c r="Q1230">
        <f t="shared" si="135"/>
        <v>-1.0443142354278869E-4</v>
      </c>
      <c r="R1230">
        <f t="shared" si="139"/>
        <v>1.6769081120501211E-2</v>
      </c>
    </row>
    <row r="1231" spans="1:18">
      <c r="A1231" s="7" t="s">
        <v>1442</v>
      </c>
      <c r="B1231">
        <v>-0.01</v>
      </c>
      <c r="C1231">
        <v>0.18</v>
      </c>
      <c r="D1231">
        <v>0.74</v>
      </c>
      <c r="E1231">
        <v>-0.03</v>
      </c>
      <c r="F1231">
        <v>-0.1</v>
      </c>
      <c r="G1231">
        <v>8.9999999999999993E-3</v>
      </c>
      <c r="H1231">
        <v>43.81</v>
      </c>
      <c r="I1231" s="14">
        <v>3007.39</v>
      </c>
      <c r="J1231">
        <v>1.54</v>
      </c>
      <c r="K1231">
        <f t="shared" si="136"/>
        <v>-1.461988304093564E-2</v>
      </c>
      <c r="L1231">
        <f t="shared" si="133"/>
        <v>-7.2435597111889438E-4</v>
      </c>
      <c r="M1231">
        <f t="shared" si="137"/>
        <v>0</v>
      </c>
      <c r="N1231">
        <f t="shared" si="138"/>
        <v>-2.3619883040935638E-2</v>
      </c>
      <c r="O1231">
        <f t="shared" si="134"/>
        <v>-1.3895527069816746E-2</v>
      </c>
      <c r="P1231" s="7" t="s">
        <v>1442</v>
      </c>
      <c r="Q1231">
        <f t="shared" si="135"/>
        <v>-1.0077214320045005E-4</v>
      </c>
      <c r="R1231">
        <f t="shared" si="139"/>
        <v>1.6770156165834646E-2</v>
      </c>
    </row>
    <row r="1232" spans="1:18">
      <c r="A1232" s="7" t="s">
        <v>1443</v>
      </c>
      <c r="B1232">
        <v>0.22</v>
      </c>
      <c r="C1232">
        <v>-0.39</v>
      </c>
      <c r="D1232">
        <v>-0.13</v>
      </c>
      <c r="E1232">
        <v>-0.23</v>
      </c>
      <c r="F1232">
        <v>-0.17</v>
      </c>
      <c r="G1232">
        <v>8.9999999999999993E-3</v>
      </c>
      <c r="H1232">
        <v>44.46</v>
      </c>
      <c r="I1232" s="14">
        <v>3009.57</v>
      </c>
      <c r="J1232">
        <v>1.54</v>
      </c>
      <c r="K1232">
        <f t="shared" si="136"/>
        <v>7.9347086828383904E-3</v>
      </c>
      <c r="L1232">
        <f t="shared" si="133"/>
        <v>2.8791074766823378E-3</v>
      </c>
      <c r="M1232">
        <f t="shared" si="137"/>
        <v>0</v>
      </c>
      <c r="N1232">
        <f t="shared" si="138"/>
        <v>-1.0652913171616089E-3</v>
      </c>
      <c r="O1232">
        <f t="shared" si="134"/>
        <v>5.0556012061560521E-3</v>
      </c>
      <c r="P1232" s="7" t="s">
        <v>1443</v>
      </c>
      <c r="Q1232">
        <f t="shared" si="135"/>
        <v>-9.5183469306031767E-5</v>
      </c>
      <c r="R1232">
        <f t="shared" si="139"/>
        <v>1.6726034270017186E-2</v>
      </c>
    </row>
    <row r="1233" spans="1:18">
      <c r="A1233" s="7" t="s">
        <v>1444</v>
      </c>
      <c r="B1233">
        <v>0.88</v>
      </c>
      <c r="C1233">
        <v>1.37</v>
      </c>
      <c r="D1233">
        <v>-0.04</v>
      </c>
      <c r="E1233">
        <v>-0.23</v>
      </c>
      <c r="F1233">
        <v>0.34</v>
      </c>
      <c r="G1233">
        <v>8.9999999999999993E-3</v>
      </c>
      <c r="H1233">
        <v>44.11</v>
      </c>
      <c r="I1233" s="14">
        <v>3000.93</v>
      </c>
      <c r="J1233">
        <v>1.54</v>
      </c>
      <c r="K1233">
        <f t="shared" si="136"/>
        <v>1.1001604400641688E-2</v>
      </c>
      <c r="L1233">
        <f t="shared" si="133"/>
        <v>7.229667817909023E-3</v>
      </c>
      <c r="M1233">
        <f t="shared" si="137"/>
        <v>0</v>
      </c>
      <c r="N1233">
        <f t="shared" si="138"/>
        <v>2.0016044006416888E-3</v>
      </c>
      <c r="O1233">
        <f t="shared" si="134"/>
        <v>3.7719365827326651E-3</v>
      </c>
      <c r="P1233" s="7" t="s">
        <v>1444</v>
      </c>
      <c r="Q1233">
        <f t="shared" si="135"/>
        <v>-9.27697096813326E-5</v>
      </c>
      <c r="R1233">
        <f t="shared" si="139"/>
        <v>1.672789547516141E-2</v>
      </c>
    </row>
    <row r="1234" spans="1:18">
      <c r="A1234" s="7" t="s">
        <v>1445</v>
      </c>
      <c r="B1234">
        <v>0.17</v>
      </c>
      <c r="C1234">
        <v>1.41</v>
      </c>
      <c r="D1234">
        <v>1.1299999999999999</v>
      </c>
      <c r="E1234">
        <v>-0.03</v>
      </c>
      <c r="F1234">
        <v>0.59</v>
      </c>
      <c r="G1234">
        <v>8.9999999999999993E-3</v>
      </c>
      <c r="H1234">
        <v>43.63</v>
      </c>
      <c r="I1234" s="14">
        <v>2979.39</v>
      </c>
      <c r="J1234">
        <v>1.54</v>
      </c>
      <c r="K1234">
        <f t="shared" si="136"/>
        <v>1.4651162790697734E-2</v>
      </c>
      <c r="L1234">
        <f t="shared" si="133"/>
        <v>3.2231746255578824E-4</v>
      </c>
      <c r="M1234">
        <f t="shared" si="137"/>
        <v>-1.2820512820512832E-2</v>
      </c>
      <c r="N1234">
        <f t="shared" si="138"/>
        <v>5.6511627906977342E-3</v>
      </c>
      <c r="O1234">
        <f t="shared" si="134"/>
        <v>1.4328845328141946E-2</v>
      </c>
      <c r="P1234" s="7" t="s">
        <v>1445</v>
      </c>
      <c r="Q1234">
        <f t="shared" si="135"/>
        <v>-1.2207539841506412E-4</v>
      </c>
      <c r="R1234">
        <f t="shared" si="139"/>
        <v>1.6687804975521171E-2</v>
      </c>
    </row>
    <row r="1235" spans="1:18">
      <c r="A1235" s="7" t="s">
        <v>1446</v>
      </c>
      <c r="B1235">
        <v>7.0000000000000007E-2</v>
      </c>
      <c r="C1235">
        <v>1.35</v>
      </c>
      <c r="D1235">
        <v>3.07</v>
      </c>
      <c r="E1235">
        <v>0.86</v>
      </c>
      <c r="F1235">
        <v>0.43</v>
      </c>
      <c r="G1235">
        <v>8.9999999999999993E-3</v>
      </c>
      <c r="H1235">
        <v>43</v>
      </c>
      <c r="I1235" s="14">
        <v>2978.43</v>
      </c>
      <c r="J1235">
        <v>1.56</v>
      </c>
      <c r="K1235">
        <f t="shared" si="136"/>
        <v>3.1917446604271614E-2</v>
      </c>
      <c r="L1235">
        <f t="shared" si="133"/>
        <v>-9.4000423001970685E-5</v>
      </c>
      <c r="M1235">
        <f t="shared" si="137"/>
        <v>-0.68799999999999994</v>
      </c>
      <c r="N1235">
        <f t="shared" si="138"/>
        <v>2.2917446604271613E-2</v>
      </c>
      <c r="O1235">
        <f t="shared" si="134"/>
        <v>3.2011447027273585E-2</v>
      </c>
      <c r="P1235" s="7" t="s">
        <v>1446</v>
      </c>
      <c r="Q1235">
        <f t="shared" si="135"/>
        <v>-1.3299294231313531E-4</v>
      </c>
      <c r="R1235">
        <f t="shared" si="139"/>
        <v>1.6612076241831069E-2</v>
      </c>
    </row>
    <row r="1236" spans="1:18">
      <c r="A1236" s="7" t="s">
        <v>1447</v>
      </c>
      <c r="B1236">
        <v>-0.02</v>
      </c>
      <c r="C1236">
        <v>-0.36</v>
      </c>
      <c r="D1236">
        <v>0.04</v>
      </c>
      <c r="E1236">
        <v>0.16</v>
      </c>
      <c r="F1236">
        <v>0.42</v>
      </c>
      <c r="G1236">
        <v>8.9999999999999993E-3</v>
      </c>
      <c r="H1236">
        <v>41.67</v>
      </c>
      <c r="I1236" s="14">
        <v>2978.71</v>
      </c>
      <c r="J1236">
        <v>5</v>
      </c>
      <c r="K1236">
        <f t="shared" si="136"/>
        <v>9.2031968999758424E-3</v>
      </c>
      <c r="L1236">
        <f t="shared" si="133"/>
        <v>9.1061827956990474E-4</v>
      </c>
      <c r="M1236">
        <f t="shared" si="137"/>
        <v>2.2894736842105261</v>
      </c>
      <c r="N1236">
        <f t="shared" si="138"/>
        <v>2.0319689997584309E-4</v>
      </c>
      <c r="O1236">
        <f t="shared" si="134"/>
        <v>8.2925786204059368E-3</v>
      </c>
      <c r="P1236" s="7" t="s">
        <v>1447</v>
      </c>
      <c r="Q1236">
        <f t="shared" si="135"/>
        <v>-1.4400430597180688E-4</v>
      </c>
      <c r="R1236">
        <f t="shared" si="139"/>
        <v>1.6272994422961456E-2</v>
      </c>
    </row>
    <row r="1237" spans="1:18">
      <c r="A1237" s="7" t="s">
        <v>1448</v>
      </c>
      <c r="B1237">
        <v>1.42</v>
      </c>
      <c r="C1237">
        <v>0.55000000000000004</v>
      </c>
      <c r="D1237">
        <v>0.71</v>
      </c>
      <c r="E1237">
        <v>0.43</v>
      </c>
      <c r="F1237">
        <v>-0.01</v>
      </c>
      <c r="G1237">
        <v>8.9999999999999993E-3</v>
      </c>
      <c r="H1237">
        <v>41.29</v>
      </c>
      <c r="I1237" s="14">
        <v>2976</v>
      </c>
      <c r="J1237">
        <v>1.52</v>
      </c>
      <c r="K1237">
        <f t="shared" si="136"/>
        <v>-1.8307180218735213E-2</v>
      </c>
      <c r="L1237">
        <f t="shared" si="133"/>
        <v>1.3009823744460034E-2</v>
      </c>
      <c r="M1237">
        <f t="shared" si="137"/>
        <v>-6.5359477124183061E-3</v>
      </c>
      <c r="N1237">
        <f t="shared" si="138"/>
        <v>-2.7307180218735211E-2</v>
      </c>
      <c r="O1237">
        <f t="shared" si="134"/>
        <v>-3.1317003963195249E-2</v>
      </c>
      <c r="P1237" s="7" t="s">
        <v>1448</v>
      </c>
      <c r="Q1237">
        <f t="shared" si="135"/>
        <v>-1.4238651997047004E-4</v>
      </c>
      <c r="R1237">
        <f t="shared" si="139"/>
        <v>1.6272800735103891E-2</v>
      </c>
    </row>
    <row r="1238" spans="1:18">
      <c r="A1238" s="7" t="s">
        <v>63</v>
      </c>
      <c r="B1238">
        <v>1.08</v>
      </c>
      <c r="C1238">
        <v>-0.15</v>
      </c>
      <c r="D1238">
        <v>0.43</v>
      </c>
      <c r="E1238">
        <v>0.24</v>
      </c>
      <c r="F1238">
        <v>-7.0000000000000007E-2</v>
      </c>
      <c r="G1238">
        <v>8.9999999999999993E-3</v>
      </c>
      <c r="H1238">
        <v>42.06</v>
      </c>
      <c r="I1238" s="14">
        <v>2937.78</v>
      </c>
      <c r="J1238">
        <v>1.53</v>
      </c>
      <c r="K1238">
        <f t="shared" si="136"/>
        <v>-7.0821529745041826E-3</v>
      </c>
      <c r="L1238">
        <f t="shared" si="133"/>
        <v>1.0842075925499083E-2</v>
      </c>
      <c r="M1238">
        <f t="shared" si="137"/>
        <v>0</v>
      </c>
      <c r="N1238">
        <f t="shared" si="138"/>
        <v>-1.6082152974504181E-2</v>
      </c>
      <c r="O1238">
        <f t="shared" si="134"/>
        <v>-1.7924228900003267E-2</v>
      </c>
      <c r="P1238" s="7" t="s">
        <v>63</v>
      </c>
      <c r="Q1238">
        <f t="shared" si="135"/>
        <v>-7.6504194845114393E-5</v>
      </c>
      <c r="R1238">
        <f t="shared" si="139"/>
        <v>1.619405173103354E-2</v>
      </c>
    </row>
    <row r="1239" spans="1:18">
      <c r="A1239" s="7" t="s">
        <v>1449</v>
      </c>
      <c r="B1239">
        <v>-0.87</v>
      </c>
      <c r="C1239">
        <v>-0.93</v>
      </c>
      <c r="D1239">
        <v>0.1</v>
      </c>
      <c r="E1239">
        <v>-0.2</v>
      </c>
      <c r="F1239">
        <v>0.45</v>
      </c>
      <c r="G1239">
        <v>8.9999999999999993E-3</v>
      </c>
      <c r="H1239">
        <v>42.36</v>
      </c>
      <c r="I1239" s="14">
        <v>2906.27</v>
      </c>
      <c r="J1239">
        <v>1.53</v>
      </c>
      <c r="K1239">
        <f t="shared" si="136"/>
        <v>1.4853857211308035E-2</v>
      </c>
      <c r="L1239">
        <f t="shared" si="133"/>
        <v>-6.899120439028743E-3</v>
      </c>
      <c r="M1239">
        <f t="shared" si="137"/>
        <v>0</v>
      </c>
      <c r="N1239">
        <f t="shared" si="138"/>
        <v>5.8538572113080358E-3</v>
      </c>
      <c r="O1239">
        <f t="shared" si="134"/>
        <v>2.1752977650336777E-2</v>
      </c>
      <c r="P1239" s="7" t="s">
        <v>1449</v>
      </c>
      <c r="Q1239">
        <f t="shared" si="135"/>
        <v>-5.1953310343242209E-5</v>
      </c>
      <c r="R1239">
        <f t="shared" si="139"/>
        <v>1.6315432653394829E-2</v>
      </c>
    </row>
    <row r="1240" spans="1:18">
      <c r="A1240" s="7" t="s">
        <v>1450</v>
      </c>
      <c r="B1240">
        <v>0.03</v>
      </c>
      <c r="C1240">
        <v>-0.25</v>
      </c>
      <c r="D1240">
        <v>0.23</v>
      </c>
      <c r="E1240">
        <v>0.1</v>
      </c>
      <c r="F1240">
        <v>0.13</v>
      </c>
      <c r="G1240">
        <v>7.0000000000000001E-3</v>
      </c>
      <c r="H1240">
        <v>41.74</v>
      </c>
      <c r="I1240" s="14">
        <v>2926.46</v>
      </c>
      <c r="J1240">
        <v>1.53</v>
      </c>
      <c r="K1240">
        <f t="shared" si="136"/>
        <v>1.705653021442502E-2</v>
      </c>
      <c r="L1240">
        <f t="shared" si="133"/>
        <v>6.4282734614888603E-4</v>
      </c>
      <c r="M1240">
        <f t="shared" si="137"/>
        <v>2.0000000000000018E-2</v>
      </c>
      <c r="N1240">
        <f t="shared" si="138"/>
        <v>1.005653021442502E-2</v>
      </c>
      <c r="O1240">
        <f t="shared" si="134"/>
        <v>1.6413702868276134E-2</v>
      </c>
      <c r="P1240" s="7" t="s">
        <v>1450</v>
      </c>
      <c r="Q1240">
        <f t="shared" si="135"/>
        <v>-3.1187235481180485E-5</v>
      </c>
      <c r="R1240">
        <f t="shared" si="139"/>
        <v>1.6300769698823592E-2</v>
      </c>
    </row>
    <row r="1241" spans="1:18">
      <c r="A1241" s="7" t="s">
        <v>1451</v>
      </c>
      <c r="B1241">
        <v>1.35</v>
      </c>
      <c r="C1241">
        <v>0.4</v>
      </c>
      <c r="D1241">
        <v>0.34</v>
      </c>
      <c r="E1241">
        <v>0.17</v>
      </c>
      <c r="F1241">
        <v>-0.18</v>
      </c>
      <c r="G1241">
        <v>7.0000000000000001E-3</v>
      </c>
      <c r="H1241">
        <v>41.04</v>
      </c>
      <c r="I1241" s="14">
        <v>2924.58</v>
      </c>
      <c r="J1241">
        <v>1.5</v>
      </c>
      <c r="K1241">
        <f t="shared" si="136"/>
        <v>-1.72413793103448E-2</v>
      </c>
      <c r="L1241">
        <f t="shared" si="133"/>
        <v>1.2687244194823947E-2</v>
      </c>
      <c r="M1241">
        <f t="shared" si="137"/>
        <v>6.7114093959731603E-3</v>
      </c>
      <c r="N1241">
        <f t="shared" si="138"/>
        <v>-2.4241379310344799E-2</v>
      </c>
      <c r="O1241">
        <f t="shared" si="134"/>
        <v>-2.9928623505168749E-2</v>
      </c>
      <c r="P1241" s="7" t="s">
        <v>1451</v>
      </c>
      <c r="Q1241">
        <f t="shared" si="135"/>
        <v>-3.9032448578834805E-5</v>
      </c>
      <c r="R1241">
        <f t="shared" si="139"/>
        <v>1.6269876081765069E-2</v>
      </c>
    </row>
    <row r="1242" spans="1:18">
      <c r="A1242" s="7" t="s">
        <v>1452</v>
      </c>
      <c r="B1242">
        <v>0.68</v>
      </c>
      <c r="C1242">
        <v>0.62</v>
      </c>
      <c r="D1242">
        <v>0.62</v>
      </c>
      <c r="E1242">
        <v>0.34</v>
      </c>
      <c r="F1242">
        <v>0.21</v>
      </c>
      <c r="G1242">
        <v>7.0000000000000001E-3</v>
      </c>
      <c r="H1242">
        <v>41.76</v>
      </c>
      <c r="I1242" s="14">
        <v>2887.94</v>
      </c>
      <c r="J1242">
        <v>1.49</v>
      </c>
      <c r="K1242">
        <f t="shared" si="136"/>
        <v>8.4520647186670239E-3</v>
      </c>
      <c r="L1242">
        <f t="shared" si="133"/>
        <v>6.5454697542138467E-3</v>
      </c>
      <c r="M1242">
        <f t="shared" si="137"/>
        <v>-1.3245033112582794E-2</v>
      </c>
      <c r="N1242">
        <f t="shared" si="138"/>
        <v>1.4520647186670238E-3</v>
      </c>
      <c r="O1242">
        <f t="shared" si="134"/>
        <v>1.9065949644531772E-3</v>
      </c>
      <c r="P1242" s="7" t="s">
        <v>1452</v>
      </c>
      <c r="Q1242">
        <f t="shared" si="135"/>
        <v>3.184882396245005E-6</v>
      </c>
      <c r="R1242">
        <f t="shared" si="139"/>
        <v>1.6311881853614422E-2</v>
      </c>
    </row>
    <row r="1243" spans="1:18">
      <c r="A1243" s="7" t="s">
        <v>1453</v>
      </c>
      <c r="B1243">
        <v>-0.46</v>
      </c>
      <c r="C1243">
        <v>-1</v>
      </c>
      <c r="D1243">
        <v>-0.68</v>
      </c>
      <c r="E1243">
        <v>0.27</v>
      </c>
      <c r="F1243">
        <v>7.0000000000000007E-2</v>
      </c>
      <c r="G1243">
        <v>7.0000000000000001E-3</v>
      </c>
      <c r="H1243">
        <v>41.41</v>
      </c>
      <c r="I1243" s="14">
        <v>2869.16</v>
      </c>
      <c r="J1243">
        <v>1.51</v>
      </c>
      <c r="K1243">
        <f t="shared" si="136"/>
        <v>-4.7389003910743098E-2</v>
      </c>
      <c r="L1243">
        <f t="shared" si="133"/>
        <v>-3.2031906836485296E-3</v>
      </c>
      <c r="M1243">
        <f t="shared" si="137"/>
        <v>-5.0314465408805076E-2</v>
      </c>
      <c r="N1243">
        <f t="shared" si="138"/>
        <v>-5.4389003910743097E-2</v>
      </c>
      <c r="O1243">
        <f t="shared" si="134"/>
        <v>-4.418581322709457E-2</v>
      </c>
      <c r="P1243" s="7" t="s">
        <v>1453</v>
      </c>
      <c r="Q1243">
        <f t="shared" si="135"/>
        <v>-1.0655596037950745E-5</v>
      </c>
      <c r="R1243">
        <f t="shared" si="139"/>
        <v>1.6280390006774399E-2</v>
      </c>
    </row>
    <row r="1244" spans="1:18">
      <c r="A1244" s="7" t="s">
        <v>1454</v>
      </c>
      <c r="B1244">
        <v>1.08</v>
      </c>
      <c r="C1244">
        <v>-0.03</v>
      </c>
      <c r="D1244">
        <v>-0.17</v>
      </c>
      <c r="E1244">
        <v>0.19</v>
      </c>
      <c r="F1244">
        <v>-0.15</v>
      </c>
      <c r="G1244">
        <v>7.0000000000000001E-3</v>
      </c>
      <c r="H1244">
        <v>43.47</v>
      </c>
      <c r="I1244" s="14">
        <v>2878.38</v>
      </c>
      <c r="J1244">
        <v>1.59</v>
      </c>
      <c r="K1244">
        <f t="shared" si="136"/>
        <v>-1.3838475499092546E-2</v>
      </c>
      <c r="L1244">
        <f t="shared" si="133"/>
        <v>1.098306703991064E-2</v>
      </c>
      <c r="M1244">
        <f t="shared" si="137"/>
        <v>-6.2500000000000056E-3</v>
      </c>
      <c r="N1244">
        <f t="shared" si="138"/>
        <v>-2.0838475499092547E-2</v>
      </c>
      <c r="O1244">
        <f t="shared" si="134"/>
        <v>-2.4821542539003184E-2</v>
      </c>
      <c r="P1244" s="7" t="s">
        <v>1454</v>
      </c>
      <c r="Q1244">
        <f t="shared" si="135"/>
        <v>-8.67740927152982E-5</v>
      </c>
      <c r="R1244">
        <f t="shared" si="139"/>
        <v>1.5724196399245011E-2</v>
      </c>
    </row>
    <row r="1245" spans="1:18">
      <c r="A1245" s="7" t="s">
        <v>1455</v>
      </c>
      <c r="B1245">
        <v>-2.66</v>
      </c>
      <c r="C1245">
        <v>-0.61</v>
      </c>
      <c r="D1245">
        <v>-0.19</v>
      </c>
      <c r="E1245">
        <v>-0.63</v>
      </c>
      <c r="F1245">
        <v>-0.24</v>
      </c>
      <c r="G1245">
        <v>7.0000000000000001E-3</v>
      </c>
      <c r="H1245">
        <v>44.08</v>
      </c>
      <c r="I1245" s="14">
        <v>2847.11</v>
      </c>
      <c r="J1245">
        <v>1.6</v>
      </c>
      <c r="K1245">
        <f t="shared" si="136"/>
        <v>-1.3593112822836944E-3</v>
      </c>
      <c r="L1245">
        <f t="shared" si="133"/>
        <v>-2.594638977745076E-2</v>
      </c>
      <c r="M1245">
        <f t="shared" si="137"/>
        <v>-1.2345679012345689E-2</v>
      </c>
      <c r="N1245">
        <f t="shared" si="138"/>
        <v>-8.3593112822836942E-3</v>
      </c>
      <c r="O1245">
        <f t="shared" si="134"/>
        <v>2.4587078495167065E-2</v>
      </c>
      <c r="P1245" s="7" t="s">
        <v>1455</v>
      </c>
      <c r="Q1245">
        <f t="shared" si="135"/>
        <v>-5.6480756351045266E-5</v>
      </c>
      <c r="R1245">
        <f t="shared" si="139"/>
        <v>1.5690017995311549E-2</v>
      </c>
    </row>
    <row r="1246" spans="1:18">
      <c r="A1246" s="7" t="s">
        <v>1456</v>
      </c>
      <c r="B1246">
        <v>-0.1</v>
      </c>
      <c r="C1246">
        <v>-0.34</v>
      </c>
      <c r="D1246">
        <v>0.49</v>
      </c>
      <c r="E1246">
        <v>0.23</v>
      </c>
      <c r="F1246">
        <v>0.26</v>
      </c>
      <c r="G1246">
        <v>7.0000000000000001E-3</v>
      </c>
      <c r="H1246">
        <v>44.14</v>
      </c>
      <c r="I1246" s="14">
        <v>2922.95</v>
      </c>
      <c r="J1246">
        <v>1.62</v>
      </c>
      <c r="K1246">
        <f t="shared" si="136"/>
        <v>-1.8091361374943079E-3</v>
      </c>
      <c r="L1246">
        <f t="shared" si="133"/>
        <v>-5.0608152699842983E-4</v>
      </c>
      <c r="M1246">
        <f t="shared" si="137"/>
        <v>-6.1349693251532443E-3</v>
      </c>
      <c r="N1246">
        <f t="shared" si="138"/>
        <v>-8.809136137494308E-3</v>
      </c>
      <c r="O1246">
        <f t="shared" si="134"/>
        <v>-1.3030546104958779E-3</v>
      </c>
      <c r="P1246" s="7" t="s">
        <v>1456</v>
      </c>
      <c r="Q1246">
        <f t="shared" si="135"/>
        <v>-6.6144881666341167E-5</v>
      </c>
      <c r="R1246">
        <f t="shared" si="139"/>
        <v>1.5703617026309669E-2</v>
      </c>
    </row>
    <row r="1247" spans="1:18">
      <c r="A1247" s="7" t="s">
        <v>1457</v>
      </c>
      <c r="B1247">
        <v>0.85</v>
      </c>
      <c r="C1247">
        <v>-0.03</v>
      </c>
      <c r="D1247">
        <v>-0.3</v>
      </c>
      <c r="E1247">
        <v>-0.02</v>
      </c>
      <c r="F1247">
        <v>-0.01</v>
      </c>
      <c r="G1247">
        <v>7.0000000000000001E-3</v>
      </c>
      <c r="H1247">
        <v>44.22</v>
      </c>
      <c r="I1247" s="14">
        <v>2924.43</v>
      </c>
      <c r="J1247">
        <v>1.63</v>
      </c>
      <c r="K1247">
        <f t="shared" si="136"/>
        <v>9.5890410958904514E-3</v>
      </c>
      <c r="L1247">
        <f t="shared" si="133"/>
        <v>8.2468255582637592E-3</v>
      </c>
      <c r="M1247">
        <f t="shared" si="137"/>
        <v>-6.0975609756097615E-3</v>
      </c>
      <c r="N1247">
        <f t="shared" si="138"/>
        <v>2.5890410958904512E-3</v>
      </c>
      <c r="O1247">
        <f t="shared" si="134"/>
        <v>1.3422155376266922E-3</v>
      </c>
      <c r="P1247" s="7" t="s">
        <v>1457</v>
      </c>
      <c r="Q1247">
        <f t="shared" si="135"/>
        <v>-6.6736316917263475E-5</v>
      </c>
      <c r="R1247">
        <f t="shared" si="139"/>
        <v>1.5714834024054807E-2</v>
      </c>
    </row>
    <row r="1248" spans="1:18">
      <c r="A1248" s="7" t="s">
        <v>1458</v>
      </c>
      <c r="B1248">
        <v>-0.75</v>
      </c>
      <c r="C1248">
        <v>0.18</v>
      </c>
      <c r="D1248">
        <v>-0.5</v>
      </c>
      <c r="E1248">
        <v>0.12</v>
      </c>
      <c r="F1248">
        <v>-0.18</v>
      </c>
      <c r="G1248">
        <v>7.0000000000000001E-3</v>
      </c>
      <c r="H1248">
        <v>43.8</v>
      </c>
      <c r="I1248" s="14">
        <v>2900.51</v>
      </c>
      <c r="J1248">
        <v>1.64</v>
      </c>
      <c r="K1248">
        <f t="shared" si="136"/>
        <v>1.0380622837370143E-2</v>
      </c>
      <c r="L1248">
        <f t="shared" si="133"/>
        <v>-7.9147640791475977E-3</v>
      </c>
      <c r="M1248">
        <f t="shared" si="137"/>
        <v>1.2345679012345552E-2</v>
      </c>
      <c r="N1248">
        <f t="shared" si="138"/>
        <v>3.3806228373701426E-3</v>
      </c>
      <c r="O1248">
        <f t="shared" si="134"/>
        <v>1.829538691651774E-2</v>
      </c>
      <c r="P1248" s="7" t="s">
        <v>1458</v>
      </c>
      <c r="Q1248">
        <f t="shared" si="135"/>
        <v>-8.5915208627234161E-5</v>
      </c>
      <c r="R1248">
        <f t="shared" si="139"/>
        <v>1.6163068937704129E-2</v>
      </c>
    </row>
    <row r="1249" spans="1:18">
      <c r="A1249" s="7" t="s">
        <v>1459</v>
      </c>
      <c r="B1249">
        <v>1.1399999999999999</v>
      </c>
      <c r="C1249">
        <v>0.03</v>
      </c>
      <c r="D1249">
        <v>0.22</v>
      </c>
      <c r="E1249">
        <v>0.37</v>
      </c>
      <c r="F1249">
        <v>0</v>
      </c>
      <c r="G1249">
        <v>7.0000000000000001E-3</v>
      </c>
      <c r="H1249">
        <v>43.35</v>
      </c>
      <c r="I1249" s="14">
        <v>2923.65</v>
      </c>
      <c r="J1249">
        <v>1.62</v>
      </c>
      <c r="K1249">
        <f t="shared" si="136"/>
        <v>-2.9115341545352679E-2</v>
      </c>
      <c r="L1249">
        <f t="shared" si="133"/>
        <v>1.2105875347909861E-2</v>
      </c>
      <c r="M1249">
        <f t="shared" si="137"/>
        <v>0</v>
      </c>
      <c r="N1249">
        <f t="shared" si="138"/>
        <v>-3.6115341545352682E-2</v>
      </c>
      <c r="O1249">
        <f t="shared" si="134"/>
        <v>-4.1221216893262538E-2</v>
      </c>
      <c r="P1249" s="7" t="s">
        <v>1459</v>
      </c>
      <c r="Q1249">
        <f t="shared" si="135"/>
        <v>-7.6346877970675386E-5</v>
      </c>
      <c r="R1249">
        <f t="shared" si="139"/>
        <v>1.6149074367387044E-2</v>
      </c>
    </row>
    <row r="1250" spans="1:18">
      <c r="A1250" s="7" t="s">
        <v>1460</v>
      </c>
      <c r="B1250">
        <v>1.55</v>
      </c>
      <c r="C1250">
        <v>0.64</v>
      </c>
      <c r="D1250">
        <v>0.61</v>
      </c>
      <c r="E1250">
        <v>0.14000000000000001</v>
      </c>
      <c r="F1250">
        <v>-0.06</v>
      </c>
      <c r="G1250">
        <v>7.0000000000000001E-3</v>
      </c>
      <c r="H1250">
        <v>44.65</v>
      </c>
      <c r="I1250" s="14">
        <v>2888.68</v>
      </c>
      <c r="J1250">
        <v>1.62</v>
      </c>
      <c r="K1250">
        <f t="shared" si="136"/>
        <v>-8.3162217659137658E-2</v>
      </c>
      <c r="L1250">
        <f t="shared" si="133"/>
        <v>1.44261834527321E-2</v>
      </c>
      <c r="M1250">
        <f t="shared" si="137"/>
        <v>-1.2195121951219388E-2</v>
      </c>
      <c r="N1250">
        <f t="shared" si="138"/>
        <v>-9.0162217659137664E-2</v>
      </c>
      <c r="O1250">
        <f t="shared" si="134"/>
        <v>-9.7588401111869755E-2</v>
      </c>
      <c r="P1250" s="7" t="s">
        <v>1460</v>
      </c>
      <c r="Q1250">
        <f t="shared" si="135"/>
        <v>-6.8618226266557456E-6</v>
      </c>
      <c r="R1250">
        <f t="shared" si="139"/>
        <v>1.6079352521056849E-2</v>
      </c>
    </row>
    <row r="1251" spans="1:18">
      <c r="A1251" s="7" t="s">
        <v>1461</v>
      </c>
      <c r="B1251">
        <v>0.16</v>
      </c>
      <c r="C1251">
        <v>-0.69</v>
      </c>
      <c r="D1251">
        <v>-0.53</v>
      </c>
      <c r="E1251">
        <v>-0.08</v>
      </c>
      <c r="F1251">
        <v>-0.46</v>
      </c>
      <c r="G1251">
        <v>7.0000000000000001E-3</v>
      </c>
      <c r="H1251">
        <v>48.7</v>
      </c>
      <c r="I1251" s="14">
        <v>2847.6</v>
      </c>
      <c r="J1251">
        <v>1.64</v>
      </c>
      <c r="K1251">
        <f t="shared" si="136"/>
        <v>1.3738551207327305E-2</v>
      </c>
      <c r="L1251">
        <f t="shared" si="133"/>
        <v>2.4642681123706262E-3</v>
      </c>
      <c r="M1251">
        <f t="shared" si="137"/>
        <v>6.1349693251533804E-3</v>
      </c>
      <c r="N1251">
        <f t="shared" si="138"/>
        <v>6.7385512073273044E-3</v>
      </c>
      <c r="O1251">
        <f t="shared" si="134"/>
        <v>1.1274283094956677E-2</v>
      </c>
      <c r="P1251" s="7" t="s">
        <v>1461</v>
      </c>
      <c r="Q1251">
        <f t="shared" si="135"/>
        <v>2.6883559581925926E-4</v>
      </c>
      <c r="R1251">
        <f t="shared" si="139"/>
        <v>1.3867321841959886E-2</v>
      </c>
    </row>
    <row r="1252" spans="1:18">
      <c r="A1252" s="7" t="s">
        <v>1462</v>
      </c>
      <c r="B1252">
        <v>-2.95</v>
      </c>
      <c r="C1252">
        <v>0.02</v>
      </c>
      <c r="D1252">
        <v>-0.52</v>
      </c>
      <c r="E1252">
        <v>-0.38</v>
      </c>
      <c r="F1252">
        <v>0.01</v>
      </c>
      <c r="G1252">
        <v>7.0000000000000001E-3</v>
      </c>
      <c r="H1252">
        <v>48.04</v>
      </c>
      <c r="I1252" s="14">
        <v>2840.6</v>
      </c>
      <c r="J1252">
        <v>1.63</v>
      </c>
      <c r="K1252">
        <f t="shared" si="136"/>
        <v>-1.7787773461459773E-2</v>
      </c>
      <c r="L1252">
        <f t="shared" si="133"/>
        <v>-2.9292763607534463E-2</v>
      </c>
      <c r="M1252">
        <f t="shared" si="137"/>
        <v>0</v>
      </c>
      <c r="N1252">
        <f t="shared" si="138"/>
        <v>-2.4787773461459772E-2</v>
      </c>
      <c r="O1252">
        <f t="shared" si="134"/>
        <v>1.150499014607469E-2</v>
      </c>
      <c r="P1252" s="7" t="s">
        <v>1462</v>
      </c>
      <c r="Q1252">
        <f t="shared" si="135"/>
        <v>2.3443503844142638E-4</v>
      </c>
      <c r="R1252">
        <f t="shared" si="139"/>
        <v>1.3971660445144474E-2</v>
      </c>
    </row>
    <row r="1253" spans="1:18">
      <c r="A1253" s="7" t="s">
        <v>1463</v>
      </c>
      <c r="B1253">
        <v>1.47</v>
      </c>
      <c r="C1253">
        <v>-0.34</v>
      </c>
      <c r="D1253">
        <v>-0.54</v>
      </c>
      <c r="E1253">
        <v>0.35</v>
      </c>
      <c r="F1253">
        <v>-0.05</v>
      </c>
      <c r="G1253">
        <v>7.0000000000000001E-3</v>
      </c>
      <c r="H1253">
        <v>48.91</v>
      </c>
      <c r="I1253" s="14">
        <v>2926.32</v>
      </c>
      <c r="J1253">
        <v>1.63</v>
      </c>
      <c r="K1253">
        <f t="shared" si="136"/>
        <v>-3.7583628492719477E-2</v>
      </c>
      <c r="L1253">
        <f t="shared" si="133"/>
        <v>1.4762028608582632E-2</v>
      </c>
      <c r="M1253">
        <f t="shared" si="137"/>
        <v>0</v>
      </c>
      <c r="N1253">
        <f t="shared" si="138"/>
        <v>-4.4583628492719476E-2</v>
      </c>
      <c r="O1253">
        <f t="shared" si="134"/>
        <v>-5.2345657101302109E-2</v>
      </c>
      <c r="P1253" s="7" t="s">
        <v>1463</v>
      </c>
      <c r="Q1253">
        <f t="shared" si="135"/>
        <v>1.3547388420408107E-4</v>
      </c>
      <c r="R1253">
        <f t="shared" si="139"/>
        <v>1.3908666748315205E-2</v>
      </c>
    </row>
    <row r="1254" spans="1:18">
      <c r="A1254" s="7" t="s">
        <v>1464</v>
      </c>
      <c r="B1254">
        <v>-1.32</v>
      </c>
      <c r="C1254">
        <v>0.22</v>
      </c>
      <c r="D1254">
        <v>-0.28000000000000003</v>
      </c>
      <c r="E1254">
        <v>0.15</v>
      </c>
      <c r="F1254">
        <v>0.23</v>
      </c>
      <c r="G1254">
        <v>7.0000000000000001E-3</v>
      </c>
      <c r="H1254">
        <v>50.82</v>
      </c>
      <c r="I1254" s="14">
        <v>2883.75</v>
      </c>
      <c r="J1254">
        <v>1.63</v>
      </c>
      <c r="K1254">
        <f t="shared" si="136"/>
        <v>3.3346888979259873E-2</v>
      </c>
      <c r="L1254">
        <f t="shared" si="133"/>
        <v>-1.195758312918647E-2</v>
      </c>
      <c r="M1254">
        <f t="shared" si="137"/>
        <v>-6.0975609756097615E-3</v>
      </c>
      <c r="N1254">
        <f t="shared" si="138"/>
        <v>2.6346888979259873E-2</v>
      </c>
      <c r="O1254">
        <f t="shared" si="134"/>
        <v>4.5304472108446341E-2</v>
      </c>
      <c r="P1254" s="7" t="s">
        <v>1464</v>
      </c>
      <c r="Q1254">
        <f t="shared" si="135"/>
        <v>2.5117762738910399E-4</v>
      </c>
      <c r="R1254">
        <f t="shared" si="139"/>
        <v>1.3433641725846891E-2</v>
      </c>
    </row>
    <row r="1255" spans="1:18">
      <c r="A1255" s="7" t="s">
        <v>1465</v>
      </c>
      <c r="B1255">
        <v>-0.78</v>
      </c>
      <c r="C1255">
        <v>-0.5</v>
      </c>
      <c r="D1255">
        <v>-0.22</v>
      </c>
      <c r="E1255">
        <v>-0.49</v>
      </c>
      <c r="F1255">
        <v>-0.02</v>
      </c>
      <c r="G1255">
        <v>7.0000000000000001E-3</v>
      </c>
      <c r="H1255">
        <v>49.18</v>
      </c>
      <c r="I1255" s="14">
        <v>2918.65</v>
      </c>
      <c r="J1255">
        <v>1.64</v>
      </c>
      <c r="K1255">
        <f t="shared" si="136"/>
        <v>-7.6674737691687358E-3</v>
      </c>
      <c r="L1255">
        <f t="shared" si="133"/>
        <v>-6.6165434006446545E-3</v>
      </c>
      <c r="M1255">
        <f t="shared" si="137"/>
        <v>-0.67200000000000004</v>
      </c>
      <c r="N1255">
        <f t="shared" si="138"/>
        <v>-1.4667473769168736E-2</v>
      </c>
      <c r="O1255">
        <f t="shared" si="134"/>
        <v>-1.0509303685240813E-3</v>
      </c>
      <c r="P1255" s="7" t="s">
        <v>1465</v>
      </c>
      <c r="Q1255">
        <f t="shared" si="135"/>
        <v>3.9330841109674625E-4</v>
      </c>
      <c r="R1255">
        <f t="shared" si="139"/>
        <v>1.3024185053472101E-2</v>
      </c>
    </row>
    <row r="1256" spans="1:18">
      <c r="A1256" s="7" t="s">
        <v>1466</v>
      </c>
      <c r="B1256">
        <v>1.97</v>
      </c>
      <c r="C1256">
        <v>-0.04</v>
      </c>
      <c r="D1256">
        <v>-0.22</v>
      </c>
      <c r="E1256">
        <v>0.27</v>
      </c>
      <c r="F1256">
        <v>-0.3</v>
      </c>
      <c r="G1256">
        <v>7.0000000000000001E-3</v>
      </c>
      <c r="H1256">
        <v>49.56</v>
      </c>
      <c r="I1256" s="14">
        <v>2938.09</v>
      </c>
      <c r="J1256">
        <v>5</v>
      </c>
      <c r="K1256">
        <f t="shared" si="136"/>
        <v>1.0191602119853241E-2</v>
      </c>
      <c r="L1256">
        <f t="shared" si="133"/>
        <v>1.876226603513205E-2</v>
      </c>
      <c r="M1256">
        <f t="shared" si="137"/>
        <v>2.0303030303030303</v>
      </c>
      <c r="N1256">
        <f t="shared" si="138"/>
        <v>3.191602119853241E-3</v>
      </c>
      <c r="O1256">
        <f t="shared" si="134"/>
        <v>-8.5706639152788085E-3</v>
      </c>
      <c r="P1256" s="7" t="s">
        <v>1466</v>
      </c>
      <c r="Q1256">
        <f t="shared" si="135"/>
        <v>3.7572969257089369E-4</v>
      </c>
      <c r="R1256">
        <f t="shared" si="139"/>
        <v>1.3046633752163871E-2</v>
      </c>
    </row>
    <row r="1257" spans="1:18">
      <c r="A1257" s="7" t="s">
        <v>1467</v>
      </c>
      <c r="B1257">
        <v>7.0000000000000007E-2</v>
      </c>
      <c r="C1257">
        <v>-0.11</v>
      </c>
      <c r="D1257">
        <v>-0.88</v>
      </c>
      <c r="E1257">
        <v>0.15</v>
      </c>
      <c r="F1257">
        <v>-0.16</v>
      </c>
      <c r="G1257">
        <v>7.0000000000000001E-3</v>
      </c>
      <c r="H1257">
        <v>49.06</v>
      </c>
      <c r="I1257" s="14">
        <v>2883.98</v>
      </c>
      <c r="J1257">
        <v>1.65</v>
      </c>
      <c r="K1257">
        <f t="shared" si="136"/>
        <v>-2.6587301587301514E-2</v>
      </c>
      <c r="L1257">
        <f t="shared" si="133"/>
        <v>7.6688979342558097E-4</v>
      </c>
      <c r="M1257">
        <f t="shared" si="137"/>
        <v>0</v>
      </c>
      <c r="N1257">
        <f t="shared" si="138"/>
        <v>-3.3587301587301513E-2</v>
      </c>
      <c r="O1257">
        <f t="shared" si="134"/>
        <v>-2.7354191380727096E-2</v>
      </c>
      <c r="P1257" s="7" t="s">
        <v>1467</v>
      </c>
      <c r="Q1257">
        <f t="shared" si="135"/>
        <v>3.3807440518751776E-4</v>
      </c>
      <c r="R1257">
        <f t="shared" si="139"/>
        <v>1.307623705654121E-2</v>
      </c>
    </row>
    <row r="1258" spans="1:18">
      <c r="A1258" s="7" t="s">
        <v>1468</v>
      </c>
      <c r="B1258">
        <v>1.29</v>
      </c>
      <c r="C1258">
        <v>-0.54</v>
      </c>
      <c r="D1258">
        <v>-0.6</v>
      </c>
      <c r="E1258">
        <v>-0.26</v>
      </c>
      <c r="F1258">
        <v>-0.25</v>
      </c>
      <c r="G1258">
        <v>7.0000000000000001E-3</v>
      </c>
      <c r="H1258">
        <v>50.4</v>
      </c>
      <c r="I1258" s="14">
        <v>2881.77</v>
      </c>
      <c r="J1258">
        <v>1.65</v>
      </c>
      <c r="K1258">
        <f t="shared" si="136"/>
        <v>-4.3461082576056673E-3</v>
      </c>
      <c r="L1258">
        <f t="shared" si="133"/>
        <v>1.3017006826634491E-2</v>
      </c>
      <c r="M1258">
        <f t="shared" si="137"/>
        <v>-6.0240963855421742E-3</v>
      </c>
      <c r="N1258">
        <f t="shared" si="138"/>
        <v>-1.1346108257605667E-2</v>
      </c>
      <c r="O1258">
        <f t="shared" si="134"/>
        <v>-1.7363115084240158E-2</v>
      </c>
      <c r="P1258" s="7" t="s">
        <v>1468</v>
      </c>
      <c r="Q1258">
        <f t="shared" si="135"/>
        <v>3.2254409317633315E-4</v>
      </c>
      <c r="R1258">
        <f t="shared" si="139"/>
        <v>1.2862457525102108E-2</v>
      </c>
    </row>
    <row r="1259" spans="1:18">
      <c r="A1259" s="7" t="s">
        <v>1469</v>
      </c>
      <c r="B1259">
        <v>-3.07</v>
      </c>
      <c r="C1259">
        <v>0.05</v>
      </c>
      <c r="D1259">
        <v>0</v>
      </c>
      <c r="E1259">
        <v>-7.0000000000000007E-2</v>
      </c>
      <c r="F1259">
        <v>0.27</v>
      </c>
      <c r="G1259">
        <v>7.0000000000000001E-3</v>
      </c>
      <c r="H1259">
        <v>50.62</v>
      </c>
      <c r="I1259" s="14">
        <v>2844.74</v>
      </c>
      <c r="J1259">
        <v>1.66</v>
      </c>
      <c r="K1259">
        <f t="shared" si="136"/>
        <v>-1.7278198408076113E-2</v>
      </c>
      <c r="L1259">
        <f t="shared" si="133"/>
        <v>-2.9777800514998173E-2</v>
      </c>
      <c r="M1259">
        <f t="shared" si="137"/>
        <v>-1.1904761904761916E-2</v>
      </c>
      <c r="N1259">
        <f t="shared" si="138"/>
        <v>-2.4278198408076112E-2</v>
      </c>
      <c r="O1259">
        <f t="shared" si="134"/>
        <v>1.249960210692206E-2</v>
      </c>
      <c r="P1259" s="7" t="s">
        <v>1469</v>
      </c>
      <c r="Q1259">
        <f t="shared" si="135"/>
        <v>3.3309411818519045E-4</v>
      </c>
      <c r="R1259">
        <f t="shared" si="139"/>
        <v>1.2860418305270337E-2</v>
      </c>
    </row>
    <row r="1260" spans="1:18">
      <c r="A1260" s="7" t="s">
        <v>64</v>
      </c>
      <c r="B1260">
        <v>-0.87</v>
      </c>
      <c r="C1260">
        <v>-0.26</v>
      </c>
      <c r="D1260">
        <v>0.06</v>
      </c>
      <c r="E1260">
        <v>0.15</v>
      </c>
      <c r="F1260">
        <v>0.19</v>
      </c>
      <c r="G1260">
        <v>7.0000000000000001E-3</v>
      </c>
      <c r="H1260">
        <v>51.51</v>
      </c>
      <c r="I1260" s="14">
        <v>2932.05</v>
      </c>
      <c r="J1260">
        <v>1.68</v>
      </c>
      <c r="K1260">
        <f t="shared" si="136"/>
        <v>-1.9604111153406951E-2</v>
      </c>
      <c r="L1260">
        <f t="shared" si="133"/>
        <v>-7.2827367651240411E-3</v>
      </c>
      <c r="M1260">
        <f t="shared" si="137"/>
        <v>-1.7543859649122823E-2</v>
      </c>
      <c r="N1260">
        <f t="shared" si="138"/>
        <v>-2.660411115340695E-2</v>
      </c>
      <c r="O1260">
        <f t="shared" si="134"/>
        <v>-1.2321374388282909E-2</v>
      </c>
      <c r="P1260" s="7" t="s">
        <v>64</v>
      </c>
      <c r="Q1260">
        <f t="shared" si="135"/>
        <v>2.1915899770939376E-4</v>
      </c>
      <c r="R1260">
        <f t="shared" si="139"/>
        <v>1.276894570616462E-2</v>
      </c>
    </row>
    <row r="1261" spans="1:18">
      <c r="A1261" s="7" t="s">
        <v>1470</v>
      </c>
      <c r="B1261">
        <v>-1.04</v>
      </c>
      <c r="C1261">
        <v>-0.76</v>
      </c>
      <c r="D1261">
        <v>-1.91</v>
      </c>
      <c r="E1261">
        <v>-0.54</v>
      </c>
      <c r="F1261">
        <v>-0.3</v>
      </c>
      <c r="G1261">
        <v>7.0000000000000001E-3</v>
      </c>
      <c r="H1261">
        <v>52.54</v>
      </c>
      <c r="I1261" s="14">
        <v>2953.56</v>
      </c>
      <c r="J1261">
        <v>1.71</v>
      </c>
      <c r="K1261">
        <f t="shared" si="136"/>
        <v>7.4784276126558117E-3</v>
      </c>
      <c r="L1261">
        <f t="shared" si="133"/>
        <v>-8.9988524953194433E-3</v>
      </c>
      <c r="M1261">
        <f t="shared" si="137"/>
        <v>1.7857142857142873E-2</v>
      </c>
      <c r="N1261">
        <f t="shared" si="138"/>
        <v>4.7842761265581152E-4</v>
      </c>
      <c r="O1261">
        <f t="shared" si="134"/>
        <v>1.6477280107975254E-2</v>
      </c>
      <c r="P1261" s="7" t="s">
        <v>1470</v>
      </c>
      <c r="Q1261">
        <f t="shared" si="135"/>
        <v>1.7782386880590924E-4</v>
      </c>
      <c r="R1261">
        <f t="shared" si="139"/>
        <v>1.2768788739742869E-2</v>
      </c>
    </row>
    <row r="1262" spans="1:18">
      <c r="A1262" s="7" t="s">
        <v>1471</v>
      </c>
      <c r="B1262">
        <v>-1.0900000000000001</v>
      </c>
      <c r="C1262">
        <v>0.26</v>
      </c>
      <c r="D1262">
        <v>0.61</v>
      </c>
      <c r="E1262">
        <v>0.2</v>
      </c>
      <c r="F1262">
        <v>0.53</v>
      </c>
      <c r="G1262">
        <v>8.9999999999999993E-3</v>
      </c>
      <c r="H1262">
        <v>52.15</v>
      </c>
      <c r="I1262" s="14">
        <v>2980.38</v>
      </c>
      <c r="J1262">
        <v>1.68</v>
      </c>
      <c r="K1262">
        <f t="shared" si="136"/>
        <v>5.785920925747293E-3</v>
      </c>
      <c r="L1262">
        <f t="shared" si="133"/>
        <v>-1.0885509660889733E-2</v>
      </c>
      <c r="M1262">
        <f t="shared" si="137"/>
        <v>5.988023952095814E-3</v>
      </c>
      <c r="N1262">
        <f t="shared" si="138"/>
        <v>-3.2140790742527063E-3</v>
      </c>
      <c r="O1262">
        <f t="shared" si="134"/>
        <v>1.6671430586637025E-2</v>
      </c>
      <c r="P1262" s="7" t="s">
        <v>1471</v>
      </c>
      <c r="Q1262">
        <f t="shared" si="135"/>
        <v>1.968123699149345E-4</v>
      </c>
      <c r="R1262">
        <f t="shared" si="139"/>
        <v>1.2741839534906802E-2</v>
      </c>
    </row>
    <row r="1263" spans="1:18">
      <c r="A1263" s="7" t="s">
        <v>1472</v>
      </c>
      <c r="B1263">
        <v>-0.17</v>
      </c>
      <c r="C1263">
        <v>1.42</v>
      </c>
      <c r="D1263">
        <v>0.89</v>
      </c>
      <c r="E1263">
        <v>-0.18</v>
      </c>
      <c r="F1263">
        <v>0.1</v>
      </c>
      <c r="G1263">
        <v>8.9999999999999993E-3</v>
      </c>
      <c r="H1263">
        <v>51.85</v>
      </c>
      <c r="I1263" s="14">
        <v>3013.18</v>
      </c>
      <c r="J1263">
        <v>1.67</v>
      </c>
      <c r="K1263">
        <f t="shared" si="136"/>
        <v>9.1475282210976804E-3</v>
      </c>
      <c r="L1263">
        <f t="shared" si="133"/>
        <v>-2.5786419593706537E-3</v>
      </c>
      <c r="M1263">
        <f t="shared" si="137"/>
        <v>-4.5714285714285756E-2</v>
      </c>
      <c r="N1263">
        <f t="shared" si="138"/>
        <v>1.4752822109768103E-4</v>
      </c>
      <c r="O1263">
        <f t="shared" si="134"/>
        <v>1.1726170180468334E-2</v>
      </c>
      <c r="P1263" s="7" t="s">
        <v>1472</v>
      </c>
      <c r="Q1263">
        <f t="shared" si="135"/>
        <v>2.0498404688486271E-4</v>
      </c>
      <c r="R1263">
        <f t="shared" si="139"/>
        <v>1.2730686383709873E-2</v>
      </c>
    </row>
    <row r="1264" spans="1:18">
      <c r="A1264" s="7" t="s">
        <v>1473</v>
      </c>
      <c r="B1264">
        <v>-0.32</v>
      </c>
      <c r="C1264">
        <v>-0.35</v>
      </c>
      <c r="D1264">
        <v>-0.47</v>
      </c>
      <c r="E1264">
        <v>0.31</v>
      </c>
      <c r="F1264">
        <v>0.37</v>
      </c>
      <c r="G1264">
        <v>8.9999999999999993E-3</v>
      </c>
      <c r="H1264">
        <v>51.38</v>
      </c>
      <c r="I1264" s="14">
        <v>3020.97</v>
      </c>
      <c r="J1264">
        <v>1.75</v>
      </c>
      <c r="K1264">
        <f t="shared" si="136"/>
        <v>6.464250734574053E-3</v>
      </c>
      <c r="L1264">
        <f t="shared" si="133"/>
        <v>-1.6160694810732575E-3</v>
      </c>
      <c r="M1264">
        <f t="shared" si="137"/>
        <v>-1.6853932584269676E-2</v>
      </c>
      <c r="N1264">
        <f t="shared" si="138"/>
        <v>-2.5357492654259463E-3</v>
      </c>
      <c r="O1264">
        <f t="shared" si="134"/>
        <v>8.080320215647311E-3</v>
      </c>
      <c r="P1264" s="7" t="s">
        <v>1473</v>
      </c>
      <c r="Q1264">
        <f t="shared" si="135"/>
        <v>2.1430451255796711E-4</v>
      </c>
      <c r="R1264">
        <f t="shared" si="139"/>
        <v>1.2769922544960555E-2</v>
      </c>
    </row>
    <row r="1265" spans="1:18">
      <c r="A1265" s="7" t="s">
        <v>1474</v>
      </c>
      <c r="B1265">
        <v>0.82</v>
      </c>
      <c r="C1265">
        <v>0.33</v>
      </c>
      <c r="D1265">
        <v>-0.19</v>
      </c>
      <c r="E1265">
        <v>-0.61</v>
      </c>
      <c r="F1265">
        <v>-0.25</v>
      </c>
      <c r="G1265">
        <v>8.9999999999999993E-3</v>
      </c>
      <c r="H1265">
        <v>51.05</v>
      </c>
      <c r="I1265" s="14">
        <v>3025.86</v>
      </c>
      <c r="J1265">
        <v>1.78</v>
      </c>
      <c r="K1265">
        <f t="shared" si="136"/>
        <v>1.9369009584664514E-2</v>
      </c>
      <c r="L1265">
        <f t="shared" si="133"/>
        <v>7.3876291336931335E-3</v>
      </c>
      <c r="M1265">
        <f t="shared" si="137"/>
        <v>-3.260869565217394E-2</v>
      </c>
      <c r="N1265">
        <f t="shared" si="138"/>
        <v>1.0369009584664515E-2</v>
      </c>
      <c r="O1265">
        <f t="shared" si="134"/>
        <v>1.1981380450971382E-2</v>
      </c>
      <c r="P1265" s="7" t="s">
        <v>1474</v>
      </c>
      <c r="Q1265">
        <f t="shared" si="135"/>
        <v>2.2174467840550821E-4</v>
      </c>
      <c r="R1265">
        <f t="shared" si="139"/>
        <v>1.2805705669306798E-2</v>
      </c>
    </row>
    <row r="1266" spans="1:18">
      <c r="A1266" s="7" t="s">
        <v>1475</v>
      </c>
      <c r="B1266">
        <v>-0.63</v>
      </c>
      <c r="C1266">
        <v>-0.68</v>
      </c>
      <c r="D1266">
        <v>-0.12</v>
      </c>
      <c r="E1266">
        <v>0.16</v>
      </c>
      <c r="F1266">
        <v>0.05</v>
      </c>
      <c r="G1266">
        <v>8.9999999999999993E-3</v>
      </c>
      <c r="H1266">
        <v>50.08</v>
      </c>
      <c r="I1266" s="14">
        <v>3003.67</v>
      </c>
      <c r="J1266">
        <v>1.84</v>
      </c>
      <c r="K1266">
        <f t="shared" si="136"/>
        <v>1.3997200559888079E-3</v>
      </c>
      <c r="L1266">
        <f t="shared" si="133"/>
        <v>-5.262356104862918E-3</v>
      </c>
      <c r="M1266">
        <f t="shared" si="137"/>
        <v>4.5454545454545497E-2</v>
      </c>
      <c r="N1266">
        <f t="shared" si="138"/>
        <v>-7.6002799440111918E-3</v>
      </c>
      <c r="O1266">
        <f t="shared" si="134"/>
        <v>6.6620761608517255E-3</v>
      </c>
      <c r="P1266" s="7" t="s">
        <v>1475</v>
      </c>
      <c r="Q1266">
        <f t="shared" si="135"/>
        <v>1.9062735170016879E-4</v>
      </c>
      <c r="R1266">
        <f t="shared" si="139"/>
        <v>1.2714106336148719E-2</v>
      </c>
    </row>
    <row r="1267" spans="1:18">
      <c r="A1267" s="7" t="s">
        <v>1476</v>
      </c>
      <c r="B1267">
        <v>0.66</v>
      </c>
      <c r="C1267">
        <v>0.93</v>
      </c>
      <c r="D1267">
        <v>0.86</v>
      </c>
      <c r="E1267">
        <v>-0.08</v>
      </c>
      <c r="F1267">
        <v>-0.09</v>
      </c>
      <c r="G1267">
        <v>8.9999999999999993E-3</v>
      </c>
      <c r="H1267">
        <v>50.01</v>
      </c>
      <c r="I1267" s="14">
        <v>3019.56</v>
      </c>
      <c r="J1267">
        <v>1.76</v>
      </c>
      <c r="K1267">
        <f t="shared" si="136"/>
        <v>-1.3609467455621397E-2</v>
      </c>
      <c r="L1267">
        <f t="shared" si="133"/>
        <v>4.6881186636366845E-3</v>
      </c>
      <c r="M1267">
        <f t="shared" si="137"/>
        <v>-1.6759776536312863E-2</v>
      </c>
      <c r="N1267">
        <f t="shared" si="138"/>
        <v>-2.2609467455621396E-2</v>
      </c>
      <c r="O1267">
        <f t="shared" si="134"/>
        <v>-1.829758611925808E-2</v>
      </c>
      <c r="P1267" s="7" t="s">
        <v>1476</v>
      </c>
      <c r="Q1267">
        <f t="shared" si="135"/>
        <v>1.7457077541799691E-4</v>
      </c>
      <c r="R1267">
        <f t="shared" si="139"/>
        <v>1.282260961402127E-2</v>
      </c>
    </row>
    <row r="1268" spans="1:18">
      <c r="A1268" s="7" t="s">
        <v>1477</v>
      </c>
      <c r="B1268">
        <v>0.65</v>
      </c>
      <c r="C1268">
        <v>-7.0000000000000007E-2</v>
      </c>
      <c r="D1268">
        <v>0.8</v>
      </c>
      <c r="E1268">
        <v>0.67</v>
      </c>
      <c r="F1268">
        <v>0.34</v>
      </c>
      <c r="G1268">
        <v>8.9999999999999993E-3</v>
      </c>
      <c r="H1268">
        <v>50.7</v>
      </c>
      <c r="I1268" s="14">
        <v>3005.47</v>
      </c>
      <c r="J1268">
        <v>1.79</v>
      </c>
      <c r="K1268">
        <f t="shared" si="136"/>
        <v>-1.2273524254821654E-2</v>
      </c>
      <c r="L1268">
        <f t="shared" si="133"/>
        <v>6.8475023701602992E-3</v>
      </c>
      <c r="M1268">
        <f t="shared" si="137"/>
        <v>-3.2432432432432462E-2</v>
      </c>
      <c r="N1268">
        <f t="shared" si="138"/>
        <v>-2.1273524254821652E-2</v>
      </c>
      <c r="O1268">
        <f t="shared" si="134"/>
        <v>-1.9121026624981954E-2</v>
      </c>
      <c r="P1268" s="7" t="s">
        <v>1477</v>
      </c>
      <c r="Q1268">
        <f t="shared" si="135"/>
        <v>1.9084409564243098E-4</v>
      </c>
      <c r="R1268">
        <f t="shared" si="139"/>
        <v>1.2755481983702223E-2</v>
      </c>
    </row>
    <row r="1269" spans="1:18">
      <c r="A1269" s="7" t="s">
        <v>1478</v>
      </c>
      <c r="B1269">
        <v>0.25</v>
      </c>
      <c r="C1269">
        <v>-0.55000000000000004</v>
      </c>
      <c r="D1269">
        <v>-0.48</v>
      </c>
      <c r="E1269">
        <v>-0.19</v>
      </c>
      <c r="F1269">
        <v>-0.01</v>
      </c>
      <c r="G1269">
        <v>8.9999999999999993E-3</v>
      </c>
      <c r="H1269">
        <v>51.33</v>
      </c>
      <c r="I1269" s="14">
        <v>2985.03</v>
      </c>
      <c r="J1269">
        <v>1.85</v>
      </c>
      <c r="K1269">
        <f t="shared" si="136"/>
        <v>-2.0793590232735661E-2</v>
      </c>
      <c r="L1269">
        <f t="shared" si="133"/>
        <v>2.8287212634507284E-3</v>
      </c>
      <c r="M1269">
        <f t="shared" si="137"/>
        <v>-1.5957446808510536E-2</v>
      </c>
      <c r="N1269">
        <f t="shared" si="138"/>
        <v>-2.9793590232735659E-2</v>
      </c>
      <c r="O1269">
        <f t="shared" si="134"/>
        <v>-2.3622311496186391E-2</v>
      </c>
      <c r="P1269" s="7" t="s">
        <v>1478</v>
      </c>
      <c r="Q1269">
        <f t="shared" si="135"/>
        <v>2.1871281688887135E-4</v>
      </c>
      <c r="R1269">
        <f t="shared" si="139"/>
        <v>1.2892378806238041E-2</v>
      </c>
    </row>
    <row r="1270" spans="1:18">
      <c r="A1270" s="7" t="s">
        <v>1479</v>
      </c>
      <c r="B1270">
        <v>-0.56000000000000005</v>
      </c>
      <c r="C1270">
        <v>0.3</v>
      </c>
      <c r="D1270">
        <v>0.87</v>
      </c>
      <c r="E1270">
        <v>0.36</v>
      </c>
      <c r="F1270">
        <v>0.09</v>
      </c>
      <c r="G1270">
        <v>8.9999999999999993E-3</v>
      </c>
      <c r="H1270">
        <v>52.42</v>
      </c>
      <c r="I1270" s="14">
        <v>2976.61</v>
      </c>
      <c r="J1270">
        <v>1.88</v>
      </c>
      <c r="K1270">
        <f t="shared" si="136"/>
        <v>-2.0370024294524319E-2</v>
      </c>
      <c r="L1270">
        <f t="shared" si="133"/>
        <v>-6.1767347442998749E-3</v>
      </c>
      <c r="M1270">
        <f t="shared" si="137"/>
        <v>-1.0526315789473694E-2</v>
      </c>
      <c r="N1270">
        <f t="shared" si="138"/>
        <v>-2.9370024294524316E-2</v>
      </c>
      <c r="O1270">
        <f t="shared" si="134"/>
        <v>-1.4193289550224444E-2</v>
      </c>
      <c r="P1270" s="7" t="s">
        <v>1479</v>
      </c>
      <c r="Q1270">
        <f t="shared" si="135"/>
        <v>2.3436800436186559E-4</v>
      </c>
      <c r="R1270">
        <f t="shared" si="139"/>
        <v>1.2802841673776107E-2</v>
      </c>
    </row>
    <row r="1271" spans="1:18">
      <c r="A1271" s="7" t="s">
        <v>1480</v>
      </c>
      <c r="B1271">
        <v>0.35</v>
      </c>
      <c r="C1271">
        <v>-0.27</v>
      </c>
      <c r="D1271">
        <v>0.01</v>
      </c>
      <c r="E1271">
        <v>-0.36</v>
      </c>
      <c r="F1271">
        <v>0.35</v>
      </c>
      <c r="G1271">
        <v>8.9999999999999993E-3</v>
      </c>
      <c r="H1271">
        <v>53.51</v>
      </c>
      <c r="I1271" s="14">
        <v>2995.11</v>
      </c>
      <c r="J1271">
        <v>1.9</v>
      </c>
      <c r="K1271">
        <f t="shared" si="136"/>
        <v>2.6231965523702563E-3</v>
      </c>
      <c r="L1271">
        <f t="shared" si="133"/>
        <v>3.5819355184592162E-3</v>
      </c>
      <c r="M1271">
        <f t="shared" si="137"/>
        <v>1.6042780748662996E-2</v>
      </c>
      <c r="N1271">
        <f t="shared" si="138"/>
        <v>-6.3768034476297426E-3</v>
      </c>
      <c r="O1271">
        <f t="shared" si="134"/>
        <v>-9.5873896608895991E-4</v>
      </c>
      <c r="P1271" s="7" t="s">
        <v>1480</v>
      </c>
      <c r="Q1271">
        <f t="shared" si="135"/>
        <v>2.1550661007973751E-4</v>
      </c>
      <c r="R1271">
        <f t="shared" si="139"/>
        <v>1.2654094474840782E-2</v>
      </c>
    </row>
    <row r="1272" spans="1:18">
      <c r="A1272" s="7" t="s">
        <v>1481</v>
      </c>
      <c r="B1272">
        <v>-0.64</v>
      </c>
      <c r="C1272">
        <v>-0.26</v>
      </c>
      <c r="D1272">
        <v>-0.65</v>
      </c>
      <c r="E1272">
        <v>-0.49</v>
      </c>
      <c r="F1272">
        <v>-0.24</v>
      </c>
      <c r="G1272">
        <v>8.9999999999999993E-3</v>
      </c>
      <c r="H1272">
        <v>53.37</v>
      </c>
      <c r="I1272" s="14">
        <v>2984.42</v>
      </c>
      <c r="J1272">
        <v>1.87</v>
      </c>
      <c r="K1272">
        <f t="shared" si="136"/>
        <v>3.5727717186911944E-3</v>
      </c>
      <c r="L1272">
        <f t="shared" si="133"/>
        <v>-6.5312046444121552E-3</v>
      </c>
      <c r="M1272">
        <f t="shared" si="137"/>
        <v>-1.0582010582010474E-2</v>
      </c>
      <c r="N1272">
        <f t="shared" si="138"/>
        <v>-5.4272282813088053E-3</v>
      </c>
      <c r="O1272">
        <f t="shared" si="134"/>
        <v>1.010397636310335E-2</v>
      </c>
      <c r="P1272" s="7" t="s">
        <v>1481</v>
      </c>
      <c r="Q1272">
        <f t="shared" si="135"/>
        <v>2.1184140390452841E-4</v>
      </c>
      <c r="R1272">
        <f t="shared" si="139"/>
        <v>1.2700978327230106E-2</v>
      </c>
    </row>
    <row r="1273" spans="1:18">
      <c r="A1273" s="7" t="s">
        <v>1482</v>
      </c>
      <c r="B1273">
        <v>-0.32</v>
      </c>
      <c r="C1273">
        <v>0.41</v>
      </c>
      <c r="D1273">
        <v>0.1</v>
      </c>
      <c r="E1273">
        <v>0.45</v>
      </c>
      <c r="F1273">
        <v>-0.02</v>
      </c>
      <c r="G1273">
        <v>8.9999999999999993E-3</v>
      </c>
      <c r="H1273">
        <v>53.18</v>
      </c>
      <c r="I1273" s="14">
        <v>3004.04</v>
      </c>
      <c r="J1273">
        <v>1.89</v>
      </c>
      <c r="K1273">
        <f t="shared" si="136"/>
        <v>1.8839487565938476E-3</v>
      </c>
      <c r="L1273">
        <f t="shared" si="133"/>
        <v>-3.4037753375577139E-3</v>
      </c>
      <c r="M1273">
        <f t="shared" si="137"/>
        <v>-1.0471204188481685E-2</v>
      </c>
      <c r="N1273">
        <f t="shared" si="138"/>
        <v>-7.116051243406152E-3</v>
      </c>
      <c r="O1273">
        <f t="shared" si="134"/>
        <v>5.2877240941515613E-3</v>
      </c>
      <c r="P1273" s="7" t="s">
        <v>1482</v>
      </c>
      <c r="Q1273">
        <f t="shared" si="135"/>
        <v>2.1240030079897642E-4</v>
      </c>
      <c r="R1273">
        <f t="shared" si="139"/>
        <v>1.2699721597000363E-2</v>
      </c>
    </row>
    <row r="1274" spans="1:18">
      <c r="A1274" s="7" t="s">
        <v>1483</v>
      </c>
      <c r="B1274">
        <v>-0.04</v>
      </c>
      <c r="C1274">
        <v>-0.47</v>
      </c>
      <c r="D1274">
        <v>-1.07</v>
      </c>
      <c r="E1274">
        <v>0.13</v>
      </c>
      <c r="F1274">
        <v>0.24</v>
      </c>
      <c r="G1274">
        <v>8.9999999999999993E-3</v>
      </c>
      <c r="H1274">
        <v>53.08</v>
      </c>
      <c r="I1274" s="14">
        <v>3014.3</v>
      </c>
      <c r="J1274">
        <v>1.91</v>
      </c>
      <c r="K1274">
        <f t="shared" si="136"/>
        <v>9.7013505801787706E-3</v>
      </c>
      <c r="L1274">
        <f t="shared" si="133"/>
        <v>1.7585947169166861E-4</v>
      </c>
      <c r="M1274">
        <f t="shared" si="137"/>
        <v>-2.051282051282053E-2</v>
      </c>
      <c r="N1274">
        <f t="shared" si="138"/>
        <v>7.0135058017877124E-4</v>
      </c>
      <c r="O1274">
        <f t="shared" si="134"/>
        <v>9.5254911084871018E-3</v>
      </c>
      <c r="P1274" s="7" t="s">
        <v>1483</v>
      </c>
      <c r="Q1274">
        <f t="shared" si="135"/>
        <v>2.1368090716799933E-4</v>
      </c>
      <c r="R1274">
        <f t="shared" si="139"/>
        <v>1.3046746727871865E-2</v>
      </c>
    </row>
    <row r="1275" spans="1:18">
      <c r="A1275" s="7" t="s">
        <v>1484</v>
      </c>
      <c r="B1275">
        <v>0.53</v>
      </c>
      <c r="C1275">
        <v>0.32</v>
      </c>
      <c r="D1275">
        <v>0.41</v>
      </c>
      <c r="E1275">
        <v>0.59</v>
      </c>
      <c r="F1275">
        <v>-0.09</v>
      </c>
      <c r="G1275">
        <v>8.9999999999999993E-3</v>
      </c>
      <c r="H1275">
        <v>52.57</v>
      </c>
      <c r="I1275" s="14">
        <v>3013.77</v>
      </c>
      <c r="J1275">
        <v>1.95</v>
      </c>
      <c r="K1275">
        <f t="shared" si="136"/>
        <v>4.9703689543108007E-3</v>
      </c>
      <c r="L1275">
        <f t="shared" ref="L1275:L1338" si="140">(I1275-I1276)/I1276</f>
        <v>4.6201386041581673E-3</v>
      </c>
      <c r="M1275">
        <f t="shared" si="137"/>
        <v>0</v>
      </c>
      <c r="N1275">
        <f t="shared" si="138"/>
        <v>-4.0296310456891986E-3</v>
      </c>
      <c r="O1275">
        <f t="shared" si="134"/>
        <v>3.5023035015263344E-4</v>
      </c>
      <c r="P1275" s="7" t="s">
        <v>1484</v>
      </c>
      <c r="Q1275">
        <f t="shared" si="135"/>
        <v>2.1658828649810002E-4</v>
      </c>
      <c r="R1275">
        <f t="shared" si="139"/>
        <v>1.307235093394989E-2</v>
      </c>
    </row>
    <row r="1276" spans="1:18">
      <c r="A1276" s="7" t="s">
        <v>1485</v>
      </c>
      <c r="B1276">
        <v>0.19</v>
      </c>
      <c r="C1276">
        <v>-0.77</v>
      </c>
      <c r="D1276">
        <v>0.05</v>
      </c>
      <c r="E1276">
        <v>-0.24</v>
      </c>
      <c r="F1276">
        <v>-0.56000000000000005</v>
      </c>
      <c r="G1276">
        <v>8.9999999999999993E-3</v>
      </c>
      <c r="H1276">
        <v>52.31</v>
      </c>
      <c r="I1276" s="14">
        <v>2999.91</v>
      </c>
      <c r="J1276">
        <v>1.95</v>
      </c>
      <c r="K1276">
        <f t="shared" si="136"/>
        <v>-1.7175572519083264E-3</v>
      </c>
      <c r="L1276">
        <f t="shared" si="140"/>
        <v>2.2852789944771391E-3</v>
      </c>
      <c r="M1276">
        <f t="shared" si="137"/>
        <v>1.5625000000000014E-2</v>
      </c>
      <c r="N1276">
        <f t="shared" si="138"/>
        <v>-1.0717557251908327E-2</v>
      </c>
      <c r="O1276">
        <f t="shared" si="134"/>
        <v>-4.002836246385465E-3</v>
      </c>
      <c r="P1276" s="7" t="s">
        <v>1485</v>
      </c>
      <c r="Q1276">
        <f t="shared" si="135"/>
        <v>2.1034437565906698E-4</v>
      </c>
      <c r="R1276">
        <f t="shared" si="139"/>
        <v>1.3065114391070047E-2</v>
      </c>
    </row>
    <row r="1277" spans="1:18">
      <c r="A1277" s="7" t="s">
        <v>1486</v>
      </c>
      <c r="B1277">
        <v>0.4</v>
      </c>
      <c r="C1277">
        <v>-0.25</v>
      </c>
      <c r="D1277">
        <v>-0.36</v>
      </c>
      <c r="E1277">
        <v>0.12</v>
      </c>
      <c r="F1277">
        <v>-0.02</v>
      </c>
      <c r="G1277">
        <v>8.9999999999999993E-3</v>
      </c>
      <c r="H1277">
        <v>52.4</v>
      </c>
      <c r="I1277" s="14">
        <v>2993.07</v>
      </c>
      <c r="J1277">
        <v>1.92</v>
      </c>
      <c r="K1277">
        <f t="shared" si="136"/>
        <v>7.4985579696212378E-3</v>
      </c>
      <c r="L1277">
        <f t="shared" si="140"/>
        <v>4.5106271584055922E-3</v>
      </c>
      <c r="M1277">
        <f t="shared" si="137"/>
        <v>5.2356020942408424E-3</v>
      </c>
      <c r="N1277">
        <f t="shared" si="138"/>
        <v>-1.5014420303787615E-3</v>
      </c>
      <c r="O1277">
        <f t="shared" si="134"/>
        <v>2.9879308112156456E-3</v>
      </c>
      <c r="P1277" s="7" t="s">
        <v>1486</v>
      </c>
      <c r="Q1277">
        <f t="shared" si="135"/>
        <v>2.1654742701021564E-4</v>
      </c>
      <c r="R1277">
        <f t="shared" si="139"/>
        <v>1.3070593850974074E-2</v>
      </c>
    </row>
    <row r="1278" spans="1:18">
      <c r="A1278" s="7" t="s">
        <v>1487</v>
      </c>
      <c r="B1278">
        <v>0.18</v>
      </c>
      <c r="C1278">
        <v>-0.24</v>
      </c>
      <c r="D1278">
        <v>-0.43</v>
      </c>
      <c r="E1278">
        <v>-0.64</v>
      </c>
      <c r="F1278">
        <v>-0.19</v>
      </c>
      <c r="G1278">
        <v>8.9999999999999993E-3</v>
      </c>
      <c r="H1278">
        <v>52.01</v>
      </c>
      <c r="I1278" s="14">
        <v>2979.63</v>
      </c>
      <c r="J1278">
        <v>1.91</v>
      </c>
      <c r="K1278">
        <f t="shared" si="136"/>
        <v>3.2793209876542167E-3</v>
      </c>
      <c r="L1278">
        <f t="shared" si="140"/>
        <v>1.2365799156572829E-3</v>
      </c>
      <c r="M1278">
        <f t="shared" si="137"/>
        <v>-5.2083333333333382E-3</v>
      </c>
      <c r="N1278">
        <f t="shared" si="138"/>
        <v>-5.7206790123457826E-3</v>
      </c>
      <c r="O1278">
        <f t="shared" si="134"/>
        <v>2.0427410719969338E-3</v>
      </c>
      <c r="P1278" s="7" t="s">
        <v>1487</v>
      </c>
      <c r="Q1278">
        <f t="shared" si="135"/>
        <v>2.0980698131105072E-4</v>
      </c>
      <c r="R1278">
        <f t="shared" si="139"/>
        <v>1.3416957173024152E-2</v>
      </c>
    </row>
    <row r="1279" spans="1:18">
      <c r="A1279" s="7" t="s">
        <v>1488</v>
      </c>
      <c r="B1279">
        <v>-0.57999999999999996</v>
      </c>
      <c r="C1279">
        <v>-0.43</v>
      </c>
      <c r="D1279">
        <v>0.04</v>
      </c>
      <c r="E1279">
        <v>0.05</v>
      </c>
      <c r="F1279">
        <v>-0.26</v>
      </c>
      <c r="G1279">
        <v>8.9999999999999993E-3</v>
      </c>
      <c r="H1279">
        <v>51.84</v>
      </c>
      <c r="I1279" s="14">
        <v>2975.95</v>
      </c>
      <c r="J1279">
        <v>1.92</v>
      </c>
      <c r="K1279">
        <f t="shared" si="136"/>
        <v>1.6869360533542696E-2</v>
      </c>
      <c r="L1279">
        <f t="shared" si="140"/>
        <v>-4.8354573453138656E-3</v>
      </c>
      <c r="M1279">
        <f t="shared" si="137"/>
        <v>5.2356020942408424E-3</v>
      </c>
      <c r="N1279">
        <f t="shared" si="138"/>
        <v>7.8693605335426967E-3</v>
      </c>
      <c r="O1279">
        <f t="shared" si="134"/>
        <v>2.1704817878856562E-2</v>
      </c>
      <c r="P1279" s="7" t="s">
        <v>1488</v>
      </c>
      <c r="Q1279">
        <f t="shared" si="135"/>
        <v>2.0772245744065781E-4</v>
      </c>
      <c r="R1279">
        <f t="shared" si="139"/>
        <v>1.3432207808551505E-2</v>
      </c>
    </row>
    <row r="1280" spans="1:18">
      <c r="A1280" s="7" t="s">
        <v>1489</v>
      </c>
      <c r="B1280">
        <v>-0.1</v>
      </c>
      <c r="C1280">
        <v>0.34</v>
      </c>
      <c r="D1280">
        <v>0.91</v>
      </c>
      <c r="E1280">
        <v>0.13</v>
      </c>
      <c r="F1280">
        <v>-0.05</v>
      </c>
      <c r="G1280">
        <v>8.9999999999999993E-3</v>
      </c>
      <c r="H1280">
        <v>50.98</v>
      </c>
      <c r="I1280" s="14">
        <v>2990.41</v>
      </c>
      <c r="J1280">
        <v>1.91</v>
      </c>
      <c r="K1280">
        <f t="shared" si="136"/>
        <v>8.5064292779426266E-3</v>
      </c>
      <c r="L1280">
        <f t="shared" si="140"/>
        <v>-1.8058494836139384E-3</v>
      </c>
      <c r="M1280">
        <f t="shared" si="137"/>
        <v>-5.2083333333333382E-3</v>
      </c>
      <c r="N1280">
        <f t="shared" si="138"/>
        <v>-4.9357072205737269E-4</v>
      </c>
      <c r="O1280">
        <f t="shared" si="134"/>
        <v>1.0312278761556565E-2</v>
      </c>
      <c r="P1280" s="7" t="s">
        <v>1489</v>
      </c>
      <c r="Q1280">
        <f t="shared" si="135"/>
        <v>2.5406369817833915E-4</v>
      </c>
      <c r="R1280">
        <f t="shared" si="139"/>
        <v>1.3398831129171281E-2</v>
      </c>
    </row>
    <row r="1281" spans="1:18">
      <c r="A1281" s="7" t="s">
        <v>1490</v>
      </c>
      <c r="B1281">
        <v>0.78</v>
      </c>
      <c r="C1281">
        <v>-0.13</v>
      </c>
      <c r="D1281">
        <v>-0.33</v>
      </c>
      <c r="E1281">
        <v>-0.35</v>
      </c>
      <c r="F1281">
        <v>-0.05</v>
      </c>
      <c r="G1281">
        <v>8.9999999999999993E-3</v>
      </c>
      <c r="H1281">
        <v>50.55</v>
      </c>
      <c r="I1281" s="14">
        <v>2995.82</v>
      </c>
      <c r="J1281">
        <v>1.92</v>
      </c>
      <c r="K1281">
        <f t="shared" si="136"/>
        <v>1.3026052104208388E-2</v>
      </c>
      <c r="L1281">
        <f t="shared" si="140"/>
        <v>7.6723589897107454E-3</v>
      </c>
      <c r="M1281">
        <f t="shared" si="137"/>
        <v>0</v>
      </c>
      <c r="N1281">
        <f t="shared" si="138"/>
        <v>4.0260521042083889E-3</v>
      </c>
      <c r="O1281">
        <f t="shared" si="134"/>
        <v>5.3536931144976428E-3</v>
      </c>
      <c r="P1281" s="7" t="s">
        <v>1490</v>
      </c>
      <c r="Q1281">
        <f t="shared" si="135"/>
        <v>2.5469548821191473E-4</v>
      </c>
      <c r="R1281">
        <f t="shared" si="139"/>
        <v>1.3372299082711068E-2</v>
      </c>
    </row>
    <row r="1282" spans="1:18">
      <c r="A1282" s="7" t="s">
        <v>65</v>
      </c>
      <c r="B1282">
        <v>0.14000000000000001</v>
      </c>
      <c r="C1282">
        <v>-0.97</v>
      </c>
      <c r="D1282">
        <v>-0.81</v>
      </c>
      <c r="E1282">
        <v>-0.02</v>
      </c>
      <c r="F1282">
        <v>-0.01</v>
      </c>
      <c r="G1282">
        <v>8.9999999999999993E-3</v>
      </c>
      <c r="H1282">
        <v>49.9</v>
      </c>
      <c r="I1282" s="14">
        <v>2973.01</v>
      </c>
      <c r="J1282">
        <v>1.92</v>
      </c>
      <c r="K1282">
        <f t="shared" si="136"/>
        <v>2.2122081114297382E-2</v>
      </c>
      <c r="L1282">
        <f t="shared" si="140"/>
        <v>2.9281490252435764E-3</v>
      </c>
      <c r="M1282">
        <f t="shared" si="137"/>
        <v>-5.1813471502590719E-3</v>
      </c>
      <c r="N1282">
        <f t="shared" si="138"/>
        <v>1.3122081114297383E-2</v>
      </c>
      <c r="O1282">
        <f t="shared" si="134"/>
        <v>1.9193932089053806E-2</v>
      </c>
      <c r="P1282" s="7" t="s">
        <v>65</v>
      </c>
      <c r="Q1282">
        <f t="shared" si="135"/>
        <v>2.3666416364666662E-4</v>
      </c>
      <c r="R1282">
        <f t="shared" si="139"/>
        <v>1.3317415943844297E-2</v>
      </c>
    </row>
    <row r="1283" spans="1:18">
      <c r="A1283" s="7" t="s">
        <v>1491</v>
      </c>
      <c r="B1283">
        <v>0.75</v>
      </c>
      <c r="C1283">
        <v>-0.59</v>
      </c>
      <c r="D1283">
        <v>-0.13</v>
      </c>
      <c r="E1283">
        <v>-0.14000000000000001</v>
      </c>
      <c r="F1283">
        <v>0.05</v>
      </c>
      <c r="G1283">
        <v>8.9999999999999993E-3</v>
      </c>
      <c r="H1283">
        <v>48.82</v>
      </c>
      <c r="I1283" s="14">
        <v>2964.33</v>
      </c>
      <c r="J1283">
        <v>1.93</v>
      </c>
      <c r="K1283">
        <f t="shared" si="136"/>
        <v>4.5267489711933919E-3</v>
      </c>
      <c r="L1283">
        <f t="shared" si="140"/>
        <v>7.6722778200803967E-3</v>
      </c>
      <c r="M1283">
        <f t="shared" si="137"/>
        <v>0</v>
      </c>
      <c r="N1283">
        <f t="shared" si="138"/>
        <v>-4.4732510288066074E-3</v>
      </c>
      <c r="O1283">
        <f t="shared" ref="O1283:O1346" si="141">K1283-L1283</f>
        <v>-3.1455288488870048E-3</v>
      </c>
      <c r="P1283" s="7" t="s">
        <v>1491</v>
      </c>
      <c r="Q1283">
        <f t="shared" ref="Q1283:Q1346" si="142">LINEST(N1283:N1863, B1283:B1863)</f>
        <v>2.3688752705533462E-4</v>
      </c>
      <c r="R1283">
        <f t="shared" si="139"/>
        <v>1.3132745916525215E-2</v>
      </c>
    </row>
    <row r="1284" spans="1:18">
      <c r="A1284" s="7" t="s">
        <v>1492</v>
      </c>
      <c r="B1284">
        <v>0.68</v>
      </c>
      <c r="C1284">
        <v>0.77</v>
      </c>
      <c r="D1284">
        <v>0.61</v>
      </c>
      <c r="E1284">
        <v>-0.47</v>
      </c>
      <c r="F1284">
        <v>0.11</v>
      </c>
      <c r="G1284">
        <v>8.9999999999999993E-3</v>
      </c>
      <c r="H1284">
        <v>48.6</v>
      </c>
      <c r="I1284" s="14">
        <v>2941.76</v>
      </c>
      <c r="J1284">
        <v>1.93</v>
      </c>
      <c r="K1284">
        <f t="shared" ref="K1284:K1347" si="143">(H1284-H1285)/H1285</f>
        <v>-1.6592472683124245E-2</v>
      </c>
      <c r="L1284">
        <f t="shared" si="140"/>
        <v>5.757422425228774E-3</v>
      </c>
      <c r="M1284">
        <f t="shared" ref="M1284:M1347" si="144">(J1284-J1285)/J1285</f>
        <v>-5.1546391752577371E-3</v>
      </c>
      <c r="N1284">
        <f t="shared" ref="N1284:N1347" si="145">K1284-G1284</f>
        <v>-2.5592472683124243E-2</v>
      </c>
      <c r="O1284">
        <f t="shared" si="141"/>
        <v>-2.2349895108353019E-2</v>
      </c>
      <c r="P1284" s="7" t="s">
        <v>1492</v>
      </c>
      <c r="Q1284">
        <f t="shared" si="142"/>
        <v>2.3323984911846724E-4</v>
      </c>
      <c r="R1284">
        <f t="shared" ref="R1284:R1347" si="146">STDEV(N1284:N1384)</f>
        <v>1.3128508743072798E-2</v>
      </c>
    </row>
    <row r="1285" spans="1:18">
      <c r="A1285" s="7" t="s">
        <v>1493</v>
      </c>
      <c r="B1285">
        <v>0.59</v>
      </c>
      <c r="C1285">
        <v>1.43</v>
      </c>
      <c r="D1285">
        <v>-0.09</v>
      </c>
      <c r="E1285">
        <v>-0.34</v>
      </c>
      <c r="F1285">
        <v>-0.22</v>
      </c>
      <c r="G1285">
        <v>8.9999999999999993E-3</v>
      </c>
      <c r="H1285">
        <v>49.42</v>
      </c>
      <c r="I1285" s="14">
        <v>2924.92</v>
      </c>
      <c r="J1285">
        <v>1.94</v>
      </c>
      <c r="K1285">
        <f t="shared" si="143"/>
        <v>-1.7299661960628303E-2</v>
      </c>
      <c r="L1285">
        <f t="shared" si="140"/>
        <v>3.8232124594169332E-3</v>
      </c>
      <c r="M1285">
        <f t="shared" si="144"/>
        <v>-0.61199999999999999</v>
      </c>
      <c r="N1285">
        <f t="shared" si="145"/>
        <v>-2.6299661960628301E-2</v>
      </c>
      <c r="O1285">
        <f t="shared" si="141"/>
        <v>-2.1122874420045238E-2</v>
      </c>
      <c r="P1285" s="7" t="s">
        <v>1493</v>
      </c>
      <c r="Q1285">
        <f t="shared" si="142"/>
        <v>2.6032288934528026E-4</v>
      </c>
      <c r="R1285">
        <f t="shared" si="146"/>
        <v>1.3028920880083632E-2</v>
      </c>
    </row>
    <row r="1286" spans="1:18">
      <c r="A1286" s="7" t="s">
        <v>1494</v>
      </c>
      <c r="B1286">
        <v>-0.06</v>
      </c>
      <c r="C1286">
        <v>0.02</v>
      </c>
      <c r="D1286">
        <v>0.25</v>
      </c>
      <c r="E1286">
        <v>0.37</v>
      </c>
      <c r="F1286">
        <v>-0.39</v>
      </c>
      <c r="G1286">
        <v>8.9999999999999993E-3</v>
      </c>
      <c r="H1286">
        <v>50.29</v>
      </c>
      <c r="I1286" s="14">
        <v>2913.78</v>
      </c>
      <c r="J1286">
        <v>5</v>
      </c>
      <c r="K1286">
        <f t="shared" si="143"/>
        <v>-3.5664751337428119E-3</v>
      </c>
      <c r="L1286">
        <f t="shared" si="140"/>
        <v>-1.2339839170762495E-3</v>
      </c>
      <c r="M1286">
        <f t="shared" si="144"/>
        <v>1.5641025641025641</v>
      </c>
      <c r="N1286">
        <f t="shared" si="145"/>
        <v>-1.2566475133742811E-2</v>
      </c>
      <c r="O1286">
        <f t="shared" si="141"/>
        <v>-2.3324912166665622E-3</v>
      </c>
      <c r="P1286" s="7" t="s">
        <v>1494</v>
      </c>
      <c r="Q1286">
        <f t="shared" si="142"/>
        <v>2.6492463210213218E-4</v>
      </c>
      <c r="R1286">
        <f t="shared" si="146"/>
        <v>1.3039279107278232E-2</v>
      </c>
    </row>
    <row r="1287" spans="1:18">
      <c r="A1287" s="7" t="s">
        <v>1495</v>
      </c>
      <c r="B1287">
        <v>-0.98</v>
      </c>
      <c r="C1287">
        <v>0.41</v>
      </c>
      <c r="D1287">
        <v>0.71</v>
      </c>
      <c r="E1287">
        <v>-0.11</v>
      </c>
      <c r="F1287">
        <v>0.56000000000000005</v>
      </c>
      <c r="G1287">
        <v>8.9999999999999993E-3</v>
      </c>
      <c r="H1287">
        <v>50.47</v>
      </c>
      <c r="I1287" s="14">
        <v>2917.38</v>
      </c>
      <c r="J1287">
        <v>1.95</v>
      </c>
      <c r="K1287">
        <f t="shared" si="143"/>
        <v>-5.9090013787670721E-3</v>
      </c>
      <c r="L1287">
        <f t="shared" si="140"/>
        <v>-9.4963247152290223E-3</v>
      </c>
      <c r="M1287">
        <f t="shared" si="144"/>
        <v>0</v>
      </c>
      <c r="N1287">
        <f t="shared" si="145"/>
        <v>-1.4909001378767071E-2</v>
      </c>
      <c r="O1287">
        <f t="shared" si="141"/>
        <v>3.5873233364619502E-3</v>
      </c>
      <c r="P1287" s="7" t="s">
        <v>1495</v>
      </c>
      <c r="Q1287">
        <f t="shared" si="142"/>
        <v>2.5945558214719554E-4</v>
      </c>
      <c r="R1287">
        <f t="shared" si="146"/>
        <v>1.3046635278767031E-2</v>
      </c>
    </row>
    <row r="1288" spans="1:18">
      <c r="A1288" s="7" t="s">
        <v>1496</v>
      </c>
      <c r="B1288">
        <v>-0.34</v>
      </c>
      <c r="C1288">
        <v>-0.9</v>
      </c>
      <c r="D1288">
        <v>0.08</v>
      </c>
      <c r="E1288">
        <v>0.64</v>
      </c>
      <c r="F1288">
        <v>-0.02</v>
      </c>
      <c r="G1288">
        <v>8.9999999999999993E-3</v>
      </c>
      <c r="H1288">
        <v>50.77</v>
      </c>
      <c r="I1288" s="14">
        <v>2945.35</v>
      </c>
      <c r="J1288">
        <v>1.95</v>
      </c>
      <c r="K1288">
        <f t="shared" si="143"/>
        <v>2.0707679935665482E-2</v>
      </c>
      <c r="L1288">
        <f t="shared" si="140"/>
        <v>-1.7319333256509586E-3</v>
      </c>
      <c r="M1288">
        <f t="shared" si="144"/>
        <v>0</v>
      </c>
      <c r="N1288">
        <f t="shared" si="145"/>
        <v>1.1707679935665483E-2</v>
      </c>
      <c r="O1288">
        <f t="shared" si="141"/>
        <v>2.2439613261316441E-2</v>
      </c>
      <c r="P1288" s="7" t="s">
        <v>1496</v>
      </c>
      <c r="Q1288">
        <f t="shared" si="142"/>
        <v>2.4337330739455419E-4</v>
      </c>
      <c r="R1288">
        <f t="shared" si="146"/>
        <v>1.3144496998437609E-2</v>
      </c>
    </row>
    <row r="1289" spans="1:18">
      <c r="A1289" s="7" t="s">
        <v>1497</v>
      </c>
      <c r="B1289">
        <v>-0.21</v>
      </c>
      <c r="C1289">
        <v>-0.46</v>
      </c>
      <c r="D1289">
        <v>-0.03</v>
      </c>
      <c r="E1289">
        <v>-0.11</v>
      </c>
      <c r="F1289">
        <v>0.02</v>
      </c>
      <c r="G1289">
        <v>8.9999999999999993E-3</v>
      </c>
      <c r="H1289">
        <v>49.74</v>
      </c>
      <c r="I1289" s="14">
        <v>2950.46</v>
      </c>
      <c r="J1289">
        <v>1.95</v>
      </c>
      <c r="K1289">
        <f t="shared" si="143"/>
        <v>1.077016866490553E-2</v>
      </c>
      <c r="L1289">
        <f t="shared" si="140"/>
        <v>-1.2592326804730246E-3</v>
      </c>
      <c r="M1289">
        <f t="shared" si="144"/>
        <v>5.1546391752577371E-3</v>
      </c>
      <c r="N1289">
        <f t="shared" si="145"/>
        <v>1.7701686649055307E-3</v>
      </c>
      <c r="O1289">
        <f t="shared" si="141"/>
        <v>1.2029401345378554E-2</v>
      </c>
      <c r="P1289" s="7" t="s">
        <v>1497</v>
      </c>
      <c r="Q1289">
        <f t="shared" si="142"/>
        <v>2.5785697338789112E-4</v>
      </c>
      <c r="R1289">
        <f t="shared" si="146"/>
        <v>1.2982169350886677E-2</v>
      </c>
    </row>
    <row r="1290" spans="1:18">
      <c r="A1290" s="7" t="s">
        <v>1498</v>
      </c>
      <c r="B1290">
        <v>0.89</v>
      </c>
      <c r="C1290">
        <v>-0.4</v>
      </c>
      <c r="D1290">
        <v>-0.22</v>
      </c>
      <c r="E1290">
        <v>-0.11</v>
      </c>
      <c r="F1290">
        <v>-0.11</v>
      </c>
      <c r="G1290">
        <v>8.9999999999999993E-3</v>
      </c>
      <c r="H1290">
        <v>49.21</v>
      </c>
      <c r="I1290" s="14">
        <v>2954.18</v>
      </c>
      <c r="J1290">
        <v>1.94</v>
      </c>
      <c r="K1290">
        <f t="shared" si="143"/>
        <v>1.2207527975585408E-3</v>
      </c>
      <c r="L1290">
        <f t="shared" si="140"/>
        <v>9.4721950752785951E-3</v>
      </c>
      <c r="M1290">
        <f t="shared" si="144"/>
        <v>-1.0204081632653071E-2</v>
      </c>
      <c r="N1290">
        <f t="shared" si="145"/>
        <v>-7.779247202441459E-3</v>
      </c>
      <c r="O1290">
        <f t="shared" si="141"/>
        <v>-8.2514422777200547E-3</v>
      </c>
      <c r="P1290" s="7" t="s">
        <v>1498</v>
      </c>
      <c r="Q1290">
        <f t="shared" si="142"/>
        <v>2.4373502847263866E-4</v>
      </c>
      <c r="R1290">
        <f t="shared" si="146"/>
        <v>1.2975415475381372E-2</v>
      </c>
    </row>
    <row r="1291" spans="1:18">
      <c r="A1291" s="7" t="s">
        <v>1499</v>
      </c>
      <c r="B1291">
        <v>0.32</v>
      </c>
      <c r="C1291">
        <v>0.02</v>
      </c>
      <c r="D1291">
        <v>-0.6</v>
      </c>
      <c r="E1291">
        <v>-0.21</v>
      </c>
      <c r="F1291">
        <v>0.16</v>
      </c>
      <c r="G1291">
        <v>8.9999999999999993E-3</v>
      </c>
      <c r="H1291">
        <v>49.15</v>
      </c>
      <c r="I1291" s="14">
        <v>2926.46</v>
      </c>
      <c r="J1291">
        <v>1.96</v>
      </c>
      <c r="K1291">
        <f t="shared" si="143"/>
        <v>3.2659726474790077E-3</v>
      </c>
      <c r="L1291">
        <f t="shared" si="140"/>
        <v>2.9851769342815648E-3</v>
      </c>
      <c r="M1291">
        <f t="shared" si="144"/>
        <v>1.5544041450777216E-2</v>
      </c>
      <c r="N1291">
        <f t="shared" si="145"/>
        <v>-5.7340273525209916E-3</v>
      </c>
      <c r="O1291">
        <f t="shared" si="141"/>
        <v>2.8079571319744286E-4</v>
      </c>
      <c r="P1291" s="7" t="s">
        <v>1499</v>
      </c>
      <c r="Q1291">
        <f t="shared" si="142"/>
        <v>2.3040092884392757E-4</v>
      </c>
      <c r="R1291">
        <f t="shared" si="146"/>
        <v>1.2975010743761501E-2</v>
      </c>
    </row>
    <row r="1292" spans="1:18">
      <c r="A1292" s="7" t="s">
        <v>1500</v>
      </c>
      <c r="B1292">
        <v>1.04</v>
      </c>
      <c r="C1292">
        <v>0.19</v>
      </c>
      <c r="D1292">
        <v>0.33</v>
      </c>
      <c r="E1292">
        <v>-0.25</v>
      </c>
      <c r="F1292">
        <v>-0.19</v>
      </c>
      <c r="G1292">
        <v>8.9999999999999993E-3</v>
      </c>
      <c r="H1292">
        <v>48.99</v>
      </c>
      <c r="I1292" s="14">
        <v>2917.75</v>
      </c>
      <c r="J1292">
        <v>1.93</v>
      </c>
      <c r="K1292">
        <f t="shared" si="143"/>
        <v>-6.8923575917290963E-3</v>
      </c>
      <c r="L1292">
        <f t="shared" si="140"/>
        <v>9.7173725719545568E-3</v>
      </c>
      <c r="M1292">
        <f t="shared" si="144"/>
        <v>-1.5306122448979605E-2</v>
      </c>
      <c r="N1292">
        <f t="shared" si="145"/>
        <v>-1.5892357591729096E-2</v>
      </c>
      <c r="O1292">
        <f t="shared" si="141"/>
        <v>-1.6609730163683653E-2</v>
      </c>
      <c r="P1292" s="7" t="s">
        <v>1500</v>
      </c>
      <c r="Q1292">
        <f t="shared" si="142"/>
        <v>2.267252455302015E-4</v>
      </c>
      <c r="R1292">
        <f t="shared" si="146"/>
        <v>1.3074837771408056E-2</v>
      </c>
    </row>
    <row r="1293" spans="1:18">
      <c r="A1293" s="7" t="s">
        <v>1501</v>
      </c>
      <c r="B1293">
        <v>0.15</v>
      </c>
      <c r="C1293">
        <v>0.49</v>
      </c>
      <c r="D1293">
        <v>-1.1200000000000001</v>
      </c>
      <c r="E1293">
        <v>-0.67</v>
      </c>
      <c r="F1293">
        <v>-0.43</v>
      </c>
      <c r="G1293">
        <v>8.9999999999999993E-3</v>
      </c>
      <c r="H1293">
        <v>49.33</v>
      </c>
      <c r="I1293" s="14">
        <v>2889.67</v>
      </c>
      <c r="J1293">
        <v>1.96</v>
      </c>
      <c r="K1293">
        <f t="shared" si="143"/>
        <v>2.069108214359611E-2</v>
      </c>
      <c r="L1293">
        <f t="shared" si="140"/>
        <v>9.3176953078997929E-4</v>
      </c>
      <c r="M1293">
        <f t="shared" si="144"/>
        <v>1.5544041450777216E-2</v>
      </c>
      <c r="N1293">
        <f t="shared" si="145"/>
        <v>1.1691082143596111E-2</v>
      </c>
      <c r="O1293">
        <f t="shared" si="141"/>
        <v>1.975931261280613E-2</v>
      </c>
      <c r="P1293" s="7" t="s">
        <v>1501</v>
      </c>
      <c r="Q1293">
        <f t="shared" si="142"/>
        <v>2.4875040866597536E-4</v>
      </c>
      <c r="R1293">
        <f t="shared" si="146"/>
        <v>1.3089269565961037E-2</v>
      </c>
    </row>
    <row r="1294" spans="1:18">
      <c r="A1294" s="7" t="s">
        <v>1502</v>
      </c>
      <c r="B1294">
        <v>-0.27</v>
      </c>
      <c r="C1294">
        <v>-0.74</v>
      </c>
      <c r="D1294">
        <v>0.31</v>
      </c>
      <c r="E1294">
        <v>0.25</v>
      </c>
      <c r="F1294">
        <v>0.14000000000000001</v>
      </c>
      <c r="G1294">
        <v>8.9999999999999993E-3</v>
      </c>
      <c r="H1294">
        <v>48.33</v>
      </c>
      <c r="I1294" s="14">
        <v>2886.98</v>
      </c>
      <c r="J1294">
        <v>1.93</v>
      </c>
      <c r="K1294">
        <f t="shared" si="143"/>
        <v>5.1996672212978375E-3</v>
      </c>
      <c r="L1294">
        <f t="shared" si="140"/>
        <v>-1.6115422390061884E-3</v>
      </c>
      <c r="M1294">
        <f t="shared" si="144"/>
        <v>1.5789473684210541E-2</v>
      </c>
      <c r="N1294">
        <f t="shared" si="145"/>
        <v>-3.8003327787021618E-3</v>
      </c>
      <c r="O1294">
        <f t="shared" si="141"/>
        <v>6.8112094603040262E-3</v>
      </c>
      <c r="P1294" s="7" t="s">
        <v>1502</v>
      </c>
      <c r="Q1294">
        <f t="shared" si="142"/>
        <v>2.3293807845231983E-4</v>
      </c>
      <c r="R1294">
        <f t="shared" si="146"/>
        <v>1.3064424514372994E-2</v>
      </c>
    </row>
    <row r="1295" spans="1:18">
      <c r="A1295" s="7" t="s">
        <v>1503</v>
      </c>
      <c r="B1295">
        <v>0.52</v>
      </c>
      <c r="C1295">
        <v>0.68</v>
      </c>
      <c r="D1295">
        <v>-0.04</v>
      </c>
      <c r="E1295">
        <v>-0.13</v>
      </c>
      <c r="F1295">
        <v>-0.06</v>
      </c>
      <c r="G1295">
        <v>8.9999999999999993E-3</v>
      </c>
      <c r="H1295">
        <v>48.08</v>
      </c>
      <c r="I1295" s="14">
        <v>2891.64</v>
      </c>
      <c r="J1295">
        <v>1.9</v>
      </c>
      <c r="K1295">
        <f t="shared" si="143"/>
        <v>2.2930998540754521E-3</v>
      </c>
      <c r="L1295">
        <f t="shared" si="140"/>
        <v>4.0974498583253678E-3</v>
      </c>
      <c r="M1295">
        <f t="shared" si="144"/>
        <v>0</v>
      </c>
      <c r="N1295">
        <f t="shared" si="145"/>
        <v>-6.7069001459245468E-3</v>
      </c>
      <c r="O1295">
        <f t="shared" si="141"/>
        <v>-1.8043500042499157E-3</v>
      </c>
      <c r="P1295" s="7" t="s">
        <v>1503</v>
      </c>
      <c r="Q1295">
        <f t="shared" si="142"/>
        <v>2.3113910491443179E-4</v>
      </c>
      <c r="R1295">
        <f t="shared" si="146"/>
        <v>1.3052880202813102E-2</v>
      </c>
    </row>
    <row r="1296" spans="1:18">
      <c r="A1296" s="7" t="s">
        <v>1504</v>
      </c>
      <c r="B1296">
        <v>-0.2</v>
      </c>
      <c r="C1296">
        <v>0.28999999999999998</v>
      </c>
      <c r="D1296">
        <v>-0.99</v>
      </c>
      <c r="E1296">
        <v>0.06</v>
      </c>
      <c r="F1296">
        <v>0.1</v>
      </c>
      <c r="G1296">
        <v>8.9999999999999993E-3</v>
      </c>
      <c r="H1296">
        <v>47.97</v>
      </c>
      <c r="I1296" s="14">
        <v>2879.84</v>
      </c>
      <c r="J1296">
        <v>1.9</v>
      </c>
      <c r="K1296">
        <f t="shared" si="143"/>
        <v>-9.2936802973978272E-3</v>
      </c>
      <c r="L1296">
        <f t="shared" si="140"/>
        <v>-2.0376197274855684E-3</v>
      </c>
      <c r="M1296">
        <f t="shared" si="144"/>
        <v>3.825136612021849E-2</v>
      </c>
      <c r="N1296">
        <f t="shared" si="145"/>
        <v>-1.8293680297397828E-2</v>
      </c>
      <c r="O1296">
        <f t="shared" si="141"/>
        <v>-7.2560605699122588E-3</v>
      </c>
      <c r="P1296" s="7" t="s">
        <v>1504</v>
      </c>
      <c r="Q1296">
        <f t="shared" si="142"/>
        <v>2.4088015649327216E-4</v>
      </c>
      <c r="R1296">
        <f t="shared" si="146"/>
        <v>1.3054435610020289E-2</v>
      </c>
    </row>
    <row r="1297" spans="1:18">
      <c r="A1297" s="7" t="s">
        <v>1505</v>
      </c>
      <c r="B1297">
        <v>-0.12</v>
      </c>
      <c r="C1297">
        <v>-0.21</v>
      </c>
      <c r="D1297">
        <v>0.55000000000000004</v>
      </c>
      <c r="E1297">
        <v>0.47</v>
      </c>
      <c r="F1297">
        <v>0.18</v>
      </c>
      <c r="G1297">
        <v>8.9999999999999993E-3</v>
      </c>
      <c r="H1297">
        <v>48.42</v>
      </c>
      <c r="I1297" s="14">
        <v>2885.72</v>
      </c>
      <c r="J1297">
        <v>1.83</v>
      </c>
      <c r="K1297">
        <f t="shared" si="143"/>
        <v>-4.1288191577200703E-4</v>
      </c>
      <c r="L1297">
        <f t="shared" si="140"/>
        <v>-3.4987685027703259E-4</v>
      </c>
      <c r="M1297">
        <f t="shared" si="144"/>
        <v>-2.1390374331550818E-2</v>
      </c>
      <c r="N1297">
        <f t="shared" si="145"/>
        <v>-9.4128819157720065E-3</v>
      </c>
      <c r="O1297">
        <f t="shared" si="141"/>
        <v>-6.3005065494974445E-5</v>
      </c>
      <c r="P1297" s="7" t="s">
        <v>1505</v>
      </c>
      <c r="Q1297">
        <f t="shared" si="142"/>
        <v>2.3553995420044148E-4</v>
      </c>
      <c r="R1297">
        <f t="shared" si="146"/>
        <v>1.3024689899408696E-2</v>
      </c>
    </row>
    <row r="1298" spans="1:18">
      <c r="A1298" s="7" t="s">
        <v>1506</v>
      </c>
      <c r="B1298">
        <v>0.53</v>
      </c>
      <c r="C1298">
        <v>0.01</v>
      </c>
      <c r="D1298">
        <v>0.09</v>
      </c>
      <c r="E1298">
        <v>0.39</v>
      </c>
      <c r="F1298">
        <v>-0.36</v>
      </c>
      <c r="G1298">
        <v>8.9999999999999993E-3</v>
      </c>
      <c r="H1298">
        <v>48.44</v>
      </c>
      <c r="I1298" s="14">
        <v>2886.73</v>
      </c>
      <c r="J1298">
        <v>1.87</v>
      </c>
      <c r="K1298">
        <f t="shared" si="143"/>
        <v>2.6909542537775916E-3</v>
      </c>
      <c r="L1298">
        <f t="shared" si="140"/>
        <v>4.6600819951693401E-3</v>
      </c>
      <c r="M1298">
        <f t="shared" si="144"/>
        <v>-2.6041666666666574E-2</v>
      </c>
      <c r="N1298">
        <f t="shared" si="145"/>
        <v>-6.3090457462224078E-3</v>
      </c>
      <c r="O1298">
        <f t="shared" si="141"/>
        <v>-1.9691277413917485E-3</v>
      </c>
      <c r="P1298" s="7" t="s">
        <v>1506</v>
      </c>
      <c r="Q1298">
        <f t="shared" si="142"/>
        <v>2.3210658642356559E-4</v>
      </c>
      <c r="R1298">
        <f t="shared" si="146"/>
        <v>1.3025965934250667E-2</v>
      </c>
    </row>
    <row r="1299" spans="1:18">
      <c r="A1299" s="7" t="s">
        <v>1507</v>
      </c>
      <c r="B1299">
        <v>1.04</v>
      </c>
      <c r="C1299">
        <v>-0.14000000000000001</v>
      </c>
      <c r="D1299">
        <v>-1.21</v>
      </c>
      <c r="E1299">
        <v>0.35</v>
      </c>
      <c r="F1299">
        <v>-0.65</v>
      </c>
      <c r="G1299">
        <v>8.9999999999999993E-3</v>
      </c>
      <c r="H1299">
        <v>48.31</v>
      </c>
      <c r="I1299" s="14">
        <v>2873.34</v>
      </c>
      <c r="J1299">
        <v>1.92</v>
      </c>
      <c r="K1299">
        <f t="shared" si="143"/>
        <v>-1.024380249948781E-2</v>
      </c>
      <c r="L1299">
        <f t="shared" si="140"/>
        <v>1.0497663083042447E-2</v>
      </c>
      <c r="M1299">
        <f t="shared" si="144"/>
        <v>-2.0408163265306142E-2</v>
      </c>
      <c r="N1299">
        <f t="shared" si="145"/>
        <v>-1.924380249948781E-2</v>
      </c>
      <c r="O1299">
        <f t="shared" si="141"/>
        <v>-2.0741465582530257E-2</v>
      </c>
      <c r="P1299" s="7" t="s">
        <v>1507</v>
      </c>
      <c r="Q1299">
        <f t="shared" si="142"/>
        <v>2.5351368207891041E-4</v>
      </c>
      <c r="R1299">
        <f t="shared" si="146"/>
        <v>1.3022534053152372E-2</v>
      </c>
    </row>
    <row r="1300" spans="1:18">
      <c r="A1300" s="7" t="s">
        <v>1508</v>
      </c>
      <c r="B1300">
        <v>0.55000000000000004</v>
      </c>
      <c r="C1300">
        <v>-1.08</v>
      </c>
      <c r="D1300">
        <v>0.02</v>
      </c>
      <c r="E1300">
        <v>0.06</v>
      </c>
      <c r="F1300">
        <v>-7.0000000000000007E-2</v>
      </c>
      <c r="G1300">
        <v>8.9999999999999993E-3</v>
      </c>
      <c r="H1300">
        <v>48.81</v>
      </c>
      <c r="I1300" s="14">
        <v>2843.49</v>
      </c>
      <c r="J1300">
        <v>1.96</v>
      </c>
      <c r="K1300">
        <f t="shared" si="143"/>
        <v>1.1815920398009955E-2</v>
      </c>
      <c r="L1300">
        <f t="shared" si="140"/>
        <v>6.1355554376093593E-3</v>
      </c>
      <c r="M1300">
        <f t="shared" si="144"/>
        <v>0</v>
      </c>
      <c r="N1300">
        <f t="shared" si="145"/>
        <v>2.8159203980099561E-3</v>
      </c>
      <c r="O1300">
        <f t="shared" si="141"/>
        <v>5.6803649604005961E-3</v>
      </c>
      <c r="P1300" s="7" t="s">
        <v>1508</v>
      </c>
      <c r="Q1300">
        <f t="shared" si="142"/>
        <v>2.885179455053046E-4</v>
      </c>
      <c r="R1300">
        <f t="shared" si="146"/>
        <v>1.3044299542699193E-2</v>
      </c>
    </row>
    <row r="1301" spans="1:18">
      <c r="A1301" s="7" t="s">
        <v>1509</v>
      </c>
      <c r="B1301">
        <v>0.7</v>
      </c>
      <c r="C1301">
        <v>-1.06</v>
      </c>
      <c r="D1301">
        <v>-0.98</v>
      </c>
      <c r="E1301">
        <v>0.06</v>
      </c>
      <c r="F1301">
        <v>-0.2</v>
      </c>
      <c r="G1301">
        <v>8.9999999999999993E-3</v>
      </c>
      <c r="H1301">
        <v>48.24</v>
      </c>
      <c r="I1301" s="14">
        <v>2826.15</v>
      </c>
      <c r="J1301">
        <v>1.96</v>
      </c>
      <c r="K1301">
        <f t="shared" si="143"/>
        <v>-8.2850041425018941E-4</v>
      </c>
      <c r="L1301">
        <f t="shared" si="140"/>
        <v>8.1618966421358307E-3</v>
      </c>
      <c r="M1301">
        <f t="shared" si="144"/>
        <v>0</v>
      </c>
      <c r="N1301">
        <f t="shared" si="145"/>
        <v>-9.8285004142501884E-3</v>
      </c>
      <c r="O1301">
        <f t="shared" si="141"/>
        <v>-8.9903970563860198E-3</v>
      </c>
      <c r="P1301" s="7" t="s">
        <v>1509</v>
      </c>
      <c r="Q1301">
        <f t="shared" si="142"/>
        <v>2.9664518151429893E-4</v>
      </c>
      <c r="R1301">
        <f t="shared" si="146"/>
        <v>1.306305030814218E-2</v>
      </c>
    </row>
    <row r="1302" spans="1:18">
      <c r="A1302" s="7" t="s">
        <v>66</v>
      </c>
      <c r="B1302">
        <v>2.33</v>
      </c>
      <c r="C1302">
        <v>0.49</v>
      </c>
      <c r="D1302">
        <v>-0.02</v>
      </c>
      <c r="E1302">
        <v>0.28999999999999998</v>
      </c>
      <c r="F1302">
        <v>-0.47</v>
      </c>
      <c r="G1302">
        <v>8.9999999999999993E-3</v>
      </c>
      <c r="H1302">
        <v>48.28</v>
      </c>
      <c r="I1302" s="14">
        <v>2803.27</v>
      </c>
      <c r="J1302">
        <v>1.96</v>
      </c>
      <c r="K1302">
        <f t="shared" si="143"/>
        <v>1.659751037344363E-3</v>
      </c>
      <c r="L1302">
        <f t="shared" si="140"/>
        <v>2.1432345278653342E-2</v>
      </c>
      <c r="M1302">
        <f t="shared" si="144"/>
        <v>-1.0101010101010111E-2</v>
      </c>
      <c r="N1302">
        <f t="shared" si="145"/>
        <v>-7.3402489626556364E-3</v>
      </c>
      <c r="O1302">
        <f t="shared" si="141"/>
        <v>-1.9772594241308977E-2</v>
      </c>
      <c r="P1302" s="7" t="s">
        <v>66</v>
      </c>
      <c r="Q1302">
        <f t="shared" si="142"/>
        <v>2.9370592417676713E-4</v>
      </c>
      <c r="R1302">
        <f t="shared" si="146"/>
        <v>1.3100320852771036E-2</v>
      </c>
    </row>
    <row r="1303" spans="1:18">
      <c r="A1303" s="7" t="s">
        <v>1510</v>
      </c>
      <c r="B1303">
        <v>-0.4</v>
      </c>
      <c r="C1303">
        <v>0.57999999999999996</v>
      </c>
      <c r="D1303">
        <v>1.66</v>
      </c>
      <c r="E1303">
        <v>0.27</v>
      </c>
      <c r="F1303">
        <v>1.39</v>
      </c>
      <c r="G1303">
        <v>8.9999999999999993E-3</v>
      </c>
      <c r="H1303">
        <v>48.2</v>
      </c>
      <c r="I1303" s="14">
        <v>2744.45</v>
      </c>
      <c r="J1303">
        <v>1.98</v>
      </c>
      <c r="K1303">
        <f t="shared" si="143"/>
        <v>3.1678082191780907E-2</v>
      </c>
      <c r="L1303">
        <f t="shared" si="140"/>
        <v>-2.7652013400871083E-3</v>
      </c>
      <c r="M1303">
        <f t="shared" si="144"/>
        <v>0</v>
      </c>
      <c r="N1303">
        <f t="shared" si="145"/>
        <v>2.2678082191780906E-2</v>
      </c>
      <c r="O1303">
        <f t="shared" si="141"/>
        <v>3.4443283531868013E-2</v>
      </c>
      <c r="P1303" s="7" t="s">
        <v>1510</v>
      </c>
      <c r="Q1303">
        <f t="shared" si="142"/>
        <v>3.0387290153000886E-4</v>
      </c>
      <c r="R1303">
        <f t="shared" si="146"/>
        <v>1.3277356728101051E-2</v>
      </c>
    </row>
    <row r="1304" spans="1:18">
      <c r="A1304" s="7" t="s">
        <v>1511</v>
      </c>
      <c r="B1304">
        <v>-1.37</v>
      </c>
      <c r="C1304">
        <v>-0.23</v>
      </c>
      <c r="D1304">
        <v>-0.09</v>
      </c>
      <c r="E1304">
        <v>0.03</v>
      </c>
      <c r="F1304">
        <v>0.4</v>
      </c>
      <c r="G1304">
        <v>8.9999999999999993E-3</v>
      </c>
      <c r="H1304">
        <v>46.72</v>
      </c>
      <c r="I1304" s="14">
        <v>2752.06</v>
      </c>
      <c r="J1304">
        <v>1.98</v>
      </c>
      <c r="K1304">
        <f t="shared" si="143"/>
        <v>-1.8899622007559819E-2</v>
      </c>
      <c r="L1304">
        <f t="shared" si="140"/>
        <v>-1.3195355808466607E-2</v>
      </c>
      <c r="M1304">
        <f t="shared" si="144"/>
        <v>-1.4925373134328263E-2</v>
      </c>
      <c r="N1304">
        <f t="shared" si="145"/>
        <v>-2.789962200755982E-2</v>
      </c>
      <c r="O1304">
        <f t="shared" si="141"/>
        <v>-5.7042661990932119E-3</v>
      </c>
      <c r="P1304" s="7" t="s">
        <v>1511</v>
      </c>
      <c r="Q1304">
        <f t="shared" si="142"/>
        <v>3.3499058830376564E-4</v>
      </c>
      <c r="R1304">
        <f t="shared" si="146"/>
        <v>1.2924739295744125E-2</v>
      </c>
    </row>
    <row r="1305" spans="1:18">
      <c r="A1305" s="7" t="s">
        <v>1512</v>
      </c>
      <c r="B1305">
        <v>0.14000000000000001</v>
      </c>
      <c r="C1305">
        <v>-0.38</v>
      </c>
      <c r="D1305">
        <v>-0.77</v>
      </c>
      <c r="E1305">
        <v>0.27</v>
      </c>
      <c r="F1305">
        <v>-0.04</v>
      </c>
      <c r="G1305">
        <v>8.9999999999999993E-3</v>
      </c>
      <c r="H1305">
        <v>47.62</v>
      </c>
      <c r="I1305" s="14">
        <v>2788.86</v>
      </c>
      <c r="J1305">
        <v>2.0099999999999998</v>
      </c>
      <c r="K1305">
        <f t="shared" si="143"/>
        <v>2.9486099410278134E-3</v>
      </c>
      <c r="L1305">
        <f t="shared" si="140"/>
        <v>2.0984398243635138E-3</v>
      </c>
      <c r="M1305">
        <f t="shared" si="144"/>
        <v>4.9999999999998934E-3</v>
      </c>
      <c r="N1305">
        <f t="shared" si="145"/>
        <v>-6.0513900589721859E-3</v>
      </c>
      <c r="O1305">
        <f t="shared" si="141"/>
        <v>8.5017011666429967E-4</v>
      </c>
      <c r="P1305" s="7" t="s">
        <v>1512</v>
      </c>
      <c r="Q1305">
        <f t="shared" si="142"/>
        <v>2.6415800119973548E-4</v>
      </c>
      <c r="R1305">
        <f t="shared" si="146"/>
        <v>1.349935422865833E-2</v>
      </c>
    </row>
    <row r="1306" spans="1:18">
      <c r="A1306" s="7" t="s">
        <v>1513</v>
      </c>
      <c r="B1306">
        <v>-0.71</v>
      </c>
      <c r="C1306">
        <v>-0.24</v>
      </c>
      <c r="D1306">
        <v>0.42</v>
      </c>
      <c r="E1306">
        <v>-0.19</v>
      </c>
      <c r="F1306">
        <v>0.01</v>
      </c>
      <c r="G1306">
        <v>8.9999999999999993E-3</v>
      </c>
      <c r="H1306">
        <v>47.48</v>
      </c>
      <c r="I1306" s="14">
        <v>2783.02</v>
      </c>
      <c r="J1306">
        <v>2</v>
      </c>
      <c r="K1306">
        <f t="shared" si="143"/>
        <v>-8.9751617616363969E-3</v>
      </c>
      <c r="L1306">
        <f t="shared" si="140"/>
        <v>-6.9119572935957847E-3</v>
      </c>
      <c r="M1306">
        <f t="shared" si="144"/>
        <v>-9.9009900990099098E-3</v>
      </c>
      <c r="N1306">
        <f t="shared" si="145"/>
        <v>-1.7975161761636396E-2</v>
      </c>
      <c r="O1306">
        <f t="shared" si="141"/>
        <v>-2.0632044680406122E-3</v>
      </c>
      <c r="P1306" s="7" t="s">
        <v>1513</v>
      </c>
      <c r="Q1306">
        <f t="shared" si="142"/>
        <v>2.6593192430813287E-4</v>
      </c>
      <c r="R1306">
        <f t="shared" si="146"/>
        <v>1.3509225058999956E-2</v>
      </c>
    </row>
    <row r="1307" spans="1:18">
      <c r="A1307" s="7" t="s">
        <v>1514</v>
      </c>
      <c r="B1307">
        <v>-0.78</v>
      </c>
      <c r="C1307">
        <v>0.21</v>
      </c>
      <c r="D1307">
        <v>-0.63</v>
      </c>
      <c r="E1307">
        <v>0.01</v>
      </c>
      <c r="F1307">
        <v>-0.26</v>
      </c>
      <c r="G1307">
        <v>8.9999999999999993E-3</v>
      </c>
      <c r="H1307">
        <v>47.91</v>
      </c>
      <c r="I1307" s="14">
        <v>2802.39</v>
      </c>
      <c r="J1307">
        <v>2.02</v>
      </c>
      <c r="K1307">
        <f t="shared" si="143"/>
        <v>-8.4850993377484207E-3</v>
      </c>
      <c r="L1307">
        <f t="shared" si="140"/>
        <v>-8.375618352052E-3</v>
      </c>
      <c r="M1307">
        <f t="shared" si="144"/>
        <v>-4.9261083743841316E-3</v>
      </c>
      <c r="N1307">
        <f t="shared" si="145"/>
        <v>-1.748509933774842E-2</v>
      </c>
      <c r="O1307">
        <f t="shared" si="141"/>
        <v>-1.0948098569642066E-4</v>
      </c>
      <c r="P1307" s="7" t="s">
        <v>1514</v>
      </c>
      <c r="Q1307">
        <f t="shared" si="142"/>
        <v>2.5686689648757083E-4</v>
      </c>
      <c r="R1307">
        <f t="shared" si="146"/>
        <v>1.3476544523514496E-2</v>
      </c>
    </row>
    <row r="1308" spans="1:18">
      <c r="A1308" s="7" t="s">
        <v>1515</v>
      </c>
      <c r="B1308">
        <v>0.23</v>
      </c>
      <c r="C1308">
        <v>0.51</v>
      </c>
      <c r="D1308">
        <v>0.3</v>
      </c>
      <c r="E1308">
        <v>-0.49</v>
      </c>
      <c r="F1308">
        <v>-0.03</v>
      </c>
      <c r="G1308">
        <v>8.9999999999999993E-3</v>
      </c>
      <c r="H1308">
        <v>48.32</v>
      </c>
      <c r="I1308" s="14">
        <v>2826.06</v>
      </c>
      <c r="J1308">
        <v>2.0299999999999998</v>
      </c>
      <c r="K1308">
        <f t="shared" si="143"/>
        <v>-1.2264922322158655E-2</v>
      </c>
      <c r="L1308">
        <f t="shared" si="140"/>
        <v>1.353534780883328E-3</v>
      </c>
      <c r="M1308">
        <f t="shared" si="144"/>
        <v>-4.9019607843138382E-3</v>
      </c>
      <c r="N1308">
        <f t="shared" si="145"/>
        <v>-2.1264922322158653E-2</v>
      </c>
      <c r="O1308">
        <f t="shared" si="141"/>
        <v>-1.3618457103041983E-2</v>
      </c>
      <c r="P1308" s="7" t="s">
        <v>1515</v>
      </c>
      <c r="Q1308">
        <f t="shared" si="142"/>
        <v>2.3475083521844349E-4</v>
      </c>
      <c r="R1308">
        <f t="shared" si="146"/>
        <v>1.3448854796220494E-2</v>
      </c>
    </row>
    <row r="1309" spans="1:18">
      <c r="A1309" s="7" t="s">
        <v>1516</v>
      </c>
      <c r="B1309">
        <v>-1.37</v>
      </c>
      <c r="C1309">
        <v>-0.72</v>
      </c>
      <c r="D1309">
        <v>-0.28000000000000003</v>
      </c>
      <c r="E1309">
        <v>0.31</v>
      </c>
      <c r="F1309">
        <v>0.28000000000000003</v>
      </c>
      <c r="G1309">
        <v>8.9999999999999993E-3</v>
      </c>
      <c r="H1309">
        <v>48.92</v>
      </c>
      <c r="I1309" s="14">
        <v>2822.24</v>
      </c>
      <c r="J1309">
        <v>2.04</v>
      </c>
      <c r="K1309">
        <f t="shared" si="143"/>
        <v>1.2626785344649128E-2</v>
      </c>
      <c r="L1309">
        <f t="shared" si="140"/>
        <v>-1.1914139769699713E-2</v>
      </c>
      <c r="M1309">
        <f t="shared" si="144"/>
        <v>0</v>
      </c>
      <c r="N1309">
        <f t="shared" si="145"/>
        <v>3.6267853446491291E-3</v>
      </c>
      <c r="O1309">
        <f t="shared" si="141"/>
        <v>2.4540925114348841E-2</v>
      </c>
      <c r="P1309" s="7" t="s">
        <v>1516</v>
      </c>
      <c r="Q1309">
        <f t="shared" si="142"/>
        <v>2.414689878638073E-4</v>
      </c>
      <c r="R1309">
        <f t="shared" si="146"/>
        <v>1.370438672676828E-2</v>
      </c>
    </row>
    <row r="1310" spans="1:18">
      <c r="A1310" s="7" t="s">
        <v>1517</v>
      </c>
      <c r="B1310">
        <v>-0.4</v>
      </c>
      <c r="C1310">
        <v>-0.65</v>
      </c>
      <c r="D1310">
        <v>-0.6</v>
      </c>
      <c r="E1310">
        <v>-0.15</v>
      </c>
      <c r="F1310">
        <v>0.2</v>
      </c>
      <c r="G1310">
        <v>8.9999999999999993E-3</v>
      </c>
      <c r="H1310">
        <v>48.31</v>
      </c>
      <c r="I1310" s="14">
        <v>2856.27</v>
      </c>
      <c r="J1310">
        <v>2.04</v>
      </c>
      <c r="K1310">
        <f t="shared" si="143"/>
        <v>-1.4468788755684224E-3</v>
      </c>
      <c r="L1310">
        <f t="shared" si="140"/>
        <v>-2.8243656523621839E-3</v>
      </c>
      <c r="M1310">
        <f t="shared" si="144"/>
        <v>-1.4492753623188312E-2</v>
      </c>
      <c r="N1310">
        <f t="shared" si="145"/>
        <v>-1.0446878875568421E-2</v>
      </c>
      <c r="O1310">
        <f t="shared" si="141"/>
        <v>1.3774867767937615E-3</v>
      </c>
      <c r="P1310" s="7" t="s">
        <v>1517</v>
      </c>
      <c r="Q1310">
        <f t="shared" si="142"/>
        <v>2.7531005378821831E-4</v>
      </c>
      <c r="R1310">
        <f t="shared" si="146"/>
        <v>1.4060914049949557E-2</v>
      </c>
    </row>
    <row r="1311" spans="1:18">
      <c r="A1311" s="7" t="s">
        <v>1518</v>
      </c>
      <c r="B1311">
        <v>0.9</v>
      </c>
      <c r="C1311">
        <v>0.44</v>
      </c>
      <c r="D1311">
        <v>-0.34</v>
      </c>
      <c r="E1311">
        <v>-0.13</v>
      </c>
      <c r="F1311">
        <v>-0.18</v>
      </c>
      <c r="G1311">
        <v>8.9999999999999993E-3</v>
      </c>
      <c r="H1311">
        <v>48.38</v>
      </c>
      <c r="I1311" s="14">
        <v>2864.36</v>
      </c>
      <c r="J1311">
        <v>2.0699999999999998</v>
      </c>
      <c r="K1311">
        <f t="shared" si="143"/>
        <v>4.1356492969402662E-4</v>
      </c>
      <c r="L1311">
        <f t="shared" si="140"/>
        <v>8.4957908338409594E-3</v>
      </c>
      <c r="M1311">
        <f t="shared" si="144"/>
        <v>-4.807692307692419E-3</v>
      </c>
      <c r="N1311">
        <f t="shared" si="145"/>
        <v>-8.5864350703059727E-3</v>
      </c>
      <c r="O1311">
        <f t="shared" si="141"/>
        <v>-8.0822259041469328E-3</v>
      </c>
      <c r="P1311" s="7" t="s">
        <v>1518</v>
      </c>
      <c r="Q1311">
        <f t="shared" si="142"/>
        <v>2.3115099281125054E-4</v>
      </c>
      <c r="R1311">
        <f t="shared" si="146"/>
        <v>1.4202453142726735E-2</v>
      </c>
    </row>
    <row r="1312" spans="1:18">
      <c r="A1312" s="7" t="s">
        <v>1519</v>
      </c>
      <c r="B1312">
        <v>-0.65</v>
      </c>
      <c r="C1312">
        <v>-0.11</v>
      </c>
      <c r="D1312">
        <v>0.72</v>
      </c>
      <c r="E1312">
        <v>0.06</v>
      </c>
      <c r="F1312">
        <v>0.42</v>
      </c>
      <c r="G1312">
        <v>8.9999999999999993E-3</v>
      </c>
      <c r="H1312">
        <v>48.36</v>
      </c>
      <c r="I1312" s="14">
        <v>2840.23</v>
      </c>
      <c r="J1312">
        <v>2.08</v>
      </c>
      <c r="K1312">
        <f t="shared" si="143"/>
        <v>1.0869565217391221E-2</v>
      </c>
      <c r="L1312">
        <f t="shared" si="140"/>
        <v>-6.7493609089606266E-3</v>
      </c>
      <c r="M1312">
        <f t="shared" si="144"/>
        <v>9.7087378640776777E-3</v>
      </c>
      <c r="N1312">
        <f t="shared" si="145"/>
        <v>1.8695652173912215E-3</v>
      </c>
      <c r="O1312">
        <f t="shared" si="141"/>
        <v>1.7618926126351846E-2</v>
      </c>
      <c r="P1312" s="7" t="s">
        <v>1519</v>
      </c>
      <c r="Q1312">
        <f t="shared" si="142"/>
        <v>2.3431734854184366E-4</v>
      </c>
      <c r="R1312">
        <f t="shared" si="146"/>
        <v>1.4501327148626592E-2</v>
      </c>
    </row>
    <row r="1313" spans="1:18">
      <c r="A1313" s="7" t="s">
        <v>1520</v>
      </c>
      <c r="B1313">
        <v>-0.73</v>
      </c>
      <c r="C1313">
        <v>-0.76</v>
      </c>
      <c r="D1313">
        <v>0.28999999999999998</v>
      </c>
      <c r="E1313">
        <v>0.06</v>
      </c>
      <c r="F1313">
        <v>0.32</v>
      </c>
      <c r="G1313">
        <v>8.9999999999999993E-3</v>
      </c>
      <c r="H1313">
        <v>47.84</v>
      </c>
      <c r="I1313" s="14">
        <v>2859.53</v>
      </c>
      <c r="J1313">
        <v>2.06</v>
      </c>
      <c r="K1313">
        <f t="shared" si="143"/>
        <v>3.1453134829105829E-3</v>
      </c>
      <c r="L1313">
        <f t="shared" si="140"/>
        <v>-5.8373199087723071E-3</v>
      </c>
      <c r="M1313">
        <f t="shared" si="144"/>
        <v>4.8780487804879176E-3</v>
      </c>
      <c r="N1313">
        <f t="shared" si="145"/>
        <v>-5.854686517089416E-3</v>
      </c>
      <c r="O1313">
        <f t="shared" si="141"/>
        <v>8.9826333916828895E-3</v>
      </c>
      <c r="P1313" s="7" t="s">
        <v>1520</v>
      </c>
      <c r="Q1313">
        <f t="shared" si="142"/>
        <v>2.4830981710466149E-4</v>
      </c>
      <c r="R1313">
        <f t="shared" si="146"/>
        <v>1.4595203942695957E-2</v>
      </c>
    </row>
    <row r="1314" spans="1:18">
      <c r="A1314" s="7" t="s">
        <v>1521</v>
      </c>
      <c r="B1314">
        <v>0.91</v>
      </c>
      <c r="C1314">
        <v>-0.45</v>
      </c>
      <c r="D1314">
        <v>-0.32</v>
      </c>
      <c r="E1314">
        <v>-0.14000000000000001</v>
      </c>
      <c r="F1314">
        <v>-0.23</v>
      </c>
      <c r="G1314">
        <v>8.9999999999999993E-3</v>
      </c>
      <c r="H1314">
        <v>47.69</v>
      </c>
      <c r="I1314" s="14">
        <v>2876.32</v>
      </c>
      <c r="J1314">
        <v>2.0499999999999998</v>
      </c>
      <c r="K1314">
        <f t="shared" si="143"/>
        <v>9.3121693121692647E-3</v>
      </c>
      <c r="L1314">
        <f t="shared" si="140"/>
        <v>8.8952493195275026E-3</v>
      </c>
      <c r="M1314">
        <f t="shared" si="144"/>
        <v>1.4851485148514755E-2</v>
      </c>
      <c r="N1314">
        <f t="shared" si="145"/>
        <v>3.1216931216926543E-4</v>
      </c>
      <c r="O1314">
        <f t="shared" si="141"/>
        <v>4.1691999264176216E-4</v>
      </c>
      <c r="P1314" s="7" t="s">
        <v>1521</v>
      </c>
      <c r="Q1314">
        <f t="shared" si="142"/>
        <v>2.5065460212525829E-4</v>
      </c>
      <c r="R1314">
        <f t="shared" si="146"/>
        <v>1.4666664112741945E-2</v>
      </c>
    </row>
    <row r="1315" spans="1:18">
      <c r="A1315" s="7" t="s">
        <v>1522</v>
      </c>
      <c r="B1315">
        <v>0.57999999999999996</v>
      </c>
      <c r="C1315">
        <v>-0.1</v>
      </c>
      <c r="D1315">
        <v>-0.96</v>
      </c>
      <c r="E1315">
        <v>0.13</v>
      </c>
      <c r="F1315">
        <v>-0.28999999999999998</v>
      </c>
      <c r="G1315">
        <v>8.9999999999999993E-3</v>
      </c>
      <c r="H1315">
        <v>47.25</v>
      </c>
      <c r="I1315" s="14">
        <v>2850.96</v>
      </c>
      <c r="J1315">
        <v>2.02</v>
      </c>
      <c r="K1315">
        <f t="shared" si="143"/>
        <v>-4.1387705416920252E-2</v>
      </c>
      <c r="L1315">
        <f t="shared" si="140"/>
        <v>5.8389576666749632E-3</v>
      </c>
      <c r="M1315">
        <f t="shared" si="144"/>
        <v>-9.8039215686274595E-3</v>
      </c>
      <c r="N1315">
        <f t="shared" si="145"/>
        <v>-5.0387705416920253E-2</v>
      </c>
      <c r="O1315">
        <f t="shared" si="141"/>
        <v>-4.7226663083595216E-2</v>
      </c>
      <c r="P1315" s="7" t="s">
        <v>1522</v>
      </c>
      <c r="Q1315">
        <f t="shared" si="142"/>
        <v>2.7102433521231073E-4</v>
      </c>
      <c r="R1315">
        <f t="shared" si="146"/>
        <v>1.4879212472683241E-2</v>
      </c>
    </row>
    <row r="1316" spans="1:18">
      <c r="A1316" s="7" t="s">
        <v>1523</v>
      </c>
      <c r="B1316">
        <v>0.93</v>
      </c>
      <c r="C1316">
        <v>0.34</v>
      </c>
      <c r="D1316">
        <v>-0.02</v>
      </c>
      <c r="E1316">
        <v>-0.55000000000000004</v>
      </c>
      <c r="F1316">
        <v>0</v>
      </c>
      <c r="G1316">
        <v>8.9999999999999993E-3</v>
      </c>
      <c r="H1316">
        <v>49.29</v>
      </c>
      <c r="I1316" s="14">
        <v>2834.41</v>
      </c>
      <c r="J1316">
        <v>2.04</v>
      </c>
      <c r="K1316">
        <f t="shared" si="143"/>
        <v>1.0455104551045469E-2</v>
      </c>
      <c r="L1316">
        <f t="shared" si="140"/>
        <v>8.0160178102116966E-3</v>
      </c>
      <c r="M1316">
        <f t="shared" si="144"/>
        <v>9.9009900990099098E-3</v>
      </c>
      <c r="N1316">
        <f t="shared" si="145"/>
        <v>1.4551045510454701E-3</v>
      </c>
      <c r="O1316">
        <f t="shared" si="141"/>
        <v>2.4390867408337728E-3</v>
      </c>
      <c r="P1316" s="7" t="s">
        <v>1523</v>
      </c>
      <c r="Q1316">
        <f t="shared" si="142"/>
        <v>3.3542687595615266E-4</v>
      </c>
      <c r="R1316">
        <f t="shared" si="146"/>
        <v>1.431033571065345E-2</v>
      </c>
    </row>
    <row r="1317" spans="1:18">
      <c r="A1317" s="7" t="s">
        <v>1524</v>
      </c>
      <c r="B1317">
        <v>-2.67</v>
      </c>
      <c r="C1317">
        <v>-0.68</v>
      </c>
      <c r="D1317">
        <v>0.28999999999999998</v>
      </c>
      <c r="E1317">
        <v>0.23</v>
      </c>
      <c r="F1317">
        <v>0.83</v>
      </c>
      <c r="G1317">
        <v>8.9999999999999993E-3</v>
      </c>
      <c r="H1317">
        <v>48.78</v>
      </c>
      <c r="I1317" s="14">
        <v>2811.87</v>
      </c>
      <c r="J1317">
        <v>2.02</v>
      </c>
      <c r="K1317">
        <f t="shared" si="143"/>
        <v>4.9443757725587557E-3</v>
      </c>
      <c r="L1317">
        <f t="shared" si="140"/>
        <v>-2.4130630943291525E-2</v>
      </c>
      <c r="M1317">
        <f t="shared" si="144"/>
        <v>4.975124378109568E-3</v>
      </c>
      <c r="N1317">
        <f t="shared" si="145"/>
        <v>-4.0556242274412437E-3</v>
      </c>
      <c r="O1317">
        <f t="shared" si="141"/>
        <v>2.9075006715850282E-2</v>
      </c>
      <c r="P1317" s="7" t="s">
        <v>1524</v>
      </c>
      <c r="Q1317">
        <f t="shared" si="142"/>
        <v>3.3608918295692123E-4</v>
      </c>
      <c r="R1317">
        <f t="shared" si="146"/>
        <v>1.4367496767000191E-2</v>
      </c>
    </row>
    <row r="1318" spans="1:18">
      <c r="A1318" s="7" t="s">
        <v>1525</v>
      </c>
      <c r="B1318">
        <v>0.35</v>
      </c>
      <c r="C1318">
        <v>-0.33</v>
      </c>
      <c r="D1318">
        <v>0.08</v>
      </c>
      <c r="E1318">
        <v>-0.1</v>
      </c>
      <c r="F1318">
        <v>0.26</v>
      </c>
      <c r="G1318">
        <v>8.9999999999999993E-3</v>
      </c>
      <c r="H1318">
        <v>48.54</v>
      </c>
      <c r="I1318" s="14">
        <v>2881.4</v>
      </c>
      <c r="J1318">
        <v>2.0099999999999998</v>
      </c>
      <c r="K1318">
        <f t="shared" si="143"/>
        <v>1.0311404413280503E-3</v>
      </c>
      <c r="L1318">
        <f t="shared" si="140"/>
        <v>3.7203210344444221E-3</v>
      </c>
      <c r="M1318">
        <f t="shared" si="144"/>
        <v>-3.8277511961722521E-2</v>
      </c>
      <c r="N1318">
        <f t="shared" si="145"/>
        <v>-7.968859558671949E-3</v>
      </c>
      <c r="O1318">
        <f t="shared" si="141"/>
        <v>-2.6891805931163718E-3</v>
      </c>
      <c r="P1318" s="7" t="s">
        <v>1525</v>
      </c>
      <c r="Q1318">
        <f t="shared" si="142"/>
        <v>3.5324601889768771E-4</v>
      </c>
      <c r="R1318">
        <f t="shared" si="146"/>
        <v>1.4375457310975141E-2</v>
      </c>
    </row>
    <row r="1319" spans="1:18">
      <c r="A1319" s="7" t="s">
        <v>1526</v>
      </c>
      <c r="B1319">
        <v>-0.28000000000000003</v>
      </c>
      <c r="C1319">
        <v>0.06</v>
      </c>
      <c r="D1319">
        <v>0.12</v>
      </c>
      <c r="E1319">
        <v>-0.35</v>
      </c>
      <c r="F1319">
        <v>0.01</v>
      </c>
      <c r="G1319">
        <v>8.9999999999999993E-3</v>
      </c>
      <c r="H1319">
        <v>48.49</v>
      </c>
      <c r="I1319" s="14">
        <v>2870.72</v>
      </c>
      <c r="J1319">
        <v>2.09</v>
      </c>
      <c r="K1319">
        <f t="shared" si="143"/>
        <v>-2.3560209424083663E-2</v>
      </c>
      <c r="L1319">
        <f t="shared" si="140"/>
        <v>-3.0214418181440266E-3</v>
      </c>
      <c r="M1319">
        <f t="shared" si="144"/>
        <v>-4.7619047619048716E-3</v>
      </c>
      <c r="N1319">
        <f t="shared" si="145"/>
        <v>-3.2560209424083664E-2</v>
      </c>
      <c r="O1319">
        <f t="shared" si="141"/>
        <v>-2.0538767605939635E-2</v>
      </c>
      <c r="P1319" s="7" t="s">
        <v>1526</v>
      </c>
      <c r="Q1319">
        <f t="shared" si="142"/>
        <v>3.5628780462514369E-4</v>
      </c>
      <c r="R1319">
        <f t="shared" si="146"/>
        <v>1.4720128359092637E-2</v>
      </c>
    </row>
    <row r="1320" spans="1:18">
      <c r="A1320" s="7" t="s">
        <v>1527</v>
      </c>
      <c r="B1320">
        <v>-0.22</v>
      </c>
      <c r="C1320">
        <v>-0.21</v>
      </c>
      <c r="D1320">
        <v>-0.32</v>
      </c>
      <c r="E1320">
        <v>-0.01</v>
      </c>
      <c r="F1320">
        <v>0.18</v>
      </c>
      <c r="G1320">
        <v>8.9999999999999993E-3</v>
      </c>
      <c r="H1320">
        <v>49.66</v>
      </c>
      <c r="I1320" s="14">
        <v>2879.42</v>
      </c>
      <c r="J1320">
        <v>2.1</v>
      </c>
      <c r="K1320">
        <f t="shared" si="143"/>
        <v>-1.4076010456464969E-3</v>
      </c>
      <c r="L1320">
        <f t="shared" si="140"/>
        <v>-1.6053813214056999E-3</v>
      </c>
      <c r="M1320">
        <f t="shared" si="144"/>
        <v>-4.7393364928908941E-3</v>
      </c>
      <c r="N1320">
        <f t="shared" si="145"/>
        <v>-1.0407601045646496E-2</v>
      </c>
      <c r="O1320">
        <f t="shared" si="141"/>
        <v>1.9778027575920306E-4</v>
      </c>
      <c r="P1320" s="7" t="s">
        <v>1527</v>
      </c>
      <c r="Q1320">
        <f t="shared" si="142"/>
        <v>3.4242657846886976E-4</v>
      </c>
      <c r="R1320">
        <f t="shared" si="146"/>
        <v>1.4798723431298535E-2</v>
      </c>
    </row>
    <row r="1321" spans="1:18">
      <c r="A1321" s="7" t="s">
        <v>1528</v>
      </c>
      <c r="B1321">
        <v>-1.69</v>
      </c>
      <c r="C1321">
        <v>-0.27</v>
      </c>
      <c r="D1321">
        <v>0.51</v>
      </c>
      <c r="E1321">
        <v>0.03</v>
      </c>
      <c r="F1321">
        <v>0.32</v>
      </c>
      <c r="G1321">
        <v>8.9999999999999993E-3</v>
      </c>
      <c r="H1321">
        <v>49.73</v>
      </c>
      <c r="I1321" s="14">
        <v>2884.05</v>
      </c>
      <c r="J1321">
        <v>2.11</v>
      </c>
      <c r="K1321">
        <f t="shared" si="143"/>
        <v>-1.3685045616818818E-2</v>
      </c>
      <c r="L1321">
        <f t="shared" si="140"/>
        <v>-1.6511677868827172E-2</v>
      </c>
      <c r="M1321">
        <f t="shared" si="144"/>
        <v>4.76190476190466E-3</v>
      </c>
      <c r="N1321">
        <f t="shared" si="145"/>
        <v>-2.2685045616818819E-2</v>
      </c>
      <c r="O1321">
        <f t="shared" si="141"/>
        <v>2.8266322520083542E-3</v>
      </c>
      <c r="P1321" s="7" t="s">
        <v>1528</v>
      </c>
      <c r="Q1321">
        <f t="shared" si="142"/>
        <v>3.4495125777287046E-4</v>
      </c>
      <c r="R1321">
        <f t="shared" si="146"/>
        <v>1.4807237205393606E-2</v>
      </c>
    </row>
    <row r="1322" spans="1:18">
      <c r="A1322" s="7" t="s">
        <v>1529</v>
      </c>
      <c r="B1322">
        <v>-0.39</v>
      </c>
      <c r="C1322">
        <v>0.57999999999999996</v>
      </c>
      <c r="D1322">
        <v>-0.41</v>
      </c>
      <c r="E1322">
        <v>0.02</v>
      </c>
      <c r="F1322">
        <v>0.06</v>
      </c>
      <c r="G1322">
        <v>8.9999999999999993E-3</v>
      </c>
      <c r="H1322">
        <v>50.42</v>
      </c>
      <c r="I1322" s="14">
        <v>2932.47</v>
      </c>
      <c r="J1322">
        <v>2.1</v>
      </c>
      <c r="K1322">
        <f t="shared" si="143"/>
        <v>-1.3886172501466865E-2</v>
      </c>
      <c r="L1322">
        <f t="shared" si="140"/>
        <v>-4.4710147879578202E-3</v>
      </c>
      <c r="M1322">
        <f t="shared" si="144"/>
        <v>-9.4339622641509517E-3</v>
      </c>
      <c r="N1322">
        <f t="shared" si="145"/>
        <v>-2.2886172501466864E-2</v>
      </c>
      <c r="O1322">
        <f t="shared" si="141"/>
        <v>-9.4151577135090439E-3</v>
      </c>
      <c r="P1322" s="7" t="s">
        <v>1529</v>
      </c>
      <c r="Q1322">
        <f t="shared" si="142"/>
        <v>2.8359734765222755E-4</v>
      </c>
      <c r="R1322">
        <f t="shared" si="146"/>
        <v>1.475409217060638E-2</v>
      </c>
    </row>
    <row r="1323" spans="1:18">
      <c r="A1323" s="7" t="s">
        <v>1530</v>
      </c>
      <c r="B1323">
        <v>1.1299999999999999</v>
      </c>
      <c r="C1323">
        <v>0.93</v>
      </c>
      <c r="D1323">
        <v>-0.27</v>
      </c>
      <c r="E1323">
        <v>-0.01</v>
      </c>
      <c r="F1323">
        <v>-0.34</v>
      </c>
      <c r="G1323">
        <v>8.9999999999999993E-3</v>
      </c>
      <c r="H1323">
        <v>51.13</v>
      </c>
      <c r="I1323" s="14">
        <v>2945.64</v>
      </c>
      <c r="J1323">
        <v>2.12</v>
      </c>
      <c r="K1323">
        <f t="shared" si="143"/>
        <v>-2.7306417007996989E-3</v>
      </c>
      <c r="L1323">
        <f t="shared" si="140"/>
        <v>9.6383229592256064E-3</v>
      </c>
      <c r="M1323">
        <f t="shared" si="144"/>
        <v>-1.3953488372092933E-2</v>
      </c>
      <c r="N1323">
        <f t="shared" si="145"/>
        <v>-1.1730641700799698E-2</v>
      </c>
      <c r="O1323">
        <f t="shared" si="141"/>
        <v>-1.2368964660025305E-2</v>
      </c>
      <c r="P1323" s="7" t="s">
        <v>1530</v>
      </c>
      <c r="Q1323">
        <f t="shared" si="142"/>
        <v>2.6006176709192168E-4</v>
      </c>
      <c r="R1323">
        <f t="shared" si="146"/>
        <v>1.5266567422539514E-2</v>
      </c>
    </row>
    <row r="1324" spans="1:18">
      <c r="A1324" s="7" t="s">
        <v>67</v>
      </c>
      <c r="B1324">
        <v>-0.16</v>
      </c>
      <c r="C1324">
        <v>0.46</v>
      </c>
      <c r="D1324">
        <v>-0.28000000000000003</v>
      </c>
      <c r="E1324">
        <v>0</v>
      </c>
      <c r="F1324">
        <v>0.05</v>
      </c>
      <c r="G1324">
        <v>8.9999999999999993E-3</v>
      </c>
      <c r="H1324">
        <v>51.27</v>
      </c>
      <c r="I1324" s="14">
        <v>2917.52</v>
      </c>
      <c r="J1324">
        <v>2.15</v>
      </c>
      <c r="K1324">
        <f t="shared" si="143"/>
        <v>-9.2753623188405188E-3</v>
      </c>
      <c r="L1324">
        <f t="shared" si="140"/>
        <v>-2.1239991380873186E-3</v>
      </c>
      <c r="M1324">
        <f t="shared" si="144"/>
        <v>-2.7149321266968351E-2</v>
      </c>
      <c r="N1324">
        <f t="shared" si="145"/>
        <v>-1.827536231884052E-2</v>
      </c>
      <c r="O1324">
        <f t="shared" si="141"/>
        <v>-7.1513631807531997E-3</v>
      </c>
      <c r="P1324" s="7" t="s">
        <v>67</v>
      </c>
      <c r="Q1324">
        <f t="shared" si="142"/>
        <v>2.718919837522844E-4</v>
      </c>
      <c r="R1324">
        <f t="shared" si="146"/>
        <v>1.5321598175490551E-2</v>
      </c>
    </row>
    <row r="1325" spans="1:18">
      <c r="A1325" s="7" t="s">
        <v>1531</v>
      </c>
      <c r="B1325">
        <v>-0.83</v>
      </c>
      <c r="C1325">
        <v>-7.0000000000000007E-2</v>
      </c>
      <c r="D1325">
        <v>-0.03</v>
      </c>
      <c r="E1325">
        <v>0.34</v>
      </c>
      <c r="F1325">
        <v>-0.06</v>
      </c>
      <c r="G1325">
        <v>8.9999999999999993E-3</v>
      </c>
      <c r="H1325">
        <v>51.75</v>
      </c>
      <c r="I1325" s="14">
        <v>2923.73</v>
      </c>
      <c r="J1325">
        <v>2.21</v>
      </c>
      <c r="K1325">
        <f t="shared" si="143"/>
        <v>1.0742187499999944E-2</v>
      </c>
      <c r="L1325">
        <f t="shared" si="140"/>
        <v>-7.5021301297087438E-3</v>
      </c>
      <c r="M1325">
        <f t="shared" si="144"/>
        <v>0</v>
      </c>
      <c r="N1325">
        <f t="shared" si="145"/>
        <v>1.7421874999999452E-3</v>
      </c>
      <c r="O1325">
        <f t="shared" si="141"/>
        <v>1.8244317629708687E-2</v>
      </c>
      <c r="P1325" s="7" t="s">
        <v>1531</v>
      </c>
      <c r="Q1325">
        <f t="shared" si="142"/>
        <v>2.6531554454476444E-4</v>
      </c>
      <c r="R1325">
        <f t="shared" si="146"/>
        <v>1.5454618048341438E-2</v>
      </c>
    </row>
    <row r="1326" spans="1:18">
      <c r="A1326" s="7" t="s">
        <v>1532</v>
      </c>
      <c r="B1326">
        <v>-0.04</v>
      </c>
      <c r="C1326">
        <v>-0.68</v>
      </c>
      <c r="D1326">
        <v>0.28000000000000003</v>
      </c>
      <c r="E1326">
        <v>0.1</v>
      </c>
      <c r="F1326">
        <v>0.7</v>
      </c>
      <c r="G1326">
        <v>0.01</v>
      </c>
      <c r="H1326">
        <v>51.2</v>
      </c>
      <c r="I1326" s="14">
        <v>2945.83</v>
      </c>
      <c r="J1326">
        <v>2.21</v>
      </c>
      <c r="K1326">
        <f t="shared" si="143"/>
        <v>1.0659297275957488E-2</v>
      </c>
      <c r="L1326">
        <f t="shared" si="140"/>
        <v>9.5140042745052781E-4</v>
      </c>
      <c r="M1326">
        <f t="shared" si="144"/>
        <v>1.3761467889908166E-2</v>
      </c>
      <c r="N1326">
        <f t="shared" si="145"/>
        <v>6.5929727595748742E-4</v>
      </c>
      <c r="O1326">
        <f t="shared" si="141"/>
        <v>9.7078968485069597E-3</v>
      </c>
      <c r="P1326" s="7" t="s">
        <v>1532</v>
      </c>
      <c r="Q1326">
        <f t="shared" si="142"/>
        <v>2.9799028529267489E-4</v>
      </c>
      <c r="R1326">
        <f t="shared" si="146"/>
        <v>1.5409292698821884E-2</v>
      </c>
    </row>
    <row r="1327" spans="1:18">
      <c r="A1327" s="7" t="s">
        <v>1533</v>
      </c>
      <c r="B1327">
        <v>0.18</v>
      </c>
      <c r="C1327">
        <v>0.16</v>
      </c>
      <c r="D1327">
        <v>0.64</v>
      </c>
      <c r="E1327">
        <v>-0.38</v>
      </c>
      <c r="F1327">
        <v>-0.15</v>
      </c>
      <c r="G1327">
        <v>0.01</v>
      </c>
      <c r="H1327">
        <v>50.66</v>
      </c>
      <c r="I1327" s="14">
        <v>2943.03</v>
      </c>
      <c r="J1327">
        <v>2.1800000000000002</v>
      </c>
      <c r="K1327">
        <f t="shared" si="143"/>
        <v>-1.3437195715676822E-2</v>
      </c>
      <c r="L1327">
        <f t="shared" si="140"/>
        <v>1.0714723049920715E-3</v>
      </c>
      <c r="M1327">
        <f t="shared" si="144"/>
        <v>-0.56399999999999995</v>
      </c>
      <c r="N1327">
        <f t="shared" si="145"/>
        <v>-2.3437195715676824E-2</v>
      </c>
      <c r="O1327">
        <f t="shared" si="141"/>
        <v>-1.4508668020668894E-2</v>
      </c>
      <c r="P1327" s="7" t="s">
        <v>1533</v>
      </c>
      <c r="Q1327">
        <f t="shared" si="142"/>
        <v>2.8897789321553457E-4</v>
      </c>
      <c r="R1327">
        <f t="shared" si="146"/>
        <v>1.5516691276376579E-2</v>
      </c>
    </row>
    <row r="1328" spans="1:18">
      <c r="A1328" s="7" t="s">
        <v>1534</v>
      </c>
      <c r="B1328">
        <v>0.53</v>
      </c>
      <c r="C1328">
        <v>0.48</v>
      </c>
      <c r="D1328">
        <v>0.06</v>
      </c>
      <c r="E1328">
        <v>-0.08</v>
      </c>
      <c r="F1328">
        <v>-0.19</v>
      </c>
      <c r="G1328">
        <v>0.01</v>
      </c>
      <c r="H1328">
        <v>51.35</v>
      </c>
      <c r="I1328" s="14">
        <v>2939.88</v>
      </c>
      <c r="J1328">
        <v>5</v>
      </c>
      <c r="K1328">
        <f t="shared" si="143"/>
        <v>1.9477989871441391E-4</v>
      </c>
      <c r="L1328">
        <f t="shared" si="140"/>
        <v>4.6853053650334859E-3</v>
      </c>
      <c r="M1328">
        <f t="shared" si="144"/>
        <v>1.3148148148148147</v>
      </c>
      <c r="N1328">
        <f t="shared" si="145"/>
        <v>-9.8052201012855857E-3</v>
      </c>
      <c r="O1328">
        <f t="shared" si="141"/>
        <v>-4.4905254663190723E-3</v>
      </c>
      <c r="P1328" s="7" t="s">
        <v>1534</v>
      </c>
      <c r="Q1328">
        <f t="shared" si="142"/>
        <v>2.7665281545986473E-4</v>
      </c>
      <c r="R1328">
        <f t="shared" si="146"/>
        <v>1.5492908787989314E-2</v>
      </c>
    </row>
    <row r="1329" spans="1:18">
      <c r="A1329" s="7" t="s">
        <v>1535</v>
      </c>
      <c r="B1329">
        <v>-0.14000000000000001</v>
      </c>
      <c r="C1329">
        <v>-0.79</v>
      </c>
      <c r="D1329">
        <v>-0.19</v>
      </c>
      <c r="E1329">
        <v>-0.64</v>
      </c>
      <c r="F1329">
        <v>-0.23</v>
      </c>
      <c r="G1329">
        <v>0.01</v>
      </c>
      <c r="H1329">
        <v>51.34</v>
      </c>
      <c r="I1329" s="14">
        <v>2926.17</v>
      </c>
      <c r="J1329">
        <v>2.16</v>
      </c>
      <c r="K1329">
        <f t="shared" si="143"/>
        <v>4.5000978282137344E-3</v>
      </c>
      <c r="L1329">
        <f t="shared" si="140"/>
        <v>-3.6894696387391828E-4</v>
      </c>
      <c r="M1329">
        <f t="shared" si="144"/>
        <v>4.6511627906977819E-3</v>
      </c>
      <c r="N1329">
        <f t="shared" si="145"/>
        <v>-5.4999021717862659E-3</v>
      </c>
      <c r="O1329">
        <f t="shared" si="141"/>
        <v>4.8690447920876527E-3</v>
      </c>
      <c r="P1329" s="7" t="s">
        <v>1535</v>
      </c>
      <c r="Q1329">
        <f t="shared" si="142"/>
        <v>2.8868442814378756E-4</v>
      </c>
      <c r="R1329">
        <f t="shared" si="146"/>
        <v>1.549349484270951E-2</v>
      </c>
    </row>
    <row r="1330" spans="1:18">
      <c r="A1330" s="7" t="s">
        <v>1536</v>
      </c>
      <c r="B1330">
        <v>-0.23</v>
      </c>
      <c r="C1330">
        <v>0.31</v>
      </c>
      <c r="D1330">
        <v>-0.08</v>
      </c>
      <c r="E1330">
        <v>0.61</v>
      </c>
      <c r="F1330">
        <v>0.03</v>
      </c>
      <c r="G1330">
        <v>0.01</v>
      </c>
      <c r="H1330">
        <v>51.11</v>
      </c>
      <c r="I1330" s="14">
        <v>2927.25</v>
      </c>
      <c r="J1330">
        <v>2.15</v>
      </c>
      <c r="K1330">
        <f t="shared" si="143"/>
        <v>-2.4432143538843314E-2</v>
      </c>
      <c r="L1330">
        <f t="shared" si="140"/>
        <v>-2.1917864252405978E-3</v>
      </c>
      <c r="M1330">
        <f t="shared" si="144"/>
        <v>-4.6296296296297361E-3</v>
      </c>
      <c r="N1330">
        <f t="shared" si="145"/>
        <v>-3.4432143538843316E-2</v>
      </c>
      <c r="O1330">
        <f t="shared" si="141"/>
        <v>-2.2240357113602716E-2</v>
      </c>
      <c r="P1330" s="7" t="s">
        <v>1536</v>
      </c>
      <c r="Q1330">
        <f t="shared" si="142"/>
        <v>2.8920221480127693E-4</v>
      </c>
      <c r="R1330">
        <f t="shared" si="146"/>
        <v>1.5497040573247469E-2</v>
      </c>
    </row>
    <row r="1331" spans="1:18">
      <c r="A1331" s="7" t="s">
        <v>1537</v>
      </c>
      <c r="B1331">
        <v>0.97</v>
      </c>
      <c r="C1331">
        <v>0.66</v>
      </c>
      <c r="D1331">
        <v>-0.49</v>
      </c>
      <c r="E1331">
        <v>-0.11</v>
      </c>
      <c r="F1331">
        <v>-0.44</v>
      </c>
      <c r="G1331">
        <v>0.01</v>
      </c>
      <c r="H1331">
        <v>52.39</v>
      </c>
      <c r="I1331" s="14">
        <v>2933.68</v>
      </c>
      <c r="J1331">
        <v>2.16</v>
      </c>
      <c r="K1331">
        <f t="shared" si="143"/>
        <v>-2.6651437273938808E-3</v>
      </c>
      <c r="L1331">
        <f t="shared" si="140"/>
        <v>8.841219132246907E-3</v>
      </c>
      <c r="M1331">
        <f t="shared" si="144"/>
        <v>3.8461538461538491E-2</v>
      </c>
      <c r="N1331">
        <f t="shared" si="145"/>
        <v>-1.2665143727393881E-2</v>
      </c>
      <c r="O1331">
        <f t="shared" si="141"/>
        <v>-1.1506362859640788E-2</v>
      </c>
      <c r="P1331" s="7" t="s">
        <v>1537</v>
      </c>
      <c r="Q1331">
        <f t="shared" si="142"/>
        <v>2.6770024229111084E-4</v>
      </c>
      <c r="R1331">
        <f t="shared" si="146"/>
        <v>1.5411502915995372E-2</v>
      </c>
    </row>
    <row r="1332" spans="1:18">
      <c r="A1332" s="7" t="s">
        <v>1538</v>
      </c>
      <c r="B1332">
        <v>0.11</v>
      </c>
      <c r="C1332">
        <v>-0.48</v>
      </c>
      <c r="D1332">
        <v>-0.55000000000000004</v>
      </c>
      <c r="E1332">
        <v>-0.52</v>
      </c>
      <c r="F1332">
        <v>-0.16</v>
      </c>
      <c r="G1332">
        <v>0.01</v>
      </c>
      <c r="H1332">
        <v>52.53</v>
      </c>
      <c r="I1332" s="14">
        <v>2907.97</v>
      </c>
      <c r="J1332">
        <v>2.08</v>
      </c>
      <c r="K1332">
        <f t="shared" si="143"/>
        <v>5.5513016845329085E-3</v>
      </c>
      <c r="L1332">
        <f t="shared" si="140"/>
        <v>1.0120377414345461E-3</v>
      </c>
      <c r="M1332">
        <f t="shared" si="144"/>
        <v>-4.7846889952152093E-3</v>
      </c>
      <c r="N1332">
        <f t="shared" si="145"/>
        <v>-4.4486983154670917E-3</v>
      </c>
      <c r="O1332">
        <f t="shared" si="141"/>
        <v>4.5392639430983624E-3</v>
      </c>
      <c r="P1332" s="7" t="s">
        <v>1538</v>
      </c>
      <c r="Q1332">
        <f t="shared" si="142"/>
        <v>2.6546851726802826E-4</v>
      </c>
      <c r="R1332">
        <f t="shared" si="146"/>
        <v>1.5824110640764125E-2</v>
      </c>
    </row>
    <row r="1333" spans="1:18">
      <c r="A1333" s="7" t="s">
        <v>1539</v>
      </c>
      <c r="B1333">
        <v>0.11</v>
      </c>
      <c r="C1333">
        <v>-0.28000000000000003</v>
      </c>
      <c r="D1333">
        <v>-0.51</v>
      </c>
      <c r="E1333">
        <v>0.15</v>
      </c>
      <c r="F1333">
        <v>-0.21</v>
      </c>
      <c r="G1333">
        <v>0.01</v>
      </c>
      <c r="H1333">
        <v>52.24</v>
      </c>
      <c r="I1333" s="14">
        <v>2905.03</v>
      </c>
      <c r="J1333">
        <v>2.09</v>
      </c>
      <c r="K1333">
        <f t="shared" si="143"/>
        <v>9.2735703245750388E-3</v>
      </c>
      <c r="L1333">
        <f t="shared" si="140"/>
        <v>1.5790653174508722E-3</v>
      </c>
      <c r="M1333">
        <f t="shared" si="144"/>
        <v>-4.7619047619048716E-3</v>
      </c>
      <c r="N1333">
        <f t="shared" si="145"/>
        <v>-7.2642967542496141E-4</v>
      </c>
      <c r="O1333">
        <f t="shared" si="141"/>
        <v>7.6945050071241666E-3</v>
      </c>
      <c r="P1333" s="7" t="s">
        <v>1539</v>
      </c>
      <c r="Q1333">
        <f t="shared" si="142"/>
        <v>2.6683839509646193E-4</v>
      </c>
      <c r="R1333">
        <f t="shared" si="146"/>
        <v>1.634605708261988E-2</v>
      </c>
    </row>
    <row r="1334" spans="1:18">
      <c r="A1334" s="7" t="s">
        <v>1540</v>
      </c>
      <c r="B1334">
        <v>-0.32</v>
      </c>
      <c r="C1334">
        <v>-0.53</v>
      </c>
      <c r="D1334">
        <v>0.84</v>
      </c>
      <c r="E1334">
        <v>1.1299999999999999</v>
      </c>
      <c r="F1334">
        <v>-0.27</v>
      </c>
      <c r="G1334">
        <v>0.01</v>
      </c>
      <c r="H1334">
        <v>51.76</v>
      </c>
      <c r="I1334" s="14">
        <v>2900.45</v>
      </c>
      <c r="J1334">
        <v>2.1</v>
      </c>
      <c r="K1334">
        <f t="shared" si="143"/>
        <v>3.4897246994959235E-3</v>
      </c>
      <c r="L1334">
        <f t="shared" si="140"/>
        <v>-2.2737748790875069E-3</v>
      </c>
      <c r="M1334">
        <f t="shared" si="144"/>
        <v>1.4492753623188527E-2</v>
      </c>
      <c r="N1334">
        <f t="shared" si="145"/>
        <v>-6.5102753005040767E-3</v>
      </c>
      <c r="O1334">
        <f t="shared" si="141"/>
        <v>5.7634995785834304E-3</v>
      </c>
      <c r="P1334" s="7" t="s">
        <v>1540</v>
      </c>
      <c r="Q1334">
        <f t="shared" si="142"/>
        <v>2.6782893247572165E-4</v>
      </c>
      <c r="R1334">
        <f t="shared" si="146"/>
        <v>1.6326743074394037E-2</v>
      </c>
    </row>
    <row r="1335" spans="1:18">
      <c r="A1335" s="7" t="s">
        <v>1541</v>
      </c>
      <c r="B1335">
        <v>0.13</v>
      </c>
      <c r="C1335">
        <v>0.24</v>
      </c>
      <c r="D1335">
        <v>0.7</v>
      </c>
      <c r="E1335">
        <v>-0.09</v>
      </c>
      <c r="F1335">
        <v>-0.13</v>
      </c>
      <c r="G1335">
        <v>0.01</v>
      </c>
      <c r="H1335">
        <v>51.58</v>
      </c>
      <c r="I1335" s="14">
        <v>2907.06</v>
      </c>
      <c r="J1335">
        <v>2.0699999999999998</v>
      </c>
      <c r="K1335">
        <f t="shared" si="143"/>
        <v>3.8789759503483358E-4</v>
      </c>
      <c r="L1335">
        <f t="shared" si="140"/>
        <v>5.0936473957007488E-4</v>
      </c>
      <c r="M1335">
        <f t="shared" si="144"/>
        <v>-4.807692307692419E-3</v>
      </c>
      <c r="N1335">
        <f t="shared" si="145"/>
        <v>-9.6121024049651664E-3</v>
      </c>
      <c r="O1335">
        <f t="shared" si="141"/>
        <v>-1.214671445352413E-4</v>
      </c>
      <c r="P1335" s="7" t="s">
        <v>1541</v>
      </c>
      <c r="Q1335">
        <f t="shared" si="142"/>
        <v>2.5929342856777926E-4</v>
      </c>
      <c r="R1335">
        <f t="shared" si="146"/>
        <v>1.6344304815512283E-2</v>
      </c>
    </row>
    <row r="1336" spans="1:18">
      <c r="A1336" s="7" t="s">
        <v>1542</v>
      </c>
      <c r="B1336">
        <v>-0.09</v>
      </c>
      <c r="C1336">
        <v>-0.26</v>
      </c>
      <c r="D1336">
        <v>-0.54</v>
      </c>
      <c r="E1336">
        <v>0.36</v>
      </c>
      <c r="F1336">
        <v>0.08</v>
      </c>
      <c r="G1336">
        <v>0.01</v>
      </c>
      <c r="H1336">
        <v>51.56</v>
      </c>
      <c r="I1336" s="14">
        <v>2905.58</v>
      </c>
      <c r="J1336">
        <v>2.08</v>
      </c>
      <c r="K1336">
        <f t="shared" si="143"/>
        <v>-1.3558008909548766E-3</v>
      </c>
      <c r="L1336">
        <f t="shared" si="140"/>
        <v>-6.2942619032056962E-4</v>
      </c>
      <c r="M1336">
        <f t="shared" si="144"/>
        <v>4.8309178743962469E-3</v>
      </c>
      <c r="N1336">
        <f t="shared" si="145"/>
        <v>-1.1355800890954877E-2</v>
      </c>
      <c r="O1336">
        <f t="shared" si="141"/>
        <v>-7.2637470063430698E-4</v>
      </c>
      <c r="P1336" s="7" t="s">
        <v>1542</v>
      </c>
      <c r="Q1336">
        <f t="shared" si="142"/>
        <v>2.5864398047953526E-4</v>
      </c>
      <c r="R1336">
        <f t="shared" si="146"/>
        <v>1.6345844608969002E-2</v>
      </c>
    </row>
    <row r="1337" spans="1:18">
      <c r="A1337" s="7" t="s">
        <v>1543</v>
      </c>
      <c r="B1337">
        <v>0.65</v>
      </c>
      <c r="C1337">
        <v>-0.36</v>
      </c>
      <c r="D1337">
        <v>0.65</v>
      </c>
      <c r="E1337">
        <v>0.53</v>
      </c>
      <c r="F1337">
        <v>-0.25</v>
      </c>
      <c r="G1337">
        <v>0.01</v>
      </c>
      <c r="H1337">
        <v>51.63</v>
      </c>
      <c r="I1337" s="14">
        <v>2907.41</v>
      </c>
      <c r="J1337">
        <v>2.0699999999999998</v>
      </c>
      <c r="K1337">
        <f t="shared" si="143"/>
        <v>1.0174134220309198E-2</v>
      </c>
      <c r="L1337">
        <f t="shared" si="140"/>
        <v>6.6093784622201449E-3</v>
      </c>
      <c r="M1337">
        <f t="shared" si="144"/>
        <v>-9.5693779904306303E-3</v>
      </c>
      <c r="N1337">
        <f t="shared" si="145"/>
        <v>1.7413422030919737E-4</v>
      </c>
      <c r="O1337">
        <f t="shared" si="141"/>
        <v>3.5647557580890527E-3</v>
      </c>
      <c r="P1337" s="7" t="s">
        <v>1543</v>
      </c>
      <c r="Q1337">
        <f t="shared" si="142"/>
        <v>2.6921175416211025E-4</v>
      </c>
      <c r="R1337">
        <f t="shared" si="146"/>
        <v>1.6345694382957479E-2</v>
      </c>
    </row>
    <row r="1338" spans="1:18">
      <c r="A1338" s="7" t="s">
        <v>1544</v>
      </c>
      <c r="B1338">
        <v>0</v>
      </c>
      <c r="C1338">
        <v>-0.27</v>
      </c>
      <c r="D1338">
        <v>0.41</v>
      </c>
      <c r="E1338">
        <v>0.04</v>
      </c>
      <c r="F1338">
        <v>0.11</v>
      </c>
      <c r="G1338">
        <v>0.01</v>
      </c>
      <c r="H1338">
        <v>51.11</v>
      </c>
      <c r="I1338" s="14">
        <v>2888.32</v>
      </c>
      <c r="J1338">
        <v>2.09</v>
      </c>
      <c r="K1338">
        <f t="shared" si="143"/>
        <v>-5.4485308425763984E-3</v>
      </c>
      <c r="L1338">
        <f t="shared" si="140"/>
        <v>3.8085873257182588E-5</v>
      </c>
      <c r="M1338">
        <f t="shared" si="144"/>
        <v>-1.8779342723004713E-2</v>
      </c>
      <c r="N1338">
        <f t="shared" si="145"/>
        <v>-1.54485308425764E-2</v>
      </c>
      <c r="O1338">
        <f t="shared" si="141"/>
        <v>-5.4866167158335814E-3</v>
      </c>
      <c r="P1338" s="7" t="s">
        <v>1544</v>
      </c>
      <c r="Q1338">
        <f t="shared" si="142"/>
        <v>2.6503522816322914E-4</v>
      </c>
      <c r="R1338">
        <f t="shared" si="146"/>
        <v>1.6315871247702719E-2</v>
      </c>
    </row>
    <row r="1339" spans="1:18">
      <c r="A1339" s="7" t="s">
        <v>1545</v>
      </c>
      <c r="B1339">
        <v>0.48</v>
      </c>
      <c r="C1339">
        <v>0.95</v>
      </c>
      <c r="D1339">
        <v>-0.1</v>
      </c>
      <c r="E1339">
        <v>0.09</v>
      </c>
      <c r="F1339">
        <v>-0.11</v>
      </c>
      <c r="G1339">
        <v>0.01</v>
      </c>
      <c r="H1339">
        <v>51.39</v>
      </c>
      <c r="I1339" s="14">
        <v>2888.21</v>
      </c>
      <c r="J1339">
        <v>2.13</v>
      </c>
      <c r="K1339">
        <f t="shared" si="143"/>
        <v>2.0250148898153728E-2</v>
      </c>
      <c r="L1339">
        <f t="shared" ref="L1339:L1402" si="147">(I1339-I1340)/I1340</f>
        <v>3.4778681120145294E-3</v>
      </c>
      <c r="M1339">
        <f t="shared" si="144"/>
        <v>-1.8433179723502321E-2</v>
      </c>
      <c r="N1339">
        <f t="shared" si="145"/>
        <v>1.0250148898153727E-2</v>
      </c>
      <c r="O1339">
        <f t="shared" si="141"/>
        <v>1.6772280786139199E-2</v>
      </c>
      <c r="P1339" s="7" t="s">
        <v>1545</v>
      </c>
      <c r="Q1339">
        <f t="shared" si="142"/>
        <v>2.5448539590199379E-4</v>
      </c>
      <c r="R1339">
        <f t="shared" si="146"/>
        <v>1.6313182139240261E-2</v>
      </c>
    </row>
    <row r="1340" spans="1:18">
      <c r="A1340" s="7" t="s">
        <v>1546</v>
      </c>
      <c r="B1340">
        <v>-0.65</v>
      </c>
      <c r="C1340">
        <v>-0.6</v>
      </c>
      <c r="D1340">
        <v>-0.14000000000000001</v>
      </c>
      <c r="E1340">
        <v>0.12</v>
      </c>
      <c r="F1340">
        <v>-0.03</v>
      </c>
      <c r="G1340">
        <v>0.01</v>
      </c>
      <c r="H1340">
        <v>50.37</v>
      </c>
      <c r="I1340" s="14">
        <v>2878.2</v>
      </c>
      <c r="J1340">
        <v>2.17</v>
      </c>
      <c r="K1340">
        <f t="shared" si="143"/>
        <v>1.4297221103503845E-2</v>
      </c>
      <c r="L1340">
        <f t="shared" si="147"/>
        <v>-6.0674708281390315E-3</v>
      </c>
      <c r="M1340">
        <f t="shared" si="144"/>
        <v>-4.5871559633028575E-3</v>
      </c>
      <c r="N1340">
        <f t="shared" si="145"/>
        <v>4.2972211035038448E-3</v>
      </c>
      <c r="O1340">
        <f t="shared" si="141"/>
        <v>2.0364691931642878E-2</v>
      </c>
      <c r="P1340" s="7" t="s">
        <v>1546</v>
      </c>
      <c r="Q1340">
        <f t="shared" si="142"/>
        <v>2.5665908006382299E-4</v>
      </c>
      <c r="R1340">
        <f t="shared" si="146"/>
        <v>1.6183059732242988E-2</v>
      </c>
    </row>
    <row r="1341" spans="1:18">
      <c r="A1341" s="7" t="s">
        <v>1547</v>
      </c>
      <c r="B1341">
        <v>0.08</v>
      </c>
      <c r="C1341">
        <v>-0.31</v>
      </c>
      <c r="D1341">
        <v>0.1</v>
      </c>
      <c r="E1341">
        <v>0.27</v>
      </c>
      <c r="F1341">
        <v>-0.03</v>
      </c>
      <c r="G1341">
        <v>0.01</v>
      </c>
      <c r="H1341">
        <v>49.66</v>
      </c>
      <c r="I1341" s="14">
        <v>2895.77</v>
      </c>
      <c r="J1341">
        <v>2.1800000000000002</v>
      </c>
      <c r="K1341">
        <f t="shared" si="143"/>
        <v>1.7414464249129159E-2</v>
      </c>
      <c r="L1341">
        <f t="shared" si="147"/>
        <v>1.0474498226595546E-3</v>
      </c>
      <c r="M1341">
        <f t="shared" si="144"/>
        <v>1.3953488372093139E-2</v>
      </c>
      <c r="N1341">
        <f t="shared" si="145"/>
        <v>7.4144642491291591E-3</v>
      </c>
      <c r="O1341">
        <f t="shared" si="141"/>
        <v>1.6367014426469605E-2</v>
      </c>
      <c r="P1341" s="7" t="s">
        <v>1547</v>
      </c>
      <c r="Q1341">
        <f t="shared" si="142"/>
        <v>2.7663019687295727E-4</v>
      </c>
      <c r="R1341">
        <f t="shared" si="146"/>
        <v>1.6114095797482818E-2</v>
      </c>
    </row>
    <row r="1342" spans="1:18">
      <c r="A1342" s="7" t="s">
        <v>1548</v>
      </c>
      <c r="B1342">
        <v>0.52</v>
      </c>
      <c r="C1342">
        <v>0.49</v>
      </c>
      <c r="D1342">
        <v>-7.0000000000000007E-2</v>
      </c>
      <c r="E1342">
        <v>-0.28000000000000003</v>
      </c>
      <c r="F1342">
        <v>0.1</v>
      </c>
      <c r="G1342">
        <v>0.01</v>
      </c>
      <c r="H1342">
        <v>48.81</v>
      </c>
      <c r="I1342" s="14">
        <v>2892.74</v>
      </c>
      <c r="J1342">
        <v>2.15</v>
      </c>
      <c r="K1342">
        <f t="shared" si="143"/>
        <v>1.8147684605757292E-2</v>
      </c>
      <c r="L1342">
        <f t="shared" si="147"/>
        <v>4.6363986816651825E-3</v>
      </c>
      <c r="M1342">
        <f t="shared" si="144"/>
        <v>4.6728971962615821E-3</v>
      </c>
      <c r="N1342">
        <f t="shared" si="145"/>
        <v>8.1476846057572921E-3</v>
      </c>
      <c r="O1342">
        <f t="shared" si="141"/>
        <v>1.351128592409211E-2</v>
      </c>
      <c r="P1342" s="7" t="s">
        <v>1548</v>
      </c>
      <c r="Q1342">
        <f t="shared" si="142"/>
        <v>2.6018446972923972E-4</v>
      </c>
      <c r="R1342">
        <f t="shared" si="146"/>
        <v>1.60497716980617E-2</v>
      </c>
    </row>
    <row r="1343" spans="1:18">
      <c r="A1343" s="7" t="s">
        <v>1549</v>
      </c>
      <c r="B1343">
        <v>0.19</v>
      </c>
      <c r="C1343">
        <v>0.35</v>
      </c>
      <c r="D1343">
        <v>0.93</v>
      </c>
      <c r="E1343">
        <v>0.64</v>
      </c>
      <c r="F1343">
        <v>0.22</v>
      </c>
      <c r="G1343">
        <v>0.01</v>
      </c>
      <c r="H1343">
        <v>47.94</v>
      </c>
      <c r="I1343" s="14">
        <v>2879.39</v>
      </c>
      <c r="J1343">
        <v>2.14</v>
      </c>
      <c r="K1343">
        <f t="shared" si="143"/>
        <v>-5.6004978220286893E-3</v>
      </c>
      <c r="L1343">
        <f t="shared" si="147"/>
        <v>2.084638407461468E-3</v>
      </c>
      <c r="M1343">
        <f t="shared" si="144"/>
        <v>-2.2831050228310421E-2</v>
      </c>
      <c r="N1343">
        <f t="shared" si="145"/>
        <v>-1.560049782202869E-2</v>
      </c>
      <c r="O1343">
        <f t="shared" si="141"/>
        <v>-7.6851362294901573E-3</v>
      </c>
      <c r="P1343" s="7" t="s">
        <v>1549</v>
      </c>
      <c r="Q1343">
        <f t="shared" si="142"/>
        <v>2.3763142643550792E-4</v>
      </c>
      <c r="R1343">
        <f t="shared" si="146"/>
        <v>1.6102214291693492E-2</v>
      </c>
    </row>
    <row r="1344" spans="1:18">
      <c r="A1344" s="7" t="s">
        <v>1550</v>
      </c>
      <c r="B1344">
        <v>0.27</v>
      </c>
      <c r="C1344">
        <v>0.23</v>
      </c>
      <c r="D1344">
        <v>-0.4</v>
      </c>
      <c r="E1344">
        <v>0.13</v>
      </c>
      <c r="F1344">
        <v>-0.4</v>
      </c>
      <c r="G1344">
        <v>0.01</v>
      </c>
      <c r="H1344">
        <v>48.21</v>
      </c>
      <c r="I1344" s="14">
        <v>2873.4</v>
      </c>
      <c r="J1344">
        <v>2.19</v>
      </c>
      <c r="K1344">
        <f t="shared" si="143"/>
        <v>1.430675362928676E-2</v>
      </c>
      <c r="L1344">
        <f t="shared" si="147"/>
        <v>2.1484075277968741E-3</v>
      </c>
      <c r="M1344">
        <f t="shared" si="144"/>
        <v>-1.3513513513513624E-2</v>
      </c>
      <c r="N1344">
        <f t="shared" si="145"/>
        <v>4.3067536292867598E-3</v>
      </c>
      <c r="O1344">
        <f t="shared" si="141"/>
        <v>1.2158346101489886E-2</v>
      </c>
      <c r="P1344" s="7" t="s">
        <v>1550</v>
      </c>
      <c r="Q1344">
        <f t="shared" si="142"/>
        <v>2.8418796499019022E-4</v>
      </c>
      <c r="R1344">
        <f t="shared" si="146"/>
        <v>1.6503233321328591E-2</v>
      </c>
    </row>
    <row r="1345" spans="1:18">
      <c r="A1345" s="7" t="s">
        <v>68</v>
      </c>
      <c r="B1345">
        <v>-0.05</v>
      </c>
      <c r="C1345">
        <v>-0.18</v>
      </c>
      <c r="D1345">
        <v>-0.45</v>
      </c>
      <c r="E1345">
        <v>-0.39</v>
      </c>
      <c r="F1345">
        <v>-0.5</v>
      </c>
      <c r="G1345">
        <v>0.01</v>
      </c>
      <c r="H1345">
        <v>47.53</v>
      </c>
      <c r="I1345" s="14">
        <v>2867.24</v>
      </c>
      <c r="J1345">
        <v>2.2200000000000002</v>
      </c>
      <c r="K1345">
        <f t="shared" si="143"/>
        <v>5.075068724889025E-3</v>
      </c>
      <c r="L1345">
        <f t="shared" si="147"/>
        <v>1.7438676892611635E-5</v>
      </c>
      <c r="M1345">
        <f t="shared" si="144"/>
        <v>-8.928571428571435E-3</v>
      </c>
      <c r="N1345">
        <f t="shared" si="145"/>
        <v>-4.9249312751109752E-3</v>
      </c>
      <c r="O1345">
        <f t="shared" si="141"/>
        <v>5.0576300479964137E-3</v>
      </c>
      <c r="P1345" s="7" t="s">
        <v>68</v>
      </c>
      <c r="Q1345">
        <f t="shared" si="142"/>
        <v>2.8434530400997862E-4</v>
      </c>
      <c r="R1345">
        <f t="shared" si="146"/>
        <v>1.6592256168353851E-2</v>
      </c>
    </row>
    <row r="1346" spans="1:18">
      <c r="A1346" s="7" t="s">
        <v>1551</v>
      </c>
      <c r="B1346">
        <v>1.19</v>
      </c>
      <c r="C1346">
        <v>-0.19</v>
      </c>
      <c r="D1346">
        <v>0.99</v>
      </c>
      <c r="E1346">
        <v>-7.0000000000000007E-2</v>
      </c>
      <c r="F1346">
        <v>-0.32</v>
      </c>
      <c r="G1346">
        <v>0.01</v>
      </c>
      <c r="H1346">
        <v>47.29</v>
      </c>
      <c r="I1346" s="14">
        <v>2867.19</v>
      </c>
      <c r="J1346">
        <v>2.2400000000000002</v>
      </c>
      <c r="K1346">
        <f t="shared" si="143"/>
        <v>-6.094997898276569E-3</v>
      </c>
      <c r="L1346">
        <f t="shared" si="147"/>
        <v>1.1568585944115143E-2</v>
      </c>
      <c r="M1346">
        <f t="shared" si="144"/>
        <v>4.48430493273553E-3</v>
      </c>
      <c r="N1346">
        <f t="shared" si="145"/>
        <v>-1.6094997898276571E-2</v>
      </c>
      <c r="O1346">
        <f t="shared" si="141"/>
        <v>-1.7663583842391712E-2</v>
      </c>
      <c r="P1346" s="7" t="s">
        <v>1551</v>
      </c>
      <c r="Q1346">
        <f t="shared" si="142"/>
        <v>3.3819472366720005E-4</v>
      </c>
      <c r="R1346">
        <f t="shared" si="146"/>
        <v>1.673873004070078E-2</v>
      </c>
    </row>
    <row r="1347" spans="1:18">
      <c r="A1347" s="7" t="s">
        <v>1552</v>
      </c>
      <c r="B1347">
        <v>0.66</v>
      </c>
      <c r="C1347">
        <v>-0.28000000000000003</v>
      </c>
      <c r="D1347">
        <v>-0.92</v>
      </c>
      <c r="E1347">
        <v>0.21</v>
      </c>
      <c r="F1347">
        <v>-0.17</v>
      </c>
      <c r="G1347">
        <v>8.9999999999999993E-3</v>
      </c>
      <c r="H1347">
        <v>47.58</v>
      </c>
      <c r="I1347" s="14">
        <v>2834.4</v>
      </c>
      <c r="J1347">
        <v>2.23</v>
      </c>
      <c r="K1347">
        <f t="shared" si="143"/>
        <v>5.4945054945054524E-3</v>
      </c>
      <c r="L1347">
        <f t="shared" si="147"/>
        <v>6.7342937515983423E-3</v>
      </c>
      <c r="M1347">
        <f t="shared" si="144"/>
        <v>-2.1929824561403431E-2</v>
      </c>
      <c r="N1347">
        <f t="shared" si="145"/>
        <v>-3.5054945054945469E-3</v>
      </c>
      <c r="O1347">
        <f t="shared" ref="O1347:O1410" si="148">K1347-L1347</f>
        <v>-1.2397882570928899E-3</v>
      </c>
      <c r="P1347" s="7" t="s">
        <v>1552</v>
      </c>
      <c r="Q1347">
        <f t="shared" ref="Q1347:Q1410" si="149">LINEST(N1347:N1927, B1347:B1927)</f>
        <v>3.6634489221297256E-4</v>
      </c>
      <c r="R1347">
        <f t="shared" si="146"/>
        <v>1.7247672538407706E-2</v>
      </c>
    </row>
    <row r="1348" spans="1:18">
      <c r="A1348" s="7" t="s">
        <v>1553</v>
      </c>
      <c r="B1348">
        <v>0.4</v>
      </c>
      <c r="C1348">
        <v>0.35</v>
      </c>
      <c r="D1348">
        <v>0.02</v>
      </c>
      <c r="E1348">
        <v>-0.13</v>
      </c>
      <c r="F1348">
        <v>-0.08</v>
      </c>
      <c r="G1348">
        <v>8.9999999999999993E-3</v>
      </c>
      <c r="H1348">
        <v>47.32</v>
      </c>
      <c r="I1348" s="14">
        <v>2815.44</v>
      </c>
      <c r="J1348">
        <v>2.2799999999999998</v>
      </c>
      <c r="K1348">
        <f t="shared" ref="K1348:K1411" si="150">(H1348-H1349)/H1349</f>
        <v>3.931473753569073E-2</v>
      </c>
      <c r="L1348">
        <f t="shared" si="147"/>
        <v>3.5895443381800491E-3</v>
      </c>
      <c r="M1348">
        <f t="shared" ref="M1348:M1411" si="151">(J1348-J1349)/J1349</f>
        <v>-8.6956521739130523E-3</v>
      </c>
      <c r="N1348">
        <f t="shared" ref="N1348:N1411" si="152">K1348-G1348</f>
        <v>3.0314737535690729E-2</v>
      </c>
      <c r="O1348">
        <f t="shared" si="148"/>
        <v>3.5725193197510684E-2</v>
      </c>
      <c r="P1348" s="7" t="s">
        <v>1553</v>
      </c>
      <c r="Q1348">
        <f t="shared" si="149"/>
        <v>3.6681381473979371E-4</v>
      </c>
      <c r="R1348">
        <f t="shared" ref="R1348:R1411" si="153">STDEV(N1348:N1448)</f>
        <v>1.7252502487252821E-2</v>
      </c>
    </row>
    <row r="1349" spans="1:18">
      <c r="A1349" s="7" t="s">
        <v>1554</v>
      </c>
      <c r="B1349">
        <v>-0.5</v>
      </c>
      <c r="C1349">
        <v>0.16</v>
      </c>
      <c r="D1349">
        <v>0.49</v>
      </c>
      <c r="E1349">
        <v>0.76</v>
      </c>
      <c r="F1349">
        <v>0.09</v>
      </c>
      <c r="G1349">
        <v>8.9999999999999993E-3</v>
      </c>
      <c r="H1349">
        <v>45.53</v>
      </c>
      <c r="I1349" s="14">
        <v>2805.37</v>
      </c>
      <c r="J1349">
        <v>2.2999999999999998</v>
      </c>
      <c r="K1349">
        <f t="shared" si="150"/>
        <v>1.0430537061695491E-2</v>
      </c>
      <c r="L1349">
        <f t="shared" si="147"/>
        <v>-4.6443802643997591E-3</v>
      </c>
      <c r="M1349">
        <f t="shared" si="151"/>
        <v>0</v>
      </c>
      <c r="N1349">
        <f t="shared" si="152"/>
        <v>1.4305370616954916E-3</v>
      </c>
      <c r="O1349">
        <f t="shared" si="148"/>
        <v>1.507491732609525E-2</v>
      </c>
      <c r="P1349" s="7" t="s">
        <v>1554</v>
      </c>
      <c r="Q1349">
        <f t="shared" si="149"/>
        <v>3.3548931282882725E-4</v>
      </c>
      <c r="R1349">
        <f t="shared" si="153"/>
        <v>1.6798962879376666E-2</v>
      </c>
    </row>
    <row r="1350" spans="1:18">
      <c r="A1350" s="7" t="s">
        <v>1555</v>
      </c>
      <c r="B1350">
        <v>0.76</v>
      </c>
      <c r="C1350">
        <v>0.23</v>
      </c>
      <c r="D1350">
        <v>0.47</v>
      </c>
      <c r="E1350">
        <v>0.05</v>
      </c>
      <c r="F1350">
        <v>0.19</v>
      </c>
      <c r="G1350">
        <v>8.9999999999999993E-3</v>
      </c>
      <c r="H1350">
        <v>45.06</v>
      </c>
      <c r="I1350" s="14">
        <v>2818.46</v>
      </c>
      <c r="J1350">
        <v>2.2999999999999998</v>
      </c>
      <c r="K1350">
        <f t="shared" si="150"/>
        <v>-2.2559652928416468E-2</v>
      </c>
      <c r="L1350">
        <f t="shared" si="147"/>
        <v>7.1827784845409125E-3</v>
      </c>
      <c r="M1350">
        <f t="shared" si="151"/>
        <v>0</v>
      </c>
      <c r="N1350">
        <f t="shared" si="152"/>
        <v>-3.1559652928416469E-2</v>
      </c>
      <c r="O1350">
        <f t="shared" si="148"/>
        <v>-2.974243141295738E-2</v>
      </c>
      <c r="P1350" s="7" t="s">
        <v>1555</v>
      </c>
      <c r="Q1350">
        <f t="shared" si="149"/>
        <v>3.3207297590859329E-4</v>
      </c>
      <c r="R1350">
        <f t="shared" si="153"/>
        <v>1.7008132324654753E-2</v>
      </c>
    </row>
    <row r="1351" spans="1:18">
      <c r="A1351" s="7" t="s">
        <v>1556</v>
      </c>
      <c r="B1351">
        <v>-0.05</v>
      </c>
      <c r="C1351">
        <v>0.6</v>
      </c>
      <c r="D1351">
        <v>-0.26</v>
      </c>
      <c r="E1351">
        <v>0.2</v>
      </c>
      <c r="F1351">
        <v>0.04</v>
      </c>
      <c r="G1351">
        <v>8.9999999999999993E-3</v>
      </c>
      <c r="H1351">
        <v>46.1</v>
      </c>
      <c r="I1351" s="14">
        <v>2798.36</v>
      </c>
      <c r="J1351">
        <v>2.2999999999999998</v>
      </c>
      <c r="K1351">
        <f t="shared" si="150"/>
        <v>-1.2998266897745921E-3</v>
      </c>
      <c r="L1351">
        <f t="shared" si="147"/>
        <v>-8.3907294935923712E-4</v>
      </c>
      <c r="M1351">
        <f t="shared" si="151"/>
        <v>0</v>
      </c>
      <c r="N1351">
        <f t="shared" si="152"/>
        <v>-1.0299826689774591E-2</v>
      </c>
      <c r="O1351">
        <f t="shared" si="148"/>
        <v>-4.6075374041535495E-4</v>
      </c>
      <c r="P1351" s="7" t="s">
        <v>1556</v>
      </c>
      <c r="Q1351">
        <f t="shared" si="149"/>
        <v>3.7935015952414436E-4</v>
      </c>
      <c r="R1351">
        <f t="shared" si="153"/>
        <v>1.7604027174863143E-2</v>
      </c>
    </row>
    <row r="1352" spans="1:18">
      <c r="A1352" s="7" t="s">
        <v>1557</v>
      </c>
      <c r="B1352">
        <v>-2.17</v>
      </c>
      <c r="C1352">
        <v>-1.57</v>
      </c>
      <c r="D1352">
        <v>-7.0000000000000007E-2</v>
      </c>
      <c r="E1352">
        <v>0.56000000000000005</v>
      </c>
      <c r="F1352">
        <v>0.6</v>
      </c>
      <c r="G1352">
        <v>8.9999999999999993E-3</v>
      </c>
      <c r="H1352">
        <v>46.16</v>
      </c>
      <c r="I1352" s="14">
        <v>2800.71</v>
      </c>
      <c r="J1352">
        <v>2.2999999999999998</v>
      </c>
      <c r="K1352">
        <f t="shared" si="150"/>
        <v>-2.244811520542148E-2</v>
      </c>
      <c r="L1352">
        <f t="shared" si="147"/>
        <v>-1.8974527826038246E-2</v>
      </c>
      <c r="M1352">
        <f t="shared" si="151"/>
        <v>-1.2875536480686801E-2</v>
      </c>
      <c r="N1352">
        <f t="shared" si="152"/>
        <v>-3.1448115205421477E-2</v>
      </c>
      <c r="O1352">
        <f t="shared" si="148"/>
        <v>-3.4735873793832334E-3</v>
      </c>
      <c r="P1352" s="7" t="s">
        <v>1557</v>
      </c>
      <c r="Q1352">
        <f t="shared" si="149"/>
        <v>3.8139883547521356E-4</v>
      </c>
      <c r="R1352">
        <f t="shared" si="153"/>
        <v>1.7614360271858785E-2</v>
      </c>
    </row>
    <row r="1353" spans="1:18">
      <c r="A1353" s="7" t="s">
        <v>1558</v>
      </c>
      <c r="B1353">
        <v>1.1100000000000001</v>
      </c>
      <c r="C1353">
        <v>0.17</v>
      </c>
      <c r="D1353">
        <v>-1.22</v>
      </c>
      <c r="E1353">
        <v>0.31</v>
      </c>
      <c r="F1353">
        <v>-0.34</v>
      </c>
      <c r="G1353">
        <v>8.9999999999999993E-3</v>
      </c>
      <c r="H1353">
        <v>47.22</v>
      </c>
      <c r="I1353" s="14">
        <v>2854.88</v>
      </c>
      <c r="J1353">
        <v>2.33</v>
      </c>
      <c r="K1353">
        <f t="shared" si="150"/>
        <v>-8.8161209068010424E-3</v>
      </c>
      <c r="L1353">
        <f t="shared" si="147"/>
        <v>1.08525155529118E-2</v>
      </c>
      <c r="M1353">
        <f t="shared" si="151"/>
        <v>4.3103448275863066E-3</v>
      </c>
      <c r="N1353">
        <f t="shared" si="152"/>
        <v>-1.7816120906801042E-2</v>
      </c>
      <c r="O1353">
        <f t="shared" si="148"/>
        <v>-1.966863645971284E-2</v>
      </c>
      <c r="P1353" s="7" t="s">
        <v>1558</v>
      </c>
      <c r="Q1353">
        <f t="shared" si="149"/>
        <v>2.6095364847815525E-4</v>
      </c>
      <c r="R1353">
        <f t="shared" si="153"/>
        <v>1.750295586950287E-2</v>
      </c>
    </row>
    <row r="1354" spans="1:18">
      <c r="A1354" s="7" t="s">
        <v>1559</v>
      </c>
      <c r="B1354">
        <v>-0.39</v>
      </c>
      <c r="C1354">
        <v>-0.23</v>
      </c>
      <c r="D1354">
        <v>-1.04</v>
      </c>
      <c r="E1354">
        <v>-0.17</v>
      </c>
      <c r="F1354">
        <v>-0.23</v>
      </c>
      <c r="G1354">
        <v>8.9999999999999993E-3</v>
      </c>
      <c r="H1354">
        <v>47.64</v>
      </c>
      <c r="I1354" s="14">
        <v>2824.23</v>
      </c>
      <c r="J1354">
        <v>2.3199999999999998</v>
      </c>
      <c r="K1354">
        <f t="shared" si="150"/>
        <v>-1.2578616352201734E-3</v>
      </c>
      <c r="L1354">
        <f t="shared" si="147"/>
        <v>-2.9443226469249286E-3</v>
      </c>
      <c r="M1354">
        <f t="shared" si="151"/>
        <v>0</v>
      </c>
      <c r="N1354">
        <f t="shared" si="152"/>
        <v>-1.0257861635220173E-2</v>
      </c>
      <c r="O1354">
        <f t="shared" si="148"/>
        <v>1.6864610117047552E-3</v>
      </c>
      <c r="P1354" s="7" t="s">
        <v>1559</v>
      </c>
      <c r="Q1354">
        <f t="shared" si="149"/>
        <v>3.0725733851788789E-4</v>
      </c>
      <c r="R1354">
        <f t="shared" si="153"/>
        <v>1.7621145836344138E-2</v>
      </c>
    </row>
    <row r="1355" spans="1:18">
      <c r="A1355" s="7" t="s">
        <v>1560</v>
      </c>
      <c r="B1355">
        <v>-0.09</v>
      </c>
      <c r="C1355">
        <v>-0.47</v>
      </c>
      <c r="D1355">
        <v>-0.91</v>
      </c>
      <c r="E1355">
        <v>0.01</v>
      </c>
      <c r="F1355">
        <v>-0.05</v>
      </c>
      <c r="G1355">
        <v>8.9999999999999993E-3</v>
      </c>
      <c r="H1355">
        <v>47.7</v>
      </c>
      <c r="I1355" s="14">
        <v>2832.57</v>
      </c>
      <c r="J1355">
        <v>2.3199999999999998</v>
      </c>
      <c r="K1355">
        <f t="shared" si="150"/>
        <v>-1.1194029850746251E-2</v>
      </c>
      <c r="L1355">
        <f t="shared" si="147"/>
        <v>-1.3060636653084459E-4</v>
      </c>
      <c r="M1355">
        <f t="shared" si="151"/>
        <v>-0.53600000000000003</v>
      </c>
      <c r="N1355">
        <f t="shared" si="152"/>
        <v>-2.019402985074625E-2</v>
      </c>
      <c r="O1355">
        <f t="shared" si="148"/>
        <v>-1.1063423484215407E-2</v>
      </c>
      <c r="P1355" s="7" t="s">
        <v>1560</v>
      </c>
      <c r="Q1355">
        <f t="shared" si="149"/>
        <v>3.0504115629844986E-4</v>
      </c>
      <c r="R1355">
        <f t="shared" si="153"/>
        <v>1.7641426903808925E-2</v>
      </c>
    </row>
    <row r="1356" spans="1:18">
      <c r="A1356" s="7" t="s">
        <v>1561</v>
      </c>
      <c r="B1356">
        <v>0.46</v>
      </c>
      <c r="C1356">
        <v>0.23</v>
      </c>
      <c r="D1356">
        <v>0.45</v>
      </c>
      <c r="E1356">
        <v>-0.08</v>
      </c>
      <c r="F1356">
        <v>-7.0000000000000007E-2</v>
      </c>
      <c r="G1356">
        <v>8.9999999999999993E-3</v>
      </c>
      <c r="H1356">
        <v>48.24</v>
      </c>
      <c r="I1356" s="14">
        <v>2832.94</v>
      </c>
      <c r="J1356">
        <v>5</v>
      </c>
      <c r="K1356">
        <f t="shared" si="150"/>
        <v>-9.445585215605767E-3</v>
      </c>
      <c r="L1356">
        <f t="shared" si="147"/>
        <v>3.7059607153992363E-3</v>
      </c>
      <c r="M1356">
        <f t="shared" si="151"/>
        <v>1.173913043478261</v>
      </c>
      <c r="N1356">
        <f t="shared" si="152"/>
        <v>-1.8445585215605766E-2</v>
      </c>
      <c r="O1356">
        <f t="shared" si="148"/>
        <v>-1.3151545931005003E-2</v>
      </c>
      <c r="P1356" s="7" t="s">
        <v>1561</v>
      </c>
      <c r="Q1356">
        <f t="shared" si="149"/>
        <v>3.022088166277905E-4</v>
      </c>
      <c r="R1356">
        <f t="shared" si="153"/>
        <v>1.7702670178036645E-2</v>
      </c>
    </row>
    <row r="1357" spans="1:18">
      <c r="A1357" s="7" t="s">
        <v>1562</v>
      </c>
      <c r="B1357">
        <v>0.48</v>
      </c>
      <c r="C1357">
        <v>-0.24</v>
      </c>
      <c r="D1357">
        <v>-0.25</v>
      </c>
      <c r="E1357">
        <v>-0.03</v>
      </c>
      <c r="F1357">
        <v>-0.19</v>
      </c>
      <c r="G1357">
        <v>8.9999999999999993E-3</v>
      </c>
      <c r="H1357">
        <v>48.7</v>
      </c>
      <c r="I1357" s="14">
        <v>2822.48</v>
      </c>
      <c r="J1357">
        <v>2.2999999999999998</v>
      </c>
      <c r="K1357">
        <f t="shared" si="150"/>
        <v>-1.4967637540452971E-2</v>
      </c>
      <c r="L1357">
        <f t="shared" si="147"/>
        <v>4.9849028656070186E-3</v>
      </c>
      <c r="M1357">
        <f t="shared" si="151"/>
        <v>-8.6206896551724223E-3</v>
      </c>
      <c r="N1357">
        <f t="shared" si="152"/>
        <v>-2.3967637540452971E-2</v>
      </c>
      <c r="O1357">
        <f t="shared" si="148"/>
        <v>-1.9952540406059989E-2</v>
      </c>
      <c r="P1357" s="7" t="s">
        <v>1562</v>
      </c>
      <c r="Q1357">
        <f t="shared" si="149"/>
        <v>3.4442310243920816E-4</v>
      </c>
      <c r="R1357">
        <f t="shared" si="153"/>
        <v>1.7750161960198844E-2</v>
      </c>
    </row>
    <row r="1358" spans="1:18">
      <c r="A1358" s="7" t="s">
        <v>1563</v>
      </c>
      <c r="B1358">
        <v>-0.1</v>
      </c>
      <c r="C1358">
        <v>-0.38</v>
      </c>
      <c r="D1358">
        <v>0.31</v>
      </c>
      <c r="E1358">
        <v>-0.15</v>
      </c>
      <c r="F1358">
        <v>-0.1</v>
      </c>
      <c r="G1358">
        <v>8.9999999999999993E-3</v>
      </c>
      <c r="H1358">
        <v>49.44</v>
      </c>
      <c r="I1358" s="14">
        <v>2808.48</v>
      </c>
      <c r="J1358">
        <v>2.3199999999999998</v>
      </c>
      <c r="K1358">
        <f t="shared" si="150"/>
        <v>7.3349633251833628E-3</v>
      </c>
      <c r="L1358">
        <f t="shared" si="147"/>
        <v>-8.6804320293713605E-4</v>
      </c>
      <c r="M1358">
        <f t="shared" si="151"/>
        <v>-4.2918454935623306E-3</v>
      </c>
      <c r="N1358">
        <f t="shared" si="152"/>
        <v>-1.6650366748166365E-3</v>
      </c>
      <c r="O1358">
        <f t="shared" si="148"/>
        <v>8.2030065281204993E-3</v>
      </c>
      <c r="P1358" s="7" t="s">
        <v>1563</v>
      </c>
      <c r="Q1358">
        <f t="shared" si="149"/>
        <v>3.6042849121507923E-4</v>
      </c>
      <c r="R1358">
        <f t="shared" si="153"/>
        <v>1.7700230960974141E-2</v>
      </c>
    </row>
    <row r="1359" spans="1:18">
      <c r="A1359" s="7" t="s">
        <v>1564</v>
      </c>
      <c r="B1359">
        <v>0.68</v>
      </c>
      <c r="C1359">
        <v>-0.32</v>
      </c>
      <c r="D1359">
        <v>7.0000000000000007E-2</v>
      </c>
      <c r="E1359">
        <v>-0.17</v>
      </c>
      <c r="F1359">
        <v>0.19</v>
      </c>
      <c r="G1359">
        <v>8.9999999999999993E-3</v>
      </c>
      <c r="H1359">
        <v>49.08</v>
      </c>
      <c r="I1359" s="14">
        <v>2810.92</v>
      </c>
      <c r="J1359">
        <v>2.33</v>
      </c>
      <c r="K1359">
        <f t="shared" si="150"/>
        <v>1.4282799428688082E-3</v>
      </c>
      <c r="L1359">
        <f t="shared" si="147"/>
        <v>6.9496188456468488E-3</v>
      </c>
      <c r="M1359">
        <f t="shared" si="151"/>
        <v>-4.2735042735041829E-3</v>
      </c>
      <c r="N1359">
        <f t="shared" si="152"/>
        <v>-7.5717200571311909E-3</v>
      </c>
      <c r="O1359">
        <f t="shared" si="148"/>
        <v>-5.5213389027780405E-3</v>
      </c>
      <c r="P1359" s="7" t="s">
        <v>1564</v>
      </c>
      <c r="Q1359">
        <f t="shared" si="149"/>
        <v>3.7510754712293085E-4</v>
      </c>
      <c r="R1359">
        <f t="shared" si="153"/>
        <v>1.7716973581288379E-2</v>
      </c>
    </row>
    <row r="1360" spans="1:18">
      <c r="A1360" s="7" t="s">
        <v>1565</v>
      </c>
      <c r="B1360">
        <v>0.25</v>
      </c>
      <c r="C1360">
        <v>-0.31</v>
      </c>
      <c r="D1360">
        <v>-0.08</v>
      </c>
      <c r="E1360">
        <v>-0.43</v>
      </c>
      <c r="F1360">
        <v>0.02</v>
      </c>
      <c r="G1360">
        <v>8.9999999999999993E-3</v>
      </c>
      <c r="H1360">
        <v>49.01</v>
      </c>
      <c r="I1360" s="14">
        <v>2791.52</v>
      </c>
      <c r="J1360">
        <v>2.34</v>
      </c>
      <c r="K1360">
        <f t="shared" si="150"/>
        <v>-2.6455026455026974E-3</v>
      </c>
      <c r="L1360">
        <f t="shared" si="147"/>
        <v>2.9533287823805552E-3</v>
      </c>
      <c r="M1360">
        <f t="shared" si="151"/>
        <v>0</v>
      </c>
      <c r="N1360">
        <f t="shared" si="152"/>
        <v>-1.1645502645502697E-2</v>
      </c>
      <c r="O1360">
        <f t="shared" si="148"/>
        <v>-5.5988314278832526E-3</v>
      </c>
      <c r="P1360" s="7" t="s">
        <v>1565</v>
      </c>
      <c r="Q1360">
        <f t="shared" si="149"/>
        <v>3.6847338450240563E-4</v>
      </c>
      <c r="R1360">
        <f t="shared" si="153"/>
        <v>1.7941529766903039E-2</v>
      </c>
    </row>
    <row r="1361" spans="1:18">
      <c r="A1361" s="7" t="s">
        <v>1566</v>
      </c>
      <c r="B1361">
        <v>1.49</v>
      </c>
      <c r="C1361">
        <v>0.27</v>
      </c>
      <c r="D1361">
        <v>-0.52</v>
      </c>
      <c r="E1361">
        <v>-0.28000000000000003</v>
      </c>
      <c r="F1361">
        <v>-0.47</v>
      </c>
      <c r="G1361">
        <v>8.9999999999999993E-3</v>
      </c>
      <c r="H1361">
        <v>49.14</v>
      </c>
      <c r="I1361" s="14">
        <v>2783.3</v>
      </c>
      <c r="J1361">
        <v>2.34</v>
      </c>
      <c r="K1361">
        <f t="shared" si="150"/>
        <v>-1.7592962814874099E-2</v>
      </c>
      <c r="L1361">
        <f t="shared" si="147"/>
        <v>1.4666049353461639E-2</v>
      </c>
      <c r="M1361">
        <f t="shared" si="151"/>
        <v>0</v>
      </c>
      <c r="N1361">
        <f t="shared" si="152"/>
        <v>-2.6592962814874097E-2</v>
      </c>
      <c r="O1361">
        <f t="shared" si="148"/>
        <v>-3.2259012168335738E-2</v>
      </c>
      <c r="P1361" s="7" t="s">
        <v>1566</v>
      </c>
      <c r="Q1361">
        <f t="shared" si="149"/>
        <v>3.9892515256781407E-4</v>
      </c>
      <c r="R1361">
        <f t="shared" si="153"/>
        <v>1.818355093840306E-2</v>
      </c>
    </row>
    <row r="1362" spans="1:18">
      <c r="A1362" s="7" t="s">
        <v>1567</v>
      </c>
      <c r="B1362">
        <v>-0.22</v>
      </c>
      <c r="C1362">
        <v>0.06</v>
      </c>
      <c r="D1362">
        <v>-0.17</v>
      </c>
      <c r="E1362">
        <v>-0.11</v>
      </c>
      <c r="F1362">
        <v>-0.28000000000000003</v>
      </c>
      <c r="G1362">
        <v>8.9999999999999993E-3</v>
      </c>
      <c r="H1362">
        <v>50.02</v>
      </c>
      <c r="I1362" s="14">
        <v>2743.07</v>
      </c>
      <c r="J1362">
        <v>2.34</v>
      </c>
      <c r="K1362">
        <f t="shared" si="150"/>
        <v>-3.5856573705179222E-3</v>
      </c>
      <c r="L1362">
        <f t="shared" si="147"/>
        <v>-2.1317385309919399E-3</v>
      </c>
      <c r="M1362">
        <f t="shared" si="151"/>
        <v>-4.2553191489362683E-3</v>
      </c>
      <c r="N1362">
        <f t="shared" si="152"/>
        <v>-1.2585657370517922E-2</v>
      </c>
      <c r="O1362">
        <f t="shared" si="148"/>
        <v>-1.4539188395259824E-3</v>
      </c>
      <c r="P1362" s="7" t="s">
        <v>1567</v>
      </c>
      <c r="Q1362">
        <f t="shared" si="149"/>
        <v>4.7756932841874972E-4</v>
      </c>
      <c r="R1362">
        <f t="shared" si="153"/>
        <v>1.8133511907281998E-2</v>
      </c>
    </row>
    <row r="1363" spans="1:18">
      <c r="A1363" s="7" t="s">
        <v>1568</v>
      </c>
      <c r="B1363">
        <v>-0.82</v>
      </c>
      <c r="C1363">
        <v>-0.05</v>
      </c>
      <c r="D1363">
        <v>-0.33</v>
      </c>
      <c r="E1363">
        <v>-0.38</v>
      </c>
      <c r="F1363">
        <v>0.13</v>
      </c>
      <c r="G1363">
        <v>8.9999999999999993E-3</v>
      </c>
      <c r="H1363">
        <v>50.2</v>
      </c>
      <c r="I1363" s="14">
        <v>2748.93</v>
      </c>
      <c r="J1363">
        <v>2.35</v>
      </c>
      <c r="K1363">
        <f t="shared" si="150"/>
        <v>1.7960486928757415E-3</v>
      </c>
      <c r="L1363">
        <f t="shared" si="147"/>
        <v>-8.125710368218797E-3</v>
      </c>
      <c r="M1363">
        <f t="shared" si="151"/>
        <v>-8.4388185654008518E-3</v>
      </c>
      <c r="N1363">
        <f t="shared" si="152"/>
        <v>-7.2039513071242576E-3</v>
      </c>
      <c r="O1363">
        <f t="shared" si="148"/>
        <v>9.9217590610945379E-3</v>
      </c>
      <c r="P1363" s="7" t="s">
        <v>1568</v>
      </c>
      <c r="Q1363">
        <f t="shared" si="149"/>
        <v>4.7249167219933809E-4</v>
      </c>
      <c r="R1363">
        <f t="shared" si="153"/>
        <v>1.8441790944638731E-2</v>
      </c>
    </row>
    <row r="1364" spans="1:18">
      <c r="A1364" s="7" t="s">
        <v>1569</v>
      </c>
      <c r="B1364">
        <v>-0.84</v>
      </c>
      <c r="C1364">
        <v>-1.23</v>
      </c>
      <c r="D1364">
        <v>0.04</v>
      </c>
      <c r="E1364">
        <v>0.56000000000000005</v>
      </c>
      <c r="F1364">
        <v>0.13</v>
      </c>
      <c r="G1364">
        <v>8.9999999999999993E-3</v>
      </c>
      <c r="H1364">
        <v>50.11</v>
      </c>
      <c r="I1364" s="14">
        <v>2771.45</v>
      </c>
      <c r="J1364">
        <v>2.37</v>
      </c>
      <c r="K1364">
        <f t="shared" si="150"/>
        <v>-1.33884622957275E-2</v>
      </c>
      <c r="L1364">
        <f t="shared" si="147"/>
        <v>-6.5241159285215969E-3</v>
      </c>
      <c r="M1364">
        <f t="shared" si="151"/>
        <v>4.2372881355933183E-3</v>
      </c>
      <c r="N1364">
        <f t="shared" si="152"/>
        <v>-2.2388462295727499E-2</v>
      </c>
      <c r="O1364">
        <f t="shared" si="148"/>
        <v>-6.8643463672059032E-3</v>
      </c>
      <c r="P1364" s="7" t="s">
        <v>1569</v>
      </c>
      <c r="Q1364">
        <f t="shared" si="149"/>
        <v>4.7371277056822381E-4</v>
      </c>
      <c r="R1364">
        <f t="shared" si="153"/>
        <v>1.8467594900636052E-2</v>
      </c>
    </row>
    <row r="1365" spans="1:18">
      <c r="A1365" s="7" t="s">
        <v>1570</v>
      </c>
      <c r="B1365">
        <v>-0.17</v>
      </c>
      <c r="C1365">
        <v>-0.32</v>
      </c>
      <c r="D1365">
        <v>-0.23</v>
      </c>
      <c r="E1365">
        <v>0.28999999999999998</v>
      </c>
      <c r="F1365">
        <v>0</v>
      </c>
      <c r="G1365">
        <v>8.9999999999999993E-3</v>
      </c>
      <c r="H1365">
        <v>50.79</v>
      </c>
      <c r="I1365" s="14">
        <v>2789.65</v>
      </c>
      <c r="J1365">
        <v>2.36</v>
      </c>
      <c r="K1365">
        <f t="shared" si="150"/>
        <v>1.1551483768173637E-2</v>
      </c>
      <c r="L1365">
        <f t="shared" si="147"/>
        <v>-1.131476899610018E-3</v>
      </c>
      <c r="M1365">
        <f t="shared" si="151"/>
        <v>0</v>
      </c>
      <c r="N1365">
        <f t="shared" si="152"/>
        <v>2.5514837681736378E-3</v>
      </c>
      <c r="O1365">
        <f t="shared" si="148"/>
        <v>1.2682960667783655E-2</v>
      </c>
      <c r="P1365" s="7" t="s">
        <v>1570</v>
      </c>
      <c r="Q1365">
        <f t="shared" si="149"/>
        <v>4.8753547127925205E-4</v>
      </c>
      <c r="R1365">
        <f t="shared" si="153"/>
        <v>1.8432501314520441E-2</v>
      </c>
    </row>
    <row r="1366" spans="1:18">
      <c r="A1366" s="7" t="s">
        <v>69</v>
      </c>
      <c r="B1366">
        <v>-0.52</v>
      </c>
      <c r="C1366">
        <v>-0.39</v>
      </c>
      <c r="D1366">
        <v>0.38</v>
      </c>
      <c r="E1366">
        <v>0.15</v>
      </c>
      <c r="F1366">
        <v>-0.08</v>
      </c>
      <c r="G1366">
        <v>8.9999999999999993E-3</v>
      </c>
      <c r="H1366">
        <v>50.21</v>
      </c>
      <c r="I1366" s="14">
        <v>2792.81</v>
      </c>
      <c r="J1366">
        <v>2.36</v>
      </c>
      <c r="K1366">
        <f t="shared" si="150"/>
        <v>1.189036678758572E-2</v>
      </c>
      <c r="L1366">
        <f t="shared" si="147"/>
        <v>-3.8806002090103074E-3</v>
      </c>
      <c r="M1366">
        <f t="shared" si="151"/>
        <v>-8.4033613445378234E-3</v>
      </c>
      <c r="N1366">
        <f t="shared" si="152"/>
        <v>2.8903667875857207E-3</v>
      </c>
      <c r="O1366">
        <f t="shared" si="148"/>
        <v>1.5770966996596029E-2</v>
      </c>
      <c r="P1366" s="7" t="s">
        <v>69</v>
      </c>
      <c r="Q1366">
        <f t="shared" si="149"/>
        <v>5.1927908945655901E-4</v>
      </c>
      <c r="R1366">
        <f t="shared" si="153"/>
        <v>1.8406727824460036E-2</v>
      </c>
    </row>
    <row r="1367" spans="1:18">
      <c r="A1367" s="7" t="s">
        <v>1571</v>
      </c>
      <c r="B1367">
        <v>0.72</v>
      </c>
      <c r="C1367">
        <v>0.25</v>
      </c>
      <c r="D1367">
        <v>-0.4</v>
      </c>
      <c r="E1367">
        <v>-0.36</v>
      </c>
      <c r="F1367">
        <v>-0.18</v>
      </c>
      <c r="G1367">
        <v>8.9999999999999993E-3</v>
      </c>
      <c r="H1367">
        <v>49.62</v>
      </c>
      <c r="I1367" s="14">
        <v>2803.69</v>
      </c>
      <c r="J1367">
        <v>2.38</v>
      </c>
      <c r="K1367">
        <f t="shared" si="150"/>
        <v>-1.6841688131563334E-2</v>
      </c>
      <c r="L1367">
        <f t="shared" si="147"/>
        <v>6.8953381050031693E-3</v>
      </c>
      <c r="M1367">
        <f t="shared" si="151"/>
        <v>0</v>
      </c>
      <c r="N1367">
        <f t="shared" si="152"/>
        <v>-2.5841688131563331E-2</v>
      </c>
      <c r="O1367">
        <f t="shared" si="148"/>
        <v>-2.3737026236566504E-2</v>
      </c>
      <c r="P1367" s="7" t="s">
        <v>1571</v>
      </c>
      <c r="Q1367">
        <f t="shared" si="149"/>
        <v>5.8302138033464949E-4</v>
      </c>
      <c r="R1367">
        <f t="shared" si="153"/>
        <v>1.842693748265559E-2</v>
      </c>
    </row>
    <row r="1368" spans="1:18">
      <c r="A1368" s="7" t="s">
        <v>1572</v>
      </c>
      <c r="B1368">
        <v>-0.31</v>
      </c>
      <c r="C1368">
        <v>-0.01</v>
      </c>
      <c r="D1368">
        <v>-0.24</v>
      </c>
      <c r="E1368">
        <v>0.27</v>
      </c>
      <c r="F1368">
        <v>0.16</v>
      </c>
      <c r="G1368">
        <v>0.01</v>
      </c>
      <c r="H1368">
        <v>50.47</v>
      </c>
      <c r="I1368" s="14">
        <v>2784.49</v>
      </c>
      <c r="J1368">
        <v>2.38</v>
      </c>
      <c r="K1368">
        <f t="shared" si="150"/>
        <v>-2.1747726374060782E-3</v>
      </c>
      <c r="L1368">
        <f t="shared" si="147"/>
        <v>-2.8255466662847921E-3</v>
      </c>
      <c r="M1368">
        <f t="shared" si="151"/>
        <v>0</v>
      </c>
      <c r="N1368">
        <f t="shared" si="152"/>
        <v>-1.2174772637406078E-2</v>
      </c>
      <c r="O1368">
        <f t="shared" si="148"/>
        <v>6.5077402887871389E-4</v>
      </c>
      <c r="P1368" s="7" t="s">
        <v>1572</v>
      </c>
      <c r="Q1368">
        <f t="shared" si="149"/>
        <v>6.209000097467251E-4</v>
      </c>
      <c r="R1368">
        <f t="shared" si="153"/>
        <v>1.8559736419779784E-2</v>
      </c>
    </row>
    <row r="1369" spans="1:18">
      <c r="A1369" s="7" t="s">
        <v>1573</v>
      </c>
      <c r="B1369">
        <v>0.09</v>
      </c>
      <c r="C1369">
        <v>0.15</v>
      </c>
      <c r="D1369">
        <v>-0.12</v>
      </c>
      <c r="E1369">
        <v>-0.68</v>
      </c>
      <c r="F1369">
        <v>-7.0000000000000007E-2</v>
      </c>
      <c r="G1369">
        <v>0.01</v>
      </c>
      <c r="H1369">
        <v>50.58</v>
      </c>
      <c r="I1369" s="14">
        <v>2792.38</v>
      </c>
      <c r="J1369">
        <v>2.38</v>
      </c>
      <c r="K1369">
        <f t="shared" si="150"/>
        <v>-2.1474172954149728E-2</v>
      </c>
      <c r="L1369">
        <f t="shared" si="147"/>
        <v>-5.4404237803786165E-4</v>
      </c>
      <c r="M1369">
        <f t="shared" si="151"/>
        <v>0</v>
      </c>
      <c r="N1369">
        <f t="shared" si="152"/>
        <v>-3.1474172954149726E-2</v>
      </c>
      <c r="O1369">
        <f t="shared" si="148"/>
        <v>-2.0930130576111865E-2</v>
      </c>
      <c r="P1369" s="7" t="s">
        <v>1573</v>
      </c>
      <c r="Q1369">
        <f t="shared" si="149"/>
        <v>6.2549894663365085E-4</v>
      </c>
      <c r="R1369">
        <f t="shared" si="153"/>
        <v>1.8648721186852117E-2</v>
      </c>
    </row>
    <row r="1370" spans="1:18">
      <c r="A1370" s="7" t="s">
        <v>1574</v>
      </c>
      <c r="B1370">
        <v>-0.16</v>
      </c>
      <c r="C1370">
        <v>-0.68</v>
      </c>
      <c r="D1370">
        <v>-0.33</v>
      </c>
      <c r="E1370">
        <v>0.09</v>
      </c>
      <c r="F1370">
        <v>-0.15</v>
      </c>
      <c r="G1370">
        <v>0.01</v>
      </c>
      <c r="H1370">
        <v>51.69</v>
      </c>
      <c r="I1370" s="14">
        <v>2793.9</v>
      </c>
      <c r="J1370">
        <v>2.38</v>
      </c>
      <c r="K1370">
        <f t="shared" si="150"/>
        <v>1.5121759622937863E-2</v>
      </c>
      <c r="L1370">
        <f t="shared" si="147"/>
        <v>-7.9038378318450854E-4</v>
      </c>
      <c r="M1370">
        <f t="shared" si="151"/>
        <v>-4.1841004184101386E-3</v>
      </c>
      <c r="N1370">
        <f t="shared" si="152"/>
        <v>5.1217596229378628E-3</v>
      </c>
      <c r="O1370">
        <f t="shared" si="148"/>
        <v>1.5912143406122372E-2</v>
      </c>
      <c r="P1370" s="7" t="s">
        <v>1574</v>
      </c>
      <c r="Q1370">
        <f t="shared" si="149"/>
        <v>6.1548337491248008E-4</v>
      </c>
      <c r="R1370">
        <f t="shared" si="153"/>
        <v>1.8528891223098806E-2</v>
      </c>
    </row>
    <row r="1371" spans="1:18">
      <c r="A1371" s="7" t="s">
        <v>1575</v>
      </c>
      <c r="B1371">
        <v>0.15</v>
      </c>
      <c r="C1371">
        <v>-0.28000000000000003</v>
      </c>
      <c r="D1371">
        <v>-0.18</v>
      </c>
      <c r="E1371">
        <v>-0.86</v>
      </c>
      <c r="F1371">
        <v>-0.51</v>
      </c>
      <c r="G1371">
        <v>0.01</v>
      </c>
      <c r="H1371">
        <v>50.92</v>
      </c>
      <c r="I1371" s="14">
        <v>2796.11</v>
      </c>
      <c r="J1371">
        <v>2.39</v>
      </c>
      <c r="K1371">
        <f t="shared" si="150"/>
        <v>-5.4687500000000222E-3</v>
      </c>
      <c r="L1371">
        <f t="shared" si="147"/>
        <v>1.2317960947767028E-3</v>
      </c>
      <c r="M1371">
        <f t="shared" si="151"/>
        <v>4.2016806722690045E-3</v>
      </c>
      <c r="N1371">
        <f t="shared" si="152"/>
        <v>-1.5468750000000022E-2</v>
      </c>
      <c r="O1371">
        <f t="shared" si="148"/>
        <v>-6.7005460947767246E-3</v>
      </c>
      <c r="P1371" s="7" t="s">
        <v>1575</v>
      </c>
      <c r="Q1371">
        <f t="shared" si="149"/>
        <v>6.0832499064057178E-4</v>
      </c>
      <c r="R1371">
        <f t="shared" si="153"/>
        <v>1.8466669031059556E-2</v>
      </c>
    </row>
    <row r="1372" spans="1:18">
      <c r="A1372" s="7" t="s">
        <v>1576</v>
      </c>
      <c r="B1372">
        <v>0.65</v>
      </c>
      <c r="C1372">
        <v>0.39</v>
      </c>
      <c r="D1372">
        <v>-1.48</v>
      </c>
      <c r="E1372">
        <v>0.28999999999999998</v>
      </c>
      <c r="F1372">
        <v>-0.61</v>
      </c>
      <c r="G1372">
        <v>0.01</v>
      </c>
      <c r="H1372">
        <v>51.2</v>
      </c>
      <c r="I1372" s="14">
        <v>2792.67</v>
      </c>
      <c r="J1372">
        <v>2.38</v>
      </c>
      <c r="K1372">
        <f t="shared" si="150"/>
        <v>1.2457979038955954E-2</v>
      </c>
      <c r="L1372">
        <f t="shared" si="147"/>
        <v>6.4110880470506703E-3</v>
      </c>
      <c r="M1372">
        <f t="shared" si="151"/>
        <v>-1.2448132780083091E-2</v>
      </c>
      <c r="N1372">
        <f t="shared" si="152"/>
        <v>2.4579790389559538E-3</v>
      </c>
      <c r="O1372">
        <f t="shared" si="148"/>
        <v>6.0468909919052837E-3</v>
      </c>
      <c r="P1372" s="7" t="s">
        <v>1576</v>
      </c>
      <c r="Q1372">
        <f t="shared" si="149"/>
        <v>6.1091983396963198E-4</v>
      </c>
      <c r="R1372">
        <f t="shared" si="153"/>
        <v>1.8459658248393657E-2</v>
      </c>
    </row>
    <row r="1373" spans="1:18">
      <c r="A1373" s="7" t="s">
        <v>1577</v>
      </c>
      <c r="B1373">
        <v>-0.37</v>
      </c>
      <c r="C1373">
        <v>-0.04</v>
      </c>
      <c r="D1373">
        <v>-0.23</v>
      </c>
      <c r="E1373">
        <v>0.57999999999999996</v>
      </c>
      <c r="F1373">
        <v>0.12</v>
      </c>
      <c r="G1373">
        <v>0.01</v>
      </c>
      <c r="H1373">
        <v>50.57</v>
      </c>
      <c r="I1373" s="14">
        <v>2774.88</v>
      </c>
      <c r="J1373">
        <v>2.41</v>
      </c>
      <c r="K1373">
        <f t="shared" si="150"/>
        <v>-1.3823064770932126E-3</v>
      </c>
      <c r="L1373">
        <f t="shared" si="147"/>
        <v>-3.526412180845229E-3</v>
      </c>
      <c r="M1373">
        <f t="shared" si="151"/>
        <v>1.2605042016806827E-2</v>
      </c>
      <c r="N1373">
        <f t="shared" si="152"/>
        <v>-1.1382306477093212E-2</v>
      </c>
      <c r="O1373">
        <f t="shared" si="148"/>
        <v>2.1441057037520162E-3</v>
      </c>
      <c r="P1373" s="7" t="s">
        <v>1577</v>
      </c>
      <c r="Q1373">
        <f t="shared" si="149"/>
        <v>5.8419511733172347E-4</v>
      </c>
      <c r="R1373">
        <f t="shared" si="153"/>
        <v>1.8416562892575223E-2</v>
      </c>
    </row>
    <row r="1374" spans="1:18">
      <c r="A1374" s="7" t="s">
        <v>1578</v>
      </c>
      <c r="B1374">
        <v>0.19</v>
      </c>
      <c r="C1374">
        <v>0.28000000000000003</v>
      </c>
      <c r="D1374">
        <v>0.54</v>
      </c>
      <c r="E1374">
        <v>0.02</v>
      </c>
      <c r="F1374">
        <v>-0.28999999999999998</v>
      </c>
      <c r="G1374">
        <v>0.01</v>
      </c>
      <c r="H1374">
        <v>50.64</v>
      </c>
      <c r="I1374" s="14">
        <v>2784.7</v>
      </c>
      <c r="J1374">
        <v>2.38</v>
      </c>
      <c r="K1374">
        <f t="shared" si="150"/>
        <v>3.1364562118126257E-2</v>
      </c>
      <c r="L1374">
        <f t="shared" si="147"/>
        <v>1.7771318387197453E-3</v>
      </c>
      <c r="M1374">
        <f t="shared" si="151"/>
        <v>0</v>
      </c>
      <c r="N1374">
        <f t="shared" si="152"/>
        <v>2.1364562118126255E-2</v>
      </c>
      <c r="O1374">
        <f t="shared" si="148"/>
        <v>2.9587430279406513E-2</v>
      </c>
      <c r="P1374" s="7" t="s">
        <v>1578</v>
      </c>
      <c r="Q1374">
        <f t="shared" si="149"/>
        <v>5.7981344601854088E-4</v>
      </c>
      <c r="R1374">
        <f t="shared" si="153"/>
        <v>1.8418499189825063E-2</v>
      </c>
    </row>
    <row r="1375" spans="1:18">
      <c r="A1375" s="7" t="s">
        <v>1579</v>
      </c>
      <c r="B1375">
        <v>0.19</v>
      </c>
      <c r="C1375">
        <v>0.31</v>
      </c>
      <c r="D1375">
        <v>0.28999999999999998</v>
      </c>
      <c r="E1375">
        <v>0.03</v>
      </c>
      <c r="F1375">
        <v>0.22</v>
      </c>
      <c r="G1375">
        <v>0.01</v>
      </c>
      <c r="H1375">
        <v>49.1</v>
      </c>
      <c r="I1375" s="14">
        <v>2779.76</v>
      </c>
      <c r="J1375">
        <v>2.38</v>
      </c>
      <c r="K1375">
        <f t="shared" si="150"/>
        <v>1.3834400165186903E-2</v>
      </c>
      <c r="L1375">
        <f t="shared" si="147"/>
        <v>1.4987750396311822E-3</v>
      </c>
      <c r="M1375">
        <f t="shared" si="151"/>
        <v>-4.1841004184101386E-3</v>
      </c>
      <c r="N1375">
        <f t="shared" si="152"/>
        <v>3.8344001651869023E-3</v>
      </c>
      <c r="O1375">
        <f t="shared" si="148"/>
        <v>1.233562512555572E-2</v>
      </c>
      <c r="P1375" s="7" t="s">
        <v>1579</v>
      </c>
      <c r="Q1375">
        <f t="shared" si="149"/>
        <v>5.8379457927749978E-4</v>
      </c>
      <c r="R1375">
        <f t="shared" si="153"/>
        <v>1.8209283153213438E-2</v>
      </c>
    </row>
    <row r="1376" spans="1:18">
      <c r="A1376" s="7" t="s">
        <v>1580</v>
      </c>
      <c r="B1376">
        <v>1.1299999999999999</v>
      </c>
      <c r="C1376">
        <v>0.38</v>
      </c>
      <c r="D1376">
        <v>0.48</v>
      </c>
      <c r="E1376">
        <v>-0.21</v>
      </c>
      <c r="F1376">
        <v>0.01</v>
      </c>
      <c r="G1376">
        <v>0.01</v>
      </c>
      <c r="H1376">
        <v>48.43</v>
      </c>
      <c r="I1376" s="14">
        <v>2775.6</v>
      </c>
      <c r="J1376">
        <v>2.39</v>
      </c>
      <c r="K1376">
        <f t="shared" si="150"/>
        <v>1.0334849111202388E-3</v>
      </c>
      <c r="L1376">
        <f t="shared" si="147"/>
        <v>1.0878709851296338E-2</v>
      </c>
      <c r="M1376">
        <f t="shared" si="151"/>
        <v>8.4388185654008518E-3</v>
      </c>
      <c r="N1376">
        <f t="shared" si="152"/>
        <v>-8.9665150888797607E-3</v>
      </c>
      <c r="O1376">
        <f t="shared" si="148"/>
        <v>-9.8452249401760981E-3</v>
      </c>
      <c r="P1376" s="7" t="s">
        <v>1580</v>
      </c>
      <c r="Q1376">
        <f t="shared" si="149"/>
        <v>5.485111041117701E-4</v>
      </c>
      <c r="R1376">
        <f t="shared" si="153"/>
        <v>1.8170320061209264E-2</v>
      </c>
    </row>
    <row r="1377" spans="1:18">
      <c r="A1377" s="7" t="s">
        <v>1581</v>
      </c>
      <c r="B1377">
        <v>-0.21</v>
      </c>
      <c r="C1377">
        <v>0.52</v>
      </c>
      <c r="D1377">
        <v>-0.57999999999999996</v>
      </c>
      <c r="E1377">
        <v>0.41</v>
      </c>
      <c r="F1377">
        <v>-0.18</v>
      </c>
      <c r="G1377">
        <v>0.01</v>
      </c>
      <c r="H1377">
        <v>48.38</v>
      </c>
      <c r="I1377" s="14">
        <v>2745.73</v>
      </c>
      <c r="J1377">
        <v>2.37</v>
      </c>
      <c r="K1377">
        <f t="shared" si="150"/>
        <v>6.0303597421501173E-3</v>
      </c>
      <c r="L1377">
        <f t="shared" si="147"/>
        <v>-2.6516238471793554E-3</v>
      </c>
      <c r="M1377">
        <f t="shared" si="151"/>
        <v>-4.201680672268818E-3</v>
      </c>
      <c r="N1377">
        <f t="shared" si="152"/>
        <v>-3.9696402578498829E-3</v>
      </c>
      <c r="O1377">
        <f t="shared" si="148"/>
        <v>8.6819835893294731E-3</v>
      </c>
      <c r="P1377" s="7" t="s">
        <v>1581</v>
      </c>
      <c r="Q1377">
        <f t="shared" si="149"/>
        <v>5.8588686945919939E-4</v>
      </c>
      <c r="R1377">
        <f t="shared" si="153"/>
        <v>1.8188987971548064E-2</v>
      </c>
    </row>
    <row r="1378" spans="1:18">
      <c r="A1378" s="7" t="s">
        <v>1582</v>
      </c>
      <c r="B1378">
        <v>0.28000000000000003</v>
      </c>
      <c r="C1378">
        <v>0.06</v>
      </c>
      <c r="D1378">
        <v>7.0000000000000007E-2</v>
      </c>
      <c r="E1378">
        <v>0.12</v>
      </c>
      <c r="F1378">
        <v>0.22</v>
      </c>
      <c r="G1378">
        <v>0.01</v>
      </c>
      <c r="H1378">
        <v>48.09</v>
      </c>
      <c r="I1378" s="14">
        <v>2753.03</v>
      </c>
      <c r="J1378">
        <v>2.38</v>
      </c>
      <c r="K1378">
        <f t="shared" si="150"/>
        <v>-2.9661016949152519E-2</v>
      </c>
      <c r="L1378">
        <f t="shared" si="147"/>
        <v>3.0239768574687425E-3</v>
      </c>
      <c r="M1378">
        <f t="shared" si="151"/>
        <v>-4.1841004184101386E-3</v>
      </c>
      <c r="N1378">
        <f t="shared" si="152"/>
        <v>-3.9661016949152521E-2</v>
      </c>
      <c r="O1378">
        <f t="shared" si="148"/>
        <v>-3.2684993806621258E-2</v>
      </c>
      <c r="P1378" s="7" t="s">
        <v>1582</v>
      </c>
      <c r="Q1378">
        <f t="shared" si="149"/>
        <v>5.858364553053357E-4</v>
      </c>
      <c r="R1378">
        <f t="shared" si="153"/>
        <v>1.8205843545013593E-2</v>
      </c>
    </row>
    <row r="1379" spans="1:18">
      <c r="A1379" s="7" t="s">
        <v>1583</v>
      </c>
      <c r="B1379">
        <v>1.36</v>
      </c>
      <c r="C1379">
        <v>0.04</v>
      </c>
      <c r="D1379">
        <v>-0.17</v>
      </c>
      <c r="E1379">
        <v>-0.12</v>
      </c>
      <c r="F1379">
        <v>-0.28000000000000003</v>
      </c>
      <c r="G1379">
        <v>0.01</v>
      </c>
      <c r="H1379">
        <v>49.56</v>
      </c>
      <c r="I1379" s="14">
        <v>2744.73</v>
      </c>
      <c r="J1379">
        <v>2.39</v>
      </c>
      <c r="K1379">
        <f t="shared" si="150"/>
        <v>8.3418107833164532E-3</v>
      </c>
      <c r="L1379">
        <f t="shared" si="147"/>
        <v>1.2890250202966948E-2</v>
      </c>
      <c r="M1379">
        <f t="shared" si="151"/>
        <v>-4.1666666666665781E-3</v>
      </c>
      <c r="N1379">
        <f t="shared" si="152"/>
        <v>-1.658189216683547E-3</v>
      </c>
      <c r="O1379">
        <f t="shared" si="148"/>
        <v>-4.5484394196504945E-3</v>
      </c>
      <c r="P1379" s="7" t="s">
        <v>1583</v>
      </c>
      <c r="Q1379">
        <f t="shared" si="149"/>
        <v>6.0599434971075471E-4</v>
      </c>
      <c r="R1379">
        <f t="shared" si="153"/>
        <v>1.7972951456470647E-2</v>
      </c>
    </row>
    <row r="1380" spans="1:18">
      <c r="A1380" s="7" t="s">
        <v>1584</v>
      </c>
      <c r="B1380">
        <v>0.14000000000000001</v>
      </c>
      <c r="C1380">
        <v>0.67</v>
      </c>
      <c r="D1380">
        <v>0.23</v>
      </c>
      <c r="E1380">
        <v>-0.09</v>
      </c>
      <c r="F1380">
        <v>-0.02</v>
      </c>
      <c r="G1380">
        <v>0.01</v>
      </c>
      <c r="H1380">
        <v>49.15</v>
      </c>
      <c r="I1380" s="14">
        <v>2709.8</v>
      </c>
      <c r="J1380">
        <v>2.4</v>
      </c>
      <c r="K1380">
        <f t="shared" si="150"/>
        <v>-1.2655685014061923E-2</v>
      </c>
      <c r="L1380">
        <f t="shared" si="147"/>
        <v>7.0904175960532698E-4</v>
      </c>
      <c r="M1380">
        <f t="shared" si="151"/>
        <v>4.1841004184099521E-3</v>
      </c>
      <c r="N1380">
        <f t="shared" si="152"/>
        <v>-2.2655685014061924E-2</v>
      </c>
      <c r="O1380">
        <f t="shared" si="148"/>
        <v>-1.336472677366725E-2</v>
      </c>
      <c r="P1380" s="7" t="s">
        <v>1584</v>
      </c>
      <c r="Q1380">
        <f t="shared" si="149"/>
        <v>6.0174589014444849E-4</v>
      </c>
      <c r="R1380">
        <f t="shared" si="153"/>
        <v>1.8081909080222225E-2</v>
      </c>
    </row>
    <row r="1381" spans="1:18">
      <c r="A1381" s="7" t="s">
        <v>1585</v>
      </c>
      <c r="B1381">
        <v>0.09</v>
      </c>
      <c r="C1381">
        <v>-0.08</v>
      </c>
      <c r="D1381">
        <v>-0.69</v>
      </c>
      <c r="E1381">
        <v>-0.34</v>
      </c>
      <c r="F1381">
        <v>-0.12</v>
      </c>
      <c r="G1381">
        <v>0.01</v>
      </c>
      <c r="H1381">
        <v>49.78</v>
      </c>
      <c r="I1381" s="14">
        <v>2707.88</v>
      </c>
      <c r="J1381">
        <v>2.39</v>
      </c>
      <c r="K1381">
        <f t="shared" si="150"/>
        <v>-6.0228869704880819E-4</v>
      </c>
      <c r="L1381">
        <f t="shared" si="147"/>
        <v>6.7626244895693983E-4</v>
      </c>
      <c r="M1381">
        <f t="shared" si="151"/>
        <v>-0.52200000000000002</v>
      </c>
      <c r="N1381">
        <f t="shared" si="152"/>
        <v>-1.0602288697048809E-2</v>
      </c>
      <c r="O1381">
        <f t="shared" si="148"/>
        <v>-1.278551146005748E-3</v>
      </c>
      <c r="P1381" s="7" t="s">
        <v>1585</v>
      </c>
      <c r="Q1381">
        <f t="shared" si="149"/>
        <v>6.0766813248865276E-4</v>
      </c>
      <c r="R1381">
        <f t="shared" si="153"/>
        <v>1.803984495218152E-2</v>
      </c>
    </row>
    <row r="1382" spans="1:18">
      <c r="A1382" s="7" t="s">
        <v>1586</v>
      </c>
      <c r="B1382">
        <v>-0.93</v>
      </c>
      <c r="C1382">
        <v>-0.14000000000000001</v>
      </c>
      <c r="D1382">
        <v>0.39</v>
      </c>
      <c r="E1382">
        <v>0.55000000000000004</v>
      </c>
      <c r="F1382">
        <v>0.28000000000000003</v>
      </c>
      <c r="G1382">
        <v>0.01</v>
      </c>
      <c r="H1382">
        <v>49.81</v>
      </c>
      <c r="I1382" s="14">
        <v>2706.05</v>
      </c>
      <c r="J1382">
        <v>5</v>
      </c>
      <c r="K1382">
        <f t="shared" si="150"/>
        <v>6.0593819430418963E-3</v>
      </c>
      <c r="L1382">
        <f t="shared" si="147"/>
        <v>-9.3571190616522654E-3</v>
      </c>
      <c r="M1382">
        <f t="shared" si="151"/>
        <v>1.109704641350211</v>
      </c>
      <c r="N1382">
        <f t="shared" si="152"/>
        <v>-3.9406180569581039E-3</v>
      </c>
      <c r="O1382">
        <f t="shared" si="148"/>
        <v>1.5416501004694161E-2</v>
      </c>
      <c r="P1382" s="7" t="s">
        <v>1586</v>
      </c>
      <c r="Q1382">
        <f t="shared" si="149"/>
        <v>6.0319149286022474E-4</v>
      </c>
      <c r="R1382">
        <f t="shared" si="153"/>
        <v>1.8048397890420679E-2</v>
      </c>
    </row>
    <row r="1383" spans="1:18">
      <c r="A1383" s="7" t="s">
        <v>1587</v>
      </c>
      <c r="B1383">
        <v>-0.22</v>
      </c>
      <c r="C1383">
        <v>-0.03</v>
      </c>
      <c r="D1383">
        <v>7.0000000000000007E-2</v>
      </c>
      <c r="E1383">
        <v>-0.11</v>
      </c>
      <c r="F1383">
        <v>0.08</v>
      </c>
      <c r="G1383">
        <v>0.01</v>
      </c>
      <c r="H1383">
        <v>49.51</v>
      </c>
      <c r="I1383" s="14">
        <v>2731.61</v>
      </c>
      <c r="J1383">
        <v>2.37</v>
      </c>
      <c r="K1383">
        <f t="shared" si="150"/>
        <v>-3.2212603180995308E-3</v>
      </c>
      <c r="L1383">
        <f t="shared" si="147"/>
        <v>-2.2244950140627869E-3</v>
      </c>
      <c r="M1383">
        <f t="shared" si="151"/>
        <v>-8.3682008368200899E-3</v>
      </c>
      <c r="N1383">
        <f t="shared" si="152"/>
        <v>-1.3221260318099531E-2</v>
      </c>
      <c r="O1383">
        <f t="shared" si="148"/>
        <v>-9.9676530403674385E-4</v>
      </c>
      <c r="P1383" s="7" t="s">
        <v>1587</v>
      </c>
      <c r="Q1383">
        <f t="shared" si="149"/>
        <v>6.0757140187895221E-4</v>
      </c>
      <c r="R1383">
        <f t="shared" si="153"/>
        <v>1.8087126425976607E-2</v>
      </c>
    </row>
    <row r="1384" spans="1:18">
      <c r="A1384" s="7" t="s">
        <v>1588</v>
      </c>
      <c r="B1384">
        <v>0.43</v>
      </c>
      <c r="C1384">
        <v>-0.12</v>
      </c>
      <c r="D1384">
        <v>-0.6</v>
      </c>
      <c r="E1384">
        <v>0.61</v>
      </c>
      <c r="F1384">
        <v>-0.33</v>
      </c>
      <c r="G1384">
        <v>0.01</v>
      </c>
      <c r="H1384">
        <v>49.67</v>
      </c>
      <c r="I1384" s="14">
        <v>2737.7</v>
      </c>
      <c r="J1384">
        <v>2.39</v>
      </c>
      <c r="K1384">
        <f t="shared" si="150"/>
        <v>4.2458552365548085E-3</v>
      </c>
      <c r="L1384">
        <f t="shared" si="147"/>
        <v>4.708481505539687E-3</v>
      </c>
      <c r="M1384">
        <f t="shared" si="151"/>
        <v>4.2016806722690045E-3</v>
      </c>
      <c r="N1384">
        <f t="shared" si="152"/>
        <v>-5.7541447634451917E-3</v>
      </c>
      <c r="O1384">
        <f t="shared" si="148"/>
        <v>-4.6262626898487848E-4</v>
      </c>
      <c r="P1384" s="7" t="s">
        <v>1588</v>
      </c>
      <c r="Q1384">
        <f t="shared" si="149"/>
        <v>6.0293946106796921E-4</v>
      </c>
      <c r="R1384">
        <f t="shared" si="153"/>
        <v>1.8304883470555325E-2</v>
      </c>
    </row>
    <row r="1385" spans="1:18">
      <c r="A1385" s="7" t="s">
        <v>70</v>
      </c>
      <c r="B1385">
        <v>0.72</v>
      </c>
      <c r="C1385">
        <v>0.41</v>
      </c>
      <c r="D1385">
        <v>-0.46</v>
      </c>
      <c r="E1385">
        <v>0.19</v>
      </c>
      <c r="F1385">
        <v>-0.21</v>
      </c>
      <c r="G1385">
        <v>0.01</v>
      </c>
      <c r="H1385">
        <v>49.46</v>
      </c>
      <c r="I1385" s="14">
        <v>2724.87</v>
      </c>
      <c r="J1385">
        <v>2.38</v>
      </c>
      <c r="K1385">
        <f t="shared" si="150"/>
        <v>-8.0808080808079084E-4</v>
      </c>
      <c r="L1385">
        <f t="shared" si="147"/>
        <v>6.7762042172078967E-3</v>
      </c>
      <c r="M1385">
        <f t="shared" si="151"/>
        <v>0</v>
      </c>
      <c r="N1385">
        <f t="shared" si="152"/>
        <v>-1.0808080808080791E-2</v>
      </c>
      <c r="O1385">
        <f t="shared" si="148"/>
        <v>-7.5842850252886874E-3</v>
      </c>
      <c r="P1385" s="7" t="s">
        <v>70</v>
      </c>
      <c r="Q1385">
        <f t="shared" si="149"/>
        <v>6.04129416457375E-4</v>
      </c>
      <c r="R1385">
        <f t="shared" si="153"/>
        <v>1.8599600536026939E-2</v>
      </c>
    </row>
    <row r="1386" spans="1:18">
      <c r="A1386" s="7" t="s">
        <v>1589</v>
      </c>
      <c r="B1386">
        <v>0.14000000000000001</v>
      </c>
      <c r="C1386">
        <v>-0.16</v>
      </c>
      <c r="D1386">
        <v>0.43</v>
      </c>
      <c r="E1386">
        <v>-0.74</v>
      </c>
      <c r="F1386">
        <v>0.3</v>
      </c>
      <c r="G1386">
        <v>0.01</v>
      </c>
      <c r="H1386">
        <v>49.5</v>
      </c>
      <c r="I1386" s="14">
        <v>2706.53</v>
      </c>
      <c r="J1386">
        <v>2.38</v>
      </c>
      <c r="K1386">
        <f t="shared" si="150"/>
        <v>-1.7077045274026995E-2</v>
      </c>
      <c r="L1386">
        <f t="shared" si="147"/>
        <v>8.9863540549546658E-4</v>
      </c>
      <c r="M1386">
        <f t="shared" si="151"/>
        <v>-4.1841004184101386E-3</v>
      </c>
      <c r="N1386">
        <f t="shared" si="152"/>
        <v>-2.7077045274026997E-2</v>
      </c>
      <c r="O1386">
        <f t="shared" si="148"/>
        <v>-1.797568067952246E-2</v>
      </c>
      <c r="P1386" s="7" t="s">
        <v>1589</v>
      </c>
      <c r="Q1386">
        <f t="shared" si="149"/>
        <v>6.5730490700523149E-4</v>
      </c>
      <c r="R1386">
        <f t="shared" si="153"/>
        <v>1.8617746538562387E-2</v>
      </c>
    </row>
    <row r="1387" spans="1:18">
      <c r="A1387" s="7" t="s">
        <v>1590</v>
      </c>
      <c r="B1387">
        <v>0.92</v>
      </c>
      <c r="C1387">
        <v>-0.06</v>
      </c>
      <c r="D1387">
        <v>-1.08</v>
      </c>
      <c r="E1387">
        <v>-0.37</v>
      </c>
      <c r="F1387">
        <v>-0.01</v>
      </c>
      <c r="G1387">
        <v>0.01</v>
      </c>
      <c r="H1387">
        <v>50.36</v>
      </c>
      <c r="I1387" s="14">
        <v>2704.1</v>
      </c>
      <c r="J1387">
        <v>2.39</v>
      </c>
      <c r="K1387">
        <f t="shared" si="150"/>
        <v>6.1938061938062398E-3</v>
      </c>
      <c r="L1387">
        <f t="shared" si="147"/>
        <v>8.5973778929895849E-3</v>
      </c>
      <c r="M1387">
        <f t="shared" si="151"/>
        <v>4.2016806722690045E-3</v>
      </c>
      <c r="N1387">
        <f t="shared" si="152"/>
        <v>-3.8061938061937604E-3</v>
      </c>
      <c r="O1387">
        <f t="shared" si="148"/>
        <v>-2.4035716991833451E-3</v>
      </c>
      <c r="P1387" s="7" t="s">
        <v>1590</v>
      </c>
      <c r="Q1387">
        <f t="shared" si="149"/>
        <v>6.6263597522529067E-4</v>
      </c>
      <c r="R1387">
        <f t="shared" si="153"/>
        <v>1.8545645451940838E-2</v>
      </c>
    </row>
    <row r="1388" spans="1:18">
      <c r="A1388" s="7" t="s">
        <v>1591</v>
      </c>
      <c r="B1388">
        <v>1.51</v>
      </c>
      <c r="C1388">
        <v>-0.35</v>
      </c>
      <c r="D1388">
        <v>-0.94</v>
      </c>
      <c r="E1388">
        <v>-0.24</v>
      </c>
      <c r="F1388">
        <v>-0.88</v>
      </c>
      <c r="G1388">
        <v>0.01</v>
      </c>
      <c r="H1388">
        <v>50.05</v>
      </c>
      <c r="I1388" s="14">
        <v>2681.05</v>
      </c>
      <c r="J1388">
        <v>2.38</v>
      </c>
      <c r="K1388">
        <f t="shared" si="150"/>
        <v>1.7897091722594984E-2</v>
      </c>
      <c r="L1388">
        <f t="shared" si="147"/>
        <v>1.5549242424242493E-2</v>
      </c>
      <c r="M1388">
        <f t="shared" si="151"/>
        <v>0</v>
      </c>
      <c r="N1388">
        <f t="shared" si="152"/>
        <v>7.897091722594984E-3</v>
      </c>
      <c r="O1388">
        <f t="shared" si="148"/>
        <v>2.3478492983524911E-3</v>
      </c>
      <c r="P1388" s="7" t="s">
        <v>1591</v>
      </c>
      <c r="Q1388">
        <f t="shared" si="149"/>
        <v>6.4024602023052691E-4</v>
      </c>
      <c r="R1388">
        <f t="shared" si="153"/>
        <v>1.8538011867960735E-2</v>
      </c>
    </row>
    <row r="1389" spans="1:18">
      <c r="A1389" s="7" t="s">
        <v>1592</v>
      </c>
      <c r="B1389">
        <v>-0.19</v>
      </c>
      <c r="C1389">
        <v>0.03</v>
      </c>
      <c r="D1389">
        <v>0.17</v>
      </c>
      <c r="E1389">
        <v>0.04</v>
      </c>
      <c r="F1389">
        <v>0.46</v>
      </c>
      <c r="G1389">
        <v>0.01</v>
      </c>
      <c r="H1389">
        <v>49.17</v>
      </c>
      <c r="I1389" s="14">
        <v>2640</v>
      </c>
      <c r="J1389">
        <v>2.38</v>
      </c>
      <c r="K1389">
        <f t="shared" si="150"/>
        <v>3.8791343405472612E-3</v>
      </c>
      <c r="L1389">
        <f t="shared" si="147"/>
        <v>-1.4562096941959299E-3</v>
      </c>
      <c r="M1389">
        <f t="shared" si="151"/>
        <v>4.2194092827003314E-3</v>
      </c>
      <c r="N1389">
        <f t="shared" si="152"/>
        <v>-6.1208656594527386E-3</v>
      </c>
      <c r="O1389">
        <f t="shared" si="148"/>
        <v>5.3353440347431915E-3</v>
      </c>
      <c r="P1389" s="7" t="s">
        <v>1592</v>
      </c>
      <c r="Q1389">
        <f t="shared" si="149"/>
        <v>5.9229757613938607E-4</v>
      </c>
      <c r="R1389">
        <f t="shared" si="153"/>
        <v>1.8515296753545712E-2</v>
      </c>
    </row>
    <row r="1390" spans="1:18">
      <c r="A1390" s="7" t="s">
        <v>1593</v>
      </c>
      <c r="B1390">
        <v>-0.8</v>
      </c>
      <c r="C1390">
        <v>-0.08</v>
      </c>
      <c r="D1390">
        <v>0.63</v>
      </c>
      <c r="E1390">
        <v>0.28999999999999998</v>
      </c>
      <c r="F1390">
        <v>0.16</v>
      </c>
      <c r="G1390">
        <v>0.01</v>
      </c>
      <c r="H1390">
        <v>48.98</v>
      </c>
      <c r="I1390" s="14">
        <v>2643.85</v>
      </c>
      <c r="J1390">
        <v>2.37</v>
      </c>
      <c r="K1390">
        <f t="shared" si="150"/>
        <v>1.0939112487099979E-2</v>
      </c>
      <c r="L1390">
        <f t="shared" si="147"/>
        <v>-7.8468605052613768E-3</v>
      </c>
      <c r="M1390">
        <f t="shared" si="151"/>
        <v>-4.201680672268818E-3</v>
      </c>
      <c r="N1390">
        <f t="shared" si="152"/>
        <v>9.3911248709997903E-4</v>
      </c>
      <c r="O1390">
        <f t="shared" si="148"/>
        <v>1.8785972992361358E-2</v>
      </c>
      <c r="P1390" s="7" t="s">
        <v>1593</v>
      </c>
      <c r="Q1390">
        <f t="shared" si="149"/>
        <v>6.0131006471514446E-4</v>
      </c>
      <c r="R1390">
        <f t="shared" si="153"/>
        <v>1.8550836072558589E-2</v>
      </c>
    </row>
    <row r="1391" spans="1:18">
      <c r="A1391" s="7" t="s">
        <v>1594</v>
      </c>
      <c r="B1391">
        <v>0.9</v>
      </c>
      <c r="C1391">
        <v>0.42</v>
      </c>
      <c r="D1391">
        <v>-0.35</v>
      </c>
      <c r="E1391">
        <v>-0.35</v>
      </c>
      <c r="F1391">
        <v>-0.56999999999999995</v>
      </c>
      <c r="G1391">
        <v>0.01</v>
      </c>
      <c r="H1391">
        <v>48.45</v>
      </c>
      <c r="I1391" s="14">
        <v>2664.76</v>
      </c>
      <c r="J1391">
        <v>2.38</v>
      </c>
      <c r="K1391">
        <f t="shared" si="150"/>
        <v>-2.0635575732558833E-4</v>
      </c>
      <c r="L1391">
        <f t="shared" si="147"/>
        <v>8.4887201825662555E-3</v>
      </c>
      <c r="M1391">
        <f t="shared" si="151"/>
        <v>-4.1841004184101386E-3</v>
      </c>
      <c r="N1391">
        <f t="shared" si="152"/>
        <v>-1.0206355757325588E-2</v>
      </c>
      <c r="O1391">
        <f t="shared" si="148"/>
        <v>-8.6950759398918432E-3</v>
      </c>
      <c r="P1391" s="7" t="s">
        <v>1594</v>
      </c>
      <c r="Q1391">
        <f t="shared" si="149"/>
        <v>6.0555742096727412E-4</v>
      </c>
      <c r="R1391">
        <f t="shared" si="153"/>
        <v>1.8522037747266181E-2</v>
      </c>
    </row>
    <row r="1392" spans="1:18">
      <c r="A1392" s="7" t="s">
        <v>1595</v>
      </c>
      <c r="B1392">
        <v>0.23</v>
      </c>
      <c r="C1392">
        <v>0.48</v>
      </c>
      <c r="D1392">
        <v>0</v>
      </c>
      <c r="E1392">
        <v>-0.15</v>
      </c>
      <c r="F1392">
        <v>-0.2</v>
      </c>
      <c r="G1392">
        <v>0.01</v>
      </c>
      <c r="H1392">
        <v>48.46</v>
      </c>
      <c r="I1392" s="14">
        <v>2642.33</v>
      </c>
      <c r="J1392">
        <v>2.39</v>
      </c>
      <c r="K1392">
        <f t="shared" si="150"/>
        <v>-1.584077985377744E-2</v>
      </c>
      <c r="L1392">
        <f t="shared" si="147"/>
        <v>1.3756774169098834E-3</v>
      </c>
      <c r="M1392">
        <f t="shared" si="151"/>
        <v>0</v>
      </c>
      <c r="N1392">
        <f t="shared" si="152"/>
        <v>-2.5840779853777439E-2</v>
      </c>
      <c r="O1392">
        <f t="shared" si="148"/>
        <v>-1.7216457270687324E-2</v>
      </c>
      <c r="P1392" s="7" t="s">
        <v>1595</v>
      </c>
      <c r="Q1392">
        <f t="shared" si="149"/>
        <v>6.0891281619891735E-4</v>
      </c>
      <c r="R1392">
        <f t="shared" si="153"/>
        <v>1.8568962171052868E-2</v>
      </c>
    </row>
    <row r="1393" spans="1:18">
      <c r="A1393" s="7" t="s">
        <v>1596</v>
      </c>
      <c r="B1393">
        <v>0.15</v>
      </c>
      <c r="C1393">
        <v>-0.41</v>
      </c>
      <c r="D1393">
        <v>-0.14000000000000001</v>
      </c>
      <c r="E1393">
        <v>0.35</v>
      </c>
      <c r="F1393">
        <v>0.28000000000000003</v>
      </c>
      <c r="G1393">
        <v>0.01</v>
      </c>
      <c r="H1393">
        <v>49.24</v>
      </c>
      <c r="I1393" s="14">
        <v>2638.7</v>
      </c>
      <c r="J1393">
        <v>2.39</v>
      </c>
      <c r="K1393">
        <f t="shared" si="150"/>
        <v>9.6370719704736273E-3</v>
      </c>
      <c r="L1393">
        <f t="shared" si="147"/>
        <v>2.202894147138033E-3</v>
      </c>
      <c r="M1393">
        <f t="shared" si="151"/>
        <v>0</v>
      </c>
      <c r="N1393">
        <f t="shared" si="152"/>
        <v>-3.6292802952637288E-4</v>
      </c>
      <c r="O1393">
        <f t="shared" si="148"/>
        <v>7.4341778233355943E-3</v>
      </c>
      <c r="P1393" s="7" t="s">
        <v>1596</v>
      </c>
      <c r="Q1393">
        <f t="shared" si="149"/>
        <v>7.1067803205984747E-4</v>
      </c>
      <c r="R1393">
        <f t="shared" si="153"/>
        <v>1.8508611839302001E-2</v>
      </c>
    </row>
    <row r="1394" spans="1:18">
      <c r="A1394" s="7" t="s">
        <v>1597</v>
      </c>
      <c r="B1394">
        <v>-1.53</v>
      </c>
      <c r="C1394">
        <v>-0.35</v>
      </c>
      <c r="D1394">
        <v>0.32</v>
      </c>
      <c r="E1394">
        <v>0.26</v>
      </c>
      <c r="F1394">
        <v>0.34</v>
      </c>
      <c r="G1394">
        <v>0.01</v>
      </c>
      <c r="H1394">
        <v>48.77</v>
      </c>
      <c r="I1394" s="14">
        <v>2632.9</v>
      </c>
      <c r="J1394">
        <v>2.39</v>
      </c>
      <c r="K1394">
        <f t="shared" si="150"/>
        <v>2.0079481280066949E-2</v>
      </c>
      <c r="L1394">
        <f t="shared" si="147"/>
        <v>-1.4157284018107523E-2</v>
      </c>
      <c r="M1394">
        <f t="shared" si="151"/>
        <v>8.4388185654008518E-3</v>
      </c>
      <c r="N1394">
        <f t="shared" si="152"/>
        <v>1.0079481280066948E-2</v>
      </c>
      <c r="O1394">
        <f t="shared" si="148"/>
        <v>3.4236765298174474E-2</v>
      </c>
      <c r="P1394" s="7" t="s">
        <v>1597</v>
      </c>
      <c r="Q1394">
        <f t="shared" si="149"/>
        <v>6.5180288972347246E-4</v>
      </c>
      <c r="R1394">
        <f t="shared" si="153"/>
        <v>1.8499301297194463E-2</v>
      </c>
    </row>
    <row r="1395" spans="1:18">
      <c r="A1395" s="7" t="s">
        <v>1598</v>
      </c>
      <c r="B1395">
        <v>1.29</v>
      </c>
      <c r="C1395">
        <v>-0.28999999999999998</v>
      </c>
      <c r="D1395">
        <v>0.12</v>
      </c>
      <c r="E1395">
        <v>0.19</v>
      </c>
      <c r="F1395">
        <v>-0.27</v>
      </c>
      <c r="G1395">
        <v>0.01</v>
      </c>
      <c r="H1395">
        <v>47.81</v>
      </c>
      <c r="I1395" s="14">
        <v>2670.71</v>
      </c>
      <c r="J1395">
        <v>2.37</v>
      </c>
      <c r="K1395">
        <f t="shared" si="150"/>
        <v>2.0920502092060914E-4</v>
      </c>
      <c r="L1395">
        <f t="shared" si="147"/>
        <v>1.3183052853609311E-2</v>
      </c>
      <c r="M1395">
        <f t="shared" si="151"/>
        <v>-4.201680672268818E-3</v>
      </c>
      <c r="N1395">
        <f t="shared" si="152"/>
        <v>-9.7907949790793907E-3</v>
      </c>
      <c r="O1395">
        <f t="shared" si="148"/>
        <v>-1.2973847832688701E-2</v>
      </c>
      <c r="P1395" s="7" t="s">
        <v>1598</v>
      </c>
      <c r="Q1395">
        <f t="shared" si="149"/>
        <v>7.249609119212388E-4</v>
      </c>
      <c r="R1395">
        <f t="shared" si="153"/>
        <v>1.8412287986874564E-2</v>
      </c>
    </row>
    <row r="1396" spans="1:18">
      <c r="A1396" s="7" t="s">
        <v>1599</v>
      </c>
      <c r="B1396">
        <v>0.75</v>
      </c>
      <c r="C1396">
        <v>0.09</v>
      </c>
      <c r="D1396">
        <v>-0.24</v>
      </c>
      <c r="E1396">
        <v>0.06</v>
      </c>
      <c r="F1396">
        <v>0</v>
      </c>
      <c r="G1396">
        <v>0.01</v>
      </c>
      <c r="H1396">
        <v>47.8</v>
      </c>
      <c r="I1396" s="14">
        <v>2635.96</v>
      </c>
      <c r="J1396">
        <v>2.38</v>
      </c>
      <c r="K1396">
        <f t="shared" si="150"/>
        <v>-2.7122887544336022E-3</v>
      </c>
      <c r="L1396">
        <f t="shared" si="147"/>
        <v>7.5914529261114361E-3</v>
      </c>
      <c r="M1396">
        <f t="shared" si="151"/>
        <v>1.2765957446808427E-2</v>
      </c>
      <c r="N1396">
        <f t="shared" si="152"/>
        <v>-1.2712288754433603E-2</v>
      </c>
      <c r="O1396">
        <f t="shared" si="148"/>
        <v>-1.0303741680545039E-2</v>
      </c>
      <c r="P1396" s="7" t="s">
        <v>1599</v>
      </c>
      <c r="Q1396">
        <f t="shared" si="149"/>
        <v>7.7381113302074807E-4</v>
      </c>
      <c r="R1396">
        <f t="shared" si="153"/>
        <v>1.8441642459549604E-2</v>
      </c>
    </row>
    <row r="1397" spans="1:18">
      <c r="A1397" s="7" t="s">
        <v>1600</v>
      </c>
      <c r="B1397">
        <v>0.28000000000000003</v>
      </c>
      <c r="C1397">
        <v>0.26</v>
      </c>
      <c r="D1397">
        <v>0.93</v>
      </c>
      <c r="E1397">
        <v>-0.1</v>
      </c>
      <c r="F1397">
        <v>-0.23</v>
      </c>
      <c r="G1397">
        <v>0.01</v>
      </c>
      <c r="H1397">
        <v>47.93</v>
      </c>
      <c r="I1397" s="14">
        <v>2616.1</v>
      </c>
      <c r="J1397">
        <v>2.35</v>
      </c>
      <c r="K1397">
        <f t="shared" si="150"/>
        <v>-8.3385449239105998E-4</v>
      </c>
      <c r="L1397">
        <f t="shared" si="147"/>
        <v>2.2219668237366307E-3</v>
      </c>
      <c r="M1397">
        <f t="shared" si="151"/>
        <v>-1.2605042016806641E-2</v>
      </c>
      <c r="N1397">
        <f t="shared" si="152"/>
        <v>-1.0833854492391061E-2</v>
      </c>
      <c r="O1397">
        <f t="shared" si="148"/>
        <v>-3.0558213161276907E-3</v>
      </c>
      <c r="P1397" s="7" t="s">
        <v>1600</v>
      </c>
      <c r="Q1397">
        <f t="shared" si="149"/>
        <v>7.790503257984287E-4</v>
      </c>
      <c r="R1397">
        <f t="shared" si="153"/>
        <v>1.8461138468839237E-2</v>
      </c>
    </row>
    <row r="1398" spans="1:18">
      <c r="A1398" s="7" t="s">
        <v>1601</v>
      </c>
      <c r="B1398">
        <v>1.06</v>
      </c>
      <c r="C1398">
        <v>-0.14000000000000001</v>
      </c>
      <c r="D1398">
        <v>-0.89</v>
      </c>
      <c r="E1398">
        <v>-0.3</v>
      </c>
      <c r="F1398">
        <v>-0.56999999999999995</v>
      </c>
      <c r="G1398">
        <v>0.01</v>
      </c>
      <c r="H1398">
        <v>47.97</v>
      </c>
      <c r="I1398" s="14">
        <v>2610.3000000000002</v>
      </c>
      <c r="J1398">
        <v>2.38</v>
      </c>
      <c r="K1398">
        <f t="shared" si="150"/>
        <v>2.5078369905955577E-3</v>
      </c>
      <c r="L1398">
        <f t="shared" si="147"/>
        <v>1.0721711756711255E-2</v>
      </c>
      <c r="M1398">
        <f t="shared" si="151"/>
        <v>-4.1841004184101386E-3</v>
      </c>
      <c r="N1398">
        <f t="shared" si="152"/>
        <v>-7.4921630094044421E-3</v>
      </c>
      <c r="O1398">
        <f t="shared" si="148"/>
        <v>-8.2138747661156964E-3</v>
      </c>
      <c r="P1398" s="7" t="s">
        <v>1601</v>
      </c>
      <c r="Q1398">
        <f t="shared" si="149"/>
        <v>7.7245328351930492E-4</v>
      </c>
      <c r="R1398">
        <f t="shared" si="153"/>
        <v>1.8474187997943082E-2</v>
      </c>
    </row>
    <row r="1399" spans="1:18">
      <c r="A1399" s="7" t="s">
        <v>1602</v>
      </c>
      <c r="B1399">
        <v>-0.6</v>
      </c>
      <c r="C1399">
        <v>-0.46</v>
      </c>
      <c r="D1399">
        <v>0.94</v>
      </c>
      <c r="E1399">
        <v>0.25</v>
      </c>
      <c r="F1399">
        <v>0</v>
      </c>
      <c r="G1399">
        <v>0.01</v>
      </c>
      <c r="H1399">
        <v>47.85</v>
      </c>
      <c r="I1399" s="14">
        <v>2582.61</v>
      </c>
      <c r="J1399">
        <v>2.39</v>
      </c>
      <c r="K1399">
        <f t="shared" si="150"/>
        <v>1.0460251046025997E-3</v>
      </c>
      <c r="L1399">
        <f t="shared" si="147"/>
        <v>-5.2575628018765802E-3</v>
      </c>
      <c r="M1399">
        <f t="shared" si="151"/>
        <v>-8.2987551867219986E-3</v>
      </c>
      <c r="N1399">
        <f t="shared" si="152"/>
        <v>-8.9539748953974003E-3</v>
      </c>
      <c r="O1399">
        <f t="shared" si="148"/>
        <v>6.3035879064791802E-3</v>
      </c>
      <c r="P1399" s="7" t="s">
        <v>1602</v>
      </c>
      <c r="Q1399">
        <f t="shared" si="149"/>
        <v>7.5072172868381455E-4</v>
      </c>
      <c r="R1399">
        <f t="shared" si="153"/>
        <v>1.848248744149188E-2</v>
      </c>
    </row>
    <row r="1400" spans="1:18">
      <c r="A1400" s="7" t="s">
        <v>1603</v>
      </c>
      <c r="B1400">
        <v>-0.01</v>
      </c>
      <c r="C1400">
        <v>0.2</v>
      </c>
      <c r="D1400">
        <v>0.21</v>
      </c>
      <c r="E1400">
        <v>0.24</v>
      </c>
      <c r="F1400">
        <v>0.25</v>
      </c>
      <c r="G1400">
        <v>0.01</v>
      </c>
      <c r="H1400">
        <v>47.8</v>
      </c>
      <c r="I1400" s="14">
        <v>2596.2600000000002</v>
      </c>
      <c r="J1400">
        <v>2.41</v>
      </c>
      <c r="K1400">
        <f t="shared" si="150"/>
        <v>-1.1784163737854049E-2</v>
      </c>
      <c r="L1400">
        <f t="shared" si="147"/>
        <v>-1.463429662947711E-4</v>
      </c>
      <c r="M1400">
        <f t="shared" si="151"/>
        <v>0</v>
      </c>
      <c r="N1400">
        <f t="shared" si="152"/>
        <v>-2.1784163737854051E-2</v>
      </c>
      <c r="O1400">
        <f t="shared" si="148"/>
        <v>-1.1637820771559278E-2</v>
      </c>
      <c r="P1400" s="7" t="s">
        <v>1603</v>
      </c>
      <c r="Q1400">
        <f t="shared" si="149"/>
        <v>7.154383728528933E-4</v>
      </c>
      <c r="R1400">
        <f t="shared" si="153"/>
        <v>1.8494922310216166E-2</v>
      </c>
    </row>
    <row r="1401" spans="1:18">
      <c r="A1401" s="7" t="s">
        <v>1604</v>
      </c>
      <c r="B1401">
        <v>0.42</v>
      </c>
      <c r="C1401">
        <v>0</v>
      </c>
      <c r="D1401">
        <v>-0.46</v>
      </c>
      <c r="E1401">
        <v>-0.06</v>
      </c>
      <c r="F1401">
        <v>-0.04</v>
      </c>
      <c r="G1401">
        <v>0.01</v>
      </c>
      <c r="H1401">
        <v>48.37</v>
      </c>
      <c r="I1401" s="14">
        <v>2596.64</v>
      </c>
      <c r="J1401">
        <v>2.41</v>
      </c>
      <c r="K1401">
        <f t="shared" si="150"/>
        <v>1.4684287812041025E-2</v>
      </c>
      <c r="L1401">
        <f t="shared" si="147"/>
        <v>4.5184451596929302E-3</v>
      </c>
      <c r="M1401">
        <f t="shared" si="151"/>
        <v>0</v>
      </c>
      <c r="N1401">
        <f t="shared" si="152"/>
        <v>4.6842878120410252E-3</v>
      </c>
      <c r="O1401">
        <f t="shared" si="148"/>
        <v>1.0165842652348095E-2</v>
      </c>
      <c r="P1401" s="7" t="s">
        <v>1604</v>
      </c>
      <c r="Q1401">
        <f t="shared" si="149"/>
        <v>7.1396064676839007E-4</v>
      </c>
      <c r="R1401">
        <f t="shared" si="153"/>
        <v>1.8475439899181406E-2</v>
      </c>
    </row>
    <row r="1402" spans="1:18">
      <c r="A1402" s="7" t="s">
        <v>1605</v>
      </c>
      <c r="B1402">
        <v>0.56000000000000005</v>
      </c>
      <c r="C1402">
        <v>0.5</v>
      </c>
      <c r="D1402">
        <v>0.1</v>
      </c>
      <c r="E1402">
        <v>0.08</v>
      </c>
      <c r="F1402">
        <v>-0.2</v>
      </c>
      <c r="G1402">
        <v>0.01</v>
      </c>
      <c r="H1402">
        <v>47.67</v>
      </c>
      <c r="I1402" s="14">
        <v>2584.96</v>
      </c>
      <c r="J1402">
        <v>2.41</v>
      </c>
      <c r="K1402">
        <f t="shared" si="150"/>
        <v>1.0599957600169598E-2</v>
      </c>
      <c r="L1402">
        <f t="shared" si="147"/>
        <v>4.0980263439002263E-3</v>
      </c>
      <c r="M1402">
        <f t="shared" si="151"/>
        <v>-8.2304526748971252E-3</v>
      </c>
      <c r="N1402">
        <f t="shared" si="152"/>
        <v>5.9995760016959797E-4</v>
      </c>
      <c r="O1402">
        <f t="shared" si="148"/>
        <v>6.5019312562693719E-3</v>
      </c>
      <c r="P1402" s="7" t="s">
        <v>1605</v>
      </c>
      <c r="Q1402">
        <f t="shared" si="149"/>
        <v>7.0534614428322711E-4</v>
      </c>
      <c r="R1402">
        <f t="shared" si="153"/>
        <v>1.8426314496973958E-2</v>
      </c>
    </row>
    <row r="1403" spans="1:18">
      <c r="A1403" s="7" t="s">
        <v>1606</v>
      </c>
      <c r="B1403">
        <v>1.01</v>
      </c>
      <c r="C1403">
        <v>0.44</v>
      </c>
      <c r="D1403">
        <v>-0.63</v>
      </c>
      <c r="E1403">
        <v>0.31</v>
      </c>
      <c r="F1403">
        <v>-0.09</v>
      </c>
      <c r="G1403">
        <v>0.01</v>
      </c>
      <c r="H1403">
        <v>47.17</v>
      </c>
      <c r="I1403" s="14">
        <v>2574.41</v>
      </c>
      <c r="J1403">
        <v>2.4300000000000002</v>
      </c>
      <c r="K1403">
        <f t="shared" si="150"/>
        <v>2.2544981573813117E-2</v>
      </c>
      <c r="L1403">
        <f t="shared" ref="L1403:L1466" si="154">(I1403-I1404)/I1404</f>
        <v>9.695296290921562E-3</v>
      </c>
      <c r="M1403">
        <f t="shared" si="151"/>
        <v>4.1322314049587732E-3</v>
      </c>
      <c r="N1403">
        <f t="shared" si="152"/>
        <v>1.2544981573813117E-2</v>
      </c>
      <c r="O1403">
        <f t="shared" si="148"/>
        <v>1.2849685282891555E-2</v>
      </c>
      <c r="P1403" s="7" t="s">
        <v>1606</v>
      </c>
      <c r="Q1403">
        <f t="shared" si="149"/>
        <v>6.8891472323928747E-4</v>
      </c>
      <c r="R1403">
        <f t="shared" si="153"/>
        <v>1.8478137279032428E-2</v>
      </c>
    </row>
    <row r="1404" spans="1:18">
      <c r="A1404" s="7" t="s">
        <v>1607</v>
      </c>
      <c r="B1404">
        <v>0.94</v>
      </c>
      <c r="C1404">
        <v>0.87</v>
      </c>
      <c r="D1404">
        <v>-0.75</v>
      </c>
      <c r="E1404">
        <v>-0.72</v>
      </c>
      <c r="F1404">
        <v>-0.45</v>
      </c>
      <c r="G1404">
        <v>0.01</v>
      </c>
      <c r="H1404">
        <v>46.13</v>
      </c>
      <c r="I1404" s="14">
        <v>2549.69</v>
      </c>
      <c r="J1404">
        <v>2.42</v>
      </c>
      <c r="K1404">
        <f t="shared" si="150"/>
        <v>1.0293473499781122E-2</v>
      </c>
      <c r="L1404">
        <f t="shared" si="154"/>
        <v>7.0104346864459663E-3</v>
      </c>
      <c r="M1404">
        <f t="shared" si="151"/>
        <v>4.1493775933609074E-3</v>
      </c>
      <c r="N1404">
        <f t="shared" si="152"/>
        <v>2.9347349978112169E-4</v>
      </c>
      <c r="O1404">
        <f t="shared" si="148"/>
        <v>3.2830388133351556E-3</v>
      </c>
      <c r="P1404" s="7" t="s">
        <v>1607</v>
      </c>
      <c r="Q1404">
        <f t="shared" si="149"/>
        <v>6.1049053717105145E-4</v>
      </c>
      <c r="R1404">
        <f t="shared" si="153"/>
        <v>1.837342086933353E-2</v>
      </c>
    </row>
    <row r="1405" spans="1:18">
      <c r="A1405" s="7" t="s">
        <v>1608</v>
      </c>
      <c r="B1405">
        <v>3.55</v>
      </c>
      <c r="C1405">
        <v>0.36</v>
      </c>
      <c r="D1405">
        <v>-0.7</v>
      </c>
      <c r="E1405">
        <v>-0.11</v>
      </c>
      <c r="F1405">
        <v>-0.59</v>
      </c>
      <c r="G1405">
        <v>0.01</v>
      </c>
      <c r="H1405">
        <v>45.66</v>
      </c>
      <c r="I1405" s="14">
        <v>2531.94</v>
      </c>
      <c r="J1405">
        <v>2.41</v>
      </c>
      <c r="K1405">
        <f t="shared" si="150"/>
        <v>4.4373284537968842E-2</v>
      </c>
      <c r="L1405">
        <f t="shared" si="154"/>
        <v>3.4335693188828002E-2</v>
      </c>
      <c r="M1405">
        <f t="shared" si="151"/>
        <v>8.3682008368200899E-3</v>
      </c>
      <c r="N1405">
        <f t="shared" si="152"/>
        <v>3.437328453796884E-2</v>
      </c>
      <c r="O1405">
        <f t="shared" si="148"/>
        <v>1.003759134914084E-2</v>
      </c>
      <c r="P1405" s="7" t="s">
        <v>1608</v>
      </c>
      <c r="Q1405">
        <f t="shared" si="149"/>
        <v>5.9411233622571008E-4</v>
      </c>
      <c r="R1405">
        <f t="shared" si="153"/>
        <v>1.8346537946530132E-2</v>
      </c>
    </row>
    <row r="1406" spans="1:18">
      <c r="A1406" s="7" t="s">
        <v>71</v>
      </c>
      <c r="B1406">
        <v>-2.4500000000000002</v>
      </c>
      <c r="C1406">
        <v>0.48</v>
      </c>
      <c r="D1406">
        <v>1.2</v>
      </c>
      <c r="E1406">
        <v>-0.22</v>
      </c>
      <c r="F1406">
        <v>0.9</v>
      </c>
      <c r="G1406">
        <v>0.01</v>
      </c>
      <c r="H1406">
        <v>43.72</v>
      </c>
      <c r="I1406" s="14">
        <v>2447.89</v>
      </c>
      <c r="J1406">
        <v>2.39</v>
      </c>
      <c r="K1406">
        <f t="shared" si="150"/>
        <v>7.1412117023727777E-3</v>
      </c>
      <c r="L1406">
        <f t="shared" si="154"/>
        <v>-2.4756676215025447E-2</v>
      </c>
      <c r="M1406">
        <f t="shared" si="151"/>
        <v>-4.1666666666665781E-3</v>
      </c>
      <c r="N1406">
        <f t="shared" si="152"/>
        <v>-2.8587882976272225E-3</v>
      </c>
      <c r="O1406">
        <f t="shared" si="148"/>
        <v>3.1897887917398227E-2</v>
      </c>
      <c r="P1406" s="7" t="s">
        <v>71</v>
      </c>
      <c r="Q1406">
        <f t="shared" si="149"/>
        <v>3.4406994751444414E-4</v>
      </c>
      <c r="R1406">
        <f t="shared" si="153"/>
        <v>1.783010320209236E-2</v>
      </c>
    </row>
    <row r="1407" spans="1:18">
      <c r="A1407" s="7" t="s">
        <v>1609</v>
      </c>
      <c r="B1407">
        <v>0.23</v>
      </c>
      <c r="C1407">
        <v>0.74</v>
      </c>
      <c r="D1407">
        <v>1.1200000000000001</v>
      </c>
      <c r="E1407">
        <v>-0.12</v>
      </c>
      <c r="F1407">
        <v>0.27</v>
      </c>
      <c r="G1407">
        <v>0.01</v>
      </c>
      <c r="H1407">
        <v>43.41</v>
      </c>
      <c r="I1407" s="14">
        <v>2510.0300000000002</v>
      </c>
      <c r="J1407">
        <v>2.4</v>
      </c>
      <c r="K1407">
        <f t="shared" si="150"/>
        <v>9.2229651833062372E-4</v>
      </c>
      <c r="L1407">
        <f t="shared" si="154"/>
        <v>1.2685242435727271E-3</v>
      </c>
      <c r="M1407">
        <f t="shared" si="151"/>
        <v>0</v>
      </c>
      <c r="N1407">
        <f t="shared" si="152"/>
        <v>-9.0777034816693757E-3</v>
      </c>
      <c r="O1407">
        <f t="shared" si="148"/>
        <v>-3.4622772524210341E-4</v>
      </c>
      <c r="P1407" s="7" t="s">
        <v>1609</v>
      </c>
      <c r="Q1407">
        <f t="shared" si="149"/>
        <v>4.269487508017461E-4</v>
      </c>
      <c r="R1407">
        <f t="shared" si="153"/>
        <v>1.7816873329014479E-2</v>
      </c>
    </row>
    <row r="1408" spans="1:18">
      <c r="A1408" s="7" t="s">
        <v>1610</v>
      </c>
      <c r="B1408">
        <v>0.9</v>
      </c>
      <c r="C1408">
        <v>-0.13</v>
      </c>
      <c r="D1408">
        <v>-0.46</v>
      </c>
      <c r="E1408">
        <v>-0.09</v>
      </c>
      <c r="F1408">
        <v>-0.13</v>
      </c>
      <c r="G1408">
        <v>1.0999999999999999E-2</v>
      </c>
      <c r="H1408">
        <v>43.37</v>
      </c>
      <c r="I1408" s="14">
        <v>2506.85</v>
      </c>
      <c r="J1408">
        <v>2.4</v>
      </c>
      <c r="K1408">
        <f t="shared" si="150"/>
        <v>0</v>
      </c>
      <c r="L1408">
        <f t="shared" si="154"/>
        <v>8.4924408827955176E-3</v>
      </c>
      <c r="M1408">
        <f t="shared" si="151"/>
        <v>0</v>
      </c>
      <c r="N1408">
        <f t="shared" si="152"/>
        <v>-1.0999999999999999E-2</v>
      </c>
      <c r="O1408">
        <f t="shared" si="148"/>
        <v>-8.4924408827955176E-3</v>
      </c>
      <c r="P1408" s="7" t="s">
        <v>1610</v>
      </c>
      <c r="Q1408">
        <f t="shared" si="149"/>
        <v>2.8900962455257422E-4</v>
      </c>
      <c r="R1408">
        <f t="shared" si="153"/>
        <v>1.7853935523401032E-2</v>
      </c>
    </row>
    <row r="1409" spans="1:18">
      <c r="A1409" s="7" t="s">
        <v>1611</v>
      </c>
      <c r="B1409">
        <v>-0.03</v>
      </c>
      <c r="C1409">
        <v>0.75</v>
      </c>
      <c r="D1409">
        <v>0.26</v>
      </c>
      <c r="E1409">
        <v>-0.37</v>
      </c>
      <c r="F1409">
        <v>-0.06</v>
      </c>
      <c r="G1409">
        <v>1.0999999999999999E-2</v>
      </c>
      <c r="H1409">
        <v>43.37</v>
      </c>
      <c r="I1409" s="14">
        <v>2485.7399999999998</v>
      </c>
      <c r="J1409">
        <v>2.4</v>
      </c>
      <c r="K1409">
        <f t="shared" si="150"/>
        <v>3.212755830556864E-2</v>
      </c>
      <c r="L1409">
        <f t="shared" si="154"/>
        <v>-1.2415472330372687E-3</v>
      </c>
      <c r="M1409">
        <f t="shared" si="151"/>
        <v>-4.1493775933610913E-3</v>
      </c>
      <c r="N1409">
        <f t="shared" si="152"/>
        <v>2.1127558305568641E-2</v>
      </c>
      <c r="O1409">
        <f t="shared" si="148"/>
        <v>3.3369105538605906E-2</v>
      </c>
      <c r="P1409" s="7" t="s">
        <v>1611</v>
      </c>
      <c r="Q1409">
        <f t="shared" si="149"/>
        <v>3.062850739055478E-4</v>
      </c>
      <c r="R1409">
        <f t="shared" si="153"/>
        <v>1.7865025201972865E-2</v>
      </c>
    </row>
    <row r="1410" spans="1:18">
      <c r="A1410" s="7" t="s">
        <v>1612</v>
      </c>
      <c r="B1410">
        <v>0.78</v>
      </c>
      <c r="C1410">
        <v>-0.71</v>
      </c>
      <c r="D1410">
        <v>-0.13</v>
      </c>
      <c r="E1410">
        <v>-0.14000000000000001</v>
      </c>
      <c r="F1410">
        <v>0.1</v>
      </c>
      <c r="G1410">
        <v>1.0999999999999999E-2</v>
      </c>
      <c r="H1410">
        <v>42.02</v>
      </c>
      <c r="I1410" s="14">
        <v>2488.83</v>
      </c>
      <c r="J1410">
        <v>2.41</v>
      </c>
      <c r="K1410">
        <f t="shared" si="150"/>
        <v>-3.090405904059032E-2</v>
      </c>
      <c r="L1410">
        <f t="shared" si="154"/>
        <v>8.5626291688617375E-3</v>
      </c>
      <c r="M1410">
        <f t="shared" si="151"/>
        <v>0</v>
      </c>
      <c r="N1410">
        <f t="shared" si="152"/>
        <v>-4.1904059040590316E-2</v>
      </c>
      <c r="O1410">
        <f t="shared" si="148"/>
        <v>-3.946668820945206E-2</v>
      </c>
      <c r="P1410" s="7" t="s">
        <v>1612</v>
      </c>
      <c r="Q1410">
        <f t="shared" si="149"/>
        <v>3.1142811126729457E-4</v>
      </c>
      <c r="R1410">
        <f t="shared" si="153"/>
        <v>1.7587847543323314E-2</v>
      </c>
    </row>
    <row r="1411" spans="1:18">
      <c r="A1411" s="7" t="s">
        <v>1613</v>
      </c>
      <c r="B1411">
        <v>5.0599999999999996</v>
      </c>
      <c r="C1411">
        <v>-0.19</v>
      </c>
      <c r="D1411">
        <v>-1.01</v>
      </c>
      <c r="E1411">
        <v>-0.21</v>
      </c>
      <c r="F1411">
        <v>-1.08</v>
      </c>
      <c r="G1411">
        <v>1.0999999999999999E-2</v>
      </c>
      <c r="H1411">
        <v>43.36</v>
      </c>
      <c r="I1411" s="14">
        <v>2467.6999999999998</v>
      </c>
      <c r="J1411">
        <v>2.41</v>
      </c>
      <c r="K1411">
        <f t="shared" si="150"/>
        <v>-1.7671046669687385E-2</v>
      </c>
      <c r="L1411">
        <f t="shared" si="154"/>
        <v>4.9593807154098044E-2</v>
      </c>
      <c r="M1411">
        <f t="shared" si="151"/>
        <v>0</v>
      </c>
      <c r="N1411">
        <f t="shared" si="152"/>
        <v>-2.8671046669687384E-2</v>
      </c>
      <c r="O1411">
        <f t="shared" ref="O1411:O1474" si="155">K1411-L1411</f>
        <v>-6.7264853823785428E-2</v>
      </c>
      <c r="P1411" s="7" t="s">
        <v>1613</v>
      </c>
      <c r="Q1411">
        <f t="shared" ref="Q1411:Q1474" si="156">LINEST(N1411:N1991, B1411:B1991)</f>
        <v>3.9794702077978371E-4</v>
      </c>
      <c r="R1411">
        <f t="shared" si="153"/>
        <v>1.7558885141248884E-2</v>
      </c>
    </row>
    <row r="1412" spans="1:18">
      <c r="A1412" s="7" t="s">
        <v>1614</v>
      </c>
      <c r="B1412">
        <v>-2.5499999999999998</v>
      </c>
      <c r="C1412">
        <v>0.92</v>
      </c>
      <c r="D1412">
        <v>-0.49</v>
      </c>
      <c r="E1412">
        <v>-0.33</v>
      </c>
      <c r="F1412">
        <v>-0.34</v>
      </c>
      <c r="G1412">
        <v>1.0999999999999999E-2</v>
      </c>
      <c r="H1412">
        <v>44.14</v>
      </c>
      <c r="I1412" s="14">
        <v>2351.1</v>
      </c>
      <c r="J1412">
        <v>2.41</v>
      </c>
      <c r="K1412">
        <f t="shared" ref="K1412:K1475" si="157">(H1412-H1413)/H1413</f>
        <v>-2.7110425391227617E-2</v>
      </c>
      <c r="L1412">
        <f t="shared" si="154"/>
        <v>-2.7112247684782872E-2</v>
      </c>
      <c r="M1412">
        <f t="shared" ref="M1412:M1475" si="158">(J1412-J1413)/J1413</f>
        <v>4.1666666666667629E-3</v>
      </c>
      <c r="N1412">
        <f t="shared" ref="N1412:N1475" si="159">K1412-G1412</f>
        <v>-3.8110425391227616E-2</v>
      </c>
      <c r="O1412">
        <f t="shared" si="155"/>
        <v>1.822293555255039E-6</v>
      </c>
      <c r="P1412" s="7" t="s">
        <v>1614</v>
      </c>
      <c r="Q1412">
        <f t="shared" si="156"/>
        <v>7.5790218511418979E-4</v>
      </c>
      <c r="R1412">
        <f t="shared" ref="R1412:R1475" si="160">STDEV(N1412:N1512)</f>
        <v>1.8096528391430302E-2</v>
      </c>
    </row>
    <row r="1413" spans="1:18">
      <c r="A1413" s="7" t="s">
        <v>1615</v>
      </c>
      <c r="B1413">
        <v>-2.17</v>
      </c>
      <c r="C1413">
        <v>-0.53</v>
      </c>
      <c r="D1413">
        <v>0.77</v>
      </c>
      <c r="E1413">
        <v>0.12</v>
      </c>
      <c r="F1413">
        <v>0.64</v>
      </c>
      <c r="G1413">
        <v>1.0999999999999999E-2</v>
      </c>
      <c r="H1413">
        <v>45.37</v>
      </c>
      <c r="I1413" s="14">
        <v>2416.62</v>
      </c>
      <c r="J1413">
        <v>2.4</v>
      </c>
      <c r="K1413">
        <f t="shared" si="157"/>
        <v>-1.796536796536808E-2</v>
      </c>
      <c r="L1413">
        <f t="shared" si="154"/>
        <v>-2.0588306814405405E-2</v>
      </c>
      <c r="M1413">
        <f t="shared" si="158"/>
        <v>-4.1493775933610913E-3</v>
      </c>
      <c r="N1413">
        <f t="shared" si="159"/>
        <v>-2.8965367965368079E-2</v>
      </c>
      <c r="O1413">
        <f t="shared" si="155"/>
        <v>2.6229388490373248E-3</v>
      </c>
      <c r="P1413" s="7" t="s">
        <v>1615</v>
      </c>
      <c r="Q1413">
        <f t="shared" si="156"/>
        <v>5.2950047407524046E-4</v>
      </c>
      <c r="R1413">
        <f t="shared" si="160"/>
        <v>1.8827651664481117E-2</v>
      </c>
    </row>
    <row r="1414" spans="1:18">
      <c r="A1414" s="7" t="s">
        <v>1616</v>
      </c>
      <c r="B1414">
        <v>-1.62</v>
      </c>
      <c r="C1414">
        <v>-0.12</v>
      </c>
      <c r="D1414">
        <v>0.97</v>
      </c>
      <c r="E1414">
        <v>0.6</v>
      </c>
      <c r="F1414">
        <v>-0.08</v>
      </c>
      <c r="G1414">
        <v>1.0999999999999999E-2</v>
      </c>
      <c r="H1414">
        <v>46.2</v>
      </c>
      <c r="I1414" s="14">
        <v>2467.42</v>
      </c>
      <c r="J1414">
        <v>2.41</v>
      </c>
      <c r="K1414">
        <f t="shared" si="157"/>
        <v>-1.324220418624514E-2</v>
      </c>
      <c r="L1414">
        <f t="shared" si="154"/>
        <v>-1.5772090500047853E-2</v>
      </c>
      <c r="M1414">
        <f t="shared" si="158"/>
        <v>0</v>
      </c>
      <c r="N1414">
        <f t="shared" si="159"/>
        <v>-2.4242204186245141E-2</v>
      </c>
      <c r="O1414">
        <f t="shared" si="155"/>
        <v>2.5298863138027133E-3</v>
      </c>
      <c r="P1414" s="7" t="s">
        <v>1616</v>
      </c>
      <c r="Q1414">
        <f t="shared" si="156"/>
        <v>3.8078801303267727E-4</v>
      </c>
      <c r="R1414">
        <f t="shared" si="160"/>
        <v>1.8744187896517633E-2</v>
      </c>
    </row>
    <row r="1415" spans="1:18">
      <c r="A1415" s="7" t="s">
        <v>1617</v>
      </c>
      <c r="B1415">
        <v>-1.58</v>
      </c>
      <c r="C1415">
        <v>-0.6</v>
      </c>
      <c r="D1415">
        <v>0.03</v>
      </c>
      <c r="E1415">
        <v>-0.38</v>
      </c>
      <c r="F1415">
        <v>0.42</v>
      </c>
      <c r="G1415">
        <v>1.0999999999999999E-2</v>
      </c>
      <c r="H1415">
        <v>46.82</v>
      </c>
      <c r="I1415" s="14">
        <v>2506.96</v>
      </c>
      <c r="J1415">
        <v>2.41</v>
      </c>
      <c r="K1415">
        <f t="shared" si="157"/>
        <v>-2.5598335067637815E-2</v>
      </c>
      <c r="L1415">
        <f t="shared" si="154"/>
        <v>-1.5395733182517917E-2</v>
      </c>
      <c r="M1415">
        <f t="shared" si="158"/>
        <v>0</v>
      </c>
      <c r="N1415">
        <f t="shared" si="159"/>
        <v>-3.6598335067637815E-2</v>
      </c>
      <c r="O1415">
        <f t="shared" si="155"/>
        <v>-1.0202601885119898E-2</v>
      </c>
      <c r="P1415" s="7" t="s">
        <v>1617</v>
      </c>
      <c r="Q1415">
        <f t="shared" si="156"/>
        <v>2.9091587972592301E-4</v>
      </c>
      <c r="R1415">
        <f t="shared" si="160"/>
        <v>1.8738226564090573E-2</v>
      </c>
    </row>
    <row r="1416" spans="1:18">
      <c r="A1416" s="7" t="s">
        <v>1618</v>
      </c>
      <c r="B1416">
        <v>-0.03</v>
      </c>
      <c r="C1416">
        <v>-0.04</v>
      </c>
      <c r="D1416">
        <v>-0.62</v>
      </c>
      <c r="E1416">
        <v>0.91</v>
      </c>
      <c r="F1416">
        <v>-0.47</v>
      </c>
      <c r="G1416">
        <v>1.0999999999999999E-2</v>
      </c>
      <c r="H1416">
        <v>48.05</v>
      </c>
      <c r="I1416" s="14">
        <v>2546.16</v>
      </c>
      <c r="J1416">
        <v>2.41</v>
      </c>
      <c r="K1416">
        <f t="shared" si="157"/>
        <v>2.9221456898351197E-3</v>
      </c>
      <c r="L1416">
        <f t="shared" si="154"/>
        <v>8.6412091408202824E-5</v>
      </c>
      <c r="M1416">
        <f t="shared" si="158"/>
        <v>8.3682008368200899E-3</v>
      </c>
      <c r="N1416">
        <f t="shared" si="159"/>
        <v>-8.0778543101648788E-3</v>
      </c>
      <c r="O1416">
        <f t="shared" si="155"/>
        <v>2.835733598426917E-3</v>
      </c>
      <c r="P1416" s="7" t="s">
        <v>1618</v>
      </c>
      <c r="Q1416">
        <f t="shared" si="156"/>
        <v>1.2911857819168247E-4</v>
      </c>
      <c r="R1416">
        <f t="shared" si="160"/>
        <v>1.8545521097977677E-2</v>
      </c>
    </row>
    <row r="1417" spans="1:18">
      <c r="A1417" s="7" t="s">
        <v>1619</v>
      </c>
      <c r="B1417">
        <v>-2.14</v>
      </c>
      <c r="C1417">
        <v>-0.12</v>
      </c>
      <c r="D1417">
        <v>1.08</v>
      </c>
      <c r="E1417">
        <v>0.27</v>
      </c>
      <c r="F1417">
        <v>0.18</v>
      </c>
      <c r="G1417">
        <v>1.0999999999999999E-2</v>
      </c>
      <c r="H1417">
        <v>47.91</v>
      </c>
      <c r="I1417" s="14">
        <v>2545.94</v>
      </c>
      <c r="J1417">
        <v>2.39</v>
      </c>
      <c r="K1417">
        <f t="shared" si="157"/>
        <v>-1.5413070283600495E-2</v>
      </c>
      <c r="L1417">
        <f t="shared" si="154"/>
        <v>-2.0773476413007853E-2</v>
      </c>
      <c r="M1417">
        <f t="shared" si="158"/>
        <v>-4.1666666666665781E-3</v>
      </c>
      <c r="N1417">
        <f t="shared" si="159"/>
        <v>-2.6413070283600494E-2</v>
      </c>
      <c r="O1417">
        <f t="shared" si="155"/>
        <v>5.3604061294073579E-3</v>
      </c>
      <c r="P1417" s="7" t="s">
        <v>1619</v>
      </c>
      <c r="Q1417">
        <f t="shared" si="156"/>
        <v>1.308166830334495E-4</v>
      </c>
      <c r="R1417">
        <f t="shared" si="160"/>
        <v>1.8550729977242549E-2</v>
      </c>
    </row>
    <row r="1418" spans="1:18">
      <c r="A1418" s="7" t="s">
        <v>1620</v>
      </c>
      <c r="B1418">
        <v>-1.89</v>
      </c>
      <c r="C1418">
        <v>0.09</v>
      </c>
      <c r="D1418">
        <v>0.49</v>
      </c>
      <c r="E1418">
        <v>-0.2</v>
      </c>
      <c r="F1418">
        <v>0.62</v>
      </c>
      <c r="G1418">
        <v>1.0999999999999999E-2</v>
      </c>
      <c r="H1418">
        <v>48.66</v>
      </c>
      <c r="I1418" s="14">
        <v>2599.9499999999998</v>
      </c>
      <c r="J1418">
        <v>2.4</v>
      </c>
      <c r="K1418">
        <f t="shared" si="157"/>
        <v>8.7064676616914298E-3</v>
      </c>
      <c r="L1418">
        <f t="shared" si="154"/>
        <v>-1.9086676677205455E-2</v>
      </c>
      <c r="M1418">
        <f t="shared" si="158"/>
        <v>0</v>
      </c>
      <c r="N1418">
        <f t="shared" si="159"/>
        <v>-2.2935323383085696E-3</v>
      </c>
      <c r="O1418">
        <f t="shared" si="155"/>
        <v>2.7793144338896885E-2</v>
      </c>
      <c r="P1418" s="7" t="s">
        <v>1620</v>
      </c>
      <c r="Q1418">
        <f t="shared" si="156"/>
        <v>-9.5306258483613743E-6</v>
      </c>
      <c r="R1418">
        <f t="shared" si="160"/>
        <v>1.8475419541860969E-2</v>
      </c>
    </row>
    <row r="1419" spans="1:18">
      <c r="A1419" s="7" t="s">
        <v>1621</v>
      </c>
      <c r="B1419">
        <v>-0.26</v>
      </c>
      <c r="C1419">
        <v>-1.55</v>
      </c>
      <c r="D1419">
        <v>-0.19</v>
      </c>
      <c r="E1419">
        <v>0.2</v>
      </c>
      <c r="F1419">
        <v>0.04</v>
      </c>
      <c r="G1419">
        <v>1.0999999999999999E-2</v>
      </c>
      <c r="H1419">
        <v>48.24</v>
      </c>
      <c r="I1419" s="14">
        <v>2650.54</v>
      </c>
      <c r="J1419">
        <v>2.4</v>
      </c>
      <c r="K1419">
        <f t="shared" si="157"/>
        <v>-3.0546623794212139E-2</v>
      </c>
      <c r="L1419">
        <f t="shared" si="154"/>
        <v>-1.9991927787655551E-4</v>
      </c>
      <c r="M1419">
        <f t="shared" si="158"/>
        <v>0</v>
      </c>
      <c r="N1419">
        <f t="shared" si="159"/>
        <v>-4.1546623794212138E-2</v>
      </c>
      <c r="O1419">
        <f t="shared" si="155"/>
        <v>-3.0346704516335584E-2</v>
      </c>
      <c r="P1419" s="7" t="s">
        <v>1621</v>
      </c>
      <c r="Q1419">
        <f t="shared" si="156"/>
        <v>-3.1315984166574205E-5</v>
      </c>
      <c r="R1419">
        <f t="shared" si="160"/>
        <v>1.8498539192425112E-2</v>
      </c>
    </row>
    <row r="1420" spans="1:18">
      <c r="A1420" s="7" t="s">
        <v>1622</v>
      </c>
      <c r="B1420">
        <v>0.68</v>
      </c>
      <c r="C1420">
        <v>0.5</v>
      </c>
      <c r="D1420">
        <v>-0.18</v>
      </c>
      <c r="E1420">
        <v>-0.23</v>
      </c>
      <c r="F1420">
        <v>-0.08</v>
      </c>
      <c r="G1420">
        <v>1.0999999999999999E-2</v>
      </c>
      <c r="H1420">
        <v>49.76</v>
      </c>
      <c r="I1420" s="14">
        <v>2651.07</v>
      </c>
      <c r="J1420">
        <v>2.4</v>
      </c>
      <c r="K1420">
        <f t="shared" si="157"/>
        <v>-2.6223091976516701E-2</v>
      </c>
      <c r="L1420">
        <f t="shared" si="154"/>
        <v>5.4194889220943584E-3</v>
      </c>
      <c r="M1420">
        <f t="shared" si="158"/>
        <v>-8.2644628099173625E-3</v>
      </c>
      <c r="N1420">
        <f t="shared" si="159"/>
        <v>-3.7223091976516701E-2</v>
      </c>
      <c r="O1420">
        <f t="shared" si="155"/>
        <v>-3.1642580898611057E-2</v>
      </c>
      <c r="P1420" s="7" t="s">
        <v>1622</v>
      </c>
      <c r="Q1420">
        <f t="shared" si="156"/>
        <v>-5.8018930185201921E-5</v>
      </c>
      <c r="R1420">
        <f t="shared" si="160"/>
        <v>1.822595269494234E-2</v>
      </c>
    </row>
    <row r="1421" spans="1:18">
      <c r="A1421" s="7" t="s">
        <v>1623</v>
      </c>
      <c r="B1421">
        <v>-0.08</v>
      </c>
      <c r="C1421">
        <v>-0.15</v>
      </c>
      <c r="D1421">
        <v>-0.41</v>
      </c>
      <c r="E1421">
        <v>0.16</v>
      </c>
      <c r="F1421">
        <v>-7.0000000000000007E-2</v>
      </c>
      <c r="G1421">
        <v>1.0999999999999999E-2</v>
      </c>
      <c r="H1421">
        <v>51.1</v>
      </c>
      <c r="I1421" s="14">
        <v>2636.78</v>
      </c>
      <c r="J1421">
        <v>2.42</v>
      </c>
      <c r="K1421">
        <f t="shared" si="157"/>
        <v>-4.0927694406548594E-3</v>
      </c>
      <c r="L1421">
        <f t="shared" si="154"/>
        <v>-3.5636837875119417E-4</v>
      </c>
      <c r="M1421">
        <f t="shared" si="158"/>
        <v>4.1493775933609074E-3</v>
      </c>
      <c r="N1421">
        <f t="shared" si="159"/>
        <v>-1.5092769440654859E-2</v>
      </c>
      <c r="O1421">
        <f t="shared" si="155"/>
        <v>-3.7364010619036652E-3</v>
      </c>
      <c r="P1421" s="7" t="s">
        <v>1623</v>
      </c>
      <c r="Q1421">
        <f t="shared" si="156"/>
        <v>4.507490178083682E-6</v>
      </c>
      <c r="R1421">
        <f t="shared" si="160"/>
        <v>1.8053548788984016E-2</v>
      </c>
    </row>
    <row r="1422" spans="1:18">
      <c r="A1422" s="7" t="s">
        <v>1624</v>
      </c>
      <c r="B1422">
        <v>0.1</v>
      </c>
      <c r="C1422">
        <v>-0.36</v>
      </c>
      <c r="D1422">
        <v>-1.62</v>
      </c>
      <c r="E1422">
        <v>0.28000000000000003</v>
      </c>
      <c r="F1422">
        <v>-0.31</v>
      </c>
      <c r="G1422">
        <v>1.0999999999999999E-2</v>
      </c>
      <c r="H1422">
        <v>51.31</v>
      </c>
      <c r="I1422" s="14">
        <v>2637.72</v>
      </c>
      <c r="J1422">
        <v>2.41</v>
      </c>
      <c r="K1422">
        <f t="shared" si="157"/>
        <v>-7.7896786757544593E-4</v>
      </c>
      <c r="L1422">
        <f t="shared" si="154"/>
        <v>1.7621948440608994E-3</v>
      </c>
      <c r="M1422">
        <f t="shared" si="158"/>
        <v>4.1666666666667629E-3</v>
      </c>
      <c r="N1422">
        <f t="shared" si="159"/>
        <v>-1.1778967867575445E-2</v>
      </c>
      <c r="O1422">
        <f t="shared" si="155"/>
        <v>-2.5411627116363454E-3</v>
      </c>
      <c r="P1422" s="7" t="s">
        <v>1624</v>
      </c>
      <c r="Q1422">
        <f t="shared" si="156"/>
        <v>-2.2204137797167581E-6</v>
      </c>
      <c r="R1422">
        <f t="shared" si="160"/>
        <v>1.8044795924394605E-2</v>
      </c>
    </row>
    <row r="1423" spans="1:18">
      <c r="A1423" s="7" t="s">
        <v>1625</v>
      </c>
      <c r="B1423">
        <v>-2.36</v>
      </c>
      <c r="C1423">
        <v>0.27</v>
      </c>
      <c r="D1423">
        <v>1.34</v>
      </c>
      <c r="E1423">
        <v>-0.48</v>
      </c>
      <c r="F1423">
        <v>0.64</v>
      </c>
      <c r="G1423">
        <v>1.0999999999999999E-2</v>
      </c>
      <c r="H1423">
        <v>51.35</v>
      </c>
      <c r="I1423" s="14">
        <v>2633.08</v>
      </c>
      <c r="J1423">
        <v>2.4</v>
      </c>
      <c r="K1423">
        <f t="shared" si="157"/>
        <v>-4.0366286675387719E-2</v>
      </c>
      <c r="L1423">
        <f t="shared" si="154"/>
        <v>-2.3320165433335149E-2</v>
      </c>
      <c r="M1423">
        <f t="shared" si="158"/>
        <v>0</v>
      </c>
      <c r="N1423">
        <f t="shared" si="159"/>
        <v>-5.1366286675387715E-2</v>
      </c>
      <c r="O1423">
        <f t="shared" si="155"/>
        <v>-1.704612124205257E-2</v>
      </c>
      <c r="P1423" s="7" t="s">
        <v>1625</v>
      </c>
      <c r="Q1423">
        <f t="shared" si="156"/>
        <v>-9.1305714836580416E-6</v>
      </c>
      <c r="R1423">
        <f t="shared" si="160"/>
        <v>1.8043003616685066E-2</v>
      </c>
    </row>
    <row r="1424" spans="1:18">
      <c r="A1424" s="7" t="s">
        <v>1626</v>
      </c>
      <c r="B1424">
        <v>-0.16</v>
      </c>
      <c r="C1424">
        <v>-0.05</v>
      </c>
      <c r="D1424">
        <v>-1.05</v>
      </c>
      <c r="E1424">
        <v>0.14000000000000001</v>
      </c>
      <c r="F1424">
        <v>-0.32</v>
      </c>
      <c r="G1424">
        <v>1.0999999999999999E-2</v>
      </c>
      <c r="H1424">
        <v>53.51</v>
      </c>
      <c r="I1424" s="14">
        <v>2695.95</v>
      </c>
      <c r="J1424">
        <v>2.4</v>
      </c>
      <c r="K1424">
        <f t="shared" si="157"/>
        <v>-1.2366186784791467E-2</v>
      </c>
      <c r="L1424">
        <f t="shared" si="154"/>
        <v>-1.5221883958134736E-3</v>
      </c>
      <c r="M1424">
        <f t="shared" si="158"/>
        <v>-4.1493775933610913E-3</v>
      </c>
      <c r="N1424">
        <f t="shared" si="159"/>
        <v>-2.3366186784791465E-2</v>
      </c>
      <c r="O1424">
        <f t="shared" si="155"/>
        <v>-1.0843998388977994E-2</v>
      </c>
      <c r="P1424" s="7" t="s">
        <v>1626</v>
      </c>
      <c r="Q1424">
        <f t="shared" si="156"/>
        <v>-3.5112334935282684E-4</v>
      </c>
      <c r="R1424">
        <f t="shared" si="160"/>
        <v>1.7538008140694315E-2</v>
      </c>
    </row>
    <row r="1425" spans="1:18">
      <c r="A1425" s="7" t="s">
        <v>72</v>
      </c>
      <c r="B1425">
        <v>-3.45</v>
      </c>
      <c r="C1425">
        <v>-1.03</v>
      </c>
      <c r="D1425">
        <v>-0.2</v>
      </c>
      <c r="E1425">
        <v>-0.13</v>
      </c>
      <c r="F1425">
        <v>0.96</v>
      </c>
      <c r="G1425">
        <v>1.0999999999999999E-2</v>
      </c>
      <c r="H1425">
        <v>54.18</v>
      </c>
      <c r="I1425" s="14">
        <v>2700.06</v>
      </c>
      <c r="J1425">
        <v>2.41</v>
      </c>
      <c r="K1425">
        <f t="shared" si="157"/>
        <v>-2.1138211382113851E-2</v>
      </c>
      <c r="L1425">
        <f t="shared" si="154"/>
        <v>-3.236488351007212E-2</v>
      </c>
      <c r="M1425">
        <f t="shared" si="158"/>
        <v>-0.51800000000000002</v>
      </c>
      <c r="N1425">
        <f t="shared" si="159"/>
        <v>-3.2138211382113854E-2</v>
      </c>
      <c r="O1425">
        <f t="shared" si="155"/>
        <v>1.1226672127958269E-2</v>
      </c>
      <c r="P1425" s="7" t="s">
        <v>72</v>
      </c>
      <c r="Q1425">
        <f t="shared" si="156"/>
        <v>-3.4854392241161577E-4</v>
      </c>
      <c r="R1425">
        <f t="shared" si="160"/>
        <v>1.7505117757030376E-2</v>
      </c>
    </row>
    <row r="1426" spans="1:18">
      <c r="A1426" s="7" t="s">
        <v>1627</v>
      </c>
      <c r="B1426">
        <v>1.1299999999999999</v>
      </c>
      <c r="C1426">
        <v>-0.1</v>
      </c>
      <c r="D1426">
        <v>-0.8</v>
      </c>
      <c r="E1426">
        <v>-0.24</v>
      </c>
      <c r="F1426">
        <v>-0.55000000000000004</v>
      </c>
      <c r="G1426">
        <v>1.0999999999999999E-2</v>
      </c>
      <c r="H1426">
        <v>55.35</v>
      </c>
      <c r="I1426" s="14">
        <v>2790.37</v>
      </c>
      <c r="J1426">
        <v>5</v>
      </c>
      <c r="K1426">
        <f t="shared" si="157"/>
        <v>3.8084874863982742E-3</v>
      </c>
      <c r="L1426">
        <f t="shared" si="154"/>
        <v>1.0941355061463539E-2</v>
      </c>
      <c r="M1426">
        <f t="shared" si="158"/>
        <v>1.1008403361344539</v>
      </c>
      <c r="N1426">
        <f t="shared" si="159"/>
        <v>-7.1915125136017251E-3</v>
      </c>
      <c r="O1426">
        <f t="shared" si="155"/>
        <v>-7.1328675750652647E-3</v>
      </c>
      <c r="P1426" s="7" t="s">
        <v>1627</v>
      </c>
      <c r="Q1426">
        <f t="shared" si="156"/>
        <v>-6.474722576346924E-4</v>
      </c>
      <c r="R1426">
        <f t="shared" si="160"/>
        <v>1.7355235417184436E-2</v>
      </c>
    </row>
    <row r="1427" spans="1:18">
      <c r="A1427" s="7" t="s">
        <v>1628</v>
      </c>
      <c r="B1427">
        <v>0.78</v>
      </c>
      <c r="C1427">
        <v>-0.38</v>
      </c>
      <c r="D1427">
        <v>-0.43</v>
      </c>
      <c r="E1427">
        <v>0.24</v>
      </c>
      <c r="F1427">
        <v>-0.27</v>
      </c>
      <c r="G1427">
        <v>8.0000000000000002E-3</v>
      </c>
      <c r="H1427">
        <v>55.14</v>
      </c>
      <c r="I1427" s="14">
        <v>2760.17</v>
      </c>
      <c r="J1427">
        <v>2.38</v>
      </c>
      <c r="K1427">
        <f t="shared" si="157"/>
        <v>1.8847006651884761E-2</v>
      </c>
      <c r="L1427">
        <f t="shared" si="154"/>
        <v>8.1855239319735297E-3</v>
      </c>
      <c r="M1427">
        <f t="shared" si="158"/>
        <v>0</v>
      </c>
      <c r="N1427">
        <f t="shared" si="159"/>
        <v>1.0847006651884761E-2</v>
      </c>
      <c r="O1427">
        <f t="shared" si="155"/>
        <v>1.0661482719911231E-2</v>
      </c>
      <c r="P1427" s="7" t="s">
        <v>1628</v>
      </c>
      <c r="Q1427">
        <f t="shared" si="156"/>
        <v>-6.4166001826060945E-4</v>
      </c>
      <c r="R1427">
        <f t="shared" si="160"/>
        <v>1.7359448181465523E-2</v>
      </c>
    </row>
    <row r="1428" spans="1:18">
      <c r="A1428" s="7" t="s">
        <v>1629</v>
      </c>
      <c r="B1428">
        <v>-0.22</v>
      </c>
      <c r="C1428">
        <v>-0.21</v>
      </c>
      <c r="D1428">
        <v>-0.09</v>
      </c>
      <c r="E1428">
        <v>-0.49</v>
      </c>
      <c r="F1428">
        <v>0.04</v>
      </c>
      <c r="G1428">
        <v>8.0000000000000002E-3</v>
      </c>
      <c r="H1428">
        <v>54.12</v>
      </c>
      <c r="I1428" s="14">
        <v>2737.76</v>
      </c>
      <c r="J1428">
        <v>2.38</v>
      </c>
      <c r="K1428">
        <f t="shared" si="157"/>
        <v>7.4460163812360121E-3</v>
      </c>
      <c r="L1428">
        <f t="shared" si="154"/>
        <v>-2.1976900564546651E-3</v>
      </c>
      <c r="M1428">
        <f t="shared" si="158"/>
        <v>-4.1841004184101386E-3</v>
      </c>
      <c r="N1428">
        <f t="shared" si="159"/>
        <v>-5.5398361876398804E-4</v>
      </c>
      <c r="O1428">
        <f t="shared" si="155"/>
        <v>9.6437064376906773E-3</v>
      </c>
      <c r="P1428" s="7" t="s">
        <v>1629</v>
      </c>
      <c r="Q1428">
        <f t="shared" si="156"/>
        <v>-6.7660723889665774E-4</v>
      </c>
      <c r="R1428">
        <f t="shared" si="160"/>
        <v>1.7396340788369661E-2</v>
      </c>
    </row>
    <row r="1429" spans="1:18">
      <c r="A1429" s="7" t="s">
        <v>1630</v>
      </c>
      <c r="B1429">
        <v>2.42</v>
      </c>
      <c r="C1429">
        <v>0.31</v>
      </c>
      <c r="D1429">
        <v>-1.17</v>
      </c>
      <c r="E1429">
        <v>7.0000000000000007E-2</v>
      </c>
      <c r="F1429">
        <v>-0.93</v>
      </c>
      <c r="G1429">
        <v>8.0000000000000002E-3</v>
      </c>
      <c r="H1429">
        <v>53.72</v>
      </c>
      <c r="I1429" s="14">
        <v>2743.79</v>
      </c>
      <c r="J1429">
        <v>2.39</v>
      </c>
      <c r="K1429">
        <f t="shared" si="157"/>
        <v>-3.7091988130564324E-3</v>
      </c>
      <c r="L1429">
        <f t="shared" si="154"/>
        <v>2.2973935283744092E-2</v>
      </c>
      <c r="M1429">
        <f t="shared" si="158"/>
        <v>4.2016806722690045E-3</v>
      </c>
      <c r="N1429">
        <f t="shared" si="159"/>
        <v>-1.1709198813056432E-2</v>
      </c>
      <c r="O1429">
        <f t="shared" si="155"/>
        <v>-2.6683134096800523E-2</v>
      </c>
      <c r="P1429" s="7" t="s">
        <v>1630</v>
      </c>
      <c r="Q1429">
        <f t="shared" si="156"/>
        <v>-6.7355487363296505E-4</v>
      </c>
      <c r="R1429">
        <f t="shared" si="160"/>
        <v>1.7527663980813249E-2</v>
      </c>
    </row>
    <row r="1430" spans="1:18">
      <c r="A1430" s="7" t="s">
        <v>1631</v>
      </c>
      <c r="B1430">
        <v>0.11</v>
      </c>
      <c r="C1430">
        <v>-1.06</v>
      </c>
      <c r="D1430">
        <v>0.26</v>
      </c>
      <c r="E1430">
        <v>0.6</v>
      </c>
      <c r="F1430">
        <v>0.13</v>
      </c>
      <c r="G1430">
        <v>8.0000000000000002E-3</v>
      </c>
      <c r="H1430">
        <v>53.92</v>
      </c>
      <c r="I1430" s="14">
        <v>2682.17</v>
      </c>
      <c r="J1430">
        <v>2.38</v>
      </c>
      <c r="K1430">
        <f t="shared" si="157"/>
        <v>3.5361995160991038E-3</v>
      </c>
      <c r="L1430">
        <f t="shared" si="154"/>
        <v>3.2617030428847577E-3</v>
      </c>
      <c r="M1430">
        <f t="shared" si="158"/>
        <v>-8.3333333333333419E-3</v>
      </c>
      <c r="N1430">
        <f t="shared" si="159"/>
        <v>-4.4638004839008963E-3</v>
      </c>
      <c r="O1430">
        <f t="shared" si="155"/>
        <v>2.7449647321434612E-4</v>
      </c>
      <c r="P1430" s="7" t="s">
        <v>1631</v>
      </c>
      <c r="Q1430">
        <f t="shared" si="156"/>
        <v>-6.2765209204069768E-4</v>
      </c>
      <c r="R1430">
        <f t="shared" si="160"/>
        <v>1.7534291055185697E-2</v>
      </c>
    </row>
    <row r="1431" spans="1:18">
      <c r="A1431" s="7" t="s">
        <v>1632</v>
      </c>
      <c r="B1431">
        <v>1.62</v>
      </c>
      <c r="C1431">
        <v>-0.69</v>
      </c>
      <c r="D1431">
        <v>-0.2</v>
      </c>
      <c r="E1431">
        <v>-0.41</v>
      </c>
      <c r="F1431">
        <v>-0.73</v>
      </c>
      <c r="G1431">
        <v>8.0000000000000002E-3</v>
      </c>
      <c r="H1431">
        <v>53.73</v>
      </c>
      <c r="I1431" s="14">
        <v>2673.45</v>
      </c>
      <c r="J1431">
        <v>2.4</v>
      </c>
      <c r="K1431">
        <f t="shared" si="157"/>
        <v>1.6074130105900045E-2</v>
      </c>
      <c r="L1431">
        <f t="shared" si="154"/>
        <v>1.5532409517731742E-2</v>
      </c>
      <c r="M1431">
        <f t="shared" si="158"/>
        <v>8.4033613445378234E-3</v>
      </c>
      <c r="N1431">
        <f t="shared" si="159"/>
        <v>8.0741301059000445E-3</v>
      </c>
      <c r="O1431">
        <f t="shared" si="155"/>
        <v>5.41720588168303E-4</v>
      </c>
      <c r="P1431" s="7" t="s">
        <v>1632</v>
      </c>
      <c r="Q1431">
        <f t="shared" si="156"/>
        <v>-6.2691716380139817E-4</v>
      </c>
      <c r="R1431">
        <f t="shared" si="160"/>
        <v>1.7535796945412161E-2</v>
      </c>
    </row>
    <row r="1432" spans="1:18">
      <c r="A1432" s="7" t="s">
        <v>1633</v>
      </c>
      <c r="B1432">
        <v>-0.55000000000000004</v>
      </c>
      <c r="C1432">
        <v>0.76</v>
      </c>
      <c r="D1432">
        <v>-0.61</v>
      </c>
      <c r="E1432">
        <v>0.28999999999999998</v>
      </c>
      <c r="F1432">
        <v>-0.06</v>
      </c>
      <c r="G1432">
        <v>8.0000000000000002E-3</v>
      </c>
      <c r="H1432">
        <v>52.88</v>
      </c>
      <c r="I1432" s="14">
        <v>2632.56</v>
      </c>
      <c r="J1432">
        <v>2.38</v>
      </c>
      <c r="K1432">
        <f t="shared" si="157"/>
        <v>-3.8020738584682488E-2</v>
      </c>
      <c r="L1432">
        <f t="shared" si="154"/>
        <v>-6.5548901291731824E-3</v>
      </c>
      <c r="M1432">
        <f t="shared" si="158"/>
        <v>4.2194092827003314E-3</v>
      </c>
      <c r="N1432">
        <f t="shared" si="159"/>
        <v>-4.6020738584682488E-2</v>
      </c>
      <c r="O1432">
        <f t="shared" si="155"/>
        <v>-3.1465848455509308E-2</v>
      </c>
      <c r="P1432" s="7" t="s">
        <v>1633</v>
      </c>
      <c r="Q1432">
        <f t="shared" si="156"/>
        <v>-6.7338456266830167E-4</v>
      </c>
      <c r="R1432">
        <f t="shared" si="160"/>
        <v>1.7461559821456821E-2</v>
      </c>
    </row>
    <row r="1433" spans="1:18">
      <c r="A1433" s="7" t="s">
        <v>1634</v>
      </c>
      <c r="B1433">
        <v>0.51</v>
      </c>
      <c r="C1433">
        <v>0.95</v>
      </c>
      <c r="D1433">
        <v>-0.34</v>
      </c>
      <c r="E1433">
        <v>-0.35</v>
      </c>
      <c r="F1433">
        <v>0</v>
      </c>
      <c r="G1433">
        <v>8.0000000000000002E-3</v>
      </c>
      <c r="H1433">
        <v>54.97</v>
      </c>
      <c r="I1433" s="14">
        <v>2649.93</v>
      </c>
      <c r="J1433">
        <v>2.37</v>
      </c>
      <c r="K1433">
        <f t="shared" si="157"/>
        <v>-4.3833710210471437E-2</v>
      </c>
      <c r="L1433">
        <f t="shared" si="154"/>
        <v>3.0432758366169539E-3</v>
      </c>
      <c r="M1433">
        <f t="shared" si="158"/>
        <v>0</v>
      </c>
      <c r="N1433">
        <f t="shared" si="159"/>
        <v>-5.1833710210471437E-2</v>
      </c>
      <c r="O1433">
        <f t="shared" si="155"/>
        <v>-4.6876986047088391E-2</v>
      </c>
      <c r="P1433" s="7" t="s">
        <v>1634</v>
      </c>
      <c r="Q1433">
        <f t="shared" si="156"/>
        <v>-7.5449760992386025E-4</v>
      </c>
      <c r="R1433">
        <f t="shared" si="160"/>
        <v>1.705885367532451E-2</v>
      </c>
    </row>
    <row r="1434" spans="1:18">
      <c r="A1434" s="7" t="s">
        <v>1635</v>
      </c>
      <c r="B1434">
        <v>-1.85</v>
      </c>
      <c r="C1434">
        <v>0.02</v>
      </c>
      <c r="D1434">
        <v>-0.54</v>
      </c>
      <c r="E1434">
        <v>-0.36</v>
      </c>
      <c r="F1434">
        <v>-0.31</v>
      </c>
      <c r="G1434">
        <v>8.0000000000000002E-3</v>
      </c>
      <c r="H1434">
        <v>57.49</v>
      </c>
      <c r="I1434" s="14">
        <v>2641.89</v>
      </c>
      <c r="J1434">
        <v>2.37</v>
      </c>
      <c r="K1434">
        <f t="shared" si="157"/>
        <v>3.3158813263526152E-3</v>
      </c>
      <c r="L1434">
        <f t="shared" si="154"/>
        <v>-1.8151208036480862E-2</v>
      </c>
      <c r="M1434">
        <f t="shared" si="158"/>
        <v>0</v>
      </c>
      <c r="N1434">
        <f t="shared" si="159"/>
        <v>-4.6841186736473854E-3</v>
      </c>
      <c r="O1434">
        <f t="shared" si="155"/>
        <v>2.1467089362833477E-2</v>
      </c>
      <c r="P1434" s="7" t="s">
        <v>1635</v>
      </c>
      <c r="Q1434">
        <f t="shared" si="156"/>
        <v>-6.817808269363357E-4</v>
      </c>
      <c r="R1434">
        <f t="shared" si="160"/>
        <v>1.6474308288369995E-2</v>
      </c>
    </row>
    <row r="1435" spans="1:18">
      <c r="A1435" s="7" t="s">
        <v>1636</v>
      </c>
      <c r="B1435">
        <v>-1.88</v>
      </c>
      <c r="C1435">
        <v>-0.39</v>
      </c>
      <c r="D1435">
        <v>2.31</v>
      </c>
      <c r="E1435">
        <v>0.21</v>
      </c>
      <c r="F1435">
        <v>1.23</v>
      </c>
      <c r="G1435">
        <v>8.0000000000000002E-3</v>
      </c>
      <c r="H1435">
        <v>57.3</v>
      </c>
      <c r="I1435" s="14">
        <v>2690.73</v>
      </c>
      <c r="J1435">
        <v>2.37</v>
      </c>
      <c r="K1435">
        <f t="shared" si="157"/>
        <v>5.9691011235954404E-3</v>
      </c>
      <c r="L1435">
        <f t="shared" si="154"/>
        <v>-1.6643094431470565E-2</v>
      </c>
      <c r="M1435">
        <f t="shared" si="158"/>
        <v>0</v>
      </c>
      <c r="N1435">
        <f t="shared" si="159"/>
        <v>-2.0308988764045598E-3</v>
      </c>
      <c r="O1435">
        <f t="shared" si="155"/>
        <v>2.2612195555066005E-2</v>
      </c>
      <c r="P1435" s="7" t="s">
        <v>1636</v>
      </c>
      <c r="Q1435">
        <f t="shared" si="156"/>
        <v>-6.1109501755817451E-4</v>
      </c>
      <c r="R1435">
        <f t="shared" si="160"/>
        <v>1.6480916274277002E-2</v>
      </c>
    </row>
    <row r="1436" spans="1:18">
      <c r="A1436" s="7" t="s">
        <v>1637</v>
      </c>
      <c r="B1436">
        <v>0.15</v>
      </c>
      <c r="C1436">
        <v>-0.02</v>
      </c>
      <c r="D1436">
        <v>-0.05</v>
      </c>
      <c r="E1436">
        <v>-0.78</v>
      </c>
      <c r="F1436">
        <v>0.18</v>
      </c>
      <c r="G1436">
        <v>8.0000000000000002E-3</v>
      </c>
      <c r="H1436">
        <v>56.96</v>
      </c>
      <c r="I1436" s="14">
        <v>2736.27</v>
      </c>
      <c r="J1436">
        <v>2.37</v>
      </c>
      <c r="K1436">
        <f t="shared" si="157"/>
        <v>-1.755309812181501E-4</v>
      </c>
      <c r="L1436">
        <f t="shared" si="154"/>
        <v>2.2232803457622754E-3</v>
      </c>
      <c r="M1436">
        <f t="shared" si="158"/>
        <v>8.5106382978723475E-3</v>
      </c>
      <c r="N1436">
        <f t="shared" si="159"/>
        <v>-8.1755309812181504E-3</v>
      </c>
      <c r="O1436">
        <f t="shared" si="155"/>
        <v>-2.3988113269804256E-3</v>
      </c>
      <c r="P1436" s="7" t="s">
        <v>1637</v>
      </c>
      <c r="Q1436">
        <f t="shared" si="156"/>
        <v>-6.0949872017921128E-4</v>
      </c>
      <c r="R1436">
        <f t="shared" si="160"/>
        <v>1.6485317700900861E-2</v>
      </c>
    </row>
    <row r="1437" spans="1:18">
      <c r="A1437" s="7" t="s">
        <v>1638</v>
      </c>
      <c r="B1437">
        <v>1.18</v>
      </c>
      <c r="C1437">
        <v>0.31</v>
      </c>
      <c r="D1437">
        <v>-0.4</v>
      </c>
      <c r="E1437">
        <v>-0.84</v>
      </c>
      <c r="F1437">
        <v>-0.71</v>
      </c>
      <c r="G1437">
        <v>8.0000000000000002E-3</v>
      </c>
      <c r="H1437">
        <v>56.97</v>
      </c>
      <c r="I1437" s="14">
        <v>2730.2</v>
      </c>
      <c r="J1437">
        <v>2.35</v>
      </c>
      <c r="K1437">
        <f t="shared" si="157"/>
        <v>-2.8006301417819656E-3</v>
      </c>
      <c r="L1437">
        <f t="shared" si="154"/>
        <v>1.0593800664796116E-2</v>
      </c>
      <c r="M1437">
        <f t="shared" si="158"/>
        <v>-4.2372881355931301E-3</v>
      </c>
      <c r="N1437">
        <f t="shared" si="159"/>
        <v>-1.0800630141781967E-2</v>
      </c>
      <c r="O1437">
        <f t="shared" si="155"/>
        <v>-1.3394430806578081E-2</v>
      </c>
      <c r="P1437" s="7" t="s">
        <v>1638</v>
      </c>
      <c r="Q1437">
        <f t="shared" si="156"/>
        <v>-6.0939466423666705E-4</v>
      </c>
      <c r="R1437">
        <f t="shared" si="160"/>
        <v>1.6499250377721698E-2</v>
      </c>
    </row>
    <row r="1438" spans="1:18">
      <c r="A1438" s="7" t="s">
        <v>1639</v>
      </c>
      <c r="B1438">
        <v>-0.77</v>
      </c>
      <c r="C1438">
        <v>0.03</v>
      </c>
      <c r="D1438">
        <v>-0.28999999999999998</v>
      </c>
      <c r="E1438">
        <v>0.59</v>
      </c>
      <c r="F1438">
        <v>0.1</v>
      </c>
      <c r="G1438">
        <v>8.0000000000000002E-3</v>
      </c>
      <c r="H1438">
        <v>57.13</v>
      </c>
      <c r="I1438" s="14">
        <v>2701.58</v>
      </c>
      <c r="J1438">
        <v>2.36</v>
      </c>
      <c r="K1438">
        <f t="shared" si="157"/>
        <v>-7.2980017376193676E-3</v>
      </c>
      <c r="L1438">
        <f t="shared" si="154"/>
        <v>-7.5674643116913319E-3</v>
      </c>
      <c r="M1438">
        <f t="shared" si="158"/>
        <v>-4.2194092827005196E-3</v>
      </c>
      <c r="N1438">
        <f t="shared" si="159"/>
        <v>-1.5298001737619367E-2</v>
      </c>
      <c r="O1438">
        <f t="shared" si="155"/>
        <v>2.6946257407196427E-4</v>
      </c>
      <c r="P1438" s="7" t="s">
        <v>1639</v>
      </c>
      <c r="Q1438">
        <f t="shared" si="156"/>
        <v>-5.848948515148934E-4</v>
      </c>
      <c r="R1438">
        <f t="shared" si="160"/>
        <v>1.6755034123161375E-2</v>
      </c>
    </row>
    <row r="1439" spans="1:18">
      <c r="A1439" s="7" t="s">
        <v>1640</v>
      </c>
      <c r="B1439">
        <v>-0.13</v>
      </c>
      <c r="C1439">
        <v>-0.05</v>
      </c>
      <c r="D1439">
        <v>0.16</v>
      </c>
      <c r="E1439">
        <v>0.21</v>
      </c>
      <c r="F1439">
        <v>-0.3</v>
      </c>
      <c r="G1439">
        <v>8.0000000000000002E-3</v>
      </c>
      <c r="H1439">
        <v>57.55</v>
      </c>
      <c r="I1439" s="14">
        <v>2722.18</v>
      </c>
      <c r="J1439">
        <v>2.37</v>
      </c>
      <c r="K1439">
        <f t="shared" si="157"/>
        <v>-6.3881215469614042E-3</v>
      </c>
      <c r="L1439">
        <f t="shared" si="154"/>
        <v>-1.4819053487979562E-3</v>
      </c>
      <c r="M1439">
        <f t="shared" si="158"/>
        <v>0</v>
      </c>
      <c r="N1439">
        <f t="shared" si="159"/>
        <v>-1.4388121546961403E-2</v>
      </c>
      <c r="O1439">
        <f t="shared" si="155"/>
        <v>-4.906216198163448E-3</v>
      </c>
      <c r="P1439" s="7" t="s">
        <v>1640</v>
      </c>
      <c r="Q1439">
        <f t="shared" si="156"/>
        <v>-6.10477660638006E-4</v>
      </c>
      <c r="R1439">
        <f t="shared" si="160"/>
        <v>1.7046451775072753E-2</v>
      </c>
    </row>
    <row r="1440" spans="1:18">
      <c r="A1440" s="7" t="s">
        <v>1641</v>
      </c>
      <c r="B1440">
        <v>-2.06</v>
      </c>
      <c r="C1440">
        <v>0.1</v>
      </c>
      <c r="D1440">
        <v>0.84</v>
      </c>
      <c r="E1440">
        <v>0.54</v>
      </c>
      <c r="F1440">
        <v>0.88</v>
      </c>
      <c r="G1440">
        <v>8.0000000000000002E-3</v>
      </c>
      <c r="H1440">
        <v>57.92</v>
      </c>
      <c r="I1440" s="14">
        <v>2726.22</v>
      </c>
      <c r="J1440">
        <v>2.37</v>
      </c>
      <c r="K1440">
        <f t="shared" si="157"/>
        <v>1.9027849852966516E-3</v>
      </c>
      <c r="L1440">
        <f t="shared" si="154"/>
        <v>-1.970147536326745E-2</v>
      </c>
      <c r="M1440">
        <f t="shared" si="158"/>
        <v>0</v>
      </c>
      <c r="N1440">
        <f t="shared" si="159"/>
        <v>-6.0972150147033484E-3</v>
      </c>
      <c r="O1440">
        <f t="shared" si="155"/>
        <v>2.1604260348564101E-2</v>
      </c>
      <c r="P1440" s="7" t="s">
        <v>1641</v>
      </c>
      <c r="Q1440">
        <f t="shared" si="156"/>
        <v>-6.0990588650121033E-4</v>
      </c>
      <c r="R1440">
        <f t="shared" si="160"/>
        <v>1.7036085850085387E-2</v>
      </c>
    </row>
    <row r="1441" spans="1:18">
      <c r="A1441" s="7" t="s">
        <v>1642</v>
      </c>
      <c r="B1441">
        <v>-1.04</v>
      </c>
      <c r="C1441">
        <v>-0.84</v>
      </c>
      <c r="D1441">
        <v>0.42</v>
      </c>
      <c r="E1441">
        <v>0.63</v>
      </c>
      <c r="F1441">
        <v>0.67</v>
      </c>
      <c r="G1441">
        <v>8.0000000000000002E-3</v>
      </c>
      <c r="H1441">
        <v>57.81</v>
      </c>
      <c r="I1441" s="14">
        <v>2781.01</v>
      </c>
      <c r="J1441">
        <v>2.37</v>
      </c>
      <c r="K1441">
        <f t="shared" si="157"/>
        <v>3.4608063678842578E-4</v>
      </c>
      <c r="L1441">
        <f t="shared" si="154"/>
        <v>-9.1989896074930466E-3</v>
      </c>
      <c r="M1441">
        <f t="shared" si="158"/>
        <v>1.2820512820512928E-2</v>
      </c>
      <c r="N1441">
        <f t="shared" si="159"/>
        <v>-7.653919363211574E-3</v>
      </c>
      <c r="O1441">
        <f t="shared" si="155"/>
        <v>9.5450702442814728E-3</v>
      </c>
      <c r="P1441" s="7" t="s">
        <v>1642</v>
      </c>
      <c r="Q1441">
        <f t="shared" si="156"/>
        <v>-6.2607307006814312E-4</v>
      </c>
      <c r="R1441">
        <f t="shared" si="160"/>
        <v>1.7042370593573684E-2</v>
      </c>
    </row>
    <row r="1442" spans="1:18">
      <c r="A1442" s="7" t="s">
        <v>1643</v>
      </c>
      <c r="B1442">
        <v>-0.28000000000000003</v>
      </c>
      <c r="C1442">
        <v>-0.17</v>
      </c>
      <c r="D1442">
        <v>0.24</v>
      </c>
      <c r="E1442">
        <v>0.38</v>
      </c>
      <c r="F1442">
        <v>0.33</v>
      </c>
      <c r="G1442">
        <v>8.0000000000000002E-3</v>
      </c>
      <c r="H1442">
        <v>57.79</v>
      </c>
      <c r="I1442" s="14">
        <v>2806.83</v>
      </c>
      <c r="J1442">
        <v>2.34</v>
      </c>
      <c r="K1442">
        <f t="shared" si="157"/>
        <v>8.5514834205934042E-3</v>
      </c>
      <c r="L1442">
        <f t="shared" si="154"/>
        <v>-2.5089822274502365E-3</v>
      </c>
      <c r="M1442">
        <f t="shared" si="158"/>
        <v>8.6206896551724223E-3</v>
      </c>
      <c r="N1442">
        <f t="shared" si="159"/>
        <v>5.5148342059340404E-4</v>
      </c>
      <c r="O1442">
        <f t="shared" si="155"/>
        <v>1.1060465648043642E-2</v>
      </c>
      <c r="P1442" s="7" t="s">
        <v>1643</v>
      </c>
      <c r="Q1442">
        <f t="shared" si="156"/>
        <v>-6.4963713672957861E-4</v>
      </c>
      <c r="R1442">
        <f t="shared" si="160"/>
        <v>1.7148263837140482E-2</v>
      </c>
    </row>
    <row r="1443" spans="1:18">
      <c r="A1443" s="7" t="s">
        <v>1644</v>
      </c>
      <c r="B1443">
        <v>2.11</v>
      </c>
      <c r="C1443">
        <v>-0.51</v>
      </c>
      <c r="D1443">
        <v>-1.05</v>
      </c>
      <c r="E1443">
        <v>-0.39</v>
      </c>
      <c r="F1443">
        <v>-0.81</v>
      </c>
      <c r="G1443">
        <v>8.0000000000000002E-3</v>
      </c>
      <c r="H1443">
        <v>57.3</v>
      </c>
      <c r="I1443" s="14">
        <v>2813.89</v>
      </c>
      <c r="J1443">
        <v>2.3199999999999998</v>
      </c>
      <c r="K1443">
        <f t="shared" si="157"/>
        <v>2.011750044507736E-2</v>
      </c>
      <c r="L1443">
        <f t="shared" si="154"/>
        <v>2.1208876952947816E-2</v>
      </c>
      <c r="M1443">
        <f t="shared" si="158"/>
        <v>-1.6949152542372899E-2</v>
      </c>
      <c r="N1443">
        <f t="shared" si="159"/>
        <v>1.211750044507736E-2</v>
      </c>
      <c r="O1443">
        <f t="shared" si="155"/>
        <v>-1.0913765078704556E-3</v>
      </c>
      <c r="P1443" s="7" t="s">
        <v>1644</v>
      </c>
      <c r="Q1443">
        <f t="shared" si="156"/>
        <v>-6.5647742254153977E-4</v>
      </c>
      <c r="R1443">
        <f t="shared" si="160"/>
        <v>1.721392645610733E-2</v>
      </c>
    </row>
    <row r="1444" spans="1:18">
      <c r="A1444" s="7" t="s">
        <v>1645</v>
      </c>
      <c r="B1444">
        <v>0.57999999999999996</v>
      </c>
      <c r="C1444">
        <v>-0.15</v>
      </c>
      <c r="D1444">
        <v>0.03</v>
      </c>
      <c r="E1444">
        <v>0.3</v>
      </c>
      <c r="F1444">
        <v>0.2</v>
      </c>
      <c r="G1444">
        <v>8.0000000000000002E-3</v>
      </c>
      <c r="H1444">
        <v>56.17</v>
      </c>
      <c r="I1444" s="14">
        <v>2755.45</v>
      </c>
      <c r="J1444">
        <v>2.36</v>
      </c>
      <c r="K1444">
        <f t="shared" si="157"/>
        <v>-3.9664899982903061E-2</v>
      </c>
      <c r="L1444">
        <f t="shared" si="154"/>
        <v>6.2593351373657008E-3</v>
      </c>
      <c r="M1444">
        <f t="shared" si="158"/>
        <v>-8.4033613445378234E-3</v>
      </c>
      <c r="N1444">
        <f t="shared" si="159"/>
        <v>-4.7664899982903061E-2</v>
      </c>
      <c r="O1444">
        <f t="shared" si="155"/>
        <v>-4.5924235120268761E-2</v>
      </c>
      <c r="P1444" s="7" t="s">
        <v>1645</v>
      </c>
      <c r="Q1444">
        <f t="shared" si="156"/>
        <v>-8.047633208174438E-4</v>
      </c>
      <c r="R1444">
        <f t="shared" si="160"/>
        <v>1.7498649868406654E-2</v>
      </c>
    </row>
    <row r="1445" spans="1:18">
      <c r="A1445" s="7" t="s">
        <v>1646</v>
      </c>
      <c r="B1445">
        <v>0.4</v>
      </c>
      <c r="C1445">
        <v>-0.89</v>
      </c>
      <c r="D1445">
        <v>1.56</v>
      </c>
      <c r="E1445">
        <v>-0.49</v>
      </c>
      <c r="F1445">
        <v>0.76</v>
      </c>
      <c r="G1445">
        <v>8.0000000000000002E-3</v>
      </c>
      <c r="H1445">
        <v>58.49</v>
      </c>
      <c r="I1445" s="14">
        <v>2738.31</v>
      </c>
      <c r="J1445">
        <v>2.38</v>
      </c>
      <c r="K1445">
        <f t="shared" si="157"/>
        <v>1.9877942458587629E-2</v>
      </c>
      <c r="L1445">
        <f t="shared" si="154"/>
        <v>5.6003172901074524E-3</v>
      </c>
      <c r="M1445">
        <f t="shared" si="158"/>
        <v>-0.52400000000000002</v>
      </c>
      <c r="N1445">
        <f t="shared" si="159"/>
        <v>1.1877942458587629E-2</v>
      </c>
      <c r="O1445">
        <f t="shared" si="155"/>
        <v>1.4277625168480176E-2</v>
      </c>
      <c r="P1445" s="7" t="s">
        <v>1646</v>
      </c>
      <c r="Q1445">
        <f t="shared" si="156"/>
        <v>-6.9533615125337447E-4</v>
      </c>
      <c r="R1445">
        <f t="shared" si="160"/>
        <v>1.7025428771934057E-2</v>
      </c>
    </row>
    <row r="1446" spans="1:18">
      <c r="A1446" s="7" t="s">
        <v>73</v>
      </c>
      <c r="B1446">
        <v>-0.53</v>
      </c>
      <c r="C1446">
        <v>0.84</v>
      </c>
      <c r="D1446">
        <v>0.66</v>
      </c>
      <c r="E1446">
        <v>-0.46</v>
      </c>
      <c r="F1446">
        <v>0.22</v>
      </c>
      <c r="G1446">
        <v>8.0000000000000002E-3</v>
      </c>
      <c r="H1446">
        <v>57.35</v>
      </c>
      <c r="I1446" s="14">
        <v>2723.06</v>
      </c>
      <c r="J1446">
        <v>5</v>
      </c>
      <c r="K1446">
        <f t="shared" si="157"/>
        <v>1.9736842105263146E-2</v>
      </c>
      <c r="L1446">
        <f t="shared" si="154"/>
        <v>-6.3166652678287773E-3</v>
      </c>
      <c r="M1446">
        <f t="shared" si="158"/>
        <v>1.1186440677966103</v>
      </c>
      <c r="N1446">
        <f t="shared" si="159"/>
        <v>1.1736842105263146E-2</v>
      </c>
      <c r="O1446">
        <f t="shared" si="155"/>
        <v>2.6053507373091922E-2</v>
      </c>
      <c r="P1446" s="7" t="s">
        <v>73</v>
      </c>
      <c r="Q1446">
        <f t="shared" si="156"/>
        <v>-7.0737693530327961E-4</v>
      </c>
      <c r="R1446">
        <f t="shared" si="160"/>
        <v>1.701450118512839E-2</v>
      </c>
    </row>
    <row r="1447" spans="1:18">
      <c r="A1447" s="7" t="s">
        <v>1647</v>
      </c>
      <c r="B1447">
        <v>1.29</v>
      </c>
      <c r="C1447">
        <v>1.22</v>
      </c>
      <c r="D1447">
        <v>-1.1399999999999999</v>
      </c>
      <c r="E1447">
        <v>-0.25</v>
      </c>
      <c r="F1447">
        <v>-0.49</v>
      </c>
      <c r="G1447">
        <v>8.0000000000000002E-3</v>
      </c>
      <c r="H1447">
        <v>56.24</v>
      </c>
      <c r="I1447" s="14">
        <v>2740.37</v>
      </c>
      <c r="J1447">
        <v>2.36</v>
      </c>
      <c r="K1447">
        <f t="shared" si="157"/>
        <v>3.8980232772953989E-2</v>
      </c>
      <c r="L1447">
        <f t="shared" si="154"/>
        <v>1.0557796838930027E-2</v>
      </c>
      <c r="M1447">
        <f t="shared" si="158"/>
        <v>-4.2194092827005196E-3</v>
      </c>
      <c r="N1447">
        <f t="shared" si="159"/>
        <v>3.0980232772953989E-2</v>
      </c>
      <c r="O1447">
        <f t="shared" si="155"/>
        <v>2.8422435934023962E-2</v>
      </c>
      <c r="P1447" s="7" t="s">
        <v>1647</v>
      </c>
      <c r="Q1447">
        <f t="shared" si="156"/>
        <v>-6.7536349237174841E-4</v>
      </c>
      <c r="R1447">
        <f t="shared" si="160"/>
        <v>1.6920612333791114E-2</v>
      </c>
    </row>
    <row r="1448" spans="1:18">
      <c r="A1448" s="7" t="s">
        <v>1648</v>
      </c>
      <c r="B1448">
        <v>1.22</v>
      </c>
      <c r="C1448">
        <v>-0.7</v>
      </c>
      <c r="D1448">
        <v>-0.74</v>
      </c>
      <c r="E1448">
        <v>-0.41</v>
      </c>
      <c r="F1448">
        <v>-0.95</v>
      </c>
      <c r="G1448">
        <v>8.0000000000000002E-3</v>
      </c>
      <c r="H1448">
        <v>54.13</v>
      </c>
      <c r="I1448" s="14">
        <v>2711.74</v>
      </c>
      <c r="J1448">
        <v>2.37</v>
      </c>
      <c r="K1448">
        <f t="shared" si="157"/>
        <v>5.5731005015791247E-3</v>
      </c>
      <c r="L1448">
        <f t="shared" si="154"/>
        <v>1.0851291456518294E-2</v>
      </c>
      <c r="M1448">
        <f t="shared" si="158"/>
        <v>-4.201680672268818E-3</v>
      </c>
      <c r="N1448">
        <f t="shared" si="159"/>
        <v>-2.4268994984208755E-3</v>
      </c>
      <c r="O1448">
        <f t="shared" si="155"/>
        <v>-5.2781909549391697E-3</v>
      </c>
      <c r="P1448" s="7" t="s">
        <v>1648</v>
      </c>
      <c r="Q1448">
        <f t="shared" si="156"/>
        <v>-8.1196224357286506E-4</v>
      </c>
      <c r="R1448">
        <f t="shared" si="160"/>
        <v>1.6518140929334294E-2</v>
      </c>
    </row>
    <row r="1449" spans="1:18">
      <c r="A1449" s="7" t="s">
        <v>1649</v>
      </c>
      <c r="B1449">
        <v>1.66</v>
      </c>
      <c r="C1449">
        <v>0.45</v>
      </c>
      <c r="D1449">
        <v>0.08</v>
      </c>
      <c r="E1449">
        <v>0.37</v>
      </c>
      <c r="F1449">
        <v>0.32</v>
      </c>
      <c r="G1449">
        <v>8.0000000000000002E-3</v>
      </c>
      <c r="H1449">
        <v>53.83</v>
      </c>
      <c r="I1449" s="14">
        <v>2682.63</v>
      </c>
      <c r="J1449">
        <v>2.38</v>
      </c>
      <c r="K1449">
        <f t="shared" si="157"/>
        <v>-1.5544989027066596E-2</v>
      </c>
      <c r="L1449">
        <f t="shared" si="154"/>
        <v>1.56668244202556E-2</v>
      </c>
      <c r="M1449">
        <f t="shared" si="158"/>
        <v>-8.3333333333333419E-3</v>
      </c>
      <c r="N1449">
        <f t="shared" si="159"/>
        <v>-2.3544989027066594E-2</v>
      </c>
      <c r="O1449">
        <f t="shared" si="155"/>
        <v>-3.1211813447322198E-2</v>
      </c>
      <c r="P1449" s="7" t="s">
        <v>1649</v>
      </c>
      <c r="Q1449">
        <f t="shared" si="156"/>
        <v>-8.2599519288304932E-4</v>
      </c>
      <c r="R1449">
        <f t="shared" si="160"/>
        <v>1.6536261096842055E-2</v>
      </c>
    </row>
    <row r="1450" spans="1:18">
      <c r="A1450" s="7" t="s">
        <v>1650</v>
      </c>
      <c r="B1450">
        <v>-0.77</v>
      </c>
      <c r="C1450">
        <v>-0.1</v>
      </c>
      <c r="D1450">
        <v>1.6</v>
      </c>
      <c r="E1450">
        <v>-0.01</v>
      </c>
      <c r="F1450">
        <v>0.97</v>
      </c>
      <c r="G1450">
        <v>8.0000000000000002E-3</v>
      </c>
      <c r="H1450">
        <v>54.68</v>
      </c>
      <c r="I1450" s="14">
        <v>2641.25</v>
      </c>
      <c r="J1450">
        <v>2.4</v>
      </c>
      <c r="K1450">
        <f t="shared" si="157"/>
        <v>2.627627627627625E-2</v>
      </c>
      <c r="L1450">
        <f t="shared" si="154"/>
        <v>-6.5596214677153238E-3</v>
      </c>
      <c r="M1450">
        <f t="shared" si="158"/>
        <v>0</v>
      </c>
      <c r="N1450">
        <f t="shared" si="159"/>
        <v>1.8276276276276249E-2</v>
      </c>
      <c r="O1450">
        <f t="shared" si="155"/>
        <v>3.2835897743991573E-2</v>
      </c>
      <c r="P1450" s="7" t="s">
        <v>1650</v>
      </c>
      <c r="Q1450">
        <f t="shared" si="156"/>
        <v>-6.7216077537702755E-4</v>
      </c>
      <c r="R1450">
        <f t="shared" si="160"/>
        <v>1.6451165930621587E-2</v>
      </c>
    </row>
    <row r="1451" spans="1:18">
      <c r="A1451" s="7" t="s">
        <v>1651</v>
      </c>
      <c r="B1451">
        <v>-1.65</v>
      </c>
      <c r="C1451">
        <v>0.59</v>
      </c>
      <c r="D1451">
        <v>0.36</v>
      </c>
      <c r="E1451">
        <v>-0.35</v>
      </c>
      <c r="F1451">
        <v>0.5</v>
      </c>
      <c r="G1451">
        <v>8.0000000000000002E-3</v>
      </c>
      <c r="H1451">
        <v>53.28</v>
      </c>
      <c r="I1451" s="14">
        <v>2658.69</v>
      </c>
      <c r="J1451">
        <v>2.4</v>
      </c>
      <c r="K1451">
        <f t="shared" si="157"/>
        <v>-5.2968361180234569E-2</v>
      </c>
      <c r="L1451">
        <f t="shared" si="154"/>
        <v>-1.7327217554896052E-2</v>
      </c>
      <c r="M1451">
        <f t="shared" si="158"/>
        <v>8.4033613445378234E-3</v>
      </c>
      <c r="N1451">
        <f t="shared" si="159"/>
        <v>-6.0968361180234569E-2</v>
      </c>
      <c r="O1451">
        <f t="shared" si="155"/>
        <v>-3.5641143625338517E-2</v>
      </c>
      <c r="P1451" s="7" t="s">
        <v>1651</v>
      </c>
      <c r="Q1451">
        <f t="shared" si="156"/>
        <v>-5.8117492561929871E-4</v>
      </c>
      <c r="R1451">
        <f t="shared" si="160"/>
        <v>1.6265883092775425E-2</v>
      </c>
    </row>
    <row r="1452" spans="1:18">
      <c r="A1452" s="7" t="s">
        <v>1652</v>
      </c>
      <c r="B1452">
        <v>1.93</v>
      </c>
      <c r="C1452">
        <v>0.31</v>
      </c>
      <c r="D1452">
        <v>-0.59</v>
      </c>
      <c r="E1452">
        <v>-0.19</v>
      </c>
      <c r="F1452">
        <v>-1.0900000000000001</v>
      </c>
      <c r="G1452">
        <v>8.0000000000000002E-3</v>
      </c>
      <c r="H1452">
        <v>56.26</v>
      </c>
      <c r="I1452" s="14">
        <v>2705.57</v>
      </c>
      <c r="J1452">
        <v>2.38</v>
      </c>
      <c r="K1452">
        <f t="shared" si="157"/>
        <v>-9.5070422535211124E-3</v>
      </c>
      <c r="L1452">
        <f t="shared" si="154"/>
        <v>1.8625051767629328E-2</v>
      </c>
      <c r="M1452">
        <f t="shared" si="158"/>
        <v>0</v>
      </c>
      <c r="N1452">
        <f t="shared" si="159"/>
        <v>-1.7507042253521114E-2</v>
      </c>
      <c r="O1452">
        <f t="shared" si="155"/>
        <v>-2.8132094021150439E-2</v>
      </c>
      <c r="P1452" s="7" t="s">
        <v>1652</v>
      </c>
      <c r="Q1452">
        <f t="shared" si="156"/>
        <v>-8.6459470827387271E-4</v>
      </c>
      <c r="R1452">
        <f t="shared" si="160"/>
        <v>1.53413939830332E-2</v>
      </c>
    </row>
    <row r="1453" spans="1:18">
      <c r="A1453" s="7" t="s">
        <v>1653</v>
      </c>
      <c r="B1453">
        <v>-3.33</v>
      </c>
      <c r="C1453">
        <v>-0.83</v>
      </c>
      <c r="D1453">
        <v>0.77</v>
      </c>
      <c r="E1453">
        <v>0.31</v>
      </c>
      <c r="F1453">
        <v>1.25</v>
      </c>
      <c r="G1453">
        <v>8.0000000000000002E-3</v>
      </c>
      <c r="H1453">
        <v>56.8</v>
      </c>
      <c r="I1453" s="14">
        <v>2656.1</v>
      </c>
      <c r="J1453">
        <v>2.38</v>
      </c>
      <c r="K1453">
        <f t="shared" si="157"/>
        <v>-6.9930069930070919E-3</v>
      </c>
      <c r="L1453">
        <f t="shared" si="154"/>
        <v>-3.0864490329077766E-2</v>
      </c>
      <c r="M1453">
        <f t="shared" si="158"/>
        <v>-8.3333333333333419E-3</v>
      </c>
      <c r="N1453">
        <f t="shared" si="159"/>
        <v>-1.4993006993007093E-2</v>
      </c>
      <c r="O1453">
        <f t="shared" si="155"/>
        <v>2.3871483336070674E-2</v>
      </c>
      <c r="P1453" s="7" t="s">
        <v>1653</v>
      </c>
      <c r="Q1453">
        <f t="shared" si="156"/>
        <v>-7.8420555020657632E-4</v>
      </c>
      <c r="R1453">
        <f t="shared" si="160"/>
        <v>1.5389283512296752E-2</v>
      </c>
    </row>
    <row r="1454" spans="1:18">
      <c r="A1454" s="7" t="s">
        <v>1654</v>
      </c>
      <c r="B1454">
        <v>-0.62</v>
      </c>
      <c r="C1454">
        <v>-0.18</v>
      </c>
      <c r="D1454">
        <v>-0.42</v>
      </c>
      <c r="E1454">
        <v>0.1</v>
      </c>
      <c r="F1454">
        <v>-0.09</v>
      </c>
      <c r="G1454">
        <v>8.0000000000000002E-3</v>
      </c>
      <c r="H1454">
        <v>57.2</v>
      </c>
      <c r="I1454" s="14">
        <v>2740.69</v>
      </c>
      <c r="J1454">
        <v>2.4</v>
      </c>
      <c r="K1454">
        <f t="shared" si="157"/>
        <v>1.8337190671176805E-2</v>
      </c>
      <c r="L1454">
        <f t="shared" si="154"/>
        <v>-5.5118510239923557E-3</v>
      </c>
      <c r="M1454">
        <f t="shared" si="158"/>
        <v>-4.1493775933610913E-3</v>
      </c>
      <c r="N1454">
        <f t="shared" si="159"/>
        <v>1.0337190671176805E-2</v>
      </c>
      <c r="O1454">
        <f t="shared" si="155"/>
        <v>2.384904169516916E-2</v>
      </c>
      <c r="P1454" s="7" t="s">
        <v>1654</v>
      </c>
      <c r="Q1454">
        <f t="shared" si="156"/>
        <v>-9.3427457611684793E-4</v>
      </c>
      <c r="R1454">
        <f t="shared" si="160"/>
        <v>1.5482995159226283E-2</v>
      </c>
    </row>
    <row r="1455" spans="1:18">
      <c r="A1455" s="7" t="s">
        <v>1655</v>
      </c>
      <c r="B1455">
        <v>-0.38</v>
      </c>
      <c r="C1455">
        <v>0.36</v>
      </c>
      <c r="D1455">
        <v>-1.25</v>
      </c>
      <c r="E1455">
        <v>1.1000000000000001</v>
      </c>
      <c r="F1455">
        <v>-0.17</v>
      </c>
      <c r="G1455">
        <v>8.0000000000000002E-3</v>
      </c>
      <c r="H1455">
        <v>56.17</v>
      </c>
      <c r="I1455" s="14">
        <v>2755.88</v>
      </c>
      <c r="J1455">
        <v>2.41</v>
      </c>
      <c r="K1455">
        <f t="shared" si="157"/>
        <v>5.5495882563552142E-3</v>
      </c>
      <c r="L1455">
        <f t="shared" si="154"/>
        <v>-4.2994746692295235E-3</v>
      </c>
      <c r="M1455">
        <f t="shared" si="158"/>
        <v>0</v>
      </c>
      <c r="N1455">
        <f t="shared" si="159"/>
        <v>-2.4504117436447859E-3</v>
      </c>
      <c r="O1455">
        <f t="shared" si="155"/>
        <v>9.8490629255847378E-3</v>
      </c>
      <c r="P1455" s="7" t="s">
        <v>1655</v>
      </c>
      <c r="Q1455">
        <f t="shared" si="156"/>
        <v>-1.0134753078203582E-3</v>
      </c>
      <c r="R1455">
        <f t="shared" si="160"/>
        <v>1.5455598092505868E-2</v>
      </c>
    </row>
    <row r="1456" spans="1:18">
      <c r="A1456" s="7" t="s">
        <v>1656</v>
      </c>
      <c r="B1456">
        <v>-0.25</v>
      </c>
      <c r="C1456">
        <v>-1.27</v>
      </c>
      <c r="D1456">
        <v>0.71</v>
      </c>
      <c r="E1456">
        <v>0.45</v>
      </c>
      <c r="F1456">
        <v>0.56000000000000005</v>
      </c>
      <c r="G1456">
        <v>8.0000000000000002E-3</v>
      </c>
      <c r="H1456">
        <v>55.86</v>
      </c>
      <c r="I1456" s="14">
        <v>2767.78</v>
      </c>
      <c r="J1456">
        <v>2.41</v>
      </c>
      <c r="K1456">
        <f t="shared" si="157"/>
        <v>1.471389645776571E-2</v>
      </c>
      <c r="L1456">
        <f t="shared" si="154"/>
        <v>-3.6116990154508479E-4</v>
      </c>
      <c r="M1456">
        <f t="shared" si="158"/>
        <v>1.6877637130801704E-2</v>
      </c>
      <c r="N1456">
        <f t="shared" si="159"/>
        <v>6.7138964577657095E-3</v>
      </c>
      <c r="O1456">
        <f t="shared" si="155"/>
        <v>1.5075066359310794E-2</v>
      </c>
      <c r="P1456" s="7" t="s">
        <v>1656</v>
      </c>
      <c r="Q1456">
        <f t="shared" si="156"/>
        <v>-1.0012113777556227E-3</v>
      </c>
      <c r="R1456">
        <f t="shared" si="160"/>
        <v>1.5469392468844219E-2</v>
      </c>
    </row>
    <row r="1457" spans="1:18">
      <c r="A1457" s="7" t="s">
        <v>1657</v>
      </c>
      <c r="B1457">
        <v>-1.54</v>
      </c>
      <c r="C1457">
        <v>-0.53</v>
      </c>
      <c r="D1457">
        <v>0.42</v>
      </c>
      <c r="E1457">
        <v>-0.34</v>
      </c>
      <c r="F1457">
        <v>0.38</v>
      </c>
      <c r="G1457">
        <v>8.0000000000000002E-3</v>
      </c>
      <c r="H1457">
        <v>55.05</v>
      </c>
      <c r="I1457" s="14">
        <v>2768.78</v>
      </c>
      <c r="J1457">
        <v>2.37</v>
      </c>
      <c r="K1457">
        <f t="shared" si="157"/>
        <v>1.2693156732891791E-2</v>
      </c>
      <c r="L1457">
        <f t="shared" si="154"/>
        <v>-1.4391946490294365E-2</v>
      </c>
      <c r="M1457">
        <f t="shared" si="158"/>
        <v>4.2372881355933183E-3</v>
      </c>
      <c r="N1457">
        <f t="shared" si="159"/>
        <v>4.6931567328917911E-3</v>
      </c>
      <c r="O1457">
        <f t="shared" si="155"/>
        <v>2.7085103223186156E-2</v>
      </c>
      <c r="P1457" s="7" t="s">
        <v>1657</v>
      </c>
      <c r="Q1457">
        <f t="shared" si="156"/>
        <v>-8.5385784027946056E-4</v>
      </c>
      <c r="R1457">
        <f t="shared" si="160"/>
        <v>1.5416149476760397E-2</v>
      </c>
    </row>
    <row r="1458" spans="1:18">
      <c r="A1458" s="7" t="s">
        <v>1658</v>
      </c>
      <c r="B1458">
        <v>-0.08</v>
      </c>
      <c r="C1458">
        <v>-0.61</v>
      </c>
      <c r="D1458">
        <v>0.25</v>
      </c>
      <c r="E1458">
        <v>-0.25</v>
      </c>
      <c r="F1458">
        <v>0.17</v>
      </c>
      <c r="G1458">
        <v>8.0000000000000002E-3</v>
      </c>
      <c r="H1458">
        <v>54.36</v>
      </c>
      <c r="I1458" s="14">
        <v>2809.21</v>
      </c>
      <c r="J1458">
        <v>2.36</v>
      </c>
      <c r="K1458">
        <f t="shared" si="157"/>
        <v>7.3637702503680312E-4</v>
      </c>
      <c r="L1458">
        <f t="shared" si="154"/>
        <v>-2.5267623277532329E-4</v>
      </c>
      <c r="M1458">
        <f t="shared" si="158"/>
        <v>-4.2194092827005196E-3</v>
      </c>
      <c r="N1458">
        <f t="shared" si="159"/>
        <v>-7.2636229749631969E-3</v>
      </c>
      <c r="O1458">
        <f t="shared" si="155"/>
        <v>9.890532578121264E-4</v>
      </c>
      <c r="P1458" s="7" t="s">
        <v>1658</v>
      </c>
      <c r="Q1458">
        <f t="shared" si="156"/>
        <v>-8.7952364149642261E-4</v>
      </c>
      <c r="R1458">
        <f t="shared" si="160"/>
        <v>1.5494132015278219E-2</v>
      </c>
    </row>
    <row r="1459" spans="1:18">
      <c r="A1459" s="7" t="s">
        <v>1659</v>
      </c>
      <c r="B1459">
        <v>2.2400000000000002</v>
      </c>
      <c r="C1459">
        <v>0.56999999999999995</v>
      </c>
      <c r="D1459">
        <v>-1.43</v>
      </c>
      <c r="E1459">
        <v>-0.24</v>
      </c>
      <c r="F1459">
        <v>-0.69</v>
      </c>
      <c r="G1459">
        <v>8.0000000000000002E-3</v>
      </c>
      <c r="H1459">
        <v>54.32</v>
      </c>
      <c r="I1459" s="14">
        <v>2809.92</v>
      </c>
      <c r="J1459">
        <v>2.37</v>
      </c>
      <c r="K1459">
        <f t="shared" si="157"/>
        <v>9.2902266815310299E-3</v>
      </c>
      <c r="L1459">
        <f t="shared" si="154"/>
        <v>2.1495643069809077E-2</v>
      </c>
      <c r="M1459">
        <f t="shared" si="158"/>
        <v>-0.52600000000000002</v>
      </c>
      <c r="N1459">
        <f t="shared" si="159"/>
        <v>1.2902266815310297E-3</v>
      </c>
      <c r="O1459">
        <f t="shared" si="155"/>
        <v>-1.2205416388278047E-2</v>
      </c>
      <c r="P1459" s="7" t="s">
        <v>1659</v>
      </c>
      <c r="Q1459">
        <f t="shared" si="156"/>
        <v>-1.0883252093431784E-3</v>
      </c>
      <c r="R1459">
        <f t="shared" si="160"/>
        <v>1.5517666526431835E-2</v>
      </c>
    </row>
    <row r="1460" spans="1:18">
      <c r="A1460" s="7" t="s">
        <v>1660</v>
      </c>
      <c r="B1460">
        <v>-0.48</v>
      </c>
      <c r="C1460">
        <v>1</v>
      </c>
      <c r="D1460">
        <v>0.52</v>
      </c>
      <c r="E1460">
        <v>0.37</v>
      </c>
      <c r="F1460">
        <v>0.49</v>
      </c>
      <c r="G1460">
        <v>8.0000000000000002E-3</v>
      </c>
      <c r="H1460">
        <v>53.82</v>
      </c>
      <c r="I1460" s="14">
        <v>2750.79</v>
      </c>
      <c r="J1460">
        <v>5</v>
      </c>
      <c r="K1460">
        <f t="shared" si="157"/>
        <v>-3.0794165316045397E-2</v>
      </c>
      <c r="L1460">
        <f t="shared" si="154"/>
        <v>-5.9050351808553067E-3</v>
      </c>
      <c r="M1460">
        <f t="shared" si="158"/>
        <v>1.0833333333333335</v>
      </c>
      <c r="N1460">
        <f t="shared" si="159"/>
        <v>-3.8794165316045397E-2</v>
      </c>
      <c r="O1460">
        <f t="shared" si="155"/>
        <v>-2.4889130135190091E-2</v>
      </c>
      <c r="P1460" s="7" t="s">
        <v>1660</v>
      </c>
      <c r="Q1460">
        <f t="shared" si="156"/>
        <v>-1.1561804780732578E-3</v>
      </c>
      <c r="R1460">
        <f t="shared" si="160"/>
        <v>1.5506919100720083E-2</v>
      </c>
    </row>
    <row r="1461" spans="1:18">
      <c r="A1461" s="7" t="s">
        <v>1661</v>
      </c>
      <c r="B1461">
        <v>1.38</v>
      </c>
      <c r="C1461">
        <v>-1.1100000000000001</v>
      </c>
      <c r="D1461">
        <v>-1.75</v>
      </c>
      <c r="E1461">
        <v>7.0000000000000007E-2</v>
      </c>
      <c r="F1461">
        <v>-0.43</v>
      </c>
      <c r="G1461">
        <v>8.0000000000000002E-3</v>
      </c>
      <c r="H1461">
        <v>55.53</v>
      </c>
      <c r="I1461" s="14">
        <v>2767.13</v>
      </c>
      <c r="J1461">
        <v>2.4</v>
      </c>
      <c r="K1461">
        <f t="shared" si="157"/>
        <v>-3.2241199024050218E-2</v>
      </c>
      <c r="L1461">
        <f t="shared" si="154"/>
        <v>1.4206284338267984E-2</v>
      </c>
      <c r="M1461">
        <f t="shared" si="158"/>
        <v>2.1276595744680774E-2</v>
      </c>
      <c r="N1461">
        <f t="shared" si="159"/>
        <v>-4.0241199024050218E-2</v>
      </c>
      <c r="O1461">
        <f t="shared" si="155"/>
        <v>-4.6447483362318201E-2</v>
      </c>
      <c r="P1461" s="7" t="s">
        <v>1661</v>
      </c>
      <c r="Q1461">
        <f t="shared" si="156"/>
        <v>-1.2526815507655695E-3</v>
      </c>
      <c r="R1461">
        <f t="shared" si="160"/>
        <v>1.5171604188882311E-2</v>
      </c>
    </row>
    <row r="1462" spans="1:18">
      <c r="A1462" s="7" t="s">
        <v>1662</v>
      </c>
      <c r="B1462">
        <v>-1.96</v>
      </c>
      <c r="C1462">
        <v>0.37</v>
      </c>
      <c r="D1462">
        <v>-0.93</v>
      </c>
      <c r="E1462">
        <v>0.43</v>
      </c>
      <c r="F1462">
        <v>-0.55000000000000004</v>
      </c>
      <c r="G1462">
        <v>8.0000000000000002E-3</v>
      </c>
      <c r="H1462">
        <v>57.38</v>
      </c>
      <c r="I1462" s="14">
        <v>2728.37</v>
      </c>
      <c r="J1462">
        <v>2.35</v>
      </c>
      <c r="K1462">
        <f t="shared" si="157"/>
        <v>5.7843996494304191E-3</v>
      </c>
      <c r="L1462">
        <f t="shared" si="154"/>
        <v>-2.0573073719881662E-2</v>
      </c>
      <c r="M1462">
        <f t="shared" si="158"/>
        <v>-4.2372881355931301E-3</v>
      </c>
      <c r="N1462">
        <f t="shared" si="159"/>
        <v>-2.215600350569581E-3</v>
      </c>
      <c r="O1462">
        <f t="shared" si="155"/>
        <v>2.635747336931208E-2</v>
      </c>
      <c r="P1462" s="7" t="s">
        <v>1662</v>
      </c>
      <c r="Q1462">
        <f t="shared" si="156"/>
        <v>-1.1237149857755572E-3</v>
      </c>
      <c r="R1462">
        <f t="shared" si="160"/>
        <v>1.5342855371348227E-2</v>
      </c>
    </row>
    <row r="1463" spans="1:18">
      <c r="A1463" s="7" t="s">
        <v>1663</v>
      </c>
      <c r="B1463">
        <v>-3.33</v>
      </c>
      <c r="C1463">
        <v>0.41</v>
      </c>
      <c r="D1463">
        <v>1.1200000000000001</v>
      </c>
      <c r="E1463">
        <v>0.22</v>
      </c>
      <c r="F1463">
        <v>0.79</v>
      </c>
      <c r="G1463">
        <v>8.0000000000000002E-3</v>
      </c>
      <c r="H1463">
        <v>57.05</v>
      </c>
      <c r="I1463" s="14">
        <v>2785.68</v>
      </c>
      <c r="J1463">
        <v>2.36</v>
      </c>
      <c r="K1463">
        <f t="shared" si="157"/>
        <v>3.1272595806218308E-2</v>
      </c>
      <c r="L1463">
        <f t="shared" si="154"/>
        <v>-3.2864175757028789E-2</v>
      </c>
      <c r="M1463">
        <f t="shared" si="158"/>
        <v>-1.2552301255230229E-2</v>
      </c>
      <c r="N1463">
        <f t="shared" si="159"/>
        <v>2.3272595806218307E-2</v>
      </c>
      <c r="O1463">
        <f t="shared" si="155"/>
        <v>6.4136771563247097E-2</v>
      </c>
      <c r="P1463" s="7" t="s">
        <v>1663</v>
      </c>
      <c r="Q1463">
        <f t="shared" si="156"/>
        <v>-1.1365632761998203E-3</v>
      </c>
      <c r="R1463">
        <f t="shared" si="160"/>
        <v>1.5371501448401223E-2</v>
      </c>
    </row>
    <row r="1464" spans="1:18">
      <c r="A1464" s="7" t="s">
        <v>1664</v>
      </c>
      <c r="B1464">
        <v>-0.18</v>
      </c>
      <c r="C1464">
        <v>-0.41</v>
      </c>
      <c r="D1464">
        <v>0.28999999999999998</v>
      </c>
      <c r="E1464">
        <v>-0.5</v>
      </c>
      <c r="F1464">
        <v>0.21</v>
      </c>
      <c r="G1464">
        <v>8.0000000000000002E-3</v>
      </c>
      <c r="H1464">
        <v>55.32</v>
      </c>
      <c r="I1464" s="14">
        <v>2880.34</v>
      </c>
      <c r="J1464">
        <v>2.39</v>
      </c>
      <c r="K1464">
        <f t="shared" si="157"/>
        <v>-1.2495537308104298E-2</v>
      </c>
      <c r="L1464">
        <f t="shared" si="154"/>
        <v>-1.4179577940874595E-3</v>
      </c>
      <c r="M1464">
        <f t="shared" si="158"/>
        <v>-0.52200000000000002</v>
      </c>
      <c r="N1464">
        <f t="shared" si="159"/>
        <v>-2.04955373081043E-2</v>
      </c>
      <c r="O1464">
        <f t="shared" si="155"/>
        <v>-1.1077579514016838E-2</v>
      </c>
      <c r="P1464" s="7" t="s">
        <v>1664</v>
      </c>
      <c r="Q1464">
        <f t="shared" si="156"/>
        <v>-8.570723825983862E-4</v>
      </c>
      <c r="R1464">
        <f t="shared" si="160"/>
        <v>1.5151733719293068E-2</v>
      </c>
    </row>
    <row r="1465" spans="1:18">
      <c r="A1465" s="7" t="s">
        <v>1665</v>
      </c>
      <c r="B1465">
        <v>-0.17</v>
      </c>
      <c r="C1465">
        <v>-0.23</v>
      </c>
      <c r="D1465">
        <v>1.22</v>
      </c>
      <c r="E1465">
        <v>0.52</v>
      </c>
      <c r="F1465">
        <v>0.64</v>
      </c>
      <c r="G1465">
        <v>8.0000000000000002E-3</v>
      </c>
      <c r="H1465">
        <v>56.02</v>
      </c>
      <c r="I1465" s="14">
        <v>2884.43</v>
      </c>
      <c r="J1465">
        <v>5</v>
      </c>
      <c r="K1465">
        <f t="shared" si="157"/>
        <v>1.9674476837776168E-3</v>
      </c>
      <c r="L1465">
        <f t="shared" si="154"/>
        <v>-3.9506925841352919E-4</v>
      </c>
      <c r="M1465">
        <f t="shared" si="158"/>
        <v>1.0746887966804979</v>
      </c>
      <c r="N1465">
        <f t="shared" si="159"/>
        <v>-6.0325523162223834E-3</v>
      </c>
      <c r="O1465">
        <f t="shared" si="155"/>
        <v>2.3625169421911461E-3</v>
      </c>
      <c r="P1465" s="7" t="s">
        <v>1665</v>
      </c>
      <c r="Q1465">
        <f t="shared" si="156"/>
        <v>-8.084176041686452E-4</v>
      </c>
      <c r="R1465">
        <f t="shared" si="160"/>
        <v>1.5248222045533357E-2</v>
      </c>
    </row>
    <row r="1466" spans="1:18">
      <c r="A1466" s="7" t="s">
        <v>1666</v>
      </c>
      <c r="B1466">
        <v>-0.64</v>
      </c>
      <c r="C1466">
        <v>-0.41</v>
      </c>
      <c r="D1466">
        <v>0.39</v>
      </c>
      <c r="E1466">
        <v>-0.38</v>
      </c>
      <c r="F1466">
        <v>0.42</v>
      </c>
      <c r="G1466">
        <v>8.0000000000000002E-3</v>
      </c>
      <c r="H1466">
        <v>55.91</v>
      </c>
      <c r="I1466" s="14">
        <v>2885.57</v>
      </c>
      <c r="J1466">
        <v>2.41</v>
      </c>
      <c r="K1466">
        <f t="shared" si="157"/>
        <v>-1.061758980711381E-2</v>
      </c>
      <c r="L1466">
        <f t="shared" si="154"/>
        <v>-5.5279655088037206E-3</v>
      </c>
      <c r="M1466">
        <f t="shared" si="158"/>
        <v>2.9914529914530037E-2</v>
      </c>
      <c r="N1466">
        <f t="shared" si="159"/>
        <v>-1.861758980711381E-2</v>
      </c>
      <c r="O1466">
        <f t="shared" si="155"/>
        <v>-5.0896242983100894E-3</v>
      </c>
      <c r="P1466" s="7" t="s">
        <v>1666</v>
      </c>
      <c r="Q1466">
        <f t="shared" si="156"/>
        <v>-8.2335823019410721E-4</v>
      </c>
      <c r="R1466">
        <f t="shared" si="160"/>
        <v>1.525393572177558E-2</v>
      </c>
    </row>
    <row r="1467" spans="1:18">
      <c r="A1467" s="7" t="s">
        <v>1667</v>
      </c>
      <c r="B1467">
        <v>-0.93</v>
      </c>
      <c r="C1467">
        <v>-0.79</v>
      </c>
      <c r="D1467">
        <v>1.58</v>
      </c>
      <c r="E1467">
        <v>0.13</v>
      </c>
      <c r="F1467">
        <v>0.77</v>
      </c>
      <c r="G1467">
        <v>8.0000000000000002E-3</v>
      </c>
      <c r="H1467">
        <v>56.51</v>
      </c>
      <c r="I1467" s="14">
        <v>2901.61</v>
      </c>
      <c r="J1467">
        <v>2.34</v>
      </c>
      <c r="K1467">
        <f t="shared" si="157"/>
        <v>1.3450502152080344E-2</v>
      </c>
      <c r="L1467">
        <f t="shared" ref="L1467:L1530" si="161">(I1467-I1468)/I1468</f>
        <v>-8.1695157425543206E-3</v>
      </c>
      <c r="M1467">
        <f t="shared" si="158"/>
        <v>0</v>
      </c>
      <c r="N1467">
        <f t="shared" si="159"/>
        <v>5.4505021520803443E-3</v>
      </c>
      <c r="O1467">
        <f t="shared" si="155"/>
        <v>2.1620017894634663E-2</v>
      </c>
      <c r="P1467" s="7" t="s">
        <v>1667</v>
      </c>
      <c r="Q1467">
        <f t="shared" si="156"/>
        <v>-8.53303967072644E-4</v>
      </c>
      <c r="R1467">
        <f t="shared" si="160"/>
        <v>1.5301485371798143E-2</v>
      </c>
    </row>
    <row r="1468" spans="1:18">
      <c r="A1468" s="7" t="s">
        <v>1668</v>
      </c>
      <c r="B1468">
        <v>0.2</v>
      </c>
      <c r="C1468">
        <v>0.89</v>
      </c>
      <c r="D1468">
        <v>0.5</v>
      </c>
      <c r="E1468">
        <v>-0.37</v>
      </c>
      <c r="F1468">
        <v>-0.21</v>
      </c>
      <c r="G1468">
        <v>8.0000000000000002E-3</v>
      </c>
      <c r="H1468">
        <v>55.76</v>
      </c>
      <c r="I1468" s="14">
        <v>2925.51</v>
      </c>
      <c r="J1468">
        <v>2.34</v>
      </c>
      <c r="K1468">
        <f t="shared" si="157"/>
        <v>-2.9416884247171537E-2</v>
      </c>
      <c r="L1468">
        <f t="shared" si="161"/>
        <v>7.1149300650276632E-4</v>
      </c>
      <c r="M1468">
        <f t="shared" si="158"/>
        <v>-4.2553191489362683E-3</v>
      </c>
      <c r="N1468">
        <f t="shared" si="159"/>
        <v>-3.7416884247171538E-2</v>
      </c>
      <c r="O1468">
        <f t="shared" si="155"/>
        <v>-3.0128377253674305E-2</v>
      </c>
      <c r="P1468" s="7" t="s">
        <v>1668</v>
      </c>
      <c r="Q1468">
        <f t="shared" si="156"/>
        <v>-8.1734394485440695E-4</v>
      </c>
      <c r="R1468">
        <f t="shared" si="160"/>
        <v>1.5261692673644162E-2</v>
      </c>
    </row>
    <row r="1469" spans="1:18">
      <c r="A1469" s="7" t="s">
        <v>74</v>
      </c>
      <c r="B1469">
        <v>-0.21</v>
      </c>
      <c r="C1469">
        <v>-0.94</v>
      </c>
      <c r="D1469">
        <v>0.6</v>
      </c>
      <c r="E1469">
        <v>0.13</v>
      </c>
      <c r="F1469">
        <v>0.36</v>
      </c>
      <c r="G1469">
        <v>8.0000000000000002E-3</v>
      </c>
      <c r="H1469">
        <v>57.45</v>
      </c>
      <c r="I1469" s="14">
        <v>2923.43</v>
      </c>
      <c r="J1469">
        <v>2.35</v>
      </c>
      <c r="K1469">
        <f t="shared" si="157"/>
        <v>1.5915119363395326E-2</v>
      </c>
      <c r="L1469">
        <f t="shared" si="161"/>
        <v>-3.9663679353355827E-4</v>
      </c>
      <c r="M1469">
        <f t="shared" si="158"/>
        <v>4.2735042735043728E-3</v>
      </c>
      <c r="N1469">
        <f t="shared" si="159"/>
        <v>7.915119363395326E-3</v>
      </c>
      <c r="O1469">
        <f t="shared" si="155"/>
        <v>1.6311756156928883E-2</v>
      </c>
      <c r="P1469" s="7" t="s">
        <v>74</v>
      </c>
      <c r="Q1469">
        <f t="shared" si="156"/>
        <v>-7.986288272220708E-4</v>
      </c>
      <c r="R1469">
        <f t="shared" si="160"/>
        <v>1.509563218126355E-2</v>
      </c>
    </row>
    <row r="1470" spans="1:18">
      <c r="A1470" s="7" t="s">
        <v>1669</v>
      </c>
      <c r="B1470">
        <v>0.16</v>
      </c>
      <c r="C1470">
        <v>-1.62</v>
      </c>
      <c r="D1470">
        <v>0.34</v>
      </c>
      <c r="E1470">
        <v>-0.11</v>
      </c>
      <c r="F1470">
        <v>0.04</v>
      </c>
      <c r="G1470">
        <v>8.0000000000000002E-3</v>
      </c>
      <c r="H1470">
        <v>56.55</v>
      </c>
      <c r="I1470" s="14">
        <v>2924.59</v>
      </c>
      <c r="J1470">
        <v>2.34</v>
      </c>
      <c r="K1470">
        <f t="shared" si="157"/>
        <v>8.8495575221233906E-4</v>
      </c>
      <c r="L1470">
        <f t="shared" si="161"/>
        <v>3.6410682297064933E-3</v>
      </c>
      <c r="M1470">
        <f t="shared" si="158"/>
        <v>-8.4745762711864493E-3</v>
      </c>
      <c r="N1470">
        <f t="shared" si="159"/>
        <v>-7.1150442477876611E-3</v>
      </c>
      <c r="O1470">
        <f t="shared" si="155"/>
        <v>-2.7561124774941543E-3</v>
      </c>
      <c r="P1470" s="7" t="s">
        <v>1669</v>
      </c>
      <c r="Q1470">
        <f t="shared" si="156"/>
        <v>-7.6081216258368591E-4</v>
      </c>
      <c r="R1470">
        <f t="shared" si="160"/>
        <v>1.5094109673017516E-2</v>
      </c>
    </row>
    <row r="1471" spans="1:18">
      <c r="A1471" s="7" t="s">
        <v>1670</v>
      </c>
      <c r="B1471">
        <v>-0.03</v>
      </c>
      <c r="C1471">
        <v>0.34</v>
      </c>
      <c r="D1471">
        <v>-0.2</v>
      </c>
      <c r="E1471">
        <v>0.11</v>
      </c>
      <c r="F1471">
        <v>0.18</v>
      </c>
      <c r="G1471">
        <v>8.0000000000000002E-3</v>
      </c>
      <c r="H1471">
        <v>56.5</v>
      </c>
      <c r="I1471" s="14">
        <v>2913.98</v>
      </c>
      <c r="J1471">
        <v>2.36</v>
      </c>
      <c r="K1471">
        <f t="shared" si="157"/>
        <v>-8.8417329796635117E-4</v>
      </c>
      <c r="L1471">
        <f t="shared" si="161"/>
        <v>-6.8634179821488707E-6</v>
      </c>
      <c r="M1471">
        <f t="shared" si="158"/>
        <v>-4.2194092827005196E-3</v>
      </c>
      <c r="N1471">
        <f t="shared" si="159"/>
        <v>-8.8841732979663517E-3</v>
      </c>
      <c r="O1471">
        <f t="shared" si="155"/>
        <v>-8.7730987998420231E-4</v>
      </c>
      <c r="P1471" s="7" t="s">
        <v>1670</v>
      </c>
      <c r="Q1471">
        <f t="shared" si="156"/>
        <v>-7.6811181033653998E-4</v>
      </c>
      <c r="R1471">
        <f t="shared" si="160"/>
        <v>1.7611752683932919E-2</v>
      </c>
    </row>
    <row r="1472" spans="1:18">
      <c r="A1472" s="7" t="s">
        <v>1671</v>
      </c>
      <c r="B1472">
        <v>0.27</v>
      </c>
      <c r="C1472">
        <v>-0.34</v>
      </c>
      <c r="D1472">
        <v>-0.55000000000000004</v>
      </c>
      <c r="E1472">
        <v>0.11</v>
      </c>
      <c r="F1472">
        <v>-0.33</v>
      </c>
      <c r="G1472">
        <v>8.0000000000000002E-3</v>
      </c>
      <c r="H1472">
        <v>56.55</v>
      </c>
      <c r="I1472" s="14">
        <v>2914</v>
      </c>
      <c r="J1472">
        <v>2.37</v>
      </c>
      <c r="K1472">
        <f t="shared" si="157"/>
        <v>-5.3022269353130325E-4</v>
      </c>
      <c r="L1472">
        <f t="shared" si="161"/>
        <v>2.7632769780831187E-3</v>
      </c>
      <c r="M1472">
        <f t="shared" si="158"/>
        <v>-4.201680672268818E-3</v>
      </c>
      <c r="N1472">
        <f t="shared" si="159"/>
        <v>-8.5302226935313041E-3</v>
      </c>
      <c r="O1472">
        <f t="shared" si="155"/>
        <v>-3.2934996716144221E-3</v>
      </c>
      <c r="P1472" s="7" t="s">
        <v>1671</v>
      </c>
      <c r="Q1472">
        <f t="shared" si="156"/>
        <v>-7.6107308253455267E-4</v>
      </c>
      <c r="R1472">
        <f t="shared" si="160"/>
        <v>1.7617519023911721E-2</v>
      </c>
    </row>
    <row r="1473" spans="1:18">
      <c r="A1473" s="7" t="s">
        <v>1672</v>
      </c>
      <c r="B1473">
        <v>-0.4</v>
      </c>
      <c r="C1473">
        <v>-0.48</v>
      </c>
      <c r="D1473">
        <v>-0.64</v>
      </c>
      <c r="E1473">
        <v>0.48</v>
      </c>
      <c r="F1473">
        <v>0.11</v>
      </c>
      <c r="G1473">
        <v>8.0000000000000002E-3</v>
      </c>
      <c r="H1473">
        <v>56.58</v>
      </c>
      <c r="I1473" s="14">
        <v>2905.97</v>
      </c>
      <c r="J1473">
        <v>2.38</v>
      </c>
      <c r="K1473">
        <f t="shared" si="157"/>
        <v>-2.8198801550934735E-3</v>
      </c>
      <c r="L1473">
        <f t="shared" si="161"/>
        <v>-3.2892480346829239E-3</v>
      </c>
      <c r="M1473">
        <f t="shared" si="158"/>
        <v>-4.1841004184101386E-3</v>
      </c>
      <c r="N1473">
        <f t="shared" si="159"/>
        <v>-1.0819880155093473E-2</v>
      </c>
      <c r="O1473">
        <f t="shared" si="155"/>
        <v>4.6936787958945037E-4</v>
      </c>
      <c r="P1473" s="7" t="s">
        <v>1672</v>
      </c>
      <c r="Q1473">
        <f t="shared" si="156"/>
        <v>-7.617271872175401E-4</v>
      </c>
      <c r="R1473">
        <f t="shared" si="160"/>
        <v>1.7662933088743712E-2</v>
      </c>
    </row>
    <row r="1474" spans="1:18">
      <c r="A1474" s="7" t="s">
        <v>1673</v>
      </c>
      <c r="B1474">
        <v>-0.05</v>
      </c>
      <c r="C1474">
        <v>0.19</v>
      </c>
      <c r="D1474">
        <v>-0.38</v>
      </c>
      <c r="E1474">
        <v>-0.35</v>
      </c>
      <c r="F1474">
        <v>-7.0000000000000007E-2</v>
      </c>
      <c r="G1474">
        <v>8.0000000000000002E-3</v>
      </c>
      <c r="H1474">
        <v>56.74</v>
      </c>
      <c r="I1474" s="14">
        <v>2915.56</v>
      </c>
      <c r="J1474">
        <v>2.39</v>
      </c>
      <c r="K1474">
        <f t="shared" si="157"/>
        <v>7.0546737213402378E-4</v>
      </c>
      <c r="L1474">
        <f t="shared" si="161"/>
        <v>-1.3050760951849015E-3</v>
      </c>
      <c r="M1474">
        <f t="shared" si="158"/>
        <v>8.4388185654008518E-3</v>
      </c>
      <c r="N1474">
        <f t="shared" si="159"/>
        <v>-7.2945326278659765E-3</v>
      </c>
      <c r="O1474">
        <f t="shared" si="155"/>
        <v>2.0105434673189254E-3</v>
      </c>
      <c r="P1474" s="7" t="s">
        <v>1673</v>
      </c>
      <c r="Q1474">
        <f t="shared" si="156"/>
        <v>-7.7764986445876189E-4</v>
      </c>
      <c r="R1474">
        <f t="shared" si="160"/>
        <v>1.7671996081006947E-2</v>
      </c>
    </row>
    <row r="1475" spans="1:18">
      <c r="A1475" s="7" t="s">
        <v>1674</v>
      </c>
      <c r="B1475">
        <v>-0.31</v>
      </c>
      <c r="C1475">
        <v>-0.05</v>
      </c>
      <c r="D1475">
        <v>-0.9</v>
      </c>
      <c r="E1475">
        <v>-0.48</v>
      </c>
      <c r="F1475">
        <v>-0.28999999999999998</v>
      </c>
      <c r="G1475">
        <v>8.0000000000000002E-3</v>
      </c>
      <c r="H1475">
        <v>56.7</v>
      </c>
      <c r="I1475" s="14">
        <v>2919.37</v>
      </c>
      <c r="J1475">
        <v>2.37</v>
      </c>
      <c r="K1475">
        <f t="shared" si="157"/>
        <v>1.304270144720393E-2</v>
      </c>
      <c r="L1475">
        <f t="shared" si="161"/>
        <v>-3.5157543341059511E-3</v>
      </c>
      <c r="M1475">
        <f t="shared" si="158"/>
        <v>0</v>
      </c>
      <c r="N1475">
        <f t="shared" si="159"/>
        <v>5.0427014472039303E-3</v>
      </c>
      <c r="O1475">
        <f t="shared" ref="O1475:O1538" si="162">K1475-L1475</f>
        <v>1.6558455781309881E-2</v>
      </c>
      <c r="P1475" s="7" t="s">
        <v>1674</v>
      </c>
      <c r="Q1475">
        <f t="shared" ref="Q1475:Q1538" si="163">LINEST(N1475:N2055, B1475:B2055)</f>
        <v>-7.6544805647093227E-4</v>
      </c>
      <c r="R1475">
        <f t="shared" si="160"/>
        <v>1.7742831122033804E-2</v>
      </c>
    </row>
    <row r="1476" spans="1:18">
      <c r="A1476" s="7" t="s">
        <v>1675</v>
      </c>
      <c r="B1476">
        <v>-0.13</v>
      </c>
      <c r="C1476">
        <v>-0.42</v>
      </c>
      <c r="D1476">
        <v>0.3</v>
      </c>
      <c r="E1476">
        <v>0.22</v>
      </c>
      <c r="F1476">
        <v>0.65</v>
      </c>
      <c r="G1476">
        <v>8.0000000000000002E-3</v>
      </c>
      <c r="H1476">
        <v>55.97</v>
      </c>
      <c r="I1476" s="14">
        <v>2929.67</v>
      </c>
      <c r="J1476">
        <v>2.37</v>
      </c>
      <c r="K1476">
        <f t="shared" ref="K1476:K1539" si="164">(H1476-H1477)/H1477</f>
        <v>5.3888988683311861E-3</v>
      </c>
      <c r="L1476">
        <f t="shared" si="161"/>
        <v>-3.6850635502855148E-4</v>
      </c>
      <c r="M1476">
        <f t="shared" ref="M1476:M1539" si="165">(J1476-J1477)/J1477</f>
        <v>8.5106382978723475E-3</v>
      </c>
      <c r="N1476">
        <f t="shared" ref="N1476:N1539" si="166">K1476-G1476</f>
        <v>-2.6111011316688141E-3</v>
      </c>
      <c r="O1476">
        <f t="shared" si="162"/>
        <v>5.7574052233597371E-3</v>
      </c>
      <c r="P1476" s="7" t="s">
        <v>1675</v>
      </c>
      <c r="Q1476">
        <f t="shared" si="163"/>
        <v>-7.5678752996910612E-4</v>
      </c>
      <c r="R1476">
        <f t="shared" ref="R1476:R1539" si="167">STDEV(N1476:N1576)</f>
        <v>1.7711633928957238E-2</v>
      </c>
    </row>
    <row r="1477" spans="1:18">
      <c r="A1477" s="7" t="s">
        <v>1676</v>
      </c>
      <c r="B1477">
        <v>0.77</v>
      </c>
      <c r="C1477">
        <v>0.28999999999999998</v>
      </c>
      <c r="D1477">
        <v>-0.23</v>
      </c>
      <c r="E1477">
        <v>0.06</v>
      </c>
      <c r="F1477">
        <v>-0.09</v>
      </c>
      <c r="G1477">
        <v>8.0000000000000002E-3</v>
      </c>
      <c r="H1477">
        <v>55.67</v>
      </c>
      <c r="I1477" s="14">
        <v>2930.75</v>
      </c>
      <c r="J1477">
        <v>2.35</v>
      </c>
      <c r="K1477">
        <f t="shared" si="164"/>
        <v>-1.083866382373844E-2</v>
      </c>
      <c r="L1477">
        <f t="shared" si="161"/>
        <v>7.8405749754982667E-3</v>
      </c>
      <c r="M1477">
        <f t="shared" si="165"/>
        <v>-4.2372881355931301E-3</v>
      </c>
      <c r="N1477">
        <f t="shared" si="166"/>
        <v>-1.8838663823738441E-2</v>
      </c>
      <c r="O1477">
        <f t="shared" si="162"/>
        <v>-1.8679238799236705E-2</v>
      </c>
      <c r="P1477" s="7" t="s">
        <v>1676</v>
      </c>
      <c r="Q1477">
        <f t="shared" si="163"/>
        <v>-7.4722051797385537E-4</v>
      </c>
      <c r="R1477">
        <f t="shared" si="167"/>
        <v>1.7731860705061019E-2</v>
      </c>
    </row>
    <row r="1478" spans="1:18">
      <c r="A1478" s="7" t="s">
        <v>1677</v>
      </c>
      <c r="B1478">
        <v>0.06</v>
      </c>
      <c r="C1478">
        <v>-0.5</v>
      </c>
      <c r="D1478">
        <v>1.28</v>
      </c>
      <c r="E1478">
        <v>-0.45</v>
      </c>
      <c r="F1478">
        <v>-0.01</v>
      </c>
      <c r="G1478">
        <v>8.0000000000000002E-3</v>
      </c>
      <c r="H1478">
        <v>56.28</v>
      </c>
      <c r="I1478" s="14">
        <v>2907.95</v>
      </c>
      <c r="J1478">
        <v>2.36</v>
      </c>
      <c r="K1478">
        <f t="shared" si="164"/>
        <v>7.6991942703670494E-3</v>
      </c>
      <c r="L1478">
        <f t="shared" si="161"/>
        <v>1.2533097362195746E-3</v>
      </c>
      <c r="M1478">
        <f t="shared" si="165"/>
        <v>-0.52800000000000002</v>
      </c>
      <c r="N1478">
        <f t="shared" si="166"/>
        <v>-3.0080572963295076E-4</v>
      </c>
      <c r="O1478">
        <f t="shared" si="162"/>
        <v>6.4458845341474752E-3</v>
      </c>
      <c r="P1478" s="7" t="s">
        <v>1677</v>
      </c>
      <c r="Q1478">
        <f t="shared" si="163"/>
        <v>-7.0368120026489142E-4</v>
      </c>
      <c r="R1478">
        <f t="shared" si="167"/>
        <v>1.7701357946098669E-2</v>
      </c>
    </row>
    <row r="1479" spans="1:18">
      <c r="A1479" s="7" t="s">
        <v>1678</v>
      </c>
      <c r="B1479">
        <v>0.56999999999999995</v>
      </c>
      <c r="C1479">
        <v>0.03</v>
      </c>
      <c r="D1479">
        <v>-0.49</v>
      </c>
      <c r="E1479">
        <v>-0.24</v>
      </c>
      <c r="F1479">
        <v>-0.22</v>
      </c>
      <c r="G1479">
        <v>8.0000000000000002E-3</v>
      </c>
      <c r="H1479">
        <v>55.85</v>
      </c>
      <c r="I1479" s="14">
        <v>2904.31</v>
      </c>
      <c r="J1479">
        <v>5</v>
      </c>
      <c r="K1479">
        <f t="shared" si="164"/>
        <v>-6.404554349759819E-3</v>
      </c>
      <c r="L1479">
        <f t="shared" si="161"/>
        <v>5.3690113541954316E-3</v>
      </c>
      <c r="M1479">
        <f t="shared" si="165"/>
        <v>1.1008403361344539</v>
      </c>
      <c r="N1479">
        <f t="shared" si="166"/>
        <v>-1.4404554349759818E-2</v>
      </c>
      <c r="O1479">
        <f t="shared" si="162"/>
        <v>-1.1773565703955251E-2</v>
      </c>
      <c r="P1479" s="7" t="s">
        <v>1678</v>
      </c>
      <c r="Q1479">
        <f t="shared" si="163"/>
        <v>-7.0646817359542365E-4</v>
      </c>
      <c r="R1479">
        <f t="shared" si="167"/>
        <v>1.7696770656211128E-2</v>
      </c>
    </row>
    <row r="1480" spans="1:18">
      <c r="A1480" s="7" t="s">
        <v>1679</v>
      </c>
      <c r="B1480">
        <v>-0.71</v>
      </c>
      <c r="C1480">
        <v>-0.35</v>
      </c>
      <c r="D1480">
        <v>0.84</v>
      </c>
      <c r="E1480">
        <v>0.32</v>
      </c>
      <c r="F1480">
        <v>0.75</v>
      </c>
      <c r="G1480">
        <v>8.0000000000000002E-3</v>
      </c>
      <c r="H1480">
        <v>56.21</v>
      </c>
      <c r="I1480" s="14">
        <v>2888.8</v>
      </c>
      <c r="J1480">
        <v>2.38</v>
      </c>
      <c r="K1480">
        <f t="shared" si="164"/>
        <v>1.940515052593399E-2</v>
      </c>
      <c r="L1480">
        <f t="shared" si="161"/>
        <v>-5.5697457469586148E-3</v>
      </c>
      <c r="M1480">
        <f t="shared" si="165"/>
        <v>1.709401709401711E-2</v>
      </c>
      <c r="N1480">
        <f t="shared" si="166"/>
        <v>1.140515052593399E-2</v>
      </c>
      <c r="O1480">
        <f t="shared" si="162"/>
        <v>2.4974896272892604E-2</v>
      </c>
      <c r="P1480" s="7" t="s">
        <v>1679</v>
      </c>
      <c r="Q1480">
        <f t="shared" si="163"/>
        <v>-6.6678155287249212E-4</v>
      </c>
      <c r="R1480">
        <f t="shared" si="167"/>
        <v>1.7685320454714958E-2</v>
      </c>
    </row>
    <row r="1481" spans="1:18">
      <c r="A1481" s="7" t="s">
        <v>1680</v>
      </c>
      <c r="B1481">
        <v>0.12</v>
      </c>
      <c r="C1481">
        <v>0.31</v>
      </c>
      <c r="D1481">
        <v>0.25</v>
      </c>
      <c r="E1481">
        <v>-0.11</v>
      </c>
      <c r="F1481">
        <v>-0.06</v>
      </c>
      <c r="G1481">
        <v>8.0000000000000002E-3</v>
      </c>
      <c r="H1481">
        <v>55.14</v>
      </c>
      <c r="I1481" s="14">
        <v>2904.98</v>
      </c>
      <c r="J1481">
        <v>2.34</v>
      </c>
      <c r="K1481">
        <f t="shared" si="164"/>
        <v>-4.6931407942237911E-3</v>
      </c>
      <c r="L1481">
        <f t="shared" si="161"/>
        <v>2.7546501938591341E-4</v>
      </c>
      <c r="M1481">
        <f t="shared" si="165"/>
        <v>8.6206896551724223E-3</v>
      </c>
      <c r="N1481">
        <f t="shared" si="166"/>
        <v>-1.2693140794223791E-2</v>
      </c>
      <c r="O1481">
        <f t="shared" si="162"/>
        <v>-4.9686058136097049E-3</v>
      </c>
      <c r="P1481" s="7" t="s">
        <v>1680</v>
      </c>
      <c r="Q1481">
        <f t="shared" si="163"/>
        <v>-6.3407760250624556E-4</v>
      </c>
      <c r="R1481">
        <f t="shared" si="167"/>
        <v>1.791129663684839E-2</v>
      </c>
    </row>
    <row r="1482" spans="1:18">
      <c r="A1482" s="7" t="s">
        <v>1681</v>
      </c>
      <c r="B1482">
        <v>0.45</v>
      </c>
      <c r="C1482">
        <v>-0.49</v>
      </c>
      <c r="D1482">
        <v>-0.41</v>
      </c>
      <c r="E1482">
        <v>0.04</v>
      </c>
      <c r="F1482">
        <v>-0.04</v>
      </c>
      <c r="G1482">
        <v>8.0000000000000002E-3</v>
      </c>
      <c r="H1482">
        <v>55.4</v>
      </c>
      <c r="I1482" s="14">
        <v>2904.18</v>
      </c>
      <c r="J1482">
        <v>2.3199999999999998</v>
      </c>
      <c r="K1482">
        <f t="shared" si="164"/>
        <v>3.6231884057970239E-3</v>
      </c>
      <c r="L1482">
        <f t="shared" si="161"/>
        <v>5.2822508065296942E-3</v>
      </c>
      <c r="M1482">
        <f t="shared" si="165"/>
        <v>0</v>
      </c>
      <c r="N1482">
        <f t="shared" si="166"/>
        <v>-4.3768115942029763E-3</v>
      </c>
      <c r="O1482">
        <f t="shared" si="162"/>
        <v>-1.6590624007326703E-3</v>
      </c>
      <c r="P1482" s="7" t="s">
        <v>1681</v>
      </c>
      <c r="Q1482">
        <f t="shared" si="163"/>
        <v>-6.3906324985250928E-4</v>
      </c>
      <c r="R1482">
        <f t="shared" si="167"/>
        <v>1.7906571890028901E-2</v>
      </c>
    </row>
    <row r="1483" spans="1:18">
      <c r="A1483" s="7" t="s">
        <v>1682</v>
      </c>
      <c r="B1483">
        <v>0.03</v>
      </c>
      <c r="C1483">
        <v>-0.12</v>
      </c>
      <c r="D1483">
        <v>-0.22</v>
      </c>
      <c r="E1483">
        <v>0.04</v>
      </c>
      <c r="F1483">
        <v>0.54</v>
      </c>
      <c r="G1483">
        <v>8.0000000000000002E-3</v>
      </c>
      <c r="H1483">
        <v>55.2</v>
      </c>
      <c r="I1483" s="14">
        <v>2888.92</v>
      </c>
      <c r="J1483">
        <v>2.3199999999999998</v>
      </c>
      <c r="K1483">
        <f t="shared" si="164"/>
        <v>-1.5340706386014973E-2</v>
      </c>
      <c r="L1483">
        <f t="shared" si="161"/>
        <v>3.5666178420930164E-4</v>
      </c>
      <c r="M1483">
        <f t="shared" si="165"/>
        <v>-1.2765957446808616E-2</v>
      </c>
      <c r="N1483">
        <f t="shared" si="166"/>
        <v>-2.3340706386014973E-2</v>
      </c>
      <c r="O1483">
        <f t="shared" si="162"/>
        <v>-1.5697368170224275E-2</v>
      </c>
      <c r="P1483" s="7" t="s">
        <v>1682</v>
      </c>
      <c r="Q1483">
        <f t="shared" si="163"/>
        <v>-5.615806420875975E-4</v>
      </c>
      <c r="R1483">
        <f t="shared" si="167"/>
        <v>1.7905965346049574E-2</v>
      </c>
    </row>
    <row r="1484" spans="1:18">
      <c r="A1484" s="7" t="s">
        <v>1683</v>
      </c>
      <c r="B1484">
        <v>0.37</v>
      </c>
      <c r="C1484">
        <v>-0.34</v>
      </c>
      <c r="D1484">
        <v>-0.24</v>
      </c>
      <c r="E1484">
        <v>-0.13</v>
      </c>
      <c r="F1484">
        <v>-0.4</v>
      </c>
      <c r="G1484">
        <v>8.0000000000000002E-3</v>
      </c>
      <c r="H1484">
        <v>56.06</v>
      </c>
      <c r="I1484" s="14">
        <v>2887.89</v>
      </c>
      <c r="J1484">
        <v>2.35</v>
      </c>
      <c r="K1484">
        <f t="shared" si="164"/>
        <v>2.6363969242035976E-2</v>
      </c>
      <c r="L1484">
        <f t="shared" si="161"/>
        <v>3.7398379635260703E-3</v>
      </c>
      <c r="M1484">
        <f t="shared" si="165"/>
        <v>-4.2372881355931301E-3</v>
      </c>
      <c r="N1484">
        <f t="shared" si="166"/>
        <v>1.8363969242035975E-2</v>
      </c>
      <c r="O1484">
        <f t="shared" si="162"/>
        <v>2.2624131278509905E-2</v>
      </c>
      <c r="P1484" s="7" t="s">
        <v>1683</v>
      </c>
      <c r="Q1484">
        <f t="shared" si="163"/>
        <v>-5.6344082560294789E-4</v>
      </c>
      <c r="R1484">
        <f t="shared" si="167"/>
        <v>1.7823714812037518E-2</v>
      </c>
    </row>
    <row r="1485" spans="1:18">
      <c r="A1485" s="7" t="s">
        <v>1684</v>
      </c>
      <c r="B1485">
        <v>0.23</v>
      </c>
      <c r="C1485">
        <v>0.08</v>
      </c>
      <c r="D1485">
        <v>-0.37</v>
      </c>
      <c r="E1485">
        <v>7.0000000000000007E-2</v>
      </c>
      <c r="F1485">
        <v>-0.25</v>
      </c>
      <c r="G1485">
        <v>8.0000000000000002E-3</v>
      </c>
      <c r="H1485">
        <v>54.62</v>
      </c>
      <c r="I1485" s="14">
        <v>2877.13</v>
      </c>
      <c r="J1485">
        <v>2.36</v>
      </c>
      <c r="K1485">
        <f t="shared" si="164"/>
        <v>3.1539187913125488E-2</v>
      </c>
      <c r="L1485">
        <f t="shared" si="161"/>
        <v>1.897843770893788E-3</v>
      </c>
      <c r="M1485">
        <f t="shared" si="165"/>
        <v>-4.2194092827005196E-3</v>
      </c>
      <c r="N1485">
        <f t="shared" si="166"/>
        <v>2.3539187913125488E-2</v>
      </c>
      <c r="O1485">
        <f t="shared" si="162"/>
        <v>2.9641344142231699E-2</v>
      </c>
      <c r="P1485" s="7" t="s">
        <v>1684</v>
      </c>
      <c r="Q1485">
        <f t="shared" si="163"/>
        <v>-6.3431754645815284E-4</v>
      </c>
      <c r="R1485">
        <f t="shared" si="167"/>
        <v>1.7726109282318388E-2</v>
      </c>
    </row>
    <row r="1486" spans="1:18">
      <c r="A1486" s="7" t="s">
        <v>1685</v>
      </c>
      <c r="B1486">
        <v>-0.18</v>
      </c>
      <c r="C1486">
        <v>0.08</v>
      </c>
      <c r="D1486">
        <v>-0.22</v>
      </c>
      <c r="E1486">
        <v>0.03</v>
      </c>
      <c r="F1486">
        <v>0.04</v>
      </c>
      <c r="G1486">
        <v>8.0000000000000002E-3</v>
      </c>
      <c r="H1486">
        <v>52.95</v>
      </c>
      <c r="I1486" s="14">
        <v>2871.68</v>
      </c>
      <c r="J1486">
        <v>2.37</v>
      </c>
      <c r="K1486">
        <f t="shared" si="164"/>
        <v>6.8454078722190422E-3</v>
      </c>
      <c r="L1486">
        <f t="shared" si="161"/>
        <v>-2.2133041469051423E-3</v>
      </c>
      <c r="M1486">
        <f t="shared" si="165"/>
        <v>4.2372881355933183E-3</v>
      </c>
      <c r="N1486">
        <f t="shared" si="166"/>
        <v>-1.154592127780958E-3</v>
      </c>
      <c r="O1486">
        <f t="shared" si="162"/>
        <v>9.0587120191241849E-3</v>
      </c>
      <c r="P1486" s="7" t="s">
        <v>1685</v>
      </c>
      <c r="Q1486">
        <f t="shared" si="163"/>
        <v>-6.4797348749696102E-4</v>
      </c>
      <c r="R1486">
        <f t="shared" si="167"/>
        <v>1.7479005205559138E-2</v>
      </c>
    </row>
    <row r="1487" spans="1:18">
      <c r="A1487" s="7" t="s">
        <v>1686</v>
      </c>
      <c r="B1487">
        <v>-0.44</v>
      </c>
      <c r="C1487">
        <v>-0.37</v>
      </c>
      <c r="D1487">
        <v>-0.24</v>
      </c>
      <c r="E1487">
        <v>0.42</v>
      </c>
      <c r="F1487">
        <v>0.33</v>
      </c>
      <c r="G1487">
        <v>8.0000000000000002E-3</v>
      </c>
      <c r="H1487">
        <v>52.59</v>
      </c>
      <c r="I1487" s="14">
        <v>2878.05</v>
      </c>
      <c r="J1487">
        <v>2.36</v>
      </c>
      <c r="K1487">
        <f t="shared" si="164"/>
        <v>-8.1101471142964853E-3</v>
      </c>
      <c r="L1487">
        <f t="shared" si="161"/>
        <v>-3.652288305753558E-3</v>
      </c>
      <c r="M1487">
        <f t="shared" si="165"/>
        <v>-0.52800000000000002</v>
      </c>
      <c r="N1487">
        <f t="shared" si="166"/>
        <v>-1.6110147114296487E-2</v>
      </c>
      <c r="O1487">
        <f t="shared" si="162"/>
        <v>-4.4578588085429274E-3</v>
      </c>
      <c r="P1487" s="7" t="s">
        <v>1686</v>
      </c>
      <c r="Q1487">
        <f t="shared" si="163"/>
        <v>-6.4544046118836988E-4</v>
      </c>
      <c r="R1487">
        <f t="shared" si="167"/>
        <v>1.7578823833829832E-2</v>
      </c>
    </row>
    <row r="1488" spans="1:18">
      <c r="A1488" s="7" t="s">
        <v>75</v>
      </c>
      <c r="B1488">
        <v>-0.41</v>
      </c>
      <c r="C1488">
        <v>-0.04</v>
      </c>
      <c r="D1488">
        <v>0.66</v>
      </c>
      <c r="E1488">
        <v>0.46</v>
      </c>
      <c r="F1488">
        <v>0.59</v>
      </c>
      <c r="G1488">
        <v>8.0000000000000002E-3</v>
      </c>
      <c r="H1488">
        <v>53.02</v>
      </c>
      <c r="I1488" s="14">
        <v>2888.6</v>
      </c>
      <c r="J1488">
        <v>5</v>
      </c>
      <c r="K1488">
        <f t="shared" si="164"/>
        <v>1.8864365214120196E-4</v>
      </c>
      <c r="L1488">
        <f t="shared" si="161"/>
        <v>-2.8031704824766947E-3</v>
      </c>
      <c r="M1488">
        <f t="shared" si="165"/>
        <v>1.1186440677966103</v>
      </c>
      <c r="N1488">
        <f t="shared" si="166"/>
        <v>-7.8113563478587984E-3</v>
      </c>
      <c r="O1488">
        <f t="shared" si="162"/>
        <v>2.9918141346178964E-3</v>
      </c>
      <c r="P1488" s="7" t="s">
        <v>75</v>
      </c>
      <c r="Q1488">
        <f t="shared" si="163"/>
        <v>-6.2321047499834775E-4</v>
      </c>
      <c r="R1488">
        <f t="shared" si="167"/>
        <v>1.7687908136209473E-2</v>
      </c>
    </row>
    <row r="1489" spans="1:18">
      <c r="A1489" s="7" t="s">
        <v>1687</v>
      </c>
      <c r="B1489">
        <v>-0.11</v>
      </c>
      <c r="C1489">
        <v>-0.33</v>
      </c>
      <c r="D1489">
        <v>0.01</v>
      </c>
      <c r="E1489">
        <v>-0.05</v>
      </c>
      <c r="F1489">
        <v>-0.15</v>
      </c>
      <c r="G1489">
        <v>8.0000000000000002E-3</v>
      </c>
      <c r="H1489">
        <v>53.01</v>
      </c>
      <c r="I1489" s="14">
        <v>2896.72</v>
      </c>
      <c r="J1489">
        <v>2.36</v>
      </c>
      <c r="K1489">
        <f t="shared" si="164"/>
        <v>-1.6329560215253339E-2</v>
      </c>
      <c r="L1489">
        <f t="shared" si="161"/>
        <v>-1.6543053296203996E-3</v>
      </c>
      <c r="M1489">
        <f t="shared" si="165"/>
        <v>8.5470085470085548E-3</v>
      </c>
      <c r="N1489">
        <f t="shared" si="166"/>
        <v>-2.432956021525334E-2</v>
      </c>
      <c r="O1489">
        <f t="shared" si="162"/>
        <v>-1.4675254885632941E-2</v>
      </c>
      <c r="P1489" s="7" t="s">
        <v>1687</v>
      </c>
      <c r="Q1489">
        <f t="shared" si="163"/>
        <v>-7.1078359746068335E-4</v>
      </c>
      <c r="R1489">
        <f t="shared" si="167"/>
        <v>1.7744909286868685E-2</v>
      </c>
    </row>
    <row r="1490" spans="1:18">
      <c r="A1490" s="7" t="s">
        <v>1688</v>
      </c>
      <c r="B1490">
        <v>0.08</v>
      </c>
      <c r="C1490">
        <v>0.45</v>
      </c>
      <c r="D1490">
        <v>-0.39</v>
      </c>
      <c r="E1490">
        <v>0.15</v>
      </c>
      <c r="F1490">
        <v>-0.14000000000000001</v>
      </c>
      <c r="G1490">
        <v>7.0000000000000001E-3</v>
      </c>
      <c r="H1490">
        <v>53.89</v>
      </c>
      <c r="I1490" s="14">
        <v>2901.52</v>
      </c>
      <c r="J1490">
        <v>2.34</v>
      </c>
      <c r="K1490">
        <f t="shared" si="164"/>
        <v>9.3650496347630636E-3</v>
      </c>
      <c r="L1490">
        <f t="shared" si="161"/>
        <v>1.3443037712886796E-4</v>
      </c>
      <c r="M1490">
        <f t="shared" si="165"/>
        <v>0</v>
      </c>
      <c r="N1490">
        <f t="shared" si="166"/>
        <v>2.3650496347630634E-3</v>
      </c>
      <c r="O1490">
        <f t="shared" si="162"/>
        <v>9.2306192576341959E-3</v>
      </c>
      <c r="P1490" s="7" t="s">
        <v>1688</v>
      </c>
      <c r="Q1490">
        <f t="shared" si="163"/>
        <v>-6.6545925043980645E-4</v>
      </c>
      <c r="R1490">
        <f t="shared" si="167"/>
        <v>1.7655357829288974E-2</v>
      </c>
    </row>
    <row r="1491" spans="1:18">
      <c r="A1491" s="7" t="s">
        <v>1689</v>
      </c>
      <c r="B1491">
        <v>-0.41</v>
      </c>
      <c r="C1491">
        <v>0.23</v>
      </c>
      <c r="D1491">
        <v>-0.42</v>
      </c>
      <c r="E1491">
        <v>-0.22</v>
      </c>
      <c r="F1491">
        <v>-0.13</v>
      </c>
      <c r="G1491">
        <v>7.0000000000000001E-3</v>
      </c>
      <c r="H1491">
        <v>53.39</v>
      </c>
      <c r="I1491" s="14">
        <v>2901.13</v>
      </c>
      <c r="J1491">
        <v>2.34</v>
      </c>
      <c r="K1491">
        <f t="shared" si="164"/>
        <v>-5.0316809541557216E-3</v>
      </c>
      <c r="L1491">
        <f t="shared" si="161"/>
        <v>-4.4302754938160957E-3</v>
      </c>
      <c r="M1491">
        <f t="shared" si="165"/>
        <v>1.2987012987012903E-2</v>
      </c>
      <c r="N1491">
        <f t="shared" si="166"/>
        <v>-1.2031680954155723E-2</v>
      </c>
      <c r="O1491">
        <f t="shared" si="162"/>
        <v>-6.0140546033962596E-4</v>
      </c>
      <c r="P1491" s="7" t="s">
        <v>1689</v>
      </c>
      <c r="Q1491">
        <f t="shared" si="163"/>
        <v>-6.7828730231782851E-4</v>
      </c>
      <c r="R1491">
        <f t="shared" si="167"/>
        <v>1.7633617033071643E-2</v>
      </c>
    </row>
    <row r="1492" spans="1:18">
      <c r="A1492" s="7" t="s">
        <v>1690</v>
      </c>
      <c r="B1492">
        <v>0.56000000000000005</v>
      </c>
      <c r="C1492">
        <v>-0.14000000000000001</v>
      </c>
      <c r="D1492">
        <v>-0.57999999999999996</v>
      </c>
      <c r="E1492">
        <v>-0.15</v>
      </c>
      <c r="F1492">
        <v>-0.28000000000000003</v>
      </c>
      <c r="G1492">
        <v>7.0000000000000001E-3</v>
      </c>
      <c r="H1492">
        <v>53.66</v>
      </c>
      <c r="I1492" s="14">
        <v>2914.04</v>
      </c>
      <c r="J1492">
        <v>2.31</v>
      </c>
      <c r="K1492">
        <f t="shared" si="164"/>
        <v>1.054613935969859E-2</v>
      </c>
      <c r="L1492">
        <f t="shared" si="161"/>
        <v>5.7014274275932458E-3</v>
      </c>
      <c r="M1492">
        <f t="shared" si="165"/>
        <v>-4.3103448275861149E-3</v>
      </c>
      <c r="N1492">
        <f t="shared" si="166"/>
        <v>3.5461393596985897E-3</v>
      </c>
      <c r="O1492">
        <f t="shared" si="162"/>
        <v>4.8447119321053441E-3</v>
      </c>
      <c r="P1492" s="7" t="s">
        <v>1690</v>
      </c>
      <c r="Q1492">
        <f t="shared" si="163"/>
        <v>-6.0002819129268889E-4</v>
      </c>
      <c r="R1492">
        <f t="shared" si="167"/>
        <v>1.7710158034440981E-2</v>
      </c>
    </row>
    <row r="1493" spans="1:18">
      <c r="A1493" s="7" t="s">
        <v>1691</v>
      </c>
      <c r="B1493">
        <v>-0.01</v>
      </c>
      <c r="C1493">
        <v>-0.12</v>
      </c>
      <c r="D1493">
        <v>-0.28000000000000003</v>
      </c>
      <c r="E1493">
        <v>0.11</v>
      </c>
      <c r="F1493">
        <v>-0.06</v>
      </c>
      <c r="G1493">
        <v>7.0000000000000001E-3</v>
      </c>
      <c r="H1493">
        <v>53.1</v>
      </c>
      <c r="I1493" s="14">
        <v>2897.52</v>
      </c>
      <c r="J1493">
        <v>2.3199999999999998</v>
      </c>
      <c r="K1493">
        <f t="shared" si="164"/>
        <v>4.1603630862329585E-3</v>
      </c>
      <c r="L1493">
        <f t="shared" si="161"/>
        <v>2.6926821185201301E-4</v>
      </c>
      <c r="M1493">
        <f t="shared" si="165"/>
        <v>-4.2918454935623306E-3</v>
      </c>
      <c r="N1493">
        <f t="shared" si="166"/>
        <v>-2.8396369137670416E-3</v>
      </c>
      <c r="O1493">
        <f t="shared" si="162"/>
        <v>3.8910948743809456E-3</v>
      </c>
      <c r="P1493" s="7" t="s">
        <v>1691</v>
      </c>
      <c r="Q1493">
        <f t="shared" si="163"/>
        <v>-5.8369388833410282E-4</v>
      </c>
      <c r="R1493">
        <f t="shared" si="167"/>
        <v>1.7764545923951415E-2</v>
      </c>
    </row>
    <row r="1494" spans="1:18">
      <c r="A1494" s="7" t="s">
        <v>1692</v>
      </c>
      <c r="B1494">
        <v>0.74</v>
      </c>
      <c r="C1494">
        <v>-0.62</v>
      </c>
      <c r="D1494">
        <v>-0.16</v>
      </c>
      <c r="E1494">
        <v>-0.21</v>
      </c>
      <c r="F1494">
        <v>-0.36</v>
      </c>
      <c r="G1494">
        <v>7.0000000000000001E-3</v>
      </c>
      <c r="H1494">
        <v>52.88</v>
      </c>
      <c r="I1494" s="14">
        <v>2896.74</v>
      </c>
      <c r="J1494">
        <v>2.33</v>
      </c>
      <c r="K1494">
        <f t="shared" si="164"/>
        <v>-9.3668040464593479E-3</v>
      </c>
      <c r="L1494">
        <f t="shared" si="161"/>
        <v>7.6703922857768057E-3</v>
      </c>
      <c r="M1494">
        <f t="shared" si="165"/>
        <v>-4.2735042735041829E-3</v>
      </c>
      <c r="N1494">
        <f t="shared" si="166"/>
        <v>-1.6366804046459349E-2</v>
      </c>
      <c r="O1494">
        <f t="shared" si="162"/>
        <v>-1.7037196332236153E-2</v>
      </c>
      <c r="P1494" s="7" t="s">
        <v>1692</v>
      </c>
      <c r="Q1494">
        <f t="shared" si="163"/>
        <v>-5.8494963945023666E-4</v>
      </c>
      <c r="R1494">
        <f t="shared" si="167"/>
        <v>1.8246061131395739E-2</v>
      </c>
    </row>
    <row r="1495" spans="1:18">
      <c r="A1495" s="7" t="s">
        <v>1693</v>
      </c>
      <c r="B1495">
        <v>0.62</v>
      </c>
      <c r="C1495">
        <v>-0.08</v>
      </c>
      <c r="D1495">
        <v>-0.56999999999999995</v>
      </c>
      <c r="E1495">
        <v>-0.3</v>
      </c>
      <c r="F1495">
        <v>-0.19</v>
      </c>
      <c r="G1495">
        <v>7.0000000000000001E-3</v>
      </c>
      <c r="H1495">
        <v>53.38</v>
      </c>
      <c r="I1495" s="14">
        <v>2874.69</v>
      </c>
      <c r="J1495">
        <v>2.34</v>
      </c>
      <c r="K1495">
        <f t="shared" si="164"/>
        <v>-1.093199925884744E-2</v>
      </c>
      <c r="L1495">
        <f t="shared" si="161"/>
        <v>6.1988533346400872E-3</v>
      </c>
      <c r="M1495">
        <f t="shared" si="165"/>
        <v>-0.53200000000000003</v>
      </c>
      <c r="N1495">
        <f t="shared" si="166"/>
        <v>-1.7931999258847441E-2</v>
      </c>
      <c r="O1495">
        <f t="shared" si="162"/>
        <v>-1.7130852593487525E-2</v>
      </c>
      <c r="P1495" s="7" t="s">
        <v>1693</v>
      </c>
      <c r="Q1495">
        <f t="shared" si="163"/>
        <v>-5.3507896951230976E-4</v>
      </c>
      <c r="R1495">
        <f t="shared" si="167"/>
        <v>1.8271624003409509E-2</v>
      </c>
    </row>
    <row r="1496" spans="1:18">
      <c r="A1496" s="7" t="s">
        <v>1694</v>
      </c>
      <c r="B1496">
        <v>-0.19</v>
      </c>
      <c r="C1496">
        <v>-0.1</v>
      </c>
      <c r="D1496">
        <v>-0.33</v>
      </c>
      <c r="E1496">
        <v>-0.01</v>
      </c>
      <c r="F1496">
        <v>-0.19</v>
      </c>
      <c r="G1496">
        <v>7.0000000000000001E-3</v>
      </c>
      <c r="H1496">
        <v>53.97</v>
      </c>
      <c r="I1496" s="14">
        <v>2856.98</v>
      </c>
      <c r="J1496">
        <v>5</v>
      </c>
      <c r="K1496">
        <f t="shared" si="164"/>
        <v>7.6549663928304063E-3</v>
      </c>
      <c r="L1496">
        <f t="shared" si="161"/>
        <v>-1.6912314541096733E-3</v>
      </c>
      <c r="M1496">
        <f t="shared" si="165"/>
        <v>1.1645021645021645</v>
      </c>
      <c r="N1496">
        <f t="shared" si="166"/>
        <v>6.5496639283040611E-4</v>
      </c>
      <c r="O1496">
        <f t="shared" si="162"/>
        <v>9.3461978469400794E-3</v>
      </c>
      <c r="P1496" s="7" t="s">
        <v>1694</v>
      </c>
      <c r="Q1496">
        <f t="shared" si="163"/>
        <v>-5.0087703723343318E-4</v>
      </c>
      <c r="R1496">
        <f t="shared" si="167"/>
        <v>1.8262707672150096E-2</v>
      </c>
    </row>
    <row r="1497" spans="1:18">
      <c r="A1497" s="7" t="s">
        <v>1695</v>
      </c>
      <c r="B1497">
        <v>0.05</v>
      </c>
      <c r="C1497">
        <v>0.28999999999999998</v>
      </c>
      <c r="D1497">
        <v>-0.35</v>
      </c>
      <c r="E1497">
        <v>-0.5</v>
      </c>
      <c r="F1497">
        <v>-0.28000000000000003</v>
      </c>
      <c r="G1497">
        <v>7.0000000000000001E-3</v>
      </c>
      <c r="H1497">
        <v>53.56</v>
      </c>
      <c r="I1497" s="14">
        <v>2861.82</v>
      </c>
      <c r="J1497">
        <v>2.31</v>
      </c>
      <c r="K1497">
        <f t="shared" si="164"/>
        <v>6.3885757234123149E-3</v>
      </c>
      <c r="L1497">
        <f t="shared" si="161"/>
        <v>-3.9818928661241253E-4</v>
      </c>
      <c r="M1497">
        <f t="shared" si="165"/>
        <v>4.3478260869566224E-3</v>
      </c>
      <c r="N1497">
        <f t="shared" si="166"/>
        <v>-6.1142427658768522E-4</v>
      </c>
      <c r="O1497">
        <f t="shared" si="162"/>
        <v>6.7867650100247277E-3</v>
      </c>
      <c r="P1497" s="7" t="s">
        <v>1695</v>
      </c>
      <c r="Q1497">
        <f t="shared" si="163"/>
        <v>-5.2855136837553346E-4</v>
      </c>
      <c r="R1497">
        <f t="shared" si="167"/>
        <v>1.8275003584224375E-2</v>
      </c>
    </row>
    <row r="1498" spans="1:18">
      <c r="A1498" s="7" t="s">
        <v>1696</v>
      </c>
      <c r="B1498">
        <v>0.33</v>
      </c>
      <c r="C1498">
        <v>0.92</v>
      </c>
      <c r="D1498">
        <v>0.12</v>
      </c>
      <c r="E1498">
        <v>-0.23</v>
      </c>
      <c r="F1498">
        <v>-0.23</v>
      </c>
      <c r="G1498">
        <v>7.0000000000000001E-3</v>
      </c>
      <c r="H1498">
        <v>53.22</v>
      </c>
      <c r="I1498" s="14">
        <v>2862.96</v>
      </c>
      <c r="J1498">
        <v>2.2999999999999998</v>
      </c>
      <c r="K1498">
        <f t="shared" si="164"/>
        <v>4.5300113250283502E-3</v>
      </c>
      <c r="L1498">
        <f t="shared" si="161"/>
        <v>2.0685672284348729E-3</v>
      </c>
      <c r="M1498">
        <f t="shared" si="165"/>
        <v>-8.6206896551724223E-3</v>
      </c>
      <c r="N1498">
        <f t="shared" si="166"/>
        <v>-2.46998867497165E-3</v>
      </c>
      <c r="O1498">
        <f t="shared" si="162"/>
        <v>2.4614440965934773E-3</v>
      </c>
      <c r="P1498" s="7" t="s">
        <v>1696</v>
      </c>
      <c r="Q1498">
        <f t="shared" si="163"/>
        <v>-5.2436137929377379E-4</v>
      </c>
      <c r="R1498">
        <f t="shared" si="167"/>
        <v>1.8320481885530961E-2</v>
      </c>
    </row>
    <row r="1499" spans="1:18">
      <c r="A1499" s="7" t="s">
        <v>1697</v>
      </c>
      <c r="B1499">
        <v>0.25</v>
      </c>
      <c r="C1499">
        <v>0.15</v>
      </c>
      <c r="D1499">
        <v>0.14000000000000001</v>
      </c>
      <c r="E1499">
        <v>0.11</v>
      </c>
      <c r="F1499">
        <v>0.13</v>
      </c>
      <c r="G1499">
        <v>7.0000000000000001E-3</v>
      </c>
      <c r="H1499">
        <v>52.98</v>
      </c>
      <c r="I1499" s="14">
        <v>2857.05</v>
      </c>
      <c r="J1499">
        <v>2.3199999999999998</v>
      </c>
      <c r="K1499">
        <f t="shared" si="164"/>
        <v>3.4090909090909037E-3</v>
      </c>
      <c r="L1499">
        <f t="shared" si="161"/>
        <v>2.4279594264121542E-3</v>
      </c>
      <c r="M1499">
        <f t="shared" si="165"/>
        <v>4.3290043290042362E-3</v>
      </c>
      <c r="N1499">
        <f t="shared" si="166"/>
        <v>-3.5909090909090964E-3</v>
      </c>
      <c r="O1499">
        <f t="shared" si="162"/>
        <v>9.811314826787495E-4</v>
      </c>
      <c r="P1499" s="7" t="s">
        <v>1697</v>
      </c>
      <c r="Q1499">
        <f t="shared" si="163"/>
        <v>-5.3269341507611984E-4</v>
      </c>
      <c r="R1499">
        <f t="shared" si="167"/>
        <v>1.8992288033358031E-2</v>
      </c>
    </row>
    <row r="1500" spans="1:18">
      <c r="A1500" s="7" t="s">
        <v>1698</v>
      </c>
      <c r="B1500">
        <v>0.3</v>
      </c>
      <c r="C1500">
        <v>0.13</v>
      </c>
      <c r="D1500">
        <v>0.02</v>
      </c>
      <c r="E1500">
        <v>0.22</v>
      </c>
      <c r="F1500">
        <v>0.2</v>
      </c>
      <c r="G1500">
        <v>7.0000000000000001E-3</v>
      </c>
      <c r="H1500">
        <v>52.8</v>
      </c>
      <c r="I1500" s="14">
        <v>2850.13</v>
      </c>
      <c r="J1500">
        <v>2.31</v>
      </c>
      <c r="K1500">
        <f t="shared" si="164"/>
        <v>4.3751188891001875E-3</v>
      </c>
      <c r="L1500">
        <f t="shared" si="161"/>
        <v>3.3231362802699535E-3</v>
      </c>
      <c r="M1500">
        <f t="shared" si="165"/>
        <v>-4.3103448275861149E-3</v>
      </c>
      <c r="N1500">
        <f t="shared" si="166"/>
        <v>-2.6248811108998127E-3</v>
      </c>
      <c r="O1500">
        <f t="shared" si="162"/>
        <v>1.051982608830234E-3</v>
      </c>
      <c r="P1500" s="7" t="s">
        <v>1698</v>
      </c>
      <c r="Q1500">
        <f t="shared" si="163"/>
        <v>-5.3715767109890618E-4</v>
      </c>
      <c r="R1500">
        <f t="shared" si="167"/>
        <v>1.9083095680485784E-2</v>
      </c>
    </row>
    <row r="1501" spans="1:18">
      <c r="A1501" s="7" t="s">
        <v>1699</v>
      </c>
      <c r="B1501">
        <v>0.86</v>
      </c>
      <c r="C1501">
        <v>-0.04</v>
      </c>
      <c r="D1501">
        <v>0.25</v>
      </c>
      <c r="E1501">
        <v>-0.08</v>
      </c>
      <c r="F1501">
        <v>0.4</v>
      </c>
      <c r="G1501">
        <v>7.0000000000000001E-3</v>
      </c>
      <c r="H1501">
        <v>52.57</v>
      </c>
      <c r="I1501" s="14">
        <v>2840.69</v>
      </c>
      <c r="J1501">
        <v>2.3199999999999998</v>
      </c>
      <c r="K1501">
        <f t="shared" si="164"/>
        <v>6.8952307986975565E-3</v>
      </c>
      <c r="L1501">
        <f t="shared" si="161"/>
        <v>7.9194711836984375E-3</v>
      </c>
      <c r="M1501">
        <f t="shared" si="165"/>
        <v>1.7543859649122823E-2</v>
      </c>
      <c r="N1501">
        <f t="shared" si="166"/>
        <v>-1.0476920130244368E-4</v>
      </c>
      <c r="O1501">
        <f t="shared" si="162"/>
        <v>-1.024240385000881E-3</v>
      </c>
      <c r="P1501" s="7" t="s">
        <v>1699</v>
      </c>
      <c r="Q1501">
        <f t="shared" si="163"/>
        <v>-5.5792103261556949E-4</v>
      </c>
      <c r="R1501">
        <f t="shared" si="167"/>
        <v>1.911077168876912E-2</v>
      </c>
    </row>
    <row r="1502" spans="1:18">
      <c r="A1502" s="7" t="s">
        <v>1700</v>
      </c>
      <c r="B1502">
        <v>-0.91</v>
      </c>
      <c r="C1502">
        <v>-0.52</v>
      </c>
      <c r="D1502">
        <v>-0.13</v>
      </c>
      <c r="E1502">
        <v>0.63</v>
      </c>
      <c r="F1502">
        <v>-0.1</v>
      </c>
      <c r="G1502">
        <v>7.0000000000000001E-3</v>
      </c>
      <c r="H1502">
        <v>52.21</v>
      </c>
      <c r="I1502" s="14">
        <v>2818.37</v>
      </c>
      <c r="J1502">
        <v>2.2799999999999998</v>
      </c>
      <c r="K1502">
        <f t="shared" si="164"/>
        <v>-5.9025133282559457E-3</v>
      </c>
      <c r="L1502">
        <f t="shared" si="161"/>
        <v>-7.6022197495739892E-3</v>
      </c>
      <c r="M1502">
        <f t="shared" si="165"/>
        <v>4.4052863436122407E-3</v>
      </c>
      <c r="N1502">
        <f t="shared" si="166"/>
        <v>-1.2902513328255946E-2</v>
      </c>
      <c r="O1502">
        <f t="shared" si="162"/>
        <v>1.6997064213180434E-3</v>
      </c>
      <c r="P1502" s="7" t="s">
        <v>1700</v>
      </c>
      <c r="Q1502">
        <f t="shared" si="163"/>
        <v>-5.6851893424095658E-4</v>
      </c>
      <c r="R1502">
        <f t="shared" si="167"/>
        <v>1.9147419140407504E-2</v>
      </c>
    </row>
    <row r="1503" spans="1:18">
      <c r="A1503" s="7" t="s">
        <v>1701</v>
      </c>
      <c r="B1503">
        <v>0.69</v>
      </c>
      <c r="C1503">
        <v>0.32</v>
      </c>
      <c r="D1503">
        <v>0.21</v>
      </c>
      <c r="E1503">
        <v>0.35</v>
      </c>
      <c r="F1503">
        <v>0.18</v>
      </c>
      <c r="G1503">
        <v>7.0000000000000001E-3</v>
      </c>
      <c r="H1503">
        <v>52.52</v>
      </c>
      <c r="I1503" s="14">
        <v>2839.96</v>
      </c>
      <c r="J1503">
        <v>2.27</v>
      </c>
      <c r="K1503">
        <f t="shared" si="164"/>
        <v>-1.9600522680604762E-2</v>
      </c>
      <c r="L1503">
        <f t="shared" si="161"/>
        <v>6.3892442406438855E-3</v>
      </c>
      <c r="M1503">
        <f t="shared" si="165"/>
        <v>-8.7336244541484798E-3</v>
      </c>
      <c r="N1503">
        <f t="shared" si="166"/>
        <v>-2.6600522680604761E-2</v>
      </c>
      <c r="O1503">
        <f t="shared" si="162"/>
        <v>-2.5989766921248648E-2</v>
      </c>
      <c r="P1503" s="7" t="s">
        <v>1701</v>
      </c>
      <c r="Q1503">
        <f t="shared" si="163"/>
        <v>-5.9069467143590287E-4</v>
      </c>
      <c r="R1503">
        <f t="shared" si="167"/>
        <v>1.915996045708784E-2</v>
      </c>
    </row>
    <row r="1504" spans="1:18">
      <c r="A1504" s="7" t="s">
        <v>1702</v>
      </c>
      <c r="B1504">
        <v>-0.46</v>
      </c>
      <c r="C1504">
        <v>-0.21</v>
      </c>
      <c r="D1504">
        <v>-0.28999999999999998</v>
      </c>
      <c r="E1504">
        <v>0.3</v>
      </c>
      <c r="F1504">
        <v>0.02</v>
      </c>
      <c r="G1504">
        <v>7.0000000000000001E-3</v>
      </c>
      <c r="H1504">
        <v>53.57</v>
      </c>
      <c r="I1504" s="14">
        <v>2821.93</v>
      </c>
      <c r="J1504">
        <v>2.29</v>
      </c>
      <c r="K1504">
        <f t="shared" si="164"/>
        <v>7.7125658389767442E-3</v>
      </c>
      <c r="L1504">
        <f t="shared" si="161"/>
        <v>-4.0059577592050071E-3</v>
      </c>
      <c r="M1504">
        <f t="shared" si="165"/>
        <v>0</v>
      </c>
      <c r="N1504">
        <f t="shared" si="166"/>
        <v>7.1256583897674405E-4</v>
      </c>
      <c r="O1504">
        <f t="shared" si="162"/>
        <v>1.1718523598181752E-2</v>
      </c>
      <c r="P1504" s="7" t="s">
        <v>1702</v>
      </c>
      <c r="Q1504">
        <f t="shared" si="163"/>
        <v>-5.5848203512428717E-4</v>
      </c>
      <c r="R1504">
        <f t="shared" si="167"/>
        <v>1.9050329176909252E-2</v>
      </c>
    </row>
    <row r="1505" spans="1:18">
      <c r="A1505" s="7" t="s">
        <v>1703</v>
      </c>
      <c r="B1505">
        <v>-0.6</v>
      </c>
      <c r="C1505">
        <v>0.31</v>
      </c>
      <c r="D1505">
        <v>-0.21</v>
      </c>
      <c r="E1505">
        <v>-0.26</v>
      </c>
      <c r="F1505">
        <v>0.21</v>
      </c>
      <c r="G1505">
        <v>7.0000000000000001E-3</v>
      </c>
      <c r="H1505">
        <v>53.16</v>
      </c>
      <c r="I1505" s="14">
        <v>2833.28</v>
      </c>
      <c r="J1505">
        <v>2.29</v>
      </c>
      <c r="K1505">
        <f t="shared" si="164"/>
        <v>-1.1273957158963223E-3</v>
      </c>
      <c r="L1505">
        <f t="shared" si="161"/>
        <v>-7.1138709971333303E-3</v>
      </c>
      <c r="M1505">
        <f t="shared" si="165"/>
        <v>-4.347826086956429E-3</v>
      </c>
      <c r="N1505">
        <f t="shared" si="166"/>
        <v>-8.1273957158963222E-3</v>
      </c>
      <c r="O1505">
        <f t="shared" si="162"/>
        <v>5.9864752812370083E-3</v>
      </c>
      <c r="P1505" s="7" t="s">
        <v>1703</v>
      </c>
      <c r="Q1505">
        <f t="shared" si="163"/>
        <v>-5.5055019664960547E-4</v>
      </c>
      <c r="R1505">
        <f t="shared" si="167"/>
        <v>1.9038621218303482E-2</v>
      </c>
    </row>
    <row r="1506" spans="1:18">
      <c r="A1506" s="7" t="s">
        <v>1704</v>
      </c>
      <c r="B1506">
        <v>-0.05</v>
      </c>
      <c r="C1506">
        <v>0.34</v>
      </c>
      <c r="D1506">
        <v>-0.35</v>
      </c>
      <c r="E1506">
        <v>0.02</v>
      </c>
      <c r="F1506">
        <v>-0.25</v>
      </c>
      <c r="G1506">
        <v>7.0000000000000001E-3</v>
      </c>
      <c r="H1506">
        <v>53.22</v>
      </c>
      <c r="I1506" s="14">
        <v>2853.58</v>
      </c>
      <c r="J1506">
        <v>2.2999999999999998</v>
      </c>
      <c r="K1506">
        <f t="shared" si="164"/>
        <v>7.0009460737937073E-3</v>
      </c>
      <c r="L1506">
        <f t="shared" si="161"/>
        <v>-1.4417188648213218E-3</v>
      </c>
      <c r="M1506">
        <f t="shared" si="165"/>
        <v>8.7719298245614117E-3</v>
      </c>
      <c r="N1506">
        <f t="shared" si="166"/>
        <v>9.4607379370718891E-7</v>
      </c>
      <c r="O1506">
        <f t="shared" si="162"/>
        <v>8.4426649386150285E-3</v>
      </c>
      <c r="P1506" s="7" t="s">
        <v>1704</v>
      </c>
      <c r="Q1506">
        <f t="shared" si="163"/>
        <v>-5.9754082128153706E-4</v>
      </c>
      <c r="R1506">
        <f t="shared" si="167"/>
        <v>1.904058722064008E-2</v>
      </c>
    </row>
    <row r="1507" spans="1:18">
      <c r="A1507" s="7" t="s">
        <v>1705</v>
      </c>
      <c r="B1507">
        <v>-0.04</v>
      </c>
      <c r="C1507">
        <v>-0.11</v>
      </c>
      <c r="D1507">
        <v>0.26</v>
      </c>
      <c r="E1507">
        <v>-0.02</v>
      </c>
      <c r="F1507">
        <v>-0.08</v>
      </c>
      <c r="G1507">
        <v>7.0000000000000001E-3</v>
      </c>
      <c r="H1507">
        <v>52.85</v>
      </c>
      <c r="I1507" s="14">
        <v>2857.7</v>
      </c>
      <c r="J1507">
        <v>2.2799999999999998</v>
      </c>
      <c r="K1507">
        <f t="shared" si="164"/>
        <v>-5.8314522197139805E-3</v>
      </c>
      <c r="L1507">
        <f t="shared" si="161"/>
        <v>-2.6237996116776574E-4</v>
      </c>
      <c r="M1507">
        <f t="shared" si="165"/>
        <v>-4.3668122270743362E-3</v>
      </c>
      <c r="N1507">
        <f t="shared" si="166"/>
        <v>-1.283145221971398E-2</v>
      </c>
      <c r="O1507">
        <f t="shared" si="162"/>
        <v>-5.5690722585462144E-3</v>
      </c>
      <c r="P1507" s="7" t="s">
        <v>1705</v>
      </c>
      <c r="Q1507">
        <f t="shared" si="163"/>
        <v>-5.9388527476862587E-4</v>
      </c>
      <c r="R1507">
        <f t="shared" si="167"/>
        <v>1.9062409607945138E-2</v>
      </c>
    </row>
    <row r="1508" spans="1:18">
      <c r="A1508" s="7" t="s">
        <v>1706</v>
      </c>
      <c r="B1508">
        <v>0.28999999999999998</v>
      </c>
      <c r="C1508">
        <v>-0.02</v>
      </c>
      <c r="D1508">
        <v>-0.17</v>
      </c>
      <c r="E1508">
        <v>-0.31</v>
      </c>
      <c r="F1508">
        <v>-0.15</v>
      </c>
      <c r="G1508">
        <v>7.0000000000000001E-3</v>
      </c>
      <c r="H1508">
        <v>53.16</v>
      </c>
      <c r="I1508" s="14">
        <v>2858.45</v>
      </c>
      <c r="J1508">
        <v>2.29</v>
      </c>
      <c r="K1508">
        <f t="shared" si="164"/>
        <v>8.3459787556903978E-3</v>
      </c>
      <c r="L1508">
        <f t="shared" si="161"/>
        <v>2.8241650294694525E-3</v>
      </c>
      <c r="M1508">
        <f t="shared" si="165"/>
        <v>0</v>
      </c>
      <c r="N1508">
        <f t="shared" si="166"/>
        <v>1.3459787556903977E-3</v>
      </c>
      <c r="O1508">
        <f t="shared" si="162"/>
        <v>5.5218137262209449E-3</v>
      </c>
      <c r="P1508" s="7" t="s">
        <v>1706</v>
      </c>
      <c r="Q1508">
        <f t="shared" si="163"/>
        <v>-5.9136354392560011E-4</v>
      </c>
      <c r="R1508">
        <f t="shared" si="167"/>
        <v>1.9061153443350763E-2</v>
      </c>
    </row>
    <row r="1509" spans="1:18">
      <c r="A1509" s="7" t="s">
        <v>1707</v>
      </c>
      <c r="B1509">
        <v>0.46</v>
      </c>
      <c r="C1509">
        <v>0.22</v>
      </c>
      <c r="D1509">
        <v>-0.33</v>
      </c>
      <c r="E1509">
        <v>-0.31</v>
      </c>
      <c r="F1509">
        <v>-0.21</v>
      </c>
      <c r="G1509">
        <v>7.0000000000000001E-3</v>
      </c>
      <c r="H1509">
        <v>52.72</v>
      </c>
      <c r="I1509" s="14">
        <v>2850.4</v>
      </c>
      <c r="J1509">
        <v>2.29</v>
      </c>
      <c r="K1509">
        <f t="shared" si="164"/>
        <v>3.2350142721218212E-3</v>
      </c>
      <c r="L1509">
        <f t="shared" si="161"/>
        <v>3.5382963367191307E-3</v>
      </c>
      <c r="M1509">
        <f t="shared" si="165"/>
        <v>0</v>
      </c>
      <c r="N1509">
        <f t="shared" si="166"/>
        <v>-3.7649857278781789E-3</v>
      </c>
      <c r="O1509">
        <f t="shared" si="162"/>
        <v>-3.0328206459730948E-4</v>
      </c>
      <c r="P1509" s="7" t="s">
        <v>1707</v>
      </c>
      <c r="Q1509">
        <f t="shared" si="163"/>
        <v>-6.1168903490306569E-4</v>
      </c>
      <c r="R1509">
        <f t="shared" si="167"/>
        <v>1.9048982684688569E-2</v>
      </c>
    </row>
    <row r="1510" spans="1:18">
      <c r="A1510" s="7" t="s">
        <v>1708</v>
      </c>
      <c r="B1510">
        <v>0.31</v>
      </c>
      <c r="C1510">
        <v>-0.93</v>
      </c>
      <c r="D1510">
        <v>0.51</v>
      </c>
      <c r="E1510">
        <v>0.64</v>
      </c>
      <c r="F1510">
        <v>0.35</v>
      </c>
      <c r="G1510">
        <v>7.0000000000000001E-3</v>
      </c>
      <c r="H1510">
        <v>52.55</v>
      </c>
      <c r="I1510" s="14">
        <v>2840.35</v>
      </c>
      <c r="J1510">
        <v>2.29</v>
      </c>
      <c r="K1510">
        <f t="shared" si="164"/>
        <v>-2.2783368141257743E-3</v>
      </c>
      <c r="L1510">
        <f t="shared" si="161"/>
        <v>4.6441380578802179E-3</v>
      </c>
      <c r="M1510">
        <f t="shared" si="165"/>
        <v>-4.347826086956429E-3</v>
      </c>
      <c r="N1510">
        <f t="shared" si="166"/>
        <v>-9.2783368141257754E-3</v>
      </c>
      <c r="O1510">
        <f t="shared" si="162"/>
        <v>-6.9224748720059922E-3</v>
      </c>
      <c r="P1510" s="7" t="s">
        <v>1708</v>
      </c>
      <c r="Q1510">
        <f t="shared" si="163"/>
        <v>-6.1745598508153819E-4</v>
      </c>
      <c r="R1510">
        <f t="shared" si="167"/>
        <v>1.9063226154080532E-2</v>
      </c>
    </row>
    <row r="1511" spans="1:18">
      <c r="A1511" s="7" t="s">
        <v>76</v>
      </c>
      <c r="B1511">
        <v>0.67</v>
      </c>
      <c r="C1511">
        <v>0.17</v>
      </c>
      <c r="D1511">
        <v>-0.68</v>
      </c>
      <c r="E1511">
        <v>0.01</v>
      </c>
      <c r="F1511">
        <v>-0.59</v>
      </c>
      <c r="G1511">
        <v>7.0000000000000001E-3</v>
      </c>
      <c r="H1511">
        <v>52.67</v>
      </c>
      <c r="I1511" s="14">
        <v>2827.22</v>
      </c>
      <c r="J1511">
        <v>2.2999999999999998</v>
      </c>
      <c r="K1511">
        <f t="shared" si="164"/>
        <v>2.7106084243369747E-2</v>
      </c>
      <c r="L1511">
        <f t="shared" si="161"/>
        <v>4.926493587738388E-3</v>
      </c>
      <c r="M1511">
        <f t="shared" si="165"/>
        <v>1.7699115044247805E-2</v>
      </c>
      <c r="N1511">
        <f t="shared" si="166"/>
        <v>2.0106084243369748E-2</v>
      </c>
      <c r="O1511">
        <f t="shared" si="162"/>
        <v>2.2179590655631361E-2</v>
      </c>
      <c r="P1511" s="7" t="s">
        <v>76</v>
      </c>
      <c r="Q1511">
        <f t="shared" si="163"/>
        <v>-6.1286582369061559E-4</v>
      </c>
      <c r="R1511">
        <f t="shared" si="167"/>
        <v>1.9097691901350695E-2</v>
      </c>
    </row>
    <row r="1512" spans="1:18">
      <c r="A1512" s="7" t="s">
        <v>1709</v>
      </c>
      <c r="B1512">
        <v>-0.13</v>
      </c>
      <c r="C1512">
        <v>-0.02</v>
      </c>
      <c r="D1512">
        <v>-0.19</v>
      </c>
      <c r="E1512">
        <v>-0.19</v>
      </c>
      <c r="F1512">
        <v>-0.8</v>
      </c>
      <c r="G1512">
        <v>7.0000000000000001E-3</v>
      </c>
      <c r="H1512">
        <v>51.28</v>
      </c>
      <c r="I1512" s="14">
        <v>2813.36</v>
      </c>
      <c r="J1512">
        <v>2.2599999999999998</v>
      </c>
      <c r="K1512">
        <f t="shared" si="164"/>
        <v>-5.0546195149046416E-2</v>
      </c>
      <c r="L1512">
        <f t="shared" si="161"/>
        <v>-1.0403758135702774E-3</v>
      </c>
      <c r="M1512">
        <f t="shared" si="165"/>
        <v>-4.4052863436124367E-3</v>
      </c>
      <c r="N1512">
        <f t="shared" si="166"/>
        <v>-5.7546195149046415E-2</v>
      </c>
      <c r="O1512">
        <f t="shared" si="162"/>
        <v>-4.9505819335476139E-2</v>
      </c>
      <c r="P1512" s="7" t="s">
        <v>1709</v>
      </c>
      <c r="Q1512">
        <f t="shared" si="163"/>
        <v>-6.9286330230523049E-4</v>
      </c>
      <c r="R1512">
        <f t="shared" si="167"/>
        <v>1.9013342033788357E-2</v>
      </c>
    </row>
    <row r="1513" spans="1:18">
      <c r="A1513" s="7" t="s">
        <v>1710</v>
      </c>
      <c r="B1513">
        <v>0.51</v>
      </c>
      <c r="C1513">
        <v>0.73</v>
      </c>
      <c r="D1513">
        <v>-1.1100000000000001</v>
      </c>
      <c r="E1513">
        <v>0.28000000000000003</v>
      </c>
      <c r="F1513">
        <v>0.25</v>
      </c>
      <c r="G1513">
        <v>8.0000000000000002E-3</v>
      </c>
      <c r="H1513">
        <v>54.01</v>
      </c>
      <c r="I1513" s="14">
        <v>2816.29</v>
      </c>
      <c r="J1513">
        <v>2.27</v>
      </c>
      <c r="K1513">
        <f t="shared" si="164"/>
        <v>-6.1185468451242883E-2</v>
      </c>
      <c r="L1513">
        <f t="shared" si="161"/>
        <v>4.884749875115983E-3</v>
      </c>
      <c r="M1513">
        <f t="shared" si="165"/>
        <v>0</v>
      </c>
      <c r="N1513">
        <f t="shared" si="166"/>
        <v>-6.9185468451242876E-2</v>
      </c>
      <c r="O1513">
        <f t="shared" si="162"/>
        <v>-6.607021832635887E-2</v>
      </c>
      <c r="P1513" s="7" t="s">
        <v>1710</v>
      </c>
      <c r="Q1513">
        <f t="shared" si="163"/>
        <v>-6.8530232327096419E-4</v>
      </c>
      <c r="R1513">
        <f t="shared" si="167"/>
        <v>1.8314515991893345E-2</v>
      </c>
    </row>
    <row r="1514" spans="1:18">
      <c r="A1514" s="7" t="s">
        <v>1711</v>
      </c>
      <c r="B1514">
        <v>-0.7</v>
      </c>
      <c r="C1514">
        <v>0.01</v>
      </c>
      <c r="D1514">
        <v>1.57</v>
      </c>
      <c r="E1514">
        <v>0.32</v>
      </c>
      <c r="F1514">
        <v>1.01</v>
      </c>
      <c r="G1514">
        <v>8.0000000000000002E-3</v>
      </c>
      <c r="H1514">
        <v>57.53</v>
      </c>
      <c r="I1514" s="14">
        <v>2802.6</v>
      </c>
      <c r="J1514">
        <v>2.27</v>
      </c>
      <c r="K1514">
        <f t="shared" si="164"/>
        <v>3.838771593090191E-3</v>
      </c>
      <c r="L1514">
        <f t="shared" si="161"/>
        <v>-5.7541808274385216E-3</v>
      </c>
      <c r="M1514">
        <f t="shared" si="165"/>
        <v>4.4247787610620492E-3</v>
      </c>
      <c r="N1514">
        <f t="shared" si="166"/>
        <v>-4.1612284069098091E-3</v>
      </c>
      <c r="O1514">
        <f t="shared" si="162"/>
        <v>9.5929524205287126E-3</v>
      </c>
      <c r="P1514" s="7" t="s">
        <v>1711</v>
      </c>
      <c r="Q1514">
        <f t="shared" si="163"/>
        <v>-5.5787010159302265E-4</v>
      </c>
      <c r="R1514">
        <f t="shared" si="167"/>
        <v>1.7187000893100116E-2</v>
      </c>
    </row>
    <row r="1515" spans="1:18">
      <c r="A1515" s="7" t="s">
        <v>1712</v>
      </c>
      <c r="B1515">
        <v>-0.82</v>
      </c>
      <c r="C1515">
        <v>-1.21</v>
      </c>
      <c r="D1515">
        <v>1.06</v>
      </c>
      <c r="E1515">
        <v>0.52</v>
      </c>
      <c r="F1515">
        <v>0.48</v>
      </c>
      <c r="G1515">
        <v>8.0000000000000002E-3</v>
      </c>
      <c r="H1515">
        <v>57.31</v>
      </c>
      <c r="I1515" s="14">
        <v>2818.82</v>
      </c>
      <c r="J1515">
        <v>2.2599999999999998</v>
      </c>
      <c r="K1515">
        <f t="shared" si="164"/>
        <v>1.1471937875044224E-2</v>
      </c>
      <c r="L1515">
        <f t="shared" si="161"/>
        <v>-6.5622532987481292E-3</v>
      </c>
      <c r="M1515">
        <f t="shared" si="165"/>
        <v>-4.4052863436124367E-3</v>
      </c>
      <c r="N1515">
        <f t="shared" si="166"/>
        <v>3.4719378750442242E-3</v>
      </c>
      <c r="O1515">
        <f t="shared" si="162"/>
        <v>1.8034191173792354E-2</v>
      </c>
      <c r="P1515" s="7" t="s">
        <v>1712</v>
      </c>
      <c r="Q1515">
        <f t="shared" si="163"/>
        <v>-5.5095294427228456E-4</v>
      </c>
      <c r="R1515">
        <f t="shared" si="167"/>
        <v>1.7348478798695239E-2</v>
      </c>
    </row>
    <row r="1516" spans="1:18">
      <c r="A1516" s="7" t="s">
        <v>1713</v>
      </c>
      <c r="B1516">
        <v>-0.2</v>
      </c>
      <c r="C1516">
        <v>0.76</v>
      </c>
      <c r="D1516">
        <v>0.56999999999999995</v>
      </c>
      <c r="E1516">
        <v>-0.04</v>
      </c>
      <c r="F1516">
        <v>0.59</v>
      </c>
      <c r="G1516">
        <v>8.0000000000000002E-3</v>
      </c>
      <c r="H1516">
        <v>56.66</v>
      </c>
      <c r="I1516" s="14">
        <v>2837.44</v>
      </c>
      <c r="J1516">
        <v>2.27</v>
      </c>
      <c r="K1516">
        <f t="shared" si="164"/>
        <v>-3.6926323193247909E-3</v>
      </c>
      <c r="L1516">
        <f t="shared" si="161"/>
        <v>-3.0322514906520599E-3</v>
      </c>
      <c r="M1516">
        <f t="shared" si="165"/>
        <v>1.7937219730941721E-2</v>
      </c>
      <c r="N1516">
        <f t="shared" si="166"/>
        <v>-1.169263231932479E-2</v>
      </c>
      <c r="O1516">
        <f t="shared" si="162"/>
        <v>-6.6038082867273104E-4</v>
      </c>
      <c r="P1516" s="7" t="s">
        <v>1713</v>
      </c>
      <c r="Q1516">
        <f t="shared" si="163"/>
        <v>-4.9614866660060248E-4</v>
      </c>
      <c r="R1516">
        <f t="shared" si="167"/>
        <v>1.7397421176913619E-2</v>
      </c>
    </row>
    <row r="1517" spans="1:18">
      <c r="A1517" s="7" t="s">
        <v>1714</v>
      </c>
      <c r="B1517">
        <v>0.83</v>
      </c>
      <c r="C1517">
        <v>-0.59</v>
      </c>
      <c r="D1517">
        <v>-1.06</v>
      </c>
      <c r="E1517">
        <v>0.08</v>
      </c>
      <c r="F1517">
        <v>-0.37</v>
      </c>
      <c r="G1517">
        <v>8.0000000000000002E-3</v>
      </c>
      <c r="H1517">
        <v>56.87</v>
      </c>
      <c r="I1517" s="14">
        <v>2846.07</v>
      </c>
      <c r="J1517">
        <v>2.23</v>
      </c>
      <c r="K1517">
        <f t="shared" si="164"/>
        <v>-6.2904071291280698E-3</v>
      </c>
      <c r="L1517">
        <f t="shared" si="161"/>
        <v>9.1015458800170444E-3</v>
      </c>
      <c r="M1517">
        <f t="shared" si="165"/>
        <v>4.5045045045044082E-3</v>
      </c>
      <c r="N1517">
        <f t="shared" si="166"/>
        <v>-1.4290407129128071E-2</v>
      </c>
      <c r="O1517">
        <f t="shared" si="162"/>
        <v>-1.5391953009145115E-2</v>
      </c>
      <c r="P1517" s="7" t="s">
        <v>1714</v>
      </c>
      <c r="Q1517">
        <f t="shared" si="163"/>
        <v>-5.1470567226546667E-4</v>
      </c>
      <c r="R1517">
        <f t="shared" si="167"/>
        <v>1.7515091942196179E-2</v>
      </c>
    </row>
    <row r="1518" spans="1:18">
      <c r="A1518" s="7" t="s">
        <v>1715</v>
      </c>
      <c r="B1518">
        <v>0.22</v>
      </c>
      <c r="C1518">
        <v>-1.32</v>
      </c>
      <c r="D1518">
        <v>0.4</v>
      </c>
      <c r="E1518">
        <v>0.49</v>
      </c>
      <c r="F1518">
        <v>0.1</v>
      </c>
      <c r="G1518">
        <v>8.0000000000000002E-3</v>
      </c>
      <c r="H1518">
        <v>57.23</v>
      </c>
      <c r="I1518" s="14">
        <v>2820.4</v>
      </c>
      <c r="J1518">
        <v>2.2200000000000002</v>
      </c>
      <c r="K1518">
        <f t="shared" si="164"/>
        <v>-3.6559888579387337E-3</v>
      </c>
      <c r="L1518">
        <f t="shared" si="161"/>
        <v>4.7809389450584163E-3</v>
      </c>
      <c r="M1518">
        <f t="shared" si="165"/>
        <v>-4.4843049327353305E-3</v>
      </c>
      <c r="N1518">
        <f t="shared" si="166"/>
        <v>-1.1655988857938733E-2</v>
      </c>
      <c r="O1518">
        <f t="shared" si="162"/>
        <v>-8.43692780299715E-3</v>
      </c>
      <c r="P1518" s="7" t="s">
        <v>1715</v>
      </c>
      <c r="Q1518">
        <f t="shared" si="163"/>
        <v>-4.9981762565661587E-4</v>
      </c>
      <c r="R1518">
        <f t="shared" si="167"/>
        <v>1.7696726385856346E-2</v>
      </c>
    </row>
    <row r="1519" spans="1:18">
      <c r="A1519" s="7" t="s">
        <v>1716</v>
      </c>
      <c r="B1519">
        <v>0.15</v>
      </c>
      <c r="C1519">
        <v>-0.2</v>
      </c>
      <c r="D1519">
        <v>0.55000000000000004</v>
      </c>
      <c r="E1519">
        <v>-0.22</v>
      </c>
      <c r="F1519">
        <v>-0.18</v>
      </c>
      <c r="G1519">
        <v>8.0000000000000002E-3</v>
      </c>
      <c r="H1519">
        <v>57.44</v>
      </c>
      <c r="I1519" s="14">
        <v>2806.98</v>
      </c>
      <c r="J1519">
        <v>2.23</v>
      </c>
      <c r="K1519">
        <f t="shared" si="164"/>
        <v>-1.3397457918241174E-2</v>
      </c>
      <c r="L1519">
        <f t="shared" si="161"/>
        <v>1.8380843948419751E-3</v>
      </c>
      <c r="M1519">
        <f t="shared" si="165"/>
        <v>9.0497737556561163E-3</v>
      </c>
      <c r="N1519">
        <f t="shared" si="166"/>
        <v>-2.1397457918241172E-2</v>
      </c>
      <c r="O1519">
        <f t="shared" si="162"/>
        <v>-1.5235542313083149E-2</v>
      </c>
      <c r="P1519" s="7" t="s">
        <v>1716</v>
      </c>
      <c r="Q1519">
        <f t="shared" si="163"/>
        <v>-5.1446345999228227E-4</v>
      </c>
      <c r="R1519">
        <f t="shared" si="167"/>
        <v>1.7715179837810659E-2</v>
      </c>
    </row>
    <row r="1520" spans="1:18">
      <c r="A1520" s="7" t="s">
        <v>1717</v>
      </c>
      <c r="B1520">
        <v>-0.1</v>
      </c>
      <c r="C1520">
        <v>-0.17</v>
      </c>
      <c r="D1520">
        <v>0.13</v>
      </c>
      <c r="E1520">
        <v>0.11</v>
      </c>
      <c r="F1520">
        <v>-0.22</v>
      </c>
      <c r="G1520">
        <v>8.0000000000000002E-3</v>
      </c>
      <c r="H1520">
        <v>58.22</v>
      </c>
      <c r="I1520" s="14">
        <v>2801.83</v>
      </c>
      <c r="J1520">
        <v>2.21</v>
      </c>
      <c r="K1520">
        <f t="shared" si="164"/>
        <v>3.4470872113063723E-3</v>
      </c>
      <c r="L1520">
        <f t="shared" si="161"/>
        <v>-9.4847904610102177E-4</v>
      </c>
      <c r="M1520">
        <f t="shared" si="165"/>
        <v>-0.55800000000000005</v>
      </c>
      <c r="N1520">
        <f t="shared" si="166"/>
        <v>-4.5529127886936279E-3</v>
      </c>
      <c r="O1520">
        <f t="shared" si="162"/>
        <v>4.3955662574073941E-3</v>
      </c>
      <c r="P1520" s="7" t="s">
        <v>1717</v>
      </c>
      <c r="Q1520">
        <f t="shared" si="163"/>
        <v>-5.1308022045581968E-4</v>
      </c>
      <c r="R1520">
        <f t="shared" si="167"/>
        <v>1.7702450026148907E-2</v>
      </c>
    </row>
    <row r="1521" spans="1:18">
      <c r="A1521" s="7" t="s">
        <v>1718</v>
      </c>
      <c r="B1521">
        <v>-0.34</v>
      </c>
      <c r="C1521">
        <v>0.91</v>
      </c>
      <c r="D1521">
        <v>-0.36</v>
      </c>
      <c r="E1521">
        <v>0.16</v>
      </c>
      <c r="F1521">
        <v>0.04</v>
      </c>
      <c r="G1521">
        <v>8.0000000000000002E-3</v>
      </c>
      <c r="H1521">
        <v>58.02</v>
      </c>
      <c r="I1521" s="14">
        <v>2804.49</v>
      </c>
      <c r="J1521">
        <v>5</v>
      </c>
      <c r="K1521">
        <f t="shared" si="164"/>
        <v>-1.3768485466598592E-2</v>
      </c>
      <c r="L1521">
        <f t="shared" si="161"/>
        <v>-3.9529481961344606E-3</v>
      </c>
      <c r="M1521">
        <f t="shared" si="165"/>
        <v>1.2935779816513759</v>
      </c>
      <c r="N1521">
        <f t="shared" si="166"/>
        <v>-2.176848546659859E-2</v>
      </c>
      <c r="O1521">
        <f t="shared" si="162"/>
        <v>-9.8155372704641312E-3</v>
      </c>
      <c r="P1521" s="7" t="s">
        <v>1718</v>
      </c>
      <c r="Q1521">
        <f t="shared" si="163"/>
        <v>-5.1847675980672115E-4</v>
      </c>
      <c r="R1521">
        <f t="shared" si="167"/>
        <v>1.7810362670071904E-2</v>
      </c>
    </row>
    <row r="1522" spans="1:18">
      <c r="A1522" s="7" t="s">
        <v>1719</v>
      </c>
      <c r="B1522">
        <v>0.27</v>
      </c>
      <c r="C1522">
        <v>-0.14000000000000001</v>
      </c>
      <c r="D1522">
        <v>0.67</v>
      </c>
      <c r="E1522">
        <v>-0.15</v>
      </c>
      <c r="F1522">
        <v>-0.17</v>
      </c>
      <c r="G1522">
        <v>8.0000000000000002E-3</v>
      </c>
      <c r="H1522">
        <v>58.83</v>
      </c>
      <c r="I1522" s="14">
        <v>2815.62</v>
      </c>
      <c r="J1522">
        <v>2.1800000000000002</v>
      </c>
      <c r="K1522">
        <f t="shared" si="164"/>
        <v>-3.050330452465679E-3</v>
      </c>
      <c r="L1522">
        <f t="shared" si="161"/>
        <v>2.1604883344306771E-3</v>
      </c>
      <c r="M1522">
        <f t="shared" si="165"/>
        <v>0</v>
      </c>
      <c r="N1522">
        <f t="shared" si="166"/>
        <v>-1.105033045246568E-2</v>
      </c>
      <c r="O1522">
        <f t="shared" si="162"/>
        <v>-5.2108187868963561E-3</v>
      </c>
      <c r="P1522" s="7" t="s">
        <v>1719</v>
      </c>
      <c r="Q1522">
        <f t="shared" si="163"/>
        <v>-5.30840046343217E-4</v>
      </c>
      <c r="R1522">
        <f t="shared" si="167"/>
        <v>1.7807654839898528E-2</v>
      </c>
    </row>
    <row r="1523" spans="1:18">
      <c r="A1523" s="7" t="s">
        <v>1720</v>
      </c>
      <c r="B1523">
        <v>0.48</v>
      </c>
      <c r="C1523">
        <v>0.17</v>
      </c>
      <c r="D1523">
        <v>-0.76</v>
      </c>
      <c r="E1523">
        <v>0.11</v>
      </c>
      <c r="F1523">
        <v>-0.24</v>
      </c>
      <c r="G1523">
        <v>8.0000000000000002E-3</v>
      </c>
      <c r="H1523">
        <v>59.01</v>
      </c>
      <c r="I1523" s="14">
        <v>2809.55</v>
      </c>
      <c r="J1523">
        <v>2.1800000000000002</v>
      </c>
      <c r="K1523">
        <f t="shared" si="164"/>
        <v>-1.8606224627875413E-3</v>
      </c>
      <c r="L1523">
        <f t="shared" si="161"/>
        <v>3.9736566574830696E-3</v>
      </c>
      <c r="M1523">
        <f t="shared" si="165"/>
        <v>-4.5662100456620031E-3</v>
      </c>
      <c r="N1523">
        <f t="shared" si="166"/>
        <v>-9.8606224627875421E-3</v>
      </c>
      <c r="O1523">
        <f t="shared" si="162"/>
        <v>-5.8342791202706107E-3</v>
      </c>
      <c r="P1523" s="7" t="s">
        <v>1720</v>
      </c>
      <c r="Q1523">
        <f t="shared" si="163"/>
        <v>-4.8023773498897848E-4</v>
      </c>
      <c r="R1523">
        <f t="shared" si="167"/>
        <v>1.7862738181889881E-2</v>
      </c>
    </row>
    <row r="1524" spans="1:18">
      <c r="A1524" s="7" t="s">
        <v>1721</v>
      </c>
      <c r="B1524">
        <v>-0.16</v>
      </c>
      <c r="C1524">
        <v>-0.61</v>
      </c>
      <c r="D1524">
        <v>0.98</v>
      </c>
      <c r="E1524">
        <v>-0.2</v>
      </c>
      <c r="F1524">
        <v>-0.14000000000000001</v>
      </c>
      <c r="G1524">
        <v>8.0000000000000002E-3</v>
      </c>
      <c r="H1524">
        <v>59.12</v>
      </c>
      <c r="I1524" s="14">
        <v>2798.43</v>
      </c>
      <c r="J1524">
        <v>2.19</v>
      </c>
      <c r="K1524">
        <f t="shared" si="164"/>
        <v>-3.0354131534569935E-3</v>
      </c>
      <c r="L1524">
        <f t="shared" si="161"/>
        <v>-1.0280904291207003E-3</v>
      </c>
      <c r="M1524">
        <f t="shared" si="165"/>
        <v>0</v>
      </c>
      <c r="N1524">
        <f t="shared" si="166"/>
        <v>-1.1035413153456995E-2</v>
      </c>
      <c r="O1524">
        <f t="shared" si="162"/>
        <v>-2.007322724336293E-3</v>
      </c>
      <c r="P1524" s="7" t="s">
        <v>1721</v>
      </c>
      <c r="Q1524">
        <f t="shared" si="163"/>
        <v>-4.7001285074897345E-4</v>
      </c>
      <c r="R1524">
        <f t="shared" si="167"/>
        <v>1.8021524912748527E-2</v>
      </c>
    </row>
    <row r="1525" spans="1:18">
      <c r="A1525" s="7" t="s">
        <v>1722</v>
      </c>
      <c r="B1525">
        <v>0.08</v>
      </c>
      <c r="C1525">
        <v>-0.18</v>
      </c>
      <c r="D1525">
        <v>-0.28999999999999998</v>
      </c>
      <c r="E1525">
        <v>0.33</v>
      </c>
      <c r="F1525">
        <v>0.19</v>
      </c>
      <c r="G1525">
        <v>8.0000000000000002E-3</v>
      </c>
      <c r="H1525">
        <v>59.3</v>
      </c>
      <c r="I1525" s="14">
        <v>2801.31</v>
      </c>
      <c r="J1525">
        <v>2.19</v>
      </c>
      <c r="K1525">
        <f t="shared" si="164"/>
        <v>9.5335376234251812E-3</v>
      </c>
      <c r="L1525">
        <f t="shared" si="161"/>
        <v>1.0792305300737172E-3</v>
      </c>
      <c r="M1525">
        <f t="shared" si="165"/>
        <v>0</v>
      </c>
      <c r="N1525">
        <f t="shared" si="166"/>
        <v>1.533537623425181E-3</v>
      </c>
      <c r="O1525">
        <f t="shared" si="162"/>
        <v>8.4543070933514632E-3</v>
      </c>
      <c r="P1525" s="7" t="s">
        <v>1722</v>
      </c>
      <c r="Q1525">
        <f t="shared" si="163"/>
        <v>-4.763343967777558E-4</v>
      </c>
      <c r="R1525">
        <f t="shared" si="167"/>
        <v>1.8079361800331876E-2</v>
      </c>
    </row>
    <row r="1526" spans="1:18">
      <c r="A1526" s="7" t="s">
        <v>1723</v>
      </c>
      <c r="B1526">
        <v>0.86</v>
      </c>
      <c r="C1526">
        <v>-0.44</v>
      </c>
      <c r="D1526">
        <v>-1.1399999999999999</v>
      </c>
      <c r="E1526">
        <v>-0.04</v>
      </c>
      <c r="F1526">
        <v>-0.47</v>
      </c>
      <c r="G1526">
        <v>8.0000000000000002E-3</v>
      </c>
      <c r="H1526">
        <v>58.74</v>
      </c>
      <c r="I1526" s="14">
        <v>2798.29</v>
      </c>
      <c r="J1526">
        <v>2.19</v>
      </c>
      <c r="K1526">
        <f t="shared" si="164"/>
        <v>6.3388727085832543E-3</v>
      </c>
      <c r="L1526">
        <f t="shared" si="161"/>
        <v>8.749035695488851E-3</v>
      </c>
      <c r="M1526">
        <f t="shared" si="165"/>
        <v>1.8604651162790715E-2</v>
      </c>
      <c r="N1526">
        <f t="shared" si="166"/>
        <v>-1.6611272914167459E-3</v>
      </c>
      <c r="O1526">
        <f t="shared" si="162"/>
        <v>-2.4101629869055967E-3</v>
      </c>
      <c r="P1526" s="7" t="s">
        <v>1723</v>
      </c>
      <c r="Q1526">
        <f t="shared" si="163"/>
        <v>-4.4046095570318916E-4</v>
      </c>
      <c r="R1526">
        <f t="shared" si="167"/>
        <v>1.8187170809065099E-2</v>
      </c>
    </row>
    <row r="1527" spans="1:18">
      <c r="A1527" s="7" t="s">
        <v>1724</v>
      </c>
      <c r="B1527">
        <v>-0.69</v>
      </c>
      <c r="C1527">
        <v>-0.06</v>
      </c>
      <c r="D1527">
        <v>-0.47</v>
      </c>
      <c r="E1527">
        <v>-0.12</v>
      </c>
      <c r="F1527">
        <v>-0.3</v>
      </c>
      <c r="G1527">
        <v>8.0000000000000002E-3</v>
      </c>
      <c r="H1527">
        <v>58.37</v>
      </c>
      <c r="I1527" s="14">
        <v>2774.02</v>
      </c>
      <c r="J1527">
        <v>2.15</v>
      </c>
      <c r="K1527">
        <f t="shared" si="164"/>
        <v>3.7833190025795163E-3</v>
      </c>
      <c r="L1527">
        <f t="shared" si="161"/>
        <v>-7.094178621538872E-3</v>
      </c>
      <c r="M1527">
        <f t="shared" si="165"/>
        <v>4.6728971962615821E-3</v>
      </c>
      <c r="N1527">
        <f t="shared" si="166"/>
        <v>-4.2166809974204834E-3</v>
      </c>
      <c r="O1527">
        <f t="shared" si="162"/>
        <v>1.0877497624118389E-2</v>
      </c>
      <c r="P1527" s="7" t="s">
        <v>1724</v>
      </c>
      <c r="Q1527">
        <f t="shared" si="163"/>
        <v>-4.4893018677860831E-4</v>
      </c>
      <c r="R1527">
        <f t="shared" si="167"/>
        <v>1.8391625377212301E-2</v>
      </c>
    </row>
    <row r="1528" spans="1:18">
      <c r="A1528" s="7" t="s">
        <v>1725</v>
      </c>
      <c r="B1528">
        <v>0.21</v>
      </c>
      <c r="C1528">
        <v>-0.82</v>
      </c>
      <c r="D1528">
        <v>-0.17</v>
      </c>
      <c r="E1528">
        <v>0.11</v>
      </c>
      <c r="F1528">
        <v>0.27</v>
      </c>
      <c r="G1528">
        <v>8.0000000000000002E-3</v>
      </c>
      <c r="H1528">
        <v>58.15</v>
      </c>
      <c r="I1528" s="14">
        <v>2793.84</v>
      </c>
      <c r="J1528">
        <v>2.14</v>
      </c>
      <c r="K1528">
        <f t="shared" si="164"/>
        <v>2.1968365553602813E-2</v>
      </c>
      <c r="L1528">
        <f t="shared" si="161"/>
        <v>3.4732074550045695E-3</v>
      </c>
      <c r="M1528">
        <f t="shared" si="165"/>
        <v>-9.2592592592592674E-3</v>
      </c>
      <c r="N1528">
        <f t="shared" si="166"/>
        <v>1.3968365553602813E-2</v>
      </c>
      <c r="O1528">
        <f t="shared" si="162"/>
        <v>1.8495158098598245E-2</v>
      </c>
      <c r="P1528" s="7" t="s">
        <v>1725</v>
      </c>
      <c r="Q1528">
        <f t="shared" si="163"/>
        <v>-4.5358903852188339E-4</v>
      </c>
      <c r="R1528">
        <f t="shared" si="167"/>
        <v>1.8403288458275179E-2</v>
      </c>
    </row>
    <row r="1529" spans="1:18">
      <c r="A1529" s="7" t="s">
        <v>1726</v>
      </c>
      <c r="B1529">
        <v>0.93</v>
      </c>
      <c r="C1529">
        <v>-0.28999999999999998</v>
      </c>
      <c r="D1529">
        <v>0.86</v>
      </c>
      <c r="E1529">
        <v>0.03</v>
      </c>
      <c r="F1529">
        <v>-0.22</v>
      </c>
      <c r="G1529">
        <v>8.0000000000000002E-3</v>
      </c>
      <c r="H1529">
        <v>56.9</v>
      </c>
      <c r="I1529" s="14">
        <v>2784.17</v>
      </c>
      <c r="J1529">
        <v>2.16</v>
      </c>
      <c r="K1529">
        <f t="shared" si="164"/>
        <v>2.264557872034504E-2</v>
      </c>
      <c r="L1529">
        <f t="shared" si="161"/>
        <v>8.8230391837148467E-3</v>
      </c>
      <c r="M1529">
        <f t="shared" si="165"/>
        <v>-4.608294930875478E-3</v>
      </c>
      <c r="N1529">
        <f t="shared" si="166"/>
        <v>1.464557872034504E-2</v>
      </c>
      <c r="O1529">
        <f t="shared" si="162"/>
        <v>1.3822539536630193E-2</v>
      </c>
      <c r="P1529" s="7" t="s">
        <v>1726</v>
      </c>
      <c r="Q1529">
        <f t="shared" si="163"/>
        <v>-4.0059485472855507E-4</v>
      </c>
      <c r="R1529">
        <f t="shared" si="167"/>
        <v>1.8389049200789785E-2</v>
      </c>
    </row>
    <row r="1530" spans="1:18">
      <c r="A1530" s="7" t="s">
        <v>1727</v>
      </c>
      <c r="B1530">
        <v>0.88</v>
      </c>
      <c r="C1530">
        <v>-0.02</v>
      </c>
      <c r="D1530">
        <v>-0.3</v>
      </c>
      <c r="E1530">
        <v>-0.26</v>
      </c>
      <c r="F1530">
        <v>-0.14000000000000001</v>
      </c>
      <c r="G1530">
        <v>8.0000000000000002E-3</v>
      </c>
      <c r="H1530">
        <v>55.64</v>
      </c>
      <c r="I1530" s="14">
        <v>2759.82</v>
      </c>
      <c r="J1530">
        <v>2.17</v>
      </c>
      <c r="K1530">
        <f t="shared" si="164"/>
        <v>-6.0735977134690304E-3</v>
      </c>
      <c r="L1530">
        <f t="shared" si="161"/>
        <v>8.4812962022356251E-3</v>
      </c>
      <c r="M1530">
        <f t="shared" si="165"/>
        <v>-4.5871559633028575E-3</v>
      </c>
      <c r="N1530">
        <f t="shared" si="166"/>
        <v>-1.4073597713469031E-2</v>
      </c>
      <c r="O1530">
        <f t="shared" si="162"/>
        <v>-1.4554893915704656E-2</v>
      </c>
      <c r="P1530" s="7" t="s">
        <v>1727</v>
      </c>
      <c r="Q1530">
        <f t="shared" si="163"/>
        <v>-4.7987627572693056E-4</v>
      </c>
      <c r="R1530">
        <f t="shared" si="167"/>
        <v>1.8549246883350506E-2</v>
      </c>
    </row>
    <row r="1531" spans="1:18">
      <c r="A1531" s="7" t="s">
        <v>1728</v>
      </c>
      <c r="B1531">
        <v>0.87</v>
      </c>
      <c r="C1531">
        <v>0.39</v>
      </c>
      <c r="D1531">
        <v>-0.43</v>
      </c>
      <c r="E1531">
        <v>0.33</v>
      </c>
      <c r="F1531">
        <v>-0.18</v>
      </c>
      <c r="G1531">
        <v>8.0000000000000002E-3</v>
      </c>
      <c r="H1531">
        <v>55.98</v>
      </c>
      <c r="I1531" s="14">
        <v>2736.61</v>
      </c>
      <c r="J1531">
        <v>2.1800000000000002</v>
      </c>
      <c r="K1531">
        <f t="shared" si="164"/>
        <v>-4.2689434364995022E-3</v>
      </c>
      <c r="L1531">
        <f t="shared" ref="L1531:L1594" si="168">(I1531-I1532)/I1532</f>
        <v>8.6207532009937738E-3</v>
      </c>
      <c r="M1531">
        <f t="shared" si="165"/>
        <v>1.8691588785046745E-2</v>
      </c>
      <c r="N1531">
        <f t="shared" si="166"/>
        <v>-1.2268943436499502E-2</v>
      </c>
      <c r="O1531">
        <f t="shared" si="162"/>
        <v>-1.2889696637493276E-2</v>
      </c>
      <c r="P1531" s="7" t="s">
        <v>1728</v>
      </c>
      <c r="Q1531">
        <f t="shared" si="163"/>
        <v>-4.3825393926155573E-4</v>
      </c>
      <c r="R1531">
        <f t="shared" si="167"/>
        <v>1.8544101501321197E-2</v>
      </c>
    </row>
    <row r="1532" spans="1:18">
      <c r="A1532" s="7" t="s">
        <v>77</v>
      </c>
      <c r="B1532">
        <v>-0.44</v>
      </c>
      <c r="C1532">
        <v>0.76</v>
      </c>
      <c r="D1532">
        <v>-0.02</v>
      </c>
      <c r="E1532">
        <v>-0.28999999999999998</v>
      </c>
      <c r="F1532">
        <v>0.45</v>
      </c>
      <c r="G1532">
        <v>8.0000000000000002E-3</v>
      </c>
      <c r="H1532">
        <v>56.22</v>
      </c>
      <c r="I1532" s="14">
        <v>2713.22</v>
      </c>
      <c r="J1532">
        <v>2.14</v>
      </c>
      <c r="K1532">
        <f t="shared" si="164"/>
        <v>1.6034206306787156E-3</v>
      </c>
      <c r="L1532">
        <f t="shared" si="168"/>
        <v>-4.9473541374037708E-3</v>
      </c>
      <c r="M1532">
        <f t="shared" si="165"/>
        <v>4.6948356807512822E-3</v>
      </c>
      <c r="N1532">
        <f t="shared" si="166"/>
        <v>-6.3965793693212848E-3</v>
      </c>
      <c r="O1532">
        <f t="shared" si="162"/>
        <v>6.5507747680824862E-3</v>
      </c>
      <c r="P1532" s="7" t="s">
        <v>77</v>
      </c>
      <c r="Q1532">
        <f t="shared" si="163"/>
        <v>-4.5358355529059771E-4</v>
      </c>
      <c r="R1532">
        <f t="shared" si="167"/>
        <v>1.8539877138955187E-2</v>
      </c>
    </row>
    <row r="1533" spans="1:18">
      <c r="A1533" s="7" t="s">
        <v>1729</v>
      </c>
      <c r="B1533">
        <v>0.36</v>
      </c>
      <c r="C1533">
        <v>0.45</v>
      </c>
      <c r="D1533">
        <v>-0.26</v>
      </c>
      <c r="E1533">
        <v>-0.08</v>
      </c>
      <c r="F1533">
        <v>-0.55000000000000004</v>
      </c>
      <c r="G1533">
        <v>8.0000000000000002E-3</v>
      </c>
      <c r="H1533">
        <v>56.13</v>
      </c>
      <c r="I1533" s="14">
        <v>2726.71</v>
      </c>
      <c r="J1533">
        <v>2.13</v>
      </c>
      <c r="K1533">
        <f t="shared" si="164"/>
        <v>7.5390414647280865E-3</v>
      </c>
      <c r="L1533">
        <f t="shared" si="168"/>
        <v>3.0680150237091144E-3</v>
      </c>
      <c r="M1533">
        <f t="shared" si="165"/>
        <v>4.7169811320753709E-3</v>
      </c>
      <c r="N1533">
        <f t="shared" si="166"/>
        <v>-4.6095853527191363E-4</v>
      </c>
      <c r="O1533">
        <f t="shared" si="162"/>
        <v>4.4710264410189725E-3</v>
      </c>
      <c r="P1533" s="7" t="s">
        <v>1729</v>
      </c>
      <c r="Q1533">
        <f t="shared" si="163"/>
        <v>-4.5749911213669912E-4</v>
      </c>
      <c r="R1533">
        <f t="shared" si="167"/>
        <v>1.869728291553106E-2</v>
      </c>
    </row>
    <row r="1534" spans="1:18">
      <c r="A1534" s="7" t="s">
        <v>1730</v>
      </c>
      <c r="B1534">
        <v>7.0000000000000007E-2</v>
      </c>
      <c r="C1534">
        <v>-0.24</v>
      </c>
      <c r="D1534">
        <v>-0.24</v>
      </c>
      <c r="E1534">
        <v>-0.23</v>
      </c>
      <c r="F1534">
        <v>-0.01</v>
      </c>
      <c r="G1534">
        <v>6.0000000000000001E-3</v>
      </c>
      <c r="H1534">
        <v>55.71</v>
      </c>
      <c r="I1534" s="14">
        <v>2718.37</v>
      </c>
      <c r="J1534">
        <v>2.12</v>
      </c>
      <c r="K1534">
        <f t="shared" si="164"/>
        <v>-2.6852846401718327E-3</v>
      </c>
      <c r="L1534">
        <f t="shared" si="168"/>
        <v>7.5838177527599773E-4</v>
      </c>
      <c r="M1534">
        <f t="shared" si="165"/>
        <v>-4.6948356807510741E-3</v>
      </c>
      <c r="N1534">
        <f t="shared" si="166"/>
        <v>-8.6852846401718337E-3</v>
      </c>
      <c r="O1534">
        <f t="shared" si="162"/>
        <v>-3.4436664154478304E-3</v>
      </c>
      <c r="P1534" s="7" t="s">
        <v>1730</v>
      </c>
      <c r="Q1534">
        <f t="shared" si="163"/>
        <v>-3.4447140232308685E-4</v>
      </c>
      <c r="R1534">
        <f t="shared" si="167"/>
        <v>1.9624135008992277E-2</v>
      </c>
    </row>
    <row r="1535" spans="1:18">
      <c r="A1535" s="7" t="s">
        <v>1731</v>
      </c>
      <c r="B1535">
        <v>0.57999999999999996</v>
      </c>
      <c r="C1535">
        <v>-0.21</v>
      </c>
      <c r="D1535">
        <v>-0.51</v>
      </c>
      <c r="E1535">
        <v>-0.17</v>
      </c>
      <c r="F1535">
        <v>-0.52</v>
      </c>
      <c r="G1535">
        <v>6.0000000000000001E-3</v>
      </c>
      <c r="H1535">
        <v>55.86</v>
      </c>
      <c r="I1535" s="14">
        <v>2716.31</v>
      </c>
      <c r="J1535">
        <v>2.13</v>
      </c>
      <c r="K1535">
        <f t="shared" si="164"/>
        <v>-6.7567567567568022E-3</v>
      </c>
      <c r="L1535">
        <f t="shared" si="168"/>
        <v>6.1786244781691698E-3</v>
      </c>
      <c r="M1535">
        <f t="shared" si="165"/>
        <v>0</v>
      </c>
      <c r="N1535">
        <f t="shared" si="166"/>
        <v>-1.2756756756756802E-2</v>
      </c>
      <c r="O1535">
        <f t="shared" si="162"/>
        <v>-1.2935381234925972E-2</v>
      </c>
      <c r="P1535" s="7" t="s">
        <v>1731</v>
      </c>
      <c r="Q1535">
        <f t="shared" si="163"/>
        <v>-3.3576722231247409E-4</v>
      </c>
      <c r="R1535">
        <f t="shared" si="167"/>
        <v>1.9758737679755847E-2</v>
      </c>
    </row>
    <row r="1536" spans="1:18">
      <c r="A1536" s="7" t="s">
        <v>1732</v>
      </c>
      <c r="B1536">
        <v>-1.02</v>
      </c>
      <c r="C1536">
        <v>-1.01</v>
      </c>
      <c r="D1536">
        <v>0.36</v>
      </c>
      <c r="E1536">
        <v>-0.06</v>
      </c>
      <c r="F1536">
        <v>0.47</v>
      </c>
      <c r="G1536">
        <v>6.0000000000000001E-3</v>
      </c>
      <c r="H1536">
        <v>56.24</v>
      </c>
      <c r="I1536" s="14">
        <v>2699.63</v>
      </c>
      <c r="J1536">
        <v>2.13</v>
      </c>
      <c r="K1536">
        <f t="shared" si="164"/>
        <v>-8.11287477954146E-3</v>
      </c>
      <c r="L1536">
        <f t="shared" si="168"/>
        <v>-8.6042907611289642E-3</v>
      </c>
      <c r="M1536">
        <f t="shared" si="165"/>
        <v>4.7169811320753709E-3</v>
      </c>
      <c r="N1536">
        <f t="shared" si="166"/>
        <v>-1.411287477954146E-2</v>
      </c>
      <c r="O1536">
        <f t="shared" si="162"/>
        <v>4.9141598158750424E-4</v>
      </c>
      <c r="P1536" s="7" t="s">
        <v>1732</v>
      </c>
      <c r="Q1536">
        <f t="shared" si="163"/>
        <v>-2.9783084994541669E-4</v>
      </c>
      <c r="R1536">
        <f t="shared" si="167"/>
        <v>1.9792956009165877E-2</v>
      </c>
    </row>
    <row r="1537" spans="1:18">
      <c r="A1537" s="7" t="s">
        <v>1733</v>
      </c>
      <c r="B1537">
        <v>0.27</v>
      </c>
      <c r="C1537">
        <v>0.51</v>
      </c>
      <c r="D1537">
        <v>-0.24</v>
      </c>
      <c r="E1537">
        <v>-0.48</v>
      </c>
      <c r="F1537">
        <v>0.13</v>
      </c>
      <c r="G1537">
        <v>6.0000000000000001E-3</v>
      </c>
      <c r="H1537">
        <v>56.7</v>
      </c>
      <c r="I1537" s="14">
        <v>2723.06</v>
      </c>
      <c r="J1537">
        <v>2.12</v>
      </c>
      <c r="K1537">
        <f t="shared" si="164"/>
        <v>5.3191489361702881E-3</v>
      </c>
      <c r="L1537">
        <f t="shared" si="168"/>
        <v>2.2045806696182951E-3</v>
      </c>
      <c r="M1537">
        <f t="shared" si="165"/>
        <v>4.7393364928911049E-3</v>
      </c>
      <c r="N1537">
        <f t="shared" si="166"/>
        <v>-6.8085106382971203E-4</v>
      </c>
      <c r="O1537">
        <f t="shared" si="162"/>
        <v>3.114568266551993E-3</v>
      </c>
      <c r="P1537" s="7" t="s">
        <v>1733</v>
      </c>
      <c r="Q1537">
        <f t="shared" si="163"/>
        <v>-3.4086356015555774E-4</v>
      </c>
      <c r="R1537">
        <f t="shared" si="167"/>
        <v>1.9784515609037181E-2</v>
      </c>
    </row>
    <row r="1538" spans="1:18">
      <c r="A1538" s="7" t="s">
        <v>1734</v>
      </c>
      <c r="B1538">
        <v>-1.48</v>
      </c>
      <c r="C1538">
        <v>-0.45</v>
      </c>
      <c r="D1538">
        <v>0.56999999999999995</v>
      </c>
      <c r="E1538">
        <v>0.62</v>
      </c>
      <c r="F1538">
        <v>-0.03</v>
      </c>
      <c r="G1538">
        <v>6.0000000000000001E-3</v>
      </c>
      <c r="H1538">
        <v>56.4</v>
      </c>
      <c r="I1538" s="14">
        <v>2717.07</v>
      </c>
      <c r="J1538">
        <v>2.11</v>
      </c>
      <c r="K1538">
        <f t="shared" si="164"/>
        <v>-3.0927835051546462E-2</v>
      </c>
      <c r="L1538">
        <f t="shared" si="168"/>
        <v>-1.3724735741665679E-2</v>
      </c>
      <c r="M1538">
        <f t="shared" si="165"/>
        <v>-4.7169811320755808E-3</v>
      </c>
      <c r="N1538">
        <f t="shared" si="166"/>
        <v>-3.6927835051546461E-2</v>
      </c>
      <c r="O1538">
        <f t="shared" si="162"/>
        <v>-1.7203099309880784E-2</v>
      </c>
      <c r="P1538" s="7" t="s">
        <v>1734</v>
      </c>
      <c r="Q1538">
        <f t="shared" si="163"/>
        <v>-3.2825081704629882E-4</v>
      </c>
      <c r="R1538">
        <f t="shared" si="167"/>
        <v>1.9886481219842874E-2</v>
      </c>
    </row>
    <row r="1539" spans="1:18">
      <c r="A1539" s="7" t="s">
        <v>1735</v>
      </c>
      <c r="B1539">
        <v>0.11</v>
      </c>
      <c r="C1539">
        <v>-0.08</v>
      </c>
      <c r="D1539">
        <v>0.46</v>
      </c>
      <c r="E1539">
        <v>-0.52</v>
      </c>
      <c r="F1539">
        <v>0.92</v>
      </c>
      <c r="G1539">
        <v>6.0000000000000001E-3</v>
      </c>
      <c r="H1539">
        <v>58.2</v>
      </c>
      <c r="I1539" s="14">
        <v>2754.88</v>
      </c>
      <c r="J1539">
        <v>2.12</v>
      </c>
      <c r="K1539">
        <f t="shared" si="164"/>
        <v>3.0818278427205137E-2</v>
      </c>
      <c r="L1539">
        <f t="shared" si="168"/>
        <v>1.8619806819503849E-3</v>
      </c>
      <c r="M1539">
        <f t="shared" si="165"/>
        <v>4.7393364928911049E-3</v>
      </c>
      <c r="N1539">
        <f t="shared" si="166"/>
        <v>2.4818278427205138E-2</v>
      </c>
      <c r="O1539">
        <f t="shared" ref="O1539:O1602" si="169">K1539-L1539</f>
        <v>2.8956297745254753E-2</v>
      </c>
      <c r="P1539" s="7" t="s">
        <v>1735</v>
      </c>
      <c r="Q1539">
        <f t="shared" ref="Q1539:Q1602" si="170">LINEST(N1539:N2119, B1539:B2119)</f>
        <v>-5.1666197095671755E-4</v>
      </c>
      <c r="R1539">
        <f t="shared" si="167"/>
        <v>1.968757602113062E-2</v>
      </c>
    </row>
    <row r="1540" spans="1:18">
      <c r="A1540" s="7" t="s">
        <v>1736</v>
      </c>
      <c r="B1540">
        <v>-0.73</v>
      </c>
      <c r="C1540">
        <v>-0.55000000000000004</v>
      </c>
      <c r="D1540">
        <v>0.34</v>
      </c>
      <c r="E1540">
        <v>0.45</v>
      </c>
      <c r="F1540">
        <v>0</v>
      </c>
      <c r="G1540">
        <v>6.0000000000000001E-3</v>
      </c>
      <c r="H1540">
        <v>56.46</v>
      </c>
      <c r="I1540" s="14">
        <v>2749.76</v>
      </c>
      <c r="J1540">
        <v>2.11</v>
      </c>
      <c r="K1540">
        <f t="shared" ref="K1540:K1603" si="171">(H1540-H1541)/H1541</f>
        <v>2.6638252530633735E-3</v>
      </c>
      <c r="L1540">
        <f t="shared" si="168"/>
        <v>-6.3454894988653077E-3</v>
      </c>
      <c r="M1540">
        <f t="shared" ref="M1540:M1603" si="172">(J1540-J1541)/J1541</f>
        <v>0</v>
      </c>
      <c r="N1540">
        <f t="shared" ref="N1540:N1603" si="173">K1540-G1540</f>
        <v>-3.3361747469366266E-3</v>
      </c>
      <c r="O1540">
        <f t="shared" si="169"/>
        <v>9.0093147519286817E-3</v>
      </c>
      <c r="P1540" s="7" t="s">
        <v>1736</v>
      </c>
      <c r="Q1540">
        <f t="shared" si="170"/>
        <v>-4.5973053370590932E-4</v>
      </c>
      <c r="R1540">
        <f t="shared" ref="R1540:R1603" si="174">STDEV(N1540:N1640)</f>
        <v>1.9442823130146128E-2</v>
      </c>
    </row>
    <row r="1541" spans="1:18">
      <c r="A1541" s="7" t="s">
        <v>1737</v>
      </c>
      <c r="B1541">
        <v>0.23</v>
      </c>
      <c r="C1541">
        <v>0.66</v>
      </c>
      <c r="D1541">
        <v>-0.51</v>
      </c>
      <c r="E1541">
        <v>-0.15</v>
      </c>
      <c r="F1541">
        <v>0.1</v>
      </c>
      <c r="G1541">
        <v>6.0000000000000001E-3</v>
      </c>
      <c r="H1541">
        <v>56.31</v>
      </c>
      <c r="I1541" s="14">
        <v>2767.32</v>
      </c>
      <c r="J1541">
        <v>2.11</v>
      </c>
      <c r="K1541">
        <f t="shared" si="171"/>
        <v>3.5644270183568497E-3</v>
      </c>
      <c r="L1541">
        <f t="shared" si="168"/>
        <v>1.712161413745803E-3</v>
      </c>
      <c r="M1541">
        <f t="shared" si="172"/>
        <v>4.76190476190466E-3</v>
      </c>
      <c r="N1541">
        <f t="shared" si="173"/>
        <v>-2.4355729816431504E-3</v>
      </c>
      <c r="O1541">
        <f t="shared" si="169"/>
        <v>1.8522656046110466E-3</v>
      </c>
      <c r="P1541" s="7" t="s">
        <v>1737</v>
      </c>
      <c r="Q1541">
        <f t="shared" si="170"/>
        <v>-4.5721647024037651E-4</v>
      </c>
      <c r="R1541">
        <f t="shared" si="174"/>
        <v>1.9669119196657547E-2</v>
      </c>
    </row>
    <row r="1542" spans="1:18">
      <c r="A1542" s="7" t="s">
        <v>1738</v>
      </c>
      <c r="B1542">
        <v>-0.38</v>
      </c>
      <c r="C1542">
        <v>0.54</v>
      </c>
      <c r="D1542">
        <v>-0.14000000000000001</v>
      </c>
      <c r="E1542">
        <v>-0.24</v>
      </c>
      <c r="F1542">
        <v>-0.46</v>
      </c>
      <c r="G1542">
        <v>6.0000000000000001E-3</v>
      </c>
      <c r="H1542">
        <v>56.11</v>
      </c>
      <c r="I1542" s="14">
        <v>2762.59</v>
      </c>
      <c r="J1542">
        <v>2.1</v>
      </c>
      <c r="K1542">
        <f t="shared" si="171"/>
        <v>1.7960812772133565E-2</v>
      </c>
      <c r="L1542">
        <f t="shared" si="168"/>
        <v>-4.023433979269889E-3</v>
      </c>
      <c r="M1542">
        <f t="shared" si="172"/>
        <v>4.7846889952154218E-3</v>
      </c>
      <c r="N1542">
        <f t="shared" si="173"/>
        <v>1.1960812772133565E-2</v>
      </c>
      <c r="O1542">
        <f t="shared" si="169"/>
        <v>2.1984246751403452E-2</v>
      </c>
      <c r="P1542" s="7" t="s">
        <v>1738</v>
      </c>
      <c r="Q1542">
        <f t="shared" si="170"/>
        <v>-3.292632306204097E-4</v>
      </c>
      <c r="R1542">
        <f t="shared" si="174"/>
        <v>1.9704958267533979E-2</v>
      </c>
    </row>
    <row r="1543" spans="1:18">
      <c r="A1543" s="7" t="s">
        <v>1739</v>
      </c>
      <c r="B1543">
        <v>-0.09</v>
      </c>
      <c r="C1543">
        <v>0.74</v>
      </c>
      <c r="D1543">
        <v>0.08</v>
      </c>
      <c r="E1543">
        <v>-0.41</v>
      </c>
      <c r="F1543">
        <v>0.1</v>
      </c>
      <c r="G1543">
        <v>6.0000000000000001E-3</v>
      </c>
      <c r="H1543">
        <v>55.12</v>
      </c>
      <c r="I1543" s="14">
        <v>2773.75</v>
      </c>
      <c r="J1543">
        <v>2.09</v>
      </c>
      <c r="K1543">
        <f t="shared" si="171"/>
        <v>1.5849612974566891E-2</v>
      </c>
      <c r="L1543">
        <f t="shared" si="168"/>
        <v>-2.1261593144484775E-3</v>
      </c>
      <c r="M1543">
        <f t="shared" si="172"/>
        <v>-4.7619047619048716E-3</v>
      </c>
      <c r="N1543">
        <f t="shared" si="173"/>
        <v>9.8496129745668914E-3</v>
      </c>
      <c r="O1543">
        <f t="shared" si="169"/>
        <v>1.7975772289015368E-2</v>
      </c>
      <c r="P1543" s="7" t="s">
        <v>1739</v>
      </c>
      <c r="Q1543">
        <f t="shared" si="170"/>
        <v>-3.1908995804123477E-4</v>
      </c>
      <c r="R1543">
        <f t="shared" si="174"/>
        <v>1.9640951548787176E-2</v>
      </c>
    </row>
    <row r="1544" spans="1:18">
      <c r="A1544" s="7" t="s">
        <v>1740</v>
      </c>
      <c r="B1544">
        <v>-0.08</v>
      </c>
      <c r="C1544">
        <v>0.12</v>
      </c>
      <c r="D1544">
        <v>-0.25</v>
      </c>
      <c r="E1544">
        <v>0.66</v>
      </c>
      <c r="F1544">
        <v>-0.22</v>
      </c>
      <c r="G1544">
        <v>6.0000000000000001E-3</v>
      </c>
      <c r="H1544">
        <v>54.26</v>
      </c>
      <c r="I1544" s="14">
        <v>2779.66</v>
      </c>
      <c r="J1544">
        <v>2.1</v>
      </c>
      <c r="K1544">
        <f t="shared" si="171"/>
        <v>3.5891561664757453E-2</v>
      </c>
      <c r="L1544">
        <f t="shared" si="168"/>
        <v>-1.0170746345898557E-3</v>
      </c>
      <c r="M1544">
        <f t="shared" si="172"/>
        <v>4.7846889952154218E-3</v>
      </c>
      <c r="N1544">
        <f t="shared" si="173"/>
        <v>2.9891561664757454E-2</v>
      </c>
      <c r="O1544">
        <f t="shared" si="169"/>
        <v>3.6908636299347305E-2</v>
      </c>
      <c r="P1544" s="7" t="s">
        <v>1740</v>
      </c>
      <c r="Q1544">
        <f t="shared" si="170"/>
        <v>-3.157697382081594E-4</v>
      </c>
      <c r="R1544">
        <f t="shared" si="174"/>
        <v>1.9918457995645244E-2</v>
      </c>
    </row>
    <row r="1545" spans="1:18">
      <c r="A1545" s="7" t="s">
        <v>1741</v>
      </c>
      <c r="B1545">
        <v>0.27</v>
      </c>
      <c r="C1545">
        <v>0.2</v>
      </c>
      <c r="D1545">
        <v>-1</v>
      </c>
      <c r="E1545">
        <v>-0.04</v>
      </c>
      <c r="F1545">
        <v>-0.61</v>
      </c>
      <c r="G1545">
        <v>6.0000000000000001E-3</v>
      </c>
      <c r="H1545">
        <v>52.38</v>
      </c>
      <c r="I1545" s="14">
        <v>2782.49</v>
      </c>
      <c r="J1545">
        <v>2.09</v>
      </c>
      <c r="K1545">
        <f t="shared" si="171"/>
        <v>7.5014425851125319E-3</v>
      </c>
      <c r="L1545">
        <f t="shared" si="168"/>
        <v>2.4715109722836517E-3</v>
      </c>
      <c r="M1545">
        <f t="shared" si="172"/>
        <v>-0.58200000000000007</v>
      </c>
      <c r="N1545">
        <f t="shared" si="173"/>
        <v>1.5014425851125317E-3</v>
      </c>
      <c r="O1545">
        <f t="shared" si="169"/>
        <v>5.0299316128288802E-3</v>
      </c>
      <c r="P1545" s="7" t="s">
        <v>1741</v>
      </c>
      <c r="Q1545">
        <f t="shared" si="170"/>
        <v>-2.8500210672441974E-4</v>
      </c>
      <c r="R1545">
        <f t="shared" si="174"/>
        <v>1.9673478503688363E-2</v>
      </c>
    </row>
    <row r="1546" spans="1:18">
      <c r="A1546" s="7" t="s">
        <v>1742</v>
      </c>
      <c r="B1546">
        <v>-0.33</v>
      </c>
      <c r="C1546">
        <v>0.03</v>
      </c>
      <c r="D1546">
        <v>-0.2</v>
      </c>
      <c r="E1546">
        <v>-0.53</v>
      </c>
      <c r="F1546">
        <v>-0.18</v>
      </c>
      <c r="G1546">
        <v>6.0000000000000001E-3</v>
      </c>
      <c r="H1546">
        <v>51.99</v>
      </c>
      <c r="I1546" s="14">
        <v>2775.63</v>
      </c>
      <c r="J1546">
        <v>5</v>
      </c>
      <c r="K1546">
        <f t="shared" si="171"/>
        <v>1.6819870917269691E-2</v>
      </c>
      <c r="L1546">
        <f t="shared" si="168"/>
        <v>-4.0260509177027113E-3</v>
      </c>
      <c r="M1546">
        <f t="shared" si="172"/>
        <v>1.4154589371980679</v>
      </c>
      <c r="N1546">
        <f t="shared" si="173"/>
        <v>1.0819870917269691E-2</v>
      </c>
      <c r="O1546">
        <f t="shared" si="169"/>
        <v>2.0845921834972404E-2</v>
      </c>
      <c r="P1546" s="7" t="s">
        <v>1742</v>
      </c>
      <c r="Q1546">
        <f t="shared" si="170"/>
        <v>-2.2407214826694407E-4</v>
      </c>
      <c r="R1546">
        <f t="shared" si="174"/>
        <v>1.9670607212035379E-2</v>
      </c>
    </row>
    <row r="1547" spans="1:18">
      <c r="A1547" s="7" t="s">
        <v>1743</v>
      </c>
      <c r="B1547">
        <v>0.23</v>
      </c>
      <c r="C1547">
        <v>0.18</v>
      </c>
      <c r="D1547">
        <v>-0.63</v>
      </c>
      <c r="E1547">
        <v>0.08</v>
      </c>
      <c r="F1547">
        <v>-0.15</v>
      </c>
      <c r="G1547">
        <v>6.0000000000000001E-3</v>
      </c>
      <c r="H1547">
        <v>51.13</v>
      </c>
      <c r="I1547" s="14">
        <v>2786.85</v>
      </c>
      <c r="J1547">
        <v>2.0699999999999998</v>
      </c>
      <c r="K1547">
        <f t="shared" si="171"/>
        <v>2.3524799059008931E-3</v>
      </c>
      <c r="L1547">
        <f t="shared" si="168"/>
        <v>1.7433501078360566E-3</v>
      </c>
      <c r="M1547">
        <f t="shared" si="172"/>
        <v>0</v>
      </c>
      <c r="N1547">
        <f t="shared" si="173"/>
        <v>-3.647520094099107E-3</v>
      </c>
      <c r="O1547">
        <f t="shared" si="169"/>
        <v>6.0912979806483658E-4</v>
      </c>
      <c r="P1547" s="7" t="s">
        <v>1743</v>
      </c>
      <c r="Q1547">
        <f t="shared" si="170"/>
        <v>-1.4393322545574176E-4</v>
      </c>
      <c r="R1547">
        <f t="shared" si="174"/>
        <v>1.9621147456173407E-2</v>
      </c>
    </row>
    <row r="1548" spans="1:18">
      <c r="A1548" s="7" t="s">
        <v>1744</v>
      </c>
      <c r="B1548">
        <v>0.12</v>
      </c>
      <c r="C1548">
        <v>0.15</v>
      </c>
      <c r="D1548">
        <v>-0.16</v>
      </c>
      <c r="E1548">
        <v>0.2</v>
      </c>
      <c r="F1548">
        <v>0.24</v>
      </c>
      <c r="G1548">
        <v>6.0000000000000001E-3</v>
      </c>
      <c r="H1548">
        <v>51.01</v>
      </c>
      <c r="I1548" s="14">
        <v>2782</v>
      </c>
      <c r="J1548">
        <v>2.0699999999999998</v>
      </c>
      <c r="K1548">
        <f t="shared" si="171"/>
        <v>7.3064770932069001E-3</v>
      </c>
      <c r="L1548">
        <f t="shared" si="168"/>
        <v>1.0687182218255291E-3</v>
      </c>
      <c r="M1548">
        <f t="shared" si="172"/>
        <v>-9.5693779904306303E-3</v>
      </c>
      <c r="N1548">
        <f t="shared" si="173"/>
        <v>1.3064770932069E-3</v>
      </c>
      <c r="O1548">
        <f t="shared" si="169"/>
        <v>6.2377588713813711E-3</v>
      </c>
      <c r="P1548" s="7" t="s">
        <v>1744</v>
      </c>
      <c r="Q1548">
        <f t="shared" si="170"/>
        <v>-2.1071759029242146E-4</v>
      </c>
      <c r="R1548">
        <f t="shared" si="174"/>
        <v>1.9712713389491994E-2</v>
      </c>
    </row>
    <row r="1549" spans="1:18">
      <c r="A1549" s="7" t="s">
        <v>1745</v>
      </c>
      <c r="B1549">
        <v>0.31</v>
      </c>
      <c r="C1549">
        <v>0.04</v>
      </c>
      <c r="D1549">
        <v>-0.4</v>
      </c>
      <c r="E1549">
        <v>0.24</v>
      </c>
      <c r="F1549">
        <v>-0.19</v>
      </c>
      <c r="G1549">
        <v>6.0000000000000001E-3</v>
      </c>
      <c r="H1549">
        <v>50.64</v>
      </c>
      <c r="I1549" s="14">
        <v>2779.03</v>
      </c>
      <c r="J1549">
        <v>2.09</v>
      </c>
      <c r="K1549">
        <f t="shared" si="171"/>
        <v>8.162452717499576E-3</v>
      </c>
      <c r="L1549">
        <f t="shared" si="168"/>
        <v>3.1259362467830325E-3</v>
      </c>
      <c r="M1549">
        <f t="shared" si="172"/>
        <v>0</v>
      </c>
      <c r="N1549">
        <f t="shared" si="173"/>
        <v>2.1624527174995758E-3</v>
      </c>
      <c r="O1549">
        <f t="shared" si="169"/>
        <v>5.0365164707165434E-3</v>
      </c>
      <c r="P1549" s="7" t="s">
        <v>1745</v>
      </c>
      <c r="Q1549">
        <f t="shared" si="170"/>
        <v>-2.1363517407080036E-4</v>
      </c>
      <c r="R1549">
        <f t="shared" si="174"/>
        <v>1.9804267543718935E-2</v>
      </c>
    </row>
    <row r="1550" spans="1:18">
      <c r="A1550" s="7" t="s">
        <v>1746</v>
      </c>
      <c r="B1550">
        <v>-0.14000000000000001</v>
      </c>
      <c r="C1550">
        <v>-0.26</v>
      </c>
      <c r="D1550">
        <v>0.93</v>
      </c>
      <c r="E1550">
        <v>0.17</v>
      </c>
      <c r="F1550">
        <v>0.59</v>
      </c>
      <c r="G1550">
        <v>6.0000000000000001E-3</v>
      </c>
      <c r="H1550">
        <v>50.23</v>
      </c>
      <c r="I1550" s="14">
        <v>2770.37</v>
      </c>
      <c r="J1550">
        <v>2.09</v>
      </c>
      <c r="K1550">
        <f t="shared" si="171"/>
        <v>2.3947315905008472E-3</v>
      </c>
      <c r="L1550">
        <f t="shared" si="168"/>
        <v>-7.1419553808141768E-4</v>
      </c>
      <c r="M1550">
        <f t="shared" si="172"/>
        <v>4.8076923076922047E-3</v>
      </c>
      <c r="N1550">
        <f t="shared" si="173"/>
        <v>-3.6052684094991529E-3</v>
      </c>
      <c r="O1550">
        <f t="shared" si="169"/>
        <v>3.1089271285822647E-3</v>
      </c>
      <c r="P1550" s="7" t="s">
        <v>1746</v>
      </c>
      <c r="Q1550">
        <f t="shared" si="170"/>
        <v>-3.0006232496805878E-4</v>
      </c>
      <c r="R1550">
        <f t="shared" si="174"/>
        <v>1.9825317268065877E-2</v>
      </c>
    </row>
    <row r="1551" spans="1:18">
      <c r="A1551" s="7" t="s">
        <v>1747</v>
      </c>
      <c r="B1551">
        <v>0.86</v>
      </c>
      <c r="C1551">
        <v>-0.27</v>
      </c>
      <c r="D1551">
        <v>0.2</v>
      </c>
      <c r="E1551">
        <v>-0.03</v>
      </c>
      <c r="F1551">
        <v>0.17</v>
      </c>
      <c r="G1551">
        <v>6.0000000000000001E-3</v>
      </c>
      <c r="H1551">
        <v>50.11</v>
      </c>
      <c r="I1551" s="14">
        <v>2772.35</v>
      </c>
      <c r="J1551">
        <v>2.08</v>
      </c>
      <c r="K1551">
        <f t="shared" si="171"/>
        <v>2.6010404161665181E-3</v>
      </c>
      <c r="L1551">
        <f t="shared" si="168"/>
        <v>8.5673748544818559E-3</v>
      </c>
      <c r="M1551">
        <f t="shared" si="172"/>
        <v>1.4634146341463537E-2</v>
      </c>
      <c r="N1551">
        <f t="shared" si="173"/>
        <v>-3.398959583833482E-3</v>
      </c>
      <c r="O1551">
        <f t="shared" si="169"/>
        <v>-5.9663344383153374E-3</v>
      </c>
      <c r="P1551" s="7" t="s">
        <v>1747</v>
      </c>
      <c r="Q1551">
        <f t="shared" si="170"/>
        <v>-3.3971463900374485E-4</v>
      </c>
      <c r="R1551">
        <f t="shared" si="174"/>
        <v>1.9862517181650288E-2</v>
      </c>
    </row>
    <row r="1552" spans="1:18">
      <c r="A1552" s="7" t="s">
        <v>1748</v>
      </c>
      <c r="B1552">
        <v>0.16</v>
      </c>
      <c r="C1552">
        <v>0.78</v>
      </c>
      <c r="D1552">
        <v>-0.44</v>
      </c>
      <c r="E1552">
        <v>0.22</v>
      </c>
      <c r="F1552">
        <v>0.17</v>
      </c>
      <c r="G1552">
        <v>6.0000000000000001E-3</v>
      </c>
      <c r="H1552">
        <v>49.98</v>
      </c>
      <c r="I1552" s="14">
        <v>2748.8</v>
      </c>
      <c r="J1552">
        <v>2.0499999999999998</v>
      </c>
      <c r="K1552">
        <f t="shared" si="171"/>
        <v>-7.7427039904705295E-3</v>
      </c>
      <c r="L1552">
        <f t="shared" si="168"/>
        <v>7.0261788872436309E-4</v>
      </c>
      <c r="M1552">
        <f t="shared" si="172"/>
        <v>4.9019607843136213E-3</v>
      </c>
      <c r="N1552">
        <f t="shared" si="173"/>
        <v>-1.374270399047053E-2</v>
      </c>
      <c r="O1552">
        <f t="shared" si="169"/>
        <v>-8.4453218791948927E-3</v>
      </c>
      <c r="P1552" s="7" t="s">
        <v>1748</v>
      </c>
      <c r="Q1552">
        <f t="shared" si="170"/>
        <v>-2.3564822647029971E-4</v>
      </c>
      <c r="R1552">
        <f t="shared" si="174"/>
        <v>1.9902305795922018E-2</v>
      </c>
    </row>
    <row r="1553" spans="1:18">
      <c r="A1553" s="7" t="s">
        <v>78</v>
      </c>
      <c r="B1553">
        <v>0.48</v>
      </c>
      <c r="C1553">
        <v>0.18</v>
      </c>
      <c r="D1553">
        <v>-0.44</v>
      </c>
      <c r="E1553">
        <v>1.02</v>
      </c>
      <c r="F1553">
        <v>-0.43</v>
      </c>
      <c r="G1553">
        <v>6.0000000000000001E-3</v>
      </c>
      <c r="H1553">
        <v>50.37</v>
      </c>
      <c r="I1553" s="14">
        <v>2746.87</v>
      </c>
      <c r="J1553">
        <v>2.04</v>
      </c>
      <c r="K1553">
        <f t="shared" si="171"/>
        <v>-1.6787038844427084E-2</v>
      </c>
      <c r="L1553">
        <f t="shared" si="168"/>
        <v>4.4795986279629347E-3</v>
      </c>
      <c r="M1553">
        <f t="shared" si="172"/>
        <v>-4.8780487804877017E-3</v>
      </c>
      <c r="N1553">
        <f t="shared" si="173"/>
        <v>-2.2787038844427086E-2</v>
      </c>
      <c r="O1553">
        <f t="shared" si="169"/>
        <v>-2.1266637472390021E-2</v>
      </c>
      <c r="P1553" s="7" t="s">
        <v>78</v>
      </c>
      <c r="Q1553">
        <f t="shared" si="170"/>
        <v>-1.8713569317476144E-4</v>
      </c>
      <c r="R1553">
        <f t="shared" si="174"/>
        <v>1.9900721765764542E-2</v>
      </c>
    </row>
    <row r="1554" spans="1:18">
      <c r="A1554" s="7" t="s">
        <v>1749</v>
      </c>
      <c r="B1554">
        <v>1.06</v>
      </c>
      <c r="C1554">
        <v>-0.21</v>
      </c>
      <c r="D1554">
        <v>-0.11</v>
      </c>
      <c r="E1554">
        <v>-0.06</v>
      </c>
      <c r="F1554">
        <v>-0.17</v>
      </c>
      <c r="G1554">
        <v>6.0000000000000001E-3</v>
      </c>
      <c r="H1554">
        <v>51.23</v>
      </c>
      <c r="I1554" s="14">
        <v>2734.62</v>
      </c>
      <c r="J1554">
        <v>2.0499999999999998</v>
      </c>
      <c r="K1554">
        <f t="shared" si="171"/>
        <v>1.9096876864929255E-2</v>
      </c>
      <c r="L1554">
        <f t="shared" si="168"/>
        <v>1.0849194350286629E-2</v>
      </c>
      <c r="M1554">
        <f t="shared" si="172"/>
        <v>4.9019607843136213E-3</v>
      </c>
      <c r="N1554">
        <f t="shared" si="173"/>
        <v>1.3096876864929255E-2</v>
      </c>
      <c r="O1554">
        <f t="shared" si="169"/>
        <v>8.2476825146426264E-3</v>
      </c>
      <c r="P1554" s="7" t="s">
        <v>1749</v>
      </c>
      <c r="Q1554">
        <f t="shared" si="170"/>
        <v>-8.2500756657619512E-6</v>
      </c>
      <c r="R1554">
        <f t="shared" si="174"/>
        <v>1.9930996694392127E-2</v>
      </c>
    </row>
    <row r="1555" spans="1:18">
      <c r="A1555" s="7" t="s">
        <v>1750</v>
      </c>
      <c r="B1555">
        <v>-0.7</v>
      </c>
      <c r="C1555">
        <v>0.05</v>
      </c>
      <c r="D1555">
        <v>-0.43</v>
      </c>
      <c r="E1555">
        <v>-0.5</v>
      </c>
      <c r="F1555">
        <v>-0.12</v>
      </c>
      <c r="G1555">
        <v>6.0000000000000001E-3</v>
      </c>
      <c r="H1555">
        <v>50.27</v>
      </c>
      <c r="I1555" s="14">
        <v>2705.27</v>
      </c>
      <c r="J1555">
        <v>2.04</v>
      </c>
      <c r="K1555">
        <f t="shared" si="171"/>
        <v>-1.3733568765940667E-2</v>
      </c>
      <c r="L1555">
        <f t="shared" si="168"/>
        <v>-6.8795635845684249E-3</v>
      </c>
      <c r="M1555">
        <f t="shared" si="172"/>
        <v>4.926108374384351E-3</v>
      </c>
      <c r="N1555">
        <f t="shared" si="173"/>
        <v>-1.9733568765940665E-2</v>
      </c>
      <c r="O1555">
        <f t="shared" si="169"/>
        <v>-6.8540051813722417E-3</v>
      </c>
      <c r="P1555" s="7" t="s">
        <v>1750</v>
      </c>
      <c r="Q1555">
        <f t="shared" si="170"/>
        <v>-4.9173035419026387E-5</v>
      </c>
      <c r="R1555">
        <f t="shared" si="174"/>
        <v>1.9826916407550063E-2</v>
      </c>
    </row>
    <row r="1556" spans="1:18">
      <c r="A1556" s="7" t="s">
        <v>1751</v>
      </c>
      <c r="B1556">
        <v>1.31</v>
      </c>
      <c r="C1556">
        <v>0.04</v>
      </c>
      <c r="D1556">
        <v>0.37</v>
      </c>
      <c r="E1556">
        <v>-0.72</v>
      </c>
      <c r="F1556">
        <v>0.18</v>
      </c>
      <c r="G1556">
        <v>6.0000000000000001E-3</v>
      </c>
      <c r="H1556">
        <v>50.97</v>
      </c>
      <c r="I1556" s="14">
        <v>2724.01</v>
      </c>
      <c r="J1556">
        <v>2.0299999999999998</v>
      </c>
      <c r="K1556">
        <f t="shared" si="171"/>
        <v>7.3122529644268266E-3</v>
      </c>
      <c r="L1556">
        <f t="shared" si="168"/>
        <v>1.2695828035659882E-2</v>
      </c>
      <c r="M1556">
        <f t="shared" si="172"/>
        <v>9.9502487562189157E-3</v>
      </c>
      <c r="N1556">
        <f t="shared" si="173"/>
        <v>1.3122529644268265E-3</v>
      </c>
      <c r="O1556">
        <f t="shared" si="169"/>
        <v>-5.3835750712330557E-3</v>
      </c>
      <c r="P1556" s="7" t="s">
        <v>1751</v>
      </c>
      <c r="Q1556">
        <f t="shared" si="170"/>
        <v>-6.905733686885715E-5</v>
      </c>
      <c r="R1556">
        <f t="shared" si="174"/>
        <v>1.97926250797185E-2</v>
      </c>
    </row>
    <row r="1557" spans="1:18">
      <c r="A1557" s="7" t="s">
        <v>1752</v>
      </c>
      <c r="B1557">
        <v>-1.04</v>
      </c>
      <c r="C1557">
        <v>1.1100000000000001</v>
      </c>
      <c r="D1557">
        <v>-1.02</v>
      </c>
      <c r="E1557">
        <v>0.18</v>
      </c>
      <c r="F1557">
        <v>-0.01</v>
      </c>
      <c r="G1557">
        <v>6.0000000000000001E-3</v>
      </c>
      <c r="H1557">
        <v>50.6</v>
      </c>
      <c r="I1557" s="14">
        <v>2689.86</v>
      </c>
      <c r="J1557">
        <v>2.0099999999999998</v>
      </c>
      <c r="K1557">
        <f t="shared" si="171"/>
        <v>1.7818253811127185E-3</v>
      </c>
      <c r="L1557">
        <f t="shared" si="168"/>
        <v>-1.1564198388288007E-2</v>
      </c>
      <c r="M1557">
        <f t="shared" si="172"/>
        <v>-9.8522167487684834E-3</v>
      </c>
      <c r="N1557">
        <f t="shared" si="173"/>
        <v>-4.2181746188872816E-3</v>
      </c>
      <c r="O1557">
        <f t="shared" si="169"/>
        <v>1.3346023769400726E-2</v>
      </c>
      <c r="P1557" s="7" t="s">
        <v>1752</v>
      </c>
      <c r="Q1557">
        <f t="shared" si="170"/>
        <v>-1.0918829196080972E-4</v>
      </c>
      <c r="R1557">
        <f t="shared" si="174"/>
        <v>1.9776210931041222E-2</v>
      </c>
    </row>
    <row r="1558" spans="1:18">
      <c r="A1558" s="7" t="s">
        <v>1753</v>
      </c>
      <c r="B1558">
        <v>-0.21</v>
      </c>
      <c r="C1558">
        <v>0.24</v>
      </c>
      <c r="D1558">
        <v>-0.4</v>
      </c>
      <c r="E1558">
        <v>0.55000000000000004</v>
      </c>
      <c r="F1558">
        <v>-0.59</v>
      </c>
      <c r="G1558">
        <v>6.0000000000000001E-3</v>
      </c>
      <c r="H1558">
        <v>50.51</v>
      </c>
      <c r="I1558" s="14">
        <v>2721.33</v>
      </c>
      <c r="J1558">
        <v>2.0299999999999998</v>
      </c>
      <c r="K1558">
        <f t="shared" si="171"/>
        <v>-1.9604037267080845E-2</v>
      </c>
      <c r="L1558">
        <f t="shared" si="168"/>
        <v>-2.3572455054697958E-3</v>
      </c>
      <c r="M1558">
        <f t="shared" si="172"/>
        <v>0</v>
      </c>
      <c r="N1558">
        <f t="shared" si="173"/>
        <v>-2.5604037267080847E-2</v>
      </c>
      <c r="O1558">
        <f t="shared" si="169"/>
        <v>-1.7246791761611049E-2</v>
      </c>
      <c r="P1558" s="7" t="s">
        <v>1753</v>
      </c>
      <c r="Q1558">
        <f t="shared" si="170"/>
        <v>-3.6630447223822061E-4</v>
      </c>
      <c r="R1558">
        <f t="shared" si="174"/>
        <v>1.9773873462574778E-2</v>
      </c>
    </row>
    <row r="1559" spans="1:18">
      <c r="A1559" s="7" t="s">
        <v>1754</v>
      </c>
      <c r="B1559">
        <v>-0.16</v>
      </c>
      <c r="C1559">
        <v>0.34</v>
      </c>
      <c r="D1559">
        <v>-0.35</v>
      </c>
      <c r="E1559">
        <v>0.5</v>
      </c>
      <c r="F1559">
        <v>0.11</v>
      </c>
      <c r="G1559">
        <v>6.0000000000000001E-3</v>
      </c>
      <c r="H1559">
        <v>51.52</v>
      </c>
      <c r="I1559" s="14">
        <v>2727.76</v>
      </c>
      <c r="J1559">
        <v>2.0299999999999998</v>
      </c>
      <c r="K1559">
        <f t="shared" si="171"/>
        <v>-9.2307692307691709E-3</v>
      </c>
      <c r="L1559">
        <f t="shared" si="168"/>
        <v>-2.0232028068736742E-3</v>
      </c>
      <c r="M1559">
        <f t="shared" si="172"/>
        <v>-4.9019607843138382E-3</v>
      </c>
      <c r="N1559">
        <f t="shared" si="173"/>
        <v>-1.5230769230769171E-2</v>
      </c>
      <c r="O1559">
        <f t="shared" si="169"/>
        <v>-7.2075664238954971E-3</v>
      </c>
      <c r="P1559" s="7" t="s">
        <v>1754</v>
      </c>
      <c r="Q1559">
        <f t="shared" si="170"/>
        <v>-4.0348077469734025E-4</v>
      </c>
      <c r="R1559">
        <f t="shared" si="174"/>
        <v>1.9723631469182996E-2</v>
      </c>
    </row>
    <row r="1560" spans="1:18">
      <c r="A1560" s="7" t="s">
        <v>1755</v>
      </c>
      <c r="B1560">
        <v>0.28999999999999998</v>
      </c>
      <c r="C1560">
        <v>-7.0000000000000007E-2</v>
      </c>
      <c r="D1560">
        <v>-0.7</v>
      </c>
      <c r="E1560">
        <v>0.01</v>
      </c>
      <c r="F1560">
        <v>-0.33</v>
      </c>
      <c r="G1560">
        <v>6.0000000000000001E-3</v>
      </c>
      <c r="H1560">
        <v>52</v>
      </c>
      <c r="I1560" s="14">
        <v>2733.29</v>
      </c>
      <c r="J1560">
        <v>2.04</v>
      </c>
      <c r="K1560">
        <f t="shared" si="171"/>
        <v>4.830917874396135E-3</v>
      </c>
      <c r="L1560">
        <f t="shared" si="168"/>
        <v>3.2483739777715453E-3</v>
      </c>
      <c r="M1560">
        <f t="shared" si="172"/>
        <v>4.926108374384351E-3</v>
      </c>
      <c r="N1560">
        <f t="shared" si="173"/>
        <v>-1.1690821256038651E-3</v>
      </c>
      <c r="O1560">
        <f t="shared" si="169"/>
        <v>1.5825438966245897E-3</v>
      </c>
      <c r="P1560" s="7" t="s">
        <v>1755</v>
      </c>
      <c r="Q1560">
        <f t="shared" si="170"/>
        <v>-4.0043266471503593E-4</v>
      </c>
      <c r="R1560">
        <f t="shared" si="174"/>
        <v>1.9710855932956881E-2</v>
      </c>
    </row>
    <row r="1561" spans="1:18">
      <c r="A1561" s="7" t="s">
        <v>1756</v>
      </c>
      <c r="B1561">
        <v>-0.42</v>
      </c>
      <c r="C1561">
        <v>-0.65</v>
      </c>
      <c r="D1561">
        <v>0.61</v>
      </c>
      <c r="E1561">
        <v>-0.32</v>
      </c>
      <c r="F1561">
        <v>-0.41</v>
      </c>
      <c r="G1561">
        <v>6.0000000000000001E-3</v>
      </c>
      <c r="H1561">
        <v>51.75</v>
      </c>
      <c r="I1561" s="14">
        <v>2724.44</v>
      </c>
      <c r="J1561">
        <v>2.0299999999999998</v>
      </c>
      <c r="K1561">
        <f t="shared" si="171"/>
        <v>2.7126525867080132E-3</v>
      </c>
      <c r="L1561">
        <f t="shared" si="168"/>
        <v>-3.1357367883762454E-3</v>
      </c>
      <c r="M1561">
        <f t="shared" si="172"/>
        <v>9.9502487562189157E-3</v>
      </c>
      <c r="N1561">
        <f t="shared" si="173"/>
        <v>-3.2873474132919869E-3</v>
      </c>
      <c r="O1561">
        <f t="shared" si="169"/>
        <v>5.8483893750842586E-3</v>
      </c>
      <c r="P1561" s="7" t="s">
        <v>1756</v>
      </c>
      <c r="Q1561">
        <f t="shared" si="170"/>
        <v>-5.787678146177926E-4</v>
      </c>
      <c r="R1561">
        <f t="shared" si="174"/>
        <v>1.9703289305713662E-2</v>
      </c>
    </row>
    <row r="1562" spans="1:18">
      <c r="A1562" s="7" t="s">
        <v>1757</v>
      </c>
      <c r="B1562">
        <v>0.72</v>
      </c>
      <c r="C1562">
        <v>-0.18</v>
      </c>
      <c r="D1562">
        <v>0.44</v>
      </c>
      <c r="E1562">
        <v>0.17</v>
      </c>
      <c r="F1562">
        <v>0.11</v>
      </c>
      <c r="G1562">
        <v>6.0000000000000001E-3</v>
      </c>
      <c r="H1562">
        <v>51.61</v>
      </c>
      <c r="I1562" s="14">
        <v>2733.01</v>
      </c>
      <c r="J1562">
        <v>2.0099999999999998</v>
      </c>
      <c r="K1562">
        <f t="shared" si="171"/>
        <v>-4.1240943711684915E-2</v>
      </c>
      <c r="L1562">
        <f t="shared" si="168"/>
        <v>7.386738519040174E-3</v>
      </c>
      <c r="M1562">
        <f t="shared" si="172"/>
        <v>-4.950495049505065E-3</v>
      </c>
      <c r="N1562">
        <f t="shared" si="173"/>
        <v>-4.7240943711684913E-2</v>
      </c>
      <c r="O1562">
        <f t="shared" si="169"/>
        <v>-4.862768223072509E-2</v>
      </c>
      <c r="P1562" s="7" t="s">
        <v>1757</v>
      </c>
      <c r="Q1562">
        <f t="shared" si="170"/>
        <v>-5.7298933123635918E-4</v>
      </c>
      <c r="R1562">
        <f t="shared" si="174"/>
        <v>1.97286174512201E-2</v>
      </c>
    </row>
    <row r="1563" spans="1:18">
      <c r="A1563" s="7" t="s">
        <v>1758</v>
      </c>
      <c r="B1563">
        <v>-0.23</v>
      </c>
      <c r="C1563">
        <v>0.45</v>
      </c>
      <c r="D1563">
        <v>-0.61</v>
      </c>
      <c r="E1563">
        <v>0.11</v>
      </c>
      <c r="F1563">
        <v>-0.18</v>
      </c>
      <c r="G1563">
        <v>6.0000000000000001E-3</v>
      </c>
      <c r="H1563">
        <v>53.83</v>
      </c>
      <c r="I1563" s="14">
        <v>2712.97</v>
      </c>
      <c r="J1563">
        <v>2.02</v>
      </c>
      <c r="K1563">
        <f t="shared" si="171"/>
        <v>-1.0841602352076506E-2</v>
      </c>
      <c r="L1563">
        <f t="shared" si="168"/>
        <v>-2.6322271362031629E-3</v>
      </c>
      <c r="M1563">
        <f t="shared" si="172"/>
        <v>0</v>
      </c>
      <c r="N1563">
        <f t="shared" si="173"/>
        <v>-1.6841602352076504E-2</v>
      </c>
      <c r="O1563">
        <f t="shared" si="169"/>
        <v>-8.2093752158733432E-3</v>
      </c>
      <c r="P1563" s="7" t="s">
        <v>1758</v>
      </c>
      <c r="Q1563">
        <f t="shared" si="170"/>
        <v>-4.8072785533808732E-4</v>
      </c>
      <c r="R1563">
        <f t="shared" si="174"/>
        <v>1.9359575003918824E-2</v>
      </c>
    </row>
    <row r="1564" spans="1:18">
      <c r="A1564" s="7" t="s">
        <v>1759</v>
      </c>
      <c r="B1564">
        <v>0.02</v>
      </c>
      <c r="C1564">
        <v>0.86</v>
      </c>
      <c r="D1564">
        <v>0.3</v>
      </c>
      <c r="E1564">
        <v>-0.36</v>
      </c>
      <c r="F1564">
        <v>0.43</v>
      </c>
      <c r="G1564">
        <v>6.0000000000000001E-3</v>
      </c>
      <c r="H1564">
        <v>54.42</v>
      </c>
      <c r="I1564" s="14">
        <v>2720.13</v>
      </c>
      <c r="J1564">
        <v>2.02</v>
      </c>
      <c r="K1564">
        <f t="shared" si="171"/>
        <v>1.4352283317800618E-2</v>
      </c>
      <c r="L1564">
        <f t="shared" si="168"/>
        <v>-8.5584361202733085E-4</v>
      </c>
      <c r="M1564">
        <f t="shared" si="172"/>
        <v>0</v>
      </c>
      <c r="N1564">
        <f t="shared" si="173"/>
        <v>8.3522833178006177E-3</v>
      </c>
      <c r="O1564">
        <f t="shared" si="169"/>
        <v>1.5208126929827948E-2</v>
      </c>
      <c r="P1564" s="7" t="s">
        <v>1759</v>
      </c>
      <c r="Q1564">
        <f t="shared" si="170"/>
        <v>-4.5732954300643834E-4</v>
      </c>
      <c r="R1564">
        <f t="shared" si="174"/>
        <v>1.936039870616162E-2</v>
      </c>
    </row>
    <row r="1565" spans="1:18">
      <c r="A1565" s="7" t="s">
        <v>1760</v>
      </c>
      <c r="B1565">
        <v>0.5</v>
      </c>
      <c r="C1565">
        <v>0.7</v>
      </c>
      <c r="D1565">
        <v>-0.25</v>
      </c>
      <c r="E1565">
        <v>0.35</v>
      </c>
      <c r="F1565">
        <v>0.06</v>
      </c>
      <c r="G1565">
        <v>6.0000000000000001E-3</v>
      </c>
      <c r="H1565">
        <v>53.65</v>
      </c>
      <c r="I1565" s="14">
        <v>2722.46</v>
      </c>
      <c r="J1565">
        <v>2.02</v>
      </c>
      <c r="K1565">
        <f t="shared" si="171"/>
        <v>2.1515613099771427E-2</v>
      </c>
      <c r="L1565">
        <f t="shared" si="168"/>
        <v>4.0605580040200704E-3</v>
      </c>
      <c r="M1565">
        <f t="shared" si="172"/>
        <v>0</v>
      </c>
      <c r="N1565">
        <f t="shared" si="173"/>
        <v>1.5515613099771427E-2</v>
      </c>
      <c r="O1565">
        <f t="shared" si="169"/>
        <v>1.7455055095751355E-2</v>
      </c>
      <c r="P1565" s="7" t="s">
        <v>1760</v>
      </c>
      <c r="Q1565">
        <f t="shared" si="170"/>
        <v>-4.1094300779750861E-4</v>
      </c>
      <c r="R1565">
        <f t="shared" si="174"/>
        <v>1.9307631198484016E-2</v>
      </c>
    </row>
    <row r="1566" spans="1:18">
      <c r="A1566" s="7" t="s">
        <v>1761</v>
      </c>
      <c r="B1566">
        <v>-0.55000000000000004</v>
      </c>
      <c r="C1566">
        <v>0.71</v>
      </c>
      <c r="D1566">
        <v>0.41</v>
      </c>
      <c r="E1566">
        <v>-7.0000000000000007E-2</v>
      </c>
      <c r="F1566">
        <v>0.38</v>
      </c>
      <c r="G1566">
        <v>6.0000000000000001E-3</v>
      </c>
      <c r="H1566">
        <v>52.52</v>
      </c>
      <c r="I1566" s="14">
        <v>2711.45</v>
      </c>
      <c r="J1566">
        <v>2.02</v>
      </c>
      <c r="K1566">
        <f t="shared" si="171"/>
        <v>3.8226299694190144E-3</v>
      </c>
      <c r="L1566">
        <f t="shared" si="168"/>
        <v>-6.8421650251088012E-3</v>
      </c>
      <c r="M1566">
        <f t="shared" si="172"/>
        <v>2.5380710659898501E-2</v>
      </c>
      <c r="N1566">
        <f t="shared" si="173"/>
        <v>-2.1773700305809857E-3</v>
      </c>
      <c r="O1566">
        <f t="shared" si="169"/>
        <v>1.0664794994527816E-2</v>
      </c>
      <c r="P1566" s="7" t="s">
        <v>1761</v>
      </c>
      <c r="Q1566">
        <f t="shared" si="170"/>
        <v>-3.0692451159297564E-4</v>
      </c>
      <c r="R1566">
        <f t="shared" si="174"/>
        <v>1.9245787911017519E-2</v>
      </c>
    </row>
    <row r="1567" spans="1:18">
      <c r="A1567" s="7" t="s">
        <v>1762</v>
      </c>
      <c r="B1567">
        <v>0.05</v>
      </c>
      <c r="C1567">
        <v>-0.3</v>
      </c>
      <c r="D1567">
        <v>0.1</v>
      </c>
      <c r="E1567">
        <v>-0.19</v>
      </c>
      <c r="F1567">
        <v>0.49</v>
      </c>
      <c r="G1567">
        <v>6.0000000000000001E-3</v>
      </c>
      <c r="H1567">
        <v>52.32</v>
      </c>
      <c r="I1567" s="14">
        <v>2730.13</v>
      </c>
      <c r="J1567">
        <v>1.97</v>
      </c>
      <c r="K1567">
        <f t="shared" si="171"/>
        <v>1.7107309486780766E-2</v>
      </c>
      <c r="L1567">
        <f t="shared" si="168"/>
        <v>8.8352176909664831E-4</v>
      </c>
      <c r="M1567">
        <f t="shared" si="172"/>
        <v>-5.0505050505050553E-3</v>
      </c>
      <c r="N1567">
        <f t="shared" si="173"/>
        <v>1.1107309486780766E-2</v>
      </c>
      <c r="O1567">
        <f t="shared" si="169"/>
        <v>1.6223787717684117E-2</v>
      </c>
      <c r="P1567" s="7" t="s">
        <v>1762</v>
      </c>
      <c r="Q1567">
        <f t="shared" si="170"/>
        <v>-5.3518768710444486E-4</v>
      </c>
      <c r="R1567">
        <f t="shared" si="174"/>
        <v>1.9338112189047556E-2</v>
      </c>
    </row>
    <row r="1568" spans="1:18">
      <c r="A1568" s="7" t="s">
        <v>1763</v>
      </c>
      <c r="B1568">
        <v>0.19</v>
      </c>
      <c r="C1568">
        <v>0.14000000000000001</v>
      </c>
      <c r="D1568">
        <v>-0.38</v>
      </c>
      <c r="E1568">
        <v>0.25</v>
      </c>
      <c r="F1568">
        <v>0.12</v>
      </c>
      <c r="G1568">
        <v>6.0000000000000001E-3</v>
      </c>
      <c r="H1568">
        <v>51.44</v>
      </c>
      <c r="I1568" s="14">
        <v>2727.72</v>
      </c>
      <c r="J1568">
        <v>1.98</v>
      </c>
      <c r="K1568">
        <f t="shared" si="171"/>
        <v>3.3157792081138014E-3</v>
      </c>
      <c r="L1568">
        <f t="shared" si="168"/>
        <v>1.7076314600798495E-3</v>
      </c>
      <c r="M1568">
        <f t="shared" si="172"/>
        <v>-5.0251256281407079E-3</v>
      </c>
      <c r="N1568">
        <f t="shared" si="173"/>
        <v>-2.6842207918861987E-3</v>
      </c>
      <c r="O1568">
        <f t="shared" si="169"/>
        <v>1.6081477480339519E-3</v>
      </c>
      <c r="P1568" s="7" t="s">
        <v>1763</v>
      </c>
      <c r="Q1568">
        <f t="shared" si="170"/>
        <v>-6.9691736244396701E-4</v>
      </c>
      <c r="R1568">
        <f t="shared" si="174"/>
        <v>1.928851546435717E-2</v>
      </c>
    </row>
    <row r="1569" spans="1:18">
      <c r="A1569" s="7" t="s">
        <v>1764</v>
      </c>
      <c r="B1569">
        <v>0.85</v>
      </c>
      <c r="C1569">
        <v>-0.38</v>
      </c>
      <c r="D1569">
        <v>-0.05</v>
      </c>
      <c r="E1569">
        <v>0.23</v>
      </c>
      <c r="F1569">
        <v>-0.33</v>
      </c>
      <c r="G1569">
        <v>6.0000000000000001E-3</v>
      </c>
      <c r="H1569">
        <v>51.27</v>
      </c>
      <c r="I1569" s="14">
        <v>2723.07</v>
      </c>
      <c r="J1569">
        <v>1.99</v>
      </c>
      <c r="K1569">
        <f t="shared" si="171"/>
        <v>-2.1938191529950374E-2</v>
      </c>
      <c r="L1569">
        <f t="shared" si="168"/>
        <v>9.3706329996034541E-3</v>
      </c>
      <c r="M1569">
        <f t="shared" si="172"/>
        <v>0</v>
      </c>
      <c r="N1569">
        <f t="shared" si="173"/>
        <v>-2.7938191529950376E-2</v>
      </c>
      <c r="O1569">
        <f t="shared" si="169"/>
        <v>-3.130882452955383E-2</v>
      </c>
      <c r="P1569" s="7" t="s">
        <v>1764</v>
      </c>
      <c r="Q1569">
        <f t="shared" si="170"/>
        <v>-7.0589140920011449E-4</v>
      </c>
      <c r="R1569">
        <f t="shared" si="174"/>
        <v>1.929997507429846E-2</v>
      </c>
    </row>
    <row r="1570" spans="1:18">
      <c r="A1570" s="7" t="s">
        <v>1765</v>
      </c>
      <c r="B1570">
        <v>0.89</v>
      </c>
      <c r="C1570">
        <v>-0.28000000000000003</v>
      </c>
      <c r="D1570">
        <v>0.26</v>
      </c>
      <c r="E1570">
        <v>-0.89</v>
      </c>
      <c r="F1570">
        <v>0.14000000000000001</v>
      </c>
      <c r="G1570">
        <v>6.0000000000000001E-3</v>
      </c>
      <c r="H1570">
        <v>52.42</v>
      </c>
      <c r="I1570" s="14">
        <v>2697.79</v>
      </c>
      <c r="J1570">
        <v>1.99</v>
      </c>
      <c r="K1570">
        <f t="shared" si="171"/>
        <v>-1.4105698702275718E-2</v>
      </c>
      <c r="L1570">
        <f t="shared" si="168"/>
        <v>9.6821761130572361E-3</v>
      </c>
      <c r="M1570">
        <f t="shared" si="172"/>
        <v>-9.9502487562188047E-3</v>
      </c>
      <c r="N1570">
        <f t="shared" si="173"/>
        <v>-2.0105698702275718E-2</v>
      </c>
      <c r="O1570">
        <f t="shared" si="169"/>
        <v>-2.3787874815332954E-2</v>
      </c>
      <c r="P1570" s="7" t="s">
        <v>1765</v>
      </c>
      <c r="Q1570">
        <f t="shared" si="170"/>
        <v>-5.9632492328316007E-4</v>
      </c>
      <c r="R1570">
        <f t="shared" si="174"/>
        <v>1.9192275558927354E-2</v>
      </c>
    </row>
    <row r="1571" spans="1:18">
      <c r="A1571" s="7" t="s">
        <v>1766</v>
      </c>
      <c r="B1571">
        <v>7.0000000000000007E-2</v>
      </c>
      <c r="C1571">
        <v>0.51</v>
      </c>
      <c r="D1571">
        <v>0.24</v>
      </c>
      <c r="E1571">
        <v>-0.25</v>
      </c>
      <c r="F1571">
        <v>0.08</v>
      </c>
      <c r="G1571">
        <v>6.0000000000000001E-3</v>
      </c>
      <c r="H1571">
        <v>53.17</v>
      </c>
      <c r="I1571" s="14">
        <v>2671.92</v>
      </c>
      <c r="J1571">
        <v>2.0099999999999998</v>
      </c>
      <c r="K1571">
        <f t="shared" si="171"/>
        <v>9.0890439064423456E-2</v>
      </c>
      <c r="L1571">
        <f t="shared" si="168"/>
        <v>-2.6565592693340878E-4</v>
      </c>
      <c r="M1571">
        <f t="shared" si="172"/>
        <v>2.5510204081632563E-2</v>
      </c>
      <c r="N1571">
        <f t="shared" si="173"/>
        <v>8.4890439064423451E-2</v>
      </c>
      <c r="O1571">
        <f t="shared" si="169"/>
        <v>9.1156094991356865E-2</v>
      </c>
      <c r="P1571" s="7" t="s">
        <v>1766</v>
      </c>
      <c r="Q1571">
        <f t="shared" si="170"/>
        <v>-5.8738534794497324E-4</v>
      </c>
      <c r="R1571">
        <f t="shared" si="174"/>
        <v>1.9156404868272983E-2</v>
      </c>
    </row>
    <row r="1572" spans="1:18">
      <c r="A1572" s="7" t="s">
        <v>1767</v>
      </c>
      <c r="B1572">
        <v>0.42</v>
      </c>
      <c r="C1572">
        <v>0.37</v>
      </c>
      <c r="D1572">
        <v>-0.34</v>
      </c>
      <c r="E1572">
        <v>-0.52</v>
      </c>
      <c r="F1572">
        <v>-0.22</v>
      </c>
      <c r="G1572">
        <v>6.0000000000000001E-3</v>
      </c>
      <c r="H1572">
        <v>48.74</v>
      </c>
      <c r="I1572" s="14">
        <v>2672.63</v>
      </c>
      <c r="J1572">
        <v>1.96</v>
      </c>
      <c r="K1572">
        <f t="shared" si="171"/>
        <v>-5.1030822616860583E-3</v>
      </c>
      <c r="L1572">
        <f t="shared" si="168"/>
        <v>3.4579600663808322E-3</v>
      </c>
      <c r="M1572">
        <f t="shared" si="172"/>
        <v>5.1282051282051325E-3</v>
      </c>
      <c r="N1572">
        <f t="shared" si="173"/>
        <v>-1.1103082261686058E-2</v>
      </c>
      <c r="O1572">
        <f t="shared" si="169"/>
        <v>-8.561042328066891E-3</v>
      </c>
      <c r="P1572" s="7" t="s">
        <v>1767</v>
      </c>
      <c r="Q1572">
        <f t="shared" si="170"/>
        <v>-3.0089309730969643E-4</v>
      </c>
      <c r="R1572">
        <f t="shared" si="174"/>
        <v>1.6822890884016214E-2</v>
      </c>
    </row>
    <row r="1573" spans="1:18">
      <c r="A1573" s="7" t="s">
        <v>1768</v>
      </c>
      <c r="B1573">
        <v>1.3</v>
      </c>
      <c r="C1573">
        <v>-0.02</v>
      </c>
      <c r="D1573">
        <v>-0.2</v>
      </c>
      <c r="E1573">
        <v>-0.43</v>
      </c>
      <c r="F1573">
        <v>0</v>
      </c>
      <c r="G1573">
        <v>6.0000000000000001E-3</v>
      </c>
      <c r="H1573">
        <v>48.99</v>
      </c>
      <c r="I1573" s="14">
        <v>2663.42</v>
      </c>
      <c r="J1573">
        <v>1.95</v>
      </c>
      <c r="K1573">
        <f t="shared" si="171"/>
        <v>-1.2497480346704242E-2</v>
      </c>
      <c r="L1573">
        <f t="shared" si="168"/>
        <v>1.281120114992796E-2</v>
      </c>
      <c r="M1573">
        <f t="shared" si="172"/>
        <v>-1.01522842639594E-2</v>
      </c>
      <c r="N1573">
        <f t="shared" si="173"/>
        <v>-1.8497480346704242E-2</v>
      </c>
      <c r="O1573">
        <f t="shared" si="169"/>
        <v>-2.53086814966322E-2</v>
      </c>
      <c r="P1573" s="7" t="s">
        <v>1768</v>
      </c>
      <c r="Q1573">
        <f t="shared" si="170"/>
        <v>-2.5417337615053477E-4</v>
      </c>
      <c r="R1573">
        <f t="shared" si="174"/>
        <v>1.6838912403320899E-2</v>
      </c>
    </row>
    <row r="1574" spans="1:18">
      <c r="A1574" s="7" t="s">
        <v>1769</v>
      </c>
      <c r="B1574">
        <v>-0.25</v>
      </c>
      <c r="C1574">
        <v>-0.61</v>
      </c>
      <c r="D1574">
        <v>-0.15</v>
      </c>
      <c r="E1574">
        <v>0.05</v>
      </c>
      <c r="F1574">
        <v>-0.12</v>
      </c>
      <c r="G1574">
        <v>6.0000000000000001E-3</v>
      </c>
      <c r="H1574">
        <v>49.61</v>
      </c>
      <c r="I1574" s="14">
        <v>2629.73</v>
      </c>
      <c r="J1574">
        <v>1.97</v>
      </c>
      <c r="K1574">
        <f t="shared" si="171"/>
        <v>8.3333333333332638E-3</v>
      </c>
      <c r="L1574">
        <f t="shared" si="168"/>
        <v>-2.2536964035710289E-3</v>
      </c>
      <c r="M1574">
        <f t="shared" si="172"/>
        <v>-5.0505050505050553E-3</v>
      </c>
      <c r="N1574">
        <f t="shared" si="173"/>
        <v>2.3333333333332637E-3</v>
      </c>
      <c r="O1574">
        <f t="shared" si="169"/>
        <v>1.0587029736904292E-2</v>
      </c>
      <c r="P1574" s="7" t="s">
        <v>1769</v>
      </c>
      <c r="Q1574">
        <f t="shared" si="170"/>
        <v>-2.6664458185540578E-4</v>
      </c>
      <c r="R1574">
        <f t="shared" si="174"/>
        <v>1.7066501896735097E-2</v>
      </c>
    </row>
    <row r="1575" spans="1:18">
      <c r="A1575" s="7" t="s">
        <v>79</v>
      </c>
      <c r="B1575">
        <v>-0.63</v>
      </c>
      <c r="C1575">
        <v>1.25</v>
      </c>
      <c r="D1575">
        <v>-0.36</v>
      </c>
      <c r="E1575">
        <v>0.04</v>
      </c>
      <c r="F1575">
        <v>0.02</v>
      </c>
      <c r="G1575">
        <v>6.0000000000000001E-3</v>
      </c>
      <c r="H1575">
        <v>49.2</v>
      </c>
      <c r="I1575" s="14">
        <v>2635.67</v>
      </c>
      <c r="J1575">
        <v>1.98</v>
      </c>
      <c r="K1575">
        <f t="shared" si="171"/>
        <v>-1.5409245547328318E-2</v>
      </c>
      <c r="L1575">
        <f t="shared" si="168"/>
        <v>-7.2058158806690177E-3</v>
      </c>
      <c r="M1575">
        <f t="shared" si="172"/>
        <v>1.0204081632653071E-2</v>
      </c>
      <c r="N1575">
        <f t="shared" si="173"/>
        <v>-2.1409245547328318E-2</v>
      </c>
      <c r="O1575">
        <f t="shared" si="169"/>
        <v>-8.2034296666593006E-3</v>
      </c>
      <c r="P1575" s="7" t="s">
        <v>79</v>
      </c>
      <c r="Q1575">
        <f t="shared" si="170"/>
        <v>-2.103833732768092E-4</v>
      </c>
      <c r="R1575">
        <f t="shared" si="174"/>
        <v>1.7922845247612982E-2</v>
      </c>
    </row>
    <row r="1576" spans="1:18">
      <c r="A1576" s="7" t="s">
        <v>1770</v>
      </c>
      <c r="B1576">
        <v>0.24</v>
      </c>
      <c r="C1576">
        <v>0.25</v>
      </c>
      <c r="D1576">
        <v>-0.55000000000000004</v>
      </c>
      <c r="E1576">
        <v>-0.04</v>
      </c>
      <c r="F1576">
        <v>-0.96</v>
      </c>
      <c r="G1576">
        <v>6.0000000000000001E-3</v>
      </c>
      <c r="H1576">
        <v>49.97</v>
      </c>
      <c r="I1576" s="14">
        <v>2654.8</v>
      </c>
      <c r="J1576">
        <v>1.96</v>
      </c>
      <c r="K1576">
        <f t="shared" si="171"/>
        <v>-1.1992804317410009E-3</v>
      </c>
      <c r="L1576">
        <f t="shared" si="168"/>
        <v>2.5490455240648776E-3</v>
      </c>
      <c r="M1576">
        <f t="shared" si="172"/>
        <v>5.1282051282051325E-3</v>
      </c>
      <c r="N1576">
        <f t="shared" si="173"/>
        <v>-7.1992804317410012E-3</v>
      </c>
      <c r="O1576">
        <f t="shared" si="169"/>
        <v>-3.7483259558058783E-3</v>
      </c>
      <c r="P1576" s="7" t="s">
        <v>1770</v>
      </c>
      <c r="Q1576">
        <f t="shared" si="170"/>
        <v>-2.4396731482121084E-4</v>
      </c>
      <c r="R1576">
        <f t="shared" si="174"/>
        <v>1.7992523652960588E-2</v>
      </c>
    </row>
    <row r="1577" spans="1:18">
      <c r="A1577" s="7" t="s">
        <v>1771</v>
      </c>
      <c r="B1577">
        <v>-0.8</v>
      </c>
      <c r="C1577">
        <v>-7.0000000000000007E-2</v>
      </c>
      <c r="D1577">
        <v>-0.1</v>
      </c>
      <c r="E1577">
        <v>-0.41</v>
      </c>
      <c r="F1577">
        <v>-7.0000000000000007E-2</v>
      </c>
      <c r="G1577">
        <v>7.0000000000000001E-3</v>
      </c>
      <c r="H1577">
        <v>50.03</v>
      </c>
      <c r="I1577" s="14">
        <v>2648.05</v>
      </c>
      <c r="J1577">
        <v>1.95</v>
      </c>
      <c r="K1577">
        <f t="shared" si="171"/>
        <v>-7.735025783419289E-3</v>
      </c>
      <c r="L1577">
        <f t="shared" si="168"/>
        <v>-8.1875419021613747E-3</v>
      </c>
      <c r="M1577">
        <f t="shared" si="172"/>
        <v>-5.1020408163265354E-3</v>
      </c>
      <c r="N1577">
        <f t="shared" si="173"/>
        <v>-1.473502578341929E-2</v>
      </c>
      <c r="O1577">
        <f t="shared" si="169"/>
        <v>4.5251611874208564E-4</v>
      </c>
      <c r="P1577" s="7" t="s">
        <v>1771</v>
      </c>
      <c r="Q1577">
        <f t="shared" si="170"/>
        <v>-2.4942786177230785E-4</v>
      </c>
      <c r="R1577">
        <f t="shared" si="174"/>
        <v>1.8001915766696543E-2</v>
      </c>
    </row>
    <row r="1578" spans="1:18">
      <c r="A1578" s="7" t="s">
        <v>1772</v>
      </c>
      <c r="B1578">
        <v>0.01</v>
      </c>
      <c r="C1578">
        <v>-0.26</v>
      </c>
      <c r="D1578">
        <v>0.03</v>
      </c>
      <c r="E1578">
        <v>0.62</v>
      </c>
      <c r="F1578">
        <v>0.08</v>
      </c>
      <c r="G1578">
        <v>7.0000000000000001E-3</v>
      </c>
      <c r="H1578">
        <v>50.42</v>
      </c>
      <c r="I1578" s="14">
        <v>2669.91</v>
      </c>
      <c r="J1578">
        <v>1.96</v>
      </c>
      <c r="K1578">
        <f t="shared" si="171"/>
        <v>9.4094094094093854E-3</v>
      </c>
      <c r="L1578">
        <f t="shared" si="168"/>
        <v>1.1136358523250616E-3</v>
      </c>
      <c r="M1578">
        <f t="shared" si="172"/>
        <v>0</v>
      </c>
      <c r="N1578">
        <f t="shared" si="173"/>
        <v>2.4094094094093852E-3</v>
      </c>
      <c r="O1578">
        <f t="shared" si="169"/>
        <v>8.2957735570843242E-3</v>
      </c>
      <c r="P1578" s="7" t="s">
        <v>1772</v>
      </c>
      <c r="Q1578">
        <f t="shared" si="170"/>
        <v>-2.1155085505425504E-4</v>
      </c>
      <c r="R1578">
        <f t="shared" si="174"/>
        <v>1.8319696455537427E-2</v>
      </c>
    </row>
    <row r="1579" spans="1:18">
      <c r="A1579" s="7" t="s">
        <v>1773</v>
      </c>
      <c r="B1579">
        <v>0.96</v>
      </c>
      <c r="C1579">
        <v>-0.55000000000000004</v>
      </c>
      <c r="D1579">
        <v>-0.85</v>
      </c>
      <c r="E1579">
        <v>-0.53</v>
      </c>
      <c r="F1579">
        <v>-0.43</v>
      </c>
      <c r="G1579">
        <v>7.0000000000000001E-3</v>
      </c>
      <c r="H1579">
        <v>49.95</v>
      </c>
      <c r="I1579" s="14">
        <v>2666.94</v>
      </c>
      <c r="J1579">
        <v>1.96</v>
      </c>
      <c r="K1579">
        <f t="shared" si="171"/>
        <v>4.828002414001247E-3</v>
      </c>
      <c r="L1579">
        <f t="shared" si="168"/>
        <v>1.0434189588542836E-2</v>
      </c>
      <c r="M1579">
        <f t="shared" si="172"/>
        <v>-1.0101010101010111E-2</v>
      </c>
      <c r="N1579">
        <f t="shared" si="173"/>
        <v>-2.1719975859987532E-3</v>
      </c>
      <c r="O1579">
        <f t="shared" si="169"/>
        <v>-5.606187174541589E-3</v>
      </c>
      <c r="P1579" s="7" t="s">
        <v>1773</v>
      </c>
      <c r="Q1579">
        <f t="shared" si="170"/>
        <v>-1.7819221531843846E-4</v>
      </c>
      <c r="R1579">
        <f t="shared" si="174"/>
        <v>1.8397558045724401E-2</v>
      </c>
    </row>
    <row r="1580" spans="1:18">
      <c r="A1580" s="7" t="s">
        <v>1774</v>
      </c>
      <c r="B1580">
        <v>0.1</v>
      </c>
      <c r="C1580">
        <v>-0.27</v>
      </c>
      <c r="D1580">
        <v>0.08</v>
      </c>
      <c r="E1580">
        <v>0.4</v>
      </c>
      <c r="F1580">
        <v>0.14000000000000001</v>
      </c>
      <c r="G1580">
        <v>7.0000000000000001E-3</v>
      </c>
      <c r="H1580">
        <v>49.71</v>
      </c>
      <c r="I1580" s="14">
        <v>2639.4</v>
      </c>
      <c r="J1580">
        <v>1.98</v>
      </c>
      <c r="K1580">
        <f t="shared" si="171"/>
        <v>7.7032231907561846E-3</v>
      </c>
      <c r="L1580">
        <f t="shared" si="168"/>
        <v>1.8371189116968851E-3</v>
      </c>
      <c r="M1580">
        <f t="shared" si="172"/>
        <v>0</v>
      </c>
      <c r="N1580">
        <f t="shared" si="173"/>
        <v>7.032231907561845E-4</v>
      </c>
      <c r="O1580">
        <f t="shared" si="169"/>
        <v>5.8661042790592996E-3</v>
      </c>
      <c r="P1580" s="7" t="s">
        <v>1774</v>
      </c>
      <c r="Q1580">
        <f t="shared" si="170"/>
        <v>-1.7735603656958125E-4</v>
      </c>
      <c r="R1580">
        <f t="shared" si="174"/>
        <v>1.8408277310827056E-2</v>
      </c>
    </row>
    <row r="1581" spans="1:18">
      <c r="A1581" s="7" t="s">
        <v>1775</v>
      </c>
      <c r="B1581">
        <v>-1.3</v>
      </c>
      <c r="C1581">
        <v>0.65</v>
      </c>
      <c r="D1581">
        <v>1.02</v>
      </c>
      <c r="E1581">
        <v>0.04</v>
      </c>
      <c r="F1581">
        <v>0.09</v>
      </c>
      <c r="G1581">
        <v>7.0000000000000001E-3</v>
      </c>
      <c r="H1581">
        <v>49.33</v>
      </c>
      <c r="I1581" s="14">
        <v>2634.56</v>
      </c>
      <c r="J1581">
        <v>1.98</v>
      </c>
      <c r="K1581">
        <f t="shared" si="171"/>
        <v>-3.1795878312070744E-2</v>
      </c>
      <c r="L1581">
        <f t="shared" si="168"/>
        <v>-1.3380569151665182E-2</v>
      </c>
      <c r="M1581">
        <f t="shared" si="172"/>
        <v>2.0618556701030948E-2</v>
      </c>
      <c r="N1581">
        <f t="shared" si="173"/>
        <v>-3.8795878312070743E-2</v>
      </c>
      <c r="O1581">
        <f t="shared" si="169"/>
        <v>-1.8415309160405562E-2</v>
      </c>
      <c r="P1581" s="7" t="s">
        <v>1775</v>
      </c>
      <c r="Q1581">
        <f t="shared" si="170"/>
        <v>-1.3509669275870662E-4</v>
      </c>
      <c r="R1581">
        <f t="shared" si="174"/>
        <v>1.8410902524077791E-2</v>
      </c>
    </row>
    <row r="1582" spans="1:18">
      <c r="A1582" s="7" t="s">
        <v>1776</v>
      </c>
      <c r="B1582">
        <v>-0.05</v>
      </c>
      <c r="C1582">
        <v>-0.06</v>
      </c>
      <c r="D1582">
        <v>0.2</v>
      </c>
      <c r="E1582">
        <v>0.28999999999999998</v>
      </c>
      <c r="F1582">
        <v>0.11</v>
      </c>
      <c r="G1582">
        <v>7.0000000000000001E-3</v>
      </c>
      <c r="H1582">
        <v>50.95</v>
      </c>
      <c r="I1582" s="14">
        <v>2670.29</v>
      </c>
      <c r="J1582">
        <v>1.94</v>
      </c>
      <c r="K1582">
        <f t="shared" si="171"/>
        <v>-4.2993941762751392E-3</v>
      </c>
      <c r="L1582">
        <f t="shared" si="168"/>
        <v>5.6176829679376721E-5</v>
      </c>
      <c r="M1582">
        <f t="shared" si="172"/>
        <v>0</v>
      </c>
      <c r="N1582">
        <f t="shared" si="173"/>
        <v>-1.1299394176275139E-2</v>
      </c>
      <c r="O1582">
        <f t="shared" si="169"/>
        <v>-4.3555710059545163E-3</v>
      </c>
      <c r="P1582" s="7" t="s">
        <v>1776</v>
      </c>
      <c r="Q1582">
        <f t="shared" si="170"/>
        <v>-3.0964643777277475E-4</v>
      </c>
      <c r="R1582">
        <f t="shared" si="174"/>
        <v>1.8136527617495353E-2</v>
      </c>
    </row>
    <row r="1583" spans="1:18">
      <c r="A1583" s="7" t="s">
        <v>1777</v>
      </c>
      <c r="B1583">
        <v>-0.81</v>
      </c>
      <c r="C1583">
        <v>0.1</v>
      </c>
      <c r="D1583">
        <v>0.57999999999999996</v>
      </c>
      <c r="E1583">
        <v>-0.54</v>
      </c>
      <c r="F1583">
        <v>0.28000000000000003</v>
      </c>
      <c r="G1583">
        <v>7.0000000000000001E-3</v>
      </c>
      <c r="H1583">
        <v>51.17</v>
      </c>
      <c r="I1583" s="14">
        <v>2670.14</v>
      </c>
      <c r="J1583">
        <v>1.94</v>
      </c>
      <c r="K1583">
        <f t="shared" si="171"/>
        <v>5.866249511146096E-4</v>
      </c>
      <c r="L1583">
        <f t="shared" si="168"/>
        <v>-8.536535555283345E-3</v>
      </c>
      <c r="M1583">
        <f t="shared" si="172"/>
        <v>5.1813471502590719E-3</v>
      </c>
      <c r="N1583">
        <f t="shared" si="173"/>
        <v>-6.4133750488853903E-3</v>
      </c>
      <c r="O1583">
        <f t="shared" si="169"/>
        <v>9.1231605063979548E-3</v>
      </c>
      <c r="P1583" s="7" t="s">
        <v>1777</v>
      </c>
      <c r="Q1583">
        <f t="shared" si="170"/>
        <v>-2.8797352274008794E-4</v>
      </c>
      <c r="R1583">
        <f t="shared" si="174"/>
        <v>1.8206804813275378E-2</v>
      </c>
    </row>
    <row r="1584" spans="1:18">
      <c r="A1584" s="7" t="s">
        <v>1778</v>
      </c>
      <c r="B1584">
        <v>-0.49</v>
      </c>
      <c r="C1584">
        <v>-0.3</v>
      </c>
      <c r="D1584">
        <v>1.08</v>
      </c>
      <c r="E1584">
        <v>-0.48</v>
      </c>
      <c r="F1584">
        <v>7.0000000000000007E-2</v>
      </c>
      <c r="G1584">
        <v>7.0000000000000001E-3</v>
      </c>
      <c r="H1584">
        <v>51.14</v>
      </c>
      <c r="I1584" s="14">
        <v>2693.13</v>
      </c>
      <c r="J1584">
        <v>1.93</v>
      </c>
      <c r="K1584">
        <f t="shared" si="171"/>
        <v>4.7151277013752846E-3</v>
      </c>
      <c r="L1584">
        <f t="shared" si="168"/>
        <v>-5.726120857699718E-3</v>
      </c>
      <c r="M1584">
        <f t="shared" si="172"/>
        <v>-1.0256410256410265E-2</v>
      </c>
      <c r="N1584">
        <f t="shared" si="173"/>
        <v>-2.2848722986247155E-3</v>
      </c>
      <c r="O1584">
        <f t="shared" si="169"/>
        <v>1.0441248559075002E-2</v>
      </c>
      <c r="P1584" s="7" t="s">
        <v>1778</v>
      </c>
      <c r="Q1584">
        <f t="shared" si="170"/>
        <v>-2.7900247782294601E-4</v>
      </c>
      <c r="R1584">
        <f t="shared" si="174"/>
        <v>1.8246648944340558E-2</v>
      </c>
    </row>
    <row r="1585" spans="1:18">
      <c r="A1585" s="7" t="s">
        <v>1779</v>
      </c>
      <c r="B1585">
        <v>0.13</v>
      </c>
      <c r="C1585">
        <v>0.21</v>
      </c>
      <c r="D1585">
        <v>0.02</v>
      </c>
      <c r="E1585">
        <v>-0.28000000000000003</v>
      </c>
      <c r="F1585">
        <v>0.49</v>
      </c>
      <c r="G1585">
        <v>7.0000000000000001E-3</v>
      </c>
      <c r="H1585">
        <v>50.9</v>
      </c>
      <c r="I1585" s="14">
        <v>2708.64</v>
      </c>
      <c r="J1585">
        <v>1.95</v>
      </c>
      <c r="K1585">
        <f t="shared" si="171"/>
        <v>1.6576792490513248E-2</v>
      </c>
      <c r="L1585">
        <f t="shared" si="168"/>
        <v>8.3136576768314994E-4</v>
      </c>
      <c r="M1585">
        <f t="shared" si="172"/>
        <v>0</v>
      </c>
      <c r="N1585">
        <f t="shared" si="173"/>
        <v>9.5767924905132487E-3</v>
      </c>
      <c r="O1585">
        <f t="shared" si="169"/>
        <v>1.5745426722830098E-2</v>
      </c>
      <c r="P1585" s="7" t="s">
        <v>1779</v>
      </c>
      <c r="Q1585">
        <f t="shared" si="170"/>
        <v>-2.9416499378912393E-4</v>
      </c>
      <c r="R1585">
        <f t="shared" si="174"/>
        <v>1.8261137067518907E-2</v>
      </c>
    </row>
    <row r="1586" spans="1:18">
      <c r="A1586" s="7" t="s">
        <v>1780</v>
      </c>
      <c r="B1586">
        <v>1.0900000000000001</v>
      </c>
      <c r="C1586">
        <v>0.01</v>
      </c>
      <c r="D1586">
        <v>-1.18</v>
      </c>
      <c r="E1586">
        <v>-0.24</v>
      </c>
      <c r="F1586">
        <v>-0.4</v>
      </c>
      <c r="G1586">
        <v>7.0000000000000001E-3</v>
      </c>
      <c r="H1586">
        <v>50.07</v>
      </c>
      <c r="I1586" s="14">
        <v>2706.39</v>
      </c>
      <c r="J1586">
        <v>1.95</v>
      </c>
      <c r="K1586">
        <f t="shared" si="171"/>
        <v>1.9976028765477448E-4</v>
      </c>
      <c r="L1586">
        <f t="shared" si="168"/>
        <v>1.0661577988229217E-2</v>
      </c>
      <c r="M1586">
        <f t="shared" si="172"/>
        <v>1.0362694300518144E-2</v>
      </c>
      <c r="N1586">
        <f t="shared" si="173"/>
        <v>-6.8002397123452258E-3</v>
      </c>
      <c r="O1586">
        <f t="shared" si="169"/>
        <v>-1.0461817700574442E-2</v>
      </c>
      <c r="P1586" s="7" t="s">
        <v>1780</v>
      </c>
      <c r="Q1586">
        <f t="shared" si="170"/>
        <v>-3.0618933468094898E-4</v>
      </c>
      <c r="R1586">
        <f t="shared" si="174"/>
        <v>1.8212996263169679E-2</v>
      </c>
    </row>
    <row r="1587" spans="1:18">
      <c r="A1587" s="7" t="s">
        <v>1781</v>
      </c>
      <c r="B1587">
        <v>0.82</v>
      </c>
      <c r="C1587">
        <v>0.14000000000000001</v>
      </c>
      <c r="D1587">
        <v>-0.02</v>
      </c>
      <c r="E1587">
        <v>0.8</v>
      </c>
      <c r="F1587">
        <v>0.03</v>
      </c>
      <c r="G1587">
        <v>7.0000000000000001E-3</v>
      </c>
      <c r="H1587">
        <v>50.06</v>
      </c>
      <c r="I1587" s="14">
        <v>2677.84</v>
      </c>
      <c r="J1587">
        <v>1.93</v>
      </c>
      <c r="K1587">
        <f t="shared" si="171"/>
        <v>-1.8623799255047948E-2</v>
      </c>
      <c r="L1587">
        <f t="shared" si="168"/>
        <v>8.1090238301396531E-3</v>
      </c>
      <c r="M1587">
        <f t="shared" si="172"/>
        <v>5.2083333333333382E-3</v>
      </c>
      <c r="N1587">
        <f t="shared" si="173"/>
        <v>-2.5623799255047947E-2</v>
      </c>
      <c r="O1587">
        <f t="shared" si="169"/>
        <v>-2.6732823085187603E-2</v>
      </c>
      <c r="P1587" s="7" t="s">
        <v>1781</v>
      </c>
      <c r="Q1587">
        <f t="shared" si="170"/>
        <v>-2.7479552441574487E-4</v>
      </c>
      <c r="R1587">
        <f t="shared" si="174"/>
        <v>1.8217849560219376E-2</v>
      </c>
    </row>
    <row r="1588" spans="1:18">
      <c r="A1588" s="7" t="s">
        <v>1782</v>
      </c>
      <c r="B1588">
        <v>-0.37</v>
      </c>
      <c r="C1588">
        <v>-0.1</v>
      </c>
      <c r="D1588">
        <v>-0.24</v>
      </c>
      <c r="E1588">
        <v>-7.0000000000000007E-2</v>
      </c>
      <c r="F1588">
        <v>0.2</v>
      </c>
      <c r="G1588">
        <v>7.0000000000000001E-3</v>
      </c>
      <c r="H1588">
        <v>51.01</v>
      </c>
      <c r="I1588" s="14">
        <v>2656.3</v>
      </c>
      <c r="J1588">
        <v>1.92</v>
      </c>
      <c r="K1588">
        <f t="shared" si="171"/>
        <v>-2.1297006907137365E-2</v>
      </c>
      <c r="L1588">
        <f t="shared" si="168"/>
        <v>-2.8866474724002721E-3</v>
      </c>
      <c r="M1588">
        <f t="shared" si="172"/>
        <v>-0.61599999999999999</v>
      </c>
      <c r="N1588">
        <f t="shared" si="173"/>
        <v>-2.8297006907137365E-2</v>
      </c>
      <c r="O1588">
        <f t="shared" si="169"/>
        <v>-1.8410359434737095E-2</v>
      </c>
      <c r="P1588" s="7" t="s">
        <v>1782</v>
      </c>
      <c r="Q1588">
        <f t="shared" si="170"/>
        <v>-2.6258398127827174E-4</v>
      </c>
      <c r="R1588">
        <f t="shared" si="174"/>
        <v>1.8147080222730289E-2</v>
      </c>
    </row>
    <row r="1589" spans="1:18">
      <c r="A1589" s="7" t="s">
        <v>1783</v>
      </c>
      <c r="B1589">
        <v>0.84</v>
      </c>
      <c r="C1589">
        <v>-0.17</v>
      </c>
      <c r="D1589">
        <v>0.19</v>
      </c>
      <c r="E1589">
        <v>-0.22</v>
      </c>
      <c r="F1589">
        <v>0.09</v>
      </c>
      <c r="G1589">
        <v>7.0000000000000001E-3</v>
      </c>
      <c r="H1589">
        <v>52.12</v>
      </c>
      <c r="I1589" s="14">
        <v>2663.99</v>
      </c>
      <c r="J1589">
        <v>5</v>
      </c>
      <c r="K1589">
        <f t="shared" si="171"/>
        <v>-1.3812677388836405E-2</v>
      </c>
      <c r="L1589">
        <f t="shared" si="168"/>
        <v>8.2507314008454079E-3</v>
      </c>
      <c r="M1589">
        <f t="shared" si="172"/>
        <v>1.5773195876288661</v>
      </c>
      <c r="N1589">
        <f t="shared" si="173"/>
        <v>-2.0812677388836406E-2</v>
      </c>
      <c r="O1589">
        <f t="shared" si="169"/>
        <v>-2.2063408789681813E-2</v>
      </c>
      <c r="P1589" s="7" t="s">
        <v>1783</v>
      </c>
      <c r="Q1589">
        <f t="shared" si="170"/>
        <v>-3.2954004462323308E-4</v>
      </c>
      <c r="R1589">
        <f t="shared" si="174"/>
        <v>1.8052557173055112E-2</v>
      </c>
    </row>
    <row r="1590" spans="1:18">
      <c r="A1590" s="7" t="s">
        <v>1784</v>
      </c>
      <c r="B1590">
        <v>-0.49</v>
      </c>
      <c r="C1590">
        <v>0.79</v>
      </c>
      <c r="D1590">
        <v>-0.31</v>
      </c>
      <c r="E1590">
        <v>-0.62</v>
      </c>
      <c r="F1590">
        <v>0.3</v>
      </c>
      <c r="G1590">
        <v>7.0000000000000001E-3</v>
      </c>
      <c r="H1590">
        <v>52.85</v>
      </c>
      <c r="I1590" s="14">
        <v>2642.19</v>
      </c>
      <c r="J1590">
        <v>1.94</v>
      </c>
      <c r="K1590">
        <f t="shared" si="171"/>
        <v>1.8925056775166558E-4</v>
      </c>
      <c r="L1590">
        <f t="shared" si="168"/>
        <v>-5.5252985656053313E-3</v>
      </c>
      <c r="M1590">
        <f t="shared" si="172"/>
        <v>-5.1282051282051325E-3</v>
      </c>
      <c r="N1590">
        <f t="shared" si="173"/>
        <v>-6.8107494322483348E-3</v>
      </c>
      <c r="O1590">
        <f t="shared" si="169"/>
        <v>5.7145491333569966E-3</v>
      </c>
      <c r="P1590" s="7" t="s">
        <v>1784</v>
      </c>
      <c r="Q1590">
        <f t="shared" si="170"/>
        <v>-3.6775710618264159E-4</v>
      </c>
      <c r="R1590">
        <f t="shared" si="174"/>
        <v>1.8114729445799164E-2</v>
      </c>
    </row>
    <row r="1591" spans="1:18">
      <c r="A1591" s="7" t="s">
        <v>1785</v>
      </c>
      <c r="B1591">
        <v>1.77</v>
      </c>
      <c r="C1591">
        <v>0.33</v>
      </c>
      <c r="D1591">
        <v>-0.12</v>
      </c>
      <c r="E1591">
        <v>-0.84</v>
      </c>
      <c r="F1591">
        <v>0.55000000000000004</v>
      </c>
      <c r="G1591">
        <v>7.0000000000000001E-3</v>
      </c>
      <c r="H1591">
        <v>52.84</v>
      </c>
      <c r="I1591" s="14">
        <v>2656.87</v>
      </c>
      <c r="J1591">
        <v>1.95</v>
      </c>
      <c r="K1591">
        <f t="shared" si="171"/>
        <v>-7.5642965204234392E-4</v>
      </c>
      <c r="L1591">
        <f t="shared" si="168"/>
        <v>1.6726874741692065E-2</v>
      </c>
      <c r="M1591">
        <f t="shared" si="172"/>
        <v>3.1746031746031779E-2</v>
      </c>
      <c r="N1591">
        <f t="shared" si="173"/>
        <v>-7.7564296520423442E-3</v>
      </c>
      <c r="O1591">
        <f t="shared" si="169"/>
        <v>-1.7483304393734408E-2</v>
      </c>
      <c r="P1591" s="7" t="s">
        <v>1785</v>
      </c>
      <c r="Q1591">
        <f t="shared" si="170"/>
        <v>-4.2659892748082905E-4</v>
      </c>
      <c r="R1591">
        <f t="shared" si="174"/>
        <v>1.8188799873156965E-2</v>
      </c>
    </row>
    <row r="1592" spans="1:18">
      <c r="A1592" s="7" t="s">
        <v>1786</v>
      </c>
      <c r="B1592">
        <v>0.3</v>
      </c>
      <c r="C1592">
        <v>-0.24</v>
      </c>
      <c r="D1592">
        <v>-0.53</v>
      </c>
      <c r="E1592">
        <v>-0.75</v>
      </c>
      <c r="F1592">
        <v>-0.28000000000000003</v>
      </c>
      <c r="G1592">
        <v>7.0000000000000001E-3</v>
      </c>
      <c r="H1592">
        <v>52.88</v>
      </c>
      <c r="I1592" s="14">
        <v>2613.16</v>
      </c>
      <c r="J1592">
        <v>1.89</v>
      </c>
      <c r="K1592">
        <f t="shared" si="171"/>
        <v>-1.6917642684513786E-2</v>
      </c>
      <c r="L1592">
        <f t="shared" si="168"/>
        <v>3.3365713561684545E-3</v>
      </c>
      <c r="M1592">
        <f t="shared" si="172"/>
        <v>0</v>
      </c>
      <c r="N1592">
        <f t="shared" si="173"/>
        <v>-2.3917642684513785E-2</v>
      </c>
      <c r="O1592">
        <f t="shared" si="169"/>
        <v>-2.0254214040682242E-2</v>
      </c>
      <c r="P1592" s="7" t="s">
        <v>1786</v>
      </c>
      <c r="Q1592">
        <f t="shared" si="170"/>
        <v>-4.3452892753362857E-4</v>
      </c>
      <c r="R1592">
        <f t="shared" si="174"/>
        <v>1.8193118223920744E-2</v>
      </c>
    </row>
    <row r="1593" spans="1:18">
      <c r="A1593" s="7" t="s">
        <v>1787</v>
      </c>
      <c r="B1593">
        <v>-2.19</v>
      </c>
      <c r="C1593">
        <v>0.37</v>
      </c>
      <c r="D1593">
        <v>-0.06</v>
      </c>
      <c r="E1593">
        <v>0.14000000000000001</v>
      </c>
      <c r="F1593">
        <v>-0.04</v>
      </c>
      <c r="G1593">
        <v>7.0000000000000001E-3</v>
      </c>
      <c r="H1593">
        <v>53.79</v>
      </c>
      <c r="I1593" s="14">
        <v>2604.4699999999998</v>
      </c>
      <c r="J1593">
        <v>1.89</v>
      </c>
      <c r="K1593">
        <f t="shared" si="171"/>
        <v>1.759364358683314E-2</v>
      </c>
      <c r="L1593">
        <f t="shared" si="168"/>
        <v>-2.1920205494885287E-2</v>
      </c>
      <c r="M1593">
        <f t="shared" si="172"/>
        <v>0</v>
      </c>
      <c r="N1593">
        <f t="shared" si="173"/>
        <v>1.0593643586833141E-2</v>
      </c>
      <c r="O1593">
        <f t="shared" si="169"/>
        <v>3.9513849081718427E-2</v>
      </c>
      <c r="P1593" s="7" t="s">
        <v>1787</v>
      </c>
      <c r="Q1593">
        <f t="shared" si="170"/>
        <v>-5.1371642191756024E-4</v>
      </c>
      <c r="R1593">
        <f t="shared" si="174"/>
        <v>1.814924270962405E-2</v>
      </c>
    </row>
    <row r="1594" spans="1:18">
      <c r="A1594" s="7" t="s">
        <v>1788</v>
      </c>
      <c r="B1594">
        <v>0.75</v>
      </c>
      <c r="C1594">
        <v>0.05</v>
      </c>
      <c r="D1594">
        <v>0.47</v>
      </c>
      <c r="E1594">
        <v>0.11</v>
      </c>
      <c r="F1594">
        <v>0.28000000000000003</v>
      </c>
      <c r="G1594">
        <v>7.0000000000000001E-3</v>
      </c>
      <c r="H1594">
        <v>52.86</v>
      </c>
      <c r="I1594" s="14">
        <v>2662.84</v>
      </c>
      <c r="J1594">
        <v>1.89</v>
      </c>
      <c r="K1594">
        <f t="shared" si="171"/>
        <v>4.2397949122461025E-2</v>
      </c>
      <c r="L1594">
        <f t="shared" si="168"/>
        <v>6.8628081173975368E-3</v>
      </c>
      <c r="M1594">
        <f t="shared" si="172"/>
        <v>-5.2631578947368472E-3</v>
      </c>
      <c r="N1594">
        <f t="shared" si="173"/>
        <v>3.5397949122461025E-2</v>
      </c>
      <c r="O1594">
        <f t="shared" si="169"/>
        <v>3.5535141005063491E-2</v>
      </c>
      <c r="P1594" s="7" t="s">
        <v>1788</v>
      </c>
      <c r="Q1594">
        <f t="shared" si="170"/>
        <v>-4.3628366150475444E-4</v>
      </c>
      <c r="R1594">
        <f t="shared" si="174"/>
        <v>1.8319323916260358E-2</v>
      </c>
    </row>
    <row r="1595" spans="1:18">
      <c r="A1595" s="7" t="s">
        <v>1789</v>
      </c>
      <c r="B1595">
        <v>1.17</v>
      </c>
      <c r="C1595">
        <v>0.34</v>
      </c>
      <c r="D1595">
        <v>-0.32</v>
      </c>
      <c r="E1595">
        <v>7.0000000000000007E-2</v>
      </c>
      <c r="F1595">
        <v>-0.13</v>
      </c>
      <c r="G1595">
        <v>7.0000000000000001E-3</v>
      </c>
      <c r="H1595">
        <v>50.71</v>
      </c>
      <c r="I1595" s="14">
        <v>2644.69</v>
      </c>
      <c r="J1595">
        <v>1.9</v>
      </c>
      <c r="K1595">
        <f t="shared" si="171"/>
        <v>-1.3232146331971196E-2</v>
      </c>
      <c r="L1595">
        <f t="shared" ref="L1595:L1658" si="175">(I1595-I1596)/I1596</f>
        <v>1.1566486259060314E-2</v>
      </c>
      <c r="M1595">
        <f t="shared" si="172"/>
        <v>0</v>
      </c>
      <c r="N1595">
        <f t="shared" si="173"/>
        <v>-2.0232146331971197E-2</v>
      </c>
      <c r="O1595">
        <f t="shared" si="169"/>
        <v>-2.4798632591031509E-2</v>
      </c>
      <c r="P1595" s="7" t="s">
        <v>1789</v>
      </c>
      <c r="Q1595">
        <f t="shared" si="170"/>
        <v>-3.4354640481789559E-4</v>
      </c>
      <c r="R1595">
        <f t="shared" si="174"/>
        <v>1.7954891639562948E-2</v>
      </c>
    </row>
    <row r="1596" spans="1:18">
      <c r="A1596" s="7" t="s">
        <v>80</v>
      </c>
      <c r="B1596">
        <v>1.24</v>
      </c>
      <c r="C1596">
        <v>-0.02</v>
      </c>
      <c r="D1596">
        <v>0.19</v>
      </c>
      <c r="E1596">
        <v>0.26</v>
      </c>
      <c r="F1596">
        <v>0.19</v>
      </c>
      <c r="G1596">
        <v>7.0000000000000001E-3</v>
      </c>
      <c r="H1596">
        <v>51.39</v>
      </c>
      <c r="I1596" s="14">
        <v>2614.4499999999998</v>
      </c>
      <c r="J1596">
        <v>1.9</v>
      </c>
      <c r="K1596">
        <f t="shared" si="171"/>
        <v>-9.4448727833462212E-3</v>
      </c>
      <c r="L1596">
        <f t="shared" si="175"/>
        <v>1.2614838799634261E-2</v>
      </c>
      <c r="M1596">
        <f t="shared" si="172"/>
        <v>5.2910052910052959E-3</v>
      </c>
      <c r="N1596">
        <f t="shared" si="173"/>
        <v>-1.644487278334622E-2</v>
      </c>
      <c r="O1596">
        <f t="shared" si="169"/>
        <v>-2.2059711582980483E-2</v>
      </c>
      <c r="P1596" s="7" t="s">
        <v>80</v>
      </c>
      <c r="Q1596">
        <f t="shared" si="170"/>
        <v>-2.9514653372642925E-4</v>
      </c>
      <c r="R1596">
        <f t="shared" si="174"/>
        <v>1.8130767020408944E-2</v>
      </c>
    </row>
    <row r="1597" spans="1:18">
      <c r="A1597" s="7" t="s">
        <v>1790</v>
      </c>
      <c r="B1597">
        <v>-2.29</v>
      </c>
      <c r="C1597">
        <v>-0.09</v>
      </c>
      <c r="D1597">
        <v>0.36</v>
      </c>
      <c r="E1597">
        <v>0.17</v>
      </c>
      <c r="F1597">
        <v>-7.0000000000000007E-2</v>
      </c>
      <c r="G1597">
        <v>7.0000000000000001E-3</v>
      </c>
      <c r="H1597">
        <v>51.88</v>
      </c>
      <c r="I1597" s="14">
        <v>2581.88</v>
      </c>
      <c r="J1597">
        <v>1.89</v>
      </c>
      <c r="K1597">
        <f t="shared" si="171"/>
        <v>-8.9780324737344583E-3</v>
      </c>
      <c r="L1597">
        <f t="shared" si="175"/>
        <v>-2.2337335802216612E-2</v>
      </c>
      <c r="M1597">
        <f t="shared" si="172"/>
        <v>-5.2631578947368472E-3</v>
      </c>
      <c r="N1597">
        <f t="shared" si="173"/>
        <v>-1.5978032473734458E-2</v>
      </c>
      <c r="O1597">
        <f t="shared" si="169"/>
        <v>1.3359303328482154E-2</v>
      </c>
      <c r="P1597" s="7" t="s">
        <v>1790</v>
      </c>
      <c r="Q1597">
        <f t="shared" si="170"/>
        <v>-2.7551274322314595E-4</v>
      </c>
      <c r="R1597">
        <f t="shared" si="174"/>
        <v>1.8101408526854681E-2</v>
      </c>
    </row>
    <row r="1598" spans="1:18">
      <c r="A1598" s="7" t="s">
        <v>1791</v>
      </c>
      <c r="B1598">
        <v>1.41</v>
      </c>
      <c r="C1598">
        <v>-0.31</v>
      </c>
      <c r="D1598">
        <v>-0.22</v>
      </c>
      <c r="E1598">
        <v>-0.37</v>
      </c>
      <c r="F1598">
        <v>-0.16</v>
      </c>
      <c r="G1598">
        <v>5.0000000000000001E-3</v>
      </c>
      <c r="H1598">
        <v>52.35</v>
      </c>
      <c r="I1598" s="14">
        <v>2640.87</v>
      </c>
      <c r="J1598">
        <v>1.9</v>
      </c>
      <c r="K1598">
        <f t="shared" si="171"/>
        <v>1.2768427161926943E-2</v>
      </c>
      <c r="L1598">
        <f t="shared" si="175"/>
        <v>1.3769673704414545E-2</v>
      </c>
      <c r="M1598">
        <f t="shared" si="172"/>
        <v>0</v>
      </c>
      <c r="N1598">
        <f t="shared" si="173"/>
        <v>7.7684271619269428E-3</v>
      </c>
      <c r="O1598">
        <f t="shared" si="169"/>
        <v>-1.0012465424876025E-3</v>
      </c>
      <c r="P1598" s="7" t="s">
        <v>1791</v>
      </c>
      <c r="Q1598">
        <f t="shared" si="170"/>
        <v>-4.0109008306357967E-4</v>
      </c>
      <c r="R1598">
        <f t="shared" si="174"/>
        <v>1.8072257985463802E-2</v>
      </c>
    </row>
    <row r="1599" spans="1:18">
      <c r="A1599" s="7" t="s">
        <v>1792</v>
      </c>
      <c r="B1599">
        <v>-0.35</v>
      </c>
      <c r="C1599">
        <v>0.21</v>
      </c>
      <c r="D1599">
        <v>0.65</v>
      </c>
      <c r="E1599">
        <v>0.75</v>
      </c>
      <c r="F1599">
        <v>-0.08</v>
      </c>
      <c r="G1599">
        <v>5.0000000000000001E-3</v>
      </c>
      <c r="H1599">
        <v>51.69</v>
      </c>
      <c r="I1599" s="14">
        <v>2605</v>
      </c>
      <c r="J1599">
        <v>1.9</v>
      </c>
      <c r="K1599">
        <f t="shared" si="171"/>
        <v>4.9117109803125523E-2</v>
      </c>
      <c r="L1599">
        <f t="shared" si="175"/>
        <v>-2.9166124426820168E-3</v>
      </c>
      <c r="M1599">
        <f t="shared" si="172"/>
        <v>-5.2356020942408424E-3</v>
      </c>
      <c r="N1599">
        <f t="shared" si="173"/>
        <v>4.4117109803125526E-2</v>
      </c>
      <c r="O1599">
        <f t="shared" si="169"/>
        <v>5.2033722245807539E-2</v>
      </c>
      <c r="P1599" s="7" t="s">
        <v>1792</v>
      </c>
      <c r="Q1599">
        <f t="shared" si="170"/>
        <v>-4.1006254569214332E-4</v>
      </c>
      <c r="R1599">
        <f t="shared" si="174"/>
        <v>1.8047250909456483E-2</v>
      </c>
    </row>
    <row r="1600" spans="1:18">
      <c r="A1600" s="7" t="s">
        <v>1793</v>
      </c>
      <c r="B1600">
        <v>-1.87</v>
      </c>
      <c r="C1600">
        <v>-0.23</v>
      </c>
      <c r="D1600">
        <v>0.37</v>
      </c>
      <c r="E1600">
        <v>0.78</v>
      </c>
      <c r="F1600">
        <v>0.53</v>
      </c>
      <c r="G1600">
        <v>5.0000000000000001E-3</v>
      </c>
      <c r="H1600">
        <v>49.27</v>
      </c>
      <c r="I1600" s="14">
        <v>2612.62</v>
      </c>
      <c r="J1600">
        <v>1.91</v>
      </c>
      <c r="K1600">
        <f t="shared" si="171"/>
        <v>-1.9697572622363609E-2</v>
      </c>
      <c r="L1600">
        <f t="shared" si="175"/>
        <v>-1.7276334844182086E-2</v>
      </c>
      <c r="M1600">
        <f t="shared" si="172"/>
        <v>0</v>
      </c>
      <c r="N1600">
        <f t="shared" si="173"/>
        <v>-2.469757262236361E-2</v>
      </c>
      <c r="O1600">
        <f t="shared" si="169"/>
        <v>-2.4212377781815224E-3</v>
      </c>
      <c r="P1600" s="7" t="s">
        <v>1793</v>
      </c>
      <c r="Q1600">
        <f t="shared" si="170"/>
        <v>-4.4796760375306449E-4</v>
      </c>
      <c r="R1600">
        <f t="shared" si="174"/>
        <v>1.7339613813430643E-2</v>
      </c>
    </row>
    <row r="1601" spans="1:18">
      <c r="A1601" s="7" t="s">
        <v>1794</v>
      </c>
      <c r="B1601">
        <v>2.67</v>
      </c>
      <c r="C1601">
        <v>-0.62</v>
      </c>
      <c r="D1601">
        <v>0.03</v>
      </c>
      <c r="E1601">
        <v>0</v>
      </c>
      <c r="F1601">
        <v>-0.61</v>
      </c>
      <c r="G1601">
        <v>5.0000000000000001E-3</v>
      </c>
      <c r="H1601">
        <v>50.26</v>
      </c>
      <c r="I1601" s="14">
        <v>2658.55</v>
      </c>
      <c r="J1601">
        <v>1.91</v>
      </c>
      <c r="K1601">
        <f t="shared" si="171"/>
        <v>-1.1991350501277757E-2</v>
      </c>
      <c r="L1601">
        <f t="shared" si="175"/>
        <v>2.7157240771792615E-2</v>
      </c>
      <c r="M1601">
        <f t="shared" si="172"/>
        <v>5.2631578947368472E-3</v>
      </c>
      <c r="N1601">
        <f t="shared" si="173"/>
        <v>-1.6991350501277758E-2</v>
      </c>
      <c r="O1601">
        <f t="shared" si="169"/>
        <v>-3.9148591273070368E-2</v>
      </c>
      <c r="P1601" s="7" t="s">
        <v>1794</v>
      </c>
      <c r="Q1601">
        <f t="shared" si="170"/>
        <v>-6.3694065164060043E-4</v>
      </c>
      <c r="R1601">
        <f t="shared" si="174"/>
        <v>1.7240981921088413E-2</v>
      </c>
    </row>
    <row r="1602" spans="1:18">
      <c r="A1602" s="7" t="s">
        <v>1795</v>
      </c>
      <c r="B1602">
        <v>-2.09</v>
      </c>
      <c r="C1602">
        <v>0.09</v>
      </c>
      <c r="D1602">
        <v>-0.23</v>
      </c>
      <c r="E1602">
        <v>0.13</v>
      </c>
      <c r="F1602">
        <v>0.77</v>
      </c>
      <c r="G1602">
        <v>5.0000000000000001E-3</v>
      </c>
      <c r="H1602">
        <v>50.87</v>
      </c>
      <c r="I1602" s="14">
        <v>2588.2600000000002</v>
      </c>
      <c r="J1602">
        <v>1.9</v>
      </c>
      <c r="K1602">
        <f t="shared" si="171"/>
        <v>1.2136888181456416E-2</v>
      </c>
      <c r="L1602">
        <f t="shared" si="175"/>
        <v>-2.0966906104724774E-2</v>
      </c>
      <c r="M1602">
        <f t="shared" si="172"/>
        <v>0</v>
      </c>
      <c r="N1602">
        <f t="shared" si="173"/>
        <v>7.136888181456416E-3</v>
      </c>
      <c r="O1602">
        <f t="shared" si="169"/>
        <v>3.3103794286181189E-2</v>
      </c>
      <c r="P1602" s="7" t="s">
        <v>1795</v>
      </c>
      <c r="Q1602">
        <f t="shared" si="170"/>
        <v>-5.2600114447278596E-4</v>
      </c>
      <c r="R1602">
        <f t="shared" si="174"/>
        <v>1.7220730536101583E-2</v>
      </c>
    </row>
    <row r="1603" spans="1:18">
      <c r="A1603" s="7" t="s">
        <v>1796</v>
      </c>
      <c r="B1603">
        <v>-2.54</v>
      </c>
      <c r="C1603">
        <v>0.4</v>
      </c>
      <c r="D1603">
        <v>-0.49</v>
      </c>
      <c r="E1603">
        <v>0.21</v>
      </c>
      <c r="F1603">
        <v>0.01</v>
      </c>
      <c r="G1603">
        <v>5.0000000000000001E-3</v>
      </c>
      <c r="H1603">
        <v>50.26</v>
      </c>
      <c r="I1603" s="14">
        <v>2643.69</v>
      </c>
      <c r="J1603">
        <v>1.9</v>
      </c>
      <c r="K1603">
        <f t="shared" si="171"/>
        <v>-1.0824640818736552E-2</v>
      </c>
      <c r="L1603">
        <f t="shared" si="175"/>
        <v>-2.5162891372564847E-2</v>
      </c>
      <c r="M1603">
        <f t="shared" si="172"/>
        <v>0</v>
      </c>
      <c r="N1603">
        <f t="shared" si="173"/>
        <v>-1.5824640818736552E-2</v>
      </c>
      <c r="O1603">
        <f t="shared" ref="O1603:O1666" si="176">K1603-L1603</f>
        <v>1.4338250553828294E-2</v>
      </c>
      <c r="P1603" s="7" t="s">
        <v>1796</v>
      </c>
      <c r="Q1603">
        <f t="shared" ref="Q1603:Q1666" si="177">LINEST(N1603:N2183, B1603:B2183)</f>
        <v>-4.7928659841696371E-4</v>
      </c>
      <c r="R1603">
        <f t="shared" si="174"/>
        <v>1.7238545026726886E-2</v>
      </c>
    </row>
    <row r="1604" spans="1:18">
      <c r="A1604" s="7" t="s">
        <v>1797</v>
      </c>
      <c r="B1604">
        <v>-0.06</v>
      </c>
      <c r="C1604">
        <v>0.69</v>
      </c>
      <c r="D1604">
        <v>0.45</v>
      </c>
      <c r="E1604">
        <v>-1.08</v>
      </c>
      <c r="F1604">
        <v>0.87</v>
      </c>
      <c r="G1604">
        <v>5.0000000000000001E-3</v>
      </c>
      <c r="H1604">
        <v>50.81</v>
      </c>
      <c r="I1604" s="14">
        <v>2711.93</v>
      </c>
      <c r="J1604">
        <v>1.9</v>
      </c>
      <c r="K1604">
        <f t="shared" ref="K1604:K1667" si="178">(H1604-H1605)/H1605</f>
        <v>-2.7477919528950063E-3</v>
      </c>
      <c r="L1604">
        <f t="shared" si="175"/>
        <v>-1.8439862492363535E-3</v>
      </c>
      <c r="M1604">
        <f t="shared" ref="M1604:M1667" si="179">(J1604-J1605)/J1605</f>
        <v>5.2910052910052959E-3</v>
      </c>
      <c r="N1604">
        <f t="shared" ref="N1604:N1667" si="180">K1604-G1604</f>
        <v>-7.7477919528950064E-3</v>
      </c>
      <c r="O1604">
        <f t="shared" si="176"/>
        <v>-9.0380570365865276E-4</v>
      </c>
      <c r="P1604" s="7" t="s">
        <v>1797</v>
      </c>
      <c r="Q1604">
        <f t="shared" si="177"/>
        <v>-6.1104574470270407E-4</v>
      </c>
      <c r="R1604">
        <f t="shared" ref="R1604:R1667" si="181">STDEV(N1604:N1704)</f>
        <v>1.7270555986511737E-2</v>
      </c>
    </row>
    <row r="1605" spans="1:18">
      <c r="A1605" s="7" t="s">
        <v>1798</v>
      </c>
      <c r="B1605">
        <v>0.15</v>
      </c>
      <c r="C1605">
        <v>-0.13</v>
      </c>
      <c r="D1605">
        <v>-0.36</v>
      </c>
      <c r="E1605">
        <v>-0.01</v>
      </c>
      <c r="F1605">
        <v>-7.0000000000000007E-2</v>
      </c>
      <c r="G1605">
        <v>5.0000000000000001E-3</v>
      </c>
      <c r="H1605">
        <v>50.95</v>
      </c>
      <c r="I1605" s="14">
        <v>2716.94</v>
      </c>
      <c r="J1605">
        <v>1.89</v>
      </c>
      <c r="K1605">
        <f t="shared" si="178"/>
        <v>-1.7633228840124669E-3</v>
      </c>
      <c r="L1605">
        <f t="shared" si="175"/>
        <v>1.4817982100467325E-3</v>
      </c>
      <c r="M1605">
        <f t="shared" si="179"/>
        <v>-1.0471204188481685E-2</v>
      </c>
      <c r="N1605">
        <f t="shared" si="180"/>
        <v>-6.763322884012467E-3</v>
      </c>
      <c r="O1605">
        <f t="shared" si="176"/>
        <v>-3.2451210940591993E-3</v>
      </c>
      <c r="P1605" s="7" t="s">
        <v>1798</v>
      </c>
      <c r="Q1605">
        <f t="shared" si="177"/>
        <v>-6.1364275028543054E-4</v>
      </c>
      <c r="R1605">
        <f t="shared" si="181"/>
        <v>1.7396968155147907E-2</v>
      </c>
    </row>
    <row r="1606" spans="1:18">
      <c r="A1606" s="7" t="s">
        <v>1799</v>
      </c>
      <c r="B1606">
        <v>-1.38</v>
      </c>
      <c r="C1606">
        <v>0.41</v>
      </c>
      <c r="D1606">
        <v>0.41</v>
      </c>
      <c r="E1606">
        <v>0.32</v>
      </c>
      <c r="F1606">
        <v>0.1</v>
      </c>
      <c r="G1606">
        <v>5.0000000000000001E-3</v>
      </c>
      <c r="H1606">
        <v>51.04</v>
      </c>
      <c r="I1606" s="14">
        <v>2712.92</v>
      </c>
      <c r="J1606">
        <v>1.91</v>
      </c>
      <c r="K1606">
        <f t="shared" si="178"/>
        <v>-4.4860542227424215E-3</v>
      </c>
      <c r="L1606">
        <f t="shared" si="175"/>
        <v>-1.4204163502312907E-2</v>
      </c>
      <c r="M1606">
        <f t="shared" si="179"/>
        <v>1.0582010582010592E-2</v>
      </c>
      <c r="N1606">
        <f t="shared" si="180"/>
        <v>-9.4860542227424224E-3</v>
      </c>
      <c r="O1606">
        <f t="shared" si="176"/>
        <v>9.7181092795704856E-3</v>
      </c>
      <c r="P1606" s="7" t="s">
        <v>1799</v>
      </c>
      <c r="Q1606">
        <f t="shared" si="177"/>
        <v>-6.1351879901637451E-4</v>
      </c>
      <c r="R1606">
        <f t="shared" si="181"/>
        <v>1.7481790149534951E-2</v>
      </c>
    </row>
    <row r="1607" spans="1:18">
      <c r="A1607" s="7" t="s">
        <v>1800</v>
      </c>
      <c r="B1607">
        <v>0.25</v>
      </c>
      <c r="C1607">
        <v>0.47</v>
      </c>
      <c r="D1607">
        <v>0.18</v>
      </c>
      <c r="E1607">
        <v>0.06</v>
      </c>
      <c r="F1607">
        <v>0.28999999999999998</v>
      </c>
      <c r="G1607">
        <v>5.0000000000000001E-3</v>
      </c>
      <c r="H1607">
        <v>51.27</v>
      </c>
      <c r="I1607" s="14">
        <v>2752.01</v>
      </c>
      <c r="J1607">
        <v>1.89</v>
      </c>
      <c r="K1607">
        <f t="shared" si="178"/>
        <v>-1.2138728323699334E-2</v>
      </c>
      <c r="L1607">
        <f t="shared" si="175"/>
        <v>1.7034720983647E-3</v>
      </c>
      <c r="M1607">
        <f t="shared" si="179"/>
        <v>-5.2631578947368472E-3</v>
      </c>
      <c r="N1607">
        <f t="shared" si="180"/>
        <v>-1.7138728323699334E-2</v>
      </c>
      <c r="O1607">
        <f t="shared" si="176"/>
        <v>-1.3842200422064034E-2</v>
      </c>
      <c r="P1607" s="7" t="s">
        <v>1800</v>
      </c>
      <c r="Q1607">
        <f t="shared" si="177"/>
        <v>-6.4830554940365577E-4</v>
      </c>
      <c r="R1607">
        <f t="shared" si="181"/>
        <v>1.7492316732401168E-2</v>
      </c>
    </row>
    <row r="1608" spans="1:18">
      <c r="A1608" s="7" t="s">
        <v>1801</v>
      </c>
      <c r="B1608">
        <v>-0.18</v>
      </c>
      <c r="C1608">
        <v>-0.38</v>
      </c>
      <c r="D1608">
        <v>0.32</v>
      </c>
      <c r="E1608">
        <v>0.14000000000000001</v>
      </c>
      <c r="F1608">
        <v>-0.12</v>
      </c>
      <c r="G1608">
        <v>5.0000000000000001E-3</v>
      </c>
      <c r="H1608">
        <v>51.9</v>
      </c>
      <c r="I1608" s="14">
        <v>2747.33</v>
      </c>
      <c r="J1608">
        <v>1.9</v>
      </c>
      <c r="K1608">
        <f t="shared" si="178"/>
        <v>-7.4584050487665051E-3</v>
      </c>
      <c r="L1608">
        <f t="shared" si="175"/>
        <v>-7.8196604448844541E-4</v>
      </c>
      <c r="M1608">
        <f t="shared" si="179"/>
        <v>-5.2356020942408424E-3</v>
      </c>
      <c r="N1608">
        <f t="shared" si="180"/>
        <v>-1.2458405048766505E-2</v>
      </c>
      <c r="O1608">
        <f t="shared" si="176"/>
        <v>-6.6764390042780598E-3</v>
      </c>
      <c r="P1608" s="7" t="s">
        <v>1801</v>
      </c>
      <c r="Q1608">
        <f t="shared" si="177"/>
        <v>-6.4206561328586582E-4</v>
      </c>
      <c r="R1608">
        <f t="shared" si="181"/>
        <v>1.7456720693088248E-2</v>
      </c>
    </row>
    <row r="1609" spans="1:18">
      <c r="A1609" s="7" t="s">
        <v>1802</v>
      </c>
      <c r="B1609">
        <v>-0.53</v>
      </c>
      <c r="C1609">
        <v>0.14000000000000001</v>
      </c>
      <c r="D1609">
        <v>-0.57999999999999996</v>
      </c>
      <c r="E1609">
        <v>-0.11</v>
      </c>
      <c r="F1609">
        <v>-0.39</v>
      </c>
      <c r="G1609">
        <v>5.0000000000000001E-3</v>
      </c>
      <c r="H1609">
        <v>52.29</v>
      </c>
      <c r="I1609" s="14">
        <v>2749.48</v>
      </c>
      <c r="J1609">
        <v>1.91</v>
      </c>
      <c r="K1609">
        <f t="shared" si="178"/>
        <v>2.1080873898045118E-3</v>
      </c>
      <c r="L1609">
        <f t="shared" si="175"/>
        <v>-5.7244938180529229E-3</v>
      </c>
      <c r="M1609">
        <f t="shared" si="179"/>
        <v>0</v>
      </c>
      <c r="N1609">
        <f t="shared" si="180"/>
        <v>-2.8919126101954883E-3</v>
      </c>
      <c r="O1609">
        <f t="shared" si="176"/>
        <v>7.8325812078574343E-3</v>
      </c>
      <c r="P1609" s="7" t="s">
        <v>1802</v>
      </c>
      <c r="Q1609">
        <f t="shared" si="177"/>
        <v>-6.381387736901019E-4</v>
      </c>
      <c r="R1609">
        <f t="shared" si="181"/>
        <v>1.7443358206434157E-2</v>
      </c>
    </row>
    <row r="1610" spans="1:18">
      <c r="A1610" s="7" t="s">
        <v>1803</v>
      </c>
      <c r="B1610">
        <v>-0.67</v>
      </c>
      <c r="C1610">
        <v>0.1</v>
      </c>
      <c r="D1610">
        <v>0.03</v>
      </c>
      <c r="E1610">
        <v>0.48</v>
      </c>
      <c r="F1610">
        <v>0</v>
      </c>
      <c r="G1610">
        <v>5.0000000000000001E-3</v>
      </c>
      <c r="H1610">
        <v>52.18</v>
      </c>
      <c r="I1610" s="14">
        <v>2765.31</v>
      </c>
      <c r="J1610">
        <v>1.91</v>
      </c>
      <c r="K1610">
        <f t="shared" si="178"/>
        <v>-9.1150778579566442E-3</v>
      </c>
      <c r="L1610">
        <f t="shared" si="175"/>
        <v>-6.3635906317597562E-3</v>
      </c>
      <c r="M1610">
        <f t="shared" si="179"/>
        <v>0</v>
      </c>
      <c r="N1610">
        <f t="shared" si="180"/>
        <v>-1.4115077857956643E-2</v>
      </c>
      <c r="O1610">
        <f t="shared" si="176"/>
        <v>-2.751487226196888E-3</v>
      </c>
      <c r="P1610" s="7" t="s">
        <v>1803</v>
      </c>
      <c r="Q1610">
        <f t="shared" si="177"/>
        <v>-6.3954246644099314E-4</v>
      </c>
      <c r="R1610">
        <f t="shared" si="181"/>
        <v>1.7471288964277083E-2</v>
      </c>
    </row>
    <row r="1611" spans="1:18">
      <c r="A1611" s="7" t="s">
        <v>1804</v>
      </c>
      <c r="B1611">
        <v>-0.09</v>
      </c>
      <c r="C1611">
        <v>0.44</v>
      </c>
      <c r="D1611">
        <v>-0.08</v>
      </c>
      <c r="E1611">
        <v>-0.34</v>
      </c>
      <c r="F1611">
        <v>-0.23</v>
      </c>
      <c r="G1611">
        <v>5.0000000000000001E-3</v>
      </c>
      <c r="H1611">
        <v>52.66</v>
      </c>
      <c r="I1611" s="14">
        <v>2783.02</v>
      </c>
      <c r="J1611">
        <v>1.91</v>
      </c>
      <c r="K1611">
        <f t="shared" si="178"/>
        <v>1.0554596046823971E-2</v>
      </c>
      <c r="L1611">
        <f t="shared" si="175"/>
        <v>-1.273967637633428E-3</v>
      </c>
      <c r="M1611">
        <f t="shared" si="179"/>
        <v>1.5957446808510654E-2</v>
      </c>
      <c r="N1611">
        <f t="shared" si="180"/>
        <v>5.5545960468239711E-3</v>
      </c>
      <c r="O1611">
        <f t="shared" si="176"/>
        <v>1.1828563684457399E-2</v>
      </c>
      <c r="P1611" s="7" t="s">
        <v>1804</v>
      </c>
      <c r="Q1611">
        <f t="shared" si="177"/>
        <v>-5.5456966072479994E-4</v>
      </c>
      <c r="R1611">
        <f t="shared" si="181"/>
        <v>1.7472373179759942E-2</v>
      </c>
    </row>
    <row r="1612" spans="1:18">
      <c r="A1612" s="7" t="s">
        <v>1805</v>
      </c>
      <c r="B1612">
        <v>1.7</v>
      </c>
      <c r="C1612">
        <v>-0.2</v>
      </c>
      <c r="D1612">
        <v>0.28000000000000003</v>
      </c>
      <c r="E1612">
        <v>-0.26</v>
      </c>
      <c r="F1612">
        <v>0.01</v>
      </c>
      <c r="G1612">
        <v>5.0000000000000001E-3</v>
      </c>
      <c r="H1612">
        <v>52.11</v>
      </c>
      <c r="I1612" s="14">
        <v>2786.57</v>
      </c>
      <c r="J1612">
        <v>1.88</v>
      </c>
      <c r="K1612">
        <f t="shared" si="178"/>
        <v>-2.1040766485064765E-2</v>
      </c>
      <c r="L1612">
        <f t="shared" si="175"/>
        <v>1.7378795678667663E-2</v>
      </c>
      <c r="M1612">
        <f t="shared" si="179"/>
        <v>-5.2910052910052959E-3</v>
      </c>
      <c r="N1612">
        <f t="shared" si="180"/>
        <v>-2.6040766485064766E-2</v>
      </c>
      <c r="O1612">
        <f t="shared" si="176"/>
        <v>-3.8419562163732428E-2</v>
      </c>
      <c r="P1612" s="7" t="s">
        <v>1805</v>
      </c>
      <c r="Q1612">
        <f t="shared" si="177"/>
        <v>-5.4712197521023518E-4</v>
      </c>
      <c r="R1612">
        <f t="shared" si="181"/>
        <v>1.7440194398556871E-2</v>
      </c>
    </row>
    <row r="1613" spans="1:18">
      <c r="A1613" s="7" t="s">
        <v>1806</v>
      </c>
      <c r="B1613">
        <v>0.37</v>
      </c>
      <c r="C1613">
        <v>-0.56999999999999995</v>
      </c>
      <c r="D1613">
        <v>-0.36</v>
      </c>
      <c r="E1613">
        <v>0.01</v>
      </c>
      <c r="F1613">
        <v>-0.18</v>
      </c>
      <c r="G1613">
        <v>5.0000000000000001E-3</v>
      </c>
      <c r="H1613">
        <v>53.23</v>
      </c>
      <c r="I1613" s="14">
        <v>2738.97</v>
      </c>
      <c r="J1613">
        <v>1.89</v>
      </c>
      <c r="K1613">
        <f t="shared" si="178"/>
        <v>-3.3701554016101801E-3</v>
      </c>
      <c r="L1613">
        <f t="shared" si="175"/>
        <v>4.4631069385358728E-3</v>
      </c>
      <c r="M1613">
        <f t="shared" si="179"/>
        <v>-5.2631578947368472E-3</v>
      </c>
      <c r="N1613">
        <f t="shared" si="180"/>
        <v>-8.3701554016101798E-3</v>
      </c>
      <c r="O1613">
        <f t="shared" si="176"/>
        <v>-7.8332623401460525E-3</v>
      </c>
      <c r="P1613" s="7" t="s">
        <v>1806</v>
      </c>
      <c r="Q1613">
        <f t="shared" si="177"/>
        <v>-4.1900214657185716E-4</v>
      </c>
      <c r="R1613">
        <f t="shared" si="181"/>
        <v>1.7336465946561724E-2</v>
      </c>
    </row>
    <row r="1614" spans="1:18">
      <c r="A1614" s="7" t="s">
        <v>1807</v>
      </c>
      <c r="B1614">
        <v>0.05</v>
      </c>
      <c r="C1614">
        <v>0.76</v>
      </c>
      <c r="D1614">
        <v>-0.44</v>
      </c>
      <c r="E1614">
        <v>-0.04</v>
      </c>
      <c r="F1614">
        <v>-0.31</v>
      </c>
      <c r="G1614">
        <v>5.0000000000000001E-3</v>
      </c>
      <c r="H1614">
        <v>53.41</v>
      </c>
      <c r="I1614" s="14">
        <v>2726.8</v>
      </c>
      <c r="J1614">
        <v>1.9</v>
      </c>
      <c r="K1614">
        <f t="shared" si="178"/>
        <v>1.6879219804950545E-3</v>
      </c>
      <c r="L1614">
        <f t="shared" si="175"/>
        <v>-4.8384968403138753E-4</v>
      </c>
      <c r="M1614">
        <f t="shared" si="179"/>
        <v>0</v>
      </c>
      <c r="N1614">
        <f t="shared" si="180"/>
        <v>-3.3120780195049458E-3</v>
      </c>
      <c r="O1614">
        <f t="shared" si="176"/>
        <v>2.171771664526442E-3</v>
      </c>
      <c r="P1614" s="7" t="s">
        <v>1807</v>
      </c>
      <c r="Q1614">
        <f t="shared" si="177"/>
        <v>-4.5655583535161469E-4</v>
      </c>
      <c r="R1614">
        <f t="shared" si="181"/>
        <v>1.7341289783466999E-2</v>
      </c>
    </row>
    <row r="1615" spans="1:18">
      <c r="A1615" s="7" t="s">
        <v>1808</v>
      </c>
      <c r="B1615">
        <v>0.36</v>
      </c>
      <c r="C1615">
        <v>0.69</v>
      </c>
      <c r="D1615">
        <v>0.12</v>
      </c>
      <c r="E1615">
        <v>0.22</v>
      </c>
      <c r="F1615">
        <v>-0.02</v>
      </c>
      <c r="G1615">
        <v>5.0000000000000001E-3</v>
      </c>
      <c r="H1615">
        <v>53.32</v>
      </c>
      <c r="I1615" s="14">
        <v>2728.12</v>
      </c>
      <c r="J1615">
        <v>1.9</v>
      </c>
      <c r="K1615">
        <f t="shared" si="178"/>
        <v>2.3220111303012873E-2</v>
      </c>
      <c r="L1615">
        <f t="shared" si="175"/>
        <v>2.6387939462097056E-3</v>
      </c>
      <c r="M1615">
        <f t="shared" si="179"/>
        <v>-0.62</v>
      </c>
      <c r="N1615">
        <f t="shared" si="180"/>
        <v>1.8220111303012872E-2</v>
      </c>
      <c r="O1615">
        <f t="shared" si="176"/>
        <v>2.0581317356803169E-2</v>
      </c>
      <c r="P1615" s="7" t="s">
        <v>1808</v>
      </c>
      <c r="Q1615">
        <f t="shared" si="177"/>
        <v>-5.7398009641278279E-4</v>
      </c>
      <c r="R1615">
        <f t="shared" si="181"/>
        <v>1.7360938038293628E-2</v>
      </c>
    </row>
    <row r="1616" spans="1:18">
      <c r="A1616" s="7" t="s">
        <v>1809</v>
      </c>
      <c r="B1616">
        <v>1.06</v>
      </c>
      <c r="C1616">
        <v>-0.41</v>
      </c>
      <c r="D1616">
        <v>0.23</v>
      </c>
      <c r="E1616">
        <v>-0.59</v>
      </c>
      <c r="F1616">
        <v>0.09</v>
      </c>
      <c r="G1616">
        <v>5.0000000000000001E-3</v>
      </c>
      <c r="H1616">
        <v>52.11</v>
      </c>
      <c r="I1616" s="14">
        <v>2720.94</v>
      </c>
      <c r="J1616">
        <v>5</v>
      </c>
      <c r="K1616">
        <f t="shared" si="178"/>
        <v>-1.6235605059467612E-2</v>
      </c>
      <c r="L1616">
        <f t="shared" si="175"/>
        <v>1.1032048304691148E-2</v>
      </c>
      <c r="M1616">
        <f t="shared" si="179"/>
        <v>1.6881720430107525</v>
      </c>
      <c r="N1616">
        <f t="shared" si="180"/>
        <v>-2.1235605059467613E-2</v>
      </c>
      <c r="O1616">
        <f t="shared" si="176"/>
        <v>-2.7267653364158762E-2</v>
      </c>
      <c r="P1616" s="7" t="s">
        <v>1809</v>
      </c>
      <c r="Q1616">
        <f t="shared" si="177"/>
        <v>-5.9160004726230004E-4</v>
      </c>
      <c r="R1616">
        <f t="shared" si="181"/>
        <v>1.7267098424599541E-2</v>
      </c>
    </row>
    <row r="1617" spans="1:18">
      <c r="A1617" s="7" t="s">
        <v>81</v>
      </c>
      <c r="B1617">
        <v>0.7</v>
      </c>
      <c r="C1617">
        <v>1.1100000000000001</v>
      </c>
      <c r="D1617">
        <v>-0.49</v>
      </c>
      <c r="E1617">
        <v>-0.41</v>
      </c>
      <c r="F1617">
        <v>-0.35</v>
      </c>
      <c r="G1617">
        <v>5.0000000000000001E-3</v>
      </c>
      <c r="H1617">
        <v>52.97</v>
      </c>
      <c r="I1617" s="14">
        <v>2691.25</v>
      </c>
      <c r="J1617">
        <v>1.86</v>
      </c>
      <c r="K1617">
        <f t="shared" si="178"/>
        <v>-2.179132040627885E-2</v>
      </c>
      <c r="L1617">
        <f t="shared" si="175"/>
        <v>5.0715734201749758E-3</v>
      </c>
      <c r="M1617">
        <f t="shared" si="179"/>
        <v>-5.3475935828877046E-3</v>
      </c>
      <c r="N1617">
        <f t="shared" si="180"/>
        <v>-2.6791320406278851E-2</v>
      </c>
      <c r="O1617">
        <f t="shared" si="176"/>
        <v>-2.6862893826453828E-2</v>
      </c>
      <c r="P1617" s="7" t="s">
        <v>81</v>
      </c>
      <c r="Q1617">
        <f t="shared" si="177"/>
        <v>-5.3149256739651307E-4</v>
      </c>
      <c r="R1617">
        <f t="shared" si="181"/>
        <v>1.7317309424960299E-2</v>
      </c>
    </row>
    <row r="1618" spans="1:18">
      <c r="A1618" s="7" t="s">
        <v>1810</v>
      </c>
      <c r="B1618">
        <v>-1.19</v>
      </c>
      <c r="C1618">
        <v>0.96</v>
      </c>
      <c r="D1618">
        <v>-0.02</v>
      </c>
      <c r="E1618">
        <v>-0.24</v>
      </c>
      <c r="F1618">
        <v>0.05</v>
      </c>
      <c r="G1618">
        <v>5.0000000000000001E-3</v>
      </c>
      <c r="H1618">
        <v>54.15</v>
      </c>
      <c r="I1618" s="14">
        <v>2677.67</v>
      </c>
      <c r="J1618">
        <v>1.87</v>
      </c>
      <c r="K1618">
        <f t="shared" si="178"/>
        <v>-2.7478448275862089E-2</v>
      </c>
      <c r="L1618">
        <f t="shared" si="175"/>
        <v>-1.3324342350110308E-2</v>
      </c>
      <c r="M1618">
        <f t="shared" si="179"/>
        <v>-5.3191489361700999E-3</v>
      </c>
      <c r="N1618">
        <f t="shared" si="180"/>
        <v>-3.247844827586209E-2</v>
      </c>
      <c r="O1618">
        <f t="shared" si="176"/>
        <v>-1.4154105925751781E-2</v>
      </c>
      <c r="P1618" s="7" t="s">
        <v>1810</v>
      </c>
      <c r="Q1618">
        <f t="shared" si="177"/>
        <v>-4.7732841147559265E-4</v>
      </c>
      <c r="R1618">
        <f t="shared" si="181"/>
        <v>1.7202633732068696E-2</v>
      </c>
    </row>
    <row r="1619" spans="1:18">
      <c r="A1619" s="7" t="s">
        <v>1811</v>
      </c>
      <c r="B1619">
        <v>-1.1100000000000001</v>
      </c>
      <c r="C1619">
        <v>-0.43</v>
      </c>
      <c r="D1619">
        <v>-0.31</v>
      </c>
      <c r="E1619">
        <v>0.21</v>
      </c>
      <c r="F1619">
        <v>-0.26</v>
      </c>
      <c r="G1619">
        <v>6.0000000000000001E-3</v>
      </c>
      <c r="H1619">
        <v>55.68</v>
      </c>
      <c r="I1619" s="14">
        <v>2713.83</v>
      </c>
      <c r="J1619">
        <v>1.88</v>
      </c>
      <c r="K1619">
        <f t="shared" si="178"/>
        <v>1.0159651669085673E-2</v>
      </c>
      <c r="L1619">
        <f t="shared" si="175"/>
        <v>-1.1095806550352104E-2</v>
      </c>
      <c r="M1619">
        <f t="shared" si="179"/>
        <v>-1.0526315789473694E-2</v>
      </c>
      <c r="N1619">
        <f t="shared" si="180"/>
        <v>4.1596516690856726E-3</v>
      </c>
      <c r="O1619">
        <f t="shared" si="176"/>
        <v>2.1255458219437778E-2</v>
      </c>
      <c r="P1619" s="7" t="s">
        <v>1811</v>
      </c>
      <c r="Q1619">
        <f t="shared" si="177"/>
        <v>-5.9426037250005564E-4</v>
      </c>
      <c r="R1619">
        <f t="shared" si="181"/>
        <v>1.7019467826537158E-2</v>
      </c>
    </row>
    <row r="1620" spans="1:18">
      <c r="A1620" s="7" t="s">
        <v>1812</v>
      </c>
      <c r="B1620">
        <v>-1.25</v>
      </c>
      <c r="C1620">
        <v>-0.19</v>
      </c>
      <c r="D1620">
        <v>0.03</v>
      </c>
      <c r="E1620">
        <v>-0.09</v>
      </c>
      <c r="F1620">
        <v>-0.06</v>
      </c>
      <c r="G1620">
        <v>6.0000000000000001E-3</v>
      </c>
      <c r="H1620">
        <v>55.12</v>
      </c>
      <c r="I1620" s="14">
        <v>2744.28</v>
      </c>
      <c r="J1620">
        <v>1.9</v>
      </c>
      <c r="K1620">
        <f t="shared" si="178"/>
        <v>1.4727540500736325E-2</v>
      </c>
      <c r="L1620">
        <f t="shared" si="175"/>
        <v>-1.270686429702105E-2</v>
      </c>
      <c r="M1620">
        <f t="shared" si="179"/>
        <v>0</v>
      </c>
      <c r="N1620">
        <f t="shared" si="180"/>
        <v>8.7275405007363246E-3</v>
      </c>
      <c r="O1620">
        <f t="shared" si="176"/>
        <v>2.7434404797757377E-2</v>
      </c>
      <c r="P1620" s="7" t="s">
        <v>1812</v>
      </c>
      <c r="Q1620">
        <f t="shared" si="177"/>
        <v>-5.796790666588161E-4</v>
      </c>
      <c r="R1620">
        <f t="shared" si="181"/>
        <v>1.7111777636454842E-2</v>
      </c>
    </row>
    <row r="1621" spans="1:18">
      <c r="A1621" s="7" t="s">
        <v>1813</v>
      </c>
      <c r="B1621">
        <v>1.1200000000000001</v>
      </c>
      <c r="C1621">
        <v>-0.48</v>
      </c>
      <c r="D1621">
        <v>-7.0000000000000007E-2</v>
      </c>
      <c r="E1621">
        <v>-0.16</v>
      </c>
      <c r="F1621">
        <v>-0.24</v>
      </c>
      <c r="G1621">
        <v>6.0000000000000001E-3</v>
      </c>
      <c r="H1621">
        <v>54.32</v>
      </c>
      <c r="I1621" s="14">
        <v>2779.6</v>
      </c>
      <c r="J1621">
        <v>1.9</v>
      </c>
      <c r="K1621">
        <f t="shared" si="178"/>
        <v>-1.9140483929216363E-2</v>
      </c>
      <c r="L1621">
        <f t="shared" si="175"/>
        <v>1.175699777963809E-2</v>
      </c>
      <c r="M1621">
        <f t="shared" si="179"/>
        <v>1.6042780748662996E-2</v>
      </c>
      <c r="N1621">
        <f t="shared" si="180"/>
        <v>-2.5140483929216362E-2</v>
      </c>
      <c r="O1621">
        <f t="shared" si="176"/>
        <v>-3.0897481708854452E-2</v>
      </c>
      <c r="P1621" s="7" t="s">
        <v>1813</v>
      </c>
      <c r="Q1621">
        <f t="shared" si="177"/>
        <v>-5.7058916540390469E-4</v>
      </c>
      <c r="R1621">
        <f t="shared" si="181"/>
        <v>1.718496861244815E-2</v>
      </c>
    </row>
    <row r="1622" spans="1:18">
      <c r="A1622" s="7" t="s">
        <v>1814</v>
      </c>
      <c r="B1622">
        <v>1.54</v>
      </c>
      <c r="C1622">
        <v>-0.38</v>
      </c>
      <c r="D1622">
        <v>-0.15</v>
      </c>
      <c r="E1622">
        <v>-0.17</v>
      </c>
      <c r="F1622">
        <v>-0.06</v>
      </c>
      <c r="G1622">
        <v>6.0000000000000001E-3</v>
      </c>
      <c r="H1622">
        <v>55.38</v>
      </c>
      <c r="I1622" s="14">
        <v>2747.3</v>
      </c>
      <c r="J1622">
        <v>1.87</v>
      </c>
      <c r="K1622">
        <f t="shared" si="178"/>
        <v>-1.5466666666666622E-2</v>
      </c>
      <c r="L1622">
        <f t="shared" si="175"/>
        <v>1.6028343614550564E-2</v>
      </c>
      <c r="M1622">
        <f t="shared" si="179"/>
        <v>-5.3191489361700999E-3</v>
      </c>
      <c r="N1622">
        <f t="shared" si="180"/>
        <v>-2.146666666666662E-2</v>
      </c>
      <c r="O1622">
        <f t="shared" si="176"/>
        <v>-3.1495010281217185E-2</v>
      </c>
      <c r="P1622" s="7" t="s">
        <v>1814</v>
      </c>
      <c r="Q1622">
        <f t="shared" si="177"/>
        <v>-4.9785209366646566E-4</v>
      </c>
      <c r="R1622">
        <f t="shared" si="181"/>
        <v>1.7072807067514854E-2</v>
      </c>
    </row>
    <row r="1623" spans="1:18">
      <c r="A1623" s="7" t="s">
        <v>1815</v>
      </c>
      <c r="B1623">
        <v>0.01</v>
      </c>
      <c r="C1623">
        <v>-0.04</v>
      </c>
      <c r="D1623">
        <v>-0.4</v>
      </c>
      <c r="E1623">
        <v>0.13</v>
      </c>
      <c r="F1623">
        <v>0.48</v>
      </c>
      <c r="G1623">
        <v>6.0000000000000001E-3</v>
      </c>
      <c r="H1623">
        <v>56.25</v>
      </c>
      <c r="I1623" s="14">
        <v>2703.96</v>
      </c>
      <c r="J1623">
        <v>1.88</v>
      </c>
      <c r="K1623">
        <f t="shared" si="178"/>
        <v>1.5526268279472819E-2</v>
      </c>
      <c r="L1623">
        <f t="shared" si="175"/>
        <v>9.735944886408211E-4</v>
      </c>
      <c r="M1623">
        <f t="shared" si="179"/>
        <v>0</v>
      </c>
      <c r="N1623">
        <f t="shared" si="180"/>
        <v>9.5262682794728191E-3</v>
      </c>
      <c r="O1623">
        <f t="shared" si="176"/>
        <v>1.4552673790831997E-2</v>
      </c>
      <c r="P1623" s="7" t="s">
        <v>1815</v>
      </c>
      <c r="Q1623">
        <f t="shared" si="177"/>
        <v>-3.1472237305875422E-4</v>
      </c>
      <c r="R1623">
        <f t="shared" si="181"/>
        <v>1.734715298644254E-2</v>
      </c>
    </row>
    <row r="1624" spans="1:18">
      <c r="A1624" s="7" t="s">
        <v>1816</v>
      </c>
      <c r="B1624">
        <v>-0.43</v>
      </c>
      <c r="C1624">
        <v>0.8</v>
      </c>
      <c r="D1624">
        <v>0.23</v>
      </c>
      <c r="E1624">
        <v>7.0000000000000007E-2</v>
      </c>
      <c r="F1624">
        <v>-0.19</v>
      </c>
      <c r="G1624">
        <v>6.0000000000000001E-3</v>
      </c>
      <c r="H1624">
        <v>55.39</v>
      </c>
      <c r="I1624" s="14">
        <v>2701.33</v>
      </c>
      <c r="J1624">
        <v>1.88</v>
      </c>
      <c r="K1624">
        <f t="shared" si="178"/>
        <v>-2.3792738808600659E-2</v>
      </c>
      <c r="L1624">
        <f t="shared" si="175"/>
        <v>-5.496528314668069E-3</v>
      </c>
      <c r="M1624">
        <f t="shared" si="179"/>
        <v>-5.2910052910052959E-3</v>
      </c>
      <c r="N1624">
        <f t="shared" si="180"/>
        <v>-2.9792738808600658E-2</v>
      </c>
      <c r="O1624">
        <f t="shared" si="176"/>
        <v>-1.829621049393259E-2</v>
      </c>
      <c r="P1624" s="7" t="s">
        <v>1816</v>
      </c>
      <c r="Q1624">
        <f t="shared" si="177"/>
        <v>-3.4737882747754966E-4</v>
      </c>
      <c r="R1624">
        <f t="shared" si="181"/>
        <v>1.7348541387774467E-2</v>
      </c>
    </row>
    <row r="1625" spans="1:18">
      <c r="A1625" s="7" t="s">
        <v>1817</v>
      </c>
      <c r="B1625">
        <v>-0.62</v>
      </c>
      <c r="C1625">
        <v>-0.35</v>
      </c>
      <c r="D1625">
        <v>-0.24</v>
      </c>
      <c r="E1625">
        <v>-0.27</v>
      </c>
      <c r="F1625">
        <v>-0.14000000000000001</v>
      </c>
      <c r="G1625">
        <v>6.0000000000000001E-3</v>
      </c>
      <c r="H1625">
        <v>56.74</v>
      </c>
      <c r="I1625" s="14">
        <v>2716.26</v>
      </c>
      <c r="J1625">
        <v>1.89</v>
      </c>
      <c r="K1625">
        <f t="shared" si="178"/>
        <v>1.5935541629364378E-2</v>
      </c>
      <c r="L1625">
        <f t="shared" si="175"/>
        <v>-5.8414036936994766E-3</v>
      </c>
      <c r="M1625">
        <f t="shared" si="179"/>
        <v>-5.2631578947368472E-3</v>
      </c>
      <c r="N1625">
        <f t="shared" si="180"/>
        <v>9.9355416293643774E-3</v>
      </c>
      <c r="O1625">
        <f t="shared" si="176"/>
        <v>2.1776945323063852E-2</v>
      </c>
      <c r="P1625" s="7" t="s">
        <v>1817</v>
      </c>
      <c r="Q1625">
        <f t="shared" si="177"/>
        <v>-3.9276409850137387E-4</v>
      </c>
      <c r="R1625">
        <f t="shared" si="181"/>
        <v>1.718824581778753E-2</v>
      </c>
    </row>
    <row r="1626" spans="1:18">
      <c r="A1626" s="7" t="s">
        <v>1818</v>
      </c>
      <c r="B1626">
        <v>0.03</v>
      </c>
      <c r="C1626">
        <v>0.36</v>
      </c>
      <c r="D1626">
        <v>0.16</v>
      </c>
      <c r="E1626">
        <v>0.04</v>
      </c>
      <c r="F1626">
        <v>0.05</v>
      </c>
      <c r="G1626">
        <v>6.0000000000000001E-3</v>
      </c>
      <c r="H1626">
        <v>55.85</v>
      </c>
      <c r="I1626" s="14">
        <v>2732.22</v>
      </c>
      <c r="J1626">
        <v>1.9</v>
      </c>
      <c r="K1626">
        <f t="shared" si="178"/>
        <v>2.1584049753063831E-2</v>
      </c>
      <c r="L1626">
        <f t="shared" si="175"/>
        <v>3.7346221441124117E-4</v>
      </c>
      <c r="M1626">
        <f t="shared" si="179"/>
        <v>1.0638297872340436E-2</v>
      </c>
      <c r="N1626">
        <f t="shared" si="180"/>
        <v>1.5584049753063831E-2</v>
      </c>
      <c r="O1626">
        <f t="shared" si="176"/>
        <v>2.1210587538652591E-2</v>
      </c>
      <c r="P1626" s="7" t="s">
        <v>1818</v>
      </c>
      <c r="Q1626">
        <f t="shared" si="177"/>
        <v>-3.7299695464178549E-4</v>
      </c>
      <c r="R1626">
        <f t="shared" si="181"/>
        <v>1.7128731348966395E-2</v>
      </c>
    </row>
    <row r="1627" spans="1:18">
      <c r="A1627" s="7" t="s">
        <v>1819</v>
      </c>
      <c r="B1627">
        <v>1.21</v>
      </c>
      <c r="C1627">
        <v>-0.16</v>
      </c>
      <c r="D1627">
        <v>-0.63</v>
      </c>
      <c r="E1627">
        <v>0.19</v>
      </c>
      <c r="F1627">
        <v>-0.34</v>
      </c>
      <c r="G1627">
        <v>6.0000000000000001E-3</v>
      </c>
      <c r="H1627">
        <v>54.67</v>
      </c>
      <c r="I1627" s="14">
        <v>2731.2</v>
      </c>
      <c r="J1627">
        <v>1.88</v>
      </c>
      <c r="K1627">
        <f t="shared" si="178"/>
        <v>2.840481565086541E-2</v>
      </c>
      <c r="L1627">
        <f t="shared" si="175"/>
        <v>1.206908690706014E-2</v>
      </c>
      <c r="M1627">
        <f t="shared" si="179"/>
        <v>1.0752688172042901E-2</v>
      </c>
      <c r="N1627">
        <f t="shared" si="180"/>
        <v>2.2404815650865412E-2</v>
      </c>
      <c r="O1627">
        <f t="shared" si="176"/>
        <v>1.6335728743805268E-2</v>
      </c>
      <c r="P1627" s="7" t="s">
        <v>1819</v>
      </c>
      <c r="Q1627">
        <f t="shared" si="177"/>
        <v>-4.1628620890539405E-4</v>
      </c>
      <c r="R1627">
        <f t="shared" si="181"/>
        <v>1.7006023899790789E-2</v>
      </c>
    </row>
    <row r="1628" spans="1:18">
      <c r="A1628" s="7" t="s">
        <v>1820</v>
      </c>
      <c r="B1628">
        <v>1.52</v>
      </c>
      <c r="C1628">
        <v>0.28999999999999998</v>
      </c>
      <c r="D1628">
        <v>0.48</v>
      </c>
      <c r="E1628">
        <v>-0.67</v>
      </c>
      <c r="F1628">
        <v>-0.03</v>
      </c>
      <c r="G1628">
        <v>6.0000000000000001E-3</v>
      </c>
      <c r="H1628">
        <v>53.16</v>
      </c>
      <c r="I1628" s="14">
        <v>2698.63</v>
      </c>
      <c r="J1628">
        <v>1.86</v>
      </c>
      <c r="K1628">
        <f t="shared" si="178"/>
        <v>7.5815011372251436E-3</v>
      </c>
      <c r="L1628">
        <f t="shared" si="175"/>
        <v>1.3402479965752159E-2</v>
      </c>
      <c r="M1628">
        <f t="shared" si="179"/>
        <v>5.40540540540541E-3</v>
      </c>
      <c r="N1628">
        <f t="shared" si="180"/>
        <v>1.5815011372251435E-3</v>
      </c>
      <c r="O1628">
        <f t="shared" si="176"/>
        <v>-5.8209788285270153E-3</v>
      </c>
      <c r="P1628" s="7" t="s">
        <v>1820</v>
      </c>
      <c r="Q1628">
        <f t="shared" si="177"/>
        <v>-5.0312642127419587E-4</v>
      </c>
      <c r="R1628">
        <f t="shared" si="181"/>
        <v>1.689607582086677E-2</v>
      </c>
    </row>
    <row r="1629" spans="1:18">
      <c r="A1629" s="7" t="s">
        <v>1821</v>
      </c>
      <c r="B1629">
        <v>0.31</v>
      </c>
      <c r="C1629">
        <v>0.13</v>
      </c>
      <c r="D1629">
        <v>-0.24</v>
      </c>
      <c r="E1629">
        <v>0.21</v>
      </c>
      <c r="F1629">
        <v>-0.11</v>
      </c>
      <c r="G1629">
        <v>6.0000000000000001E-3</v>
      </c>
      <c r="H1629">
        <v>52.76</v>
      </c>
      <c r="I1629" s="14">
        <v>2662.94</v>
      </c>
      <c r="J1629">
        <v>1.85</v>
      </c>
      <c r="K1629">
        <f t="shared" si="178"/>
        <v>1.8532818532818549E-2</v>
      </c>
      <c r="L1629">
        <f t="shared" si="175"/>
        <v>2.6129518072289361E-3</v>
      </c>
      <c r="M1629">
        <f t="shared" si="179"/>
        <v>5.4347826086956564E-3</v>
      </c>
      <c r="N1629">
        <f t="shared" si="180"/>
        <v>1.2532818532818549E-2</v>
      </c>
      <c r="O1629">
        <f t="shared" si="176"/>
        <v>1.5919866725589614E-2</v>
      </c>
      <c r="P1629" s="7" t="s">
        <v>1821</v>
      </c>
      <c r="Q1629">
        <f t="shared" si="177"/>
        <v>-5.6873157809886939E-4</v>
      </c>
      <c r="R1629">
        <f t="shared" si="181"/>
        <v>1.690201995414848E-2</v>
      </c>
    </row>
    <row r="1630" spans="1:18">
      <c r="A1630" s="7" t="s">
        <v>1822</v>
      </c>
      <c r="B1630">
        <v>1.36</v>
      </c>
      <c r="C1630">
        <v>-0.47</v>
      </c>
      <c r="D1630">
        <v>-0.3</v>
      </c>
      <c r="E1630">
        <v>-0.24</v>
      </c>
      <c r="F1630">
        <v>-0.09</v>
      </c>
      <c r="G1630">
        <v>6.0000000000000001E-3</v>
      </c>
      <c r="H1630">
        <v>51.8</v>
      </c>
      <c r="I1630" s="14">
        <v>2656</v>
      </c>
      <c r="J1630">
        <v>1.84</v>
      </c>
      <c r="K1630">
        <f t="shared" si="178"/>
        <v>-3.0688622754491031E-2</v>
      </c>
      <c r="L1630">
        <f t="shared" si="175"/>
        <v>1.3914603653299161E-2</v>
      </c>
      <c r="M1630">
        <f t="shared" si="179"/>
        <v>5.4644808743169442E-3</v>
      </c>
      <c r="N1630">
        <f t="shared" si="180"/>
        <v>-3.6688622754491029E-2</v>
      </c>
      <c r="O1630">
        <f t="shared" si="176"/>
        <v>-4.4603226407790193E-2</v>
      </c>
      <c r="P1630" s="7" t="s">
        <v>1822</v>
      </c>
      <c r="Q1630">
        <f t="shared" si="177"/>
        <v>-4.6468154989276136E-4</v>
      </c>
      <c r="R1630">
        <f t="shared" si="181"/>
        <v>1.6805734338357563E-2</v>
      </c>
    </row>
    <row r="1631" spans="1:18">
      <c r="A1631" s="7" t="s">
        <v>1823</v>
      </c>
      <c r="B1631">
        <v>1.36</v>
      </c>
      <c r="C1631">
        <v>-0.55000000000000004</v>
      </c>
      <c r="D1631">
        <v>0.15</v>
      </c>
      <c r="E1631">
        <v>0.17</v>
      </c>
      <c r="F1631">
        <v>-0.33</v>
      </c>
      <c r="G1631">
        <v>6.0000000000000001E-3</v>
      </c>
      <c r="H1631">
        <v>53.44</v>
      </c>
      <c r="I1631" s="14">
        <v>2619.5500000000002</v>
      </c>
      <c r="J1631">
        <v>1.83</v>
      </c>
      <c r="K1631">
        <f t="shared" si="178"/>
        <v>-6.876045344731547E-3</v>
      </c>
      <c r="L1631">
        <f t="shared" si="175"/>
        <v>1.4936071290197668E-2</v>
      </c>
      <c r="M1631">
        <f t="shared" si="179"/>
        <v>1.666666666666668E-2</v>
      </c>
      <c r="N1631">
        <f t="shared" si="180"/>
        <v>-1.2876045344731548E-2</v>
      </c>
      <c r="O1631">
        <f t="shared" si="176"/>
        <v>-2.1812116634929216E-2</v>
      </c>
      <c r="P1631" s="7" t="s">
        <v>1823</v>
      </c>
      <c r="Q1631">
        <f t="shared" si="177"/>
        <v>-3.1742775491779333E-4</v>
      </c>
      <c r="R1631">
        <f t="shared" si="181"/>
        <v>1.6955801815520265E-2</v>
      </c>
    </row>
    <row r="1632" spans="1:18">
      <c r="A1632" s="7" t="s">
        <v>1824</v>
      </c>
      <c r="B1632">
        <v>-3.68</v>
      </c>
      <c r="C1632">
        <v>0.8</v>
      </c>
      <c r="D1632">
        <v>0.52</v>
      </c>
      <c r="E1632">
        <v>0.4</v>
      </c>
      <c r="F1632">
        <v>-0.04</v>
      </c>
      <c r="G1632">
        <v>6.0000000000000001E-3</v>
      </c>
      <c r="H1632">
        <v>53.81</v>
      </c>
      <c r="I1632" s="14">
        <v>2581</v>
      </c>
      <c r="J1632">
        <v>1.8</v>
      </c>
      <c r="K1632">
        <f t="shared" si="178"/>
        <v>-4.9926035502957846E-3</v>
      </c>
      <c r="L1632">
        <f t="shared" si="175"/>
        <v>-3.753645130255135E-2</v>
      </c>
      <c r="M1632">
        <f t="shared" si="179"/>
        <v>0</v>
      </c>
      <c r="N1632">
        <f t="shared" si="180"/>
        <v>-1.0992603550295785E-2</v>
      </c>
      <c r="O1632">
        <f t="shared" si="176"/>
        <v>3.2543847752255564E-2</v>
      </c>
      <c r="P1632" s="7" t="s">
        <v>1824</v>
      </c>
      <c r="Q1632">
        <f t="shared" si="177"/>
        <v>-2.7543952725165221E-4</v>
      </c>
      <c r="R1632">
        <f t="shared" si="181"/>
        <v>1.7191408644744506E-2</v>
      </c>
    </row>
    <row r="1633" spans="1:18">
      <c r="A1633" s="7" t="s">
        <v>1825</v>
      </c>
      <c r="B1633">
        <v>-0.38</v>
      </c>
      <c r="C1633">
        <v>0.61</v>
      </c>
      <c r="D1633">
        <v>0.21</v>
      </c>
      <c r="E1633">
        <v>0.34</v>
      </c>
      <c r="F1633">
        <v>0.23</v>
      </c>
      <c r="G1633">
        <v>6.0000000000000001E-3</v>
      </c>
      <c r="H1633">
        <v>54.08</v>
      </c>
      <c r="I1633" s="14">
        <v>2681.66</v>
      </c>
      <c r="J1633">
        <v>1.8</v>
      </c>
      <c r="K1633">
        <f t="shared" si="178"/>
        <v>-2.3826714801444049E-2</v>
      </c>
      <c r="L1633">
        <f t="shared" si="175"/>
        <v>-5.0015954644285713E-3</v>
      </c>
      <c r="M1633">
        <f t="shared" si="179"/>
        <v>-5.5248618784530436E-3</v>
      </c>
      <c r="N1633">
        <f t="shared" si="180"/>
        <v>-2.9826714801444047E-2</v>
      </c>
      <c r="O1633">
        <f t="shared" si="176"/>
        <v>-1.8825119337015479E-2</v>
      </c>
      <c r="P1633" s="7" t="s">
        <v>1825</v>
      </c>
      <c r="Q1633">
        <f t="shared" si="177"/>
        <v>-4.0301578580652028E-4</v>
      </c>
      <c r="R1633">
        <f t="shared" si="181"/>
        <v>1.7242299306482342E-2</v>
      </c>
    </row>
    <row r="1634" spans="1:18">
      <c r="A1634" s="7" t="s">
        <v>1826</v>
      </c>
      <c r="B1634">
        <v>1.67</v>
      </c>
      <c r="C1634">
        <v>-0.48</v>
      </c>
      <c r="D1634">
        <v>-0.18</v>
      </c>
      <c r="E1634">
        <v>0.05</v>
      </c>
      <c r="F1634">
        <v>-0.02</v>
      </c>
      <c r="G1634">
        <v>6.0000000000000001E-3</v>
      </c>
      <c r="H1634">
        <v>55.4</v>
      </c>
      <c r="I1634" s="14">
        <v>2695.14</v>
      </c>
      <c r="J1634">
        <v>1.81</v>
      </c>
      <c r="K1634">
        <f t="shared" si="178"/>
        <v>-5.9901578143560175E-2</v>
      </c>
      <c r="L1634">
        <f t="shared" si="175"/>
        <v>1.7440938639606718E-2</v>
      </c>
      <c r="M1634">
        <f t="shared" si="179"/>
        <v>-5.4945054945054993E-3</v>
      </c>
      <c r="N1634">
        <f t="shared" si="180"/>
        <v>-6.590157814356018E-2</v>
      </c>
      <c r="O1634">
        <f t="shared" si="176"/>
        <v>-7.7342516783166892E-2</v>
      </c>
      <c r="P1634" s="7" t="s">
        <v>1826</v>
      </c>
      <c r="Q1634">
        <f t="shared" si="177"/>
        <v>-4.3923912554190463E-4</v>
      </c>
      <c r="R1634">
        <f t="shared" si="181"/>
        <v>1.722926230675725E-2</v>
      </c>
    </row>
    <row r="1635" spans="1:18">
      <c r="A1635" s="7" t="s">
        <v>1827</v>
      </c>
      <c r="B1635">
        <v>-4.03</v>
      </c>
      <c r="C1635">
        <v>0.66</v>
      </c>
      <c r="D1635">
        <v>-0.57999999999999996</v>
      </c>
      <c r="E1635">
        <v>0.16</v>
      </c>
      <c r="F1635">
        <v>-7.0000000000000007E-2</v>
      </c>
      <c r="G1635">
        <v>6.0000000000000001E-3</v>
      </c>
      <c r="H1635">
        <v>58.93</v>
      </c>
      <c r="I1635" s="14">
        <v>2648.94</v>
      </c>
      <c r="J1635">
        <v>1.82</v>
      </c>
      <c r="K1635">
        <f t="shared" si="178"/>
        <v>2.291268876931089E-2</v>
      </c>
      <c r="L1635">
        <f t="shared" si="175"/>
        <v>-4.0979244278871757E-2</v>
      </c>
      <c r="M1635">
        <f t="shared" si="179"/>
        <v>-1.0869565217391313E-2</v>
      </c>
      <c r="N1635">
        <f t="shared" si="180"/>
        <v>1.6912688769310888E-2</v>
      </c>
      <c r="O1635">
        <f t="shared" si="176"/>
        <v>6.389193304818265E-2</v>
      </c>
      <c r="P1635" s="7" t="s">
        <v>1827</v>
      </c>
      <c r="Q1635">
        <f t="shared" si="177"/>
        <v>-1.346088973371299E-4</v>
      </c>
      <c r="R1635">
        <f t="shared" si="181"/>
        <v>1.6214432594036623E-2</v>
      </c>
    </row>
    <row r="1636" spans="1:18">
      <c r="A1636" s="7" t="s">
        <v>82</v>
      </c>
      <c r="B1636">
        <v>-2.13</v>
      </c>
      <c r="C1636">
        <v>0.01</v>
      </c>
      <c r="D1636">
        <v>-0.28999999999999998</v>
      </c>
      <c r="E1636">
        <v>0.61</v>
      </c>
      <c r="F1636">
        <v>-0.51</v>
      </c>
      <c r="G1636">
        <v>6.0000000000000001E-3</v>
      </c>
      <c r="H1636">
        <v>57.61</v>
      </c>
      <c r="I1636" s="14">
        <v>2762.13</v>
      </c>
      <c r="J1636">
        <v>1.84</v>
      </c>
      <c r="K1636">
        <f t="shared" si="178"/>
        <v>-1.3527397260273959E-2</v>
      </c>
      <c r="L1636">
        <f t="shared" si="175"/>
        <v>-2.1208513171602886E-2</v>
      </c>
      <c r="M1636">
        <f t="shared" si="179"/>
        <v>3.3707865168539353E-2</v>
      </c>
      <c r="N1636">
        <f t="shared" si="180"/>
        <v>-1.9527397260273957E-2</v>
      </c>
      <c r="O1636">
        <f t="shared" si="176"/>
        <v>7.6811159113289278E-3</v>
      </c>
      <c r="P1636" s="7" t="s">
        <v>82</v>
      </c>
      <c r="Q1636">
        <f t="shared" si="177"/>
        <v>1.319088161642252E-4</v>
      </c>
      <c r="R1636">
        <f t="shared" si="181"/>
        <v>1.6242975676213498E-2</v>
      </c>
    </row>
    <row r="1637" spans="1:18">
      <c r="A1637" s="7" t="s">
        <v>1828</v>
      </c>
      <c r="B1637">
        <v>0.03</v>
      </c>
      <c r="C1637">
        <v>0.12</v>
      </c>
      <c r="D1637">
        <v>0.54</v>
      </c>
      <c r="E1637">
        <v>-0.54</v>
      </c>
      <c r="F1637">
        <v>0.01</v>
      </c>
      <c r="G1637">
        <v>6.0000000000000001E-3</v>
      </c>
      <c r="H1637">
        <v>58.4</v>
      </c>
      <c r="I1637" s="14">
        <v>2821.98</v>
      </c>
      <c r="J1637">
        <v>1.78</v>
      </c>
      <c r="K1637">
        <f t="shared" si="178"/>
        <v>-5.6189341052272825E-3</v>
      </c>
      <c r="L1637">
        <f t="shared" si="175"/>
        <v>-6.4806059897795079E-4</v>
      </c>
      <c r="M1637">
        <f t="shared" si="179"/>
        <v>-5.5865921787709542E-3</v>
      </c>
      <c r="N1637">
        <f t="shared" si="180"/>
        <v>-1.1618934105227283E-2</v>
      </c>
      <c r="O1637">
        <f t="shared" si="176"/>
        <v>-4.9708735062493313E-3</v>
      </c>
      <c r="P1637" s="7" t="s">
        <v>1828</v>
      </c>
      <c r="Q1637">
        <f t="shared" si="177"/>
        <v>4.0282623955797476E-5</v>
      </c>
      <c r="R1637">
        <f t="shared" si="181"/>
        <v>1.6385013328965407E-2</v>
      </c>
    </row>
    <row r="1638" spans="1:18">
      <c r="A1638" s="7" t="s">
        <v>1829</v>
      </c>
      <c r="B1638">
        <v>-7.0000000000000007E-2</v>
      </c>
      <c r="C1638">
        <v>-0.68</v>
      </c>
      <c r="D1638">
        <v>0.11</v>
      </c>
      <c r="E1638">
        <v>0.1</v>
      </c>
      <c r="F1638">
        <v>-0.03</v>
      </c>
      <c r="G1638">
        <v>6.0000000000000001E-3</v>
      </c>
      <c r="H1638">
        <v>58.73</v>
      </c>
      <c r="I1638" s="14">
        <v>2823.81</v>
      </c>
      <c r="J1638">
        <v>1.79</v>
      </c>
      <c r="K1638">
        <f t="shared" si="178"/>
        <v>-2.1166666666666719E-2</v>
      </c>
      <c r="L1638">
        <f t="shared" si="175"/>
        <v>4.8894038116095327E-4</v>
      </c>
      <c r="M1638">
        <f t="shared" si="179"/>
        <v>-1.6483516483516498E-2</v>
      </c>
      <c r="N1638">
        <f t="shared" si="180"/>
        <v>-2.7166666666666721E-2</v>
      </c>
      <c r="O1638">
        <f t="shared" si="176"/>
        <v>-2.1655607047827673E-2</v>
      </c>
      <c r="P1638" s="7" t="s">
        <v>1829</v>
      </c>
      <c r="Q1638">
        <f t="shared" si="177"/>
        <v>3.7934236999045266E-5</v>
      </c>
      <c r="R1638">
        <f t="shared" si="181"/>
        <v>1.6406882970442283E-2</v>
      </c>
    </row>
    <row r="1639" spans="1:18">
      <c r="A1639" s="7" t="s">
        <v>1830</v>
      </c>
      <c r="B1639">
        <v>-1.06</v>
      </c>
      <c r="C1639">
        <v>0.12</v>
      </c>
      <c r="D1639">
        <v>-0.21</v>
      </c>
      <c r="E1639">
        <v>0.38</v>
      </c>
      <c r="F1639">
        <v>-0.41</v>
      </c>
      <c r="G1639">
        <v>6.0000000000000001E-3</v>
      </c>
      <c r="H1639">
        <v>60</v>
      </c>
      <c r="I1639" s="14">
        <v>2822.43</v>
      </c>
      <c r="J1639">
        <v>1.82</v>
      </c>
      <c r="K1639">
        <f t="shared" si="178"/>
        <v>1.2316517631179295E-2</v>
      </c>
      <c r="L1639">
        <f t="shared" si="175"/>
        <v>-1.0898781509218533E-2</v>
      </c>
      <c r="M1639">
        <f t="shared" si="179"/>
        <v>-1.0869565217391313E-2</v>
      </c>
      <c r="N1639">
        <f t="shared" si="180"/>
        <v>6.3165176311792953E-3</v>
      </c>
      <c r="O1639">
        <f t="shared" si="176"/>
        <v>2.3215299140397827E-2</v>
      </c>
      <c r="P1639" s="7" t="s">
        <v>1830</v>
      </c>
      <c r="Q1639">
        <f t="shared" si="177"/>
        <v>3.0492397508802088E-5</v>
      </c>
      <c r="R1639">
        <f t="shared" si="181"/>
        <v>1.6265970016114472E-2</v>
      </c>
    </row>
    <row r="1640" spans="1:18">
      <c r="A1640" s="7" t="s">
        <v>1831</v>
      </c>
      <c r="B1640">
        <v>-0.62</v>
      </c>
      <c r="C1640">
        <v>0</v>
      </c>
      <c r="D1640">
        <v>-0.25</v>
      </c>
      <c r="E1640">
        <v>0.14000000000000001</v>
      </c>
      <c r="F1640">
        <v>-0.37</v>
      </c>
      <c r="G1640">
        <v>6.0000000000000001E-3</v>
      </c>
      <c r="H1640">
        <v>59.27</v>
      </c>
      <c r="I1640" s="14">
        <v>2853.53</v>
      </c>
      <c r="J1640">
        <v>1.84</v>
      </c>
      <c r="K1640">
        <f t="shared" si="178"/>
        <v>6.7533344588901329E-4</v>
      </c>
      <c r="L1640">
        <f t="shared" si="175"/>
        <v>-6.7319440141738723E-3</v>
      </c>
      <c r="M1640">
        <f t="shared" si="179"/>
        <v>0</v>
      </c>
      <c r="N1640">
        <f t="shared" si="180"/>
        <v>-5.3246665541109867E-3</v>
      </c>
      <c r="O1640">
        <f t="shared" si="176"/>
        <v>7.4072774600628857E-3</v>
      </c>
      <c r="P1640" s="7" t="s">
        <v>1831</v>
      </c>
      <c r="Q1640">
        <f t="shared" si="177"/>
        <v>4.3990498985126653E-5</v>
      </c>
      <c r="R1640">
        <f t="shared" si="181"/>
        <v>1.6239488027517832E-2</v>
      </c>
    </row>
    <row r="1641" spans="1:18">
      <c r="A1641" s="7" t="s">
        <v>1832</v>
      </c>
      <c r="B1641">
        <v>1.1100000000000001</v>
      </c>
      <c r="C1641">
        <v>-0.61</v>
      </c>
      <c r="D1641">
        <v>-0.52</v>
      </c>
      <c r="E1641">
        <v>0.3</v>
      </c>
      <c r="F1641">
        <v>-0.17</v>
      </c>
      <c r="G1641">
        <v>6.0000000000000001E-3</v>
      </c>
      <c r="H1641">
        <v>59.23</v>
      </c>
      <c r="I1641" s="14">
        <v>2872.87</v>
      </c>
      <c r="J1641">
        <v>1.84</v>
      </c>
      <c r="K1641">
        <f t="shared" si="178"/>
        <v>2.9728789986091683E-2</v>
      </c>
      <c r="L1641">
        <f t="shared" si="175"/>
        <v>1.1841155234657001E-2</v>
      </c>
      <c r="M1641">
        <f t="shared" si="179"/>
        <v>3.3707865168539353E-2</v>
      </c>
      <c r="N1641">
        <f t="shared" si="180"/>
        <v>2.3728789986091681E-2</v>
      </c>
      <c r="O1641">
        <f t="shared" si="176"/>
        <v>1.7887634751434681E-2</v>
      </c>
      <c r="P1641" s="7" t="s">
        <v>1832</v>
      </c>
      <c r="Q1641">
        <f t="shared" si="177"/>
        <v>1.358560401344848E-4</v>
      </c>
      <c r="R1641">
        <f t="shared" si="181"/>
        <v>1.6359414900796388E-2</v>
      </c>
    </row>
    <row r="1642" spans="1:18">
      <c r="A1642" s="7" t="s">
        <v>1833</v>
      </c>
      <c r="B1642">
        <v>7.0000000000000007E-2</v>
      </c>
      <c r="C1642">
        <v>0.11</v>
      </c>
      <c r="D1642">
        <v>-0.54</v>
      </c>
      <c r="E1642">
        <v>0.19</v>
      </c>
      <c r="F1642">
        <v>-0.18</v>
      </c>
      <c r="G1642">
        <v>6.0000000000000001E-3</v>
      </c>
      <c r="H1642">
        <v>57.52</v>
      </c>
      <c r="I1642" s="14">
        <v>2839.25</v>
      </c>
      <c r="J1642">
        <v>1.78</v>
      </c>
      <c r="K1642">
        <f t="shared" si="178"/>
        <v>-1.2532188841201664E-2</v>
      </c>
      <c r="L1642">
        <f t="shared" si="175"/>
        <v>6.0263467651558618E-4</v>
      </c>
      <c r="M1642">
        <f t="shared" si="179"/>
        <v>-5.5865921787709542E-3</v>
      </c>
      <c r="N1642">
        <f t="shared" si="180"/>
        <v>-1.8532188841201662E-2</v>
      </c>
      <c r="O1642">
        <f t="shared" si="176"/>
        <v>-1.313482351771725E-2</v>
      </c>
      <c r="P1642" s="7" t="s">
        <v>1833</v>
      </c>
      <c r="Q1642">
        <f t="shared" si="177"/>
        <v>1.0011227014629527E-5</v>
      </c>
      <c r="R1642">
        <f t="shared" si="181"/>
        <v>1.6112939260787561E-2</v>
      </c>
    </row>
    <row r="1643" spans="1:18">
      <c r="A1643" s="7" t="s">
        <v>1834</v>
      </c>
      <c r="B1643">
        <v>-0.13</v>
      </c>
      <c r="C1643">
        <v>-0.75</v>
      </c>
      <c r="D1643">
        <v>0.44</v>
      </c>
      <c r="E1643">
        <v>0</v>
      </c>
      <c r="F1643">
        <v>0.1</v>
      </c>
      <c r="G1643">
        <v>6.0000000000000001E-3</v>
      </c>
      <c r="H1643">
        <v>58.25</v>
      </c>
      <c r="I1643" s="14">
        <v>2837.54</v>
      </c>
      <c r="J1643">
        <v>1.79</v>
      </c>
      <c r="K1643">
        <f t="shared" si="178"/>
        <v>8.658008658008658E-3</v>
      </c>
      <c r="L1643">
        <f t="shared" si="175"/>
        <v>-5.6003071363415751E-4</v>
      </c>
      <c r="M1643">
        <f t="shared" si="179"/>
        <v>5.6179775280898927E-3</v>
      </c>
      <c r="N1643">
        <f t="shared" si="180"/>
        <v>2.6580086580086579E-3</v>
      </c>
      <c r="O1643">
        <f t="shared" si="176"/>
        <v>9.2180393716428163E-3</v>
      </c>
      <c r="P1643" s="7" t="s">
        <v>1834</v>
      </c>
      <c r="Q1643">
        <f t="shared" si="177"/>
        <v>-5.0382089226712051E-5</v>
      </c>
      <c r="R1643">
        <f t="shared" si="181"/>
        <v>1.6059252664940561E-2</v>
      </c>
    </row>
    <row r="1644" spans="1:18">
      <c r="A1644" s="7" t="s">
        <v>1835</v>
      </c>
      <c r="B1644">
        <v>0.22</v>
      </c>
      <c r="C1644">
        <v>7.0000000000000007E-2</v>
      </c>
      <c r="D1644">
        <v>-0.36</v>
      </c>
      <c r="E1644">
        <v>-0.38</v>
      </c>
      <c r="F1644">
        <v>-0.27</v>
      </c>
      <c r="G1644">
        <v>6.0000000000000001E-3</v>
      </c>
      <c r="H1644">
        <v>57.75</v>
      </c>
      <c r="I1644" s="14">
        <v>2839.13</v>
      </c>
      <c r="J1644">
        <v>1.78</v>
      </c>
      <c r="K1644">
        <f t="shared" si="178"/>
        <v>-3.7499999999999999E-2</v>
      </c>
      <c r="L1644">
        <f t="shared" si="175"/>
        <v>2.1743964814312576E-3</v>
      </c>
      <c r="M1644">
        <f t="shared" si="179"/>
        <v>5.649717514124299E-3</v>
      </c>
      <c r="N1644">
        <f t="shared" si="180"/>
        <v>-4.3499999999999997E-2</v>
      </c>
      <c r="O1644">
        <f t="shared" si="176"/>
        <v>-3.9674396481431257E-2</v>
      </c>
      <c r="P1644" s="7" t="s">
        <v>1835</v>
      </c>
      <c r="Q1644">
        <f t="shared" si="177"/>
        <v>7.0188079593599059E-5</v>
      </c>
      <c r="R1644">
        <f t="shared" si="181"/>
        <v>1.6039312126397618E-2</v>
      </c>
    </row>
    <row r="1645" spans="1:18">
      <c r="A1645" s="7" t="s">
        <v>1836</v>
      </c>
      <c r="B1645">
        <v>0.77</v>
      </c>
      <c r="C1645">
        <v>-0.35</v>
      </c>
      <c r="D1645">
        <v>-0.16</v>
      </c>
      <c r="E1645">
        <v>-0.54</v>
      </c>
      <c r="F1645">
        <v>0.23</v>
      </c>
      <c r="G1645">
        <v>6.0000000000000001E-3</v>
      </c>
      <c r="H1645">
        <v>60</v>
      </c>
      <c r="I1645" s="14">
        <v>2832.97</v>
      </c>
      <c r="J1645">
        <v>1.77</v>
      </c>
      <c r="K1645">
        <f t="shared" si="178"/>
        <v>1.8675721561969463E-2</v>
      </c>
      <c r="L1645">
        <f t="shared" si="175"/>
        <v>8.0667544390277245E-3</v>
      </c>
      <c r="M1645">
        <f t="shared" si="179"/>
        <v>5.6818181818181872E-3</v>
      </c>
      <c r="N1645">
        <f t="shared" si="180"/>
        <v>1.2675721561969463E-2</v>
      </c>
      <c r="O1645">
        <f t="shared" si="176"/>
        <v>1.0608967122941739E-2</v>
      </c>
      <c r="P1645" s="7" t="s">
        <v>1836</v>
      </c>
      <c r="Q1645">
        <f t="shared" si="177"/>
        <v>9.191824984865691E-5</v>
      </c>
      <c r="R1645">
        <f t="shared" si="181"/>
        <v>1.5609690594954737E-2</v>
      </c>
    </row>
    <row r="1646" spans="1:18">
      <c r="A1646" s="7" t="s">
        <v>1837</v>
      </c>
      <c r="B1646">
        <v>0.56999999999999995</v>
      </c>
      <c r="C1646">
        <v>0.94</v>
      </c>
      <c r="D1646">
        <v>-0.04</v>
      </c>
      <c r="E1646">
        <v>7.0000000000000007E-2</v>
      </c>
      <c r="F1646">
        <v>0.12</v>
      </c>
      <c r="G1646">
        <v>6.0000000000000001E-3</v>
      </c>
      <c r="H1646">
        <v>58.9</v>
      </c>
      <c r="I1646" s="14">
        <v>2810.3</v>
      </c>
      <c r="J1646">
        <v>1.76</v>
      </c>
      <c r="K1646">
        <f t="shared" si="178"/>
        <v>-8.9180548544506334E-3</v>
      </c>
      <c r="L1646">
        <f t="shared" si="175"/>
        <v>4.3852281783969367E-3</v>
      </c>
      <c r="M1646">
        <f t="shared" si="179"/>
        <v>1.7341040462427761E-2</v>
      </c>
      <c r="N1646">
        <f t="shared" si="180"/>
        <v>-1.4918054854450634E-2</v>
      </c>
      <c r="O1646">
        <f t="shared" si="176"/>
        <v>-1.3303283032847571E-2</v>
      </c>
      <c r="P1646" s="7" t="s">
        <v>1837</v>
      </c>
      <c r="Q1646">
        <f t="shared" si="177"/>
        <v>-2.4186395635756282E-4</v>
      </c>
      <c r="R1646">
        <f t="shared" si="181"/>
        <v>1.5559975017197096E-2</v>
      </c>
    </row>
    <row r="1647" spans="1:18">
      <c r="A1647" s="7" t="s">
        <v>1838</v>
      </c>
      <c r="B1647">
        <v>-0.18</v>
      </c>
      <c r="C1647">
        <v>-0.43</v>
      </c>
      <c r="D1647">
        <v>-0.25</v>
      </c>
      <c r="E1647">
        <v>0.28999999999999998</v>
      </c>
      <c r="F1647">
        <v>-0.38</v>
      </c>
      <c r="G1647">
        <v>6.0000000000000001E-3</v>
      </c>
      <c r="H1647">
        <v>59.43</v>
      </c>
      <c r="I1647" s="14">
        <v>2798.03</v>
      </c>
      <c r="J1647">
        <v>1.73</v>
      </c>
      <c r="K1647">
        <f t="shared" si="178"/>
        <v>1.019887812340645E-2</v>
      </c>
      <c r="L1647">
        <f t="shared" si="175"/>
        <v>-1.6163793103447367E-3</v>
      </c>
      <c r="M1647">
        <f t="shared" si="179"/>
        <v>5.8139534883720981E-3</v>
      </c>
      <c r="N1647">
        <f t="shared" si="180"/>
        <v>4.1988781234064496E-3</v>
      </c>
      <c r="O1647">
        <f t="shared" si="176"/>
        <v>1.1815257433751187E-2</v>
      </c>
      <c r="P1647" s="7" t="s">
        <v>1838</v>
      </c>
      <c r="Q1647">
        <f t="shared" si="177"/>
        <v>-2.1870791089515773E-4</v>
      </c>
      <c r="R1647">
        <f t="shared" si="181"/>
        <v>1.557025359790034E-2</v>
      </c>
    </row>
    <row r="1648" spans="1:18">
      <c r="A1648" s="7" t="s">
        <v>1839</v>
      </c>
      <c r="B1648">
        <v>0.95</v>
      </c>
      <c r="C1648">
        <v>-0.05</v>
      </c>
      <c r="D1648">
        <v>-0.1</v>
      </c>
      <c r="E1648">
        <v>-0.08</v>
      </c>
      <c r="F1648">
        <v>-0.1</v>
      </c>
      <c r="G1648">
        <v>6.0000000000000001E-3</v>
      </c>
      <c r="H1648">
        <v>58.83</v>
      </c>
      <c r="I1648" s="14">
        <v>2802.56</v>
      </c>
      <c r="J1648">
        <v>1.72</v>
      </c>
      <c r="K1648">
        <f t="shared" si="178"/>
        <v>1.8172377985462049E-2</v>
      </c>
      <c r="L1648">
        <f t="shared" si="175"/>
        <v>9.4150020530034614E-3</v>
      </c>
      <c r="M1648">
        <f t="shared" si="179"/>
        <v>1.1764705882352951E-2</v>
      </c>
      <c r="N1648">
        <f t="shared" si="180"/>
        <v>1.2172377985462049E-2</v>
      </c>
      <c r="O1648">
        <f t="shared" si="176"/>
        <v>8.7573759324585873E-3</v>
      </c>
      <c r="P1648" s="7" t="s">
        <v>1839</v>
      </c>
      <c r="Q1648">
        <f t="shared" si="177"/>
        <v>-5.4955287009515206E-5</v>
      </c>
      <c r="R1648">
        <f t="shared" si="181"/>
        <v>1.5548110244549222E-2</v>
      </c>
    </row>
    <row r="1649" spans="1:18">
      <c r="A1649" s="7" t="s">
        <v>1840</v>
      </c>
      <c r="B1649">
        <v>-0.49</v>
      </c>
      <c r="C1649">
        <v>-0.99</v>
      </c>
      <c r="D1649">
        <v>0.01</v>
      </c>
      <c r="E1649">
        <v>0.44</v>
      </c>
      <c r="F1649">
        <v>-0.41</v>
      </c>
      <c r="G1649">
        <v>6.0000000000000001E-3</v>
      </c>
      <c r="H1649">
        <v>57.78</v>
      </c>
      <c r="I1649" s="14">
        <v>2776.42</v>
      </c>
      <c r="J1649">
        <v>1.7</v>
      </c>
      <c r="K1649">
        <f t="shared" si="178"/>
        <v>1.9767031415460722E-2</v>
      </c>
      <c r="L1649">
        <f t="shared" si="175"/>
        <v>-3.5244630756861252E-3</v>
      </c>
      <c r="M1649">
        <f t="shared" si="179"/>
        <v>-5.8479532163742748E-3</v>
      </c>
      <c r="N1649">
        <f t="shared" si="180"/>
        <v>1.3767031415460722E-2</v>
      </c>
      <c r="O1649">
        <f t="shared" si="176"/>
        <v>2.3291494491146848E-2</v>
      </c>
      <c r="P1649" s="7" t="s">
        <v>1840</v>
      </c>
      <c r="Q1649">
        <f t="shared" si="177"/>
        <v>-7.3961967388509324E-5</v>
      </c>
      <c r="R1649">
        <f t="shared" si="181"/>
        <v>1.5496170171145799E-2</v>
      </c>
    </row>
    <row r="1650" spans="1:18">
      <c r="A1650" s="7" t="s">
        <v>1841</v>
      </c>
      <c r="B1650">
        <v>0.66</v>
      </c>
      <c r="C1650">
        <v>-0.32</v>
      </c>
      <c r="D1650">
        <v>0.16</v>
      </c>
      <c r="E1650">
        <v>-0.1</v>
      </c>
      <c r="F1650">
        <v>0.19</v>
      </c>
      <c r="G1650">
        <v>6.0000000000000001E-3</v>
      </c>
      <c r="H1650">
        <v>56.66</v>
      </c>
      <c r="I1650" s="14">
        <v>2786.24</v>
      </c>
      <c r="J1650">
        <v>1.71</v>
      </c>
      <c r="K1650">
        <f t="shared" si="178"/>
        <v>1.1966422575459807E-2</v>
      </c>
      <c r="L1650">
        <f t="shared" si="175"/>
        <v>6.7496278310135412E-3</v>
      </c>
      <c r="M1650">
        <f t="shared" si="179"/>
        <v>-1.1560693641618507E-2</v>
      </c>
      <c r="N1650">
        <f t="shared" si="180"/>
        <v>5.9664225754598073E-3</v>
      </c>
      <c r="O1650">
        <f t="shared" si="176"/>
        <v>5.2167947444462662E-3</v>
      </c>
      <c r="P1650" s="7" t="s">
        <v>1841</v>
      </c>
      <c r="Q1650">
        <f t="shared" si="177"/>
        <v>-3.8440045471685287E-5</v>
      </c>
      <c r="R1650">
        <f t="shared" si="181"/>
        <v>1.5411185869972855E-2</v>
      </c>
    </row>
    <row r="1651" spans="1:18">
      <c r="A1651" s="7" t="s">
        <v>1842</v>
      </c>
      <c r="B1651">
        <v>0.87</v>
      </c>
      <c r="C1651">
        <v>1.1299999999999999</v>
      </c>
      <c r="D1651">
        <v>0.31</v>
      </c>
      <c r="E1651">
        <v>-0.22</v>
      </c>
      <c r="F1651">
        <v>0.59</v>
      </c>
      <c r="G1651">
        <v>6.0000000000000001E-3</v>
      </c>
      <c r="H1651">
        <v>55.99</v>
      </c>
      <c r="I1651" s="14">
        <v>2767.56</v>
      </c>
      <c r="J1651">
        <v>1.73</v>
      </c>
      <c r="K1651">
        <f t="shared" si="178"/>
        <v>-1.3565891472868147E-2</v>
      </c>
      <c r="L1651">
        <f t="shared" si="175"/>
        <v>7.0336180014045138E-3</v>
      </c>
      <c r="M1651">
        <f t="shared" si="179"/>
        <v>1.7647058823529429E-2</v>
      </c>
      <c r="N1651">
        <f t="shared" si="180"/>
        <v>-1.9565891472868149E-2</v>
      </c>
      <c r="O1651">
        <f t="shared" si="176"/>
        <v>-2.0599509474272661E-2</v>
      </c>
      <c r="P1651" s="7" t="s">
        <v>1842</v>
      </c>
      <c r="Q1651">
        <f t="shared" si="177"/>
        <v>-5.8167083790791458E-5</v>
      </c>
      <c r="R1651">
        <f t="shared" si="181"/>
        <v>1.5365558265611602E-2</v>
      </c>
    </row>
    <row r="1652" spans="1:18">
      <c r="A1652" s="7" t="s">
        <v>1843</v>
      </c>
      <c r="B1652">
        <v>-7.0000000000000007E-2</v>
      </c>
      <c r="C1652">
        <v>0.14000000000000001</v>
      </c>
      <c r="D1652">
        <v>0.56999999999999995</v>
      </c>
      <c r="E1652">
        <v>-0.33</v>
      </c>
      <c r="F1652">
        <v>0.03</v>
      </c>
      <c r="G1652">
        <v>6.0000000000000001E-3</v>
      </c>
      <c r="H1652">
        <v>56.76</v>
      </c>
      <c r="I1652" s="14">
        <v>2748.23</v>
      </c>
      <c r="J1652">
        <v>1.7</v>
      </c>
      <c r="K1652">
        <f t="shared" si="178"/>
        <v>-1.4241055922195212E-2</v>
      </c>
      <c r="L1652">
        <f t="shared" si="175"/>
        <v>-1.1122055472160134E-3</v>
      </c>
      <c r="M1652">
        <f t="shared" si="179"/>
        <v>5.9171597633136145E-3</v>
      </c>
      <c r="N1652">
        <f t="shared" si="180"/>
        <v>-2.024105592219521E-2</v>
      </c>
      <c r="O1652">
        <f t="shared" si="176"/>
        <v>-1.3128850374979198E-2</v>
      </c>
      <c r="P1652" s="7" t="s">
        <v>1843</v>
      </c>
      <c r="Q1652">
        <f t="shared" si="177"/>
        <v>5.5989124027086794E-5</v>
      </c>
      <c r="R1652">
        <f t="shared" si="181"/>
        <v>1.5326304018200201E-2</v>
      </c>
    </row>
    <row r="1653" spans="1:18">
      <c r="A1653" s="7" t="s">
        <v>1844</v>
      </c>
      <c r="B1653">
        <v>0.15</v>
      </c>
      <c r="C1653">
        <v>-0.38</v>
      </c>
      <c r="D1653">
        <v>-0.03</v>
      </c>
      <c r="E1653">
        <v>-0.13</v>
      </c>
      <c r="F1653">
        <v>0.03</v>
      </c>
      <c r="G1653">
        <v>6.0000000000000001E-3</v>
      </c>
      <c r="H1653">
        <v>57.58</v>
      </c>
      <c r="I1653" s="14">
        <v>2751.29</v>
      </c>
      <c r="J1653">
        <v>1.69</v>
      </c>
      <c r="K1653">
        <f t="shared" si="178"/>
        <v>-7.2413793103448566E-3</v>
      </c>
      <c r="L1653">
        <f t="shared" si="175"/>
        <v>1.3029031448005528E-3</v>
      </c>
      <c r="M1653">
        <f t="shared" si="179"/>
        <v>5.9523809523809581E-3</v>
      </c>
      <c r="N1653">
        <f t="shared" si="180"/>
        <v>-1.3241379310344857E-2</v>
      </c>
      <c r="O1653">
        <f t="shared" si="176"/>
        <v>-8.5442824551454095E-3</v>
      </c>
      <c r="P1653" s="7" t="s">
        <v>1844</v>
      </c>
      <c r="Q1653">
        <f t="shared" si="177"/>
        <v>4.5214635048755841E-5</v>
      </c>
      <c r="R1653">
        <f t="shared" si="181"/>
        <v>1.5264594149705405E-2</v>
      </c>
    </row>
    <row r="1654" spans="1:18">
      <c r="A1654" s="7" t="s">
        <v>1845</v>
      </c>
      <c r="B1654">
        <v>0.19</v>
      </c>
      <c r="C1654">
        <v>-0.2</v>
      </c>
      <c r="D1654">
        <v>0.04</v>
      </c>
      <c r="E1654">
        <v>-7.0000000000000007E-2</v>
      </c>
      <c r="F1654">
        <v>0</v>
      </c>
      <c r="G1654">
        <v>6.0000000000000001E-3</v>
      </c>
      <c r="H1654">
        <v>58</v>
      </c>
      <c r="I1654" s="14">
        <v>2747.71</v>
      </c>
      <c r="J1654">
        <v>1.68</v>
      </c>
      <c r="K1654">
        <f t="shared" si="178"/>
        <v>-2.0270270270270316E-2</v>
      </c>
      <c r="L1654">
        <f t="shared" si="175"/>
        <v>1.662322512440058E-3</v>
      </c>
      <c r="M1654">
        <f t="shared" si="179"/>
        <v>-2.3255813953488393E-2</v>
      </c>
      <c r="N1654">
        <f t="shared" si="180"/>
        <v>-2.6270270270270318E-2</v>
      </c>
      <c r="O1654">
        <f t="shared" si="176"/>
        <v>-2.1932592782710373E-2</v>
      </c>
      <c r="P1654" s="7" t="s">
        <v>1845</v>
      </c>
      <c r="Q1654">
        <f t="shared" si="177"/>
        <v>6.362403916836301E-5</v>
      </c>
      <c r="R1654">
        <f t="shared" si="181"/>
        <v>1.5274465480785556E-2</v>
      </c>
    </row>
    <row r="1655" spans="1:18">
      <c r="A1655" s="7" t="s">
        <v>1846</v>
      </c>
      <c r="B1655">
        <v>0.66</v>
      </c>
      <c r="C1655">
        <v>-0.37</v>
      </c>
      <c r="D1655">
        <v>-0.26</v>
      </c>
      <c r="E1655">
        <v>0.37</v>
      </c>
      <c r="F1655">
        <v>-0.37</v>
      </c>
      <c r="G1655">
        <v>6.0000000000000001E-3</v>
      </c>
      <c r="H1655">
        <v>59.2</v>
      </c>
      <c r="I1655" s="14">
        <v>2743.15</v>
      </c>
      <c r="J1655">
        <v>1.72</v>
      </c>
      <c r="K1655">
        <f t="shared" si="178"/>
        <v>5.0701368936963219E-4</v>
      </c>
      <c r="L1655">
        <f t="shared" si="175"/>
        <v>7.0337996835525499E-3</v>
      </c>
      <c r="M1655">
        <f t="shared" si="179"/>
        <v>-1.1494252873563229E-2</v>
      </c>
      <c r="N1655">
        <f t="shared" si="180"/>
        <v>-5.4929863106303678E-3</v>
      </c>
      <c r="O1655">
        <f t="shared" si="176"/>
        <v>-6.5267859941829176E-3</v>
      </c>
      <c r="P1655" s="7" t="s">
        <v>1846</v>
      </c>
      <c r="Q1655">
        <f t="shared" si="177"/>
        <v>6.4447182696574057E-5</v>
      </c>
      <c r="R1655">
        <f t="shared" si="181"/>
        <v>1.5196252877241398E-2</v>
      </c>
    </row>
    <row r="1656" spans="1:18">
      <c r="A1656" s="7" t="s">
        <v>1847</v>
      </c>
      <c r="B1656">
        <v>0.42</v>
      </c>
      <c r="C1656">
        <v>-0.22</v>
      </c>
      <c r="D1656">
        <v>0.24</v>
      </c>
      <c r="E1656">
        <v>-0.02</v>
      </c>
      <c r="F1656">
        <v>0.31</v>
      </c>
      <c r="G1656">
        <v>6.0000000000000001E-3</v>
      </c>
      <c r="H1656">
        <v>59.17</v>
      </c>
      <c r="I1656" s="14">
        <v>2723.99</v>
      </c>
      <c r="J1656">
        <v>1.74</v>
      </c>
      <c r="K1656">
        <f t="shared" si="178"/>
        <v>2.8813559322034186E-3</v>
      </c>
      <c r="L1656">
        <f t="shared" si="175"/>
        <v>4.0286613639211209E-3</v>
      </c>
      <c r="M1656">
        <f t="shared" si="179"/>
        <v>-0.65199999999999991</v>
      </c>
      <c r="N1656">
        <f t="shared" si="180"/>
        <v>-3.1186440677965816E-3</v>
      </c>
      <c r="O1656">
        <f t="shared" si="176"/>
        <v>-1.1473054317177023E-3</v>
      </c>
      <c r="P1656" s="7" t="s">
        <v>1847</v>
      </c>
      <c r="Q1656">
        <f t="shared" si="177"/>
        <v>3.8753773117423216E-5</v>
      </c>
      <c r="R1656">
        <f t="shared" si="181"/>
        <v>1.5201927273443619E-2</v>
      </c>
    </row>
    <row r="1657" spans="1:18">
      <c r="A1657" s="7" t="s">
        <v>83</v>
      </c>
      <c r="B1657">
        <v>0.59</v>
      </c>
      <c r="C1657">
        <v>-0.46</v>
      </c>
      <c r="D1657">
        <v>-0.18</v>
      </c>
      <c r="E1657">
        <v>-0.7</v>
      </c>
      <c r="F1657">
        <v>-0.06</v>
      </c>
      <c r="G1657">
        <v>6.0000000000000001E-3</v>
      </c>
      <c r="H1657">
        <v>59</v>
      </c>
      <c r="I1657" s="14">
        <v>2713.06</v>
      </c>
      <c r="J1657">
        <v>5</v>
      </c>
      <c r="K1657">
        <f t="shared" si="178"/>
        <v>-4.3874451569355048E-3</v>
      </c>
      <c r="L1657">
        <f t="shared" si="175"/>
        <v>6.3988189078607177E-3</v>
      </c>
      <c r="M1657">
        <f t="shared" si="179"/>
        <v>1.9411764705882353</v>
      </c>
      <c r="N1657">
        <f t="shared" si="180"/>
        <v>-1.0387445156935505E-2</v>
      </c>
      <c r="O1657">
        <f t="shared" si="176"/>
        <v>-1.0786264064796222E-2</v>
      </c>
      <c r="P1657" s="7" t="s">
        <v>83</v>
      </c>
      <c r="Q1657">
        <f t="shared" si="177"/>
        <v>4.4299469328632751E-5</v>
      </c>
      <c r="R1657">
        <f t="shared" si="181"/>
        <v>1.5323719997500434E-2</v>
      </c>
    </row>
    <row r="1658" spans="1:18">
      <c r="A1658" s="7" t="s">
        <v>1848</v>
      </c>
      <c r="B1658">
        <v>0.85</v>
      </c>
      <c r="C1658">
        <v>0.3</v>
      </c>
      <c r="D1658">
        <v>-0.22</v>
      </c>
      <c r="E1658">
        <v>-0.5</v>
      </c>
      <c r="F1658">
        <v>0.31</v>
      </c>
      <c r="G1658">
        <v>6.0000000000000001E-3</v>
      </c>
      <c r="H1658">
        <v>59.26</v>
      </c>
      <c r="I1658" s="14">
        <v>2695.81</v>
      </c>
      <c r="J1658">
        <v>1.7</v>
      </c>
      <c r="K1658">
        <f t="shared" si="178"/>
        <v>-5.0598751897455111E-4</v>
      </c>
      <c r="L1658">
        <f t="shared" si="175"/>
        <v>8.3033800741319098E-3</v>
      </c>
      <c r="M1658">
        <f t="shared" si="179"/>
        <v>0</v>
      </c>
      <c r="N1658">
        <f t="shared" si="180"/>
        <v>-6.5059875189745512E-3</v>
      </c>
      <c r="O1658">
        <f t="shared" si="176"/>
        <v>-8.8093675931064618E-3</v>
      </c>
      <c r="P1658" s="7" t="s">
        <v>1848</v>
      </c>
      <c r="Q1658">
        <f t="shared" si="177"/>
        <v>4.3029879291294985E-5</v>
      </c>
      <c r="R1658">
        <f t="shared" si="181"/>
        <v>1.538770953673131E-2</v>
      </c>
    </row>
    <row r="1659" spans="1:18">
      <c r="A1659" s="7" t="s">
        <v>1849</v>
      </c>
      <c r="B1659">
        <v>-0.56999999999999995</v>
      </c>
      <c r="C1659">
        <v>-0.31</v>
      </c>
      <c r="D1659">
        <v>0</v>
      </c>
      <c r="E1659">
        <v>0.17</v>
      </c>
      <c r="F1659">
        <v>0.17</v>
      </c>
      <c r="G1659">
        <v>4.0000000000000001E-3</v>
      </c>
      <c r="H1659">
        <v>59.29</v>
      </c>
      <c r="I1659" s="14">
        <v>2673.61</v>
      </c>
      <c r="J1659">
        <v>1.7</v>
      </c>
      <c r="K1659">
        <f t="shared" si="178"/>
        <v>-1.4952649941850783E-2</v>
      </c>
      <c r="L1659">
        <f t="shared" ref="L1659:L1722" si="182">(I1659-I1660)/I1660</f>
        <v>-5.1831786689685872E-3</v>
      </c>
      <c r="M1659">
        <f t="shared" si="179"/>
        <v>-2.2988505747126457E-2</v>
      </c>
      <c r="N1659">
        <f t="shared" si="180"/>
        <v>-1.8952649941850783E-2</v>
      </c>
      <c r="O1659">
        <f t="shared" si="176"/>
        <v>-9.7694712728821961E-3</v>
      </c>
      <c r="P1659" s="7" t="s">
        <v>1849</v>
      </c>
      <c r="Q1659">
        <f t="shared" si="177"/>
        <v>5.3567372743883215E-5</v>
      </c>
      <c r="R1659">
        <f t="shared" si="181"/>
        <v>1.5489242173760928E-2</v>
      </c>
    </row>
    <row r="1660" spans="1:18">
      <c r="A1660" s="7" t="s">
        <v>1850</v>
      </c>
      <c r="B1660">
        <v>0.22</v>
      </c>
      <c r="C1660">
        <v>0.1</v>
      </c>
      <c r="D1660">
        <v>0.05</v>
      </c>
      <c r="E1660">
        <v>-0.14000000000000001</v>
      </c>
      <c r="F1660">
        <v>-0.21</v>
      </c>
      <c r="G1660">
        <v>4.0000000000000001E-3</v>
      </c>
      <c r="H1660">
        <v>60.19</v>
      </c>
      <c r="I1660" s="14">
        <v>2687.54</v>
      </c>
      <c r="J1660">
        <v>1.74</v>
      </c>
      <c r="K1660">
        <f t="shared" si="178"/>
        <v>3.323915572543796E-4</v>
      </c>
      <c r="L1660">
        <f t="shared" si="182"/>
        <v>1.8340279279212386E-3</v>
      </c>
      <c r="M1660">
        <f t="shared" si="179"/>
        <v>-1.1363636363636374E-2</v>
      </c>
      <c r="N1660">
        <f t="shared" si="180"/>
        <v>-3.6676084427456207E-3</v>
      </c>
      <c r="O1660">
        <f t="shared" si="176"/>
        <v>-1.501636370666859E-3</v>
      </c>
      <c r="P1660" s="7" t="s">
        <v>1850</v>
      </c>
      <c r="Q1660">
        <f t="shared" si="177"/>
        <v>4.262725425735263E-5</v>
      </c>
      <c r="R1660">
        <f t="shared" si="181"/>
        <v>1.5425723920883655E-2</v>
      </c>
    </row>
    <row r="1661" spans="1:18">
      <c r="A1661" s="7" t="s">
        <v>1851</v>
      </c>
      <c r="B1661">
        <v>0.05</v>
      </c>
      <c r="C1661">
        <v>-0.16</v>
      </c>
      <c r="D1661">
        <v>-0.2</v>
      </c>
      <c r="E1661">
        <v>0.09</v>
      </c>
      <c r="F1661">
        <v>-0.15</v>
      </c>
      <c r="G1661">
        <v>4.0000000000000001E-3</v>
      </c>
      <c r="H1661">
        <v>60.17</v>
      </c>
      <c r="I1661" s="14">
        <v>2682.62</v>
      </c>
      <c r="J1661">
        <v>1.76</v>
      </c>
      <c r="K1661">
        <f t="shared" si="178"/>
        <v>-5.9474640674045832E-3</v>
      </c>
      <c r="L1661">
        <f t="shared" si="182"/>
        <v>7.9089722066774519E-4</v>
      </c>
      <c r="M1661">
        <f t="shared" si="179"/>
        <v>2.9239766081871371E-2</v>
      </c>
      <c r="N1661">
        <f t="shared" si="180"/>
        <v>-9.9474640674045833E-3</v>
      </c>
      <c r="O1661">
        <f t="shared" si="176"/>
        <v>-6.7383612880723281E-3</v>
      </c>
      <c r="P1661" s="7" t="s">
        <v>1851</v>
      </c>
      <c r="Q1661">
        <f t="shared" si="177"/>
        <v>1.296191483839157E-4</v>
      </c>
      <c r="R1661">
        <f t="shared" si="181"/>
        <v>1.5533507541313663E-2</v>
      </c>
    </row>
    <row r="1662" spans="1:18">
      <c r="A1662" s="7" t="s">
        <v>1852</v>
      </c>
      <c r="B1662">
        <v>-7.0000000000000007E-2</v>
      </c>
      <c r="C1662">
        <v>0.31</v>
      </c>
      <c r="D1662">
        <v>-7.0000000000000007E-2</v>
      </c>
      <c r="E1662">
        <v>-0.13</v>
      </c>
      <c r="F1662">
        <v>0.57999999999999996</v>
      </c>
      <c r="G1662">
        <v>4.0000000000000001E-3</v>
      </c>
      <c r="H1662">
        <v>60.53</v>
      </c>
      <c r="I1662" s="14">
        <v>2680.5</v>
      </c>
      <c r="J1662">
        <v>1.71</v>
      </c>
      <c r="K1662">
        <f t="shared" si="178"/>
        <v>7.4900133155792756E-3</v>
      </c>
      <c r="L1662">
        <f t="shared" si="182"/>
        <v>-1.0583824636461073E-3</v>
      </c>
      <c r="M1662">
        <f t="shared" si="179"/>
        <v>1.1834319526627229E-2</v>
      </c>
      <c r="N1662">
        <f t="shared" si="180"/>
        <v>3.4900133155792755E-3</v>
      </c>
      <c r="O1662">
        <f t="shared" si="176"/>
        <v>8.5483957792253824E-3</v>
      </c>
      <c r="P1662" s="7" t="s">
        <v>1852</v>
      </c>
      <c r="Q1662">
        <f t="shared" si="177"/>
        <v>5.2073663165976521E-5</v>
      </c>
      <c r="R1662">
        <f t="shared" si="181"/>
        <v>1.5532776086426779E-2</v>
      </c>
    </row>
    <row r="1663" spans="1:18">
      <c r="A1663" s="7" t="s">
        <v>1853</v>
      </c>
      <c r="B1663">
        <v>-7.0000000000000007E-2</v>
      </c>
      <c r="C1663">
        <v>-0.2</v>
      </c>
      <c r="D1663">
        <v>-0.21</v>
      </c>
      <c r="E1663">
        <v>-0.1</v>
      </c>
      <c r="F1663">
        <v>0.21</v>
      </c>
      <c r="G1663">
        <v>4.0000000000000001E-3</v>
      </c>
      <c r="H1663">
        <v>60.08</v>
      </c>
      <c r="I1663" s="14">
        <v>2683.34</v>
      </c>
      <c r="J1663">
        <v>1.69</v>
      </c>
      <c r="K1663">
        <f t="shared" si="178"/>
        <v>1.0427177934746004E-2</v>
      </c>
      <c r="L1663">
        <f t="shared" si="182"/>
        <v>-4.5817393474560848E-4</v>
      </c>
      <c r="M1663">
        <f t="shared" si="179"/>
        <v>-1.169590643274855E-2</v>
      </c>
      <c r="N1663">
        <f t="shared" si="180"/>
        <v>6.4271779347460038E-3</v>
      </c>
      <c r="O1663">
        <f t="shared" si="176"/>
        <v>1.0885351869491612E-2</v>
      </c>
      <c r="P1663" s="7" t="s">
        <v>1853</v>
      </c>
      <c r="Q1663">
        <f t="shared" si="177"/>
        <v>-2.8576537446613245E-6</v>
      </c>
      <c r="R1663">
        <f t="shared" si="181"/>
        <v>1.567391933358556E-2</v>
      </c>
    </row>
    <row r="1664" spans="1:18">
      <c r="A1664" s="7" t="s">
        <v>1854</v>
      </c>
      <c r="B1664">
        <v>0.24</v>
      </c>
      <c r="C1664">
        <v>0.3</v>
      </c>
      <c r="D1664">
        <v>0.63</v>
      </c>
      <c r="E1664">
        <v>-0.71</v>
      </c>
      <c r="F1664">
        <v>0.32</v>
      </c>
      <c r="G1664">
        <v>4.0000000000000001E-3</v>
      </c>
      <c r="H1664">
        <v>59.46</v>
      </c>
      <c r="I1664" s="14">
        <v>2684.57</v>
      </c>
      <c r="J1664">
        <v>1.71</v>
      </c>
      <c r="K1664">
        <f t="shared" si="178"/>
        <v>7.7966101694915396E-3</v>
      </c>
      <c r="L1664">
        <f t="shared" si="182"/>
        <v>1.9856303069889572E-3</v>
      </c>
      <c r="M1664">
        <f t="shared" si="179"/>
        <v>-3.9325842696629247E-2</v>
      </c>
      <c r="N1664">
        <f t="shared" si="180"/>
        <v>3.7966101694915395E-3</v>
      </c>
      <c r="O1664">
        <f t="shared" si="176"/>
        <v>5.8109798625025823E-3</v>
      </c>
      <c r="P1664" s="7" t="s">
        <v>1854</v>
      </c>
      <c r="Q1664">
        <f t="shared" si="177"/>
        <v>-9.7772624612595856E-6</v>
      </c>
      <c r="R1664">
        <f t="shared" si="181"/>
        <v>1.5630266839048036E-2</v>
      </c>
    </row>
    <row r="1665" spans="1:18">
      <c r="A1665" s="7" t="s">
        <v>1855</v>
      </c>
      <c r="B1665">
        <v>0.01</v>
      </c>
      <c r="C1665">
        <v>0.37</v>
      </c>
      <c r="D1665">
        <v>0.06</v>
      </c>
      <c r="E1665">
        <v>-0.16</v>
      </c>
      <c r="F1665">
        <v>0.35</v>
      </c>
      <c r="G1665">
        <v>4.0000000000000001E-3</v>
      </c>
      <c r="H1665">
        <v>59</v>
      </c>
      <c r="I1665" s="14">
        <v>2679.25</v>
      </c>
      <c r="J1665">
        <v>1.78</v>
      </c>
      <c r="K1665">
        <f t="shared" si="178"/>
        <v>1.6977928692699733E-3</v>
      </c>
      <c r="L1665">
        <f t="shared" si="182"/>
        <v>-8.2790409737934793E-4</v>
      </c>
      <c r="M1665">
        <f t="shared" si="179"/>
        <v>5.649717514124299E-3</v>
      </c>
      <c r="N1665">
        <f t="shared" si="180"/>
        <v>-2.3022071307300268E-3</v>
      </c>
      <c r="O1665">
        <f t="shared" si="176"/>
        <v>2.5256969666493214E-3</v>
      </c>
      <c r="P1665" s="7" t="s">
        <v>1855</v>
      </c>
      <c r="Q1665">
        <f t="shared" si="177"/>
        <v>-7.0475734336262498E-5</v>
      </c>
      <c r="R1665">
        <f t="shared" si="181"/>
        <v>1.5679722225993946E-2</v>
      </c>
    </row>
    <row r="1666" spans="1:18">
      <c r="A1666" s="7" t="s">
        <v>1856</v>
      </c>
      <c r="B1666">
        <v>-0.3</v>
      </c>
      <c r="C1666">
        <v>-0.33</v>
      </c>
      <c r="D1666">
        <v>-0.24</v>
      </c>
      <c r="E1666">
        <v>0.26</v>
      </c>
      <c r="F1666">
        <v>0.38</v>
      </c>
      <c r="G1666">
        <v>4.0000000000000001E-3</v>
      </c>
      <c r="H1666">
        <v>58.9</v>
      </c>
      <c r="I1666" s="14">
        <v>2681.47</v>
      </c>
      <c r="J1666">
        <v>1.77</v>
      </c>
      <c r="K1666">
        <f t="shared" si="178"/>
        <v>1.3246172372268984E-2</v>
      </c>
      <c r="L1666">
        <f t="shared" si="182"/>
        <v>-3.2302911350997913E-3</v>
      </c>
      <c r="M1666">
        <f t="shared" si="179"/>
        <v>1.1428571428571439E-2</v>
      </c>
      <c r="N1666">
        <f t="shared" si="180"/>
        <v>9.2461723722689834E-3</v>
      </c>
      <c r="O1666">
        <f t="shared" si="176"/>
        <v>1.6476463507368776E-2</v>
      </c>
      <c r="P1666" s="7" t="s">
        <v>1856</v>
      </c>
      <c r="Q1666">
        <f t="shared" si="177"/>
        <v>-1.834795862674138E-4</v>
      </c>
      <c r="R1666">
        <f t="shared" si="181"/>
        <v>1.5705225773134674E-2</v>
      </c>
    </row>
    <row r="1667" spans="1:18">
      <c r="A1667" s="7" t="s">
        <v>1857</v>
      </c>
      <c r="B1667">
        <v>0.67</v>
      </c>
      <c r="C1667">
        <v>0.82</v>
      </c>
      <c r="D1667">
        <v>0.27</v>
      </c>
      <c r="E1667">
        <v>0.21</v>
      </c>
      <c r="F1667">
        <v>0.17</v>
      </c>
      <c r="G1667">
        <v>4.0000000000000001E-3</v>
      </c>
      <c r="H1667">
        <v>58.13</v>
      </c>
      <c r="I1667" s="14">
        <v>2690.16</v>
      </c>
      <c r="J1667">
        <v>1.75</v>
      </c>
      <c r="K1667">
        <f t="shared" si="178"/>
        <v>1.6792023788700382E-2</v>
      </c>
      <c r="L1667">
        <f t="shared" si="182"/>
        <v>5.3628620866204664E-3</v>
      </c>
      <c r="M1667">
        <f t="shared" si="179"/>
        <v>5.7471264367816143E-3</v>
      </c>
      <c r="N1667">
        <f t="shared" si="180"/>
        <v>1.2792023788700382E-2</v>
      </c>
      <c r="O1667">
        <f t="shared" ref="O1667:O1730" si="183">K1667-L1667</f>
        <v>1.1429161702079915E-2</v>
      </c>
      <c r="P1667" s="7" t="s">
        <v>1857</v>
      </c>
      <c r="Q1667">
        <f t="shared" ref="Q1667:Q1730" si="184">LINEST(N1667:N2247, B1667:B2247)</f>
        <v>-2.2389891199798483E-4</v>
      </c>
      <c r="R1667">
        <f t="shared" si="181"/>
        <v>1.5638421584936422E-2</v>
      </c>
    </row>
    <row r="1668" spans="1:18">
      <c r="A1668" s="7" t="s">
        <v>1858</v>
      </c>
      <c r="B1668">
        <v>0.92</v>
      </c>
      <c r="C1668">
        <v>0.68</v>
      </c>
      <c r="D1668">
        <v>0.05</v>
      </c>
      <c r="E1668">
        <v>0.31</v>
      </c>
      <c r="F1668">
        <v>-0.47</v>
      </c>
      <c r="G1668">
        <v>4.0000000000000001E-3</v>
      </c>
      <c r="H1668">
        <v>57.17</v>
      </c>
      <c r="I1668" s="14">
        <v>2675.81</v>
      </c>
      <c r="J1668">
        <v>1.74</v>
      </c>
      <c r="K1668">
        <f t="shared" ref="K1668:K1731" si="185">(H1668-H1669)/H1669</f>
        <v>-1.3800241504226275E-2</v>
      </c>
      <c r="L1668">
        <f t="shared" si="182"/>
        <v>8.9743251345205059E-3</v>
      </c>
      <c r="M1668">
        <f t="shared" ref="M1668:M1731" si="186">(J1668-J1669)/J1669</f>
        <v>5.7803468208092535E-3</v>
      </c>
      <c r="N1668">
        <f t="shared" ref="N1668:N1731" si="187">K1668-G1668</f>
        <v>-1.7800241504226273E-2</v>
      </c>
      <c r="O1668">
        <f t="shared" si="183"/>
        <v>-2.2774566638746781E-2</v>
      </c>
      <c r="P1668" s="7" t="s">
        <v>1858</v>
      </c>
      <c r="Q1668">
        <f t="shared" si="184"/>
        <v>-2.3632224440665219E-4</v>
      </c>
      <c r="R1668">
        <f t="shared" ref="R1668:R1731" si="188">STDEV(N1668:N1768)</f>
        <v>1.5552332137170496E-2</v>
      </c>
    </row>
    <row r="1669" spans="1:18">
      <c r="A1669" s="7" t="s">
        <v>1859</v>
      </c>
      <c r="B1669">
        <v>-0.47</v>
      </c>
      <c r="C1669">
        <v>-0.76</v>
      </c>
      <c r="D1669">
        <v>-0.22</v>
      </c>
      <c r="E1669">
        <v>-0.17</v>
      </c>
      <c r="F1669">
        <v>-0.13</v>
      </c>
      <c r="G1669">
        <v>4.0000000000000001E-3</v>
      </c>
      <c r="H1669">
        <v>57.97</v>
      </c>
      <c r="I1669" s="14">
        <v>2652.01</v>
      </c>
      <c r="J1669">
        <v>1.73</v>
      </c>
      <c r="K1669">
        <f t="shared" si="185"/>
        <v>5.0277392510402075E-3</v>
      </c>
      <c r="L1669">
        <f t="shared" si="182"/>
        <v>-4.070826370242293E-3</v>
      </c>
      <c r="M1669">
        <f t="shared" si="186"/>
        <v>1.7647058823529429E-2</v>
      </c>
      <c r="N1669">
        <f t="shared" si="187"/>
        <v>1.0277392510402075E-3</v>
      </c>
      <c r="O1669">
        <f t="shared" si="183"/>
        <v>9.0985656212825006E-3</v>
      </c>
      <c r="P1669" s="7" t="s">
        <v>1859</v>
      </c>
      <c r="Q1669">
        <f t="shared" si="184"/>
        <v>-2.8983318348629281E-4</v>
      </c>
      <c r="R1669">
        <f t="shared" si="188"/>
        <v>1.5503178416575707E-2</v>
      </c>
    </row>
    <row r="1670" spans="1:18">
      <c r="A1670" s="7" t="s">
        <v>1860</v>
      </c>
      <c r="B1670">
        <v>0.02</v>
      </c>
      <c r="C1670">
        <v>0.62</v>
      </c>
      <c r="D1670">
        <v>-0.89</v>
      </c>
      <c r="E1670">
        <v>0.28000000000000003</v>
      </c>
      <c r="F1670">
        <v>-7.0000000000000007E-2</v>
      </c>
      <c r="G1670">
        <v>4.0000000000000001E-3</v>
      </c>
      <c r="H1670">
        <v>57.68</v>
      </c>
      <c r="I1670" s="14">
        <v>2662.85</v>
      </c>
      <c r="J1670">
        <v>1.7</v>
      </c>
      <c r="K1670">
        <f t="shared" si="185"/>
        <v>3.6540803897685899E-3</v>
      </c>
      <c r="L1670">
        <f t="shared" si="182"/>
        <v>-4.7295344411462672E-4</v>
      </c>
      <c r="M1670">
        <f t="shared" si="186"/>
        <v>1.1904761904761916E-2</v>
      </c>
      <c r="N1670">
        <f t="shared" si="187"/>
        <v>-3.459196102314102E-4</v>
      </c>
      <c r="O1670">
        <f t="shared" si="183"/>
        <v>4.1270338338832164E-3</v>
      </c>
      <c r="P1670" s="7" t="s">
        <v>1860</v>
      </c>
      <c r="Q1670">
        <f t="shared" si="184"/>
        <v>-5.2404422968839871E-4</v>
      </c>
      <c r="R1670">
        <f t="shared" si="188"/>
        <v>1.5561208435355791E-2</v>
      </c>
    </row>
    <row r="1671" spans="1:18">
      <c r="A1671" s="7" t="s">
        <v>1861</v>
      </c>
      <c r="B1671">
        <v>7.0000000000000007E-2</v>
      </c>
      <c r="C1671">
        <v>-0.44</v>
      </c>
      <c r="D1671">
        <v>0.5</v>
      </c>
      <c r="E1671">
        <v>0.03</v>
      </c>
      <c r="F1671">
        <v>0.09</v>
      </c>
      <c r="G1671">
        <v>4.0000000000000001E-3</v>
      </c>
      <c r="H1671">
        <v>57.47</v>
      </c>
      <c r="I1671" s="14">
        <v>2664.11</v>
      </c>
      <c r="J1671">
        <v>1.68</v>
      </c>
      <c r="K1671">
        <f t="shared" si="185"/>
        <v>4.7202797202796501E-3</v>
      </c>
      <c r="L1671">
        <f t="shared" si="182"/>
        <v>1.5488780033008943E-3</v>
      </c>
      <c r="M1671">
        <f t="shared" si="186"/>
        <v>2.4390243902439046E-2</v>
      </c>
      <c r="N1671">
        <f t="shared" si="187"/>
        <v>7.2027972027965004E-4</v>
      </c>
      <c r="O1671">
        <f t="shared" si="183"/>
        <v>3.1714017169787558E-3</v>
      </c>
      <c r="P1671" s="7" t="s">
        <v>1861</v>
      </c>
      <c r="Q1671">
        <f t="shared" si="184"/>
        <v>-4.5408597665395602E-4</v>
      </c>
      <c r="R1671">
        <f t="shared" si="188"/>
        <v>1.5610906561688006E-2</v>
      </c>
    </row>
    <row r="1672" spans="1:18">
      <c r="A1672" s="7" t="s">
        <v>1862</v>
      </c>
      <c r="B1672">
        <v>0.26</v>
      </c>
      <c r="C1672">
        <v>-0.44</v>
      </c>
      <c r="D1672">
        <v>-0.19</v>
      </c>
      <c r="E1672">
        <v>-0.05</v>
      </c>
      <c r="F1672">
        <v>7.0000000000000007E-2</v>
      </c>
      <c r="G1672">
        <v>4.0000000000000001E-3</v>
      </c>
      <c r="H1672">
        <v>57.2</v>
      </c>
      <c r="I1672" s="14">
        <v>2659.99</v>
      </c>
      <c r="J1672">
        <v>1.64</v>
      </c>
      <c r="K1672">
        <f t="shared" si="185"/>
        <v>-4.0048755006093836E-3</v>
      </c>
      <c r="L1672">
        <f t="shared" si="182"/>
        <v>3.2019611540636552E-3</v>
      </c>
      <c r="M1672">
        <f t="shared" si="186"/>
        <v>0</v>
      </c>
      <c r="N1672">
        <f t="shared" si="187"/>
        <v>-8.0048755006093836E-3</v>
      </c>
      <c r="O1672">
        <f t="shared" si="183"/>
        <v>-7.2068366546730392E-3</v>
      </c>
      <c r="P1672" s="7" t="s">
        <v>1862</v>
      </c>
      <c r="Q1672">
        <f t="shared" si="184"/>
        <v>1.0348395778915366E-4</v>
      </c>
      <c r="R1672">
        <f t="shared" si="188"/>
        <v>1.5607466223350821E-2</v>
      </c>
    </row>
    <row r="1673" spans="1:18">
      <c r="A1673" s="7" t="s">
        <v>1863</v>
      </c>
      <c r="B1673">
        <v>0.51</v>
      </c>
      <c r="C1673">
        <v>-0.44</v>
      </c>
      <c r="D1673">
        <v>-0.13</v>
      </c>
      <c r="E1673">
        <v>-7.0000000000000007E-2</v>
      </c>
      <c r="F1673">
        <v>0.16</v>
      </c>
      <c r="G1673">
        <v>4.0000000000000001E-3</v>
      </c>
      <c r="H1673">
        <v>57.43</v>
      </c>
      <c r="I1673" s="14">
        <v>2651.5</v>
      </c>
      <c r="J1673">
        <v>1.64</v>
      </c>
      <c r="K1673">
        <f t="shared" si="185"/>
        <v>-1.1531841652323609E-2</v>
      </c>
      <c r="L1673">
        <f t="shared" si="182"/>
        <v>5.5062988721947008E-3</v>
      </c>
      <c r="M1673">
        <f t="shared" si="186"/>
        <v>-6.0606060606060667E-3</v>
      </c>
      <c r="N1673">
        <f t="shared" si="187"/>
        <v>-1.5531841652323609E-2</v>
      </c>
      <c r="O1673">
        <f t="shared" si="183"/>
        <v>-1.7038140524518311E-2</v>
      </c>
      <c r="P1673" s="7" t="s">
        <v>1863</v>
      </c>
      <c r="Q1673">
        <f t="shared" si="184"/>
        <v>2.28225537864861E-4</v>
      </c>
      <c r="R1673">
        <f t="shared" si="188"/>
        <v>1.5646377505819185E-2</v>
      </c>
    </row>
    <row r="1674" spans="1:18">
      <c r="A1674" s="7" t="s">
        <v>1864</v>
      </c>
      <c r="B1674">
        <v>0.42</v>
      </c>
      <c r="C1674">
        <v>0.27</v>
      </c>
      <c r="D1674">
        <v>-0.2</v>
      </c>
      <c r="E1674">
        <v>-0.23</v>
      </c>
      <c r="F1674">
        <v>0.13</v>
      </c>
      <c r="G1674">
        <v>4.0000000000000001E-3</v>
      </c>
      <c r="H1674">
        <v>58.1</v>
      </c>
      <c r="I1674" s="14">
        <v>2636.98</v>
      </c>
      <c r="J1674">
        <v>1.65</v>
      </c>
      <c r="K1674">
        <f t="shared" si="185"/>
        <v>-3.3277870216306155E-2</v>
      </c>
      <c r="L1674">
        <f t="shared" si="182"/>
        <v>2.9323728639508444E-3</v>
      </c>
      <c r="M1674">
        <f t="shared" si="186"/>
        <v>0</v>
      </c>
      <c r="N1674">
        <f t="shared" si="187"/>
        <v>-3.7277870216306158E-2</v>
      </c>
      <c r="O1674">
        <f t="shared" si="183"/>
        <v>-3.6210243080256999E-2</v>
      </c>
      <c r="P1674" s="7" t="s">
        <v>1864</v>
      </c>
      <c r="Q1674">
        <f t="shared" si="184"/>
        <v>3.1581028145923046E-4</v>
      </c>
      <c r="R1674">
        <f t="shared" si="188"/>
        <v>1.5679582290772001E-2</v>
      </c>
    </row>
    <row r="1675" spans="1:18">
      <c r="A1675" s="7" t="s">
        <v>1865</v>
      </c>
      <c r="B1675">
        <v>-0.09</v>
      </c>
      <c r="C1675">
        <v>-0.51</v>
      </c>
      <c r="D1675">
        <v>-0.53</v>
      </c>
      <c r="E1675">
        <v>0.41</v>
      </c>
      <c r="F1675">
        <v>-0.52</v>
      </c>
      <c r="G1675">
        <v>4.0000000000000001E-3</v>
      </c>
      <c r="H1675">
        <v>60.1</v>
      </c>
      <c r="I1675" s="14">
        <v>2629.27</v>
      </c>
      <c r="J1675">
        <v>1.65</v>
      </c>
      <c r="K1675">
        <f t="shared" si="185"/>
        <v>5.2355104184906354E-2</v>
      </c>
      <c r="L1675">
        <f t="shared" si="182"/>
        <v>-1.1408709408769566E-4</v>
      </c>
      <c r="M1675">
        <f t="shared" si="186"/>
        <v>-1.1976047904191628E-2</v>
      </c>
      <c r="N1675">
        <f t="shared" si="187"/>
        <v>4.835510418490635E-2</v>
      </c>
      <c r="O1675">
        <f t="shared" si="183"/>
        <v>5.2469191278994048E-2</v>
      </c>
      <c r="P1675" s="7" t="s">
        <v>1865</v>
      </c>
      <c r="Q1675">
        <f t="shared" si="184"/>
        <v>3.0836575834948722E-4</v>
      </c>
      <c r="R1675">
        <f t="shared" si="188"/>
        <v>1.5342850753974268E-2</v>
      </c>
    </row>
    <row r="1676" spans="1:18">
      <c r="A1676" s="7" t="s">
        <v>1866</v>
      </c>
      <c r="B1676">
        <v>-0.43</v>
      </c>
      <c r="C1676">
        <v>-0.47</v>
      </c>
      <c r="D1676">
        <v>-0.23</v>
      </c>
      <c r="E1676">
        <v>0.22</v>
      </c>
      <c r="F1676">
        <v>-0.19</v>
      </c>
      <c r="G1676">
        <v>4.0000000000000001E-3</v>
      </c>
      <c r="H1676">
        <v>57.11</v>
      </c>
      <c r="I1676" s="14">
        <v>2629.57</v>
      </c>
      <c r="J1676">
        <v>1.67</v>
      </c>
      <c r="K1676">
        <f t="shared" si="185"/>
        <v>1.8729932215483358E-2</v>
      </c>
      <c r="L1676">
        <f t="shared" si="182"/>
        <v>-3.7394295759706191E-3</v>
      </c>
      <c r="M1676">
        <f t="shared" si="186"/>
        <v>3.0864197530864085E-2</v>
      </c>
      <c r="N1676">
        <f t="shared" si="187"/>
        <v>1.4729932215483358E-2</v>
      </c>
      <c r="O1676">
        <f t="shared" si="183"/>
        <v>2.2469361791453979E-2</v>
      </c>
      <c r="P1676" s="7" t="s">
        <v>1866</v>
      </c>
      <c r="Q1676">
        <f t="shared" si="184"/>
        <v>3.4223260065942735E-4</v>
      </c>
      <c r="R1676">
        <f t="shared" si="188"/>
        <v>1.4399101217379584E-2</v>
      </c>
    </row>
    <row r="1677" spans="1:18">
      <c r="A1677" s="7" t="s">
        <v>84</v>
      </c>
      <c r="B1677">
        <v>-0.1</v>
      </c>
      <c r="C1677">
        <v>-0.13</v>
      </c>
      <c r="D1677">
        <v>1.23</v>
      </c>
      <c r="E1677">
        <v>0.96</v>
      </c>
      <c r="F1677">
        <v>0.52</v>
      </c>
      <c r="G1677">
        <v>4.0000000000000001E-3</v>
      </c>
      <c r="H1677">
        <v>56.06</v>
      </c>
      <c r="I1677" s="14">
        <v>2639.44</v>
      </c>
      <c r="J1677">
        <v>1.62</v>
      </c>
      <c r="K1677">
        <f t="shared" si="185"/>
        <v>-8.4895649097983181E-3</v>
      </c>
      <c r="L1677">
        <f t="shared" si="182"/>
        <v>-1.0521455442770646E-3</v>
      </c>
      <c r="M1677">
        <f t="shared" si="186"/>
        <v>1.2500000000000011E-2</v>
      </c>
      <c r="N1677">
        <f t="shared" si="187"/>
        <v>-1.2489564909798318E-2</v>
      </c>
      <c r="O1677">
        <f t="shared" si="183"/>
        <v>-7.4374193655212537E-3</v>
      </c>
      <c r="P1677" s="7" t="s">
        <v>84</v>
      </c>
      <c r="Q1677">
        <f t="shared" si="184"/>
        <v>3.6071963752346101E-4</v>
      </c>
      <c r="R1677">
        <f t="shared" si="188"/>
        <v>1.4261439306255411E-2</v>
      </c>
    </row>
    <row r="1678" spans="1:18">
      <c r="A1678" s="7" t="s">
        <v>1867</v>
      </c>
      <c r="B1678">
        <v>-0.22</v>
      </c>
      <c r="C1678">
        <v>-0.32</v>
      </c>
      <c r="D1678">
        <v>0.38</v>
      </c>
      <c r="E1678">
        <v>-0.41</v>
      </c>
      <c r="F1678">
        <v>0.38</v>
      </c>
      <c r="G1678">
        <v>4.0000000000000001E-3</v>
      </c>
      <c r="H1678">
        <v>56.54</v>
      </c>
      <c r="I1678" s="14">
        <v>2642.22</v>
      </c>
      <c r="J1678">
        <v>1.6</v>
      </c>
      <c r="K1678">
        <f t="shared" si="185"/>
        <v>3.2505478451424416E-2</v>
      </c>
      <c r="L1678">
        <f t="shared" si="182"/>
        <v>-2.0244902892453212E-3</v>
      </c>
      <c r="M1678">
        <f t="shared" si="186"/>
        <v>-1.8404907975460003E-2</v>
      </c>
      <c r="N1678">
        <f t="shared" si="187"/>
        <v>2.8505478451424416E-2</v>
      </c>
      <c r="O1678">
        <f t="shared" si="183"/>
        <v>3.4529968740669735E-2</v>
      </c>
      <c r="P1678" s="7" t="s">
        <v>1867</v>
      </c>
      <c r="Q1678">
        <f t="shared" si="184"/>
        <v>3.5516596199119136E-4</v>
      </c>
      <c r="R1678">
        <f t="shared" si="188"/>
        <v>1.4326271869763546E-2</v>
      </c>
    </row>
    <row r="1679" spans="1:18">
      <c r="A1679" s="7" t="s">
        <v>1868</v>
      </c>
      <c r="B1679">
        <v>0.82</v>
      </c>
      <c r="C1679">
        <v>-0.61</v>
      </c>
      <c r="D1679">
        <v>-0.51</v>
      </c>
      <c r="E1679">
        <v>-0.21</v>
      </c>
      <c r="F1679">
        <v>0.14000000000000001</v>
      </c>
      <c r="G1679">
        <v>4.0000000000000001E-3</v>
      </c>
      <c r="H1679">
        <v>54.76</v>
      </c>
      <c r="I1679" s="14">
        <v>2647.58</v>
      </c>
      <c r="J1679">
        <v>1.63</v>
      </c>
      <c r="K1679">
        <f t="shared" si="185"/>
        <v>-2.1443888491779892E-2</v>
      </c>
      <c r="L1679">
        <f t="shared" si="182"/>
        <v>8.1909469282996118E-3</v>
      </c>
      <c r="M1679">
        <f t="shared" si="186"/>
        <v>-6.0975609756097615E-3</v>
      </c>
      <c r="N1679">
        <f t="shared" si="187"/>
        <v>-2.5443888491779892E-2</v>
      </c>
      <c r="O1679">
        <f t="shared" si="183"/>
        <v>-2.9634835420079504E-2</v>
      </c>
      <c r="P1679" s="7" t="s">
        <v>1868</v>
      </c>
      <c r="Q1679">
        <f t="shared" si="184"/>
        <v>3.8437048873750428E-4</v>
      </c>
      <c r="R1679">
        <f t="shared" si="188"/>
        <v>1.3985246895632273E-2</v>
      </c>
    </row>
    <row r="1680" spans="1:18">
      <c r="A1680" s="7" t="s">
        <v>1869</v>
      </c>
      <c r="B1680">
        <v>0.02</v>
      </c>
      <c r="C1680">
        <v>0.35</v>
      </c>
      <c r="D1680">
        <v>1.51</v>
      </c>
      <c r="E1680">
        <v>0.76</v>
      </c>
      <c r="F1680">
        <v>0.5</v>
      </c>
      <c r="G1680">
        <v>4.0000000000000001E-3</v>
      </c>
      <c r="H1680">
        <v>55.96</v>
      </c>
      <c r="I1680" s="14">
        <v>2626.07</v>
      </c>
      <c r="J1680">
        <v>1.64</v>
      </c>
      <c r="K1680">
        <f t="shared" si="185"/>
        <v>-1.0258224266006337E-2</v>
      </c>
      <c r="L1680">
        <f t="shared" si="182"/>
        <v>-3.6923685973559592E-4</v>
      </c>
      <c r="M1680">
        <f t="shared" si="186"/>
        <v>-6.0606060606060667E-3</v>
      </c>
      <c r="N1680">
        <f t="shared" si="187"/>
        <v>-1.4258224266006337E-2</v>
      </c>
      <c r="O1680">
        <f t="shared" si="183"/>
        <v>-9.8889874062707411E-3</v>
      </c>
      <c r="P1680" s="7" t="s">
        <v>1869</v>
      </c>
      <c r="Q1680">
        <f t="shared" si="184"/>
        <v>4.340945089338432E-4</v>
      </c>
      <c r="R1680">
        <f t="shared" si="188"/>
        <v>1.3951766929268847E-2</v>
      </c>
    </row>
    <row r="1681" spans="1:18">
      <c r="A1681" s="7" t="s">
        <v>1870</v>
      </c>
      <c r="B1681">
        <v>1.06</v>
      </c>
      <c r="C1681">
        <v>0.56999999999999995</v>
      </c>
      <c r="D1681">
        <v>0.87</v>
      </c>
      <c r="E1681">
        <v>0.28000000000000003</v>
      </c>
      <c r="F1681">
        <v>0</v>
      </c>
      <c r="G1681">
        <v>4.0000000000000001E-3</v>
      </c>
      <c r="H1681">
        <v>56.54</v>
      </c>
      <c r="I1681" s="14">
        <v>2627.04</v>
      </c>
      <c r="J1681">
        <v>1.65</v>
      </c>
      <c r="K1681">
        <f t="shared" si="185"/>
        <v>5.3342816500710731E-3</v>
      </c>
      <c r="L1681">
        <f t="shared" si="182"/>
        <v>9.8484673755102562E-3</v>
      </c>
      <c r="M1681">
        <f t="shared" si="186"/>
        <v>2.4844720496894294E-2</v>
      </c>
      <c r="N1681">
        <f t="shared" si="187"/>
        <v>1.334281650071073E-3</v>
      </c>
      <c r="O1681">
        <f t="shared" si="183"/>
        <v>-4.5141857254391831E-3</v>
      </c>
      <c r="P1681" s="7" t="s">
        <v>1870</v>
      </c>
      <c r="Q1681">
        <f t="shared" si="184"/>
        <v>5.2570161911284687E-4</v>
      </c>
      <c r="R1681">
        <f t="shared" si="188"/>
        <v>1.3979529412525915E-2</v>
      </c>
    </row>
    <row r="1682" spans="1:18">
      <c r="A1682" s="7" t="s">
        <v>1871</v>
      </c>
      <c r="B1682">
        <v>-0.06</v>
      </c>
      <c r="C1682">
        <v>-0.3</v>
      </c>
      <c r="D1682">
        <v>0.01</v>
      </c>
      <c r="E1682">
        <v>0.61</v>
      </c>
      <c r="F1682">
        <v>-0.17</v>
      </c>
      <c r="G1682">
        <v>4.0000000000000001E-3</v>
      </c>
      <c r="H1682">
        <v>56.24</v>
      </c>
      <c r="I1682" s="14">
        <v>2601.42</v>
      </c>
      <c r="J1682">
        <v>1.61</v>
      </c>
      <c r="K1682">
        <f t="shared" si="185"/>
        <v>-8.8121254846669009E-3</v>
      </c>
      <c r="L1682">
        <f t="shared" si="182"/>
        <v>-3.8425772934422574E-4</v>
      </c>
      <c r="M1682">
        <f t="shared" si="186"/>
        <v>0</v>
      </c>
      <c r="N1682">
        <f t="shared" si="187"/>
        <v>-1.2812125484666901E-2</v>
      </c>
      <c r="O1682">
        <f t="shared" si="183"/>
        <v>-8.4278677553226745E-3</v>
      </c>
      <c r="P1682" s="7" t="s">
        <v>1871</v>
      </c>
      <c r="Q1682">
        <f t="shared" si="184"/>
        <v>6.4046734354827395E-4</v>
      </c>
      <c r="R1682">
        <f t="shared" si="188"/>
        <v>1.3982650153686752E-2</v>
      </c>
    </row>
    <row r="1683" spans="1:18">
      <c r="A1683" s="7" t="s">
        <v>1872</v>
      </c>
      <c r="B1683">
        <v>0.21</v>
      </c>
      <c r="C1683">
        <v>0.01</v>
      </c>
      <c r="D1683">
        <v>-0.43</v>
      </c>
      <c r="E1683">
        <v>0.04</v>
      </c>
      <c r="F1683">
        <v>-7.0000000000000007E-2</v>
      </c>
      <c r="G1683">
        <v>4.0000000000000001E-3</v>
      </c>
      <c r="H1683">
        <v>56.74</v>
      </c>
      <c r="I1683" s="14">
        <v>2602.42</v>
      </c>
      <c r="J1683">
        <v>1.61</v>
      </c>
      <c r="K1683">
        <f t="shared" si="185"/>
        <v>1.4482388700160956E-2</v>
      </c>
      <c r="L1683">
        <f t="shared" si="182"/>
        <v>2.0561553744975689E-3</v>
      </c>
      <c r="M1683">
        <f t="shared" si="186"/>
        <v>-6.1728395061728444E-3</v>
      </c>
      <c r="N1683">
        <f t="shared" si="187"/>
        <v>1.0482388700160956E-2</v>
      </c>
      <c r="O1683">
        <f t="shared" si="183"/>
        <v>1.2426233325663387E-2</v>
      </c>
      <c r="P1683" s="7" t="s">
        <v>1872</v>
      </c>
      <c r="Q1683">
        <f t="shared" si="184"/>
        <v>6.8457226936786172E-4</v>
      </c>
      <c r="R1683">
        <f t="shared" si="188"/>
        <v>1.3970984080785455E-2</v>
      </c>
    </row>
    <row r="1684" spans="1:18">
      <c r="A1684" s="7" t="s">
        <v>1873</v>
      </c>
      <c r="B1684">
        <v>-0.05</v>
      </c>
      <c r="C1684">
        <v>0.08</v>
      </c>
      <c r="D1684">
        <v>-7.0000000000000007E-2</v>
      </c>
      <c r="E1684">
        <v>-0.22</v>
      </c>
      <c r="F1684">
        <v>0.23</v>
      </c>
      <c r="G1684">
        <v>4.0000000000000001E-3</v>
      </c>
      <c r="H1684">
        <v>55.93</v>
      </c>
      <c r="I1684" s="14">
        <v>2597.08</v>
      </c>
      <c r="J1684">
        <v>1.62</v>
      </c>
      <c r="K1684">
        <f t="shared" si="185"/>
        <v>-1.4275643285160421E-2</v>
      </c>
      <c r="L1684">
        <f t="shared" si="182"/>
        <v>-7.5027991212116545E-4</v>
      </c>
      <c r="M1684">
        <f t="shared" si="186"/>
        <v>-1.2195121951219388E-2</v>
      </c>
      <c r="N1684">
        <f t="shared" si="187"/>
        <v>-1.8275643285160421E-2</v>
      </c>
      <c r="O1684">
        <f t="shared" si="183"/>
        <v>-1.3525363373039254E-2</v>
      </c>
      <c r="P1684" s="7" t="s">
        <v>1873</v>
      </c>
      <c r="Q1684">
        <f t="shared" si="184"/>
        <v>6.8251397446469301E-4</v>
      </c>
      <c r="R1684">
        <f t="shared" si="188"/>
        <v>1.4071823890427538E-2</v>
      </c>
    </row>
    <row r="1685" spans="1:18">
      <c r="A1685" s="7" t="s">
        <v>1874</v>
      </c>
      <c r="B1685">
        <v>0.67</v>
      </c>
      <c r="C1685">
        <v>0.36</v>
      </c>
      <c r="D1685">
        <v>-0.33</v>
      </c>
      <c r="E1685">
        <v>0.03</v>
      </c>
      <c r="F1685">
        <v>-0.57999999999999996</v>
      </c>
      <c r="G1685">
        <v>4.0000000000000001E-3</v>
      </c>
      <c r="H1685">
        <v>56.74</v>
      </c>
      <c r="I1685" s="14">
        <v>2599.0300000000002</v>
      </c>
      <c r="J1685">
        <v>1.64</v>
      </c>
      <c r="K1685">
        <f t="shared" si="185"/>
        <v>6.0283687943263019E-3</v>
      </c>
      <c r="L1685">
        <f t="shared" si="182"/>
        <v>6.5410860758906677E-3</v>
      </c>
      <c r="M1685">
        <f t="shared" si="186"/>
        <v>-0.67200000000000004</v>
      </c>
      <c r="N1685">
        <f t="shared" si="187"/>
        <v>2.0283687943263018E-3</v>
      </c>
      <c r="O1685">
        <f t="shared" si="183"/>
        <v>-5.1271728156436578E-4</v>
      </c>
      <c r="P1685" s="7" t="s">
        <v>1874</v>
      </c>
      <c r="Q1685">
        <f t="shared" si="184"/>
        <v>6.7255021718716447E-4</v>
      </c>
      <c r="R1685">
        <f t="shared" si="188"/>
        <v>1.415660834020881E-2</v>
      </c>
    </row>
    <row r="1686" spans="1:18">
      <c r="A1686" s="7" t="s">
        <v>1875</v>
      </c>
      <c r="B1686">
        <v>0.21</v>
      </c>
      <c r="C1686">
        <v>0.62</v>
      </c>
      <c r="D1686">
        <v>0.02</v>
      </c>
      <c r="E1686">
        <v>0.26</v>
      </c>
      <c r="F1686">
        <v>0</v>
      </c>
      <c r="G1686">
        <v>4.0000000000000001E-3</v>
      </c>
      <c r="H1686">
        <v>56.4</v>
      </c>
      <c r="I1686" s="14">
        <v>2582.14</v>
      </c>
      <c r="J1686">
        <v>5</v>
      </c>
      <c r="K1686">
        <f t="shared" si="185"/>
        <v>6.4239828693790054E-3</v>
      </c>
      <c r="L1686">
        <f t="shared" si="182"/>
        <v>1.2757624522558365E-3</v>
      </c>
      <c r="M1686">
        <f t="shared" si="186"/>
        <v>2.1446540880503147</v>
      </c>
      <c r="N1686">
        <f t="shared" si="187"/>
        <v>2.4239828693790053E-3</v>
      </c>
      <c r="O1686">
        <f t="shared" si="183"/>
        <v>5.1482204171231687E-3</v>
      </c>
      <c r="P1686" s="7" t="s">
        <v>1875</v>
      </c>
      <c r="Q1686">
        <f t="shared" si="184"/>
        <v>6.6455578580919175E-4</v>
      </c>
      <c r="R1686">
        <f t="shared" si="188"/>
        <v>1.4140519419459948E-2</v>
      </c>
    </row>
    <row r="1687" spans="1:18">
      <c r="A1687" s="7" t="s">
        <v>1876</v>
      </c>
      <c r="B1687">
        <v>-0.14000000000000001</v>
      </c>
      <c r="C1687">
        <v>0.72</v>
      </c>
      <c r="D1687">
        <v>0.28999999999999998</v>
      </c>
      <c r="E1687">
        <v>-0.17</v>
      </c>
      <c r="F1687">
        <v>0.46</v>
      </c>
      <c r="G1687">
        <v>4.0000000000000001E-3</v>
      </c>
      <c r="H1687">
        <v>56.04</v>
      </c>
      <c r="I1687" s="14">
        <v>2578.85</v>
      </c>
      <c r="J1687">
        <v>1.59</v>
      </c>
      <c r="K1687">
        <f t="shared" si="185"/>
        <v>-6.5591207232759702E-3</v>
      </c>
      <c r="L1687">
        <f t="shared" si="182"/>
        <v>-2.626042295137747E-3</v>
      </c>
      <c r="M1687">
        <f t="shared" si="186"/>
        <v>1.9230769230769246E-2</v>
      </c>
      <c r="N1687">
        <f t="shared" si="187"/>
        <v>-1.055912072327597E-2</v>
      </c>
      <c r="O1687">
        <f t="shared" si="183"/>
        <v>-3.9330784281382232E-3</v>
      </c>
      <c r="P1687" s="7" t="s">
        <v>1876</v>
      </c>
      <c r="Q1687">
        <f t="shared" si="184"/>
        <v>6.501638912646292E-4</v>
      </c>
      <c r="R1687">
        <f t="shared" si="188"/>
        <v>1.418978739430154E-2</v>
      </c>
    </row>
    <row r="1688" spans="1:18">
      <c r="A1688" s="7" t="s">
        <v>1877</v>
      </c>
      <c r="B1688">
        <v>1.01</v>
      </c>
      <c r="C1688">
        <v>0.85</v>
      </c>
      <c r="D1688">
        <v>-0.54</v>
      </c>
      <c r="E1688">
        <v>0.54</v>
      </c>
      <c r="F1688">
        <v>-0.04</v>
      </c>
      <c r="G1688">
        <v>4.0000000000000001E-3</v>
      </c>
      <c r="H1688">
        <v>56.41</v>
      </c>
      <c r="I1688" s="14">
        <v>2585.64</v>
      </c>
      <c r="J1688">
        <v>1.56</v>
      </c>
      <c r="K1688">
        <f t="shared" si="185"/>
        <v>8.7625178826894641E-3</v>
      </c>
      <c r="L1688">
        <f t="shared" si="182"/>
        <v>8.1961460177336146E-3</v>
      </c>
      <c r="M1688">
        <f t="shared" si="186"/>
        <v>0</v>
      </c>
      <c r="N1688">
        <f t="shared" si="187"/>
        <v>4.762517882689464E-3</v>
      </c>
      <c r="O1688">
        <f t="shared" si="183"/>
        <v>5.6637186495584954E-4</v>
      </c>
      <c r="P1688" s="7" t="s">
        <v>1877</v>
      </c>
      <c r="Q1688">
        <f t="shared" si="184"/>
        <v>6.4639220120965015E-4</v>
      </c>
      <c r="R1688">
        <f t="shared" si="188"/>
        <v>1.430837142214582E-2</v>
      </c>
    </row>
    <row r="1689" spans="1:18">
      <c r="A1689" s="7" t="s">
        <v>1878</v>
      </c>
      <c r="B1689">
        <v>-0.52</v>
      </c>
      <c r="C1689">
        <v>0.05</v>
      </c>
      <c r="D1689">
        <v>0.22</v>
      </c>
      <c r="E1689">
        <v>-0.05</v>
      </c>
      <c r="F1689">
        <v>0.17</v>
      </c>
      <c r="G1689">
        <v>4.0000000000000001E-3</v>
      </c>
      <c r="H1689">
        <v>55.92</v>
      </c>
      <c r="I1689" s="14">
        <v>2564.62</v>
      </c>
      <c r="J1689">
        <v>1.56</v>
      </c>
      <c r="K1689">
        <f t="shared" si="185"/>
        <v>-1.4451885794853724E-2</v>
      </c>
      <c r="L1689">
        <f t="shared" si="182"/>
        <v>-5.5256759743608636E-3</v>
      </c>
      <c r="M1689">
        <f t="shared" si="186"/>
        <v>-6.3694267515923622E-3</v>
      </c>
      <c r="N1689">
        <f t="shared" si="187"/>
        <v>-1.8451885794853726E-2</v>
      </c>
      <c r="O1689">
        <f t="shared" si="183"/>
        <v>-8.9262098204928603E-3</v>
      </c>
      <c r="P1689" s="7" t="s">
        <v>1878</v>
      </c>
      <c r="Q1689">
        <f t="shared" si="184"/>
        <v>6.3320591179262824E-4</v>
      </c>
      <c r="R1689">
        <f t="shared" si="188"/>
        <v>1.427630248071088E-2</v>
      </c>
    </row>
    <row r="1690" spans="1:18">
      <c r="A1690" s="7" t="s">
        <v>1879</v>
      </c>
      <c r="B1690">
        <v>-0.22</v>
      </c>
      <c r="C1690">
        <v>-0.06</v>
      </c>
      <c r="D1690">
        <v>0.01</v>
      </c>
      <c r="E1690">
        <v>0.93</v>
      </c>
      <c r="F1690">
        <v>-0.5</v>
      </c>
      <c r="G1690">
        <v>4.0000000000000001E-3</v>
      </c>
      <c r="H1690">
        <v>56.74</v>
      </c>
      <c r="I1690" s="14">
        <v>2578.87</v>
      </c>
      <c r="J1690">
        <v>1.57</v>
      </c>
      <c r="K1690">
        <f t="shared" si="185"/>
        <v>-2.3071625344352555E-2</v>
      </c>
      <c r="L1690">
        <f t="shared" si="182"/>
        <v>-2.309620711533501E-3</v>
      </c>
      <c r="M1690">
        <f t="shared" si="186"/>
        <v>-2.4844720496894429E-2</v>
      </c>
      <c r="N1690">
        <f t="shared" si="187"/>
        <v>-2.7071625344352555E-2</v>
      </c>
      <c r="O1690">
        <f t="shared" si="183"/>
        <v>-2.0762004632819055E-2</v>
      </c>
      <c r="P1690" s="7" t="s">
        <v>1879</v>
      </c>
      <c r="Q1690">
        <f t="shared" si="184"/>
        <v>5.9764262745399903E-4</v>
      </c>
      <c r="R1690">
        <f t="shared" si="188"/>
        <v>1.4584587537823079E-2</v>
      </c>
    </row>
    <row r="1691" spans="1:18">
      <c r="A1691" s="7" t="s">
        <v>1880</v>
      </c>
      <c r="B1691">
        <v>0.09</v>
      </c>
      <c r="C1691">
        <v>-0.28999999999999998</v>
      </c>
      <c r="D1691">
        <v>0.09</v>
      </c>
      <c r="E1691">
        <v>0.04</v>
      </c>
      <c r="F1691">
        <v>-0.81</v>
      </c>
      <c r="G1691">
        <v>4.0000000000000001E-3</v>
      </c>
      <c r="H1691">
        <v>58.08</v>
      </c>
      <c r="I1691" s="14">
        <v>2584.84</v>
      </c>
      <c r="J1691">
        <v>1.61</v>
      </c>
      <c r="K1691">
        <f t="shared" si="185"/>
        <v>1.4497816593886433E-2</v>
      </c>
      <c r="L1691">
        <f t="shared" si="182"/>
        <v>9.836192541532601E-4</v>
      </c>
      <c r="M1691">
        <f t="shared" si="186"/>
        <v>5.2287581699346448E-2</v>
      </c>
      <c r="N1691">
        <f t="shared" si="187"/>
        <v>1.0497816593886433E-2</v>
      </c>
      <c r="O1691">
        <f t="shared" si="183"/>
        <v>1.3514197339733173E-2</v>
      </c>
      <c r="P1691" s="7" t="s">
        <v>1880</v>
      </c>
      <c r="Q1691">
        <f t="shared" si="184"/>
        <v>5.4136394577658899E-4</v>
      </c>
      <c r="R1691">
        <f t="shared" si="188"/>
        <v>1.4605318116216829E-2</v>
      </c>
    </row>
    <row r="1692" spans="1:18">
      <c r="A1692" s="7" t="s">
        <v>1881</v>
      </c>
      <c r="B1692">
        <v>0.01</v>
      </c>
      <c r="C1692">
        <v>0.06</v>
      </c>
      <c r="D1692">
        <v>-0.42</v>
      </c>
      <c r="E1692">
        <v>0.22</v>
      </c>
      <c r="F1692">
        <v>0.11</v>
      </c>
      <c r="G1692">
        <v>4.0000000000000001E-3</v>
      </c>
      <c r="H1692">
        <v>57.25</v>
      </c>
      <c r="I1692" s="14">
        <v>2582.3000000000002</v>
      </c>
      <c r="J1692">
        <v>1.53</v>
      </c>
      <c r="K1692">
        <f t="shared" si="185"/>
        <v>-6.2489151189029585E-3</v>
      </c>
      <c r="L1692">
        <f t="shared" si="182"/>
        <v>-8.9761744473064085E-4</v>
      </c>
      <c r="M1692">
        <f t="shared" si="186"/>
        <v>0</v>
      </c>
      <c r="N1692">
        <f t="shared" si="187"/>
        <v>-1.0248915118902958E-2</v>
      </c>
      <c r="O1692">
        <f t="shared" si="183"/>
        <v>-5.3512976741723174E-3</v>
      </c>
      <c r="P1692" s="7" t="s">
        <v>1881</v>
      </c>
      <c r="Q1692">
        <f t="shared" si="184"/>
        <v>5.5082642167773009E-4</v>
      </c>
      <c r="R1692">
        <f t="shared" si="188"/>
        <v>1.4526536450193611E-2</v>
      </c>
    </row>
    <row r="1693" spans="1:18">
      <c r="A1693" s="7" t="s">
        <v>1882</v>
      </c>
      <c r="B1693">
        <v>-0.41</v>
      </c>
      <c r="C1693">
        <v>0</v>
      </c>
      <c r="D1693">
        <v>0.24</v>
      </c>
      <c r="E1693">
        <v>0</v>
      </c>
      <c r="F1693">
        <v>0.06</v>
      </c>
      <c r="G1693">
        <v>4.0000000000000001E-3</v>
      </c>
      <c r="H1693">
        <v>57.61</v>
      </c>
      <c r="I1693" s="14">
        <v>2584.62</v>
      </c>
      <c r="J1693">
        <v>1.53</v>
      </c>
      <c r="K1693">
        <f t="shared" si="185"/>
        <v>1.1411516853932558E-2</v>
      </c>
      <c r="L1693">
        <f t="shared" si="182"/>
        <v>-3.761977813581749E-3</v>
      </c>
      <c r="M1693">
        <f t="shared" si="186"/>
        <v>0</v>
      </c>
      <c r="N1693">
        <f t="shared" si="187"/>
        <v>7.4115168539325583E-3</v>
      </c>
      <c r="O1693">
        <f t="shared" si="183"/>
        <v>1.5173494667514307E-2</v>
      </c>
      <c r="P1693" s="7" t="s">
        <v>1882</v>
      </c>
      <c r="Q1693">
        <f t="shared" si="184"/>
        <v>5.4276033305410815E-4</v>
      </c>
      <c r="R1693">
        <f t="shared" si="188"/>
        <v>1.4578312885541971E-2</v>
      </c>
    </row>
    <row r="1694" spans="1:18">
      <c r="A1694" s="7" t="s">
        <v>1883</v>
      </c>
      <c r="B1694">
        <v>0.12</v>
      </c>
      <c r="C1694">
        <v>-0.04</v>
      </c>
      <c r="D1694">
        <v>-0.59</v>
      </c>
      <c r="E1694">
        <v>0.55000000000000004</v>
      </c>
      <c r="F1694">
        <v>-0.09</v>
      </c>
      <c r="G1694">
        <v>4.0000000000000001E-3</v>
      </c>
      <c r="H1694">
        <v>56.96</v>
      </c>
      <c r="I1694" s="14">
        <v>2594.38</v>
      </c>
      <c r="J1694">
        <v>1.53</v>
      </c>
      <c r="K1694">
        <f t="shared" si="185"/>
        <v>2.8158844765343003E-2</v>
      </c>
      <c r="L1694">
        <f t="shared" si="182"/>
        <v>1.4436587098169706E-3</v>
      </c>
      <c r="M1694">
        <f t="shared" si="186"/>
        <v>2.0000000000000018E-2</v>
      </c>
      <c r="N1694">
        <f t="shared" si="187"/>
        <v>2.4158844765343003E-2</v>
      </c>
      <c r="O1694">
        <f t="shared" si="183"/>
        <v>2.6715186055526034E-2</v>
      </c>
      <c r="P1694" s="7" t="s">
        <v>1883</v>
      </c>
      <c r="Q1694">
        <f t="shared" si="184"/>
        <v>5.5019814402593853E-4</v>
      </c>
      <c r="R1694">
        <f t="shared" si="188"/>
        <v>1.4598789761730886E-2</v>
      </c>
    </row>
    <row r="1695" spans="1:18">
      <c r="A1695" s="7" t="s">
        <v>1884</v>
      </c>
      <c r="B1695">
        <v>-0.2</v>
      </c>
      <c r="C1695">
        <v>-1.43</v>
      </c>
      <c r="D1695">
        <v>-0.41</v>
      </c>
      <c r="E1695">
        <v>0.48</v>
      </c>
      <c r="F1695">
        <v>-0.13</v>
      </c>
      <c r="G1695">
        <v>4.0000000000000001E-3</v>
      </c>
      <c r="H1695">
        <v>55.4</v>
      </c>
      <c r="I1695" s="14">
        <v>2590.64</v>
      </c>
      <c r="J1695">
        <v>1.5</v>
      </c>
      <c r="K1695">
        <f t="shared" si="185"/>
        <v>1.7260374586852693E-2</v>
      </c>
      <c r="L1695">
        <f t="shared" si="182"/>
        <v>-1.891066831846478E-4</v>
      </c>
      <c r="M1695">
        <f t="shared" si="186"/>
        <v>6.7114093959731603E-3</v>
      </c>
      <c r="N1695">
        <f t="shared" si="187"/>
        <v>1.3260374586852693E-2</v>
      </c>
      <c r="O1695">
        <f t="shared" si="183"/>
        <v>1.7449481270037343E-2</v>
      </c>
      <c r="P1695" s="7" t="s">
        <v>1884</v>
      </c>
      <c r="Q1695">
        <f t="shared" si="184"/>
        <v>5.5085803229497083E-4</v>
      </c>
      <c r="R1695">
        <f t="shared" si="188"/>
        <v>1.4397810907174648E-2</v>
      </c>
    </row>
    <row r="1696" spans="1:18">
      <c r="A1696" s="7" t="s">
        <v>1885</v>
      </c>
      <c r="B1696">
        <v>0.06</v>
      </c>
      <c r="C1696">
        <v>0.15</v>
      </c>
      <c r="D1696">
        <v>0.2</v>
      </c>
      <c r="E1696">
        <v>-0.65</v>
      </c>
      <c r="F1696">
        <v>0.19</v>
      </c>
      <c r="G1696">
        <v>4.0000000000000001E-3</v>
      </c>
      <c r="H1696">
        <v>54.46</v>
      </c>
      <c r="I1696" s="14">
        <v>2591.13</v>
      </c>
      <c r="J1696">
        <v>1.49</v>
      </c>
      <c r="K1696">
        <f t="shared" si="185"/>
        <v>-3.0788396511834792E-2</v>
      </c>
      <c r="L1696">
        <f t="shared" si="182"/>
        <v>1.2713305304810048E-3</v>
      </c>
      <c r="M1696">
        <f t="shared" si="186"/>
        <v>2.0547945205479472E-2</v>
      </c>
      <c r="N1696">
        <f t="shared" si="187"/>
        <v>-3.4788396511834796E-2</v>
      </c>
      <c r="O1696">
        <f t="shared" si="183"/>
        <v>-3.20597270423158E-2</v>
      </c>
      <c r="P1696" s="7" t="s">
        <v>1885</v>
      </c>
      <c r="Q1696">
        <f t="shared" si="184"/>
        <v>5.7580648148434219E-4</v>
      </c>
      <c r="R1696">
        <f t="shared" si="188"/>
        <v>1.4317612619454592E-2</v>
      </c>
    </row>
    <row r="1697" spans="1:18">
      <c r="A1697" s="7" t="s">
        <v>1886</v>
      </c>
      <c r="B1697">
        <v>0.31</v>
      </c>
      <c r="C1697">
        <v>-0.54</v>
      </c>
      <c r="D1697">
        <v>-0.72</v>
      </c>
      <c r="E1697">
        <v>-0.15</v>
      </c>
      <c r="F1697">
        <v>-0.08</v>
      </c>
      <c r="G1697">
        <v>4.0000000000000001E-3</v>
      </c>
      <c r="H1697">
        <v>56.19</v>
      </c>
      <c r="I1697" s="14">
        <v>2587.84</v>
      </c>
      <c r="J1697">
        <v>1.46</v>
      </c>
      <c r="K1697">
        <f t="shared" si="185"/>
        <v>1.2473271560940892E-3</v>
      </c>
      <c r="L1697">
        <f t="shared" si="182"/>
        <v>3.0970792875555696E-3</v>
      </c>
      <c r="M1697">
        <f t="shared" si="186"/>
        <v>0</v>
      </c>
      <c r="N1697">
        <f t="shared" si="187"/>
        <v>-2.7526728439059107E-3</v>
      </c>
      <c r="O1697">
        <f t="shared" si="183"/>
        <v>-1.8497521314614805E-3</v>
      </c>
      <c r="P1697" s="7" t="s">
        <v>1886</v>
      </c>
      <c r="Q1697">
        <f t="shared" si="184"/>
        <v>5.7678778412032709E-4</v>
      </c>
      <c r="R1697">
        <f t="shared" si="188"/>
        <v>1.4412242840779948E-2</v>
      </c>
    </row>
    <row r="1698" spans="1:18">
      <c r="A1698" s="7" t="s">
        <v>85</v>
      </c>
      <c r="B1698">
        <v>0.06</v>
      </c>
      <c r="C1698">
        <v>0.02</v>
      </c>
      <c r="D1698">
        <v>0.5</v>
      </c>
      <c r="E1698">
        <v>-0.25</v>
      </c>
      <c r="F1698">
        <v>0.28999999999999998</v>
      </c>
      <c r="G1698">
        <v>4.0000000000000001E-3</v>
      </c>
      <c r="H1698">
        <v>56.12</v>
      </c>
      <c r="I1698" s="14">
        <v>2579.85</v>
      </c>
      <c r="J1698">
        <v>1.46</v>
      </c>
      <c r="K1698">
        <f t="shared" si="185"/>
        <v>0</v>
      </c>
      <c r="L1698">
        <f t="shared" si="182"/>
        <v>1.8996960486313726E-4</v>
      </c>
      <c r="M1698">
        <f t="shared" si="186"/>
        <v>1.3888888888888902E-2</v>
      </c>
      <c r="N1698">
        <f t="shared" si="187"/>
        <v>-4.0000000000000001E-3</v>
      </c>
      <c r="O1698">
        <f t="shared" si="183"/>
        <v>-1.8996960486313726E-4</v>
      </c>
      <c r="P1698" s="7" t="s">
        <v>85</v>
      </c>
      <c r="Q1698">
        <f t="shared" si="184"/>
        <v>5.7785658208531611E-4</v>
      </c>
      <c r="R1698">
        <f t="shared" si="188"/>
        <v>1.4431319371353734E-2</v>
      </c>
    </row>
    <row r="1699" spans="1:18">
      <c r="A1699" s="7" t="s">
        <v>1887</v>
      </c>
      <c r="B1699">
        <v>0.05</v>
      </c>
      <c r="C1699">
        <v>-0.8</v>
      </c>
      <c r="D1699">
        <v>0.08</v>
      </c>
      <c r="E1699">
        <v>-0.01</v>
      </c>
      <c r="F1699">
        <v>-0.06</v>
      </c>
      <c r="G1699">
        <v>4.0000000000000001E-3</v>
      </c>
      <c r="H1699">
        <v>56.12</v>
      </c>
      <c r="I1699" s="14">
        <v>2579.36</v>
      </c>
      <c r="J1699">
        <v>1.44</v>
      </c>
      <c r="K1699">
        <f t="shared" si="185"/>
        <v>-1.1101321585903129E-2</v>
      </c>
      <c r="L1699">
        <f t="shared" si="182"/>
        <v>1.5920722567818041E-3</v>
      </c>
      <c r="M1699">
        <f t="shared" si="186"/>
        <v>1.4084507042253534E-2</v>
      </c>
      <c r="N1699">
        <f t="shared" si="187"/>
        <v>-1.5101321585903129E-2</v>
      </c>
      <c r="O1699">
        <f t="shared" si="183"/>
        <v>-1.2693393842684933E-2</v>
      </c>
      <c r="P1699" s="7" t="s">
        <v>1887</v>
      </c>
      <c r="Q1699">
        <f t="shared" si="184"/>
        <v>5.7497192914006704E-4</v>
      </c>
      <c r="R1699">
        <f t="shared" si="188"/>
        <v>1.4478214317512856E-2</v>
      </c>
    </row>
    <row r="1700" spans="1:18">
      <c r="A1700" s="7" t="s">
        <v>1888</v>
      </c>
      <c r="B1700">
        <v>0.23</v>
      </c>
      <c r="C1700">
        <v>0.77</v>
      </c>
      <c r="D1700">
        <v>-0.25</v>
      </c>
      <c r="E1700">
        <v>-0.2</v>
      </c>
      <c r="F1700">
        <v>0.13</v>
      </c>
      <c r="G1700">
        <v>4.0000000000000001E-3</v>
      </c>
      <c r="H1700">
        <v>56.75</v>
      </c>
      <c r="I1700" s="14">
        <v>2575.2600000000002</v>
      </c>
      <c r="J1700">
        <v>1.42</v>
      </c>
      <c r="K1700">
        <f t="shared" si="185"/>
        <v>-5.0841514726507565E-3</v>
      </c>
      <c r="L1700">
        <f t="shared" si="182"/>
        <v>9.4448525553584618E-4</v>
      </c>
      <c r="M1700">
        <f t="shared" si="186"/>
        <v>-6.9930069930069999E-3</v>
      </c>
      <c r="N1700">
        <f t="shared" si="187"/>
        <v>-9.0841514726507575E-3</v>
      </c>
      <c r="O1700">
        <f t="shared" si="183"/>
        <v>-6.0286367281866026E-3</v>
      </c>
      <c r="P1700" s="7" t="s">
        <v>1888</v>
      </c>
      <c r="Q1700">
        <f t="shared" si="184"/>
        <v>5.6670651840330741E-4</v>
      </c>
      <c r="R1700">
        <f t="shared" si="188"/>
        <v>1.4456191151349792E-2</v>
      </c>
    </row>
    <row r="1701" spans="1:18">
      <c r="A1701" s="7" t="s">
        <v>1889</v>
      </c>
      <c r="B1701">
        <v>-0.46</v>
      </c>
      <c r="C1701">
        <v>-0.79</v>
      </c>
      <c r="D1701">
        <v>-0.04</v>
      </c>
      <c r="E1701">
        <v>-0.56999999999999995</v>
      </c>
      <c r="F1701">
        <v>-0.28999999999999998</v>
      </c>
      <c r="G1701">
        <v>4.0000000000000001E-3</v>
      </c>
      <c r="H1701">
        <v>57.04</v>
      </c>
      <c r="I1701" s="14">
        <v>2572.83</v>
      </c>
      <c r="J1701">
        <v>1.43</v>
      </c>
      <c r="K1701">
        <f t="shared" si="185"/>
        <v>-3.3199370959286693E-3</v>
      </c>
      <c r="L1701">
        <f t="shared" si="182"/>
        <v>-3.1924744388955881E-3</v>
      </c>
      <c r="M1701">
        <f t="shared" si="186"/>
        <v>2.8776978417266216E-2</v>
      </c>
      <c r="N1701">
        <f t="shared" si="187"/>
        <v>-7.3199370959286698E-3</v>
      </c>
      <c r="O1701">
        <f t="shared" si="183"/>
        <v>-1.2746265703308121E-4</v>
      </c>
      <c r="P1701" s="7" t="s">
        <v>1889</v>
      </c>
      <c r="Q1701">
        <f t="shared" si="184"/>
        <v>5.8370172801201206E-4</v>
      </c>
      <c r="R1701">
        <f t="shared" si="188"/>
        <v>1.4486060662411699E-2</v>
      </c>
    </row>
    <row r="1702" spans="1:18">
      <c r="A1702" s="7" t="s">
        <v>1890</v>
      </c>
      <c r="B1702">
        <v>0.82</v>
      </c>
      <c r="C1702">
        <v>-0.05</v>
      </c>
      <c r="D1702">
        <v>-0.96</v>
      </c>
      <c r="E1702">
        <v>0.08</v>
      </c>
      <c r="F1702">
        <v>-1.22</v>
      </c>
      <c r="G1702">
        <v>4.0000000000000001E-3</v>
      </c>
      <c r="H1702">
        <v>57.23</v>
      </c>
      <c r="I1702" s="14">
        <v>2581.0700000000002</v>
      </c>
      <c r="J1702">
        <v>1.39</v>
      </c>
      <c r="K1702">
        <f t="shared" si="185"/>
        <v>5.0930804355461745E-3</v>
      </c>
      <c r="L1702">
        <f t="shared" si="182"/>
        <v>8.0729573504140263E-3</v>
      </c>
      <c r="M1702">
        <f t="shared" si="186"/>
        <v>-7.1428571428571496E-3</v>
      </c>
      <c r="N1702">
        <f t="shared" si="187"/>
        <v>1.0930804355461744E-3</v>
      </c>
      <c r="O1702">
        <f t="shared" si="183"/>
        <v>-2.9798769148678518E-3</v>
      </c>
      <c r="P1702" s="7" t="s">
        <v>1890</v>
      </c>
      <c r="Q1702">
        <f t="shared" si="184"/>
        <v>5.7647762254036186E-4</v>
      </c>
      <c r="R1702">
        <f t="shared" si="188"/>
        <v>1.4552064633916525E-2</v>
      </c>
    </row>
    <row r="1703" spans="1:18">
      <c r="A1703" s="7" t="s">
        <v>1891</v>
      </c>
      <c r="B1703">
        <v>0.2</v>
      </c>
      <c r="C1703">
        <v>7.0000000000000007E-2</v>
      </c>
      <c r="D1703">
        <v>0.3</v>
      </c>
      <c r="E1703">
        <v>0.15</v>
      </c>
      <c r="F1703">
        <v>-0.17</v>
      </c>
      <c r="G1703">
        <v>4.0000000000000001E-3</v>
      </c>
      <c r="H1703">
        <v>56.94</v>
      </c>
      <c r="I1703" s="14">
        <v>2560.4</v>
      </c>
      <c r="J1703">
        <v>1.4</v>
      </c>
      <c r="K1703">
        <f t="shared" si="185"/>
        <v>-1.7428817946505696E-2</v>
      </c>
      <c r="L1703">
        <f t="shared" si="182"/>
        <v>1.270946170541423E-3</v>
      </c>
      <c r="M1703">
        <f t="shared" si="186"/>
        <v>-7.0921985815602905E-3</v>
      </c>
      <c r="N1703">
        <f t="shared" si="187"/>
        <v>-2.1428817946505696E-2</v>
      </c>
      <c r="O1703">
        <f t="shared" si="183"/>
        <v>-1.8699764117047119E-2</v>
      </c>
      <c r="P1703" s="7" t="s">
        <v>1891</v>
      </c>
      <c r="Q1703">
        <f t="shared" si="184"/>
        <v>5.0322096473874958E-4</v>
      </c>
      <c r="R1703">
        <f t="shared" si="188"/>
        <v>1.4550433437462817E-2</v>
      </c>
    </row>
    <row r="1704" spans="1:18">
      <c r="A1704" s="7" t="s">
        <v>1892</v>
      </c>
      <c r="B1704">
        <v>-0.51</v>
      </c>
      <c r="C1704">
        <v>0.05</v>
      </c>
      <c r="D1704">
        <v>0.16</v>
      </c>
      <c r="E1704">
        <v>0.24</v>
      </c>
      <c r="F1704">
        <v>-0.49</v>
      </c>
      <c r="G1704">
        <v>4.0000000000000001E-3</v>
      </c>
      <c r="H1704">
        <v>57.95</v>
      </c>
      <c r="I1704" s="14">
        <v>2557.15</v>
      </c>
      <c r="J1704">
        <v>1.41</v>
      </c>
      <c r="K1704">
        <f t="shared" si="185"/>
        <v>-1.6463000678886605E-2</v>
      </c>
      <c r="L1704">
        <f t="shared" si="182"/>
        <v>-4.6630571438580444E-3</v>
      </c>
      <c r="M1704">
        <f t="shared" si="186"/>
        <v>-7.0422535211267668E-3</v>
      </c>
      <c r="N1704">
        <f t="shared" si="187"/>
        <v>-2.0463000678886605E-2</v>
      </c>
      <c r="O1704">
        <f t="shared" si="183"/>
        <v>-1.179994353502856E-2</v>
      </c>
      <c r="P1704" s="7" t="s">
        <v>1892</v>
      </c>
      <c r="Q1704">
        <f t="shared" si="184"/>
        <v>5.1954831783081776E-4</v>
      </c>
      <c r="R1704">
        <f t="shared" si="188"/>
        <v>1.4499731546558332E-2</v>
      </c>
    </row>
    <row r="1705" spans="1:18">
      <c r="A1705" s="7" t="s">
        <v>1893</v>
      </c>
      <c r="B1705">
        <v>0.2</v>
      </c>
      <c r="C1705">
        <v>-0.11</v>
      </c>
      <c r="D1705">
        <v>0.5</v>
      </c>
      <c r="E1705">
        <v>0.01</v>
      </c>
      <c r="F1705">
        <v>-0.11</v>
      </c>
      <c r="G1705">
        <v>4.0000000000000001E-3</v>
      </c>
      <c r="H1705">
        <v>58.92</v>
      </c>
      <c r="I1705" s="14">
        <v>2569.13</v>
      </c>
      <c r="J1705">
        <v>1.42</v>
      </c>
      <c r="K1705">
        <f t="shared" si="185"/>
        <v>1.8848348607988993E-2</v>
      </c>
      <c r="L1705">
        <f t="shared" si="182"/>
        <v>1.6179463387629108E-3</v>
      </c>
      <c r="M1705">
        <f t="shared" si="186"/>
        <v>-6.9930069930069999E-3</v>
      </c>
      <c r="N1705">
        <f t="shared" si="187"/>
        <v>1.4848348607988993E-2</v>
      </c>
      <c r="O1705">
        <f t="shared" si="183"/>
        <v>1.7230402269226081E-2</v>
      </c>
      <c r="P1705" s="7" t="s">
        <v>1893</v>
      </c>
      <c r="Q1705">
        <f t="shared" si="184"/>
        <v>5.3313470757455428E-4</v>
      </c>
      <c r="R1705">
        <f t="shared" si="188"/>
        <v>1.4419866520337745E-2</v>
      </c>
    </row>
    <row r="1706" spans="1:18">
      <c r="A1706" s="7" t="s">
        <v>1894</v>
      </c>
      <c r="B1706">
        <v>-0.45</v>
      </c>
      <c r="C1706">
        <v>-0.36</v>
      </c>
      <c r="D1706">
        <v>0.18</v>
      </c>
      <c r="E1706">
        <v>0.26</v>
      </c>
      <c r="F1706">
        <v>-0.37</v>
      </c>
      <c r="G1706">
        <v>4.0000000000000001E-3</v>
      </c>
      <c r="H1706">
        <v>57.83</v>
      </c>
      <c r="I1706" s="14">
        <v>2564.98</v>
      </c>
      <c r="J1706">
        <v>1.43</v>
      </c>
      <c r="K1706">
        <f t="shared" si="185"/>
        <v>1.5273876404494336E-2</v>
      </c>
      <c r="L1706">
        <f t="shared" si="182"/>
        <v>-3.9724915637948041E-3</v>
      </c>
      <c r="M1706">
        <f t="shared" si="186"/>
        <v>7.0422535211267668E-3</v>
      </c>
      <c r="N1706">
        <f t="shared" si="187"/>
        <v>1.1273876404494336E-2</v>
      </c>
      <c r="O1706">
        <f t="shared" si="183"/>
        <v>1.924636796828914E-2</v>
      </c>
      <c r="P1706" s="7" t="s">
        <v>1894</v>
      </c>
      <c r="Q1706">
        <f t="shared" si="184"/>
        <v>5.1913133859721823E-4</v>
      </c>
      <c r="R1706">
        <f t="shared" si="188"/>
        <v>1.4290833486769045E-2</v>
      </c>
    </row>
    <row r="1707" spans="1:18">
      <c r="A1707" s="7" t="s">
        <v>1895</v>
      </c>
      <c r="B1707">
        <v>0.56999999999999995</v>
      </c>
      <c r="C1707">
        <v>0</v>
      </c>
      <c r="D1707">
        <v>0.27</v>
      </c>
      <c r="E1707">
        <v>0.09</v>
      </c>
      <c r="F1707">
        <v>-0.01</v>
      </c>
      <c r="G1707">
        <v>4.0000000000000001E-3</v>
      </c>
      <c r="H1707">
        <v>56.96</v>
      </c>
      <c r="I1707" s="14">
        <v>2575.21</v>
      </c>
      <c r="J1707">
        <v>1.42</v>
      </c>
      <c r="K1707">
        <f t="shared" si="185"/>
        <v>5.2947405577127475E-3</v>
      </c>
      <c r="L1707">
        <f t="shared" si="182"/>
        <v>5.1168962960072319E-3</v>
      </c>
      <c r="M1707">
        <f t="shared" si="186"/>
        <v>-6.9930069930069999E-3</v>
      </c>
      <c r="N1707">
        <f t="shared" si="187"/>
        <v>1.2947405577127475E-3</v>
      </c>
      <c r="O1707">
        <f t="shared" si="183"/>
        <v>1.7784426170551568E-4</v>
      </c>
      <c r="P1707" s="7" t="s">
        <v>1895</v>
      </c>
      <c r="Q1707">
        <f t="shared" si="184"/>
        <v>5.25505099170511E-4</v>
      </c>
      <c r="R1707">
        <f t="shared" si="188"/>
        <v>1.4203107400223767E-2</v>
      </c>
    </row>
    <row r="1708" spans="1:18">
      <c r="A1708" s="7" t="s">
        <v>1896</v>
      </c>
      <c r="B1708">
        <v>0.02</v>
      </c>
      <c r="C1708">
        <v>-0.35</v>
      </c>
      <c r="D1708">
        <v>0.18</v>
      </c>
      <c r="E1708">
        <v>0.14000000000000001</v>
      </c>
      <c r="F1708">
        <v>0.09</v>
      </c>
      <c r="G1708">
        <v>4.0000000000000001E-3</v>
      </c>
      <c r="H1708">
        <v>56.66</v>
      </c>
      <c r="I1708" s="14">
        <v>2562.1</v>
      </c>
      <c r="J1708">
        <v>1.43</v>
      </c>
      <c r="K1708">
        <f t="shared" si="185"/>
        <v>-4.2179261862917749E-3</v>
      </c>
      <c r="L1708">
        <f t="shared" si="182"/>
        <v>3.2796358042513869E-4</v>
      </c>
      <c r="M1708">
        <f t="shared" si="186"/>
        <v>7.0422535211267668E-3</v>
      </c>
      <c r="N1708">
        <f t="shared" si="187"/>
        <v>-8.2179261862917741E-3</v>
      </c>
      <c r="O1708">
        <f t="shared" si="183"/>
        <v>-4.5458897667169139E-3</v>
      </c>
      <c r="P1708" s="7" t="s">
        <v>1896</v>
      </c>
      <c r="Q1708">
        <f t="shared" si="184"/>
        <v>5.2069065455153253E-4</v>
      </c>
      <c r="R1708">
        <f t="shared" si="188"/>
        <v>1.4191381507484988E-2</v>
      </c>
    </row>
    <row r="1709" spans="1:18">
      <c r="A1709" s="7" t="s">
        <v>1897</v>
      </c>
      <c r="B1709">
        <v>0.14000000000000001</v>
      </c>
      <c r="C1709">
        <v>0.35</v>
      </c>
      <c r="D1709">
        <v>0.22</v>
      </c>
      <c r="E1709">
        <v>0.31</v>
      </c>
      <c r="F1709">
        <v>-0.14000000000000001</v>
      </c>
      <c r="G1709">
        <v>4.0000000000000001E-3</v>
      </c>
      <c r="H1709">
        <v>56.9</v>
      </c>
      <c r="I1709" s="14">
        <v>2561.2600000000002</v>
      </c>
      <c r="J1709">
        <v>1.42</v>
      </c>
      <c r="K1709">
        <f t="shared" si="185"/>
        <v>-1.7543859649123057E-3</v>
      </c>
      <c r="L1709">
        <f t="shared" si="182"/>
        <v>7.4237309327335383E-4</v>
      </c>
      <c r="M1709">
        <f t="shared" si="186"/>
        <v>-6.9930069930069999E-3</v>
      </c>
      <c r="N1709">
        <f t="shared" si="187"/>
        <v>-5.7543859649123053E-3</v>
      </c>
      <c r="O1709">
        <f t="shared" si="183"/>
        <v>-2.4967590581856597E-3</v>
      </c>
      <c r="P1709" s="7" t="s">
        <v>1897</v>
      </c>
      <c r="Q1709">
        <f t="shared" si="184"/>
        <v>4.7976643568807369E-4</v>
      </c>
      <c r="R1709">
        <f t="shared" si="188"/>
        <v>1.4192351447795981E-2</v>
      </c>
    </row>
    <row r="1710" spans="1:18">
      <c r="A1710" s="7" t="s">
        <v>1898</v>
      </c>
      <c r="B1710">
        <v>0.01</v>
      </c>
      <c r="C1710">
        <v>-0.34</v>
      </c>
      <c r="D1710">
        <v>-0.3</v>
      </c>
      <c r="E1710">
        <v>0.41</v>
      </c>
      <c r="F1710">
        <v>-0.17</v>
      </c>
      <c r="G1710">
        <v>4.0000000000000001E-3</v>
      </c>
      <c r="H1710">
        <v>57</v>
      </c>
      <c r="I1710" s="14">
        <v>2559.36</v>
      </c>
      <c r="J1710">
        <v>1.43</v>
      </c>
      <c r="K1710">
        <f t="shared" si="185"/>
        <v>8.6710316758096262E-3</v>
      </c>
      <c r="L1710">
        <f t="shared" si="182"/>
        <v>6.7249495628792747E-4</v>
      </c>
      <c r="M1710">
        <f t="shared" si="186"/>
        <v>-0.71400000000000008</v>
      </c>
      <c r="N1710">
        <f t="shared" si="187"/>
        <v>4.6710316758096261E-3</v>
      </c>
      <c r="O1710">
        <f t="shared" si="183"/>
        <v>7.998536719521698E-3</v>
      </c>
      <c r="P1710" s="7" t="s">
        <v>1898</v>
      </c>
      <c r="Q1710">
        <f t="shared" si="184"/>
        <v>4.8000316826902632E-4</v>
      </c>
      <c r="R1710">
        <f t="shared" si="188"/>
        <v>1.4212783314652672E-2</v>
      </c>
    </row>
    <row r="1711" spans="1:18">
      <c r="A1711" s="7" t="s">
        <v>1899</v>
      </c>
      <c r="B1711">
        <v>0.17</v>
      </c>
      <c r="C1711">
        <v>-0.28999999999999998</v>
      </c>
      <c r="D1711">
        <v>0.33</v>
      </c>
      <c r="E1711">
        <v>0.03</v>
      </c>
      <c r="F1711">
        <v>-0.08</v>
      </c>
      <c r="G1711">
        <v>4.0000000000000001E-3</v>
      </c>
      <c r="H1711">
        <v>56.51</v>
      </c>
      <c r="I1711" s="14">
        <v>2557.64</v>
      </c>
      <c r="J1711">
        <v>5</v>
      </c>
      <c r="K1711">
        <f t="shared" si="185"/>
        <v>-1.0332749562171688E-2</v>
      </c>
      <c r="L1711">
        <f t="shared" si="182"/>
        <v>1.7507647356031129E-3</v>
      </c>
      <c r="M1711">
        <f t="shared" si="186"/>
        <v>2.5460992907801421</v>
      </c>
      <c r="N1711">
        <f t="shared" si="187"/>
        <v>-1.4332749562171688E-2</v>
      </c>
      <c r="O1711">
        <f t="shared" si="183"/>
        <v>-1.2083514297774801E-2</v>
      </c>
      <c r="P1711" s="7" t="s">
        <v>1899</v>
      </c>
      <c r="Q1711">
        <f t="shared" si="184"/>
        <v>4.3267415451309028E-4</v>
      </c>
      <c r="R1711">
        <f t="shared" si="188"/>
        <v>1.4204554183482175E-2</v>
      </c>
    </row>
    <row r="1712" spans="1:18">
      <c r="A1712" s="7" t="s">
        <v>1900</v>
      </c>
      <c r="B1712">
        <v>0.04</v>
      </c>
      <c r="C1712">
        <v>-0.3</v>
      </c>
      <c r="D1712">
        <v>0.1</v>
      </c>
      <c r="E1712">
        <v>0.22</v>
      </c>
      <c r="F1712">
        <v>-0.01</v>
      </c>
      <c r="G1712">
        <v>4.0000000000000001E-3</v>
      </c>
      <c r="H1712">
        <v>57.1</v>
      </c>
      <c r="I1712" s="14">
        <v>2553.17</v>
      </c>
      <c r="J1712">
        <v>1.41</v>
      </c>
      <c r="K1712">
        <f t="shared" si="185"/>
        <v>-5.0531451472381802E-3</v>
      </c>
      <c r="L1712">
        <f t="shared" si="182"/>
        <v>8.7811112025819467E-4</v>
      </c>
      <c r="M1712">
        <f t="shared" si="186"/>
        <v>0</v>
      </c>
      <c r="N1712">
        <f t="shared" si="187"/>
        <v>-9.0531451472381803E-3</v>
      </c>
      <c r="O1712">
        <f t="shared" si="183"/>
        <v>-5.9312562674963751E-3</v>
      </c>
      <c r="P1712" s="7" t="s">
        <v>1900</v>
      </c>
      <c r="Q1712">
        <f t="shared" si="184"/>
        <v>4.4235555430128707E-4</v>
      </c>
      <c r="R1712">
        <f t="shared" si="188"/>
        <v>1.4351910010341615E-2</v>
      </c>
    </row>
    <row r="1713" spans="1:18">
      <c r="A1713" s="7" t="s">
        <v>1901</v>
      </c>
      <c r="B1713">
        <v>-0.18</v>
      </c>
      <c r="C1713">
        <v>-0.11</v>
      </c>
      <c r="D1713">
        <v>-0.52</v>
      </c>
      <c r="E1713">
        <v>0.17</v>
      </c>
      <c r="F1713">
        <v>0.09</v>
      </c>
      <c r="G1713">
        <v>4.0000000000000001E-3</v>
      </c>
      <c r="H1713">
        <v>57.39</v>
      </c>
      <c r="I1713" s="14">
        <v>2550.9299999999998</v>
      </c>
      <c r="J1713">
        <v>1.41</v>
      </c>
      <c r="K1713">
        <f t="shared" si="185"/>
        <v>-9.1505524861878653E-3</v>
      </c>
      <c r="L1713">
        <f t="shared" si="182"/>
        <v>-1.6867300136190518E-3</v>
      </c>
      <c r="M1713">
        <f t="shared" si="186"/>
        <v>7.1428571428571496E-3</v>
      </c>
      <c r="N1713">
        <f t="shared" si="187"/>
        <v>-1.3150552486187865E-2</v>
      </c>
      <c r="O1713">
        <f t="shared" si="183"/>
        <v>-7.4638224725688132E-3</v>
      </c>
      <c r="P1713" s="7" t="s">
        <v>1901</v>
      </c>
      <c r="Q1713">
        <f t="shared" si="184"/>
        <v>4.4438533517941362E-4</v>
      </c>
      <c r="R1713">
        <f t="shared" si="188"/>
        <v>1.4344808692367423E-2</v>
      </c>
    </row>
    <row r="1714" spans="1:18">
      <c r="A1714" s="7" t="s">
        <v>1902</v>
      </c>
      <c r="B1714">
        <v>0.16</v>
      </c>
      <c r="C1714">
        <v>-0.25</v>
      </c>
      <c r="D1714">
        <v>-0.19</v>
      </c>
      <c r="E1714">
        <v>-0.05</v>
      </c>
      <c r="F1714">
        <v>-0.09</v>
      </c>
      <c r="G1714">
        <v>4.0000000000000001E-3</v>
      </c>
      <c r="H1714">
        <v>57.92</v>
      </c>
      <c r="I1714" s="14">
        <v>2555.2399999999998</v>
      </c>
      <c r="J1714">
        <v>1.4</v>
      </c>
      <c r="K1714">
        <f t="shared" si="185"/>
        <v>-6.5180102915951199E-3</v>
      </c>
      <c r="L1714">
        <f t="shared" si="182"/>
        <v>1.8034689332872963E-3</v>
      </c>
      <c r="M1714">
        <f t="shared" si="186"/>
        <v>-1.4084507042253534E-2</v>
      </c>
      <c r="N1714">
        <f t="shared" si="187"/>
        <v>-1.0518010291595121E-2</v>
      </c>
      <c r="O1714">
        <f t="shared" si="183"/>
        <v>-8.3214792248824162E-3</v>
      </c>
      <c r="P1714" s="7" t="s">
        <v>1902</v>
      </c>
      <c r="Q1714">
        <f t="shared" si="184"/>
        <v>4.2435607578268744E-4</v>
      </c>
      <c r="R1714">
        <f t="shared" si="188"/>
        <v>1.4368440692250623E-2</v>
      </c>
    </row>
    <row r="1715" spans="1:18">
      <c r="A1715" s="7" t="s">
        <v>1903</v>
      </c>
      <c r="B1715">
        <v>0.24</v>
      </c>
      <c r="C1715">
        <v>0.04</v>
      </c>
      <c r="D1715">
        <v>0.43</v>
      </c>
      <c r="E1715">
        <v>0.11</v>
      </c>
      <c r="F1715">
        <v>-0.1</v>
      </c>
      <c r="G1715">
        <v>4.0000000000000001E-3</v>
      </c>
      <c r="H1715">
        <v>58.3</v>
      </c>
      <c r="I1715" s="14">
        <v>2550.64</v>
      </c>
      <c r="J1715">
        <v>1.42</v>
      </c>
      <c r="K1715">
        <f t="shared" si="185"/>
        <v>-1.0186757215619719E-2</v>
      </c>
      <c r="L1715">
        <f t="shared" si="182"/>
        <v>2.3224467821732972E-3</v>
      </c>
      <c r="M1715">
        <f t="shared" si="186"/>
        <v>-6.9930069930069999E-3</v>
      </c>
      <c r="N1715">
        <f t="shared" si="187"/>
        <v>-1.4186757215619719E-2</v>
      </c>
      <c r="O1715">
        <f t="shared" si="183"/>
        <v>-1.2509203997793017E-2</v>
      </c>
      <c r="P1715" s="7" t="s">
        <v>1903</v>
      </c>
      <c r="Q1715">
        <f t="shared" si="184"/>
        <v>4.2584421116737719E-4</v>
      </c>
      <c r="R1715">
        <f t="shared" si="188"/>
        <v>1.4412242423481254E-2</v>
      </c>
    </row>
    <row r="1716" spans="1:18">
      <c r="A1716" s="7" t="s">
        <v>1904</v>
      </c>
      <c r="B1716">
        <v>-0.22</v>
      </c>
      <c r="C1716">
        <v>-0.28000000000000003</v>
      </c>
      <c r="D1716">
        <v>0</v>
      </c>
      <c r="E1716">
        <v>0.11</v>
      </c>
      <c r="F1716">
        <v>-0.21</v>
      </c>
      <c r="G1716">
        <v>4.0000000000000001E-3</v>
      </c>
      <c r="H1716">
        <v>58.9</v>
      </c>
      <c r="I1716" s="14">
        <v>2544.73</v>
      </c>
      <c r="J1716">
        <v>1.43</v>
      </c>
      <c r="K1716">
        <f t="shared" si="185"/>
        <v>-1.784225446056362E-2</v>
      </c>
      <c r="L1716">
        <f t="shared" si="182"/>
        <v>-1.8043956647432499E-3</v>
      </c>
      <c r="M1716">
        <f t="shared" si="186"/>
        <v>4.3795620437956075E-2</v>
      </c>
      <c r="N1716">
        <f t="shared" si="187"/>
        <v>-2.184225446056362E-2</v>
      </c>
      <c r="O1716">
        <f t="shared" si="183"/>
        <v>-1.603785879582037E-2</v>
      </c>
      <c r="P1716" s="7" t="s">
        <v>1904</v>
      </c>
      <c r="Q1716">
        <f t="shared" si="184"/>
        <v>4.4669574196426432E-4</v>
      </c>
      <c r="R1716">
        <f t="shared" si="188"/>
        <v>1.4378850766023386E-2</v>
      </c>
    </row>
    <row r="1717" spans="1:18">
      <c r="A1717" s="7" t="s">
        <v>1905</v>
      </c>
      <c r="B1717">
        <v>-0.08</v>
      </c>
      <c r="C1717">
        <v>-0.08</v>
      </c>
      <c r="D1717">
        <v>-0.26</v>
      </c>
      <c r="E1717">
        <v>0.17</v>
      </c>
      <c r="F1717">
        <v>-0.36</v>
      </c>
      <c r="G1717">
        <v>4.0000000000000001E-3</v>
      </c>
      <c r="H1717">
        <v>59.97</v>
      </c>
      <c r="I1717" s="14">
        <v>2549.33</v>
      </c>
      <c r="J1717">
        <v>1.37</v>
      </c>
      <c r="K1717">
        <f t="shared" si="185"/>
        <v>1.8339276617422285E-2</v>
      </c>
      <c r="L1717">
        <f t="shared" si="182"/>
        <v>-1.0736382622734627E-3</v>
      </c>
      <c r="M1717">
        <f t="shared" si="186"/>
        <v>-1.4388489208632947E-2</v>
      </c>
      <c r="N1717">
        <f t="shared" si="187"/>
        <v>1.4339276617422285E-2</v>
      </c>
      <c r="O1717">
        <f t="shared" si="183"/>
        <v>1.9412914879695747E-2</v>
      </c>
      <c r="P1717" s="7" t="s">
        <v>1905</v>
      </c>
      <c r="Q1717">
        <f t="shared" si="184"/>
        <v>4.2525898604015548E-4</v>
      </c>
      <c r="R1717">
        <f t="shared" si="188"/>
        <v>1.4290738851868065E-2</v>
      </c>
    </row>
    <row r="1718" spans="1:18">
      <c r="A1718" s="7" t="s">
        <v>1906</v>
      </c>
      <c r="B1718">
        <v>0.55000000000000004</v>
      </c>
      <c r="C1718">
        <v>-0.31</v>
      </c>
      <c r="D1718">
        <v>0.38</v>
      </c>
      <c r="E1718">
        <v>-0.31</v>
      </c>
      <c r="F1718">
        <v>-0.18</v>
      </c>
      <c r="G1718">
        <v>4.0000000000000001E-3</v>
      </c>
      <c r="H1718">
        <v>58.89</v>
      </c>
      <c r="I1718" s="14">
        <v>2552.0700000000002</v>
      </c>
      <c r="J1718">
        <v>1.39</v>
      </c>
      <c r="K1718">
        <f t="shared" si="185"/>
        <v>5.8070025619129531E-3</v>
      </c>
      <c r="L1718">
        <f t="shared" si="182"/>
        <v>5.6467565629262188E-3</v>
      </c>
      <c r="M1718">
        <f t="shared" si="186"/>
        <v>0</v>
      </c>
      <c r="N1718">
        <f t="shared" si="187"/>
        <v>1.8070025619129531E-3</v>
      </c>
      <c r="O1718">
        <f t="shared" si="183"/>
        <v>1.6024599898673431E-4</v>
      </c>
      <c r="P1718" s="7" t="s">
        <v>1906</v>
      </c>
      <c r="Q1718">
        <f t="shared" si="184"/>
        <v>4.1365014333773382E-4</v>
      </c>
      <c r="R1718">
        <f t="shared" si="188"/>
        <v>1.41769660382244E-2</v>
      </c>
    </row>
    <row r="1719" spans="1:18">
      <c r="A1719" s="7" t="s">
        <v>1907</v>
      </c>
      <c r="B1719">
        <v>0.05</v>
      </c>
      <c r="C1719">
        <v>-0.34</v>
      </c>
      <c r="D1719">
        <v>-0.46</v>
      </c>
      <c r="E1719">
        <v>-0.1</v>
      </c>
      <c r="F1719">
        <v>0.05</v>
      </c>
      <c r="G1719">
        <v>4.0000000000000001E-3</v>
      </c>
      <c r="H1719">
        <v>58.55</v>
      </c>
      <c r="I1719" s="14">
        <v>2537.7399999999998</v>
      </c>
      <c r="J1719">
        <v>1.39</v>
      </c>
      <c r="K1719">
        <f t="shared" si="185"/>
        <v>9.4827586206896065E-3</v>
      </c>
      <c r="L1719">
        <f t="shared" si="182"/>
        <v>1.2467548864111035E-3</v>
      </c>
      <c r="M1719">
        <f t="shared" si="186"/>
        <v>-2.1126760563380302E-2</v>
      </c>
      <c r="N1719">
        <f t="shared" si="187"/>
        <v>5.4827586206896064E-3</v>
      </c>
      <c r="O1719">
        <f t="shared" si="183"/>
        <v>8.236003734278503E-3</v>
      </c>
      <c r="P1719" s="7" t="s">
        <v>1907</v>
      </c>
      <c r="Q1719">
        <f t="shared" si="184"/>
        <v>4.086754631281721E-4</v>
      </c>
      <c r="R1719">
        <f t="shared" si="188"/>
        <v>1.4239644260897943E-2</v>
      </c>
    </row>
    <row r="1720" spans="1:18">
      <c r="A1720" s="7" t="s">
        <v>86</v>
      </c>
      <c r="B1720">
        <v>0.26</v>
      </c>
      <c r="C1720">
        <v>-0.03</v>
      </c>
      <c r="D1720">
        <v>-0.05</v>
      </c>
      <c r="E1720">
        <v>-0.02</v>
      </c>
      <c r="F1720">
        <v>-0.09</v>
      </c>
      <c r="G1720">
        <v>4.0000000000000001E-3</v>
      </c>
      <c r="H1720">
        <v>58</v>
      </c>
      <c r="I1720" s="14">
        <v>2534.58</v>
      </c>
      <c r="J1720">
        <v>1.42</v>
      </c>
      <c r="K1720">
        <f t="shared" si="185"/>
        <v>1.8973998594518593E-2</v>
      </c>
      <c r="L1720">
        <f t="shared" si="182"/>
        <v>2.1588536724236242E-3</v>
      </c>
      <c r="M1720">
        <f t="shared" si="186"/>
        <v>-0.71599999999999997</v>
      </c>
      <c r="N1720">
        <f t="shared" si="187"/>
        <v>1.4973998594518593E-2</v>
      </c>
      <c r="O1720">
        <f t="shared" si="183"/>
        <v>1.6815144922094967E-2</v>
      </c>
      <c r="P1720" s="7" t="s">
        <v>86</v>
      </c>
      <c r="Q1720">
        <f t="shared" si="184"/>
        <v>4.0366628147586958E-4</v>
      </c>
      <c r="R1720">
        <f t="shared" si="188"/>
        <v>1.4211374598783863E-2</v>
      </c>
    </row>
    <row r="1721" spans="1:18">
      <c r="A1721" s="7" t="s">
        <v>1908</v>
      </c>
      <c r="B1721">
        <v>0.5</v>
      </c>
      <c r="C1721">
        <v>0.88</v>
      </c>
      <c r="D1721">
        <v>0.13</v>
      </c>
      <c r="E1721">
        <v>-0.21</v>
      </c>
      <c r="F1721">
        <v>0.24</v>
      </c>
      <c r="G1721">
        <v>4.0000000000000001E-3</v>
      </c>
      <c r="H1721">
        <v>56.92</v>
      </c>
      <c r="I1721" s="14">
        <v>2529.12</v>
      </c>
      <c r="J1721">
        <v>5</v>
      </c>
      <c r="K1721">
        <f t="shared" si="185"/>
        <v>-2.2161140697474647E-2</v>
      </c>
      <c r="L1721">
        <f t="shared" si="182"/>
        <v>3.8739997459671357E-3</v>
      </c>
      <c r="M1721">
        <f t="shared" si="186"/>
        <v>2.6496350364963499</v>
      </c>
      <c r="N1721">
        <f t="shared" si="187"/>
        <v>-2.6161140697474647E-2</v>
      </c>
      <c r="O1721">
        <f t="shared" si="183"/>
        <v>-2.6035140443441782E-2</v>
      </c>
      <c r="P1721" s="7" t="s">
        <v>1908</v>
      </c>
      <c r="Q1721">
        <f t="shared" si="184"/>
        <v>4.0798832933474727E-4</v>
      </c>
      <c r="R1721">
        <f t="shared" si="188"/>
        <v>1.4314661277618186E-2</v>
      </c>
    </row>
    <row r="1722" spans="1:18">
      <c r="A1722" s="7" t="s">
        <v>1909</v>
      </c>
      <c r="B1722">
        <v>0.35</v>
      </c>
      <c r="C1722">
        <v>-0.14000000000000001</v>
      </c>
      <c r="D1722">
        <v>-0.26</v>
      </c>
      <c r="E1722">
        <v>-0.11</v>
      </c>
      <c r="F1722">
        <v>-0.32</v>
      </c>
      <c r="G1722">
        <v>5.0000000000000001E-3</v>
      </c>
      <c r="H1722">
        <v>58.21</v>
      </c>
      <c r="I1722" s="14">
        <v>2519.36</v>
      </c>
      <c r="J1722">
        <v>1.37</v>
      </c>
      <c r="K1722">
        <f t="shared" si="185"/>
        <v>3.6206896551724283E-3</v>
      </c>
      <c r="L1722">
        <f t="shared" si="182"/>
        <v>3.7050907149630613E-3</v>
      </c>
      <c r="M1722">
        <f t="shared" si="186"/>
        <v>0</v>
      </c>
      <c r="N1722">
        <f t="shared" si="187"/>
        <v>-1.3793103448275718E-3</v>
      </c>
      <c r="O1722">
        <f t="shared" si="183"/>
        <v>-8.4401059790632955E-5</v>
      </c>
      <c r="P1722" s="7" t="s">
        <v>1909</v>
      </c>
      <c r="Q1722">
        <f t="shared" si="184"/>
        <v>4.4404103254413167E-4</v>
      </c>
      <c r="R1722">
        <f t="shared" si="188"/>
        <v>1.4340844426232319E-2</v>
      </c>
    </row>
    <row r="1723" spans="1:18">
      <c r="A1723" s="7" t="s">
        <v>1910</v>
      </c>
      <c r="B1723">
        <v>0.13</v>
      </c>
      <c r="C1723">
        <v>0.17</v>
      </c>
      <c r="D1723">
        <v>-0.04</v>
      </c>
      <c r="E1723">
        <v>-0.1</v>
      </c>
      <c r="F1723">
        <v>-0.15</v>
      </c>
      <c r="G1723">
        <v>5.0000000000000001E-3</v>
      </c>
      <c r="H1723">
        <v>58</v>
      </c>
      <c r="I1723" s="14">
        <v>2510.06</v>
      </c>
      <c r="J1723">
        <v>1.37</v>
      </c>
      <c r="K1723">
        <f t="shared" si="185"/>
        <v>-3.4941763727121489E-2</v>
      </c>
      <c r="L1723">
        <f t="shared" ref="L1723:L1786" si="189">(I1723-I1724)/I1724</f>
        <v>1.2046078243665764E-3</v>
      </c>
      <c r="M1723">
        <f t="shared" si="186"/>
        <v>-3.521126760563368E-2</v>
      </c>
      <c r="N1723">
        <f t="shared" si="187"/>
        <v>-3.9941763727121486E-2</v>
      </c>
      <c r="O1723">
        <f t="shared" si="183"/>
        <v>-3.6146371551488067E-2</v>
      </c>
      <c r="P1723" s="7" t="s">
        <v>1910</v>
      </c>
      <c r="Q1723">
        <f t="shared" si="184"/>
        <v>4.4172357403433497E-4</v>
      </c>
      <c r="R1723">
        <f t="shared" si="188"/>
        <v>1.4358178684700511E-2</v>
      </c>
    </row>
    <row r="1724" spans="1:18">
      <c r="A1724" s="7" t="s">
        <v>1911</v>
      </c>
      <c r="B1724">
        <v>0.63</v>
      </c>
      <c r="C1724">
        <v>1.44</v>
      </c>
      <c r="D1724">
        <v>0.23</v>
      </c>
      <c r="E1724">
        <v>-0.28999999999999998</v>
      </c>
      <c r="F1724">
        <v>-0.47</v>
      </c>
      <c r="G1724">
        <v>5.0000000000000001E-3</v>
      </c>
      <c r="H1724">
        <v>60.1</v>
      </c>
      <c r="I1724" s="14">
        <v>2507.04</v>
      </c>
      <c r="J1724">
        <v>1.42</v>
      </c>
      <c r="K1724">
        <f t="shared" si="185"/>
        <v>1.4688502448083819E-2</v>
      </c>
      <c r="L1724">
        <f t="shared" si="189"/>
        <v>4.0851636468495446E-3</v>
      </c>
      <c r="M1724">
        <f t="shared" si="186"/>
        <v>-2.0689655172413814E-2</v>
      </c>
      <c r="N1724">
        <f t="shared" si="187"/>
        <v>9.6885024480838182E-3</v>
      </c>
      <c r="O1724">
        <f t="shared" si="183"/>
        <v>1.0603338801234274E-2</v>
      </c>
      <c r="P1724" s="7" t="s">
        <v>1911</v>
      </c>
      <c r="Q1724">
        <f t="shared" si="184"/>
        <v>4.0315820545366865E-4</v>
      </c>
      <c r="R1724">
        <f t="shared" si="188"/>
        <v>1.4277430852890306E-2</v>
      </c>
    </row>
    <row r="1725" spans="1:18">
      <c r="A1725" s="7" t="s">
        <v>1912</v>
      </c>
      <c r="B1725">
        <v>0.05</v>
      </c>
      <c r="C1725">
        <v>0.47</v>
      </c>
      <c r="D1725">
        <v>0.17</v>
      </c>
      <c r="E1725">
        <v>0.56999999999999995</v>
      </c>
      <c r="F1725">
        <v>-0.17</v>
      </c>
      <c r="G1725">
        <v>5.0000000000000001E-3</v>
      </c>
      <c r="H1725">
        <v>59.23</v>
      </c>
      <c r="I1725" s="14">
        <v>2496.84</v>
      </c>
      <c r="J1725">
        <v>1.45</v>
      </c>
      <c r="K1725">
        <f t="shared" si="185"/>
        <v>7.484266031637995E-3</v>
      </c>
      <c r="L1725">
        <f t="shared" si="189"/>
        <v>7.2096320684550985E-5</v>
      </c>
      <c r="M1725">
        <f t="shared" si="186"/>
        <v>-0.71</v>
      </c>
      <c r="N1725">
        <f t="shared" si="187"/>
        <v>2.4842660316379949E-3</v>
      </c>
      <c r="O1725">
        <f t="shared" si="183"/>
        <v>7.4121697109534443E-3</v>
      </c>
      <c r="P1725" s="7" t="s">
        <v>1912</v>
      </c>
      <c r="Q1725">
        <f t="shared" si="184"/>
        <v>3.8780456623788308E-4</v>
      </c>
      <c r="R1725">
        <f t="shared" si="188"/>
        <v>1.4265634380938801E-2</v>
      </c>
    </row>
    <row r="1726" spans="1:18">
      <c r="A1726" s="7" t="s">
        <v>1913</v>
      </c>
      <c r="B1726">
        <v>-0.25</v>
      </c>
      <c r="C1726">
        <v>0.35</v>
      </c>
      <c r="D1726">
        <v>0.6</v>
      </c>
      <c r="E1726">
        <v>-0.21</v>
      </c>
      <c r="F1726">
        <v>0.62</v>
      </c>
      <c r="G1726">
        <v>5.0000000000000001E-3</v>
      </c>
      <c r="H1726">
        <v>58.79</v>
      </c>
      <c r="I1726" s="14">
        <v>2496.66</v>
      </c>
      <c r="J1726">
        <v>5</v>
      </c>
      <c r="K1726">
        <f t="shared" si="185"/>
        <v>-4.4030482641828628E-3</v>
      </c>
      <c r="L1726">
        <f t="shared" si="189"/>
        <v>-2.222026840165911E-3</v>
      </c>
      <c r="M1726">
        <f t="shared" si="186"/>
        <v>2.8167938931297707</v>
      </c>
      <c r="N1726">
        <f t="shared" si="187"/>
        <v>-9.4030482641828637E-3</v>
      </c>
      <c r="O1726">
        <f t="shared" si="183"/>
        <v>-2.1810214240169518E-3</v>
      </c>
      <c r="P1726" s="7" t="s">
        <v>1913</v>
      </c>
      <c r="Q1726">
        <f t="shared" si="184"/>
        <v>3.9843589450983517E-4</v>
      </c>
      <c r="R1726">
        <f t="shared" si="188"/>
        <v>1.4250364667956676E-2</v>
      </c>
    </row>
    <row r="1727" spans="1:18">
      <c r="A1727" s="7" t="s">
        <v>1914</v>
      </c>
      <c r="B1727">
        <v>0.12</v>
      </c>
      <c r="C1727">
        <v>0.43</v>
      </c>
      <c r="D1727">
        <v>0.12</v>
      </c>
      <c r="E1727">
        <v>0.38</v>
      </c>
      <c r="F1727">
        <v>0.32</v>
      </c>
      <c r="G1727">
        <v>5.0000000000000001E-3</v>
      </c>
      <c r="H1727">
        <v>59.05</v>
      </c>
      <c r="I1727" s="14">
        <v>2502.2199999999998</v>
      </c>
      <c r="J1727">
        <v>1.31</v>
      </c>
      <c r="K1727">
        <f t="shared" si="185"/>
        <v>3.398470688190242E-3</v>
      </c>
      <c r="L1727">
        <f t="shared" si="189"/>
        <v>6.4784451731580062E-4</v>
      </c>
      <c r="M1727">
        <f t="shared" si="186"/>
        <v>-1.5037593984962419E-2</v>
      </c>
      <c r="N1727">
        <f t="shared" si="187"/>
        <v>-1.6015293118097581E-3</v>
      </c>
      <c r="O1727">
        <f t="shared" si="183"/>
        <v>2.7506261708744413E-3</v>
      </c>
      <c r="P1727" s="7" t="s">
        <v>1914</v>
      </c>
      <c r="Q1727">
        <f t="shared" si="184"/>
        <v>3.9317530845551227E-4</v>
      </c>
      <c r="R1727">
        <f t="shared" si="188"/>
        <v>1.4252271570500087E-2</v>
      </c>
    </row>
    <row r="1728" spans="1:18">
      <c r="A1728" s="7" t="s">
        <v>1915</v>
      </c>
      <c r="B1728">
        <v>-0.28000000000000003</v>
      </c>
      <c r="C1728">
        <v>0.15</v>
      </c>
      <c r="D1728">
        <v>0.37</v>
      </c>
      <c r="E1728">
        <v>-0.05</v>
      </c>
      <c r="F1728">
        <v>-0.06</v>
      </c>
      <c r="G1728">
        <v>5.0000000000000001E-3</v>
      </c>
      <c r="H1728">
        <v>58.85</v>
      </c>
      <c r="I1728" s="14">
        <v>2500.6</v>
      </c>
      <c r="J1728">
        <v>1.33</v>
      </c>
      <c r="K1728">
        <f t="shared" si="185"/>
        <v>1.9577269577269622E-2</v>
      </c>
      <c r="L1728">
        <f t="shared" si="189"/>
        <v>-3.0459605141453265E-3</v>
      </c>
      <c r="M1728">
        <f t="shared" si="186"/>
        <v>-2.2058823529411783E-2</v>
      </c>
      <c r="N1728">
        <f t="shared" si="187"/>
        <v>1.4577269577269621E-2</v>
      </c>
      <c r="O1728">
        <f t="shared" si="183"/>
        <v>2.262323009141495E-2</v>
      </c>
      <c r="P1728" s="7" t="s">
        <v>1915</v>
      </c>
      <c r="Q1728">
        <f t="shared" si="184"/>
        <v>3.840269241533607E-4</v>
      </c>
      <c r="R1728">
        <f t="shared" si="188"/>
        <v>1.4264347932119354E-2</v>
      </c>
    </row>
    <row r="1729" spans="1:18">
      <c r="A1729" s="7" t="s">
        <v>1916</v>
      </c>
      <c r="B1729">
        <v>0.16</v>
      </c>
      <c r="C1729">
        <v>0.27</v>
      </c>
      <c r="D1729">
        <v>0.49</v>
      </c>
      <c r="E1729">
        <v>-0.18</v>
      </c>
      <c r="F1729">
        <v>0.31</v>
      </c>
      <c r="G1729">
        <v>5.0000000000000001E-3</v>
      </c>
      <c r="H1729">
        <v>57.72</v>
      </c>
      <c r="I1729" s="14">
        <v>2508.2399999999998</v>
      </c>
      <c r="J1729">
        <v>1.36</v>
      </c>
      <c r="K1729">
        <f t="shared" si="185"/>
        <v>-8.7583719732096527E-3</v>
      </c>
      <c r="L1729">
        <f t="shared" si="189"/>
        <v>6.3431272814301587E-4</v>
      </c>
      <c r="M1729">
        <f t="shared" si="186"/>
        <v>7.4074074074074138E-3</v>
      </c>
      <c r="N1729">
        <f t="shared" si="187"/>
        <v>-1.3758371973209654E-2</v>
      </c>
      <c r="O1729">
        <f t="shared" si="183"/>
        <v>-9.3926847013526688E-3</v>
      </c>
      <c r="P1729" s="7" t="s">
        <v>1916</v>
      </c>
      <c r="Q1729">
        <f t="shared" si="184"/>
        <v>3.9453456215468835E-4</v>
      </c>
      <c r="R1729">
        <f t="shared" si="188"/>
        <v>1.4162007344558625E-2</v>
      </c>
    </row>
    <row r="1730" spans="1:18">
      <c r="A1730" s="7" t="s">
        <v>1917</v>
      </c>
      <c r="B1730">
        <v>0.15</v>
      </c>
      <c r="C1730">
        <v>-0.2</v>
      </c>
      <c r="D1730">
        <v>0.39</v>
      </c>
      <c r="E1730">
        <v>0.04</v>
      </c>
      <c r="F1730">
        <v>0.05</v>
      </c>
      <c r="G1730">
        <v>5.0000000000000001E-3</v>
      </c>
      <c r="H1730">
        <v>58.23</v>
      </c>
      <c r="I1730" s="14">
        <v>2506.65</v>
      </c>
      <c r="J1730">
        <v>1.35</v>
      </c>
      <c r="K1730">
        <f t="shared" si="185"/>
        <v>1.3757523645743473E-3</v>
      </c>
      <c r="L1730">
        <f t="shared" si="189"/>
        <v>1.1102812845715632E-3</v>
      </c>
      <c r="M1730">
        <f t="shared" si="186"/>
        <v>-7.3529411764705942E-3</v>
      </c>
      <c r="N1730">
        <f t="shared" si="187"/>
        <v>-3.6242476354256528E-3</v>
      </c>
      <c r="O1730">
        <f t="shared" si="183"/>
        <v>2.6547108000278411E-4</v>
      </c>
      <c r="P1730" s="7" t="s">
        <v>1917</v>
      </c>
      <c r="Q1730">
        <f t="shared" si="184"/>
        <v>3.9881483912292581E-4</v>
      </c>
      <c r="R1730">
        <f t="shared" si="188"/>
        <v>1.4161920779096693E-2</v>
      </c>
    </row>
    <row r="1731" spans="1:18">
      <c r="A1731" s="7" t="s">
        <v>1918</v>
      </c>
      <c r="B1731">
        <v>0.24</v>
      </c>
      <c r="C1731">
        <v>0.4</v>
      </c>
      <c r="D1731">
        <v>0.2</v>
      </c>
      <c r="E1731">
        <v>-0.48</v>
      </c>
      <c r="F1731">
        <v>0.25</v>
      </c>
      <c r="G1731">
        <v>5.0000000000000001E-3</v>
      </c>
      <c r="H1731">
        <v>58.15</v>
      </c>
      <c r="I1731" s="14">
        <v>2503.87</v>
      </c>
      <c r="J1731">
        <v>1.36</v>
      </c>
      <c r="K1731">
        <f t="shared" si="185"/>
        <v>-3.9001817881341917E-2</v>
      </c>
      <c r="L1731">
        <f t="shared" si="189"/>
        <v>1.4558660603223993E-3</v>
      </c>
      <c r="M1731">
        <f t="shared" si="186"/>
        <v>5.4263565891472916E-2</v>
      </c>
      <c r="N1731">
        <f t="shared" si="187"/>
        <v>-4.4001817881341915E-2</v>
      </c>
      <c r="O1731">
        <f t="shared" ref="O1731:O1794" si="190">K1731-L1731</f>
        <v>-4.0457683941664317E-2</v>
      </c>
      <c r="P1731" s="7" t="s">
        <v>1918</v>
      </c>
      <c r="Q1731">
        <f t="shared" ref="Q1731:Q1794" si="191">LINEST(N1731:N2311, B1731:B2311)</f>
        <v>3.9666883797123285E-4</v>
      </c>
      <c r="R1731">
        <f t="shared" si="188"/>
        <v>1.4207639920493982E-2</v>
      </c>
    </row>
    <row r="1732" spans="1:18">
      <c r="A1732" s="7" t="s">
        <v>1919</v>
      </c>
      <c r="B1732">
        <v>0.19</v>
      </c>
      <c r="C1732">
        <v>0.25</v>
      </c>
      <c r="D1732">
        <v>0.14000000000000001</v>
      </c>
      <c r="E1732">
        <v>0.28999999999999998</v>
      </c>
      <c r="F1732">
        <v>-0.03</v>
      </c>
      <c r="G1732">
        <v>5.0000000000000001E-3</v>
      </c>
      <c r="H1732">
        <v>60.51</v>
      </c>
      <c r="I1732" s="14">
        <v>2500.23</v>
      </c>
      <c r="J1732">
        <v>1.29</v>
      </c>
      <c r="K1732">
        <f t="shared" ref="K1732:K1795" si="192">(H1732-H1733)/H1733</f>
        <v>2.8731723903434168E-2</v>
      </c>
      <c r="L1732">
        <f t="shared" si="189"/>
        <v>1.8472363580994413E-3</v>
      </c>
      <c r="M1732">
        <f t="shared" ref="M1732:M1795" si="193">(J1732-J1733)/J1733</f>
        <v>-7.6923076923076988E-3</v>
      </c>
      <c r="N1732">
        <f t="shared" ref="N1732:N1795" si="194">K1732-G1732</f>
        <v>2.3731723903434167E-2</v>
      </c>
      <c r="O1732">
        <f t="shared" si="190"/>
        <v>2.6884487545334727E-2</v>
      </c>
      <c r="P1732" s="7" t="s">
        <v>1919</v>
      </c>
      <c r="Q1732">
        <f t="shared" si="191"/>
        <v>3.6604859730883017E-4</v>
      </c>
      <c r="R1732">
        <f t="shared" ref="R1732:R1795" si="195">STDEV(N1732:N1832)</f>
        <v>1.3880880405314272E-2</v>
      </c>
    </row>
    <row r="1733" spans="1:18">
      <c r="A1733" s="7" t="s">
        <v>1920</v>
      </c>
      <c r="B1733">
        <v>-0.12</v>
      </c>
      <c r="C1733">
        <v>-7.0000000000000007E-2</v>
      </c>
      <c r="D1733">
        <v>-0.06</v>
      </c>
      <c r="E1733">
        <v>-0.32</v>
      </c>
      <c r="F1733">
        <v>0.24</v>
      </c>
      <c r="G1733">
        <v>5.0000000000000001E-3</v>
      </c>
      <c r="H1733">
        <v>58.82</v>
      </c>
      <c r="I1733" s="14">
        <v>2495.62</v>
      </c>
      <c r="J1733">
        <v>1.3</v>
      </c>
      <c r="K1733">
        <f t="shared" si="192"/>
        <v>1.4137931034482763E-2</v>
      </c>
      <c r="L1733">
        <f t="shared" si="189"/>
        <v>-1.1007176679194836E-3</v>
      </c>
      <c r="M1733">
        <f t="shared" si="193"/>
        <v>1.5625000000000014E-2</v>
      </c>
      <c r="N1733">
        <f t="shared" si="194"/>
        <v>9.1379310344827623E-3</v>
      </c>
      <c r="O1733">
        <f t="shared" si="190"/>
        <v>1.5238648702402246E-2</v>
      </c>
      <c r="P1733" s="7" t="s">
        <v>1920</v>
      </c>
      <c r="Q1733">
        <f t="shared" si="191"/>
        <v>3.6199622560316571E-4</v>
      </c>
      <c r="R1733">
        <f t="shared" si="195"/>
        <v>1.358642743723925E-2</v>
      </c>
    </row>
    <row r="1734" spans="1:18">
      <c r="A1734" s="7" t="s">
        <v>1921</v>
      </c>
      <c r="B1734">
        <v>0.11</v>
      </c>
      <c r="C1734">
        <v>0.27</v>
      </c>
      <c r="D1734">
        <v>0.33</v>
      </c>
      <c r="E1734">
        <v>-0.33</v>
      </c>
      <c r="F1734">
        <v>0.13</v>
      </c>
      <c r="G1734">
        <v>5.0000000000000001E-3</v>
      </c>
      <c r="H1734">
        <v>58</v>
      </c>
      <c r="I1734" s="14">
        <v>2498.37</v>
      </c>
      <c r="J1734">
        <v>1.28</v>
      </c>
      <c r="K1734">
        <f t="shared" si="192"/>
        <v>-2.3897677549646612E-2</v>
      </c>
      <c r="L1734">
        <f t="shared" si="189"/>
        <v>7.5706594885593817E-4</v>
      </c>
      <c r="M1734">
        <f t="shared" si="193"/>
        <v>-3.0303030303030328E-2</v>
      </c>
      <c r="N1734">
        <f t="shared" si="194"/>
        <v>-2.8897677549646613E-2</v>
      </c>
      <c r="O1734">
        <f t="shared" si="190"/>
        <v>-2.4654743498502552E-2</v>
      </c>
      <c r="P1734" s="7" t="s">
        <v>1921</v>
      </c>
      <c r="Q1734">
        <f t="shared" si="191"/>
        <v>3.6021330657605872E-4</v>
      </c>
      <c r="R1734">
        <f t="shared" si="195"/>
        <v>1.3520057425594633E-2</v>
      </c>
    </row>
    <row r="1735" spans="1:18">
      <c r="A1735" s="7" t="s">
        <v>1922</v>
      </c>
      <c r="B1735">
        <v>0.44</v>
      </c>
      <c r="C1735">
        <v>0.33</v>
      </c>
      <c r="D1735">
        <v>0.72</v>
      </c>
      <c r="E1735">
        <v>0.09</v>
      </c>
      <c r="F1735">
        <v>0.18</v>
      </c>
      <c r="G1735">
        <v>5.0000000000000001E-3</v>
      </c>
      <c r="H1735">
        <v>59.42</v>
      </c>
      <c r="I1735" s="14">
        <v>2496.48</v>
      </c>
      <c r="J1735">
        <v>1.32</v>
      </c>
      <c r="K1735">
        <f t="shared" si="192"/>
        <v>-1.7851239669421461E-2</v>
      </c>
      <c r="L1735">
        <f t="shared" si="189"/>
        <v>3.3639991801005143E-3</v>
      </c>
      <c r="M1735">
        <f t="shared" si="193"/>
        <v>7.6335877862595486E-3</v>
      </c>
      <c r="N1735">
        <f t="shared" si="194"/>
        <v>-2.2851239669421462E-2</v>
      </c>
      <c r="O1735">
        <f t="shared" si="190"/>
        <v>-2.1215238849521974E-2</v>
      </c>
      <c r="P1735" s="7" t="s">
        <v>1922</v>
      </c>
      <c r="Q1735">
        <f t="shared" si="191"/>
        <v>3.3016524687063368E-4</v>
      </c>
      <c r="R1735">
        <f t="shared" si="195"/>
        <v>1.345378298367104E-2</v>
      </c>
    </row>
    <row r="1736" spans="1:18">
      <c r="A1736" s="7" t="s">
        <v>1923</v>
      </c>
      <c r="B1736">
        <v>1.08</v>
      </c>
      <c r="C1736">
        <v>-0.06</v>
      </c>
      <c r="D1736">
        <v>0.64</v>
      </c>
      <c r="E1736">
        <v>-0.32</v>
      </c>
      <c r="F1736">
        <v>-0.08</v>
      </c>
      <c r="G1736">
        <v>5.0000000000000001E-3</v>
      </c>
      <c r="H1736">
        <v>60.5</v>
      </c>
      <c r="I1736" s="14">
        <v>2488.11</v>
      </c>
      <c r="J1736">
        <v>1.31</v>
      </c>
      <c r="K1736">
        <f t="shared" si="192"/>
        <v>-2.3878670538883463E-2</v>
      </c>
      <c r="L1736">
        <f t="shared" si="189"/>
        <v>1.0839227603466397E-2</v>
      </c>
      <c r="M1736">
        <f t="shared" si="193"/>
        <v>3.9682539682539715E-2</v>
      </c>
      <c r="N1736">
        <f t="shared" si="194"/>
        <v>-2.8878670538883464E-2</v>
      </c>
      <c r="O1736">
        <f t="shared" si="190"/>
        <v>-3.4717898142349858E-2</v>
      </c>
      <c r="P1736" s="7" t="s">
        <v>1923</v>
      </c>
      <c r="Q1736">
        <f t="shared" si="191"/>
        <v>3.4711981475103222E-4</v>
      </c>
      <c r="R1736">
        <f t="shared" si="195"/>
        <v>1.3385859722863706E-2</v>
      </c>
    </row>
    <row r="1737" spans="1:18">
      <c r="A1737" s="7" t="s">
        <v>1924</v>
      </c>
      <c r="B1737">
        <v>-0.16</v>
      </c>
      <c r="C1737">
        <v>0.13</v>
      </c>
      <c r="D1737">
        <v>0.38</v>
      </c>
      <c r="E1737">
        <v>0.22</v>
      </c>
      <c r="F1737">
        <v>-0.11</v>
      </c>
      <c r="G1737">
        <v>5.0000000000000001E-3</v>
      </c>
      <c r="H1737">
        <v>61.98</v>
      </c>
      <c r="I1737" s="14">
        <v>2461.4299999999998</v>
      </c>
      <c r="J1737">
        <v>1.26</v>
      </c>
      <c r="K1737">
        <f t="shared" si="192"/>
        <v>-2.608422375864242E-2</v>
      </c>
      <c r="L1737">
        <f t="shared" si="189"/>
        <v>-1.4887834164942894E-3</v>
      </c>
      <c r="M1737">
        <f t="shared" si="193"/>
        <v>-7.8740157480315029E-3</v>
      </c>
      <c r="N1737">
        <f t="shared" si="194"/>
        <v>-3.1084223758642421E-2</v>
      </c>
      <c r="O1737">
        <f t="shared" si="190"/>
        <v>-2.4595440342148129E-2</v>
      </c>
      <c r="P1737" s="7" t="s">
        <v>1924</v>
      </c>
      <c r="Q1737">
        <f t="shared" si="191"/>
        <v>4.1959787585683353E-4</v>
      </c>
      <c r="R1737">
        <f t="shared" si="195"/>
        <v>1.3189974800417274E-2</v>
      </c>
    </row>
    <row r="1738" spans="1:18">
      <c r="A1738" s="7" t="s">
        <v>1925</v>
      </c>
      <c r="B1738">
        <v>-7.0000000000000007E-2</v>
      </c>
      <c r="C1738">
        <v>0.01</v>
      </c>
      <c r="D1738">
        <v>-0.92</v>
      </c>
      <c r="E1738">
        <v>0.03</v>
      </c>
      <c r="F1738">
        <v>0.12</v>
      </c>
      <c r="G1738">
        <v>5.0000000000000001E-3</v>
      </c>
      <c r="H1738">
        <v>63.64</v>
      </c>
      <c r="I1738" s="14">
        <v>2465.1</v>
      </c>
      <c r="J1738">
        <v>1.27</v>
      </c>
      <c r="K1738">
        <f t="shared" si="192"/>
        <v>-1.087970158532799E-2</v>
      </c>
      <c r="L1738">
        <f t="shared" si="189"/>
        <v>-1.7845989113948854E-4</v>
      </c>
      <c r="M1738">
        <f t="shared" si="193"/>
        <v>-7.8125000000000069E-3</v>
      </c>
      <c r="N1738">
        <f t="shared" si="194"/>
        <v>-1.587970158532799E-2</v>
      </c>
      <c r="O1738">
        <f t="shared" si="190"/>
        <v>-1.07012416941885E-2</v>
      </c>
      <c r="P1738" s="7" t="s">
        <v>1925</v>
      </c>
      <c r="Q1738">
        <f t="shared" si="191"/>
        <v>4.0201688745271683E-4</v>
      </c>
      <c r="R1738">
        <f t="shared" si="195"/>
        <v>1.2964481264985558E-2</v>
      </c>
    </row>
    <row r="1739" spans="1:18">
      <c r="A1739" s="7" t="s">
        <v>1926</v>
      </c>
      <c r="B1739">
        <v>0.28000000000000003</v>
      </c>
      <c r="C1739">
        <v>-0.05</v>
      </c>
      <c r="D1739">
        <v>0.12</v>
      </c>
      <c r="E1739">
        <v>-0.37</v>
      </c>
      <c r="F1739">
        <v>0.16</v>
      </c>
      <c r="G1739">
        <v>5.0000000000000001E-3</v>
      </c>
      <c r="H1739">
        <v>64.34</v>
      </c>
      <c r="I1739" s="14">
        <v>2465.54</v>
      </c>
      <c r="J1739">
        <v>1.28</v>
      </c>
      <c r="K1739">
        <f t="shared" si="192"/>
        <v>4.370902279113349E-3</v>
      </c>
      <c r="L1739">
        <f t="shared" si="189"/>
        <v>3.128750737433145E-3</v>
      </c>
      <c r="M1739">
        <f t="shared" si="193"/>
        <v>0</v>
      </c>
      <c r="N1739">
        <f t="shared" si="194"/>
        <v>-6.2909772088665106E-4</v>
      </c>
      <c r="O1739">
        <f t="shared" si="190"/>
        <v>1.2421515416802041E-3</v>
      </c>
      <c r="P1739" s="7" t="s">
        <v>1926</v>
      </c>
      <c r="Q1739">
        <f t="shared" si="191"/>
        <v>3.9623166428848618E-4</v>
      </c>
      <c r="R1739">
        <f t="shared" si="195"/>
        <v>1.2911421572139719E-2</v>
      </c>
    </row>
    <row r="1740" spans="1:18">
      <c r="A1740" s="7" t="s">
        <v>87</v>
      </c>
      <c r="B1740">
        <v>-0.81</v>
      </c>
      <c r="C1740">
        <v>-0.03</v>
      </c>
      <c r="D1740">
        <v>-0.99</v>
      </c>
      <c r="E1740">
        <v>-0.06</v>
      </c>
      <c r="F1740">
        <v>0.49</v>
      </c>
      <c r="G1740">
        <v>5.0000000000000001E-3</v>
      </c>
      <c r="H1740">
        <v>64.06</v>
      </c>
      <c r="I1740" s="14">
        <v>2457.85</v>
      </c>
      <c r="J1740">
        <v>1.28</v>
      </c>
      <c r="K1740">
        <f t="shared" si="192"/>
        <v>-6.9756626879553989E-3</v>
      </c>
      <c r="L1740">
        <f t="shared" si="189"/>
        <v>-7.5508267549616488E-3</v>
      </c>
      <c r="M1740">
        <f t="shared" si="193"/>
        <v>0</v>
      </c>
      <c r="N1740">
        <f t="shared" si="194"/>
        <v>-1.1975662687955399E-2</v>
      </c>
      <c r="O1740">
        <f t="shared" si="190"/>
        <v>5.7516406700624991E-4</v>
      </c>
      <c r="P1740" s="7" t="s">
        <v>87</v>
      </c>
      <c r="Q1740">
        <f t="shared" si="191"/>
        <v>3.9554625321931068E-4</v>
      </c>
      <c r="R1740">
        <f t="shared" si="195"/>
        <v>1.2918780347214658E-2</v>
      </c>
    </row>
    <row r="1741" spans="1:18">
      <c r="A1741" s="7" t="s">
        <v>1927</v>
      </c>
      <c r="B1741">
        <v>0.27</v>
      </c>
      <c r="C1741">
        <v>0.43</v>
      </c>
      <c r="D1741">
        <v>0.41</v>
      </c>
      <c r="E1741">
        <v>-0.08</v>
      </c>
      <c r="F1741">
        <v>0.35</v>
      </c>
      <c r="G1741">
        <v>5.0000000000000001E-3</v>
      </c>
      <c r="H1741">
        <v>64.510000000000005</v>
      </c>
      <c r="I1741" s="14">
        <v>2476.5500000000002</v>
      </c>
      <c r="J1741">
        <v>1.28</v>
      </c>
      <c r="K1741">
        <f t="shared" si="192"/>
        <v>1.9598545914335418E-2</v>
      </c>
      <c r="L1741">
        <f t="shared" si="189"/>
        <v>1.9824813383772341E-3</v>
      </c>
      <c r="M1741">
        <f t="shared" si="193"/>
        <v>2.4000000000000021E-2</v>
      </c>
      <c r="N1741">
        <f t="shared" si="194"/>
        <v>1.4598545914335417E-2</v>
      </c>
      <c r="O1741">
        <f t="shared" si="190"/>
        <v>1.7616064575958185E-2</v>
      </c>
      <c r="P1741" s="7" t="s">
        <v>1927</v>
      </c>
      <c r="Q1741">
        <f t="shared" si="191"/>
        <v>3.7317571842383957E-4</v>
      </c>
      <c r="R1741">
        <f t="shared" si="195"/>
        <v>1.2895952909085288E-2</v>
      </c>
    </row>
    <row r="1742" spans="1:18">
      <c r="A1742" s="7" t="s">
        <v>1928</v>
      </c>
      <c r="B1742">
        <v>0.62</v>
      </c>
      <c r="C1742">
        <v>0.38</v>
      </c>
      <c r="D1742">
        <v>-0.43</v>
      </c>
      <c r="E1742">
        <v>-0.31</v>
      </c>
      <c r="F1742">
        <v>0.06</v>
      </c>
      <c r="G1742">
        <v>4.0000000000000001E-3</v>
      </c>
      <c r="H1742">
        <v>63.27</v>
      </c>
      <c r="I1742" s="14">
        <v>2471.65</v>
      </c>
      <c r="J1742">
        <v>1.25</v>
      </c>
      <c r="K1742">
        <f t="shared" si="192"/>
        <v>-7.5294117647058331E-3</v>
      </c>
      <c r="L1742">
        <f t="shared" si="189"/>
        <v>5.7210519248531875E-3</v>
      </c>
      <c r="M1742">
        <f t="shared" si="193"/>
        <v>0</v>
      </c>
      <c r="N1742">
        <f t="shared" si="194"/>
        <v>-1.1529411764705833E-2</v>
      </c>
      <c r="O1742">
        <f t="shared" si="190"/>
        <v>-1.3250463689559022E-2</v>
      </c>
      <c r="P1742" s="7" t="s">
        <v>1928</v>
      </c>
      <c r="Q1742">
        <f t="shared" si="191"/>
        <v>3.6770780374144454E-4</v>
      </c>
      <c r="R1742">
        <f t="shared" si="195"/>
        <v>1.2783589763096303E-2</v>
      </c>
    </row>
    <row r="1743" spans="1:18">
      <c r="A1743" s="7" t="s">
        <v>1929</v>
      </c>
      <c r="B1743">
        <v>0.53</v>
      </c>
      <c r="C1743">
        <v>0</v>
      </c>
      <c r="D1743">
        <v>-0.31</v>
      </c>
      <c r="E1743">
        <v>0.09</v>
      </c>
      <c r="F1743">
        <v>-0.38</v>
      </c>
      <c r="G1743">
        <v>4.0000000000000001E-3</v>
      </c>
      <c r="H1743">
        <v>63.75</v>
      </c>
      <c r="I1743" s="14">
        <v>2457.59</v>
      </c>
      <c r="J1743">
        <v>1.25</v>
      </c>
      <c r="K1743">
        <f t="shared" si="192"/>
        <v>-2.1912662388480289E-3</v>
      </c>
      <c r="L1743">
        <f t="shared" si="189"/>
        <v>4.6151330580877087E-3</v>
      </c>
      <c r="M1743">
        <f t="shared" si="193"/>
        <v>-1.5748031496063006E-2</v>
      </c>
      <c r="N1743">
        <f t="shared" si="194"/>
        <v>-6.191266238848029E-3</v>
      </c>
      <c r="O1743">
        <f t="shared" si="190"/>
        <v>-6.8063992969357376E-3</v>
      </c>
      <c r="P1743" s="7" t="s">
        <v>1929</v>
      </c>
      <c r="Q1743">
        <f t="shared" si="191"/>
        <v>3.844492716480532E-4</v>
      </c>
      <c r="R1743">
        <f t="shared" si="195"/>
        <v>1.2775307035238635E-2</v>
      </c>
    </row>
    <row r="1744" spans="1:18">
      <c r="A1744" s="7" t="s">
        <v>1930</v>
      </c>
      <c r="B1744">
        <v>0.1</v>
      </c>
      <c r="C1744">
        <v>0.09</v>
      </c>
      <c r="D1744">
        <v>-0.39</v>
      </c>
      <c r="E1744">
        <v>0</v>
      </c>
      <c r="F1744">
        <v>7.0000000000000007E-2</v>
      </c>
      <c r="G1744">
        <v>4.0000000000000001E-3</v>
      </c>
      <c r="H1744">
        <v>63.89</v>
      </c>
      <c r="I1744" s="14">
        <v>2446.3000000000002</v>
      </c>
      <c r="J1744">
        <v>1.27</v>
      </c>
      <c r="K1744">
        <f t="shared" si="192"/>
        <v>-1.4066895904969727E-3</v>
      </c>
      <c r="L1744">
        <f t="shared" si="189"/>
        <v>8.427977612674698E-4</v>
      </c>
      <c r="M1744">
        <f t="shared" si="193"/>
        <v>-7.8125000000000069E-3</v>
      </c>
      <c r="N1744">
        <f t="shared" si="194"/>
        <v>-5.4066895904969726E-3</v>
      </c>
      <c r="O1744">
        <f t="shared" si="190"/>
        <v>-2.2494873517644428E-3</v>
      </c>
      <c r="P1744" s="7" t="s">
        <v>1930</v>
      </c>
      <c r="Q1744">
        <f t="shared" si="191"/>
        <v>3.9518288502508224E-4</v>
      </c>
      <c r="R1744">
        <f t="shared" si="195"/>
        <v>1.2787897342957065E-2</v>
      </c>
    </row>
    <row r="1745" spans="1:18">
      <c r="A1745" s="7" t="s">
        <v>1931</v>
      </c>
      <c r="B1745">
        <v>0.08</v>
      </c>
      <c r="C1745">
        <v>0.31</v>
      </c>
      <c r="D1745">
        <v>-0.73</v>
      </c>
      <c r="E1745">
        <v>0.18</v>
      </c>
      <c r="F1745">
        <v>-0.1</v>
      </c>
      <c r="G1745">
        <v>4.0000000000000001E-3</v>
      </c>
      <c r="H1745">
        <v>63.98</v>
      </c>
      <c r="I1745" s="14">
        <v>2444.2399999999998</v>
      </c>
      <c r="J1745">
        <v>1.28</v>
      </c>
      <c r="K1745">
        <f t="shared" si="192"/>
        <v>-1.1433868974042059E-2</v>
      </c>
      <c r="L1745">
        <f t="shared" si="189"/>
        <v>4.87096047972657E-4</v>
      </c>
      <c r="M1745">
        <f t="shared" si="193"/>
        <v>2.4000000000000021E-2</v>
      </c>
      <c r="N1745">
        <f t="shared" si="194"/>
        <v>-1.5433868974042059E-2</v>
      </c>
      <c r="O1745">
        <f t="shared" si="190"/>
        <v>-1.1920965022014715E-2</v>
      </c>
      <c r="P1745" s="7" t="s">
        <v>1931</v>
      </c>
      <c r="Q1745">
        <f t="shared" si="191"/>
        <v>3.9299310843706782E-4</v>
      </c>
      <c r="R1745">
        <f t="shared" si="195"/>
        <v>1.2801850204862995E-2</v>
      </c>
    </row>
    <row r="1746" spans="1:18">
      <c r="A1746" s="7" t="s">
        <v>1932</v>
      </c>
      <c r="B1746">
        <v>0.18</v>
      </c>
      <c r="C1746">
        <v>0.16</v>
      </c>
      <c r="D1746">
        <v>0.56000000000000005</v>
      </c>
      <c r="E1746">
        <v>0.13</v>
      </c>
      <c r="F1746">
        <v>0.24</v>
      </c>
      <c r="G1746">
        <v>4.0000000000000001E-3</v>
      </c>
      <c r="H1746">
        <v>64.72</v>
      </c>
      <c r="I1746" s="14">
        <v>2443.0500000000002</v>
      </c>
      <c r="J1746">
        <v>1.25</v>
      </c>
      <c r="K1746">
        <f t="shared" si="192"/>
        <v>-1.4166031987814269E-2</v>
      </c>
      <c r="L1746">
        <f t="shared" si="189"/>
        <v>1.672837304272042E-3</v>
      </c>
      <c r="M1746">
        <f t="shared" si="193"/>
        <v>-7.936507936507943E-3</v>
      </c>
      <c r="N1746">
        <f t="shared" si="194"/>
        <v>-1.8166031987814267E-2</v>
      </c>
      <c r="O1746">
        <f t="shared" si="190"/>
        <v>-1.5838869292086312E-2</v>
      </c>
      <c r="P1746" s="7" t="s">
        <v>1932</v>
      </c>
      <c r="Q1746">
        <f t="shared" si="191"/>
        <v>3.6556116168492958E-4</v>
      </c>
      <c r="R1746">
        <f t="shared" si="195"/>
        <v>1.2751845953274991E-2</v>
      </c>
    </row>
    <row r="1747" spans="1:18">
      <c r="A1747" s="7" t="s">
        <v>1933</v>
      </c>
      <c r="B1747">
        <v>-0.14000000000000001</v>
      </c>
      <c r="C1747">
        <v>0.56999999999999995</v>
      </c>
      <c r="D1747">
        <v>0.17</v>
      </c>
      <c r="E1747">
        <v>-0.49</v>
      </c>
      <c r="F1747">
        <v>0.22</v>
      </c>
      <c r="G1747">
        <v>4.0000000000000001E-3</v>
      </c>
      <c r="H1747">
        <v>65.650000000000006</v>
      </c>
      <c r="I1747" s="14">
        <v>2438.9699999999998</v>
      </c>
      <c r="J1747">
        <v>1.26</v>
      </c>
      <c r="K1747">
        <f t="shared" si="192"/>
        <v>9.8446392862636591E-3</v>
      </c>
      <c r="L1747">
        <f t="shared" si="189"/>
        <v>-2.0744341336476342E-3</v>
      </c>
      <c r="M1747">
        <f t="shared" si="193"/>
        <v>-0.748</v>
      </c>
      <c r="N1747">
        <f t="shared" si="194"/>
        <v>5.844639286263659E-3</v>
      </c>
      <c r="O1747">
        <f t="shared" si="190"/>
        <v>1.1919073419911294E-2</v>
      </c>
      <c r="P1747" s="7" t="s">
        <v>1933</v>
      </c>
      <c r="Q1747">
        <f t="shared" si="191"/>
        <v>3.6055366716972051E-4</v>
      </c>
      <c r="R1747">
        <f t="shared" si="195"/>
        <v>1.2781991770260938E-2</v>
      </c>
    </row>
    <row r="1748" spans="1:18">
      <c r="A1748" s="7" t="s">
        <v>1934</v>
      </c>
      <c r="B1748">
        <v>-0.33</v>
      </c>
      <c r="C1748">
        <v>0.12</v>
      </c>
      <c r="D1748">
        <v>0.41</v>
      </c>
      <c r="E1748">
        <v>-0.49</v>
      </c>
      <c r="F1748">
        <v>0.12</v>
      </c>
      <c r="G1748">
        <v>4.0000000000000001E-3</v>
      </c>
      <c r="H1748">
        <v>65.010000000000005</v>
      </c>
      <c r="I1748" s="14">
        <v>2444.04</v>
      </c>
      <c r="J1748">
        <v>5</v>
      </c>
      <c r="K1748">
        <f t="shared" si="192"/>
        <v>3.2407407407408638E-3</v>
      </c>
      <c r="L1748">
        <f t="shared" si="189"/>
        <v>-3.4536046743949074E-3</v>
      </c>
      <c r="M1748">
        <f t="shared" si="193"/>
        <v>2.9370078740157481</v>
      </c>
      <c r="N1748">
        <f t="shared" si="194"/>
        <v>-7.5925925925913627E-4</v>
      </c>
      <c r="O1748">
        <f t="shared" si="190"/>
        <v>6.6943454151357712E-3</v>
      </c>
      <c r="P1748" s="7" t="s">
        <v>1934</v>
      </c>
      <c r="Q1748">
        <f t="shared" si="191"/>
        <v>3.6276357374885279E-4</v>
      </c>
      <c r="R1748">
        <f t="shared" si="195"/>
        <v>1.2783788062700845E-2</v>
      </c>
    </row>
    <row r="1749" spans="1:18">
      <c r="A1749" s="7" t="s">
        <v>1935</v>
      </c>
      <c r="B1749">
        <v>1.07</v>
      </c>
      <c r="C1749">
        <v>-0.02</v>
      </c>
      <c r="D1749">
        <v>-0.23</v>
      </c>
      <c r="E1749">
        <v>-0.18</v>
      </c>
      <c r="F1749">
        <v>0.19</v>
      </c>
      <c r="G1749">
        <v>4.0000000000000001E-3</v>
      </c>
      <c r="H1749">
        <v>64.8</v>
      </c>
      <c r="I1749" s="14">
        <v>2452.5100000000002</v>
      </c>
      <c r="J1749">
        <v>1.27</v>
      </c>
      <c r="K1749">
        <f t="shared" si="192"/>
        <v>-1.3548485309788409E-2</v>
      </c>
      <c r="L1749">
        <f t="shared" si="189"/>
        <v>9.9408245036795573E-3</v>
      </c>
      <c r="M1749">
        <f t="shared" si="193"/>
        <v>-7.8125000000000069E-3</v>
      </c>
      <c r="N1749">
        <f t="shared" si="194"/>
        <v>-1.7548485309788409E-2</v>
      </c>
      <c r="O1749">
        <f t="shared" si="190"/>
        <v>-2.3489309813467966E-2</v>
      </c>
      <c r="P1749" s="7" t="s">
        <v>1935</v>
      </c>
      <c r="Q1749">
        <f t="shared" si="191"/>
        <v>3.346794029676002E-4</v>
      </c>
      <c r="R1749">
        <f t="shared" si="195"/>
        <v>1.2798614038752692E-2</v>
      </c>
    </row>
    <row r="1750" spans="1:18">
      <c r="A1750" s="7" t="s">
        <v>1936</v>
      </c>
      <c r="B1750">
        <v>0.06</v>
      </c>
      <c r="C1750">
        <v>-0.27</v>
      </c>
      <c r="D1750">
        <v>-0.22</v>
      </c>
      <c r="E1750">
        <v>0.2</v>
      </c>
      <c r="F1750">
        <v>-0.15</v>
      </c>
      <c r="G1750">
        <v>4.0000000000000001E-3</v>
      </c>
      <c r="H1750">
        <v>65.69</v>
      </c>
      <c r="I1750" s="14">
        <v>2428.37</v>
      </c>
      <c r="J1750">
        <v>1.28</v>
      </c>
      <c r="K1750">
        <f t="shared" si="192"/>
        <v>-1.2477450390859866E-2</v>
      </c>
      <c r="L1750">
        <f t="shared" si="189"/>
        <v>1.1626229102676543E-3</v>
      </c>
      <c r="M1750">
        <f t="shared" si="193"/>
        <v>0</v>
      </c>
      <c r="N1750">
        <f t="shared" si="194"/>
        <v>-1.6477450390859866E-2</v>
      </c>
      <c r="O1750">
        <f t="shared" si="190"/>
        <v>-1.3640073301127521E-2</v>
      </c>
      <c r="P1750" s="7" t="s">
        <v>1936</v>
      </c>
      <c r="Q1750">
        <f t="shared" si="191"/>
        <v>3.7129844712828144E-4</v>
      </c>
      <c r="R1750">
        <f t="shared" si="195"/>
        <v>1.2771794000468515E-2</v>
      </c>
    </row>
    <row r="1751" spans="1:18">
      <c r="A1751" s="7" t="s">
        <v>1937</v>
      </c>
      <c r="B1751">
        <v>-0.15</v>
      </c>
      <c r="C1751">
        <v>0.11</v>
      </c>
      <c r="D1751">
        <v>0.24</v>
      </c>
      <c r="E1751">
        <v>-0.27</v>
      </c>
      <c r="F1751">
        <v>0</v>
      </c>
      <c r="G1751">
        <v>4.0000000000000001E-3</v>
      </c>
      <c r="H1751">
        <v>66.52</v>
      </c>
      <c r="I1751" s="14">
        <v>2425.5500000000002</v>
      </c>
      <c r="J1751">
        <v>1.28</v>
      </c>
      <c r="K1751">
        <f t="shared" si="192"/>
        <v>-2.6986506746627709E-3</v>
      </c>
      <c r="L1751">
        <f t="shared" si="189"/>
        <v>-1.8353833934839922E-3</v>
      </c>
      <c r="M1751">
        <f t="shared" si="193"/>
        <v>1.5873015873015886E-2</v>
      </c>
      <c r="N1751">
        <f t="shared" si="194"/>
        <v>-6.6986506746627705E-3</v>
      </c>
      <c r="O1751">
        <f t="shared" si="190"/>
        <v>-8.6326728117877864E-4</v>
      </c>
      <c r="P1751" s="7" t="s">
        <v>1937</v>
      </c>
      <c r="Q1751">
        <f t="shared" si="191"/>
        <v>4.1893872945446574E-4</v>
      </c>
      <c r="R1751">
        <f t="shared" si="195"/>
        <v>1.2712851350118839E-2</v>
      </c>
    </row>
    <row r="1752" spans="1:18">
      <c r="A1752" s="7" t="s">
        <v>1938</v>
      </c>
      <c r="B1752">
        <v>-1.6</v>
      </c>
      <c r="C1752">
        <v>-0.18</v>
      </c>
      <c r="D1752">
        <v>-0.17</v>
      </c>
      <c r="E1752">
        <v>-0.04</v>
      </c>
      <c r="F1752">
        <v>0.14000000000000001</v>
      </c>
      <c r="G1752">
        <v>4.0000000000000001E-3</v>
      </c>
      <c r="H1752">
        <v>66.7</v>
      </c>
      <c r="I1752" s="14">
        <v>2430.0100000000002</v>
      </c>
      <c r="J1752">
        <v>1.26</v>
      </c>
      <c r="K1752">
        <f t="shared" si="192"/>
        <v>6.3367531683766101E-3</v>
      </c>
      <c r="L1752">
        <f t="shared" si="189"/>
        <v>-1.5436913265616163E-2</v>
      </c>
      <c r="M1752">
        <f t="shared" si="193"/>
        <v>8.0000000000000071E-3</v>
      </c>
      <c r="N1752">
        <f t="shared" si="194"/>
        <v>2.33675316837661E-3</v>
      </c>
      <c r="O1752">
        <f t="shared" si="190"/>
        <v>2.1773666433992773E-2</v>
      </c>
      <c r="P1752" s="7" t="s">
        <v>1938</v>
      </c>
      <c r="Q1752">
        <f t="shared" si="191"/>
        <v>4.1713315076981718E-4</v>
      </c>
      <c r="R1752">
        <f t="shared" si="195"/>
        <v>1.2758536130618434E-2</v>
      </c>
    </row>
    <row r="1753" spans="1:18">
      <c r="A1753" s="7" t="s">
        <v>1939</v>
      </c>
      <c r="B1753">
        <v>0.18</v>
      </c>
      <c r="C1753">
        <v>-0.14000000000000001</v>
      </c>
      <c r="D1753">
        <v>-0.44</v>
      </c>
      <c r="E1753">
        <v>0.33</v>
      </c>
      <c r="F1753">
        <v>-0.14000000000000001</v>
      </c>
      <c r="G1753">
        <v>4.0000000000000001E-3</v>
      </c>
      <c r="H1753">
        <v>66.28</v>
      </c>
      <c r="I1753" s="14">
        <v>2468.11</v>
      </c>
      <c r="J1753">
        <v>1.25</v>
      </c>
      <c r="K1753">
        <f t="shared" si="192"/>
        <v>-6.4458102233547095E-3</v>
      </c>
      <c r="L1753">
        <f t="shared" si="189"/>
        <v>1.4201029777530724E-3</v>
      </c>
      <c r="M1753">
        <f t="shared" si="193"/>
        <v>1.6260162601626032E-2</v>
      </c>
      <c r="N1753">
        <f t="shared" si="194"/>
        <v>-1.044581022335471E-2</v>
      </c>
      <c r="O1753">
        <f t="shared" si="190"/>
        <v>-7.8659132011077819E-3</v>
      </c>
      <c r="P1753" s="7" t="s">
        <v>1939</v>
      </c>
      <c r="Q1753">
        <f t="shared" si="191"/>
        <v>4.4831115444952377E-4</v>
      </c>
      <c r="R1753">
        <f t="shared" si="195"/>
        <v>1.2754476604034792E-2</v>
      </c>
    </row>
    <row r="1754" spans="1:18">
      <c r="A1754" s="7" t="s">
        <v>1940</v>
      </c>
      <c r="B1754">
        <v>-0.11</v>
      </c>
      <c r="C1754">
        <v>-0.87</v>
      </c>
      <c r="D1754">
        <v>-0.03</v>
      </c>
      <c r="E1754">
        <v>-0.17</v>
      </c>
      <c r="F1754">
        <v>-0.25</v>
      </c>
      <c r="G1754">
        <v>4.0000000000000001E-3</v>
      </c>
      <c r="H1754">
        <v>66.709999999999994</v>
      </c>
      <c r="I1754" s="14">
        <v>2464.61</v>
      </c>
      <c r="J1754">
        <v>1.23</v>
      </c>
      <c r="K1754">
        <f t="shared" si="192"/>
        <v>7.8561716271339475E-3</v>
      </c>
      <c r="L1754">
        <f t="shared" si="189"/>
        <v>-4.9881581935568335E-4</v>
      </c>
      <c r="M1754">
        <f t="shared" si="193"/>
        <v>-8.0645161290322648E-3</v>
      </c>
      <c r="N1754">
        <f t="shared" si="194"/>
        <v>3.8561716271339475E-3</v>
      </c>
      <c r="O1754">
        <f t="shared" si="190"/>
        <v>8.3549874464896312E-3</v>
      </c>
      <c r="P1754" s="7" t="s">
        <v>1940</v>
      </c>
      <c r="Q1754">
        <f t="shared" si="191"/>
        <v>4.623218868352493E-4</v>
      </c>
      <c r="R1754">
        <f t="shared" si="195"/>
        <v>1.2789264814261568E-2</v>
      </c>
    </row>
    <row r="1755" spans="1:18">
      <c r="A1755" s="7" t="s">
        <v>1941</v>
      </c>
      <c r="B1755">
        <v>1.03</v>
      </c>
      <c r="C1755">
        <v>0.33</v>
      </c>
      <c r="D1755">
        <v>0.13</v>
      </c>
      <c r="E1755">
        <v>-0.05</v>
      </c>
      <c r="F1755">
        <v>-0.46</v>
      </c>
      <c r="G1755">
        <v>4.0000000000000001E-3</v>
      </c>
      <c r="H1755">
        <v>66.19</v>
      </c>
      <c r="I1755" s="14">
        <v>2465.84</v>
      </c>
      <c r="J1755">
        <v>1.24</v>
      </c>
      <c r="K1755">
        <f t="shared" si="192"/>
        <v>1.2853863810252541E-2</v>
      </c>
      <c r="L1755">
        <f t="shared" si="189"/>
        <v>1.0043746825487842E-2</v>
      </c>
      <c r="M1755">
        <f t="shared" si="193"/>
        <v>1.6393442622950834E-2</v>
      </c>
      <c r="N1755">
        <f t="shared" si="194"/>
        <v>8.8538638102525404E-3</v>
      </c>
      <c r="O1755">
        <f t="shared" si="190"/>
        <v>2.8101169847646983E-3</v>
      </c>
      <c r="P1755" s="7" t="s">
        <v>1941</v>
      </c>
      <c r="Q1755">
        <f t="shared" si="191"/>
        <v>4.6108971889125298E-4</v>
      </c>
      <c r="R1755">
        <f t="shared" si="195"/>
        <v>1.2771028244706158E-2</v>
      </c>
    </row>
    <row r="1756" spans="1:18">
      <c r="A1756" s="7" t="s">
        <v>1942</v>
      </c>
      <c r="B1756">
        <v>0.19</v>
      </c>
      <c r="C1756">
        <v>0.17</v>
      </c>
      <c r="D1756">
        <v>-0.87</v>
      </c>
      <c r="E1756">
        <v>0.36</v>
      </c>
      <c r="F1756">
        <v>-0.08</v>
      </c>
      <c r="G1756">
        <v>4.0000000000000001E-3</v>
      </c>
      <c r="H1756">
        <v>65.349999999999994</v>
      </c>
      <c r="I1756" s="14">
        <v>2441.3200000000002</v>
      </c>
      <c r="J1756">
        <v>1.22</v>
      </c>
      <c r="K1756">
        <f t="shared" si="192"/>
        <v>-5.3272450532725803E-3</v>
      </c>
      <c r="L1756">
        <f t="shared" si="189"/>
        <v>1.2755258980974269E-3</v>
      </c>
      <c r="M1756">
        <f t="shared" si="193"/>
        <v>8.2644628099173625E-3</v>
      </c>
      <c r="N1756">
        <f t="shared" si="194"/>
        <v>-9.3272450532725804E-3</v>
      </c>
      <c r="O1756">
        <f t="shared" si="190"/>
        <v>-6.6027709513700071E-3</v>
      </c>
      <c r="P1756" s="7" t="s">
        <v>1942</v>
      </c>
      <c r="Q1756">
        <f t="shared" si="191"/>
        <v>4.3918280693915589E-4</v>
      </c>
      <c r="R1756">
        <f t="shared" si="195"/>
        <v>1.2717014712920718E-2</v>
      </c>
    </row>
    <row r="1757" spans="1:18">
      <c r="A1757" s="7" t="s">
        <v>1943</v>
      </c>
      <c r="B1757">
        <v>-1.49</v>
      </c>
      <c r="C1757">
        <v>-0.31</v>
      </c>
      <c r="D1757">
        <v>0.27</v>
      </c>
      <c r="E1757">
        <v>0.3</v>
      </c>
      <c r="F1757">
        <v>0.1</v>
      </c>
      <c r="G1757">
        <v>4.0000000000000001E-3</v>
      </c>
      <c r="H1757">
        <v>65.7</v>
      </c>
      <c r="I1757" s="14">
        <v>2438.21</v>
      </c>
      <c r="J1757">
        <v>1.21</v>
      </c>
      <c r="K1757">
        <f t="shared" si="192"/>
        <v>1.8288902665840157E-2</v>
      </c>
      <c r="L1757">
        <f t="shared" si="189"/>
        <v>-1.4474418153450637E-2</v>
      </c>
      <c r="M1757">
        <f t="shared" si="193"/>
        <v>-8.1967213114754172E-3</v>
      </c>
      <c r="N1757">
        <f t="shared" si="194"/>
        <v>1.4288902665840156E-2</v>
      </c>
      <c r="O1757">
        <f t="shared" si="190"/>
        <v>3.2763320819290793E-2</v>
      </c>
      <c r="P1757" s="7" t="s">
        <v>1943</v>
      </c>
      <c r="Q1757">
        <f t="shared" si="191"/>
        <v>4.4580622756560751E-4</v>
      </c>
      <c r="R1757">
        <f t="shared" si="195"/>
        <v>1.2746777557452899E-2</v>
      </c>
    </row>
    <row r="1758" spans="1:18">
      <c r="A1758" s="7" t="s">
        <v>1944</v>
      </c>
      <c r="B1758">
        <v>-0.14000000000000001</v>
      </c>
      <c r="C1758">
        <v>-0.8</v>
      </c>
      <c r="D1758">
        <v>-7.0000000000000007E-2</v>
      </c>
      <c r="E1758">
        <v>0.14000000000000001</v>
      </c>
      <c r="F1758">
        <v>0.04</v>
      </c>
      <c r="G1758">
        <v>4.0000000000000001E-3</v>
      </c>
      <c r="H1758">
        <v>64.52</v>
      </c>
      <c r="I1758" s="14">
        <v>2474.02</v>
      </c>
      <c r="J1758">
        <v>1.22</v>
      </c>
      <c r="K1758">
        <f t="shared" si="192"/>
        <v>1.414649481295188E-2</v>
      </c>
      <c r="L1758">
        <f t="shared" si="189"/>
        <v>-3.6364811791899976E-4</v>
      </c>
      <c r="M1758">
        <f t="shared" si="193"/>
        <v>8.2644628099173625E-3</v>
      </c>
      <c r="N1758">
        <f t="shared" si="194"/>
        <v>1.014649481295188E-2</v>
      </c>
      <c r="O1758">
        <f t="shared" si="190"/>
        <v>1.4510142930870881E-2</v>
      </c>
      <c r="P1758" s="7" t="s">
        <v>1944</v>
      </c>
      <c r="Q1758">
        <f t="shared" si="191"/>
        <v>5.1520495383582392E-4</v>
      </c>
      <c r="R1758">
        <f t="shared" si="195"/>
        <v>1.2632657088833515E-2</v>
      </c>
    </row>
    <row r="1759" spans="1:18">
      <c r="A1759" s="7" t="s">
        <v>1945</v>
      </c>
      <c r="B1759">
        <v>-0.24</v>
      </c>
      <c r="C1759">
        <v>-0.08</v>
      </c>
      <c r="D1759">
        <v>0.24</v>
      </c>
      <c r="E1759">
        <v>-0.33</v>
      </c>
      <c r="F1759">
        <v>-0.19</v>
      </c>
      <c r="G1759">
        <v>4.0000000000000001E-3</v>
      </c>
      <c r="H1759">
        <v>63.62</v>
      </c>
      <c r="I1759" s="14">
        <v>2474.92</v>
      </c>
      <c r="J1759">
        <v>1.21</v>
      </c>
      <c r="K1759">
        <f t="shared" si="192"/>
        <v>-1.8664198673453661E-2</v>
      </c>
      <c r="L1759">
        <f t="shared" si="189"/>
        <v>-2.4144366381689711E-3</v>
      </c>
      <c r="M1759">
        <f t="shared" si="193"/>
        <v>8.3333333333333419E-3</v>
      </c>
      <c r="N1759">
        <f t="shared" si="194"/>
        <v>-2.2664198673453661E-2</v>
      </c>
      <c r="O1759">
        <f t="shared" si="190"/>
        <v>-1.6249762035284689E-2</v>
      </c>
      <c r="P1759" s="7" t="s">
        <v>1945</v>
      </c>
      <c r="Q1759">
        <f t="shared" si="191"/>
        <v>5.258481222848399E-4</v>
      </c>
      <c r="R1759">
        <f t="shared" si="195"/>
        <v>1.2564704495762816E-2</v>
      </c>
    </row>
    <row r="1760" spans="1:18">
      <c r="A1760" s="7" t="s">
        <v>1946</v>
      </c>
      <c r="B1760">
        <v>0.16</v>
      </c>
      <c r="C1760">
        <v>-0.1</v>
      </c>
      <c r="D1760">
        <v>-0.57999999999999996</v>
      </c>
      <c r="E1760">
        <v>0.24</v>
      </c>
      <c r="F1760">
        <v>-0.37</v>
      </c>
      <c r="G1760">
        <v>4.0000000000000001E-3</v>
      </c>
      <c r="H1760">
        <v>64.83</v>
      </c>
      <c r="I1760" s="14">
        <v>2480.91</v>
      </c>
      <c r="J1760">
        <v>1.2</v>
      </c>
      <c r="K1760">
        <f t="shared" si="192"/>
        <v>3.0859435272328377E-4</v>
      </c>
      <c r="L1760">
        <f t="shared" si="189"/>
        <v>1.6472668693450609E-3</v>
      </c>
      <c r="M1760">
        <f t="shared" si="193"/>
        <v>2.5641025641025664E-2</v>
      </c>
      <c r="N1760">
        <f t="shared" si="194"/>
        <v>-3.6914056472767162E-3</v>
      </c>
      <c r="O1760">
        <f t="shared" si="190"/>
        <v>-1.338672516621777E-3</v>
      </c>
      <c r="P1760" s="7" t="s">
        <v>1946</v>
      </c>
      <c r="Q1760">
        <f t="shared" si="191"/>
        <v>5.1617427629134234E-4</v>
      </c>
      <c r="R1760">
        <f t="shared" si="195"/>
        <v>1.245592764724178E-2</v>
      </c>
    </row>
    <row r="1761" spans="1:18">
      <c r="A1761" s="7" t="s">
        <v>1947</v>
      </c>
      <c r="B1761">
        <v>0.25</v>
      </c>
      <c r="C1761">
        <v>0.36</v>
      </c>
      <c r="D1761">
        <v>0.39</v>
      </c>
      <c r="E1761">
        <v>-0.03</v>
      </c>
      <c r="F1761">
        <v>0.09</v>
      </c>
      <c r="G1761">
        <v>4.0000000000000001E-3</v>
      </c>
      <c r="H1761">
        <v>64.81</v>
      </c>
      <c r="I1761" s="14">
        <v>2476.83</v>
      </c>
      <c r="J1761">
        <v>1.17</v>
      </c>
      <c r="K1761">
        <f t="shared" si="192"/>
        <v>-1.9219128329297761E-2</v>
      </c>
      <c r="L1761">
        <f t="shared" si="189"/>
        <v>1.8890363083295875E-3</v>
      </c>
      <c r="M1761">
        <f t="shared" si="193"/>
        <v>8.6206896551724223E-3</v>
      </c>
      <c r="N1761">
        <f t="shared" si="194"/>
        <v>-2.3219128329297761E-2</v>
      </c>
      <c r="O1761">
        <f t="shared" si="190"/>
        <v>-2.1108164637627349E-2</v>
      </c>
      <c r="P1761" s="7" t="s">
        <v>1947</v>
      </c>
      <c r="Q1761">
        <f t="shared" si="191"/>
        <v>5.04255983810508E-4</v>
      </c>
      <c r="R1761">
        <f t="shared" si="195"/>
        <v>1.2457435291484017E-2</v>
      </c>
    </row>
    <row r="1762" spans="1:18">
      <c r="A1762" s="7" t="s">
        <v>1948</v>
      </c>
      <c r="B1762">
        <v>-0.21</v>
      </c>
      <c r="C1762">
        <v>-0.36</v>
      </c>
      <c r="D1762">
        <v>-0.33</v>
      </c>
      <c r="E1762">
        <v>0.28000000000000003</v>
      </c>
      <c r="F1762">
        <v>-0.35</v>
      </c>
      <c r="G1762">
        <v>4.0000000000000001E-3</v>
      </c>
      <c r="H1762">
        <v>66.08</v>
      </c>
      <c r="I1762" s="14">
        <v>2472.16</v>
      </c>
      <c r="J1762">
        <v>1.1599999999999999</v>
      </c>
      <c r="K1762">
        <f t="shared" si="192"/>
        <v>3.7976606410451163E-3</v>
      </c>
      <c r="L1762">
        <f t="shared" si="189"/>
        <v>-2.1835911800676907E-3</v>
      </c>
      <c r="M1762">
        <f t="shared" si="193"/>
        <v>8.6956521739130523E-3</v>
      </c>
      <c r="N1762">
        <f t="shared" si="194"/>
        <v>-2.0233935895488378E-4</v>
      </c>
      <c r="O1762">
        <f t="shared" si="190"/>
        <v>5.981251821112807E-3</v>
      </c>
      <c r="P1762" s="7" t="s">
        <v>1948</v>
      </c>
      <c r="Q1762">
        <f t="shared" si="191"/>
        <v>5.1496161204694923E-4</v>
      </c>
      <c r="R1762">
        <f t="shared" si="195"/>
        <v>1.2298198789739763E-2</v>
      </c>
    </row>
    <row r="1763" spans="1:18">
      <c r="A1763" s="7" t="s">
        <v>88</v>
      </c>
      <c r="B1763">
        <v>-0.08</v>
      </c>
      <c r="C1763">
        <v>-1.1599999999999999</v>
      </c>
      <c r="D1763">
        <v>0.14000000000000001</v>
      </c>
      <c r="E1763">
        <v>0.04</v>
      </c>
      <c r="F1763">
        <v>-0.39</v>
      </c>
      <c r="G1763">
        <v>4.0000000000000001E-3</v>
      </c>
      <c r="H1763">
        <v>65.83</v>
      </c>
      <c r="I1763" s="14">
        <v>2477.5700000000002</v>
      </c>
      <c r="J1763">
        <v>1.1499999999999999</v>
      </c>
      <c r="K1763">
        <f t="shared" si="192"/>
        <v>-2.3728310840872138E-2</v>
      </c>
      <c r="L1763">
        <f t="shared" si="189"/>
        <v>4.9266056898267805E-4</v>
      </c>
      <c r="M1763">
        <f t="shared" si="193"/>
        <v>-8.6206896551724223E-3</v>
      </c>
      <c r="N1763">
        <f t="shared" si="194"/>
        <v>-2.7728310840872138E-2</v>
      </c>
      <c r="O1763">
        <f t="shared" si="190"/>
        <v>-2.4220971409854818E-2</v>
      </c>
      <c r="P1763" s="7" t="s">
        <v>88</v>
      </c>
      <c r="Q1763">
        <f t="shared" si="191"/>
        <v>5.1011768253537775E-4</v>
      </c>
      <c r="R1763">
        <f t="shared" si="195"/>
        <v>1.2298776510422329E-2</v>
      </c>
    </row>
    <row r="1764" spans="1:18">
      <c r="A1764" s="7" t="s">
        <v>1949</v>
      </c>
      <c r="B1764">
        <v>0.24</v>
      </c>
      <c r="C1764">
        <v>-0.13</v>
      </c>
      <c r="D1764">
        <v>0.14000000000000001</v>
      </c>
      <c r="E1764">
        <v>0.27</v>
      </c>
      <c r="F1764">
        <v>-0.5</v>
      </c>
      <c r="G1764">
        <v>4.0000000000000001E-3</v>
      </c>
      <c r="H1764">
        <v>67.430000000000007</v>
      </c>
      <c r="I1764" s="14">
        <v>2476.35</v>
      </c>
      <c r="J1764">
        <v>1.1599999999999999</v>
      </c>
      <c r="K1764">
        <f t="shared" si="192"/>
        <v>-1.9242155121372919E-3</v>
      </c>
      <c r="L1764">
        <f t="shared" si="189"/>
        <v>2.4490952515887651E-3</v>
      </c>
      <c r="M1764">
        <f t="shared" si="193"/>
        <v>2.6548672566371709E-2</v>
      </c>
      <c r="N1764">
        <f t="shared" si="194"/>
        <v>-5.9242155121372918E-3</v>
      </c>
      <c r="O1764">
        <f t="shared" si="190"/>
        <v>-4.3733107637260573E-3</v>
      </c>
      <c r="P1764" s="7" t="s">
        <v>1949</v>
      </c>
      <c r="Q1764">
        <f t="shared" si="191"/>
        <v>5.0338240250213028E-4</v>
      </c>
      <c r="R1764">
        <f t="shared" si="195"/>
        <v>1.2048494318182537E-2</v>
      </c>
    </row>
    <row r="1765" spans="1:18">
      <c r="A1765" s="7" t="s">
        <v>1950</v>
      </c>
      <c r="B1765">
        <v>-0.11</v>
      </c>
      <c r="C1765">
        <v>-0.28000000000000003</v>
      </c>
      <c r="D1765">
        <v>0.43</v>
      </c>
      <c r="E1765">
        <v>-7.0000000000000007E-2</v>
      </c>
      <c r="F1765">
        <v>0.04</v>
      </c>
      <c r="G1765">
        <v>4.0000000000000001E-3</v>
      </c>
      <c r="H1765">
        <v>67.56</v>
      </c>
      <c r="I1765" s="14">
        <v>2470.3000000000002</v>
      </c>
      <c r="J1765">
        <v>1.1299999999999999</v>
      </c>
      <c r="K1765">
        <f t="shared" si="192"/>
        <v>1.4109876913839652E-2</v>
      </c>
      <c r="L1765">
        <f t="shared" si="189"/>
        <v>-7.2812588487509696E-4</v>
      </c>
      <c r="M1765">
        <f t="shared" si="193"/>
        <v>2.7272727272727094E-2</v>
      </c>
      <c r="N1765">
        <f t="shared" si="194"/>
        <v>1.0109876913839652E-2</v>
      </c>
      <c r="O1765">
        <f t="shared" si="190"/>
        <v>1.4838002798714748E-2</v>
      </c>
      <c r="P1765" s="7" t="s">
        <v>1950</v>
      </c>
      <c r="Q1765">
        <f t="shared" si="191"/>
        <v>5.0622049248815739E-4</v>
      </c>
      <c r="R1765">
        <f t="shared" si="195"/>
        <v>1.2045963212178027E-2</v>
      </c>
    </row>
    <row r="1766" spans="1:18">
      <c r="A1766" s="7" t="s">
        <v>1951</v>
      </c>
      <c r="B1766">
        <v>-0.17</v>
      </c>
      <c r="C1766">
        <v>-0.06</v>
      </c>
      <c r="D1766">
        <v>0.26</v>
      </c>
      <c r="E1766">
        <v>-0.21</v>
      </c>
      <c r="F1766">
        <v>0.25</v>
      </c>
      <c r="G1766">
        <v>4.0000000000000001E-3</v>
      </c>
      <c r="H1766">
        <v>66.62</v>
      </c>
      <c r="I1766" s="14">
        <v>2472.1</v>
      </c>
      <c r="J1766">
        <v>1.1000000000000001</v>
      </c>
      <c r="K1766">
        <f t="shared" si="192"/>
        <v>8.1719128329298778E-3</v>
      </c>
      <c r="L1766">
        <f t="shared" si="189"/>
        <v>-1.3411865461215324E-3</v>
      </c>
      <c r="M1766">
        <f t="shared" si="193"/>
        <v>1.8518518518518535E-2</v>
      </c>
      <c r="N1766">
        <f t="shared" si="194"/>
        <v>4.1719128329298777E-3</v>
      </c>
      <c r="O1766">
        <f t="shared" si="190"/>
        <v>9.5130993790514106E-3</v>
      </c>
      <c r="P1766" s="7" t="s">
        <v>1951</v>
      </c>
      <c r="Q1766">
        <f t="shared" si="191"/>
        <v>5.1787300897486292E-4</v>
      </c>
      <c r="R1766">
        <f t="shared" si="195"/>
        <v>1.2111758010787808E-2</v>
      </c>
    </row>
    <row r="1767" spans="1:18">
      <c r="A1767" s="7" t="s">
        <v>1952</v>
      </c>
      <c r="B1767">
        <v>-0.14000000000000001</v>
      </c>
      <c r="C1767">
        <v>-0.68</v>
      </c>
      <c r="D1767">
        <v>0.44</v>
      </c>
      <c r="E1767">
        <v>0.28000000000000003</v>
      </c>
      <c r="F1767">
        <v>0.35</v>
      </c>
      <c r="G1767">
        <v>4.0000000000000001E-3</v>
      </c>
      <c r="H1767">
        <v>66.08</v>
      </c>
      <c r="I1767" s="14">
        <v>2475.42</v>
      </c>
      <c r="J1767">
        <v>1.08</v>
      </c>
      <c r="K1767">
        <f t="shared" si="192"/>
        <v>-2.7165710836101237E-3</v>
      </c>
      <c r="L1767">
        <f t="shared" si="189"/>
        <v>-9.7262524063388312E-4</v>
      </c>
      <c r="M1767">
        <f t="shared" si="193"/>
        <v>-9.174311926605512E-3</v>
      </c>
      <c r="N1767">
        <f t="shared" si="194"/>
        <v>-6.7165710836101233E-3</v>
      </c>
      <c r="O1767">
        <f t="shared" si="190"/>
        <v>-1.7439458429762407E-3</v>
      </c>
      <c r="P1767" s="7" t="s">
        <v>1952</v>
      </c>
      <c r="Q1767">
        <f t="shared" si="191"/>
        <v>5.2079920370641519E-4</v>
      </c>
      <c r="R1767">
        <f t="shared" si="195"/>
        <v>1.2091394371694974E-2</v>
      </c>
    </row>
    <row r="1768" spans="1:18">
      <c r="A1768" s="7" t="s">
        <v>1953</v>
      </c>
      <c r="B1768">
        <v>-0.06</v>
      </c>
      <c r="C1768">
        <v>-0.48</v>
      </c>
      <c r="D1768">
        <v>-0.77</v>
      </c>
      <c r="E1768">
        <v>-0.16</v>
      </c>
      <c r="F1768">
        <v>7.0000000000000007E-2</v>
      </c>
      <c r="G1768">
        <v>4.0000000000000001E-3</v>
      </c>
      <c r="H1768">
        <v>66.260000000000005</v>
      </c>
      <c r="I1768" s="14">
        <v>2477.83</v>
      </c>
      <c r="J1768">
        <v>1.0900000000000001</v>
      </c>
      <c r="K1768">
        <f t="shared" si="192"/>
        <v>6.5319763025977039E-3</v>
      </c>
      <c r="L1768">
        <f t="shared" si="189"/>
        <v>2.8258508838850525E-4</v>
      </c>
      <c r="M1768">
        <f t="shared" si="193"/>
        <v>-9.0909090909090974E-3</v>
      </c>
      <c r="N1768">
        <f t="shared" si="194"/>
        <v>2.5319763025977039E-3</v>
      </c>
      <c r="O1768">
        <f t="shared" si="190"/>
        <v>6.249391214209199E-3</v>
      </c>
      <c r="P1768" s="7" t="s">
        <v>1953</v>
      </c>
      <c r="Q1768">
        <f t="shared" si="191"/>
        <v>5.1507450958855085E-4</v>
      </c>
      <c r="R1768">
        <f t="shared" si="195"/>
        <v>1.2285038206527961E-2</v>
      </c>
    </row>
    <row r="1769" spans="1:18">
      <c r="A1769" s="7" t="s">
        <v>1954</v>
      </c>
      <c r="B1769">
        <v>0.38</v>
      </c>
      <c r="C1769">
        <v>0.44</v>
      </c>
      <c r="D1769">
        <v>0.96</v>
      </c>
      <c r="E1769">
        <v>-0.19</v>
      </c>
      <c r="F1769">
        <v>0.66</v>
      </c>
      <c r="G1769">
        <v>4.0000000000000001E-3</v>
      </c>
      <c r="H1769">
        <v>65.83</v>
      </c>
      <c r="I1769" s="14">
        <v>2477.13</v>
      </c>
      <c r="J1769">
        <v>1.1000000000000001</v>
      </c>
      <c r="K1769">
        <f t="shared" si="192"/>
        <v>-4.5551169146676489E-4</v>
      </c>
      <c r="L1769">
        <f t="shared" si="189"/>
        <v>2.9231834358337976E-3</v>
      </c>
      <c r="M1769">
        <f t="shared" si="193"/>
        <v>0</v>
      </c>
      <c r="N1769">
        <f t="shared" si="194"/>
        <v>-4.4555116914667646E-3</v>
      </c>
      <c r="O1769">
        <f t="shared" si="190"/>
        <v>-3.3786951273005626E-3</v>
      </c>
      <c r="P1769" s="7" t="s">
        <v>1954</v>
      </c>
      <c r="Q1769">
        <f t="shared" si="191"/>
        <v>4.9882025489744481E-4</v>
      </c>
      <c r="R1769">
        <f t="shared" si="195"/>
        <v>1.2277722544014597E-2</v>
      </c>
    </row>
    <row r="1770" spans="1:18">
      <c r="A1770" s="7" t="s">
        <v>1955</v>
      </c>
      <c r="B1770">
        <v>-0.03</v>
      </c>
      <c r="C1770">
        <v>0.1</v>
      </c>
      <c r="D1770">
        <v>-0.19</v>
      </c>
      <c r="E1770">
        <v>-0.24</v>
      </c>
      <c r="F1770">
        <v>-0.41</v>
      </c>
      <c r="G1770">
        <v>4.0000000000000001E-3</v>
      </c>
      <c r="H1770">
        <v>65.86</v>
      </c>
      <c r="I1770" s="14">
        <v>2469.91</v>
      </c>
      <c r="J1770">
        <v>1.1000000000000001</v>
      </c>
      <c r="K1770">
        <f t="shared" si="192"/>
        <v>1.3542628501077184E-2</v>
      </c>
      <c r="L1770">
        <f t="shared" si="189"/>
        <v>-1.0636834995592019E-3</v>
      </c>
      <c r="M1770">
        <f t="shared" si="193"/>
        <v>1.8518518518518535E-2</v>
      </c>
      <c r="N1770">
        <f t="shared" si="194"/>
        <v>9.5426285010771841E-3</v>
      </c>
      <c r="O1770">
        <f t="shared" si="190"/>
        <v>1.4606312000636387E-2</v>
      </c>
      <c r="P1770" s="7" t="s">
        <v>1955</v>
      </c>
      <c r="Q1770">
        <f t="shared" si="191"/>
        <v>4.7936514581032105E-4</v>
      </c>
      <c r="R1770">
        <f t="shared" si="195"/>
        <v>1.2311732165182979E-2</v>
      </c>
    </row>
    <row r="1771" spans="1:18">
      <c r="A1771" s="7" t="s">
        <v>1956</v>
      </c>
      <c r="B1771">
        <v>-0.08</v>
      </c>
      <c r="C1771">
        <v>-0.42</v>
      </c>
      <c r="D1771">
        <v>-0.24</v>
      </c>
      <c r="E1771">
        <v>-0.01</v>
      </c>
      <c r="F1771">
        <v>-0.33</v>
      </c>
      <c r="G1771">
        <v>4.0000000000000001E-3</v>
      </c>
      <c r="H1771">
        <v>64.98</v>
      </c>
      <c r="I1771" s="14">
        <v>2472.54</v>
      </c>
      <c r="J1771">
        <v>1.08</v>
      </c>
      <c r="K1771">
        <f t="shared" si="192"/>
        <v>1.2149532710280391E-2</v>
      </c>
      <c r="L1771">
        <f t="shared" si="189"/>
        <v>-3.679071741898379E-4</v>
      </c>
      <c r="M1771">
        <f t="shared" si="193"/>
        <v>-9.174311926605512E-3</v>
      </c>
      <c r="N1771">
        <f t="shared" si="194"/>
        <v>8.1495327102803911E-3</v>
      </c>
      <c r="O1771">
        <f t="shared" si="190"/>
        <v>1.251743988447023E-2</v>
      </c>
      <c r="P1771" s="7" t="s">
        <v>1956</v>
      </c>
      <c r="Q1771">
        <f t="shared" si="191"/>
        <v>4.6639074710144398E-4</v>
      </c>
      <c r="R1771">
        <f t="shared" si="195"/>
        <v>1.2296825622603253E-2</v>
      </c>
    </row>
    <row r="1772" spans="1:18">
      <c r="A1772" s="7" t="s">
        <v>1957</v>
      </c>
      <c r="B1772">
        <v>0</v>
      </c>
      <c r="C1772">
        <v>0.06</v>
      </c>
      <c r="D1772">
        <v>-0.04</v>
      </c>
      <c r="E1772">
        <v>0.12</v>
      </c>
      <c r="F1772">
        <v>-0.28999999999999998</v>
      </c>
      <c r="G1772">
        <v>4.0000000000000001E-3</v>
      </c>
      <c r="H1772">
        <v>64.2</v>
      </c>
      <c r="I1772" s="14">
        <v>2473.4499999999998</v>
      </c>
      <c r="J1772">
        <v>1.0900000000000001</v>
      </c>
      <c r="K1772">
        <f t="shared" si="192"/>
        <v>-6.1919504643961534E-3</v>
      </c>
      <c r="L1772">
        <f t="shared" si="189"/>
        <v>-1.5360796821127932E-4</v>
      </c>
      <c r="M1772">
        <f t="shared" si="193"/>
        <v>9.2592592592592674E-3</v>
      </c>
      <c r="N1772">
        <f t="shared" si="194"/>
        <v>-1.0191950464396153E-2</v>
      </c>
      <c r="O1772">
        <f t="shared" si="190"/>
        <v>-6.0383424961848739E-3</v>
      </c>
      <c r="P1772" s="7" t="s">
        <v>1957</v>
      </c>
      <c r="Q1772">
        <f t="shared" si="191"/>
        <v>4.5691572613447515E-4</v>
      </c>
      <c r="R1772">
        <f t="shared" si="195"/>
        <v>1.2297716114903429E-2</v>
      </c>
    </row>
    <row r="1773" spans="1:18">
      <c r="A1773" s="7" t="s">
        <v>1958</v>
      </c>
      <c r="B1773">
        <v>0.59</v>
      </c>
      <c r="C1773">
        <v>0.46</v>
      </c>
      <c r="D1773">
        <v>0.03</v>
      </c>
      <c r="E1773">
        <v>-0.23</v>
      </c>
      <c r="F1773">
        <v>0.2</v>
      </c>
      <c r="G1773">
        <v>4.0000000000000001E-3</v>
      </c>
      <c r="H1773">
        <v>64.599999999999994</v>
      </c>
      <c r="I1773" s="14">
        <v>2473.83</v>
      </c>
      <c r="J1773">
        <v>1.08</v>
      </c>
      <c r="K1773">
        <f t="shared" si="192"/>
        <v>1.0164190774042087E-2</v>
      </c>
      <c r="L1773">
        <f t="shared" si="189"/>
        <v>5.3726514969864381E-3</v>
      </c>
      <c r="M1773">
        <f t="shared" si="193"/>
        <v>9.3457943925233725E-3</v>
      </c>
      <c r="N1773">
        <f t="shared" si="194"/>
        <v>6.1641907740420873E-3</v>
      </c>
      <c r="O1773">
        <f t="shared" si="190"/>
        <v>4.7915392770556493E-3</v>
      </c>
      <c r="P1773" s="7" t="s">
        <v>1958</v>
      </c>
      <c r="Q1773">
        <f t="shared" si="191"/>
        <v>4.471679955508709E-4</v>
      </c>
      <c r="R1773">
        <f t="shared" si="195"/>
        <v>1.2283324834736072E-2</v>
      </c>
    </row>
    <row r="1774" spans="1:18">
      <c r="A1774" s="7" t="s">
        <v>1959</v>
      </c>
      <c r="B1774">
        <v>0.04</v>
      </c>
      <c r="C1774">
        <v>-0.37</v>
      </c>
      <c r="D1774">
        <v>-0.31</v>
      </c>
      <c r="E1774">
        <v>-0.09</v>
      </c>
      <c r="F1774">
        <v>-0.42</v>
      </c>
      <c r="G1774">
        <v>4.0000000000000001E-3</v>
      </c>
      <c r="H1774">
        <v>63.95</v>
      </c>
      <c r="I1774" s="14">
        <v>2460.61</v>
      </c>
      <c r="J1774">
        <v>1.07</v>
      </c>
      <c r="K1774">
        <f t="shared" si="192"/>
        <v>1.3631320336027887E-2</v>
      </c>
      <c r="L1774">
        <f t="shared" si="189"/>
        <v>5.9776995209717817E-4</v>
      </c>
      <c r="M1774">
        <f t="shared" si="193"/>
        <v>0</v>
      </c>
      <c r="N1774">
        <f t="shared" si="194"/>
        <v>9.6313203360278866E-3</v>
      </c>
      <c r="O1774">
        <f t="shared" si="190"/>
        <v>1.3033550383930708E-2</v>
      </c>
      <c r="P1774" s="7" t="s">
        <v>1959</v>
      </c>
      <c r="Q1774">
        <f t="shared" si="191"/>
        <v>4.1450416029934276E-4</v>
      </c>
      <c r="R1774">
        <f t="shared" si="195"/>
        <v>1.2562251475437755E-2</v>
      </c>
    </row>
    <row r="1775" spans="1:18">
      <c r="A1775" s="7" t="s">
        <v>1960</v>
      </c>
      <c r="B1775">
        <v>0</v>
      </c>
      <c r="C1775">
        <v>0.22</v>
      </c>
      <c r="D1775">
        <v>0.1</v>
      </c>
      <c r="E1775">
        <v>0.18</v>
      </c>
      <c r="F1775">
        <v>0.09</v>
      </c>
      <c r="G1775">
        <v>4.0000000000000001E-3</v>
      </c>
      <c r="H1775">
        <v>63.09</v>
      </c>
      <c r="I1775" s="14">
        <v>2459.14</v>
      </c>
      <c r="J1775">
        <v>1.07</v>
      </c>
      <c r="K1775">
        <f t="shared" si="192"/>
        <v>-4.4184945557833996E-3</v>
      </c>
      <c r="L1775">
        <f t="shared" si="189"/>
        <v>-5.2861214913412981E-5</v>
      </c>
      <c r="M1775">
        <f t="shared" si="193"/>
        <v>-1.8348623853211024E-2</v>
      </c>
      <c r="N1775">
        <f t="shared" si="194"/>
        <v>-8.4184945557834005E-3</v>
      </c>
      <c r="O1775">
        <f t="shared" si="190"/>
        <v>-4.3656333408699866E-3</v>
      </c>
      <c r="P1775" s="7" t="s">
        <v>1960</v>
      </c>
      <c r="Q1775">
        <f t="shared" si="191"/>
        <v>4.0545749794238613E-4</v>
      </c>
      <c r="R1775">
        <f t="shared" si="195"/>
        <v>1.251005866340785E-2</v>
      </c>
    </row>
    <row r="1776" spans="1:18">
      <c r="A1776" s="7" t="s">
        <v>1961</v>
      </c>
      <c r="B1776">
        <v>0.42</v>
      </c>
      <c r="C1776">
        <v>-0.22</v>
      </c>
      <c r="D1776">
        <v>-0.52</v>
      </c>
      <c r="E1776">
        <v>0.16</v>
      </c>
      <c r="F1776">
        <v>-0.01</v>
      </c>
      <c r="G1776">
        <v>4.0000000000000001E-3</v>
      </c>
      <c r="H1776">
        <v>63.37</v>
      </c>
      <c r="I1776" s="14">
        <v>2459.27</v>
      </c>
      <c r="J1776">
        <v>1.0900000000000001</v>
      </c>
      <c r="K1776">
        <f t="shared" si="192"/>
        <v>-6.2725419476243639E-3</v>
      </c>
      <c r="L1776">
        <f t="shared" si="189"/>
        <v>4.6735271648766681E-3</v>
      </c>
      <c r="M1776">
        <f t="shared" si="193"/>
        <v>1.8691588785046745E-2</v>
      </c>
      <c r="N1776">
        <f t="shared" si="194"/>
        <v>-1.0272541947624364E-2</v>
      </c>
      <c r="O1776">
        <f t="shared" si="190"/>
        <v>-1.0946069112501032E-2</v>
      </c>
      <c r="P1776" s="7" t="s">
        <v>1961</v>
      </c>
      <c r="Q1776">
        <f t="shared" si="191"/>
        <v>4.0717155264077869E-4</v>
      </c>
      <c r="R1776">
        <f t="shared" si="195"/>
        <v>1.2502734243589886E-2</v>
      </c>
    </row>
    <row r="1777" spans="1:18">
      <c r="A1777" s="7" t="s">
        <v>1962</v>
      </c>
      <c r="B1777">
        <v>0.17</v>
      </c>
      <c r="C1777">
        <v>-0.01</v>
      </c>
      <c r="D1777">
        <v>0.39</v>
      </c>
      <c r="E1777">
        <v>-0.04</v>
      </c>
      <c r="F1777">
        <v>0.18</v>
      </c>
      <c r="G1777">
        <v>4.0000000000000001E-3</v>
      </c>
      <c r="H1777">
        <v>63.77</v>
      </c>
      <c r="I1777" s="14">
        <v>2447.83</v>
      </c>
      <c r="J1777">
        <v>1.07</v>
      </c>
      <c r="K1777">
        <f t="shared" si="192"/>
        <v>1.0989010989011032E-3</v>
      </c>
      <c r="L1777">
        <f t="shared" si="189"/>
        <v>1.8745523380742566E-3</v>
      </c>
      <c r="M1777">
        <f t="shared" si="193"/>
        <v>0</v>
      </c>
      <c r="N1777">
        <f t="shared" si="194"/>
        <v>-2.9010989010988968E-3</v>
      </c>
      <c r="O1777">
        <f t="shared" si="190"/>
        <v>-7.7565123917315332E-4</v>
      </c>
      <c r="P1777" s="7" t="s">
        <v>1962</v>
      </c>
      <c r="Q1777">
        <f t="shared" si="191"/>
        <v>4.5153254401964876E-4</v>
      </c>
      <c r="R1777">
        <f t="shared" si="195"/>
        <v>1.2480252343438955E-2</v>
      </c>
    </row>
    <row r="1778" spans="1:18">
      <c r="A1778" s="7" t="s">
        <v>1963</v>
      </c>
      <c r="B1778">
        <v>0.72</v>
      </c>
      <c r="C1778">
        <v>0.06</v>
      </c>
      <c r="D1778">
        <v>-0.53</v>
      </c>
      <c r="E1778">
        <v>0.12</v>
      </c>
      <c r="F1778">
        <v>-0.21</v>
      </c>
      <c r="G1778">
        <v>4.0000000000000001E-3</v>
      </c>
      <c r="H1778">
        <v>63.7</v>
      </c>
      <c r="I1778" s="14">
        <v>2443.25</v>
      </c>
      <c r="J1778">
        <v>1.07</v>
      </c>
      <c r="K1778">
        <f t="shared" si="192"/>
        <v>1.4169718197739222E-2</v>
      </c>
      <c r="L1778">
        <f t="shared" si="189"/>
        <v>7.3056198026822169E-3</v>
      </c>
      <c r="M1778">
        <f t="shared" si="193"/>
        <v>-9.2592592592592674E-3</v>
      </c>
      <c r="N1778">
        <f t="shared" si="194"/>
        <v>1.0169718197739222E-2</v>
      </c>
      <c r="O1778">
        <f t="shared" si="190"/>
        <v>6.8640983950570052E-3</v>
      </c>
      <c r="P1778" s="7" t="s">
        <v>1963</v>
      </c>
      <c r="Q1778">
        <f t="shared" si="191"/>
        <v>4.3560716384634179E-4</v>
      </c>
      <c r="R1778">
        <f t="shared" si="195"/>
        <v>1.2480786867087028E-2</v>
      </c>
    </row>
    <row r="1779" spans="1:18">
      <c r="A1779" s="7" t="s">
        <v>1964</v>
      </c>
      <c r="B1779">
        <v>0</v>
      </c>
      <c r="C1779">
        <v>0.28999999999999998</v>
      </c>
      <c r="D1779">
        <v>-0.55000000000000004</v>
      </c>
      <c r="E1779">
        <v>-0.33</v>
      </c>
      <c r="F1779">
        <v>0.18</v>
      </c>
      <c r="G1779">
        <v>4.0000000000000001E-3</v>
      </c>
      <c r="H1779">
        <v>62.81</v>
      </c>
      <c r="I1779" s="14">
        <v>2425.5300000000002</v>
      </c>
      <c r="J1779">
        <v>1.08</v>
      </c>
      <c r="K1779">
        <f t="shared" si="192"/>
        <v>1.1922023521830223E-2</v>
      </c>
      <c r="L1779">
        <f t="shared" si="189"/>
        <v>-7.827208199617028E-4</v>
      </c>
      <c r="M1779">
        <f t="shared" si="193"/>
        <v>1.8867924528301903E-2</v>
      </c>
      <c r="N1779">
        <f t="shared" si="194"/>
        <v>7.9220235218302234E-3</v>
      </c>
      <c r="O1779">
        <f t="shared" si="190"/>
        <v>1.2704744341791927E-2</v>
      </c>
      <c r="P1779" s="7" t="s">
        <v>1964</v>
      </c>
      <c r="Q1779">
        <f t="shared" si="191"/>
        <v>4.2153608827626431E-4</v>
      </c>
      <c r="R1779">
        <f t="shared" si="195"/>
        <v>1.2500687336677972E-2</v>
      </c>
    </row>
    <row r="1780" spans="1:18">
      <c r="A1780" s="7" t="s">
        <v>1965</v>
      </c>
      <c r="B1780">
        <v>0.05</v>
      </c>
      <c r="C1780">
        <v>-0.47</v>
      </c>
      <c r="D1780">
        <v>-0.08</v>
      </c>
      <c r="E1780">
        <v>-0.12</v>
      </c>
      <c r="F1780">
        <v>0</v>
      </c>
      <c r="G1780">
        <v>4.0000000000000001E-3</v>
      </c>
      <c r="H1780">
        <v>62.07</v>
      </c>
      <c r="I1780" s="14">
        <v>2427.4299999999998</v>
      </c>
      <c r="J1780">
        <v>1.06</v>
      </c>
      <c r="K1780">
        <f t="shared" si="192"/>
        <v>-1.8966334755808483E-2</v>
      </c>
      <c r="L1780">
        <f t="shared" si="189"/>
        <v>9.2776618642739924E-4</v>
      </c>
      <c r="M1780">
        <f t="shared" si="193"/>
        <v>-0.78800000000000003</v>
      </c>
      <c r="N1780">
        <f t="shared" si="194"/>
        <v>-2.2966334755808483E-2</v>
      </c>
      <c r="O1780">
        <f t="shared" si="190"/>
        <v>-1.9894100942235881E-2</v>
      </c>
      <c r="P1780" s="7" t="s">
        <v>1965</v>
      </c>
      <c r="Q1780">
        <f t="shared" si="191"/>
        <v>4.6395700118672149E-4</v>
      </c>
      <c r="R1780">
        <f t="shared" si="195"/>
        <v>1.2455623628954625E-2</v>
      </c>
    </row>
    <row r="1781" spans="1:18">
      <c r="A1781" s="7" t="s">
        <v>1966</v>
      </c>
      <c r="B1781">
        <v>0.7</v>
      </c>
      <c r="C1781">
        <v>0.4</v>
      </c>
      <c r="D1781">
        <v>-0.41</v>
      </c>
      <c r="E1781">
        <v>0.18</v>
      </c>
      <c r="F1781">
        <v>-0.5</v>
      </c>
      <c r="G1781">
        <v>4.0000000000000001E-3</v>
      </c>
      <c r="H1781">
        <v>63.27</v>
      </c>
      <c r="I1781" s="14">
        <v>2425.1799999999998</v>
      </c>
      <c r="J1781">
        <v>5</v>
      </c>
      <c r="K1781">
        <f t="shared" si="192"/>
        <v>-1.3871571072319101E-2</v>
      </c>
      <c r="L1781">
        <f t="shared" si="189"/>
        <v>6.4031538541341783E-3</v>
      </c>
      <c r="M1781">
        <f t="shared" si="193"/>
        <v>3.7619047619047619</v>
      </c>
      <c r="N1781">
        <f t="shared" si="194"/>
        <v>-1.7871571072319101E-2</v>
      </c>
      <c r="O1781">
        <f t="shared" si="190"/>
        <v>-2.027472492645328E-2</v>
      </c>
      <c r="P1781" s="7" t="s">
        <v>1966</v>
      </c>
      <c r="Q1781">
        <f t="shared" si="191"/>
        <v>4.6861926586649416E-4</v>
      </c>
      <c r="R1781">
        <f t="shared" si="195"/>
        <v>1.23711846310666E-2</v>
      </c>
    </row>
    <row r="1782" spans="1:18">
      <c r="A1782" s="7" t="s">
        <v>1967</v>
      </c>
      <c r="B1782">
        <v>-0.95</v>
      </c>
      <c r="C1782">
        <v>-0.44</v>
      </c>
      <c r="D1782">
        <v>0.12</v>
      </c>
      <c r="E1782">
        <v>0.21</v>
      </c>
      <c r="F1782">
        <v>-0.08</v>
      </c>
      <c r="G1782">
        <v>4.0000000000000001E-3</v>
      </c>
      <c r="H1782">
        <v>64.16</v>
      </c>
      <c r="I1782" s="14">
        <v>2409.75</v>
      </c>
      <c r="J1782">
        <v>1.05</v>
      </c>
      <c r="K1782">
        <f t="shared" si="192"/>
        <v>5.9579805581686336E-3</v>
      </c>
      <c r="L1782">
        <f t="shared" si="189"/>
        <v>-9.3688079127167336E-3</v>
      </c>
      <c r="M1782">
        <f t="shared" si="193"/>
        <v>0</v>
      </c>
      <c r="N1782">
        <f t="shared" si="194"/>
        <v>1.9579805581686335E-3</v>
      </c>
      <c r="O1782">
        <f t="shared" si="190"/>
        <v>1.5326788470885366E-2</v>
      </c>
      <c r="P1782" s="7" t="s">
        <v>1967</v>
      </c>
      <c r="Q1782">
        <f t="shared" si="191"/>
        <v>5.4506780310206824E-4</v>
      </c>
      <c r="R1782">
        <f t="shared" si="195"/>
        <v>1.2359326955589275E-2</v>
      </c>
    </row>
    <row r="1783" spans="1:18">
      <c r="A1783" s="7" t="s">
        <v>89</v>
      </c>
      <c r="B1783">
        <v>0.12</v>
      </c>
      <c r="C1783">
        <v>-0.69</v>
      </c>
      <c r="D1783">
        <v>-0.57999999999999996</v>
      </c>
      <c r="E1783">
        <v>0.14000000000000001</v>
      </c>
      <c r="F1783">
        <v>-0.67</v>
      </c>
      <c r="G1783">
        <v>4.0000000000000001E-3</v>
      </c>
      <c r="H1783">
        <v>63.78</v>
      </c>
      <c r="I1783" s="14">
        <v>2432.54</v>
      </c>
      <c r="J1783">
        <v>1.05</v>
      </c>
      <c r="K1783">
        <f t="shared" si="192"/>
        <v>3.6191974822974665E-3</v>
      </c>
      <c r="L1783">
        <f t="shared" si="189"/>
        <v>1.4532669688472855E-3</v>
      </c>
      <c r="M1783">
        <f t="shared" si="193"/>
        <v>-9.4339622641509517E-3</v>
      </c>
      <c r="N1783">
        <f t="shared" si="194"/>
        <v>-3.8080251770253358E-4</v>
      </c>
      <c r="O1783">
        <f t="shared" si="190"/>
        <v>2.1659305134501807E-3</v>
      </c>
      <c r="P1783" s="7" t="s">
        <v>89</v>
      </c>
      <c r="Q1783">
        <f t="shared" si="191"/>
        <v>5.5894713349828118E-4</v>
      </c>
      <c r="R1783">
        <f t="shared" si="195"/>
        <v>1.2354212319935847E-2</v>
      </c>
    </row>
    <row r="1784" spans="1:18">
      <c r="A1784" s="7" t="s">
        <v>1968</v>
      </c>
      <c r="B1784">
        <v>0.24</v>
      </c>
      <c r="C1784">
        <v>0.44</v>
      </c>
      <c r="D1784">
        <v>1.21</v>
      </c>
      <c r="E1784">
        <v>-0.53</v>
      </c>
      <c r="F1784">
        <v>0.71</v>
      </c>
      <c r="G1784">
        <v>4.0000000000000001E-3</v>
      </c>
      <c r="H1784">
        <v>63.55</v>
      </c>
      <c r="I1784" s="14">
        <v>2429.0100000000002</v>
      </c>
      <c r="J1784">
        <v>1.06</v>
      </c>
      <c r="K1784">
        <f t="shared" si="192"/>
        <v>-2.4558710667690074E-2</v>
      </c>
      <c r="L1784">
        <f t="shared" si="189"/>
        <v>2.3107934687074676E-3</v>
      </c>
      <c r="M1784">
        <f t="shared" si="193"/>
        <v>9.5238095238095316E-3</v>
      </c>
      <c r="N1784">
        <f t="shared" si="194"/>
        <v>-2.8558710667690074E-2</v>
      </c>
      <c r="O1784">
        <f t="shared" si="190"/>
        <v>-2.6869504136397541E-2</v>
      </c>
      <c r="P1784" s="7" t="s">
        <v>1968</v>
      </c>
      <c r="Q1784">
        <f t="shared" si="191"/>
        <v>6.5863297999035181E-4</v>
      </c>
      <c r="R1784">
        <f t="shared" si="195"/>
        <v>1.2382162085528886E-2</v>
      </c>
    </row>
    <row r="1785" spans="1:18">
      <c r="A1785" s="7" t="s">
        <v>1969</v>
      </c>
      <c r="B1785">
        <v>0.14000000000000001</v>
      </c>
      <c r="C1785">
        <v>-0.09</v>
      </c>
      <c r="D1785">
        <v>-0.28999999999999998</v>
      </c>
      <c r="E1785">
        <v>0.21</v>
      </c>
      <c r="F1785">
        <v>0.3</v>
      </c>
      <c r="G1785">
        <v>3.0000000000000001E-3</v>
      </c>
      <c r="H1785">
        <v>65.150000000000006</v>
      </c>
      <c r="I1785" s="14">
        <v>2423.41</v>
      </c>
      <c r="J1785">
        <v>1.05</v>
      </c>
      <c r="K1785">
        <f t="shared" si="192"/>
        <v>1.7650734145579657E-2</v>
      </c>
      <c r="L1785">
        <f t="shared" si="189"/>
        <v>1.5332479232962916E-3</v>
      </c>
      <c r="M1785">
        <f t="shared" si="193"/>
        <v>5.0000000000000044E-2</v>
      </c>
      <c r="N1785">
        <f t="shared" si="194"/>
        <v>1.4650734145579658E-2</v>
      </c>
      <c r="O1785">
        <f t="shared" si="190"/>
        <v>1.6117486222283366E-2</v>
      </c>
      <c r="P1785" s="7" t="s">
        <v>1969</v>
      </c>
      <c r="Q1785">
        <f t="shared" si="191"/>
        <v>6.6685391141805964E-4</v>
      </c>
      <c r="R1785">
        <f t="shared" si="195"/>
        <v>1.2100659343145149E-2</v>
      </c>
    </row>
    <row r="1786" spans="1:18">
      <c r="A1786" s="7" t="s">
        <v>1970</v>
      </c>
      <c r="B1786">
        <v>-0.83</v>
      </c>
      <c r="C1786">
        <v>0.05</v>
      </c>
      <c r="D1786">
        <v>1.37</v>
      </c>
      <c r="E1786">
        <v>-0.23</v>
      </c>
      <c r="F1786">
        <v>0.34</v>
      </c>
      <c r="G1786">
        <v>3.0000000000000001E-3</v>
      </c>
      <c r="H1786">
        <v>64.02</v>
      </c>
      <c r="I1786" s="14">
        <v>2419.6999999999998</v>
      </c>
      <c r="J1786">
        <v>1</v>
      </c>
      <c r="K1786">
        <f t="shared" si="192"/>
        <v>-5.2827843380982504E-3</v>
      </c>
      <c r="L1786">
        <f t="shared" si="189"/>
        <v>-8.6000270415334343E-3</v>
      </c>
      <c r="M1786">
        <f t="shared" si="193"/>
        <v>-3.8461538461538491E-2</v>
      </c>
      <c r="N1786">
        <f t="shared" si="194"/>
        <v>-8.2827843380982504E-3</v>
      </c>
      <c r="O1786">
        <f t="shared" si="190"/>
        <v>3.317242703435184E-3</v>
      </c>
      <c r="P1786" s="7" t="s">
        <v>1970</v>
      </c>
      <c r="Q1786">
        <f t="shared" si="191"/>
        <v>6.0916853759713314E-4</v>
      </c>
      <c r="R1786">
        <f t="shared" si="195"/>
        <v>1.2000992523538007E-2</v>
      </c>
    </row>
    <row r="1787" spans="1:18">
      <c r="A1787" s="7" t="s">
        <v>1971</v>
      </c>
      <c r="B1787">
        <v>1.02</v>
      </c>
      <c r="C1787">
        <v>0.8</v>
      </c>
      <c r="D1787">
        <v>0.21</v>
      </c>
      <c r="E1787">
        <v>-0.2</v>
      </c>
      <c r="F1787">
        <v>-0.1</v>
      </c>
      <c r="G1787">
        <v>3.0000000000000001E-3</v>
      </c>
      <c r="H1787">
        <v>64.36</v>
      </c>
      <c r="I1787" s="14">
        <v>2440.69</v>
      </c>
      <c r="J1787">
        <v>1.04</v>
      </c>
      <c r="K1787">
        <f t="shared" si="192"/>
        <v>1.1790598962427292E-2</v>
      </c>
      <c r="L1787">
        <f t="shared" ref="L1787:L1850" si="196">(I1787-I1788)/I1788</f>
        <v>8.8080417296993209E-3</v>
      </c>
      <c r="M1787">
        <f t="shared" si="193"/>
        <v>0</v>
      </c>
      <c r="N1787">
        <f t="shared" si="194"/>
        <v>8.7905989624272908E-3</v>
      </c>
      <c r="O1787">
        <f t="shared" si="190"/>
        <v>2.9825572327279708E-3</v>
      </c>
      <c r="P1787" s="7" t="s">
        <v>1971</v>
      </c>
      <c r="Q1787">
        <f t="shared" si="191"/>
        <v>5.9437256828981508E-4</v>
      </c>
      <c r="R1787">
        <f t="shared" si="195"/>
        <v>1.1988186207197155E-2</v>
      </c>
    </row>
    <row r="1788" spans="1:18">
      <c r="A1788" s="7" t="s">
        <v>1972</v>
      </c>
      <c r="B1788">
        <v>-0.85</v>
      </c>
      <c r="C1788">
        <v>-0.21</v>
      </c>
      <c r="D1788">
        <v>1.34</v>
      </c>
      <c r="E1788">
        <v>0.34</v>
      </c>
      <c r="F1788">
        <v>0.35</v>
      </c>
      <c r="G1788">
        <v>3.0000000000000001E-3</v>
      </c>
      <c r="H1788">
        <v>63.61</v>
      </c>
      <c r="I1788" s="14">
        <v>2419.38</v>
      </c>
      <c r="J1788">
        <v>1.04</v>
      </c>
      <c r="K1788">
        <f t="shared" si="192"/>
        <v>1.6946442845723459E-2</v>
      </c>
      <c r="L1788">
        <f t="shared" si="196"/>
        <v>-8.0727490395929823E-3</v>
      </c>
      <c r="M1788">
        <f t="shared" si="193"/>
        <v>-9.5238095238095316E-3</v>
      </c>
      <c r="N1788">
        <f t="shared" si="194"/>
        <v>1.394644284572346E-2</v>
      </c>
      <c r="O1788">
        <f t="shared" si="190"/>
        <v>2.5019191885316441E-2</v>
      </c>
      <c r="P1788" s="7" t="s">
        <v>1972</v>
      </c>
      <c r="Q1788">
        <f t="shared" si="191"/>
        <v>6.2934481611136262E-4</v>
      </c>
      <c r="R1788">
        <f t="shared" si="195"/>
        <v>1.1937410202190149E-2</v>
      </c>
    </row>
    <row r="1789" spans="1:18">
      <c r="A1789" s="7" t="s">
        <v>1973</v>
      </c>
      <c r="B1789">
        <v>0.04</v>
      </c>
      <c r="C1789">
        <v>0.09</v>
      </c>
      <c r="D1789">
        <v>0.7</v>
      </c>
      <c r="E1789">
        <v>0.22</v>
      </c>
      <c r="F1789">
        <v>0.18</v>
      </c>
      <c r="G1789">
        <v>3.0000000000000001E-3</v>
      </c>
      <c r="H1789">
        <v>62.55</v>
      </c>
      <c r="I1789" s="14">
        <v>2439.0700000000002</v>
      </c>
      <c r="J1789">
        <v>1.05</v>
      </c>
      <c r="K1789">
        <f t="shared" si="192"/>
        <v>3.1984647369256389E-4</v>
      </c>
      <c r="L1789">
        <f t="shared" si="196"/>
        <v>3.1579379075584701E-4</v>
      </c>
      <c r="M1789">
        <f t="shared" si="193"/>
        <v>0</v>
      </c>
      <c r="N1789">
        <f t="shared" si="194"/>
        <v>-2.6801535263074362E-3</v>
      </c>
      <c r="O1789">
        <f t="shared" si="190"/>
        <v>4.0526829367168839E-6</v>
      </c>
      <c r="P1789" s="7" t="s">
        <v>1973</v>
      </c>
      <c r="Q1789">
        <f t="shared" si="191"/>
        <v>6.5056687187640743E-4</v>
      </c>
      <c r="R1789">
        <f t="shared" si="195"/>
        <v>1.1832687251131136E-2</v>
      </c>
    </row>
    <row r="1790" spans="1:18">
      <c r="A1790" s="7" t="s">
        <v>1974</v>
      </c>
      <c r="B1790">
        <v>0.24</v>
      </c>
      <c r="C1790">
        <v>0.75</v>
      </c>
      <c r="D1790">
        <v>-0.48</v>
      </c>
      <c r="E1790">
        <v>-0.37</v>
      </c>
      <c r="F1790">
        <v>0.08</v>
      </c>
      <c r="G1790">
        <v>3.0000000000000001E-3</v>
      </c>
      <c r="H1790">
        <v>62.53</v>
      </c>
      <c r="I1790" s="14">
        <v>2438.3000000000002</v>
      </c>
      <c r="J1790">
        <v>1.05</v>
      </c>
      <c r="K1790">
        <f t="shared" si="192"/>
        <v>3.0827563468513099E-2</v>
      </c>
      <c r="L1790">
        <f t="shared" si="196"/>
        <v>1.5608954610803786E-3</v>
      </c>
      <c r="M1790">
        <f t="shared" si="193"/>
        <v>9.6153846153846229E-3</v>
      </c>
      <c r="N1790">
        <f t="shared" si="194"/>
        <v>2.7827563468513099E-2</v>
      </c>
      <c r="O1790">
        <f t="shared" si="190"/>
        <v>2.926666800743272E-2</v>
      </c>
      <c r="P1790" s="7" t="s">
        <v>1974</v>
      </c>
      <c r="Q1790">
        <f t="shared" si="191"/>
        <v>6.6271148126080342E-4</v>
      </c>
      <c r="R1790">
        <f t="shared" si="195"/>
        <v>1.1871730694508658E-2</v>
      </c>
    </row>
    <row r="1791" spans="1:18">
      <c r="A1791" s="7" t="s">
        <v>1975</v>
      </c>
      <c r="B1791">
        <v>0.02</v>
      </c>
      <c r="C1791">
        <v>0.46</v>
      </c>
      <c r="D1791">
        <v>-0.4</v>
      </c>
      <c r="E1791">
        <v>-0.17</v>
      </c>
      <c r="F1791">
        <v>-0.02</v>
      </c>
      <c r="G1791">
        <v>3.0000000000000001E-3</v>
      </c>
      <c r="H1791">
        <v>60.66</v>
      </c>
      <c r="I1791" s="14">
        <v>2434.5</v>
      </c>
      <c r="J1791">
        <v>1.04</v>
      </c>
      <c r="K1791">
        <f t="shared" si="192"/>
        <v>-2.5385604113110624E-2</v>
      </c>
      <c r="L1791">
        <f t="shared" si="196"/>
        <v>-4.557379876089059E-4</v>
      </c>
      <c r="M1791">
        <f t="shared" si="193"/>
        <v>2.9702970297029729E-2</v>
      </c>
      <c r="N1791">
        <f t="shared" si="194"/>
        <v>-2.8385604113110623E-2</v>
      </c>
      <c r="O1791">
        <f t="shared" si="190"/>
        <v>-2.4929866125501719E-2</v>
      </c>
      <c r="P1791" s="7" t="s">
        <v>1975</v>
      </c>
      <c r="Q1791">
        <f t="shared" si="191"/>
        <v>6.5363936938630314E-4</v>
      </c>
      <c r="R1791">
        <f t="shared" si="195"/>
        <v>1.1631719238213089E-2</v>
      </c>
    </row>
    <row r="1792" spans="1:18">
      <c r="A1792" s="7" t="s">
        <v>1976</v>
      </c>
      <c r="B1792">
        <v>-7.0000000000000007E-2</v>
      </c>
      <c r="C1792">
        <v>-0.23</v>
      </c>
      <c r="D1792">
        <v>-1.67</v>
      </c>
      <c r="E1792">
        <v>-0.23</v>
      </c>
      <c r="F1792">
        <v>-1.1499999999999999</v>
      </c>
      <c r="G1792">
        <v>3.0000000000000001E-3</v>
      </c>
      <c r="H1792">
        <v>62.24</v>
      </c>
      <c r="I1792" s="14">
        <v>2435.61</v>
      </c>
      <c r="J1792">
        <v>1.01</v>
      </c>
      <c r="K1792">
        <f t="shared" si="192"/>
        <v>1.606941989395005E-4</v>
      </c>
      <c r="L1792">
        <f t="shared" si="196"/>
        <v>-5.826764545369046E-4</v>
      </c>
      <c r="M1792">
        <f t="shared" si="193"/>
        <v>-9.8039215686274595E-3</v>
      </c>
      <c r="N1792">
        <f t="shared" si="194"/>
        <v>-2.8393058010604995E-3</v>
      </c>
      <c r="O1792">
        <f t="shared" si="190"/>
        <v>7.4337065347640507E-4</v>
      </c>
      <c r="P1792" s="7" t="s">
        <v>1976</v>
      </c>
      <c r="Q1792">
        <f t="shared" si="191"/>
        <v>6.0370036328708822E-4</v>
      </c>
      <c r="R1792">
        <f t="shared" si="195"/>
        <v>1.1340643938578487E-2</v>
      </c>
    </row>
    <row r="1793" spans="1:18">
      <c r="A1793" s="7" t="s">
        <v>1977</v>
      </c>
      <c r="B1793">
        <v>-0.73</v>
      </c>
      <c r="C1793">
        <v>-0.45</v>
      </c>
      <c r="D1793">
        <v>-0.48</v>
      </c>
      <c r="E1793">
        <v>-0.21</v>
      </c>
      <c r="F1793">
        <v>-0.23</v>
      </c>
      <c r="G1793">
        <v>3.0000000000000001E-3</v>
      </c>
      <c r="H1793">
        <v>62.23</v>
      </c>
      <c r="I1793" s="14">
        <v>2437.0300000000002</v>
      </c>
      <c r="J1793">
        <v>1.02</v>
      </c>
      <c r="K1793">
        <f t="shared" si="192"/>
        <v>1.1705413753861143E-2</v>
      </c>
      <c r="L1793">
        <f t="shared" si="196"/>
        <v>-6.6966651178335234E-3</v>
      </c>
      <c r="M1793">
        <f t="shared" si="193"/>
        <v>0</v>
      </c>
      <c r="N1793">
        <f t="shared" si="194"/>
        <v>8.7054137538611423E-3</v>
      </c>
      <c r="O1793">
        <f t="shared" si="190"/>
        <v>1.8402078871694667E-2</v>
      </c>
      <c r="P1793" s="7" t="s">
        <v>1977</v>
      </c>
      <c r="Q1793">
        <f t="shared" si="191"/>
        <v>6.0290169555217118E-4</v>
      </c>
      <c r="R1793">
        <f t="shared" si="195"/>
        <v>1.1347706146875226E-2</v>
      </c>
    </row>
    <row r="1794" spans="1:18">
      <c r="A1794" s="7" t="s">
        <v>1978</v>
      </c>
      <c r="B1794">
        <v>0.86</v>
      </c>
      <c r="C1794">
        <v>0.1</v>
      </c>
      <c r="D1794">
        <v>-0.75</v>
      </c>
      <c r="E1794">
        <v>-0.11</v>
      </c>
      <c r="F1794">
        <v>-0.1</v>
      </c>
      <c r="G1794">
        <v>3.0000000000000001E-3</v>
      </c>
      <c r="H1794">
        <v>61.51</v>
      </c>
      <c r="I1794" s="14">
        <v>2453.46</v>
      </c>
      <c r="J1794">
        <v>1.02</v>
      </c>
      <c r="K1794">
        <f t="shared" si="192"/>
        <v>1.2676983865656832E-2</v>
      </c>
      <c r="L1794">
        <f t="shared" si="196"/>
        <v>8.3472042414154263E-3</v>
      </c>
      <c r="M1794">
        <f t="shared" si="193"/>
        <v>-9.7087378640776777E-3</v>
      </c>
      <c r="N1794">
        <f t="shared" si="194"/>
        <v>9.6769838656568311E-3</v>
      </c>
      <c r="O1794">
        <f t="shared" si="190"/>
        <v>4.3297796242414057E-3</v>
      </c>
      <c r="P1794" s="7" t="s">
        <v>1978</v>
      </c>
      <c r="Q1794">
        <f t="shared" si="191"/>
        <v>6.0632277995112654E-4</v>
      </c>
      <c r="R1794">
        <f t="shared" si="195"/>
        <v>1.1296716572868364E-2</v>
      </c>
    </row>
    <row r="1795" spans="1:18">
      <c r="A1795" s="7" t="s">
        <v>1979</v>
      </c>
      <c r="B1795">
        <v>-0.03</v>
      </c>
      <c r="C1795">
        <v>-0.25</v>
      </c>
      <c r="D1795">
        <v>-0.15</v>
      </c>
      <c r="E1795">
        <v>-0.46</v>
      </c>
      <c r="F1795">
        <v>0.16</v>
      </c>
      <c r="G1795">
        <v>3.0000000000000001E-3</v>
      </c>
      <c r="H1795">
        <v>60.74</v>
      </c>
      <c r="I1795" s="14">
        <v>2433.15</v>
      </c>
      <c r="J1795">
        <v>1.03</v>
      </c>
      <c r="K1795">
        <f t="shared" si="192"/>
        <v>-1.7946645109134993E-2</v>
      </c>
      <c r="L1795">
        <f t="shared" si="196"/>
        <v>2.8366345181423519E-4</v>
      </c>
      <c r="M1795">
        <f t="shared" si="193"/>
        <v>-9.6153846153846229E-3</v>
      </c>
      <c r="N1795">
        <f t="shared" si="194"/>
        <v>-2.0946645109134993E-2</v>
      </c>
      <c r="O1795">
        <f t="shared" ref="O1795:O1858" si="197">K1795-L1795</f>
        <v>-1.8230308560949229E-2</v>
      </c>
      <c r="P1795" s="7" t="s">
        <v>1979</v>
      </c>
      <c r="Q1795">
        <f t="shared" ref="Q1795:Q1858" si="198">LINEST(N1795:N2375, B1795:B2375)</f>
        <v>5.7994271485393338E-4</v>
      </c>
      <c r="R1795">
        <f t="shared" si="195"/>
        <v>1.1320792930441886E-2</v>
      </c>
    </row>
    <row r="1796" spans="1:18">
      <c r="A1796" s="7" t="s">
        <v>1980</v>
      </c>
      <c r="B1796">
        <v>-0.3</v>
      </c>
      <c r="C1796">
        <v>-0.3</v>
      </c>
      <c r="D1796">
        <v>-0.11</v>
      </c>
      <c r="E1796">
        <v>0.08</v>
      </c>
      <c r="F1796">
        <v>-0.1</v>
      </c>
      <c r="G1796">
        <v>3.0000000000000001E-3</v>
      </c>
      <c r="H1796">
        <v>61.85</v>
      </c>
      <c r="I1796" s="14">
        <v>2432.46</v>
      </c>
      <c r="J1796">
        <v>1.04</v>
      </c>
      <c r="K1796">
        <f t="shared" ref="K1796:K1859" si="199">(H1796-H1797)/H1797</f>
        <v>-1.2769353551476412E-2</v>
      </c>
      <c r="L1796">
        <f t="shared" si="196"/>
        <v>-2.2396140972632556E-3</v>
      </c>
      <c r="M1796">
        <f t="shared" ref="M1796:M1859" si="200">(J1796-J1797)/J1797</f>
        <v>9.7087378640776777E-3</v>
      </c>
      <c r="N1796">
        <f t="shared" ref="N1796:N1859" si="201">K1796-G1796</f>
        <v>-1.5769353551476413E-2</v>
      </c>
      <c r="O1796">
        <f t="shared" si="197"/>
        <v>-1.0529739454213156E-2</v>
      </c>
      <c r="P1796" s="7" t="s">
        <v>1980</v>
      </c>
      <c r="Q1796">
        <f t="shared" si="198"/>
        <v>5.7784291849483646E-4</v>
      </c>
      <c r="R1796">
        <f t="shared" ref="R1796:R1859" si="202">STDEV(N1796:N1896)</f>
        <v>1.1245473162131602E-2</v>
      </c>
    </row>
    <row r="1797" spans="1:18">
      <c r="A1797" s="7" t="s">
        <v>1981</v>
      </c>
      <c r="B1797">
        <v>-0.17</v>
      </c>
      <c r="C1797">
        <v>-0.55000000000000004</v>
      </c>
      <c r="D1797">
        <v>-0.52</v>
      </c>
      <c r="E1797">
        <v>0.12</v>
      </c>
      <c r="F1797">
        <v>-0.52</v>
      </c>
      <c r="G1797">
        <v>3.0000000000000001E-3</v>
      </c>
      <c r="H1797">
        <v>62.65</v>
      </c>
      <c r="I1797" s="14">
        <v>2437.92</v>
      </c>
      <c r="J1797">
        <v>1.03</v>
      </c>
      <c r="K1797">
        <f t="shared" si="199"/>
        <v>3.1955196837423781E-2</v>
      </c>
      <c r="L1797">
        <f t="shared" si="196"/>
        <v>-9.9575880508936693E-4</v>
      </c>
      <c r="M1797">
        <f t="shared" si="200"/>
        <v>0</v>
      </c>
      <c r="N1797">
        <f t="shared" si="201"/>
        <v>2.8955196837423782E-2</v>
      </c>
      <c r="O1797">
        <f t="shared" si="197"/>
        <v>3.2950955642513151E-2</v>
      </c>
      <c r="P1797" s="7" t="s">
        <v>1981</v>
      </c>
      <c r="Q1797">
        <f t="shared" si="198"/>
        <v>5.6569898178584392E-4</v>
      </c>
      <c r="R1797">
        <f t="shared" si="202"/>
        <v>1.1343789405065025E-2</v>
      </c>
    </row>
    <row r="1798" spans="1:18">
      <c r="A1798" s="7" t="s">
        <v>1982</v>
      </c>
      <c r="B1798">
        <v>0.55000000000000004</v>
      </c>
      <c r="C1798">
        <v>0.06</v>
      </c>
      <c r="D1798">
        <v>-0.14000000000000001</v>
      </c>
      <c r="E1798">
        <v>-0.3</v>
      </c>
      <c r="F1798">
        <v>-0.08</v>
      </c>
      <c r="G1798">
        <v>3.0000000000000001E-3</v>
      </c>
      <c r="H1798">
        <v>60.71</v>
      </c>
      <c r="I1798" s="14">
        <v>2440.35</v>
      </c>
      <c r="J1798">
        <v>1.03</v>
      </c>
      <c r="K1798">
        <f t="shared" si="199"/>
        <v>5.9652029826014821E-3</v>
      </c>
      <c r="L1798">
        <f t="shared" si="196"/>
        <v>4.5114205623634071E-3</v>
      </c>
      <c r="M1798">
        <f t="shared" si="200"/>
        <v>9.8039215686274595E-3</v>
      </c>
      <c r="N1798">
        <f t="shared" si="201"/>
        <v>2.9652029826014821E-3</v>
      </c>
      <c r="O1798">
        <f t="shared" si="197"/>
        <v>1.4537824202380751E-3</v>
      </c>
      <c r="P1798" s="7" t="s">
        <v>1982</v>
      </c>
      <c r="Q1798">
        <f t="shared" si="198"/>
        <v>5.802183291964164E-4</v>
      </c>
      <c r="R1798">
        <f t="shared" si="202"/>
        <v>1.0904587009737777E-2</v>
      </c>
    </row>
    <row r="1799" spans="1:18">
      <c r="A1799" s="7" t="s">
        <v>1983</v>
      </c>
      <c r="B1799">
        <v>-0.11</v>
      </c>
      <c r="C1799">
        <v>-0.17</v>
      </c>
      <c r="D1799">
        <v>0.34</v>
      </c>
      <c r="E1799">
        <v>0.08</v>
      </c>
      <c r="F1799">
        <v>0.56999999999999995</v>
      </c>
      <c r="G1799">
        <v>3.0000000000000001E-3</v>
      </c>
      <c r="H1799">
        <v>60.35</v>
      </c>
      <c r="I1799" s="14">
        <v>2429.39</v>
      </c>
      <c r="J1799">
        <v>1.02</v>
      </c>
      <c r="K1799">
        <f t="shared" si="199"/>
        <v>-1.3405264018309633E-2</v>
      </c>
      <c r="L1799">
        <f t="shared" si="196"/>
        <v>-9.7871098006806125E-4</v>
      </c>
      <c r="M1799">
        <f t="shared" si="200"/>
        <v>0</v>
      </c>
      <c r="N1799">
        <f t="shared" si="201"/>
        <v>-1.6405264018309634E-2</v>
      </c>
      <c r="O1799">
        <f t="shared" si="197"/>
        <v>-1.2426553038241573E-2</v>
      </c>
      <c r="P1799" s="7" t="s">
        <v>1983</v>
      </c>
      <c r="Q1799">
        <f t="shared" si="198"/>
        <v>5.7715739895413255E-4</v>
      </c>
      <c r="R1799">
        <f t="shared" si="202"/>
        <v>1.0890908573357954E-2</v>
      </c>
    </row>
    <row r="1800" spans="1:18">
      <c r="A1800" s="7" t="s">
        <v>1984</v>
      </c>
      <c r="B1800">
        <v>-0.12</v>
      </c>
      <c r="C1800">
        <v>0.31</v>
      </c>
      <c r="D1800">
        <v>2.44</v>
      </c>
      <c r="E1800">
        <v>-0.15</v>
      </c>
      <c r="F1800">
        <v>1.0900000000000001</v>
      </c>
      <c r="G1800">
        <v>3.0000000000000001E-3</v>
      </c>
      <c r="H1800">
        <v>61.17</v>
      </c>
      <c r="I1800" s="14">
        <v>2431.77</v>
      </c>
      <c r="J1800">
        <v>1.02</v>
      </c>
      <c r="K1800">
        <f t="shared" si="199"/>
        <v>4.9285362247413218E-3</v>
      </c>
      <c r="L1800">
        <f t="shared" si="196"/>
        <v>-8.2998122270203339E-4</v>
      </c>
      <c r="M1800">
        <f t="shared" si="200"/>
        <v>-1.9230769230769246E-2</v>
      </c>
      <c r="N1800">
        <f t="shared" si="201"/>
        <v>1.9285362247413217E-3</v>
      </c>
      <c r="O1800">
        <f t="shared" si="197"/>
        <v>5.7585174474433553E-3</v>
      </c>
      <c r="P1800" s="7" t="s">
        <v>1984</v>
      </c>
      <c r="Q1800">
        <f t="shared" si="198"/>
        <v>5.6321649239716E-4</v>
      </c>
      <c r="R1800">
        <f t="shared" si="202"/>
        <v>1.0842125512719947E-2</v>
      </c>
    </row>
    <row r="1801" spans="1:18">
      <c r="A1801" s="7" t="s">
        <v>1985</v>
      </c>
      <c r="B1801">
        <v>0.18</v>
      </c>
      <c r="C1801">
        <v>1.19</v>
      </c>
      <c r="D1801">
        <v>0.93</v>
      </c>
      <c r="E1801">
        <v>-0.69</v>
      </c>
      <c r="F1801">
        <v>-0.05</v>
      </c>
      <c r="G1801">
        <v>3.0000000000000001E-3</v>
      </c>
      <c r="H1801">
        <v>60.87</v>
      </c>
      <c r="I1801" s="14">
        <v>2433.79</v>
      </c>
      <c r="J1801">
        <v>1.04</v>
      </c>
      <c r="K1801">
        <f t="shared" si="199"/>
        <v>8.7835598276432541E-3</v>
      </c>
      <c r="L1801">
        <f t="shared" si="196"/>
        <v>2.6714451285174342E-4</v>
      </c>
      <c r="M1801">
        <f t="shared" si="200"/>
        <v>1.9607843137254919E-2</v>
      </c>
      <c r="N1801">
        <f t="shared" si="201"/>
        <v>5.783559827643254E-3</v>
      </c>
      <c r="O1801">
        <f t="shared" si="197"/>
        <v>8.51641531479151E-3</v>
      </c>
      <c r="P1801" s="7" t="s">
        <v>1985</v>
      </c>
      <c r="Q1801">
        <f t="shared" si="198"/>
        <v>5.63453030023091E-4</v>
      </c>
      <c r="R1801">
        <f t="shared" si="202"/>
        <v>1.0845182499810932E-2</v>
      </c>
    </row>
    <row r="1802" spans="1:18">
      <c r="A1802" s="7" t="s">
        <v>1986</v>
      </c>
      <c r="B1802">
        <v>0.15</v>
      </c>
      <c r="C1802">
        <v>-0.12</v>
      </c>
      <c r="D1802">
        <v>-0.04</v>
      </c>
      <c r="E1802">
        <v>0.53</v>
      </c>
      <c r="F1802">
        <v>-0.67</v>
      </c>
      <c r="G1802">
        <v>3.0000000000000001E-3</v>
      </c>
      <c r="H1802">
        <v>60.34</v>
      </c>
      <c r="I1802" s="14">
        <v>2433.14</v>
      </c>
      <c r="J1802">
        <v>1.02</v>
      </c>
      <c r="K1802">
        <f t="shared" si="199"/>
        <v>-1.5660685154975429E-2</v>
      </c>
      <c r="L1802">
        <f t="shared" si="196"/>
        <v>1.5683336557816129E-3</v>
      </c>
      <c r="M1802">
        <f t="shared" si="200"/>
        <v>-9.7087378640776777E-3</v>
      </c>
      <c r="N1802">
        <f t="shared" si="201"/>
        <v>-1.8660685154975428E-2</v>
      </c>
      <c r="O1802">
        <f t="shared" si="197"/>
        <v>-1.7229018810757044E-2</v>
      </c>
      <c r="P1802" s="7" t="s">
        <v>1986</v>
      </c>
      <c r="Q1802">
        <f t="shared" si="198"/>
        <v>5.6072151363545776E-4</v>
      </c>
      <c r="R1802">
        <f t="shared" si="202"/>
        <v>1.0877923161518368E-2</v>
      </c>
    </row>
    <row r="1803" spans="1:18">
      <c r="A1803" s="7" t="s">
        <v>1987</v>
      </c>
      <c r="B1803">
        <v>-0.28000000000000003</v>
      </c>
      <c r="C1803">
        <v>0.1</v>
      </c>
      <c r="D1803">
        <v>-0.03</v>
      </c>
      <c r="E1803">
        <v>-0.47</v>
      </c>
      <c r="F1803">
        <v>0.38</v>
      </c>
      <c r="G1803">
        <v>3.0000000000000001E-3</v>
      </c>
      <c r="H1803">
        <v>61.3</v>
      </c>
      <c r="I1803" s="14">
        <v>2429.33</v>
      </c>
      <c r="J1803">
        <v>1.03</v>
      </c>
      <c r="K1803">
        <f t="shared" si="199"/>
        <v>-6.965818888708889E-3</v>
      </c>
      <c r="L1803">
        <f t="shared" si="196"/>
        <v>-2.7790320594392602E-3</v>
      </c>
      <c r="M1803">
        <f t="shared" si="200"/>
        <v>-1.9047619047619063E-2</v>
      </c>
      <c r="N1803">
        <f t="shared" si="201"/>
        <v>-9.965818888708889E-3</v>
      </c>
      <c r="O1803">
        <f t="shared" si="197"/>
        <v>-4.1867868292696283E-3</v>
      </c>
      <c r="P1803" s="7" t="s">
        <v>1987</v>
      </c>
      <c r="Q1803">
        <f t="shared" si="198"/>
        <v>5.715991185398626E-4</v>
      </c>
      <c r="R1803">
        <f t="shared" si="202"/>
        <v>1.0825610140509678E-2</v>
      </c>
    </row>
    <row r="1804" spans="1:18">
      <c r="A1804" s="7" t="s">
        <v>1988</v>
      </c>
      <c r="B1804">
        <v>-0.17</v>
      </c>
      <c r="C1804">
        <v>-0.46</v>
      </c>
      <c r="D1804">
        <v>-0.03</v>
      </c>
      <c r="E1804">
        <v>-0.17</v>
      </c>
      <c r="F1804">
        <v>0.05</v>
      </c>
      <c r="G1804">
        <v>3.0000000000000001E-3</v>
      </c>
      <c r="H1804">
        <v>61.73</v>
      </c>
      <c r="I1804" s="14">
        <v>2436.1</v>
      </c>
      <c r="J1804">
        <v>1.05</v>
      </c>
      <c r="K1804">
        <f t="shared" si="199"/>
        <v>1.0145639011618352E-2</v>
      </c>
      <c r="L1804">
        <f t="shared" si="196"/>
        <v>-1.217677229435914E-3</v>
      </c>
      <c r="M1804">
        <f t="shared" si="200"/>
        <v>3.9603960396039639E-2</v>
      </c>
      <c r="N1804">
        <f t="shared" si="201"/>
        <v>7.1456390116183518E-3</v>
      </c>
      <c r="O1804">
        <f t="shared" si="197"/>
        <v>1.1363316241054265E-2</v>
      </c>
      <c r="P1804" s="7" t="s">
        <v>1988</v>
      </c>
      <c r="Q1804">
        <f t="shared" si="198"/>
        <v>5.6029668539786244E-4</v>
      </c>
      <c r="R1804">
        <f t="shared" si="202"/>
        <v>1.0941781746782401E-2</v>
      </c>
    </row>
    <row r="1805" spans="1:18">
      <c r="A1805" s="7" t="s">
        <v>90</v>
      </c>
      <c r="B1805">
        <v>0.35</v>
      </c>
      <c r="C1805">
        <v>0.44</v>
      </c>
      <c r="D1805">
        <v>-0.76</v>
      </c>
      <c r="E1805">
        <v>0.15</v>
      </c>
      <c r="F1805">
        <v>-0.48</v>
      </c>
      <c r="G1805">
        <v>3.0000000000000001E-3</v>
      </c>
      <c r="H1805">
        <v>61.11</v>
      </c>
      <c r="I1805" s="14">
        <v>2439.0700000000002</v>
      </c>
      <c r="J1805">
        <v>1.01</v>
      </c>
      <c r="K1805">
        <f t="shared" si="199"/>
        <v>-6.6644993498050009E-3</v>
      </c>
      <c r="L1805">
        <f t="shared" si="196"/>
        <v>3.7077273812170146E-3</v>
      </c>
      <c r="M1805">
        <f t="shared" si="200"/>
        <v>-0.79800000000000004</v>
      </c>
      <c r="N1805">
        <f t="shared" si="201"/>
        <v>-9.6644993498050009E-3</v>
      </c>
      <c r="O1805">
        <f t="shared" si="197"/>
        <v>-1.0372226731022016E-2</v>
      </c>
      <c r="P1805" s="7" t="s">
        <v>90</v>
      </c>
      <c r="Q1805">
        <f t="shared" si="198"/>
        <v>5.7387548794950302E-4</v>
      </c>
      <c r="R1805">
        <f t="shared" si="202"/>
        <v>1.0901071520653045E-2</v>
      </c>
    </row>
    <row r="1806" spans="1:18">
      <c r="A1806" s="7" t="s">
        <v>1989</v>
      </c>
      <c r="B1806">
        <v>0.95</v>
      </c>
      <c r="C1806">
        <v>1.03</v>
      </c>
      <c r="D1806">
        <v>0.04</v>
      </c>
      <c r="E1806">
        <v>-0.2</v>
      </c>
      <c r="F1806">
        <v>0.05</v>
      </c>
      <c r="G1806">
        <v>3.0000000000000001E-3</v>
      </c>
      <c r="H1806">
        <v>61.52</v>
      </c>
      <c r="I1806" s="14">
        <v>2430.06</v>
      </c>
      <c r="J1806">
        <v>5</v>
      </c>
      <c r="K1806">
        <f t="shared" si="199"/>
        <v>-8.1208380704884129E-4</v>
      </c>
      <c r="L1806">
        <f t="shared" si="196"/>
        <v>7.5711087154821137E-3</v>
      </c>
      <c r="M1806">
        <f t="shared" si="200"/>
        <v>4</v>
      </c>
      <c r="N1806">
        <f t="shared" si="201"/>
        <v>-3.8120838070488413E-3</v>
      </c>
      <c r="O1806">
        <f t="shared" si="197"/>
        <v>-8.3831925225309554E-3</v>
      </c>
      <c r="P1806" s="7" t="s">
        <v>1989</v>
      </c>
      <c r="Q1806">
        <f t="shared" si="198"/>
        <v>5.8079110853050608E-4</v>
      </c>
      <c r="R1806">
        <f t="shared" si="202"/>
        <v>1.1093009138742654E-2</v>
      </c>
    </row>
    <row r="1807" spans="1:18">
      <c r="A1807" s="7" t="s">
        <v>1990</v>
      </c>
      <c r="B1807">
        <v>-0.02</v>
      </c>
      <c r="C1807">
        <v>-0.04</v>
      </c>
      <c r="D1807">
        <v>-0.53</v>
      </c>
      <c r="E1807">
        <v>0.28000000000000003</v>
      </c>
      <c r="F1807">
        <v>-0.09</v>
      </c>
      <c r="G1807">
        <v>3.0000000000000001E-3</v>
      </c>
      <c r="H1807">
        <v>61.57</v>
      </c>
      <c r="I1807" s="14">
        <v>2411.8000000000002</v>
      </c>
      <c r="J1807">
        <v>1</v>
      </c>
      <c r="K1807">
        <f t="shared" si="199"/>
        <v>-4.8701298701300544E-4</v>
      </c>
      <c r="L1807">
        <f t="shared" si="196"/>
        <v>-4.6002544645248791E-4</v>
      </c>
      <c r="M1807">
        <f t="shared" si="200"/>
        <v>1.0101010101010111E-2</v>
      </c>
      <c r="N1807">
        <f t="shared" si="201"/>
        <v>-3.4870129870130055E-3</v>
      </c>
      <c r="O1807">
        <f t="shared" si="197"/>
        <v>-2.6987540560517536E-5</v>
      </c>
      <c r="P1807" s="7" t="s">
        <v>1990</v>
      </c>
      <c r="Q1807">
        <f t="shared" si="198"/>
        <v>6.2090796301603266E-4</v>
      </c>
      <c r="R1807">
        <f t="shared" si="202"/>
        <v>1.1163739649182816E-2</v>
      </c>
    </row>
    <row r="1808" spans="1:18">
      <c r="A1808" s="7" t="s">
        <v>1991</v>
      </c>
      <c r="B1808">
        <v>-0.19</v>
      </c>
      <c r="C1808">
        <v>-0.54</v>
      </c>
      <c r="D1808">
        <v>-0.34</v>
      </c>
      <c r="E1808">
        <v>0.63</v>
      </c>
      <c r="F1808">
        <v>-0.04</v>
      </c>
      <c r="G1808">
        <v>3.0000000000000001E-3</v>
      </c>
      <c r="H1808">
        <v>61.6</v>
      </c>
      <c r="I1808" s="14">
        <v>2412.91</v>
      </c>
      <c r="J1808">
        <v>0.99</v>
      </c>
      <c r="K1808">
        <f t="shared" si="199"/>
        <v>-1.6231131309849068E-4</v>
      </c>
      <c r="L1808">
        <f t="shared" si="196"/>
        <v>-1.204559942379941E-3</v>
      </c>
      <c r="M1808">
        <f t="shared" si="200"/>
        <v>-1.980198019801982E-2</v>
      </c>
      <c r="N1808">
        <f t="shared" si="201"/>
        <v>-3.1623113130984908E-3</v>
      </c>
      <c r="O1808">
        <f t="shared" si="197"/>
        <v>1.0422486292814503E-3</v>
      </c>
      <c r="P1808" s="7" t="s">
        <v>1991</v>
      </c>
      <c r="Q1808">
        <f t="shared" si="198"/>
        <v>6.3509491825271996E-4</v>
      </c>
      <c r="R1808">
        <f t="shared" si="202"/>
        <v>1.1240385892258868E-2</v>
      </c>
    </row>
    <row r="1809" spans="1:18">
      <c r="A1809" s="7" t="s">
        <v>1992</v>
      </c>
      <c r="B1809">
        <v>0.06</v>
      </c>
      <c r="C1809">
        <v>-0.03</v>
      </c>
      <c r="D1809">
        <v>0.1</v>
      </c>
      <c r="E1809">
        <v>0.18</v>
      </c>
      <c r="F1809">
        <v>0.14000000000000001</v>
      </c>
      <c r="G1809">
        <v>3.0000000000000001E-3</v>
      </c>
      <c r="H1809">
        <v>61.61</v>
      </c>
      <c r="I1809" s="14">
        <v>2415.8200000000002</v>
      </c>
      <c r="J1809">
        <v>1.01</v>
      </c>
      <c r="K1809">
        <f t="shared" si="199"/>
        <v>2.2775337563038975E-3</v>
      </c>
      <c r="L1809">
        <f t="shared" si="196"/>
        <v>3.105500047617667E-4</v>
      </c>
      <c r="M1809">
        <f t="shared" si="200"/>
        <v>0</v>
      </c>
      <c r="N1809">
        <f t="shared" si="201"/>
        <v>-7.2246624369610253E-4</v>
      </c>
      <c r="O1809">
        <f t="shared" si="197"/>
        <v>1.9669837515421309E-3</v>
      </c>
      <c r="P1809" s="7" t="s">
        <v>1992</v>
      </c>
      <c r="Q1809">
        <f t="shared" si="198"/>
        <v>6.3515159505194623E-4</v>
      </c>
      <c r="R1809">
        <f t="shared" si="202"/>
        <v>1.1240360627942318E-2</v>
      </c>
    </row>
    <row r="1810" spans="1:18">
      <c r="A1810" s="7" t="s">
        <v>1993</v>
      </c>
      <c r="B1810">
        <v>0.42</v>
      </c>
      <c r="C1810">
        <v>-0.35</v>
      </c>
      <c r="D1810">
        <v>-0.75</v>
      </c>
      <c r="E1810">
        <v>0.54</v>
      </c>
      <c r="F1810">
        <v>-0.63</v>
      </c>
      <c r="G1810">
        <v>3.0000000000000001E-3</v>
      </c>
      <c r="H1810">
        <v>61.47</v>
      </c>
      <c r="I1810" s="14">
        <v>2415.0700000000002</v>
      </c>
      <c r="J1810">
        <v>1.01</v>
      </c>
      <c r="K1810">
        <f t="shared" si="199"/>
        <v>-9.3473005640612138E-3</v>
      </c>
      <c r="L1810">
        <f t="shared" si="196"/>
        <v>4.4418750701842426E-3</v>
      </c>
      <c r="M1810">
        <f t="shared" si="200"/>
        <v>4.1237113402061897E-2</v>
      </c>
      <c r="N1810">
        <f t="shared" si="201"/>
        <v>-1.2347300564061213E-2</v>
      </c>
      <c r="O1810">
        <f t="shared" si="197"/>
        <v>-1.3789175634245456E-2</v>
      </c>
      <c r="P1810" s="7" t="s">
        <v>1993</v>
      </c>
      <c r="Q1810">
        <f t="shared" si="198"/>
        <v>7.0545559259759568E-4</v>
      </c>
      <c r="R1810">
        <f t="shared" si="202"/>
        <v>1.1245310556160711E-2</v>
      </c>
    </row>
    <row r="1811" spans="1:18">
      <c r="A1811" s="7" t="s">
        <v>1994</v>
      </c>
      <c r="B1811">
        <v>0.24</v>
      </c>
      <c r="C1811">
        <v>-0.19</v>
      </c>
      <c r="D1811">
        <v>-0.46</v>
      </c>
      <c r="E1811">
        <v>0.14000000000000001</v>
      </c>
      <c r="F1811">
        <v>-0.3</v>
      </c>
      <c r="G1811">
        <v>3.0000000000000001E-3</v>
      </c>
      <c r="H1811">
        <v>62.05</v>
      </c>
      <c r="I1811" s="14">
        <v>2404.39</v>
      </c>
      <c r="J1811">
        <v>0.97</v>
      </c>
      <c r="K1811">
        <f t="shared" si="199"/>
        <v>6.3250081089847648E-3</v>
      </c>
      <c r="L1811">
        <f t="shared" si="196"/>
        <v>2.4891386829662028E-3</v>
      </c>
      <c r="M1811">
        <f t="shared" si="200"/>
        <v>-3.9603960396039639E-2</v>
      </c>
      <c r="N1811">
        <f t="shared" si="201"/>
        <v>3.3250081089847647E-3</v>
      </c>
      <c r="O1811">
        <f t="shared" si="197"/>
        <v>3.835869426018562E-3</v>
      </c>
      <c r="P1811" s="7" t="s">
        <v>1994</v>
      </c>
      <c r="Q1811">
        <f t="shared" si="198"/>
        <v>7.0637085187748099E-4</v>
      </c>
      <c r="R1811">
        <f t="shared" si="202"/>
        <v>1.1210767200157849E-2</v>
      </c>
    </row>
    <row r="1812" spans="1:18">
      <c r="A1812" s="7" t="s">
        <v>1995</v>
      </c>
      <c r="B1812">
        <v>0.18</v>
      </c>
      <c r="C1812">
        <v>-0.01</v>
      </c>
      <c r="D1812">
        <v>0.65</v>
      </c>
      <c r="E1812">
        <v>-0.23</v>
      </c>
      <c r="F1812">
        <v>0.08</v>
      </c>
      <c r="G1812">
        <v>3.0000000000000001E-3</v>
      </c>
      <c r="H1812">
        <v>61.66</v>
      </c>
      <c r="I1812" s="14">
        <v>2398.42</v>
      </c>
      <c r="J1812">
        <v>1.01</v>
      </c>
      <c r="K1812">
        <f t="shared" si="199"/>
        <v>2.119907254057625E-2</v>
      </c>
      <c r="L1812">
        <f t="shared" si="196"/>
        <v>1.837912799391856E-3</v>
      </c>
      <c r="M1812">
        <f t="shared" si="200"/>
        <v>1.0000000000000009E-2</v>
      </c>
      <c r="N1812">
        <f t="shared" si="201"/>
        <v>1.8199072540576251E-2</v>
      </c>
      <c r="O1812">
        <f t="shared" si="197"/>
        <v>1.9361159741184394E-2</v>
      </c>
      <c r="P1812" s="7" t="s">
        <v>1995</v>
      </c>
      <c r="Q1812">
        <f t="shared" si="198"/>
        <v>6.4640176921060212E-4</v>
      </c>
      <c r="R1812">
        <f t="shared" si="202"/>
        <v>1.1203296607052387E-2</v>
      </c>
    </row>
    <row r="1813" spans="1:18">
      <c r="A1813" s="7" t="s">
        <v>1996</v>
      </c>
      <c r="B1813">
        <v>0.56000000000000005</v>
      </c>
      <c r="C1813">
        <v>0.25</v>
      </c>
      <c r="D1813">
        <v>-0.3</v>
      </c>
      <c r="E1813">
        <v>-0.04</v>
      </c>
      <c r="F1813">
        <v>-0.31</v>
      </c>
      <c r="G1813">
        <v>3.0000000000000001E-3</v>
      </c>
      <c r="H1813">
        <v>60.38</v>
      </c>
      <c r="I1813" s="14">
        <v>2394.02</v>
      </c>
      <c r="J1813">
        <v>1</v>
      </c>
      <c r="K1813">
        <f t="shared" si="199"/>
        <v>0</v>
      </c>
      <c r="L1813">
        <f t="shared" si="196"/>
        <v>5.1601147065368294E-3</v>
      </c>
      <c r="M1813">
        <f t="shared" si="200"/>
        <v>2.0408163265306142E-2</v>
      </c>
      <c r="N1813">
        <f t="shared" si="201"/>
        <v>-3.0000000000000001E-3</v>
      </c>
      <c r="O1813">
        <f t="shared" si="197"/>
        <v>-5.1601147065368294E-3</v>
      </c>
      <c r="P1813" s="7" t="s">
        <v>1996</v>
      </c>
      <c r="Q1813">
        <f t="shared" si="198"/>
        <v>6.1077255863100906E-4</v>
      </c>
      <c r="R1813">
        <f t="shared" si="202"/>
        <v>1.1008824216375201E-2</v>
      </c>
    </row>
    <row r="1814" spans="1:18">
      <c r="A1814" s="7" t="s">
        <v>1997</v>
      </c>
      <c r="B1814">
        <v>0.7</v>
      </c>
      <c r="C1814">
        <v>-0.34</v>
      </c>
      <c r="D1814">
        <v>0.4</v>
      </c>
      <c r="E1814">
        <v>-0.09</v>
      </c>
      <c r="F1814">
        <v>0.79</v>
      </c>
      <c r="G1814">
        <v>3.0000000000000001E-3</v>
      </c>
      <c r="H1814">
        <v>60.38</v>
      </c>
      <c r="I1814" s="14">
        <v>2381.73</v>
      </c>
      <c r="J1814">
        <v>0.98</v>
      </c>
      <c r="K1814">
        <f t="shared" si="199"/>
        <v>-1.3398692810457521E-2</v>
      </c>
      <c r="L1814">
        <f t="shared" si="196"/>
        <v>6.7674957306867334E-3</v>
      </c>
      <c r="M1814">
        <f t="shared" si="200"/>
        <v>-1.0101010101010111E-2</v>
      </c>
      <c r="N1814">
        <f t="shared" si="201"/>
        <v>-1.639869281045752E-2</v>
      </c>
      <c r="O1814">
        <f t="shared" si="197"/>
        <v>-2.0166188541144256E-2</v>
      </c>
      <c r="P1814" s="7" t="s">
        <v>1997</v>
      </c>
      <c r="Q1814">
        <f t="shared" si="198"/>
        <v>6.5406317405303964E-4</v>
      </c>
      <c r="R1814">
        <f t="shared" si="202"/>
        <v>1.1010313001369678E-2</v>
      </c>
    </row>
    <row r="1815" spans="1:18">
      <c r="A1815" s="7" t="s">
        <v>1998</v>
      </c>
      <c r="B1815">
        <v>0.4</v>
      </c>
      <c r="C1815">
        <v>0</v>
      </c>
      <c r="D1815">
        <v>-0.39</v>
      </c>
      <c r="E1815">
        <v>-0.33</v>
      </c>
      <c r="F1815">
        <v>-0.59</v>
      </c>
      <c r="G1815">
        <v>3.0000000000000001E-3</v>
      </c>
      <c r="H1815">
        <v>61.2</v>
      </c>
      <c r="I1815" s="14">
        <v>2365.7199999999998</v>
      </c>
      <c r="J1815">
        <v>0.99</v>
      </c>
      <c r="K1815">
        <f t="shared" si="199"/>
        <v>-1.417525773195869E-2</v>
      </c>
      <c r="L1815">
        <f t="shared" si="196"/>
        <v>3.686843188249449E-3</v>
      </c>
      <c r="M1815">
        <f t="shared" si="200"/>
        <v>0</v>
      </c>
      <c r="N1815">
        <f t="shared" si="201"/>
        <v>-1.7175257731958691E-2</v>
      </c>
      <c r="O1815">
        <f t="shared" si="197"/>
        <v>-1.7862100920208138E-2</v>
      </c>
      <c r="P1815" s="7" t="s">
        <v>1998</v>
      </c>
      <c r="Q1815">
        <f t="shared" si="198"/>
        <v>6.7995435294166079E-4</v>
      </c>
      <c r="R1815">
        <f t="shared" si="202"/>
        <v>1.09392538396466E-2</v>
      </c>
    </row>
    <row r="1816" spans="1:18">
      <c r="A1816" s="7" t="s">
        <v>1999</v>
      </c>
      <c r="B1816">
        <v>-1.97</v>
      </c>
      <c r="C1816">
        <v>-0.96</v>
      </c>
      <c r="D1816">
        <v>-0.6</v>
      </c>
      <c r="E1816">
        <v>0.53</v>
      </c>
      <c r="F1816">
        <v>0.28999999999999998</v>
      </c>
      <c r="G1816">
        <v>3.0000000000000001E-3</v>
      </c>
      <c r="H1816">
        <v>62.08</v>
      </c>
      <c r="I1816" s="14">
        <v>2357.0300000000002</v>
      </c>
      <c r="J1816">
        <v>0.99</v>
      </c>
      <c r="K1816">
        <f t="shared" si="199"/>
        <v>-1.9292604501608447E-3</v>
      </c>
      <c r="L1816">
        <f t="shared" si="196"/>
        <v>-1.8178258569482634E-2</v>
      </c>
      <c r="M1816">
        <f t="shared" si="200"/>
        <v>-1.0000000000000009E-2</v>
      </c>
      <c r="N1816">
        <f t="shared" si="201"/>
        <v>-4.9292604501608448E-3</v>
      </c>
      <c r="O1816">
        <f t="shared" si="197"/>
        <v>1.6248998119321789E-2</v>
      </c>
      <c r="P1816" s="7" t="s">
        <v>1999</v>
      </c>
      <c r="Q1816">
        <f t="shared" si="198"/>
        <v>6.1889389209093652E-4</v>
      </c>
      <c r="R1816">
        <f t="shared" si="202"/>
        <v>1.0840492849170796E-2</v>
      </c>
    </row>
    <row r="1817" spans="1:18">
      <c r="A1817" s="7" t="s">
        <v>2000</v>
      </c>
      <c r="B1817">
        <v>-0.03</v>
      </c>
      <c r="C1817">
        <v>0.1</v>
      </c>
      <c r="D1817">
        <v>-0.09</v>
      </c>
      <c r="E1817">
        <v>-0.25</v>
      </c>
      <c r="F1817">
        <v>-0.12</v>
      </c>
      <c r="G1817">
        <v>3.0000000000000001E-3</v>
      </c>
      <c r="H1817">
        <v>62.2</v>
      </c>
      <c r="I1817" s="14">
        <v>2400.67</v>
      </c>
      <c r="J1817">
        <v>1</v>
      </c>
      <c r="K1817">
        <f t="shared" si="199"/>
        <v>-8.7649402390437801E-3</v>
      </c>
      <c r="L1817">
        <f t="shared" si="196"/>
        <v>-6.8683605847684362E-4</v>
      </c>
      <c r="M1817">
        <f t="shared" si="200"/>
        <v>2.0408163265306142E-2</v>
      </c>
      <c r="N1817">
        <f t="shared" si="201"/>
        <v>-1.1764940239043779E-2</v>
      </c>
      <c r="O1817">
        <f t="shared" si="197"/>
        <v>-8.0781041805669373E-3</v>
      </c>
      <c r="P1817" s="7" t="s">
        <v>2000</v>
      </c>
      <c r="Q1817">
        <f t="shared" si="198"/>
        <v>6.4399591275124651E-4</v>
      </c>
      <c r="R1817">
        <f t="shared" si="202"/>
        <v>1.0876712832633624E-2</v>
      </c>
    </row>
    <row r="1818" spans="1:18">
      <c r="A1818" s="7" t="s">
        <v>2001</v>
      </c>
      <c r="B1818">
        <v>0.53</v>
      </c>
      <c r="C1818">
        <v>0.25</v>
      </c>
      <c r="D1818">
        <v>0.2</v>
      </c>
      <c r="E1818">
        <v>-0.31</v>
      </c>
      <c r="F1818">
        <v>0.04</v>
      </c>
      <c r="G1818">
        <v>3.0000000000000001E-3</v>
      </c>
      <c r="H1818">
        <v>62.75</v>
      </c>
      <c r="I1818" s="14">
        <v>2402.3200000000002</v>
      </c>
      <c r="J1818">
        <v>0.98</v>
      </c>
      <c r="K1818">
        <f t="shared" si="199"/>
        <v>3.5183112106188848E-3</v>
      </c>
      <c r="L1818">
        <f t="shared" si="196"/>
        <v>4.7764440168974326E-3</v>
      </c>
      <c r="M1818">
        <f t="shared" si="200"/>
        <v>-2.0000000000000018E-2</v>
      </c>
      <c r="N1818">
        <f t="shared" si="201"/>
        <v>5.1831121061888478E-4</v>
      </c>
      <c r="O1818">
        <f t="shared" si="197"/>
        <v>-1.2581328062785477E-3</v>
      </c>
      <c r="P1818" s="7" t="s">
        <v>2001</v>
      </c>
      <c r="Q1818">
        <f t="shared" si="198"/>
        <v>6.5117187427431969E-4</v>
      </c>
      <c r="R1818">
        <f t="shared" si="202"/>
        <v>1.0858492631335965E-2</v>
      </c>
    </row>
    <row r="1819" spans="1:18">
      <c r="A1819" s="7" t="s">
        <v>2002</v>
      </c>
      <c r="B1819">
        <v>-0.18</v>
      </c>
      <c r="C1819">
        <v>-0.38</v>
      </c>
      <c r="D1819">
        <v>-0.61</v>
      </c>
      <c r="E1819">
        <v>-0.27</v>
      </c>
      <c r="F1819">
        <v>-0.33</v>
      </c>
      <c r="G1819">
        <v>3.0000000000000001E-3</v>
      </c>
      <c r="H1819">
        <v>62.53</v>
      </c>
      <c r="I1819" s="14">
        <v>2390.9</v>
      </c>
      <c r="J1819">
        <v>1</v>
      </c>
      <c r="K1819">
        <f t="shared" si="199"/>
        <v>-1.6205160478288249E-2</v>
      </c>
      <c r="L1819">
        <f t="shared" si="196"/>
        <v>-1.4784250179582547E-3</v>
      </c>
      <c r="M1819">
        <f t="shared" si="200"/>
        <v>-1.9607843137254919E-2</v>
      </c>
      <c r="N1819">
        <f t="shared" si="201"/>
        <v>-1.9205160478288248E-2</v>
      </c>
      <c r="O1819">
        <f t="shared" si="197"/>
        <v>-1.4726735460329994E-2</v>
      </c>
      <c r="P1819" s="7" t="s">
        <v>2002</v>
      </c>
      <c r="Q1819">
        <f t="shared" si="198"/>
        <v>6.3409823821170138E-4</v>
      </c>
      <c r="R1819">
        <f t="shared" si="202"/>
        <v>1.0903537374182072E-2</v>
      </c>
    </row>
    <row r="1820" spans="1:18">
      <c r="A1820" s="7" t="s">
        <v>2003</v>
      </c>
      <c r="B1820">
        <v>-0.26</v>
      </c>
      <c r="C1820">
        <v>-0.43</v>
      </c>
      <c r="D1820">
        <v>-0.15</v>
      </c>
      <c r="E1820">
        <v>-0.25</v>
      </c>
      <c r="F1820">
        <v>-0.02</v>
      </c>
      <c r="G1820">
        <v>3.0000000000000001E-3</v>
      </c>
      <c r="H1820">
        <v>63.56</v>
      </c>
      <c r="I1820" s="14">
        <v>2394.44</v>
      </c>
      <c r="J1820">
        <v>1.02</v>
      </c>
      <c r="K1820">
        <f t="shared" si="199"/>
        <v>2.9982641628531616E-3</v>
      </c>
      <c r="L1820">
        <f t="shared" si="196"/>
        <v>-2.1628334368215328E-3</v>
      </c>
      <c r="M1820">
        <f t="shared" si="200"/>
        <v>9.9009900990099098E-3</v>
      </c>
      <c r="N1820">
        <f t="shared" si="201"/>
        <v>-1.7358371468385002E-6</v>
      </c>
      <c r="O1820">
        <f t="shared" si="197"/>
        <v>5.1610975996746944E-3</v>
      </c>
      <c r="P1820" s="7" t="s">
        <v>2003</v>
      </c>
      <c r="Q1820">
        <f t="shared" si="198"/>
        <v>6.1641644551650601E-4</v>
      </c>
      <c r="R1820">
        <f t="shared" si="202"/>
        <v>1.0867868433195807E-2</v>
      </c>
    </row>
    <row r="1821" spans="1:18">
      <c r="A1821" s="7" t="s">
        <v>2004</v>
      </c>
      <c r="B1821">
        <v>0.2</v>
      </c>
      <c r="C1821">
        <v>0.25</v>
      </c>
      <c r="D1821">
        <v>0.03</v>
      </c>
      <c r="E1821">
        <v>-0.31</v>
      </c>
      <c r="F1821">
        <v>0.39</v>
      </c>
      <c r="G1821">
        <v>3.0000000000000001E-3</v>
      </c>
      <c r="H1821">
        <v>63.37</v>
      </c>
      <c r="I1821" s="14">
        <v>2399.63</v>
      </c>
      <c r="J1821">
        <v>1.01</v>
      </c>
      <c r="K1821">
        <f t="shared" si="199"/>
        <v>-2.8067484662576768E-2</v>
      </c>
      <c r="L1821">
        <f t="shared" si="196"/>
        <v>1.1306176259533219E-3</v>
      </c>
      <c r="M1821">
        <f t="shared" si="200"/>
        <v>0</v>
      </c>
      <c r="N1821">
        <f t="shared" si="201"/>
        <v>-3.1067484662576767E-2</v>
      </c>
      <c r="O1821">
        <f t="shared" si="197"/>
        <v>-2.9198102288530089E-2</v>
      </c>
      <c r="P1821" s="7" t="s">
        <v>2004</v>
      </c>
      <c r="Q1821">
        <f t="shared" si="198"/>
        <v>6.5015904123855075E-4</v>
      </c>
      <c r="R1821">
        <f t="shared" si="202"/>
        <v>1.0879814773789673E-2</v>
      </c>
    </row>
    <row r="1822" spans="1:18">
      <c r="A1822" s="7" t="s">
        <v>2005</v>
      </c>
      <c r="B1822">
        <v>-0.05</v>
      </c>
      <c r="C1822">
        <v>0.4</v>
      </c>
      <c r="D1822">
        <v>-0.81</v>
      </c>
      <c r="E1822">
        <v>0.34</v>
      </c>
      <c r="F1822">
        <v>-0.37</v>
      </c>
      <c r="G1822">
        <v>3.0000000000000001E-3</v>
      </c>
      <c r="H1822">
        <v>65.2</v>
      </c>
      <c r="I1822" s="14">
        <v>2396.92</v>
      </c>
      <c r="J1822">
        <v>1.01</v>
      </c>
      <c r="K1822">
        <f t="shared" si="199"/>
        <v>2.1143304620203623E-2</v>
      </c>
      <c r="L1822">
        <f t="shared" si="196"/>
        <v>-1.0252648600888713E-3</v>
      </c>
      <c r="M1822">
        <f t="shared" si="200"/>
        <v>-1.9417475728155355E-2</v>
      </c>
      <c r="N1822">
        <f t="shared" si="201"/>
        <v>1.8143304620203624E-2</v>
      </c>
      <c r="O1822">
        <f t="shared" si="197"/>
        <v>2.2168569480292492E-2</v>
      </c>
      <c r="P1822" s="7" t="s">
        <v>2005</v>
      </c>
      <c r="Q1822">
        <f t="shared" si="198"/>
        <v>6.5895904103314929E-4</v>
      </c>
      <c r="R1822">
        <f t="shared" si="202"/>
        <v>1.0587283493605408E-2</v>
      </c>
    </row>
    <row r="1823" spans="1:18">
      <c r="A1823" s="7" t="s">
        <v>2006</v>
      </c>
      <c r="B1823">
        <v>-0.04</v>
      </c>
      <c r="C1823">
        <v>-0.21</v>
      </c>
      <c r="D1823">
        <v>0.26</v>
      </c>
      <c r="E1823">
        <v>0.13</v>
      </c>
      <c r="F1823">
        <v>0.08</v>
      </c>
      <c r="G1823">
        <v>3.0000000000000001E-3</v>
      </c>
      <c r="H1823">
        <v>63.85</v>
      </c>
      <c r="I1823" s="14">
        <v>2399.38</v>
      </c>
      <c r="J1823">
        <v>1.03</v>
      </c>
      <c r="K1823">
        <f t="shared" si="199"/>
        <v>6.1456035297825489E-3</v>
      </c>
      <c r="L1823">
        <f t="shared" si="196"/>
        <v>3.7511097032932877E-5</v>
      </c>
      <c r="M1823">
        <f t="shared" si="200"/>
        <v>-9.6153846153846229E-3</v>
      </c>
      <c r="N1823">
        <f t="shared" si="201"/>
        <v>3.1456035297825488E-3</v>
      </c>
      <c r="O1823">
        <f t="shared" si="197"/>
        <v>6.1080924327496164E-3</v>
      </c>
      <c r="P1823" s="7" t="s">
        <v>2006</v>
      </c>
      <c r="Q1823">
        <f t="shared" si="198"/>
        <v>5.9869754380661067E-4</v>
      </c>
      <c r="R1823">
        <f t="shared" si="202"/>
        <v>1.040403126341268E-2</v>
      </c>
    </row>
    <row r="1824" spans="1:18">
      <c r="A1824" s="7" t="s">
        <v>2007</v>
      </c>
      <c r="B1824">
        <v>0.46</v>
      </c>
      <c r="C1824">
        <v>0.11</v>
      </c>
      <c r="D1824">
        <v>0</v>
      </c>
      <c r="E1824">
        <v>-0.22</v>
      </c>
      <c r="F1824">
        <v>0.65</v>
      </c>
      <c r="G1824">
        <v>3.0000000000000001E-3</v>
      </c>
      <c r="H1824">
        <v>63.46</v>
      </c>
      <c r="I1824" s="14">
        <v>2399.29</v>
      </c>
      <c r="J1824">
        <v>1.04</v>
      </c>
      <c r="K1824">
        <f t="shared" si="199"/>
        <v>-3.3505939689308498E-2</v>
      </c>
      <c r="L1824">
        <f t="shared" si="196"/>
        <v>4.0886872677357716E-3</v>
      </c>
      <c r="M1824">
        <f t="shared" si="200"/>
        <v>0</v>
      </c>
      <c r="N1824">
        <f t="shared" si="201"/>
        <v>-3.65059396893085E-2</v>
      </c>
      <c r="O1824">
        <f t="shared" si="197"/>
        <v>-3.7594626957044269E-2</v>
      </c>
      <c r="P1824" s="7" t="s">
        <v>2007</v>
      </c>
      <c r="Q1824">
        <f t="shared" si="198"/>
        <v>5.610779693006275E-4</v>
      </c>
      <c r="R1824">
        <f t="shared" si="202"/>
        <v>1.106778948760396E-2</v>
      </c>
    </row>
    <row r="1825" spans="1:18">
      <c r="A1825" s="7" t="s">
        <v>2008</v>
      </c>
      <c r="B1825">
        <v>0.02</v>
      </c>
      <c r="C1825">
        <v>-0.13</v>
      </c>
      <c r="D1825">
        <v>-0.36</v>
      </c>
      <c r="E1825">
        <v>0.36</v>
      </c>
      <c r="F1825">
        <v>-0.71</v>
      </c>
      <c r="G1825">
        <v>3.0000000000000001E-3</v>
      </c>
      <c r="H1825">
        <v>65.66</v>
      </c>
      <c r="I1825" s="14">
        <v>2389.52</v>
      </c>
      <c r="J1825">
        <v>1.04</v>
      </c>
      <c r="K1825">
        <f t="shared" si="199"/>
        <v>-1.4853713428357224E-2</v>
      </c>
      <c r="L1825">
        <f t="shared" si="196"/>
        <v>5.8204536603948388E-4</v>
      </c>
      <c r="M1825">
        <f t="shared" si="200"/>
        <v>2.9702970297029729E-2</v>
      </c>
      <c r="N1825">
        <f t="shared" si="201"/>
        <v>-1.7853713428357225E-2</v>
      </c>
      <c r="O1825">
        <f t="shared" si="197"/>
        <v>-1.5435758794396707E-2</v>
      </c>
      <c r="P1825" s="7" t="s">
        <v>2008</v>
      </c>
      <c r="Q1825">
        <f t="shared" si="198"/>
        <v>5.8774298377179638E-4</v>
      </c>
      <c r="R1825">
        <f t="shared" si="202"/>
        <v>1.0495050562171631E-2</v>
      </c>
    </row>
    <row r="1826" spans="1:18">
      <c r="A1826" s="7" t="s">
        <v>2009</v>
      </c>
      <c r="B1826">
        <v>-0.19</v>
      </c>
      <c r="C1826">
        <v>-0.52</v>
      </c>
      <c r="D1826">
        <v>0.22</v>
      </c>
      <c r="E1826">
        <v>-0.04</v>
      </c>
      <c r="F1826">
        <v>0.13</v>
      </c>
      <c r="G1826">
        <v>3.0000000000000001E-3</v>
      </c>
      <c r="H1826">
        <v>66.650000000000006</v>
      </c>
      <c r="I1826" s="14">
        <v>2388.13</v>
      </c>
      <c r="J1826">
        <v>1.01</v>
      </c>
      <c r="K1826">
        <f t="shared" si="199"/>
        <v>1.3521634615385127E-3</v>
      </c>
      <c r="L1826">
        <f t="shared" si="196"/>
        <v>-1.2713441536988017E-3</v>
      </c>
      <c r="M1826">
        <f t="shared" si="200"/>
        <v>-4.7169811320754755E-2</v>
      </c>
      <c r="N1826">
        <f t="shared" si="201"/>
        <v>-1.6478365384614874E-3</v>
      </c>
      <c r="O1826">
        <f t="shared" si="197"/>
        <v>2.6235076152373144E-3</v>
      </c>
      <c r="P1826" s="7" t="s">
        <v>2009</v>
      </c>
      <c r="Q1826">
        <f t="shared" si="198"/>
        <v>5.7857527169323183E-4</v>
      </c>
      <c r="R1826">
        <f t="shared" si="202"/>
        <v>1.0443241003401446E-2</v>
      </c>
    </row>
    <row r="1827" spans="1:18">
      <c r="A1827" s="7" t="s">
        <v>91</v>
      </c>
      <c r="B1827">
        <v>0.03</v>
      </c>
      <c r="C1827">
        <v>-0.47</v>
      </c>
      <c r="D1827">
        <v>-0.21</v>
      </c>
      <c r="E1827">
        <v>0.4</v>
      </c>
      <c r="F1827">
        <v>-0.35</v>
      </c>
      <c r="G1827">
        <v>3.0000000000000001E-3</v>
      </c>
      <c r="H1827">
        <v>66.56</v>
      </c>
      <c r="I1827" s="14">
        <v>2391.17</v>
      </c>
      <c r="J1827">
        <v>1.06</v>
      </c>
      <c r="K1827">
        <f t="shared" si="199"/>
        <v>3.3162496231534345E-3</v>
      </c>
      <c r="L1827">
        <f t="shared" si="196"/>
        <v>1.1891154069999311E-3</v>
      </c>
      <c r="M1827">
        <f t="shared" si="200"/>
        <v>0</v>
      </c>
      <c r="N1827">
        <f t="shared" si="201"/>
        <v>3.1624962315343445E-4</v>
      </c>
      <c r="O1827">
        <f t="shared" si="197"/>
        <v>2.1271342161535032E-3</v>
      </c>
      <c r="P1827" s="7" t="s">
        <v>91</v>
      </c>
      <c r="Q1827">
        <f t="shared" si="198"/>
        <v>5.5377761235570746E-4</v>
      </c>
      <c r="R1827">
        <f t="shared" si="202"/>
        <v>1.0464053628087272E-2</v>
      </c>
    </row>
    <row r="1828" spans="1:18">
      <c r="A1828" s="7" t="s">
        <v>2010</v>
      </c>
      <c r="B1828">
        <v>0.21</v>
      </c>
      <c r="C1828">
        <v>0.25</v>
      </c>
      <c r="D1828">
        <v>-0.13</v>
      </c>
      <c r="E1828">
        <v>-0.17</v>
      </c>
      <c r="F1828">
        <v>-0.5</v>
      </c>
      <c r="G1828">
        <v>3.0000000000000001E-3</v>
      </c>
      <c r="H1828">
        <v>66.34</v>
      </c>
      <c r="I1828" s="14">
        <v>2388.33</v>
      </c>
      <c r="J1828">
        <v>1.06</v>
      </c>
      <c r="K1828">
        <f t="shared" si="199"/>
        <v>-8.5189059931249922E-3</v>
      </c>
      <c r="L1828">
        <f t="shared" si="196"/>
        <v>1.7322372284204804E-3</v>
      </c>
      <c r="M1828">
        <f t="shared" si="200"/>
        <v>0</v>
      </c>
      <c r="N1828">
        <f t="shared" si="201"/>
        <v>-1.1518905993124991E-2</v>
      </c>
      <c r="O1828">
        <f t="shared" si="197"/>
        <v>-1.0251143221545472E-2</v>
      </c>
      <c r="P1828" s="7" t="s">
        <v>2010</v>
      </c>
      <c r="Q1828">
        <f t="shared" si="198"/>
        <v>5.5555832984499642E-4</v>
      </c>
      <c r="R1828">
        <f t="shared" si="202"/>
        <v>1.0466743076948785E-2</v>
      </c>
    </row>
    <row r="1829" spans="1:18">
      <c r="A1829" s="7" t="s">
        <v>2011</v>
      </c>
      <c r="B1829">
        <v>-0.3</v>
      </c>
      <c r="C1829">
        <v>-0.76</v>
      </c>
      <c r="D1829">
        <v>-0.61</v>
      </c>
      <c r="E1829">
        <v>0.1</v>
      </c>
      <c r="F1829">
        <v>-0.19</v>
      </c>
      <c r="G1829">
        <v>3.0000000000000001E-3</v>
      </c>
      <c r="H1829">
        <v>66.91</v>
      </c>
      <c r="I1829" s="14">
        <v>2384.1999999999998</v>
      </c>
      <c r="J1829">
        <v>1.06</v>
      </c>
      <c r="K1829">
        <f t="shared" si="199"/>
        <v>7.5289865984038556E-3</v>
      </c>
      <c r="L1829">
        <f t="shared" si="196"/>
        <v>-1.913118466826092E-3</v>
      </c>
      <c r="M1829">
        <f t="shared" si="200"/>
        <v>0</v>
      </c>
      <c r="N1829">
        <f t="shared" si="201"/>
        <v>4.5289865984038556E-3</v>
      </c>
      <c r="O1829">
        <f t="shared" si="197"/>
        <v>9.4421050652299474E-3</v>
      </c>
      <c r="P1829" s="7" t="s">
        <v>2011</v>
      </c>
      <c r="Q1829">
        <f t="shared" si="198"/>
        <v>4.7634617381887948E-4</v>
      </c>
      <c r="R1829">
        <f t="shared" si="202"/>
        <v>1.0422857655998404E-2</v>
      </c>
    </row>
    <row r="1830" spans="1:18">
      <c r="A1830" s="7" t="s">
        <v>2012</v>
      </c>
      <c r="B1830">
        <v>0.05</v>
      </c>
      <c r="C1830">
        <v>-0.2</v>
      </c>
      <c r="D1830">
        <v>-0.98</v>
      </c>
      <c r="E1830">
        <v>0.2</v>
      </c>
      <c r="F1830">
        <v>-0.56999999999999995</v>
      </c>
      <c r="G1830">
        <v>3.0000000000000001E-3</v>
      </c>
      <c r="H1830">
        <v>66.41</v>
      </c>
      <c r="I1830" s="14">
        <v>2388.77</v>
      </c>
      <c r="J1830">
        <v>1.06</v>
      </c>
      <c r="K1830">
        <f t="shared" si="199"/>
        <v>6.9749810462470616E-3</v>
      </c>
      <c r="L1830">
        <f t="shared" si="196"/>
        <v>5.5289116002436227E-4</v>
      </c>
      <c r="M1830">
        <f t="shared" si="200"/>
        <v>9.5238095238095316E-3</v>
      </c>
      <c r="N1830">
        <f t="shared" si="201"/>
        <v>3.9749810462470616E-3</v>
      </c>
      <c r="O1830">
        <f t="shared" si="197"/>
        <v>6.4220898862226991E-3</v>
      </c>
      <c r="P1830" s="7" t="s">
        <v>2012</v>
      </c>
      <c r="Q1830">
        <f t="shared" si="198"/>
        <v>4.536984351279243E-4</v>
      </c>
      <c r="R1830">
        <f t="shared" si="202"/>
        <v>1.0441661934379572E-2</v>
      </c>
    </row>
    <row r="1831" spans="1:18">
      <c r="A1831" s="7" t="s">
        <v>2013</v>
      </c>
      <c r="B1831">
        <v>0.04</v>
      </c>
      <c r="C1831">
        <v>0.75</v>
      </c>
      <c r="D1831">
        <v>0.32</v>
      </c>
      <c r="E1831">
        <v>0.23</v>
      </c>
      <c r="F1831">
        <v>0</v>
      </c>
      <c r="G1831">
        <v>3.0000000000000001E-3</v>
      </c>
      <c r="H1831">
        <v>65.95</v>
      </c>
      <c r="I1831" s="14">
        <v>2387.4499999999998</v>
      </c>
      <c r="J1831">
        <v>1.05</v>
      </c>
      <c r="K1831">
        <f t="shared" si="199"/>
        <v>-1.3315380011968889E-2</v>
      </c>
      <c r="L1831">
        <f t="shared" si="196"/>
        <v>-4.8563809077258708E-4</v>
      </c>
      <c r="M1831">
        <f t="shared" si="200"/>
        <v>-9.4339622641509517E-3</v>
      </c>
      <c r="N1831">
        <f t="shared" si="201"/>
        <v>-1.6315380011968889E-2</v>
      </c>
      <c r="O1831">
        <f t="shared" si="197"/>
        <v>-1.2829741921196302E-2</v>
      </c>
      <c r="P1831" s="7" t="s">
        <v>2013</v>
      </c>
      <c r="Q1831">
        <f t="shared" si="198"/>
        <v>4.7650344845964635E-4</v>
      </c>
      <c r="R1831">
        <f t="shared" si="202"/>
        <v>1.0455678920750913E-2</v>
      </c>
    </row>
    <row r="1832" spans="1:18">
      <c r="A1832" s="7" t="s">
        <v>2014</v>
      </c>
      <c r="B1832">
        <v>0.65</v>
      </c>
      <c r="C1832">
        <v>0.4</v>
      </c>
      <c r="D1832">
        <v>-7.0000000000000007E-2</v>
      </c>
      <c r="E1832">
        <v>-0.38</v>
      </c>
      <c r="F1832">
        <v>0.31</v>
      </c>
      <c r="G1832">
        <v>3.0000000000000001E-3</v>
      </c>
      <c r="H1832">
        <v>66.84</v>
      </c>
      <c r="I1832" s="14">
        <v>2388.61</v>
      </c>
      <c r="J1832">
        <v>1.06</v>
      </c>
      <c r="K1832">
        <f t="shared" si="199"/>
        <v>-2.6649191786806439E-2</v>
      </c>
      <c r="L1832">
        <f t="shared" si="196"/>
        <v>6.0906008466188053E-3</v>
      </c>
      <c r="M1832">
        <f t="shared" si="200"/>
        <v>-2.7522935779816536E-2</v>
      </c>
      <c r="N1832">
        <f t="shared" si="201"/>
        <v>-2.9649191786806438E-2</v>
      </c>
      <c r="O1832">
        <f t="shared" si="197"/>
        <v>-3.2739792633425246E-2</v>
      </c>
      <c r="P1832" s="7" t="s">
        <v>2014</v>
      </c>
      <c r="Q1832">
        <f t="shared" si="198"/>
        <v>5.0926163126212233E-4</v>
      </c>
      <c r="R1832">
        <f t="shared" si="202"/>
        <v>1.0445695399886564E-2</v>
      </c>
    </row>
    <row r="1833" spans="1:18">
      <c r="A1833" s="7" t="s">
        <v>2015</v>
      </c>
      <c r="B1833">
        <v>1.18</v>
      </c>
      <c r="C1833">
        <v>0.28999999999999998</v>
      </c>
      <c r="D1833">
        <v>0.5</v>
      </c>
      <c r="E1833">
        <v>-7.0000000000000007E-2</v>
      </c>
      <c r="F1833">
        <v>0.16</v>
      </c>
      <c r="G1833">
        <v>3.0000000000000001E-3</v>
      </c>
      <c r="H1833">
        <v>68.67</v>
      </c>
      <c r="I1833" s="14">
        <v>2374.15</v>
      </c>
      <c r="J1833">
        <v>1.0900000000000001</v>
      </c>
      <c r="K1833">
        <f t="shared" si="199"/>
        <v>1.4583637159108725E-3</v>
      </c>
      <c r="L1833">
        <f t="shared" si="196"/>
        <v>1.084008532415944E-2</v>
      </c>
      <c r="M1833">
        <f t="shared" si="200"/>
        <v>-1.8018018018018032E-2</v>
      </c>
      <c r="N1833">
        <f t="shared" si="201"/>
        <v>-1.5416362840891275E-3</v>
      </c>
      <c r="O1833">
        <f t="shared" si="197"/>
        <v>-9.3817216082485669E-3</v>
      </c>
      <c r="P1833" s="7" t="s">
        <v>2015</v>
      </c>
      <c r="Q1833">
        <f t="shared" si="198"/>
        <v>5.5455397822503272E-4</v>
      </c>
      <c r="R1833">
        <f t="shared" si="202"/>
        <v>1.0151518906302507E-2</v>
      </c>
    </row>
    <row r="1834" spans="1:18">
      <c r="A1834" s="7" t="s">
        <v>2016</v>
      </c>
      <c r="B1834">
        <v>-0.28000000000000003</v>
      </c>
      <c r="C1834">
        <v>0.06</v>
      </c>
      <c r="D1834">
        <v>-0.15</v>
      </c>
      <c r="E1834">
        <v>0.35</v>
      </c>
      <c r="F1834">
        <v>-0.19</v>
      </c>
      <c r="G1834">
        <v>3.0000000000000001E-3</v>
      </c>
      <c r="H1834">
        <v>68.569999999999993</v>
      </c>
      <c r="I1834" s="14">
        <v>2348.69</v>
      </c>
      <c r="J1834">
        <v>1.1100000000000001</v>
      </c>
      <c r="K1834">
        <f t="shared" si="199"/>
        <v>2.6319637373883992E-3</v>
      </c>
      <c r="L1834">
        <f t="shared" si="196"/>
        <v>-3.035010866612372E-3</v>
      </c>
      <c r="M1834">
        <f t="shared" si="200"/>
        <v>-4.3103448275861919E-2</v>
      </c>
      <c r="N1834">
        <f t="shared" si="201"/>
        <v>-3.6803626261160084E-4</v>
      </c>
      <c r="O1834">
        <f t="shared" si="197"/>
        <v>5.6669746040007712E-3</v>
      </c>
      <c r="P1834" s="7" t="s">
        <v>2016</v>
      </c>
      <c r="Q1834">
        <f t="shared" si="198"/>
        <v>5.3986381737988591E-4</v>
      </c>
      <c r="R1834">
        <f t="shared" si="202"/>
        <v>1.0200089306710163E-2</v>
      </c>
    </row>
    <row r="1835" spans="1:18">
      <c r="A1835" s="7" t="s">
        <v>2017</v>
      </c>
      <c r="B1835">
        <v>0.83</v>
      </c>
      <c r="C1835">
        <v>0.6</v>
      </c>
      <c r="D1835">
        <v>0.26</v>
      </c>
      <c r="E1835">
        <v>0.19</v>
      </c>
      <c r="F1835">
        <v>-0.2</v>
      </c>
      <c r="G1835">
        <v>3.0000000000000001E-3</v>
      </c>
      <c r="H1835">
        <v>68.39</v>
      </c>
      <c r="I1835" s="14">
        <v>2355.84</v>
      </c>
      <c r="J1835">
        <v>1.1599999999999999</v>
      </c>
      <c r="K1835">
        <f t="shared" si="199"/>
        <v>1.8011312890741198E-2</v>
      </c>
      <c r="L1835">
        <f t="shared" si="196"/>
        <v>7.5571921631019442E-3</v>
      </c>
      <c r="M1835">
        <f t="shared" si="200"/>
        <v>8.6956521739130523E-3</v>
      </c>
      <c r="N1835">
        <f t="shared" si="201"/>
        <v>1.5011312890741198E-2</v>
      </c>
      <c r="O1835">
        <f t="shared" si="197"/>
        <v>1.0454120727639253E-2</v>
      </c>
      <c r="P1835" s="7" t="s">
        <v>2017</v>
      </c>
      <c r="Q1835">
        <f t="shared" si="198"/>
        <v>5.3347724994209185E-4</v>
      </c>
      <c r="R1835">
        <f t="shared" si="202"/>
        <v>1.0208528220770922E-2</v>
      </c>
    </row>
    <row r="1836" spans="1:18">
      <c r="A1836" s="7" t="s">
        <v>2018</v>
      </c>
      <c r="B1836">
        <v>-0.08</v>
      </c>
      <c r="C1836">
        <v>0.56000000000000005</v>
      </c>
      <c r="D1836">
        <v>-0.44</v>
      </c>
      <c r="E1836">
        <v>0.44</v>
      </c>
      <c r="F1836">
        <v>-0.84</v>
      </c>
      <c r="G1836">
        <v>3.0000000000000001E-3</v>
      </c>
      <c r="H1836">
        <v>67.180000000000007</v>
      </c>
      <c r="I1836" s="14">
        <v>2338.17</v>
      </c>
      <c r="J1836">
        <v>1.1499999999999999</v>
      </c>
      <c r="K1836">
        <f t="shared" si="199"/>
        <v>1.0833584110743501E-2</v>
      </c>
      <c r="L1836">
        <f t="shared" si="196"/>
        <v>-1.716342397499768E-3</v>
      </c>
      <c r="M1836">
        <f t="shared" si="200"/>
        <v>8.7719298245614117E-3</v>
      </c>
      <c r="N1836">
        <f t="shared" si="201"/>
        <v>7.8335841107435022E-3</v>
      </c>
      <c r="O1836">
        <f t="shared" si="197"/>
        <v>1.254992650824327E-2</v>
      </c>
      <c r="P1836" s="7" t="s">
        <v>2018</v>
      </c>
      <c r="Q1836">
        <f t="shared" si="198"/>
        <v>5.0618700361128451E-4</v>
      </c>
      <c r="R1836">
        <f t="shared" si="202"/>
        <v>1.0093392534031784E-2</v>
      </c>
    </row>
    <row r="1837" spans="1:18">
      <c r="A1837" s="7" t="s">
        <v>2019</v>
      </c>
      <c r="B1837">
        <v>-0.25</v>
      </c>
      <c r="C1837">
        <v>0.31</v>
      </c>
      <c r="D1837">
        <v>-0.19</v>
      </c>
      <c r="E1837">
        <v>0.31</v>
      </c>
      <c r="F1837">
        <v>0.11</v>
      </c>
      <c r="G1837">
        <v>3.0000000000000001E-3</v>
      </c>
      <c r="H1837">
        <v>66.459999999999994</v>
      </c>
      <c r="I1837" s="14">
        <v>2342.19</v>
      </c>
      <c r="J1837">
        <v>1.1399999999999999</v>
      </c>
      <c r="K1837">
        <f t="shared" si="199"/>
        <v>-1.0422870756402663E-2</v>
      </c>
      <c r="L1837">
        <f t="shared" si="196"/>
        <v>-2.9033507733045678E-3</v>
      </c>
      <c r="M1837">
        <f t="shared" si="200"/>
        <v>8.8495575221239024E-3</v>
      </c>
      <c r="N1837">
        <f t="shared" si="201"/>
        <v>-1.3422870756402663E-2</v>
      </c>
      <c r="O1837">
        <f t="shared" si="197"/>
        <v>-7.5195199830980957E-3</v>
      </c>
      <c r="P1837" s="7" t="s">
        <v>2019</v>
      </c>
      <c r="Q1837">
        <f t="shared" si="198"/>
        <v>5.2598220979028446E-4</v>
      </c>
      <c r="R1837">
        <f t="shared" si="202"/>
        <v>1.0120078968787409E-2</v>
      </c>
    </row>
    <row r="1838" spans="1:18">
      <c r="A1838" s="7" t="s">
        <v>2020</v>
      </c>
      <c r="B1838">
        <v>0.89</v>
      </c>
      <c r="C1838">
        <v>0.28999999999999998</v>
      </c>
      <c r="D1838">
        <v>0.24</v>
      </c>
      <c r="E1838">
        <v>0.02</v>
      </c>
      <c r="F1838">
        <v>-0.14000000000000001</v>
      </c>
      <c r="G1838">
        <v>3.0000000000000001E-3</v>
      </c>
      <c r="H1838">
        <v>67.16</v>
      </c>
      <c r="I1838" s="14">
        <v>2349.0100000000002</v>
      </c>
      <c r="J1838">
        <v>1.1299999999999999</v>
      </c>
      <c r="K1838">
        <f t="shared" si="199"/>
        <v>-1.2788475672497494E-2</v>
      </c>
      <c r="L1838">
        <f t="shared" si="196"/>
        <v>8.6133236007644651E-3</v>
      </c>
      <c r="M1838">
        <f t="shared" si="200"/>
        <v>3.6697247706421847E-2</v>
      </c>
      <c r="N1838">
        <f t="shared" si="201"/>
        <v>-1.5788475672497495E-2</v>
      </c>
      <c r="O1838">
        <f t="shared" si="197"/>
        <v>-2.1401799273261961E-2</v>
      </c>
      <c r="P1838" s="7" t="s">
        <v>2020</v>
      </c>
      <c r="Q1838">
        <f t="shared" si="198"/>
        <v>5.1671965221730405E-4</v>
      </c>
      <c r="R1838">
        <f t="shared" si="202"/>
        <v>1.0037942956297318E-2</v>
      </c>
    </row>
    <row r="1839" spans="1:18">
      <c r="A1839" s="7" t="s">
        <v>2021</v>
      </c>
      <c r="B1839">
        <v>-0.75</v>
      </c>
      <c r="C1839">
        <v>-0.34</v>
      </c>
      <c r="D1839">
        <v>-0.81</v>
      </c>
      <c r="E1839">
        <v>-0.03</v>
      </c>
      <c r="F1839">
        <v>-0.38</v>
      </c>
      <c r="G1839">
        <v>3.0000000000000001E-3</v>
      </c>
      <c r="H1839">
        <v>68.03</v>
      </c>
      <c r="I1839" s="14">
        <v>2328.9499999999998</v>
      </c>
      <c r="J1839">
        <v>1.0900000000000001</v>
      </c>
      <c r="K1839">
        <f t="shared" si="199"/>
        <v>-2.7851070067428573E-3</v>
      </c>
      <c r="L1839">
        <f t="shared" si="196"/>
        <v>-6.8147023578529076E-3</v>
      </c>
      <c r="M1839">
        <f t="shared" si="200"/>
        <v>3.8095238095238126E-2</v>
      </c>
      <c r="N1839">
        <f t="shared" si="201"/>
        <v>-5.7851070067428574E-3</v>
      </c>
      <c r="O1839">
        <f t="shared" si="197"/>
        <v>4.0295953511100503E-3</v>
      </c>
      <c r="P1839" s="7" t="s">
        <v>2021</v>
      </c>
      <c r="Q1839">
        <f t="shared" si="198"/>
        <v>5.5256422103097409E-4</v>
      </c>
      <c r="R1839">
        <f t="shared" si="202"/>
        <v>9.9291869612917819E-3</v>
      </c>
    </row>
    <row r="1840" spans="1:18">
      <c r="A1840" s="7" t="s">
        <v>2022</v>
      </c>
      <c r="B1840">
        <v>-0.49</v>
      </c>
      <c r="C1840">
        <v>-0.94</v>
      </c>
      <c r="D1840">
        <v>-0.54</v>
      </c>
      <c r="E1840">
        <v>-0.04</v>
      </c>
      <c r="F1840">
        <v>-0.54</v>
      </c>
      <c r="G1840">
        <v>3.0000000000000001E-3</v>
      </c>
      <c r="H1840">
        <v>68.22</v>
      </c>
      <c r="I1840" s="14">
        <v>2344.9299999999998</v>
      </c>
      <c r="J1840">
        <v>1.05</v>
      </c>
      <c r="K1840">
        <f t="shared" si="199"/>
        <v>-6.5530799475754017E-3</v>
      </c>
      <c r="L1840">
        <f t="shared" si="196"/>
        <v>-3.7599095922305243E-3</v>
      </c>
      <c r="M1840">
        <f t="shared" si="200"/>
        <v>0</v>
      </c>
      <c r="N1840">
        <f t="shared" si="201"/>
        <v>-9.5530799475754026E-3</v>
      </c>
      <c r="O1840">
        <f t="shared" si="197"/>
        <v>-2.7931703553448774E-3</v>
      </c>
      <c r="P1840" s="7" t="s">
        <v>2022</v>
      </c>
      <c r="Q1840">
        <f t="shared" si="198"/>
        <v>5.61850960843395E-4</v>
      </c>
      <c r="R1840">
        <f t="shared" si="202"/>
        <v>1.0080695563507051E-2</v>
      </c>
    </row>
    <row r="1841" spans="1:18">
      <c r="A1841" s="7" t="s">
        <v>2023</v>
      </c>
      <c r="B1841">
        <v>-0.05</v>
      </c>
      <c r="C1841">
        <v>0.8</v>
      </c>
      <c r="D1841">
        <v>0.23</v>
      </c>
      <c r="E1841">
        <v>0.21</v>
      </c>
      <c r="F1841">
        <v>0.19</v>
      </c>
      <c r="G1841">
        <v>3.0000000000000001E-3</v>
      </c>
      <c r="H1841">
        <v>68.67</v>
      </c>
      <c r="I1841" s="14">
        <v>2353.7800000000002</v>
      </c>
      <c r="J1841">
        <v>1.05</v>
      </c>
      <c r="K1841">
        <f t="shared" si="199"/>
        <v>-3.0487804878047875E-3</v>
      </c>
      <c r="L1841">
        <f t="shared" si="196"/>
        <v>-1.4339289653649539E-3</v>
      </c>
      <c r="M1841">
        <f t="shared" si="200"/>
        <v>2.9411764705882377E-2</v>
      </c>
      <c r="N1841">
        <f t="shared" si="201"/>
        <v>-6.048780487804788E-3</v>
      </c>
      <c r="O1841">
        <f t="shared" si="197"/>
        <v>-1.6148515224398336E-3</v>
      </c>
      <c r="P1841" s="7" t="s">
        <v>2023</v>
      </c>
      <c r="Q1841">
        <f t="shared" si="198"/>
        <v>5.7125885731034234E-4</v>
      </c>
      <c r="R1841">
        <f t="shared" si="202"/>
        <v>1.0073846976182041E-2</v>
      </c>
    </row>
    <row r="1842" spans="1:18">
      <c r="A1842" s="7" t="s">
        <v>2024</v>
      </c>
      <c r="B1842">
        <v>0.08</v>
      </c>
      <c r="C1842">
        <v>0.14000000000000001</v>
      </c>
      <c r="D1842">
        <v>7.0000000000000007E-2</v>
      </c>
      <c r="E1842">
        <v>0.19</v>
      </c>
      <c r="F1842">
        <v>0.49</v>
      </c>
      <c r="G1842">
        <v>3.0000000000000001E-3</v>
      </c>
      <c r="H1842">
        <v>68.88</v>
      </c>
      <c r="I1842" s="14">
        <v>2357.16</v>
      </c>
      <c r="J1842">
        <v>1.02</v>
      </c>
      <c r="K1842">
        <f t="shared" si="199"/>
        <v>-9.0634441087614672E-3</v>
      </c>
      <c r="L1842">
        <f t="shared" si="196"/>
        <v>6.8774039073838311E-4</v>
      </c>
      <c r="M1842">
        <f t="shared" si="200"/>
        <v>-9.7087378640776777E-3</v>
      </c>
      <c r="N1842">
        <f t="shared" si="201"/>
        <v>-1.2063444108761468E-2</v>
      </c>
      <c r="O1842">
        <f t="shared" si="197"/>
        <v>-9.7511844994998507E-3</v>
      </c>
      <c r="P1842" s="7" t="s">
        <v>2024</v>
      </c>
      <c r="Q1842">
        <f t="shared" si="198"/>
        <v>4.8488150516853363E-4</v>
      </c>
      <c r="R1842">
        <f t="shared" si="202"/>
        <v>1.007170624391153E-2</v>
      </c>
    </row>
    <row r="1843" spans="1:18">
      <c r="A1843" s="7" t="s">
        <v>2025</v>
      </c>
      <c r="B1843">
        <v>-0.08</v>
      </c>
      <c r="C1843">
        <v>7.0000000000000007E-2</v>
      </c>
      <c r="D1843">
        <v>-0.26</v>
      </c>
      <c r="E1843">
        <v>0.01</v>
      </c>
      <c r="F1843">
        <v>-0.05</v>
      </c>
      <c r="G1843">
        <v>3.0000000000000001E-3</v>
      </c>
      <c r="H1843">
        <v>69.510000000000005</v>
      </c>
      <c r="I1843" s="14">
        <v>2355.54</v>
      </c>
      <c r="J1843">
        <v>1.03</v>
      </c>
      <c r="K1843">
        <f t="shared" si="199"/>
        <v>4.4797687861272001E-3</v>
      </c>
      <c r="L1843">
        <f t="shared" si="196"/>
        <v>-8.2715091050219439E-4</v>
      </c>
      <c r="M1843">
        <f t="shared" si="200"/>
        <v>0</v>
      </c>
      <c r="N1843">
        <f t="shared" si="201"/>
        <v>1.4797687861272E-3</v>
      </c>
      <c r="O1843">
        <f t="shared" si="197"/>
        <v>5.3069196966293941E-3</v>
      </c>
      <c r="P1843" s="7" t="s">
        <v>2025</v>
      </c>
      <c r="Q1843">
        <f t="shared" si="198"/>
        <v>4.3007078278148336E-4</v>
      </c>
      <c r="R1843">
        <f t="shared" si="202"/>
        <v>1.0017331563138145E-2</v>
      </c>
    </row>
    <row r="1844" spans="1:18">
      <c r="A1844" s="7" t="s">
        <v>2026</v>
      </c>
      <c r="B1844">
        <v>0.32</v>
      </c>
      <c r="C1844">
        <v>0.74</v>
      </c>
      <c r="D1844">
        <v>0.48</v>
      </c>
      <c r="E1844">
        <v>-0.13</v>
      </c>
      <c r="F1844">
        <v>0.37</v>
      </c>
      <c r="G1844">
        <v>3.0000000000000001E-3</v>
      </c>
      <c r="H1844">
        <v>69.2</v>
      </c>
      <c r="I1844" s="14">
        <v>2357.4899999999998</v>
      </c>
      <c r="J1844">
        <v>1.03</v>
      </c>
      <c r="K1844">
        <f t="shared" si="199"/>
        <v>4.9375544583212813E-3</v>
      </c>
      <c r="L1844">
        <f t="shared" si="196"/>
        <v>1.9294927644021181E-3</v>
      </c>
      <c r="M1844">
        <f t="shared" si="200"/>
        <v>0</v>
      </c>
      <c r="N1844">
        <f t="shared" si="201"/>
        <v>1.9375544583212813E-3</v>
      </c>
      <c r="O1844">
        <f t="shared" si="197"/>
        <v>3.0080616939191633E-3</v>
      </c>
      <c r="P1844" s="7" t="s">
        <v>2026</v>
      </c>
      <c r="Q1844">
        <f t="shared" si="198"/>
        <v>3.9442904675329786E-4</v>
      </c>
      <c r="R1844">
        <f t="shared" si="202"/>
        <v>1.0016879727497782E-2</v>
      </c>
    </row>
    <row r="1845" spans="1:18">
      <c r="A1845" s="7" t="s">
        <v>2027</v>
      </c>
      <c r="B1845">
        <v>-0.44</v>
      </c>
      <c r="C1845">
        <v>-0.83</v>
      </c>
      <c r="D1845">
        <v>-0.3</v>
      </c>
      <c r="E1845">
        <v>0.46</v>
      </c>
      <c r="F1845">
        <v>-0.1</v>
      </c>
      <c r="G1845">
        <v>3.0000000000000001E-3</v>
      </c>
      <c r="H1845">
        <v>68.86</v>
      </c>
      <c r="I1845" s="14">
        <v>2352.9499999999998</v>
      </c>
      <c r="J1845">
        <v>1.03</v>
      </c>
      <c r="K1845">
        <f t="shared" si="199"/>
        <v>-7.2087658592848904E-3</v>
      </c>
      <c r="L1845">
        <f t="shared" si="196"/>
        <v>-3.054877635414564E-3</v>
      </c>
      <c r="M1845">
        <f t="shared" si="200"/>
        <v>0</v>
      </c>
      <c r="N1845">
        <f t="shared" si="201"/>
        <v>-1.0208765859284891E-2</v>
      </c>
      <c r="O1845">
        <f t="shared" si="197"/>
        <v>-4.1538882238703265E-3</v>
      </c>
      <c r="P1845" s="7" t="s">
        <v>2027</v>
      </c>
      <c r="Q1845">
        <f t="shared" si="198"/>
        <v>3.6493535587529206E-4</v>
      </c>
      <c r="R1845">
        <f t="shared" si="202"/>
        <v>1.005849785305158E-2</v>
      </c>
    </row>
    <row r="1846" spans="1:18">
      <c r="A1846" s="7" t="s">
        <v>92</v>
      </c>
      <c r="B1846">
        <v>0.05</v>
      </c>
      <c r="C1846">
        <v>-0.24</v>
      </c>
      <c r="D1846">
        <v>0.32</v>
      </c>
      <c r="E1846">
        <v>-0.08</v>
      </c>
      <c r="F1846">
        <v>0.2</v>
      </c>
      <c r="G1846">
        <v>3.0000000000000001E-3</v>
      </c>
      <c r="H1846">
        <v>69.36</v>
      </c>
      <c r="I1846" s="14">
        <v>2360.16</v>
      </c>
      <c r="J1846">
        <v>1.03</v>
      </c>
      <c r="K1846">
        <f t="shared" si="199"/>
        <v>2.8843380444182321E-4</v>
      </c>
      <c r="L1846">
        <f t="shared" si="196"/>
        <v>5.5959709009500806E-4</v>
      </c>
      <c r="M1846">
        <f t="shared" si="200"/>
        <v>0</v>
      </c>
      <c r="N1846">
        <f t="shared" si="201"/>
        <v>-2.7115661955581767E-3</v>
      </c>
      <c r="O1846">
        <f t="shared" si="197"/>
        <v>-2.7116328565318485E-4</v>
      </c>
      <c r="P1846" s="7" t="s">
        <v>92</v>
      </c>
      <c r="Q1846">
        <f t="shared" si="198"/>
        <v>4.1206427198107413E-4</v>
      </c>
      <c r="R1846">
        <f t="shared" si="202"/>
        <v>1.0320941768951014E-2</v>
      </c>
    </row>
    <row r="1847" spans="1:18">
      <c r="A1847" s="7" t="s">
        <v>2028</v>
      </c>
      <c r="B1847">
        <v>-0.28000000000000003</v>
      </c>
      <c r="C1847">
        <v>-1.1499999999999999</v>
      </c>
      <c r="D1847">
        <v>-0.08</v>
      </c>
      <c r="E1847">
        <v>-0.15</v>
      </c>
      <c r="F1847">
        <v>-0.06</v>
      </c>
      <c r="G1847">
        <v>3.0000000000000001E-3</v>
      </c>
      <c r="H1847">
        <v>69.34</v>
      </c>
      <c r="I1847" s="14">
        <v>2358.84</v>
      </c>
      <c r="J1847">
        <v>1.03</v>
      </c>
      <c r="K1847">
        <f t="shared" si="199"/>
        <v>1.597069597069602E-2</v>
      </c>
      <c r="L1847">
        <f t="shared" si="196"/>
        <v>-1.6421751202003007E-3</v>
      </c>
      <c r="M1847">
        <f t="shared" si="200"/>
        <v>9.8039215686274595E-3</v>
      </c>
      <c r="N1847">
        <f t="shared" si="201"/>
        <v>1.2970695970696021E-2</v>
      </c>
      <c r="O1847">
        <f t="shared" si="197"/>
        <v>1.761287109089632E-2</v>
      </c>
      <c r="P1847" s="7" t="s">
        <v>2028</v>
      </c>
      <c r="Q1847">
        <f t="shared" si="198"/>
        <v>3.9034867639034222E-4</v>
      </c>
      <c r="R1847">
        <f t="shared" si="202"/>
        <v>1.0324388562833362E-2</v>
      </c>
    </row>
    <row r="1848" spans="1:18">
      <c r="A1848" s="7" t="s">
        <v>2029</v>
      </c>
      <c r="B1848">
        <v>-0.16</v>
      </c>
      <c r="C1848">
        <v>0.55000000000000004</v>
      </c>
      <c r="D1848">
        <v>-0.32</v>
      </c>
      <c r="E1848">
        <v>0.04</v>
      </c>
      <c r="F1848">
        <v>0.08</v>
      </c>
      <c r="G1848">
        <v>1E-3</v>
      </c>
      <c r="H1848">
        <v>68.25</v>
      </c>
      <c r="I1848" s="14">
        <v>2362.7199999999998</v>
      </c>
      <c r="J1848">
        <v>1.02</v>
      </c>
      <c r="K1848">
        <f t="shared" si="199"/>
        <v>7.0827799911465841E-3</v>
      </c>
      <c r="L1848">
        <f t="shared" si="196"/>
        <v>-2.2550104304790188E-3</v>
      </c>
      <c r="M1848">
        <f t="shared" si="200"/>
        <v>-9.7087378640776777E-3</v>
      </c>
      <c r="N1848">
        <f t="shared" si="201"/>
        <v>6.082779991146584E-3</v>
      </c>
      <c r="O1848">
        <f t="shared" si="197"/>
        <v>9.3377904216256028E-3</v>
      </c>
      <c r="P1848" s="7" t="s">
        <v>2029</v>
      </c>
      <c r="Q1848">
        <f t="shared" si="198"/>
        <v>5.0061743755177831E-4</v>
      </c>
      <c r="R1848">
        <f t="shared" si="202"/>
        <v>1.0346927580659108E-2</v>
      </c>
    </row>
    <row r="1849" spans="1:18">
      <c r="A1849" s="7" t="s">
        <v>2030</v>
      </c>
      <c r="B1849">
        <v>0.36</v>
      </c>
      <c r="C1849">
        <v>0.42</v>
      </c>
      <c r="D1849">
        <v>0.92</v>
      </c>
      <c r="E1849">
        <v>-0.06</v>
      </c>
      <c r="F1849">
        <v>-0.16</v>
      </c>
      <c r="G1849">
        <v>1E-3</v>
      </c>
      <c r="H1849">
        <v>67.77</v>
      </c>
      <c r="I1849" s="14">
        <v>2368.06</v>
      </c>
      <c r="J1849">
        <v>1.03</v>
      </c>
      <c r="K1849">
        <f t="shared" si="199"/>
        <v>4.1487627796710797E-3</v>
      </c>
      <c r="L1849">
        <f t="shared" si="196"/>
        <v>2.9350353432465964E-3</v>
      </c>
      <c r="M1849">
        <f t="shared" si="200"/>
        <v>-0.79399999999999993</v>
      </c>
      <c r="N1849">
        <f t="shared" si="201"/>
        <v>3.1487627796710797E-3</v>
      </c>
      <c r="O1849">
        <f t="shared" si="197"/>
        <v>1.2137274364244833E-3</v>
      </c>
      <c r="P1849" s="7" t="s">
        <v>2030</v>
      </c>
      <c r="Q1849">
        <f t="shared" si="198"/>
        <v>5.0421738927307141E-4</v>
      </c>
      <c r="R1849">
        <f t="shared" si="202"/>
        <v>1.0447834287779224E-2</v>
      </c>
    </row>
    <row r="1850" spans="1:18">
      <c r="A1850" s="7" t="s">
        <v>2031</v>
      </c>
      <c r="B1850">
        <v>0.18</v>
      </c>
      <c r="C1850">
        <v>0.33</v>
      </c>
      <c r="D1850">
        <v>-0.09</v>
      </c>
      <c r="E1850">
        <v>-0.25</v>
      </c>
      <c r="F1850">
        <v>0.12</v>
      </c>
      <c r="G1850">
        <v>1E-3</v>
      </c>
      <c r="H1850">
        <v>67.489999999999995</v>
      </c>
      <c r="I1850" s="14">
        <v>2361.13</v>
      </c>
      <c r="J1850">
        <v>5</v>
      </c>
      <c r="K1850">
        <f t="shared" si="199"/>
        <v>8.8191330343795095E-3</v>
      </c>
      <c r="L1850">
        <f t="shared" si="196"/>
        <v>1.0854034436119959E-3</v>
      </c>
      <c r="M1850">
        <f t="shared" si="200"/>
        <v>3.8076923076923075</v>
      </c>
      <c r="N1850">
        <f t="shared" si="201"/>
        <v>7.8191330343795086E-3</v>
      </c>
      <c r="O1850">
        <f t="shared" si="197"/>
        <v>7.7337295907675139E-3</v>
      </c>
      <c r="P1850" s="7" t="s">
        <v>2031</v>
      </c>
      <c r="Q1850">
        <f t="shared" si="198"/>
        <v>5.1402703059466853E-4</v>
      </c>
      <c r="R1850">
        <f t="shared" si="202"/>
        <v>1.0444309451833238E-2</v>
      </c>
    </row>
    <row r="1851" spans="1:18">
      <c r="A1851" s="7" t="s">
        <v>2032</v>
      </c>
      <c r="B1851">
        <v>0.72</v>
      </c>
      <c r="C1851">
        <v>-0.05</v>
      </c>
      <c r="D1851">
        <v>0.72</v>
      </c>
      <c r="E1851">
        <v>0.05</v>
      </c>
      <c r="F1851">
        <v>0.39</v>
      </c>
      <c r="G1851">
        <v>1E-3</v>
      </c>
      <c r="H1851">
        <v>66.900000000000006</v>
      </c>
      <c r="I1851" s="14">
        <v>2358.5700000000002</v>
      </c>
      <c r="J1851">
        <v>1.04</v>
      </c>
      <c r="K1851">
        <f t="shared" si="199"/>
        <v>2.5475797991907942E-3</v>
      </c>
      <c r="L1851">
        <f t="shared" ref="L1851:L1914" si="203">(I1851-I1852)/I1852</f>
        <v>7.2514829667021203E-3</v>
      </c>
      <c r="M1851">
        <f t="shared" si="200"/>
        <v>2.9702970297029729E-2</v>
      </c>
      <c r="N1851">
        <f t="shared" si="201"/>
        <v>1.5475797991907942E-3</v>
      </c>
      <c r="O1851">
        <f t="shared" si="197"/>
        <v>-4.7039031675113266E-3</v>
      </c>
      <c r="P1851" s="7" t="s">
        <v>2032</v>
      </c>
      <c r="Q1851">
        <f t="shared" si="198"/>
        <v>5.1953190621868532E-4</v>
      </c>
      <c r="R1851">
        <f t="shared" si="202"/>
        <v>1.041825037735692E-2</v>
      </c>
    </row>
    <row r="1852" spans="1:18">
      <c r="A1852" s="7" t="s">
        <v>2033</v>
      </c>
      <c r="B1852">
        <v>-0.05</v>
      </c>
      <c r="C1852">
        <v>0.47</v>
      </c>
      <c r="D1852">
        <v>-0.49</v>
      </c>
      <c r="E1852">
        <v>-0.21</v>
      </c>
      <c r="F1852">
        <v>-0.27</v>
      </c>
      <c r="G1852">
        <v>1E-3</v>
      </c>
      <c r="H1852">
        <v>66.73</v>
      </c>
      <c r="I1852" s="14">
        <v>2341.59</v>
      </c>
      <c r="J1852">
        <v>1.01</v>
      </c>
      <c r="K1852">
        <f t="shared" si="199"/>
        <v>9.2256503327283641E-3</v>
      </c>
      <c r="L1852">
        <f t="shared" si="203"/>
        <v>-1.0196332733213903E-3</v>
      </c>
      <c r="M1852">
        <f t="shared" si="200"/>
        <v>-9.8039215686274595E-3</v>
      </c>
      <c r="N1852">
        <f t="shared" si="201"/>
        <v>8.2256503327283632E-3</v>
      </c>
      <c r="O1852">
        <f t="shared" si="197"/>
        <v>1.0245283606049755E-2</v>
      </c>
      <c r="P1852" s="7" t="s">
        <v>2033</v>
      </c>
      <c r="Q1852">
        <f t="shared" si="198"/>
        <v>5.188715905000028E-4</v>
      </c>
      <c r="R1852">
        <f t="shared" si="202"/>
        <v>1.0446890712198335E-2</v>
      </c>
    </row>
    <row r="1853" spans="1:18">
      <c r="A1853" s="7" t="s">
        <v>2034</v>
      </c>
      <c r="B1853">
        <v>-0.05</v>
      </c>
      <c r="C1853">
        <v>0.11</v>
      </c>
      <c r="D1853">
        <v>-0.21</v>
      </c>
      <c r="E1853">
        <v>-0.26</v>
      </c>
      <c r="F1853">
        <v>-0.32</v>
      </c>
      <c r="G1853">
        <v>1E-3</v>
      </c>
      <c r="H1853">
        <v>66.12</v>
      </c>
      <c r="I1853" s="14">
        <v>2343.98</v>
      </c>
      <c r="J1853">
        <v>1.02</v>
      </c>
      <c r="K1853">
        <f t="shared" si="199"/>
        <v>2.2737608003638881E-3</v>
      </c>
      <c r="L1853">
        <f t="shared" si="203"/>
        <v>-8.4400416034374759E-4</v>
      </c>
      <c r="M1853">
        <f t="shared" si="200"/>
        <v>2.0000000000000018E-2</v>
      </c>
      <c r="N1853">
        <f t="shared" si="201"/>
        <v>1.2737608003638881E-3</v>
      </c>
      <c r="O1853">
        <f t="shared" si="197"/>
        <v>3.1177649607076357E-3</v>
      </c>
      <c r="P1853" s="7" t="s">
        <v>2034</v>
      </c>
      <c r="Q1853">
        <f t="shared" si="198"/>
        <v>5.132683472458486E-4</v>
      </c>
      <c r="R1853">
        <f t="shared" si="202"/>
        <v>1.0495288524875086E-2</v>
      </c>
    </row>
    <row r="1854" spans="1:18">
      <c r="A1854" s="7" t="s">
        <v>2035</v>
      </c>
      <c r="B1854">
        <v>-0.03</v>
      </c>
      <c r="C1854">
        <v>0.74</v>
      </c>
      <c r="D1854">
        <v>0.49</v>
      </c>
      <c r="E1854">
        <v>-0.03</v>
      </c>
      <c r="F1854">
        <v>0.2</v>
      </c>
      <c r="G1854">
        <v>1E-3</v>
      </c>
      <c r="H1854">
        <v>65.97</v>
      </c>
      <c r="I1854" s="14">
        <v>2345.96</v>
      </c>
      <c r="J1854">
        <v>1</v>
      </c>
      <c r="K1854">
        <f t="shared" si="199"/>
        <v>-1.4048722164100998E-2</v>
      </c>
      <c r="L1854">
        <f t="shared" si="203"/>
        <v>-1.0602737976110974E-3</v>
      </c>
      <c r="M1854">
        <f t="shared" si="200"/>
        <v>1.0101010101010111E-2</v>
      </c>
      <c r="N1854">
        <f t="shared" si="201"/>
        <v>-1.5048722164100997E-2</v>
      </c>
      <c r="O1854">
        <f t="shared" si="197"/>
        <v>-1.2988448366489901E-2</v>
      </c>
      <c r="P1854" s="7" t="s">
        <v>2035</v>
      </c>
      <c r="Q1854">
        <f t="shared" si="198"/>
        <v>5.3018528206347703E-4</v>
      </c>
      <c r="R1854">
        <f t="shared" si="202"/>
        <v>1.0522738239337699E-2</v>
      </c>
    </row>
    <row r="1855" spans="1:18">
      <c r="A1855" s="7" t="s">
        <v>2036</v>
      </c>
      <c r="B1855">
        <v>0.16</v>
      </c>
      <c r="C1855">
        <v>-0.33</v>
      </c>
      <c r="D1855">
        <v>-0.56999999999999995</v>
      </c>
      <c r="E1855">
        <v>0.16</v>
      </c>
      <c r="F1855">
        <v>-0.16</v>
      </c>
      <c r="G1855">
        <v>1E-3</v>
      </c>
      <c r="H1855">
        <v>66.91</v>
      </c>
      <c r="I1855" s="14">
        <v>2348.4499999999998</v>
      </c>
      <c r="J1855">
        <v>0.99</v>
      </c>
      <c r="K1855">
        <f t="shared" si="199"/>
        <v>-5.9746079163564231E-4</v>
      </c>
      <c r="L1855">
        <f t="shared" si="203"/>
        <v>1.8899156150544091E-3</v>
      </c>
      <c r="M1855">
        <f t="shared" si="200"/>
        <v>1.0204081632653071E-2</v>
      </c>
      <c r="N1855">
        <f t="shared" si="201"/>
        <v>-1.5974607916356422E-3</v>
      </c>
      <c r="O1855">
        <f t="shared" si="197"/>
        <v>-2.4873764066900513E-3</v>
      </c>
      <c r="P1855" s="7" t="s">
        <v>2036</v>
      </c>
      <c r="Q1855">
        <f t="shared" si="198"/>
        <v>5.4362518074449126E-4</v>
      </c>
      <c r="R1855">
        <f t="shared" si="202"/>
        <v>1.0682784381214432E-2</v>
      </c>
    </row>
    <row r="1856" spans="1:18">
      <c r="A1856" s="7" t="s">
        <v>2037</v>
      </c>
      <c r="B1856">
        <v>-1.48</v>
      </c>
      <c r="C1856">
        <v>-1.41</v>
      </c>
      <c r="D1856">
        <v>-0.71</v>
      </c>
      <c r="E1856">
        <v>0.86</v>
      </c>
      <c r="F1856">
        <v>0.28999999999999998</v>
      </c>
      <c r="G1856">
        <v>1E-3</v>
      </c>
      <c r="H1856">
        <v>66.95</v>
      </c>
      <c r="I1856" s="14">
        <v>2344.02</v>
      </c>
      <c r="J1856">
        <v>0.98</v>
      </c>
      <c r="K1856">
        <f t="shared" si="199"/>
        <v>-5.2005943536403317E-3</v>
      </c>
      <c r="L1856">
        <f t="shared" si="203"/>
        <v>-1.240799335993285E-2</v>
      </c>
      <c r="M1856">
        <f t="shared" si="200"/>
        <v>3.1578947368421081E-2</v>
      </c>
      <c r="N1856">
        <f t="shared" si="201"/>
        <v>-6.2005943536403317E-3</v>
      </c>
      <c r="O1856">
        <f t="shared" si="197"/>
        <v>7.2073990062925183E-3</v>
      </c>
      <c r="P1856" s="7" t="s">
        <v>2037</v>
      </c>
      <c r="Q1856">
        <f t="shared" si="198"/>
        <v>5.2675839598697607E-4</v>
      </c>
      <c r="R1856">
        <f t="shared" si="202"/>
        <v>1.0857050062267393E-2</v>
      </c>
    </row>
    <row r="1857" spans="1:18">
      <c r="A1857" s="7" t="s">
        <v>2038</v>
      </c>
      <c r="B1857">
        <v>-0.25</v>
      </c>
      <c r="C1857">
        <v>-0.2</v>
      </c>
      <c r="D1857">
        <v>-0.72</v>
      </c>
      <c r="E1857">
        <v>-0.15</v>
      </c>
      <c r="F1857">
        <v>-0.05</v>
      </c>
      <c r="G1857">
        <v>1E-3</v>
      </c>
      <c r="H1857">
        <v>67.3</v>
      </c>
      <c r="I1857" s="14">
        <v>2373.4699999999998</v>
      </c>
      <c r="J1857">
        <v>0.95</v>
      </c>
      <c r="K1857">
        <f t="shared" si="199"/>
        <v>-1.2907010853622903E-2</v>
      </c>
      <c r="L1857">
        <f t="shared" si="203"/>
        <v>-2.0098812151793126E-3</v>
      </c>
      <c r="M1857">
        <f t="shared" si="200"/>
        <v>1.0638297872340436E-2</v>
      </c>
      <c r="N1857">
        <f t="shared" si="201"/>
        <v>-1.3907010853622902E-2</v>
      </c>
      <c r="O1857">
        <f t="shared" si="197"/>
        <v>-1.0897129638443592E-2</v>
      </c>
      <c r="P1857" s="7" t="s">
        <v>2038</v>
      </c>
      <c r="Q1857">
        <f t="shared" si="198"/>
        <v>5.0852773821499124E-4</v>
      </c>
      <c r="R1857">
        <f t="shared" si="202"/>
        <v>1.0951452948401176E-2</v>
      </c>
    </row>
    <row r="1858" spans="1:18">
      <c r="A1858" s="7" t="s">
        <v>2039</v>
      </c>
      <c r="B1858">
        <v>-0.08</v>
      </c>
      <c r="C1858">
        <v>0.57999999999999996</v>
      </c>
      <c r="D1858">
        <v>-0.33</v>
      </c>
      <c r="E1858">
        <v>0.15</v>
      </c>
      <c r="F1858">
        <v>0.02</v>
      </c>
      <c r="G1858">
        <v>1E-3</v>
      </c>
      <c r="H1858">
        <v>68.180000000000007</v>
      </c>
      <c r="I1858" s="14">
        <v>2378.25</v>
      </c>
      <c r="J1858">
        <v>0.94</v>
      </c>
      <c r="K1858">
        <f t="shared" si="199"/>
        <v>2.4996324069989956E-3</v>
      </c>
      <c r="L1858">
        <f t="shared" si="203"/>
        <v>-1.3143639402363792E-3</v>
      </c>
      <c r="M1858">
        <f t="shared" si="200"/>
        <v>-3.0927835051546421E-2</v>
      </c>
      <c r="N1858">
        <f t="shared" si="201"/>
        <v>1.4996324069989956E-3</v>
      </c>
      <c r="O1858">
        <f t="shared" si="197"/>
        <v>3.8139963472353751E-3</v>
      </c>
      <c r="P1858" s="7" t="s">
        <v>2039</v>
      </c>
      <c r="Q1858">
        <f t="shared" si="198"/>
        <v>5.0046540785167318E-4</v>
      </c>
      <c r="R1858">
        <f t="shared" si="202"/>
        <v>1.0871131139880174E-2</v>
      </c>
    </row>
    <row r="1859" spans="1:18">
      <c r="A1859" s="7" t="s">
        <v>2040</v>
      </c>
      <c r="B1859">
        <v>-0.06</v>
      </c>
      <c r="C1859">
        <v>0.44</v>
      </c>
      <c r="D1859">
        <v>0.22</v>
      </c>
      <c r="E1859">
        <v>-0.16</v>
      </c>
      <c r="F1859">
        <v>-0.36</v>
      </c>
      <c r="G1859">
        <v>1E-3</v>
      </c>
      <c r="H1859">
        <v>68.010000000000005</v>
      </c>
      <c r="I1859" s="14">
        <v>2381.38</v>
      </c>
      <c r="J1859">
        <v>0.97</v>
      </c>
      <c r="K1859">
        <f t="shared" si="199"/>
        <v>1.4725371815639602E-3</v>
      </c>
      <c r="L1859">
        <f t="shared" si="203"/>
        <v>-1.6266570520614562E-3</v>
      </c>
      <c r="M1859">
        <f t="shared" si="200"/>
        <v>-3.0000000000000027E-2</v>
      </c>
      <c r="N1859">
        <f t="shared" si="201"/>
        <v>4.7253718156396013E-4</v>
      </c>
      <c r="O1859">
        <f t="shared" ref="O1859:O1922" si="204">K1859-L1859</f>
        <v>3.0991942336254163E-3</v>
      </c>
      <c r="P1859" s="7" t="s">
        <v>2040</v>
      </c>
      <c r="Q1859">
        <f t="shared" ref="Q1859:Q1922" si="205">LINEST(N1859:N2439, B1859:B2439)</f>
        <v>5.0566641689211468E-4</v>
      </c>
      <c r="R1859">
        <f t="shared" si="202"/>
        <v>1.0893254217765344E-2</v>
      </c>
    </row>
    <row r="1860" spans="1:18">
      <c r="A1860" s="7" t="s">
        <v>2041</v>
      </c>
      <c r="B1860">
        <v>0.86</v>
      </c>
      <c r="C1860">
        <v>0.7</v>
      </c>
      <c r="D1860">
        <v>-0.46</v>
      </c>
      <c r="E1860">
        <v>-0.12</v>
      </c>
      <c r="F1860">
        <v>0.5</v>
      </c>
      <c r="G1860">
        <v>1E-3</v>
      </c>
      <c r="H1860">
        <v>67.91</v>
      </c>
      <c r="I1860" s="14">
        <v>2385.2600000000002</v>
      </c>
      <c r="J1860">
        <v>1</v>
      </c>
      <c r="K1860">
        <f t="shared" ref="K1860:K1923" si="206">(H1860-H1861)/H1861</f>
        <v>7.4172971369233058E-3</v>
      </c>
      <c r="L1860">
        <f t="shared" si="203"/>
        <v>8.3747278530513867E-3</v>
      </c>
      <c r="M1860">
        <f t="shared" ref="M1860:M1923" si="207">(J1860-J1861)/J1861</f>
        <v>-9.9009900990099098E-3</v>
      </c>
      <c r="N1860">
        <f t="shared" ref="N1860:N1923" si="208">K1860-G1860</f>
        <v>6.4172971369233058E-3</v>
      </c>
      <c r="O1860">
        <f t="shared" si="204"/>
        <v>-9.5743071612808088E-4</v>
      </c>
      <c r="P1860" s="7" t="s">
        <v>2041</v>
      </c>
      <c r="Q1860">
        <f t="shared" si="205"/>
        <v>5.203715951862828E-4</v>
      </c>
      <c r="R1860">
        <f t="shared" ref="R1860:R1923" si="209">STDEV(N1860:N1960)</f>
        <v>1.089839609190674E-2</v>
      </c>
    </row>
    <row r="1861" spans="1:18">
      <c r="A1861" s="7" t="s">
        <v>2042</v>
      </c>
      <c r="B1861">
        <v>-0.36</v>
      </c>
      <c r="C1861">
        <v>-0.22</v>
      </c>
      <c r="D1861">
        <v>0</v>
      </c>
      <c r="E1861">
        <v>0.5</v>
      </c>
      <c r="F1861">
        <v>-0.25</v>
      </c>
      <c r="G1861">
        <v>1E-3</v>
      </c>
      <c r="H1861">
        <v>67.41</v>
      </c>
      <c r="I1861" s="14">
        <v>2365.4499999999998</v>
      </c>
      <c r="J1861">
        <v>1.01</v>
      </c>
      <c r="K1861">
        <f t="shared" si="206"/>
        <v>-4.2836041358937406E-3</v>
      </c>
      <c r="L1861">
        <f t="shared" si="203"/>
        <v>-3.3790189048102494E-3</v>
      </c>
      <c r="M1861">
        <f t="shared" si="207"/>
        <v>0</v>
      </c>
      <c r="N1861">
        <f t="shared" si="208"/>
        <v>-5.2836041358937406E-3</v>
      </c>
      <c r="O1861">
        <f t="shared" si="204"/>
        <v>-9.0458523108349117E-4</v>
      </c>
      <c r="P1861" s="7" t="s">
        <v>2042</v>
      </c>
      <c r="Q1861">
        <f t="shared" si="205"/>
        <v>5.055896314865863E-4</v>
      </c>
      <c r="R1861">
        <f t="shared" si="209"/>
        <v>1.0890875814272493E-2</v>
      </c>
    </row>
    <row r="1862" spans="1:18">
      <c r="A1862" s="7" t="s">
        <v>2043</v>
      </c>
      <c r="B1862">
        <v>0.13</v>
      </c>
      <c r="C1862">
        <v>0.32</v>
      </c>
      <c r="D1862">
        <v>-7.0000000000000007E-2</v>
      </c>
      <c r="E1862">
        <v>-0.12</v>
      </c>
      <c r="F1862">
        <v>0.04</v>
      </c>
      <c r="G1862">
        <v>1E-3</v>
      </c>
      <c r="H1862">
        <v>67.7</v>
      </c>
      <c r="I1862" s="14">
        <v>2373.4699999999998</v>
      </c>
      <c r="J1862">
        <v>1.01</v>
      </c>
      <c r="K1862">
        <f t="shared" si="206"/>
        <v>-4.5581532127628617E-3</v>
      </c>
      <c r="L1862">
        <f t="shared" si="203"/>
        <v>3.6668633566546864E-4</v>
      </c>
      <c r="M1862">
        <f t="shared" si="207"/>
        <v>1.0000000000000009E-2</v>
      </c>
      <c r="N1862">
        <f t="shared" si="208"/>
        <v>-5.5581532127628617E-3</v>
      </c>
      <c r="O1862">
        <f t="shared" si="204"/>
        <v>-4.92483954842833E-3</v>
      </c>
      <c r="P1862" s="7" t="s">
        <v>2043</v>
      </c>
      <c r="Q1862">
        <f t="shared" si="205"/>
        <v>5.0647330759230277E-4</v>
      </c>
      <c r="R1862">
        <f t="shared" si="209"/>
        <v>1.0874567702362834E-2</v>
      </c>
    </row>
    <row r="1863" spans="1:18">
      <c r="A1863" s="7" t="s">
        <v>2044</v>
      </c>
      <c r="B1863">
        <v>0.34</v>
      </c>
      <c r="C1863">
        <v>0.06</v>
      </c>
      <c r="D1863">
        <v>-0.48</v>
      </c>
      <c r="E1863">
        <v>0.27</v>
      </c>
      <c r="F1863">
        <v>0.04</v>
      </c>
      <c r="G1863">
        <v>1E-3</v>
      </c>
      <c r="H1863">
        <v>68.010000000000005</v>
      </c>
      <c r="I1863" s="14">
        <v>2372.6</v>
      </c>
      <c r="J1863">
        <v>1</v>
      </c>
      <c r="K1863">
        <f t="shared" si="206"/>
        <v>1.0303208713571886E-3</v>
      </c>
      <c r="L1863">
        <f t="shared" si="203"/>
        <v>3.2686786165835834E-3</v>
      </c>
      <c r="M1863">
        <f t="shared" si="207"/>
        <v>1.0101010101010111E-2</v>
      </c>
      <c r="N1863">
        <f t="shared" si="208"/>
        <v>3.0320871357188573E-5</v>
      </c>
      <c r="O1863">
        <f t="shared" si="204"/>
        <v>-2.2383577452263948E-3</v>
      </c>
      <c r="P1863" s="7" t="s">
        <v>2044</v>
      </c>
      <c r="Q1863">
        <f t="shared" si="205"/>
        <v>5.3825786969989944E-4</v>
      </c>
      <c r="R1863">
        <f t="shared" si="209"/>
        <v>1.0879803701023172E-2</v>
      </c>
    </row>
    <row r="1864" spans="1:18">
      <c r="A1864" s="7" t="s">
        <v>2045</v>
      </c>
      <c r="B1864">
        <v>0.04</v>
      </c>
      <c r="C1864">
        <v>-0.53</v>
      </c>
      <c r="D1864">
        <v>-0.23</v>
      </c>
      <c r="E1864">
        <v>-0.57999999999999996</v>
      </c>
      <c r="F1864">
        <v>-0.14000000000000001</v>
      </c>
      <c r="G1864">
        <v>1E-3</v>
      </c>
      <c r="H1864">
        <v>67.94</v>
      </c>
      <c r="I1864" s="14">
        <v>2364.87</v>
      </c>
      <c r="J1864">
        <v>0.99</v>
      </c>
      <c r="K1864">
        <f t="shared" si="206"/>
        <v>-7.3540226503893461E-4</v>
      </c>
      <c r="L1864">
        <f t="shared" si="203"/>
        <v>7.9983749333463364E-4</v>
      </c>
      <c r="M1864">
        <f t="shared" si="207"/>
        <v>0</v>
      </c>
      <c r="N1864">
        <f t="shared" si="208"/>
        <v>-1.7354022650389346E-3</v>
      </c>
      <c r="O1864">
        <f t="shared" si="204"/>
        <v>-1.5352397583735682E-3</v>
      </c>
      <c r="P1864" s="7" t="s">
        <v>2045</v>
      </c>
      <c r="Q1864">
        <f t="shared" si="205"/>
        <v>5.3727720429385263E-4</v>
      </c>
      <c r="R1864">
        <f t="shared" si="209"/>
        <v>1.090016439761572E-2</v>
      </c>
    </row>
    <row r="1865" spans="1:18">
      <c r="A1865" s="7" t="s">
        <v>2046</v>
      </c>
      <c r="B1865">
        <v>-0.19</v>
      </c>
      <c r="C1865">
        <v>-0.19</v>
      </c>
      <c r="D1865">
        <v>-0.83</v>
      </c>
      <c r="E1865">
        <v>0.44</v>
      </c>
      <c r="F1865">
        <v>-0.75</v>
      </c>
      <c r="G1865">
        <v>1E-3</v>
      </c>
      <c r="H1865">
        <v>67.989999999999995</v>
      </c>
      <c r="I1865" s="14">
        <v>2362.98</v>
      </c>
      <c r="J1865">
        <v>0.99</v>
      </c>
      <c r="K1865">
        <f t="shared" si="206"/>
        <v>-3.6635404454865186E-3</v>
      </c>
      <c r="L1865">
        <f t="shared" si="203"/>
        <v>-2.2842521713061846E-3</v>
      </c>
      <c r="M1865">
        <f t="shared" si="207"/>
        <v>2.0618556701030948E-2</v>
      </c>
      <c r="N1865">
        <f t="shared" si="208"/>
        <v>-4.6635404454865182E-3</v>
      </c>
      <c r="O1865">
        <f t="shared" si="204"/>
        <v>-1.379288274180334E-3</v>
      </c>
      <c r="P1865" s="7" t="s">
        <v>2046</v>
      </c>
      <c r="Q1865">
        <f t="shared" si="205"/>
        <v>5.3702163095029965E-4</v>
      </c>
      <c r="R1865">
        <f t="shared" si="209"/>
        <v>1.0923608481534841E-2</v>
      </c>
    </row>
    <row r="1866" spans="1:18">
      <c r="A1866" s="7" t="s">
        <v>2047</v>
      </c>
      <c r="B1866">
        <v>-0.36</v>
      </c>
      <c r="C1866">
        <v>-0.35</v>
      </c>
      <c r="D1866">
        <v>-0.06</v>
      </c>
      <c r="E1866">
        <v>0.1</v>
      </c>
      <c r="F1866">
        <v>-0.25</v>
      </c>
      <c r="G1866">
        <v>1E-3</v>
      </c>
      <c r="H1866">
        <v>68.239999999999995</v>
      </c>
      <c r="I1866" s="14">
        <v>2368.39</v>
      </c>
      <c r="J1866">
        <v>0.97</v>
      </c>
      <c r="K1866">
        <f t="shared" si="206"/>
        <v>1.6232315711094403E-2</v>
      </c>
      <c r="L1866">
        <f t="shared" si="203"/>
        <v>-2.9133039476952789E-3</v>
      </c>
      <c r="M1866">
        <f t="shared" si="207"/>
        <v>-2.0202020202020221E-2</v>
      </c>
      <c r="N1866">
        <f t="shared" si="208"/>
        <v>1.5232315711094402E-2</v>
      </c>
      <c r="O1866">
        <f t="shared" si="204"/>
        <v>1.9145619658789682E-2</v>
      </c>
      <c r="P1866" s="7" t="s">
        <v>2047</v>
      </c>
      <c r="Q1866">
        <f t="shared" si="205"/>
        <v>5.3554146496121195E-4</v>
      </c>
      <c r="R1866">
        <f t="shared" si="209"/>
        <v>1.1079598120738228E-2</v>
      </c>
    </row>
    <row r="1867" spans="1:18">
      <c r="A1867" s="7" t="s">
        <v>2048</v>
      </c>
      <c r="B1867">
        <v>-0.38</v>
      </c>
      <c r="C1867">
        <v>-0.41</v>
      </c>
      <c r="D1867">
        <v>-0.08</v>
      </c>
      <c r="E1867">
        <v>-0.05</v>
      </c>
      <c r="F1867">
        <v>0.01</v>
      </c>
      <c r="G1867">
        <v>1E-3</v>
      </c>
      <c r="H1867">
        <v>67.150000000000006</v>
      </c>
      <c r="I1867" s="14">
        <v>2375.31</v>
      </c>
      <c r="J1867">
        <v>0.99</v>
      </c>
      <c r="K1867">
        <f t="shared" si="206"/>
        <v>-1.635444543562287E-3</v>
      </c>
      <c r="L1867">
        <f t="shared" si="203"/>
        <v>-3.2772164221692344E-3</v>
      </c>
      <c r="M1867">
        <f t="shared" si="207"/>
        <v>0</v>
      </c>
      <c r="N1867">
        <f t="shared" si="208"/>
        <v>-2.635444543562287E-3</v>
      </c>
      <c r="O1867">
        <f t="shared" si="204"/>
        <v>1.6417718786069474E-3</v>
      </c>
      <c r="P1867" s="7" t="s">
        <v>2048</v>
      </c>
      <c r="Q1867">
        <f t="shared" si="205"/>
        <v>5.5015880317315735E-4</v>
      </c>
      <c r="R1867">
        <f t="shared" si="209"/>
        <v>1.0992763087355131E-2</v>
      </c>
    </row>
    <row r="1868" spans="1:18">
      <c r="A1868" s="7" t="s">
        <v>2049</v>
      </c>
      <c r="B1868">
        <v>0.09</v>
      </c>
      <c r="C1868">
        <v>-0.18</v>
      </c>
      <c r="D1868">
        <v>0.14000000000000001</v>
      </c>
      <c r="E1868">
        <v>-0.06</v>
      </c>
      <c r="F1868">
        <v>-0.1</v>
      </c>
      <c r="G1868">
        <v>1E-3</v>
      </c>
      <c r="H1868">
        <v>67.260000000000005</v>
      </c>
      <c r="I1868" s="14">
        <v>2383.12</v>
      </c>
      <c r="J1868">
        <v>0.99</v>
      </c>
      <c r="K1868">
        <f t="shared" si="206"/>
        <v>2.0327669902912671E-2</v>
      </c>
      <c r="L1868">
        <f t="shared" si="203"/>
        <v>5.0379525760723201E-4</v>
      </c>
      <c r="M1868">
        <f t="shared" si="207"/>
        <v>1.0204081632653071E-2</v>
      </c>
      <c r="N1868">
        <f t="shared" si="208"/>
        <v>1.932766990291267E-2</v>
      </c>
      <c r="O1868">
        <f t="shared" si="204"/>
        <v>1.9823874645305439E-2</v>
      </c>
      <c r="P1868" s="7" t="s">
        <v>2049</v>
      </c>
      <c r="Q1868">
        <f t="shared" si="205"/>
        <v>5.457391918229559E-4</v>
      </c>
      <c r="R1868">
        <f t="shared" si="209"/>
        <v>1.107711957493694E-2</v>
      </c>
    </row>
    <row r="1869" spans="1:18">
      <c r="A1869" s="7" t="s">
        <v>93</v>
      </c>
      <c r="B1869">
        <v>-0.7</v>
      </c>
      <c r="C1869">
        <v>-0.54</v>
      </c>
      <c r="D1869">
        <v>-0.9</v>
      </c>
      <c r="E1869">
        <v>0.63</v>
      </c>
      <c r="F1869">
        <v>-0.43</v>
      </c>
      <c r="G1869">
        <v>1E-3</v>
      </c>
      <c r="H1869">
        <v>65.92</v>
      </c>
      <c r="I1869" s="14">
        <v>2381.92</v>
      </c>
      <c r="J1869">
        <v>0.98</v>
      </c>
      <c r="K1869">
        <f t="shared" si="206"/>
        <v>-4.6806583119432619E-3</v>
      </c>
      <c r="L1869">
        <f t="shared" si="203"/>
        <v>-5.8598641045760208E-3</v>
      </c>
      <c r="M1869">
        <f t="shared" si="207"/>
        <v>2.0833333333333353E-2</v>
      </c>
      <c r="N1869">
        <f t="shared" si="208"/>
        <v>-5.6806583119432619E-3</v>
      </c>
      <c r="O1869">
        <f t="shared" si="204"/>
        <v>1.1792057926327589E-3</v>
      </c>
      <c r="P1869" s="7" t="s">
        <v>93</v>
      </c>
      <c r="Q1869">
        <f t="shared" si="205"/>
        <v>5.3893996113586534E-4</v>
      </c>
      <c r="R1869">
        <f t="shared" si="209"/>
        <v>1.095993226925685E-2</v>
      </c>
    </row>
    <row r="1870" spans="1:18">
      <c r="A1870" s="7" t="s">
        <v>2050</v>
      </c>
      <c r="B1870">
        <v>1.47</v>
      </c>
      <c r="C1870">
        <v>0.52</v>
      </c>
      <c r="D1870">
        <v>0.77</v>
      </c>
      <c r="E1870">
        <v>-0.54</v>
      </c>
      <c r="F1870">
        <v>0.53</v>
      </c>
      <c r="G1870">
        <v>1E-3</v>
      </c>
      <c r="H1870">
        <v>66.23</v>
      </c>
      <c r="I1870" s="14">
        <v>2395.96</v>
      </c>
      <c r="J1870">
        <v>0.96</v>
      </c>
      <c r="K1870">
        <f t="shared" si="206"/>
        <v>-1.1049723756906001E-2</v>
      </c>
      <c r="L1870">
        <f t="shared" si="203"/>
        <v>1.3673825117192197E-2</v>
      </c>
      <c r="M1870">
        <f t="shared" si="207"/>
        <v>1.0526315789473694E-2</v>
      </c>
      <c r="N1870">
        <f t="shared" si="208"/>
        <v>-1.2049723756906001E-2</v>
      </c>
      <c r="O1870">
        <f t="shared" si="204"/>
        <v>-2.4723548874098198E-2</v>
      </c>
      <c r="P1870" s="7" t="s">
        <v>2050</v>
      </c>
      <c r="Q1870">
        <f t="shared" si="205"/>
        <v>5.3136034283742548E-4</v>
      </c>
      <c r="R1870">
        <f t="shared" si="209"/>
        <v>1.0944114275464038E-2</v>
      </c>
    </row>
    <row r="1871" spans="1:18">
      <c r="A1871" s="7" t="s">
        <v>2051</v>
      </c>
      <c r="B1871">
        <v>-0.42</v>
      </c>
      <c r="C1871">
        <v>-1.36</v>
      </c>
      <c r="D1871">
        <v>0.16</v>
      </c>
      <c r="E1871">
        <v>-0.01</v>
      </c>
      <c r="F1871">
        <v>-0.2</v>
      </c>
      <c r="G1871">
        <v>2E-3</v>
      </c>
      <c r="H1871">
        <v>66.97</v>
      </c>
      <c r="I1871" s="14">
        <v>2363.64</v>
      </c>
      <c r="J1871">
        <v>0.95</v>
      </c>
      <c r="K1871">
        <f t="shared" si="206"/>
        <v>9.9532498868948362E-3</v>
      </c>
      <c r="L1871">
        <f t="shared" si="203"/>
        <v>-2.5783310475789123E-3</v>
      </c>
      <c r="M1871">
        <f t="shared" si="207"/>
        <v>-1.0416666666666676E-2</v>
      </c>
      <c r="N1871">
        <f t="shared" si="208"/>
        <v>7.9532498868948361E-3</v>
      </c>
      <c r="O1871">
        <f t="shared" si="204"/>
        <v>1.2531580934473749E-2</v>
      </c>
      <c r="P1871" s="7" t="s">
        <v>2051</v>
      </c>
      <c r="Q1871">
        <f t="shared" si="205"/>
        <v>5.2700192162680442E-4</v>
      </c>
      <c r="R1871">
        <f t="shared" si="209"/>
        <v>1.0871416930276477E-2</v>
      </c>
    </row>
    <row r="1872" spans="1:18">
      <c r="A1872" s="7" t="s">
        <v>2052</v>
      </c>
      <c r="B1872">
        <v>0.22</v>
      </c>
      <c r="C1872">
        <v>0.85</v>
      </c>
      <c r="D1872">
        <v>-0.33</v>
      </c>
      <c r="E1872">
        <v>-0.38</v>
      </c>
      <c r="F1872">
        <v>-0.15</v>
      </c>
      <c r="G1872">
        <v>2E-3</v>
      </c>
      <c r="H1872">
        <v>66.31</v>
      </c>
      <c r="I1872" s="14">
        <v>2369.75</v>
      </c>
      <c r="J1872">
        <v>0.96</v>
      </c>
      <c r="K1872">
        <f t="shared" si="206"/>
        <v>-1.2067938021454144E-2</v>
      </c>
      <c r="L1872">
        <f t="shared" si="203"/>
        <v>1.0180202252316332E-3</v>
      </c>
      <c r="M1872">
        <f t="shared" si="207"/>
        <v>0</v>
      </c>
      <c r="N1872">
        <f t="shared" si="208"/>
        <v>-1.4067938021454144E-2</v>
      </c>
      <c r="O1872">
        <f t="shared" si="204"/>
        <v>-1.3085958246685778E-2</v>
      </c>
      <c r="P1872" s="7" t="s">
        <v>2052</v>
      </c>
      <c r="Q1872">
        <f t="shared" si="205"/>
        <v>5.3897508484141885E-4</v>
      </c>
      <c r="R1872">
        <f t="shared" si="209"/>
        <v>1.086408166531779E-2</v>
      </c>
    </row>
    <row r="1873" spans="1:18">
      <c r="A1873" s="7" t="s">
        <v>2053</v>
      </c>
      <c r="B1873">
        <v>0.15</v>
      </c>
      <c r="C1873">
        <v>-0.11</v>
      </c>
      <c r="D1873">
        <v>-0.98</v>
      </c>
      <c r="E1873">
        <v>0.33</v>
      </c>
      <c r="F1873">
        <v>-0.23</v>
      </c>
      <c r="G1873">
        <v>2E-3</v>
      </c>
      <c r="H1873">
        <v>67.12</v>
      </c>
      <c r="I1873" s="14">
        <v>2367.34</v>
      </c>
      <c r="J1873">
        <v>0.96</v>
      </c>
      <c r="K1873">
        <f t="shared" si="206"/>
        <v>-5.0400237177585126E-3</v>
      </c>
      <c r="L1873">
        <f t="shared" si="203"/>
        <v>1.4933518345383937E-3</v>
      </c>
      <c r="M1873">
        <f t="shared" si="207"/>
        <v>0</v>
      </c>
      <c r="N1873">
        <f t="shared" si="208"/>
        <v>-7.0400237177585126E-3</v>
      </c>
      <c r="O1873">
        <f t="shared" si="204"/>
        <v>-6.5333755522969062E-3</v>
      </c>
      <c r="P1873" s="7" t="s">
        <v>2053</v>
      </c>
      <c r="Q1873">
        <f t="shared" si="205"/>
        <v>5.3912400758653414E-4</v>
      </c>
      <c r="R1873">
        <f t="shared" si="209"/>
        <v>1.1424163030904768E-2</v>
      </c>
    </row>
    <row r="1874" spans="1:18">
      <c r="A1874" s="7" t="s">
        <v>2054</v>
      </c>
      <c r="B1874">
        <v>-0.11</v>
      </c>
      <c r="C1874">
        <v>-0.71</v>
      </c>
      <c r="D1874">
        <v>0.25</v>
      </c>
      <c r="E1874">
        <v>-0.25</v>
      </c>
      <c r="F1874">
        <v>-0.45</v>
      </c>
      <c r="G1874">
        <v>2E-3</v>
      </c>
      <c r="H1874">
        <v>67.459999999999994</v>
      </c>
      <c r="I1874" s="14">
        <v>2363.81</v>
      </c>
      <c r="J1874">
        <v>0.96</v>
      </c>
      <c r="K1874">
        <f t="shared" si="206"/>
        <v>2.6944740447556646E-2</v>
      </c>
      <c r="L1874">
        <f t="shared" si="203"/>
        <v>4.1899086684545658E-4</v>
      </c>
      <c r="M1874">
        <f t="shared" si="207"/>
        <v>4.3478260869565133E-2</v>
      </c>
      <c r="N1874">
        <f t="shared" si="208"/>
        <v>2.4944740447556644E-2</v>
      </c>
      <c r="O1874">
        <f t="shared" si="204"/>
        <v>2.6525749580711189E-2</v>
      </c>
      <c r="P1874" s="7" t="s">
        <v>2054</v>
      </c>
      <c r="Q1874">
        <f t="shared" si="205"/>
        <v>5.4120659361720966E-4</v>
      </c>
      <c r="R1874">
        <f t="shared" si="209"/>
        <v>1.1500478226264469E-2</v>
      </c>
    </row>
    <row r="1875" spans="1:18">
      <c r="A1875" s="7" t="s">
        <v>2055</v>
      </c>
      <c r="B1875">
        <v>-0.15</v>
      </c>
      <c r="C1875">
        <v>-0.38</v>
      </c>
      <c r="D1875">
        <v>0.1</v>
      </c>
      <c r="E1875">
        <v>0.48</v>
      </c>
      <c r="F1875">
        <v>-0.33</v>
      </c>
      <c r="G1875">
        <v>2E-3</v>
      </c>
      <c r="H1875">
        <v>65.69</v>
      </c>
      <c r="I1875" s="14">
        <v>2362.8200000000002</v>
      </c>
      <c r="J1875">
        <v>0.92</v>
      </c>
      <c r="K1875">
        <f t="shared" si="206"/>
        <v>4.1271782329562216E-3</v>
      </c>
      <c r="L1875">
        <f t="shared" si="203"/>
        <v>-1.0822785345271986E-3</v>
      </c>
      <c r="M1875">
        <f t="shared" si="207"/>
        <v>-0.81600000000000006</v>
      </c>
      <c r="N1875">
        <f t="shared" si="208"/>
        <v>2.1271782329562216E-3</v>
      </c>
      <c r="O1875">
        <f t="shared" si="204"/>
        <v>5.20945676748342E-3</v>
      </c>
      <c r="P1875" s="7" t="s">
        <v>2055</v>
      </c>
      <c r="Q1875">
        <f t="shared" si="205"/>
        <v>5.4739679411137509E-4</v>
      </c>
      <c r="R1875">
        <f t="shared" si="209"/>
        <v>1.1257542086797906E-2</v>
      </c>
    </row>
    <row r="1876" spans="1:18">
      <c r="A1876" s="7" t="s">
        <v>2056</v>
      </c>
      <c r="B1876">
        <v>0.6</v>
      </c>
      <c r="C1876">
        <v>0.06</v>
      </c>
      <c r="D1876">
        <v>0.13</v>
      </c>
      <c r="E1876">
        <v>0.32</v>
      </c>
      <c r="F1876">
        <v>0.37</v>
      </c>
      <c r="G1876">
        <v>2E-3</v>
      </c>
      <c r="H1876">
        <v>65.42</v>
      </c>
      <c r="I1876" s="14">
        <v>2365.38</v>
      </c>
      <c r="J1876">
        <v>5</v>
      </c>
      <c r="K1876">
        <f t="shared" si="206"/>
        <v>2.7590435315758251E-3</v>
      </c>
      <c r="L1876">
        <f t="shared" si="203"/>
        <v>6.048078395345385E-3</v>
      </c>
      <c r="M1876">
        <f t="shared" si="207"/>
        <v>4.4347826086956523</v>
      </c>
      <c r="N1876">
        <f t="shared" si="208"/>
        <v>7.5904353157582507E-4</v>
      </c>
      <c r="O1876">
        <f t="shared" si="204"/>
        <v>-3.2890348637695599E-3</v>
      </c>
      <c r="P1876" s="7" t="s">
        <v>2056</v>
      </c>
      <c r="Q1876">
        <f t="shared" si="205"/>
        <v>5.606769377324779E-4</v>
      </c>
      <c r="R1876">
        <f t="shared" si="209"/>
        <v>1.1349825644794184E-2</v>
      </c>
    </row>
    <row r="1877" spans="1:18">
      <c r="A1877" s="7" t="s">
        <v>2057</v>
      </c>
      <c r="B1877">
        <v>0.2</v>
      </c>
      <c r="C1877">
        <v>-0.06</v>
      </c>
      <c r="D1877">
        <v>-0.54</v>
      </c>
      <c r="E1877">
        <v>0.01</v>
      </c>
      <c r="F1877">
        <v>-0.4</v>
      </c>
      <c r="G1877">
        <v>2E-3</v>
      </c>
      <c r="H1877">
        <v>65.239999999999995</v>
      </c>
      <c r="I1877" s="14">
        <v>2351.16</v>
      </c>
      <c r="J1877">
        <v>0.92</v>
      </c>
      <c r="K1877">
        <f t="shared" si="206"/>
        <v>-1.3776213072096038E-3</v>
      </c>
      <c r="L1877">
        <f t="shared" si="203"/>
        <v>1.6785814708463864E-3</v>
      </c>
      <c r="M1877">
        <f t="shared" si="207"/>
        <v>0</v>
      </c>
      <c r="N1877">
        <f t="shared" si="208"/>
        <v>-3.377621307209604E-3</v>
      </c>
      <c r="O1877">
        <f t="shared" si="204"/>
        <v>-3.0562027780559903E-3</v>
      </c>
      <c r="P1877" s="7" t="s">
        <v>2057</v>
      </c>
      <c r="Q1877">
        <f t="shared" si="205"/>
        <v>5.6002530467444888E-4</v>
      </c>
      <c r="R1877">
        <f t="shared" si="209"/>
        <v>1.1352565126335094E-2</v>
      </c>
    </row>
    <row r="1878" spans="1:18">
      <c r="A1878" s="7" t="s">
        <v>2058</v>
      </c>
      <c r="B1878">
        <v>-0.16</v>
      </c>
      <c r="C1878">
        <v>-0.22</v>
      </c>
      <c r="D1878">
        <v>0.01</v>
      </c>
      <c r="E1878">
        <v>0.27</v>
      </c>
      <c r="F1878">
        <v>-0.23</v>
      </c>
      <c r="G1878">
        <v>2E-3</v>
      </c>
      <c r="H1878">
        <v>65.33</v>
      </c>
      <c r="I1878" s="14">
        <v>2347.2199999999998</v>
      </c>
      <c r="J1878">
        <v>0.92</v>
      </c>
      <c r="K1878">
        <f t="shared" si="206"/>
        <v>4.5941807044412158E-4</v>
      </c>
      <c r="L1878">
        <f t="shared" si="203"/>
        <v>-8.6410556560612964E-4</v>
      </c>
      <c r="M1878">
        <f t="shared" si="207"/>
        <v>0</v>
      </c>
      <c r="N1878">
        <f t="shared" si="208"/>
        <v>-1.5405819295558785E-3</v>
      </c>
      <c r="O1878">
        <f t="shared" si="204"/>
        <v>1.3235236360502512E-3</v>
      </c>
      <c r="P1878" s="7" t="s">
        <v>2058</v>
      </c>
      <c r="Q1878">
        <f t="shared" si="205"/>
        <v>5.4661284692993919E-4</v>
      </c>
      <c r="R1878">
        <f t="shared" si="209"/>
        <v>1.1342604767339406E-2</v>
      </c>
    </row>
    <row r="1879" spans="1:18">
      <c r="A1879" s="7" t="s">
        <v>2059</v>
      </c>
      <c r="B1879">
        <v>0.54</v>
      </c>
      <c r="C1879">
        <v>0.14000000000000001</v>
      </c>
      <c r="D1879">
        <v>-0.43</v>
      </c>
      <c r="E1879">
        <v>0.2</v>
      </c>
      <c r="F1879">
        <v>-0.06</v>
      </c>
      <c r="G1879">
        <v>2E-3</v>
      </c>
      <c r="H1879">
        <v>65.3</v>
      </c>
      <c r="I1879" s="14">
        <v>2349.25</v>
      </c>
      <c r="J1879">
        <v>0.92</v>
      </c>
      <c r="K1879">
        <f t="shared" si="206"/>
        <v>1.3975155279502972E-2</v>
      </c>
      <c r="L1879">
        <f t="shared" si="203"/>
        <v>4.9923425080639263E-3</v>
      </c>
      <c r="M1879">
        <f t="shared" si="207"/>
        <v>1.0989010989010999E-2</v>
      </c>
      <c r="N1879">
        <f t="shared" si="208"/>
        <v>1.1975155279502972E-2</v>
      </c>
      <c r="O1879">
        <f t="shared" si="204"/>
        <v>8.9828127714390461E-3</v>
      </c>
      <c r="P1879" s="7" t="s">
        <v>2059</v>
      </c>
      <c r="Q1879">
        <f t="shared" si="205"/>
        <v>5.3845116836248282E-4</v>
      </c>
      <c r="R1879">
        <f t="shared" si="209"/>
        <v>1.1590852176320946E-2</v>
      </c>
    </row>
    <row r="1880" spans="1:18">
      <c r="A1880" s="7" t="s">
        <v>2060</v>
      </c>
      <c r="B1880">
        <v>0.45</v>
      </c>
      <c r="C1880">
        <v>-0.17</v>
      </c>
      <c r="D1880">
        <v>0.36</v>
      </c>
      <c r="E1880">
        <v>-0.44</v>
      </c>
      <c r="F1880">
        <v>-0.08</v>
      </c>
      <c r="G1880">
        <v>2E-3</v>
      </c>
      <c r="H1880">
        <v>64.400000000000006</v>
      </c>
      <c r="I1880" s="14">
        <v>2337.58</v>
      </c>
      <c r="J1880">
        <v>0.91</v>
      </c>
      <c r="K1880">
        <f t="shared" si="206"/>
        <v>3.1065548306943511E-4</v>
      </c>
      <c r="L1880">
        <f t="shared" si="203"/>
        <v>4.0073016213894247E-3</v>
      </c>
      <c r="M1880">
        <f t="shared" si="207"/>
        <v>-1.0869565217391313E-2</v>
      </c>
      <c r="N1880">
        <f t="shared" si="208"/>
        <v>-1.6893445169305649E-3</v>
      </c>
      <c r="O1880">
        <f t="shared" si="204"/>
        <v>-3.6966461383199896E-3</v>
      </c>
      <c r="P1880" s="7" t="s">
        <v>2060</v>
      </c>
      <c r="Q1880">
        <f t="shared" si="205"/>
        <v>4.9195966469699475E-4</v>
      </c>
      <c r="R1880">
        <f t="shared" si="209"/>
        <v>1.1646615928865635E-2</v>
      </c>
    </row>
    <row r="1881" spans="1:18">
      <c r="A1881" s="7" t="s">
        <v>2061</v>
      </c>
      <c r="B1881">
        <v>0.49</v>
      </c>
      <c r="C1881">
        <v>-0.26</v>
      </c>
      <c r="D1881">
        <v>0.33</v>
      </c>
      <c r="E1881">
        <v>0</v>
      </c>
      <c r="F1881">
        <v>0.04</v>
      </c>
      <c r="G1881">
        <v>2E-3</v>
      </c>
      <c r="H1881">
        <v>64.38</v>
      </c>
      <c r="I1881" s="14">
        <v>2328.25</v>
      </c>
      <c r="J1881">
        <v>0.92</v>
      </c>
      <c r="K1881">
        <f t="shared" si="206"/>
        <v>1.3698630136986261E-2</v>
      </c>
      <c r="L1881">
        <f t="shared" si="203"/>
        <v>5.2458874832693285E-3</v>
      </c>
      <c r="M1881">
        <f t="shared" si="207"/>
        <v>2.222222222222224E-2</v>
      </c>
      <c r="N1881">
        <f t="shared" si="208"/>
        <v>1.1698630136986261E-2</v>
      </c>
      <c r="O1881">
        <f t="shared" si="204"/>
        <v>8.4527426537169322E-3</v>
      </c>
      <c r="P1881" s="7" t="s">
        <v>2061</v>
      </c>
      <c r="Q1881">
        <f t="shared" si="205"/>
        <v>5.3140183396988938E-4</v>
      </c>
      <c r="R1881">
        <f t="shared" si="209"/>
        <v>1.1691040965636246E-2</v>
      </c>
    </row>
    <row r="1882" spans="1:18">
      <c r="A1882" s="7" t="s">
        <v>2062</v>
      </c>
      <c r="B1882">
        <v>0.38</v>
      </c>
      <c r="C1882">
        <v>0.41</v>
      </c>
      <c r="D1882">
        <v>0.14000000000000001</v>
      </c>
      <c r="E1882">
        <v>0.01</v>
      </c>
      <c r="F1882">
        <v>0.15</v>
      </c>
      <c r="G1882">
        <v>2E-3</v>
      </c>
      <c r="H1882">
        <v>63.51</v>
      </c>
      <c r="I1882" s="14">
        <v>2316.1</v>
      </c>
      <c r="J1882">
        <v>0.9</v>
      </c>
      <c r="K1882">
        <f t="shared" si="206"/>
        <v>-1.489064681247093E-2</v>
      </c>
      <c r="L1882">
        <f t="shared" si="203"/>
        <v>3.566058746809837E-3</v>
      </c>
      <c r="M1882">
        <f t="shared" si="207"/>
        <v>-1.0989010989010999E-2</v>
      </c>
      <c r="N1882">
        <f t="shared" si="208"/>
        <v>-1.689064681247093E-2</v>
      </c>
      <c r="O1882">
        <f t="shared" si="204"/>
        <v>-1.8456705559280768E-2</v>
      </c>
      <c r="P1882" s="7" t="s">
        <v>2062</v>
      </c>
      <c r="Q1882">
        <f t="shared" si="205"/>
        <v>4.7728916330527684E-4</v>
      </c>
      <c r="R1882">
        <f t="shared" si="209"/>
        <v>1.1640109294339663E-2</v>
      </c>
    </row>
    <row r="1883" spans="1:18">
      <c r="A1883" s="7" t="s">
        <v>2063</v>
      </c>
      <c r="B1883">
        <v>0.72</v>
      </c>
      <c r="C1883">
        <v>0.7</v>
      </c>
      <c r="D1883">
        <v>7.0000000000000007E-2</v>
      </c>
      <c r="E1883">
        <v>-0.27</v>
      </c>
      <c r="F1883">
        <v>0.05</v>
      </c>
      <c r="G1883">
        <v>2E-3</v>
      </c>
      <c r="H1883">
        <v>64.47</v>
      </c>
      <c r="I1883" s="14">
        <v>2307.87</v>
      </c>
      <c r="J1883">
        <v>0.91</v>
      </c>
      <c r="K1883">
        <f t="shared" si="206"/>
        <v>-3.0926240915417169E-3</v>
      </c>
      <c r="L1883">
        <f t="shared" si="203"/>
        <v>5.7524611382027994E-3</v>
      </c>
      <c r="M1883">
        <f t="shared" si="207"/>
        <v>2.2471910112359571E-2</v>
      </c>
      <c r="N1883">
        <f t="shared" si="208"/>
        <v>-5.0926240915417174E-3</v>
      </c>
      <c r="O1883">
        <f t="shared" si="204"/>
        <v>-8.8450852297445159E-3</v>
      </c>
      <c r="P1883" s="7" t="s">
        <v>2063</v>
      </c>
      <c r="Q1883">
        <f t="shared" si="205"/>
        <v>5.8197460436380615E-4</v>
      </c>
      <c r="R1883">
        <f t="shared" si="209"/>
        <v>1.1510838458804346E-2</v>
      </c>
    </row>
    <row r="1884" spans="1:18">
      <c r="A1884" s="7" t="s">
        <v>2064</v>
      </c>
      <c r="B1884">
        <v>0.06</v>
      </c>
      <c r="C1884">
        <v>-0.28000000000000003</v>
      </c>
      <c r="D1884">
        <v>-0.6</v>
      </c>
      <c r="E1884">
        <v>0.3</v>
      </c>
      <c r="F1884">
        <v>-7.0000000000000007E-2</v>
      </c>
      <c r="G1884">
        <v>2E-3</v>
      </c>
      <c r="H1884">
        <v>64.67</v>
      </c>
      <c r="I1884" s="14">
        <v>2294.67</v>
      </c>
      <c r="J1884">
        <v>0.89</v>
      </c>
      <c r="K1884">
        <f t="shared" si="206"/>
        <v>8.1060015588463909E-3</v>
      </c>
      <c r="L1884">
        <f t="shared" si="203"/>
        <v>6.9339054895605282E-4</v>
      </c>
      <c r="M1884">
        <f t="shared" si="207"/>
        <v>0</v>
      </c>
      <c r="N1884">
        <f t="shared" si="208"/>
        <v>6.1060015588463908E-3</v>
      </c>
      <c r="O1884">
        <f t="shared" si="204"/>
        <v>7.4126110098903381E-3</v>
      </c>
      <c r="P1884" s="7" t="s">
        <v>2064</v>
      </c>
      <c r="Q1884">
        <f t="shared" si="205"/>
        <v>6.0542181975914476E-4</v>
      </c>
      <c r="R1884">
        <f t="shared" si="209"/>
        <v>1.1656654451042293E-2</v>
      </c>
    </row>
    <row r="1885" spans="1:18">
      <c r="A1885" s="7" t="s">
        <v>2065</v>
      </c>
      <c r="B1885">
        <v>-0.01</v>
      </c>
      <c r="C1885">
        <v>-0.38</v>
      </c>
      <c r="D1885">
        <v>-0.52</v>
      </c>
      <c r="E1885">
        <v>0.39</v>
      </c>
      <c r="F1885">
        <v>-0.23</v>
      </c>
      <c r="G1885">
        <v>2E-3</v>
      </c>
      <c r="H1885">
        <v>64.150000000000006</v>
      </c>
      <c r="I1885" s="14">
        <v>2293.08</v>
      </c>
      <c r="J1885">
        <v>0.89</v>
      </c>
      <c r="K1885">
        <f t="shared" si="206"/>
        <v>1.5590894917376233E-4</v>
      </c>
      <c r="L1885">
        <f t="shared" si="203"/>
        <v>2.2682067208709122E-4</v>
      </c>
      <c r="M1885">
        <f t="shared" si="207"/>
        <v>0</v>
      </c>
      <c r="N1885">
        <f t="shared" si="208"/>
        <v>-1.8440910508262377E-3</v>
      </c>
      <c r="O1885">
        <f t="shared" si="204"/>
        <v>-7.0911722913328889E-5</v>
      </c>
      <c r="P1885" s="7" t="s">
        <v>2065</v>
      </c>
      <c r="Q1885">
        <f t="shared" si="205"/>
        <v>6.4237378572801424E-4</v>
      </c>
      <c r="R1885">
        <f t="shared" si="209"/>
        <v>1.1734856318980981E-2</v>
      </c>
    </row>
    <row r="1886" spans="1:18">
      <c r="A1886" s="7" t="s">
        <v>2066</v>
      </c>
      <c r="B1886">
        <v>-0.27</v>
      </c>
      <c r="C1886">
        <v>-0.64</v>
      </c>
      <c r="D1886">
        <v>-0.19</v>
      </c>
      <c r="E1886">
        <v>0.1</v>
      </c>
      <c r="F1886">
        <v>-0.21</v>
      </c>
      <c r="G1886">
        <v>2E-3</v>
      </c>
      <c r="H1886">
        <v>64.14</v>
      </c>
      <c r="I1886" s="14">
        <v>2292.56</v>
      </c>
      <c r="J1886">
        <v>0.89</v>
      </c>
      <c r="K1886">
        <f t="shared" si="206"/>
        <v>-7.1207430340556313E-3</v>
      </c>
      <c r="L1886">
        <f t="shared" si="203"/>
        <v>-2.115416423640487E-3</v>
      </c>
      <c r="M1886">
        <f t="shared" si="207"/>
        <v>3.4883720930232592E-2</v>
      </c>
      <c r="N1886">
        <f t="shared" si="208"/>
        <v>-9.1207430340556304E-3</v>
      </c>
      <c r="O1886">
        <f t="shared" si="204"/>
        <v>-5.0053266104151447E-3</v>
      </c>
      <c r="P1886" s="7" t="s">
        <v>2066</v>
      </c>
      <c r="Q1886">
        <f t="shared" si="205"/>
        <v>6.4981344286856144E-4</v>
      </c>
      <c r="R1886">
        <f t="shared" si="209"/>
        <v>1.2084092833333608E-2</v>
      </c>
    </row>
    <row r="1887" spans="1:18">
      <c r="A1887" s="7" t="s">
        <v>2067</v>
      </c>
      <c r="B1887">
        <v>0.82</v>
      </c>
      <c r="C1887">
        <v>0.62</v>
      </c>
      <c r="D1887">
        <v>0.75</v>
      </c>
      <c r="E1887">
        <v>-0.5</v>
      </c>
      <c r="F1887">
        <v>0.31</v>
      </c>
      <c r="G1887">
        <v>2E-3</v>
      </c>
      <c r="H1887">
        <v>64.599999999999994</v>
      </c>
      <c r="I1887" s="14">
        <v>2297.42</v>
      </c>
      <c r="J1887">
        <v>0.86</v>
      </c>
      <c r="K1887">
        <f t="shared" si="206"/>
        <v>1.7056908047759255E-3</v>
      </c>
      <c r="L1887">
        <f t="shared" si="203"/>
        <v>7.2648354780016945E-3</v>
      </c>
      <c r="M1887">
        <f t="shared" si="207"/>
        <v>-1.1494252873563229E-2</v>
      </c>
      <c r="N1887">
        <f t="shared" si="208"/>
        <v>-2.9430919522407451E-4</v>
      </c>
      <c r="O1887">
        <f t="shared" si="204"/>
        <v>-5.5591446732257688E-3</v>
      </c>
      <c r="P1887" s="7" t="s">
        <v>2067</v>
      </c>
      <c r="Q1887">
        <f t="shared" si="205"/>
        <v>6.6877576811130994E-4</v>
      </c>
      <c r="R1887">
        <f t="shared" si="209"/>
        <v>1.2106176951530139E-2</v>
      </c>
    </row>
    <row r="1888" spans="1:18">
      <c r="A1888" s="7" t="s">
        <v>94</v>
      </c>
      <c r="B1888">
        <v>-0.02</v>
      </c>
      <c r="C1888">
        <v>-0.3</v>
      </c>
      <c r="D1888">
        <v>-0.28999999999999998</v>
      </c>
      <c r="E1888">
        <v>-0.31</v>
      </c>
      <c r="F1888">
        <v>0.16</v>
      </c>
      <c r="G1888">
        <v>2E-3</v>
      </c>
      <c r="H1888">
        <v>64.489999999999995</v>
      </c>
      <c r="I1888" s="14">
        <v>2280.85</v>
      </c>
      <c r="J1888">
        <v>0.87</v>
      </c>
      <c r="K1888">
        <f t="shared" si="206"/>
        <v>1.3975155279501428E-3</v>
      </c>
      <c r="L1888">
        <f t="shared" si="203"/>
        <v>5.7028799543757628E-4</v>
      </c>
      <c r="M1888">
        <f t="shared" si="207"/>
        <v>-2.2471910112359571E-2</v>
      </c>
      <c r="N1888">
        <f t="shared" si="208"/>
        <v>-6.0248447204985724E-4</v>
      </c>
      <c r="O1888">
        <f t="shared" si="204"/>
        <v>8.2722753251256653E-4</v>
      </c>
      <c r="P1888" s="7" t="s">
        <v>94</v>
      </c>
      <c r="Q1888">
        <f t="shared" si="205"/>
        <v>6.6212218096822078E-4</v>
      </c>
      <c r="R1888">
        <f t="shared" si="209"/>
        <v>1.2196334056688225E-2</v>
      </c>
    </row>
    <row r="1889" spans="1:18">
      <c r="A1889" s="7" t="s">
        <v>2068</v>
      </c>
      <c r="B1889">
        <v>0.03</v>
      </c>
      <c r="C1889">
        <v>-0.08</v>
      </c>
      <c r="D1889">
        <v>0.04</v>
      </c>
      <c r="E1889">
        <v>0.22</v>
      </c>
      <c r="F1889">
        <v>-0.22</v>
      </c>
      <c r="G1889">
        <v>2E-3</v>
      </c>
      <c r="H1889">
        <v>64.400000000000006</v>
      </c>
      <c r="I1889" s="14">
        <v>2279.5500000000002</v>
      </c>
      <c r="J1889">
        <v>0.89</v>
      </c>
      <c r="K1889">
        <f t="shared" si="206"/>
        <v>-5.2517763361135195E-3</v>
      </c>
      <c r="L1889">
        <f t="shared" si="203"/>
        <v>2.9839350204280678E-4</v>
      </c>
      <c r="M1889">
        <f t="shared" si="207"/>
        <v>-1.111111111111112E-2</v>
      </c>
      <c r="N1889">
        <f t="shared" si="208"/>
        <v>-7.2517763361135195E-3</v>
      </c>
      <c r="O1889">
        <f t="shared" si="204"/>
        <v>-5.5501698381563262E-3</v>
      </c>
      <c r="P1889" s="7" t="s">
        <v>2068</v>
      </c>
      <c r="Q1889">
        <f t="shared" si="205"/>
        <v>7.8378605503444951E-4</v>
      </c>
      <c r="R1889">
        <f t="shared" si="209"/>
        <v>1.2244715726100518E-2</v>
      </c>
    </row>
    <row r="1890" spans="1:18">
      <c r="A1890" s="7" t="s">
        <v>2069</v>
      </c>
      <c r="B1890">
        <v>0</v>
      </c>
      <c r="C1890">
        <v>0.82</v>
      </c>
      <c r="D1890">
        <v>-0.56000000000000005</v>
      </c>
      <c r="E1890">
        <v>-0.4</v>
      </c>
      <c r="F1890">
        <v>-0.25</v>
      </c>
      <c r="G1890">
        <v>2E-3</v>
      </c>
      <c r="H1890">
        <v>64.739999999999995</v>
      </c>
      <c r="I1890" s="14">
        <v>2278.87</v>
      </c>
      <c r="J1890">
        <v>0.9</v>
      </c>
      <c r="K1890">
        <f t="shared" si="206"/>
        <v>9.0399002493765333E-3</v>
      </c>
      <c r="L1890">
        <f t="shared" si="203"/>
        <v>-8.8999956157665837E-4</v>
      </c>
      <c r="M1890">
        <f t="shared" si="207"/>
        <v>0</v>
      </c>
      <c r="N1890">
        <f t="shared" si="208"/>
        <v>7.0399002493765333E-3</v>
      </c>
      <c r="O1890">
        <f t="shared" si="204"/>
        <v>9.9298998109531925E-3</v>
      </c>
      <c r="P1890" s="7" t="s">
        <v>2069</v>
      </c>
      <c r="Q1890">
        <f t="shared" si="205"/>
        <v>7.5689238587739894E-4</v>
      </c>
      <c r="R1890">
        <f t="shared" si="209"/>
        <v>1.2217818830006605E-2</v>
      </c>
    </row>
    <row r="1891" spans="1:18">
      <c r="A1891" s="7" t="s">
        <v>2070</v>
      </c>
      <c r="B1891">
        <v>-0.68</v>
      </c>
      <c r="C1891">
        <v>-0.74</v>
      </c>
      <c r="D1891">
        <v>-0.46</v>
      </c>
      <c r="E1891">
        <v>0.6</v>
      </c>
      <c r="F1891">
        <v>-0.15</v>
      </c>
      <c r="G1891">
        <v>2E-3</v>
      </c>
      <c r="H1891">
        <v>64.16</v>
      </c>
      <c r="I1891" s="14">
        <v>2280.9</v>
      </c>
      <c r="J1891">
        <v>0.9</v>
      </c>
      <c r="K1891">
        <f t="shared" si="206"/>
        <v>1.841269841269836E-2</v>
      </c>
      <c r="L1891">
        <f t="shared" si="203"/>
        <v>-6.0095263412486928E-3</v>
      </c>
      <c r="M1891">
        <f t="shared" si="207"/>
        <v>2.2727272727272749E-2</v>
      </c>
      <c r="N1891">
        <f t="shared" si="208"/>
        <v>1.6412698412698358E-2</v>
      </c>
      <c r="O1891">
        <f t="shared" si="204"/>
        <v>2.4422224753947053E-2</v>
      </c>
      <c r="P1891" s="7" t="s">
        <v>2070</v>
      </c>
      <c r="Q1891">
        <f t="shared" si="205"/>
        <v>8.0410626945809599E-4</v>
      </c>
      <c r="R1891">
        <f t="shared" si="209"/>
        <v>1.2330976846920094E-2</v>
      </c>
    </row>
    <row r="1892" spans="1:18">
      <c r="A1892" s="7" t="s">
        <v>2071</v>
      </c>
      <c r="B1892">
        <v>-0.12</v>
      </c>
      <c r="C1892">
        <v>-0.06</v>
      </c>
      <c r="D1892">
        <v>-0.68</v>
      </c>
      <c r="E1892">
        <v>0.1</v>
      </c>
      <c r="F1892">
        <v>0.05</v>
      </c>
      <c r="G1892">
        <v>2E-3</v>
      </c>
      <c r="H1892">
        <v>63</v>
      </c>
      <c r="I1892" s="14">
        <v>2294.69</v>
      </c>
      <c r="J1892">
        <v>0.88</v>
      </c>
      <c r="K1892">
        <f t="shared" si="206"/>
        <v>3.1756113051767431E-4</v>
      </c>
      <c r="L1892">
        <f t="shared" si="203"/>
        <v>-8.6646811919805194E-4</v>
      </c>
      <c r="M1892">
        <f t="shared" si="207"/>
        <v>4.7619047619047665E-2</v>
      </c>
      <c r="N1892">
        <f t="shared" si="208"/>
        <v>-1.6824388694823256E-3</v>
      </c>
      <c r="O1892">
        <f t="shared" si="204"/>
        <v>1.1840292497157262E-3</v>
      </c>
      <c r="P1892" s="7" t="s">
        <v>2071</v>
      </c>
      <c r="Q1892">
        <f t="shared" si="205"/>
        <v>8.0478357391588812E-4</v>
      </c>
      <c r="R1892">
        <f t="shared" si="209"/>
        <v>1.2253341599092603E-2</v>
      </c>
    </row>
    <row r="1893" spans="1:18">
      <c r="A1893" s="7" t="s">
        <v>2072</v>
      </c>
      <c r="B1893">
        <v>-0.1</v>
      </c>
      <c r="C1893">
        <v>-0.57999999999999996</v>
      </c>
      <c r="D1893">
        <v>0.41</v>
      </c>
      <c r="E1893">
        <v>-0.08</v>
      </c>
      <c r="F1893">
        <v>-0.16</v>
      </c>
      <c r="G1893">
        <v>2E-3</v>
      </c>
      <c r="H1893">
        <v>62.98</v>
      </c>
      <c r="I1893" s="14">
        <v>2296.6799999999998</v>
      </c>
      <c r="J1893">
        <v>0.84</v>
      </c>
      <c r="K1893">
        <f t="shared" si="206"/>
        <v>-4.4261776794182915E-3</v>
      </c>
      <c r="L1893">
        <f t="shared" si="203"/>
        <v>-7.3530371524169506E-4</v>
      </c>
      <c r="M1893">
        <f t="shared" si="207"/>
        <v>0</v>
      </c>
      <c r="N1893">
        <f t="shared" si="208"/>
        <v>-6.4261776794182915E-3</v>
      </c>
      <c r="O1893">
        <f t="shared" si="204"/>
        <v>-3.6908739641765965E-3</v>
      </c>
      <c r="P1893" s="7" t="s">
        <v>2072</v>
      </c>
      <c r="Q1893">
        <f t="shared" si="205"/>
        <v>7.5229628515362137E-4</v>
      </c>
      <c r="R1893">
        <f t="shared" si="209"/>
        <v>1.2263431489121422E-2</v>
      </c>
    </row>
    <row r="1894" spans="1:18">
      <c r="A1894" s="7" t="s">
        <v>2073</v>
      </c>
      <c r="B1894">
        <v>0.84</v>
      </c>
      <c r="C1894">
        <v>0.21</v>
      </c>
      <c r="D1894">
        <v>0.43</v>
      </c>
      <c r="E1894">
        <v>-0.26</v>
      </c>
      <c r="F1894">
        <v>-0.16</v>
      </c>
      <c r="G1894">
        <v>2E-3</v>
      </c>
      <c r="H1894">
        <v>63.26</v>
      </c>
      <c r="I1894" s="14">
        <v>2298.37</v>
      </c>
      <c r="J1894">
        <v>0.84</v>
      </c>
      <c r="K1894">
        <f t="shared" si="206"/>
        <v>-3.6226177350764527E-3</v>
      </c>
      <c r="L1894">
        <f t="shared" si="203"/>
        <v>8.0260693750629254E-3</v>
      </c>
      <c r="M1894">
        <f t="shared" si="207"/>
        <v>3.7037037037036931E-2</v>
      </c>
      <c r="N1894">
        <f t="shared" si="208"/>
        <v>-5.6226177350764527E-3</v>
      </c>
      <c r="O1894">
        <f t="shared" si="204"/>
        <v>-1.1648687110139378E-2</v>
      </c>
      <c r="P1894" s="7" t="s">
        <v>2073</v>
      </c>
      <c r="Q1894">
        <f t="shared" si="205"/>
        <v>7.5591020450336557E-4</v>
      </c>
      <c r="R1894">
        <f t="shared" si="209"/>
        <v>1.2242289998776719E-2</v>
      </c>
    </row>
    <row r="1895" spans="1:18">
      <c r="A1895" s="7" t="s">
        <v>2074</v>
      </c>
      <c r="B1895">
        <v>0.83</v>
      </c>
      <c r="C1895">
        <v>0.8</v>
      </c>
      <c r="D1895">
        <v>0.81</v>
      </c>
      <c r="E1895">
        <v>-0.24</v>
      </c>
      <c r="F1895">
        <v>0.49</v>
      </c>
      <c r="G1895">
        <v>2E-3</v>
      </c>
      <c r="H1895">
        <v>63.49</v>
      </c>
      <c r="I1895" s="14">
        <v>2280.0700000000002</v>
      </c>
      <c r="J1895">
        <v>0.81</v>
      </c>
      <c r="K1895">
        <f t="shared" si="206"/>
        <v>1.3731438607695982E-2</v>
      </c>
      <c r="L1895">
        <f t="shared" si="203"/>
        <v>6.5645417623169467E-3</v>
      </c>
      <c r="M1895">
        <f t="shared" si="207"/>
        <v>-1.2195121951219388E-2</v>
      </c>
      <c r="N1895">
        <f t="shared" si="208"/>
        <v>1.1731438607695982E-2</v>
      </c>
      <c r="O1895">
        <f t="shared" si="204"/>
        <v>7.1668968453790357E-3</v>
      </c>
      <c r="P1895" s="7" t="s">
        <v>2074</v>
      </c>
      <c r="Q1895">
        <f t="shared" si="205"/>
        <v>7.3647089596967294E-4</v>
      </c>
      <c r="R1895">
        <f t="shared" si="209"/>
        <v>1.2243459466807652E-2</v>
      </c>
    </row>
    <row r="1896" spans="1:18">
      <c r="A1896" s="7" t="s">
        <v>2075</v>
      </c>
      <c r="B1896">
        <v>-0.28999999999999998</v>
      </c>
      <c r="C1896">
        <v>-0.06</v>
      </c>
      <c r="D1896">
        <v>-0.33</v>
      </c>
      <c r="E1896">
        <v>0.43</v>
      </c>
      <c r="F1896">
        <v>-0.35</v>
      </c>
      <c r="G1896">
        <v>2E-3</v>
      </c>
      <c r="H1896">
        <v>62.63</v>
      </c>
      <c r="I1896" s="14">
        <v>2265.1999999999998</v>
      </c>
      <c r="J1896">
        <v>0.82</v>
      </c>
      <c r="K1896">
        <f t="shared" si="206"/>
        <v>-1.3545440226807362E-2</v>
      </c>
      <c r="L1896">
        <f t="shared" si="203"/>
        <v>-2.6900775323492289E-3</v>
      </c>
      <c r="M1896">
        <f t="shared" si="207"/>
        <v>3.7974683544303688E-2</v>
      </c>
      <c r="N1896">
        <f t="shared" si="208"/>
        <v>-1.5545440226807362E-2</v>
      </c>
      <c r="O1896">
        <f t="shared" si="204"/>
        <v>-1.0855362694458134E-2</v>
      </c>
      <c r="P1896" s="7" t="s">
        <v>2075</v>
      </c>
      <c r="Q1896">
        <f t="shared" si="205"/>
        <v>7.1435252911610024E-4</v>
      </c>
      <c r="R1896">
        <f t="shared" si="209"/>
        <v>1.2286867440257714E-2</v>
      </c>
    </row>
    <row r="1897" spans="1:18">
      <c r="A1897" s="7" t="s">
        <v>2076</v>
      </c>
      <c r="B1897">
        <v>0.33</v>
      </c>
      <c r="C1897">
        <v>0.09</v>
      </c>
      <c r="D1897">
        <v>0.23</v>
      </c>
      <c r="E1897">
        <v>0.14000000000000001</v>
      </c>
      <c r="F1897">
        <v>0.01</v>
      </c>
      <c r="G1897">
        <v>2E-3</v>
      </c>
      <c r="H1897">
        <v>63.49</v>
      </c>
      <c r="I1897" s="14">
        <v>2271.31</v>
      </c>
      <c r="J1897">
        <v>0.79</v>
      </c>
      <c r="K1897">
        <f t="shared" si="206"/>
        <v>1.9755862512046321E-2</v>
      </c>
      <c r="L1897">
        <f t="shared" si="203"/>
        <v>3.3661852992237853E-3</v>
      </c>
      <c r="M1897">
        <f t="shared" si="207"/>
        <v>-1.2500000000000011E-2</v>
      </c>
      <c r="N1897">
        <f t="shared" si="208"/>
        <v>1.7755862512046319E-2</v>
      </c>
      <c r="O1897">
        <f t="shared" si="204"/>
        <v>1.6389677212822536E-2</v>
      </c>
      <c r="P1897" s="7" t="s">
        <v>2076</v>
      </c>
      <c r="Q1897">
        <f t="shared" si="205"/>
        <v>7.1384847038148517E-4</v>
      </c>
      <c r="R1897">
        <f t="shared" si="209"/>
        <v>1.2216994044864097E-2</v>
      </c>
    </row>
    <row r="1898" spans="1:18">
      <c r="A1898" s="7" t="s">
        <v>2077</v>
      </c>
      <c r="B1898">
        <v>-0.38</v>
      </c>
      <c r="C1898">
        <v>-0.55000000000000004</v>
      </c>
      <c r="D1898">
        <v>-0.05</v>
      </c>
      <c r="E1898">
        <v>-0.1</v>
      </c>
      <c r="F1898">
        <v>-0.03</v>
      </c>
      <c r="G1898">
        <v>2E-3</v>
      </c>
      <c r="H1898">
        <v>62.26</v>
      </c>
      <c r="I1898" s="14">
        <v>2263.69</v>
      </c>
      <c r="J1898">
        <v>0.8</v>
      </c>
      <c r="K1898">
        <f t="shared" si="206"/>
        <v>-9.6277278562262954E-4</v>
      </c>
      <c r="L1898">
        <f t="shared" si="203"/>
        <v>-3.6093296770529464E-3</v>
      </c>
      <c r="M1898">
        <f t="shared" si="207"/>
        <v>-2.4390243902438911E-2</v>
      </c>
      <c r="N1898">
        <f t="shared" si="208"/>
        <v>-2.9627727856226297E-3</v>
      </c>
      <c r="O1898">
        <f t="shared" si="204"/>
        <v>2.6465568914303167E-3</v>
      </c>
      <c r="P1898" s="7" t="s">
        <v>2077</v>
      </c>
      <c r="Q1898">
        <f t="shared" si="205"/>
        <v>6.9048934778472276E-4</v>
      </c>
      <c r="R1898">
        <f t="shared" si="209"/>
        <v>1.2097352882791873E-2</v>
      </c>
    </row>
    <row r="1899" spans="1:18">
      <c r="A1899" s="7" t="s">
        <v>2078</v>
      </c>
      <c r="B1899">
        <v>0.24</v>
      </c>
      <c r="C1899">
        <v>0.2</v>
      </c>
      <c r="D1899">
        <v>0.24</v>
      </c>
      <c r="E1899">
        <v>-0.11</v>
      </c>
      <c r="F1899">
        <v>-0.1</v>
      </c>
      <c r="G1899">
        <v>2E-3</v>
      </c>
      <c r="H1899">
        <v>62.32</v>
      </c>
      <c r="I1899" s="14">
        <v>2271.89</v>
      </c>
      <c r="J1899">
        <v>0.82</v>
      </c>
      <c r="K1899">
        <f t="shared" si="206"/>
        <v>-6.4143681847336667E-4</v>
      </c>
      <c r="L1899">
        <f t="shared" si="203"/>
        <v>1.7637539739581726E-3</v>
      </c>
      <c r="M1899">
        <f t="shared" si="207"/>
        <v>1.2345679012345552E-2</v>
      </c>
      <c r="N1899">
        <f t="shared" si="208"/>
        <v>-2.6414368184733668E-3</v>
      </c>
      <c r="O1899">
        <f t="shared" si="204"/>
        <v>-2.4051907924315394E-3</v>
      </c>
      <c r="P1899" s="7" t="s">
        <v>2078</v>
      </c>
      <c r="Q1899">
        <f t="shared" si="205"/>
        <v>6.9795076843529545E-4</v>
      </c>
      <c r="R1899">
        <f t="shared" si="209"/>
        <v>1.2176200190570148E-2</v>
      </c>
    </row>
    <row r="1900" spans="1:18">
      <c r="A1900" s="7" t="s">
        <v>2079</v>
      </c>
      <c r="B1900">
        <v>-0.49</v>
      </c>
      <c r="C1900">
        <v>-0.96</v>
      </c>
      <c r="D1900">
        <v>-0.64</v>
      </c>
      <c r="E1900">
        <v>0.59</v>
      </c>
      <c r="F1900">
        <v>0.39</v>
      </c>
      <c r="G1900">
        <v>2E-3</v>
      </c>
      <c r="H1900">
        <v>62.36</v>
      </c>
      <c r="I1900" s="14">
        <v>2267.89</v>
      </c>
      <c r="J1900">
        <v>0.81</v>
      </c>
      <c r="K1900">
        <f t="shared" si="206"/>
        <v>-9.8443950460463236E-3</v>
      </c>
      <c r="L1900">
        <f t="shared" si="203"/>
        <v>-2.9675025498540428E-3</v>
      </c>
      <c r="M1900">
        <f t="shared" si="207"/>
        <v>1.2500000000000011E-2</v>
      </c>
      <c r="N1900">
        <f t="shared" si="208"/>
        <v>-1.1844395046046324E-2</v>
      </c>
      <c r="O1900">
        <f t="shared" si="204"/>
        <v>-6.8768924961922807E-3</v>
      </c>
      <c r="P1900" s="7" t="s">
        <v>2079</v>
      </c>
      <c r="Q1900">
        <f t="shared" si="205"/>
        <v>6.9268517943170741E-4</v>
      </c>
      <c r="R1900">
        <f t="shared" si="209"/>
        <v>1.2179160174462966E-2</v>
      </c>
    </row>
    <row r="1901" spans="1:18">
      <c r="A1901" s="7" t="s">
        <v>2080</v>
      </c>
      <c r="B1901">
        <v>0.28999999999999998</v>
      </c>
      <c r="C1901">
        <v>0.59</v>
      </c>
      <c r="D1901">
        <v>-0.08</v>
      </c>
      <c r="E1901">
        <v>-0.28000000000000003</v>
      </c>
      <c r="F1901">
        <v>-0.17</v>
      </c>
      <c r="G1901">
        <v>2E-3</v>
      </c>
      <c r="H1901">
        <v>62.98</v>
      </c>
      <c r="I1901" s="14">
        <v>2274.64</v>
      </c>
      <c r="J1901">
        <v>0.8</v>
      </c>
      <c r="K1901">
        <f t="shared" si="206"/>
        <v>4.6259371510607621E-3</v>
      </c>
      <c r="L1901">
        <f t="shared" si="203"/>
        <v>1.8498617008156208E-3</v>
      </c>
      <c r="M1901">
        <f t="shared" si="207"/>
        <v>2.5641025641025664E-2</v>
      </c>
      <c r="N1901">
        <f t="shared" si="208"/>
        <v>2.6259371510607621E-3</v>
      </c>
      <c r="O1901">
        <f t="shared" si="204"/>
        <v>2.7760754502451413E-3</v>
      </c>
      <c r="P1901" s="7" t="s">
        <v>2080</v>
      </c>
      <c r="Q1901">
        <f t="shared" si="205"/>
        <v>6.5015866739397035E-4</v>
      </c>
      <c r="R1901">
        <f t="shared" si="209"/>
        <v>1.212792472396634E-2</v>
      </c>
    </row>
    <row r="1902" spans="1:18">
      <c r="A1902" s="7" t="s">
        <v>2081</v>
      </c>
      <c r="B1902">
        <v>-0.3</v>
      </c>
      <c r="C1902">
        <v>-0.65</v>
      </c>
      <c r="D1902">
        <v>-0.87</v>
      </c>
      <c r="E1902">
        <v>0.05</v>
      </c>
      <c r="F1902">
        <v>-0.28000000000000003</v>
      </c>
      <c r="G1902">
        <v>2E-3</v>
      </c>
      <c r="H1902">
        <v>62.69</v>
      </c>
      <c r="I1902" s="14">
        <v>2270.44</v>
      </c>
      <c r="J1902">
        <v>0.78</v>
      </c>
      <c r="K1902">
        <f t="shared" si="206"/>
        <v>-1.2444864524259596E-2</v>
      </c>
      <c r="L1902">
        <f t="shared" si="203"/>
        <v>-2.1447532654747942E-3</v>
      </c>
      <c r="M1902">
        <f t="shared" si="207"/>
        <v>0</v>
      </c>
      <c r="N1902">
        <f t="shared" si="208"/>
        <v>-1.4444864524259596E-2</v>
      </c>
      <c r="O1902">
        <f t="shared" si="204"/>
        <v>-1.0300111258784802E-2</v>
      </c>
      <c r="P1902" s="7" t="s">
        <v>2081</v>
      </c>
      <c r="Q1902">
        <f t="shared" si="205"/>
        <v>6.1093926495070614E-4</v>
      </c>
      <c r="R1902">
        <f t="shared" si="209"/>
        <v>1.2127303199883564E-2</v>
      </c>
    </row>
    <row r="1903" spans="1:18">
      <c r="A1903" s="7" t="s">
        <v>2082</v>
      </c>
      <c r="B1903">
        <v>0.31</v>
      </c>
      <c r="C1903">
        <v>-0.16</v>
      </c>
      <c r="D1903">
        <v>0.68</v>
      </c>
      <c r="E1903">
        <v>7.0000000000000007E-2</v>
      </c>
      <c r="F1903">
        <v>0.28000000000000003</v>
      </c>
      <c r="G1903">
        <v>2E-3</v>
      </c>
      <c r="H1903">
        <v>63.48</v>
      </c>
      <c r="I1903" s="14">
        <v>2275.3200000000002</v>
      </c>
      <c r="J1903">
        <v>0.78</v>
      </c>
      <c r="K1903">
        <f t="shared" si="206"/>
        <v>-1.2599160055996412E-2</v>
      </c>
      <c r="L1903">
        <f t="shared" si="203"/>
        <v>2.8295649874388791E-3</v>
      </c>
      <c r="M1903">
        <f t="shared" si="207"/>
        <v>-2.5000000000000022E-2</v>
      </c>
      <c r="N1903">
        <f t="shared" si="208"/>
        <v>-1.4599160055996412E-2</v>
      </c>
      <c r="O1903">
        <f t="shared" si="204"/>
        <v>-1.5428725043435291E-2</v>
      </c>
      <c r="P1903" s="7" t="s">
        <v>2082</v>
      </c>
      <c r="Q1903">
        <f t="shared" si="205"/>
        <v>6.1464011451051886E-4</v>
      </c>
      <c r="R1903">
        <f t="shared" si="209"/>
        <v>1.2124201196644353E-2</v>
      </c>
    </row>
    <row r="1904" spans="1:18">
      <c r="A1904" s="7" t="s">
        <v>2083</v>
      </c>
      <c r="B1904">
        <v>0.16</v>
      </c>
      <c r="C1904">
        <v>0.93</v>
      </c>
      <c r="D1904">
        <v>0.43</v>
      </c>
      <c r="E1904">
        <v>0.04</v>
      </c>
      <c r="F1904">
        <v>0.04</v>
      </c>
      <c r="G1904">
        <v>2E-3</v>
      </c>
      <c r="H1904">
        <v>64.290000000000006</v>
      </c>
      <c r="I1904" s="14">
        <v>2268.9</v>
      </c>
      <c r="J1904">
        <v>0.8</v>
      </c>
      <c r="K1904">
        <f t="shared" si="206"/>
        <v>-1.8173488087965754E-2</v>
      </c>
      <c r="L1904">
        <f t="shared" si="203"/>
        <v>0</v>
      </c>
      <c r="M1904">
        <f t="shared" si="207"/>
        <v>-1.2345679012345689E-2</v>
      </c>
      <c r="N1904">
        <f t="shared" si="208"/>
        <v>-2.0173488087965756E-2</v>
      </c>
      <c r="O1904">
        <f t="shared" si="204"/>
        <v>-1.8173488087965754E-2</v>
      </c>
      <c r="P1904" s="7" t="s">
        <v>2083</v>
      </c>
      <c r="Q1904">
        <f t="shared" si="205"/>
        <v>6.3409411788422081E-4</v>
      </c>
      <c r="R1904">
        <f t="shared" si="209"/>
        <v>1.2028192078872148E-2</v>
      </c>
    </row>
    <row r="1905" spans="1:18">
      <c r="A1905" s="7" t="s">
        <v>2084</v>
      </c>
      <c r="B1905">
        <v>-0.37</v>
      </c>
      <c r="C1905">
        <v>-0.34</v>
      </c>
      <c r="D1905">
        <v>-1.03</v>
      </c>
      <c r="E1905">
        <v>0.14000000000000001</v>
      </c>
      <c r="F1905">
        <v>-0.52</v>
      </c>
      <c r="G1905">
        <v>2E-3</v>
      </c>
      <c r="H1905">
        <v>65.48</v>
      </c>
      <c r="I1905" s="14">
        <v>2268.9</v>
      </c>
      <c r="J1905">
        <v>0.81</v>
      </c>
      <c r="K1905">
        <f t="shared" si="206"/>
        <v>-3.9549741405535584E-3</v>
      </c>
      <c r="L1905">
        <f t="shared" si="203"/>
        <v>-3.5485599346502506E-3</v>
      </c>
      <c r="M1905">
        <f t="shared" si="207"/>
        <v>-1.2195121951219388E-2</v>
      </c>
      <c r="N1905">
        <f t="shared" si="208"/>
        <v>-5.9549741405535584E-3</v>
      </c>
      <c r="O1905">
        <f t="shared" si="204"/>
        <v>-4.0641420590330777E-4</v>
      </c>
      <c r="P1905" s="7" t="s">
        <v>2084</v>
      </c>
      <c r="Q1905">
        <f t="shared" si="205"/>
        <v>6.3981298601785029E-4</v>
      </c>
      <c r="R1905">
        <f t="shared" si="209"/>
        <v>1.1908407308732494E-2</v>
      </c>
    </row>
    <row r="1906" spans="1:18">
      <c r="A1906" s="7" t="s">
        <v>2085</v>
      </c>
      <c r="B1906">
        <v>0.28999999999999998</v>
      </c>
      <c r="C1906">
        <v>-0.74</v>
      </c>
      <c r="D1906">
        <v>-0.31</v>
      </c>
      <c r="E1906">
        <v>-0.35</v>
      </c>
      <c r="F1906">
        <v>-0.3</v>
      </c>
      <c r="G1906">
        <v>2E-3</v>
      </c>
      <c r="H1906">
        <v>65.739999999999995</v>
      </c>
      <c r="I1906" s="14">
        <v>2276.98</v>
      </c>
      <c r="J1906">
        <v>0.82</v>
      </c>
      <c r="K1906">
        <f t="shared" si="206"/>
        <v>2.0965988507532136E-2</v>
      </c>
      <c r="L1906">
        <f t="shared" si="203"/>
        <v>3.516967827236676E-3</v>
      </c>
      <c r="M1906">
        <f t="shared" si="207"/>
        <v>-0.83599999999999997</v>
      </c>
      <c r="N1906">
        <f t="shared" si="208"/>
        <v>1.8965988507532137E-2</v>
      </c>
      <c r="O1906">
        <f t="shared" si="204"/>
        <v>1.7449020680295461E-2</v>
      </c>
      <c r="P1906" s="7" t="s">
        <v>2085</v>
      </c>
      <c r="Q1906">
        <f t="shared" si="205"/>
        <v>6.3751577070236766E-4</v>
      </c>
      <c r="R1906">
        <f t="shared" si="209"/>
        <v>1.1974486722477081E-2</v>
      </c>
    </row>
    <row r="1907" spans="1:18">
      <c r="A1907" s="7" t="s">
        <v>2086</v>
      </c>
      <c r="B1907">
        <v>-0.21</v>
      </c>
      <c r="C1907">
        <v>-1.02</v>
      </c>
      <c r="D1907">
        <v>-0.79</v>
      </c>
      <c r="E1907">
        <v>-0.21</v>
      </c>
      <c r="F1907">
        <v>-0.08</v>
      </c>
      <c r="G1907">
        <v>2E-3</v>
      </c>
      <c r="H1907">
        <v>64.39</v>
      </c>
      <c r="I1907" s="14">
        <v>2269</v>
      </c>
      <c r="J1907">
        <v>5</v>
      </c>
      <c r="K1907">
        <f t="shared" si="206"/>
        <v>1.21031122288589E-2</v>
      </c>
      <c r="L1907">
        <f t="shared" si="203"/>
        <v>-7.7067048332048887E-4</v>
      </c>
      <c r="M1907">
        <f t="shared" si="207"/>
        <v>5.25</v>
      </c>
      <c r="N1907">
        <f t="shared" si="208"/>
        <v>1.01031122288589E-2</v>
      </c>
      <c r="O1907">
        <f t="shared" si="204"/>
        <v>1.2873782712179389E-2</v>
      </c>
      <c r="P1907" s="7" t="s">
        <v>2086</v>
      </c>
      <c r="Q1907">
        <f t="shared" si="205"/>
        <v>6.2493605769280126E-4</v>
      </c>
      <c r="R1907">
        <f t="shared" si="209"/>
        <v>1.1844017421743631E-2</v>
      </c>
    </row>
    <row r="1908" spans="1:18">
      <c r="A1908" s="7" t="s">
        <v>95</v>
      </c>
      <c r="B1908">
        <v>0.79</v>
      </c>
      <c r="C1908">
        <v>0.97</v>
      </c>
      <c r="D1908">
        <v>-0.16</v>
      </c>
      <c r="E1908">
        <v>-0.47</v>
      </c>
      <c r="F1908">
        <v>-0.04</v>
      </c>
      <c r="G1908">
        <v>2E-3</v>
      </c>
      <c r="H1908">
        <v>63.62</v>
      </c>
      <c r="I1908" s="14">
        <v>2270.75</v>
      </c>
      <c r="J1908">
        <v>0.8</v>
      </c>
      <c r="K1908">
        <f t="shared" si="206"/>
        <v>-1.3643410852713218E-2</v>
      </c>
      <c r="L1908">
        <f t="shared" si="203"/>
        <v>5.7223085883348493E-3</v>
      </c>
      <c r="M1908">
        <f t="shared" si="207"/>
        <v>0</v>
      </c>
      <c r="N1908">
        <f t="shared" si="208"/>
        <v>-1.5643410852713216E-2</v>
      </c>
      <c r="O1908">
        <f t="shared" si="204"/>
        <v>-1.9365719441048066E-2</v>
      </c>
      <c r="P1908" s="7" t="s">
        <v>95</v>
      </c>
      <c r="Q1908">
        <f t="shared" si="205"/>
        <v>6.0907181229991677E-4</v>
      </c>
      <c r="R1908">
        <f t="shared" si="209"/>
        <v>1.1821280736694865E-2</v>
      </c>
    </row>
    <row r="1909" spans="1:18">
      <c r="A1909" s="7" t="s">
        <v>2087</v>
      </c>
      <c r="B1909">
        <v>0.83</v>
      </c>
      <c r="C1909">
        <v>-0.11</v>
      </c>
      <c r="D1909">
        <v>0.06</v>
      </c>
      <c r="E1909">
        <v>-0.21</v>
      </c>
      <c r="F1909">
        <v>0.26</v>
      </c>
      <c r="G1909">
        <v>2E-3</v>
      </c>
      <c r="H1909">
        <v>64.5</v>
      </c>
      <c r="I1909" s="14">
        <v>2257.83</v>
      </c>
      <c r="J1909">
        <v>0.8</v>
      </c>
      <c r="K1909">
        <f t="shared" si="206"/>
        <v>0</v>
      </c>
      <c r="L1909">
        <f t="shared" si="203"/>
        <v>8.4865755774221358E-3</v>
      </c>
      <c r="M1909">
        <f t="shared" si="207"/>
        <v>-1.2345679012345689E-2</v>
      </c>
      <c r="N1909">
        <f t="shared" si="208"/>
        <v>-2E-3</v>
      </c>
      <c r="O1909">
        <f t="shared" si="204"/>
        <v>-8.4865755774221358E-3</v>
      </c>
      <c r="P1909" s="7" t="s">
        <v>2087</v>
      </c>
      <c r="Q1909">
        <f t="shared" si="205"/>
        <v>6.2846457586735664E-4</v>
      </c>
      <c r="R1909">
        <f t="shared" si="209"/>
        <v>1.1713475168879021E-2</v>
      </c>
    </row>
    <row r="1910" spans="1:18">
      <c r="A1910" s="7" t="s">
        <v>2088</v>
      </c>
      <c r="B1910">
        <v>-0.52</v>
      </c>
      <c r="C1910">
        <v>-0.06</v>
      </c>
      <c r="D1910">
        <v>0.2</v>
      </c>
      <c r="E1910">
        <v>-0.11</v>
      </c>
      <c r="F1910">
        <v>0.03</v>
      </c>
      <c r="G1910">
        <v>1E-3</v>
      </c>
      <c r="H1910">
        <v>64.5</v>
      </c>
      <c r="I1910" s="14">
        <v>2238.83</v>
      </c>
      <c r="J1910">
        <v>0.81</v>
      </c>
      <c r="K1910">
        <f t="shared" si="206"/>
        <v>-5.397070161912018E-3</v>
      </c>
      <c r="L1910">
        <f t="shared" si="203"/>
        <v>-4.6370806398550145E-3</v>
      </c>
      <c r="M1910">
        <f t="shared" si="207"/>
        <v>0</v>
      </c>
      <c r="N1910">
        <f t="shared" si="208"/>
        <v>-6.397070161912018E-3</v>
      </c>
      <c r="O1910">
        <f t="shared" si="204"/>
        <v>-7.5998952205700351E-4</v>
      </c>
      <c r="P1910" s="7" t="s">
        <v>2088</v>
      </c>
      <c r="Q1910">
        <f t="shared" si="205"/>
        <v>6.3659016830472641E-4</v>
      </c>
      <c r="R1910">
        <f t="shared" si="209"/>
        <v>1.1717231295216405E-2</v>
      </c>
    </row>
    <row r="1911" spans="1:18">
      <c r="A1911" s="7" t="s">
        <v>2089</v>
      </c>
      <c r="B1911">
        <v>-0.04</v>
      </c>
      <c r="C1911">
        <v>0.1</v>
      </c>
      <c r="D1911">
        <v>-0.33</v>
      </c>
      <c r="E1911">
        <v>0.27</v>
      </c>
      <c r="F1911">
        <v>0.02</v>
      </c>
      <c r="G1911">
        <v>1E-3</v>
      </c>
      <c r="H1911">
        <v>64.849999999999994</v>
      </c>
      <c r="I1911" s="14">
        <v>2249.2600000000002</v>
      </c>
      <c r="J1911">
        <v>0.81</v>
      </c>
      <c r="K1911">
        <f t="shared" si="206"/>
        <v>2.7833616823873916E-3</v>
      </c>
      <c r="L1911">
        <f t="shared" si="203"/>
        <v>-2.9334376333374273E-4</v>
      </c>
      <c r="M1911">
        <f t="shared" si="207"/>
        <v>0</v>
      </c>
      <c r="N1911">
        <f t="shared" si="208"/>
        <v>1.7833616823873916E-3</v>
      </c>
      <c r="O1911">
        <f t="shared" si="204"/>
        <v>3.0767054457211344E-3</v>
      </c>
      <c r="P1911" s="7" t="s">
        <v>2089</v>
      </c>
      <c r="Q1911">
        <f t="shared" si="205"/>
        <v>6.2306002759367478E-4</v>
      </c>
      <c r="R1911">
        <f t="shared" si="209"/>
        <v>1.1714657846582561E-2</v>
      </c>
    </row>
    <row r="1912" spans="1:18">
      <c r="A1912" s="7" t="s">
        <v>2090</v>
      </c>
      <c r="B1912">
        <v>-0.87</v>
      </c>
      <c r="C1912">
        <v>-0.28999999999999998</v>
      </c>
      <c r="D1912">
        <v>0.09</v>
      </c>
      <c r="E1912">
        <v>0.18</v>
      </c>
      <c r="F1912">
        <v>-0.15</v>
      </c>
      <c r="G1912">
        <v>1E-3</v>
      </c>
      <c r="H1912">
        <v>64.67</v>
      </c>
      <c r="I1912" s="14">
        <v>2249.92</v>
      </c>
      <c r="J1912">
        <v>0.81</v>
      </c>
      <c r="K1912">
        <f t="shared" si="206"/>
        <v>2.6356589147287085E-3</v>
      </c>
      <c r="L1912">
        <f t="shared" si="203"/>
        <v>-8.3565459610028016E-3</v>
      </c>
      <c r="M1912">
        <f t="shared" si="207"/>
        <v>3.8461538461538491E-2</v>
      </c>
      <c r="N1912">
        <f t="shared" si="208"/>
        <v>1.6356589147287085E-3</v>
      </c>
      <c r="O1912">
        <f t="shared" si="204"/>
        <v>1.099220487573151E-2</v>
      </c>
      <c r="P1912" s="7" t="s">
        <v>2090</v>
      </c>
      <c r="Q1912">
        <f t="shared" si="205"/>
        <v>6.1824703364133358E-4</v>
      </c>
      <c r="R1912">
        <f t="shared" si="209"/>
        <v>1.1715173389072296E-2</v>
      </c>
    </row>
    <row r="1913" spans="1:18">
      <c r="A1913" s="7" t="s">
        <v>2091</v>
      </c>
      <c r="B1913">
        <v>0.27</v>
      </c>
      <c r="C1913">
        <v>0.23</v>
      </c>
      <c r="D1913">
        <v>0.14000000000000001</v>
      </c>
      <c r="E1913">
        <v>0.17</v>
      </c>
      <c r="F1913">
        <v>0.04</v>
      </c>
      <c r="G1913">
        <v>1E-3</v>
      </c>
      <c r="H1913">
        <v>64.5</v>
      </c>
      <c r="I1913" s="14">
        <v>2268.88</v>
      </c>
      <c r="J1913">
        <v>0.78</v>
      </c>
      <c r="K1913">
        <f t="shared" si="206"/>
        <v>-2.0114497911186053E-3</v>
      </c>
      <c r="L1913">
        <f t="shared" si="203"/>
        <v>2.2484417724259521E-3</v>
      </c>
      <c r="M1913">
        <f t="shared" si="207"/>
        <v>-1.2658227848101276E-2</v>
      </c>
      <c r="N1913">
        <f t="shared" si="208"/>
        <v>-3.0114497911186053E-3</v>
      </c>
      <c r="O1913">
        <f t="shared" si="204"/>
        <v>-4.2598915635445574E-3</v>
      </c>
      <c r="P1913" s="7" t="s">
        <v>2091</v>
      </c>
      <c r="Q1913">
        <f t="shared" si="205"/>
        <v>6.2245708384249532E-4</v>
      </c>
      <c r="R1913">
        <f t="shared" si="209"/>
        <v>1.1729753962301692E-2</v>
      </c>
    </row>
    <row r="1914" spans="1:18">
      <c r="A1914" s="7" t="s">
        <v>2092</v>
      </c>
      <c r="B1914">
        <v>0.19</v>
      </c>
      <c r="C1914">
        <v>0.53</v>
      </c>
      <c r="D1914">
        <v>-0.5</v>
      </c>
      <c r="E1914">
        <v>-0.36</v>
      </c>
      <c r="F1914">
        <v>-0.15</v>
      </c>
      <c r="G1914">
        <v>1E-3</v>
      </c>
      <c r="H1914">
        <v>64.63</v>
      </c>
      <c r="I1914" s="14">
        <v>2263.79</v>
      </c>
      <c r="J1914">
        <v>0.79</v>
      </c>
      <c r="K1914">
        <f t="shared" si="206"/>
        <v>1.5475085112954046E-4</v>
      </c>
      <c r="L1914">
        <f t="shared" si="203"/>
        <v>1.251680702002657E-3</v>
      </c>
      <c r="M1914">
        <f t="shared" si="207"/>
        <v>1.2820512820512832E-2</v>
      </c>
      <c r="N1914">
        <f t="shared" si="208"/>
        <v>-8.4524914887045954E-4</v>
      </c>
      <c r="O1914">
        <f t="shared" si="204"/>
        <v>-1.0969298508731165E-3</v>
      </c>
      <c r="P1914" s="7" t="s">
        <v>2092</v>
      </c>
      <c r="Q1914">
        <f t="shared" si="205"/>
        <v>6.1575590966922162E-4</v>
      </c>
      <c r="R1914">
        <f t="shared" si="209"/>
        <v>1.1730813349502883E-2</v>
      </c>
    </row>
    <row r="1915" spans="1:18">
      <c r="A1915" s="7" t="s">
        <v>2093</v>
      </c>
      <c r="B1915">
        <v>-0.3</v>
      </c>
      <c r="C1915">
        <v>-0.78</v>
      </c>
      <c r="D1915">
        <v>0.26</v>
      </c>
      <c r="E1915">
        <v>-0.21</v>
      </c>
      <c r="F1915">
        <v>0.05</v>
      </c>
      <c r="G1915">
        <v>1E-3</v>
      </c>
      <c r="H1915">
        <v>64.62</v>
      </c>
      <c r="I1915" s="14">
        <v>2260.96</v>
      </c>
      <c r="J1915">
        <v>0.78</v>
      </c>
      <c r="K1915">
        <f t="shared" si="206"/>
        <v>4.3518806341311953E-3</v>
      </c>
      <c r="L1915">
        <f t="shared" ref="L1915:L1978" si="210">(I1915-I1916)/I1916</f>
        <v>-1.8629866059208541E-3</v>
      </c>
      <c r="M1915">
        <f t="shared" si="207"/>
        <v>0</v>
      </c>
      <c r="N1915">
        <f t="shared" si="208"/>
        <v>3.3518806341311953E-3</v>
      </c>
      <c r="O1915">
        <f t="shared" si="204"/>
        <v>6.2148672400520492E-3</v>
      </c>
      <c r="P1915" s="7" t="s">
        <v>2093</v>
      </c>
      <c r="Q1915">
        <f t="shared" si="205"/>
        <v>6.1146357326970853E-4</v>
      </c>
      <c r="R1915">
        <f t="shared" si="209"/>
        <v>1.2351550956809834E-2</v>
      </c>
    </row>
    <row r="1916" spans="1:18">
      <c r="A1916" s="7" t="s">
        <v>2094</v>
      </c>
      <c r="B1916">
        <v>-0.24</v>
      </c>
      <c r="C1916">
        <v>-0.34</v>
      </c>
      <c r="D1916">
        <v>0.19</v>
      </c>
      <c r="E1916">
        <v>0.15</v>
      </c>
      <c r="F1916">
        <v>0.05</v>
      </c>
      <c r="G1916">
        <v>1E-3</v>
      </c>
      <c r="H1916">
        <v>64.34</v>
      </c>
      <c r="I1916" s="14">
        <v>2265.1799999999998</v>
      </c>
      <c r="J1916">
        <v>0.78</v>
      </c>
      <c r="K1916">
        <f t="shared" si="206"/>
        <v>-3.0988534242330774E-3</v>
      </c>
      <c r="L1916">
        <f t="shared" si="210"/>
        <v>-2.4573270623052994E-3</v>
      </c>
      <c r="M1916">
        <f t="shared" si="207"/>
        <v>4.0000000000000036E-2</v>
      </c>
      <c r="N1916">
        <f t="shared" si="208"/>
        <v>-4.098853424233077E-3</v>
      </c>
      <c r="O1916">
        <f t="shared" si="204"/>
        <v>-6.4152636192777801E-4</v>
      </c>
      <c r="P1916" s="7" t="s">
        <v>2094</v>
      </c>
      <c r="Q1916">
        <f t="shared" si="205"/>
        <v>6.1717117025520795E-4</v>
      </c>
      <c r="R1916">
        <f t="shared" si="209"/>
        <v>1.2348945178103189E-2</v>
      </c>
    </row>
    <row r="1917" spans="1:18">
      <c r="A1917" s="7" t="s">
        <v>2095</v>
      </c>
      <c r="B1917">
        <v>0.44</v>
      </c>
      <c r="C1917">
        <v>0.5</v>
      </c>
      <c r="D1917">
        <v>0.63</v>
      </c>
      <c r="E1917">
        <v>0.12</v>
      </c>
      <c r="F1917">
        <v>0.1</v>
      </c>
      <c r="G1917">
        <v>1E-3</v>
      </c>
      <c r="H1917">
        <v>64.540000000000006</v>
      </c>
      <c r="I1917" s="14">
        <v>2270.7600000000002</v>
      </c>
      <c r="J1917">
        <v>0.75</v>
      </c>
      <c r="K1917">
        <f t="shared" si="206"/>
        <v>7.9650163985632537E-3</v>
      </c>
      <c r="L1917">
        <f t="shared" si="210"/>
        <v>3.6375208284531112E-3</v>
      </c>
      <c r="M1917">
        <f t="shared" si="207"/>
        <v>-2.5974025974025997E-2</v>
      </c>
      <c r="N1917">
        <f t="shared" si="208"/>
        <v>6.9650163985632537E-3</v>
      </c>
      <c r="O1917">
        <f t="shared" si="204"/>
        <v>4.327495570110142E-3</v>
      </c>
      <c r="P1917" s="7" t="s">
        <v>2095</v>
      </c>
      <c r="Q1917">
        <f t="shared" si="205"/>
        <v>6.1649337990678059E-4</v>
      </c>
      <c r="R1917">
        <f t="shared" si="209"/>
        <v>1.2365368225405363E-2</v>
      </c>
    </row>
    <row r="1918" spans="1:18">
      <c r="A1918" s="7" t="s">
        <v>2096</v>
      </c>
      <c r="B1918">
        <v>0.22</v>
      </c>
      <c r="C1918">
        <v>0.32</v>
      </c>
      <c r="D1918">
        <v>0.06</v>
      </c>
      <c r="E1918">
        <v>0.21</v>
      </c>
      <c r="F1918">
        <v>0.05</v>
      </c>
      <c r="G1918">
        <v>1E-3</v>
      </c>
      <c r="H1918">
        <v>64.03</v>
      </c>
      <c r="I1918" s="14">
        <v>2262.5300000000002</v>
      </c>
      <c r="J1918">
        <v>0.77</v>
      </c>
      <c r="K1918">
        <f t="shared" si="206"/>
        <v>6.1282212445003233E-3</v>
      </c>
      <c r="L1918">
        <f t="shared" si="210"/>
        <v>1.9751380603790121E-3</v>
      </c>
      <c r="M1918">
        <f t="shared" si="207"/>
        <v>0</v>
      </c>
      <c r="N1918">
        <f t="shared" si="208"/>
        <v>5.1282212445003233E-3</v>
      </c>
      <c r="O1918">
        <f t="shared" si="204"/>
        <v>4.1530831841213112E-3</v>
      </c>
      <c r="P1918" s="7" t="s">
        <v>2096</v>
      </c>
      <c r="Q1918">
        <f t="shared" si="205"/>
        <v>6.0992496118435148E-4</v>
      </c>
      <c r="R1918">
        <f t="shared" si="209"/>
        <v>1.2350355518735534E-2</v>
      </c>
    </row>
    <row r="1919" spans="1:18">
      <c r="A1919" s="7" t="s">
        <v>2097</v>
      </c>
      <c r="B1919">
        <v>-0.22</v>
      </c>
      <c r="C1919">
        <v>-0.01</v>
      </c>
      <c r="D1919">
        <v>-0.41</v>
      </c>
      <c r="E1919">
        <v>-0.15</v>
      </c>
      <c r="F1919">
        <v>-0.01</v>
      </c>
      <c r="G1919">
        <v>1E-3</v>
      </c>
      <c r="H1919">
        <v>63.64</v>
      </c>
      <c r="I1919" s="14">
        <v>2258.0700000000002</v>
      </c>
      <c r="J1919">
        <v>0.77</v>
      </c>
      <c r="K1919">
        <f t="shared" si="206"/>
        <v>9.1975895972089793E-3</v>
      </c>
      <c r="L1919">
        <f t="shared" si="210"/>
        <v>-1.7506399119375233E-3</v>
      </c>
      <c r="M1919">
        <f t="shared" si="207"/>
        <v>0</v>
      </c>
      <c r="N1919">
        <f t="shared" si="208"/>
        <v>8.1975895972089784E-3</v>
      </c>
      <c r="O1919">
        <f t="shared" si="204"/>
        <v>1.0948229509146503E-2</v>
      </c>
      <c r="P1919" s="7" t="s">
        <v>2097</v>
      </c>
      <c r="Q1919">
        <f t="shared" si="205"/>
        <v>6.1280492105359342E-4</v>
      </c>
      <c r="R1919">
        <f t="shared" si="209"/>
        <v>1.2430766335883499E-2</v>
      </c>
    </row>
    <row r="1920" spans="1:18">
      <c r="A1920" s="7" t="s">
        <v>2098</v>
      </c>
      <c r="B1920">
        <v>0.46</v>
      </c>
      <c r="C1920">
        <v>0.46</v>
      </c>
      <c r="D1920">
        <v>0.3</v>
      </c>
      <c r="E1920">
        <v>0.03</v>
      </c>
      <c r="F1920">
        <v>0.05</v>
      </c>
      <c r="G1920">
        <v>1E-3</v>
      </c>
      <c r="H1920">
        <v>63.06</v>
      </c>
      <c r="I1920" s="14">
        <v>2262.0300000000002</v>
      </c>
      <c r="J1920">
        <v>0.77</v>
      </c>
      <c r="K1920">
        <f t="shared" si="206"/>
        <v>1.4152460598263148E-2</v>
      </c>
      <c r="L1920">
        <f t="shared" si="210"/>
        <v>3.8832280053965771E-3</v>
      </c>
      <c r="M1920">
        <f t="shared" si="207"/>
        <v>0</v>
      </c>
      <c r="N1920">
        <f t="shared" si="208"/>
        <v>1.3152460598263149E-2</v>
      </c>
      <c r="O1920">
        <f t="shared" si="204"/>
        <v>1.0269232592866571E-2</v>
      </c>
      <c r="P1920" s="7" t="s">
        <v>2098</v>
      </c>
      <c r="Q1920">
        <f t="shared" si="205"/>
        <v>6.2181039776496873E-4</v>
      </c>
      <c r="R1920">
        <f t="shared" si="209"/>
        <v>1.2578494437135731E-2</v>
      </c>
    </row>
    <row r="1921" spans="1:18">
      <c r="A1921" s="7" t="s">
        <v>2099</v>
      </c>
      <c r="B1921">
        <v>-0.82</v>
      </c>
      <c r="C1921">
        <v>-0.39</v>
      </c>
      <c r="D1921">
        <v>-0.28000000000000003</v>
      </c>
      <c r="E1921">
        <v>0.44</v>
      </c>
      <c r="F1921">
        <v>-0.51</v>
      </c>
      <c r="G1921">
        <v>1E-3</v>
      </c>
      <c r="H1921">
        <v>62.18</v>
      </c>
      <c r="I1921" s="14">
        <v>2253.2800000000002</v>
      </c>
      <c r="J1921">
        <v>0.77</v>
      </c>
      <c r="K1921">
        <f t="shared" si="206"/>
        <v>-6.0741687979540045E-3</v>
      </c>
      <c r="L1921">
        <f t="shared" si="210"/>
        <v>-8.1171975419504164E-3</v>
      </c>
      <c r="M1921">
        <f t="shared" si="207"/>
        <v>0</v>
      </c>
      <c r="N1921">
        <f t="shared" si="208"/>
        <v>-7.0741687979540046E-3</v>
      </c>
      <c r="O1921">
        <f t="shared" si="204"/>
        <v>2.0430287439964119E-3</v>
      </c>
      <c r="P1921" s="7" t="s">
        <v>2099</v>
      </c>
      <c r="Q1921">
        <f t="shared" si="205"/>
        <v>6.1005723245588668E-4</v>
      </c>
      <c r="R1921">
        <f t="shared" si="209"/>
        <v>1.2573436310174333E-2</v>
      </c>
    </row>
    <row r="1922" spans="1:18">
      <c r="A1922" s="7" t="s">
        <v>2100</v>
      </c>
      <c r="B1922">
        <v>0.6</v>
      </c>
      <c r="C1922">
        <v>-0.57999999999999996</v>
      </c>
      <c r="D1922">
        <v>-0.26</v>
      </c>
      <c r="E1922">
        <v>0.06</v>
      </c>
      <c r="F1922">
        <v>-0.17</v>
      </c>
      <c r="G1922">
        <v>1E-3</v>
      </c>
      <c r="H1922">
        <v>62.56</v>
      </c>
      <c r="I1922" s="14">
        <v>2271.7199999999998</v>
      </c>
      <c r="J1922">
        <v>0.77</v>
      </c>
      <c r="K1922">
        <f t="shared" si="206"/>
        <v>-1.6042780748663041E-2</v>
      </c>
      <c r="L1922">
        <f t="shared" si="210"/>
        <v>6.539770310506063E-3</v>
      </c>
      <c r="M1922">
        <f t="shared" si="207"/>
        <v>2.6666666666666689E-2</v>
      </c>
      <c r="N1922">
        <f t="shared" si="208"/>
        <v>-1.7042780748663042E-2</v>
      </c>
      <c r="O1922">
        <f t="shared" si="204"/>
        <v>-2.2582551059169103E-2</v>
      </c>
      <c r="P1922" s="7" t="s">
        <v>2100</v>
      </c>
      <c r="Q1922">
        <f t="shared" si="205"/>
        <v>5.9950667987915523E-4</v>
      </c>
      <c r="R1922">
        <f t="shared" si="209"/>
        <v>1.2587692899510974E-2</v>
      </c>
    </row>
    <row r="1923" spans="1:18">
      <c r="A1923" s="7" t="s">
        <v>2101</v>
      </c>
      <c r="B1923">
        <v>-0.3</v>
      </c>
      <c r="C1923">
        <v>-0.98</v>
      </c>
      <c r="D1923">
        <v>-0.13</v>
      </c>
      <c r="E1923">
        <v>0.11</v>
      </c>
      <c r="F1923">
        <v>0.04</v>
      </c>
      <c r="G1923">
        <v>1E-3</v>
      </c>
      <c r="H1923">
        <v>63.58</v>
      </c>
      <c r="I1923" s="14">
        <v>2256.96</v>
      </c>
      <c r="J1923">
        <v>0.75</v>
      </c>
      <c r="K1923">
        <f t="shared" si="206"/>
        <v>2.2068095838587731E-3</v>
      </c>
      <c r="L1923">
        <f t="shared" si="210"/>
        <v>-1.137404681504633E-3</v>
      </c>
      <c r="M1923">
        <f t="shared" si="207"/>
        <v>-1.3157894736842117E-2</v>
      </c>
      <c r="N1923">
        <f t="shared" si="208"/>
        <v>1.2068095838587731E-3</v>
      </c>
      <c r="O1923">
        <f t="shared" ref="O1923:O1986" si="211">K1923-L1923</f>
        <v>3.344214265363406E-3</v>
      </c>
      <c r="P1923" s="7" t="s">
        <v>2101</v>
      </c>
      <c r="Q1923">
        <f t="shared" ref="Q1923:Q1936" si="212">LINEST(N1923:N2503, B1923:B2503)</f>
        <v>6.1855902386448371E-4</v>
      </c>
      <c r="R1923">
        <f t="shared" si="209"/>
        <v>1.2471275039342221E-2</v>
      </c>
    </row>
    <row r="1924" spans="1:18">
      <c r="A1924" s="7" t="s">
        <v>2102</v>
      </c>
      <c r="B1924">
        <v>0.46</v>
      </c>
      <c r="C1924">
        <v>-0.35</v>
      </c>
      <c r="D1924">
        <v>0.2</v>
      </c>
      <c r="E1924">
        <v>-0.06</v>
      </c>
      <c r="F1924">
        <v>-0.04</v>
      </c>
      <c r="G1924">
        <v>1E-3</v>
      </c>
      <c r="H1924">
        <v>63.44</v>
      </c>
      <c r="I1924" s="14">
        <v>2259.5300000000002</v>
      </c>
      <c r="J1924">
        <v>0.76</v>
      </c>
      <c r="K1924">
        <f t="shared" ref="K1924:K1987" si="213">(H1924-H1925)/H1925</f>
        <v>3.7448896156990992E-2</v>
      </c>
      <c r="L1924">
        <f t="shared" si="210"/>
        <v>5.9389455032744986E-3</v>
      </c>
      <c r="M1924">
        <f t="shared" ref="M1924:M1987" si="214">(J1924-J1925)/J1925</f>
        <v>0</v>
      </c>
      <c r="N1924">
        <f t="shared" ref="N1924:N1987" si="215">K1924-G1924</f>
        <v>3.6448896156990991E-2</v>
      </c>
      <c r="O1924">
        <f t="shared" si="211"/>
        <v>3.1509950653716493E-2</v>
      </c>
      <c r="P1924" s="7" t="s">
        <v>2102</v>
      </c>
      <c r="Q1924">
        <f t="shared" si="212"/>
        <v>6.210050588077564E-4</v>
      </c>
      <c r="R1924">
        <f t="shared" ref="R1924:R1987" si="216">STDEV(N1924:N2024)</f>
        <v>1.266754574096414E-2</v>
      </c>
    </row>
    <row r="1925" spans="1:18">
      <c r="A1925" s="7" t="s">
        <v>2103</v>
      </c>
      <c r="B1925">
        <v>0.36</v>
      </c>
      <c r="C1925">
        <v>1.24</v>
      </c>
      <c r="D1925">
        <v>0.61</v>
      </c>
      <c r="E1925">
        <v>-0.22</v>
      </c>
      <c r="F1925">
        <v>-0.1</v>
      </c>
      <c r="G1925">
        <v>1E-3</v>
      </c>
      <c r="H1925">
        <v>61.15</v>
      </c>
      <c r="I1925" s="14">
        <v>2246.19</v>
      </c>
      <c r="J1925">
        <v>0.76</v>
      </c>
      <c r="K1925">
        <f t="shared" si="213"/>
        <v>2.6233808821117658E-3</v>
      </c>
      <c r="L1925">
        <f t="shared" si="210"/>
        <v>2.1594128538604618E-3</v>
      </c>
      <c r="M1925">
        <f t="shared" si="214"/>
        <v>1.3333333333333345E-2</v>
      </c>
      <c r="N1925">
        <f t="shared" si="215"/>
        <v>1.6233808821117658E-3</v>
      </c>
      <c r="O1925">
        <f t="shared" si="211"/>
        <v>4.6396802825130401E-4</v>
      </c>
      <c r="P1925" s="7" t="s">
        <v>2103</v>
      </c>
      <c r="Q1925">
        <f t="shared" si="212"/>
        <v>5.9310685267912927E-4</v>
      </c>
      <c r="R1925">
        <f t="shared" si="216"/>
        <v>1.2684317496212853E-2</v>
      </c>
    </row>
    <row r="1926" spans="1:18">
      <c r="A1926" s="7" t="s">
        <v>2104</v>
      </c>
      <c r="B1926">
        <v>1.26</v>
      </c>
      <c r="C1926">
        <v>-0.49</v>
      </c>
      <c r="D1926">
        <v>0.48</v>
      </c>
      <c r="E1926">
        <v>0.84</v>
      </c>
      <c r="F1926">
        <v>-0.01</v>
      </c>
      <c r="G1926">
        <v>1E-3</v>
      </c>
      <c r="H1926">
        <v>60.99</v>
      </c>
      <c r="I1926" s="14">
        <v>2241.35</v>
      </c>
      <c r="J1926">
        <v>0.75</v>
      </c>
      <c r="K1926">
        <f t="shared" si="213"/>
        <v>1.3459621136590267E-2</v>
      </c>
      <c r="L1926">
        <f t="shared" si="210"/>
        <v>1.316318827608336E-2</v>
      </c>
      <c r="M1926">
        <f t="shared" si="214"/>
        <v>4.1666666666666706E-2</v>
      </c>
      <c r="N1926">
        <f t="shared" si="215"/>
        <v>1.2459621136590267E-2</v>
      </c>
      <c r="O1926">
        <f t="shared" si="211"/>
        <v>2.964328605069063E-4</v>
      </c>
      <c r="P1926" s="7" t="s">
        <v>2104</v>
      </c>
      <c r="Q1926">
        <f t="shared" si="212"/>
        <v>5.9333733691354631E-4</v>
      </c>
      <c r="R1926">
        <f t="shared" si="216"/>
        <v>1.2701190029576545E-2</v>
      </c>
    </row>
    <row r="1927" spans="1:18">
      <c r="A1927" s="7" t="s">
        <v>2105</v>
      </c>
      <c r="B1927">
        <v>0.48</v>
      </c>
      <c r="C1927">
        <v>0.63</v>
      </c>
      <c r="D1927">
        <v>0.22</v>
      </c>
      <c r="E1927">
        <v>-0.16</v>
      </c>
      <c r="F1927">
        <v>-0.08</v>
      </c>
      <c r="G1927">
        <v>1E-3</v>
      </c>
      <c r="H1927">
        <v>60.18</v>
      </c>
      <c r="I1927" s="14">
        <v>2212.23</v>
      </c>
      <c r="J1927">
        <v>0.72</v>
      </c>
      <c r="K1927">
        <f t="shared" si="213"/>
        <v>-6.438831104507191E-3</v>
      </c>
      <c r="L1927">
        <f t="shared" si="210"/>
        <v>3.4108794353905872E-3</v>
      </c>
      <c r="M1927">
        <f t="shared" si="214"/>
        <v>0</v>
      </c>
      <c r="N1927">
        <f t="shared" si="215"/>
        <v>-7.438831104507191E-3</v>
      </c>
      <c r="O1927">
        <f t="shared" si="211"/>
        <v>-9.8497105398977786E-3</v>
      </c>
      <c r="P1927" s="7" t="s">
        <v>2105</v>
      </c>
      <c r="Q1927">
        <f t="shared" si="212"/>
        <v>5.712054823815572E-4</v>
      </c>
      <c r="R1927">
        <f t="shared" si="216"/>
        <v>1.2660671834157766E-2</v>
      </c>
    </row>
    <row r="1928" spans="1:18">
      <c r="A1928" s="7" t="s">
        <v>2106</v>
      </c>
      <c r="B1928">
        <v>0.75</v>
      </c>
      <c r="C1928">
        <v>1.1200000000000001</v>
      </c>
      <c r="D1928">
        <v>0.27</v>
      </c>
      <c r="E1928">
        <v>-0.31</v>
      </c>
      <c r="F1928">
        <v>-0.16</v>
      </c>
      <c r="G1928">
        <v>1E-3</v>
      </c>
      <c r="H1928">
        <v>60.57</v>
      </c>
      <c r="I1928" s="14">
        <v>2204.71</v>
      </c>
      <c r="J1928">
        <v>0.72</v>
      </c>
      <c r="K1928">
        <f t="shared" si="213"/>
        <v>-2.4703557312252731E-3</v>
      </c>
      <c r="L1928">
        <f t="shared" si="210"/>
        <v>5.821300668354761E-3</v>
      </c>
      <c r="M1928">
        <f t="shared" si="214"/>
        <v>0</v>
      </c>
      <c r="N1928">
        <f t="shared" si="215"/>
        <v>-3.4703557312252731E-3</v>
      </c>
      <c r="O1928">
        <f t="shared" si="211"/>
        <v>-8.2916563995800337E-3</v>
      </c>
      <c r="P1928" s="7" t="s">
        <v>2106</v>
      </c>
      <c r="Q1928">
        <f t="shared" si="212"/>
        <v>5.8138816958329073E-4</v>
      </c>
      <c r="R1928">
        <f t="shared" si="216"/>
        <v>1.2658761499457947E-2</v>
      </c>
    </row>
    <row r="1929" spans="1:18">
      <c r="A1929" s="7" t="s">
        <v>96</v>
      </c>
      <c r="B1929">
        <v>0</v>
      </c>
      <c r="C1929">
        <v>-0.01</v>
      </c>
      <c r="D1929">
        <v>-0.32</v>
      </c>
      <c r="E1929">
        <v>-0.11</v>
      </c>
      <c r="F1929">
        <v>0.09</v>
      </c>
      <c r="G1929">
        <v>1E-3</v>
      </c>
      <c r="H1929">
        <v>60.72</v>
      </c>
      <c r="I1929" s="14">
        <v>2191.9499999999998</v>
      </c>
      <c r="J1929">
        <v>0.72</v>
      </c>
      <c r="K1929">
        <f t="shared" si="213"/>
        <v>-4.5901639344262477E-3</v>
      </c>
      <c r="L1929">
        <f t="shared" si="210"/>
        <v>3.9706446136147054E-4</v>
      </c>
      <c r="M1929">
        <f t="shared" si="214"/>
        <v>-6.4935064935064984E-2</v>
      </c>
      <c r="N1929">
        <f t="shared" si="215"/>
        <v>-5.5901639344262477E-3</v>
      </c>
      <c r="O1929">
        <f t="shared" si="211"/>
        <v>-4.9872283957877184E-3</v>
      </c>
      <c r="P1929" s="7" t="s">
        <v>96</v>
      </c>
      <c r="Q1929">
        <f t="shared" si="212"/>
        <v>5.8644390782944841E-4</v>
      </c>
      <c r="R1929">
        <f t="shared" si="216"/>
        <v>1.2675648945049859E-2</v>
      </c>
    </row>
    <row r="1930" spans="1:18">
      <c r="A1930" s="7" t="s">
        <v>2107</v>
      </c>
      <c r="B1930">
        <v>-0.36</v>
      </c>
      <c r="C1930">
        <v>-0.39</v>
      </c>
      <c r="D1930">
        <v>2.0299999999999998</v>
      </c>
      <c r="E1930">
        <v>0.31</v>
      </c>
      <c r="F1930">
        <v>0.62</v>
      </c>
      <c r="G1930">
        <v>1E-3</v>
      </c>
      <c r="H1930">
        <v>61</v>
      </c>
      <c r="I1930" s="14">
        <v>2191.08</v>
      </c>
      <c r="J1930">
        <v>0.77</v>
      </c>
      <c r="K1930">
        <f t="shared" si="213"/>
        <v>8.4311456439080511E-3</v>
      </c>
      <c r="L1930">
        <f t="shared" si="210"/>
        <v>-3.5155379500730025E-3</v>
      </c>
      <c r="M1930">
        <f t="shared" si="214"/>
        <v>-1.2820512820512832E-2</v>
      </c>
      <c r="N1930">
        <f t="shared" si="215"/>
        <v>7.4311456439080511E-3</v>
      </c>
      <c r="O1930">
        <f t="shared" si="211"/>
        <v>1.1946683593981053E-2</v>
      </c>
      <c r="P1930" s="7" t="s">
        <v>2107</v>
      </c>
      <c r="Q1930">
        <f t="shared" si="212"/>
        <v>5.680652671044684E-4</v>
      </c>
      <c r="R1930">
        <f t="shared" si="216"/>
        <v>1.2771053933030584E-2</v>
      </c>
    </row>
    <row r="1931" spans="1:18">
      <c r="A1931" s="7" t="s">
        <v>2108</v>
      </c>
      <c r="B1931">
        <v>-0.25</v>
      </c>
      <c r="C1931">
        <v>-0.17</v>
      </c>
      <c r="D1931">
        <v>2.21</v>
      </c>
      <c r="E1931">
        <v>-1.43</v>
      </c>
      <c r="F1931">
        <v>1.99</v>
      </c>
      <c r="G1931">
        <v>1E-3</v>
      </c>
      <c r="H1931">
        <v>60.49</v>
      </c>
      <c r="I1931" s="14">
        <v>2198.81</v>
      </c>
      <c r="J1931">
        <v>0.78</v>
      </c>
      <c r="K1931">
        <f t="shared" si="213"/>
        <v>-7.0584372948128641E-3</v>
      </c>
      <c r="L1931">
        <f t="shared" si="210"/>
        <v>-2.6534703763845262E-3</v>
      </c>
      <c r="M1931">
        <f t="shared" si="214"/>
        <v>6.8493150684931572E-2</v>
      </c>
      <c r="N1931">
        <f t="shared" si="215"/>
        <v>-8.0584372948128632E-3</v>
      </c>
      <c r="O1931">
        <f t="shared" si="211"/>
        <v>-4.4049669184283383E-3</v>
      </c>
      <c r="P1931" s="7" t="s">
        <v>2108</v>
      </c>
      <c r="Q1931">
        <f t="shared" si="212"/>
        <v>5.96209333285952E-4</v>
      </c>
      <c r="R1931">
        <f t="shared" si="216"/>
        <v>1.2869490740991909E-2</v>
      </c>
    </row>
    <row r="1932" spans="1:18">
      <c r="A1932" s="7" t="s">
        <v>2109</v>
      </c>
      <c r="B1932">
        <v>0.11</v>
      </c>
      <c r="C1932">
        <v>-0.38</v>
      </c>
      <c r="D1932">
        <v>-0.05</v>
      </c>
      <c r="E1932">
        <v>0.44</v>
      </c>
      <c r="F1932">
        <v>-0.5</v>
      </c>
      <c r="G1932">
        <v>1E-3</v>
      </c>
      <c r="H1932">
        <v>60.92</v>
      </c>
      <c r="I1932" s="14">
        <v>2204.66</v>
      </c>
      <c r="J1932">
        <v>0.73</v>
      </c>
      <c r="K1932">
        <f t="shared" si="213"/>
        <v>1.5164139310115043E-2</v>
      </c>
      <c r="L1932">
        <f t="shared" si="210"/>
        <v>1.3353196591755787E-3</v>
      </c>
      <c r="M1932">
        <f t="shared" si="214"/>
        <v>1.3888888888888902E-2</v>
      </c>
      <c r="N1932">
        <f t="shared" si="215"/>
        <v>1.4164139310115044E-2</v>
      </c>
      <c r="O1932">
        <f t="shared" si="211"/>
        <v>1.3828819650939465E-2</v>
      </c>
      <c r="P1932" s="7" t="s">
        <v>2109</v>
      </c>
      <c r="Q1932">
        <f t="shared" si="212"/>
        <v>5.6884669834858428E-4</v>
      </c>
      <c r="R1932">
        <f t="shared" si="216"/>
        <v>1.2860675966409203E-2</v>
      </c>
    </row>
    <row r="1933" spans="1:18">
      <c r="A1933" s="7" t="s">
        <v>2110</v>
      </c>
      <c r="B1933">
        <v>-0.64</v>
      </c>
      <c r="C1933">
        <v>-0.77</v>
      </c>
      <c r="D1933">
        <v>0.09</v>
      </c>
      <c r="E1933">
        <v>0.68</v>
      </c>
      <c r="F1933">
        <v>-0.35</v>
      </c>
      <c r="G1933">
        <v>1E-3</v>
      </c>
      <c r="H1933">
        <v>60.01</v>
      </c>
      <c r="I1933" s="14">
        <v>2201.7199999999998</v>
      </c>
      <c r="J1933">
        <v>0.72</v>
      </c>
      <c r="K1933">
        <f t="shared" si="213"/>
        <v>-1.5099294272115571E-2</v>
      </c>
      <c r="L1933">
        <f t="shared" si="210"/>
        <v>-5.2544785054329905E-3</v>
      </c>
      <c r="M1933">
        <f t="shared" si="214"/>
        <v>0</v>
      </c>
      <c r="N1933">
        <f t="shared" si="215"/>
        <v>-1.609929427211557E-2</v>
      </c>
      <c r="O1933">
        <f t="shared" si="211"/>
        <v>-9.8448157666825801E-3</v>
      </c>
      <c r="P1933" s="7" t="s">
        <v>2110</v>
      </c>
      <c r="Q1933">
        <f t="shared" si="212"/>
        <v>5.5662988325040467E-4</v>
      </c>
      <c r="R1933">
        <f t="shared" si="216"/>
        <v>1.2791133677627157E-2</v>
      </c>
    </row>
    <row r="1934" spans="1:18">
      <c r="A1934" s="7" t="s">
        <v>2111</v>
      </c>
      <c r="B1934">
        <v>0.4</v>
      </c>
      <c r="C1934">
        <v>-0.05</v>
      </c>
      <c r="D1934">
        <v>-0.28999999999999998</v>
      </c>
      <c r="E1934">
        <v>0.26</v>
      </c>
      <c r="F1934">
        <v>-0.16</v>
      </c>
      <c r="G1934">
        <v>1E-3</v>
      </c>
      <c r="H1934">
        <v>60.93</v>
      </c>
      <c r="I1934" s="14">
        <v>2213.35</v>
      </c>
      <c r="J1934">
        <v>0.72</v>
      </c>
      <c r="K1934">
        <f t="shared" si="213"/>
        <v>1.0615359097694486E-2</v>
      </c>
      <c r="L1934">
        <f t="shared" si="210"/>
        <v>3.9143292572299928E-3</v>
      </c>
      <c r="M1934">
        <f t="shared" si="214"/>
        <v>-4.0000000000000036E-2</v>
      </c>
      <c r="N1934">
        <f t="shared" si="215"/>
        <v>9.6153590976944849E-3</v>
      </c>
      <c r="O1934">
        <f t="shared" si="211"/>
        <v>6.701029840464493E-3</v>
      </c>
      <c r="P1934" s="7" t="s">
        <v>2111</v>
      </c>
      <c r="Q1934">
        <f t="shared" si="212"/>
        <v>5.5966853015159638E-4</v>
      </c>
      <c r="R1934">
        <f t="shared" si="216"/>
        <v>1.2705681677717276E-2</v>
      </c>
    </row>
    <row r="1935" spans="1:18">
      <c r="A1935" s="7" t="s">
        <v>2112</v>
      </c>
      <c r="B1935">
        <v>0.16</v>
      </c>
      <c r="C1935">
        <v>0.56000000000000005</v>
      </c>
      <c r="D1935">
        <v>0.19</v>
      </c>
      <c r="E1935">
        <v>-0.26</v>
      </c>
      <c r="F1935">
        <v>0.16</v>
      </c>
      <c r="G1935">
        <v>1E-3</v>
      </c>
      <c r="H1935">
        <v>60.29</v>
      </c>
      <c r="I1935" s="14">
        <v>2204.7199999999998</v>
      </c>
      <c r="J1935">
        <v>0.75</v>
      </c>
      <c r="K1935">
        <f t="shared" si="213"/>
        <v>4.8333333333333188E-3</v>
      </c>
      <c r="L1935">
        <f t="shared" si="210"/>
        <v>8.0801111242237433E-4</v>
      </c>
      <c r="M1935">
        <f t="shared" si="214"/>
        <v>2.7397260273972629E-2</v>
      </c>
      <c r="N1935">
        <f t="shared" si="215"/>
        <v>3.8333333333333188E-3</v>
      </c>
      <c r="O1935">
        <f t="shared" si="211"/>
        <v>4.0253222209109445E-3</v>
      </c>
      <c r="P1935" s="7" t="s">
        <v>2112</v>
      </c>
      <c r="Q1935">
        <f t="shared" si="212"/>
        <v>5.6586787216958781E-4</v>
      </c>
      <c r="R1935">
        <f t="shared" si="216"/>
        <v>1.3034360725842492E-2</v>
      </c>
    </row>
    <row r="1936" spans="1:18">
      <c r="A1936" s="7" t="s">
        <v>2113</v>
      </c>
      <c r="B1936">
        <v>0.31</v>
      </c>
      <c r="C1936">
        <v>0.64</v>
      </c>
      <c r="D1936">
        <v>0.53</v>
      </c>
      <c r="E1936">
        <v>0.85</v>
      </c>
      <c r="F1936">
        <v>0.28000000000000003</v>
      </c>
      <c r="G1936">
        <v>1E-3</v>
      </c>
      <c r="H1936">
        <v>60</v>
      </c>
      <c r="I1936" s="14">
        <v>2202.94</v>
      </c>
      <c r="J1936">
        <v>0.73</v>
      </c>
      <c r="K1936">
        <f t="shared" si="213"/>
        <v>-1.1653071416680588E-3</v>
      </c>
      <c r="L1936">
        <f t="shared" si="210"/>
        <v>2.1654277629676454E-3</v>
      </c>
      <c r="M1936">
        <f t="shared" si="214"/>
        <v>4.2857142857142899E-2</v>
      </c>
      <c r="N1936">
        <f t="shared" si="215"/>
        <v>-2.1653071416680588E-3</v>
      </c>
      <c r="O1936">
        <f t="shared" si="211"/>
        <v>-3.3307349046357041E-3</v>
      </c>
      <c r="P1936" s="7" t="s">
        <v>2113</v>
      </c>
      <c r="Q1936">
        <f t="shared" si="212"/>
        <v>5.6447557028357974E-4</v>
      </c>
      <c r="R1936">
        <f t="shared" si="216"/>
        <v>1.3083318578203065E-2</v>
      </c>
    </row>
    <row r="1937" spans="1:18">
      <c r="A1937" s="7" t="s">
        <v>2114</v>
      </c>
      <c r="B1937">
        <v>0.77</v>
      </c>
      <c r="C1937">
        <v>-0.26</v>
      </c>
      <c r="D1937">
        <v>0.06</v>
      </c>
      <c r="E1937">
        <v>-0.05</v>
      </c>
      <c r="F1937">
        <v>0.35</v>
      </c>
      <c r="G1937">
        <v>1E-3</v>
      </c>
      <c r="H1937">
        <v>60.07</v>
      </c>
      <c r="I1937" s="14">
        <v>2198.1799999999998</v>
      </c>
      <c r="J1937">
        <v>0.7</v>
      </c>
      <c r="K1937">
        <f t="shared" si="213"/>
        <v>1.1620074099023202E-2</v>
      </c>
      <c r="L1937">
        <f t="shared" si="210"/>
        <v>7.4613868646591251E-3</v>
      </c>
      <c r="M1937">
        <f t="shared" si="214"/>
        <v>6.060606060606049E-2</v>
      </c>
      <c r="N1937">
        <f t="shared" si="215"/>
        <v>1.0620074099023203E-2</v>
      </c>
      <c r="O1937">
        <f t="shared" si="211"/>
        <v>4.1586872343640771E-3</v>
      </c>
      <c r="P1937" s="7" t="s">
        <v>2114</v>
      </c>
      <c r="R1937">
        <f t="shared" si="216"/>
        <v>1.3257151842435474E-2</v>
      </c>
    </row>
    <row r="1938" spans="1:18">
      <c r="A1938" s="7" t="s">
        <v>2115</v>
      </c>
      <c r="B1938">
        <v>-0.16</v>
      </c>
      <c r="C1938">
        <v>0.56999999999999995</v>
      </c>
      <c r="D1938">
        <v>0.38</v>
      </c>
      <c r="E1938">
        <v>-0.2</v>
      </c>
      <c r="F1938">
        <v>0.11</v>
      </c>
      <c r="G1938">
        <v>1E-3</v>
      </c>
      <c r="H1938">
        <v>59.38</v>
      </c>
      <c r="I1938" s="14">
        <v>2181.9</v>
      </c>
      <c r="J1938">
        <v>0.66</v>
      </c>
      <c r="K1938">
        <f t="shared" si="213"/>
        <v>2.8711366323256496E-3</v>
      </c>
      <c r="L1938">
        <f t="shared" si="210"/>
        <v>-2.3867003182266176E-3</v>
      </c>
      <c r="M1938">
        <f t="shared" si="214"/>
        <v>6.4516129032258118E-2</v>
      </c>
      <c r="N1938">
        <f t="shared" si="215"/>
        <v>1.8711366323256495E-3</v>
      </c>
      <c r="O1938">
        <f t="shared" si="211"/>
        <v>5.2578369505522672E-3</v>
      </c>
      <c r="P1938" s="7" t="s">
        <v>2115</v>
      </c>
      <c r="R1938">
        <f t="shared" si="216"/>
        <v>1.3319521897755279E-2</v>
      </c>
    </row>
    <row r="1939" spans="1:18">
      <c r="A1939" s="7" t="s">
        <v>2116</v>
      </c>
      <c r="B1939">
        <v>0.56000000000000005</v>
      </c>
      <c r="C1939">
        <v>0.16</v>
      </c>
      <c r="D1939">
        <v>-0.15</v>
      </c>
      <c r="E1939">
        <v>0.16</v>
      </c>
      <c r="F1939">
        <v>-0.42</v>
      </c>
      <c r="G1939">
        <v>1E-3</v>
      </c>
      <c r="H1939">
        <v>59.21</v>
      </c>
      <c r="I1939" s="14">
        <v>2187.12</v>
      </c>
      <c r="J1939">
        <v>0.62</v>
      </c>
      <c r="K1939">
        <f t="shared" si="213"/>
        <v>5.9463132857628508E-3</v>
      </c>
      <c r="L1939">
        <f t="shared" si="210"/>
        <v>4.6762887355645249E-3</v>
      </c>
      <c r="M1939">
        <f t="shared" si="214"/>
        <v>0.16981132075471692</v>
      </c>
      <c r="N1939">
        <f t="shared" si="215"/>
        <v>4.9463132857628508E-3</v>
      </c>
      <c r="O1939">
        <f t="shared" si="211"/>
        <v>1.2700245501983259E-3</v>
      </c>
      <c r="P1939" s="7" t="s">
        <v>2116</v>
      </c>
      <c r="R1939">
        <f t="shared" si="216"/>
        <v>1.3885242231190139E-2</v>
      </c>
    </row>
    <row r="1940" spans="1:18">
      <c r="A1940" s="7" t="s">
        <v>2117</v>
      </c>
      <c r="B1940">
        <v>-0.12</v>
      </c>
      <c r="C1940">
        <v>0.22</v>
      </c>
      <c r="D1940">
        <v>-0.56000000000000005</v>
      </c>
      <c r="E1940">
        <v>0.76</v>
      </c>
      <c r="F1940">
        <v>-0.16</v>
      </c>
      <c r="G1940">
        <v>1E-3</v>
      </c>
      <c r="H1940">
        <v>58.86</v>
      </c>
      <c r="I1940" s="14">
        <v>2176.94</v>
      </c>
      <c r="J1940">
        <v>0.53</v>
      </c>
      <c r="K1940">
        <f t="shared" si="213"/>
        <v>1.9397298233460293E-2</v>
      </c>
      <c r="L1940">
        <f t="shared" si="210"/>
        <v>-1.5822857378724991E-3</v>
      </c>
      <c r="M1940">
        <f t="shared" si="214"/>
        <v>6.0000000000000053E-2</v>
      </c>
      <c r="N1940">
        <f t="shared" si="215"/>
        <v>1.8397298233460292E-2</v>
      </c>
      <c r="O1940">
        <f t="shared" si="211"/>
        <v>2.0979583971332792E-2</v>
      </c>
      <c r="P1940" s="7" t="s">
        <v>2117</v>
      </c>
      <c r="R1940">
        <f t="shared" si="216"/>
        <v>1.3876599847443685E-2</v>
      </c>
    </row>
    <row r="1941" spans="1:18">
      <c r="A1941" s="7" t="s">
        <v>2118</v>
      </c>
      <c r="B1941">
        <v>0.8</v>
      </c>
      <c r="C1941">
        <v>-0.54</v>
      </c>
      <c r="D1941">
        <v>0.15</v>
      </c>
      <c r="E1941">
        <v>-0.5</v>
      </c>
      <c r="F1941">
        <v>0.22</v>
      </c>
      <c r="G1941">
        <v>1E-3</v>
      </c>
      <c r="H1941">
        <v>57.74</v>
      </c>
      <c r="I1941" s="14">
        <v>2180.39</v>
      </c>
      <c r="J1941">
        <v>0.5</v>
      </c>
      <c r="K1941">
        <f t="shared" si="213"/>
        <v>1.0323709536308021E-2</v>
      </c>
      <c r="L1941">
        <f t="shared" si="210"/>
        <v>7.4808243230755269E-3</v>
      </c>
      <c r="M1941">
        <f t="shared" si="214"/>
        <v>-1.9607843137254919E-2</v>
      </c>
      <c r="N1941">
        <f t="shared" si="215"/>
        <v>9.3237095363080218E-3</v>
      </c>
      <c r="O1941">
        <f t="shared" si="211"/>
        <v>2.842885213232494E-3</v>
      </c>
      <c r="P1941" s="7" t="s">
        <v>2118</v>
      </c>
      <c r="R1941">
        <f t="shared" si="216"/>
        <v>1.3756516278301819E-2</v>
      </c>
    </row>
    <row r="1942" spans="1:18">
      <c r="A1942" s="7" t="s">
        <v>2119</v>
      </c>
      <c r="B1942">
        <v>0.21</v>
      </c>
      <c r="C1942">
        <v>0.92</v>
      </c>
      <c r="D1942">
        <v>1.41</v>
      </c>
      <c r="E1942">
        <v>-0.22</v>
      </c>
      <c r="F1942">
        <v>0.34</v>
      </c>
      <c r="G1942">
        <v>1E-3</v>
      </c>
      <c r="H1942">
        <v>57.15</v>
      </c>
      <c r="I1942" s="14">
        <v>2164.1999999999998</v>
      </c>
      <c r="J1942">
        <v>0.51</v>
      </c>
      <c r="K1942">
        <f t="shared" si="213"/>
        <v>-4.7021943573668252E-3</v>
      </c>
      <c r="L1942">
        <f t="shared" si="210"/>
        <v>-1.1550278361708518E-4</v>
      </c>
      <c r="M1942">
        <f t="shared" si="214"/>
        <v>0</v>
      </c>
      <c r="N1942">
        <f t="shared" si="215"/>
        <v>-5.7021943573668252E-3</v>
      </c>
      <c r="O1942">
        <f t="shared" si="211"/>
        <v>-4.5866915737497399E-3</v>
      </c>
      <c r="P1942" s="7" t="s">
        <v>2119</v>
      </c>
      <c r="R1942">
        <f t="shared" si="216"/>
        <v>1.3771245929746982E-2</v>
      </c>
    </row>
    <row r="1943" spans="1:18">
      <c r="A1943" s="7" t="s">
        <v>2120</v>
      </c>
      <c r="B1943">
        <v>0.18</v>
      </c>
      <c r="C1943">
        <v>2.5299999999999998</v>
      </c>
      <c r="D1943">
        <v>-0.02</v>
      </c>
      <c r="E1943">
        <v>0.02</v>
      </c>
      <c r="F1943">
        <v>-0.33</v>
      </c>
      <c r="G1943">
        <v>1E-3</v>
      </c>
      <c r="H1943">
        <v>57.42</v>
      </c>
      <c r="I1943" s="14">
        <v>2164.4499999999998</v>
      </c>
      <c r="J1943">
        <v>0.51</v>
      </c>
      <c r="K1943">
        <f t="shared" si="213"/>
        <v>-5.3698250476354615E-3</v>
      </c>
      <c r="L1943">
        <f t="shared" si="210"/>
        <v>-1.3979367745032018E-3</v>
      </c>
      <c r="M1943">
        <f t="shared" si="214"/>
        <v>-1.9230769230769246E-2</v>
      </c>
      <c r="N1943">
        <f t="shared" si="215"/>
        <v>-6.3698250476354615E-3</v>
      </c>
      <c r="O1943">
        <f t="shared" si="211"/>
        <v>-3.9718882731322597E-3</v>
      </c>
      <c r="P1943" s="7" t="s">
        <v>2120</v>
      </c>
      <c r="R1943">
        <f t="shared" si="216"/>
        <v>1.3768647523839496E-2</v>
      </c>
    </row>
    <row r="1944" spans="1:18">
      <c r="A1944" s="7" t="s">
        <v>2121</v>
      </c>
      <c r="B1944">
        <v>0.32</v>
      </c>
      <c r="C1944">
        <v>1.46</v>
      </c>
      <c r="D1944">
        <v>1.84</v>
      </c>
      <c r="E1944">
        <v>-0.26</v>
      </c>
      <c r="F1944">
        <v>0.35</v>
      </c>
      <c r="G1944">
        <v>1E-3</v>
      </c>
      <c r="H1944">
        <v>57.73</v>
      </c>
      <c r="I1944" s="14">
        <v>2167.48</v>
      </c>
      <c r="J1944">
        <v>0.52</v>
      </c>
      <c r="K1944">
        <f t="shared" si="213"/>
        <v>1.9090593543908266E-3</v>
      </c>
      <c r="L1944">
        <f t="shared" si="210"/>
        <v>1.9507595018628365E-3</v>
      </c>
      <c r="M1944">
        <f t="shared" si="214"/>
        <v>-1.8867924528301903E-2</v>
      </c>
      <c r="N1944">
        <f t="shared" si="215"/>
        <v>9.0905935439082662E-4</v>
      </c>
      <c r="O1944">
        <f t="shared" si="211"/>
        <v>-4.1700147472009848E-5</v>
      </c>
      <c r="P1944" s="7" t="s">
        <v>2121</v>
      </c>
      <c r="R1944">
        <f t="shared" si="216"/>
        <v>1.3831187794530395E-2</v>
      </c>
    </row>
    <row r="1945" spans="1:18">
      <c r="A1945" s="7" t="s">
        <v>2122</v>
      </c>
      <c r="B1945">
        <v>1.46</v>
      </c>
      <c r="C1945">
        <v>2.13</v>
      </c>
      <c r="D1945">
        <v>1.07</v>
      </c>
      <c r="E1945">
        <v>-0.81</v>
      </c>
      <c r="F1945">
        <v>0.71</v>
      </c>
      <c r="G1945">
        <v>1E-3</v>
      </c>
      <c r="H1945">
        <v>57.62</v>
      </c>
      <c r="I1945" s="14">
        <v>2163.2600000000002</v>
      </c>
      <c r="J1945">
        <v>0.53</v>
      </c>
      <c r="K1945">
        <f t="shared" si="213"/>
        <v>1.0699877214523758E-2</v>
      </c>
      <c r="L1945">
        <f t="shared" si="210"/>
        <v>1.1077043878180688E-2</v>
      </c>
      <c r="M1945">
        <f t="shared" si="214"/>
        <v>-0.89399999999999991</v>
      </c>
      <c r="N1945">
        <f t="shared" si="215"/>
        <v>9.699877214523759E-3</v>
      </c>
      <c r="O1945">
        <f t="shared" si="211"/>
        <v>-3.7716666365692972E-4</v>
      </c>
      <c r="P1945" s="7" t="s">
        <v>2122</v>
      </c>
      <c r="R1945">
        <f t="shared" si="216"/>
        <v>1.4025312192716287E-2</v>
      </c>
    </row>
    <row r="1946" spans="1:18">
      <c r="A1946" s="7" t="s">
        <v>2123</v>
      </c>
      <c r="B1946">
        <v>0.4</v>
      </c>
      <c r="C1946">
        <v>-0.11</v>
      </c>
      <c r="D1946">
        <v>-0.22</v>
      </c>
      <c r="E1946">
        <v>-0.06</v>
      </c>
      <c r="F1946">
        <v>0.28999999999999998</v>
      </c>
      <c r="G1946">
        <v>1E-3</v>
      </c>
      <c r="H1946">
        <v>57.01</v>
      </c>
      <c r="I1946" s="14">
        <v>2139.56</v>
      </c>
      <c r="J1946">
        <v>5</v>
      </c>
      <c r="K1946">
        <f t="shared" si="213"/>
        <v>2.7207207207207172E-2</v>
      </c>
      <c r="L1946">
        <f t="shared" si="210"/>
        <v>3.7719561627383106E-3</v>
      </c>
      <c r="M1946">
        <f t="shared" si="214"/>
        <v>8.6153846153846168</v>
      </c>
      <c r="N1946">
        <f t="shared" si="215"/>
        <v>2.6207207207207171E-2</v>
      </c>
      <c r="O1946">
        <f t="shared" si="211"/>
        <v>2.3435251044468863E-2</v>
      </c>
      <c r="P1946" s="7" t="s">
        <v>2123</v>
      </c>
      <c r="R1946">
        <f t="shared" si="216"/>
        <v>1.4005110693806012E-2</v>
      </c>
    </row>
    <row r="1947" spans="1:18">
      <c r="A1947" s="7" t="s">
        <v>2124</v>
      </c>
      <c r="B1947">
        <v>2.23</v>
      </c>
      <c r="C1947">
        <v>0.17</v>
      </c>
      <c r="D1947">
        <v>-0.13</v>
      </c>
      <c r="E1947">
        <v>-0.31</v>
      </c>
      <c r="F1947">
        <v>-0.22</v>
      </c>
      <c r="G1947">
        <v>1E-3</v>
      </c>
      <c r="H1947">
        <v>55.5</v>
      </c>
      <c r="I1947" s="14">
        <v>2131.52</v>
      </c>
      <c r="J1947">
        <v>0.52</v>
      </c>
      <c r="K1947">
        <f t="shared" si="213"/>
        <v>6.3463281958295818E-3</v>
      </c>
      <c r="L1947">
        <f t="shared" si="210"/>
        <v>2.2223501088635106E-2</v>
      </c>
      <c r="M1947">
        <f t="shared" si="214"/>
        <v>0</v>
      </c>
      <c r="N1947">
        <f t="shared" si="215"/>
        <v>5.3463281958295817E-3</v>
      </c>
      <c r="O1947">
        <f t="shared" si="211"/>
        <v>-1.5877172892805526E-2</v>
      </c>
      <c r="P1947" s="7" t="s">
        <v>2124</v>
      </c>
      <c r="R1947">
        <f t="shared" si="216"/>
        <v>1.3813426523779194E-2</v>
      </c>
    </row>
    <row r="1948" spans="1:18">
      <c r="A1948" s="7" t="s">
        <v>2125</v>
      </c>
      <c r="B1948">
        <v>-0.12</v>
      </c>
      <c r="C1948">
        <v>0.85</v>
      </c>
      <c r="D1948">
        <v>-0.44</v>
      </c>
      <c r="E1948">
        <v>-0.09</v>
      </c>
      <c r="F1948">
        <v>-0.05</v>
      </c>
      <c r="G1948">
        <v>1E-3</v>
      </c>
      <c r="H1948">
        <v>55.15</v>
      </c>
      <c r="I1948" s="14">
        <v>2085.1799999999998</v>
      </c>
      <c r="J1948">
        <v>0.52</v>
      </c>
      <c r="K1948">
        <f t="shared" si="213"/>
        <v>-1.2179831631739203E-2</v>
      </c>
      <c r="L1948">
        <f t="shared" si="210"/>
        <v>-1.6661400132142227E-3</v>
      </c>
      <c r="M1948">
        <f t="shared" si="214"/>
        <v>-1.8867924528301903E-2</v>
      </c>
      <c r="N1948">
        <f t="shared" si="215"/>
        <v>-1.3179831631739202E-2</v>
      </c>
      <c r="O1948">
        <f t="shared" si="211"/>
        <v>-1.051369161852498E-2</v>
      </c>
      <c r="P1948" s="7" t="s">
        <v>2125</v>
      </c>
      <c r="R1948">
        <f t="shared" si="216"/>
        <v>1.3857068053199381E-2</v>
      </c>
    </row>
    <row r="1949" spans="1:18">
      <c r="A1949" s="7" t="s">
        <v>2126</v>
      </c>
      <c r="B1949">
        <v>-0.4</v>
      </c>
      <c r="C1949">
        <v>-0.37</v>
      </c>
      <c r="D1949">
        <v>1.05</v>
      </c>
      <c r="E1949">
        <v>0.13</v>
      </c>
      <c r="F1949">
        <v>0.8</v>
      </c>
      <c r="G1949">
        <v>1E-3</v>
      </c>
      <c r="H1949">
        <v>55.83</v>
      </c>
      <c r="I1949" s="14">
        <v>2088.66</v>
      </c>
      <c r="J1949">
        <v>0.53</v>
      </c>
      <c r="K1949">
        <f t="shared" si="213"/>
        <v>-1.3952666902154701E-2</v>
      </c>
      <c r="L1949">
        <f t="shared" si="210"/>
        <v>-4.423386750812797E-3</v>
      </c>
      <c r="M1949">
        <f t="shared" si="214"/>
        <v>-1.8518518518518535E-2</v>
      </c>
      <c r="N1949">
        <f t="shared" si="215"/>
        <v>-1.4952666902154702E-2</v>
      </c>
      <c r="O1949">
        <f t="shared" si="211"/>
        <v>-9.5292801513419036E-3</v>
      </c>
      <c r="P1949" s="7" t="s">
        <v>2126</v>
      </c>
      <c r="R1949">
        <f t="shared" si="216"/>
        <v>1.3809885523591194E-2</v>
      </c>
    </row>
    <row r="1950" spans="1:18">
      <c r="A1950" s="7" t="s">
        <v>97</v>
      </c>
      <c r="B1950">
        <v>-0.73</v>
      </c>
      <c r="C1950">
        <v>-0.56000000000000005</v>
      </c>
      <c r="D1950">
        <v>0.25</v>
      </c>
      <c r="E1950">
        <v>0.97</v>
      </c>
      <c r="F1950">
        <v>0.11</v>
      </c>
      <c r="G1950">
        <v>1E-3</v>
      </c>
      <c r="H1950">
        <v>56.62</v>
      </c>
      <c r="I1950" s="14">
        <v>2097.94</v>
      </c>
      <c r="J1950">
        <v>0.54</v>
      </c>
      <c r="K1950">
        <f t="shared" si="213"/>
        <v>1.4149274849663653E-3</v>
      </c>
      <c r="L1950">
        <f t="shared" si="210"/>
        <v>-6.525486333415295E-3</v>
      </c>
      <c r="M1950">
        <f t="shared" si="214"/>
        <v>3.8461538461538491E-2</v>
      </c>
      <c r="N1950">
        <f t="shared" si="215"/>
        <v>4.1492748496636529E-4</v>
      </c>
      <c r="O1950">
        <f t="shared" si="211"/>
        <v>7.9404138183816596E-3</v>
      </c>
      <c r="P1950" s="7" t="s">
        <v>97</v>
      </c>
      <c r="R1950">
        <f t="shared" si="216"/>
        <v>1.3772996389707477E-2</v>
      </c>
    </row>
    <row r="1951" spans="1:18">
      <c r="A1951" s="7" t="s">
        <v>2127</v>
      </c>
      <c r="B1951">
        <v>-0.68</v>
      </c>
      <c r="C1951">
        <v>-0.38</v>
      </c>
      <c r="D1951">
        <v>0.2</v>
      </c>
      <c r="E1951">
        <v>-0.5</v>
      </c>
      <c r="F1951">
        <v>-0.06</v>
      </c>
      <c r="G1951">
        <v>1E-3</v>
      </c>
      <c r="H1951">
        <v>56.54</v>
      </c>
      <c r="I1951" s="14">
        <v>2111.7199999999998</v>
      </c>
      <c r="J1951">
        <v>0.52</v>
      </c>
      <c r="K1951">
        <f t="shared" si="213"/>
        <v>2.3045559297997266E-3</v>
      </c>
      <c r="L1951">
        <f t="shared" si="210"/>
        <v>-6.7869153164171348E-3</v>
      </c>
      <c r="M1951">
        <f t="shared" si="214"/>
        <v>-3.703703703703707E-2</v>
      </c>
      <c r="N1951">
        <f t="shared" si="215"/>
        <v>1.3045559297997266E-3</v>
      </c>
      <c r="O1951">
        <f t="shared" si="211"/>
        <v>9.0914712462168614E-3</v>
      </c>
      <c r="P1951" s="7" t="s">
        <v>2127</v>
      </c>
      <c r="R1951">
        <f t="shared" si="216"/>
        <v>1.3772807678648004E-2</v>
      </c>
    </row>
    <row r="1952" spans="1:18">
      <c r="A1952" s="7" t="s">
        <v>2128</v>
      </c>
      <c r="B1952">
        <v>0.02</v>
      </c>
      <c r="C1952">
        <v>0.11</v>
      </c>
      <c r="D1952">
        <v>0.1</v>
      </c>
      <c r="E1952">
        <v>0.48</v>
      </c>
      <c r="F1952">
        <v>-0.34</v>
      </c>
      <c r="G1952">
        <v>1E-3</v>
      </c>
      <c r="H1952">
        <v>56.41</v>
      </c>
      <c r="I1952" s="14">
        <v>2126.15</v>
      </c>
      <c r="J1952">
        <v>0.54</v>
      </c>
      <c r="K1952">
        <f t="shared" si="213"/>
        <v>-6.5163790066925771E-3</v>
      </c>
      <c r="L1952">
        <f t="shared" si="210"/>
        <v>-1.2227181023403931E-4</v>
      </c>
      <c r="M1952">
        <f t="shared" si="214"/>
        <v>1.8867924528301903E-2</v>
      </c>
      <c r="N1952">
        <f t="shared" si="215"/>
        <v>-7.5163790066925772E-3</v>
      </c>
      <c r="O1952">
        <f t="shared" si="211"/>
        <v>-6.3941071964585382E-3</v>
      </c>
      <c r="P1952" s="7" t="s">
        <v>2128</v>
      </c>
      <c r="R1952">
        <f t="shared" si="216"/>
        <v>1.3809485303321168E-2</v>
      </c>
    </row>
    <row r="1953" spans="1:18">
      <c r="A1953" s="7" t="s">
        <v>2129</v>
      </c>
      <c r="B1953">
        <v>-0.28999999999999998</v>
      </c>
      <c r="C1953">
        <v>-0.13</v>
      </c>
      <c r="D1953">
        <v>0.08</v>
      </c>
      <c r="E1953">
        <v>-0.13</v>
      </c>
      <c r="F1953">
        <v>0.36</v>
      </c>
      <c r="G1953">
        <v>1E-3</v>
      </c>
      <c r="H1953">
        <v>56.78</v>
      </c>
      <c r="I1953" s="14">
        <v>2126.41</v>
      </c>
      <c r="J1953">
        <v>0.53</v>
      </c>
      <c r="K1953">
        <f t="shared" si="213"/>
        <v>1.4109662439721364E-2</v>
      </c>
      <c r="L1953">
        <f t="shared" si="210"/>
        <v>-3.1082398829839616E-3</v>
      </c>
      <c r="M1953">
        <f t="shared" si="214"/>
        <v>0</v>
      </c>
      <c r="N1953">
        <f t="shared" si="215"/>
        <v>1.3109662439721365E-2</v>
      </c>
      <c r="O1953">
        <f t="shared" si="211"/>
        <v>1.7217902322705324E-2</v>
      </c>
      <c r="P1953" s="7" t="s">
        <v>2129</v>
      </c>
      <c r="R1953">
        <f t="shared" si="216"/>
        <v>1.3810011359033023E-2</v>
      </c>
    </row>
    <row r="1954" spans="1:18">
      <c r="A1954" s="7" t="s">
        <v>2130</v>
      </c>
      <c r="B1954">
        <v>-0.33</v>
      </c>
      <c r="C1954">
        <v>-0.94</v>
      </c>
      <c r="D1954">
        <v>0.56000000000000005</v>
      </c>
      <c r="E1954">
        <v>-0.11</v>
      </c>
      <c r="F1954">
        <v>0.01</v>
      </c>
      <c r="G1954">
        <v>1E-3</v>
      </c>
      <c r="H1954">
        <v>55.99</v>
      </c>
      <c r="I1954" s="14">
        <v>2133.04</v>
      </c>
      <c r="J1954">
        <v>0.53</v>
      </c>
      <c r="K1954">
        <f t="shared" si="213"/>
        <v>-6.3886424134871238E-3</v>
      </c>
      <c r="L1954">
        <f t="shared" si="210"/>
        <v>-2.9867768517782183E-3</v>
      </c>
      <c r="M1954">
        <f t="shared" si="214"/>
        <v>0</v>
      </c>
      <c r="N1954">
        <f t="shared" si="215"/>
        <v>-7.3886424134871238E-3</v>
      </c>
      <c r="O1954">
        <f t="shared" si="211"/>
        <v>-3.4018655617089055E-3</v>
      </c>
      <c r="P1954" s="7" t="s">
        <v>2130</v>
      </c>
      <c r="R1954">
        <f t="shared" si="216"/>
        <v>1.3866591749842158E-2</v>
      </c>
    </row>
    <row r="1955" spans="1:18">
      <c r="A1955" s="7" t="s">
        <v>2131</v>
      </c>
      <c r="B1955">
        <v>-0.23</v>
      </c>
      <c r="C1955">
        <v>-0.73</v>
      </c>
      <c r="D1955">
        <v>0.7</v>
      </c>
      <c r="E1955">
        <v>0.12</v>
      </c>
      <c r="F1955">
        <v>0.51</v>
      </c>
      <c r="G1955">
        <v>1E-3</v>
      </c>
      <c r="H1955">
        <v>56.35</v>
      </c>
      <c r="I1955" s="14">
        <v>2139.4299999999998</v>
      </c>
      <c r="J1955">
        <v>0.53</v>
      </c>
      <c r="K1955">
        <f t="shared" si="213"/>
        <v>-2.2719389524800473E-2</v>
      </c>
      <c r="L1955">
        <f t="shared" si="210"/>
        <v>-1.7404206872095496E-3</v>
      </c>
      <c r="M1955">
        <f t="shared" si="214"/>
        <v>0</v>
      </c>
      <c r="N1955">
        <f t="shared" si="215"/>
        <v>-2.3719389524800474E-2</v>
      </c>
      <c r="O1955">
        <f t="shared" si="211"/>
        <v>-2.0978968837590924E-2</v>
      </c>
      <c r="P1955" s="7" t="s">
        <v>2131</v>
      </c>
      <c r="R1955">
        <f t="shared" si="216"/>
        <v>1.385621537487897E-2</v>
      </c>
    </row>
    <row r="1956" spans="1:18">
      <c r="A1956" s="7" t="s">
        <v>2132</v>
      </c>
      <c r="B1956">
        <v>-0.46</v>
      </c>
      <c r="C1956">
        <v>-0.61</v>
      </c>
      <c r="D1956">
        <v>0.24</v>
      </c>
      <c r="E1956">
        <v>0.01</v>
      </c>
      <c r="F1956">
        <v>-0.02</v>
      </c>
      <c r="G1956">
        <v>1E-3</v>
      </c>
      <c r="H1956">
        <v>57.66</v>
      </c>
      <c r="I1956" s="14">
        <v>2143.16</v>
      </c>
      <c r="J1956">
        <v>0.53</v>
      </c>
      <c r="K1956">
        <f t="shared" si="213"/>
        <v>2.0711630377057789E-2</v>
      </c>
      <c r="L1956">
        <f t="shared" si="210"/>
        <v>-3.797650755579141E-3</v>
      </c>
      <c r="M1956">
        <f t="shared" si="214"/>
        <v>6.0000000000000053E-2</v>
      </c>
      <c r="N1956">
        <f t="shared" si="215"/>
        <v>1.9711630377057789E-2</v>
      </c>
      <c r="O1956">
        <f t="shared" si="211"/>
        <v>2.450928113263693E-2</v>
      </c>
      <c r="P1956" s="7" t="s">
        <v>2132</v>
      </c>
      <c r="R1956">
        <f t="shared" si="216"/>
        <v>1.3662067730965982E-2</v>
      </c>
    </row>
    <row r="1957" spans="1:18">
      <c r="A1957" s="7" t="s">
        <v>2133</v>
      </c>
      <c r="B1957">
        <v>0.54</v>
      </c>
      <c r="C1957">
        <v>7.0000000000000007E-2</v>
      </c>
      <c r="D1957">
        <v>-0.19</v>
      </c>
      <c r="E1957">
        <v>0.59</v>
      </c>
      <c r="F1957">
        <v>-0.49</v>
      </c>
      <c r="G1957">
        <v>1E-3</v>
      </c>
      <c r="H1957">
        <v>56.49</v>
      </c>
      <c r="I1957" s="14">
        <v>2151.33</v>
      </c>
      <c r="J1957">
        <v>0.5</v>
      </c>
      <c r="K1957">
        <f t="shared" si="213"/>
        <v>1.7287952458130754E-2</v>
      </c>
      <c r="L1957">
        <f t="shared" si="210"/>
        <v>4.7497618113546275E-3</v>
      </c>
      <c r="M1957">
        <f t="shared" si="214"/>
        <v>-1.9607843137254919E-2</v>
      </c>
      <c r="N1957">
        <f t="shared" si="215"/>
        <v>1.6287952458130753E-2</v>
      </c>
      <c r="O1957">
        <f t="shared" si="211"/>
        <v>1.2538190646776127E-2</v>
      </c>
      <c r="P1957" s="7" t="s">
        <v>2133</v>
      </c>
      <c r="R1957">
        <f t="shared" si="216"/>
        <v>1.35224562399072E-2</v>
      </c>
    </row>
    <row r="1958" spans="1:18">
      <c r="A1958" s="7" t="s">
        <v>2134</v>
      </c>
      <c r="B1958">
        <v>0.02</v>
      </c>
      <c r="C1958">
        <v>-0.18</v>
      </c>
      <c r="D1958">
        <v>-0.33</v>
      </c>
      <c r="E1958">
        <v>0.17</v>
      </c>
      <c r="F1958">
        <v>-0.17</v>
      </c>
      <c r="G1958">
        <v>1E-3</v>
      </c>
      <c r="H1958">
        <v>55.53</v>
      </c>
      <c r="I1958" s="14">
        <v>2141.16</v>
      </c>
      <c r="J1958">
        <v>0.51</v>
      </c>
      <c r="K1958">
        <f t="shared" si="213"/>
        <v>7.8039927404718636E-3</v>
      </c>
      <c r="L1958">
        <f t="shared" si="210"/>
        <v>-8.4059514136144197E-5</v>
      </c>
      <c r="M1958">
        <f t="shared" si="214"/>
        <v>2.0000000000000018E-2</v>
      </c>
      <c r="N1958">
        <f t="shared" si="215"/>
        <v>6.8039927404718635E-3</v>
      </c>
      <c r="O1958">
        <f t="shared" si="211"/>
        <v>7.8880522546080079E-3</v>
      </c>
      <c r="P1958" s="7" t="s">
        <v>2134</v>
      </c>
      <c r="R1958">
        <f t="shared" si="216"/>
        <v>1.3447530308995434E-2</v>
      </c>
    </row>
    <row r="1959" spans="1:18">
      <c r="A1959" s="7" t="s">
        <v>2135</v>
      </c>
      <c r="B1959">
        <v>-0.16</v>
      </c>
      <c r="C1959">
        <v>-0.04</v>
      </c>
      <c r="D1959">
        <v>-0.11</v>
      </c>
      <c r="E1959">
        <v>-0.48</v>
      </c>
      <c r="F1959">
        <v>-0.02</v>
      </c>
      <c r="G1959">
        <v>1E-3</v>
      </c>
      <c r="H1959">
        <v>55.1</v>
      </c>
      <c r="I1959" s="14">
        <v>2141.34</v>
      </c>
      <c r="J1959">
        <v>0.5</v>
      </c>
      <c r="K1959">
        <f t="shared" si="213"/>
        <v>-5.2356020942408224E-3</v>
      </c>
      <c r="L1959">
        <f t="shared" si="210"/>
        <v>-1.3757467506726321E-3</v>
      </c>
      <c r="M1959">
        <f t="shared" si="214"/>
        <v>-3.8461538461538491E-2</v>
      </c>
      <c r="N1959">
        <f t="shared" si="215"/>
        <v>-6.2356020942408224E-3</v>
      </c>
      <c r="O1959">
        <f t="shared" si="211"/>
        <v>-3.8598553435681901E-3</v>
      </c>
      <c r="P1959" s="7" t="s">
        <v>2135</v>
      </c>
      <c r="R1959">
        <f t="shared" si="216"/>
        <v>1.3447440482254481E-2</v>
      </c>
    </row>
    <row r="1960" spans="1:18">
      <c r="A1960" s="7" t="s">
        <v>2136</v>
      </c>
      <c r="B1960">
        <v>0.25</v>
      </c>
      <c r="C1960">
        <v>0.13</v>
      </c>
      <c r="D1960">
        <v>0.94</v>
      </c>
      <c r="E1960">
        <v>-0.12</v>
      </c>
      <c r="F1960">
        <v>0.49</v>
      </c>
      <c r="G1960">
        <v>1E-3</v>
      </c>
      <c r="H1960">
        <v>55.39</v>
      </c>
      <c r="I1960" s="14">
        <v>2144.29</v>
      </c>
      <c r="J1960">
        <v>0.52</v>
      </c>
      <c r="K1960">
        <f t="shared" si="213"/>
        <v>5.0807475957176766E-3</v>
      </c>
      <c r="L1960">
        <f t="shared" si="210"/>
        <v>2.1919985043933701E-3</v>
      </c>
      <c r="M1960">
        <f t="shared" si="214"/>
        <v>1.9607843137254919E-2</v>
      </c>
      <c r="N1960">
        <f t="shared" si="215"/>
        <v>4.0807475957176766E-3</v>
      </c>
      <c r="O1960">
        <f t="shared" si="211"/>
        <v>2.8887490913243065E-3</v>
      </c>
      <c r="P1960" s="7" t="s">
        <v>2136</v>
      </c>
      <c r="R1960">
        <f t="shared" si="216"/>
        <v>1.3473713973806915E-2</v>
      </c>
    </row>
    <row r="1961" spans="1:18">
      <c r="A1961" s="7" t="s">
        <v>2137</v>
      </c>
      <c r="B1961">
        <v>0.6</v>
      </c>
      <c r="C1961">
        <v>-0.16</v>
      </c>
      <c r="D1961">
        <v>0.05</v>
      </c>
      <c r="E1961">
        <v>-0.3</v>
      </c>
      <c r="F1961">
        <v>-0.31</v>
      </c>
      <c r="G1961">
        <v>1E-3</v>
      </c>
      <c r="H1961">
        <v>55.11</v>
      </c>
      <c r="I1961" s="14">
        <v>2139.6</v>
      </c>
      <c r="J1961">
        <v>0.51</v>
      </c>
      <c r="K1961">
        <f t="shared" si="213"/>
        <v>-2.3533671252715885E-3</v>
      </c>
      <c r="L1961">
        <f t="shared" si="210"/>
        <v>6.1603573947801122E-3</v>
      </c>
      <c r="M1961">
        <f t="shared" si="214"/>
        <v>0</v>
      </c>
      <c r="N1961">
        <f t="shared" si="215"/>
        <v>-3.3533671252715886E-3</v>
      </c>
      <c r="O1961">
        <f t="shared" si="211"/>
        <v>-8.5137245200516999E-3</v>
      </c>
      <c r="P1961" s="7" t="s">
        <v>2137</v>
      </c>
      <c r="R1961">
        <f t="shared" si="216"/>
        <v>1.3575574649358203E-2</v>
      </c>
    </row>
    <row r="1962" spans="1:18">
      <c r="A1962" s="7" t="s">
        <v>2138</v>
      </c>
      <c r="B1962">
        <v>-0.28999999999999998</v>
      </c>
      <c r="C1962">
        <v>-0.01</v>
      </c>
      <c r="D1962">
        <v>0.15</v>
      </c>
      <c r="E1962">
        <v>0.1</v>
      </c>
      <c r="F1962">
        <v>0.11</v>
      </c>
      <c r="G1962">
        <v>1E-3</v>
      </c>
      <c r="H1962">
        <v>55.24</v>
      </c>
      <c r="I1962" s="14">
        <v>2126.5</v>
      </c>
      <c r="J1962">
        <v>0.51</v>
      </c>
      <c r="K1962">
        <f t="shared" si="213"/>
        <v>1.6319129646419476E-3</v>
      </c>
      <c r="L1962">
        <f t="shared" si="210"/>
        <v>-3.0380031692749197E-3</v>
      </c>
      <c r="M1962">
        <f t="shared" si="214"/>
        <v>2.0000000000000018E-2</v>
      </c>
      <c r="N1962">
        <f t="shared" si="215"/>
        <v>6.3191296464194758E-4</v>
      </c>
      <c r="O1962">
        <f t="shared" si="211"/>
        <v>4.6699161339168668E-3</v>
      </c>
      <c r="P1962" s="7" t="s">
        <v>2138</v>
      </c>
      <c r="R1962">
        <f t="shared" si="216"/>
        <v>1.3586839504602819E-2</v>
      </c>
    </row>
    <row r="1963" spans="1:18">
      <c r="A1963" s="7" t="s">
        <v>2139</v>
      </c>
      <c r="B1963">
        <v>0.01</v>
      </c>
      <c r="C1963">
        <v>-0.36</v>
      </c>
      <c r="D1963">
        <v>0.57999999999999996</v>
      </c>
      <c r="E1963">
        <v>7.0000000000000007E-2</v>
      </c>
      <c r="F1963">
        <v>0.1</v>
      </c>
      <c r="G1963">
        <v>1E-3</v>
      </c>
      <c r="H1963">
        <v>55.15</v>
      </c>
      <c r="I1963" s="14">
        <v>2132.98</v>
      </c>
      <c r="J1963">
        <v>0.5</v>
      </c>
      <c r="K1963">
        <f t="shared" si="213"/>
        <v>-5.410279531109184E-3</v>
      </c>
      <c r="L1963">
        <f t="shared" si="210"/>
        <v>2.01636538416373E-4</v>
      </c>
      <c r="M1963">
        <f t="shared" si="214"/>
        <v>2.0408163265306142E-2</v>
      </c>
      <c r="N1963">
        <f t="shared" si="215"/>
        <v>-6.410279531109184E-3</v>
      </c>
      <c r="O1963">
        <f t="shared" si="211"/>
        <v>-5.611916069525557E-3</v>
      </c>
      <c r="P1963" s="7" t="s">
        <v>2139</v>
      </c>
      <c r="R1963">
        <f t="shared" si="216"/>
        <v>1.363657248877025E-2</v>
      </c>
    </row>
    <row r="1964" spans="1:18">
      <c r="A1964" s="7" t="s">
        <v>2140</v>
      </c>
      <c r="B1964">
        <v>-0.42</v>
      </c>
      <c r="C1964">
        <v>-0.74</v>
      </c>
      <c r="D1964">
        <v>-0.63</v>
      </c>
      <c r="E1964">
        <v>0.33</v>
      </c>
      <c r="F1964">
        <v>-0.15</v>
      </c>
      <c r="G1964">
        <v>1E-3</v>
      </c>
      <c r="H1964">
        <v>55.45</v>
      </c>
      <c r="I1964" s="14">
        <v>2132.5500000000002</v>
      </c>
      <c r="J1964">
        <v>0.49</v>
      </c>
      <c r="K1964">
        <f t="shared" si="213"/>
        <v>-5.0242239368382211E-3</v>
      </c>
      <c r="L1964">
        <f t="shared" si="210"/>
        <v>-3.0993184304264508E-3</v>
      </c>
      <c r="M1964">
        <f t="shared" si="214"/>
        <v>-2.0000000000000018E-2</v>
      </c>
      <c r="N1964">
        <f t="shared" si="215"/>
        <v>-6.0242239368382211E-3</v>
      </c>
      <c r="O1964">
        <f t="shared" si="211"/>
        <v>-1.9249055064117703E-3</v>
      </c>
      <c r="P1964" s="7" t="s">
        <v>2140</v>
      </c>
      <c r="R1964">
        <f t="shared" si="216"/>
        <v>1.3629224470678642E-2</v>
      </c>
    </row>
    <row r="1965" spans="1:18">
      <c r="A1965" s="7" t="s">
        <v>2141</v>
      </c>
      <c r="B1965">
        <v>0.06</v>
      </c>
      <c r="C1965">
        <v>-0.22</v>
      </c>
      <c r="D1965">
        <v>0.34</v>
      </c>
      <c r="E1965">
        <v>0.67</v>
      </c>
      <c r="F1965">
        <v>0.14000000000000001</v>
      </c>
      <c r="G1965">
        <v>1E-3</v>
      </c>
      <c r="H1965">
        <v>55.73</v>
      </c>
      <c r="I1965" s="14">
        <v>2139.1799999999998</v>
      </c>
      <c r="J1965">
        <v>0.5</v>
      </c>
      <c r="K1965">
        <f t="shared" si="213"/>
        <v>9.2357841361825066E-3</v>
      </c>
      <c r="L1965">
        <f t="shared" si="210"/>
        <v>1.1466118788989804E-3</v>
      </c>
      <c r="M1965">
        <f t="shared" si="214"/>
        <v>-1.9607843137254919E-2</v>
      </c>
      <c r="N1965">
        <f t="shared" si="215"/>
        <v>8.2357841361825057E-3</v>
      </c>
      <c r="O1965">
        <f t="shared" si="211"/>
        <v>8.0891722572835265E-3</v>
      </c>
      <c r="P1965" s="7" t="s">
        <v>2141</v>
      </c>
      <c r="R1965">
        <f t="shared" si="216"/>
        <v>1.3804953575883494E-2</v>
      </c>
    </row>
    <row r="1966" spans="1:18">
      <c r="A1966" s="7" t="s">
        <v>2142</v>
      </c>
      <c r="B1966">
        <v>-1.3</v>
      </c>
      <c r="C1966">
        <v>-0.56999999999999995</v>
      </c>
      <c r="D1966">
        <v>0.43</v>
      </c>
      <c r="E1966">
        <v>0.39</v>
      </c>
      <c r="F1966">
        <v>0.08</v>
      </c>
      <c r="G1966">
        <v>1E-3</v>
      </c>
      <c r="H1966">
        <v>55.22</v>
      </c>
      <c r="I1966" s="14">
        <v>2136.73</v>
      </c>
      <c r="J1966">
        <v>0.51</v>
      </c>
      <c r="K1966">
        <f t="shared" si="213"/>
        <v>-1.7612524461839564E-2</v>
      </c>
      <c r="L1966">
        <f t="shared" si="210"/>
        <v>-1.2446502685264708E-2</v>
      </c>
      <c r="M1966">
        <f t="shared" si="214"/>
        <v>4.0816326530612283E-2</v>
      </c>
      <c r="N1966">
        <f t="shared" si="215"/>
        <v>-1.8612524461839565E-2</v>
      </c>
      <c r="O1966">
        <f t="shared" si="211"/>
        <v>-5.1660217765748563E-3</v>
      </c>
      <c r="P1966" s="7" t="s">
        <v>2142</v>
      </c>
      <c r="R1966">
        <f t="shared" si="216"/>
        <v>1.3782684683922816E-2</v>
      </c>
    </row>
    <row r="1967" spans="1:18">
      <c r="A1967" s="7" t="s">
        <v>2143</v>
      </c>
      <c r="B1967">
        <v>0.52</v>
      </c>
      <c r="C1967">
        <v>0.56999999999999995</v>
      </c>
      <c r="D1967">
        <v>0.05</v>
      </c>
      <c r="E1967">
        <v>-0.54</v>
      </c>
      <c r="F1967">
        <v>-0.19</v>
      </c>
      <c r="G1967">
        <v>1E-3</v>
      </c>
      <c r="H1967">
        <v>56.21</v>
      </c>
      <c r="I1967" s="14">
        <v>2163.66</v>
      </c>
      <c r="J1967">
        <v>0.49</v>
      </c>
      <c r="K1967">
        <f t="shared" si="213"/>
        <v>-3.5454706612302028E-3</v>
      </c>
      <c r="L1967">
        <f t="shared" si="210"/>
        <v>4.6059412928208948E-3</v>
      </c>
      <c r="M1967">
        <f t="shared" si="214"/>
        <v>-3.9215686274509838E-2</v>
      </c>
      <c r="N1967">
        <f t="shared" si="215"/>
        <v>-4.5454706612302028E-3</v>
      </c>
      <c r="O1967">
        <f t="shared" si="211"/>
        <v>-8.1514119540510976E-3</v>
      </c>
      <c r="P1967" s="7" t="s">
        <v>2143</v>
      </c>
      <c r="R1967">
        <f t="shared" si="216"/>
        <v>1.3665380642211405E-2</v>
      </c>
    </row>
    <row r="1968" spans="1:18">
      <c r="A1968" s="7" t="s">
        <v>2144</v>
      </c>
      <c r="B1968">
        <v>-0.38</v>
      </c>
      <c r="C1968">
        <v>-0.54</v>
      </c>
      <c r="D1968">
        <v>0.2</v>
      </c>
      <c r="E1968">
        <v>-0.28000000000000003</v>
      </c>
      <c r="F1968">
        <v>-0.35</v>
      </c>
      <c r="G1968">
        <v>1E-3</v>
      </c>
      <c r="H1968">
        <v>56.41</v>
      </c>
      <c r="I1968" s="14">
        <v>2153.7399999999998</v>
      </c>
      <c r="J1968">
        <v>0.51</v>
      </c>
      <c r="K1968">
        <f t="shared" si="213"/>
        <v>1.5481548154815472E-2</v>
      </c>
      <c r="L1968">
        <f t="shared" si="210"/>
        <v>-3.2534698278855224E-3</v>
      </c>
      <c r="M1968">
        <f t="shared" si="214"/>
        <v>-1.9230769230769246E-2</v>
      </c>
      <c r="N1968">
        <f t="shared" si="215"/>
        <v>1.4481548154815473E-2</v>
      </c>
      <c r="O1968">
        <f t="shared" si="211"/>
        <v>1.8735017982700997E-2</v>
      </c>
      <c r="P1968" s="7" t="s">
        <v>2144</v>
      </c>
      <c r="R1968">
        <f t="shared" si="216"/>
        <v>1.37403153674038E-2</v>
      </c>
    </row>
    <row r="1969" spans="1:18">
      <c r="A1969" s="7" t="s">
        <v>2145</v>
      </c>
      <c r="B1969">
        <v>-0.06</v>
      </c>
      <c r="C1969">
        <v>-0.23</v>
      </c>
      <c r="D1969">
        <v>0.28000000000000003</v>
      </c>
      <c r="E1969">
        <v>0.44</v>
      </c>
      <c r="F1969">
        <v>0.23</v>
      </c>
      <c r="G1969">
        <v>1E-3</v>
      </c>
      <c r="H1969">
        <v>55.55</v>
      </c>
      <c r="I1969" s="14">
        <v>2160.77</v>
      </c>
      <c r="J1969">
        <v>0.52</v>
      </c>
      <c r="K1969">
        <f t="shared" si="213"/>
        <v>1.1287092663389722E-2</v>
      </c>
      <c r="L1969">
        <f t="shared" si="210"/>
        <v>4.8154167419073849E-4</v>
      </c>
      <c r="M1969">
        <f t="shared" si="214"/>
        <v>-3.703703703703707E-2</v>
      </c>
      <c r="N1969">
        <f t="shared" si="215"/>
        <v>1.0287092663389723E-2</v>
      </c>
      <c r="O1969">
        <f t="shared" si="211"/>
        <v>1.0805550989198984E-2</v>
      </c>
      <c r="P1969" s="7" t="s">
        <v>2145</v>
      </c>
      <c r="R1969">
        <f t="shared" si="216"/>
        <v>1.3929993646418727E-2</v>
      </c>
    </row>
    <row r="1970" spans="1:18">
      <c r="A1970" s="7" t="s">
        <v>2146</v>
      </c>
      <c r="B1970">
        <v>0.57999999999999996</v>
      </c>
      <c r="C1970">
        <v>0.42</v>
      </c>
      <c r="D1970">
        <v>0.8</v>
      </c>
      <c r="E1970">
        <v>-0.48</v>
      </c>
      <c r="F1970">
        <v>0.44</v>
      </c>
      <c r="G1970">
        <v>1E-3</v>
      </c>
      <c r="H1970">
        <v>54.93</v>
      </c>
      <c r="I1970" s="14">
        <v>2159.73</v>
      </c>
      <c r="J1970">
        <v>0.54</v>
      </c>
      <c r="K1970">
        <f t="shared" si="213"/>
        <v>3.470953598830795E-3</v>
      </c>
      <c r="L1970">
        <f t="shared" si="210"/>
        <v>4.2966951717981657E-3</v>
      </c>
      <c r="M1970">
        <f t="shared" si="214"/>
        <v>-0.89200000000000002</v>
      </c>
      <c r="N1970">
        <f t="shared" si="215"/>
        <v>2.470953598830795E-3</v>
      </c>
      <c r="O1970">
        <f t="shared" si="211"/>
        <v>-8.2574157296737066E-4</v>
      </c>
      <c r="P1970" s="7" t="s">
        <v>2146</v>
      </c>
      <c r="R1970">
        <f t="shared" si="216"/>
        <v>1.4030386681216454E-2</v>
      </c>
    </row>
    <row r="1971" spans="1:18">
      <c r="A1971" s="7" t="s">
        <v>98</v>
      </c>
      <c r="B1971">
        <v>-0.46</v>
      </c>
      <c r="C1971">
        <v>0.05</v>
      </c>
      <c r="D1971">
        <v>0.15</v>
      </c>
      <c r="E1971">
        <v>0.11</v>
      </c>
      <c r="F1971">
        <v>-0.31</v>
      </c>
      <c r="G1971">
        <v>1E-3</v>
      </c>
      <c r="H1971">
        <v>54.74</v>
      </c>
      <c r="I1971" s="14">
        <v>2150.4899999999998</v>
      </c>
      <c r="J1971">
        <v>5</v>
      </c>
      <c r="K1971">
        <f t="shared" si="213"/>
        <v>3.1152647975078193E-3</v>
      </c>
      <c r="L1971">
        <f t="shared" si="210"/>
        <v>-4.9555802332037933E-3</v>
      </c>
      <c r="M1971">
        <f t="shared" si="214"/>
        <v>8.6153846153846168</v>
      </c>
      <c r="N1971">
        <f t="shared" si="215"/>
        <v>2.1152647975078193E-3</v>
      </c>
      <c r="O1971">
        <f t="shared" si="211"/>
        <v>8.0708450307116122E-3</v>
      </c>
      <c r="P1971" s="7" t="s">
        <v>98</v>
      </c>
      <c r="R1971">
        <f t="shared" si="216"/>
        <v>1.4132341135885358E-2</v>
      </c>
    </row>
    <row r="1972" spans="1:18">
      <c r="A1972" s="7" t="s">
        <v>2147</v>
      </c>
      <c r="B1972">
        <v>-0.26</v>
      </c>
      <c r="C1972">
        <v>-0.04</v>
      </c>
      <c r="D1972">
        <v>-0.12</v>
      </c>
      <c r="E1972">
        <v>0.02</v>
      </c>
      <c r="F1972">
        <v>0.17</v>
      </c>
      <c r="G1972">
        <v>1E-3</v>
      </c>
      <c r="H1972">
        <v>54.57</v>
      </c>
      <c r="I1972" s="14">
        <v>2161.1999999999998</v>
      </c>
      <c r="J1972">
        <v>0.52</v>
      </c>
      <c r="K1972">
        <f t="shared" si="213"/>
        <v>7.7562326869806408E-3</v>
      </c>
      <c r="L1972">
        <f t="shared" si="210"/>
        <v>-3.2606640316935453E-3</v>
      </c>
      <c r="M1972">
        <f t="shared" si="214"/>
        <v>1.9607843137254919E-2</v>
      </c>
      <c r="N1972">
        <f t="shared" si="215"/>
        <v>6.7562326869806408E-3</v>
      </c>
      <c r="O1972">
        <f t="shared" si="211"/>
        <v>1.1016896718674186E-2</v>
      </c>
      <c r="P1972" s="7" t="s">
        <v>2147</v>
      </c>
      <c r="R1972">
        <f t="shared" si="216"/>
        <v>1.4419607487120097E-2</v>
      </c>
    </row>
    <row r="1973" spans="1:18">
      <c r="A1973" s="7" t="s">
        <v>2148</v>
      </c>
      <c r="B1973">
        <v>0.88</v>
      </c>
      <c r="C1973">
        <v>0.43</v>
      </c>
      <c r="D1973">
        <v>0.34</v>
      </c>
      <c r="E1973">
        <v>-0.2</v>
      </c>
      <c r="F1973">
        <v>0.1</v>
      </c>
      <c r="G1973">
        <v>1E-3</v>
      </c>
      <c r="H1973">
        <v>54.15</v>
      </c>
      <c r="I1973" s="14">
        <v>2168.27</v>
      </c>
      <c r="J1973">
        <v>0.51</v>
      </c>
      <c r="K1973">
        <f t="shared" si="213"/>
        <v>4.0345821325648443E-2</v>
      </c>
      <c r="L1973">
        <f t="shared" si="210"/>
        <v>7.9679052405014442E-3</v>
      </c>
      <c r="M1973">
        <f t="shared" si="214"/>
        <v>0</v>
      </c>
      <c r="N1973">
        <f t="shared" si="215"/>
        <v>3.9345821325648442E-2</v>
      </c>
      <c r="O1973">
        <f t="shared" si="211"/>
        <v>3.2377916085147E-2</v>
      </c>
      <c r="P1973" s="7" t="s">
        <v>2148</v>
      </c>
      <c r="R1973">
        <f t="shared" si="216"/>
        <v>1.4402041578783048E-2</v>
      </c>
    </row>
    <row r="1974" spans="1:18">
      <c r="A1974" s="7" t="s">
        <v>2149</v>
      </c>
      <c r="B1974">
        <v>-0.98</v>
      </c>
      <c r="C1974">
        <v>-0.39</v>
      </c>
      <c r="D1974">
        <v>0.51</v>
      </c>
      <c r="E1974">
        <v>0.28000000000000003</v>
      </c>
      <c r="F1974">
        <v>0.67</v>
      </c>
      <c r="G1974">
        <v>1E-3</v>
      </c>
      <c r="H1974">
        <v>52.05</v>
      </c>
      <c r="I1974" s="14">
        <v>2151.13</v>
      </c>
      <c r="J1974">
        <v>0.51</v>
      </c>
      <c r="K1974">
        <f t="shared" si="213"/>
        <v>1.7993350283590739E-2</v>
      </c>
      <c r="L1974">
        <f t="shared" si="210"/>
        <v>-9.3213040614910318E-3</v>
      </c>
      <c r="M1974">
        <f t="shared" si="214"/>
        <v>0</v>
      </c>
      <c r="N1974">
        <f t="shared" si="215"/>
        <v>1.6993350283590739E-2</v>
      </c>
      <c r="O1974">
        <f t="shared" si="211"/>
        <v>2.7314654345081769E-2</v>
      </c>
      <c r="P1974" s="7" t="s">
        <v>2149</v>
      </c>
      <c r="R1974">
        <f t="shared" si="216"/>
        <v>1.3914730244477432E-2</v>
      </c>
    </row>
    <row r="1975" spans="1:18">
      <c r="A1975" s="7" t="s">
        <v>2150</v>
      </c>
      <c r="B1975">
        <v>0.56000000000000005</v>
      </c>
      <c r="C1975">
        <v>0.24</v>
      </c>
      <c r="D1975">
        <v>1.1100000000000001</v>
      </c>
      <c r="E1975">
        <v>-0.91</v>
      </c>
      <c r="F1975">
        <v>1.1499999999999999</v>
      </c>
      <c r="G1975">
        <v>1E-3</v>
      </c>
      <c r="H1975">
        <v>51.13</v>
      </c>
      <c r="I1975" s="14">
        <v>2171.37</v>
      </c>
      <c r="J1975">
        <v>0.51</v>
      </c>
      <c r="K1975">
        <f t="shared" si="213"/>
        <v>4.3213514044393242E-3</v>
      </c>
      <c r="L1975">
        <f t="shared" si="210"/>
        <v>5.2964679410907088E-3</v>
      </c>
      <c r="M1975">
        <f t="shared" si="214"/>
        <v>2.0000000000000018E-2</v>
      </c>
      <c r="N1975">
        <f t="shared" si="215"/>
        <v>3.3213514044393242E-3</v>
      </c>
      <c r="O1975">
        <f t="shared" si="211"/>
        <v>-9.7511653665138462E-4</v>
      </c>
      <c r="P1975" s="7" t="s">
        <v>2150</v>
      </c>
      <c r="R1975">
        <f t="shared" si="216"/>
        <v>1.3884907463977251E-2</v>
      </c>
    </row>
    <row r="1976" spans="1:18">
      <c r="A1976" s="7" t="s">
        <v>2151</v>
      </c>
      <c r="B1976">
        <v>0.64</v>
      </c>
      <c r="C1976">
        <v>-0.13</v>
      </c>
      <c r="D1976">
        <v>-0.5</v>
      </c>
      <c r="E1976">
        <v>-0.04</v>
      </c>
      <c r="F1976">
        <v>-0.38</v>
      </c>
      <c r="G1976">
        <v>1E-3</v>
      </c>
      <c r="H1976">
        <v>50.91</v>
      </c>
      <c r="I1976" s="14">
        <v>2159.9299999999998</v>
      </c>
      <c r="J1976">
        <v>0.5</v>
      </c>
      <c r="K1976">
        <f t="shared" si="213"/>
        <v>1.6776512881965175E-2</v>
      </c>
      <c r="L1976">
        <f t="shared" si="210"/>
        <v>6.4442477051395216E-3</v>
      </c>
      <c r="M1976">
        <f t="shared" si="214"/>
        <v>-3.8461538461538491E-2</v>
      </c>
      <c r="N1976">
        <f t="shared" si="215"/>
        <v>1.5776512881965174E-2</v>
      </c>
      <c r="O1976">
        <f t="shared" si="211"/>
        <v>1.0332265176825653E-2</v>
      </c>
      <c r="P1976" s="7" t="s">
        <v>2151</v>
      </c>
      <c r="R1976">
        <f t="shared" si="216"/>
        <v>1.3940913138479959E-2</v>
      </c>
    </row>
    <row r="1977" spans="1:18">
      <c r="A1977" s="7" t="s">
        <v>2152</v>
      </c>
      <c r="B1977">
        <v>-0.88</v>
      </c>
      <c r="C1977">
        <v>-0.3</v>
      </c>
      <c r="D1977">
        <v>-0.35</v>
      </c>
      <c r="E1977">
        <v>-0.15</v>
      </c>
      <c r="F1977">
        <v>0.17</v>
      </c>
      <c r="G1977">
        <v>1E-3</v>
      </c>
      <c r="H1977">
        <v>50.07</v>
      </c>
      <c r="I1977" s="14">
        <v>2146.1</v>
      </c>
      <c r="J1977">
        <v>0.52</v>
      </c>
      <c r="K1977">
        <f t="shared" si="213"/>
        <v>-1.9968051118206891E-4</v>
      </c>
      <c r="L1977">
        <f t="shared" si="210"/>
        <v>-8.5878347477006609E-3</v>
      </c>
      <c r="M1977">
        <f t="shared" si="214"/>
        <v>1.9607843137254919E-2</v>
      </c>
      <c r="N1977">
        <f t="shared" si="215"/>
        <v>-1.199680511182069E-3</v>
      </c>
      <c r="O1977">
        <f t="shared" si="211"/>
        <v>8.3881542365185913E-3</v>
      </c>
      <c r="P1977" s="7" t="s">
        <v>2152</v>
      </c>
      <c r="R1977">
        <f t="shared" si="216"/>
        <v>1.3871107567655265E-2</v>
      </c>
    </row>
    <row r="1978" spans="1:18">
      <c r="A1978" s="7" t="s">
        <v>2153</v>
      </c>
      <c r="B1978">
        <v>-0.6</v>
      </c>
      <c r="C1978">
        <v>-0.05</v>
      </c>
      <c r="D1978">
        <v>-0.21</v>
      </c>
      <c r="E1978">
        <v>0.53</v>
      </c>
      <c r="F1978">
        <v>-0.51</v>
      </c>
      <c r="G1978">
        <v>1E-3</v>
      </c>
      <c r="H1978">
        <v>50.08</v>
      </c>
      <c r="I1978" s="14">
        <v>2164.69</v>
      </c>
      <c r="J1978">
        <v>0.51</v>
      </c>
      <c r="K1978">
        <f t="shared" si="213"/>
        <v>2.2013207924754738E-3</v>
      </c>
      <c r="L1978">
        <f t="shared" si="210"/>
        <v>-5.7367787688660478E-3</v>
      </c>
      <c r="M1978">
        <f t="shared" si="214"/>
        <v>-1.9230769230769246E-2</v>
      </c>
      <c r="N1978">
        <f t="shared" si="215"/>
        <v>1.2013207924754738E-3</v>
      </c>
      <c r="O1978">
        <f t="shared" si="211"/>
        <v>7.9380995613415224E-3</v>
      </c>
      <c r="P1978" s="7" t="s">
        <v>2153</v>
      </c>
      <c r="R1978">
        <f t="shared" si="216"/>
        <v>1.3872097625506473E-2</v>
      </c>
    </row>
    <row r="1979" spans="1:18">
      <c r="A1979" s="7" t="s">
        <v>2154</v>
      </c>
      <c r="B1979">
        <v>0.7</v>
      </c>
      <c r="C1979">
        <v>0.81</v>
      </c>
      <c r="D1979">
        <v>-0.06</v>
      </c>
      <c r="E1979">
        <v>0.08</v>
      </c>
      <c r="F1979">
        <v>0.11</v>
      </c>
      <c r="G1979">
        <v>1E-3</v>
      </c>
      <c r="H1979">
        <v>49.97</v>
      </c>
      <c r="I1979" s="14">
        <v>2177.1799999999998</v>
      </c>
      <c r="J1979">
        <v>0.52</v>
      </c>
      <c r="K1979">
        <f t="shared" si="213"/>
        <v>-2.1730618637431469E-2</v>
      </c>
      <c r="L1979">
        <f t="shared" ref="L1979:L2042" si="217">(I1979-I1980)/I1980</f>
        <v>6.4998705573430723E-3</v>
      </c>
      <c r="M1979">
        <f t="shared" si="214"/>
        <v>-1.8867924528301903E-2</v>
      </c>
      <c r="N1979">
        <f t="shared" si="215"/>
        <v>-2.273061863743147E-2</v>
      </c>
      <c r="O1979">
        <f t="shared" si="211"/>
        <v>-2.8230489194774541E-2</v>
      </c>
      <c r="P1979" s="7" t="s">
        <v>2154</v>
      </c>
      <c r="R1979">
        <f t="shared" si="216"/>
        <v>1.3875932101376862E-2</v>
      </c>
    </row>
    <row r="1980" spans="1:18">
      <c r="A1980" s="7" t="s">
        <v>2155</v>
      </c>
      <c r="B1980">
        <v>1.1200000000000001</v>
      </c>
      <c r="C1980">
        <v>0.21</v>
      </c>
      <c r="D1980">
        <v>0.34</v>
      </c>
      <c r="E1980">
        <v>-0.4</v>
      </c>
      <c r="F1980">
        <v>0.52</v>
      </c>
      <c r="G1980">
        <v>1E-3</v>
      </c>
      <c r="H1980">
        <v>51.08</v>
      </c>
      <c r="I1980" s="14">
        <v>2163.12</v>
      </c>
      <c r="J1980">
        <v>0.53</v>
      </c>
      <c r="K1980">
        <f t="shared" si="213"/>
        <v>-1.3709210272253348E-2</v>
      </c>
      <c r="L1980">
        <f t="shared" si="217"/>
        <v>1.0917112199498855E-2</v>
      </c>
      <c r="M1980">
        <f t="shared" si="214"/>
        <v>-0.89399999999999991</v>
      </c>
      <c r="N1980">
        <f t="shared" si="215"/>
        <v>-1.4709210272253349E-2</v>
      </c>
      <c r="O1980">
        <f t="shared" si="211"/>
        <v>-2.4626322471752202E-2</v>
      </c>
      <c r="P1980" s="7" t="s">
        <v>2155</v>
      </c>
      <c r="R1980">
        <f t="shared" si="216"/>
        <v>1.3720527426306965E-2</v>
      </c>
    </row>
    <row r="1981" spans="1:18">
      <c r="A1981" s="7" t="s">
        <v>2156</v>
      </c>
      <c r="B1981">
        <v>-0.02</v>
      </c>
      <c r="C1981">
        <v>-0.35</v>
      </c>
      <c r="D1981">
        <v>-0.4</v>
      </c>
      <c r="E1981">
        <v>-0.55000000000000004</v>
      </c>
      <c r="F1981">
        <v>-0.1</v>
      </c>
      <c r="G1981">
        <v>1E-3</v>
      </c>
      <c r="H1981">
        <v>51.79</v>
      </c>
      <c r="I1981" s="14">
        <v>2139.7600000000002</v>
      </c>
      <c r="J1981">
        <v>5</v>
      </c>
      <c r="K1981">
        <f t="shared" si="213"/>
        <v>-8.614088820827006E-3</v>
      </c>
      <c r="L1981">
        <f t="shared" si="217"/>
        <v>2.991884513259319E-4</v>
      </c>
      <c r="M1981">
        <f t="shared" si="214"/>
        <v>9</v>
      </c>
      <c r="N1981">
        <f t="shared" si="215"/>
        <v>-9.6140888208270069E-3</v>
      </c>
      <c r="O1981">
        <f t="shared" si="211"/>
        <v>-8.913277272152938E-3</v>
      </c>
      <c r="P1981" s="7" t="s">
        <v>2156</v>
      </c>
      <c r="R1981">
        <f t="shared" si="216"/>
        <v>1.3666931962190494E-2</v>
      </c>
    </row>
    <row r="1982" spans="1:18">
      <c r="A1982" s="7" t="s">
        <v>2157</v>
      </c>
      <c r="B1982">
        <v>0.05</v>
      </c>
      <c r="C1982">
        <v>0.51</v>
      </c>
      <c r="D1982">
        <v>0.14000000000000001</v>
      </c>
      <c r="E1982">
        <v>-0.08</v>
      </c>
      <c r="F1982">
        <v>0.36</v>
      </c>
      <c r="G1982">
        <v>1E-3</v>
      </c>
      <c r="H1982">
        <v>52.24</v>
      </c>
      <c r="I1982" s="14">
        <v>2139.12</v>
      </c>
      <c r="J1982">
        <v>0.5</v>
      </c>
      <c r="K1982">
        <f t="shared" si="213"/>
        <v>1.9179133103184008E-3</v>
      </c>
      <c r="L1982">
        <f t="shared" si="217"/>
        <v>-1.8698928551377E-5</v>
      </c>
      <c r="M1982">
        <f t="shared" si="214"/>
        <v>8.6956521739130391E-2</v>
      </c>
      <c r="N1982">
        <f t="shared" si="215"/>
        <v>9.1791331031840077E-4</v>
      </c>
      <c r="O1982">
        <f t="shared" si="211"/>
        <v>1.9366122388697778E-3</v>
      </c>
      <c r="P1982" s="7" t="s">
        <v>2157</v>
      </c>
      <c r="R1982">
        <f t="shared" si="216"/>
        <v>1.3645159332138937E-2</v>
      </c>
    </row>
    <row r="1983" spans="1:18">
      <c r="A1983" s="7" t="s">
        <v>2158</v>
      </c>
      <c r="B1983">
        <v>-0.36</v>
      </c>
      <c r="C1983">
        <v>0.28999999999999998</v>
      </c>
      <c r="D1983">
        <v>-0.45</v>
      </c>
      <c r="E1983">
        <v>0.21</v>
      </c>
      <c r="F1983">
        <v>-0.19</v>
      </c>
      <c r="G1983">
        <v>1E-3</v>
      </c>
      <c r="H1983">
        <v>52.14</v>
      </c>
      <c r="I1983" s="14">
        <v>2139.16</v>
      </c>
      <c r="J1983">
        <v>0.46</v>
      </c>
      <c r="K1983">
        <f t="shared" si="213"/>
        <v>5.7870370370369821E-3</v>
      </c>
      <c r="L1983">
        <f t="shared" si="217"/>
        <v>-3.7722492851356439E-3</v>
      </c>
      <c r="M1983">
        <f t="shared" si="214"/>
        <v>-0.11538461538461538</v>
      </c>
      <c r="N1983">
        <f t="shared" si="215"/>
        <v>4.7870370370369821E-3</v>
      </c>
      <c r="O1983">
        <f t="shared" si="211"/>
        <v>9.5592863221726256E-3</v>
      </c>
      <c r="P1983" s="7" t="s">
        <v>2158</v>
      </c>
      <c r="R1983">
        <f t="shared" si="216"/>
        <v>1.3710458627726362E-2</v>
      </c>
    </row>
    <row r="1984" spans="1:18">
      <c r="A1984" s="7" t="s">
        <v>2159</v>
      </c>
      <c r="B1984">
        <v>1.08</v>
      </c>
      <c r="C1984">
        <v>0.3</v>
      </c>
      <c r="D1984">
        <v>-0.31</v>
      </c>
      <c r="E1984">
        <v>0.06</v>
      </c>
      <c r="F1984">
        <v>-0.21</v>
      </c>
      <c r="G1984">
        <v>1E-3</v>
      </c>
      <c r="H1984">
        <v>51.84</v>
      </c>
      <c r="I1984" s="14">
        <v>2147.2600000000002</v>
      </c>
      <c r="J1984">
        <v>0.52</v>
      </c>
      <c r="K1984">
        <f t="shared" si="213"/>
        <v>-1.7437452615617792E-2</v>
      </c>
      <c r="L1984">
        <f t="shared" si="217"/>
        <v>1.0109278049836171E-2</v>
      </c>
      <c r="M1984">
        <f t="shared" si="214"/>
        <v>1.9607843137254919E-2</v>
      </c>
      <c r="N1984">
        <f t="shared" si="215"/>
        <v>-1.8437452615617793E-2</v>
      </c>
      <c r="O1984">
        <f t="shared" si="211"/>
        <v>-2.7546730665453961E-2</v>
      </c>
      <c r="P1984" s="7" t="s">
        <v>2159</v>
      </c>
      <c r="R1984">
        <f t="shared" si="216"/>
        <v>1.378329882938998E-2</v>
      </c>
    </row>
    <row r="1985" spans="1:18">
      <c r="A1985" s="7" t="s">
        <v>2160</v>
      </c>
      <c r="B1985">
        <v>-0.08</v>
      </c>
      <c r="C1985">
        <v>0.05</v>
      </c>
      <c r="D1985">
        <v>-0.82</v>
      </c>
      <c r="E1985">
        <v>0.09</v>
      </c>
      <c r="F1985">
        <v>-0.45</v>
      </c>
      <c r="G1985">
        <v>1E-3</v>
      </c>
      <c r="H1985">
        <v>52.76</v>
      </c>
      <c r="I1985" s="14">
        <v>2125.77</v>
      </c>
      <c r="J1985">
        <v>0.51</v>
      </c>
      <c r="K1985">
        <f t="shared" si="213"/>
        <v>1.6374494317087294E-2</v>
      </c>
      <c r="L1985">
        <f t="shared" si="217"/>
        <v>-5.8767665560267412E-4</v>
      </c>
      <c r="M1985">
        <f t="shared" si="214"/>
        <v>-0.89800000000000002</v>
      </c>
      <c r="N1985">
        <f t="shared" si="215"/>
        <v>1.5374494317087293E-2</v>
      </c>
      <c r="O1985">
        <f t="shared" si="211"/>
        <v>1.6962170972689969E-2</v>
      </c>
      <c r="P1985" s="7" t="s">
        <v>2160</v>
      </c>
      <c r="R1985">
        <f t="shared" si="216"/>
        <v>1.3680256217466788E-2</v>
      </c>
    </row>
    <row r="1986" spans="1:18">
      <c r="A1986" s="7" t="s">
        <v>2161</v>
      </c>
      <c r="B1986">
        <v>-1.48</v>
      </c>
      <c r="C1986">
        <v>-0.31</v>
      </c>
      <c r="D1986">
        <v>-0.43</v>
      </c>
      <c r="E1986">
        <v>0.55000000000000004</v>
      </c>
      <c r="F1986">
        <v>-0.7</v>
      </c>
      <c r="G1986">
        <v>1E-3</v>
      </c>
      <c r="H1986">
        <v>51.91</v>
      </c>
      <c r="I1986" s="14">
        <v>2127.02</v>
      </c>
      <c r="J1986">
        <v>5</v>
      </c>
      <c r="K1986">
        <f t="shared" si="213"/>
        <v>-2.7173913043478316E-2</v>
      </c>
      <c r="L1986">
        <f t="shared" si="217"/>
        <v>-1.483066548095449E-2</v>
      </c>
      <c r="M1986">
        <f t="shared" si="214"/>
        <v>8.8039215686274517</v>
      </c>
      <c r="N1986">
        <f t="shared" si="215"/>
        <v>-2.8173913043478317E-2</v>
      </c>
      <c r="O1986">
        <f t="shared" si="211"/>
        <v>-1.2343247562523826E-2</v>
      </c>
      <c r="P1986" s="7" t="s">
        <v>2161</v>
      </c>
      <c r="R1986">
        <f t="shared" si="216"/>
        <v>1.36797580524744E-2</v>
      </c>
    </row>
    <row r="1987" spans="1:18">
      <c r="A1987" s="7" t="s">
        <v>2162</v>
      </c>
      <c r="B1987">
        <v>1.44</v>
      </c>
      <c r="C1987">
        <v>-0.04</v>
      </c>
      <c r="D1987">
        <v>-0.45</v>
      </c>
      <c r="E1987">
        <v>-0.15</v>
      </c>
      <c r="F1987">
        <v>-0.18</v>
      </c>
      <c r="G1987">
        <v>1E-3</v>
      </c>
      <c r="H1987">
        <v>53.36</v>
      </c>
      <c r="I1987" s="14">
        <v>2159.04</v>
      </c>
      <c r="J1987">
        <v>0.51</v>
      </c>
      <c r="K1987">
        <f t="shared" si="213"/>
        <v>1.4063093880653783E-2</v>
      </c>
      <c r="L1987">
        <f t="shared" si="217"/>
        <v>1.4677062331693158E-2</v>
      </c>
      <c r="M1987">
        <f t="shared" si="214"/>
        <v>2.0000000000000018E-2</v>
      </c>
      <c r="N1987">
        <f t="shared" si="215"/>
        <v>1.3063093880653784E-2</v>
      </c>
      <c r="O1987">
        <f t="shared" ref="O1987:O2050" si="218">K1987-L1987</f>
        <v>-6.1396845103937545E-4</v>
      </c>
      <c r="P1987" s="7" t="s">
        <v>2162</v>
      </c>
      <c r="R1987">
        <f t="shared" si="216"/>
        <v>1.3420447725921122E-2</v>
      </c>
    </row>
    <row r="1988" spans="1:18">
      <c r="A1988" s="7" t="s">
        <v>2163</v>
      </c>
      <c r="B1988">
        <v>-2.4700000000000002</v>
      </c>
      <c r="C1988">
        <v>-0.56999999999999995</v>
      </c>
      <c r="D1988">
        <v>0.41</v>
      </c>
      <c r="E1988">
        <v>0.03</v>
      </c>
      <c r="F1988">
        <v>-0.44</v>
      </c>
      <c r="G1988">
        <v>1E-3</v>
      </c>
      <c r="H1988">
        <v>52.62</v>
      </c>
      <c r="I1988" s="14">
        <v>2127.81</v>
      </c>
      <c r="J1988">
        <v>0.5</v>
      </c>
      <c r="K1988">
        <f t="shared" ref="K1988:K2051" si="219">(H1988-H1989)/H1989</f>
        <v>1.6811594202898503E-2</v>
      </c>
      <c r="L1988">
        <f t="shared" si="217"/>
        <v>-2.4522073992573341E-2</v>
      </c>
      <c r="M1988">
        <f t="shared" ref="M1988:M2051" si="220">(J1988-J1989)/J1989</f>
        <v>-1.9607843137254919E-2</v>
      </c>
      <c r="N1988">
        <f t="shared" ref="N1988:N2051" si="221">K1988-G1988</f>
        <v>1.5811594202898502E-2</v>
      </c>
      <c r="O1988">
        <f t="shared" si="218"/>
        <v>4.1333668195471844E-2</v>
      </c>
      <c r="P1988" s="7" t="s">
        <v>2163</v>
      </c>
      <c r="R1988">
        <f t="shared" ref="R1988:R2051" si="222">STDEV(N1988:N2088)</f>
        <v>1.3357203697566634E-2</v>
      </c>
    </row>
    <row r="1989" spans="1:18">
      <c r="A1989" s="7" t="s">
        <v>2164</v>
      </c>
      <c r="B1989">
        <v>-0.18</v>
      </c>
      <c r="C1989">
        <v>0.04</v>
      </c>
      <c r="D1989">
        <v>0.59</v>
      </c>
      <c r="E1989">
        <v>-0.84</v>
      </c>
      <c r="F1989">
        <v>0.41</v>
      </c>
      <c r="G1989">
        <v>1E-3</v>
      </c>
      <c r="H1989">
        <v>51.75</v>
      </c>
      <c r="I1989" s="14">
        <v>2181.3000000000002</v>
      </c>
      <c r="J1989">
        <v>0.51</v>
      </c>
      <c r="K1989">
        <f t="shared" si="219"/>
        <v>-9.0003829950210425E-3</v>
      </c>
      <c r="L1989">
        <f t="shared" si="217"/>
        <v>-2.2230760786034294E-3</v>
      </c>
      <c r="M1989">
        <f t="shared" si="220"/>
        <v>-1.9230769230769246E-2</v>
      </c>
      <c r="N1989">
        <f t="shared" si="221"/>
        <v>-1.0000382995021043E-2</v>
      </c>
      <c r="O1989">
        <f t="shared" si="218"/>
        <v>-6.7773069164176131E-3</v>
      </c>
      <c r="P1989" s="7" t="s">
        <v>2164</v>
      </c>
      <c r="R1989">
        <f t="shared" si="222"/>
        <v>1.3290209329087492E-2</v>
      </c>
    </row>
    <row r="1990" spans="1:18">
      <c r="A1990" s="7" t="s">
        <v>2165</v>
      </c>
      <c r="B1990">
        <v>0.09</v>
      </c>
      <c r="C1990">
        <v>0.62</v>
      </c>
      <c r="D1990">
        <v>0.02</v>
      </c>
      <c r="E1990">
        <v>-0.06</v>
      </c>
      <c r="F1990">
        <v>-0.25</v>
      </c>
      <c r="G1990">
        <v>1E-3</v>
      </c>
      <c r="H1990">
        <v>52.22</v>
      </c>
      <c r="I1990" s="14">
        <v>2186.16</v>
      </c>
      <c r="J1990">
        <v>0.52</v>
      </c>
      <c r="K1990">
        <f t="shared" si="219"/>
        <v>3.4588777863182115E-3</v>
      </c>
      <c r="L1990">
        <f t="shared" si="217"/>
        <v>-1.4635395704518849E-4</v>
      </c>
      <c r="M1990">
        <f t="shared" si="220"/>
        <v>0</v>
      </c>
      <c r="N1990">
        <f t="shared" si="221"/>
        <v>2.4588777863182114E-3</v>
      </c>
      <c r="O1990">
        <f t="shared" si="218"/>
        <v>3.6052317433633999E-3</v>
      </c>
      <c r="P1990" s="7" t="s">
        <v>2165</v>
      </c>
      <c r="R1990">
        <f t="shared" si="222"/>
        <v>1.333907523965548E-2</v>
      </c>
    </row>
    <row r="1991" spans="1:18">
      <c r="A1991" s="7" t="s">
        <v>2166</v>
      </c>
      <c r="B1991">
        <v>0.26</v>
      </c>
      <c r="C1991">
        <v>0.03</v>
      </c>
      <c r="D1991">
        <v>-0.54</v>
      </c>
      <c r="E1991">
        <v>-0.62</v>
      </c>
      <c r="F1991">
        <v>0.03</v>
      </c>
      <c r="G1991">
        <v>1E-3</v>
      </c>
      <c r="H1991">
        <v>52.04</v>
      </c>
      <c r="I1991" s="14">
        <v>2186.48</v>
      </c>
      <c r="J1991">
        <v>0.52</v>
      </c>
      <c r="K1991">
        <f t="shared" si="219"/>
        <v>1.9792279051538273E-2</v>
      </c>
      <c r="L1991">
        <f t="shared" si="217"/>
        <v>2.9816787309975322E-3</v>
      </c>
      <c r="M1991">
        <f t="shared" si="220"/>
        <v>4.0000000000000036E-2</v>
      </c>
      <c r="N1991">
        <f t="shared" si="221"/>
        <v>1.8792279051538272E-2</v>
      </c>
      <c r="O1991">
        <f t="shared" si="218"/>
        <v>1.6810600320540742E-2</v>
      </c>
      <c r="P1991" s="7" t="s">
        <v>2166</v>
      </c>
      <c r="R1991">
        <f t="shared" si="222"/>
        <v>1.3336212296532032E-2</v>
      </c>
    </row>
    <row r="1992" spans="1:18">
      <c r="A1992" s="7" t="s">
        <v>99</v>
      </c>
      <c r="B1992">
        <v>0.53</v>
      </c>
      <c r="C1992">
        <v>0.44</v>
      </c>
      <c r="D1992">
        <v>0.35</v>
      </c>
      <c r="E1992">
        <v>-0.13</v>
      </c>
      <c r="F1992">
        <v>0.19</v>
      </c>
      <c r="G1992">
        <v>1E-3</v>
      </c>
      <c r="H1992">
        <v>51.03</v>
      </c>
      <c r="I1992" s="14">
        <v>2179.98</v>
      </c>
      <c r="J1992">
        <v>0.5</v>
      </c>
      <c r="K1992">
        <f t="shared" si="219"/>
        <v>-4.681100058513789E-3</v>
      </c>
      <c r="L1992">
        <f t="shared" si="217"/>
        <v>4.2011000248748835E-3</v>
      </c>
      <c r="M1992">
        <f t="shared" si="220"/>
        <v>0</v>
      </c>
      <c r="N1992">
        <f t="shared" si="221"/>
        <v>-5.681100058513789E-3</v>
      </c>
      <c r="O1992">
        <f t="shared" si="218"/>
        <v>-8.8822000833886725E-3</v>
      </c>
      <c r="P1992" s="7" t="s">
        <v>99</v>
      </c>
      <c r="R1992">
        <f t="shared" si="222"/>
        <v>1.3222095047202943E-2</v>
      </c>
    </row>
    <row r="1993" spans="1:18">
      <c r="A1993" s="7" t="s">
        <v>2167</v>
      </c>
      <c r="B1993">
        <v>0.03</v>
      </c>
      <c r="C1993">
        <v>7.0000000000000007E-2</v>
      </c>
      <c r="D1993">
        <v>-0.5</v>
      </c>
      <c r="E1993">
        <v>0.1</v>
      </c>
      <c r="F1993">
        <v>-0.14000000000000001</v>
      </c>
      <c r="G1993">
        <v>1E-3</v>
      </c>
      <c r="H1993">
        <v>51.27</v>
      </c>
      <c r="I1993" s="14">
        <v>2170.86</v>
      </c>
      <c r="J1993">
        <v>0.5</v>
      </c>
      <c r="K1993">
        <f t="shared" si="219"/>
        <v>-3.6921881072677367E-3</v>
      </c>
      <c r="L1993">
        <f t="shared" si="217"/>
        <v>-4.1456505216467807E-5</v>
      </c>
      <c r="M1993">
        <f t="shared" si="220"/>
        <v>-7.4074074074074139E-2</v>
      </c>
      <c r="N1993">
        <f t="shared" si="221"/>
        <v>-4.6921881072677363E-3</v>
      </c>
      <c r="O1993">
        <f t="shared" si="218"/>
        <v>-3.650731602051269E-3</v>
      </c>
      <c r="P1993" s="7" t="s">
        <v>2167</v>
      </c>
      <c r="R1993">
        <f t="shared" si="222"/>
        <v>1.3263596484647033E-2</v>
      </c>
    </row>
    <row r="1994" spans="1:18">
      <c r="A1994" s="7" t="s">
        <v>2168</v>
      </c>
      <c r="B1994">
        <v>-0.24</v>
      </c>
      <c r="C1994">
        <v>-0.36</v>
      </c>
      <c r="D1994">
        <v>0.14000000000000001</v>
      </c>
      <c r="E1994">
        <v>0.26</v>
      </c>
      <c r="F1994">
        <v>-0.35</v>
      </c>
      <c r="G1994">
        <v>1E-3</v>
      </c>
      <c r="H1994">
        <v>51.46</v>
      </c>
      <c r="I1994" s="14">
        <v>2170.9499999999998</v>
      </c>
      <c r="J1994">
        <v>0.54</v>
      </c>
      <c r="K1994">
        <f t="shared" si="219"/>
        <v>3.8880248833598612E-4</v>
      </c>
      <c r="L1994">
        <f t="shared" si="217"/>
        <v>-2.375788099920994E-3</v>
      </c>
      <c r="M1994">
        <f t="shared" si="220"/>
        <v>0</v>
      </c>
      <c r="N1994">
        <f t="shared" si="221"/>
        <v>-6.1119751166401385E-4</v>
      </c>
      <c r="O1994">
        <f t="shared" si="218"/>
        <v>2.7645905882569799E-3</v>
      </c>
      <c r="P1994" s="7" t="s">
        <v>2168</v>
      </c>
      <c r="R1994">
        <f t="shared" si="222"/>
        <v>1.3438122274399708E-2</v>
      </c>
    </row>
    <row r="1995" spans="1:18">
      <c r="A1995" s="7" t="s">
        <v>2169</v>
      </c>
      <c r="B1995">
        <v>-0.14000000000000001</v>
      </c>
      <c r="C1995">
        <v>0.22</v>
      </c>
      <c r="D1995">
        <v>0.28999999999999998</v>
      </c>
      <c r="E1995">
        <v>-0.12</v>
      </c>
      <c r="F1995">
        <v>-0.32</v>
      </c>
      <c r="G1995">
        <v>1E-3</v>
      </c>
      <c r="H1995">
        <v>51.44</v>
      </c>
      <c r="I1995" s="14">
        <v>2176.12</v>
      </c>
      <c r="J1995">
        <v>0.54</v>
      </c>
      <c r="K1995">
        <f t="shared" si="219"/>
        <v>-4.8365254401238154E-3</v>
      </c>
      <c r="L1995">
        <f t="shared" si="217"/>
        <v>-1.9537878718389537E-3</v>
      </c>
      <c r="M1995">
        <f t="shared" si="220"/>
        <v>5.8823529411764754E-2</v>
      </c>
      <c r="N1995">
        <f t="shared" si="221"/>
        <v>-5.8365254401238154E-3</v>
      </c>
      <c r="O1995">
        <f t="shared" si="218"/>
        <v>-2.8827375682848617E-3</v>
      </c>
      <c r="P1995" s="7" t="s">
        <v>2169</v>
      </c>
      <c r="R1995">
        <f t="shared" si="222"/>
        <v>1.3493286083702843E-2</v>
      </c>
    </row>
    <row r="1996" spans="1:18">
      <c r="A1996" s="7" t="s">
        <v>2170</v>
      </c>
      <c r="B1996">
        <v>0.53</v>
      </c>
      <c r="C1996">
        <v>0</v>
      </c>
      <c r="D1996">
        <v>0.34</v>
      </c>
      <c r="E1996">
        <v>-0.08</v>
      </c>
      <c r="F1996">
        <v>0.2</v>
      </c>
      <c r="G1996">
        <v>1E-3</v>
      </c>
      <c r="H1996">
        <v>51.69</v>
      </c>
      <c r="I1996" s="14">
        <v>2180.38</v>
      </c>
      <c r="J1996">
        <v>0.51</v>
      </c>
      <c r="K1996">
        <f t="shared" si="219"/>
        <v>-1.3172966781214296E-2</v>
      </c>
      <c r="L1996">
        <f t="shared" si="217"/>
        <v>5.2281193523402731E-3</v>
      </c>
      <c r="M1996">
        <f t="shared" si="220"/>
        <v>-3.7735849056603807E-2</v>
      </c>
      <c r="N1996">
        <f t="shared" si="221"/>
        <v>-1.4172966781214297E-2</v>
      </c>
      <c r="O1996">
        <f t="shared" si="218"/>
        <v>-1.8401086133554567E-2</v>
      </c>
      <c r="P1996" s="7" t="s">
        <v>2170</v>
      </c>
      <c r="R1996">
        <f t="shared" si="222"/>
        <v>1.3515089865422844E-2</v>
      </c>
    </row>
    <row r="1997" spans="1:18">
      <c r="A1997" s="7" t="s">
        <v>2171</v>
      </c>
      <c r="B1997">
        <v>-0.15</v>
      </c>
      <c r="C1997">
        <v>0.11</v>
      </c>
      <c r="D1997">
        <v>-0.09</v>
      </c>
      <c r="E1997">
        <v>-0.39</v>
      </c>
      <c r="F1997">
        <v>-0.2</v>
      </c>
      <c r="G1997">
        <v>1E-3</v>
      </c>
      <c r="H1997">
        <v>52.38</v>
      </c>
      <c r="I1997" s="14">
        <v>2169.04</v>
      </c>
      <c r="J1997">
        <v>0.53</v>
      </c>
      <c r="K1997">
        <f t="shared" si="219"/>
        <v>-7.9545454545453531E-3</v>
      </c>
      <c r="L1997">
        <f t="shared" si="217"/>
        <v>-1.578848039328431E-3</v>
      </c>
      <c r="M1997">
        <f t="shared" si="220"/>
        <v>6.0000000000000053E-2</v>
      </c>
      <c r="N1997">
        <f t="shared" si="221"/>
        <v>-8.954545454545354E-3</v>
      </c>
      <c r="O1997">
        <f t="shared" si="218"/>
        <v>-6.3756974152169221E-3</v>
      </c>
      <c r="P1997" s="7" t="s">
        <v>2171</v>
      </c>
      <c r="R1997">
        <f t="shared" si="222"/>
        <v>1.3463005016750585E-2</v>
      </c>
    </row>
    <row r="1998" spans="1:18">
      <c r="A1998" s="7" t="s">
        <v>2172</v>
      </c>
      <c r="B1998">
        <v>-0.08</v>
      </c>
      <c r="C1998">
        <v>0.21</v>
      </c>
      <c r="D1998">
        <v>0.48</v>
      </c>
      <c r="E1998">
        <v>-0.26</v>
      </c>
      <c r="F1998">
        <v>0.28000000000000003</v>
      </c>
      <c r="G1998">
        <v>1E-3</v>
      </c>
      <c r="H1998">
        <v>52.8</v>
      </c>
      <c r="I1998" s="14">
        <v>2172.4699999999998</v>
      </c>
      <c r="J1998">
        <v>0.5</v>
      </c>
      <c r="K1998">
        <f t="shared" si="219"/>
        <v>2.2779043280181746E-3</v>
      </c>
      <c r="L1998">
        <f t="shared" si="217"/>
        <v>-1.3652410546833075E-3</v>
      </c>
      <c r="M1998">
        <f t="shared" si="220"/>
        <v>-1.9607843137254919E-2</v>
      </c>
      <c r="N1998">
        <f t="shared" si="221"/>
        <v>1.2779043280181745E-3</v>
      </c>
      <c r="O1998">
        <f t="shared" si="218"/>
        <v>3.643145382701482E-3</v>
      </c>
      <c r="P1998" s="7" t="s">
        <v>2172</v>
      </c>
      <c r="R1998">
        <f t="shared" si="222"/>
        <v>1.344322490142567E-2</v>
      </c>
    </row>
    <row r="1999" spans="1:18">
      <c r="A1999" s="7" t="s">
        <v>2173</v>
      </c>
      <c r="B1999">
        <v>-0.55000000000000004</v>
      </c>
      <c r="C1999">
        <v>-0.46</v>
      </c>
      <c r="D1999">
        <v>0.37</v>
      </c>
      <c r="E1999">
        <v>0.44</v>
      </c>
      <c r="F1999">
        <v>-0.09</v>
      </c>
      <c r="G1999">
        <v>1E-3</v>
      </c>
      <c r="H1999">
        <v>52.68</v>
      </c>
      <c r="I1999" s="14">
        <v>2175.44</v>
      </c>
      <c r="J1999">
        <v>0.51</v>
      </c>
      <c r="K1999">
        <f t="shared" si="219"/>
        <v>1.6007714561234298E-2</v>
      </c>
      <c r="L1999">
        <f t="shared" si="217"/>
        <v>-5.2402944807718854E-3</v>
      </c>
      <c r="M1999">
        <f t="shared" si="220"/>
        <v>4.0816326530612283E-2</v>
      </c>
      <c r="N1999">
        <f t="shared" si="221"/>
        <v>1.5007714561234297E-2</v>
      </c>
      <c r="O1999">
        <f t="shared" si="218"/>
        <v>2.1248009042006182E-2</v>
      </c>
      <c r="P1999" s="7" t="s">
        <v>2173</v>
      </c>
      <c r="R1999">
        <f t="shared" si="222"/>
        <v>1.3477485315766717E-2</v>
      </c>
    </row>
    <row r="2000" spans="1:18">
      <c r="A2000" s="7" t="s">
        <v>2174</v>
      </c>
      <c r="B2000">
        <v>0.27</v>
      </c>
      <c r="C2000">
        <v>0.55000000000000004</v>
      </c>
      <c r="D2000">
        <v>-0.02</v>
      </c>
      <c r="E2000">
        <v>-0.02</v>
      </c>
      <c r="F2000">
        <v>0.06</v>
      </c>
      <c r="G2000">
        <v>1E-3</v>
      </c>
      <c r="H2000">
        <v>51.85</v>
      </c>
      <c r="I2000" s="14">
        <v>2186.9</v>
      </c>
      <c r="J2000">
        <v>0.49</v>
      </c>
      <c r="K2000">
        <f t="shared" si="219"/>
        <v>6.2099747719774941E-3</v>
      </c>
      <c r="L2000">
        <f t="shared" si="217"/>
        <v>1.951764835245491E-3</v>
      </c>
      <c r="M2000">
        <f t="shared" si="220"/>
        <v>0</v>
      </c>
      <c r="N2000">
        <f t="shared" si="221"/>
        <v>5.2099747719774941E-3</v>
      </c>
      <c r="O2000">
        <f t="shared" si="218"/>
        <v>4.2582099367320034E-3</v>
      </c>
      <c r="P2000" s="7" t="s">
        <v>2174</v>
      </c>
      <c r="R2000">
        <f t="shared" si="222"/>
        <v>1.3386376151480778E-2</v>
      </c>
    </row>
    <row r="2001" spans="1:18">
      <c r="A2001" s="7" t="s">
        <v>2175</v>
      </c>
      <c r="B2001">
        <v>-0.02</v>
      </c>
      <c r="C2001">
        <v>0.23</v>
      </c>
      <c r="D2001">
        <v>-0.4</v>
      </c>
      <c r="E2001">
        <v>0.01</v>
      </c>
      <c r="F2001">
        <v>-0.36</v>
      </c>
      <c r="G2001">
        <v>1E-3</v>
      </c>
      <c r="H2001">
        <v>51.53</v>
      </c>
      <c r="I2001" s="14">
        <v>2182.64</v>
      </c>
      <c r="J2001">
        <v>0.49</v>
      </c>
      <c r="K2001">
        <f t="shared" si="219"/>
        <v>-4.2512077294685775E-3</v>
      </c>
      <c r="L2001">
        <f t="shared" si="217"/>
        <v>-5.6322033820695291E-4</v>
      </c>
      <c r="M2001">
        <f t="shared" si="220"/>
        <v>2.0833333333333353E-2</v>
      </c>
      <c r="N2001">
        <f t="shared" si="221"/>
        <v>-5.2512077294685775E-3</v>
      </c>
      <c r="O2001">
        <f t="shared" si="218"/>
        <v>-3.6879873912616244E-3</v>
      </c>
      <c r="P2001" s="7" t="s">
        <v>2175</v>
      </c>
      <c r="R2001">
        <f t="shared" si="222"/>
        <v>1.3382320714531945E-2</v>
      </c>
    </row>
    <row r="2002" spans="1:18">
      <c r="A2002" s="7" t="s">
        <v>2176</v>
      </c>
      <c r="B2002">
        <v>-0.11</v>
      </c>
      <c r="C2002">
        <v>7.0000000000000007E-2</v>
      </c>
      <c r="D2002">
        <v>-0.14000000000000001</v>
      </c>
      <c r="E2002">
        <v>0.22</v>
      </c>
      <c r="F2002">
        <v>-0.14000000000000001</v>
      </c>
      <c r="G2002">
        <v>1E-3</v>
      </c>
      <c r="H2002">
        <v>51.75</v>
      </c>
      <c r="I2002" s="14">
        <v>2183.87</v>
      </c>
      <c r="J2002">
        <v>0.48</v>
      </c>
      <c r="K2002">
        <f t="shared" si="219"/>
        <v>3.1013762357045274E-3</v>
      </c>
      <c r="L2002">
        <f t="shared" si="217"/>
        <v>-1.4403160464925291E-3</v>
      </c>
      <c r="M2002">
        <f t="shared" si="220"/>
        <v>2.1276595744680871E-2</v>
      </c>
      <c r="N2002">
        <f t="shared" si="221"/>
        <v>2.1013762357045274E-3</v>
      </c>
      <c r="O2002">
        <f t="shared" si="218"/>
        <v>4.5416922821970565E-3</v>
      </c>
      <c r="P2002" s="7" t="s">
        <v>2176</v>
      </c>
      <c r="R2002">
        <f t="shared" si="222"/>
        <v>1.3416425557598081E-2</v>
      </c>
    </row>
    <row r="2003" spans="1:18">
      <c r="A2003" s="7" t="s">
        <v>2177</v>
      </c>
      <c r="B2003">
        <v>0.32</v>
      </c>
      <c r="C2003">
        <v>0.49</v>
      </c>
      <c r="D2003">
        <v>0.34</v>
      </c>
      <c r="E2003">
        <v>-0.47</v>
      </c>
      <c r="F2003">
        <v>0.37</v>
      </c>
      <c r="G2003">
        <v>1E-3</v>
      </c>
      <c r="H2003">
        <v>51.59</v>
      </c>
      <c r="I2003" s="14">
        <v>2187.02</v>
      </c>
      <c r="J2003">
        <v>0.47</v>
      </c>
      <c r="K2003">
        <f t="shared" si="219"/>
        <v>-1.319816373374135E-2</v>
      </c>
      <c r="L2003">
        <f t="shared" si="217"/>
        <v>2.1995949079378716E-3</v>
      </c>
      <c r="M2003">
        <f t="shared" si="220"/>
        <v>-2.0833333333333353E-2</v>
      </c>
      <c r="N2003">
        <f t="shared" si="221"/>
        <v>-1.4198163733741349E-2</v>
      </c>
      <c r="O2003">
        <f t="shared" si="218"/>
        <v>-1.5397758641679221E-2</v>
      </c>
      <c r="P2003" s="7" t="s">
        <v>2177</v>
      </c>
      <c r="R2003">
        <f t="shared" si="222"/>
        <v>1.3454162208600901E-2</v>
      </c>
    </row>
    <row r="2004" spans="1:18">
      <c r="A2004" s="7" t="s">
        <v>2178</v>
      </c>
      <c r="B2004">
        <v>0.12</v>
      </c>
      <c r="C2004">
        <v>-0.51</v>
      </c>
      <c r="D2004">
        <v>0.26</v>
      </c>
      <c r="E2004">
        <v>0.02</v>
      </c>
      <c r="F2004">
        <v>0.05</v>
      </c>
      <c r="G2004">
        <v>1E-3</v>
      </c>
      <c r="H2004">
        <v>52.28</v>
      </c>
      <c r="I2004" s="14">
        <v>2182.2199999999998</v>
      </c>
      <c r="J2004">
        <v>0.48</v>
      </c>
      <c r="K2004">
        <f t="shared" si="219"/>
        <v>-1.3371537726838639E-3</v>
      </c>
      <c r="L2004">
        <f t="shared" si="217"/>
        <v>1.8685581801068378E-3</v>
      </c>
      <c r="M2004">
        <f t="shared" si="220"/>
        <v>0</v>
      </c>
      <c r="N2004">
        <f t="shared" si="221"/>
        <v>-2.3371537726838637E-3</v>
      </c>
      <c r="O2004">
        <f t="shared" si="218"/>
        <v>-3.2057119527907018E-3</v>
      </c>
      <c r="P2004" s="7" t="s">
        <v>2178</v>
      </c>
      <c r="R2004">
        <f t="shared" si="222"/>
        <v>1.3406089608801616E-2</v>
      </c>
    </row>
    <row r="2005" spans="1:18">
      <c r="A2005" s="7" t="s">
        <v>2179</v>
      </c>
      <c r="B2005">
        <v>-0.56999999999999995</v>
      </c>
      <c r="C2005">
        <v>-0.2</v>
      </c>
      <c r="D2005">
        <v>0.59</v>
      </c>
      <c r="E2005">
        <v>-0.09</v>
      </c>
      <c r="F2005">
        <v>0.33</v>
      </c>
      <c r="G2005">
        <v>1E-3</v>
      </c>
      <c r="H2005">
        <v>52.35</v>
      </c>
      <c r="I2005" s="14">
        <v>2178.15</v>
      </c>
      <c r="J2005">
        <v>0.48</v>
      </c>
      <c r="K2005">
        <f t="shared" si="219"/>
        <v>-1.0770975056689348E-2</v>
      </c>
      <c r="L2005">
        <f t="shared" si="217"/>
        <v>-5.479076775563317E-3</v>
      </c>
      <c r="M2005">
        <f t="shared" si="220"/>
        <v>0</v>
      </c>
      <c r="N2005">
        <f t="shared" si="221"/>
        <v>-1.1770975056689347E-2</v>
      </c>
      <c r="O2005">
        <f t="shared" si="218"/>
        <v>-5.291898281126031E-3</v>
      </c>
      <c r="P2005" s="7" t="s">
        <v>2179</v>
      </c>
      <c r="R2005">
        <f t="shared" si="222"/>
        <v>1.3408687308619155E-2</v>
      </c>
    </row>
    <row r="2006" spans="1:18">
      <c r="A2006" s="7" t="s">
        <v>2180</v>
      </c>
      <c r="B2006">
        <v>0.39</v>
      </c>
      <c r="C2006">
        <v>0.82</v>
      </c>
      <c r="D2006">
        <v>0.39</v>
      </c>
      <c r="E2006">
        <v>-0.28000000000000003</v>
      </c>
      <c r="F2006">
        <v>0.4</v>
      </c>
      <c r="G2006">
        <v>1E-3</v>
      </c>
      <c r="H2006">
        <v>52.92</v>
      </c>
      <c r="I2006" s="14">
        <v>2190.15</v>
      </c>
      <c r="J2006">
        <v>0.48</v>
      </c>
      <c r="K2006">
        <f t="shared" si="219"/>
        <v>1.6714697406340146E-2</v>
      </c>
      <c r="L2006">
        <f t="shared" si="217"/>
        <v>2.7929763512739673E-3</v>
      </c>
      <c r="M2006">
        <f t="shared" si="220"/>
        <v>0</v>
      </c>
      <c r="N2006">
        <f t="shared" si="221"/>
        <v>1.5714697406340145E-2</v>
      </c>
      <c r="O2006">
        <f t="shared" si="218"/>
        <v>1.3921721055066179E-2</v>
      </c>
      <c r="P2006" s="7" t="s">
        <v>2180</v>
      </c>
      <c r="R2006">
        <f t="shared" si="222"/>
        <v>1.3424698252592338E-2</v>
      </c>
    </row>
    <row r="2007" spans="1:18">
      <c r="A2007" s="7" t="s">
        <v>2181</v>
      </c>
      <c r="B2007">
        <v>-0.06</v>
      </c>
      <c r="C2007">
        <v>0.14000000000000001</v>
      </c>
      <c r="D2007">
        <v>-0.17</v>
      </c>
      <c r="E2007">
        <v>-0.14000000000000001</v>
      </c>
      <c r="F2007">
        <v>-0.28000000000000003</v>
      </c>
      <c r="G2007">
        <v>1E-3</v>
      </c>
      <c r="H2007">
        <v>52.05</v>
      </c>
      <c r="I2007" s="14">
        <v>2184.0500000000002</v>
      </c>
      <c r="J2007">
        <v>0.48</v>
      </c>
      <c r="K2007">
        <f t="shared" si="219"/>
        <v>3.8572806171648165E-3</v>
      </c>
      <c r="L2007">
        <f t="shared" si="217"/>
        <v>-7.9605085575457004E-4</v>
      </c>
      <c r="M2007">
        <f t="shared" si="220"/>
        <v>-0.90399999999999991</v>
      </c>
      <c r="N2007">
        <f t="shared" si="221"/>
        <v>2.8572806171648165E-3</v>
      </c>
      <c r="O2007">
        <f t="shared" si="218"/>
        <v>4.6533314729193861E-3</v>
      </c>
      <c r="P2007" s="7" t="s">
        <v>2181</v>
      </c>
      <c r="R2007">
        <f t="shared" si="222"/>
        <v>1.3346748146131814E-2</v>
      </c>
    </row>
    <row r="2008" spans="1:18">
      <c r="A2008" s="7" t="s">
        <v>2182</v>
      </c>
      <c r="B2008">
        <v>0.54</v>
      </c>
      <c r="C2008">
        <v>0.14000000000000001</v>
      </c>
      <c r="D2008">
        <v>0.03</v>
      </c>
      <c r="E2008">
        <v>-0.32</v>
      </c>
      <c r="F2008">
        <v>0.21</v>
      </c>
      <c r="G2008">
        <v>1E-3</v>
      </c>
      <c r="H2008">
        <v>51.85</v>
      </c>
      <c r="I2008" s="14">
        <v>2185.79</v>
      </c>
      <c r="J2008">
        <v>5</v>
      </c>
      <c r="K2008">
        <f t="shared" si="219"/>
        <v>-3.0763314747163351E-3</v>
      </c>
      <c r="L2008">
        <f t="shared" si="217"/>
        <v>4.7345655461529046E-3</v>
      </c>
      <c r="M2008">
        <f t="shared" si="220"/>
        <v>9</v>
      </c>
      <c r="N2008">
        <f t="shared" si="221"/>
        <v>-4.0763314747163347E-3</v>
      </c>
      <c r="O2008">
        <f t="shared" si="218"/>
        <v>-7.8108970208692393E-3</v>
      </c>
      <c r="P2008" s="7" t="s">
        <v>2182</v>
      </c>
      <c r="R2008">
        <f t="shared" si="222"/>
        <v>1.3344911400974878E-2</v>
      </c>
    </row>
    <row r="2009" spans="1:18">
      <c r="A2009" s="7" t="s">
        <v>2183</v>
      </c>
      <c r="B2009">
        <v>-0.28999999999999998</v>
      </c>
      <c r="C2009">
        <v>-0.47</v>
      </c>
      <c r="D2009">
        <v>-0.18</v>
      </c>
      <c r="E2009">
        <v>0.62</v>
      </c>
      <c r="F2009">
        <v>0</v>
      </c>
      <c r="G2009">
        <v>1E-3</v>
      </c>
      <c r="H2009">
        <v>52.01</v>
      </c>
      <c r="I2009" s="14">
        <v>2175.4899999999998</v>
      </c>
      <c r="J2009">
        <v>0.5</v>
      </c>
      <c r="K2009">
        <f t="shared" si="219"/>
        <v>-3.0668966839180311E-3</v>
      </c>
      <c r="L2009">
        <f t="shared" si="217"/>
        <v>-2.8646859845811146E-3</v>
      </c>
      <c r="M2009">
        <f t="shared" si="220"/>
        <v>4.1666666666666706E-2</v>
      </c>
      <c r="N2009">
        <f t="shared" si="221"/>
        <v>-4.0668966839180311E-3</v>
      </c>
      <c r="O2009">
        <f t="shared" si="218"/>
        <v>-2.0221069933691648E-4</v>
      </c>
      <c r="P2009" s="7" t="s">
        <v>2183</v>
      </c>
      <c r="R2009">
        <f t="shared" si="222"/>
        <v>1.3797264775230479E-2</v>
      </c>
    </row>
    <row r="2010" spans="1:18">
      <c r="A2010" s="7" t="s">
        <v>2184</v>
      </c>
      <c r="B2010">
        <v>0.05</v>
      </c>
      <c r="C2010">
        <v>-7.0000000000000007E-2</v>
      </c>
      <c r="D2010">
        <v>-0.27</v>
      </c>
      <c r="E2010">
        <v>-0.21</v>
      </c>
      <c r="F2010">
        <v>-0.23</v>
      </c>
      <c r="G2010">
        <v>1E-3</v>
      </c>
      <c r="H2010">
        <v>52.17</v>
      </c>
      <c r="I2010" s="14">
        <v>2181.7399999999998</v>
      </c>
      <c r="J2010">
        <v>0.48</v>
      </c>
      <c r="K2010">
        <f t="shared" si="219"/>
        <v>6.5599073895428019E-3</v>
      </c>
      <c r="L2010">
        <f t="shared" si="217"/>
        <v>3.8974913911288928E-4</v>
      </c>
      <c r="M2010">
        <f t="shared" si="220"/>
        <v>4.3478260869565133E-2</v>
      </c>
      <c r="N2010">
        <f t="shared" si="221"/>
        <v>5.5599073895428019E-3</v>
      </c>
      <c r="O2010">
        <f t="shared" si="218"/>
        <v>6.1701582504299123E-3</v>
      </c>
      <c r="P2010" s="7" t="s">
        <v>2184</v>
      </c>
      <c r="R2010">
        <f t="shared" si="222"/>
        <v>1.3859074201790144E-2</v>
      </c>
    </row>
    <row r="2011" spans="1:18">
      <c r="A2011" s="7" t="s">
        <v>2185</v>
      </c>
      <c r="B2011">
        <v>-0.06</v>
      </c>
      <c r="C2011">
        <v>0.11</v>
      </c>
      <c r="D2011">
        <v>0.5</v>
      </c>
      <c r="E2011">
        <v>0.06</v>
      </c>
      <c r="F2011">
        <v>0.46</v>
      </c>
      <c r="G2011">
        <v>1E-3</v>
      </c>
      <c r="H2011">
        <v>51.83</v>
      </c>
      <c r="I2011" s="14">
        <v>2180.89</v>
      </c>
      <c r="J2011">
        <v>0.46</v>
      </c>
      <c r="K2011">
        <f t="shared" si="219"/>
        <v>-4.9913611057785584E-3</v>
      </c>
      <c r="L2011">
        <f t="shared" si="217"/>
        <v>-9.0706272018032145E-4</v>
      </c>
      <c r="M2011">
        <f t="shared" si="220"/>
        <v>6.9767441860465185E-2</v>
      </c>
      <c r="N2011">
        <f t="shared" si="221"/>
        <v>-5.9913611057785584E-3</v>
      </c>
      <c r="O2011">
        <f t="shared" si="218"/>
        <v>-4.0842983855982366E-3</v>
      </c>
      <c r="P2011" s="7" t="s">
        <v>2185</v>
      </c>
      <c r="R2011">
        <f t="shared" si="222"/>
        <v>1.3847859114003993E-2</v>
      </c>
    </row>
    <row r="2012" spans="1:18">
      <c r="A2012" s="7" t="s">
        <v>2186</v>
      </c>
      <c r="B2012">
        <v>0.93</v>
      </c>
      <c r="C2012">
        <v>0.55000000000000004</v>
      </c>
      <c r="D2012">
        <v>0.99</v>
      </c>
      <c r="E2012">
        <v>-0.57999999999999996</v>
      </c>
      <c r="F2012">
        <v>-0.34</v>
      </c>
      <c r="G2012">
        <v>1E-3</v>
      </c>
      <c r="H2012">
        <v>52.09</v>
      </c>
      <c r="I2012" s="14">
        <v>2182.87</v>
      </c>
      <c r="J2012">
        <v>0.43</v>
      </c>
      <c r="K2012">
        <f t="shared" si="219"/>
        <v>3.4675399730303763E-3</v>
      </c>
      <c r="L2012">
        <f t="shared" si="217"/>
        <v>8.6034423010280196E-3</v>
      </c>
      <c r="M2012">
        <f t="shared" si="220"/>
        <v>0</v>
      </c>
      <c r="N2012">
        <f t="shared" si="221"/>
        <v>2.4675399730303763E-3</v>
      </c>
      <c r="O2012">
        <f t="shared" si="218"/>
        <v>-5.1359023279976433E-3</v>
      </c>
      <c r="P2012" s="7" t="s">
        <v>2186</v>
      </c>
      <c r="R2012">
        <f t="shared" si="222"/>
        <v>1.4074093277302102E-2</v>
      </c>
    </row>
    <row r="2013" spans="1:18">
      <c r="A2013" s="7" t="s">
        <v>2187</v>
      </c>
      <c r="B2013">
        <v>0.05</v>
      </c>
      <c r="C2013">
        <v>7.0000000000000007E-2</v>
      </c>
      <c r="D2013">
        <v>-0.39</v>
      </c>
      <c r="E2013">
        <v>0.17</v>
      </c>
      <c r="F2013">
        <v>7.0000000000000007E-2</v>
      </c>
      <c r="G2013">
        <v>1E-3</v>
      </c>
      <c r="H2013">
        <v>51.91</v>
      </c>
      <c r="I2013" s="14">
        <v>2164.25</v>
      </c>
      <c r="J2013">
        <v>0.43</v>
      </c>
      <c r="K2013">
        <f t="shared" si="219"/>
        <v>-3.6468330134357932E-3</v>
      </c>
      <c r="L2013">
        <f t="shared" si="217"/>
        <v>2.1258994634416298E-4</v>
      </c>
      <c r="M2013">
        <f t="shared" si="220"/>
        <v>-6.521739130434788E-2</v>
      </c>
      <c r="N2013">
        <f t="shared" si="221"/>
        <v>-4.6468330134357937E-3</v>
      </c>
      <c r="O2013">
        <f t="shared" si="218"/>
        <v>-3.8594229597799564E-3</v>
      </c>
      <c r="P2013" s="7" t="s">
        <v>2187</v>
      </c>
      <c r="R2013">
        <f t="shared" si="222"/>
        <v>1.4085387110502275E-2</v>
      </c>
    </row>
    <row r="2014" spans="1:18">
      <c r="A2014" s="7" t="s">
        <v>2188</v>
      </c>
      <c r="B2014">
        <v>0.45</v>
      </c>
      <c r="C2014">
        <v>0.61</v>
      </c>
      <c r="D2014">
        <v>0.81</v>
      </c>
      <c r="E2014">
        <v>-0.72</v>
      </c>
      <c r="F2014">
        <v>0.17</v>
      </c>
      <c r="G2014">
        <v>1E-3</v>
      </c>
      <c r="H2014">
        <v>52.1</v>
      </c>
      <c r="I2014" s="14">
        <v>2163.79</v>
      </c>
      <c r="J2014">
        <v>0.46</v>
      </c>
      <c r="K2014">
        <f t="shared" si="219"/>
        <v>-2.2979701263883081E-3</v>
      </c>
      <c r="L2014">
        <f t="shared" si="217"/>
        <v>3.1339387954732955E-3</v>
      </c>
      <c r="M2014">
        <f t="shared" si="220"/>
        <v>-7.999999999999996E-2</v>
      </c>
      <c r="N2014">
        <f t="shared" si="221"/>
        <v>-3.2979701263883081E-3</v>
      </c>
      <c r="O2014">
        <f t="shared" si="218"/>
        <v>-5.4319089218616036E-3</v>
      </c>
      <c r="P2014" s="7" t="s">
        <v>2188</v>
      </c>
      <c r="R2014">
        <f t="shared" si="222"/>
        <v>1.4189200044748633E-2</v>
      </c>
    </row>
    <row r="2015" spans="1:18">
      <c r="A2015" s="7" t="s">
        <v>100</v>
      </c>
      <c r="B2015">
        <v>-0.7</v>
      </c>
      <c r="C2015">
        <v>-0.61</v>
      </c>
      <c r="D2015">
        <v>0.18</v>
      </c>
      <c r="E2015">
        <v>-0.42</v>
      </c>
      <c r="F2015">
        <v>0.17</v>
      </c>
      <c r="G2015">
        <v>1E-3</v>
      </c>
      <c r="H2015">
        <v>52.22</v>
      </c>
      <c r="I2015" s="14">
        <v>2157.0300000000002</v>
      </c>
      <c r="J2015">
        <v>0.5</v>
      </c>
      <c r="K2015">
        <f t="shared" si="219"/>
        <v>-3.6709094263051134E-2</v>
      </c>
      <c r="L2015">
        <f t="shared" si="217"/>
        <v>-6.3615927475078517E-3</v>
      </c>
      <c r="M2015">
        <f t="shared" si="220"/>
        <v>-7.4074074074074139E-2</v>
      </c>
      <c r="N2015">
        <f t="shared" si="221"/>
        <v>-3.7709094263051135E-2</v>
      </c>
      <c r="O2015">
        <f t="shared" si="218"/>
        <v>-3.0347501515543281E-2</v>
      </c>
      <c r="P2015" s="7" t="s">
        <v>100</v>
      </c>
      <c r="R2015">
        <f t="shared" si="222"/>
        <v>1.4278645430178455E-2</v>
      </c>
    </row>
    <row r="2016" spans="1:18">
      <c r="A2016" s="7" t="s">
        <v>2189</v>
      </c>
      <c r="B2016">
        <v>-0.16</v>
      </c>
      <c r="C2016">
        <v>0.06</v>
      </c>
      <c r="D2016">
        <v>-0.9</v>
      </c>
      <c r="E2016">
        <v>0.47</v>
      </c>
      <c r="F2016">
        <v>-0.74</v>
      </c>
      <c r="G2016">
        <v>1E-3</v>
      </c>
      <c r="H2016">
        <v>54.21</v>
      </c>
      <c r="I2016" s="14">
        <v>2170.84</v>
      </c>
      <c r="J2016">
        <v>0.54</v>
      </c>
      <c r="K2016">
        <f t="shared" si="219"/>
        <v>2.0332717190388065E-3</v>
      </c>
      <c r="L2016">
        <f t="shared" si="217"/>
        <v>-1.2697828487301084E-3</v>
      </c>
      <c r="M2016">
        <f t="shared" si="220"/>
        <v>-0.89200000000000002</v>
      </c>
      <c r="N2016">
        <f t="shared" si="221"/>
        <v>1.0332717190388065E-3</v>
      </c>
      <c r="O2016">
        <f t="shared" si="218"/>
        <v>3.3030545677689149E-3</v>
      </c>
      <c r="P2016" s="7" t="s">
        <v>2189</v>
      </c>
      <c r="R2016">
        <f t="shared" si="222"/>
        <v>1.3827353595224811E-2</v>
      </c>
    </row>
    <row r="2017" spans="1:18">
      <c r="A2017" s="7" t="s">
        <v>2190</v>
      </c>
      <c r="B2017">
        <v>0.17</v>
      </c>
      <c r="C2017">
        <v>-0.05</v>
      </c>
      <c r="D2017">
        <v>0.01</v>
      </c>
      <c r="E2017">
        <v>-0.02</v>
      </c>
      <c r="F2017">
        <v>0.35</v>
      </c>
      <c r="G2017">
        <v>1E-3</v>
      </c>
      <c r="H2017">
        <v>54.1</v>
      </c>
      <c r="I2017" s="14">
        <v>2173.6</v>
      </c>
      <c r="J2017">
        <v>5</v>
      </c>
      <c r="K2017">
        <f t="shared" si="219"/>
        <v>-6.2454077883908211E-3</v>
      </c>
      <c r="L2017">
        <f t="shared" si="217"/>
        <v>1.6312913007013464E-3</v>
      </c>
      <c r="M2017">
        <f t="shared" si="220"/>
        <v>9.6382978723404271</v>
      </c>
      <c r="N2017">
        <f t="shared" si="221"/>
        <v>-7.2454077883908211E-3</v>
      </c>
      <c r="O2017">
        <f t="shared" si="218"/>
        <v>-7.8766990890921668E-3</v>
      </c>
      <c r="P2017" s="7" t="s">
        <v>2190</v>
      </c>
      <c r="R2017">
        <f t="shared" si="222"/>
        <v>1.3828838181566602E-2</v>
      </c>
    </row>
    <row r="2018" spans="1:18">
      <c r="A2018" s="7" t="s">
        <v>2191</v>
      </c>
      <c r="B2018">
        <v>0.18</v>
      </c>
      <c r="C2018">
        <v>-0.53</v>
      </c>
      <c r="D2018">
        <v>-0.33</v>
      </c>
      <c r="E2018">
        <v>-0.1</v>
      </c>
      <c r="F2018">
        <v>-0.15</v>
      </c>
      <c r="G2018">
        <v>1E-3</v>
      </c>
      <c r="H2018">
        <v>54.44</v>
      </c>
      <c r="I2018" s="14">
        <v>2170.06</v>
      </c>
      <c r="J2018">
        <v>0.47</v>
      </c>
      <c r="K2018">
        <f t="shared" si="219"/>
        <v>3.6751194413811139E-4</v>
      </c>
      <c r="L2018">
        <f t="shared" si="217"/>
        <v>1.6062180948776498E-3</v>
      </c>
      <c r="M2018">
        <f t="shared" si="220"/>
        <v>6.8181818181818121E-2</v>
      </c>
      <c r="N2018">
        <f t="shared" si="221"/>
        <v>-6.3248805586188863E-4</v>
      </c>
      <c r="O2018">
        <f t="shared" si="218"/>
        <v>-1.2387061507395385E-3</v>
      </c>
      <c r="P2018" s="7" t="s">
        <v>2191</v>
      </c>
      <c r="R2018">
        <f t="shared" si="222"/>
        <v>1.4044690607397877E-2</v>
      </c>
    </row>
    <row r="2019" spans="1:18">
      <c r="A2019" s="7" t="s">
        <v>2192</v>
      </c>
      <c r="B2019">
        <v>-0.14000000000000001</v>
      </c>
      <c r="C2019">
        <v>0.5</v>
      </c>
      <c r="D2019">
        <v>-0.43</v>
      </c>
      <c r="E2019">
        <v>-0.15</v>
      </c>
      <c r="F2019">
        <v>-0.56000000000000005</v>
      </c>
      <c r="G2019">
        <v>1E-3</v>
      </c>
      <c r="H2019">
        <v>54.42</v>
      </c>
      <c r="I2019" s="14">
        <v>2166.58</v>
      </c>
      <c r="J2019">
        <v>0.44</v>
      </c>
      <c r="K2019">
        <f t="shared" si="219"/>
        <v>-1.3236627379873018E-2</v>
      </c>
      <c r="L2019">
        <f t="shared" si="217"/>
        <v>-1.1986096128490532E-3</v>
      </c>
      <c r="M2019">
        <f t="shared" si="220"/>
        <v>2.3255813953488393E-2</v>
      </c>
      <c r="N2019">
        <f t="shared" si="221"/>
        <v>-1.4236627379873017E-2</v>
      </c>
      <c r="O2019">
        <f t="shared" si="218"/>
        <v>-1.2038017767023965E-2</v>
      </c>
      <c r="P2019" s="7" t="s">
        <v>2192</v>
      </c>
      <c r="R2019">
        <f t="shared" si="222"/>
        <v>1.4047910091669467E-2</v>
      </c>
    </row>
    <row r="2020" spans="1:18">
      <c r="A2020" s="7" t="s">
        <v>2193</v>
      </c>
      <c r="B2020">
        <v>0.13</v>
      </c>
      <c r="C2020">
        <v>0.61</v>
      </c>
      <c r="D2020">
        <v>0.54</v>
      </c>
      <c r="E2020">
        <v>-0.54</v>
      </c>
      <c r="F2020">
        <v>0.71</v>
      </c>
      <c r="G2020">
        <v>1E-3</v>
      </c>
      <c r="H2020">
        <v>55.15</v>
      </c>
      <c r="I2020" s="14">
        <v>2169.1799999999998</v>
      </c>
      <c r="J2020">
        <v>0.43</v>
      </c>
      <c r="K2020">
        <f t="shared" si="219"/>
        <v>2.2242817423540236E-2</v>
      </c>
      <c r="L2020">
        <f t="shared" si="217"/>
        <v>3.2280675865113727E-4</v>
      </c>
      <c r="M2020">
        <f t="shared" si="220"/>
        <v>4.8780487804878092E-2</v>
      </c>
      <c r="N2020">
        <f t="shared" si="221"/>
        <v>2.1242817423540235E-2</v>
      </c>
      <c r="O2020">
        <f t="shared" si="218"/>
        <v>2.1920010664889099E-2</v>
      </c>
      <c r="P2020" s="7" t="s">
        <v>2193</v>
      </c>
      <c r="R2020">
        <f t="shared" si="222"/>
        <v>1.4461277486155621E-2</v>
      </c>
    </row>
    <row r="2021" spans="1:18">
      <c r="A2021" s="7" t="s">
        <v>2194</v>
      </c>
      <c r="B2021">
        <v>-0.27</v>
      </c>
      <c r="C2021">
        <v>-0.05</v>
      </c>
      <c r="D2021">
        <v>-0.23</v>
      </c>
      <c r="E2021">
        <v>0.44</v>
      </c>
      <c r="F2021">
        <v>-0.39</v>
      </c>
      <c r="G2021">
        <v>1E-3</v>
      </c>
      <c r="H2021">
        <v>53.95</v>
      </c>
      <c r="I2021" s="14">
        <v>2168.48</v>
      </c>
      <c r="J2021">
        <v>0.41</v>
      </c>
      <c r="K2021">
        <f t="shared" si="219"/>
        <v>-1.0636346964973377E-2</v>
      </c>
      <c r="L2021">
        <f t="shared" si="217"/>
        <v>-3.0114527155948108E-3</v>
      </c>
      <c r="M2021">
        <f t="shared" si="220"/>
        <v>0.10810810810810806</v>
      </c>
      <c r="N2021">
        <f t="shared" si="221"/>
        <v>-1.1636346964973378E-2</v>
      </c>
      <c r="O2021">
        <f t="shared" si="218"/>
        <v>-7.6248942493785665E-3</v>
      </c>
      <c r="P2021" s="7" t="s">
        <v>2194</v>
      </c>
      <c r="R2021">
        <f t="shared" si="222"/>
        <v>1.4311850092693229E-2</v>
      </c>
    </row>
    <row r="2022" spans="1:18">
      <c r="A2022" s="7" t="s">
        <v>2195</v>
      </c>
      <c r="B2022">
        <v>0.48</v>
      </c>
      <c r="C2022">
        <v>0.28000000000000003</v>
      </c>
      <c r="D2022">
        <v>-0.13</v>
      </c>
      <c r="E2022">
        <v>0.4</v>
      </c>
      <c r="F2022">
        <v>-0.28000000000000003</v>
      </c>
      <c r="G2022">
        <v>1E-3</v>
      </c>
      <c r="H2022">
        <v>54.53</v>
      </c>
      <c r="I2022" s="14">
        <v>2175.0300000000002</v>
      </c>
      <c r="J2022">
        <v>0.37</v>
      </c>
      <c r="K2022">
        <f t="shared" si="219"/>
        <v>-8.1847944707165478E-3</v>
      </c>
      <c r="L2022">
        <f t="shared" si="217"/>
        <v>4.553914935085987E-3</v>
      </c>
      <c r="M2022">
        <f t="shared" si="220"/>
        <v>0</v>
      </c>
      <c r="N2022">
        <f t="shared" si="221"/>
        <v>-9.1847944707165487E-3</v>
      </c>
      <c r="O2022">
        <f t="shared" si="218"/>
        <v>-1.2738709405802535E-2</v>
      </c>
      <c r="P2022" s="7" t="s">
        <v>2195</v>
      </c>
      <c r="R2022">
        <f t="shared" si="222"/>
        <v>1.4313259918889791E-2</v>
      </c>
    </row>
    <row r="2023" spans="1:18">
      <c r="A2023" s="7" t="s">
        <v>2196</v>
      </c>
      <c r="B2023">
        <v>-0.38</v>
      </c>
      <c r="C2023">
        <v>-0.05</v>
      </c>
      <c r="D2023">
        <v>-0.04</v>
      </c>
      <c r="E2023">
        <v>0.16</v>
      </c>
      <c r="F2023">
        <v>0.03</v>
      </c>
      <c r="G2023">
        <v>1E-3</v>
      </c>
      <c r="H2023">
        <v>54.98</v>
      </c>
      <c r="I2023" s="14">
        <v>2165.17</v>
      </c>
      <c r="J2023">
        <v>0.37</v>
      </c>
      <c r="K2023">
        <f t="shared" si="219"/>
        <v>5.3026147376119799E-3</v>
      </c>
      <c r="L2023">
        <f t="shared" si="217"/>
        <v>-3.6124840084306217E-3</v>
      </c>
      <c r="M2023">
        <f t="shared" si="220"/>
        <v>2.7777777777777804E-2</v>
      </c>
      <c r="N2023">
        <f t="shared" si="221"/>
        <v>4.3026147376119799E-3</v>
      </c>
      <c r="O2023">
        <f t="shared" si="218"/>
        <v>8.9150987460426025E-3</v>
      </c>
      <c r="P2023" s="7" t="s">
        <v>2196</v>
      </c>
      <c r="R2023">
        <f t="shared" si="222"/>
        <v>1.4280024031000368E-2</v>
      </c>
    </row>
    <row r="2024" spans="1:18">
      <c r="A2024" s="7" t="s">
        <v>2197</v>
      </c>
      <c r="B2024">
        <v>0.48</v>
      </c>
      <c r="C2024">
        <v>0.39</v>
      </c>
      <c r="D2024">
        <v>-0.89</v>
      </c>
      <c r="E2024">
        <v>-0.05</v>
      </c>
      <c r="F2024">
        <v>-0.35</v>
      </c>
      <c r="G2024">
        <v>1E-3</v>
      </c>
      <c r="H2024">
        <v>54.69</v>
      </c>
      <c r="I2024" s="14">
        <v>2173.02</v>
      </c>
      <c r="J2024">
        <v>0.36</v>
      </c>
      <c r="K2024">
        <f t="shared" si="219"/>
        <v>-2.0769919427036772E-2</v>
      </c>
      <c r="L2024">
        <f t="shared" si="217"/>
        <v>4.2703047444748454E-3</v>
      </c>
      <c r="M2024">
        <f t="shared" si="220"/>
        <v>2.8571428571428598E-2</v>
      </c>
      <c r="N2024">
        <f t="shared" si="221"/>
        <v>-2.1769919427036773E-2</v>
      </c>
      <c r="O2024">
        <f t="shared" si="218"/>
        <v>-2.5040224171511617E-2</v>
      </c>
      <c r="P2024" s="7" t="s">
        <v>2197</v>
      </c>
      <c r="R2024">
        <f t="shared" si="222"/>
        <v>1.4305852687097489E-2</v>
      </c>
    </row>
    <row r="2025" spans="1:18">
      <c r="A2025" s="7" t="s">
        <v>2198</v>
      </c>
      <c r="B2025">
        <v>-0.22</v>
      </c>
      <c r="C2025">
        <v>-0.64</v>
      </c>
      <c r="D2025">
        <v>0.04</v>
      </c>
      <c r="E2025">
        <v>0.46</v>
      </c>
      <c r="F2025">
        <v>-0.24</v>
      </c>
      <c r="G2025">
        <v>1E-3</v>
      </c>
      <c r="H2025">
        <v>55.85</v>
      </c>
      <c r="I2025" s="14">
        <v>2163.7800000000002</v>
      </c>
      <c r="J2025">
        <v>0.35</v>
      </c>
      <c r="K2025">
        <f t="shared" si="219"/>
        <v>-3.6071798412150441E-2</v>
      </c>
      <c r="L2025">
        <f t="shared" si="217"/>
        <v>-1.4352366756040559E-3</v>
      </c>
      <c r="M2025">
        <f t="shared" si="220"/>
        <v>2.9411764705882214E-2</v>
      </c>
      <c r="N2025">
        <f t="shared" si="221"/>
        <v>-3.7071798412150442E-2</v>
      </c>
      <c r="O2025">
        <f t="shared" si="218"/>
        <v>-3.4636561736546383E-2</v>
      </c>
      <c r="P2025" s="7" t="s">
        <v>2198</v>
      </c>
      <c r="R2025">
        <f t="shared" si="222"/>
        <v>1.4124584339225079E-2</v>
      </c>
    </row>
    <row r="2026" spans="1:18">
      <c r="A2026" s="7" t="s">
        <v>2199</v>
      </c>
      <c r="B2026">
        <v>0.25</v>
      </c>
      <c r="C2026">
        <v>0.01</v>
      </c>
      <c r="D2026">
        <v>-0.15</v>
      </c>
      <c r="E2026">
        <v>0.05</v>
      </c>
      <c r="F2026">
        <v>-0.2</v>
      </c>
      <c r="G2026">
        <v>1E-3</v>
      </c>
      <c r="H2026">
        <v>57.94</v>
      </c>
      <c r="I2026" s="14">
        <v>2166.89</v>
      </c>
      <c r="J2026">
        <v>0.34</v>
      </c>
      <c r="K2026">
        <f t="shared" si="219"/>
        <v>7.4769605286037167E-3</v>
      </c>
      <c r="L2026">
        <f t="shared" si="217"/>
        <v>2.3823401519147036E-3</v>
      </c>
      <c r="M2026">
        <f t="shared" si="220"/>
        <v>0.17241379310344845</v>
      </c>
      <c r="N2026">
        <f t="shared" si="221"/>
        <v>6.4769605286037167E-3</v>
      </c>
      <c r="O2026">
        <f t="shared" si="218"/>
        <v>5.0946203766890127E-3</v>
      </c>
      <c r="P2026" s="7" t="s">
        <v>2199</v>
      </c>
      <c r="R2026">
        <f t="shared" si="222"/>
        <v>1.4086266749088975E-2</v>
      </c>
    </row>
    <row r="2027" spans="1:18">
      <c r="A2027" s="7" t="s">
        <v>2200</v>
      </c>
      <c r="B2027">
        <v>-0.05</v>
      </c>
      <c r="C2027">
        <v>0.28999999999999998</v>
      </c>
      <c r="D2027">
        <v>0</v>
      </c>
      <c r="E2027">
        <v>-0.28999999999999998</v>
      </c>
      <c r="F2027">
        <v>0</v>
      </c>
      <c r="G2027">
        <v>1E-3</v>
      </c>
      <c r="H2027">
        <v>57.51</v>
      </c>
      <c r="I2027" s="14">
        <v>2161.7399999999998</v>
      </c>
      <c r="J2027">
        <v>0.28999999999999998</v>
      </c>
      <c r="K2027">
        <f t="shared" si="219"/>
        <v>-7.4214704867103859E-3</v>
      </c>
      <c r="L2027">
        <f t="shared" si="217"/>
        <v>-9.2894280762575077E-4</v>
      </c>
      <c r="M2027">
        <f t="shared" si="220"/>
        <v>0</v>
      </c>
      <c r="N2027">
        <f t="shared" si="221"/>
        <v>-8.4214704867103859E-3</v>
      </c>
      <c r="O2027">
        <f t="shared" si="218"/>
        <v>-6.4925276790846354E-3</v>
      </c>
      <c r="P2027" s="7" t="s">
        <v>2200</v>
      </c>
      <c r="R2027">
        <f t="shared" si="222"/>
        <v>1.4192272577796409E-2</v>
      </c>
    </row>
    <row r="2028" spans="1:18">
      <c r="A2028" s="7" t="s">
        <v>2201</v>
      </c>
      <c r="B2028">
        <v>0.51</v>
      </c>
      <c r="C2028">
        <v>-0.42</v>
      </c>
      <c r="D2028">
        <v>0.45</v>
      </c>
      <c r="E2028">
        <v>-0.02</v>
      </c>
      <c r="F2028">
        <v>0.04</v>
      </c>
      <c r="G2028">
        <v>1E-3</v>
      </c>
      <c r="H2028">
        <v>57.94</v>
      </c>
      <c r="I2028" s="14">
        <v>2163.75</v>
      </c>
      <c r="J2028">
        <v>0.28999999999999998</v>
      </c>
      <c r="K2028">
        <f t="shared" si="219"/>
        <v>7.1267164957412926E-3</v>
      </c>
      <c r="L2028">
        <f t="shared" si="217"/>
        <v>5.2591721914302279E-3</v>
      </c>
      <c r="M2028">
        <f t="shared" si="220"/>
        <v>-0.12121212121212131</v>
      </c>
      <c r="N2028">
        <f t="shared" si="221"/>
        <v>6.1267164957412926E-3</v>
      </c>
      <c r="O2028">
        <f t="shared" si="218"/>
        <v>1.8675443043110647E-3</v>
      </c>
      <c r="P2028" s="7" t="s">
        <v>2201</v>
      </c>
      <c r="R2028">
        <f t="shared" si="222"/>
        <v>1.4285114902494579E-2</v>
      </c>
    </row>
    <row r="2029" spans="1:18">
      <c r="A2029" s="7" t="s">
        <v>2202</v>
      </c>
      <c r="B2029">
        <v>-0.05</v>
      </c>
      <c r="C2029">
        <v>-0.47</v>
      </c>
      <c r="D2029">
        <v>0.49</v>
      </c>
      <c r="E2029">
        <v>0.51</v>
      </c>
      <c r="F2029">
        <v>-0.02</v>
      </c>
      <c r="G2029">
        <v>1E-3</v>
      </c>
      <c r="H2029">
        <v>57.53</v>
      </c>
      <c r="I2029" s="14">
        <v>2152.4299999999998</v>
      </c>
      <c r="J2029">
        <v>0.33</v>
      </c>
      <c r="K2029">
        <f t="shared" si="219"/>
        <v>7.8836720392432176E-3</v>
      </c>
      <c r="L2029">
        <f t="shared" si="217"/>
        <v>1.347495980744578E-4</v>
      </c>
      <c r="M2029">
        <f t="shared" si="220"/>
        <v>-2.9411764705882377E-2</v>
      </c>
      <c r="N2029">
        <f t="shared" si="221"/>
        <v>6.8836720392432176E-3</v>
      </c>
      <c r="O2029">
        <f t="shared" si="218"/>
        <v>7.7489224411687596E-3</v>
      </c>
      <c r="P2029" s="7" t="s">
        <v>2202</v>
      </c>
      <c r="R2029">
        <f t="shared" si="222"/>
        <v>1.4674649050375943E-2</v>
      </c>
    </row>
    <row r="2030" spans="1:18">
      <c r="A2030" s="7" t="s">
        <v>2203</v>
      </c>
      <c r="B2030">
        <v>0.75</v>
      </c>
      <c r="C2030">
        <v>0.75</v>
      </c>
      <c r="D2030">
        <v>0.99</v>
      </c>
      <c r="E2030">
        <v>-0.59</v>
      </c>
      <c r="F2030">
        <v>0.67</v>
      </c>
      <c r="G2030">
        <v>1E-3</v>
      </c>
      <c r="H2030">
        <v>57.08</v>
      </c>
      <c r="I2030" s="14">
        <v>2152.14</v>
      </c>
      <c r="J2030">
        <v>0.34</v>
      </c>
      <c r="K2030">
        <f t="shared" si="219"/>
        <v>1.7287471039030455E-2</v>
      </c>
      <c r="L2030">
        <f t="shared" si="217"/>
        <v>7.0093020644219524E-3</v>
      </c>
      <c r="M2030">
        <f t="shared" si="220"/>
        <v>3.0303030303030328E-2</v>
      </c>
      <c r="N2030">
        <f t="shared" si="221"/>
        <v>1.6287471039030454E-2</v>
      </c>
      <c r="O2030">
        <f t="shared" si="218"/>
        <v>1.0278168974608502E-2</v>
      </c>
      <c r="P2030" s="7" t="s">
        <v>2203</v>
      </c>
      <c r="R2030">
        <f t="shared" si="222"/>
        <v>1.5134861367216406E-2</v>
      </c>
    </row>
    <row r="2031" spans="1:18">
      <c r="A2031" s="7" t="s">
        <v>2204</v>
      </c>
      <c r="B2031">
        <v>0.43</v>
      </c>
      <c r="C2031">
        <v>0.68</v>
      </c>
      <c r="D2031">
        <v>0.27</v>
      </c>
      <c r="E2031">
        <v>0.32</v>
      </c>
      <c r="F2031">
        <v>-0.08</v>
      </c>
      <c r="G2031">
        <v>1E-3</v>
      </c>
      <c r="H2031">
        <v>56.11</v>
      </c>
      <c r="I2031" s="14">
        <v>2137.16</v>
      </c>
      <c r="J2031">
        <v>0.33</v>
      </c>
      <c r="K2031">
        <f t="shared" si="219"/>
        <v>1.8515157015792268E-2</v>
      </c>
      <c r="L2031">
        <f t="shared" si="217"/>
        <v>3.408610732898147E-3</v>
      </c>
      <c r="M2031">
        <f t="shared" si="220"/>
        <v>0</v>
      </c>
      <c r="N2031">
        <f t="shared" si="221"/>
        <v>1.7515157015792267E-2</v>
      </c>
      <c r="O2031">
        <f t="shared" si="218"/>
        <v>1.510654628289412E-2</v>
      </c>
      <c r="P2031" s="7" t="s">
        <v>2204</v>
      </c>
      <c r="R2031">
        <f t="shared" si="222"/>
        <v>1.511386849327799E-2</v>
      </c>
    </row>
    <row r="2032" spans="1:18">
      <c r="A2032" s="7" t="s">
        <v>2205</v>
      </c>
      <c r="B2032">
        <v>1.6</v>
      </c>
      <c r="C2032">
        <v>0.98</v>
      </c>
      <c r="D2032">
        <v>0.32</v>
      </c>
      <c r="E2032">
        <v>0.02</v>
      </c>
      <c r="F2032">
        <v>0.28999999999999998</v>
      </c>
      <c r="G2032">
        <v>1E-3</v>
      </c>
      <c r="H2032">
        <v>55.09</v>
      </c>
      <c r="I2032" s="14">
        <v>2129.9</v>
      </c>
      <c r="J2032">
        <v>0.33</v>
      </c>
      <c r="K2032">
        <f t="shared" si="219"/>
        <v>7.6824583866837697E-3</v>
      </c>
      <c r="L2032">
        <f t="shared" si="217"/>
        <v>1.525334858668192E-2</v>
      </c>
      <c r="M2032">
        <f t="shared" si="220"/>
        <v>-2.9411764705882377E-2</v>
      </c>
      <c r="N2032">
        <f t="shared" si="221"/>
        <v>6.6824583866837697E-3</v>
      </c>
      <c r="O2032">
        <f t="shared" si="218"/>
        <v>-7.5708901999981502E-3</v>
      </c>
      <c r="P2032" s="7" t="s">
        <v>2205</v>
      </c>
      <c r="R2032">
        <f t="shared" si="222"/>
        <v>1.5090618392271764E-2</v>
      </c>
    </row>
    <row r="2033" spans="1:18">
      <c r="A2033" s="7" t="s">
        <v>2206</v>
      </c>
      <c r="B2033">
        <v>0.02</v>
      </c>
      <c r="C2033">
        <v>0.32</v>
      </c>
      <c r="D2033">
        <v>-0.18</v>
      </c>
      <c r="E2033">
        <v>0.13</v>
      </c>
      <c r="F2033">
        <v>-0.28000000000000003</v>
      </c>
      <c r="G2033">
        <v>1E-3</v>
      </c>
      <c r="H2033">
        <v>54.67</v>
      </c>
      <c r="I2033" s="14">
        <v>2097.9</v>
      </c>
      <c r="J2033">
        <v>0.34</v>
      </c>
      <c r="K2033">
        <f t="shared" si="219"/>
        <v>-3.4633612832664553E-3</v>
      </c>
      <c r="L2033">
        <f t="shared" si="217"/>
        <v>-8.7154062665196347E-4</v>
      </c>
      <c r="M2033">
        <f t="shared" si="220"/>
        <v>0</v>
      </c>
      <c r="N2033">
        <f t="shared" si="221"/>
        <v>-4.4633612832664553E-3</v>
      </c>
      <c r="O2033">
        <f t="shared" si="218"/>
        <v>-2.5918206566144918E-3</v>
      </c>
      <c r="P2033" s="7" t="s">
        <v>2206</v>
      </c>
      <c r="R2033">
        <f t="shared" si="222"/>
        <v>1.5084935409621556E-2</v>
      </c>
    </row>
    <row r="2034" spans="1:18">
      <c r="A2034" s="7" t="s">
        <v>2207</v>
      </c>
      <c r="B2034">
        <v>0.62</v>
      </c>
      <c r="C2034">
        <v>0.18</v>
      </c>
      <c r="D2034">
        <v>-0.13</v>
      </c>
      <c r="E2034">
        <v>-0.05</v>
      </c>
      <c r="F2034">
        <v>-0.17</v>
      </c>
      <c r="G2034">
        <v>1E-3</v>
      </c>
      <c r="H2034">
        <v>54.86</v>
      </c>
      <c r="I2034" s="14">
        <v>2099.73</v>
      </c>
      <c r="J2034">
        <v>0.34</v>
      </c>
      <c r="K2034">
        <f t="shared" si="219"/>
        <v>7.7149155033064236E-3</v>
      </c>
      <c r="L2034">
        <f t="shared" si="217"/>
        <v>5.3529960977711025E-3</v>
      </c>
      <c r="M2034">
        <f t="shared" si="220"/>
        <v>0</v>
      </c>
      <c r="N2034">
        <f t="shared" si="221"/>
        <v>6.7149155033064236E-3</v>
      </c>
      <c r="O2034">
        <f t="shared" si="218"/>
        <v>2.3619194055353211E-3</v>
      </c>
      <c r="P2034" s="7" t="s">
        <v>2207</v>
      </c>
      <c r="R2034">
        <f t="shared" si="222"/>
        <v>1.5624497729481957E-2</v>
      </c>
    </row>
    <row r="2035" spans="1:18">
      <c r="A2035" s="7" t="s">
        <v>101</v>
      </c>
      <c r="B2035">
        <v>-0.85</v>
      </c>
      <c r="C2035">
        <v>-0.84</v>
      </c>
      <c r="D2035">
        <v>-1.37</v>
      </c>
      <c r="E2035">
        <v>0.61</v>
      </c>
      <c r="F2035">
        <v>-0.71</v>
      </c>
      <c r="G2035">
        <v>1E-3</v>
      </c>
      <c r="H2035">
        <v>54.44</v>
      </c>
      <c r="I2035" s="14">
        <v>2088.5500000000002</v>
      </c>
      <c r="J2035">
        <v>0.34</v>
      </c>
      <c r="K2035">
        <f t="shared" si="219"/>
        <v>3.1842304776345712E-2</v>
      </c>
      <c r="L2035">
        <f t="shared" si="217"/>
        <v>-6.847523716683534E-3</v>
      </c>
      <c r="M2035">
        <f t="shared" si="220"/>
        <v>0</v>
      </c>
      <c r="N2035">
        <f t="shared" si="221"/>
        <v>3.0842304776345711E-2</v>
      </c>
      <c r="O2035">
        <f t="shared" si="218"/>
        <v>3.8689828493029245E-2</v>
      </c>
      <c r="P2035" s="7" t="s">
        <v>101</v>
      </c>
      <c r="R2035">
        <f t="shared" si="222"/>
        <v>1.6197545331447641E-2</v>
      </c>
    </row>
    <row r="2036" spans="1:18">
      <c r="A2036" s="7" t="s">
        <v>2208</v>
      </c>
      <c r="B2036">
        <v>0.24</v>
      </c>
      <c r="C2036">
        <v>0.47</v>
      </c>
      <c r="D2036">
        <v>-0.43</v>
      </c>
      <c r="E2036">
        <v>-7.0000000000000007E-2</v>
      </c>
      <c r="F2036">
        <v>0.27</v>
      </c>
      <c r="G2036">
        <v>1E-3</v>
      </c>
      <c r="H2036">
        <v>52.76</v>
      </c>
      <c r="I2036" s="14">
        <v>2102.9499999999998</v>
      </c>
      <c r="J2036">
        <v>0.34</v>
      </c>
      <c r="K2036">
        <f t="shared" si="219"/>
        <v>1.3251392356443206E-2</v>
      </c>
      <c r="L2036">
        <f t="shared" si="217"/>
        <v>1.9486769007936169E-3</v>
      </c>
      <c r="M2036">
        <f t="shared" si="220"/>
        <v>9.6774193548387177E-2</v>
      </c>
      <c r="N2036">
        <f t="shared" si="221"/>
        <v>1.2251392356443205E-2</v>
      </c>
      <c r="O2036">
        <f t="shared" si="218"/>
        <v>1.1302715455649589E-2</v>
      </c>
      <c r="P2036" s="7" t="s">
        <v>2208</v>
      </c>
      <c r="R2036">
        <f t="shared" si="222"/>
        <v>1.6569176690321256E-2</v>
      </c>
    </row>
    <row r="2037" spans="1:18">
      <c r="A2037" s="7" t="s">
        <v>2209</v>
      </c>
      <c r="B2037">
        <v>1.42</v>
      </c>
      <c r="C2037">
        <v>0.38</v>
      </c>
      <c r="D2037">
        <v>0.42</v>
      </c>
      <c r="E2037">
        <v>-0.1</v>
      </c>
      <c r="F2037">
        <v>0.3</v>
      </c>
      <c r="G2037">
        <v>1E-3</v>
      </c>
      <c r="H2037">
        <v>52.07</v>
      </c>
      <c r="I2037" s="14">
        <v>2098.86</v>
      </c>
      <c r="J2037">
        <v>0.31</v>
      </c>
      <c r="K2037">
        <f t="shared" si="219"/>
        <v>2.3187266653566511E-2</v>
      </c>
      <c r="L2037">
        <f t="shared" si="217"/>
        <v>1.3565002390415229E-2</v>
      </c>
      <c r="M2037">
        <f t="shared" si="220"/>
        <v>6.8965517241379379E-2</v>
      </c>
      <c r="N2037">
        <f t="shared" si="221"/>
        <v>2.2187266653566511E-2</v>
      </c>
      <c r="O2037">
        <f t="shared" si="218"/>
        <v>9.6222642631512822E-3</v>
      </c>
      <c r="P2037" s="7" t="s">
        <v>2209</v>
      </c>
      <c r="R2037">
        <f t="shared" si="222"/>
        <v>1.6526061187893629E-2</v>
      </c>
    </row>
    <row r="2038" spans="1:18">
      <c r="A2038" s="7" t="s">
        <v>2210</v>
      </c>
      <c r="B2038">
        <v>1.8</v>
      </c>
      <c r="C2038">
        <v>0.31</v>
      </c>
      <c r="D2038">
        <v>-0.03</v>
      </c>
      <c r="E2038">
        <v>-0.12</v>
      </c>
      <c r="F2038">
        <v>-0.32</v>
      </c>
      <c r="G2038">
        <v>1E-3</v>
      </c>
      <c r="H2038">
        <v>50.89</v>
      </c>
      <c r="I2038" s="14">
        <v>2070.77</v>
      </c>
      <c r="J2038">
        <v>0.28999999999999998</v>
      </c>
      <c r="K2038">
        <f t="shared" si="219"/>
        <v>-1.4714424007744396E-2</v>
      </c>
      <c r="L2038">
        <f t="shared" si="217"/>
        <v>1.7032645904650614E-2</v>
      </c>
      <c r="M2038">
        <f t="shared" si="220"/>
        <v>-0.19444444444444448</v>
      </c>
      <c r="N2038">
        <f t="shared" si="221"/>
        <v>-1.5714424007744397E-2</v>
      </c>
      <c r="O2038">
        <f t="shared" si="218"/>
        <v>-3.174706991239501E-2</v>
      </c>
      <c r="P2038" s="7" t="s">
        <v>2210</v>
      </c>
      <c r="R2038">
        <f t="shared" si="222"/>
        <v>1.6723690724624232E-2</v>
      </c>
    </row>
    <row r="2039" spans="1:18">
      <c r="A2039" s="7" t="s">
        <v>2211</v>
      </c>
      <c r="B2039">
        <v>1.76</v>
      </c>
      <c r="C2039">
        <v>-0.36</v>
      </c>
      <c r="D2039">
        <v>0.16</v>
      </c>
      <c r="E2039">
        <v>-0.62</v>
      </c>
      <c r="F2039">
        <v>-0.52</v>
      </c>
      <c r="G2039">
        <v>1E-3</v>
      </c>
      <c r="H2039">
        <v>51.65</v>
      </c>
      <c r="I2039" s="14">
        <v>2036.09</v>
      </c>
      <c r="J2039">
        <v>0.36</v>
      </c>
      <c r="K2039">
        <f t="shared" si="219"/>
        <v>-3.7995902402682052E-2</v>
      </c>
      <c r="L2039">
        <f t="shared" si="217"/>
        <v>1.7770202045447707E-2</v>
      </c>
      <c r="M2039">
        <f t="shared" si="220"/>
        <v>2.8571428571428598E-2</v>
      </c>
      <c r="N2039">
        <f t="shared" si="221"/>
        <v>-3.8995902402682053E-2</v>
      </c>
      <c r="O2039">
        <f t="shared" si="218"/>
        <v>-5.5766104448129759E-2</v>
      </c>
      <c r="P2039" s="7" t="s">
        <v>2211</v>
      </c>
      <c r="R2039">
        <f t="shared" si="222"/>
        <v>1.6879907389435841E-2</v>
      </c>
    </row>
    <row r="2040" spans="1:18">
      <c r="A2040" s="7" t="s">
        <v>2212</v>
      </c>
      <c r="B2040">
        <v>-2.0699999999999998</v>
      </c>
      <c r="C2040">
        <v>-1.08</v>
      </c>
      <c r="D2040">
        <v>-0.72</v>
      </c>
      <c r="E2040">
        <v>0.57999999999999996</v>
      </c>
      <c r="F2040">
        <v>0.45</v>
      </c>
      <c r="G2040">
        <v>1E-3</v>
      </c>
      <c r="H2040">
        <v>53.69</v>
      </c>
      <c r="I2040" s="14">
        <v>2000.54</v>
      </c>
      <c r="J2040">
        <v>0.35</v>
      </c>
      <c r="K2040">
        <f t="shared" si="219"/>
        <v>7.455731593662469E-4</v>
      </c>
      <c r="L2040">
        <f t="shared" si="217"/>
        <v>-1.8096504876289072E-2</v>
      </c>
      <c r="M2040">
        <f t="shared" si="220"/>
        <v>-0.93</v>
      </c>
      <c r="N2040">
        <f t="shared" si="221"/>
        <v>-2.5442684063375313E-4</v>
      </c>
      <c r="O2040">
        <f t="shared" si="218"/>
        <v>1.8842078035655317E-2</v>
      </c>
      <c r="P2040" s="7" t="s">
        <v>2212</v>
      </c>
      <c r="R2040">
        <f t="shared" si="222"/>
        <v>1.6431814050161919E-2</v>
      </c>
    </row>
    <row r="2041" spans="1:18">
      <c r="A2041" s="7" t="s">
        <v>2213</v>
      </c>
      <c r="B2041">
        <v>-3.7</v>
      </c>
      <c r="C2041">
        <v>0.02</v>
      </c>
      <c r="D2041">
        <v>-1.22</v>
      </c>
      <c r="E2041">
        <v>0.98</v>
      </c>
      <c r="F2041">
        <v>0.19</v>
      </c>
      <c r="G2041">
        <v>1E-3</v>
      </c>
      <c r="H2041">
        <v>53.65</v>
      </c>
      <c r="I2041" s="14">
        <v>2037.41</v>
      </c>
      <c r="J2041">
        <v>5</v>
      </c>
      <c r="K2041">
        <f t="shared" si="219"/>
        <v>3.9296407185628905E-3</v>
      </c>
      <c r="L2041">
        <f t="shared" si="217"/>
        <v>-3.5919784982870594E-2</v>
      </c>
      <c r="M2041">
        <f t="shared" si="220"/>
        <v>14.624999999999998</v>
      </c>
      <c r="N2041">
        <f t="shared" si="221"/>
        <v>2.9296407185628905E-3</v>
      </c>
      <c r="O2041">
        <f t="shared" si="218"/>
        <v>3.9849425701433482E-2</v>
      </c>
      <c r="P2041" s="7" t="s">
        <v>2213</v>
      </c>
      <c r="R2041">
        <f t="shared" si="222"/>
        <v>1.6612588134268278E-2</v>
      </c>
    </row>
    <row r="2042" spans="1:18">
      <c r="A2042" s="7" t="s">
        <v>2214</v>
      </c>
      <c r="B2042">
        <v>1.45</v>
      </c>
      <c r="C2042">
        <v>0.56000000000000005</v>
      </c>
      <c r="D2042">
        <v>0.47</v>
      </c>
      <c r="E2042">
        <v>-0.56000000000000005</v>
      </c>
      <c r="F2042">
        <v>-0.24</v>
      </c>
      <c r="G2042">
        <v>1E-3</v>
      </c>
      <c r="H2042">
        <v>53.44</v>
      </c>
      <c r="I2042" s="14">
        <v>2113.3200000000002</v>
      </c>
      <c r="J2042">
        <v>0.32</v>
      </c>
      <c r="K2042">
        <f t="shared" si="219"/>
        <v>-1.0736764161421795E-2</v>
      </c>
      <c r="L2042">
        <f t="shared" si="217"/>
        <v>1.3364022153492219E-2</v>
      </c>
      <c r="M2042">
        <f t="shared" si="220"/>
        <v>0</v>
      </c>
      <c r="N2042">
        <f t="shared" si="221"/>
        <v>-1.1736764161421796E-2</v>
      </c>
      <c r="O2042">
        <f t="shared" si="218"/>
        <v>-2.4100786314914014E-2</v>
      </c>
      <c r="P2042" s="7" t="s">
        <v>2214</v>
      </c>
      <c r="R2042">
        <f t="shared" si="222"/>
        <v>1.678150815504981E-2</v>
      </c>
    </row>
    <row r="2043" spans="1:18">
      <c r="A2043" s="7" t="s">
        <v>2215</v>
      </c>
      <c r="B2043">
        <v>-0.2</v>
      </c>
      <c r="C2043">
        <v>-0.31</v>
      </c>
      <c r="D2043">
        <v>0.08</v>
      </c>
      <c r="E2043">
        <v>7.0000000000000007E-2</v>
      </c>
      <c r="F2043">
        <v>-0.03</v>
      </c>
      <c r="G2043">
        <v>1E-3</v>
      </c>
      <c r="H2043">
        <v>54.02</v>
      </c>
      <c r="I2043" s="14">
        <v>2085.4499999999998</v>
      </c>
      <c r="J2043">
        <v>0.32</v>
      </c>
      <c r="K2043">
        <f t="shared" si="219"/>
        <v>5.3973571561512423E-3</v>
      </c>
      <c r="L2043">
        <f t="shared" ref="L2043:L2106" si="223">(I2043-I2044)/I2044</f>
        <v>-1.6515869596439622E-3</v>
      </c>
      <c r="M2043">
        <f t="shared" si="220"/>
        <v>0</v>
      </c>
      <c r="N2043">
        <f t="shared" si="221"/>
        <v>4.3973571561512423E-3</v>
      </c>
      <c r="O2043">
        <f t="shared" si="218"/>
        <v>7.0489441157952047E-3</v>
      </c>
      <c r="P2043" s="7" t="s">
        <v>2215</v>
      </c>
      <c r="R2043">
        <f t="shared" si="222"/>
        <v>1.674137178909179E-2</v>
      </c>
    </row>
    <row r="2044" spans="1:18">
      <c r="A2044" s="7" t="s">
        <v>2216</v>
      </c>
      <c r="B2044">
        <v>0.21</v>
      </c>
      <c r="C2044">
        <v>-0.62</v>
      </c>
      <c r="D2044">
        <v>0.5</v>
      </c>
      <c r="E2044">
        <v>-0.19</v>
      </c>
      <c r="F2044">
        <v>-0.03</v>
      </c>
      <c r="G2044">
        <v>1E-3</v>
      </c>
      <c r="H2044">
        <v>53.73</v>
      </c>
      <c r="I2044" s="14">
        <v>2088.9</v>
      </c>
      <c r="J2044">
        <v>0.32</v>
      </c>
      <c r="K2044">
        <f t="shared" si="219"/>
        <v>-1.3766519823788547E-2</v>
      </c>
      <c r="L2044">
        <f t="shared" si="223"/>
        <v>2.7121084843394171E-3</v>
      </c>
      <c r="M2044">
        <f t="shared" si="220"/>
        <v>-3.0303030303030328E-2</v>
      </c>
      <c r="N2044">
        <f t="shared" si="221"/>
        <v>-1.4766519823788547E-2</v>
      </c>
      <c r="O2044">
        <f t="shared" si="218"/>
        <v>-1.6478628308127963E-2</v>
      </c>
      <c r="P2044" s="7" t="s">
        <v>2216</v>
      </c>
      <c r="R2044">
        <f t="shared" si="222"/>
        <v>1.6932290542477191E-2</v>
      </c>
    </row>
    <row r="2045" spans="1:18">
      <c r="A2045" s="7" t="s">
        <v>2217</v>
      </c>
      <c r="B2045">
        <v>0.71</v>
      </c>
      <c r="C2045">
        <v>0.6</v>
      </c>
      <c r="D2045">
        <v>0.02</v>
      </c>
      <c r="E2045">
        <v>-0.19</v>
      </c>
      <c r="F2045">
        <v>0.09</v>
      </c>
      <c r="G2045">
        <v>1E-3</v>
      </c>
      <c r="H2045">
        <v>54.48</v>
      </c>
      <c r="I2045" s="14">
        <v>2083.25</v>
      </c>
      <c r="J2045">
        <v>0.33</v>
      </c>
      <c r="K2045">
        <f t="shared" si="219"/>
        <v>2.4060150375939737E-2</v>
      </c>
      <c r="L2045">
        <f t="shared" si="223"/>
        <v>5.808171029634805E-3</v>
      </c>
      <c r="M2045">
        <f t="shared" si="220"/>
        <v>3.1250000000000028E-2</v>
      </c>
      <c r="N2045">
        <f t="shared" si="221"/>
        <v>2.3060150375939736E-2</v>
      </c>
      <c r="O2045">
        <f t="shared" si="218"/>
        <v>1.8251979346304931E-2</v>
      </c>
      <c r="P2045" s="7" t="s">
        <v>2217</v>
      </c>
      <c r="R2045">
        <f t="shared" si="222"/>
        <v>1.6924061205078136E-2</v>
      </c>
    </row>
    <row r="2046" spans="1:18">
      <c r="A2046" s="7" t="s">
        <v>2218</v>
      </c>
      <c r="B2046">
        <v>-0.3</v>
      </c>
      <c r="C2046">
        <v>0.06</v>
      </c>
      <c r="D2046">
        <v>0.95</v>
      </c>
      <c r="E2046">
        <v>0.42</v>
      </c>
      <c r="F2046">
        <v>0.48</v>
      </c>
      <c r="G2046">
        <v>1E-3</v>
      </c>
      <c r="H2046">
        <v>53.2</v>
      </c>
      <c r="I2046" s="14">
        <v>2071.2199999999998</v>
      </c>
      <c r="J2046">
        <v>0.32</v>
      </c>
      <c r="K2046">
        <f t="shared" si="219"/>
        <v>7.1942446043165948E-3</v>
      </c>
      <c r="L2046">
        <f t="shared" si="223"/>
        <v>-3.2579560055630598E-3</v>
      </c>
      <c r="M2046">
        <f t="shared" si="220"/>
        <v>0.14285714285714277</v>
      </c>
      <c r="N2046">
        <f t="shared" si="221"/>
        <v>6.1942446043165948E-3</v>
      </c>
      <c r="O2046">
        <f t="shared" si="218"/>
        <v>1.0452200609879655E-2</v>
      </c>
      <c r="P2046" s="7" t="s">
        <v>2218</v>
      </c>
      <c r="R2046">
        <f t="shared" si="222"/>
        <v>1.6958690401162626E-2</v>
      </c>
    </row>
    <row r="2047" spans="1:18">
      <c r="A2047" s="7" t="s">
        <v>2219</v>
      </c>
      <c r="B2047">
        <v>0.24</v>
      </c>
      <c r="C2047">
        <v>-0.32</v>
      </c>
      <c r="D2047">
        <v>-0.45</v>
      </c>
      <c r="E2047">
        <v>0.25</v>
      </c>
      <c r="F2047">
        <v>0.33</v>
      </c>
      <c r="G2047">
        <v>1E-3</v>
      </c>
      <c r="H2047">
        <v>52.82</v>
      </c>
      <c r="I2047" s="14">
        <v>2077.9899999999998</v>
      </c>
      <c r="J2047">
        <v>0.28000000000000003</v>
      </c>
      <c r="K2047">
        <f t="shared" si="219"/>
        <v>1.3625023987718305E-2</v>
      </c>
      <c r="L2047">
        <f t="shared" si="223"/>
        <v>3.1329954139511377E-3</v>
      </c>
      <c r="M2047">
        <f t="shared" si="220"/>
        <v>7.6923076923076983E-2</v>
      </c>
      <c r="N2047">
        <f t="shared" si="221"/>
        <v>1.2625023987718306E-2</v>
      </c>
      <c r="O2047">
        <f t="shared" si="218"/>
        <v>1.0492028573767166E-2</v>
      </c>
      <c r="P2047" s="7" t="s">
        <v>2219</v>
      </c>
      <c r="R2047">
        <f t="shared" si="222"/>
        <v>1.7387225608550921E-2</v>
      </c>
    </row>
    <row r="2048" spans="1:18">
      <c r="A2048" s="7" t="s">
        <v>2220</v>
      </c>
      <c r="B2048">
        <v>-0.11</v>
      </c>
      <c r="C2048">
        <v>0.24</v>
      </c>
      <c r="D2048">
        <v>-0.03</v>
      </c>
      <c r="E2048">
        <v>-0.08</v>
      </c>
      <c r="F2048">
        <v>0.09</v>
      </c>
      <c r="G2048">
        <v>1E-3</v>
      </c>
      <c r="H2048">
        <v>52.11</v>
      </c>
      <c r="I2048" s="14">
        <v>2071.5</v>
      </c>
      <c r="J2048">
        <v>0.26</v>
      </c>
      <c r="K2048">
        <f t="shared" si="219"/>
        <v>-1.1758012516593922E-2</v>
      </c>
      <c r="L2048">
        <f t="shared" si="223"/>
        <v>-1.8406799915194588E-3</v>
      </c>
      <c r="M2048">
        <f t="shared" si="220"/>
        <v>-3.703703703703707E-2</v>
      </c>
      <c r="N2048">
        <f t="shared" si="221"/>
        <v>-1.2758012516593923E-2</v>
      </c>
      <c r="O2048">
        <f t="shared" si="218"/>
        <v>-9.917332525074464E-3</v>
      </c>
      <c r="P2048" s="7" t="s">
        <v>2220</v>
      </c>
      <c r="R2048">
        <f t="shared" si="222"/>
        <v>1.7626351160885449E-2</v>
      </c>
    </row>
    <row r="2049" spans="1:18">
      <c r="A2049" s="7" t="s">
        <v>2221</v>
      </c>
      <c r="B2049">
        <v>-0.19</v>
      </c>
      <c r="C2049">
        <v>0.13</v>
      </c>
      <c r="D2049">
        <v>-0.72</v>
      </c>
      <c r="E2049">
        <v>0.28999999999999998</v>
      </c>
      <c r="F2049">
        <v>0.09</v>
      </c>
      <c r="G2049">
        <v>1E-3</v>
      </c>
      <c r="H2049">
        <v>52.73</v>
      </c>
      <c r="I2049" s="14">
        <v>2075.3200000000002</v>
      </c>
      <c r="J2049">
        <v>0.27</v>
      </c>
      <c r="K2049">
        <f t="shared" si="219"/>
        <v>-5.0943396226415683E-3</v>
      </c>
      <c r="L2049">
        <f t="shared" si="223"/>
        <v>-1.7988898829277566E-3</v>
      </c>
      <c r="M2049">
        <f t="shared" si="220"/>
        <v>3.8461538461538491E-2</v>
      </c>
      <c r="N2049">
        <f t="shared" si="221"/>
        <v>-6.0943396226415683E-3</v>
      </c>
      <c r="O2049">
        <f t="shared" si="218"/>
        <v>-3.2954497397138117E-3</v>
      </c>
      <c r="P2049" s="7" t="s">
        <v>2221</v>
      </c>
      <c r="R2049">
        <f t="shared" si="222"/>
        <v>1.7611587700462762E-2</v>
      </c>
    </row>
    <row r="2050" spans="1:18">
      <c r="A2050" s="7" t="s">
        <v>2222</v>
      </c>
      <c r="B2050">
        <v>-0.83</v>
      </c>
      <c r="C2050">
        <v>-0.36</v>
      </c>
      <c r="D2050">
        <v>0.12</v>
      </c>
      <c r="E2050">
        <v>-0.24</v>
      </c>
      <c r="F2050">
        <v>-0.06</v>
      </c>
      <c r="G2050">
        <v>1E-3</v>
      </c>
      <c r="H2050">
        <v>53</v>
      </c>
      <c r="I2050" s="14">
        <v>2079.06</v>
      </c>
      <c r="J2050">
        <v>0.26</v>
      </c>
      <c r="K2050">
        <f t="shared" si="219"/>
        <v>-9.9009900990099219E-3</v>
      </c>
      <c r="L2050">
        <f t="shared" si="223"/>
        <v>-8.1151869928009161E-3</v>
      </c>
      <c r="M2050">
        <f t="shared" si="220"/>
        <v>4.0000000000000036E-2</v>
      </c>
      <c r="N2050">
        <f t="shared" si="221"/>
        <v>-1.0900990099009921E-2</v>
      </c>
      <c r="O2050">
        <f t="shared" si="218"/>
        <v>-1.7858031062090059E-3</v>
      </c>
      <c r="P2050" s="7" t="s">
        <v>2222</v>
      </c>
      <c r="R2050">
        <f t="shared" si="222"/>
        <v>1.7699899927817422E-2</v>
      </c>
    </row>
    <row r="2051" spans="1:18">
      <c r="A2051" s="7" t="s">
        <v>2223</v>
      </c>
      <c r="B2051">
        <v>-1.05</v>
      </c>
      <c r="C2051">
        <v>-0.38</v>
      </c>
      <c r="D2051">
        <v>-0.18</v>
      </c>
      <c r="E2051">
        <v>0.18</v>
      </c>
      <c r="F2051">
        <v>0.56999999999999995</v>
      </c>
      <c r="G2051">
        <v>1E-3</v>
      </c>
      <c r="H2051">
        <v>53.53</v>
      </c>
      <c r="I2051" s="14">
        <v>2096.0700000000002</v>
      </c>
      <c r="J2051">
        <v>0.25</v>
      </c>
      <c r="K2051">
        <f t="shared" si="219"/>
        <v>3.7376191366105639E-4</v>
      </c>
      <c r="L2051">
        <f t="shared" si="223"/>
        <v>-9.1752226445061431E-3</v>
      </c>
      <c r="M2051">
        <f t="shared" si="220"/>
        <v>0.38888888888888895</v>
      </c>
      <c r="N2051">
        <f t="shared" si="221"/>
        <v>-6.2623808633894369E-4</v>
      </c>
      <c r="O2051">
        <f t="shared" ref="O2051:O2114" si="224">K2051-L2051</f>
        <v>9.5489845581671999E-3</v>
      </c>
      <c r="P2051" s="7" t="s">
        <v>2223</v>
      </c>
      <c r="R2051">
        <f t="shared" si="222"/>
        <v>1.8083387962849782E-2</v>
      </c>
    </row>
    <row r="2052" spans="1:18">
      <c r="A2052" s="7" t="s">
        <v>2224</v>
      </c>
      <c r="B2052">
        <v>-0.27</v>
      </c>
      <c r="C2052">
        <v>-0.44</v>
      </c>
      <c r="D2052">
        <v>-0.24</v>
      </c>
      <c r="E2052">
        <v>0.32</v>
      </c>
      <c r="F2052">
        <v>0.16</v>
      </c>
      <c r="G2052">
        <v>1E-3</v>
      </c>
      <c r="H2052">
        <v>53.51</v>
      </c>
      <c r="I2052" s="14">
        <v>2115.48</v>
      </c>
      <c r="J2052">
        <v>0.18</v>
      </c>
      <c r="K2052">
        <f t="shared" ref="K2052:K2115" si="225">(H2052-H2053)/H2053</f>
        <v>-9.62428280584866E-3</v>
      </c>
      <c r="L2052">
        <f t="shared" si="223"/>
        <v>-1.7176941371889619E-3</v>
      </c>
      <c r="M2052">
        <f t="shared" ref="M2052:M2115" si="226">(J2052-J2053)/J2053</f>
        <v>0</v>
      </c>
      <c r="N2052">
        <f t="shared" ref="N2052:N2115" si="227">K2052-G2052</f>
        <v>-1.0624282805848661E-2</v>
      </c>
      <c r="O2052">
        <f t="shared" si="224"/>
        <v>-7.9065886686596979E-3</v>
      </c>
      <c r="P2052" s="7" t="s">
        <v>2224</v>
      </c>
      <c r="R2052">
        <f t="shared" ref="R2052:R2115" si="228">STDEV(N2052:N2152)</f>
        <v>1.8639331771397562E-2</v>
      </c>
    </row>
    <row r="2053" spans="1:18">
      <c r="A2053" s="7" t="s">
        <v>2225</v>
      </c>
      <c r="B2053">
        <v>0.37</v>
      </c>
      <c r="C2053">
        <v>0.43</v>
      </c>
      <c r="D2053">
        <v>-0.09</v>
      </c>
      <c r="E2053">
        <v>0.02</v>
      </c>
      <c r="F2053">
        <v>-0.1</v>
      </c>
      <c r="G2053">
        <v>1E-3</v>
      </c>
      <c r="H2053">
        <v>54.03</v>
      </c>
      <c r="I2053" s="14">
        <v>2119.12</v>
      </c>
      <c r="J2053">
        <v>0.18</v>
      </c>
      <c r="K2053">
        <f t="shared" si="225"/>
        <v>-6.6188637617208938E-3</v>
      </c>
      <c r="L2053">
        <f t="shared" si="223"/>
        <v>3.3094553839014555E-3</v>
      </c>
      <c r="M2053">
        <f t="shared" si="226"/>
        <v>-0.18181818181818185</v>
      </c>
      <c r="N2053">
        <f t="shared" si="227"/>
        <v>-7.6188637617208938E-3</v>
      </c>
      <c r="O2053">
        <f t="shared" si="224"/>
        <v>-9.9283191456223489E-3</v>
      </c>
      <c r="P2053" s="7" t="s">
        <v>2225</v>
      </c>
      <c r="R2053">
        <f t="shared" si="228"/>
        <v>1.8609007423811958E-2</v>
      </c>
    </row>
    <row r="2054" spans="1:18">
      <c r="A2054" s="7" t="s">
        <v>2226</v>
      </c>
      <c r="B2054">
        <v>0.12</v>
      </c>
      <c r="C2054">
        <v>0.2</v>
      </c>
      <c r="D2054">
        <v>0.1</v>
      </c>
      <c r="E2054">
        <v>0.35</v>
      </c>
      <c r="F2054">
        <v>0.23</v>
      </c>
      <c r="G2054">
        <v>1E-3</v>
      </c>
      <c r="H2054">
        <v>54.39</v>
      </c>
      <c r="I2054" s="14">
        <v>2112.13</v>
      </c>
      <c r="J2054">
        <v>0.22</v>
      </c>
      <c r="K2054">
        <f t="shared" si="225"/>
        <v>-1.8231046931407906E-2</v>
      </c>
      <c r="L2054">
        <f t="shared" si="223"/>
        <v>1.289460085995731E-3</v>
      </c>
      <c r="M2054">
        <f t="shared" si="226"/>
        <v>-0.26666666666666666</v>
      </c>
      <c r="N2054">
        <f t="shared" si="227"/>
        <v>-1.9231046931407907E-2</v>
      </c>
      <c r="O2054">
        <f t="shared" si="224"/>
        <v>-1.9520507017403637E-2</v>
      </c>
      <c r="P2054" s="7" t="s">
        <v>2226</v>
      </c>
      <c r="R2054">
        <f t="shared" si="228"/>
        <v>1.8598455479903402E-2</v>
      </c>
    </row>
    <row r="2055" spans="1:18">
      <c r="A2055" s="7" t="s">
        <v>2227</v>
      </c>
      <c r="B2055">
        <v>0.6</v>
      </c>
      <c r="C2055">
        <v>0.72</v>
      </c>
      <c r="D2055">
        <v>0.31</v>
      </c>
      <c r="E2055">
        <v>-0.17</v>
      </c>
      <c r="F2055">
        <v>-0.12</v>
      </c>
      <c r="G2055">
        <v>1E-3</v>
      </c>
      <c r="H2055">
        <v>55.4</v>
      </c>
      <c r="I2055" s="14">
        <v>2109.41</v>
      </c>
      <c r="J2055">
        <v>0.3</v>
      </c>
      <c r="K2055">
        <f t="shared" si="225"/>
        <v>4.1689323907920404E-3</v>
      </c>
      <c r="L2055">
        <f t="shared" si="223"/>
        <v>4.8972669629797792E-3</v>
      </c>
      <c r="M2055">
        <f t="shared" si="226"/>
        <v>0</v>
      </c>
      <c r="N2055">
        <f t="shared" si="227"/>
        <v>3.1689323907920404E-3</v>
      </c>
      <c r="O2055">
        <f t="shared" si="224"/>
        <v>-7.2833457218773878E-4</v>
      </c>
      <c r="P2055" s="7" t="s">
        <v>2227</v>
      </c>
      <c r="R2055">
        <f t="shared" si="228"/>
        <v>1.8632880598808296E-2</v>
      </c>
    </row>
    <row r="2056" spans="1:18">
      <c r="A2056" s="7" t="s">
        <v>2228</v>
      </c>
      <c r="B2056">
        <v>-0.38</v>
      </c>
      <c r="C2056">
        <v>-0.21</v>
      </c>
      <c r="D2056">
        <v>-7.0000000000000007E-2</v>
      </c>
      <c r="E2056">
        <v>0.51</v>
      </c>
      <c r="F2056">
        <v>0.16</v>
      </c>
      <c r="G2056">
        <v>1E-3</v>
      </c>
      <c r="H2056">
        <v>55.17</v>
      </c>
      <c r="I2056" s="14">
        <v>2099.13</v>
      </c>
      <c r="J2056">
        <v>0.3</v>
      </c>
      <c r="K2056">
        <f t="shared" si="225"/>
        <v>-5.4347826086958582E-4</v>
      </c>
      <c r="L2056">
        <f t="shared" si="223"/>
        <v>-2.911754367631603E-3</v>
      </c>
      <c r="M2056">
        <f t="shared" si="226"/>
        <v>3.4482758620689689E-2</v>
      </c>
      <c r="N2056">
        <f t="shared" si="227"/>
        <v>-1.543478260869586E-3</v>
      </c>
      <c r="O2056">
        <f t="shared" si="224"/>
        <v>2.3682761067620171E-3</v>
      </c>
      <c r="P2056" s="7" t="s">
        <v>2228</v>
      </c>
      <c r="R2056">
        <f t="shared" si="228"/>
        <v>1.8723846756056442E-2</v>
      </c>
    </row>
    <row r="2057" spans="1:18">
      <c r="A2057" s="7" t="s">
        <v>102</v>
      </c>
      <c r="B2057">
        <v>0.35</v>
      </c>
      <c r="C2057">
        <v>0.26</v>
      </c>
      <c r="D2057">
        <v>-0.57999999999999996</v>
      </c>
      <c r="E2057">
        <v>-0.21</v>
      </c>
      <c r="F2057">
        <v>0.05</v>
      </c>
      <c r="G2057">
        <v>1E-3</v>
      </c>
      <c r="H2057">
        <v>55.2</v>
      </c>
      <c r="I2057" s="14">
        <v>2105.2600000000002</v>
      </c>
      <c r="J2057">
        <v>0.28999999999999998</v>
      </c>
      <c r="K2057">
        <f t="shared" si="225"/>
        <v>6.0142154182614435E-3</v>
      </c>
      <c r="L2057">
        <f t="shared" si="223"/>
        <v>2.8247107410460915E-3</v>
      </c>
      <c r="M2057">
        <f t="shared" si="226"/>
        <v>0</v>
      </c>
      <c r="N2057">
        <f t="shared" si="227"/>
        <v>5.0142154182614435E-3</v>
      </c>
      <c r="O2057">
        <f t="shared" si="224"/>
        <v>3.1895046772153521E-3</v>
      </c>
      <c r="P2057" s="7" t="s">
        <v>102</v>
      </c>
      <c r="R2057">
        <f t="shared" si="228"/>
        <v>1.872199880290366E-2</v>
      </c>
    </row>
    <row r="2058" spans="1:18">
      <c r="A2058" s="7" t="s">
        <v>2229</v>
      </c>
      <c r="B2058">
        <v>0.2</v>
      </c>
      <c r="C2058">
        <v>0.63</v>
      </c>
      <c r="D2058">
        <v>-0.2</v>
      </c>
      <c r="E2058">
        <v>-0.28999999999999998</v>
      </c>
      <c r="F2058">
        <v>0.02</v>
      </c>
      <c r="G2058">
        <v>1E-3</v>
      </c>
      <c r="H2058">
        <v>54.87</v>
      </c>
      <c r="I2058" s="14">
        <v>2099.33</v>
      </c>
      <c r="J2058">
        <v>0.28999999999999998</v>
      </c>
      <c r="K2058">
        <f t="shared" si="225"/>
        <v>9.5676172953081135E-3</v>
      </c>
      <c r="L2058">
        <f t="shared" si="223"/>
        <v>1.1302075385319181E-3</v>
      </c>
      <c r="M2058">
        <f t="shared" si="226"/>
        <v>-0.12121212121212131</v>
      </c>
      <c r="N2058">
        <f t="shared" si="227"/>
        <v>8.5676172953081144E-3</v>
      </c>
      <c r="O2058">
        <f t="shared" si="224"/>
        <v>8.4374097567761954E-3</v>
      </c>
      <c r="P2058" s="7" t="s">
        <v>2229</v>
      </c>
      <c r="R2058">
        <f t="shared" si="228"/>
        <v>1.8760473527175869E-2</v>
      </c>
    </row>
    <row r="2059" spans="1:18">
      <c r="A2059" s="7" t="s">
        <v>2230</v>
      </c>
      <c r="B2059">
        <v>-0.01</v>
      </c>
      <c r="C2059">
        <v>0.47</v>
      </c>
      <c r="D2059">
        <v>-0.37</v>
      </c>
      <c r="E2059">
        <v>-0.21</v>
      </c>
      <c r="F2059">
        <v>-0.28999999999999998</v>
      </c>
      <c r="G2059">
        <v>1E-3</v>
      </c>
      <c r="H2059">
        <v>54.35</v>
      </c>
      <c r="I2059" s="14">
        <v>2096.96</v>
      </c>
      <c r="J2059">
        <v>0.33</v>
      </c>
      <c r="K2059">
        <f t="shared" si="225"/>
        <v>7.787873168922709E-3</v>
      </c>
      <c r="L2059">
        <f t="shared" si="223"/>
        <v>-1.0004478195001138E-3</v>
      </c>
      <c r="M2059">
        <f t="shared" si="226"/>
        <v>-8.3333333333333259E-2</v>
      </c>
      <c r="N2059">
        <f t="shared" si="227"/>
        <v>6.787873168922709E-3</v>
      </c>
      <c r="O2059">
        <f t="shared" si="224"/>
        <v>8.7883209884228233E-3</v>
      </c>
      <c r="P2059" s="7" t="s">
        <v>2230</v>
      </c>
      <c r="R2059">
        <f t="shared" si="228"/>
        <v>1.8779100364791291E-2</v>
      </c>
    </row>
    <row r="2060" spans="1:18">
      <c r="A2060" s="7" t="s">
        <v>2231</v>
      </c>
      <c r="B2060">
        <v>0.49</v>
      </c>
      <c r="C2060">
        <v>0.36</v>
      </c>
      <c r="D2060">
        <v>-0.17</v>
      </c>
      <c r="E2060">
        <v>-0.11</v>
      </c>
      <c r="F2060">
        <v>-0.1</v>
      </c>
      <c r="G2060">
        <v>1E-3</v>
      </c>
      <c r="H2060">
        <v>53.93</v>
      </c>
      <c r="I2060" s="14">
        <v>2099.06</v>
      </c>
      <c r="J2060">
        <v>0.36</v>
      </c>
      <c r="K2060">
        <f t="shared" si="225"/>
        <v>1.0492786209481025E-2</v>
      </c>
      <c r="L2060">
        <f t="shared" si="223"/>
        <v>4.2868762260179112E-3</v>
      </c>
      <c r="M2060">
        <f t="shared" si="226"/>
        <v>-2.7027027027027053E-2</v>
      </c>
      <c r="N2060">
        <f t="shared" si="227"/>
        <v>9.4927862094810259E-3</v>
      </c>
      <c r="O2060">
        <f t="shared" si="224"/>
        <v>6.2059099834631138E-3</v>
      </c>
      <c r="P2060" s="7" t="s">
        <v>2231</v>
      </c>
      <c r="R2060">
        <f t="shared" si="228"/>
        <v>1.8782922590080575E-2</v>
      </c>
    </row>
    <row r="2061" spans="1:18">
      <c r="A2061" s="7" t="s">
        <v>2232</v>
      </c>
      <c r="B2061">
        <v>-0.04</v>
      </c>
      <c r="C2061">
        <v>-0.16</v>
      </c>
      <c r="D2061">
        <v>-0.54</v>
      </c>
      <c r="E2061">
        <v>0.15</v>
      </c>
      <c r="F2061">
        <v>-0.2</v>
      </c>
      <c r="G2061">
        <v>1E-3</v>
      </c>
      <c r="H2061">
        <v>53.37</v>
      </c>
      <c r="I2061" s="14">
        <v>2090.1</v>
      </c>
      <c r="J2061">
        <v>0.37</v>
      </c>
      <c r="K2061">
        <f t="shared" si="225"/>
        <v>1.7734553775743702E-2</v>
      </c>
      <c r="L2061">
        <f t="shared" si="223"/>
        <v>-2.1047193548081098E-4</v>
      </c>
      <c r="M2061">
        <f t="shared" si="226"/>
        <v>8.8235294117646967E-2</v>
      </c>
      <c r="N2061">
        <f t="shared" si="227"/>
        <v>1.6734553775743701E-2</v>
      </c>
      <c r="O2061">
        <f t="shared" si="224"/>
        <v>1.7945025711224513E-2</v>
      </c>
      <c r="P2061" s="7" t="s">
        <v>2232</v>
      </c>
      <c r="R2061">
        <f t="shared" si="228"/>
        <v>1.8801968916047768E-2</v>
      </c>
    </row>
    <row r="2062" spans="1:18">
      <c r="A2062" s="7" t="s">
        <v>2233</v>
      </c>
      <c r="B2062">
        <v>0.72</v>
      </c>
      <c r="C2062">
        <v>-0.12</v>
      </c>
      <c r="D2062">
        <v>0.56000000000000005</v>
      </c>
      <c r="E2062">
        <v>0.24</v>
      </c>
      <c r="F2062">
        <v>-0.15</v>
      </c>
      <c r="G2062">
        <v>1E-3</v>
      </c>
      <c r="H2062">
        <v>52.44</v>
      </c>
      <c r="I2062" s="14">
        <v>2090.54</v>
      </c>
      <c r="J2062">
        <v>0.34</v>
      </c>
      <c r="K2062">
        <f t="shared" si="225"/>
        <v>-5.6882821387941648E-3</v>
      </c>
      <c r="L2062">
        <f t="shared" si="223"/>
        <v>6.9747502480660573E-3</v>
      </c>
      <c r="M2062">
        <f t="shared" si="226"/>
        <v>0</v>
      </c>
      <c r="N2062">
        <f t="shared" si="227"/>
        <v>-6.6882821387941648E-3</v>
      </c>
      <c r="O2062">
        <f t="shared" si="224"/>
        <v>-1.2663032386860222E-2</v>
      </c>
      <c r="P2062" s="7" t="s">
        <v>2233</v>
      </c>
      <c r="R2062">
        <f t="shared" si="228"/>
        <v>1.8755800774784479E-2</v>
      </c>
    </row>
    <row r="2063" spans="1:18">
      <c r="A2063" s="7" t="s">
        <v>2234</v>
      </c>
      <c r="B2063">
        <v>1.43</v>
      </c>
      <c r="C2063">
        <v>0.64</v>
      </c>
      <c r="D2063">
        <v>-0.35</v>
      </c>
      <c r="E2063">
        <v>-0.1</v>
      </c>
      <c r="F2063">
        <v>-0.4</v>
      </c>
      <c r="G2063">
        <v>1E-3</v>
      </c>
      <c r="H2063">
        <v>52.74</v>
      </c>
      <c r="I2063" s="14">
        <v>2076.06</v>
      </c>
      <c r="J2063">
        <v>0.34</v>
      </c>
      <c r="K2063">
        <f t="shared" si="225"/>
        <v>1.2284069097888687E-2</v>
      </c>
      <c r="L2063">
        <f t="shared" si="223"/>
        <v>1.3681373410675565E-2</v>
      </c>
      <c r="M2063">
        <f t="shared" si="226"/>
        <v>0</v>
      </c>
      <c r="N2063">
        <f t="shared" si="227"/>
        <v>1.1284069097888687E-2</v>
      </c>
      <c r="O2063">
        <f t="shared" si="224"/>
        <v>-1.3973043127868782E-3</v>
      </c>
      <c r="P2063" s="7" t="s">
        <v>2234</v>
      </c>
      <c r="R2063">
        <f t="shared" si="228"/>
        <v>1.8790125600030527E-2</v>
      </c>
    </row>
    <row r="2064" spans="1:18">
      <c r="A2064" s="7" t="s">
        <v>2235</v>
      </c>
      <c r="B2064">
        <v>-0.18</v>
      </c>
      <c r="C2064">
        <v>0.24</v>
      </c>
      <c r="D2064">
        <v>-0.32</v>
      </c>
      <c r="E2064">
        <v>-0.24</v>
      </c>
      <c r="F2064">
        <v>0.14000000000000001</v>
      </c>
      <c r="G2064">
        <v>1E-3</v>
      </c>
      <c r="H2064">
        <v>52.1</v>
      </c>
      <c r="I2064" s="14">
        <v>2048.04</v>
      </c>
      <c r="J2064">
        <v>0.34</v>
      </c>
      <c r="K2064">
        <f t="shared" si="225"/>
        <v>-3.4429992348890535E-3</v>
      </c>
      <c r="L2064">
        <f t="shared" si="223"/>
        <v>-2.085444764949033E-3</v>
      </c>
      <c r="M2064">
        <f t="shared" si="226"/>
        <v>6.2500000000000056E-2</v>
      </c>
      <c r="N2064">
        <f t="shared" si="227"/>
        <v>-4.4429992348890539E-3</v>
      </c>
      <c r="O2064">
        <f t="shared" si="224"/>
        <v>-1.3575544699400205E-3</v>
      </c>
      <c r="P2064" s="7" t="s">
        <v>2235</v>
      </c>
      <c r="R2064">
        <f t="shared" si="228"/>
        <v>1.8763690425717322E-2</v>
      </c>
    </row>
    <row r="2065" spans="1:18">
      <c r="A2065" s="7" t="s">
        <v>2236</v>
      </c>
      <c r="B2065">
        <v>0.75</v>
      </c>
      <c r="C2065">
        <v>0.85</v>
      </c>
      <c r="D2065">
        <v>-0.27</v>
      </c>
      <c r="E2065">
        <v>-0.4</v>
      </c>
      <c r="F2065">
        <v>-0.4</v>
      </c>
      <c r="G2065">
        <v>1E-3</v>
      </c>
      <c r="H2065">
        <v>52.28</v>
      </c>
      <c r="I2065" s="14">
        <v>2052.3200000000002</v>
      </c>
      <c r="J2065">
        <v>0.32</v>
      </c>
      <c r="K2065">
        <f t="shared" si="225"/>
        <v>-2.2072577628133177E-2</v>
      </c>
      <c r="L2065">
        <f t="shared" si="223"/>
        <v>6.0194898139253154E-3</v>
      </c>
      <c r="M2065">
        <f t="shared" si="226"/>
        <v>-0.93599999999999994</v>
      </c>
      <c r="N2065">
        <f t="shared" si="227"/>
        <v>-2.3072577628133178E-2</v>
      </c>
      <c r="O2065">
        <f t="shared" si="224"/>
        <v>-2.8092067442058492E-2</v>
      </c>
      <c r="P2065" s="7" t="s">
        <v>2236</v>
      </c>
      <c r="R2065">
        <f t="shared" si="228"/>
        <v>1.8799305060548728E-2</v>
      </c>
    </row>
    <row r="2066" spans="1:18">
      <c r="A2066" s="7" t="s">
        <v>2237</v>
      </c>
      <c r="B2066">
        <v>-0.33</v>
      </c>
      <c r="C2066">
        <v>-0.33</v>
      </c>
      <c r="D2066">
        <v>-0.26</v>
      </c>
      <c r="E2066">
        <v>0.36</v>
      </c>
      <c r="F2066">
        <v>0.04</v>
      </c>
      <c r="G2066">
        <v>1E-3</v>
      </c>
      <c r="H2066">
        <v>53.46</v>
      </c>
      <c r="I2066" s="14">
        <v>2040.04</v>
      </c>
      <c r="J2066">
        <v>5</v>
      </c>
      <c r="K2066">
        <f t="shared" si="225"/>
        <v>-3.5414725069897062E-3</v>
      </c>
      <c r="L2066">
        <f t="shared" si="223"/>
        <v>-3.7067243593814046E-3</v>
      </c>
      <c r="M2066">
        <f t="shared" si="226"/>
        <v>14.624999999999998</v>
      </c>
      <c r="N2066">
        <f t="shared" si="227"/>
        <v>-4.5414725069897067E-3</v>
      </c>
      <c r="O2066">
        <f t="shared" si="224"/>
        <v>1.652518523916984E-4</v>
      </c>
      <c r="P2066" s="7" t="s">
        <v>2237</v>
      </c>
      <c r="R2066">
        <f t="shared" si="228"/>
        <v>1.8722131094798557E-2</v>
      </c>
    </row>
    <row r="2067" spans="1:18">
      <c r="A2067" s="7" t="s">
        <v>2238</v>
      </c>
      <c r="B2067">
        <v>0.1</v>
      </c>
      <c r="C2067">
        <v>0.18</v>
      </c>
      <c r="D2067">
        <v>0.9</v>
      </c>
      <c r="E2067">
        <v>-1.3</v>
      </c>
      <c r="F2067">
        <v>-0.65</v>
      </c>
      <c r="G2067">
        <v>1E-3</v>
      </c>
      <c r="H2067">
        <v>53.65</v>
      </c>
      <c r="I2067" s="14">
        <v>2047.63</v>
      </c>
      <c r="J2067">
        <v>0.32</v>
      </c>
      <c r="K2067">
        <f t="shared" si="225"/>
        <v>2.8037383177569827E-3</v>
      </c>
      <c r="L2067">
        <f t="shared" si="223"/>
        <v>2.051572628113739E-4</v>
      </c>
      <c r="M2067">
        <f t="shared" si="226"/>
        <v>-3.0303030303030328E-2</v>
      </c>
      <c r="N2067">
        <f t="shared" si="227"/>
        <v>1.8037383177569827E-3</v>
      </c>
      <c r="O2067">
        <f t="shared" si="224"/>
        <v>2.5985810549456088E-3</v>
      </c>
      <c r="P2067" s="7" t="s">
        <v>2238</v>
      </c>
      <c r="R2067">
        <f t="shared" si="228"/>
        <v>1.8714089435130997E-2</v>
      </c>
    </row>
    <row r="2068" spans="1:18">
      <c r="A2068" s="7" t="s">
        <v>2239</v>
      </c>
      <c r="B2068">
        <v>-0.95</v>
      </c>
      <c r="C2068">
        <v>-0.71</v>
      </c>
      <c r="D2068">
        <v>0.61</v>
      </c>
      <c r="E2068">
        <v>-0.13</v>
      </c>
      <c r="F2068">
        <v>-0.11</v>
      </c>
      <c r="G2068">
        <v>1E-3</v>
      </c>
      <c r="H2068">
        <v>53.5</v>
      </c>
      <c r="I2068" s="14">
        <v>2047.21</v>
      </c>
      <c r="J2068">
        <v>0.33</v>
      </c>
      <c r="K2068">
        <f t="shared" si="225"/>
        <v>-1.4369933677229203E-2</v>
      </c>
      <c r="L2068">
        <f t="shared" si="223"/>
        <v>-9.4113206816795313E-3</v>
      </c>
      <c r="M2068">
        <f t="shared" si="226"/>
        <v>0</v>
      </c>
      <c r="N2068">
        <f t="shared" si="227"/>
        <v>-1.5369933677229202E-2</v>
      </c>
      <c r="O2068">
        <f t="shared" si="224"/>
        <v>-4.9586129955496716E-3</v>
      </c>
      <c r="P2068" s="7" t="s">
        <v>2239</v>
      </c>
      <c r="R2068">
        <f t="shared" si="228"/>
        <v>1.8816461037193845E-2</v>
      </c>
    </row>
    <row r="2069" spans="1:18">
      <c r="A2069" s="7" t="s">
        <v>2240</v>
      </c>
      <c r="B2069">
        <v>0.99</v>
      </c>
      <c r="C2069">
        <v>0.21</v>
      </c>
      <c r="D2069">
        <v>-0.23</v>
      </c>
      <c r="E2069">
        <v>-0.09</v>
      </c>
      <c r="F2069">
        <v>-0.26</v>
      </c>
      <c r="G2069">
        <v>1E-3</v>
      </c>
      <c r="H2069">
        <v>54.28</v>
      </c>
      <c r="I2069" s="14">
        <v>2066.66</v>
      </c>
      <c r="J2069">
        <v>0.33</v>
      </c>
      <c r="K2069">
        <f t="shared" si="225"/>
        <v>-2.7240143369175556E-2</v>
      </c>
      <c r="L2069">
        <f t="shared" si="223"/>
        <v>9.7966881819203239E-3</v>
      </c>
      <c r="M2069">
        <f t="shared" si="226"/>
        <v>0</v>
      </c>
      <c r="N2069">
        <f t="shared" si="227"/>
        <v>-2.8240143369175557E-2</v>
      </c>
      <c r="O2069">
        <f t="shared" si="224"/>
        <v>-3.7036831551095883E-2</v>
      </c>
      <c r="P2069" s="7" t="s">
        <v>2240</v>
      </c>
      <c r="R2069">
        <f t="shared" si="228"/>
        <v>1.8869517246337255E-2</v>
      </c>
    </row>
    <row r="2070" spans="1:18">
      <c r="A2070" s="7" t="s">
        <v>2241</v>
      </c>
      <c r="B2070">
        <v>-0.82</v>
      </c>
      <c r="C2070">
        <v>0.31</v>
      </c>
      <c r="D2070">
        <v>-0.68</v>
      </c>
      <c r="E2070">
        <v>-0.55000000000000004</v>
      </c>
      <c r="F2070">
        <v>-0.11</v>
      </c>
      <c r="G2070">
        <v>1E-3</v>
      </c>
      <c r="H2070">
        <v>55.8</v>
      </c>
      <c r="I2070" s="14">
        <v>2046.61</v>
      </c>
      <c r="J2070">
        <v>0.33</v>
      </c>
      <c r="K2070">
        <f t="shared" si="225"/>
        <v>-2.0365168539325906E-2</v>
      </c>
      <c r="L2070">
        <f t="shared" si="223"/>
        <v>-8.4782303268722235E-3</v>
      </c>
      <c r="M2070">
        <f t="shared" si="226"/>
        <v>0</v>
      </c>
      <c r="N2070">
        <f t="shared" si="227"/>
        <v>-2.1365168539325907E-2</v>
      </c>
      <c r="O2070">
        <f t="shared" si="224"/>
        <v>-1.1886938212453683E-2</v>
      </c>
      <c r="P2070" s="7" t="s">
        <v>2241</v>
      </c>
      <c r="R2070">
        <f t="shared" si="228"/>
        <v>1.8684827337057994E-2</v>
      </c>
    </row>
    <row r="2071" spans="1:18">
      <c r="A2071" s="7" t="s">
        <v>2242</v>
      </c>
      <c r="B2071">
        <v>-0.11</v>
      </c>
      <c r="C2071">
        <v>-0.62</v>
      </c>
      <c r="D2071">
        <v>0.14000000000000001</v>
      </c>
      <c r="E2071">
        <v>0.36</v>
      </c>
      <c r="F2071">
        <v>0.02</v>
      </c>
      <c r="G2071">
        <v>1E-3</v>
      </c>
      <c r="H2071">
        <v>56.96</v>
      </c>
      <c r="I2071" s="14">
        <v>2064.11</v>
      </c>
      <c r="J2071">
        <v>0.33</v>
      </c>
      <c r="K2071">
        <f t="shared" si="225"/>
        <v>1.7142857142857158E-2</v>
      </c>
      <c r="L2071">
        <f t="shared" si="223"/>
        <v>-1.6953585925612947E-4</v>
      </c>
      <c r="M2071">
        <f t="shared" si="226"/>
        <v>0</v>
      </c>
      <c r="N2071">
        <f t="shared" si="227"/>
        <v>1.6142857142857157E-2</v>
      </c>
      <c r="O2071">
        <f t="shared" si="224"/>
        <v>1.7312393002113288E-2</v>
      </c>
      <c r="P2071" s="7" t="s">
        <v>2242</v>
      </c>
      <c r="R2071">
        <f t="shared" si="228"/>
        <v>1.8565670124243063E-2</v>
      </c>
    </row>
    <row r="2072" spans="1:18">
      <c r="A2072" s="7" t="s">
        <v>2243</v>
      </c>
      <c r="B2072">
        <v>-0.89</v>
      </c>
      <c r="C2072">
        <v>-0.32</v>
      </c>
      <c r="D2072">
        <v>0.8</v>
      </c>
      <c r="E2072">
        <v>-0.39</v>
      </c>
      <c r="F2072">
        <v>0.03</v>
      </c>
      <c r="G2072">
        <v>1E-3</v>
      </c>
      <c r="H2072">
        <v>56</v>
      </c>
      <c r="I2072" s="14">
        <v>2064.46</v>
      </c>
      <c r="J2072">
        <v>0.33</v>
      </c>
      <c r="K2072">
        <f t="shared" si="225"/>
        <v>-2.9126213592233004E-2</v>
      </c>
      <c r="L2072">
        <f t="shared" si="223"/>
        <v>-9.5615503816463502E-3</v>
      </c>
      <c r="M2072">
        <f t="shared" si="226"/>
        <v>0</v>
      </c>
      <c r="N2072">
        <f t="shared" si="227"/>
        <v>-3.0126213592233005E-2</v>
      </c>
      <c r="O2072">
        <f t="shared" si="224"/>
        <v>-1.9564663210586655E-2</v>
      </c>
      <c r="P2072" s="7" t="s">
        <v>2243</v>
      </c>
      <c r="R2072">
        <f t="shared" si="228"/>
        <v>1.8548968760627567E-2</v>
      </c>
    </row>
    <row r="2073" spans="1:18">
      <c r="A2073" s="7" t="s">
        <v>2244</v>
      </c>
      <c r="B2073">
        <v>1.26</v>
      </c>
      <c r="C2073">
        <v>-0.37</v>
      </c>
      <c r="D2073">
        <v>0.5</v>
      </c>
      <c r="E2073">
        <v>-0.15</v>
      </c>
      <c r="F2073">
        <v>0.02</v>
      </c>
      <c r="G2073">
        <v>1E-3</v>
      </c>
      <c r="H2073">
        <v>57.68</v>
      </c>
      <c r="I2073" s="14">
        <v>2084.39</v>
      </c>
      <c r="J2073">
        <v>0.33</v>
      </c>
      <c r="K2073">
        <f t="shared" si="225"/>
        <v>3.6540803897685899E-3</v>
      </c>
      <c r="L2073">
        <f t="shared" si="223"/>
        <v>1.2483666797817941E-2</v>
      </c>
      <c r="M2073">
        <f t="shared" si="226"/>
        <v>6.4516129032258118E-2</v>
      </c>
      <c r="N2073">
        <f t="shared" si="227"/>
        <v>2.6540803897685899E-3</v>
      </c>
      <c r="O2073">
        <f t="shared" si="224"/>
        <v>-8.8295864080493516E-3</v>
      </c>
      <c r="P2073" s="7" t="s">
        <v>2244</v>
      </c>
      <c r="R2073">
        <f t="shared" si="228"/>
        <v>1.8634617658919495E-2</v>
      </c>
    </row>
    <row r="2074" spans="1:18">
      <c r="A2074" s="7" t="s">
        <v>2245</v>
      </c>
      <c r="B2074">
        <v>0.05</v>
      </c>
      <c r="C2074">
        <v>0.22</v>
      </c>
      <c r="D2074">
        <v>-1.47</v>
      </c>
      <c r="E2074">
        <v>0.14000000000000001</v>
      </c>
      <c r="F2074">
        <v>-0.4</v>
      </c>
      <c r="G2074">
        <v>1E-3</v>
      </c>
      <c r="H2074">
        <v>57.47</v>
      </c>
      <c r="I2074" s="14">
        <v>2058.69</v>
      </c>
      <c r="J2074">
        <v>0.31</v>
      </c>
      <c r="K2074">
        <f t="shared" si="225"/>
        <v>1.6628338935078677E-2</v>
      </c>
      <c r="L2074">
        <f t="shared" si="223"/>
        <v>7.5347326871296166E-4</v>
      </c>
      <c r="M2074">
        <f t="shared" si="226"/>
        <v>3.3333333333333368E-2</v>
      </c>
      <c r="N2074">
        <f t="shared" si="227"/>
        <v>1.5628338935078676E-2</v>
      </c>
      <c r="O2074">
        <f t="shared" si="224"/>
        <v>1.5874865666365715E-2</v>
      </c>
      <c r="P2074" s="7" t="s">
        <v>2245</v>
      </c>
      <c r="R2074">
        <f t="shared" si="228"/>
        <v>1.8635394675380463E-2</v>
      </c>
    </row>
    <row r="2075" spans="1:18">
      <c r="A2075" s="7" t="s">
        <v>2246</v>
      </c>
      <c r="B2075">
        <v>0.38</v>
      </c>
      <c r="C2075">
        <v>7.0000000000000007E-2</v>
      </c>
      <c r="D2075">
        <v>0.24</v>
      </c>
      <c r="E2075">
        <v>0.18</v>
      </c>
      <c r="F2075">
        <v>0.28999999999999998</v>
      </c>
      <c r="G2075">
        <v>1E-3</v>
      </c>
      <c r="H2075">
        <v>56.53</v>
      </c>
      <c r="I2075" s="14">
        <v>2057.14</v>
      </c>
      <c r="J2075">
        <v>0.3</v>
      </c>
      <c r="K2075">
        <f t="shared" si="225"/>
        <v>1.5630614444843777E-2</v>
      </c>
      <c r="L2075">
        <f t="shared" si="223"/>
        <v>3.1746341368261281E-3</v>
      </c>
      <c r="M2075">
        <f t="shared" si="226"/>
        <v>3.4482758620689689E-2</v>
      </c>
      <c r="N2075">
        <f t="shared" si="227"/>
        <v>1.4630614444843777E-2</v>
      </c>
      <c r="O2075">
        <f t="shared" si="224"/>
        <v>1.245598030801765E-2</v>
      </c>
      <c r="P2075" s="7" t="s">
        <v>2246</v>
      </c>
      <c r="R2075">
        <f t="shared" si="228"/>
        <v>1.8834172043925138E-2</v>
      </c>
    </row>
    <row r="2076" spans="1:18">
      <c r="A2076" s="7" t="s">
        <v>2247</v>
      </c>
      <c r="B2076">
        <v>-0.08</v>
      </c>
      <c r="C2076">
        <v>-0.53</v>
      </c>
      <c r="D2076">
        <v>0.06</v>
      </c>
      <c r="E2076">
        <v>0.11</v>
      </c>
      <c r="F2076">
        <v>-0.05</v>
      </c>
      <c r="G2076">
        <v>1E-3</v>
      </c>
      <c r="H2076">
        <v>55.66</v>
      </c>
      <c r="I2076" s="14">
        <v>2050.63</v>
      </c>
      <c r="J2076">
        <v>0.28999999999999998</v>
      </c>
      <c r="K2076">
        <f t="shared" si="225"/>
        <v>-1.4343899415618953E-2</v>
      </c>
      <c r="L2076">
        <f t="shared" si="223"/>
        <v>-2.3889387261583024E-4</v>
      </c>
      <c r="M2076">
        <f t="shared" si="226"/>
        <v>0</v>
      </c>
      <c r="N2076">
        <f t="shared" si="227"/>
        <v>-1.5343899415618954E-2</v>
      </c>
      <c r="O2076">
        <f t="shared" si="224"/>
        <v>-1.4105005543003122E-2</v>
      </c>
      <c r="P2076" s="7" t="s">
        <v>2247</v>
      </c>
      <c r="R2076">
        <f t="shared" si="228"/>
        <v>1.8827884408037895E-2</v>
      </c>
    </row>
    <row r="2077" spans="1:18">
      <c r="A2077" s="7" t="s">
        <v>2248</v>
      </c>
      <c r="B2077">
        <v>-0.66</v>
      </c>
      <c r="C2077">
        <v>-0.15</v>
      </c>
      <c r="D2077">
        <v>0.04</v>
      </c>
      <c r="E2077">
        <v>0.5</v>
      </c>
      <c r="F2077">
        <v>0.33</v>
      </c>
      <c r="G2077">
        <v>1E-3</v>
      </c>
      <c r="H2077">
        <v>56.47</v>
      </c>
      <c r="I2077" s="14">
        <v>2051.12</v>
      </c>
      <c r="J2077">
        <v>0.28999999999999998</v>
      </c>
      <c r="K2077">
        <f t="shared" si="225"/>
        <v>1.0016097299230949E-2</v>
      </c>
      <c r="L2077">
        <f t="shared" si="223"/>
        <v>-5.9368896513955329E-3</v>
      </c>
      <c r="M2077">
        <f t="shared" si="226"/>
        <v>0</v>
      </c>
      <c r="N2077">
        <f t="shared" si="227"/>
        <v>9.0160972992309497E-3</v>
      </c>
      <c r="O2077">
        <f t="shared" si="224"/>
        <v>1.5952986950626483E-2</v>
      </c>
      <c r="P2077" s="7" t="s">
        <v>2248</v>
      </c>
      <c r="R2077">
        <f t="shared" si="228"/>
        <v>1.8775409610778754E-2</v>
      </c>
    </row>
    <row r="2078" spans="1:18">
      <c r="A2078" s="7" t="s">
        <v>103</v>
      </c>
      <c r="B2078">
        <v>-1.05</v>
      </c>
      <c r="C2078">
        <v>-0.74</v>
      </c>
      <c r="D2078">
        <v>-0.45</v>
      </c>
      <c r="E2078">
        <v>0.53</v>
      </c>
      <c r="F2078">
        <v>0.04</v>
      </c>
      <c r="G2078">
        <v>1E-3</v>
      </c>
      <c r="H2078">
        <v>55.91</v>
      </c>
      <c r="I2078" s="14">
        <v>2063.37</v>
      </c>
      <c r="J2078">
        <v>0.28999999999999998</v>
      </c>
      <c r="K2078">
        <f t="shared" si="225"/>
        <v>-2.8535758872838182E-3</v>
      </c>
      <c r="L2078">
        <f t="shared" si="223"/>
        <v>-8.6767270578400179E-3</v>
      </c>
      <c r="M2078">
        <f t="shared" si="226"/>
        <v>-3.3333333333333368E-2</v>
      </c>
      <c r="N2078">
        <f t="shared" si="227"/>
        <v>-3.8535758872838182E-3</v>
      </c>
      <c r="O2078">
        <f t="shared" si="224"/>
        <v>5.8231511705561997E-3</v>
      </c>
      <c r="P2078" s="7" t="s">
        <v>103</v>
      </c>
      <c r="R2078">
        <f t="shared" si="228"/>
        <v>1.880191534541609E-2</v>
      </c>
    </row>
    <row r="2079" spans="1:18">
      <c r="A2079" s="7" t="s">
        <v>2249</v>
      </c>
      <c r="B2079">
        <v>0.79</v>
      </c>
      <c r="C2079">
        <v>0</v>
      </c>
      <c r="D2079">
        <v>-0.38</v>
      </c>
      <c r="E2079">
        <v>0.03</v>
      </c>
      <c r="F2079">
        <v>-0.1</v>
      </c>
      <c r="G2079">
        <v>1E-3</v>
      </c>
      <c r="H2079">
        <v>56.07</v>
      </c>
      <c r="I2079" s="14">
        <v>2081.4299999999998</v>
      </c>
      <c r="J2079">
        <v>0.3</v>
      </c>
      <c r="K2079">
        <f t="shared" si="225"/>
        <v>-5.6747650292605124E-3</v>
      </c>
      <c r="L2079">
        <f t="shared" si="223"/>
        <v>7.8100033893379424E-3</v>
      </c>
      <c r="M2079">
        <f t="shared" si="226"/>
        <v>0.11111111111111099</v>
      </c>
      <c r="N2079">
        <f t="shared" si="227"/>
        <v>-6.6747650292605125E-3</v>
      </c>
      <c r="O2079">
        <f t="shared" si="224"/>
        <v>-1.3484768418598456E-2</v>
      </c>
      <c r="P2079" s="7" t="s">
        <v>2249</v>
      </c>
      <c r="R2079">
        <f t="shared" si="228"/>
        <v>1.8858116218623957E-2</v>
      </c>
    </row>
    <row r="2080" spans="1:18">
      <c r="A2080" s="7" t="s">
        <v>2250</v>
      </c>
      <c r="B2080">
        <v>-0.5</v>
      </c>
      <c r="C2080">
        <v>-0.22</v>
      </c>
      <c r="D2080">
        <v>0.38</v>
      </c>
      <c r="E2080">
        <v>0.02</v>
      </c>
      <c r="F2080">
        <v>-0.19</v>
      </c>
      <c r="G2080">
        <v>0</v>
      </c>
      <c r="H2080">
        <v>56.39</v>
      </c>
      <c r="I2080" s="14">
        <v>2065.3000000000002</v>
      </c>
      <c r="J2080">
        <v>0.27</v>
      </c>
      <c r="K2080">
        <f t="shared" si="225"/>
        <v>-8.8589652728556271E-4</v>
      </c>
      <c r="L2080">
        <f t="shared" si="223"/>
        <v>-5.0630838082482326E-3</v>
      </c>
      <c r="M2080">
        <f t="shared" si="226"/>
        <v>-0.12903225806451607</v>
      </c>
      <c r="N2080">
        <f t="shared" si="227"/>
        <v>-8.8589652728556271E-4</v>
      </c>
      <c r="O2080">
        <f t="shared" si="224"/>
        <v>4.1771872809626695E-3</v>
      </c>
      <c r="P2080" s="7" t="s">
        <v>2250</v>
      </c>
      <c r="R2080">
        <f t="shared" si="228"/>
        <v>1.8963894371788186E-2</v>
      </c>
    </row>
    <row r="2081" spans="1:18">
      <c r="A2081" s="7" t="s">
        <v>2251</v>
      </c>
      <c r="B2081">
        <v>-0.96</v>
      </c>
      <c r="C2081">
        <v>-0.19</v>
      </c>
      <c r="D2081">
        <v>-0.01</v>
      </c>
      <c r="E2081">
        <v>-0.5</v>
      </c>
      <c r="F2081">
        <v>0.53</v>
      </c>
      <c r="G2081">
        <v>0</v>
      </c>
      <c r="H2081">
        <v>56.44</v>
      </c>
      <c r="I2081" s="14">
        <v>2075.81</v>
      </c>
      <c r="J2081">
        <v>0.31</v>
      </c>
      <c r="K2081">
        <f t="shared" si="225"/>
        <v>2.6647717178894755E-3</v>
      </c>
      <c r="L2081">
        <f t="shared" si="223"/>
        <v>-9.2308426604301094E-3</v>
      </c>
      <c r="M2081">
        <f t="shared" si="226"/>
        <v>0.10714285714285703</v>
      </c>
      <c r="N2081">
        <f t="shared" si="227"/>
        <v>2.6647717178894755E-3</v>
      </c>
      <c r="O2081">
        <f t="shared" si="224"/>
        <v>1.1895614378319585E-2</v>
      </c>
      <c r="P2081" s="7" t="s">
        <v>2251</v>
      </c>
      <c r="R2081">
        <f t="shared" si="228"/>
        <v>1.8997846264000969E-2</v>
      </c>
    </row>
    <row r="2082" spans="1:18">
      <c r="A2082" s="7" t="s">
        <v>2252</v>
      </c>
      <c r="B2082">
        <v>0.21</v>
      </c>
      <c r="C2082">
        <v>0.16</v>
      </c>
      <c r="D2082">
        <v>0.69</v>
      </c>
      <c r="E2082">
        <v>-0.2</v>
      </c>
      <c r="F2082">
        <v>0.66</v>
      </c>
      <c r="G2082">
        <v>0</v>
      </c>
      <c r="H2082">
        <v>56.29</v>
      </c>
      <c r="I2082" s="14">
        <v>2095.15</v>
      </c>
      <c r="J2082">
        <v>0.28000000000000003</v>
      </c>
      <c r="K2082">
        <f t="shared" si="225"/>
        <v>-3.5404496371039622E-3</v>
      </c>
      <c r="L2082">
        <f t="shared" si="223"/>
        <v>1.6493761055602013E-3</v>
      </c>
      <c r="M2082">
        <f t="shared" si="226"/>
        <v>0</v>
      </c>
      <c r="N2082">
        <f t="shared" si="227"/>
        <v>-3.5404496371039622E-3</v>
      </c>
      <c r="O2082">
        <f t="shared" si="224"/>
        <v>-5.1898257426641631E-3</v>
      </c>
      <c r="P2082" s="7" t="s">
        <v>2252</v>
      </c>
      <c r="R2082">
        <f t="shared" si="228"/>
        <v>1.9006912296153974E-2</v>
      </c>
    </row>
    <row r="2083" spans="1:18">
      <c r="A2083" s="7" t="s">
        <v>2253</v>
      </c>
      <c r="B2083">
        <v>0.28999999999999998</v>
      </c>
      <c r="C2083">
        <v>0.81</v>
      </c>
      <c r="D2083">
        <v>0.8</v>
      </c>
      <c r="E2083">
        <v>0.31</v>
      </c>
      <c r="F2083">
        <v>0.49</v>
      </c>
      <c r="G2083">
        <v>0</v>
      </c>
      <c r="H2083">
        <v>56.49</v>
      </c>
      <c r="I2083" s="14">
        <v>2091.6999999999998</v>
      </c>
      <c r="J2083">
        <v>0.28000000000000003</v>
      </c>
      <c r="K2083">
        <f t="shared" si="225"/>
        <v>1.2002866356144781E-2</v>
      </c>
      <c r="L2083">
        <f t="shared" si="223"/>
        <v>1.8727937196748019E-3</v>
      </c>
      <c r="M2083">
        <f t="shared" si="226"/>
        <v>0</v>
      </c>
      <c r="N2083">
        <f t="shared" si="227"/>
        <v>1.2002866356144781E-2</v>
      </c>
      <c r="O2083">
        <f t="shared" si="224"/>
        <v>1.013007263646998E-2</v>
      </c>
      <c r="P2083" s="7" t="s">
        <v>2253</v>
      </c>
      <c r="R2083">
        <f t="shared" si="228"/>
        <v>1.9009370468872664E-2</v>
      </c>
    </row>
    <row r="2084" spans="1:18">
      <c r="A2084" s="7" t="s">
        <v>2254</v>
      </c>
      <c r="B2084">
        <v>-0.24</v>
      </c>
      <c r="C2084">
        <v>-0.64</v>
      </c>
      <c r="D2084">
        <v>-0.17</v>
      </c>
      <c r="E2084">
        <v>0.1</v>
      </c>
      <c r="F2084">
        <v>-0.08</v>
      </c>
      <c r="G2084">
        <v>0</v>
      </c>
      <c r="H2084">
        <v>55.82</v>
      </c>
      <c r="I2084" s="14">
        <v>2087.79</v>
      </c>
      <c r="J2084">
        <v>0.28000000000000003</v>
      </c>
      <c r="K2084">
        <f t="shared" si="225"/>
        <v>1.3987284287011865E-2</v>
      </c>
      <c r="L2084">
        <f t="shared" si="223"/>
        <v>-1.8120272712494688E-3</v>
      </c>
      <c r="M2084">
        <f t="shared" si="226"/>
        <v>-3.4482758620689495E-2</v>
      </c>
      <c r="N2084">
        <f t="shared" si="227"/>
        <v>1.3987284287011865E-2</v>
      </c>
      <c r="O2084">
        <f t="shared" si="224"/>
        <v>1.5799311558261333E-2</v>
      </c>
      <c r="P2084" s="7" t="s">
        <v>2254</v>
      </c>
      <c r="R2084">
        <f t="shared" si="228"/>
        <v>1.89927306038199E-2</v>
      </c>
    </row>
    <row r="2085" spans="1:18">
      <c r="A2085" s="7" t="s">
        <v>2255</v>
      </c>
      <c r="B2085">
        <v>0.12</v>
      </c>
      <c r="C2085">
        <v>1</v>
      </c>
      <c r="D2085">
        <v>0.52</v>
      </c>
      <c r="E2085">
        <v>-0.08</v>
      </c>
      <c r="F2085">
        <v>0.83</v>
      </c>
      <c r="G2085">
        <v>0</v>
      </c>
      <c r="H2085">
        <v>55.05</v>
      </c>
      <c r="I2085" s="14">
        <v>2091.58</v>
      </c>
      <c r="J2085">
        <v>0.28999999999999998</v>
      </c>
      <c r="K2085">
        <f t="shared" si="225"/>
        <v>1.6375545851527711E-3</v>
      </c>
      <c r="L2085">
        <f t="shared" si="223"/>
        <v>4.7813031919936622E-5</v>
      </c>
      <c r="M2085">
        <f t="shared" si="226"/>
        <v>-6.4516129032258118E-2</v>
      </c>
      <c r="N2085">
        <f t="shared" si="227"/>
        <v>1.6375545851527711E-3</v>
      </c>
      <c r="O2085">
        <f t="shared" si="224"/>
        <v>1.5897415532328345E-3</v>
      </c>
      <c r="P2085" s="7" t="s">
        <v>2255</v>
      </c>
      <c r="R2085">
        <f t="shared" si="228"/>
        <v>1.8968394931625297E-2</v>
      </c>
    </row>
    <row r="2086" spans="1:18">
      <c r="A2086" s="7" t="s">
        <v>2256</v>
      </c>
      <c r="B2086">
        <v>-0.47</v>
      </c>
      <c r="C2086">
        <v>0</v>
      </c>
      <c r="D2086">
        <v>-0.6</v>
      </c>
      <c r="E2086">
        <v>-0.61</v>
      </c>
      <c r="F2086">
        <v>-0.27</v>
      </c>
      <c r="G2086">
        <v>0</v>
      </c>
      <c r="H2086">
        <v>54.96</v>
      </c>
      <c r="I2086" s="14">
        <v>2091.48</v>
      </c>
      <c r="J2086">
        <v>0.31</v>
      </c>
      <c r="K2086">
        <f t="shared" si="225"/>
        <v>1.5333456493626423E-2</v>
      </c>
      <c r="L2086">
        <f t="shared" si="223"/>
        <v>-5.194063926940674E-3</v>
      </c>
      <c r="M2086">
        <f t="shared" si="226"/>
        <v>0.14814814814814806</v>
      </c>
      <c r="N2086">
        <f t="shared" si="227"/>
        <v>1.5333456493626423E-2</v>
      </c>
      <c r="O2086">
        <f t="shared" si="224"/>
        <v>2.0527520420567096E-2</v>
      </c>
      <c r="P2086" s="7" t="s">
        <v>2256</v>
      </c>
      <c r="R2086">
        <f t="shared" si="228"/>
        <v>1.9020978573763583E-2</v>
      </c>
    </row>
    <row r="2087" spans="1:18">
      <c r="A2087" s="7" t="s">
        <v>2257</v>
      </c>
      <c r="B2087">
        <v>0.15</v>
      </c>
      <c r="C2087">
        <v>0</v>
      </c>
      <c r="D2087">
        <v>0.57999999999999996</v>
      </c>
      <c r="E2087">
        <v>-0.27</v>
      </c>
      <c r="F2087">
        <v>-0.17</v>
      </c>
      <c r="G2087">
        <v>0</v>
      </c>
      <c r="H2087">
        <v>54.13</v>
      </c>
      <c r="I2087" s="14">
        <v>2102.4</v>
      </c>
      <c r="J2087">
        <v>0.27</v>
      </c>
      <c r="K2087">
        <f t="shared" si="225"/>
        <v>4.453516422341844E-3</v>
      </c>
      <c r="L2087">
        <f t="shared" si="223"/>
        <v>7.6161462300071826E-4</v>
      </c>
      <c r="M2087">
        <f t="shared" si="226"/>
        <v>3.8461538461538491E-2</v>
      </c>
      <c r="N2087">
        <f t="shared" si="227"/>
        <v>4.453516422341844E-3</v>
      </c>
      <c r="O2087">
        <f t="shared" si="224"/>
        <v>3.6919017993411259E-3</v>
      </c>
      <c r="P2087" s="7" t="s">
        <v>2257</v>
      </c>
      <c r="R2087">
        <f t="shared" si="228"/>
        <v>1.8961952593130556E-2</v>
      </c>
    </row>
    <row r="2088" spans="1:18">
      <c r="A2088" s="7" t="s">
        <v>2258</v>
      </c>
      <c r="B2088">
        <v>0.28999999999999998</v>
      </c>
      <c r="C2088">
        <v>-0.2</v>
      </c>
      <c r="D2088">
        <v>1.48</v>
      </c>
      <c r="E2088">
        <v>-0.2</v>
      </c>
      <c r="F2088">
        <v>0.28000000000000003</v>
      </c>
      <c r="G2088">
        <v>0</v>
      </c>
      <c r="H2088">
        <v>53.89</v>
      </c>
      <c r="I2088" s="14">
        <v>2100.8000000000002</v>
      </c>
      <c r="J2088">
        <v>0.26</v>
      </c>
      <c r="K2088">
        <f t="shared" si="225"/>
        <v>4.2862467387253817E-3</v>
      </c>
      <c r="L2088">
        <f t="shared" si="223"/>
        <v>3.0845039487380444E-3</v>
      </c>
      <c r="M2088">
        <f t="shared" si="226"/>
        <v>-7.142857142857148E-2</v>
      </c>
      <c r="N2088">
        <f t="shared" si="227"/>
        <v>4.2862467387253817E-3</v>
      </c>
      <c r="O2088">
        <f t="shared" si="224"/>
        <v>1.2017427899873373E-3</v>
      </c>
      <c r="P2088" s="7" t="s">
        <v>2258</v>
      </c>
      <c r="R2088">
        <f t="shared" si="228"/>
        <v>1.8975610542622208E-2</v>
      </c>
    </row>
    <row r="2089" spans="1:18">
      <c r="A2089" s="7" t="s">
        <v>2259</v>
      </c>
      <c r="B2089">
        <v>0.65</v>
      </c>
      <c r="C2089">
        <v>0.14000000000000001</v>
      </c>
      <c r="D2089">
        <v>-0.19</v>
      </c>
      <c r="E2089">
        <v>-0.17</v>
      </c>
      <c r="F2089">
        <v>-7.0000000000000007E-2</v>
      </c>
      <c r="G2089">
        <v>0</v>
      </c>
      <c r="H2089">
        <v>53.66</v>
      </c>
      <c r="I2089" s="14">
        <v>2094.34</v>
      </c>
      <c r="J2089">
        <v>0.28000000000000003</v>
      </c>
      <c r="K2089">
        <f t="shared" si="225"/>
        <v>-1.1604347025234897E-2</v>
      </c>
      <c r="L2089">
        <f t="shared" si="223"/>
        <v>6.5409736006113847E-3</v>
      </c>
      <c r="M2089">
        <f t="shared" si="226"/>
        <v>-3.4482758620689495E-2</v>
      </c>
      <c r="N2089">
        <f t="shared" si="227"/>
        <v>-1.1604347025234897E-2</v>
      </c>
      <c r="O2089">
        <f t="shared" si="224"/>
        <v>-1.8145320625846281E-2</v>
      </c>
      <c r="P2089" s="7" t="s">
        <v>2259</v>
      </c>
      <c r="R2089">
        <f t="shared" si="228"/>
        <v>1.8998552596791903E-2</v>
      </c>
    </row>
    <row r="2090" spans="1:18">
      <c r="A2090" s="7" t="s">
        <v>2260</v>
      </c>
      <c r="B2090">
        <v>-0.04</v>
      </c>
      <c r="C2090">
        <v>0.31</v>
      </c>
      <c r="D2090">
        <v>-0.34</v>
      </c>
      <c r="E2090">
        <v>0.23</v>
      </c>
      <c r="F2090">
        <v>0.21</v>
      </c>
      <c r="G2090">
        <v>0</v>
      </c>
      <c r="H2090">
        <v>54.29</v>
      </c>
      <c r="I2090" s="14">
        <v>2080.73</v>
      </c>
      <c r="J2090">
        <v>0.28999999999999998</v>
      </c>
      <c r="K2090">
        <f t="shared" si="225"/>
        <v>1.3251213139231072E-2</v>
      </c>
      <c r="L2090">
        <f t="shared" si="223"/>
        <v>-9.8426141983319485E-4</v>
      </c>
      <c r="M2090">
        <f t="shared" si="226"/>
        <v>0</v>
      </c>
      <c r="N2090">
        <f t="shared" si="227"/>
        <v>1.3251213139231072E-2</v>
      </c>
      <c r="O2090">
        <f t="shared" si="224"/>
        <v>1.4235474559064267E-2</v>
      </c>
      <c r="P2090" s="7" t="s">
        <v>2260</v>
      </c>
      <c r="R2090">
        <f t="shared" si="228"/>
        <v>1.8964109188205507E-2</v>
      </c>
    </row>
    <row r="2091" spans="1:18">
      <c r="A2091" s="7" t="s">
        <v>2261</v>
      </c>
      <c r="B2091">
        <v>0.03</v>
      </c>
      <c r="C2091">
        <v>-0.24</v>
      </c>
      <c r="D2091">
        <v>0.14000000000000001</v>
      </c>
      <c r="E2091">
        <v>-0.35</v>
      </c>
      <c r="F2091">
        <v>-0.06</v>
      </c>
      <c r="G2091">
        <v>0</v>
      </c>
      <c r="H2091">
        <v>53.58</v>
      </c>
      <c r="I2091" s="14">
        <v>2082.7800000000002</v>
      </c>
      <c r="J2091">
        <v>0.28999999999999998</v>
      </c>
      <c r="K2091">
        <f t="shared" si="225"/>
        <v>1.1210762331837661E-3</v>
      </c>
      <c r="L2091">
        <f t="shared" si="223"/>
        <v>1.728757887458473E-4</v>
      </c>
      <c r="M2091">
        <f t="shared" si="226"/>
        <v>7.4074074074073931E-2</v>
      </c>
      <c r="N2091">
        <f t="shared" si="227"/>
        <v>1.1210762331837661E-3</v>
      </c>
      <c r="O2091">
        <f t="shared" si="224"/>
        <v>9.4820044443791871E-4</v>
      </c>
      <c r="P2091" s="7" t="s">
        <v>2261</v>
      </c>
      <c r="R2091">
        <f t="shared" si="228"/>
        <v>1.9034919409423878E-2</v>
      </c>
    </row>
    <row r="2092" spans="1:18">
      <c r="A2092" s="7" t="s">
        <v>2262</v>
      </c>
      <c r="B2092">
        <v>1.23</v>
      </c>
      <c r="C2092">
        <v>0.98</v>
      </c>
      <c r="D2092">
        <v>0.38</v>
      </c>
      <c r="E2092">
        <v>-0.47</v>
      </c>
      <c r="F2092">
        <v>-0.41</v>
      </c>
      <c r="G2092">
        <v>0</v>
      </c>
      <c r="H2092">
        <v>53.52</v>
      </c>
      <c r="I2092" s="14">
        <v>2082.42</v>
      </c>
      <c r="J2092">
        <v>0.27</v>
      </c>
      <c r="K2092">
        <f t="shared" si="225"/>
        <v>-1.1086474501108542E-2</v>
      </c>
      <c r="L2092">
        <f t="shared" si="223"/>
        <v>1.0040160642570415E-2</v>
      </c>
      <c r="M2092">
        <f t="shared" si="226"/>
        <v>8.0000000000000071E-2</v>
      </c>
      <c r="N2092">
        <f t="shared" si="227"/>
        <v>-1.1086474501108542E-2</v>
      </c>
      <c r="O2092">
        <f t="shared" si="224"/>
        <v>-2.1126635143678955E-2</v>
      </c>
      <c r="P2092" s="7" t="s">
        <v>2262</v>
      </c>
      <c r="R2092">
        <f t="shared" si="228"/>
        <v>1.9060788397252528E-2</v>
      </c>
    </row>
    <row r="2093" spans="1:18">
      <c r="A2093" s="7" t="s">
        <v>2263</v>
      </c>
      <c r="B2093">
        <v>0.99</v>
      </c>
      <c r="C2093">
        <v>0.01</v>
      </c>
      <c r="D2093">
        <v>0.87</v>
      </c>
      <c r="E2093">
        <v>0.04</v>
      </c>
      <c r="F2093">
        <v>-0.12</v>
      </c>
      <c r="G2093">
        <v>0</v>
      </c>
      <c r="H2093">
        <v>54.12</v>
      </c>
      <c r="I2093" s="14">
        <v>2061.7199999999998</v>
      </c>
      <c r="J2093">
        <v>0.25</v>
      </c>
      <c r="K2093">
        <f t="shared" si="225"/>
        <v>1.0078387458006703E-2</v>
      </c>
      <c r="L2093">
        <f t="shared" si="223"/>
        <v>9.6621433013872691E-3</v>
      </c>
      <c r="M2093">
        <f t="shared" si="226"/>
        <v>-0.19354838709677419</v>
      </c>
      <c r="N2093">
        <f t="shared" si="227"/>
        <v>1.0078387458006703E-2</v>
      </c>
      <c r="O2093">
        <f t="shared" si="224"/>
        <v>4.1624415661943408E-4</v>
      </c>
      <c r="P2093" s="7" t="s">
        <v>2263</v>
      </c>
      <c r="R2093">
        <f t="shared" si="228"/>
        <v>1.9026064242300588E-2</v>
      </c>
    </row>
    <row r="2094" spans="1:18">
      <c r="A2094" s="7" t="s">
        <v>2264</v>
      </c>
      <c r="B2094">
        <v>-0.28000000000000003</v>
      </c>
      <c r="C2094">
        <v>-0.01</v>
      </c>
      <c r="D2094">
        <v>0.96</v>
      </c>
      <c r="E2094">
        <v>0.01</v>
      </c>
      <c r="F2094">
        <v>0.24</v>
      </c>
      <c r="G2094">
        <v>0</v>
      </c>
      <c r="H2094">
        <v>53.58</v>
      </c>
      <c r="I2094" s="14">
        <v>2041.99</v>
      </c>
      <c r="J2094">
        <v>0.31</v>
      </c>
      <c r="K2094">
        <f t="shared" si="225"/>
        <v>-2.3154056517775808E-2</v>
      </c>
      <c r="L2094">
        <f t="shared" si="223"/>
        <v>-2.7397929283062613E-3</v>
      </c>
      <c r="M2094">
        <f t="shared" si="226"/>
        <v>0</v>
      </c>
      <c r="N2094">
        <f t="shared" si="227"/>
        <v>-2.3154056517775808E-2</v>
      </c>
      <c r="O2094">
        <f t="shared" si="224"/>
        <v>-2.0414263589469545E-2</v>
      </c>
      <c r="P2094" s="7" t="s">
        <v>2264</v>
      </c>
      <c r="R2094">
        <f t="shared" si="228"/>
        <v>1.9032361931027614E-2</v>
      </c>
    </row>
    <row r="2095" spans="1:18">
      <c r="A2095" s="7" t="s">
        <v>2265</v>
      </c>
      <c r="B2095">
        <v>0.28999999999999998</v>
      </c>
      <c r="C2095">
        <v>0.13</v>
      </c>
      <c r="D2095">
        <v>0.68</v>
      </c>
      <c r="E2095">
        <v>0.38</v>
      </c>
      <c r="F2095">
        <v>0.24</v>
      </c>
      <c r="G2095">
        <v>0</v>
      </c>
      <c r="H2095">
        <v>54.85</v>
      </c>
      <c r="I2095" s="14">
        <v>2047.6</v>
      </c>
      <c r="J2095">
        <v>0.31</v>
      </c>
      <c r="K2095">
        <f t="shared" si="225"/>
        <v>1.0873571691854099E-2</v>
      </c>
      <c r="L2095">
        <f t="shared" si="223"/>
        <v>2.7866066574921654E-3</v>
      </c>
      <c r="M2095">
        <f t="shared" si="226"/>
        <v>-3.1250000000000028E-2</v>
      </c>
      <c r="N2095">
        <f t="shared" si="227"/>
        <v>1.0873571691854099E-2</v>
      </c>
      <c r="O2095">
        <f t="shared" si="224"/>
        <v>8.0869650343619332E-3</v>
      </c>
      <c r="P2095" s="7" t="s">
        <v>2265</v>
      </c>
      <c r="R2095">
        <f t="shared" si="228"/>
        <v>1.9036146494230778E-2</v>
      </c>
    </row>
    <row r="2096" spans="1:18">
      <c r="A2096" s="7" t="s">
        <v>2266</v>
      </c>
      <c r="B2096">
        <v>-1.23</v>
      </c>
      <c r="C2096">
        <v>-0.09</v>
      </c>
      <c r="D2096">
        <v>-0.38</v>
      </c>
      <c r="E2096">
        <v>-0.02</v>
      </c>
      <c r="F2096">
        <v>0.26</v>
      </c>
      <c r="G2096">
        <v>0</v>
      </c>
      <c r="H2096">
        <v>54.26</v>
      </c>
      <c r="I2096" s="14">
        <v>2041.91</v>
      </c>
      <c r="J2096">
        <v>0.32</v>
      </c>
      <c r="K2096">
        <f t="shared" si="225"/>
        <v>-1.0215249908792454E-2</v>
      </c>
      <c r="L2096">
        <f t="shared" si="223"/>
        <v>-1.1975845083371128E-2</v>
      </c>
      <c r="M2096">
        <f t="shared" si="226"/>
        <v>0</v>
      </c>
      <c r="N2096">
        <f t="shared" si="227"/>
        <v>-1.0215249908792454E-2</v>
      </c>
      <c r="O2096">
        <f t="shared" si="224"/>
        <v>1.7605951745786746E-3</v>
      </c>
      <c r="P2096" s="7" t="s">
        <v>2266</v>
      </c>
      <c r="R2096">
        <f t="shared" si="228"/>
        <v>1.9012374984150891E-2</v>
      </c>
    </row>
    <row r="2097" spans="1:18">
      <c r="A2097" s="7" t="s">
        <v>2267</v>
      </c>
      <c r="B2097">
        <v>1.1399999999999999</v>
      </c>
      <c r="C2097">
        <v>0.1</v>
      </c>
      <c r="D2097">
        <v>-0.76</v>
      </c>
      <c r="E2097">
        <v>-0.55000000000000004</v>
      </c>
      <c r="F2097">
        <v>-0.53</v>
      </c>
      <c r="G2097">
        <v>0</v>
      </c>
      <c r="H2097">
        <v>54.82</v>
      </c>
      <c r="I2097" s="14">
        <v>2066.66</v>
      </c>
      <c r="J2097">
        <v>0.32</v>
      </c>
      <c r="K2097">
        <f t="shared" si="225"/>
        <v>-6.3440275512053907E-3</v>
      </c>
      <c r="L2097">
        <f t="shared" si="223"/>
        <v>1.0507683957812691E-2</v>
      </c>
      <c r="M2097">
        <f t="shared" si="226"/>
        <v>3.2258064516129059E-2</v>
      </c>
      <c r="N2097">
        <f t="shared" si="227"/>
        <v>-6.3440275512053907E-3</v>
      </c>
      <c r="O2097">
        <f t="shared" si="224"/>
        <v>-1.6851711509018083E-2</v>
      </c>
      <c r="P2097" s="7" t="s">
        <v>2267</v>
      </c>
      <c r="R2097">
        <f t="shared" si="228"/>
        <v>1.905733761296094E-2</v>
      </c>
    </row>
    <row r="2098" spans="1:18">
      <c r="A2098" s="7" t="s">
        <v>2268</v>
      </c>
      <c r="B2098">
        <v>-0.94</v>
      </c>
      <c r="C2098">
        <v>-0.18</v>
      </c>
      <c r="D2098">
        <v>-0.38</v>
      </c>
      <c r="E2098">
        <v>0.08</v>
      </c>
      <c r="F2098">
        <v>0.25</v>
      </c>
      <c r="G2098">
        <v>0</v>
      </c>
      <c r="H2098">
        <v>55.17</v>
      </c>
      <c r="I2098" s="14">
        <v>2045.17</v>
      </c>
      <c r="J2098">
        <v>0.31</v>
      </c>
      <c r="K2098">
        <f t="shared" si="225"/>
        <v>1.4521691777091721E-3</v>
      </c>
      <c r="L2098">
        <f t="shared" si="223"/>
        <v>-1.0144569799577004E-2</v>
      </c>
      <c r="M2098">
        <f t="shared" si="226"/>
        <v>-3.1250000000000028E-2</v>
      </c>
      <c r="N2098">
        <f t="shared" si="227"/>
        <v>1.4521691777091721E-3</v>
      </c>
      <c r="O2098">
        <f t="shared" si="224"/>
        <v>1.1596738977286176E-2</v>
      </c>
      <c r="P2098" s="7" t="s">
        <v>2268</v>
      </c>
      <c r="R2098">
        <f t="shared" si="228"/>
        <v>1.9048922317049459E-2</v>
      </c>
    </row>
    <row r="2099" spans="1:18">
      <c r="A2099" s="7" t="s">
        <v>104</v>
      </c>
      <c r="B2099">
        <v>-0.41</v>
      </c>
      <c r="C2099">
        <v>-0.31</v>
      </c>
      <c r="D2099">
        <v>-0.8</v>
      </c>
      <c r="E2099">
        <v>-0.24</v>
      </c>
      <c r="F2099">
        <v>-0.16</v>
      </c>
      <c r="G2099">
        <v>0</v>
      </c>
      <c r="H2099">
        <v>55.09</v>
      </c>
      <c r="I2099" s="14">
        <v>2066.13</v>
      </c>
      <c r="J2099">
        <v>0.32</v>
      </c>
      <c r="K2099">
        <f t="shared" si="225"/>
        <v>8.789598974546859E-3</v>
      </c>
      <c r="L2099">
        <f t="shared" si="223"/>
        <v>-3.2082517199124318E-3</v>
      </c>
      <c r="M2099">
        <f t="shared" si="226"/>
        <v>3.2258064516129059E-2</v>
      </c>
      <c r="N2099">
        <f t="shared" si="227"/>
        <v>8.789598974546859E-3</v>
      </c>
      <c r="O2099">
        <f t="shared" si="224"/>
        <v>1.1997850694459291E-2</v>
      </c>
      <c r="P2099" s="7" t="s">
        <v>104</v>
      </c>
      <c r="R2099">
        <f t="shared" si="228"/>
        <v>1.9062227805799463E-2</v>
      </c>
    </row>
    <row r="2100" spans="1:18">
      <c r="A2100" s="7" t="s">
        <v>2269</v>
      </c>
      <c r="B2100">
        <v>0.64</v>
      </c>
      <c r="C2100">
        <v>-0.32</v>
      </c>
      <c r="D2100">
        <v>-0.62</v>
      </c>
      <c r="E2100">
        <v>-0.39</v>
      </c>
      <c r="F2100">
        <v>-0.1</v>
      </c>
      <c r="G2100">
        <v>0</v>
      </c>
      <c r="H2100">
        <v>54.61</v>
      </c>
      <c r="I2100" s="14">
        <v>2072.7800000000002</v>
      </c>
      <c r="J2100">
        <v>0.31</v>
      </c>
      <c r="K2100">
        <f t="shared" si="225"/>
        <v>-5.2823315118396934E-3</v>
      </c>
      <c r="L2100">
        <f t="shared" si="223"/>
        <v>6.3308961325217843E-3</v>
      </c>
      <c r="M2100">
        <f t="shared" si="226"/>
        <v>-3.1250000000000028E-2</v>
      </c>
      <c r="N2100">
        <f t="shared" si="227"/>
        <v>-5.2823315118396934E-3</v>
      </c>
      <c r="O2100">
        <f t="shared" si="224"/>
        <v>-1.1613227644361478E-2</v>
      </c>
      <c r="P2100" s="7" t="s">
        <v>2269</v>
      </c>
      <c r="R2100">
        <f t="shared" si="228"/>
        <v>1.9058231101448914E-2</v>
      </c>
    </row>
    <row r="2101" spans="1:18">
      <c r="A2101" s="7" t="s">
        <v>2270</v>
      </c>
      <c r="B2101">
        <v>-0.11</v>
      </c>
      <c r="C2101">
        <v>0.42</v>
      </c>
      <c r="D2101">
        <v>-0.48</v>
      </c>
      <c r="E2101">
        <v>-0.11</v>
      </c>
      <c r="F2101">
        <v>-7.0000000000000007E-2</v>
      </c>
      <c r="G2101">
        <v>1E-3</v>
      </c>
      <c r="H2101">
        <v>54.9</v>
      </c>
      <c r="I2101" s="14">
        <v>2059.7399999999998</v>
      </c>
      <c r="J2101">
        <v>0.32</v>
      </c>
      <c r="K2101">
        <f t="shared" si="225"/>
        <v>5.3103827137886677E-3</v>
      </c>
      <c r="L2101">
        <f t="shared" si="223"/>
        <v>-2.0397780953996156E-3</v>
      </c>
      <c r="M2101">
        <f t="shared" si="226"/>
        <v>3.2258064516129059E-2</v>
      </c>
      <c r="N2101">
        <f t="shared" si="227"/>
        <v>4.3103827137886677E-3</v>
      </c>
      <c r="O2101">
        <f t="shared" si="224"/>
        <v>7.3501608091882838E-3</v>
      </c>
      <c r="P2101" s="7" t="s">
        <v>2270</v>
      </c>
      <c r="R2101">
        <f t="shared" si="228"/>
        <v>1.9248588916571052E-2</v>
      </c>
    </row>
    <row r="2102" spans="1:18">
      <c r="A2102" s="7" t="s">
        <v>2271</v>
      </c>
      <c r="B2102">
        <v>0.41</v>
      </c>
      <c r="C2102">
        <v>-0.26</v>
      </c>
      <c r="D2102">
        <v>0.16</v>
      </c>
      <c r="E2102">
        <v>-0.06</v>
      </c>
      <c r="F2102">
        <v>-0.01</v>
      </c>
      <c r="G2102">
        <v>1E-3</v>
      </c>
      <c r="H2102">
        <v>54.61</v>
      </c>
      <c r="I2102" s="14">
        <v>2063.9499999999998</v>
      </c>
      <c r="J2102">
        <v>0.31</v>
      </c>
      <c r="K2102">
        <f t="shared" si="225"/>
        <v>1.0173880873103905E-2</v>
      </c>
      <c r="L2102">
        <f t="shared" si="223"/>
        <v>4.3503437939472799E-3</v>
      </c>
      <c r="M2102">
        <f t="shared" si="226"/>
        <v>0</v>
      </c>
      <c r="N2102">
        <f t="shared" si="227"/>
        <v>9.173880873103904E-3</v>
      </c>
      <c r="O2102">
        <f t="shared" si="224"/>
        <v>5.823537079156625E-3</v>
      </c>
      <c r="P2102" s="7" t="s">
        <v>2271</v>
      </c>
      <c r="R2102">
        <f t="shared" si="228"/>
        <v>1.9249577556797785E-2</v>
      </c>
    </row>
    <row r="2103" spans="1:18">
      <c r="A2103" s="7" t="s">
        <v>2272</v>
      </c>
      <c r="B2103">
        <v>1.07</v>
      </c>
      <c r="C2103">
        <v>1.69</v>
      </c>
      <c r="D2103">
        <v>-1.2</v>
      </c>
      <c r="E2103">
        <v>0.18</v>
      </c>
      <c r="F2103">
        <v>-0.44</v>
      </c>
      <c r="G2103">
        <v>1E-3</v>
      </c>
      <c r="H2103">
        <v>54.06</v>
      </c>
      <c r="I2103" s="14">
        <v>2055.0100000000002</v>
      </c>
      <c r="J2103">
        <v>0.31</v>
      </c>
      <c r="K2103">
        <f t="shared" si="225"/>
        <v>1.046728971962621E-2</v>
      </c>
      <c r="L2103">
        <f t="shared" si="223"/>
        <v>8.8166711666381598E-3</v>
      </c>
      <c r="M2103">
        <f t="shared" si="226"/>
        <v>0</v>
      </c>
      <c r="N2103">
        <f t="shared" si="227"/>
        <v>9.4672897196262096E-3</v>
      </c>
      <c r="O2103">
        <f t="shared" si="224"/>
        <v>1.6506185529880507E-3</v>
      </c>
      <c r="P2103" s="7" t="s">
        <v>2272</v>
      </c>
      <c r="R2103">
        <f t="shared" si="228"/>
        <v>1.9375997976775038E-2</v>
      </c>
    </row>
    <row r="2104" spans="1:18">
      <c r="A2104" s="7" t="s">
        <v>2273</v>
      </c>
      <c r="B2104">
        <v>0.04</v>
      </c>
      <c r="C2104">
        <v>-0.04</v>
      </c>
      <c r="D2104">
        <v>0.16</v>
      </c>
      <c r="E2104">
        <v>-0.06</v>
      </c>
      <c r="F2104">
        <v>0.22</v>
      </c>
      <c r="G2104">
        <v>1E-3</v>
      </c>
      <c r="H2104">
        <v>53.5</v>
      </c>
      <c r="I2104" s="14">
        <v>2037.05</v>
      </c>
      <c r="J2104">
        <v>0.31</v>
      </c>
      <c r="K2104">
        <f t="shared" si="225"/>
        <v>-6.6839955440029606E-3</v>
      </c>
      <c r="L2104">
        <f t="shared" si="223"/>
        <v>5.4520270734889045E-4</v>
      </c>
      <c r="M2104">
        <f t="shared" si="226"/>
        <v>6.8965517241379379E-2</v>
      </c>
      <c r="N2104">
        <f t="shared" si="227"/>
        <v>-7.6839955440029606E-3</v>
      </c>
      <c r="O2104">
        <f t="shared" si="224"/>
        <v>-7.2291982513518508E-3</v>
      </c>
      <c r="P2104" s="7" t="s">
        <v>2273</v>
      </c>
      <c r="R2104">
        <f t="shared" si="228"/>
        <v>1.9470044768802906E-2</v>
      </c>
    </row>
    <row r="2105" spans="1:18">
      <c r="A2105" s="7" t="s">
        <v>2274</v>
      </c>
      <c r="B2105">
        <v>0</v>
      </c>
      <c r="C2105">
        <v>0.45</v>
      </c>
      <c r="D2105">
        <v>-7.0000000000000007E-2</v>
      </c>
      <c r="E2105">
        <v>0.06</v>
      </c>
      <c r="F2105">
        <v>0.06</v>
      </c>
      <c r="G2105">
        <v>1E-3</v>
      </c>
      <c r="H2105">
        <v>53.86</v>
      </c>
      <c r="I2105" s="14">
        <v>2035.94</v>
      </c>
      <c r="J2105">
        <v>0.28999999999999998</v>
      </c>
      <c r="K2105">
        <f t="shared" si="225"/>
        <v>-2.9618659755646739E-3</v>
      </c>
      <c r="L2105">
        <f t="shared" si="223"/>
        <v>-3.7806069592626431E-4</v>
      </c>
      <c r="M2105">
        <f t="shared" si="226"/>
        <v>-6.4516129032258118E-2</v>
      </c>
      <c r="N2105">
        <f t="shared" si="227"/>
        <v>-3.9618659755646744E-3</v>
      </c>
      <c r="O2105">
        <f t="shared" si="224"/>
        <v>-2.5838052796384094E-3</v>
      </c>
      <c r="P2105" s="7" t="s">
        <v>2274</v>
      </c>
      <c r="R2105">
        <f t="shared" si="228"/>
        <v>1.9448069353008249E-2</v>
      </c>
    </row>
    <row r="2106" spans="1:18">
      <c r="A2106" s="7" t="s">
        <v>2275</v>
      </c>
      <c r="B2106">
        <v>-0.86</v>
      </c>
      <c r="C2106">
        <v>-1.19</v>
      </c>
      <c r="D2106">
        <v>-0.15</v>
      </c>
      <c r="E2106">
        <v>0.7</v>
      </c>
      <c r="F2106">
        <v>0.03</v>
      </c>
      <c r="G2106">
        <v>1E-3</v>
      </c>
      <c r="H2106">
        <v>54.02</v>
      </c>
      <c r="I2106" s="14">
        <v>2036.71</v>
      </c>
      <c r="J2106">
        <v>0.31</v>
      </c>
      <c r="K2106">
        <f t="shared" si="225"/>
        <v>-1.2611953938950789E-2</v>
      </c>
      <c r="L2106">
        <f t="shared" si="223"/>
        <v>-6.3859888769636766E-3</v>
      </c>
      <c r="M2106">
        <f t="shared" si="226"/>
        <v>0.14814814814814806</v>
      </c>
      <c r="N2106">
        <f t="shared" si="227"/>
        <v>-1.3611953938950788E-2</v>
      </c>
      <c r="O2106">
        <f t="shared" si="224"/>
        <v>-6.2259650619871125E-3</v>
      </c>
      <c r="P2106" s="7" t="s">
        <v>2275</v>
      </c>
      <c r="R2106">
        <f t="shared" si="228"/>
        <v>1.9445298630995738E-2</v>
      </c>
    </row>
    <row r="2107" spans="1:18">
      <c r="A2107" s="7" t="s">
        <v>2276</v>
      </c>
      <c r="B2107">
        <v>-0.05</v>
      </c>
      <c r="C2107">
        <v>-0.09</v>
      </c>
      <c r="D2107">
        <v>-0.44</v>
      </c>
      <c r="E2107">
        <v>-0.33</v>
      </c>
      <c r="F2107">
        <v>-0.2</v>
      </c>
      <c r="G2107">
        <v>1E-3</v>
      </c>
      <c r="H2107">
        <v>54.71</v>
      </c>
      <c r="I2107" s="14">
        <v>2049.8000000000002</v>
      </c>
      <c r="J2107">
        <v>0.27</v>
      </c>
      <c r="K2107">
        <f t="shared" si="225"/>
        <v>8.4792626728110755E-3</v>
      </c>
      <c r="L2107">
        <f t="shared" ref="L2107:L2170" si="229">(I2107-I2108)/I2108</f>
        <v>-8.7736400857853735E-4</v>
      </c>
      <c r="M2107">
        <f t="shared" si="226"/>
        <v>-6.8965517241379184E-2</v>
      </c>
      <c r="N2107">
        <f t="shared" si="227"/>
        <v>7.4792626728110755E-3</v>
      </c>
      <c r="O2107">
        <f t="shared" si="224"/>
        <v>9.356626681389613E-3</v>
      </c>
      <c r="P2107" s="7" t="s">
        <v>2276</v>
      </c>
      <c r="R2107">
        <f t="shared" si="228"/>
        <v>1.9579276705036133E-2</v>
      </c>
    </row>
    <row r="2108" spans="1:18">
      <c r="A2108" s="7" t="s">
        <v>2277</v>
      </c>
      <c r="B2108">
        <v>0.1</v>
      </c>
      <c r="C2108">
        <v>-0.28000000000000003</v>
      </c>
      <c r="D2108">
        <v>-0.32</v>
      </c>
      <c r="E2108">
        <v>-0.1</v>
      </c>
      <c r="F2108">
        <v>-0.31</v>
      </c>
      <c r="G2108">
        <v>1E-3</v>
      </c>
      <c r="H2108">
        <v>54.25</v>
      </c>
      <c r="I2108" s="14">
        <v>2051.6</v>
      </c>
      <c r="J2108">
        <v>0.28999999999999998</v>
      </c>
      <c r="K2108">
        <f t="shared" si="225"/>
        <v>-3.4900808229242786E-3</v>
      </c>
      <c r="L2108">
        <f t="shared" si="229"/>
        <v>9.8556777486118229E-4</v>
      </c>
      <c r="M2108">
        <f t="shared" si="226"/>
        <v>7.4074074074073931E-2</v>
      </c>
      <c r="N2108">
        <f t="shared" si="227"/>
        <v>-4.4900808229242787E-3</v>
      </c>
      <c r="O2108">
        <f t="shared" si="224"/>
        <v>-4.4756485977854605E-3</v>
      </c>
      <c r="P2108" s="7" t="s">
        <v>2277</v>
      </c>
      <c r="R2108">
        <f t="shared" si="228"/>
        <v>1.9572526380867258E-2</v>
      </c>
    </row>
    <row r="2109" spans="1:18">
      <c r="A2109" s="7" t="s">
        <v>2278</v>
      </c>
      <c r="B2109">
        <v>0.54</v>
      </c>
      <c r="C2109">
        <v>0.43</v>
      </c>
      <c r="D2109">
        <v>-0.15</v>
      </c>
      <c r="E2109">
        <v>-0.22</v>
      </c>
      <c r="F2109">
        <v>0.09</v>
      </c>
      <c r="G2109">
        <v>1E-3</v>
      </c>
      <c r="H2109">
        <v>54.44</v>
      </c>
      <c r="I2109" s="14">
        <v>2049.58</v>
      </c>
      <c r="J2109">
        <v>0.27</v>
      </c>
      <c r="K2109">
        <f t="shared" si="225"/>
        <v>3.5177790454458915E-2</v>
      </c>
      <c r="L2109">
        <f t="shared" si="229"/>
        <v>4.4055885797735011E-3</v>
      </c>
      <c r="M2109">
        <f t="shared" si="226"/>
        <v>-3.571428571428574E-2</v>
      </c>
      <c r="N2109">
        <f t="shared" si="227"/>
        <v>3.4177790454458915E-2</v>
      </c>
      <c r="O2109">
        <f t="shared" si="224"/>
        <v>3.0772201874685413E-2</v>
      </c>
      <c r="P2109" s="7" t="s">
        <v>2278</v>
      </c>
      <c r="R2109">
        <f t="shared" si="228"/>
        <v>1.9659185659948598E-2</v>
      </c>
    </row>
    <row r="2110" spans="1:18">
      <c r="A2110" s="7" t="s">
        <v>2279</v>
      </c>
      <c r="B2110">
        <v>0.72</v>
      </c>
      <c r="C2110">
        <v>0.96</v>
      </c>
      <c r="D2110">
        <v>0.59</v>
      </c>
      <c r="E2110">
        <v>0.11</v>
      </c>
      <c r="F2110">
        <v>0.62</v>
      </c>
      <c r="G2110">
        <v>1E-3</v>
      </c>
      <c r="H2110">
        <v>52.59</v>
      </c>
      <c r="I2110" s="14">
        <v>2040.59</v>
      </c>
      <c r="J2110">
        <v>0.28000000000000003</v>
      </c>
      <c r="K2110">
        <f t="shared" si="225"/>
        <v>-1.332082551594735E-2</v>
      </c>
      <c r="L2110">
        <f t="shared" si="229"/>
        <v>6.5952387999328593E-3</v>
      </c>
      <c r="M2110">
        <f t="shared" si="226"/>
        <v>-0.94399999999999995</v>
      </c>
      <c r="N2110">
        <f t="shared" si="227"/>
        <v>-1.432082551594735E-2</v>
      </c>
      <c r="O2110">
        <f t="shared" si="224"/>
        <v>-1.9916064315880208E-2</v>
      </c>
      <c r="P2110" s="7" t="s">
        <v>2279</v>
      </c>
      <c r="R2110">
        <f t="shared" si="228"/>
        <v>1.9518034043751624E-2</v>
      </c>
    </row>
    <row r="2111" spans="1:18">
      <c r="A2111" s="7" t="s">
        <v>2280</v>
      </c>
      <c r="B2111">
        <v>0.63</v>
      </c>
      <c r="C2111">
        <v>0.12</v>
      </c>
      <c r="D2111">
        <v>-0.1</v>
      </c>
      <c r="E2111">
        <v>0.59</v>
      </c>
      <c r="F2111">
        <v>-0.03</v>
      </c>
      <c r="G2111">
        <v>1E-3</v>
      </c>
      <c r="H2111">
        <v>53.3</v>
      </c>
      <c r="I2111" s="14">
        <v>2027.22</v>
      </c>
      <c r="J2111">
        <v>5</v>
      </c>
      <c r="K2111">
        <f t="shared" si="225"/>
        <v>3.3885542168674647E-3</v>
      </c>
      <c r="L2111">
        <f t="shared" si="229"/>
        <v>5.6003928707841853E-3</v>
      </c>
      <c r="M2111">
        <f t="shared" si="226"/>
        <v>17.518518518518519</v>
      </c>
      <c r="N2111">
        <f t="shared" si="227"/>
        <v>2.3885542168674647E-3</v>
      </c>
      <c r="O2111">
        <f t="shared" si="224"/>
        <v>-2.2118386539167205E-3</v>
      </c>
      <c r="P2111" s="7" t="s">
        <v>2280</v>
      </c>
      <c r="R2111">
        <f t="shared" si="228"/>
        <v>1.9466564983883654E-2</v>
      </c>
    </row>
    <row r="2112" spans="1:18">
      <c r="A2112" s="7" t="s">
        <v>2281</v>
      </c>
      <c r="B2112">
        <v>-0.36</v>
      </c>
      <c r="C2112">
        <v>-1.47</v>
      </c>
      <c r="D2112">
        <v>0.69</v>
      </c>
      <c r="E2112">
        <v>0.46</v>
      </c>
      <c r="F2112">
        <v>0.02</v>
      </c>
      <c r="G2112">
        <v>1E-3</v>
      </c>
      <c r="H2112">
        <v>53.12</v>
      </c>
      <c r="I2112" s="14">
        <v>2015.93</v>
      </c>
      <c r="J2112">
        <v>0.27</v>
      </c>
      <c r="K2112">
        <f t="shared" si="225"/>
        <v>2.5878717651602864E-2</v>
      </c>
      <c r="L2112">
        <f t="shared" si="229"/>
        <v>-1.8369610425620587E-3</v>
      </c>
      <c r="M2112">
        <f t="shared" si="226"/>
        <v>3.8461538461538491E-2</v>
      </c>
      <c r="N2112">
        <f t="shared" si="227"/>
        <v>2.4878717651602864E-2</v>
      </c>
      <c r="O2112">
        <f t="shared" si="224"/>
        <v>2.7715678694164924E-2</v>
      </c>
      <c r="P2112" s="7" t="s">
        <v>2281</v>
      </c>
      <c r="R2112">
        <f t="shared" si="228"/>
        <v>1.9467081777628476E-2</v>
      </c>
    </row>
    <row r="2113" spans="1:18">
      <c r="A2113" s="7" t="s">
        <v>2282</v>
      </c>
      <c r="B2113">
        <v>-0.12</v>
      </c>
      <c r="C2113">
        <v>-0.16</v>
      </c>
      <c r="D2113">
        <v>-0.9</v>
      </c>
      <c r="E2113">
        <v>-0.02</v>
      </c>
      <c r="F2113">
        <v>-0.18</v>
      </c>
      <c r="G2113">
        <v>1E-3</v>
      </c>
      <c r="H2113">
        <v>51.78</v>
      </c>
      <c r="I2113" s="14">
        <v>2019.64</v>
      </c>
      <c r="J2113">
        <v>0.26</v>
      </c>
      <c r="K2113">
        <f t="shared" si="225"/>
        <v>-6.1420345489443433E-3</v>
      </c>
      <c r="L2113">
        <f t="shared" si="229"/>
        <v>-1.261009103991195E-3</v>
      </c>
      <c r="M2113">
        <f t="shared" si="226"/>
        <v>0</v>
      </c>
      <c r="N2113">
        <f t="shared" si="227"/>
        <v>-7.1420345489443433E-3</v>
      </c>
      <c r="O2113">
        <f t="shared" si="224"/>
        <v>-4.8810254449531479E-3</v>
      </c>
      <c r="P2113" s="7" t="s">
        <v>2282</v>
      </c>
      <c r="R2113">
        <f t="shared" si="228"/>
        <v>1.9391482327164214E-2</v>
      </c>
    </row>
    <row r="2114" spans="1:18">
      <c r="A2114" s="7" t="s">
        <v>2283</v>
      </c>
      <c r="B2114">
        <v>1.69</v>
      </c>
      <c r="C2114">
        <v>0.31</v>
      </c>
      <c r="D2114">
        <v>0.23</v>
      </c>
      <c r="E2114">
        <v>-0.41</v>
      </c>
      <c r="F2114">
        <v>-0.43</v>
      </c>
      <c r="G2114">
        <v>1E-3</v>
      </c>
      <c r="H2114">
        <v>52.1</v>
      </c>
      <c r="I2114" s="14">
        <v>2022.19</v>
      </c>
      <c r="J2114">
        <v>0.26</v>
      </c>
      <c r="K2114">
        <f t="shared" si="225"/>
        <v>1.7975771785853883E-2</v>
      </c>
      <c r="L2114">
        <f t="shared" si="229"/>
        <v>1.6395502545776285E-2</v>
      </c>
      <c r="M2114">
        <f t="shared" si="226"/>
        <v>0</v>
      </c>
      <c r="N2114">
        <f t="shared" si="227"/>
        <v>1.6975771785853883E-2</v>
      </c>
      <c r="O2114">
        <f t="shared" si="224"/>
        <v>1.5802692400775989E-3</v>
      </c>
      <c r="P2114" s="7" t="s">
        <v>2283</v>
      </c>
      <c r="R2114">
        <f t="shared" si="228"/>
        <v>1.9370360346872346E-2</v>
      </c>
    </row>
    <row r="2115" spans="1:18">
      <c r="A2115" s="7" t="s">
        <v>2284</v>
      </c>
      <c r="B2115">
        <v>-0.11</v>
      </c>
      <c r="C2115">
        <v>-0.77</v>
      </c>
      <c r="D2115">
        <v>0.62</v>
      </c>
      <c r="E2115">
        <v>0.32</v>
      </c>
      <c r="F2115">
        <v>0.2</v>
      </c>
      <c r="G2115">
        <v>1E-3</v>
      </c>
      <c r="H2115">
        <v>51.18</v>
      </c>
      <c r="I2115" s="14">
        <v>1989.57</v>
      </c>
      <c r="J2115">
        <v>0.26</v>
      </c>
      <c r="K2115">
        <f t="shared" si="225"/>
        <v>-1.5769230769230775E-2</v>
      </c>
      <c r="L2115">
        <f t="shared" si="229"/>
        <v>1.5583684385145504E-4</v>
      </c>
      <c r="M2115">
        <f t="shared" si="226"/>
        <v>-3.703703703703707E-2</v>
      </c>
      <c r="N2115">
        <f t="shared" si="227"/>
        <v>-1.6769230769230776E-2</v>
      </c>
      <c r="O2115">
        <f t="shared" ref="O2115:O2178" si="230">K2115-L2115</f>
        <v>-1.5925067613082228E-2</v>
      </c>
      <c r="P2115" s="7" t="s">
        <v>2284</v>
      </c>
      <c r="R2115">
        <f t="shared" si="228"/>
        <v>1.9329416427467046E-2</v>
      </c>
    </row>
    <row r="2116" spans="1:18">
      <c r="A2116" s="7" t="s">
        <v>2285</v>
      </c>
      <c r="B2116">
        <v>0.5</v>
      </c>
      <c r="C2116">
        <v>0.1</v>
      </c>
      <c r="D2116">
        <v>0.41</v>
      </c>
      <c r="E2116">
        <v>0.22</v>
      </c>
      <c r="F2116">
        <v>0.18</v>
      </c>
      <c r="G2116">
        <v>1E-3</v>
      </c>
      <c r="H2116">
        <v>52</v>
      </c>
      <c r="I2116" s="14">
        <v>1989.26</v>
      </c>
      <c r="J2116">
        <v>0.27</v>
      </c>
      <c r="K2116">
        <f t="shared" ref="K2116:K2179" si="231">(H2116-H2117)/H2117</f>
        <v>1.1673151750972791E-2</v>
      </c>
      <c r="L2116">
        <f t="shared" si="229"/>
        <v>5.0523933187150757E-3</v>
      </c>
      <c r="M2116">
        <f t="shared" ref="M2116:M2179" si="232">(J2116-J2117)/J2117</f>
        <v>3.8461538461538491E-2</v>
      </c>
      <c r="N2116">
        <f t="shared" ref="N2116:N2179" si="233">K2116-G2116</f>
        <v>1.067315175097279E-2</v>
      </c>
      <c r="O2116">
        <f t="shared" si="230"/>
        <v>6.6207584322577149E-3</v>
      </c>
      <c r="P2116" s="7" t="s">
        <v>2285</v>
      </c>
      <c r="R2116">
        <f t="shared" ref="R2116:R2179" si="234">STDEV(N2116:N2216)</f>
        <v>1.9288334050404043E-2</v>
      </c>
    </row>
    <row r="2117" spans="1:18">
      <c r="A2117" s="7" t="s">
        <v>2286</v>
      </c>
      <c r="B2117">
        <v>-1.27</v>
      </c>
      <c r="C2117">
        <v>-1.28</v>
      </c>
      <c r="D2117">
        <v>-0.48</v>
      </c>
      <c r="E2117">
        <v>0.67</v>
      </c>
      <c r="F2117">
        <v>0.15</v>
      </c>
      <c r="G2117">
        <v>1E-3</v>
      </c>
      <c r="H2117">
        <v>51.4</v>
      </c>
      <c r="I2117" s="14">
        <v>1979.26</v>
      </c>
      <c r="J2117">
        <v>0.26</v>
      </c>
      <c r="K2117">
        <f t="shared" si="231"/>
        <v>-1.554001554001521E-3</v>
      </c>
      <c r="L2117">
        <f t="shared" si="229"/>
        <v>-1.124010870434018E-2</v>
      </c>
      <c r="M2117">
        <f t="shared" si="232"/>
        <v>-0.13333333333333328</v>
      </c>
      <c r="N2117">
        <f t="shared" si="233"/>
        <v>-2.5540015540015211E-3</v>
      </c>
      <c r="O2117">
        <f t="shared" si="230"/>
        <v>9.6861071503386593E-3</v>
      </c>
      <c r="P2117" s="7" t="s">
        <v>2286</v>
      </c>
      <c r="R2117">
        <f t="shared" si="234"/>
        <v>1.9353664584479832E-2</v>
      </c>
    </row>
    <row r="2118" spans="1:18">
      <c r="A2118" s="7" t="s">
        <v>2287</v>
      </c>
      <c r="B2118">
        <v>0.21</v>
      </c>
      <c r="C2118">
        <v>1.3</v>
      </c>
      <c r="D2118">
        <v>0.55000000000000004</v>
      </c>
      <c r="E2118">
        <v>-0.49</v>
      </c>
      <c r="F2118">
        <v>0.42</v>
      </c>
      <c r="G2118">
        <v>1E-3</v>
      </c>
      <c r="H2118">
        <v>51.48</v>
      </c>
      <c r="I2118" s="14">
        <v>2001.76</v>
      </c>
      <c r="J2118">
        <v>0.3</v>
      </c>
      <c r="K2118">
        <f t="shared" si="231"/>
        <v>2.6520438683948121E-2</v>
      </c>
      <c r="L2118">
        <f t="shared" si="229"/>
        <v>8.8500442502211603E-4</v>
      </c>
      <c r="M2118">
        <f t="shared" si="232"/>
        <v>0.11111111111111099</v>
      </c>
      <c r="N2118">
        <f t="shared" si="233"/>
        <v>2.552043868394812E-2</v>
      </c>
      <c r="O2118">
        <f t="shared" si="230"/>
        <v>2.5635434258926004E-2</v>
      </c>
      <c r="P2118" s="7" t="s">
        <v>2287</v>
      </c>
      <c r="R2118">
        <f t="shared" si="234"/>
        <v>1.9620208552263332E-2</v>
      </c>
    </row>
    <row r="2119" spans="1:18">
      <c r="A2119" s="7" t="s">
        <v>2288</v>
      </c>
      <c r="B2119">
        <v>0.37</v>
      </c>
      <c r="C2119">
        <v>0.33</v>
      </c>
      <c r="D2119">
        <v>0.28999999999999998</v>
      </c>
      <c r="E2119">
        <v>0.1</v>
      </c>
      <c r="F2119">
        <v>7.0000000000000007E-2</v>
      </c>
      <c r="G2119">
        <v>1E-3</v>
      </c>
      <c r="H2119">
        <v>50.15</v>
      </c>
      <c r="I2119" s="14">
        <v>1999.99</v>
      </c>
      <c r="J2119">
        <v>0.27</v>
      </c>
      <c r="K2119">
        <f t="shared" si="231"/>
        <v>-1.9900497512438092E-3</v>
      </c>
      <c r="L2119">
        <f t="shared" si="229"/>
        <v>3.3059095013544286E-3</v>
      </c>
      <c r="M2119">
        <f t="shared" si="232"/>
        <v>0</v>
      </c>
      <c r="N2119">
        <f t="shared" si="233"/>
        <v>-2.9900497512438092E-3</v>
      </c>
      <c r="O2119">
        <f t="shared" si="230"/>
        <v>-5.2959592525982377E-3</v>
      </c>
      <c r="P2119" s="7" t="s">
        <v>2288</v>
      </c>
      <c r="R2119">
        <f t="shared" si="234"/>
        <v>1.962461174592519E-2</v>
      </c>
    </row>
    <row r="2120" spans="1:18">
      <c r="A2120" s="7" t="s">
        <v>2289</v>
      </c>
      <c r="B2120">
        <v>0.5</v>
      </c>
      <c r="C2120">
        <v>0.56999999999999995</v>
      </c>
      <c r="D2120">
        <v>0.66</v>
      </c>
      <c r="E2120">
        <v>0.28000000000000003</v>
      </c>
      <c r="F2120">
        <v>0.32</v>
      </c>
      <c r="G2120">
        <v>1E-3</v>
      </c>
      <c r="H2120">
        <v>50.25</v>
      </c>
      <c r="I2120" s="14">
        <v>1993.4</v>
      </c>
      <c r="J2120">
        <v>0.27</v>
      </c>
      <c r="K2120">
        <f t="shared" si="231"/>
        <v>3.8652335675899076E-2</v>
      </c>
      <c r="L2120">
        <f t="shared" si="229"/>
        <v>3.4987037176873546E-3</v>
      </c>
      <c r="M2120">
        <f t="shared" si="232"/>
        <v>-3.571428571428574E-2</v>
      </c>
      <c r="N2120">
        <f t="shared" si="233"/>
        <v>3.7652335675899075E-2</v>
      </c>
      <c r="O2120">
        <f t="shared" si="230"/>
        <v>3.5153631958211723E-2</v>
      </c>
      <c r="P2120" s="7" t="s">
        <v>2289</v>
      </c>
      <c r="R2120">
        <f t="shared" si="234"/>
        <v>1.9639518983849791E-2</v>
      </c>
    </row>
    <row r="2121" spans="1:18">
      <c r="A2121" s="7" t="s">
        <v>105</v>
      </c>
      <c r="B2121">
        <v>0.54</v>
      </c>
      <c r="C2121">
        <v>0.6</v>
      </c>
      <c r="D2121">
        <v>0.68</v>
      </c>
      <c r="E2121">
        <v>-0.7</v>
      </c>
      <c r="F2121">
        <v>-7.0000000000000007E-2</v>
      </c>
      <c r="G2121">
        <v>1E-3</v>
      </c>
      <c r="H2121">
        <v>48.38</v>
      </c>
      <c r="I2121" s="14">
        <v>1986.45</v>
      </c>
      <c r="J2121">
        <v>0.28000000000000003</v>
      </c>
      <c r="K2121">
        <f t="shared" si="231"/>
        <v>1.6563146997930725E-3</v>
      </c>
      <c r="L2121">
        <f t="shared" si="229"/>
        <v>4.0943210250967404E-3</v>
      </c>
      <c r="M2121">
        <f t="shared" si="232"/>
        <v>7.6923076923076983E-2</v>
      </c>
      <c r="N2121">
        <f t="shared" si="233"/>
        <v>6.5631469979307252E-4</v>
      </c>
      <c r="O2121">
        <f t="shared" si="230"/>
        <v>-2.4380063253036681E-3</v>
      </c>
      <c r="P2121" s="7" t="s">
        <v>105</v>
      </c>
      <c r="R2121">
        <f t="shared" si="234"/>
        <v>1.9563961162595806E-2</v>
      </c>
    </row>
    <row r="2122" spans="1:18">
      <c r="A2122" s="7" t="s">
        <v>2290</v>
      </c>
      <c r="B2122">
        <v>2.34</v>
      </c>
      <c r="C2122">
        <v>-0.65</v>
      </c>
      <c r="D2122">
        <v>0.39</v>
      </c>
      <c r="E2122">
        <v>-0.57999999999999996</v>
      </c>
      <c r="F2122">
        <v>-0.61</v>
      </c>
      <c r="G2122">
        <v>1E-3</v>
      </c>
      <c r="H2122">
        <v>48.3</v>
      </c>
      <c r="I2122" s="14">
        <v>1978.35</v>
      </c>
      <c r="J2122">
        <v>0.26</v>
      </c>
      <c r="K2122">
        <f t="shared" si="231"/>
        <v>1.3853904282115798E-2</v>
      </c>
      <c r="L2122">
        <f t="shared" si="229"/>
        <v>2.3868794087660315E-2</v>
      </c>
      <c r="M2122">
        <f t="shared" si="232"/>
        <v>-3.703703703703707E-2</v>
      </c>
      <c r="N2122">
        <f t="shared" si="233"/>
        <v>1.2853904282115799E-2</v>
      </c>
      <c r="O2122">
        <f t="shared" si="230"/>
        <v>-1.0014889805544517E-2</v>
      </c>
      <c r="P2122" s="7" t="s">
        <v>2290</v>
      </c>
      <c r="R2122">
        <f t="shared" si="234"/>
        <v>1.9657035418161828E-2</v>
      </c>
    </row>
    <row r="2123" spans="1:18">
      <c r="A2123" s="7" t="s">
        <v>2291</v>
      </c>
      <c r="B2123">
        <v>-0.69</v>
      </c>
      <c r="C2123">
        <v>0.72</v>
      </c>
      <c r="D2123">
        <v>0.25</v>
      </c>
      <c r="E2123">
        <v>0.13</v>
      </c>
      <c r="F2123">
        <v>0.53</v>
      </c>
      <c r="G2123">
        <v>1E-3</v>
      </c>
      <c r="H2123">
        <v>47.64</v>
      </c>
      <c r="I2123" s="14">
        <v>1932.23</v>
      </c>
      <c r="J2123">
        <v>0.27</v>
      </c>
      <c r="K2123">
        <f t="shared" si="231"/>
        <v>3.3698399326032792E-3</v>
      </c>
      <c r="L2123">
        <f t="shared" si="229"/>
        <v>-8.1209414542747545E-3</v>
      </c>
      <c r="M2123">
        <f t="shared" si="232"/>
        <v>3.8461538461538491E-2</v>
      </c>
      <c r="N2123">
        <f t="shared" si="233"/>
        <v>2.3698399326032792E-3</v>
      </c>
      <c r="O2123">
        <f t="shared" si="230"/>
        <v>1.1490781386878033E-2</v>
      </c>
      <c r="P2123" s="7" t="s">
        <v>2291</v>
      </c>
      <c r="R2123">
        <f t="shared" si="234"/>
        <v>1.9666992557442014E-2</v>
      </c>
    </row>
    <row r="2124" spans="1:18">
      <c r="A2124" s="7" t="s">
        <v>2292</v>
      </c>
      <c r="B2124">
        <v>-0.01</v>
      </c>
      <c r="C2124">
        <v>0.86</v>
      </c>
      <c r="D2124">
        <v>0.28999999999999998</v>
      </c>
      <c r="E2124">
        <v>-0.56000000000000005</v>
      </c>
      <c r="F2124">
        <v>-0.04</v>
      </c>
      <c r="G2124">
        <v>1E-3</v>
      </c>
      <c r="H2124">
        <v>47.48</v>
      </c>
      <c r="I2124" s="14">
        <v>1948.05</v>
      </c>
      <c r="J2124">
        <v>0.26</v>
      </c>
      <c r="K2124">
        <f t="shared" si="231"/>
        <v>1.1073253833049319E-2</v>
      </c>
      <c r="L2124">
        <f t="shared" si="229"/>
        <v>-1.8701644719988169E-3</v>
      </c>
      <c r="M2124">
        <f t="shared" si="232"/>
        <v>-3.703703703703707E-2</v>
      </c>
      <c r="N2124">
        <f t="shared" si="233"/>
        <v>1.0073253833049318E-2</v>
      </c>
      <c r="O2124">
        <f t="shared" si="230"/>
        <v>1.2943418305048136E-2</v>
      </c>
      <c r="P2124" s="7" t="s">
        <v>2292</v>
      </c>
      <c r="R2124">
        <f t="shared" si="234"/>
        <v>1.9789682530631885E-2</v>
      </c>
    </row>
    <row r="2125" spans="1:18">
      <c r="A2125" s="7" t="s">
        <v>2293</v>
      </c>
      <c r="B2125">
        <v>1.1000000000000001</v>
      </c>
      <c r="C2125">
        <v>-0.44</v>
      </c>
      <c r="D2125">
        <v>0.23</v>
      </c>
      <c r="E2125">
        <v>-7.0000000000000007E-2</v>
      </c>
      <c r="F2125">
        <v>-0.24</v>
      </c>
      <c r="G2125">
        <v>1E-3</v>
      </c>
      <c r="H2125">
        <v>46.96</v>
      </c>
      <c r="I2125" s="14">
        <v>1951.7</v>
      </c>
      <c r="J2125">
        <v>0.27</v>
      </c>
      <c r="K2125">
        <f t="shared" si="231"/>
        <v>1.9202048218477366E-3</v>
      </c>
      <c r="L2125">
        <f t="shared" si="229"/>
        <v>1.1348326251425065E-2</v>
      </c>
      <c r="M2125">
        <f t="shared" si="232"/>
        <v>0</v>
      </c>
      <c r="N2125">
        <f t="shared" si="233"/>
        <v>9.2020482184773655E-4</v>
      </c>
      <c r="O2125">
        <f t="shared" si="230"/>
        <v>-9.4281214295773297E-3</v>
      </c>
      <c r="P2125" s="7" t="s">
        <v>2293</v>
      </c>
      <c r="R2125">
        <f t="shared" si="234"/>
        <v>1.9781532979921395E-2</v>
      </c>
    </row>
    <row r="2126" spans="1:18">
      <c r="A2126" s="7" t="s">
        <v>2294</v>
      </c>
      <c r="B2126">
        <v>0.53</v>
      </c>
      <c r="C2126">
        <v>0.66</v>
      </c>
      <c r="D2126">
        <v>-0.3</v>
      </c>
      <c r="E2126">
        <v>-0.04</v>
      </c>
      <c r="F2126">
        <v>0.16</v>
      </c>
      <c r="G2126">
        <v>1E-3</v>
      </c>
      <c r="H2126">
        <v>46.87</v>
      </c>
      <c r="I2126" s="14">
        <v>1929.8</v>
      </c>
      <c r="J2126">
        <v>0.27</v>
      </c>
      <c r="K2126">
        <f t="shared" si="231"/>
        <v>3.9476602350853714E-2</v>
      </c>
      <c r="L2126">
        <f t="shared" si="229"/>
        <v>4.439771609404182E-3</v>
      </c>
      <c r="M2126">
        <f t="shared" si="232"/>
        <v>8.0000000000000071E-2</v>
      </c>
      <c r="N2126">
        <f t="shared" si="233"/>
        <v>3.8476602350853713E-2</v>
      </c>
      <c r="O2126">
        <f t="shared" si="230"/>
        <v>3.5036830741449532E-2</v>
      </c>
      <c r="P2126" s="7" t="s">
        <v>2294</v>
      </c>
      <c r="R2126">
        <f t="shared" si="234"/>
        <v>2.0483987426258052E-2</v>
      </c>
    </row>
    <row r="2127" spans="1:18">
      <c r="A2127" s="7" t="s">
        <v>2295</v>
      </c>
      <c r="B2127">
        <v>-1.22</v>
      </c>
      <c r="C2127">
        <v>0.36</v>
      </c>
      <c r="D2127">
        <v>-0.51</v>
      </c>
      <c r="E2127">
        <v>0.74</v>
      </c>
      <c r="F2127">
        <v>0.51</v>
      </c>
      <c r="G2127">
        <v>1E-3</v>
      </c>
      <c r="H2127">
        <v>45.09</v>
      </c>
      <c r="I2127" s="14">
        <v>1921.27</v>
      </c>
      <c r="J2127">
        <v>0.25</v>
      </c>
      <c r="K2127">
        <f t="shared" si="231"/>
        <v>-1.5287180607119366E-2</v>
      </c>
      <c r="L2127">
        <f t="shared" si="229"/>
        <v>-1.2454381906964801E-2</v>
      </c>
      <c r="M2127">
        <f t="shared" si="232"/>
        <v>0</v>
      </c>
      <c r="N2127">
        <f t="shared" si="233"/>
        <v>-1.6287180607119367E-2</v>
      </c>
      <c r="O2127">
        <f t="shared" si="230"/>
        <v>-2.8327987001545655E-3</v>
      </c>
      <c r="P2127" s="7" t="s">
        <v>2295</v>
      </c>
      <c r="R2127">
        <f t="shared" si="234"/>
        <v>2.0146521043516056E-2</v>
      </c>
    </row>
    <row r="2128" spans="1:18">
      <c r="A2128" s="7" t="s">
        <v>2296</v>
      </c>
      <c r="B2128">
        <v>1.43</v>
      </c>
      <c r="C2128">
        <v>-0.18</v>
      </c>
      <c r="D2128">
        <v>0.26</v>
      </c>
      <c r="E2128">
        <v>0.25</v>
      </c>
      <c r="F2128">
        <v>-0.26</v>
      </c>
      <c r="G2128">
        <v>1E-3</v>
      </c>
      <c r="H2128">
        <v>45.79</v>
      </c>
      <c r="I2128" s="14">
        <v>1945.5</v>
      </c>
      <c r="J2128">
        <v>0.25</v>
      </c>
      <c r="K2128">
        <f t="shared" si="231"/>
        <v>-1.653780068728529E-2</v>
      </c>
      <c r="L2128">
        <f t="shared" si="229"/>
        <v>1.4454212683415213E-2</v>
      </c>
      <c r="M2128">
        <f t="shared" si="232"/>
        <v>4.1666666666666706E-2</v>
      </c>
      <c r="N2128">
        <f t="shared" si="233"/>
        <v>-1.753780068728529E-2</v>
      </c>
      <c r="O2128">
        <f t="shared" si="230"/>
        <v>-3.0992013370700504E-2</v>
      </c>
      <c r="P2128" s="7" t="s">
        <v>2296</v>
      </c>
      <c r="R2128">
        <f t="shared" si="234"/>
        <v>2.0168836744563195E-2</v>
      </c>
    </row>
    <row r="2129" spans="1:18">
      <c r="A2129" s="7" t="s">
        <v>2297</v>
      </c>
      <c r="B2129">
        <v>0.06</v>
      </c>
      <c r="C2129">
        <v>0.27</v>
      </c>
      <c r="D2129">
        <v>-0.57999999999999996</v>
      </c>
      <c r="E2129">
        <v>-0.65</v>
      </c>
      <c r="F2129">
        <v>-0.39</v>
      </c>
      <c r="G2129">
        <v>1E-3</v>
      </c>
      <c r="H2129">
        <v>46.56</v>
      </c>
      <c r="I2129" s="14">
        <v>1917.78</v>
      </c>
      <c r="J2129">
        <v>0.24</v>
      </c>
      <c r="K2129">
        <f t="shared" si="231"/>
        <v>3.6509349955476417E-2</v>
      </c>
      <c r="L2129">
        <f t="shared" si="229"/>
        <v>-2.6071132477828863E-5</v>
      </c>
      <c r="M2129">
        <f t="shared" si="232"/>
        <v>-0.14285714285714296</v>
      </c>
      <c r="N2129">
        <f t="shared" si="233"/>
        <v>3.5509349955476416E-2</v>
      </c>
      <c r="O2129">
        <f t="shared" si="230"/>
        <v>3.6535421087954247E-2</v>
      </c>
      <c r="P2129" s="7" t="s">
        <v>2297</v>
      </c>
      <c r="R2129">
        <f t="shared" si="234"/>
        <v>2.0207618754943233E-2</v>
      </c>
    </row>
    <row r="2130" spans="1:18">
      <c r="A2130" s="7" t="s">
        <v>2298</v>
      </c>
      <c r="B2130">
        <v>-0.51</v>
      </c>
      <c r="C2130">
        <v>-0.03</v>
      </c>
      <c r="D2130">
        <v>0.22</v>
      </c>
      <c r="E2130">
        <v>0.41</v>
      </c>
      <c r="F2130">
        <v>0.48</v>
      </c>
      <c r="G2130">
        <v>1E-3</v>
      </c>
      <c r="H2130">
        <v>44.92</v>
      </c>
      <c r="I2130" s="14">
        <v>1917.83</v>
      </c>
      <c r="J2130">
        <v>0.28000000000000003</v>
      </c>
      <c r="K2130">
        <f t="shared" si="231"/>
        <v>4.0296433534043587E-2</v>
      </c>
      <c r="L2130">
        <f t="shared" si="229"/>
        <v>-4.6657186452289312E-3</v>
      </c>
      <c r="M2130">
        <f t="shared" si="232"/>
        <v>0</v>
      </c>
      <c r="N2130">
        <f t="shared" si="233"/>
        <v>3.9296433534043586E-2</v>
      </c>
      <c r="O2130">
        <f t="shared" si="230"/>
        <v>4.4962152179272519E-2</v>
      </c>
      <c r="P2130" s="7" t="s">
        <v>2298</v>
      </c>
      <c r="R2130">
        <f t="shared" si="234"/>
        <v>1.9921240961829713E-2</v>
      </c>
    </row>
    <row r="2131" spans="1:18">
      <c r="A2131" s="7" t="s">
        <v>2299</v>
      </c>
      <c r="B2131">
        <v>1.75</v>
      </c>
      <c r="C2131">
        <v>-0.13</v>
      </c>
      <c r="D2131">
        <v>-0.65</v>
      </c>
      <c r="E2131">
        <v>-0.43</v>
      </c>
      <c r="F2131">
        <v>-0.37</v>
      </c>
      <c r="G2131">
        <v>1E-3</v>
      </c>
      <c r="H2131">
        <v>43.18</v>
      </c>
      <c r="I2131" s="14">
        <v>1926.82</v>
      </c>
      <c r="J2131">
        <v>0.28000000000000003</v>
      </c>
      <c r="K2131">
        <f t="shared" si="231"/>
        <v>-8.9511131512508731E-3</v>
      </c>
      <c r="L2131">
        <f t="shared" si="229"/>
        <v>1.648044398020659E-2</v>
      </c>
      <c r="M2131">
        <f t="shared" si="232"/>
        <v>-3.4482758620689495E-2</v>
      </c>
      <c r="N2131">
        <f t="shared" si="233"/>
        <v>-9.951113151250874E-3</v>
      </c>
      <c r="O2131">
        <f t="shared" si="230"/>
        <v>-2.5431557131457463E-2</v>
      </c>
      <c r="P2131" s="7" t="s">
        <v>2299</v>
      </c>
      <c r="R2131">
        <f t="shared" si="234"/>
        <v>1.954025448980691E-2</v>
      </c>
    </row>
    <row r="2132" spans="1:18">
      <c r="A2132" s="7" t="s">
        <v>2300</v>
      </c>
      <c r="B2132">
        <v>1.78</v>
      </c>
      <c r="C2132">
        <v>0.52</v>
      </c>
      <c r="D2132">
        <v>-0.53</v>
      </c>
      <c r="E2132">
        <v>-0.01</v>
      </c>
      <c r="F2132">
        <v>-0.25</v>
      </c>
      <c r="G2132">
        <v>1E-3</v>
      </c>
      <c r="H2132">
        <v>43.57</v>
      </c>
      <c r="I2132" s="14">
        <v>1895.58</v>
      </c>
      <c r="J2132">
        <v>0.28999999999999998</v>
      </c>
      <c r="K2132">
        <f t="shared" si="231"/>
        <v>1.6091417910447707E-2</v>
      </c>
      <c r="L2132">
        <f t="shared" si="229"/>
        <v>1.651669365823312E-2</v>
      </c>
      <c r="M2132">
        <f t="shared" si="232"/>
        <v>3.5714285714285546E-2</v>
      </c>
      <c r="N2132">
        <f t="shared" si="233"/>
        <v>1.5091417910447706E-2</v>
      </c>
      <c r="O2132">
        <f t="shared" si="230"/>
        <v>-4.2527574778541272E-4</v>
      </c>
      <c r="P2132" s="7" t="s">
        <v>2300</v>
      </c>
      <c r="R2132">
        <f t="shared" si="234"/>
        <v>1.9583766441026079E-2</v>
      </c>
    </row>
    <row r="2133" spans="1:18">
      <c r="A2133" s="7" t="s">
        <v>2301</v>
      </c>
      <c r="B2133">
        <v>1.99</v>
      </c>
      <c r="C2133">
        <v>-0.27</v>
      </c>
      <c r="D2133">
        <v>1.1000000000000001</v>
      </c>
      <c r="E2133">
        <v>-0.4</v>
      </c>
      <c r="F2133">
        <v>0.19</v>
      </c>
      <c r="G2133">
        <v>1E-3</v>
      </c>
      <c r="H2133">
        <v>42.88</v>
      </c>
      <c r="I2133" s="14">
        <v>1864.78</v>
      </c>
      <c r="J2133">
        <v>0.28000000000000003</v>
      </c>
      <c r="K2133">
        <f t="shared" si="231"/>
        <v>5.392731535756248E-3</v>
      </c>
      <c r="L2133">
        <f t="shared" si="229"/>
        <v>1.9518009053731956E-2</v>
      </c>
      <c r="M2133">
        <f t="shared" si="232"/>
        <v>-6.6666666666666541E-2</v>
      </c>
      <c r="N2133">
        <f t="shared" si="233"/>
        <v>4.3927315357562479E-3</v>
      </c>
      <c r="O2133">
        <f t="shared" si="230"/>
        <v>-1.4125277517975708E-2</v>
      </c>
      <c r="P2133" s="7" t="s">
        <v>2301</v>
      </c>
      <c r="R2133">
        <f t="shared" si="234"/>
        <v>1.9529194385721697E-2</v>
      </c>
    </row>
    <row r="2134" spans="1:18">
      <c r="A2134" s="7" t="s">
        <v>2302</v>
      </c>
      <c r="B2134">
        <v>-1.17</v>
      </c>
      <c r="C2134">
        <v>0.3</v>
      </c>
      <c r="D2134">
        <v>-1.48</v>
      </c>
      <c r="E2134">
        <v>0.37</v>
      </c>
      <c r="F2134">
        <v>-0.26</v>
      </c>
      <c r="G2134">
        <v>1E-3</v>
      </c>
      <c r="H2134">
        <v>42.65</v>
      </c>
      <c r="I2134" s="14">
        <v>1829.08</v>
      </c>
      <c r="J2134">
        <v>0.3</v>
      </c>
      <c r="K2134">
        <f t="shared" si="231"/>
        <v>-3.854824165915241E-2</v>
      </c>
      <c r="L2134">
        <f t="shared" si="229"/>
        <v>-1.2301145874958137E-2</v>
      </c>
      <c r="M2134">
        <f t="shared" si="232"/>
        <v>-0.11764705882352951</v>
      </c>
      <c r="N2134">
        <f t="shared" si="233"/>
        <v>-3.9548241659152411E-2</v>
      </c>
      <c r="O2134">
        <f t="shared" si="230"/>
        <v>-2.6247095784194274E-2</v>
      </c>
      <c r="P2134" s="7" t="s">
        <v>2302</v>
      </c>
      <c r="R2134">
        <f t="shared" si="234"/>
        <v>1.952809359619043E-2</v>
      </c>
    </row>
    <row r="2135" spans="1:18">
      <c r="A2135" s="7" t="s">
        <v>2303</v>
      </c>
      <c r="B2135">
        <v>0.01</v>
      </c>
      <c r="C2135">
        <v>-0.21</v>
      </c>
      <c r="D2135">
        <v>-0.55000000000000004</v>
      </c>
      <c r="E2135">
        <v>-0.3</v>
      </c>
      <c r="F2135">
        <v>-0.69</v>
      </c>
      <c r="G2135">
        <v>1E-3</v>
      </c>
      <c r="H2135">
        <v>44.36</v>
      </c>
      <c r="I2135" s="14">
        <v>1851.86</v>
      </c>
      <c r="J2135">
        <v>0.34</v>
      </c>
      <c r="K2135">
        <f t="shared" si="231"/>
        <v>-4.0864864864864875E-2</v>
      </c>
      <c r="L2135">
        <f t="shared" si="229"/>
        <v>-1.8896345446797955E-4</v>
      </c>
      <c r="M2135">
        <f t="shared" si="232"/>
        <v>-0.93200000000000005</v>
      </c>
      <c r="N2135">
        <f t="shared" si="233"/>
        <v>-4.1864864864864876E-2</v>
      </c>
      <c r="O2135">
        <f t="shared" si="230"/>
        <v>-4.0675901410396897E-2</v>
      </c>
      <c r="P2135" s="7" t="s">
        <v>2303</v>
      </c>
      <c r="R2135">
        <f t="shared" si="234"/>
        <v>1.9153042737527458E-2</v>
      </c>
    </row>
    <row r="2136" spans="1:18">
      <c r="A2136" s="7" t="s">
        <v>2304</v>
      </c>
      <c r="B2136">
        <v>-0.09</v>
      </c>
      <c r="C2136">
        <v>-0.54</v>
      </c>
      <c r="D2136">
        <v>-0.28000000000000003</v>
      </c>
      <c r="E2136">
        <v>-0.01</v>
      </c>
      <c r="F2136">
        <v>0.06</v>
      </c>
      <c r="G2136">
        <v>1E-3</v>
      </c>
      <c r="H2136">
        <v>46.25</v>
      </c>
      <c r="I2136" s="14">
        <v>1852.21</v>
      </c>
      <c r="J2136">
        <v>5</v>
      </c>
      <c r="K2136">
        <f t="shared" si="231"/>
        <v>-4.4618880396612201E-2</v>
      </c>
      <c r="L2136">
        <f t="shared" si="229"/>
        <v>-6.6363087016575565E-4</v>
      </c>
      <c r="M2136">
        <f t="shared" si="232"/>
        <v>15.129032258064518</v>
      </c>
      <c r="N2136">
        <f t="shared" si="233"/>
        <v>-4.5618880396612202E-2</v>
      </c>
      <c r="O2136">
        <f t="shared" si="230"/>
        <v>-4.3955249526446444E-2</v>
      </c>
      <c r="P2136" s="7" t="s">
        <v>2304</v>
      </c>
      <c r="R2136">
        <f t="shared" si="234"/>
        <v>1.8741442991563946E-2</v>
      </c>
    </row>
    <row r="2137" spans="1:18">
      <c r="A2137" s="7" t="s">
        <v>2305</v>
      </c>
      <c r="B2137">
        <v>-1.51</v>
      </c>
      <c r="C2137">
        <v>0.13</v>
      </c>
      <c r="D2137">
        <v>0.83</v>
      </c>
      <c r="E2137">
        <v>1.69</v>
      </c>
      <c r="F2137">
        <v>0.87</v>
      </c>
      <c r="G2137">
        <v>1E-3</v>
      </c>
      <c r="H2137">
        <v>48.41</v>
      </c>
      <c r="I2137" s="14">
        <v>1853.44</v>
      </c>
      <c r="J2137">
        <v>0.31</v>
      </c>
      <c r="K2137">
        <f t="shared" si="231"/>
        <v>3.1081641110650348E-3</v>
      </c>
      <c r="L2137">
        <f t="shared" si="229"/>
        <v>-1.4153878886199782E-2</v>
      </c>
      <c r="M2137">
        <f t="shared" si="232"/>
        <v>3.3333333333333368E-2</v>
      </c>
      <c r="N2137">
        <f t="shared" si="233"/>
        <v>2.1081641110650348E-3</v>
      </c>
      <c r="O2137">
        <f t="shared" si="230"/>
        <v>1.7262042997264818E-2</v>
      </c>
      <c r="P2137" s="7" t="s">
        <v>2305</v>
      </c>
      <c r="R2137">
        <f t="shared" si="234"/>
        <v>1.8156810322964054E-2</v>
      </c>
    </row>
    <row r="2138" spans="1:18">
      <c r="A2138" s="7" t="s">
        <v>2306</v>
      </c>
      <c r="B2138">
        <v>-2.06</v>
      </c>
      <c r="C2138">
        <v>-0.74</v>
      </c>
      <c r="D2138">
        <v>1.64</v>
      </c>
      <c r="E2138">
        <v>1.06</v>
      </c>
      <c r="F2138">
        <v>1.19</v>
      </c>
      <c r="G2138">
        <v>1E-3</v>
      </c>
      <c r="H2138">
        <v>48.26</v>
      </c>
      <c r="I2138" s="14">
        <v>1880.05</v>
      </c>
      <c r="J2138">
        <v>0.3</v>
      </c>
      <c r="K2138">
        <f t="shared" si="231"/>
        <v>3.4956036886124711E-2</v>
      </c>
      <c r="L2138">
        <f t="shared" si="229"/>
        <v>-1.8481296823200863E-2</v>
      </c>
      <c r="M2138">
        <f t="shared" si="232"/>
        <v>-9.0909090909090981E-2</v>
      </c>
      <c r="N2138">
        <f t="shared" si="233"/>
        <v>3.395603688612471E-2</v>
      </c>
      <c r="O2138">
        <f t="shared" si="230"/>
        <v>5.3437333709325574E-2</v>
      </c>
      <c r="P2138" s="7" t="s">
        <v>2306</v>
      </c>
      <c r="R2138">
        <f t="shared" si="234"/>
        <v>1.817775114201102E-2</v>
      </c>
    </row>
    <row r="2139" spans="1:18">
      <c r="A2139" s="7" t="s">
        <v>2307</v>
      </c>
      <c r="B2139">
        <v>0.27</v>
      </c>
      <c r="C2139">
        <v>0.3</v>
      </c>
      <c r="D2139">
        <v>0.35</v>
      </c>
      <c r="E2139">
        <v>0.24</v>
      </c>
      <c r="F2139">
        <v>0</v>
      </c>
      <c r="G2139">
        <v>1E-3</v>
      </c>
      <c r="H2139">
        <v>46.63</v>
      </c>
      <c r="I2139" s="14">
        <v>1915.45</v>
      </c>
      <c r="J2139">
        <v>0.33</v>
      </c>
      <c r="K2139">
        <f t="shared" si="231"/>
        <v>-2.6716760592778003E-2</v>
      </c>
      <c r="L2139">
        <f t="shared" si="229"/>
        <v>1.5267734362337181E-3</v>
      </c>
      <c r="M2139">
        <f t="shared" si="232"/>
        <v>-5.7142857142857037E-2</v>
      </c>
      <c r="N2139">
        <f t="shared" si="233"/>
        <v>-2.7716760592778004E-2</v>
      </c>
      <c r="O2139">
        <f t="shared" si="230"/>
        <v>-2.8243534029011721E-2</v>
      </c>
      <c r="P2139" s="7" t="s">
        <v>2307</v>
      </c>
      <c r="R2139">
        <f t="shared" si="234"/>
        <v>1.7881634049248966E-2</v>
      </c>
    </row>
    <row r="2140" spans="1:18">
      <c r="A2140" s="7" t="s">
        <v>2308</v>
      </c>
      <c r="B2140">
        <v>0.46</v>
      </c>
      <c r="C2140">
        <v>-0.25</v>
      </c>
      <c r="D2140">
        <v>0.47</v>
      </c>
      <c r="E2140">
        <v>0.41</v>
      </c>
      <c r="F2140">
        <v>0.32</v>
      </c>
      <c r="G2140">
        <v>1E-3</v>
      </c>
      <c r="H2140">
        <v>47.91</v>
      </c>
      <c r="I2140" s="14">
        <v>1912.53</v>
      </c>
      <c r="J2140">
        <v>0.35</v>
      </c>
      <c r="K2140">
        <f t="shared" si="231"/>
        <v>8.6315789473683496E-3</v>
      </c>
      <c r="L2140">
        <f t="shared" si="229"/>
        <v>4.9920390114711801E-3</v>
      </c>
      <c r="M2140">
        <f t="shared" si="232"/>
        <v>0</v>
      </c>
      <c r="N2140">
        <f t="shared" si="233"/>
        <v>7.6315789473683495E-3</v>
      </c>
      <c r="O2140">
        <f t="shared" si="230"/>
        <v>3.6395399358971695E-3</v>
      </c>
      <c r="P2140" s="7" t="s">
        <v>2308</v>
      </c>
      <c r="R2140">
        <f t="shared" si="234"/>
        <v>1.7726468951127113E-2</v>
      </c>
    </row>
    <row r="2141" spans="1:18">
      <c r="A2141" s="7" t="s">
        <v>106</v>
      </c>
      <c r="B2141">
        <v>-2</v>
      </c>
      <c r="C2141">
        <v>-0.15</v>
      </c>
      <c r="D2141">
        <v>-0.37</v>
      </c>
      <c r="E2141">
        <v>0.28000000000000003</v>
      </c>
      <c r="F2141">
        <v>0.4</v>
      </c>
      <c r="G2141">
        <v>1E-3</v>
      </c>
      <c r="H2141">
        <v>47.5</v>
      </c>
      <c r="I2141" s="14">
        <v>1903.03</v>
      </c>
      <c r="J2141">
        <v>0.35</v>
      </c>
      <c r="K2141">
        <f t="shared" si="231"/>
        <v>2.6139554979477227E-2</v>
      </c>
      <c r="L2141">
        <f t="shared" si="229"/>
        <v>-1.8743103466056232E-2</v>
      </c>
      <c r="M2141">
        <f t="shared" si="232"/>
        <v>9.3749999999999903E-2</v>
      </c>
      <c r="N2141">
        <f t="shared" si="233"/>
        <v>2.5139554979477226E-2</v>
      </c>
      <c r="O2141">
        <f t="shared" si="230"/>
        <v>4.4882658445533463E-2</v>
      </c>
      <c r="P2141" s="7" t="s">
        <v>106</v>
      </c>
      <c r="R2141">
        <f t="shared" si="234"/>
        <v>1.7843048799553292E-2</v>
      </c>
    </row>
    <row r="2142" spans="1:18">
      <c r="A2142" s="7" t="s">
        <v>2309</v>
      </c>
      <c r="B2142">
        <v>-0.04</v>
      </c>
      <c r="C2142">
        <v>-0.3</v>
      </c>
      <c r="D2142">
        <v>-1</v>
      </c>
      <c r="E2142">
        <v>0.06</v>
      </c>
      <c r="F2142">
        <v>-0.35</v>
      </c>
      <c r="G2142">
        <v>1E-3</v>
      </c>
      <c r="H2142">
        <v>46.29</v>
      </c>
      <c r="I2142" s="14">
        <v>1939.38</v>
      </c>
      <c r="J2142">
        <v>0.32</v>
      </c>
      <c r="K2142">
        <f t="shared" si="231"/>
        <v>-2.2179974651457629E-2</v>
      </c>
      <c r="L2142">
        <f t="shared" si="229"/>
        <v>-4.4324413474616542E-4</v>
      </c>
      <c r="M2142">
        <f t="shared" si="232"/>
        <v>6.6666666666666735E-2</v>
      </c>
      <c r="N2142">
        <f t="shared" si="233"/>
        <v>-2.317997465145763E-2</v>
      </c>
      <c r="O2142">
        <f t="shared" si="230"/>
        <v>-2.1736730516711465E-2</v>
      </c>
      <c r="P2142" s="7" t="s">
        <v>2309</v>
      </c>
      <c r="R2142">
        <f t="shared" si="234"/>
        <v>1.7713734563120635E-2</v>
      </c>
    </row>
    <row r="2143" spans="1:18">
      <c r="A2143" s="7" t="s">
        <v>2310</v>
      </c>
      <c r="B2143">
        <v>2.57</v>
      </c>
      <c r="C2143">
        <v>0.6</v>
      </c>
      <c r="D2143">
        <v>0.43</v>
      </c>
      <c r="E2143">
        <v>0.01</v>
      </c>
      <c r="F2143">
        <v>0.41</v>
      </c>
      <c r="G2143">
        <v>0</v>
      </c>
      <c r="H2143">
        <v>47.34</v>
      </c>
      <c r="I2143" s="14">
        <v>1940.24</v>
      </c>
      <c r="J2143">
        <v>0.3</v>
      </c>
      <c r="K2143">
        <f t="shared" si="231"/>
        <v>-3.5781940644073799E-3</v>
      </c>
      <c r="L2143">
        <f t="shared" si="229"/>
        <v>2.4760214644864217E-2</v>
      </c>
      <c r="M2143">
        <f t="shared" si="232"/>
        <v>0</v>
      </c>
      <c r="N2143">
        <f t="shared" si="233"/>
        <v>-3.5781940644073799E-3</v>
      </c>
      <c r="O2143">
        <f t="shared" si="230"/>
        <v>-2.8338408709271595E-2</v>
      </c>
      <c r="P2143" s="7" t="s">
        <v>2310</v>
      </c>
      <c r="R2143">
        <f t="shared" si="234"/>
        <v>1.758366574007714E-2</v>
      </c>
    </row>
    <row r="2144" spans="1:18">
      <c r="A2144" s="7" t="s">
        <v>2311</v>
      </c>
      <c r="B2144">
        <v>0.49</v>
      </c>
      <c r="C2144">
        <v>-0.55000000000000004</v>
      </c>
      <c r="D2144">
        <v>1.26</v>
      </c>
      <c r="E2144">
        <v>-0.3</v>
      </c>
      <c r="F2144">
        <v>-0.44</v>
      </c>
      <c r="G2144">
        <v>0</v>
      </c>
      <c r="H2144">
        <v>47.51</v>
      </c>
      <c r="I2144" s="14">
        <v>1893.36</v>
      </c>
      <c r="J2144">
        <v>0.3</v>
      </c>
      <c r="K2144">
        <f t="shared" si="231"/>
        <v>2.6355584359472863E-2</v>
      </c>
      <c r="L2144">
        <f t="shared" si="229"/>
        <v>5.5285589102205867E-3</v>
      </c>
      <c r="M2144">
        <f t="shared" si="232"/>
        <v>7.1428571428571286E-2</v>
      </c>
      <c r="N2144">
        <f t="shared" si="233"/>
        <v>2.6355584359472863E-2</v>
      </c>
      <c r="O2144">
        <f t="shared" si="230"/>
        <v>2.0827025449252277E-2</v>
      </c>
      <c r="P2144" s="7" t="s">
        <v>2311</v>
      </c>
      <c r="R2144">
        <f t="shared" si="234"/>
        <v>1.7882302293852154E-2</v>
      </c>
    </row>
    <row r="2145" spans="1:18">
      <c r="A2145" s="7" t="s">
        <v>2312</v>
      </c>
      <c r="B2145">
        <v>-1.1100000000000001</v>
      </c>
      <c r="C2145">
        <v>-0.42</v>
      </c>
      <c r="D2145">
        <v>1.71</v>
      </c>
      <c r="E2145">
        <v>-0.13</v>
      </c>
      <c r="F2145">
        <v>0.92</v>
      </c>
      <c r="G2145">
        <v>0</v>
      </c>
      <c r="H2145">
        <v>46.29</v>
      </c>
      <c r="I2145" s="14">
        <v>1882.95</v>
      </c>
      <c r="J2145">
        <v>0.28000000000000003</v>
      </c>
      <c r="K2145">
        <f t="shared" si="231"/>
        <v>-1.3847464848743047E-2</v>
      </c>
      <c r="L2145">
        <f t="shared" si="229"/>
        <v>-1.0863455608495382E-2</v>
      </c>
      <c r="M2145">
        <f t="shared" si="232"/>
        <v>0</v>
      </c>
      <c r="N2145">
        <f t="shared" si="233"/>
        <v>-1.3847464848743047E-2</v>
      </c>
      <c r="O2145">
        <f t="shared" si="230"/>
        <v>-2.9840092402476648E-3</v>
      </c>
      <c r="P2145" s="7" t="s">
        <v>2312</v>
      </c>
      <c r="R2145">
        <f t="shared" si="234"/>
        <v>1.7737564749998377E-2</v>
      </c>
    </row>
    <row r="2146" spans="1:18">
      <c r="A2146" s="7" t="s">
        <v>2313</v>
      </c>
      <c r="B2146">
        <v>1.52</v>
      </c>
      <c r="C2146">
        <v>0.62</v>
      </c>
      <c r="D2146">
        <v>1.18</v>
      </c>
      <c r="E2146">
        <v>0.66</v>
      </c>
      <c r="F2146">
        <v>0.63</v>
      </c>
      <c r="G2146">
        <v>0</v>
      </c>
      <c r="H2146">
        <v>46.94</v>
      </c>
      <c r="I2146" s="14">
        <v>1903.63</v>
      </c>
      <c r="J2146">
        <v>0.28000000000000003</v>
      </c>
      <c r="K2146">
        <f t="shared" si="231"/>
        <v>2.5562595586628677E-2</v>
      </c>
      <c r="L2146">
        <f t="shared" si="229"/>
        <v>1.4144309246276229E-2</v>
      </c>
      <c r="M2146">
        <f t="shared" si="232"/>
        <v>0</v>
      </c>
      <c r="N2146">
        <f t="shared" si="233"/>
        <v>2.5562595586628677E-2</v>
      </c>
      <c r="O2146">
        <f t="shared" si="230"/>
        <v>1.1418286340352447E-2</v>
      </c>
      <c r="P2146" s="7" t="s">
        <v>2313</v>
      </c>
      <c r="R2146">
        <f t="shared" si="234"/>
        <v>1.7716534876061403E-2</v>
      </c>
    </row>
    <row r="2147" spans="1:18">
      <c r="A2147" s="7" t="s">
        <v>2314</v>
      </c>
      <c r="B2147">
        <v>-1.71</v>
      </c>
      <c r="C2147">
        <v>-0.53</v>
      </c>
      <c r="D2147">
        <v>-0.99</v>
      </c>
      <c r="E2147">
        <v>0.33</v>
      </c>
      <c r="F2147">
        <v>-0.01</v>
      </c>
      <c r="G2147">
        <v>0</v>
      </c>
      <c r="H2147">
        <v>45.77</v>
      </c>
      <c r="I2147" s="14">
        <v>1877.08</v>
      </c>
      <c r="J2147">
        <v>0.28000000000000003</v>
      </c>
      <c r="K2147">
        <f t="shared" si="231"/>
        <v>3.975465697410268E-2</v>
      </c>
      <c r="L2147">
        <f t="shared" si="229"/>
        <v>-1.5637946405160294E-2</v>
      </c>
      <c r="M2147">
        <f t="shared" si="232"/>
        <v>3.703703703703707E-2</v>
      </c>
      <c r="N2147">
        <f t="shared" si="233"/>
        <v>3.975465697410268E-2</v>
      </c>
      <c r="O2147">
        <f t="shared" si="230"/>
        <v>5.5392603379262974E-2</v>
      </c>
      <c r="P2147" s="7" t="s">
        <v>2314</v>
      </c>
      <c r="R2147">
        <f t="shared" si="234"/>
        <v>1.7652219735291026E-2</v>
      </c>
    </row>
    <row r="2148" spans="1:18">
      <c r="A2148" s="7" t="s">
        <v>2315</v>
      </c>
      <c r="B2148">
        <v>2.08</v>
      </c>
      <c r="C2148">
        <v>0.13</v>
      </c>
      <c r="D2148">
        <v>-0.2</v>
      </c>
      <c r="E2148">
        <v>-0.52</v>
      </c>
      <c r="F2148">
        <v>-0.64</v>
      </c>
      <c r="G2148">
        <v>0</v>
      </c>
      <c r="H2148">
        <v>44.02</v>
      </c>
      <c r="I2148" s="14">
        <v>1906.9</v>
      </c>
      <c r="J2148">
        <v>0.27</v>
      </c>
      <c r="K2148">
        <f t="shared" si="231"/>
        <v>-3.0182859660718164E-2</v>
      </c>
      <c r="L2148">
        <f t="shared" si="229"/>
        <v>2.0283682630725729E-2</v>
      </c>
      <c r="M2148">
        <f t="shared" si="232"/>
        <v>3.8461538461538491E-2</v>
      </c>
      <c r="N2148">
        <f t="shared" si="233"/>
        <v>-3.0182859660718164E-2</v>
      </c>
      <c r="O2148">
        <f t="shared" si="230"/>
        <v>-5.0466542291443893E-2</v>
      </c>
      <c r="P2148" s="7" t="s">
        <v>2315</v>
      </c>
      <c r="R2148">
        <f t="shared" si="234"/>
        <v>1.7382252842551026E-2</v>
      </c>
    </row>
    <row r="2149" spans="1:18">
      <c r="A2149" s="7" t="s">
        <v>2316</v>
      </c>
      <c r="B2149">
        <v>0.45</v>
      </c>
      <c r="C2149">
        <v>-0.49</v>
      </c>
      <c r="D2149">
        <v>-0.02</v>
      </c>
      <c r="E2149">
        <v>0.49</v>
      </c>
      <c r="F2149">
        <v>0.64</v>
      </c>
      <c r="G2149">
        <v>0</v>
      </c>
      <c r="H2149">
        <v>45.39</v>
      </c>
      <c r="I2149" s="14">
        <v>1868.99</v>
      </c>
      <c r="J2149">
        <v>0.26</v>
      </c>
      <c r="K2149">
        <f t="shared" si="231"/>
        <v>-1.0680034873583303E-2</v>
      </c>
      <c r="L2149">
        <f t="shared" si="229"/>
        <v>5.1954198555394055E-3</v>
      </c>
      <c r="M2149">
        <f t="shared" si="232"/>
        <v>8.3333333333333412E-2</v>
      </c>
      <c r="N2149">
        <f t="shared" si="233"/>
        <v>-1.0680034873583303E-2</v>
      </c>
      <c r="O2149">
        <f t="shared" si="230"/>
        <v>-1.5875454729122707E-2</v>
      </c>
      <c r="P2149" s="7" t="s">
        <v>2316</v>
      </c>
      <c r="R2149">
        <f t="shared" si="234"/>
        <v>1.7184613240542861E-2</v>
      </c>
    </row>
    <row r="2150" spans="1:18">
      <c r="A2150" s="7" t="s">
        <v>2317</v>
      </c>
      <c r="B2150">
        <v>-0.94</v>
      </c>
      <c r="C2150">
        <v>1.73</v>
      </c>
      <c r="D2150">
        <v>-1.27</v>
      </c>
      <c r="E2150">
        <v>0.08</v>
      </c>
      <c r="F2150">
        <v>-0.52</v>
      </c>
      <c r="G2150">
        <v>0</v>
      </c>
      <c r="H2150">
        <v>45.88</v>
      </c>
      <c r="I2150" s="14">
        <v>1859.33</v>
      </c>
      <c r="J2150">
        <v>0.24</v>
      </c>
      <c r="K2150">
        <f t="shared" si="231"/>
        <v>-1.8189599828803645E-2</v>
      </c>
      <c r="L2150">
        <f t="shared" si="229"/>
        <v>-1.1693854879260949E-2</v>
      </c>
      <c r="M2150">
        <f t="shared" si="232"/>
        <v>0</v>
      </c>
      <c r="N2150">
        <f t="shared" si="233"/>
        <v>-1.8189599828803645E-2</v>
      </c>
      <c r="O2150">
        <f t="shared" si="230"/>
        <v>-6.4957449495426957E-3</v>
      </c>
      <c r="P2150" s="7" t="s">
        <v>2317</v>
      </c>
      <c r="R2150">
        <f t="shared" si="234"/>
        <v>1.7340051628493652E-2</v>
      </c>
    </row>
    <row r="2151" spans="1:18">
      <c r="A2151" s="7" t="s">
        <v>2318</v>
      </c>
      <c r="B2151">
        <v>-0.19</v>
      </c>
      <c r="C2151">
        <v>-1.38</v>
      </c>
      <c r="D2151">
        <v>-0.06</v>
      </c>
      <c r="E2151">
        <v>0.34</v>
      </c>
      <c r="F2151">
        <v>0.22</v>
      </c>
      <c r="G2151">
        <v>0</v>
      </c>
      <c r="H2151">
        <v>46.73</v>
      </c>
      <c r="I2151" s="14">
        <v>1881.33</v>
      </c>
      <c r="J2151">
        <v>0.24</v>
      </c>
      <c r="K2151">
        <f t="shared" si="231"/>
        <v>3.9830885625278131E-2</v>
      </c>
      <c r="L2151">
        <f t="shared" si="229"/>
        <v>5.3182154196337883E-4</v>
      </c>
      <c r="M2151">
        <f t="shared" si="232"/>
        <v>0.26315789473684204</v>
      </c>
      <c r="N2151">
        <f t="shared" si="233"/>
        <v>3.9830885625278131E-2</v>
      </c>
      <c r="O2151">
        <f t="shared" si="230"/>
        <v>3.9299064083314753E-2</v>
      </c>
      <c r="P2151" s="7" t="s">
        <v>2318</v>
      </c>
      <c r="R2151">
        <f t="shared" si="234"/>
        <v>1.7365280854740327E-2</v>
      </c>
    </row>
    <row r="2152" spans="1:18">
      <c r="A2152" s="7" t="s">
        <v>2319</v>
      </c>
      <c r="B2152">
        <v>-2.14</v>
      </c>
      <c r="C2152">
        <v>0.4</v>
      </c>
      <c r="D2152">
        <v>-0.24</v>
      </c>
      <c r="E2152">
        <v>0.37</v>
      </c>
      <c r="F2152">
        <v>0.45</v>
      </c>
      <c r="G2152">
        <v>0</v>
      </c>
      <c r="H2152">
        <v>44.94</v>
      </c>
      <c r="I2152" s="14">
        <v>1880.33</v>
      </c>
      <c r="J2152">
        <v>0.19</v>
      </c>
      <c r="K2152">
        <f t="shared" si="231"/>
        <v>-4.4236495108464592E-2</v>
      </c>
      <c r="L2152">
        <f t="shared" si="229"/>
        <v>-2.1599092536319357E-2</v>
      </c>
      <c r="M2152">
        <f t="shared" si="232"/>
        <v>-5.0000000000000044E-2</v>
      </c>
      <c r="N2152">
        <f t="shared" si="233"/>
        <v>-4.4236495108464592E-2</v>
      </c>
      <c r="O2152">
        <f t="shared" si="230"/>
        <v>-2.2637402572145235E-2</v>
      </c>
      <c r="P2152" s="7" t="s">
        <v>2319</v>
      </c>
      <c r="R2152">
        <f t="shared" si="234"/>
        <v>1.7656358466933888E-2</v>
      </c>
    </row>
    <row r="2153" spans="1:18">
      <c r="A2153" s="7" t="s">
        <v>2320</v>
      </c>
      <c r="B2153">
        <v>1.65</v>
      </c>
      <c r="C2153">
        <v>-0.05</v>
      </c>
      <c r="D2153">
        <v>-0.4</v>
      </c>
      <c r="E2153">
        <v>-0.57999999999999996</v>
      </c>
      <c r="F2153">
        <v>-0.43</v>
      </c>
      <c r="G2153">
        <v>0</v>
      </c>
      <c r="H2153">
        <v>47.02</v>
      </c>
      <c r="I2153" s="14">
        <v>1921.84</v>
      </c>
      <c r="J2153">
        <v>0.2</v>
      </c>
      <c r="K2153">
        <f t="shared" si="231"/>
        <v>5.1303976058144933E-3</v>
      </c>
      <c r="L2153">
        <f t="shared" si="229"/>
        <v>1.6695939225934753E-2</v>
      </c>
      <c r="M2153">
        <f t="shared" si="232"/>
        <v>5.2631578947368467E-2</v>
      </c>
      <c r="N2153">
        <f t="shared" si="233"/>
        <v>5.1303976058144933E-3</v>
      </c>
      <c r="O2153">
        <f t="shared" si="230"/>
        <v>-1.1565541620120259E-2</v>
      </c>
      <c r="P2153" s="7" t="s">
        <v>2320</v>
      </c>
      <c r="R2153">
        <f t="shared" si="234"/>
        <v>1.7183231589137687E-2</v>
      </c>
    </row>
    <row r="2154" spans="1:18">
      <c r="A2154" s="7" t="s">
        <v>2321</v>
      </c>
      <c r="B2154">
        <v>-2.67</v>
      </c>
      <c r="C2154">
        <v>-0.62</v>
      </c>
      <c r="D2154">
        <v>0.81</v>
      </c>
      <c r="E2154">
        <v>0.4</v>
      </c>
      <c r="F2154">
        <v>0.63</v>
      </c>
      <c r="G2154">
        <v>0</v>
      </c>
      <c r="H2154">
        <v>46.78</v>
      </c>
      <c r="I2154" s="14">
        <v>1890.28</v>
      </c>
      <c r="J2154">
        <v>0.19</v>
      </c>
      <c r="K2154">
        <f t="shared" si="231"/>
        <v>6.8876452862677634E-3</v>
      </c>
      <c r="L2154">
        <f t="shared" si="229"/>
        <v>-2.4965440402748309E-2</v>
      </c>
      <c r="M2154">
        <f t="shared" si="232"/>
        <v>-9.5238095238095191E-2</v>
      </c>
      <c r="N2154">
        <f t="shared" si="233"/>
        <v>6.8876452862677634E-3</v>
      </c>
      <c r="O2154">
        <f t="shared" si="230"/>
        <v>3.185308568901607E-2</v>
      </c>
      <c r="P2154" s="7" t="s">
        <v>2321</v>
      </c>
      <c r="R2154">
        <f t="shared" si="234"/>
        <v>1.7224651383434382E-2</v>
      </c>
    </row>
    <row r="2155" spans="1:18">
      <c r="A2155" s="7" t="s">
        <v>2322</v>
      </c>
      <c r="B2155">
        <v>0.72</v>
      </c>
      <c r="C2155">
        <v>-0.48</v>
      </c>
      <c r="D2155">
        <v>-0.77</v>
      </c>
      <c r="E2155">
        <v>-0.09</v>
      </c>
      <c r="F2155">
        <v>-0.39</v>
      </c>
      <c r="G2155">
        <v>0</v>
      </c>
      <c r="H2155">
        <v>46.46</v>
      </c>
      <c r="I2155" s="14">
        <v>1938.68</v>
      </c>
      <c r="J2155">
        <v>0.21</v>
      </c>
      <c r="K2155">
        <f t="shared" si="231"/>
        <v>2.4702249669166242E-2</v>
      </c>
      <c r="L2155">
        <f t="shared" si="229"/>
        <v>7.8027936184480659E-3</v>
      </c>
      <c r="M2155">
        <f t="shared" si="232"/>
        <v>-4.5454545454545497E-2</v>
      </c>
      <c r="N2155">
        <f t="shared" si="233"/>
        <v>2.4702249669166242E-2</v>
      </c>
      <c r="O2155">
        <f t="shared" si="230"/>
        <v>1.6899456050718176E-2</v>
      </c>
      <c r="P2155" s="7" t="s">
        <v>2322</v>
      </c>
      <c r="R2155">
        <f t="shared" si="234"/>
        <v>1.7291974943561921E-2</v>
      </c>
    </row>
    <row r="2156" spans="1:18">
      <c r="A2156" s="7" t="s">
        <v>2323</v>
      </c>
      <c r="B2156">
        <v>-0.06</v>
      </c>
      <c r="C2156">
        <v>-0.61</v>
      </c>
      <c r="D2156">
        <v>0.4</v>
      </c>
      <c r="E2156">
        <v>0.65</v>
      </c>
      <c r="F2156">
        <v>0.34</v>
      </c>
      <c r="G2156">
        <v>0</v>
      </c>
      <c r="H2156">
        <v>45.34</v>
      </c>
      <c r="I2156" s="14">
        <v>1923.67</v>
      </c>
      <c r="J2156">
        <v>0.22</v>
      </c>
      <c r="K2156">
        <f t="shared" si="231"/>
        <v>-1.7125514849338806E-2</v>
      </c>
      <c r="L2156">
        <f t="shared" si="229"/>
        <v>8.5326451720321749E-4</v>
      </c>
      <c r="M2156">
        <f t="shared" si="232"/>
        <v>0</v>
      </c>
      <c r="N2156">
        <f t="shared" si="233"/>
        <v>-1.7125514849338806E-2</v>
      </c>
      <c r="O2156">
        <f t="shared" si="230"/>
        <v>-1.7978779366542023E-2</v>
      </c>
      <c r="P2156" s="7" t="s">
        <v>2323</v>
      </c>
      <c r="R2156">
        <f t="shared" si="234"/>
        <v>1.7179720230138824E-2</v>
      </c>
    </row>
    <row r="2157" spans="1:18">
      <c r="A2157" s="7" t="s">
        <v>2324</v>
      </c>
      <c r="B2157">
        <v>-1.1100000000000001</v>
      </c>
      <c r="C2157">
        <v>-0.52</v>
      </c>
      <c r="D2157">
        <v>-0.03</v>
      </c>
      <c r="E2157">
        <v>0.25</v>
      </c>
      <c r="F2157">
        <v>0.05</v>
      </c>
      <c r="G2157">
        <v>0</v>
      </c>
      <c r="H2157">
        <v>46.13</v>
      </c>
      <c r="I2157" s="14">
        <v>1922.03</v>
      </c>
      <c r="J2157">
        <v>0.22</v>
      </c>
      <c r="K2157">
        <f t="shared" si="231"/>
        <v>2.1682567215969463E-4</v>
      </c>
      <c r="L2157">
        <f t="shared" si="229"/>
        <v>-1.0838406867412187E-2</v>
      </c>
      <c r="M2157">
        <f t="shared" si="232"/>
        <v>0</v>
      </c>
      <c r="N2157">
        <f t="shared" si="233"/>
        <v>2.1682567215969463E-4</v>
      </c>
      <c r="O2157">
        <f t="shared" si="230"/>
        <v>1.1055232539571882E-2</v>
      </c>
      <c r="P2157" s="7" t="s">
        <v>2324</v>
      </c>
      <c r="R2157">
        <f t="shared" si="234"/>
        <v>1.7102357993010846E-2</v>
      </c>
    </row>
    <row r="2158" spans="1:18">
      <c r="A2158" s="7" t="s">
        <v>2325</v>
      </c>
      <c r="B2158">
        <v>-2.44</v>
      </c>
      <c r="C2158">
        <v>-0.28999999999999998</v>
      </c>
      <c r="D2158">
        <v>0.08</v>
      </c>
      <c r="E2158">
        <v>0.49</v>
      </c>
      <c r="F2158">
        <v>0.36</v>
      </c>
      <c r="G2158">
        <v>0</v>
      </c>
      <c r="H2158">
        <v>46.12</v>
      </c>
      <c r="I2158" s="14">
        <v>1943.09</v>
      </c>
      <c r="J2158">
        <v>0.22</v>
      </c>
      <c r="K2158">
        <f t="shared" si="231"/>
        <v>-1.136120042872457E-2</v>
      </c>
      <c r="L2158">
        <f t="shared" si="229"/>
        <v>-2.3700421050516049E-2</v>
      </c>
      <c r="M2158">
        <f t="shared" si="232"/>
        <v>-8.3333333333333301E-2</v>
      </c>
      <c r="N2158">
        <f t="shared" si="233"/>
        <v>-1.136120042872457E-2</v>
      </c>
      <c r="O2158">
        <f t="shared" si="230"/>
        <v>1.2339220621791479E-2</v>
      </c>
      <c r="P2158" s="7" t="s">
        <v>2325</v>
      </c>
      <c r="R2158">
        <f t="shared" si="234"/>
        <v>1.7102945942714578E-2</v>
      </c>
    </row>
    <row r="2159" spans="1:18">
      <c r="A2159" s="7" t="s">
        <v>2326</v>
      </c>
      <c r="B2159">
        <v>-1.35</v>
      </c>
      <c r="C2159">
        <v>-0.23</v>
      </c>
      <c r="D2159">
        <v>0</v>
      </c>
      <c r="E2159">
        <v>0.15</v>
      </c>
      <c r="F2159">
        <v>0.03</v>
      </c>
      <c r="G2159">
        <v>0</v>
      </c>
      <c r="H2159">
        <v>46.65</v>
      </c>
      <c r="I2159" s="14">
        <v>1990.26</v>
      </c>
      <c r="J2159">
        <v>0.24</v>
      </c>
      <c r="K2159">
        <f t="shared" si="231"/>
        <v>-1.0184595798854317E-2</v>
      </c>
      <c r="L2159">
        <f t="shared" si="229"/>
        <v>-1.3115420660382527E-2</v>
      </c>
      <c r="M2159">
        <f t="shared" si="232"/>
        <v>0</v>
      </c>
      <c r="N2159">
        <f t="shared" si="233"/>
        <v>-1.0184595798854317E-2</v>
      </c>
      <c r="O2159">
        <f t="shared" si="230"/>
        <v>2.9308248615282102E-3</v>
      </c>
      <c r="P2159" s="7" t="s">
        <v>2326</v>
      </c>
      <c r="R2159">
        <f t="shared" si="234"/>
        <v>1.7150936505306202E-2</v>
      </c>
    </row>
    <row r="2160" spans="1:18">
      <c r="A2160" s="7" t="s">
        <v>107</v>
      </c>
      <c r="B2160">
        <v>0.12</v>
      </c>
      <c r="C2160">
        <v>-0.24</v>
      </c>
      <c r="D2160">
        <v>0.01</v>
      </c>
      <c r="E2160">
        <v>0.05</v>
      </c>
      <c r="F2160">
        <v>0.31</v>
      </c>
      <c r="G2160">
        <v>0</v>
      </c>
      <c r="H2160">
        <v>47.13</v>
      </c>
      <c r="I2160" s="14">
        <v>2016.71</v>
      </c>
      <c r="J2160">
        <v>0.24</v>
      </c>
      <c r="K2160">
        <f t="shared" si="231"/>
        <v>7.9127459366981293E-3</v>
      </c>
      <c r="L2160">
        <f t="shared" si="229"/>
        <v>2.0122623791400209E-3</v>
      </c>
      <c r="M2160">
        <f t="shared" si="232"/>
        <v>-4.0000000000000036E-2</v>
      </c>
      <c r="N2160">
        <f t="shared" si="233"/>
        <v>7.9127459366981293E-3</v>
      </c>
      <c r="O2160">
        <f t="shared" si="230"/>
        <v>5.9004835575581088E-3</v>
      </c>
      <c r="P2160" s="7" t="s">
        <v>107</v>
      </c>
      <c r="R2160">
        <f t="shared" si="234"/>
        <v>1.7211757407445353E-2</v>
      </c>
    </row>
    <row r="2161" spans="1:18">
      <c r="A2161" s="7" t="s">
        <v>2327</v>
      </c>
      <c r="B2161">
        <v>-1.59</v>
      </c>
      <c r="C2161">
        <v>-0.76</v>
      </c>
      <c r="D2161">
        <v>0.52</v>
      </c>
      <c r="E2161">
        <v>0.35</v>
      </c>
      <c r="F2161">
        <v>0.42</v>
      </c>
      <c r="G2161">
        <v>0</v>
      </c>
      <c r="H2161">
        <v>46.76</v>
      </c>
      <c r="I2161" s="14">
        <v>2012.66</v>
      </c>
      <c r="J2161">
        <v>0.25</v>
      </c>
      <c r="K2161">
        <f t="shared" si="231"/>
        <v>-1.1207443434129861E-2</v>
      </c>
      <c r="L2161">
        <f t="shared" si="229"/>
        <v>-1.5303776040392561E-2</v>
      </c>
      <c r="M2161">
        <f t="shared" si="232"/>
        <v>8.6956521739130391E-2</v>
      </c>
      <c r="N2161">
        <f t="shared" si="233"/>
        <v>-1.1207443434129861E-2</v>
      </c>
      <c r="O2161">
        <f t="shared" si="230"/>
        <v>4.0963326062626992E-3</v>
      </c>
      <c r="P2161" s="7" t="s">
        <v>2327</v>
      </c>
      <c r="R2161">
        <f t="shared" si="234"/>
        <v>1.7555778610119536E-2</v>
      </c>
    </row>
    <row r="2162" spans="1:18">
      <c r="A2162" s="7" t="s">
        <v>2328</v>
      </c>
      <c r="B2162">
        <v>-0.92</v>
      </c>
      <c r="C2162">
        <v>-0.23</v>
      </c>
      <c r="D2162">
        <v>0.23</v>
      </c>
      <c r="E2162">
        <v>-0.11</v>
      </c>
      <c r="F2162">
        <v>0.09</v>
      </c>
      <c r="G2162">
        <v>0</v>
      </c>
      <c r="H2162">
        <v>47.29</v>
      </c>
      <c r="I2162" s="14">
        <v>2043.94</v>
      </c>
      <c r="J2162">
        <v>0.23</v>
      </c>
      <c r="K2162">
        <f t="shared" si="231"/>
        <v>9.8227631859919042E-3</v>
      </c>
      <c r="L2162">
        <f t="shared" si="229"/>
        <v>-9.4118331265509031E-3</v>
      </c>
      <c r="M2162">
        <f t="shared" si="232"/>
        <v>0</v>
      </c>
      <c r="N2162">
        <f t="shared" si="233"/>
        <v>9.8227631859919042E-3</v>
      </c>
      <c r="O2162">
        <f t="shared" si="230"/>
        <v>1.9234596312542807E-2</v>
      </c>
      <c r="P2162" s="7" t="s">
        <v>2328</v>
      </c>
      <c r="R2162">
        <f t="shared" si="234"/>
        <v>1.7906702482992601E-2</v>
      </c>
    </row>
    <row r="2163" spans="1:18">
      <c r="A2163" s="7" t="s">
        <v>2329</v>
      </c>
      <c r="B2163">
        <v>-0.74</v>
      </c>
      <c r="C2163">
        <v>-0.17</v>
      </c>
      <c r="D2163">
        <v>-0.15</v>
      </c>
      <c r="E2163">
        <v>0.06</v>
      </c>
      <c r="F2163">
        <v>0.18</v>
      </c>
      <c r="G2163">
        <v>0</v>
      </c>
      <c r="H2163">
        <v>46.83</v>
      </c>
      <c r="I2163" s="14">
        <v>2063.36</v>
      </c>
      <c r="J2163">
        <v>0.23</v>
      </c>
      <c r="K2163">
        <f t="shared" si="231"/>
        <v>-1.2858347386171995E-2</v>
      </c>
      <c r="L2163">
        <f t="shared" si="229"/>
        <v>-7.2172289689947837E-3</v>
      </c>
      <c r="M2163">
        <f t="shared" si="232"/>
        <v>0</v>
      </c>
      <c r="N2163">
        <f t="shared" si="233"/>
        <v>-1.2858347386171995E-2</v>
      </c>
      <c r="O2163">
        <f t="shared" si="230"/>
        <v>-5.6411184171772108E-3</v>
      </c>
      <c r="P2163" s="7" t="s">
        <v>2329</v>
      </c>
      <c r="R2163">
        <f t="shared" si="234"/>
        <v>1.8443160569529039E-2</v>
      </c>
    </row>
    <row r="2164" spans="1:18">
      <c r="A2164" s="7" t="s">
        <v>2330</v>
      </c>
      <c r="B2164">
        <v>1.05</v>
      </c>
      <c r="C2164">
        <v>0.03</v>
      </c>
      <c r="D2164">
        <v>-0.28000000000000003</v>
      </c>
      <c r="E2164">
        <v>0.01</v>
      </c>
      <c r="F2164">
        <v>-0.31</v>
      </c>
      <c r="G2164">
        <v>0</v>
      </c>
      <c r="H2164">
        <v>47.44</v>
      </c>
      <c r="I2164" s="14">
        <v>2078.36</v>
      </c>
      <c r="J2164">
        <v>0.23</v>
      </c>
      <c r="K2164">
        <f t="shared" si="231"/>
        <v>4.4463264874020931E-3</v>
      </c>
      <c r="L2164">
        <f t="shared" si="229"/>
        <v>1.0629710673474412E-2</v>
      </c>
      <c r="M2164">
        <f t="shared" si="232"/>
        <v>9.523809523809533E-2</v>
      </c>
      <c r="N2164">
        <f t="shared" si="233"/>
        <v>4.4463264874020931E-3</v>
      </c>
      <c r="O2164">
        <f t="shared" si="230"/>
        <v>-6.1833841860723191E-3</v>
      </c>
      <c r="P2164" s="7" t="s">
        <v>2330</v>
      </c>
      <c r="R2164">
        <f t="shared" si="234"/>
        <v>1.8406222943912639E-2</v>
      </c>
    </row>
    <row r="2165" spans="1:18">
      <c r="A2165" s="7" t="s">
        <v>2331</v>
      </c>
      <c r="B2165">
        <v>-0.28000000000000003</v>
      </c>
      <c r="C2165">
        <v>-0.53</v>
      </c>
      <c r="D2165">
        <v>-0.37</v>
      </c>
      <c r="E2165">
        <v>0.09</v>
      </c>
      <c r="F2165">
        <v>-7.0000000000000007E-2</v>
      </c>
      <c r="G2165">
        <v>0</v>
      </c>
      <c r="H2165">
        <v>47.23</v>
      </c>
      <c r="I2165" s="14">
        <v>2056.5</v>
      </c>
      <c r="J2165">
        <v>0.21</v>
      </c>
      <c r="K2165">
        <f t="shared" si="231"/>
        <v>1.3301866552241954E-2</v>
      </c>
      <c r="L2165">
        <f t="shared" si="229"/>
        <v>-2.178564670376752E-3</v>
      </c>
      <c r="M2165">
        <f t="shared" si="232"/>
        <v>-4.5454545454545497E-2</v>
      </c>
      <c r="N2165">
        <f t="shared" si="233"/>
        <v>1.3301866552241954E-2</v>
      </c>
      <c r="O2165">
        <f t="shared" si="230"/>
        <v>1.5480431222618706E-2</v>
      </c>
      <c r="P2165" s="7" t="s">
        <v>2331</v>
      </c>
      <c r="R2165">
        <f t="shared" si="234"/>
        <v>1.8412384266280023E-2</v>
      </c>
    </row>
    <row r="2166" spans="1:18">
      <c r="A2166" s="7" t="s">
        <v>2332</v>
      </c>
      <c r="B2166">
        <v>-0.11</v>
      </c>
      <c r="C2166">
        <v>0.26</v>
      </c>
      <c r="D2166">
        <v>-0.02</v>
      </c>
      <c r="E2166">
        <v>-0.21</v>
      </c>
      <c r="F2166">
        <v>0.12</v>
      </c>
      <c r="G2166">
        <v>0</v>
      </c>
      <c r="H2166">
        <v>46.61</v>
      </c>
      <c r="I2166" s="14">
        <v>2060.9899999999998</v>
      </c>
      <c r="J2166">
        <v>0.22</v>
      </c>
      <c r="K2166">
        <f t="shared" si="231"/>
        <v>1.7907840139768514E-2</v>
      </c>
      <c r="L2166">
        <f t="shared" si="229"/>
        <v>-1.5986125980362168E-3</v>
      </c>
      <c r="M2166">
        <f t="shared" si="232"/>
        <v>0</v>
      </c>
      <c r="N2166">
        <f t="shared" si="233"/>
        <v>1.7907840139768514E-2</v>
      </c>
      <c r="O2166">
        <f t="shared" si="230"/>
        <v>1.9506452737804731E-2</v>
      </c>
      <c r="P2166" s="7" t="s">
        <v>2332</v>
      </c>
      <c r="R2166">
        <f t="shared" si="234"/>
        <v>1.8366357867629812E-2</v>
      </c>
    </row>
    <row r="2167" spans="1:18">
      <c r="A2167" s="7" t="s">
        <v>2333</v>
      </c>
      <c r="B2167">
        <v>1.29</v>
      </c>
      <c r="C2167">
        <v>0.22</v>
      </c>
      <c r="D2167">
        <v>0.56999999999999995</v>
      </c>
      <c r="E2167">
        <v>-0.01</v>
      </c>
      <c r="F2167">
        <v>0.17</v>
      </c>
      <c r="G2167">
        <v>0</v>
      </c>
      <c r="H2167">
        <v>45.79</v>
      </c>
      <c r="I2167" s="14">
        <v>2064.29</v>
      </c>
      <c r="J2167">
        <v>0.22</v>
      </c>
      <c r="K2167">
        <f t="shared" si="231"/>
        <v>2.8471309680245852E-3</v>
      </c>
      <c r="L2167">
        <f t="shared" si="229"/>
        <v>1.2418034595898879E-2</v>
      </c>
      <c r="M2167">
        <f t="shared" si="232"/>
        <v>0</v>
      </c>
      <c r="N2167">
        <f t="shared" si="233"/>
        <v>2.8471309680245852E-3</v>
      </c>
      <c r="O2167">
        <f t="shared" si="230"/>
        <v>-9.5709036278742929E-3</v>
      </c>
      <c r="P2167" s="7" t="s">
        <v>2333</v>
      </c>
      <c r="R2167">
        <f t="shared" si="234"/>
        <v>1.830892513437879E-2</v>
      </c>
    </row>
    <row r="2168" spans="1:18">
      <c r="A2168" s="7" t="s">
        <v>2334</v>
      </c>
      <c r="B2168">
        <v>0.89</v>
      </c>
      <c r="C2168">
        <v>0</v>
      </c>
      <c r="D2168">
        <v>0.52</v>
      </c>
      <c r="E2168">
        <v>0.2</v>
      </c>
      <c r="F2168">
        <v>0.45</v>
      </c>
      <c r="G2168">
        <v>0</v>
      </c>
      <c r="H2168">
        <v>45.66</v>
      </c>
      <c r="I2168" s="14">
        <v>2038.97</v>
      </c>
      <c r="J2168">
        <v>0.22</v>
      </c>
      <c r="K2168">
        <f t="shared" si="231"/>
        <v>-1.8486672398968326E-2</v>
      </c>
      <c r="L2168">
        <f t="shared" si="229"/>
        <v>8.8167627340869983E-3</v>
      </c>
      <c r="M2168">
        <f t="shared" si="232"/>
        <v>-4.3478260869565251E-2</v>
      </c>
      <c r="N2168">
        <f t="shared" si="233"/>
        <v>-1.8486672398968326E-2</v>
      </c>
      <c r="O2168">
        <f t="shared" si="230"/>
        <v>-2.7303435133055325E-2</v>
      </c>
      <c r="P2168" s="7" t="s">
        <v>2334</v>
      </c>
      <c r="R2168">
        <f t="shared" si="234"/>
        <v>1.8304926466510888E-2</v>
      </c>
    </row>
    <row r="2169" spans="1:18">
      <c r="A2169" s="7" t="s">
        <v>2335</v>
      </c>
      <c r="B2169">
        <v>0.74</v>
      </c>
      <c r="C2169">
        <v>-0.18</v>
      </c>
      <c r="D2169">
        <v>-7.0000000000000007E-2</v>
      </c>
      <c r="E2169">
        <v>-0.15</v>
      </c>
      <c r="F2169">
        <v>0.09</v>
      </c>
      <c r="G2169">
        <v>0</v>
      </c>
      <c r="H2169">
        <v>46.52</v>
      </c>
      <c r="I2169" s="14">
        <v>2021.15</v>
      </c>
      <c r="J2169">
        <v>0.23</v>
      </c>
      <c r="K2169">
        <f t="shared" si="231"/>
        <v>-2.0631578947368355E-2</v>
      </c>
      <c r="L2169">
        <f t="shared" si="229"/>
        <v>7.7784148986562969E-3</v>
      </c>
      <c r="M2169">
        <f t="shared" si="232"/>
        <v>4.5454545454545497E-2</v>
      </c>
      <c r="N2169">
        <f t="shared" si="233"/>
        <v>-2.0631578947368355E-2</v>
      </c>
      <c r="O2169">
        <f t="shared" si="230"/>
        <v>-2.8409993846024651E-2</v>
      </c>
      <c r="P2169" s="7" t="s">
        <v>2335</v>
      </c>
      <c r="R2169">
        <f t="shared" si="234"/>
        <v>1.8224733069935686E-2</v>
      </c>
    </row>
    <row r="2170" spans="1:18">
      <c r="A2170" s="7" t="s">
        <v>2336</v>
      </c>
      <c r="B2170">
        <v>-1.7</v>
      </c>
      <c r="C2170">
        <v>0.69</v>
      </c>
      <c r="D2170">
        <v>-0.37</v>
      </c>
      <c r="E2170">
        <v>-0.28999999999999998</v>
      </c>
      <c r="F2170">
        <v>0.24</v>
      </c>
      <c r="G2170">
        <v>0</v>
      </c>
      <c r="H2170">
        <v>47.5</v>
      </c>
      <c r="I2170" s="14">
        <v>2005.55</v>
      </c>
      <c r="J2170">
        <v>0.22</v>
      </c>
      <c r="K2170">
        <f t="shared" si="231"/>
        <v>1.4307068118727348E-2</v>
      </c>
      <c r="L2170">
        <f t="shared" si="229"/>
        <v>-1.7797236873680827E-2</v>
      </c>
      <c r="M2170">
        <f t="shared" si="232"/>
        <v>-4.3478260869565251E-2</v>
      </c>
      <c r="N2170">
        <f t="shared" si="233"/>
        <v>1.4307068118727348E-2</v>
      </c>
      <c r="O2170">
        <f t="shared" si="230"/>
        <v>3.2104304992408177E-2</v>
      </c>
      <c r="P2170" s="7" t="s">
        <v>2336</v>
      </c>
      <c r="R2170">
        <f t="shared" si="234"/>
        <v>1.8128509048477317E-2</v>
      </c>
    </row>
    <row r="2171" spans="1:18">
      <c r="A2171" s="7" t="s">
        <v>2337</v>
      </c>
      <c r="B2171">
        <v>-1.46</v>
      </c>
      <c r="C2171">
        <v>0.32</v>
      </c>
      <c r="D2171">
        <v>-0.36</v>
      </c>
      <c r="E2171">
        <v>-0.22</v>
      </c>
      <c r="F2171">
        <v>-0.02</v>
      </c>
      <c r="G2171">
        <v>0</v>
      </c>
      <c r="H2171">
        <v>46.83</v>
      </c>
      <c r="I2171" s="14">
        <v>2041.89</v>
      </c>
      <c r="J2171">
        <v>0.23</v>
      </c>
      <c r="K2171">
        <f t="shared" si="231"/>
        <v>1.0574018126888107E-2</v>
      </c>
      <c r="L2171">
        <f t="shared" ref="L2171:L2234" si="235">(I2171-I2172)/I2172</f>
        <v>-1.5040495497016531E-2</v>
      </c>
      <c r="M2171">
        <f t="shared" si="232"/>
        <v>0</v>
      </c>
      <c r="N2171">
        <f t="shared" si="233"/>
        <v>1.0574018126888107E-2</v>
      </c>
      <c r="O2171">
        <f t="shared" si="230"/>
        <v>2.5614513623904638E-2</v>
      </c>
      <c r="P2171" s="7" t="s">
        <v>2337</v>
      </c>
      <c r="R2171">
        <f t="shared" si="234"/>
        <v>1.8104006618160143E-2</v>
      </c>
    </row>
    <row r="2172" spans="1:18">
      <c r="A2172" s="7" t="s">
        <v>2338</v>
      </c>
      <c r="B2172">
        <v>1.47</v>
      </c>
      <c r="C2172">
        <v>0.01</v>
      </c>
      <c r="D2172">
        <v>-0.69</v>
      </c>
      <c r="E2172">
        <v>-0.13</v>
      </c>
      <c r="F2172">
        <v>-0.11</v>
      </c>
      <c r="G2172">
        <v>0</v>
      </c>
      <c r="H2172">
        <v>46.34</v>
      </c>
      <c r="I2172" s="14">
        <v>2073.0700000000002</v>
      </c>
      <c r="J2172">
        <v>0.23</v>
      </c>
      <c r="K2172">
        <f t="shared" si="231"/>
        <v>-1.067463706233988E-2</v>
      </c>
      <c r="L2172">
        <f t="shared" si="235"/>
        <v>1.4514952946300586E-2</v>
      </c>
      <c r="M2172">
        <f t="shared" si="232"/>
        <v>0</v>
      </c>
      <c r="N2172">
        <f t="shared" si="233"/>
        <v>-1.067463706233988E-2</v>
      </c>
      <c r="O2172">
        <f t="shared" si="230"/>
        <v>-2.5189590008640468E-2</v>
      </c>
      <c r="P2172" s="7" t="s">
        <v>2338</v>
      </c>
      <c r="R2172">
        <f t="shared" si="234"/>
        <v>1.8074199427031968E-2</v>
      </c>
    </row>
    <row r="2173" spans="1:18">
      <c r="A2173" s="7" t="s">
        <v>2339</v>
      </c>
      <c r="B2173">
        <v>1.1000000000000001</v>
      </c>
      <c r="C2173">
        <v>0.19</v>
      </c>
      <c r="D2173">
        <v>0.79</v>
      </c>
      <c r="E2173">
        <v>-0.76</v>
      </c>
      <c r="F2173">
        <v>0</v>
      </c>
      <c r="G2173">
        <v>0</v>
      </c>
      <c r="H2173">
        <v>46.84</v>
      </c>
      <c r="I2173" s="14">
        <v>2043.41</v>
      </c>
      <c r="J2173">
        <v>0.23</v>
      </c>
      <c r="K2173">
        <f t="shared" si="231"/>
        <v>-3.4823820317329439E-2</v>
      </c>
      <c r="L2173">
        <f t="shared" si="235"/>
        <v>1.0618514891638736E-2</v>
      </c>
      <c r="M2173">
        <f t="shared" si="232"/>
        <v>0</v>
      </c>
      <c r="N2173">
        <f t="shared" si="233"/>
        <v>-3.4823820317329439E-2</v>
      </c>
      <c r="O2173">
        <f t="shared" si="230"/>
        <v>-4.5442335208968176E-2</v>
      </c>
      <c r="P2173" s="7" t="s">
        <v>2339</v>
      </c>
      <c r="R2173">
        <f t="shared" si="234"/>
        <v>1.8050942857046979E-2</v>
      </c>
    </row>
    <row r="2174" spans="1:18">
      <c r="A2174" s="7" t="s">
        <v>2340</v>
      </c>
      <c r="B2174">
        <v>0.28999999999999998</v>
      </c>
      <c r="C2174">
        <v>-1.1100000000000001</v>
      </c>
      <c r="D2174">
        <v>-0.17</v>
      </c>
      <c r="E2174">
        <v>0.11</v>
      </c>
      <c r="F2174">
        <v>-0.4</v>
      </c>
      <c r="G2174">
        <v>0</v>
      </c>
      <c r="H2174">
        <v>48.53</v>
      </c>
      <c r="I2174" s="14">
        <v>2021.94</v>
      </c>
      <c r="J2174">
        <v>0.23</v>
      </c>
      <c r="K2174">
        <f t="shared" si="231"/>
        <v>3.5153019023987119E-3</v>
      </c>
      <c r="L2174">
        <f t="shared" si="235"/>
        <v>4.7555866962835681E-3</v>
      </c>
      <c r="M2174">
        <f t="shared" si="232"/>
        <v>0</v>
      </c>
      <c r="N2174">
        <f t="shared" si="233"/>
        <v>3.5153019023987119E-3</v>
      </c>
      <c r="O2174">
        <f t="shared" si="230"/>
        <v>-1.2402847938848562E-3</v>
      </c>
      <c r="P2174" s="7" t="s">
        <v>2340</v>
      </c>
      <c r="R2174">
        <f t="shared" si="234"/>
        <v>1.7733393715493609E-2</v>
      </c>
    </row>
    <row r="2175" spans="1:18">
      <c r="A2175" s="7" t="s">
        <v>2341</v>
      </c>
      <c r="B2175">
        <v>-2.0299999999999998</v>
      </c>
      <c r="C2175">
        <v>-0.21</v>
      </c>
      <c r="D2175">
        <v>-0.06</v>
      </c>
      <c r="E2175">
        <v>0.2</v>
      </c>
      <c r="F2175">
        <v>0.28999999999999998</v>
      </c>
      <c r="G2175">
        <v>0</v>
      </c>
      <c r="H2175">
        <v>48.36</v>
      </c>
      <c r="I2175" s="14">
        <v>2012.37</v>
      </c>
      <c r="J2175">
        <v>0.23</v>
      </c>
      <c r="K2175">
        <f t="shared" si="231"/>
        <v>-2.9695024077046626E-2</v>
      </c>
      <c r="L2175">
        <f t="shared" si="235"/>
        <v>-1.9422774250449575E-2</v>
      </c>
      <c r="M2175">
        <f t="shared" si="232"/>
        <v>0</v>
      </c>
      <c r="N2175">
        <f t="shared" si="233"/>
        <v>-2.9695024077046626E-2</v>
      </c>
      <c r="O2175">
        <f t="shared" si="230"/>
        <v>-1.0272249826597052E-2</v>
      </c>
      <c r="P2175" s="7" t="s">
        <v>2341</v>
      </c>
      <c r="R2175">
        <f t="shared" si="234"/>
        <v>1.7756773905838994E-2</v>
      </c>
    </row>
    <row r="2176" spans="1:18">
      <c r="A2176" s="7" t="s">
        <v>2342</v>
      </c>
      <c r="B2176">
        <v>0.3</v>
      </c>
      <c r="C2176">
        <v>0.1</v>
      </c>
      <c r="D2176">
        <v>-0.23</v>
      </c>
      <c r="E2176">
        <v>0.14000000000000001</v>
      </c>
      <c r="F2176">
        <v>-0.16</v>
      </c>
      <c r="G2176">
        <v>0</v>
      </c>
      <c r="H2176">
        <v>49.84</v>
      </c>
      <c r="I2176" s="14">
        <v>2052.23</v>
      </c>
      <c r="J2176">
        <v>0.23</v>
      </c>
      <c r="K2176">
        <f t="shared" si="231"/>
        <v>-1.2091179385530216E-2</v>
      </c>
      <c r="L2176">
        <f t="shared" si="235"/>
        <v>2.2513943016771315E-3</v>
      </c>
      <c r="M2176">
        <f t="shared" si="232"/>
        <v>0</v>
      </c>
      <c r="N2176">
        <f t="shared" si="233"/>
        <v>-1.2091179385530216E-2</v>
      </c>
      <c r="O2176">
        <f t="shared" si="230"/>
        <v>-1.4342573687207347E-2</v>
      </c>
      <c r="P2176" s="7" t="s">
        <v>2342</v>
      </c>
      <c r="R2176">
        <f t="shared" si="234"/>
        <v>1.7567928694602497E-2</v>
      </c>
    </row>
    <row r="2177" spans="1:18">
      <c r="A2177" s="7" t="s">
        <v>2343</v>
      </c>
      <c r="B2177">
        <v>-0.83</v>
      </c>
      <c r="C2177">
        <v>-0.23</v>
      </c>
      <c r="D2177">
        <v>0.4</v>
      </c>
      <c r="E2177">
        <v>0.51</v>
      </c>
      <c r="F2177">
        <v>0.56000000000000005</v>
      </c>
      <c r="G2177">
        <v>0</v>
      </c>
      <c r="H2177">
        <v>50.45</v>
      </c>
      <c r="I2177" s="14">
        <v>2047.62</v>
      </c>
      <c r="J2177">
        <v>0.23</v>
      </c>
      <c r="K2177">
        <f t="shared" si="231"/>
        <v>8.7982403519297116E-3</v>
      </c>
      <c r="L2177">
        <f t="shared" si="235"/>
        <v>-7.7389403902908297E-3</v>
      </c>
      <c r="M2177">
        <f t="shared" si="232"/>
        <v>9.523809523809533E-2</v>
      </c>
      <c r="N2177">
        <f t="shared" si="233"/>
        <v>8.7982403519297116E-3</v>
      </c>
      <c r="O2177">
        <f t="shared" si="230"/>
        <v>1.6537180742220541E-2</v>
      </c>
      <c r="P2177" s="7" t="s">
        <v>2343</v>
      </c>
      <c r="R2177">
        <f t="shared" si="234"/>
        <v>1.7533313753890563E-2</v>
      </c>
    </row>
    <row r="2178" spans="1:18">
      <c r="A2178" s="7" t="s">
        <v>2344</v>
      </c>
      <c r="B2178">
        <v>-0.59</v>
      </c>
      <c r="C2178">
        <v>0.26</v>
      </c>
      <c r="D2178">
        <v>-1.21</v>
      </c>
      <c r="E2178">
        <v>-0.17</v>
      </c>
      <c r="F2178">
        <v>-0.65</v>
      </c>
      <c r="G2178">
        <v>0</v>
      </c>
      <c r="H2178">
        <v>50.01</v>
      </c>
      <c r="I2178" s="14">
        <v>2063.59</v>
      </c>
      <c r="J2178">
        <v>0.21</v>
      </c>
      <c r="K2178">
        <f t="shared" si="231"/>
        <v>1.3784715183458337E-2</v>
      </c>
      <c r="L2178">
        <f t="shared" si="235"/>
        <v>-6.489911269239851E-3</v>
      </c>
      <c r="M2178">
        <f t="shared" si="232"/>
        <v>4.9999999999999906E-2</v>
      </c>
      <c r="N2178">
        <f t="shared" si="233"/>
        <v>1.3784715183458337E-2</v>
      </c>
      <c r="O2178">
        <f t="shared" si="230"/>
        <v>2.0274626452698188E-2</v>
      </c>
      <c r="P2178" s="7" t="s">
        <v>2344</v>
      </c>
      <c r="R2178">
        <f t="shared" si="234"/>
        <v>1.7506965221034714E-2</v>
      </c>
    </row>
    <row r="2179" spans="1:18">
      <c r="A2179" s="7" t="s">
        <v>2345</v>
      </c>
      <c r="B2179">
        <v>-0.83</v>
      </c>
      <c r="C2179">
        <v>-0.89</v>
      </c>
      <c r="D2179">
        <v>-0.68</v>
      </c>
      <c r="E2179">
        <v>0.69</v>
      </c>
      <c r="F2179">
        <v>0.1</v>
      </c>
      <c r="G2179">
        <v>0</v>
      </c>
      <c r="H2179">
        <v>49.33</v>
      </c>
      <c r="I2179" s="14">
        <v>2077.0700000000002</v>
      </c>
      <c r="J2179">
        <v>0.2</v>
      </c>
      <c r="K2179">
        <f t="shared" si="231"/>
        <v>-1.4385614385614363E-2</v>
      </c>
      <c r="L2179">
        <f t="shared" si="235"/>
        <v>-6.9895634630370131E-3</v>
      </c>
      <c r="M2179">
        <f t="shared" si="232"/>
        <v>-0.13043478260869565</v>
      </c>
      <c r="N2179">
        <f t="shared" si="233"/>
        <v>-1.4385614385614363E-2</v>
      </c>
      <c r="O2179">
        <f t="shared" ref="O2179:O2242" si="236">K2179-L2179</f>
        <v>-7.39605092257735E-3</v>
      </c>
      <c r="P2179" s="7" t="s">
        <v>2345</v>
      </c>
      <c r="R2179">
        <f t="shared" si="234"/>
        <v>1.7445636838081098E-2</v>
      </c>
    </row>
    <row r="2180" spans="1:18">
      <c r="A2180" s="7" t="s">
        <v>2346</v>
      </c>
      <c r="B2180">
        <v>1.87</v>
      </c>
      <c r="C2180">
        <v>-1.04</v>
      </c>
      <c r="D2180">
        <v>-0.48</v>
      </c>
      <c r="E2180">
        <v>0.15</v>
      </c>
      <c r="F2180">
        <v>-0.34</v>
      </c>
      <c r="G2180">
        <v>0</v>
      </c>
      <c r="H2180">
        <v>50.05</v>
      </c>
      <c r="I2180" s="14">
        <v>2091.69</v>
      </c>
      <c r="J2180">
        <v>0.23</v>
      </c>
      <c r="K2180">
        <f t="shared" ref="K2180:K2243" si="237">(H2180-H2181)/H2181</f>
        <v>-2.0547945205479534E-2</v>
      </c>
      <c r="L2180">
        <f t="shared" si="235"/>
        <v>2.0525755993794054E-2</v>
      </c>
      <c r="M2180">
        <f t="shared" ref="M2180:M2243" si="238">(J2180-J2181)/J2181</f>
        <v>-0.20689655172413784</v>
      </c>
      <c r="N2180">
        <f t="shared" ref="N2180:N2243" si="239">K2180-G2180</f>
        <v>-2.0547945205479534E-2</v>
      </c>
      <c r="O2180">
        <f t="shared" si="236"/>
        <v>-4.1073701199273588E-2</v>
      </c>
      <c r="P2180" s="7" t="s">
        <v>2346</v>
      </c>
      <c r="R2180">
        <f t="shared" ref="R2180:R2243" si="240">STDEV(N2180:N2280)</f>
        <v>1.7445413182277925E-2</v>
      </c>
    </row>
    <row r="2181" spans="1:18">
      <c r="A2181" s="7" t="s">
        <v>2347</v>
      </c>
      <c r="B2181">
        <v>-1.5</v>
      </c>
      <c r="C2181">
        <v>-0.18</v>
      </c>
      <c r="D2181">
        <v>0.4</v>
      </c>
      <c r="E2181">
        <v>0.32</v>
      </c>
      <c r="F2181">
        <v>0.26</v>
      </c>
      <c r="G2181">
        <v>0</v>
      </c>
      <c r="H2181">
        <v>51.1</v>
      </c>
      <c r="I2181" s="14">
        <v>2049.62</v>
      </c>
      <c r="J2181">
        <v>0.28999999999999998</v>
      </c>
      <c r="K2181">
        <f t="shared" si="237"/>
        <v>1.2282091917591217E-2</v>
      </c>
      <c r="L2181">
        <f t="shared" si="235"/>
        <v>-1.4373578391063435E-2</v>
      </c>
      <c r="M2181">
        <f t="shared" si="238"/>
        <v>-0.94199999999999995</v>
      </c>
      <c r="N2181">
        <f t="shared" si="239"/>
        <v>1.2282091917591217E-2</v>
      </c>
      <c r="O2181">
        <f t="shared" si="236"/>
        <v>2.665567030865465E-2</v>
      </c>
      <c r="P2181" s="7" t="s">
        <v>2347</v>
      </c>
      <c r="R2181">
        <f t="shared" si="240"/>
        <v>1.73701414962537E-2</v>
      </c>
    </row>
    <row r="2182" spans="1:18">
      <c r="A2182" s="7" t="s">
        <v>108</v>
      </c>
      <c r="B2182">
        <v>-1.01</v>
      </c>
      <c r="C2182">
        <v>0.19</v>
      </c>
      <c r="D2182">
        <v>-0.71</v>
      </c>
      <c r="E2182">
        <v>0.04</v>
      </c>
      <c r="F2182">
        <v>-0.08</v>
      </c>
      <c r="G2182">
        <v>0</v>
      </c>
      <c r="H2182">
        <v>50.48</v>
      </c>
      <c r="I2182" s="14">
        <v>2079.5100000000002</v>
      </c>
      <c r="J2182">
        <v>5</v>
      </c>
      <c r="K2182">
        <f t="shared" si="237"/>
        <v>-5.320197044335037E-3</v>
      </c>
      <c r="L2182">
        <f t="shared" si="235"/>
        <v>-1.0995752937987135E-2</v>
      </c>
      <c r="M2182">
        <f t="shared" si="238"/>
        <v>16.241379310344829</v>
      </c>
      <c r="N2182">
        <f t="shared" si="239"/>
        <v>-5.320197044335037E-3</v>
      </c>
      <c r="O2182">
        <f t="shared" si="236"/>
        <v>5.6755558936520982E-3</v>
      </c>
      <c r="P2182" s="7" t="s">
        <v>108</v>
      </c>
      <c r="R2182">
        <f t="shared" si="240"/>
        <v>1.7323007794428497E-2</v>
      </c>
    </row>
    <row r="2183" spans="1:18">
      <c r="A2183" s="7" t="s">
        <v>2348</v>
      </c>
      <c r="B2183">
        <v>0.97</v>
      </c>
      <c r="C2183">
        <v>-0.63</v>
      </c>
      <c r="D2183">
        <v>0.25</v>
      </c>
      <c r="E2183">
        <v>-0.08</v>
      </c>
      <c r="F2183">
        <v>-0.11</v>
      </c>
      <c r="G2183">
        <v>0</v>
      </c>
      <c r="H2183">
        <v>50.75</v>
      </c>
      <c r="I2183" s="14">
        <v>2102.63</v>
      </c>
      <c r="J2183">
        <v>0.28999999999999998</v>
      </c>
      <c r="K2183">
        <f t="shared" si="237"/>
        <v>-4.5115731659473692E-3</v>
      </c>
      <c r="L2183">
        <f t="shared" si="235"/>
        <v>1.0680586999678072E-2</v>
      </c>
      <c r="M2183">
        <f t="shared" si="238"/>
        <v>-3.3333333333333368E-2</v>
      </c>
      <c r="N2183">
        <f t="shared" si="239"/>
        <v>-4.5115731659473692E-3</v>
      </c>
      <c r="O2183">
        <f t="shared" si="236"/>
        <v>-1.519216016562544E-2</v>
      </c>
      <c r="P2183" s="7" t="s">
        <v>2348</v>
      </c>
      <c r="R2183">
        <f t="shared" si="240"/>
        <v>1.7465289775909547E-2</v>
      </c>
    </row>
    <row r="2184" spans="1:18">
      <c r="A2184" s="7" t="s">
        <v>2349</v>
      </c>
      <c r="B2184">
        <v>-0.47</v>
      </c>
      <c r="C2184">
        <v>0.19</v>
      </c>
      <c r="D2184">
        <v>0.67</v>
      </c>
      <c r="E2184">
        <v>-0.24</v>
      </c>
      <c r="F2184">
        <v>0.04</v>
      </c>
      <c r="G2184">
        <v>0</v>
      </c>
      <c r="H2184">
        <v>50.98</v>
      </c>
      <c r="I2184" s="14">
        <v>2080.41</v>
      </c>
      <c r="J2184">
        <v>0.3</v>
      </c>
      <c r="K2184">
        <f t="shared" si="237"/>
        <v>8.7059754649781908E-3</v>
      </c>
      <c r="L2184">
        <f t="shared" si="235"/>
        <v>-4.6409040672501789E-3</v>
      </c>
      <c r="M2184">
        <f t="shared" si="238"/>
        <v>0</v>
      </c>
      <c r="N2184">
        <f t="shared" si="239"/>
        <v>8.7059754649781908E-3</v>
      </c>
      <c r="O2184">
        <f t="shared" si="236"/>
        <v>1.334687953222837E-2</v>
      </c>
      <c r="P2184" s="7" t="s">
        <v>2349</v>
      </c>
      <c r="R2184">
        <f t="shared" si="240"/>
        <v>1.7511129611799341E-2</v>
      </c>
    </row>
    <row r="2185" spans="1:18">
      <c r="A2185" s="7" t="s">
        <v>2350</v>
      </c>
      <c r="B2185">
        <v>0.09</v>
      </c>
      <c r="C2185">
        <v>0.22</v>
      </c>
      <c r="D2185">
        <v>-0.28999999999999998</v>
      </c>
      <c r="E2185">
        <v>-0.16</v>
      </c>
      <c r="F2185">
        <v>0.08</v>
      </c>
      <c r="G2185">
        <v>0</v>
      </c>
      <c r="H2185">
        <v>50.54</v>
      </c>
      <c r="I2185" s="14">
        <v>2090.11</v>
      </c>
      <c r="J2185">
        <v>0.3</v>
      </c>
      <c r="K2185">
        <f t="shared" si="237"/>
        <v>-8.6308356218124313E-3</v>
      </c>
      <c r="L2185">
        <f t="shared" si="235"/>
        <v>5.9362238913873841E-4</v>
      </c>
      <c r="M2185">
        <f t="shared" si="238"/>
        <v>-3.2258064516129059E-2</v>
      </c>
      <c r="N2185">
        <f t="shared" si="239"/>
        <v>-8.6308356218124313E-3</v>
      </c>
      <c r="O2185">
        <f t="shared" si="236"/>
        <v>-9.2244580109511701E-3</v>
      </c>
      <c r="P2185" s="7" t="s">
        <v>2350</v>
      </c>
      <c r="R2185">
        <f t="shared" si="240"/>
        <v>1.7518485815176187E-2</v>
      </c>
    </row>
    <row r="2186" spans="1:18">
      <c r="A2186" s="7" t="s">
        <v>2351</v>
      </c>
      <c r="B2186">
        <v>0.09</v>
      </c>
      <c r="C2186">
        <v>0.85</v>
      </c>
      <c r="D2186">
        <v>-0.54</v>
      </c>
      <c r="E2186">
        <v>-0.1</v>
      </c>
      <c r="F2186">
        <v>-7.0000000000000007E-2</v>
      </c>
      <c r="G2186">
        <v>0</v>
      </c>
      <c r="H2186">
        <v>50.98</v>
      </c>
      <c r="I2186" s="14">
        <v>2088.87</v>
      </c>
      <c r="J2186">
        <v>0.31</v>
      </c>
      <c r="K2186">
        <f t="shared" si="237"/>
        <v>-1.3735732249951652E-2</v>
      </c>
      <c r="L2186">
        <f t="shared" si="235"/>
        <v>-1.2923978287715607E-4</v>
      </c>
      <c r="M2186">
        <f t="shared" si="238"/>
        <v>6.8965517241379379E-2</v>
      </c>
      <c r="N2186">
        <f t="shared" si="239"/>
        <v>-1.3735732249951652E-2</v>
      </c>
      <c r="O2186">
        <f t="shared" si="236"/>
        <v>-1.3606492467074495E-2</v>
      </c>
      <c r="P2186" s="7" t="s">
        <v>2351</v>
      </c>
      <c r="R2186">
        <f t="shared" si="240"/>
        <v>1.7513133841980423E-2</v>
      </c>
    </row>
    <row r="2187" spans="1:18">
      <c r="A2187" s="7" t="s">
        <v>2352</v>
      </c>
      <c r="B2187">
        <v>0.21</v>
      </c>
      <c r="C2187">
        <v>0.74</v>
      </c>
      <c r="D2187">
        <v>0.25</v>
      </c>
      <c r="E2187">
        <v>0.17</v>
      </c>
      <c r="F2187">
        <v>0.14000000000000001</v>
      </c>
      <c r="G2187">
        <v>0</v>
      </c>
      <c r="H2187">
        <v>51.69</v>
      </c>
      <c r="I2187" s="14">
        <v>2089.14</v>
      </c>
      <c r="J2187">
        <v>0.28999999999999998</v>
      </c>
      <c r="K2187">
        <f t="shared" si="237"/>
        <v>-1.1594202898551165E-3</v>
      </c>
      <c r="L2187">
        <f t="shared" si="235"/>
        <v>1.2220896294910485E-3</v>
      </c>
      <c r="M2187">
        <f t="shared" si="238"/>
        <v>0</v>
      </c>
      <c r="N2187">
        <f t="shared" si="239"/>
        <v>-1.1594202898551165E-3</v>
      </c>
      <c r="O2187">
        <f t="shared" si="236"/>
        <v>-2.3815099193461647E-3</v>
      </c>
      <c r="P2187" s="7" t="s">
        <v>2352</v>
      </c>
      <c r="R2187">
        <f t="shared" si="240"/>
        <v>1.7484456883399453E-2</v>
      </c>
    </row>
    <row r="2188" spans="1:18">
      <c r="A2188" s="7" t="s">
        <v>2353</v>
      </c>
      <c r="B2188">
        <v>-0.01</v>
      </c>
      <c r="C2188">
        <v>0.6</v>
      </c>
      <c r="D2188">
        <v>-0.35</v>
      </c>
      <c r="E2188">
        <v>0.08</v>
      </c>
      <c r="F2188">
        <v>-0.15</v>
      </c>
      <c r="G2188">
        <v>0</v>
      </c>
      <c r="H2188">
        <v>51.75</v>
      </c>
      <c r="I2188" s="14">
        <v>2086.59</v>
      </c>
      <c r="J2188">
        <v>0.28999999999999998</v>
      </c>
      <c r="K2188">
        <f t="shared" si="237"/>
        <v>8.5753264470862928E-3</v>
      </c>
      <c r="L2188">
        <f t="shared" si="235"/>
        <v>-1.2349401915592924E-3</v>
      </c>
      <c r="M2188">
        <f t="shared" si="238"/>
        <v>-6.4516129032258118E-2</v>
      </c>
      <c r="N2188">
        <f t="shared" si="239"/>
        <v>8.5753264470862928E-3</v>
      </c>
      <c r="O2188">
        <f t="shared" si="236"/>
        <v>9.8102666386455858E-3</v>
      </c>
      <c r="P2188" s="7" t="s">
        <v>2353</v>
      </c>
      <c r="R2188">
        <f t="shared" si="240"/>
        <v>1.7488056603696598E-2</v>
      </c>
    </row>
    <row r="2189" spans="1:18">
      <c r="A2189" s="7" t="s">
        <v>2354</v>
      </c>
      <c r="B2189">
        <v>0.36</v>
      </c>
      <c r="C2189">
        <v>0.4</v>
      </c>
      <c r="D2189">
        <v>-0.39</v>
      </c>
      <c r="E2189">
        <v>0.28999999999999998</v>
      </c>
      <c r="F2189">
        <v>0.04</v>
      </c>
      <c r="G2189">
        <v>0</v>
      </c>
      <c r="H2189">
        <v>51.31</v>
      </c>
      <c r="I2189" s="14">
        <v>2089.17</v>
      </c>
      <c r="J2189">
        <v>0.31</v>
      </c>
      <c r="K2189">
        <f t="shared" si="237"/>
        <v>1.0437179992122906E-2</v>
      </c>
      <c r="L2189">
        <f t="shared" si="235"/>
        <v>3.8102285176146392E-3</v>
      </c>
      <c r="M2189">
        <f t="shared" si="238"/>
        <v>-8.8235294117647134E-2</v>
      </c>
      <c r="N2189">
        <f t="shared" si="239"/>
        <v>1.0437179992122906E-2</v>
      </c>
      <c r="O2189">
        <f t="shared" si="236"/>
        <v>6.6269514745082667E-3</v>
      </c>
      <c r="P2189" s="7" t="s">
        <v>2354</v>
      </c>
      <c r="R2189">
        <f t="shared" si="240"/>
        <v>1.7696111240665151E-2</v>
      </c>
    </row>
    <row r="2190" spans="1:18">
      <c r="A2190" s="7" t="s">
        <v>2355</v>
      </c>
      <c r="B2190">
        <v>-0.13</v>
      </c>
      <c r="C2190">
        <v>-0.27</v>
      </c>
      <c r="D2190">
        <v>-0.16</v>
      </c>
      <c r="E2190">
        <v>0.2</v>
      </c>
      <c r="F2190">
        <v>0.08</v>
      </c>
      <c r="G2190">
        <v>0</v>
      </c>
      <c r="H2190">
        <v>50.78</v>
      </c>
      <c r="I2190" s="14">
        <v>2081.2399999999998</v>
      </c>
      <c r="J2190">
        <v>0.34</v>
      </c>
      <c r="K2190">
        <f t="shared" si="237"/>
        <v>-3.1409501374165018E-3</v>
      </c>
      <c r="L2190">
        <f t="shared" si="235"/>
        <v>-1.1230670288638524E-3</v>
      </c>
      <c r="M2190">
        <f t="shared" si="238"/>
        <v>0</v>
      </c>
      <c r="N2190">
        <f t="shared" si="239"/>
        <v>-3.1409501374165018E-3</v>
      </c>
      <c r="O2190">
        <f t="shared" si="236"/>
        <v>-2.0178831085526493E-3</v>
      </c>
      <c r="P2190" s="7" t="s">
        <v>2355</v>
      </c>
      <c r="R2190">
        <f t="shared" si="240"/>
        <v>1.7659948753918606E-2</v>
      </c>
    </row>
    <row r="2191" spans="1:18">
      <c r="A2191" s="7" t="s">
        <v>2356</v>
      </c>
      <c r="B2191">
        <v>1.61</v>
      </c>
      <c r="C2191">
        <v>-0.01</v>
      </c>
      <c r="D2191">
        <v>-0.08</v>
      </c>
      <c r="E2191">
        <v>-0.11</v>
      </c>
      <c r="F2191">
        <v>-0.32</v>
      </c>
      <c r="G2191">
        <v>0</v>
      </c>
      <c r="H2191">
        <v>50.94</v>
      </c>
      <c r="I2191" s="14">
        <v>2083.58</v>
      </c>
      <c r="J2191">
        <v>0.34</v>
      </c>
      <c r="K2191">
        <f t="shared" si="237"/>
        <v>2.125100240577376E-2</v>
      </c>
      <c r="L2191">
        <f t="shared" si="235"/>
        <v>1.6162384658902417E-2</v>
      </c>
      <c r="M2191">
        <f t="shared" si="238"/>
        <v>6.2500000000000056E-2</v>
      </c>
      <c r="N2191">
        <f t="shared" si="239"/>
        <v>2.125100240577376E-2</v>
      </c>
      <c r="O2191">
        <f t="shared" si="236"/>
        <v>5.0886177468713427E-3</v>
      </c>
      <c r="P2191" s="7" t="s">
        <v>2356</v>
      </c>
      <c r="R2191">
        <f t="shared" si="240"/>
        <v>1.7673710841669549E-2</v>
      </c>
    </row>
    <row r="2192" spans="1:18">
      <c r="A2192" s="7" t="s">
        <v>2357</v>
      </c>
      <c r="B2192">
        <v>-0.11</v>
      </c>
      <c r="C2192">
        <v>-0.23</v>
      </c>
      <c r="D2192">
        <v>-0.65</v>
      </c>
      <c r="E2192">
        <v>0.01</v>
      </c>
      <c r="F2192">
        <v>-0.16</v>
      </c>
      <c r="G2192">
        <v>0</v>
      </c>
      <c r="H2192">
        <v>49.88</v>
      </c>
      <c r="I2192" s="14">
        <v>2050.44</v>
      </c>
      <c r="J2192">
        <v>0.32</v>
      </c>
      <c r="K2192">
        <f t="shared" si="237"/>
        <v>-9.5313741064336158E-3</v>
      </c>
      <c r="L2192">
        <f t="shared" si="235"/>
        <v>-1.3393792099123801E-3</v>
      </c>
      <c r="M2192">
        <f t="shared" si="238"/>
        <v>3.2258064516129059E-2</v>
      </c>
      <c r="N2192">
        <f t="shared" si="239"/>
        <v>-9.5313741064336158E-3</v>
      </c>
      <c r="O2192">
        <f t="shared" si="236"/>
        <v>-8.191994896521235E-3</v>
      </c>
      <c r="P2192" s="7" t="s">
        <v>2357</v>
      </c>
      <c r="R2192">
        <f t="shared" si="240"/>
        <v>1.7663794908813278E-2</v>
      </c>
    </row>
    <row r="2193" spans="1:18">
      <c r="A2193" s="7" t="s">
        <v>2358</v>
      </c>
      <c r="B2193">
        <v>1.39</v>
      </c>
      <c r="C2193">
        <v>-0.55000000000000004</v>
      </c>
      <c r="D2193">
        <v>0.48</v>
      </c>
      <c r="E2193">
        <v>0.19</v>
      </c>
      <c r="F2193">
        <v>-0.18</v>
      </c>
      <c r="G2193">
        <v>0</v>
      </c>
      <c r="H2193">
        <v>50.36</v>
      </c>
      <c r="I2193" s="14">
        <v>2053.19</v>
      </c>
      <c r="J2193">
        <v>0.31</v>
      </c>
      <c r="K2193">
        <f t="shared" si="237"/>
        <v>9.9383820314047225E-4</v>
      </c>
      <c r="L2193">
        <f t="shared" si="235"/>
        <v>1.4903313824739053E-2</v>
      </c>
      <c r="M2193">
        <f t="shared" si="238"/>
        <v>3.3333333333333368E-2</v>
      </c>
      <c r="N2193">
        <f t="shared" si="239"/>
        <v>9.9383820314047225E-4</v>
      </c>
      <c r="O2193">
        <f t="shared" si="236"/>
        <v>-1.3909475621598581E-2</v>
      </c>
      <c r="P2193" s="7" t="s">
        <v>2358</v>
      </c>
      <c r="R2193">
        <f t="shared" si="240"/>
        <v>1.7647208640107718E-2</v>
      </c>
    </row>
    <row r="2194" spans="1:18">
      <c r="A2194" s="7" t="s">
        <v>2359</v>
      </c>
      <c r="B2194">
        <v>-1.07</v>
      </c>
      <c r="C2194">
        <v>0.33</v>
      </c>
      <c r="D2194">
        <v>0.37</v>
      </c>
      <c r="E2194">
        <v>-0.56999999999999995</v>
      </c>
      <c r="F2194">
        <v>0.4</v>
      </c>
      <c r="G2194">
        <v>0</v>
      </c>
      <c r="H2194">
        <v>50.31</v>
      </c>
      <c r="I2194" s="14">
        <v>2023.04</v>
      </c>
      <c r="J2194">
        <v>0.3</v>
      </c>
      <c r="K2194">
        <f t="shared" si="237"/>
        <v>1.1256281407035221E-2</v>
      </c>
      <c r="L2194">
        <f t="shared" si="235"/>
        <v>-1.1207397957936852E-2</v>
      </c>
      <c r="M2194">
        <f t="shared" si="238"/>
        <v>3.4482758620689689E-2</v>
      </c>
      <c r="N2194">
        <f t="shared" si="239"/>
        <v>1.1256281407035221E-2</v>
      </c>
      <c r="O2194">
        <f t="shared" si="236"/>
        <v>2.2463679364972074E-2</v>
      </c>
      <c r="P2194" s="7" t="s">
        <v>2359</v>
      </c>
      <c r="R2194">
        <f t="shared" si="240"/>
        <v>1.7656296136308494E-2</v>
      </c>
    </row>
    <row r="2195" spans="1:18">
      <c r="A2195" s="7" t="s">
        <v>2360</v>
      </c>
      <c r="B2195">
        <v>-1.45</v>
      </c>
      <c r="C2195">
        <v>-0.59</v>
      </c>
      <c r="D2195">
        <v>-0.4</v>
      </c>
      <c r="E2195">
        <v>0.15</v>
      </c>
      <c r="F2195">
        <v>-0.27</v>
      </c>
      <c r="G2195">
        <v>0</v>
      </c>
      <c r="H2195">
        <v>49.75</v>
      </c>
      <c r="I2195" s="14">
        <v>2045.97</v>
      </c>
      <c r="J2195">
        <v>0.28999999999999998</v>
      </c>
      <c r="K2195">
        <f t="shared" si="237"/>
        <v>2.4927894519983538E-2</v>
      </c>
      <c r="L2195">
        <f t="shared" si="235"/>
        <v>-1.3990361445783119E-2</v>
      </c>
      <c r="M2195">
        <f t="shared" si="238"/>
        <v>-9.3750000000000083E-2</v>
      </c>
      <c r="N2195">
        <f t="shared" si="239"/>
        <v>2.4927894519983538E-2</v>
      </c>
      <c r="O2195">
        <f t="shared" si="236"/>
        <v>3.891825596576666E-2</v>
      </c>
      <c r="P2195" s="7" t="s">
        <v>2360</v>
      </c>
      <c r="R2195">
        <f t="shared" si="240"/>
        <v>1.7622580033933046E-2</v>
      </c>
    </row>
    <row r="2196" spans="1:18">
      <c r="A2196" s="7" t="s">
        <v>2361</v>
      </c>
      <c r="B2196">
        <v>-0.43</v>
      </c>
      <c r="C2196">
        <v>-0.54</v>
      </c>
      <c r="D2196">
        <v>-0.18</v>
      </c>
      <c r="E2196">
        <v>-0.08</v>
      </c>
      <c r="F2196">
        <v>0.1</v>
      </c>
      <c r="G2196">
        <v>0</v>
      </c>
      <c r="H2196">
        <v>48.54</v>
      </c>
      <c r="I2196" s="14">
        <v>2075</v>
      </c>
      <c r="J2196">
        <v>0.32</v>
      </c>
      <c r="K2196">
        <f t="shared" si="237"/>
        <v>-2.0559210526316083E-3</v>
      </c>
      <c r="L2196">
        <f t="shared" si="235"/>
        <v>-3.2280998405164003E-3</v>
      </c>
      <c r="M2196">
        <f t="shared" si="238"/>
        <v>0.14285714285714277</v>
      </c>
      <c r="N2196">
        <f t="shared" si="239"/>
        <v>-2.0559210526316083E-3</v>
      </c>
      <c r="O2196">
        <f t="shared" si="236"/>
        <v>1.172178787884792E-3</v>
      </c>
      <c r="P2196" s="7" t="s">
        <v>2361</v>
      </c>
      <c r="R2196">
        <f t="shared" si="240"/>
        <v>1.7453389859721807E-2</v>
      </c>
    </row>
    <row r="2197" spans="1:18">
      <c r="A2197" s="7" t="s">
        <v>2362</v>
      </c>
      <c r="B2197">
        <v>0.13</v>
      </c>
      <c r="C2197">
        <v>-0.01</v>
      </c>
      <c r="D2197">
        <v>0.22</v>
      </c>
      <c r="E2197">
        <v>-0.15</v>
      </c>
      <c r="F2197">
        <v>0.22</v>
      </c>
      <c r="G2197">
        <v>0</v>
      </c>
      <c r="H2197">
        <v>48.64</v>
      </c>
      <c r="I2197" s="14">
        <v>2081.7199999999998</v>
      </c>
      <c r="J2197">
        <v>0.28000000000000003</v>
      </c>
      <c r="K2197">
        <f t="shared" si="237"/>
        <v>1.8212267113250941E-2</v>
      </c>
      <c r="L2197">
        <f t="shared" si="235"/>
        <v>1.5106466914912454E-3</v>
      </c>
      <c r="M2197">
        <f t="shared" si="238"/>
        <v>3.703703703703707E-2</v>
      </c>
      <c r="N2197">
        <f t="shared" si="239"/>
        <v>1.8212267113250941E-2</v>
      </c>
      <c r="O2197">
        <f t="shared" si="236"/>
        <v>1.6701620421759697E-2</v>
      </c>
      <c r="P2197" s="7" t="s">
        <v>2362</v>
      </c>
      <c r="R2197">
        <f t="shared" si="240"/>
        <v>1.7467141501877122E-2</v>
      </c>
    </row>
    <row r="2198" spans="1:18">
      <c r="A2198" s="7" t="s">
        <v>2363</v>
      </c>
      <c r="B2198">
        <v>-0.95</v>
      </c>
      <c r="C2198">
        <v>-0.31</v>
      </c>
      <c r="D2198">
        <v>-0.04</v>
      </c>
      <c r="E2198">
        <v>-0.65</v>
      </c>
      <c r="F2198">
        <v>-0.06</v>
      </c>
      <c r="G2198">
        <v>0</v>
      </c>
      <c r="H2198">
        <v>47.77</v>
      </c>
      <c r="I2198" s="14">
        <v>2078.58</v>
      </c>
      <c r="J2198">
        <v>0.27</v>
      </c>
      <c r="K2198">
        <f t="shared" si="237"/>
        <v>-3.7539103232533829E-3</v>
      </c>
      <c r="L2198">
        <f t="shared" si="235"/>
        <v>-9.8227896341462895E-3</v>
      </c>
      <c r="M2198">
        <f t="shared" si="238"/>
        <v>-0.22857142857142848</v>
      </c>
      <c r="N2198">
        <f t="shared" si="239"/>
        <v>-3.7539103232533829E-3</v>
      </c>
      <c r="O2198">
        <f t="shared" si="236"/>
        <v>6.0688793108929062E-3</v>
      </c>
      <c r="P2198" s="7" t="s">
        <v>2363</v>
      </c>
      <c r="R2198">
        <f t="shared" si="240"/>
        <v>1.7364307525842695E-2</v>
      </c>
    </row>
    <row r="2199" spans="1:18">
      <c r="A2199" s="7" t="s">
        <v>2364</v>
      </c>
      <c r="B2199">
        <v>0.14000000000000001</v>
      </c>
      <c r="C2199">
        <v>0.93</v>
      </c>
      <c r="D2199">
        <v>0.33</v>
      </c>
      <c r="E2199">
        <v>-0.51</v>
      </c>
      <c r="F2199">
        <v>-0.13</v>
      </c>
      <c r="G2199">
        <v>0</v>
      </c>
      <c r="H2199">
        <v>47.95</v>
      </c>
      <c r="I2199" s="14">
        <v>2099.1999999999998</v>
      </c>
      <c r="J2199">
        <v>0.35</v>
      </c>
      <c r="K2199">
        <f t="shared" si="237"/>
        <v>-6.0116086235489042E-3</v>
      </c>
      <c r="L2199">
        <f t="shared" si="235"/>
        <v>-3.4763063530689989E-4</v>
      </c>
      <c r="M2199">
        <f t="shared" si="238"/>
        <v>6.060606060606049E-2</v>
      </c>
      <c r="N2199">
        <f t="shared" si="239"/>
        <v>-6.0116086235489042E-3</v>
      </c>
      <c r="O2199">
        <f t="shared" si="236"/>
        <v>-5.6639779882420044E-3</v>
      </c>
      <c r="P2199" s="7" t="s">
        <v>2364</v>
      </c>
      <c r="R2199">
        <f t="shared" si="240"/>
        <v>1.7368242930224386E-2</v>
      </c>
    </row>
    <row r="2200" spans="1:18">
      <c r="A2200" s="7" t="s">
        <v>2365</v>
      </c>
      <c r="B2200">
        <v>-0.08</v>
      </c>
      <c r="C2200">
        <v>0.05</v>
      </c>
      <c r="D2200">
        <v>0.49</v>
      </c>
      <c r="E2200">
        <v>0.01</v>
      </c>
      <c r="F2200">
        <v>0.17</v>
      </c>
      <c r="G2200">
        <v>0</v>
      </c>
      <c r="H2200">
        <v>48.24</v>
      </c>
      <c r="I2200" s="14">
        <v>2099.9299999999998</v>
      </c>
      <c r="J2200">
        <v>0.33</v>
      </c>
      <c r="K2200">
        <f t="shared" si="237"/>
        <v>7.7292667641530094E-3</v>
      </c>
      <c r="L2200">
        <f t="shared" si="235"/>
        <v>-1.1320880364932427E-3</v>
      </c>
      <c r="M2200">
        <f t="shared" si="238"/>
        <v>0</v>
      </c>
      <c r="N2200">
        <f t="shared" si="239"/>
        <v>7.7292667641530094E-3</v>
      </c>
      <c r="O2200">
        <f t="shared" si="236"/>
        <v>8.8613548006462525E-3</v>
      </c>
      <c r="P2200" s="7" t="s">
        <v>2365</v>
      </c>
      <c r="R2200">
        <f t="shared" si="240"/>
        <v>1.73656726203009E-2</v>
      </c>
    </row>
    <row r="2201" spans="1:18">
      <c r="A2201" s="7" t="s">
        <v>2366</v>
      </c>
      <c r="B2201">
        <v>-0.26</v>
      </c>
      <c r="C2201">
        <v>0.17</v>
      </c>
      <c r="D2201">
        <v>-0.32</v>
      </c>
      <c r="E2201">
        <v>-0.62</v>
      </c>
      <c r="F2201">
        <v>-0.7</v>
      </c>
      <c r="G2201">
        <v>0</v>
      </c>
      <c r="H2201">
        <v>47.87</v>
      </c>
      <c r="I2201" s="14">
        <v>2102.31</v>
      </c>
      <c r="J2201">
        <v>0.33</v>
      </c>
      <c r="K2201">
        <f t="shared" si="237"/>
        <v>2.9019776440240633E-2</v>
      </c>
      <c r="L2201">
        <f t="shared" si="235"/>
        <v>-3.5453765540646312E-3</v>
      </c>
      <c r="M2201">
        <f t="shared" si="238"/>
        <v>3.1250000000000028E-2</v>
      </c>
      <c r="N2201">
        <f t="shared" si="239"/>
        <v>2.9019776440240633E-2</v>
      </c>
      <c r="O2201">
        <f t="shared" si="236"/>
        <v>3.2565152994305263E-2</v>
      </c>
      <c r="P2201" s="7" t="s">
        <v>2366</v>
      </c>
      <c r="R2201">
        <f t="shared" si="240"/>
        <v>1.7368935234612373E-2</v>
      </c>
    </row>
    <row r="2202" spans="1:18">
      <c r="A2202" s="7" t="s">
        <v>109</v>
      </c>
      <c r="B2202">
        <v>0.32</v>
      </c>
      <c r="C2202">
        <v>0.43</v>
      </c>
      <c r="D2202">
        <v>0.24</v>
      </c>
      <c r="E2202">
        <v>0.04</v>
      </c>
      <c r="F2202">
        <v>-0.12</v>
      </c>
      <c r="G2202">
        <v>0</v>
      </c>
      <c r="H2202">
        <v>46.52</v>
      </c>
      <c r="I2202" s="14">
        <v>2109.79</v>
      </c>
      <c r="J2202">
        <v>0.32</v>
      </c>
      <c r="K2202">
        <f t="shared" si="237"/>
        <v>-2.145002145002023E-3</v>
      </c>
      <c r="L2202">
        <f t="shared" si="235"/>
        <v>2.7280720515195844E-3</v>
      </c>
      <c r="M2202">
        <f t="shared" si="238"/>
        <v>0</v>
      </c>
      <c r="N2202">
        <f t="shared" si="239"/>
        <v>-2.145002145002023E-3</v>
      </c>
      <c r="O2202">
        <f t="shared" si="236"/>
        <v>-4.8730741965216078E-3</v>
      </c>
      <c r="P2202" s="7" t="s">
        <v>109</v>
      </c>
      <c r="R2202">
        <f t="shared" si="240"/>
        <v>1.7090869890731098E-2</v>
      </c>
    </row>
    <row r="2203" spans="1:18">
      <c r="A2203" s="7" t="s">
        <v>2367</v>
      </c>
      <c r="B2203">
        <v>1.25</v>
      </c>
      <c r="C2203">
        <v>0.9</v>
      </c>
      <c r="D2203">
        <v>-0.02</v>
      </c>
      <c r="E2203">
        <v>-0.54</v>
      </c>
      <c r="F2203">
        <v>0.04</v>
      </c>
      <c r="G2203">
        <v>0</v>
      </c>
      <c r="H2203">
        <v>46.62</v>
      </c>
      <c r="I2203" s="14">
        <v>2104.0500000000002</v>
      </c>
      <c r="J2203">
        <v>0.32</v>
      </c>
      <c r="K2203">
        <f t="shared" si="237"/>
        <v>2.4840624313035731E-2</v>
      </c>
      <c r="L2203">
        <f t="shared" si="235"/>
        <v>1.187384579870732E-2</v>
      </c>
      <c r="M2203">
        <f t="shared" si="238"/>
        <v>-3.0303030303030328E-2</v>
      </c>
      <c r="N2203">
        <f t="shared" si="239"/>
        <v>2.4840624313035731E-2</v>
      </c>
      <c r="O2203">
        <f t="shared" si="236"/>
        <v>1.2966778514328411E-2</v>
      </c>
      <c r="P2203" s="7" t="s">
        <v>2367</v>
      </c>
      <c r="R2203">
        <f t="shared" si="240"/>
        <v>1.7097489310944725E-2</v>
      </c>
    </row>
    <row r="2204" spans="1:18">
      <c r="A2204" s="7" t="s">
        <v>2368</v>
      </c>
      <c r="B2204">
        <v>-0.42</v>
      </c>
      <c r="C2204">
        <v>0.17</v>
      </c>
      <c r="D2204">
        <v>-0.56000000000000005</v>
      </c>
      <c r="E2204">
        <v>0.35</v>
      </c>
      <c r="F2204">
        <v>0.1</v>
      </c>
      <c r="G2204">
        <v>0</v>
      </c>
      <c r="H2204">
        <v>45.49</v>
      </c>
      <c r="I2204" s="14">
        <v>2079.36</v>
      </c>
      <c r="J2204">
        <v>0.33</v>
      </c>
      <c r="K2204">
        <f t="shared" si="237"/>
        <v>2.2247191011236001E-2</v>
      </c>
      <c r="L2204">
        <f t="shared" si="235"/>
        <v>-4.8099702786909837E-3</v>
      </c>
      <c r="M2204">
        <f t="shared" si="238"/>
        <v>3.1250000000000028E-2</v>
      </c>
      <c r="N2204">
        <f t="shared" si="239"/>
        <v>2.2247191011236001E-2</v>
      </c>
      <c r="O2204">
        <f t="shared" si="236"/>
        <v>2.7057161289926985E-2</v>
      </c>
      <c r="P2204" s="7" t="s">
        <v>2368</v>
      </c>
      <c r="R2204">
        <f t="shared" si="240"/>
        <v>1.6938121716497261E-2</v>
      </c>
    </row>
    <row r="2205" spans="1:18">
      <c r="A2205" s="7" t="s">
        <v>2369</v>
      </c>
      <c r="B2205">
        <v>-0.2</v>
      </c>
      <c r="C2205">
        <v>-0.84</v>
      </c>
      <c r="D2205">
        <v>-0.05</v>
      </c>
      <c r="E2205">
        <v>0.33</v>
      </c>
      <c r="F2205">
        <v>-0.28000000000000003</v>
      </c>
      <c r="G2205">
        <v>0</v>
      </c>
      <c r="H2205">
        <v>44.5</v>
      </c>
      <c r="I2205" s="14">
        <v>2089.41</v>
      </c>
      <c r="J2205">
        <v>0.32</v>
      </c>
      <c r="K2205">
        <f t="shared" si="237"/>
        <v>3.1559963931469923E-3</v>
      </c>
      <c r="L2205">
        <f t="shared" si="235"/>
        <v>-4.4968545937285845E-4</v>
      </c>
      <c r="M2205">
        <f t="shared" si="238"/>
        <v>-3.0303030303030328E-2</v>
      </c>
      <c r="N2205">
        <f t="shared" si="239"/>
        <v>3.1559963931469923E-3</v>
      </c>
      <c r="O2205">
        <f t="shared" si="236"/>
        <v>3.6056818525198506E-3</v>
      </c>
      <c r="P2205" s="7" t="s">
        <v>2369</v>
      </c>
      <c r="R2205">
        <f t="shared" si="240"/>
        <v>1.6753652879430384E-2</v>
      </c>
    </row>
    <row r="2206" spans="1:18">
      <c r="A2206" s="7" t="s">
        <v>2370</v>
      </c>
      <c r="B2206">
        <v>1.43</v>
      </c>
      <c r="C2206">
        <v>1.5</v>
      </c>
      <c r="D2206">
        <v>0.69</v>
      </c>
      <c r="E2206">
        <v>-0.71</v>
      </c>
      <c r="F2206">
        <v>-0.15</v>
      </c>
      <c r="G2206">
        <v>0</v>
      </c>
      <c r="H2206">
        <v>44.36</v>
      </c>
      <c r="I2206" s="14">
        <v>2090.35</v>
      </c>
      <c r="J2206">
        <v>0.33</v>
      </c>
      <c r="K2206">
        <f t="shared" si="237"/>
        <v>-2.9220049449315026E-3</v>
      </c>
      <c r="L2206">
        <f t="shared" si="235"/>
        <v>1.1839933394324015E-2</v>
      </c>
      <c r="M2206">
        <f t="shared" si="238"/>
        <v>0.10000000000000009</v>
      </c>
      <c r="N2206">
        <f t="shared" si="239"/>
        <v>-2.9220049449315026E-3</v>
      </c>
      <c r="O2206">
        <f t="shared" si="236"/>
        <v>-1.4761938339255518E-2</v>
      </c>
      <c r="P2206" s="7" t="s">
        <v>2370</v>
      </c>
      <c r="R2206">
        <f t="shared" si="240"/>
        <v>1.6747996911511652E-2</v>
      </c>
    </row>
    <row r="2207" spans="1:18">
      <c r="A2207" s="7" t="s">
        <v>2371</v>
      </c>
      <c r="B2207">
        <v>-0.42</v>
      </c>
      <c r="C2207">
        <v>-1.06</v>
      </c>
      <c r="D2207">
        <v>-0.93</v>
      </c>
      <c r="E2207">
        <v>-0.41</v>
      </c>
      <c r="F2207">
        <v>-0.51</v>
      </c>
      <c r="G2207">
        <v>0</v>
      </c>
      <c r="H2207">
        <v>44.49</v>
      </c>
      <c r="I2207" s="14">
        <v>2065.89</v>
      </c>
      <c r="J2207">
        <v>0.3</v>
      </c>
      <c r="K2207">
        <f t="shared" si="237"/>
        <v>2.9622772506364293E-2</v>
      </c>
      <c r="L2207">
        <f t="shared" si="235"/>
        <v>-2.5540995953997063E-3</v>
      </c>
      <c r="M2207">
        <f t="shared" si="238"/>
        <v>0</v>
      </c>
      <c r="N2207">
        <f t="shared" si="239"/>
        <v>2.9622772506364293E-2</v>
      </c>
      <c r="O2207">
        <f t="shared" si="236"/>
        <v>3.2176872101764002E-2</v>
      </c>
      <c r="P2207" s="7" t="s">
        <v>2371</v>
      </c>
      <c r="R2207">
        <f t="shared" si="240"/>
        <v>1.679375075078466E-2</v>
      </c>
    </row>
    <row r="2208" spans="1:18">
      <c r="A2208" s="7" t="s">
        <v>2372</v>
      </c>
      <c r="B2208">
        <v>-0.2</v>
      </c>
      <c r="C2208">
        <v>-0.45</v>
      </c>
      <c r="D2208">
        <v>-0.73</v>
      </c>
      <c r="E2208">
        <v>0.22</v>
      </c>
      <c r="F2208">
        <v>-0.12</v>
      </c>
      <c r="G2208">
        <v>0</v>
      </c>
      <c r="H2208">
        <v>43.21</v>
      </c>
      <c r="I2208" s="14">
        <v>2071.1799999999998</v>
      </c>
      <c r="J2208">
        <v>0.3</v>
      </c>
      <c r="K2208">
        <f t="shared" si="237"/>
        <v>6.9476609541457011E-4</v>
      </c>
      <c r="L2208">
        <f t="shared" si="235"/>
        <v>-1.9131147145990672E-3</v>
      </c>
      <c r="M2208">
        <f t="shared" si="238"/>
        <v>0</v>
      </c>
      <c r="N2208">
        <f t="shared" si="239"/>
        <v>6.9476609541457011E-4</v>
      </c>
      <c r="O2208">
        <f t="shared" si="236"/>
        <v>2.6078808100136372E-3</v>
      </c>
      <c r="P2208" s="7" t="s">
        <v>2372</v>
      </c>
      <c r="R2208">
        <f t="shared" si="240"/>
        <v>1.6479214633001359E-2</v>
      </c>
    </row>
    <row r="2209" spans="1:18">
      <c r="A2209" s="7" t="s">
        <v>2373</v>
      </c>
      <c r="B2209">
        <v>1.0900000000000001</v>
      </c>
      <c r="C2209">
        <v>-0.03</v>
      </c>
      <c r="D2209">
        <v>-0.56000000000000005</v>
      </c>
      <c r="E2209">
        <v>0.25</v>
      </c>
      <c r="F2209">
        <v>-0.66</v>
      </c>
      <c r="G2209">
        <v>0</v>
      </c>
      <c r="H2209">
        <v>43.18</v>
      </c>
      <c r="I2209" s="14">
        <v>2075.15</v>
      </c>
      <c r="J2209">
        <v>0.3</v>
      </c>
      <c r="K2209">
        <f t="shared" si="237"/>
        <v>-1.7519908987485851E-2</v>
      </c>
      <c r="L2209">
        <f t="shared" si="235"/>
        <v>1.103039692863853E-2</v>
      </c>
      <c r="M2209">
        <f t="shared" si="238"/>
        <v>0</v>
      </c>
      <c r="N2209">
        <f t="shared" si="239"/>
        <v>-1.7519908987485851E-2</v>
      </c>
      <c r="O2209">
        <f t="shared" si="236"/>
        <v>-2.8550305916124383E-2</v>
      </c>
      <c r="P2209" s="7" t="s">
        <v>2373</v>
      </c>
      <c r="R2209">
        <f t="shared" si="240"/>
        <v>1.6474200884912828E-2</v>
      </c>
    </row>
    <row r="2210" spans="1:18">
      <c r="A2210" s="7" t="s">
        <v>2374</v>
      </c>
      <c r="B2210">
        <v>1.5</v>
      </c>
      <c r="C2210">
        <v>-0.77</v>
      </c>
      <c r="D2210">
        <v>0.32</v>
      </c>
      <c r="E2210">
        <v>0.03</v>
      </c>
      <c r="F2210">
        <v>0.52</v>
      </c>
      <c r="G2210">
        <v>0</v>
      </c>
      <c r="H2210">
        <v>43.95</v>
      </c>
      <c r="I2210" s="14">
        <v>2052.5100000000002</v>
      </c>
      <c r="J2210">
        <v>0.3</v>
      </c>
      <c r="K2210">
        <f t="shared" si="237"/>
        <v>2.3998136067101609E-2</v>
      </c>
      <c r="L2210">
        <f t="shared" si="235"/>
        <v>1.6627537222502979E-2</v>
      </c>
      <c r="M2210">
        <f t="shared" si="238"/>
        <v>-0.94000000000000006</v>
      </c>
      <c r="N2210">
        <f t="shared" si="239"/>
        <v>2.3998136067101609E-2</v>
      </c>
      <c r="O2210">
        <f t="shared" si="236"/>
        <v>7.3705988445986297E-3</v>
      </c>
      <c r="P2210" s="7" t="s">
        <v>2374</v>
      </c>
      <c r="R2210">
        <f t="shared" si="240"/>
        <v>1.6413849147461176E-2</v>
      </c>
    </row>
    <row r="2211" spans="1:18">
      <c r="A2211" s="7" t="s">
        <v>2375</v>
      </c>
      <c r="B2211">
        <v>-0.74</v>
      </c>
      <c r="C2211">
        <v>-0.9</v>
      </c>
      <c r="D2211">
        <v>-0.2</v>
      </c>
      <c r="E2211">
        <v>0.44</v>
      </c>
      <c r="F2211">
        <v>0.16</v>
      </c>
      <c r="G2211">
        <v>0</v>
      </c>
      <c r="H2211">
        <v>42.92</v>
      </c>
      <c r="I2211" s="14">
        <v>2018.94</v>
      </c>
      <c r="J2211">
        <v>5</v>
      </c>
      <c r="K2211">
        <f t="shared" si="237"/>
        <v>-6.0213061602593333E-3</v>
      </c>
      <c r="L2211">
        <f t="shared" si="235"/>
        <v>-5.8253765812967141E-3</v>
      </c>
      <c r="M2211">
        <f t="shared" si="238"/>
        <v>16.241379310344829</v>
      </c>
      <c r="N2211">
        <f t="shared" si="239"/>
        <v>-6.0213061602593333E-3</v>
      </c>
      <c r="O2211">
        <f t="shared" si="236"/>
        <v>-1.9592957896261923E-4</v>
      </c>
      <c r="P2211" s="7" t="s">
        <v>2375</v>
      </c>
      <c r="R2211">
        <f t="shared" si="240"/>
        <v>1.619577836867574E-2</v>
      </c>
    </row>
    <row r="2212" spans="1:18">
      <c r="A2212" s="7" t="s">
        <v>2376</v>
      </c>
      <c r="B2212">
        <v>-0.15</v>
      </c>
      <c r="C2212">
        <v>0.15</v>
      </c>
      <c r="D2212">
        <v>1.22</v>
      </c>
      <c r="E2212">
        <v>0.47</v>
      </c>
      <c r="F2212">
        <v>0.14000000000000001</v>
      </c>
      <c r="G2212">
        <v>0</v>
      </c>
      <c r="H2212">
        <v>43.18</v>
      </c>
      <c r="I2212" s="14">
        <v>2030.77</v>
      </c>
      <c r="J2212">
        <v>0.28999999999999998</v>
      </c>
      <c r="K2212">
        <f t="shared" si="237"/>
        <v>4.6339202965716238E-4</v>
      </c>
      <c r="L2212">
        <f t="shared" si="235"/>
        <v>-1.4210831702448296E-3</v>
      </c>
      <c r="M2212">
        <f t="shared" si="238"/>
        <v>3.5714285714285546E-2</v>
      </c>
      <c r="N2212">
        <f t="shared" si="239"/>
        <v>4.6339202965716238E-4</v>
      </c>
      <c r="O2212">
        <f t="shared" si="236"/>
        <v>1.8844751999019919E-3</v>
      </c>
      <c r="P2212" s="7" t="s">
        <v>2376</v>
      </c>
      <c r="R2212">
        <f t="shared" si="240"/>
        <v>1.6586456496335191E-2</v>
      </c>
    </row>
    <row r="2213" spans="1:18">
      <c r="A2213" s="7" t="s">
        <v>2377</v>
      </c>
      <c r="B2213">
        <v>0</v>
      </c>
      <c r="C2213">
        <v>0.1</v>
      </c>
      <c r="D2213">
        <v>-0.68</v>
      </c>
      <c r="E2213">
        <v>0.16</v>
      </c>
      <c r="F2213">
        <v>-0.31</v>
      </c>
      <c r="G2213">
        <v>0</v>
      </c>
      <c r="H2213">
        <v>43.16</v>
      </c>
      <c r="I2213" s="14">
        <v>2033.66</v>
      </c>
      <c r="J2213">
        <v>0.28000000000000003</v>
      </c>
      <c r="K2213">
        <f t="shared" si="237"/>
        <v>1.7204807918925216E-2</v>
      </c>
      <c r="L2213">
        <f t="shared" si="235"/>
        <v>2.7052151629778119E-4</v>
      </c>
      <c r="M2213">
        <f t="shared" si="238"/>
        <v>-9.6774193548387011E-2</v>
      </c>
      <c r="N2213">
        <f t="shared" si="239"/>
        <v>1.7204807918925216E-2</v>
      </c>
      <c r="O2213">
        <f t="shared" si="236"/>
        <v>1.6934286402627435E-2</v>
      </c>
      <c r="P2213" s="7" t="s">
        <v>2377</v>
      </c>
      <c r="R2213">
        <f t="shared" si="240"/>
        <v>1.6621830325173181E-2</v>
      </c>
    </row>
    <row r="2214" spans="1:18">
      <c r="A2214" s="7" t="s">
        <v>2378</v>
      </c>
      <c r="B2214">
        <v>0.36</v>
      </c>
      <c r="C2214">
        <v>-0.53</v>
      </c>
      <c r="D2214">
        <v>-0.32</v>
      </c>
      <c r="E2214">
        <v>0.04</v>
      </c>
      <c r="F2214">
        <v>0.06</v>
      </c>
      <c r="G2214">
        <v>0</v>
      </c>
      <c r="H2214">
        <v>42.43</v>
      </c>
      <c r="I2214" s="14">
        <v>2033.11</v>
      </c>
      <c r="J2214">
        <v>0.31</v>
      </c>
      <c r="K2214">
        <f t="shared" si="237"/>
        <v>2.1256495040150284E-3</v>
      </c>
      <c r="L2214">
        <f t="shared" si="235"/>
        <v>4.5704742422894868E-3</v>
      </c>
      <c r="M2214">
        <f t="shared" si="238"/>
        <v>3.3333333333333368E-2</v>
      </c>
      <c r="N2214">
        <f t="shared" si="239"/>
        <v>2.1256495040150284E-3</v>
      </c>
      <c r="O2214">
        <f t="shared" si="236"/>
        <v>-2.4448247382744584E-3</v>
      </c>
      <c r="P2214" s="7" t="s">
        <v>2378</v>
      </c>
      <c r="R2214">
        <f t="shared" si="240"/>
        <v>1.6492629124335436E-2</v>
      </c>
    </row>
    <row r="2215" spans="1:18">
      <c r="A2215" s="7" t="s">
        <v>2379</v>
      </c>
      <c r="B2215">
        <v>1.56</v>
      </c>
      <c r="C2215">
        <v>0.62</v>
      </c>
      <c r="D2215">
        <v>-0.09</v>
      </c>
      <c r="E2215">
        <v>-1.08</v>
      </c>
      <c r="F2215">
        <v>-0.36</v>
      </c>
      <c r="G2215">
        <v>0</v>
      </c>
      <c r="H2215">
        <v>42.34</v>
      </c>
      <c r="I2215" s="14">
        <v>2023.86</v>
      </c>
      <c r="J2215">
        <v>0.3</v>
      </c>
      <c r="K2215">
        <f t="shared" si="237"/>
        <v>-6.5696855936178801E-3</v>
      </c>
      <c r="L2215">
        <f t="shared" si="235"/>
        <v>1.4852775994865158E-2</v>
      </c>
      <c r="M2215">
        <f t="shared" si="238"/>
        <v>-6.2500000000000056E-2</v>
      </c>
      <c r="N2215">
        <f t="shared" si="239"/>
        <v>-6.5696855936178801E-3</v>
      </c>
      <c r="O2215">
        <f t="shared" si="236"/>
        <v>-2.1422461588483037E-2</v>
      </c>
      <c r="P2215" s="7" t="s">
        <v>2379</v>
      </c>
      <c r="R2215">
        <f t="shared" si="240"/>
        <v>1.655549727270712E-2</v>
      </c>
    </row>
    <row r="2216" spans="1:18">
      <c r="A2216" s="7" t="s">
        <v>2380</v>
      </c>
      <c r="B2216">
        <v>-0.6</v>
      </c>
      <c r="C2216">
        <v>-0.28000000000000003</v>
      </c>
      <c r="D2216">
        <v>-0.06</v>
      </c>
      <c r="E2216">
        <v>-0.44</v>
      </c>
      <c r="F2216">
        <v>0.38</v>
      </c>
      <c r="G2216">
        <v>0</v>
      </c>
      <c r="H2216">
        <v>42.62</v>
      </c>
      <c r="I2216" s="14">
        <v>1994.24</v>
      </c>
      <c r="J2216">
        <v>0.32</v>
      </c>
      <c r="K2216">
        <f t="shared" si="237"/>
        <v>-1.1824715974959543E-2</v>
      </c>
      <c r="L2216">
        <f t="shared" si="235"/>
        <v>-4.7162984293977837E-3</v>
      </c>
      <c r="M2216">
        <f t="shared" si="238"/>
        <v>0.10344827586206906</v>
      </c>
      <c r="N2216">
        <f t="shared" si="239"/>
        <v>-1.1824715974959543E-2</v>
      </c>
      <c r="O2216">
        <f t="shared" si="236"/>
        <v>-7.1084175455617595E-3</v>
      </c>
      <c r="P2216" s="7" t="s">
        <v>2380</v>
      </c>
      <c r="R2216">
        <f t="shared" si="240"/>
        <v>1.6580796177618633E-2</v>
      </c>
    </row>
    <row r="2217" spans="1:18">
      <c r="A2217" s="7" t="s">
        <v>2381</v>
      </c>
      <c r="B2217">
        <v>-0.74</v>
      </c>
      <c r="C2217">
        <v>-0.67</v>
      </c>
      <c r="D2217">
        <v>0.67</v>
      </c>
      <c r="E2217">
        <v>0.33</v>
      </c>
      <c r="F2217">
        <v>0.16</v>
      </c>
      <c r="G2217">
        <v>0</v>
      </c>
      <c r="H2217">
        <v>43.13</v>
      </c>
      <c r="I2217" s="14">
        <v>2003.69</v>
      </c>
      <c r="J2217">
        <v>0.28999999999999998</v>
      </c>
      <c r="K2217">
        <f t="shared" si="237"/>
        <v>-1.6643866849065138E-2</v>
      </c>
      <c r="L2217">
        <f t="shared" si="235"/>
        <v>-6.8254141346048899E-3</v>
      </c>
      <c r="M2217">
        <f t="shared" si="238"/>
        <v>0</v>
      </c>
      <c r="N2217">
        <f t="shared" si="239"/>
        <v>-1.6643866849065138E-2</v>
      </c>
      <c r="O2217">
        <f t="shared" si="236"/>
        <v>-9.818452714460248E-3</v>
      </c>
      <c r="P2217" s="7" t="s">
        <v>2381</v>
      </c>
      <c r="R2217">
        <f t="shared" si="240"/>
        <v>1.6560094886771442E-2</v>
      </c>
    </row>
    <row r="2218" spans="1:18">
      <c r="A2218" s="7" t="s">
        <v>2382</v>
      </c>
      <c r="B2218">
        <v>0.06</v>
      </c>
      <c r="C2218">
        <v>-0.45</v>
      </c>
      <c r="D2218">
        <v>-0.08</v>
      </c>
      <c r="E2218">
        <v>0.1</v>
      </c>
      <c r="F2218">
        <v>-0.18</v>
      </c>
      <c r="G2218">
        <v>0</v>
      </c>
      <c r="H2218">
        <v>43.86</v>
      </c>
      <c r="I2218" s="14">
        <v>2017.46</v>
      </c>
      <c r="J2218">
        <v>0.28999999999999998</v>
      </c>
      <c r="K2218">
        <f t="shared" si="237"/>
        <v>3.4190049516623508E-2</v>
      </c>
      <c r="L2218">
        <f t="shared" si="235"/>
        <v>1.2755038736605652E-3</v>
      </c>
      <c r="M2218">
        <f t="shared" si="238"/>
        <v>-0.12121212121212131</v>
      </c>
      <c r="N2218">
        <f t="shared" si="239"/>
        <v>3.4190049516623508E-2</v>
      </c>
      <c r="O2218">
        <f t="shared" si="236"/>
        <v>3.2914545642962943E-2</v>
      </c>
      <c r="P2218" s="7" t="s">
        <v>2382</v>
      </c>
      <c r="R2218">
        <f t="shared" si="240"/>
        <v>1.6591432120242236E-2</v>
      </c>
    </row>
    <row r="2219" spans="1:18">
      <c r="A2219" s="7" t="s">
        <v>2383</v>
      </c>
      <c r="B2219">
        <v>0.12</v>
      </c>
      <c r="C2219">
        <v>0.1</v>
      </c>
      <c r="D2219">
        <v>-1.07</v>
      </c>
      <c r="E2219">
        <v>0.12</v>
      </c>
      <c r="F2219">
        <v>-0.11</v>
      </c>
      <c r="G2219">
        <v>0</v>
      </c>
      <c r="H2219">
        <v>42.41</v>
      </c>
      <c r="I2219" s="14">
        <v>2014.89</v>
      </c>
      <c r="J2219">
        <v>0.33</v>
      </c>
      <c r="K2219">
        <f t="shared" si="237"/>
        <v>2.5882922109337035E-2</v>
      </c>
      <c r="L2219">
        <f t="shared" si="235"/>
        <v>7.2513074703368691E-4</v>
      </c>
      <c r="M2219">
        <f t="shared" si="238"/>
        <v>-2.9411764705882377E-2</v>
      </c>
      <c r="N2219">
        <f t="shared" si="239"/>
        <v>2.5882922109337035E-2</v>
      </c>
      <c r="O2219">
        <f t="shared" si="236"/>
        <v>2.5157791362303349E-2</v>
      </c>
      <c r="P2219" s="7" t="s">
        <v>2383</v>
      </c>
      <c r="R2219">
        <f t="shared" si="240"/>
        <v>1.6188302054515217E-2</v>
      </c>
    </row>
    <row r="2220" spans="1:18">
      <c r="A2220" s="7" t="s">
        <v>2384</v>
      </c>
      <c r="B2220">
        <v>0.84</v>
      </c>
      <c r="C2220">
        <v>0.34</v>
      </c>
      <c r="D2220">
        <v>0.74</v>
      </c>
      <c r="E2220">
        <v>0.53</v>
      </c>
      <c r="F2220">
        <v>0.69</v>
      </c>
      <c r="G2220">
        <v>0</v>
      </c>
      <c r="H2220">
        <v>41.34</v>
      </c>
      <c r="I2220" s="14">
        <v>2013.43</v>
      </c>
      <c r="J2220">
        <v>0.34</v>
      </c>
      <c r="K2220">
        <f t="shared" si="237"/>
        <v>-7.2046109510085768E-3</v>
      </c>
      <c r="L2220">
        <f t="shared" si="235"/>
        <v>8.8183863355096054E-3</v>
      </c>
      <c r="M2220">
        <f t="shared" si="238"/>
        <v>-2.8571428571428439E-2</v>
      </c>
      <c r="N2220">
        <f t="shared" si="239"/>
        <v>-7.2046109510085768E-3</v>
      </c>
      <c r="O2220">
        <f t="shared" si="236"/>
        <v>-1.6022997286518181E-2</v>
      </c>
      <c r="P2220" s="7" t="s">
        <v>2384</v>
      </c>
      <c r="R2220">
        <f t="shared" si="240"/>
        <v>1.5923027032861071E-2</v>
      </c>
    </row>
    <row r="2221" spans="1:18">
      <c r="A2221" s="7" t="s">
        <v>2385</v>
      </c>
      <c r="B2221">
        <v>0.94</v>
      </c>
      <c r="C2221">
        <v>0.78</v>
      </c>
      <c r="D2221">
        <v>-0.24</v>
      </c>
      <c r="E2221">
        <v>-0.13</v>
      </c>
      <c r="F2221">
        <v>0.1</v>
      </c>
      <c r="G2221">
        <v>0</v>
      </c>
      <c r="H2221">
        <v>41.64</v>
      </c>
      <c r="I2221" s="14">
        <v>1995.83</v>
      </c>
      <c r="J2221">
        <v>0.35</v>
      </c>
      <c r="K2221">
        <f t="shared" si="237"/>
        <v>3.3250620347394629E-2</v>
      </c>
      <c r="L2221">
        <f t="shared" si="235"/>
        <v>8.0356782092205013E-3</v>
      </c>
      <c r="M2221">
        <f t="shared" si="238"/>
        <v>9.3749999999999903E-2</v>
      </c>
      <c r="N2221">
        <f t="shared" si="239"/>
        <v>3.3250620347394629E-2</v>
      </c>
      <c r="O2221">
        <f t="shared" si="236"/>
        <v>2.5214942138174129E-2</v>
      </c>
      <c r="P2221" s="7" t="s">
        <v>2385</v>
      </c>
      <c r="R2221">
        <f t="shared" si="240"/>
        <v>1.5922442796994746E-2</v>
      </c>
    </row>
    <row r="2222" spans="1:18">
      <c r="A2222" s="7" t="s">
        <v>2386</v>
      </c>
      <c r="B2222">
        <v>-0.43</v>
      </c>
      <c r="C2222">
        <v>-0.09</v>
      </c>
      <c r="D2222">
        <v>1.65</v>
      </c>
      <c r="E2222">
        <v>0.34</v>
      </c>
      <c r="F2222">
        <v>0.55000000000000004</v>
      </c>
      <c r="G2222">
        <v>0</v>
      </c>
      <c r="H2222">
        <v>40.299999999999997</v>
      </c>
      <c r="I2222" s="14">
        <v>1979.92</v>
      </c>
      <c r="J2222">
        <v>0.32</v>
      </c>
      <c r="K2222">
        <f t="shared" si="237"/>
        <v>2.1028629338738239E-2</v>
      </c>
      <c r="L2222">
        <f t="shared" si="235"/>
        <v>-3.5882338139452364E-3</v>
      </c>
      <c r="M2222">
        <f t="shared" si="238"/>
        <v>-5.8823529411764754E-2</v>
      </c>
      <c r="N2222">
        <f t="shared" si="239"/>
        <v>2.1028629338738239E-2</v>
      </c>
      <c r="O2222">
        <f t="shared" si="236"/>
        <v>2.4616863152683476E-2</v>
      </c>
      <c r="P2222" s="7" t="s">
        <v>2386</v>
      </c>
      <c r="R2222">
        <f t="shared" si="240"/>
        <v>1.5496540482006729E-2</v>
      </c>
    </row>
    <row r="2223" spans="1:18">
      <c r="A2223" s="7" t="s">
        <v>2387</v>
      </c>
      <c r="B2223">
        <v>1.93</v>
      </c>
      <c r="C2223">
        <v>0.74</v>
      </c>
      <c r="D2223">
        <v>0.77</v>
      </c>
      <c r="E2223">
        <v>0.11</v>
      </c>
      <c r="F2223">
        <v>0.6</v>
      </c>
      <c r="G2223">
        <v>0</v>
      </c>
      <c r="H2223">
        <v>39.47</v>
      </c>
      <c r="I2223" s="14">
        <v>1987.05</v>
      </c>
      <c r="J2223">
        <v>0.34</v>
      </c>
      <c r="K2223">
        <f t="shared" si="237"/>
        <v>-1.0776942355889718E-2</v>
      </c>
      <c r="L2223">
        <f t="shared" si="235"/>
        <v>1.8289808133814395E-2</v>
      </c>
      <c r="M2223">
        <f t="shared" si="238"/>
        <v>6.2500000000000056E-2</v>
      </c>
      <c r="N2223">
        <f t="shared" si="239"/>
        <v>-1.0776942355889718E-2</v>
      </c>
      <c r="O2223">
        <f t="shared" si="236"/>
        <v>-2.9066750489704113E-2</v>
      </c>
      <c r="P2223" s="7" t="s">
        <v>2387</v>
      </c>
      <c r="R2223">
        <f t="shared" si="240"/>
        <v>1.536671839473449E-2</v>
      </c>
    </row>
    <row r="2224" spans="1:18">
      <c r="A2224" s="7" t="s">
        <v>110</v>
      </c>
      <c r="B2224">
        <v>1.48</v>
      </c>
      <c r="C2224">
        <v>0.25</v>
      </c>
      <c r="D2224">
        <v>-0.84</v>
      </c>
      <c r="E2224">
        <v>-0.13</v>
      </c>
      <c r="F2224">
        <v>0.04</v>
      </c>
      <c r="G2224">
        <v>0</v>
      </c>
      <c r="H2224">
        <v>39.9</v>
      </c>
      <c r="I2224" s="14">
        <v>1951.36</v>
      </c>
      <c r="J2224">
        <v>0.32</v>
      </c>
      <c r="K2224">
        <f t="shared" si="237"/>
        <v>2.3864511162432635E-2</v>
      </c>
      <c r="L2224">
        <f t="shared" si="235"/>
        <v>1.4315268580220584E-2</v>
      </c>
      <c r="M2224">
        <f t="shared" si="238"/>
        <v>3.2258064516129059E-2</v>
      </c>
      <c r="N2224">
        <f t="shared" si="239"/>
        <v>2.3864511162432635E-2</v>
      </c>
      <c r="O2224">
        <f t="shared" si="236"/>
        <v>9.5492425822120506E-3</v>
      </c>
      <c r="P2224" s="7" t="s">
        <v>110</v>
      </c>
      <c r="R2224">
        <f t="shared" si="240"/>
        <v>1.5354225489912313E-2</v>
      </c>
    </row>
    <row r="2225" spans="1:18">
      <c r="A2225" s="7" t="s">
        <v>2388</v>
      </c>
      <c r="B2225">
        <v>0.13</v>
      </c>
      <c r="C2225">
        <v>-0.52</v>
      </c>
      <c r="D2225">
        <v>-0.06</v>
      </c>
      <c r="E2225">
        <v>-0.14000000000000001</v>
      </c>
      <c r="F2225">
        <v>-0.15</v>
      </c>
      <c r="G2225">
        <v>0</v>
      </c>
      <c r="H2225">
        <v>38.97</v>
      </c>
      <c r="I2225" s="14">
        <v>1923.82</v>
      </c>
      <c r="J2225">
        <v>0.31</v>
      </c>
      <c r="K2225">
        <f t="shared" si="237"/>
        <v>7.7579519006981418E-3</v>
      </c>
      <c r="L2225">
        <f t="shared" si="235"/>
        <v>1.9739274907162718E-3</v>
      </c>
      <c r="M2225">
        <f t="shared" si="238"/>
        <v>0</v>
      </c>
      <c r="N2225">
        <f t="shared" si="239"/>
        <v>7.7579519006981418E-3</v>
      </c>
      <c r="O2225">
        <f t="shared" si="236"/>
        <v>5.7840244099818701E-3</v>
      </c>
      <c r="P2225" s="7" t="s">
        <v>2388</v>
      </c>
      <c r="R2225">
        <f t="shared" si="240"/>
        <v>1.510652006575363E-2</v>
      </c>
    </row>
    <row r="2226" spans="1:18">
      <c r="A2226" s="7" t="s">
        <v>2389</v>
      </c>
      <c r="B2226">
        <v>1.88</v>
      </c>
      <c r="C2226">
        <v>-0.48</v>
      </c>
      <c r="D2226">
        <v>-0.44</v>
      </c>
      <c r="E2226">
        <v>-0.46</v>
      </c>
      <c r="F2226">
        <v>-0.32</v>
      </c>
      <c r="G2226">
        <v>0</v>
      </c>
      <c r="H2226">
        <v>38.67</v>
      </c>
      <c r="I2226" s="14">
        <v>1920.03</v>
      </c>
      <c r="J2226">
        <v>0.31</v>
      </c>
      <c r="K2226">
        <f t="shared" si="237"/>
        <v>-5.1508462104488624E-2</v>
      </c>
      <c r="L2226">
        <f t="shared" si="235"/>
        <v>1.9075521869974393E-2</v>
      </c>
      <c r="M2226">
        <f t="shared" si="238"/>
        <v>3.3333333333333368E-2</v>
      </c>
      <c r="N2226">
        <f t="shared" si="239"/>
        <v>-5.1508462104488624E-2</v>
      </c>
      <c r="O2226">
        <f t="shared" si="236"/>
        <v>-7.0583983974463013E-2</v>
      </c>
      <c r="P2226" s="7" t="s">
        <v>2389</v>
      </c>
      <c r="R2226">
        <f t="shared" si="240"/>
        <v>1.5069687875434843E-2</v>
      </c>
    </row>
    <row r="2227" spans="1:18">
      <c r="A2227" s="7" t="s">
        <v>2390</v>
      </c>
      <c r="B2227">
        <v>-7.0000000000000007E-2</v>
      </c>
      <c r="C2227">
        <v>-0.62</v>
      </c>
      <c r="D2227">
        <v>0.69</v>
      </c>
      <c r="E2227">
        <v>0.73</v>
      </c>
      <c r="F2227">
        <v>0.46</v>
      </c>
      <c r="G2227">
        <v>0</v>
      </c>
      <c r="H2227">
        <v>40.770000000000003</v>
      </c>
      <c r="I2227" s="14">
        <v>1884.09</v>
      </c>
      <c r="J2227">
        <v>0.3</v>
      </c>
      <c r="K2227">
        <f t="shared" si="237"/>
        <v>-2.9347028613352271E-3</v>
      </c>
      <c r="L2227">
        <f t="shared" si="235"/>
        <v>1.2328818080849075E-3</v>
      </c>
      <c r="M2227">
        <f t="shared" si="238"/>
        <v>7.1428571428571286E-2</v>
      </c>
      <c r="N2227">
        <f t="shared" si="239"/>
        <v>-2.9347028613352271E-3</v>
      </c>
      <c r="O2227">
        <f t="shared" si="236"/>
        <v>-4.1675846694201341E-3</v>
      </c>
      <c r="P2227" s="7" t="s">
        <v>2390</v>
      </c>
      <c r="R2227">
        <f t="shared" si="240"/>
        <v>1.4341834830483322E-2</v>
      </c>
    </row>
    <row r="2228" spans="1:18">
      <c r="A2228" s="7" t="s">
        <v>2391</v>
      </c>
      <c r="B2228">
        <v>-2.63</v>
      </c>
      <c r="C2228">
        <v>-0.22</v>
      </c>
      <c r="D2228">
        <v>1.1499999999999999</v>
      </c>
      <c r="E2228">
        <v>0.68</v>
      </c>
      <c r="F2228">
        <v>0.53</v>
      </c>
      <c r="G2228">
        <v>0</v>
      </c>
      <c r="H2228">
        <v>40.89</v>
      </c>
      <c r="I2228" s="14">
        <v>1881.77</v>
      </c>
      <c r="J2228">
        <v>0.28000000000000003</v>
      </c>
      <c r="K2228">
        <f t="shared" si="237"/>
        <v>-1.8718502519798442E-2</v>
      </c>
      <c r="L2228">
        <f t="shared" si="235"/>
        <v>-2.5666117824929811E-2</v>
      </c>
      <c r="M2228">
        <f t="shared" si="238"/>
        <v>7.6923076923076983E-2</v>
      </c>
      <c r="N2228">
        <f t="shared" si="239"/>
        <v>-1.8718502519798442E-2</v>
      </c>
      <c r="O2228">
        <f t="shared" si="236"/>
        <v>6.9476153051313688E-3</v>
      </c>
      <c r="P2228" s="7" t="s">
        <v>2391</v>
      </c>
      <c r="R2228">
        <f t="shared" si="240"/>
        <v>1.4346819117595402E-2</v>
      </c>
    </row>
    <row r="2229" spans="1:18">
      <c r="A2229" s="7" t="s">
        <v>2392</v>
      </c>
      <c r="B2229">
        <v>-0.22</v>
      </c>
      <c r="C2229">
        <v>-1.47</v>
      </c>
      <c r="D2229">
        <v>1.88</v>
      </c>
      <c r="E2229">
        <v>0.54</v>
      </c>
      <c r="F2229">
        <v>0.48</v>
      </c>
      <c r="G2229">
        <v>0</v>
      </c>
      <c r="H2229">
        <v>41.67</v>
      </c>
      <c r="I2229" s="14">
        <v>1931.34</v>
      </c>
      <c r="J2229">
        <v>0.26</v>
      </c>
      <c r="K2229">
        <f t="shared" si="237"/>
        <v>-2.1371535932362531E-2</v>
      </c>
      <c r="L2229">
        <f t="shared" si="235"/>
        <v>-4.6578064836670961E-4</v>
      </c>
      <c r="M2229">
        <f t="shared" si="238"/>
        <v>0</v>
      </c>
      <c r="N2229">
        <f t="shared" si="239"/>
        <v>-2.1371535932362531E-2</v>
      </c>
      <c r="O2229">
        <f t="shared" si="236"/>
        <v>-2.0905755283995821E-2</v>
      </c>
      <c r="P2229" s="7" t="s">
        <v>2392</v>
      </c>
      <c r="R2229">
        <f t="shared" si="240"/>
        <v>1.4321459692115455E-2</v>
      </c>
    </row>
    <row r="2230" spans="1:18">
      <c r="A2230" s="7" t="s">
        <v>2393</v>
      </c>
      <c r="B2230">
        <v>-0.36</v>
      </c>
      <c r="C2230">
        <v>0.27</v>
      </c>
      <c r="D2230">
        <v>0.52</v>
      </c>
      <c r="E2230">
        <v>-7.0000000000000007E-2</v>
      </c>
      <c r="F2230">
        <v>0.03</v>
      </c>
      <c r="G2230">
        <v>0</v>
      </c>
      <c r="H2230">
        <v>42.58</v>
      </c>
      <c r="I2230" s="14">
        <v>1932.24</v>
      </c>
      <c r="J2230">
        <v>0.26</v>
      </c>
      <c r="K2230">
        <f t="shared" si="237"/>
        <v>-6.996268656716517E-3</v>
      </c>
      <c r="L2230">
        <f t="shared" si="235"/>
        <v>-3.3629742722152212E-3</v>
      </c>
      <c r="M2230">
        <f t="shared" si="238"/>
        <v>-0.94800000000000006</v>
      </c>
      <c r="N2230">
        <f t="shared" si="239"/>
        <v>-6.996268656716517E-3</v>
      </c>
      <c r="O2230">
        <f t="shared" si="236"/>
        <v>-3.6332943845012958E-3</v>
      </c>
      <c r="P2230" s="7" t="s">
        <v>2393</v>
      </c>
      <c r="R2230">
        <f t="shared" si="240"/>
        <v>1.4227556320258336E-2</v>
      </c>
    </row>
    <row r="2231" spans="1:18">
      <c r="A2231" s="7" t="s">
        <v>2394</v>
      </c>
      <c r="B2231">
        <v>-0.27</v>
      </c>
      <c r="C2231">
        <v>-0.21</v>
      </c>
      <c r="D2231">
        <v>-0.16</v>
      </c>
      <c r="E2231">
        <v>-0.18</v>
      </c>
      <c r="F2231">
        <v>-0.27</v>
      </c>
      <c r="G2231">
        <v>0</v>
      </c>
      <c r="H2231">
        <v>42.88</v>
      </c>
      <c r="I2231" s="14">
        <v>1938.76</v>
      </c>
      <c r="J2231">
        <v>5</v>
      </c>
      <c r="K2231">
        <f t="shared" si="237"/>
        <v>3.9803324748302902E-3</v>
      </c>
      <c r="L2231">
        <f t="shared" si="235"/>
        <v>-2.0486529334857047E-3</v>
      </c>
      <c r="M2231">
        <f t="shared" si="238"/>
        <v>20.739130434782606</v>
      </c>
      <c r="N2231">
        <f t="shared" si="239"/>
        <v>3.9803324748302902E-3</v>
      </c>
      <c r="O2231">
        <f t="shared" si="236"/>
        <v>6.0289854083159945E-3</v>
      </c>
      <c r="P2231" s="7" t="s">
        <v>2394</v>
      </c>
      <c r="R2231">
        <f t="shared" si="240"/>
        <v>1.4401928830644921E-2</v>
      </c>
    </row>
    <row r="2232" spans="1:18">
      <c r="A2232" s="7" t="s">
        <v>2395</v>
      </c>
      <c r="B2232">
        <v>-1.29</v>
      </c>
      <c r="C2232">
        <v>-0.3</v>
      </c>
      <c r="D2232">
        <v>0.14000000000000001</v>
      </c>
      <c r="E2232">
        <v>0.31</v>
      </c>
      <c r="F2232">
        <v>0.09</v>
      </c>
      <c r="G2232">
        <v>0</v>
      </c>
      <c r="H2232">
        <v>42.71</v>
      </c>
      <c r="I2232" s="14">
        <v>1942.74</v>
      </c>
      <c r="J2232">
        <v>0.23</v>
      </c>
      <c r="K2232">
        <f t="shared" si="237"/>
        <v>-1.6351911561492419E-2</v>
      </c>
      <c r="L2232">
        <f t="shared" si="235"/>
        <v>-1.2318439020422282E-2</v>
      </c>
      <c r="M2232">
        <f t="shared" si="238"/>
        <v>-7.999999999999996E-2</v>
      </c>
      <c r="N2232">
        <f t="shared" si="239"/>
        <v>-1.6351911561492419E-2</v>
      </c>
      <c r="O2232">
        <f t="shared" si="236"/>
        <v>-4.0334725410701364E-3</v>
      </c>
      <c r="P2232" s="7" t="s">
        <v>2395</v>
      </c>
      <c r="R2232">
        <f t="shared" si="240"/>
        <v>1.4383699143769068E-2</v>
      </c>
    </row>
    <row r="2233" spans="1:18">
      <c r="A2233" s="7" t="s">
        <v>2396</v>
      </c>
      <c r="B2233">
        <v>0.36</v>
      </c>
      <c r="C2233">
        <v>-0.84</v>
      </c>
      <c r="D2233">
        <v>1.24</v>
      </c>
      <c r="E2233">
        <v>0.5</v>
      </c>
      <c r="F2233">
        <v>0.12</v>
      </c>
      <c r="G2233">
        <v>0</v>
      </c>
      <c r="H2233">
        <v>43.42</v>
      </c>
      <c r="I2233" s="14">
        <v>1966.97</v>
      </c>
      <c r="J2233">
        <v>0.25</v>
      </c>
      <c r="K2233">
        <f t="shared" si="237"/>
        <v>-3.6714089031665122E-3</v>
      </c>
      <c r="L2233">
        <f t="shared" si="235"/>
        <v>4.5658135983616469E-3</v>
      </c>
      <c r="M2233">
        <f t="shared" si="238"/>
        <v>0.13636363636363635</v>
      </c>
      <c r="N2233">
        <f t="shared" si="239"/>
        <v>-3.6714089031665122E-3</v>
      </c>
      <c r="O2233">
        <f t="shared" si="236"/>
        <v>-8.2372225015281582E-3</v>
      </c>
      <c r="P2233" s="7" t="s">
        <v>2396</v>
      </c>
      <c r="R2233">
        <f t="shared" si="240"/>
        <v>1.4382907243859138E-2</v>
      </c>
    </row>
    <row r="2234" spans="1:18">
      <c r="A2234" s="7" t="s">
        <v>2397</v>
      </c>
      <c r="B2234">
        <v>-1.62</v>
      </c>
      <c r="C2234">
        <v>0.28999999999999998</v>
      </c>
      <c r="D2234">
        <v>-0.96</v>
      </c>
      <c r="E2234">
        <v>-0.44</v>
      </c>
      <c r="F2234">
        <v>-0.45</v>
      </c>
      <c r="G2234">
        <v>0</v>
      </c>
      <c r="H2234">
        <v>43.58</v>
      </c>
      <c r="I2234" s="14">
        <v>1958.03</v>
      </c>
      <c r="J2234">
        <v>0.22</v>
      </c>
      <c r="K2234">
        <f t="shared" si="237"/>
        <v>-4.1133455210237597E-3</v>
      </c>
      <c r="L2234">
        <f t="shared" si="235"/>
        <v>-1.6164204602552544E-2</v>
      </c>
      <c r="M2234">
        <f t="shared" si="238"/>
        <v>4.7619047619047665E-2</v>
      </c>
      <c r="N2234">
        <f t="shared" si="239"/>
        <v>-4.1133455210237597E-3</v>
      </c>
      <c r="O2234">
        <f t="shared" si="236"/>
        <v>1.2050859081528784E-2</v>
      </c>
      <c r="P2234" s="7" t="s">
        <v>2397</v>
      </c>
      <c r="R2234">
        <f t="shared" si="240"/>
        <v>1.4537005976692536E-2</v>
      </c>
    </row>
    <row r="2235" spans="1:18">
      <c r="A2235" s="7" t="s">
        <v>2398</v>
      </c>
      <c r="B2235">
        <v>-0.17</v>
      </c>
      <c r="C2235">
        <v>0.79</v>
      </c>
      <c r="D2235">
        <v>-1.5</v>
      </c>
      <c r="E2235">
        <v>-0.28000000000000003</v>
      </c>
      <c r="F2235">
        <v>-0.32</v>
      </c>
      <c r="G2235">
        <v>0</v>
      </c>
      <c r="H2235">
        <v>43.76</v>
      </c>
      <c r="I2235" s="14">
        <v>1990.2</v>
      </c>
      <c r="J2235">
        <v>0.21</v>
      </c>
      <c r="K2235">
        <f t="shared" si="237"/>
        <v>1.1090573012938929E-2</v>
      </c>
      <c r="L2235">
        <f t="shared" ref="L2235:L2298" si="241">(I2235-I2236)/I2236</f>
        <v>-2.5610055580335385E-3</v>
      </c>
      <c r="M2235">
        <f t="shared" si="238"/>
        <v>0</v>
      </c>
      <c r="N2235">
        <f t="shared" si="239"/>
        <v>1.1090573012938929E-2</v>
      </c>
      <c r="O2235">
        <f t="shared" si="236"/>
        <v>1.3651578570972468E-2</v>
      </c>
      <c r="P2235" s="7" t="s">
        <v>2398</v>
      </c>
      <c r="R2235">
        <f t="shared" si="240"/>
        <v>1.4543043404147662E-2</v>
      </c>
    </row>
    <row r="2236" spans="1:18">
      <c r="A2236" s="7" t="s">
        <v>2399</v>
      </c>
      <c r="B2236">
        <v>0.84</v>
      </c>
      <c r="C2236">
        <v>0.04</v>
      </c>
      <c r="D2236">
        <v>0.44</v>
      </c>
      <c r="E2236">
        <v>0.32</v>
      </c>
      <c r="F2236">
        <v>0.19</v>
      </c>
      <c r="G2236">
        <v>0</v>
      </c>
      <c r="H2236">
        <v>43.28</v>
      </c>
      <c r="I2236" s="14">
        <v>1995.31</v>
      </c>
      <c r="J2236">
        <v>0.21</v>
      </c>
      <c r="K2236">
        <f t="shared" si="237"/>
        <v>-1.47962667880719E-2</v>
      </c>
      <c r="L2236">
        <f t="shared" si="241"/>
        <v>8.7053672987579076E-3</v>
      </c>
      <c r="M2236">
        <f t="shared" si="238"/>
        <v>4.9999999999999906E-2</v>
      </c>
      <c r="N2236">
        <f t="shared" si="239"/>
        <v>-1.47962667880719E-2</v>
      </c>
      <c r="O2236">
        <f t="shared" si="236"/>
        <v>-2.3501634086829808E-2</v>
      </c>
      <c r="P2236" s="7" t="s">
        <v>2399</v>
      </c>
      <c r="R2236">
        <f t="shared" si="240"/>
        <v>1.4479393907080631E-2</v>
      </c>
    </row>
    <row r="2237" spans="1:18">
      <c r="A2237" s="7" t="s">
        <v>2400</v>
      </c>
      <c r="B2237">
        <v>1.22</v>
      </c>
      <c r="C2237">
        <v>-0.16</v>
      </c>
      <c r="D2237">
        <v>0.28000000000000003</v>
      </c>
      <c r="E2237">
        <v>0</v>
      </c>
      <c r="F2237">
        <v>0.11</v>
      </c>
      <c r="G2237">
        <v>0</v>
      </c>
      <c r="H2237">
        <v>43.93</v>
      </c>
      <c r="I2237" s="14">
        <v>1978.09</v>
      </c>
      <c r="J2237">
        <v>0.2</v>
      </c>
      <c r="K2237">
        <f t="shared" si="237"/>
        <v>-2.2758306781970895E-4</v>
      </c>
      <c r="L2237">
        <f t="shared" si="241"/>
        <v>1.2831344116577803E-2</v>
      </c>
      <c r="M2237">
        <f t="shared" si="238"/>
        <v>0</v>
      </c>
      <c r="N2237">
        <f t="shared" si="239"/>
        <v>-2.2758306781970895E-4</v>
      </c>
      <c r="O2237">
        <f t="shared" si="236"/>
        <v>-1.3058927184397511E-2</v>
      </c>
      <c r="P2237" s="7" t="s">
        <v>2400</v>
      </c>
      <c r="R2237">
        <f t="shared" si="240"/>
        <v>1.4454735813435026E-2</v>
      </c>
    </row>
    <row r="2238" spans="1:18">
      <c r="A2238" s="7" t="s">
        <v>2401</v>
      </c>
      <c r="B2238">
        <v>-0.41</v>
      </c>
      <c r="C2238">
        <v>0.03</v>
      </c>
      <c r="D2238">
        <v>0.03</v>
      </c>
      <c r="E2238">
        <v>-0.02</v>
      </c>
      <c r="F2238">
        <v>-0.04</v>
      </c>
      <c r="G2238">
        <v>0</v>
      </c>
      <c r="H2238">
        <v>43.94</v>
      </c>
      <c r="I2238" s="14">
        <v>1953.03</v>
      </c>
      <c r="J2238">
        <v>0.2</v>
      </c>
      <c r="K2238">
        <f t="shared" si="237"/>
        <v>9.8827855665364218E-3</v>
      </c>
      <c r="L2238">
        <f t="shared" si="241"/>
        <v>-4.0896458529869114E-3</v>
      </c>
      <c r="M2238">
        <f t="shared" si="238"/>
        <v>-4.7619047619047533E-2</v>
      </c>
      <c r="N2238">
        <f t="shared" si="239"/>
        <v>9.8827855665364218E-3</v>
      </c>
      <c r="O2238">
        <f t="shared" si="236"/>
        <v>1.3972431419523333E-2</v>
      </c>
      <c r="P2238" s="7" t="s">
        <v>2401</v>
      </c>
      <c r="R2238">
        <f t="shared" si="240"/>
        <v>1.4499098803739769E-2</v>
      </c>
    </row>
    <row r="2239" spans="1:18">
      <c r="A2239" s="7" t="s">
        <v>2402</v>
      </c>
      <c r="B2239">
        <v>0.44</v>
      </c>
      <c r="C2239">
        <v>-0.28000000000000003</v>
      </c>
      <c r="D2239">
        <v>-0.69</v>
      </c>
      <c r="E2239">
        <v>-0.1</v>
      </c>
      <c r="F2239">
        <v>-0.32</v>
      </c>
      <c r="G2239">
        <v>0</v>
      </c>
      <c r="H2239">
        <v>43.51</v>
      </c>
      <c r="I2239" s="14">
        <v>1961.05</v>
      </c>
      <c r="J2239">
        <v>0.21</v>
      </c>
      <c r="K2239">
        <f t="shared" si="237"/>
        <v>-3.6638424547745293E-3</v>
      </c>
      <c r="L2239">
        <f t="shared" si="241"/>
        <v>4.4870382986134183E-3</v>
      </c>
      <c r="M2239">
        <f t="shared" si="238"/>
        <v>4.9999999999999906E-2</v>
      </c>
      <c r="N2239">
        <f t="shared" si="239"/>
        <v>-3.6638424547745293E-3</v>
      </c>
      <c r="O2239">
        <f t="shared" si="236"/>
        <v>-8.1508807533879485E-3</v>
      </c>
      <c r="P2239" s="7" t="s">
        <v>2402</v>
      </c>
      <c r="R2239">
        <f t="shared" si="240"/>
        <v>1.4513186363958005E-2</v>
      </c>
    </row>
    <row r="2240" spans="1:18">
      <c r="A2240" s="7" t="s">
        <v>2403</v>
      </c>
      <c r="B2240">
        <v>0.49</v>
      </c>
      <c r="C2240">
        <v>-0.18</v>
      </c>
      <c r="D2240">
        <v>-0.35</v>
      </c>
      <c r="E2240">
        <v>-0.22</v>
      </c>
      <c r="F2240">
        <v>-0.61</v>
      </c>
      <c r="G2240">
        <v>0</v>
      </c>
      <c r="H2240">
        <v>43.67</v>
      </c>
      <c r="I2240" s="14">
        <v>1952.29</v>
      </c>
      <c r="J2240">
        <v>0.2</v>
      </c>
      <c r="K2240">
        <f t="shared" si="237"/>
        <v>1.7474370922646785E-2</v>
      </c>
      <c r="L2240">
        <f t="shared" si="241"/>
        <v>5.2779551399559227E-3</v>
      </c>
      <c r="M2240">
        <f t="shared" si="238"/>
        <v>-9.090909090909087E-2</v>
      </c>
      <c r="N2240">
        <f t="shared" si="239"/>
        <v>1.7474370922646785E-2</v>
      </c>
      <c r="O2240">
        <f t="shared" si="236"/>
        <v>1.2196415782690862E-2</v>
      </c>
      <c r="P2240" s="7" t="s">
        <v>2403</v>
      </c>
      <c r="R2240">
        <f t="shared" si="240"/>
        <v>1.4522744590852725E-2</v>
      </c>
    </row>
    <row r="2241" spans="1:18">
      <c r="A2241" s="7" t="s">
        <v>2404</v>
      </c>
      <c r="B2241">
        <v>-1.34</v>
      </c>
      <c r="C2241">
        <v>0.18</v>
      </c>
      <c r="D2241">
        <v>0.13</v>
      </c>
      <c r="E2241">
        <v>0.22</v>
      </c>
      <c r="F2241">
        <v>0.01</v>
      </c>
      <c r="G2241">
        <v>0</v>
      </c>
      <c r="H2241">
        <v>42.92</v>
      </c>
      <c r="I2241" s="14">
        <v>1942.04</v>
      </c>
      <c r="J2241">
        <v>0.22</v>
      </c>
      <c r="K2241">
        <f t="shared" si="237"/>
        <v>-2.0314996576124185E-2</v>
      </c>
      <c r="L2241">
        <f t="shared" si="241"/>
        <v>-1.3897563229596741E-2</v>
      </c>
      <c r="M2241">
        <f t="shared" si="238"/>
        <v>-0.95600000000000007</v>
      </c>
      <c r="N2241">
        <f t="shared" si="239"/>
        <v>-2.0314996576124185E-2</v>
      </c>
      <c r="O2241">
        <f t="shared" si="236"/>
        <v>-6.4174333465274441E-3</v>
      </c>
      <c r="P2241" s="7" t="s">
        <v>2404</v>
      </c>
      <c r="R2241">
        <f t="shared" si="240"/>
        <v>1.4384692654879086E-2</v>
      </c>
    </row>
    <row r="2242" spans="1:18">
      <c r="A2242" s="7" t="s">
        <v>2405</v>
      </c>
      <c r="B2242">
        <v>2.52</v>
      </c>
      <c r="C2242">
        <v>-0.39</v>
      </c>
      <c r="D2242">
        <v>-0.56999999999999995</v>
      </c>
      <c r="E2242">
        <v>-0.09</v>
      </c>
      <c r="F2242">
        <v>-0.3</v>
      </c>
      <c r="G2242">
        <v>0</v>
      </c>
      <c r="H2242">
        <v>43.81</v>
      </c>
      <c r="I2242" s="14">
        <v>1969.41</v>
      </c>
      <c r="J2242">
        <v>5</v>
      </c>
      <c r="K2242">
        <f t="shared" si="237"/>
        <v>-1.0837660871528491E-2</v>
      </c>
      <c r="L2242">
        <f t="shared" si="241"/>
        <v>2.5083020164270647E-2</v>
      </c>
      <c r="M2242">
        <f t="shared" si="238"/>
        <v>30.25</v>
      </c>
      <c r="N2242">
        <f t="shared" si="239"/>
        <v>-1.0837660871528491E-2</v>
      </c>
      <c r="O2242">
        <f t="shared" si="236"/>
        <v>-3.5920681035799137E-2</v>
      </c>
      <c r="P2242" s="7" t="s">
        <v>2405</v>
      </c>
      <c r="R2242">
        <f t="shared" si="240"/>
        <v>1.4297908446290683E-2</v>
      </c>
    </row>
    <row r="2243" spans="1:18">
      <c r="A2243" s="7" t="s">
        <v>2406</v>
      </c>
      <c r="B2243">
        <v>-1.39</v>
      </c>
      <c r="C2243">
        <v>0.84</v>
      </c>
      <c r="D2243">
        <v>-0.56999999999999995</v>
      </c>
      <c r="E2243">
        <v>-0.08</v>
      </c>
      <c r="F2243">
        <v>-0.4</v>
      </c>
      <c r="G2243">
        <v>0</v>
      </c>
      <c r="H2243">
        <v>44.29</v>
      </c>
      <c r="I2243" s="14">
        <v>1921.22</v>
      </c>
      <c r="J2243">
        <v>0.16</v>
      </c>
      <c r="K2243">
        <f t="shared" si="237"/>
        <v>1.1418131993605847E-2</v>
      </c>
      <c r="L2243">
        <f t="shared" si="241"/>
        <v>-1.5329578244402004E-2</v>
      </c>
      <c r="M2243">
        <f t="shared" si="238"/>
        <v>-0.23809523809523805</v>
      </c>
      <c r="N2243">
        <f t="shared" si="239"/>
        <v>1.1418131993605847E-2</v>
      </c>
      <c r="O2243">
        <f t="shared" ref="O2243:O2306" si="242">K2243-L2243</f>
        <v>2.674771023800785E-2</v>
      </c>
      <c r="P2243" s="7" t="s">
        <v>2406</v>
      </c>
      <c r="R2243">
        <f t="shared" si="240"/>
        <v>1.4278086602201367E-2</v>
      </c>
    </row>
    <row r="2244" spans="1:18">
      <c r="A2244" s="7" t="s">
        <v>2407</v>
      </c>
      <c r="B2244">
        <v>0.17</v>
      </c>
      <c r="C2244">
        <v>-0.2</v>
      </c>
      <c r="D2244">
        <v>0.75</v>
      </c>
      <c r="E2244">
        <v>0.34</v>
      </c>
      <c r="F2244">
        <v>0.67</v>
      </c>
      <c r="G2244">
        <v>0</v>
      </c>
      <c r="H2244">
        <v>43.79</v>
      </c>
      <c r="I2244" s="14">
        <v>1951.13</v>
      </c>
      <c r="J2244">
        <v>0.21</v>
      </c>
      <c r="K2244">
        <f t="shared" ref="K2244:K2307" si="243">(H2244-H2245)/H2245</f>
        <v>-3.2051282051282111E-2</v>
      </c>
      <c r="L2244">
        <f t="shared" si="241"/>
        <v>1.1647835144649741E-3</v>
      </c>
      <c r="M2244">
        <f t="shared" ref="M2244:M2307" si="244">(J2244-J2245)/J2245</f>
        <v>-8.6956521739130502E-2</v>
      </c>
      <c r="N2244">
        <f t="shared" ref="N2244:N2307" si="245">K2244-G2244</f>
        <v>-3.2051282051282111E-2</v>
      </c>
      <c r="O2244">
        <f t="shared" si="242"/>
        <v>-3.3216065565747084E-2</v>
      </c>
      <c r="P2244" s="7" t="s">
        <v>2407</v>
      </c>
      <c r="R2244">
        <f t="shared" ref="R2244:R2307" si="246">STDEV(N2244:N2344)</f>
        <v>1.4236444536025116E-2</v>
      </c>
    </row>
    <row r="2245" spans="1:18">
      <c r="A2245" s="7" t="s">
        <v>111</v>
      </c>
      <c r="B2245">
        <v>1.81</v>
      </c>
      <c r="C2245">
        <v>-0.28000000000000003</v>
      </c>
      <c r="D2245">
        <v>-0.92</v>
      </c>
      <c r="E2245">
        <v>0.18</v>
      </c>
      <c r="F2245">
        <v>-0.61</v>
      </c>
      <c r="G2245">
        <v>0</v>
      </c>
      <c r="H2245">
        <v>45.24</v>
      </c>
      <c r="I2245" s="14">
        <v>1948.86</v>
      </c>
      <c r="J2245">
        <v>0.23</v>
      </c>
      <c r="K2245">
        <f t="shared" si="243"/>
        <v>-1.2011356191308085E-2</v>
      </c>
      <c r="L2245">
        <f t="shared" si="241"/>
        <v>1.829296966846931E-2</v>
      </c>
      <c r="M2245">
        <f t="shared" si="244"/>
        <v>0</v>
      </c>
      <c r="N2245">
        <f t="shared" si="245"/>
        <v>-1.2011356191308085E-2</v>
      </c>
      <c r="O2245">
        <f t="shared" si="242"/>
        <v>-3.0304325859777395E-2</v>
      </c>
      <c r="P2245" s="7" t="s">
        <v>111</v>
      </c>
      <c r="R2245">
        <f t="shared" si="246"/>
        <v>1.3939329221703168E-2</v>
      </c>
    </row>
    <row r="2246" spans="1:18">
      <c r="A2246" s="7" t="s">
        <v>2408</v>
      </c>
      <c r="B2246">
        <v>-2.91</v>
      </c>
      <c r="C2246">
        <v>0.23</v>
      </c>
      <c r="D2246">
        <v>-0.5</v>
      </c>
      <c r="E2246">
        <v>-0.04</v>
      </c>
      <c r="F2246">
        <v>7.0000000000000007E-2</v>
      </c>
      <c r="G2246">
        <v>0</v>
      </c>
      <c r="H2246">
        <v>45.79</v>
      </c>
      <c r="I2246" s="14">
        <v>1913.85</v>
      </c>
      <c r="J2246">
        <v>0.23</v>
      </c>
      <c r="K2246">
        <f t="shared" si="243"/>
        <v>1.1710119310649606E-2</v>
      </c>
      <c r="L2246">
        <f t="shared" si="241"/>
        <v>-2.9576407832956501E-2</v>
      </c>
      <c r="M2246">
        <f t="shared" si="244"/>
        <v>-0.95399999999999996</v>
      </c>
      <c r="N2246">
        <f t="shared" si="245"/>
        <v>1.1710119310649606E-2</v>
      </c>
      <c r="O2246">
        <f t="shared" si="242"/>
        <v>4.128652714360611E-2</v>
      </c>
      <c r="P2246" s="7" t="s">
        <v>2408</v>
      </c>
      <c r="R2246">
        <f t="shared" si="246"/>
        <v>1.3939432967809598E-2</v>
      </c>
    </row>
    <row r="2247" spans="1:18">
      <c r="A2247" s="7" t="s">
        <v>2409</v>
      </c>
      <c r="B2247">
        <v>-0.74</v>
      </c>
      <c r="C2247">
        <v>0.9</v>
      </c>
      <c r="D2247">
        <v>1.42</v>
      </c>
      <c r="E2247">
        <v>0.11</v>
      </c>
      <c r="F2247">
        <v>0.46</v>
      </c>
      <c r="G2247">
        <v>0</v>
      </c>
      <c r="H2247">
        <v>45.26</v>
      </c>
      <c r="I2247" s="14">
        <v>1972.18</v>
      </c>
      <c r="J2247">
        <v>5</v>
      </c>
      <c r="K2247">
        <f t="shared" si="243"/>
        <v>2.0518602029312213E-2</v>
      </c>
      <c r="L2247">
        <f t="shared" si="241"/>
        <v>-8.391699809439445E-3</v>
      </c>
      <c r="M2247">
        <f t="shared" si="244"/>
        <v>23.999999999999996</v>
      </c>
      <c r="N2247">
        <f t="shared" si="245"/>
        <v>2.0518602029312213E-2</v>
      </c>
      <c r="O2247">
        <f t="shared" si="242"/>
        <v>2.8910301838751658E-2</v>
      </c>
      <c r="P2247" s="7" t="s">
        <v>2409</v>
      </c>
      <c r="R2247">
        <f t="shared" si="246"/>
        <v>1.3866399160653653E-2</v>
      </c>
    </row>
    <row r="2248" spans="1:18">
      <c r="A2248" s="7" t="s">
        <v>2410</v>
      </c>
      <c r="B2248">
        <v>0.23</v>
      </c>
      <c r="C2248">
        <v>1</v>
      </c>
      <c r="D2248">
        <v>0.08</v>
      </c>
      <c r="E2248">
        <v>-0.26</v>
      </c>
      <c r="F2248">
        <v>0.08</v>
      </c>
      <c r="G2248">
        <v>0</v>
      </c>
      <c r="H2248">
        <v>44.35</v>
      </c>
      <c r="I2248" s="14">
        <v>1988.87</v>
      </c>
      <c r="J2248">
        <v>0.2</v>
      </c>
      <c r="K2248">
        <f t="shared" si="243"/>
        <v>2.4959556274555077E-2</v>
      </c>
      <c r="L2248">
        <f t="shared" si="241"/>
        <v>6.0875602467213154E-4</v>
      </c>
      <c r="M2248">
        <f t="shared" si="244"/>
        <v>0</v>
      </c>
      <c r="N2248">
        <f t="shared" si="245"/>
        <v>2.4959556274555077E-2</v>
      </c>
      <c r="O2248">
        <f t="shared" si="242"/>
        <v>2.4350800249882947E-2</v>
      </c>
      <c r="P2248" s="7" t="s">
        <v>2410</v>
      </c>
      <c r="R2248">
        <f t="shared" si="246"/>
        <v>1.3666951835330569E-2</v>
      </c>
    </row>
    <row r="2249" spans="1:18">
      <c r="A2249" s="7" t="s">
        <v>2411</v>
      </c>
      <c r="B2249">
        <v>2.4</v>
      </c>
      <c r="C2249">
        <v>-0.64</v>
      </c>
      <c r="D2249">
        <v>0.6</v>
      </c>
      <c r="E2249">
        <v>-0.28999999999999998</v>
      </c>
      <c r="F2249">
        <v>-0.14000000000000001</v>
      </c>
      <c r="G2249">
        <v>0</v>
      </c>
      <c r="H2249">
        <v>43.27</v>
      </c>
      <c r="I2249" s="14">
        <v>1987.66</v>
      </c>
      <c r="J2249">
        <v>0.2</v>
      </c>
      <c r="K2249">
        <f t="shared" si="243"/>
        <v>-1.5472127417519901E-2</v>
      </c>
      <c r="L2249">
        <f t="shared" si="241"/>
        <v>2.429773616214299E-2</v>
      </c>
      <c r="M2249">
        <f t="shared" si="244"/>
        <v>-4.7619047619047533E-2</v>
      </c>
      <c r="N2249">
        <f t="shared" si="245"/>
        <v>-1.5472127417519901E-2</v>
      </c>
      <c r="O2249">
        <f t="shared" si="242"/>
        <v>-3.976986357966289E-2</v>
      </c>
      <c r="P2249" s="7" t="s">
        <v>2411</v>
      </c>
      <c r="R2249">
        <f t="shared" si="246"/>
        <v>1.3685080421769882E-2</v>
      </c>
    </row>
    <row r="2250" spans="1:18">
      <c r="A2250" s="7" t="s">
        <v>2412</v>
      </c>
      <c r="B2250">
        <v>3.68</v>
      </c>
      <c r="C2250">
        <v>-1.41</v>
      </c>
      <c r="D2250">
        <v>-0.34</v>
      </c>
      <c r="E2250">
        <v>0.15</v>
      </c>
      <c r="F2250">
        <v>-0.57999999999999996</v>
      </c>
      <c r="G2250">
        <v>0</v>
      </c>
      <c r="H2250">
        <v>43.95</v>
      </c>
      <c r="I2250" s="14">
        <v>1940.51</v>
      </c>
      <c r="J2250">
        <v>0.21</v>
      </c>
      <c r="K2250">
        <f t="shared" si="243"/>
        <v>-2.528276779773787E-2</v>
      </c>
      <c r="L2250">
        <f t="shared" si="241"/>
        <v>3.9033845395987435E-2</v>
      </c>
      <c r="M2250">
        <f t="shared" si="244"/>
        <v>-0.125</v>
      </c>
      <c r="N2250">
        <f t="shared" si="245"/>
        <v>-2.528276779773787E-2</v>
      </c>
      <c r="O2250">
        <f t="shared" si="242"/>
        <v>-6.4316613193725308E-2</v>
      </c>
      <c r="P2250" s="7" t="s">
        <v>2412</v>
      </c>
      <c r="R2250">
        <f t="shared" si="246"/>
        <v>1.3696331212989786E-2</v>
      </c>
    </row>
    <row r="2251" spans="1:18">
      <c r="A2251" s="7" t="s">
        <v>2413</v>
      </c>
      <c r="B2251">
        <v>-1.17</v>
      </c>
      <c r="C2251">
        <v>0.59</v>
      </c>
      <c r="D2251">
        <v>-0.6</v>
      </c>
      <c r="E2251">
        <v>-0.3</v>
      </c>
      <c r="F2251">
        <v>-0.56000000000000005</v>
      </c>
      <c r="G2251">
        <v>0</v>
      </c>
      <c r="H2251">
        <v>45.09</v>
      </c>
      <c r="I2251" s="14">
        <v>1867.61</v>
      </c>
      <c r="J2251">
        <v>0.24</v>
      </c>
      <c r="K2251">
        <f t="shared" si="243"/>
        <v>-2.0421464262437492E-2</v>
      </c>
      <c r="L2251">
        <f t="shared" si="241"/>
        <v>-1.3522007595565277E-2</v>
      </c>
      <c r="M2251">
        <f t="shared" si="244"/>
        <v>0.26315789473684204</v>
      </c>
      <c r="N2251">
        <f t="shared" si="245"/>
        <v>-2.0421464262437492E-2</v>
      </c>
      <c r="O2251">
        <f t="shared" si="242"/>
        <v>-6.8994566668722154E-3</v>
      </c>
      <c r="P2251" s="7" t="s">
        <v>2413</v>
      </c>
      <c r="R2251">
        <f t="shared" si="246"/>
        <v>1.3621122012679026E-2</v>
      </c>
    </row>
    <row r="2252" spans="1:18">
      <c r="A2252" s="7" t="s">
        <v>2414</v>
      </c>
      <c r="B2252">
        <v>-3.9</v>
      </c>
      <c r="C2252">
        <v>0.28000000000000003</v>
      </c>
      <c r="D2252">
        <v>-0.42</v>
      </c>
      <c r="E2252">
        <v>0.46</v>
      </c>
      <c r="F2252">
        <v>0.1</v>
      </c>
      <c r="G2252">
        <v>0</v>
      </c>
      <c r="H2252">
        <v>46.03</v>
      </c>
      <c r="I2252" s="14">
        <v>1893.21</v>
      </c>
      <c r="J2252">
        <v>0.19</v>
      </c>
      <c r="K2252">
        <f t="shared" si="243"/>
        <v>-5.131904369332238E-2</v>
      </c>
      <c r="L2252">
        <f t="shared" si="241"/>
        <v>-3.9413665907280494E-2</v>
      </c>
      <c r="M2252">
        <f t="shared" si="244"/>
        <v>-0.17391304347826089</v>
      </c>
      <c r="N2252">
        <f t="shared" si="245"/>
        <v>-5.131904369332238E-2</v>
      </c>
      <c r="O2252">
        <f t="shared" si="242"/>
        <v>-1.1905377786041886E-2</v>
      </c>
      <c r="P2252" s="7" t="s">
        <v>2414</v>
      </c>
      <c r="R2252">
        <f t="shared" si="246"/>
        <v>1.3576631251607062E-2</v>
      </c>
    </row>
    <row r="2253" spans="1:18">
      <c r="A2253" s="7" t="s">
        <v>2415</v>
      </c>
      <c r="B2253">
        <v>-2.95</v>
      </c>
      <c r="C2253">
        <v>1.8</v>
      </c>
      <c r="D2253">
        <v>0.14000000000000001</v>
      </c>
      <c r="E2253">
        <v>-0.73</v>
      </c>
      <c r="F2253">
        <v>0.73</v>
      </c>
      <c r="G2253">
        <v>0</v>
      </c>
      <c r="H2253">
        <v>48.52</v>
      </c>
      <c r="I2253" s="14">
        <v>1970.89</v>
      </c>
      <c r="J2253">
        <v>0.23</v>
      </c>
      <c r="K2253">
        <f t="shared" si="243"/>
        <v>-1.681864235055721E-2</v>
      </c>
      <c r="L2253">
        <f t="shared" si="241"/>
        <v>-3.1850982202944356E-2</v>
      </c>
      <c r="M2253">
        <f t="shared" si="244"/>
        <v>-0.14814814814814817</v>
      </c>
      <c r="N2253">
        <f t="shared" si="245"/>
        <v>-1.681864235055721E-2</v>
      </c>
      <c r="O2253">
        <f t="shared" si="242"/>
        <v>1.5032339852387146E-2</v>
      </c>
      <c r="P2253" s="7" t="s">
        <v>2415</v>
      </c>
      <c r="R2253">
        <f t="shared" si="246"/>
        <v>1.2680525853860408E-2</v>
      </c>
    </row>
    <row r="2254" spans="1:18">
      <c r="A2254" s="7" t="s">
        <v>2416</v>
      </c>
      <c r="B2254">
        <v>-2.2400000000000002</v>
      </c>
      <c r="C2254">
        <v>-0.23</v>
      </c>
      <c r="D2254">
        <v>0.57999999999999996</v>
      </c>
      <c r="E2254">
        <v>0.63</v>
      </c>
      <c r="F2254">
        <v>0.54</v>
      </c>
      <c r="G2254">
        <v>0</v>
      </c>
      <c r="H2254">
        <v>49.35</v>
      </c>
      <c r="I2254" s="14">
        <v>2035.73</v>
      </c>
      <c r="J2254">
        <v>0.27</v>
      </c>
      <c r="K2254">
        <f t="shared" si="243"/>
        <v>-1.3591844893064156E-2</v>
      </c>
      <c r="L2254">
        <f t="shared" si="241"/>
        <v>-2.1100110116800797E-2</v>
      </c>
      <c r="M2254">
        <f t="shared" si="244"/>
        <v>8.0000000000000071E-2</v>
      </c>
      <c r="N2254">
        <f t="shared" si="245"/>
        <v>-1.3591844893064156E-2</v>
      </c>
      <c r="O2254">
        <f t="shared" si="242"/>
        <v>7.5082652237366404E-3</v>
      </c>
      <c r="P2254" s="7" t="s">
        <v>2416</v>
      </c>
      <c r="R2254">
        <f t="shared" si="246"/>
        <v>1.2610304497417861E-2</v>
      </c>
    </row>
    <row r="2255" spans="1:18">
      <c r="A2255" s="7" t="s">
        <v>2417</v>
      </c>
      <c r="B2255">
        <v>-0.85</v>
      </c>
      <c r="C2255">
        <v>-0.21</v>
      </c>
      <c r="D2255">
        <v>-0.22</v>
      </c>
      <c r="E2255">
        <v>-0.11</v>
      </c>
      <c r="F2255">
        <v>-0.04</v>
      </c>
      <c r="G2255">
        <v>0</v>
      </c>
      <c r="H2255">
        <v>50.03</v>
      </c>
      <c r="I2255" s="14">
        <v>2079.61</v>
      </c>
      <c r="J2255">
        <v>0.25</v>
      </c>
      <c r="K2255">
        <f t="shared" si="243"/>
        <v>1.6456724908573798E-2</v>
      </c>
      <c r="L2255">
        <f t="shared" si="241"/>
        <v>-8.254964424012334E-3</v>
      </c>
      <c r="M2255">
        <f t="shared" si="244"/>
        <v>-3.8461538461538491E-2</v>
      </c>
      <c r="N2255">
        <f t="shared" si="245"/>
        <v>1.6456724908573798E-2</v>
      </c>
      <c r="O2255">
        <f t="shared" si="242"/>
        <v>2.4711689332586134E-2</v>
      </c>
      <c r="P2255" s="7" t="s">
        <v>2417</v>
      </c>
      <c r="R2255">
        <f t="shared" si="246"/>
        <v>1.261358821162541E-2</v>
      </c>
    </row>
    <row r="2256" spans="1:18">
      <c r="A2256" s="7" t="s">
        <v>2418</v>
      </c>
      <c r="B2256">
        <v>-0.35</v>
      </c>
      <c r="C2256">
        <v>-0.61</v>
      </c>
      <c r="D2256">
        <v>0.38</v>
      </c>
      <c r="E2256">
        <v>0.36</v>
      </c>
      <c r="F2256">
        <v>0.04</v>
      </c>
      <c r="G2256">
        <v>0</v>
      </c>
      <c r="H2256">
        <v>49.22</v>
      </c>
      <c r="I2256" s="14">
        <v>2096.92</v>
      </c>
      <c r="J2256">
        <v>0.26</v>
      </c>
      <c r="K2256">
        <f t="shared" si="243"/>
        <v>-1.6583416583416551E-2</v>
      </c>
      <c r="L2256">
        <f t="shared" si="241"/>
        <v>-2.6255208234242031E-3</v>
      </c>
      <c r="M2256">
        <f t="shared" si="244"/>
        <v>0.18181818181818185</v>
      </c>
      <c r="N2256">
        <f t="shared" si="245"/>
        <v>-1.6583416583416551E-2</v>
      </c>
      <c r="O2256">
        <f t="shared" si="242"/>
        <v>-1.3957895759992348E-2</v>
      </c>
      <c r="P2256" s="7" t="s">
        <v>2418</v>
      </c>
      <c r="R2256">
        <f t="shared" si="246"/>
        <v>1.2477392195109779E-2</v>
      </c>
    </row>
    <row r="2257" spans="1:18">
      <c r="A2257" s="7" t="s">
        <v>2419</v>
      </c>
      <c r="B2257">
        <v>0.6</v>
      </c>
      <c r="C2257">
        <v>0.36</v>
      </c>
      <c r="D2257">
        <v>-0.87</v>
      </c>
      <c r="E2257">
        <v>-0.22</v>
      </c>
      <c r="F2257">
        <v>-0.36</v>
      </c>
      <c r="G2257">
        <v>0</v>
      </c>
      <c r="H2257">
        <v>50.05</v>
      </c>
      <c r="I2257" s="14">
        <v>2102.44</v>
      </c>
      <c r="J2257">
        <v>0.22</v>
      </c>
      <c r="K2257">
        <f t="shared" si="243"/>
        <v>-2.3918676499901244E-3</v>
      </c>
      <c r="L2257">
        <f t="shared" si="241"/>
        <v>5.2114709735410708E-3</v>
      </c>
      <c r="M2257">
        <f t="shared" si="244"/>
        <v>-8.3333333333333301E-2</v>
      </c>
      <c r="N2257">
        <f t="shared" si="245"/>
        <v>-2.3918676499901244E-3</v>
      </c>
      <c r="O2257">
        <f t="shared" si="242"/>
        <v>-7.6033386235311948E-3</v>
      </c>
      <c r="P2257" s="7" t="s">
        <v>2419</v>
      </c>
      <c r="R2257">
        <f t="shared" si="246"/>
        <v>1.2422887183291825E-2</v>
      </c>
    </row>
    <row r="2258" spans="1:18">
      <c r="A2258" s="7" t="s">
        <v>2420</v>
      </c>
      <c r="B2258">
        <v>0.43</v>
      </c>
      <c r="C2258">
        <v>0.14000000000000001</v>
      </c>
      <c r="D2258">
        <v>0.44</v>
      </c>
      <c r="E2258">
        <v>-0.08</v>
      </c>
      <c r="F2258">
        <v>0.01</v>
      </c>
      <c r="G2258">
        <v>0</v>
      </c>
      <c r="H2258">
        <v>50.17</v>
      </c>
      <c r="I2258" s="14">
        <v>2091.54</v>
      </c>
      <c r="J2258">
        <v>0.24</v>
      </c>
      <c r="K2258">
        <f t="shared" si="243"/>
        <v>-2.3861602704314464E-3</v>
      </c>
      <c r="L2258">
        <f t="shared" si="241"/>
        <v>3.9118935964942191E-3</v>
      </c>
      <c r="M2258">
        <f t="shared" si="244"/>
        <v>-7.6923076923076983E-2</v>
      </c>
      <c r="N2258">
        <f t="shared" si="245"/>
        <v>-2.3861602704314464E-3</v>
      </c>
      <c r="O2258">
        <f t="shared" si="242"/>
        <v>-6.2980538669256654E-3</v>
      </c>
      <c r="P2258" s="7" t="s">
        <v>2420</v>
      </c>
      <c r="R2258">
        <f t="shared" si="246"/>
        <v>1.2497977033012543E-2</v>
      </c>
    </row>
    <row r="2259" spans="1:18">
      <c r="A2259" s="7" t="s">
        <v>2421</v>
      </c>
      <c r="B2259">
        <v>-0.14000000000000001</v>
      </c>
      <c r="C2259">
        <v>-0.44</v>
      </c>
      <c r="D2259">
        <v>7.0000000000000007E-2</v>
      </c>
      <c r="E2259">
        <v>0.13</v>
      </c>
      <c r="F2259">
        <v>-0.08</v>
      </c>
      <c r="G2259">
        <v>0</v>
      </c>
      <c r="H2259">
        <v>50.29</v>
      </c>
      <c r="I2259" s="14">
        <v>2083.39</v>
      </c>
      <c r="J2259">
        <v>0.26</v>
      </c>
      <c r="K2259">
        <f t="shared" si="243"/>
        <v>-1.7389605314576017E-2</v>
      </c>
      <c r="L2259">
        <f t="shared" si="241"/>
        <v>-1.2751372210638809E-3</v>
      </c>
      <c r="M2259">
        <f t="shared" si="244"/>
        <v>-3.703703703703707E-2</v>
      </c>
      <c r="N2259">
        <f t="shared" si="245"/>
        <v>-1.7389605314576017E-2</v>
      </c>
      <c r="O2259">
        <f t="shared" si="242"/>
        <v>-1.6114468093512135E-2</v>
      </c>
      <c r="P2259" s="7" t="s">
        <v>2421</v>
      </c>
      <c r="R2259">
        <f t="shared" si="246"/>
        <v>1.2509890023826626E-2</v>
      </c>
    </row>
    <row r="2260" spans="1:18">
      <c r="A2260" s="7" t="s">
        <v>2422</v>
      </c>
      <c r="B2260">
        <v>7.0000000000000007E-2</v>
      </c>
      <c r="C2260">
        <v>-0.18</v>
      </c>
      <c r="D2260">
        <v>-0.32</v>
      </c>
      <c r="E2260">
        <v>-0.12</v>
      </c>
      <c r="F2260">
        <v>-0.08</v>
      </c>
      <c r="G2260">
        <v>0</v>
      </c>
      <c r="H2260">
        <v>51.18</v>
      </c>
      <c r="I2260" s="14">
        <v>2086.0500000000002</v>
      </c>
      <c r="J2260">
        <v>0.27</v>
      </c>
      <c r="K2260">
        <f t="shared" si="243"/>
        <v>1.6686531585220425E-2</v>
      </c>
      <c r="L2260">
        <f t="shared" si="241"/>
        <v>9.5006405734932996E-4</v>
      </c>
      <c r="M2260">
        <f t="shared" si="244"/>
        <v>-6.8965517241379184E-2</v>
      </c>
      <c r="N2260">
        <f t="shared" si="245"/>
        <v>1.6686531585220425E-2</v>
      </c>
      <c r="O2260">
        <f t="shared" si="242"/>
        <v>1.5736467527871095E-2</v>
      </c>
      <c r="P2260" s="7" t="s">
        <v>2422</v>
      </c>
      <c r="R2260">
        <f t="shared" si="246"/>
        <v>1.2638147237584579E-2</v>
      </c>
    </row>
    <row r="2261" spans="1:18">
      <c r="A2261" s="7" t="s">
        <v>2423</v>
      </c>
      <c r="B2261">
        <v>-0.98</v>
      </c>
      <c r="C2261">
        <v>-0.08</v>
      </c>
      <c r="D2261">
        <v>0.43</v>
      </c>
      <c r="E2261">
        <v>0.14000000000000001</v>
      </c>
      <c r="F2261">
        <v>0.05</v>
      </c>
      <c r="G2261">
        <v>0</v>
      </c>
      <c r="H2261">
        <v>50.34</v>
      </c>
      <c r="I2261" s="14">
        <v>2084.0700000000002</v>
      </c>
      <c r="J2261">
        <v>0.28999999999999998</v>
      </c>
      <c r="K2261">
        <f t="shared" si="243"/>
        <v>-3.6370597243491551E-2</v>
      </c>
      <c r="L2261">
        <f t="shared" si="241"/>
        <v>-9.557167162504954E-3</v>
      </c>
      <c r="M2261">
        <f t="shared" si="244"/>
        <v>0.31818181818181807</v>
      </c>
      <c r="N2261">
        <f t="shared" si="245"/>
        <v>-3.6370597243491551E-2</v>
      </c>
      <c r="O2261">
        <f t="shared" si="242"/>
        <v>-2.6813430080986599E-2</v>
      </c>
      <c r="P2261" s="7" t="s">
        <v>2423</v>
      </c>
      <c r="R2261">
        <f t="shared" si="246"/>
        <v>1.2504756489352982E-2</v>
      </c>
    </row>
    <row r="2262" spans="1:18">
      <c r="A2262" s="7" t="s">
        <v>2424</v>
      </c>
      <c r="B2262">
        <v>1.31</v>
      </c>
      <c r="C2262">
        <v>0.19</v>
      </c>
      <c r="D2262">
        <v>0.7</v>
      </c>
      <c r="E2262">
        <v>0.18</v>
      </c>
      <c r="F2262">
        <v>-0.01</v>
      </c>
      <c r="G2262">
        <v>0</v>
      </c>
      <c r="H2262">
        <v>52.24</v>
      </c>
      <c r="I2262" s="14">
        <v>2104.1799999999998</v>
      </c>
      <c r="J2262">
        <v>0.22</v>
      </c>
      <c r="K2262">
        <f t="shared" si="243"/>
        <v>3.6096786989289968E-2</v>
      </c>
      <c r="L2262">
        <f t="shared" si="241"/>
        <v>1.2808232694927087E-2</v>
      </c>
      <c r="M2262">
        <f t="shared" si="244"/>
        <v>4.7619047619047665E-2</v>
      </c>
      <c r="N2262">
        <f t="shared" si="245"/>
        <v>3.6096786989289968E-2</v>
      </c>
      <c r="O2262">
        <f t="shared" si="242"/>
        <v>2.3288554294362881E-2</v>
      </c>
      <c r="P2262" s="7" t="s">
        <v>2424</v>
      </c>
      <c r="R2262">
        <f t="shared" si="246"/>
        <v>1.2190400707767814E-2</v>
      </c>
    </row>
    <row r="2263" spans="1:18">
      <c r="A2263" s="7" t="s">
        <v>2425</v>
      </c>
      <c r="B2263">
        <v>-0.36</v>
      </c>
      <c r="C2263">
        <v>-0.45</v>
      </c>
      <c r="D2263">
        <v>-0.3</v>
      </c>
      <c r="E2263">
        <v>0.27</v>
      </c>
      <c r="F2263">
        <v>0.09</v>
      </c>
      <c r="G2263">
        <v>0</v>
      </c>
      <c r="H2263">
        <v>50.42</v>
      </c>
      <c r="I2263" s="14">
        <v>2077.5700000000002</v>
      </c>
      <c r="J2263">
        <v>0.21</v>
      </c>
      <c r="K2263">
        <f t="shared" si="243"/>
        <v>-4.6159667045024548E-2</v>
      </c>
      <c r="L2263">
        <f t="shared" si="241"/>
        <v>-2.8748872122712002E-3</v>
      </c>
      <c r="M2263">
        <f t="shared" si="244"/>
        <v>0</v>
      </c>
      <c r="N2263">
        <f t="shared" si="245"/>
        <v>-4.6159667045024548E-2</v>
      </c>
      <c r="O2263">
        <f t="shared" si="242"/>
        <v>-4.3284779832753348E-2</v>
      </c>
      <c r="P2263" s="7" t="s">
        <v>2425</v>
      </c>
      <c r="R2263">
        <f t="shared" si="246"/>
        <v>1.1633134454039561E-2</v>
      </c>
    </row>
    <row r="2264" spans="1:18">
      <c r="A2264" s="7" t="s">
        <v>2426</v>
      </c>
      <c r="B2264">
        <v>-0.88</v>
      </c>
      <c r="C2264">
        <v>-0.35</v>
      </c>
      <c r="D2264">
        <v>1.93</v>
      </c>
      <c r="E2264">
        <v>0.36</v>
      </c>
      <c r="F2264">
        <v>0.7</v>
      </c>
      <c r="G2264">
        <v>0</v>
      </c>
      <c r="H2264">
        <v>52.86</v>
      </c>
      <c r="I2264" s="14">
        <v>2083.56</v>
      </c>
      <c r="J2264">
        <v>0.21</v>
      </c>
      <c r="K2264">
        <f t="shared" si="243"/>
        <v>-3.2057326041863418E-3</v>
      </c>
      <c r="L2264">
        <f t="shared" si="241"/>
        <v>-7.7529716549833315E-3</v>
      </c>
      <c r="M2264">
        <f t="shared" si="244"/>
        <v>0</v>
      </c>
      <c r="N2264">
        <f t="shared" si="245"/>
        <v>-3.2057326041863418E-3</v>
      </c>
      <c r="O2264">
        <f t="shared" si="242"/>
        <v>4.5472390507969897E-3</v>
      </c>
      <c r="P2264" s="7" t="s">
        <v>2426</v>
      </c>
      <c r="R2264">
        <f t="shared" si="246"/>
        <v>1.1332727013071926E-2</v>
      </c>
    </row>
    <row r="2265" spans="1:18">
      <c r="A2265" s="7" t="s">
        <v>2427</v>
      </c>
      <c r="B2265">
        <v>0.36</v>
      </c>
      <c r="C2265">
        <v>-0.09</v>
      </c>
      <c r="D2265">
        <v>-0.41</v>
      </c>
      <c r="E2265">
        <v>-0.02</v>
      </c>
      <c r="F2265">
        <v>-0.01</v>
      </c>
      <c r="G2265">
        <v>0</v>
      </c>
      <c r="H2265">
        <v>53.03</v>
      </c>
      <c r="I2265" s="14">
        <v>2099.84</v>
      </c>
      <c r="J2265">
        <v>0.21</v>
      </c>
      <c r="K2265">
        <f t="shared" si="243"/>
        <v>-8.2289134093883991E-3</v>
      </c>
      <c r="L2265">
        <f t="shared" si="241"/>
        <v>3.1146695201880177E-3</v>
      </c>
      <c r="M2265">
        <f t="shared" si="244"/>
        <v>-4.5454545454545497E-2</v>
      </c>
      <c r="N2265">
        <f t="shared" si="245"/>
        <v>-8.2289134093883991E-3</v>
      </c>
      <c r="O2265">
        <f t="shared" si="242"/>
        <v>-1.1343582929576417E-2</v>
      </c>
      <c r="P2265" s="7" t="s">
        <v>2427</v>
      </c>
      <c r="R2265">
        <f t="shared" si="246"/>
        <v>1.1337079450776118E-2</v>
      </c>
    </row>
    <row r="2266" spans="1:18">
      <c r="A2266" s="7" t="s">
        <v>112</v>
      </c>
      <c r="B2266">
        <v>-0.14000000000000001</v>
      </c>
      <c r="C2266">
        <v>-0.02</v>
      </c>
      <c r="D2266">
        <v>-0.13</v>
      </c>
      <c r="E2266">
        <v>-0.03</v>
      </c>
      <c r="F2266">
        <v>0.23</v>
      </c>
      <c r="G2266">
        <v>0</v>
      </c>
      <c r="H2266">
        <v>53.47</v>
      </c>
      <c r="I2266" s="14">
        <v>2093.3200000000002</v>
      </c>
      <c r="J2266">
        <v>0.22</v>
      </c>
      <c r="K2266">
        <f t="shared" si="243"/>
        <v>5.075187969924737E-3</v>
      </c>
      <c r="L2266">
        <f t="shared" si="241"/>
        <v>-2.2497187851517608E-3</v>
      </c>
      <c r="M2266">
        <f t="shared" si="244"/>
        <v>0.29411764705882343</v>
      </c>
      <c r="N2266">
        <f t="shared" si="245"/>
        <v>5.075187969924737E-3</v>
      </c>
      <c r="O2266">
        <f t="shared" si="242"/>
        <v>7.3249067550764978E-3</v>
      </c>
      <c r="P2266" s="7" t="s">
        <v>112</v>
      </c>
      <c r="R2266">
        <f t="shared" si="246"/>
        <v>1.1437830677335671E-2</v>
      </c>
    </row>
    <row r="2267" spans="1:18">
      <c r="A2267" s="7" t="s">
        <v>2428</v>
      </c>
      <c r="B2267">
        <v>-0.34</v>
      </c>
      <c r="C2267">
        <v>-0.33</v>
      </c>
      <c r="D2267">
        <v>-0.21</v>
      </c>
      <c r="E2267">
        <v>0.08</v>
      </c>
      <c r="F2267">
        <v>0.05</v>
      </c>
      <c r="G2267">
        <v>0</v>
      </c>
      <c r="H2267">
        <v>53.2</v>
      </c>
      <c r="I2267" s="14">
        <v>2098.04</v>
      </c>
      <c r="J2267">
        <v>0.17</v>
      </c>
      <c r="K2267">
        <f t="shared" si="243"/>
        <v>1.1214597985173986E-2</v>
      </c>
      <c r="L2267">
        <f t="shared" si="241"/>
        <v>-2.7568636398206049E-3</v>
      </c>
      <c r="M2267">
        <f t="shared" si="244"/>
        <v>-0.96599999999999997</v>
      </c>
      <c r="N2267">
        <f t="shared" si="245"/>
        <v>1.1214597985173986E-2</v>
      </c>
      <c r="O2267">
        <f t="shared" si="242"/>
        <v>1.397146162499459E-2</v>
      </c>
      <c r="P2267" s="7" t="s">
        <v>2428</v>
      </c>
      <c r="R2267">
        <f t="shared" si="246"/>
        <v>1.1420661007428029E-2</v>
      </c>
    </row>
    <row r="2268" spans="1:18">
      <c r="A2268" s="7" t="s">
        <v>2429</v>
      </c>
      <c r="B2268">
        <v>-0.15</v>
      </c>
      <c r="C2268">
        <v>0.74</v>
      </c>
      <c r="D2268">
        <v>-1.01</v>
      </c>
      <c r="E2268">
        <v>0.24</v>
      </c>
      <c r="F2268">
        <v>-0.08</v>
      </c>
      <c r="G2268">
        <v>0</v>
      </c>
      <c r="H2268">
        <v>52.61</v>
      </c>
      <c r="I2268" s="14">
        <v>2103.84</v>
      </c>
      <c r="J2268">
        <v>5</v>
      </c>
      <c r="K2268">
        <f t="shared" si="243"/>
        <v>-2.654028436018968E-3</v>
      </c>
      <c r="L2268">
        <f t="shared" si="241"/>
        <v>-2.2716171163266971E-3</v>
      </c>
      <c r="M2268">
        <f t="shared" si="244"/>
        <v>25.315789473684209</v>
      </c>
      <c r="N2268">
        <f t="shared" si="245"/>
        <v>-2.654028436018968E-3</v>
      </c>
      <c r="O2268">
        <f t="shared" si="242"/>
        <v>-3.8241131969227096E-4</v>
      </c>
      <c r="P2268" s="7" t="s">
        <v>2429</v>
      </c>
      <c r="R2268">
        <f t="shared" si="246"/>
        <v>1.1440268926121567E-2</v>
      </c>
    </row>
    <row r="2269" spans="1:18">
      <c r="A2269" s="7" t="s">
        <v>2430</v>
      </c>
      <c r="B2269">
        <v>0.12</v>
      </c>
      <c r="C2269">
        <v>0.17</v>
      </c>
      <c r="D2269">
        <v>-0.28000000000000003</v>
      </c>
      <c r="E2269">
        <v>0.15</v>
      </c>
      <c r="F2269">
        <v>-0.21</v>
      </c>
      <c r="G2269">
        <v>0</v>
      </c>
      <c r="H2269">
        <v>52.75</v>
      </c>
      <c r="I2269" s="14">
        <v>2108.63</v>
      </c>
      <c r="J2269">
        <v>0.19</v>
      </c>
      <c r="K2269">
        <f t="shared" si="243"/>
        <v>1.5188912094170931E-3</v>
      </c>
      <c r="L2269">
        <f t="shared" si="241"/>
        <v>2.8455303831480779E-5</v>
      </c>
      <c r="M2269">
        <f t="shared" si="244"/>
        <v>0.1875</v>
      </c>
      <c r="N2269">
        <f t="shared" si="245"/>
        <v>1.5188912094170931E-3</v>
      </c>
      <c r="O2269">
        <f t="shared" si="242"/>
        <v>1.4904359055856124E-3</v>
      </c>
      <c r="P2269" s="7" t="s">
        <v>2430</v>
      </c>
      <c r="R2269">
        <f t="shared" si="246"/>
        <v>1.151361375562183E-2</v>
      </c>
    </row>
    <row r="2270" spans="1:18">
      <c r="A2270" s="7" t="s">
        <v>2431</v>
      </c>
      <c r="B2270">
        <v>0.74</v>
      </c>
      <c r="C2270">
        <v>-0.26</v>
      </c>
      <c r="D2270">
        <v>0.53</v>
      </c>
      <c r="E2270">
        <v>0.95</v>
      </c>
      <c r="F2270">
        <v>0.25</v>
      </c>
      <c r="G2270">
        <v>0</v>
      </c>
      <c r="H2270">
        <v>52.67</v>
      </c>
      <c r="I2270" s="14">
        <v>2108.5700000000002</v>
      </c>
      <c r="J2270">
        <v>0.16</v>
      </c>
      <c r="K2270">
        <f t="shared" si="243"/>
        <v>-6.9758672699848688E-3</v>
      </c>
      <c r="L2270">
        <f t="shared" si="241"/>
        <v>7.3187626895975938E-3</v>
      </c>
      <c r="M2270">
        <f t="shared" si="244"/>
        <v>0.14285714285714277</v>
      </c>
      <c r="N2270">
        <f t="shared" si="245"/>
        <v>-6.9758672699848688E-3</v>
      </c>
      <c r="O2270">
        <f t="shared" si="242"/>
        <v>-1.4294629959582462E-2</v>
      </c>
      <c r="P2270" s="7" t="s">
        <v>2431</v>
      </c>
      <c r="R2270">
        <f t="shared" si="246"/>
        <v>1.1515463583867914E-2</v>
      </c>
    </row>
    <row r="2271" spans="1:18">
      <c r="A2271" s="7" t="s">
        <v>2432</v>
      </c>
      <c r="B2271">
        <v>1.23</v>
      </c>
      <c r="C2271">
        <v>-0.36</v>
      </c>
      <c r="D2271">
        <v>-0.13</v>
      </c>
      <c r="E2271">
        <v>0</v>
      </c>
      <c r="F2271">
        <v>0.16</v>
      </c>
      <c r="G2271">
        <v>0</v>
      </c>
      <c r="H2271">
        <v>53.04</v>
      </c>
      <c r="I2271" s="14">
        <v>2093.25</v>
      </c>
      <c r="J2271">
        <v>0.14000000000000001</v>
      </c>
      <c r="K2271">
        <f t="shared" si="243"/>
        <v>-1.3209302325581412E-2</v>
      </c>
      <c r="L2271">
        <f t="shared" si="241"/>
        <v>1.2386102029366877E-2</v>
      </c>
      <c r="M2271">
        <f t="shared" si="244"/>
        <v>0.27272727272727282</v>
      </c>
      <c r="N2271">
        <f t="shared" si="245"/>
        <v>-1.3209302325581412E-2</v>
      </c>
      <c r="O2271">
        <f t="shared" si="242"/>
        <v>-2.5595404354948288E-2</v>
      </c>
      <c r="P2271" s="7" t="s">
        <v>2432</v>
      </c>
      <c r="R2271">
        <f t="shared" si="246"/>
        <v>1.1651475327334493E-2</v>
      </c>
    </row>
    <row r="2272" spans="1:18">
      <c r="A2272" s="7" t="s">
        <v>2433</v>
      </c>
      <c r="B2272">
        <v>-0.74</v>
      </c>
      <c r="C2272">
        <v>-0.26</v>
      </c>
      <c r="D2272">
        <v>7.0000000000000007E-2</v>
      </c>
      <c r="E2272">
        <v>0.1</v>
      </c>
      <c r="F2272">
        <v>0.3</v>
      </c>
      <c r="G2272">
        <v>0</v>
      </c>
      <c r="H2272">
        <v>53.75</v>
      </c>
      <c r="I2272" s="14">
        <v>2067.64</v>
      </c>
      <c r="J2272">
        <v>0.11</v>
      </c>
      <c r="K2272">
        <f t="shared" si="243"/>
        <v>-7.0201367079254116E-3</v>
      </c>
      <c r="L2272">
        <f t="shared" si="241"/>
        <v>-5.7750102180656442E-3</v>
      </c>
      <c r="M2272">
        <f t="shared" si="244"/>
        <v>0</v>
      </c>
      <c r="N2272">
        <f t="shared" si="245"/>
        <v>-7.0201367079254116E-3</v>
      </c>
      <c r="O2272">
        <f t="shared" si="242"/>
        <v>-1.2451264898597674E-3</v>
      </c>
      <c r="P2272" s="7" t="s">
        <v>2433</v>
      </c>
      <c r="R2272">
        <f t="shared" si="246"/>
        <v>1.2468061666099458E-2</v>
      </c>
    </row>
    <row r="2273" spans="1:18">
      <c r="A2273" s="7" t="s">
        <v>2434</v>
      </c>
      <c r="B2273">
        <v>-1.08</v>
      </c>
      <c r="C2273">
        <v>-0.69</v>
      </c>
      <c r="D2273">
        <v>0.05</v>
      </c>
      <c r="E2273">
        <v>-0.05</v>
      </c>
      <c r="F2273">
        <v>-0.08</v>
      </c>
      <c r="G2273">
        <v>0</v>
      </c>
      <c r="H2273">
        <v>54.13</v>
      </c>
      <c r="I2273" s="14">
        <v>2079.65</v>
      </c>
      <c r="J2273">
        <v>0.11</v>
      </c>
      <c r="K2273">
        <f t="shared" si="243"/>
        <v>5.5452865064697108E-4</v>
      </c>
      <c r="L2273">
        <f t="shared" si="241"/>
        <v>-1.0703327545608068E-2</v>
      </c>
      <c r="M2273">
        <f t="shared" si="244"/>
        <v>-8.3333333333333301E-2</v>
      </c>
      <c r="N2273">
        <f t="shared" si="245"/>
        <v>5.5452865064697108E-4</v>
      </c>
      <c r="O2273">
        <f t="shared" si="242"/>
        <v>1.1257856196255038E-2</v>
      </c>
      <c r="P2273" s="7" t="s">
        <v>2434</v>
      </c>
      <c r="R2273">
        <f t="shared" si="246"/>
        <v>1.2452700809904229E-2</v>
      </c>
    </row>
    <row r="2274" spans="1:18">
      <c r="A2274" s="7" t="s">
        <v>2435</v>
      </c>
      <c r="B2274">
        <v>-0.6</v>
      </c>
      <c r="C2274">
        <v>-0.42</v>
      </c>
      <c r="D2274">
        <v>-0.31</v>
      </c>
      <c r="E2274">
        <v>-7.0000000000000007E-2</v>
      </c>
      <c r="F2274">
        <v>0.03</v>
      </c>
      <c r="G2274">
        <v>0</v>
      </c>
      <c r="H2274">
        <v>54.1</v>
      </c>
      <c r="I2274" s="14">
        <v>2102.15</v>
      </c>
      <c r="J2274">
        <v>0.12</v>
      </c>
      <c r="K2274">
        <f t="shared" si="243"/>
        <v>1.8487705675721962E-4</v>
      </c>
      <c r="L2274">
        <f t="shared" si="241"/>
        <v>-5.6760400160821133E-3</v>
      </c>
      <c r="M2274">
        <f t="shared" si="244"/>
        <v>-0.14285714285714296</v>
      </c>
      <c r="N2274">
        <f t="shared" si="245"/>
        <v>1.8487705675721962E-4</v>
      </c>
      <c r="O2274">
        <f t="shared" si="242"/>
        <v>5.8609170728393329E-3</v>
      </c>
      <c r="P2274" s="7" t="s">
        <v>2435</v>
      </c>
      <c r="R2274">
        <f t="shared" si="246"/>
        <v>1.2490804645298434E-2</v>
      </c>
    </row>
    <row r="2275" spans="1:18">
      <c r="A2275" s="7" t="s">
        <v>2436</v>
      </c>
      <c r="B2275">
        <v>-0.18</v>
      </c>
      <c r="C2275">
        <v>0.25</v>
      </c>
      <c r="D2275">
        <v>0.23</v>
      </c>
      <c r="E2275">
        <v>-0.37</v>
      </c>
      <c r="F2275">
        <v>0.02</v>
      </c>
      <c r="G2275">
        <v>0</v>
      </c>
      <c r="H2275">
        <v>54.09</v>
      </c>
      <c r="I2275" s="14">
        <v>2114.15</v>
      </c>
      <c r="J2275">
        <v>0.14000000000000001</v>
      </c>
      <c r="K2275">
        <f t="shared" si="243"/>
        <v>-1.1151736745886643E-2</v>
      </c>
      <c r="L2275">
        <f t="shared" si="241"/>
        <v>-2.3876822023300879E-3</v>
      </c>
      <c r="M2275">
        <f t="shared" si="244"/>
        <v>-6.6666666666666541E-2</v>
      </c>
      <c r="N2275">
        <f t="shared" si="245"/>
        <v>-1.1151736745886643E-2</v>
      </c>
      <c r="O2275">
        <f t="shared" si="242"/>
        <v>-8.7640545435565542E-3</v>
      </c>
      <c r="P2275" s="7" t="s">
        <v>2436</v>
      </c>
      <c r="R2275">
        <f t="shared" si="246"/>
        <v>1.2511534857586406E-2</v>
      </c>
    </row>
    <row r="2276" spans="1:18">
      <c r="A2276" s="7" t="s">
        <v>2437</v>
      </c>
      <c r="B2276">
        <v>-0.47</v>
      </c>
      <c r="C2276">
        <v>0.06</v>
      </c>
      <c r="D2276">
        <v>0.3</v>
      </c>
      <c r="E2276">
        <v>-0.18</v>
      </c>
      <c r="F2276">
        <v>-0.01</v>
      </c>
      <c r="G2276">
        <v>0</v>
      </c>
      <c r="H2276">
        <v>54.7</v>
      </c>
      <c r="I2276" s="14">
        <v>2119.21</v>
      </c>
      <c r="J2276">
        <v>0.15</v>
      </c>
      <c r="K2276">
        <f t="shared" si="243"/>
        <v>-1.3525698827772768E-2</v>
      </c>
      <c r="L2276">
        <f t="shared" si="241"/>
        <v>-4.2616573007311833E-3</v>
      </c>
      <c r="M2276">
        <f t="shared" si="244"/>
        <v>0.15384615384615377</v>
      </c>
      <c r="N2276">
        <f t="shared" si="245"/>
        <v>-1.3525698827772768E-2</v>
      </c>
      <c r="O2276">
        <f t="shared" si="242"/>
        <v>-9.2640415270415846E-3</v>
      </c>
      <c r="P2276" s="7" t="s">
        <v>2437</v>
      </c>
      <c r="R2276">
        <f t="shared" si="246"/>
        <v>1.2474289622034767E-2</v>
      </c>
    </row>
    <row r="2277" spans="1:18">
      <c r="A2277" s="7" t="s">
        <v>2438</v>
      </c>
      <c r="B2277">
        <v>-0.01</v>
      </c>
      <c r="C2277">
        <v>-0.77</v>
      </c>
      <c r="D2277">
        <v>-0.6</v>
      </c>
      <c r="E2277">
        <v>0.37</v>
      </c>
      <c r="F2277">
        <v>-0.22</v>
      </c>
      <c r="G2277">
        <v>0</v>
      </c>
      <c r="H2277">
        <v>55.45</v>
      </c>
      <c r="I2277" s="14">
        <v>2128.2800000000002</v>
      </c>
      <c r="J2277">
        <v>0.13</v>
      </c>
      <c r="K2277">
        <f t="shared" si="243"/>
        <v>1.4448257178978762E-3</v>
      </c>
      <c r="L2277">
        <f t="shared" si="241"/>
        <v>7.7116954444585238E-4</v>
      </c>
      <c r="M2277">
        <f t="shared" si="244"/>
        <v>-7.142857142857148E-2</v>
      </c>
      <c r="N2277">
        <f t="shared" si="245"/>
        <v>1.4448257178978762E-3</v>
      </c>
      <c r="O2277">
        <f t="shared" si="242"/>
        <v>6.7365617345202381E-4</v>
      </c>
      <c r="P2277" s="7" t="s">
        <v>2438</v>
      </c>
      <c r="R2277">
        <f t="shared" si="246"/>
        <v>1.2413315979062995E-2</v>
      </c>
    </row>
    <row r="2278" spans="1:18">
      <c r="A2278" s="7" t="s">
        <v>2439</v>
      </c>
      <c r="B2278">
        <v>0.05</v>
      </c>
      <c r="C2278">
        <v>-0.65</v>
      </c>
      <c r="D2278">
        <v>-0.66</v>
      </c>
      <c r="E2278">
        <v>-0.25</v>
      </c>
      <c r="F2278">
        <v>-0.72</v>
      </c>
      <c r="G2278">
        <v>0</v>
      </c>
      <c r="H2278">
        <v>55.37</v>
      </c>
      <c r="I2278" s="14">
        <v>2126.64</v>
      </c>
      <c r="J2278">
        <v>0.14000000000000001</v>
      </c>
      <c r="K2278">
        <f t="shared" si="243"/>
        <v>-5.4151624548738511E-4</v>
      </c>
      <c r="L2278">
        <f t="shared" si="241"/>
        <v>1.106251971246821E-3</v>
      </c>
      <c r="M2278">
        <f t="shared" si="244"/>
        <v>-0.97200000000000009</v>
      </c>
      <c r="N2278">
        <f t="shared" si="245"/>
        <v>-5.4151624548738511E-4</v>
      </c>
      <c r="O2278">
        <f t="shared" si="242"/>
        <v>-1.6477682167342061E-3</v>
      </c>
      <c r="P2278" s="7" t="s">
        <v>2439</v>
      </c>
      <c r="R2278">
        <f t="shared" si="246"/>
        <v>1.2411578620474085E-2</v>
      </c>
    </row>
    <row r="2279" spans="1:18">
      <c r="A2279" s="7" t="s">
        <v>2440</v>
      </c>
      <c r="B2279">
        <v>0.78</v>
      </c>
      <c r="C2279">
        <v>-0.24</v>
      </c>
      <c r="D2279">
        <v>-0.64</v>
      </c>
      <c r="E2279">
        <v>-0.26</v>
      </c>
      <c r="F2279">
        <v>-0.55000000000000004</v>
      </c>
      <c r="G2279">
        <v>0</v>
      </c>
      <c r="H2279">
        <v>55.4</v>
      </c>
      <c r="I2279" s="14">
        <v>2124.29</v>
      </c>
      <c r="J2279">
        <v>5</v>
      </c>
      <c r="K2279">
        <f t="shared" si="243"/>
        <v>-2.5207057976233448E-3</v>
      </c>
      <c r="L2279">
        <f t="shared" si="241"/>
        <v>8.0146151656068487E-3</v>
      </c>
      <c r="M2279">
        <f t="shared" si="244"/>
        <v>37.46153846153846</v>
      </c>
      <c r="N2279">
        <f t="shared" si="245"/>
        <v>-2.5207057976233448E-3</v>
      </c>
      <c r="O2279">
        <f t="shared" si="242"/>
        <v>-1.0535320963230194E-2</v>
      </c>
      <c r="P2279" s="7" t="s">
        <v>2440</v>
      </c>
      <c r="R2279">
        <f t="shared" si="246"/>
        <v>1.2417548207147236E-2</v>
      </c>
    </row>
    <row r="2280" spans="1:18">
      <c r="A2280" s="7" t="s">
        <v>2441</v>
      </c>
      <c r="B2280">
        <v>-0.19</v>
      </c>
      <c r="C2280">
        <v>-0.8</v>
      </c>
      <c r="D2280">
        <v>-0.06</v>
      </c>
      <c r="E2280">
        <v>-0.22</v>
      </c>
      <c r="F2280">
        <v>-0.35</v>
      </c>
      <c r="G2280">
        <v>0</v>
      </c>
      <c r="H2280">
        <v>55.54</v>
      </c>
      <c r="I2280" s="14">
        <v>2107.4</v>
      </c>
      <c r="J2280">
        <v>0.13</v>
      </c>
      <c r="K2280">
        <f t="shared" si="243"/>
        <v>1.257976298997261E-2</v>
      </c>
      <c r="L2280">
        <f t="shared" si="241"/>
        <v>-7.349628962278514E-4</v>
      </c>
      <c r="M2280">
        <f t="shared" si="244"/>
        <v>-7.142857142857148E-2</v>
      </c>
      <c r="N2280">
        <f t="shared" si="245"/>
        <v>1.257976298997261E-2</v>
      </c>
      <c r="O2280">
        <f t="shared" si="242"/>
        <v>1.3314725886200461E-2</v>
      </c>
      <c r="P2280" s="7" t="s">
        <v>2441</v>
      </c>
      <c r="R2280">
        <f t="shared" si="246"/>
        <v>1.2429646691801337E-2</v>
      </c>
    </row>
    <row r="2281" spans="1:18">
      <c r="A2281" s="7" t="s">
        <v>2442</v>
      </c>
      <c r="B2281">
        <v>0.47</v>
      </c>
      <c r="C2281">
        <v>0.15</v>
      </c>
      <c r="D2281">
        <v>0.1</v>
      </c>
      <c r="E2281">
        <v>-0.31</v>
      </c>
      <c r="F2281">
        <v>-0.25</v>
      </c>
      <c r="G2281">
        <v>0</v>
      </c>
      <c r="H2281">
        <v>54.85</v>
      </c>
      <c r="I2281" s="14">
        <v>2108.9499999999998</v>
      </c>
      <c r="J2281">
        <v>0.14000000000000001</v>
      </c>
      <c r="K2281">
        <f t="shared" si="243"/>
        <v>1.1059907834101408E-2</v>
      </c>
      <c r="L2281">
        <f t="shared" si="241"/>
        <v>4.4532291865116737E-3</v>
      </c>
      <c r="M2281">
        <f t="shared" si="244"/>
        <v>0.75000000000000011</v>
      </c>
      <c r="N2281">
        <f t="shared" si="245"/>
        <v>1.1059907834101408E-2</v>
      </c>
      <c r="O2281">
        <f t="shared" si="242"/>
        <v>6.6066786475897348E-3</v>
      </c>
      <c r="P2281" s="7" t="s">
        <v>2442</v>
      </c>
      <c r="R2281">
        <f t="shared" si="246"/>
        <v>1.2377388241825795E-2</v>
      </c>
    </row>
    <row r="2282" spans="1:18">
      <c r="A2282" s="7" t="s">
        <v>2443</v>
      </c>
      <c r="B2282">
        <v>1.1399999999999999</v>
      </c>
      <c r="C2282">
        <v>-0.1</v>
      </c>
      <c r="D2282">
        <v>-0.43</v>
      </c>
      <c r="E2282">
        <v>0.09</v>
      </c>
      <c r="F2282">
        <v>-0.2</v>
      </c>
      <c r="G2282">
        <v>0</v>
      </c>
      <c r="H2282">
        <v>54.25</v>
      </c>
      <c r="I2282" s="14">
        <v>2099.6</v>
      </c>
      <c r="J2282">
        <v>0.08</v>
      </c>
      <c r="K2282">
        <f t="shared" si="243"/>
        <v>-5.5268975681652794E-4</v>
      </c>
      <c r="L2282">
        <f t="shared" si="241"/>
        <v>1.1066059269389691E-2</v>
      </c>
      <c r="M2282">
        <f t="shared" si="244"/>
        <v>0.6</v>
      </c>
      <c r="N2282">
        <f t="shared" si="245"/>
        <v>-5.5268975681652794E-4</v>
      </c>
      <c r="O2282">
        <f t="shared" si="242"/>
        <v>-1.1618749026206219E-2</v>
      </c>
      <c r="P2282" s="7" t="s">
        <v>2443</v>
      </c>
      <c r="R2282">
        <f t="shared" si="246"/>
        <v>1.2845934273066104E-2</v>
      </c>
    </row>
    <row r="2283" spans="1:18">
      <c r="A2283" s="7" t="s">
        <v>2444</v>
      </c>
      <c r="B2283">
        <v>1.24</v>
      </c>
      <c r="C2283">
        <v>0.19</v>
      </c>
      <c r="D2283">
        <v>-0.51</v>
      </c>
      <c r="E2283">
        <v>-0.22</v>
      </c>
      <c r="F2283">
        <v>-0.02</v>
      </c>
      <c r="G2283">
        <v>0</v>
      </c>
      <c r="H2283">
        <v>54.28</v>
      </c>
      <c r="I2283" s="14">
        <v>2076.62</v>
      </c>
      <c r="J2283">
        <v>0.05</v>
      </c>
      <c r="K2283">
        <f t="shared" si="243"/>
        <v>-2.3389708528247521E-2</v>
      </c>
      <c r="L2283">
        <f t="shared" si="241"/>
        <v>1.2338456888524868E-2</v>
      </c>
      <c r="M2283">
        <f t="shared" si="244"/>
        <v>0</v>
      </c>
      <c r="N2283">
        <f t="shared" si="245"/>
        <v>-2.3389708528247521E-2</v>
      </c>
      <c r="O2283">
        <f t="shared" si="242"/>
        <v>-3.5728165416772387E-2</v>
      </c>
      <c r="P2283" s="7" t="s">
        <v>2444</v>
      </c>
      <c r="R2283">
        <f t="shared" si="246"/>
        <v>1.2977363708837758E-2</v>
      </c>
    </row>
    <row r="2284" spans="1:18">
      <c r="A2284" s="7" t="s">
        <v>2445</v>
      </c>
      <c r="B2284">
        <v>0.28999999999999998</v>
      </c>
      <c r="C2284">
        <v>0.15</v>
      </c>
      <c r="D2284">
        <v>0.02</v>
      </c>
      <c r="E2284">
        <v>-0.31</v>
      </c>
      <c r="F2284">
        <v>-0.28000000000000003</v>
      </c>
      <c r="G2284">
        <v>0</v>
      </c>
      <c r="H2284">
        <v>55.58</v>
      </c>
      <c r="I2284" s="14">
        <v>2051.31</v>
      </c>
      <c r="J2284">
        <v>0.05</v>
      </c>
      <c r="K2284">
        <f t="shared" si="243"/>
        <v>1.2570595736928361E-2</v>
      </c>
      <c r="L2284">
        <f t="shared" si="241"/>
        <v>2.2622002462524098E-3</v>
      </c>
      <c r="M2284">
        <f t="shared" si="244"/>
        <v>-0.1666666666666666</v>
      </c>
      <c r="N2284">
        <f t="shared" si="245"/>
        <v>1.2570595736928361E-2</v>
      </c>
      <c r="O2284">
        <f t="shared" si="242"/>
        <v>1.0308395490675951E-2</v>
      </c>
      <c r="P2284" s="7" t="s">
        <v>2445</v>
      </c>
      <c r="R2284">
        <f t="shared" si="246"/>
        <v>1.277629571244869E-2</v>
      </c>
    </row>
    <row r="2285" spans="1:18">
      <c r="A2285" s="7" t="s">
        <v>2446</v>
      </c>
      <c r="B2285">
        <v>-1.68</v>
      </c>
      <c r="C2285">
        <v>-0.02</v>
      </c>
      <c r="D2285">
        <v>0.09</v>
      </c>
      <c r="E2285">
        <v>0.16</v>
      </c>
      <c r="F2285">
        <v>7.0000000000000007E-2</v>
      </c>
      <c r="G2285">
        <v>0</v>
      </c>
      <c r="H2285">
        <v>54.89</v>
      </c>
      <c r="I2285" s="14">
        <v>2046.68</v>
      </c>
      <c r="J2285">
        <v>0.06</v>
      </c>
      <c r="K2285">
        <f t="shared" si="243"/>
        <v>-1.1347262247838661E-2</v>
      </c>
      <c r="L2285">
        <f t="shared" si="241"/>
        <v>-1.6652733335255212E-2</v>
      </c>
      <c r="M2285">
        <f t="shared" si="244"/>
        <v>-0.25000000000000006</v>
      </c>
      <c r="N2285">
        <f t="shared" si="245"/>
        <v>-1.1347262247838661E-2</v>
      </c>
      <c r="O2285">
        <f t="shared" si="242"/>
        <v>5.3054710874165505E-3</v>
      </c>
      <c r="P2285" s="7" t="s">
        <v>2446</v>
      </c>
      <c r="R2285">
        <f t="shared" si="246"/>
        <v>1.2719950849701886E-2</v>
      </c>
    </row>
    <row r="2286" spans="1:18">
      <c r="A2286" s="7" t="s">
        <v>2447</v>
      </c>
      <c r="B2286">
        <v>0.53</v>
      </c>
      <c r="C2286">
        <v>-0.49</v>
      </c>
      <c r="D2286">
        <v>-0.3</v>
      </c>
      <c r="E2286">
        <v>0.44</v>
      </c>
      <c r="F2286">
        <v>0.03</v>
      </c>
      <c r="G2286">
        <v>0</v>
      </c>
      <c r="H2286">
        <v>55.52</v>
      </c>
      <c r="I2286" s="14">
        <v>2081.34</v>
      </c>
      <c r="J2286">
        <v>0.08</v>
      </c>
      <c r="K2286">
        <f t="shared" si="243"/>
        <v>-7.3305918111925012E-3</v>
      </c>
      <c r="L2286">
        <f t="shared" si="241"/>
        <v>6.0809373731123603E-3</v>
      </c>
      <c r="M2286">
        <f t="shared" si="244"/>
        <v>0</v>
      </c>
      <c r="N2286">
        <f t="shared" si="245"/>
        <v>-7.3305918111925012E-3</v>
      </c>
      <c r="O2286">
        <f t="shared" si="242"/>
        <v>-1.3411529184304861E-2</v>
      </c>
      <c r="P2286" s="7" t="s">
        <v>2447</v>
      </c>
      <c r="R2286">
        <f t="shared" si="246"/>
        <v>1.2671078328213549E-2</v>
      </c>
    </row>
    <row r="2287" spans="1:18">
      <c r="A2287" s="7" t="s">
        <v>2448</v>
      </c>
      <c r="B2287">
        <v>-0.37</v>
      </c>
      <c r="C2287">
        <v>0.12</v>
      </c>
      <c r="D2287">
        <v>-0.55000000000000004</v>
      </c>
      <c r="E2287">
        <v>-0.23</v>
      </c>
      <c r="F2287">
        <v>-0.15</v>
      </c>
      <c r="G2287">
        <v>0</v>
      </c>
      <c r="H2287">
        <v>55.93</v>
      </c>
      <c r="I2287" s="14">
        <v>2068.7600000000002</v>
      </c>
      <c r="J2287">
        <v>0.08</v>
      </c>
      <c r="K2287">
        <f t="shared" si="243"/>
        <v>7.7477477477477423E-3</v>
      </c>
      <c r="L2287">
        <f t="shared" si="241"/>
        <v>-3.8617475129768108E-3</v>
      </c>
      <c r="M2287">
        <f t="shared" si="244"/>
        <v>0.14285714285714277</v>
      </c>
      <c r="N2287">
        <f t="shared" si="245"/>
        <v>7.7477477477477423E-3</v>
      </c>
      <c r="O2287">
        <f t="shared" si="242"/>
        <v>1.1609495260724554E-2</v>
      </c>
      <c r="P2287" s="7" t="s">
        <v>2448</v>
      </c>
      <c r="R2287">
        <f t="shared" si="246"/>
        <v>1.271924613311198E-2</v>
      </c>
    </row>
    <row r="2288" spans="1:18">
      <c r="A2288" s="7" t="s">
        <v>113</v>
      </c>
      <c r="B2288">
        <v>-0.11</v>
      </c>
      <c r="C2288">
        <v>-0.61</v>
      </c>
      <c r="D2288">
        <v>-0.1</v>
      </c>
      <c r="E2288">
        <v>-0.05</v>
      </c>
      <c r="F2288">
        <v>-0.02</v>
      </c>
      <c r="G2288">
        <v>0</v>
      </c>
      <c r="H2288">
        <v>55.5</v>
      </c>
      <c r="I2288" s="14">
        <v>2076.7800000000002</v>
      </c>
      <c r="J2288">
        <v>7.0000000000000007E-2</v>
      </c>
      <c r="K2288">
        <f t="shared" si="243"/>
        <v>3.0724742454365031E-3</v>
      </c>
      <c r="L2288">
        <f t="shared" si="241"/>
        <v>-3.0807443848613795E-4</v>
      </c>
      <c r="M2288">
        <f t="shared" si="244"/>
        <v>0.75000000000000011</v>
      </c>
      <c r="N2288">
        <f t="shared" si="245"/>
        <v>3.0724742454365031E-3</v>
      </c>
      <c r="O2288">
        <f t="shared" si="242"/>
        <v>3.3805486839226409E-3</v>
      </c>
      <c r="P2288" s="7" t="s">
        <v>113</v>
      </c>
      <c r="R2288">
        <f t="shared" si="246"/>
        <v>1.2761857157891516E-2</v>
      </c>
    </row>
    <row r="2289" spans="1:18">
      <c r="A2289" s="7" t="s">
        <v>2449</v>
      </c>
      <c r="B2289">
        <v>0.61</v>
      </c>
      <c r="C2289">
        <v>-0.76</v>
      </c>
      <c r="D2289">
        <v>-0.03</v>
      </c>
      <c r="E2289">
        <v>0.21</v>
      </c>
      <c r="F2289">
        <v>0.08</v>
      </c>
      <c r="G2289">
        <v>0</v>
      </c>
      <c r="H2289">
        <v>55.33</v>
      </c>
      <c r="I2289" s="14">
        <v>2077.42</v>
      </c>
      <c r="J2289">
        <v>0.04</v>
      </c>
      <c r="K2289">
        <f t="shared" si="243"/>
        <v>-2.9298245614035118E-2</v>
      </c>
      <c r="L2289">
        <f t="shared" si="241"/>
        <v>6.9361304050680498E-3</v>
      </c>
      <c r="M2289">
        <f t="shared" si="244"/>
        <v>0.33333333333333343</v>
      </c>
      <c r="N2289">
        <f t="shared" si="245"/>
        <v>-2.9298245614035118E-2</v>
      </c>
      <c r="O2289">
        <f t="shared" si="242"/>
        <v>-3.6234376019103169E-2</v>
      </c>
      <c r="P2289" s="7" t="s">
        <v>2449</v>
      </c>
      <c r="R2289">
        <f t="shared" si="246"/>
        <v>1.2761248302363182E-2</v>
      </c>
    </row>
    <row r="2290" spans="1:18">
      <c r="A2290" s="7" t="s">
        <v>2450</v>
      </c>
      <c r="B2290">
        <v>0.34</v>
      </c>
      <c r="C2290">
        <v>0.28000000000000003</v>
      </c>
      <c r="D2290">
        <v>-0.65</v>
      </c>
      <c r="E2290">
        <v>-0.31</v>
      </c>
      <c r="F2290">
        <v>-0.59</v>
      </c>
      <c r="G2290">
        <v>0</v>
      </c>
      <c r="H2290">
        <v>57</v>
      </c>
      <c r="I2290" s="14">
        <v>2063.11</v>
      </c>
      <c r="J2290">
        <v>0.03</v>
      </c>
      <c r="K2290">
        <f t="shared" si="243"/>
        <v>-2.2755119901978391E-3</v>
      </c>
      <c r="L2290">
        <f t="shared" si="241"/>
        <v>2.6583853346553599E-3</v>
      </c>
      <c r="M2290">
        <f t="shared" si="244"/>
        <v>0.49999999999999989</v>
      </c>
      <c r="N2290">
        <f t="shared" si="245"/>
        <v>-2.2755119901978391E-3</v>
      </c>
      <c r="O2290">
        <f t="shared" si="242"/>
        <v>-4.9338973248531995E-3</v>
      </c>
      <c r="P2290" s="7" t="s">
        <v>2450</v>
      </c>
      <c r="R2290">
        <f t="shared" si="246"/>
        <v>1.2728181557711073E-2</v>
      </c>
    </row>
    <row r="2291" spans="1:18">
      <c r="A2291" s="7" t="s">
        <v>2451</v>
      </c>
      <c r="B2291">
        <v>-2.15</v>
      </c>
      <c r="C2291">
        <v>-0.42</v>
      </c>
      <c r="D2291">
        <v>0.17</v>
      </c>
      <c r="E2291">
        <v>0.32</v>
      </c>
      <c r="F2291">
        <v>0.09</v>
      </c>
      <c r="G2291">
        <v>0</v>
      </c>
      <c r="H2291">
        <v>57.13</v>
      </c>
      <c r="I2291" s="14">
        <v>2057.64</v>
      </c>
      <c r="J2291">
        <v>0.02</v>
      </c>
      <c r="K2291">
        <f t="shared" si="243"/>
        <v>6.3413774881099071E-3</v>
      </c>
      <c r="L2291">
        <f t="shared" si="241"/>
        <v>-2.0866147352592644E-2</v>
      </c>
      <c r="M2291">
        <f t="shared" si="244"/>
        <v>1</v>
      </c>
      <c r="N2291">
        <f t="shared" si="245"/>
        <v>6.3413774881099071E-3</v>
      </c>
      <c r="O2291">
        <f t="shared" si="242"/>
        <v>2.7207524840702553E-2</v>
      </c>
      <c r="P2291" s="7" t="s">
        <v>2451</v>
      </c>
      <c r="R2291">
        <f t="shared" si="246"/>
        <v>1.2762899958242218E-2</v>
      </c>
    </row>
    <row r="2292" spans="1:18">
      <c r="A2292" s="7" t="s">
        <v>2452</v>
      </c>
      <c r="B2292">
        <v>-0.06</v>
      </c>
      <c r="C2292">
        <v>-0.18</v>
      </c>
      <c r="D2292">
        <v>0.41</v>
      </c>
      <c r="E2292">
        <v>0.32</v>
      </c>
      <c r="F2292">
        <v>0.28000000000000003</v>
      </c>
      <c r="G2292">
        <v>0</v>
      </c>
      <c r="H2292">
        <v>56.77</v>
      </c>
      <c r="I2292" s="14">
        <v>2101.4899999999998</v>
      </c>
      <c r="J2292">
        <v>0.01</v>
      </c>
      <c r="K2292">
        <f t="shared" si="243"/>
        <v>-2.2723360302978141E-2</v>
      </c>
      <c r="L2292">
        <f t="shared" si="241"/>
        <v>-3.9004713862378229E-4</v>
      </c>
      <c r="M2292" t="e">
        <f t="shared" si="244"/>
        <v>#DIV/0!</v>
      </c>
      <c r="N2292">
        <f t="shared" si="245"/>
        <v>-2.2723360302978141E-2</v>
      </c>
      <c r="O2292">
        <f t="shared" si="242"/>
        <v>-2.2333313164354357E-2</v>
      </c>
      <c r="P2292" s="7" t="s">
        <v>2452</v>
      </c>
      <c r="R2292">
        <f t="shared" si="246"/>
        <v>1.2858003268010393E-2</v>
      </c>
    </row>
    <row r="2293" spans="1:18">
      <c r="A2293" s="7" t="s">
        <v>2453</v>
      </c>
      <c r="B2293">
        <v>-0.25</v>
      </c>
      <c r="C2293">
        <v>0.34</v>
      </c>
      <c r="D2293">
        <v>-0.2</v>
      </c>
      <c r="E2293">
        <v>0.15</v>
      </c>
      <c r="F2293">
        <v>-0.08</v>
      </c>
      <c r="G2293">
        <v>0</v>
      </c>
      <c r="H2293">
        <v>58.09</v>
      </c>
      <c r="I2293" s="14">
        <v>2102.31</v>
      </c>
      <c r="J2293">
        <v>0</v>
      </c>
      <c r="K2293">
        <f t="shared" si="243"/>
        <v>-4.2852245457661977E-3</v>
      </c>
      <c r="L2293">
        <f t="shared" si="241"/>
        <v>-2.9735651481091457E-3</v>
      </c>
      <c r="M2293">
        <f t="shared" si="244"/>
        <v>-1</v>
      </c>
      <c r="N2293">
        <f t="shared" si="245"/>
        <v>-4.2852245457661977E-3</v>
      </c>
      <c r="O2293">
        <f t="shared" si="242"/>
        <v>-1.311659397657052E-3</v>
      </c>
      <c r="P2293" s="7" t="s">
        <v>2453</v>
      </c>
      <c r="R2293">
        <f t="shared" si="246"/>
        <v>1.2692808412123115E-2</v>
      </c>
    </row>
    <row r="2294" spans="1:18">
      <c r="A2294" s="7" t="s">
        <v>2454</v>
      </c>
      <c r="B2294">
        <v>-0.79</v>
      </c>
      <c r="C2294">
        <v>-0.14000000000000001</v>
      </c>
      <c r="D2294">
        <v>0.13</v>
      </c>
      <c r="E2294">
        <v>0.16</v>
      </c>
      <c r="F2294">
        <v>-0.05</v>
      </c>
      <c r="G2294">
        <v>0</v>
      </c>
      <c r="H2294">
        <v>58.34</v>
      </c>
      <c r="I2294" s="14">
        <v>2108.58</v>
      </c>
      <c r="J2294">
        <v>0.01</v>
      </c>
      <c r="K2294">
        <f t="shared" si="243"/>
        <v>4.8225973131243733E-3</v>
      </c>
      <c r="L2294">
        <f t="shared" si="241"/>
        <v>-7.3533565577628716E-3</v>
      </c>
      <c r="M2294">
        <f t="shared" si="244"/>
        <v>-0.5</v>
      </c>
      <c r="N2294">
        <f t="shared" si="245"/>
        <v>4.8225973131243733E-3</v>
      </c>
      <c r="O2294">
        <f t="shared" si="242"/>
        <v>1.2175953870887244E-2</v>
      </c>
      <c r="P2294" s="7" t="s">
        <v>2454</v>
      </c>
      <c r="R2294">
        <f t="shared" si="246"/>
        <v>1.2763420631989779E-2</v>
      </c>
    </row>
    <row r="2295" spans="1:18">
      <c r="A2295" s="7" t="s">
        <v>2455</v>
      </c>
      <c r="B2295">
        <v>0.12</v>
      </c>
      <c r="C2295">
        <v>0.25</v>
      </c>
      <c r="D2295">
        <v>0.28999999999999998</v>
      </c>
      <c r="E2295">
        <v>-0.1</v>
      </c>
      <c r="F2295">
        <v>0</v>
      </c>
      <c r="G2295">
        <v>0</v>
      </c>
      <c r="H2295">
        <v>58.06</v>
      </c>
      <c r="I2295" s="14">
        <v>2124.1999999999998</v>
      </c>
      <c r="J2295">
        <v>0.02</v>
      </c>
      <c r="K2295">
        <f t="shared" si="243"/>
        <v>-7.6909929926507565E-3</v>
      </c>
      <c r="L2295">
        <f t="shared" si="241"/>
        <v>6.3593753680189801E-4</v>
      </c>
      <c r="M2295">
        <f t="shared" si="244"/>
        <v>0</v>
      </c>
      <c r="N2295">
        <f t="shared" si="245"/>
        <v>-7.6909929926507565E-3</v>
      </c>
      <c r="O2295">
        <f t="shared" si="242"/>
        <v>-8.3269305294526551E-3</v>
      </c>
      <c r="P2295" s="7" t="s">
        <v>2455</v>
      </c>
      <c r="R2295">
        <f t="shared" si="246"/>
        <v>1.2755315309534944E-2</v>
      </c>
    </row>
    <row r="2296" spans="1:18">
      <c r="A2296" s="7" t="s">
        <v>2456</v>
      </c>
      <c r="B2296">
        <v>0.63</v>
      </c>
      <c r="C2296">
        <v>0.1</v>
      </c>
      <c r="D2296">
        <v>-0.05</v>
      </c>
      <c r="E2296">
        <v>-0.16</v>
      </c>
      <c r="F2296">
        <v>-0.2</v>
      </c>
      <c r="G2296">
        <v>0</v>
      </c>
      <c r="H2296">
        <v>58.51</v>
      </c>
      <c r="I2296" s="14">
        <v>2122.85</v>
      </c>
      <c r="J2296">
        <v>0.02</v>
      </c>
      <c r="K2296">
        <f t="shared" si="243"/>
        <v>8.7931034482758279E-3</v>
      </c>
      <c r="L2296">
        <f t="shared" si="241"/>
        <v>6.094815615239944E-3</v>
      </c>
      <c r="M2296">
        <f t="shared" si="244"/>
        <v>1</v>
      </c>
      <c r="N2296">
        <f t="shared" si="245"/>
        <v>8.7931034482758279E-3</v>
      </c>
      <c r="O2296">
        <f t="shared" si="242"/>
        <v>2.6982878330358839E-3</v>
      </c>
      <c r="P2296" s="7" t="s">
        <v>2456</v>
      </c>
      <c r="R2296">
        <f t="shared" si="246"/>
        <v>1.2897224929869531E-2</v>
      </c>
    </row>
    <row r="2297" spans="1:18">
      <c r="A2297" s="7" t="s">
        <v>2457</v>
      </c>
      <c r="B2297">
        <v>-0.43</v>
      </c>
      <c r="C2297">
        <v>0.52</v>
      </c>
      <c r="D2297">
        <v>-0.2</v>
      </c>
      <c r="E2297">
        <v>0.08</v>
      </c>
      <c r="F2297">
        <v>-0.05</v>
      </c>
      <c r="G2297">
        <v>0</v>
      </c>
      <c r="H2297">
        <v>58</v>
      </c>
      <c r="I2297" s="14">
        <v>2109.9899999999998</v>
      </c>
      <c r="J2297">
        <v>0.01</v>
      </c>
      <c r="K2297">
        <f t="shared" si="243"/>
        <v>5.3735482752643839E-3</v>
      </c>
      <c r="L2297">
        <f t="shared" si="241"/>
        <v>-5.3035017254058955E-3</v>
      </c>
      <c r="M2297">
        <f t="shared" si="244"/>
        <v>0</v>
      </c>
      <c r="N2297">
        <f t="shared" si="245"/>
        <v>5.3735482752643839E-3</v>
      </c>
      <c r="O2297">
        <f t="shared" si="242"/>
        <v>1.067705000067028E-2</v>
      </c>
      <c r="P2297" s="7" t="s">
        <v>2457</v>
      </c>
      <c r="R2297">
        <f t="shared" si="246"/>
        <v>1.2961853138920062E-2</v>
      </c>
    </row>
    <row r="2298" spans="1:18">
      <c r="A2298" s="7" t="s">
        <v>2458</v>
      </c>
      <c r="B2298">
        <v>0.99</v>
      </c>
      <c r="C2298">
        <v>0.17</v>
      </c>
      <c r="D2298">
        <v>-0.44</v>
      </c>
      <c r="E2298">
        <v>-0.15</v>
      </c>
      <c r="F2298">
        <v>-0.15</v>
      </c>
      <c r="G2298">
        <v>0</v>
      </c>
      <c r="H2298">
        <v>57.69</v>
      </c>
      <c r="I2298" s="14">
        <v>2121.2399999999998</v>
      </c>
      <c r="J2298">
        <v>0.01</v>
      </c>
      <c r="K2298">
        <f t="shared" si="243"/>
        <v>-7.7399380804954046E-3</v>
      </c>
      <c r="L2298">
        <f t="shared" si="241"/>
        <v>9.9026870560452694E-3</v>
      </c>
      <c r="M2298" t="e">
        <f t="shared" si="244"/>
        <v>#DIV/0!</v>
      </c>
      <c r="N2298">
        <f t="shared" si="245"/>
        <v>-7.7399380804954046E-3</v>
      </c>
      <c r="O2298">
        <f t="shared" si="242"/>
        <v>-1.7642625136540673E-2</v>
      </c>
      <c r="P2298" s="7" t="s">
        <v>2458</v>
      </c>
      <c r="R2298">
        <f t="shared" si="246"/>
        <v>1.2985265311349263E-2</v>
      </c>
    </row>
    <row r="2299" spans="1:18">
      <c r="A2299" s="7" t="s">
        <v>2459</v>
      </c>
      <c r="B2299">
        <v>0.16</v>
      </c>
      <c r="C2299">
        <v>-0.32</v>
      </c>
      <c r="D2299">
        <v>-0.65</v>
      </c>
      <c r="E2299">
        <v>0.17</v>
      </c>
      <c r="F2299">
        <v>-0.05</v>
      </c>
      <c r="G2299">
        <v>0</v>
      </c>
      <c r="H2299">
        <v>58.14</v>
      </c>
      <c r="I2299" s="14">
        <v>2100.44</v>
      </c>
      <c r="J2299">
        <v>0</v>
      </c>
      <c r="K2299">
        <f t="shared" si="243"/>
        <v>-5.9839288767310891E-3</v>
      </c>
      <c r="L2299">
        <f t="shared" ref="L2299:L2362" si="247">(I2299-I2300)/I2300</f>
        <v>1.9796879248577684E-3</v>
      </c>
      <c r="M2299">
        <f t="shared" si="244"/>
        <v>-1</v>
      </c>
      <c r="N2299">
        <f t="shared" si="245"/>
        <v>-5.9839288767310891E-3</v>
      </c>
      <c r="O2299">
        <f t="shared" si="242"/>
        <v>-7.9636168015888575E-3</v>
      </c>
      <c r="P2299" s="7" t="s">
        <v>2459</v>
      </c>
      <c r="R2299">
        <f t="shared" si="246"/>
        <v>1.3019905553184764E-2</v>
      </c>
    </row>
    <row r="2300" spans="1:18">
      <c r="A2300" s="7" t="s">
        <v>2460</v>
      </c>
      <c r="B2300">
        <v>0.56999999999999995</v>
      </c>
      <c r="C2300">
        <v>0.1</v>
      </c>
      <c r="D2300">
        <v>-0.01</v>
      </c>
      <c r="E2300">
        <v>0.12</v>
      </c>
      <c r="F2300">
        <v>-0.1</v>
      </c>
      <c r="G2300">
        <v>0</v>
      </c>
      <c r="H2300">
        <v>58.49</v>
      </c>
      <c r="I2300" s="14">
        <v>2096.29</v>
      </c>
      <c r="J2300">
        <v>0.01</v>
      </c>
      <c r="K2300">
        <f t="shared" si="243"/>
        <v>-4.7643355453462844E-3</v>
      </c>
      <c r="L2300">
        <f t="shared" si="247"/>
        <v>5.6898048867076983E-3</v>
      </c>
      <c r="M2300">
        <f t="shared" si="244"/>
        <v>-0.998</v>
      </c>
      <c r="N2300">
        <f t="shared" si="245"/>
        <v>-4.7643355453462844E-3</v>
      </c>
      <c r="O2300">
        <f t="shared" si="242"/>
        <v>-1.0454140432053984E-2</v>
      </c>
      <c r="P2300" s="7" t="s">
        <v>2460</v>
      </c>
      <c r="R2300">
        <f t="shared" si="246"/>
        <v>1.3005242100692677E-2</v>
      </c>
    </row>
    <row r="2301" spans="1:18">
      <c r="A2301" s="7" t="s">
        <v>2461</v>
      </c>
      <c r="B2301">
        <v>-0.45</v>
      </c>
      <c r="C2301">
        <v>0.16</v>
      </c>
      <c r="D2301">
        <v>-0.14000000000000001</v>
      </c>
      <c r="E2301">
        <v>-0.21</v>
      </c>
      <c r="F2301">
        <v>-0.26</v>
      </c>
      <c r="G2301">
        <v>0</v>
      </c>
      <c r="H2301">
        <v>58.77</v>
      </c>
      <c r="I2301" s="14">
        <v>2084.4299999999998</v>
      </c>
      <c r="J2301">
        <v>5</v>
      </c>
      <c r="K2301">
        <f t="shared" si="243"/>
        <v>-1.2102874432677742E-2</v>
      </c>
      <c r="L2301">
        <f t="shared" si="247"/>
        <v>-4.6224887899872927E-3</v>
      </c>
      <c r="M2301">
        <f t="shared" si="244"/>
        <v>499</v>
      </c>
      <c r="N2301">
        <f t="shared" si="245"/>
        <v>-1.2102874432677742E-2</v>
      </c>
      <c r="O2301">
        <f t="shared" si="242"/>
        <v>-7.4803856426904495E-3</v>
      </c>
      <c r="P2301" s="7" t="s">
        <v>2461</v>
      </c>
      <c r="R2301">
        <f t="shared" si="246"/>
        <v>1.3502597337993482E-2</v>
      </c>
    </row>
    <row r="2302" spans="1:18">
      <c r="A2302" s="7" t="s">
        <v>2462</v>
      </c>
      <c r="B2302">
        <v>-0.63</v>
      </c>
      <c r="C2302">
        <v>0.34</v>
      </c>
      <c r="D2302">
        <v>0.12</v>
      </c>
      <c r="E2302">
        <v>0.09</v>
      </c>
      <c r="F2302">
        <v>0.1</v>
      </c>
      <c r="G2302">
        <v>0</v>
      </c>
      <c r="H2302">
        <v>59.49</v>
      </c>
      <c r="I2302" s="14">
        <v>2094.11</v>
      </c>
      <c r="J2302">
        <v>0.01</v>
      </c>
      <c r="K2302">
        <f t="shared" si="243"/>
        <v>-6.0150375939849524E-3</v>
      </c>
      <c r="L2302">
        <f t="shared" si="247"/>
        <v>-6.9943002380433023E-3</v>
      </c>
      <c r="M2302">
        <f t="shared" si="244"/>
        <v>-2</v>
      </c>
      <c r="N2302">
        <f t="shared" si="245"/>
        <v>-6.0150375939849524E-3</v>
      </c>
      <c r="O2302">
        <f t="shared" si="242"/>
        <v>9.792626440583499E-4</v>
      </c>
      <c r="P2302" s="7" t="s">
        <v>2462</v>
      </c>
      <c r="R2302">
        <f t="shared" si="246"/>
        <v>1.3557380971784069E-2</v>
      </c>
    </row>
    <row r="2303" spans="1:18">
      <c r="A2303" s="7" t="s">
        <v>2463</v>
      </c>
      <c r="B2303">
        <v>0.21</v>
      </c>
      <c r="C2303">
        <v>-0.09</v>
      </c>
      <c r="D2303">
        <v>-0.1</v>
      </c>
      <c r="E2303">
        <v>0.16</v>
      </c>
      <c r="F2303">
        <v>0</v>
      </c>
      <c r="G2303">
        <v>0</v>
      </c>
      <c r="H2303">
        <v>59.85</v>
      </c>
      <c r="I2303" s="14">
        <v>2108.86</v>
      </c>
      <c r="J2303">
        <v>-0.01</v>
      </c>
      <c r="K2303">
        <f t="shared" si="243"/>
        <v>-7.1333775713337709E-3</v>
      </c>
      <c r="L2303">
        <f t="shared" si="247"/>
        <v>1.738552156564844E-3</v>
      </c>
      <c r="M2303" t="e">
        <f t="shared" si="244"/>
        <v>#DIV/0!</v>
      </c>
      <c r="N2303">
        <f t="shared" si="245"/>
        <v>-7.1333775713337709E-3</v>
      </c>
      <c r="O2303">
        <f t="shared" si="242"/>
        <v>-8.8719297278986153E-3</v>
      </c>
      <c r="P2303" s="7" t="s">
        <v>2463</v>
      </c>
      <c r="R2303">
        <f t="shared" si="246"/>
        <v>1.3704989818227301E-2</v>
      </c>
    </row>
    <row r="2304" spans="1:18">
      <c r="A2304" s="7" t="s">
        <v>2464</v>
      </c>
      <c r="B2304">
        <v>1.2</v>
      </c>
      <c r="C2304">
        <v>0.17</v>
      </c>
      <c r="D2304">
        <v>0.21</v>
      </c>
      <c r="E2304">
        <v>-0.03</v>
      </c>
      <c r="F2304">
        <v>0</v>
      </c>
      <c r="G2304">
        <v>0</v>
      </c>
      <c r="H2304">
        <v>60.28</v>
      </c>
      <c r="I2304" s="14">
        <v>2105.1999999999998</v>
      </c>
      <c r="J2304">
        <v>0</v>
      </c>
      <c r="K2304">
        <f t="shared" si="243"/>
        <v>-1.7120495679112949E-2</v>
      </c>
      <c r="L2304">
        <f t="shared" si="247"/>
        <v>1.204240078840455E-2</v>
      </c>
      <c r="M2304" t="e">
        <f t="shared" si="244"/>
        <v>#DIV/0!</v>
      </c>
      <c r="N2304">
        <f t="shared" si="245"/>
        <v>-1.7120495679112949E-2</v>
      </c>
      <c r="O2304">
        <f t="shared" si="242"/>
        <v>-2.9162896467517498E-2</v>
      </c>
      <c r="P2304" s="7" t="s">
        <v>2464</v>
      </c>
      <c r="R2304">
        <f t="shared" si="246"/>
        <v>1.3740551780993615E-2</v>
      </c>
    </row>
    <row r="2305" spans="1:18">
      <c r="A2305" s="7" t="s">
        <v>2465</v>
      </c>
      <c r="B2305">
        <v>0.02</v>
      </c>
      <c r="C2305">
        <v>-0.28000000000000003</v>
      </c>
      <c r="D2305">
        <v>0.37</v>
      </c>
      <c r="E2305">
        <v>0.14000000000000001</v>
      </c>
      <c r="F2305">
        <v>0.1</v>
      </c>
      <c r="G2305">
        <v>0</v>
      </c>
      <c r="H2305">
        <v>61.33</v>
      </c>
      <c r="I2305" s="14">
        <v>2080.15</v>
      </c>
      <c r="J2305">
        <v>0</v>
      </c>
      <c r="K2305">
        <f t="shared" si="243"/>
        <v>-6.640751538710782E-3</v>
      </c>
      <c r="L2305">
        <f t="shared" si="247"/>
        <v>4.1841406640755012E-4</v>
      </c>
      <c r="M2305">
        <f t="shared" si="244"/>
        <v>-1</v>
      </c>
      <c r="N2305">
        <f t="shared" si="245"/>
        <v>-6.640751538710782E-3</v>
      </c>
      <c r="O2305">
        <f t="shared" si="242"/>
        <v>-7.0591656051183322E-3</v>
      </c>
      <c r="P2305" s="7" t="s">
        <v>2465</v>
      </c>
      <c r="R2305">
        <f t="shared" si="246"/>
        <v>1.3625093299733966E-2</v>
      </c>
    </row>
    <row r="2306" spans="1:18">
      <c r="A2306" s="7" t="s">
        <v>2466</v>
      </c>
      <c r="B2306">
        <v>-0.66</v>
      </c>
      <c r="C2306">
        <v>0.05</v>
      </c>
      <c r="D2306">
        <v>0</v>
      </c>
      <c r="E2306">
        <v>0.06</v>
      </c>
      <c r="F2306">
        <v>0.03</v>
      </c>
      <c r="G2306">
        <v>0</v>
      </c>
      <c r="H2306">
        <v>61.74</v>
      </c>
      <c r="I2306" s="14">
        <v>2079.2800000000002</v>
      </c>
      <c r="J2306">
        <v>0.01</v>
      </c>
      <c r="K2306">
        <f t="shared" si="243"/>
        <v>-7.7145612343297474E-3</v>
      </c>
      <c r="L2306">
        <f t="shared" si="247"/>
        <v>-6.4744866998273764E-3</v>
      </c>
      <c r="M2306" t="e">
        <f t="shared" si="244"/>
        <v>#DIV/0!</v>
      </c>
      <c r="N2306">
        <f t="shared" si="245"/>
        <v>-7.7145612343297474E-3</v>
      </c>
      <c r="O2306">
        <f t="shared" si="242"/>
        <v>-1.240074534502371E-3</v>
      </c>
      <c r="P2306" s="7" t="s">
        <v>2466</v>
      </c>
      <c r="R2306">
        <f t="shared" si="246"/>
        <v>1.3672436556019798E-2</v>
      </c>
    </row>
    <row r="2307" spans="1:18">
      <c r="A2307" s="7" t="s">
        <v>2467</v>
      </c>
      <c r="B2307">
        <v>0.06</v>
      </c>
      <c r="C2307">
        <v>0.84</v>
      </c>
      <c r="D2307">
        <v>0.1</v>
      </c>
      <c r="E2307">
        <v>-0.54</v>
      </c>
      <c r="F2307">
        <v>-0.38</v>
      </c>
      <c r="G2307">
        <v>0</v>
      </c>
      <c r="H2307">
        <v>62.22</v>
      </c>
      <c r="I2307" s="14">
        <v>2092.83</v>
      </c>
      <c r="J2307">
        <v>0</v>
      </c>
      <c r="K2307">
        <f t="shared" si="243"/>
        <v>9.2457420924574249E-3</v>
      </c>
      <c r="L2307">
        <f t="shared" si="247"/>
        <v>-1.4361783342240907E-3</v>
      </c>
      <c r="M2307">
        <f t="shared" si="244"/>
        <v>-1</v>
      </c>
      <c r="N2307">
        <f t="shared" si="245"/>
        <v>9.2457420924574249E-3</v>
      </c>
      <c r="O2307">
        <f t="shared" ref="O2307:O2370" si="248">K2307-L2307</f>
        <v>1.0681920426681516E-2</v>
      </c>
      <c r="P2307" s="7" t="s">
        <v>2467</v>
      </c>
      <c r="R2307">
        <f t="shared" si="246"/>
        <v>1.3679739676185642E-2</v>
      </c>
    </row>
    <row r="2308" spans="1:18">
      <c r="A2308" s="7" t="s">
        <v>2468</v>
      </c>
      <c r="B2308">
        <v>-0.88</v>
      </c>
      <c r="C2308">
        <v>-0.08</v>
      </c>
      <c r="D2308">
        <v>0</v>
      </c>
      <c r="E2308">
        <v>0.2</v>
      </c>
      <c r="F2308">
        <v>-0.02</v>
      </c>
      <c r="G2308">
        <v>0</v>
      </c>
      <c r="H2308">
        <v>61.65</v>
      </c>
      <c r="I2308" s="14">
        <v>2095.84</v>
      </c>
      <c r="J2308">
        <v>-0.02</v>
      </c>
      <c r="K2308">
        <f t="shared" ref="K2308:K2371" si="249">(H2308-H2309)/H2309</f>
        <v>2.4390243902438795E-3</v>
      </c>
      <c r="L2308">
        <f t="shared" si="247"/>
        <v>-8.6231770944197768E-3</v>
      </c>
      <c r="M2308">
        <f t="shared" ref="M2308:M2371" si="250">(J2308-J2309)/J2309</f>
        <v>1</v>
      </c>
      <c r="N2308">
        <f t="shared" ref="N2308:N2371" si="251">K2308-G2308</f>
        <v>2.4390243902438795E-3</v>
      </c>
      <c r="O2308">
        <f t="shared" si="248"/>
        <v>1.1062201484663657E-2</v>
      </c>
      <c r="P2308" s="7" t="s">
        <v>2468</v>
      </c>
      <c r="R2308">
        <f t="shared" ref="R2308:R2371" si="252">STDEV(N2308:N2408)</f>
        <v>1.3661940839993843E-2</v>
      </c>
    </row>
    <row r="2309" spans="1:18">
      <c r="A2309" s="7" t="s">
        <v>2469</v>
      </c>
      <c r="B2309">
        <v>0.39</v>
      </c>
      <c r="C2309">
        <v>0.86</v>
      </c>
      <c r="D2309">
        <v>-0.25</v>
      </c>
      <c r="E2309">
        <v>-0.14000000000000001</v>
      </c>
      <c r="F2309">
        <v>-7.0000000000000007E-2</v>
      </c>
      <c r="G2309">
        <v>0</v>
      </c>
      <c r="H2309">
        <v>61.5</v>
      </c>
      <c r="I2309" s="14">
        <v>2114.0700000000002</v>
      </c>
      <c r="J2309">
        <v>-0.01</v>
      </c>
      <c r="K2309">
        <f t="shared" si="249"/>
        <v>-3.5644847699286921E-3</v>
      </c>
      <c r="L2309">
        <f t="shared" si="247"/>
        <v>2.1188850967009173E-3</v>
      </c>
      <c r="M2309">
        <f t="shared" si="250"/>
        <v>-2</v>
      </c>
      <c r="N2309">
        <f t="shared" si="251"/>
        <v>-3.5644847699286921E-3</v>
      </c>
      <c r="O2309">
        <f t="shared" si="248"/>
        <v>-5.683369866629609E-3</v>
      </c>
      <c r="P2309" s="7" t="s">
        <v>2469</v>
      </c>
      <c r="R2309">
        <f t="shared" si="252"/>
        <v>1.3824543302195234E-2</v>
      </c>
    </row>
    <row r="2310" spans="1:18">
      <c r="A2310" s="7" t="s">
        <v>114</v>
      </c>
      <c r="B2310">
        <v>-0.02</v>
      </c>
      <c r="C2310">
        <v>0.32</v>
      </c>
      <c r="D2310">
        <v>0.35</v>
      </c>
      <c r="E2310">
        <v>-0.21</v>
      </c>
      <c r="F2310">
        <v>0.18</v>
      </c>
      <c r="G2310">
        <v>0</v>
      </c>
      <c r="H2310">
        <v>61.72</v>
      </c>
      <c r="I2310" s="14">
        <v>2109.6</v>
      </c>
      <c r="J2310">
        <v>0.01</v>
      </c>
      <c r="K2310">
        <f t="shared" si="249"/>
        <v>-4.997581815250722E-3</v>
      </c>
      <c r="L2310">
        <f t="shared" si="247"/>
        <v>-1.0086516742197672E-3</v>
      </c>
      <c r="M2310">
        <f t="shared" si="250"/>
        <v>0</v>
      </c>
      <c r="N2310">
        <f t="shared" si="251"/>
        <v>-4.997581815250722E-3</v>
      </c>
      <c r="O2310">
        <f t="shared" si="248"/>
        <v>-3.988930141030955E-3</v>
      </c>
      <c r="P2310" s="7" t="s">
        <v>114</v>
      </c>
      <c r="R2310">
        <f t="shared" si="252"/>
        <v>1.3859510932585148E-2</v>
      </c>
    </row>
    <row r="2311" spans="1:18">
      <c r="A2311" s="7" t="s">
        <v>2470</v>
      </c>
      <c r="B2311">
        <v>0.17</v>
      </c>
      <c r="C2311">
        <v>-0.06</v>
      </c>
      <c r="D2311">
        <v>-0.22</v>
      </c>
      <c r="E2311">
        <v>0.24</v>
      </c>
      <c r="F2311">
        <v>-0.34</v>
      </c>
      <c r="G2311">
        <v>0</v>
      </c>
      <c r="H2311">
        <v>62.03</v>
      </c>
      <c r="I2311" s="14">
        <v>2111.73</v>
      </c>
      <c r="J2311">
        <v>0.01</v>
      </c>
      <c r="K2311">
        <f t="shared" si="249"/>
        <v>-9.8962490023942126E-3</v>
      </c>
      <c r="L2311">
        <f t="shared" si="247"/>
        <v>2.0594194714790076E-3</v>
      </c>
      <c r="M2311">
        <f t="shared" si="250"/>
        <v>-2</v>
      </c>
      <c r="N2311">
        <f t="shared" si="251"/>
        <v>-9.8962490023942126E-3</v>
      </c>
      <c r="O2311">
        <f t="shared" si="248"/>
        <v>-1.1955668473873221E-2</v>
      </c>
      <c r="P2311" s="7" t="s">
        <v>2470</v>
      </c>
      <c r="R2311">
        <f t="shared" si="252"/>
        <v>1.3890555638348923E-2</v>
      </c>
    </row>
    <row r="2312" spans="1:18">
      <c r="A2312" s="7" t="s">
        <v>2471</v>
      </c>
      <c r="B2312">
        <v>-0.57999999999999996</v>
      </c>
      <c r="C2312">
        <v>0.05</v>
      </c>
      <c r="D2312">
        <v>0.04</v>
      </c>
      <c r="E2312">
        <v>-0.25</v>
      </c>
      <c r="F2312">
        <v>0.01</v>
      </c>
      <c r="G2312">
        <v>0</v>
      </c>
      <c r="H2312">
        <v>62.65</v>
      </c>
      <c r="I2312" s="14">
        <v>2107.39</v>
      </c>
      <c r="J2312">
        <v>-0.01</v>
      </c>
      <c r="K2312">
        <f t="shared" si="249"/>
        <v>3.2465392221489767E-2</v>
      </c>
      <c r="L2312">
        <f t="shared" si="247"/>
        <v>-6.3184002187864387E-3</v>
      </c>
      <c r="M2312">
        <f t="shared" si="250"/>
        <v>-2</v>
      </c>
      <c r="N2312">
        <f t="shared" si="251"/>
        <v>3.2465392221489767E-2</v>
      </c>
      <c r="O2312">
        <f t="shared" si="248"/>
        <v>3.8783792440276202E-2</v>
      </c>
      <c r="P2312" s="7" t="s">
        <v>2471</v>
      </c>
      <c r="R2312">
        <f t="shared" si="252"/>
        <v>1.3882035586341051E-2</v>
      </c>
    </row>
    <row r="2313" spans="1:18">
      <c r="A2313" s="7" t="s">
        <v>2472</v>
      </c>
      <c r="B2313">
        <v>-0.12</v>
      </c>
      <c r="C2313">
        <v>0.1</v>
      </c>
      <c r="D2313">
        <v>0.15</v>
      </c>
      <c r="E2313">
        <v>-0.23</v>
      </c>
      <c r="F2313">
        <v>0.09</v>
      </c>
      <c r="G2313">
        <v>0</v>
      </c>
      <c r="H2313">
        <v>60.68</v>
      </c>
      <c r="I2313" s="14">
        <v>2120.79</v>
      </c>
      <c r="J2313">
        <v>0.01</v>
      </c>
      <c r="K2313">
        <f t="shared" si="249"/>
        <v>-1.4775125832115663E-2</v>
      </c>
      <c r="L2313">
        <f t="shared" si="247"/>
        <v>-1.2667884792887405E-3</v>
      </c>
      <c r="M2313">
        <f t="shared" si="250"/>
        <v>0</v>
      </c>
      <c r="N2313">
        <f t="shared" si="251"/>
        <v>-1.4775125832115663E-2</v>
      </c>
      <c r="O2313">
        <f t="shared" si="248"/>
        <v>-1.3508337352826923E-2</v>
      </c>
      <c r="P2313" s="7" t="s">
        <v>2472</v>
      </c>
      <c r="R2313">
        <f t="shared" si="252"/>
        <v>1.3574412333268563E-2</v>
      </c>
    </row>
    <row r="2314" spans="1:18">
      <c r="A2314" s="7" t="s">
        <v>2473</v>
      </c>
      <c r="B2314">
        <v>0.93</v>
      </c>
      <c r="C2314">
        <v>0.3</v>
      </c>
      <c r="D2314">
        <v>-0.31</v>
      </c>
      <c r="E2314">
        <v>-0.05</v>
      </c>
      <c r="F2314">
        <v>-0.28999999999999998</v>
      </c>
      <c r="G2314">
        <v>0</v>
      </c>
      <c r="H2314">
        <v>61.59</v>
      </c>
      <c r="I2314" s="14">
        <v>2123.48</v>
      </c>
      <c r="J2314">
        <v>0.01</v>
      </c>
      <c r="K2314">
        <f t="shared" si="249"/>
        <v>-3.5592946125222271E-3</v>
      </c>
      <c r="L2314">
        <f t="shared" si="247"/>
        <v>9.1626271266990796E-3</v>
      </c>
      <c r="M2314">
        <f t="shared" si="250"/>
        <v>-2</v>
      </c>
      <c r="N2314">
        <f t="shared" si="251"/>
        <v>-3.5592946125222271E-3</v>
      </c>
      <c r="O2314">
        <f t="shared" si="248"/>
        <v>-1.2721921739221306E-2</v>
      </c>
      <c r="P2314" s="7" t="s">
        <v>2473</v>
      </c>
      <c r="R2314">
        <f t="shared" si="252"/>
        <v>1.3504064691835451E-2</v>
      </c>
    </row>
    <row r="2315" spans="1:18">
      <c r="A2315" s="7" t="s">
        <v>2474</v>
      </c>
      <c r="B2315">
        <v>-1.01</v>
      </c>
      <c r="C2315">
        <v>-0.03</v>
      </c>
      <c r="D2315">
        <v>-0.02</v>
      </c>
      <c r="E2315">
        <v>-0.1</v>
      </c>
      <c r="F2315">
        <v>0.16</v>
      </c>
      <c r="G2315">
        <v>0</v>
      </c>
      <c r="H2315">
        <v>61.81</v>
      </c>
      <c r="I2315" s="14">
        <v>2104.1999999999998</v>
      </c>
      <c r="J2315">
        <v>-0.01</v>
      </c>
      <c r="K2315">
        <f t="shared" si="249"/>
        <v>1.1951538965291487E-2</v>
      </c>
      <c r="L2315">
        <f t="shared" si="247"/>
        <v>-1.0281929954940185E-2</v>
      </c>
      <c r="M2315">
        <f t="shared" si="250"/>
        <v>-2</v>
      </c>
      <c r="N2315">
        <f t="shared" si="251"/>
        <v>1.1951538965291487E-2</v>
      </c>
      <c r="O2315">
        <f t="shared" si="248"/>
        <v>2.2233468920231671E-2</v>
      </c>
      <c r="P2315" s="7" t="s">
        <v>2474</v>
      </c>
      <c r="R2315">
        <f t="shared" si="252"/>
        <v>1.3501875332713718E-2</v>
      </c>
    </row>
    <row r="2316" spans="1:18">
      <c r="A2316" s="7" t="s">
        <v>2475</v>
      </c>
      <c r="B2316">
        <v>-0.22</v>
      </c>
      <c r="C2316">
        <v>-0.13</v>
      </c>
      <c r="D2316">
        <v>-0.12</v>
      </c>
      <c r="E2316">
        <v>-0.12</v>
      </c>
      <c r="F2316">
        <v>-0.04</v>
      </c>
      <c r="G2316">
        <v>0</v>
      </c>
      <c r="H2316">
        <v>61.08</v>
      </c>
      <c r="I2316" s="14">
        <v>2126.06</v>
      </c>
      <c r="J2316">
        <v>0.01</v>
      </c>
      <c r="K2316">
        <f t="shared" si="249"/>
        <v>6.2602965403623628E-3</v>
      </c>
      <c r="L2316">
        <f t="shared" si="247"/>
        <v>-2.2338817919862861E-3</v>
      </c>
      <c r="M2316">
        <f t="shared" si="250"/>
        <v>-2</v>
      </c>
      <c r="N2316">
        <f t="shared" si="251"/>
        <v>6.2602965403623628E-3</v>
      </c>
      <c r="O2316">
        <f t="shared" si="248"/>
        <v>8.4941783323486484E-3</v>
      </c>
      <c r="P2316" s="7" t="s">
        <v>2475</v>
      </c>
      <c r="R2316">
        <f t="shared" si="252"/>
        <v>1.3462032764836642E-2</v>
      </c>
    </row>
    <row r="2317" spans="1:18">
      <c r="A2317" s="7" t="s">
        <v>2476</v>
      </c>
      <c r="B2317">
        <v>0.23</v>
      </c>
      <c r="C2317">
        <v>-0.28999999999999998</v>
      </c>
      <c r="D2317">
        <v>0.01</v>
      </c>
      <c r="E2317">
        <v>0.09</v>
      </c>
      <c r="F2317">
        <v>-0.14000000000000001</v>
      </c>
      <c r="G2317">
        <v>0</v>
      </c>
      <c r="H2317">
        <v>60.7</v>
      </c>
      <c r="I2317" s="14">
        <v>2130.8200000000002</v>
      </c>
      <c r="J2317">
        <v>-0.01</v>
      </c>
      <c r="K2317">
        <f t="shared" si="249"/>
        <v>-1.3162224415926012E-3</v>
      </c>
      <c r="L2317">
        <f t="shared" si="247"/>
        <v>2.3378883740622597E-3</v>
      </c>
      <c r="M2317">
        <f t="shared" si="250"/>
        <v>-2</v>
      </c>
      <c r="N2317">
        <f t="shared" si="251"/>
        <v>-1.3162224415926012E-3</v>
      </c>
      <c r="O2317">
        <f t="shared" si="248"/>
        <v>-3.6541108156548608E-3</v>
      </c>
      <c r="P2317" s="7" t="s">
        <v>2476</v>
      </c>
      <c r="R2317">
        <f t="shared" si="252"/>
        <v>1.3610652108945194E-2</v>
      </c>
    </row>
    <row r="2318" spans="1:18">
      <c r="A2318" s="7" t="s">
        <v>2477</v>
      </c>
      <c r="B2318">
        <v>-0.05</v>
      </c>
      <c r="C2318">
        <v>0.19</v>
      </c>
      <c r="D2318">
        <v>-0.12</v>
      </c>
      <c r="E2318">
        <v>-0.15</v>
      </c>
      <c r="F2318">
        <v>0.04</v>
      </c>
      <c r="G2318">
        <v>0</v>
      </c>
      <c r="H2318">
        <v>60.78</v>
      </c>
      <c r="I2318" s="14">
        <v>2125.85</v>
      </c>
      <c r="J2318">
        <v>0.01</v>
      </c>
      <c r="K2318">
        <f t="shared" si="249"/>
        <v>1.3844870725604641E-2</v>
      </c>
      <c r="L2318">
        <f t="shared" si="247"/>
        <v>-9.3052546491026922E-4</v>
      </c>
      <c r="M2318">
        <f t="shared" si="250"/>
        <v>-0.83333333333333326</v>
      </c>
      <c r="N2318">
        <f t="shared" si="251"/>
        <v>1.3844870725604641E-2</v>
      </c>
      <c r="O2318">
        <f t="shared" si="248"/>
        <v>1.4775396190514911E-2</v>
      </c>
      <c r="P2318" s="7" t="s">
        <v>2477</v>
      </c>
      <c r="R2318">
        <f t="shared" si="252"/>
        <v>1.365192375104371E-2</v>
      </c>
    </row>
    <row r="2319" spans="1:18">
      <c r="A2319" s="7" t="s">
        <v>2478</v>
      </c>
      <c r="B2319">
        <v>-0.09</v>
      </c>
      <c r="C2319">
        <v>-0.08</v>
      </c>
      <c r="D2319">
        <v>0.24</v>
      </c>
      <c r="E2319">
        <v>-0.11</v>
      </c>
      <c r="F2319">
        <v>-0.04</v>
      </c>
      <c r="G2319">
        <v>0</v>
      </c>
      <c r="H2319">
        <v>59.95</v>
      </c>
      <c r="I2319" s="14">
        <v>2127.83</v>
      </c>
      <c r="J2319">
        <v>0.06</v>
      </c>
      <c r="K2319">
        <f t="shared" si="249"/>
        <v>5.1978537894031233E-3</v>
      </c>
      <c r="L2319">
        <f t="shared" si="247"/>
        <v>-6.4343415367268972E-4</v>
      </c>
      <c r="M2319">
        <f t="shared" si="250"/>
        <v>-0.14285714285714296</v>
      </c>
      <c r="N2319">
        <f t="shared" si="251"/>
        <v>5.1978537894031233E-3</v>
      </c>
      <c r="O2319">
        <f t="shared" si="248"/>
        <v>5.8412879430758133E-3</v>
      </c>
      <c r="P2319" s="7" t="s">
        <v>2478</v>
      </c>
      <c r="R2319">
        <f t="shared" si="252"/>
        <v>1.3625461917954555E-2</v>
      </c>
    </row>
    <row r="2320" spans="1:18">
      <c r="A2320" s="7" t="s">
        <v>2479</v>
      </c>
      <c r="B2320">
        <v>0.44</v>
      </c>
      <c r="C2320">
        <v>0.73</v>
      </c>
      <c r="D2320">
        <v>-0.09</v>
      </c>
      <c r="E2320">
        <v>-0.19</v>
      </c>
      <c r="F2320">
        <v>-0.28000000000000003</v>
      </c>
      <c r="G2320">
        <v>0</v>
      </c>
      <c r="H2320">
        <v>59.64</v>
      </c>
      <c r="I2320" s="14">
        <v>2129.1999999999998</v>
      </c>
      <c r="J2320">
        <v>7.0000000000000007E-2</v>
      </c>
      <c r="K2320">
        <f t="shared" si="249"/>
        <v>-1.339584728734064E-3</v>
      </c>
      <c r="L2320">
        <f t="shared" si="247"/>
        <v>3.0479618227470286E-3</v>
      </c>
      <c r="M2320">
        <f t="shared" si="250"/>
        <v>0</v>
      </c>
      <c r="N2320">
        <f t="shared" si="251"/>
        <v>-1.339584728734064E-3</v>
      </c>
      <c r="O2320">
        <f t="shared" si="248"/>
        <v>-4.3875465514810925E-3</v>
      </c>
      <c r="P2320" s="7" t="s">
        <v>2479</v>
      </c>
      <c r="R2320">
        <f t="shared" si="252"/>
        <v>1.3816836928342785E-2</v>
      </c>
    </row>
    <row r="2321" spans="1:18">
      <c r="A2321" s="7" t="s">
        <v>2480</v>
      </c>
      <c r="B2321">
        <v>0.05</v>
      </c>
      <c r="C2321">
        <v>-0.22</v>
      </c>
      <c r="D2321">
        <v>-0.21</v>
      </c>
      <c r="E2321">
        <v>0.25</v>
      </c>
      <c r="F2321">
        <v>0.27</v>
      </c>
      <c r="G2321">
        <v>0</v>
      </c>
      <c r="H2321">
        <v>59.72</v>
      </c>
      <c r="I2321" s="14">
        <v>2122.73</v>
      </c>
      <c r="J2321">
        <v>7.0000000000000007E-2</v>
      </c>
      <c r="K2321">
        <f t="shared" si="249"/>
        <v>0</v>
      </c>
      <c r="L2321">
        <f t="shared" si="247"/>
        <v>7.6846919051440723E-4</v>
      </c>
      <c r="M2321">
        <f t="shared" si="250"/>
        <v>0.75000000000000011</v>
      </c>
      <c r="N2321">
        <f t="shared" si="251"/>
        <v>0</v>
      </c>
      <c r="O2321">
        <f t="shared" si="248"/>
        <v>-7.6846919051440723E-4</v>
      </c>
      <c r="P2321" s="7" t="s">
        <v>2480</v>
      </c>
      <c r="R2321">
        <f t="shared" si="252"/>
        <v>1.398071738872575E-2</v>
      </c>
    </row>
    <row r="2322" spans="1:18">
      <c r="A2322" s="7" t="s">
        <v>2481</v>
      </c>
      <c r="B2322">
        <v>1.01</v>
      </c>
      <c r="C2322">
        <v>-0.15</v>
      </c>
      <c r="D2322">
        <v>-0.35</v>
      </c>
      <c r="E2322">
        <v>0.11</v>
      </c>
      <c r="F2322">
        <v>-0.39</v>
      </c>
      <c r="G2322">
        <v>0</v>
      </c>
      <c r="H2322">
        <v>59.72</v>
      </c>
      <c r="I2322" s="14">
        <v>2121.1</v>
      </c>
      <c r="J2322">
        <v>0.04</v>
      </c>
      <c r="K2322">
        <f t="shared" si="249"/>
        <v>8.3794201441255497E-4</v>
      </c>
      <c r="L2322">
        <f t="shared" si="247"/>
        <v>1.0779230681254951E-2</v>
      </c>
      <c r="M2322">
        <f t="shared" si="250"/>
        <v>1</v>
      </c>
      <c r="N2322">
        <f t="shared" si="251"/>
        <v>8.3794201441255497E-4</v>
      </c>
      <c r="O2322">
        <f t="shared" si="248"/>
        <v>-9.9412886668423951E-3</v>
      </c>
      <c r="P2322" s="7" t="s">
        <v>2481</v>
      </c>
      <c r="R2322">
        <f t="shared" si="252"/>
        <v>1.4074821985251267E-2</v>
      </c>
    </row>
    <row r="2323" spans="1:18">
      <c r="A2323" s="7" t="s">
        <v>2482</v>
      </c>
      <c r="B2323">
        <v>0.01</v>
      </c>
      <c r="C2323">
        <v>-0.01</v>
      </c>
      <c r="D2323">
        <v>0.04</v>
      </c>
      <c r="E2323">
        <v>-0.12</v>
      </c>
      <c r="F2323">
        <v>0.02</v>
      </c>
      <c r="G2323">
        <v>0</v>
      </c>
      <c r="H2323">
        <v>59.67</v>
      </c>
      <c r="I2323" s="14">
        <v>2098.48</v>
      </c>
      <c r="J2323">
        <v>0.02</v>
      </c>
      <c r="K2323">
        <f t="shared" si="249"/>
        <v>-1.8908253863860549E-2</v>
      </c>
      <c r="L2323">
        <f t="shared" si="247"/>
        <v>-3.0488966805131324E-4</v>
      </c>
      <c r="M2323">
        <f t="shared" si="250"/>
        <v>-0.33333333333333331</v>
      </c>
      <c r="N2323">
        <f t="shared" si="251"/>
        <v>-1.8908253863860549E-2</v>
      </c>
      <c r="O2323">
        <f t="shared" si="248"/>
        <v>-1.8603364195809234E-2</v>
      </c>
      <c r="P2323" s="7" t="s">
        <v>2482</v>
      </c>
      <c r="R2323">
        <f t="shared" si="252"/>
        <v>1.4126560233294278E-2</v>
      </c>
    </row>
    <row r="2324" spans="1:18">
      <c r="A2324" s="7" t="s">
        <v>2483</v>
      </c>
      <c r="B2324">
        <v>-0.27</v>
      </c>
      <c r="C2324">
        <v>0</v>
      </c>
      <c r="D2324">
        <v>0.11</v>
      </c>
      <c r="E2324">
        <v>-0.15</v>
      </c>
      <c r="F2324">
        <v>0</v>
      </c>
      <c r="G2324">
        <v>0</v>
      </c>
      <c r="H2324">
        <v>60.82</v>
      </c>
      <c r="I2324" s="14">
        <v>2099.12</v>
      </c>
      <c r="J2324">
        <v>0.03</v>
      </c>
      <c r="K2324">
        <f t="shared" si="249"/>
        <v>-6.5338124795818126E-3</v>
      </c>
      <c r="L2324">
        <f t="shared" si="247"/>
        <v>-2.9496563484109552E-3</v>
      </c>
      <c r="M2324">
        <f t="shared" si="250"/>
        <v>-0.5</v>
      </c>
      <c r="N2324">
        <f t="shared" si="251"/>
        <v>-6.5338124795818126E-3</v>
      </c>
      <c r="O2324">
        <f t="shared" si="248"/>
        <v>-3.5841561311708574E-3</v>
      </c>
      <c r="P2324" s="7" t="s">
        <v>2483</v>
      </c>
      <c r="R2324">
        <f t="shared" si="252"/>
        <v>1.4089248287644619E-2</v>
      </c>
    </row>
    <row r="2325" spans="1:18">
      <c r="A2325" s="7" t="s">
        <v>2484</v>
      </c>
      <c r="B2325">
        <v>-0.39</v>
      </c>
      <c r="C2325">
        <v>0.67</v>
      </c>
      <c r="D2325">
        <v>-0.03</v>
      </c>
      <c r="E2325">
        <v>-0.04</v>
      </c>
      <c r="F2325">
        <v>0.02</v>
      </c>
      <c r="G2325">
        <v>0</v>
      </c>
      <c r="H2325">
        <v>61.22</v>
      </c>
      <c r="I2325" s="14">
        <v>2105.33</v>
      </c>
      <c r="J2325">
        <v>0.06</v>
      </c>
      <c r="K2325">
        <f t="shared" si="249"/>
        <v>1.6361256544502852E-3</v>
      </c>
      <c r="L2325">
        <f t="shared" si="247"/>
        <v>-5.0895515334813957E-3</v>
      </c>
      <c r="M2325">
        <f t="shared" si="250"/>
        <v>-0.9880000000000001</v>
      </c>
      <c r="N2325">
        <f t="shared" si="251"/>
        <v>1.6361256544502852E-3</v>
      </c>
      <c r="O2325">
        <f t="shared" si="248"/>
        <v>6.7256771879316809E-3</v>
      </c>
      <c r="P2325" s="7" t="s">
        <v>2484</v>
      </c>
      <c r="R2325">
        <f t="shared" si="252"/>
        <v>1.4153436623217105E-2</v>
      </c>
    </row>
    <row r="2326" spans="1:18">
      <c r="A2326" s="7" t="s">
        <v>2485</v>
      </c>
      <c r="B2326">
        <v>1.21</v>
      </c>
      <c r="C2326">
        <v>-0.55000000000000004</v>
      </c>
      <c r="D2326">
        <v>-0.12</v>
      </c>
      <c r="E2326">
        <v>-0.28000000000000003</v>
      </c>
      <c r="F2326">
        <v>-0.22</v>
      </c>
      <c r="G2326">
        <v>0</v>
      </c>
      <c r="H2326">
        <v>61.12</v>
      </c>
      <c r="I2326" s="14">
        <v>2116.1</v>
      </c>
      <c r="J2326">
        <v>5</v>
      </c>
      <c r="K2326">
        <f t="shared" si="249"/>
        <v>-1.0522907560304447E-2</v>
      </c>
      <c r="L2326">
        <f t="shared" si="247"/>
        <v>1.3457854406130225E-2</v>
      </c>
      <c r="M2326">
        <f t="shared" si="250"/>
        <v>249.00000000000003</v>
      </c>
      <c r="N2326">
        <f t="shared" si="251"/>
        <v>-1.0522907560304447E-2</v>
      </c>
      <c r="O2326">
        <f t="shared" si="248"/>
        <v>-2.3980761966434672E-2</v>
      </c>
      <c r="P2326" s="7" t="s">
        <v>2485</v>
      </c>
      <c r="R2326">
        <f t="shared" si="252"/>
        <v>1.42759274704654E-2</v>
      </c>
    </row>
    <row r="2327" spans="1:18">
      <c r="A2327" s="7" t="s">
        <v>2486</v>
      </c>
      <c r="B2327">
        <v>0.39</v>
      </c>
      <c r="C2327">
        <v>0.01</v>
      </c>
      <c r="D2327">
        <v>-0.36</v>
      </c>
      <c r="E2327">
        <v>-0.25</v>
      </c>
      <c r="F2327">
        <v>0.08</v>
      </c>
      <c r="G2327">
        <v>0</v>
      </c>
      <c r="H2327">
        <v>61.77</v>
      </c>
      <c r="I2327" s="14">
        <v>2088</v>
      </c>
      <c r="J2327">
        <v>0.02</v>
      </c>
      <c r="K2327">
        <f t="shared" si="249"/>
        <v>-1.3573938038965097E-2</v>
      </c>
      <c r="L2327">
        <f t="shared" si="247"/>
        <v>3.7737663149291678E-3</v>
      </c>
      <c r="M2327">
        <f t="shared" si="250"/>
        <v>0</v>
      </c>
      <c r="N2327">
        <f t="shared" si="251"/>
        <v>-1.3573938038965097E-2</v>
      </c>
      <c r="O2327">
        <f t="shared" si="248"/>
        <v>-1.7347704353894267E-2</v>
      </c>
      <c r="P2327" s="7" t="s">
        <v>2486</v>
      </c>
      <c r="R2327">
        <f t="shared" si="252"/>
        <v>1.4403700062544452E-2</v>
      </c>
    </row>
    <row r="2328" spans="1:18">
      <c r="A2328" s="7" t="s">
        <v>2487</v>
      </c>
      <c r="B2328">
        <v>-0.31</v>
      </c>
      <c r="C2328">
        <v>0.6</v>
      </c>
      <c r="D2328">
        <v>-0.13</v>
      </c>
      <c r="E2328">
        <v>-0.25</v>
      </c>
      <c r="F2328">
        <v>0.14000000000000001</v>
      </c>
      <c r="G2328">
        <v>0</v>
      </c>
      <c r="H2328">
        <v>62.62</v>
      </c>
      <c r="I2328" s="14">
        <v>2080.15</v>
      </c>
      <c r="J2328">
        <v>0.02</v>
      </c>
      <c r="K2328">
        <f t="shared" si="249"/>
        <v>-1.5966789078724437E-4</v>
      </c>
      <c r="L2328">
        <f t="shared" si="247"/>
        <v>-4.4556966871823079E-3</v>
      </c>
      <c r="M2328">
        <f t="shared" si="250"/>
        <v>-0.33333333333333331</v>
      </c>
      <c r="N2328">
        <f t="shared" si="251"/>
        <v>-1.5966789078724437E-4</v>
      </c>
      <c r="O2328">
        <f t="shared" si="248"/>
        <v>4.2960287963950631E-3</v>
      </c>
      <c r="P2328" s="7" t="s">
        <v>2487</v>
      </c>
      <c r="R2328">
        <f t="shared" si="252"/>
        <v>1.4602197747174478E-2</v>
      </c>
    </row>
    <row r="2329" spans="1:18">
      <c r="A2329" s="7" t="s">
        <v>2488</v>
      </c>
      <c r="B2329">
        <v>-1.19</v>
      </c>
      <c r="C2329">
        <v>-0.15</v>
      </c>
      <c r="D2329">
        <v>0.52</v>
      </c>
      <c r="E2329">
        <v>-0.01</v>
      </c>
      <c r="F2329">
        <v>0.21</v>
      </c>
      <c r="G2329">
        <v>0</v>
      </c>
      <c r="H2329">
        <v>62.63</v>
      </c>
      <c r="I2329" s="14">
        <v>2089.46</v>
      </c>
      <c r="J2329">
        <v>0.03</v>
      </c>
      <c r="K2329">
        <f t="shared" si="249"/>
        <v>8.0476420408820207E-3</v>
      </c>
      <c r="L2329">
        <f t="shared" si="247"/>
        <v>-1.1837369767650709E-2</v>
      </c>
      <c r="M2329">
        <f t="shared" si="250"/>
        <v>0</v>
      </c>
      <c r="N2329">
        <f t="shared" si="251"/>
        <v>8.0476420408820207E-3</v>
      </c>
      <c r="O2329">
        <f t="shared" si="248"/>
        <v>1.9885011808532728E-2</v>
      </c>
      <c r="P2329" s="7" t="s">
        <v>2488</v>
      </c>
      <c r="R2329">
        <f t="shared" si="252"/>
        <v>1.4604406965832697E-2</v>
      </c>
    </row>
    <row r="2330" spans="1:18">
      <c r="A2330" s="7" t="s">
        <v>115</v>
      </c>
      <c r="B2330">
        <v>0.32</v>
      </c>
      <c r="C2330">
        <v>0.1</v>
      </c>
      <c r="D2330">
        <v>0.23</v>
      </c>
      <c r="E2330">
        <v>-0.15</v>
      </c>
      <c r="F2330">
        <v>0.02</v>
      </c>
      <c r="G2330">
        <v>0</v>
      </c>
      <c r="H2330">
        <v>62.13</v>
      </c>
      <c r="I2330" s="14">
        <v>2114.4899999999998</v>
      </c>
      <c r="J2330">
        <v>0.03</v>
      </c>
      <c r="K2330">
        <f t="shared" si="249"/>
        <v>-1.0195953480962252E-2</v>
      </c>
      <c r="L2330">
        <f t="shared" si="247"/>
        <v>2.940771905193222E-3</v>
      </c>
      <c r="M2330">
        <f t="shared" si="250"/>
        <v>-0.625</v>
      </c>
      <c r="N2330">
        <f t="shared" si="251"/>
        <v>-1.0195953480962252E-2</v>
      </c>
      <c r="O2330">
        <f t="shared" si="248"/>
        <v>-1.3136725386155474E-2</v>
      </c>
      <c r="P2330" s="7" t="s">
        <v>115</v>
      </c>
      <c r="R2330">
        <f t="shared" si="252"/>
        <v>1.4612188391366323E-2</v>
      </c>
    </row>
    <row r="2331" spans="1:18">
      <c r="A2331" s="7" t="s">
        <v>2489</v>
      </c>
      <c r="B2331">
        <v>1.01</v>
      </c>
      <c r="C2331">
        <v>-0.31</v>
      </c>
      <c r="D2331">
        <v>-0.6</v>
      </c>
      <c r="E2331">
        <v>0.25</v>
      </c>
      <c r="F2331">
        <v>-0.1</v>
      </c>
      <c r="G2331">
        <v>0</v>
      </c>
      <c r="H2331">
        <v>62.77</v>
      </c>
      <c r="I2331" s="14">
        <v>2108.29</v>
      </c>
      <c r="J2331">
        <v>0.08</v>
      </c>
      <c r="K2331">
        <f t="shared" si="249"/>
        <v>1.8993506493506521E-2</v>
      </c>
      <c r="L2331">
        <f t="shared" si="247"/>
        <v>1.0922987662490106E-2</v>
      </c>
      <c r="M2331">
        <f t="shared" si="250"/>
        <v>0.33333333333333343</v>
      </c>
      <c r="N2331">
        <f t="shared" si="251"/>
        <v>1.8993506493506521E-2</v>
      </c>
      <c r="O2331">
        <f t="shared" si="248"/>
        <v>8.0705188310164142E-3</v>
      </c>
      <c r="P2331" s="7" t="s">
        <v>2489</v>
      </c>
      <c r="R2331">
        <f t="shared" si="252"/>
        <v>1.4648659080509977E-2</v>
      </c>
    </row>
    <row r="2332" spans="1:18">
      <c r="A2332" s="7" t="s">
        <v>2490</v>
      </c>
      <c r="B2332">
        <v>-1.1100000000000001</v>
      </c>
      <c r="C2332">
        <v>-1.02</v>
      </c>
      <c r="D2332">
        <v>0.73</v>
      </c>
      <c r="E2332">
        <v>0.25</v>
      </c>
      <c r="F2332">
        <v>0.42</v>
      </c>
      <c r="G2332">
        <v>0</v>
      </c>
      <c r="H2332">
        <v>61.6</v>
      </c>
      <c r="I2332" s="14">
        <v>2085.5100000000002</v>
      </c>
      <c r="J2332">
        <v>0.06</v>
      </c>
      <c r="K2332">
        <f t="shared" si="249"/>
        <v>-1.6207455429497798E-3</v>
      </c>
      <c r="L2332">
        <f t="shared" si="247"/>
        <v>-1.0128865367728928E-2</v>
      </c>
      <c r="M2332">
        <f t="shared" si="250"/>
        <v>0</v>
      </c>
      <c r="N2332">
        <f t="shared" si="251"/>
        <v>-1.6207455429497798E-3</v>
      </c>
      <c r="O2332">
        <f t="shared" si="248"/>
        <v>8.5081198247791475E-3</v>
      </c>
      <c r="P2332" s="7" t="s">
        <v>2490</v>
      </c>
      <c r="R2332">
        <f t="shared" si="252"/>
        <v>1.4549562729094988E-2</v>
      </c>
    </row>
    <row r="2333" spans="1:18">
      <c r="A2333" s="7" t="s">
        <v>2491</v>
      </c>
      <c r="B2333">
        <v>-0.38</v>
      </c>
      <c r="C2333">
        <v>-0.73</v>
      </c>
      <c r="D2333">
        <v>0.74</v>
      </c>
      <c r="E2333">
        <v>-0.76</v>
      </c>
      <c r="F2333">
        <v>-0.03</v>
      </c>
      <c r="G2333">
        <v>0</v>
      </c>
      <c r="H2333">
        <v>61.7</v>
      </c>
      <c r="I2333" s="14">
        <v>2106.85</v>
      </c>
      <c r="J2333">
        <v>0.06</v>
      </c>
      <c r="K2333">
        <f t="shared" si="249"/>
        <v>-1.6262755102040755E-2</v>
      </c>
      <c r="L2333">
        <f t="shared" si="247"/>
        <v>-3.7403771586375324E-3</v>
      </c>
      <c r="M2333">
        <f t="shared" si="250"/>
        <v>0</v>
      </c>
      <c r="N2333">
        <f t="shared" si="251"/>
        <v>-1.6262755102040755E-2</v>
      </c>
      <c r="O2333">
        <f t="shared" si="248"/>
        <v>-1.2522377943403221E-2</v>
      </c>
      <c r="P2333" s="7" t="s">
        <v>2491</v>
      </c>
      <c r="R2333">
        <f t="shared" si="252"/>
        <v>1.4573023757665803E-2</v>
      </c>
    </row>
    <row r="2334" spans="1:18">
      <c r="A2334" s="7" t="s">
        <v>2492</v>
      </c>
      <c r="B2334">
        <v>0.27</v>
      </c>
      <c r="C2334">
        <v>0.24</v>
      </c>
      <c r="D2334">
        <v>1.06</v>
      </c>
      <c r="E2334">
        <v>0.06</v>
      </c>
      <c r="F2334">
        <v>0.4</v>
      </c>
      <c r="G2334">
        <v>0</v>
      </c>
      <c r="H2334">
        <v>62.72</v>
      </c>
      <c r="I2334" s="14">
        <v>2114.7600000000002</v>
      </c>
      <c r="J2334">
        <v>0.06</v>
      </c>
      <c r="K2334">
        <f t="shared" si="249"/>
        <v>1.768619178971274E-2</v>
      </c>
      <c r="L2334">
        <f t="shared" si="247"/>
        <v>2.7691899171140419E-3</v>
      </c>
      <c r="M2334">
        <f t="shared" si="250"/>
        <v>-0.14285714285714296</v>
      </c>
      <c r="N2334">
        <f t="shared" si="251"/>
        <v>1.768619178971274E-2</v>
      </c>
      <c r="O2334">
        <f t="shared" si="248"/>
        <v>1.4917001872598697E-2</v>
      </c>
      <c r="P2334" s="7" t="s">
        <v>2492</v>
      </c>
      <c r="R2334">
        <f t="shared" si="252"/>
        <v>1.4508320003483902E-2</v>
      </c>
    </row>
    <row r="2335" spans="1:18">
      <c r="A2335" s="7" t="s">
        <v>2493</v>
      </c>
      <c r="B2335">
        <v>-0.54</v>
      </c>
      <c r="C2335">
        <v>-0.66</v>
      </c>
      <c r="D2335">
        <v>0.56000000000000005</v>
      </c>
      <c r="E2335">
        <v>0.54</v>
      </c>
      <c r="F2335">
        <v>-0.08</v>
      </c>
      <c r="G2335">
        <v>0</v>
      </c>
      <c r="H2335">
        <v>61.63</v>
      </c>
      <c r="I2335" s="14">
        <v>2108.92</v>
      </c>
      <c r="J2335">
        <v>7.0000000000000007E-2</v>
      </c>
      <c r="K2335">
        <f t="shared" si="249"/>
        <v>9.7450056845870187E-4</v>
      </c>
      <c r="L2335">
        <f t="shared" si="247"/>
        <v>-4.1413049124281558E-3</v>
      </c>
      <c r="M2335">
        <f t="shared" si="250"/>
        <v>0.16666666666666682</v>
      </c>
      <c r="N2335">
        <f t="shared" si="251"/>
        <v>9.7450056845870187E-4</v>
      </c>
      <c r="O2335">
        <f t="shared" si="248"/>
        <v>5.1158054808868574E-3</v>
      </c>
      <c r="P2335" s="7" t="s">
        <v>2493</v>
      </c>
      <c r="R2335">
        <f t="shared" si="252"/>
        <v>1.4449166614177016E-2</v>
      </c>
    </row>
    <row r="2336" spans="1:18">
      <c r="A2336" s="7" t="s">
        <v>2494</v>
      </c>
      <c r="B2336">
        <v>0.17</v>
      </c>
      <c r="C2336">
        <v>-0.53</v>
      </c>
      <c r="D2336">
        <v>-0.31</v>
      </c>
      <c r="E2336">
        <v>0.83</v>
      </c>
      <c r="F2336">
        <v>-0.52</v>
      </c>
      <c r="G2336">
        <v>0</v>
      </c>
      <c r="H2336">
        <v>61.57</v>
      </c>
      <c r="I2336" s="14">
        <v>2117.69</v>
      </c>
      <c r="J2336">
        <v>0.06</v>
      </c>
      <c r="K2336">
        <f t="shared" si="249"/>
        <v>1.4638906961614089E-3</v>
      </c>
      <c r="L2336">
        <f t="shared" si="247"/>
        <v>2.2527958806019218E-3</v>
      </c>
      <c r="M2336">
        <f t="shared" si="250"/>
        <v>1</v>
      </c>
      <c r="N2336">
        <f t="shared" si="251"/>
        <v>1.4638906961614089E-3</v>
      </c>
      <c r="O2336">
        <f t="shared" si="248"/>
        <v>-7.8890518444051289E-4</v>
      </c>
      <c r="P2336" s="7" t="s">
        <v>2494</v>
      </c>
      <c r="R2336">
        <f t="shared" si="252"/>
        <v>1.458050516793527E-2</v>
      </c>
    </row>
    <row r="2337" spans="1:18">
      <c r="A2337" s="7" t="s">
        <v>2495</v>
      </c>
      <c r="B2337">
        <v>0.28999999999999998</v>
      </c>
      <c r="C2337">
        <v>0.3</v>
      </c>
      <c r="D2337">
        <v>-0.25</v>
      </c>
      <c r="E2337">
        <v>-0.01</v>
      </c>
      <c r="F2337">
        <v>-0.25</v>
      </c>
      <c r="G2337">
        <v>0</v>
      </c>
      <c r="H2337">
        <v>61.48</v>
      </c>
      <c r="I2337" s="14">
        <v>2112.9299999999998</v>
      </c>
      <c r="J2337">
        <v>0.03</v>
      </c>
      <c r="K2337">
        <f t="shared" si="249"/>
        <v>4.5751633986927127E-3</v>
      </c>
      <c r="L2337">
        <f t="shared" si="247"/>
        <v>2.3577297481924705E-3</v>
      </c>
      <c r="M2337">
        <f t="shared" si="250"/>
        <v>0.49999999999999989</v>
      </c>
      <c r="N2337">
        <f t="shared" si="251"/>
        <v>4.5751633986927127E-3</v>
      </c>
      <c r="O2337">
        <f t="shared" si="248"/>
        <v>2.2174336505002422E-3</v>
      </c>
      <c r="P2337" s="7" t="s">
        <v>2495</v>
      </c>
      <c r="R2337">
        <f t="shared" si="252"/>
        <v>1.4581685458143387E-2</v>
      </c>
    </row>
    <row r="2338" spans="1:18">
      <c r="A2338" s="7" t="s">
        <v>2496</v>
      </c>
      <c r="B2338">
        <v>0.46</v>
      </c>
      <c r="C2338">
        <v>-0.4</v>
      </c>
      <c r="D2338">
        <v>0.18</v>
      </c>
      <c r="E2338">
        <v>-0.06</v>
      </c>
      <c r="F2338">
        <v>0.02</v>
      </c>
      <c r="G2338">
        <v>0</v>
      </c>
      <c r="H2338">
        <v>61.2</v>
      </c>
      <c r="I2338" s="14">
        <v>2107.96</v>
      </c>
      <c r="J2338">
        <v>0.02</v>
      </c>
      <c r="K2338">
        <f t="shared" si="249"/>
        <v>8.5695451549110593E-3</v>
      </c>
      <c r="L2338">
        <f t="shared" si="247"/>
        <v>5.0875177014147177E-3</v>
      </c>
      <c r="M2338">
        <f t="shared" si="250"/>
        <v>-0.6</v>
      </c>
      <c r="N2338">
        <f t="shared" si="251"/>
        <v>8.5695451549110593E-3</v>
      </c>
      <c r="O2338">
        <f t="shared" si="248"/>
        <v>3.4820274534963416E-3</v>
      </c>
      <c r="P2338" s="7" t="s">
        <v>2496</v>
      </c>
      <c r="R2338">
        <f t="shared" si="252"/>
        <v>1.4582943809137468E-2</v>
      </c>
    </row>
    <row r="2339" spans="1:18">
      <c r="A2339" s="7" t="s">
        <v>2497</v>
      </c>
      <c r="B2339">
        <v>-0.1</v>
      </c>
      <c r="C2339">
        <v>0.11</v>
      </c>
      <c r="D2339">
        <v>-0.73</v>
      </c>
      <c r="E2339">
        <v>0.11</v>
      </c>
      <c r="F2339">
        <v>-0.24</v>
      </c>
      <c r="G2339">
        <v>0</v>
      </c>
      <c r="H2339">
        <v>60.68</v>
      </c>
      <c r="I2339" s="14">
        <v>2097.29</v>
      </c>
      <c r="J2339">
        <v>0.05</v>
      </c>
      <c r="K2339">
        <f t="shared" si="249"/>
        <v>-1.7805114923923622E-2</v>
      </c>
      <c r="L2339">
        <f t="shared" si="247"/>
        <v>-1.4806703485051073E-3</v>
      </c>
      <c r="M2339">
        <f t="shared" si="250"/>
        <v>-0.28571428571428575</v>
      </c>
      <c r="N2339">
        <f t="shared" si="251"/>
        <v>-1.7805114923923622E-2</v>
      </c>
      <c r="O2339">
        <f t="shared" si="248"/>
        <v>-1.6324444575418515E-2</v>
      </c>
      <c r="P2339" s="7" t="s">
        <v>2497</v>
      </c>
      <c r="R2339">
        <f t="shared" si="252"/>
        <v>1.4573161831882255E-2</v>
      </c>
    </row>
    <row r="2340" spans="1:18">
      <c r="A2340" s="7" t="s">
        <v>2498</v>
      </c>
      <c r="B2340">
        <v>0.95</v>
      </c>
      <c r="C2340">
        <v>0.15</v>
      </c>
      <c r="D2340">
        <v>-0.27</v>
      </c>
      <c r="E2340">
        <v>0.45</v>
      </c>
      <c r="F2340">
        <v>-0.31</v>
      </c>
      <c r="G2340">
        <v>0</v>
      </c>
      <c r="H2340">
        <v>61.78</v>
      </c>
      <c r="I2340" s="14">
        <v>2100.4</v>
      </c>
      <c r="J2340">
        <v>7.0000000000000007E-2</v>
      </c>
      <c r="K2340">
        <f t="shared" si="249"/>
        <v>1.9461563412261523E-3</v>
      </c>
      <c r="L2340">
        <f t="shared" si="247"/>
        <v>9.235145446333453E-3</v>
      </c>
      <c r="M2340">
        <f t="shared" si="250"/>
        <v>-0.3</v>
      </c>
      <c r="N2340">
        <f t="shared" si="251"/>
        <v>1.9461563412261523E-3</v>
      </c>
      <c r="O2340">
        <f t="shared" si="248"/>
        <v>-7.2889891051073005E-3</v>
      </c>
      <c r="P2340" s="7" t="s">
        <v>2498</v>
      </c>
      <c r="R2340">
        <f t="shared" si="252"/>
        <v>1.4508771014046191E-2</v>
      </c>
    </row>
    <row r="2341" spans="1:18">
      <c r="A2341" s="7" t="s">
        <v>2499</v>
      </c>
      <c r="B2341">
        <v>-1.23</v>
      </c>
      <c r="C2341">
        <v>-0.42</v>
      </c>
      <c r="D2341">
        <v>0.16</v>
      </c>
      <c r="E2341">
        <v>0.16</v>
      </c>
      <c r="F2341">
        <v>7.0000000000000007E-2</v>
      </c>
      <c r="G2341">
        <v>0</v>
      </c>
      <c r="H2341">
        <v>61.66</v>
      </c>
      <c r="I2341" s="14">
        <v>2081.1799999999998</v>
      </c>
      <c r="J2341">
        <v>0.1</v>
      </c>
      <c r="K2341">
        <f t="shared" si="249"/>
        <v>2.6016260162601071E-3</v>
      </c>
      <c r="L2341">
        <f t="shared" si="247"/>
        <v>-1.131121763048753E-2</v>
      </c>
      <c r="M2341">
        <f t="shared" si="250"/>
        <v>0.11111111111111122</v>
      </c>
      <c r="N2341">
        <f t="shared" si="251"/>
        <v>2.6016260162601071E-3</v>
      </c>
      <c r="O2341">
        <f t="shared" si="248"/>
        <v>1.3912843646747637E-2</v>
      </c>
      <c r="P2341" s="7" t="s">
        <v>2499</v>
      </c>
      <c r="R2341">
        <f t="shared" si="252"/>
        <v>1.4531320256408875E-2</v>
      </c>
    </row>
    <row r="2342" spans="1:18">
      <c r="A2342" s="7" t="s">
        <v>2500</v>
      </c>
      <c r="B2342">
        <v>-0.08</v>
      </c>
      <c r="C2342">
        <v>-0.11</v>
      </c>
      <c r="D2342">
        <v>-0.21</v>
      </c>
      <c r="E2342">
        <v>-0.2</v>
      </c>
      <c r="F2342">
        <v>-0.19</v>
      </c>
      <c r="G2342">
        <v>0</v>
      </c>
      <c r="H2342">
        <v>61.5</v>
      </c>
      <c r="I2342" s="14">
        <v>2104.9899999999998</v>
      </c>
      <c r="J2342">
        <v>0.09</v>
      </c>
      <c r="K2342">
        <f t="shared" si="249"/>
        <v>2.9354207436399172E-3</v>
      </c>
      <c r="L2342">
        <f t="shared" si="247"/>
        <v>-7.7849456240551367E-4</v>
      </c>
      <c r="M2342">
        <f t="shared" si="250"/>
        <v>-0.10000000000000009</v>
      </c>
      <c r="N2342">
        <f t="shared" si="251"/>
        <v>2.9354207436399172E-3</v>
      </c>
      <c r="O2342">
        <f t="shared" si="248"/>
        <v>3.7139153060454311E-3</v>
      </c>
      <c r="P2342" s="7" t="s">
        <v>2500</v>
      </c>
      <c r="R2342">
        <f t="shared" si="252"/>
        <v>1.4576283141572326E-2</v>
      </c>
    </row>
    <row r="2343" spans="1:18">
      <c r="A2343" s="7" t="s">
        <v>2501</v>
      </c>
      <c r="B2343">
        <v>0.56999999999999995</v>
      </c>
      <c r="C2343">
        <v>0.28000000000000003</v>
      </c>
      <c r="D2343">
        <v>0.36</v>
      </c>
      <c r="E2343">
        <v>-0.21</v>
      </c>
      <c r="F2343">
        <v>-0.1</v>
      </c>
      <c r="G2343">
        <v>0</v>
      </c>
      <c r="H2343">
        <v>61.32</v>
      </c>
      <c r="I2343" s="14">
        <v>2106.63</v>
      </c>
      <c r="J2343">
        <v>0.1</v>
      </c>
      <c r="K2343">
        <f t="shared" si="249"/>
        <v>-4.5454545454545634E-3</v>
      </c>
      <c r="L2343">
        <f t="shared" si="247"/>
        <v>5.148293762882645E-3</v>
      </c>
      <c r="M2343">
        <f t="shared" si="250"/>
        <v>0</v>
      </c>
      <c r="N2343">
        <f t="shared" si="251"/>
        <v>-4.5454545454545634E-3</v>
      </c>
      <c r="O2343">
        <f t="shared" si="248"/>
        <v>-9.6937483083372085E-3</v>
      </c>
      <c r="P2343" s="7" t="s">
        <v>2501</v>
      </c>
      <c r="R2343">
        <f t="shared" si="252"/>
        <v>1.4843251260424403E-2</v>
      </c>
    </row>
    <row r="2344" spans="1:18">
      <c r="A2344" s="7" t="s">
        <v>2502</v>
      </c>
      <c r="B2344">
        <v>0.1</v>
      </c>
      <c r="C2344">
        <v>-0.15</v>
      </c>
      <c r="D2344">
        <v>0.23</v>
      </c>
      <c r="E2344">
        <v>7.0000000000000007E-2</v>
      </c>
      <c r="F2344">
        <v>0.1</v>
      </c>
      <c r="G2344">
        <v>0</v>
      </c>
      <c r="H2344">
        <v>61.6</v>
      </c>
      <c r="I2344" s="14">
        <v>2095.84</v>
      </c>
      <c r="J2344">
        <v>0.1</v>
      </c>
      <c r="K2344">
        <f t="shared" si="249"/>
        <v>6.5359477124182774E-3</v>
      </c>
      <c r="L2344">
        <f t="shared" si="247"/>
        <v>1.6296841471400761E-3</v>
      </c>
      <c r="M2344">
        <f t="shared" si="250"/>
        <v>0</v>
      </c>
      <c r="N2344">
        <f t="shared" si="251"/>
        <v>6.5359477124182774E-3</v>
      </c>
      <c r="O2344">
        <f t="shared" si="248"/>
        <v>4.9062635652782011E-3</v>
      </c>
      <c r="P2344" s="7" t="s">
        <v>2502</v>
      </c>
      <c r="R2344">
        <f t="shared" si="252"/>
        <v>1.4834996151701941E-2</v>
      </c>
    </row>
    <row r="2345" spans="1:18">
      <c r="A2345" s="7" t="s">
        <v>2503</v>
      </c>
      <c r="B2345">
        <v>-0.38</v>
      </c>
      <c r="C2345">
        <v>0.55000000000000004</v>
      </c>
      <c r="D2345">
        <v>0.24</v>
      </c>
      <c r="E2345">
        <v>-0.13</v>
      </c>
      <c r="F2345">
        <v>-0.09</v>
      </c>
      <c r="G2345">
        <v>0</v>
      </c>
      <c r="H2345">
        <v>61.2</v>
      </c>
      <c r="I2345" s="14">
        <v>2092.4299999999998</v>
      </c>
      <c r="J2345">
        <v>0.1</v>
      </c>
      <c r="K2345">
        <f t="shared" si="249"/>
        <v>-1.1424840868287953E-3</v>
      </c>
      <c r="L2345">
        <f t="shared" si="247"/>
        <v>-4.5812203267271675E-3</v>
      </c>
      <c r="M2345">
        <f t="shared" si="250"/>
        <v>-0.1666666666666666</v>
      </c>
      <c r="N2345">
        <f t="shared" si="251"/>
        <v>-1.1424840868287953E-3</v>
      </c>
      <c r="O2345">
        <f t="shared" si="248"/>
        <v>3.4387362398983724E-3</v>
      </c>
      <c r="P2345" s="7" t="s">
        <v>2503</v>
      </c>
      <c r="R2345">
        <f t="shared" si="252"/>
        <v>1.4844076843218753E-2</v>
      </c>
    </row>
    <row r="2346" spans="1:18">
      <c r="A2346" s="7" t="s">
        <v>2504</v>
      </c>
      <c r="B2346">
        <v>0.49</v>
      </c>
      <c r="C2346">
        <v>-0.16</v>
      </c>
      <c r="D2346">
        <v>-0.28999999999999998</v>
      </c>
      <c r="E2346">
        <v>-0.47</v>
      </c>
      <c r="F2346">
        <v>0.21</v>
      </c>
      <c r="G2346">
        <v>0</v>
      </c>
      <c r="H2346">
        <v>61.27</v>
      </c>
      <c r="I2346" s="14">
        <v>2102.06</v>
      </c>
      <c r="J2346">
        <v>0.12</v>
      </c>
      <c r="K2346">
        <f t="shared" si="249"/>
        <v>6.4060446780551993E-3</v>
      </c>
      <c r="L2346">
        <f t="shared" si="247"/>
        <v>5.2028041584177877E-3</v>
      </c>
      <c r="M2346">
        <f t="shared" si="250"/>
        <v>1</v>
      </c>
      <c r="N2346">
        <f t="shared" si="251"/>
        <v>6.4060446780551993E-3</v>
      </c>
      <c r="O2346">
        <f t="shared" si="248"/>
        <v>1.2032405196374116E-3</v>
      </c>
      <c r="P2346" s="7" t="s">
        <v>2504</v>
      </c>
      <c r="R2346">
        <f t="shared" si="252"/>
        <v>1.4859208948835202E-2</v>
      </c>
    </row>
    <row r="2347" spans="1:18">
      <c r="A2347" s="7" t="s">
        <v>2505</v>
      </c>
      <c r="B2347">
        <v>0.41</v>
      </c>
      <c r="C2347">
        <v>-0.73</v>
      </c>
      <c r="D2347">
        <v>-7.0000000000000007E-2</v>
      </c>
      <c r="E2347">
        <v>-0.25</v>
      </c>
      <c r="F2347">
        <v>0.14000000000000001</v>
      </c>
      <c r="G2347">
        <v>0</v>
      </c>
      <c r="H2347">
        <v>60.88</v>
      </c>
      <c r="I2347" s="14">
        <v>2091.1799999999998</v>
      </c>
      <c r="J2347">
        <v>0.06</v>
      </c>
      <c r="K2347">
        <f t="shared" si="249"/>
        <v>-1.6423057973391378E-4</v>
      </c>
      <c r="L2347">
        <f t="shared" si="247"/>
        <v>4.4574667371150125E-3</v>
      </c>
      <c r="M2347">
        <f t="shared" si="250"/>
        <v>0.49999999999999989</v>
      </c>
      <c r="N2347">
        <f t="shared" si="251"/>
        <v>-1.6423057973391378E-4</v>
      </c>
      <c r="O2347">
        <f t="shared" si="248"/>
        <v>-4.6216973168489266E-3</v>
      </c>
      <c r="P2347" s="7" t="s">
        <v>2505</v>
      </c>
      <c r="R2347">
        <f t="shared" si="252"/>
        <v>1.4919896677801366E-2</v>
      </c>
    </row>
    <row r="2348" spans="1:18">
      <c r="A2348" s="7" t="s">
        <v>2506</v>
      </c>
      <c r="B2348">
        <v>0.37</v>
      </c>
      <c r="C2348">
        <v>0.46</v>
      </c>
      <c r="D2348">
        <v>-0.73</v>
      </c>
      <c r="E2348">
        <v>-0.04</v>
      </c>
      <c r="F2348">
        <v>-0.27</v>
      </c>
      <c r="G2348">
        <v>0</v>
      </c>
      <c r="H2348">
        <v>60.89</v>
      </c>
      <c r="I2348" s="14">
        <v>2081.9</v>
      </c>
      <c r="J2348">
        <v>0.04</v>
      </c>
      <c r="K2348">
        <f t="shared" si="249"/>
        <v>-4.4146500981032703E-3</v>
      </c>
      <c r="L2348">
        <f t="shared" si="247"/>
        <v>2.6826178882933655E-3</v>
      </c>
      <c r="M2348">
        <f t="shared" si="250"/>
        <v>-0.5</v>
      </c>
      <c r="N2348">
        <f t="shared" si="251"/>
        <v>-4.4146500981032703E-3</v>
      </c>
      <c r="O2348">
        <f t="shared" si="248"/>
        <v>-7.0972679863966354E-3</v>
      </c>
      <c r="P2348" s="7" t="s">
        <v>2506</v>
      </c>
      <c r="R2348">
        <f t="shared" si="252"/>
        <v>1.5020485935010026E-2</v>
      </c>
    </row>
    <row r="2349" spans="1:18">
      <c r="A2349" s="7" t="s">
        <v>2507</v>
      </c>
      <c r="B2349">
        <v>-0.22</v>
      </c>
      <c r="C2349">
        <v>-0.2</v>
      </c>
      <c r="D2349">
        <v>-0.18</v>
      </c>
      <c r="E2349">
        <v>-0.18</v>
      </c>
      <c r="F2349">
        <v>-0.23</v>
      </c>
      <c r="G2349">
        <v>0</v>
      </c>
      <c r="H2349">
        <v>61.16</v>
      </c>
      <c r="I2349" s="14">
        <v>2076.33</v>
      </c>
      <c r="J2349">
        <v>0.08</v>
      </c>
      <c r="K2349">
        <f t="shared" si="249"/>
        <v>2.5830258302583013E-2</v>
      </c>
      <c r="L2349">
        <f t="shared" si="247"/>
        <v>-2.0618853995443493E-3</v>
      </c>
      <c r="M2349">
        <f t="shared" si="250"/>
        <v>0</v>
      </c>
      <c r="N2349">
        <f t="shared" si="251"/>
        <v>2.5830258302583013E-2</v>
      </c>
      <c r="O2349">
        <f t="shared" si="248"/>
        <v>2.7892143702127361E-2</v>
      </c>
      <c r="P2349" s="7" t="s">
        <v>2507</v>
      </c>
      <c r="R2349">
        <f t="shared" si="252"/>
        <v>1.5033396036945281E-2</v>
      </c>
    </row>
    <row r="2350" spans="1:18">
      <c r="A2350" s="7" t="s">
        <v>2508</v>
      </c>
      <c r="B2350">
        <v>0.61</v>
      </c>
      <c r="C2350">
        <v>-0.28999999999999998</v>
      </c>
      <c r="D2350">
        <v>-0.11</v>
      </c>
      <c r="E2350">
        <v>0.21</v>
      </c>
      <c r="F2350">
        <v>-0.22</v>
      </c>
      <c r="G2350">
        <v>0</v>
      </c>
      <c r="H2350">
        <v>59.62</v>
      </c>
      <c r="I2350" s="14">
        <v>2080.62</v>
      </c>
      <c r="J2350">
        <v>0.08</v>
      </c>
      <c r="K2350">
        <f t="shared" si="249"/>
        <v>-1.6658419924130051E-2</v>
      </c>
      <c r="L2350">
        <f t="shared" si="247"/>
        <v>6.6087394047295803E-3</v>
      </c>
      <c r="M2350">
        <f t="shared" si="250"/>
        <v>0</v>
      </c>
      <c r="N2350">
        <f t="shared" si="251"/>
        <v>-1.6658419924130051E-2</v>
      </c>
      <c r="O2350">
        <f t="shared" si="248"/>
        <v>-2.326715932885963E-2</v>
      </c>
      <c r="P2350" s="7" t="s">
        <v>2508</v>
      </c>
      <c r="R2350">
        <f t="shared" si="252"/>
        <v>1.4858942235032983E-2</v>
      </c>
    </row>
    <row r="2351" spans="1:18">
      <c r="A2351" s="7" t="s">
        <v>116</v>
      </c>
      <c r="B2351">
        <v>0.35</v>
      </c>
      <c r="C2351">
        <v>-0.1</v>
      </c>
      <c r="D2351">
        <v>0.28000000000000003</v>
      </c>
      <c r="E2351">
        <v>-0.12</v>
      </c>
      <c r="F2351">
        <v>0.23</v>
      </c>
      <c r="G2351">
        <v>0</v>
      </c>
      <c r="H2351">
        <v>60.63</v>
      </c>
      <c r="I2351" s="14">
        <v>2066.96</v>
      </c>
      <c r="J2351">
        <v>0.08</v>
      </c>
      <c r="K2351">
        <f t="shared" si="249"/>
        <v>-2.0042023597866412E-2</v>
      </c>
      <c r="L2351">
        <f t="shared" si="247"/>
        <v>3.5296573756244784E-3</v>
      </c>
      <c r="M2351">
        <f t="shared" si="250"/>
        <v>0</v>
      </c>
      <c r="N2351">
        <f t="shared" si="251"/>
        <v>-2.0042023597866412E-2</v>
      </c>
      <c r="O2351">
        <f t="shared" si="248"/>
        <v>-2.357168097349089E-2</v>
      </c>
      <c r="P2351" s="7" t="s">
        <v>116</v>
      </c>
      <c r="R2351">
        <f t="shared" si="252"/>
        <v>1.5454960369152499E-2</v>
      </c>
    </row>
    <row r="2352" spans="1:18">
      <c r="A2352" s="7" t="s">
        <v>2509</v>
      </c>
      <c r="B2352">
        <v>-0.38</v>
      </c>
      <c r="C2352">
        <v>0.34</v>
      </c>
      <c r="D2352">
        <v>0.44</v>
      </c>
      <c r="E2352">
        <v>-0.17</v>
      </c>
      <c r="F2352">
        <v>0.24</v>
      </c>
      <c r="G2352">
        <v>0</v>
      </c>
      <c r="H2352">
        <v>61.87</v>
      </c>
      <c r="I2352" s="14">
        <v>2059.69</v>
      </c>
      <c r="J2352">
        <v>0.08</v>
      </c>
      <c r="K2352">
        <f t="shared" si="249"/>
        <v>1.0782551870609322E-2</v>
      </c>
      <c r="L2352">
        <f t="shared" si="247"/>
        <v>-3.9653946776665189E-3</v>
      </c>
      <c r="M2352">
        <f t="shared" si="250"/>
        <v>0.14285714285714277</v>
      </c>
      <c r="N2352">
        <f t="shared" si="251"/>
        <v>1.0782551870609322E-2</v>
      </c>
      <c r="O2352">
        <f t="shared" si="248"/>
        <v>1.4747946548275841E-2</v>
      </c>
      <c r="P2352" s="7" t="s">
        <v>2509</v>
      </c>
      <c r="R2352">
        <f t="shared" si="252"/>
        <v>1.53089811785937E-2</v>
      </c>
    </row>
    <row r="2353" spans="1:18">
      <c r="A2353" s="7" t="s">
        <v>2510</v>
      </c>
      <c r="B2353">
        <v>-0.75</v>
      </c>
      <c r="C2353">
        <v>0.44</v>
      </c>
      <c r="D2353">
        <v>0.38</v>
      </c>
      <c r="E2353">
        <v>0.17</v>
      </c>
      <c r="F2353">
        <v>0.2</v>
      </c>
      <c r="G2353">
        <v>0</v>
      </c>
      <c r="H2353">
        <v>61.21</v>
      </c>
      <c r="I2353" s="14">
        <v>2067.89</v>
      </c>
      <c r="J2353">
        <v>7.0000000000000007E-2</v>
      </c>
      <c r="K2353">
        <f t="shared" si="249"/>
        <v>3.4426229508196862E-3</v>
      </c>
      <c r="L2353">
        <f t="shared" si="247"/>
        <v>-8.7957282000152952E-3</v>
      </c>
      <c r="M2353">
        <f t="shared" si="250"/>
        <v>0.16666666666666682</v>
      </c>
      <c r="N2353">
        <f t="shared" si="251"/>
        <v>3.4426229508196862E-3</v>
      </c>
      <c r="O2353">
        <f t="shared" si="248"/>
        <v>1.2238351150834981E-2</v>
      </c>
      <c r="P2353" s="7" t="s">
        <v>2510</v>
      </c>
      <c r="R2353">
        <f t="shared" si="252"/>
        <v>1.5287501894185655E-2</v>
      </c>
    </row>
    <row r="2354" spans="1:18">
      <c r="A2354" s="7" t="s">
        <v>2511</v>
      </c>
      <c r="B2354">
        <v>1.24</v>
      </c>
      <c r="C2354">
        <v>0.06</v>
      </c>
      <c r="D2354">
        <v>0</v>
      </c>
      <c r="E2354">
        <v>-0.28999999999999998</v>
      </c>
      <c r="F2354">
        <v>0.01</v>
      </c>
      <c r="G2354">
        <v>0</v>
      </c>
      <c r="H2354">
        <v>61</v>
      </c>
      <c r="I2354" s="14">
        <v>2086.2399999999998</v>
      </c>
      <c r="J2354">
        <v>0.06</v>
      </c>
      <c r="K2354">
        <f t="shared" si="249"/>
        <v>-8.2913347423182893E-3</v>
      </c>
      <c r="L2354">
        <f t="shared" si="247"/>
        <v>1.2236659518102591E-2</v>
      </c>
      <c r="M2354">
        <f t="shared" si="250"/>
        <v>0.1999999999999999</v>
      </c>
      <c r="N2354">
        <f t="shared" si="251"/>
        <v>-8.2913347423182893E-3</v>
      </c>
      <c r="O2354">
        <f t="shared" si="248"/>
        <v>-2.052799426042088E-2</v>
      </c>
      <c r="P2354" s="7" t="s">
        <v>2511</v>
      </c>
      <c r="R2354">
        <f t="shared" si="252"/>
        <v>1.5292652114715925E-2</v>
      </c>
    </row>
    <row r="2355" spans="1:18">
      <c r="A2355" s="7" t="s">
        <v>2512</v>
      </c>
      <c r="B2355">
        <v>0.32</v>
      </c>
      <c r="C2355">
        <v>0.43</v>
      </c>
      <c r="D2355">
        <v>-0.71</v>
      </c>
      <c r="E2355">
        <v>-0.14000000000000001</v>
      </c>
      <c r="F2355">
        <v>-0.13</v>
      </c>
      <c r="G2355">
        <v>0</v>
      </c>
      <c r="H2355">
        <v>61.51</v>
      </c>
      <c r="I2355" s="14">
        <v>2061.02</v>
      </c>
      <c r="J2355">
        <v>0.05</v>
      </c>
      <c r="K2355">
        <f t="shared" si="249"/>
        <v>-1.3946777813401803E-2</v>
      </c>
      <c r="L2355">
        <f t="shared" si="247"/>
        <v>2.3685042433674052E-3</v>
      </c>
      <c r="M2355">
        <f t="shared" si="250"/>
        <v>0</v>
      </c>
      <c r="N2355">
        <f t="shared" si="251"/>
        <v>-1.3946777813401803E-2</v>
      </c>
      <c r="O2355">
        <f t="shared" si="248"/>
        <v>-1.6315282056769208E-2</v>
      </c>
      <c r="P2355" s="7" t="s">
        <v>2512</v>
      </c>
      <c r="R2355">
        <f t="shared" si="252"/>
        <v>1.5262991181914676E-2</v>
      </c>
    </row>
    <row r="2356" spans="1:18">
      <c r="A2356" s="7" t="s">
        <v>2513</v>
      </c>
      <c r="B2356">
        <v>-0.22</v>
      </c>
      <c r="C2356">
        <v>0.09</v>
      </c>
      <c r="D2356">
        <v>-0.04</v>
      </c>
      <c r="E2356">
        <v>0.02</v>
      </c>
      <c r="F2356">
        <v>-0.21</v>
      </c>
      <c r="G2356">
        <v>0</v>
      </c>
      <c r="H2356">
        <v>62.38</v>
      </c>
      <c r="I2356" s="14">
        <v>2056.15</v>
      </c>
      <c r="J2356">
        <v>0.05</v>
      </c>
      <c r="K2356">
        <f t="shared" si="249"/>
        <v>-4.7862156987874471E-3</v>
      </c>
      <c r="L2356">
        <f t="shared" si="247"/>
        <v>-2.3774289803741252E-3</v>
      </c>
      <c r="M2356">
        <f t="shared" si="250"/>
        <v>0.25000000000000006</v>
      </c>
      <c r="N2356">
        <f t="shared" si="251"/>
        <v>-4.7862156987874471E-3</v>
      </c>
      <c r="O2356">
        <f t="shared" si="248"/>
        <v>-2.4087867184133219E-3</v>
      </c>
      <c r="P2356" s="7" t="s">
        <v>2513</v>
      </c>
      <c r="R2356">
        <f t="shared" si="252"/>
        <v>1.5209777547485842E-2</v>
      </c>
    </row>
    <row r="2357" spans="1:18">
      <c r="A2357" s="7" t="s">
        <v>2514</v>
      </c>
      <c r="B2357">
        <v>-1.56</v>
      </c>
      <c r="C2357">
        <v>-0.9</v>
      </c>
      <c r="D2357">
        <v>1.03</v>
      </c>
      <c r="E2357">
        <v>0.37</v>
      </c>
      <c r="F2357">
        <v>0.45</v>
      </c>
      <c r="G2357">
        <v>0</v>
      </c>
      <c r="H2357">
        <v>62.68</v>
      </c>
      <c r="I2357" s="14">
        <v>2061.0500000000002</v>
      </c>
      <c r="J2357">
        <v>0.04</v>
      </c>
      <c r="K2357">
        <f t="shared" si="249"/>
        <v>-1.0576164167324415E-2</v>
      </c>
      <c r="L2357">
        <f t="shared" si="247"/>
        <v>-1.4558928998326472E-2</v>
      </c>
      <c r="M2357">
        <f t="shared" si="250"/>
        <v>0.33333333333333343</v>
      </c>
      <c r="N2357">
        <f t="shared" si="251"/>
        <v>-1.0576164167324415E-2</v>
      </c>
      <c r="O2357">
        <f t="shared" si="248"/>
        <v>3.9827648310020568E-3</v>
      </c>
      <c r="P2357" s="7" t="s">
        <v>2514</v>
      </c>
      <c r="R2357">
        <f t="shared" si="252"/>
        <v>1.5197031696309432E-2</v>
      </c>
    </row>
    <row r="2358" spans="1:18">
      <c r="A2358" s="7" t="s">
        <v>2515</v>
      </c>
      <c r="B2358">
        <v>-0.51</v>
      </c>
      <c r="C2358">
        <v>0.54</v>
      </c>
      <c r="D2358">
        <v>-0.25</v>
      </c>
      <c r="E2358">
        <v>0.11</v>
      </c>
      <c r="F2358">
        <v>-0.22</v>
      </c>
      <c r="G2358">
        <v>0</v>
      </c>
      <c r="H2358">
        <v>63.35</v>
      </c>
      <c r="I2358" s="14">
        <v>2091.5</v>
      </c>
      <c r="J2358">
        <v>0.03</v>
      </c>
      <c r="K2358">
        <f t="shared" si="249"/>
        <v>1.1496088136675697E-2</v>
      </c>
      <c r="L2358">
        <f t="shared" si="247"/>
        <v>-6.1394588532707696E-3</v>
      </c>
      <c r="M2358">
        <f t="shared" si="250"/>
        <v>-0.25000000000000006</v>
      </c>
      <c r="N2358">
        <f t="shared" si="251"/>
        <v>1.1496088136675697E-2</v>
      </c>
      <c r="O2358">
        <f t="shared" si="248"/>
        <v>1.7635546989946467E-2</v>
      </c>
      <c r="P2358" s="7" t="s">
        <v>2515</v>
      </c>
      <c r="R2358">
        <f t="shared" si="252"/>
        <v>1.5159119484925668E-2</v>
      </c>
    </row>
    <row r="2359" spans="1:18">
      <c r="A2359" s="7" t="s">
        <v>2516</v>
      </c>
      <c r="B2359">
        <v>-0.19</v>
      </c>
      <c r="C2359">
        <v>0.2</v>
      </c>
      <c r="D2359">
        <v>0.23</v>
      </c>
      <c r="E2359">
        <v>0.19</v>
      </c>
      <c r="F2359">
        <v>0.28000000000000003</v>
      </c>
      <c r="G2359">
        <v>0</v>
      </c>
      <c r="H2359">
        <v>62.63</v>
      </c>
      <c r="I2359" s="14">
        <v>2104.42</v>
      </c>
      <c r="J2359">
        <v>0.04</v>
      </c>
      <c r="K2359">
        <f t="shared" si="249"/>
        <v>-7.6057677071778938E-3</v>
      </c>
      <c r="L2359">
        <f t="shared" si="247"/>
        <v>-1.7456477396707161E-3</v>
      </c>
      <c r="M2359">
        <f t="shared" si="250"/>
        <v>0.33333333333333343</v>
      </c>
      <c r="N2359">
        <f t="shared" si="251"/>
        <v>-7.6057677071778938E-3</v>
      </c>
      <c r="O2359">
        <f t="shared" si="248"/>
        <v>-5.8601199675071772E-3</v>
      </c>
      <c r="P2359" s="7" t="s">
        <v>2516</v>
      </c>
      <c r="R2359">
        <f t="shared" si="252"/>
        <v>1.5193528769026484E-2</v>
      </c>
    </row>
    <row r="2360" spans="1:18">
      <c r="A2360" s="7" t="s">
        <v>2517</v>
      </c>
      <c r="B2360">
        <v>0.81</v>
      </c>
      <c r="C2360">
        <v>-0.11</v>
      </c>
      <c r="D2360">
        <v>0.56000000000000005</v>
      </c>
      <c r="E2360">
        <v>0.44</v>
      </c>
      <c r="F2360">
        <v>0.22</v>
      </c>
      <c r="G2360">
        <v>0</v>
      </c>
      <c r="H2360">
        <v>63.11</v>
      </c>
      <c r="I2360" s="14">
        <v>2108.1</v>
      </c>
      <c r="J2360">
        <v>0.03</v>
      </c>
      <c r="K2360">
        <f t="shared" si="249"/>
        <v>2.1693378662781225E-2</v>
      </c>
      <c r="L2360">
        <f t="shared" si="247"/>
        <v>9.0127173606091727E-3</v>
      </c>
      <c r="M2360">
        <f t="shared" si="250"/>
        <v>-0.25000000000000006</v>
      </c>
      <c r="N2360">
        <f t="shared" si="251"/>
        <v>2.1693378662781225E-2</v>
      </c>
      <c r="O2360">
        <f t="shared" si="248"/>
        <v>1.2680661302172052E-2</v>
      </c>
      <c r="P2360" s="7" t="s">
        <v>2517</v>
      </c>
      <c r="R2360">
        <f t="shared" si="252"/>
        <v>1.5390029255293291E-2</v>
      </c>
    </row>
    <row r="2361" spans="1:18">
      <c r="A2361" s="7" t="s">
        <v>2518</v>
      </c>
      <c r="B2361">
        <v>-0.36</v>
      </c>
      <c r="C2361">
        <v>0.8</v>
      </c>
      <c r="D2361">
        <v>-1.1200000000000001</v>
      </c>
      <c r="E2361">
        <v>0.09</v>
      </c>
      <c r="F2361">
        <v>-0.38</v>
      </c>
      <c r="G2361">
        <v>0</v>
      </c>
      <c r="H2361">
        <v>61.77</v>
      </c>
      <c r="I2361" s="14">
        <v>2089.27</v>
      </c>
      <c r="J2361">
        <v>0.04</v>
      </c>
      <c r="K2361">
        <f t="shared" si="249"/>
        <v>-4.9935567010308502E-3</v>
      </c>
      <c r="L2361">
        <f t="shared" si="247"/>
        <v>-4.8725887115980086E-3</v>
      </c>
      <c r="M2361">
        <f t="shared" si="250"/>
        <v>0.33333333333333343</v>
      </c>
      <c r="N2361">
        <f t="shared" si="251"/>
        <v>-4.9935567010308502E-3</v>
      </c>
      <c r="O2361">
        <f t="shared" si="248"/>
        <v>-1.2096798943284168E-4</v>
      </c>
      <c r="P2361" s="7" t="s">
        <v>2518</v>
      </c>
      <c r="R2361">
        <f t="shared" si="252"/>
        <v>1.5311806159909626E-2</v>
      </c>
    </row>
    <row r="2362" spans="1:18">
      <c r="A2362" s="7" t="s">
        <v>2519</v>
      </c>
      <c r="B2362">
        <v>1.08</v>
      </c>
      <c r="C2362">
        <v>-0.5</v>
      </c>
      <c r="D2362">
        <v>0.02</v>
      </c>
      <c r="E2362">
        <v>0.15</v>
      </c>
      <c r="F2362">
        <v>-0.02</v>
      </c>
      <c r="G2362">
        <v>0</v>
      </c>
      <c r="H2362">
        <v>62.08</v>
      </c>
      <c r="I2362" s="14">
        <v>2099.5</v>
      </c>
      <c r="J2362">
        <v>0.03</v>
      </c>
      <c r="K2362">
        <f t="shared" si="249"/>
        <v>1.8874117840144405E-2</v>
      </c>
      <c r="L2362">
        <f t="shared" si="247"/>
        <v>1.215843569816987E-2</v>
      </c>
      <c r="M2362">
        <f t="shared" si="250"/>
        <v>0.49999999999999989</v>
      </c>
      <c r="N2362">
        <f t="shared" si="251"/>
        <v>1.8874117840144405E-2</v>
      </c>
      <c r="O2362">
        <f t="shared" si="248"/>
        <v>6.7156821419745352E-3</v>
      </c>
      <c r="P2362" s="7" t="s">
        <v>2519</v>
      </c>
      <c r="R2362">
        <f t="shared" si="252"/>
        <v>1.5423837733474124E-2</v>
      </c>
    </row>
    <row r="2363" spans="1:18">
      <c r="A2363" s="7" t="s">
        <v>2520</v>
      </c>
      <c r="B2363">
        <v>-0.2</v>
      </c>
      <c r="C2363">
        <v>0.53</v>
      </c>
      <c r="D2363">
        <v>-0.02</v>
      </c>
      <c r="E2363">
        <v>-0.02</v>
      </c>
      <c r="F2363">
        <v>-0.25</v>
      </c>
      <c r="G2363">
        <v>0</v>
      </c>
      <c r="H2363">
        <v>60.93</v>
      </c>
      <c r="I2363" s="14">
        <v>2074.2800000000002</v>
      </c>
      <c r="J2363">
        <v>0.02</v>
      </c>
      <c r="K2363">
        <f t="shared" si="249"/>
        <v>-1.1678832116788303E-2</v>
      </c>
      <c r="L2363">
        <f t="shared" ref="L2363:L2426" si="253">(I2363-I2364)/I2364</f>
        <v>-3.3202158380541201E-3</v>
      </c>
      <c r="M2363">
        <f t="shared" si="250"/>
        <v>0</v>
      </c>
      <c r="N2363">
        <f t="shared" si="251"/>
        <v>-1.1678832116788303E-2</v>
      </c>
      <c r="O2363">
        <f t="shared" si="248"/>
        <v>-8.3586162787341826E-3</v>
      </c>
      <c r="P2363" s="7" t="s">
        <v>2520</v>
      </c>
      <c r="R2363">
        <f t="shared" si="252"/>
        <v>1.5472971883421652E-2</v>
      </c>
    </row>
    <row r="2364" spans="1:18">
      <c r="A2364" s="7" t="s">
        <v>2521</v>
      </c>
      <c r="B2364">
        <v>1.23</v>
      </c>
      <c r="C2364">
        <v>-0.79</v>
      </c>
      <c r="D2364">
        <v>-0.37</v>
      </c>
      <c r="E2364">
        <v>-0.13</v>
      </c>
      <c r="F2364">
        <v>-0.11</v>
      </c>
      <c r="G2364">
        <v>0</v>
      </c>
      <c r="H2364">
        <v>61.65</v>
      </c>
      <c r="I2364" s="14">
        <v>2081.19</v>
      </c>
      <c r="J2364">
        <v>0.02</v>
      </c>
      <c r="K2364">
        <f t="shared" si="249"/>
        <v>3.4569558650780249E-2</v>
      </c>
      <c r="L2364">
        <f t="shared" si="253"/>
        <v>1.3533651504821253E-2</v>
      </c>
      <c r="M2364">
        <f t="shared" si="250"/>
        <v>1</v>
      </c>
      <c r="N2364">
        <f t="shared" si="251"/>
        <v>3.4569558650780249E-2</v>
      </c>
      <c r="O2364">
        <f t="shared" si="248"/>
        <v>2.1035907145958994E-2</v>
      </c>
      <c r="P2364" s="7" t="s">
        <v>2521</v>
      </c>
      <c r="R2364">
        <f t="shared" si="252"/>
        <v>1.5426683709296913E-2</v>
      </c>
    </row>
    <row r="2365" spans="1:18">
      <c r="A2365" s="7" t="s">
        <v>2522</v>
      </c>
      <c r="B2365">
        <v>-0.56999999999999995</v>
      </c>
      <c r="C2365">
        <v>0.2</v>
      </c>
      <c r="D2365">
        <v>-0.04</v>
      </c>
      <c r="E2365">
        <v>-0.1</v>
      </c>
      <c r="F2365">
        <v>-0.11</v>
      </c>
      <c r="G2365">
        <v>0</v>
      </c>
      <c r="H2365">
        <v>59.59</v>
      </c>
      <c r="I2365" s="14">
        <v>2053.4</v>
      </c>
      <c r="J2365">
        <v>0.01</v>
      </c>
      <c r="K2365">
        <f t="shared" si="249"/>
        <v>2.6922429749285494E-3</v>
      </c>
      <c r="L2365">
        <f t="shared" si="253"/>
        <v>-6.0746871899124994E-3</v>
      </c>
      <c r="M2365">
        <f t="shared" si="250"/>
        <v>-0.5</v>
      </c>
      <c r="N2365">
        <f t="shared" si="251"/>
        <v>2.6922429749285494E-3</v>
      </c>
      <c r="O2365">
        <f t="shared" si="248"/>
        <v>8.7669301648410497E-3</v>
      </c>
      <c r="P2365" s="7" t="s">
        <v>2522</v>
      </c>
      <c r="R2365">
        <f t="shared" si="252"/>
        <v>1.514724331458408E-2</v>
      </c>
    </row>
    <row r="2366" spans="1:18">
      <c r="A2366" s="7" t="s">
        <v>2523</v>
      </c>
      <c r="B2366">
        <v>1.28</v>
      </c>
      <c r="C2366">
        <v>0.41</v>
      </c>
      <c r="D2366">
        <v>0.5</v>
      </c>
      <c r="E2366">
        <v>-7.0000000000000007E-2</v>
      </c>
      <c r="F2366">
        <v>0.21</v>
      </c>
      <c r="G2366">
        <v>0</v>
      </c>
      <c r="H2366">
        <v>59.43</v>
      </c>
      <c r="I2366" s="14">
        <v>2065.9499999999998</v>
      </c>
      <c r="J2366">
        <v>0.02</v>
      </c>
      <c r="K2366">
        <f t="shared" si="249"/>
        <v>-1.7848289538919159E-2</v>
      </c>
      <c r="L2366">
        <f t="shared" si="253"/>
        <v>1.2601458651923209E-2</v>
      </c>
      <c r="M2366">
        <f t="shared" si="250"/>
        <v>1</v>
      </c>
      <c r="N2366">
        <f t="shared" si="251"/>
        <v>-1.7848289538919159E-2</v>
      </c>
      <c r="O2366">
        <f t="shared" si="248"/>
        <v>-3.0449748190842368E-2</v>
      </c>
      <c r="P2366" s="7" t="s">
        <v>2523</v>
      </c>
      <c r="R2366">
        <f t="shared" si="252"/>
        <v>1.5264507867107851E-2</v>
      </c>
    </row>
    <row r="2367" spans="1:18">
      <c r="A2367" s="7" t="s">
        <v>2524</v>
      </c>
      <c r="B2367">
        <v>-0.04</v>
      </c>
      <c r="C2367">
        <v>0.61</v>
      </c>
      <c r="D2367">
        <v>0.51</v>
      </c>
      <c r="E2367">
        <v>-0.48</v>
      </c>
      <c r="F2367">
        <v>-0.03</v>
      </c>
      <c r="G2367">
        <v>0</v>
      </c>
      <c r="H2367">
        <v>60.51</v>
      </c>
      <c r="I2367" s="14">
        <v>2040.24</v>
      </c>
      <c r="J2367">
        <v>0.01</v>
      </c>
      <c r="K2367">
        <f t="shared" si="249"/>
        <v>-1.3203498927216602E-3</v>
      </c>
      <c r="L2367">
        <f t="shared" si="253"/>
        <v>-1.9176581089543248E-3</v>
      </c>
      <c r="M2367">
        <f t="shared" si="250"/>
        <v>-0.66666666666666663</v>
      </c>
      <c r="N2367">
        <f t="shared" si="251"/>
        <v>-1.3203498927216602E-3</v>
      </c>
      <c r="O2367">
        <f t="shared" si="248"/>
        <v>5.9730821623266454E-4</v>
      </c>
      <c r="P2367" s="7" t="s">
        <v>2524</v>
      </c>
      <c r="R2367">
        <f t="shared" si="252"/>
        <v>1.5294543603004841E-2</v>
      </c>
    </row>
    <row r="2368" spans="1:18">
      <c r="A2368" s="7" t="s">
        <v>2525</v>
      </c>
      <c r="B2368">
        <v>-1.63</v>
      </c>
      <c r="C2368">
        <v>0.43</v>
      </c>
      <c r="D2368">
        <v>-0.52</v>
      </c>
      <c r="E2368">
        <v>0.13</v>
      </c>
      <c r="F2368">
        <v>-0.14000000000000001</v>
      </c>
      <c r="G2368">
        <v>0</v>
      </c>
      <c r="H2368">
        <v>60.59</v>
      </c>
      <c r="I2368" s="14">
        <v>2044.16</v>
      </c>
      <c r="J2368">
        <v>0.03</v>
      </c>
      <c r="K2368">
        <f t="shared" si="249"/>
        <v>-1.5597075548334586E-2</v>
      </c>
      <c r="L2368">
        <f t="shared" si="253"/>
        <v>-1.696137883939337E-2</v>
      </c>
      <c r="M2368">
        <f t="shared" si="250"/>
        <v>0.49999999999999989</v>
      </c>
      <c r="N2368">
        <f t="shared" si="251"/>
        <v>-1.5597075548334586E-2</v>
      </c>
      <c r="O2368">
        <f t="shared" si="248"/>
        <v>1.3643032910587837E-3</v>
      </c>
      <c r="P2368" s="7" t="s">
        <v>2525</v>
      </c>
      <c r="R2368">
        <f t="shared" si="252"/>
        <v>1.5395708712793943E-2</v>
      </c>
    </row>
    <row r="2369" spans="1:18">
      <c r="A2369" s="7" t="s">
        <v>2526</v>
      </c>
      <c r="B2369">
        <v>0.37</v>
      </c>
      <c r="C2369">
        <v>0.11</v>
      </c>
      <c r="D2369">
        <v>-0.02</v>
      </c>
      <c r="E2369">
        <v>0.28999999999999998</v>
      </c>
      <c r="F2369">
        <v>-0.05</v>
      </c>
      <c r="G2369">
        <v>0</v>
      </c>
      <c r="H2369">
        <v>61.55</v>
      </c>
      <c r="I2369" s="14">
        <v>2079.4299999999998</v>
      </c>
      <c r="J2369">
        <v>0.02</v>
      </c>
      <c r="K2369">
        <f t="shared" si="249"/>
        <v>-1.456932436759532E-2</v>
      </c>
      <c r="L2369">
        <f t="shared" si="253"/>
        <v>3.9444589283815735E-3</v>
      </c>
      <c r="M2369">
        <f t="shared" si="250"/>
        <v>0</v>
      </c>
      <c r="N2369">
        <f t="shared" si="251"/>
        <v>-1.456932436759532E-2</v>
      </c>
      <c r="O2369">
        <f t="shared" si="248"/>
        <v>-1.8513783295976895E-2</v>
      </c>
      <c r="P2369" s="7" t="s">
        <v>2526</v>
      </c>
      <c r="R2369">
        <f t="shared" si="252"/>
        <v>1.5746416748022397E-2</v>
      </c>
    </row>
    <row r="2370" spans="1:18">
      <c r="A2370" s="7" t="s">
        <v>2527</v>
      </c>
      <c r="B2370">
        <v>-1.29</v>
      </c>
      <c r="C2370">
        <v>0.3</v>
      </c>
      <c r="D2370">
        <v>0.43</v>
      </c>
      <c r="E2370">
        <v>-0.11</v>
      </c>
      <c r="F2370">
        <v>0.01</v>
      </c>
      <c r="G2370">
        <v>0</v>
      </c>
      <c r="H2370">
        <v>62.46</v>
      </c>
      <c r="I2370" s="14">
        <v>2071.2600000000002</v>
      </c>
      <c r="J2370">
        <v>0.02</v>
      </c>
      <c r="K2370">
        <f t="shared" si="249"/>
        <v>-5.4140127388534447E-3</v>
      </c>
      <c r="L2370">
        <f t="shared" si="253"/>
        <v>-1.4173932909416168E-2</v>
      </c>
      <c r="M2370">
        <f t="shared" si="250"/>
        <v>0</v>
      </c>
      <c r="N2370">
        <f t="shared" si="251"/>
        <v>-5.4140127388534447E-3</v>
      </c>
      <c r="O2370">
        <f t="shared" si="248"/>
        <v>8.7599201705627228E-3</v>
      </c>
      <c r="P2370" s="7" t="s">
        <v>2527</v>
      </c>
      <c r="R2370">
        <f t="shared" si="252"/>
        <v>1.567443478078033E-2</v>
      </c>
    </row>
    <row r="2371" spans="1:18">
      <c r="A2371" s="7" t="s">
        <v>2528</v>
      </c>
      <c r="B2371">
        <v>0.15</v>
      </c>
      <c r="C2371">
        <v>0.22</v>
      </c>
      <c r="D2371">
        <v>-0.42</v>
      </c>
      <c r="E2371">
        <v>-0.51</v>
      </c>
      <c r="F2371">
        <v>-0.12</v>
      </c>
      <c r="G2371">
        <v>0</v>
      </c>
      <c r="H2371">
        <v>62.8</v>
      </c>
      <c r="I2371" s="14">
        <v>2101.04</v>
      </c>
      <c r="J2371">
        <v>0.02</v>
      </c>
      <c r="K2371">
        <f t="shared" si="249"/>
        <v>1.7004048582995906E-2</v>
      </c>
      <c r="L2371">
        <f t="shared" si="253"/>
        <v>1.1960753479815696E-3</v>
      </c>
      <c r="M2371">
        <f t="shared" si="250"/>
        <v>-0.99600000000000011</v>
      </c>
      <c r="N2371">
        <f t="shared" si="251"/>
        <v>1.7004048582995906E-2</v>
      </c>
      <c r="O2371">
        <f t="shared" ref="O2371:O2434" si="254">K2371-L2371</f>
        <v>1.5807973235014337E-2</v>
      </c>
      <c r="P2371" s="7" t="s">
        <v>2528</v>
      </c>
      <c r="R2371">
        <f t="shared" si="252"/>
        <v>1.5715015799218461E-2</v>
      </c>
    </row>
    <row r="2372" spans="1:18">
      <c r="A2372" s="7" t="s">
        <v>2529</v>
      </c>
      <c r="B2372">
        <v>-0.41</v>
      </c>
      <c r="C2372">
        <v>0.12</v>
      </c>
      <c r="D2372">
        <v>-0.38</v>
      </c>
      <c r="E2372">
        <v>-0.04</v>
      </c>
      <c r="F2372">
        <v>-0.26</v>
      </c>
      <c r="G2372">
        <v>0</v>
      </c>
      <c r="H2372">
        <v>61.75</v>
      </c>
      <c r="I2372" s="14">
        <v>2098.5300000000002</v>
      </c>
      <c r="J2372">
        <v>5</v>
      </c>
      <c r="K2372">
        <f t="shared" ref="K2372:K2435" si="255">(H2372-H2373)/H2373</f>
        <v>4.4839255499153949E-2</v>
      </c>
      <c r="L2372">
        <f t="shared" si="253"/>
        <v>-4.3885035440131316E-3</v>
      </c>
      <c r="M2372">
        <f t="shared" ref="M2372:M2435" si="256">(J2372-J2373)/J2373</f>
        <v>499</v>
      </c>
      <c r="N2372">
        <f t="shared" ref="N2372:N2435" si="257">K2372-G2372</f>
        <v>4.4839255499153949E-2</v>
      </c>
      <c r="O2372">
        <f t="shared" si="254"/>
        <v>4.9227759043167077E-2</v>
      </c>
      <c r="P2372" s="7" t="s">
        <v>2529</v>
      </c>
      <c r="R2372">
        <f t="shared" ref="R2372:R2435" si="258">STDEV(N2372:N2472)</f>
        <v>1.565897091730992E-2</v>
      </c>
    </row>
    <row r="2373" spans="1:18">
      <c r="A2373" s="7" t="s">
        <v>117</v>
      </c>
      <c r="B2373">
        <v>-0.43</v>
      </c>
      <c r="C2373">
        <v>-0.3</v>
      </c>
      <c r="D2373">
        <v>0.31</v>
      </c>
      <c r="E2373">
        <v>-0.08</v>
      </c>
      <c r="F2373">
        <v>0.04</v>
      </c>
      <c r="G2373">
        <v>0</v>
      </c>
      <c r="H2373">
        <v>59.1</v>
      </c>
      <c r="I2373" s="14">
        <v>2107.7800000000002</v>
      </c>
      <c r="J2373">
        <v>0.01</v>
      </c>
      <c r="K2373">
        <f t="shared" si="255"/>
        <v>-6.7636117686843331E-4</v>
      </c>
      <c r="L2373">
        <f t="shared" si="253"/>
        <v>-4.5386064919545636E-3</v>
      </c>
      <c r="M2373">
        <f t="shared" si="256"/>
        <v>0</v>
      </c>
      <c r="N2373">
        <f t="shared" si="257"/>
        <v>-6.7636117686843331E-4</v>
      </c>
      <c r="O2373">
        <f t="shared" si="254"/>
        <v>3.8622453150861302E-3</v>
      </c>
      <c r="P2373" s="7" t="s">
        <v>117</v>
      </c>
      <c r="R2373">
        <f t="shared" si="258"/>
        <v>1.5099610922016411E-2</v>
      </c>
    </row>
    <row r="2374" spans="1:18">
      <c r="A2374" s="7" t="s">
        <v>2530</v>
      </c>
      <c r="B2374">
        <v>0.62</v>
      </c>
      <c r="C2374">
        <v>0.19</v>
      </c>
      <c r="D2374">
        <v>-0.46</v>
      </c>
      <c r="E2374">
        <v>0.06</v>
      </c>
      <c r="F2374">
        <v>0.06</v>
      </c>
      <c r="G2374">
        <v>0</v>
      </c>
      <c r="H2374">
        <v>59.14</v>
      </c>
      <c r="I2374" s="14">
        <v>2117.39</v>
      </c>
      <c r="J2374">
        <v>0.01</v>
      </c>
      <c r="K2374">
        <f t="shared" si="255"/>
        <v>-1.0705921712947484E-2</v>
      </c>
      <c r="L2374">
        <f t="shared" si="253"/>
        <v>6.1249703017343185E-3</v>
      </c>
      <c r="M2374">
        <f t="shared" si="256"/>
        <v>0</v>
      </c>
      <c r="N2374">
        <f t="shared" si="257"/>
        <v>-1.0705921712947484E-2</v>
      </c>
      <c r="O2374">
        <f t="shared" si="254"/>
        <v>-1.6830892014681804E-2</v>
      </c>
      <c r="P2374" s="7" t="s">
        <v>2530</v>
      </c>
      <c r="R2374">
        <f t="shared" si="258"/>
        <v>1.5132598525130318E-2</v>
      </c>
    </row>
    <row r="2375" spans="1:18">
      <c r="A2375" s="7" t="s">
        <v>2531</v>
      </c>
      <c r="B2375">
        <v>-0.36</v>
      </c>
      <c r="C2375">
        <v>-0.22</v>
      </c>
      <c r="D2375">
        <v>0.2</v>
      </c>
      <c r="E2375">
        <v>0.06</v>
      </c>
      <c r="F2375">
        <v>0.28000000000000003</v>
      </c>
      <c r="G2375">
        <v>0</v>
      </c>
      <c r="H2375">
        <v>59.78</v>
      </c>
      <c r="I2375" s="14">
        <v>2104.5</v>
      </c>
      <c r="J2375">
        <v>0.01</v>
      </c>
      <c r="K2375">
        <f t="shared" si="255"/>
        <v>6.3973063973064405E-3</v>
      </c>
      <c r="L2375">
        <f t="shared" si="253"/>
        <v>-2.9563091617156932E-3</v>
      </c>
      <c r="M2375">
        <f t="shared" si="256"/>
        <v>-0.5</v>
      </c>
      <c r="N2375">
        <f t="shared" si="257"/>
        <v>6.3973063973064405E-3</v>
      </c>
      <c r="O2375">
        <f t="shared" si="254"/>
        <v>9.3536155590221333E-3</v>
      </c>
      <c r="P2375" s="7" t="s">
        <v>2531</v>
      </c>
      <c r="R2375">
        <f t="shared" si="258"/>
        <v>1.5151448458950422E-2</v>
      </c>
    </row>
    <row r="2376" spans="1:18">
      <c r="A2376" s="7" t="s">
        <v>2532</v>
      </c>
      <c r="B2376">
        <v>-0.08</v>
      </c>
      <c r="C2376">
        <v>0.54</v>
      </c>
      <c r="D2376">
        <v>-0.49</v>
      </c>
      <c r="E2376">
        <v>-0.14000000000000001</v>
      </c>
      <c r="F2376">
        <v>-0.32</v>
      </c>
      <c r="G2376">
        <v>0</v>
      </c>
      <c r="H2376">
        <v>59.4</v>
      </c>
      <c r="I2376" s="14">
        <v>2110.7399999999998</v>
      </c>
      <c r="J2376">
        <v>0.02</v>
      </c>
      <c r="K2376">
        <f t="shared" si="255"/>
        <v>-4.5248868778281067E-3</v>
      </c>
      <c r="L2376">
        <f t="shared" si="253"/>
        <v>-1.4759728648067259E-3</v>
      </c>
      <c r="M2376">
        <f t="shared" si="256"/>
        <v>1</v>
      </c>
      <c r="N2376">
        <f t="shared" si="257"/>
        <v>-4.5248868778281067E-3</v>
      </c>
      <c r="O2376">
        <f t="shared" si="254"/>
        <v>-3.0489140130213806E-3</v>
      </c>
      <c r="P2376" s="7" t="s">
        <v>2532</v>
      </c>
      <c r="R2376">
        <f t="shared" si="258"/>
        <v>1.5228647401865972E-2</v>
      </c>
    </row>
    <row r="2377" spans="1:18">
      <c r="A2377" s="7" t="s">
        <v>2533</v>
      </c>
      <c r="B2377">
        <v>0.02</v>
      </c>
      <c r="C2377">
        <v>0.2</v>
      </c>
      <c r="D2377">
        <v>-0.49</v>
      </c>
      <c r="E2377">
        <v>-0.56999999999999995</v>
      </c>
      <c r="F2377">
        <v>-0.2</v>
      </c>
      <c r="G2377">
        <v>0</v>
      </c>
      <c r="H2377">
        <v>59.67</v>
      </c>
      <c r="I2377" s="14">
        <v>2113.86</v>
      </c>
      <c r="J2377">
        <v>0.01</v>
      </c>
      <c r="K2377">
        <f t="shared" si="255"/>
        <v>2.8571428571428858E-3</v>
      </c>
      <c r="L2377">
        <f t="shared" si="253"/>
        <v>-7.6578365193709743E-4</v>
      </c>
      <c r="M2377">
        <f t="shared" si="256"/>
        <v>0</v>
      </c>
      <c r="N2377">
        <f t="shared" si="257"/>
        <v>2.8571428571428858E-3</v>
      </c>
      <c r="O2377">
        <f t="shared" si="254"/>
        <v>3.6229265090799833E-3</v>
      </c>
      <c r="P2377" s="7" t="s">
        <v>2533</v>
      </c>
      <c r="R2377">
        <f t="shared" si="258"/>
        <v>1.5228195190783956E-2</v>
      </c>
    </row>
    <row r="2378" spans="1:18">
      <c r="A2378" s="7" t="s">
        <v>2534</v>
      </c>
      <c r="B2378">
        <v>0.32</v>
      </c>
      <c r="C2378">
        <v>0</v>
      </c>
      <c r="D2378">
        <v>0.72</v>
      </c>
      <c r="E2378">
        <v>-0.23</v>
      </c>
      <c r="F2378">
        <v>0.35</v>
      </c>
      <c r="G2378">
        <v>0</v>
      </c>
      <c r="H2378">
        <v>59.5</v>
      </c>
      <c r="I2378" s="14">
        <v>2115.48</v>
      </c>
      <c r="J2378">
        <v>0.01</v>
      </c>
      <c r="K2378">
        <f t="shared" si="255"/>
        <v>-6.7181726570371425E-4</v>
      </c>
      <c r="L2378">
        <f t="shared" si="253"/>
        <v>2.7587383749040906E-3</v>
      </c>
      <c r="M2378">
        <f t="shared" si="256"/>
        <v>0</v>
      </c>
      <c r="N2378">
        <f t="shared" si="257"/>
        <v>-6.7181726570371425E-4</v>
      </c>
      <c r="O2378">
        <f t="shared" si="254"/>
        <v>-3.4305556406078047E-3</v>
      </c>
      <c r="P2378" s="7" t="s">
        <v>2534</v>
      </c>
      <c r="R2378">
        <f t="shared" si="258"/>
        <v>1.5276879626577849E-2</v>
      </c>
    </row>
    <row r="2379" spans="1:18">
      <c r="A2379" s="7" t="s">
        <v>2535</v>
      </c>
      <c r="B2379">
        <v>-0.08</v>
      </c>
      <c r="C2379">
        <v>0.04</v>
      </c>
      <c r="D2379">
        <v>-0.37</v>
      </c>
      <c r="E2379">
        <v>0.38</v>
      </c>
      <c r="F2379">
        <v>-0.22</v>
      </c>
      <c r="G2379">
        <v>0</v>
      </c>
      <c r="H2379">
        <v>59.54</v>
      </c>
      <c r="I2379" s="14">
        <v>2109.66</v>
      </c>
      <c r="J2379">
        <v>0.01</v>
      </c>
      <c r="K2379">
        <f t="shared" si="255"/>
        <v>-4.5142952683498265E-3</v>
      </c>
      <c r="L2379">
        <f t="shared" si="253"/>
        <v>-3.0327441595997124E-4</v>
      </c>
      <c r="M2379">
        <f t="shared" si="256"/>
        <v>0</v>
      </c>
      <c r="N2379">
        <f t="shared" si="257"/>
        <v>-4.5142952683498265E-3</v>
      </c>
      <c r="O2379">
        <f t="shared" si="254"/>
        <v>-4.2110208523898551E-3</v>
      </c>
      <c r="P2379" s="7" t="s">
        <v>2535</v>
      </c>
      <c r="R2379">
        <f t="shared" si="258"/>
        <v>1.5399039945019498E-2</v>
      </c>
    </row>
    <row r="2380" spans="1:18">
      <c r="A2380" s="7" t="s">
        <v>2536</v>
      </c>
      <c r="B2380">
        <v>0.61</v>
      </c>
      <c r="C2380">
        <v>-0.44</v>
      </c>
      <c r="D2380">
        <v>-0.27</v>
      </c>
      <c r="E2380">
        <v>-7.0000000000000007E-2</v>
      </c>
      <c r="F2380">
        <v>-0.1</v>
      </c>
      <c r="G2380">
        <v>0</v>
      </c>
      <c r="H2380">
        <v>59.81</v>
      </c>
      <c r="I2380" s="14">
        <v>2110.3000000000002</v>
      </c>
      <c r="J2380">
        <v>0.01</v>
      </c>
      <c r="K2380">
        <f t="shared" si="255"/>
        <v>-6.4784053156146269E-3</v>
      </c>
      <c r="L2380">
        <f t="shared" si="253"/>
        <v>6.1264869245990913E-3</v>
      </c>
      <c r="M2380">
        <f t="shared" si="256"/>
        <v>0</v>
      </c>
      <c r="N2380">
        <f t="shared" si="257"/>
        <v>-6.4784053156146269E-3</v>
      </c>
      <c r="O2380">
        <f t="shared" si="254"/>
        <v>-1.2604892240213718E-2</v>
      </c>
      <c r="P2380" s="7" t="s">
        <v>2536</v>
      </c>
      <c r="R2380">
        <f t="shared" si="258"/>
        <v>1.5395140537960893E-2</v>
      </c>
    </row>
    <row r="2381" spans="1:18">
      <c r="A2381" s="7" t="s">
        <v>2537</v>
      </c>
      <c r="B2381">
        <v>-0.01</v>
      </c>
      <c r="C2381">
        <v>0.21</v>
      </c>
      <c r="D2381">
        <v>-0.37</v>
      </c>
      <c r="E2381">
        <v>-0.05</v>
      </c>
      <c r="F2381">
        <v>-0.37</v>
      </c>
      <c r="G2381">
        <v>0</v>
      </c>
      <c r="H2381">
        <v>60.2</v>
      </c>
      <c r="I2381" s="14">
        <v>2097.4499999999998</v>
      </c>
      <c r="J2381">
        <v>0.01</v>
      </c>
      <c r="K2381">
        <f t="shared" si="255"/>
        <v>6.1841885341802532E-3</v>
      </c>
      <c r="L2381">
        <f t="shared" si="253"/>
        <v>-1.0620666006248658E-3</v>
      </c>
      <c r="M2381">
        <f t="shared" si="256"/>
        <v>0</v>
      </c>
      <c r="N2381">
        <f t="shared" si="257"/>
        <v>6.1841885341802532E-3</v>
      </c>
      <c r="O2381">
        <f t="shared" si="254"/>
        <v>7.2462551348051185E-3</v>
      </c>
      <c r="P2381" s="7" t="s">
        <v>2537</v>
      </c>
      <c r="R2381">
        <f t="shared" si="258"/>
        <v>1.5390619633110263E-2</v>
      </c>
    </row>
    <row r="2382" spans="1:18">
      <c r="A2382" s="7" t="s">
        <v>2538</v>
      </c>
      <c r="B2382">
        <v>0.03</v>
      </c>
      <c r="C2382">
        <v>0.26</v>
      </c>
      <c r="D2382">
        <v>-0.81</v>
      </c>
      <c r="E2382">
        <v>0.28999999999999998</v>
      </c>
      <c r="F2382">
        <v>-0.18</v>
      </c>
      <c r="G2382">
        <v>0</v>
      </c>
      <c r="H2382">
        <v>59.83</v>
      </c>
      <c r="I2382" s="14">
        <v>2099.6799999999998</v>
      </c>
      <c r="J2382">
        <v>0.01</v>
      </c>
      <c r="K2382">
        <f t="shared" si="255"/>
        <v>3.5658646356240178E-2</v>
      </c>
      <c r="L2382">
        <f t="shared" si="253"/>
        <v>-3.1423483816920552E-4</v>
      </c>
      <c r="M2382">
        <f t="shared" si="256"/>
        <v>0</v>
      </c>
      <c r="N2382">
        <f t="shared" si="257"/>
        <v>3.5658646356240178E-2</v>
      </c>
      <c r="O2382">
        <f t="shared" si="254"/>
        <v>3.5972881194409383E-2</v>
      </c>
      <c r="P2382" s="7" t="s">
        <v>2538</v>
      </c>
      <c r="R2382">
        <f t="shared" si="258"/>
        <v>1.5567914566757803E-2</v>
      </c>
    </row>
    <row r="2383" spans="1:18">
      <c r="A2383" s="7" t="s">
        <v>2539</v>
      </c>
      <c r="B2383">
        <v>0.17</v>
      </c>
      <c r="C2383">
        <v>-0.02</v>
      </c>
      <c r="D2383">
        <v>-0.06</v>
      </c>
      <c r="E2383">
        <v>-0.18</v>
      </c>
      <c r="F2383">
        <v>-0.15</v>
      </c>
      <c r="G2383">
        <v>0</v>
      </c>
      <c r="H2383">
        <v>57.77</v>
      </c>
      <c r="I2383" s="14">
        <v>2100.34</v>
      </c>
      <c r="J2383">
        <v>0.01</v>
      </c>
      <c r="K2383">
        <f t="shared" si="255"/>
        <v>1.7973568281938381E-2</v>
      </c>
      <c r="L2383">
        <f t="shared" si="253"/>
        <v>1.5975278852070655E-3</v>
      </c>
      <c r="M2383">
        <f t="shared" si="256"/>
        <v>0</v>
      </c>
      <c r="N2383">
        <f t="shared" si="257"/>
        <v>1.7973568281938381E-2</v>
      </c>
      <c r="O2383">
        <f t="shared" si="254"/>
        <v>1.6376040396731316E-2</v>
      </c>
      <c r="P2383" s="7" t="s">
        <v>2539</v>
      </c>
      <c r="R2383">
        <f t="shared" si="258"/>
        <v>1.5207040331016216E-2</v>
      </c>
    </row>
    <row r="2384" spans="1:18">
      <c r="A2384" s="7" t="s">
        <v>2540</v>
      </c>
      <c r="B2384">
        <v>0.47</v>
      </c>
      <c r="C2384">
        <v>0.14000000000000001</v>
      </c>
      <c r="D2384">
        <v>-0.32</v>
      </c>
      <c r="E2384">
        <v>-0.3</v>
      </c>
      <c r="F2384">
        <v>-0.24</v>
      </c>
      <c r="G2384">
        <v>0</v>
      </c>
      <c r="H2384">
        <v>56.75</v>
      </c>
      <c r="I2384" s="14">
        <v>2096.9899999999998</v>
      </c>
      <c r="J2384">
        <v>0.01</v>
      </c>
      <c r="K2384">
        <f t="shared" si="255"/>
        <v>-4.3859649122807015E-3</v>
      </c>
      <c r="L2384">
        <f t="shared" si="253"/>
        <v>4.0747337776755165E-3</v>
      </c>
      <c r="M2384">
        <f t="shared" si="256"/>
        <v>0</v>
      </c>
      <c r="N2384">
        <f t="shared" si="257"/>
        <v>-4.3859649122807015E-3</v>
      </c>
      <c r="O2384">
        <f t="shared" si="254"/>
        <v>-8.460698689956218E-3</v>
      </c>
      <c r="P2384" s="7" t="s">
        <v>2540</v>
      </c>
      <c r="R2384">
        <f t="shared" si="258"/>
        <v>1.5115718370028773E-2</v>
      </c>
    </row>
    <row r="2385" spans="1:18">
      <c r="A2385" s="7" t="s">
        <v>2541</v>
      </c>
      <c r="B2385">
        <v>1</v>
      </c>
      <c r="C2385">
        <v>0.17</v>
      </c>
      <c r="D2385">
        <v>-0.06</v>
      </c>
      <c r="E2385">
        <v>-0.15</v>
      </c>
      <c r="F2385">
        <v>-0.28999999999999998</v>
      </c>
      <c r="G2385">
        <v>0</v>
      </c>
      <c r="H2385">
        <v>57</v>
      </c>
      <c r="I2385" s="14">
        <v>2088.48</v>
      </c>
      <c r="J2385">
        <v>0.01</v>
      </c>
      <c r="K2385">
        <f t="shared" si="255"/>
        <v>4.2283298097251934E-3</v>
      </c>
      <c r="L2385">
        <f t="shared" si="253"/>
        <v>9.6445301736014545E-3</v>
      </c>
      <c r="M2385">
        <f t="shared" si="256"/>
        <v>-0.5</v>
      </c>
      <c r="N2385">
        <f t="shared" si="257"/>
        <v>4.2283298097251934E-3</v>
      </c>
      <c r="O2385">
        <f t="shared" si="254"/>
        <v>-5.4162003638762611E-3</v>
      </c>
      <c r="P2385" s="7" t="s">
        <v>2541</v>
      </c>
      <c r="R2385">
        <f t="shared" si="258"/>
        <v>1.5109470414786944E-2</v>
      </c>
    </row>
    <row r="2386" spans="1:18">
      <c r="A2386" s="7" t="s">
        <v>2542</v>
      </c>
      <c r="B2386">
        <v>0.03</v>
      </c>
      <c r="C2386">
        <v>-0.16</v>
      </c>
      <c r="D2386">
        <v>-0.34</v>
      </c>
      <c r="E2386">
        <v>0.08</v>
      </c>
      <c r="F2386">
        <v>-7.0000000000000007E-2</v>
      </c>
      <c r="G2386">
        <v>0</v>
      </c>
      <c r="H2386">
        <v>56.76</v>
      </c>
      <c r="I2386" s="14">
        <v>2068.5300000000002</v>
      </c>
      <c r="J2386">
        <v>0.02</v>
      </c>
      <c r="K2386">
        <f t="shared" si="255"/>
        <v>3.5248501938660591E-4</v>
      </c>
      <c r="L2386">
        <f t="shared" si="253"/>
        <v>-2.9005264455472292E-5</v>
      </c>
      <c r="M2386">
        <f t="shared" si="256"/>
        <v>0</v>
      </c>
      <c r="N2386">
        <f t="shared" si="257"/>
        <v>3.5248501938660591E-4</v>
      </c>
      <c r="O2386">
        <f t="shared" si="254"/>
        <v>3.8149028384207821E-4</v>
      </c>
      <c r="P2386" s="7" t="s">
        <v>2542</v>
      </c>
      <c r="R2386">
        <f t="shared" si="258"/>
        <v>1.510630021288195E-2</v>
      </c>
    </row>
    <row r="2387" spans="1:18">
      <c r="A2387" s="7" t="s">
        <v>2543</v>
      </c>
      <c r="B2387">
        <v>1.05</v>
      </c>
      <c r="C2387">
        <v>-0.36</v>
      </c>
      <c r="D2387">
        <v>-0.72</v>
      </c>
      <c r="E2387">
        <v>0.1</v>
      </c>
      <c r="F2387">
        <v>-0.38</v>
      </c>
      <c r="G2387">
        <v>0</v>
      </c>
      <c r="H2387">
        <v>56.74</v>
      </c>
      <c r="I2387" s="14">
        <v>2068.59</v>
      </c>
      <c r="J2387">
        <v>0.02</v>
      </c>
      <c r="K2387">
        <f t="shared" si="255"/>
        <v>1.321428571428575E-2</v>
      </c>
      <c r="L2387">
        <f t="shared" si="253"/>
        <v>1.0675513255225449E-2</v>
      </c>
      <c r="M2387">
        <f t="shared" si="256"/>
        <v>1</v>
      </c>
      <c r="N2387">
        <f t="shared" si="257"/>
        <v>1.321428571428575E-2</v>
      </c>
      <c r="O2387">
        <f t="shared" si="254"/>
        <v>2.5387724590603001E-3</v>
      </c>
      <c r="P2387" s="7" t="s">
        <v>2543</v>
      </c>
      <c r="R2387">
        <f t="shared" si="258"/>
        <v>1.5133967209750906E-2</v>
      </c>
    </row>
    <row r="2388" spans="1:18">
      <c r="A2388" s="7" t="s">
        <v>2544</v>
      </c>
      <c r="B2388">
        <v>-0.46</v>
      </c>
      <c r="C2388">
        <v>-0.35</v>
      </c>
      <c r="D2388">
        <v>0.12</v>
      </c>
      <c r="E2388">
        <v>-0.03</v>
      </c>
      <c r="F2388">
        <v>-0.03</v>
      </c>
      <c r="G2388">
        <v>0</v>
      </c>
      <c r="H2388">
        <v>56</v>
      </c>
      <c r="I2388" s="14">
        <v>2046.74</v>
      </c>
      <c r="J2388">
        <v>0.01</v>
      </c>
      <c r="K2388">
        <f t="shared" si="255"/>
        <v>-1.304194571730705E-2</v>
      </c>
      <c r="L2388">
        <f t="shared" si="253"/>
        <v>-4.2472038025365448E-3</v>
      </c>
      <c r="M2388">
        <f t="shared" si="256"/>
        <v>-0.5</v>
      </c>
      <c r="N2388">
        <f t="shared" si="257"/>
        <v>-1.304194571730705E-2</v>
      </c>
      <c r="O2388">
        <f t="shared" si="254"/>
        <v>-8.7947419147705042E-3</v>
      </c>
      <c r="P2388" s="7" t="s">
        <v>2544</v>
      </c>
      <c r="R2388">
        <f t="shared" si="258"/>
        <v>1.5148107848834018E-2</v>
      </c>
    </row>
    <row r="2389" spans="1:18">
      <c r="A2389" s="7" t="s">
        <v>2545</v>
      </c>
      <c r="B2389">
        <v>-0.2</v>
      </c>
      <c r="C2389">
        <v>0.09</v>
      </c>
      <c r="D2389">
        <v>0.34</v>
      </c>
      <c r="E2389">
        <v>-0.18</v>
      </c>
      <c r="F2389">
        <v>-0.12</v>
      </c>
      <c r="G2389">
        <v>0</v>
      </c>
      <c r="H2389">
        <v>56.74</v>
      </c>
      <c r="I2389" s="14">
        <v>2055.4699999999998</v>
      </c>
      <c r="J2389">
        <v>0.02</v>
      </c>
      <c r="K2389">
        <f t="shared" si="255"/>
        <v>-3.162333099086432E-3</v>
      </c>
      <c r="L2389">
        <f t="shared" si="253"/>
        <v>-3.4181486724978094E-3</v>
      </c>
      <c r="M2389">
        <f t="shared" si="256"/>
        <v>0</v>
      </c>
      <c r="N2389">
        <f t="shared" si="257"/>
        <v>-3.162333099086432E-3</v>
      </c>
      <c r="O2389">
        <f t="shared" si="254"/>
        <v>2.5581557341137736E-4</v>
      </c>
      <c r="P2389" s="7" t="s">
        <v>2545</v>
      </c>
      <c r="R2389">
        <f t="shared" si="258"/>
        <v>1.5117910094835572E-2</v>
      </c>
    </row>
    <row r="2390" spans="1:18">
      <c r="A2390" s="7" t="s">
        <v>2546</v>
      </c>
      <c r="B2390">
        <v>1.1000000000000001</v>
      </c>
      <c r="C2390">
        <v>0.42</v>
      </c>
      <c r="D2390">
        <v>-0.08</v>
      </c>
      <c r="E2390">
        <v>-0.54</v>
      </c>
      <c r="F2390">
        <v>-0.2</v>
      </c>
      <c r="G2390">
        <v>0</v>
      </c>
      <c r="H2390">
        <v>56.92</v>
      </c>
      <c r="I2390" s="14">
        <v>2062.52</v>
      </c>
      <c r="J2390">
        <v>0.02</v>
      </c>
      <c r="K2390">
        <f t="shared" si="255"/>
        <v>2.7993498284269537E-2</v>
      </c>
      <c r="L2390">
        <f t="shared" si="253"/>
        <v>1.0291401952476348E-2</v>
      </c>
      <c r="M2390">
        <f t="shared" si="256"/>
        <v>0</v>
      </c>
      <c r="N2390">
        <f t="shared" si="257"/>
        <v>2.7993498284269537E-2</v>
      </c>
      <c r="O2390">
        <f t="shared" si="254"/>
        <v>1.7702096331793191E-2</v>
      </c>
      <c r="P2390" s="7" t="s">
        <v>2546</v>
      </c>
      <c r="R2390">
        <f t="shared" si="258"/>
        <v>1.5119364752077084E-2</v>
      </c>
    </row>
    <row r="2391" spans="1:18">
      <c r="A2391" s="7" t="s">
        <v>2547</v>
      </c>
      <c r="B2391">
        <v>-0.35</v>
      </c>
      <c r="C2391">
        <v>-0.09</v>
      </c>
      <c r="D2391">
        <v>-0.23</v>
      </c>
      <c r="E2391">
        <v>0.33</v>
      </c>
      <c r="F2391">
        <v>-7.0000000000000007E-2</v>
      </c>
      <c r="G2391">
        <v>0</v>
      </c>
      <c r="H2391">
        <v>55.37</v>
      </c>
      <c r="I2391" s="14">
        <v>2041.51</v>
      </c>
      <c r="J2391">
        <v>0.02</v>
      </c>
      <c r="K2391">
        <f t="shared" si="255"/>
        <v>1.021711366538944E-2</v>
      </c>
      <c r="L2391">
        <f t="shared" si="253"/>
        <v>-4.1560367409258442E-3</v>
      </c>
      <c r="M2391">
        <f t="shared" si="256"/>
        <v>-0.33333333333333331</v>
      </c>
      <c r="N2391">
        <f t="shared" si="257"/>
        <v>1.021711366538944E-2</v>
      </c>
      <c r="O2391">
        <f t="shared" si="254"/>
        <v>1.4373150406315285E-2</v>
      </c>
      <c r="P2391" s="7" t="s">
        <v>2547</v>
      </c>
      <c r="R2391">
        <f t="shared" si="258"/>
        <v>1.498695603070414E-2</v>
      </c>
    </row>
    <row r="2392" spans="1:18">
      <c r="A2392" s="7" t="s">
        <v>118</v>
      </c>
      <c r="B2392">
        <v>1.49</v>
      </c>
      <c r="C2392">
        <v>0.24</v>
      </c>
      <c r="D2392">
        <v>0.49</v>
      </c>
      <c r="E2392">
        <v>0.05</v>
      </c>
      <c r="F2392">
        <v>0.39</v>
      </c>
      <c r="G2392">
        <v>0</v>
      </c>
      <c r="H2392">
        <v>54.81</v>
      </c>
      <c r="I2392" s="14">
        <v>2050.0300000000002</v>
      </c>
      <c r="J2392">
        <v>0.03</v>
      </c>
      <c r="K2392">
        <f t="shared" si="255"/>
        <v>-1.6331658291457225E-2</v>
      </c>
      <c r="L2392">
        <f t="shared" si="253"/>
        <v>1.4439468540465791E-2</v>
      </c>
      <c r="M2392">
        <f t="shared" si="256"/>
        <v>0.49999999999999989</v>
      </c>
      <c r="N2392">
        <f t="shared" si="257"/>
        <v>-1.6331658291457225E-2</v>
      </c>
      <c r="O2392">
        <f t="shared" si="254"/>
        <v>-3.0771126831923016E-2</v>
      </c>
      <c r="P2392" s="7" t="s">
        <v>118</v>
      </c>
      <c r="R2392">
        <f t="shared" si="258"/>
        <v>1.4956581869925482E-2</v>
      </c>
    </row>
    <row r="2393" spans="1:18">
      <c r="A2393" s="7" t="s">
        <v>2548</v>
      </c>
      <c r="B2393">
        <v>1.24</v>
      </c>
      <c r="C2393">
        <v>-0.38</v>
      </c>
      <c r="D2393">
        <v>1</v>
      </c>
      <c r="E2393">
        <v>0.05</v>
      </c>
      <c r="F2393">
        <v>0.13</v>
      </c>
      <c r="G2393">
        <v>0</v>
      </c>
      <c r="H2393">
        <v>55.72</v>
      </c>
      <c r="I2393" s="14">
        <v>2020.85</v>
      </c>
      <c r="J2393">
        <v>0.02</v>
      </c>
      <c r="K2393">
        <f t="shared" si="255"/>
        <v>-1.0126132527980109E-2</v>
      </c>
      <c r="L2393">
        <f t="shared" si="253"/>
        <v>1.2962470989829472E-2</v>
      </c>
      <c r="M2393">
        <f t="shared" si="256"/>
        <v>0</v>
      </c>
      <c r="N2393">
        <f t="shared" si="257"/>
        <v>-1.0126132527980109E-2</v>
      </c>
      <c r="O2393">
        <f t="shared" si="254"/>
        <v>-2.3088603517809579E-2</v>
      </c>
      <c r="P2393" s="7" t="s">
        <v>2548</v>
      </c>
      <c r="R2393">
        <f t="shared" si="258"/>
        <v>1.4873691555441583E-2</v>
      </c>
    </row>
    <row r="2394" spans="1:18">
      <c r="A2394" s="7" t="s">
        <v>2549</v>
      </c>
      <c r="B2394">
        <v>-1.31</v>
      </c>
      <c r="C2394">
        <v>-0.84</v>
      </c>
      <c r="D2394">
        <v>0.05</v>
      </c>
      <c r="E2394">
        <v>-0.16</v>
      </c>
      <c r="F2394">
        <v>-0.45</v>
      </c>
      <c r="G2394">
        <v>0</v>
      </c>
      <c r="H2394">
        <v>56.29</v>
      </c>
      <c r="I2394" s="14">
        <v>1994.99</v>
      </c>
      <c r="J2394">
        <v>0.02</v>
      </c>
      <c r="K2394">
        <f t="shared" si="255"/>
        <v>-1.3840224246671324E-2</v>
      </c>
      <c r="L2394">
        <f t="shared" si="253"/>
        <v>-1.2991960420531844E-2</v>
      </c>
      <c r="M2394">
        <f t="shared" si="256"/>
        <v>1</v>
      </c>
      <c r="N2394">
        <f t="shared" si="257"/>
        <v>-1.3840224246671324E-2</v>
      </c>
      <c r="O2394">
        <f t="shared" si="254"/>
        <v>-8.4826382613947988E-4</v>
      </c>
      <c r="P2394" s="7" t="s">
        <v>2549</v>
      </c>
      <c r="R2394">
        <f t="shared" si="258"/>
        <v>1.4925509822104069E-2</v>
      </c>
    </row>
    <row r="2395" spans="1:18">
      <c r="A2395" s="7" t="s">
        <v>2550</v>
      </c>
      <c r="B2395">
        <v>0.98</v>
      </c>
      <c r="C2395">
        <v>0.21</v>
      </c>
      <c r="D2395">
        <v>0.03</v>
      </c>
      <c r="E2395">
        <v>0.02</v>
      </c>
      <c r="F2395">
        <v>-0.35</v>
      </c>
      <c r="G2395">
        <v>0</v>
      </c>
      <c r="H2395">
        <v>57.08</v>
      </c>
      <c r="I2395" s="14">
        <v>2021.25</v>
      </c>
      <c r="J2395">
        <v>0.01</v>
      </c>
      <c r="K2395">
        <f t="shared" si="255"/>
        <v>3.5050823694349843E-4</v>
      </c>
      <c r="L2395">
        <f t="shared" si="253"/>
        <v>9.534702521276979E-3</v>
      </c>
      <c r="M2395">
        <f t="shared" si="256"/>
        <v>-0.5</v>
      </c>
      <c r="N2395">
        <f t="shared" si="257"/>
        <v>3.5050823694349843E-4</v>
      </c>
      <c r="O2395">
        <f t="shared" si="254"/>
        <v>-9.1841942843334801E-3</v>
      </c>
      <c r="P2395" s="7" t="s">
        <v>2550</v>
      </c>
      <c r="R2395">
        <f t="shared" si="258"/>
        <v>1.4871315510610364E-2</v>
      </c>
    </row>
    <row r="2396" spans="1:18">
      <c r="A2396" s="7" t="s">
        <v>2551</v>
      </c>
      <c r="B2396">
        <v>-1.39</v>
      </c>
      <c r="C2396">
        <v>-0.17</v>
      </c>
      <c r="D2396">
        <v>-0.81</v>
      </c>
      <c r="E2396">
        <v>0.52</v>
      </c>
      <c r="F2396">
        <v>-0.22</v>
      </c>
      <c r="G2396">
        <v>0</v>
      </c>
      <c r="H2396">
        <v>57.06</v>
      </c>
      <c r="I2396" s="14">
        <v>2002.16</v>
      </c>
      <c r="J2396">
        <v>0.02</v>
      </c>
      <c r="K2396">
        <f t="shared" si="255"/>
        <v>2.1116678596993552E-2</v>
      </c>
      <c r="L2396">
        <f t="shared" si="253"/>
        <v>-1.3495602473454644E-2</v>
      </c>
      <c r="M2396">
        <f t="shared" si="256"/>
        <v>1</v>
      </c>
      <c r="N2396">
        <f t="shared" si="257"/>
        <v>2.1116678596993552E-2</v>
      </c>
      <c r="O2396">
        <f t="shared" si="254"/>
        <v>3.4612281070448198E-2</v>
      </c>
      <c r="P2396" s="7" t="s">
        <v>2551</v>
      </c>
      <c r="R2396">
        <f t="shared" si="258"/>
        <v>1.4890249326564568E-2</v>
      </c>
    </row>
    <row r="2397" spans="1:18">
      <c r="A2397" s="7" t="s">
        <v>2552</v>
      </c>
      <c r="B2397">
        <v>-1.21</v>
      </c>
      <c r="C2397">
        <v>0.73</v>
      </c>
      <c r="D2397">
        <v>0.19</v>
      </c>
      <c r="E2397">
        <v>-0.36</v>
      </c>
      <c r="F2397">
        <v>0.49</v>
      </c>
      <c r="G2397">
        <v>0</v>
      </c>
      <c r="H2397">
        <v>55.88</v>
      </c>
      <c r="I2397" s="14">
        <v>2029.55</v>
      </c>
      <c r="J2397">
        <v>0.01</v>
      </c>
      <c r="K2397">
        <f t="shared" si="255"/>
        <v>-1.4983254010223768E-2</v>
      </c>
      <c r="L2397">
        <f t="shared" si="253"/>
        <v>-1.3387843993213806E-2</v>
      </c>
      <c r="M2397">
        <f t="shared" si="256"/>
        <v>0</v>
      </c>
      <c r="N2397">
        <f t="shared" si="257"/>
        <v>-1.4983254010223768E-2</v>
      </c>
      <c r="O2397">
        <f t="shared" si="254"/>
        <v>-1.5954100170099614E-3</v>
      </c>
      <c r="P2397" s="7" t="s">
        <v>2552</v>
      </c>
      <c r="R2397">
        <f t="shared" si="258"/>
        <v>1.4739379922492097E-2</v>
      </c>
    </row>
    <row r="2398" spans="1:18">
      <c r="A2398" s="7" t="s">
        <v>2553</v>
      </c>
      <c r="B2398">
        <v>0.43</v>
      </c>
      <c r="C2398">
        <v>0.57999999999999996</v>
      </c>
      <c r="D2398">
        <v>-0.05</v>
      </c>
      <c r="E2398">
        <v>-0.42</v>
      </c>
      <c r="F2398">
        <v>-7.0000000000000007E-2</v>
      </c>
      <c r="G2398">
        <v>0</v>
      </c>
      <c r="H2398">
        <v>56.73</v>
      </c>
      <c r="I2398" s="14">
        <v>2057.09</v>
      </c>
      <c r="J2398">
        <v>0.01</v>
      </c>
      <c r="K2398">
        <f t="shared" si="255"/>
        <v>9.6102509343299371E-3</v>
      </c>
      <c r="L2398">
        <f t="shared" si="253"/>
        <v>2.5684514236141479E-3</v>
      </c>
      <c r="M2398">
        <f t="shared" si="256"/>
        <v>0</v>
      </c>
      <c r="N2398">
        <f t="shared" si="257"/>
        <v>9.6102509343299371E-3</v>
      </c>
      <c r="O2398">
        <f t="shared" si="254"/>
        <v>7.0417995107157887E-3</v>
      </c>
      <c r="P2398" s="7" t="s">
        <v>2553</v>
      </c>
      <c r="R2398">
        <f t="shared" si="258"/>
        <v>1.4733763100725283E-2</v>
      </c>
    </row>
    <row r="2399" spans="1:18">
      <c r="A2399" s="7" t="s">
        <v>2554</v>
      </c>
      <c r="B2399">
        <v>-0.47</v>
      </c>
      <c r="C2399">
        <v>0.43</v>
      </c>
      <c r="D2399">
        <v>-0.77</v>
      </c>
      <c r="E2399">
        <v>-0.05</v>
      </c>
      <c r="F2399">
        <v>-0.53</v>
      </c>
      <c r="G2399">
        <v>0</v>
      </c>
      <c r="H2399">
        <v>56.19</v>
      </c>
      <c r="I2399" s="14">
        <v>2051.8200000000002</v>
      </c>
      <c r="J2399">
        <v>0.01</v>
      </c>
      <c r="K2399">
        <f t="shared" si="255"/>
        <v>1.2979989183342327E-2</v>
      </c>
      <c r="L2399">
        <f t="shared" si="253"/>
        <v>-5.491602646438663E-3</v>
      </c>
      <c r="M2399">
        <f t="shared" si="256"/>
        <v>-0.5</v>
      </c>
      <c r="N2399">
        <f t="shared" si="257"/>
        <v>1.2979989183342327E-2</v>
      </c>
      <c r="O2399">
        <f t="shared" si="254"/>
        <v>1.8471591829780989E-2</v>
      </c>
      <c r="P2399" s="7" t="s">
        <v>2554</v>
      </c>
      <c r="R2399">
        <f t="shared" si="258"/>
        <v>1.4716422389475884E-2</v>
      </c>
    </row>
    <row r="2400" spans="1:18">
      <c r="A2400" s="7" t="s">
        <v>2555</v>
      </c>
      <c r="B2400">
        <v>1.58</v>
      </c>
      <c r="C2400">
        <v>0.46</v>
      </c>
      <c r="D2400">
        <v>0.42</v>
      </c>
      <c r="E2400">
        <v>0.01</v>
      </c>
      <c r="F2400">
        <v>-0.1</v>
      </c>
      <c r="G2400">
        <v>0</v>
      </c>
      <c r="H2400">
        <v>55.47</v>
      </c>
      <c r="I2400" s="14">
        <v>2063.15</v>
      </c>
      <c r="J2400">
        <v>0.02</v>
      </c>
      <c r="K2400">
        <f t="shared" si="255"/>
        <v>-1.619870410367232E-3</v>
      </c>
      <c r="L2400">
        <f t="shared" si="253"/>
        <v>1.526976753341348E-2</v>
      </c>
      <c r="M2400">
        <f t="shared" si="256"/>
        <v>-0.99600000000000011</v>
      </c>
      <c r="N2400">
        <f t="shared" si="257"/>
        <v>-1.619870410367232E-3</v>
      </c>
      <c r="O2400">
        <f t="shared" si="254"/>
        <v>-1.6889637943780712E-2</v>
      </c>
      <c r="P2400" s="7" t="s">
        <v>2555</v>
      </c>
      <c r="R2400">
        <f t="shared" si="258"/>
        <v>1.4683211254000704E-2</v>
      </c>
    </row>
    <row r="2401" spans="1:18">
      <c r="A2401" s="7" t="s">
        <v>2556</v>
      </c>
      <c r="B2401">
        <v>0.42</v>
      </c>
      <c r="C2401">
        <v>-0.92</v>
      </c>
      <c r="D2401">
        <v>0.57999999999999996</v>
      </c>
      <c r="E2401">
        <v>0.2</v>
      </c>
      <c r="F2401">
        <v>-0.02</v>
      </c>
      <c r="G2401">
        <v>0</v>
      </c>
      <c r="H2401">
        <v>55.56</v>
      </c>
      <c r="I2401" s="14">
        <v>2032.12</v>
      </c>
      <c r="J2401">
        <v>5</v>
      </c>
      <c r="K2401">
        <f t="shared" si="255"/>
        <v>3.7535014005602337E-2</v>
      </c>
      <c r="L2401">
        <f t="shared" si="253"/>
        <v>4.7316506390447386E-3</v>
      </c>
      <c r="M2401">
        <f t="shared" si="256"/>
        <v>249.00000000000003</v>
      </c>
      <c r="N2401">
        <f t="shared" si="257"/>
        <v>3.7535014005602337E-2</v>
      </c>
      <c r="O2401">
        <f t="shared" si="254"/>
        <v>3.2803363366557599E-2</v>
      </c>
      <c r="P2401" s="7" t="s">
        <v>2556</v>
      </c>
      <c r="R2401">
        <f t="shared" si="258"/>
        <v>1.4685826902942666E-2</v>
      </c>
    </row>
    <row r="2402" spans="1:18">
      <c r="A2402" s="7" t="s">
        <v>2557</v>
      </c>
      <c r="B2402">
        <v>0.11</v>
      </c>
      <c r="C2402">
        <v>-0.74</v>
      </c>
      <c r="D2402">
        <v>-0.51</v>
      </c>
      <c r="E2402">
        <v>0.03</v>
      </c>
      <c r="F2402">
        <v>-0.45</v>
      </c>
      <c r="G2402">
        <v>0</v>
      </c>
      <c r="H2402">
        <v>53.55</v>
      </c>
      <c r="I2402" s="14">
        <v>2022.55</v>
      </c>
      <c r="J2402">
        <v>0.02</v>
      </c>
      <c r="K2402">
        <f t="shared" si="255"/>
        <v>-1.6890031209840312E-2</v>
      </c>
      <c r="L2402">
        <f t="shared" si="253"/>
        <v>1.5499499856393825E-3</v>
      </c>
      <c r="M2402">
        <f t="shared" si="256"/>
        <v>0</v>
      </c>
      <c r="N2402">
        <f t="shared" si="257"/>
        <v>-1.6890031209840312E-2</v>
      </c>
      <c r="O2402">
        <f t="shared" si="254"/>
        <v>-1.8439981195479693E-2</v>
      </c>
      <c r="P2402" s="7" t="s">
        <v>2557</v>
      </c>
      <c r="R2402">
        <f t="shared" si="258"/>
        <v>1.4177352129897512E-2</v>
      </c>
    </row>
    <row r="2403" spans="1:18">
      <c r="A2403" s="7" t="s">
        <v>2558</v>
      </c>
      <c r="B2403">
        <v>1.36</v>
      </c>
      <c r="C2403">
        <v>0.49</v>
      </c>
      <c r="D2403">
        <v>-0.13</v>
      </c>
      <c r="E2403">
        <v>-0.31</v>
      </c>
      <c r="F2403">
        <v>-0.1</v>
      </c>
      <c r="G2403">
        <v>0</v>
      </c>
      <c r="H2403">
        <v>54.47</v>
      </c>
      <c r="I2403" s="14">
        <v>2019.42</v>
      </c>
      <c r="J2403">
        <v>0.02</v>
      </c>
      <c r="K2403">
        <f t="shared" si="255"/>
        <v>-2.032374100719429E-2</v>
      </c>
      <c r="L2403">
        <f t="shared" si="253"/>
        <v>1.3424199691870706E-2</v>
      </c>
      <c r="M2403">
        <f t="shared" si="256"/>
        <v>0</v>
      </c>
      <c r="N2403">
        <f t="shared" si="257"/>
        <v>-2.032374100719429E-2</v>
      </c>
      <c r="O2403">
        <f t="shared" si="254"/>
        <v>-3.3747940699064997E-2</v>
      </c>
      <c r="P2403" s="7" t="s">
        <v>2558</v>
      </c>
      <c r="R2403">
        <f t="shared" si="258"/>
        <v>1.4088108380042446E-2</v>
      </c>
    </row>
    <row r="2404" spans="1:18">
      <c r="A2404" s="7" t="s">
        <v>2559</v>
      </c>
      <c r="B2404">
        <v>-1.08</v>
      </c>
      <c r="C2404">
        <v>-0.95</v>
      </c>
      <c r="D2404">
        <v>0.59</v>
      </c>
      <c r="E2404">
        <v>0.71</v>
      </c>
      <c r="F2404">
        <v>0.61</v>
      </c>
      <c r="G2404">
        <v>0</v>
      </c>
      <c r="H2404">
        <v>55.6</v>
      </c>
      <c r="I2404" s="14">
        <v>1992.67</v>
      </c>
      <c r="J2404">
        <v>0.02</v>
      </c>
      <c r="K2404">
        <f t="shared" si="255"/>
        <v>1.3673655423883317E-2</v>
      </c>
      <c r="L2404">
        <f t="shared" si="253"/>
        <v>-9.2478881502731647E-3</v>
      </c>
      <c r="M2404">
        <f t="shared" si="256"/>
        <v>0</v>
      </c>
      <c r="N2404">
        <f t="shared" si="257"/>
        <v>1.3673655423883317E-2</v>
      </c>
      <c r="O2404">
        <f t="shared" si="254"/>
        <v>2.2921543574156482E-2</v>
      </c>
      <c r="P2404" s="7" t="s">
        <v>2559</v>
      </c>
      <c r="R2404">
        <f t="shared" si="258"/>
        <v>1.3959390575462433E-2</v>
      </c>
    </row>
    <row r="2405" spans="1:18">
      <c r="A2405" s="7" t="s">
        <v>2560</v>
      </c>
      <c r="B2405">
        <v>-0.6</v>
      </c>
      <c r="C2405">
        <v>0.26</v>
      </c>
      <c r="D2405">
        <v>-0.51</v>
      </c>
      <c r="E2405">
        <v>0.19</v>
      </c>
      <c r="F2405">
        <v>-0.14000000000000001</v>
      </c>
      <c r="G2405">
        <v>0</v>
      </c>
      <c r="H2405">
        <v>54.85</v>
      </c>
      <c r="I2405" s="14">
        <v>2011.27</v>
      </c>
      <c r="J2405">
        <v>0.02</v>
      </c>
      <c r="K2405">
        <f t="shared" si="255"/>
        <v>5.3152492668621541E-3</v>
      </c>
      <c r="L2405">
        <f t="shared" si="253"/>
        <v>-5.8130625843413053E-3</v>
      </c>
      <c r="M2405">
        <f t="shared" si="256"/>
        <v>0</v>
      </c>
      <c r="N2405">
        <f t="shared" si="257"/>
        <v>5.3152492668621541E-3</v>
      </c>
      <c r="O2405">
        <f t="shared" si="254"/>
        <v>1.112831185120346E-2</v>
      </c>
      <c r="P2405" s="7" t="s">
        <v>2560</v>
      </c>
      <c r="R2405">
        <f t="shared" si="258"/>
        <v>1.3915033836137675E-2</v>
      </c>
    </row>
    <row r="2406" spans="1:18">
      <c r="A2406" s="7" t="s">
        <v>2561</v>
      </c>
      <c r="B2406">
        <v>-0.19</v>
      </c>
      <c r="C2406">
        <v>0.25</v>
      </c>
      <c r="D2406">
        <v>0.01</v>
      </c>
      <c r="E2406">
        <v>0.43</v>
      </c>
      <c r="F2406">
        <v>0.02</v>
      </c>
      <c r="G2406">
        <v>0</v>
      </c>
      <c r="H2406">
        <v>54.56</v>
      </c>
      <c r="I2406" s="14">
        <v>2023.03</v>
      </c>
      <c r="J2406">
        <v>0.02</v>
      </c>
      <c r="K2406">
        <f t="shared" si="255"/>
        <v>1.5258652772608862E-2</v>
      </c>
      <c r="L2406">
        <f t="shared" si="253"/>
        <v>-2.5785648782700532E-3</v>
      </c>
      <c r="M2406">
        <f t="shared" si="256"/>
        <v>0</v>
      </c>
      <c r="N2406">
        <f t="shared" si="257"/>
        <v>1.5258652772608862E-2</v>
      </c>
      <c r="O2406">
        <f t="shared" si="254"/>
        <v>1.7837217650878916E-2</v>
      </c>
      <c r="P2406" s="7" t="s">
        <v>2561</v>
      </c>
      <c r="R2406">
        <f t="shared" si="258"/>
        <v>1.3909842270024071E-2</v>
      </c>
    </row>
    <row r="2407" spans="1:18">
      <c r="A2407" s="7" t="s">
        <v>2562</v>
      </c>
      <c r="B2407">
        <v>-0.79</v>
      </c>
      <c r="C2407">
        <v>0.35</v>
      </c>
      <c r="D2407">
        <v>-0.45</v>
      </c>
      <c r="E2407">
        <v>0.15</v>
      </c>
      <c r="F2407">
        <v>0.17</v>
      </c>
      <c r="G2407">
        <v>0</v>
      </c>
      <c r="H2407">
        <v>53.74</v>
      </c>
      <c r="I2407" s="14">
        <v>2028.26</v>
      </c>
      <c r="J2407">
        <v>0.02</v>
      </c>
      <c r="K2407">
        <f t="shared" si="255"/>
        <v>1.1862172848804416E-2</v>
      </c>
      <c r="L2407">
        <f t="shared" si="253"/>
        <v>-8.0936615137836548E-3</v>
      </c>
      <c r="M2407">
        <f t="shared" si="256"/>
        <v>1</v>
      </c>
      <c r="N2407">
        <f t="shared" si="257"/>
        <v>1.1862172848804416E-2</v>
      </c>
      <c r="O2407">
        <f t="shared" si="254"/>
        <v>1.9955834362588069E-2</v>
      </c>
      <c r="P2407" s="7" t="s">
        <v>2562</v>
      </c>
      <c r="R2407">
        <f t="shared" si="258"/>
        <v>1.3850596163709528E-2</v>
      </c>
    </row>
    <row r="2408" spans="1:18">
      <c r="A2408" s="7" t="s">
        <v>2563</v>
      </c>
      <c r="B2408">
        <v>-0.85</v>
      </c>
      <c r="C2408">
        <v>-0.02</v>
      </c>
      <c r="D2408">
        <v>-0.47</v>
      </c>
      <c r="E2408">
        <v>-0.12</v>
      </c>
      <c r="F2408">
        <v>-0.16</v>
      </c>
      <c r="G2408">
        <v>0</v>
      </c>
      <c r="H2408">
        <v>53.11</v>
      </c>
      <c r="I2408" s="14">
        <v>2044.81</v>
      </c>
      <c r="J2408">
        <v>0.01</v>
      </c>
      <c r="K2408">
        <f t="shared" si="255"/>
        <v>-1.504042113179137E-3</v>
      </c>
      <c r="L2408">
        <f t="shared" si="253"/>
        <v>-8.4038911034168048E-3</v>
      </c>
      <c r="M2408">
        <f t="shared" si="256"/>
        <v>-0.5</v>
      </c>
      <c r="N2408">
        <f t="shared" si="257"/>
        <v>-1.504042113179137E-3</v>
      </c>
      <c r="O2408">
        <f t="shared" si="254"/>
        <v>6.899848990237668E-3</v>
      </c>
      <c r="P2408" s="7" t="s">
        <v>2563</v>
      </c>
      <c r="R2408">
        <f t="shared" si="258"/>
        <v>1.3794381908260864E-2</v>
      </c>
    </row>
    <row r="2409" spans="1:18">
      <c r="A2409" s="7" t="s">
        <v>2564</v>
      </c>
      <c r="B2409">
        <v>1.81</v>
      </c>
      <c r="C2409">
        <v>-0.1</v>
      </c>
      <c r="D2409">
        <v>-0.28000000000000003</v>
      </c>
      <c r="E2409">
        <v>0.11</v>
      </c>
      <c r="F2409">
        <v>-0.16</v>
      </c>
      <c r="G2409">
        <v>0</v>
      </c>
      <c r="H2409">
        <v>53.19</v>
      </c>
      <c r="I2409" s="14">
        <v>2062.14</v>
      </c>
      <c r="J2409">
        <v>0.02</v>
      </c>
      <c r="K2409">
        <f t="shared" si="255"/>
        <v>-1.97198673055658E-2</v>
      </c>
      <c r="L2409">
        <f t="shared" si="253"/>
        <v>1.7888345920331596E-2</v>
      </c>
      <c r="M2409">
        <f t="shared" si="256"/>
        <v>-0.33333333333333331</v>
      </c>
      <c r="N2409">
        <f t="shared" si="257"/>
        <v>-1.97198673055658E-2</v>
      </c>
      <c r="O2409">
        <f t="shared" si="254"/>
        <v>-3.7608213225897399E-2</v>
      </c>
      <c r="P2409" s="7" t="s">
        <v>2564</v>
      </c>
      <c r="R2409">
        <f t="shared" si="258"/>
        <v>1.381897557453636E-2</v>
      </c>
    </row>
    <row r="2410" spans="1:18">
      <c r="A2410" s="7" t="s">
        <v>2565</v>
      </c>
      <c r="B2410">
        <v>1.19</v>
      </c>
      <c r="C2410">
        <v>0.17</v>
      </c>
      <c r="D2410">
        <v>-0.66</v>
      </c>
      <c r="E2410">
        <v>0.25</v>
      </c>
      <c r="F2410">
        <v>-0.14000000000000001</v>
      </c>
      <c r="G2410">
        <v>0</v>
      </c>
      <c r="H2410">
        <v>54.26</v>
      </c>
      <c r="I2410" s="14">
        <v>2025.9</v>
      </c>
      <c r="J2410">
        <v>0.03</v>
      </c>
      <c r="K2410">
        <f t="shared" si="255"/>
        <v>-9.673298047088906E-3</v>
      </c>
      <c r="L2410">
        <f t="shared" si="253"/>
        <v>1.1629823080879549E-2</v>
      </c>
      <c r="M2410">
        <f t="shared" si="256"/>
        <v>0.49999999999999989</v>
      </c>
      <c r="N2410">
        <f t="shared" si="257"/>
        <v>-9.673298047088906E-3</v>
      </c>
      <c r="O2410">
        <f t="shared" si="254"/>
        <v>-2.1303121127968457E-2</v>
      </c>
      <c r="P2410" s="7" t="s">
        <v>2565</v>
      </c>
      <c r="R2410">
        <f t="shared" si="258"/>
        <v>1.3838473076860237E-2</v>
      </c>
    </row>
    <row r="2411" spans="1:18">
      <c r="A2411" s="7" t="s">
        <v>2566</v>
      </c>
      <c r="B2411">
        <v>-1.04</v>
      </c>
      <c r="C2411">
        <v>-0.78</v>
      </c>
      <c r="D2411">
        <v>-0.31</v>
      </c>
      <c r="E2411">
        <v>0.53</v>
      </c>
      <c r="F2411">
        <v>0.02</v>
      </c>
      <c r="G2411">
        <v>0</v>
      </c>
      <c r="H2411">
        <v>54.79</v>
      </c>
      <c r="I2411" s="14">
        <v>2002.61</v>
      </c>
      <c r="J2411">
        <v>0.02</v>
      </c>
      <c r="K2411">
        <f t="shared" si="255"/>
        <v>-9.938561619082114E-3</v>
      </c>
      <c r="L2411">
        <f t="shared" si="253"/>
        <v>-8.8934860287640319E-3</v>
      </c>
      <c r="M2411">
        <f t="shared" si="256"/>
        <v>1</v>
      </c>
      <c r="N2411">
        <f t="shared" si="257"/>
        <v>-9.938561619082114E-3</v>
      </c>
      <c r="O2411">
        <f t="shared" si="254"/>
        <v>-1.0450755903180821E-3</v>
      </c>
      <c r="P2411" s="7" t="s">
        <v>2566</v>
      </c>
      <c r="R2411">
        <f t="shared" si="258"/>
        <v>1.3912324539232501E-2</v>
      </c>
    </row>
    <row r="2412" spans="1:18">
      <c r="A2412" s="7" t="s">
        <v>119</v>
      </c>
      <c r="B2412">
        <v>-1.84</v>
      </c>
      <c r="C2412">
        <v>0.25</v>
      </c>
      <c r="D2412">
        <v>-0.68</v>
      </c>
      <c r="E2412">
        <v>0.16</v>
      </c>
      <c r="F2412">
        <v>-0.08</v>
      </c>
      <c r="G2412">
        <v>0</v>
      </c>
      <c r="H2412">
        <v>55.34</v>
      </c>
      <c r="I2412" s="14">
        <v>2020.58</v>
      </c>
      <c r="J2412">
        <v>0.01</v>
      </c>
      <c r="K2412">
        <f t="shared" si="255"/>
        <v>-8.7766433816943382E-3</v>
      </c>
      <c r="L2412">
        <f t="shared" si="253"/>
        <v>-1.8278107083859633E-2</v>
      </c>
      <c r="M2412">
        <f t="shared" si="256"/>
        <v>0</v>
      </c>
      <c r="N2412">
        <f t="shared" si="257"/>
        <v>-8.7766433816943382E-3</v>
      </c>
      <c r="O2412">
        <f t="shared" si="254"/>
        <v>9.5014637021652946E-3</v>
      </c>
      <c r="P2412" s="7" t="s">
        <v>119</v>
      </c>
      <c r="R2412">
        <f t="shared" si="258"/>
        <v>1.4483229041251048E-2</v>
      </c>
    </row>
    <row r="2413" spans="1:18">
      <c r="A2413" s="7" t="s">
        <v>2567</v>
      </c>
      <c r="B2413">
        <v>-0.12</v>
      </c>
      <c r="C2413">
        <v>-0.56999999999999995</v>
      </c>
      <c r="D2413">
        <v>0.08</v>
      </c>
      <c r="E2413">
        <v>-0.25</v>
      </c>
      <c r="F2413">
        <v>0.12</v>
      </c>
      <c r="G2413">
        <v>0</v>
      </c>
      <c r="H2413">
        <v>55.83</v>
      </c>
      <c r="I2413" s="14">
        <v>2058.1999999999998</v>
      </c>
      <c r="J2413">
        <v>0.01</v>
      </c>
      <c r="K2413">
        <f t="shared" si="255"/>
        <v>-1.0983170947741445E-2</v>
      </c>
      <c r="L2413">
        <f t="shared" si="253"/>
        <v>-3.3998737189774771E-4</v>
      </c>
      <c r="M2413">
        <f t="shared" si="256"/>
        <v>-0.5</v>
      </c>
      <c r="N2413">
        <f t="shared" si="257"/>
        <v>-1.0983170947741445E-2</v>
      </c>
      <c r="O2413">
        <f t="shared" si="254"/>
        <v>-1.0643183575843698E-2</v>
      </c>
      <c r="P2413" s="7" t="s">
        <v>2567</v>
      </c>
      <c r="R2413">
        <f t="shared" si="258"/>
        <v>1.4514470011672871E-2</v>
      </c>
    </row>
    <row r="2414" spans="1:18">
      <c r="A2414" s="7" t="s">
        <v>2568</v>
      </c>
      <c r="B2414">
        <v>-0.93</v>
      </c>
      <c r="C2414">
        <v>0.48</v>
      </c>
      <c r="D2414">
        <v>-0.4</v>
      </c>
      <c r="E2414">
        <v>-0.13</v>
      </c>
      <c r="F2414">
        <v>-0.19</v>
      </c>
      <c r="G2414">
        <v>0</v>
      </c>
      <c r="H2414">
        <v>56.45</v>
      </c>
      <c r="I2414" s="14">
        <v>2058.9</v>
      </c>
      <c r="J2414">
        <v>0.02</v>
      </c>
      <c r="K2414">
        <f t="shared" si="255"/>
        <v>8.3958556627367984E-3</v>
      </c>
      <c r="L2414">
        <f t="shared" si="253"/>
        <v>-1.0310765015502113E-2</v>
      </c>
      <c r="M2414">
        <f t="shared" si="256"/>
        <v>1</v>
      </c>
      <c r="N2414">
        <f t="shared" si="257"/>
        <v>8.3958556627367984E-3</v>
      </c>
      <c r="O2414">
        <f t="shared" si="254"/>
        <v>1.870662067823891E-2</v>
      </c>
      <c r="P2414" s="7" t="s">
        <v>2568</v>
      </c>
      <c r="R2414">
        <f t="shared" si="258"/>
        <v>1.4520692440537523E-2</v>
      </c>
    </row>
    <row r="2415" spans="1:18">
      <c r="A2415" s="7" t="s">
        <v>2569</v>
      </c>
      <c r="B2415">
        <v>-0.48</v>
      </c>
      <c r="C2415">
        <v>7.0000000000000007E-2</v>
      </c>
      <c r="D2415">
        <v>0.33</v>
      </c>
      <c r="E2415">
        <v>-0.05</v>
      </c>
      <c r="F2415">
        <v>0.31</v>
      </c>
      <c r="G2415">
        <v>0</v>
      </c>
      <c r="H2415">
        <v>55.98</v>
      </c>
      <c r="I2415" s="14">
        <v>2080.35</v>
      </c>
      <c r="J2415">
        <v>0.01</v>
      </c>
      <c r="K2415">
        <f t="shared" si="255"/>
        <v>5.0269299820465711E-3</v>
      </c>
      <c r="L2415">
        <f t="shared" si="253"/>
        <v>-4.8886188934119659E-3</v>
      </c>
      <c r="M2415">
        <f t="shared" si="256"/>
        <v>-0.5</v>
      </c>
      <c r="N2415">
        <f t="shared" si="257"/>
        <v>5.0269299820465711E-3</v>
      </c>
      <c r="O2415">
        <f t="shared" si="254"/>
        <v>9.915548875458537E-3</v>
      </c>
      <c r="P2415" s="7" t="s">
        <v>2569</v>
      </c>
      <c r="R2415">
        <f t="shared" si="258"/>
        <v>1.4544406959341812E-2</v>
      </c>
    </row>
    <row r="2416" spans="1:18">
      <c r="A2416" s="7" t="s">
        <v>2570</v>
      </c>
      <c r="B2416">
        <v>0.13</v>
      </c>
      <c r="C2416">
        <v>0.21</v>
      </c>
      <c r="D2416">
        <v>0.57999999999999996</v>
      </c>
      <c r="E2416">
        <v>0.19</v>
      </c>
      <c r="F2416">
        <v>0.16</v>
      </c>
      <c r="G2416">
        <v>0</v>
      </c>
      <c r="H2416">
        <v>55.7</v>
      </c>
      <c r="I2416" s="14">
        <v>2090.5700000000002</v>
      </c>
      <c r="J2416">
        <v>0.02</v>
      </c>
      <c r="K2416">
        <f t="shared" si="255"/>
        <v>-2.3284972237147673E-3</v>
      </c>
      <c r="L2416">
        <f t="shared" si="253"/>
        <v>8.6175117413606181E-4</v>
      </c>
      <c r="M2416">
        <f t="shared" si="256"/>
        <v>1</v>
      </c>
      <c r="N2416">
        <f t="shared" si="257"/>
        <v>-2.3284972237147673E-3</v>
      </c>
      <c r="O2416">
        <f t="shared" si="254"/>
        <v>-3.1902483978508292E-3</v>
      </c>
      <c r="P2416" s="7" t="s">
        <v>2570</v>
      </c>
      <c r="R2416">
        <f t="shared" si="258"/>
        <v>1.458103090699682E-2</v>
      </c>
    </row>
    <row r="2417" spans="1:18">
      <c r="A2417" s="7" t="s">
        <v>2571</v>
      </c>
      <c r="B2417">
        <v>0.39</v>
      </c>
      <c r="C2417">
        <v>0.34</v>
      </c>
      <c r="D2417">
        <v>-0.31</v>
      </c>
      <c r="E2417">
        <v>-0.08</v>
      </c>
      <c r="F2417">
        <v>-0.15</v>
      </c>
      <c r="G2417">
        <v>0</v>
      </c>
      <c r="H2417">
        <v>55.83</v>
      </c>
      <c r="I2417" s="14">
        <v>2088.77</v>
      </c>
      <c r="J2417">
        <v>0.01</v>
      </c>
      <c r="K2417">
        <f t="shared" si="255"/>
        <v>2.1778916544655889E-2</v>
      </c>
      <c r="L2417">
        <f t="shared" si="253"/>
        <v>3.3095087132783215E-3</v>
      </c>
      <c r="M2417">
        <f t="shared" si="256"/>
        <v>0</v>
      </c>
      <c r="N2417">
        <f t="shared" si="257"/>
        <v>2.1778916544655889E-2</v>
      </c>
      <c r="O2417">
        <f t="shared" si="254"/>
        <v>1.8469407831377568E-2</v>
      </c>
      <c r="P2417" s="7" t="s">
        <v>2571</v>
      </c>
      <c r="R2417">
        <f t="shared" si="258"/>
        <v>1.4579357949519624E-2</v>
      </c>
    </row>
    <row r="2418" spans="1:18">
      <c r="A2418" s="7" t="s">
        <v>2572</v>
      </c>
      <c r="B2418">
        <v>7.0000000000000007E-2</v>
      </c>
      <c r="C2418">
        <v>0.34</v>
      </c>
      <c r="D2418">
        <v>-0.18</v>
      </c>
      <c r="E2418">
        <v>-0.11</v>
      </c>
      <c r="F2418">
        <v>-0.05</v>
      </c>
      <c r="G2418">
        <v>0</v>
      </c>
      <c r="H2418">
        <v>54.64</v>
      </c>
      <c r="I2418" s="14">
        <v>2081.88</v>
      </c>
      <c r="J2418">
        <v>0.01</v>
      </c>
      <c r="K2418">
        <f t="shared" si="255"/>
        <v>-9.7861544037694658E-3</v>
      </c>
      <c r="L2418">
        <f t="shared" si="253"/>
        <v>-1.3927777270826281E-4</v>
      </c>
      <c r="M2418">
        <f t="shared" si="256"/>
        <v>0</v>
      </c>
      <c r="N2418">
        <f t="shared" si="257"/>
        <v>-9.7861544037694658E-3</v>
      </c>
      <c r="O2418">
        <f t="shared" si="254"/>
        <v>-9.6468766310612037E-3</v>
      </c>
      <c r="P2418" s="7" t="s">
        <v>2572</v>
      </c>
      <c r="R2418">
        <f t="shared" si="258"/>
        <v>1.4485124777470019E-2</v>
      </c>
    </row>
    <row r="2419" spans="1:18">
      <c r="A2419" s="7" t="s">
        <v>2573</v>
      </c>
      <c r="B2419">
        <v>0.21</v>
      </c>
      <c r="C2419">
        <v>-0.14000000000000001</v>
      </c>
      <c r="D2419">
        <v>1.1100000000000001</v>
      </c>
      <c r="E2419">
        <v>0.59</v>
      </c>
      <c r="F2419">
        <v>0.54</v>
      </c>
      <c r="G2419">
        <v>0</v>
      </c>
      <c r="H2419">
        <v>55.18</v>
      </c>
      <c r="I2419" s="14">
        <v>2082.17</v>
      </c>
      <c r="J2419">
        <v>0.01</v>
      </c>
      <c r="K2419">
        <f t="shared" si="255"/>
        <v>1.0622710622710592E-2</v>
      </c>
      <c r="L2419">
        <f t="shared" si="253"/>
        <v>1.7464181589000496E-3</v>
      </c>
      <c r="M2419">
        <f t="shared" si="256"/>
        <v>-0.5</v>
      </c>
      <c r="N2419">
        <f t="shared" si="257"/>
        <v>1.0622710622710592E-2</v>
      </c>
      <c r="O2419">
        <f t="shared" si="254"/>
        <v>8.876292463810543E-3</v>
      </c>
      <c r="P2419" s="7" t="s">
        <v>2573</v>
      </c>
      <c r="R2419">
        <f t="shared" si="258"/>
        <v>1.4527113548527308E-2</v>
      </c>
    </row>
    <row r="2420" spans="1:18">
      <c r="A2420" s="7" t="s">
        <v>2574</v>
      </c>
      <c r="B2420">
        <v>0.37</v>
      </c>
      <c r="C2420">
        <v>0.21</v>
      </c>
      <c r="D2420">
        <v>-0.1</v>
      </c>
      <c r="E2420">
        <v>0.19</v>
      </c>
      <c r="F2420">
        <v>7.0000000000000007E-2</v>
      </c>
      <c r="G2420">
        <v>0</v>
      </c>
      <c r="H2420">
        <v>54.6</v>
      </c>
      <c r="I2420" s="14">
        <v>2078.54</v>
      </c>
      <c r="J2420">
        <v>0.02</v>
      </c>
      <c r="K2420">
        <f t="shared" si="255"/>
        <v>2.4390243902439105E-2</v>
      </c>
      <c r="L2420">
        <f t="shared" si="253"/>
        <v>3.8103977012048742E-3</v>
      </c>
      <c r="M2420">
        <f t="shared" si="256"/>
        <v>0</v>
      </c>
      <c r="N2420">
        <f t="shared" si="257"/>
        <v>2.4390243902439105E-2</v>
      </c>
      <c r="O2420">
        <f t="shared" si="254"/>
        <v>2.057984620123423E-2</v>
      </c>
      <c r="P2420" s="7" t="s">
        <v>2574</v>
      </c>
      <c r="R2420">
        <f t="shared" si="258"/>
        <v>1.4559752376910786E-2</v>
      </c>
    </row>
    <row r="2421" spans="1:18">
      <c r="A2421" s="7" t="s">
        <v>2575</v>
      </c>
      <c r="B2421">
        <v>0.43</v>
      </c>
      <c r="C2421">
        <v>-0.24</v>
      </c>
      <c r="D2421">
        <v>0.23</v>
      </c>
      <c r="E2421">
        <v>-0.47</v>
      </c>
      <c r="F2421">
        <v>-0.02</v>
      </c>
      <c r="G2421">
        <v>0</v>
      </c>
      <c r="H2421">
        <v>53.3</v>
      </c>
      <c r="I2421" s="14">
        <v>2070.65</v>
      </c>
      <c r="J2421">
        <v>0.02</v>
      </c>
      <c r="K2421">
        <f t="shared" si="255"/>
        <v>2.2836307810401031E-2</v>
      </c>
      <c r="L2421">
        <f t="shared" si="253"/>
        <v>4.5700867928373219E-3</v>
      </c>
      <c r="M2421">
        <f t="shared" si="256"/>
        <v>-0.33333333333333331</v>
      </c>
      <c r="N2421">
        <f t="shared" si="257"/>
        <v>2.2836307810401031E-2</v>
      </c>
      <c r="O2421">
        <f t="shared" si="254"/>
        <v>1.826622101756371E-2</v>
      </c>
      <c r="P2421" s="7" t="s">
        <v>2575</v>
      </c>
      <c r="R2421">
        <f t="shared" si="258"/>
        <v>1.4413835741969036E-2</v>
      </c>
    </row>
    <row r="2422" spans="1:18">
      <c r="A2422" s="7" t="s">
        <v>2576</v>
      </c>
      <c r="B2422">
        <v>2.36</v>
      </c>
      <c r="C2422">
        <v>-0.91</v>
      </c>
      <c r="D2422">
        <v>-0.19</v>
      </c>
      <c r="E2422">
        <v>-0.42</v>
      </c>
      <c r="F2422">
        <v>-0.2</v>
      </c>
      <c r="G2422">
        <v>0</v>
      </c>
      <c r="H2422">
        <v>52.11</v>
      </c>
      <c r="I2422" s="14">
        <v>2061.23</v>
      </c>
      <c r="J2422">
        <v>0.03</v>
      </c>
      <c r="K2422">
        <f t="shared" si="255"/>
        <v>-1.4933837429111516E-2</v>
      </c>
      <c r="L2422">
        <f t="shared" si="253"/>
        <v>2.4015221894887407E-2</v>
      </c>
      <c r="M2422">
        <f t="shared" si="256"/>
        <v>0</v>
      </c>
      <c r="N2422">
        <f t="shared" si="257"/>
        <v>-1.4933837429111516E-2</v>
      </c>
      <c r="O2422">
        <f t="shared" si="254"/>
        <v>-3.8949059323998919E-2</v>
      </c>
      <c r="P2422" s="7" t="s">
        <v>2576</v>
      </c>
      <c r="R2422">
        <f t="shared" si="258"/>
        <v>1.4286588636724178E-2</v>
      </c>
    </row>
    <row r="2423" spans="1:18">
      <c r="A2423" s="7" t="s">
        <v>2577</v>
      </c>
      <c r="B2423">
        <v>2.15</v>
      </c>
      <c r="C2423">
        <v>0.9</v>
      </c>
      <c r="D2423">
        <v>-7.0000000000000007E-2</v>
      </c>
      <c r="E2423">
        <v>-0.47</v>
      </c>
      <c r="F2423">
        <v>-0.4</v>
      </c>
      <c r="G2423">
        <v>0</v>
      </c>
      <c r="H2423">
        <v>52.9</v>
      </c>
      <c r="I2423" s="14">
        <v>2012.89</v>
      </c>
      <c r="J2423">
        <v>0.03</v>
      </c>
      <c r="K2423">
        <f t="shared" si="255"/>
        <v>-1.0845175766641704E-2</v>
      </c>
      <c r="L2423">
        <f t="shared" si="253"/>
        <v>2.0352403256384568E-2</v>
      </c>
      <c r="M2423">
        <f t="shared" si="256"/>
        <v>0</v>
      </c>
      <c r="N2423">
        <f t="shared" si="257"/>
        <v>-1.0845175766641704E-2</v>
      </c>
      <c r="O2423">
        <f t="shared" si="254"/>
        <v>-3.1197579023026271E-2</v>
      </c>
      <c r="P2423" s="7" t="s">
        <v>2577</v>
      </c>
      <c r="R2423">
        <f t="shared" si="258"/>
        <v>1.4287827467071572E-2</v>
      </c>
    </row>
    <row r="2424" spans="1:18">
      <c r="A2424" s="7" t="s">
        <v>2578</v>
      </c>
      <c r="B2424">
        <v>-0.8</v>
      </c>
      <c r="C2424">
        <v>0.68</v>
      </c>
      <c r="D2424">
        <v>0.61</v>
      </c>
      <c r="E2424">
        <v>-0.13</v>
      </c>
      <c r="F2424">
        <v>0.39</v>
      </c>
      <c r="G2424">
        <v>0</v>
      </c>
      <c r="H2424">
        <v>53.48</v>
      </c>
      <c r="I2424" s="14">
        <v>1972.74</v>
      </c>
      <c r="J2424">
        <v>0.03</v>
      </c>
      <c r="K2424">
        <f t="shared" si="255"/>
        <v>1.8860735378167171E-2</v>
      </c>
      <c r="L2424">
        <f t="shared" si="253"/>
        <v>-8.4890155456040055E-3</v>
      </c>
      <c r="M2424">
        <f t="shared" si="256"/>
        <v>0</v>
      </c>
      <c r="N2424">
        <f t="shared" si="257"/>
        <v>1.8860735378167171E-2</v>
      </c>
      <c r="O2424">
        <f t="shared" si="254"/>
        <v>2.7349750923771177E-2</v>
      </c>
      <c r="P2424" s="7" t="s">
        <v>2578</v>
      </c>
      <c r="R2424">
        <f t="shared" si="258"/>
        <v>1.432537432160245E-2</v>
      </c>
    </row>
    <row r="2425" spans="1:18">
      <c r="A2425" s="7" t="s">
        <v>2579</v>
      </c>
      <c r="B2425">
        <v>-0.68</v>
      </c>
      <c r="C2425">
        <v>-0.24</v>
      </c>
      <c r="D2425">
        <v>0.08</v>
      </c>
      <c r="E2425">
        <v>0.71</v>
      </c>
      <c r="F2425">
        <v>0.11</v>
      </c>
      <c r="G2425">
        <v>0</v>
      </c>
      <c r="H2425">
        <v>52.49</v>
      </c>
      <c r="I2425" s="14">
        <v>1989.63</v>
      </c>
      <c r="J2425">
        <v>0.03</v>
      </c>
      <c r="K2425">
        <f t="shared" si="255"/>
        <v>1.7445241325838311E-2</v>
      </c>
      <c r="L2425">
        <f t="shared" si="253"/>
        <v>-6.3426108583499313E-3</v>
      </c>
      <c r="M2425">
        <f t="shared" si="256"/>
        <v>0</v>
      </c>
      <c r="N2425">
        <f t="shared" si="257"/>
        <v>1.7445241325838311E-2</v>
      </c>
      <c r="O2425">
        <f t="shared" si="254"/>
        <v>2.3787852184188243E-2</v>
      </c>
      <c r="P2425" s="7" t="s">
        <v>2579</v>
      </c>
      <c r="R2425">
        <f t="shared" si="258"/>
        <v>1.4258119372768888E-2</v>
      </c>
    </row>
    <row r="2426" spans="1:18">
      <c r="A2426" s="7" t="s">
        <v>2580</v>
      </c>
      <c r="B2426">
        <v>-1.55</v>
      </c>
      <c r="C2426">
        <v>0.46</v>
      </c>
      <c r="D2426">
        <v>-0.59</v>
      </c>
      <c r="E2426">
        <v>0.21</v>
      </c>
      <c r="F2426">
        <v>-0.28999999999999998</v>
      </c>
      <c r="G2426">
        <v>0</v>
      </c>
      <c r="H2426">
        <v>51.59</v>
      </c>
      <c r="I2426" s="14">
        <v>2002.33</v>
      </c>
      <c r="J2426">
        <v>0.03</v>
      </c>
      <c r="K2426">
        <f t="shared" si="255"/>
        <v>-1.695884146341451E-2</v>
      </c>
      <c r="L2426">
        <f t="shared" si="253"/>
        <v>-1.6213586985894181E-2</v>
      </c>
      <c r="M2426">
        <f t="shared" si="256"/>
        <v>1.9999999999999996</v>
      </c>
      <c r="N2426">
        <f t="shared" si="257"/>
        <v>-1.695884146341451E-2</v>
      </c>
      <c r="O2426">
        <f t="shared" si="254"/>
        <v>-7.4525447752032958E-4</v>
      </c>
      <c r="P2426" s="7" t="s">
        <v>2580</v>
      </c>
      <c r="R2426">
        <f t="shared" si="258"/>
        <v>1.4206822487415461E-2</v>
      </c>
    </row>
    <row r="2427" spans="1:18">
      <c r="A2427" s="7" t="s">
        <v>2581</v>
      </c>
      <c r="B2427">
        <v>0.5</v>
      </c>
      <c r="C2427">
        <v>-0.05</v>
      </c>
      <c r="D2427">
        <v>-0.18</v>
      </c>
      <c r="E2427">
        <v>0.19</v>
      </c>
      <c r="F2427">
        <v>0.06</v>
      </c>
      <c r="G2427">
        <v>0</v>
      </c>
      <c r="H2427">
        <v>52.48</v>
      </c>
      <c r="I2427" s="14">
        <v>2035.33</v>
      </c>
      <c r="J2427">
        <v>0.01</v>
      </c>
      <c r="K2427">
        <f t="shared" si="255"/>
        <v>-2.107815706025E-2</v>
      </c>
      <c r="L2427">
        <f t="shared" ref="L2427:L2490" si="259">(I2427-I2428)/I2428</f>
        <v>4.5357181636016403E-3</v>
      </c>
      <c r="M2427">
        <f t="shared" si="256"/>
        <v>-0.5</v>
      </c>
      <c r="N2427">
        <f t="shared" si="257"/>
        <v>-2.107815706025E-2</v>
      </c>
      <c r="O2427">
        <f t="shared" si="254"/>
        <v>-2.561387522385164E-2</v>
      </c>
      <c r="P2427" s="7" t="s">
        <v>2581</v>
      </c>
      <c r="R2427">
        <f t="shared" si="258"/>
        <v>1.4184905590921575E-2</v>
      </c>
    </row>
    <row r="2428" spans="1:18">
      <c r="A2428" s="7" t="s">
        <v>2582</v>
      </c>
      <c r="B2428">
        <v>-1.72</v>
      </c>
      <c r="C2428">
        <v>-0.62</v>
      </c>
      <c r="D2428">
        <v>-0.12</v>
      </c>
      <c r="E2428">
        <v>0.14000000000000001</v>
      </c>
      <c r="F2428">
        <v>0.18</v>
      </c>
      <c r="G2428">
        <v>0</v>
      </c>
      <c r="H2428">
        <v>53.61</v>
      </c>
      <c r="I2428" s="14">
        <v>2026.14</v>
      </c>
      <c r="J2428">
        <v>0.02</v>
      </c>
      <c r="K2428">
        <f t="shared" si="255"/>
        <v>-2.6865129787620328E-2</v>
      </c>
      <c r="L2428">
        <f t="shared" si="259"/>
        <v>-1.63509432863066E-2</v>
      </c>
      <c r="M2428">
        <f t="shared" si="256"/>
        <v>0</v>
      </c>
      <c r="N2428">
        <f t="shared" si="257"/>
        <v>-2.6865129787620328E-2</v>
      </c>
      <c r="O2428">
        <f t="shared" si="254"/>
        <v>-1.0514186501313728E-2</v>
      </c>
      <c r="P2428" s="7" t="s">
        <v>2582</v>
      </c>
      <c r="R2428">
        <f t="shared" si="258"/>
        <v>1.4099893239429805E-2</v>
      </c>
    </row>
    <row r="2429" spans="1:18">
      <c r="A2429" s="7" t="s">
        <v>2583</v>
      </c>
      <c r="B2429">
        <v>0.13</v>
      </c>
      <c r="C2429">
        <v>1.67</v>
      </c>
      <c r="D2429">
        <v>-0.1</v>
      </c>
      <c r="E2429">
        <v>-0.49</v>
      </c>
      <c r="F2429">
        <v>-0.36</v>
      </c>
      <c r="G2429">
        <v>0</v>
      </c>
      <c r="H2429">
        <v>55.09</v>
      </c>
      <c r="I2429" s="14">
        <v>2059.8200000000002</v>
      </c>
      <c r="J2429">
        <v>0.02</v>
      </c>
      <c r="K2429">
        <f t="shared" si="255"/>
        <v>4.375569735642698E-3</v>
      </c>
      <c r="L2429">
        <f t="shared" si="259"/>
        <v>-2.3782828797597533E-4</v>
      </c>
      <c r="M2429">
        <f t="shared" si="256"/>
        <v>0</v>
      </c>
      <c r="N2429">
        <f t="shared" si="257"/>
        <v>4.375569735642698E-3</v>
      </c>
      <c r="O2429">
        <f t="shared" si="254"/>
        <v>4.6133980236186733E-3</v>
      </c>
      <c r="P2429" s="7" t="s">
        <v>2583</v>
      </c>
      <c r="R2429">
        <f t="shared" si="258"/>
        <v>1.3897186110262994E-2</v>
      </c>
    </row>
    <row r="2430" spans="1:18">
      <c r="A2430" s="7" t="s">
        <v>2584</v>
      </c>
      <c r="B2430">
        <v>-0.82</v>
      </c>
      <c r="C2430">
        <v>-0.55000000000000004</v>
      </c>
      <c r="D2430">
        <v>0.21</v>
      </c>
      <c r="E2430">
        <v>0.01</v>
      </c>
      <c r="F2430">
        <v>0.12</v>
      </c>
      <c r="G2430">
        <v>0</v>
      </c>
      <c r="H2430">
        <v>54.85</v>
      </c>
      <c r="I2430" s="14">
        <v>2060.31</v>
      </c>
      <c r="J2430">
        <v>0.02</v>
      </c>
      <c r="K2430">
        <f t="shared" si="255"/>
        <v>-6.8803186673908291E-3</v>
      </c>
      <c r="L2430">
        <f t="shared" si="259"/>
        <v>-7.2565373885138292E-3</v>
      </c>
      <c r="M2430">
        <f t="shared" si="256"/>
        <v>-0.33333333333333331</v>
      </c>
      <c r="N2430">
        <f t="shared" si="257"/>
        <v>-6.8803186673908291E-3</v>
      </c>
      <c r="O2430">
        <f t="shared" si="254"/>
        <v>3.7621872112300007E-4</v>
      </c>
      <c r="P2430" s="7" t="s">
        <v>2584</v>
      </c>
      <c r="R2430">
        <f t="shared" si="258"/>
        <v>1.3967759357128894E-2</v>
      </c>
    </row>
    <row r="2431" spans="1:18">
      <c r="A2431" s="7" t="s">
        <v>2585</v>
      </c>
      <c r="B2431">
        <v>0.25</v>
      </c>
      <c r="C2431">
        <v>0.56999999999999995</v>
      </c>
      <c r="D2431">
        <v>0.25</v>
      </c>
      <c r="E2431">
        <v>-0.65</v>
      </c>
      <c r="F2431">
        <v>0.18</v>
      </c>
      <c r="G2431">
        <v>0</v>
      </c>
      <c r="H2431">
        <v>55.23</v>
      </c>
      <c r="I2431" s="14">
        <v>2075.37</v>
      </c>
      <c r="J2431">
        <v>0.03</v>
      </c>
      <c r="K2431">
        <f t="shared" si="255"/>
        <v>1.6939790093905258E-2</v>
      </c>
      <c r="L2431">
        <f t="shared" si="259"/>
        <v>1.6651222054904716E-3</v>
      </c>
      <c r="M2431">
        <f t="shared" si="256"/>
        <v>0.49999999999999989</v>
      </c>
      <c r="N2431">
        <f t="shared" si="257"/>
        <v>1.6939790093905258E-2</v>
      </c>
      <c r="O2431">
        <f t="shared" si="254"/>
        <v>1.5274667888414787E-2</v>
      </c>
      <c r="P2431" s="7" t="s">
        <v>2585</v>
      </c>
      <c r="R2431">
        <f t="shared" si="258"/>
        <v>1.403084920530405E-2</v>
      </c>
    </row>
    <row r="2432" spans="1:18">
      <c r="A2432" s="7" t="s">
        <v>2586</v>
      </c>
      <c r="B2432">
        <v>-0.17</v>
      </c>
      <c r="C2432">
        <v>-0.34</v>
      </c>
      <c r="D2432">
        <v>0.08</v>
      </c>
      <c r="E2432">
        <v>0.09</v>
      </c>
      <c r="F2432">
        <v>-0.12</v>
      </c>
      <c r="G2432">
        <v>0</v>
      </c>
      <c r="H2432">
        <v>54.31</v>
      </c>
      <c r="I2432" s="14">
        <v>2071.92</v>
      </c>
      <c r="J2432">
        <v>0.02</v>
      </c>
      <c r="K2432">
        <f t="shared" si="255"/>
        <v>-2.937396732146073E-3</v>
      </c>
      <c r="L2432">
        <f t="shared" si="259"/>
        <v>-1.1618209253107532E-3</v>
      </c>
      <c r="M2432">
        <f t="shared" si="256"/>
        <v>-0.33333333333333331</v>
      </c>
      <c r="N2432">
        <f t="shared" si="257"/>
        <v>-2.937396732146073E-3</v>
      </c>
      <c r="O2432">
        <f t="shared" si="254"/>
        <v>-1.7755758068353198E-3</v>
      </c>
      <c r="P2432" s="7" t="s">
        <v>2586</v>
      </c>
      <c r="R2432">
        <f t="shared" si="258"/>
        <v>1.398768699100404E-2</v>
      </c>
    </row>
    <row r="2433" spans="1:18">
      <c r="A2433" s="7" t="s">
        <v>2587</v>
      </c>
      <c r="B2433">
        <v>0.46</v>
      </c>
      <c r="C2433">
        <v>0.45</v>
      </c>
      <c r="D2433">
        <v>0.32</v>
      </c>
      <c r="E2433">
        <v>-0.17</v>
      </c>
      <c r="F2433">
        <v>0.01</v>
      </c>
      <c r="G2433">
        <v>0</v>
      </c>
      <c r="H2433">
        <v>54.47</v>
      </c>
      <c r="I2433" s="14">
        <v>2074.33</v>
      </c>
      <c r="J2433">
        <v>0.03</v>
      </c>
      <c r="K2433">
        <f t="shared" si="255"/>
        <v>-7.4708454810496301E-3</v>
      </c>
      <c r="L2433">
        <f t="shared" si="259"/>
        <v>3.764728654036798E-3</v>
      </c>
      <c r="M2433">
        <f t="shared" si="256"/>
        <v>0</v>
      </c>
      <c r="N2433">
        <f t="shared" si="257"/>
        <v>-7.4708454810496301E-3</v>
      </c>
      <c r="O2433">
        <f t="shared" si="254"/>
        <v>-1.1235574135086428E-2</v>
      </c>
      <c r="P2433" s="7" t="s">
        <v>2587</v>
      </c>
      <c r="R2433">
        <f t="shared" si="258"/>
        <v>1.4068097282036044E-2</v>
      </c>
    </row>
    <row r="2434" spans="1:18">
      <c r="A2434" s="7" t="s">
        <v>120</v>
      </c>
      <c r="B2434">
        <v>0.65</v>
      </c>
      <c r="C2434">
        <v>0.45</v>
      </c>
      <c r="D2434">
        <v>0.09</v>
      </c>
      <c r="E2434">
        <v>-0.49</v>
      </c>
      <c r="F2434">
        <v>0.04</v>
      </c>
      <c r="G2434">
        <v>0</v>
      </c>
      <c r="H2434">
        <v>54.88</v>
      </c>
      <c r="I2434" s="14">
        <v>2066.5500000000002</v>
      </c>
      <c r="J2434">
        <v>0.03</v>
      </c>
      <c r="K2434">
        <f t="shared" si="255"/>
        <v>1.2546125461254607E-2</v>
      </c>
      <c r="L2434">
        <f t="shared" si="259"/>
        <v>6.3844086021505996E-3</v>
      </c>
      <c r="M2434">
        <f t="shared" si="256"/>
        <v>0.49999999999999989</v>
      </c>
      <c r="N2434">
        <f t="shared" si="257"/>
        <v>1.2546125461254607E-2</v>
      </c>
      <c r="O2434">
        <f t="shared" si="254"/>
        <v>6.1617168591040078E-3</v>
      </c>
      <c r="P2434" s="7" t="s">
        <v>120</v>
      </c>
      <c r="R2434">
        <f t="shared" si="258"/>
        <v>1.4131296729522404E-2</v>
      </c>
    </row>
    <row r="2435" spans="1:18">
      <c r="A2435" s="7" t="s">
        <v>2588</v>
      </c>
      <c r="B2435">
        <v>-0.89</v>
      </c>
      <c r="C2435">
        <v>-0.89</v>
      </c>
      <c r="D2435">
        <v>0.62</v>
      </c>
      <c r="E2435">
        <v>0.1</v>
      </c>
      <c r="F2435">
        <v>0.48</v>
      </c>
      <c r="G2435">
        <v>0</v>
      </c>
      <c r="H2435">
        <v>54.2</v>
      </c>
      <c r="I2435" s="14">
        <v>2053.44</v>
      </c>
      <c r="J2435">
        <v>0.02</v>
      </c>
      <c r="K2435">
        <f t="shared" si="255"/>
        <v>-8.2342177493137381E-3</v>
      </c>
      <c r="L2435">
        <f t="shared" si="259"/>
        <v>-6.8293060419044142E-3</v>
      </c>
      <c r="M2435">
        <f t="shared" si="256"/>
        <v>-0.33333333333333331</v>
      </c>
      <c r="N2435">
        <f t="shared" si="257"/>
        <v>-8.2342177493137381E-3</v>
      </c>
      <c r="O2435">
        <f t="shared" ref="O2435:O2498" si="260">K2435-L2435</f>
        <v>-1.4049117074093238E-3</v>
      </c>
      <c r="P2435" s="7" t="s">
        <v>2588</v>
      </c>
      <c r="R2435">
        <f t="shared" si="258"/>
        <v>1.4144734391268841E-2</v>
      </c>
    </row>
    <row r="2436" spans="1:18">
      <c r="A2436" s="7" t="s">
        <v>2589</v>
      </c>
      <c r="B2436">
        <v>-0.34</v>
      </c>
      <c r="C2436">
        <v>-1</v>
      </c>
      <c r="D2436">
        <v>-1.1599999999999999</v>
      </c>
      <c r="E2436">
        <v>0.67</v>
      </c>
      <c r="F2436">
        <v>0.02</v>
      </c>
      <c r="G2436">
        <v>0</v>
      </c>
      <c r="H2436">
        <v>54.65</v>
      </c>
      <c r="I2436" s="14">
        <v>2067.56</v>
      </c>
      <c r="J2436">
        <v>0.03</v>
      </c>
      <c r="K2436">
        <f t="shared" ref="K2436:K2499" si="261">(H2436-H2437)/H2437</f>
        <v>2.092284700168125E-2</v>
      </c>
      <c r="L2436">
        <f t="shared" si="259"/>
        <v>-2.5424178538519713E-3</v>
      </c>
      <c r="M2436">
        <f t="shared" ref="M2436:M2499" si="262">(J2436-J2437)/J2437</f>
        <v>0.49999999999999989</v>
      </c>
      <c r="N2436">
        <f t="shared" ref="N2436:N2499" si="263">K2436-G2436</f>
        <v>2.092284700168125E-2</v>
      </c>
      <c r="O2436">
        <f t="shared" si="260"/>
        <v>2.346526485553322E-2</v>
      </c>
      <c r="P2436" s="7" t="s">
        <v>2589</v>
      </c>
      <c r="R2436">
        <f t="shared" ref="R2436:R2499" si="264">STDEV(N2436:N2536)</f>
        <v>1.4205588976228459E-2</v>
      </c>
    </row>
    <row r="2437" spans="1:18">
      <c r="A2437" s="7" t="s">
        <v>2590</v>
      </c>
      <c r="B2437">
        <v>0.3</v>
      </c>
      <c r="C2437">
        <v>0.02</v>
      </c>
      <c r="D2437">
        <v>-0.49</v>
      </c>
      <c r="E2437">
        <v>-0.19</v>
      </c>
      <c r="F2437">
        <v>-0.17</v>
      </c>
      <c r="G2437">
        <v>0</v>
      </c>
      <c r="H2437">
        <v>53.53</v>
      </c>
      <c r="I2437" s="14">
        <v>2072.83</v>
      </c>
      <c r="J2437">
        <v>0.02</v>
      </c>
      <c r="K2437">
        <f t="shared" si="261"/>
        <v>-3.734827264238286E-4</v>
      </c>
      <c r="L2437">
        <f t="shared" si="259"/>
        <v>2.805958307329708E-3</v>
      </c>
      <c r="M2437">
        <f t="shared" si="262"/>
        <v>0</v>
      </c>
      <c r="N2437">
        <f t="shared" si="263"/>
        <v>-3.734827264238286E-4</v>
      </c>
      <c r="O2437">
        <f t="shared" si="260"/>
        <v>-3.1794410337535367E-3</v>
      </c>
      <c r="P2437" s="7" t="s">
        <v>2590</v>
      </c>
      <c r="R2437">
        <f t="shared" si="264"/>
        <v>1.4091027607127875E-2</v>
      </c>
    </row>
    <row r="2438" spans="1:18">
      <c r="A2438" s="7" t="s">
        <v>2591</v>
      </c>
      <c r="B2438">
        <v>-0.09</v>
      </c>
      <c r="C2438">
        <v>0.04</v>
      </c>
      <c r="D2438">
        <v>-0.03</v>
      </c>
      <c r="E2438">
        <v>0.11</v>
      </c>
      <c r="F2438">
        <v>0.17</v>
      </c>
      <c r="G2438">
        <v>0</v>
      </c>
      <c r="H2438">
        <v>53.55</v>
      </c>
      <c r="I2438" s="14">
        <v>2067.0300000000002</v>
      </c>
      <c r="J2438">
        <v>0.02</v>
      </c>
      <c r="K2438">
        <f t="shared" si="261"/>
        <v>-2.235885969815624E-3</v>
      </c>
      <c r="L2438">
        <f t="shared" si="259"/>
        <v>-1.1500862564690682E-3</v>
      </c>
      <c r="M2438">
        <f t="shared" si="262"/>
        <v>-0.33333333333333331</v>
      </c>
      <c r="N2438">
        <f t="shared" si="263"/>
        <v>-2.235885969815624E-3</v>
      </c>
      <c r="O2438">
        <f t="shared" si="260"/>
        <v>-1.0857997133465558E-3</v>
      </c>
      <c r="P2438" s="7" t="s">
        <v>2591</v>
      </c>
      <c r="R2438">
        <f t="shared" si="264"/>
        <v>1.4179887479068119E-2</v>
      </c>
    </row>
    <row r="2439" spans="1:18">
      <c r="A2439" s="7" t="s">
        <v>2592</v>
      </c>
      <c r="B2439">
        <v>0.4</v>
      </c>
      <c r="C2439">
        <v>0.92</v>
      </c>
      <c r="D2439">
        <v>-0.55000000000000004</v>
      </c>
      <c r="E2439">
        <v>-0.21</v>
      </c>
      <c r="F2439">
        <v>-0.09</v>
      </c>
      <c r="G2439">
        <v>0</v>
      </c>
      <c r="H2439">
        <v>53.67</v>
      </c>
      <c r="I2439" s="14">
        <v>2069.41</v>
      </c>
      <c r="J2439">
        <v>0.03</v>
      </c>
      <c r="K2439">
        <f t="shared" si="261"/>
        <v>6.1867266591675713E-3</v>
      </c>
      <c r="L2439">
        <f t="shared" si="259"/>
        <v>2.8640659074387468E-3</v>
      </c>
      <c r="M2439">
        <f t="shared" si="262"/>
        <v>0</v>
      </c>
      <c r="N2439">
        <f t="shared" si="263"/>
        <v>6.1867266591675713E-3</v>
      </c>
      <c r="O2439">
        <f t="shared" si="260"/>
        <v>3.3226607517288244E-3</v>
      </c>
      <c r="P2439" s="7" t="s">
        <v>2592</v>
      </c>
      <c r="R2439">
        <f t="shared" si="264"/>
        <v>1.4269403697524809E-2</v>
      </c>
    </row>
    <row r="2440" spans="1:18">
      <c r="A2440" s="7" t="s">
        <v>2593</v>
      </c>
      <c r="B2440">
        <v>0.48</v>
      </c>
      <c r="C2440">
        <v>-0.37</v>
      </c>
      <c r="D2440">
        <v>-7.0000000000000007E-2</v>
      </c>
      <c r="E2440">
        <v>-0.08</v>
      </c>
      <c r="F2440">
        <v>0.04</v>
      </c>
      <c r="G2440">
        <v>0</v>
      </c>
      <c r="H2440">
        <v>53.34</v>
      </c>
      <c r="I2440" s="14">
        <v>2063.5</v>
      </c>
      <c r="J2440">
        <v>0.03</v>
      </c>
      <c r="K2440">
        <f t="shared" si="261"/>
        <v>1.5226494099733617E-2</v>
      </c>
      <c r="L2440">
        <f t="shared" si="259"/>
        <v>5.2368773596395083E-3</v>
      </c>
      <c r="M2440">
        <f t="shared" si="262"/>
        <v>-0.25000000000000006</v>
      </c>
      <c r="N2440">
        <f t="shared" si="263"/>
        <v>1.5226494099733617E-2</v>
      </c>
      <c r="O2440">
        <f t="shared" si="260"/>
        <v>9.989616740094109E-3</v>
      </c>
      <c r="P2440" s="7" t="s">
        <v>2593</v>
      </c>
      <c r="R2440">
        <f t="shared" si="264"/>
        <v>1.4340232386465115E-2</v>
      </c>
    </row>
    <row r="2441" spans="1:18">
      <c r="A2441" s="7" t="s">
        <v>2594</v>
      </c>
      <c r="B2441">
        <v>0.31</v>
      </c>
      <c r="C2441">
        <v>0.88</v>
      </c>
      <c r="D2441">
        <v>0.01</v>
      </c>
      <c r="E2441">
        <v>-0.04</v>
      </c>
      <c r="F2441">
        <v>-0.03</v>
      </c>
      <c r="G2441">
        <v>0</v>
      </c>
      <c r="H2441">
        <v>52.54</v>
      </c>
      <c r="I2441" s="14">
        <v>2052.75</v>
      </c>
      <c r="J2441">
        <v>0.04</v>
      </c>
      <c r="K2441">
        <f t="shared" si="261"/>
        <v>-6.4296520423601251E-3</v>
      </c>
      <c r="L2441">
        <f t="shared" si="259"/>
        <v>1.967081885274806E-3</v>
      </c>
      <c r="M2441">
        <f t="shared" si="262"/>
        <v>0</v>
      </c>
      <c r="N2441">
        <f t="shared" si="263"/>
        <v>-6.4296520423601251E-3</v>
      </c>
      <c r="O2441">
        <f t="shared" si="260"/>
        <v>-8.3967339276349306E-3</v>
      </c>
      <c r="P2441" s="7" t="s">
        <v>2594</v>
      </c>
      <c r="R2441">
        <f t="shared" si="264"/>
        <v>1.4315851178199116E-2</v>
      </c>
    </row>
    <row r="2442" spans="1:18">
      <c r="A2442" s="7" t="s">
        <v>2595</v>
      </c>
      <c r="B2442">
        <v>-0.21</v>
      </c>
      <c r="C2442">
        <v>-0.87</v>
      </c>
      <c r="D2442">
        <v>-0.04</v>
      </c>
      <c r="E2442">
        <v>0.39</v>
      </c>
      <c r="F2442">
        <v>0.05</v>
      </c>
      <c r="G2442">
        <v>0</v>
      </c>
      <c r="H2442">
        <v>52.88</v>
      </c>
      <c r="I2442" s="14">
        <v>2048.7199999999998</v>
      </c>
      <c r="J2442">
        <v>0.04</v>
      </c>
      <c r="K2442">
        <f t="shared" si="261"/>
        <v>-9.9232353491854348E-3</v>
      </c>
      <c r="L2442">
        <f t="shared" si="259"/>
        <v>-1.5011209669560297E-3</v>
      </c>
      <c r="M2442">
        <f t="shared" si="262"/>
        <v>0.33333333333333343</v>
      </c>
      <c r="N2442">
        <f t="shared" si="263"/>
        <v>-9.9232353491854348E-3</v>
      </c>
      <c r="O2442">
        <f t="shared" si="260"/>
        <v>-8.4221143822294058E-3</v>
      </c>
      <c r="P2442" s="7" t="s">
        <v>2595</v>
      </c>
      <c r="R2442">
        <f t="shared" si="264"/>
        <v>1.4396960934801918E-2</v>
      </c>
    </row>
    <row r="2443" spans="1:18">
      <c r="A2443" s="7" t="s">
        <v>2596</v>
      </c>
      <c r="B2443">
        <v>0.51</v>
      </c>
      <c r="C2443">
        <v>0</v>
      </c>
      <c r="D2443">
        <v>-0.34</v>
      </c>
      <c r="E2443">
        <v>-0.14000000000000001</v>
      </c>
      <c r="F2443">
        <v>0.01</v>
      </c>
      <c r="G2443">
        <v>0</v>
      </c>
      <c r="H2443">
        <v>53.41</v>
      </c>
      <c r="I2443" s="14">
        <v>2051.8000000000002</v>
      </c>
      <c r="J2443">
        <v>0.03</v>
      </c>
      <c r="K2443">
        <f t="shared" si="261"/>
        <v>2.9689608636977043E-2</v>
      </c>
      <c r="L2443">
        <f t="shared" si="259"/>
        <v>5.1339329453492085E-3</v>
      </c>
      <c r="M2443">
        <f t="shared" si="262"/>
        <v>-0.25000000000000006</v>
      </c>
      <c r="N2443">
        <f t="shared" si="263"/>
        <v>2.9689608636977043E-2</v>
      </c>
      <c r="O2443">
        <f t="shared" si="260"/>
        <v>2.4555675691627834E-2</v>
      </c>
      <c r="P2443" s="7" t="s">
        <v>2596</v>
      </c>
      <c r="R2443">
        <f t="shared" si="264"/>
        <v>1.4455322394316652E-2</v>
      </c>
    </row>
    <row r="2444" spans="1:18">
      <c r="A2444" s="7" t="s">
        <v>2597</v>
      </c>
      <c r="B2444">
        <v>-0.05</v>
      </c>
      <c r="C2444">
        <v>-0.94</v>
      </c>
      <c r="D2444">
        <v>0.25</v>
      </c>
      <c r="E2444">
        <v>0.01</v>
      </c>
      <c r="F2444">
        <v>0.21</v>
      </c>
      <c r="G2444">
        <v>0</v>
      </c>
      <c r="H2444">
        <v>51.87</v>
      </c>
      <c r="I2444" s="14">
        <v>2041.32</v>
      </c>
      <c r="J2444">
        <v>0.04</v>
      </c>
      <c r="K2444">
        <f t="shared" si="261"/>
        <v>5.8173356602675419E-3</v>
      </c>
      <c r="L2444">
        <f t="shared" si="259"/>
        <v>7.353590022649057E-4</v>
      </c>
      <c r="M2444">
        <f t="shared" si="262"/>
        <v>1</v>
      </c>
      <c r="N2444">
        <f t="shared" si="263"/>
        <v>5.8173356602675419E-3</v>
      </c>
      <c r="O2444">
        <f t="shared" si="260"/>
        <v>5.0819766580026361E-3</v>
      </c>
      <c r="P2444" s="7" t="s">
        <v>2597</v>
      </c>
      <c r="R2444">
        <f t="shared" si="264"/>
        <v>1.4104502890459034E-2</v>
      </c>
    </row>
    <row r="2445" spans="1:18">
      <c r="A2445" s="7" t="s">
        <v>2598</v>
      </c>
      <c r="B2445">
        <v>0.06</v>
      </c>
      <c r="C2445">
        <v>-0.15</v>
      </c>
      <c r="D2445">
        <v>0.17</v>
      </c>
      <c r="E2445">
        <v>-0.02</v>
      </c>
      <c r="F2445">
        <v>-0.12</v>
      </c>
      <c r="G2445">
        <v>0</v>
      </c>
      <c r="H2445">
        <v>51.57</v>
      </c>
      <c r="I2445" s="14">
        <v>2039.82</v>
      </c>
      <c r="J2445">
        <v>0.02</v>
      </c>
      <c r="K2445">
        <f t="shared" si="261"/>
        <v>-5.2083333333333929E-3</v>
      </c>
      <c r="L2445">
        <f t="shared" si="259"/>
        <v>2.4027499227687971E-4</v>
      </c>
      <c r="M2445">
        <f t="shared" si="262"/>
        <v>-0.33333333333333331</v>
      </c>
      <c r="N2445">
        <f t="shared" si="263"/>
        <v>-5.2083333333333929E-3</v>
      </c>
      <c r="O2445">
        <f t="shared" si="260"/>
        <v>-5.4486083256102729E-3</v>
      </c>
      <c r="P2445" s="7" t="s">
        <v>2598</v>
      </c>
      <c r="R2445">
        <f t="shared" si="264"/>
        <v>1.4177806772665238E-2</v>
      </c>
    </row>
    <row r="2446" spans="1:18">
      <c r="A2446" s="7" t="s">
        <v>2599</v>
      </c>
      <c r="B2446">
        <v>-0.03</v>
      </c>
      <c r="C2446">
        <v>-0.9</v>
      </c>
      <c r="D2446">
        <v>-0.37</v>
      </c>
      <c r="E2446">
        <v>0.56000000000000005</v>
      </c>
      <c r="F2446">
        <v>0</v>
      </c>
      <c r="G2446">
        <v>0</v>
      </c>
      <c r="H2446">
        <v>51.84</v>
      </c>
      <c r="I2446" s="14">
        <v>2039.33</v>
      </c>
      <c r="J2446">
        <v>0.03</v>
      </c>
      <c r="K2446">
        <f t="shared" si="261"/>
        <v>-5.5630155380778654E-3</v>
      </c>
      <c r="L2446">
        <f t="shared" si="259"/>
        <v>5.29866306880867E-4</v>
      </c>
      <c r="M2446">
        <f t="shared" si="262"/>
        <v>1.9999999999999996</v>
      </c>
      <c r="N2446">
        <f t="shared" si="263"/>
        <v>-5.5630155380778654E-3</v>
      </c>
      <c r="O2446">
        <f t="shared" si="260"/>
        <v>-6.0928818449587328E-3</v>
      </c>
      <c r="P2446" s="7" t="s">
        <v>2599</v>
      </c>
      <c r="R2446">
        <f t="shared" si="264"/>
        <v>1.4269574813527596E-2</v>
      </c>
    </row>
    <row r="2447" spans="1:18">
      <c r="A2447" s="7" t="s">
        <v>2600</v>
      </c>
      <c r="B2447">
        <v>7.0000000000000007E-2</v>
      </c>
      <c r="C2447">
        <v>0.71</v>
      </c>
      <c r="D2447">
        <v>-0.28000000000000003</v>
      </c>
      <c r="E2447">
        <v>0.19</v>
      </c>
      <c r="F2447">
        <v>0.06</v>
      </c>
      <c r="G2447">
        <v>0</v>
      </c>
      <c r="H2447">
        <v>52.13</v>
      </c>
      <c r="I2447" s="14">
        <v>2038.25</v>
      </c>
      <c r="J2447">
        <v>0.01</v>
      </c>
      <c r="K2447">
        <f t="shared" si="261"/>
        <v>1.5981290196842725E-2</v>
      </c>
      <c r="L2447">
        <f t="shared" si="259"/>
        <v>-7.0109036711644165E-4</v>
      </c>
      <c r="M2447">
        <f t="shared" si="262"/>
        <v>-0.66666666666666663</v>
      </c>
      <c r="N2447">
        <f t="shared" si="263"/>
        <v>1.5981290196842725E-2</v>
      </c>
      <c r="O2447">
        <f t="shared" si="260"/>
        <v>1.6682380563959168E-2</v>
      </c>
      <c r="P2447" s="7" t="s">
        <v>2600</v>
      </c>
      <c r="R2447">
        <f t="shared" si="264"/>
        <v>1.436164475090867E-2</v>
      </c>
    </row>
    <row r="2448" spans="1:18">
      <c r="A2448" s="7" t="s">
        <v>2601</v>
      </c>
      <c r="B2448">
        <v>0.1</v>
      </c>
      <c r="C2448">
        <v>0</v>
      </c>
      <c r="D2448">
        <v>-0.26</v>
      </c>
      <c r="E2448">
        <v>0.11</v>
      </c>
      <c r="F2448">
        <v>-0.25</v>
      </c>
      <c r="G2448">
        <v>0</v>
      </c>
      <c r="H2448">
        <v>51.31</v>
      </c>
      <c r="I2448" s="14">
        <v>2039.68</v>
      </c>
      <c r="J2448">
        <v>0.03</v>
      </c>
      <c r="K2448">
        <f t="shared" si="261"/>
        <v>-1.5729906004220223E-2</v>
      </c>
      <c r="L2448">
        <f t="shared" si="259"/>
        <v>6.9667265216413646E-4</v>
      </c>
      <c r="M2448">
        <f t="shared" si="262"/>
        <v>0</v>
      </c>
      <c r="N2448">
        <f t="shared" si="263"/>
        <v>-1.5729906004220223E-2</v>
      </c>
      <c r="O2448">
        <f t="shared" si="260"/>
        <v>-1.6426578656384361E-2</v>
      </c>
      <c r="P2448" s="7" t="s">
        <v>2601</v>
      </c>
      <c r="R2448">
        <f t="shared" si="264"/>
        <v>1.4315224682182571E-2</v>
      </c>
    </row>
    <row r="2449" spans="1:18">
      <c r="A2449" s="7" t="s">
        <v>2602</v>
      </c>
      <c r="B2449">
        <v>0.33</v>
      </c>
      <c r="C2449">
        <v>0.15</v>
      </c>
      <c r="D2449">
        <v>-0.53</v>
      </c>
      <c r="E2449">
        <v>-0.28999999999999998</v>
      </c>
      <c r="F2449">
        <v>-0.36</v>
      </c>
      <c r="G2449">
        <v>0</v>
      </c>
      <c r="H2449">
        <v>52.13</v>
      </c>
      <c r="I2449" s="14">
        <v>2038.26</v>
      </c>
      <c r="J2449">
        <v>0.03</v>
      </c>
      <c r="K2449">
        <f t="shared" si="261"/>
        <v>-7.0476190476189988E-3</v>
      </c>
      <c r="L2449">
        <f t="shared" si="259"/>
        <v>3.1202015827394374E-3</v>
      </c>
      <c r="M2449">
        <f t="shared" si="262"/>
        <v>-0.40000000000000008</v>
      </c>
      <c r="N2449">
        <f t="shared" si="263"/>
        <v>-7.0476190476189988E-3</v>
      </c>
      <c r="O2449">
        <f t="shared" si="260"/>
        <v>-1.0167820630358437E-2</v>
      </c>
      <c r="P2449" s="7" t="s">
        <v>2602</v>
      </c>
      <c r="R2449">
        <f t="shared" si="264"/>
        <v>1.431359067873768E-2</v>
      </c>
    </row>
    <row r="2450" spans="1:18">
      <c r="A2450" s="7" t="s">
        <v>2603</v>
      </c>
      <c r="B2450">
        <v>0.09</v>
      </c>
      <c r="C2450">
        <v>0.01</v>
      </c>
      <c r="D2450">
        <v>0.47</v>
      </c>
      <c r="E2450">
        <v>-0.21</v>
      </c>
      <c r="F2450">
        <v>0.06</v>
      </c>
      <c r="G2450">
        <v>0</v>
      </c>
      <c r="H2450">
        <v>52.5</v>
      </c>
      <c r="I2450" s="14">
        <v>2031.92</v>
      </c>
      <c r="J2450">
        <v>0.05</v>
      </c>
      <c r="K2450">
        <f t="shared" si="261"/>
        <v>9.8095787651471048E-3</v>
      </c>
      <c r="L2450">
        <f t="shared" si="259"/>
        <v>3.4954534489296351E-4</v>
      </c>
      <c r="M2450">
        <f t="shared" si="262"/>
        <v>0</v>
      </c>
      <c r="N2450">
        <f t="shared" si="263"/>
        <v>9.8095787651471048E-3</v>
      </c>
      <c r="O2450">
        <f t="shared" si="260"/>
        <v>9.4600334202541419E-3</v>
      </c>
      <c r="P2450" s="7" t="s">
        <v>2603</v>
      </c>
      <c r="R2450">
        <f t="shared" si="264"/>
        <v>1.4402043981808383E-2</v>
      </c>
    </row>
    <row r="2451" spans="1:18">
      <c r="A2451" s="7" t="s">
        <v>2604</v>
      </c>
      <c r="B2451">
        <v>0.49</v>
      </c>
      <c r="C2451">
        <v>0.06</v>
      </c>
      <c r="D2451">
        <v>-0.46</v>
      </c>
      <c r="E2451">
        <v>0.11</v>
      </c>
      <c r="F2451">
        <v>-0.26</v>
      </c>
      <c r="G2451">
        <v>0</v>
      </c>
      <c r="H2451">
        <v>51.99</v>
      </c>
      <c r="I2451" s="14">
        <v>2031.21</v>
      </c>
      <c r="J2451">
        <v>0.05</v>
      </c>
      <c r="K2451">
        <f t="shared" si="261"/>
        <v>-4.4828219731765526E-2</v>
      </c>
      <c r="L2451">
        <f t="shared" si="259"/>
        <v>3.7755056657294288E-3</v>
      </c>
      <c r="M2451">
        <f t="shared" si="262"/>
        <v>0.66666666666666685</v>
      </c>
      <c r="N2451">
        <f t="shared" si="263"/>
        <v>-4.4828219731765526E-2</v>
      </c>
      <c r="O2451">
        <f t="shared" si="260"/>
        <v>-4.8603725397494954E-2</v>
      </c>
      <c r="P2451" s="7" t="s">
        <v>2604</v>
      </c>
      <c r="R2451">
        <f t="shared" si="264"/>
        <v>1.4447376924985971E-2</v>
      </c>
    </row>
    <row r="2452" spans="1:18">
      <c r="A2452" s="7" t="s">
        <v>2605</v>
      </c>
      <c r="B2452">
        <v>0.48</v>
      </c>
      <c r="C2452">
        <v>-0.42</v>
      </c>
      <c r="D2452">
        <v>0.86</v>
      </c>
      <c r="E2452">
        <v>0.31</v>
      </c>
      <c r="F2452">
        <v>0.73</v>
      </c>
      <c r="G2452">
        <v>0</v>
      </c>
      <c r="H2452">
        <v>54.43</v>
      </c>
      <c r="I2452" s="14">
        <v>2023.57</v>
      </c>
      <c r="J2452">
        <v>0.03</v>
      </c>
      <c r="K2452">
        <f t="shared" si="261"/>
        <v>3.8731095536702481E-3</v>
      </c>
      <c r="L2452">
        <f t="shared" si="259"/>
        <v>5.7005119029869432E-3</v>
      </c>
      <c r="M2452">
        <f t="shared" si="262"/>
        <v>0</v>
      </c>
      <c r="N2452">
        <f t="shared" si="263"/>
        <v>3.8731095536702481E-3</v>
      </c>
      <c r="O2452">
        <f t="shared" si="260"/>
        <v>-1.827402349316695E-3</v>
      </c>
      <c r="P2452" s="7" t="s">
        <v>2605</v>
      </c>
      <c r="R2452">
        <f t="shared" si="264"/>
        <v>1.3502424358120307E-2</v>
      </c>
    </row>
    <row r="2453" spans="1:18">
      <c r="A2453" s="7" t="s">
        <v>121</v>
      </c>
      <c r="B2453">
        <v>-0.35</v>
      </c>
      <c r="C2453">
        <v>-0.04</v>
      </c>
      <c r="D2453">
        <v>-0.2</v>
      </c>
      <c r="E2453">
        <v>0.13</v>
      </c>
      <c r="F2453">
        <v>0.03</v>
      </c>
      <c r="G2453">
        <v>0</v>
      </c>
      <c r="H2453">
        <v>54.22</v>
      </c>
      <c r="I2453" s="14">
        <v>2012.1</v>
      </c>
      <c r="J2453">
        <v>0.03</v>
      </c>
      <c r="K2453">
        <f t="shared" si="261"/>
        <v>6.1235850807199533E-3</v>
      </c>
      <c r="L2453">
        <f t="shared" si="259"/>
        <v>-2.8298006254305593E-3</v>
      </c>
      <c r="M2453">
        <f t="shared" si="262"/>
        <v>0</v>
      </c>
      <c r="N2453">
        <f t="shared" si="263"/>
        <v>6.1235850807199533E-3</v>
      </c>
      <c r="O2453">
        <f t="shared" si="260"/>
        <v>8.9533857061505125E-3</v>
      </c>
      <c r="P2453" s="7" t="s">
        <v>121</v>
      </c>
      <c r="R2453">
        <f t="shared" si="264"/>
        <v>1.3595744821107467E-2</v>
      </c>
    </row>
    <row r="2454" spans="1:18">
      <c r="A2454" s="7" t="s">
        <v>2606</v>
      </c>
      <c r="B2454">
        <v>-0.01</v>
      </c>
      <c r="C2454">
        <v>-0.3</v>
      </c>
      <c r="D2454">
        <v>-0.06</v>
      </c>
      <c r="E2454">
        <v>0.05</v>
      </c>
      <c r="F2454">
        <v>0.14000000000000001</v>
      </c>
      <c r="G2454">
        <v>0</v>
      </c>
      <c r="H2454">
        <v>53.89</v>
      </c>
      <c r="I2454" s="14">
        <v>2017.81</v>
      </c>
      <c r="J2454">
        <v>0.03</v>
      </c>
      <c r="K2454">
        <f t="shared" si="261"/>
        <v>-3.1446540880503459E-3</v>
      </c>
      <c r="L2454">
        <f t="shared" si="259"/>
        <v>-1.1892668665296157E-4</v>
      </c>
      <c r="M2454">
        <f t="shared" si="262"/>
        <v>0.49999999999999989</v>
      </c>
      <c r="N2454">
        <f t="shared" si="263"/>
        <v>-3.1446540880503459E-3</v>
      </c>
      <c r="O2454">
        <f t="shared" si="260"/>
        <v>-3.0257274013973843E-3</v>
      </c>
      <c r="P2454" s="7" t="s">
        <v>2606</v>
      </c>
      <c r="R2454">
        <f t="shared" si="264"/>
        <v>1.3675918740664785E-2</v>
      </c>
    </row>
    <row r="2455" spans="1:18">
      <c r="A2455" s="7" t="s">
        <v>2607</v>
      </c>
      <c r="B2455">
        <v>1.23</v>
      </c>
      <c r="C2455">
        <v>0.32</v>
      </c>
      <c r="D2455">
        <v>0.2</v>
      </c>
      <c r="E2455">
        <v>0.19</v>
      </c>
      <c r="F2455">
        <v>-0.01</v>
      </c>
      <c r="G2455">
        <v>0</v>
      </c>
      <c r="H2455">
        <v>54.06</v>
      </c>
      <c r="I2455" s="14">
        <v>2018.05</v>
      </c>
      <c r="J2455">
        <v>0.02</v>
      </c>
      <c r="K2455">
        <f t="shared" si="261"/>
        <v>-1.849454410948402E-4</v>
      </c>
      <c r="L2455">
        <f t="shared" si="259"/>
        <v>1.1731381445366286E-2</v>
      </c>
      <c r="M2455">
        <f t="shared" si="262"/>
        <v>0</v>
      </c>
      <c r="N2455">
        <f t="shared" si="263"/>
        <v>-1.849454410948402E-4</v>
      </c>
      <c r="O2455">
        <f t="shared" si="260"/>
        <v>-1.1916326886461126E-2</v>
      </c>
      <c r="P2455" s="7" t="s">
        <v>2607</v>
      </c>
      <c r="R2455">
        <f t="shared" si="264"/>
        <v>1.3782478937000358E-2</v>
      </c>
    </row>
    <row r="2456" spans="1:18">
      <c r="A2456" s="7" t="s">
        <v>2608</v>
      </c>
      <c r="B2456">
        <v>0.6</v>
      </c>
      <c r="C2456">
        <v>0.2</v>
      </c>
      <c r="D2456">
        <v>-0.52</v>
      </c>
      <c r="E2456">
        <v>-0.42</v>
      </c>
      <c r="F2456">
        <v>0.09</v>
      </c>
      <c r="G2456">
        <v>0</v>
      </c>
      <c r="H2456">
        <v>54.07</v>
      </c>
      <c r="I2456" s="14">
        <v>1994.65</v>
      </c>
      <c r="J2456">
        <v>0.02</v>
      </c>
      <c r="K2456">
        <f t="shared" si="261"/>
        <v>1.0276532137518632E-2</v>
      </c>
      <c r="L2456">
        <f t="shared" si="259"/>
        <v>6.2301367098825285E-3</v>
      </c>
      <c r="M2456">
        <f t="shared" si="262"/>
        <v>1</v>
      </c>
      <c r="N2456">
        <f t="shared" si="263"/>
        <v>1.0276532137518632E-2</v>
      </c>
      <c r="O2456">
        <f t="shared" si="260"/>
        <v>4.0463954276361031E-3</v>
      </c>
      <c r="P2456" s="7" t="s">
        <v>2608</v>
      </c>
      <c r="R2456">
        <f t="shared" si="264"/>
        <v>1.3894795937455268E-2</v>
      </c>
    </row>
    <row r="2457" spans="1:18">
      <c r="A2457" s="7" t="s">
        <v>2609</v>
      </c>
      <c r="B2457">
        <v>-0.18</v>
      </c>
      <c r="C2457">
        <v>0</v>
      </c>
      <c r="D2457">
        <v>0.44</v>
      </c>
      <c r="E2457">
        <v>0.21</v>
      </c>
      <c r="F2457">
        <v>0.33</v>
      </c>
      <c r="G2457">
        <v>0</v>
      </c>
      <c r="H2457">
        <v>53.52</v>
      </c>
      <c r="I2457" s="14">
        <v>1982.3</v>
      </c>
      <c r="J2457">
        <v>0.01</v>
      </c>
      <c r="K2457">
        <f t="shared" si="261"/>
        <v>0</v>
      </c>
      <c r="L2457">
        <f t="shared" si="259"/>
        <v>-1.3853555326062317E-3</v>
      </c>
      <c r="M2457">
        <f t="shared" si="262"/>
        <v>-0.5</v>
      </c>
      <c r="N2457">
        <f t="shared" si="263"/>
        <v>0</v>
      </c>
      <c r="O2457">
        <f t="shared" si="260"/>
        <v>1.3853555326062317E-3</v>
      </c>
      <c r="P2457" s="7" t="s">
        <v>2609</v>
      </c>
      <c r="R2457">
        <f t="shared" si="264"/>
        <v>1.3936216019795562E-2</v>
      </c>
    </row>
    <row r="2458" spans="1:18">
      <c r="A2458" s="7" t="s">
        <v>2610</v>
      </c>
      <c r="B2458">
        <v>1.37</v>
      </c>
      <c r="C2458">
        <v>1.56</v>
      </c>
      <c r="D2458">
        <v>0.03</v>
      </c>
      <c r="E2458">
        <v>-0.4</v>
      </c>
      <c r="F2458">
        <v>-0.19</v>
      </c>
      <c r="G2458">
        <v>0</v>
      </c>
      <c r="H2458">
        <v>53.52</v>
      </c>
      <c r="I2458" s="14">
        <v>1985.05</v>
      </c>
      <c r="J2458">
        <v>0.02</v>
      </c>
      <c r="K2458">
        <f t="shared" si="261"/>
        <v>-4.2790697674418019E-3</v>
      </c>
      <c r="L2458">
        <f t="shared" si="259"/>
        <v>1.1939050687438429E-2</v>
      </c>
      <c r="M2458">
        <f t="shared" si="262"/>
        <v>1</v>
      </c>
      <c r="N2458">
        <f t="shared" si="263"/>
        <v>-4.2790697674418019E-3</v>
      </c>
      <c r="O2458">
        <f t="shared" si="260"/>
        <v>-1.621812045488023E-2</v>
      </c>
      <c r="P2458" s="7" t="s">
        <v>2610</v>
      </c>
      <c r="R2458">
        <f t="shared" si="264"/>
        <v>1.4053275405717399E-2</v>
      </c>
    </row>
    <row r="2459" spans="1:18">
      <c r="A2459" s="7" t="s">
        <v>2611</v>
      </c>
      <c r="B2459">
        <v>-0.17</v>
      </c>
      <c r="C2459">
        <v>7.0000000000000007E-2</v>
      </c>
      <c r="D2459">
        <v>-0.31</v>
      </c>
      <c r="E2459">
        <v>0.12</v>
      </c>
      <c r="F2459">
        <v>-0.01</v>
      </c>
      <c r="G2459">
        <v>0</v>
      </c>
      <c r="H2459">
        <v>53.75</v>
      </c>
      <c r="I2459" s="14">
        <v>1961.63</v>
      </c>
      <c r="J2459">
        <v>0.01</v>
      </c>
      <c r="K2459">
        <f t="shared" si="261"/>
        <v>1.5876015876015941E-2</v>
      </c>
      <c r="L2459">
        <f t="shared" si="259"/>
        <v>-1.5015932158526598E-3</v>
      </c>
      <c r="M2459">
        <f t="shared" si="262"/>
        <v>-0.5</v>
      </c>
      <c r="N2459">
        <f t="shared" si="263"/>
        <v>1.5876015876015941E-2</v>
      </c>
      <c r="O2459">
        <f t="shared" si="260"/>
        <v>1.7377609091868602E-2</v>
      </c>
      <c r="P2459" s="7" t="s">
        <v>2611</v>
      </c>
      <c r="R2459">
        <f t="shared" si="264"/>
        <v>1.4167095788703279E-2</v>
      </c>
    </row>
    <row r="2460" spans="1:18">
      <c r="A2460" s="7" t="s">
        <v>2612</v>
      </c>
      <c r="B2460">
        <v>0.66</v>
      </c>
      <c r="C2460">
        <v>-0.5</v>
      </c>
      <c r="D2460">
        <v>-0.12</v>
      </c>
      <c r="E2460">
        <v>-0.34</v>
      </c>
      <c r="F2460">
        <v>0.09</v>
      </c>
      <c r="G2460">
        <v>0</v>
      </c>
      <c r="H2460">
        <v>52.91</v>
      </c>
      <c r="I2460" s="14">
        <v>1964.58</v>
      </c>
      <c r="J2460">
        <v>0.02</v>
      </c>
      <c r="K2460">
        <f t="shared" si="261"/>
        <v>-2.4520648967551722E-2</v>
      </c>
      <c r="L2460">
        <f t="shared" si="259"/>
        <v>7.0534441926984508E-3</v>
      </c>
      <c r="M2460">
        <f t="shared" si="262"/>
        <v>0</v>
      </c>
      <c r="N2460">
        <f t="shared" si="263"/>
        <v>-2.4520648967551722E-2</v>
      </c>
      <c r="O2460">
        <f t="shared" si="260"/>
        <v>-3.1574093160250172E-2</v>
      </c>
      <c r="P2460" s="7" t="s">
        <v>2612</v>
      </c>
      <c r="R2460">
        <f t="shared" si="264"/>
        <v>1.4113903558655634E-2</v>
      </c>
    </row>
    <row r="2461" spans="1:18">
      <c r="A2461" s="7" t="s">
        <v>2613</v>
      </c>
      <c r="B2461">
        <v>1.29</v>
      </c>
      <c r="C2461">
        <v>0.45</v>
      </c>
      <c r="D2461">
        <v>-0.43</v>
      </c>
      <c r="E2461">
        <v>-0.33</v>
      </c>
      <c r="F2461">
        <v>-0.03</v>
      </c>
      <c r="G2461">
        <v>0</v>
      </c>
      <c r="H2461">
        <v>54.24</v>
      </c>
      <c r="I2461" s="14">
        <v>1950.82</v>
      </c>
      <c r="J2461">
        <v>0.02</v>
      </c>
      <c r="K2461">
        <f t="shared" si="261"/>
        <v>1.4400598466429833E-2</v>
      </c>
      <c r="L2461">
        <f t="shared" si="259"/>
        <v>1.2303397315150686E-2</v>
      </c>
      <c r="M2461">
        <f t="shared" si="262"/>
        <v>0</v>
      </c>
      <c r="N2461">
        <f t="shared" si="263"/>
        <v>1.4400598466429833E-2</v>
      </c>
      <c r="O2461">
        <f t="shared" si="260"/>
        <v>2.0972011512791471E-3</v>
      </c>
      <c r="P2461" s="7" t="s">
        <v>2613</v>
      </c>
      <c r="R2461">
        <f t="shared" si="264"/>
        <v>1.3887854600367216E-2</v>
      </c>
    </row>
    <row r="2462" spans="1:18">
      <c r="A2462" s="7" t="s">
        <v>2614</v>
      </c>
      <c r="B2462">
        <v>-0.85</v>
      </c>
      <c r="C2462">
        <v>-0.55000000000000004</v>
      </c>
      <c r="D2462">
        <v>0.17</v>
      </c>
      <c r="E2462">
        <v>0.13</v>
      </c>
      <c r="F2462">
        <v>0.21</v>
      </c>
      <c r="G2462">
        <v>0</v>
      </c>
      <c r="H2462">
        <v>53.47</v>
      </c>
      <c r="I2462" s="14">
        <v>1927.11</v>
      </c>
      <c r="J2462">
        <v>0.02</v>
      </c>
      <c r="K2462">
        <f t="shared" si="261"/>
        <v>2.1394460362941688E-2</v>
      </c>
      <c r="L2462">
        <f t="shared" si="259"/>
        <v>-7.2993076732877655E-3</v>
      </c>
      <c r="M2462">
        <f t="shared" si="262"/>
        <v>-0.33333333333333331</v>
      </c>
      <c r="N2462">
        <f t="shared" si="263"/>
        <v>2.1394460362941688E-2</v>
      </c>
      <c r="O2462">
        <f t="shared" si="260"/>
        <v>2.8693768036229451E-2</v>
      </c>
      <c r="P2462" s="7" t="s">
        <v>2614</v>
      </c>
      <c r="R2462">
        <f t="shared" si="264"/>
        <v>1.3860434958628856E-2</v>
      </c>
    </row>
    <row r="2463" spans="1:18">
      <c r="A2463" s="7" t="s">
        <v>2615</v>
      </c>
      <c r="B2463">
        <v>1.98</v>
      </c>
      <c r="C2463">
        <v>-0.41</v>
      </c>
      <c r="D2463">
        <v>0.06</v>
      </c>
      <c r="E2463">
        <v>7.0000000000000007E-2</v>
      </c>
      <c r="F2463">
        <v>-0.13</v>
      </c>
      <c r="G2463">
        <v>0</v>
      </c>
      <c r="H2463">
        <v>52.35</v>
      </c>
      <c r="I2463" s="14">
        <v>1941.28</v>
      </c>
      <c r="J2463">
        <v>0.03</v>
      </c>
      <c r="K2463">
        <f t="shared" si="261"/>
        <v>2.2860492379835905E-2</v>
      </c>
      <c r="L2463">
        <f t="shared" si="259"/>
        <v>1.9574477024805532E-2</v>
      </c>
      <c r="M2463">
        <f t="shared" si="262"/>
        <v>0.49999999999999989</v>
      </c>
      <c r="N2463">
        <f t="shared" si="263"/>
        <v>2.2860492379835905E-2</v>
      </c>
      <c r="O2463">
        <f t="shared" si="260"/>
        <v>3.2860153550303729E-3</v>
      </c>
      <c r="P2463" s="7" t="s">
        <v>2615</v>
      </c>
      <c r="R2463">
        <f t="shared" si="264"/>
        <v>1.3644255208311836E-2</v>
      </c>
    </row>
    <row r="2464" spans="1:18">
      <c r="A2464" s="7" t="s">
        <v>2616</v>
      </c>
      <c r="B2464">
        <v>0.94</v>
      </c>
      <c r="C2464">
        <v>0.14000000000000001</v>
      </c>
      <c r="D2464">
        <v>-0.32</v>
      </c>
      <c r="E2464">
        <v>0.1</v>
      </c>
      <c r="F2464">
        <v>-0.28999999999999998</v>
      </c>
      <c r="G2464">
        <v>0</v>
      </c>
      <c r="H2464">
        <v>51.18</v>
      </c>
      <c r="I2464" s="14">
        <v>1904.01</v>
      </c>
      <c r="J2464">
        <v>0.02</v>
      </c>
      <c r="K2464">
        <f t="shared" si="261"/>
        <v>8.4729064039408813E-3</v>
      </c>
      <c r="L2464">
        <f t="shared" si="259"/>
        <v>9.142657253704764E-3</v>
      </c>
      <c r="M2464">
        <f t="shared" si="262"/>
        <v>0</v>
      </c>
      <c r="N2464">
        <f t="shared" si="263"/>
        <v>8.4729064039408813E-3</v>
      </c>
      <c r="O2464">
        <f t="shared" si="260"/>
        <v>-6.6975084976388273E-4</v>
      </c>
      <c r="P2464" s="7" t="s">
        <v>2616</v>
      </c>
      <c r="R2464">
        <f t="shared" si="264"/>
        <v>1.335318042815835E-2</v>
      </c>
    </row>
    <row r="2465" spans="1:18">
      <c r="A2465" s="7" t="s">
        <v>2617</v>
      </c>
      <c r="B2465">
        <v>1.1399999999999999</v>
      </c>
      <c r="C2465">
        <v>-1.57</v>
      </c>
      <c r="D2465">
        <v>-0.09</v>
      </c>
      <c r="E2465">
        <v>-0.03</v>
      </c>
      <c r="F2465">
        <v>0.27</v>
      </c>
      <c r="G2465">
        <v>0</v>
      </c>
      <c r="H2465">
        <v>50.75</v>
      </c>
      <c r="I2465" s="14">
        <v>1886.76</v>
      </c>
      <c r="J2465">
        <v>0.02</v>
      </c>
      <c r="K2465">
        <f t="shared" si="261"/>
        <v>1.6422992189064695E-2</v>
      </c>
      <c r="L2465">
        <f t="shared" si="259"/>
        <v>1.2884107453456162E-2</v>
      </c>
      <c r="M2465">
        <f t="shared" si="262"/>
        <v>0</v>
      </c>
      <c r="N2465">
        <f t="shared" si="263"/>
        <v>1.6422992189064695E-2</v>
      </c>
      <c r="O2465">
        <f t="shared" si="260"/>
        <v>3.5388847356085332E-3</v>
      </c>
      <c r="P2465" s="7" t="s">
        <v>2617</v>
      </c>
      <c r="R2465">
        <f t="shared" si="264"/>
        <v>1.3402320107602986E-2</v>
      </c>
    </row>
    <row r="2466" spans="1:18">
      <c r="A2466" s="7" t="s">
        <v>2618</v>
      </c>
      <c r="B2466">
        <v>0.22</v>
      </c>
      <c r="C2466">
        <v>1.05</v>
      </c>
      <c r="D2466">
        <v>0.24</v>
      </c>
      <c r="E2466">
        <v>-0.44</v>
      </c>
      <c r="F2466">
        <v>0.14000000000000001</v>
      </c>
      <c r="G2466">
        <v>0</v>
      </c>
      <c r="H2466">
        <v>49.93</v>
      </c>
      <c r="I2466" s="14">
        <v>1862.76</v>
      </c>
      <c r="J2466">
        <v>0.02</v>
      </c>
      <c r="K2466">
        <f t="shared" si="261"/>
        <v>2.0854630954815032E-2</v>
      </c>
      <c r="L2466">
        <f t="shared" si="259"/>
        <v>1.4496722130050729E-4</v>
      </c>
      <c r="M2466">
        <f t="shared" si="262"/>
        <v>0</v>
      </c>
      <c r="N2466">
        <f t="shared" si="263"/>
        <v>2.0854630954815032E-2</v>
      </c>
      <c r="O2466">
        <f t="shared" si="260"/>
        <v>2.0709663733514523E-2</v>
      </c>
      <c r="P2466" s="7" t="s">
        <v>2618</v>
      </c>
      <c r="R2466">
        <f t="shared" si="264"/>
        <v>1.3277023559840366E-2</v>
      </c>
    </row>
    <row r="2467" spans="1:18">
      <c r="A2467" s="7" t="s">
        <v>2619</v>
      </c>
      <c r="B2467">
        <v>-0.54</v>
      </c>
      <c r="C2467">
        <v>1.66</v>
      </c>
      <c r="D2467">
        <v>-1.32</v>
      </c>
      <c r="E2467">
        <v>-0.49</v>
      </c>
      <c r="F2467">
        <v>-0.56000000000000005</v>
      </c>
      <c r="G2467">
        <v>0</v>
      </c>
      <c r="H2467">
        <v>48.91</v>
      </c>
      <c r="I2467" s="14">
        <v>1862.49</v>
      </c>
      <c r="J2467">
        <v>0.02</v>
      </c>
      <c r="K2467">
        <f t="shared" si="261"/>
        <v>-2.0036064916850331E-2</v>
      </c>
      <c r="L2467">
        <f t="shared" si="259"/>
        <v>-8.1003355168557476E-3</v>
      </c>
      <c r="M2467">
        <f t="shared" si="262"/>
        <v>0</v>
      </c>
      <c r="N2467">
        <f t="shared" si="263"/>
        <v>-2.0036064916850331E-2</v>
      </c>
      <c r="O2467">
        <f t="shared" si="260"/>
        <v>-1.1935729399994583E-2</v>
      </c>
      <c r="P2467" s="7" t="s">
        <v>2619</v>
      </c>
      <c r="R2467">
        <f t="shared" si="264"/>
        <v>1.2988975699521125E-2</v>
      </c>
    </row>
    <row r="2468" spans="1:18">
      <c r="A2468" s="7" t="s">
        <v>2620</v>
      </c>
      <c r="B2468">
        <v>0.28000000000000003</v>
      </c>
      <c r="C2468">
        <v>0.85</v>
      </c>
      <c r="D2468">
        <v>-0.13</v>
      </c>
      <c r="E2468">
        <v>0.01</v>
      </c>
      <c r="F2468">
        <v>7.0000000000000007E-2</v>
      </c>
      <c r="G2468">
        <v>0</v>
      </c>
      <c r="H2468">
        <v>49.91</v>
      </c>
      <c r="I2468" s="14">
        <v>1877.7</v>
      </c>
      <c r="J2468">
        <v>0.02</v>
      </c>
      <c r="K2468">
        <f t="shared" si="261"/>
        <v>-1.5970031545741371E-2</v>
      </c>
      <c r="L2468">
        <f t="shared" si="259"/>
        <v>1.5788856054706447E-3</v>
      </c>
      <c r="M2468">
        <f t="shared" si="262"/>
        <v>0</v>
      </c>
      <c r="N2468">
        <f t="shared" si="263"/>
        <v>-1.5970031545741371E-2</v>
      </c>
      <c r="O2468">
        <f t="shared" si="260"/>
        <v>-1.7548917151212016E-2</v>
      </c>
      <c r="P2468" s="7" t="s">
        <v>2620</v>
      </c>
      <c r="R2468">
        <f t="shared" si="264"/>
        <v>1.2886484261096683E-2</v>
      </c>
    </row>
    <row r="2469" spans="1:18">
      <c r="A2469" s="7" t="s">
        <v>2621</v>
      </c>
      <c r="B2469">
        <v>-1.59</v>
      </c>
      <c r="C2469">
        <v>1.32</v>
      </c>
      <c r="D2469">
        <v>0.48</v>
      </c>
      <c r="E2469">
        <v>-0.31</v>
      </c>
      <c r="F2469">
        <v>0.18</v>
      </c>
      <c r="G2469">
        <v>0</v>
      </c>
      <c r="H2469">
        <v>50.72</v>
      </c>
      <c r="I2469" s="14">
        <v>1874.74</v>
      </c>
      <c r="J2469">
        <v>0.02</v>
      </c>
      <c r="K2469">
        <f t="shared" si="261"/>
        <v>-3.555809089180461E-2</v>
      </c>
      <c r="L2469">
        <f t="shared" si="259"/>
        <v>-1.6467921915084543E-2</v>
      </c>
      <c r="M2469">
        <f t="shared" si="262"/>
        <v>0</v>
      </c>
      <c r="N2469">
        <f t="shared" si="263"/>
        <v>-3.555809089180461E-2</v>
      </c>
      <c r="O2469">
        <f t="shared" si="260"/>
        <v>-1.9090168976720067E-2</v>
      </c>
      <c r="P2469" s="7" t="s">
        <v>2621</v>
      </c>
      <c r="R2469">
        <f t="shared" si="264"/>
        <v>1.2872873666297635E-2</v>
      </c>
    </row>
    <row r="2470" spans="1:18">
      <c r="A2470" s="7" t="s">
        <v>2622</v>
      </c>
      <c r="B2470">
        <v>-1.3</v>
      </c>
      <c r="C2470">
        <v>-7.0000000000000007E-2</v>
      </c>
      <c r="D2470">
        <v>0.5</v>
      </c>
      <c r="E2470">
        <v>0.74</v>
      </c>
      <c r="F2470">
        <v>0.35</v>
      </c>
      <c r="G2470">
        <v>0</v>
      </c>
      <c r="H2470">
        <v>52.59</v>
      </c>
      <c r="I2470" s="14">
        <v>1906.13</v>
      </c>
      <c r="J2470">
        <v>0.02</v>
      </c>
      <c r="K2470">
        <f t="shared" si="261"/>
        <v>8.2438650306749777E-3</v>
      </c>
      <c r="L2470">
        <f t="shared" si="259"/>
        <v>-1.1451034897651152E-2</v>
      </c>
      <c r="M2470">
        <f t="shared" si="262"/>
        <v>-0.99600000000000011</v>
      </c>
      <c r="N2470">
        <f t="shared" si="263"/>
        <v>8.2438650306749777E-3</v>
      </c>
      <c r="O2470">
        <f t="shared" si="260"/>
        <v>1.969489992832613E-2</v>
      </c>
      <c r="P2470" s="7" t="s">
        <v>2622</v>
      </c>
      <c r="R2470">
        <f t="shared" si="264"/>
        <v>1.2050947982020326E-2</v>
      </c>
    </row>
    <row r="2471" spans="1:18">
      <c r="A2471" s="7" t="s">
        <v>2623</v>
      </c>
      <c r="B2471">
        <v>-2.17</v>
      </c>
      <c r="C2471">
        <v>-0.48</v>
      </c>
      <c r="D2471">
        <v>-0.42</v>
      </c>
      <c r="E2471">
        <v>0.4</v>
      </c>
      <c r="F2471">
        <v>-0.1</v>
      </c>
      <c r="G2471">
        <v>0</v>
      </c>
      <c r="H2471">
        <v>52.16</v>
      </c>
      <c r="I2471" s="14">
        <v>1928.21</v>
      </c>
      <c r="J2471">
        <v>5</v>
      </c>
      <c r="K2471">
        <f t="shared" si="261"/>
        <v>-1.1559598256585304E-2</v>
      </c>
      <c r="L2471">
        <f t="shared" si="259"/>
        <v>-2.0661387888607316E-2</v>
      </c>
      <c r="M2471">
        <f t="shared" si="262"/>
        <v>499</v>
      </c>
      <c r="N2471">
        <f t="shared" si="263"/>
        <v>-1.1559598256585304E-2</v>
      </c>
      <c r="O2471">
        <f t="shared" si="260"/>
        <v>9.1017896320220119E-3</v>
      </c>
      <c r="P2471" s="7" t="s">
        <v>2623</v>
      </c>
      <c r="R2471">
        <f t="shared" si="264"/>
        <v>1.2092307020365942E-2</v>
      </c>
    </row>
    <row r="2472" spans="1:18">
      <c r="A2472" s="7" t="s">
        <v>2624</v>
      </c>
      <c r="B2472">
        <v>1.7</v>
      </c>
      <c r="C2472">
        <v>-0.01</v>
      </c>
      <c r="D2472">
        <v>-0.06</v>
      </c>
      <c r="E2472">
        <v>-0.05</v>
      </c>
      <c r="F2472">
        <v>-0.05</v>
      </c>
      <c r="G2472">
        <v>0</v>
      </c>
      <c r="H2472">
        <v>52.77</v>
      </c>
      <c r="I2472" s="14">
        <v>1968.89</v>
      </c>
      <c r="J2472">
        <v>0.01</v>
      </c>
      <c r="K2472">
        <f t="shared" si="261"/>
        <v>-5.8402411454407535E-3</v>
      </c>
      <c r="L2472">
        <f t="shared" si="259"/>
        <v>1.7461629889928269E-2</v>
      </c>
      <c r="M2472">
        <f t="shared" si="262"/>
        <v>-0.5</v>
      </c>
      <c r="N2472">
        <f t="shared" si="263"/>
        <v>-5.8402411454407535E-3</v>
      </c>
      <c r="O2472">
        <f t="shared" si="260"/>
        <v>-2.3301871035369022E-2</v>
      </c>
      <c r="P2472" s="7" t="s">
        <v>2624</v>
      </c>
      <c r="R2472">
        <f t="shared" si="264"/>
        <v>1.2137635816997222E-2</v>
      </c>
    </row>
    <row r="2473" spans="1:18">
      <c r="A2473" s="7" t="s">
        <v>2625</v>
      </c>
      <c r="B2473">
        <v>-1.56</v>
      </c>
      <c r="C2473">
        <v>-0.14000000000000001</v>
      </c>
      <c r="D2473">
        <v>0.13</v>
      </c>
      <c r="E2473">
        <v>0.25</v>
      </c>
      <c r="F2473">
        <v>0.03</v>
      </c>
      <c r="G2473">
        <v>0</v>
      </c>
      <c r="H2473">
        <v>53.08</v>
      </c>
      <c r="I2473" s="14">
        <v>1935.1</v>
      </c>
      <c r="J2473">
        <v>0.02</v>
      </c>
      <c r="K2473">
        <f t="shared" si="261"/>
        <v>1.4138326327856226E-2</v>
      </c>
      <c r="L2473">
        <f t="shared" si="259"/>
        <v>-1.5126067527814266E-2</v>
      </c>
      <c r="M2473">
        <f t="shared" si="262"/>
        <v>1</v>
      </c>
      <c r="N2473">
        <f t="shared" si="263"/>
        <v>1.4138326327856226E-2</v>
      </c>
      <c r="O2473">
        <f t="shared" si="260"/>
        <v>2.9264393855670492E-2</v>
      </c>
      <c r="P2473" s="7" t="s">
        <v>2625</v>
      </c>
      <c r="R2473">
        <f t="shared" si="264"/>
        <v>1.2257878562415423E-2</v>
      </c>
    </row>
    <row r="2474" spans="1:18">
      <c r="A2474" s="7" t="s">
        <v>2626</v>
      </c>
      <c r="B2474">
        <v>-0.26</v>
      </c>
      <c r="C2474">
        <v>-0.77</v>
      </c>
      <c r="D2474">
        <v>0.37</v>
      </c>
      <c r="E2474">
        <v>0.32</v>
      </c>
      <c r="F2474">
        <v>0.13</v>
      </c>
      <c r="G2474">
        <v>0</v>
      </c>
      <c r="H2474">
        <v>52.34</v>
      </c>
      <c r="I2474" s="14">
        <v>1964.82</v>
      </c>
      <c r="J2474">
        <v>0.01</v>
      </c>
      <c r="K2474">
        <f t="shared" si="261"/>
        <v>-8.8998295777314683E-3</v>
      </c>
      <c r="L2474">
        <f t="shared" si="259"/>
        <v>-1.5651201788709562E-3</v>
      </c>
      <c r="M2474">
        <f t="shared" si="262"/>
        <v>0</v>
      </c>
      <c r="N2474">
        <f t="shared" si="263"/>
        <v>-8.8998295777314683E-3</v>
      </c>
      <c r="O2474">
        <f t="shared" si="260"/>
        <v>-7.3347093988605123E-3</v>
      </c>
      <c r="P2474" s="7" t="s">
        <v>2626</v>
      </c>
      <c r="R2474">
        <f t="shared" si="264"/>
        <v>1.2162150390316753E-2</v>
      </c>
    </row>
    <row r="2475" spans="1:18">
      <c r="A2475" s="7" t="s">
        <v>2627</v>
      </c>
      <c r="B2475">
        <v>1.08</v>
      </c>
      <c r="C2475">
        <v>-0.4</v>
      </c>
      <c r="D2475">
        <v>-0.44</v>
      </c>
      <c r="E2475">
        <v>-0.1</v>
      </c>
      <c r="F2475">
        <v>-0.09</v>
      </c>
      <c r="G2475">
        <v>0</v>
      </c>
      <c r="H2475">
        <v>52.81</v>
      </c>
      <c r="I2475" s="14">
        <v>1967.9</v>
      </c>
      <c r="J2475">
        <v>0.01</v>
      </c>
      <c r="K2475">
        <f t="shared" si="261"/>
        <v>-1.28971962616822E-2</v>
      </c>
      <c r="L2475">
        <f t="shared" si="259"/>
        <v>1.1165519969992353E-2</v>
      </c>
      <c r="M2475">
        <f t="shared" si="262"/>
        <v>0</v>
      </c>
      <c r="N2475">
        <f t="shared" si="263"/>
        <v>-1.28971962616822E-2</v>
      </c>
      <c r="O2475">
        <f t="shared" si="260"/>
        <v>-2.4062716231674552E-2</v>
      </c>
      <c r="P2475" s="7" t="s">
        <v>2627</v>
      </c>
      <c r="R2475">
        <f t="shared" si="264"/>
        <v>1.2257161035123185E-2</v>
      </c>
    </row>
    <row r="2476" spans="1:18">
      <c r="A2476" s="7" t="s">
        <v>122</v>
      </c>
      <c r="B2476">
        <v>0.15</v>
      </c>
      <c r="C2476">
        <v>0.97</v>
      </c>
      <c r="D2476">
        <v>-0.38</v>
      </c>
      <c r="E2476">
        <v>-0.28999999999999998</v>
      </c>
      <c r="F2476">
        <v>-0.31</v>
      </c>
      <c r="G2476">
        <v>0</v>
      </c>
      <c r="H2476">
        <v>53.5</v>
      </c>
      <c r="I2476" s="14">
        <v>1946.17</v>
      </c>
      <c r="J2476">
        <v>0.01</v>
      </c>
      <c r="K2476">
        <f t="shared" si="261"/>
        <v>-1.5095729013254792E-2</v>
      </c>
      <c r="L2476">
        <f t="shared" si="259"/>
        <v>5.1383236732801538E-6</v>
      </c>
      <c r="M2476">
        <f t="shared" si="262"/>
        <v>-0.5</v>
      </c>
      <c r="N2476">
        <f t="shared" si="263"/>
        <v>-1.5095729013254792E-2</v>
      </c>
      <c r="O2476">
        <f t="shared" si="260"/>
        <v>-1.5100867336928073E-2</v>
      </c>
      <c r="P2476" s="7" t="s">
        <v>122</v>
      </c>
      <c r="R2476">
        <f t="shared" si="264"/>
        <v>1.2279206884410428E-2</v>
      </c>
    </row>
    <row r="2477" spans="1:18">
      <c r="A2477" s="7" t="s">
        <v>2628</v>
      </c>
      <c r="B2477">
        <v>-1.39</v>
      </c>
      <c r="C2477">
        <v>-0.14000000000000001</v>
      </c>
      <c r="D2477">
        <v>0.3</v>
      </c>
      <c r="E2477">
        <v>0.2</v>
      </c>
      <c r="F2477">
        <v>-7.0000000000000007E-2</v>
      </c>
      <c r="G2477">
        <v>0</v>
      </c>
      <c r="H2477">
        <v>54.32</v>
      </c>
      <c r="I2477" s="14">
        <v>1946.16</v>
      </c>
      <c r="J2477">
        <v>0.02</v>
      </c>
      <c r="K2477">
        <f t="shared" si="261"/>
        <v>-4.3988269794721768E-3</v>
      </c>
      <c r="L2477">
        <f t="shared" si="259"/>
        <v>-1.3248558781923492E-2</v>
      </c>
      <c r="M2477">
        <f t="shared" si="262"/>
        <v>0</v>
      </c>
      <c r="N2477">
        <f t="shared" si="263"/>
        <v>-4.3988269794721768E-3</v>
      </c>
      <c r="O2477">
        <f t="shared" si="260"/>
        <v>8.849731802451315E-3</v>
      </c>
      <c r="P2477" s="7" t="s">
        <v>2628</v>
      </c>
      <c r="R2477">
        <f t="shared" si="264"/>
        <v>1.2238363645058798E-2</v>
      </c>
    </row>
    <row r="2478" spans="1:18">
      <c r="A2478" s="7" t="s">
        <v>2629</v>
      </c>
      <c r="B2478">
        <v>-0.4</v>
      </c>
      <c r="C2478">
        <v>-1.01</v>
      </c>
      <c r="D2478">
        <v>0.11</v>
      </c>
      <c r="E2478">
        <v>0.03</v>
      </c>
      <c r="F2478">
        <v>0</v>
      </c>
      <c r="G2478">
        <v>0</v>
      </c>
      <c r="H2478">
        <v>54.56</v>
      </c>
      <c r="I2478" s="14">
        <v>1972.29</v>
      </c>
      <c r="J2478">
        <v>0.02</v>
      </c>
      <c r="K2478">
        <f t="shared" si="261"/>
        <v>1.3372956909361048E-2</v>
      </c>
      <c r="L2478">
        <f t="shared" si="259"/>
        <v>-2.7859237536656846E-3</v>
      </c>
      <c r="M2478">
        <f t="shared" si="262"/>
        <v>1</v>
      </c>
      <c r="N2478">
        <f t="shared" si="263"/>
        <v>1.3372956909361048E-2</v>
      </c>
      <c r="O2478">
        <f t="shared" si="260"/>
        <v>1.6158880663026731E-2</v>
      </c>
      <c r="P2478" s="7" t="s">
        <v>2629</v>
      </c>
      <c r="R2478">
        <f t="shared" si="264"/>
        <v>1.2382827241938085E-2</v>
      </c>
    </row>
    <row r="2479" spans="1:18">
      <c r="A2479" s="7" t="s">
        <v>2630</v>
      </c>
      <c r="B2479">
        <v>-0.22</v>
      </c>
      <c r="C2479">
        <v>0.18</v>
      </c>
      <c r="D2479">
        <v>-0.44</v>
      </c>
      <c r="E2479">
        <v>0.17</v>
      </c>
      <c r="F2479">
        <v>-0.27</v>
      </c>
      <c r="G2479">
        <v>0</v>
      </c>
      <c r="H2479">
        <v>53.84</v>
      </c>
      <c r="I2479" s="14">
        <v>1977.8</v>
      </c>
      <c r="J2479">
        <v>0.01</v>
      </c>
      <c r="K2479">
        <f t="shared" si="261"/>
        <v>-1.84138559708295E-2</v>
      </c>
      <c r="L2479">
        <f t="shared" si="259"/>
        <v>-2.5468391456741329E-3</v>
      </c>
      <c r="M2479">
        <f t="shared" si="262"/>
        <v>-0.5</v>
      </c>
      <c r="N2479">
        <f t="shared" si="263"/>
        <v>-1.84138559708295E-2</v>
      </c>
      <c r="O2479">
        <f t="shared" si="260"/>
        <v>-1.5867016825155365E-2</v>
      </c>
      <c r="P2479" s="7" t="s">
        <v>2630</v>
      </c>
      <c r="R2479">
        <f t="shared" si="264"/>
        <v>1.2319456081780852E-2</v>
      </c>
    </row>
    <row r="2480" spans="1:18">
      <c r="A2480" s="7" t="s">
        <v>2631</v>
      </c>
      <c r="B2480">
        <v>0.85</v>
      </c>
      <c r="C2480">
        <v>-0.06</v>
      </c>
      <c r="D2480">
        <v>-0.24</v>
      </c>
      <c r="E2480">
        <v>0.09</v>
      </c>
      <c r="F2480">
        <v>-0.48</v>
      </c>
      <c r="G2480">
        <v>0</v>
      </c>
      <c r="H2480">
        <v>54.85</v>
      </c>
      <c r="I2480" s="14">
        <v>1982.85</v>
      </c>
      <c r="J2480">
        <v>0.02</v>
      </c>
      <c r="K2480">
        <f t="shared" si="261"/>
        <v>-3.2709431219334856E-3</v>
      </c>
      <c r="L2480">
        <f t="shared" si="259"/>
        <v>8.5758320235605982E-3</v>
      </c>
      <c r="M2480">
        <f t="shared" si="262"/>
        <v>0</v>
      </c>
      <c r="N2480">
        <f t="shared" si="263"/>
        <v>-3.2709431219334856E-3</v>
      </c>
      <c r="O2480">
        <f t="shared" si="260"/>
        <v>-1.1846775145494084E-2</v>
      </c>
      <c r="P2480" s="7" t="s">
        <v>2631</v>
      </c>
      <c r="R2480">
        <f t="shared" si="264"/>
        <v>1.2159054465251763E-2</v>
      </c>
    </row>
    <row r="2481" spans="1:18">
      <c r="A2481" s="7" t="s">
        <v>2632</v>
      </c>
      <c r="B2481">
        <v>-1.62</v>
      </c>
      <c r="C2481">
        <v>0.13</v>
      </c>
      <c r="D2481">
        <v>0.12</v>
      </c>
      <c r="E2481">
        <v>0.32</v>
      </c>
      <c r="F2481">
        <v>0.24</v>
      </c>
      <c r="G2481">
        <v>0</v>
      </c>
      <c r="H2481">
        <v>55.03</v>
      </c>
      <c r="I2481" s="14">
        <v>1965.99</v>
      </c>
      <c r="J2481">
        <v>0.02</v>
      </c>
      <c r="K2481">
        <f t="shared" si="261"/>
        <v>7.5064079091908403E-3</v>
      </c>
      <c r="L2481">
        <f t="shared" si="259"/>
        <v>-1.6168743431917102E-2</v>
      </c>
      <c r="M2481">
        <f t="shared" si="262"/>
        <v>0</v>
      </c>
      <c r="N2481">
        <f t="shared" si="263"/>
        <v>7.5064079091908403E-3</v>
      </c>
      <c r="O2481">
        <f t="shared" si="260"/>
        <v>2.3675151341107942E-2</v>
      </c>
      <c r="P2481" s="7" t="s">
        <v>2632</v>
      </c>
      <c r="R2481">
        <f t="shared" si="264"/>
        <v>1.2320557479018416E-2</v>
      </c>
    </row>
    <row r="2482" spans="1:18">
      <c r="A2482" s="7" t="s">
        <v>2633</v>
      </c>
      <c r="B2482">
        <v>0.81</v>
      </c>
      <c r="C2482">
        <v>0.04</v>
      </c>
      <c r="D2482">
        <v>-0.93</v>
      </c>
      <c r="E2482">
        <v>0.08</v>
      </c>
      <c r="F2482">
        <v>-0.4</v>
      </c>
      <c r="G2482">
        <v>0</v>
      </c>
      <c r="H2482">
        <v>54.62</v>
      </c>
      <c r="I2482" s="14">
        <v>1998.3</v>
      </c>
      <c r="J2482">
        <v>0.02</v>
      </c>
      <c r="K2482">
        <f t="shared" si="261"/>
        <v>-2.3072795564299753E-2</v>
      </c>
      <c r="L2482">
        <f t="shared" si="259"/>
        <v>7.8324767875245106E-3</v>
      </c>
      <c r="M2482">
        <f t="shared" si="262"/>
        <v>-0.33333333333333331</v>
      </c>
      <c r="N2482">
        <f t="shared" si="263"/>
        <v>-2.3072795564299753E-2</v>
      </c>
      <c r="O2482">
        <f t="shared" si="260"/>
        <v>-3.0905272351824262E-2</v>
      </c>
      <c r="P2482" s="7" t="s">
        <v>2633</v>
      </c>
      <c r="R2482">
        <f t="shared" si="264"/>
        <v>1.2412191246019104E-2</v>
      </c>
    </row>
    <row r="2483" spans="1:18">
      <c r="A2483" s="7" t="s">
        <v>2634</v>
      </c>
      <c r="B2483">
        <v>-0.62</v>
      </c>
      <c r="C2483">
        <v>-0.32</v>
      </c>
      <c r="D2483">
        <v>-0.05</v>
      </c>
      <c r="E2483">
        <v>-0.02</v>
      </c>
      <c r="F2483">
        <v>-0.25</v>
      </c>
      <c r="G2483">
        <v>0</v>
      </c>
      <c r="H2483">
        <v>55.91</v>
      </c>
      <c r="I2483" s="14">
        <v>1982.77</v>
      </c>
      <c r="J2483">
        <v>0.03</v>
      </c>
      <c r="K2483">
        <f t="shared" si="261"/>
        <v>-1.0442477876106256E-2</v>
      </c>
      <c r="L2483">
        <f t="shared" si="259"/>
        <v>-5.7764918843297526E-3</v>
      </c>
      <c r="M2483">
        <f t="shared" si="262"/>
        <v>0.49999999999999989</v>
      </c>
      <c r="N2483">
        <f t="shared" si="263"/>
        <v>-1.0442477876106256E-2</v>
      </c>
      <c r="O2483">
        <f t="shared" si="260"/>
        <v>-4.665985991776503E-3</v>
      </c>
      <c r="P2483" s="7" t="s">
        <v>2634</v>
      </c>
      <c r="R2483">
        <f t="shared" si="264"/>
        <v>1.2000834494442055E-2</v>
      </c>
    </row>
    <row r="2484" spans="1:18">
      <c r="A2484" s="7" t="s">
        <v>2635</v>
      </c>
      <c r="B2484">
        <v>-0.97</v>
      </c>
      <c r="C2484">
        <v>-0.54</v>
      </c>
      <c r="D2484">
        <v>0.09</v>
      </c>
      <c r="E2484">
        <v>0.45</v>
      </c>
      <c r="F2484">
        <v>0.17</v>
      </c>
      <c r="G2484">
        <v>0</v>
      </c>
      <c r="H2484">
        <v>56.5</v>
      </c>
      <c r="I2484" s="14">
        <v>1994.29</v>
      </c>
      <c r="J2484">
        <v>0.02</v>
      </c>
      <c r="K2484">
        <f t="shared" si="261"/>
        <v>-5.9817030260380611E-3</v>
      </c>
      <c r="L2484">
        <f t="shared" si="259"/>
        <v>-8.0133306804616635E-3</v>
      </c>
      <c r="M2484">
        <f t="shared" si="262"/>
        <v>0</v>
      </c>
      <c r="N2484">
        <f t="shared" si="263"/>
        <v>-5.9817030260380611E-3</v>
      </c>
      <c r="O2484">
        <f t="shared" si="260"/>
        <v>2.0316276544236024E-3</v>
      </c>
      <c r="P2484" s="7" t="s">
        <v>2635</v>
      </c>
      <c r="R2484">
        <f t="shared" si="264"/>
        <v>1.205399544699548E-2</v>
      </c>
    </row>
    <row r="2485" spans="1:18">
      <c r="A2485" s="7" t="s">
        <v>2636</v>
      </c>
      <c r="B2485">
        <v>-0.18</v>
      </c>
      <c r="C2485">
        <v>-0.96</v>
      </c>
      <c r="D2485">
        <v>0.03</v>
      </c>
      <c r="E2485">
        <v>0.2</v>
      </c>
      <c r="F2485">
        <v>-0.06</v>
      </c>
      <c r="G2485">
        <v>0</v>
      </c>
      <c r="H2485">
        <v>56.84</v>
      </c>
      <c r="I2485" s="14">
        <v>2010.4</v>
      </c>
      <c r="J2485">
        <v>0.02</v>
      </c>
      <c r="K2485">
        <f t="shared" si="261"/>
        <v>-1.05448154657285E-3</v>
      </c>
      <c r="L2485">
        <f t="shared" si="259"/>
        <v>-4.7728899848848989E-4</v>
      </c>
      <c r="M2485">
        <f t="shared" si="262"/>
        <v>-0.33333333333333331</v>
      </c>
      <c r="N2485">
        <f t="shared" si="263"/>
        <v>-1.05448154657285E-3</v>
      </c>
      <c r="O2485">
        <f t="shared" si="260"/>
        <v>-5.7719254808436015E-4</v>
      </c>
      <c r="P2485" s="7" t="s">
        <v>2636</v>
      </c>
      <c r="R2485">
        <f t="shared" si="264"/>
        <v>1.2196917873425674E-2</v>
      </c>
    </row>
    <row r="2486" spans="1:18">
      <c r="A2486" s="7" t="s">
        <v>2637</v>
      </c>
      <c r="B2486">
        <v>0.5</v>
      </c>
      <c r="C2486">
        <v>0.02</v>
      </c>
      <c r="D2486">
        <v>0.01</v>
      </c>
      <c r="E2486">
        <v>-0.11</v>
      </c>
      <c r="F2486">
        <v>0</v>
      </c>
      <c r="G2486">
        <v>0</v>
      </c>
      <c r="H2486">
        <v>56.9</v>
      </c>
      <c r="I2486" s="14">
        <v>2011.36</v>
      </c>
      <c r="J2486">
        <v>0.03</v>
      </c>
      <c r="K2486">
        <f t="shared" si="261"/>
        <v>2.8198801550933482E-3</v>
      </c>
      <c r="L2486">
        <f t="shared" si="259"/>
        <v>4.8911604390553236E-3</v>
      </c>
      <c r="M2486">
        <f t="shared" si="262"/>
        <v>0.49999999999999989</v>
      </c>
      <c r="N2486">
        <f t="shared" si="263"/>
        <v>2.8198801550933482E-3</v>
      </c>
      <c r="O2486">
        <f t="shared" si="260"/>
        <v>-2.0712802839619755E-3</v>
      </c>
      <c r="P2486" s="7" t="s">
        <v>2637</v>
      </c>
      <c r="R2486">
        <f t="shared" si="264"/>
        <v>1.2390670707946409E-2</v>
      </c>
    </row>
    <row r="2487" spans="1:18">
      <c r="A2487" s="7" t="s">
        <v>2638</v>
      </c>
      <c r="B2487">
        <v>0.17</v>
      </c>
      <c r="C2487">
        <v>0.08</v>
      </c>
      <c r="D2487">
        <v>-0.22</v>
      </c>
      <c r="E2487">
        <v>-0.23</v>
      </c>
      <c r="F2487">
        <v>-0.15</v>
      </c>
      <c r="G2487">
        <v>0</v>
      </c>
      <c r="H2487">
        <v>56.74</v>
      </c>
      <c r="I2487" s="14">
        <v>2001.57</v>
      </c>
      <c r="J2487">
        <v>0.02</v>
      </c>
      <c r="K2487">
        <f t="shared" si="261"/>
        <v>-9.0813831645126797E-3</v>
      </c>
      <c r="L2487">
        <f t="shared" si="259"/>
        <v>1.2956607870013297E-3</v>
      </c>
      <c r="M2487">
        <f t="shared" si="262"/>
        <v>-0.33333333333333331</v>
      </c>
      <c r="N2487">
        <f t="shared" si="263"/>
        <v>-9.0813831645126797E-3</v>
      </c>
      <c r="O2487">
        <f t="shared" si="260"/>
        <v>-1.0377043951514009E-2</v>
      </c>
      <c r="P2487" s="7" t="s">
        <v>2638</v>
      </c>
      <c r="R2487">
        <f t="shared" si="264"/>
        <v>1.2584642623648471E-2</v>
      </c>
    </row>
    <row r="2488" spans="1:18">
      <c r="A2488" s="7" t="s">
        <v>2639</v>
      </c>
      <c r="B2488">
        <v>0.7</v>
      </c>
      <c r="C2488">
        <v>-0.4</v>
      </c>
      <c r="D2488">
        <v>-0.1</v>
      </c>
      <c r="E2488">
        <v>0.15</v>
      </c>
      <c r="F2488">
        <v>-0.15</v>
      </c>
      <c r="G2488">
        <v>0</v>
      </c>
      <c r="H2488">
        <v>57.26</v>
      </c>
      <c r="I2488" s="14">
        <v>1998.98</v>
      </c>
      <c r="J2488">
        <v>0.03</v>
      </c>
      <c r="K2488">
        <f t="shared" si="261"/>
        <v>-1.4966454498537838E-2</v>
      </c>
      <c r="L2488">
        <f t="shared" si="259"/>
        <v>7.484388623729246E-3</v>
      </c>
      <c r="M2488">
        <f t="shared" si="262"/>
        <v>0</v>
      </c>
      <c r="N2488">
        <f t="shared" si="263"/>
        <v>-1.4966454498537838E-2</v>
      </c>
      <c r="O2488">
        <f t="shared" si="260"/>
        <v>-2.2450843122267083E-2</v>
      </c>
      <c r="P2488" s="7" t="s">
        <v>2639</v>
      </c>
      <c r="R2488">
        <f t="shared" si="264"/>
        <v>1.2686710728749285E-2</v>
      </c>
    </row>
    <row r="2489" spans="1:18">
      <c r="A2489" s="7" t="s">
        <v>2640</v>
      </c>
      <c r="B2489">
        <v>-0.28000000000000003</v>
      </c>
      <c r="C2489">
        <v>-0.93</v>
      </c>
      <c r="D2489">
        <v>0.65</v>
      </c>
      <c r="E2489">
        <v>0.46</v>
      </c>
      <c r="F2489">
        <v>0.64</v>
      </c>
      <c r="G2489">
        <v>0</v>
      </c>
      <c r="H2489">
        <v>58.13</v>
      </c>
      <c r="I2489" s="14">
        <v>1984.13</v>
      </c>
      <c r="J2489">
        <v>0.03</v>
      </c>
      <c r="K2489">
        <f t="shared" si="261"/>
        <v>8.5010409437890691E-3</v>
      </c>
      <c r="L2489">
        <f t="shared" si="259"/>
        <v>-7.1013427077764961E-4</v>
      </c>
      <c r="M2489">
        <f t="shared" si="262"/>
        <v>0</v>
      </c>
      <c r="N2489">
        <f t="shared" si="263"/>
        <v>8.5010409437890691E-3</v>
      </c>
      <c r="O2489">
        <f t="shared" si="260"/>
        <v>9.2111752145667188E-3</v>
      </c>
      <c r="P2489" s="7" t="s">
        <v>2640</v>
      </c>
      <c r="R2489">
        <f t="shared" si="264"/>
        <v>1.2577352652202417E-2</v>
      </c>
    </row>
    <row r="2490" spans="1:18">
      <c r="A2490" s="7" t="s">
        <v>2641</v>
      </c>
      <c r="B2490">
        <v>-0.55000000000000004</v>
      </c>
      <c r="C2490">
        <v>-0.19</v>
      </c>
      <c r="D2490">
        <v>0.11</v>
      </c>
      <c r="E2490">
        <v>-0.06</v>
      </c>
      <c r="F2490">
        <v>0.14000000000000001</v>
      </c>
      <c r="G2490">
        <v>0</v>
      </c>
      <c r="H2490">
        <v>57.64</v>
      </c>
      <c r="I2490" s="14">
        <v>1985.54</v>
      </c>
      <c r="J2490">
        <v>0.03</v>
      </c>
      <c r="K2490">
        <f t="shared" si="261"/>
        <v>-3.8022813688212732E-3</v>
      </c>
      <c r="L2490">
        <f t="shared" si="259"/>
        <v>-5.9626023179554337E-3</v>
      </c>
      <c r="M2490">
        <f t="shared" si="262"/>
        <v>-0.99399999999999999</v>
      </c>
      <c r="N2490">
        <f t="shared" si="263"/>
        <v>-3.8022813688212732E-3</v>
      </c>
      <c r="O2490">
        <f t="shared" si="260"/>
        <v>2.1603209491341605E-3</v>
      </c>
      <c r="P2490" s="7" t="s">
        <v>2641</v>
      </c>
      <c r="R2490">
        <f t="shared" si="264"/>
        <v>1.2717508870938815E-2</v>
      </c>
    </row>
    <row r="2491" spans="1:18">
      <c r="A2491" s="7" t="s">
        <v>2642</v>
      </c>
      <c r="B2491">
        <v>0.19</v>
      </c>
      <c r="C2491">
        <v>0.49</v>
      </c>
      <c r="D2491">
        <v>0.2</v>
      </c>
      <c r="E2491">
        <v>-0.24</v>
      </c>
      <c r="F2491">
        <v>-0.02</v>
      </c>
      <c r="G2491">
        <v>0</v>
      </c>
      <c r="H2491">
        <v>57.86</v>
      </c>
      <c r="I2491" s="14">
        <v>1997.45</v>
      </c>
      <c r="J2491">
        <v>5</v>
      </c>
      <c r="K2491">
        <f t="shared" si="261"/>
        <v>-2.0318320352184265E-2</v>
      </c>
      <c r="L2491">
        <f t="shared" ref="L2491:L2516" si="265">(I2491-I2492)/I2492</f>
        <v>8.8190049556794434E-4</v>
      </c>
      <c r="M2491">
        <f t="shared" si="262"/>
        <v>165.66666666666666</v>
      </c>
      <c r="N2491">
        <f t="shared" si="263"/>
        <v>-2.0318320352184265E-2</v>
      </c>
      <c r="O2491">
        <f t="shared" si="260"/>
        <v>-2.1200220847752211E-2</v>
      </c>
      <c r="P2491" s="7" t="s">
        <v>2642</v>
      </c>
      <c r="R2491">
        <f t="shared" si="264"/>
        <v>1.293181617371832E-2</v>
      </c>
    </row>
    <row r="2492" spans="1:18">
      <c r="A2492" s="7" t="s">
        <v>2643</v>
      </c>
      <c r="B2492">
        <v>0.45</v>
      </c>
      <c r="C2492">
        <v>0.16</v>
      </c>
      <c r="D2492">
        <v>-0.41</v>
      </c>
      <c r="E2492">
        <v>-0.28999999999999998</v>
      </c>
      <c r="F2492">
        <v>-0.15</v>
      </c>
      <c r="G2492">
        <v>0</v>
      </c>
      <c r="H2492">
        <v>59.06</v>
      </c>
      <c r="I2492" s="14">
        <v>1995.69</v>
      </c>
      <c r="J2492">
        <v>0.03</v>
      </c>
      <c r="K2492">
        <f t="shared" si="261"/>
        <v>-5.7239057239056616E-3</v>
      </c>
      <c r="L2492">
        <f t="shared" si="265"/>
        <v>3.6460743095089619E-3</v>
      </c>
      <c r="M2492">
        <f t="shared" si="262"/>
        <v>0</v>
      </c>
      <c r="N2492">
        <f t="shared" si="263"/>
        <v>-5.7239057239056616E-3</v>
      </c>
      <c r="O2492">
        <f t="shared" si="260"/>
        <v>-9.3699800334146235E-3</v>
      </c>
      <c r="P2492" s="7" t="s">
        <v>2643</v>
      </c>
      <c r="R2492">
        <f t="shared" si="264"/>
        <v>1.2478720749660154E-2</v>
      </c>
    </row>
    <row r="2493" spans="1:18">
      <c r="A2493" s="7" t="s">
        <v>2644</v>
      </c>
      <c r="B2493">
        <v>-0.72</v>
      </c>
      <c r="C2493">
        <v>-0.42</v>
      </c>
      <c r="D2493">
        <v>-0.01</v>
      </c>
      <c r="E2493">
        <v>0.28999999999999998</v>
      </c>
      <c r="F2493">
        <v>0.13</v>
      </c>
      <c r="G2493">
        <v>0</v>
      </c>
      <c r="H2493">
        <v>59.4</v>
      </c>
      <c r="I2493" s="14">
        <v>1988.44</v>
      </c>
      <c r="J2493">
        <v>0.03</v>
      </c>
      <c r="K2493">
        <f t="shared" si="261"/>
        <v>-5.0479555779911055E-4</v>
      </c>
      <c r="L2493">
        <f t="shared" si="265"/>
        <v>-6.5449603805069643E-3</v>
      </c>
      <c r="M2493">
        <f t="shared" si="262"/>
        <v>-0.25000000000000006</v>
      </c>
      <c r="N2493">
        <f t="shared" si="263"/>
        <v>-5.0479555779911055E-4</v>
      </c>
      <c r="O2493">
        <f t="shared" si="260"/>
        <v>6.0401648227078539E-3</v>
      </c>
      <c r="P2493" s="7" t="s">
        <v>2644</v>
      </c>
      <c r="R2493">
        <f t="shared" si="264"/>
        <v>1.2648912864445652E-2</v>
      </c>
    </row>
    <row r="2494" spans="1:18">
      <c r="A2494" s="7" t="s">
        <v>2645</v>
      </c>
      <c r="B2494">
        <v>-0.22</v>
      </c>
      <c r="C2494">
        <v>0.48</v>
      </c>
      <c r="D2494">
        <v>-0.45</v>
      </c>
      <c r="E2494">
        <v>-0.39</v>
      </c>
      <c r="F2494">
        <v>-0.22</v>
      </c>
      <c r="G2494">
        <v>0</v>
      </c>
      <c r="H2494">
        <v>59.43</v>
      </c>
      <c r="I2494" s="14">
        <v>2001.54</v>
      </c>
      <c r="J2494">
        <v>0.04</v>
      </c>
      <c r="K2494">
        <f t="shared" si="261"/>
        <v>1.5376729882111712E-2</v>
      </c>
      <c r="L2494">
        <f t="shared" si="265"/>
        <v>-3.0731529952035268E-3</v>
      </c>
      <c r="M2494">
        <f t="shared" si="262"/>
        <v>0.33333333333333343</v>
      </c>
      <c r="N2494">
        <f t="shared" si="263"/>
        <v>1.5376729882111712E-2</v>
      </c>
      <c r="O2494">
        <f t="shared" si="260"/>
        <v>1.8449882877315239E-2</v>
      </c>
      <c r="P2494" s="7" t="s">
        <v>2645</v>
      </c>
      <c r="R2494">
        <f t="shared" si="264"/>
        <v>1.2912394015981045E-2</v>
      </c>
    </row>
    <row r="2495" spans="1:18">
      <c r="A2495" s="7" t="s">
        <v>2646</v>
      </c>
      <c r="B2495">
        <v>0.45</v>
      </c>
      <c r="C2495">
        <v>-0.28000000000000003</v>
      </c>
      <c r="D2495">
        <v>-0.03</v>
      </c>
      <c r="E2495">
        <v>0.13</v>
      </c>
      <c r="F2495">
        <v>0.03</v>
      </c>
      <c r="G2495">
        <v>0</v>
      </c>
      <c r="H2495">
        <v>58.53</v>
      </c>
      <c r="I2495" s="14">
        <v>2007.71</v>
      </c>
      <c r="J2495">
        <v>0.03</v>
      </c>
      <c r="K2495">
        <f t="shared" si="261"/>
        <v>-5.0994390617031642E-3</v>
      </c>
      <c r="L2495">
        <f t="shared" si="265"/>
        <v>5.0359172027131605E-3</v>
      </c>
      <c r="M2495">
        <f t="shared" si="262"/>
        <v>0</v>
      </c>
      <c r="N2495">
        <f t="shared" si="263"/>
        <v>-5.0994390617031642E-3</v>
      </c>
      <c r="O2495">
        <f t="shared" si="260"/>
        <v>-1.0135356264416324E-2</v>
      </c>
      <c r="P2495" s="7" t="s">
        <v>2646</v>
      </c>
      <c r="R2495">
        <f t="shared" si="264"/>
        <v>1.2867146678893857E-2</v>
      </c>
    </row>
    <row r="2496" spans="1:18">
      <c r="A2496" s="7" t="s">
        <v>2647</v>
      </c>
      <c r="B2496">
        <v>-0.17</v>
      </c>
      <c r="C2496">
        <v>-0.15</v>
      </c>
      <c r="D2496">
        <v>-0.18</v>
      </c>
      <c r="E2496">
        <v>0.18</v>
      </c>
      <c r="F2496">
        <v>0.01</v>
      </c>
      <c r="G2496">
        <v>0</v>
      </c>
      <c r="H2496">
        <v>58.83</v>
      </c>
      <c r="I2496" s="14">
        <v>1997.65</v>
      </c>
      <c r="J2496">
        <v>0.03</v>
      </c>
      <c r="K2496">
        <f t="shared" si="261"/>
        <v>-7.7584752909428383E-3</v>
      </c>
      <c r="L2496">
        <f t="shared" si="265"/>
        <v>-1.5344475988643769E-3</v>
      </c>
      <c r="M2496">
        <f t="shared" si="262"/>
        <v>0.49999999999999989</v>
      </c>
      <c r="N2496">
        <f t="shared" si="263"/>
        <v>-7.7584752909428383E-3</v>
      </c>
      <c r="O2496">
        <f t="shared" si="260"/>
        <v>-6.2240276920784614E-3</v>
      </c>
      <c r="P2496" s="7" t="s">
        <v>2647</v>
      </c>
      <c r="R2496">
        <f t="shared" si="264"/>
        <v>1.3094538801736789E-2</v>
      </c>
    </row>
    <row r="2497" spans="1:18">
      <c r="A2497" s="7" t="s">
        <v>123</v>
      </c>
      <c r="B2497">
        <v>-0.14000000000000001</v>
      </c>
      <c r="C2497">
        <v>-0.5</v>
      </c>
      <c r="D2497">
        <v>0.24</v>
      </c>
      <c r="E2497">
        <v>0.04</v>
      </c>
      <c r="F2497">
        <v>0.39</v>
      </c>
      <c r="G2497">
        <v>0</v>
      </c>
      <c r="H2497">
        <v>59.29</v>
      </c>
      <c r="I2497" s="14">
        <v>2000.72</v>
      </c>
      <c r="J2497">
        <v>0.02</v>
      </c>
      <c r="K2497">
        <f t="shared" si="261"/>
        <v>-4.3660789252728469E-3</v>
      </c>
      <c r="L2497">
        <f t="shared" si="265"/>
        <v>1.9932489958632664E-3</v>
      </c>
      <c r="M2497">
        <f t="shared" si="262"/>
        <v>-0.33333333333333331</v>
      </c>
      <c r="N2497">
        <f t="shared" si="263"/>
        <v>-4.3660789252728469E-3</v>
      </c>
      <c r="O2497">
        <f t="shared" si="260"/>
        <v>-6.3593279211361133E-3</v>
      </c>
      <c r="P2497" s="7" t="s">
        <v>123</v>
      </c>
      <c r="R2497">
        <f t="shared" si="264"/>
        <v>1.3249736178992373E-2</v>
      </c>
    </row>
    <row r="2498" spans="1:18">
      <c r="A2498" s="7" t="s">
        <v>2648</v>
      </c>
      <c r="B2498">
        <v>0.06</v>
      </c>
      <c r="C2498">
        <v>0.42</v>
      </c>
      <c r="D2498">
        <v>-0.09</v>
      </c>
      <c r="E2498">
        <v>-0.09</v>
      </c>
      <c r="F2498">
        <v>-0.2</v>
      </c>
      <c r="G2498">
        <v>0</v>
      </c>
      <c r="H2498">
        <v>59.55</v>
      </c>
      <c r="I2498" s="15">
        <v>1996.74</v>
      </c>
      <c r="J2498">
        <v>0.03</v>
      </c>
      <c r="K2498">
        <f t="shared" si="261"/>
        <v>-1.4399205561072567E-2</v>
      </c>
      <c r="L2498">
        <f t="shared" si="265"/>
        <v>-1.6898986060835759E-3</v>
      </c>
      <c r="M2498">
        <f t="shared" si="262"/>
        <v>0</v>
      </c>
      <c r="N2498">
        <f t="shared" si="263"/>
        <v>-1.4399205561072567E-2</v>
      </c>
      <c r="O2498">
        <f t="shared" si="260"/>
        <v>-1.2709306954988991E-2</v>
      </c>
      <c r="P2498" s="7" t="s">
        <v>2648</v>
      </c>
      <c r="R2498">
        <f t="shared" si="264"/>
        <v>1.351299382415797E-2</v>
      </c>
    </row>
    <row r="2499" spans="1:18">
      <c r="A2499" s="7" t="s">
        <v>2649</v>
      </c>
      <c r="B2499">
        <v>0.39</v>
      </c>
      <c r="C2499">
        <v>0.28999999999999998</v>
      </c>
      <c r="D2499">
        <v>0.09</v>
      </c>
      <c r="E2499">
        <v>-0.31</v>
      </c>
      <c r="F2499">
        <v>-0.16</v>
      </c>
      <c r="G2499">
        <v>0</v>
      </c>
      <c r="H2499">
        <v>60.42</v>
      </c>
      <c r="I2499" s="15">
        <v>2000.12</v>
      </c>
      <c r="J2499">
        <v>0.03</v>
      </c>
      <c r="K2499">
        <f t="shared" si="261"/>
        <v>6.66444518493833E-3</v>
      </c>
      <c r="L2499">
        <f t="shared" si="265"/>
        <v>4.9999500004954473E-5</v>
      </c>
      <c r="M2499">
        <f t="shared" si="262"/>
        <v>0</v>
      </c>
      <c r="N2499">
        <f t="shared" si="263"/>
        <v>6.66444518493833E-3</v>
      </c>
      <c r="O2499">
        <f t="shared" ref="O2499:O2516" si="266">K2499-L2499</f>
        <v>6.6144456849333757E-3</v>
      </c>
      <c r="P2499" s="7" t="s">
        <v>2649</v>
      </c>
      <c r="R2499">
        <f t="shared" si="264"/>
        <v>1.3286637544822576E-2</v>
      </c>
    </row>
    <row r="2500" spans="1:18">
      <c r="A2500" s="7" t="s">
        <v>2650</v>
      </c>
      <c r="B2500">
        <v>-0.19</v>
      </c>
      <c r="C2500">
        <v>-0.39</v>
      </c>
      <c r="D2500">
        <v>0.09</v>
      </c>
      <c r="E2500">
        <v>0.21</v>
      </c>
      <c r="F2500">
        <v>0</v>
      </c>
      <c r="G2500">
        <v>0</v>
      </c>
      <c r="H2500">
        <v>60.02</v>
      </c>
      <c r="I2500" s="15">
        <v>2000.02</v>
      </c>
      <c r="J2500">
        <v>0.03</v>
      </c>
      <c r="K2500">
        <f t="shared" ref="K2500:K2516" si="267">(H2500-H2501)/H2501</f>
        <v>-1.0061025894771555E-2</v>
      </c>
      <c r="L2500">
        <f t="shared" si="265"/>
        <v>1.0510931368622914E-3</v>
      </c>
      <c r="M2500">
        <f t="shared" ref="M2500:M2516" si="268">(J2500-J2501)/J2501</f>
        <v>0</v>
      </c>
      <c r="N2500">
        <f t="shared" ref="N2500:N2517" si="269">K2500-G2500</f>
        <v>-1.0061025894771555E-2</v>
      </c>
      <c r="O2500">
        <f t="shared" si="266"/>
        <v>-1.1112119031633847E-2</v>
      </c>
      <c r="P2500" s="7" t="s">
        <v>2650</v>
      </c>
      <c r="R2500">
        <f t="shared" ref="R2500:R2515" si="270">STDEV(N2500:N2600)</f>
        <v>1.3643384588024705E-2</v>
      </c>
    </row>
    <row r="2501" spans="1:18">
      <c r="A2501" s="7" t="s">
        <v>2651</v>
      </c>
      <c r="B2501">
        <v>0</v>
      </c>
      <c r="C2501">
        <v>-0.2</v>
      </c>
      <c r="D2501">
        <v>0.14000000000000001</v>
      </c>
      <c r="E2501">
        <v>0.14000000000000001</v>
      </c>
      <c r="F2501">
        <v>0.11</v>
      </c>
      <c r="G2501">
        <v>0</v>
      </c>
      <c r="H2501">
        <v>60.63</v>
      </c>
      <c r="I2501" s="16">
        <v>1997.92</v>
      </c>
      <c r="J2501">
        <v>0.03</v>
      </c>
      <c r="K2501">
        <f t="shared" si="267"/>
        <v>2.1487603305785545E-3</v>
      </c>
      <c r="L2501">
        <f t="shared" si="265"/>
        <v>4.7877690605511872E-3</v>
      </c>
      <c r="M2501">
        <f t="shared" si="268"/>
        <v>0.49999999999999989</v>
      </c>
      <c r="N2501">
        <f t="shared" si="269"/>
        <v>2.1487603305785545E-3</v>
      </c>
      <c r="O2501">
        <f t="shared" si="266"/>
        <v>-2.6390087299726327E-3</v>
      </c>
      <c r="P2501" s="7" t="s">
        <v>2651</v>
      </c>
      <c r="R2501">
        <f t="shared" si="270"/>
        <v>1.3660434321206342E-2</v>
      </c>
    </row>
    <row r="2502" spans="1:18">
      <c r="A2502" s="7" t="s">
        <v>2652</v>
      </c>
      <c r="B2502">
        <v>0.19</v>
      </c>
      <c r="C2502">
        <v>0.68</v>
      </c>
      <c r="D2502">
        <v>-0.33</v>
      </c>
      <c r="E2502">
        <v>-0.38</v>
      </c>
      <c r="F2502">
        <v>-0.18</v>
      </c>
      <c r="G2502">
        <v>0</v>
      </c>
      <c r="H2502">
        <v>60.5</v>
      </c>
      <c r="I2502" s="16">
        <v>1988.4</v>
      </c>
      <c r="J2502">
        <v>0.02</v>
      </c>
      <c r="K2502">
        <f t="shared" si="267"/>
        <v>2.3194168323393068E-3</v>
      </c>
      <c r="L2502">
        <f t="shared" si="265"/>
        <v>-1.9926017757744799E-3</v>
      </c>
      <c r="M2502">
        <f t="shared" si="268"/>
        <v>-0.99600000000000011</v>
      </c>
      <c r="N2502">
        <f t="shared" si="269"/>
        <v>2.3194168323393068E-3</v>
      </c>
      <c r="O2502">
        <f t="shared" si="266"/>
        <v>4.3120186081137867E-3</v>
      </c>
      <c r="P2502" s="7" t="s">
        <v>2652</v>
      </c>
      <c r="R2502">
        <f t="shared" si="270"/>
        <v>1.4102439382159859E-2</v>
      </c>
    </row>
    <row r="2503" spans="1:18">
      <c r="A2503" s="7" t="s">
        <v>2653</v>
      </c>
      <c r="B2503">
        <v>0.5</v>
      </c>
      <c r="C2503">
        <v>-0.2</v>
      </c>
      <c r="D2503">
        <v>0.03</v>
      </c>
      <c r="E2503">
        <v>-0.02</v>
      </c>
      <c r="F2503">
        <v>-0.08</v>
      </c>
      <c r="G2503">
        <v>0</v>
      </c>
      <c r="H2503">
        <v>60.36</v>
      </c>
      <c r="I2503" s="16">
        <v>1992.37</v>
      </c>
      <c r="J2503">
        <v>5</v>
      </c>
      <c r="K2503">
        <f t="shared" si="267"/>
        <v>-1.1583650504716247E-3</v>
      </c>
      <c r="L2503">
        <f t="shared" si="265"/>
        <v>2.9498970556402432E-3</v>
      </c>
      <c r="M2503">
        <f t="shared" si="268"/>
        <v>124</v>
      </c>
      <c r="N2503">
        <f t="shared" si="269"/>
        <v>-1.1583650504716247E-3</v>
      </c>
      <c r="O2503">
        <f t="shared" si="266"/>
        <v>-4.1082621061118681E-3</v>
      </c>
      <c r="P2503" s="7" t="s">
        <v>2653</v>
      </c>
      <c r="R2503">
        <f t="shared" si="270"/>
        <v>1.4591760968445585E-2</v>
      </c>
    </row>
    <row r="2504" spans="1:18">
      <c r="A2504" s="7" t="s">
        <v>2654</v>
      </c>
      <c r="B2504">
        <v>-0.1</v>
      </c>
      <c r="C2504">
        <v>0.27</v>
      </c>
      <c r="D2504">
        <v>-0.36</v>
      </c>
      <c r="E2504">
        <v>-0.06</v>
      </c>
      <c r="F2504">
        <v>-0.15</v>
      </c>
      <c r="G2504">
        <v>0</v>
      </c>
      <c r="H2504">
        <v>60.43</v>
      </c>
      <c r="I2504" s="16">
        <v>1986.51</v>
      </c>
      <c r="J2504">
        <v>0.04</v>
      </c>
      <c r="K2504">
        <f t="shared" si="267"/>
        <v>-5.1037207770826846E-3</v>
      </c>
      <c r="L2504">
        <f t="shared" si="265"/>
        <v>2.4777957206298354E-3</v>
      </c>
      <c r="M2504">
        <f t="shared" si="268"/>
        <v>0.33333333333333343</v>
      </c>
      <c r="N2504">
        <f t="shared" si="269"/>
        <v>-5.1037207770826846E-3</v>
      </c>
      <c r="O2504">
        <f t="shared" si="266"/>
        <v>-7.5815164977125205E-3</v>
      </c>
      <c r="P2504" s="7" t="s">
        <v>2654</v>
      </c>
      <c r="R2504">
        <f t="shared" si="270"/>
        <v>1.5073101571879136E-2</v>
      </c>
    </row>
    <row r="2505" spans="1:18">
      <c r="A2505" s="7" t="s">
        <v>2655</v>
      </c>
      <c r="B2505">
        <v>0.28000000000000003</v>
      </c>
      <c r="C2505">
        <v>-7.0000000000000007E-2</v>
      </c>
      <c r="D2505">
        <v>0.8</v>
      </c>
      <c r="E2505">
        <v>-0.1</v>
      </c>
      <c r="F2505">
        <v>0.22</v>
      </c>
      <c r="G2505">
        <v>0</v>
      </c>
      <c r="H2505">
        <v>60.74</v>
      </c>
      <c r="I2505" s="16">
        <v>1981.6</v>
      </c>
      <c r="J2505">
        <v>0.03</v>
      </c>
      <c r="K2505">
        <f t="shared" si="267"/>
        <v>8.4675410924789172E-3</v>
      </c>
      <c r="L2505">
        <f t="shared" si="265"/>
        <v>5.0006593161369649E-3</v>
      </c>
      <c r="M2505">
        <f t="shared" si="268"/>
        <v>0</v>
      </c>
      <c r="N2505">
        <f t="shared" si="269"/>
        <v>8.4675410924789172E-3</v>
      </c>
      <c r="O2505">
        <f t="shared" si="266"/>
        <v>3.4668817763419523E-3</v>
      </c>
      <c r="P2505" s="7" t="s">
        <v>2655</v>
      </c>
      <c r="R2505">
        <f t="shared" si="270"/>
        <v>1.5436347981318281E-2</v>
      </c>
    </row>
    <row r="2506" spans="1:18">
      <c r="A2506" s="7" t="s">
        <v>2656</v>
      </c>
      <c r="B2506">
        <v>0.19</v>
      </c>
      <c r="C2506">
        <v>-0.65</v>
      </c>
      <c r="D2506">
        <v>0.28000000000000003</v>
      </c>
      <c r="E2506">
        <v>0.02</v>
      </c>
      <c r="F2506">
        <v>0.27</v>
      </c>
      <c r="G2506">
        <v>0</v>
      </c>
      <c r="H2506">
        <v>60.23</v>
      </c>
      <c r="I2506" s="16">
        <v>1971.74</v>
      </c>
      <c r="J2506">
        <v>0.03</v>
      </c>
      <c r="K2506">
        <f t="shared" si="267"/>
        <v>4.0006667777962137E-3</v>
      </c>
      <c r="L2506">
        <f t="shared" si="265"/>
        <v>8.5317074667785459E-3</v>
      </c>
      <c r="M2506">
        <f t="shared" si="268"/>
        <v>1.9999999999999996</v>
      </c>
      <c r="N2506">
        <f t="shared" si="269"/>
        <v>4.0006667777962137E-3</v>
      </c>
      <c r="O2506">
        <f t="shared" si="266"/>
        <v>-4.5310406889823322E-3</v>
      </c>
      <c r="P2506" s="7" t="s">
        <v>2656</v>
      </c>
      <c r="R2506">
        <f t="shared" si="270"/>
        <v>1.6085309080041112E-2</v>
      </c>
    </row>
    <row r="2507" spans="1:18">
      <c r="A2507" s="7" t="s">
        <v>2657</v>
      </c>
      <c r="B2507">
        <v>0.49</v>
      </c>
      <c r="C2507">
        <v>-0.12</v>
      </c>
      <c r="D2507">
        <v>-7.0000000000000007E-2</v>
      </c>
      <c r="E2507">
        <v>0.24</v>
      </c>
      <c r="F2507">
        <v>-0.14000000000000001</v>
      </c>
      <c r="G2507">
        <v>0</v>
      </c>
      <c r="H2507">
        <v>59.99</v>
      </c>
      <c r="I2507" s="16">
        <v>1955.06</v>
      </c>
      <c r="J2507">
        <v>0.01</v>
      </c>
      <c r="K2507">
        <f t="shared" si="267"/>
        <v>8.9135553313151889E-3</v>
      </c>
      <c r="L2507">
        <f t="shared" si="265"/>
        <v>-6.137542323474986E-5</v>
      </c>
      <c r="M2507">
        <f t="shared" si="268"/>
        <v>-0.998</v>
      </c>
      <c r="N2507">
        <f t="shared" si="269"/>
        <v>8.9135553313151889E-3</v>
      </c>
      <c r="O2507">
        <f t="shared" si="266"/>
        <v>8.9749307545499389E-3</v>
      </c>
      <c r="P2507" s="7" t="s">
        <v>2657</v>
      </c>
      <c r="R2507">
        <f t="shared" si="270"/>
        <v>1.6868934384950959E-2</v>
      </c>
    </row>
    <row r="2508" spans="1:18">
      <c r="A2508" s="7" t="s">
        <v>2658</v>
      </c>
      <c r="B2508">
        <v>0.93</v>
      </c>
      <c r="C2508">
        <v>0.57999999999999996</v>
      </c>
      <c r="D2508">
        <v>-0.17</v>
      </c>
      <c r="E2508">
        <v>0</v>
      </c>
      <c r="F2508">
        <v>0.04</v>
      </c>
      <c r="G2508">
        <v>0</v>
      </c>
      <c r="H2508">
        <v>59.46</v>
      </c>
      <c r="I2508" s="16">
        <v>1955.18</v>
      </c>
      <c r="J2508">
        <v>5</v>
      </c>
      <c r="K2508">
        <f t="shared" si="267"/>
        <v>2.0222446916076412E-3</v>
      </c>
      <c r="L2508">
        <f t="shared" si="265"/>
        <v>4.3457713487301906E-3</v>
      </c>
      <c r="M2508">
        <f t="shared" si="268"/>
        <v>499</v>
      </c>
      <c r="N2508">
        <f t="shared" si="269"/>
        <v>2.0222446916076412E-3</v>
      </c>
      <c r="O2508">
        <f t="shared" si="266"/>
        <v>-2.3235266571225493E-3</v>
      </c>
      <c r="P2508" s="7" t="s">
        <v>2658</v>
      </c>
      <c r="R2508">
        <f t="shared" si="270"/>
        <v>1.772141713046383E-2</v>
      </c>
    </row>
    <row r="2509" spans="1:18">
      <c r="A2509" s="7" t="s">
        <v>2659</v>
      </c>
      <c r="B2509">
        <v>0</v>
      </c>
      <c r="C2509">
        <v>-0.15</v>
      </c>
      <c r="D2509">
        <v>-0.14000000000000001</v>
      </c>
      <c r="E2509">
        <v>0.18</v>
      </c>
      <c r="F2509">
        <v>-0.23</v>
      </c>
      <c r="G2509">
        <v>0</v>
      </c>
      <c r="H2509">
        <v>59.34</v>
      </c>
      <c r="I2509" s="16">
        <v>1946.72</v>
      </c>
      <c r="J2509">
        <v>0.01</v>
      </c>
      <c r="K2509">
        <f t="shared" si="267"/>
        <v>7.2992700729928167E-3</v>
      </c>
      <c r="L2509">
        <f t="shared" si="265"/>
        <v>6.7071751777634274E-3</v>
      </c>
      <c r="M2509">
        <f t="shared" si="268"/>
        <v>-0.66666666666666663</v>
      </c>
      <c r="N2509">
        <f t="shared" si="269"/>
        <v>7.2992700729928167E-3</v>
      </c>
      <c r="O2509">
        <f t="shared" si="266"/>
        <v>5.9209489522938936E-4</v>
      </c>
      <c r="P2509" s="7" t="s">
        <v>2659</v>
      </c>
      <c r="R2509">
        <f t="shared" si="270"/>
        <v>1.8776863420914166E-2</v>
      </c>
    </row>
    <row r="2510" spans="1:18">
      <c r="A2510" s="7" t="s">
        <v>2660</v>
      </c>
      <c r="B2510">
        <v>0.44</v>
      </c>
      <c r="C2510">
        <v>-0.25</v>
      </c>
      <c r="D2510">
        <v>0.02</v>
      </c>
      <c r="E2510">
        <v>-0.21</v>
      </c>
      <c r="F2510">
        <v>0.05</v>
      </c>
      <c r="G2510">
        <v>0</v>
      </c>
      <c r="H2510">
        <v>58.91</v>
      </c>
      <c r="I2510" s="16">
        <v>1933.75</v>
      </c>
      <c r="J2510">
        <v>0.03</v>
      </c>
      <c r="K2510">
        <f t="shared" si="267"/>
        <v>-2.110335659687609E-2</v>
      </c>
      <c r="L2510">
        <f t="shared" si="265"/>
        <v>-1.6366189620635198E-3</v>
      </c>
      <c r="M2510">
        <f t="shared" si="268"/>
        <v>-0.40000000000000008</v>
      </c>
      <c r="N2510">
        <f t="shared" si="269"/>
        <v>-2.110335659687609E-2</v>
      </c>
      <c r="O2510">
        <f t="shared" si="266"/>
        <v>-1.9466737634812572E-2</v>
      </c>
      <c r="P2510" s="7" t="s">
        <v>2660</v>
      </c>
      <c r="R2510">
        <f t="shared" si="270"/>
        <v>2.004361675434959E-2</v>
      </c>
    </row>
    <row r="2511" spans="1:18">
      <c r="A2511" s="7" t="s">
        <v>2661</v>
      </c>
      <c r="B2511">
        <v>0.69</v>
      </c>
      <c r="C2511">
        <v>-0.15</v>
      </c>
      <c r="D2511">
        <v>-0.23</v>
      </c>
      <c r="E2511">
        <v>-0.39</v>
      </c>
      <c r="F2511">
        <v>-0.16</v>
      </c>
      <c r="G2511">
        <v>0</v>
      </c>
      <c r="H2511">
        <v>60.18</v>
      </c>
      <c r="I2511" s="16">
        <v>1936.92</v>
      </c>
      <c r="J2511">
        <v>0.05</v>
      </c>
      <c r="K2511">
        <f t="shared" si="267"/>
        <v>1.6039169339861607E-2</v>
      </c>
      <c r="L2511">
        <f t="shared" si="265"/>
        <v>2.7593847555641491E-3</v>
      </c>
      <c r="M2511">
        <f t="shared" si="268"/>
        <v>0.25000000000000006</v>
      </c>
      <c r="N2511">
        <f t="shared" si="269"/>
        <v>1.6039169339861607E-2</v>
      </c>
      <c r="O2511">
        <f t="shared" si="266"/>
        <v>1.3279784584297457E-2</v>
      </c>
      <c r="P2511" s="7" t="s">
        <v>2661</v>
      </c>
      <c r="R2511">
        <f t="shared" si="270"/>
        <v>1.8611794623846253E-2</v>
      </c>
    </row>
    <row r="2512" spans="1:18">
      <c r="A2512" s="7" t="s">
        <v>2662</v>
      </c>
      <c r="B2512">
        <v>-0.23</v>
      </c>
      <c r="C2512">
        <v>-0.56000000000000005</v>
      </c>
      <c r="D2512">
        <v>0.24</v>
      </c>
      <c r="E2512">
        <v>0.06</v>
      </c>
      <c r="F2512">
        <v>0.01</v>
      </c>
      <c r="G2512">
        <v>0</v>
      </c>
      <c r="H2512">
        <v>59.23</v>
      </c>
      <c r="I2512" s="16">
        <v>1931.59</v>
      </c>
      <c r="J2512">
        <v>0.04</v>
      </c>
      <c r="K2512">
        <f t="shared" si="267"/>
        <v>4.0949033391915614E-2</v>
      </c>
      <c r="L2512">
        <f t="shared" si="265"/>
        <v>1.153139188403671E-2</v>
      </c>
      <c r="M2512">
        <f t="shared" si="268"/>
        <v>0</v>
      </c>
      <c r="N2512">
        <f t="shared" si="269"/>
        <v>4.0949033391915614E-2</v>
      </c>
      <c r="O2512">
        <f t="shared" si="266"/>
        <v>2.9417641507878903E-2</v>
      </c>
      <c r="P2512" s="7" t="s">
        <v>2662</v>
      </c>
      <c r="R2512">
        <f t="shared" si="270"/>
        <v>2.0001377527612895E-2</v>
      </c>
    </row>
    <row r="2513" spans="1:18">
      <c r="A2513" s="7" t="s">
        <v>2663</v>
      </c>
      <c r="B2513">
        <v>0.4</v>
      </c>
      <c r="C2513">
        <v>0.55000000000000004</v>
      </c>
      <c r="D2513">
        <v>-0.27</v>
      </c>
      <c r="E2513">
        <v>-0.16</v>
      </c>
      <c r="F2513">
        <v>-0.26</v>
      </c>
      <c r="G2513">
        <v>0</v>
      </c>
      <c r="H2513">
        <v>56.9</v>
      </c>
      <c r="I2513" s="16">
        <v>1909.57</v>
      </c>
      <c r="J2513">
        <v>0.04</v>
      </c>
      <c r="K2513">
        <f t="shared" si="267"/>
        <v>-1.3009540329575022E-2</v>
      </c>
      <c r="L2513">
        <f t="shared" si="265"/>
        <v>-5.5565970920302011E-3</v>
      </c>
      <c r="M2513">
        <f t="shared" si="268"/>
        <v>0.33333333333333343</v>
      </c>
      <c r="N2513">
        <f t="shared" si="269"/>
        <v>-1.3009540329575022E-2</v>
      </c>
      <c r="O2513">
        <f t="shared" si="266"/>
        <v>-7.4529432375448207E-3</v>
      </c>
      <c r="P2513" s="7" t="s">
        <v>2663</v>
      </c>
      <c r="R2513">
        <f t="shared" si="270"/>
        <v>1.1995605580237413E-2</v>
      </c>
    </row>
    <row r="2514" spans="1:18">
      <c r="A2514" s="7" t="s">
        <v>2664</v>
      </c>
      <c r="B2514">
        <v>1.1200000000000001</v>
      </c>
      <c r="C2514">
        <v>-0.16</v>
      </c>
      <c r="D2514">
        <v>-0.15</v>
      </c>
      <c r="E2514">
        <v>0.34</v>
      </c>
      <c r="F2514">
        <v>0.15</v>
      </c>
      <c r="G2514">
        <v>0</v>
      </c>
      <c r="H2514">
        <v>57.65</v>
      </c>
      <c r="I2514" s="16">
        <v>1920.24</v>
      </c>
      <c r="J2514">
        <v>0.03</v>
      </c>
      <c r="K2514">
        <f t="shared" si="267"/>
        <v>1.158097911914365E-2</v>
      </c>
      <c r="L2514">
        <f t="shared" si="265"/>
        <v>1.5623291202510513E-5</v>
      </c>
      <c r="M2514">
        <f t="shared" si="268"/>
        <v>0</v>
      </c>
      <c r="N2514">
        <f t="shared" si="269"/>
        <v>1.158097911914365E-2</v>
      </c>
      <c r="O2514">
        <f t="shared" si="266"/>
        <v>1.1565355827941139E-2</v>
      </c>
      <c r="P2514" s="7" t="s">
        <v>2664</v>
      </c>
      <c r="R2514">
        <f t="shared" si="270"/>
        <v>1.1206950908682612E-2</v>
      </c>
    </row>
    <row r="2515" spans="1:18">
      <c r="A2515" s="7" t="s">
        <v>2665</v>
      </c>
      <c r="B2515">
        <v>-0.52</v>
      </c>
      <c r="C2515">
        <v>-0.05</v>
      </c>
      <c r="D2515">
        <v>-0.15</v>
      </c>
      <c r="E2515">
        <v>0.05</v>
      </c>
      <c r="F2515">
        <v>-0.04</v>
      </c>
      <c r="G2515">
        <v>0</v>
      </c>
      <c r="H2515">
        <v>56.99</v>
      </c>
      <c r="I2515" s="16">
        <v>1920.21</v>
      </c>
      <c r="J2515">
        <v>0.03</v>
      </c>
      <c r="K2515">
        <f t="shared" si="267"/>
        <v>-1.196255201109566E-2</v>
      </c>
      <c r="L2515">
        <f t="shared" si="265"/>
        <v>-9.6854547986322641E-3</v>
      </c>
      <c r="M2515">
        <f t="shared" si="268"/>
        <v>-0.25000000000000006</v>
      </c>
      <c r="N2515">
        <f t="shared" si="269"/>
        <v>-1.196255201109566E-2</v>
      </c>
      <c r="O2515">
        <f t="shared" si="266"/>
        <v>-2.2770972124633963E-3</v>
      </c>
      <c r="P2515" s="7" t="s">
        <v>2665</v>
      </c>
      <c r="R2515">
        <f t="shared" si="270"/>
        <v>1.1681169945040015E-2</v>
      </c>
    </row>
    <row r="2516" spans="1:18">
      <c r="A2516" s="7" t="s">
        <v>2666</v>
      </c>
      <c r="B2516">
        <v>0.02</v>
      </c>
      <c r="C2516">
        <v>0.4</v>
      </c>
      <c r="D2516">
        <v>0.19</v>
      </c>
      <c r="E2516">
        <v>-0.03</v>
      </c>
      <c r="F2516">
        <v>0.28000000000000003</v>
      </c>
      <c r="G2516">
        <v>0</v>
      </c>
      <c r="H2516">
        <v>57.68</v>
      </c>
      <c r="I2516" s="16">
        <v>1938.99</v>
      </c>
      <c r="J2516">
        <v>0.04</v>
      </c>
      <c r="K2516">
        <f t="shared" si="267"/>
        <v>1.1397510082412739E-2</v>
      </c>
      <c r="L2516">
        <f t="shared" si="265"/>
        <v>7.1890502038801747E-3</v>
      </c>
      <c r="M2516">
        <f t="shared" si="268"/>
        <v>1</v>
      </c>
      <c r="N2516">
        <f t="shared" si="269"/>
        <v>1.1397510082412739E-2</v>
      </c>
      <c r="O2516">
        <f t="shared" si="266"/>
        <v>4.2084598785325647E-3</v>
      </c>
      <c r="P2516" s="7" t="s">
        <v>2666</v>
      </c>
    </row>
    <row r="2517" spans="1:18">
      <c r="A2517" s="7" t="s">
        <v>2667</v>
      </c>
      <c r="B2517">
        <v>-0.84</v>
      </c>
      <c r="C2517">
        <v>0.72</v>
      </c>
      <c r="D2517">
        <v>-0.18</v>
      </c>
      <c r="E2517">
        <v>-0.16</v>
      </c>
      <c r="F2517">
        <v>0.02</v>
      </c>
      <c r="G2517">
        <v>0</v>
      </c>
      <c r="H2517">
        <v>57.03</v>
      </c>
      <c r="I2517" s="16">
        <v>1925.15</v>
      </c>
      <c r="J2517">
        <v>0.02</v>
      </c>
      <c r="N2517">
        <f t="shared" si="269"/>
        <v>0</v>
      </c>
      <c r="P2517" s="7" t="s">
        <v>2667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16706-7D47-4F76-A364-EE6CB4C3E506}">
  <dimension ref="A2:B2517"/>
  <sheetViews>
    <sheetView workbookViewId="0">
      <selection activeCell="Q3" sqref="Q3"/>
    </sheetView>
  </sheetViews>
  <sheetFormatPr defaultRowHeight="12.9"/>
  <cols>
    <col min="1" max="1" width="9.875" bestFit="1" customWidth="1"/>
  </cols>
  <sheetData>
    <row r="2" spans="1:2" ht="27.2">
      <c r="A2" s="2" t="s">
        <v>1</v>
      </c>
      <c r="B2" s="2" t="s">
        <v>2707</v>
      </c>
    </row>
    <row r="3" spans="1:2">
      <c r="A3" s="7" t="s">
        <v>273</v>
      </c>
      <c r="B3">
        <v>11.11</v>
      </c>
    </row>
    <row r="4" spans="1:2">
      <c r="A4" s="7" t="s">
        <v>4</v>
      </c>
      <c r="B4">
        <v>11.42</v>
      </c>
    </row>
    <row r="5" spans="1:2">
      <c r="A5" s="7" t="s">
        <v>274</v>
      </c>
      <c r="B5">
        <v>11.24</v>
      </c>
    </row>
    <row r="6" spans="1:2">
      <c r="A6" s="7" t="s">
        <v>275</v>
      </c>
      <c r="B6">
        <v>11.06</v>
      </c>
    </row>
    <row r="7" spans="1:2">
      <c r="A7" s="7" t="s">
        <v>276</v>
      </c>
      <c r="B7">
        <v>11.19</v>
      </c>
    </row>
    <row r="8" spans="1:2">
      <c r="A8" s="7" t="s">
        <v>277</v>
      </c>
      <c r="B8">
        <v>11.46</v>
      </c>
    </row>
    <row r="9" spans="1:2">
      <c r="A9" s="7" t="s">
        <v>278</v>
      </c>
      <c r="B9">
        <v>11.65</v>
      </c>
    </row>
    <row r="10" spans="1:2">
      <c r="A10" s="7" t="s">
        <v>279</v>
      </c>
      <c r="B10">
        <v>11.74</v>
      </c>
    </row>
    <row r="11" spans="1:2">
      <c r="A11" s="7" t="s">
        <v>280</v>
      </c>
      <c r="B11">
        <v>11.54</v>
      </c>
    </row>
    <row r="12" spans="1:2">
      <c r="A12" s="7" t="s">
        <v>281</v>
      </c>
      <c r="B12">
        <v>11.52</v>
      </c>
    </row>
    <row r="13" spans="1:2">
      <c r="A13" s="7" t="s">
        <v>282</v>
      </c>
      <c r="B13">
        <v>11.63</v>
      </c>
    </row>
    <row r="14" spans="1:2">
      <c r="A14" s="7" t="s">
        <v>283</v>
      </c>
      <c r="B14">
        <v>11.87</v>
      </c>
    </row>
    <row r="15" spans="1:2">
      <c r="A15" s="7" t="s">
        <v>284</v>
      </c>
      <c r="B15">
        <v>11.95</v>
      </c>
    </row>
    <row r="16" spans="1:2">
      <c r="A16" s="7" t="s">
        <v>285</v>
      </c>
      <c r="B16">
        <v>11.58</v>
      </c>
    </row>
    <row r="17" spans="1:2">
      <c r="A17" s="7" t="s">
        <v>286</v>
      </c>
      <c r="B17">
        <v>11.56</v>
      </c>
    </row>
    <row r="18" spans="1:2">
      <c r="A18" s="7" t="s">
        <v>287</v>
      </c>
      <c r="B18">
        <v>11.73</v>
      </c>
    </row>
    <row r="19" spans="1:2">
      <c r="A19" s="7" t="s">
        <v>288</v>
      </c>
      <c r="B19">
        <v>11.7</v>
      </c>
    </row>
    <row r="20" spans="1:2">
      <c r="A20" s="7" t="s">
        <v>289</v>
      </c>
      <c r="B20">
        <v>11.53</v>
      </c>
    </row>
    <row r="21" spans="1:2">
      <c r="A21" s="7" t="s">
        <v>290</v>
      </c>
      <c r="B21">
        <v>11.18</v>
      </c>
    </row>
    <row r="22" spans="1:2">
      <c r="A22" s="7" t="s">
        <v>291</v>
      </c>
      <c r="B22">
        <v>11.81</v>
      </c>
    </row>
    <row r="23" spans="1:2">
      <c r="A23" s="7" t="s">
        <v>292</v>
      </c>
      <c r="B23">
        <v>11.46</v>
      </c>
    </row>
    <row r="24" spans="1:2">
      <c r="A24" s="7" t="s">
        <v>293</v>
      </c>
      <c r="B24">
        <v>10.72</v>
      </c>
    </row>
    <row r="25" spans="1:2">
      <c r="A25" s="7" t="s">
        <v>294</v>
      </c>
      <c r="B25">
        <v>10.14</v>
      </c>
    </row>
    <row r="26" spans="1:2">
      <c r="A26" s="7" t="s">
        <v>5</v>
      </c>
      <c r="B26">
        <v>10.39</v>
      </c>
    </row>
    <row r="27" spans="1:2">
      <c r="A27" s="7" t="s">
        <v>295</v>
      </c>
      <c r="B27">
        <v>10.26</v>
      </c>
    </row>
    <row r="28" spans="1:2">
      <c r="A28" s="7" t="s">
        <v>296</v>
      </c>
      <c r="B28">
        <v>9.9700000000000006</v>
      </c>
    </row>
    <row r="29" spans="1:2">
      <c r="A29" s="7" t="s">
        <v>297</v>
      </c>
      <c r="B29">
        <v>10.11</v>
      </c>
    </row>
    <row r="30" spans="1:2">
      <c r="A30" s="7" t="s">
        <v>298</v>
      </c>
      <c r="B30">
        <v>10.29</v>
      </c>
    </row>
    <row r="31" spans="1:2">
      <c r="A31" s="7" t="s">
        <v>299</v>
      </c>
      <c r="B31">
        <v>10.15</v>
      </c>
    </row>
    <row r="32" spans="1:2">
      <c r="A32" s="7" t="s">
        <v>300</v>
      </c>
      <c r="B32">
        <v>10.06</v>
      </c>
    </row>
    <row r="33" spans="1:2">
      <c r="A33" s="7" t="s">
        <v>301</v>
      </c>
      <c r="B33">
        <v>9.61</v>
      </c>
    </row>
    <row r="34" spans="1:2">
      <c r="A34" s="7" t="s">
        <v>302</v>
      </c>
      <c r="B34">
        <v>9.83</v>
      </c>
    </row>
    <row r="35" spans="1:2">
      <c r="A35" s="7" t="s">
        <v>303</v>
      </c>
      <c r="B35">
        <v>10.17</v>
      </c>
    </row>
    <row r="36" spans="1:2">
      <c r="A36" s="7" t="s">
        <v>304</v>
      </c>
      <c r="B36">
        <v>10.35</v>
      </c>
    </row>
    <row r="37" spans="1:2">
      <c r="A37" s="7" t="s">
        <v>305</v>
      </c>
      <c r="B37">
        <v>11.12</v>
      </c>
    </row>
    <row r="38" spans="1:2">
      <c r="A38" s="7" t="s">
        <v>306</v>
      </c>
      <c r="B38">
        <v>11.04</v>
      </c>
    </row>
    <row r="39" spans="1:2">
      <c r="A39" s="7" t="s">
        <v>307</v>
      </c>
      <c r="B39">
        <v>11.98</v>
      </c>
    </row>
    <row r="40" spans="1:2">
      <c r="A40" s="7" t="s">
        <v>308</v>
      </c>
      <c r="B40">
        <v>12.01</v>
      </c>
    </row>
    <row r="41" spans="1:2">
      <c r="A41" s="7" t="s">
        <v>309</v>
      </c>
      <c r="B41">
        <v>11.97</v>
      </c>
    </row>
    <row r="42" spans="1:2">
      <c r="A42" s="7" t="s">
        <v>310</v>
      </c>
      <c r="B42">
        <v>12.08</v>
      </c>
    </row>
    <row r="43" spans="1:2">
      <c r="A43" s="7" t="s">
        <v>311</v>
      </c>
      <c r="B43">
        <v>12.24</v>
      </c>
    </row>
    <row r="44" spans="1:2">
      <c r="A44" s="7" t="s">
        <v>312</v>
      </c>
      <c r="B44">
        <v>12.8</v>
      </c>
    </row>
    <row r="45" spans="1:2">
      <c r="A45" s="7" t="s">
        <v>6</v>
      </c>
      <c r="B45">
        <v>11.91</v>
      </c>
    </row>
    <row r="46" spans="1:2">
      <c r="A46" s="7" t="s">
        <v>313</v>
      </c>
      <c r="B46">
        <v>11.82</v>
      </c>
    </row>
    <row r="47" spans="1:2">
      <c r="A47" s="7" t="s">
        <v>314</v>
      </c>
      <c r="B47">
        <v>11.7</v>
      </c>
    </row>
    <row r="48" spans="1:2">
      <c r="A48" s="7" t="s">
        <v>315</v>
      </c>
      <c r="B48">
        <v>12.01</v>
      </c>
    </row>
    <row r="49" spans="1:2">
      <c r="A49" s="7" t="s">
        <v>316</v>
      </c>
      <c r="B49">
        <v>11.96</v>
      </c>
    </row>
    <row r="50" spans="1:2">
      <c r="A50" s="7" t="s">
        <v>317</v>
      </c>
      <c r="B50">
        <v>11.79</v>
      </c>
    </row>
    <row r="51" spans="1:2">
      <c r="A51" s="7" t="s">
        <v>318</v>
      </c>
      <c r="B51">
        <v>12.2</v>
      </c>
    </row>
    <row r="52" spans="1:2">
      <c r="A52" s="7" t="s">
        <v>319</v>
      </c>
      <c r="B52">
        <v>12.1</v>
      </c>
    </row>
    <row r="53" spans="1:2">
      <c r="A53" s="7" t="s">
        <v>320</v>
      </c>
      <c r="B53">
        <v>12.02</v>
      </c>
    </row>
    <row r="54" spans="1:2">
      <c r="A54" s="7" t="s">
        <v>321</v>
      </c>
      <c r="B54">
        <v>12.02</v>
      </c>
    </row>
    <row r="55" spans="1:2">
      <c r="A55" s="7" t="s">
        <v>322</v>
      </c>
      <c r="B55">
        <v>12.64</v>
      </c>
    </row>
    <row r="56" spans="1:2">
      <c r="A56" s="7" t="s">
        <v>323</v>
      </c>
      <c r="B56">
        <v>12.56</v>
      </c>
    </row>
    <row r="57" spans="1:2">
      <c r="A57" s="7" t="s">
        <v>324</v>
      </c>
      <c r="B57">
        <v>12.33</v>
      </c>
    </row>
    <row r="58" spans="1:2">
      <c r="A58" s="7" t="s">
        <v>325</v>
      </c>
      <c r="B58">
        <v>13.01</v>
      </c>
    </row>
    <row r="59" spans="1:2">
      <c r="A59" s="7" t="s">
        <v>326</v>
      </c>
      <c r="B59">
        <v>13.05</v>
      </c>
    </row>
    <row r="60" spans="1:2">
      <c r="A60" s="7" t="s">
        <v>327</v>
      </c>
      <c r="B60">
        <v>13.08</v>
      </c>
    </row>
    <row r="61" spans="1:2">
      <c r="A61" s="7" t="s">
        <v>328</v>
      </c>
      <c r="B61">
        <v>12.82</v>
      </c>
    </row>
    <row r="62" spans="1:2">
      <c r="A62" s="7" t="s">
        <v>329</v>
      </c>
      <c r="B62">
        <v>12.89</v>
      </c>
    </row>
    <row r="63" spans="1:2">
      <c r="A63" s="7" t="s">
        <v>330</v>
      </c>
      <c r="B63">
        <v>13.29</v>
      </c>
    </row>
    <row r="64" spans="1:2">
      <c r="A64" s="7" t="s">
        <v>331</v>
      </c>
      <c r="B64">
        <v>12.89</v>
      </c>
    </row>
    <row r="65" spans="1:2">
      <c r="A65" s="7" t="s">
        <v>332</v>
      </c>
      <c r="B65">
        <v>13.86</v>
      </c>
    </row>
    <row r="66" spans="1:2">
      <c r="A66" s="7" t="s">
        <v>333</v>
      </c>
      <c r="B66">
        <v>12.26</v>
      </c>
    </row>
    <row r="67" spans="1:2">
      <c r="A67" s="7" t="s">
        <v>7</v>
      </c>
      <c r="B67">
        <v>11.39</v>
      </c>
    </row>
    <row r="68" spans="1:2">
      <c r="A68" s="7" t="s">
        <v>334</v>
      </c>
      <c r="B68">
        <v>12.25</v>
      </c>
    </row>
    <row r="69" spans="1:2">
      <c r="A69" s="7" t="s">
        <v>335</v>
      </c>
      <c r="B69">
        <v>11.91</v>
      </c>
    </row>
    <row r="70" spans="1:2">
      <c r="A70" s="7" t="s">
        <v>336</v>
      </c>
      <c r="B70">
        <v>12.18</v>
      </c>
    </row>
    <row r="71" spans="1:2">
      <c r="A71" s="7" t="s">
        <v>337</v>
      </c>
      <c r="B71">
        <v>12.68</v>
      </c>
    </row>
    <row r="72" spans="1:2">
      <c r="A72" s="7" t="s">
        <v>338</v>
      </c>
      <c r="B72">
        <v>12.74</v>
      </c>
    </row>
    <row r="73" spans="1:2">
      <c r="A73" s="7" t="s">
        <v>339</v>
      </c>
      <c r="B73">
        <v>12.38</v>
      </c>
    </row>
    <row r="74" spans="1:2">
      <c r="A74" s="7" t="s">
        <v>340</v>
      </c>
      <c r="B74">
        <v>12.44</v>
      </c>
    </row>
    <row r="75" spans="1:2">
      <c r="A75" s="7" t="s">
        <v>341</v>
      </c>
      <c r="B75">
        <v>10.97</v>
      </c>
    </row>
    <row r="76" spans="1:2">
      <c r="A76" s="7" t="s">
        <v>342</v>
      </c>
      <c r="B76">
        <v>10.43</v>
      </c>
    </row>
    <row r="77" spans="1:2">
      <c r="A77" s="7" t="s">
        <v>343</v>
      </c>
      <c r="B77">
        <v>10.9</v>
      </c>
    </row>
    <row r="78" spans="1:2">
      <c r="A78" s="7" t="s">
        <v>344</v>
      </c>
      <c r="B78">
        <v>10.96</v>
      </c>
    </row>
    <row r="79" spans="1:2">
      <c r="A79" s="7" t="s">
        <v>345</v>
      </c>
      <c r="B79">
        <v>11.27</v>
      </c>
    </row>
    <row r="80" spans="1:2">
      <c r="A80" s="7" t="s">
        <v>346</v>
      </c>
      <c r="B80">
        <v>10.5</v>
      </c>
    </row>
    <row r="81" spans="1:2">
      <c r="A81" s="7" t="s">
        <v>347</v>
      </c>
      <c r="B81">
        <v>10.97</v>
      </c>
    </row>
    <row r="82" spans="1:2">
      <c r="A82" s="7" t="s">
        <v>348</v>
      </c>
      <c r="B82">
        <v>11.06</v>
      </c>
    </row>
    <row r="83" spans="1:2">
      <c r="A83" s="7" t="s">
        <v>349</v>
      </c>
      <c r="B83">
        <v>11.97</v>
      </c>
    </row>
    <row r="84" spans="1:2">
      <c r="A84" s="7" t="s">
        <v>350</v>
      </c>
      <c r="B84">
        <v>12.37</v>
      </c>
    </row>
    <row r="85" spans="1:2">
      <c r="A85" s="7" t="s">
        <v>351</v>
      </c>
      <c r="B85">
        <v>13.52</v>
      </c>
    </row>
    <row r="86" spans="1:2">
      <c r="A86" s="7" t="s">
        <v>352</v>
      </c>
      <c r="B86">
        <v>11.76</v>
      </c>
    </row>
    <row r="87" spans="1:2">
      <c r="A87" s="7" t="s">
        <v>353</v>
      </c>
      <c r="B87">
        <v>11.75</v>
      </c>
    </row>
    <row r="88" spans="1:2">
      <c r="A88" s="7" t="s">
        <v>8</v>
      </c>
      <c r="B88">
        <v>11.77</v>
      </c>
    </row>
    <row r="89" spans="1:2">
      <c r="A89" s="7" t="s">
        <v>354</v>
      </c>
      <c r="B89">
        <v>11.7</v>
      </c>
    </row>
    <row r="90" spans="1:2">
      <c r="A90" s="7" t="s">
        <v>355</v>
      </c>
      <c r="B90">
        <v>11.37</v>
      </c>
    </row>
    <row r="91" spans="1:2">
      <c r="A91" s="7" t="s">
        <v>356</v>
      </c>
      <c r="B91">
        <v>11.45</v>
      </c>
    </row>
    <row r="92" spans="1:2">
      <c r="A92" s="7" t="s">
        <v>357</v>
      </c>
      <c r="B92">
        <v>11.25</v>
      </c>
    </row>
    <row r="93" spans="1:2">
      <c r="A93" s="7" t="s">
        <v>358</v>
      </c>
      <c r="B93">
        <v>11.82</v>
      </c>
    </row>
    <row r="94" spans="1:2">
      <c r="A94" s="7" t="s">
        <v>359</v>
      </c>
      <c r="B94">
        <v>12.51</v>
      </c>
    </row>
    <row r="95" spans="1:2">
      <c r="A95" s="7" t="s">
        <v>360</v>
      </c>
      <c r="B95">
        <v>11.19</v>
      </c>
    </row>
    <row r="96" spans="1:2">
      <c r="A96" s="7" t="s">
        <v>361</v>
      </c>
      <c r="B96">
        <v>11.2</v>
      </c>
    </row>
    <row r="97" spans="1:2">
      <c r="A97" s="7" t="s">
        <v>362</v>
      </c>
      <c r="B97">
        <v>11.21</v>
      </c>
    </row>
    <row r="98" spans="1:2">
      <c r="A98" s="7" t="s">
        <v>363</v>
      </c>
      <c r="B98">
        <v>11.26</v>
      </c>
    </row>
    <row r="99" spans="1:2">
      <c r="A99" s="7" t="s">
        <v>364</v>
      </c>
      <c r="B99">
        <v>11.68</v>
      </c>
    </row>
    <row r="100" spans="1:2">
      <c r="A100" s="7" t="s">
        <v>365</v>
      </c>
      <c r="B100">
        <v>11.59</v>
      </c>
    </row>
    <row r="101" spans="1:2">
      <c r="A101" s="7" t="s">
        <v>366</v>
      </c>
      <c r="B101">
        <v>11.62</v>
      </c>
    </row>
    <row r="102" spans="1:2">
      <c r="A102" s="7" t="s">
        <v>367</v>
      </c>
      <c r="B102">
        <v>10.93</v>
      </c>
    </row>
    <row r="103" spans="1:2">
      <c r="A103" s="7" t="s">
        <v>368</v>
      </c>
      <c r="B103">
        <v>10.8</v>
      </c>
    </row>
    <row r="104" spans="1:2">
      <c r="A104" s="7" t="s">
        <v>369</v>
      </c>
      <c r="B104">
        <v>10.5</v>
      </c>
    </row>
    <row r="105" spans="1:2">
      <c r="A105" s="7" t="s">
        <v>370</v>
      </c>
      <c r="B105">
        <v>10.210000000000001</v>
      </c>
    </row>
    <row r="106" spans="1:2">
      <c r="A106" s="7" t="s">
        <v>371</v>
      </c>
      <c r="B106">
        <v>10.3</v>
      </c>
    </row>
    <row r="107" spans="1:2">
      <c r="A107" s="7" t="s">
        <v>372</v>
      </c>
      <c r="B107">
        <v>10.95</v>
      </c>
    </row>
    <row r="108" spans="1:2">
      <c r="A108" s="7" t="s">
        <v>9</v>
      </c>
      <c r="B108">
        <v>11.04</v>
      </c>
    </row>
    <row r="109" spans="1:2">
      <c r="A109" s="7" t="s">
        <v>373</v>
      </c>
      <c r="B109">
        <v>11.06</v>
      </c>
    </row>
    <row r="110" spans="1:2">
      <c r="A110" s="7" t="s">
        <v>374</v>
      </c>
      <c r="B110">
        <v>11.25</v>
      </c>
    </row>
    <row r="111" spans="1:2">
      <c r="A111" s="7" t="s">
        <v>375</v>
      </c>
      <c r="B111">
        <v>11.09</v>
      </c>
    </row>
    <row r="112" spans="1:2">
      <c r="A112" s="7" t="s">
        <v>376</v>
      </c>
      <c r="B112">
        <v>11.21</v>
      </c>
    </row>
    <row r="113" spans="1:2">
      <c r="A113" s="7" t="s">
        <v>377</v>
      </c>
      <c r="B113">
        <v>11.71</v>
      </c>
    </row>
    <row r="114" spans="1:2">
      <c r="A114" s="7" t="s">
        <v>378</v>
      </c>
      <c r="B114">
        <v>11.8</v>
      </c>
    </row>
    <row r="115" spans="1:2">
      <c r="A115" s="7" t="s">
        <v>379</v>
      </c>
      <c r="B115">
        <v>11.95</v>
      </c>
    </row>
    <row r="116" spans="1:2">
      <c r="A116" s="7" t="s">
        <v>380</v>
      </c>
      <c r="B116">
        <v>12</v>
      </c>
    </row>
    <row r="117" spans="1:2">
      <c r="A117" s="7" t="s">
        <v>381</v>
      </c>
      <c r="B117">
        <v>12.59</v>
      </c>
    </row>
    <row r="118" spans="1:2">
      <c r="A118" s="7" t="s">
        <v>382</v>
      </c>
      <c r="B118">
        <v>13.19</v>
      </c>
    </row>
    <row r="119" spans="1:2">
      <c r="A119" s="7" t="s">
        <v>383</v>
      </c>
      <c r="B119">
        <v>13</v>
      </c>
    </row>
    <row r="120" spans="1:2">
      <c r="A120" s="7" t="s">
        <v>384</v>
      </c>
      <c r="B120">
        <v>13.41</v>
      </c>
    </row>
    <row r="121" spans="1:2">
      <c r="A121" s="7" t="s">
        <v>385</v>
      </c>
      <c r="B121">
        <v>12.9</v>
      </c>
    </row>
    <row r="122" spans="1:2">
      <c r="A122" s="7" t="s">
        <v>386</v>
      </c>
      <c r="B122">
        <v>13.01</v>
      </c>
    </row>
    <row r="123" spans="1:2">
      <c r="A123" s="7" t="s">
        <v>387</v>
      </c>
      <c r="B123">
        <v>12.85</v>
      </c>
    </row>
    <row r="124" spans="1:2">
      <c r="A124" s="7" t="s">
        <v>388</v>
      </c>
      <c r="B124">
        <v>13.99</v>
      </c>
    </row>
    <row r="125" spans="1:2">
      <c r="A125" s="7" t="s">
        <v>389</v>
      </c>
      <c r="B125">
        <v>14.02</v>
      </c>
    </row>
    <row r="126" spans="1:2">
      <c r="A126" s="7" t="s">
        <v>390</v>
      </c>
      <c r="B126">
        <v>14.43</v>
      </c>
    </row>
    <row r="127" spans="1:2">
      <c r="A127" s="7" t="s">
        <v>391</v>
      </c>
      <c r="B127">
        <v>14.68</v>
      </c>
    </row>
    <row r="128" spans="1:2">
      <c r="A128" s="7" t="s">
        <v>10</v>
      </c>
      <c r="B128">
        <v>14.59</v>
      </c>
    </row>
    <row r="129" spans="1:2">
      <c r="A129" s="7" t="s">
        <v>392</v>
      </c>
      <c r="B129">
        <v>13.68</v>
      </c>
    </row>
    <row r="130" spans="1:2">
      <c r="A130" s="7" t="s">
        <v>393</v>
      </c>
      <c r="B130">
        <v>13.75</v>
      </c>
    </row>
    <row r="131" spans="1:2">
      <c r="A131" s="7" t="s">
        <v>394</v>
      </c>
      <c r="B131">
        <v>13.8</v>
      </c>
    </row>
    <row r="132" spans="1:2">
      <c r="A132" s="7" t="s">
        <v>395</v>
      </c>
      <c r="B132">
        <v>13.96</v>
      </c>
    </row>
    <row r="133" spans="1:2">
      <c r="A133" s="7" t="s">
        <v>396</v>
      </c>
      <c r="B133">
        <v>13.36</v>
      </c>
    </row>
    <row r="134" spans="1:2">
      <c r="A134" s="7" t="s">
        <v>397</v>
      </c>
      <c r="B134">
        <v>13.68</v>
      </c>
    </row>
    <row r="135" spans="1:2">
      <c r="A135" s="7" t="s">
        <v>398</v>
      </c>
      <c r="B135">
        <v>13.75</v>
      </c>
    </row>
    <row r="136" spans="1:2">
      <c r="A136" s="7" t="s">
        <v>399</v>
      </c>
      <c r="B136">
        <v>13.4</v>
      </c>
    </row>
    <row r="137" spans="1:2">
      <c r="A137" s="7" t="s">
        <v>400</v>
      </c>
      <c r="B137">
        <v>13.11</v>
      </c>
    </row>
    <row r="138" spans="1:2">
      <c r="A138" s="7" t="s">
        <v>401</v>
      </c>
      <c r="B138">
        <v>13</v>
      </c>
    </row>
    <row r="139" spans="1:2">
      <c r="A139" s="7" t="s">
        <v>402</v>
      </c>
      <c r="B139">
        <v>13.23</v>
      </c>
    </row>
    <row r="140" spans="1:2">
      <c r="A140" s="7" t="s">
        <v>403</v>
      </c>
      <c r="B140">
        <v>13.33</v>
      </c>
    </row>
    <row r="141" spans="1:2">
      <c r="A141" s="7" t="s">
        <v>404</v>
      </c>
      <c r="B141">
        <v>13.35</v>
      </c>
    </row>
    <row r="142" spans="1:2">
      <c r="A142" s="7" t="s">
        <v>405</v>
      </c>
      <c r="B142">
        <v>14.12</v>
      </c>
    </row>
    <row r="143" spans="1:2">
      <c r="A143" s="7" t="s">
        <v>406</v>
      </c>
      <c r="B143">
        <v>14.23</v>
      </c>
    </row>
    <row r="144" spans="1:2">
      <c r="A144" s="7" t="s">
        <v>407</v>
      </c>
      <c r="B144">
        <v>14.69</v>
      </c>
    </row>
    <row r="145" spans="1:2">
      <c r="A145" s="7" t="s">
        <v>408</v>
      </c>
      <c r="B145">
        <v>14.65</v>
      </c>
    </row>
    <row r="146" spans="1:2">
      <c r="A146" s="7" t="s">
        <v>409</v>
      </c>
      <c r="B146">
        <v>14.49</v>
      </c>
    </row>
    <row r="147" spans="1:2">
      <c r="A147" s="7" t="s">
        <v>410</v>
      </c>
      <c r="B147">
        <v>14.19</v>
      </c>
    </row>
    <row r="148" spans="1:2">
      <c r="A148" s="7" t="s">
        <v>411</v>
      </c>
      <c r="B148">
        <v>14.4</v>
      </c>
    </row>
    <row r="149" spans="1:2">
      <c r="A149" s="7" t="s">
        <v>11</v>
      </c>
      <c r="B149">
        <v>14.79</v>
      </c>
    </row>
    <row r="150" spans="1:2">
      <c r="A150" s="7" t="s">
        <v>412</v>
      </c>
      <c r="B150">
        <v>15.15</v>
      </c>
    </row>
    <row r="151" spans="1:2">
      <c r="A151" s="7" t="s">
        <v>413</v>
      </c>
      <c r="B151">
        <v>14.99</v>
      </c>
    </row>
    <row r="152" spans="1:2">
      <c r="A152" s="7" t="s">
        <v>414</v>
      </c>
      <c r="B152">
        <v>15.02</v>
      </c>
    </row>
    <row r="153" spans="1:2">
      <c r="A153" s="7" t="s">
        <v>415</v>
      </c>
      <c r="B153">
        <v>15</v>
      </c>
    </row>
    <row r="154" spans="1:2">
      <c r="A154" s="7" t="s">
        <v>416</v>
      </c>
      <c r="B154">
        <v>15.07</v>
      </c>
    </row>
    <row r="155" spans="1:2">
      <c r="A155" s="7" t="s">
        <v>417</v>
      </c>
      <c r="B155">
        <v>15.5</v>
      </c>
    </row>
    <row r="156" spans="1:2">
      <c r="A156" s="7" t="s">
        <v>418</v>
      </c>
      <c r="B156">
        <v>15.82</v>
      </c>
    </row>
    <row r="157" spans="1:2">
      <c r="A157" s="7" t="s">
        <v>419</v>
      </c>
      <c r="B157">
        <v>15.51</v>
      </c>
    </row>
    <row r="158" spans="1:2">
      <c r="A158" s="7" t="s">
        <v>420</v>
      </c>
      <c r="B158">
        <v>16.27</v>
      </c>
    </row>
    <row r="159" spans="1:2">
      <c r="A159" s="7" t="s">
        <v>421</v>
      </c>
      <c r="B159">
        <v>16.71</v>
      </c>
    </row>
    <row r="160" spans="1:2">
      <c r="A160" s="7" t="s">
        <v>422</v>
      </c>
      <c r="B160">
        <v>15.73</v>
      </c>
    </row>
    <row r="161" spans="1:2">
      <c r="A161" s="7" t="s">
        <v>423</v>
      </c>
      <c r="B161">
        <v>15.27</v>
      </c>
    </row>
    <row r="162" spans="1:2">
      <c r="A162" s="7" t="s">
        <v>424</v>
      </c>
      <c r="B162">
        <v>16.239999999999998</v>
      </c>
    </row>
    <row r="163" spans="1:2">
      <c r="A163" s="7" t="s">
        <v>425</v>
      </c>
      <c r="B163">
        <v>16.850000000000001</v>
      </c>
    </row>
    <row r="164" spans="1:2">
      <c r="A164" s="7" t="s">
        <v>426</v>
      </c>
      <c r="B164">
        <v>15.03</v>
      </c>
    </row>
    <row r="165" spans="1:2">
      <c r="A165" s="7" t="s">
        <v>427</v>
      </c>
      <c r="B165">
        <v>15.22</v>
      </c>
    </row>
    <row r="166" spans="1:2">
      <c r="A166" s="7" t="s">
        <v>428</v>
      </c>
      <c r="B166">
        <v>15.51</v>
      </c>
    </row>
    <row r="167" spans="1:2">
      <c r="A167" s="7" t="s">
        <v>429</v>
      </c>
      <c r="B167">
        <v>15.95</v>
      </c>
    </row>
    <row r="168" spans="1:2">
      <c r="A168" s="7" t="s">
        <v>430</v>
      </c>
      <c r="B168">
        <v>15.78</v>
      </c>
    </row>
    <row r="169" spans="1:2">
      <c r="A169" s="7" t="s">
        <v>12</v>
      </c>
      <c r="B169">
        <v>14.37</v>
      </c>
    </row>
    <row r="170" spans="1:2">
      <c r="A170" s="7" t="s">
        <v>431</v>
      </c>
      <c r="B170">
        <v>14.41</v>
      </c>
    </row>
    <row r="171" spans="1:2">
      <c r="A171" s="7" t="s">
        <v>432</v>
      </c>
      <c r="B171">
        <v>13.91</v>
      </c>
    </row>
    <row r="172" spans="1:2">
      <c r="A172" s="7" t="s">
        <v>433</v>
      </c>
      <c r="B172">
        <v>14.15</v>
      </c>
    </row>
    <row r="173" spans="1:2">
      <c r="A173" s="7" t="s">
        <v>434</v>
      </c>
      <c r="B173">
        <v>14.21</v>
      </c>
    </row>
    <row r="174" spans="1:2">
      <c r="A174" s="7" t="s">
        <v>435</v>
      </c>
      <c r="B174">
        <v>14.16</v>
      </c>
    </row>
    <row r="175" spans="1:2">
      <c r="A175" s="7" t="s">
        <v>436</v>
      </c>
      <c r="B175">
        <v>14.06</v>
      </c>
    </row>
    <row r="176" spans="1:2">
      <c r="A176" s="7" t="s">
        <v>437</v>
      </c>
      <c r="B176">
        <v>13.93</v>
      </c>
    </row>
    <row r="177" spans="1:2">
      <c r="A177" s="7" t="s">
        <v>438</v>
      </c>
      <c r="B177">
        <v>13.19</v>
      </c>
    </row>
    <row r="178" spans="1:2">
      <c r="A178" s="7" t="s">
        <v>439</v>
      </c>
      <c r="B178">
        <v>12.76</v>
      </c>
    </row>
    <row r="179" spans="1:2">
      <c r="A179" s="7" t="s">
        <v>440</v>
      </c>
      <c r="B179">
        <v>13.17</v>
      </c>
    </row>
    <row r="180" spans="1:2">
      <c r="A180" s="7" t="s">
        <v>441</v>
      </c>
      <c r="B180">
        <v>12.52</v>
      </c>
    </row>
    <row r="181" spans="1:2">
      <c r="A181" s="7" t="s">
        <v>442</v>
      </c>
      <c r="B181">
        <v>12</v>
      </c>
    </row>
    <row r="182" spans="1:2">
      <c r="A182" s="7" t="s">
        <v>443</v>
      </c>
      <c r="B182">
        <v>12.1</v>
      </c>
    </row>
    <row r="183" spans="1:2">
      <c r="A183" s="7" t="s">
        <v>444</v>
      </c>
      <c r="B183">
        <v>12.13</v>
      </c>
    </row>
    <row r="184" spans="1:2">
      <c r="A184" s="7" t="s">
        <v>445</v>
      </c>
      <c r="B184">
        <v>11.82</v>
      </c>
    </row>
    <row r="185" spans="1:2">
      <c r="A185" s="7" t="s">
        <v>446</v>
      </c>
      <c r="B185">
        <v>12.84</v>
      </c>
    </row>
    <row r="186" spans="1:2">
      <c r="A186" s="7" t="s">
        <v>447</v>
      </c>
      <c r="B186">
        <v>12.69</v>
      </c>
    </row>
    <row r="187" spans="1:2">
      <c r="A187" s="7" t="s">
        <v>448</v>
      </c>
      <c r="B187">
        <v>13.76</v>
      </c>
    </row>
    <row r="188" spans="1:2">
      <c r="A188" s="7" t="s">
        <v>449</v>
      </c>
      <c r="B188">
        <v>11.92</v>
      </c>
    </row>
    <row r="189" spans="1:2">
      <c r="A189" s="7" t="s">
        <v>450</v>
      </c>
      <c r="B189">
        <v>10.8</v>
      </c>
    </row>
    <row r="190" spans="1:2">
      <c r="A190" s="7" t="s">
        <v>13</v>
      </c>
      <c r="B190">
        <v>10.88</v>
      </c>
    </row>
    <row r="191" spans="1:2">
      <c r="A191" s="7" t="s">
        <v>451</v>
      </c>
      <c r="B191">
        <v>11</v>
      </c>
    </row>
    <row r="192" spans="1:2">
      <c r="A192" s="7" t="s">
        <v>452</v>
      </c>
      <c r="B192">
        <v>10.7</v>
      </c>
    </row>
    <row r="193" spans="1:2">
      <c r="A193" s="7" t="s">
        <v>453</v>
      </c>
      <c r="B193">
        <v>10.9</v>
      </c>
    </row>
    <row r="194" spans="1:2">
      <c r="A194" s="7" t="s">
        <v>454</v>
      </c>
      <c r="B194">
        <v>10.94</v>
      </c>
    </row>
    <row r="195" spans="1:2">
      <c r="A195" s="7" t="s">
        <v>455</v>
      </c>
      <c r="B195">
        <v>11.15</v>
      </c>
    </row>
    <row r="196" spans="1:2">
      <c r="A196" s="7" t="s">
        <v>456</v>
      </c>
      <c r="B196">
        <v>11.19</v>
      </c>
    </row>
    <row r="197" spans="1:2">
      <c r="A197" s="7" t="s">
        <v>457</v>
      </c>
      <c r="B197">
        <v>11.5</v>
      </c>
    </row>
    <row r="198" spans="1:2">
      <c r="A198" s="7" t="s">
        <v>458</v>
      </c>
      <c r="B198">
        <v>11.78</v>
      </c>
    </row>
    <row r="199" spans="1:2">
      <c r="A199" s="7" t="s">
        <v>459</v>
      </c>
      <c r="B199">
        <v>12.19</v>
      </c>
    </row>
    <row r="200" spans="1:2">
      <c r="A200" s="7" t="s">
        <v>460</v>
      </c>
      <c r="B200">
        <v>12.26</v>
      </c>
    </row>
    <row r="201" spans="1:2">
      <c r="A201" s="7" t="s">
        <v>461</v>
      </c>
      <c r="B201">
        <v>11.9</v>
      </c>
    </row>
    <row r="202" spans="1:2">
      <c r="A202" s="7" t="s">
        <v>462</v>
      </c>
      <c r="B202">
        <v>11.73</v>
      </c>
    </row>
    <row r="203" spans="1:2">
      <c r="A203" s="7" t="s">
        <v>463</v>
      </c>
      <c r="B203">
        <v>12.14</v>
      </c>
    </row>
    <row r="204" spans="1:2">
      <c r="A204" s="7" t="s">
        <v>464</v>
      </c>
      <c r="B204">
        <v>12.43</v>
      </c>
    </row>
    <row r="205" spans="1:2">
      <c r="A205" s="7" t="s">
        <v>465</v>
      </c>
      <c r="B205">
        <v>11.96</v>
      </c>
    </row>
    <row r="206" spans="1:2">
      <c r="A206" s="7" t="s">
        <v>466</v>
      </c>
      <c r="B206">
        <v>11.82</v>
      </c>
    </row>
    <row r="207" spans="1:2">
      <c r="A207" s="7" t="s">
        <v>467</v>
      </c>
      <c r="B207">
        <v>11.67</v>
      </c>
    </row>
    <row r="208" spans="1:2">
      <c r="A208" s="7" t="s">
        <v>468</v>
      </c>
      <c r="B208">
        <v>11.83</v>
      </c>
    </row>
    <row r="209" spans="1:2">
      <c r="A209" s="7" t="s">
        <v>469</v>
      </c>
      <c r="B209">
        <v>11.99</v>
      </c>
    </row>
    <row r="210" spans="1:2">
      <c r="A210" s="7" t="s">
        <v>470</v>
      </c>
      <c r="B210">
        <v>12.59</v>
      </c>
    </row>
    <row r="211" spans="1:2">
      <c r="A211" s="7" t="s">
        <v>14</v>
      </c>
      <c r="B211">
        <v>12.9</v>
      </c>
    </row>
    <row r="212" spans="1:2">
      <c r="A212" s="7" t="s">
        <v>471</v>
      </c>
      <c r="B212">
        <v>12.82</v>
      </c>
    </row>
    <row r="213" spans="1:2">
      <c r="A213" s="7" t="s">
        <v>472</v>
      </c>
      <c r="B213">
        <v>12.78</v>
      </c>
    </row>
    <row r="214" spans="1:2">
      <c r="A214" s="7" t="s">
        <v>473</v>
      </c>
      <c r="B214">
        <v>12.46</v>
      </c>
    </row>
    <row r="215" spans="1:2">
      <c r="A215" s="7" t="s">
        <v>474</v>
      </c>
      <c r="B215">
        <v>12.66</v>
      </c>
    </row>
    <row r="216" spans="1:2">
      <c r="A216" s="7" t="s">
        <v>475</v>
      </c>
      <c r="B216">
        <v>12.64</v>
      </c>
    </row>
    <row r="217" spans="1:2">
      <c r="A217" s="7" t="s">
        <v>476</v>
      </c>
      <c r="B217">
        <v>13.3</v>
      </c>
    </row>
    <row r="218" spans="1:2">
      <c r="A218" s="7" t="s">
        <v>477</v>
      </c>
      <c r="B218">
        <v>13.24</v>
      </c>
    </row>
    <row r="219" spans="1:2">
      <c r="A219" s="7" t="s">
        <v>478</v>
      </c>
      <c r="B219">
        <v>13.6</v>
      </c>
    </row>
    <row r="220" spans="1:2">
      <c r="A220" s="7" t="s">
        <v>479</v>
      </c>
      <c r="B220">
        <v>13.6</v>
      </c>
    </row>
    <row r="221" spans="1:2">
      <c r="A221" s="7" t="s">
        <v>480</v>
      </c>
      <c r="B221">
        <v>14.06</v>
      </c>
    </row>
    <row r="222" spans="1:2">
      <c r="A222" s="7" t="s">
        <v>481</v>
      </c>
      <c r="B222">
        <v>13.79</v>
      </c>
    </row>
    <row r="223" spans="1:2">
      <c r="A223" s="7" t="s">
        <v>482</v>
      </c>
      <c r="B223">
        <v>13.37</v>
      </c>
    </row>
    <row r="224" spans="1:2">
      <c r="A224" s="7" t="s">
        <v>483</v>
      </c>
      <c r="B224">
        <v>13.51</v>
      </c>
    </row>
    <row r="225" spans="1:2">
      <c r="A225" s="7" t="s">
        <v>484</v>
      </c>
      <c r="B225">
        <v>13.55</v>
      </c>
    </row>
    <row r="226" spans="1:2">
      <c r="A226" s="7" t="s">
        <v>485</v>
      </c>
      <c r="B226">
        <v>13.66</v>
      </c>
    </row>
    <row r="227" spans="1:2">
      <c r="A227" s="7" t="s">
        <v>486</v>
      </c>
      <c r="B227">
        <v>13.02</v>
      </c>
    </row>
    <row r="228" spans="1:2">
      <c r="A228" s="7" t="s">
        <v>487</v>
      </c>
      <c r="B228">
        <v>13.4</v>
      </c>
    </row>
    <row r="229" spans="1:2">
      <c r="A229" s="7" t="s">
        <v>488</v>
      </c>
      <c r="B229">
        <v>13.65</v>
      </c>
    </row>
    <row r="230" spans="1:2">
      <c r="A230" s="7" t="s">
        <v>489</v>
      </c>
      <c r="B230">
        <v>13.65</v>
      </c>
    </row>
    <row r="231" spans="1:2">
      <c r="A231" s="7" t="s">
        <v>15</v>
      </c>
      <c r="B231">
        <v>15.09</v>
      </c>
    </row>
    <row r="232" spans="1:2">
      <c r="A232" s="7" t="s">
        <v>490</v>
      </c>
      <c r="B232">
        <v>15.1</v>
      </c>
    </row>
    <row r="233" spans="1:2">
      <c r="A233" s="7" t="s">
        <v>491</v>
      </c>
      <c r="B233">
        <v>14.96</v>
      </c>
    </row>
    <row r="234" spans="1:2">
      <c r="A234" s="7" t="s">
        <v>492</v>
      </c>
      <c r="B234">
        <v>14.74</v>
      </c>
    </row>
    <row r="235" spans="1:2">
      <c r="A235" s="7" t="s">
        <v>493</v>
      </c>
      <c r="B235">
        <v>14.44</v>
      </c>
    </row>
    <row r="236" spans="1:2">
      <c r="A236" s="7" t="s">
        <v>494</v>
      </c>
      <c r="B236">
        <v>14.73</v>
      </c>
    </row>
    <row r="237" spans="1:2">
      <c r="A237" s="7" t="s">
        <v>495</v>
      </c>
      <c r="B237">
        <v>15</v>
      </c>
    </row>
    <row r="238" spans="1:2">
      <c r="A238" s="7" t="s">
        <v>496</v>
      </c>
      <c r="B238">
        <v>14.54</v>
      </c>
    </row>
    <row r="239" spans="1:2">
      <c r="A239" s="7" t="s">
        <v>497</v>
      </c>
      <c r="B239">
        <v>14.64</v>
      </c>
    </row>
    <row r="240" spans="1:2">
      <c r="A240" s="7" t="s">
        <v>498</v>
      </c>
      <c r="B240">
        <v>14.81</v>
      </c>
    </row>
    <row r="241" spans="1:2">
      <c r="A241" s="7" t="s">
        <v>499</v>
      </c>
      <c r="B241">
        <v>14.55</v>
      </c>
    </row>
    <row r="242" spans="1:2">
      <c r="A242" s="7" t="s">
        <v>500</v>
      </c>
      <c r="B242">
        <v>14.99</v>
      </c>
    </row>
    <row r="243" spans="1:2">
      <c r="A243" s="7" t="s">
        <v>501</v>
      </c>
      <c r="B243">
        <v>15.37</v>
      </c>
    </row>
    <row r="244" spans="1:2">
      <c r="A244" s="7" t="s">
        <v>502</v>
      </c>
      <c r="B244">
        <v>14.93</v>
      </c>
    </row>
    <row r="245" spans="1:2">
      <c r="A245" s="7" t="s">
        <v>503</v>
      </c>
      <c r="B245">
        <v>15.27</v>
      </c>
    </row>
    <row r="246" spans="1:2">
      <c r="A246" s="7" t="s">
        <v>504</v>
      </c>
      <c r="B246">
        <v>15.47</v>
      </c>
    </row>
    <row r="247" spans="1:2">
      <c r="A247" s="7" t="s">
        <v>505</v>
      </c>
      <c r="B247">
        <v>15.62</v>
      </c>
    </row>
    <row r="248" spans="1:2">
      <c r="A248" s="7" t="s">
        <v>506</v>
      </c>
      <c r="B248">
        <v>16.350000000000001</v>
      </c>
    </row>
    <row r="249" spans="1:2">
      <c r="A249" s="7" t="s">
        <v>507</v>
      </c>
      <c r="B249">
        <v>16.09</v>
      </c>
    </row>
    <row r="250" spans="1:2">
      <c r="A250" s="7" t="s">
        <v>508</v>
      </c>
      <c r="B250">
        <v>15.63</v>
      </c>
    </row>
    <row r="251" spans="1:2">
      <c r="A251" s="7" t="s">
        <v>509</v>
      </c>
      <c r="B251">
        <v>15.09</v>
      </c>
    </row>
    <row r="252" spans="1:2">
      <c r="A252" s="7" t="s">
        <v>510</v>
      </c>
      <c r="B252">
        <v>15.55</v>
      </c>
    </row>
    <row r="253" spans="1:2">
      <c r="A253" s="7" t="s">
        <v>511</v>
      </c>
      <c r="B253">
        <v>16.059999999999999</v>
      </c>
    </row>
    <row r="254" spans="1:2">
      <c r="A254" s="7" t="s">
        <v>16</v>
      </c>
      <c r="B254">
        <v>16.03</v>
      </c>
    </row>
    <row r="255" spans="1:2">
      <c r="A255" s="7" t="s">
        <v>512</v>
      </c>
      <c r="B255">
        <v>15.33</v>
      </c>
    </row>
    <row r="256" spans="1:2">
      <c r="A256" s="7" t="s">
        <v>513</v>
      </c>
      <c r="B256">
        <v>15.04</v>
      </c>
    </row>
    <row r="257" spans="1:2">
      <c r="A257" s="7" t="s">
        <v>514</v>
      </c>
      <c r="B257">
        <v>15.49</v>
      </c>
    </row>
    <row r="258" spans="1:2">
      <c r="A258" s="7" t="s">
        <v>515</v>
      </c>
      <c r="B258">
        <v>15.1</v>
      </c>
    </row>
    <row r="259" spans="1:2">
      <c r="A259" s="7" t="s">
        <v>516</v>
      </c>
      <c r="B259">
        <v>15.48</v>
      </c>
    </row>
    <row r="260" spans="1:2">
      <c r="A260" s="7" t="s">
        <v>517</v>
      </c>
      <c r="B260">
        <v>15.52</v>
      </c>
    </row>
    <row r="261" spans="1:2">
      <c r="A261" s="7" t="s">
        <v>518</v>
      </c>
      <c r="B261">
        <v>15.9</v>
      </c>
    </row>
    <row r="262" spans="1:2">
      <c r="A262" s="7" t="s">
        <v>519</v>
      </c>
      <c r="B262">
        <v>16.04</v>
      </c>
    </row>
    <row r="263" spans="1:2">
      <c r="A263" s="7" t="s">
        <v>520</v>
      </c>
      <c r="B263">
        <v>15.52</v>
      </c>
    </row>
    <row r="264" spans="1:2">
      <c r="A264" s="7" t="s">
        <v>521</v>
      </c>
      <c r="B264">
        <v>15.36</v>
      </c>
    </row>
    <row r="265" spans="1:2">
      <c r="A265" s="7" t="s">
        <v>522</v>
      </c>
      <c r="B265">
        <v>15.96</v>
      </c>
    </row>
    <row r="266" spans="1:2">
      <c r="A266" s="7" t="s">
        <v>523</v>
      </c>
      <c r="B266">
        <v>16.82</v>
      </c>
    </row>
    <row r="267" spans="1:2">
      <c r="A267" s="7" t="s">
        <v>524</v>
      </c>
      <c r="B267">
        <v>16.54</v>
      </c>
    </row>
    <row r="268" spans="1:2">
      <c r="A268" s="7" t="s">
        <v>525</v>
      </c>
      <c r="B268">
        <v>16.829999999999998</v>
      </c>
    </row>
    <row r="269" spans="1:2">
      <c r="A269" s="7" t="s">
        <v>526</v>
      </c>
      <c r="B269">
        <v>16.239999999999998</v>
      </c>
    </row>
    <row r="270" spans="1:2">
      <c r="A270" s="7" t="s">
        <v>527</v>
      </c>
      <c r="B270">
        <v>16.29</v>
      </c>
    </row>
    <row r="271" spans="1:2">
      <c r="A271" s="7" t="s">
        <v>528</v>
      </c>
      <c r="B271">
        <v>16.47</v>
      </c>
    </row>
    <row r="272" spans="1:2">
      <c r="A272" s="7" t="s">
        <v>529</v>
      </c>
      <c r="B272">
        <v>16.149999999999999</v>
      </c>
    </row>
    <row r="273" spans="1:2">
      <c r="A273" s="7" t="s">
        <v>530</v>
      </c>
      <c r="B273">
        <v>16.32</v>
      </c>
    </row>
    <row r="274" spans="1:2">
      <c r="A274" s="7" t="s">
        <v>17</v>
      </c>
      <c r="B274">
        <v>15.91</v>
      </c>
    </row>
    <row r="275" spans="1:2">
      <c r="A275" s="7" t="s">
        <v>531</v>
      </c>
      <c r="B275">
        <v>15.99</v>
      </c>
    </row>
    <row r="276" spans="1:2">
      <c r="A276" s="7" t="s">
        <v>532</v>
      </c>
      <c r="B276">
        <v>15.74</v>
      </c>
    </row>
    <row r="277" spans="1:2">
      <c r="A277" s="7" t="s">
        <v>533</v>
      </c>
      <c r="B277">
        <v>15.88</v>
      </c>
    </row>
    <row r="278" spans="1:2">
      <c r="A278" s="7" t="s">
        <v>534</v>
      </c>
      <c r="B278">
        <v>15.57</v>
      </c>
    </row>
    <row r="279" spans="1:2">
      <c r="A279" s="7" t="s">
        <v>535</v>
      </c>
      <c r="B279">
        <v>15.36</v>
      </c>
    </row>
    <row r="280" spans="1:2">
      <c r="A280" s="7" t="s">
        <v>536</v>
      </c>
      <c r="B280">
        <v>15.55</v>
      </c>
    </row>
    <row r="281" spans="1:2">
      <c r="A281" s="7" t="s">
        <v>537</v>
      </c>
      <c r="B281">
        <v>15.74</v>
      </c>
    </row>
    <row r="282" spans="1:2">
      <c r="A282" s="7" t="s">
        <v>538</v>
      </c>
      <c r="B282">
        <v>15.67</v>
      </c>
    </row>
    <row r="283" spans="1:2">
      <c r="A283" s="7" t="s">
        <v>539</v>
      </c>
      <c r="B283">
        <v>16.28</v>
      </c>
    </row>
    <row r="284" spans="1:2">
      <c r="A284" s="7" t="s">
        <v>540</v>
      </c>
      <c r="B284">
        <v>16.53</v>
      </c>
    </row>
    <row r="285" spans="1:2">
      <c r="A285" s="7" t="s">
        <v>541</v>
      </c>
      <c r="B285">
        <v>16.600000000000001</v>
      </c>
    </row>
    <row r="286" spans="1:2">
      <c r="A286" s="7" t="s">
        <v>542</v>
      </c>
      <c r="B286">
        <v>16.62</v>
      </c>
    </row>
    <row r="287" spans="1:2">
      <c r="A287" s="7" t="s">
        <v>543</v>
      </c>
      <c r="B287">
        <v>16.510000000000002</v>
      </c>
    </row>
    <row r="288" spans="1:2">
      <c r="A288" s="7" t="s">
        <v>544</v>
      </c>
      <c r="B288">
        <v>16.100000000000001</v>
      </c>
    </row>
    <row r="289" spans="1:2">
      <c r="A289" s="7" t="s">
        <v>545</v>
      </c>
      <c r="B289">
        <v>16.579999999999998</v>
      </c>
    </row>
    <row r="290" spans="1:2">
      <c r="A290" s="7" t="s">
        <v>546</v>
      </c>
      <c r="B290">
        <v>16.399999999999999</v>
      </c>
    </row>
    <row r="291" spans="1:2">
      <c r="A291" s="7" t="s">
        <v>547</v>
      </c>
      <c r="B291">
        <v>15.79</v>
      </c>
    </row>
    <row r="292" spans="1:2">
      <c r="A292" s="7" t="s">
        <v>548</v>
      </c>
      <c r="B292">
        <v>15.13</v>
      </c>
    </row>
    <row r="293" spans="1:2">
      <c r="A293" s="7" t="s">
        <v>549</v>
      </c>
      <c r="B293">
        <v>15.4</v>
      </c>
    </row>
    <row r="294" spans="1:2">
      <c r="A294" s="7" t="s">
        <v>550</v>
      </c>
      <c r="B294">
        <v>15.39</v>
      </c>
    </row>
    <row r="295" spans="1:2">
      <c r="A295" s="7" t="s">
        <v>18</v>
      </c>
      <c r="B295">
        <v>15.21</v>
      </c>
    </row>
    <row r="296" spans="1:2">
      <c r="A296" s="7" t="s">
        <v>551</v>
      </c>
      <c r="B296">
        <v>15.86</v>
      </c>
    </row>
    <row r="297" spans="1:2">
      <c r="A297" s="7" t="s">
        <v>552</v>
      </c>
      <c r="B297">
        <v>14.91</v>
      </c>
    </row>
    <row r="298" spans="1:2">
      <c r="A298" s="7" t="s">
        <v>553</v>
      </c>
      <c r="B298">
        <v>14.08</v>
      </c>
    </row>
    <row r="299" spans="1:2">
      <c r="A299" s="7" t="s">
        <v>554</v>
      </c>
      <c r="B299">
        <v>14.64</v>
      </c>
    </row>
    <row r="300" spans="1:2">
      <c r="A300" s="7" t="s">
        <v>555</v>
      </c>
      <c r="B300">
        <v>14.92</v>
      </c>
    </row>
    <row r="301" spans="1:2">
      <c r="A301" s="7" t="s">
        <v>556</v>
      </c>
      <c r="B301">
        <v>14.99</v>
      </c>
    </row>
    <row r="302" spans="1:2">
      <c r="A302" s="7" t="s">
        <v>557</v>
      </c>
      <c r="B302">
        <v>15.17</v>
      </c>
    </row>
    <row r="303" spans="1:2">
      <c r="A303" s="7" t="s">
        <v>558</v>
      </c>
      <c r="B303">
        <v>15.71</v>
      </c>
    </row>
    <row r="304" spans="1:2">
      <c r="A304" s="7" t="s">
        <v>559</v>
      </c>
      <c r="B304">
        <v>15.57</v>
      </c>
    </row>
    <row r="305" spans="1:2">
      <c r="A305" s="7" t="s">
        <v>560</v>
      </c>
      <c r="B305">
        <v>14.95</v>
      </c>
    </row>
    <row r="306" spans="1:2">
      <c r="A306" s="7" t="s">
        <v>561</v>
      </c>
      <c r="B306">
        <v>15.81</v>
      </c>
    </row>
    <row r="307" spans="1:2">
      <c r="A307" s="7" t="s">
        <v>562</v>
      </c>
      <c r="B307">
        <v>15.02</v>
      </c>
    </row>
    <row r="308" spans="1:2">
      <c r="A308" s="7" t="s">
        <v>563</v>
      </c>
      <c r="B308">
        <v>15.37</v>
      </c>
    </row>
    <row r="309" spans="1:2">
      <c r="A309" s="7" t="s">
        <v>564</v>
      </c>
      <c r="B309">
        <v>15.85</v>
      </c>
    </row>
    <row r="310" spans="1:2">
      <c r="A310" s="7" t="s">
        <v>565</v>
      </c>
      <c r="B310">
        <v>16.53</v>
      </c>
    </row>
    <row r="311" spans="1:2">
      <c r="A311" s="7" t="s">
        <v>566</v>
      </c>
      <c r="B311">
        <v>16.989999999999998</v>
      </c>
    </row>
    <row r="312" spans="1:2">
      <c r="A312" s="7" t="s">
        <v>567</v>
      </c>
      <c r="B312">
        <v>16.86</v>
      </c>
    </row>
    <row r="313" spans="1:2">
      <c r="A313" s="7" t="s">
        <v>568</v>
      </c>
      <c r="B313">
        <v>16.399999999999999</v>
      </c>
    </row>
    <row r="314" spans="1:2">
      <c r="A314" s="7" t="s">
        <v>569</v>
      </c>
      <c r="B314">
        <v>22.89</v>
      </c>
    </row>
    <row r="315" spans="1:2">
      <c r="A315" s="7" t="s">
        <v>570</v>
      </c>
      <c r="B315">
        <v>22.99</v>
      </c>
    </row>
    <row r="316" spans="1:2">
      <c r="A316" s="7" t="s">
        <v>571</v>
      </c>
      <c r="B316">
        <v>23.44</v>
      </c>
    </row>
    <row r="317" spans="1:2">
      <c r="A317" s="7" t="s">
        <v>19</v>
      </c>
      <c r="B317">
        <v>23.33</v>
      </c>
    </row>
    <row r="318" spans="1:2">
      <c r="A318" s="7" t="s">
        <v>572</v>
      </c>
      <c r="B318">
        <v>23.08</v>
      </c>
    </row>
    <row r="319" spans="1:2">
      <c r="A319" s="7" t="s">
        <v>573</v>
      </c>
      <c r="B319">
        <v>21.65</v>
      </c>
    </row>
    <row r="320" spans="1:2">
      <c r="A320" s="7" t="s">
        <v>574</v>
      </c>
      <c r="B320">
        <v>21.97</v>
      </c>
    </row>
    <row r="321" spans="1:2">
      <c r="A321" s="7" t="s">
        <v>575</v>
      </c>
      <c r="B321">
        <v>22.58</v>
      </c>
    </row>
    <row r="322" spans="1:2">
      <c r="A322" s="7" t="s">
        <v>576</v>
      </c>
      <c r="B322">
        <v>22.53</v>
      </c>
    </row>
    <row r="323" spans="1:2">
      <c r="A323" s="7" t="s">
        <v>577</v>
      </c>
      <c r="B323">
        <v>22.15</v>
      </c>
    </row>
    <row r="324" spans="1:2">
      <c r="A324" s="7" t="s">
        <v>578</v>
      </c>
      <c r="B324">
        <v>22.56</v>
      </c>
    </row>
    <row r="325" spans="1:2">
      <c r="A325" s="7" t="s">
        <v>579</v>
      </c>
      <c r="B325">
        <v>21.82</v>
      </c>
    </row>
    <row r="326" spans="1:2">
      <c r="A326" s="7" t="s">
        <v>580</v>
      </c>
      <c r="B326">
        <v>22.08</v>
      </c>
    </row>
    <row r="327" spans="1:2">
      <c r="A327" s="7" t="s">
        <v>581</v>
      </c>
      <c r="B327">
        <v>21.58</v>
      </c>
    </row>
    <row r="328" spans="1:2">
      <c r="A328" s="7" t="s">
        <v>582</v>
      </c>
      <c r="B328">
        <v>22.14</v>
      </c>
    </row>
    <row r="329" spans="1:2">
      <c r="A329" s="7" t="s">
        <v>583</v>
      </c>
      <c r="B329">
        <v>22.13</v>
      </c>
    </row>
    <row r="330" spans="1:2">
      <c r="A330" s="7" t="s">
        <v>584</v>
      </c>
      <c r="B330">
        <v>22.88</v>
      </c>
    </row>
    <row r="331" spans="1:2">
      <c r="A331" s="7" t="s">
        <v>585</v>
      </c>
      <c r="B331">
        <v>22.3</v>
      </c>
    </row>
    <row r="332" spans="1:2">
      <c r="A332" s="7" t="s">
        <v>586</v>
      </c>
      <c r="B332">
        <v>21.66</v>
      </c>
    </row>
    <row r="333" spans="1:2">
      <c r="A333" s="7" t="s">
        <v>587</v>
      </c>
      <c r="B333">
        <v>21</v>
      </c>
    </row>
    <row r="334" spans="1:2">
      <c r="A334" s="7" t="s">
        <v>588</v>
      </c>
      <c r="B334">
        <v>21.61</v>
      </c>
    </row>
    <row r="335" spans="1:2">
      <c r="A335" s="7" t="s">
        <v>589</v>
      </c>
      <c r="B335">
        <v>21.79</v>
      </c>
    </row>
    <row r="336" spans="1:2">
      <c r="A336" s="7" t="s">
        <v>20</v>
      </c>
      <c r="B336">
        <v>22.31</v>
      </c>
    </row>
    <row r="337" spans="1:2">
      <c r="A337" s="7" t="s">
        <v>590</v>
      </c>
      <c r="B337">
        <v>21.71</v>
      </c>
    </row>
    <row r="338" spans="1:2">
      <c r="A338" s="7" t="s">
        <v>591</v>
      </c>
      <c r="B338">
        <v>21.51</v>
      </c>
    </row>
    <row r="339" spans="1:2">
      <c r="A339" s="7" t="s">
        <v>592</v>
      </c>
      <c r="B339">
        <v>21.41</v>
      </c>
    </row>
    <row r="340" spans="1:2">
      <c r="A340" s="7" t="s">
        <v>593</v>
      </c>
      <c r="B340">
        <v>20.76</v>
      </c>
    </row>
    <row r="341" spans="1:2">
      <c r="A341" s="7" t="s">
        <v>594</v>
      </c>
      <c r="B341">
        <v>20.23</v>
      </c>
    </row>
    <row r="342" spans="1:2">
      <c r="A342" s="7" t="s">
        <v>595</v>
      </c>
      <c r="B342">
        <v>20.74</v>
      </c>
    </row>
    <row r="343" spans="1:2">
      <c r="A343" s="7" t="s">
        <v>596</v>
      </c>
      <c r="B343">
        <v>20.69</v>
      </c>
    </row>
    <row r="344" spans="1:2">
      <c r="A344" s="7" t="s">
        <v>597</v>
      </c>
      <c r="B344">
        <v>21.25</v>
      </c>
    </row>
    <row r="345" spans="1:2">
      <c r="A345" s="7" t="s">
        <v>598</v>
      </c>
      <c r="B345">
        <v>20</v>
      </c>
    </row>
    <row r="346" spans="1:2">
      <c r="A346" s="7" t="s">
        <v>599</v>
      </c>
      <c r="B346">
        <v>19.7</v>
      </c>
    </row>
    <row r="347" spans="1:2">
      <c r="A347" s="7" t="s">
        <v>600</v>
      </c>
      <c r="B347">
        <v>19.97</v>
      </c>
    </row>
    <row r="348" spans="1:2">
      <c r="A348" s="7" t="s">
        <v>601</v>
      </c>
      <c r="B348">
        <v>19.8</v>
      </c>
    </row>
    <row r="349" spans="1:2">
      <c r="A349" s="7" t="s">
        <v>602</v>
      </c>
      <c r="B349">
        <v>19.649999999999999</v>
      </c>
    </row>
    <row r="350" spans="1:2">
      <c r="A350" s="7" t="s">
        <v>603</v>
      </c>
      <c r="B350">
        <v>19.399999999999999</v>
      </c>
    </row>
    <row r="351" spans="1:2">
      <c r="A351" s="7" t="s">
        <v>604</v>
      </c>
      <c r="B351">
        <v>19.89</v>
      </c>
    </row>
    <row r="352" spans="1:2">
      <c r="A352" s="7" t="s">
        <v>605</v>
      </c>
      <c r="B352">
        <v>20.86</v>
      </c>
    </row>
    <row r="353" spans="1:2">
      <c r="A353" s="7" t="s">
        <v>606</v>
      </c>
      <c r="B353">
        <v>21.87</v>
      </c>
    </row>
    <row r="354" spans="1:2">
      <c r="A354" s="7" t="s">
        <v>607</v>
      </c>
      <c r="B354">
        <v>21.48</v>
      </c>
    </row>
    <row r="355" spans="1:2">
      <c r="A355" s="7" t="s">
        <v>608</v>
      </c>
      <c r="B355">
        <v>22.04</v>
      </c>
    </row>
    <row r="356" spans="1:2">
      <c r="A356" s="7" t="s">
        <v>609</v>
      </c>
      <c r="B356">
        <v>22.59</v>
      </c>
    </row>
    <row r="357" spans="1:2">
      <c r="A357" s="7" t="s">
        <v>610</v>
      </c>
      <c r="B357">
        <v>22.35</v>
      </c>
    </row>
    <row r="358" spans="1:2">
      <c r="A358" s="7" t="s">
        <v>611</v>
      </c>
      <c r="B358">
        <v>21.72</v>
      </c>
    </row>
    <row r="359" spans="1:2">
      <c r="A359" s="7" t="s">
        <v>21</v>
      </c>
      <c r="B359">
        <v>21.42</v>
      </c>
    </row>
    <row r="360" spans="1:2">
      <c r="A360" s="7" t="s">
        <v>612</v>
      </c>
      <c r="B360">
        <v>22.09</v>
      </c>
    </row>
    <row r="361" spans="1:2">
      <c r="A361" s="7" t="s">
        <v>613</v>
      </c>
      <c r="B361">
        <v>22.3</v>
      </c>
    </row>
    <row r="362" spans="1:2">
      <c r="A362" s="7" t="s">
        <v>614</v>
      </c>
      <c r="B362">
        <v>23.44</v>
      </c>
    </row>
    <row r="363" spans="1:2">
      <c r="A363" s="7" t="s">
        <v>615</v>
      </c>
      <c r="B363">
        <v>23.3</v>
      </c>
    </row>
    <row r="364" spans="1:2">
      <c r="A364" s="7" t="s">
        <v>616</v>
      </c>
      <c r="B364">
        <v>22.93</v>
      </c>
    </row>
    <row r="365" spans="1:2">
      <c r="A365" s="7" t="s">
        <v>617</v>
      </c>
      <c r="B365">
        <v>23.69</v>
      </c>
    </row>
    <row r="366" spans="1:2">
      <c r="A366" s="7" t="s">
        <v>618</v>
      </c>
      <c r="B366">
        <v>23.5</v>
      </c>
    </row>
    <row r="367" spans="1:2">
      <c r="A367" s="7" t="s">
        <v>619</v>
      </c>
      <c r="B367">
        <v>24.54</v>
      </c>
    </row>
    <row r="368" spans="1:2">
      <c r="A368" s="7" t="s">
        <v>620</v>
      </c>
      <c r="B368">
        <v>22.45</v>
      </c>
    </row>
    <row r="369" spans="1:2">
      <c r="A369" s="7" t="s">
        <v>621</v>
      </c>
      <c r="B369">
        <v>22.31</v>
      </c>
    </row>
    <row r="370" spans="1:2">
      <c r="A370" s="7" t="s">
        <v>622</v>
      </c>
      <c r="B370">
        <v>21.59</v>
      </c>
    </row>
    <row r="371" spans="1:2">
      <c r="A371" s="7" t="s">
        <v>623</v>
      </c>
      <c r="B371">
        <v>21.79</v>
      </c>
    </row>
    <row r="372" spans="1:2">
      <c r="A372" s="7" t="s">
        <v>624</v>
      </c>
      <c r="B372">
        <v>22.42</v>
      </c>
    </row>
    <row r="373" spans="1:2">
      <c r="A373" s="7" t="s">
        <v>625</v>
      </c>
      <c r="B373">
        <v>23.35</v>
      </c>
    </row>
    <row r="374" spans="1:2">
      <c r="A374" s="7" t="s">
        <v>626</v>
      </c>
      <c r="B374">
        <v>24.06</v>
      </c>
    </row>
    <row r="375" spans="1:2">
      <c r="A375" s="7" t="s">
        <v>627</v>
      </c>
      <c r="B375">
        <v>24.6</v>
      </c>
    </row>
    <row r="376" spans="1:2">
      <c r="A376" s="7" t="s">
        <v>628</v>
      </c>
      <c r="B376">
        <v>25.25</v>
      </c>
    </row>
    <row r="377" spans="1:2">
      <c r="A377" s="7" t="s">
        <v>629</v>
      </c>
      <c r="B377">
        <v>24.4</v>
      </c>
    </row>
    <row r="378" spans="1:2">
      <c r="A378" s="7" t="s">
        <v>22</v>
      </c>
      <c r="B378">
        <v>23.16</v>
      </c>
    </row>
    <row r="379" spans="1:2">
      <c r="A379" s="7" t="s">
        <v>630</v>
      </c>
      <c r="B379">
        <v>22.61</v>
      </c>
    </row>
    <row r="380" spans="1:2">
      <c r="A380" s="7" t="s">
        <v>631</v>
      </c>
      <c r="B380">
        <v>23.07</v>
      </c>
    </row>
    <row r="381" spans="1:2">
      <c r="A381" s="7" t="s">
        <v>632</v>
      </c>
      <c r="B381">
        <v>22.41</v>
      </c>
    </row>
    <row r="382" spans="1:2">
      <c r="A382" s="7" t="s">
        <v>633</v>
      </c>
      <c r="B382">
        <v>21.93</v>
      </c>
    </row>
    <row r="383" spans="1:2">
      <c r="A383" s="7" t="s">
        <v>634</v>
      </c>
      <c r="B383">
        <v>20.83</v>
      </c>
    </row>
    <row r="384" spans="1:2">
      <c r="A384" s="7" t="s">
        <v>635</v>
      </c>
      <c r="B384">
        <v>21.16</v>
      </c>
    </row>
    <row r="385" spans="1:2">
      <c r="A385" s="7" t="s">
        <v>636</v>
      </c>
      <c r="B385">
        <v>20.3</v>
      </c>
    </row>
    <row r="386" spans="1:2">
      <c r="A386" s="7" t="s">
        <v>637</v>
      </c>
      <c r="B386">
        <v>19.57</v>
      </c>
    </row>
    <row r="387" spans="1:2">
      <c r="A387" s="7" t="s">
        <v>638</v>
      </c>
      <c r="B387">
        <v>20.02</v>
      </c>
    </row>
    <row r="388" spans="1:2">
      <c r="A388" s="7" t="s">
        <v>639</v>
      </c>
      <c r="B388">
        <v>20.64</v>
      </c>
    </row>
    <row r="389" spans="1:2">
      <c r="A389" s="7" t="s">
        <v>640</v>
      </c>
      <c r="B389">
        <v>20.059999999999999</v>
      </c>
    </row>
    <row r="390" spans="1:2">
      <c r="A390" s="7" t="s">
        <v>641</v>
      </c>
      <c r="B390">
        <v>20.23</v>
      </c>
    </row>
    <row r="391" spans="1:2">
      <c r="A391" s="7" t="s">
        <v>642</v>
      </c>
      <c r="B391">
        <v>20</v>
      </c>
    </row>
    <row r="392" spans="1:2">
      <c r="A392" s="7" t="s">
        <v>643</v>
      </c>
      <c r="B392">
        <v>19.89</v>
      </c>
    </row>
    <row r="393" spans="1:2">
      <c r="A393" s="7" t="s">
        <v>644</v>
      </c>
      <c r="B393">
        <v>19.55</v>
      </c>
    </row>
    <row r="394" spans="1:2">
      <c r="A394" s="7" t="s">
        <v>645</v>
      </c>
      <c r="B394">
        <v>19.03</v>
      </c>
    </row>
    <row r="395" spans="1:2">
      <c r="A395" s="7" t="s">
        <v>646</v>
      </c>
      <c r="B395">
        <v>18.66</v>
      </c>
    </row>
    <row r="396" spans="1:2">
      <c r="A396" s="7" t="s">
        <v>647</v>
      </c>
      <c r="B396">
        <v>18.5</v>
      </c>
    </row>
    <row r="397" spans="1:2">
      <c r="A397" s="7" t="s">
        <v>648</v>
      </c>
      <c r="B397">
        <v>17.07</v>
      </c>
    </row>
    <row r="398" spans="1:2">
      <c r="A398" s="7" t="s">
        <v>23</v>
      </c>
      <c r="B398">
        <v>16.88</v>
      </c>
    </row>
    <row r="399" spans="1:2">
      <c r="A399" s="7" t="s">
        <v>649</v>
      </c>
      <c r="B399">
        <v>16.77</v>
      </c>
    </row>
    <row r="400" spans="1:2">
      <c r="A400" s="7" t="s">
        <v>650</v>
      </c>
      <c r="B400">
        <v>16.11</v>
      </c>
    </row>
    <row r="401" spans="1:2">
      <c r="A401" s="7" t="s">
        <v>651</v>
      </c>
      <c r="B401">
        <v>16.52</v>
      </c>
    </row>
    <row r="402" spans="1:2">
      <c r="A402" s="7" t="s">
        <v>652</v>
      </c>
      <c r="B402">
        <v>16.66</v>
      </c>
    </row>
    <row r="403" spans="1:2">
      <c r="A403" s="7" t="s">
        <v>653</v>
      </c>
      <c r="B403">
        <v>16.940000000000001</v>
      </c>
    </row>
    <row r="404" spans="1:2">
      <c r="A404" s="7" t="s">
        <v>654</v>
      </c>
      <c r="B404">
        <v>16.88</v>
      </c>
    </row>
    <row r="405" spans="1:2">
      <c r="A405" s="7" t="s">
        <v>655</v>
      </c>
      <c r="B405">
        <v>16.88</v>
      </c>
    </row>
    <row r="406" spans="1:2">
      <c r="A406" s="7" t="s">
        <v>656</v>
      </c>
      <c r="B406">
        <v>16.920000000000002</v>
      </c>
    </row>
    <row r="407" spans="1:2">
      <c r="A407" s="7" t="s">
        <v>657</v>
      </c>
      <c r="B407">
        <v>17.309999999999999</v>
      </c>
    </row>
    <row r="408" spans="1:2">
      <c r="A408" s="7" t="s">
        <v>658</v>
      </c>
      <c r="B408">
        <v>17.66</v>
      </c>
    </row>
    <row r="409" spans="1:2">
      <c r="A409" s="7" t="s">
        <v>659</v>
      </c>
      <c r="B409">
        <v>19.36</v>
      </c>
    </row>
    <row r="410" spans="1:2">
      <c r="A410" s="7" t="s">
        <v>660</v>
      </c>
      <c r="B410">
        <v>19.670000000000002</v>
      </c>
    </row>
    <row r="411" spans="1:2">
      <c r="A411" s="7" t="s">
        <v>661</v>
      </c>
      <c r="B411">
        <v>19.670000000000002</v>
      </c>
    </row>
    <row r="412" spans="1:2">
      <c r="A412" s="7" t="s">
        <v>662</v>
      </c>
      <c r="B412">
        <v>19.02</v>
      </c>
    </row>
    <row r="413" spans="1:2">
      <c r="A413" s="7" t="s">
        <v>663</v>
      </c>
      <c r="B413">
        <v>18.100000000000001</v>
      </c>
    </row>
    <row r="414" spans="1:2">
      <c r="A414" s="7" t="s">
        <v>664</v>
      </c>
      <c r="B414">
        <v>18.010000000000002</v>
      </c>
    </row>
    <row r="415" spans="1:2">
      <c r="A415" s="7" t="s">
        <v>665</v>
      </c>
      <c r="B415">
        <v>18.149999999999999</v>
      </c>
    </row>
    <row r="416" spans="1:2">
      <c r="A416" s="7" t="s">
        <v>666</v>
      </c>
      <c r="B416">
        <v>19.510000000000002</v>
      </c>
    </row>
    <row r="417" spans="1:2">
      <c r="A417" s="7" t="s">
        <v>667</v>
      </c>
      <c r="B417">
        <v>20.38</v>
      </c>
    </row>
    <row r="418" spans="1:2">
      <c r="A418" s="7" t="s">
        <v>668</v>
      </c>
      <c r="B418">
        <v>20.170000000000002</v>
      </c>
    </row>
    <row r="419" spans="1:2">
      <c r="A419" s="7" t="s">
        <v>24</v>
      </c>
      <c r="B419">
        <v>20.079999999999998</v>
      </c>
    </row>
    <row r="420" spans="1:2">
      <c r="A420" s="7" t="s">
        <v>669</v>
      </c>
      <c r="B420">
        <v>19.75</v>
      </c>
    </row>
    <row r="421" spans="1:2">
      <c r="A421" s="7" t="s">
        <v>670</v>
      </c>
      <c r="B421">
        <v>19.239999999999998</v>
      </c>
    </row>
    <row r="422" spans="1:2">
      <c r="A422" s="7" t="s">
        <v>671</v>
      </c>
      <c r="B422">
        <v>19.91</v>
      </c>
    </row>
    <row r="423" spans="1:2">
      <c r="A423" s="7" t="s">
        <v>672</v>
      </c>
      <c r="B423">
        <v>19.66</v>
      </c>
    </row>
    <row r="424" spans="1:2">
      <c r="A424" s="7" t="s">
        <v>673</v>
      </c>
      <c r="B424">
        <v>19.14</v>
      </c>
    </row>
    <row r="425" spans="1:2">
      <c r="A425" s="7" t="s">
        <v>674</v>
      </c>
      <c r="B425">
        <v>18.52</v>
      </c>
    </row>
    <row r="426" spans="1:2">
      <c r="A426" s="7" t="s">
        <v>675</v>
      </c>
      <c r="B426">
        <v>18.66</v>
      </c>
    </row>
    <row r="427" spans="1:2">
      <c r="A427" s="7" t="s">
        <v>676</v>
      </c>
      <c r="B427">
        <v>18.41</v>
      </c>
    </row>
    <row r="428" spans="1:2">
      <c r="A428" s="7" t="s">
        <v>677</v>
      </c>
      <c r="B428">
        <v>18.14</v>
      </c>
    </row>
    <row r="429" spans="1:2">
      <c r="A429" s="7" t="s">
        <v>678</v>
      </c>
      <c r="B429">
        <v>19.440000000000001</v>
      </c>
    </row>
    <row r="430" spans="1:2">
      <c r="A430" s="7" t="s">
        <v>679</v>
      </c>
      <c r="B430">
        <v>18.489999999999998</v>
      </c>
    </row>
    <row r="431" spans="1:2">
      <c r="A431" s="7" t="s">
        <v>680</v>
      </c>
      <c r="B431">
        <v>18.809999999999999</v>
      </c>
    </row>
    <row r="432" spans="1:2">
      <c r="A432" s="7" t="s">
        <v>681</v>
      </c>
      <c r="B432">
        <v>16.57</v>
      </c>
    </row>
    <row r="433" spans="1:2">
      <c r="A433" s="7" t="s">
        <v>682</v>
      </c>
      <c r="B433">
        <v>15.53</v>
      </c>
    </row>
    <row r="434" spans="1:2">
      <c r="A434" s="7" t="s">
        <v>683</v>
      </c>
      <c r="B434">
        <v>16.579999999999998</v>
      </c>
    </row>
    <row r="435" spans="1:2">
      <c r="A435" s="7" t="s">
        <v>684</v>
      </c>
      <c r="B435">
        <v>16.37</v>
      </c>
    </row>
    <row r="436" spans="1:2">
      <c r="A436" s="7" t="s">
        <v>685</v>
      </c>
      <c r="B436">
        <v>15.57</v>
      </c>
    </row>
    <row r="437" spans="1:2">
      <c r="A437" s="7" t="s">
        <v>686</v>
      </c>
      <c r="B437">
        <v>16.21</v>
      </c>
    </row>
    <row r="438" spans="1:2">
      <c r="A438" s="7" t="s">
        <v>687</v>
      </c>
      <c r="B438">
        <v>16.79</v>
      </c>
    </row>
    <row r="439" spans="1:2">
      <c r="A439" s="7" t="s">
        <v>688</v>
      </c>
      <c r="B439">
        <v>19.170000000000002</v>
      </c>
    </row>
    <row r="440" spans="1:2">
      <c r="A440" s="7" t="s">
        <v>25</v>
      </c>
      <c r="B440">
        <v>18.32</v>
      </c>
    </row>
    <row r="441" spans="1:2">
      <c r="A441" s="7" t="s">
        <v>689</v>
      </c>
      <c r="B441">
        <v>19.02</v>
      </c>
    </row>
    <row r="442" spans="1:2">
      <c r="A442" s="7" t="s">
        <v>690</v>
      </c>
      <c r="B442">
        <v>18.399999999999999</v>
      </c>
    </row>
    <row r="443" spans="1:2">
      <c r="A443" s="7" t="s">
        <v>691</v>
      </c>
      <c r="B443">
        <v>19.34</v>
      </c>
    </row>
    <row r="444" spans="1:2">
      <c r="A444" s="7" t="s">
        <v>692</v>
      </c>
      <c r="B444">
        <v>19.670000000000002</v>
      </c>
    </row>
    <row r="445" spans="1:2">
      <c r="A445" s="7" t="s">
        <v>693</v>
      </c>
      <c r="B445">
        <v>19.09</v>
      </c>
    </row>
    <row r="446" spans="1:2">
      <c r="A446" s="7" t="s">
        <v>694</v>
      </c>
      <c r="B446">
        <v>19.22</v>
      </c>
    </row>
    <row r="447" spans="1:2">
      <c r="A447" s="7" t="s">
        <v>695</v>
      </c>
      <c r="B447">
        <v>19.11</v>
      </c>
    </row>
    <row r="448" spans="1:2">
      <c r="A448" s="7" t="s">
        <v>696</v>
      </c>
      <c r="B448">
        <v>19.079999999999998</v>
      </c>
    </row>
    <row r="449" spans="1:2">
      <c r="A449" s="7" t="s">
        <v>697</v>
      </c>
      <c r="B449">
        <v>19.59</v>
      </c>
    </row>
    <row r="450" spans="1:2">
      <c r="A450" s="7" t="s">
        <v>698</v>
      </c>
      <c r="B450">
        <v>19.29</v>
      </c>
    </row>
    <row r="451" spans="1:2">
      <c r="A451" s="7" t="s">
        <v>699</v>
      </c>
      <c r="B451">
        <v>18.77</v>
      </c>
    </row>
    <row r="452" spans="1:2">
      <c r="A452" s="7" t="s">
        <v>700</v>
      </c>
      <c r="B452">
        <v>19.149999999999999</v>
      </c>
    </row>
    <row r="453" spans="1:2">
      <c r="A453" s="7" t="s">
        <v>701</v>
      </c>
      <c r="B453">
        <v>18.54</v>
      </c>
    </row>
    <row r="454" spans="1:2">
      <c r="A454" s="7" t="s">
        <v>702</v>
      </c>
      <c r="B454">
        <v>18.239999999999998</v>
      </c>
    </row>
    <row r="455" spans="1:2">
      <c r="A455" s="7" t="s">
        <v>703</v>
      </c>
      <c r="B455">
        <v>18.559999999999999</v>
      </c>
    </row>
    <row r="456" spans="1:2">
      <c r="A456" s="7" t="s">
        <v>704</v>
      </c>
      <c r="B456">
        <v>18.649999999999999</v>
      </c>
    </row>
    <row r="457" spans="1:2">
      <c r="A457" s="7" t="s">
        <v>705</v>
      </c>
      <c r="B457">
        <v>19.13</v>
      </c>
    </row>
    <row r="458" spans="1:2">
      <c r="A458" s="7" t="s">
        <v>706</v>
      </c>
      <c r="B458">
        <v>19.57</v>
      </c>
    </row>
    <row r="459" spans="1:2">
      <c r="A459" s="7" t="s">
        <v>707</v>
      </c>
      <c r="B459">
        <v>20.07</v>
      </c>
    </row>
    <row r="460" spans="1:2">
      <c r="A460" s="7" t="s">
        <v>708</v>
      </c>
      <c r="B460">
        <v>19.62</v>
      </c>
    </row>
    <row r="461" spans="1:2">
      <c r="A461" s="7" t="s">
        <v>26</v>
      </c>
      <c r="B461">
        <v>19.04</v>
      </c>
    </row>
    <row r="462" spans="1:2">
      <c r="A462" s="7" t="s">
        <v>709</v>
      </c>
      <c r="B462">
        <v>18.95</v>
      </c>
    </row>
    <row r="463" spans="1:2">
      <c r="A463" s="7" t="s">
        <v>710</v>
      </c>
      <c r="B463">
        <v>19.829999999999998</v>
      </c>
    </row>
    <row r="464" spans="1:2">
      <c r="A464" s="7" t="s">
        <v>711</v>
      </c>
      <c r="B464">
        <v>19.399999999999999</v>
      </c>
    </row>
    <row r="465" spans="1:2">
      <c r="A465" s="7" t="s">
        <v>712</v>
      </c>
      <c r="B465">
        <v>19.66</v>
      </c>
    </row>
    <row r="466" spans="1:2">
      <c r="A466" s="7" t="s">
        <v>713</v>
      </c>
      <c r="B466">
        <v>20.170000000000002</v>
      </c>
    </row>
    <row r="467" spans="1:2">
      <c r="A467" s="7" t="s">
        <v>714</v>
      </c>
      <c r="B467">
        <v>20.87</v>
      </c>
    </row>
    <row r="468" spans="1:2">
      <c r="A468" s="7" t="s">
        <v>715</v>
      </c>
      <c r="B468">
        <v>21.4</v>
      </c>
    </row>
    <row r="469" spans="1:2">
      <c r="A469" s="7" t="s">
        <v>716</v>
      </c>
      <c r="B469">
        <v>22.61</v>
      </c>
    </row>
    <row r="470" spans="1:2">
      <c r="A470" s="7" t="s">
        <v>717</v>
      </c>
      <c r="B470">
        <v>23.1</v>
      </c>
    </row>
    <row r="471" spans="1:2">
      <c r="A471" s="7" t="s">
        <v>718</v>
      </c>
      <c r="B471">
        <v>22.73</v>
      </c>
    </row>
    <row r="472" spans="1:2">
      <c r="A472" s="7" t="s">
        <v>719</v>
      </c>
      <c r="B472">
        <v>23.05</v>
      </c>
    </row>
    <row r="473" spans="1:2">
      <c r="A473" s="7" t="s">
        <v>720</v>
      </c>
      <c r="B473">
        <v>21.92</v>
      </c>
    </row>
    <row r="474" spans="1:2">
      <c r="A474" s="7" t="s">
        <v>721</v>
      </c>
      <c r="B474">
        <v>22.53</v>
      </c>
    </row>
    <row r="475" spans="1:2">
      <c r="A475" s="7" t="s">
        <v>722</v>
      </c>
      <c r="B475">
        <v>24.26</v>
      </c>
    </row>
    <row r="476" spans="1:2">
      <c r="A476" s="7" t="s">
        <v>723</v>
      </c>
      <c r="B476">
        <v>23.66</v>
      </c>
    </row>
    <row r="477" spans="1:2">
      <c r="A477" s="7" t="s">
        <v>724</v>
      </c>
      <c r="B477">
        <v>22.71</v>
      </c>
    </row>
    <row r="478" spans="1:2">
      <c r="A478" s="7" t="s">
        <v>725</v>
      </c>
      <c r="B478">
        <v>22.96</v>
      </c>
    </row>
    <row r="479" spans="1:2">
      <c r="A479" s="7" t="s">
        <v>726</v>
      </c>
      <c r="B479">
        <v>22.9</v>
      </c>
    </row>
    <row r="480" spans="1:2">
      <c r="A480" s="7" t="s">
        <v>727</v>
      </c>
      <c r="B480">
        <v>23.12</v>
      </c>
    </row>
    <row r="481" spans="1:2">
      <c r="A481" s="7" t="s">
        <v>728</v>
      </c>
      <c r="B481">
        <v>23.46</v>
      </c>
    </row>
    <row r="482" spans="1:2">
      <c r="A482" s="7" t="s">
        <v>27</v>
      </c>
      <c r="B482">
        <v>23.39</v>
      </c>
    </row>
    <row r="483" spans="1:2">
      <c r="A483" s="7" t="s">
        <v>729</v>
      </c>
      <c r="B483">
        <v>24.06</v>
      </c>
    </row>
    <row r="484" spans="1:2">
      <c r="A484" s="7" t="s">
        <v>730</v>
      </c>
      <c r="B484">
        <v>24.34</v>
      </c>
    </row>
    <row r="485" spans="1:2">
      <c r="A485" s="7" t="s">
        <v>731</v>
      </c>
      <c r="B485">
        <v>24.9</v>
      </c>
    </row>
    <row r="486" spans="1:2">
      <c r="A486" s="7" t="s">
        <v>732</v>
      </c>
      <c r="B486">
        <v>25.94</v>
      </c>
    </row>
    <row r="487" spans="1:2">
      <c r="A487" s="7" t="s">
        <v>733</v>
      </c>
      <c r="B487">
        <v>25.01</v>
      </c>
    </row>
    <row r="488" spans="1:2">
      <c r="A488" s="7" t="s">
        <v>734</v>
      </c>
      <c r="B488">
        <v>24.5</v>
      </c>
    </row>
    <row r="489" spans="1:2">
      <c r="A489" s="7" t="s">
        <v>735</v>
      </c>
      <c r="B489">
        <v>24.56</v>
      </c>
    </row>
    <row r="490" spans="1:2">
      <c r="A490" s="7" t="s">
        <v>736</v>
      </c>
      <c r="B490">
        <v>25.9</v>
      </c>
    </row>
    <row r="491" spans="1:2">
      <c r="A491" s="7" t="s">
        <v>737</v>
      </c>
      <c r="B491">
        <v>25.97</v>
      </c>
    </row>
    <row r="492" spans="1:2">
      <c r="A492" s="7" t="s">
        <v>738</v>
      </c>
      <c r="B492">
        <v>26.3</v>
      </c>
    </row>
    <row r="493" spans="1:2">
      <c r="A493" s="7" t="s">
        <v>739</v>
      </c>
      <c r="B493">
        <v>27.2</v>
      </c>
    </row>
    <row r="494" spans="1:2">
      <c r="A494" s="7" t="s">
        <v>740</v>
      </c>
      <c r="B494">
        <v>26.56</v>
      </c>
    </row>
    <row r="495" spans="1:2">
      <c r="A495" s="7" t="s">
        <v>741</v>
      </c>
      <c r="B495">
        <v>26.19</v>
      </c>
    </row>
    <row r="496" spans="1:2">
      <c r="A496" s="7" t="s">
        <v>742</v>
      </c>
      <c r="B496">
        <v>25.8</v>
      </c>
    </row>
    <row r="497" spans="1:2">
      <c r="A497" s="7" t="s">
        <v>743</v>
      </c>
      <c r="B497">
        <v>25.09</v>
      </c>
    </row>
    <row r="498" spans="1:2">
      <c r="A498" s="7" t="s">
        <v>744</v>
      </c>
      <c r="B498">
        <v>24.69</v>
      </c>
    </row>
    <row r="499" spans="1:2">
      <c r="A499" s="7" t="s">
        <v>745</v>
      </c>
      <c r="B499">
        <v>25.21</v>
      </c>
    </row>
    <row r="500" spans="1:2">
      <c r="A500" s="7" t="s">
        <v>746</v>
      </c>
      <c r="B500">
        <v>24.26</v>
      </c>
    </row>
    <row r="501" spans="1:2">
      <c r="A501" s="7" t="s">
        <v>747</v>
      </c>
      <c r="B501">
        <v>25.31</v>
      </c>
    </row>
    <row r="502" spans="1:2">
      <c r="A502" s="7" t="s">
        <v>748</v>
      </c>
      <c r="B502">
        <v>25.04</v>
      </c>
    </row>
    <row r="503" spans="1:2">
      <c r="A503" s="7" t="s">
        <v>749</v>
      </c>
      <c r="B503">
        <v>24.47</v>
      </c>
    </row>
    <row r="504" spans="1:2">
      <c r="A504" s="7" t="s">
        <v>750</v>
      </c>
      <c r="B504">
        <v>24.15</v>
      </c>
    </row>
    <row r="505" spans="1:2">
      <c r="A505" s="7" t="s">
        <v>28</v>
      </c>
      <c r="B505">
        <v>23.65</v>
      </c>
    </row>
    <row r="506" spans="1:2">
      <c r="A506" s="7" t="s">
        <v>751</v>
      </c>
      <c r="B506">
        <v>24.35</v>
      </c>
    </row>
    <row r="507" spans="1:2">
      <c r="A507" s="7" t="s">
        <v>752</v>
      </c>
      <c r="B507">
        <v>24.53</v>
      </c>
    </row>
    <row r="508" spans="1:2">
      <c r="A508" s="7" t="s">
        <v>753</v>
      </c>
      <c r="B508">
        <v>24.14</v>
      </c>
    </row>
    <row r="509" spans="1:2">
      <c r="A509" s="7" t="s">
        <v>754</v>
      </c>
      <c r="B509">
        <v>25.34</v>
      </c>
    </row>
    <row r="510" spans="1:2">
      <c r="A510" s="7" t="s">
        <v>755</v>
      </c>
      <c r="B510">
        <v>25.27</v>
      </c>
    </row>
    <row r="511" spans="1:2">
      <c r="A511" s="7" t="s">
        <v>756</v>
      </c>
      <c r="B511">
        <v>26.02</v>
      </c>
    </row>
    <row r="512" spans="1:2">
      <c r="A512" s="7" t="s">
        <v>757</v>
      </c>
      <c r="B512">
        <v>26.01</v>
      </c>
    </row>
    <row r="513" spans="1:2">
      <c r="A513" s="7" t="s">
        <v>758</v>
      </c>
      <c r="B513">
        <v>25.05</v>
      </c>
    </row>
    <row r="514" spans="1:2">
      <c r="A514" s="7" t="s">
        <v>759</v>
      </c>
      <c r="B514">
        <v>24.52</v>
      </c>
    </row>
    <row r="515" spans="1:2">
      <c r="A515" s="7" t="s">
        <v>760</v>
      </c>
      <c r="B515">
        <v>25</v>
      </c>
    </row>
    <row r="516" spans="1:2">
      <c r="A516" s="7" t="s">
        <v>761</v>
      </c>
      <c r="B516">
        <v>24.12</v>
      </c>
    </row>
    <row r="517" spans="1:2">
      <c r="A517" s="7" t="s">
        <v>762</v>
      </c>
      <c r="B517">
        <v>25.02</v>
      </c>
    </row>
    <row r="518" spans="1:2">
      <c r="A518" s="7" t="s">
        <v>763</v>
      </c>
      <c r="B518">
        <v>25.09</v>
      </c>
    </row>
    <row r="519" spans="1:2">
      <c r="A519" s="7" t="s">
        <v>764</v>
      </c>
      <c r="B519">
        <v>24.17</v>
      </c>
    </row>
    <row r="520" spans="1:2">
      <c r="A520" s="7" t="s">
        <v>765</v>
      </c>
      <c r="B520">
        <v>25.56</v>
      </c>
    </row>
    <row r="521" spans="1:2">
      <c r="A521" s="7" t="s">
        <v>766</v>
      </c>
      <c r="B521">
        <v>25.9</v>
      </c>
    </row>
    <row r="522" spans="1:2">
      <c r="A522" s="7" t="s">
        <v>767</v>
      </c>
      <c r="B522">
        <v>25.06</v>
      </c>
    </row>
    <row r="523" spans="1:2">
      <c r="A523" s="7" t="s">
        <v>768</v>
      </c>
      <c r="B523">
        <v>25.19</v>
      </c>
    </row>
    <row r="524" spans="1:2">
      <c r="A524" s="7" t="s">
        <v>769</v>
      </c>
      <c r="B524">
        <v>25.21</v>
      </c>
    </row>
    <row r="525" spans="1:2">
      <c r="A525" s="7" t="s">
        <v>29</v>
      </c>
      <c r="B525">
        <v>24.68</v>
      </c>
    </row>
    <row r="526" spans="1:2">
      <c r="A526" s="7" t="s">
        <v>770</v>
      </c>
      <c r="B526">
        <v>25.08</v>
      </c>
    </row>
    <row r="527" spans="1:2">
      <c r="A527" s="7" t="s">
        <v>771</v>
      </c>
      <c r="B527">
        <v>25.56</v>
      </c>
    </row>
    <row r="528" spans="1:2">
      <c r="A528" s="7" t="s">
        <v>772</v>
      </c>
      <c r="B528">
        <v>25.98</v>
      </c>
    </row>
    <row r="529" spans="1:2">
      <c r="A529" s="7" t="s">
        <v>773</v>
      </c>
      <c r="B529">
        <v>25.76</v>
      </c>
    </row>
    <row r="530" spans="1:2">
      <c r="A530" s="7" t="s">
        <v>774</v>
      </c>
      <c r="B530">
        <v>24.52</v>
      </c>
    </row>
    <row r="531" spans="1:2">
      <c r="A531" s="7" t="s">
        <v>775</v>
      </c>
      <c r="B531">
        <v>24.44</v>
      </c>
    </row>
    <row r="532" spans="1:2">
      <c r="A532" s="7" t="s">
        <v>776</v>
      </c>
      <c r="B532">
        <v>24.6</v>
      </c>
    </row>
    <row r="533" spans="1:2">
      <c r="A533" s="7" t="s">
        <v>777</v>
      </c>
      <c r="B533">
        <v>24.56</v>
      </c>
    </row>
    <row r="534" spans="1:2">
      <c r="A534" s="7" t="s">
        <v>778</v>
      </c>
      <c r="B534">
        <v>24.25</v>
      </c>
    </row>
    <row r="535" spans="1:2">
      <c r="A535" s="7" t="s">
        <v>779</v>
      </c>
      <c r="B535">
        <v>25.65</v>
      </c>
    </row>
    <row r="536" spans="1:2">
      <c r="A536" s="7" t="s">
        <v>780</v>
      </c>
      <c r="B536">
        <v>25.41</v>
      </c>
    </row>
    <row r="537" spans="1:2">
      <c r="A537" s="7" t="s">
        <v>781</v>
      </c>
      <c r="B537">
        <v>25.81</v>
      </c>
    </row>
    <row r="538" spans="1:2">
      <c r="A538" s="7" t="s">
        <v>782</v>
      </c>
      <c r="B538">
        <v>28.09</v>
      </c>
    </row>
    <row r="539" spans="1:2">
      <c r="A539" s="7" t="s">
        <v>783</v>
      </c>
      <c r="B539">
        <v>29.15</v>
      </c>
    </row>
    <row r="540" spans="1:2">
      <c r="A540" s="7" t="s">
        <v>784</v>
      </c>
      <c r="B540">
        <v>30.74</v>
      </c>
    </row>
    <row r="541" spans="1:2">
      <c r="A541" s="7" t="s">
        <v>785</v>
      </c>
      <c r="B541">
        <v>30.56</v>
      </c>
    </row>
    <row r="542" spans="1:2">
      <c r="A542" s="7" t="s">
        <v>786</v>
      </c>
      <c r="B542">
        <v>30.42</v>
      </c>
    </row>
    <row r="543" spans="1:2">
      <c r="A543" s="7" t="s">
        <v>787</v>
      </c>
      <c r="B543">
        <v>30.8</v>
      </c>
    </row>
    <row r="544" spans="1:2">
      <c r="A544" s="7" t="s">
        <v>788</v>
      </c>
      <c r="B544">
        <v>31.43</v>
      </c>
    </row>
    <row r="545" spans="1:2">
      <c r="A545" s="7" t="s">
        <v>789</v>
      </c>
      <c r="B545">
        <v>32.35</v>
      </c>
    </row>
    <row r="546" spans="1:2">
      <c r="A546" s="7" t="s">
        <v>30</v>
      </c>
      <c r="B546">
        <v>34.33</v>
      </c>
    </row>
    <row r="547" spans="1:2">
      <c r="A547" s="7" t="s">
        <v>790</v>
      </c>
      <c r="B547">
        <v>33.909999999999997</v>
      </c>
    </row>
    <row r="548" spans="1:2">
      <c r="A548" s="7" t="s">
        <v>791</v>
      </c>
      <c r="B548">
        <v>32.4</v>
      </c>
    </row>
    <row r="549" spans="1:2">
      <c r="A549" s="7" t="s">
        <v>792</v>
      </c>
      <c r="B549">
        <v>32.35</v>
      </c>
    </row>
    <row r="550" spans="1:2">
      <c r="A550" s="7" t="s">
        <v>793</v>
      </c>
      <c r="B550">
        <v>31.8</v>
      </c>
    </row>
    <row r="551" spans="1:2">
      <c r="A551" s="7" t="s">
        <v>794</v>
      </c>
      <c r="B551">
        <v>33.090000000000003</v>
      </c>
    </row>
    <row r="552" spans="1:2">
      <c r="A552" s="7" t="s">
        <v>795</v>
      </c>
      <c r="B552">
        <v>32.64</v>
      </c>
    </row>
    <row r="553" spans="1:2">
      <c r="A553" s="7" t="s">
        <v>796</v>
      </c>
      <c r="B553">
        <v>32.22</v>
      </c>
    </row>
    <row r="554" spans="1:2">
      <c r="A554" s="7" t="s">
        <v>797</v>
      </c>
      <c r="B554">
        <v>31.55</v>
      </c>
    </row>
    <row r="555" spans="1:2">
      <c r="A555" s="7" t="s">
        <v>798</v>
      </c>
      <c r="B555">
        <v>32.32</v>
      </c>
    </row>
    <row r="556" spans="1:2">
      <c r="A556" s="7" t="s">
        <v>799</v>
      </c>
      <c r="B556">
        <v>28.02</v>
      </c>
    </row>
    <row r="557" spans="1:2">
      <c r="A557" s="7" t="s">
        <v>800</v>
      </c>
      <c r="B557">
        <v>28.35</v>
      </c>
    </row>
    <row r="558" spans="1:2">
      <c r="A558" s="7" t="s">
        <v>801</v>
      </c>
      <c r="B558">
        <v>27.12</v>
      </c>
    </row>
    <row r="559" spans="1:2">
      <c r="A559" s="7" t="s">
        <v>802</v>
      </c>
      <c r="B559">
        <v>26.69</v>
      </c>
    </row>
    <row r="560" spans="1:2">
      <c r="A560" s="7" t="s">
        <v>803</v>
      </c>
      <c r="B560">
        <v>27.42</v>
      </c>
    </row>
    <row r="561" spans="1:2">
      <c r="A561" s="7" t="s">
        <v>804</v>
      </c>
      <c r="B561">
        <v>27.44</v>
      </c>
    </row>
    <row r="562" spans="1:2">
      <c r="A562" s="7" t="s">
        <v>805</v>
      </c>
      <c r="B562">
        <v>27.91</v>
      </c>
    </row>
    <row r="563" spans="1:2">
      <c r="A563" s="7" t="s">
        <v>806</v>
      </c>
      <c r="B563">
        <v>29.72</v>
      </c>
    </row>
    <row r="564" spans="1:2">
      <c r="A564" s="7" t="s">
        <v>807</v>
      </c>
      <c r="B564">
        <v>30.18</v>
      </c>
    </row>
    <row r="565" spans="1:2">
      <c r="A565" s="7" t="s">
        <v>808</v>
      </c>
      <c r="B565">
        <v>29.88</v>
      </c>
    </row>
    <row r="566" spans="1:2">
      <c r="A566" s="7" t="s">
        <v>809</v>
      </c>
      <c r="B566">
        <v>30.27</v>
      </c>
    </row>
    <row r="567" spans="1:2">
      <c r="A567" s="7" t="s">
        <v>31</v>
      </c>
      <c r="B567">
        <v>29.12</v>
      </c>
    </row>
    <row r="568" spans="1:2">
      <c r="A568" s="7" t="s">
        <v>810</v>
      </c>
      <c r="B568">
        <v>29.05</v>
      </c>
    </row>
    <row r="569" spans="1:2">
      <c r="A569" s="7" t="s">
        <v>811</v>
      </c>
      <c r="B569">
        <v>28.93</v>
      </c>
    </row>
    <row r="570" spans="1:2">
      <c r="A570" s="7" t="s">
        <v>812</v>
      </c>
      <c r="B570">
        <v>29.37</v>
      </c>
    </row>
    <row r="571" spans="1:2">
      <c r="A571" s="7" t="s">
        <v>813</v>
      </c>
      <c r="B571">
        <v>31.2</v>
      </c>
    </row>
    <row r="572" spans="1:2">
      <c r="A572" s="7" t="s">
        <v>814</v>
      </c>
      <c r="B572">
        <v>31.04</v>
      </c>
    </row>
    <row r="573" spans="1:2">
      <c r="A573" s="7" t="s">
        <v>815</v>
      </c>
      <c r="B573">
        <v>32.31</v>
      </c>
    </row>
    <row r="574" spans="1:2">
      <c r="A574" s="7" t="s">
        <v>816</v>
      </c>
      <c r="B574">
        <v>33.159999999999997</v>
      </c>
    </row>
    <row r="575" spans="1:2">
      <c r="A575" s="7" t="s">
        <v>817</v>
      </c>
      <c r="B575">
        <v>36.28</v>
      </c>
    </row>
    <row r="576" spans="1:2">
      <c r="A576" s="7" t="s">
        <v>818</v>
      </c>
      <c r="B576">
        <v>35.97</v>
      </c>
    </row>
    <row r="577" spans="1:2">
      <c r="A577" s="7" t="s">
        <v>819</v>
      </c>
      <c r="B577">
        <v>36.409999999999997</v>
      </c>
    </row>
    <row r="578" spans="1:2">
      <c r="A578" s="7" t="s">
        <v>820</v>
      </c>
      <c r="B578">
        <v>36.24</v>
      </c>
    </row>
    <row r="579" spans="1:2">
      <c r="A579" s="7" t="s">
        <v>821</v>
      </c>
      <c r="B579">
        <v>36.06</v>
      </c>
    </row>
    <row r="580" spans="1:2">
      <c r="A580" s="7" t="s">
        <v>822</v>
      </c>
      <c r="B580">
        <v>35.909999999999997</v>
      </c>
    </row>
    <row r="581" spans="1:2">
      <c r="A581" s="7" t="s">
        <v>823</v>
      </c>
      <c r="B581">
        <v>35.94</v>
      </c>
    </row>
    <row r="582" spans="1:2">
      <c r="A582" s="7" t="s">
        <v>824</v>
      </c>
      <c r="B582">
        <v>35.31</v>
      </c>
    </row>
    <row r="583" spans="1:2">
      <c r="A583" s="7" t="s">
        <v>825</v>
      </c>
      <c r="B583">
        <v>35.85</v>
      </c>
    </row>
    <row r="584" spans="1:2">
      <c r="A584" s="7" t="s">
        <v>826</v>
      </c>
      <c r="B584">
        <v>36.840000000000003</v>
      </c>
    </row>
    <row r="585" spans="1:2">
      <c r="A585" s="7" t="s">
        <v>827</v>
      </c>
      <c r="B585">
        <v>37.72</v>
      </c>
    </row>
    <row r="586" spans="1:2">
      <c r="A586" s="7" t="s">
        <v>828</v>
      </c>
      <c r="B586">
        <v>37.4</v>
      </c>
    </row>
    <row r="587" spans="1:2">
      <c r="A587" s="7" t="s">
        <v>32</v>
      </c>
      <c r="B587">
        <v>37.81</v>
      </c>
    </row>
    <row r="588" spans="1:2">
      <c r="A588" s="7" t="s">
        <v>829</v>
      </c>
      <c r="B588">
        <v>38.1</v>
      </c>
    </row>
    <row r="589" spans="1:2">
      <c r="A589" s="7" t="s">
        <v>830</v>
      </c>
      <c r="B589">
        <v>38.18</v>
      </c>
    </row>
    <row r="590" spans="1:2">
      <c r="A590" s="7" t="s">
        <v>831</v>
      </c>
      <c r="B590">
        <v>37.6</v>
      </c>
    </row>
    <row r="591" spans="1:2">
      <c r="A591" s="7" t="s">
        <v>832</v>
      </c>
      <c r="B591">
        <v>38.479999999999997</v>
      </c>
    </row>
    <row r="592" spans="1:2">
      <c r="A592" s="7" t="s">
        <v>833</v>
      </c>
      <c r="B592">
        <v>37.89</v>
      </c>
    </row>
    <row r="593" spans="1:2">
      <c r="A593" s="7" t="s">
        <v>834</v>
      </c>
      <c r="B593">
        <v>37.619999999999997</v>
      </c>
    </row>
    <row r="594" spans="1:2">
      <c r="A594" s="7" t="s">
        <v>835</v>
      </c>
      <c r="B594">
        <v>37.43</v>
      </c>
    </row>
    <row r="595" spans="1:2">
      <c r="A595" s="7" t="s">
        <v>836</v>
      </c>
      <c r="B595">
        <v>36.4</v>
      </c>
    </row>
    <row r="596" spans="1:2">
      <c r="A596" s="7" t="s">
        <v>837</v>
      </c>
      <c r="B596">
        <v>37.090000000000003</v>
      </c>
    </row>
    <row r="597" spans="1:2">
      <c r="A597" s="7" t="s">
        <v>838</v>
      </c>
      <c r="B597">
        <v>36.869999999999997</v>
      </c>
    </row>
    <row r="598" spans="1:2">
      <c r="A598" s="7" t="s">
        <v>839</v>
      </c>
      <c r="B598">
        <v>36.25</v>
      </c>
    </row>
    <row r="599" spans="1:2">
      <c r="A599" s="7" t="s">
        <v>840</v>
      </c>
      <c r="B599">
        <v>35.21</v>
      </c>
    </row>
    <row r="600" spans="1:2">
      <c r="A600" s="7" t="s">
        <v>841</v>
      </c>
      <c r="B600">
        <v>35.770000000000003</v>
      </c>
    </row>
    <row r="601" spans="1:2">
      <c r="A601" s="7" t="s">
        <v>842</v>
      </c>
      <c r="B601">
        <v>32.619999999999997</v>
      </c>
    </row>
    <row r="602" spans="1:2">
      <c r="A602" s="7" t="s">
        <v>843</v>
      </c>
      <c r="B602">
        <v>33.229999999999997</v>
      </c>
    </row>
    <row r="603" spans="1:2">
      <c r="A603" s="7" t="s">
        <v>844</v>
      </c>
      <c r="B603">
        <v>33.74</v>
      </c>
    </row>
    <row r="604" spans="1:2">
      <c r="A604" s="7" t="s">
        <v>845</v>
      </c>
      <c r="B604">
        <v>33.75</v>
      </c>
    </row>
    <row r="605" spans="1:2">
      <c r="A605" s="7" t="s">
        <v>846</v>
      </c>
      <c r="B605">
        <v>33.520000000000003</v>
      </c>
    </row>
    <row r="606" spans="1:2">
      <c r="A606" s="7" t="s">
        <v>847</v>
      </c>
      <c r="B606">
        <v>34.07</v>
      </c>
    </row>
    <row r="607" spans="1:2">
      <c r="A607" s="7" t="s">
        <v>848</v>
      </c>
      <c r="B607">
        <v>35.44</v>
      </c>
    </row>
    <row r="608" spans="1:2">
      <c r="A608" s="7" t="s">
        <v>849</v>
      </c>
      <c r="B608">
        <v>35.24</v>
      </c>
    </row>
    <row r="609" spans="1:2">
      <c r="A609" s="7" t="s">
        <v>850</v>
      </c>
      <c r="B609">
        <v>32.26</v>
      </c>
    </row>
    <row r="610" spans="1:2">
      <c r="A610" s="7" t="s">
        <v>33</v>
      </c>
      <c r="B610">
        <v>30.61</v>
      </c>
    </row>
    <row r="611" spans="1:2">
      <c r="A611" s="7" t="s">
        <v>851</v>
      </c>
      <c r="B611">
        <v>29.56</v>
      </c>
    </row>
    <row r="612" spans="1:2">
      <c r="A612" s="7" t="s">
        <v>852</v>
      </c>
      <c r="B612">
        <v>29.05</v>
      </c>
    </row>
    <row r="613" spans="1:2">
      <c r="A613" s="7" t="s">
        <v>853</v>
      </c>
      <c r="B613">
        <v>28.4</v>
      </c>
    </row>
    <row r="614" spans="1:2">
      <c r="A614" s="7" t="s">
        <v>854</v>
      </c>
      <c r="B614">
        <v>27.85</v>
      </c>
    </row>
    <row r="615" spans="1:2">
      <c r="A615" s="7" t="s">
        <v>855</v>
      </c>
      <c r="B615">
        <v>28.38</v>
      </c>
    </row>
    <row r="616" spans="1:2">
      <c r="A616" s="7" t="s">
        <v>856</v>
      </c>
      <c r="B616">
        <v>29.35</v>
      </c>
    </row>
    <row r="617" spans="1:2">
      <c r="A617" s="7" t="s">
        <v>857</v>
      </c>
      <c r="B617">
        <v>29.58</v>
      </c>
    </row>
    <row r="618" spans="1:2">
      <c r="A618" s="7" t="s">
        <v>858</v>
      </c>
      <c r="B618">
        <v>35.99</v>
      </c>
    </row>
    <row r="619" spans="1:2">
      <c r="A619" s="7" t="s">
        <v>859</v>
      </c>
      <c r="B619">
        <v>35.03</v>
      </c>
    </row>
    <row r="620" spans="1:2">
      <c r="A620" s="7" t="s">
        <v>860</v>
      </c>
      <c r="B620">
        <v>36</v>
      </c>
    </row>
    <row r="621" spans="1:2">
      <c r="A621" s="7" t="s">
        <v>861</v>
      </c>
      <c r="B621">
        <v>35.880000000000003</v>
      </c>
    </row>
    <row r="622" spans="1:2">
      <c r="A622" s="7" t="s">
        <v>862</v>
      </c>
      <c r="B622">
        <v>35.78</v>
      </c>
    </row>
    <row r="623" spans="1:2">
      <c r="A623" s="7" t="s">
        <v>863</v>
      </c>
      <c r="B623">
        <v>34.53</v>
      </c>
    </row>
    <row r="624" spans="1:2">
      <c r="A624" s="7" t="s">
        <v>864</v>
      </c>
      <c r="B624">
        <v>34</v>
      </c>
    </row>
    <row r="625" spans="1:2">
      <c r="A625" s="7" t="s">
        <v>865</v>
      </c>
      <c r="B625">
        <v>33.409999999999997</v>
      </c>
    </row>
    <row r="626" spans="1:2">
      <c r="A626" s="7" t="s">
        <v>866</v>
      </c>
      <c r="B626">
        <v>33.1</v>
      </c>
    </row>
    <row r="627" spans="1:2">
      <c r="A627" s="7" t="s">
        <v>867</v>
      </c>
      <c r="B627">
        <v>32.770000000000003</v>
      </c>
    </row>
    <row r="628" spans="1:2">
      <c r="A628" s="7" t="s">
        <v>868</v>
      </c>
      <c r="B628">
        <v>33.700000000000003</v>
      </c>
    </row>
    <row r="629" spans="1:2">
      <c r="A629" s="7" t="s">
        <v>34</v>
      </c>
      <c r="B629">
        <v>33.450000000000003</v>
      </c>
    </row>
    <row r="630" spans="1:2">
      <c r="A630" s="7" t="s">
        <v>869</v>
      </c>
      <c r="B630">
        <v>32.97</v>
      </c>
    </row>
    <row r="631" spans="1:2">
      <c r="A631" s="7" t="s">
        <v>870</v>
      </c>
      <c r="B631">
        <v>31.41</v>
      </c>
    </row>
    <row r="632" spans="1:2">
      <c r="A632" s="7" t="s">
        <v>871</v>
      </c>
      <c r="B632">
        <v>31.67</v>
      </c>
    </row>
    <row r="633" spans="1:2">
      <c r="A633" s="7" t="s">
        <v>872</v>
      </c>
      <c r="B633">
        <v>32.86</v>
      </c>
    </row>
    <row r="634" spans="1:2">
      <c r="A634" s="7" t="s">
        <v>873</v>
      </c>
      <c r="B634">
        <v>32.549999999999997</v>
      </c>
    </row>
    <row r="635" spans="1:2">
      <c r="A635" s="7" t="s">
        <v>874</v>
      </c>
      <c r="B635">
        <v>31.25</v>
      </c>
    </row>
    <row r="636" spans="1:2">
      <c r="A636" s="7" t="s">
        <v>875</v>
      </c>
      <c r="B636">
        <v>33.729999999999997</v>
      </c>
    </row>
    <row r="637" spans="1:2">
      <c r="A637" s="7" t="s">
        <v>876</v>
      </c>
      <c r="B637">
        <v>35.07</v>
      </c>
    </row>
    <row r="638" spans="1:2">
      <c r="A638" s="7" t="s">
        <v>877</v>
      </c>
      <c r="B638">
        <v>35.21</v>
      </c>
    </row>
    <row r="639" spans="1:2">
      <c r="A639" s="7" t="s">
        <v>878</v>
      </c>
      <c r="B639">
        <v>36.82</v>
      </c>
    </row>
    <row r="640" spans="1:2">
      <c r="A640" s="7" t="s">
        <v>879</v>
      </c>
      <c r="B640">
        <v>36.19</v>
      </c>
    </row>
    <row r="641" spans="1:2">
      <c r="A641" s="7" t="s">
        <v>880</v>
      </c>
      <c r="B641">
        <v>34.97</v>
      </c>
    </row>
    <row r="642" spans="1:2">
      <c r="A642" s="7" t="s">
        <v>881</v>
      </c>
      <c r="B642">
        <v>34.96</v>
      </c>
    </row>
    <row r="643" spans="1:2">
      <c r="A643" s="7" t="s">
        <v>882</v>
      </c>
      <c r="B643">
        <v>34.909999999999997</v>
      </c>
    </row>
    <row r="644" spans="1:2">
      <c r="A644" s="7" t="s">
        <v>883</v>
      </c>
      <c r="B644">
        <v>35.39</v>
      </c>
    </row>
    <row r="645" spans="1:2">
      <c r="A645" s="7" t="s">
        <v>884</v>
      </c>
      <c r="B645">
        <v>32.72</v>
      </c>
    </row>
    <row r="646" spans="1:2">
      <c r="A646" s="7" t="s">
        <v>885</v>
      </c>
      <c r="B646">
        <v>32.72</v>
      </c>
    </row>
    <row r="647" spans="1:2">
      <c r="A647" s="7" t="s">
        <v>886</v>
      </c>
      <c r="B647">
        <v>33.049999999999997</v>
      </c>
    </row>
    <row r="648" spans="1:2">
      <c r="A648" s="7" t="s">
        <v>887</v>
      </c>
      <c r="B648">
        <v>32.24</v>
      </c>
    </row>
    <row r="649" spans="1:2">
      <c r="A649" s="7" t="s">
        <v>35</v>
      </c>
      <c r="B649">
        <v>30.18</v>
      </c>
    </row>
    <row r="650" spans="1:2">
      <c r="A650" s="7" t="s">
        <v>888</v>
      </c>
      <c r="B650">
        <v>31.12</v>
      </c>
    </row>
    <row r="651" spans="1:2">
      <c r="A651" s="7" t="s">
        <v>889</v>
      </c>
      <c r="B651">
        <v>29.99</v>
      </c>
    </row>
    <row r="652" spans="1:2">
      <c r="A652" s="7" t="s">
        <v>890</v>
      </c>
      <c r="B652">
        <v>30.12</v>
      </c>
    </row>
    <row r="653" spans="1:2">
      <c r="A653" s="7" t="s">
        <v>891</v>
      </c>
      <c r="B653">
        <v>30.12</v>
      </c>
    </row>
    <row r="654" spans="1:2">
      <c r="A654" s="7" t="s">
        <v>892</v>
      </c>
      <c r="B654">
        <v>30.58</v>
      </c>
    </row>
    <row r="655" spans="1:2">
      <c r="A655" s="7" t="s">
        <v>893</v>
      </c>
      <c r="B655">
        <v>29.18</v>
      </c>
    </row>
    <row r="656" spans="1:2">
      <c r="A656" s="7" t="s">
        <v>894</v>
      </c>
      <c r="B656">
        <v>29.35</v>
      </c>
    </row>
    <row r="657" spans="1:2">
      <c r="A657" s="7" t="s">
        <v>895</v>
      </c>
      <c r="B657">
        <v>28.68</v>
      </c>
    </row>
    <row r="658" spans="1:2">
      <c r="A658" s="7" t="s">
        <v>896</v>
      </c>
      <c r="B658">
        <v>29.52</v>
      </c>
    </row>
    <row r="659" spans="1:2">
      <c r="A659" s="7" t="s">
        <v>897</v>
      </c>
      <c r="B659">
        <v>29.74</v>
      </c>
    </row>
    <row r="660" spans="1:2">
      <c r="A660" s="7" t="s">
        <v>898</v>
      </c>
      <c r="B660">
        <v>29.56</v>
      </c>
    </row>
    <row r="661" spans="1:2">
      <c r="A661" s="7" t="s">
        <v>899</v>
      </c>
      <c r="B661">
        <v>29.6</v>
      </c>
    </row>
    <row r="662" spans="1:2">
      <c r="A662" s="7" t="s">
        <v>900</v>
      </c>
      <c r="B662">
        <v>30.33</v>
      </c>
    </row>
    <row r="663" spans="1:2">
      <c r="A663" s="7" t="s">
        <v>901</v>
      </c>
      <c r="B663">
        <v>31.22</v>
      </c>
    </row>
    <row r="664" spans="1:2">
      <c r="A664" s="7" t="s">
        <v>902</v>
      </c>
      <c r="B664">
        <v>31.07</v>
      </c>
    </row>
    <row r="665" spans="1:2">
      <c r="A665" s="7" t="s">
        <v>903</v>
      </c>
      <c r="B665">
        <v>31.84</v>
      </c>
    </row>
    <row r="666" spans="1:2">
      <c r="A666" s="7" t="s">
        <v>904</v>
      </c>
      <c r="B666">
        <v>31.38</v>
      </c>
    </row>
    <row r="667" spans="1:2">
      <c r="A667" s="7" t="s">
        <v>905</v>
      </c>
      <c r="B667">
        <v>31.12</v>
      </c>
    </row>
    <row r="668" spans="1:2">
      <c r="A668" s="7" t="s">
        <v>906</v>
      </c>
      <c r="B668">
        <v>31.07</v>
      </c>
    </row>
    <row r="669" spans="1:2">
      <c r="A669" s="7" t="s">
        <v>907</v>
      </c>
      <c r="B669">
        <v>29.56</v>
      </c>
    </row>
    <row r="670" spans="1:2">
      <c r="A670" s="7" t="s">
        <v>908</v>
      </c>
      <c r="B670">
        <v>29.7</v>
      </c>
    </row>
    <row r="671" spans="1:2">
      <c r="A671" s="7" t="s">
        <v>36</v>
      </c>
      <c r="B671">
        <v>30.95</v>
      </c>
    </row>
    <row r="672" spans="1:2">
      <c r="A672" s="7" t="s">
        <v>909</v>
      </c>
      <c r="B672">
        <v>32.28</v>
      </c>
    </row>
    <row r="673" spans="1:2">
      <c r="A673" s="7" t="s">
        <v>910</v>
      </c>
      <c r="B673">
        <v>32.61</v>
      </c>
    </row>
    <row r="674" spans="1:2">
      <c r="A674" s="7" t="s">
        <v>911</v>
      </c>
      <c r="B674">
        <v>33.24</v>
      </c>
    </row>
    <row r="675" spans="1:2">
      <c r="A675" s="7" t="s">
        <v>912</v>
      </c>
      <c r="B675">
        <v>32.950000000000003</v>
      </c>
    </row>
    <row r="676" spans="1:2">
      <c r="A676" s="7" t="s">
        <v>913</v>
      </c>
      <c r="B676">
        <v>33.54</v>
      </c>
    </row>
    <row r="677" spans="1:2">
      <c r="A677" s="7" t="s">
        <v>914</v>
      </c>
      <c r="B677">
        <v>33.659999999999997</v>
      </c>
    </row>
    <row r="678" spans="1:2">
      <c r="A678" s="7" t="s">
        <v>915</v>
      </c>
      <c r="B678">
        <v>34.229999999999997</v>
      </c>
    </row>
    <row r="679" spans="1:2">
      <c r="A679" s="7" t="s">
        <v>916</v>
      </c>
      <c r="B679">
        <v>35.08</v>
      </c>
    </row>
    <row r="680" spans="1:2">
      <c r="A680" s="7" t="s">
        <v>917</v>
      </c>
      <c r="B680">
        <v>35.15</v>
      </c>
    </row>
    <row r="681" spans="1:2">
      <c r="A681" s="7" t="s">
        <v>918</v>
      </c>
      <c r="B681">
        <v>35.78</v>
      </c>
    </row>
    <row r="682" spans="1:2">
      <c r="A682" s="7" t="s">
        <v>919</v>
      </c>
      <c r="B682">
        <v>35.200000000000003</v>
      </c>
    </row>
    <row r="683" spans="1:2">
      <c r="A683" s="7" t="s">
        <v>920</v>
      </c>
      <c r="B683">
        <v>35.6</v>
      </c>
    </row>
    <row r="684" spans="1:2">
      <c r="A684" s="7" t="s">
        <v>921</v>
      </c>
      <c r="B684">
        <v>35.39</v>
      </c>
    </row>
    <row r="685" spans="1:2">
      <c r="A685" s="7" t="s">
        <v>922</v>
      </c>
      <c r="B685">
        <v>35.5</v>
      </c>
    </row>
    <row r="686" spans="1:2">
      <c r="A686" s="7" t="s">
        <v>923</v>
      </c>
      <c r="B686">
        <v>35.840000000000003</v>
      </c>
    </row>
    <row r="687" spans="1:2">
      <c r="A687" s="7" t="s">
        <v>924</v>
      </c>
      <c r="B687">
        <v>36.340000000000003</v>
      </c>
    </row>
    <row r="688" spans="1:2">
      <c r="A688" s="7" t="s">
        <v>925</v>
      </c>
      <c r="B688">
        <v>35.9</v>
      </c>
    </row>
    <row r="689" spans="1:2">
      <c r="A689" s="7" t="s">
        <v>926</v>
      </c>
      <c r="B689">
        <v>37.549999999999997</v>
      </c>
    </row>
    <row r="690" spans="1:2">
      <c r="A690" s="7" t="s">
        <v>927</v>
      </c>
      <c r="B690">
        <v>37.369999999999997</v>
      </c>
    </row>
    <row r="691" spans="1:2">
      <c r="A691" s="7" t="s">
        <v>928</v>
      </c>
      <c r="B691">
        <v>37.25</v>
      </c>
    </row>
    <row r="692" spans="1:2">
      <c r="A692" s="7" t="s">
        <v>37</v>
      </c>
      <c r="B692">
        <v>36.22</v>
      </c>
    </row>
    <row r="693" spans="1:2">
      <c r="A693" s="7" t="s">
        <v>929</v>
      </c>
      <c r="B693">
        <v>37.020000000000003</v>
      </c>
    </row>
    <row r="694" spans="1:2">
      <c r="A694" s="7" t="s">
        <v>930</v>
      </c>
      <c r="B694">
        <v>35.83</v>
      </c>
    </row>
    <row r="695" spans="1:2">
      <c r="A695" s="7" t="s">
        <v>931</v>
      </c>
      <c r="B695">
        <v>37.08</v>
      </c>
    </row>
    <row r="696" spans="1:2">
      <c r="A696" s="7" t="s">
        <v>932</v>
      </c>
      <c r="B696">
        <v>37.61</v>
      </c>
    </row>
    <row r="697" spans="1:2">
      <c r="A697" s="7" t="s">
        <v>933</v>
      </c>
      <c r="B697">
        <v>37.51</v>
      </c>
    </row>
    <row r="698" spans="1:2">
      <c r="A698" s="7" t="s">
        <v>934</v>
      </c>
      <c r="B698">
        <v>37.78</v>
      </c>
    </row>
    <row r="699" spans="1:2">
      <c r="A699" s="7" t="s">
        <v>935</v>
      </c>
      <c r="B699">
        <v>38.869999999999997</v>
      </c>
    </row>
    <row r="700" spans="1:2">
      <c r="A700" s="7" t="s">
        <v>936</v>
      </c>
      <c r="B700">
        <v>39.07</v>
      </c>
    </row>
    <row r="701" spans="1:2">
      <c r="A701" s="7" t="s">
        <v>937</v>
      </c>
      <c r="B701">
        <v>38.53</v>
      </c>
    </row>
    <row r="702" spans="1:2">
      <c r="A702" s="7" t="s">
        <v>938</v>
      </c>
      <c r="B702">
        <v>38.92</v>
      </c>
    </row>
    <row r="703" spans="1:2">
      <c r="A703" s="7" t="s">
        <v>939</v>
      </c>
      <c r="B703">
        <v>39.47</v>
      </c>
    </row>
    <row r="704" spans="1:2">
      <c r="A704" s="7" t="s">
        <v>940</v>
      </c>
      <c r="B704">
        <v>39.369999999999997</v>
      </c>
    </row>
    <row r="705" spans="1:2">
      <c r="A705" s="7" t="s">
        <v>941</v>
      </c>
      <c r="B705">
        <v>39.15</v>
      </c>
    </row>
    <row r="706" spans="1:2">
      <c r="A706" s="7" t="s">
        <v>942</v>
      </c>
      <c r="B706">
        <v>39.369999999999997</v>
      </c>
    </row>
    <row r="707" spans="1:2">
      <c r="A707" s="7" t="s">
        <v>943</v>
      </c>
      <c r="B707">
        <v>39.81</v>
      </c>
    </row>
    <row r="708" spans="1:2">
      <c r="A708" s="7" t="s">
        <v>944</v>
      </c>
      <c r="B708">
        <v>39.840000000000003</v>
      </c>
    </row>
    <row r="709" spans="1:2">
      <c r="A709" s="7" t="s">
        <v>945</v>
      </c>
      <c r="B709">
        <v>39.17</v>
      </c>
    </row>
    <row r="710" spans="1:2">
      <c r="A710" s="7" t="s">
        <v>946</v>
      </c>
      <c r="B710">
        <v>39.57</v>
      </c>
    </row>
    <row r="711" spans="1:2">
      <c r="A711" s="7" t="s">
        <v>947</v>
      </c>
      <c r="B711">
        <v>39.11</v>
      </c>
    </row>
    <row r="712" spans="1:2">
      <c r="A712" s="7" t="s">
        <v>948</v>
      </c>
      <c r="B712">
        <v>39.9</v>
      </c>
    </row>
    <row r="713" spans="1:2">
      <c r="A713" s="7" t="s">
        <v>38</v>
      </c>
      <c r="B713">
        <v>39.51</v>
      </c>
    </row>
    <row r="714" spans="1:2">
      <c r="A714" s="7" t="s">
        <v>949</v>
      </c>
      <c r="B714">
        <v>40.119999999999997</v>
      </c>
    </row>
    <row r="715" spans="1:2">
      <c r="A715" s="7" t="s">
        <v>950</v>
      </c>
      <c r="B715">
        <v>40.229999999999997</v>
      </c>
    </row>
    <row r="716" spans="1:2">
      <c r="A716" s="7" t="s">
        <v>951</v>
      </c>
      <c r="B716">
        <v>40.44</v>
      </c>
    </row>
    <row r="717" spans="1:2">
      <c r="A717" s="7" t="s">
        <v>952</v>
      </c>
      <c r="B717">
        <v>39.99</v>
      </c>
    </row>
    <row r="718" spans="1:2">
      <c r="A718" s="7" t="s">
        <v>953</v>
      </c>
      <c r="B718">
        <v>40.06</v>
      </c>
    </row>
    <row r="719" spans="1:2">
      <c r="A719" s="7" t="s">
        <v>954</v>
      </c>
      <c r="B719">
        <v>39.200000000000003</v>
      </c>
    </row>
    <row r="720" spans="1:2">
      <c r="A720" s="7" t="s">
        <v>955</v>
      </c>
      <c r="B720">
        <v>38.659999999999997</v>
      </c>
    </row>
    <row r="721" spans="1:2">
      <c r="A721" s="7" t="s">
        <v>956</v>
      </c>
      <c r="B721">
        <v>38.86</v>
      </c>
    </row>
    <row r="722" spans="1:2">
      <c r="A722" s="7" t="s">
        <v>957</v>
      </c>
      <c r="B722">
        <v>39.99</v>
      </c>
    </row>
    <row r="723" spans="1:2">
      <c r="A723" s="7" t="s">
        <v>958</v>
      </c>
      <c r="B723">
        <v>40.43</v>
      </c>
    </row>
    <row r="724" spans="1:2">
      <c r="A724" s="7" t="s">
        <v>959</v>
      </c>
      <c r="B724">
        <v>40.369999999999997</v>
      </c>
    </row>
    <row r="725" spans="1:2">
      <c r="A725" s="7" t="s">
        <v>960</v>
      </c>
      <c r="B725">
        <v>38.92</v>
      </c>
    </row>
    <row r="726" spans="1:2">
      <c r="A726" s="7" t="s">
        <v>961</v>
      </c>
      <c r="B726">
        <v>40.369999999999997</v>
      </c>
    </row>
    <row r="727" spans="1:2">
      <c r="A727" s="7" t="s">
        <v>962</v>
      </c>
      <c r="B727">
        <v>39.65</v>
      </c>
    </row>
    <row r="728" spans="1:2">
      <c r="A728" s="7" t="s">
        <v>963</v>
      </c>
      <c r="B728">
        <v>40.340000000000003</v>
      </c>
    </row>
    <row r="729" spans="1:2">
      <c r="A729" s="7" t="s">
        <v>964</v>
      </c>
      <c r="B729">
        <v>40.909999999999997</v>
      </c>
    </row>
    <row r="730" spans="1:2">
      <c r="A730" s="7" t="s">
        <v>965</v>
      </c>
      <c r="B730">
        <v>41.62</v>
      </c>
    </row>
    <row r="731" spans="1:2">
      <c r="A731" s="7" t="s">
        <v>966</v>
      </c>
      <c r="B731">
        <v>41.28</v>
      </c>
    </row>
    <row r="732" spans="1:2">
      <c r="A732" s="7" t="s">
        <v>967</v>
      </c>
      <c r="B732">
        <v>41.54</v>
      </c>
    </row>
    <row r="733" spans="1:2">
      <c r="A733" s="7" t="s">
        <v>968</v>
      </c>
      <c r="B733">
        <v>41.41</v>
      </c>
    </row>
    <row r="734" spans="1:2">
      <c r="A734" s="7" t="s">
        <v>39</v>
      </c>
      <c r="B734">
        <v>41.45</v>
      </c>
    </row>
    <row r="735" spans="1:2">
      <c r="A735" s="7" t="s">
        <v>969</v>
      </c>
      <c r="B735">
        <v>40.229999999999997</v>
      </c>
    </row>
    <row r="736" spans="1:2">
      <c r="A736" s="7" t="s">
        <v>970</v>
      </c>
      <c r="B736">
        <v>40.89</v>
      </c>
    </row>
    <row r="737" spans="1:2">
      <c r="A737" s="7" t="s">
        <v>971</v>
      </c>
      <c r="B737">
        <v>39.96</v>
      </c>
    </row>
    <row r="738" spans="1:2">
      <c r="A738" s="7" t="s">
        <v>972</v>
      </c>
      <c r="B738">
        <v>40.97</v>
      </c>
    </row>
    <row r="739" spans="1:2">
      <c r="A739" s="7" t="s">
        <v>973</v>
      </c>
      <c r="B739">
        <v>40.700000000000003</v>
      </c>
    </row>
    <row r="740" spans="1:2">
      <c r="A740" s="7" t="s">
        <v>974</v>
      </c>
      <c r="B740">
        <v>40.33</v>
      </c>
    </row>
    <row r="741" spans="1:2">
      <c r="A741" s="7" t="s">
        <v>975</v>
      </c>
      <c r="B741">
        <v>39.71</v>
      </c>
    </row>
    <row r="742" spans="1:2">
      <c r="A742" s="7" t="s">
        <v>976</v>
      </c>
      <c r="B742">
        <v>39.64</v>
      </c>
    </row>
    <row r="743" spans="1:2">
      <c r="A743" s="7" t="s">
        <v>977</v>
      </c>
      <c r="B743">
        <v>40.47</v>
      </c>
    </row>
    <row r="744" spans="1:2">
      <c r="A744" s="7" t="s">
        <v>978</v>
      </c>
      <c r="B744">
        <v>39.03</v>
      </c>
    </row>
    <row r="745" spans="1:2">
      <c r="A745" s="7" t="s">
        <v>979</v>
      </c>
      <c r="B745">
        <v>38.520000000000003</v>
      </c>
    </row>
    <row r="746" spans="1:2">
      <c r="A746" s="7" t="s">
        <v>980</v>
      </c>
      <c r="B746">
        <v>39.159999999999997</v>
      </c>
    </row>
    <row r="747" spans="1:2">
      <c r="A747" s="7" t="s">
        <v>981</v>
      </c>
      <c r="B747">
        <v>39.96</v>
      </c>
    </row>
    <row r="748" spans="1:2">
      <c r="A748" s="7" t="s">
        <v>982</v>
      </c>
      <c r="B748">
        <v>40.82</v>
      </c>
    </row>
    <row r="749" spans="1:2">
      <c r="A749" s="7" t="s">
        <v>983</v>
      </c>
      <c r="B749">
        <v>40.75</v>
      </c>
    </row>
    <row r="750" spans="1:2">
      <c r="A750" s="7" t="s">
        <v>984</v>
      </c>
      <c r="B750">
        <v>40.29</v>
      </c>
    </row>
    <row r="751" spans="1:2">
      <c r="A751" s="7" t="s">
        <v>985</v>
      </c>
      <c r="B751">
        <v>41.5</v>
      </c>
    </row>
    <row r="752" spans="1:2">
      <c r="A752" s="7" t="s">
        <v>986</v>
      </c>
      <c r="B752">
        <v>41.55</v>
      </c>
    </row>
    <row r="753" spans="1:2">
      <c r="A753" s="7" t="s">
        <v>987</v>
      </c>
      <c r="B753">
        <v>38.79</v>
      </c>
    </row>
    <row r="754" spans="1:2">
      <c r="A754" s="7" t="s">
        <v>988</v>
      </c>
      <c r="B754">
        <v>38.47</v>
      </c>
    </row>
    <row r="755" spans="1:2">
      <c r="A755" s="7" t="s">
        <v>989</v>
      </c>
      <c r="B755">
        <v>40.840000000000003</v>
      </c>
    </row>
    <row r="756" spans="1:2">
      <c r="A756" s="7" t="s">
        <v>40</v>
      </c>
      <c r="B756">
        <v>40.93</v>
      </c>
    </row>
    <row r="757" spans="1:2">
      <c r="A757" s="7" t="s">
        <v>990</v>
      </c>
      <c r="B757">
        <v>41.69</v>
      </c>
    </row>
    <row r="758" spans="1:2">
      <c r="A758" s="7" t="s">
        <v>991</v>
      </c>
      <c r="B758">
        <v>41.65</v>
      </c>
    </row>
    <row r="759" spans="1:2">
      <c r="A759" s="7" t="s">
        <v>992</v>
      </c>
      <c r="B759">
        <v>41.34</v>
      </c>
    </row>
    <row r="760" spans="1:2">
      <c r="A760" s="7" t="s">
        <v>993</v>
      </c>
      <c r="B760">
        <v>42.16</v>
      </c>
    </row>
    <row r="761" spans="1:2">
      <c r="A761" s="7" t="s">
        <v>994</v>
      </c>
      <c r="B761">
        <v>40.99</v>
      </c>
    </row>
    <row r="762" spans="1:2">
      <c r="A762" s="7" t="s">
        <v>995</v>
      </c>
      <c r="B762">
        <v>40.869999999999997</v>
      </c>
    </row>
    <row r="763" spans="1:2">
      <c r="A763" s="7" t="s">
        <v>996</v>
      </c>
      <c r="B763">
        <v>41.3</v>
      </c>
    </row>
    <row r="764" spans="1:2">
      <c r="A764" s="7" t="s">
        <v>997</v>
      </c>
      <c r="B764">
        <v>40.39</v>
      </c>
    </row>
    <row r="765" spans="1:2">
      <c r="A765" s="7" t="s">
        <v>998</v>
      </c>
      <c r="B765">
        <v>39.869999999999997</v>
      </c>
    </row>
    <row r="766" spans="1:2">
      <c r="A766" s="7" t="s">
        <v>999</v>
      </c>
      <c r="B766">
        <v>40.29</v>
      </c>
    </row>
    <row r="767" spans="1:2">
      <c r="A767" s="7" t="s">
        <v>1000</v>
      </c>
      <c r="B767">
        <v>41.29</v>
      </c>
    </row>
    <row r="768" spans="1:2">
      <c r="A768" s="7" t="s">
        <v>1001</v>
      </c>
      <c r="B768">
        <v>41.89</v>
      </c>
    </row>
    <row r="769" spans="1:2">
      <c r="A769" s="7" t="s">
        <v>1002</v>
      </c>
      <c r="B769">
        <v>42.58</v>
      </c>
    </row>
    <row r="770" spans="1:2">
      <c r="A770" s="7" t="s">
        <v>1003</v>
      </c>
      <c r="B770">
        <v>43.44</v>
      </c>
    </row>
    <row r="771" spans="1:2">
      <c r="A771" s="7" t="s">
        <v>1004</v>
      </c>
      <c r="B771">
        <v>42.77</v>
      </c>
    </row>
    <row r="772" spans="1:2">
      <c r="A772" s="7" t="s">
        <v>1005</v>
      </c>
      <c r="B772">
        <v>41.46</v>
      </c>
    </row>
    <row r="773" spans="1:2">
      <c r="A773" s="7" t="s">
        <v>1006</v>
      </c>
      <c r="B773">
        <v>42.8</v>
      </c>
    </row>
    <row r="774" spans="1:2">
      <c r="A774" s="7" t="s">
        <v>1007</v>
      </c>
      <c r="B774">
        <v>42.87</v>
      </c>
    </row>
    <row r="775" spans="1:2">
      <c r="A775" s="7" t="s">
        <v>1008</v>
      </c>
      <c r="B775">
        <v>44.16</v>
      </c>
    </row>
    <row r="776" spans="1:2">
      <c r="A776" s="7" t="s">
        <v>1009</v>
      </c>
      <c r="B776">
        <v>44.95</v>
      </c>
    </row>
    <row r="777" spans="1:2">
      <c r="A777" s="7" t="s">
        <v>41</v>
      </c>
      <c r="B777">
        <v>45.2</v>
      </c>
    </row>
    <row r="778" spans="1:2">
      <c r="A778" s="7" t="s">
        <v>1010</v>
      </c>
      <c r="B778">
        <v>44.63</v>
      </c>
    </row>
    <row r="779" spans="1:2">
      <c r="A779" s="7" t="s">
        <v>1011</v>
      </c>
      <c r="B779">
        <v>46</v>
      </c>
    </row>
    <row r="780" spans="1:2">
      <c r="A780" s="7" t="s">
        <v>1012</v>
      </c>
      <c r="B780">
        <v>43.82</v>
      </c>
    </row>
    <row r="781" spans="1:2">
      <c r="A781" s="7" t="s">
        <v>1013</v>
      </c>
      <c r="B781">
        <v>42.87</v>
      </c>
    </row>
    <row r="782" spans="1:2">
      <c r="A782" s="7" t="s">
        <v>1014</v>
      </c>
      <c r="B782">
        <v>41.84</v>
      </c>
    </row>
    <row r="783" spans="1:2">
      <c r="A783" s="7" t="s">
        <v>1015</v>
      </c>
      <c r="B783">
        <v>40.75</v>
      </c>
    </row>
    <row r="784" spans="1:2">
      <c r="A784" s="7" t="s">
        <v>1016</v>
      </c>
      <c r="B784">
        <v>40.96</v>
      </c>
    </row>
    <row r="785" spans="1:2">
      <c r="A785" s="7" t="s">
        <v>1017</v>
      </c>
      <c r="B785">
        <v>40.03</v>
      </c>
    </row>
    <row r="786" spans="1:2">
      <c r="A786" s="7" t="s">
        <v>1018</v>
      </c>
      <c r="B786">
        <v>40.19</v>
      </c>
    </row>
    <row r="787" spans="1:2">
      <c r="A787" s="7" t="s">
        <v>1019</v>
      </c>
      <c r="B787">
        <v>41.81</v>
      </c>
    </row>
    <row r="788" spans="1:2">
      <c r="A788" s="7" t="s">
        <v>1020</v>
      </c>
      <c r="B788">
        <v>41.67</v>
      </c>
    </row>
    <row r="789" spans="1:2">
      <c r="A789" s="7" t="s">
        <v>1021</v>
      </c>
      <c r="B789">
        <v>42.63</v>
      </c>
    </row>
    <row r="790" spans="1:2">
      <c r="A790" s="7" t="s">
        <v>1022</v>
      </c>
      <c r="B790">
        <v>42.35</v>
      </c>
    </row>
    <row r="791" spans="1:2">
      <c r="A791" s="7" t="s">
        <v>1023</v>
      </c>
      <c r="B791">
        <v>41.51</v>
      </c>
    </row>
    <row r="792" spans="1:2">
      <c r="A792" s="7" t="s">
        <v>1024</v>
      </c>
      <c r="B792">
        <v>42.25</v>
      </c>
    </row>
    <row r="793" spans="1:2">
      <c r="A793" s="7" t="s">
        <v>1025</v>
      </c>
      <c r="B793">
        <v>41.68</v>
      </c>
    </row>
    <row r="794" spans="1:2">
      <c r="A794" s="7" t="s">
        <v>1026</v>
      </c>
      <c r="B794">
        <v>41.74</v>
      </c>
    </row>
    <row r="795" spans="1:2">
      <c r="A795" s="7" t="s">
        <v>1027</v>
      </c>
      <c r="B795">
        <v>41.7</v>
      </c>
    </row>
    <row r="796" spans="1:2">
      <c r="A796" s="7" t="s">
        <v>1028</v>
      </c>
      <c r="B796">
        <v>41.58</v>
      </c>
    </row>
    <row r="797" spans="1:2">
      <c r="A797" s="7" t="s">
        <v>1029</v>
      </c>
      <c r="B797">
        <v>42.58</v>
      </c>
    </row>
    <row r="798" spans="1:2">
      <c r="A798" s="7" t="s">
        <v>1030</v>
      </c>
      <c r="B798">
        <v>42.6</v>
      </c>
    </row>
    <row r="799" spans="1:2">
      <c r="A799" s="7" t="s">
        <v>42</v>
      </c>
      <c r="B799">
        <v>42.42</v>
      </c>
    </row>
    <row r="800" spans="1:2">
      <c r="A800" s="7" t="s">
        <v>1031</v>
      </c>
      <c r="B800">
        <v>43.15</v>
      </c>
    </row>
    <row r="801" spans="1:2">
      <c r="A801" s="7" t="s">
        <v>1032</v>
      </c>
      <c r="B801">
        <v>42.46</v>
      </c>
    </row>
    <row r="802" spans="1:2">
      <c r="A802" s="7" t="s">
        <v>1033</v>
      </c>
      <c r="B802">
        <v>40.9</v>
      </c>
    </row>
    <row r="803" spans="1:2">
      <c r="A803" s="7" t="s">
        <v>1034</v>
      </c>
      <c r="B803">
        <v>41.54</v>
      </c>
    </row>
    <row r="804" spans="1:2">
      <c r="A804" s="7" t="s">
        <v>1035</v>
      </c>
      <c r="B804">
        <v>42.15</v>
      </c>
    </row>
    <row r="805" spans="1:2">
      <c r="A805" s="7" t="s">
        <v>1036</v>
      </c>
      <c r="B805">
        <v>41.52</v>
      </c>
    </row>
    <row r="806" spans="1:2">
      <c r="A806" s="7" t="s">
        <v>1037</v>
      </c>
      <c r="B806">
        <v>39.69</v>
      </c>
    </row>
    <row r="807" spans="1:2">
      <c r="A807" s="7" t="s">
        <v>1038</v>
      </c>
      <c r="B807">
        <v>40.159999999999997</v>
      </c>
    </row>
    <row r="808" spans="1:2">
      <c r="A808" s="7" t="s">
        <v>1039</v>
      </c>
      <c r="B808">
        <v>38.409999999999997</v>
      </c>
    </row>
    <row r="809" spans="1:2">
      <c r="A809" s="7" t="s">
        <v>1040</v>
      </c>
      <c r="B809">
        <v>38.909999999999997</v>
      </c>
    </row>
    <row r="810" spans="1:2">
      <c r="A810" s="7" t="s">
        <v>1041</v>
      </c>
      <c r="B810">
        <v>38.51</v>
      </c>
    </row>
    <row r="811" spans="1:2">
      <c r="A811" s="7" t="s">
        <v>1042</v>
      </c>
      <c r="B811">
        <v>39.06</v>
      </c>
    </row>
    <row r="812" spans="1:2">
      <c r="A812" s="7" t="s">
        <v>1043</v>
      </c>
      <c r="B812">
        <v>39.479999999999997</v>
      </c>
    </row>
    <row r="813" spans="1:2">
      <c r="A813" s="7" t="s">
        <v>1044</v>
      </c>
      <c r="B813">
        <v>39.270000000000003</v>
      </c>
    </row>
    <row r="814" spans="1:2">
      <c r="A814" s="7" t="s">
        <v>1045</v>
      </c>
      <c r="B814">
        <v>39.39</v>
      </c>
    </row>
    <row r="815" spans="1:2">
      <c r="A815" s="7" t="s">
        <v>1046</v>
      </c>
      <c r="B815">
        <v>38.15</v>
      </c>
    </row>
    <row r="816" spans="1:2">
      <c r="A816" s="7" t="s">
        <v>1047</v>
      </c>
      <c r="B816">
        <v>39.1</v>
      </c>
    </row>
    <row r="817" spans="1:2">
      <c r="A817" s="7" t="s">
        <v>1048</v>
      </c>
      <c r="B817">
        <v>39.965000000000003</v>
      </c>
    </row>
    <row r="818" spans="1:2">
      <c r="A818" s="7" t="s">
        <v>1049</v>
      </c>
      <c r="B818">
        <v>39.659999999999997</v>
      </c>
    </row>
    <row r="819" spans="1:2">
      <c r="A819" s="7" t="s">
        <v>43</v>
      </c>
      <c r="B819">
        <v>41.02</v>
      </c>
    </row>
    <row r="820" spans="1:2">
      <c r="A820" s="7" t="s">
        <v>1050</v>
      </c>
      <c r="B820">
        <v>41.5</v>
      </c>
    </row>
    <row r="821" spans="1:2">
      <c r="A821" s="7" t="s">
        <v>1051</v>
      </c>
      <c r="B821">
        <v>41.43</v>
      </c>
    </row>
    <row r="822" spans="1:2">
      <c r="A822" s="7" t="s">
        <v>1052</v>
      </c>
      <c r="B822">
        <v>42.81</v>
      </c>
    </row>
    <row r="823" spans="1:2">
      <c r="A823" s="7" t="s">
        <v>1053</v>
      </c>
      <c r="B823">
        <v>41.82</v>
      </c>
    </row>
    <row r="824" spans="1:2">
      <c r="A824" s="7" t="s">
        <v>1054</v>
      </c>
      <c r="B824">
        <v>41.71</v>
      </c>
    </row>
    <row r="825" spans="1:2">
      <c r="A825" s="7" t="s">
        <v>1055</v>
      </c>
      <c r="B825">
        <v>40.729999999999997</v>
      </c>
    </row>
    <row r="826" spans="1:2">
      <c r="A826" s="7" t="s">
        <v>1056</v>
      </c>
      <c r="B826">
        <v>40.85</v>
      </c>
    </row>
    <row r="827" spans="1:2">
      <c r="A827" s="7" t="s">
        <v>1057</v>
      </c>
      <c r="B827">
        <v>37.92</v>
      </c>
    </row>
    <row r="828" spans="1:2">
      <c r="A828" s="7" t="s">
        <v>1058</v>
      </c>
      <c r="B828">
        <v>38.4</v>
      </c>
    </row>
    <row r="829" spans="1:2">
      <c r="A829" s="7" t="s">
        <v>1059</v>
      </c>
      <c r="B829">
        <v>39.35</v>
      </c>
    </row>
    <row r="830" spans="1:2">
      <c r="A830" s="7" t="s">
        <v>1060</v>
      </c>
      <c r="B830">
        <v>39.25</v>
      </c>
    </row>
    <row r="831" spans="1:2">
      <c r="A831" s="7" t="s">
        <v>1061</v>
      </c>
      <c r="B831">
        <v>40.22</v>
      </c>
    </row>
    <row r="832" spans="1:2">
      <c r="A832" s="7" t="s">
        <v>1062</v>
      </c>
      <c r="B832">
        <v>40.49</v>
      </c>
    </row>
    <row r="833" spans="1:2">
      <c r="A833" s="7" t="s">
        <v>1063</v>
      </c>
      <c r="B833">
        <v>39.770000000000003</v>
      </c>
    </row>
    <row r="834" spans="1:2">
      <c r="A834" s="7" t="s">
        <v>1064</v>
      </c>
      <c r="B834">
        <v>41.88</v>
      </c>
    </row>
    <row r="835" spans="1:2">
      <c r="A835" s="7" t="s">
        <v>1065</v>
      </c>
      <c r="B835">
        <v>42.29</v>
      </c>
    </row>
    <row r="836" spans="1:2">
      <c r="A836" s="7" t="s">
        <v>1066</v>
      </c>
      <c r="B836">
        <v>43.89</v>
      </c>
    </row>
    <row r="837" spans="1:2">
      <c r="A837" s="7" t="s">
        <v>1067</v>
      </c>
      <c r="B837">
        <v>44.35</v>
      </c>
    </row>
    <row r="838" spans="1:2">
      <c r="A838" s="7" t="s">
        <v>1068</v>
      </c>
      <c r="B838">
        <v>42.9</v>
      </c>
    </row>
    <row r="839" spans="1:2">
      <c r="A839" s="7" t="s">
        <v>1069</v>
      </c>
      <c r="B839">
        <v>44.64</v>
      </c>
    </row>
    <row r="840" spans="1:2">
      <c r="A840" s="7" t="s">
        <v>44</v>
      </c>
      <c r="B840">
        <v>45.1</v>
      </c>
    </row>
    <row r="841" spans="1:2">
      <c r="A841" s="7" t="s">
        <v>1070</v>
      </c>
      <c r="B841">
        <v>46.61</v>
      </c>
    </row>
    <row r="842" spans="1:2">
      <c r="A842" s="7" t="s">
        <v>1071</v>
      </c>
      <c r="B842">
        <v>45.01</v>
      </c>
    </row>
    <row r="843" spans="1:2">
      <c r="A843" s="7" t="s">
        <v>1072</v>
      </c>
      <c r="B843">
        <v>48.23</v>
      </c>
    </row>
    <row r="844" spans="1:2">
      <c r="A844" s="7" t="s">
        <v>1073</v>
      </c>
      <c r="B844">
        <v>66.349999999999994</v>
      </c>
    </row>
    <row r="845" spans="1:2">
      <c r="A845" s="7" t="s">
        <v>1074</v>
      </c>
      <c r="B845">
        <v>70.099999999999994</v>
      </c>
    </row>
    <row r="846" spans="1:2">
      <c r="A846" s="7" t="s">
        <v>1075</v>
      </c>
      <c r="B846">
        <v>91.25</v>
      </c>
    </row>
    <row r="847" spans="1:2">
      <c r="A847" s="7" t="s">
        <v>1076</v>
      </c>
      <c r="B847">
        <v>100.34</v>
      </c>
    </row>
    <row r="848" spans="1:2">
      <c r="A848" s="7" t="s">
        <v>1077</v>
      </c>
      <c r="B848">
        <v>97.35</v>
      </c>
    </row>
    <row r="849" spans="1:2">
      <c r="A849" s="7" t="s">
        <v>1078</v>
      </c>
      <c r="B849">
        <v>96.76</v>
      </c>
    </row>
    <row r="850" spans="1:2">
      <c r="A850" s="7" t="s">
        <v>1079</v>
      </c>
      <c r="B850">
        <v>92.34</v>
      </c>
    </row>
    <row r="851" spans="1:2">
      <c r="A851" s="7" t="s">
        <v>1080</v>
      </c>
      <c r="B851">
        <v>96.24</v>
      </c>
    </row>
    <row r="852" spans="1:2">
      <c r="A852" s="7" t="s">
        <v>1081</v>
      </c>
      <c r="B852">
        <v>96.33</v>
      </c>
    </row>
    <row r="853" spans="1:2">
      <c r="A853" s="7" t="s">
        <v>1082</v>
      </c>
      <c r="B853">
        <v>94.94</v>
      </c>
    </row>
    <row r="854" spans="1:2">
      <c r="A854" s="7" t="s">
        <v>1083</v>
      </c>
      <c r="B854">
        <v>86.28</v>
      </c>
    </row>
    <row r="855" spans="1:2">
      <c r="A855" s="7" t="s">
        <v>1084</v>
      </c>
      <c r="B855">
        <v>82.89</v>
      </c>
    </row>
    <row r="856" spans="1:2">
      <c r="A856" s="7" t="s">
        <v>1085</v>
      </c>
      <c r="B856">
        <v>79.66</v>
      </c>
    </row>
    <row r="857" spans="1:2">
      <c r="A857" s="7" t="s">
        <v>1086</v>
      </c>
      <c r="B857">
        <v>83.66</v>
      </c>
    </row>
    <row r="858" spans="1:2">
      <c r="A858" s="7" t="s">
        <v>1087</v>
      </c>
      <c r="B858">
        <v>74.239999999999995</v>
      </c>
    </row>
    <row r="859" spans="1:2">
      <c r="A859" s="7" t="s">
        <v>1088</v>
      </c>
      <c r="B859">
        <v>71.88</v>
      </c>
    </row>
    <row r="860" spans="1:2">
      <c r="A860" s="7" t="s">
        <v>1089</v>
      </c>
      <c r="B860">
        <v>70.91</v>
      </c>
    </row>
    <row r="861" spans="1:2">
      <c r="A861" s="7" t="s">
        <v>1090</v>
      </c>
      <c r="B861">
        <v>68.72</v>
      </c>
    </row>
    <row r="862" spans="1:2">
      <c r="A862" s="7" t="s">
        <v>1091</v>
      </c>
      <c r="B862">
        <v>67.13</v>
      </c>
    </row>
    <row r="863" spans="1:2">
      <c r="A863" s="7" t="s">
        <v>45</v>
      </c>
      <c r="B863">
        <v>64.489999999999995</v>
      </c>
    </row>
    <row r="864" spans="1:2">
      <c r="A864" s="7" t="s">
        <v>1092</v>
      </c>
      <c r="B864">
        <v>62.5</v>
      </c>
    </row>
    <row r="865" spans="1:2">
      <c r="A865" s="7" t="s">
        <v>1093</v>
      </c>
      <c r="B865">
        <v>65.599999999999994</v>
      </c>
    </row>
    <row r="866" spans="1:2">
      <c r="A866" s="7" t="s">
        <v>1094</v>
      </c>
      <c r="B866">
        <v>64.37</v>
      </c>
    </row>
    <row r="867" spans="1:2">
      <c r="A867" s="7" t="s">
        <v>1095</v>
      </c>
      <c r="B867">
        <v>66.14</v>
      </c>
    </row>
    <row r="868" spans="1:2">
      <c r="A868" s="7" t="s">
        <v>1096</v>
      </c>
      <c r="B868">
        <v>62.69</v>
      </c>
    </row>
    <row r="869" spans="1:2">
      <c r="A869" s="7" t="s">
        <v>1097</v>
      </c>
      <c r="B869">
        <v>62.15</v>
      </c>
    </row>
    <row r="870" spans="1:2">
      <c r="A870" s="7" t="s">
        <v>1098</v>
      </c>
      <c r="B870">
        <v>61</v>
      </c>
    </row>
    <row r="871" spans="1:2">
      <c r="A871" s="7" t="s">
        <v>1099</v>
      </c>
      <c r="B871">
        <v>59.14</v>
      </c>
    </row>
    <row r="872" spans="1:2">
      <c r="A872" s="7" t="s">
        <v>1100</v>
      </c>
      <c r="B872">
        <v>58.31</v>
      </c>
    </row>
    <row r="873" spans="1:2">
      <c r="A873" s="7" t="s">
        <v>1101</v>
      </c>
      <c r="B873">
        <v>57.2</v>
      </c>
    </row>
    <row r="874" spans="1:2">
      <c r="A874" s="7" t="s">
        <v>1102</v>
      </c>
      <c r="B874">
        <v>56.57</v>
      </c>
    </row>
    <row r="875" spans="1:2">
      <c r="A875" s="7" t="s">
        <v>1103</v>
      </c>
      <c r="B875">
        <v>55.03</v>
      </c>
    </row>
    <row r="876" spans="1:2">
      <c r="A876" s="7" t="s">
        <v>1104</v>
      </c>
      <c r="B876">
        <v>54.5</v>
      </c>
    </row>
    <row r="877" spans="1:2">
      <c r="A877" s="7" t="s">
        <v>1105</v>
      </c>
      <c r="B877">
        <v>54.04</v>
      </c>
    </row>
    <row r="878" spans="1:2">
      <c r="A878" s="7" t="s">
        <v>1106</v>
      </c>
      <c r="B878">
        <v>52.06</v>
      </c>
    </row>
    <row r="879" spans="1:2">
      <c r="A879" s="7" t="s">
        <v>1107</v>
      </c>
      <c r="B879">
        <v>52.06</v>
      </c>
    </row>
    <row r="880" spans="1:2">
      <c r="A880" s="7" t="s">
        <v>1108</v>
      </c>
      <c r="B880">
        <v>50.26</v>
      </c>
    </row>
    <row r="881" spans="1:2">
      <c r="A881" s="7" t="s">
        <v>1109</v>
      </c>
      <c r="B881">
        <v>52.33</v>
      </c>
    </row>
    <row r="882" spans="1:2">
      <c r="A882" s="7" t="s">
        <v>46</v>
      </c>
      <c r="B882">
        <v>48.5</v>
      </c>
    </row>
    <row r="883" spans="1:2">
      <c r="A883" s="7" t="s">
        <v>1110</v>
      </c>
      <c r="B883">
        <v>50.604999999999997</v>
      </c>
    </row>
    <row r="884" spans="1:2">
      <c r="A884" s="7" t="s">
        <v>1111</v>
      </c>
      <c r="B884">
        <v>56</v>
      </c>
    </row>
    <row r="885" spans="1:2">
      <c r="A885" s="7" t="s">
        <v>1112</v>
      </c>
      <c r="B885">
        <v>51.92</v>
      </c>
    </row>
    <row r="886" spans="1:2">
      <c r="A886" s="7" t="s">
        <v>1113</v>
      </c>
      <c r="B886">
        <v>47.71</v>
      </c>
    </row>
    <row r="887" spans="1:2">
      <c r="A887" s="7" t="s">
        <v>1114</v>
      </c>
      <c r="B887">
        <v>45.58</v>
      </c>
    </row>
    <row r="888" spans="1:2">
      <c r="A888" s="7" t="s">
        <v>1115</v>
      </c>
      <c r="B888">
        <v>45.11</v>
      </c>
    </row>
    <row r="889" spans="1:2">
      <c r="A889" s="7" t="s">
        <v>1116</v>
      </c>
      <c r="B889">
        <v>43.36</v>
      </c>
    </row>
    <row r="890" spans="1:2">
      <c r="A890" s="7" t="s">
        <v>1117</v>
      </c>
      <c r="B890">
        <v>43.75</v>
      </c>
    </row>
    <row r="891" spans="1:2">
      <c r="A891" s="7" t="s">
        <v>1118</v>
      </c>
      <c r="B891">
        <v>45.3</v>
      </c>
    </row>
    <row r="892" spans="1:2">
      <c r="A892" s="7" t="s">
        <v>1119</v>
      </c>
      <c r="B892">
        <v>46</v>
      </c>
    </row>
    <row r="893" spans="1:2">
      <c r="A893" s="7" t="s">
        <v>1120</v>
      </c>
      <c r="B893">
        <v>43.12</v>
      </c>
    </row>
    <row r="894" spans="1:2">
      <c r="A894" s="7" t="s">
        <v>1121</v>
      </c>
      <c r="B894">
        <v>41.78</v>
      </c>
    </row>
    <row r="895" spans="1:2">
      <c r="A895" s="7" t="s">
        <v>1122</v>
      </c>
      <c r="B895">
        <v>41.06</v>
      </c>
    </row>
    <row r="896" spans="1:2">
      <c r="A896" s="7" t="s">
        <v>1123</v>
      </c>
      <c r="B896">
        <v>40.06</v>
      </c>
    </row>
    <row r="897" spans="1:2">
      <c r="A897" s="7" t="s">
        <v>1124</v>
      </c>
      <c r="B897">
        <v>40.119999999999997</v>
      </c>
    </row>
    <row r="898" spans="1:2">
      <c r="A898" s="7" t="s">
        <v>1125</v>
      </c>
      <c r="B898">
        <v>40.200000000000003</v>
      </c>
    </row>
    <row r="899" spans="1:2">
      <c r="A899" s="7" t="s">
        <v>1126</v>
      </c>
      <c r="B899">
        <v>36.99</v>
      </c>
    </row>
    <row r="900" spans="1:2">
      <c r="A900" s="7" t="s">
        <v>1127</v>
      </c>
      <c r="B900">
        <v>36.6</v>
      </c>
    </row>
    <row r="901" spans="1:2">
      <c r="A901" s="7" t="s">
        <v>47</v>
      </c>
      <c r="B901">
        <v>37.26</v>
      </c>
    </row>
    <row r="902" spans="1:2">
      <c r="A902" s="7" t="s">
        <v>1128</v>
      </c>
      <c r="B902">
        <v>36.9</v>
      </c>
    </row>
    <row r="903" spans="1:2">
      <c r="A903" s="7" t="s">
        <v>1129</v>
      </c>
      <c r="B903">
        <v>36.72</v>
      </c>
    </row>
    <row r="904" spans="1:2">
      <c r="A904" s="7" t="s">
        <v>1130</v>
      </c>
      <c r="B904">
        <v>36.729999999999997</v>
      </c>
    </row>
    <row r="905" spans="1:2">
      <c r="A905" s="7" t="s">
        <v>1131</v>
      </c>
      <c r="B905">
        <v>35.99</v>
      </c>
    </row>
    <row r="906" spans="1:2">
      <c r="A906" s="7" t="s">
        <v>1132</v>
      </c>
      <c r="B906">
        <v>35.950000000000003</v>
      </c>
    </row>
    <row r="907" spans="1:2">
      <c r="A907" s="7" t="s">
        <v>1133</v>
      </c>
      <c r="B907">
        <v>34.89</v>
      </c>
    </row>
    <row r="908" spans="1:2">
      <c r="A908" s="7" t="s">
        <v>1134</v>
      </c>
      <c r="B908">
        <v>34.85</v>
      </c>
    </row>
    <row r="909" spans="1:2">
      <c r="A909" s="7" t="s">
        <v>1135</v>
      </c>
      <c r="B909">
        <v>35.26</v>
      </c>
    </row>
    <row r="910" spans="1:2">
      <c r="A910" s="7" t="s">
        <v>1136</v>
      </c>
      <c r="B910">
        <v>36.200000000000003</v>
      </c>
    </row>
    <row r="911" spans="1:2">
      <c r="A911" s="7" t="s">
        <v>1137</v>
      </c>
      <c r="B911">
        <v>35.89</v>
      </c>
    </row>
    <row r="912" spans="1:2">
      <c r="A912" s="7" t="s">
        <v>1138</v>
      </c>
      <c r="B912">
        <v>35.14</v>
      </c>
    </row>
    <row r="913" spans="1:2">
      <c r="A913" s="7" t="s">
        <v>1139</v>
      </c>
      <c r="B913">
        <v>34.67</v>
      </c>
    </row>
    <row r="914" spans="1:2">
      <c r="A914" s="7" t="s">
        <v>1140</v>
      </c>
      <c r="B914">
        <v>35.6</v>
      </c>
    </row>
    <row r="915" spans="1:2">
      <c r="A915" s="7" t="s">
        <v>1141</v>
      </c>
      <c r="B915">
        <v>35.869999999999997</v>
      </c>
    </row>
    <row r="916" spans="1:2">
      <c r="A916" s="7" t="s">
        <v>1142</v>
      </c>
      <c r="B916">
        <v>36.44</v>
      </c>
    </row>
    <row r="917" spans="1:2">
      <c r="A917" s="7" t="s">
        <v>1143</v>
      </c>
      <c r="B917">
        <v>36.65</v>
      </c>
    </row>
    <row r="918" spans="1:2">
      <c r="A918" s="7" t="s">
        <v>1144</v>
      </c>
      <c r="B918">
        <v>36.82</v>
      </c>
    </row>
    <row r="919" spans="1:2">
      <c r="A919" s="7" t="s">
        <v>1145</v>
      </c>
      <c r="B919">
        <v>36.950000000000003</v>
      </c>
    </row>
    <row r="920" spans="1:2">
      <c r="A920" s="7" t="s">
        <v>1146</v>
      </c>
      <c r="B920">
        <v>36.585000000000001</v>
      </c>
    </row>
    <row r="921" spans="1:2">
      <c r="A921" s="7" t="s">
        <v>1147</v>
      </c>
      <c r="B921">
        <v>36.369999999999997</v>
      </c>
    </row>
    <row r="922" spans="1:2">
      <c r="A922" s="7" t="s">
        <v>1148</v>
      </c>
      <c r="B922">
        <v>36.36</v>
      </c>
    </row>
    <row r="923" spans="1:2">
      <c r="A923" s="7" t="s">
        <v>48</v>
      </c>
      <c r="B923">
        <v>35.28</v>
      </c>
    </row>
    <row r="924" spans="1:2">
      <c r="A924" s="7" t="s">
        <v>1149</v>
      </c>
      <c r="B924">
        <v>35.064999999999998</v>
      </c>
    </row>
    <row r="925" spans="1:2">
      <c r="A925" s="7" t="s">
        <v>1150</v>
      </c>
      <c r="B925">
        <v>34.82</v>
      </c>
    </row>
    <row r="926" spans="1:2">
      <c r="A926" s="7" t="s">
        <v>1151</v>
      </c>
      <c r="B926">
        <v>34.51</v>
      </c>
    </row>
    <row r="927" spans="1:2">
      <c r="A927" s="7" t="s">
        <v>1152</v>
      </c>
      <c r="B927">
        <v>34.619999999999997</v>
      </c>
    </row>
    <row r="928" spans="1:2">
      <c r="A928" s="7" t="s">
        <v>1153</v>
      </c>
      <c r="B928">
        <v>33.99</v>
      </c>
    </row>
    <row r="929" spans="1:2">
      <c r="A929" s="7" t="s">
        <v>1154</v>
      </c>
      <c r="B929">
        <v>33.43</v>
      </c>
    </row>
    <row r="930" spans="1:2">
      <c r="A930" s="7" t="s">
        <v>1155</v>
      </c>
      <c r="B930">
        <v>32.700000000000003</v>
      </c>
    </row>
    <row r="931" spans="1:2">
      <c r="A931" s="7" t="s">
        <v>1156</v>
      </c>
      <c r="B931">
        <v>32.29</v>
      </c>
    </row>
    <row r="932" spans="1:2">
      <c r="A932" s="7" t="s">
        <v>1157</v>
      </c>
      <c r="B932">
        <v>31.9</v>
      </c>
    </row>
    <row r="933" spans="1:2">
      <c r="A933" s="7" t="s">
        <v>1158</v>
      </c>
      <c r="B933">
        <v>30.2</v>
      </c>
    </row>
    <row r="934" spans="1:2">
      <c r="A934" s="7" t="s">
        <v>1159</v>
      </c>
      <c r="B934">
        <v>29.25</v>
      </c>
    </row>
    <row r="935" spans="1:2">
      <c r="A935" s="7" t="s">
        <v>1160</v>
      </c>
      <c r="B935">
        <v>30.2</v>
      </c>
    </row>
    <row r="936" spans="1:2">
      <c r="A936" s="7" t="s">
        <v>1161</v>
      </c>
      <c r="B936">
        <v>30.07</v>
      </c>
    </row>
    <row r="937" spans="1:2">
      <c r="A937" s="7" t="s">
        <v>1162</v>
      </c>
      <c r="B937">
        <v>29.05</v>
      </c>
    </row>
    <row r="938" spans="1:2">
      <c r="A938" s="7" t="s">
        <v>1163</v>
      </c>
      <c r="B938">
        <v>29.3</v>
      </c>
    </row>
    <row r="939" spans="1:2">
      <c r="A939" s="7" t="s">
        <v>1164</v>
      </c>
      <c r="B939">
        <v>31.29</v>
      </c>
    </row>
    <row r="940" spans="1:2">
      <c r="A940" s="7" t="s">
        <v>1165</v>
      </c>
      <c r="B940">
        <v>29.77</v>
      </c>
    </row>
    <row r="941" spans="1:2">
      <c r="A941" s="7" t="s">
        <v>1166</v>
      </c>
      <c r="B941">
        <v>30.13</v>
      </c>
    </row>
    <row r="942" spans="1:2">
      <c r="A942" s="7" t="s">
        <v>1167</v>
      </c>
      <c r="B942">
        <v>29.6</v>
      </c>
    </row>
    <row r="943" spans="1:2">
      <c r="A943" s="7" t="s">
        <v>49</v>
      </c>
      <c r="B943">
        <v>28.57</v>
      </c>
    </row>
    <row r="944" spans="1:2">
      <c r="A944" s="7" t="s">
        <v>1168</v>
      </c>
      <c r="B944">
        <v>28.13</v>
      </c>
    </row>
    <row r="945" spans="1:2">
      <c r="A945" s="7" t="s">
        <v>1169</v>
      </c>
      <c r="B945">
        <v>27.8</v>
      </c>
    </row>
    <row r="946" spans="1:2">
      <c r="A946" s="7" t="s">
        <v>1170</v>
      </c>
      <c r="B946">
        <v>28.21</v>
      </c>
    </row>
    <row r="947" spans="1:2">
      <c r="A947" s="7" t="s">
        <v>1171</v>
      </c>
      <c r="B947">
        <v>28.75</v>
      </c>
    </row>
    <row r="948" spans="1:2">
      <c r="A948" s="7" t="s">
        <v>1172</v>
      </c>
      <c r="B948">
        <v>29.28</v>
      </c>
    </row>
    <row r="949" spans="1:2">
      <c r="A949" s="7" t="s">
        <v>1173</v>
      </c>
      <c r="B949">
        <v>29.1</v>
      </c>
    </row>
    <row r="950" spans="1:2">
      <c r="A950" s="7" t="s">
        <v>1174</v>
      </c>
      <c r="B950">
        <v>28.47</v>
      </c>
    </row>
    <row r="951" spans="1:2">
      <c r="A951" s="7" t="s">
        <v>1175</v>
      </c>
      <c r="B951">
        <v>27.46</v>
      </c>
    </row>
    <row r="952" spans="1:2">
      <c r="A952" s="7" t="s">
        <v>1176</v>
      </c>
      <c r="B952">
        <v>27.13</v>
      </c>
    </row>
    <row r="953" spans="1:2">
      <c r="A953" s="7" t="s">
        <v>1177</v>
      </c>
      <c r="B953">
        <v>27.94</v>
      </c>
    </row>
    <row r="954" spans="1:2">
      <c r="A954" s="7" t="s">
        <v>1178</v>
      </c>
      <c r="B954">
        <v>27.83</v>
      </c>
    </row>
    <row r="955" spans="1:2">
      <c r="A955" s="7" t="s">
        <v>1179</v>
      </c>
      <c r="B955">
        <v>27.34</v>
      </c>
    </row>
    <row r="956" spans="1:2">
      <c r="A956" s="7" t="s">
        <v>1180</v>
      </c>
      <c r="B956">
        <v>27.45</v>
      </c>
    </row>
    <row r="957" spans="1:2">
      <c r="A957" s="7" t="s">
        <v>1181</v>
      </c>
      <c r="B957">
        <v>28.324999999999999</v>
      </c>
    </row>
    <row r="958" spans="1:2">
      <c r="A958" s="7" t="s">
        <v>1182</v>
      </c>
      <c r="B958">
        <v>28.914999999999999</v>
      </c>
    </row>
    <row r="959" spans="1:2">
      <c r="A959" s="7" t="s">
        <v>1183</v>
      </c>
      <c r="B959">
        <v>29.61</v>
      </c>
    </row>
    <row r="960" spans="1:2">
      <c r="A960" s="7" t="s">
        <v>1184</v>
      </c>
      <c r="B960">
        <v>28.85</v>
      </c>
    </row>
    <row r="961" spans="1:2">
      <c r="A961" s="7" t="s">
        <v>1185</v>
      </c>
      <c r="B961">
        <v>28.45</v>
      </c>
    </row>
    <row r="962" spans="1:2">
      <c r="A962" s="7" t="s">
        <v>1186</v>
      </c>
      <c r="B962">
        <v>28.39</v>
      </c>
    </row>
    <row r="963" spans="1:2">
      <c r="A963" s="7" t="s">
        <v>1187</v>
      </c>
      <c r="B963">
        <v>27.97</v>
      </c>
    </row>
    <row r="964" spans="1:2">
      <c r="A964" s="7" t="s">
        <v>1188</v>
      </c>
      <c r="B964">
        <v>27.68</v>
      </c>
    </row>
    <row r="965" spans="1:2">
      <c r="A965" s="7" t="s">
        <v>50</v>
      </c>
      <c r="B965">
        <v>28.01</v>
      </c>
    </row>
    <row r="966" spans="1:2">
      <c r="A966" s="7" t="s">
        <v>1189</v>
      </c>
      <c r="B966">
        <v>28.96</v>
      </c>
    </row>
    <row r="967" spans="1:2">
      <c r="A967" s="7" t="s">
        <v>1190</v>
      </c>
      <c r="B967">
        <v>29.84</v>
      </c>
    </row>
    <row r="968" spans="1:2">
      <c r="A968" s="7" t="s">
        <v>1191</v>
      </c>
      <c r="B968">
        <v>29.53</v>
      </c>
    </row>
    <row r="969" spans="1:2">
      <c r="A969" s="7" t="s">
        <v>1192</v>
      </c>
      <c r="B969">
        <v>29.15</v>
      </c>
    </row>
    <row r="970" spans="1:2">
      <c r="A970" s="7" t="s">
        <v>1193</v>
      </c>
      <c r="B970">
        <v>28.82</v>
      </c>
    </row>
    <row r="971" spans="1:2">
      <c r="A971" s="7" t="s">
        <v>1194</v>
      </c>
      <c r="B971">
        <v>29.405000000000001</v>
      </c>
    </row>
    <row r="972" spans="1:2">
      <c r="A972" s="7" t="s">
        <v>1195</v>
      </c>
      <c r="B972">
        <v>28.99</v>
      </c>
    </row>
    <row r="973" spans="1:2">
      <c r="A973" s="7" t="s">
        <v>1196</v>
      </c>
      <c r="B973">
        <v>30.16</v>
      </c>
    </row>
    <row r="974" spans="1:2">
      <c r="A974" s="7" t="s">
        <v>1197</v>
      </c>
      <c r="B974">
        <v>30.26</v>
      </c>
    </row>
    <row r="975" spans="1:2">
      <c r="A975" s="7" t="s">
        <v>1198</v>
      </c>
      <c r="B975">
        <v>30.68</v>
      </c>
    </row>
    <row r="976" spans="1:2">
      <c r="A976" s="7" t="s">
        <v>1199</v>
      </c>
      <c r="B976">
        <v>30.13</v>
      </c>
    </row>
    <row r="977" spans="1:2">
      <c r="A977" s="7" t="s">
        <v>1200</v>
      </c>
      <c r="B977">
        <v>29.73</v>
      </c>
    </row>
    <row r="978" spans="1:2">
      <c r="A978" s="7" t="s">
        <v>1201</v>
      </c>
      <c r="B978">
        <v>29.28</v>
      </c>
    </row>
    <row r="979" spans="1:2">
      <c r="A979" s="7" t="s">
        <v>1202</v>
      </c>
      <c r="B979">
        <v>29.3</v>
      </c>
    </row>
    <row r="980" spans="1:2">
      <c r="A980" s="7" t="s">
        <v>1203</v>
      </c>
      <c r="B980">
        <v>28.71</v>
      </c>
    </row>
    <row r="981" spans="1:2">
      <c r="A981" s="7" t="s">
        <v>1204</v>
      </c>
      <c r="B981">
        <v>28.71</v>
      </c>
    </row>
    <row r="982" spans="1:2">
      <c r="A982" s="7" t="s">
        <v>1205</v>
      </c>
      <c r="B982">
        <v>28.75</v>
      </c>
    </row>
    <row r="983" spans="1:2">
      <c r="A983" s="7" t="s">
        <v>1206</v>
      </c>
      <c r="B983">
        <v>28.25</v>
      </c>
    </row>
    <row r="984" spans="1:2">
      <c r="A984" s="7" t="s">
        <v>1207</v>
      </c>
      <c r="B984">
        <v>28.31</v>
      </c>
    </row>
    <row r="985" spans="1:2">
      <c r="A985" s="7" t="s">
        <v>1208</v>
      </c>
      <c r="B985">
        <v>27.7</v>
      </c>
    </row>
    <row r="986" spans="1:2">
      <c r="A986" s="7" t="s">
        <v>51</v>
      </c>
      <c r="B986">
        <v>27.85</v>
      </c>
    </row>
    <row r="987" spans="1:2">
      <c r="A987" s="7" t="s">
        <v>1209</v>
      </c>
      <c r="B987">
        <v>27.99</v>
      </c>
    </row>
    <row r="988" spans="1:2">
      <c r="A988" s="7" t="s">
        <v>1210</v>
      </c>
      <c r="B988">
        <v>28.27</v>
      </c>
    </row>
    <row r="989" spans="1:2">
      <c r="A989" s="7" t="s">
        <v>1211</v>
      </c>
      <c r="B989">
        <v>27.89</v>
      </c>
    </row>
    <row r="990" spans="1:2">
      <c r="A990" s="7" t="s">
        <v>1212</v>
      </c>
      <c r="B990">
        <v>27.57</v>
      </c>
    </row>
    <row r="991" spans="1:2">
      <c r="A991" s="7" t="s">
        <v>1213</v>
      </c>
      <c r="B991">
        <v>27.64</v>
      </c>
    </row>
    <row r="992" spans="1:2">
      <c r="A992" s="7" t="s">
        <v>1214</v>
      </c>
      <c r="B992">
        <v>26.51</v>
      </c>
    </row>
    <row r="993" spans="1:2">
      <c r="A993" s="7" t="s">
        <v>1215</v>
      </c>
      <c r="B993">
        <v>26.69</v>
      </c>
    </row>
    <row r="994" spans="1:2">
      <c r="A994" s="7" t="s">
        <v>1216</v>
      </c>
      <c r="B994">
        <v>27.32</v>
      </c>
    </row>
    <row r="995" spans="1:2">
      <c r="A995" s="7" t="s">
        <v>1217</v>
      </c>
      <c r="B995">
        <v>26.97</v>
      </c>
    </row>
    <row r="996" spans="1:2">
      <c r="A996" s="7" t="s">
        <v>1218</v>
      </c>
      <c r="B996">
        <v>27.23</v>
      </c>
    </row>
    <row r="997" spans="1:2">
      <c r="A997" s="7" t="s">
        <v>1219</v>
      </c>
      <c r="B997">
        <v>27.46</v>
      </c>
    </row>
    <row r="998" spans="1:2">
      <c r="A998" s="7" t="s">
        <v>1220</v>
      </c>
      <c r="B998">
        <v>26.69</v>
      </c>
    </row>
    <row r="999" spans="1:2">
      <c r="A999" s="7" t="s">
        <v>1221</v>
      </c>
      <c r="B999">
        <v>26.24</v>
      </c>
    </row>
    <row r="1000" spans="1:2">
      <c r="A1000" s="7" t="s">
        <v>1222</v>
      </c>
      <c r="B1000">
        <v>26.51</v>
      </c>
    </row>
    <row r="1001" spans="1:2">
      <c r="A1001" s="7" t="s">
        <v>1223</v>
      </c>
      <c r="B1001">
        <v>26.31</v>
      </c>
    </row>
    <row r="1002" spans="1:2">
      <c r="A1002" s="7" t="s">
        <v>1224</v>
      </c>
      <c r="B1002">
        <v>26.21</v>
      </c>
    </row>
    <row r="1003" spans="1:2">
      <c r="A1003" s="7" t="s">
        <v>1225</v>
      </c>
      <c r="B1003">
        <v>26.89</v>
      </c>
    </row>
    <row r="1004" spans="1:2">
      <c r="A1004" s="7" t="s">
        <v>1226</v>
      </c>
      <c r="B1004">
        <v>26</v>
      </c>
    </row>
    <row r="1005" spans="1:2">
      <c r="A1005" s="7" t="s">
        <v>1227</v>
      </c>
      <c r="B1005">
        <v>26.55</v>
      </c>
    </row>
    <row r="1006" spans="1:2">
      <c r="A1006" s="7" t="s">
        <v>1228</v>
      </c>
      <c r="B1006">
        <v>25.704999999999998</v>
      </c>
    </row>
    <row r="1007" spans="1:2">
      <c r="A1007" s="7" t="s">
        <v>52</v>
      </c>
      <c r="B1007">
        <v>26.07</v>
      </c>
    </row>
    <row r="1008" spans="1:2">
      <c r="A1008" s="7" t="s">
        <v>1229</v>
      </c>
      <c r="B1008">
        <v>25.81</v>
      </c>
    </row>
    <row r="1009" spans="1:2">
      <c r="A1009" s="7" t="s">
        <v>1230</v>
      </c>
      <c r="B1009">
        <v>25.29</v>
      </c>
    </row>
    <row r="1010" spans="1:2">
      <c r="A1010" s="7" t="s">
        <v>1231</v>
      </c>
      <c r="B1010">
        <v>24.52</v>
      </c>
    </row>
    <row r="1011" spans="1:2">
      <c r="A1011" s="7" t="s">
        <v>1232</v>
      </c>
      <c r="B1011">
        <v>24.83</v>
      </c>
    </row>
    <row r="1012" spans="1:2">
      <c r="A1012" s="7" t="s">
        <v>1233</v>
      </c>
      <c r="B1012">
        <v>24.75</v>
      </c>
    </row>
    <row r="1013" spans="1:2">
      <c r="A1013" s="7" t="s">
        <v>1234</v>
      </c>
      <c r="B1013">
        <v>25.13</v>
      </c>
    </row>
    <row r="1014" spans="1:2">
      <c r="A1014" s="7" t="s">
        <v>1235</v>
      </c>
      <c r="B1014">
        <v>24.86</v>
      </c>
    </row>
    <row r="1015" spans="1:2">
      <c r="A1015" s="7" t="s">
        <v>1236</v>
      </c>
      <c r="B1015">
        <v>24.52</v>
      </c>
    </row>
    <row r="1016" spans="1:2">
      <c r="A1016" s="7" t="s">
        <v>1237</v>
      </c>
      <c r="B1016">
        <v>24.47</v>
      </c>
    </row>
    <row r="1017" spans="1:2">
      <c r="A1017" s="7" t="s">
        <v>1238</v>
      </c>
      <c r="B1017">
        <v>25.19</v>
      </c>
    </row>
    <row r="1018" spans="1:2">
      <c r="A1018" s="7" t="s">
        <v>1239</v>
      </c>
      <c r="B1018">
        <v>25.5</v>
      </c>
    </row>
    <row r="1019" spans="1:2">
      <c r="A1019" s="7" t="s">
        <v>1240</v>
      </c>
      <c r="B1019">
        <v>24.95</v>
      </c>
    </row>
    <row r="1020" spans="1:2">
      <c r="A1020" s="7" t="s">
        <v>1241</v>
      </c>
      <c r="B1020">
        <v>24.25</v>
      </c>
    </row>
    <row r="1021" spans="1:2">
      <c r="A1021" s="7" t="s">
        <v>1242</v>
      </c>
      <c r="B1021">
        <v>23.71</v>
      </c>
    </row>
    <row r="1022" spans="1:2">
      <c r="A1022" s="7" t="s">
        <v>1243</v>
      </c>
      <c r="B1022">
        <v>22.93</v>
      </c>
    </row>
    <row r="1023" spans="1:2">
      <c r="A1023" s="7" t="s">
        <v>1244</v>
      </c>
      <c r="B1023">
        <v>22.1</v>
      </c>
    </row>
    <row r="1024" spans="1:2">
      <c r="A1024" s="7" t="s">
        <v>1245</v>
      </c>
      <c r="B1024">
        <v>22.92</v>
      </c>
    </row>
    <row r="1025" spans="1:2">
      <c r="A1025" s="7" t="s">
        <v>1246</v>
      </c>
      <c r="B1025">
        <v>22.95</v>
      </c>
    </row>
    <row r="1026" spans="1:2">
      <c r="A1026" s="7" t="s">
        <v>1247</v>
      </c>
      <c r="B1026">
        <v>23.69</v>
      </c>
    </row>
    <row r="1027" spans="1:2">
      <c r="A1027" s="7" t="s">
        <v>1248</v>
      </c>
      <c r="B1027">
        <v>23.25</v>
      </c>
    </row>
    <row r="1028" spans="1:2">
      <c r="A1028" s="7" t="s">
        <v>1249</v>
      </c>
      <c r="B1028">
        <v>23.6</v>
      </c>
    </row>
    <row r="1029" spans="1:2">
      <c r="A1029" s="7" t="s">
        <v>53</v>
      </c>
      <c r="B1029">
        <v>23.32</v>
      </c>
    </row>
    <row r="1030" spans="1:2">
      <c r="A1030" s="7" t="s">
        <v>1250</v>
      </c>
      <c r="B1030">
        <v>23.05</v>
      </c>
    </row>
    <row r="1031" spans="1:2">
      <c r="A1031" s="7" t="s">
        <v>1251</v>
      </c>
      <c r="B1031">
        <v>22.32</v>
      </c>
    </row>
    <row r="1032" spans="1:2">
      <c r="A1032" s="7" t="s">
        <v>1252</v>
      </c>
      <c r="B1032">
        <v>22.97</v>
      </c>
    </row>
    <row r="1033" spans="1:2">
      <c r="A1033" s="7" t="s">
        <v>1253</v>
      </c>
      <c r="B1033">
        <v>23.58</v>
      </c>
    </row>
    <row r="1034" spans="1:2">
      <c r="A1034" s="7" t="s">
        <v>1254</v>
      </c>
      <c r="B1034">
        <v>23.71</v>
      </c>
    </row>
    <row r="1035" spans="1:2">
      <c r="A1035" s="7" t="s">
        <v>1255</v>
      </c>
      <c r="B1035">
        <v>23.49</v>
      </c>
    </row>
    <row r="1036" spans="1:2">
      <c r="A1036" s="7" t="s">
        <v>1256</v>
      </c>
      <c r="B1036">
        <v>23.69</v>
      </c>
    </row>
    <row r="1037" spans="1:2">
      <c r="A1037" s="7" t="s">
        <v>1257</v>
      </c>
      <c r="B1037">
        <v>24.5</v>
      </c>
    </row>
    <row r="1038" spans="1:2">
      <c r="A1038" s="7" t="s">
        <v>1258</v>
      </c>
      <c r="B1038">
        <v>23.3</v>
      </c>
    </row>
    <row r="1039" spans="1:2">
      <c r="A1039" s="7" t="s">
        <v>1259</v>
      </c>
      <c r="B1039">
        <v>24.19</v>
      </c>
    </row>
    <row r="1040" spans="1:2">
      <c r="A1040" s="7" t="s">
        <v>1260</v>
      </c>
      <c r="B1040">
        <v>24.89</v>
      </c>
    </row>
    <row r="1041" spans="1:2">
      <c r="A1041" s="7" t="s">
        <v>1261</v>
      </c>
      <c r="B1041">
        <v>22.9</v>
      </c>
    </row>
    <row r="1042" spans="1:2">
      <c r="A1042" s="7" t="s">
        <v>1262</v>
      </c>
      <c r="B1042">
        <v>23.59</v>
      </c>
    </row>
    <row r="1043" spans="1:2">
      <c r="A1043" s="7" t="s">
        <v>1263</v>
      </c>
      <c r="B1043">
        <v>24</v>
      </c>
    </row>
    <row r="1044" spans="1:2">
      <c r="A1044" s="7" t="s">
        <v>1264</v>
      </c>
      <c r="B1044">
        <v>26.02</v>
      </c>
    </row>
    <row r="1045" spans="1:2">
      <c r="A1045" s="7" t="s">
        <v>1265</v>
      </c>
      <c r="B1045">
        <v>28.51</v>
      </c>
    </row>
    <row r="1046" spans="1:2">
      <c r="A1046" s="7" t="s">
        <v>1266</v>
      </c>
      <c r="B1046">
        <v>24.82</v>
      </c>
    </row>
    <row r="1047" spans="1:2">
      <c r="A1047" s="7" t="s">
        <v>1267</v>
      </c>
      <c r="B1047">
        <v>24.12</v>
      </c>
    </row>
    <row r="1048" spans="1:2">
      <c r="A1048" s="7" t="s">
        <v>1268</v>
      </c>
      <c r="B1048">
        <v>22.72</v>
      </c>
    </row>
    <row r="1049" spans="1:2">
      <c r="A1049" s="7" t="s">
        <v>1269</v>
      </c>
      <c r="B1049">
        <v>21.84</v>
      </c>
    </row>
    <row r="1050" spans="1:2">
      <c r="A1050" s="7" t="s">
        <v>1270</v>
      </c>
      <c r="B1050">
        <v>21.53</v>
      </c>
    </row>
    <row r="1051" spans="1:2">
      <c r="A1051" s="7" t="s">
        <v>54</v>
      </c>
      <c r="B1051">
        <v>20.74</v>
      </c>
    </row>
    <row r="1052" spans="1:2">
      <c r="A1052" s="7" t="s">
        <v>1271</v>
      </c>
      <c r="B1052">
        <v>21.2</v>
      </c>
    </row>
    <row r="1053" spans="1:2">
      <c r="A1053" s="7" t="s">
        <v>1272</v>
      </c>
      <c r="B1053">
        <v>22.01</v>
      </c>
    </row>
    <row r="1054" spans="1:2">
      <c r="A1054" s="7" t="s">
        <v>1273</v>
      </c>
      <c r="B1054">
        <v>20.37</v>
      </c>
    </row>
    <row r="1055" spans="1:2">
      <c r="A1055" s="7" t="s">
        <v>1274</v>
      </c>
      <c r="B1055">
        <v>19.59</v>
      </c>
    </row>
    <row r="1056" spans="1:2">
      <c r="A1056" s="7" t="s">
        <v>1275</v>
      </c>
      <c r="B1056">
        <v>19.84</v>
      </c>
    </row>
    <row r="1057" spans="1:2">
      <c r="A1057" s="7" t="s">
        <v>1276</v>
      </c>
      <c r="B1057">
        <v>19.63</v>
      </c>
    </row>
    <row r="1058" spans="1:2">
      <c r="A1058" s="7" t="s">
        <v>1277</v>
      </c>
      <c r="B1058">
        <v>19.64</v>
      </c>
    </row>
    <row r="1059" spans="1:2">
      <c r="A1059" s="7" t="s">
        <v>1278</v>
      </c>
      <c r="B1059">
        <v>19.05</v>
      </c>
    </row>
    <row r="1060" spans="1:2">
      <c r="A1060" s="7" t="s">
        <v>1279</v>
      </c>
      <c r="B1060">
        <v>17.3</v>
      </c>
    </row>
    <row r="1061" spans="1:2">
      <c r="A1061" s="7" t="s">
        <v>1280</v>
      </c>
      <c r="B1061">
        <v>17.16</v>
      </c>
    </row>
    <row r="1062" spans="1:2">
      <c r="A1062" s="7" t="s">
        <v>1281</v>
      </c>
      <c r="B1062">
        <v>16.850000000000001</v>
      </c>
    </row>
    <row r="1063" spans="1:2">
      <c r="A1063" s="7" t="s">
        <v>1282</v>
      </c>
      <c r="B1063">
        <v>18.25</v>
      </c>
    </row>
    <row r="1064" spans="1:2">
      <c r="A1064" s="7" t="s">
        <v>1283</v>
      </c>
      <c r="B1064">
        <v>18.04</v>
      </c>
    </row>
    <row r="1065" spans="1:2">
      <c r="A1065" s="7" t="s">
        <v>1284</v>
      </c>
      <c r="B1065">
        <v>18.079999999999998</v>
      </c>
    </row>
    <row r="1066" spans="1:2">
      <c r="A1066" s="7" t="s">
        <v>1285</v>
      </c>
      <c r="B1066">
        <v>16.420000000000002</v>
      </c>
    </row>
    <row r="1067" spans="1:2">
      <c r="A1067" s="7" t="s">
        <v>1286</v>
      </c>
      <c r="B1067">
        <v>14.88</v>
      </c>
    </row>
    <row r="1068" spans="1:2">
      <c r="A1068" s="7" t="s">
        <v>1287</v>
      </c>
      <c r="B1068">
        <v>15.26</v>
      </c>
    </row>
    <row r="1069" spans="1:2">
      <c r="A1069" s="7" t="s">
        <v>1288</v>
      </c>
      <c r="B1069">
        <v>16.094999999999999</v>
      </c>
    </row>
    <row r="1070" spans="1:2">
      <c r="A1070" s="7" t="s">
        <v>1289</v>
      </c>
      <c r="B1070">
        <v>16.46</v>
      </c>
    </row>
    <row r="1071" spans="1:2">
      <c r="A1071" s="7" t="s">
        <v>55</v>
      </c>
      <c r="B1071">
        <v>17.260000000000002</v>
      </c>
    </row>
    <row r="1072" spans="1:2">
      <c r="A1072" s="7" t="s">
        <v>1290</v>
      </c>
      <c r="B1072">
        <v>18.989999999999998</v>
      </c>
    </row>
    <row r="1073" spans="1:2">
      <c r="A1073" s="7" t="s">
        <v>1291</v>
      </c>
      <c r="B1073">
        <v>17.45</v>
      </c>
    </row>
    <row r="1074" spans="1:2">
      <c r="A1074" s="7" t="s">
        <v>1292</v>
      </c>
      <c r="B1074">
        <v>16.98</v>
      </c>
    </row>
    <row r="1075" spans="1:2">
      <c r="A1075" s="7" t="s">
        <v>1293</v>
      </c>
      <c r="B1075">
        <v>15.63</v>
      </c>
    </row>
    <row r="1076" spans="1:2">
      <c r="A1076" s="7" t="s">
        <v>1294</v>
      </c>
      <c r="B1076">
        <v>15.515000000000001</v>
      </c>
    </row>
    <row r="1077" spans="1:2">
      <c r="A1077" s="7" t="s">
        <v>1295</v>
      </c>
      <c r="B1077">
        <v>14.93</v>
      </c>
    </row>
    <row r="1078" spans="1:2">
      <c r="A1078" s="7" t="s">
        <v>1296</v>
      </c>
      <c r="B1078">
        <v>15.15</v>
      </c>
    </row>
    <row r="1079" spans="1:2">
      <c r="A1079" s="7" t="s">
        <v>1297</v>
      </c>
      <c r="B1079">
        <v>15.52</v>
      </c>
    </row>
    <row r="1080" spans="1:2">
      <c r="A1080" s="7" t="s">
        <v>1298</v>
      </c>
      <c r="B1080">
        <v>15.8</v>
      </c>
    </row>
    <row r="1081" spans="1:2">
      <c r="A1081" s="7" t="s">
        <v>1299</v>
      </c>
      <c r="B1081">
        <v>14.63</v>
      </c>
    </row>
    <row r="1082" spans="1:2">
      <c r="A1082" s="7" t="s">
        <v>1300</v>
      </c>
      <c r="B1082">
        <v>15.2</v>
      </c>
    </row>
    <row r="1083" spans="1:2">
      <c r="A1083" s="7" t="s">
        <v>1301</v>
      </c>
      <c r="B1083">
        <v>16.27</v>
      </c>
    </row>
    <row r="1084" spans="1:2">
      <c r="A1084" s="7" t="s">
        <v>1302</v>
      </c>
      <c r="B1084">
        <v>16.059999999999999</v>
      </c>
    </row>
    <row r="1085" spans="1:2">
      <c r="A1085" s="7" t="s">
        <v>1303</v>
      </c>
      <c r="B1085">
        <v>16.559999999999999</v>
      </c>
    </row>
    <row r="1086" spans="1:2">
      <c r="A1086" s="7" t="s">
        <v>1304</v>
      </c>
      <c r="B1086">
        <v>15.795</v>
      </c>
    </row>
    <row r="1087" spans="1:2">
      <c r="A1087" s="7" t="s">
        <v>1305</v>
      </c>
      <c r="B1087">
        <v>14.69</v>
      </c>
    </row>
    <row r="1088" spans="1:2">
      <c r="A1088" s="7" t="s">
        <v>1306</v>
      </c>
      <c r="B1088">
        <v>13.94</v>
      </c>
    </row>
    <row r="1089" spans="1:2">
      <c r="A1089" s="7" t="s">
        <v>1307</v>
      </c>
      <c r="B1089">
        <v>12.43</v>
      </c>
    </row>
    <row r="1090" spans="1:2">
      <c r="A1090" s="7" t="s">
        <v>1308</v>
      </c>
      <c r="B1090">
        <v>12.76</v>
      </c>
    </row>
    <row r="1091" spans="1:2">
      <c r="A1091" s="7" t="s">
        <v>1309</v>
      </c>
      <c r="B1091">
        <v>12.78</v>
      </c>
    </row>
    <row r="1092" spans="1:2">
      <c r="A1092" s="7" t="s">
        <v>56</v>
      </c>
      <c r="B1092">
        <v>14.01</v>
      </c>
    </row>
    <row r="1093" spans="1:2">
      <c r="A1093" s="7" t="s">
        <v>1310</v>
      </c>
      <c r="B1093">
        <v>14.085000000000001</v>
      </c>
    </row>
    <row r="1094" spans="1:2">
      <c r="A1094" s="7" t="s">
        <v>1311</v>
      </c>
      <c r="B1094">
        <v>12.79</v>
      </c>
    </row>
    <row r="1095" spans="1:2">
      <c r="A1095" s="7" t="s">
        <v>1312</v>
      </c>
      <c r="B1095">
        <v>13.99</v>
      </c>
    </row>
    <row r="1096" spans="1:2">
      <c r="A1096" s="7" t="s">
        <v>1313</v>
      </c>
      <c r="B1096">
        <v>14.74</v>
      </c>
    </row>
    <row r="1097" spans="1:2">
      <c r="A1097" s="7" t="s">
        <v>1314</v>
      </c>
      <c r="B1097">
        <v>14.75</v>
      </c>
    </row>
    <row r="1098" spans="1:2">
      <c r="A1098" s="7" t="s">
        <v>1315</v>
      </c>
      <c r="B1098">
        <v>11.28</v>
      </c>
    </row>
    <row r="1099" spans="1:2">
      <c r="A1099" s="7" t="s">
        <v>1316</v>
      </c>
      <c r="B1099">
        <v>11.97</v>
      </c>
    </row>
    <row r="1100" spans="1:2">
      <c r="A1100" s="7" t="s">
        <v>1317</v>
      </c>
      <c r="B1100">
        <v>12.62</v>
      </c>
    </row>
    <row r="1101" spans="1:2">
      <c r="A1101" s="7" t="s">
        <v>1318</v>
      </c>
      <c r="B1101">
        <v>12.21</v>
      </c>
    </row>
    <row r="1102" spans="1:2">
      <c r="A1102" s="7" t="s">
        <v>1319</v>
      </c>
      <c r="B1102">
        <v>12.74</v>
      </c>
    </row>
    <row r="1103" spans="1:2">
      <c r="A1103" s="7" t="s">
        <v>1320</v>
      </c>
      <c r="B1103">
        <v>13.61</v>
      </c>
    </row>
    <row r="1104" spans="1:2">
      <c r="A1104" s="7" t="s">
        <v>1321</v>
      </c>
      <c r="B1104">
        <v>16.399999999999999</v>
      </c>
    </row>
    <row r="1105" spans="1:2">
      <c r="A1105" s="7" t="s">
        <v>1322</v>
      </c>
      <c r="B1105">
        <v>16.14</v>
      </c>
    </row>
    <row r="1106" spans="1:2">
      <c r="A1106" s="7" t="s">
        <v>1323</v>
      </c>
      <c r="B1106">
        <v>19.8</v>
      </c>
    </row>
    <row r="1107" spans="1:2">
      <c r="A1107" s="7" t="s">
        <v>1324</v>
      </c>
      <c r="B1107">
        <v>20.53</v>
      </c>
    </row>
    <row r="1108" spans="1:2">
      <c r="A1108" s="7" t="s">
        <v>1325</v>
      </c>
      <c r="B1108">
        <v>19.170000000000002</v>
      </c>
    </row>
    <row r="1109" spans="1:2">
      <c r="A1109" s="7" t="s">
        <v>1326</v>
      </c>
      <c r="B1109">
        <v>21.57</v>
      </c>
    </row>
    <row r="1110" spans="1:2">
      <c r="A1110" s="7" t="s">
        <v>1327</v>
      </c>
      <c r="B1110">
        <v>21.48</v>
      </c>
    </row>
    <row r="1111" spans="1:2">
      <c r="A1111" s="7" t="s">
        <v>1328</v>
      </c>
      <c r="B1111">
        <v>23.1</v>
      </c>
    </row>
    <row r="1112" spans="1:2">
      <c r="A1112" s="7" t="s">
        <v>1329</v>
      </c>
      <c r="B1112">
        <v>23.08</v>
      </c>
    </row>
    <row r="1113" spans="1:2">
      <c r="A1113" s="7" t="s">
        <v>1330</v>
      </c>
      <c r="B1113">
        <v>24.31</v>
      </c>
    </row>
    <row r="1114" spans="1:2">
      <c r="A1114" s="7" t="s">
        <v>57</v>
      </c>
      <c r="B1114">
        <v>24.61</v>
      </c>
    </row>
    <row r="1115" spans="1:2">
      <c r="A1115" s="7" t="s">
        <v>1331</v>
      </c>
      <c r="B1115">
        <v>23.89</v>
      </c>
    </row>
    <row r="1116" spans="1:2">
      <c r="A1116" s="7" t="s">
        <v>1332</v>
      </c>
      <c r="B1116">
        <v>24.44</v>
      </c>
    </row>
    <row r="1117" spans="1:2">
      <c r="A1117" s="7" t="s">
        <v>1333</v>
      </c>
      <c r="B1117">
        <v>25.36</v>
      </c>
    </row>
    <row r="1118" spans="1:2">
      <c r="A1118" s="7" t="s">
        <v>1334</v>
      </c>
      <c r="B1118">
        <v>26.93</v>
      </c>
    </row>
    <row r="1119" spans="1:2">
      <c r="A1119" s="7" t="s">
        <v>1335</v>
      </c>
      <c r="B1119">
        <v>28.26</v>
      </c>
    </row>
    <row r="1120" spans="1:2">
      <c r="A1120" s="7" t="s">
        <v>1336</v>
      </c>
      <c r="B1120">
        <v>29.29</v>
      </c>
    </row>
    <row r="1121" spans="1:2">
      <c r="A1121" s="7" t="s">
        <v>1337</v>
      </c>
      <c r="B1121">
        <v>35.67</v>
      </c>
    </row>
    <row r="1122" spans="1:2">
      <c r="A1122" s="7" t="s">
        <v>1338</v>
      </c>
      <c r="B1122">
        <v>35.1</v>
      </c>
    </row>
    <row r="1123" spans="1:2">
      <c r="A1123" s="7" t="s">
        <v>1339</v>
      </c>
      <c r="B1123">
        <v>34.979999999999997</v>
      </c>
    </row>
    <row r="1124" spans="1:2">
      <c r="A1124" s="7" t="s">
        <v>1340</v>
      </c>
      <c r="B1124">
        <v>34.979999999999997</v>
      </c>
    </row>
    <row r="1125" spans="1:2">
      <c r="A1125" s="7" t="s">
        <v>1341</v>
      </c>
      <c r="B1125">
        <v>35.29</v>
      </c>
    </row>
    <row r="1126" spans="1:2">
      <c r="A1126" s="7" t="s">
        <v>1342</v>
      </c>
      <c r="B1126">
        <v>34.97</v>
      </c>
    </row>
    <row r="1127" spans="1:2">
      <c r="A1127" s="7" t="s">
        <v>1343</v>
      </c>
      <c r="B1127">
        <v>34.21</v>
      </c>
    </row>
    <row r="1128" spans="1:2">
      <c r="A1128" s="7" t="s">
        <v>1344</v>
      </c>
      <c r="B1128">
        <v>34.71</v>
      </c>
    </row>
    <row r="1129" spans="1:2">
      <c r="A1129" s="7" t="s">
        <v>1345</v>
      </c>
      <c r="B1129">
        <v>34.6</v>
      </c>
    </row>
    <row r="1130" spans="1:2">
      <c r="A1130" s="7" t="s">
        <v>1346</v>
      </c>
      <c r="B1130">
        <v>34.340000000000003</v>
      </c>
    </row>
    <row r="1131" spans="1:2">
      <c r="A1131" s="7" t="s">
        <v>1347</v>
      </c>
      <c r="B1131">
        <v>33.57</v>
      </c>
    </row>
    <row r="1132" spans="1:2">
      <c r="A1132" s="7" t="s">
        <v>1348</v>
      </c>
      <c r="B1132">
        <v>33.08</v>
      </c>
    </row>
    <row r="1133" spans="1:2">
      <c r="A1133" s="7" t="s">
        <v>58</v>
      </c>
      <c r="B1133">
        <v>34.130000000000003</v>
      </c>
    </row>
    <row r="1134" spans="1:2">
      <c r="A1134" s="7" t="s">
        <v>1349</v>
      </c>
      <c r="B1134">
        <v>34.19</v>
      </c>
    </row>
    <row r="1135" spans="1:2">
      <c r="A1135" s="7" t="s">
        <v>1350</v>
      </c>
      <c r="B1135">
        <v>34.69</v>
      </c>
    </row>
    <row r="1136" spans="1:2">
      <c r="A1136" s="7" t="s">
        <v>1351</v>
      </c>
      <c r="B1136">
        <v>35.36</v>
      </c>
    </row>
    <row r="1137" spans="1:2">
      <c r="A1137" s="7" t="s">
        <v>1352</v>
      </c>
      <c r="B1137">
        <v>35.130000000000003</v>
      </c>
    </row>
    <row r="1138" spans="1:2">
      <c r="A1138" s="7" t="s">
        <v>1353</v>
      </c>
      <c r="B1138">
        <v>35.79</v>
      </c>
    </row>
    <row r="1139" spans="1:2">
      <c r="A1139" s="7" t="s">
        <v>1354</v>
      </c>
      <c r="B1139">
        <v>36.99</v>
      </c>
    </row>
    <row r="1140" spans="1:2">
      <c r="A1140" s="7" t="s">
        <v>1355</v>
      </c>
      <c r="B1140">
        <v>38.450000000000003</v>
      </c>
    </row>
    <row r="1141" spans="1:2">
      <c r="A1141" s="7" t="s">
        <v>1356</v>
      </c>
      <c r="B1141">
        <v>38.729999999999997</v>
      </c>
    </row>
    <row r="1142" spans="1:2">
      <c r="A1142" s="7" t="s">
        <v>1357</v>
      </c>
      <c r="B1142">
        <v>39.49</v>
      </c>
    </row>
    <row r="1143" spans="1:2">
      <c r="A1143" s="7" t="s">
        <v>1358</v>
      </c>
      <c r="B1143">
        <v>40.04</v>
      </c>
    </row>
    <row r="1144" spans="1:2">
      <c r="A1144" s="7" t="s">
        <v>1359</v>
      </c>
      <c r="B1144">
        <v>39.69</v>
      </c>
    </row>
    <row r="1145" spans="1:2">
      <c r="A1145" s="7" t="s">
        <v>1360</v>
      </c>
      <c r="B1145">
        <v>40.33</v>
      </c>
    </row>
    <row r="1146" spans="1:2">
      <c r="A1146" s="7" t="s">
        <v>1361</v>
      </c>
      <c r="B1146">
        <v>40.799999999999997</v>
      </c>
    </row>
    <row r="1147" spans="1:2">
      <c r="A1147" s="7" t="s">
        <v>1362</v>
      </c>
      <c r="B1147">
        <v>40.31</v>
      </c>
    </row>
    <row r="1148" spans="1:2">
      <c r="A1148" s="7" t="s">
        <v>1363</v>
      </c>
      <c r="B1148">
        <v>40.81</v>
      </c>
    </row>
    <row r="1149" spans="1:2">
      <c r="A1149" s="7" t="s">
        <v>1364</v>
      </c>
      <c r="B1149">
        <v>41.87</v>
      </c>
    </row>
    <row r="1150" spans="1:2">
      <c r="A1150" s="7" t="s">
        <v>1365</v>
      </c>
      <c r="B1150">
        <v>42.13</v>
      </c>
    </row>
    <row r="1151" spans="1:2">
      <c r="A1151" s="7" t="s">
        <v>1366</v>
      </c>
      <c r="B1151">
        <v>42.06</v>
      </c>
    </row>
    <row r="1152" spans="1:2">
      <c r="A1152" s="7" t="s">
        <v>1367</v>
      </c>
      <c r="B1152">
        <v>41.45</v>
      </c>
    </row>
    <row r="1153" spans="1:2">
      <c r="A1153" s="7" t="s">
        <v>1368</v>
      </c>
      <c r="B1153">
        <v>42.09</v>
      </c>
    </row>
    <row r="1154" spans="1:2">
      <c r="A1154" s="7" t="s">
        <v>59</v>
      </c>
      <c r="B1154">
        <v>41.97</v>
      </c>
    </row>
    <row r="1155" spans="1:2">
      <c r="A1155" s="7" t="s">
        <v>1369</v>
      </c>
      <c r="B1155">
        <v>41.48</v>
      </c>
    </row>
    <row r="1156" spans="1:2">
      <c r="A1156" s="7" t="s">
        <v>1370</v>
      </c>
      <c r="B1156">
        <v>41.76</v>
      </c>
    </row>
    <row r="1157" spans="1:2">
      <c r="A1157" s="7" t="s">
        <v>1371</v>
      </c>
      <c r="B1157">
        <v>42.66</v>
      </c>
    </row>
    <row r="1158" spans="1:2">
      <c r="A1158" s="7" t="s">
        <v>1372</v>
      </c>
      <c r="B1158">
        <v>42.02</v>
      </c>
    </row>
    <row r="1159" spans="1:2">
      <c r="A1159" s="7" t="s">
        <v>1373</v>
      </c>
      <c r="B1159">
        <v>42.19</v>
      </c>
    </row>
    <row r="1160" spans="1:2">
      <c r="A1160" s="7" t="s">
        <v>1374</v>
      </c>
      <c r="B1160">
        <v>42.39</v>
      </c>
    </row>
    <row r="1161" spans="1:2">
      <c r="A1161" s="7" t="s">
        <v>1375</v>
      </c>
      <c r="B1161">
        <v>41.95</v>
      </c>
    </row>
    <row r="1162" spans="1:2">
      <c r="A1162" s="7" t="s">
        <v>1376</v>
      </c>
      <c r="B1162">
        <v>41.15</v>
      </c>
    </row>
    <row r="1163" spans="1:2">
      <c r="A1163" s="7" t="s">
        <v>1377</v>
      </c>
      <c r="B1163">
        <v>40.28</v>
      </c>
    </row>
    <row r="1164" spans="1:2">
      <c r="A1164" s="7" t="s">
        <v>1378</v>
      </c>
      <c r="B1164">
        <v>39.75</v>
      </c>
    </row>
    <row r="1165" spans="1:2">
      <c r="A1165" s="7" t="s">
        <v>1379</v>
      </c>
      <c r="B1165">
        <v>38.64</v>
      </c>
    </row>
    <row r="1166" spans="1:2">
      <c r="A1166" s="7" t="s">
        <v>1380</v>
      </c>
      <c r="B1166">
        <v>37.78</v>
      </c>
    </row>
    <row r="1167" spans="1:2">
      <c r="A1167" s="7" t="s">
        <v>1381</v>
      </c>
      <c r="B1167">
        <v>37.29</v>
      </c>
    </row>
    <row r="1168" spans="1:2">
      <c r="A1168" s="7" t="s">
        <v>1382</v>
      </c>
      <c r="B1168">
        <v>37.619999999999997</v>
      </c>
    </row>
    <row r="1169" spans="1:2">
      <c r="A1169" s="7" t="s">
        <v>1383</v>
      </c>
      <c r="B1169">
        <v>38.64</v>
      </c>
    </row>
    <row r="1170" spans="1:2">
      <c r="A1170" s="7" t="s">
        <v>1384</v>
      </c>
      <c r="B1170">
        <v>39.72</v>
      </c>
    </row>
    <row r="1171" spans="1:2">
      <c r="A1171" s="7" t="s">
        <v>1385</v>
      </c>
      <c r="B1171">
        <v>40.86</v>
      </c>
    </row>
    <row r="1172" spans="1:2">
      <c r="A1172" s="7" t="s">
        <v>1386</v>
      </c>
      <c r="B1172">
        <v>40.770000000000003</v>
      </c>
    </row>
    <row r="1173" spans="1:2">
      <c r="A1173" s="7" t="s">
        <v>1387</v>
      </c>
      <c r="B1173">
        <v>39.340000000000003</v>
      </c>
    </row>
    <row r="1174" spans="1:2">
      <c r="A1174" s="7" t="s">
        <v>1388</v>
      </c>
      <c r="B1174">
        <v>39.86</v>
      </c>
    </row>
    <row r="1175" spans="1:2">
      <c r="A1175" s="7" t="s">
        <v>60</v>
      </c>
      <c r="B1175">
        <v>40.380000000000003</v>
      </c>
    </row>
    <row r="1176" spans="1:2">
      <c r="A1176" s="7" t="s">
        <v>1389</v>
      </c>
      <c r="B1176">
        <v>40.4</v>
      </c>
    </row>
    <row r="1177" spans="1:2">
      <c r="A1177" s="7" t="s">
        <v>1390</v>
      </c>
      <c r="B1177">
        <v>40.51</v>
      </c>
    </row>
    <row r="1178" spans="1:2">
      <c r="A1178" s="7" t="s">
        <v>1391</v>
      </c>
      <c r="B1178">
        <v>40.090000000000003</v>
      </c>
    </row>
    <row r="1179" spans="1:2">
      <c r="A1179" s="7" t="s">
        <v>1392</v>
      </c>
      <c r="B1179">
        <v>39.520000000000003</v>
      </c>
    </row>
    <row r="1180" spans="1:2">
      <c r="A1180" s="7" t="s">
        <v>1393</v>
      </c>
      <c r="B1180">
        <v>38.979999999999997</v>
      </c>
    </row>
    <row r="1181" spans="1:2">
      <c r="A1181" s="7" t="s">
        <v>1394</v>
      </c>
      <c r="B1181">
        <v>39.01</v>
      </c>
    </row>
    <row r="1182" spans="1:2">
      <c r="A1182" s="7" t="s">
        <v>1395</v>
      </c>
      <c r="B1182">
        <v>39.380000000000003</v>
      </c>
    </row>
    <row r="1183" spans="1:2">
      <c r="A1183" s="7" t="s">
        <v>1396</v>
      </c>
      <c r="B1183">
        <v>39.340000000000003</v>
      </c>
    </row>
    <row r="1184" spans="1:2">
      <c r="A1184" s="7" t="s">
        <v>1397</v>
      </c>
      <c r="B1184">
        <v>38.57</v>
      </c>
    </row>
    <row r="1185" spans="1:2">
      <c r="A1185" s="7" t="s">
        <v>1398</v>
      </c>
      <c r="B1185">
        <v>37.630000000000003</v>
      </c>
    </row>
    <row r="1186" spans="1:2">
      <c r="A1186" s="7" t="s">
        <v>1399</v>
      </c>
      <c r="B1186">
        <v>36.85</v>
      </c>
    </row>
    <row r="1187" spans="1:2">
      <c r="A1187" s="7" t="s">
        <v>1400</v>
      </c>
      <c r="B1187">
        <v>37.76</v>
      </c>
    </row>
    <row r="1188" spans="1:2">
      <c r="A1188" s="7" t="s">
        <v>1401</v>
      </c>
      <c r="B1188">
        <v>39.18</v>
      </c>
    </row>
    <row r="1189" spans="1:2">
      <c r="A1189" s="7" t="s">
        <v>1402</v>
      </c>
      <c r="B1189">
        <v>38.11</v>
      </c>
    </row>
    <row r="1190" spans="1:2">
      <c r="A1190" s="7" t="s">
        <v>1403</v>
      </c>
      <c r="B1190">
        <v>37.799999999999997</v>
      </c>
    </row>
    <row r="1191" spans="1:2">
      <c r="A1191" s="7" t="s">
        <v>1404</v>
      </c>
      <c r="B1191">
        <v>36.82</v>
      </c>
    </row>
    <row r="1192" spans="1:2">
      <c r="A1192" s="7" t="s">
        <v>1405</v>
      </c>
      <c r="B1192">
        <v>37.49</v>
      </c>
    </row>
    <row r="1193" spans="1:2">
      <c r="A1193" s="7" t="s">
        <v>1406</v>
      </c>
      <c r="B1193">
        <v>37.14</v>
      </c>
    </row>
    <row r="1194" spans="1:2">
      <c r="A1194" s="7" t="s">
        <v>1407</v>
      </c>
      <c r="B1194">
        <v>36.74</v>
      </c>
    </row>
    <row r="1195" spans="1:2">
      <c r="A1195" s="7" t="s">
        <v>61</v>
      </c>
      <c r="B1195">
        <v>36.04</v>
      </c>
    </row>
    <row r="1196" spans="1:2">
      <c r="A1196" s="7" t="s">
        <v>1408</v>
      </c>
      <c r="B1196">
        <v>35.58</v>
      </c>
    </row>
    <row r="1197" spans="1:2">
      <c r="A1197" s="7" t="s">
        <v>1409</v>
      </c>
      <c r="B1197">
        <v>36.19</v>
      </c>
    </row>
    <row r="1198" spans="1:2">
      <c r="A1198" s="7" t="s">
        <v>1410</v>
      </c>
      <c r="B1198">
        <v>35.85</v>
      </c>
    </row>
    <row r="1199" spans="1:2">
      <c r="A1199" s="7" t="s">
        <v>1411</v>
      </c>
      <c r="B1199">
        <v>36.04</v>
      </c>
    </row>
    <row r="1200" spans="1:2">
      <c r="A1200" s="7" t="s">
        <v>1412</v>
      </c>
      <c r="B1200">
        <v>35.75</v>
      </c>
    </row>
    <row r="1201" spans="1:2">
      <c r="A1201" s="7" t="s">
        <v>1413</v>
      </c>
      <c r="B1201">
        <v>36.49</v>
      </c>
    </row>
    <row r="1202" spans="1:2">
      <c r="A1202" s="7" t="s">
        <v>1414</v>
      </c>
      <c r="B1202">
        <v>36.340000000000003</v>
      </c>
    </row>
    <row r="1203" spans="1:2">
      <c r="A1203" s="7" t="s">
        <v>1415</v>
      </c>
      <c r="B1203">
        <v>36.35</v>
      </c>
    </row>
    <row r="1204" spans="1:2">
      <c r="A1204" s="7" t="s">
        <v>1416</v>
      </c>
      <c r="B1204">
        <v>36.75</v>
      </c>
    </row>
    <row r="1205" spans="1:2">
      <c r="A1205" s="7" t="s">
        <v>1417</v>
      </c>
      <c r="B1205">
        <v>37.78</v>
      </c>
    </row>
    <row r="1206" spans="1:2">
      <c r="A1206" s="7" t="s">
        <v>1418</v>
      </c>
      <c r="B1206">
        <v>38.1</v>
      </c>
    </row>
    <row r="1207" spans="1:2">
      <c r="A1207" s="7" t="s">
        <v>1419</v>
      </c>
      <c r="B1207">
        <v>38.07</v>
      </c>
    </row>
    <row r="1208" spans="1:2">
      <c r="A1208" s="7" t="s">
        <v>1420</v>
      </c>
      <c r="B1208">
        <v>37.94</v>
      </c>
    </row>
    <row r="1209" spans="1:2">
      <c r="A1209" s="7" t="s">
        <v>1421</v>
      </c>
      <c r="B1209">
        <v>38.43</v>
      </c>
    </row>
    <row r="1210" spans="1:2">
      <c r="A1210" s="7" t="s">
        <v>1422</v>
      </c>
      <c r="B1210">
        <v>37.659999999999997</v>
      </c>
    </row>
    <row r="1211" spans="1:2">
      <c r="A1211" s="7" t="s">
        <v>1423</v>
      </c>
      <c r="B1211">
        <v>37.61</v>
      </c>
    </row>
    <row r="1212" spans="1:2">
      <c r="A1212" s="7" t="s">
        <v>1424</v>
      </c>
      <c r="B1212">
        <v>37.17</v>
      </c>
    </row>
    <row r="1213" spans="1:2">
      <c r="A1213" s="7" t="s">
        <v>1425</v>
      </c>
      <c r="B1213">
        <v>38.76</v>
      </c>
    </row>
    <row r="1214" spans="1:2">
      <c r="A1214" s="7" t="s">
        <v>1426</v>
      </c>
      <c r="B1214">
        <v>39.04</v>
      </c>
    </row>
    <row r="1215" spans="1:2">
      <c r="A1215" s="7" t="s">
        <v>1427</v>
      </c>
      <c r="B1215">
        <v>38.450000000000003</v>
      </c>
    </row>
    <row r="1216" spans="1:2">
      <c r="A1216" s="7" t="s">
        <v>1428</v>
      </c>
      <c r="B1216">
        <v>38.520000000000003</v>
      </c>
    </row>
    <row r="1217" spans="1:2">
      <c r="A1217" s="7" t="s">
        <v>1429</v>
      </c>
      <c r="B1217">
        <v>40.17</v>
      </c>
    </row>
    <row r="1218" spans="1:2">
      <c r="A1218" s="7" t="s">
        <v>62</v>
      </c>
      <c r="B1218">
        <v>40.369999999999997</v>
      </c>
    </row>
    <row r="1219" spans="1:2">
      <c r="A1219" s="7" t="s">
        <v>1430</v>
      </c>
      <c r="B1219">
        <v>40.32</v>
      </c>
    </row>
    <row r="1220" spans="1:2">
      <c r="A1220" s="7" t="s">
        <v>1431</v>
      </c>
      <c r="B1220">
        <v>40.299999999999997</v>
      </c>
    </row>
    <row r="1221" spans="1:2">
      <c r="A1221" s="7" t="s">
        <v>1432</v>
      </c>
      <c r="B1221">
        <v>41.24</v>
      </c>
    </row>
    <row r="1222" spans="1:2">
      <c r="A1222" s="7" t="s">
        <v>1433</v>
      </c>
      <c r="B1222">
        <v>41.31</v>
      </c>
    </row>
    <row r="1223" spans="1:2">
      <c r="A1223" s="7" t="s">
        <v>1434</v>
      </c>
      <c r="B1223">
        <v>41.97</v>
      </c>
    </row>
    <row r="1224" spans="1:2">
      <c r="A1224" s="7" t="s">
        <v>1435</v>
      </c>
      <c r="B1224">
        <v>41.88</v>
      </c>
    </row>
    <row r="1225" spans="1:2">
      <c r="A1225" s="7" t="s">
        <v>1436</v>
      </c>
      <c r="B1225">
        <v>42.39</v>
      </c>
    </row>
    <row r="1226" spans="1:2">
      <c r="A1226" s="7" t="s">
        <v>1437</v>
      </c>
      <c r="B1226">
        <v>43.38</v>
      </c>
    </row>
    <row r="1227" spans="1:2">
      <c r="A1227" s="7" t="s">
        <v>1438</v>
      </c>
      <c r="B1227">
        <v>43.3</v>
      </c>
    </row>
    <row r="1228" spans="1:2">
      <c r="A1228" s="7" t="s">
        <v>1439</v>
      </c>
      <c r="B1228">
        <v>44.05</v>
      </c>
    </row>
    <row r="1229" spans="1:2">
      <c r="A1229" s="7" t="s">
        <v>1440</v>
      </c>
      <c r="B1229">
        <v>43.82</v>
      </c>
    </row>
    <row r="1230" spans="1:2">
      <c r="A1230" s="7" t="s">
        <v>1441</v>
      </c>
      <c r="B1230">
        <v>43.82</v>
      </c>
    </row>
    <row r="1231" spans="1:2">
      <c r="A1231" s="7" t="s">
        <v>1442</v>
      </c>
      <c r="B1231">
        <v>43.81</v>
      </c>
    </row>
    <row r="1232" spans="1:2">
      <c r="A1232" s="7" t="s">
        <v>1443</v>
      </c>
      <c r="B1232">
        <v>44.46</v>
      </c>
    </row>
    <row r="1233" spans="1:2">
      <c r="A1233" s="7" t="s">
        <v>1444</v>
      </c>
      <c r="B1233">
        <v>44.11</v>
      </c>
    </row>
    <row r="1234" spans="1:2">
      <c r="A1234" s="7" t="s">
        <v>1445</v>
      </c>
      <c r="B1234">
        <v>43.63</v>
      </c>
    </row>
    <row r="1235" spans="1:2">
      <c r="A1235" s="7" t="s">
        <v>1446</v>
      </c>
      <c r="B1235">
        <v>43</v>
      </c>
    </row>
    <row r="1236" spans="1:2">
      <c r="A1236" s="7" t="s">
        <v>1447</v>
      </c>
      <c r="B1236">
        <v>41.67</v>
      </c>
    </row>
    <row r="1237" spans="1:2">
      <c r="A1237" s="7" t="s">
        <v>1448</v>
      </c>
      <c r="B1237">
        <v>41.29</v>
      </c>
    </row>
    <row r="1238" spans="1:2">
      <c r="A1238" s="7" t="s">
        <v>63</v>
      </c>
      <c r="B1238">
        <v>42.06</v>
      </c>
    </row>
    <row r="1239" spans="1:2">
      <c r="A1239" s="7" t="s">
        <v>1449</v>
      </c>
      <c r="B1239">
        <v>42.36</v>
      </c>
    </row>
    <row r="1240" spans="1:2">
      <c r="A1240" s="7" t="s">
        <v>1450</v>
      </c>
      <c r="B1240">
        <v>41.74</v>
      </c>
    </row>
    <row r="1241" spans="1:2">
      <c r="A1241" s="7" t="s">
        <v>1451</v>
      </c>
      <c r="B1241">
        <v>41.04</v>
      </c>
    </row>
    <row r="1242" spans="1:2">
      <c r="A1242" s="7" t="s">
        <v>1452</v>
      </c>
      <c r="B1242">
        <v>41.76</v>
      </c>
    </row>
    <row r="1243" spans="1:2">
      <c r="A1243" s="7" t="s">
        <v>1453</v>
      </c>
      <c r="B1243">
        <v>41.41</v>
      </c>
    </row>
    <row r="1244" spans="1:2">
      <c r="A1244" s="7" t="s">
        <v>1454</v>
      </c>
      <c r="B1244">
        <v>43.47</v>
      </c>
    </row>
    <row r="1245" spans="1:2">
      <c r="A1245" s="7" t="s">
        <v>1455</v>
      </c>
      <c r="B1245">
        <v>44.08</v>
      </c>
    </row>
    <row r="1246" spans="1:2">
      <c r="A1246" s="7" t="s">
        <v>1456</v>
      </c>
      <c r="B1246">
        <v>44.14</v>
      </c>
    </row>
    <row r="1247" spans="1:2">
      <c r="A1247" s="7" t="s">
        <v>1457</v>
      </c>
      <c r="B1247">
        <v>44.22</v>
      </c>
    </row>
    <row r="1248" spans="1:2">
      <c r="A1248" s="7" t="s">
        <v>1458</v>
      </c>
      <c r="B1248">
        <v>43.8</v>
      </c>
    </row>
    <row r="1249" spans="1:2">
      <c r="A1249" s="7" t="s">
        <v>1459</v>
      </c>
      <c r="B1249">
        <v>43.35</v>
      </c>
    </row>
    <row r="1250" spans="1:2">
      <c r="A1250" s="7" t="s">
        <v>1460</v>
      </c>
      <c r="B1250">
        <v>44.65</v>
      </c>
    </row>
    <row r="1251" spans="1:2">
      <c r="A1251" s="7" t="s">
        <v>1461</v>
      </c>
      <c r="B1251">
        <v>48.7</v>
      </c>
    </row>
    <row r="1252" spans="1:2">
      <c r="A1252" s="7" t="s">
        <v>1462</v>
      </c>
      <c r="B1252">
        <v>48.04</v>
      </c>
    </row>
    <row r="1253" spans="1:2">
      <c r="A1253" s="7" t="s">
        <v>1463</v>
      </c>
      <c r="B1253">
        <v>48.91</v>
      </c>
    </row>
    <row r="1254" spans="1:2">
      <c r="A1254" s="7" t="s">
        <v>1464</v>
      </c>
      <c r="B1254">
        <v>50.82</v>
      </c>
    </row>
    <row r="1255" spans="1:2">
      <c r="A1255" s="7" t="s">
        <v>1465</v>
      </c>
      <c r="B1255">
        <v>49.18</v>
      </c>
    </row>
    <row r="1256" spans="1:2">
      <c r="A1256" s="7" t="s">
        <v>1466</v>
      </c>
      <c r="B1256">
        <v>49.56</v>
      </c>
    </row>
    <row r="1257" spans="1:2">
      <c r="A1257" s="7" t="s">
        <v>1467</v>
      </c>
      <c r="B1257">
        <v>49.06</v>
      </c>
    </row>
    <row r="1258" spans="1:2">
      <c r="A1258" s="7" t="s">
        <v>1468</v>
      </c>
      <c r="B1258">
        <v>50.4</v>
      </c>
    </row>
    <row r="1259" spans="1:2">
      <c r="A1259" s="7" t="s">
        <v>1469</v>
      </c>
      <c r="B1259">
        <v>50.62</v>
      </c>
    </row>
    <row r="1260" spans="1:2">
      <c r="A1260" s="7" t="s">
        <v>64</v>
      </c>
      <c r="B1260">
        <v>51.51</v>
      </c>
    </row>
    <row r="1261" spans="1:2">
      <c r="A1261" s="7" t="s">
        <v>1470</v>
      </c>
      <c r="B1261">
        <v>52.54</v>
      </c>
    </row>
    <row r="1262" spans="1:2">
      <c r="A1262" s="7" t="s">
        <v>1471</v>
      </c>
      <c r="B1262">
        <v>52.15</v>
      </c>
    </row>
    <row r="1263" spans="1:2">
      <c r="A1263" s="7" t="s">
        <v>1472</v>
      </c>
      <c r="B1263">
        <v>51.85</v>
      </c>
    </row>
    <row r="1264" spans="1:2">
      <c r="A1264" s="7" t="s">
        <v>1473</v>
      </c>
      <c r="B1264">
        <v>51.38</v>
      </c>
    </row>
    <row r="1265" spans="1:2">
      <c r="A1265" s="7" t="s">
        <v>1474</v>
      </c>
      <c r="B1265">
        <v>51.05</v>
      </c>
    </row>
    <row r="1266" spans="1:2">
      <c r="A1266" s="7" t="s">
        <v>1475</v>
      </c>
      <c r="B1266">
        <v>50.08</v>
      </c>
    </row>
    <row r="1267" spans="1:2">
      <c r="A1267" s="7" t="s">
        <v>1476</v>
      </c>
      <c r="B1267">
        <v>50.01</v>
      </c>
    </row>
    <row r="1268" spans="1:2">
      <c r="A1268" s="7" t="s">
        <v>1477</v>
      </c>
      <c r="B1268">
        <v>50.7</v>
      </c>
    </row>
    <row r="1269" spans="1:2">
      <c r="A1269" s="7" t="s">
        <v>1478</v>
      </c>
      <c r="B1269">
        <v>51.33</v>
      </c>
    </row>
    <row r="1270" spans="1:2">
      <c r="A1270" s="7" t="s">
        <v>1479</v>
      </c>
      <c r="B1270">
        <v>52.42</v>
      </c>
    </row>
    <row r="1271" spans="1:2">
      <c r="A1271" s="7" t="s">
        <v>1480</v>
      </c>
      <c r="B1271">
        <v>53.51</v>
      </c>
    </row>
    <row r="1272" spans="1:2">
      <c r="A1272" s="7" t="s">
        <v>1481</v>
      </c>
      <c r="B1272">
        <v>53.37</v>
      </c>
    </row>
    <row r="1273" spans="1:2">
      <c r="A1273" s="7" t="s">
        <v>1482</v>
      </c>
      <c r="B1273">
        <v>53.18</v>
      </c>
    </row>
    <row r="1274" spans="1:2">
      <c r="A1274" s="7" t="s">
        <v>1483</v>
      </c>
      <c r="B1274">
        <v>53.08</v>
      </c>
    </row>
    <row r="1275" spans="1:2">
      <c r="A1275" s="7" t="s">
        <v>1484</v>
      </c>
      <c r="B1275">
        <v>52.57</v>
      </c>
    </row>
    <row r="1276" spans="1:2">
      <c r="A1276" s="7" t="s">
        <v>1485</v>
      </c>
      <c r="B1276">
        <v>52.31</v>
      </c>
    </row>
    <row r="1277" spans="1:2">
      <c r="A1277" s="7" t="s">
        <v>1486</v>
      </c>
      <c r="B1277">
        <v>52.4</v>
      </c>
    </row>
    <row r="1278" spans="1:2">
      <c r="A1278" s="7" t="s">
        <v>1487</v>
      </c>
      <c r="B1278">
        <v>52.01</v>
      </c>
    </row>
    <row r="1279" spans="1:2">
      <c r="A1279" s="7" t="s">
        <v>1488</v>
      </c>
      <c r="B1279">
        <v>51.84</v>
      </c>
    </row>
    <row r="1280" spans="1:2">
      <c r="A1280" s="7" t="s">
        <v>1489</v>
      </c>
      <c r="B1280">
        <v>50.98</v>
      </c>
    </row>
    <row r="1281" spans="1:2">
      <c r="A1281" s="7" t="s">
        <v>1490</v>
      </c>
      <c r="B1281">
        <v>50.55</v>
      </c>
    </row>
    <row r="1282" spans="1:2">
      <c r="A1282" s="7" t="s">
        <v>65</v>
      </c>
      <c r="B1282">
        <v>49.9</v>
      </c>
    </row>
    <row r="1283" spans="1:2">
      <c r="A1283" s="7" t="s">
        <v>1491</v>
      </c>
      <c r="B1283">
        <v>48.82</v>
      </c>
    </row>
    <row r="1284" spans="1:2">
      <c r="A1284" s="7" t="s">
        <v>1492</v>
      </c>
      <c r="B1284">
        <v>48.6</v>
      </c>
    </row>
    <row r="1285" spans="1:2">
      <c r="A1285" s="7" t="s">
        <v>1493</v>
      </c>
      <c r="B1285">
        <v>49.42</v>
      </c>
    </row>
    <row r="1286" spans="1:2">
      <c r="A1286" s="7" t="s">
        <v>1494</v>
      </c>
      <c r="B1286">
        <v>50.29</v>
      </c>
    </row>
    <row r="1287" spans="1:2">
      <c r="A1287" s="7" t="s">
        <v>1495</v>
      </c>
      <c r="B1287">
        <v>50.47</v>
      </c>
    </row>
    <row r="1288" spans="1:2">
      <c r="A1288" s="7" t="s">
        <v>1496</v>
      </c>
      <c r="B1288">
        <v>50.77</v>
      </c>
    </row>
    <row r="1289" spans="1:2">
      <c r="A1289" s="7" t="s">
        <v>1497</v>
      </c>
      <c r="B1289">
        <v>49.74</v>
      </c>
    </row>
    <row r="1290" spans="1:2">
      <c r="A1290" s="7" t="s">
        <v>1498</v>
      </c>
      <c r="B1290">
        <v>49.21</v>
      </c>
    </row>
    <row r="1291" spans="1:2">
      <c r="A1291" s="7" t="s">
        <v>1499</v>
      </c>
      <c r="B1291">
        <v>49.15</v>
      </c>
    </row>
    <row r="1292" spans="1:2">
      <c r="A1292" s="7" t="s">
        <v>1500</v>
      </c>
      <c r="B1292">
        <v>48.99</v>
      </c>
    </row>
    <row r="1293" spans="1:2">
      <c r="A1293" s="7" t="s">
        <v>1501</v>
      </c>
      <c r="B1293">
        <v>49.33</v>
      </c>
    </row>
    <row r="1294" spans="1:2">
      <c r="A1294" s="7" t="s">
        <v>1502</v>
      </c>
      <c r="B1294">
        <v>48.33</v>
      </c>
    </row>
    <row r="1295" spans="1:2">
      <c r="A1295" s="7" t="s">
        <v>1503</v>
      </c>
      <c r="B1295">
        <v>48.08</v>
      </c>
    </row>
    <row r="1296" spans="1:2">
      <c r="A1296" s="7" t="s">
        <v>1504</v>
      </c>
      <c r="B1296">
        <v>47.97</v>
      </c>
    </row>
    <row r="1297" spans="1:2">
      <c r="A1297" s="7" t="s">
        <v>1505</v>
      </c>
      <c r="B1297">
        <v>48.42</v>
      </c>
    </row>
    <row r="1298" spans="1:2">
      <c r="A1298" s="7" t="s">
        <v>1506</v>
      </c>
      <c r="B1298">
        <v>48.44</v>
      </c>
    </row>
    <row r="1299" spans="1:2">
      <c r="A1299" s="7" t="s">
        <v>1507</v>
      </c>
      <c r="B1299">
        <v>48.31</v>
      </c>
    </row>
    <row r="1300" spans="1:2">
      <c r="A1300" s="7" t="s">
        <v>1508</v>
      </c>
      <c r="B1300">
        <v>48.81</v>
      </c>
    </row>
    <row r="1301" spans="1:2">
      <c r="A1301" s="7" t="s">
        <v>1509</v>
      </c>
      <c r="B1301">
        <v>48.24</v>
      </c>
    </row>
    <row r="1302" spans="1:2">
      <c r="A1302" s="7" t="s">
        <v>66</v>
      </c>
      <c r="B1302">
        <v>48.28</v>
      </c>
    </row>
    <row r="1303" spans="1:2">
      <c r="A1303" s="7" t="s">
        <v>1510</v>
      </c>
      <c r="B1303">
        <v>48.2</v>
      </c>
    </row>
    <row r="1304" spans="1:2">
      <c r="A1304" s="7" t="s">
        <v>1511</v>
      </c>
      <c r="B1304">
        <v>46.72</v>
      </c>
    </row>
    <row r="1305" spans="1:2">
      <c r="A1305" s="7" t="s">
        <v>1512</v>
      </c>
      <c r="B1305">
        <v>47.62</v>
      </c>
    </row>
    <row r="1306" spans="1:2">
      <c r="A1306" s="7" t="s">
        <v>1513</v>
      </c>
      <c r="B1306">
        <v>47.48</v>
      </c>
    </row>
    <row r="1307" spans="1:2">
      <c r="A1307" s="7" t="s">
        <v>1514</v>
      </c>
      <c r="B1307">
        <v>47.91</v>
      </c>
    </row>
    <row r="1308" spans="1:2">
      <c r="A1308" s="7" t="s">
        <v>1515</v>
      </c>
      <c r="B1308">
        <v>48.32</v>
      </c>
    </row>
    <row r="1309" spans="1:2">
      <c r="A1309" s="7" t="s">
        <v>1516</v>
      </c>
      <c r="B1309">
        <v>48.92</v>
      </c>
    </row>
    <row r="1310" spans="1:2">
      <c r="A1310" s="7" t="s">
        <v>1517</v>
      </c>
      <c r="B1310">
        <v>48.31</v>
      </c>
    </row>
    <row r="1311" spans="1:2">
      <c r="A1311" s="7" t="s">
        <v>1518</v>
      </c>
      <c r="B1311">
        <v>48.38</v>
      </c>
    </row>
    <row r="1312" spans="1:2">
      <c r="A1312" s="7" t="s">
        <v>1519</v>
      </c>
      <c r="B1312">
        <v>48.36</v>
      </c>
    </row>
    <row r="1313" spans="1:2">
      <c r="A1313" s="7" t="s">
        <v>1520</v>
      </c>
      <c r="B1313">
        <v>47.84</v>
      </c>
    </row>
    <row r="1314" spans="1:2">
      <c r="A1314" s="7" t="s">
        <v>1521</v>
      </c>
      <c r="B1314">
        <v>47.69</v>
      </c>
    </row>
    <row r="1315" spans="1:2">
      <c r="A1315" s="7" t="s">
        <v>1522</v>
      </c>
      <c r="B1315">
        <v>47.25</v>
      </c>
    </row>
    <row r="1316" spans="1:2">
      <c r="A1316" s="7" t="s">
        <v>1523</v>
      </c>
      <c r="B1316">
        <v>49.29</v>
      </c>
    </row>
    <row r="1317" spans="1:2">
      <c r="A1317" s="7" t="s">
        <v>1524</v>
      </c>
      <c r="B1317">
        <v>48.78</v>
      </c>
    </row>
    <row r="1318" spans="1:2">
      <c r="A1318" s="7" t="s">
        <v>1525</v>
      </c>
      <c r="B1318">
        <v>48.54</v>
      </c>
    </row>
    <row r="1319" spans="1:2">
      <c r="A1319" s="7" t="s">
        <v>1526</v>
      </c>
      <c r="B1319">
        <v>48.49</v>
      </c>
    </row>
    <row r="1320" spans="1:2">
      <c r="A1320" s="7" t="s">
        <v>1527</v>
      </c>
      <c r="B1320">
        <v>49.66</v>
      </c>
    </row>
    <row r="1321" spans="1:2">
      <c r="A1321" s="7" t="s">
        <v>1528</v>
      </c>
      <c r="B1321">
        <v>49.73</v>
      </c>
    </row>
    <row r="1322" spans="1:2">
      <c r="A1322" s="7" t="s">
        <v>1529</v>
      </c>
      <c r="B1322">
        <v>50.42</v>
      </c>
    </row>
    <row r="1323" spans="1:2">
      <c r="A1323" s="7" t="s">
        <v>1530</v>
      </c>
      <c r="B1323">
        <v>51.13</v>
      </c>
    </row>
    <row r="1324" spans="1:2">
      <c r="A1324" s="7" t="s">
        <v>67</v>
      </c>
      <c r="B1324">
        <v>51.27</v>
      </c>
    </row>
    <row r="1325" spans="1:2">
      <c r="A1325" s="7" t="s">
        <v>1531</v>
      </c>
      <c r="B1325">
        <v>51.75</v>
      </c>
    </row>
    <row r="1326" spans="1:2">
      <c r="A1326" s="7" t="s">
        <v>1532</v>
      </c>
      <c r="B1326">
        <v>51.2</v>
      </c>
    </row>
    <row r="1327" spans="1:2">
      <c r="A1327" s="7" t="s">
        <v>1533</v>
      </c>
      <c r="B1327">
        <v>50.66</v>
      </c>
    </row>
    <row r="1328" spans="1:2">
      <c r="A1328" s="7" t="s">
        <v>1534</v>
      </c>
      <c r="B1328">
        <v>51.35</v>
      </c>
    </row>
    <row r="1329" spans="1:2">
      <c r="A1329" s="7" t="s">
        <v>1535</v>
      </c>
      <c r="B1329">
        <v>51.34</v>
      </c>
    </row>
    <row r="1330" spans="1:2">
      <c r="A1330" s="7" t="s">
        <v>1536</v>
      </c>
      <c r="B1330">
        <v>51.11</v>
      </c>
    </row>
    <row r="1331" spans="1:2">
      <c r="A1331" s="7" t="s">
        <v>1537</v>
      </c>
      <c r="B1331">
        <v>52.39</v>
      </c>
    </row>
    <row r="1332" spans="1:2">
      <c r="A1332" s="7" t="s">
        <v>1538</v>
      </c>
      <c r="B1332">
        <v>52.53</v>
      </c>
    </row>
    <row r="1333" spans="1:2">
      <c r="A1333" s="7" t="s">
        <v>1539</v>
      </c>
      <c r="B1333">
        <v>52.24</v>
      </c>
    </row>
    <row r="1334" spans="1:2">
      <c r="A1334" s="7" t="s">
        <v>1540</v>
      </c>
      <c r="B1334">
        <v>51.76</v>
      </c>
    </row>
    <row r="1335" spans="1:2">
      <c r="A1335" s="7" t="s">
        <v>1541</v>
      </c>
      <c r="B1335">
        <v>51.58</v>
      </c>
    </row>
    <row r="1336" spans="1:2">
      <c r="A1336" s="7" t="s">
        <v>1542</v>
      </c>
      <c r="B1336">
        <v>51.56</v>
      </c>
    </row>
    <row r="1337" spans="1:2">
      <c r="A1337" s="7" t="s">
        <v>1543</v>
      </c>
      <c r="B1337">
        <v>51.63</v>
      </c>
    </row>
    <row r="1338" spans="1:2">
      <c r="A1338" s="7" t="s">
        <v>1544</v>
      </c>
      <c r="B1338">
        <v>51.11</v>
      </c>
    </row>
    <row r="1339" spans="1:2">
      <c r="A1339" s="7" t="s">
        <v>1545</v>
      </c>
      <c r="B1339">
        <v>51.39</v>
      </c>
    </row>
    <row r="1340" spans="1:2">
      <c r="A1340" s="7" t="s">
        <v>1546</v>
      </c>
      <c r="B1340">
        <v>50.37</v>
      </c>
    </row>
    <row r="1341" spans="1:2">
      <c r="A1341" s="7" t="s">
        <v>1547</v>
      </c>
      <c r="B1341">
        <v>49.66</v>
      </c>
    </row>
    <row r="1342" spans="1:2">
      <c r="A1342" s="7" t="s">
        <v>1548</v>
      </c>
      <c r="B1342">
        <v>48.81</v>
      </c>
    </row>
    <row r="1343" spans="1:2">
      <c r="A1343" s="7" t="s">
        <v>1549</v>
      </c>
      <c r="B1343">
        <v>47.94</v>
      </c>
    </row>
    <row r="1344" spans="1:2">
      <c r="A1344" s="7" t="s">
        <v>1550</v>
      </c>
      <c r="B1344">
        <v>48.21</v>
      </c>
    </row>
    <row r="1345" spans="1:2">
      <c r="A1345" s="7" t="s">
        <v>68</v>
      </c>
      <c r="B1345">
        <v>47.53</v>
      </c>
    </row>
    <row r="1346" spans="1:2">
      <c r="A1346" s="7" t="s">
        <v>1551</v>
      </c>
      <c r="B1346">
        <v>47.29</v>
      </c>
    </row>
    <row r="1347" spans="1:2">
      <c r="A1347" s="7" t="s">
        <v>1552</v>
      </c>
      <c r="B1347">
        <v>47.58</v>
      </c>
    </row>
    <row r="1348" spans="1:2">
      <c r="A1348" s="7" t="s">
        <v>1553</v>
      </c>
      <c r="B1348">
        <v>47.32</v>
      </c>
    </row>
    <row r="1349" spans="1:2">
      <c r="A1349" s="7" t="s">
        <v>1554</v>
      </c>
      <c r="B1349">
        <v>45.53</v>
      </c>
    </row>
    <row r="1350" spans="1:2">
      <c r="A1350" s="7" t="s">
        <v>1555</v>
      </c>
      <c r="B1350">
        <v>45.06</v>
      </c>
    </row>
    <row r="1351" spans="1:2">
      <c r="A1351" s="7" t="s">
        <v>1556</v>
      </c>
      <c r="B1351">
        <v>46.1</v>
      </c>
    </row>
    <row r="1352" spans="1:2">
      <c r="A1352" s="7" t="s">
        <v>1557</v>
      </c>
      <c r="B1352">
        <v>46.16</v>
      </c>
    </row>
    <row r="1353" spans="1:2">
      <c r="A1353" s="7" t="s">
        <v>1558</v>
      </c>
      <c r="B1353">
        <v>47.22</v>
      </c>
    </row>
    <row r="1354" spans="1:2">
      <c r="A1354" s="7" t="s">
        <v>1559</v>
      </c>
      <c r="B1354">
        <v>47.64</v>
      </c>
    </row>
    <row r="1355" spans="1:2">
      <c r="A1355" s="7" t="s">
        <v>1560</v>
      </c>
      <c r="B1355">
        <v>47.7</v>
      </c>
    </row>
    <row r="1356" spans="1:2">
      <c r="A1356" s="7" t="s">
        <v>1561</v>
      </c>
      <c r="B1356">
        <v>48.24</v>
      </c>
    </row>
    <row r="1357" spans="1:2">
      <c r="A1357" s="7" t="s">
        <v>1562</v>
      </c>
      <c r="B1357">
        <v>48.7</v>
      </c>
    </row>
    <row r="1358" spans="1:2">
      <c r="A1358" s="7" t="s">
        <v>1563</v>
      </c>
      <c r="B1358">
        <v>49.44</v>
      </c>
    </row>
    <row r="1359" spans="1:2">
      <c r="A1359" s="7" t="s">
        <v>1564</v>
      </c>
      <c r="B1359">
        <v>49.08</v>
      </c>
    </row>
    <row r="1360" spans="1:2">
      <c r="A1360" s="7" t="s">
        <v>1565</v>
      </c>
      <c r="B1360">
        <v>49.01</v>
      </c>
    </row>
    <row r="1361" spans="1:2">
      <c r="A1361" s="7" t="s">
        <v>1566</v>
      </c>
      <c r="B1361">
        <v>49.14</v>
      </c>
    </row>
    <row r="1362" spans="1:2">
      <c r="A1362" s="7" t="s">
        <v>1567</v>
      </c>
      <c r="B1362">
        <v>50.02</v>
      </c>
    </row>
    <row r="1363" spans="1:2">
      <c r="A1363" s="7" t="s">
        <v>1568</v>
      </c>
      <c r="B1363">
        <v>50.2</v>
      </c>
    </row>
    <row r="1364" spans="1:2">
      <c r="A1364" s="7" t="s">
        <v>1569</v>
      </c>
      <c r="B1364">
        <v>50.11</v>
      </c>
    </row>
    <row r="1365" spans="1:2">
      <c r="A1365" s="7" t="s">
        <v>1570</v>
      </c>
      <c r="B1365">
        <v>50.79</v>
      </c>
    </row>
    <row r="1366" spans="1:2">
      <c r="A1366" s="7" t="s">
        <v>69</v>
      </c>
      <c r="B1366">
        <v>50.21</v>
      </c>
    </row>
    <row r="1367" spans="1:2">
      <c r="A1367" s="7" t="s">
        <v>1571</v>
      </c>
      <c r="B1367">
        <v>49.62</v>
      </c>
    </row>
    <row r="1368" spans="1:2">
      <c r="A1368" s="7" t="s">
        <v>1572</v>
      </c>
      <c r="B1368">
        <v>50.47</v>
      </c>
    </row>
    <row r="1369" spans="1:2">
      <c r="A1369" s="7" t="s">
        <v>1573</v>
      </c>
      <c r="B1369">
        <v>50.58</v>
      </c>
    </row>
    <row r="1370" spans="1:2">
      <c r="A1370" s="7" t="s">
        <v>1574</v>
      </c>
      <c r="B1370">
        <v>51.69</v>
      </c>
    </row>
    <row r="1371" spans="1:2">
      <c r="A1371" s="7" t="s">
        <v>1575</v>
      </c>
      <c r="B1371">
        <v>50.92</v>
      </c>
    </row>
    <row r="1372" spans="1:2">
      <c r="A1372" s="7" t="s">
        <v>1576</v>
      </c>
      <c r="B1372">
        <v>51.2</v>
      </c>
    </row>
    <row r="1373" spans="1:2">
      <c r="A1373" s="7" t="s">
        <v>1577</v>
      </c>
      <c r="B1373">
        <v>50.57</v>
      </c>
    </row>
    <row r="1374" spans="1:2">
      <c r="A1374" s="7" t="s">
        <v>1578</v>
      </c>
      <c r="B1374">
        <v>50.64</v>
      </c>
    </row>
    <row r="1375" spans="1:2">
      <c r="A1375" s="7" t="s">
        <v>1579</v>
      </c>
      <c r="B1375">
        <v>49.1</v>
      </c>
    </row>
    <row r="1376" spans="1:2">
      <c r="A1376" s="7" t="s">
        <v>1580</v>
      </c>
      <c r="B1376">
        <v>48.43</v>
      </c>
    </row>
    <row r="1377" spans="1:2">
      <c r="A1377" s="7" t="s">
        <v>1581</v>
      </c>
      <c r="B1377">
        <v>48.38</v>
      </c>
    </row>
    <row r="1378" spans="1:2">
      <c r="A1378" s="7" t="s">
        <v>1582</v>
      </c>
      <c r="B1378">
        <v>48.09</v>
      </c>
    </row>
    <row r="1379" spans="1:2">
      <c r="A1379" s="7" t="s">
        <v>1583</v>
      </c>
      <c r="B1379">
        <v>49.56</v>
      </c>
    </row>
    <row r="1380" spans="1:2">
      <c r="A1380" s="7" t="s">
        <v>1584</v>
      </c>
      <c r="B1380">
        <v>49.15</v>
      </c>
    </row>
    <row r="1381" spans="1:2">
      <c r="A1381" s="7" t="s">
        <v>1585</v>
      </c>
      <c r="B1381">
        <v>49.78</v>
      </c>
    </row>
    <row r="1382" spans="1:2">
      <c r="A1382" s="7" t="s">
        <v>1586</v>
      </c>
      <c r="B1382">
        <v>49.81</v>
      </c>
    </row>
    <row r="1383" spans="1:2">
      <c r="A1383" s="7" t="s">
        <v>1587</v>
      </c>
      <c r="B1383">
        <v>49.51</v>
      </c>
    </row>
    <row r="1384" spans="1:2">
      <c r="A1384" s="7" t="s">
        <v>1588</v>
      </c>
      <c r="B1384">
        <v>49.67</v>
      </c>
    </row>
    <row r="1385" spans="1:2">
      <c r="A1385" s="7" t="s">
        <v>70</v>
      </c>
      <c r="B1385">
        <v>49.46</v>
      </c>
    </row>
    <row r="1386" spans="1:2">
      <c r="A1386" s="7" t="s">
        <v>1589</v>
      </c>
      <c r="B1386">
        <v>49.5</v>
      </c>
    </row>
    <row r="1387" spans="1:2">
      <c r="A1387" s="7" t="s">
        <v>1590</v>
      </c>
      <c r="B1387">
        <v>50.36</v>
      </c>
    </row>
    <row r="1388" spans="1:2">
      <c r="A1388" s="7" t="s">
        <v>1591</v>
      </c>
      <c r="B1388">
        <v>50.05</v>
      </c>
    </row>
    <row r="1389" spans="1:2">
      <c r="A1389" s="7" t="s">
        <v>1592</v>
      </c>
      <c r="B1389">
        <v>49.17</v>
      </c>
    </row>
    <row r="1390" spans="1:2">
      <c r="A1390" s="7" t="s">
        <v>1593</v>
      </c>
      <c r="B1390">
        <v>48.98</v>
      </c>
    </row>
    <row r="1391" spans="1:2">
      <c r="A1391" s="7" t="s">
        <v>1594</v>
      </c>
      <c r="B1391">
        <v>48.45</v>
      </c>
    </row>
    <row r="1392" spans="1:2">
      <c r="A1392" s="7" t="s">
        <v>1595</v>
      </c>
      <c r="B1392">
        <v>48.46</v>
      </c>
    </row>
    <row r="1393" spans="1:2">
      <c r="A1393" s="7" t="s">
        <v>1596</v>
      </c>
      <c r="B1393">
        <v>49.24</v>
      </c>
    </row>
    <row r="1394" spans="1:2">
      <c r="A1394" s="7" t="s">
        <v>1597</v>
      </c>
      <c r="B1394">
        <v>48.77</v>
      </c>
    </row>
    <row r="1395" spans="1:2">
      <c r="A1395" s="7" t="s">
        <v>1598</v>
      </c>
      <c r="B1395">
        <v>47.81</v>
      </c>
    </row>
    <row r="1396" spans="1:2">
      <c r="A1396" s="7" t="s">
        <v>1599</v>
      </c>
      <c r="B1396">
        <v>47.8</v>
      </c>
    </row>
    <row r="1397" spans="1:2">
      <c r="A1397" s="7" t="s">
        <v>1600</v>
      </c>
      <c r="B1397">
        <v>47.93</v>
      </c>
    </row>
    <row r="1398" spans="1:2">
      <c r="A1398" s="7" t="s">
        <v>1601</v>
      </c>
      <c r="B1398">
        <v>47.97</v>
      </c>
    </row>
    <row r="1399" spans="1:2">
      <c r="A1399" s="7" t="s">
        <v>1602</v>
      </c>
      <c r="B1399">
        <v>47.85</v>
      </c>
    </row>
    <row r="1400" spans="1:2">
      <c r="A1400" s="7" t="s">
        <v>1603</v>
      </c>
      <c r="B1400">
        <v>47.8</v>
      </c>
    </row>
    <row r="1401" spans="1:2">
      <c r="A1401" s="7" t="s">
        <v>1604</v>
      </c>
      <c r="B1401">
        <v>48.37</v>
      </c>
    </row>
    <row r="1402" spans="1:2">
      <c r="A1402" s="7" t="s">
        <v>1605</v>
      </c>
      <c r="B1402">
        <v>47.67</v>
      </c>
    </row>
    <row r="1403" spans="1:2">
      <c r="A1403" s="7" t="s">
        <v>1606</v>
      </c>
      <c r="B1403">
        <v>47.17</v>
      </c>
    </row>
    <row r="1404" spans="1:2">
      <c r="A1404" s="7" t="s">
        <v>1607</v>
      </c>
      <c r="B1404">
        <v>46.13</v>
      </c>
    </row>
    <row r="1405" spans="1:2">
      <c r="A1405" s="7" t="s">
        <v>1608</v>
      </c>
      <c r="B1405">
        <v>45.66</v>
      </c>
    </row>
    <row r="1406" spans="1:2">
      <c r="A1406" s="7" t="s">
        <v>71</v>
      </c>
      <c r="B1406">
        <v>43.72</v>
      </c>
    </row>
    <row r="1407" spans="1:2">
      <c r="A1407" s="7" t="s">
        <v>1609</v>
      </c>
      <c r="B1407">
        <v>43.41</v>
      </c>
    </row>
    <row r="1408" spans="1:2">
      <c r="A1408" s="7" t="s">
        <v>1610</v>
      </c>
      <c r="B1408">
        <v>43.37</v>
      </c>
    </row>
    <row r="1409" spans="1:2">
      <c r="A1409" s="7" t="s">
        <v>1611</v>
      </c>
      <c r="B1409">
        <v>43.37</v>
      </c>
    </row>
    <row r="1410" spans="1:2">
      <c r="A1410" s="7" t="s">
        <v>1612</v>
      </c>
      <c r="B1410">
        <v>42.02</v>
      </c>
    </row>
    <row r="1411" spans="1:2">
      <c r="A1411" s="7" t="s">
        <v>1613</v>
      </c>
      <c r="B1411">
        <v>43.36</v>
      </c>
    </row>
    <row r="1412" spans="1:2">
      <c r="A1412" s="7" t="s">
        <v>1614</v>
      </c>
      <c r="B1412">
        <v>44.14</v>
      </c>
    </row>
    <row r="1413" spans="1:2">
      <c r="A1413" s="7" t="s">
        <v>1615</v>
      </c>
      <c r="B1413">
        <v>45.37</v>
      </c>
    </row>
    <row r="1414" spans="1:2">
      <c r="A1414" s="7" t="s">
        <v>1616</v>
      </c>
      <c r="B1414">
        <v>46.2</v>
      </c>
    </row>
    <row r="1415" spans="1:2">
      <c r="A1415" s="7" t="s">
        <v>1617</v>
      </c>
      <c r="B1415">
        <v>46.82</v>
      </c>
    </row>
    <row r="1416" spans="1:2">
      <c r="A1416" s="7" t="s">
        <v>1618</v>
      </c>
      <c r="B1416">
        <v>48.05</v>
      </c>
    </row>
    <row r="1417" spans="1:2">
      <c r="A1417" s="7" t="s">
        <v>1619</v>
      </c>
      <c r="B1417">
        <v>47.91</v>
      </c>
    </row>
    <row r="1418" spans="1:2">
      <c r="A1418" s="7" t="s">
        <v>1620</v>
      </c>
      <c r="B1418">
        <v>48.66</v>
      </c>
    </row>
    <row r="1419" spans="1:2">
      <c r="A1419" s="7" t="s">
        <v>1621</v>
      </c>
      <c r="B1419">
        <v>48.24</v>
      </c>
    </row>
    <row r="1420" spans="1:2">
      <c r="A1420" s="7" t="s">
        <v>1622</v>
      </c>
      <c r="B1420">
        <v>49.76</v>
      </c>
    </row>
    <row r="1421" spans="1:2">
      <c r="A1421" s="7" t="s">
        <v>1623</v>
      </c>
      <c r="B1421">
        <v>51.1</v>
      </c>
    </row>
    <row r="1422" spans="1:2">
      <c r="A1422" s="7" t="s">
        <v>1624</v>
      </c>
      <c r="B1422">
        <v>51.31</v>
      </c>
    </row>
    <row r="1423" spans="1:2">
      <c r="A1423" s="7" t="s">
        <v>1625</v>
      </c>
      <c r="B1423">
        <v>51.35</v>
      </c>
    </row>
    <row r="1424" spans="1:2">
      <c r="A1424" s="7" t="s">
        <v>1626</v>
      </c>
      <c r="B1424">
        <v>53.51</v>
      </c>
    </row>
    <row r="1425" spans="1:2">
      <c r="A1425" s="7" t="s">
        <v>72</v>
      </c>
      <c r="B1425">
        <v>54.18</v>
      </c>
    </row>
    <row r="1426" spans="1:2">
      <c r="A1426" s="7" t="s">
        <v>1627</v>
      </c>
      <c r="B1426">
        <v>55.35</v>
      </c>
    </row>
    <row r="1427" spans="1:2">
      <c r="A1427" s="7" t="s">
        <v>1628</v>
      </c>
      <c r="B1427">
        <v>55.14</v>
      </c>
    </row>
    <row r="1428" spans="1:2">
      <c r="A1428" s="7" t="s">
        <v>1629</v>
      </c>
      <c r="B1428">
        <v>54.12</v>
      </c>
    </row>
    <row r="1429" spans="1:2">
      <c r="A1429" s="7" t="s">
        <v>1630</v>
      </c>
      <c r="B1429">
        <v>53.72</v>
      </c>
    </row>
    <row r="1430" spans="1:2">
      <c r="A1430" s="7" t="s">
        <v>1631</v>
      </c>
      <c r="B1430">
        <v>53.92</v>
      </c>
    </row>
    <row r="1431" spans="1:2">
      <c r="A1431" s="7" t="s">
        <v>1632</v>
      </c>
      <c r="B1431">
        <v>53.73</v>
      </c>
    </row>
    <row r="1432" spans="1:2">
      <c r="A1432" s="7" t="s">
        <v>1633</v>
      </c>
      <c r="B1432">
        <v>52.88</v>
      </c>
    </row>
    <row r="1433" spans="1:2">
      <c r="A1433" s="7" t="s">
        <v>1634</v>
      </c>
      <c r="B1433">
        <v>54.97</v>
      </c>
    </row>
    <row r="1434" spans="1:2">
      <c r="A1434" s="7" t="s">
        <v>1635</v>
      </c>
      <c r="B1434">
        <v>57.49</v>
      </c>
    </row>
    <row r="1435" spans="1:2">
      <c r="A1435" s="7" t="s">
        <v>1636</v>
      </c>
      <c r="B1435">
        <v>57.3</v>
      </c>
    </row>
    <row r="1436" spans="1:2">
      <c r="A1436" s="7" t="s">
        <v>1637</v>
      </c>
      <c r="B1436">
        <v>56.96</v>
      </c>
    </row>
    <row r="1437" spans="1:2">
      <c r="A1437" s="7" t="s">
        <v>1638</v>
      </c>
      <c r="B1437">
        <v>56.97</v>
      </c>
    </row>
    <row r="1438" spans="1:2">
      <c r="A1438" s="7" t="s">
        <v>1639</v>
      </c>
      <c r="B1438">
        <v>57.13</v>
      </c>
    </row>
    <row r="1439" spans="1:2">
      <c r="A1439" s="7" t="s">
        <v>1640</v>
      </c>
      <c r="B1439">
        <v>57.55</v>
      </c>
    </row>
    <row r="1440" spans="1:2">
      <c r="A1440" s="7" t="s">
        <v>1641</v>
      </c>
      <c r="B1440">
        <v>57.92</v>
      </c>
    </row>
    <row r="1441" spans="1:2">
      <c r="A1441" s="7" t="s">
        <v>1642</v>
      </c>
      <c r="B1441">
        <v>57.81</v>
      </c>
    </row>
    <row r="1442" spans="1:2">
      <c r="A1442" s="7" t="s">
        <v>1643</v>
      </c>
      <c r="B1442">
        <v>57.79</v>
      </c>
    </row>
    <row r="1443" spans="1:2">
      <c r="A1443" s="7" t="s">
        <v>1644</v>
      </c>
      <c r="B1443">
        <v>57.3</v>
      </c>
    </row>
    <row r="1444" spans="1:2">
      <c r="A1444" s="7" t="s">
        <v>1645</v>
      </c>
      <c r="B1444">
        <v>56.17</v>
      </c>
    </row>
    <row r="1445" spans="1:2">
      <c r="A1445" s="7" t="s">
        <v>1646</v>
      </c>
      <c r="B1445">
        <v>58.49</v>
      </c>
    </row>
    <row r="1446" spans="1:2">
      <c r="A1446" s="7" t="s">
        <v>73</v>
      </c>
      <c r="B1446">
        <v>57.35</v>
      </c>
    </row>
    <row r="1447" spans="1:2">
      <c r="A1447" s="7" t="s">
        <v>1647</v>
      </c>
      <c r="B1447">
        <v>56.24</v>
      </c>
    </row>
    <row r="1448" spans="1:2">
      <c r="A1448" s="7" t="s">
        <v>1648</v>
      </c>
      <c r="B1448">
        <v>54.13</v>
      </c>
    </row>
    <row r="1449" spans="1:2">
      <c r="A1449" s="7" t="s">
        <v>1649</v>
      </c>
      <c r="B1449">
        <v>53.83</v>
      </c>
    </row>
    <row r="1450" spans="1:2">
      <c r="A1450" s="7" t="s">
        <v>1650</v>
      </c>
      <c r="B1450">
        <v>54.68</v>
      </c>
    </row>
    <row r="1451" spans="1:2">
      <c r="A1451" s="7" t="s">
        <v>1651</v>
      </c>
      <c r="B1451">
        <v>53.28</v>
      </c>
    </row>
    <row r="1452" spans="1:2">
      <c r="A1452" s="7" t="s">
        <v>1652</v>
      </c>
      <c r="B1452">
        <v>56.26</v>
      </c>
    </row>
    <row r="1453" spans="1:2">
      <c r="A1453" s="7" t="s">
        <v>1653</v>
      </c>
      <c r="B1453">
        <v>56.8</v>
      </c>
    </row>
    <row r="1454" spans="1:2">
      <c r="A1454" s="7" t="s">
        <v>1654</v>
      </c>
      <c r="B1454">
        <v>57.2</v>
      </c>
    </row>
    <row r="1455" spans="1:2">
      <c r="A1455" s="7" t="s">
        <v>1655</v>
      </c>
      <c r="B1455">
        <v>56.17</v>
      </c>
    </row>
    <row r="1456" spans="1:2">
      <c r="A1456" s="7" t="s">
        <v>1656</v>
      </c>
      <c r="B1456">
        <v>55.86</v>
      </c>
    </row>
    <row r="1457" spans="1:2">
      <c r="A1457" s="7" t="s">
        <v>1657</v>
      </c>
      <c r="B1457">
        <v>55.05</v>
      </c>
    </row>
    <row r="1458" spans="1:2">
      <c r="A1458" s="7" t="s">
        <v>1658</v>
      </c>
      <c r="B1458">
        <v>54.36</v>
      </c>
    </row>
    <row r="1459" spans="1:2">
      <c r="A1459" s="7" t="s">
        <v>1659</v>
      </c>
      <c r="B1459">
        <v>54.32</v>
      </c>
    </row>
    <row r="1460" spans="1:2">
      <c r="A1460" s="7" t="s">
        <v>1660</v>
      </c>
      <c r="B1460">
        <v>53.82</v>
      </c>
    </row>
    <row r="1461" spans="1:2">
      <c r="A1461" s="7" t="s">
        <v>1661</v>
      </c>
      <c r="B1461">
        <v>55.53</v>
      </c>
    </row>
    <row r="1462" spans="1:2">
      <c r="A1462" s="7" t="s">
        <v>1662</v>
      </c>
      <c r="B1462">
        <v>57.38</v>
      </c>
    </row>
    <row r="1463" spans="1:2">
      <c r="A1463" s="7" t="s">
        <v>1663</v>
      </c>
      <c r="B1463">
        <v>57.05</v>
      </c>
    </row>
    <row r="1464" spans="1:2">
      <c r="A1464" s="7" t="s">
        <v>1664</v>
      </c>
      <c r="B1464">
        <v>55.32</v>
      </c>
    </row>
    <row r="1465" spans="1:2">
      <c r="A1465" s="7" t="s">
        <v>1665</v>
      </c>
      <c r="B1465">
        <v>56.02</v>
      </c>
    </row>
    <row r="1466" spans="1:2">
      <c r="A1466" s="7" t="s">
        <v>1666</v>
      </c>
      <c r="B1466">
        <v>55.91</v>
      </c>
    </row>
    <row r="1467" spans="1:2">
      <c r="A1467" s="7" t="s">
        <v>1667</v>
      </c>
      <c r="B1467">
        <v>56.51</v>
      </c>
    </row>
    <row r="1468" spans="1:2">
      <c r="A1468" s="7" t="s">
        <v>1668</v>
      </c>
      <c r="B1468">
        <v>55.76</v>
      </c>
    </row>
    <row r="1469" spans="1:2">
      <c r="A1469" s="7" t="s">
        <v>74</v>
      </c>
      <c r="B1469">
        <v>57.45</v>
      </c>
    </row>
    <row r="1470" spans="1:2">
      <c r="A1470" s="7" t="s">
        <v>1669</v>
      </c>
      <c r="B1470">
        <v>56.55</v>
      </c>
    </row>
    <row r="1471" spans="1:2">
      <c r="A1471" s="7" t="s">
        <v>1670</v>
      </c>
      <c r="B1471">
        <v>56.5</v>
      </c>
    </row>
    <row r="1472" spans="1:2">
      <c r="A1472" s="7" t="s">
        <v>1671</v>
      </c>
      <c r="B1472">
        <v>56.55</v>
      </c>
    </row>
    <row r="1473" spans="1:2">
      <c r="A1473" s="7" t="s">
        <v>1672</v>
      </c>
      <c r="B1473">
        <v>56.58</v>
      </c>
    </row>
    <row r="1474" spans="1:2">
      <c r="A1474" s="7" t="s">
        <v>1673</v>
      </c>
      <c r="B1474">
        <v>56.74</v>
      </c>
    </row>
    <row r="1475" spans="1:2">
      <c r="A1475" s="7" t="s">
        <v>1674</v>
      </c>
      <c r="B1475">
        <v>56.7</v>
      </c>
    </row>
    <row r="1476" spans="1:2">
      <c r="A1476" s="7" t="s">
        <v>1675</v>
      </c>
      <c r="B1476">
        <v>55.97</v>
      </c>
    </row>
    <row r="1477" spans="1:2">
      <c r="A1477" s="7" t="s">
        <v>1676</v>
      </c>
      <c r="B1477">
        <v>55.67</v>
      </c>
    </row>
    <row r="1478" spans="1:2">
      <c r="A1478" s="7" t="s">
        <v>1677</v>
      </c>
      <c r="B1478">
        <v>56.28</v>
      </c>
    </row>
    <row r="1479" spans="1:2">
      <c r="A1479" s="7" t="s">
        <v>1678</v>
      </c>
      <c r="B1479">
        <v>55.85</v>
      </c>
    </row>
    <row r="1480" spans="1:2">
      <c r="A1480" s="7" t="s">
        <v>1679</v>
      </c>
      <c r="B1480">
        <v>56.21</v>
      </c>
    </row>
    <row r="1481" spans="1:2">
      <c r="A1481" s="7" t="s">
        <v>1680</v>
      </c>
      <c r="B1481">
        <v>55.14</v>
      </c>
    </row>
    <row r="1482" spans="1:2">
      <c r="A1482" s="7" t="s">
        <v>1681</v>
      </c>
      <c r="B1482">
        <v>55.4</v>
      </c>
    </row>
    <row r="1483" spans="1:2">
      <c r="A1483" s="7" t="s">
        <v>1682</v>
      </c>
      <c r="B1483">
        <v>55.2</v>
      </c>
    </row>
    <row r="1484" spans="1:2">
      <c r="A1484" s="7" t="s">
        <v>1683</v>
      </c>
      <c r="B1484">
        <v>56.06</v>
      </c>
    </row>
    <row r="1485" spans="1:2">
      <c r="A1485" s="7" t="s">
        <v>1684</v>
      </c>
      <c r="B1485">
        <v>54.62</v>
      </c>
    </row>
    <row r="1486" spans="1:2">
      <c r="A1486" s="7" t="s">
        <v>1685</v>
      </c>
      <c r="B1486">
        <v>52.95</v>
      </c>
    </row>
    <row r="1487" spans="1:2">
      <c r="A1487" s="7" t="s">
        <v>1686</v>
      </c>
      <c r="B1487">
        <v>52.59</v>
      </c>
    </row>
    <row r="1488" spans="1:2">
      <c r="A1488" s="7" t="s">
        <v>75</v>
      </c>
      <c r="B1488">
        <v>53.02</v>
      </c>
    </row>
    <row r="1489" spans="1:2">
      <c r="A1489" s="7" t="s">
        <v>1687</v>
      </c>
      <c r="B1489">
        <v>53.01</v>
      </c>
    </row>
    <row r="1490" spans="1:2">
      <c r="A1490" s="7" t="s">
        <v>1688</v>
      </c>
      <c r="B1490">
        <v>53.89</v>
      </c>
    </row>
    <row r="1491" spans="1:2">
      <c r="A1491" s="7" t="s">
        <v>1689</v>
      </c>
      <c r="B1491">
        <v>53.39</v>
      </c>
    </row>
    <row r="1492" spans="1:2">
      <c r="A1492" s="7" t="s">
        <v>1690</v>
      </c>
      <c r="B1492">
        <v>53.66</v>
      </c>
    </row>
    <row r="1493" spans="1:2">
      <c r="A1493" s="7" t="s">
        <v>1691</v>
      </c>
      <c r="B1493">
        <v>53.1</v>
      </c>
    </row>
    <row r="1494" spans="1:2">
      <c r="A1494" s="7" t="s">
        <v>1692</v>
      </c>
      <c r="B1494">
        <v>52.88</v>
      </c>
    </row>
    <row r="1495" spans="1:2">
      <c r="A1495" s="7" t="s">
        <v>1693</v>
      </c>
      <c r="B1495">
        <v>53.38</v>
      </c>
    </row>
    <row r="1496" spans="1:2">
      <c r="A1496" s="7" t="s">
        <v>1694</v>
      </c>
      <c r="B1496">
        <v>53.97</v>
      </c>
    </row>
    <row r="1497" spans="1:2">
      <c r="A1497" s="7" t="s">
        <v>1695</v>
      </c>
      <c r="B1497">
        <v>53.56</v>
      </c>
    </row>
    <row r="1498" spans="1:2">
      <c r="A1498" s="7" t="s">
        <v>1696</v>
      </c>
      <c r="B1498">
        <v>53.22</v>
      </c>
    </row>
    <row r="1499" spans="1:2">
      <c r="A1499" s="7" t="s">
        <v>1697</v>
      </c>
      <c r="B1499">
        <v>52.98</v>
      </c>
    </row>
    <row r="1500" spans="1:2">
      <c r="A1500" s="7" t="s">
        <v>1698</v>
      </c>
      <c r="B1500">
        <v>52.8</v>
      </c>
    </row>
    <row r="1501" spans="1:2">
      <c r="A1501" s="7" t="s">
        <v>1699</v>
      </c>
      <c r="B1501">
        <v>52.57</v>
      </c>
    </row>
    <row r="1502" spans="1:2">
      <c r="A1502" s="7" t="s">
        <v>1700</v>
      </c>
      <c r="B1502">
        <v>52.21</v>
      </c>
    </row>
    <row r="1503" spans="1:2">
      <c r="A1503" s="7" t="s">
        <v>1701</v>
      </c>
      <c r="B1503">
        <v>52.52</v>
      </c>
    </row>
    <row r="1504" spans="1:2">
      <c r="A1504" s="7" t="s">
        <v>1702</v>
      </c>
      <c r="B1504">
        <v>53.57</v>
      </c>
    </row>
    <row r="1505" spans="1:2">
      <c r="A1505" s="7" t="s">
        <v>1703</v>
      </c>
      <c r="B1505">
        <v>53.16</v>
      </c>
    </row>
    <row r="1506" spans="1:2">
      <c r="A1506" s="7" t="s">
        <v>1704</v>
      </c>
      <c r="B1506">
        <v>53.22</v>
      </c>
    </row>
    <row r="1507" spans="1:2">
      <c r="A1507" s="7" t="s">
        <v>1705</v>
      </c>
      <c r="B1507">
        <v>52.85</v>
      </c>
    </row>
    <row r="1508" spans="1:2">
      <c r="A1508" s="7" t="s">
        <v>1706</v>
      </c>
      <c r="B1508">
        <v>53.16</v>
      </c>
    </row>
    <row r="1509" spans="1:2">
      <c r="A1509" s="7" t="s">
        <v>1707</v>
      </c>
      <c r="B1509">
        <v>52.72</v>
      </c>
    </row>
    <row r="1510" spans="1:2">
      <c r="A1510" s="7" t="s">
        <v>1708</v>
      </c>
      <c r="B1510">
        <v>52.55</v>
      </c>
    </row>
    <row r="1511" spans="1:2">
      <c r="A1511" s="7" t="s">
        <v>76</v>
      </c>
      <c r="B1511">
        <v>52.67</v>
      </c>
    </row>
    <row r="1512" spans="1:2">
      <c r="A1512" s="7" t="s">
        <v>1709</v>
      </c>
      <c r="B1512">
        <v>51.28</v>
      </c>
    </row>
    <row r="1513" spans="1:2">
      <c r="A1513" s="7" t="s">
        <v>1710</v>
      </c>
      <c r="B1513">
        <v>54.01</v>
      </c>
    </row>
    <row r="1514" spans="1:2">
      <c r="A1514" s="7" t="s">
        <v>1711</v>
      </c>
      <c r="B1514">
        <v>57.53</v>
      </c>
    </row>
    <row r="1515" spans="1:2">
      <c r="A1515" s="7" t="s">
        <v>1712</v>
      </c>
      <c r="B1515">
        <v>57.31</v>
      </c>
    </row>
    <row r="1516" spans="1:2">
      <c r="A1516" s="7" t="s">
        <v>1713</v>
      </c>
      <c r="B1516">
        <v>56.66</v>
      </c>
    </row>
    <row r="1517" spans="1:2">
      <c r="A1517" s="7" t="s">
        <v>1714</v>
      </c>
      <c r="B1517">
        <v>56.87</v>
      </c>
    </row>
    <row r="1518" spans="1:2">
      <c r="A1518" s="7" t="s">
        <v>1715</v>
      </c>
      <c r="B1518">
        <v>57.23</v>
      </c>
    </row>
    <row r="1519" spans="1:2">
      <c r="A1519" s="7" t="s">
        <v>1716</v>
      </c>
      <c r="B1519">
        <v>57.44</v>
      </c>
    </row>
    <row r="1520" spans="1:2">
      <c r="A1520" s="7" t="s">
        <v>1717</v>
      </c>
      <c r="B1520">
        <v>58.22</v>
      </c>
    </row>
    <row r="1521" spans="1:2">
      <c r="A1521" s="7" t="s">
        <v>1718</v>
      </c>
      <c r="B1521">
        <v>58.02</v>
      </c>
    </row>
    <row r="1522" spans="1:2">
      <c r="A1522" s="7" t="s">
        <v>1719</v>
      </c>
      <c r="B1522">
        <v>58.83</v>
      </c>
    </row>
    <row r="1523" spans="1:2">
      <c r="A1523" s="7" t="s">
        <v>1720</v>
      </c>
      <c r="B1523">
        <v>59.01</v>
      </c>
    </row>
    <row r="1524" spans="1:2">
      <c r="A1524" s="7" t="s">
        <v>1721</v>
      </c>
      <c r="B1524">
        <v>59.12</v>
      </c>
    </row>
    <row r="1525" spans="1:2">
      <c r="A1525" s="7" t="s">
        <v>1722</v>
      </c>
      <c r="B1525">
        <v>59.3</v>
      </c>
    </row>
    <row r="1526" spans="1:2">
      <c r="A1526" s="7" t="s">
        <v>1723</v>
      </c>
      <c r="B1526">
        <v>58.74</v>
      </c>
    </row>
    <row r="1527" spans="1:2">
      <c r="A1527" s="7" t="s">
        <v>1724</v>
      </c>
      <c r="B1527">
        <v>58.37</v>
      </c>
    </row>
    <row r="1528" spans="1:2">
      <c r="A1528" s="7" t="s">
        <v>1725</v>
      </c>
      <c r="B1528">
        <v>58.15</v>
      </c>
    </row>
    <row r="1529" spans="1:2">
      <c r="A1529" s="7" t="s">
        <v>1726</v>
      </c>
      <c r="B1529">
        <v>56.9</v>
      </c>
    </row>
    <row r="1530" spans="1:2">
      <c r="A1530" s="7" t="s">
        <v>1727</v>
      </c>
      <c r="B1530">
        <v>55.64</v>
      </c>
    </row>
    <row r="1531" spans="1:2">
      <c r="A1531" s="7" t="s">
        <v>1728</v>
      </c>
      <c r="B1531">
        <v>55.98</v>
      </c>
    </row>
    <row r="1532" spans="1:2">
      <c r="A1532" s="7" t="s">
        <v>77</v>
      </c>
      <c r="B1532">
        <v>56.22</v>
      </c>
    </row>
    <row r="1533" spans="1:2">
      <c r="A1533" s="7" t="s">
        <v>1729</v>
      </c>
      <c r="B1533">
        <v>56.13</v>
      </c>
    </row>
    <row r="1534" spans="1:2">
      <c r="A1534" s="7" t="s">
        <v>1730</v>
      </c>
      <c r="B1534">
        <v>55.71</v>
      </c>
    </row>
    <row r="1535" spans="1:2">
      <c r="A1535" s="7" t="s">
        <v>1731</v>
      </c>
      <c r="B1535">
        <v>55.86</v>
      </c>
    </row>
    <row r="1536" spans="1:2">
      <c r="A1536" s="7" t="s">
        <v>1732</v>
      </c>
      <c r="B1536">
        <v>56.24</v>
      </c>
    </row>
    <row r="1537" spans="1:2">
      <c r="A1537" s="7" t="s">
        <v>1733</v>
      </c>
      <c r="B1537">
        <v>56.7</v>
      </c>
    </row>
    <row r="1538" spans="1:2">
      <c r="A1538" s="7" t="s">
        <v>1734</v>
      </c>
      <c r="B1538">
        <v>56.4</v>
      </c>
    </row>
    <row r="1539" spans="1:2">
      <c r="A1539" s="7" t="s">
        <v>1735</v>
      </c>
      <c r="B1539">
        <v>58.2</v>
      </c>
    </row>
    <row r="1540" spans="1:2">
      <c r="A1540" s="7" t="s">
        <v>1736</v>
      </c>
      <c r="B1540">
        <v>56.46</v>
      </c>
    </row>
    <row r="1541" spans="1:2">
      <c r="A1541" s="7" t="s">
        <v>1737</v>
      </c>
      <c r="B1541">
        <v>56.31</v>
      </c>
    </row>
    <row r="1542" spans="1:2">
      <c r="A1542" s="7" t="s">
        <v>1738</v>
      </c>
      <c r="B1542">
        <v>56.11</v>
      </c>
    </row>
    <row r="1543" spans="1:2">
      <c r="A1543" s="7" t="s">
        <v>1739</v>
      </c>
      <c r="B1543">
        <v>55.12</v>
      </c>
    </row>
    <row r="1544" spans="1:2">
      <c r="A1544" s="7" t="s">
        <v>1740</v>
      </c>
      <c r="B1544">
        <v>54.26</v>
      </c>
    </row>
    <row r="1545" spans="1:2">
      <c r="A1545" s="7" t="s">
        <v>1741</v>
      </c>
      <c r="B1545">
        <v>52.38</v>
      </c>
    </row>
    <row r="1546" spans="1:2">
      <c r="A1546" s="7" t="s">
        <v>1742</v>
      </c>
      <c r="B1546">
        <v>51.99</v>
      </c>
    </row>
    <row r="1547" spans="1:2">
      <c r="A1547" s="7" t="s">
        <v>1743</v>
      </c>
      <c r="B1547">
        <v>51.13</v>
      </c>
    </row>
    <row r="1548" spans="1:2">
      <c r="A1548" s="7" t="s">
        <v>1744</v>
      </c>
      <c r="B1548">
        <v>51.01</v>
      </c>
    </row>
    <row r="1549" spans="1:2">
      <c r="A1549" s="7" t="s">
        <v>1745</v>
      </c>
      <c r="B1549">
        <v>50.64</v>
      </c>
    </row>
    <row r="1550" spans="1:2">
      <c r="A1550" s="7" t="s">
        <v>1746</v>
      </c>
      <c r="B1550">
        <v>50.23</v>
      </c>
    </row>
    <row r="1551" spans="1:2">
      <c r="A1551" s="7" t="s">
        <v>1747</v>
      </c>
      <c r="B1551">
        <v>50.11</v>
      </c>
    </row>
    <row r="1552" spans="1:2">
      <c r="A1552" s="7" t="s">
        <v>1748</v>
      </c>
      <c r="B1552">
        <v>49.98</v>
      </c>
    </row>
    <row r="1553" spans="1:2">
      <c r="A1553" s="7" t="s">
        <v>78</v>
      </c>
      <c r="B1553">
        <v>50.37</v>
      </c>
    </row>
    <row r="1554" spans="1:2">
      <c r="A1554" s="7" t="s">
        <v>1749</v>
      </c>
      <c r="B1554">
        <v>51.23</v>
      </c>
    </row>
    <row r="1555" spans="1:2">
      <c r="A1555" s="7" t="s">
        <v>1750</v>
      </c>
      <c r="B1555">
        <v>50.27</v>
      </c>
    </row>
    <row r="1556" spans="1:2">
      <c r="A1556" s="7" t="s">
        <v>1751</v>
      </c>
      <c r="B1556">
        <v>50.97</v>
      </c>
    </row>
    <row r="1557" spans="1:2">
      <c r="A1557" s="7" t="s">
        <v>1752</v>
      </c>
      <c r="B1557">
        <v>50.6</v>
      </c>
    </row>
    <row r="1558" spans="1:2">
      <c r="A1558" s="7" t="s">
        <v>1753</v>
      </c>
      <c r="B1558">
        <v>50.51</v>
      </c>
    </row>
    <row r="1559" spans="1:2">
      <c r="A1559" s="7" t="s">
        <v>1754</v>
      </c>
      <c r="B1559">
        <v>51.52</v>
      </c>
    </row>
    <row r="1560" spans="1:2">
      <c r="A1560" s="7" t="s">
        <v>1755</v>
      </c>
      <c r="B1560">
        <v>52</v>
      </c>
    </row>
    <row r="1561" spans="1:2">
      <c r="A1561" s="7" t="s">
        <v>1756</v>
      </c>
      <c r="B1561">
        <v>51.75</v>
      </c>
    </row>
    <row r="1562" spans="1:2">
      <c r="A1562" s="7" t="s">
        <v>1757</v>
      </c>
      <c r="B1562">
        <v>51.61</v>
      </c>
    </row>
    <row r="1563" spans="1:2">
      <c r="A1563" s="7" t="s">
        <v>1758</v>
      </c>
      <c r="B1563">
        <v>53.83</v>
      </c>
    </row>
    <row r="1564" spans="1:2">
      <c r="A1564" s="7" t="s">
        <v>1759</v>
      </c>
      <c r="B1564">
        <v>54.42</v>
      </c>
    </row>
    <row r="1565" spans="1:2">
      <c r="A1565" s="7" t="s">
        <v>1760</v>
      </c>
      <c r="B1565">
        <v>53.65</v>
      </c>
    </row>
    <row r="1566" spans="1:2">
      <c r="A1566" s="7" t="s">
        <v>1761</v>
      </c>
      <c r="B1566">
        <v>52.52</v>
      </c>
    </row>
    <row r="1567" spans="1:2">
      <c r="A1567" s="7" t="s">
        <v>1762</v>
      </c>
      <c r="B1567">
        <v>52.32</v>
      </c>
    </row>
    <row r="1568" spans="1:2">
      <c r="A1568" s="7" t="s">
        <v>1763</v>
      </c>
      <c r="B1568">
        <v>51.44</v>
      </c>
    </row>
    <row r="1569" spans="1:2">
      <c r="A1569" s="7" t="s">
        <v>1764</v>
      </c>
      <c r="B1569">
        <v>51.27</v>
      </c>
    </row>
    <row r="1570" spans="1:2">
      <c r="A1570" s="7" t="s">
        <v>1765</v>
      </c>
      <c r="B1570">
        <v>52.42</v>
      </c>
    </row>
    <row r="1571" spans="1:2">
      <c r="A1571" s="7" t="s">
        <v>1766</v>
      </c>
      <c r="B1571">
        <v>53.17</v>
      </c>
    </row>
    <row r="1572" spans="1:2">
      <c r="A1572" s="7" t="s">
        <v>1767</v>
      </c>
      <c r="B1572">
        <v>48.74</v>
      </c>
    </row>
    <row r="1573" spans="1:2">
      <c r="A1573" s="7" t="s">
        <v>1768</v>
      </c>
      <c r="B1573">
        <v>48.99</v>
      </c>
    </row>
    <row r="1574" spans="1:2">
      <c r="A1574" s="7" t="s">
        <v>1769</v>
      </c>
      <c r="B1574">
        <v>49.61</v>
      </c>
    </row>
    <row r="1575" spans="1:2">
      <c r="A1575" s="7" t="s">
        <v>79</v>
      </c>
      <c r="B1575">
        <v>49.2</v>
      </c>
    </row>
    <row r="1576" spans="1:2">
      <c r="A1576" s="7" t="s">
        <v>1770</v>
      </c>
      <c r="B1576">
        <v>49.97</v>
      </c>
    </row>
    <row r="1577" spans="1:2">
      <c r="A1577" s="7" t="s">
        <v>1771</v>
      </c>
      <c r="B1577">
        <v>50.03</v>
      </c>
    </row>
    <row r="1578" spans="1:2">
      <c r="A1578" s="7" t="s">
        <v>1772</v>
      </c>
      <c r="B1578">
        <v>50.42</v>
      </c>
    </row>
    <row r="1579" spans="1:2">
      <c r="A1579" s="7" t="s">
        <v>1773</v>
      </c>
      <c r="B1579">
        <v>49.95</v>
      </c>
    </row>
    <row r="1580" spans="1:2">
      <c r="A1580" s="7" t="s">
        <v>1774</v>
      </c>
      <c r="B1580">
        <v>49.71</v>
      </c>
    </row>
    <row r="1581" spans="1:2">
      <c r="A1581" s="7" t="s">
        <v>1775</v>
      </c>
      <c r="B1581">
        <v>49.33</v>
      </c>
    </row>
    <row r="1582" spans="1:2">
      <c r="A1582" s="7" t="s">
        <v>1776</v>
      </c>
      <c r="B1582">
        <v>50.95</v>
      </c>
    </row>
    <row r="1583" spans="1:2">
      <c r="A1583" s="7" t="s">
        <v>1777</v>
      </c>
      <c r="B1583">
        <v>51.17</v>
      </c>
    </row>
    <row r="1584" spans="1:2">
      <c r="A1584" s="7" t="s">
        <v>1778</v>
      </c>
      <c r="B1584">
        <v>51.14</v>
      </c>
    </row>
    <row r="1585" spans="1:2">
      <c r="A1585" s="7" t="s">
        <v>1779</v>
      </c>
      <c r="B1585">
        <v>50.9</v>
      </c>
    </row>
    <row r="1586" spans="1:2">
      <c r="A1586" s="7" t="s">
        <v>1780</v>
      </c>
      <c r="B1586">
        <v>50.07</v>
      </c>
    </row>
    <row r="1587" spans="1:2">
      <c r="A1587" s="7" t="s">
        <v>1781</v>
      </c>
      <c r="B1587">
        <v>50.06</v>
      </c>
    </row>
    <row r="1588" spans="1:2">
      <c r="A1588" s="7" t="s">
        <v>1782</v>
      </c>
      <c r="B1588">
        <v>51.01</v>
      </c>
    </row>
    <row r="1589" spans="1:2">
      <c r="A1589" s="7" t="s">
        <v>1783</v>
      </c>
      <c r="B1589">
        <v>52.12</v>
      </c>
    </row>
    <row r="1590" spans="1:2">
      <c r="A1590" s="7" t="s">
        <v>1784</v>
      </c>
      <c r="B1590">
        <v>52.85</v>
      </c>
    </row>
    <row r="1591" spans="1:2">
      <c r="A1591" s="7" t="s">
        <v>1785</v>
      </c>
      <c r="B1591">
        <v>52.84</v>
      </c>
    </row>
    <row r="1592" spans="1:2">
      <c r="A1592" s="7" t="s">
        <v>1786</v>
      </c>
      <c r="B1592">
        <v>52.88</v>
      </c>
    </row>
    <row r="1593" spans="1:2">
      <c r="A1593" s="7" t="s">
        <v>1787</v>
      </c>
      <c r="B1593">
        <v>53.79</v>
      </c>
    </row>
    <row r="1594" spans="1:2">
      <c r="A1594" s="7" t="s">
        <v>1788</v>
      </c>
      <c r="B1594">
        <v>52.86</v>
      </c>
    </row>
    <row r="1595" spans="1:2">
      <c r="A1595" s="7" t="s">
        <v>1789</v>
      </c>
      <c r="B1595">
        <v>50.71</v>
      </c>
    </row>
    <row r="1596" spans="1:2">
      <c r="A1596" s="7" t="s">
        <v>80</v>
      </c>
      <c r="B1596">
        <v>51.39</v>
      </c>
    </row>
    <row r="1597" spans="1:2">
      <c r="A1597" s="7" t="s">
        <v>1790</v>
      </c>
      <c r="B1597">
        <v>51.88</v>
      </c>
    </row>
    <row r="1598" spans="1:2">
      <c r="A1598" s="7" t="s">
        <v>1791</v>
      </c>
      <c r="B1598">
        <v>52.35</v>
      </c>
    </row>
    <row r="1599" spans="1:2">
      <c r="A1599" s="7" t="s">
        <v>1792</v>
      </c>
      <c r="B1599">
        <v>51.69</v>
      </c>
    </row>
    <row r="1600" spans="1:2">
      <c r="A1600" s="7" t="s">
        <v>1793</v>
      </c>
      <c r="B1600">
        <v>49.27</v>
      </c>
    </row>
    <row r="1601" spans="1:2">
      <c r="A1601" s="7" t="s">
        <v>1794</v>
      </c>
      <c r="B1601">
        <v>50.26</v>
      </c>
    </row>
    <row r="1602" spans="1:2">
      <c r="A1602" s="7" t="s">
        <v>1795</v>
      </c>
      <c r="B1602">
        <v>50.87</v>
      </c>
    </row>
    <row r="1603" spans="1:2">
      <c r="A1603" s="7" t="s">
        <v>1796</v>
      </c>
      <c r="B1603">
        <v>50.26</v>
      </c>
    </row>
    <row r="1604" spans="1:2">
      <c r="A1604" s="7" t="s">
        <v>1797</v>
      </c>
      <c r="B1604">
        <v>50.81</v>
      </c>
    </row>
    <row r="1605" spans="1:2">
      <c r="A1605" s="7" t="s">
        <v>1798</v>
      </c>
      <c r="B1605">
        <v>50.95</v>
      </c>
    </row>
    <row r="1606" spans="1:2">
      <c r="A1606" s="7" t="s">
        <v>1799</v>
      </c>
      <c r="B1606">
        <v>51.04</v>
      </c>
    </row>
    <row r="1607" spans="1:2">
      <c r="A1607" s="7" t="s">
        <v>1800</v>
      </c>
      <c r="B1607">
        <v>51.27</v>
      </c>
    </row>
    <row r="1608" spans="1:2">
      <c r="A1608" s="7" t="s">
        <v>1801</v>
      </c>
      <c r="B1608">
        <v>51.9</v>
      </c>
    </row>
    <row r="1609" spans="1:2">
      <c r="A1609" s="7" t="s">
        <v>1802</v>
      </c>
      <c r="B1609">
        <v>52.29</v>
      </c>
    </row>
    <row r="1610" spans="1:2">
      <c r="A1610" s="7" t="s">
        <v>1803</v>
      </c>
      <c r="B1610">
        <v>52.18</v>
      </c>
    </row>
    <row r="1611" spans="1:2">
      <c r="A1611" s="7" t="s">
        <v>1804</v>
      </c>
      <c r="B1611">
        <v>52.66</v>
      </c>
    </row>
    <row r="1612" spans="1:2">
      <c r="A1612" s="7" t="s">
        <v>1805</v>
      </c>
      <c r="B1612">
        <v>52.11</v>
      </c>
    </row>
    <row r="1613" spans="1:2">
      <c r="A1613" s="7" t="s">
        <v>1806</v>
      </c>
      <c r="B1613">
        <v>53.23</v>
      </c>
    </row>
    <row r="1614" spans="1:2">
      <c r="A1614" s="7" t="s">
        <v>1807</v>
      </c>
      <c r="B1614">
        <v>53.41</v>
      </c>
    </row>
    <row r="1615" spans="1:2">
      <c r="A1615" s="7" t="s">
        <v>1808</v>
      </c>
      <c r="B1615">
        <v>53.32</v>
      </c>
    </row>
    <row r="1616" spans="1:2">
      <c r="A1616" s="7" t="s">
        <v>1809</v>
      </c>
      <c r="B1616">
        <v>52.11</v>
      </c>
    </row>
    <row r="1617" spans="1:2">
      <c r="A1617" s="7" t="s">
        <v>81</v>
      </c>
      <c r="B1617">
        <v>52.97</v>
      </c>
    </row>
    <row r="1618" spans="1:2">
      <c r="A1618" s="7" t="s">
        <v>1810</v>
      </c>
      <c r="B1618">
        <v>54.15</v>
      </c>
    </row>
    <row r="1619" spans="1:2">
      <c r="A1619" s="7" t="s">
        <v>1811</v>
      </c>
      <c r="B1619">
        <v>55.68</v>
      </c>
    </row>
    <row r="1620" spans="1:2">
      <c r="A1620" s="7" t="s">
        <v>1812</v>
      </c>
      <c r="B1620">
        <v>55.12</v>
      </c>
    </row>
    <row r="1621" spans="1:2">
      <c r="A1621" s="7" t="s">
        <v>1813</v>
      </c>
      <c r="B1621">
        <v>54.32</v>
      </c>
    </row>
    <row r="1622" spans="1:2">
      <c r="A1622" s="7" t="s">
        <v>1814</v>
      </c>
      <c r="B1622">
        <v>55.38</v>
      </c>
    </row>
    <row r="1623" spans="1:2">
      <c r="A1623" s="7" t="s">
        <v>1815</v>
      </c>
      <c r="B1623">
        <v>56.25</v>
      </c>
    </row>
    <row r="1624" spans="1:2">
      <c r="A1624" s="7" t="s">
        <v>1816</v>
      </c>
      <c r="B1624">
        <v>55.39</v>
      </c>
    </row>
    <row r="1625" spans="1:2">
      <c r="A1625" s="7" t="s">
        <v>1817</v>
      </c>
      <c r="B1625">
        <v>56.74</v>
      </c>
    </row>
    <row r="1626" spans="1:2">
      <c r="A1626" s="7" t="s">
        <v>1818</v>
      </c>
      <c r="B1626">
        <v>55.85</v>
      </c>
    </row>
    <row r="1627" spans="1:2">
      <c r="A1627" s="7" t="s">
        <v>1819</v>
      </c>
      <c r="B1627">
        <v>54.67</v>
      </c>
    </row>
    <row r="1628" spans="1:2">
      <c r="A1628" s="7" t="s">
        <v>1820</v>
      </c>
      <c r="B1628">
        <v>53.16</v>
      </c>
    </row>
    <row r="1629" spans="1:2">
      <c r="A1629" s="7" t="s">
        <v>1821</v>
      </c>
      <c r="B1629">
        <v>52.76</v>
      </c>
    </row>
    <row r="1630" spans="1:2">
      <c r="A1630" s="7" t="s">
        <v>1822</v>
      </c>
      <c r="B1630">
        <v>51.8</v>
      </c>
    </row>
    <row r="1631" spans="1:2">
      <c r="A1631" s="7" t="s">
        <v>1823</v>
      </c>
      <c r="B1631">
        <v>53.44</v>
      </c>
    </row>
    <row r="1632" spans="1:2">
      <c r="A1632" s="7" t="s">
        <v>1824</v>
      </c>
      <c r="B1632">
        <v>53.81</v>
      </c>
    </row>
    <row r="1633" spans="1:2">
      <c r="A1633" s="7" t="s">
        <v>1825</v>
      </c>
      <c r="B1633">
        <v>54.08</v>
      </c>
    </row>
    <row r="1634" spans="1:2">
      <c r="A1634" s="7" t="s">
        <v>1826</v>
      </c>
      <c r="B1634">
        <v>55.4</v>
      </c>
    </row>
    <row r="1635" spans="1:2">
      <c r="A1635" s="7" t="s">
        <v>1827</v>
      </c>
      <c r="B1635">
        <v>58.93</v>
      </c>
    </row>
    <row r="1636" spans="1:2">
      <c r="A1636" s="7" t="s">
        <v>82</v>
      </c>
      <c r="B1636">
        <v>57.61</v>
      </c>
    </row>
    <row r="1637" spans="1:2">
      <c r="A1637" s="7" t="s">
        <v>1828</v>
      </c>
      <c r="B1637">
        <v>58.4</v>
      </c>
    </row>
    <row r="1638" spans="1:2">
      <c r="A1638" s="7" t="s">
        <v>1829</v>
      </c>
      <c r="B1638">
        <v>58.73</v>
      </c>
    </row>
    <row r="1639" spans="1:2">
      <c r="A1639" s="7" t="s">
        <v>1830</v>
      </c>
      <c r="B1639">
        <v>60</v>
      </c>
    </row>
    <row r="1640" spans="1:2">
      <c r="A1640" s="7" t="s">
        <v>1831</v>
      </c>
      <c r="B1640">
        <v>59.27</v>
      </c>
    </row>
    <row r="1641" spans="1:2">
      <c r="A1641" s="7" t="s">
        <v>1832</v>
      </c>
      <c r="B1641">
        <v>59.23</v>
      </c>
    </row>
    <row r="1642" spans="1:2">
      <c r="A1642" s="7" t="s">
        <v>1833</v>
      </c>
      <c r="B1642">
        <v>57.52</v>
      </c>
    </row>
    <row r="1643" spans="1:2">
      <c r="A1643" s="7" t="s">
        <v>1834</v>
      </c>
      <c r="B1643">
        <v>58.25</v>
      </c>
    </row>
    <row r="1644" spans="1:2">
      <c r="A1644" s="7" t="s">
        <v>1835</v>
      </c>
      <c r="B1644">
        <v>57.75</v>
      </c>
    </row>
    <row r="1645" spans="1:2">
      <c r="A1645" s="7" t="s">
        <v>1836</v>
      </c>
      <c r="B1645">
        <v>60</v>
      </c>
    </row>
    <row r="1646" spans="1:2">
      <c r="A1646" s="7" t="s">
        <v>1837</v>
      </c>
      <c r="B1646">
        <v>58.9</v>
      </c>
    </row>
    <row r="1647" spans="1:2">
      <c r="A1647" s="7" t="s">
        <v>1838</v>
      </c>
      <c r="B1647">
        <v>59.43</v>
      </c>
    </row>
    <row r="1648" spans="1:2">
      <c r="A1648" s="7" t="s">
        <v>1839</v>
      </c>
      <c r="B1648">
        <v>58.83</v>
      </c>
    </row>
    <row r="1649" spans="1:2">
      <c r="A1649" s="7" t="s">
        <v>1840</v>
      </c>
      <c r="B1649">
        <v>57.78</v>
      </c>
    </row>
    <row r="1650" spans="1:2">
      <c r="A1650" s="7" t="s">
        <v>1841</v>
      </c>
      <c r="B1650">
        <v>56.66</v>
      </c>
    </row>
    <row r="1651" spans="1:2">
      <c r="A1651" s="7" t="s">
        <v>1842</v>
      </c>
      <c r="B1651">
        <v>55.99</v>
      </c>
    </row>
    <row r="1652" spans="1:2">
      <c r="A1652" s="7" t="s">
        <v>1843</v>
      </c>
      <c r="B1652">
        <v>56.76</v>
      </c>
    </row>
    <row r="1653" spans="1:2">
      <c r="A1653" s="7" t="s">
        <v>1844</v>
      </c>
      <c r="B1653">
        <v>57.58</v>
      </c>
    </row>
    <row r="1654" spans="1:2">
      <c r="A1654" s="7" t="s">
        <v>1845</v>
      </c>
      <c r="B1654">
        <v>58</v>
      </c>
    </row>
    <row r="1655" spans="1:2">
      <c r="A1655" s="7" t="s">
        <v>1846</v>
      </c>
      <c r="B1655">
        <v>59.2</v>
      </c>
    </row>
    <row r="1656" spans="1:2">
      <c r="A1656" s="7" t="s">
        <v>1847</v>
      </c>
      <c r="B1656">
        <v>59.17</v>
      </c>
    </row>
    <row r="1657" spans="1:2">
      <c r="A1657" s="7" t="s">
        <v>83</v>
      </c>
      <c r="B1657">
        <v>59</v>
      </c>
    </row>
    <row r="1658" spans="1:2">
      <c r="A1658" s="7" t="s">
        <v>1848</v>
      </c>
      <c r="B1658">
        <v>59.26</v>
      </c>
    </row>
    <row r="1659" spans="1:2">
      <c r="A1659" s="7" t="s">
        <v>1849</v>
      </c>
      <c r="B1659">
        <v>59.29</v>
      </c>
    </row>
    <row r="1660" spans="1:2">
      <c r="A1660" s="7" t="s">
        <v>1850</v>
      </c>
      <c r="B1660">
        <v>60.19</v>
      </c>
    </row>
    <row r="1661" spans="1:2">
      <c r="A1661" s="7" t="s">
        <v>1851</v>
      </c>
      <c r="B1661">
        <v>60.17</v>
      </c>
    </row>
    <row r="1662" spans="1:2">
      <c r="A1662" s="7" t="s">
        <v>1852</v>
      </c>
      <c r="B1662">
        <v>60.53</v>
      </c>
    </row>
    <row r="1663" spans="1:2">
      <c r="A1663" s="7" t="s">
        <v>1853</v>
      </c>
      <c r="B1663">
        <v>60.08</v>
      </c>
    </row>
    <row r="1664" spans="1:2">
      <c r="A1664" s="7" t="s">
        <v>1854</v>
      </c>
      <c r="B1664">
        <v>59.46</v>
      </c>
    </row>
    <row r="1665" spans="1:2">
      <c r="A1665" s="7" t="s">
        <v>1855</v>
      </c>
      <c r="B1665">
        <v>59</v>
      </c>
    </row>
    <row r="1666" spans="1:2">
      <c r="A1666" s="7" t="s">
        <v>1856</v>
      </c>
      <c r="B1666">
        <v>58.9</v>
      </c>
    </row>
    <row r="1667" spans="1:2">
      <c r="A1667" s="7" t="s">
        <v>1857</v>
      </c>
      <c r="B1667">
        <v>58.13</v>
      </c>
    </row>
    <row r="1668" spans="1:2">
      <c r="A1668" s="7" t="s">
        <v>1858</v>
      </c>
      <c r="B1668">
        <v>57.17</v>
      </c>
    </row>
    <row r="1669" spans="1:2">
      <c r="A1669" s="7" t="s">
        <v>1859</v>
      </c>
      <c r="B1669">
        <v>57.97</v>
      </c>
    </row>
    <row r="1670" spans="1:2">
      <c r="A1670" s="7" t="s">
        <v>1860</v>
      </c>
      <c r="B1670">
        <v>57.68</v>
      </c>
    </row>
    <row r="1671" spans="1:2">
      <c r="A1671" s="7" t="s">
        <v>1861</v>
      </c>
      <c r="B1671">
        <v>57.47</v>
      </c>
    </row>
    <row r="1672" spans="1:2">
      <c r="A1672" s="7" t="s">
        <v>1862</v>
      </c>
      <c r="B1672">
        <v>57.2</v>
      </c>
    </row>
    <row r="1673" spans="1:2">
      <c r="A1673" s="7" t="s">
        <v>1863</v>
      </c>
      <c r="B1673">
        <v>57.43</v>
      </c>
    </row>
    <row r="1674" spans="1:2">
      <c r="A1674" s="7" t="s">
        <v>1864</v>
      </c>
      <c r="B1674">
        <v>58.1</v>
      </c>
    </row>
    <row r="1675" spans="1:2">
      <c r="A1675" s="7" t="s">
        <v>1865</v>
      </c>
      <c r="B1675">
        <v>60.1</v>
      </c>
    </row>
    <row r="1676" spans="1:2">
      <c r="A1676" s="7" t="s">
        <v>1866</v>
      </c>
      <c r="B1676">
        <v>57.11</v>
      </c>
    </row>
    <row r="1677" spans="1:2">
      <c r="A1677" s="7" t="s">
        <v>84</v>
      </c>
      <c r="B1677">
        <v>56.06</v>
      </c>
    </row>
    <row r="1678" spans="1:2">
      <c r="A1678" s="7" t="s">
        <v>1867</v>
      </c>
      <c r="B1678">
        <v>56.54</v>
      </c>
    </row>
    <row r="1679" spans="1:2">
      <c r="A1679" s="7" t="s">
        <v>1868</v>
      </c>
      <c r="B1679">
        <v>54.76</v>
      </c>
    </row>
    <row r="1680" spans="1:2">
      <c r="A1680" s="7" t="s">
        <v>1869</v>
      </c>
      <c r="B1680">
        <v>55.96</v>
      </c>
    </row>
    <row r="1681" spans="1:2">
      <c r="A1681" s="7" t="s">
        <v>1870</v>
      </c>
      <c r="B1681">
        <v>56.54</v>
      </c>
    </row>
    <row r="1682" spans="1:2">
      <c r="A1682" s="7" t="s">
        <v>1871</v>
      </c>
      <c r="B1682">
        <v>56.24</v>
      </c>
    </row>
    <row r="1683" spans="1:2">
      <c r="A1683" s="7" t="s">
        <v>1872</v>
      </c>
      <c r="B1683">
        <v>56.74</v>
      </c>
    </row>
    <row r="1684" spans="1:2">
      <c r="A1684" s="7" t="s">
        <v>1873</v>
      </c>
      <c r="B1684">
        <v>55.93</v>
      </c>
    </row>
    <row r="1685" spans="1:2">
      <c r="A1685" s="7" t="s">
        <v>1874</v>
      </c>
      <c r="B1685">
        <v>56.74</v>
      </c>
    </row>
    <row r="1686" spans="1:2">
      <c r="A1686" s="7" t="s">
        <v>1875</v>
      </c>
      <c r="B1686">
        <v>56.4</v>
      </c>
    </row>
    <row r="1687" spans="1:2">
      <c r="A1687" s="7" t="s">
        <v>1876</v>
      </c>
      <c r="B1687">
        <v>56.04</v>
      </c>
    </row>
    <row r="1688" spans="1:2">
      <c r="A1688" s="7" t="s">
        <v>1877</v>
      </c>
      <c r="B1688">
        <v>56.41</v>
      </c>
    </row>
    <row r="1689" spans="1:2">
      <c r="A1689" s="7" t="s">
        <v>1878</v>
      </c>
      <c r="B1689">
        <v>55.92</v>
      </c>
    </row>
    <row r="1690" spans="1:2">
      <c r="A1690" s="7" t="s">
        <v>1879</v>
      </c>
      <c r="B1690">
        <v>56.74</v>
      </c>
    </row>
    <row r="1691" spans="1:2">
      <c r="A1691" s="7" t="s">
        <v>1880</v>
      </c>
      <c r="B1691">
        <v>58.08</v>
      </c>
    </row>
    <row r="1692" spans="1:2">
      <c r="A1692" s="7" t="s">
        <v>1881</v>
      </c>
      <c r="B1692">
        <v>57.25</v>
      </c>
    </row>
    <row r="1693" spans="1:2">
      <c r="A1693" s="7" t="s">
        <v>1882</v>
      </c>
      <c r="B1693">
        <v>57.61</v>
      </c>
    </row>
    <row r="1694" spans="1:2">
      <c r="A1694" s="7" t="s">
        <v>1883</v>
      </c>
      <c r="B1694">
        <v>56.96</v>
      </c>
    </row>
    <row r="1695" spans="1:2">
      <c r="A1695" s="7" t="s">
        <v>1884</v>
      </c>
      <c r="B1695">
        <v>55.4</v>
      </c>
    </row>
    <row r="1696" spans="1:2">
      <c r="A1696" s="7" t="s">
        <v>1885</v>
      </c>
      <c r="B1696">
        <v>54.46</v>
      </c>
    </row>
    <row r="1697" spans="1:2">
      <c r="A1697" s="7" t="s">
        <v>1886</v>
      </c>
      <c r="B1697">
        <v>56.19</v>
      </c>
    </row>
    <row r="1698" spans="1:2">
      <c r="A1698" s="7" t="s">
        <v>85</v>
      </c>
      <c r="B1698">
        <v>56.12</v>
      </c>
    </row>
    <row r="1699" spans="1:2">
      <c r="A1699" s="7" t="s">
        <v>1887</v>
      </c>
      <c r="B1699">
        <v>56.12</v>
      </c>
    </row>
    <row r="1700" spans="1:2">
      <c r="A1700" s="7" t="s">
        <v>1888</v>
      </c>
      <c r="B1700">
        <v>56.75</v>
      </c>
    </row>
    <row r="1701" spans="1:2">
      <c r="A1701" s="7" t="s">
        <v>1889</v>
      </c>
      <c r="B1701">
        <v>57.04</v>
      </c>
    </row>
    <row r="1702" spans="1:2">
      <c r="A1702" s="7" t="s">
        <v>1890</v>
      </c>
      <c r="B1702">
        <v>57.23</v>
      </c>
    </row>
    <row r="1703" spans="1:2">
      <c r="A1703" s="7" t="s">
        <v>1891</v>
      </c>
      <c r="B1703">
        <v>56.94</v>
      </c>
    </row>
    <row r="1704" spans="1:2">
      <c r="A1704" s="7" t="s">
        <v>1892</v>
      </c>
      <c r="B1704">
        <v>57.95</v>
      </c>
    </row>
    <row r="1705" spans="1:2">
      <c r="A1705" s="7" t="s">
        <v>1893</v>
      </c>
      <c r="B1705">
        <v>58.92</v>
      </c>
    </row>
    <row r="1706" spans="1:2">
      <c r="A1706" s="7" t="s">
        <v>1894</v>
      </c>
      <c r="B1706">
        <v>57.83</v>
      </c>
    </row>
    <row r="1707" spans="1:2">
      <c r="A1707" s="7" t="s">
        <v>1895</v>
      </c>
      <c r="B1707">
        <v>56.96</v>
      </c>
    </row>
    <row r="1708" spans="1:2">
      <c r="A1708" s="7" t="s">
        <v>1896</v>
      </c>
      <c r="B1708">
        <v>56.66</v>
      </c>
    </row>
    <row r="1709" spans="1:2">
      <c r="A1709" s="7" t="s">
        <v>1897</v>
      </c>
      <c r="B1709">
        <v>56.9</v>
      </c>
    </row>
    <row r="1710" spans="1:2">
      <c r="A1710" s="7" t="s">
        <v>1898</v>
      </c>
      <c r="B1710">
        <v>57</v>
      </c>
    </row>
    <row r="1711" spans="1:2">
      <c r="A1711" s="7" t="s">
        <v>1899</v>
      </c>
      <c r="B1711">
        <v>56.51</v>
      </c>
    </row>
    <row r="1712" spans="1:2">
      <c r="A1712" s="7" t="s">
        <v>1900</v>
      </c>
      <c r="B1712">
        <v>57.1</v>
      </c>
    </row>
    <row r="1713" spans="1:2">
      <c r="A1713" s="7" t="s">
        <v>1901</v>
      </c>
      <c r="B1713">
        <v>57.39</v>
      </c>
    </row>
    <row r="1714" spans="1:2">
      <c r="A1714" s="7" t="s">
        <v>1902</v>
      </c>
      <c r="B1714">
        <v>57.92</v>
      </c>
    </row>
    <row r="1715" spans="1:2">
      <c r="A1715" s="7" t="s">
        <v>1903</v>
      </c>
      <c r="B1715">
        <v>58.3</v>
      </c>
    </row>
    <row r="1716" spans="1:2">
      <c r="A1716" s="7" t="s">
        <v>1904</v>
      </c>
      <c r="B1716">
        <v>58.9</v>
      </c>
    </row>
    <row r="1717" spans="1:2">
      <c r="A1717" s="7" t="s">
        <v>1905</v>
      </c>
      <c r="B1717">
        <v>59.97</v>
      </c>
    </row>
    <row r="1718" spans="1:2">
      <c r="A1718" s="7" t="s">
        <v>1906</v>
      </c>
      <c r="B1718">
        <v>58.89</v>
      </c>
    </row>
    <row r="1719" spans="1:2">
      <c r="A1719" s="7" t="s">
        <v>1907</v>
      </c>
      <c r="B1719">
        <v>58.55</v>
      </c>
    </row>
    <row r="1720" spans="1:2">
      <c r="A1720" s="7" t="s">
        <v>86</v>
      </c>
      <c r="B1720">
        <v>58</v>
      </c>
    </row>
    <row r="1721" spans="1:2">
      <c r="A1721" s="7" t="s">
        <v>1908</v>
      </c>
      <c r="B1721">
        <v>56.92</v>
      </c>
    </row>
    <row r="1722" spans="1:2">
      <c r="A1722" s="7" t="s">
        <v>1909</v>
      </c>
      <c r="B1722">
        <v>58.21</v>
      </c>
    </row>
    <row r="1723" spans="1:2">
      <c r="A1723" s="7" t="s">
        <v>1910</v>
      </c>
      <c r="B1723">
        <v>58</v>
      </c>
    </row>
    <row r="1724" spans="1:2">
      <c r="A1724" s="7" t="s">
        <v>1911</v>
      </c>
      <c r="B1724">
        <v>60.1</v>
      </c>
    </row>
    <row r="1725" spans="1:2">
      <c r="A1725" s="7" t="s">
        <v>1912</v>
      </c>
      <c r="B1725">
        <v>59.23</v>
      </c>
    </row>
    <row r="1726" spans="1:2">
      <c r="A1726" s="7" t="s">
        <v>1913</v>
      </c>
      <c r="B1726">
        <v>58.79</v>
      </c>
    </row>
    <row r="1727" spans="1:2">
      <c r="A1727" s="7" t="s">
        <v>1914</v>
      </c>
      <c r="B1727">
        <v>59.05</v>
      </c>
    </row>
    <row r="1728" spans="1:2">
      <c r="A1728" s="7" t="s">
        <v>1915</v>
      </c>
      <c r="B1728">
        <v>58.85</v>
      </c>
    </row>
    <row r="1729" spans="1:2">
      <c r="A1729" s="7" t="s">
        <v>1916</v>
      </c>
      <c r="B1729">
        <v>57.72</v>
      </c>
    </row>
    <row r="1730" spans="1:2">
      <c r="A1730" s="7" t="s">
        <v>1917</v>
      </c>
      <c r="B1730">
        <v>58.23</v>
      </c>
    </row>
    <row r="1731" spans="1:2">
      <c r="A1731" s="7" t="s">
        <v>1918</v>
      </c>
      <c r="B1731">
        <v>58.15</v>
      </c>
    </row>
    <row r="1732" spans="1:2">
      <c r="A1732" s="7" t="s">
        <v>1919</v>
      </c>
      <c r="B1732">
        <v>60.51</v>
      </c>
    </row>
    <row r="1733" spans="1:2">
      <c r="A1733" s="7" t="s">
        <v>1920</v>
      </c>
      <c r="B1733">
        <v>58.82</v>
      </c>
    </row>
    <row r="1734" spans="1:2">
      <c r="A1734" s="7" t="s">
        <v>1921</v>
      </c>
      <c r="B1734">
        <v>58</v>
      </c>
    </row>
    <row r="1735" spans="1:2">
      <c r="A1735" s="7" t="s">
        <v>1922</v>
      </c>
      <c r="B1735">
        <v>59.42</v>
      </c>
    </row>
    <row r="1736" spans="1:2">
      <c r="A1736" s="7" t="s">
        <v>1923</v>
      </c>
      <c r="B1736">
        <v>60.5</v>
      </c>
    </row>
    <row r="1737" spans="1:2">
      <c r="A1737" s="7" t="s">
        <v>1924</v>
      </c>
      <c r="B1737">
        <v>61.98</v>
      </c>
    </row>
    <row r="1738" spans="1:2">
      <c r="A1738" s="7" t="s">
        <v>1925</v>
      </c>
      <c r="B1738">
        <v>63.64</v>
      </c>
    </row>
    <row r="1739" spans="1:2">
      <c r="A1739" s="7" t="s">
        <v>1926</v>
      </c>
      <c r="B1739">
        <v>64.34</v>
      </c>
    </row>
    <row r="1740" spans="1:2">
      <c r="A1740" s="7" t="s">
        <v>87</v>
      </c>
      <c r="B1740">
        <v>64.06</v>
      </c>
    </row>
    <row r="1741" spans="1:2">
      <c r="A1741" s="7" t="s">
        <v>1927</v>
      </c>
      <c r="B1741">
        <v>64.510000000000005</v>
      </c>
    </row>
    <row r="1742" spans="1:2">
      <c r="A1742" s="7" t="s">
        <v>1928</v>
      </c>
      <c r="B1742">
        <v>63.27</v>
      </c>
    </row>
    <row r="1743" spans="1:2">
      <c r="A1743" s="7" t="s">
        <v>1929</v>
      </c>
      <c r="B1743">
        <v>63.75</v>
      </c>
    </row>
    <row r="1744" spans="1:2">
      <c r="A1744" s="7" t="s">
        <v>1930</v>
      </c>
      <c r="B1744">
        <v>63.89</v>
      </c>
    </row>
    <row r="1745" spans="1:2">
      <c r="A1745" s="7" t="s">
        <v>1931</v>
      </c>
      <c r="B1745">
        <v>63.98</v>
      </c>
    </row>
    <row r="1746" spans="1:2">
      <c r="A1746" s="7" t="s">
        <v>1932</v>
      </c>
      <c r="B1746">
        <v>64.72</v>
      </c>
    </row>
    <row r="1747" spans="1:2">
      <c r="A1747" s="7" t="s">
        <v>1933</v>
      </c>
      <c r="B1747">
        <v>65.650000000000006</v>
      </c>
    </row>
    <row r="1748" spans="1:2">
      <c r="A1748" s="7" t="s">
        <v>1934</v>
      </c>
      <c r="B1748">
        <v>65.010000000000005</v>
      </c>
    </row>
    <row r="1749" spans="1:2">
      <c r="A1749" s="7" t="s">
        <v>1935</v>
      </c>
      <c r="B1749">
        <v>64.8</v>
      </c>
    </row>
    <row r="1750" spans="1:2">
      <c r="A1750" s="7" t="s">
        <v>1936</v>
      </c>
      <c r="B1750">
        <v>65.69</v>
      </c>
    </row>
    <row r="1751" spans="1:2">
      <c r="A1751" s="7" t="s">
        <v>1937</v>
      </c>
      <c r="B1751">
        <v>66.52</v>
      </c>
    </row>
    <row r="1752" spans="1:2">
      <c r="A1752" s="7" t="s">
        <v>1938</v>
      </c>
      <c r="B1752">
        <v>66.7</v>
      </c>
    </row>
    <row r="1753" spans="1:2">
      <c r="A1753" s="7" t="s">
        <v>1939</v>
      </c>
      <c r="B1753">
        <v>66.28</v>
      </c>
    </row>
    <row r="1754" spans="1:2">
      <c r="A1754" s="7" t="s">
        <v>1940</v>
      </c>
      <c r="B1754">
        <v>66.709999999999994</v>
      </c>
    </row>
    <row r="1755" spans="1:2">
      <c r="A1755" s="7" t="s">
        <v>1941</v>
      </c>
      <c r="B1755">
        <v>66.19</v>
      </c>
    </row>
    <row r="1756" spans="1:2">
      <c r="A1756" s="7" t="s">
        <v>1942</v>
      </c>
      <c r="B1756">
        <v>65.349999999999994</v>
      </c>
    </row>
    <row r="1757" spans="1:2">
      <c r="A1757" s="7" t="s">
        <v>1943</v>
      </c>
      <c r="B1757">
        <v>65.7</v>
      </c>
    </row>
    <row r="1758" spans="1:2">
      <c r="A1758" s="7" t="s">
        <v>1944</v>
      </c>
      <c r="B1758">
        <v>64.52</v>
      </c>
    </row>
    <row r="1759" spans="1:2">
      <c r="A1759" s="7" t="s">
        <v>1945</v>
      </c>
      <c r="B1759">
        <v>63.62</v>
      </c>
    </row>
    <row r="1760" spans="1:2">
      <c r="A1760" s="7" t="s">
        <v>1946</v>
      </c>
      <c r="B1760">
        <v>64.83</v>
      </c>
    </row>
    <row r="1761" spans="1:2">
      <c r="A1761" s="7" t="s">
        <v>1947</v>
      </c>
      <c r="B1761">
        <v>64.81</v>
      </c>
    </row>
    <row r="1762" spans="1:2">
      <c r="A1762" s="7" t="s">
        <v>1948</v>
      </c>
      <c r="B1762">
        <v>66.08</v>
      </c>
    </row>
    <row r="1763" spans="1:2">
      <c r="A1763" s="7" t="s">
        <v>88</v>
      </c>
      <c r="B1763">
        <v>65.83</v>
      </c>
    </row>
    <row r="1764" spans="1:2">
      <c r="A1764" s="7" t="s">
        <v>1949</v>
      </c>
      <c r="B1764">
        <v>67.430000000000007</v>
      </c>
    </row>
    <row r="1765" spans="1:2">
      <c r="A1765" s="7" t="s">
        <v>1950</v>
      </c>
      <c r="B1765">
        <v>67.56</v>
      </c>
    </row>
    <row r="1766" spans="1:2">
      <c r="A1766" s="7" t="s">
        <v>1951</v>
      </c>
      <c r="B1766">
        <v>66.62</v>
      </c>
    </row>
    <row r="1767" spans="1:2">
      <c r="A1767" s="7" t="s">
        <v>1952</v>
      </c>
      <c r="B1767">
        <v>66.08</v>
      </c>
    </row>
    <row r="1768" spans="1:2">
      <c r="A1768" s="7" t="s">
        <v>1953</v>
      </c>
      <c r="B1768">
        <v>66.260000000000005</v>
      </c>
    </row>
    <row r="1769" spans="1:2">
      <c r="A1769" s="7" t="s">
        <v>1954</v>
      </c>
      <c r="B1769">
        <v>65.83</v>
      </c>
    </row>
    <row r="1770" spans="1:2">
      <c r="A1770" s="7" t="s">
        <v>1955</v>
      </c>
      <c r="B1770">
        <v>65.86</v>
      </c>
    </row>
    <row r="1771" spans="1:2">
      <c r="A1771" s="7" t="s">
        <v>1956</v>
      </c>
      <c r="B1771">
        <v>64.98</v>
      </c>
    </row>
    <row r="1772" spans="1:2">
      <c r="A1772" s="7" t="s">
        <v>1957</v>
      </c>
      <c r="B1772">
        <v>64.2</v>
      </c>
    </row>
    <row r="1773" spans="1:2">
      <c r="A1773" s="7" t="s">
        <v>1958</v>
      </c>
      <c r="B1773">
        <v>64.599999999999994</v>
      </c>
    </row>
    <row r="1774" spans="1:2">
      <c r="A1774" s="7" t="s">
        <v>1959</v>
      </c>
      <c r="B1774">
        <v>63.95</v>
      </c>
    </row>
    <row r="1775" spans="1:2">
      <c r="A1775" s="7" t="s">
        <v>1960</v>
      </c>
      <c r="B1775">
        <v>63.09</v>
      </c>
    </row>
    <row r="1776" spans="1:2">
      <c r="A1776" s="7" t="s">
        <v>1961</v>
      </c>
      <c r="B1776">
        <v>63.37</v>
      </c>
    </row>
    <row r="1777" spans="1:2">
      <c r="A1777" s="7" t="s">
        <v>1962</v>
      </c>
      <c r="B1777">
        <v>63.77</v>
      </c>
    </row>
    <row r="1778" spans="1:2">
      <c r="A1778" s="7" t="s">
        <v>1963</v>
      </c>
      <c r="B1778">
        <v>63.7</v>
      </c>
    </row>
    <row r="1779" spans="1:2">
      <c r="A1779" s="7" t="s">
        <v>1964</v>
      </c>
      <c r="B1779">
        <v>62.81</v>
      </c>
    </row>
    <row r="1780" spans="1:2">
      <c r="A1780" s="7" t="s">
        <v>1965</v>
      </c>
      <c r="B1780">
        <v>62.07</v>
      </c>
    </row>
    <row r="1781" spans="1:2">
      <c r="A1781" s="7" t="s">
        <v>1966</v>
      </c>
      <c r="B1781">
        <v>63.27</v>
      </c>
    </row>
    <row r="1782" spans="1:2">
      <c r="A1782" s="7" t="s">
        <v>1967</v>
      </c>
      <c r="B1782">
        <v>64.16</v>
      </c>
    </row>
    <row r="1783" spans="1:2">
      <c r="A1783" s="7" t="s">
        <v>89</v>
      </c>
      <c r="B1783">
        <v>63.78</v>
      </c>
    </row>
    <row r="1784" spans="1:2">
      <c r="A1784" s="7" t="s">
        <v>1968</v>
      </c>
      <c r="B1784">
        <v>63.55</v>
      </c>
    </row>
    <row r="1785" spans="1:2">
      <c r="A1785" s="7" t="s">
        <v>1969</v>
      </c>
      <c r="B1785">
        <v>65.150000000000006</v>
      </c>
    </row>
    <row r="1786" spans="1:2">
      <c r="A1786" s="7" t="s">
        <v>1970</v>
      </c>
      <c r="B1786">
        <v>64.02</v>
      </c>
    </row>
    <row r="1787" spans="1:2">
      <c r="A1787" s="7" t="s">
        <v>1971</v>
      </c>
      <c r="B1787">
        <v>64.36</v>
      </c>
    </row>
    <row r="1788" spans="1:2">
      <c r="A1788" s="7" t="s">
        <v>1972</v>
      </c>
      <c r="B1788">
        <v>63.61</v>
      </c>
    </row>
    <row r="1789" spans="1:2">
      <c r="A1789" s="7" t="s">
        <v>1973</v>
      </c>
      <c r="B1789">
        <v>62.55</v>
      </c>
    </row>
    <row r="1790" spans="1:2">
      <c r="A1790" s="7" t="s">
        <v>1974</v>
      </c>
      <c r="B1790">
        <v>62.53</v>
      </c>
    </row>
    <row r="1791" spans="1:2">
      <c r="A1791" s="7" t="s">
        <v>1975</v>
      </c>
      <c r="B1791">
        <v>60.66</v>
      </c>
    </row>
    <row r="1792" spans="1:2">
      <c r="A1792" s="7" t="s">
        <v>1976</v>
      </c>
      <c r="B1792">
        <v>62.24</v>
      </c>
    </row>
    <row r="1793" spans="1:2">
      <c r="A1793" s="7" t="s">
        <v>1977</v>
      </c>
      <c r="B1793">
        <v>62.23</v>
      </c>
    </row>
    <row r="1794" spans="1:2">
      <c r="A1794" s="7" t="s">
        <v>1978</v>
      </c>
      <c r="B1794">
        <v>61.51</v>
      </c>
    </row>
    <row r="1795" spans="1:2">
      <c r="A1795" s="7" t="s">
        <v>1979</v>
      </c>
      <c r="B1795">
        <v>60.74</v>
      </c>
    </row>
    <row r="1796" spans="1:2">
      <c r="A1796" s="7" t="s">
        <v>1980</v>
      </c>
      <c r="B1796">
        <v>61.85</v>
      </c>
    </row>
    <row r="1797" spans="1:2">
      <c r="A1797" s="7" t="s">
        <v>1981</v>
      </c>
      <c r="B1797">
        <v>62.65</v>
      </c>
    </row>
    <row r="1798" spans="1:2">
      <c r="A1798" s="7" t="s">
        <v>1982</v>
      </c>
      <c r="B1798">
        <v>60.71</v>
      </c>
    </row>
    <row r="1799" spans="1:2">
      <c r="A1799" s="7" t="s">
        <v>1983</v>
      </c>
      <c r="B1799">
        <v>60.35</v>
      </c>
    </row>
    <row r="1800" spans="1:2">
      <c r="A1800" s="7" t="s">
        <v>1984</v>
      </c>
      <c r="B1800">
        <v>61.17</v>
      </c>
    </row>
    <row r="1801" spans="1:2">
      <c r="A1801" s="7" t="s">
        <v>1985</v>
      </c>
      <c r="B1801">
        <v>60.87</v>
      </c>
    </row>
    <row r="1802" spans="1:2">
      <c r="A1802" s="7" t="s">
        <v>1986</v>
      </c>
      <c r="B1802">
        <v>60.34</v>
      </c>
    </row>
    <row r="1803" spans="1:2">
      <c r="A1803" s="7" t="s">
        <v>1987</v>
      </c>
      <c r="B1803">
        <v>61.3</v>
      </c>
    </row>
    <row r="1804" spans="1:2">
      <c r="A1804" s="7" t="s">
        <v>1988</v>
      </c>
      <c r="B1804">
        <v>61.73</v>
      </c>
    </row>
    <row r="1805" spans="1:2">
      <c r="A1805" s="7" t="s">
        <v>90</v>
      </c>
      <c r="B1805">
        <v>61.11</v>
      </c>
    </row>
    <row r="1806" spans="1:2">
      <c r="A1806" s="7" t="s">
        <v>1989</v>
      </c>
      <c r="B1806">
        <v>61.52</v>
      </c>
    </row>
    <row r="1807" spans="1:2">
      <c r="A1807" s="7" t="s">
        <v>1990</v>
      </c>
      <c r="B1807">
        <v>61.57</v>
      </c>
    </row>
    <row r="1808" spans="1:2">
      <c r="A1808" s="7" t="s">
        <v>1991</v>
      </c>
      <c r="B1808">
        <v>61.6</v>
      </c>
    </row>
    <row r="1809" spans="1:2">
      <c r="A1809" s="7" t="s">
        <v>1992</v>
      </c>
      <c r="B1809">
        <v>61.61</v>
      </c>
    </row>
    <row r="1810" spans="1:2">
      <c r="A1810" s="7" t="s">
        <v>1993</v>
      </c>
      <c r="B1810">
        <v>61.47</v>
      </c>
    </row>
    <row r="1811" spans="1:2">
      <c r="A1811" s="7" t="s">
        <v>1994</v>
      </c>
      <c r="B1811">
        <v>62.05</v>
      </c>
    </row>
    <row r="1812" spans="1:2">
      <c r="A1812" s="7" t="s">
        <v>1995</v>
      </c>
      <c r="B1812">
        <v>61.66</v>
      </c>
    </row>
    <row r="1813" spans="1:2">
      <c r="A1813" s="7" t="s">
        <v>1996</v>
      </c>
      <c r="B1813">
        <v>60.38</v>
      </c>
    </row>
    <row r="1814" spans="1:2">
      <c r="A1814" s="7" t="s">
        <v>1997</v>
      </c>
      <c r="B1814">
        <v>60.38</v>
      </c>
    </row>
    <row r="1815" spans="1:2">
      <c r="A1815" s="7" t="s">
        <v>1998</v>
      </c>
      <c r="B1815">
        <v>61.2</v>
      </c>
    </row>
    <row r="1816" spans="1:2">
      <c r="A1816" s="7" t="s">
        <v>1999</v>
      </c>
      <c r="B1816">
        <v>62.08</v>
      </c>
    </row>
    <row r="1817" spans="1:2">
      <c r="A1817" s="7" t="s">
        <v>2000</v>
      </c>
      <c r="B1817">
        <v>62.2</v>
      </c>
    </row>
    <row r="1818" spans="1:2">
      <c r="A1818" s="7" t="s">
        <v>2001</v>
      </c>
      <c r="B1818">
        <v>62.75</v>
      </c>
    </row>
    <row r="1819" spans="1:2">
      <c r="A1819" s="7" t="s">
        <v>2002</v>
      </c>
      <c r="B1819">
        <v>62.53</v>
      </c>
    </row>
    <row r="1820" spans="1:2">
      <c r="A1820" s="7" t="s">
        <v>2003</v>
      </c>
      <c r="B1820">
        <v>63.56</v>
      </c>
    </row>
    <row r="1821" spans="1:2">
      <c r="A1821" s="7" t="s">
        <v>2004</v>
      </c>
      <c r="B1821">
        <v>63.37</v>
      </c>
    </row>
    <row r="1822" spans="1:2">
      <c r="A1822" s="7" t="s">
        <v>2005</v>
      </c>
      <c r="B1822">
        <v>65.2</v>
      </c>
    </row>
    <row r="1823" spans="1:2">
      <c r="A1823" s="7" t="s">
        <v>2006</v>
      </c>
      <c r="B1823">
        <v>63.85</v>
      </c>
    </row>
    <row r="1824" spans="1:2">
      <c r="A1824" s="7" t="s">
        <v>2007</v>
      </c>
      <c r="B1824">
        <v>63.46</v>
      </c>
    </row>
    <row r="1825" spans="1:2">
      <c r="A1825" s="7" t="s">
        <v>2008</v>
      </c>
      <c r="B1825">
        <v>65.66</v>
      </c>
    </row>
    <row r="1826" spans="1:2">
      <c r="A1826" s="7" t="s">
        <v>2009</v>
      </c>
      <c r="B1826">
        <v>66.650000000000006</v>
      </c>
    </row>
    <row r="1827" spans="1:2">
      <c r="A1827" s="7" t="s">
        <v>91</v>
      </c>
      <c r="B1827">
        <v>66.56</v>
      </c>
    </row>
    <row r="1828" spans="1:2">
      <c r="A1828" s="7" t="s">
        <v>2010</v>
      </c>
      <c r="B1828">
        <v>66.34</v>
      </c>
    </row>
    <row r="1829" spans="1:2">
      <c r="A1829" s="7" t="s">
        <v>2011</v>
      </c>
      <c r="B1829">
        <v>66.91</v>
      </c>
    </row>
    <row r="1830" spans="1:2">
      <c r="A1830" s="7" t="s">
        <v>2012</v>
      </c>
      <c r="B1830">
        <v>66.41</v>
      </c>
    </row>
    <row r="1831" spans="1:2">
      <c r="A1831" s="7" t="s">
        <v>2013</v>
      </c>
      <c r="B1831">
        <v>65.95</v>
      </c>
    </row>
    <row r="1832" spans="1:2">
      <c r="A1832" s="7" t="s">
        <v>2014</v>
      </c>
      <c r="B1832">
        <v>66.84</v>
      </c>
    </row>
    <row r="1833" spans="1:2">
      <c r="A1833" s="7" t="s">
        <v>2015</v>
      </c>
      <c r="B1833">
        <v>68.67</v>
      </c>
    </row>
    <row r="1834" spans="1:2">
      <c r="A1834" s="7" t="s">
        <v>2016</v>
      </c>
      <c r="B1834">
        <v>68.569999999999993</v>
      </c>
    </row>
    <row r="1835" spans="1:2">
      <c r="A1835" s="7" t="s">
        <v>2017</v>
      </c>
      <c r="B1835">
        <v>68.39</v>
      </c>
    </row>
    <row r="1836" spans="1:2">
      <c r="A1836" s="7" t="s">
        <v>2018</v>
      </c>
      <c r="B1836">
        <v>67.180000000000007</v>
      </c>
    </row>
    <row r="1837" spans="1:2">
      <c r="A1837" s="7" t="s">
        <v>2019</v>
      </c>
      <c r="B1837">
        <v>66.459999999999994</v>
      </c>
    </row>
    <row r="1838" spans="1:2">
      <c r="A1838" s="7" t="s">
        <v>2020</v>
      </c>
      <c r="B1838">
        <v>67.16</v>
      </c>
    </row>
    <row r="1839" spans="1:2">
      <c r="A1839" s="7" t="s">
        <v>2021</v>
      </c>
      <c r="B1839">
        <v>68.03</v>
      </c>
    </row>
    <row r="1840" spans="1:2">
      <c r="A1840" s="7" t="s">
        <v>2022</v>
      </c>
      <c r="B1840">
        <v>68.22</v>
      </c>
    </row>
    <row r="1841" spans="1:2">
      <c r="A1841" s="7" t="s">
        <v>2023</v>
      </c>
      <c r="B1841">
        <v>68.67</v>
      </c>
    </row>
    <row r="1842" spans="1:2">
      <c r="A1842" s="7" t="s">
        <v>2024</v>
      </c>
      <c r="B1842">
        <v>68.88</v>
      </c>
    </row>
    <row r="1843" spans="1:2">
      <c r="A1843" s="7" t="s">
        <v>2025</v>
      </c>
      <c r="B1843">
        <v>69.510000000000005</v>
      </c>
    </row>
    <row r="1844" spans="1:2">
      <c r="A1844" s="7" t="s">
        <v>2026</v>
      </c>
      <c r="B1844">
        <v>69.2</v>
      </c>
    </row>
    <row r="1845" spans="1:2">
      <c r="A1845" s="7" t="s">
        <v>2027</v>
      </c>
      <c r="B1845">
        <v>68.86</v>
      </c>
    </row>
    <row r="1846" spans="1:2">
      <c r="A1846" s="7" t="s">
        <v>92</v>
      </c>
      <c r="B1846">
        <v>69.36</v>
      </c>
    </row>
    <row r="1847" spans="1:2">
      <c r="A1847" s="7" t="s">
        <v>2028</v>
      </c>
      <c r="B1847">
        <v>69.34</v>
      </c>
    </row>
    <row r="1848" spans="1:2">
      <c r="A1848" s="7" t="s">
        <v>2029</v>
      </c>
      <c r="B1848">
        <v>68.25</v>
      </c>
    </row>
    <row r="1849" spans="1:2">
      <c r="A1849" s="7" t="s">
        <v>2030</v>
      </c>
      <c r="B1849">
        <v>67.77</v>
      </c>
    </row>
    <row r="1850" spans="1:2">
      <c r="A1850" s="7" t="s">
        <v>2031</v>
      </c>
      <c r="B1850">
        <v>67.489999999999995</v>
      </c>
    </row>
    <row r="1851" spans="1:2">
      <c r="A1851" s="7" t="s">
        <v>2032</v>
      </c>
      <c r="B1851">
        <v>66.900000000000006</v>
      </c>
    </row>
    <row r="1852" spans="1:2">
      <c r="A1852" s="7" t="s">
        <v>2033</v>
      </c>
      <c r="B1852">
        <v>66.73</v>
      </c>
    </row>
    <row r="1853" spans="1:2">
      <c r="A1853" s="7" t="s">
        <v>2034</v>
      </c>
      <c r="B1853">
        <v>66.12</v>
      </c>
    </row>
    <row r="1854" spans="1:2">
      <c r="A1854" s="7" t="s">
        <v>2035</v>
      </c>
      <c r="B1854">
        <v>65.97</v>
      </c>
    </row>
    <row r="1855" spans="1:2">
      <c r="A1855" s="7" t="s">
        <v>2036</v>
      </c>
      <c r="B1855">
        <v>66.91</v>
      </c>
    </row>
    <row r="1856" spans="1:2">
      <c r="A1856" s="7" t="s">
        <v>2037</v>
      </c>
      <c r="B1856">
        <v>66.95</v>
      </c>
    </row>
    <row r="1857" spans="1:2">
      <c r="A1857" s="7" t="s">
        <v>2038</v>
      </c>
      <c r="B1857">
        <v>67.3</v>
      </c>
    </row>
    <row r="1858" spans="1:2">
      <c r="A1858" s="7" t="s">
        <v>2039</v>
      </c>
      <c r="B1858">
        <v>68.180000000000007</v>
      </c>
    </row>
    <row r="1859" spans="1:2">
      <c r="A1859" s="7" t="s">
        <v>2040</v>
      </c>
      <c r="B1859">
        <v>68.010000000000005</v>
      </c>
    </row>
    <row r="1860" spans="1:2">
      <c r="A1860" s="7" t="s">
        <v>2041</v>
      </c>
      <c r="B1860">
        <v>67.91</v>
      </c>
    </row>
    <row r="1861" spans="1:2">
      <c r="A1861" s="7" t="s">
        <v>2042</v>
      </c>
      <c r="B1861">
        <v>67.41</v>
      </c>
    </row>
    <row r="1862" spans="1:2">
      <c r="A1862" s="7" t="s">
        <v>2043</v>
      </c>
      <c r="B1862">
        <v>67.7</v>
      </c>
    </row>
    <row r="1863" spans="1:2">
      <c r="A1863" s="7" t="s">
        <v>2044</v>
      </c>
      <c r="B1863">
        <v>68.010000000000005</v>
      </c>
    </row>
    <row r="1864" spans="1:2">
      <c r="A1864" s="7" t="s">
        <v>2045</v>
      </c>
      <c r="B1864">
        <v>67.94</v>
      </c>
    </row>
    <row r="1865" spans="1:2">
      <c r="A1865" s="7" t="s">
        <v>2046</v>
      </c>
      <c r="B1865">
        <v>67.989999999999995</v>
      </c>
    </row>
    <row r="1866" spans="1:2">
      <c r="A1866" s="7" t="s">
        <v>2047</v>
      </c>
      <c r="B1866">
        <v>68.239999999999995</v>
      </c>
    </row>
    <row r="1867" spans="1:2">
      <c r="A1867" s="7" t="s">
        <v>2048</v>
      </c>
      <c r="B1867">
        <v>67.150000000000006</v>
      </c>
    </row>
    <row r="1868" spans="1:2">
      <c r="A1868" s="7" t="s">
        <v>2049</v>
      </c>
      <c r="B1868">
        <v>67.260000000000005</v>
      </c>
    </row>
    <row r="1869" spans="1:2">
      <c r="A1869" s="7" t="s">
        <v>93</v>
      </c>
      <c r="B1869">
        <v>65.92</v>
      </c>
    </row>
    <row r="1870" spans="1:2">
      <c r="A1870" s="7" t="s">
        <v>2050</v>
      </c>
      <c r="B1870">
        <v>66.23</v>
      </c>
    </row>
    <row r="1871" spans="1:2">
      <c r="A1871" s="7" t="s">
        <v>2051</v>
      </c>
      <c r="B1871">
        <v>66.97</v>
      </c>
    </row>
    <row r="1872" spans="1:2">
      <c r="A1872" s="7" t="s">
        <v>2052</v>
      </c>
      <c r="B1872">
        <v>66.31</v>
      </c>
    </row>
    <row r="1873" spans="1:2">
      <c r="A1873" s="7" t="s">
        <v>2053</v>
      </c>
      <c r="B1873">
        <v>67.12</v>
      </c>
    </row>
    <row r="1874" spans="1:2">
      <c r="A1874" s="7" t="s">
        <v>2054</v>
      </c>
      <c r="B1874">
        <v>67.459999999999994</v>
      </c>
    </row>
    <row r="1875" spans="1:2">
      <c r="A1875" s="7" t="s">
        <v>2055</v>
      </c>
      <c r="B1875">
        <v>65.69</v>
      </c>
    </row>
    <row r="1876" spans="1:2">
      <c r="A1876" s="7" t="s">
        <v>2056</v>
      </c>
      <c r="B1876">
        <v>65.42</v>
      </c>
    </row>
    <row r="1877" spans="1:2">
      <c r="A1877" s="7" t="s">
        <v>2057</v>
      </c>
      <c r="B1877">
        <v>65.239999999999995</v>
      </c>
    </row>
    <row r="1878" spans="1:2">
      <c r="A1878" s="7" t="s">
        <v>2058</v>
      </c>
      <c r="B1878">
        <v>65.33</v>
      </c>
    </row>
    <row r="1879" spans="1:2">
      <c r="A1879" s="7" t="s">
        <v>2059</v>
      </c>
      <c r="B1879">
        <v>65.3</v>
      </c>
    </row>
    <row r="1880" spans="1:2">
      <c r="A1880" s="7" t="s">
        <v>2060</v>
      </c>
      <c r="B1880">
        <v>64.400000000000006</v>
      </c>
    </row>
    <row r="1881" spans="1:2">
      <c r="A1881" s="7" t="s">
        <v>2061</v>
      </c>
      <c r="B1881">
        <v>64.38</v>
      </c>
    </row>
    <row r="1882" spans="1:2">
      <c r="A1882" s="7" t="s">
        <v>2062</v>
      </c>
      <c r="B1882">
        <v>63.51</v>
      </c>
    </row>
    <row r="1883" spans="1:2">
      <c r="A1883" s="7" t="s">
        <v>2063</v>
      </c>
      <c r="B1883">
        <v>64.47</v>
      </c>
    </row>
    <row r="1884" spans="1:2">
      <c r="A1884" s="7" t="s">
        <v>2064</v>
      </c>
      <c r="B1884">
        <v>64.67</v>
      </c>
    </row>
    <row r="1885" spans="1:2">
      <c r="A1885" s="7" t="s">
        <v>2065</v>
      </c>
      <c r="B1885">
        <v>64.150000000000006</v>
      </c>
    </row>
    <row r="1886" spans="1:2">
      <c r="A1886" s="7" t="s">
        <v>2066</v>
      </c>
      <c r="B1886">
        <v>64.14</v>
      </c>
    </row>
    <row r="1887" spans="1:2">
      <c r="A1887" s="7" t="s">
        <v>2067</v>
      </c>
      <c r="B1887">
        <v>64.599999999999994</v>
      </c>
    </row>
    <row r="1888" spans="1:2">
      <c r="A1888" s="7" t="s">
        <v>94</v>
      </c>
      <c r="B1888">
        <v>64.489999999999995</v>
      </c>
    </row>
    <row r="1889" spans="1:2">
      <c r="A1889" s="7" t="s">
        <v>2068</v>
      </c>
      <c r="B1889">
        <v>64.400000000000006</v>
      </c>
    </row>
    <row r="1890" spans="1:2">
      <c r="A1890" s="7" t="s">
        <v>2069</v>
      </c>
      <c r="B1890">
        <v>64.739999999999995</v>
      </c>
    </row>
    <row r="1891" spans="1:2">
      <c r="A1891" s="7" t="s">
        <v>2070</v>
      </c>
      <c r="B1891">
        <v>64.16</v>
      </c>
    </row>
    <row r="1892" spans="1:2">
      <c r="A1892" s="7" t="s">
        <v>2071</v>
      </c>
      <c r="B1892">
        <v>63</v>
      </c>
    </row>
    <row r="1893" spans="1:2">
      <c r="A1893" s="7" t="s">
        <v>2072</v>
      </c>
      <c r="B1893">
        <v>62.98</v>
      </c>
    </row>
    <row r="1894" spans="1:2">
      <c r="A1894" s="7" t="s">
        <v>2073</v>
      </c>
      <c r="B1894">
        <v>63.26</v>
      </c>
    </row>
    <row r="1895" spans="1:2">
      <c r="A1895" s="7" t="s">
        <v>2074</v>
      </c>
      <c r="B1895">
        <v>63.49</v>
      </c>
    </row>
    <row r="1896" spans="1:2">
      <c r="A1896" s="7" t="s">
        <v>2075</v>
      </c>
      <c r="B1896">
        <v>62.63</v>
      </c>
    </row>
    <row r="1897" spans="1:2">
      <c r="A1897" s="7" t="s">
        <v>2076</v>
      </c>
      <c r="B1897">
        <v>63.49</v>
      </c>
    </row>
    <row r="1898" spans="1:2">
      <c r="A1898" s="7" t="s">
        <v>2077</v>
      </c>
      <c r="B1898">
        <v>62.26</v>
      </c>
    </row>
    <row r="1899" spans="1:2">
      <c r="A1899" s="7" t="s">
        <v>2078</v>
      </c>
      <c r="B1899">
        <v>62.32</v>
      </c>
    </row>
    <row r="1900" spans="1:2">
      <c r="A1900" s="7" t="s">
        <v>2079</v>
      </c>
      <c r="B1900">
        <v>62.36</v>
      </c>
    </row>
    <row r="1901" spans="1:2">
      <c r="A1901" s="7" t="s">
        <v>2080</v>
      </c>
      <c r="B1901">
        <v>62.98</v>
      </c>
    </row>
    <row r="1902" spans="1:2">
      <c r="A1902" s="7" t="s">
        <v>2081</v>
      </c>
      <c r="B1902">
        <v>62.69</v>
      </c>
    </row>
    <row r="1903" spans="1:2">
      <c r="A1903" s="7" t="s">
        <v>2082</v>
      </c>
      <c r="B1903">
        <v>63.48</v>
      </c>
    </row>
    <row r="1904" spans="1:2">
      <c r="A1904" s="7" t="s">
        <v>2083</v>
      </c>
      <c r="B1904">
        <v>64.290000000000006</v>
      </c>
    </row>
    <row r="1905" spans="1:2">
      <c r="A1905" s="7" t="s">
        <v>2084</v>
      </c>
      <c r="B1905">
        <v>65.48</v>
      </c>
    </row>
    <row r="1906" spans="1:2">
      <c r="A1906" s="7" t="s">
        <v>2085</v>
      </c>
      <c r="B1906">
        <v>65.739999999999995</v>
      </c>
    </row>
    <row r="1907" spans="1:2">
      <c r="A1907" s="7" t="s">
        <v>2086</v>
      </c>
      <c r="B1907">
        <v>64.39</v>
      </c>
    </row>
    <row r="1908" spans="1:2">
      <c r="A1908" s="7" t="s">
        <v>95</v>
      </c>
      <c r="B1908">
        <v>63.62</v>
      </c>
    </row>
    <row r="1909" spans="1:2">
      <c r="A1909" s="7" t="s">
        <v>2087</v>
      </c>
      <c r="B1909">
        <v>64.5</v>
      </c>
    </row>
    <row r="1910" spans="1:2">
      <c r="A1910" s="7" t="s">
        <v>2088</v>
      </c>
      <c r="B1910">
        <v>64.5</v>
      </c>
    </row>
    <row r="1911" spans="1:2">
      <c r="A1911" s="7" t="s">
        <v>2089</v>
      </c>
      <c r="B1911">
        <v>64.849999999999994</v>
      </c>
    </row>
    <row r="1912" spans="1:2">
      <c r="A1912" s="7" t="s">
        <v>2090</v>
      </c>
      <c r="B1912">
        <v>64.67</v>
      </c>
    </row>
    <row r="1913" spans="1:2">
      <c r="A1913" s="7" t="s">
        <v>2091</v>
      </c>
      <c r="B1913">
        <v>64.5</v>
      </c>
    </row>
    <row r="1914" spans="1:2">
      <c r="A1914" s="7" t="s">
        <v>2092</v>
      </c>
      <c r="B1914">
        <v>64.63</v>
      </c>
    </row>
    <row r="1915" spans="1:2">
      <c r="A1915" s="7" t="s">
        <v>2093</v>
      </c>
      <c r="B1915">
        <v>64.62</v>
      </c>
    </row>
    <row r="1916" spans="1:2">
      <c r="A1916" s="7" t="s">
        <v>2094</v>
      </c>
      <c r="B1916">
        <v>64.34</v>
      </c>
    </row>
    <row r="1917" spans="1:2">
      <c r="A1917" s="7" t="s">
        <v>2095</v>
      </c>
      <c r="B1917">
        <v>64.540000000000006</v>
      </c>
    </row>
    <row r="1918" spans="1:2">
      <c r="A1918" s="7" t="s">
        <v>2096</v>
      </c>
      <c r="B1918">
        <v>64.03</v>
      </c>
    </row>
    <row r="1919" spans="1:2">
      <c r="A1919" s="7" t="s">
        <v>2097</v>
      </c>
      <c r="B1919">
        <v>63.64</v>
      </c>
    </row>
    <row r="1920" spans="1:2">
      <c r="A1920" s="7" t="s">
        <v>2098</v>
      </c>
      <c r="B1920">
        <v>63.06</v>
      </c>
    </row>
    <row r="1921" spans="1:2">
      <c r="A1921" s="7" t="s">
        <v>2099</v>
      </c>
      <c r="B1921">
        <v>62.18</v>
      </c>
    </row>
    <row r="1922" spans="1:2">
      <c r="A1922" s="7" t="s">
        <v>2100</v>
      </c>
      <c r="B1922">
        <v>62.56</v>
      </c>
    </row>
    <row r="1923" spans="1:2">
      <c r="A1923" s="7" t="s">
        <v>2101</v>
      </c>
      <c r="B1923">
        <v>63.58</v>
      </c>
    </row>
    <row r="1924" spans="1:2">
      <c r="A1924" s="7" t="s">
        <v>2102</v>
      </c>
      <c r="B1924">
        <v>63.44</v>
      </c>
    </row>
    <row r="1925" spans="1:2">
      <c r="A1925" s="7" t="s">
        <v>2103</v>
      </c>
      <c r="B1925">
        <v>61.15</v>
      </c>
    </row>
    <row r="1926" spans="1:2">
      <c r="A1926" s="7" t="s">
        <v>2104</v>
      </c>
      <c r="B1926">
        <v>60.99</v>
      </c>
    </row>
    <row r="1927" spans="1:2">
      <c r="A1927" s="7" t="s">
        <v>2105</v>
      </c>
      <c r="B1927">
        <v>60.18</v>
      </c>
    </row>
    <row r="1928" spans="1:2">
      <c r="A1928" s="7" t="s">
        <v>2106</v>
      </c>
      <c r="B1928">
        <v>60.57</v>
      </c>
    </row>
    <row r="1929" spans="1:2">
      <c r="A1929" s="7" t="s">
        <v>96</v>
      </c>
      <c r="B1929">
        <v>60.72</v>
      </c>
    </row>
    <row r="1930" spans="1:2">
      <c r="A1930" s="7" t="s">
        <v>2107</v>
      </c>
      <c r="B1930">
        <v>61</v>
      </c>
    </row>
    <row r="1931" spans="1:2">
      <c r="A1931" s="7" t="s">
        <v>2108</v>
      </c>
      <c r="B1931">
        <v>60.49</v>
      </c>
    </row>
    <row r="1932" spans="1:2">
      <c r="A1932" s="7" t="s">
        <v>2109</v>
      </c>
      <c r="B1932">
        <v>60.92</v>
      </c>
    </row>
    <row r="1933" spans="1:2">
      <c r="A1933" s="7" t="s">
        <v>2110</v>
      </c>
      <c r="B1933">
        <v>60.01</v>
      </c>
    </row>
    <row r="1934" spans="1:2">
      <c r="A1934" s="7" t="s">
        <v>2111</v>
      </c>
      <c r="B1934">
        <v>60.93</v>
      </c>
    </row>
    <row r="1935" spans="1:2">
      <c r="A1935" s="7" t="s">
        <v>2112</v>
      </c>
      <c r="B1935">
        <v>60.29</v>
      </c>
    </row>
    <row r="1936" spans="1:2">
      <c r="A1936" s="7" t="s">
        <v>2113</v>
      </c>
      <c r="B1936">
        <v>60</v>
      </c>
    </row>
    <row r="1937" spans="1:2">
      <c r="A1937" s="7" t="s">
        <v>2114</v>
      </c>
      <c r="B1937">
        <v>60.07</v>
      </c>
    </row>
    <row r="1938" spans="1:2">
      <c r="A1938" s="7" t="s">
        <v>2115</v>
      </c>
      <c r="B1938">
        <v>59.38</v>
      </c>
    </row>
    <row r="1939" spans="1:2">
      <c r="A1939" s="7" t="s">
        <v>2116</v>
      </c>
      <c r="B1939">
        <v>59.21</v>
      </c>
    </row>
    <row r="1940" spans="1:2">
      <c r="A1940" s="7" t="s">
        <v>2117</v>
      </c>
      <c r="B1940">
        <v>58.86</v>
      </c>
    </row>
    <row r="1941" spans="1:2">
      <c r="A1941" s="7" t="s">
        <v>2118</v>
      </c>
      <c r="B1941">
        <v>57.74</v>
      </c>
    </row>
    <row r="1942" spans="1:2">
      <c r="A1942" s="7" t="s">
        <v>2119</v>
      </c>
      <c r="B1942">
        <v>57.15</v>
      </c>
    </row>
    <row r="1943" spans="1:2">
      <c r="A1943" s="7" t="s">
        <v>2120</v>
      </c>
      <c r="B1943">
        <v>57.42</v>
      </c>
    </row>
    <row r="1944" spans="1:2">
      <c r="A1944" s="7" t="s">
        <v>2121</v>
      </c>
      <c r="B1944">
        <v>57.73</v>
      </c>
    </row>
    <row r="1945" spans="1:2">
      <c r="A1945" s="7" t="s">
        <v>2122</v>
      </c>
      <c r="B1945">
        <v>57.62</v>
      </c>
    </row>
    <row r="1946" spans="1:2">
      <c r="A1946" s="7" t="s">
        <v>2123</v>
      </c>
      <c r="B1946">
        <v>57.01</v>
      </c>
    </row>
    <row r="1947" spans="1:2">
      <c r="A1947" s="7" t="s">
        <v>2124</v>
      </c>
      <c r="B1947">
        <v>55.5</v>
      </c>
    </row>
    <row r="1948" spans="1:2">
      <c r="A1948" s="7" t="s">
        <v>2125</v>
      </c>
      <c r="B1948">
        <v>55.15</v>
      </c>
    </row>
    <row r="1949" spans="1:2">
      <c r="A1949" s="7" t="s">
        <v>2126</v>
      </c>
      <c r="B1949">
        <v>55.83</v>
      </c>
    </row>
    <row r="1950" spans="1:2">
      <c r="A1950" s="7" t="s">
        <v>97</v>
      </c>
      <c r="B1950">
        <v>56.62</v>
      </c>
    </row>
    <row r="1951" spans="1:2">
      <c r="A1951" s="7" t="s">
        <v>2127</v>
      </c>
      <c r="B1951">
        <v>56.54</v>
      </c>
    </row>
    <row r="1952" spans="1:2">
      <c r="A1952" s="7" t="s">
        <v>2128</v>
      </c>
      <c r="B1952">
        <v>56.41</v>
      </c>
    </row>
    <row r="1953" spans="1:2">
      <c r="A1953" s="7" t="s">
        <v>2129</v>
      </c>
      <c r="B1953">
        <v>56.78</v>
      </c>
    </row>
    <row r="1954" spans="1:2">
      <c r="A1954" s="7" t="s">
        <v>2130</v>
      </c>
      <c r="B1954">
        <v>55.99</v>
      </c>
    </row>
    <row r="1955" spans="1:2">
      <c r="A1955" s="7" t="s">
        <v>2131</v>
      </c>
      <c r="B1955">
        <v>56.35</v>
      </c>
    </row>
    <row r="1956" spans="1:2">
      <c r="A1956" s="7" t="s">
        <v>2132</v>
      </c>
      <c r="B1956">
        <v>57.66</v>
      </c>
    </row>
    <row r="1957" spans="1:2">
      <c r="A1957" s="7" t="s">
        <v>2133</v>
      </c>
      <c r="B1957">
        <v>56.49</v>
      </c>
    </row>
    <row r="1958" spans="1:2">
      <c r="A1958" s="7" t="s">
        <v>2134</v>
      </c>
      <c r="B1958">
        <v>55.53</v>
      </c>
    </row>
    <row r="1959" spans="1:2">
      <c r="A1959" s="7" t="s">
        <v>2135</v>
      </c>
      <c r="B1959">
        <v>55.1</v>
      </c>
    </row>
    <row r="1960" spans="1:2">
      <c r="A1960" s="7" t="s">
        <v>2136</v>
      </c>
      <c r="B1960">
        <v>55.39</v>
      </c>
    </row>
    <row r="1961" spans="1:2">
      <c r="A1961" s="7" t="s">
        <v>2137</v>
      </c>
      <c r="B1961">
        <v>55.11</v>
      </c>
    </row>
    <row r="1962" spans="1:2">
      <c r="A1962" s="7" t="s">
        <v>2138</v>
      </c>
      <c r="B1962">
        <v>55.24</v>
      </c>
    </row>
    <row r="1963" spans="1:2">
      <c r="A1963" s="7" t="s">
        <v>2139</v>
      </c>
      <c r="B1963">
        <v>55.15</v>
      </c>
    </row>
    <row r="1964" spans="1:2">
      <c r="A1964" s="7" t="s">
        <v>2140</v>
      </c>
      <c r="B1964">
        <v>55.45</v>
      </c>
    </row>
    <row r="1965" spans="1:2">
      <c r="A1965" s="7" t="s">
        <v>2141</v>
      </c>
      <c r="B1965">
        <v>55.73</v>
      </c>
    </row>
    <row r="1966" spans="1:2">
      <c r="A1966" s="7" t="s">
        <v>2142</v>
      </c>
      <c r="B1966">
        <v>55.22</v>
      </c>
    </row>
    <row r="1967" spans="1:2">
      <c r="A1967" s="7" t="s">
        <v>2143</v>
      </c>
      <c r="B1967">
        <v>56.21</v>
      </c>
    </row>
    <row r="1968" spans="1:2">
      <c r="A1968" s="7" t="s">
        <v>2144</v>
      </c>
      <c r="B1968">
        <v>56.41</v>
      </c>
    </row>
    <row r="1969" spans="1:2">
      <c r="A1969" s="7" t="s">
        <v>2145</v>
      </c>
      <c r="B1969">
        <v>55.55</v>
      </c>
    </row>
    <row r="1970" spans="1:2">
      <c r="A1970" s="7" t="s">
        <v>2146</v>
      </c>
      <c r="B1970">
        <v>54.93</v>
      </c>
    </row>
    <row r="1971" spans="1:2">
      <c r="A1971" s="7" t="s">
        <v>98</v>
      </c>
      <c r="B1971">
        <v>54.74</v>
      </c>
    </row>
    <row r="1972" spans="1:2">
      <c r="A1972" s="7" t="s">
        <v>2147</v>
      </c>
      <c r="B1972">
        <v>54.57</v>
      </c>
    </row>
    <row r="1973" spans="1:2">
      <c r="A1973" s="7" t="s">
        <v>2148</v>
      </c>
      <c r="B1973">
        <v>54.15</v>
      </c>
    </row>
    <row r="1974" spans="1:2">
      <c r="A1974" s="7" t="s">
        <v>2149</v>
      </c>
      <c r="B1974">
        <v>52.05</v>
      </c>
    </row>
    <row r="1975" spans="1:2">
      <c r="A1975" s="7" t="s">
        <v>2150</v>
      </c>
      <c r="B1975">
        <v>51.13</v>
      </c>
    </row>
    <row r="1976" spans="1:2">
      <c r="A1976" s="7" t="s">
        <v>2151</v>
      </c>
      <c r="B1976">
        <v>50.91</v>
      </c>
    </row>
    <row r="1977" spans="1:2">
      <c r="A1977" s="7" t="s">
        <v>2152</v>
      </c>
      <c r="B1977">
        <v>50.07</v>
      </c>
    </row>
    <row r="1978" spans="1:2">
      <c r="A1978" s="7" t="s">
        <v>2153</v>
      </c>
      <c r="B1978">
        <v>50.08</v>
      </c>
    </row>
    <row r="1979" spans="1:2">
      <c r="A1979" s="7" t="s">
        <v>2154</v>
      </c>
      <c r="B1979">
        <v>49.97</v>
      </c>
    </row>
    <row r="1980" spans="1:2">
      <c r="A1980" s="7" t="s">
        <v>2155</v>
      </c>
      <c r="B1980">
        <v>51.08</v>
      </c>
    </row>
    <row r="1981" spans="1:2">
      <c r="A1981" s="7" t="s">
        <v>2156</v>
      </c>
      <c r="B1981">
        <v>51.79</v>
      </c>
    </row>
    <row r="1982" spans="1:2">
      <c r="A1982" s="7" t="s">
        <v>2157</v>
      </c>
      <c r="B1982">
        <v>52.24</v>
      </c>
    </row>
    <row r="1983" spans="1:2">
      <c r="A1983" s="7" t="s">
        <v>2158</v>
      </c>
      <c r="B1983">
        <v>52.14</v>
      </c>
    </row>
    <row r="1984" spans="1:2">
      <c r="A1984" s="7" t="s">
        <v>2159</v>
      </c>
      <c r="B1984">
        <v>51.84</v>
      </c>
    </row>
    <row r="1985" spans="1:2">
      <c r="A1985" s="7" t="s">
        <v>2160</v>
      </c>
      <c r="B1985">
        <v>52.76</v>
      </c>
    </row>
    <row r="1986" spans="1:2">
      <c r="A1986" s="7" t="s">
        <v>2161</v>
      </c>
      <c r="B1986">
        <v>51.91</v>
      </c>
    </row>
    <row r="1987" spans="1:2">
      <c r="A1987" s="7" t="s">
        <v>2162</v>
      </c>
      <c r="B1987">
        <v>53.36</v>
      </c>
    </row>
    <row r="1988" spans="1:2">
      <c r="A1988" s="7" t="s">
        <v>2163</v>
      </c>
      <c r="B1988">
        <v>52.62</v>
      </c>
    </row>
    <row r="1989" spans="1:2">
      <c r="A1989" s="7" t="s">
        <v>2164</v>
      </c>
      <c r="B1989">
        <v>51.75</v>
      </c>
    </row>
    <row r="1990" spans="1:2">
      <c r="A1990" s="7" t="s">
        <v>2165</v>
      </c>
      <c r="B1990">
        <v>52.22</v>
      </c>
    </row>
    <row r="1991" spans="1:2">
      <c r="A1991" s="7" t="s">
        <v>2166</v>
      </c>
      <c r="B1991">
        <v>52.04</v>
      </c>
    </row>
    <row r="1992" spans="1:2">
      <c r="A1992" s="7" t="s">
        <v>99</v>
      </c>
      <c r="B1992">
        <v>51.03</v>
      </c>
    </row>
    <row r="1993" spans="1:2">
      <c r="A1993" s="7" t="s">
        <v>2167</v>
      </c>
      <c r="B1993">
        <v>51.27</v>
      </c>
    </row>
    <row r="1994" spans="1:2">
      <c r="A1994" s="7" t="s">
        <v>2168</v>
      </c>
      <c r="B1994">
        <v>51.46</v>
      </c>
    </row>
    <row r="1995" spans="1:2">
      <c r="A1995" s="7" t="s">
        <v>2169</v>
      </c>
      <c r="B1995">
        <v>51.44</v>
      </c>
    </row>
    <row r="1996" spans="1:2">
      <c r="A1996" s="7" t="s">
        <v>2170</v>
      </c>
      <c r="B1996">
        <v>51.69</v>
      </c>
    </row>
    <row r="1997" spans="1:2">
      <c r="A1997" s="7" t="s">
        <v>2171</v>
      </c>
      <c r="B1997">
        <v>52.38</v>
      </c>
    </row>
    <row r="1998" spans="1:2">
      <c r="A1998" s="7" t="s">
        <v>2172</v>
      </c>
      <c r="B1998">
        <v>52.8</v>
      </c>
    </row>
    <row r="1999" spans="1:2">
      <c r="A1999" s="7" t="s">
        <v>2173</v>
      </c>
      <c r="B1999">
        <v>52.68</v>
      </c>
    </row>
    <row r="2000" spans="1:2">
      <c r="A2000" s="7" t="s">
        <v>2174</v>
      </c>
      <c r="B2000">
        <v>51.85</v>
      </c>
    </row>
    <row r="2001" spans="1:2">
      <c r="A2001" s="7" t="s">
        <v>2175</v>
      </c>
      <c r="B2001">
        <v>51.53</v>
      </c>
    </row>
    <row r="2002" spans="1:2">
      <c r="A2002" s="7" t="s">
        <v>2176</v>
      </c>
      <c r="B2002">
        <v>51.75</v>
      </c>
    </row>
    <row r="2003" spans="1:2">
      <c r="A2003" s="7" t="s">
        <v>2177</v>
      </c>
      <c r="B2003">
        <v>51.59</v>
      </c>
    </row>
    <row r="2004" spans="1:2">
      <c r="A2004" s="7" t="s">
        <v>2178</v>
      </c>
      <c r="B2004">
        <v>52.28</v>
      </c>
    </row>
    <row r="2005" spans="1:2">
      <c r="A2005" s="7" t="s">
        <v>2179</v>
      </c>
      <c r="B2005">
        <v>52.35</v>
      </c>
    </row>
    <row r="2006" spans="1:2">
      <c r="A2006" s="7" t="s">
        <v>2180</v>
      </c>
      <c r="B2006">
        <v>52.92</v>
      </c>
    </row>
    <row r="2007" spans="1:2">
      <c r="A2007" s="7" t="s">
        <v>2181</v>
      </c>
      <c r="B2007">
        <v>52.05</v>
      </c>
    </row>
    <row r="2008" spans="1:2">
      <c r="A2008" s="7" t="s">
        <v>2182</v>
      </c>
      <c r="B2008">
        <v>51.85</v>
      </c>
    </row>
    <row r="2009" spans="1:2">
      <c r="A2009" s="7" t="s">
        <v>2183</v>
      </c>
      <c r="B2009">
        <v>52.01</v>
      </c>
    </row>
    <row r="2010" spans="1:2">
      <c r="A2010" s="7" t="s">
        <v>2184</v>
      </c>
      <c r="B2010">
        <v>52.17</v>
      </c>
    </row>
    <row r="2011" spans="1:2">
      <c r="A2011" s="7" t="s">
        <v>2185</v>
      </c>
      <c r="B2011">
        <v>51.83</v>
      </c>
    </row>
    <row r="2012" spans="1:2">
      <c r="A2012" s="7" t="s">
        <v>2186</v>
      </c>
      <c r="B2012">
        <v>52.09</v>
      </c>
    </row>
    <row r="2013" spans="1:2">
      <c r="A2013" s="7" t="s">
        <v>2187</v>
      </c>
      <c r="B2013">
        <v>51.91</v>
      </c>
    </row>
    <row r="2014" spans="1:2">
      <c r="A2014" s="7" t="s">
        <v>2188</v>
      </c>
      <c r="B2014">
        <v>52.1</v>
      </c>
    </row>
    <row r="2015" spans="1:2">
      <c r="A2015" s="7" t="s">
        <v>100</v>
      </c>
      <c r="B2015">
        <v>52.22</v>
      </c>
    </row>
    <row r="2016" spans="1:2">
      <c r="A2016" s="7" t="s">
        <v>2189</v>
      </c>
      <c r="B2016">
        <v>54.21</v>
      </c>
    </row>
    <row r="2017" spans="1:2">
      <c r="A2017" s="7" t="s">
        <v>2190</v>
      </c>
      <c r="B2017">
        <v>54.1</v>
      </c>
    </row>
    <row r="2018" spans="1:2">
      <c r="A2018" s="7" t="s">
        <v>2191</v>
      </c>
      <c r="B2018">
        <v>54.44</v>
      </c>
    </row>
    <row r="2019" spans="1:2">
      <c r="A2019" s="7" t="s">
        <v>2192</v>
      </c>
      <c r="B2019">
        <v>54.42</v>
      </c>
    </row>
    <row r="2020" spans="1:2">
      <c r="A2020" s="7" t="s">
        <v>2193</v>
      </c>
      <c r="B2020">
        <v>55.15</v>
      </c>
    </row>
    <row r="2021" spans="1:2">
      <c r="A2021" s="7" t="s">
        <v>2194</v>
      </c>
      <c r="B2021">
        <v>53.95</v>
      </c>
    </row>
    <row r="2022" spans="1:2">
      <c r="A2022" s="7" t="s">
        <v>2195</v>
      </c>
      <c r="B2022">
        <v>54.53</v>
      </c>
    </row>
    <row r="2023" spans="1:2">
      <c r="A2023" s="7" t="s">
        <v>2196</v>
      </c>
      <c r="B2023">
        <v>54.98</v>
      </c>
    </row>
    <row r="2024" spans="1:2">
      <c r="A2024" s="7" t="s">
        <v>2197</v>
      </c>
      <c r="B2024">
        <v>54.69</v>
      </c>
    </row>
    <row r="2025" spans="1:2">
      <c r="A2025" s="7" t="s">
        <v>2198</v>
      </c>
      <c r="B2025">
        <v>55.85</v>
      </c>
    </row>
    <row r="2026" spans="1:2">
      <c r="A2026" s="7" t="s">
        <v>2199</v>
      </c>
      <c r="B2026">
        <v>57.94</v>
      </c>
    </row>
    <row r="2027" spans="1:2">
      <c r="A2027" s="7" t="s">
        <v>2200</v>
      </c>
      <c r="B2027">
        <v>57.51</v>
      </c>
    </row>
    <row r="2028" spans="1:2">
      <c r="A2028" s="7" t="s">
        <v>2201</v>
      </c>
      <c r="B2028">
        <v>57.94</v>
      </c>
    </row>
    <row r="2029" spans="1:2">
      <c r="A2029" s="7" t="s">
        <v>2202</v>
      </c>
      <c r="B2029">
        <v>57.53</v>
      </c>
    </row>
    <row r="2030" spans="1:2">
      <c r="A2030" s="7" t="s">
        <v>2203</v>
      </c>
      <c r="B2030">
        <v>57.08</v>
      </c>
    </row>
    <row r="2031" spans="1:2">
      <c r="A2031" s="7" t="s">
        <v>2204</v>
      </c>
      <c r="B2031">
        <v>56.11</v>
      </c>
    </row>
    <row r="2032" spans="1:2">
      <c r="A2032" s="7" t="s">
        <v>2205</v>
      </c>
      <c r="B2032">
        <v>55.09</v>
      </c>
    </row>
    <row r="2033" spans="1:2">
      <c r="A2033" s="7" t="s">
        <v>2206</v>
      </c>
      <c r="B2033">
        <v>54.67</v>
      </c>
    </row>
    <row r="2034" spans="1:2">
      <c r="A2034" s="7" t="s">
        <v>2207</v>
      </c>
      <c r="B2034">
        <v>54.86</v>
      </c>
    </row>
    <row r="2035" spans="1:2">
      <c r="A2035" s="7" t="s">
        <v>101</v>
      </c>
      <c r="B2035">
        <v>54.44</v>
      </c>
    </row>
    <row r="2036" spans="1:2">
      <c r="A2036" s="7" t="s">
        <v>2208</v>
      </c>
      <c r="B2036">
        <v>52.76</v>
      </c>
    </row>
    <row r="2037" spans="1:2">
      <c r="A2037" s="7" t="s">
        <v>2209</v>
      </c>
      <c r="B2037">
        <v>52.07</v>
      </c>
    </row>
    <row r="2038" spans="1:2">
      <c r="A2038" s="7" t="s">
        <v>2210</v>
      </c>
      <c r="B2038">
        <v>50.89</v>
      </c>
    </row>
    <row r="2039" spans="1:2">
      <c r="A2039" s="7" t="s">
        <v>2211</v>
      </c>
      <c r="B2039">
        <v>51.65</v>
      </c>
    </row>
    <row r="2040" spans="1:2">
      <c r="A2040" s="7" t="s">
        <v>2212</v>
      </c>
      <c r="B2040">
        <v>53.69</v>
      </c>
    </row>
    <row r="2041" spans="1:2">
      <c r="A2041" s="7" t="s">
        <v>2213</v>
      </c>
      <c r="B2041">
        <v>53.65</v>
      </c>
    </row>
    <row r="2042" spans="1:2">
      <c r="A2042" s="7" t="s">
        <v>2214</v>
      </c>
      <c r="B2042">
        <v>53.44</v>
      </c>
    </row>
    <row r="2043" spans="1:2">
      <c r="A2043" s="7" t="s">
        <v>2215</v>
      </c>
      <c r="B2043">
        <v>54.02</v>
      </c>
    </row>
    <row r="2044" spans="1:2">
      <c r="A2044" s="7" t="s">
        <v>2216</v>
      </c>
      <c r="B2044">
        <v>53.73</v>
      </c>
    </row>
    <row r="2045" spans="1:2">
      <c r="A2045" s="7" t="s">
        <v>2217</v>
      </c>
      <c r="B2045">
        <v>54.48</v>
      </c>
    </row>
    <row r="2046" spans="1:2">
      <c r="A2046" s="7" t="s">
        <v>2218</v>
      </c>
      <c r="B2046">
        <v>53.2</v>
      </c>
    </row>
    <row r="2047" spans="1:2">
      <c r="A2047" s="7" t="s">
        <v>2219</v>
      </c>
      <c r="B2047">
        <v>52.82</v>
      </c>
    </row>
    <row r="2048" spans="1:2">
      <c r="A2048" s="7" t="s">
        <v>2220</v>
      </c>
      <c r="B2048">
        <v>52.11</v>
      </c>
    </row>
    <row r="2049" spans="1:2">
      <c r="A2049" s="7" t="s">
        <v>2221</v>
      </c>
      <c r="B2049">
        <v>52.73</v>
      </c>
    </row>
    <row r="2050" spans="1:2">
      <c r="A2050" s="7" t="s">
        <v>2222</v>
      </c>
      <c r="B2050">
        <v>53</v>
      </c>
    </row>
    <row r="2051" spans="1:2">
      <c r="A2051" s="7" t="s">
        <v>2223</v>
      </c>
      <c r="B2051">
        <v>53.53</v>
      </c>
    </row>
    <row r="2052" spans="1:2">
      <c r="A2052" s="7" t="s">
        <v>2224</v>
      </c>
      <c r="B2052">
        <v>53.51</v>
      </c>
    </row>
    <row r="2053" spans="1:2">
      <c r="A2053" s="7" t="s">
        <v>2225</v>
      </c>
      <c r="B2053">
        <v>54.03</v>
      </c>
    </row>
    <row r="2054" spans="1:2">
      <c r="A2054" s="7" t="s">
        <v>2226</v>
      </c>
      <c r="B2054">
        <v>54.39</v>
      </c>
    </row>
    <row r="2055" spans="1:2">
      <c r="A2055" s="7" t="s">
        <v>2227</v>
      </c>
      <c r="B2055">
        <v>55.4</v>
      </c>
    </row>
    <row r="2056" spans="1:2">
      <c r="A2056" s="7" t="s">
        <v>2228</v>
      </c>
      <c r="B2056">
        <v>55.17</v>
      </c>
    </row>
    <row r="2057" spans="1:2">
      <c r="A2057" s="7" t="s">
        <v>102</v>
      </c>
      <c r="B2057">
        <v>55.2</v>
      </c>
    </row>
    <row r="2058" spans="1:2">
      <c r="A2058" s="7" t="s">
        <v>2229</v>
      </c>
      <c r="B2058">
        <v>54.87</v>
      </c>
    </row>
    <row r="2059" spans="1:2">
      <c r="A2059" s="7" t="s">
        <v>2230</v>
      </c>
      <c r="B2059">
        <v>54.35</v>
      </c>
    </row>
    <row r="2060" spans="1:2">
      <c r="A2060" s="7" t="s">
        <v>2231</v>
      </c>
      <c r="B2060">
        <v>53.93</v>
      </c>
    </row>
    <row r="2061" spans="1:2">
      <c r="A2061" s="7" t="s">
        <v>2232</v>
      </c>
      <c r="B2061">
        <v>53.37</v>
      </c>
    </row>
    <row r="2062" spans="1:2">
      <c r="A2062" s="7" t="s">
        <v>2233</v>
      </c>
      <c r="B2062">
        <v>52.44</v>
      </c>
    </row>
    <row r="2063" spans="1:2">
      <c r="A2063" s="7" t="s">
        <v>2234</v>
      </c>
      <c r="B2063">
        <v>52.74</v>
      </c>
    </row>
    <row r="2064" spans="1:2">
      <c r="A2064" s="7" t="s">
        <v>2235</v>
      </c>
      <c r="B2064">
        <v>52.1</v>
      </c>
    </row>
    <row r="2065" spans="1:2">
      <c r="A2065" s="7" t="s">
        <v>2236</v>
      </c>
      <c r="B2065">
        <v>52.28</v>
      </c>
    </row>
    <row r="2066" spans="1:2">
      <c r="A2066" s="7" t="s">
        <v>2237</v>
      </c>
      <c r="B2066">
        <v>53.46</v>
      </c>
    </row>
    <row r="2067" spans="1:2">
      <c r="A2067" s="7" t="s">
        <v>2238</v>
      </c>
      <c r="B2067">
        <v>53.65</v>
      </c>
    </row>
    <row r="2068" spans="1:2">
      <c r="A2068" s="7" t="s">
        <v>2239</v>
      </c>
      <c r="B2068">
        <v>53.5</v>
      </c>
    </row>
    <row r="2069" spans="1:2">
      <c r="A2069" s="7" t="s">
        <v>2240</v>
      </c>
      <c r="B2069">
        <v>54.28</v>
      </c>
    </row>
    <row r="2070" spans="1:2">
      <c r="A2070" s="7" t="s">
        <v>2241</v>
      </c>
      <c r="B2070">
        <v>55.8</v>
      </c>
    </row>
    <row r="2071" spans="1:2">
      <c r="A2071" s="7" t="s">
        <v>2242</v>
      </c>
      <c r="B2071">
        <v>56.96</v>
      </c>
    </row>
    <row r="2072" spans="1:2">
      <c r="A2072" s="7" t="s">
        <v>2243</v>
      </c>
      <c r="B2072">
        <v>56</v>
      </c>
    </row>
    <row r="2073" spans="1:2">
      <c r="A2073" s="7" t="s">
        <v>2244</v>
      </c>
      <c r="B2073">
        <v>57.68</v>
      </c>
    </row>
    <row r="2074" spans="1:2">
      <c r="A2074" s="7" t="s">
        <v>2245</v>
      </c>
      <c r="B2074">
        <v>57.47</v>
      </c>
    </row>
    <row r="2075" spans="1:2">
      <c r="A2075" s="7" t="s">
        <v>2246</v>
      </c>
      <c r="B2075">
        <v>56.53</v>
      </c>
    </row>
    <row r="2076" spans="1:2">
      <c r="A2076" s="7" t="s">
        <v>2247</v>
      </c>
      <c r="B2076">
        <v>55.66</v>
      </c>
    </row>
    <row r="2077" spans="1:2">
      <c r="A2077" s="7" t="s">
        <v>2248</v>
      </c>
      <c r="B2077">
        <v>56.47</v>
      </c>
    </row>
    <row r="2078" spans="1:2">
      <c r="A2078" s="7" t="s">
        <v>103</v>
      </c>
      <c r="B2078">
        <v>55.91</v>
      </c>
    </row>
    <row r="2079" spans="1:2">
      <c r="A2079" s="7" t="s">
        <v>2249</v>
      </c>
      <c r="B2079">
        <v>56.07</v>
      </c>
    </row>
    <row r="2080" spans="1:2">
      <c r="A2080" s="7" t="s">
        <v>2250</v>
      </c>
      <c r="B2080">
        <v>56.39</v>
      </c>
    </row>
    <row r="2081" spans="1:2">
      <c r="A2081" s="7" t="s">
        <v>2251</v>
      </c>
      <c r="B2081">
        <v>56.44</v>
      </c>
    </row>
    <row r="2082" spans="1:2">
      <c r="A2082" s="7" t="s">
        <v>2252</v>
      </c>
      <c r="B2082">
        <v>56.29</v>
      </c>
    </row>
    <row r="2083" spans="1:2">
      <c r="A2083" s="7" t="s">
        <v>2253</v>
      </c>
      <c r="B2083">
        <v>56.49</v>
      </c>
    </row>
    <row r="2084" spans="1:2">
      <c r="A2084" s="7" t="s">
        <v>2254</v>
      </c>
      <c r="B2084">
        <v>55.82</v>
      </c>
    </row>
    <row r="2085" spans="1:2">
      <c r="A2085" s="7" t="s">
        <v>2255</v>
      </c>
      <c r="B2085">
        <v>55.05</v>
      </c>
    </row>
    <row r="2086" spans="1:2">
      <c r="A2086" s="7" t="s">
        <v>2256</v>
      </c>
      <c r="B2086">
        <v>54.96</v>
      </c>
    </row>
    <row r="2087" spans="1:2">
      <c r="A2087" s="7" t="s">
        <v>2257</v>
      </c>
      <c r="B2087">
        <v>54.13</v>
      </c>
    </row>
    <row r="2088" spans="1:2">
      <c r="A2088" s="7" t="s">
        <v>2258</v>
      </c>
      <c r="B2088">
        <v>53.89</v>
      </c>
    </row>
    <row r="2089" spans="1:2">
      <c r="A2089" s="7" t="s">
        <v>2259</v>
      </c>
      <c r="B2089">
        <v>53.66</v>
      </c>
    </row>
    <row r="2090" spans="1:2">
      <c r="A2090" s="7" t="s">
        <v>2260</v>
      </c>
      <c r="B2090">
        <v>54.29</v>
      </c>
    </row>
    <row r="2091" spans="1:2">
      <c r="A2091" s="7" t="s">
        <v>2261</v>
      </c>
      <c r="B2091">
        <v>53.58</v>
      </c>
    </row>
    <row r="2092" spans="1:2">
      <c r="A2092" s="7" t="s">
        <v>2262</v>
      </c>
      <c r="B2092">
        <v>53.52</v>
      </c>
    </row>
    <row r="2093" spans="1:2">
      <c r="A2093" s="7" t="s">
        <v>2263</v>
      </c>
      <c r="B2093">
        <v>54.12</v>
      </c>
    </row>
    <row r="2094" spans="1:2">
      <c r="A2094" s="7" t="s">
        <v>2264</v>
      </c>
      <c r="B2094">
        <v>53.58</v>
      </c>
    </row>
    <row r="2095" spans="1:2">
      <c r="A2095" s="7" t="s">
        <v>2265</v>
      </c>
      <c r="B2095">
        <v>54.85</v>
      </c>
    </row>
    <row r="2096" spans="1:2">
      <c r="A2096" s="7" t="s">
        <v>2266</v>
      </c>
      <c r="B2096">
        <v>54.26</v>
      </c>
    </row>
    <row r="2097" spans="1:2">
      <c r="A2097" s="7" t="s">
        <v>2267</v>
      </c>
      <c r="B2097">
        <v>54.82</v>
      </c>
    </row>
    <row r="2098" spans="1:2">
      <c r="A2098" s="7" t="s">
        <v>2268</v>
      </c>
      <c r="B2098">
        <v>55.17</v>
      </c>
    </row>
    <row r="2099" spans="1:2">
      <c r="A2099" s="7" t="s">
        <v>104</v>
      </c>
      <c r="B2099">
        <v>55.09</v>
      </c>
    </row>
    <row r="2100" spans="1:2">
      <c r="A2100" s="7" t="s">
        <v>2269</v>
      </c>
      <c r="B2100">
        <v>54.61</v>
      </c>
    </row>
    <row r="2101" spans="1:2">
      <c r="A2101" s="7" t="s">
        <v>2270</v>
      </c>
      <c r="B2101">
        <v>54.9</v>
      </c>
    </row>
    <row r="2102" spans="1:2">
      <c r="A2102" s="7" t="s">
        <v>2271</v>
      </c>
      <c r="B2102">
        <v>54.61</v>
      </c>
    </row>
    <row r="2103" spans="1:2">
      <c r="A2103" s="7" t="s">
        <v>2272</v>
      </c>
      <c r="B2103">
        <v>54.06</v>
      </c>
    </row>
    <row r="2104" spans="1:2">
      <c r="A2104" s="7" t="s">
        <v>2273</v>
      </c>
      <c r="B2104">
        <v>53.5</v>
      </c>
    </row>
    <row r="2105" spans="1:2">
      <c r="A2105" s="7" t="s">
        <v>2274</v>
      </c>
      <c r="B2105">
        <v>53.86</v>
      </c>
    </row>
    <row r="2106" spans="1:2">
      <c r="A2106" s="7" t="s">
        <v>2275</v>
      </c>
      <c r="B2106">
        <v>54.02</v>
      </c>
    </row>
    <row r="2107" spans="1:2">
      <c r="A2107" s="7" t="s">
        <v>2276</v>
      </c>
      <c r="B2107">
        <v>54.71</v>
      </c>
    </row>
    <row r="2108" spans="1:2">
      <c r="A2108" s="7" t="s">
        <v>2277</v>
      </c>
      <c r="B2108">
        <v>54.25</v>
      </c>
    </row>
    <row r="2109" spans="1:2">
      <c r="A2109" s="7" t="s">
        <v>2278</v>
      </c>
      <c r="B2109">
        <v>54.44</v>
      </c>
    </row>
    <row r="2110" spans="1:2">
      <c r="A2110" s="7" t="s">
        <v>2279</v>
      </c>
      <c r="B2110">
        <v>52.59</v>
      </c>
    </row>
    <row r="2111" spans="1:2">
      <c r="A2111" s="7" t="s">
        <v>2280</v>
      </c>
      <c r="B2111">
        <v>53.3</v>
      </c>
    </row>
    <row r="2112" spans="1:2">
      <c r="A2112" s="7" t="s">
        <v>2281</v>
      </c>
      <c r="B2112">
        <v>53.12</v>
      </c>
    </row>
    <row r="2113" spans="1:2">
      <c r="A2113" s="7" t="s">
        <v>2282</v>
      </c>
      <c r="B2113">
        <v>51.78</v>
      </c>
    </row>
    <row r="2114" spans="1:2">
      <c r="A2114" s="7" t="s">
        <v>2283</v>
      </c>
      <c r="B2114">
        <v>52.1</v>
      </c>
    </row>
    <row r="2115" spans="1:2">
      <c r="A2115" s="7" t="s">
        <v>2284</v>
      </c>
      <c r="B2115">
        <v>51.18</v>
      </c>
    </row>
    <row r="2116" spans="1:2">
      <c r="A2116" s="7" t="s">
        <v>2285</v>
      </c>
      <c r="B2116">
        <v>52</v>
      </c>
    </row>
    <row r="2117" spans="1:2">
      <c r="A2117" s="7" t="s">
        <v>2286</v>
      </c>
      <c r="B2117">
        <v>51.4</v>
      </c>
    </row>
    <row r="2118" spans="1:2">
      <c r="A2118" s="7" t="s">
        <v>2287</v>
      </c>
      <c r="B2118">
        <v>51.48</v>
      </c>
    </row>
    <row r="2119" spans="1:2">
      <c r="A2119" s="7" t="s">
        <v>2288</v>
      </c>
      <c r="B2119">
        <v>50.15</v>
      </c>
    </row>
    <row r="2120" spans="1:2">
      <c r="A2120" s="7" t="s">
        <v>2289</v>
      </c>
      <c r="B2120">
        <v>50.25</v>
      </c>
    </row>
    <row r="2121" spans="1:2">
      <c r="A2121" s="7" t="s">
        <v>105</v>
      </c>
      <c r="B2121">
        <v>48.38</v>
      </c>
    </row>
    <row r="2122" spans="1:2">
      <c r="A2122" s="7" t="s">
        <v>2290</v>
      </c>
      <c r="B2122">
        <v>48.3</v>
      </c>
    </row>
    <row r="2123" spans="1:2">
      <c r="A2123" s="7" t="s">
        <v>2291</v>
      </c>
      <c r="B2123">
        <v>47.64</v>
      </c>
    </row>
    <row r="2124" spans="1:2">
      <c r="A2124" s="7" t="s">
        <v>2292</v>
      </c>
      <c r="B2124">
        <v>47.48</v>
      </c>
    </row>
    <row r="2125" spans="1:2">
      <c r="A2125" s="7" t="s">
        <v>2293</v>
      </c>
      <c r="B2125">
        <v>46.96</v>
      </c>
    </row>
    <row r="2126" spans="1:2">
      <c r="A2126" s="7" t="s">
        <v>2294</v>
      </c>
      <c r="B2126">
        <v>46.87</v>
      </c>
    </row>
    <row r="2127" spans="1:2">
      <c r="A2127" s="7" t="s">
        <v>2295</v>
      </c>
      <c r="B2127">
        <v>45.09</v>
      </c>
    </row>
    <row r="2128" spans="1:2">
      <c r="A2128" s="7" t="s">
        <v>2296</v>
      </c>
      <c r="B2128">
        <v>45.79</v>
      </c>
    </row>
    <row r="2129" spans="1:2">
      <c r="A2129" s="7" t="s">
        <v>2297</v>
      </c>
      <c r="B2129">
        <v>46.56</v>
      </c>
    </row>
    <row r="2130" spans="1:2">
      <c r="A2130" s="7" t="s">
        <v>2298</v>
      </c>
      <c r="B2130">
        <v>44.92</v>
      </c>
    </row>
    <row r="2131" spans="1:2">
      <c r="A2131" s="7" t="s">
        <v>2299</v>
      </c>
      <c r="B2131">
        <v>43.18</v>
      </c>
    </row>
    <row r="2132" spans="1:2">
      <c r="A2132" s="7" t="s">
        <v>2300</v>
      </c>
      <c r="B2132">
        <v>43.57</v>
      </c>
    </row>
    <row r="2133" spans="1:2">
      <c r="A2133" s="7" t="s">
        <v>2301</v>
      </c>
      <c r="B2133">
        <v>42.88</v>
      </c>
    </row>
    <row r="2134" spans="1:2">
      <c r="A2134" s="7" t="s">
        <v>2302</v>
      </c>
      <c r="B2134">
        <v>42.65</v>
      </c>
    </row>
    <row r="2135" spans="1:2">
      <c r="A2135" s="7" t="s">
        <v>2303</v>
      </c>
      <c r="B2135">
        <v>44.36</v>
      </c>
    </row>
    <row r="2136" spans="1:2">
      <c r="A2136" s="7" t="s">
        <v>2304</v>
      </c>
      <c r="B2136">
        <v>46.25</v>
      </c>
    </row>
    <row r="2137" spans="1:2">
      <c r="A2137" s="7" t="s">
        <v>2305</v>
      </c>
      <c r="B2137">
        <v>48.41</v>
      </c>
    </row>
    <row r="2138" spans="1:2">
      <c r="A2138" s="7" t="s">
        <v>2306</v>
      </c>
      <c r="B2138">
        <v>48.26</v>
      </c>
    </row>
    <row r="2139" spans="1:2">
      <c r="A2139" s="7" t="s">
        <v>2307</v>
      </c>
      <c r="B2139">
        <v>46.63</v>
      </c>
    </row>
    <row r="2140" spans="1:2">
      <c r="A2140" s="7" t="s">
        <v>2308</v>
      </c>
      <c r="B2140">
        <v>47.91</v>
      </c>
    </row>
    <row r="2141" spans="1:2">
      <c r="A2141" s="7" t="s">
        <v>106</v>
      </c>
      <c r="B2141">
        <v>47.5</v>
      </c>
    </row>
    <row r="2142" spans="1:2">
      <c r="A2142" s="7" t="s">
        <v>2309</v>
      </c>
      <c r="B2142">
        <v>46.29</v>
      </c>
    </row>
    <row r="2143" spans="1:2">
      <c r="A2143" s="7" t="s">
        <v>2310</v>
      </c>
      <c r="B2143">
        <v>47.34</v>
      </c>
    </row>
    <row r="2144" spans="1:2">
      <c r="A2144" s="7" t="s">
        <v>2311</v>
      </c>
      <c r="B2144">
        <v>47.51</v>
      </c>
    </row>
    <row r="2145" spans="1:2">
      <c r="A2145" s="7" t="s">
        <v>2312</v>
      </c>
      <c r="B2145">
        <v>46.29</v>
      </c>
    </row>
    <row r="2146" spans="1:2">
      <c r="A2146" s="7" t="s">
        <v>2313</v>
      </c>
      <c r="B2146">
        <v>46.94</v>
      </c>
    </row>
    <row r="2147" spans="1:2">
      <c r="A2147" s="7" t="s">
        <v>2314</v>
      </c>
      <c r="B2147">
        <v>45.77</v>
      </c>
    </row>
    <row r="2148" spans="1:2">
      <c r="A2148" s="7" t="s">
        <v>2315</v>
      </c>
      <c r="B2148">
        <v>44.02</v>
      </c>
    </row>
    <row r="2149" spans="1:2">
      <c r="A2149" s="7" t="s">
        <v>2316</v>
      </c>
      <c r="B2149">
        <v>45.39</v>
      </c>
    </row>
    <row r="2150" spans="1:2">
      <c r="A2150" s="7" t="s">
        <v>2317</v>
      </c>
      <c r="B2150">
        <v>45.88</v>
      </c>
    </row>
    <row r="2151" spans="1:2">
      <c r="A2151" s="7" t="s">
        <v>2318</v>
      </c>
      <c r="B2151">
        <v>46.73</v>
      </c>
    </row>
    <row r="2152" spans="1:2">
      <c r="A2152" s="7" t="s">
        <v>2319</v>
      </c>
      <c r="B2152">
        <v>44.94</v>
      </c>
    </row>
    <row r="2153" spans="1:2">
      <c r="A2153" s="7" t="s">
        <v>2320</v>
      </c>
      <c r="B2153">
        <v>47.02</v>
      </c>
    </row>
    <row r="2154" spans="1:2">
      <c r="A2154" s="7" t="s">
        <v>2321</v>
      </c>
      <c r="B2154">
        <v>46.78</v>
      </c>
    </row>
    <row r="2155" spans="1:2">
      <c r="A2155" s="7" t="s">
        <v>2322</v>
      </c>
      <c r="B2155">
        <v>46.46</v>
      </c>
    </row>
    <row r="2156" spans="1:2">
      <c r="A2156" s="7" t="s">
        <v>2323</v>
      </c>
      <c r="B2156">
        <v>45.34</v>
      </c>
    </row>
    <row r="2157" spans="1:2">
      <c r="A2157" s="7" t="s">
        <v>2324</v>
      </c>
      <c r="B2157">
        <v>46.13</v>
      </c>
    </row>
    <row r="2158" spans="1:2">
      <c r="A2158" s="7" t="s">
        <v>2325</v>
      </c>
      <c r="B2158">
        <v>46.12</v>
      </c>
    </row>
    <row r="2159" spans="1:2">
      <c r="A2159" s="7" t="s">
        <v>2326</v>
      </c>
      <c r="B2159">
        <v>46.65</v>
      </c>
    </row>
    <row r="2160" spans="1:2">
      <c r="A2160" s="7" t="s">
        <v>107</v>
      </c>
      <c r="B2160">
        <v>47.13</v>
      </c>
    </row>
    <row r="2161" spans="1:2">
      <c r="A2161" s="7" t="s">
        <v>2327</v>
      </c>
      <c r="B2161">
        <v>46.76</v>
      </c>
    </row>
    <row r="2162" spans="1:2">
      <c r="A2162" s="7" t="s">
        <v>2328</v>
      </c>
      <c r="B2162">
        <v>47.29</v>
      </c>
    </row>
    <row r="2163" spans="1:2">
      <c r="A2163" s="7" t="s">
        <v>2329</v>
      </c>
      <c r="B2163">
        <v>46.83</v>
      </c>
    </row>
    <row r="2164" spans="1:2">
      <c r="A2164" s="7" t="s">
        <v>2330</v>
      </c>
      <c r="B2164">
        <v>47.44</v>
      </c>
    </row>
    <row r="2165" spans="1:2">
      <c r="A2165" s="7" t="s">
        <v>2331</v>
      </c>
      <c r="B2165">
        <v>47.23</v>
      </c>
    </row>
    <row r="2166" spans="1:2">
      <c r="A2166" s="7" t="s">
        <v>2332</v>
      </c>
      <c r="B2166">
        <v>46.61</v>
      </c>
    </row>
    <row r="2167" spans="1:2">
      <c r="A2167" s="7" t="s">
        <v>2333</v>
      </c>
      <c r="B2167">
        <v>45.79</v>
      </c>
    </row>
    <row r="2168" spans="1:2">
      <c r="A2168" s="7" t="s">
        <v>2334</v>
      </c>
      <c r="B2168">
        <v>45.66</v>
      </c>
    </row>
    <row r="2169" spans="1:2">
      <c r="A2169" s="7" t="s">
        <v>2335</v>
      </c>
      <c r="B2169">
        <v>46.52</v>
      </c>
    </row>
    <row r="2170" spans="1:2">
      <c r="A2170" s="7" t="s">
        <v>2336</v>
      </c>
      <c r="B2170">
        <v>47.5</v>
      </c>
    </row>
    <row r="2171" spans="1:2">
      <c r="A2171" s="7" t="s">
        <v>2337</v>
      </c>
      <c r="B2171">
        <v>46.83</v>
      </c>
    </row>
    <row r="2172" spans="1:2">
      <c r="A2172" s="7" t="s">
        <v>2338</v>
      </c>
      <c r="B2172">
        <v>46.34</v>
      </c>
    </row>
    <row r="2173" spans="1:2">
      <c r="A2173" s="7" t="s">
        <v>2339</v>
      </c>
      <c r="B2173">
        <v>46.84</v>
      </c>
    </row>
    <row r="2174" spans="1:2">
      <c r="A2174" s="7" t="s">
        <v>2340</v>
      </c>
      <c r="B2174">
        <v>48.53</v>
      </c>
    </row>
    <row r="2175" spans="1:2">
      <c r="A2175" s="7" t="s">
        <v>2341</v>
      </c>
      <c r="B2175">
        <v>48.36</v>
      </c>
    </row>
    <row r="2176" spans="1:2">
      <c r="A2176" s="7" t="s">
        <v>2342</v>
      </c>
      <c r="B2176">
        <v>49.84</v>
      </c>
    </row>
    <row r="2177" spans="1:2">
      <c r="A2177" s="7" t="s">
        <v>2343</v>
      </c>
      <c r="B2177">
        <v>50.45</v>
      </c>
    </row>
    <row r="2178" spans="1:2">
      <c r="A2178" s="7" t="s">
        <v>2344</v>
      </c>
      <c r="B2178">
        <v>50.01</v>
      </c>
    </row>
    <row r="2179" spans="1:2">
      <c r="A2179" s="7" t="s">
        <v>2345</v>
      </c>
      <c r="B2179">
        <v>49.33</v>
      </c>
    </row>
    <row r="2180" spans="1:2">
      <c r="A2180" s="7" t="s">
        <v>2346</v>
      </c>
      <c r="B2180">
        <v>50.05</v>
      </c>
    </row>
    <row r="2181" spans="1:2">
      <c r="A2181" s="7" t="s">
        <v>2347</v>
      </c>
      <c r="B2181">
        <v>51.1</v>
      </c>
    </row>
    <row r="2182" spans="1:2">
      <c r="A2182" s="7" t="s">
        <v>108</v>
      </c>
      <c r="B2182">
        <v>50.48</v>
      </c>
    </row>
    <row r="2183" spans="1:2">
      <c r="A2183" s="7" t="s">
        <v>2348</v>
      </c>
      <c r="B2183">
        <v>50.75</v>
      </c>
    </row>
    <row r="2184" spans="1:2">
      <c r="A2184" s="7" t="s">
        <v>2349</v>
      </c>
      <c r="B2184">
        <v>50.98</v>
      </c>
    </row>
    <row r="2185" spans="1:2">
      <c r="A2185" s="7" t="s">
        <v>2350</v>
      </c>
      <c r="B2185">
        <v>50.54</v>
      </c>
    </row>
    <row r="2186" spans="1:2">
      <c r="A2186" s="7" t="s">
        <v>2351</v>
      </c>
      <c r="B2186">
        <v>50.98</v>
      </c>
    </row>
    <row r="2187" spans="1:2">
      <c r="A2187" s="7" t="s">
        <v>2352</v>
      </c>
      <c r="B2187">
        <v>51.69</v>
      </c>
    </row>
    <row r="2188" spans="1:2">
      <c r="A2188" s="7" t="s">
        <v>2353</v>
      </c>
      <c r="B2188">
        <v>51.75</v>
      </c>
    </row>
    <row r="2189" spans="1:2">
      <c r="A2189" s="7" t="s">
        <v>2354</v>
      </c>
      <c r="B2189">
        <v>51.31</v>
      </c>
    </row>
    <row r="2190" spans="1:2">
      <c r="A2190" s="7" t="s">
        <v>2355</v>
      </c>
      <c r="B2190">
        <v>50.78</v>
      </c>
    </row>
    <row r="2191" spans="1:2">
      <c r="A2191" s="7" t="s">
        <v>2356</v>
      </c>
      <c r="B2191">
        <v>50.94</v>
      </c>
    </row>
    <row r="2192" spans="1:2">
      <c r="A2192" s="7" t="s">
        <v>2357</v>
      </c>
      <c r="B2192">
        <v>49.88</v>
      </c>
    </row>
    <row r="2193" spans="1:2">
      <c r="A2193" s="7" t="s">
        <v>2358</v>
      </c>
      <c r="B2193">
        <v>50.36</v>
      </c>
    </row>
    <row r="2194" spans="1:2">
      <c r="A2194" s="7" t="s">
        <v>2359</v>
      </c>
      <c r="B2194">
        <v>50.31</v>
      </c>
    </row>
    <row r="2195" spans="1:2">
      <c r="A2195" s="7" t="s">
        <v>2360</v>
      </c>
      <c r="B2195">
        <v>49.75</v>
      </c>
    </row>
    <row r="2196" spans="1:2">
      <c r="A2196" s="7" t="s">
        <v>2361</v>
      </c>
      <c r="B2196">
        <v>48.54</v>
      </c>
    </row>
    <row r="2197" spans="1:2">
      <c r="A2197" s="7" t="s">
        <v>2362</v>
      </c>
      <c r="B2197">
        <v>48.64</v>
      </c>
    </row>
    <row r="2198" spans="1:2">
      <c r="A2198" s="7" t="s">
        <v>2363</v>
      </c>
      <c r="B2198">
        <v>47.77</v>
      </c>
    </row>
    <row r="2199" spans="1:2">
      <c r="A2199" s="7" t="s">
        <v>2364</v>
      </c>
      <c r="B2199">
        <v>47.95</v>
      </c>
    </row>
    <row r="2200" spans="1:2">
      <c r="A2200" s="7" t="s">
        <v>2365</v>
      </c>
      <c r="B2200">
        <v>48.24</v>
      </c>
    </row>
    <row r="2201" spans="1:2">
      <c r="A2201" s="7" t="s">
        <v>2366</v>
      </c>
      <c r="B2201">
        <v>47.87</v>
      </c>
    </row>
    <row r="2202" spans="1:2">
      <c r="A2202" s="7" t="s">
        <v>109</v>
      </c>
      <c r="B2202">
        <v>46.52</v>
      </c>
    </row>
    <row r="2203" spans="1:2">
      <c r="A2203" s="7" t="s">
        <v>2367</v>
      </c>
      <c r="B2203">
        <v>46.62</v>
      </c>
    </row>
    <row r="2204" spans="1:2">
      <c r="A2204" s="7" t="s">
        <v>2368</v>
      </c>
      <c r="B2204">
        <v>45.49</v>
      </c>
    </row>
    <row r="2205" spans="1:2">
      <c r="A2205" s="7" t="s">
        <v>2369</v>
      </c>
      <c r="B2205">
        <v>44.5</v>
      </c>
    </row>
    <row r="2206" spans="1:2">
      <c r="A2206" s="7" t="s">
        <v>2370</v>
      </c>
      <c r="B2206">
        <v>44.36</v>
      </c>
    </row>
    <row r="2207" spans="1:2">
      <c r="A2207" s="7" t="s">
        <v>2371</v>
      </c>
      <c r="B2207">
        <v>44.49</v>
      </c>
    </row>
    <row r="2208" spans="1:2">
      <c r="A2208" s="7" t="s">
        <v>2372</v>
      </c>
      <c r="B2208">
        <v>43.21</v>
      </c>
    </row>
    <row r="2209" spans="1:2">
      <c r="A2209" s="7" t="s">
        <v>2373</v>
      </c>
      <c r="B2209">
        <v>43.18</v>
      </c>
    </row>
    <row r="2210" spans="1:2">
      <c r="A2210" s="7" t="s">
        <v>2374</v>
      </c>
      <c r="B2210">
        <v>43.95</v>
      </c>
    </row>
    <row r="2211" spans="1:2">
      <c r="A2211" s="7" t="s">
        <v>2375</v>
      </c>
      <c r="B2211">
        <v>42.92</v>
      </c>
    </row>
    <row r="2212" spans="1:2">
      <c r="A2212" s="7" t="s">
        <v>2376</v>
      </c>
      <c r="B2212">
        <v>43.18</v>
      </c>
    </row>
    <row r="2213" spans="1:2">
      <c r="A2213" s="7" t="s">
        <v>2377</v>
      </c>
      <c r="B2213">
        <v>43.16</v>
      </c>
    </row>
    <row r="2214" spans="1:2">
      <c r="A2214" s="7" t="s">
        <v>2378</v>
      </c>
      <c r="B2214">
        <v>42.43</v>
      </c>
    </row>
    <row r="2215" spans="1:2">
      <c r="A2215" s="7" t="s">
        <v>2379</v>
      </c>
      <c r="B2215">
        <v>42.34</v>
      </c>
    </row>
    <row r="2216" spans="1:2">
      <c r="A2216" s="7" t="s">
        <v>2380</v>
      </c>
      <c r="B2216">
        <v>42.62</v>
      </c>
    </row>
    <row r="2217" spans="1:2">
      <c r="A2217" s="7" t="s">
        <v>2381</v>
      </c>
      <c r="B2217">
        <v>43.13</v>
      </c>
    </row>
    <row r="2218" spans="1:2">
      <c r="A2218" s="7" t="s">
        <v>2382</v>
      </c>
      <c r="B2218">
        <v>43.86</v>
      </c>
    </row>
    <row r="2219" spans="1:2">
      <c r="A2219" s="7" t="s">
        <v>2383</v>
      </c>
      <c r="B2219">
        <v>42.41</v>
      </c>
    </row>
    <row r="2220" spans="1:2">
      <c r="A2220" s="7" t="s">
        <v>2384</v>
      </c>
      <c r="B2220">
        <v>41.34</v>
      </c>
    </row>
    <row r="2221" spans="1:2">
      <c r="A2221" s="7" t="s">
        <v>2385</v>
      </c>
      <c r="B2221">
        <v>41.64</v>
      </c>
    </row>
    <row r="2222" spans="1:2">
      <c r="A2222" s="7" t="s">
        <v>2386</v>
      </c>
      <c r="B2222">
        <v>40.299999999999997</v>
      </c>
    </row>
    <row r="2223" spans="1:2">
      <c r="A2223" s="7" t="s">
        <v>2387</v>
      </c>
      <c r="B2223">
        <v>39.47</v>
      </c>
    </row>
    <row r="2224" spans="1:2">
      <c r="A2224" s="7" t="s">
        <v>110</v>
      </c>
      <c r="B2224">
        <v>39.9</v>
      </c>
    </row>
    <row r="2225" spans="1:2">
      <c r="A2225" s="7" t="s">
        <v>2388</v>
      </c>
      <c r="B2225">
        <v>38.97</v>
      </c>
    </row>
    <row r="2226" spans="1:2">
      <c r="A2226" s="7" t="s">
        <v>2389</v>
      </c>
      <c r="B2226">
        <v>38.67</v>
      </c>
    </row>
    <row r="2227" spans="1:2">
      <c r="A2227" s="7" t="s">
        <v>2390</v>
      </c>
      <c r="B2227">
        <v>40.770000000000003</v>
      </c>
    </row>
    <row r="2228" spans="1:2">
      <c r="A2228" s="7" t="s">
        <v>2391</v>
      </c>
      <c r="B2228">
        <v>40.89</v>
      </c>
    </row>
    <row r="2229" spans="1:2">
      <c r="A2229" s="7" t="s">
        <v>2392</v>
      </c>
      <c r="B2229">
        <v>41.67</v>
      </c>
    </row>
    <row r="2230" spans="1:2">
      <c r="A2230" s="7" t="s">
        <v>2393</v>
      </c>
      <c r="B2230">
        <v>42.58</v>
      </c>
    </row>
    <row r="2231" spans="1:2">
      <c r="A2231" s="7" t="s">
        <v>2394</v>
      </c>
      <c r="B2231">
        <v>42.88</v>
      </c>
    </row>
    <row r="2232" spans="1:2">
      <c r="A2232" s="7" t="s">
        <v>2395</v>
      </c>
      <c r="B2232">
        <v>42.71</v>
      </c>
    </row>
    <row r="2233" spans="1:2">
      <c r="A2233" s="7" t="s">
        <v>2396</v>
      </c>
      <c r="B2233">
        <v>43.42</v>
      </c>
    </row>
    <row r="2234" spans="1:2">
      <c r="A2234" s="7" t="s">
        <v>2397</v>
      </c>
      <c r="B2234">
        <v>43.58</v>
      </c>
    </row>
    <row r="2235" spans="1:2">
      <c r="A2235" s="7" t="s">
        <v>2398</v>
      </c>
      <c r="B2235">
        <v>43.76</v>
      </c>
    </row>
    <row r="2236" spans="1:2">
      <c r="A2236" s="7" t="s">
        <v>2399</v>
      </c>
      <c r="B2236">
        <v>43.28</v>
      </c>
    </row>
    <row r="2237" spans="1:2">
      <c r="A2237" s="7" t="s">
        <v>2400</v>
      </c>
      <c r="B2237">
        <v>43.93</v>
      </c>
    </row>
    <row r="2238" spans="1:2">
      <c r="A2238" s="7" t="s">
        <v>2401</v>
      </c>
      <c r="B2238">
        <v>43.94</v>
      </c>
    </row>
    <row r="2239" spans="1:2">
      <c r="A2239" s="7" t="s">
        <v>2402</v>
      </c>
      <c r="B2239">
        <v>43.51</v>
      </c>
    </row>
    <row r="2240" spans="1:2">
      <c r="A2240" s="7" t="s">
        <v>2403</v>
      </c>
      <c r="B2240">
        <v>43.67</v>
      </c>
    </row>
    <row r="2241" spans="1:2">
      <c r="A2241" s="7" t="s">
        <v>2404</v>
      </c>
      <c r="B2241">
        <v>42.92</v>
      </c>
    </row>
    <row r="2242" spans="1:2">
      <c r="A2242" s="7" t="s">
        <v>2405</v>
      </c>
      <c r="B2242">
        <v>43.81</v>
      </c>
    </row>
    <row r="2243" spans="1:2">
      <c r="A2243" s="7" t="s">
        <v>2406</v>
      </c>
      <c r="B2243">
        <v>44.29</v>
      </c>
    </row>
    <row r="2244" spans="1:2">
      <c r="A2244" s="7" t="s">
        <v>2407</v>
      </c>
      <c r="B2244">
        <v>43.79</v>
      </c>
    </row>
    <row r="2245" spans="1:2">
      <c r="A2245" s="7" t="s">
        <v>111</v>
      </c>
      <c r="B2245">
        <v>45.24</v>
      </c>
    </row>
    <row r="2246" spans="1:2">
      <c r="A2246" s="7" t="s">
        <v>2408</v>
      </c>
      <c r="B2246">
        <v>45.79</v>
      </c>
    </row>
    <row r="2247" spans="1:2">
      <c r="A2247" s="7" t="s">
        <v>2409</v>
      </c>
      <c r="B2247">
        <v>45.26</v>
      </c>
    </row>
    <row r="2248" spans="1:2">
      <c r="A2248" s="7" t="s">
        <v>2410</v>
      </c>
      <c r="B2248">
        <v>44.35</v>
      </c>
    </row>
    <row r="2249" spans="1:2">
      <c r="A2249" s="7" t="s">
        <v>2411</v>
      </c>
      <c r="B2249">
        <v>43.27</v>
      </c>
    </row>
    <row r="2250" spans="1:2">
      <c r="A2250" s="7" t="s">
        <v>2412</v>
      </c>
      <c r="B2250">
        <v>43.95</v>
      </c>
    </row>
    <row r="2251" spans="1:2">
      <c r="A2251" s="7" t="s">
        <v>2413</v>
      </c>
      <c r="B2251">
        <v>45.09</v>
      </c>
    </row>
    <row r="2252" spans="1:2">
      <c r="A2252" s="7" t="s">
        <v>2414</v>
      </c>
      <c r="B2252">
        <v>46.03</v>
      </c>
    </row>
    <row r="2253" spans="1:2">
      <c r="A2253" s="7" t="s">
        <v>2415</v>
      </c>
      <c r="B2253">
        <v>48.52</v>
      </c>
    </row>
    <row r="2254" spans="1:2">
      <c r="A2254" s="7" t="s">
        <v>2416</v>
      </c>
      <c r="B2254">
        <v>49.35</v>
      </c>
    </row>
    <row r="2255" spans="1:2">
      <c r="A2255" s="7" t="s">
        <v>2417</v>
      </c>
      <c r="B2255">
        <v>50.03</v>
      </c>
    </row>
    <row r="2256" spans="1:2">
      <c r="A2256" s="7" t="s">
        <v>2418</v>
      </c>
      <c r="B2256">
        <v>49.22</v>
      </c>
    </row>
    <row r="2257" spans="1:2">
      <c r="A2257" s="7" t="s">
        <v>2419</v>
      </c>
      <c r="B2257">
        <v>50.05</v>
      </c>
    </row>
    <row r="2258" spans="1:2">
      <c r="A2258" s="7" t="s">
        <v>2420</v>
      </c>
      <c r="B2258">
        <v>50.17</v>
      </c>
    </row>
    <row r="2259" spans="1:2">
      <c r="A2259" s="7" t="s">
        <v>2421</v>
      </c>
      <c r="B2259">
        <v>50.29</v>
      </c>
    </row>
    <row r="2260" spans="1:2">
      <c r="A2260" s="7" t="s">
        <v>2422</v>
      </c>
      <c r="B2260">
        <v>51.18</v>
      </c>
    </row>
    <row r="2261" spans="1:2">
      <c r="A2261" s="7" t="s">
        <v>2423</v>
      </c>
      <c r="B2261">
        <v>50.34</v>
      </c>
    </row>
    <row r="2262" spans="1:2">
      <c r="A2262" s="7" t="s">
        <v>2424</v>
      </c>
      <c r="B2262">
        <v>52.24</v>
      </c>
    </row>
    <row r="2263" spans="1:2">
      <c r="A2263" s="7" t="s">
        <v>2425</v>
      </c>
      <c r="B2263">
        <v>50.42</v>
      </c>
    </row>
    <row r="2264" spans="1:2">
      <c r="A2264" s="7" t="s">
        <v>2426</v>
      </c>
      <c r="B2264">
        <v>52.86</v>
      </c>
    </row>
    <row r="2265" spans="1:2">
      <c r="A2265" s="7" t="s">
        <v>2427</v>
      </c>
      <c r="B2265">
        <v>53.03</v>
      </c>
    </row>
    <row r="2266" spans="1:2">
      <c r="A2266" s="7" t="s">
        <v>112</v>
      </c>
      <c r="B2266">
        <v>53.47</v>
      </c>
    </row>
    <row r="2267" spans="1:2">
      <c r="A2267" s="7" t="s">
        <v>2428</v>
      </c>
      <c r="B2267">
        <v>53.2</v>
      </c>
    </row>
    <row r="2268" spans="1:2">
      <c r="A2268" s="7" t="s">
        <v>2429</v>
      </c>
      <c r="B2268">
        <v>52.61</v>
      </c>
    </row>
    <row r="2269" spans="1:2">
      <c r="A2269" s="7" t="s">
        <v>2430</v>
      </c>
      <c r="B2269">
        <v>52.75</v>
      </c>
    </row>
    <row r="2270" spans="1:2">
      <c r="A2270" s="7" t="s">
        <v>2431</v>
      </c>
      <c r="B2270">
        <v>52.67</v>
      </c>
    </row>
    <row r="2271" spans="1:2">
      <c r="A2271" s="7" t="s">
        <v>2432</v>
      </c>
      <c r="B2271">
        <v>53.04</v>
      </c>
    </row>
    <row r="2272" spans="1:2">
      <c r="A2272" s="7" t="s">
        <v>2433</v>
      </c>
      <c r="B2272">
        <v>53.75</v>
      </c>
    </row>
    <row r="2273" spans="1:2">
      <c r="A2273" s="7" t="s">
        <v>2434</v>
      </c>
      <c r="B2273">
        <v>54.13</v>
      </c>
    </row>
    <row r="2274" spans="1:2">
      <c r="A2274" s="7" t="s">
        <v>2435</v>
      </c>
      <c r="B2274">
        <v>54.1</v>
      </c>
    </row>
    <row r="2275" spans="1:2">
      <c r="A2275" s="7" t="s">
        <v>2436</v>
      </c>
      <c r="B2275">
        <v>54.09</v>
      </c>
    </row>
    <row r="2276" spans="1:2">
      <c r="A2276" s="7" t="s">
        <v>2437</v>
      </c>
      <c r="B2276">
        <v>54.7</v>
      </c>
    </row>
    <row r="2277" spans="1:2">
      <c r="A2277" s="7" t="s">
        <v>2438</v>
      </c>
      <c r="B2277">
        <v>55.45</v>
      </c>
    </row>
    <row r="2278" spans="1:2">
      <c r="A2278" s="7" t="s">
        <v>2439</v>
      </c>
      <c r="B2278">
        <v>55.37</v>
      </c>
    </row>
    <row r="2279" spans="1:2">
      <c r="A2279" s="7" t="s">
        <v>2440</v>
      </c>
      <c r="B2279">
        <v>55.4</v>
      </c>
    </row>
    <row r="2280" spans="1:2">
      <c r="A2280" s="7" t="s">
        <v>2441</v>
      </c>
      <c r="B2280">
        <v>55.54</v>
      </c>
    </row>
    <row r="2281" spans="1:2">
      <c r="A2281" s="7" t="s">
        <v>2442</v>
      </c>
      <c r="B2281">
        <v>54.85</v>
      </c>
    </row>
    <row r="2282" spans="1:2">
      <c r="A2282" s="7" t="s">
        <v>2443</v>
      </c>
      <c r="B2282">
        <v>54.25</v>
      </c>
    </row>
    <row r="2283" spans="1:2">
      <c r="A2283" s="7" t="s">
        <v>2444</v>
      </c>
      <c r="B2283">
        <v>54.28</v>
      </c>
    </row>
    <row r="2284" spans="1:2">
      <c r="A2284" s="7" t="s">
        <v>2445</v>
      </c>
      <c r="B2284">
        <v>55.58</v>
      </c>
    </row>
    <row r="2285" spans="1:2">
      <c r="A2285" s="7" t="s">
        <v>2446</v>
      </c>
      <c r="B2285">
        <v>54.89</v>
      </c>
    </row>
    <row r="2286" spans="1:2">
      <c r="A2286" s="7" t="s">
        <v>2447</v>
      </c>
      <c r="B2286">
        <v>55.52</v>
      </c>
    </row>
    <row r="2287" spans="1:2">
      <c r="A2287" s="7" t="s">
        <v>2448</v>
      </c>
      <c r="B2287">
        <v>55.93</v>
      </c>
    </row>
    <row r="2288" spans="1:2">
      <c r="A2288" s="7" t="s">
        <v>113</v>
      </c>
      <c r="B2288">
        <v>55.5</v>
      </c>
    </row>
    <row r="2289" spans="1:2">
      <c r="A2289" s="7" t="s">
        <v>2449</v>
      </c>
      <c r="B2289">
        <v>55.33</v>
      </c>
    </row>
    <row r="2290" spans="1:2">
      <c r="A2290" s="7" t="s">
        <v>2450</v>
      </c>
      <c r="B2290">
        <v>57</v>
      </c>
    </row>
    <row r="2291" spans="1:2">
      <c r="A2291" s="7" t="s">
        <v>2451</v>
      </c>
      <c r="B2291">
        <v>57.13</v>
      </c>
    </row>
    <row r="2292" spans="1:2">
      <c r="A2292" s="7" t="s">
        <v>2452</v>
      </c>
      <c r="B2292">
        <v>56.77</v>
      </c>
    </row>
    <row r="2293" spans="1:2">
      <c r="A2293" s="7" t="s">
        <v>2453</v>
      </c>
      <c r="B2293">
        <v>58.09</v>
      </c>
    </row>
    <row r="2294" spans="1:2">
      <c r="A2294" s="7" t="s">
        <v>2454</v>
      </c>
      <c r="B2294">
        <v>58.34</v>
      </c>
    </row>
    <row r="2295" spans="1:2">
      <c r="A2295" s="7" t="s">
        <v>2455</v>
      </c>
      <c r="B2295">
        <v>58.06</v>
      </c>
    </row>
    <row r="2296" spans="1:2">
      <c r="A2296" s="7" t="s">
        <v>2456</v>
      </c>
      <c r="B2296">
        <v>58.51</v>
      </c>
    </row>
    <row r="2297" spans="1:2">
      <c r="A2297" s="7" t="s">
        <v>2457</v>
      </c>
      <c r="B2297">
        <v>58</v>
      </c>
    </row>
    <row r="2298" spans="1:2">
      <c r="A2298" s="7" t="s">
        <v>2458</v>
      </c>
      <c r="B2298">
        <v>57.69</v>
      </c>
    </row>
    <row r="2299" spans="1:2">
      <c r="A2299" s="7" t="s">
        <v>2459</v>
      </c>
      <c r="B2299">
        <v>58.14</v>
      </c>
    </row>
    <row r="2300" spans="1:2">
      <c r="A2300" s="7" t="s">
        <v>2460</v>
      </c>
      <c r="B2300">
        <v>58.49</v>
      </c>
    </row>
    <row r="2301" spans="1:2">
      <c r="A2301" s="7" t="s">
        <v>2461</v>
      </c>
      <c r="B2301">
        <v>58.77</v>
      </c>
    </row>
    <row r="2302" spans="1:2">
      <c r="A2302" s="7" t="s">
        <v>2462</v>
      </c>
      <c r="B2302">
        <v>59.49</v>
      </c>
    </row>
    <row r="2303" spans="1:2">
      <c r="A2303" s="7" t="s">
        <v>2463</v>
      </c>
      <c r="B2303">
        <v>59.85</v>
      </c>
    </row>
    <row r="2304" spans="1:2">
      <c r="A2304" s="7" t="s">
        <v>2464</v>
      </c>
      <c r="B2304">
        <v>60.28</v>
      </c>
    </row>
    <row r="2305" spans="1:2">
      <c r="A2305" s="7" t="s">
        <v>2465</v>
      </c>
      <c r="B2305">
        <v>61.33</v>
      </c>
    </row>
    <row r="2306" spans="1:2">
      <c r="A2306" s="7" t="s">
        <v>2466</v>
      </c>
      <c r="B2306">
        <v>61.74</v>
      </c>
    </row>
    <row r="2307" spans="1:2">
      <c r="A2307" s="7" t="s">
        <v>2467</v>
      </c>
      <c r="B2307">
        <v>62.22</v>
      </c>
    </row>
    <row r="2308" spans="1:2">
      <c r="A2308" s="7" t="s">
        <v>2468</v>
      </c>
      <c r="B2308">
        <v>61.65</v>
      </c>
    </row>
    <row r="2309" spans="1:2">
      <c r="A2309" s="7" t="s">
        <v>2469</v>
      </c>
      <c r="B2309">
        <v>61.5</v>
      </c>
    </row>
    <row r="2310" spans="1:2">
      <c r="A2310" s="7" t="s">
        <v>114</v>
      </c>
      <c r="B2310">
        <v>61.72</v>
      </c>
    </row>
    <row r="2311" spans="1:2">
      <c r="A2311" s="7" t="s">
        <v>2470</v>
      </c>
      <c r="B2311">
        <v>62.03</v>
      </c>
    </row>
    <row r="2312" spans="1:2">
      <c r="A2312" s="7" t="s">
        <v>2471</v>
      </c>
      <c r="B2312">
        <v>62.65</v>
      </c>
    </row>
    <row r="2313" spans="1:2">
      <c r="A2313" s="7" t="s">
        <v>2472</v>
      </c>
      <c r="B2313">
        <v>60.68</v>
      </c>
    </row>
    <row r="2314" spans="1:2">
      <c r="A2314" s="7" t="s">
        <v>2473</v>
      </c>
      <c r="B2314">
        <v>61.59</v>
      </c>
    </row>
    <row r="2315" spans="1:2">
      <c r="A2315" s="7" t="s">
        <v>2474</v>
      </c>
      <c r="B2315">
        <v>61.81</v>
      </c>
    </row>
    <row r="2316" spans="1:2">
      <c r="A2316" s="7" t="s">
        <v>2475</v>
      </c>
      <c r="B2316">
        <v>61.08</v>
      </c>
    </row>
    <row r="2317" spans="1:2">
      <c r="A2317" s="7" t="s">
        <v>2476</v>
      </c>
      <c r="B2317">
        <v>60.7</v>
      </c>
    </row>
    <row r="2318" spans="1:2">
      <c r="A2318" s="7" t="s">
        <v>2477</v>
      </c>
      <c r="B2318">
        <v>60.78</v>
      </c>
    </row>
    <row r="2319" spans="1:2">
      <c r="A2319" s="7" t="s">
        <v>2478</v>
      </c>
      <c r="B2319">
        <v>59.95</v>
      </c>
    </row>
    <row r="2320" spans="1:2">
      <c r="A2320" s="7" t="s">
        <v>2479</v>
      </c>
      <c r="B2320">
        <v>59.64</v>
      </c>
    </row>
    <row r="2321" spans="1:2">
      <c r="A2321" s="7" t="s">
        <v>2480</v>
      </c>
      <c r="B2321">
        <v>59.72</v>
      </c>
    </row>
    <row r="2322" spans="1:2">
      <c r="A2322" s="7" t="s">
        <v>2481</v>
      </c>
      <c r="B2322">
        <v>59.72</v>
      </c>
    </row>
    <row r="2323" spans="1:2">
      <c r="A2323" s="7" t="s">
        <v>2482</v>
      </c>
      <c r="B2323">
        <v>59.67</v>
      </c>
    </row>
    <row r="2324" spans="1:2">
      <c r="A2324" s="7" t="s">
        <v>2483</v>
      </c>
      <c r="B2324">
        <v>60.82</v>
      </c>
    </row>
    <row r="2325" spans="1:2">
      <c r="A2325" s="7" t="s">
        <v>2484</v>
      </c>
      <c r="B2325">
        <v>61.22</v>
      </c>
    </row>
    <row r="2326" spans="1:2">
      <c r="A2326" s="7" t="s">
        <v>2485</v>
      </c>
      <c r="B2326">
        <v>61.12</v>
      </c>
    </row>
    <row r="2327" spans="1:2">
      <c r="A2327" s="7" t="s">
        <v>2486</v>
      </c>
      <c r="B2327">
        <v>61.77</v>
      </c>
    </row>
    <row r="2328" spans="1:2">
      <c r="A2328" s="7" t="s">
        <v>2487</v>
      </c>
      <c r="B2328">
        <v>62.62</v>
      </c>
    </row>
    <row r="2329" spans="1:2">
      <c r="A2329" s="7" t="s">
        <v>2488</v>
      </c>
      <c r="B2329">
        <v>62.63</v>
      </c>
    </row>
    <row r="2330" spans="1:2">
      <c r="A2330" s="7" t="s">
        <v>115</v>
      </c>
      <c r="B2330">
        <v>62.13</v>
      </c>
    </row>
    <row r="2331" spans="1:2">
      <c r="A2331" s="7" t="s">
        <v>2489</v>
      </c>
      <c r="B2331">
        <v>62.77</v>
      </c>
    </row>
    <row r="2332" spans="1:2">
      <c r="A2332" s="7" t="s">
        <v>2490</v>
      </c>
      <c r="B2332">
        <v>61.6</v>
      </c>
    </row>
    <row r="2333" spans="1:2">
      <c r="A2333" s="7" t="s">
        <v>2491</v>
      </c>
      <c r="B2333">
        <v>61.7</v>
      </c>
    </row>
    <row r="2334" spans="1:2">
      <c r="A2334" s="7" t="s">
        <v>2492</v>
      </c>
      <c r="B2334">
        <v>62.72</v>
      </c>
    </row>
    <row r="2335" spans="1:2">
      <c r="A2335" s="7" t="s">
        <v>2493</v>
      </c>
      <c r="B2335">
        <v>61.63</v>
      </c>
    </row>
    <row r="2336" spans="1:2">
      <c r="A2336" s="7" t="s">
        <v>2494</v>
      </c>
      <c r="B2336">
        <v>61.57</v>
      </c>
    </row>
    <row r="2337" spans="1:2">
      <c r="A2337" s="7" t="s">
        <v>2495</v>
      </c>
      <c r="B2337">
        <v>61.48</v>
      </c>
    </row>
    <row r="2338" spans="1:2">
      <c r="A2338" s="7" t="s">
        <v>2496</v>
      </c>
      <c r="B2338">
        <v>61.2</v>
      </c>
    </row>
    <row r="2339" spans="1:2">
      <c r="A2339" s="7" t="s">
        <v>2497</v>
      </c>
      <c r="B2339">
        <v>60.68</v>
      </c>
    </row>
    <row r="2340" spans="1:2">
      <c r="A2340" s="7" t="s">
        <v>2498</v>
      </c>
      <c r="B2340">
        <v>61.78</v>
      </c>
    </row>
    <row r="2341" spans="1:2">
      <c r="A2341" s="7" t="s">
        <v>2499</v>
      </c>
      <c r="B2341">
        <v>61.66</v>
      </c>
    </row>
    <row r="2342" spans="1:2">
      <c r="A2342" s="7" t="s">
        <v>2500</v>
      </c>
      <c r="B2342">
        <v>61.5</v>
      </c>
    </row>
    <row r="2343" spans="1:2">
      <c r="A2343" s="7" t="s">
        <v>2501</v>
      </c>
      <c r="B2343">
        <v>61.32</v>
      </c>
    </row>
    <row r="2344" spans="1:2">
      <c r="A2344" s="7" t="s">
        <v>2502</v>
      </c>
      <c r="B2344">
        <v>61.6</v>
      </c>
    </row>
    <row r="2345" spans="1:2">
      <c r="A2345" s="7" t="s">
        <v>2503</v>
      </c>
      <c r="B2345">
        <v>61.2</v>
      </c>
    </row>
    <row r="2346" spans="1:2">
      <c r="A2346" s="7" t="s">
        <v>2504</v>
      </c>
      <c r="B2346">
        <v>61.27</v>
      </c>
    </row>
    <row r="2347" spans="1:2">
      <c r="A2347" s="7" t="s">
        <v>2505</v>
      </c>
      <c r="B2347">
        <v>60.88</v>
      </c>
    </row>
    <row r="2348" spans="1:2">
      <c r="A2348" s="7" t="s">
        <v>2506</v>
      </c>
      <c r="B2348">
        <v>60.89</v>
      </c>
    </row>
    <row r="2349" spans="1:2">
      <c r="A2349" s="7" t="s">
        <v>2507</v>
      </c>
      <c r="B2349">
        <v>61.16</v>
      </c>
    </row>
    <row r="2350" spans="1:2">
      <c r="A2350" s="7" t="s">
        <v>2508</v>
      </c>
      <c r="B2350">
        <v>59.62</v>
      </c>
    </row>
    <row r="2351" spans="1:2">
      <c r="A2351" s="7" t="s">
        <v>116</v>
      </c>
      <c r="B2351">
        <v>60.63</v>
      </c>
    </row>
    <row r="2352" spans="1:2">
      <c r="A2352" s="7" t="s">
        <v>2509</v>
      </c>
      <c r="B2352">
        <v>61.87</v>
      </c>
    </row>
    <row r="2353" spans="1:2">
      <c r="A2353" s="7" t="s">
        <v>2510</v>
      </c>
      <c r="B2353">
        <v>61.21</v>
      </c>
    </row>
    <row r="2354" spans="1:2">
      <c r="A2354" s="7" t="s">
        <v>2511</v>
      </c>
      <c r="B2354">
        <v>61</v>
      </c>
    </row>
    <row r="2355" spans="1:2">
      <c r="A2355" s="7" t="s">
        <v>2512</v>
      </c>
      <c r="B2355">
        <v>61.51</v>
      </c>
    </row>
    <row r="2356" spans="1:2">
      <c r="A2356" s="7" t="s">
        <v>2513</v>
      </c>
      <c r="B2356">
        <v>62.38</v>
      </c>
    </row>
    <row r="2357" spans="1:2">
      <c r="A2357" s="7" t="s">
        <v>2514</v>
      </c>
      <c r="B2357">
        <v>62.68</v>
      </c>
    </row>
    <row r="2358" spans="1:2">
      <c r="A2358" s="7" t="s">
        <v>2515</v>
      </c>
      <c r="B2358">
        <v>63.35</v>
      </c>
    </row>
    <row r="2359" spans="1:2">
      <c r="A2359" s="7" t="s">
        <v>2516</v>
      </c>
      <c r="B2359">
        <v>62.63</v>
      </c>
    </row>
    <row r="2360" spans="1:2">
      <c r="A2360" s="7" t="s">
        <v>2517</v>
      </c>
      <c r="B2360">
        <v>63.11</v>
      </c>
    </row>
    <row r="2361" spans="1:2">
      <c r="A2361" s="7" t="s">
        <v>2518</v>
      </c>
      <c r="B2361">
        <v>61.77</v>
      </c>
    </row>
    <row r="2362" spans="1:2">
      <c r="A2362" s="7" t="s">
        <v>2519</v>
      </c>
      <c r="B2362">
        <v>62.08</v>
      </c>
    </row>
    <row r="2363" spans="1:2">
      <c r="A2363" s="7" t="s">
        <v>2520</v>
      </c>
      <c r="B2363">
        <v>60.93</v>
      </c>
    </row>
    <row r="2364" spans="1:2">
      <c r="A2364" s="7" t="s">
        <v>2521</v>
      </c>
      <c r="B2364">
        <v>61.65</v>
      </c>
    </row>
    <row r="2365" spans="1:2">
      <c r="A2365" s="7" t="s">
        <v>2522</v>
      </c>
      <c r="B2365">
        <v>59.59</v>
      </c>
    </row>
    <row r="2366" spans="1:2">
      <c r="A2366" s="7" t="s">
        <v>2523</v>
      </c>
      <c r="B2366">
        <v>59.43</v>
      </c>
    </row>
    <row r="2367" spans="1:2">
      <c r="A2367" s="7" t="s">
        <v>2524</v>
      </c>
      <c r="B2367">
        <v>60.51</v>
      </c>
    </row>
    <row r="2368" spans="1:2">
      <c r="A2368" s="7" t="s">
        <v>2525</v>
      </c>
      <c r="B2368">
        <v>60.59</v>
      </c>
    </row>
    <row r="2369" spans="1:2">
      <c r="A2369" s="7" t="s">
        <v>2526</v>
      </c>
      <c r="B2369">
        <v>61.55</v>
      </c>
    </row>
    <row r="2370" spans="1:2">
      <c r="A2370" s="7" t="s">
        <v>2527</v>
      </c>
      <c r="B2370">
        <v>62.46</v>
      </c>
    </row>
    <row r="2371" spans="1:2">
      <c r="A2371" s="7" t="s">
        <v>2528</v>
      </c>
      <c r="B2371">
        <v>62.8</v>
      </c>
    </row>
    <row r="2372" spans="1:2">
      <c r="A2372" s="7" t="s">
        <v>2529</v>
      </c>
      <c r="B2372">
        <v>61.75</v>
      </c>
    </row>
    <row r="2373" spans="1:2">
      <c r="A2373" s="7" t="s">
        <v>117</v>
      </c>
      <c r="B2373">
        <v>59.1</v>
      </c>
    </row>
    <row r="2374" spans="1:2">
      <c r="A2374" s="7" t="s">
        <v>2530</v>
      </c>
      <c r="B2374">
        <v>59.14</v>
      </c>
    </row>
    <row r="2375" spans="1:2">
      <c r="A2375" s="7" t="s">
        <v>2531</v>
      </c>
      <c r="B2375">
        <v>59.78</v>
      </c>
    </row>
    <row r="2376" spans="1:2">
      <c r="A2376" s="7" t="s">
        <v>2532</v>
      </c>
      <c r="B2376">
        <v>59.4</v>
      </c>
    </row>
    <row r="2377" spans="1:2">
      <c r="A2377" s="7" t="s">
        <v>2533</v>
      </c>
      <c r="B2377">
        <v>59.67</v>
      </c>
    </row>
    <row r="2378" spans="1:2">
      <c r="A2378" s="7" t="s">
        <v>2534</v>
      </c>
      <c r="B2378">
        <v>59.5</v>
      </c>
    </row>
    <row r="2379" spans="1:2">
      <c r="A2379" s="7" t="s">
        <v>2535</v>
      </c>
      <c r="B2379">
        <v>59.54</v>
      </c>
    </row>
    <row r="2380" spans="1:2">
      <c r="A2380" s="7" t="s">
        <v>2536</v>
      </c>
      <c r="B2380">
        <v>59.81</v>
      </c>
    </row>
    <row r="2381" spans="1:2">
      <c r="A2381" s="7" t="s">
        <v>2537</v>
      </c>
      <c r="B2381">
        <v>60.2</v>
      </c>
    </row>
    <row r="2382" spans="1:2">
      <c r="A2382" s="7" t="s">
        <v>2538</v>
      </c>
      <c r="B2382">
        <v>59.83</v>
      </c>
    </row>
    <row r="2383" spans="1:2">
      <c r="A2383" s="7" t="s">
        <v>2539</v>
      </c>
      <c r="B2383">
        <v>57.77</v>
      </c>
    </row>
    <row r="2384" spans="1:2">
      <c r="A2384" s="7" t="s">
        <v>2540</v>
      </c>
      <c r="B2384">
        <v>56.75</v>
      </c>
    </row>
    <row r="2385" spans="1:2">
      <c r="A2385" s="7" t="s">
        <v>2541</v>
      </c>
      <c r="B2385">
        <v>57</v>
      </c>
    </row>
    <row r="2386" spans="1:2">
      <c r="A2386" s="7" t="s">
        <v>2542</v>
      </c>
      <c r="B2386">
        <v>56.76</v>
      </c>
    </row>
    <row r="2387" spans="1:2">
      <c r="A2387" s="7" t="s">
        <v>2543</v>
      </c>
      <c r="B2387">
        <v>56.74</v>
      </c>
    </row>
    <row r="2388" spans="1:2">
      <c r="A2388" s="7" t="s">
        <v>2544</v>
      </c>
      <c r="B2388">
        <v>56</v>
      </c>
    </row>
    <row r="2389" spans="1:2">
      <c r="A2389" s="7" t="s">
        <v>2545</v>
      </c>
      <c r="B2389">
        <v>56.74</v>
      </c>
    </row>
    <row r="2390" spans="1:2">
      <c r="A2390" s="7" t="s">
        <v>2546</v>
      </c>
      <c r="B2390">
        <v>56.92</v>
      </c>
    </row>
    <row r="2391" spans="1:2">
      <c r="A2391" s="7" t="s">
        <v>2547</v>
      </c>
      <c r="B2391">
        <v>55.37</v>
      </c>
    </row>
    <row r="2392" spans="1:2">
      <c r="A2392" s="7" t="s">
        <v>118</v>
      </c>
      <c r="B2392">
        <v>54.81</v>
      </c>
    </row>
    <row r="2393" spans="1:2">
      <c r="A2393" s="7" t="s">
        <v>2548</v>
      </c>
      <c r="B2393">
        <v>55.72</v>
      </c>
    </row>
    <row r="2394" spans="1:2">
      <c r="A2394" s="7" t="s">
        <v>2549</v>
      </c>
      <c r="B2394">
        <v>56.29</v>
      </c>
    </row>
    <row r="2395" spans="1:2">
      <c r="A2395" s="7" t="s">
        <v>2550</v>
      </c>
      <c r="B2395">
        <v>57.08</v>
      </c>
    </row>
    <row r="2396" spans="1:2">
      <c r="A2396" s="7" t="s">
        <v>2551</v>
      </c>
      <c r="B2396">
        <v>57.06</v>
      </c>
    </row>
    <row r="2397" spans="1:2">
      <c r="A2397" s="7" t="s">
        <v>2552</v>
      </c>
      <c r="B2397">
        <v>55.88</v>
      </c>
    </row>
    <row r="2398" spans="1:2">
      <c r="A2398" s="7" t="s">
        <v>2553</v>
      </c>
      <c r="B2398">
        <v>56.73</v>
      </c>
    </row>
    <row r="2399" spans="1:2">
      <c r="A2399" s="7" t="s">
        <v>2554</v>
      </c>
      <c r="B2399">
        <v>56.19</v>
      </c>
    </row>
    <row r="2400" spans="1:2">
      <c r="A2400" s="7" t="s">
        <v>2555</v>
      </c>
      <c r="B2400">
        <v>55.47</v>
      </c>
    </row>
    <row r="2401" spans="1:2">
      <c r="A2401" s="7" t="s">
        <v>2556</v>
      </c>
      <c r="B2401">
        <v>55.56</v>
      </c>
    </row>
    <row r="2402" spans="1:2">
      <c r="A2402" s="7" t="s">
        <v>2557</v>
      </c>
      <c r="B2402">
        <v>53.55</v>
      </c>
    </row>
    <row r="2403" spans="1:2">
      <c r="A2403" s="7" t="s">
        <v>2558</v>
      </c>
      <c r="B2403">
        <v>54.47</v>
      </c>
    </row>
    <row r="2404" spans="1:2">
      <c r="A2404" s="7" t="s">
        <v>2559</v>
      </c>
      <c r="B2404">
        <v>55.6</v>
      </c>
    </row>
    <row r="2405" spans="1:2">
      <c r="A2405" s="7" t="s">
        <v>2560</v>
      </c>
      <c r="B2405">
        <v>54.85</v>
      </c>
    </row>
    <row r="2406" spans="1:2">
      <c r="A2406" s="7" t="s">
        <v>2561</v>
      </c>
      <c r="B2406">
        <v>54.56</v>
      </c>
    </row>
    <row r="2407" spans="1:2">
      <c r="A2407" s="7" t="s">
        <v>2562</v>
      </c>
      <c r="B2407">
        <v>53.74</v>
      </c>
    </row>
    <row r="2408" spans="1:2">
      <c r="A2408" s="7" t="s">
        <v>2563</v>
      </c>
      <c r="B2408">
        <v>53.11</v>
      </c>
    </row>
    <row r="2409" spans="1:2">
      <c r="A2409" s="7" t="s">
        <v>2564</v>
      </c>
      <c r="B2409">
        <v>53.19</v>
      </c>
    </row>
    <row r="2410" spans="1:2">
      <c r="A2410" s="7" t="s">
        <v>2565</v>
      </c>
      <c r="B2410">
        <v>54.26</v>
      </c>
    </row>
    <row r="2411" spans="1:2">
      <c r="A2411" s="7" t="s">
        <v>2566</v>
      </c>
      <c r="B2411">
        <v>54.79</v>
      </c>
    </row>
    <row r="2412" spans="1:2">
      <c r="A2412" s="7" t="s">
        <v>119</v>
      </c>
      <c r="B2412">
        <v>55.34</v>
      </c>
    </row>
    <row r="2413" spans="1:2">
      <c r="A2413" s="7" t="s">
        <v>2567</v>
      </c>
      <c r="B2413">
        <v>55.83</v>
      </c>
    </row>
    <row r="2414" spans="1:2">
      <c r="A2414" s="7" t="s">
        <v>2568</v>
      </c>
      <c r="B2414">
        <v>56.45</v>
      </c>
    </row>
    <row r="2415" spans="1:2">
      <c r="A2415" s="7" t="s">
        <v>2569</v>
      </c>
      <c r="B2415">
        <v>55.98</v>
      </c>
    </row>
    <row r="2416" spans="1:2">
      <c r="A2416" s="7" t="s">
        <v>2570</v>
      </c>
      <c r="B2416">
        <v>55.7</v>
      </c>
    </row>
    <row r="2417" spans="1:2">
      <c r="A2417" s="7" t="s">
        <v>2571</v>
      </c>
      <c r="B2417">
        <v>55.83</v>
      </c>
    </row>
    <row r="2418" spans="1:2">
      <c r="A2418" s="7" t="s">
        <v>2572</v>
      </c>
      <c r="B2418">
        <v>54.64</v>
      </c>
    </row>
    <row r="2419" spans="1:2">
      <c r="A2419" s="7" t="s">
        <v>2573</v>
      </c>
      <c r="B2419">
        <v>55.18</v>
      </c>
    </row>
    <row r="2420" spans="1:2">
      <c r="A2420" s="7" t="s">
        <v>2574</v>
      </c>
      <c r="B2420">
        <v>54.6</v>
      </c>
    </row>
    <row r="2421" spans="1:2">
      <c r="A2421" s="7" t="s">
        <v>2575</v>
      </c>
      <c r="B2421">
        <v>53.3</v>
      </c>
    </row>
    <row r="2422" spans="1:2">
      <c r="A2422" s="7" t="s">
        <v>2576</v>
      </c>
      <c r="B2422">
        <v>52.11</v>
      </c>
    </row>
    <row r="2423" spans="1:2">
      <c r="A2423" s="7" t="s">
        <v>2577</v>
      </c>
      <c r="B2423">
        <v>52.9</v>
      </c>
    </row>
    <row r="2424" spans="1:2">
      <c r="A2424" s="7" t="s">
        <v>2578</v>
      </c>
      <c r="B2424">
        <v>53.48</v>
      </c>
    </row>
    <row r="2425" spans="1:2">
      <c r="A2425" s="7" t="s">
        <v>2579</v>
      </c>
      <c r="B2425">
        <v>52.49</v>
      </c>
    </row>
    <row r="2426" spans="1:2">
      <c r="A2426" s="7" t="s">
        <v>2580</v>
      </c>
      <c r="B2426">
        <v>51.59</v>
      </c>
    </row>
    <row r="2427" spans="1:2">
      <c r="A2427" s="7" t="s">
        <v>2581</v>
      </c>
      <c r="B2427">
        <v>52.48</v>
      </c>
    </row>
    <row r="2428" spans="1:2">
      <c r="A2428" s="7" t="s">
        <v>2582</v>
      </c>
      <c r="B2428">
        <v>53.61</v>
      </c>
    </row>
    <row r="2429" spans="1:2">
      <c r="A2429" s="7" t="s">
        <v>2583</v>
      </c>
      <c r="B2429">
        <v>55.09</v>
      </c>
    </row>
    <row r="2430" spans="1:2">
      <c r="A2430" s="7" t="s">
        <v>2584</v>
      </c>
      <c r="B2430">
        <v>54.85</v>
      </c>
    </row>
    <row r="2431" spans="1:2">
      <c r="A2431" s="7" t="s">
        <v>2585</v>
      </c>
      <c r="B2431">
        <v>55.23</v>
      </c>
    </row>
    <row r="2432" spans="1:2">
      <c r="A2432" s="7" t="s">
        <v>2586</v>
      </c>
      <c r="B2432">
        <v>54.31</v>
      </c>
    </row>
    <row r="2433" spans="1:2">
      <c r="A2433" s="7" t="s">
        <v>2587</v>
      </c>
      <c r="B2433">
        <v>54.47</v>
      </c>
    </row>
    <row r="2434" spans="1:2">
      <c r="A2434" s="7" t="s">
        <v>120</v>
      </c>
      <c r="B2434">
        <v>54.88</v>
      </c>
    </row>
    <row r="2435" spans="1:2">
      <c r="A2435" s="7" t="s">
        <v>2588</v>
      </c>
      <c r="B2435">
        <v>54.2</v>
      </c>
    </row>
    <row r="2436" spans="1:2">
      <c r="A2436" s="7" t="s">
        <v>2589</v>
      </c>
      <c r="B2436">
        <v>54.65</v>
      </c>
    </row>
    <row r="2437" spans="1:2">
      <c r="A2437" s="7" t="s">
        <v>2590</v>
      </c>
      <c r="B2437">
        <v>53.53</v>
      </c>
    </row>
    <row r="2438" spans="1:2">
      <c r="A2438" s="7" t="s">
        <v>2591</v>
      </c>
      <c r="B2438">
        <v>53.55</v>
      </c>
    </row>
    <row r="2439" spans="1:2">
      <c r="A2439" s="7" t="s">
        <v>2592</v>
      </c>
      <c r="B2439">
        <v>53.67</v>
      </c>
    </row>
    <row r="2440" spans="1:2">
      <c r="A2440" s="7" t="s">
        <v>2593</v>
      </c>
      <c r="B2440">
        <v>53.34</v>
      </c>
    </row>
    <row r="2441" spans="1:2">
      <c r="A2441" s="7" t="s">
        <v>2594</v>
      </c>
      <c r="B2441">
        <v>52.54</v>
      </c>
    </row>
    <row r="2442" spans="1:2">
      <c r="A2442" s="7" t="s">
        <v>2595</v>
      </c>
      <c r="B2442">
        <v>52.88</v>
      </c>
    </row>
    <row r="2443" spans="1:2">
      <c r="A2443" s="7" t="s">
        <v>2596</v>
      </c>
      <c r="B2443">
        <v>53.41</v>
      </c>
    </row>
    <row r="2444" spans="1:2">
      <c r="A2444" s="7" t="s">
        <v>2597</v>
      </c>
      <c r="B2444">
        <v>51.87</v>
      </c>
    </row>
    <row r="2445" spans="1:2">
      <c r="A2445" s="7" t="s">
        <v>2598</v>
      </c>
      <c r="B2445">
        <v>51.57</v>
      </c>
    </row>
    <row r="2446" spans="1:2">
      <c r="A2446" s="7" t="s">
        <v>2599</v>
      </c>
      <c r="B2446">
        <v>51.84</v>
      </c>
    </row>
    <row r="2447" spans="1:2">
      <c r="A2447" s="7" t="s">
        <v>2600</v>
      </c>
      <c r="B2447">
        <v>52.13</v>
      </c>
    </row>
    <row r="2448" spans="1:2">
      <c r="A2448" s="7" t="s">
        <v>2601</v>
      </c>
      <c r="B2448">
        <v>51.31</v>
      </c>
    </row>
    <row r="2449" spans="1:2">
      <c r="A2449" s="7" t="s">
        <v>2602</v>
      </c>
      <c r="B2449">
        <v>52.13</v>
      </c>
    </row>
    <row r="2450" spans="1:2">
      <c r="A2450" s="7" t="s">
        <v>2603</v>
      </c>
      <c r="B2450">
        <v>52.5</v>
      </c>
    </row>
    <row r="2451" spans="1:2">
      <c r="A2451" s="7" t="s">
        <v>2604</v>
      </c>
      <c r="B2451">
        <v>51.99</v>
      </c>
    </row>
    <row r="2452" spans="1:2">
      <c r="A2452" s="7" t="s">
        <v>2605</v>
      </c>
      <c r="B2452">
        <v>54.43</v>
      </c>
    </row>
    <row r="2453" spans="1:2">
      <c r="A2453" s="7" t="s">
        <v>121</v>
      </c>
      <c r="B2453">
        <v>54.22</v>
      </c>
    </row>
    <row r="2454" spans="1:2">
      <c r="A2454" s="7" t="s">
        <v>2606</v>
      </c>
      <c r="B2454">
        <v>53.89</v>
      </c>
    </row>
    <row r="2455" spans="1:2">
      <c r="A2455" s="7" t="s">
        <v>2607</v>
      </c>
      <c r="B2455">
        <v>54.06</v>
      </c>
    </row>
    <row r="2456" spans="1:2">
      <c r="A2456" s="7" t="s">
        <v>2608</v>
      </c>
      <c r="B2456">
        <v>54.07</v>
      </c>
    </row>
    <row r="2457" spans="1:2">
      <c r="A2457" s="7" t="s">
        <v>2609</v>
      </c>
      <c r="B2457">
        <v>53.52</v>
      </c>
    </row>
    <row r="2458" spans="1:2">
      <c r="A2458" s="7" t="s">
        <v>2610</v>
      </c>
      <c r="B2458">
        <v>53.52</v>
      </c>
    </row>
    <row r="2459" spans="1:2">
      <c r="A2459" s="7" t="s">
        <v>2611</v>
      </c>
      <c r="B2459">
        <v>53.75</v>
      </c>
    </row>
    <row r="2460" spans="1:2">
      <c r="A2460" s="7" t="s">
        <v>2612</v>
      </c>
      <c r="B2460">
        <v>52.91</v>
      </c>
    </row>
    <row r="2461" spans="1:2">
      <c r="A2461" s="7" t="s">
        <v>2613</v>
      </c>
      <c r="B2461">
        <v>54.24</v>
      </c>
    </row>
    <row r="2462" spans="1:2">
      <c r="A2462" s="7" t="s">
        <v>2614</v>
      </c>
      <c r="B2462">
        <v>53.47</v>
      </c>
    </row>
    <row r="2463" spans="1:2">
      <c r="A2463" s="7" t="s">
        <v>2615</v>
      </c>
      <c r="B2463">
        <v>52.35</v>
      </c>
    </row>
    <row r="2464" spans="1:2">
      <c r="A2464" s="7" t="s">
        <v>2616</v>
      </c>
      <c r="B2464">
        <v>51.18</v>
      </c>
    </row>
    <row r="2465" spans="1:2">
      <c r="A2465" s="7" t="s">
        <v>2617</v>
      </c>
      <c r="B2465">
        <v>50.75</v>
      </c>
    </row>
    <row r="2466" spans="1:2">
      <c r="A2466" s="7" t="s">
        <v>2618</v>
      </c>
      <c r="B2466">
        <v>49.93</v>
      </c>
    </row>
    <row r="2467" spans="1:2">
      <c r="A2467" s="7" t="s">
        <v>2619</v>
      </c>
      <c r="B2467">
        <v>48.91</v>
      </c>
    </row>
    <row r="2468" spans="1:2">
      <c r="A2468" s="7" t="s">
        <v>2620</v>
      </c>
      <c r="B2468">
        <v>49.91</v>
      </c>
    </row>
    <row r="2469" spans="1:2">
      <c r="A2469" s="7" t="s">
        <v>2621</v>
      </c>
      <c r="B2469">
        <v>50.72</v>
      </c>
    </row>
    <row r="2470" spans="1:2">
      <c r="A2470" s="7" t="s">
        <v>2622</v>
      </c>
      <c r="B2470">
        <v>52.59</v>
      </c>
    </row>
    <row r="2471" spans="1:2">
      <c r="A2471" s="7" t="s">
        <v>2623</v>
      </c>
      <c r="B2471">
        <v>52.16</v>
      </c>
    </row>
    <row r="2472" spans="1:2">
      <c r="A2472" s="7" t="s">
        <v>2624</v>
      </c>
      <c r="B2472">
        <v>52.77</v>
      </c>
    </row>
    <row r="2473" spans="1:2">
      <c r="A2473" s="7" t="s">
        <v>2625</v>
      </c>
      <c r="B2473">
        <v>53.08</v>
      </c>
    </row>
    <row r="2474" spans="1:2">
      <c r="A2474" s="7" t="s">
        <v>2626</v>
      </c>
      <c r="B2474">
        <v>52.34</v>
      </c>
    </row>
    <row r="2475" spans="1:2">
      <c r="A2475" s="7" t="s">
        <v>2627</v>
      </c>
      <c r="B2475">
        <v>52.81</v>
      </c>
    </row>
    <row r="2476" spans="1:2">
      <c r="A2476" s="7" t="s">
        <v>122</v>
      </c>
      <c r="B2476">
        <v>53.5</v>
      </c>
    </row>
    <row r="2477" spans="1:2">
      <c r="A2477" s="7" t="s">
        <v>2628</v>
      </c>
      <c r="B2477">
        <v>54.32</v>
      </c>
    </row>
    <row r="2478" spans="1:2">
      <c r="A2478" s="7" t="s">
        <v>2629</v>
      </c>
      <c r="B2478">
        <v>54.56</v>
      </c>
    </row>
    <row r="2479" spans="1:2">
      <c r="A2479" s="7" t="s">
        <v>2630</v>
      </c>
      <c r="B2479">
        <v>53.84</v>
      </c>
    </row>
    <row r="2480" spans="1:2">
      <c r="A2480" s="7" t="s">
        <v>2631</v>
      </c>
      <c r="B2480">
        <v>54.85</v>
      </c>
    </row>
    <row r="2481" spans="1:2">
      <c r="A2481" s="7" t="s">
        <v>2632</v>
      </c>
      <c r="B2481">
        <v>55.03</v>
      </c>
    </row>
    <row r="2482" spans="1:2">
      <c r="A2482" s="7" t="s">
        <v>2633</v>
      </c>
      <c r="B2482">
        <v>54.62</v>
      </c>
    </row>
    <row r="2483" spans="1:2">
      <c r="A2483" s="7" t="s">
        <v>2634</v>
      </c>
      <c r="B2483">
        <v>55.91</v>
      </c>
    </row>
    <row r="2484" spans="1:2">
      <c r="A2484" s="7" t="s">
        <v>2635</v>
      </c>
      <c r="B2484">
        <v>56.5</v>
      </c>
    </row>
    <row r="2485" spans="1:2">
      <c r="A2485" s="7" t="s">
        <v>2636</v>
      </c>
      <c r="B2485">
        <v>56.84</v>
      </c>
    </row>
    <row r="2486" spans="1:2">
      <c r="A2486" s="7" t="s">
        <v>2637</v>
      </c>
      <c r="B2486">
        <v>56.9</v>
      </c>
    </row>
    <row r="2487" spans="1:2">
      <c r="A2487" s="7" t="s">
        <v>2638</v>
      </c>
      <c r="B2487">
        <v>56.74</v>
      </c>
    </row>
    <row r="2488" spans="1:2">
      <c r="A2488" s="7" t="s">
        <v>2639</v>
      </c>
      <c r="B2488">
        <v>57.26</v>
      </c>
    </row>
    <row r="2489" spans="1:2">
      <c r="A2489" s="7" t="s">
        <v>2640</v>
      </c>
      <c r="B2489">
        <v>58.13</v>
      </c>
    </row>
    <row r="2490" spans="1:2">
      <c r="A2490" s="7" t="s">
        <v>2641</v>
      </c>
      <c r="B2490">
        <v>57.64</v>
      </c>
    </row>
    <row r="2491" spans="1:2">
      <c r="A2491" s="7" t="s">
        <v>2642</v>
      </c>
      <c r="B2491">
        <v>57.86</v>
      </c>
    </row>
    <row r="2492" spans="1:2">
      <c r="A2492" s="7" t="s">
        <v>2643</v>
      </c>
      <c r="B2492">
        <v>59.06</v>
      </c>
    </row>
    <row r="2493" spans="1:2">
      <c r="A2493" s="7" t="s">
        <v>2644</v>
      </c>
      <c r="B2493">
        <v>59.4</v>
      </c>
    </row>
    <row r="2494" spans="1:2">
      <c r="A2494" s="7" t="s">
        <v>2645</v>
      </c>
      <c r="B2494">
        <v>59.43</v>
      </c>
    </row>
    <row r="2495" spans="1:2">
      <c r="A2495" s="7" t="s">
        <v>2646</v>
      </c>
      <c r="B2495">
        <v>58.53</v>
      </c>
    </row>
    <row r="2496" spans="1:2">
      <c r="A2496" s="7" t="s">
        <v>2647</v>
      </c>
      <c r="B2496">
        <v>58.83</v>
      </c>
    </row>
    <row r="2497" spans="1:2">
      <c r="A2497" s="7" t="s">
        <v>123</v>
      </c>
      <c r="B2497">
        <v>59.29</v>
      </c>
    </row>
    <row r="2498" spans="1:2">
      <c r="A2498" s="7" t="s">
        <v>2648</v>
      </c>
      <c r="B2498">
        <v>59.55</v>
      </c>
    </row>
    <row r="2499" spans="1:2">
      <c r="A2499" s="7" t="s">
        <v>2649</v>
      </c>
      <c r="B2499">
        <v>60.42</v>
      </c>
    </row>
    <row r="2500" spans="1:2">
      <c r="A2500" s="7" t="s">
        <v>2650</v>
      </c>
      <c r="B2500">
        <v>60.02</v>
      </c>
    </row>
    <row r="2501" spans="1:2">
      <c r="A2501" s="7" t="s">
        <v>2651</v>
      </c>
      <c r="B2501">
        <v>60.63</v>
      </c>
    </row>
    <row r="2502" spans="1:2">
      <c r="A2502" s="7" t="s">
        <v>2652</v>
      </c>
      <c r="B2502">
        <v>60.5</v>
      </c>
    </row>
    <row r="2503" spans="1:2">
      <c r="A2503" s="7" t="s">
        <v>2653</v>
      </c>
      <c r="B2503">
        <v>60.36</v>
      </c>
    </row>
    <row r="2504" spans="1:2">
      <c r="A2504" s="7" t="s">
        <v>2654</v>
      </c>
      <c r="B2504">
        <v>60.43</v>
      </c>
    </row>
    <row r="2505" spans="1:2">
      <c r="A2505" s="7" t="s">
        <v>2655</v>
      </c>
      <c r="B2505">
        <v>60.74</v>
      </c>
    </row>
    <row r="2506" spans="1:2">
      <c r="A2506" s="7" t="s">
        <v>2656</v>
      </c>
      <c r="B2506">
        <v>60.23</v>
      </c>
    </row>
    <row r="2507" spans="1:2">
      <c r="A2507" s="7" t="s">
        <v>2657</v>
      </c>
      <c r="B2507">
        <v>59.99</v>
      </c>
    </row>
    <row r="2508" spans="1:2">
      <c r="A2508" s="7" t="s">
        <v>2658</v>
      </c>
      <c r="B2508">
        <v>59.46</v>
      </c>
    </row>
    <row r="2509" spans="1:2">
      <c r="A2509" s="7" t="s">
        <v>2659</v>
      </c>
      <c r="B2509">
        <v>59.34</v>
      </c>
    </row>
    <row r="2510" spans="1:2">
      <c r="A2510" s="7" t="s">
        <v>2660</v>
      </c>
      <c r="B2510">
        <v>58.91</v>
      </c>
    </row>
    <row r="2511" spans="1:2">
      <c r="A2511" s="7" t="s">
        <v>2661</v>
      </c>
      <c r="B2511">
        <v>60.18</v>
      </c>
    </row>
    <row r="2512" spans="1:2">
      <c r="A2512" s="7" t="s">
        <v>2662</v>
      </c>
      <c r="B2512">
        <v>59.23</v>
      </c>
    </row>
    <row r="2513" spans="1:2">
      <c r="A2513" s="7" t="s">
        <v>2663</v>
      </c>
      <c r="B2513">
        <v>56.9</v>
      </c>
    </row>
    <row r="2514" spans="1:2">
      <c r="A2514" s="7" t="s">
        <v>2664</v>
      </c>
      <c r="B2514">
        <v>57.65</v>
      </c>
    </row>
    <row r="2515" spans="1:2">
      <c r="A2515" s="7" t="s">
        <v>2665</v>
      </c>
      <c r="B2515">
        <v>56.99</v>
      </c>
    </row>
    <row r="2516" spans="1:2">
      <c r="A2516" s="7" t="s">
        <v>2666</v>
      </c>
      <c r="B2516">
        <v>57.68</v>
      </c>
    </row>
    <row r="2517" spans="1:2">
      <c r="A2517" s="7" t="s">
        <v>2667</v>
      </c>
      <c r="B2517">
        <v>57.03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ABB3-4B0F-44F6-8325-4687904130EF}">
  <dimension ref="A1:Q2518"/>
  <sheetViews>
    <sheetView workbookViewId="0"/>
  </sheetViews>
  <sheetFormatPr defaultRowHeight="12.9"/>
  <cols>
    <col min="1" max="1" width="14.625" customWidth="1"/>
    <col min="2" max="4" width="11.5" customWidth="1"/>
    <col min="5" max="5" width="11.625" bestFit="1" customWidth="1"/>
    <col min="6" max="6" width="13.25" bestFit="1" customWidth="1"/>
    <col min="7" max="7" width="11.5" customWidth="1"/>
    <col min="12" max="12" width="9.375" bestFit="1" customWidth="1"/>
    <col min="14" max="14" width="9.5" bestFit="1" customWidth="1"/>
    <col min="15" max="15" width="10.75" bestFit="1" customWidth="1"/>
    <col min="17" max="17" width="9.875" bestFit="1" customWidth="1"/>
  </cols>
  <sheetData>
    <row r="1" spans="1:17" ht="25.15" customHeight="1"/>
    <row r="2" spans="1:17" ht="19.7" customHeight="1">
      <c r="A2" s="44" t="s">
        <v>1</v>
      </c>
      <c r="B2" s="45" t="s">
        <v>2708</v>
      </c>
      <c r="C2" s="46" t="s">
        <v>2709</v>
      </c>
      <c r="D2" s="47" t="s">
        <v>2710</v>
      </c>
      <c r="E2" s="48" t="s">
        <v>2711</v>
      </c>
      <c r="F2" s="49" t="s">
        <v>2712</v>
      </c>
      <c r="G2" s="50" t="s">
        <v>2713</v>
      </c>
      <c r="H2" s="51" t="s">
        <v>261</v>
      </c>
      <c r="I2" s="51" t="s">
        <v>262</v>
      </c>
      <c r="J2" s="51" t="s">
        <v>263</v>
      </c>
      <c r="K2" s="51" t="s">
        <v>266</v>
      </c>
      <c r="L2" s="52" t="s">
        <v>248</v>
      </c>
      <c r="M2" s="53" t="s">
        <v>2717</v>
      </c>
      <c r="N2" s="54" t="s">
        <v>2714</v>
      </c>
      <c r="O2" s="55" t="s">
        <v>2718</v>
      </c>
      <c r="P2" s="56" t="s">
        <v>2715</v>
      </c>
      <c r="Q2" s="57" t="s">
        <v>2716</v>
      </c>
    </row>
    <row r="3" spans="1:17" ht="14.3" customHeight="1">
      <c r="A3" s="58" t="s">
        <v>2719</v>
      </c>
      <c r="B3" s="59"/>
      <c r="C3" s="60"/>
      <c r="D3" s="61"/>
      <c r="E3" s="62"/>
      <c r="F3" s="63"/>
      <c r="G3" s="64"/>
      <c r="H3" s="65"/>
      <c r="I3" s="65"/>
      <c r="J3" s="65"/>
      <c r="K3" s="65"/>
      <c r="L3" s="66"/>
      <c r="M3" s="67"/>
      <c r="N3" s="68"/>
      <c r="O3" s="69"/>
      <c r="P3" s="70"/>
      <c r="Q3" s="71"/>
    </row>
    <row r="4" spans="1:17">
      <c r="A4" s="43" t="s">
        <v>273</v>
      </c>
      <c r="B4">
        <v>11.11</v>
      </c>
      <c r="C4">
        <f>_xlfn.XLOOKUP(A4, [1]report!$A$8:$A$2523, [1]report!$E$8:$E$2523, "n/A", 0)</f>
        <v>40.26</v>
      </c>
      <c r="D4">
        <f>_xlfn.XLOOKUP(A4, [2]report!$A$8:$A$2521, [2]report!$E$8:$E$2521, "n/A", 0)</f>
        <v>249.05</v>
      </c>
      <c r="E4">
        <f>_xlfn.XLOOKUP(A4, [3]report!$A$12:$A$2526, [3]report!$E$12:$E$2526, "n/A", 0)</f>
        <v>141.16</v>
      </c>
      <c r="F4">
        <f>_xlfn.XLOOKUP(A4, [4]report!$A$12:$A$2526, [4]report!$E$12:$E$2526, "n/A",0)</f>
        <v>37.29</v>
      </c>
      <c r="G4" s="5">
        <f>_xlfn.XLOOKUP(A4, [5]report!$A$12:$A$2526, [5]report!$E$12:$E$2526, "n/A",0)</f>
        <v>10.69</v>
      </c>
      <c r="H4">
        <v>1.52</v>
      </c>
      <c r="I4">
        <v>-0.97</v>
      </c>
      <c r="J4">
        <v>-1.32</v>
      </c>
      <c r="K4">
        <v>2.1000000000000001E-2</v>
      </c>
      <c r="L4">
        <f>(B4-B5)/B5</f>
        <v>-2.7145359019264494E-2</v>
      </c>
      <c r="M4">
        <f>(C4-C5)/C5</f>
        <v>-2.4472982796220136E-2</v>
      </c>
      <c r="N4">
        <f>(D4-D5)/D5</f>
        <v>-3.7153019407716745E-2</v>
      </c>
      <c r="O4">
        <f t="shared" ref="O4:Q4" si="0">(E4-E5)/E5</f>
        <v>-4.1878775537908204E-2</v>
      </c>
      <c r="P4">
        <f t="shared" si="0"/>
        <v>-0.13218524552013031</v>
      </c>
      <c r="Q4">
        <f t="shared" si="0"/>
        <v>-1.2014787430683991E-2</v>
      </c>
    </row>
    <row r="5" spans="1:17">
      <c r="A5" s="43" t="s">
        <v>4</v>
      </c>
      <c r="B5">
        <v>11.42</v>
      </c>
      <c r="C5">
        <f>_xlfn.XLOOKUP(A5, [1]report!$A$8:$A$2523, [1]report!$E$8:$E$2523, "n/A", 0)</f>
        <v>41.27</v>
      </c>
      <c r="D5">
        <f>_xlfn.XLOOKUP(A5, [2]report!$A$8:$A$2521, [2]report!$E$8:$E$2521, "n/A", 0)</f>
        <v>258.66000000000003</v>
      </c>
      <c r="E5">
        <f>_xlfn.XLOOKUP(A5, [3]report!$A$12:$A$2526, [3]report!$E$12:$E$2526, "n/A", 0)</f>
        <v>147.33000000000001</v>
      </c>
      <c r="F5">
        <f>_xlfn.XLOOKUP(A5, [4]report!$A$12:$A$2526, [4]report!$E$12:$E$2526, "n/A",0)</f>
        <v>42.97</v>
      </c>
      <c r="G5" s="5">
        <f>_xlfn.XLOOKUP(A5, [5]report!$A$12:$A$2526, [5]report!$E$12:$E$2526, "n/A",0)</f>
        <v>10.82</v>
      </c>
      <c r="H5">
        <v>1.52</v>
      </c>
      <c r="I5">
        <v>-0.97</v>
      </c>
      <c r="J5">
        <v>-1.32</v>
      </c>
      <c r="K5">
        <v>2.1000000000000001E-2</v>
      </c>
      <c r="L5">
        <f t="shared" ref="L5:L68" si="1">(B5-B6)/B6</f>
        <v>1.6014234875444813E-2</v>
      </c>
      <c r="M5">
        <f t="shared" ref="M5:M68" si="2">(C5-C6)/C6</f>
        <v>1.1271747120803744E-2</v>
      </c>
      <c r="N5">
        <f t="shared" ref="N5:N68" si="3">(D5-D6)/D6</f>
        <v>1.0390625000000098E-2</v>
      </c>
      <c r="O5">
        <f t="shared" ref="O5:O68" si="4">(E5-E6)/E6</f>
        <v>-2.6882430647291896E-2</v>
      </c>
      <c r="P5">
        <f t="shared" ref="P5:P68" si="5">(F5-F6)/F6</f>
        <v>4.441327723235103E-3</v>
      </c>
      <c r="Q5">
        <f t="shared" ref="Q5:Q68" si="6">(G5-G6)/G6</f>
        <v>-1.8450184501844625E-3</v>
      </c>
    </row>
    <row r="6" spans="1:17">
      <c r="A6" s="43" t="s">
        <v>274</v>
      </c>
      <c r="B6">
        <v>11.24</v>
      </c>
      <c r="C6">
        <f>_xlfn.XLOOKUP(A6, [1]report!$A$8:$A$2523, [1]report!$E$8:$E$2523, "n/A", 0)</f>
        <v>40.81</v>
      </c>
      <c r="D6">
        <f>_xlfn.XLOOKUP(A6, [2]report!$A$8:$A$2521, [2]report!$E$8:$E$2521, "n/A", 0)</f>
        <v>256</v>
      </c>
      <c r="E6">
        <f>_xlfn.XLOOKUP(A6, [3]report!$A$12:$A$2526, [3]report!$E$12:$E$2526, "n/A", 0)</f>
        <v>151.4</v>
      </c>
      <c r="F6">
        <f>_xlfn.XLOOKUP(A6, [4]report!$A$12:$A$2526, [4]report!$E$12:$E$2526, "n/A",0)</f>
        <v>42.78</v>
      </c>
      <c r="G6" s="5">
        <f>_xlfn.XLOOKUP(A6, [5]report!$A$12:$A$2526, [5]report!$E$12:$E$2526, "n/A",0)</f>
        <v>10.84</v>
      </c>
      <c r="H6">
        <v>-0.5</v>
      </c>
      <c r="I6">
        <v>0.69</v>
      </c>
      <c r="J6">
        <v>1.37</v>
      </c>
      <c r="K6">
        <v>2.1000000000000001E-2</v>
      </c>
      <c r="L6">
        <f t="shared" si="1"/>
        <v>1.6274864376130172E-2</v>
      </c>
      <c r="M6">
        <f t="shared" si="2"/>
        <v>3.1956735496559132E-3</v>
      </c>
      <c r="N6">
        <f t="shared" si="3"/>
        <v>-1.1697486777593224E-2</v>
      </c>
      <c r="O6">
        <f t="shared" si="4"/>
        <v>4.3783998938569492E-3</v>
      </c>
      <c r="P6">
        <f t="shared" si="5"/>
        <v>0</v>
      </c>
      <c r="Q6">
        <f t="shared" si="6"/>
        <v>-1.5440508628519522E-2</v>
      </c>
    </row>
    <row r="7" spans="1:17">
      <c r="A7" s="43" t="s">
        <v>275</v>
      </c>
      <c r="B7">
        <v>11.06</v>
      </c>
      <c r="C7">
        <f>_xlfn.XLOOKUP(A7, [1]report!$A$8:$A$2523, [1]report!$E$8:$E$2523, "n/A", 0)</f>
        <v>40.68</v>
      </c>
      <c r="D7">
        <f>_xlfn.XLOOKUP(A7, [2]report!$A$8:$A$2521, [2]report!$E$8:$E$2521, "n/A", 0)</f>
        <v>259.02999999999997</v>
      </c>
      <c r="E7">
        <f>_xlfn.XLOOKUP(A7, [3]report!$A$12:$A$2526, [3]report!$E$12:$E$2526, "n/A", 0)</f>
        <v>150.74</v>
      </c>
      <c r="F7">
        <f>_xlfn.XLOOKUP(A7, [4]report!$A$12:$A$2526, [4]report!$E$12:$E$2526, "n/A",0)</f>
        <v>42.78</v>
      </c>
      <c r="G7" s="5">
        <f>_xlfn.XLOOKUP(A7, [5]report!$A$12:$A$2526, [5]report!$E$12:$E$2526, "n/A",0)</f>
        <v>11.01</v>
      </c>
      <c r="H7">
        <v>-0.02</v>
      </c>
      <c r="I7">
        <v>-1.05</v>
      </c>
      <c r="J7">
        <v>-0.44</v>
      </c>
      <c r="K7">
        <v>2.1000000000000001E-2</v>
      </c>
      <c r="L7">
        <f t="shared" si="1"/>
        <v>-1.1617515638963271E-2</v>
      </c>
      <c r="M7">
        <f t="shared" si="2"/>
        <v>2.4943310657596425E-2</v>
      </c>
      <c r="N7">
        <f t="shared" si="3"/>
        <v>2.1814595660749399E-2</v>
      </c>
      <c r="O7">
        <f t="shared" si="4"/>
        <v>5.9392726059393714E-3</v>
      </c>
      <c r="P7">
        <f t="shared" si="5"/>
        <v>2.2466539196940669E-2</v>
      </c>
      <c r="Q7">
        <f t="shared" si="6"/>
        <v>-1.6085790884718475E-2</v>
      </c>
    </row>
    <row r="8" spans="1:17">
      <c r="A8" s="43" t="s">
        <v>276</v>
      </c>
      <c r="B8">
        <v>11.19</v>
      </c>
      <c r="C8">
        <f>_xlfn.XLOOKUP(A8, [1]report!$A$8:$A$2523, [1]report!$E$8:$E$2523, "n/A", 0)</f>
        <v>39.69</v>
      </c>
      <c r="D8">
        <f>_xlfn.XLOOKUP(A8, [2]report!$A$8:$A$2521, [2]report!$E$8:$E$2521, "n/A", 0)</f>
        <v>253.5</v>
      </c>
      <c r="E8">
        <f>_xlfn.XLOOKUP(A8, [3]report!$A$12:$A$2526, [3]report!$E$12:$E$2526, "n/A", 0)</f>
        <v>149.85</v>
      </c>
      <c r="F8">
        <f>_xlfn.XLOOKUP(A8, [4]report!$A$12:$A$2526, [4]report!$E$12:$E$2526, "n/A",0)</f>
        <v>41.84</v>
      </c>
      <c r="G8" s="5">
        <f>_xlfn.XLOOKUP(A8, [5]report!$A$12:$A$2526, [5]report!$E$12:$E$2526, "n/A",0)</f>
        <v>11.19</v>
      </c>
      <c r="H8">
        <v>1.1000000000000001</v>
      </c>
      <c r="I8">
        <v>0.57999999999999996</v>
      </c>
      <c r="J8">
        <v>-0.19</v>
      </c>
      <c r="K8">
        <v>2.1000000000000001E-2</v>
      </c>
      <c r="L8">
        <f t="shared" si="1"/>
        <v>-2.3560209424083885E-2</v>
      </c>
      <c r="M8">
        <f t="shared" si="2"/>
        <v>3.7918410041840891E-2</v>
      </c>
      <c r="N8">
        <f t="shared" si="3"/>
        <v>2.4987869966035935E-2</v>
      </c>
      <c r="O8">
        <f t="shared" si="4"/>
        <v>-2.7286037534939214E-3</v>
      </c>
      <c r="P8">
        <f t="shared" si="5"/>
        <v>9.6525096525097893E-3</v>
      </c>
      <c r="Q8">
        <f t="shared" si="6"/>
        <v>2.6881720430106952E-3</v>
      </c>
    </row>
    <row r="9" spans="1:17">
      <c r="A9" s="43" t="s">
        <v>277</v>
      </c>
      <c r="B9">
        <v>11.46</v>
      </c>
      <c r="C9">
        <f>_xlfn.XLOOKUP(A9, [1]report!$A$8:$A$2523, [1]report!$E$8:$E$2523, "n/A", 0)</f>
        <v>38.24</v>
      </c>
      <c r="D9">
        <f>_xlfn.XLOOKUP(A9, [2]report!$A$8:$A$2521, [2]report!$E$8:$E$2521, "n/A", 0)</f>
        <v>247.32</v>
      </c>
      <c r="E9">
        <f>_xlfn.XLOOKUP(A9, [3]report!$A$12:$A$2526, [3]report!$E$12:$E$2526, "n/A", 0)</f>
        <v>150.26</v>
      </c>
      <c r="F9">
        <f>_xlfn.XLOOKUP(A9, [4]report!$A$12:$A$2526, [4]report!$E$12:$E$2526, "n/A",0)</f>
        <v>41.44</v>
      </c>
      <c r="G9" s="5">
        <f>_xlfn.XLOOKUP(A9, [5]report!$A$12:$A$2526, [5]report!$E$12:$E$2526, "n/A",0)</f>
        <v>11.16</v>
      </c>
      <c r="H9">
        <v>-0.3</v>
      </c>
      <c r="I9">
        <v>1.67</v>
      </c>
      <c r="J9">
        <v>0.67</v>
      </c>
      <c r="K9">
        <v>2.1000000000000001E-2</v>
      </c>
      <c r="L9">
        <f t="shared" si="1"/>
        <v>-1.6309012875536436E-2</v>
      </c>
      <c r="M9">
        <f t="shared" si="2"/>
        <v>3.9380414807035592E-3</v>
      </c>
      <c r="N9">
        <f t="shared" si="3"/>
        <v>-9.0935822980224984E-2</v>
      </c>
      <c r="O9">
        <f t="shared" si="4"/>
        <v>-3.3264586521197104E-4</v>
      </c>
      <c r="P9">
        <f t="shared" si="5"/>
        <v>-2.3562676720075403E-2</v>
      </c>
      <c r="Q9">
        <f t="shared" si="6"/>
        <v>-0.18361375274323335</v>
      </c>
    </row>
    <row r="10" spans="1:17">
      <c r="A10" s="43" t="s">
        <v>278</v>
      </c>
      <c r="B10">
        <v>11.65</v>
      </c>
      <c r="C10">
        <f>_xlfn.XLOOKUP(A10, [1]report!$A$8:$A$2523, [1]report!$E$8:$E$2523, "n/A", 0)</f>
        <v>38.090000000000003</v>
      </c>
      <c r="D10">
        <f>_xlfn.XLOOKUP(A10, [2]report!$A$8:$A$2521, [2]report!$E$8:$E$2521, "n/A", 0)</f>
        <v>272.06</v>
      </c>
      <c r="E10">
        <f>_xlfn.XLOOKUP(A10, [3]report!$A$12:$A$2526, [3]report!$E$12:$E$2526, "n/A", 0)</f>
        <v>150.31</v>
      </c>
      <c r="F10">
        <f>_xlfn.XLOOKUP(A10, [4]report!$A$12:$A$2526, [4]report!$E$12:$E$2526, "n/A",0)</f>
        <v>42.44</v>
      </c>
      <c r="G10" s="5">
        <f>_xlfn.XLOOKUP(A10, [5]report!$A$12:$A$2526, [5]report!$E$12:$E$2526, "n/A",0)</f>
        <v>13.67</v>
      </c>
      <c r="H10">
        <v>-2.4</v>
      </c>
      <c r="I10">
        <v>0.02</v>
      </c>
      <c r="J10">
        <v>1.72</v>
      </c>
      <c r="K10">
        <v>2.1000000000000001E-2</v>
      </c>
      <c r="L10">
        <f t="shared" si="1"/>
        <v>-7.6660988074957288E-3</v>
      </c>
      <c r="M10">
        <f t="shared" si="2"/>
        <v>-1.0906258114775243E-2</v>
      </c>
      <c r="N10">
        <f t="shared" si="3"/>
        <v>-3.3088104630913037E-2</v>
      </c>
      <c r="O10">
        <f t="shared" si="4"/>
        <v>-3.0695814793319089E-2</v>
      </c>
      <c r="P10">
        <f t="shared" si="5"/>
        <v>-3.0607583371402545E-2</v>
      </c>
      <c r="Q10">
        <f t="shared" si="6"/>
        <v>-1.1569052783803336E-2</v>
      </c>
    </row>
    <row r="11" spans="1:17">
      <c r="A11" s="43" t="s">
        <v>279</v>
      </c>
      <c r="B11">
        <v>11.74</v>
      </c>
      <c r="C11">
        <f>_xlfn.XLOOKUP(A11, [1]report!$A$8:$A$2523, [1]report!$E$8:$E$2523, "n/A", 0)</f>
        <v>38.51</v>
      </c>
      <c r="D11">
        <f>_xlfn.XLOOKUP(A11, [2]report!$A$8:$A$2521, [2]report!$E$8:$E$2521, "n/A", 0)</f>
        <v>281.37</v>
      </c>
      <c r="E11">
        <f>_xlfn.XLOOKUP(A11, [3]report!$A$12:$A$2526, [3]report!$E$12:$E$2526, "n/A", 0)</f>
        <v>155.07</v>
      </c>
      <c r="F11">
        <f>_xlfn.XLOOKUP(A11, [4]report!$A$12:$A$2526, [4]report!$E$12:$E$2526, "n/A",0)</f>
        <v>43.78</v>
      </c>
      <c r="G11" s="5">
        <f>_xlfn.XLOOKUP(A11, [5]report!$A$12:$A$2526, [5]report!$E$12:$E$2526, "n/A",0)</f>
        <v>13.83</v>
      </c>
      <c r="H11">
        <v>-0.06</v>
      </c>
      <c r="I11">
        <v>1.1599999999999999</v>
      </c>
      <c r="J11">
        <v>-0.03</v>
      </c>
      <c r="K11">
        <v>2.1000000000000001E-2</v>
      </c>
      <c r="L11">
        <f t="shared" si="1"/>
        <v>1.7331022530329383E-2</v>
      </c>
      <c r="M11">
        <f t="shared" si="2"/>
        <v>-2.5803187452567749E-2</v>
      </c>
      <c r="N11">
        <f t="shared" si="3"/>
        <v>-1.2736842105263142E-2</v>
      </c>
      <c r="O11">
        <f t="shared" si="4"/>
        <v>7.1442488796518433E-3</v>
      </c>
      <c r="P11">
        <f t="shared" si="5"/>
        <v>2.2846698652040232E-4</v>
      </c>
      <c r="Q11">
        <f t="shared" si="6"/>
        <v>-2.0538243626062262E-2</v>
      </c>
    </row>
    <row r="12" spans="1:17">
      <c r="A12" s="43" t="s">
        <v>280</v>
      </c>
      <c r="B12">
        <v>11.54</v>
      </c>
      <c r="C12">
        <f>_xlfn.XLOOKUP(A12, [1]report!$A$8:$A$2523, [1]report!$E$8:$E$2523, "n/A", 0)</f>
        <v>39.53</v>
      </c>
      <c r="D12">
        <f>_xlfn.XLOOKUP(A12, [2]report!$A$8:$A$2521, [2]report!$E$8:$E$2521, "n/A", 0)</f>
        <v>285</v>
      </c>
      <c r="E12">
        <f>_xlfn.XLOOKUP(A12, [3]report!$A$12:$A$2526, [3]report!$E$12:$E$2526, "n/A", 0)</f>
        <v>153.97</v>
      </c>
      <c r="F12">
        <f>_xlfn.XLOOKUP(A12, [4]report!$A$12:$A$2526, [4]report!$E$12:$E$2526, "n/A",0)</f>
        <v>43.77</v>
      </c>
      <c r="G12" s="5">
        <f>_xlfn.XLOOKUP(A12, [5]report!$A$12:$A$2526, [5]report!$E$12:$E$2526, "n/A",0)</f>
        <v>14.12</v>
      </c>
      <c r="H12">
        <v>1.08</v>
      </c>
      <c r="I12">
        <v>0.52</v>
      </c>
      <c r="J12">
        <v>-0.53</v>
      </c>
      <c r="K12">
        <v>2.1000000000000001E-2</v>
      </c>
      <c r="L12">
        <f t="shared" si="1"/>
        <v>1.7361111111110742E-3</v>
      </c>
      <c r="M12">
        <f t="shared" si="2"/>
        <v>-1.372255489021949E-2</v>
      </c>
      <c r="N12">
        <f t="shared" si="3"/>
        <v>1.7003586275804186E-2</v>
      </c>
      <c r="O12">
        <f t="shared" si="4"/>
        <v>-4.1394476424553052E-3</v>
      </c>
      <c r="P12">
        <f t="shared" si="5"/>
        <v>-3.5265594004848896E-2</v>
      </c>
      <c r="Q12">
        <f t="shared" si="6"/>
        <v>1.0014306151645121E-2</v>
      </c>
    </row>
    <row r="13" spans="1:17">
      <c r="A13" s="43" t="s">
        <v>281</v>
      </c>
      <c r="B13">
        <v>11.52</v>
      </c>
      <c r="C13">
        <f>_xlfn.XLOOKUP(A13, [1]report!$A$8:$A$2523, [1]report!$E$8:$E$2523, "n/A", 0)</f>
        <v>40.08</v>
      </c>
      <c r="D13">
        <f>_xlfn.XLOOKUP(A13, [2]report!$A$8:$A$2521, [2]report!$E$8:$E$2521, "n/A", 0)</f>
        <v>280.23500000000001</v>
      </c>
      <c r="E13">
        <f>_xlfn.XLOOKUP(A13, [3]report!$A$12:$A$2526, [3]report!$E$12:$E$2526, "n/A", 0)</f>
        <v>154.61000000000001</v>
      </c>
      <c r="F13">
        <f>_xlfn.XLOOKUP(A13, [4]report!$A$12:$A$2526, [4]report!$E$12:$E$2526, "n/A",0)</f>
        <v>45.37</v>
      </c>
      <c r="G13" s="5">
        <f>_xlfn.XLOOKUP(A13, [5]report!$A$12:$A$2526, [5]report!$E$12:$E$2526, "n/A",0)</f>
        <v>13.98</v>
      </c>
      <c r="H13">
        <v>-0.68</v>
      </c>
      <c r="I13">
        <v>7.0000000000000007E-2</v>
      </c>
      <c r="J13">
        <v>-0.13</v>
      </c>
      <c r="K13">
        <v>2.1000000000000001E-2</v>
      </c>
      <c r="L13">
        <f t="shared" si="1"/>
        <v>-9.4582975064489427E-3</v>
      </c>
      <c r="M13">
        <f t="shared" si="2"/>
        <v>-1.4947683109118653E-3</v>
      </c>
      <c r="N13">
        <f t="shared" si="3"/>
        <v>-1.7167607757864769E-2</v>
      </c>
      <c r="O13">
        <f t="shared" si="4"/>
        <v>1.0919314763959827E-2</v>
      </c>
      <c r="P13">
        <f t="shared" si="5"/>
        <v>1.5452538631346641E-3</v>
      </c>
      <c r="Q13">
        <f t="shared" si="6"/>
        <v>-3.9175257731958783E-2</v>
      </c>
    </row>
    <row r="14" spans="1:17">
      <c r="A14" s="43" t="s">
        <v>282</v>
      </c>
      <c r="B14">
        <v>11.63</v>
      </c>
      <c r="C14">
        <f>_xlfn.XLOOKUP(A14, [1]report!$A$8:$A$2523, [1]report!$E$8:$E$2523, "n/A", 0)</f>
        <v>40.14</v>
      </c>
      <c r="D14">
        <f>_xlfn.XLOOKUP(A14, [2]report!$A$8:$A$2521, [2]report!$E$8:$E$2521, "n/A", 0)</f>
        <v>285.13</v>
      </c>
      <c r="E14">
        <f>_xlfn.XLOOKUP(A14, [3]report!$A$12:$A$2526, [3]report!$E$12:$E$2526, "n/A", 0)</f>
        <v>152.94</v>
      </c>
      <c r="F14">
        <f>_xlfn.XLOOKUP(A14, [4]report!$A$12:$A$2526, [4]report!$E$12:$E$2526, "n/A",0)</f>
        <v>45.3</v>
      </c>
      <c r="G14" s="5">
        <f>_xlfn.XLOOKUP(A14, [5]report!$A$12:$A$2526, [5]report!$E$12:$E$2526, "n/A",0)</f>
        <v>14.55</v>
      </c>
      <c r="H14">
        <v>-0.95</v>
      </c>
      <c r="I14">
        <v>-1.1299999999999999</v>
      </c>
      <c r="J14">
        <v>0.01</v>
      </c>
      <c r="K14">
        <v>2.1000000000000001E-2</v>
      </c>
      <c r="L14">
        <f t="shared" si="1"/>
        <v>-2.0219039595619076E-2</v>
      </c>
      <c r="M14">
        <f t="shared" si="2"/>
        <v>-1.1086474501108716E-2</v>
      </c>
      <c r="N14">
        <f t="shared" si="3"/>
        <v>-2.5796091294246315E-2</v>
      </c>
      <c r="O14">
        <f t="shared" si="4"/>
        <v>-2.6789691377664702E-2</v>
      </c>
      <c r="P14">
        <f t="shared" si="5"/>
        <v>-1.926823987876165E-2</v>
      </c>
      <c r="Q14">
        <f t="shared" si="6"/>
        <v>4.8342541436464286E-3</v>
      </c>
    </row>
    <row r="15" spans="1:17">
      <c r="A15" s="43" t="s">
        <v>283</v>
      </c>
      <c r="B15">
        <v>11.87</v>
      </c>
      <c r="C15">
        <f>_xlfn.XLOOKUP(A15, [1]report!$A$8:$A$2523, [1]report!$E$8:$E$2523, "n/A", 0)</f>
        <v>40.590000000000003</v>
      </c>
      <c r="D15">
        <f>_xlfn.XLOOKUP(A15, [2]report!$A$8:$A$2521, [2]report!$E$8:$E$2521, "n/A", 0)</f>
        <v>292.68</v>
      </c>
      <c r="E15">
        <f>_xlfn.XLOOKUP(A15, [3]report!$A$12:$A$2526, [3]report!$E$12:$E$2526, "n/A", 0)</f>
        <v>157.15</v>
      </c>
      <c r="F15">
        <f>_xlfn.XLOOKUP(A15, [4]report!$A$12:$A$2526, [4]report!$E$12:$E$2526, "n/A",0)</f>
        <v>46.19</v>
      </c>
      <c r="G15" s="5">
        <f>_xlfn.XLOOKUP(A15, [5]report!$A$12:$A$2526, [5]report!$E$12:$E$2526, "n/A",0)</f>
        <v>14.48</v>
      </c>
      <c r="H15">
        <v>-1.5</v>
      </c>
      <c r="I15">
        <v>0.49</v>
      </c>
      <c r="J15">
        <v>2.4500000000000002</v>
      </c>
      <c r="K15">
        <v>2.1000000000000001E-2</v>
      </c>
      <c r="L15">
        <f t="shared" si="1"/>
        <v>-6.6945606694560735E-3</v>
      </c>
      <c r="M15">
        <f t="shared" si="2"/>
        <v>2.474122696288826E-2</v>
      </c>
      <c r="N15">
        <f t="shared" si="3"/>
        <v>3.1532766657527281E-3</v>
      </c>
      <c r="O15">
        <f t="shared" si="4"/>
        <v>-3.1253852792503964E-2</v>
      </c>
      <c r="P15">
        <f t="shared" si="5"/>
        <v>-1.2612227447627264E-2</v>
      </c>
      <c r="Q15">
        <f t="shared" si="6"/>
        <v>6.2543432939541248E-3</v>
      </c>
    </row>
    <row r="16" spans="1:17">
      <c r="A16" s="43" t="s">
        <v>284</v>
      </c>
      <c r="B16">
        <v>11.95</v>
      </c>
      <c r="C16">
        <f>_xlfn.XLOOKUP(A16, [1]report!$A$8:$A$2523, [1]report!$E$8:$E$2523, "n/A", 0)</f>
        <v>39.61</v>
      </c>
      <c r="D16">
        <f>_xlfn.XLOOKUP(A16, [2]report!$A$8:$A$2521, [2]report!$E$8:$E$2521, "n/A", 0)</f>
        <v>291.76</v>
      </c>
      <c r="E16">
        <f>_xlfn.XLOOKUP(A16, [3]report!$A$12:$A$2526, [3]report!$E$12:$E$2526, "n/A", 0)</f>
        <v>162.22</v>
      </c>
      <c r="F16">
        <f>_xlfn.XLOOKUP(A16, [4]report!$A$12:$A$2526, [4]report!$E$12:$E$2526, "n/A",0)</f>
        <v>46.78</v>
      </c>
      <c r="G16" s="5">
        <f>_xlfn.XLOOKUP(A16, [5]report!$A$12:$A$2526, [5]report!$E$12:$E$2526, "n/A",0)</f>
        <v>14.39</v>
      </c>
      <c r="H16">
        <v>0.83</v>
      </c>
      <c r="I16">
        <v>2.76</v>
      </c>
      <c r="J16">
        <v>1.37</v>
      </c>
      <c r="K16">
        <v>2.1000000000000001E-2</v>
      </c>
      <c r="L16">
        <f t="shared" si="1"/>
        <v>3.1951640759930851E-2</v>
      </c>
      <c r="M16">
        <f t="shared" si="2"/>
        <v>1.7205957883924032E-2</v>
      </c>
      <c r="N16">
        <f t="shared" si="3"/>
        <v>2.8337797828845209E-2</v>
      </c>
      <c r="O16">
        <f t="shared" si="4"/>
        <v>3.2130813768530962E-2</v>
      </c>
      <c r="P16">
        <f t="shared" si="5"/>
        <v>1.3651137594799622E-2</v>
      </c>
      <c r="Q16">
        <f t="shared" si="6"/>
        <v>1.1243851018974009E-2</v>
      </c>
    </row>
    <row r="17" spans="1:17">
      <c r="A17" s="43" t="s">
        <v>285</v>
      </c>
      <c r="B17">
        <v>11.58</v>
      </c>
      <c r="C17">
        <f>_xlfn.XLOOKUP(A17, [1]report!$A$8:$A$2523, [1]report!$E$8:$E$2523, "n/A", 0)</f>
        <v>38.94</v>
      </c>
      <c r="D17">
        <f>_xlfn.XLOOKUP(A17, [2]report!$A$8:$A$2521, [2]report!$E$8:$E$2521, "n/A", 0)</f>
        <v>283.72000000000003</v>
      </c>
      <c r="E17">
        <f>_xlfn.XLOOKUP(A17, [3]report!$A$12:$A$2526, [3]report!$E$12:$E$2526, "n/A", 0)</f>
        <v>157.16999999999999</v>
      </c>
      <c r="F17">
        <f>_xlfn.XLOOKUP(A17, [4]report!$A$12:$A$2526, [4]report!$E$12:$E$2526, "n/A",0)</f>
        <v>46.15</v>
      </c>
      <c r="G17" s="5">
        <f>_xlfn.XLOOKUP(A17, [5]report!$A$12:$A$2526, [5]report!$E$12:$E$2526, "n/A",0)</f>
        <v>14.23</v>
      </c>
      <c r="H17">
        <v>0.38</v>
      </c>
      <c r="I17">
        <v>1.17</v>
      </c>
      <c r="J17">
        <v>0.57999999999999996</v>
      </c>
      <c r="K17">
        <v>2.1000000000000001E-2</v>
      </c>
      <c r="L17">
        <f t="shared" si="1"/>
        <v>1.7301038062283367E-3</v>
      </c>
      <c r="M17">
        <f t="shared" si="2"/>
        <v>1.69757116740663E-2</v>
      </c>
      <c r="N17">
        <f t="shared" si="3"/>
        <v>-2.5218168075310847E-2</v>
      </c>
      <c r="O17">
        <f t="shared" si="4"/>
        <v>1.4523625096824169E-2</v>
      </c>
      <c r="P17">
        <f t="shared" si="5"/>
        <v>8.674907829104131E-4</v>
      </c>
      <c r="Q17">
        <f t="shared" si="6"/>
        <v>1.4255167498218181E-2</v>
      </c>
    </row>
    <row r="18" spans="1:17">
      <c r="A18" s="43" t="s">
        <v>286</v>
      </c>
      <c r="B18">
        <v>11.56</v>
      </c>
      <c r="C18">
        <f>_xlfn.XLOOKUP(A18, [1]report!$A$8:$A$2523, [1]report!$E$8:$E$2523, "n/A", 0)</f>
        <v>38.29</v>
      </c>
      <c r="D18">
        <f>_xlfn.XLOOKUP(A18, [2]report!$A$8:$A$2521, [2]report!$E$8:$E$2521, "n/A", 0)</f>
        <v>291.06</v>
      </c>
      <c r="E18">
        <f>_xlfn.XLOOKUP(A18, [3]report!$A$12:$A$2526, [3]report!$E$12:$E$2526, "n/A", 0)</f>
        <v>154.91999999999999</v>
      </c>
      <c r="F18">
        <f>_xlfn.XLOOKUP(A18, [4]report!$A$12:$A$2526, [4]report!$E$12:$E$2526, "n/A",0)</f>
        <v>46.11</v>
      </c>
      <c r="G18" s="5">
        <f>_xlfn.XLOOKUP(A18, [5]report!$A$12:$A$2526, [5]report!$E$12:$E$2526, "n/A",0)</f>
        <v>14.03</v>
      </c>
      <c r="H18">
        <v>0.59</v>
      </c>
      <c r="I18">
        <v>0.61</v>
      </c>
      <c r="J18">
        <v>-0.45</v>
      </c>
      <c r="K18">
        <v>2.1000000000000001E-2</v>
      </c>
      <c r="L18">
        <f t="shared" si="1"/>
        <v>-1.4492753623188399E-2</v>
      </c>
      <c r="M18">
        <f t="shared" si="2"/>
        <v>1.4304635761589381E-2</v>
      </c>
      <c r="N18">
        <f t="shared" si="3"/>
        <v>6.431535269709591E-3</v>
      </c>
      <c r="O18">
        <f t="shared" si="4"/>
        <v>1.4471874795363627E-2</v>
      </c>
      <c r="P18">
        <f t="shared" si="5"/>
        <v>5.8900523560208549E-3</v>
      </c>
      <c r="Q18">
        <f t="shared" si="6"/>
        <v>4.1573867854491367E-2</v>
      </c>
    </row>
    <row r="19" spans="1:17">
      <c r="A19" s="43" t="s">
        <v>287</v>
      </c>
      <c r="B19">
        <v>11.73</v>
      </c>
      <c r="C19">
        <f>_xlfn.XLOOKUP(A19, [1]report!$A$8:$A$2523, [1]report!$E$8:$E$2523, "n/A", 0)</f>
        <v>37.75</v>
      </c>
      <c r="D19">
        <f>_xlfn.XLOOKUP(A19, [2]report!$A$8:$A$2521, [2]report!$E$8:$E$2521, "n/A", 0)</f>
        <v>289.2</v>
      </c>
      <c r="E19">
        <f>_xlfn.XLOOKUP(A19, [3]report!$A$12:$A$2526, [3]report!$E$12:$E$2526, "n/A", 0)</f>
        <v>152.71</v>
      </c>
      <c r="F19">
        <f>_xlfn.XLOOKUP(A19, [4]report!$A$12:$A$2526, [4]report!$E$12:$E$2526, "n/A",0)</f>
        <v>45.84</v>
      </c>
      <c r="G19" s="5">
        <f>_xlfn.XLOOKUP(A19, [5]report!$A$12:$A$2526, [5]report!$E$12:$E$2526, "n/A",0)</f>
        <v>13.47</v>
      </c>
      <c r="H19">
        <v>-0.6</v>
      </c>
      <c r="I19">
        <v>4.21</v>
      </c>
      <c r="J19">
        <v>1.76</v>
      </c>
      <c r="K19">
        <v>2.1000000000000001E-2</v>
      </c>
      <c r="L19">
        <f t="shared" si="1"/>
        <v>2.5641025641026612E-3</v>
      </c>
      <c r="M19">
        <f t="shared" si="2"/>
        <v>8.5492920117552842E-3</v>
      </c>
      <c r="N19">
        <f t="shared" si="3"/>
        <v>3.8878089419605824E-3</v>
      </c>
      <c r="O19">
        <f t="shared" si="4"/>
        <v>2.6262228350075875E-3</v>
      </c>
      <c r="P19">
        <f t="shared" si="5"/>
        <v>4.3953541334548096E-2</v>
      </c>
      <c r="Q19">
        <f t="shared" si="6"/>
        <v>2.2779043280182286E-2</v>
      </c>
    </row>
    <row r="20" spans="1:17">
      <c r="A20" s="43" t="s">
        <v>288</v>
      </c>
      <c r="B20">
        <v>11.7</v>
      </c>
      <c r="C20">
        <f>_xlfn.XLOOKUP(A20, [1]report!$A$8:$A$2523, [1]report!$E$8:$E$2523, "n/A", 0)</f>
        <v>37.43</v>
      </c>
      <c r="D20">
        <f>_xlfn.XLOOKUP(A20, [2]report!$A$8:$A$2521, [2]report!$E$8:$E$2521, "n/A", 0)</f>
        <v>288.08</v>
      </c>
      <c r="E20">
        <f>_xlfn.XLOOKUP(A20, [3]report!$A$12:$A$2526, [3]report!$E$12:$E$2526, "n/A", 0)</f>
        <v>152.31</v>
      </c>
      <c r="F20">
        <f>_xlfn.XLOOKUP(A20, [4]report!$A$12:$A$2526, [4]report!$E$12:$E$2526, "n/A",0)</f>
        <v>43.91</v>
      </c>
      <c r="G20" s="5">
        <f>_xlfn.XLOOKUP(A20, [5]report!$A$12:$A$2526, [5]report!$E$12:$E$2526, "n/A",0)</f>
        <v>13.17</v>
      </c>
      <c r="H20">
        <v>0.97</v>
      </c>
      <c r="I20">
        <v>-0.13</v>
      </c>
      <c r="J20">
        <v>0.43</v>
      </c>
      <c r="K20">
        <v>2.1000000000000001E-2</v>
      </c>
      <c r="L20">
        <f t="shared" si="1"/>
        <v>1.4744145706851687E-2</v>
      </c>
      <c r="M20">
        <f t="shared" si="2"/>
        <v>-2.1327645961076594E-3</v>
      </c>
      <c r="N20">
        <f t="shared" si="3"/>
        <v>-6.1751819781281966E-3</v>
      </c>
      <c r="O20">
        <f t="shared" si="4"/>
        <v>2.47594698243962E-2</v>
      </c>
      <c r="P20">
        <f t="shared" si="5"/>
        <v>3.8866026520346271E-3</v>
      </c>
      <c r="Q20">
        <f t="shared" si="6"/>
        <v>2.09302325581395E-2</v>
      </c>
    </row>
    <row r="21" spans="1:17">
      <c r="A21" s="43" t="s">
        <v>289</v>
      </c>
      <c r="B21">
        <v>11.53</v>
      </c>
      <c r="C21">
        <f>_xlfn.XLOOKUP(A21, [1]report!$A$8:$A$2523, [1]report!$E$8:$E$2523, "n/A", 0)</f>
        <v>37.51</v>
      </c>
      <c r="D21">
        <f>_xlfn.XLOOKUP(A21, [2]report!$A$8:$A$2521, [2]report!$E$8:$E$2521, "n/A", 0)</f>
        <v>289.87</v>
      </c>
      <c r="E21">
        <f>_xlfn.XLOOKUP(A21, [3]report!$A$12:$A$2526, [3]report!$E$12:$E$2526, "n/A", 0)</f>
        <v>148.63</v>
      </c>
      <c r="F21">
        <f>_xlfn.XLOOKUP(A21, [4]report!$A$12:$A$2526, [4]report!$E$12:$E$2526, "n/A",0)</f>
        <v>43.74</v>
      </c>
      <c r="G21" s="5">
        <f>_xlfn.XLOOKUP(A21, [5]report!$A$12:$A$2526, [5]report!$E$12:$E$2526, "n/A",0)</f>
        <v>12.9</v>
      </c>
      <c r="H21">
        <v>0</v>
      </c>
      <c r="I21">
        <v>-0.57999999999999996</v>
      </c>
      <c r="J21">
        <v>0.48</v>
      </c>
      <c r="K21">
        <v>2.1000000000000001E-2</v>
      </c>
      <c r="L21">
        <f t="shared" si="1"/>
        <v>3.1305903398926624E-2</v>
      </c>
      <c r="M21">
        <f t="shared" si="2"/>
        <v>4.8218590945620071E-3</v>
      </c>
      <c r="N21">
        <f t="shared" si="3"/>
        <v>-1.4148216168418081E-2</v>
      </c>
      <c r="O21">
        <f t="shared" si="4"/>
        <v>-2.6905226340211239E-4</v>
      </c>
      <c r="P21">
        <f t="shared" si="5"/>
        <v>1.1444266422523293E-3</v>
      </c>
      <c r="Q21">
        <f t="shared" si="6"/>
        <v>-6.1633281972265077E-3</v>
      </c>
    </row>
    <row r="22" spans="1:17">
      <c r="A22" s="43" t="s">
        <v>290</v>
      </c>
      <c r="B22">
        <v>11.18</v>
      </c>
      <c r="C22">
        <f>_xlfn.XLOOKUP(A22, [1]report!$A$8:$A$2523, [1]report!$E$8:$E$2523, "n/A", 0)</f>
        <v>37.33</v>
      </c>
      <c r="D22">
        <f>_xlfn.XLOOKUP(A22, [2]report!$A$8:$A$2521, [2]report!$E$8:$E$2521, "n/A", 0)</f>
        <v>294.02999999999997</v>
      </c>
      <c r="E22">
        <f>_xlfn.XLOOKUP(A22, [3]report!$A$12:$A$2526, [3]report!$E$12:$E$2526, "n/A", 0)</f>
        <v>148.66999999999999</v>
      </c>
      <c r="F22">
        <f>_xlfn.XLOOKUP(A22, [4]report!$A$12:$A$2526, [4]report!$E$12:$E$2526, "n/A",0)</f>
        <v>43.69</v>
      </c>
      <c r="G22" s="5">
        <f>_xlfn.XLOOKUP(A22, [5]report!$A$12:$A$2526, [5]report!$E$12:$E$2526, "n/A",0)</f>
        <v>12.98</v>
      </c>
      <c r="H22">
        <v>0.1</v>
      </c>
      <c r="I22">
        <v>0.54</v>
      </c>
      <c r="J22">
        <v>-0.22</v>
      </c>
      <c r="K22">
        <v>2.1000000000000001E-2</v>
      </c>
      <c r="L22">
        <f t="shared" si="1"/>
        <v>-5.3344623200677455E-2</v>
      </c>
      <c r="M22">
        <f t="shared" si="2"/>
        <v>-1.3998943475964108E-2</v>
      </c>
      <c r="N22">
        <f t="shared" si="3"/>
        <v>-1.378546991346352E-2</v>
      </c>
      <c r="O22">
        <f t="shared" si="4"/>
        <v>-1.3434540202862703E-3</v>
      </c>
      <c r="P22">
        <f t="shared" si="5"/>
        <v>1.5102230483271343E-2</v>
      </c>
      <c r="Q22">
        <f t="shared" si="6"/>
        <v>1.0903426791277303E-2</v>
      </c>
    </row>
    <row r="23" spans="1:17">
      <c r="A23" s="43" t="s">
        <v>291</v>
      </c>
      <c r="B23">
        <v>11.81</v>
      </c>
      <c r="C23">
        <f>_xlfn.XLOOKUP(A23, [1]report!$A$8:$A$2523, [1]report!$E$8:$E$2523, "n/A", 0)</f>
        <v>37.86</v>
      </c>
      <c r="D23">
        <f>_xlfn.XLOOKUP(A23, [2]report!$A$8:$A$2521, [2]report!$E$8:$E$2521, "n/A", 0)</f>
        <v>298.14</v>
      </c>
      <c r="E23">
        <f>_xlfn.XLOOKUP(A23, [3]report!$A$12:$A$2526, [3]report!$E$12:$E$2526, "n/A", 0)</f>
        <v>148.87</v>
      </c>
      <c r="F23">
        <f>_xlfn.XLOOKUP(A23, [4]report!$A$12:$A$2526, [4]report!$E$12:$E$2526, "n/A",0)</f>
        <v>43.04</v>
      </c>
      <c r="G23" s="5">
        <f>_xlfn.XLOOKUP(A23, [5]report!$A$12:$A$2526, [5]report!$E$12:$E$2526, "n/A",0)</f>
        <v>12.84</v>
      </c>
      <c r="H23">
        <v>0.48</v>
      </c>
      <c r="I23">
        <v>-0.79</v>
      </c>
      <c r="J23">
        <v>-1.42</v>
      </c>
      <c r="K23">
        <v>2.1000000000000001E-2</v>
      </c>
      <c r="L23">
        <f t="shared" si="1"/>
        <v>3.0541012216404852E-2</v>
      </c>
      <c r="M23">
        <f t="shared" si="2"/>
        <v>-4.9934296977660383E-3</v>
      </c>
      <c r="N23">
        <f t="shared" si="3"/>
        <v>-7.2589238145977855E-3</v>
      </c>
      <c r="O23">
        <f t="shared" si="4"/>
        <v>-3.8142398286937444E-3</v>
      </c>
      <c r="P23">
        <f t="shared" si="5"/>
        <v>-5.5452865064695468E-3</v>
      </c>
      <c r="Q23">
        <f t="shared" si="6"/>
        <v>-2.3310023310022816E-3</v>
      </c>
    </row>
    <row r="24" spans="1:17">
      <c r="A24" s="43" t="s">
        <v>292</v>
      </c>
      <c r="B24">
        <v>11.46</v>
      </c>
      <c r="C24">
        <f>_xlfn.XLOOKUP(A24, [1]report!$A$8:$A$2523, [1]report!$E$8:$E$2523, "n/A", 0)</f>
        <v>38.049999999999997</v>
      </c>
      <c r="D24">
        <f>_xlfn.XLOOKUP(A24, [2]report!$A$8:$A$2521, [2]report!$E$8:$E$2521, "n/A", 0)</f>
        <v>300.32</v>
      </c>
      <c r="E24">
        <f>_xlfn.XLOOKUP(A24, [3]report!$A$12:$A$2526, [3]report!$E$12:$E$2526, "n/A", 0)</f>
        <v>149.44</v>
      </c>
      <c r="F24">
        <f>_xlfn.XLOOKUP(A24, [4]report!$A$12:$A$2526, [4]report!$E$12:$E$2526, "n/A",0)</f>
        <v>43.28</v>
      </c>
      <c r="G24" s="5">
        <f>_xlfn.XLOOKUP(A24, [5]report!$A$12:$A$2526, [5]report!$E$12:$E$2526, "n/A",0)</f>
        <v>12.87</v>
      </c>
      <c r="H24">
        <v>0.48</v>
      </c>
      <c r="I24">
        <v>-0.3</v>
      </c>
      <c r="J24">
        <v>-0.68</v>
      </c>
      <c r="K24">
        <v>2.1000000000000001E-2</v>
      </c>
      <c r="L24">
        <f t="shared" si="1"/>
        <v>6.9029850746268676E-2</v>
      </c>
      <c r="M24">
        <f t="shared" si="2"/>
        <v>-2.8825995807127735E-3</v>
      </c>
      <c r="N24">
        <f t="shared" si="3"/>
        <v>-4.4750886730534119E-3</v>
      </c>
      <c r="O24">
        <f t="shared" si="4"/>
        <v>5.1792560704917619E-3</v>
      </c>
      <c r="P24">
        <f t="shared" si="5"/>
        <v>2.244271202456893E-2</v>
      </c>
      <c r="Q24">
        <f t="shared" si="6"/>
        <v>0</v>
      </c>
    </row>
    <row r="25" spans="1:17">
      <c r="A25" s="43" t="s">
        <v>293</v>
      </c>
      <c r="B25">
        <v>10.72</v>
      </c>
      <c r="C25">
        <f>_xlfn.XLOOKUP(A25, [1]report!$A$8:$A$2523, [1]report!$E$8:$E$2523, "n/A", 0)</f>
        <v>38.159999999999997</v>
      </c>
      <c r="D25">
        <f>_xlfn.XLOOKUP(A25, [2]report!$A$8:$A$2521, [2]report!$E$8:$E$2521, "n/A", 0)</f>
        <v>301.67</v>
      </c>
      <c r="E25">
        <f>_xlfn.XLOOKUP(A25, [3]report!$A$12:$A$2526, [3]report!$E$12:$E$2526, "n/A", 0)</f>
        <v>148.66999999999999</v>
      </c>
      <c r="F25">
        <f>_xlfn.XLOOKUP(A25, [4]report!$A$12:$A$2526, [4]report!$E$12:$E$2526, "n/A",0)</f>
        <v>42.33</v>
      </c>
      <c r="G25" s="5">
        <f>_xlfn.XLOOKUP(A25, [5]report!$A$12:$A$2526, [5]report!$E$12:$E$2526, "n/A",0)</f>
        <v>12.87</v>
      </c>
      <c r="H25">
        <v>0.57999999999999996</v>
      </c>
      <c r="I25">
        <v>-0.47</v>
      </c>
      <c r="J25">
        <v>0.39</v>
      </c>
      <c r="K25">
        <v>2.1000000000000001E-2</v>
      </c>
      <c r="L25">
        <f t="shared" si="1"/>
        <v>5.7199211045364892E-2</v>
      </c>
      <c r="M25">
        <f t="shared" si="2"/>
        <v>-2.6198585276408478E-4</v>
      </c>
      <c r="N25">
        <f t="shared" si="3"/>
        <v>-2.2820478899325232E-3</v>
      </c>
      <c r="O25">
        <f t="shared" si="4"/>
        <v>-1.2092710782667573E-3</v>
      </c>
      <c r="P25">
        <f t="shared" si="5"/>
        <v>-1.2365842277181549E-2</v>
      </c>
      <c r="Q25">
        <f t="shared" si="6"/>
        <v>8.6206896551723686E-3</v>
      </c>
    </row>
    <row r="26" spans="1:17">
      <c r="A26" s="43" t="s">
        <v>294</v>
      </c>
      <c r="B26">
        <v>10.14</v>
      </c>
      <c r="C26">
        <f>_xlfn.XLOOKUP(A26, [1]report!$A$8:$A$2523, [1]report!$E$8:$E$2523, "n/A", 0)</f>
        <v>38.17</v>
      </c>
      <c r="D26">
        <f>_xlfn.XLOOKUP(A26, [2]report!$A$8:$A$2521, [2]report!$E$8:$E$2521, "n/A", 0)</f>
        <v>302.36</v>
      </c>
      <c r="E26">
        <f>_xlfn.XLOOKUP(A26, [3]report!$A$12:$A$2526, [3]report!$E$12:$E$2526, "n/A", 0)</f>
        <v>148.85</v>
      </c>
      <c r="F26">
        <f>_xlfn.XLOOKUP(A26, [4]report!$A$12:$A$2526, [4]report!$E$12:$E$2526, "n/A",0)</f>
        <v>42.86</v>
      </c>
      <c r="G26" s="5">
        <f>_xlfn.XLOOKUP(A26, [5]report!$A$12:$A$2526, [5]report!$E$12:$E$2526, "n/A",0)</f>
        <v>12.76</v>
      </c>
      <c r="H26">
        <v>0.22</v>
      </c>
      <c r="I26">
        <v>-1.06</v>
      </c>
      <c r="J26">
        <v>-0.46</v>
      </c>
      <c r="K26">
        <v>2.1000000000000001E-2</v>
      </c>
      <c r="L26">
        <f t="shared" si="1"/>
        <v>-2.406159769008662E-2</v>
      </c>
      <c r="M26">
        <f t="shared" si="2"/>
        <v>-2.5280898876404365E-2</v>
      </c>
      <c r="N26">
        <f t="shared" si="3"/>
        <v>1.225309675259466E-2</v>
      </c>
      <c r="O26">
        <f t="shared" si="4"/>
        <v>-2.0208004212743505E-2</v>
      </c>
      <c r="P26">
        <f t="shared" si="5"/>
        <v>-3.5553555355535518E-2</v>
      </c>
      <c r="Q26">
        <f t="shared" si="6"/>
        <v>1.7543859649122858E-2</v>
      </c>
    </row>
    <row r="27" spans="1:17">
      <c r="A27" s="43" t="s">
        <v>5</v>
      </c>
      <c r="B27">
        <v>10.39</v>
      </c>
      <c r="C27">
        <f>_xlfn.XLOOKUP(A27, [1]report!$A$8:$A$2523, [1]report!$E$8:$E$2523, "n/A", 0)</f>
        <v>39.159999999999997</v>
      </c>
      <c r="D27">
        <f>_xlfn.XLOOKUP(A27, [2]report!$A$8:$A$2521, [2]report!$E$8:$E$2521, "n/A", 0)</f>
        <v>298.7</v>
      </c>
      <c r="E27">
        <f>_xlfn.XLOOKUP(A27, [3]report!$A$12:$A$2526, [3]report!$E$12:$E$2526, "n/A", 0)</f>
        <v>151.91999999999999</v>
      </c>
      <c r="F27">
        <f>_xlfn.XLOOKUP(A27, [4]report!$A$12:$A$2526, [4]report!$E$12:$E$2526, "n/A",0)</f>
        <v>44.44</v>
      </c>
      <c r="G27" s="5">
        <f>_xlfn.XLOOKUP(A27, [5]report!$A$12:$A$2526, [5]report!$E$12:$E$2526, "n/A",0)</f>
        <v>12.54</v>
      </c>
      <c r="H27">
        <v>-0.35</v>
      </c>
      <c r="I27">
        <v>1</v>
      </c>
      <c r="J27">
        <v>1.28</v>
      </c>
      <c r="K27">
        <v>2.1999999999999999E-2</v>
      </c>
      <c r="L27">
        <f t="shared" si="1"/>
        <v>1.2670565302144325E-2</v>
      </c>
      <c r="M27">
        <f t="shared" si="2"/>
        <v>2.2988505747126319E-2</v>
      </c>
      <c r="N27">
        <f t="shared" si="3"/>
        <v>-3.1138501459617329E-2</v>
      </c>
      <c r="O27">
        <f t="shared" si="4"/>
        <v>1.9665749379152817E-2</v>
      </c>
      <c r="P27">
        <f t="shared" si="5"/>
        <v>2.4671431865344717E-2</v>
      </c>
      <c r="Q27">
        <f t="shared" si="6"/>
        <v>2.5347506132461055E-2</v>
      </c>
    </row>
    <row r="28" spans="1:17">
      <c r="A28" s="43" t="s">
        <v>295</v>
      </c>
      <c r="B28">
        <v>10.26</v>
      </c>
      <c r="C28">
        <f>_xlfn.XLOOKUP(A28, [1]report!$A$8:$A$2523, [1]report!$E$8:$E$2523, "n/A", 0)</f>
        <v>38.28</v>
      </c>
      <c r="D28">
        <f>_xlfn.XLOOKUP(A28, [2]report!$A$8:$A$2521, [2]report!$E$8:$E$2521, "n/A", 0)</f>
        <v>308.3</v>
      </c>
      <c r="E28">
        <f>_xlfn.XLOOKUP(A28, [3]report!$A$12:$A$2526, [3]report!$E$12:$E$2526, "n/A", 0)</f>
        <v>148.99</v>
      </c>
      <c r="F28">
        <f>_xlfn.XLOOKUP(A28, [4]report!$A$12:$A$2526, [4]report!$E$12:$E$2526, "n/A",0)</f>
        <v>43.37</v>
      </c>
      <c r="G28" s="5">
        <f>_xlfn.XLOOKUP(A28, [5]report!$A$12:$A$2526, [5]report!$E$12:$E$2526, "n/A",0)</f>
        <v>12.23</v>
      </c>
      <c r="H28">
        <v>0.14000000000000001</v>
      </c>
      <c r="I28">
        <v>0.53</v>
      </c>
      <c r="J28">
        <v>-0.39</v>
      </c>
      <c r="K28">
        <v>2.1999999999999999E-2</v>
      </c>
      <c r="L28">
        <f t="shared" si="1"/>
        <v>2.9087261785355981E-2</v>
      </c>
      <c r="M28">
        <f t="shared" si="2"/>
        <v>1.5698587127159151E-3</v>
      </c>
      <c r="N28">
        <f t="shared" si="3"/>
        <v>1.1449755585446702E-2</v>
      </c>
      <c r="O28">
        <f t="shared" si="4"/>
        <v>8.733037753593675E-4</v>
      </c>
      <c r="P28">
        <f t="shared" si="5"/>
        <v>2.2154136224369497E-2</v>
      </c>
      <c r="Q28">
        <f t="shared" si="6"/>
        <v>9.9091659785302232E-3</v>
      </c>
    </row>
    <row r="29" spans="1:17">
      <c r="A29" s="43" t="s">
        <v>296</v>
      </c>
      <c r="B29">
        <v>9.9700000000000006</v>
      </c>
      <c r="C29">
        <f>_xlfn.XLOOKUP(A29, [1]report!$A$8:$A$2523, [1]report!$E$8:$E$2523, "n/A", 0)</f>
        <v>38.22</v>
      </c>
      <c r="D29">
        <f>_xlfn.XLOOKUP(A29, [2]report!$A$8:$A$2521, [2]report!$E$8:$E$2521, "n/A", 0)</f>
        <v>304.81</v>
      </c>
      <c r="E29">
        <f>_xlfn.XLOOKUP(A29, [3]report!$A$12:$A$2526, [3]report!$E$12:$E$2526, "n/A", 0)</f>
        <v>148.86000000000001</v>
      </c>
      <c r="F29">
        <f>_xlfn.XLOOKUP(A29, [4]report!$A$12:$A$2526, [4]report!$E$12:$E$2526, "n/A",0)</f>
        <v>42.43</v>
      </c>
      <c r="G29" s="5">
        <f>_xlfn.XLOOKUP(A29, [5]report!$A$12:$A$2526, [5]report!$E$12:$E$2526, "n/A",0)</f>
        <v>12.11</v>
      </c>
      <c r="H29">
        <v>0.16</v>
      </c>
      <c r="I29">
        <v>-0.01</v>
      </c>
      <c r="J29">
        <v>-0.19</v>
      </c>
      <c r="K29">
        <v>2.1999999999999999E-2</v>
      </c>
      <c r="L29">
        <f t="shared" si="1"/>
        <v>-1.38476755687437E-2</v>
      </c>
      <c r="M29">
        <f t="shared" si="2"/>
        <v>-4.6874999999999929E-3</v>
      </c>
      <c r="N29">
        <f t="shared" si="3"/>
        <v>-1.378328533989061E-2</v>
      </c>
      <c r="O29">
        <f t="shared" si="4"/>
        <v>-7.4676623549805058E-3</v>
      </c>
      <c r="P29">
        <f t="shared" si="5"/>
        <v>1.1201143946615798E-2</v>
      </c>
      <c r="Q29">
        <f t="shared" si="6"/>
        <v>1.6542597187758125E-3</v>
      </c>
    </row>
    <row r="30" spans="1:17">
      <c r="A30" s="43" t="s">
        <v>297</v>
      </c>
      <c r="B30">
        <v>10.11</v>
      </c>
      <c r="C30">
        <f>_xlfn.XLOOKUP(A30, [1]report!$A$8:$A$2523, [1]report!$E$8:$E$2523, "n/A", 0)</f>
        <v>38.4</v>
      </c>
      <c r="D30">
        <f>_xlfn.XLOOKUP(A30, [2]report!$A$8:$A$2521, [2]report!$E$8:$E$2521, "n/A", 0)</f>
        <v>309.07</v>
      </c>
      <c r="E30">
        <f>_xlfn.XLOOKUP(A30, [3]report!$A$12:$A$2526, [3]report!$E$12:$E$2526, "n/A", 0)</f>
        <v>149.97999999999999</v>
      </c>
      <c r="F30">
        <f>_xlfn.XLOOKUP(A30, [4]report!$A$12:$A$2526, [4]report!$E$12:$E$2526, "n/A",0)</f>
        <v>41.96</v>
      </c>
      <c r="G30" s="5">
        <f>_xlfn.XLOOKUP(A30, [5]report!$A$12:$A$2526, [5]report!$E$12:$E$2526, "n/A",0)</f>
        <v>12.09</v>
      </c>
      <c r="H30">
        <v>0.31</v>
      </c>
      <c r="I30">
        <v>-0.82</v>
      </c>
      <c r="J30">
        <v>-1.22</v>
      </c>
      <c r="K30">
        <v>2.1999999999999999E-2</v>
      </c>
      <c r="L30">
        <f t="shared" si="1"/>
        <v>-1.7492711370262364E-2</v>
      </c>
      <c r="M30">
        <f t="shared" si="2"/>
        <v>-2.0790020790020349E-3</v>
      </c>
      <c r="N30">
        <f t="shared" si="3"/>
        <v>-1.0279236582554054E-2</v>
      </c>
      <c r="O30">
        <f t="shared" si="4"/>
        <v>-1.9298595860785283E-3</v>
      </c>
      <c r="P30">
        <f t="shared" si="5"/>
        <v>-1.1542991755005935E-2</v>
      </c>
      <c r="Q30">
        <f t="shared" si="6"/>
        <v>-1.1447260834014764E-2</v>
      </c>
    </row>
    <row r="31" spans="1:17">
      <c r="A31" s="43" t="s">
        <v>298</v>
      </c>
      <c r="B31">
        <v>10.29</v>
      </c>
      <c r="C31">
        <f>_xlfn.XLOOKUP(A31, [1]report!$A$8:$A$2523, [1]report!$E$8:$E$2523, "n/A", 0)</f>
        <v>38.479999999999997</v>
      </c>
      <c r="D31">
        <f>_xlfn.XLOOKUP(A31, [2]report!$A$8:$A$2521, [2]report!$E$8:$E$2521, "n/A", 0)</f>
        <v>312.27999999999997</v>
      </c>
      <c r="E31">
        <f>_xlfn.XLOOKUP(A31, [3]report!$A$12:$A$2526, [3]report!$E$12:$E$2526, "n/A", 0)</f>
        <v>150.27000000000001</v>
      </c>
      <c r="F31">
        <f>_xlfn.XLOOKUP(A31, [4]report!$A$12:$A$2526, [4]report!$E$12:$E$2526, "n/A",0)</f>
        <v>42.45</v>
      </c>
      <c r="G31" s="5">
        <f>_xlfn.XLOOKUP(A31, [5]report!$A$12:$A$2526, [5]report!$E$12:$E$2526, "n/A",0)</f>
        <v>12.23</v>
      </c>
      <c r="H31">
        <v>-0.25</v>
      </c>
      <c r="I31">
        <v>0.62</v>
      </c>
      <c r="J31">
        <v>1.0900000000000001</v>
      </c>
      <c r="K31">
        <v>2.1999999999999999E-2</v>
      </c>
      <c r="L31">
        <f t="shared" si="1"/>
        <v>1.3793103448275742E-2</v>
      </c>
      <c r="M31">
        <f t="shared" si="2"/>
        <v>0</v>
      </c>
      <c r="N31">
        <f t="shared" si="3"/>
        <v>1.4752100570841497E-3</v>
      </c>
      <c r="O31">
        <f t="shared" si="4"/>
        <v>1.2191836184830945E-2</v>
      </c>
      <c r="P31">
        <f t="shared" si="5"/>
        <v>1.0714285714285782E-2</v>
      </c>
      <c r="Q31">
        <f t="shared" si="6"/>
        <v>3.2939189189189234E-2</v>
      </c>
    </row>
    <row r="32" spans="1:17">
      <c r="A32" s="43" t="s">
        <v>299</v>
      </c>
      <c r="B32">
        <v>10.15</v>
      </c>
      <c r="C32">
        <f>_xlfn.XLOOKUP(A32, [1]report!$A$8:$A$2523, [1]report!$E$8:$E$2523, "n/A", 0)</f>
        <v>38.479999999999997</v>
      </c>
      <c r="D32">
        <f>_xlfn.XLOOKUP(A32, [2]report!$A$8:$A$2521, [2]report!$E$8:$E$2521, "n/A", 0)</f>
        <v>311.82</v>
      </c>
      <c r="E32">
        <f>_xlfn.XLOOKUP(A32, [3]report!$A$12:$A$2526, [3]report!$E$12:$E$2526, "n/A", 0)</f>
        <v>148.46</v>
      </c>
      <c r="F32">
        <f>_xlfn.XLOOKUP(A32, [4]report!$A$12:$A$2526, [4]report!$E$12:$E$2526, "n/A",0)</f>
        <v>42</v>
      </c>
      <c r="G32" s="5">
        <f>_xlfn.XLOOKUP(A32, [5]report!$A$12:$A$2526, [5]report!$E$12:$E$2526, "n/A",0)</f>
        <v>11.84</v>
      </c>
      <c r="H32">
        <v>-0.13</v>
      </c>
      <c r="I32">
        <v>0.44</v>
      </c>
      <c r="J32">
        <v>-0.53</v>
      </c>
      <c r="K32">
        <v>2.1999999999999999E-2</v>
      </c>
      <c r="L32">
        <f t="shared" si="1"/>
        <v>8.9463220675944193E-3</v>
      </c>
      <c r="M32">
        <f t="shared" si="2"/>
        <v>1.6644649933949682E-2</v>
      </c>
      <c r="N32">
        <f t="shared" si="3"/>
        <v>3.3787045081571949E-3</v>
      </c>
      <c r="O32">
        <f t="shared" si="4"/>
        <v>-1.0332644490367195E-2</v>
      </c>
      <c r="P32">
        <f t="shared" si="5"/>
        <v>7.1942446043164777E-3</v>
      </c>
      <c r="Q32">
        <f t="shared" si="6"/>
        <v>-8.3752093802344756E-3</v>
      </c>
    </row>
    <row r="33" spans="1:17">
      <c r="A33" s="43" t="s">
        <v>300</v>
      </c>
      <c r="B33">
        <v>10.06</v>
      </c>
      <c r="C33">
        <f>_xlfn.XLOOKUP(A33, [1]report!$A$8:$A$2523, [1]report!$E$8:$E$2523, "n/A", 0)</f>
        <v>37.85</v>
      </c>
      <c r="D33">
        <f>_xlfn.XLOOKUP(A33, [2]report!$A$8:$A$2521, [2]report!$E$8:$E$2521, "n/A", 0)</f>
        <v>310.77</v>
      </c>
      <c r="E33">
        <f>_xlfn.XLOOKUP(A33, [3]report!$A$12:$A$2526, [3]report!$E$12:$E$2526, "n/A", 0)</f>
        <v>150.01</v>
      </c>
      <c r="F33">
        <f>_xlfn.XLOOKUP(A33, [4]report!$A$12:$A$2526, [4]report!$E$12:$E$2526, "n/A",0)</f>
        <v>41.7</v>
      </c>
      <c r="G33" s="5">
        <f>_xlfn.XLOOKUP(A33, [5]report!$A$12:$A$2526, [5]report!$E$12:$E$2526, "n/A",0)</f>
        <v>11.94</v>
      </c>
      <c r="H33">
        <v>-0.31</v>
      </c>
      <c r="I33">
        <v>-0.36</v>
      </c>
      <c r="J33">
        <v>0.26</v>
      </c>
      <c r="K33">
        <v>2.1999999999999999E-2</v>
      </c>
      <c r="L33">
        <f t="shared" si="1"/>
        <v>4.6826222684703545E-2</v>
      </c>
      <c r="M33">
        <f t="shared" si="2"/>
        <v>2.5745257452574603E-2</v>
      </c>
      <c r="N33">
        <f t="shared" si="3"/>
        <v>-7.8536538645724747E-3</v>
      </c>
      <c r="O33">
        <f t="shared" si="4"/>
        <v>-4.0499269685301664E-3</v>
      </c>
      <c r="P33">
        <f t="shared" si="5"/>
        <v>2.8867505551443417E-2</v>
      </c>
      <c r="Q33">
        <f t="shared" si="6"/>
        <v>1.3582342954159604E-2</v>
      </c>
    </row>
    <row r="34" spans="1:17">
      <c r="A34" s="43" t="s">
        <v>301</v>
      </c>
      <c r="B34">
        <v>9.61</v>
      </c>
      <c r="C34">
        <f>_xlfn.XLOOKUP(A34, [1]report!$A$8:$A$2523, [1]report!$E$8:$E$2523, "n/A", 0)</f>
        <v>36.9</v>
      </c>
      <c r="D34">
        <f>_xlfn.XLOOKUP(A34, [2]report!$A$8:$A$2521, [2]report!$E$8:$E$2521, "n/A", 0)</f>
        <v>313.23</v>
      </c>
      <c r="E34">
        <f>_xlfn.XLOOKUP(A34, [3]report!$A$12:$A$2526, [3]report!$E$12:$E$2526, "n/A", 0)</f>
        <v>150.62</v>
      </c>
      <c r="F34">
        <f>_xlfn.XLOOKUP(A34, [4]report!$A$12:$A$2526, [4]report!$E$12:$E$2526, "n/A",0)</f>
        <v>40.53</v>
      </c>
      <c r="G34" s="5">
        <f>_xlfn.XLOOKUP(A34, [5]report!$A$12:$A$2526, [5]report!$E$12:$E$2526, "n/A",0)</f>
        <v>11.78</v>
      </c>
      <c r="H34">
        <v>0.2</v>
      </c>
      <c r="I34">
        <v>-0.44</v>
      </c>
      <c r="J34">
        <v>0.36</v>
      </c>
      <c r="K34">
        <v>2.1999999999999999E-2</v>
      </c>
      <c r="L34">
        <f t="shared" si="1"/>
        <v>-2.2380467955239128E-2</v>
      </c>
      <c r="M34">
        <f t="shared" si="2"/>
        <v>-1.0989010989011087E-2</v>
      </c>
      <c r="N34">
        <f t="shared" si="3"/>
        <v>1.0226582723466592E-3</v>
      </c>
      <c r="O34">
        <f t="shared" si="4"/>
        <v>4.3342001733680446E-3</v>
      </c>
      <c r="P34">
        <f t="shared" si="5"/>
        <v>3.466204506065872E-3</v>
      </c>
      <c r="Q34">
        <f t="shared" si="6"/>
        <v>-5.9071729957806147E-3</v>
      </c>
    </row>
    <row r="35" spans="1:17">
      <c r="A35" s="43" t="s">
        <v>302</v>
      </c>
      <c r="B35">
        <v>9.83</v>
      </c>
      <c r="C35">
        <f>_xlfn.XLOOKUP(A35, [1]report!$A$8:$A$2523, [1]report!$E$8:$E$2523, "n/A", 0)</f>
        <v>37.31</v>
      </c>
      <c r="D35">
        <f>_xlfn.XLOOKUP(A35, [2]report!$A$8:$A$2521, [2]report!$E$8:$E$2521, "n/A", 0)</f>
        <v>312.91000000000003</v>
      </c>
      <c r="E35">
        <f>_xlfn.XLOOKUP(A35, [3]report!$A$12:$A$2526, [3]report!$E$12:$E$2526, "n/A", 0)</f>
        <v>149.97</v>
      </c>
      <c r="F35">
        <f>_xlfn.XLOOKUP(A35, [4]report!$A$12:$A$2526, [4]report!$E$12:$E$2526, "n/A",0)</f>
        <v>40.39</v>
      </c>
      <c r="G35" s="5">
        <f>_xlfn.XLOOKUP(A35, [5]report!$A$12:$A$2526, [5]report!$E$12:$E$2526, "n/A",0)</f>
        <v>11.85</v>
      </c>
      <c r="H35">
        <v>0.78</v>
      </c>
      <c r="I35">
        <v>-0.33</v>
      </c>
      <c r="J35">
        <v>0.57999999999999996</v>
      </c>
      <c r="K35">
        <v>2.1999999999999999E-2</v>
      </c>
      <c r="L35">
        <f t="shared" si="1"/>
        <v>-3.3431661750245804E-2</v>
      </c>
      <c r="M35">
        <f t="shared" si="2"/>
        <v>-3.472222222222101E-3</v>
      </c>
      <c r="N35">
        <f t="shared" si="3"/>
        <v>2.2548282735858419E-2</v>
      </c>
      <c r="O35">
        <f t="shared" si="4"/>
        <v>1.6952600528921138E-2</v>
      </c>
      <c r="P35">
        <f t="shared" si="5"/>
        <v>1.3550815558343768E-2</v>
      </c>
      <c r="Q35">
        <f t="shared" si="6"/>
        <v>1.1955593509820561E-2</v>
      </c>
    </row>
    <row r="36" spans="1:17">
      <c r="A36" s="43" t="s">
        <v>303</v>
      </c>
      <c r="B36">
        <v>10.17</v>
      </c>
      <c r="C36">
        <f>_xlfn.XLOOKUP(A36, [1]report!$A$8:$A$2523, [1]report!$E$8:$E$2523, "n/A", 0)</f>
        <v>37.44</v>
      </c>
      <c r="D36">
        <f>_xlfn.XLOOKUP(A36, [2]report!$A$8:$A$2521, [2]report!$E$8:$E$2521, "n/A", 0)</f>
        <v>306.01</v>
      </c>
      <c r="E36">
        <f>_xlfn.XLOOKUP(A36, [3]report!$A$12:$A$2526, [3]report!$E$12:$E$2526, "n/A", 0)</f>
        <v>147.47</v>
      </c>
      <c r="F36">
        <f>_xlfn.XLOOKUP(A36, [4]report!$A$12:$A$2526, [4]report!$E$12:$E$2526, "n/A",0)</f>
        <v>39.85</v>
      </c>
      <c r="G36" s="5">
        <f>_xlfn.XLOOKUP(A36, [5]report!$A$12:$A$2526, [5]report!$E$12:$E$2526, "n/A",0)</f>
        <v>11.71</v>
      </c>
      <c r="H36">
        <v>-0.17</v>
      </c>
      <c r="I36">
        <v>-1.46</v>
      </c>
      <c r="J36">
        <v>-0.65</v>
      </c>
      <c r="K36">
        <v>2.1999999999999999E-2</v>
      </c>
      <c r="L36">
        <f t="shared" si="1"/>
        <v>-1.7391304347826059E-2</v>
      </c>
      <c r="M36">
        <f t="shared" si="2"/>
        <v>-3.72538584353381E-3</v>
      </c>
      <c r="N36">
        <f t="shared" si="3"/>
        <v>-4.8131646557612222E-3</v>
      </c>
      <c r="O36">
        <f t="shared" si="4"/>
        <v>-7.9381096535486497E-3</v>
      </c>
      <c r="P36">
        <f t="shared" si="5"/>
        <v>-1.6777695534172212E-2</v>
      </c>
      <c r="Q36">
        <f t="shared" si="6"/>
        <v>-1.9262981574539251E-2</v>
      </c>
    </row>
    <row r="37" spans="1:17">
      <c r="A37" s="43" t="s">
        <v>304</v>
      </c>
      <c r="B37">
        <v>10.35</v>
      </c>
      <c r="C37">
        <f>_xlfn.XLOOKUP(A37, [1]report!$A$8:$A$2523, [1]report!$E$8:$E$2523, "n/A", 0)</f>
        <v>37.58</v>
      </c>
      <c r="D37">
        <f>_xlfn.XLOOKUP(A37, [2]report!$A$8:$A$2521, [2]report!$E$8:$E$2521, "n/A", 0)</f>
        <v>307.49</v>
      </c>
      <c r="E37">
        <f>_xlfn.XLOOKUP(A37, [3]report!$A$12:$A$2526, [3]report!$E$12:$E$2526, "n/A", 0)</f>
        <v>148.65</v>
      </c>
      <c r="F37">
        <f>_xlfn.XLOOKUP(A37, [4]report!$A$12:$A$2526, [4]report!$E$12:$E$2526, "n/A",0)</f>
        <v>40.53</v>
      </c>
      <c r="G37" s="5">
        <f>_xlfn.XLOOKUP(A37, [5]report!$A$12:$A$2526, [5]report!$E$12:$E$2526, "n/A",0)</f>
        <v>11.94</v>
      </c>
      <c r="H37">
        <v>0.04</v>
      </c>
      <c r="I37">
        <v>-1.02</v>
      </c>
      <c r="J37">
        <v>-0.62</v>
      </c>
      <c r="K37">
        <v>2.1999999999999999E-2</v>
      </c>
      <c r="L37">
        <f t="shared" si="1"/>
        <v>-6.9244604316546735E-2</v>
      </c>
      <c r="M37">
        <f t="shared" si="2"/>
        <v>-6.6085117631509383E-3</v>
      </c>
      <c r="N37">
        <f t="shared" si="3"/>
        <v>-7.4884606694425393E-3</v>
      </c>
      <c r="O37">
        <f t="shared" si="4"/>
        <v>-7.2792840924268956E-3</v>
      </c>
      <c r="P37">
        <f t="shared" si="5"/>
        <v>1.4825796886583217E-3</v>
      </c>
      <c r="Q37">
        <f t="shared" si="6"/>
        <v>-1.1589403973509981E-2</v>
      </c>
    </row>
    <row r="38" spans="1:17">
      <c r="A38" s="43" t="s">
        <v>305</v>
      </c>
      <c r="B38">
        <v>11.12</v>
      </c>
      <c r="C38">
        <f>_xlfn.XLOOKUP(A38, [1]report!$A$8:$A$2523, [1]report!$E$8:$E$2523, "n/A", 0)</f>
        <v>37.83</v>
      </c>
      <c r="D38">
        <f>_xlfn.XLOOKUP(A38, [2]report!$A$8:$A$2521, [2]report!$E$8:$E$2521, "n/A", 0)</f>
        <v>309.81</v>
      </c>
      <c r="E38">
        <f>_xlfn.XLOOKUP(A38, [3]report!$A$12:$A$2526, [3]report!$E$12:$E$2526, "n/A", 0)</f>
        <v>149.74</v>
      </c>
      <c r="F38">
        <f>_xlfn.XLOOKUP(A38, [4]report!$A$12:$A$2526, [4]report!$E$12:$E$2526, "n/A",0)</f>
        <v>40.47</v>
      </c>
      <c r="G38" s="5">
        <f>_xlfn.XLOOKUP(A38, [5]report!$A$12:$A$2526, [5]report!$E$12:$E$2526, "n/A",0)</f>
        <v>12.08</v>
      </c>
      <c r="H38">
        <v>0.94</v>
      </c>
      <c r="I38">
        <v>0.75</v>
      </c>
      <c r="J38">
        <v>0.05</v>
      </c>
      <c r="K38">
        <v>2.1999999999999999E-2</v>
      </c>
      <c r="L38">
        <f t="shared" si="1"/>
        <v>7.2463768115942099E-3</v>
      </c>
      <c r="M38">
        <f t="shared" si="2"/>
        <v>-1.2787056367432202E-2</v>
      </c>
      <c r="N38">
        <f t="shared" si="3"/>
        <v>-2.5877248144887489E-2</v>
      </c>
      <c r="O38">
        <f t="shared" si="4"/>
        <v>2.646010419522905E-2</v>
      </c>
      <c r="P38">
        <f t="shared" si="5"/>
        <v>-7.3583517292127604E-3</v>
      </c>
      <c r="Q38">
        <f t="shared" si="6"/>
        <v>-2.4772914946324825E-3</v>
      </c>
    </row>
    <row r="39" spans="1:17">
      <c r="A39" s="43" t="s">
        <v>306</v>
      </c>
      <c r="B39">
        <v>11.04</v>
      </c>
      <c r="C39">
        <f>_xlfn.XLOOKUP(A39, [1]report!$A$8:$A$2523, [1]report!$E$8:$E$2523, "n/A", 0)</f>
        <v>38.32</v>
      </c>
      <c r="D39">
        <f>_xlfn.XLOOKUP(A39, [2]report!$A$8:$A$2521, [2]report!$E$8:$E$2521, "n/A", 0)</f>
        <v>318.04000000000002</v>
      </c>
      <c r="E39">
        <f>_xlfn.XLOOKUP(A39, [3]report!$A$12:$A$2526, [3]report!$E$12:$E$2526, "n/A", 0)</f>
        <v>145.88</v>
      </c>
      <c r="F39">
        <f>_xlfn.XLOOKUP(A39, [4]report!$A$12:$A$2526, [4]report!$E$12:$E$2526, "n/A",0)</f>
        <v>40.770000000000003</v>
      </c>
      <c r="G39" s="5">
        <f>_xlfn.XLOOKUP(A39, [5]report!$A$12:$A$2526, [5]report!$E$12:$E$2526, "n/A",0)</f>
        <v>12.11</v>
      </c>
      <c r="H39">
        <v>0.2</v>
      </c>
      <c r="I39">
        <v>-0.21</v>
      </c>
      <c r="J39">
        <v>-1.04</v>
      </c>
      <c r="K39">
        <v>2.1999999999999999E-2</v>
      </c>
      <c r="L39">
        <f t="shared" si="1"/>
        <v>-7.8464106844741338E-2</v>
      </c>
      <c r="M39">
        <f t="shared" si="2"/>
        <v>-1.2116524877545731E-2</v>
      </c>
      <c r="N39">
        <f t="shared" si="3"/>
        <v>-6.9125871928602542E-4</v>
      </c>
      <c r="O39">
        <f t="shared" si="4"/>
        <v>-1.2323702587978011E-3</v>
      </c>
      <c r="P39">
        <f t="shared" si="5"/>
        <v>0</v>
      </c>
      <c r="Q39">
        <f t="shared" si="6"/>
        <v>-2.1809369951534843E-2</v>
      </c>
    </row>
    <row r="40" spans="1:17">
      <c r="A40" s="43" t="s">
        <v>307</v>
      </c>
      <c r="B40">
        <v>11.98</v>
      </c>
      <c r="C40">
        <f>_xlfn.XLOOKUP(A40, [1]report!$A$8:$A$2523, [1]report!$E$8:$E$2523, "n/A", 0)</f>
        <v>38.79</v>
      </c>
      <c r="D40">
        <f>_xlfn.XLOOKUP(A40, [2]report!$A$8:$A$2521, [2]report!$E$8:$E$2521, "n/A", 0)</f>
        <v>318.26</v>
      </c>
      <c r="E40">
        <f>_xlfn.XLOOKUP(A40, [3]report!$A$12:$A$2526, [3]report!$E$12:$E$2526, "n/A", 0)</f>
        <v>146.06</v>
      </c>
      <c r="F40">
        <f>_xlfn.XLOOKUP(A40, [4]report!$A$12:$A$2526, [4]report!$E$12:$E$2526, "n/A",0)</f>
        <v>40.770000000000003</v>
      </c>
      <c r="G40" s="5">
        <f>_xlfn.XLOOKUP(A40, [5]report!$A$12:$A$2526, [5]report!$E$12:$E$2526, "n/A",0)</f>
        <v>12.38</v>
      </c>
      <c r="H40">
        <v>0.28000000000000003</v>
      </c>
      <c r="I40">
        <v>-0.13</v>
      </c>
      <c r="J40">
        <v>-0.28999999999999998</v>
      </c>
      <c r="K40">
        <v>2.1999999999999999E-2</v>
      </c>
      <c r="L40">
        <f t="shared" si="1"/>
        <v>-2.4979184013321698E-3</v>
      </c>
      <c r="M40">
        <f t="shared" si="2"/>
        <v>-4.3634496919918303E-3</v>
      </c>
      <c r="N40">
        <f t="shared" si="3"/>
        <v>1.2584156546906727E-3</v>
      </c>
      <c r="O40">
        <f t="shared" si="4"/>
        <v>6.2693765070616367E-3</v>
      </c>
      <c r="P40">
        <f t="shared" si="5"/>
        <v>1.9660850331778179E-3</v>
      </c>
      <c r="Q40">
        <f t="shared" si="6"/>
        <v>1.8930041152263408E-2</v>
      </c>
    </row>
    <row r="41" spans="1:17">
      <c r="A41" s="43" t="s">
        <v>308</v>
      </c>
      <c r="B41">
        <v>12.01</v>
      </c>
      <c r="C41">
        <f>_xlfn.XLOOKUP(A41, [1]report!$A$8:$A$2523, [1]report!$E$8:$E$2523, "n/A", 0)</f>
        <v>38.96</v>
      </c>
      <c r="D41">
        <f>_xlfn.XLOOKUP(A41, [2]report!$A$8:$A$2521, [2]report!$E$8:$E$2521, "n/A", 0)</f>
        <v>317.86</v>
      </c>
      <c r="E41">
        <f>_xlfn.XLOOKUP(A41, [3]report!$A$12:$A$2526, [3]report!$E$12:$E$2526, "n/A", 0)</f>
        <v>145.15</v>
      </c>
      <c r="F41">
        <f>_xlfn.XLOOKUP(A41, [4]report!$A$12:$A$2526, [4]report!$E$12:$E$2526, "n/A",0)</f>
        <v>40.69</v>
      </c>
      <c r="G41" s="5">
        <f>_xlfn.XLOOKUP(A41, [5]report!$A$12:$A$2526, [5]report!$E$12:$E$2526, "n/A",0)</f>
        <v>12.15</v>
      </c>
      <c r="H41">
        <v>-0.23</v>
      </c>
      <c r="I41">
        <v>-0.95</v>
      </c>
      <c r="J41">
        <v>0.09</v>
      </c>
      <c r="K41">
        <v>2.1999999999999999E-2</v>
      </c>
      <c r="L41">
        <f t="shared" si="1"/>
        <v>3.3416875522137967E-3</v>
      </c>
      <c r="M41">
        <f t="shared" si="2"/>
        <v>-2.8154594317890821E-3</v>
      </c>
      <c r="N41">
        <f t="shared" si="3"/>
        <v>-1.600470544531455E-2</v>
      </c>
      <c r="O41">
        <f t="shared" si="4"/>
        <v>-3.6381109280615121E-3</v>
      </c>
      <c r="P41">
        <f t="shared" si="5"/>
        <v>1.4966325767024053E-2</v>
      </c>
      <c r="Q41">
        <f t="shared" si="6"/>
        <v>6.6280033140016627E-3</v>
      </c>
    </row>
    <row r="42" spans="1:17">
      <c r="A42" s="43" t="s">
        <v>309</v>
      </c>
      <c r="B42">
        <v>11.97</v>
      </c>
      <c r="C42">
        <f>_xlfn.XLOOKUP(A42, [1]report!$A$8:$A$2523, [1]report!$E$8:$E$2523, "n/A", 0)</f>
        <v>39.07</v>
      </c>
      <c r="D42">
        <f>_xlfn.XLOOKUP(A42, [2]report!$A$8:$A$2521, [2]report!$E$8:$E$2521, "n/A", 0)</f>
        <v>323.02999999999997</v>
      </c>
      <c r="E42">
        <f>_xlfn.XLOOKUP(A42, [3]report!$A$12:$A$2526, [3]report!$E$12:$E$2526, "n/A", 0)</f>
        <v>145.68</v>
      </c>
      <c r="F42">
        <f>_xlfn.XLOOKUP(A42, [4]report!$A$12:$A$2526, [4]report!$E$12:$E$2526, "n/A",0)</f>
        <v>40.090000000000003</v>
      </c>
      <c r="G42" s="5">
        <f>_xlfn.XLOOKUP(A42, [5]report!$A$12:$A$2526, [5]report!$E$12:$E$2526, "n/A",0)</f>
        <v>12.07</v>
      </c>
      <c r="H42">
        <v>-0.06</v>
      </c>
      <c r="I42">
        <v>-0.56999999999999995</v>
      </c>
      <c r="J42">
        <v>-0.08</v>
      </c>
      <c r="K42">
        <v>2.1999999999999999E-2</v>
      </c>
      <c r="L42">
        <f t="shared" si="1"/>
        <v>-9.1059602649006151E-3</v>
      </c>
      <c r="M42">
        <f t="shared" si="2"/>
        <v>-1.7884517118037886E-3</v>
      </c>
      <c r="N42">
        <f t="shared" si="3"/>
        <v>4.7880105102669712E-2</v>
      </c>
      <c r="O42">
        <f t="shared" si="4"/>
        <v>4.7589488930270896E-3</v>
      </c>
      <c r="P42">
        <f t="shared" si="5"/>
        <v>-7.18177315502722E-3</v>
      </c>
      <c r="Q42">
        <f t="shared" si="6"/>
        <v>0</v>
      </c>
    </row>
    <row r="43" spans="1:17">
      <c r="A43" s="43" t="s">
        <v>310</v>
      </c>
      <c r="B43">
        <v>12.08</v>
      </c>
      <c r="C43">
        <f>_xlfn.XLOOKUP(A43, [1]report!$A$8:$A$2523, [1]report!$E$8:$E$2523, "n/A", 0)</f>
        <v>39.14</v>
      </c>
      <c r="D43">
        <f>_xlfn.XLOOKUP(A43, [2]report!$A$8:$A$2521, [2]report!$E$8:$E$2521, "n/A", 0)</f>
        <v>308.27</v>
      </c>
      <c r="E43">
        <f>_xlfn.XLOOKUP(A43, [3]report!$A$12:$A$2526, [3]report!$E$12:$E$2526, "n/A", 0)</f>
        <v>144.99</v>
      </c>
      <c r="F43">
        <f>_xlfn.XLOOKUP(A43, [4]report!$A$12:$A$2526, [4]report!$E$12:$E$2526, "n/A",0)</f>
        <v>40.380000000000003</v>
      </c>
      <c r="G43" s="5">
        <f>_xlfn.XLOOKUP(A43, [5]report!$A$12:$A$2526, [5]report!$E$12:$E$2526, "n/A",0)</f>
        <v>12.07</v>
      </c>
      <c r="H43">
        <v>1.23</v>
      </c>
      <c r="I43">
        <v>0.35</v>
      </c>
      <c r="J43">
        <v>-0.67</v>
      </c>
      <c r="K43">
        <v>2.1999999999999999E-2</v>
      </c>
      <c r="L43">
        <f t="shared" si="1"/>
        <v>-1.3071895424836612E-2</v>
      </c>
      <c r="M43">
        <f t="shared" si="2"/>
        <v>-1.0616784630940386E-2</v>
      </c>
      <c r="N43">
        <f t="shared" si="3"/>
        <v>4.8569007106069794E-3</v>
      </c>
      <c r="O43">
        <f t="shared" si="4"/>
        <v>7.9949944382647787E-3</v>
      </c>
      <c r="P43">
        <f t="shared" si="5"/>
        <v>2.3833671399594445E-2</v>
      </c>
      <c r="Q43">
        <f t="shared" si="6"/>
        <v>3.3250207813799604E-3</v>
      </c>
    </row>
    <row r="44" spans="1:17">
      <c r="A44" s="43" t="s">
        <v>311</v>
      </c>
      <c r="B44">
        <v>12.24</v>
      </c>
      <c r="C44">
        <f>_xlfn.XLOOKUP(A44, [1]report!$A$8:$A$2523, [1]report!$E$8:$E$2523, "n/A", 0)</f>
        <v>39.56</v>
      </c>
      <c r="D44">
        <f>_xlfn.XLOOKUP(A44, [2]report!$A$8:$A$2521, [2]report!$E$8:$E$2521, "n/A", 0)</f>
        <v>306.77999999999997</v>
      </c>
      <c r="E44">
        <f>_xlfn.XLOOKUP(A44, [3]report!$A$12:$A$2526, [3]report!$E$12:$E$2526, "n/A", 0)</f>
        <v>143.84</v>
      </c>
      <c r="F44">
        <f>_xlfn.XLOOKUP(A44, [4]report!$A$12:$A$2526, [4]report!$E$12:$E$2526, "n/A",0)</f>
        <v>39.44</v>
      </c>
      <c r="G44" s="5">
        <f>_xlfn.XLOOKUP(A44, [5]report!$A$12:$A$2526, [5]report!$E$12:$E$2526, "n/A",0)</f>
        <v>12.03</v>
      </c>
      <c r="H44">
        <v>-0.06</v>
      </c>
      <c r="I44">
        <v>-1.33</v>
      </c>
      <c r="J44">
        <v>-0.68</v>
      </c>
      <c r="K44">
        <v>2.1999999999999999E-2</v>
      </c>
      <c r="L44">
        <f t="shared" si="1"/>
        <v>-4.3750000000000039E-2</v>
      </c>
      <c r="M44">
        <f t="shared" si="2"/>
        <v>-5.0530570995442202E-4</v>
      </c>
      <c r="N44">
        <f t="shared" si="3"/>
        <v>5.2181853760344457E-4</v>
      </c>
      <c r="O44">
        <f t="shared" si="4"/>
        <v>-3.6711228094479542E-3</v>
      </c>
      <c r="P44">
        <f t="shared" si="5"/>
        <v>-1.9149465307137604E-2</v>
      </c>
      <c r="Q44">
        <f t="shared" si="6"/>
        <v>-1.3125512715340456E-2</v>
      </c>
    </row>
    <row r="45" spans="1:17">
      <c r="A45" s="43" t="s">
        <v>312</v>
      </c>
      <c r="B45">
        <v>12.8</v>
      </c>
      <c r="C45">
        <f>_xlfn.XLOOKUP(A45, [1]report!$A$8:$A$2523, [1]report!$E$8:$E$2523, "n/A", 0)</f>
        <v>39.58</v>
      </c>
      <c r="D45">
        <f>_xlfn.XLOOKUP(A45, [2]report!$A$8:$A$2521, [2]report!$E$8:$E$2521, "n/A", 0)</f>
        <v>306.62</v>
      </c>
      <c r="E45">
        <f>_xlfn.XLOOKUP(A45, [3]report!$A$12:$A$2526, [3]report!$E$12:$E$2526, "n/A", 0)</f>
        <v>144.37</v>
      </c>
      <c r="F45">
        <f>_xlfn.XLOOKUP(A45, [4]report!$A$12:$A$2526, [4]report!$E$12:$E$2526, "n/A",0)</f>
        <v>40.21</v>
      </c>
      <c r="G45" s="5">
        <f>_xlfn.XLOOKUP(A45, [5]report!$A$12:$A$2526, [5]report!$E$12:$E$2526, "n/A",0)</f>
        <v>12.19</v>
      </c>
      <c r="H45">
        <v>0.04</v>
      </c>
      <c r="I45">
        <v>-0.32</v>
      </c>
      <c r="J45">
        <v>-0.62</v>
      </c>
      <c r="K45">
        <v>2.1999999999999999E-2</v>
      </c>
      <c r="L45">
        <f t="shared" si="1"/>
        <v>7.4727120067170485E-2</v>
      </c>
      <c r="M45">
        <f t="shared" si="2"/>
        <v>-1.1241568823382534E-2</v>
      </c>
      <c r="N45">
        <f t="shared" si="3"/>
        <v>-1.7212090131093958E-2</v>
      </c>
      <c r="O45">
        <f t="shared" si="4"/>
        <v>-2.1021224655862172E-2</v>
      </c>
      <c r="P45">
        <f t="shared" si="5"/>
        <v>9.9576798605922694E-4</v>
      </c>
      <c r="Q45">
        <f t="shared" si="6"/>
        <v>4.946413849958674E-3</v>
      </c>
    </row>
    <row r="46" spans="1:17">
      <c r="A46" s="43" t="s">
        <v>6</v>
      </c>
      <c r="B46">
        <v>11.91</v>
      </c>
      <c r="C46">
        <f>_xlfn.XLOOKUP(A46, [1]report!$A$8:$A$2523, [1]report!$E$8:$E$2523, "n/A", 0)</f>
        <v>40.03</v>
      </c>
      <c r="D46">
        <f>_xlfn.XLOOKUP(A46, [2]report!$A$8:$A$2521, [2]report!$E$8:$E$2521, "n/A", 0)</f>
        <v>311.99</v>
      </c>
      <c r="E46">
        <f>_xlfn.XLOOKUP(A46, [3]report!$A$12:$A$2526, [3]report!$E$12:$E$2526, "n/A", 0)</f>
        <v>147.47</v>
      </c>
      <c r="F46">
        <f>_xlfn.XLOOKUP(A46, [4]report!$A$12:$A$2526, [4]report!$E$12:$E$2526, "n/A",0)</f>
        <v>40.17</v>
      </c>
      <c r="G46" s="5">
        <f>_xlfn.XLOOKUP(A46, [5]report!$A$12:$A$2526, [5]report!$E$12:$E$2526, "n/A",0)</f>
        <v>12.13</v>
      </c>
      <c r="H46">
        <v>0.68</v>
      </c>
      <c r="I46">
        <v>-0.1</v>
      </c>
      <c r="J46">
        <v>0.95</v>
      </c>
      <c r="K46">
        <v>0.02</v>
      </c>
      <c r="L46">
        <f t="shared" si="1"/>
        <v>7.6142131979695313E-3</v>
      </c>
      <c r="M46">
        <f t="shared" si="2"/>
        <v>2.9843066632364388E-2</v>
      </c>
      <c r="N46">
        <f t="shared" si="3"/>
        <v>3.0009904258831405E-2</v>
      </c>
      <c r="O46">
        <f t="shared" si="4"/>
        <v>1.1592811085196856E-2</v>
      </c>
      <c r="P46">
        <f t="shared" si="5"/>
        <v>4.256423566052428E-2</v>
      </c>
      <c r="Q46">
        <f t="shared" si="6"/>
        <v>3.0586236193712934E-2</v>
      </c>
    </row>
    <row r="47" spans="1:17">
      <c r="A47" s="43" t="s">
        <v>313</v>
      </c>
      <c r="B47">
        <v>11.82</v>
      </c>
      <c r="C47">
        <f>_xlfn.XLOOKUP(A47, [1]report!$A$8:$A$2523, [1]report!$E$8:$E$2523, "n/A", 0)</f>
        <v>38.869999999999997</v>
      </c>
      <c r="D47">
        <f>_xlfn.XLOOKUP(A47, [2]report!$A$8:$A$2521, [2]report!$E$8:$E$2521, "n/A", 0)</f>
        <v>302.89999999999998</v>
      </c>
      <c r="E47">
        <f>_xlfn.XLOOKUP(A47, [3]report!$A$12:$A$2526, [3]report!$E$12:$E$2526, "n/A", 0)</f>
        <v>145.78</v>
      </c>
      <c r="F47">
        <f>_xlfn.XLOOKUP(A47, [4]report!$A$12:$A$2526, [4]report!$E$12:$E$2526, "n/A",0)</f>
        <v>38.53</v>
      </c>
      <c r="G47" s="5">
        <f>_xlfn.XLOOKUP(A47, [5]report!$A$12:$A$2526, [5]report!$E$12:$E$2526, "n/A",0)</f>
        <v>11.77</v>
      </c>
      <c r="H47">
        <v>-0.52</v>
      </c>
      <c r="I47">
        <v>1.64</v>
      </c>
      <c r="J47">
        <v>0.42</v>
      </c>
      <c r="K47">
        <v>0.02</v>
      </c>
      <c r="L47">
        <f t="shared" si="1"/>
        <v>1.0256410256410341E-2</v>
      </c>
      <c r="M47">
        <f t="shared" si="2"/>
        <v>2.4512387981022662E-2</v>
      </c>
      <c r="N47">
        <f t="shared" si="3"/>
        <v>1.4604408119514828E-2</v>
      </c>
      <c r="O47">
        <f t="shared" si="4"/>
        <v>7.672634271099839E-3</v>
      </c>
      <c r="P47">
        <f t="shared" si="5"/>
        <v>-4.3927648578811805E-3</v>
      </c>
      <c r="Q47">
        <f t="shared" si="6"/>
        <v>1.8166089965397845E-2</v>
      </c>
    </row>
    <row r="48" spans="1:17">
      <c r="A48" s="43" t="s">
        <v>314</v>
      </c>
      <c r="B48">
        <v>11.7</v>
      </c>
      <c r="C48">
        <f>_xlfn.XLOOKUP(A48, [1]report!$A$8:$A$2523, [1]report!$E$8:$E$2523, "n/A", 0)</f>
        <v>37.94</v>
      </c>
      <c r="D48">
        <f>_xlfn.XLOOKUP(A48, [2]report!$A$8:$A$2521, [2]report!$E$8:$E$2521, "n/A", 0)</f>
        <v>298.54000000000002</v>
      </c>
      <c r="E48">
        <f>_xlfn.XLOOKUP(A48, [3]report!$A$12:$A$2526, [3]report!$E$12:$E$2526, "n/A", 0)</f>
        <v>144.66999999999999</v>
      </c>
      <c r="F48">
        <f>_xlfn.XLOOKUP(A48, [4]report!$A$12:$A$2526, [4]report!$E$12:$E$2526, "n/A",0)</f>
        <v>38.700000000000003</v>
      </c>
      <c r="G48" s="5">
        <f>_xlfn.XLOOKUP(A48, [5]report!$A$12:$A$2526, [5]report!$E$12:$E$2526, "n/A",0)</f>
        <v>11.56</v>
      </c>
      <c r="H48">
        <v>-0.77</v>
      </c>
      <c r="I48">
        <v>-0.38</v>
      </c>
      <c r="J48">
        <v>-0.66</v>
      </c>
      <c r="K48">
        <v>0.02</v>
      </c>
      <c r="L48">
        <f t="shared" si="1"/>
        <v>-2.5811823480433014E-2</v>
      </c>
      <c r="M48">
        <f t="shared" si="2"/>
        <v>-1.5568240788790905E-2</v>
      </c>
      <c r="N48">
        <f t="shared" si="3"/>
        <v>1.1143099068586014E-2</v>
      </c>
      <c r="O48">
        <f t="shared" si="4"/>
        <v>-2.203745014533914E-2</v>
      </c>
      <c r="P48">
        <f t="shared" si="5"/>
        <v>-7.1831708568495141E-3</v>
      </c>
      <c r="Q48">
        <f t="shared" si="6"/>
        <v>-1.027397260273966E-2</v>
      </c>
    </row>
    <row r="49" spans="1:17">
      <c r="A49" s="43" t="s">
        <v>315</v>
      </c>
      <c r="B49">
        <v>12.01</v>
      </c>
      <c r="C49">
        <f>_xlfn.XLOOKUP(A49, [1]report!$A$8:$A$2523, [1]report!$E$8:$E$2523, "n/A", 0)</f>
        <v>38.54</v>
      </c>
      <c r="D49">
        <f>_xlfn.XLOOKUP(A49, [2]report!$A$8:$A$2521, [2]report!$E$8:$E$2521, "n/A", 0)</f>
        <v>295.25</v>
      </c>
      <c r="E49">
        <f>_xlfn.XLOOKUP(A49, [3]report!$A$12:$A$2526, [3]report!$E$12:$E$2526, "n/A", 0)</f>
        <v>147.93</v>
      </c>
      <c r="F49">
        <f>_xlfn.XLOOKUP(A49, [4]report!$A$12:$A$2526, [4]report!$E$12:$E$2526, "n/A",0)</f>
        <v>38.979999999999997</v>
      </c>
      <c r="G49" s="5">
        <f>_xlfn.XLOOKUP(A49, [5]report!$A$12:$A$2526, [5]report!$E$12:$E$2526, "n/A",0)</f>
        <v>11.68</v>
      </c>
      <c r="H49">
        <v>-0.04</v>
      </c>
      <c r="I49">
        <v>0.1</v>
      </c>
      <c r="J49">
        <v>-0.83</v>
      </c>
      <c r="K49">
        <v>0.02</v>
      </c>
      <c r="L49">
        <f t="shared" si="1"/>
        <v>4.1806020066888737E-3</v>
      </c>
      <c r="M49">
        <f t="shared" si="2"/>
        <v>0</v>
      </c>
      <c r="N49">
        <f t="shared" si="3"/>
        <v>-2.5593637068695222E-2</v>
      </c>
      <c r="O49">
        <f t="shared" si="4"/>
        <v>-9.454987505908446E-4</v>
      </c>
      <c r="P49">
        <f t="shared" si="5"/>
        <v>-1.8630412890231672E-2</v>
      </c>
      <c r="Q49">
        <f t="shared" si="6"/>
        <v>-3.9473684210526348E-2</v>
      </c>
    </row>
    <row r="50" spans="1:17">
      <c r="A50" s="43" t="s">
        <v>316</v>
      </c>
      <c r="B50">
        <v>11.96</v>
      </c>
      <c r="C50">
        <f>_xlfn.XLOOKUP(A50, [1]report!$A$8:$A$2523, [1]report!$E$8:$E$2523, "n/A", 0)</f>
        <v>38.54</v>
      </c>
      <c r="D50">
        <f>_xlfn.XLOOKUP(A50, [2]report!$A$8:$A$2521, [2]report!$E$8:$E$2521, "n/A", 0)</f>
        <v>303.005</v>
      </c>
      <c r="E50">
        <f>_xlfn.XLOOKUP(A50, [3]report!$A$12:$A$2526, [3]report!$E$12:$E$2526, "n/A", 0)</f>
        <v>148.07</v>
      </c>
      <c r="F50">
        <f>_xlfn.XLOOKUP(A50, [4]report!$A$12:$A$2526, [4]report!$E$12:$E$2526, "n/A",0)</f>
        <v>39.72</v>
      </c>
      <c r="G50" s="5">
        <f>_xlfn.XLOOKUP(A50, [5]report!$A$12:$A$2526, [5]report!$E$12:$E$2526, "n/A",0)</f>
        <v>12.16</v>
      </c>
      <c r="H50">
        <v>0.72</v>
      </c>
      <c r="I50">
        <v>0.13</v>
      </c>
      <c r="J50">
        <v>0.23</v>
      </c>
      <c r="K50">
        <v>0.02</v>
      </c>
      <c r="L50">
        <f t="shared" si="1"/>
        <v>1.4418999151823726E-2</v>
      </c>
      <c r="M50">
        <f t="shared" si="2"/>
        <v>-3.6194415718717832E-3</v>
      </c>
      <c r="N50">
        <f t="shared" si="3"/>
        <v>1.0909636845880467E-2</v>
      </c>
      <c r="O50">
        <f t="shared" si="4"/>
        <v>8.5138264541615594E-3</v>
      </c>
      <c r="P50">
        <f t="shared" si="5"/>
        <v>2.0292833290521426E-2</v>
      </c>
      <c r="Q50">
        <f t="shared" si="6"/>
        <v>4.1288191577209506E-3</v>
      </c>
    </row>
    <row r="51" spans="1:17">
      <c r="A51" s="43" t="s">
        <v>317</v>
      </c>
      <c r="B51">
        <v>11.79</v>
      </c>
      <c r="C51">
        <f>_xlfn.XLOOKUP(A51, [1]report!$A$8:$A$2523, [1]report!$E$8:$E$2523, "n/A", 0)</f>
        <v>38.68</v>
      </c>
      <c r="D51">
        <f>_xlfn.XLOOKUP(A51, [2]report!$A$8:$A$2521, [2]report!$E$8:$E$2521, "n/A", 0)</f>
        <v>299.73500000000001</v>
      </c>
      <c r="E51">
        <f>_xlfn.XLOOKUP(A51, [3]report!$A$12:$A$2526, [3]report!$E$12:$E$2526, "n/A", 0)</f>
        <v>146.82</v>
      </c>
      <c r="F51">
        <f>_xlfn.XLOOKUP(A51, [4]report!$A$12:$A$2526, [4]report!$E$12:$E$2526, "n/A",0)</f>
        <v>38.93</v>
      </c>
      <c r="G51" s="5">
        <f>_xlfn.XLOOKUP(A51, [5]report!$A$12:$A$2526, [5]report!$E$12:$E$2526, "n/A",0)</f>
        <v>12.11</v>
      </c>
      <c r="H51">
        <v>-0.85</v>
      </c>
      <c r="I51">
        <v>-0.67</v>
      </c>
      <c r="J51">
        <v>-0.64</v>
      </c>
      <c r="K51">
        <v>0.02</v>
      </c>
      <c r="L51">
        <f t="shared" si="1"/>
        <v>-3.3606557377049193E-2</v>
      </c>
      <c r="M51">
        <f t="shared" si="2"/>
        <v>-5.3998457186937732E-3</v>
      </c>
      <c r="N51">
        <f t="shared" si="3"/>
        <v>3.5043219971304007E-4</v>
      </c>
      <c r="O51">
        <f t="shared" si="4"/>
        <v>-2.1265248983401094E-2</v>
      </c>
      <c r="P51">
        <f t="shared" si="5"/>
        <v>-3.1592039800995099E-2</v>
      </c>
      <c r="Q51">
        <f t="shared" si="6"/>
        <v>6.6500415627597734E-3</v>
      </c>
    </row>
    <row r="52" spans="1:17">
      <c r="A52" s="43" t="s">
        <v>318</v>
      </c>
      <c r="B52">
        <v>12.2</v>
      </c>
      <c r="C52">
        <f>_xlfn.XLOOKUP(A52, [1]report!$A$8:$A$2523, [1]report!$E$8:$E$2523, "n/A", 0)</f>
        <v>38.89</v>
      </c>
      <c r="D52">
        <f>_xlfn.XLOOKUP(A52, [2]report!$A$8:$A$2521, [2]report!$E$8:$E$2521, "n/A", 0)</f>
        <v>299.63</v>
      </c>
      <c r="E52">
        <f>_xlfn.XLOOKUP(A52, [3]report!$A$12:$A$2526, [3]report!$E$12:$E$2526, "n/A", 0)</f>
        <v>150.01</v>
      </c>
      <c r="F52">
        <f>_xlfn.XLOOKUP(A52, [4]report!$A$12:$A$2526, [4]report!$E$12:$E$2526, "n/A",0)</f>
        <v>40.200000000000003</v>
      </c>
      <c r="G52" s="5">
        <f>_xlfn.XLOOKUP(A52, [5]report!$A$12:$A$2526, [5]report!$E$12:$E$2526, "n/A",0)</f>
        <v>12.03</v>
      </c>
      <c r="H52">
        <v>-0.35</v>
      </c>
      <c r="I52">
        <v>-0.4</v>
      </c>
      <c r="J52">
        <v>-0.38</v>
      </c>
      <c r="K52">
        <v>0.02</v>
      </c>
      <c r="L52">
        <f t="shared" si="1"/>
        <v>8.2644628099173261E-3</v>
      </c>
      <c r="M52">
        <f t="shared" si="2"/>
        <v>-8.1611833715888871E-3</v>
      </c>
      <c r="N52">
        <f t="shared" si="3"/>
        <v>-7.2295498173261571E-2</v>
      </c>
      <c r="O52">
        <f t="shared" si="4"/>
        <v>-1.9294743845643409E-3</v>
      </c>
      <c r="P52">
        <f t="shared" si="5"/>
        <v>-1.4947316834109272E-2</v>
      </c>
      <c r="Q52">
        <f t="shared" si="6"/>
        <v>-9.8765432098766245E-3</v>
      </c>
    </row>
    <row r="53" spans="1:17">
      <c r="A53" s="43" t="s">
        <v>319</v>
      </c>
      <c r="B53">
        <v>12.1</v>
      </c>
      <c r="C53">
        <f>_xlfn.XLOOKUP(A53, [1]report!$A$8:$A$2523, [1]report!$E$8:$E$2523, "n/A", 0)</f>
        <v>39.21</v>
      </c>
      <c r="D53">
        <f>_xlfn.XLOOKUP(A53, [2]report!$A$8:$A$2521, [2]report!$E$8:$E$2521, "n/A", 0)</f>
        <v>322.98</v>
      </c>
      <c r="E53">
        <f>_xlfn.XLOOKUP(A53, [3]report!$A$12:$A$2526, [3]report!$E$12:$E$2526, "n/A", 0)</f>
        <v>150.30000000000001</v>
      </c>
      <c r="F53">
        <f>_xlfn.XLOOKUP(A53, [4]report!$A$12:$A$2526, [4]report!$E$12:$E$2526, "n/A",0)</f>
        <v>40.81</v>
      </c>
      <c r="G53" s="5">
        <f>_xlfn.XLOOKUP(A53, [5]report!$A$12:$A$2526, [5]report!$E$12:$E$2526, "n/A",0)</f>
        <v>12.15</v>
      </c>
      <c r="H53">
        <v>0.15</v>
      </c>
      <c r="I53">
        <v>-0.43</v>
      </c>
      <c r="J53">
        <v>0.19</v>
      </c>
      <c r="K53">
        <v>0.02</v>
      </c>
      <c r="L53">
        <f t="shared" si="1"/>
        <v>6.6555740432612375E-3</v>
      </c>
      <c r="M53">
        <f t="shared" si="2"/>
        <v>0</v>
      </c>
      <c r="N53">
        <f t="shared" si="3"/>
        <v>-1.250496835539785E-2</v>
      </c>
      <c r="O53">
        <f t="shared" si="4"/>
        <v>-2.4556978827900457E-3</v>
      </c>
      <c r="P53">
        <f t="shared" si="5"/>
        <v>-1.3297872340425463E-2</v>
      </c>
      <c r="Q53">
        <f t="shared" si="6"/>
        <v>0</v>
      </c>
    </row>
    <row r="54" spans="1:17">
      <c r="A54" s="43" t="s">
        <v>320</v>
      </c>
      <c r="B54">
        <v>12.02</v>
      </c>
      <c r="C54">
        <f>_xlfn.XLOOKUP(A54, [1]report!$A$8:$A$2523, [1]report!$E$8:$E$2523, "n/A", 0)</f>
        <v>39.21</v>
      </c>
      <c r="D54">
        <f>_xlfn.XLOOKUP(A54, [2]report!$A$8:$A$2521, [2]report!$E$8:$E$2521, "n/A", 0)</f>
        <v>327.07</v>
      </c>
      <c r="E54">
        <f>_xlfn.XLOOKUP(A54, [3]report!$A$12:$A$2526, [3]report!$E$12:$E$2526, "n/A", 0)</f>
        <v>150.66999999999999</v>
      </c>
      <c r="F54">
        <f>_xlfn.XLOOKUP(A54, [4]report!$A$12:$A$2526, [4]report!$E$12:$E$2526, "n/A",0)</f>
        <v>41.36</v>
      </c>
      <c r="G54" s="5">
        <f>_xlfn.XLOOKUP(A54, [5]report!$A$12:$A$2526, [5]report!$E$12:$E$2526, "n/A",0)</f>
        <v>12.15</v>
      </c>
      <c r="H54">
        <v>0.14000000000000001</v>
      </c>
      <c r="I54">
        <v>0.16</v>
      </c>
      <c r="J54">
        <v>-0.88</v>
      </c>
      <c r="K54">
        <v>0.02</v>
      </c>
      <c r="L54">
        <f t="shared" si="1"/>
        <v>0</v>
      </c>
      <c r="M54">
        <f t="shared" si="2"/>
        <v>-1.5278838808251152E-3</v>
      </c>
      <c r="N54">
        <f t="shared" si="3"/>
        <v>-2.3525899387968341E-2</v>
      </c>
      <c r="O54">
        <f t="shared" si="4"/>
        <v>1.0868835961086723E-2</v>
      </c>
      <c r="P54">
        <f t="shared" si="5"/>
        <v>8.0428954423592078E-3</v>
      </c>
      <c r="Q54">
        <f t="shared" si="6"/>
        <v>-1.0586319218240962E-2</v>
      </c>
    </row>
    <row r="55" spans="1:17">
      <c r="A55" s="43" t="s">
        <v>321</v>
      </c>
      <c r="B55">
        <v>12.02</v>
      </c>
      <c r="C55">
        <f>_xlfn.XLOOKUP(A55, [1]report!$A$8:$A$2523, [1]report!$E$8:$E$2523, "n/A", 0)</f>
        <v>39.270000000000003</v>
      </c>
      <c r="D55">
        <f>_xlfn.XLOOKUP(A55, [2]report!$A$8:$A$2521, [2]report!$E$8:$E$2521, "n/A", 0)</f>
        <v>334.95</v>
      </c>
      <c r="E55">
        <f>_xlfn.XLOOKUP(A55, [3]report!$A$12:$A$2526, [3]report!$E$12:$E$2526, "n/A", 0)</f>
        <v>149.05000000000001</v>
      </c>
      <c r="F55">
        <f>_xlfn.XLOOKUP(A55, [4]report!$A$12:$A$2526, [4]report!$E$12:$E$2526, "n/A",0)</f>
        <v>41.03</v>
      </c>
      <c r="G55" s="5">
        <f>_xlfn.XLOOKUP(A55, [5]report!$A$12:$A$2526, [5]report!$E$12:$E$2526, "n/A",0)</f>
        <v>12.28</v>
      </c>
      <c r="H55">
        <v>0.11</v>
      </c>
      <c r="I55">
        <v>-0.23</v>
      </c>
      <c r="J55">
        <v>0.41</v>
      </c>
      <c r="K55">
        <v>0.02</v>
      </c>
      <c r="L55">
        <f t="shared" si="1"/>
        <v>-4.9050632911392479E-2</v>
      </c>
      <c r="M55">
        <f t="shared" si="2"/>
        <v>-2.5400050800100157E-3</v>
      </c>
      <c r="N55">
        <f t="shared" si="3"/>
        <v>-9.8439162823695889E-3</v>
      </c>
      <c r="O55">
        <f t="shared" si="4"/>
        <v>-8.0445129717755673E-4</v>
      </c>
      <c r="P55">
        <f t="shared" si="5"/>
        <v>-1.488595438175264E-2</v>
      </c>
      <c r="Q55">
        <f t="shared" si="6"/>
        <v>-8.0775444264944603E-3</v>
      </c>
    </row>
    <row r="56" spans="1:17">
      <c r="A56" s="43" t="s">
        <v>322</v>
      </c>
      <c r="B56">
        <v>12.64</v>
      </c>
      <c r="C56">
        <f>_xlfn.XLOOKUP(A56, [1]report!$A$8:$A$2523, [1]report!$E$8:$E$2523, "n/A", 0)</f>
        <v>39.369999999999997</v>
      </c>
      <c r="D56">
        <f>_xlfn.XLOOKUP(A56, [2]report!$A$8:$A$2521, [2]report!$E$8:$E$2521, "n/A", 0)</f>
        <v>338.28</v>
      </c>
      <c r="E56">
        <f>_xlfn.XLOOKUP(A56, [3]report!$A$12:$A$2526, [3]report!$E$12:$E$2526, "n/A", 0)</f>
        <v>149.16999999999999</v>
      </c>
      <c r="F56">
        <f>_xlfn.XLOOKUP(A56, [4]report!$A$12:$A$2526, [4]report!$E$12:$E$2526, "n/A",0)</f>
        <v>41.65</v>
      </c>
      <c r="G56" s="5">
        <f>_xlfn.XLOOKUP(A56, [5]report!$A$12:$A$2526, [5]report!$E$12:$E$2526, "n/A",0)</f>
        <v>12.38</v>
      </c>
      <c r="H56">
        <v>-0.25</v>
      </c>
      <c r="I56">
        <v>-0.22</v>
      </c>
      <c r="J56">
        <v>-0.01</v>
      </c>
      <c r="K56">
        <v>0.02</v>
      </c>
      <c r="L56">
        <f t="shared" si="1"/>
        <v>6.3694267515923622E-3</v>
      </c>
      <c r="M56">
        <f t="shared" si="2"/>
        <v>3.0573248407642661E-3</v>
      </c>
      <c r="N56">
        <f t="shared" si="3"/>
        <v>-2.4708087069338473E-2</v>
      </c>
      <c r="O56">
        <f t="shared" si="4"/>
        <v>-2.6807854701441233E-4</v>
      </c>
      <c r="P56">
        <f t="shared" si="5"/>
        <v>2.406738868832766E-3</v>
      </c>
      <c r="Q56">
        <f t="shared" si="6"/>
        <v>5.6864337936637106E-3</v>
      </c>
    </row>
    <row r="57" spans="1:17">
      <c r="A57" s="43" t="s">
        <v>323</v>
      </c>
      <c r="B57">
        <v>12.56</v>
      </c>
      <c r="C57">
        <f>_xlfn.XLOOKUP(A57, [1]report!$A$8:$A$2523, [1]report!$E$8:$E$2523, "n/A", 0)</f>
        <v>39.25</v>
      </c>
      <c r="D57">
        <f>_xlfn.XLOOKUP(A57, [2]report!$A$8:$A$2521, [2]report!$E$8:$E$2521, "n/A", 0)</f>
        <v>346.85</v>
      </c>
      <c r="E57">
        <f>_xlfn.XLOOKUP(A57, [3]report!$A$12:$A$2526, [3]report!$E$12:$E$2526, "n/A", 0)</f>
        <v>149.21</v>
      </c>
      <c r="F57">
        <f>_xlfn.XLOOKUP(A57, [4]report!$A$12:$A$2526, [4]report!$E$12:$E$2526, "n/A",0)</f>
        <v>41.55</v>
      </c>
      <c r="G57" s="5">
        <f>_xlfn.XLOOKUP(A57, [5]report!$A$12:$A$2526, [5]report!$E$12:$E$2526, "n/A",0)</f>
        <v>12.31</v>
      </c>
      <c r="H57">
        <v>1.1499999999999999</v>
      </c>
      <c r="I57">
        <v>-0.47</v>
      </c>
      <c r="J57">
        <v>-0.21</v>
      </c>
      <c r="K57">
        <v>0.02</v>
      </c>
      <c r="L57">
        <f t="shared" si="1"/>
        <v>1.8653690186536936E-2</v>
      </c>
      <c r="M57">
        <f t="shared" si="2"/>
        <v>-1.1335012594458509E-2</v>
      </c>
      <c r="N57">
        <f t="shared" si="3"/>
        <v>-1.5609479211011777E-2</v>
      </c>
      <c r="O57">
        <f t="shared" si="4"/>
        <v>-8.373762211736498E-3</v>
      </c>
      <c r="P57">
        <f t="shared" si="5"/>
        <v>6.2969241947202232E-3</v>
      </c>
      <c r="Q57">
        <f t="shared" si="6"/>
        <v>-1.04501607717041E-2</v>
      </c>
    </row>
    <row r="58" spans="1:17">
      <c r="A58" s="43" t="s">
        <v>324</v>
      </c>
      <c r="B58">
        <v>12.33</v>
      </c>
      <c r="C58">
        <f>_xlfn.XLOOKUP(A58, [1]report!$A$8:$A$2523, [1]report!$E$8:$E$2523, "n/A", 0)</f>
        <v>39.700000000000003</v>
      </c>
      <c r="D58">
        <f>_xlfn.XLOOKUP(A58, [2]report!$A$8:$A$2521, [2]report!$E$8:$E$2521, "n/A", 0)</f>
        <v>352.35</v>
      </c>
      <c r="E58">
        <f>_xlfn.XLOOKUP(A58, [3]report!$A$12:$A$2526, [3]report!$E$12:$E$2526, "n/A", 0)</f>
        <v>150.47</v>
      </c>
      <c r="F58">
        <f>_xlfn.XLOOKUP(A58, [4]report!$A$12:$A$2526, [4]report!$E$12:$E$2526, "n/A",0)</f>
        <v>41.29</v>
      </c>
      <c r="G58" s="5">
        <f>_xlfn.XLOOKUP(A58, [5]report!$A$12:$A$2526, [5]report!$E$12:$E$2526, "n/A",0)</f>
        <v>12.44</v>
      </c>
      <c r="H58">
        <v>0.56999999999999995</v>
      </c>
      <c r="I58">
        <v>0.51</v>
      </c>
      <c r="J58">
        <v>0.04</v>
      </c>
      <c r="K58">
        <v>0.02</v>
      </c>
      <c r="L58">
        <f t="shared" si="1"/>
        <v>-5.2267486548808591E-2</v>
      </c>
      <c r="M58">
        <f t="shared" si="2"/>
        <v>0</v>
      </c>
      <c r="N58">
        <f t="shared" si="3"/>
        <v>1.4949879018320076E-2</v>
      </c>
      <c r="O58">
        <f t="shared" si="4"/>
        <v>8.3093211820680097E-3</v>
      </c>
      <c r="P58">
        <f t="shared" si="5"/>
        <v>8.795504519912031E-3</v>
      </c>
      <c r="Q58">
        <f t="shared" si="6"/>
        <v>8.9213300892132547E-3</v>
      </c>
    </row>
    <row r="59" spans="1:17">
      <c r="A59" s="43" t="s">
        <v>325</v>
      </c>
      <c r="B59">
        <v>13.01</v>
      </c>
      <c r="C59">
        <f>_xlfn.XLOOKUP(A59, [1]report!$A$8:$A$2523, [1]report!$E$8:$E$2523, "n/A", 0)</f>
        <v>39.700000000000003</v>
      </c>
      <c r="D59">
        <f>_xlfn.XLOOKUP(A59, [2]report!$A$8:$A$2521, [2]report!$E$8:$E$2521, "n/A", 0)</f>
        <v>347.16</v>
      </c>
      <c r="E59">
        <f>_xlfn.XLOOKUP(A59, [3]report!$A$12:$A$2526, [3]report!$E$12:$E$2526, "n/A", 0)</f>
        <v>149.22999999999999</v>
      </c>
      <c r="F59">
        <f>_xlfn.XLOOKUP(A59, [4]report!$A$12:$A$2526, [4]report!$E$12:$E$2526, "n/A",0)</f>
        <v>40.93</v>
      </c>
      <c r="G59" s="5">
        <f>_xlfn.XLOOKUP(A59, [5]report!$A$12:$A$2526, [5]report!$E$12:$E$2526, "n/A",0)</f>
        <v>12.33</v>
      </c>
      <c r="H59">
        <v>-0.04</v>
      </c>
      <c r="I59">
        <v>0.25</v>
      </c>
      <c r="J59">
        <v>-0.26</v>
      </c>
      <c r="K59">
        <v>0.02</v>
      </c>
      <c r="L59">
        <f t="shared" si="1"/>
        <v>-3.065134099616929E-3</v>
      </c>
      <c r="M59">
        <f t="shared" si="2"/>
        <v>9.9211396591198306E-3</v>
      </c>
      <c r="N59">
        <f t="shared" si="3"/>
        <v>-1.6432456935629971E-2</v>
      </c>
      <c r="O59">
        <f t="shared" si="4"/>
        <v>-1.9513797634691191E-2</v>
      </c>
      <c r="P59">
        <f t="shared" si="5"/>
        <v>8.8735518856297609E-3</v>
      </c>
      <c r="Q59">
        <f t="shared" si="6"/>
        <v>2.8356964136780637E-2</v>
      </c>
    </row>
    <row r="60" spans="1:17">
      <c r="A60" s="43" t="s">
        <v>326</v>
      </c>
      <c r="B60">
        <v>13.05</v>
      </c>
      <c r="C60">
        <f>_xlfn.XLOOKUP(A60, [1]report!$A$8:$A$2523, [1]report!$E$8:$E$2523, "n/A", 0)</f>
        <v>39.31</v>
      </c>
      <c r="D60">
        <f>_xlfn.XLOOKUP(A60, [2]report!$A$8:$A$2521, [2]report!$E$8:$E$2521, "n/A", 0)</f>
        <v>352.96</v>
      </c>
      <c r="E60">
        <f>_xlfn.XLOOKUP(A60, [3]report!$A$12:$A$2526, [3]report!$E$12:$E$2526, "n/A", 0)</f>
        <v>152.19999999999999</v>
      </c>
      <c r="F60">
        <f>_xlfn.XLOOKUP(A60, [4]report!$A$12:$A$2526, [4]report!$E$12:$E$2526, "n/A",0)</f>
        <v>40.57</v>
      </c>
      <c r="G60" s="5">
        <f>_xlfn.XLOOKUP(A60, [5]report!$A$12:$A$2526, [5]report!$E$12:$E$2526, "n/A",0)</f>
        <v>11.99</v>
      </c>
      <c r="H60">
        <v>0.08</v>
      </c>
      <c r="I60">
        <v>-0.91</v>
      </c>
      <c r="J60">
        <v>0.01</v>
      </c>
      <c r="K60">
        <v>0.02</v>
      </c>
      <c r="L60">
        <f t="shared" si="1"/>
        <v>-2.2935779816513273E-3</v>
      </c>
      <c r="M60">
        <f t="shared" si="2"/>
        <v>1.9979242345615027E-2</v>
      </c>
      <c r="N60">
        <f t="shared" si="3"/>
        <v>2.8332625017682123E-5</v>
      </c>
      <c r="O60">
        <f t="shared" si="4"/>
        <v>-4.5970972614449066E-4</v>
      </c>
      <c r="P60">
        <f t="shared" si="5"/>
        <v>-6.8543451652387059E-3</v>
      </c>
      <c r="Q60">
        <f t="shared" si="6"/>
        <v>-1.1541632316570533E-2</v>
      </c>
    </row>
    <row r="61" spans="1:17">
      <c r="A61" s="43" t="s">
        <v>327</v>
      </c>
      <c r="B61">
        <v>13.08</v>
      </c>
      <c r="C61">
        <f>_xlfn.XLOOKUP(A61, [1]report!$A$8:$A$2523, [1]report!$E$8:$E$2523, "n/A", 0)</f>
        <v>38.54</v>
      </c>
      <c r="D61">
        <f>_xlfn.XLOOKUP(A61, [2]report!$A$8:$A$2521, [2]report!$E$8:$E$2521, "n/A", 0)</f>
        <v>352.95</v>
      </c>
      <c r="E61">
        <f>_xlfn.XLOOKUP(A61, [3]report!$A$12:$A$2526, [3]report!$E$12:$E$2526, "n/A", 0)</f>
        <v>152.27000000000001</v>
      </c>
      <c r="F61">
        <f>_xlfn.XLOOKUP(A61, [4]report!$A$12:$A$2526, [4]report!$E$12:$E$2526, "n/A",0)</f>
        <v>40.85</v>
      </c>
      <c r="G61" s="5">
        <f>_xlfn.XLOOKUP(A61, [5]report!$A$12:$A$2526, [5]report!$E$12:$E$2526, "n/A",0)</f>
        <v>12.13</v>
      </c>
      <c r="H61">
        <v>0.52</v>
      </c>
      <c r="I61">
        <v>0.51</v>
      </c>
      <c r="J61">
        <v>0.39</v>
      </c>
      <c r="K61">
        <v>0.02</v>
      </c>
      <c r="L61">
        <f t="shared" si="1"/>
        <v>2.0280811232449281E-2</v>
      </c>
      <c r="M61">
        <f t="shared" si="2"/>
        <v>-1.3060179257362307E-2</v>
      </c>
      <c r="N61">
        <f t="shared" si="3"/>
        <v>2.1237811405919894E-2</v>
      </c>
      <c r="O61">
        <f t="shared" si="4"/>
        <v>3.0104180760384368E-2</v>
      </c>
      <c r="P61">
        <f t="shared" si="5"/>
        <v>2.0229770229770287E-2</v>
      </c>
      <c r="Q61">
        <f t="shared" si="6"/>
        <v>-1.6460905349793887E-3</v>
      </c>
    </row>
    <row r="62" spans="1:17">
      <c r="A62" s="43" t="s">
        <v>328</v>
      </c>
      <c r="B62">
        <v>12.82</v>
      </c>
      <c r="C62">
        <f>_xlfn.XLOOKUP(A62, [1]report!$A$8:$A$2523, [1]report!$E$8:$E$2523, "n/A", 0)</f>
        <v>39.049999999999997</v>
      </c>
      <c r="D62">
        <f>_xlfn.XLOOKUP(A62, [2]report!$A$8:$A$2521, [2]report!$E$8:$E$2521, "n/A", 0)</f>
        <v>345.61</v>
      </c>
      <c r="E62">
        <f>_xlfn.XLOOKUP(A62, [3]report!$A$12:$A$2526, [3]report!$E$12:$E$2526, "n/A", 0)</f>
        <v>147.82</v>
      </c>
      <c r="F62">
        <f>_xlfn.XLOOKUP(A62, [4]report!$A$12:$A$2526, [4]report!$E$12:$E$2526, "n/A",0)</f>
        <v>40.04</v>
      </c>
      <c r="G62" s="5">
        <f>_xlfn.XLOOKUP(A62, [5]report!$A$12:$A$2526, [5]report!$E$12:$E$2526, "n/A",0)</f>
        <v>12.15</v>
      </c>
      <c r="H62">
        <v>-0.09</v>
      </c>
      <c r="I62">
        <v>-0.41</v>
      </c>
      <c r="J62">
        <v>0.59</v>
      </c>
      <c r="K62">
        <v>0.02</v>
      </c>
      <c r="L62">
        <f t="shared" si="1"/>
        <v>-5.430566330488773E-3</v>
      </c>
      <c r="M62">
        <f t="shared" si="2"/>
        <v>1.4549233567160175E-2</v>
      </c>
      <c r="N62">
        <f t="shared" si="3"/>
        <v>-1.2119479777047332E-2</v>
      </c>
      <c r="O62">
        <f t="shared" si="4"/>
        <v>-1.715425531914902E-2</v>
      </c>
      <c r="P62">
        <f t="shared" si="5"/>
        <v>-1.476377952755909E-2</v>
      </c>
      <c r="Q62">
        <f t="shared" si="6"/>
        <v>-1.6433853738701376E-3</v>
      </c>
    </row>
    <row r="63" spans="1:17">
      <c r="A63" s="43" t="s">
        <v>329</v>
      </c>
      <c r="B63">
        <v>12.89</v>
      </c>
      <c r="C63">
        <f>_xlfn.XLOOKUP(A63, [1]report!$A$8:$A$2523, [1]report!$E$8:$E$2523, "n/A", 0)</f>
        <v>38.49</v>
      </c>
      <c r="D63">
        <f>_xlfn.XLOOKUP(A63, [2]report!$A$8:$A$2521, [2]report!$E$8:$E$2521, "n/A", 0)</f>
        <v>349.85</v>
      </c>
      <c r="E63">
        <f>_xlfn.XLOOKUP(A63, [3]report!$A$12:$A$2526, [3]report!$E$12:$E$2526, "n/A", 0)</f>
        <v>150.4</v>
      </c>
      <c r="F63">
        <f>_xlfn.XLOOKUP(A63, [4]report!$A$12:$A$2526, [4]report!$E$12:$E$2526, "n/A",0)</f>
        <v>40.64</v>
      </c>
      <c r="G63" s="5">
        <f>_xlfn.XLOOKUP(A63, [5]report!$A$12:$A$2526, [5]report!$E$12:$E$2526, "n/A",0)</f>
        <v>12.17</v>
      </c>
      <c r="H63">
        <v>0.05</v>
      </c>
      <c r="I63">
        <v>0.04</v>
      </c>
      <c r="J63">
        <v>-0.65</v>
      </c>
      <c r="K63">
        <v>0.02</v>
      </c>
      <c r="L63">
        <f t="shared" si="1"/>
        <v>-3.0097817908201551E-2</v>
      </c>
      <c r="M63">
        <f t="shared" si="2"/>
        <v>0</v>
      </c>
      <c r="N63">
        <f t="shared" si="3"/>
        <v>-1.113522156235685E-3</v>
      </c>
      <c r="O63">
        <f t="shared" si="4"/>
        <v>-6.3424947145877897E-3</v>
      </c>
      <c r="P63">
        <f t="shared" si="5"/>
        <v>-9.0221897098268101E-3</v>
      </c>
      <c r="Q63">
        <f t="shared" si="6"/>
        <v>-2.6400000000000007E-2</v>
      </c>
    </row>
    <row r="64" spans="1:17">
      <c r="A64" s="43" t="s">
        <v>330</v>
      </c>
      <c r="B64">
        <v>13.29</v>
      </c>
      <c r="C64">
        <f>_xlfn.XLOOKUP(A64, [1]report!$A$8:$A$2523, [1]report!$E$8:$E$2523, "n/A", 0)</f>
        <v>38.49</v>
      </c>
      <c r="D64">
        <f>_xlfn.XLOOKUP(A64, [2]report!$A$8:$A$2521, [2]report!$E$8:$E$2521, "n/A", 0)</f>
        <v>350.24</v>
      </c>
      <c r="E64">
        <f>_xlfn.XLOOKUP(A64, [3]report!$A$12:$A$2526, [3]report!$E$12:$E$2526, "n/A", 0)</f>
        <v>151.36000000000001</v>
      </c>
      <c r="F64">
        <f>_xlfn.XLOOKUP(A64, [4]report!$A$12:$A$2526, [4]report!$E$12:$E$2526, "n/A",0)</f>
        <v>41.01</v>
      </c>
      <c r="G64" s="5">
        <f>_xlfn.XLOOKUP(A64, [5]report!$A$12:$A$2526, [5]report!$E$12:$E$2526, "n/A",0)</f>
        <v>12.5</v>
      </c>
      <c r="H64">
        <v>1.0900000000000001</v>
      </c>
      <c r="I64">
        <v>-0.02</v>
      </c>
      <c r="J64">
        <v>-0.05</v>
      </c>
      <c r="K64">
        <v>0.02</v>
      </c>
      <c r="L64">
        <f t="shared" si="1"/>
        <v>3.1031807602792751E-2</v>
      </c>
      <c r="M64">
        <f t="shared" si="2"/>
        <v>-5.1692943913154753E-3</v>
      </c>
      <c r="N64">
        <f t="shared" si="3"/>
        <v>-1.3825144305223056E-2</v>
      </c>
      <c r="O64">
        <f t="shared" si="4"/>
        <v>5.7142857142858054E-3</v>
      </c>
      <c r="P64">
        <f t="shared" si="5"/>
        <v>-7.3099415204681134E-4</v>
      </c>
      <c r="Q64">
        <f t="shared" si="6"/>
        <v>5.6315366049879551E-3</v>
      </c>
    </row>
    <row r="65" spans="1:17">
      <c r="A65" s="43" t="s">
        <v>331</v>
      </c>
      <c r="B65">
        <v>12.89</v>
      </c>
      <c r="C65">
        <f>_xlfn.XLOOKUP(A65, [1]report!$A$8:$A$2523, [1]report!$E$8:$E$2523, "n/A", 0)</f>
        <v>38.69</v>
      </c>
      <c r="D65">
        <f>_xlfn.XLOOKUP(A65, [2]report!$A$8:$A$2521, [2]report!$E$8:$E$2521, "n/A", 0)</f>
        <v>355.15</v>
      </c>
      <c r="E65">
        <f>_xlfn.XLOOKUP(A65, [3]report!$A$12:$A$2526, [3]report!$E$12:$E$2526, "n/A", 0)</f>
        <v>150.5</v>
      </c>
      <c r="F65">
        <f>_xlfn.XLOOKUP(A65, [4]report!$A$12:$A$2526, [4]report!$E$12:$E$2526, "n/A",0)</f>
        <v>41.04</v>
      </c>
      <c r="G65" s="5">
        <f>_xlfn.XLOOKUP(A65, [5]report!$A$12:$A$2526, [5]report!$E$12:$E$2526, "n/A",0)</f>
        <v>12.43</v>
      </c>
      <c r="H65">
        <v>1.19</v>
      </c>
      <c r="I65">
        <v>-0.04</v>
      </c>
      <c r="J65">
        <v>-0.22</v>
      </c>
      <c r="K65">
        <v>0.02</v>
      </c>
      <c r="L65">
        <f t="shared" si="1"/>
        <v>-6.9985569985569901E-2</v>
      </c>
      <c r="M65">
        <f t="shared" si="2"/>
        <v>8.6027111574556395E-3</v>
      </c>
      <c r="N65">
        <f t="shared" si="3"/>
        <v>1.240022805017094E-2</v>
      </c>
      <c r="O65">
        <f t="shared" si="4"/>
        <v>-7.7795358649789476E-3</v>
      </c>
      <c r="P65">
        <f t="shared" si="5"/>
        <v>4.1595302177636828E-3</v>
      </c>
      <c r="Q65">
        <f t="shared" si="6"/>
        <v>-4.8038430744596072E-3</v>
      </c>
    </row>
    <row r="66" spans="1:17">
      <c r="A66" s="43" t="s">
        <v>332</v>
      </c>
      <c r="B66">
        <v>13.86</v>
      </c>
      <c r="C66">
        <f>_xlfn.XLOOKUP(A66, [1]report!$A$8:$A$2523, [1]report!$E$8:$E$2523, "n/A", 0)</f>
        <v>38.36</v>
      </c>
      <c r="D66">
        <f>_xlfn.XLOOKUP(A66, [2]report!$A$8:$A$2521, [2]report!$E$8:$E$2521, "n/A", 0)</f>
        <v>350.8</v>
      </c>
      <c r="E66">
        <f>_xlfn.XLOOKUP(A66, [3]report!$A$12:$A$2526, [3]report!$E$12:$E$2526, "n/A", 0)</f>
        <v>151.68</v>
      </c>
      <c r="F66">
        <f>_xlfn.XLOOKUP(A66, [4]report!$A$12:$A$2526, [4]report!$E$12:$E$2526, "n/A",0)</f>
        <v>40.869999999999997</v>
      </c>
      <c r="G66" s="5">
        <f>_xlfn.XLOOKUP(A66, [5]report!$A$12:$A$2526, [5]report!$E$12:$E$2526, "n/A",0)</f>
        <v>12.49</v>
      </c>
      <c r="H66">
        <v>1.01</v>
      </c>
      <c r="I66">
        <v>0.7</v>
      </c>
      <c r="J66">
        <v>0.02</v>
      </c>
      <c r="K66">
        <v>0.02</v>
      </c>
      <c r="L66">
        <f t="shared" si="1"/>
        <v>0.13050570962479605</v>
      </c>
      <c r="M66">
        <f t="shared" si="2"/>
        <v>4.1884816753925804E-3</v>
      </c>
      <c r="N66">
        <f t="shared" si="3"/>
        <v>-1.0158013544017963E-2</v>
      </c>
      <c r="O66">
        <f t="shared" si="4"/>
        <v>1.7918260519428336E-2</v>
      </c>
      <c r="P66">
        <f t="shared" si="5"/>
        <v>2.8176100628930754E-2</v>
      </c>
      <c r="Q66">
        <f t="shared" si="6"/>
        <v>2.3770491803278764E-2</v>
      </c>
    </row>
    <row r="67" spans="1:17">
      <c r="A67" s="43" t="s">
        <v>333</v>
      </c>
      <c r="B67">
        <v>12.26</v>
      </c>
      <c r="C67">
        <f>_xlfn.XLOOKUP(A67, [1]report!$A$8:$A$2523, [1]report!$E$8:$E$2523, "n/A", 0)</f>
        <v>38.200000000000003</v>
      </c>
      <c r="D67">
        <f>_xlfn.XLOOKUP(A67, [2]report!$A$8:$A$2521, [2]report!$E$8:$E$2521, "n/A", 0)</f>
        <v>354.4</v>
      </c>
      <c r="E67">
        <f>_xlfn.XLOOKUP(A67, [3]report!$A$12:$A$2526, [3]report!$E$12:$E$2526, "n/A", 0)</f>
        <v>149.01</v>
      </c>
      <c r="F67">
        <f>_xlfn.XLOOKUP(A67, [4]report!$A$12:$A$2526, [4]report!$E$12:$E$2526, "n/A",0)</f>
        <v>39.75</v>
      </c>
      <c r="G67" s="5">
        <f>_xlfn.XLOOKUP(A67, [5]report!$A$12:$A$2526, [5]report!$E$12:$E$2526, "n/A",0)</f>
        <v>12.2</v>
      </c>
      <c r="H67">
        <v>-0.27</v>
      </c>
      <c r="I67">
        <v>1</v>
      </c>
      <c r="J67">
        <v>-0.03</v>
      </c>
      <c r="K67">
        <v>0.02</v>
      </c>
      <c r="L67">
        <f t="shared" si="1"/>
        <v>7.6382791922739168E-2</v>
      </c>
      <c r="M67">
        <f t="shared" si="2"/>
        <v>2.3615848858568201E-3</v>
      </c>
      <c r="N67">
        <f t="shared" si="3"/>
        <v>-1.7193566278424971E-2</v>
      </c>
      <c r="O67">
        <f t="shared" si="4"/>
        <v>1.4785939915316815E-3</v>
      </c>
      <c r="P67">
        <f t="shared" si="5"/>
        <v>7.8600405679513773E-3</v>
      </c>
      <c r="Q67">
        <f t="shared" si="6"/>
        <v>4.1152263374484715E-3</v>
      </c>
    </row>
    <row r="68" spans="1:17">
      <c r="A68" s="43" t="s">
        <v>7</v>
      </c>
      <c r="B68">
        <v>11.39</v>
      </c>
      <c r="C68">
        <f>_xlfn.XLOOKUP(A68, [1]report!$A$8:$A$2523, [1]report!$E$8:$E$2523, "n/A", 0)</f>
        <v>38.11</v>
      </c>
      <c r="D68">
        <f>_xlfn.XLOOKUP(A68, [2]report!$A$8:$A$2521, [2]report!$E$8:$E$2521, "n/A", 0)</f>
        <v>360.6</v>
      </c>
      <c r="E68">
        <f>_xlfn.XLOOKUP(A68, [3]report!$A$12:$A$2526, [3]report!$E$12:$E$2526, "n/A", 0)</f>
        <v>148.79</v>
      </c>
      <c r="F68">
        <f>_xlfn.XLOOKUP(A68, [4]report!$A$12:$A$2526, [4]report!$E$12:$E$2526, "n/A",0)</f>
        <v>39.44</v>
      </c>
      <c r="G68" s="5">
        <f>_xlfn.XLOOKUP(A68, [5]report!$A$12:$A$2526, [5]report!$E$12:$E$2526, "n/A",0)</f>
        <v>12.15</v>
      </c>
      <c r="H68">
        <v>-1.67</v>
      </c>
      <c r="I68">
        <v>-0.27</v>
      </c>
      <c r="J68">
        <v>-0.26</v>
      </c>
      <c r="K68">
        <v>2.1000000000000001E-2</v>
      </c>
      <c r="L68">
        <f t="shared" si="1"/>
        <v>-7.0204081632653015E-2</v>
      </c>
      <c r="M68">
        <f t="shared" si="2"/>
        <v>-1.9047619047619098E-2</v>
      </c>
      <c r="N68">
        <f t="shared" si="3"/>
        <v>-9.2317837124957607E-3</v>
      </c>
      <c r="O68">
        <f t="shared" si="4"/>
        <v>-2.246895736154008E-2</v>
      </c>
      <c r="P68">
        <f t="shared" si="5"/>
        <v>-5.2150925258351397E-2</v>
      </c>
      <c r="Q68">
        <f t="shared" si="6"/>
        <v>-4.7058823529411736E-2</v>
      </c>
    </row>
    <row r="69" spans="1:17">
      <c r="A69" s="43" t="s">
        <v>334</v>
      </c>
      <c r="B69">
        <v>12.25</v>
      </c>
      <c r="C69">
        <f>_xlfn.XLOOKUP(A69, [1]report!$A$8:$A$2523, [1]report!$E$8:$E$2523, "n/A", 0)</f>
        <v>38.85</v>
      </c>
      <c r="D69">
        <f>_xlfn.XLOOKUP(A69, [2]report!$A$8:$A$2521, [2]report!$E$8:$E$2521, "n/A", 0)</f>
        <v>363.96</v>
      </c>
      <c r="E69">
        <f>_xlfn.XLOOKUP(A69, [3]report!$A$12:$A$2526, [3]report!$E$12:$E$2526, "n/A", 0)</f>
        <v>152.21</v>
      </c>
      <c r="F69">
        <f>_xlfn.XLOOKUP(A69, [4]report!$A$12:$A$2526, [4]report!$E$12:$E$2526, "n/A",0)</f>
        <v>41.61</v>
      </c>
      <c r="G69" s="5">
        <f>_xlfn.XLOOKUP(A69, [5]report!$A$12:$A$2526, [5]report!$E$12:$E$2526, "n/A",0)</f>
        <v>12.75</v>
      </c>
      <c r="H69">
        <v>0.34</v>
      </c>
      <c r="I69">
        <v>0.34</v>
      </c>
      <c r="J69">
        <v>-0.49</v>
      </c>
      <c r="K69">
        <v>2.1000000000000001E-2</v>
      </c>
      <c r="L69">
        <f t="shared" ref="L69:L132" si="7">(B69-B70)/B70</f>
        <v>2.8547439126784202E-2</v>
      </c>
      <c r="M69">
        <f t="shared" ref="M69:M132" si="8">(C69-C70)/C70</f>
        <v>7.2595281306715356E-3</v>
      </c>
      <c r="N69">
        <f t="shared" ref="N69:N132" si="9">(D69-D70)/D70</f>
        <v>-2.0290649849191364E-3</v>
      </c>
      <c r="O69">
        <f t="shared" ref="O69:O132" si="10">(E69-E70)/E70</f>
        <v>5.8815754692044331E-3</v>
      </c>
      <c r="P69">
        <f t="shared" ref="P69:P132" si="11">(F69-F70)/F70</f>
        <v>1.2655147237770649E-2</v>
      </c>
      <c r="Q69">
        <f t="shared" ref="Q69:Q132" si="12">(G69-G70)/G70</f>
        <v>-3.1274433150898476E-3</v>
      </c>
    </row>
    <row r="70" spans="1:17">
      <c r="A70" s="43" t="s">
        <v>335</v>
      </c>
      <c r="B70">
        <v>11.91</v>
      </c>
      <c r="C70">
        <f>_xlfn.XLOOKUP(A70, [1]report!$A$8:$A$2523, [1]report!$E$8:$E$2523, "n/A", 0)</f>
        <v>38.57</v>
      </c>
      <c r="D70">
        <f>_xlfn.XLOOKUP(A70, [2]report!$A$8:$A$2521, [2]report!$E$8:$E$2521, "n/A", 0)</f>
        <v>364.7</v>
      </c>
      <c r="E70">
        <f>_xlfn.XLOOKUP(A70, [3]report!$A$12:$A$2526, [3]report!$E$12:$E$2526, "n/A", 0)</f>
        <v>151.32</v>
      </c>
      <c r="F70">
        <f>_xlfn.XLOOKUP(A70, [4]report!$A$12:$A$2526, [4]report!$E$12:$E$2526, "n/A",0)</f>
        <v>41.09</v>
      </c>
      <c r="G70" s="5">
        <f>_xlfn.XLOOKUP(A70, [5]report!$A$12:$A$2526, [5]report!$E$12:$E$2526, "n/A",0)</f>
        <v>12.79</v>
      </c>
      <c r="H70">
        <v>1.04</v>
      </c>
      <c r="I70">
        <v>0.22</v>
      </c>
      <c r="J70">
        <v>-1.0900000000000001</v>
      </c>
      <c r="K70">
        <v>2.1000000000000001E-2</v>
      </c>
      <c r="L70">
        <f t="shared" si="7"/>
        <v>-2.216748768472903E-2</v>
      </c>
      <c r="M70">
        <f t="shared" si="8"/>
        <v>1.8484288354898414E-2</v>
      </c>
      <c r="N70">
        <f t="shared" si="9"/>
        <v>1.3055555555555523E-2</v>
      </c>
      <c r="O70">
        <f t="shared" si="10"/>
        <v>3.9666798889331138E-4</v>
      </c>
      <c r="P70">
        <f t="shared" si="11"/>
        <v>-2.5841631104788911E-2</v>
      </c>
      <c r="Q70">
        <f t="shared" si="12"/>
        <v>-1.9171779141104295E-2</v>
      </c>
    </row>
    <row r="71" spans="1:17">
      <c r="A71" s="43" t="s">
        <v>336</v>
      </c>
      <c r="B71">
        <v>12.18</v>
      </c>
      <c r="C71">
        <f>_xlfn.XLOOKUP(A71, [1]report!$A$8:$A$2523, [1]report!$E$8:$E$2523, "n/A", 0)</f>
        <v>37.869999999999997</v>
      </c>
      <c r="D71">
        <f>_xlfn.XLOOKUP(A71, [2]report!$A$8:$A$2521, [2]report!$E$8:$E$2521, "n/A", 0)</f>
        <v>360</v>
      </c>
      <c r="E71">
        <f>_xlfn.XLOOKUP(A71, [3]report!$A$12:$A$2526, [3]report!$E$12:$E$2526, "n/A", 0)</f>
        <v>151.26</v>
      </c>
      <c r="F71">
        <f>_xlfn.XLOOKUP(A71, [4]report!$A$12:$A$2526, [4]report!$E$12:$E$2526, "n/A",0)</f>
        <v>42.18</v>
      </c>
      <c r="G71" s="5">
        <f>_xlfn.XLOOKUP(A71, [5]report!$A$12:$A$2526, [5]report!$E$12:$E$2526, "n/A",0)</f>
        <v>13.04</v>
      </c>
      <c r="H71">
        <v>-0.48</v>
      </c>
      <c r="I71">
        <v>-0.39</v>
      </c>
      <c r="J71">
        <v>-0.2</v>
      </c>
      <c r="K71">
        <v>2.1000000000000001E-2</v>
      </c>
      <c r="L71">
        <f t="shared" si="7"/>
        <v>-3.9432176656151417E-2</v>
      </c>
      <c r="M71">
        <f t="shared" si="8"/>
        <v>-5.8194478985327119E-2</v>
      </c>
      <c r="N71">
        <f t="shared" si="9"/>
        <v>-1.2589484078005362E-2</v>
      </c>
      <c r="O71">
        <f t="shared" si="10"/>
        <v>-3.7541987749458048E-3</v>
      </c>
      <c r="P71">
        <f t="shared" si="11"/>
        <v>-1.2409271833294338E-2</v>
      </c>
      <c r="Q71">
        <f t="shared" si="12"/>
        <v>6.949806949806939E-3</v>
      </c>
    </row>
    <row r="72" spans="1:17">
      <c r="A72" s="43" t="s">
        <v>337</v>
      </c>
      <c r="B72">
        <v>12.68</v>
      </c>
      <c r="C72">
        <f>_xlfn.XLOOKUP(A72, [1]report!$A$8:$A$2523, [1]report!$E$8:$E$2523, "n/A", 0)</f>
        <v>40.21</v>
      </c>
      <c r="D72">
        <f>_xlfn.XLOOKUP(A72, [2]report!$A$8:$A$2521, [2]report!$E$8:$E$2521, "n/A", 0)</f>
        <v>364.59</v>
      </c>
      <c r="E72">
        <f>_xlfn.XLOOKUP(A72, [3]report!$A$12:$A$2526, [3]report!$E$12:$E$2526, "n/A", 0)</f>
        <v>151.83000000000001</v>
      </c>
      <c r="F72">
        <f>_xlfn.XLOOKUP(A72, [4]report!$A$12:$A$2526, [4]report!$E$12:$E$2526, "n/A",0)</f>
        <v>42.71</v>
      </c>
      <c r="G72" s="5">
        <f>_xlfn.XLOOKUP(A72, [5]report!$A$12:$A$2526, [5]report!$E$12:$E$2526, "n/A",0)</f>
        <v>12.95</v>
      </c>
      <c r="H72">
        <v>-0.01</v>
      </c>
      <c r="I72">
        <v>-0.3</v>
      </c>
      <c r="J72">
        <v>0.28000000000000003</v>
      </c>
      <c r="K72">
        <v>2.1000000000000001E-2</v>
      </c>
      <c r="L72">
        <f t="shared" si="7"/>
        <v>-4.7095761381476054E-3</v>
      </c>
      <c r="M72">
        <f t="shared" si="8"/>
        <v>-3.7165510406342562E-3</v>
      </c>
      <c r="N72">
        <f t="shared" si="9"/>
        <v>-2.4679170779870523E-4</v>
      </c>
      <c r="O72">
        <f t="shared" si="10"/>
        <v>1.3483746078365999E-2</v>
      </c>
      <c r="P72">
        <f t="shared" si="11"/>
        <v>-3.2672112018669909E-3</v>
      </c>
      <c r="Q72">
        <f t="shared" si="12"/>
        <v>7.7279752704789695E-4</v>
      </c>
    </row>
    <row r="73" spans="1:17">
      <c r="A73" s="43" t="s">
        <v>338</v>
      </c>
      <c r="B73">
        <v>12.74</v>
      </c>
      <c r="C73">
        <f>_xlfn.XLOOKUP(A73, [1]report!$A$8:$A$2523, [1]report!$E$8:$E$2523, "n/A", 0)</f>
        <v>40.36</v>
      </c>
      <c r="D73">
        <f>_xlfn.XLOOKUP(A73, [2]report!$A$8:$A$2521, [2]report!$E$8:$E$2521, "n/A", 0)</f>
        <v>364.68</v>
      </c>
      <c r="E73">
        <f>_xlfn.XLOOKUP(A73, [3]report!$A$12:$A$2526, [3]report!$E$12:$E$2526, "n/A", 0)</f>
        <v>149.81</v>
      </c>
      <c r="F73">
        <f>_xlfn.XLOOKUP(A73, [4]report!$A$12:$A$2526, [4]report!$E$12:$E$2526, "n/A",0)</f>
        <v>42.85</v>
      </c>
      <c r="G73" s="5">
        <f>_xlfn.XLOOKUP(A73, [5]report!$A$12:$A$2526, [5]report!$E$12:$E$2526, "n/A",0)</f>
        <v>12.94</v>
      </c>
      <c r="H73">
        <v>1.27</v>
      </c>
      <c r="I73">
        <v>0.57999999999999996</v>
      </c>
      <c r="J73">
        <v>-0.01</v>
      </c>
      <c r="K73">
        <v>2.1000000000000001E-2</v>
      </c>
      <c r="L73">
        <f t="shared" si="7"/>
        <v>2.9079159935379597E-2</v>
      </c>
      <c r="M73">
        <f t="shared" si="8"/>
        <v>-5.1762385999507233E-3</v>
      </c>
      <c r="N73">
        <f t="shared" si="9"/>
        <v>7.9880593714585432E-3</v>
      </c>
      <c r="O73">
        <f t="shared" si="10"/>
        <v>2.2035748396779842E-2</v>
      </c>
      <c r="P73">
        <f t="shared" si="11"/>
        <v>9.8986566108885624E-3</v>
      </c>
      <c r="Q73">
        <f t="shared" si="12"/>
        <v>4.6583850931676022E-3</v>
      </c>
    </row>
    <row r="74" spans="1:17">
      <c r="A74" s="43" t="s">
        <v>339</v>
      </c>
      <c r="B74">
        <v>12.38</v>
      </c>
      <c r="C74">
        <f>_xlfn.XLOOKUP(A74, [1]report!$A$8:$A$2523, [1]report!$E$8:$E$2523, "n/A", 0)</f>
        <v>40.57</v>
      </c>
      <c r="D74">
        <f>_xlfn.XLOOKUP(A74, [2]report!$A$8:$A$2521, [2]report!$E$8:$E$2521, "n/A", 0)</f>
        <v>361.79</v>
      </c>
      <c r="E74">
        <f>_xlfn.XLOOKUP(A74, [3]report!$A$12:$A$2526, [3]report!$E$12:$E$2526, "n/A", 0)</f>
        <v>146.58000000000001</v>
      </c>
      <c r="F74">
        <f>_xlfn.XLOOKUP(A74, [4]report!$A$12:$A$2526, [4]report!$E$12:$E$2526, "n/A",0)</f>
        <v>42.43</v>
      </c>
      <c r="G74" s="5">
        <f>_xlfn.XLOOKUP(A74, [5]report!$A$12:$A$2526, [5]report!$E$12:$E$2526, "n/A",0)</f>
        <v>12.88</v>
      </c>
      <c r="H74">
        <v>0.87</v>
      </c>
      <c r="I74">
        <v>-0.12</v>
      </c>
      <c r="J74">
        <v>0.55000000000000004</v>
      </c>
      <c r="K74">
        <v>2.1000000000000001E-2</v>
      </c>
      <c r="L74">
        <f t="shared" si="7"/>
        <v>-4.8231511254018264E-3</v>
      </c>
      <c r="M74">
        <f t="shared" si="8"/>
        <v>8.2007952286281879E-3</v>
      </c>
      <c r="N74">
        <f t="shared" si="9"/>
        <v>2.6441966692200735E-2</v>
      </c>
      <c r="O74">
        <f t="shared" si="10"/>
        <v>1.434720229555291E-3</v>
      </c>
      <c r="P74">
        <f t="shared" si="11"/>
        <v>2.3573785950018882E-4</v>
      </c>
      <c r="Q74">
        <f t="shared" si="12"/>
        <v>6.0955518945634279E-2</v>
      </c>
    </row>
    <row r="75" spans="1:17">
      <c r="A75" s="43" t="s">
        <v>340</v>
      </c>
      <c r="B75">
        <v>12.44</v>
      </c>
      <c r="C75">
        <f>_xlfn.XLOOKUP(A75, [1]report!$A$8:$A$2523, [1]report!$E$8:$E$2523, "n/A", 0)</f>
        <v>40.24</v>
      </c>
      <c r="D75">
        <f>_xlfn.XLOOKUP(A75, [2]report!$A$8:$A$2521, [2]report!$E$8:$E$2521, "n/A", 0)</f>
        <v>352.47</v>
      </c>
      <c r="E75">
        <f>_xlfn.XLOOKUP(A75, [3]report!$A$12:$A$2526, [3]report!$E$12:$E$2526, "n/A", 0)</f>
        <v>146.37</v>
      </c>
      <c r="F75">
        <f>_xlfn.XLOOKUP(A75, [4]report!$A$12:$A$2526, [4]report!$E$12:$E$2526, "n/A",0)</f>
        <v>42.42</v>
      </c>
      <c r="G75" s="5">
        <f>_xlfn.XLOOKUP(A75, [5]report!$A$12:$A$2526, [5]report!$E$12:$E$2526, "n/A",0)</f>
        <v>12.14</v>
      </c>
      <c r="H75">
        <v>-0.82</v>
      </c>
      <c r="I75">
        <v>1.25</v>
      </c>
      <c r="J75">
        <v>1.9</v>
      </c>
      <c r="K75">
        <v>2.1000000000000001E-2</v>
      </c>
      <c r="L75">
        <f t="shared" si="7"/>
        <v>0.1340018231540564</v>
      </c>
      <c r="M75">
        <f t="shared" si="8"/>
        <v>1.5648662291771948E-2</v>
      </c>
      <c r="N75">
        <f t="shared" si="9"/>
        <v>1.4272970561998321E-2</v>
      </c>
      <c r="O75">
        <f t="shared" si="10"/>
        <v>-9.67523680649531E-3</v>
      </c>
      <c r="P75">
        <f t="shared" si="11"/>
        <v>9.0390104662227064E-3</v>
      </c>
      <c r="Q75">
        <f t="shared" si="12"/>
        <v>6.633499170812609E-3</v>
      </c>
    </row>
    <row r="76" spans="1:17">
      <c r="A76" s="43" t="s">
        <v>341</v>
      </c>
      <c r="B76">
        <v>10.97</v>
      </c>
      <c r="C76">
        <f>_xlfn.XLOOKUP(A76, [1]report!$A$8:$A$2523, [1]report!$E$8:$E$2523, "n/A", 0)</f>
        <v>39.619999999999997</v>
      </c>
      <c r="D76">
        <f>_xlfn.XLOOKUP(A76, [2]report!$A$8:$A$2521, [2]report!$E$8:$E$2521, "n/A", 0)</f>
        <v>347.51</v>
      </c>
      <c r="E76">
        <f>_xlfn.XLOOKUP(A76, [3]report!$A$12:$A$2526, [3]report!$E$12:$E$2526, "n/A", 0)</f>
        <v>147.80000000000001</v>
      </c>
      <c r="F76">
        <f>_xlfn.XLOOKUP(A76, [4]report!$A$12:$A$2526, [4]report!$E$12:$E$2526, "n/A",0)</f>
        <v>42.04</v>
      </c>
      <c r="G76" s="5">
        <f>_xlfn.XLOOKUP(A76, [5]report!$A$12:$A$2526, [5]report!$E$12:$E$2526, "n/A",0)</f>
        <v>12.06</v>
      </c>
      <c r="H76">
        <v>-0.27</v>
      </c>
      <c r="I76">
        <v>-0.1</v>
      </c>
      <c r="J76">
        <v>0.86</v>
      </c>
      <c r="K76">
        <v>2.1000000000000001E-2</v>
      </c>
      <c r="L76">
        <f t="shared" si="7"/>
        <v>5.1773729626078707E-2</v>
      </c>
      <c r="M76">
        <f t="shared" si="8"/>
        <v>1.278118609406953E-2</v>
      </c>
      <c r="N76">
        <f t="shared" si="9"/>
        <v>2.5163726473538182E-2</v>
      </c>
      <c r="O76">
        <f t="shared" si="10"/>
        <v>-1.3021702838063363E-2</v>
      </c>
      <c r="P76">
        <f t="shared" si="11"/>
        <v>-1.5456674473068002E-2</v>
      </c>
      <c r="Q76">
        <f t="shared" si="12"/>
        <v>-2.4813895781637188E-3</v>
      </c>
    </row>
    <row r="77" spans="1:17">
      <c r="A77" s="43" t="s">
        <v>342</v>
      </c>
      <c r="B77">
        <v>10.43</v>
      </c>
      <c r="C77">
        <f>_xlfn.XLOOKUP(A77, [1]report!$A$8:$A$2523, [1]report!$E$8:$E$2523, "n/A", 0)</f>
        <v>39.119999999999997</v>
      </c>
      <c r="D77">
        <f>_xlfn.XLOOKUP(A77, [2]report!$A$8:$A$2521, [2]report!$E$8:$E$2521, "n/A", 0)</f>
        <v>338.98</v>
      </c>
      <c r="E77">
        <f>_xlfn.XLOOKUP(A77, [3]report!$A$12:$A$2526, [3]report!$E$12:$E$2526, "n/A", 0)</f>
        <v>149.75</v>
      </c>
      <c r="F77">
        <f>_xlfn.XLOOKUP(A77, [4]report!$A$12:$A$2526, [4]report!$E$12:$E$2526, "n/A",0)</f>
        <v>42.7</v>
      </c>
      <c r="G77" s="5">
        <f>_xlfn.XLOOKUP(A77, [5]report!$A$12:$A$2526, [5]report!$E$12:$E$2526, "n/A",0)</f>
        <v>12.09</v>
      </c>
      <c r="H77">
        <v>-0.64</v>
      </c>
      <c r="I77">
        <v>-0.37</v>
      </c>
      <c r="J77">
        <v>0.55000000000000004</v>
      </c>
      <c r="K77">
        <v>2.1000000000000001E-2</v>
      </c>
      <c r="L77">
        <f t="shared" si="7"/>
        <v>-4.3119266055045929E-2</v>
      </c>
      <c r="M77">
        <f t="shared" si="8"/>
        <v>-7.8620339842759897E-3</v>
      </c>
      <c r="N77">
        <f t="shared" si="9"/>
        <v>1.2606046122595374E-2</v>
      </c>
      <c r="O77">
        <f t="shared" si="10"/>
        <v>-1.4802631578947368E-2</v>
      </c>
      <c r="P77">
        <f t="shared" si="11"/>
        <v>-3.5005834305717287E-3</v>
      </c>
      <c r="Q77">
        <f t="shared" si="12"/>
        <v>-1.1447260834014764E-2</v>
      </c>
    </row>
    <row r="78" spans="1:17">
      <c r="A78" s="43" t="s">
        <v>343</v>
      </c>
      <c r="B78">
        <v>10.9</v>
      </c>
      <c r="C78">
        <f>_xlfn.XLOOKUP(A78, [1]report!$A$8:$A$2523, [1]report!$E$8:$E$2523, "n/A", 0)</f>
        <v>39.43</v>
      </c>
      <c r="D78">
        <f>_xlfn.XLOOKUP(A78, [2]report!$A$8:$A$2521, [2]report!$E$8:$E$2521, "n/A", 0)</f>
        <v>334.76</v>
      </c>
      <c r="E78">
        <f>_xlfn.XLOOKUP(A78, [3]report!$A$12:$A$2526, [3]report!$E$12:$E$2526, "n/A", 0)</f>
        <v>152</v>
      </c>
      <c r="F78">
        <f>_xlfn.XLOOKUP(A78, [4]report!$A$12:$A$2526, [4]report!$E$12:$E$2526, "n/A",0)</f>
        <v>42.85</v>
      </c>
      <c r="G78" s="5">
        <f>_xlfn.XLOOKUP(A78, [5]report!$A$12:$A$2526, [5]report!$E$12:$E$2526, "n/A",0)</f>
        <v>12.23</v>
      </c>
      <c r="H78">
        <v>-0.23</v>
      </c>
      <c r="I78">
        <v>-0.28000000000000003</v>
      </c>
      <c r="J78">
        <v>-0.82</v>
      </c>
      <c r="K78">
        <v>2.1000000000000001E-2</v>
      </c>
      <c r="L78">
        <f t="shared" si="7"/>
        <v>-5.4744525547445709E-3</v>
      </c>
      <c r="M78">
        <f t="shared" si="8"/>
        <v>1.5240030480061539E-3</v>
      </c>
      <c r="N78">
        <f t="shared" si="9"/>
        <v>-4.0758040044030722E-3</v>
      </c>
      <c r="O78">
        <f t="shared" si="10"/>
        <v>-4.9099836333878887E-3</v>
      </c>
      <c r="P78">
        <f t="shared" si="11"/>
        <v>8.7099811676083945E-3</v>
      </c>
      <c r="Q78">
        <f t="shared" si="12"/>
        <v>-3.0134813639968203E-2</v>
      </c>
    </row>
    <row r="79" spans="1:17">
      <c r="A79" s="43" t="s">
        <v>344</v>
      </c>
      <c r="B79">
        <v>10.96</v>
      </c>
      <c r="C79">
        <f>_xlfn.XLOOKUP(A79, [1]report!$A$8:$A$2523, [1]report!$E$8:$E$2523, "n/A", 0)</f>
        <v>39.369999999999997</v>
      </c>
      <c r="D79">
        <f>_xlfn.XLOOKUP(A79, [2]report!$A$8:$A$2521, [2]report!$E$8:$E$2521, "n/A", 0)</f>
        <v>336.13</v>
      </c>
      <c r="E79">
        <f>_xlfn.XLOOKUP(A79, [3]report!$A$12:$A$2526, [3]report!$E$12:$E$2526, "n/A", 0)</f>
        <v>152.75</v>
      </c>
      <c r="F79">
        <f>_xlfn.XLOOKUP(A79, [4]report!$A$12:$A$2526, [4]report!$E$12:$E$2526, "n/A",0)</f>
        <v>42.48</v>
      </c>
      <c r="G79" s="5">
        <f>_xlfn.XLOOKUP(A79, [5]report!$A$12:$A$2526, [5]report!$E$12:$E$2526, "n/A",0)</f>
        <v>12.61</v>
      </c>
      <c r="H79">
        <v>-1.29</v>
      </c>
      <c r="I79">
        <v>-0.24</v>
      </c>
      <c r="J79">
        <v>0.75</v>
      </c>
      <c r="K79">
        <v>2.1000000000000001E-2</v>
      </c>
      <c r="L79">
        <f t="shared" si="7"/>
        <v>-2.7506654835847268E-2</v>
      </c>
      <c r="M79">
        <f t="shared" si="8"/>
        <v>-1.9182859990034957E-2</v>
      </c>
      <c r="N79">
        <f t="shared" si="9"/>
        <v>-3.9409007773205364E-2</v>
      </c>
      <c r="O79">
        <f t="shared" si="10"/>
        <v>-2.6946107784431073E-2</v>
      </c>
      <c r="P79">
        <f t="shared" si="11"/>
        <v>-5.0089445438282691E-2</v>
      </c>
      <c r="Q79">
        <f t="shared" si="12"/>
        <v>-3.297546012269937E-2</v>
      </c>
    </row>
    <row r="80" spans="1:17">
      <c r="A80" s="43" t="s">
        <v>345</v>
      </c>
      <c r="B80">
        <v>11.27</v>
      </c>
      <c r="C80">
        <f>_xlfn.XLOOKUP(A80, [1]report!$A$8:$A$2523, [1]report!$E$8:$E$2523, "n/A", 0)</f>
        <v>40.14</v>
      </c>
      <c r="D80">
        <f>_xlfn.XLOOKUP(A80, [2]report!$A$8:$A$2521, [2]report!$E$8:$E$2521, "n/A", 0)</f>
        <v>349.92</v>
      </c>
      <c r="E80">
        <f>_xlfn.XLOOKUP(A80, [3]report!$A$12:$A$2526, [3]report!$E$12:$E$2526, "n/A", 0)</f>
        <v>156.97999999999999</v>
      </c>
      <c r="F80">
        <f>_xlfn.XLOOKUP(A80, [4]report!$A$12:$A$2526, [4]report!$E$12:$E$2526, "n/A",0)</f>
        <v>44.72</v>
      </c>
      <c r="G80" s="5">
        <f>_xlfn.XLOOKUP(A80, [5]report!$A$12:$A$2526, [5]report!$E$12:$E$2526, "n/A",0)</f>
        <v>13.04</v>
      </c>
      <c r="H80">
        <v>-1.53</v>
      </c>
      <c r="I80">
        <v>-0.38</v>
      </c>
      <c r="J80">
        <v>0.13</v>
      </c>
      <c r="K80">
        <v>2.1000000000000001E-2</v>
      </c>
      <c r="L80">
        <f t="shared" si="7"/>
        <v>7.3333333333333292E-2</v>
      </c>
      <c r="M80">
        <f t="shared" si="8"/>
        <v>1.0574018126888261E-2</v>
      </c>
      <c r="N80">
        <f t="shared" si="9"/>
        <v>-9.4218415417554342E-4</v>
      </c>
      <c r="O80">
        <f t="shared" si="10"/>
        <v>6.9921098210276702E-3</v>
      </c>
      <c r="P80">
        <f t="shared" si="11"/>
        <v>8.9525514771708029E-4</v>
      </c>
      <c r="Q80">
        <f t="shared" si="12"/>
        <v>-1.5313935681471171E-3</v>
      </c>
    </row>
    <row r="81" spans="1:17">
      <c r="A81" s="43" t="s">
        <v>346</v>
      </c>
      <c r="B81">
        <v>10.5</v>
      </c>
      <c r="C81">
        <f>_xlfn.XLOOKUP(A81, [1]report!$A$8:$A$2523, [1]report!$E$8:$E$2523, "n/A", 0)</f>
        <v>39.72</v>
      </c>
      <c r="D81">
        <f>_xlfn.XLOOKUP(A81, [2]report!$A$8:$A$2521, [2]report!$E$8:$E$2521, "n/A", 0)</f>
        <v>350.25</v>
      </c>
      <c r="E81">
        <f>_xlfn.XLOOKUP(A81, [3]report!$A$12:$A$2526, [3]report!$E$12:$E$2526, "n/A", 0)</f>
        <v>155.88999999999999</v>
      </c>
      <c r="F81">
        <f>_xlfn.XLOOKUP(A81, [4]report!$A$12:$A$2526, [4]report!$E$12:$E$2526, "n/A",0)</f>
        <v>44.68</v>
      </c>
      <c r="G81" s="5">
        <f>_xlfn.XLOOKUP(A81, [5]report!$A$12:$A$2526, [5]report!$E$12:$E$2526, "n/A",0)</f>
        <v>13.06</v>
      </c>
      <c r="H81">
        <v>0.72</v>
      </c>
      <c r="I81">
        <v>0.05</v>
      </c>
      <c r="J81">
        <v>-0.62</v>
      </c>
      <c r="K81">
        <v>2.1000000000000001E-2</v>
      </c>
      <c r="L81">
        <f t="shared" si="7"/>
        <v>-4.2844120328167784E-2</v>
      </c>
      <c r="M81">
        <f t="shared" si="8"/>
        <v>-1.0709838107098375E-2</v>
      </c>
      <c r="N81">
        <f t="shared" si="9"/>
        <v>-2.382943143812712E-2</v>
      </c>
      <c r="O81">
        <f t="shared" si="10"/>
        <v>-9.4045879138337559E-3</v>
      </c>
      <c r="P81">
        <f t="shared" si="11"/>
        <v>-3.727644904115486E-2</v>
      </c>
      <c r="Q81">
        <f t="shared" si="12"/>
        <v>-3.5450516986705961E-2</v>
      </c>
    </row>
    <row r="82" spans="1:17">
      <c r="A82" s="43" t="s">
        <v>347</v>
      </c>
      <c r="B82">
        <v>10.97</v>
      </c>
      <c r="C82">
        <f>_xlfn.XLOOKUP(A82, [1]report!$A$8:$A$2523, [1]report!$E$8:$E$2523, "n/A", 0)</f>
        <v>40.15</v>
      </c>
      <c r="D82">
        <f>_xlfn.XLOOKUP(A82, [2]report!$A$8:$A$2521, [2]report!$E$8:$E$2521, "n/A", 0)</f>
        <v>358.8</v>
      </c>
      <c r="E82">
        <f>_xlfn.XLOOKUP(A82, [3]report!$A$12:$A$2526, [3]report!$E$12:$E$2526, "n/A", 0)</f>
        <v>157.37</v>
      </c>
      <c r="F82">
        <f>_xlfn.XLOOKUP(A82, [4]report!$A$12:$A$2526, [4]report!$E$12:$E$2526, "n/A",0)</f>
        <v>46.41</v>
      </c>
      <c r="G82" s="5">
        <f>_xlfn.XLOOKUP(A82, [5]report!$A$12:$A$2526, [5]report!$E$12:$E$2526, "n/A",0)</f>
        <v>13.54</v>
      </c>
      <c r="H82">
        <v>-1.01</v>
      </c>
      <c r="I82">
        <v>-1.56</v>
      </c>
      <c r="J82">
        <v>-1.04</v>
      </c>
      <c r="K82">
        <v>2.1000000000000001E-2</v>
      </c>
      <c r="L82">
        <f t="shared" si="7"/>
        <v>-8.1374321880650861E-3</v>
      </c>
      <c r="M82">
        <f t="shared" si="8"/>
        <v>-1.3755833947433118E-2</v>
      </c>
      <c r="N82">
        <f t="shared" si="9"/>
        <v>-4.6052266548298514E-3</v>
      </c>
      <c r="O82">
        <f t="shared" si="10"/>
        <v>5.086146608176776E-4</v>
      </c>
      <c r="P82">
        <f t="shared" si="11"/>
        <v>2.3758099352051715E-3</v>
      </c>
      <c r="Q82">
        <f t="shared" si="12"/>
        <v>9.6942580164055929E-3</v>
      </c>
    </row>
    <row r="83" spans="1:17">
      <c r="A83" s="43" t="s">
        <v>348</v>
      </c>
      <c r="B83">
        <v>11.06</v>
      </c>
      <c r="C83">
        <f>_xlfn.XLOOKUP(A83, [1]report!$A$8:$A$2523, [1]report!$E$8:$E$2523, "n/A", 0)</f>
        <v>40.71</v>
      </c>
      <c r="D83">
        <f>_xlfn.XLOOKUP(A83, [2]report!$A$8:$A$2521, [2]report!$E$8:$E$2521, "n/A", 0)</f>
        <v>360.46</v>
      </c>
      <c r="E83">
        <f>_xlfn.XLOOKUP(A83, [3]report!$A$12:$A$2526, [3]report!$E$12:$E$2526, "n/A", 0)</f>
        <v>157.29</v>
      </c>
      <c r="F83">
        <f>_xlfn.XLOOKUP(A83, [4]report!$A$12:$A$2526, [4]report!$E$12:$E$2526, "n/A",0)</f>
        <v>46.3</v>
      </c>
      <c r="G83" s="5">
        <f>_xlfn.XLOOKUP(A83, [5]report!$A$12:$A$2526, [5]report!$E$12:$E$2526, "n/A",0)</f>
        <v>13.41</v>
      </c>
      <c r="H83">
        <v>0.14000000000000001</v>
      </c>
      <c r="I83">
        <v>0.31</v>
      </c>
      <c r="J83">
        <v>-0.33</v>
      </c>
      <c r="K83">
        <v>2.1000000000000001E-2</v>
      </c>
      <c r="L83">
        <f t="shared" si="7"/>
        <v>-7.6023391812865507E-2</v>
      </c>
      <c r="M83">
        <f t="shared" si="8"/>
        <v>-4.6454767726160813E-3</v>
      </c>
      <c r="N83">
        <f t="shared" si="9"/>
        <v>1.0059685599798175E-2</v>
      </c>
      <c r="O83">
        <f t="shared" si="10"/>
        <v>7.6350448558888185E-4</v>
      </c>
      <c r="P83">
        <f t="shared" si="11"/>
        <v>-4.9430474962390714E-3</v>
      </c>
      <c r="Q83">
        <f t="shared" si="12"/>
        <v>9.7891566265060834E-3</v>
      </c>
    </row>
    <row r="84" spans="1:17">
      <c r="A84" s="43" t="s">
        <v>349</v>
      </c>
      <c r="B84">
        <v>11.97</v>
      </c>
      <c r="C84">
        <f>_xlfn.XLOOKUP(A84, [1]report!$A$8:$A$2523, [1]report!$E$8:$E$2523, "n/A", 0)</f>
        <v>40.9</v>
      </c>
      <c r="D84">
        <f>_xlfn.XLOOKUP(A84, [2]report!$A$8:$A$2521, [2]report!$E$8:$E$2521, "n/A", 0)</f>
        <v>356.87</v>
      </c>
      <c r="E84">
        <f>_xlfn.XLOOKUP(A84, [3]report!$A$12:$A$2526, [3]report!$E$12:$E$2526, "n/A", 0)</f>
        <v>157.16999999999999</v>
      </c>
      <c r="F84">
        <f>_xlfn.XLOOKUP(A84, [4]report!$A$12:$A$2526, [4]report!$E$12:$E$2526, "n/A",0)</f>
        <v>46.53</v>
      </c>
      <c r="G84" s="5">
        <f>_xlfn.XLOOKUP(A84, [5]report!$A$12:$A$2526, [5]report!$E$12:$E$2526, "n/A",0)</f>
        <v>13.28</v>
      </c>
      <c r="H84">
        <v>0.01</v>
      </c>
      <c r="I84">
        <v>0.54</v>
      </c>
      <c r="J84">
        <v>0.14000000000000001</v>
      </c>
      <c r="K84">
        <v>2.1000000000000001E-2</v>
      </c>
      <c r="L84">
        <f t="shared" si="7"/>
        <v>-3.2336297493936829E-2</v>
      </c>
      <c r="M84">
        <f t="shared" si="8"/>
        <v>-5.1082461688153943E-3</v>
      </c>
      <c r="N84">
        <f t="shared" si="9"/>
        <v>-1.9297460566058779E-3</v>
      </c>
      <c r="O84">
        <f t="shared" si="10"/>
        <v>8.7933247753528634E-3</v>
      </c>
      <c r="P84">
        <f t="shared" si="11"/>
        <v>1.460968163977326E-2</v>
      </c>
      <c r="Q84">
        <f t="shared" si="12"/>
        <v>5.2990158970475775E-3</v>
      </c>
    </row>
    <row r="85" spans="1:17">
      <c r="A85" s="43" t="s">
        <v>350</v>
      </c>
      <c r="B85">
        <v>12.37</v>
      </c>
      <c r="C85">
        <f>_xlfn.XLOOKUP(A85, [1]report!$A$8:$A$2523, [1]report!$E$8:$E$2523, "n/A", 0)</f>
        <v>41.11</v>
      </c>
      <c r="D85">
        <f>_xlfn.XLOOKUP(A85, [2]report!$A$8:$A$2521, [2]report!$E$8:$E$2521, "n/A", 0)</f>
        <v>357.56</v>
      </c>
      <c r="E85">
        <f>_xlfn.XLOOKUP(A85, [3]report!$A$12:$A$2526, [3]report!$E$12:$E$2526, "n/A", 0)</f>
        <v>155.80000000000001</v>
      </c>
      <c r="F85">
        <f>_xlfn.XLOOKUP(A85, [4]report!$A$12:$A$2526, [4]report!$E$12:$E$2526, "n/A",0)</f>
        <v>45.86</v>
      </c>
      <c r="G85" s="5">
        <f>_xlfn.XLOOKUP(A85, [5]report!$A$12:$A$2526, [5]report!$E$12:$E$2526, "n/A",0)</f>
        <v>13.21</v>
      </c>
      <c r="H85">
        <v>1.05</v>
      </c>
      <c r="I85">
        <v>-0.5</v>
      </c>
      <c r="J85">
        <v>-0.69</v>
      </c>
      <c r="K85">
        <v>2.1000000000000001E-2</v>
      </c>
      <c r="L85">
        <f t="shared" si="7"/>
        <v>-8.5059171597633168E-2</v>
      </c>
      <c r="M85">
        <f t="shared" si="8"/>
        <v>-1.0113171201541095E-2</v>
      </c>
      <c r="N85">
        <f t="shared" si="9"/>
        <v>-4.3982781209058554E-2</v>
      </c>
      <c r="O85">
        <f t="shared" si="10"/>
        <v>-1.0668021336042536E-2</v>
      </c>
      <c r="P85">
        <f t="shared" si="11"/>
        <v>-1.9037433155080226E-2</v>
      </c>
      <c r="Q85">
        <f t="shared" si="12"/>
        <v>-3.2234432234432196E-2</v>
      </c>
    </row>
    <row r="86" spans="1:17">
      <c r="A86" s="43" t="s">
        <v>351</v>
      </c>
      <c r="B86">
        <v>13.52</v>
      </c>
      <c r="C86">
        <f>_xlfn.XLOOKUP(A86, [1]report!$A$8:$A$2523, [1]report!$E$8:$E$2523, "n/A", 0)</f>
        <v>41.53</v>
      </c>
      <c r="D86">
        <f>_xlfn.XLOOKUP(A86, [2]report!$A$8:$A$2521, [2]report!$E$8:$E$2521, "n/A", 0)</f>
        <v>374.01</v>
      </c>
      <c r="E86">
        <f>_xlfn.XLOOKUP(A86, [3]report!$A$12:$A$2526, [3]report!$E$12:$E$2526, "n/A", 0)</f>
        <v>157.47999999999999</v>
      </c>
      <c r="F86">
        <f>_xlfn.XLOOKUP(A86, [4]report!$A$12:$A$2526, [4]report!$E$12:$E$2526, "n/A",0)</f>
        <v>46.75</v>
      </c>
      <c r="G86" s="5">
        <f>_xlfn.XLOOKUP(A86, [5]report!$A$12:$A$2526, [5]report!$E$12:$E$2526, "n/A",0)</f>
        <v>13.65</v>
      </c>
      <c r="H86">
        <v>-1.23</v>
      </c>
      <c r="I86">
        <v>0.2</v>
      </c>
      <c r="J86">
        <v>0.18</v>
      </c>
      <c r="K86">
        <v>2.1000000000000001E-2</v>
      </c>
      <c r="L86">
        <f t="shared" si="7"/>
        <v>0.1496598639455782</v>
      </c>
      <c r="M86">
        <f t="shared" si="8"/>
        <v>-6.6969624491748656E-3</v>
      </c>
      <c r="N86">
        <f t="shared" si="9"/>
        <v>-1.0712585303920042E-2</v>
      </c>
      <c r="O86">
        <f t="shared" si="10"/>
        <v>1.2928539268025927E-2</v>
      </c>
      <c r="P86">
        <f t="shared" si="11"/>
        <v>7.1090047393364561E-3</v>
      </c>
      <c r="Q86">
        <f t="shared" si="12"/>
        <v>2.7861445783132606E-2</v>
      </c>
    </row>
    <row r="87" spans="1:17">
      <c r="A87" s="43" t="s">
        <v>352</v>
      </c>
      <c r="B87">
        <v>11.76</v>
      </c>
      <c r="C87">
        <f>_xlfn.XLOOKUP(A87, [1]report!$A$8:$A$2523, [1]report!$E$8:$E$2523, "n/A", 0)</f>
        <v>41.81</v>
      </c>
      <c r="D87">
        <f>_xlfn.XLOOKUP(A87, [2]report!$A$8:$A$2521, [2]report!$E$8:$E$2521, "n/A", 0)</f>
        <v>378.06</v>
      </c>
      <c r="E87">
        <f>_xlfn.XLOOKUP(A87, [3]report!$A$12:$A$2526, [3]report!$E$12:$E$2526, "n/A", 0)</f>
        <v>155.47</v>
      </c>
      <c r="F87">
        <f>_xlfn.XLOOKUP(A87, [4]report!$A$12:$A$2526, [4]report!$E$12:$E$2526, "n/A",0)</f>
        <v>46.42</v>
      </c>
      <c r="G87" s="5">
        <f>_xlfn.XLOOKUP(A87, [5]report!$A$12:$A$2526, [5]report!$E$12:$E$2526, "n/A",0)</f>
        <v>13.28</v>
      </c>
      <c r="H87">
        <v>0.16</v>
      </c>
      <c r="I87">
        <v>0.33</v>
      </c>
      <c r="J87">
        <v>-0.04</v>
      </c>
      <c r="K87">
        <v>2.1000000000000001E-2</v>
      </c>
      <c r="L87">
        <f t="shared" si="7"/>
        <v>8.5106382978721593E-4</v>
      </c>
      <c r="M87">
        <f t="shared" si="8"/>
        <v>-1.1116367076631949E-2</v>
      </c>
      <c r="N87">
        <f t="shared" si="9"/>
        <v>-1.8535825545171306E-2</v>
      </c>
      <c r="O87">
        <f t="shared" si="10"/>
        <v>-1.6697236101448451E-2</v>
      </c>
      <c r="P87">
        <f t="shared" si="11"/>
        <v>-2.8463792381749675E-2</v>
      </c>
      <c r="Q87">
        <f t="shared" si="12"/>
        <v>-7.5244544770502542E-4</v>
      </c>
    </row>
    <row r="88" spans="1:17">
      <c r="A88" s="43" t="s">
        <v>353</v>
      </c>
      <c r="B88">
        <v>11.75</v>
      </c>
      <c r="C88">
        <f>_xlfn.XLOOKUP(A88, [1]report!$A$8:$A$2523, [1]report!$E$8:$E$2523, "n/A", 0)</f>
        <v>42.28</v>
      </c>
      <c r="D88">
        <f>_xlfn.XLOOKUP(A88, [2]report!$A$8:$A$2521, [2]report!$E$8:$E$2521, "n/A", 0)</f>
        <v>385.2</v>
      </c>
      <c r="E88">
        <f>_xlfn.XLOOKUP(A88, [3]report!$A$12:$A$2526, [3]report!$E$12:$E$2526, "n/A", 0)</f>
        <v>158.11000000000001</v>
      </c>
      <c r="F88">
        <f>_xlfn.XLOOKUP(A88, [4]report!$A$12:$A$2526, [4]report!$E$12:$E$2526, "n/A",0)</f>
        <v>47.78</v>
      </c>
      <c r="G88" s="5">
        <f>_xlfn.XLOOKUP(A88, [5]report!$A$12:$A$2526, [5]report!$E$12:$E$2526, "n/A",0)</f>
        <v>13.29</v>
      </c>
      <c r="H88">
        <v>-0.85</v>
      </c>
      <c r="I88">
        <v>-1.03</v>
      </c>
      <c r="J88">
        <v>0.04</v>
      </c>
      <c r="K88">
        <v>2.1000000000000001E-2</v>
      </c>
      <c r="L88">
        <f t="shared" si="7"/>
        <v>-1.699235344095121E-3</v>
      </c>
      <c r="M88">
        <f t="shared" si="8"/>
        <v>-2.4682814302191471E-2</v>
      </c>
      <c r="N88">
        <f t="shared" si="9"/>
        <v>-1.3951107129143707E-2</v>
      </c>
      <c r="O88">
        <f t="shared" si="10"/>
        <v>-9.4599674226286852E-3</v>
      </c>
      <c r="P88">
        <f t="shared" si="11"/>
        <v>1.207371319635671E-2</v>
      </c>
      <c r="Q88">
        <f t="shared" si="12"/>
        <v>7.5301204819275508E-4</v>
      </c>
    </row>
    <row r="89" spans="1:17">
      <c r="A89" s="43" t="s">
        <v>8</v>
      </c>
      <c r="B89">
        <v>11.77</v>
      </c>
      <c r="C89">
        <f>_xlfn.XLOOKUP(A89, [1]report!$A$8:$A$2523, [1]report!$E$8:$E$2523, "n/A", 0)</f>
        <v>43.35</v>
      </c>
      <c r="D89">
        <f>_xlfn.XLOOKUP(A89, [2]report!$A$8:$A$2521, [2]report!$E$8:$E$2521, "n/A", 0)</f>
        <v>390.65</v>
      </c>
      <c r="E89">
        <f>_xlfn.XLOOKUP(A89, [3]report!$A$12:$A$2526, [3]report!$E$12:$E$2526, "n/A", 0)</f>
        <v>159.62</v>
      </c>
      <c r="F89">
        <f>_xlfn.XLOOKUP(A89, [4]report!$A$12:$A$2526, [4]report!$E$12:$E$2526, "n/A",0)</f>
        <v>47.21</v>
      </c>
      <c r="G89" s="5">
        <f>_xlfn.XLOOKUP(A89, [5]report!$A$12:$A$2526, [5]report!$E$12:$E$2526, "n/A",0)</f>
        <v>13.28</v>
      </c>
      <c r="H89">
        <v>-0.27</v>
      </c>
      <c r="I89">
        <v>-0.91</v>
      </c>
      <c r="J89">
        <v>-0.27</v>
      </c>
      <c r="K89">
        <v>2.1000000000000001E-2</v>
      </c>
      <c r="L89">
        <f t="shared" si="7"/>
        <v>5.9829059829060076E-3</v>
      </c>
      <c r="M89">
        <f t="shared" si="8"/>
        <v>6.5010448107731865E-3</v>
      </c>
      <c r="N89">
        <f t="shared" si="9"/>
        <v>3.0555127612591736E-3</v>
      </c>
      <c r="O89">
        <f t="shared" si="10"/>
        <v>-7.5851778164635593E-3</v>
      </c>
      <c r="P89">
        <f t="shared" si="11"/>
        <v>1.3090128755364795E-2</v>
      </c>
      <c r="Q89">
        <f t="shared" si="12"/>
        <v>1.6845329249617062E-2</v>
      </c>
    </row>
    <row r="90" spans="1:17">
      <c r="A90" s="43" t="s">
        <v>354</v>
      </c>
      <c r="B90">
        <v>11.7</v>
      </c>
      <c r="C90">
        <f>_xlfn.XLOOKUP(A90, [1]report!$A$8:$A$2523, [1]report!$E$8:$E$2523, "n/A", 0)</f>
        <v>43.07</v>
      </c>
      <c r="D90">
        <f>_xlfn.XLOOKUP(A90, [2]report!$A$8:$A$2521, [2]report!$E$8:$E$2521, "n/A", 0)</f>
        <v>389.46</v>
      </c>
      <c r="E90">
        <f>_xlfn.XLOOKUP(A90, [3]report!$A$12:$A$2526, [3]report!$E$12:$E$2526, "n/A", 0)</f>
        <v>160.84</v>
      </c>
      <c r="F90">
        <f>_xlfn.XLOOKUP(A90, [4]report!$A$12:$A$2526, [4]report!$E$12:$E$2526, "n/A",0)</f>
        <v>46.6</v>
      </c>
      <c r="G90" s="5">
        <f>_xlfn.XLOOKUP(A90, [5]report!$A$12:$A$2526, [5]report!$E$12:$E$2526, "n/A",0)</f>
        <v>13.06</v>
      </c>
      <c r="H90">
        <v>0.1</v>
      </c>
      <c r="I90">
        <v>0.47</v>
      </c>
      <c r="J90">
        <v>0.46</v>
      </c>
      <c r="K90">
        <v>2.1000000000000001E-2</v>
      </c>
      <c r="L90">
        <f t="shared" si="7"/>
        <v>2.9023746701846972E-2</v>
      </c>
      <c r="M90">
        <f t="shared" si="8"/>
        <v>1.388888888888897E-2</v>
      </c>
      <c r="N90">
        <f t="shared" si="9"/>
        <v>8.5979178536282012E-3</v>
      </c>
      <c r="O90">
        <f t="shared" si="10"/>
        <v>9.5405473261361423E-3</v>
      </c>
      <c r="P90">
        <f t="shared" si="11"/>
        <v>3.013344812742156E-3</v>
      </c>
      <c r="Q90">
        <f t="shared" si="12"/>
        <v>4.9839228295820021E-2</v>
      </c>
    </row>
    <row r="91" spans="1:17">
      <c r="A91" s="43" t="s">
        <v>355</v>
      </c>
      <c r="B91">
        <v>11.37</v>
      </c>
      <c r="C91">
        <f>_xlfn.XLOOKUP(A91, [1]report!$A$8:$A$2523, [1]report!$E$8:$E$2523, "n/A", 0)</f>
        <v>42.48</v>
      </c>
      <c r="D91">
        <f>_xlfn.XLOOKUP(A91, [2]report!$A$8:$A$2521, [2]report!$E$8:$E$2521, "n/A", 0)</f>
        <v>386.14</v>
      </c>
      <c r="E91">
        <f>_xlfn.XLOOKUP(A91, [3]report!$A$12:$A$2526, [3]report!$E$12:$E$2526, "n/A", 0)</f>
        <v>159.32</v>
      </c>
      <c r="F91">
        <f>_xlfn.XLOOKUP(A91, [4]report!$A$12:$A$2526, [4]report!$E$12:$E$2526, "n/A",0)</f>
        <v>46.46</v>
      </c>
      <c r="G91" s="5">
        <f>_xlfn.XLOOKUP(A91, [5]report!$A$12:$A$2526, [5]report!$E$12:$E$2526, "n/A",0)</f>
        <v>12.44</v>
      </c>
      <c r="H91">
        <v>0.88</v>
      </c>
      <c r="I91">
        <v>1.29</v>
      </c>
      <c r="J91">
        <v>0.92</v>
      </c>
      <c r="K91">
        <v>2.1000000000000001E-2</v>
      </c>
      <c r="L91">
        <f t="shared" si="7"/>
        <v>-6.9868995633187835E-3</v>
      </c>
      <c r="M91">
        <f t="shared" si="8"/>
        <v>-3.7523452157599366E-3</v>
      </c>
      <c r="N91">
        <f t="shared" si="9"/>
        <v>-7.0969400874260503E-3</v>
      </c>
      <c r="O91">
        <f t="shared" si="10"/>
        <v>9.3126385809312578E-3</v>
      </c>
      <c r="P91">
        <f t="shared" si="11"/>
        <v>4.2873176206509628E-2</v>
      </c>
      <c r="Q91">
        <f t="shared" si="12"/>
        <v>-3.5658914728682232E-2</v>
      </c>
    </row>
    <row r="92" spans="1:17">
      <c r="A92" s="43" t="s">
        <v>356</v>
      </c>
      <c r="B92">
        <v>11.45</v>
      </c>
      <c r="C92">
        <f>_xlfn.XLOOKUP(A92, [1]report!$A$8:$A$2523, [1]report!$E$8:$E$2523, "n/A", 0)</f>
        <v>42.64</v>
      </c>
      <c r="D92">
        <f>_xlfn.XLOOKUP(A92, [2]report!$A$8:$A$2521, [2]report!$E$8:$E$2521, "n/A", 0)</f>
        <v>388.9</v>
      </c>
      <c r="E92">
        <f>_xlfn.XLOOKUP(A92, [3]report!$A$12:$A$2526, [3]report!$E$12:$E$2526, "n/A", 0)</f>
        <v>157.85</v>
      </c>
      <c r="F92">
        <f>_xlfn.XLOOKUP(A92, [4]report!$A$12:$A$2526, [4]report!$E$12:$E$2526, "n/A",0)</f>
        <v>44.55</v>
      </c>
      <c r="G92" s="5">
        <f>_xlfn.XLOOKUP(A92, [5]report!$A$12:$A$2526, [5]report!$E$12:$E$2526, "n/A",0)</f>
        <v>12.9</v>
      </c>
      <c r="H92">
        <v>-0.26</v>
      </c>
      <c r="I92">
        <v>0.11</v>
      </c>
      <c r="J92">
        <v>-0.16</v>
      </c>
      <c r="K92">
        <v>2.1000000000000001E-2</v>
      </c>
      <c r="L92">
        <f t="shared" si="7"/>
        <v>1.7777777777777715E-2</v>
      </c>
      <c r="M92">
        <f t="shared" si="8"/>
        <v>-2.339728591483421E-3</v>
      </c>
      <c r="N92">
        <f t="shared" si="9"/>
        <v>-3.5442347280438553E-2</v>
      </c>
      <c r="O92">
        <f t="shared" si="10"/>
        <v>-8.1683945962928769E-3</v>
      </c>
      <c r="P92">
        <f t="shared" si="11"/>
        <v>1.7989655947829614E-3</v>
      </c>
      <c r="Q92">
        <f t="shared" si="12"/>
        <v>-7.7459333849727238E-4</v>
      </c>
    </row>
    <row r="93" spans="1:17">
      <c r="A93" s="43" t="s">
        <v>357</v>
      </c>
      <c r="B93">
        <v>11.25</v>
      </c>
      <c r="C93">
        <f>_xlfn.XLOOKUP(A93, [1]report!$A$8:$A$2523, [1]report!$E$8:$E$2523, "n/A", 0)</f>
        <v>42.74</v>
      </c>
      <c r="D93">
        <f>_xlfn.XLOOKUP(A93, [2]report!$A$8:$A$2521, [2]report!$E$8:$E$2521, "n/A", 0)</f>
        <v>403.19</v>
      </c>
      <c r="E93">
        <f>_xlfn.XLOOKUP(A93, [3]report!$A$12:$A$2526, [3]report!$E$12:$E$2526, "n/A", 0)</f>
        <v>159.15</v>
      </c>
      <c r="F93">
        <f>_xlfn.XLOOKUP(A93, [4]report!$A$12:$A$2526, [4]report!$E$12:$E$2526, "n/A",0)</f>
        <v>44.47</v>
      </c>
      <c r="G93" s="5">
        <f>_xlfn.XLOOKUP(A93, [5]report!$A$12:$A$2526, [5]report!$E$12:$E$2526, "n/A",0)</f>
        <v>12.91</v>
      </c>
      <c r="H93">
        <v>-0.26</v>
      </c>
      <c r="I93">
        <v>-0.11</v>
      </c>
      <c r="J93">
        <v>0.87</v>
      </c>
      <c r="K93">
        <v>2.1000000000000001E-2</v>
      </c>
      <c r="L93">
        <f t="shared" si="7"/>
        <v>-4.8223350253807126E-2</v>
      </c>
      <c r="M93">
        <f t="shared" si="8"/>
        <v>-3.4973187223128603E-3</v>
      </c>
      <c r="N93">
        <f t="shared" si="9"/>
        <v>-0.15798596608470467</v>
      </c>
      <c r="O93">
        <f t="shared" si="10"/>
        <v>-1.8188660311088312E-3</v>
      </c>
      <c r="P93">
        <f t="shared" si="11"/>
        <v>-6.2569832402234894E-3</v>
      </c>
      <c r="Q93">
        <f t="shared" si="12"/>
        <v>-7.7399380804951906E-4</v>
      </c>
    </row>
    <row r="94" spans="1:17">
      <c r="A94" s="43" t="s">
        <v>358</v>
      </c>
      <c r="B94">
        <v>11.82</v>
      </c>
      <c r="C94">
        <f>_xlfn.XLOOKUP(A94, [1]report!$A$8:$A$2523, [1]report!$E$8:$E$2523, "n/A", 0)</f>
        <v>42.89</v>
      </c>
      <c r="D94">
        <f>_xlfn.XLOOKUP(A94, [2]report!$A$8:$A$2521, [2]report!$E$8:$E$2521, "n/A", 0)</f>
        <v>478.84</v>
      </c>
      <c r="E94">
        <f>_xlfn.XLOOKUP(A94, [3]report!$A$12:$A$2526, [3]report!$E$12:$E$2526, "n/A", 0)</f>
        <v>159.44</v>
      </c>
      <c r="F94">
        <f>_xlfn.XLOOKUP(A94, [4]report!$A$12:$A$2526, [4]report!$E$12:$E$2526, "n/A",0)</f>
        <v>44.75</v>
      </c>
      <c r="G94" s="5">
        <f>_xlfn.XLOOKUP(A94, [5]report!$A$12:$A$2526, [5]report!$E$12:$E$2526, "n/A",0)</f>
        <v>12.92</v>
      </c>
      <c r="H94">
        <v>-0.23</v>
      </c>
      <c r="I94">
        <v>-0.99</v>
      </c>
      <c r="J94">
        <v>-0.52</v>
      </c>
      <c r="K94">
        <v>2.1000000000000001E-2</v>
      </c>
      <c r="L94">
        <f t="shared" si="7"/>
        <v>-5.5155875299760154E-2</v>
      </c>
      <c r="M94">
        <f t="shared" si="8"/>
        <v>-4.8723897911833146E-3</v>
      </c>
      <c r="N94">
        <f t="shared" si="9"/>
        <v>2.0871975269160993E-2</v>
      </c>
      <c r="O94">
        <f t="shared" si="10"/>
        <v>7.2015161086543666E-3</v>
      </c>
      <c r="P94">
        <f t="shared" si="11"/>
        <v>3.1383097960098762E-3</v>
      </c>
      <c r="Q94">
        <f t="shared" si="12"/>
        <v>1.5503875968991916E-3</v>
      </c>
    </row>
    <row r="95" spans="1:17">
      <c r="A95" s="43" t="s">
        <v>359</v>
      </c>
      <c r="B95">
        <v>12.51</v>
      </c>
      <c r="C95">
        <f>_xlfn.XLOOKUP(A95, [1]report!$A$8:$A$2523, [1]report!$E$8:$E$2523, "n/A", 0)</f>
        <v>43.1</v>
      </c>
      <c r="D95">
        <f>_xlfn.XLOOKUP(A95, [2]report!$A$8:$A$2521, [2]report!$E$8:$E$2521, "n/A", 0)</f>
        <v>469.05</v>
      </c>
      <c r="E95">
        <f>_xlfn.XLOOKUP(A95, [3]report!$A$12:$A$2526, [3]report!$E$12:$E$2526, "n/A", 0)</f>
        <v>158.30000000000001</v>
      </c>
      <c r="F95">
        <f>_xlfn.XLOOKUP(A95, [4]report!$A$12:$A$2526, [4]report!$E$12:$E$2526, "n/A",0)</f>
        <v>44.61</v>
      </c>
      <c r="G95" s="5">
        <f>_xlfn.XLOOKUP(A95, [5]report!$A$12:$A$2526, [5]report!$E$12:$E$2526, "n/A",0)</f>
        <v>12.9</v>
      </c>
      <c r="H95">
        <v>0.42</v>
      </c>
      <c r="I95">
        <v>0.34</v>
      </c>
      <c r="J95">
        <v>0.97</v>
      </c>
      <c r="K95">
        <v>2.1000000000000001E-2</v>
      </c>
      <c r="L95">
        <f t="shared" si="7"/>
        <v>0.11796246648793569</v>
      </c>
      <c r="M95">
        <f t="shared" si="8"/>
        <v>2.558734589439391E-3</v>
      </c>
      <c r="N95">
        <f t="shared" si="9"/>
        <v>3.8093607550239252E-3</v>
      </c>
      <c r="O95">
        <f t="shared" si="10"/>
        <v>7.5743109922983744E-3</v>
      </c>
      <c r="P95">
        <f t="shared" si="11"/>
        <v>3.1481897908702625E-3</v>
      </c>
      <c r="Q95">
        <f t="shared" si="12"/>
        <v>4.8780487804878016E-2</v>
      </c>
    </row>
    <row r="96" spans="1:17">
      <c r="A96" s="43" t="s">
        <v>360</v>
      </c>
      <c r="B96">
        <v>11.19</v>
      </c>
      <c r="C96">
        <f>_xlfn.XLOOKUP(A96, [1]report!$A$8:$A$2523, [1]report!$E$8:$E$2523, "n/A", 0)</f>
        <v>42.99</v>
      </c>
      <c r="D96">
        <f>_xlfn.XLOOKUP(A96, [2]report!$A$8:$A$2521, [2]report!$E$8:$E$2521, "n/A", 0)</f>
        <v>467.27</v>
      </c>
      <c r="E96">
        <f>_xlfn.XLOOKUP(A96, [3]report!$A$12:$A$2526, [3]report!$E$12:$E$2526, "n/A", 0)</f>
        <v>157.11000000000001</v>
      </c>
      <c r="F96">
        <f>_xlfn.XLOOKUP(A96, [4]report!$A$12:$A$2526, [4]report!$E$12:$E$2526, "n/A",0)</f>
        <v>44.47</v>
      </c>
      <c r="G96" s="5">
        <f>_xlfn.XLOOKUP(A96, [5]report!$A$12:$A$2526, [5]report!$E$12:$E$2526, "n/A",0)</f>
        <v>12.3</v>
      </c>
      <c r="H96">
        <v>1.03</v>
      </c>
      <c r="I96">
        <v>1.04</v>
      </c>
      <c r="J96">
        <v>1.01</v>
      </c>
      <c r="K96">
        <v>2.1000000000000001E-2</v>
      </c>
      <c r="L96">
        <f t="shared" si="7"/>
        <v>-8.9285714285712386E-4</v>
      </c>
      <c r="M96">
        <f t="shared" si="8"/>
        <v>-3.014842300556481E-3</v>
      </c>
      <c r="N96">
        <f t="shared" si="9"/>
        <v>1.6754792523445805E-2</v>
      </c>
      <c r="O96">
        <f t="shared" si="10"/>
        <v>6.3412759415834557E-3</v>
      </c>
      <c r="P96">
        <f t="shared" si="11"/>
        <v>7.9329102447869768E-3</v>
      </c>
      <c r="Q96">
        <f t="shared" si="12"/>
        <v>9.8522167487685545E-3</v>
      </c>
    </row>
    <row r="97" spans="1:17">
      <c r="A97" s="43" t="s">
        <v>361</v>
      </c>
      <c r="B97">
        <v>11.2</v>
      </c>
      <c r="C97">
        <f>_xlfn.XLOOKUP(A97, [1]report!$A$8:$A$2523, [1]report!$E$8:$E$2523, "n/A", 0)</f>
        <v>43.12</v>
      </c>
      <c r="D97">
        <f>_xlfn.XLOOKUP(A97, [2]report!$A$8:$A$2521, [2]report!$E$8:$E$2521, "n/A", 0)</f>
        <v>459.57</v>
      </c>
      <c r="E97">
        <f>_xlfn.XLOOKUP(A97, [3]report!$A$12:$A$2526, [3]report!$E$12:$E$2526, "n/A", 0)</f>
        <v>156.12</v>
      </c>
      <c r="F97">
        <f>_xlfn.XLOOKUP(A97, [4]report!$A$12:$A$2526, [4]report!$E$12:$E$2526, "n/A",0)</f>
        <v>44.12</v>
      </c>
      <c r="G97" s="5">
        <f>_xlfn.XLOOKUP(A97, [5]report!$A$12:$A$2526, [5]report!$E$12:$E$2526, "n/A",0)</f>
        <v>12.18</v>
      </c>
      <c r="H97">
        <v>0.54</v>
      </c>
      <c r="I97">
        <v>0.45</v>
      </c>
      <c r="J97">
        <v>-0.24</v>
      </c>
      <c r="K97">
        <v>2.1000000000000001E-2</v>
      </c>
      <c r="L97">
        <f t="shared" si="7"/>
        <v>-8.9206066012502785E-4</v>
      </c>
      <c r="M97">
        <f t="shared" si="8"/>
        <v>8.1833060556463482E-3</v>
      </c>
      <c r="N97">
        <f t="shared" si="9"/>
        <v>-1.154987740353595E-2</v>
      </c>
      <c r="O97">
        <f t="shared" si="10"/>
        <v>1.6406250000000067E-2</v>
      </c>
      <c r="P97">
        <f t="shared" si="11"/>
        <v>2.8917910447761073E-2</v>
      </c>
      <c r="Q97">
        <f t="shared" si="12"/>
        <v>9.9502487562188411E-3</v>
      </c>
    </row>
    <row r="98" spans="1:17">
      <c r="A98" s="43" t="s">
        <v>362</v>
      </c>
      <c r="B98">
        <v>11.21</v>
      </c>
      <c r="C98">
        <f>_xlfn.XLOOKUP(A98, [1]report!$A$8:$A$2523, [1]report!$E$8:$E$2523, "n/A", 0)</f>
        <v>42.77</v>
      </c>
      <c r="D98">
        <f>_xlfn.XLOOKUP(A98, [2]report!$A$8:$A$2521, [2]report!$E$8:$E$2521, "n/A", 0)</f>
        <v>464.94</v>
      </c>
      <c r="E98">
        <f>_xlfn.XLOOKUP(A98, [3]report!$A$12:$A$2526, [3]report!$E$12:$E$2526, "n/A", 0)</f>
        <v>153.6</v>
      </c>
      <c r="F98">
        <f>_xlfn.XLOOKUP(A98, [4]report!$A$12:$A$2526, [4]report!$E$12:$E$2526, "n/A",0)</f>
        <v>42.88</v>
      </c>
      <c r="G98" s="5">
        <f>_xlfn.XLOOKUP(A98, [5]report!$A$12:$A$2526, [5]report!$E$12:$E$2526, "n/A",0)</f>
        <v>12.06</v>
      </c>
      <c r="H98">
        <v>0.53</v>
      </c>
      <c r="I98">
        <v>-1.04</v>
      </c>
      <c r="J98">
        <v>-0.22</v>
      </c>
      <c r="K98">
        <v>2.1000000000000001E-2</v>
      </c>
      <c r="L98">
        <f t="shared" si="7"/>
        <v>-4.4404973357015038E-3</v>
      </c>
      <c r="M98">
        <f t="shared" si="8"/>
        <v>-1.1676786548341232E-3</v>
      </c>
      <c r="N98">
        <f t="shared" si="9"/>
        <v>-1.0787004531818458E-2</v>
      </c>
      <c r="O98">
        <f t="shared" si="10"/>
        <v>-1.6204445013770583E-2</v>
      </c>
      <c r="P98">
        <f t="shared" si="11"/>
        <v>2.5718961889174522E-3</v>
      </c>
      <c r="Q98">
        <f t="shared" si="12"/>
        <v>-1.6556291390728123E-3</v>
      </c>
    </row>
    <row r="99" spans="1:17">
      <c r="A99" s="43" t="s">
        <v>363</v>
      </c>
      <c r="B99">
        <v>11.26</v>
      </c>
      <c r="C99">
        <f>_xlfn.XLOOKUP(A99, [1]report!$A$8:$A$2523, [1]report!$E$8:$E$2523, "n/A", 0)</f>
        <v>42.82</v>
      </c>
      <c r="D99">
        <f>_xlfn.XLOOKUP(A99, [2]report!$A$8:$A$2521, [2]report!$E$8:$E$2521, "n/A", 0)</f>
        <v>470.01</v>
      </c>
      <c r="E99">
        <f>_xlfn.XLOOKUP(A99, [3]report!$A$12:$A$2526, [3]report!$E$12:$E$2526, "n/A", 0)</f>
        <v>156.13</v>
      </c>
      <c r="F99">
        <f>_xlfn.XLOOKUP(A99, [4]report!$A$12:$A$2526, [4]report!$E$12:$E$2526, "n/A",0)</f>
        <v>42.77</v>
      </c>
      <c r="G99" s="5">
        <f>_xlfn.XLOOKUP(A99, [5]report!$A$12:$A$2526, [5]report!$E$12:$E$2526, "n/A",0)</f>
        <v>12.08</v>
      </c>
      <c r="H99">
        <v>-0.59</v>
      </c>
      <c r="I99">
        <v>0.95</v>
      </c>
      <c r="J99">
        <v>0.8</v>
      </c>
      <c r="K99">
        <v>2.1000000000000001E-2</v>
      </c>
      <c r="L99">
        <f t="shared" si="7"/>
        <v>-3.5958904109589039E-2</v>
      </c>
      <c r="M99">
        <f t="shared" si="8"/>
        <v>-1.0628465804066563E-2</v>
      </c>
      <c r="N99">
        <f t="shared" si="9"/>
        <v>9.5800665879067319E-3</v>
      </c>
      <c r="O99">
        <f t="shared" si="10"/>
        <v>-5.6680677620686197E-3</v>
      </c>
      <c r="P99">
        <f t="shared" si="11"/>
        <v>-2.0998600093326248E-3</v>
      </c>
      <c r="Q99">
        <f t="shared" si="12"/>
        <v>-2.3443815683104219E-2</v>
      </c>
    </row>
    <row r="100" spans="1:17">
      <c r="A100" s="43" t="s">
        <v>364</v>
      </c>
      <c r="B100">
        <v>11.68</v>
      </c>
      <c r="C100">
        <f>_xlfn.XLOOKUP(A100, [1]report!$A$8:$A$2523, [1]report!$E$8:$E$2523, "n/A", 0)</f>
        <v>43.28</v>
      </c>
      <c r="D100">
        <f>_xlfn.XLOOKUP(A100, [2]report!$A$8:$A$2521, [2]report!$E$8:$E$2521, "n/A", 0)</f>
        <v>465.55</v>
      </c>
      <c r="E100">
        <f>_xlfn.XLOOKUP(A100, [3]report!$A$12:$A$2526, [3]report!$E$12:$E$2526, "n/A", 0)</f>
        <v>157.02000000000001</v>
      </c>
      <c r="F100">
        <f>_xlfn.XLOOKUP(A100, [4]report!$A$12:$A$2526, [4]report!$E$12:$E$2526, "n/A",0)</f>
        <v>42.86</v>
      </c>
      <c r="G100" s="5">
        <f>_xlfn.XLOOKUP(A100, [5]report!$A$12:$A$2526, [5]report!$E$12:$E$2526, "n/A",0)</f>
        <v>12.37</v>
      </c>
      <c r="H100">
        <v>-0.43</v>
      </c>
      <c r="I100">
        <v>-1.46</v>
      </c>
      <c r="J100">
        <v>-1.07</v>
      </c>
      <c r="K100">
        <v>2.1000000000000001E-2</v>
      </c>
      <c r="L100">
        <f t="shared" si="7"/>
        <v>7.7653149266609022E-3</v>
      </c>
      <c r="M100">
        <f t="shared" si="8"/>
        <v>2.1998379066805341E-3</v>
      </c>
      <c r="N100">
        <f t="shared" si="9"/>
        <v>5.8029573590104592E-4</v>
      </c>
      <c r="O100">
        <f t="shared" si="10"/>
        <v>3.2585777266629567E-3</v>
      </c>
      <c r="P100">
        <f t="shared" si="11"/>
        <v>1.4018691588785579E-3</v>
      </c>
      <c r="Q100">
        <f t="shared" si="12"/>
        <v>2.1469859620148621E-2</v>
      </c>
    </row>
    <row r="101" spans="1:17">
      <c r="A101" s="43" t="s">
        <v>365</v>
      </c>
      <c r="B101">
        <v>11.59</v>
      </c>
      <c r="C101">
        <f>_xlfn.XLOOKUP(A101, [1]report!$A$8:$A$2523, [1]report!$E$8:$E$2523, "n/A", 0)</f>
        <v>43.185000000000002</v>
      </c>
      <c r="D101">
        <f>_xlfn.XLOOKUP(A101, [2]report!$A$8:$A$2521, [2]report!$E$8:$E$2521, "n/A", 0)</f>
        <v>465.28</v>
      </c>
      <c r="E101">
        <f>_xlfn.XLOOKUP(A101, [3]report!$A$12:$A$2526, [3]report!$E$12:$E$2526, "n/A", 0)</f>
        <v>156.51</v>
      </c>
      <c r="F101">
        <f>_xlfn.XLOOKUP(A101, [4]report!$A$12:$A$2526, [4]report!$E$12:$E$2526, "n/A",0)</f>
        <v>42.8</v>
      </c>
      <c r="G101" s="5">
        <f>_xlfn.XLOOKUP(A101, [5]report!$A$12:$A$2526, [5]report!$E$12:$E$2526, "n/A",0)</f>
        <v>12.11</v>
      </c>
      <c r="H101">
        <v>-0.14000000000000001</v>
      </c>
      <c r="I101">
        <v>0.35</v>
      </c>
      <c r="J101">
        <v>-0.04</v>
      </c>
      <c r="K101">
        <v>2.1000000000000001E-2</v>
      </c>
      <c r="L101">
        <f t="shared" si="7"/>
        <v>-2.5817555938037317E-3</v>
      </c>
      <c r="M101">
        <f t="shared" si="8"/>
        <v>-8.1534221405603329E-3</v>
      </c>
      <c r="N101">
        <f t="shared" si="9"/>
        <v>1.6427822439706356E-2</v>
      </c>
      <c r="O101">
        <f t="shared" si="10"/>
        <v>1.5178050204319929E-2</v>
      </c>
      <c r="P101">
        <f t="shared" si="11"/>
        <v>3.7523452157597697E-3</v>
      </c>
      <c r="Q101">
        <f t="shared" si="12"/>
        <v>0</v>
      </c>
    </row>
    <row r="102" spans="1:17">
      <c r="A102" s="43" t="s">
        <v>366</v>
      </c>
      <c r="B102">
        <v>11.62</v>
      </c>
      <c r="C102">
        <f>_xlfn.XLOOKUP(A102, [1]report!$A$8:$A$2523, [1]report!$E$8:$E$2523, "n/A", 0)</f>
        <v>43.54</v>
      </c>
      <c r="D102">
        <f>_xlfn.XLOOKUP(A102, [2]report!$A$8:$A$2521, [2]report!$E$8:$E$2521, "n/A", 0)</f>
        <v>457.76</v>
      </c>
      <c r="E102">
        <f>_xlfn.XLOOKUP(A102, [3]report!$A$12:$A$2526, [3]report!$E$12:$E$2526, "n/A", 0)</f>
        <v>154.16999999999999</v>
      </c>
      <c r="F102">
        <f>_xlfn.XLOOKUP(A102, [4]report!$A$12:$A$2526, [4]report!$E$12:$E$2526, "n/A",0)</f>
        <v>42.64</v>
      </c>
      <c r="G102" s="5">
        <f>_xlfn.XLOOKUP(A102, [5]report!$A$12:$A$2526, [5]report!$E$12:$E$2526, "n/A",0)</f>
        <v>12.11</v>
      </c>
      <c r="H102">
        <v>1.04</v>
      </c>
      <c r="I102">
        <v>-1.1599999999999999</v>
      </c>
      <c r="J102">
        <v>-0.68</v>
      </c>
      <c r="K102">
        <v>2.1000000000000001E-2</v>
      </c>
      <c r="L102">
        <f t="shared" si="7"/>
        <v>6.3129002744739204E-2</v>
      </c>
      <c r="M102">
        <f t="shared" si="8"/>
        <v>2.2545796148426511E-2</v>
      </c>
      <c r="N102">
        <f t="shared" si="9"/>
        <v>-5.7125480570820297E-3</v>
      </c>
      <c r="O102">
        <f t="shared" si="10"/>
        <v>-1.6145500957243149E-2</v>
      </c>
      <c r="P102">
        <f t="shared" si="11"/>
        <v>4.0028255238992632E-3</v>
      </c>
      <c r="Q102">
        <f t="shared" si="12"/>
        <v>-5.7471264367816325E-3</v>
      </c>
    </row>
    <row r="103" spans="1:17">
      <c r="A103" s="43" t="s">
        <v>367</v>
      </c>
      <c r="B103">
        <v>10.93</v>
      </c>
      <c r="C103">
        <f>_xlfn.XLOOKUP(A103, [1]report!$A$8:$A$2523, [1]report!$E$8:$E$2523, "n/A", 0)</f>
        <v>42.58</v>
      </c>
      <c r="D103">
        <f>_xlfn.XLOOKUP(A103, [2]report!$A$8:$A$2521, [2]report!$E$8:$E$2521, "n/A", 0)</f>
        <v>460.39</v>
      </c>
      <c r="E103">
        <f>_xlfn.XLOOKUP(A103, [3]report!$A$12:$A$2526, [3]report!$E$12:$E$2526, "n/A", 0)</f>
        <v>156.69999999999999</v>
      </c>
      <c r="F103">
        <f>_xlfn.XLOOKUP(A103, [4]report!$A$12:$A$2526, [4]report!$E$12:$E$2526, "n/A",0)</f>
        <v>42.47</v>
      </c>
      <c r="G103" s="5">
        <f>_xlfn.XLOOKUP(A103, [5]report!$A$12:$A$2526, [5]report!$E$12:$E$2526, "n/A",0)</f>
        <v>12.18</v>
      </c>
      <c r="H103">
        <v>-0.21</v>
      </c>
      <c r="I103">
        <v>-0.63</v>
      </c>
      <c r="J103">
        <v>0.4</v>
      </c>
      <c r="K103">
        <v>2.1000000000000001E-2</v>
      </c>
      <c r="L103">
        <f t="shared" si="7"/>
        <v>1.2037037037036943E-2</v>
      </c>
      <c r="M103">
        <f t="shared" si="8"/>
        <v>2.0124580737901205E-2</v>
      </c>
      <c r="N103">
        <f t="shared" si="9"/>
        <v>6.801084674597651E-3</v>
      </c>
      <c r="O103">
        <f t="shared" si="10"/>
        <v>3.1918289179689083E-4</v>
      </c>
      <c r="P103">
        <f t="shared" si="11"/>
        <v>-1.0254020041948211E-2</v>
      </c>
      <c r="Q103">
        <f t="shared" si="12"/>
        <v>-1.8533440773569734E-2</v>
      </c>
    </row>
    <row r="104" spans="1:17">
      <c r="A104" s="43" t="s">
        <v>368</v>
      </c>
      <c r="B104">
        <v>10.8</v>
      </c>
      <c r="C104">
        <f>_xlfn.XLOOKUP(A104, [1]report!$A$8:$A$2523, [1]report!$E$8:$E$2523, "n/A", 0)</f>
        <v>41.74</v>
      </c>
      <c r="D104">
        <f>_xlfn.XLOOKUP(A104, [2]report!$A$8:$A$2521, [2]report!$E$8:$E$2521, "n/A", 0)</f>
        <v>457.28</v>
      </c>
      <c r="E104">
        <f>_xlfn.XLOOKUP(A104, [3]report!$A$12:$A$2526, [3]report!$E$12:$E$2526, "n/A", 0)</f>
        <v>156.65</v>
      </c>
      <c r="F104">
        <f>_xlfn.XLOOKUP(A104, [4]report!$A$12:$A$2526, [4]report!$E$12:$E$2526, "n/A",0)</f>
        <v>42.91</v>
      </c>
      <c r="G104" s="5">
        <f>_xlfn.XLOOKUP(A104, [5]report!$A$12:$A$2526, [5]report!$E$12:$E$2526, "n/A",0)</f>
        <v>12.41</v>
      </c>
      <c r="H104">
        <v>-0.66</v>
      </c>
      <c r="I104">
        <v>0.6</v>
      </c>
      <c r="J104">
        <v>0.6</v>
      </c>
      <c r="K104">
        <v>2.1000000000000001E-2</v>
      </c>
      <c r="L104">
        <f t="shared" si="7"/>
        <v>2.857142857142864E-2</v>
      </c>
      <c r="M104">
        <f t="shared" si="8"/>
        <v>-9.7271648873071548E-3</v>
      </c>
      <c r="N104">
        <f t="shared" si="9"/>
        <v>1.9485441655147706E-2</v>
      </c>
      <c r="O104">
        <f t="shared" si="10"/>
        <v>-4.3854073979915963E-3</v>
      </c>
      <c r="P104">
        <f t="shared" si="11"/>
        <v>2.093742564834631E-2</v>
      </c>
      <c r="Q104">
        <f t="shared" si="12"/>
        <v>2.423263327948252E-3</v>
      </c>
    </row>
    <row r="105" spans="1:17">
      <c r="A105" s="43" t="s">
        <v>369</v>
      </c>
      <c r="B105">
        <v>10.5</v>
      </c>
      <c r="C105">
        <f>_xlfn.XLOOKUP(A105, [1]report!$A$8:$A$2523, [1]report!$E$8:$E$2523, "n/A", 0)</f>
        <v>42.15</v>
      </c>
      <c r="D105">
        <f>_xlfn.XLOOKUP(A105, [2]report!$A$8:$A$2521, [2]report!$E$8:$E$2521, "n/A", 0)</f>
        <v>448.54</v>
      </c>
      <c r="E105">
        <f>_xlfn.XLOOKUP(A105, [3]report!$A$12:$A$2526, [3]report!$E$12:$E$2526, "n/A", 0)</f>
        <v>157.34</v>
      </c>
      <c r="F105">
        <f>_xlfn.XLOOKUP(A105, [4]report!$A$12:$A$2526, [4]report!$E$12:$E$2526, "n/A",0)</f>
        <v>42.03</v>
      </c>
      <c r="G105" s="5">
        <f>_xlfn.XLOOKUP(A105, [5]report!$A$12:$A$2526, [5]report!$E$12:$E$2526, "n/A",0)</f>
        <v>12.38</v>
      </c>
      <c r="H105">
        <v>1.02</v>
      </c>
      <c r="I105">
        <v>-0.48</v>
      </c>
      <c r="J105">
        <v>0.05</v>
      </c>
      <c r="K105">
        <v>2.1000000000000001E-2</v>
      </c>
      <c r="L105">
        <f t="shared" si="7"/>
        <v>2.8403525954946045E-2</v>
      </c>
      <c r="M105">
        <f t="shared" si="8"/>
        <v>2.1398002853066167E-3</v>
      </c>
      <c r="N105">
        <f t="shared" si="9"/>
        <v>5.5597901627584137E-3</v>
      </c>
      <c r="O105">
        <f t="shared" si="10"/>
        <v>-3.1046062218843631E-3</v>
      </c>
      <c r="P105">
        <f t="shared" si="11"/>
        <v>9.5260776375325428E-4</v>
      </c>
      <c r="Q105">
        <f t="shared" si="12"/>
        <v>-1.5898251192368783E-2</v>
      </c>
    </row>
    <row r="106" spans="1:17">
      <c r="A106" s="43" t="s">
        <v>370</v>
      </c>
      <c r="B106">
        <v>10.210000000000001</v>
      </c>
      <c r="C106">
        <f>_xlfn.XLOOKUP(A106, [1]report!$A$8:$A$2523, [1]report!$E$8:$E$2523, "n/A", 0)</f>
        <v>42.06</v>
      </c>
      <c r="D106">
        <f>_xlfn.XLOOKUP(A106, [2]report!$A$8:$A$2521, [2]report!$E$8:$E$2521, "n/A", 0)</f>
        <v>446.06</v>
      </c>
      <c r="E106">
        <f>_xlfn.XLOOKUP(A106, [3]report!$A$12:$A$2526, [3]report!$E$12:$E$2526, "n/A", 0)</f>
        <v>157.83000000000001</v>
      </c>
      <c r="F106">
        <f>_xlfn.XLOOKUP(A106, [4]report!$A$12:$A$2526, [4]report!$E$12:$E$2526, "n/A",0)</f>
        <v>41.99</v>
      </c>
      <c r="G106" s="5">
        <f>_xlfn.XLOOKUP(A106, [5]report!$A$12:$A$2526, [5]report!$E$12:$E$2526, "n/A",0)</f>
        <v>12.58</v>
      </c>
      <c r="H106">
        <v>0.53</v>
      </c>
      <c r="I106">
        <v>-0.27</v>
      </c>
      <c r="J106">
        <v>-0.02</v>
      </c>
      <c r="K106">
        <v>2.1000000000000001E-2</v>
      </c>
      <c r="L106">
        <f t="shared" si="7"/>
        <v>-8.7378640776698893E-3</v>
      </c>
      <c r="M106">
        <f t="shared" si="8"/>
        <v>5.017921146953425E-3</v>
      </c>
      <c r="N106">
        <f t="shared" si="9"/>
        <v>-1.0492690609818358E-2</v>
      </c>
      <c r="O106">
        <f t="shared" si="10"/>
        <v>1.9680040629761445E-3</v>
      </c>
      <c r="P106">
        <f t="shared" si="11"/>
        <v>-4.7607712449407335E-4</v>
      </c>
      <c r="Q106">
        <f t="shared" si="12"/>
        <v>-1.2558869701726856E-2</v>
      </c>
    </row>
    <row r="107" spans="1:17">
      <c r="A107" s="43" t="s">
        <v>371</v>
      </c>
      <c r="B107">
        <v>10.3</v>
      </c>
      <c r="C107">
        <f>_xlfn.XLOOKUP(A107, [1]report!$A$8:$A$2523, [1]report!$E$8:$E$2523, "n/A", 0)</f>
        <v>41.85</v>
      </c>
      <c r="D107">
        <f>_xlfn.XLOOKUP(A107, [2]report!$A$8:$A$2521, [2]report!$E$8:$E$2521, "n/A", 0)</f>
        <v>450.79</v>
      </c>
      <c r="E107">
        <f>_xlfn.XLOOKUP(A107, [3]report!$A$12:$A$2526, [3]report!$E$12:$E$2526, "n/A", 0)</f>
        <v>157.52000000000001</v>
      </c>
      <c r="F107">
        <f>_xlfn.XLOOKUP(A107, [4]report!$A$12:$A$2526, [4]report!$E$12:$E$2526, "n/A",0)</f>
        <v>42.01</v>
      </c>
      <c r="G107" s="5">
        <f>_xlfn.XLOOKUP(A107, [5]report!$A$12:$A$2526, [5]report!$E$12:$E$2526, "n/A",0)</f>
        <v>12.74</v>
      </c>
      <c r="H107">
        <v>-1.08</v>
      </c>
      <c r="I107">
        <v>0.05</v>
      </c>
      <c r="J107">
        <v>1.1299999999999999</v>
      </c>
      <c r="K107">
        <v>2.1000000000000001E-2</v>
      </c>
      <c r="L107">
        <f t="shared" si="7"/>
        <v>-5.9360730593607178E-2</v>
      </c>
      <c r="M107">
        <f t="shared" si="8"/>
        <v>-2.2196261682242893E-2</v>
      </c>
      <c r="N107">
        <f t="shared" si="9"/>
        <v>-1.6815703380588833E-2</v>
      </c>
      <c r="O107">
        <f t="shared" si="10"/>
        <v>-2.0905923344946729E-3</v>
      </c>
      <c r="P107">
        <f t="shared" si="11"/>
        <v>-2.211359404096841E-2</v>
      </c>
      <c r="Q107">
        <f t="shared" si="12"/>
        <v>2.3293172690763128E-2</v>
      </c>
    </row>
    <row r="108" spans="1:17">
      <c r="A108" s="43" t="s">
        <v>372</v>
      </c>
      <c r="B108">
        <v>10.95</v>
      </c>
      <c r="C108">
        <f>_xlfn.XLOOKUP(A108, [1]report!$A$8:$A$2523, [1]report!$E$8:$E$2523, "n/A", 0)</f>
        <v>42.8</v>
      </c>
      <c r="D108">
        <f>_xlfn.XLOOKUP(A108, [2]report!$A$8:$A$2521, [2]report!$E$8:$E$2521, "n/A", 0)</f>
        <v>458.5</v>
      </c>
      <c r="E108">
        <f>_xlfn.XLOOKUP(A108, [3]report!$A$12:$A$2526, [3]report!$E$12:$E$2526, "n/A", 0)</f>
        <v>157.85</v>
      </c>
      <c r="F108">
        <f>_xlfn.XLOOKUP(A108, [4]report!$A$12:$A$2526, [4]report!$E$12:$E$2526, "n/A",0)</f>
        <v>42.96</v>
      </c>
      <c r="G108" s="5">
        <f>_xlfn.XLOOKUP(A108, [5]report!$A$12:$A$2526, [5]report!$E$12:$E$2526, "n/A",0)</f>
        <v>12.45</v>
      </c>
      <c r="H108">
        <v>-0.18</v>
      </c>
      <c r="I108">
        <v>-0.61</v>
      </c>
      <c r="J108">
        <v>0.35</v>
      </c>
      <c r="K108">
        <v>2.1000000000000001E-2</v>
      </c>
      <c r="L108">
        <f t="shared" si="7"/>
        <v>-8.1521739130434659E-3</v>
      </c>
      <c r="M108">
        <f t="shared" si="8"/>
        <v>-1.1668611435240201E-3</v>
      </c>
      <c r="N108">
        <f t="shared" si="9"/>
        <v>-1.8390460082639268E-2</v>
      </c>
      <c r="O108">
        <f t="shared" si="10"/>
        <v>2.7736180740933595E-2</v>
      </c>
      <c r="P108">
        <f t="shared" si="11"/>
        <v>-7.3937153419593405E-3</v>
      </c>
      <c r="Q108">
        <f t="shared" si="12"/>
        <v>8.038585209003044E-4</v>
      </c>
    </row>
    <row r="109" spans="1:17">
      <c r="A109" s="43" t="s">
        <v>9</v>
      </c>
      <c r="B109">
        <v>11.04</v>
      </c>
      <c r="C109">
        <f>_xlfn.XLOOKUP(A109, [1]report!$A$8:$A$2523, [1]report!$E$8:$E$2523, "n/A", 0)</f>
        <v>42.85</v>
      </c>
      <c r="D109">
        <f>_xlfn.XLOOKUP(A109, [2]report!$A$8:$A$2521, [2]report!$E$8:$E$2521, "n/A", 0)</f>
        <v>467.09</v>
      </c>
      <c r="E109">
        <f>_xlfn.XLOOKUP(A109, [3]report!$A$12:$A$2526, [3]report!$E$12:$E$2526, "n/A", 0)</f>
        <v>153.59</v>
      </c>
      <c r="F109">
        <f>_xlfn.XLOOKUP(A109, [4]report!$A$12:$A$2526, [4]report!$E$12:$E$2526, "n/A",0)</f>
        <v>43.28</v>
      </c>
      <c r="G109" s="5">
        <f>_xlfn.XLOOKUP(A109, [5]report!$A$12:$A$2526, [5]report!$E$12:$E$2526, "n/A",0)</f>
        <v>12.44</v>
      </c>
      <c r="H109">
        <v>0.76</v>
      </c>
      <c r="I109">
        <v>0.01</v>
      </c>
      <c r="J109">
        <v>-0.56000000000000005</v>
      </c>
      <c r="K109">
        <v>2.1000000000000001E-2</v>
      </c>
      <c r="L109">
        <f t="shared" si="7"/>
        <v>-1.8083182640145886E-3</v>
      </c>
      <c r="M109">
        <f t="shared" si="8"/>
        <v>1.6607354685646569E-2</v>
      </c>
      <c r="N109">
        <f t="shared" si="9"/>
        <v>6.3558409100702134E-3</v>
      </c>
      <c r="O109">
        <f t="shared" si="10"/>
        <v>8.8675775091959681E-3</v>
      </c>
      <c r="P109">
        <f t="shared" si="11"/>
        <v>2.5835506044086357E-2</v>
      </c>
      <c r="Q109">
        <f t="shared" si="12"/>
        <v>1.1382113821138113E-2</v>
      </c>
    </row>
    <row r="110" spans="1:17">
      <c r="A110" s="43" t="s">
        <v>373</v>
      </c>
      <c r="B110">
        <v>11.06</v>
      </c>
      <c r="C110">
        <f>_xlfn.XLOOKUP(A110, [1]report!$A$8:$A$2523, [1]report!$E$8:$E$2523, "n/A", 0)</f>
        <v>42.15</v>
      </c>
      <c r="D110">
        <f>_xlfn.XLOOKUP(A110, [2]report!$A$8:$A$2521, [2]report!$E$8:$E$2521, "n/A", 0)</f>
        <v>464.14</v>
      </c>
      <c r="E110">
        <f>_xlfn.XLOOKUP(A110, [3]report!$A$12:$A$2526, [3]report!$E$12:$E$2526, "n/A", 0)</f>
        <v>152.24</v>
      </c>
      <c r="F110">
        <f>_xlfn.XLOOKUP(A110, [4]report!$A$12:$A$2526, [4]report!$E$12:$E$2526, "n/A",0)</f>
        <v>42.19</v>
      </c>
      <c r="G110" s="5">
        <f>_xlfn.XLOOKUP(A110, [5]report!$A$12:$A$2526, [5]report!$E$12:$E$2526, "n/A",0)</f>
        <v>12.3</v>
      </c>
      <c r="H110">
        <v>0.54</v>
      </c>
      <c r="I110">
        <v>-0.16</v>
      </c>
      <c r="J110">
        <v>0.99</v>
      </c>
      <c r="K110">
        <v>2.1000000000000001E-2</v>
      </c>
      <c r="L110">
        <f t="shared" si="7"/>
        <v>-1.6888888888888846E-2</v>
      </c>
      <c r="M110">
        <f t="shared" si="8"/>
        <v>-2.8388928317957069E-3</v>
      </c>
      <c r="N110">
        <f t="shared" si="9"/>
        <v>-7.9086867305061329E-3</v>
      </c>
      <c r="O110">
        <f t="shared" si="10"/>
        <v>5.0835148874365235E-3</v>
      </c>
      <c r="P110">
        <f t="shared" si="11"/>
        <v>4.5238095238094699E-3</v>
      </c>
      <c r="Q110">
        <f t="shared" si="12"/>
        <v>2.500000000000006E-2</v>
      </c>
    </row>
    <row r="111" spans="1:17">
      <c r="A111" s="43" t="s">
        <v>374</v>
      </c>
      <c r="B111">
        <v>11.25</v>
      </c>
      <c r="C111">
        <f>_xlfn.XLOOKUP(A111, [1]report!$A$8:$A$2523, [1]report!$E$8:$E$2523, "n/A", 0)</f>
        <v>42.27</v>
      </c>
      <c r="D111">
        <f>_xlfn.XLOOKUP(A111, [2]report!$A$8:$A$2521, [2]report!$E$8:$E$2521, "n/A", 0)</f>
        <v>467.84</v>
      </c>
      <c r="E111">
        <f>_xlfn.XLOOKUP(A111, [3]report!$A$12:$A$2526, [3]report!$E$12:$E$2526, "n/A", 0)</f>
        <v>151.47</v>
      </c>
      <c r="F111">
        <f>_xlfn.XLOOKUP(A111, [4]report!$A$12:$A$2526, [4]report!$E$12:$E$2526, "n/A",0)</f>
        <v>42</v>
      </c>
      <c r="G111" s="5">
        <f>_xlfn.XLOOKUP(A111, [5]report!$A$12:$A$2526, [5]report!$E$12:$E$2526, "n/A",0)</f>
        <v>12</v>
      </c>
      <c r="H111">
        <v>-0.26</v>
      </c>
      <c r="I111">
        <v>-0.89</v>
      </c>
      <c r="J111">
        <v>-0.01</v>
      </c>
      <c r="K111">
        <v>2.1000000000000001E-2</v>
      </c>
      <c r="L111">
        <f t="shared" si="7"/>
        <v>1.4427412082957633E-2</v>
      </c>
      <c r="M111">
        <f t="shared" si="8"/>
        <v>1.8961839298413227E-3</v>
      </c>
      <c r="N111">
        <f t="shared" si="9"/>
        <v>-8.7560064068344903E-4</v>
      </c>
      <c r="O111">
        <f t="shared" si="10"/>
        <v>2.3823704586062155E-3</v>
      </c>
      <c r="P111">
        <f t="shared" si="11"/>
        <v>5.9880239520958087E-3</v>
      </c>
      <c r="Q111">
        <f t="shared" si="12"/>
        <v>4.1841004184101013E-3</v>
      </c>
    </row>
    <row r="112" spans="1:17">
      <c r="A112" s="43" t="s">
        <v>375</v>
      </c>
      <c r="B112">
        <v>11.09</v>
      </c>
      <c r="C112">
        <f>_xlfn.XLOOKUP(A112, [1]report!$A$8:$A$2523, [1]report!$E$8:$E$2523, "n/A", 0)</f>
        <v>42.19</v>
      </c>
      <c r="D112">
        <f>_xlfn.XLOOKUP(A112, [2]report!$A$8:$A$2521, [2]report!$E$8:$E$2521, "n/A", 0)</f>
        <v>468.25</v>
      </c>
      <c r="E112">
        <f>_xlfn.XLOOKUP(A112, [3]report!$A$12:$A$2526, [3]report!$E$12:$E$2526, "n/A", 0)</f>
        <v>151.11000000000001</v>
      </c>
      <c r="F112">
        <f>_xlfn.XLOOKUP(A112, [4]report!$A$12:$A$2526, [4]report!$E$12:$E$2526, "n/A",0)</f>
        <v>41.75</v>
      </c>
      <c r="G112" s="5">
        <f>_xlfn.XLOOKUP(A112, [5]report!$A$12:$A$2526, [5]report!$E$12:$E$2526, "n/A",0)</f>
        <v>11.95</v>
      </c>
      <c r="H112">
        <v>0.27</v>
      </c>
      <c r="I112">
        <v>1.24</v>
      </c>
      <c r="J112">
        <v>-0.44</v>
      </c>
      <c r="K112">
        <v>2.1000000000000001E-2</v>
      </c>
      <c r="L112">
        <f t="shared" si="7"/>
        <v>-1.070472792149875E-2</v>
      </c>
      <c r="M112">
        <f t="shared" si="8"/>
        <v>6.9212410501193113E-3</v>
      </c>
      <c r="N112">
        <f t="shared" si="9"/>
        <v>2.2625521413439941E-2</v>
      </c>
      <c r="O112">
        <f t="shared" si="10"/>
        <v>6.2595724845177217E-3</v>
      </c>
      <c r="P112">
        <f t="shared" si="11"/>
        <v>-1.9492719586660365E-2</v>
      </c>
      <c r="Q112">
        <f t="shared" si="12"/>
        <v>-1.5650741350906199E-2</v>
      </c>
    </row>
    <row r="113" spans="1:17">
      <c r="A113" s="43" t="s">
        <v>376</v>
      </c>
      <c r="B113">
        <v>11.21</v>
      </c>
      <c r="C113">
        <f>_xlfn.XLOOKUP(A113, [1]report!$A$8:$A$2523, [1]report!$E$8:$E$2523, "n/A", 0)</f>
        <v>41.9</v>
      </c>
      <c r="D113">
        <f>_xlfn.XLOOKUP(A113, [2]report!$A$8:$A$2521, [2]report!$E$8:$E$2521, "n/A", 0)</f>
        <v>457.89</v>
      </c>
      <c r="E113">
        <f>_xlfn.XLOOKUP(A113, [3]report!$A$12:$A$2526, [3]report!$E$12:$E$2526, "n/A", 0)</f>
        <v>150.16999999999999</v>
      </c>
      <c r="F113">
        <f>_xlfn.XLOOKUP(A113, [4]report!$A$12:$A$2526, [4]report!$E$12:$E$2526, "n/A",0)</f>
        <v>42.58</v>
      </c>
      <c r="G113" s="5">
        <f>_xlfn.XLOOKUP(A113, [5]report!$A$12:$A$2526, [5]report!$E$12:$E$2526, "n/A",0)</f>
        <v>12.14</v>
      </c>
      <c r="H113">
        <v>-0.25</v>
      </c>
      <c r="I113">
        <v>0.97</v>
      </c>
      <c r="J113">
        <v>-0.1</v>
      </c>
      <c r="K113">
        <v>2.1000000000000001E-2</v>
      </c>
      <c r="L113">
        <f t="shared" si="7"/>
        <v>-4.2698548249359522E-2</v>
      </c>
      <c r="M113">
        <f t="shared" si="8"/>
        <v>-2.3860653781908878E-4</v>
      </c>
      <c r="N113">
        <f t="shared" si="9"/>
        <v>5.7769186838290106E-3</v>
      </c>
      <c r="O113">
        <f t="shared" si="10"/>
        <v>0.10793861590674338</v>
      </c>
      <c r="P113">
        <f t="shared" si="11"/>
        <v>3.5352345038887245E-3</v>
      </c>
      <c r="Q113">
        <f t="shared" si="12"/>
        <v>1.6501650165017616E-3</v>
      </c>
    </row>
    <row r="114" spans="1:17">
      <c r="A114" s="43" t="s">
        <v>377</v>
      </c>
      <c r="B114">
        <v>11.71</v>
      </c>
      <c r="C114">
        <f>_xlfn.XLOOKUP(A114, [1]report!$A$8:$A$2523, [1]report!$E$8:$E$2523, "n/A", 0)</f>
        <v>41.91</v>
      </c>
      <c r="D114">
        <f>_xlfn.XLOOKUP(A114, [2]report!$A$8:$A$2521, [2]report!$E$8:$E$2521, "n/A", 0)</f>
        <v>455.26</v>
      </c>
      <c r="E114">
        <f>_xlfn.XLOOKUP(A114, [3]report!$A$12:$A$2526, [3]report!$E$12:$E$2526, "n/A", 0)</f>
        <v>135.54</v>
      </c>
      <c r="F114">
        <f>_xlfn.XLOOKUP(A114, [4]report!$A$12:$A$2526, [4]report!$E$12:$E$2526, "n/A",0)</f>
        <v>42.43</v>
      </c>
      <c r="G114" s="5">
        <f>_xlfn.XLOOKUP(A114, [5]report!$A$12:$A$2526, [5]report!$E$12:$E$2526, "n/A",0)</f>
        <v>12.12</v>
      </c>
      <c r="H114">
        <v>0.02</v>
      </c>
      <c r="I114">
        <v>0.33</v>
      </c>
      <c r="J114">
        <v>-0.04</v>
      </c>
      <c r="K114">
        <v>2.1000000000000001E-2</v>
      </c>
      <c r="L114">
        <f t="shared" si="7"/>
        <v>-7.6271186440677839E-3</v>
      </c>
      <c r="M114">
        <f t="shared" si="8"/>
        <v>1.4336917562722859E-3</v>
      </c>
      <c r="N114">
        <f t="shared" si="9"/>
        <v>2.6608938799440787E-2</v>
      </c>
      <c r="O114">
        <f t="shared" si="10"/>
        <v>1.4900786222388473E-2</v>
      </c>
      <c r="P114">
        <f t="shared" si="11"/>
        <v>3.0732860520095171E-3</v>
      </c>
      <c r="Q114">
        <f t="shared" si="12"/>
        <v>-1.6474464579902264E-3</v>
      </c>
    </row>
    <row r="115" spans="1:17">
      <c r="A115" s="43" t="s">
        <v>378</v>
      </c>
      <c r="B115">
        <v>11.8</v>
      </c>
      <c r="C115">
        <f>_xlfn.XLOOKUP(A115, [1]report!$A$8:$A$2523, [1]report!$E$8:$E$2523, "n/A", 0)</f>
        <v>41.85</v>
      </c>
      <c r="D115">
        <f>_xlfn.XLOOKUP(A115, [2]report!$A$8:$A$2521, [2]report!$E$8:$E$2521, "n/A", 0)</f>
        <v>443.46</v>
      </c>
      <c r="E115">
        <f>_xlfn.XLOOKUP(A115, [3]report!$A$12:$A$2526, [3]report!$E$12:$E$2526, "n/A", 0)</f>
        <v>133.55000000000001</v>
      </c>
      <c r="F115">
        <f>_xlfn.XLOOKUP(A115, [4]report!$A$12:$A$2526, [4]report!$E$12:$E$2526, "n/A",0)</f>
        <v>42.3</v>
      </c>
      <c r="G115" s="5">
        <f>_xlfn.XLOOKUP(A115, [5]report!$A$12:$A$2526, [5]report!$E$12:$E$2526, "n/A",0)</f>
        <v>12.14</v>
      </c>
      <c r="H115">
        <v>2.02</v>
      </c>
      <c r="I115">
        <v>-1.55</v>
      </c>
      <c r="J115">
        <v>-1.32</v>
      </c>
      <c r="K115">
        <v>2.1000000000000001E-2</v>
      </c>
      <c r="L115">
        <f t="shared" si="7"/>
        <v>-1.2552301255230007E-2</v>
      </c>
      <c r="M115">
        <f t="shared" si="8"/>
        <v>4.5607297167547974E-3</v>
      </c>
      <c r="N115">
        <f t="shared" si="9"/>
        <v>-2.5641025641026612E-3</v>
      </c>
      <c r="O115">
        <f t="shared" si="10"/>
        <v>9.6008466888419276E-3</v>
      </c>
      <c r="P115">
        <f t="shared" si="11"/>
        <v>-1.4164305949009035E-3</v>
      </c>
      <c r="Q115">
        <f t="shared" si="12"/>
        <v>-8.9795918367346472E-3</v>
      </c>
    </row>
    <row r="116" spans="1:17">
      <c r="A116" s="43" t="s">
        <v>379</v>
      </c>
      <c r="B116">
        <v>11.95</v>
      </c>
      <c r="C116">
        <f>_xlfn.XLOOKUP(A116, [1]report!$A$8:$A$2523, [1]report!$E$8:$E$2523, "n/A", 0)</f>
        <v>41.66</v>
      </c>
      <c r="D116">
        <f>_xlfn.XLOOKUP(A116, [2]report!$A$8:$A$2521, [2]report!$E$8:$E$2521, "n/A", 0)</f>
        <v>444.6</v>
      </c>
      <c r="E116">
        <f>_xlfn.XLOOKUP(A116, [3]report!$A$12:$A$2526, [3]report!$E$12:$E$2526, "n/A", 0)</f>
        <v>132.28</v>
      </c>
      <c r="F116">
        <f>_xlfn.XLOOKUP(A116, [4]report!$A$12:$A$2526, [4]report!$E$12:$E$2526, "n/A",0)</f>
        <v>42.36</v>
      </c>
      <c r="G116" s="5">
        <f>_xlfn.XLOOKUP(A116, [5]report!$A$12:$A$2526, [5]report!$E$12:$E$2526, "n/A",0)</f>
        <v>12.25</v>
      </c>
      <c r="H116">
        <v>-0.03</v>
      </c>
      <c r="I116">
        <v>-0.64</v>
      </c>
      <c r="J116">
        <v>0.12</v>
      </c>
      <c r="K116">
        <v>2.1000000000000001E-2</v>
      </c>
      <c r="L116">
        <f t="shared" si="7"/>
        <v>-4.1666666666667256E-3</v>
      </c>
      <c r="M116">
        <f t="shared" si="8"/>
        <v>1.0184287099902876E-2</v>
      </c>
      <c r="N116">
        <f t="shared" si="9"/>
        <v>-1.1120996441281138E-2</v>
      </c>
      <c r="O116">
        <f t="shared" si="10"/>
        <v>-4.1406308815780416E-3</v>
      </c>
      <c r="P116">
        <f t="shared" si="11"/>
        <v>-4.2313117066290484E-3</v>
      </c>
      <c r="Q116">
        <f t="shared" si="12"/>
        <v>-4.0650406504065617E-3</v>
      </c>
    </row>
    <row r="117" spans="1:17">
      <c r="A117" s="43" t="s">
        <v>380</v>
      </c>
      <c r="B117">
        <v>12</v>
      </c>
      <c r="C117">
        <f>_xlfn.XLOOKUP(A117, [1]report!$A$8:$A$2523, [1]report!$E$8:$E$2523, "n/A", 0)</f>
        <v>41.24</v>
      </c>
      <c r="D117">
        <f>_xlfn.XLOOKUP(A117, [2]report!$A$8:$A$2521, [2]report!$E$8:$E$2521, "n/A", 0)</f>
        <v>449.6</v>
      </c>
      <c r="E117">
        <f>_xlfn.XLOOKUP(A117, [3]report!$A$12:$A$2526, [3]report!$E$12:$E$2526, "n/A", 0)</f>
        <v>132.83000000000001</v>
      </c>
      <c r="F117">
        <f>_xlfn.XLOOKUP(A117, [4]report!$A$12:$A$2526, [4]report!$E$12:$E$2526, "n/A",0)</f>
        <v>42.54</v>
      </c>
      <c r="G117" s="5">
        <f>_xlfn.XLOOKUP(A117, [5]report!$A$12:$A$2526, [5]report!$E$12:$E$2526, "n/A",0)</f>
        <v>12.3</v>
      </c>
      <c r="H117">
        <v>-0.74</v>
      </c>
      <c r="I117">
        <v>-0.74</v>
      </c>
      <c r="J117">
        <v>0.41</v>
      </c>
      <c r="K117">
        <v>2.1000000000000001E-2</v>
      </c>
      <c r="L117">
        <f t="shared" si="7"/>
        <v>-4.6862589356632234E-2</v>
      </c>
      <c r="M117">
        <f t="shared" si="8"/>
        <v>-1.3397129186602756E-2</v>
      </c>
      <c r="N117">
        <f t="shared" si="9"/>
        <v>-2.0436620332040602E-2</v>
      </c>
      <c r="O117">
        <f t="shared" si="10"/>
        <v>-1.1166530186853272E-2</v>
      </c>
      <c r="P117">
        <f t="shared" si="11"/>
        <v>-1.2993039443155505E-2</v>
      </c>
      <c r="Q117">
        <f t="shared" si="12"/>
        <v>-1.7571884984025468E-2</v>
      </c>
    </row>
    <row r="118" spans="1:17">
      <c r="A118" s="43" t="s">
        <v>381</v>
      </c>
      <c r="B118">
        <v>12.59</v>
      </c>
      <c r="C118">
        <f>_xlfn.XLOOKUP(A118, [1]report!$A$8:$A$2523, [1]report!$E$8:$E$2523, "n/A", 0)</f>
        <v>41.8</v>
      </c>
      <c r="D118">
        <f>_xlfn.XLOOKUP(A118, [2]report!$A$8:$A$2521, [2]report!$E$8:$E$2521, "n/A", 0)</f>
        <v>458.98</v>
      </c>
      <c r="E118">
        <f>_xlfn.XLOOKUP(A118, [3]report!$A$12:$A$2526, [3]report!$E$12:$E$2526, "n/A", 0)</f>
        <v>134.33000000000001</v>
      </c>
      <c r="F118">
        <f>_xlfn.XLOOKUP(A118, [4]report!$A$12:$A$2526, [4]report!$E$12:$E$2526, "n/A",0)</f>
        <v>43.1</v>
      </c>
      <c r="G118" s="5">
        <f>_xlfn.XLOOKUP(A118, [5]report!$A$12:$A$2526, [5]report!$E$12:$E$2526, "n/A",0)</f>
        <v>12.52</v>
      </c>
      <c r="H118">
        <v>-0.53</v>
      </c>
      <c r="I118">
        <v>-0.64</v>
      </c>
      <c r="J118">
        <v>-0.21</v>
      </c>
      <c r="K118">
        <v>2.1000000000000001E-2</v>
      </c>
      <c r="L118">
        <f t="shared" si="7"/>
        <v>-4.5489006823350997E-2</v>
      </c>
      <c r="M118">
        <f t="shared" si="8"/>
        <v>-5.2356020942409794E-3</v>
      </c>
      <c r="N118">
        <f t="shared" si="9"/>
        <v>-3.755073690607891E-3</v>
      </c>
      <c r="O118">
        <f t="shared" si="10"/>
        <v>4.0753079724180831E-2</v>
      </c>
      <c r="P118">
        <f t="shared" si="11"/>
        <v>7.009345794392623E-3</v>
      </c>
      <c r="Q118">
        <f t="shared" si="12"/>
        <v>-3.1847133757962518E-3</v>
      </c>
    </row>
    <row r="119" spans="1:17">
      <c r="A119" s="43" t="s">
        <v>382</v>
      </c>
      <c r="B119">
        <v>13.19</v>
      </c>
      <c r="C119">
        <f>_xlfn.XLOOKUP(A119, [1]report!$A$8:$A$2523, [1]report!$E$8:$E$2523, "n/A", 0)</f>
        <v>42.02</v>
      </c>
      <c r="D119">
        <f>_xlfn.XLOOKUP(A119, [2]report!$A$8:$A$2521, [2]report!$E$8:$E$2521, "n/A", 0)</f>
        <v>460.71</v>
      </c>
      <c r="E119">
        <f>_xlfn.XLOOKUP(A119, [3]report!$A$12:$A$2526, [3]report!$E$12:$E$2526, "n/A", 0)</f>
        <v>129.07</v>
      </c>
      <c r="F119">
        <f>_xlfn.XLOOKUP(A119, [4]report!$A$12:$A$2526, [4]report!$E$12:$E$2526, "n/A",0)</f>
        <v>42.8</v>
      </c>
      <c r="G119" s="5">
        <f>_xlfn.XLOOKUP(A119, [5]report!$A$12:$A$2526, [5]report!$E$12:$E$2526, "n/A",0)</f>
        <v>12.56</v>
      </c>
      <c r="H119">
        <v>0.67</v>
      </c>
      <c r="I119">
        <v>1.23</v>
      </c>
      <c r="J119">
        <v>1.03</v>
      </c>
      <c r="K119">
        <v>2.1000000000000001E-2</v>
      </c>
      <c r="L119">
        <f t="shared" si="7"/>
        <v>1.4615384615384577E-2</v>
      </c>
      <c r="M119">
        <f t="shared" si="8"/>
        <v>4.0621266427718445E-3</v>
      </c>
      <c r="N119">
        <f t="shared" si="9"/>
        <v>9.8196085307848263E-3</v>
      </c>
      <c r="O119">
        <f t="shared" si="10"/>
        <v>2.0235554501620331E-2</v>
      </c>
      <c r="P119">
        <f t="shared" si="11"/>
        <v>-6.2636881296539632E-2</v>
      </c>
      <c r="Q119">
        <f t="shared" si="12"/>
        <v>-9.4637223974762801E-3</v>
      </c>
    </row>
    <row r="120" spans="1:17">
      <c r="A120" s="43" t="s">
        <v>383</v>
      </c>
      <c r="B120">
        <v>13</v>
      </c>
      <c r="C120">
        <f>_xlfn.XLOOKUP(A120, [1]report!$A$8:$A$2523, [1]report!$E$8:$E$2523, "n/A", 0)</f>
        <v>41.85</v>
      </c>
      <c r="D120">
        <f>_xlfn.XLOOKUP(A120, [2]report!$A$8:$A$2521, [2]report!$E$8:$E$2521, "n/A", 0)</f>
        <v>456.23</v>
      </c>
      <c r="E120">
        <f>_xlfn.XLOOKUP(A120, [3]report!$A$12:$A$2526, [3]report!$E$12:$E$2526, "n/A", 0)</f>
        <v>126.51</v>
      </c>
      <c r="F120">
        <f>_xlfn.XLOOKUP(A120, [4]report!$A$12:$A$2526, [4]report!$E$12:$E$2526, "n/A",0)</f>
        <v>45.66</v>
      </c>
      <c r="G120" s="5">
        <f>_xlfn.XLOOKUP(A120, [5]report!$A$12:$A$2526, [5]report!$E$12:$E$2526, "n/A",0)</f>
        <v>12.68</v>
      </c>
      <c r="H120">
        <v>1.1399999999999999</v>
      </c>
      <c r="I120">
        <v>1.37</v>
      </c>
      <c r="J120">
        <v>-0.2</v>
      </c>
      <c r="K120">
        <v>2.1000000000000001E-2</v>
      </c>
      <c r="L120">
        <f t="shared" si="7"/>
        <v>-3.0574198359433268E-2</v>
      </c>
      <c r="M120">
        <f t="shared" si="8"/>
        <v>-1.7836188688101339E-2</v>
      </c>
      <c r="N120">
        <f t="shared" si="9"/>
        <v>-2.1133710950909643E-2</v>
      </c>
      <c r="O120">
        <f t="shared" si="10"/>
        <v>-4.707743296173536E-2</v>
      </c>
      <c r="P120">
        <f t="shared" si="11"/>
        <v>-2.8923862186303839E-2</v>
      </c>
      <c r="Q120">
        <f t="shared" si="12"/>
        <v>-2.3112480739599438E-2</v>
      </c>
    </row>
    <row r="121" spans="1:17">
      <c r="A121" s="43" t="s">
        <v>384</v>
      </c>
      <c r="B121">
        <v>13.41</v>
      </c>
      <c r="C121">
        <f>_xlfn.XLOOKUP(A121, [1]report!$A$8:$A$2523, [1]report!$E$8:$E$2523, "n/A", 0)</f>
        <v>42.61</v>
      </c>
      <c r="D121">
        <f>_xlfn.XLOOKUP(A121, [2]report!$A$8:$A$2521, [2]report!$E$8:$E$2521, "n/A", 0)</f>
        <v>466.08</v>
      </c>
      <c r="E121">
        <f>_xlfn.XLOOKUP(A121, [3]report!$A$12:$A$2526, [3]report!$E$12:$E$2526, "n/A", 0)</f>
        <v>132.76</v>
      </c>
      <c r="F121">
        <f>_xlfn.XLOOKUP(A121, [4]report!$A$12:$A$2526, [4]report!$E$12:$E$2526, "n/A",0)</f>
        <v>47.02</v>
      </c>
      <c r="G121" s="5">
        <f>_xlfn.XLOOKUP(A121, [5]report!$A$12:$A$2526, [5]report!$E$12:$E$2526, "n/A",0)</f>
        <v>12.98</v>
      </c>
      <c r="H121">
        <v>-1.6</v>
      </c>
      <c r="I121">
        <v>-2.52</v>
      </c>
      <c r="J121">
        <v>-0.66</v>
      </c>
      <c r="K121">
        <v>2.1000000000000001E-2</v>
      </c>
      <c r="L121">
        <f t="shared" si="7"/>
        <v>3.9534883720930218E-2</v>
      </c>
      <c r="M121">
        <f t="shared" si="8"/>
        <v>1.2835749940575212E-2</v>
      </c>
      <c r="N121">
        <f t="shared" si="9"/>
        <v>-8.8465464443688857E-3</v>
      </c>
      <c r="O121">
        <f t="shared" si="10"/>
        <v>1.747394236664624E-2</v>
      </c>
      <c r="P121">
        <f t="shared" si="11"/>
        <v>5.9905862216517143E-3</v>
      </c>
      <c r="Q121">
        <f t="shared" si="12"/>
        <v>2.3659305993690909E-2</v>
      </c>
    </row>
    <row r="122" spans="1:17">
      <c r="A122" s="43" t="s">
        <v>385</v>
      </c>
      <c r="B122">
        <v>12.9</v>
      </c>
      <c r="C122">
        <f>_xlfn.XLOOKUP(A122, [1]report!$A$8:$A$2523, [1]report!$E$8:$E$2523, "n/A", 0)</f>
        <v>42.07</v>
      </c>
      <c r="D122">
        <f>_xlfn.XLOOKUP(A122, [2]report!$A$8:$A$2521, [2]report!$E$8:$E$2521, "n/A", 0)</f>
        <v>470.24</v>
      </c>
      <c r="E122">
        <f>_xlfn.XLOOKUP(A122, [3]report!$A$12:$A$2526, [3]report!$E$12:$E$2526, "n/A", 0)</f>
        <v>130.47999999999999</v>
      </c>
      <c r="F122">
        <f>_xlfn.XLOOKUP(A122, [4]report!$A$12:$A$2526, [4]report!$E$12:$E$2526, "n/A",0)</f>
        <v>46.74</v>
      </c>
      <c r="G122" s="5">
        <f>_xlfn.XLOOKUP(A122, [5]report!$A$12:$A$2526, [5]report!$E$12:$E$2526, "n/A",0)</f>
        <v>12.68</v>
      </c>
      <c r="H122">
        <v>0.05</v>
      </c>
      <c r="I122">
        <v>1.65</v>
      </c>
      <c r="J122">
        <v>1.1000000000000001</v>
      </c>
      <c r="K122">
        <v>2.1000000000000001E-2</v>
      </c>
      <c r="L122">
        <f t="shared" si="7"/>
        <v>-8.4550345887778201E-3</v>
      </c>
      <c r="M122">
        <f t="shared" si="8"/>
        <v>1.9878787878787885E-2</v>
      </c>
      <c r="N122">
        <f t="shared" si="9"/>
        <v>-5.7930567888705847E-3</v>
      </c>
      <c r="O122">
        <f t="shared" si="10"/>
        <v>-3.9694656488550402E-3</v>
      </c>
      <c r="P122">
        <f t="shared" si="11"/>
        <v>6.6767176394572966E-3</v>
      </c>
      <c r="Q122">
        <f t="shared" si="12"/>
        <v>-1.1691348402182413E-2</v>
      </c>
    </row>
    <row r="123" spans="1:17">
      <c r="A123" s="43" t="s">
        <v>386</v>
      </c>
      <c r="B123">
        <v>13.01</v>
      </c>
      <c r="C123">
        <f>_xlfn.XLOOKUP(A123, [1]report!$A$8:$A$2523, [1]report!$E$8:$E$2523, "n/A", 0)</f>
        <v>41.25</v>
      </c>
      <c r="D123">
        <f>_xlfn.XLOOKUP(A123, [2]report!$A$8:$A$2521, [2]report!$E$8:$E$2521, "n/A", 0)</f>
        <v>472.98</v>
      </c>
      <c r="E123">
        <f>_xlfn.XLOOKUP(A123, [3]report!$A$12:$A$2526, [3]report!$E$12:$E$2526, "n/A", 0)</f>
        <v>131</v>
      </c>
      <c r="F123">
        <f>_xlfn.XLOOKUP(A123, [4]report!$A$12:$A$2526, [4]report!$E$12:$E$2526, "n/A",0)</f>
        <v>46.43</v>
      </c>
      <c r="G123" s="5">
        <f>_xlfn.XLOOKUP(A123, [5]report!$A$12:$A$2526, [5]report!$E$12:$E$2526, "n/A",0)</f>
        <v>12.83</v>
      </c>
      <c r="H123">
        <v>0.65</v>
      </c>
      <c r="I123">
        <v>0.84</v>
      </c>
      <c r="J123">
        <v>-0.43</v>
      </c>
      <c r="K123">
        <v>2.1000000000000001E-2</v>
      </c>
      <c r="L123">
        <f t="shared" si="7"/>
        <v>1.2451361867704291E-2</v>
      </c>
      <c r="M123">
        <f t="shared" si="8"/>
        <v>-3.7564162389174045E-2</v>
      </c>
      <c r="N123">
        <f t="shared" si="9"/>
        <v>3.3271436373566395E-2</v>
      </c>
      <c r="O123">
        <f t="shared" si="10"/>
        <v>1.1661132133755431E-2</v>
      </c>
      <c r="P123">
        <f t="shared" si="11"/>
        <v>3.8237924865831864E-2</v>
      </c>
      <c r="Q123">
        <f t="shared" si="12"/>
        <v>2.34374999999995E-3</v>
      </c>
    </row>
    <row r="124" spans="1:17">
      <c r="A124" s="43" t="s">
        <v>387</v>
      </c>
      <c r="B124">
        <v>12.85</v>
      </c>
      <c r="C124">
        <f>_xlfn.XLOOKUP(A124, [1]report!$A$8:$A$2523, [1]report!$E$8:$E$2523, "n/A", 0)</f>
        <v>42.86</v>
      </c>
      <c r="D124">
        <f>_xlfn.XLOOKUP(A124, [2]report!$A$8:$A$2521, [2]report!$E$8:$E$2521, "n/A", 0)</f>
        <v>457.75</v>
      </c>
      <c r="E124">
        <f>_xlfn.XLOOKUP(A124, [3]report!$A$12:$A$2526, [3]report!$E$12:$E$2526, "n/A", 0)</f>
        <v>129.49</v>
      </c>
      <c r="F124">
        <f>_xlfn.XLOOKUP(A124, [4]report!$A$12:$A$2526, [4]report!$E$12:$E$2526, "n/A",0)</f>
        <v>44.72</v>
      </c>
      <c r="G124" s="5">
        <f>_xlfn.XLOOKUP(A124, [5]report!$A$12:$A$2526, [5]report!$E$12:$E$2526, "n/A",0)</f>
        <v>12.8</v>
      </c>
      <c r="H124">
        <v>0.21</v>
      </c>
      <c r="I124">
        <v>1.4</v>
      </c>
      <c r="J124">
        <v>0.03</v>
      </c>
      <c r="K124">
        <v>2.1000000000000001E-2</v>
      </c>
      <c r="L124">
        <f t="shared" si="7"/>
        <v>-8.1486776268763439E-2</v>
      </c>
      <c r="M124">
        <f t="shared" si="8"/>
        <v>-3.5119315623593023E-2</v>
      </c>
      <c r="N124">
        <f t="shared" si="9"/>
        <v>2.6503701756691186E-3</v>
      </c>
      <c r="O124">
        <f t="shared" si="10"/>
        <v>0</v>
      </c>
      <c r="P124">
        <f t="shared" si="11"/>
        <v>6.71291116580916E-4</v>
      </c>
      <c r="Q124">
        <f t="shared" si="12"/>
        <v>6.0480530240265153E-2</v>
      </c>
    </row>
    <row r="125" spans="1:17">
      <c r="A125" s="43" t="s">
        <v>388</v>
      </c>
      <c r="B125">
        <v>13.99</v>
      </c>
      <c r="C125">
        <f>_xlfn.XLOOKUP(A125, [1]report!$A$8:$A$2523, [1]report!$E$8:$E$2523, "n/A", 0)</f>
        <v>44.42</v>
      </c>
      <c r="D125">
        <f>_xlfn.XLOOKUP(A125, [2]report!$A$8:$A$2521, [2]report!$E$8:$E$2521, "n/A", 0)</f>
        <v>456.54</v>
      </c>
      <c r="E125">
        <f>_xlfn.XLOOKUP(A125, [3]report!$A$12:$A$2526, [3]report!$E$12:$E$2526, "n/A", 0)</f>
        <v>129.49</v>
      </c>
      <c r="F125">
        <f>_xlfn.XLOOKUP(A125, [4]report!$A$12:$A$2526, [4]report!$E$12:$E$2526, "n/A",0)</f>
        <v>44.69</v>
      </c>
      <c r="G125" s="5">
        <f>_xlfn.XLOOKUP(A125, [5]report!$A$12:$A$2526, [5]report!$E$12:$E$2526, "n/A",0)</f>
        <v>12.07</v>
      </c>
      <c r="H125">
        <v>0.77</v>
      </c>
      <c r="I125">
        <v>-1.02</v>
      </c>
      <c r="J125">
        <v>-0.62</v>
      </c>
      <c r="K125">
        <v>2.1000000000000001E-2</v>
      </c>
      <c r="L125">
        <f t="shared" si="7"/>
        <v>-2.1398002853066592E-3</v>
      </c>
      <c r="M125">
        <f t="shared" si="8"/>
        <v>-1.0028972587474833E-2</v>
      </c>
      <c r="N125">
        <f t="shared" si="9"/>
        <v>-4.1600070063275399E-4</v>
      </c>
      <c r="O125">
        <f t="shared" si="10"/>
        <v>4.5771916214119735E-3</v>
      </c>
      <c r="P125">
        <f t="shared" si="11"/>
        <v>4.0440350483037461E-3</v>
      </c>
      <c r="Q125">
        <f t="shared" si="12"/>
        <v>4.1415012942191583E-2</v>
      </c>
    </row>
    <row r="126" spans="1:17">
      <c r="A126" s="43" t="s">
        <v>389</v>
      </c>
      <c r="B126">
        <v>14.02</v>
      </c>
      <c r="C126">
        <f>_xlfn.XLOOKUP(A126, [1]report!$A$8:$A$2523, [1]report!$E$8:$E$2523, "n/A", 0)</f>
        <v>44.87</v>
      </c>
      <c r="D126">
        <f>_xlfn.XLOOKUP(A126, [2]report!$A$8:$A$2521, [2]report!$E$8:$E$2521, "n/A", 0)</f>
        <v>456.73</v>
      </c>
      <c r="E126">
        <f>_xlfn.XLOOKUP(A126, [3]report!$A$12:$A$2526, [3]report!$E$12:$E$2526, "n/A", 0)</f>
        <v>128.9</v>
      </c>
      <c r="F126">
        <f>_xlfn.XLOOKUP(A126, [4]report!$A$12:$A$2526, [4]report!$E$12:$E$2526, "n/A",0)</f>
        <v>44.51</v>
      </c>
      <c r="G126" s="5">
        <f>_xlfn.XLOOKUP(A126, [5]report!$A$12:$A$2526, [5]report!$E$12:$E$2526, "n/A",0)</f>
        <v>11.59</v>
      </c>
      <c r="H126">
        <v>0.27</v>
      </c>
      <c r="I126">
        <v>0.77</v>
      </c>
      <c r="J126">
        <v>-0.49</v>
      </c>
      <c r="K126">
        <v>2.1000000000000001E-2</v>
      </c>
      <c r="L126">
        <f t="shared" si="7"/>
        <v>-2.8413028413028424E-2</v>
      </c>
      <c r="M126">
        <f t="shared" si="8"/>
        <v>-4.8791306276337537E-3</v>
      </c>
      <c r="N126">
        <f t="shared" si="9"/>
        <v>-1.2262110726643511E-2</v>
      </c>
      <c r="O126">
        <f t="shared" si="10"/>
        <v>-1.5203606081442287E-2</v>
      </c>
      <c r="P126">
        <f t="shared" si="11"/>
        <v>-8.2442067736186384E-3</v>
      </c>
      <c r="Q126">
        <f t="shared" si="12"/>
        <v>-4.5304777594728229E-2</v>
      </c>
    </row>
    <row r="127" spans="1:17">
      <c r="A127" s="43" t="s">
        <v>390</v>
      </c>
      <c r="B127">
        <v>14.43</v>
      </c>
      <c r="C127">
        <f>_xlfn.XLOOKUP(A127, [1]report!$A$8:$A$2523, [1]report!$E$8:$E$2523, "n/A", 0)</f>
        <v>45.09</v>
      </c>
      <c r="D127">
        <f>_xlfn.XLOOKUP(A127, [2]report!$A$8:$A$2521, [2]report!$E$8:$E$2521, "n/A", 0)</f>
        <v>462.4</v>
      </c>
      <c r="E127">
        <f>_xlfn.XLOOKUP(A127, [3]report!$A$12:$A$2526, [3]report!$E$12:$E$2526, "n/A", 0)</f>
        <v>130.88999999999999</v>
      </c>
      <c r="F127">
        <f>_xlfn.XLOOKUP(A127, [4]report!$A$12:$A$2526, [4]report!$E$12:$E$2526, "n/A",0)</f>
        <v>44.88</v>
      </c>
      <c r="G127" s="5">
        <f>_xlfn.XLOOKUP(A127, [5]report!$A$12:$A$2526, [5]report!$E$12:$E$2526, "n/A",0)</f>
        <v>12.14</v>
      </c>
      <c r="H127">
        <v>-0.42</v>
      </c>
      <c r="I127">
        <v>-0.94</v>
      </c>
      <c r="J127">
        <v>-0.66</v>
      </c>
      <c r="K127">
        <v>2.1000000000000001E-2</v>
      </c>
      <c r="L127">
        <f t="shared" si="7"/>
        <v>-1.7029972752043598E-2</v>
      </c>
      <c r="M127">
        <f t="shared" si="8"/>
        <v>-3.5095227904985954E-2</v>
      </c>
      <c r="N127">
        <f t="shared" si="9"/>
        <v>9.9580032038788487E-4</v>
      </c>
      <c r="O127">
        <f t="shared" si="10"/>
        <v>5.2223331541354605E-3</v>
      </c>
      <c r="P127">
        <f t="shared" si="11"/>
        <v>3.8022813688213309E-3</v>
      </c>
      <c r="Q127">
        <f t="shared" si="12"/>
        <v>3.3057851239670184E-3</v>
      </c>
    </row>
    <row r="128" spans="1:17">
      <c r="A128" s="43" t="s">
        <v>391</v>
      </c>
      <c r="B128">
        <v>14.68</v>
      </c>
      <c r="C128">
        <f>_xlfn.XLOOKUP(A128, [1]report!$A$8:$A$2523, [1]report!$E$8:$E$2523, "n/A", 0)</f>
        <v>46.73</v>
      </c>
      <c r="D128">
        <f>_xlfn.XLOOKUP(A128, [2]report!$A$8:$A$2521, [2]report!$E$8:$E$2521, "n/A", 0)</f>
        <v>461.94</v>
      </c>
      <c r="E128">
        <f>_xlfn.XLOOKUP(A128, [3]report!$A$12:$A$2526, [3]report!$E$12:$E$2526, "n/A", 0)</f>
        <v>130.21</v>
      </c>
      <c r="F128">
        <f>_xlfn.XLOOKUP(A128, [4]report!$A$12:$A$2526, [4]report!$E$12:$E$2526, "n/A",0)</f>
        <v>44.71</v>
      </c>
      <c r="G128" s="5">
        <f>_xlfn.XLOOKUP(A128, [5]report!$A$12:$A$2526, [5]report!$E$12:$E$2526, "n/A",0)</f>
        <v>12.1</v>
      </c>
      <c r="H128">
        <v>0.99</v>
      </c>
      <c r="I128">
        <v>-1.57</v>
      </c>
      <c r="J128">
        <v>-0.51</v>
      </c>
      <c r="K128">
        <v>2.1000000000000001E-2</v>
      </c>
      <c r="L128">
        <f t="shared" si="7"/>
        <v>6.1686086360520807E-3</v>
      </c>
      <c r="M128">
        <f t="shared" si="8"/>
        <v>4.0825096691017989E-3</v>
      </c>
      <c r="N128">
        <f t="shared" si="9"/>
        <v>1.789255652020626E-2</v>
      </c>
      <c r="O128">
        <f t="shared" si="10"/>
        <v>1.4333567032795851E-2</v>
      </c>
      <c r="P128">
        <f t="shared" si="11"/>
        <v>3.0896933364076631E-2</v>
      </c>
      <c r="Q128">
        <f t="shared" si="12"/>
        <v>3.2423208191126193E-2</v>
      </c>
    </row>
    <row r="129" spans="1:17">
      <c r="A129" s="43" t="s">
        <v>10</v>
      </c>
      <c r="B129">
        <v>14.59</v>
      </c>
      <c r="C129">
        <f>_xlfn.XLOOKUP(A129, [1]report!$A$8:$A$2523, [1]report!$E$8:$E$2523, "n/A", 0)</f>
        <v>46.54</v>
      </c>
      <c r="D129">
        <f>_xlfn.XLOOKUP(A129, [2]report!$A$8:$A$2521, [2]report!$E$8:$E$2521, "n/A", 0)</f>
        <v>453.82</v>
      </c>
      <c r="E129">
        <f>_xlfn.XLOOKUP(A129, [3]report!$A$12:$A$2526, [3]report!$E$12:$E$2526, "n/A", 0)</f>
        <v>128.37</v>
      </c>
      <c r="F129">
        <f>_xlfn.XLOOKUP(A129, [4]report!$A$12:$A$2526, [4]report!$E$12:$E$2526, "n/A",0)</f>
        <v>43.37</v>
      </c>
      <c r="G129" s="5">
        <f>_xlfn.XLOOKUP(A129, [5]report!$A$12:$A$2526, [5]report!$E$12:$E$2526, "n/A",0)</f>
        <v>11.72</v>
      </c>
      <c r="H129">
        <v>1.23</v>
      </c>
      <c r="I129">
        <v>0.33</v>
      </c>
      <c r="J129">
        <v>-1.35</v>
      </c>
      <c r="K129">
        <v>2.1000000000000001E-2</v>
      </c>
      <c r="L129">
        <f t="shared" si="7"/>
        <v>6.6520467836257327E-2</v>
      </c>
      <c r="M129">
        <f t="shared" si="8"/>
        <v>-2.3579849946409313E-3</v>
      </c>
      <c r="N129">
        <f t="shared" si="9"/>
        <v>-5.7291233901121695E-2</v>
      </c>
      <c r="O129">
        <f t="shared" si="10"/>
        <v>-1.782708492731434E-2</v>
      </c>
      <c r="P129">
        <f t="shared" si="11"/>
        <v>-6.6422354557947585E-3</v>
      </c>
      <c r="Q129">
        <f t="shared" si="12"/>
        <v>-5.0933786078097391E-3</v>
      </c>
    </row>
    <row r="130" spans="1:17">
      <c r="A130" s="43" t="s">
        <v>392</v>
      </c>
      <c r="B130">
        <v>13.68</v>
      </c>
      <c r="C130">
        <f>_xlfn.XLOOKUP(A130, [1]report!$A$8:$A$2523, [1]report!$E$8:$E$2523, "n/A", 0)</f>
        <v>46.65</v>
      </c>
      <c r="D130">
        <f>_xlfn.XLOOKUP(A130, [2]report!$A$8:$A$2521, [2]report!$E$8:$E$2521, "n/A", 0)</f>
        <v>481.4</v>
      </c>
      <c r="E130">
        <f>_xlfn.XLOOKUP(A130, [3]report!$A$12:$A$2526, [3]report!$E$12:$E$2526, "n/A", 0)</f>
        <v>130.69999999999999</v>
      </c>
      <c r="F130">
        <f>_xlfn.XLOOKUP(A130, [4]report!$A$12:$A$2526, [4]report!$E$12:$E$2526, "n/A",0)</f>
        <v>43.66</v>
      </c>
      <c r="G130" s="5">
        <f>_xlfn.XLOOKUP(A130, [5]report!$A$12:$A$2526, [5]report!$E$12:$E$2526, "n/A",0)</f>
        <v>11.78</v>
      </c>
      <c r="H130">
        <v>-1.74</v>
      </c>
      <c r="I130">
        <v>-0.89</v>
      </c>
      <c r="J130">
        <v>-0.31</v>
      </c>
      <c r="K130">
        <v>2.1999999999999999E-2</v>
      </c>
      <c r="L130">
        <f t="shared" si="7"/>
        <v>-5.0909090909091112E-3</v>
      </c>
      <c r="M130">
        <f t="shared" si="8"/>
        <v>1.1711125569290808E-2</v>
      </c>
      <c r="N130">
        <f t="shared" si="9"/>
        <v>-1.2240917861367079E-3</v>
      </c>
      <c r="O130">
        <f t="shared" si="10"/>
        <v>-3.5831363878935647E-3</v>
      </c>
      <c r="P130">
        <f t="shared" si="11"/>
        <v>-4.3329532497150477E-3</v>
      </c>
      <c r="Q130">
        <f t="shared" si="12"/>
        <v>1.9913419913419796E-2</v>
      </c>
    </row>
    <row r="131" spans="1:17">
      <c r="A131" s="43" t="s">
        <v>393</v>
      </c>
      <c r="B131">
        <v>13.75</v>
      </c>
      <c r="C131">
        <f>_xlfn.XLOOKUP(A131, [1]report!$A$8:$A$2523, [1]report!$E$8:$E$2523, "n/A", 0)</f>
        <v>46.11</v>
      </c>
      <c r="D131">
        <f>_xlfn.XLOOKUP(A131, [2]report!$A$8:$A$2521, [2]report!$E$8:$E$2521, "n/A", 0)</f>
        <v>481.99</v>
      </c>
      <c r="E131">
        <f>_xlfn.XLOOKUP(A131, [3]report!$A$12:$A$2526, [3]report!$E$12:$E$2526, "n/A", 0)</f>
        <v>131.16999999999999</v>
      </c>
      <c r="F131">
        <f>_xlfn.XLOOKUP(A131, [4]report!$A$12:$A$2526, [4]report!$E$12:$E$2526, "n/A",0)</f>
        <v>43.85</v>
      </c>
      <c r="G131" s="5">
        <f>_xlfn.XLOOKUP(A131, [5]report!$A$12:$A$2526, [5]report!$E$12:$E$2526, "n/A",0)</f>
        <v>11.55</v>
      </c>
      <c r="H131">
        <v>-0.13</v>
      </c>
      <c r="I131">
        <v>-0.96</v>
      </c>
      <c r="J131">
        <v>0.85</v>
      </c>
      <c r="K131">
        <v>2.1999999999999999E-2</v>
      </c>
      <c r="L131">
        <f t="shared" si="7"/>
        <v>-3.6231884057971527E-3</v>
      </c>
      <c r="M131">
        <f t="shared" si="8"/>
        <v>-3.242542153047959E-3</v>
      </c>
      <c r="N131">
        <f t="shared" si="9"/>
        <v>8.2839989122022398E-3</v>
      </c>
      <c r="O131">
        <f t="shared" si="10"/>
        <v>5.5964428089542301E-3</v>
      </c>
      <c r="P131">
        <f t="shared" si="11"/>
        <v>4.5819014891180492E-3</v>
      </c>
      <c r="Q131">
        <f t="shared" si="12"/>
        <v>1.4047410008779643E-2</v>
      </c>
    </row>
    <row r="132" spans="1:17">
      <c r="A132" s="43" t="s">
        <v>394</v>
      </c>
      <c r="B132">
        <v>13.8</v>
      </c>
      <c r="C132">
        <f>_xlfn.XLOOKUP(A132, [1]report!$A$8:$A$2523, [1]report!$E$8:$E$2523, "n/A", 0)</f>
        <v>46.26</v>
      </c>
      <c r="D132">
        <f>_xlfn.XLOOKUP(A132, [2]report!$A$8:$A$2521, [2]report!$E$8:$E$2521, "n/A", 0)</f>
        <v>478.03</v>
      </c>
      <c r="E132">
        <f>_xlfn.XLOOKUP(A132, [3]report!$A$12:$A$2526, [3]report!$E$12:$E$2526, "n/A", 0)</f>
        <v>130.44</v>
      </c>
      <c r="F132">
        <f>_xlfn.XLOOKUP(A132, [4]report!$A$12:$A$2526, [4]report!$E$12:$E$2526, "n/A",0)</f>
        <v>43.65</v>
      </c>
      <c r="G132" s="5">
        <f>_xlfn.XLOOKUP(A132, [5]report!$A$12:$A$2526, [5]report!$E$12:$E$2526, "n/A",0)</f>
        <v>11.39</v>
      </c>
      <c r="H132">
        <v>0.86</v>
      </c>
      <c r="I132">
        <v>0.88</v>
      </c>
      <c r="J132">
        <v>-0.56999999999999995</v>
      </c>
      <c r="K132">
        <v>2.1999999999999999E-2</v>
      </c>
      <c r="L132">
        <f t="shared" si="7"/>
        <v>-1.1461318051575941E-2</v>
      </c>
      <c r="M132">
        <f t="shared" si="8"/>
        <v>2.1868787276341835E-2</v>
      </c>
      <c r="N132">
        <f t="shared" si="9"/>
        <v>7.8642209572000032E-3</v>
      </c>
      <c r="O132">
        <f t="shared" si="10"/>
        <v>-5.3378069238980384E-3</v>
      </c>
      <c r="P132">
        <f t="shared" si="11"/>
        <v>6.8775790921598212E-4</v>
      </c>
      <c r="Q132">
        <f t="shared" si="12"/>
        <v>4.4091710758378056E-3</v>
      </c>
    </row>
    <row r="133" spans="1:17">
      <c r="A133" s="43" t="s">
        <v>395</v>
      </c>
      <c r="B133">
        <v>13.96</v>
      </c>
      <c r="C133">
        <f>_xlfn.XLOOKUP(A133, [1]report!$A$8:$A$2523, [1]report!$E$8:$E$2523, "n/A", 0)</f>
        <v>45.27</v>
      </c>
      <c r="D133">
        <f>_xlfn.XLOOKUP(A133, [2]report!$A$8:$A$2521, [2]report!$E$8:$E$2521, "n/A", 0)</f>
        <v>474.3</v>
      </c>
      <c r="E133">
        <f>_xlfn.XLOOKUP(A133, [3]report!$A$12:$A$2526, [3]report!$E$12:$E$2526, "n/A", 0)</f>
        <v>131.13999999999999</v>
      </c>
      <c r="F133">
        <f>_xlfn.XLOOKUP(A133, [4]report!$A$12:$A$2526, [4]report!$E$12:$E$2526, "n/A",0)</f>
        <v>43.62</v>
      </c>
      <c r="G133" s="5">
        <f>_xlfn.XLOOKUP(A133, [5]report!$A$12:$A$2526, [5]report!$E$12:$E$2526, "n/A",0)</f>
        <v>11.34</v>
      </c>
      <c r="H133">
        <v>-0.02</v>
      </c>
      <c r="I133">
        <v>0.32</v>
      </c>
      <c r="J133">
        <v>-0.22</v>
      </c>
      <c r="K133">
        <v>2.1999999999999999E-2</v>
      </c>
      <c r="L133">
        <f t="shared" ref="L133:L196" si="13">(B133-B134)/B134</f>
        <v>4.4910179640718674E-2</v>
      </c>
      <c r="M133">
        <f t="shared" ref="M133:M196" si="14">(C133-C134)/C134</f>
        <v>3.3561643835616578E-2</v>
      </c>
      <c r="N133">
        <f t="shared" ref="N133:N196" si="15">(D133-D134)/D134</f>
        <v>-1.137225170583699E-3</v>
      </c>
      <c r="O133">
        <f t="shared" ref="O133:O196" si="16">(E133-E134)/E134</f>
        <v>2.9060874885285673E-3</v>
      </c>
      <c r="P133">
        <f t="shared" ref="P133:P196" si="17">(F133-F134)/F134</f>
        <v>1.7732151189920626E-2</v>
      </c>
      <c r="Q133">
        <f t="shared" ref="Q133:Q196" si="18">(G133-G134)/G134</f>
        <v>2.8105167724388078E-2</v>
      </c>
    </row>
    <row r="134" spans="1:17">
      <c r="A134" s="43" t="s">
        <v>396</v>
      </c>
      <c r="B134">
        <v>13.36</v>
      </c>
      <c r="C134">
        <f>_xlfn.XLOOKUP(A134, [1]report!$A$8:$A$2523, [1]report!$E$8:$E$2523, "n/A", 0)</f>
        <v>43.8</v>
      </c>
      <c r="D134">
        <f>_xlfn.XLOOKUP(A134, [2]report!$A$8:$A$2521, [2]report!$E$8:$E$2521, "n/A", 0)</f>
        <v>474.84</v>
      </c>
      <c r="E134">
        <f>_xlfn.XLOOKUP(A134, [3]report!$A$12:$A$2526, [3]report!$E$12:$E$2526, "n/A", 0)</f>
        <v>130.76</v>
      </c>
      <c r="F134">
        <f>_xlfn.XLOOKUP(A134, [4]report!$A$12:$A$2526, [4]report!$E$12:$E$2526, "n/A",0)</f>
        <v>42.86</v>
      </c>
      <c r="G134" s="5">
        <f>_xlfn.XLOOKUP(A134, [5]report!$A$12:$A$2526, [5]report!$E$12:$E$2526, "n/A",0)</f>
        <v>11.03</v>
      </c>
      <c r="H134">
        <v>0.46</v>
      </c>
      <c r="I134">
        <v>0.2</v>
      </c>
      <c r="J134">
        <v>0.56000000000000005</v>
      </c>
      <c r="K134">
        <v>2.1999999999999999E-2</v>
      </c>
      <c r="L134">
        <f t="shared" si="13"/>
        <v>-2.3391812865497099E-2</v>
      </c>
      <c r="M134">
        <f t="shared" si="14"/>
        <v>-3.4129692832765798E-3</v>
      </c>
      <c r="N134">
        <f t="shared" si="15"/>
        <v>-4.5283018867925051E-3</v>
      </c>
      <c r="O134">
        <f t="shared" si="16"/>
        <v>-3.2017075773747208E-3</v>
      </c>
      <c r="P134">
        <f t="shared" si="17"/>
        <v>-4.4134727061555801E-3</v>
      </c>
      <c r="Q134">
        <f t="shared" si="18"/>
        <v>-2.9903254177660498E-2</v>
      </c>
    </row>
    <row r="135" spans="1:17">
      <c r="A135" s="43" t="s">
        <v>397</v>
      </c>
      <c r="B135">
        <v>13.68</v>
      </c>
      <c r="C135">
        <f>_xlfn.XLOOKUP(A135, [1]report!$A$8:$A$2523, [1]report!$E$8:$E$2523, "n/A", 0)</f>
        <v>43.95</v>
      </c>
      <c r="D135">
        <f>_xlfn.XLOOKUP(A135, [2]report!$A$8:$A$2521, [2]report!$E$8:$E$2521, "n/A", 0)</f>
        <v>477</v>
      </c>
      <c r="E135">
        <f>_xlfn.XLOOKUP(A135, [3]report!$A$12:$A$2526, [3]report!$E$12:$E$2526, "n/A", 0)</f>
        <v>131.18</v>
      </c>
      <c r="F135">
        <f>_xlfn.XLOOKUP(A135, [4]report!$A$12:$A$2526, [4]report!$E$12:$E$2526, "n/A",0)</f>
        <v>43.05</v>
      </c>
      <c r="G135" s="5">
        <f>_xlfn.XLOOKUP(A135, [5]report!$A$12:$A$2526, [5]report!$E$12:$E$2526, "n/A",0)</f>
        <v>11.37</v>
      </c>
      <c r="H135">
        <v>-0.01</v>
      </c>
      <c r="I135">
        <v>-0.76</v>
      </c>
      <c r="J135">
        <v>0.02</v>
      </c>
      <c r="K135">
        <v>2.1999999999999999E-2</v>
      </c>
      <c r="L135">
        <f t="shared" si="13"/>
        <v>-5.0909090909091112E-3</v>
      </c>
      <c r="M135">
        <f t="shared" si="14"/>
        <v>7.5653370013756402E-3</v>
      </c>
      <c r="N135">
        <f t="shared" si="15"/>
        <v>-1.0147544045321519E-2</v>
      </c>
      <c r="O135">
        <f t="shared" si="16"/>
        <v>4.575960951800051E-4</v>
      </c>
      <c r="P135">
        <f t="shared" si="17"/>
        <v>1.1513157894736722E-2</v>
      </c>
      <c r="Q135">
        <f t="shared" si="18"/>
        <v>1.5178571428571423E-2</v>
      </c>
    </row>
    <row r="136" spans="1:17">
      <c r="A136" s="43" t="s">
        <v>398</v>
      </c>
      <c r="B136">
        <v>13.75</v>
      </c>
      <c r="C136">
        <f>_xlfn.XLOOKUP(A136, [1]report!$A$8:$A$2523, [1]report!$E$8:$E$2523, "n/A", 0)</f>
        <v>43.62</v>
      </c>
      <c r="D136">
        <f>_xlfn.XLOOKUP(A136, [2]report!$A$8:$A$2521, [2]report!$E$8:$E$2521, "n/A", 0)</f>
        <v>481.89</v>
      </c>
      <c r="E136">
        <f>_xlfn.XLOOKUP(A136, [3]report!$A$12:$A$2526, [3]report!$E$12:$E$2526, "n/A", 0)</f>
        <v>131.12</v>
      </c>
      <c r="F136">
        <f>_xlfn.XLOOKUP(A136, [4]report!$A$12:$A$2526, [4]report!$E$12:$E$2526, "n/A",0)</f>
        <v>42.56</v>
      </c>
      <c r="G136" s="5">
        <f>_xlfn.XLOOKUP(A136, [5]report!$A$12:$A$2526, [5]report!$E$12:$E$2526, "n/A",0)</f>
        <v>11.2</v>
      </c>
      <c r="H136">
        <v>0.22</v>
      </c>
      <c r="I136">
        <v>-0.69</v>
      </c>
      <c r="J136">
        <v>-0.57999999999999996</v>
      </c>
      <c r="K136">
        <v>2.1999999999999999E-2</v>
      </c>
      <c r="L136">
        <f t="shared" si="13"/>
        <v>2.6119402985074598E-2</v>
      </c>
      <c r="M136">
        <f t="shared" si="14"/>
        <v>6.2283737024220534E-3</v>
      </c>
      <c r="N136">
        <f t="shared" si="15"/>
        <v>-4.4006446014627403E-3</v>
      </c>
      <c r="O136">
        <f t="shared" si="16"/>
        <v>4.1353959258691375E-3</v>
      </c>
      <c r="P136">
        <f t="shared" si="17"/>
        <v>-1.0232558139534831E-2</v>
      </c>
      <c r="Q136">
        <f t="shared" si="18"/>
        <v>0</v>
      </c>
    </row>
    <row r="137" spans="1:17">
      <c r="A137" s="43" t="s">
        <v>399</v>
      </c>
      <c r="B137">
        <v>13.4</v>
      </c>
      <c r="C137">
        <f>_xlfn.XLOOKUP(A137, [1]report!$A$8:$A$2523, [1]report!$E$8:$E$2523, "n/A", 0)</f>
        <v>43.35</v>
      </c>
      <c r="D137">
        <f>_xlfn.XLOOKUP(A137, [2]report!$A$8:$A$2521, [2]report!$E$8:$E$2521, "n/A", 0)</f>
        <v>484.02</v>
      </c>
      <c r="E137">
        <f>_xlfn.XLOOKUP(A137, [3]report!$A$12:$A$2526, [3]report!$E$12:$E$2526, "n/A", 0)</f>
        <v>130.58000000000001</v>
      </c>
      <c r="F137">
        <f>_xlfn.XLOOKUP(A137, [4]report!$A$12:$A$2526, [4]report!$E$12:$E$2526, "n/A",0)</f>
        <v>43</v>
      </c>
      <c r="G137" s="5">
        <f>_xlfn.XLOOKUP(A137, [5]report!$A$12:$A$2526, [5]report!$E$12:$E$2526, "n/A",0)</f>
        <v>11.2</v>
      </c>
      <c r="H137">
        <v>0.39</v>
      </c>
      <c r="I137">
        <v>1.83</v>
      </c>
      <c r="J137">
        <v>0.57999999999999996</v>
      </c>
      <c r="K137">
        <v>2.1999999999999999E-2</v>
      </c>
      <c r="L137">
        <f t="shared" si="13"/>
        <v>2.212051868802448E-2</v>
      </c>
      <c r="M137">
        <f t="shared" si="14"/>
        <v>1.9040902679830801E-2</v>
      </c>
      <c r="N137">
        <f t="shared" si="15"/>
        <v>1.3760603204524021E-2</v>
      </c>
      <c r="O137">
        <f t="shared" si="16"/>
        <v>7.7950142779965991E-3</v>
      </c>
      <c r="P137">
        <f t="shared" si="17"/>
        <v>3.2664489034064529E-3</v>
      </c>
      <c r="Q137">
        <f t="shared" si="18"/>
        <v>1.9108280254776986E-2</v>
      </c>
    </row>
    <row r="138" spans="1:17">
      <c r="A138" s="43" t="s">
        <v>400</v>
      </c>
      <c r="B138">
        <v>13.11</v>
      </c>
      <c r="C138">
        <f>_xlfn.XLOOKUP(A138, [1]report!$A$8:$A$2523, [1]report!$E$8:$E$2523, "n/A", 0)</f>
        <v>42.54</v>
      </c>
      <c r="D138">
        <f>_xlfn.XLOOKUP(A138, [2]report!$A$8:$A$2521, [2]report!$E$8:$E$2521, "n/A", 0)</f>
        <v>477.45</v>
      </c>
      <c r="E138">
        <f>_xlfn.XLOOKUP(A138, [3]report!$A$12:$A$2526, [3]report!$E$12:$E$2526, "n/A", 0)</f>
        <v>129.57</v>
      </c>
      <c r="F138">
        <f>_xlfn.XLOOKUP(A138, [4]report!$A$12:$A$2526, [4]report!$E$12:$E$2526, "n/A",0)</f>
        <v>42.86</v>
      </c>
      <c r="G138" s="5">
        <f>_xlfn.XLOOKUP(A138, [5]report!$A$12:$A$2526, [5]report!$E$12:$E$2526, "n/A",0)</f>
        <v>10.99</v>
      </c>
      <c r="H138">
        <v>1.19</v>
      </c>
      <c r="I138">
        <v>-0.37</v>
      </c>
      <c r="J138">
        <v>0.65</v>
      </c>
      <c r="K138">
        <v>2.1999999999999999E-2</v>
      </c>
      <c r="L138">
        <f t="shared" si="13"/>
        <v>8.4615384615384179E-3</v>
      </c>
      <c r="M138">
        <f t="shared" si="14"/>
        <v>4.4864226682407964E-3</v>
      </c>
      <c r="N138">
        <f t="shared" si="15"/>
        <v>1.9321093082835208E-2</v>
      </c>
      <c r="O138">
        <f t="shared" si="16"/>
        <v>1.4405386361856957E-2</v>
      </c>
      <c r="P138">
        <f t="shared" si="17"/>
        <v>2.9546000480422694E-2</v>
      </c>
      <c r="Q138">
        <f t="shared" si="18"/>
        <v>-2.4844720496894353E-2</v>
      </c>
    </row>
    <row r="139" spans="1:17">
      <c r="A139" s="43" t="s">
        <v>401</v>
      </c>
      <c r="B139">
        <v>13</v>
      </c>
      <c r="C139">
        <f>_xlfn.XLOOKUP(A139, [1]report!$A$8:$A$2523, [1]report!$E$8:$E$2523, "n/A", 0)</f>
        <v>42.35</v>
      </c>
      <c r="D139">
        <f>_xlfn.XLOOKUP(A139, [2]report!$A$8:$A$2521, [2]report!$E$8:$E$2521, "n/A", 0)</f>
        <v>468.4</v>
      </c>
      <c r="E139">
        <f>_xlfn.XLOOKUP(A139, [3]report!$A$12:$A$2526, [3]report!$E$12:$E$2526, "n/A", 0)</f>
        <v>127.73</v>
      </c>
      <c r="F139">
        <f>_xlfn.XLOOKUP(A139, [4]report!$A$12:$A$2526, [4]report!$E$12:$E$2526, "n/A",0)</f>
        <v>41.63</v>
      </c>
      <c r="G139" s="5">
        <f>_xlfn.XLOOKUP(A139, [5]report!$A$12:$A$2526, [5]report!$E$12:$E$2526, "n/A",0)</f>
        <v>11.27</v>
      </c>
      <c r="H139">
        <v>0.87</v>
      </c>
      <c r="I139">
        <v>-0.27</v>
      </c>
      <c r="J139">
        <v>-0.34</v>
      </c>
      <c r="K139">
        <v>2.1999999999999999E-2</v>
      </c>
      <c r="L139">
        <f t="shared" si="13"/>
        <v>-1.7384731670445987E-2</v>
      </c>
      <c r="M139">
        <f t="shared" si="14"/>
        <v>-1.7173358087723415E-2</v>
      </c>
      <c r="N139">
        <f t="shared" si="15"/>
        <v>-4.9497588851359397E-3</v>
      </c>
      <c r="O139">
        <f t="shared" si="16"/>
        <v>6.2234126358910215E-3</v>
      </c>
      <c r="P139">
        <f t="shared" si="17"/>
        <v>-1.5140761769576544E-2</v>
      </c>
      <c r="Q139">
        <f t="shared" si="18"/>
        <v>-1.6579406631762762E-2</v>
      </c>
    </row>
    <row r="140" spans="1:17">
      <c r="A140" s="43" t="s">
        <v>402</v>
      </c>
      <c r="B140">
        <v>13.23</v>
      </c>
      <c r="C140">
        <f>_xlfn.XLOOKUP(A140, [1]report!$A$8:$A$2523, [1]report!$E$8:$E$2523, "n/A", 0)</f>
        <v>43.09</v>
      </c>
      <c r="D140">
        <f>_xlfn.XLOOKUP(A140, [2]report!$A$8:$A$2521, [2]report!$E$8:$E$2521, "n/A", 0)</f>
        <v>470.73</v>
      </c>
      <c r="E140">
        <f>_xlfn.XLOOKUP(A140, [3]report!$A$12:$A$2526, [3]report!$E$12:$E$2526, "n/A", 0)</f>
        <v>126.94</v>
      </c>
      <c r="F140">
        <f>_xlfn.XLOOKUP(A140, [4]report!$A$12:$A$2526, [4]report!$E$12:$E$2526, "n/A",0)</f>
        <v>42.27</v>
      </c>
      <c r="G140" s="5">
        <f>_xlfn.XLOOKUP(A140, [5]report!$A$12:$A$2526, [5]report!$E$12:$E$2526, "n/A",0)</f>
        <v>11.46</v>
      </c>
      <c r="H140">
        <v>-0.59</v>
      </c>
      <c r="I140">
        <v>-0.16</v>
      </c>
      <c r="J140">
        <v>-0.24</v>
      </c>
      <c r="K140">
        <v>2.1999999999999999E-2</v>
      </c>
      <c r="L140">
        <f t="shared" si="13"/>
        <v>-7.5018754688671897E-3</v>
      </c>
      <c r="M140">
        <f t="shared" si="14"/>
        <v>2.3261223540358552E-3</v>
      </c>
      <c r="N140">
        <f t="shared" si="15"/>
        <v>-1.9189898737342125E-2</v>
      </c>
      <c r="O140">
        <f t="shared" si="16"/>
        <v>-7.5058639562158554E-3</v>
      </c>
      <c r="P140">
        <f t="shared" si="17"/>
        <v>-2.360160490913248E-3</v>
      </c>
      <c r="Q140">
        <f t="shared" si="18"/>
        <v>0</v>
      </c>
    </row>
    <row r="141" spans="1:17">
      <c r="A141" s="43" t="s">
        <v>403</v>
      </c>
      <c r="B141">
        <v>13.33</v>
      </c>
      <c r="C141">
        <f>_xlfn.XLOOKUP(A141, [1]report!$A$8:$A$2523, [1]report!$E$8:$E$2523, "n/A", 0)</f>
        <v>42.99</v>
      </c>
      <c r="D141">
        <f>_xlfn.XLOOKUP(A141, [2]report!$A$8:$A$2521, [2]report!$E$8:$E$2521, "n/A", 0)</f>
        <v>479.94</v>
      </c>
      <c r="E141">
        <f>_xlfn.XLOOKUP(A141, [3]report!$A$12:$A$2526, [3]report!$E$12:$E$2526, "n/A", 0)</f>
        <v>127.9</v>
      </c>
      <c r="F141">
        <f>_xlfn.XLOOKUP(A141, [4]report!$A$12:$A$2526, [4]report!$E$12:$E$2526, "n/A",0)</f>
        <v>42.37</v>
      </c>
      <c r="G141" s="5">
        <f>_xlfn.XLOOKUP(A141, [5]report!$A$12:$A$2526, [5]report!$E$12:$E$2526, "n/A",0)</f>
        <v>11.46</v>
      </c>
      <c r="H141">
        <v>-0.47</v>
      </c>
      <c r="I141">
        <v>-0.87</v>
      </c>
      <c r="J141">
        <v>-0.64</v>
      </c>
      <c r="K141">
        <v>2.1999999999999999E-2</v>
      </c>
      <c r="L141">
        <f t="shared" si="13"/>
        <v>-1.4981273408239382E-3</v>
      </c>
      <c r="M141">
        <f t="shared" si="14"/>
        <v>-6.4709960711809827E-3</v>
      </c>
      <c r="N141">
        <f t="shared" si="15"/>
        <v>-1.1411386668863847E-2</v>
      </c>
      <c r="O141">
        <f t="shared" si="16"/>
        <v>-7.2958708475628509E-3</v>
      </c>
      <c r="P141">
        <f t="shared" si="17"/>
        <v>-2.3957613453121383E-2</v>
      </c>
      <c r="Q141">
        <f t="shared" si="18"/>
        <v>-2.1349274124679761E-2</v>
      </c>
    </row>
    <row r="142" spans="1:17">
      <c r="A142" s="43" t="s">
        <v>404</v>
      </c>
      <c r="B142">
        <v>13.35</v>
      </c>
      <c r="C142">
        <f>_xlfn.XLOOKUP(A142, [1]report!$A$8:$A$2523, [1]report!$E$8:$E$2523, "n/A", 0)</f>
        <v>43.27</v>
      </c>
      <c r="D142">
        <f>_xlfn.XLOOKUP(A142, [2]report!$A$8:$A$2521, [2]report!$E$8:$E$2521, "n/A", 0)</f>
        <v>485.48</v>
      </c>
      <c r="E142">
        <f>_xlfn.XLOOKUP(A142, [3]report!$A$12:$A$2526, [3]report!$E$12:$E$2526, "n/A", 0)</f>
        <v>128.84</v>
      </c>
      <c r="F142">
        <f>_xlfn.XLOOKUP(A142, [4]report!$A$12:$A$2526, [4]report!$E$12:$E$2526, "n/A",0)</f>
        <v>43.41</v>
      </c>
      <c r="G142" s="5">
        <f>_xlfn.XLOOKUP(A142, [5]report!$A$12:$A$2526, [5]report!$E$12:$E$2526, "n/A",0)</f>
        <v>11.71</v>
      </c>
      <c r="H142">
        <v>-0.01</v>
      </c>
      <c r="I142">
        <v>-0.21</v>
      </c>
      <c r="J142">
        <v>-0.5</v>
      </c>
      <c r="K142">
        <v>2.1999999999999999E-2</v>
      </c>
      <c r="L142">
        <f t="shared" si="13"/>
        <v>-5.453257790368269E-2</v>
      </c>
      <c r="M142">
        <f t="shared" si="14"/>
        <v>-4.829806807727547E-3</v>
      </c>
      <c r="N142">
        <f t="shared" si="15"/>
        <v>2.8506506920057744E-3</v>
      </c>
      <c r="O142">
        <f t="shared" si="16"/>
        <v>-2.709188017648381E-3</v>
      </c>
      <c r="P142">
        <f t="shared" si="17"/>
        <v>-1.8395033340999171E-3</v>
      </c>
      <c r="Q142">
        <f t="shared" si="18"/>
        <v>-1.0143702451394693E-2</v>
      </c>
    </row>
    <row r="143" spans="1:17">
      <c r="A143" s="43" t="s">
        <v>405</v>
      </c>
      <c r="B143">
        <v>14.12</v>
      </c>
      <c r="C143">
        <f>_xlfn.XLOOKUP(A143, [1]report!$A$8:$A$2523, [1]report!$E$8:$E$2523, "n/A", 0)</f>
        <v>43.48</v>
      </c>
      <c r="D143">
        <f>_xlfn.XLOOKUP(A143, [2]report!$A$8:$A$2521, [2]report!$E$8:$E$2521, "n/A", 0)</f>
        <v>484.1</v>
      </c>
      <c r="E143">
        <f>_xlfn.XLOOKUP(A143, [3]report!$A$12:$A$2526, [3]report!$E$12:$E$2526, "n/A", 0)</f>
        <v>129.19</v>
      </c>
      <c r="F143">
        <f>_xlfn.XLOOKUP(A143, [4]report!$A$12:$A$2526, [4]report!$E$12:$E$2526, "n/A",0)</f>
        <v>43.49</v>
      </c>
      <c r="G143" s="5">
        <f>_xlfn.XLOOKUP(A143, [5]report!$A$12:$A$2526, [5]report!$E$12:$E$2526, "n/A",0)</f>
        <v>11.83</v>
      </c>
      <c r="H143">
        <v>-0.14000000000000001</v>
      </c>
      <c r="I143">
        <v>-0.66</v>
      </c>
      <c r="J143">
        <v>-0.51</v>
      </c>
      <c r="K143">
        <v>2.1999999999999999E-2</v>
      </c>
      <c r="L143">
        <f t="shared" si="13"/>
        <v>-7.7301475755447088E-3</v>
      </c>
      <c r="M143">
        <f t="shared" si="14"/>
        <v>4.6210720887244856E-3</v>
      </c>
      <c r="N143">
        <f t="shared" si="15"/>
        <v>-3.3147351300157643E-3</v>
      </c>
      <c r="O143">
        <f t="shared" si="16"/>
        <v>4.8222758030645142E-3</v>
      </c>
      <c r="P143">
        <f t="shared" si="17"/>
        <v>-2.510647836807885E-2</v>
      </c>
      <c r="Q143">
        <f t="shared" si="18"/>
        <v>-8.4459459459457664E-4</v>
      </c>
    </row>
    <row r="144" spans="1:17">
      <c r="A144" s="43" t="s">
        <v>406</v>
      </c>
      <c r="B144">
        <v>14.23</v>
      </c>
      <c r="C144">
        <f>_xlfn.XLOOKUP(A144, [1]report!$A$8:$A$2523, [1]report!$E$8:$E$2523, "n/A", 0)</f>
        <v>43.28</v>
      </c>
      <c r="D144">
        <f>_xlfn.XLOOKUP(A144, [2]report!$A$8:$A$2521, [2]report!$E$8:$E$2521, "n/A", 0)</f>
        <v>485.71</v>
      </c>
      <c r="E144">
        <f>_xlfn.XLOOKUP(A144, [3]report!$A$12:$A$2526, [3]report!$E$12:$E$2526, "n/A", 0)</f>
        <v>128.57</v>
      </c>
      <c r="F144">
        <f>_xlfn.XLOOKUP(A144, [4]report!$A$12:$A$2526, [4]report!$E$12:$E$2526, "n/A",0)</f>
        <v>44.61</v>
      </c>
      <c r="G144" s="5">
        <f>_xlfn.XLOOKUP(A144, [5]report!$A$12:$A$2526, [5]report!$E$12:$E$2526, "n/A",0)</f>
        <v>11.84</v>
      </c>
      <c r="H144">
        <v>0.5</v>
      </c>
      <c r="I144">
        <v>-0.28999999999999998</v>
      </c>
      <c r="J144">
        <v>-0.44</v>
      </c>
      <c r="K144">
        <v>2.1999999999999999E-2</v>
      </c>
      <c r="L144">
        <f t="shared" si="13"/>
        <v>-3.1313818924438332E-2</v>
      </c>
      <c r="M144">
        <f t="shared" si="14"/>
        <v>-1.0290418477017969E-2</v>
      </c>
      <c r="N144">
        <f t="shared" si="15"/>
        <v>-1.1740050459835677E-2</v>
      </c>
      <c r="O144">
        <f t="shared" si="16"/>
        <v>-1.0010010010010097E-2</v>
      </c>
      <c r="P144">
        <f t="shared" si="17"/>
        <v>-2.8316270964931327E-2</v>
      </c>
      <c r="Q144">
        <f t="shared" si="18"/>
        <v>-1.0860484544695136E-2</v>
      </c>
    </row>
    <row r="145" spans="1:17">
      <c r="A145" s="43" t="s">
        <v>407</v>
      </c>
      <c r="B145">
        <v>14.69</v>
      </c>
      <c r="C145">
        <f>_xlfn.XLOOKUP(A145, [1]report!$A$8:$A$2523, [1]report!$E$8:$E$2523, "n/A", 0)</f>
        <v>43.73</v>
      </c>
      <c r="D145">
        <f>_xlfn.XLOOKUP(A145, [2]report!$A$8:$A$2521, [2]report!$E$8:$E$2521, "n/A", 0)</f>
        <v>491.48</v>
      </c>
      <c r="E145">
        <f>_xlfn.XLOOKUP(A145, [3]report!$A$12:$A$2526, [3]report!$E$12:$E$2526, "n/A", 0)</f>
        <v>129.87</v>
      </c>
      <c r="F145">
        <f>_xlfn.XLOOKUP(A145, [4]report!$A$12:$A$2526, [4]report!$E$12:$E$2526, "n/A",0)</f>
        <v>45.91</v>
      </c>
      <c r="G145" s="5">
        <f>_xlfn.XLOOKUP(A145, [5]report!$A$12:$A$2526, [5]report!$E$12:$E$2526, "n/A",0)</f>
        <v>11.97</v>
      </c>
      <c r="H145">
        <v>-0.21</v>
      </c>
      <c r="I145">
        <v>-0.75</v>
      </c>
      <c r="J145">
        <v>-0.9</v>
      </c>
      <c r="K145">
        <v>2.1999999999999999E-2</v>
      </c>
      <c r="L145">
        <f t="shared" si="13"/>
        <v>2.7303754266211023E-3</v>
      </c>
      <c r="M145">
        <f t="shared" si="14"/>
        <v>1.60315985130111E-2</v>
      </c>
      <c r="N145">
        <f t="shared" si="15"/>
        <v>7.7377316228873026E-4</v>
      </c>
      <c r="O145">
        <f t="shared" si="16"/>
        <v>1.1684973124561814E-2</v>
      </c>
      <c r="P145">
        <f t="shared" si="17"/>
        <v>2.4091010484050823E-2</v>
      </c>
      <c r="Q145">
        <f t="shared" si="18"/>
        <v>1.0126582278481096E-2</v>
      </c>
    </row>
    <row r="146" spans="1:17">
      <c r="A146" s="43" t="s">
        <v>408</v>
      </c>
      <c r="B146">
        <v>14.65</v>
      </c>
      <c r="C146">
        <f>_xlfn.XLOOKUP(A146, [1]report!$A$8:$A$2523, [1]report!$E$8:$E$2523, "n/A", 0)</f>
        <v>43.04</v>
      </c>
      <c r="D146">
        <f>_xlfn.XLOOKUP(A146, [2]report!$A$8:$A$2521, [2]report!$E$8:$E$2521, "n/A", 0)</f>
        <v>491.1</v>
      </c>
      <c r="E146">
        <f>_xlfn.XLOOKUP(A146, [3]report!$A$12:$A$2526, [3]report!$E$12:$E$2526, "n/A", 0)</f>
        <v>128.37</v>
      </c>
      <c r="F146">
        <f>_xlfn.XLOOKUP(A146, [4]report!$A$12:$A$2526, [4]report!$E$12:$E$2526, "n/A",0)</f>
        <v>44.83</v>
      </c>
      <c r="G146" s="5">
        <f>_xlfn.XLOOKUP(A146, [5]report!$A$12:$A$2526, [5]report!$E$12:$E$2526, "n/A",0)</f>
        <v>11.85</v>
      </c>
      <c r="H146">
        <v>1.49</v>
      </c>
      <c r="I146">
        <v>0.55000000000000004</v>
      </c>
      <c r="J146">
        <v>-1.31</v>
      </c>
      <c r="K146">
        <v>2.1999999999999999E-2</v>
      </c>
      <c r="L146">
        <f t="shared" si="13"/>
        <v>1.1042097998619747E-2</v>
      </c>
      <c r="M146">
        <f t="shared" si="14"/>
        <v>9.6176401595119993E-3</v>
      </c>
      <c r="N146">
        <f t="shared" si="15"/>
        <v>-9.8790322580644702E-3</v>
      </c>
      <c r="O146">
        <f t="shared" si="16"/>
        <v>1.4542005848415423E-2</v>
      </c>
      <c r="P146">
        <f t="shared" si="17"/>
        <v>1.0822998872604213E-2</v>
      </c>
      <c r="Q146">
        <f t="shared" si="18"/>
        <v>1.4554794520547939E-2</v>
      </c>
    </row>
    <row r="147" spans="1:17">
      <c r="A147" s="43" t="s">
        <v>409</v>
      </c>
      <c r="B147">
        <v>14.49</v>
      </c>
      <c r="C147">
        <f>_xlfn.XLOOKUP(A147, [1]report!$A$8:$A$2523, [1]report!$E$8:$E$2523, "n/A", 0)</f>
        <v>42.63</v>
      </c>
      <c r="D147">
        <f>_xlfn.XLOOKUP(A147, [2]report!$A$8:$A$2521, [2]report!$E$8:$E$2521, "n/A", 0)</f>
        <v>496</v>
      </c>
      <c r="E147">
        <f>_xlfn.XLOOKUP(A147, [3]report!$A$12:$A$2526, [3]report!$E$12:$E$2526, "n/A", 0)</f>
        <v>126.53</v>
      </c>
      <c r="F147">
        <f>_xlfn.XLOOKUP(A147, [4]report!$A$12:$A$2526, [4]report!$E$12:$E$2526, "n/A",0)</f>
        <v>44.35</v>
      </c>
      <c r="G147" s="5">
        <f>_xlfn.XLOOKUP(A147, [5]report!$A$12:$A$2526, [5]report!$E$12:$E$2526, "n/A",0)</f>
        <v>11.68</v>
      </c>
      <c r="H147">
        <v>0.15</v>
      </c>
      <c r="I147">
        <v>-0.59</v>
      </c>
      <c r="J147">
        <v>0.65</v>
      </c>
      <c r="K147">
        <v>2.1999999999999999E-2</v>
      </c>
      <c r="L147">
        <f t="shared" si="13"/>
        <v>2.1141649048625845E-2</v>
      </c>
      <c r="M147">
        <f t="shared" si="14"/>
        <v>-1.5700761948741624E-2</v>
      </c>
      <c r="N147">
        <f t="shared" si="15"/>
        <v>-4.0560620055419098E-3</v>
      </c>
      <c r="O147">
        <f t="shared" si="16"/>
        <v>-8.0746315459391746E-3</v>
      </c>
      <c r="P147">
        <f t="shared" si="17"/>
        <v>2.2598870056497497E-3</v>
      </c>
      <c r="Q147">
        <f t="shared" si="18"/>
        <v>-2.5619128949616681E-3</v>
      </c>
    </row>
    <row r="148" spans="1:17">
      <c r="A148" s="43" t="s">
        <v>410</v>
      </c>
      <c r="B148">
        <v>14.19</v>
      </c>
      <c r="C148">
        <f>_xlfn.XLOOKUP(A148, [1]report!$A$8:$A$2523, [1]report!$E$8:$E$2523, "n/A", 0)</f>
        <v>43.31</v>
      </c>
      <c r="D148">
        <f>_xlfn.XLOOKUP(A148, [2]report!$A$8:$A$2521, [2]report!$E$8:$E$2521, "n/A", 0)</f>
        <v>498.02</v>
      </c>
      <c r="E148">
        <f>_xlfn.XLOOKUP(A148, [3]report!$A$12:$A$2526, [3]report!$E$12:$E$2526, "n/A", 0)</f>
        <v>127.56</v>
      </c>
      <c r="F148">
        <f>_xlfn.XLOOKUP(A148, [4]report!$A$12:$A$2526, [4]report!$E$12:$E$2526, "n/A",0)</f>
        <v>44.25</v>
      </c>
      <c r="G148" s="5">
        <f>_xlfn.XLOOKUP(A148, [5]report!$A$12:$A$2526, [5]report!$E$12:$E$2526, "n/A",0)</f>
        <v>11.71</v>
      </c>
      <c r="H148">
        <v>-0.33</v>
      </c>
      <c r="I148">
        <v>0.24</v>
      </c>
      <c r="J148">
        <v>0.09</v>
      </c>
      <c r="K148">
        <v>2.1999999999999999E-2</v>
      </c>
      <c r="L148">
        <f t="shared" si="13"/>
        <v>-1.4583333333333393E-2</v>
      </c>
      <c r="M148">
        <f t="shared" si="14"/>
        <v>-8.2436455232424866E-3</v>
      </c>
      <c r="N148">
        <f t="shared" si="15"/>
        <v>-1.4563298903795192E-2</v>
      </c>
      <c r="O148">
        <f t="shared" si="16"/>
        <v>-1.8618248961378578E-2</v>
      </c>
      <c r="P148">
        <f t="shared" si="17"/>
        <v>-2.7044854881266425E-2</v>
      </c>
      <c r="Q148">
        <f t="shared" si="18"/>
        <v>-3.7006578947368363E-2</v>
      </c>
    </row>
    <row r="149" spans="1:17">
      <c r="A149" s="43" t="s">
        <v>411</v>
      </c>
      <c r="B149">
        <v>14.4</v>
      </c>
      <c r="C149">
        <f>_xlfn.XLOOKUP(A149, [1]report!$A$8:$A$2523, [1]report!$E$8:$E$2523, "n/A", 0)</f>
        <v>43.67</v>
      </c>
      <c r="D149">
        <f>_xlfn.XLOOKUP(A149, [2]report!$A$8:$A$2521, [2]report!$E$8:$E$2521, "n/A", 0)</f>
        <v>505.38</v>
      </c>
      <c r="E149">
        <f>_xlfn.XLOOKUP(A149, [3]report!$A$12:$A$2526, [3]report!$E$12:$E$2526, "n/A", 0)</f>
        <v>129.97999999999999</v>
      </c>
      <c r="F149">
        <f>_xlfn.XLOOKUP(A149, [4]report!$A$12:$A$2526, [4]report!$E$12:$E$2526, "n/A",0)</f>
        <v>45.48</v>
      </c>
      <c r="G149" s="5">
        <f>_xlfn.XLOOKUP(A149, [5]report!$A$12:$A$2526, [5]report!$E$12:$E$2526, "n/A",0)</f>
        <v>12.16</v>
      </c>
      <c r="H149">
        <v>-1.01</v>
      </c>
      <c r="I149">
        <v>-1.93</v>
      </c>
      <c r="J149">
        <v>-0.14000000000000001</v>
      </c>
      <c r="K149">
        <v>2.1999999999999999E-2</v>
      </c>
      <c r="L149">
        <f t="shared" si="13"/>
        <v>-2.6369168356997891E-2</v>
      </c>
      <c r="M149">
        <f t="shared" si="14"/>
        <v>-4.1049030786773025E-3</v>
      </c>
      <c r="N149">
        <f t="shared" si="15"/>
        <v>-1.1558997829020761E-2</v>
      </c>
      <c r="O149">
        <f t="shared" si="16"/>
        <v>-3.2972931523656684E-3</v>
      </c>
      <c r="P149">
        <f t="shared" si="17"/>
        <v>1.7905102954341924E-2</v>
      </c>
      <c r="Q149">
        <f t="shared" si="18"/>
        <v>-2.4610336341262806E-3</v>
      </c>
    </row>
    <row r="150" spans="1:17">
      <c r="A150" s="43" t="s">
        <v>11</v>
      </c>
      <c r="B150">
        <v>14.79</v>
      </c>
      <c r="C150">
        <f>_xlfn.XLOOKUP(A150, [1]report!$A$8:$A$2523, [1]report!$E$8:$E$2523, "n/A", 0)</f>
        <v>43.85</v>
      </c>
      <c r="D150">
        <f>_xlfn.XLOOKUP(A150, [2]report!$A$8:$A$2521, [2]report!$E$8:$E$2521, "n/A", 0)</f>
        <v>511.29</v>
      </c>
      <c r="E150">
        <f>_xlfn.XLOOKUP(A150, [3]report!$A$12:$A$2526, [3]report!$E$12:$E$2526, "n/A", 0)</f>
        <v>130.41</v>
      </c>
      <c r="F150">
        <f>_xlfn.XLOOKUP(A150, [4]report!$A$12:$A$2526, [4]report!$E$12:$E$2526, "n/A",0)</f>
        <v>44.68</v>
      </c>
      <c r="G150" s="5">
        <f>_xlfn.XLOOKUP(A150, [5]report!$A$12:$A$2526, [5]report!$E$12:$E$2526, "n/A",0)</f>
        <v>12.19</v>
      </c>
      <c r="H150">
        <v>-0.7</v>
      </c>
      <c r="I150">
        <v>-0.26</v>
      </c>
      <c r="J150">
        <v>0.79</v>
      </c>
      <c r="K150">
        <v>2.1999999999999999E-2</v>
      </c>
      <c r="L150">
        <f t="shared" si="13"/>
        <v>-2.3762376237623842E-2</v>
      </c>
      <c r="M150">
        <f t="shared" si="14"/>
        <v>-6.1196736174069814E-3</v>
      </c>
      <c r="N150">
        <f t="shared" si="15"/>
        <v>4.0650406504064906E-3</v>
      </c>
      <c r="O150">
        <f t="shared" si="16"/>
        <v>-1.607717041800704E-3</v>
      </c>
      <c r="P150">
        <f t="shared" si="17"/>
        <v>-8.213096559378413E-3</v>
      </c>
      <c r="Q150">
        <f t="shared" si="18"/>
        <v>-1.2155591572123205E-2</v>
      </c>
    </row>
    <row r="151" spans="1:17">
      <c r="A151" s="43" t="s">
        <v>412</v>
      </c>
      <c r="B151">
        <v>15.15</v>
      </c>
      <c r="C151">
        <f>_xlfn.XLOOKUP(A151, [1]report!$A$8:$A$2523, [1]report!$E$8:$E$2523, "n/A", 0)</f>
        <v>44.12</v>
      </c>
      <c r="D151">
        <f>_xlfn.XLOOKUP(A151, [2]report!$A$8:$A$2521, [2]report!$E$8:$E$2521, "n/A", 0)</f>
        <v>509.22</v>
      </c>
      <c r="E151">
        <f>_xlfn.XLOOKUP(A151, [3]report!$A$12:$A$2526, [3]report!$E$12:$E$2526, "n/A", 0)</f>
        <v>130.62</v>
      </c>
      <c r="F151">
        <f>_xlfn.XLOOKUP(A151, [4]report!$A$12:$A$2526, [4]report!$E$12:$E$2526, "n/A",0)</f>
        <v>45.05</v>
      </c>
      <c r="G151" s="5">
        <f>_xlfn.XLOOKUP(A151, [5]report!$A$12:$A$2526, [5]report!$E$12:$E$2526, "n/A",0)</f>
        <v>12.34</v>
      </c>
      <c r="H151">
        <v>-0.43</v>
      </c>
      <c r="I151">
        <v>-1.1399999999999999</v>
      </c>
      <c r="J151">
        <v>-0.36</v>
      </c>
      <c r="K151">
        <v>2.1000000000000001E-2</v>
      </c>
      <c r="L151">
        <f t="shared" si="13"/>
        <v>1.067378252168113E-2</v>
      </c>
      <c r="M151">
        <f t="shared" si="14"/>
        <v>2.9552170947941677E-3</v>
      </c>
      <c r="N151">
        <f t="shared" si="15"/>
        <v>8.0580177276394927E-4</v>
      </c>
      <c r="O151">
        <f t="shared" si="16"/>
        <v>2.071346375143922E-3</v>
      </c>
      <c r="P151">
        <f t="shared" si="17"/>
        <v>5.8048671578476898E-3</v>
      </c>
      <c r="Q151">
        <f t="shared" si="18"/>
        <v>-4.0355125100888381E-3</v>
      </c>
    </row>
    <row r="152" spans="1:17">
      <c r="A152" s="43" t="s">
        <v>413</v>
      </c>
      <c r="B152">
        <v>14.99</v>
      </c>
      <c r="C152">
        <f>_xlfn.XLOOKUP(A152, [1]report!$A$8:$A$2523, [1]report!$E$8:$E$2523, "n/A", 0)</f>
        <v>43.99</v>
      </c>
      <c r="D152">
        <f>_xlfn.XLOOKUP(A152, [2]report!$A$8:$A$2521, [2]report!$E$8:$E$2521, "n/A", 0)</f>
        <v>508.81</v>
      </c>
      <c r="E152">
        <f>_xlfn.XLOOKUP(A152, [3]report!$A$12:$A$2526, [3]report!$E$12:$E$2526, "n/A", 0)</f>
        <v>130.35</v>
      </c>
      <c r="F152">
        <f>_xlfn.XLOOKUP(A152, [4]report!$A$12:$A$2526, [4]report!$E$12:$E$2526, "n/A",0)</f>
        <v>44.79</v>
      </c>
      <c r="G152" s="5">
        <f>_xlfn.XLOOKUP(A152, [5]report!$A$12:$A$2526, [5]report!$E$12:$E$2526, "n/A",0)</f>
        <v>12.39</v>
      </c>
      <c r="H152">
        <v>-0.01</v>
      </c>
      <c r="I152">
        <v>-0.38</v>
      </c>
      <c r="J152">
        <v>0.02</v>
      </c>
      <c r="K152">
        <v>2.1000000000000001E-2</v>
      </c>
      <c r="L152">
        <f t="shared" si="13"/>
        <v>-1.9973368841544182E-3</v>
      </c>
      <c r="M152">
        <f t="shared" si="14"/>
        <v>1.3658092419759225E-3</v>
      </c>
      <c r="N152">
        <f t="shared" si="15"/>
        <v>4.9178385210933975E-3</v>
      </c>
      <c r="O152">
        <f t="shared" si="16"/>
        <v>-5.6449767335419107E-3</v>
      </c>
      <c r="P152">
        <f t="shared" si="17"/>
        <v>2.9108822212271061E-3</v>
      </c>
      <c r="Q152">
        <f t="shared" si="18"/>
        <v>-4.8192771084336321E-3</v>
      </c>
    </row>
    <row r="153" spans="1:17">
      <c r="A153" s="43" t="s">
        <v>414</v>
      </c>
      <c r="B153">
        <v>15.02</v>
      </c>
      <c r="C153">
        <f>_xlfn.XLOOKUP(A153, [1]report!$A$8:$A$2523, [1]report!$E$8:$E$2523, "n/A", 0)</f>
        <v>43.93</v>
      </c>
      <c r="D153">
        <f>_xlfn.XLOOKUP(A153, [2]report!$A$8:$A$2521, [2]report!$E$8:$E$2521, "n/A", 0)</f>
        <v>506.32</v>
      </c>
      <c r="E153">
        <f>_xlfn.XLOOKUP(A153, [3]report!$A$12:$A$2526, [3]report!$E$12:$E$2526, "n/A", 0)</f>
        <v>131.09</v>
      </c>
      <c r="F153">
        <f>_xlfn.XLOOKUP(A153, [4]report!$A$12:$A$2526, [4]report!$E$12:$E$2526, "n/A",0)</f>
        <v>44.66</v>
      </c>
      <c r="G153" s="5">
        <f>_xlfn.XLOOKUP(A153, [5]report!$A$12:$A$2526, [5]report!$E$12:$E$2526, "n/A",0)</f>
        <v>12.45</v>
      </c>
      <c r="H153">
        <v>0.16</v>
      </c>
      <c r="I153">
        <v>0.17</v>
      </c>
      <c r="J153">
        <v>0.1</v>
      </c>
      <c r="K153">
        <v>2.1000000000000001E-2</v>
      </c>
      <c r="L153">
        <f t="shared" si="13"/>
        <v>1.3333333333333049E-3</v>
      </c>
      <c r="M153">
        <f t="shared" si="14"/>
        <v>-1.5909090909090975E-3</v>
      </c>
      <c r="N153">
        <f t="shared" si="15"/>
        <v>-7.2156862745098175E-3</v>
      </c>
      <c r="O153">
        <f t="shared" si="16"/>
        <v>4.5980534906888979E-3</v>
      </c>
      <c r="P153">
        <f t="shared" si="17"/>
        <v>6.3091482649840925E-3</v>
      </c>
      <c r="Q153">
        <f t="shared" si="18"/>
        <v>8.0971659919028063E-3</v>
      </c>
    </row>
    <row r="154" spans="1:17">
      <c r="A154" s="43" t="s">
        <v>415</v>
      </c>
      <c r="B154">
        <v>15</v>
      </c>
      <c r="C154">
        <f>_xlfn.XLOOKUP(A154, [1]report!$A$8:$A$2523, [1]report!$E$8:$E$2523, "n/A", 0)</f>
        <v>44</v>
      </c>
      <c r="D154">
        <f>_xlfn.XLOOKUP(A154, [2]report!$A$8:$A$2521, [2]report!$E$8:$E$2521, "n/A", 0)</f>
        <v>510</v>
      </c>
      <c r="E154">
        <f>_xlfn.XLOOKUP(A154, [3]report!$A$12:$A$2526, [3]report!$E$12:$E$2526, "n/A", 0)</f>
        <v>130.49</v>
      </c>
      <c r="F154">
        <f>_xlfn.XLOOKUP(A154, [4]report!$A$12:$A$2526, [4]report!$E$12:$E$2526, "n/A",0)</f>
        <v>44.38</v>
      </c>
      <c r="G154" s="5">
        <f>_xlfn.XLOOKUP(A154, [5]report!$A$12:$A$2526, [5]report!$E$12:$E$2526, "n/A",0)</f>
        <v>12.35</v>
      </c>
      <c r="H154">
        <v>0.48</v>
      </c>
      <c r="I154">
        <v>0.83</v>
      </c>
      <c r="J154">
        <v>0.43</v>
      </c>
      <c r="K154">
        <v>2.1000000000000001E-2</v>
      </c>
      <c r="L154">
        <f t="shared" si="13"/>
        <v>-4.6449900464499193E-3</v>
      </c>
      <c r="M154">
        <f t="shared" si="14"/>
        <v>-4.5433893684695877E-4</v>
      </c>
      <c r="N154">
        <f t="shared" si="15"/>
        <v>-2.0155372483023947E-3</v>
      </c>
      <c r="O154">
        <f t="shared" si="16"/>
        <v>3.5376451588095665E-3</v>
      </c>
      <c r="P154">
        <f t="shared" si="17"/>
        <v>-2.4724657226342871E-3</v>
      </c>
      <c r="Q154">
        <f t="shared" si="18"/>
        <v>8.1037277147486117E-4</v>
      </c>
    </row>
    <row r="155" spans="1:17">
      <c r="A155" s="43" t="s">
        <v>416</v>
      </c>
      <c r="B155">
        <v>15.07</v>
      </c>
      <c r="C155">
        <f>_xlfn.XLOOKUP(A155, [1]report!$A$8:$A$2523, [1]report!$E$8:$E$2523, "n/A", 0)</f>
        <v>44.02</v>
      </c>
      <c r="D155">
        <f>_xlfn.XLOOKUP(A155, [2]report!$A$8:$A$2521, [2]report!$E$8:$E$2521, "n/A", 0)</f>
        <v>511.03</v>
      </c>
      <c r="E155">
        <f>_xlfn.XLOOKUP(A155, [3]report!$A$12:$A$2526, [3]report!$E$12:$E$2526, "n/A", 0)</f>
        <v>130.03</v>
      </c>
      <c r="F155">
        <f>_xlfn.XLOOKUP(A155, [4]report!$A$12:$A$2526, [4]report!$E$12:$E$2526, "n/A",0)</f>
        <v>44.49</v>
      </c>
      <c r="G155" s="5">
        <f>_xlfn.XLOOKUP(A155, [5]report!$A$12:$A$2526, [5]report!$E$12:$E$2526, "n/A",0)</f>
        <v>12.34</v>
      </c>
      <c r="H155">
        <v>0.2</v>
      </c>
      <c r="I155">
        <v>0.61</v>
      </c>
      <c r="J155">
        <v>0.1</v>
      </c>
      <c r="K155">
        <v>2.1000000000000001E-2</v>
      </c>
      <c r="L155">
        <f t="shared" si="13"/>
        <v>-2.7741935483870949E-2</v>
      </c>
      <c r="M155">
        <f t="shared" si="14"/>
        <v>-4.0723981900452422E-3</v>
      </c>
      <c r="N155">
        <f t="shared" si="15"/>
        <v>1.16401068989409E-2</v>
      </c>
      <c r="O155">
        <f t="shared" si="16"/>
        <v>2.3374783566818817E-2</v>
      </c>
      <c r="P155">
        <f t="shared" si="17"/>
        <v>2.2993791676247412E-2</v>
      </c>
      <c r="Q155">
        <f t="shared" si="18"/>
        <v>4.5762711864406704E-2</v>
      </c>
    </row>
    <row r="156" spans="1:17">
      <c r="A156" s="43" t="s">
        <v>417</v>
      </c>
      <c r="B156">
        <v>15.5</v>
      </c>
      <c r="C156">
        <f>_xlfn.XLOOKUP(A156, [1]report!$A$8:$A$2523, [1]report!$E$8:$E$2523, "n/A", 0)</f>
        <v>44.2</v>
      </c>
      <c r="D156">
        <f>_xlfn.XLOOKUP(A156, [2]report!$A$8:$A$2521, [2]report!$E$8:$E$2521, "n/A", 0)</f>
        <v>505.15</v>
      </c>
      <c r="E156">
        <f>_xlfn.XLOOKUP(A156, [3]report!$A$12:$A$2526, [3]report!$E$12:$E$2526, "n/A", 0)</f>
        <v>127.06</v>
      </c>
      <c r="F156">
        <f>_xlfn.XLOOKUP(A156, [4]report!$A$12:$A$2526, [4]report!$E$12:$E$2526, "n/A",0)</f>
        <v>43.49</v>
      </c>
      <c r="G156" s="5">
        <f>_xlfn.XLOOKUP(A156, [5]report!$A$12:$A$2526, [5]report!$E$12:$E$2526, "n/A",0)</f>
        <v>11.8</v>
      </c>
      <c r="H156">
        <v>1.0900000000000001</v>
      </c>
      <c r="I156">
        <v>0.74</v>
      </c>
      <c r="J156">
        <v>-0.02</v>
      </c>
      <c r="K156">
        <v>2.1000000000000001E-2</v>
      </c>
      <c r="L156">
        <f t="shared" si="13"/>
        <v>-2.0227560050568919E-2</v>
      </c>
      <c r="M156">
        <f t="shared" si="14"/>
        <v>-1.1185682326621923E-2</v>
      </c>
      <c r="N156">
        <f t="shared" si="15"/>
        <v>-3.3737126622736778E-3</v>
      </c>
      <c r="O156">
        <f t="shared" si="16"/>
        <v>-2.6583927066574725E-2</v>
      </c>
      <c r="P156">
        <f t="shared" si="17"/>
        <v>-3.3984895601954709E-2</v>
      </c>
      <c r="Q156">
        <f t="shared" si="18"/>
        <v>-1.8302828618968293E-2</v>
      </c>
    </row>
    <row r="157" spans="1:17">
      <c r="A157" s="43" t="s">
        <v>418</v>
      </c>
      <c r="B157">
        <v>15.82</v>
      </c>
      <c r="C157">
        <f>_xlfn.XLOOKUP(A157, [1]report!$A$8:$A$2523, [1]report!$E$8:$E$2523, "n/A", 0)</f>
        <v>44.7</v>
      </c>
      <c r="D157">
        <f>_xlfn.XLOOKUP(A157, [2]report!$A$8:$A$2521, [2]report!$E$8:$E$2521, "n/A", 0)</f>
        <v>506.86</v>
      </c>
      <c r="E157">
        <f>_xlfn.XLOOKUP(A157, [3]report!$A$12:$A$2526, [3]report!$E$12:$E$2526, "n/A", 0)</f>
        <v>130.53</v>
      </c>
      <c r="F157">
        <f>_xlfn.XLOOKUP(A157, [4]report!$A$12:$A$2526, [4]report!$E$12:$E$2526, "n/A",0)</f>
        <v>45.02</v>
      </c>
      <c r="G157" s="5">
        <f>_xlfn.XLOOKUP(A157, [5]report!$A$12:$A$2526, [5]report!$E$12:$E$2526, "n/A",0)</f>
        <v>12.02</v>
      </c>
      <c r="H157">
        <v>-1.56</v>
      </c>
      <c r="I157">
        <v>-0.35</v>
      </c>
      <c r="J157">
        <v>0.15</v>
      </c>
      <c r="K157">
        <v>2.1000000000000001E-2</v>
      </c>
      <c r="L157">
        <f t="shared" si="13"/>
        <v>1.9987105093488104E-2</v>
      </c>
      <c r="M157">
        <f t="shared" si="14"/>
        <v>0</v>
      </c>
      <c r="N157">
        <f t="shared" si="15"/>
        <v>1.0426011203476703E-2</v>
      </c>
      <c r="O157">
        <f t="shared" si="16"/>
        <v>-6.696598432387151E-3</v>
      </c>
      <c r="P157">
        <f t="shared" si="17"/>
        <v>3.3991731740927976E-2</v>
      </c>
      <c r="Q157">
        <f t="shared" si="18"/>
        <v>7.5440067057837264E-3</v>
      </c>
    </row>
    <row r="158" spans="1:17">
      <c r="A158" s="43" t="s">
        <v>419</v>
      </c>
      <c r="B158">
        <v>15.51</v>
      </c>
      <c r="C158">
        <f>_xlfn.XLOOKUP(A158, [1]report!$A$8:$A$2523, [1]report!$E$8:$E$2523, "n/A", 0)</f>
        <v>44.7</v>
      </c>
      <c r="D158">
        <f>_xlfn.XLOOKUP(A158, [2]report!$A$8:$A$2521, [2]report!$E$8:$E$2521, "n/A", 0)</f>
        <v>501.63</v>
      </c>
      <c r="E158">
        <f>_xlfn.XLOOKUP(A158, [3]report!$A$12:$A$2526, [3]report!$E$12:$E$2526, "n/A", 0)</f>
        <v>131.41</v>
      </c>
      <c r="F158">
        <f>_xlfn.XLOOKUP(A158, [4]report!$A$12:$A$2526, [4]report!$E$12:$E$2526, "n/A",0)</f>
        <v>43.54</v>
      </c>
      <c r="G158" s="5">
        <f>_xlfn.XLOOKUP(A158, [5]report!$A$12:$A$2526, [5]report!$E$12:$E$2526, "n/A",0)</f>
        <v>11.93</v>
      </c>
      <c r="H158">
        <v>0.72</v>
      </c>
      <c r="I158">
        <v>1.51</v>
      </c>
      <c r="J158">
        <v>0.68</v>
      </c>
      <c r="K158">
        <v>2.1000000000000001E-2</v>
      </c>
      <c r="L158">
        <f t="shared" si="13"/>
        <v>-4.6711739397664404E-2</v>
      </c>
      <c r="M158">
        <f t="shared" si="14"/>
        <v>4.9460431654677608E-3</v>
      </c>
      <c r="N158">
        <f t="shared" si="15"/>
        <v>2.0693444023928736E-2</v>
      </c>
      <c r="O158">
        <f t="shared" si="16"/>
        <v>5.894060012247476E-3</v>
      </c>
      <c r="P158">
        <f t="shared" si="17"/>
        <v>1.0208816705336373E-2</v>
      </c>
      <c r="Q158">
        <f t="shared" si="18"/>
        <v>-7.4875207986688733E-3</v>
      </c>
    </row>
    <row r="159" spans="1:17">
      <c r="A159" s="43" t="s">
        <v>420</v>
      </c>
      <c r="B159">
        <v>16.27</v>
      </c>
      <c r="C159">
        <f>_xlfn.XLOOKUP(A159, [1]report!$A$8:$A$2523, [1]report!$E$8:$E$2523, "n/A", 0)</f>
        <v>44.48</v>
      </c>
      <c r="D159">
        <f>_xlfn.XLOOKUP(A159, [2]report!$A$8:$A$2521, [2]report!$E$8:$E$2521, "n/A", 0)</f>
        <v>491.46</v>
      </c>
      <c r="E159">
        <f>_xlfn.XLOOKUP(A159, [3]report!$A$12:$A$2526, [3]report!$E$12:$E$2526, "n/A", 0)</f>
        <v>130.63999999999999</v>
      </c>
      <c r="F159">
        <f>_xlfn.XLOOKUP(A159, [4]report!$A$12:$A$2526, [4]report!$E$12:$E$2526, "n/A",0)</f>
        <v>43.1</v>
      </c>
      <c r="G159" s="5">
        <f>_xlfn.XLOOKUP(A159, [5]report!$A$12:$A$2526, [5]report!$E$12:$E$2526, "n/A",0)</f>
        <v>12.02</v>
      </c>
      <c r="H159">
        <v>0.42</v>
      </c>
      <c r="I159">
        <v>-0.51</v>
      </c>
      <c r="J159">
        <v>-0.36</v>
      </c>
      <c r="K159">
        <v>2.1000000000000001E-2</v>
      </c>
      <c r="L159">
        <f t="shared" si="13"/>
        <v>-2.6331538001196964E-2</v>
      </c>
      <c r="M159">
        <f t="shared" si="14"/>
        <v>-3.5842293906810864E-3</v>
      </c>
      <c r="N159">
        <f t="shared" si="15"/>
        <v>4.4144696505210874E-3</v>
      </c>
      <c r="O159">
        <f t="shared" si="16"/>
        <v>2.0710286108765958E-3</v>
      </c>
      <c r="P159">
        <f t="shared" si="17"/>
        <v>-3.4930586654724483E-2</v>
      </c>
      <c r="Q159">
        <f t="shared" si="18"/>
        <v>-4.966887417218584E-3</v>
      </c>
    </row>
    <row r="160" spans="1:17">
      <c r="A160" s="43" t="s">
        <v>421</v>
      </c>
      <c r="B160">
        <v>16.71</v>
      </c>
      <c r="C160">
        <f>_xlfn.XLOOKUP(A160, [1]report!$A$8:$A$2523, [1]report!$E$8:$E$2523, "n/A", 0)</f>
        <v>44.64</v>
      </c>
      <c r="D160">
        <f>_xlfn.XLOOKUP(A160, [2]report!$A$8:$A$2521, [2]report!$E$8:$E$2521, "n/A", 0)</f>
        <v>489.3</v>
      </c>
      <c r="E160">
        <f>_xlfn.XLOOKUP(A160, [3]report!$A$12:$A$2526, [3]report!$E$12:$E$2526, "n/A", 0)</f>
        <v>130.37</v>
      </c>
      <c r="F160">
        <f>_xlfn.XLOOKUP(A160, [4]report!$A$12:$A$2526, [4]report!$E$12:$E$2526, "n/A",0)</f>
        <v>44.66</v>
      </c>
      <c r="G160" s="5">
        <f>_xlfn.XLOOKUP(A160, [5]report!$A$12:$A$2526, [5]report!$E$12:$E$2526, "n/A",0)</f>
        <v>12.08</v>
      </c>
      <c r="H160">
        <v>-0.06</v>
      </c>
      <c r="I160">
        <v>-0.59</v>
      </c>
      <c r="J160">
        <v>-0.56999999999999995</v>
      </c>
      <c r="K160">
        <v>2.1000000000000001E-2</v>
      </c>
      <c r="L160">
        <f t="shared" si="13"/>
        <v>6.2301335028607782E-2</v>
      </c>
      <c r="M160">
        <f t="shared" si="14"/>
        <v>2.2212044882070046E-2</v>
      </c>
      <c r="N160">
        <f t="shared" si="15"/>
        <v>-3.0128840436075298E-2</v>
      </c>
      <c r="O160">
        <f t="shared" si="16"/>
        <v>2.0668597823534023E-2</v>
      </c>
      <c r="P160">
        <f t="shared" si="17"/>
        <v>2.0799999999999923E-2</v>
      </c>
      <c r="Q160">
        <f t="shared" si="18"/>
        <v>7.4733096085409234E-2</v>
      </c>
    </row>
    <row r="161" spans="1:17">
      <c r="A161" s="43" t="s">
        <v>422</v>
      </c>
      <c r="B161">
        <v>15.73</v>
      </c>
      <c r="C161">
        <f>_xlfn.XLOOKUP(A161, [1]report!$A$8:$A$2523, [1]report!$E$8:$E$2523, "n/A", 0)</f>
        <v>43.67</v>
      </c>
      <c r="D161">
        <f>_xlfn.XLOOKUP(A161, [2]report!$A$8:$A$2521, [2]report!$E$8:$E$2521, "n/A", 0)</f>
        <v>504.5</v>
      </c>
      <c r="E161">
        <f>_xlfn.XLOOKUP(A161, [3]report!$A$12:$A$2526, [3]report!$E$12:$E$2526, "n/A", 0)</f>
        <v>127.73</v>
      </c>
      <c r="F161">
        <f>_xlfn.XLOOKUP(A161, [4]report!$A$12:$A$2526, [4]report!$E$12:$E$2526, "n/A",0)</f>
        <v>43.75</v>
      </c>
      <c r="G161" s="5">
        <f>_xlfn.XLOOKUP(A161, [5]report!$A$12:$A$2526, [5]report!$E$12:$E$2526, "n/A",0)</f>
        <v>11.24</v>
      </c>
      <c r="H161">
        <v>0.51</v>
      </c>
      <c r="I161">
        <v>1.84</v>
      </c>
      <c r="J161">
        <v>2.0299999999999998</v>
      </c>
      <c r="K161">
        <v>2.1000000000000001E-2</v>
      </c>
      <c r="L161">
        <f t="shared" si="13"/>
        <v>3.0124426981008569E-2</v>
      </c>
      <c r="M161">
        <f t="shared" si="14"/>
        <v>2.343566908835247E-2</v>
      </c>
      <c r="N161">
        <f t="shared" si="15"/>
        <v>1.6876799364638595E-3</v>
      </c>
      <c r="O161">
        <f t="shared" si="16"/>
        <v>2.5902668759811482E-3</v>
      </c>
      <c r="P161">
        <f t="shared" si="17"/>
        <v>8.7618169241411702E-3</v>
      </c>
      <c r="Q161">
        <f t="shared" si="18"/>
        <v>7.1684587813620132E-3</v>
      </c>
    </row>
    <row r="162" spans="1:17">
      <c r="A162" s="43" t="s">
        <v>423</v>
      </c>
      <c r="B162">
        <v>15.27</v>
      </c>
      <c r="C162">
        <f>_xlfn.XLOOKUP(A162, [1]report!$A$8:$A$2523, [1]report!$E$8:$E$2523, "n/A", 0)</f>
        <v>42.67</v>
      </c>
      <c r="D162">
        <f>_xlfn.XLOOKUP(A162, [2]report!$A$8:$A$2521, [2]report!$E$8:$E$2521, "n/A", 0)</f>
        <v>503.65</v>
      </c>
      <c r="E162">
        <f>_xlfn.XLOOKUP(A162, [3]report!$A$12:$A$2526, [3]report!$E$12:$E$2526, "n/A", 0)</f>
        <v>127.4</v>
      </c>
      <c r="F162">
        <f>_xlfn.XLOOKUP(A162, [4]report!$A$12:$A$2526, [4]report!$E$12:$E$2526, "n/A",0)</f>
        <v>43.37</v>
      </c>
      <c r="G162" s="5">
        <f>_xlfn.XLOOKUP(A162, [5]report!$A$12:$A$2526, [5]report!$E$12:$E$2526, "n/A",0)</f>
        <v>11.16</v>
      </c>
      <c r="H162">
        <v>1.55</v>
      </c>
      <c r="I162">
        <v>1.92</v>
      </c>
      <c r="J162">
        <v>1.35</v>
      </c>
      <c r="K162">
        <v>2.1000000000000001E-2</v>
      </c>
      <c r="L162">
        <f t="shared" si="13"/>
        <v>-5.9729064039408801E-2</v>
      </c>
      <c r="M162">
        <f t="shared" si="14"/>
        <v>2.3441162681681006E-4</v>
      </c>
      <c r="N162">
        <f t="shared" si="15"/>
        <v>1.8100807574491151E-3</v>
      </c>
      <c r="O162">
        <f t="shared" si="16"/>
        <v>-2.6616564897447097E-3</v>
      </c>
      <c r="P162">
        <f t="shared" si="17"/>
        <v>-3.9044556729444582E-3</v>
      </c>
      <c r="Q162">
        <f t="shared" si="18"/>
        <v>8.1300813008129951E-3</v>
      </c>
    </row>
    <row r="163" spans="1:17">
      <c r="A163" s="43" t="s">
        <v>424</v>
      </c>
      <c r="B163">
        <v>16.239999999999998</v>
      </c>
      <c r="C163">
        <f>_xlfn.XLOOKUP(A163, [1]report!$A$8:$A$2523, [1]report!$E$8:$E$2523, "n/A", 0)</f>
        <v>42.66</v>
      </c>
      <c r="D163">
        <f>_xlfn.XLOOKUP(A163, [2]report!$A$8:$A$2521, [2]report!$E$8:$E$2521, "n/A", 0)</f>
        <v>502.74</v>
      </c>
      <c r="E163">
        <f>_xlfn.XLOOKUP(A163, [3]report!$A$12:$A$2526, [3]report!$E$12:$E$2526, "n/A", 0)</f>
        <v>127.74</v>
      </c>
      <c r="F163">
        <f>_xlfn.XLOOKUP(A163, [4]report!$A$12:$A$2526, [4]report!$E$12:$E$2526, "n/A",0)</f>
        <v>43.54</v>
      </c>
      <c r="G163" s="5">
        <f>_xlfn.XLOOKUP(A163, [5]report!$A$12:$A$2526, [5]report!$E$12:$E$2526, "n/A",0)</f>
        <v>11.07</v>
      </c>
      <c r="H163">
        <v>0.34</v>
      </c>
      <c r="I163">
        <v>-0.64</v>
      </c>
      <c r="J163">
        <v>-0.89</v>
      </c>
      <c r="K163">
        <v>2.1000000000000001E-2</v>
      </c>
      <c r="L163">
        <f t="shared" si="13"/>
        <v>-3.6201780415430443E-2</v>
      </c>
      <c r="M163">
        <f t="shared" si="14"/>
        <v>1.3301662707838365E-2</v>
      </c>
      <c r="N163">
        <f t="shared" si="15"/>
        <v>2.6754350134792958E-2</v>
      </c>
      <c r="O163">
        <f t="shared" si="16"/>
        <v>4.1585127201565514E-2</v>
      </c>
      <c r="P163">
        <f t="shared" si="17"/>
        <v>5.1183003380009591E-2</v>
      </c>
      <c r="Q163">
        <f t="shared" si="18"/>
        <v>5.4495912806539959E-3</v>
      </c>
    </row>
    <row r="164" spans="1:17">
      <c r="A164" s="43" t="s">
        <v>425</v>
      </c>
      <c r="B164">
        <v>16.850000000000001</v>
      </c>
      <c r="C164">
        <f>_xlfn.XLOOKUP(A164, [1]report!$A$8:$A$2523, [1]report!$E$8:$E$2523, "n/A", 0)</f>
        <v>42.1</v>
      </c>
      <c r="D164">
        <f>_xlfn.XLOOKUP(A164, [2]report!$A$8:$A$2521, [2]report!$E$8:$E$2521, "n/A", 0)</f>
        <v>489.64</v>
      </c>
      <c r="E164">
        <f>_xlfn.XLOOKUP(A164, [3]report!$A$12:$A$2526, [3]report!$E$12:$E$2526, "n/A", 0)</f>
        <v>122.64</v>
      </c>
      <c r="F164">
        <f>_xlfn.XLOOKUP(A164, [4]report!$A$12:$A$2526, [4]report!$E$12:$E$2526, "n/A",0)</f>
        <v>41.42</v>
      </c>
      <c r="G164" s="5">
        <f>_xlfn.XLOOKUP(A164, [5]report!$A$12:$A$2526, [5]report!$E$12:$E$2526, "n/A",0)</f>
        <v>11.01</v>
      </c>
      <c r="H164">
        <v>0.35</v>
      </c>
      <c r="I164">
        <v>-0.44</v>
      </c>
      <c r="J164">
        <v>-0.12</v>
      </c>
      <c r="K164">
        <v>2.1000000000000001E-2</v>
      </c>
      <c r="L164">
        <f t="shared" si="13"/>
        <v>0.12109115103127094</v>
      </c>
      <c r="M164">
        <f t="shared" si="14"/>
        <v>-1.6599478302110572E-3</v>
      </c>
      <c r="N164">
        <f t="shared" si="15"/>
        <v>5.3737060709750942E-2</v>
      </c>
      <c r="O164">
        <f t="shared" si="16"/>
        <v>1.50637311703361E-2</v>
      </c>
      <c r="P164">
        <f t="shared" si="17"/>
        <v>4.0442099974880664E-2</v>
      </c>
      <c r="Q164">
        <f t="shared" si="18"/>
        <v>1.7560073937153375E-2</v>
      </c>
    </row>
    <row r="165" spans="1:17">
      <c r="A165" s="43" t="s">
        <v>426</v>
      </c>
      <c r="B165">
        <v>15.03</v>
      </c>
      <c r="C165">
        <f>_xlfn.XLOOKUP(A165, [1]report!$A$8:$A$2523, [1]report!$E$8:$E$2523, "n/A", 0)</f>
        <v>42.17</v>
      </c>
      <c r="D165">
        <f>_xlfn.XLOOKUP(A165, [2]report!$A$8:$A$2521, [2]report!$E$8:$E$2521, "n/A", 0)</f>
        <v>464.67</v>
      </c>
      <c r="E165">
        <f>_xlfn.XLOOKUP(A165, [3]report!$A$12:$A$2526, [3]report!$E$12:$E$2526, "n/A", 0)</f>
        <v>120.82</v>
      </c>
      <c r="F165">
        <f>_xlfn.XLOOKUP(A165, [4]report!$A$12:$A$2526, [4]report!$E$12:$E$2526, "n/A",0)</f>
        <v>39.81</v>
      </c>
      <c r="G165" s="5">
        <f>_xlfn.XLOOKUP(A165, [5]report!$A$12:$A$2526, [5]report!$E$12:$E$2526, "n/A",0)</f>
        <v>10.82</v>
      </c>
      <c r="H165">
        <v>0.45</v>
      </c>
      <c r="I165">
        <v>0.16</v>
      </c>
      <c r="J165">
        <v>0.53</v>
      </c>
      <c r="K165">
        <v>2.1000000000000001E-2</v>
      </c>
      <c r="L165">
        <f t="shared" si="13"/>
        <v>-1.2483574244415327E-2</v>
      </c>
      <c r="M165">
        <f t="shared" si="14"/>
        <v>1.1513552410650132E-2</v>
      </c>
      <c r="N165">
        <f t="shared" si="15"/>
        <v>8.6830051880956004E-3</v>
      </c>
      <c r="O165">
        <f t="shared" si="16"/>
        <v>2.2858110396207151E-2</v>
      </c>
      <c r="P165">
        <f t="shared" si="17"/>
        <v>1.1176022352044828E-2</v>
      </c>
      <c r="Q165">
        <f t="shared" si="18"/>
        <v>1.2160898035547315E-2</v>
      </c>
    </row>
    <row r="166" spans="1:17">
      <c r="A166" s="43" t="s">
        <v>427</v>
      </c>
      <c r="B166">
        <v>15.22</v>
      </c>
      <c r="C166">
        <f>_xlfn.XLOOKUP(A166, [1]report!$A$8:$A$2523, [1]report!$E$8:$E$2523, "n/A", 0)</f>
        <v>41.69</v>
      </c>
      <c r="D166">
        <f>_xlfn.XLOOKUP(A166, [2]report!$A$8:$A$2521, [2]report!$E$8:$E$2521, "n/A", 0)</f>
        <v>460.67</v>
      </c>
      <c r="E166">
        <f>_xlfn.XLOOKUP(A166, [3]report!$A$12:$A$2526, [3]report!$E$12:$E$2526, "n/A", 0)</f>
        <v>118.12</v>
      </c>
      <c r="F166">
        <f>_xlfn.XLOOKUP(A166, [4]report!$A$12:$A$2526, [4]report!$E$12:$E$2526, "n/A",0)</f>
        <v>39.369999999999997</v>
      </c>
      <c r="G166" s="5">
        <f>_xlfn.XLOOKUP(A166, [5]report!$A$12:$A$2526, [5]report!$E$12:$E$2526, "n/A",0)</f>
        <v>10.69</v>
      </c>
      <c r="H166">
        <v>0.81</v>
      </c>
      <c r="I166">
        <v>0.09</v>
      </c>
      <c r="J166">
        <v>0.49</v>
      </c>
      <c r="K166">
        <v>2.1000000000000001E-2</v>
      </c>
      <c r="L166">
        <f t="shared" si="13"/>
        <v>-1.869761444229524E-2</v>
      </c>
      <c r="M166">
        <f t="shared" si="14"/>
        <v>1.922614756068212E-3</v>
      </c>
      <c r="N166">
        <f t="shared" si="15"/>
        <v>8.1850611691068852E-3</v>
      </c>
      <c r="O166">
        <f t="shared" si="16"/>
        <v>9.5726495726496108E-3</v>
      </c>
      <c r="P166">
        <f t="shared" si="17"/>
        <v>6.13340148223856E-3</v>
      </c>
      <c r="Q166">
        <f t="shared" si="18"/>
        <v>8.4905660377358368E-3</v>
      </c>
    </row>
    <row r="167" spans="1:17">
      <c r="A167" s="43" t="s">
        <v>428</v>
      </c>
      <c r="B167">
        <v>15.51</v>
      </c>
      <c r="C167">
        <f>_xlfn.XLOOKUP(A167, [1]report!$A$8:$A$2523, [1]report!$E$8:$E$2523, "n/A", 0)</f>
        <v>41.61</v>
      </c>
      <c r="D167">
        <f>_xlfn.XLOOKUP(A167, [2]report!$A$8:$A$2521, [2]report!$E$8:$E$2521, "n/A", 0)</f>
        <v>456.93</v>
      </c>
      <c r="E167">
        <f>_xlfn.XLOOKUP(A167, [3]report!$A$12:$A$2526, [3]report!$E$12:$E$2526, "n/A", 0)</f>
        <v>117</v>
      </c>
      <c r="F167">
        <f>_xlfn.XLOOKUP(A167, [4]report!$A$12:$A$2526, [4]report!$E$12:$E$2526, "n/A",0)</f>
        <v>39.130000000000003</v>
      </c>
      <c r="G167" s="5">
        <f>_xlfn.XLOOKUP(A167, [5]report!$A$12:$A$2526, [5]report!$E$12:$E$2526, "n/A",0)</f>
        <v>10.6</v>
      </c>
      <c r="H167">
        <v>-0.39</v>
      </c>
      <c r="I167">
        <v>0.36</v>
      </c>
      <c r="J167">
        <v>0.32</v>
      </c>
      <c r="K167">
        <v>2.1000000000000001E-2</v>
      </c>
      <c r="L167">
        <f t="shared" si="13"/>
        <v>-2.7586206896551693E-2</v>
      </c>
      <c r="M167">
        <f t="shared" si="14"/>
        <v>-3.4122562674094685E-2</v>
      </c>
      <c r="N167">
        <f t="shared" si="15"/>
        <v>-8.3123535029082044E-3</v>
      </c>
      <c r="O167">
        <f t="shared" si="16"/>
        <v>-2.5324891702765796E-2</v>
      </c>
      <c r="P167">
        <f t="shared" si="17"/>
        <v>-3.023543990086738E-2</v>
      </c>
      <c r="Q167">
        <f t="shared" si="18"/>
        <v>-9.3457943925233326E-3</v>
      </c>
    </row>
    <row r="168" spans="1:17">
      <c r="A168" s="43" t="s">
        <v>429</v>
      </c>
      <c r="B168">
        <v>15.95</v>
      </c>
      <c r="C168">
        <f>_xlfn.XLOOKUP(A168, [1]report!$A$8:$A$2523, [1]report!$E$8:$E$2523, "n/A", 0)</f>
        <v>43.08</v>
      </c>
      <c r="D168">
        <f>_xlfn.XLOOKUP(A168, [2]report!$A$8:$A$2521, [2]report!$E$8:$E$2521, "n/A", 0)</f>
        <v>460.76</v>
      </c>
      <c r="E168">
        <f>_xlfn.XLOOKUP(A168, [3]report!$A$12:$A$2526, [3]report!$E$12:$E$2526, "n/A", 0)</f>
        <v>120.04</v>
      </c>
      <c r="F168">
        <f>_xlfn.XLOOKUP(A168, [4]report!$A$12:$A$2526, [4]report!$E$12:$E$2526, "n/A",0)</f>
        <v>40.35</v>
      </c>
      <c r="G168" s="5">
        <f>_xlfn.XLOOKUP(A168, [5]report!$A$12:$A$2526, [5]report!$E$12:$E$2526, "n/A",0)</f>
        <v>10.7</v>
      </c>
      <c r="H168">
        <v>-0.21</v>
      </c>
      <c r="I168">
        <v>-1.05</v>
      </c>
      <c r="J168">
        <v>-0.85</v>
      </c>
      <c r="K168">
        <v>2.1000000000000001E-2</v>
      </c>
      <c r="L168">
        <f t="shared" si="13"/>
        <v>1.0773130544993658E-2</v>
      </c>
      <c r="M168">
        <f t="shared" si="14"/>
        <v>2.0611229566453386E-2</v>
      </c>
      <c r="N168">
        <f t="shared" si="15"/>
        <v>-1.253723666445216E-2</v>
      </c>
      <c r="O168">
        <f t="shared" si="16"/>
        <v>1.6426756985605521E-2</v>
      </c>
      <c r="P168">
        <f t="shared" si="17"/>
        <v>-1.1998041136141085E-2</v>
      </c>
      <c r="Q168">
        <f t="shared" si="18"/>
        <v>1.1342155009451722E-2</v>
      </c>
    </row>
    <row r="169" spans="1:17">
      <c r="A169" s="43" t="s">
        <v>430</v>
      </c>
      <c r="B169">
        <v>15.78</v>
      </c>
      <c r="C169">
        <f>_xlfn.XLOOKUP(A169, [1]report!$A$8:$A$2523, [1]report!$E$8:$E$2523, "n/A", 0)</f>
        <v>42.21</v>
      </c>
      <c r="D169">
        <f>_xlfn.XLOOKUP(A169, [2]report!$A$8:$A$2521, [2]report!$E$8:$E$2521, "n/A", 0)</f>
        <v>466.61</v>
      </c>
      <c r="E169">
        <f>_xlfn.XLOOKUP(A169, [3]report!$A$12:$A$2526, [3]report!$E$12:$E$2526, "n/A", 0)</f>
        <v>118.1</v>
      </c>
      <c r="F169">
        <f>_xlfn.XLOOKUP(A169, [4]report!$A$12:$A$2526, [4]report!$E$12:$E$2526, "n/A",0)</f>
        <v>40.840000000000003</v>
      </c>
      <c r="G169" s="5">
        <f>_xlfn.XLOOKUP(A169, [5]report!$A$12:$A$2526, [5]report!$E$12:$E$2526, "n/A",0)</f>
        <v>10.58</v>
      </c>
      <c r="H169">
        <v>-0.44</v>
      </c>
      <c r="I169">
        <v>1.51</v>
      </c>
      <c r="J169">
        <v>0.5</v>
      </c>
      <c r="K169">
        <v>2.1000000000000001E-2</v>
      </c>
      <c r="L169">
        <f t="shared" si="13"/>
        <v>9.8121085594989582E-2</v>
      </c>
      <c r="M169">
        <f t="shared" si="14"/>
        <v>7.6390546669849674E-3</v>
      </c>
      <c r="N169">
        <f t="shared" si="15"/>
        <v>4.4337511190689349E-2</v>
      </c>
      <c r="O169">
        <f t="shared" si="16"/>
        <v>2.9104217497385752E-2</v>
      </c>
      <c r="P169">
        <f t="shared" si="17"/>
        <v>3.5496957403651261E-2</v>
      </c>
      <c r="Q169">
        <f t="shared" si="18"/>
        <v>3.1189083820662798E-2</v>
      </c>
    </row>
    <row r="170" spans="1:17">
      <c r="A170" s="43" t="s">
        <v>12</v>
      </c>
      <c r="B170">
        <v>14.37</v>
      </c>
      <c r="C170">
        <f>_xlfn.XLOOKUP(A170, [1]report!$A$8:$A$2523, [1]report!$E$8:$E$2523, "n/A", 0)</f>
        <v>41.89</v>
      </c>
      <c r="D170">
        <f>_xlfn.XLOOKUP(A170, [2]report!$A$8:$A$2521, [2]report!$E$8:$E$2521, "n/A", 0)</f>
        <v>446.8</v>
      </c>
      <c r="E170">
        <f>_xlfn.XLOOKUP(A170, [3]report!$A$12:$A$2526, [3]report!$E$12:$E$2526, "n/A", 0)</f>
        <v>114.76</v>
      </c>
      <c r="F170">
        <f>_xlfn.XLOOKUP(A170, [4]report!$A$12:$A$2526, [4]report!$E$12:$E$2526, "n/A",0)</f>
        <v>39.44</v>
      </c>
      <c r="G170" s="5">
        <f>_xlfn.XLOOKUP(A170, [5]report!$A$12:$A$2526, [5]report!$E$12:$E$2526, "n/A",0)</f>
        <v>10.26</v>
      </c>
      <c r="H170">
        <v>0.82</v>
      </c>
      <c r="I170">
        <v>2.23</v>
      </c>
      <c r="J170">
        <v>1.07</v>
      </c>
      <c r="K170">
        <v>2.1000000000000001E-2</v>
      </c>
      <c r="L170">
        <f t="shared" si="13"/>
        <v>-2.775850104094443E-3</v>
      </c>
      <c r="M170">
        <f t="shared" si="14"/>
        <v>6.2454960365120821E-3</v>
      </c>
      <c r="N170">
        <f t="shared" si="15"/>
        <v>1.9276833580472198E-2</v>
      </c>
      <c r="O170">
        <f t="shared" si="16"/>
        <v>8.3472454090150507E-3</v>
      </c>
      <c r="P170">
        <f t="shared" si="17"/>
        <v>2.5361399949272152E-4</v>
      </c>
      <c r="Q170">
        <f t="shared" si="18"/>
        <v>-3.1161473087818706E-2</v>
      </c>
    </row>
    <row r="171" spans="1:17">
      <c r="A171" s="43" t="s">
        <v>431</v>
      </c>
      <c r="B171">
        <v>14.41</v>
      </c>
      <c r="C171">
        <f>_xlfn.XLOOKUP(A171, [1]report!$A$8:$A$2523, [1]report!$E$8:$E$2523, "n/A", 0)</f>
        <v>41.63</v>
      </c>
      <c r="D171">
        <f>_xlfn.XLOOKUP(A171, [2]report!$A$8:$A$2521, [2]report!$E$8:$E$2521, "n/A", 0)</f>
        <v>438.35</v>
      </c>
      <c r="E171">
        <f>_xlfn.XLOOKUP(A171, [3]report!$A$12:$A$2526, [3]report!$E$12:$E$2526, "n/A", 0)</f>
        <v>113.81</v>
      </c>
      <c r="F171">
        <f>_xlfn.XLOOKUP(A171, [4]report!$A$12:$A$2526, [4]report!$E$12:$E$2526, "n/A",0)</f>
        <v>39.43</v>
      </c>
      <c r="G171" s="5">
        <f>_xlfn.XLOOKUP(A171, [5]report!$A$12:$A$2526, [5]report!$E$12:$E$2526, "n/A",0)</f>
        <v>10.59</v>
      </c>
      <c r="H171">
        <v>0.35</v>
      </c>
      <c r="I171">
        <v>-0.4</v>
      </c>
      <c r="J171">
        <v>0.01</v>
      </c>
      <c r="K171">
        <v>2.1000000000000001E-2</v>
      </c>
      <c r="L171">
        <f t="shared" si="13"/>
        <v>3.5945363048166784E-2</v>
      </c>
      <c r="M171">
        <f t="shared" si="14"/>
        <v>-5.7320277048004513E-3</v>
      </c>
      <c r="N171">
        <f t="shared" si="15"/>
        <v>2.4828747106819732E-2</v>
      </c>
      <c r="O171">
        <f t="shared" si="16"/>
        <v>-3.3277870216305758E-3</v>
      </c>
      <c r="P171">
        <f t="shared" si="17"/>
        <v>-7.550969041026861E-3</v>
      </c>
      <c r="Q171">
        <f t="shared" si="18"/>
        <v>2.1215043394407006E-2</v>
      </c>
    </row>
    <row r="172" spans="1:17">
      <c r="A172" s="43" t="s">
        <v>432</v>
      </c>
      <c r="B172">
        <v>13.91</v>
      </c>
      <c r="C172">
        <f>_xlfn.XLOOKUP(A172, [1]report!$A$8:$A$2523, [1]report!$E$8:$E$2523, "n/A", 0)</f>
        <v>41.87</v>
      </c>
      <c r="D172">
        <f>_xlfn.XLOOKUP(A172, [2]report!$A$8:$A$2521, [2]report!$E$8:$E$2521, "n/A", 0)</f>
        <v>427.73</v>
      </c>
      <c r="E172">
        <f>_xlfn.XLOOKUP(A172, [3]report!$A$12:$A$2526, [3]report!$E$12:$E$2526, "n/A", 0)</f>
        <v>114.19</v>
      </c>
      <c r="F172">
        <f>_xlfn.XLOOKUP(A172, [4]report!$A$12:$A$2526, [4]report!$E$12:$E$2526, "n/A",0)</f>
        <v>39.729999999999997</v>
      </c>
      <c r="G172" s="5">
        <f>_xlfn.XLOOKUP(A172, [5]report!$A$12:$A$2526, [5]report!$E$12:$E$2526, "n/A",0)</f>
        <v>10.37</v>
      </c>
      <c r="H172">
        <v>0.01</v>
      </c>
      <c r="I172">
        <v>0.57999999999999996</v>
      </c>
      <c r="J172">
        <v>0.69</v>
      </c>
      <c r="K172">
        <v>2.1000000000000001E-2</v>
      </c>
      <c r="L172">
        <f t="shared" si="13"/>
        <v>-1.6961130742049486E-2</v>
      </c>
      <c r="M172">
        <f t="shared" si="14"/>
        <v>-5.2268947493467792E-3</v>
      </c>
      <c r="N172">
        <f t="shared" si="15"/>
        <v>-1.8224803176716316E-2</v>
      </c>
      <c r="O172">
        <f t="shared" si="16"/>
        <v>-1.4839099301181942E-2</v>
      </c>
      <c r="P172">
        <f t="shared" si="17"/>
        <v>-7.9900124843945153E-3</v>
      </c>
      <c r="Q172">
        <f t="shared" si="18"/>
        <v>2.9013539651836905E-3</v>
      </c>
    </row>
    <row r="173" spans="1:17">
      <c r="A173" s="43" t="s">
        <v>433</v>
      </c>
      <c r="B173">
        <v>14.15</v>
      </c>
      <c r="C173">
        <f>_xlfn.XLOOKUP(A173, [1]report!$A$8:$A$2523, [1]report!$E$8:$E$2523, "n/A", 0)</f>
        <v>42.09</v>
      </c>
      <c r="D173">
        <f>_xlfn.XLOOKUP(A173, [2]report!$A$8:$A$2521, [2]report!$E$8:$E$2521, "n/A", 0)</f>
        <v>435.67</v>
      </c>
      <c r="E173">
        <f>_xlfn.XLOOKUP(A173, [3]report!$A$12:$A$2526, [3]report!$E$12:$E$2526, "n/A", 0)</f>
        <v>115.91</v>
      </c>
      <c r="F173">
        <f>_xlfn.XLOOKUP(A173, [4]report!$A$12:$A$2526, [4]report!$E$12:$E$2526, "n/A",0)</f>
        <v>40.049999999999997</v>
      </c>
      <c r="G173" s="5">
        <f>_xlfn.XLOOKUP(A173, [5]report!$A$12:$A$2526, [5]report!$E$12:$E$2526, "n/A",0)</f>
        <v>10.34</v>
      </c>
      <c r="H173">
        <v>0.06</v>
      </c>
      <c r="I173">
        <v>-0.3</v>
      </c>
      <c r="J173">
        <v>0.05</v>
      </c>
      <c r="K173">
        <v>2.1000000000000001E-2</v>
      </c>
      <c r="L173">
        <f t="shared" si="13"/>
        <v>-4.2223786066150947E-3</v>
      </c>
      <c r="M173">
        <f t="shared" si="14"/>
        <v>-1.1507750117425901E-2</v>
      </c>
      <c r="N173">
        <f t="shared" si="15"/>
        <v>9.0559570131555148E-3</v>
      </c>
      <c r="O173">
        <f t="shared" si="16"/>
        <v>-7.4499058057887011E-3</v>
      </c>
      <c r="P173">
        <f t="shared" si="17"/>
        <v>-4.2267528592740359E-3</v>
      </c>
      <c r="Q173">
        <f t="shared" si="18"/>
        <v>-5.7692307692308173E-3</v>
      </c>
    </row>
    <row r="174" spans="1:17">
      <c r="A174" s="43" t="s">
        <v>434</v>
      </c>
      <c r="B174">
        <v>14.21</v>
      </c>
      <c r="C174">
        <f>_xlfn.XLOOKUP(A174, [1]report!$A$8:$A$2523, [1]report!$E$8:$E$2523, "n/A", 0)</f>
        <v>42.58</v>
      </c>
      <c r="D174">
        <f>_xlfn.XLOOKUP(A174, [2]report!$A$8:$A$2521, [2]report!$E$8:$E$2521, "n/A", 0)</f>
        <v>431.76</v>
      </c>
      <c r="E174">
        <f>_xlfn.XLOOKUP(A174, [3]report!$A$12:$A$2526, [3]report!$E$12:$E$2526, "n/A", 0)</f>
        <v>116.78</v>
      </c>
      <c r="F174">
        <f>_xlfn.XLOOKUP(A174, [4]report!$A$12:$A$2526, [4]report!$E$12:$E$2526, "n/A",0)</f>
        <v>40.22</v>
      </c>
      <c r="G174" s="5">
        <f>_xlfn.XLOOKUP(A174, [5]report!$A$12:$A$2526, [5]report!$E$12:$E$2526, "n/A",0)</f>
        <v>10.4</v>
      </c>
      <c r="H174">
        <v>-0.23</v>
      </c>
      <c r="I174">
        <v>-0.14000000000000001</v>
      </c>
      <c r="J174">
        <v>-0.08</v>
      </c>
      <c r="K174">
        <v>2.1000000000000001E-2</v>
      </c>
      <c r="L174">
        <f t="shared" si="13"/>
        <v>3.5310734463277339E-3</v>
      </c>
      <c r="M174">
        <f t="shared" si="14"/>
        <v>2.3540489642184894E-3</v>
      </c>
      <c r="N174">
        <f t="shared" si="15"/>
        <v>7.3023353475024973E-3</v>
      </c>
      <c r="O174">
        <f t="shared" si="16"/>
        <v>-4.0934675081016883E-3</v>
      </c>
      <c r="P174">
        <f t="shared" si="17"/>
        <v>-3.2218091697646233E-3</v>
      </c>
      <c r="Q174">
        <f t="shared" si="18"/>
        <v>1.3645224171540018E-2</v>
      </c>
    </row>
    <row r="175" spans="1:17">
      <c r="A175" s="43" t="s">
        <v>435</v>
      </c>
      <c r="B175">
        <v>14.16</v>
      </c>
      <c r="C175">
        <f>_xlfn.XLOOKUP(A175, [1]report!$A$8:$A$2523, [1]report!$E$8:$E$2523, "n/A", 0)</f>
        <v>42.48</v>
      </c>
      <c r="D175">
        <f>_xlfn.XLOOKUP(A175, [2]report!$A$8:$A$2521, [2]report!$E$8:$E$2521, "n/A", 0)</f>
        <v>428.63</v>
      </c>
      <c r="E175">
        <f>_xlfn.XLOOKUP(A175, [3]report!$A$12:$A$2526, [3]report!$E$12:$E$2526, "n/A", 0)</f>
        <v>117.26</v>
      </c>
      <c r="F175">
        <f>_xlfn.XLOOKUP(A175, [4]report!$A$12:$A$2526, [4]report!$E$12:$E$2526, "n/A",0)</f>
        <v>40.35</v>
      </c>
      <c r="G175" s="5">
        <f>_xlfn.XLOOKUP(A175, [5]report!$A$12:$A$2526, [5]report!$E$12:$E$2526, "n/A",0)</f>
        <v>10.26</v>
      </c>
      <c r="H175">
        <v>0.11</v>
      </c>
      <c r="I175">
        <v>0.63</v>
      </c>
      <c r="J175">
        <v>0.18</v>
      </c>
      <c r="K175">
        <v>2.1000000000000001E-2</v>
      </c>
      <c r="L175">
        <f t="shared" si="13"/>
        <v>7.1123755334281391E-3</v>
      </c>
      <c r="M175">
        <f t="shared" si="14"/>
        <v>-2.8169014084508111E-3</v>
      </c>
      <c r="N175">
        <f t="shared" si="15"/>
        <v>-4.0430327392708808E-3</v>
      </c>
      <c r="O175">
        <f t="shared" si="16"/>
        <v>1.4447616575828373E-2</v>
      </c>
      <c r="P175">
        <f t="shared" si="17"/>
        <v>1.2293025589563522E-2</v>
      </c>
      <c r="Q175">
        <f t="shared" si="18"/>
        <v>6.8694798822375161E-3</v>
      </c>
    </row>
    <row r="176" spans="1:17">
      <c r="A176" s="43" t="s">
        <v>436</v>
      </c>
      <c r="B176">
        <v>14.06</v>
      </c>
      <c r="C176">
        <f>_xlfn.XLOOKUP(A176, [1]report!$A$8:$A$2523, [1]report!$E$8:$E$2523, "n/A", 0)</f>
        <v>42.6</v>
      </c>
      <c r="D176">
        <f>_xlfn.XLOOKUP(A176, [2]report!$A$8:$A$2521, [2]report!$E$8:$E$2521, "n/A", 0)</f>
        <v>430.37</v>
      </c>
      <c r="E176">
        <f>_xlfn.XLOOKUP(A176, [3]report!$A$12:$A$2526, [3]report!$E$12:$E$2526, "n/A", 0)</f>
        <v>115.59</v>
      </c>
      <c r="F176">
        <f>_xlfn.XLOOKUP(A176, [4]report!$A$12:$A$2526, [4]report!$E$12:$E$2526, "n/A",0)</f>
        <v>39.86</v>
      </c>
      <c r="G176" s="5">
        <f>_xlfn.XLOOKUP(A176, [5]report!$A$12:$A$2526, [5]report!$E$12:$E$2526, "n/A",0)</f>
        <v>10.19</v>
      </c>
      <c r="H176">
        <v>0.42</v>
      </c>
      <c r="I176">
        <v>0.19</v>
      </c>
      <c r="J176">
        <v>-0.04</v>
      </c>
      <c r="K176">
        <v>2.1000000000000001E-2</v>
      </c>
      <c r="L176">
        <f t="shared" si="13"/>
        <v>9.3323761665470763E-3</v>
      </c>
      <c r="M176">
        <f t="shared" si="14"/>
        <v>-7.9180251513739242E-3</v>
      </c>
      <c r="N176">
        <f t="shared" si="15"/>
        <v>4.1765831350040142E-3</v>
      </c>
      <c r="O176">
        <f t="shared" si="16"/>
        <v>3.2983247981946853E-3</v>
      </c>
      <c r="P176">
        <f t="shared" si="17"/>
        <v>-1.1163483006698159E-2</v>
      </c>
      <c r="Q176">
        <f t="shared" si="18"/>
        <v>-1.4506769825918796E-2</v>
      </c>
    </row>
    <row r="177" spans="1:17">
      <c r="A177" s="43" t="s">
        <v>437</v>
      </c>
      <c r="B177">
        <v>13.93</v>
      </c>
      <c r="C177">
        <f>_xlfn.XLOOKUP(A177, [1]report!$A$8:$A$2523, [1]report!$E$8:$E$2523, "n/A", 0)</f>
        <v>42.94</v>
      </c>
      <c r="D177">
        <f>_xlfn.XLOOKUP(A177, [2]report!$A$8:$A$2521, [2]report!$E$8:$E$2521, "n/A", 0)</f>
        <v>428.58</v>
      </c>
      <c r="E177">
        <f>_xlfn.XLOOKUP(A177, [3]report!$A$12:$A$2526, [3]report!$E$12:$E$2526, "n/A", 0)</f>
        <v>115.21</v>
      </c>
      <c r="F177">
        <f>_xlfn.XLOOKUP(A177, [4]report!$A$12:$A$2526, [4]report!$E$12:$E$2526, "n/A",0)</f>
        <v>40.31</v>
      </c>
      <c r="G177" s="5">
        <f>_xlfn.XLOOKUP(A177, [5]report!$A$12:$A$2526, [5]report!$E$12:$E$2526, "n/A",0)</f>
        <v>10.34</v>
      </c>
      <c r="H177">
        <v>-0.32</v>
      </c>
      <c r="I177">
        <v>-0.96</v>
      </c>
      <c r="J177">
        <v>-0.62</v>
      </c>
      <c r="K177">
        <v>2.1000000000000001E-2</v>
      </c>
      <c r="L177">
        <f t="shared" si="13"/>
        <v>5.6103108415466278E-2</v>
      </c>
      <c r="M177">
        <f t="shared" si="14"/>
        <v>1.2258368694012164E-2</v>
      </c>
      <c r="N177">
        <f t="shared" si="15"/>
        <v>1.4534608465107438E-2</v>
      </c>
      <c r="O177">
        <f t="shared" si="16"/>
        <v>-1.0404924997832702E-3</v>
      </c>
      <c r="P177">
        <f t="shared" si="17"/>
        <v>1.2814070351758923E-2</v>
      </c>
      <c r="Q177">
        <f t="shared" si="18"/>
        <v>6.8159688412853248E-3</v>
      </c>
    </row>
    <row r="178" spans="1:17">
      <c r="A178" s="43" t="s">
        <v>438</v>
      </c>
      <c r="B178">
        <v>13.19</v>
      </c>
      <c r="C178">
        <f>_xlfn.XLOOKUP(A178, [1]report!$A$8:$A$2523, [1]report!$E$8:$E$2523, "n/A", 0)</f>
        <v>42.42</v>
      </c>
      <c r="D178">
        <f>_xlfn.XLOOKUP(A178, [2]report!$A$8:$A$2521, [2]report!$E$8:$E$2521, "n/A", 0)</f>
        <v>422.44</v>
      </c>
      <c r="E178">
        <f>_xlfn.XLOOKUP(A178, [3]report!$A$12:$A$2526, [3]report!$E$12:$E$2526, "n/A", 0)</f>
        <v>115.33</v>
      </c>
      <c r="F178">
        <f>_xlfn.XLOOKUP(A178, [4]report!$A$12:$A$2526, [4]report!$E$12:$E$2526, "n/A",0)</f>
        <v>39.799999999999997</v>
      </c>
      <c r="G178" s="5">
        <f>_xlfn.XLOOKUP(A178, [5]report!$A$12:$A$2526, [5]report!$E$12:$E$2526, "n/A",0)</f>
        <v>10.27</v>
      </c>
      <c r="H178">
        <v>0.73</v>
      </c>
      <c r="I178">
        <v>-0.11</v>
      </c>
      <c r="J178">
        <v>-0.28000000000000003</v>
      </c>
      <c r="K178">
        <v>2.1000000000000001E-2</v>
      </c>
      <c r="L178">
        <f t="shared" si="13"/>
        <v>3.3699059561128508E-2</v>
      </c>
      <c r="M178">
        <f t="shared" si="14"/>
        <v>2.3579344494235126E-4</v>
      </c>
      <c r="N178">
        <f t="shared" si="15"/>
        <v>5.1394308556201229E-3</v>
      </c>
      <c r="O178">
        <f t="shared" si="16"/>
        <v>1.4871524111228421E-2</v>
      </c>
      <c r="P178">
        <f t="shared" si="17"/>
        <v>-1.019646854016423E-2</v>
      </c>
      <c r="Q178">
        <f t="shared" si="18"/>
        <v>1.0826771653543251E-2</v>
      </c>
    </row>
    <row r="179" spans="1:17">
      <c r="A179" s="43" t="s">
        <v>439</v>
      </c>
      <c r="B179">
        <v>12.76</v>
      </c>
      <c r="C179">
        <f>_xlfn.XLOOKUP(A179, [1]report!$A$8:$A$2523, [1]report!$E$8:$E$2523, "n/A", 0)</f>
        <v>42.41</v>
      </c>
      <c r="D179">
        <f>_xlfn.XLOOKUP(A179, [2]report!$A$8:$A$2521, [2]report!$E$8:$E$2521, "n/A", 0)</f>
        <v>420.28</v>
      </c>
      <c r="E179">
        <f>_xlfn.XLOOKUP(A179, [3]report!$A$12:$A$2526, [3]report!$E$12:$E$2526, "n/A", 0)</f>
        <v>113.64</v>
      </c>
      <c r="F179">
        <f>_xlfn.XLOOKUP(A179, [4]report!$A$12:$A$2526, [4]report!$E$12:$E$2526, "n/A",0)</f>
        <v>40.21</v>
      </c>
      <c r="G179" s="5">
        <f>_xlfn.XLOOKUP(A179, [5]report!$A$12:$A$2526, [5]report!$E$12:$E$2526, "n/A",0)</f>
        <v>10.16</v>
      </c>
      <c r="H179">
        <v>0.25</v>
      </c>
      <c r="I179">
        <v>1.22</v>
      </c>
      <c r="J179">
        <v>0.62</v>
      </c>
      <c r="K179">
        <v>2.1000000000000001E-2</v>
      </c>
      <c r="L179">
        <f t="shared" si="13"/>
        <v>-3.1131359149582396E-2</v>
      </c>
      <c r="M179">
        <f t="shared" si="14"/>
        <v>-2.8215377380673536E-3</v>
      </c>
      <c r="N179">
        <f t="shared" si="15"/>
        <v>-2.7557324324949731E-2</v>
      </c>
      <c r="O179">
        <f t="shared" si="16"/>
        <v>1.0133333333333338E-2</v>
      </c>
      <c r="P179">
        <f t="shared" si="17"/>
        <v>-1.0337189269013086E-2</v>
      </c>
      <c r="Q179">
        <f t="shared" si="18"/>
        <v>-2.9608404966571203E-2</v>
      </c>
    </row>
    <row r="180" spans="1:17">
      <c r="A180" s="43" t="s">
        <v>440</v>
      </c>
      <c r="B180">
        <v>13.17</v>
      </c>
      <c r="C180">
        <f>_xlfn.XLOOKUP(A180, [1]report!$A$8:$A$2523, [1]report!$E$8:$E$2523, "n/A", 0)</f>
        <v>42.53</v>
      </c>
      <c r="D180">
        <f>_xlfn.XLOOKUP(A180, [2]report!$A$8:$A$2521, [2]report!$E$8:$E$2521, "n/A", 0)</f>
        <v>432.19</v>
      </c>
      <c r="E180">
        <f>_xlfn.XLOOKUP(A180, [3]report!$A$12:$A$2526, [3]report!$E$12:$E$2526, "n/A", 0)</f>
        <v>112.5</v>
      </c>
      <c r="F180">
        <f>_xlfn.XLOOKUP(A180, [4]report!$A$12:$A$2526, [4]report!$E$12:$E$2526, "n/A",0)</f>
        <v>40.630000000000003</v>
      </c>
      <c r="G180" s="5">
        <f>_xlfn.XLOOKUP(A180, [5]report!$A$12:$A$2526, [5]report!$E$12:$E$2526, "n/A",0)</f>
        <v>10.47</v>
      </c>
      <c r="H180">
        <v>-0.11</v>
      </c>
      <c r="I180">
        <v>-1.5</v>
      </c>
      <c r="J180">
        <v>-0.3</v>
      </c>
      <c r="K180">
        <v>2.1000000000000001E-2</v>
      </c>
      <c r="L180">
        <f t="shared" si="13"/>
        <v>5.1916932907348272E-2</v>
      </c>
      <c r="M180">
        <f t="shared" si="14"/>
        <v>1.5763076188201667E-2</v>
      </c>
      <c r="N180">
        <f t="shared" si="15"/>
        <v>4.3222643087863118E-3</v>
      </c>
      <c r="O180">
        <f t="shared" si="16"/>
        <v>1.5984827959902428E-2</v>
      </c>
      <c r="P180">
        <f t="shared" si="17"/>
        <v>9.1902632886240575E-3</v>
      </c>
      <c r="Q180">
        <f t="shared" si="18"/>
        <v>6.730769230769258E-3</v>
      </c>
    </row>
    <row r="181" spans="1:17">
      <c r="A181" s="43" t="s">
        <v>441</v>
      </c>
      <c r="B181">
        <v>12.52</v>
      </c>
      <c r="C181">
        <f>_xlfn.XLOOKUP(A181, [1]report!$A$8:$A$2523, [1]report!$E$8:$E$2523, "n/A", 0)</f>
        <v>41.87</v>
      </c>
      <c r="D181">
        <f>_xlfn.XLOOKUP(A181, [2]report!$A$8:$A$2521, [2]report!$E$8:$E$2521, "n/A", 0)</f>
        <v>430.33</v>
      </c>
      <c r="E181">
        <f>_xlfn.XLOOKUP(A181, [3]report!$A$12:$A$2526, [3]report!$E$12:$E$2526, "n/A", 0)</f>
        <v>110.73</v>
      </c>
      <c r="F181">
        <f>_xlfn.XLOOKUP(A181, [4]report!$A$12:$A$2526, [4]report!$E$12:$E$2526, "n/A",0)</f>
        <v>40.26</v>
      </c>
      <c r="G181" s="5">
        <f>_xlfn.XLOOKUP(A181, [5]report!$A$12:$A$2526, [5]report!$E$12:$E$2526, "n/A",0)</f>
        <v>10.4</v>
      </c>
      <c r="H181">
        <v>0.18</v>
      </c>
      <c r="I181">
        <v>0.13</v>
      </c>
      <c r="J181">
        <v>0.5</v>
      </c>
      <c r="K181">
        <v>2.1000000000000001E-2</v>
      </c>
      <c r="L181">
        <f t="shared" si="13"/>
        <v>4.33333333333333E-2</v>
      </c>
      <c r="M181">
        <f t="shared" si="14"/>
        <v>9.1588334538441896E-3</v>
      </c>
      <c r="N181">
        <f t="shared" si="15"/>
        <v>3.2015924025133015E-2</v>
      </c>
      <c r="O181">
        <f t="shared" si="16"/>
        <v>2.9280535415504794E-2</v>
      </c>
      <c r="P181">
        <f t="shared" si="17"/>
        <v>6.1149182920400641E-2</v>
      </c>
      <c r="Q181">
        <f t="shared" si="18"/>
        <v>5.9063136456211821E-2</v>
      </c>
    </row>
    <row r="182" spans="1:17">
      <c r="A182" s="43" t="s">
        <v>442</v>
      </c>
      <c r="B182">
        <v>12</v>
      </c>
      <c r="C182">
        <f>_xlfn.XLOOKUP(A182, [1]report!$A$8:$A$2523, [1]report!$E$8:$E$2523, "n/A", 0)</f>
        <v>41.49</v>
      </c>
      <c r="D182">
        <f>_xlfn.XLOOKUP(A182, [2]report!$A$8:$A$2521, [2]report!$E$8:$E$2521, "n/A", 0)</f>
        <v>416.98</v>
      </c>
      <c r="E182">
        <f>_xlfn.XLOOKUP(A182, [3]report!$A$12:$A$2526, [3]report!$E$12:$E$2526, "n/A", 0)</f>
        <v>107.58</v>
      </c>
      <c r="F182">
        <f>_xlfn.XLOOKUP(A182, [4]report!$A$12:$A$2526, [4]report!$E$12:$E$2526, "n/A",0)</f>
        <v>37.94</v>
      </c>
      <c r="G182" s="5">
        <f>_xlfn.XLOOKUP(A182, [5]report!$A$12:$A$2526, [5]report!$E$12:$E$2526, "n/A",0)</f>
        <v>9.82</v>
      </c>
      <c r="H182">
        <v>2.1800000000000002</v>
      </c>
      <c r="I182">
        <v>3.23</v>
      </c>
      <c r="J182">
        <v>1.19</v>
      </c>
      <c r="K182">
        <v>2.1000000000000001E-2</v>
      </c>
      <c r="L182">
        <f t="shared" si="13"/>
        <v>-8.2644628099173261E-3</v>
      </c>
      <c r="M182">
        <f t="shared" si="14"/>
        <v>-1.0021474588403594E-2</v>
      </c>
      <c r="N182">
        <f t="shared" si="15"/>
        <v>8.0015471269369361E-3</v>
      </c>
      <c r="O182">
        <f t="shared" si="16"/>
        <v>-3.7966478377627244E-3</v>
      </c>
      <c r="P182">
        <f t="shared" si="17"/>
        <v>-2.0650490449148275E-2</v>
      </c>
      <c r="Q182">
        <f t="shared" si="18"/>
        <v>-4.0567951318457559E-3</v>
      </c>
    </row>
    <row r="183" spans="1:17">
      <c r="A183" s="43" t="s">
        <v>443</v>
      </c>
      <c r="B183">
        <v>12.1</v>
      </c>
      <c r="C183">
        <f>_xlfn.XLOOKUP(A183, [1]report!$A$8:$A$2523, [1]report!$E$8:$E$2523, "n/A", 0)</f>
        <v>41.91</v>
      </c>
      <c r="D183">
        <f>_xlfn.XLOOKUP(A183, [2]report!$A$8:$A$2521, [2]report!$E$8:$E$2521, "n/A", 0)</f>
        <v>413.67</v>
      </c>
      <c r="E183">
        <f>_xlfn.XLOOKUP(A183, [3]report!$A$12:$A$2526, [3]report!$E$12:$E$2526, "n/A", 0)</f>
        <v>107.99</v>
      </c>
      <c r="F183">
        <f>_xlfn.XLOOKUP(A183, [4]report!$A$12:$A$2526, [4]report!$E$12:$E$2526, "n/A",0)</f>
        <v>38.74</v>
      </c>
      <c r="G183" s="5">
        <f>_xlfn.XLOOKUP(A183, [5]report!$A$12:$A$2526, [5]report!$E$12:$E$2526, "n/A",0)</f>
        <v>9.86</v>
      </c>
      <c r="H183">
        <v>-0.05</v>
      </c>
      <c r="I183">
        <v>0.06</v>
      </c>
      <c r="J183">
        <v>-0.26</v>
      </c>
      <c r="K183">
        <v>2.1000000000000001E-2</v>
      </c>
      <c r="L183">
        <f t="shared" si="13"/>
        <v>-2.4732069249794836E-3</v>
      </c>
      <c r="M183">
        <f t="shared" si="14"/>
        <v>2.5195694716242514E-2</v>
      </c>
      <c r="N183">
        <f t="shared" si="15"/>
        <v>1.7438142554970809E-2</v>
      </c>
      <c r="O183">
        <f t="shared" si="16"/>
        <v>1.973559962228507E-2</v>
      </c>
      <c r="P183">
        <f t="shared" si="17"/>
        <v>1.3870714472651167E-2</v>
      </c>
      <c r="Q183">
        <f t="shared" si="18"/>
        <v>1.6494845360824757E-2</v>
      </c>
    </row>
    <row r="184" spans="1:17">
      <c r="A184" s="43" t="s">
        <v>444</v>
      </c>
      <c r="B184">
        <v>12.13</v>
      </c>
      <c r="C184">
        <f>_xlfn.XLOOKUP(A184, [1]report!$A$8:$A$2523, [1]report!$E$8:$E$2523, "n/A", 0)</f>
        <v>40.880000000000003</v>
      </c>
      <c r="D184">
        <f>_xlfn.XLOOKUP(A184, [2]report!$A$8:$A$2521, [2]report!$E$8:$E$2521, "n/A", 0)</f>
        <v>406.58</v>
      </c>
      <c r="E184">
        <f>_xlfn.XLOOKUP(A184, [3]report!$A$12:$A$2526, [3]report!$E$12:$E$2526, "n/A", 0)</f>
        <v>105.9</v>
      </c>
      <c r="F184">
        <f>_xlfn.XLOOKUP(A184, [4]report!$A$12:$A$2526, [4]report!$E$12:$E$2526, "n/A",0)</f>
        <v>38.21</v>
      </c>
      <c r="G184" s="5">
        <f>_xlfn.XLOOKUP(A184, [5]report!$A$12:$A$2526, [5]report!$E$12:$E$2526, "n/A",0)</f>
        <v>9.6999999999999993</v>
      </c>
      <c r="H184">
        <v>1.49</v>
      </c>
      <c r="I184">
        <v>-0.61</v>
      </c>
      <c r="J184">
        <v>-0.45</v>
      </c>
      <c r="K184">
        <v>2.1000000000000001E-2</v>
      </c>
      <c r="L184">
        <f t="shared" si="13"/>
        <v>2.6226734348561802E-2</v>
      </c>
      <c r="M184">
        <f t="shared" si="14"/>
        <v>-1.5414258188824675E-2</v>
      </c>
      <c r="N184">
        <f t="shared" si="15"/>
        <v>-7.4699736353871747E-3</v>
      </c>
      <c r="O184">
        <f t="shared" si="16"/>
        <v>6.0801824054721697E-3</v>
      </c>
      <c r="P184">
        <f t="shared" si="17"/>
        <v>-1.1384217335058157E-2</v>
      </c>
      <c r="Q184">
        <f t="shared" si="18"/>
        <v>-3.4825870646766309E-2</v>
      </c>
    </row>
    <row r="185" spans="1:17">
      <c r="A185" s="43" t="s">
        <v>445</v>
      </c>
      <c r="B185">
        <v>11.82</v>
      </c>
      <c r="C185">
        <f>_xlfn.XLOOKUP(A185, [1]report!$A$8:$A$2523, [1]report!$E$8:$E$2523, "n/A", 0)</f>
        <v>41.52</v>
      </c>
      <c r="D185">
        <f>_xlfn.XLOOKUP(A185, [2]report!$A$8:$A$2521, [2]report!$E$8:$E$2521, "n/A", 0)</f>
        <v>409.64</v>
      </c>
      <c r="E185">
        <f>_xlfn.XLOOKUP(A185, [3]report!$A$12:$A$2526, [3]report!$E$12:$E$2526, "n/A", 0)</f>
        <v>105.26</v>
      </c>
      <c r="F185">
        <f>_xlfn.XLOOKUP(A185, [4]report!$A$12:$A$2526, [4]report!$E$12:$E$2526, "n/A",0)</f>
        <v>38.65</v>
      </c>
      <c r="G185" s="5">
        <f>_xlfn.XLOOKUP(A185, [5]report!$A$12:$A$2526, [5]report!$E$12:$E$2526, "n/A",0)</f>
        <v>10.050000000000001</v>
      </c>
      <c r="H185">
        <v>-0.89</v>
      </c>
      <c r="I185">
        <v>-1.01</v>
      </c>
      <c r="J185">
        <v>0.5</v>
      </c>
      <c r="K185">
        <v>2.1000000000000001E-2</v>
      </c>
      <c r="L185">
        <f t="shared" si="13"/>
        <v>-7.9439252336448565E-2</v>
      </c>
      <c r="M185">
        <f t="shared" si="14"/>
        <v>-1.2369172216936156E-2</v>
      </c>
      <c r="N185">
        <f t="shared" si="15"/>
        <v>-9.7899393265488931E-3</v>
      </c>
      <c r="O185">
        <f t="shared" si="16"/>
        <v>-1.3680659670164859E-2</v>
      </c>
      <c r="P185">
        <f t="shared" si="17"/>
        <v>9.9294486542982861E-3</v>
      </c>
      <c r="Q185">
        <f t="shared" si="18"/>
        <v>-1.1799410029498449E-2</v>
      </c>
    </row>
    <row r="186" spans="1:17">
      <c r="A186" s="43" t="s">
        <v>446</v>
      </c>
      <c r="B186">
        <v>12.84</v>
      </c>
      <c r="C186">
        <f>_xlfn.XLOOKUP(A186, [1]report!$A$8:$A$2523, [1]report!$E$8:$E$2523, "n/A", 0)</f>
        <v>42.04</v>
      </c>
      <c r="D186">
        <f>_xlfn.XLOOKUP(A186, [2]report!$A$8:$A$2521, [2]report!$E$8:$E$2521, "n/A", 0)</f>
        <v>413.69</v>
      </c>
      <c r="E186">
        <f>_xlfn.XLOOKUP(A186, [3]report!$A$12:$A$2526, [3]report!$E$12:$E$2526, "n/A", 0)</f>
        <v>106.72</v>
      </c>
      <c r="F186">
        <f>_xlfn.XLOOKUP(A186, [4]report!$A$12:$A$2526, [4]report!$E$12:$E$2526, "n/A",0)</f>
        <v>38.270000000000003</v>
      </c>
      <c r="G186" s="5">
        <f>_xlfn.XLOOKUP(A186, [5]report!$A$12:$A$2526, [5]report!$E$12:$E$2526, "n/A",0)</f>
        <v>10.17</v>
      </c>
      <c r="H186">
        <v>-0.04</v>
      </c>
      <c r="I186">
        <v>-1.01</v>
      </c>
      <c r="J186">
        <v>-0.46</v>
      </c>
      <c r="K186">
        <v>2.1000000000000001E-2</v>
      </c>
      <c r="L186">
        <f t="shared" si="13"/>
        <v>1.1820330969267169E-2</v>
      </c>
      <c r="M186">
        <f t="shared" si="14"/>
        <v>-9.8916627414037134E-3</v>
      </c>
      <c r="N186">
        <f t="shared" si="15"/>
        <v>1.4070351758793993E-2</v>
      </c>
      <c r="O186">
        <f t="shared" si="16"/>
        <v>2.7438143833638146E-2</v>
      </c>
      <c r="P186">
        <f t="shared" si="17"/>
        <v>-2.6123301985365755E-4</v>
      </c>
      <c r="Q186">
        <f t="shared" si="18"/>
        <v>-1.3579049466537397E-2</v>
      </c>
    </row>
    <row r="187" spans="1:17">
      <c r="A187" s="43" t="s">
        <v>447</v>
      </c>
      <c r="B187">
        <v>12.69</v>
      </c>
      <c r="C187">
        <f>_xlfn.XLOOKUP(A187, [1]report!$A$8:$A$2523, [1]report!$E$8:$E$2523, "n/A", 0)</f>
        <v>42.46</v>
      </c>
      <c r="D187">
        <f>_xlfn.XLOOKUP(A187, [2]report!$A$8:$A$2521, [2]report!$E$8:$E$2521, "n/A", 0)</f>
        <v>407.95</v>
      </c>
      <c r="E187">
        <f>_xlfn.XLOOKUP(A187, [3]report!$A$12:$A$2526, [3]report!$E$12:$E$2526, "n/A", 0)</f>
        <v>103.87</v>
      </c>
      <c r="F187">
        <f>_xlfn.XLOOKUP(A187, [4]report!$A$12:$A$2526, [4]report!$E$12:$E$2526, "n/A",0)</f>
        <v>38.28</v>
      </c>
      <c r="G187" s="5">
        <f>_xlfn.XLOOKUP(A187, [5]report!$A$12:$A$2526, [5]report!$E$12:$E$2526, "n/A",0)</f>
        <v>10.31</v>
      </c>
      <c r="H187">
        <v>0.35</v>
      </c>
      <c r="I187">
        <v>-0.41</v>
      </c>
      <c r="J187">
        <v>-1.2</v>
      </c>
      <c r="K187">
        <v>2.1000000000000001E-2</v>
      </c>
      <c r="L187">
        <f t="shared" si="13"/>
        <v>-7.7761627906976771E-2</v>
      </c>
      <c r="M187">
        <f t="shared" si="14"/>
        <v>-1.6674386289949026E-2</v>
      </c>
      <c r="N187">
        <f t="shared" si="15"/>
        <v>4.9028019513107173E-5</v>
      </c>
      <c r="O187">
        <f t="shared" si="16"/>
        <v>-7.5482514809859739E-3</v>
      </c>
      <c r="P187">
        <f t="shared" si="17"/>
        <v>3.1446540880504339E-3</v>
      </c>
      <c r="Q187">
        <f t="shared" si="18"/>
        <v>-2.3674242424242424E-2</v>
      </c>
    </row>
    <row r="188" spans="1:17">
      <c r="A188" s="43" t="s">
        <v>448</v>
      </c>
      <c r="B188">
        <v>13.76</v>
      </c>
      <c r="C188">
        <f>_xlfn.XLOOKUP(A188, [1]report!$A$8:$A$2523, [1]report!$E$8:$E$2523, "n/A", 0)</f>
        <v>43.18</v>
      </c>
      <c r="D188">
        <f>_xlfn.XLOOKUP(A188, [2]report!$A$8:$A$2521, [2]report!$E$8:$E$2521, "n/A", 0)</f>
        <v>407.93</v>
      </c>
      <c r="E188">
        <f>_xlfn.XLOOKUP(A188, [3]report!$A$12:$A$2526, [3]report!$E$12:$E$2526, "n/A", 0)</f>
        <v>104.66</v>
      </c>
      <c r="F188">
        <f>_xlfn.XLOOKUP(A188, [4]report!$A$12:$A$2526, [4]report!$E$12:$E$2526, "n/A",0)</f>
        <v>38.159999999999997</v>
      </c>
      <c r="G188" s="5">
        <f>_xlfn.XLOOKUP(A188, [5]report!$A$12:$A$2526, [5]report!$E$12:$E$2526, "n/A",0)</f>
        <v>10.56</v>
      </c>
      <c r="H188">
        <v>0.01</v>
      </c>
      <c r="I188">
        <v>-1.22</v>
      </c>
      <c r="J188">
        <v>-0.66</v>
      </c>
      <c r="K188">
        <v>2.1000000000000001E-2</v>
      </c>
      <c r="L188">
        <f t="shared" si="13"/>
        <v>0.15436241610738255</v>
      </c>
      <c r="M188">
        <f t="shared" si="14"/>
        <v>1.5999999999999993E-2</v>
      </c>
      <c r="N188">
        <f t="shared" si="15"/>
        <v>1.0978934324659248E-2</v>
      </c>
      <c r="O188">
        <f t="shared" si="16"/>
        <v>2.4772348967002852E-2</v>
      </c>
      <c r="P188">
        <f t="shared" si="17"/>
        <v>5.2689655172413696E-2</v>
      </c>
      <c r="Q188">
        <f t="shared" si="18"/>
        <v>4.1420118343195256E-2</v>
      </c>
    </row>
    <row r="189" spans="1:17">
      <c r="A189" s="43" t="s">
        <v>449</v>
      </c>
      <c r="B189">
        <v>11.92</v>
      </c>
      <c r="C189">
        <f>_xlfn.XLOOKUP(A189, [1]report!$A$8:$A$2523, [1]report!$E$8:$E$2523, "n/A", 0)</f>
        <v>42.5</v>
      </c>
      <c r="D189">
        <f>_xlfn.XLOOKUP(A189, [2]report!$A$8:$A$2521, [2]report!$E$8:$E$2521, "n/A", 0)</f>
        <v>403.5</v>
      </c>
      <c r="E189">
        <f>_xlfn.XLOOKUP(A189, [3]report!$A$12:$A$2526, [3]report!$E$12:$E$2526, "n/A", 0)</f>
        <v>102.13</v>
      </c>
      <c r="F189">
        <f>_xlfn.XLOOKUP(A189, [4]report!$A$12:$A$2526, [4]report!$E$12:$E$2526, "n/A",0)</f>
        <v>36.25</v>
      </c>
      <c r="G189" s="5">
        <f>_xlfn.XLOOKUP(A189, [5]report!$A$12:$A$2526, [5]report!$E$12:$E$2526, "n/A",0)</f>
        <v>10.14</v>
      </c>
      <c r="H189">
        <v>1.1000000000000001</v>
      </c>
      <c r="I189">
        <v>1.73</v>
      </c>
      <c r="J189">
        <v>0.6</v>
      </c>
      <c r="K189">
        <v>2.1000000000000001E-2</v>
      </c>
      <c r="L189">
        <f t="shared" si="13"/>
        <v>0.10370370370370363</v>
      </c>
      <c r="M189">
        <f t="shared" si="14"/>
        <v>1.6260162601626011E-2</v>
      </c>
      <c r="N189">
        <f t="shared" si="15"/>
        <v>2.0769561587695058E-2</v>
      </c>
      <c r="O189">
        <f t="shared" si="16"/>
        <v>-1.7980769230769276E-2</v>
      </c>
      <c r="P189">
        <f t="shared" si="17"/>
        <v>3.6602802402058938E-2</v>
      </c>
      <c r="Q189">
        <f t="shared" si="18"/>
        <v>2.3208879919273503E-2</v>
      </c>
    </row>
    <row r="190" spans="1:17">
      <c r="A190" s="43" t="s">
        <v>450</v>
      </c>
      <c r="B190">
        <v>10.8</v>
      </c>
      <c r="C190">
        <f>_xlfn.XLOOKUP(A190, [1]report!$A$8:$A$2523, [1]report!$E$8:$E$2523, "n/A", 0)</f>
        <v>41.82</v>
      </c>
      <c r="D190">
        <f>_xlfn.XLOOKUP(A190, [2]report!$A$8:$A$2521, [2]report!$E$8:$E$2521, "n/A", 0)</f>
        <v>395.29</v>
      </c>
      <c r="E190">
        <f>_xlfn.XLOOKUP(A190, [3]report!$A$12:$A$2526, [3]report!$E$12:$E$2526, "n/A", 0)</f>
        <v>104</v>
      </c>
      <c r="F190">
        <f>_xlfn.XLOOKUP(A190, [4]report!$A$12:$A$2526, [4]report!$E$12:$E$2526, "n/A",0)</f>
        <v>34.97</v>
      </c>
      <c r="G190" s="5">
        <f>_xlfn.XLOOKUP(A190, [5]report!$A$12:$A$2526, [5]report!$E$12:$E$2526, "n/A",0)</f>
        <v>9.91</v>
      </c>
      <c r="H190">
        <v>1.95</v>
      </c>
      <c r="I190">
        <v>0.71</v>
      </c>
      <c r="J190">
        <v>1.64</v>
      </c>
      <c r="K190">
        <v>2.1000000000000001E-2</v>
      </c>
      <c r="L190">
        <f t="shared" si="13"/>
        <v>-7.3529411764705942E-3</v>
      </c>
      <c r="M190">
        <f t="shared" si="14"/>
        <v>1.2836037781545196E-2</v>
      </c>
      <c r="N190">
        <f t="shared" si="15"/>
        <v>4.5999796685981557E-3</v>
      </c>
      <c r="O190">
        <f t="shared" si="16"/>
        <v>1.5228426395939109E-2</v>
      </c>
      <c r="P190">
        <f t="shared" si="17"/>
        <v>1.4318442153492886E-3</v>
      </c>
      <c r="Q190">
        <f t="shared" si="18"/>
        <v>1.6410256410256424E-2</v>
      </c>
    </row>
    <row r="191" spans="1:17">
      <c r="A191" s="43" t="s">
        <v>13</v>
      </c>
      <c r="B191">
        <v>10.88</v>
      </c>
      <c r="C191">
        <f>_xlfn.XLOOKUP(A191, [1]report!$A$8:$A$2523, [1]report!$E$8:$E$2523, "n/A", 0)</f>
        <v>41.29</v>
      </c>
      <c r="D191">
        <f>_xlfn.XLOOKUP(A191, [2]report!$A$8:$A$2521, [2]report!$E$8:$E$2521, "n/A", 0)</f>
        <v>393.48</v>
      </c>
      <c r="E191">
        <f>_xlfn.XLOOKUP(A191, [3]report!$A$12:$A$2526, [3]report!$E$12:$E$2526, "n/A", 0)</f>
        <v>102.44</v>
      </c>
      <c r="F191">
        <f>_xlfn.XLOOKUP(A191, [4]report!$A$12:$A$2526, [4]report!$E$12:$E$2526, "n/A",0)</f>
        <v>34.92</v>
      </c>
      <c r="G191" s="5">
        <f>_xlfn.XLOOKUP(A191, [5]report!$A$12:$A$2526, [5]report!$E$12:$E$2526, "n/A",0)</f>
        <v>9.75</v>
      </c>
      <c r="H191">
        <v>0.93</v>
      </c>
      <c r="I191">
        <v>-0.68</v>
      </c>
      <c r="J191">
        <v>-0.02</v>
      </c>
      <c r="K191">
        <v>2.1000000000000001E-2</v>
      </c>
      <c r="L191">
        <f t="shared" si="13"/>
        <v>-1.0909090909090839E-2</v>
      </c>
      <c r="M191">
        <f t="shared" si="14"/>
        <v>2.0766378244746506E-2</v>
      </c>
      <c r="N191">
        <f t="shared" si="15"/>
        <v>4.4160816847479724E-3</v>
      </c>
      <c r="O191">
        <f t="shared" si="16"/>
        <v>9.5594757071055369E-3</v>
      </c>
      <c r="P191">
        <f t="shared" si="17"/>
        <v>2.5839793281654728E-3</v>
      </c>
      <c r="Q191">
        <f t="shared" si="18"/>
        <v>-2.047082906857684E-3</v>
      </c>
    </row>
    <row r="192" spans="1:17">
      <c r="A192" s="43" t="s">
        <v>451</v>
      </c>
      <c r="B192">
        <v>11</v>
      </c>
      <c r="C192">
        <f>_xlfn.XLOOKUP(A192, [1]report!$A$8:$A$2523, [1]report!$E$8:$E$2523, "n/A", 0)</f>
        <v>40.450000000000003</v>
      </c>
      <c r="D192">
        <f>_xlfn.XLOOKUP(A192, [2]report!$A$8:$A$2521, [2]report!$E$8:$E$2521, "n/A", 0)</f>
        <v>391.75</v>
      </c>
      <c r="E192">
        <f>_xlfn.XLOOKUP(A192, [3]report!$A$12:$A$2526, [3]report!$E$12:$E$2526, "n/A", 0)</f>
        <v>101.47</v>
      </c>
      <c r="F192">
        <f>_xlfn.XLOOKUP(A192, [4]report!$A$12:$A$2526, [4]report!$E$12:$E$2526, "n/A",0)</f>
        <v>34.83</v>
      </c>
      <c r="G192" s="5">
        <f>_xlfn.XLOOKUP(A192, [5]report!$A$12:$A$2526, [5]report!$E$12:$E$2526, "n/A",0)</f>
        <v>9.77</v>
      </c>
      <c r="H192">
        <v>0.63</v>
      </c>
      <c r="I192">
        <v>0.05</v>
      </c>
      <c r="J192">
        <v>-7.0000000000000007E-2</v>
      </c>
      <c r="K192">
        <v>2.1000000000000001E-2</v>
      </c>
      <c r="L192">
        <f t="shared" si="13"/>
        <v>2.8037383177570162E-2</v>
      </c>
      <c r="M192">
        <f t="shared" si="14"/>
        <v>2.0433905146316909E-2</v>
      </c>
      <c r="N192">
        <f t="shared" si="15"/>
        <v>1.2744945969701688E-2</v>
      </c>
      <c r="O192">
        <f t="shared" si="16"/>
        <v>2.2058823529411742E-2</v>
      </c>
      <c r="P192">
        <f t="shared" si="17"/>
        <v>1.752848378615254E-2</v>
      </c>
      <c r="Q192">
        <f t="shared" si="18"/>
        <v>-1.907630522088366E-2</v>
      </c>
    </row>
    <row r="193" spans="1:17">
      <c r="A193" s="43" t="s">
        <v>452</v>
      </c>
      <c r="B193">
        <v>10.7</v>
      </c>
      <c r="C193">
        <f>_xlfn.XLOOKUP(A193, [1]report!$A$8:$A$2523, [1]report!$E$8:$E$2523, "n/A", 0)</f>
        <v>39.64</v>
      </c>
      <c r="D193">
        <f>_xlfn.XLOOKUP(A193, [2]report!$A$8:$A$2521, [2]report!$E$8:$E$2521, "n/A", 0)</f>
        <v>386.82</v>
      </c>
      <c r="E193">
        <f>_xlfn.XLOOKUP(A193, [3]report!$A$12:$A$2526, [3]report!$E$12:$E$2526, "n/A", 0)</f>
        <v>99.28</v>
      </c>
      <c r="F193">
        <f>_xlfn.XLOOKUP(A193, [4]report!$A$12:$A$2526, [4]report!$E$12:$E$2526, "n/A",0)</f>
        <v>34.229999999999997</v>
      </c>
      <c r="G193" s="5">
        <f>_xlfn.XLOOKUP(A193, [5]report!$A$12:$A$2526, [5]report!$E$12:$E$2526, "n/A",0)</f>
        <v>9.9600000000000009</v>
      </c>
      <c r="H193">
        <v>1.1499999999999999</v>
      </c>
      <c r="I193">
        <v>-0.33</v>
      </c>
      <c r="J193">
        <v>0.28000000000000003</v>
      </c>
      <c r="K193">
        <v>2.1000000000000001E-2</v>
      </c>
      <c r="L193">
        <f t="shared" si="13"/>
        <v>-1.8348623853211107E-2</v>
      </c>
      <c r="M193">
        <f t="shared" si="14"/>
        <v>1.2515964240102222E-2</v>
      </c>
      <c r="N193">
        <f t="shared" si="15"/>
        <v>-4.6317739694303212E-3</v>
      </c>
      <c r="O193">
        <f t="shared" si="16"/>
        <v>-1.2335853561480252E-2</v>
      </c>
      <c r="P193">
        <f t="shared" si="17"/>
        <v>-1.7508610792193069E-2</v>
      </c>
      <c r="Q193">
        <f t="shared" si="18"/>
        <v>-0.1224669603524228</v>
      </c>
    </row>
    <row r="194" spans="1:17">
      <c r="A194" s="43" t="s">
        <v>453</v>
      </c>
      <c r="B194">
        <v>10.9</v>
      </c>
      <c r="C194">
        <f>_xlfn.XLOOKUP(A194, [1]report!$A$8:$A$2523, [1]report!$E$8:$E$2523, "n/A", 0)</f>
        <v>39.15</v>
      </c>
      <c r="D194">
        <f>_xlfn.XLOOKUP(A194, [2]report!$A$8:$A$2521, [2]report!$E$8:$E$2521, "n/A", 0)</f>
        <v>388.62</v>
      </c>
      <c r="E194">
        <f>_xlfn.XLOOKUP(A194, [3]report!$A$12:$A$2526, [3]report!$E$12:$E$2526, "n/A", 0)</f>
        <v>100.52</v>
      </c>
      <c r="F194">
        <f>_xlfn.XLOOKUP(A194, [4]report!$A$12:$A$2526, [4]report!$E$12:$E$2526, "n/A",0)</f>
        <v>34.840000000000003</v>
      </c>
      <c r="G194" s="5">
        <f>_xlfn.XLOOKUP(A194, [5]report!$A$12:$A$2526, [5]report!$E$12:$E$2526, "n/A",0)</f>
        <v>11.35</v>
      </c>
      <c r="H194">
        <v>-0.53</v>
      </c>
      <c r="I194">
        <v>-0.57999999999999996</v>
      </c>
      <c r="J194">
        <v>-0.57999999999999996</v>
      </c>
      <c r="K194">
        <v>2.1000000000000001E-2</v>
      </c>
      <c r="L194">
        <f t="shared" si="13"/>
        <v>-3.6563071297988255E-3</v>
      </c>
      <c r="M194">
        <f t="shared" si="14"/>
        <v>-8.4210526315789513E-2</v>
      </c>
      <c r="N194">
        <f t="shared" si="15"/>
        <v>-2.0368036299470593E-2</v>
      </c>
      <c r="O194">
        <f t="shared" si="16"/>
        <v>-8.2872928176795924E-3</v>
      </c>
      <c r="P194">
        <f t="shared" si="17"/>
        <v>6.0641062662431661E-3</v>
      </c>
      <c r="Q194">
        <f t="shared" si="18"/>
        <v>-1.6464471403812783E-2</v>
      </c>
    </row>
    <row r="195" spans="1:17">
      <c r="A195" s="43" t="s">
        <v>454</v>
      </c>
      <c r="B195">
        <v>10.94</v>
      </c>
      <c r="C195">
        <f>_xlfn.XLOOKUP(A195, [1]report!$A$8:$A$2523, [1]report!$E$8:$E$2523, "n/A", 0)</f>
        <v>42.75</v>
      </c>
      <c r="D195">
        <f>_xlfn.XLOOKUP(A195, [2]report!$A$8:$A$2521, [2]report!$E$8:$E$2521, "n/A", 0)</f>
        <v>396.7</v>
      </c>
      <c r="E195">
        <f>_xlfn.XLOOKUP(A195, [3]report!$A$12:$A$2526, [3]report!$E$12:$E$2526, "n/A", 0)</f>
        <v>101.36</v>
      </c>
      <c r="F195">
        <f>_xlfn.XLOOKUP(A195, [4]report!$A$12:$A$2526, [4]report!$E$12:$E$2526, "n/A",0)</f>
        <v>34.630000000000003</v>
      </c>
      <c r="G195" s="5">
        <f>_xlfn.XLOOKUP(A195, [5]report!$A$12:$A$2526, [5]report!$E$12:$E$2526, "n/A",0)</f>
        <v>11.54</v>
      </c>
      <c r="H195">
        <v>-1.1499999999999999</v>
      </c>
      <c r="I195">
        <v>1.18</v>
      </c>
      <c r="J195">
        <v>1.68</v>
      </c>
      <c r="K195">
        <v>2.1000000000000001E-2</v>
      </c>
      <c r="L195">
        <f t="shared" si="13"/>
        <v>-1.8834080717488867E-2</v>
      </c>
      <c r="M195">
        <f t="shared" si="14"/>
        <v>-1.6336861481822385E-2</v>
      </c>
      <c r="N195">
        <f t="shared" si="15"/>
        <v>-1.6535686838386632E-2</v>
      </c>
      <c r="O195">
        <f t="shared" si="16"/>
        <v>-8.2191780821918147E-3</v>
      </c>
      <c r="P195">
        <f t="shared" si="17"/>
        <v>-5.5373704309874365E-2</v>
      </c>
      <c r="Q195">
        <f t="shared" si="18"/>
        <v>1.3169446883230778E-2</v>
      </c>
    </row>
    <row r="196" spans="1:17">
      <c r="A196" s="43" t="s">
        <v>455</v>
      </c>
      <c r="B196">
        <v>11.15</v>
      </c>
      <c r="C196">
        <f>_xlfn.XLOOKUP(A196, [1]report!$A$8:$A$2523, [1]report!$E$8:$E$2523, "n/A", 0)</f>
        <v>43.46</v>
      </c>
      <c r="D196">
        <f>_xlfn.XLOOKUP(A196, [2]report!$A$8:$A$2521, [2]report!$E$8:$E$2521, "n/A", 0)</f>
        <v>403.37</v>
      </c>
      <c r="E196">
        <f>_xlfn.XLOOKUP(A196, [3]report!$A$12:$A$2526, [3]report!$E$12:$E$2526, "n/A", 0)</f>
        <v>102.2</v>
      </c>
      <c r="F196">
        <f>_xlfn.XLOOKUP(A196, [4]report!$A$12:$A$2526, [4]report!$E$12:$E$2526, "n/A",0)</f>
        <v>36.659999999999997</v>
      </c>
      <c r="G196" s="5">
        <f>_xlfn.XLOOKUP(A196, [5]report!$A$12:$A$2526, [5]report!$E$12:$E$2526, "n/A",0)</f>
        <v>11.39</v>
      </c>
      <c r="H196">
        <v>-1.58</v>
      </c>
      <c r="I196">
        <v>-0.02</v>
      </c>
      <c r="J196">
        <v>0.85</v>
      </c>
      <c r="K196">
        <v>2.1000000000000001E-2</v>
      </c>
      <c r="L196">
        <f t="shared" si="13"/>
        <v>-3.5746201966040348E-3</v>
      </c>
      <c r="M196">
        <f t="shared" si="14"/>
        <v>1.210992081974856E-2</v>
      </c>
      <c r="N196">
        <f t="shared" si="15"/>
        <v>2.2610942702380983E-3</v>
      </c>
      <c r="O196">
        <f t="shared" si="16"/>
        <v>2.4521824423737125E-3</v>
      </c>
      <c r="P196">
        <f t="shared" si="17"/>
        <v>5.4585152838417092E-4</v>
      </c>
      <c r="Q196">
        <f t="shared" si="18"/>
        <v>-7.8397212543553883E-3</v>
      </c>
    </row>
    <row r="197" spans="1:17">
      <c r="A197" s="43" t="s">
        <v>456</v>
      </c>
      <c r="B197">
        <v>11.19</v>
      </c>
      <c r="C197">
        <f>_xlfn.XLOOKUP(A197, [1]report!$A$8:$A$2523, [1]report!$E$8:$E$2523, "n/A", 0)</f>
        <v>42.94</v>
      </c>
      <c r="D197">
        <f>_xlfn.XLOOKUP(A197, [2]report!$A$8:$A$2521, [2]report!$E$8:$E$2521, "n/A", 0)</f>
        <v>402.46</v>
      </c>
      <c r="E197">
        <f>_xlfn.XLOOKUP(A197, [3]report!$A$12:$A$2526, [3]report!$E$12:$E$2526, "n/A", 0)</f>
        <v>101.95</v>
      </c>
      <c r="F197">
        <f>_xlfn.XLOOKUP(A197, [4]report!$A$12:$A$2526, [4]report!$E$12:$E$2526, "n/A",0)</f>
        <v>36.64</v>
      </c>
      <c r="G197" s="5">
        <f>_xlfn.XLOOKUP(A197, [5]report!$A$12:$A$2526, [5]report!$E$12:$E$2526, "n/A",0)</f>
        <v>11.48</v>
      </c>
      <c r="H197">
        <v>0.71</v>
      </c>
      <c r="I197">
        <v>0.09</v>
      </c>
      <c r="J197">
        <v>-0.57999999999999996</v>
      </c>
      <c r="K197">
        <v>2.1000000000000001E-2</v>
      </c>
      <c r="L197">
        <f t="shared" ref="L197:L260" si="19">(B197-B198)/B198</f>
        <v>-2.695652173913048E-2</v>
      </c>
      <c r="M197">
        <f t="shared" ref="M197:M260" si="20">(C197-C198)/C198</f>
        <v>1.8665422305179256E-3</v>
      </c>
      <c r="N197">
        <f t="shared" ref="N197:N260" si="21">(D197-D198)/D198</f>
        <v>1.6775301904906236E-2</v>
      </c>
      <c r="O197">
        <f t="shared" ref="O197:O260" si="22">(E197-E198)/E198</f>
        <v>1.5134919844667888E-2</v>
      </c>
      <c r="P197">
        <f t="shared" ref="P197:P260" si="23">(F197-F198)/F198</f>
        <v>3.9432624113475194E-2</v>
      </c>
      <c r="Q197">
        <f t="shared" ref="Q197:Q260" si="24">(G197-G198)/G198</f>
        <v>-1.3745704467353964E-2</v>
      </c>
    </row>
    <row r="198" spans="1:17">
      <c r="A198" s="43" t="s">
        <v>457</v>
      </c>
      <c r="B198">
        <v>11.5</v>
      </c>
      <c r="C198">
        <f>_xlfn.XLOOKUP(A198, [1]report!$A$8:$A$2523, [1]report!$E$8:$E$2523, "n/A", 0)</f>
        <v>42.86</v>
      </c>
      <c r="D198">
        <f>_xlfn.XLOOKUP(A198, [2]report!$A$8:$A$2521, [2]report!$E$8:$E$2521, "n/A", 0)</f>
        <v>395.82</v>
      </c>
      <c r="E198">
        <f>_xlfn.XLOOKUP(A198, [3]report!$A$12:$A$2526, [3]report!$E$12:$E$2526, "n/A", 0)</f>
        <v>100.43</v>
      </c>
      <c r="F198">
        <f>_xlfn.XLOOKUP(A198, [4]report!$A$12:$A$2526, [4]report!$E$12:$E$2526, "n/A",0)</f>
        <v>35.25</v>
      </c>
      <c r="G198" s="5">
        <f>_xlfn.XLOOKUP(A198, [5]report!$A$12:$A$2526, [5]report!$E$12:$E$2526, "n/A",0)</f>
        <v>11.64</v>
      </c>
      <c r="H198">
        <v>-0.23</v>
      </c>
      <c r="I198">
        <v>-0.57999999999999996</v>
      </c>
      <c r="J198">
        <v>-0.77</v>
      </c>
      <c r="K198">
        <v>2.1000000000000001E-2</v>
      </c>
      <c r="L198">
        <f t="shared" si="19"/>
        <v>-2.3769100169779234E-2</v>
      </c>
      <c r="M198">
        <f t="shared" si="20"/>
        <v>-4.8757836080798901E-3</v>
      </c>
      <c r="N198">
        <f t="shared" si="21"/>
        <v>-9.3389535323961878E-4</v>
      </c>
      <c r="O198">
        <f t="shared" si="22"/>
        <v>-3.3211397766653723E-2</v>
      </c>
      <c r="P198">
        <f t="shared" si="23"/>
        <v>-2.0561267018616335E-2</v>
      </c>
      <c r="Q198">
        <f t="shared" si="24"/>
        <v>9.5403295750217873E-3</v>
      </c>
    </row>
    <row r="199" spans="1:17">
      <c r="A199" s="43" t="s">
        <v>458</v>
      </c>
      <c r="B199">
        <v>11.78</v>
      </c>
      <c r="C199">
        <f>_xlfn.XLOOKUP(A199, [1]report!$A$8:$A$2523, [1]report!$E$8:$E$2523, "n/A", 0)</f>
        <v>43.07</v>
      </c>
      <c r="D199">
        <f>_xlfn.XLOOKUP(A199, [2]report!$A$8:$A$2521, [2]report!$E$8:$E$2521, "n/A", 0)</f>
        <v>396.19</v>
      </c>
      <c r="E199">
        <f>_xlfn.XLOOKUP(A199, [3]report!$A$12:$A$2526, [3]report!$E$12:$E$2526, "n/A", 0)</f>
        <v>103.88</v>
      </c>
      <c r="F199">
        <f>_xlfn.XLOOKUP(A199, [4]report!$A$12:$A$2526, [4]report!$E$12:$E$2526, "n/A",0)</f>
        <v>35.99</v>
      </c>
      <c r="G199" s="5">
        <f>_xlfn.XLOOKUP(A199, [5]report!$A$12:$A$2526, [5]report!$E$12:$E$2526, "n/A",0)</f>
        <v>11.53</v>
      </c>
      <c r="H199">
        <v>-1.32</v>
      </c>
      <c r="I199">
        <v>0.09</v>
      </c>
      <c r="J199">
        <v>-0.15</v>
      </c>
      <c r="K199">
        <v>2.1000000000000001E-2</v>
      </c>
      <c r="L199">
        <f t="shared" si="19"/>
        <v>-3.3634126333059899E-2</v>
      </c>
      <c r="M199">
        <f t="shared" si="20"/>
        <v>-2.1581099500227234E-2</v>
      </c>
      <c r="N199">
        <f t="shared" si="21"/>
        <v>-2.3224279480288986E-2</v>
      </c>
      <c r="O199">
        <f t="shared" si="22"/>
        <v>-1.4888572783309696E-2</v>
      </c>
      <c r="P199">
        <f t="shared" si="23"/>
        <v>1.0103845074375509E-2</v>
      </c>
      <c r="Q199">
        <f t="shared" si="24"/>
        <v>-1.8723404255319202E-2</v>
      </c>
    </row>
    <row r="200" spans="1:17">
      <c r="A200" s="43" t="s">
        <v>459</v>
      </c>
      <c r="B200">
        <v>12.19</v>
      </c>
      <c r="C200">
        <f>_xlfn.XLOOKUP(A200, [1]report!$A$8:$A$2523, [1]report!$E$8:$E$2523, "n/A", 0)</f>
        <v>44.02</v>
      </c>
      <c r="D200">
        <f>_xlfn.XLOOKUP(A200, [2]report!$A$8:$A$2521, [2]report!$E$8:$E$2521, "n/A", 0)</f>
        <v>405.61</v>
      </c>
      <c r="E200">
        <f>_xlfn.XLOOKUP(A200, [3]report!$A$12:$A$2526, [3]report!$E$12:$E$2526, "n/A", 0)</f>
        <v>105.45</v>
      </c>
      <c r="F200">
        <f>_xlfn.XLOOKUP(A200, [4]report!$A$12:$A$2526, [4]report!$E$12:$E$2526, "n/A",0)</f>
        <v>35.630000000000003</v>
      </c>
      <c r="G200" s="5">
        <f>_xlfn.XLOOKUP(A200, [5]report!$A$12:$A$2526, [5]report!$E$12:$E$2526, "n/A",0)</f>
        <v>11.75</v>
      </c>
      <c r="H200">
        <v>-0.92</v>
      </c>
      <c r="I200">
        <v>-0.54</v>
      </c>
      <c r="J200">
        <v>-0.22</v>
      </c>
      <c r="K200">
        <v>2.1000000000000001E-2</v>
      </c>
      <c r="L200">
        <f t="shared" si="19"/>
        <v>-5.7096247960848516E-3</v>
      </c>
      <c r="M200">
        <f t="shared" si="20"/>
        <v>-5.1977401129942799E-3</v>
      </c>
      <c r="N200">
        <f t="shared" si="21"/>
        <v>-2.6473694316436189E-2</v>
      </c>
      <c r="O200">
        <f t="shared" si="22"/>
        <v>-1.3748597081930405E-2</v>
      </c>
      <c r="P200">
        <f t="shared" si="23"/>
        <v>-3.5723951285520979E-2</v>
      </c>
      <c r="Q200">
        <f t="shared" si="24"/>
        <v>-1.5088013411567453E-2</v>
      </c>
    </row>
    <row r="201" spans="1:17">
      <c r="A201" s="43" t="s">
        <v>460</v>
      </c>
      <c r="B201">
        <v>12.26</v>
      </c>
      <c r="C201">
        <f>_xlfn.XLOOKUP(A201, [1]report!$A$8:$A$2523, [1]report!$E$8:$E$2523, "n/A", 0)</f>
        <v>44.25</v>
      </c>
      <c r="D201">
        <f>_xlfn.XLOOKUP(A201, [2]report!$A$8:$A$2521, [2]report!$E$8:$E$2521, "n/A", 0)</f>
        <v>416.64</v>
      </c>
      <c r="E201">
        <f>_xlfn.XLOOKUP(A201, [3]report!$A$12:$A$2526, [3]report!$E$12:$E$2526, "n/A", 0)</f>
        <v>106.92</v>
      </c>
      <c r="F201">
        <f>_xlfn.XLOOKUP(A201, [4]report!$A$12:$A$2526, [4]report!$E$12:$E$2526, "n/A",0)</f>
        <v>36.950000000000003</v>
      </c>
      <c r="G201" s="5">
        <f>_xlfn.XLOOKUP(A201, [5]report!$A$12:$A$2526, [5]report!$E$12:$E$2526, "n/A",0)</f>
        <v>11.93</v>
      </c>
      <c r="H201">
        <v>-1.47</v>
      </c>
      <c r="I201">
        <v>-0.61</v>
      </c>
      <c r="J201">
        <v>-0.17</v>
      </c>
      <c r="K201">
        <v>2.1000000000000001E-2</v>
      </c>
      <c r="L201">
        <f t="shared" si="19"/>
        <v>3.0252100840336086E-2</v>
      </c>
      <c r="M201">
        <f t="shared" si="20"/>
        <v>1.0043369093814146E-2</v>
      </c>
      <c r="N201">
        <f t="shared" si="21"/>
        <v>0.10312690301570068</v>
      </c>
      <c r="O201">
        <f t="shared" si="22"/>
        <v>1.7316841103710824E-2</v>
      </c>
      <c r="P201">
        <f t="shared" si="23"/>
        <v>1.3995609220636805E-2</v>
      </c>
      <c r="Q201">
        <f t="shared" si="24"/>
        <v>1.016088060965277E-2</v>
      </c>
    </row>
    <row r="202" spans="1:17">
      <c r="A202" s="43" t="s">
        <v>461</v>
      </c>
      <c r="B202">
        <v>11.9</v>
      </c>
      <c r="C202">
        <f>_xlfn.XLOOKUP(A202, [1]report!$A$8:$A$2523, [1]report!$E$8:$E$2523, "n/A", 0)</f>
        <v>43.81</v>
      </c>
      <c r="D202">
        <f>_xlfn.XLOOKUP(A202, [2]report!$A$8:$A$2521, [2]report!$E$8:$E$2521, "n/A", 0)</f>
        <v>377.69</v>
      </c>
      <c r="E202">
        <f>_xlfn.XLOOKUP(A202, [3]report!$A$12:$A$2526, [3]report!$E$12:$E$2526, "n/A", 0)</f>
        <v>105.1</v>
      </c>
      <c r="F202">
        <f>_xlfn.XLOOKUP(A202, [4]report!$A$12:$A$2526, [4]report!$E$12:$E$2526, "n/A",0)</f>
        <v>36.44</v>
      </c>
      <c r="G202" s="5">
        <f>_xlfn.XLOOKUP(A202, [5]report!$A$12:$A$2526, [5]report!$E$12:$E$2526, "n/A",0)</f>
        <v>11.81</v>
      </c>
      <c r="H202">
        <v>0.09</v>
      </c>
      <c r="I202">
        <v>1.05</v>
      </c>
      <c r="J202">
        <v>0.68</v>
      </c>
      <c r="K202">
        <v>2.1000000000000001E-2</v>
      </c>
      <c r="L202">
        <f t="shared" si="19"/>
        <v>1.4492753623188399E-2</v>
      </c>
      <c r="M202">
        <f t="shared" si="20"/>
        <v>-2.050113895216317E-3</v>
      </c>
      <c r="N202">
        <f t="shared" si="21"/>
        <v>1.0028346793603251E-2</v>
      </c>
      <c r="O202">
        <f t="shared" si="22"/>
        <v>-2.3687877380399548E-2</v>
      </c>
      <c r="P202">
        <f t="shared" si="23"/>
        <v>-1.9375672766415473E-2</v>
      </c>
      <c r="Q202">
        <f t="shared" si="24"/>
        <v>-1.5833333333333293E-2</v>
      </c>
    </row>
    <row r="203" spans="1:17">
      <c r="A203" s="43" t="s">
        <v>462</v>
      </c>
      <c r="B203">
        <v>11.73</v>
      </c>
      <c r="C203">
        <f>_xlfn.XLOOKUP(A203, [1]report!$A$8:$A$2523, [1]report!$E$8:$E$2523, "n/A", 0)</f>
        <v>43.9</v>
      </c>
      <c r="D203">
        <f>_xlfn.XLOOKUP(A203, [2]report!$A$8:$A$2521, [2]report!$E$8:$E$2521, "n/A", 0)</f>
        <v>373.94</v>
      </c>
      <c r="E203">
        <f>_xlfn.XLOOKUP(A203, [3]report!$A$12:$A$2526, [3]report!$E$12:$E$2526, "n/A", 0)</f>
        <v>107.65</v>
      </c>
      <c r="F203">
        <f>_xlfn.XLOOKUP(A203, [4]report!$A$12:$A$2526, [4]report!$E$12:$E$2526, "n/A",0)</f>
        <v>37.159999999999997</v>
      </c>
      <c r="G203" s="5">
        <f>_xlfn.XLOOKUP(A203, [5]report!$A$12:$A$2526, [5]report!$E$12:$E$2526, "n/A",0)</f>
        <v>12</v>
      </c>
      <c r="H203">
        <v>1.1399999999999999</v>
      </c>
      <c r="I203">
        <v>0.57999999999999996</v>
      </c>
      <c r="J203">
        <v>-0.1</v>
      </c>
      <c r="K203">
        <v>2.1000000000000001E-2</v>
      </c>
      <c r="L203">
        <f t="shared" si="19"/>
        <v>-3.3772652388797376E-2</v>
      </c>
      <c r="M203">
        <f t="shared" si="20"/>
        <v>-7.6853526220615597E-3</v>
      </c>
      <c r="N203">
        <f t="shared" si="21"/>
        <v>1.5534604671094494E-3</v>
      </c>
      <c r="O203">
        <f t="shared" si="22"/>
        <v>-5.910056330224402E-3</v>
      </c>
      <c r="P203">
        <f t="shared" si="23"/>
        <v>-2.236253617469091E-2</v>
      </c>
      <c r="Q203">
        <f t="shared" si="24"/>
        <v>-2.0408163265306121E-2</v>
      </c>
    </row>
    <row r="204" spans="1:17">
      <c r="A204" s="43" t="s">
        <v>463</v>
      </c>
      <c r="B204">
        <v>12.14</v>
      </c>
      <c r="C204">
        <f>_xlfn.XLOOKUP(A204, [1]report!$A$8:$A$2523, [1]report!$E$8:$E$2523, "n/A", 0)</f>
        <v>44.24</v>
      </c>
      <c r="D204">
        <f>_xlfn.XLOOKUP(A204, [2]report!$A$8:$A$2521, [2]report!$E$8:$E$2521, "n/A", 0)</f>
        <v>373.36</v>
      </c>
      <c r="E204">
        <f>_xlfn.XLOOKUP(A204, [3]report!$A$12:$A$2526, [3]report!$E$12:$E$2526, "n/A", 0)</f>
        <v>108.29</v>
      </c>
      <c r="F204">
        <f>_xlfn.XLOOKUP(A204, [4]report!$A$12:$A$2526, [4]report!$E$12:$E$2526, "n/A",0)</f>
        <v>38.01</v>
      </c>
      <c r="G204" s="5">
        <f>_xlfn.XLOOKUP(A204, [5]report!$A$12:$A$2526, [5]report!$E$12:$E$2526, "n/A",0)</f>
        <v>12.25</v>
      </c>
      <c r="H204">
        <v>-0.59</v>
      </c>
      <c r="I204">
        <v>-0.35</v>
      </c>
      <c r="J204">
        <v>0.05</v>
      </c>
      <c r="K204">
        <v>2.1000000000000001E-2</v>
      </c>
      <c r="L204">
        <f t="shared" si="19"/>
        <v>-2.3330651649235652E-2</v>
      </c>
      <c r="M204">
        <f t="shared" si="20"/>
        <v>-5.1720260850010545E-3</v>
      </c>
      <c r="N204">
        <f t="shared" si="21"/>
        <v>8.8464734739844239E-4</v>
      </c>
      <c r="O204">
        <f t="shared" si="22"/>
        <v>-2.1858910667509598E-2</v>
      </c>
      <c r="P204">
        <f t="shared" si="23"/>
        <v>1.6581973789783294E-2</v>
      </c>
      <c r="Q204">
        <f t="shared" si="24"/>
        <v>4.0983606557377632E-3</v>
      </c>
    </row>
    <row r="205" spans="1:17">
      <c r="A205" s="43" t="s">
        <v>464</v>
      </c>
      <c r="B205">
        <v>12.43</v>
      </c>
      <c r="C205">
        <f>_xlfn.XLOOKUP(A205, [1]report!$A$8:$A$2523, [1]report!$E$8:$E$2523, "n/A", 0)</f>
        <v>44.47</v>
      </c>
      <c r="D205">
        <f>_xlfn.XLOOKUP(A205, [2]report!$A$8:$A$2521, [2]report!$E$8:$E$2521, "n/A", 0)</f>
        <v>373.03</v>
      </c>
      <c r="E205">
        <f>_xlfn.XLOOKUP(A205, [3]report!$A$12:$A$2526, [3]report!$E$12:$E$2526, "n/A", 0)</f>
        <v>110.71</v>
      </c>
      <c r="F205">
        <f>_xlfn.XLOOKUP(A205, [4]report!$A$12:$A$2526, [4]report!$E$12:$E$2526, "n/A",0)</f>
        <v>37.39</v>
      </c>
      <c r="G205" s="5">
        <f>_xlfn.XLOOKUP(A205, [5]report!$A$12:$A$2526, [5]report!$E$12:$E$2526, "n/A",0)</f>
        <v>12.2</v>
      </c>
      <c r="H205">
        <v>-0.81</v>
      </c>
      <c r="I205">
        <v>-1.5</v>
      </c>
      <c r="J205">
        <v>0.11</v>
      </c>
      <c r="K205">
        <v>2.1000000000000001E-2</v>
      </c>
      <c r="L205">
        <f t="shared" si="19"/>
        <v>3.9297658862876159E-2</v>
      </c>
      <c r="M205">
        <f t="shared" si="20"/>
        <v>8.6187344068948835E-3</v>
      </c>
      <c r="N205">
        <f t="shared" si="21"/>
        <v>1.0465865178187698E-3</v>
      </c>
      <c r="O205">
        <f t="shared" si="22"/>
        <v>5.9831514455293895E-2</v>
      </c>
      <c r="P205">
        <f t="shared" si="23"/>
        <v>5.6481979558902868E-3</v>
      </c>
      <c r="Q205">
        <f t="shared" si="24"/>
        <v>1.0770505385252611E-2</v>
      </c>
    </row>
    <row r="206" spans="1:17">
      <c r="A206" s="43" t="s">
        <v>465</v>
      </c>
      <c r="B206">
        <v>11.96</v>
      </c>
      <c r="C206">
        <f>_xlfn.XLOOKUP(A206, [1]report!$A$8:$A$2523, [1]report!$E$8:$E$2523, "n/A", 0)</f>
        <v>44.09</v>
      </c>
      <c r="D206">
        <f>_xlfn.XLOOKUP(A206, [2]report!$A$8:$A$2521, [2]report!$E$8:$E$2521, "n/A", 0)</f>
        <v>372.64</v>
      </c>
      <c r="E206">
        <f>_xlfn.XLOOKUP(A206, [3]report!$A$12:$A$2526, [3]report!$E$12:$E$2526, "n/A", 0)</f>
        <v>104.46</v>
      </c>
      <c r="F206">
        <f>_xlfn.XLOOKUP(A206, [4]report!$A$12:$A$2526, [4]report!$E$12:$E$2526, "n/A",0)</f>
        <v>37.18</v>
      </c>
      <c r="G206" s="5">
        <f>_xlfn.XLOOKUP(A206, [5]report!$A$12:$A$2526, [5]report!$E$12:$E$2526, "n/A",0)</f>
        <v>12.07</v>
      </c>
      <c r="H206">
        <v>0.32</v>
      </c>
      <c r="I206">
        <v>-0.65</v>
      </c>
      <c r="J206">
        <v>0.38</v>
      </c>
      <c r="K206">
        <v>2.1000000000000001E-2</v>
      </c>
      <c r="L206">
        <f t="shared" si="19"/>
        <v>1.1844331641286003E-2</v>
      </c>
      <c r="M206">
        <f t="shared" si="20"/>
        <v>1.4262709914883933E-2</v>
      </c>
      <c r="N206">
        <f t="shared" si="21"/>
        <v>1.4759544687108432E-2</v>
      </c>
      <c r="O206">
        <f t="shared" si="22"/>
        <v>3.8306837770534419E-4</v>
      </c>
      <c r="P206">
        <f t="shared" si="23"/>
        <v>1.9188596491228151E-2</v>
      </c>
      <c r="Q206">
        <f t="shared" si="24"/>
        <v>5.833333333333357E-3</v>
      </c>
    </row>
    <row r="207" spans="1:17">
      <c r="A207" s="43" t="s">
        <v>466</v>
      </c>
      <c r="B207">
        <v>11.82</v>
      </c>
      <c r="C207">
        <f>_xlfn.XLOOKUP(A207, [1]report!$A$8:$A$2523, [1]report!$E$8:$E$2523, "n/A", 0)</f>
        <v>43.47</v>
      </c>
      <c r="D207">
        <f>_xlfn.XLOOKUP(A207, [2]report!$A$8:$A$2521, [2]report!$E$8:$E$2521, "n/A", 0)</f>
        <v>367.22</v>
      </c>
      <c r="E207">
        <f>_xlfn.XLOOKUP(A207, [3]report!$A$12:$A$2526, [3]report!$E$12:$E$2526, "n/A", 0)</f>
        <v>104.42</v>
      </c>
      <c r="F207">
        <f>_xlfn.XLOOKUP(A207, [4]report!$A$12:$A$2526, [4]report!$E$12:$E$2526, "n/A",0)</f>
        <v>36.479999999999997</v>
      </c>
      <c r="G207" s="5">
        <f>_xlfn.XLOOKUP(A207, [5]report!$A$12:$A$2526, [5]report!$E$12:$E$2526, "n/A",0)</f>
        <v>12</v>
      </c>
      <c r="H207">
        <v>0.61</v>
      </c>
      <c r="I207">
        <v>0.33</v>
      </c>
      <c r="J207">
        <v>0.62</v>
      </c>
      <c r="K207">
        <v>2.1000000000000001E-2</v>
      </c>
      <c r="L207">
        <f t="shared" si="19"/>
        <v>1.2853470437018025E-2</v>
      </c>
      <c r="M207">
        <f t="shared" si="20"/>
        <v>1.0460251046025005E-2</v>
      </c>
      <c r="N207">
        <f t="shared" si="21"/>
        <v>1.9036519036519074E-2</v>
      </c>
      <c r="O207">
        <f t="shared" si="22"/>
        <v>7.6672417097947373E-4</v>
      </c>
      <c r="P207">
        <f t="shared" si="23"/>
        <v>4.8577177349813101E-2</v>
      </c>
      <c r="Q207">
        <f t="shared" si="24"/>
        <v>8.4033613445377853E-3</v>
      </c>
    </row>
    <row r="208" spans="1:17">
      <c r="A208" s="43" t="s">
        <v>467</v>
      </c>
      <c r="B208">
        <v>11.67</v>
      </c>
      <c r="C208">
        <f>_xlfn.XLOOKUP(A208, [1]report!$A$8:$A$2523, [1]report!$E$8:$E$2523, "n/A", 0)</f>
        <v>43.02</v>
      </c>
      <c r="D208">
        <f>_xlfn.XLOOKUP(A208, [2]report!$A$8:$A$2521, [2]report!$E$8:$E$2521, "n/A", 0)</f>
        <v>360.36</v>
      </c>
      <c r="E208">
        <f>_xlfn.XLOOKUP(A208, [3]report!$A$12:$A$2526, [3]report!$E$12:$E$2526, "n/A", 0)</f>
        <v>104.34</v>
      </c>
      <c r="F208">
        <f>_xlfn.XLOOKUP(A208, [4]report!$A$12:$A$2526, [4]report!$E$12:$E$2526, "n/A",0)</f>
        <v>34.79</v>
      </c>
      <c r="G208" s="5">
        <f>_xlfn.XLOOKUP(A208, [5]report!$A$12:$A$2526, [5]report!$E$12:$E$2526, "n/A",0)</f>
        <v>11.9</v>
      </c>
      <c r="H208">
        <v>0.59</v>
      </c>
      <c r="I208">
        <v>-0.16</v>
      </c>
      <c r="J208">
        <v>0.26</v>
      </c>
      <c r="K208">
        <v>2.1000000000000001E-2</v>
      </c>
      <c r="L208">
        <f t="shared" si="19"/>
        <v>-1.352493660185969E-2</v>
      </c>
      <c r="M208">
        <f t="shared" si="20"/>
        <v>-1.0351966873705907E-2</v>
      </c>
      <c r="N208">
        <f t="shared" si="21"/>
        <v>-2.6317211564442066E-2</v>
      </c>
      <c r="O208">
        <f t="shared" si="22"/>
        <v>1.7281105990784066E-3</v>
      </c>
      <c r="P208">
        <f t="shared" si="23"/>
        <v>-1.0523321956768984E-2</v>
      </c>
      <c r="Q208">
        <f t="shared" si="24"/>
        <v>-7.5062552126772195E-3</v>
      </c>
    </row>
    <row r="209" spans="1:17">
      <c r="A209" s="43" t="s">
        <v>468</v>
      </c>
      <c r="B209">
        <v>11.83</v>
      </c>
      <c r="C209">
        <f>_xlfn.XLOOKUP(A209, [1]report!$A$8:$A$2523, [1]report!$E$8:$E$2523, "n/A", 0)</f>
        <v>43.47</v>
      </c>
      <c r="D209">
        <f>_xlfn.XLOOKUP(A209, [2]report!$A$8:$A$2521, [2]report!$E$8:$E$2521, "n/A", 0)</f>
        <v>370.1</v>
      </c>
      <c r="E209">
        <f>_xlfn.XLOOKUP(A209, [3]report!$A$12:$A$2526, [3]report!$E$12:$E$2526, "n/A", 0)</f>
        <v>104.16</v>
      </c>
      <c r="F209">
        <f>_xlfn.XLOOKUP(A209, [4]report!$A$12:$A$2526, [4]report!$E$12:$E$2526, "n/A",0)</f>
        <v>35.159999999999997</v>
      </c>
      <c r="G209" s="5">
        <f>_xlfn.XLOOKUP(A209, [5]report!$A$12:$A$2526, [5]report!$E$12:$E$2526, "n/A",0)</f>
        <v>11.99</v>
      </c>
      <c r="H209">
        <v>1.21</v>
      </c>
      <c r="I209">
        <v>-0.44</v>
      </c>
      <c r="J209">
        <v>-0.55000000000000004</v>
      </c>
      <c r="K209">
        <v>2.1000000000000001E-2</v>
      </c>
      <c r="L209">
        <f t="shared" si="19"/>
        <v>-1.33444537114262E-2</v>
      </c>
      <c r="M209">
        <f t="shared" si="20"/>
        <v>4.6029919447631808E-4</v>
      </c>
      <c r="N209">
        <f t="shared" si="21"/>
        <v>4.7781940598361512E-3</v>
      </c>
      <c r="O209">
        <f t="shared" si="22"/>
        <v>2.0676139147476721E-2</v>
      </c>
      <c r="P209">
        <f t="shared" si="23"/>
        <v>-1.5677491601343848E-2</v>
      </c>
      <c r="Q209">
        <f t="shared" si="24"/>
        <v>-6.6280033140016627E-3</v>
      </c>
    </row>
    <row r="210" spans="1:17">
      <c r="A210" s="43" t="s">
        <v>469</v>
      </c>
      <c r="B210">
        <v>11.99</v>
      </c>
      <c r="C210">
        <f>_xlfn.XLOOKUP(A210, [1]report!$A$8:$A$2523, [1]report!$E$8:$E$2523, "n/A", 0)</f>
        <v>43.45</v>
      </c>
      <c r="D210">
        <f>_xlfn.XLOOKUP(A210, [2]report!$A$8:$A$2521, [2]report!$E$8:$E$2521, "n/A", 0)</f>
        <v>368.34</v>
      </c>
      <c r="E210">
        <f>_xlfn.XLOOKUP(A210, [3]report!$A$12:$A$2526, [3]report!$E$12:$E$2526, "n/A", 0)</f>
        <v>102.05</v>
      </c>
      <c r="F210">
        <f>_xlfn.XLOOKUP(A210, [4]report!$A$12:$A$2526, [4]report!$E$12:$E$2526, "n/A",0)</f>
        <v>35.72</v>
      </c>
      <c r="G210" s="5">
        <f>_xlfn.XLOOKUP(A210, [5]report!$A$12:$A$2526, [5]report!$E$12:$E$2526, "n/A",0)</f>
        <v>12.07</v>
      </c>
      <c r="H210">
        <v>-0.15</v>
      </c>
      <c r="I210">
        <v>0.28000000000000003</v>
      </c>
      <c r="J210">
        <v>0.09</v>
      </c>
      <c r="K210">
        <v>2.1000000000000001E-2</v>
      </c>
      <c r="L210">
        <f t="shared" si="19"/>
        <v>-4.7656870532168362E-2</v>
      </c>
      <c r="M210">
        <f t="shared" si="20"/>
        <v>-2.3376039559451542E-2</v>
      </c>
      <c r="N210">
        <f t="shared" si="21"/>
        <v>-3.7925090111267927E-2</v>
      </c>
      <c r="O210">
        <f t="shared" si="22"/>
        <v>-2.2883952508617394E-2</v>
      </c>
      <c r="P210">
        <f t="shared" si="23"/>
        <v>-2.9083990214732274E-2</v>
      </c>
      <c r="Q210">
        <f t="shared" si="24"/>
        <v>-1.9496344435418377E-2</v>
      </c>
    </row>
    <row r="211" spans="1:17">
      <c r="A211" s="43" t="s">
        <v>470</v>
      </c>
      <c r="B211">
        <v>12.59</v>
      </c>
      <c r="C211">
        <f>_xlfn.XLOOKUP(A211, [1]report!$A$8:$A$2523, [1]report!$E$8:$E$2523, "n/A", 0)</f>
        <v>44.49</v>
      </c>
      <c r="D211">
        <f>_xlfn.XLOOKUP(A211, [2]report!$A$8:$A$2521, [2]report!$E$8:$E$2521, "n/A", 0)</f>
        <v>382.86</v>
      </c>
      <c r="E211">
        <f>_xlfn.XLOOKUP(A211, [3]report!$A$12:$A$2526, [3]report!$E$12:$E$2526, "n/A", 0)</f>
        <v>104.44</v>
      </c>
      <c r="F211">
        <f>_xlfn.XLOOKUP(A211, [4]report!$A$12:$A$2526, [4]report!$E$12:$E$2526, "n/A",0)</f>
        <v>36.79</v>
      </c>
      <c r="G211" s="5">
        <f>_xlfn.XLOOKUP(A211, [5]report!$A$12:$A$2526, [5]report!$E$12:$E$2526, "n/A",0)</f>
        <v>12.31</v>
      </c>
      <c r="H211">
        <v>0.77</v>
      </c>
      <c r="I211">
        <v>-0.53</v>
      </c>
      <c r="J211">
        <v>-0.37</v>
      </c>
      <c r="K211">
        <v>2.1000000000000001E-2</v>
      </c>
      <c r="L211">
        <f t="shared" si="19"/>
        <v>-2.4031007751938022E-2</v>
      </c>
      <c r="M211">
        <f t="shared" si="20"/>
        <v>3.3829499323409689E-3</v>
      </c>
      <c r="N211">
        <f t="shared" si="21"/>
        <v>-7.1315577915510488E-3</v>
      </c>
      <c r="O211">
        <f t="shared" si="22"/>
        <v>-1.5460030165912525E-2</v>
      </c>
      <c r="P211">
        <f t="shared" si="23"/>
        <v>8.1610446137108641E-4</v>
      </c>
      <c r="Q211">
        <f t="shared" si="24"/>
        <v>-8.8566827697262023E-3</v>
      </c>
    </row>
    <row r="212" spans="1:17">
      <c r="A212" s="43" t="s">
        <v>14</v>
      </c>
      <c r="B212">
        <v>12.9</v>
      </c>
      <c r="C212">
        <f>_xlfn.XLOOKUP(A212, [1]report!$A$8:$A$2523, [1]report!$E$8:$E$2523, "n/A", 0)</f>
        <v>44.34</v>
      </c>
      <c r="D212">
        <f>_xlfn.XLOOKUP(A212, [2]report!$A$8:$A$2521, [2]report!$E$8:$E$2521, "n/A", 0)</f>
        <v>385.61</v>
      </c>
      <c r="E212">
        <f>_xlfn.XLOOKUP(A212, [3]report!$A$12:$A$2526, [3]report!$E$12:$E$2526, "n/A", 0)</f>
        <v>106.08</v>
      </c>
      <c r="F212">
        <f>_xlfn.XLOOKUP(A212, [4]report!$A$12:$A$2526, [4]report!$E$12:$E$2526, "n/A",0)</f>
        <v>36.76</v>
      </c>
      <c r="G212" s="5">
        <f>_xlfn.XLOOKUP(A212, [5]report!$A$12:$A$2526, [5]report!$E$12:$E$2526, "n/A",0)</f>
        <v>12.42</v>
      </c>
      <c r="H212">
        <v>-1.5</v>
      </c>
      <c r="I212">
        <v>-0.26</v>
      </c>
      <c r="J212">
        <v>-0.15</v>
      </c>
      <c r="K212">
        <v>2.1000000000000001E-2</v>
      </c>
      <c r="L212">
        <f t="shared" si="19"/>
        <v>6.2402496099844048E-3</v>
      </c>
      <c r="M212">
        <f t="shared" si="20"/>
        <v>-1.159161836825671E-2</v>
      </c>
      <c r="N212">
        <f t="shared" si="21"/>
        <v>1.7440633245382621E-2</v>
      </c>
      <c r="O212">
        <f t="shared" si="22"/>
        <v>-1.8867924528301945E-2</v>
      </c>
      <c r="P212">
        <f t="shared" si="23"/>
        <v>3.2751091703056069E-3</v>
      </c>
      <c r="Q212">
        <f t="shared" si="24"/>
        <v>-1.1146496815286669E-2</v>
      </c>
    </row>
    <row r="213" spans="1:17">
      <c r="A213" s="43" t="s">
        <v>471</v>
      </c>
      <c r="B213">
        <v>12.82</v>
      </c>
      <c r="C213">
        <f>_xlfn.XLOOKUP(A213, [1]report!$A$8:$A$2523, [1]report!$E$8:$E$2523, "n/A", 0)</f>
        <v>44.86</v>
      </c>
      <c r="D213">
        <f>_xlfn.XLOOKUP(A213, [2]report!$A$8:$A$2521, [2]report!$E$8:$E$2521, "n/A", 0)</f>
        <v>379</v>
      </c>
      <c r="E213">
        <f>_xlfn.XLOOKUP(A213, [3]report!$A$12:$A$2526, [3]report!$E$12:$E$2526, "n/A", 0)</f>
        <v>108.12</v>
      </c>
      <c r="F213">
        <f>_xlfn.XLOOKUP(A213, [4]report!$A$12:$A$2526, [4]report!$E$12:$E$2526, "n/A",0)</f>
        <v>36.64</v>
      </c>
      <c r="G213" s="5">
        <f>_xlfn.XLOOKUP(A213, [5]report!$A$12:$A$2526, [5]report!$E$12:$E$2526, "n/A",0)</f>
        <v>12.56</v>
      </c>
      <c r="H213">
        <v>-0.14000000000000001</v>
      </c>
      <c r="I213">
        <v>-1.28</v>
      </c>
      <c r="J213">
        <v>-1.05</v>
      </c>
      <c r="K213">
        <v>2.1000000000000001E-2</v>
      </c>
      <c r="L213">
        <f t="shared" si="19"/>
        <v>3.1298904538341883E-3</v>
      </c>
      <c r="M213">
        <f t="shared" si="20"/>
        <v>5.8295964125560087E-3</v>
      </c>
      <c r="N213">
        <f t="shared" si="21"/>
        <v>-3.692567389354496E-4</v>
      </c>
      <c r="O213">
        <f t="shared" si="22"/>
        <v>4.4637681159420337E-2</v>
      </c>
      <c r="P213">
        <f t="shared" si="23"/>
        <v>4.1107152644559762E-3</v>
      </c>
      <c r="Q213">
        <f t="shared" si="24"/>
        <v>1.372074253430185E-2</v>
      </c>
    </row>
    <row r="214" spans="1:17">
      <c r="A214" s="43" t="s">
        <v>472</v>
      </c>
      <c r="B214">
        <v>12.78</v>
      </c>
      <c r="C214">
        <f>_xlfn.XLOOKUP(A214, [1]report!$A$8:$A$2523, [1]report!$E$8:$E$2523, "n/A", 0)</f>
        <v>44.6</v>
      </c>
      <c r="D214">
        <f>_xlfn.XLOOKUP(A214, [2]report!$A$8:$A$2521, [2]report!$E$8:$E$2521, "n/A", 0)</f>
        <v>379.14</v>
      </c>
      <c r="E214">
        <f>_xlfn.XLOOKUP(A214, [3]report!$A$12:$A$2526, [3]report!$E$12:$E$2526, "n/A", 0)</f>
        <v>103.5</v>
      </c>
      <c r="F214">
        <f>_xlfn.XLOOKUP(A214, [4]report!$A$12:$A$2526, [4]report!$E$12:$E$2526, "n/A",0)</f>
        <v>36.49</v>
      </c>
      <c r="G214" s="5">
        <f>_xlfn.XLOOKUP(A214, [5]report!$A$12:$A$2526, [5]report!$E$12:$E$2526, "n/A",0)</f>
        <v>12.39</v>
      </c>
      <c r="H214">
        <v>-0.27</v>
      </c>
      <c r="I214">
        <v>-0.02</v>
      </c>
      <c r="J214">
        <v>0.31</v>
      </c>
      <c r="K214">
        <v>2.1000000000000001E-2</v>
      </c>
      <c r="L214">
        <f t="shared" si="19"/>
        <v>2.568218298555365E-2</v>
      </c>
      <c r="M214">
        <f t="shared" si="20"/>
        <v>8.1374321880650861E-3</v>
      </c>
      <c r="N214">
        <f t="shared" si="21"/>
        <v>-3.9930646771398062E-3</v>
      </c>
      <c r="O214">
        <f t="shared" si="22"/>
        <v>1.0347520499804787E-2</v>
      </c>
      <c r="P214">
        <f t="shared" si="23"/>
        <v>-9.7693351424694552E-3</v>
      </c>
      <c r="Q214">
        <f t="shared" si="24"/>
        <v>-3.2180209171358927E-3</v>
      </c>
    </row>
    <row r="215" spans="1:17">
      <c r="A215" s="43" t="s">
        <v>473</v>
      </c>
      <c r="B215">
        <v>12.46</v>
      </c>
      <c r="C215">
        <f>_xlfn.XLOOKUP(A215, [1]report!$A$8:$A$2523, [1]report!$E$8:$E$2523, "n/A", 0)</f>
        <v>44.24</v>
      </c>
      <c r="D215">
        <f>_xlfn.XLOOKUP(A215, [2]report!$A$8:$A$2521, [2]report!$E$8:$E$2521, "n/A", 0)</f>
        <v>380.66</v>
      </c>
      <c r="E215">
        <f>_xlfn.XLOOKUP(A215, [3]report!$A$12:$A$2526, [3]report!$E$12:$E$2526, "n/A", 0)</f>
        <v>102.44</v>
      </c>
      <c r="F215">
        <f>_xlfn.XLOOKUP(A215, [4]report!$A$12:$A$2526, [4]report!$E$12:$E$2526, "n/A",0)</f>
        <v>36.85</v>
      </c>
      <c r="G215" s="5">
        <f>_xlfn.XLOOKUP(A215, [5]report!$A$12:$A$2526, [5]report!$E$12:$E$2526, "n/A",0)</f>
        <v>12.43</v>
      </c>
      <c r="H215">
        <v>0.65</v>
      </c>
      <c r="I215">
        <v>0.19</v>
      </c>
      <c r="J215">
        <v>0.04</v>
      </c>
      <c r="K215">
        <v>2.1000000000000001E-2</v>
      </c>
      <c r="L215">
        <f t="shared" si="19"/>
        <v>-1.5797788309636594E-2</v>
      </c>
      <c r="M215">
        <f t="shared" si="20"/>
        <v>-1.4040561622464798E-2</v>
      </c>
      <c r="N215">
        <f t="shared" si="21"/>
        <v>-9.5490854213825596E-3</v>
      </c>
      <c r="O215">
        <f t="shared" si="22"/>
        <v>-8.4212564127384044E-3</v>
      </c>
      <c r="P215">
        <f t="shared" si="23"/>
        <v>-2.7129679869772138E-4</v>
      </c>
      <c r="Q215">
        <f t="shared" si="24"/>
        <v>-1.1923688394276658E-2</v>
      </c>
    </row>
    <row r="216" spans="1:17">
      <c r="A216" s="43" t="s">
        <v>474</v>
      </c>
      <c r="B216">
        <v>12.66</v>
      </c>
      <c r="C216">
        <f>_xlfn.XLOOKUP(A216, [1]report!$A$8:$A$2523, [1]report!$E$8:$E$2523, "n/A", 0)</f>
        <v>44.87</v>
      </c>
      <c r="D216">
        <f>_xlfn.XLOOKUP(A216, [2]report!$A$8:$A$2521, [2]report!$E$8:$E$2521, "n/A", 0)</f>
        <v>384.33</v>
      </c>
      <c r="E216">
        <f>_xlfn.XLOOKUP(A216, [3]report!$A$12:$A$2526, [3]report!$E$12:$E$2526, "n/A", 0)</f>
        <v>103.31</v>
      </c>
      <c r="F216">
        <f>_xlfn.XLOOKUP(A216, [4]report!$A$12:$A$2526, [4]report!$E$12:$E$2526, "n/A",0)</f>
        <v>36.86</v>
      </c>
      <c r="G216" s="5">
        <f>_xlfn.XLOOKUP(A216, [5]report!$A$12:$A$2526, [5]report!$E$12:$E$2526, "n/A",0)</f>
        <v>12.58</v>
      </c>
      <c r="H216">
        <v>0.13</v>
      </c>
      <c r="I216">
        <v>0.78</v>
      </c>
      <c r="J216">
        <v>0.1</v>
      </c>
      <c r="K216">
        <v>2.1000000000000001E-2</v>
      </c>
      <c r="L216">
        <f t="shared" si="19"/>
        <v>1.5822784810126244E-3</v>
      </c>
      <c r="M216">
        <f t="shared" si="20"/>
        <v>-9.4922737306843211E-3</v>
      </c>
      <c r="N216">
        <f t="shared" si="21"/>
        <v>-9.5863935059915667E-3</v>
      </c>
      <c r="O216">
        <f t="shared" si="22"/>
        <v>3.7893509521958859E-3</v>
      </c>
      <c r="P216">
        <f t="shared" si="23"/>
        <v>8.7575259989053165E-3</v>
      </c>
      <c r="Q216">
        <f t="shared" si="24"/>
        <v>1.2067578439259884E-2</v>
      </c>
    </row>
    <row r="217" spans="1:17">
      <c r="A217" s="43" t="s">
        <v>475</v>
      </c>
      <c r="B217">
        <v>12.64</v>
      </c>
      <c r="C217">
        <f>_xlfn.XLOOKUP(A217, [1]report!$A$8:$A$2523, [1]report!$E$8:$E$2523, "n/A", 0)</f>
        <v>45.3</v>
      </c>
      <c r="D217">
        <f>_xlfn.XLOOKUP(A217, [2]report!$A$8:$A$2521, [2]report!$E$8:$E$2521, "n/A", 0)</f>
        <v>388.05</v>
      </c>
      <c r="E217">
        <f>_xlfn.XLOOKUP(A217, [3]report!$A$12:$A$2526, [3]report!$E$12:$E$2526, "n/A", 0)</f>
        <v>102.92</v>
      </c>
      <c r="F217">
        <f>_xlfn.XLOOKUP(A217, [4]report!$A$12:$A$2526, [4]report!$E$12:$E$2526, "n/A",0)</f>
        <v>36.54</v>
      </c>
      <c r="G217" s="5">
        <f>_xlfn.XLOOKUP(A217, [5]report!$A$12:$A$2526, [5]report!$E$12:$E$2526, "n/A",0)</f>
        <v>12.43</v>
      </c>
      <c r="H217">
        <v>-1.46</v>
      </c>
      <c r="I217">
        <v>0.36</v>
      </c>
      <c r="J217">
        <v>-0.51</v>
      </c>
      <c r="K217">
        <v>2.1000000000000001E-2</v>
      </c>
      <c r="L217">
        <f t="shared" si="19"/>
        <v>-4.9624060150375945E-2</v>
      </c>
      <c r="M217">
        <f t="shared" si="20"/>
        <v>-8.7527352297594244E-3</v>
      </c>
      <c r="N217">
        <f t="shared" si="21"/>
        <v>1.081010679864557E-2</v>
      </c>
      <c r="O217">
        <f t="shared" si="22"/>
        <v>-1.5521924718664784E-3</v>
      </c>
      <c r="P217">
        <f t="shared" si="23"/>
        <v>-1.3232514177693815E-2</v>
      </c>
      <c r="Q217">
        <f t="shared" si="24"/>
        <v>1.8852459016393479E-2</v>
      </c>
    </row>
    <row r="218" spans="1:17">
      <c r="A218" s="43" t="s">
        <v>476</v>
      </c>
      <c r="B218">
        <v>13.3</v>
      </c>
      <c r="C218">
        <f>_xlfn.XLOOKUP(A218, [1]report!$A$8:$A$2523, [1]report!$E$8:$E$2523, "n/A", 0)</f>
        <v>45.7</v>
      </c>
      <c r="D218">
        <f>_xlfn.XLOOKUP(A218, [2]report!$A$8:$A$2521, [2]report!$E$8:$E$2521, "n/A", 0)</f>
        <v>383.9</v>
      </c>
      <c r="E218">
        <f>_xlfn.XLOOKUP(A218, [3]report!$A$12:$A$2526, [3]report!$E$12:$E$2526, "n/A", 0)</f>
        <v>103.08</v>
      </c>
      <c r="F218">
        <f>_xlfn.XLOOKUP(A218, [4]report!$A$12:$A$2526, [4]report!$E$12:$E$2526, "n/A",0)</f>
        <v>37.03</v>
      </c>
      <c r="G218" s="5">
        <f>_xlfn.XLOOKUP(A218, [5]report!$A$12:$A$2526, [5]report!$E$12:$E$2526, "n/A",0)</f>
        <v>12.2</v>
      </c>
      <c r="H218">
        <v>0.39</v>
      </c>
      <c r="I218">
        <v>-0.06</v>
      </c>
      <c r="J218">
        <v>0.33</v>
      </c>
      <c r="K218">
        <v>2.1000000000000001E-2</v>
      </c>
      <c r="L218">
        <f t="shared" si="19"/>
        <v>4.5317220543807024E-3</v>
      </c>
      <c r="M218">
        <f t="shared" si="20"/>
        <v>4.3956043956044581E-3</v>
      </c>
      <c r="N218">
        <f t="shared" si="21"/>
        <v>-2.0363376543839996E-2</v>
      </c>
      <c r="O218">
        <f t="shared" si="22"/>
        <v>-2.6261099565463832E-2</v>
      </c>
      <c r="P218">
        <f t="shared" si="23"/>
        <v>-4.4880061903533705E-2</v>
      </c>
      <c r="Q218">
        <f t="shared" si="24"/>
        <v>-1.2944983818770239E-2</v>
      </c>
    </row>
    <row r="219" spans="1:17">
      <c r="A219" s="43" t="s">
        <v>477</v>
      </c>
      <c r="B219">
        <v>13.24</v>
      </c>
      <c r="C219">
        <f>_xlfn.XLOOKUP(A219, [1]report!$A$8:$A$2523, [1]report!$E$8:$E$2523, "n/A", 0)</f>
        <v>45.5</v>
      </c>
      <c r="D219">
        <f>_xlfn.XLOOKUP(A219, [2]report!$A$8:$A$2521, [2]report!$E$8:$E$2521, "n/A", 0)</f>
        <v>391.88</v>
      </c>
      <c r="E219">
        <f>_xlfn.XLOOKUP(A219, [3]report!$A$12:$A$2526, [3]report!$E$12:$E$2526, "n/A", 0)</f>
        <v>105.86</v>
      </c>
      <c r="F219">
        <f>_xlfn.XLOOKUP(A219, [4]report!$A$12:$A$2526, [4]report!$E$12:$E$2526, "n/A",0)</f>
        <v>38.770000000000003</v>
      </c>
      <c r="G219" s="5">
        <f>_xlfn.XLOOKUP(A219, [5]report!$A$12:$A$2526, [5]report!$E$12:$E$2526, "n/A",0)</f>
        <v>12.36</v>
      </c>
      <c r="H219">
        <v>-0.25</v>
      </c>
      <c r="I219">
        <v>-0.09</v>
      </c>
      <c r="J219">
        <v>-0.51</v>
      </c>
      <c r="K219">
        <v>2.1000000000000001E-2</v>
      </c>
      <c r="L219">
        <f t="shared" si="19"/>
        <v>-2.6470588235294076E-2</v>
      </c>
      <c r="M219">
        <f t="shared" si="20"/>
        <v>-5.0295211021210776E-3</v>
      </c>
      <c r="N219">
        <f t="shared" si="21"/>
        <v>1.9326310313434795E-2</v>
      </c>
      <c r="O219">
        <f t="shared" si="22"/>
        <v>2.8419856006062631E-3</v>
      </c>
      <c r="P219">
        <f t="shared" si="23"/>
        <v>-1.0969387755102034E-2</v>
      </c>
      <c r="Q219">
        <f t="shared" si="24"/>
        <v>-1.5923566878980975E-2</v>
      </c>
    </row>
    <row r="220" spans="1:17">
      <c r="A220" s="43" t="s">
        <v>478</v>
      </c>
      <c r="B220">
        <v>13.6</v>
      </c>
      <c r="C220">
        <f>_xlfn.XLOOKUP(A220, [1]report!$A$8:$A$2523, [1]report!$E$8:$E$2523, "n/A", 0)</f>
        <v>45.73</v>
      </c>
      <c r="D220">
        <f>_xlfn.XLOOKUP(A220, [2]report!$A$8:$A$2521, [2]report!$E$8:$E$2521, "n/A", 0)</f>
        <v>384.45</v>
      </c>
      <c r="E220">
        <f>_xlfn.XLOOKUP(A220, [3]report!$A$12:$A$2526, [3]report!$E$12:$E$2526, "n/A", 0)</f>
        <v>105.56</v>
      </c>
      <c r="F220">
        <f>_xlfn.XLOOKUP(A220, [4]report!$A$12:$A$2526, [4]report!$E$12:$E$2526, "n/A",0)</f>
        <v>39.200000000000003</v>
      </c>
      <c r="G220" s="5">
        <f>_xlfn.XLOOKUP(A220, [5]report!$A$12:$A$2526, [5]report!$E$12:$E$2526, "n/A",0)</f>
        <v>12.56</v>
      </c>
      <c r="H220">
        <v>-1.69</v>
      </c>
      <c r="I220">
        <v>0.34</v>
      </c>
      <c r="J220">
        <v>0.38</v>
      </c>
      <c r="K220">
        <v>2.1000000000000001E-2</v>
      </c>
      <c r="L220">
        <f t="shared" si="19"/>
        <v>0</v>
      </c>
      <c r="M220">
        <f t="shared" si="20"/>
        <v>1.9719544259420752E-3</v>
      </c>
      <c r="N220">
        <f t="shared" si="21"/>
        <v>4.2841096105117066E-3</v>
      </c>
      <c r="O220">
        <f t="shared" si="22"/>
        <v>-9.9418495591821632E-3</v>
      </c>
      <c r="P220">
        <f t="shared" si="23"/>
        <v>-2.705385951849085E-2</v>
      </c>
      <c r="Q220">
        <f t="shared" si="24"/>
        <v>1.7828200972447378E-2</v>
      </c>
    </row>
    <row r="221" spans="1:17">
      <c r="A221" s="43" t="s">
        <v>479</v>
      </c>
      <c r="B221">
        <v>13.6</v>
      </c>
      <c r="C221">
        <f>_xlfn.XLOOKUP(A221, [1]report!$A$8:$A$2523, [1]report!$E$8:$E$2523, "n/A", 0)</f>
        <v>45.64</v>
      </c>
      <c r="D221">
        <f>_xlfn.XLOOKUP(A221, [2]report!$A$8:$A$2521, [2]report!$E$8:$E$2521, "n/A", 0)</f>
        <v>382.81</v>
      </c>
      <c r="E221">
        <f>_xlfn.XLOOKUP(A221, [3]report!$A$12:$A$2526, [3]report!$E$12:$E$2526, "n/A", 0)</f>
        <v>106.62</v>
      </c>
      <c r="F221">
        <f>_xlfn.XLOOKUP(A221, [4]report!$A$12:$A$2526, [4]report!$E$12:$E$2526, "n/A",0)</f>
        <v>40.29</v>
      </c>
      <c r="G221" s="5">
        <f>_xlfn.XLOOKUP(A221, [5]report!$A$12:$A$2526, [5]report!$E$12:$E$2526, "n/A",0)</f>
        <v>12.34</v>
      </c>
      <c r="H221">
        <v>-0.95</v>
      </c>
      <c r="I221">
        <v>-0.05</v>
      </c>
      <c r="J221">
        <v>0.26</v>
      </c>
      <c r="K221">
        <v>2.1000000000000001E-2</v>
      </c>
      <c r="L221">
        <f t="shared" si="19"/>
        <v>-3.2716927453769619E-2</v>
      </c>
      <c r="M221">
        <f t="shared" si="20"/>
        <v>6.6166740185266242E-3</v>
      </c>
      <c r="N221">
        <f t="shared" si="21"/>
        <v>-1.8259687636242413E-2</v>
      </c>
      <c r="O221">
        <f t="shared" si="22"/>
        <v>-8.186046511627864E-3</v>
      </c>
      <c r="P221">
        <f t="shared" si="23"/>
        <v>-1.9230769230769211E-2</v>
      </c>
      <c r="Q221">
        <f t="shared" si="24"/>
        <v>-2.1411578112609006E-2</v>
      </c>
    </row>
    <row r="222" spans="1:17">
      <c r="A222" s="43" t="s">
        <v>480</v>
      </c>
      <c r="B222">
        <v>14.06</v>
      </c>
      <c r="C222">
        <f>_xlfn.XLOOKUP(A222, [1]report!$A$8:$A$2523, [1]report!$E$8:$E$2523, "n/A", 0)</f>
        <v>45.34</v>
      </c>
      <c r="D222">
        <f>_xlfn.XLOOKUP(A222, [2]report!$A$8:$A$2521, [2]report!$E$8:$E$2521, "n/A", 0)</f>
        <v>389.93</v>
      </c>
      <c r="E222">
        <f>_xlfn.XLOOKUP(A222, [3]report!$A$12:$A$2526, [3]report!$E$12:$E$2526, "n/A", 0)</f>
        <v>107.5</v>
      </c>
      <c r="F222">
        <f>_xlfn.XLOOKUP(A222, [4]report!$A$12:$A$2526, [4]report!$E$12:$E$2526, "n/A",0)</f>
        <v>41.08</v>
      </c>
      <c r="G222" s="5">
        <f>_xlfn.XLOOKUP(A222, [5]report!$A$12:$A$2526, [5]report!$E$12:$E$2526, "n/A",0)</f>
        <v>12.61</v>
      </c>
      <c r="H222">
        <v>-0.27</v>
      </c>
      <c r="I222">
        <v>-0.11</v>
      </c>
      <c r="J222">
        <v>0</v>
      </c>
      <c r="K222">
        <v>2.1000000000000001E-2</v>
      </c>
      <c r="L222">
        <f t="shared" si="19"/>
        <v>1.9579405366207496E-2</v>
      </c>
      <c r="M222">
        <f t="shared" si="20"/>
        <v>-1.3704589949967271E-2</v>
      </c>
      <c r="N222">
        <f t="shared" si="21"/>
        <v>3.0611719915624781E-3</v>
      </c>
      <c r="O222">
        <f t="shared" si="22"/>
        <v>1.2107665083356193E-3</v>
      </c>
      <c r="P222">
        <f t="shared" si="23"/>
        <v>-1.2025012025012025E-2</v>
      </c>
      <c r="Q222">
        <f t="shared" si="24"/>
        <v>-7.9239302694134603E-4</v>
      </c>
    </row>
    <row r="223" spans="1:17">
      <c r="A223" s="43" t="s">
        <v>481</v>
      </c>
      <c r="B223">
        <v>13.79</v>
      </c>
      <c r="C223">
        <f>_xlfn.XLOOKUP(A223, [1]report!$A$8:$A$2523, [1]report!$E$8:$E$2523, "n/A", 0)</f>
        <v>45.97</v>
      </c>
      <c r="D223">
        <f>_xlfn.XLOOKUP(A223, [2]report!$A$8:$A$2521, [2]report!$E$8:$E$2521, "n/A", 0)</f>
        <v>388.74</v>
      </c>
      <c r="E223">
        <f>_xlfn.XLOOKUP(A223, [3]report!$A$12:$A$2526, [3]report!$E$12:$E$2526, "n/A", 0)</f>
        <v>107.37</v>
      </c>
      <c r="F223">
        <f>_xlfn.XLOOKUP(A223, [4]report!$A$12:$A$2526, [4]report!$E$12:$E$2526, "n/A",0)</f>
        <v>41.58</v>
      </c>
      <c r="G223" s="5">
        <f>_xlfn.XLOOKUP(A223, [5]report!$A$12:$A$2526, [5]report!$E$12:$E$2526, "n/A",0)</f>
        <v>12.62</v>
      </c>
      <c r="H223">
        <v>-0.04</v>
      </c>
      <c r="I223">
        <v>-0.82</v>
      </c>
      <c r="J223">
        <v>-0.19</v>
      </c>
      <c r="K223">
        <v>2.1000000000000001E-2</v>
      </c>
      <c r="L223">
        <f t="shared" si="19"/>
        <v>3.1413612565445025E-2</v>
      </c>
      <c r="M223">
        <f t="shared" si="20"/>
        <v>1.7260455853064863E-2</v>
      </c>
      <c r="N223">
        <f t="shared" si="21"/>
        <v>-5.9130524204956212E-4</v>
      </c>
      <c r="O223">
        <f t="shared" si="22"/>
        <v>2.6776322080902856E-2</v>
      </c>
      <c r="P223">
        <f t="shared" si="23"/>
        <v>2.6525198938991907E-3</v>
      </c>
      <c r="Q223">
        <f t="shared" si="24"/>
        <v>-1.5822784810127649E-3</v>
      </c>
    </row>
    <row r="224" spans="1:17">
      <c r="A224" s="43" t="s">
        <v>482</v>
      </c>
      <c r="B224">
        <v>13.37</v>
      </c>
      <c r="C224">
        <f>_xlfn.XLOOKUP(A224, [1]report!$A$8:$A$2523, [1]report!$E$8:$E$2523, "n/A", 0)</f>
        <v>45.19</v>
      </c>
      <c r="D224">
        <f>_xlfn.XLOOKUP(A224, [2]report!$A$8:$A$2521, [2]report!$E$8:$E$2521, "n/A", 0)</f>
        <v>388.97</v>
      </c>
      <c r="E224">
        <f>_xlfn.XLOOKUP(A224, [3]report!$A$12:$A$2526, [3]report!$E$12:$E$2526, "n/A", 0)</f>
        <v>104.57</v>
      </c>
      <c r="F224">
        <f>_xlfn.XLOOKUP(A224, [4]report!$A$12:$A$2526, [4]report!$E$12:$E$2526, "n/A",0)</f>
        <v>41.47</v>
      </c>
      <c r="G224" s="5">
        <f>_xlfn.XLOOKUP(A224, [5]report!$A$12:$A$2526, [5]report!$E$12:$E$2526, "n/A",0)</f>
        <v>12.64</v>
      </c>
      <c r="H224">
        <v>-1.21</v>
      </c>
      <c r="I224">
        <v>0.21</v>
      </c>
      <c r="J224">
        <v>0.25</v>
      </c>
      <c r="K224">
        <v>2.1000000000000001E-2</v>
      </c>
      <c r="L224">
        <f t="shared" si="19"/>
        <v>-1.0362694300518177E-2</v>
      </c>
      <c r="M224">
        <f t="shared" si="20"/>
        <v>0</v>
      </c>
      <c r="N224">
        <f t="shared" si="21"/>
        <v>2.1900443161909275E-3</v>
      </c>
      <c r="O224">
        <f t="shared" si="22"/>
        <v>-3.577685569386823E-2</v>
      </c>
      <c r="P224">
        <f t="shared" si="23"/>
        <v>-1.2383900928792643E-2</v>
      </c>
      <c r="Q224">
        <f t="shared" si="24"/>
        <v>1.5261044176706932E-2</v>
      </c>
    </row>
    <row r="225" spans="1:17">
      <c r="A225" s="43" t="s">
        <v>483</v>
      </c>
      <c r="B225">
        <v>13.51</v>
      </c>
      <c r="C225">
        <f>_xlfn.XLOOKUP(A225, [1]report!$A$8:$A$2523, [1]report!$E$8:$E$2523, "n/A", 0)</f>
        <v>45.19</v>
      </c>
      <c r="D225">
        <f>_xlfn.XLOOKUP(A225, [2]report!$A$8:$A$2521, [2]report!$E$8:$E$2521, "n/A", 0)</f>
        <v>388.12</v>
      </c>
      <c r="E225">
        <f>_xlfn.XLOOKUP(A225, [3]report!$A$12:$A$2526, [3]report!$E$12:$E$2526, "n/A", 0)</f>
        <v>108.45</v>
      </c>
      <c r="F225">
        <f>_xlfn.XLOOKUP(A225, [4]report!$A$12:$A$2526, [4]report!$E$12:$E$2526, "n/A",0)</f>
        <v>41.99</v>
      </c>
      <c r="G225" s="5">
        <f>_xlfn.XLOOKUP(A225, [5]report!$A$12:$A$2526, [5]report!$E$12:$E$2526, "n/A",0)</f>
        <v>12.45</v>
      </c>
      <c r="H225">
        <v>0.84</v>
      </c>
      <c r="I225">
        <v>0.49</v>
      </c>
      <c r="J225">
        <v>0.86</v>
      </c>
      <c r="K225">
        <v>2.1000000000000001E-2</v>
      </c>
      <c r="L225">
        <f t="shared" si="19"/>
        <v>-2.952029520295271E-3</v>
      </c>
      <c r="M225">
        <f t="shared" si="20"/>
        <v>-1.5466195315952339E-3</v>
      </c>
      <c r="N225">
        <f t="shared" si="21"/>
        <v>-2.3450080515297889E-2</v>
      </c>
      <c r="O225">
        <f t="shared" si="22"/>
        <v>-1.0853703028091917E-2</v>
      </c>
      <c r="P225">
        <f t="shared" si="23"/>
        <v>-1.6627634660421563E-2</v>
      </c>
      <c r="Q225">
        <f t="shared" si="24"/>
        <v>1.8821603927986794E-2</v>
      </c>
    </row>
    <row r="226" spans="1:17">
      <c r="A226" s="43" t="s">
        <v>484</v>
      </c>
      <c r="B226">
        <v>13.55</v>
      </c>
      <c r="C226">
        <f>_xlfn.XLOOKUP(A226, [1]report!$A$8:$A$2523, [1]report!$E$8:$E$2523, "n/A", 0)</f>
        <v>45.26</v>
      </c>
      <c r="D226">
        <f>_xlfn.XLOOKUP(A226, [2]report!$A$8:$A$2521, [2]report!$E$8:$E$2521, "n/A", 0)</f>
        <v>397.44</v>
      </c>
      <c r="E226">
        <f>_xlfn.XLOOKUP(A226, [3]report!$A$12:$A$2526, [3]report!$E$12:$E$2526, "n/A", 0)</f>
        <v>109.64</v>
      </c>
      <c r="F226">
        <f>_xlfn.XLOOKUP(A226, [4]report!$A$12:$A$2526, [4]report!$E$12:$E$2526, "n/A",0)</f>
        <v>42.7</v>
      </c>
      <c r="G226" s="5">
        <f>_xlfn.XLOOKUP(A226, [5]report!$A$12:$A$2526, [5]report!$E$12:$E$2526, "n/A",0)</f>
        <v>12.22</v>
      </c>
      <c r="H226">
        <v>0.03</v>
      </c>
      <c r="I226">
        <v>-0.87</v>
      </c>
      <c r="J226">
        <v>-0.22</v>
      </c>
      <c r="K226">
        <v>2.1000000000000001E-2</v>
      </c>
      <c r="L226">
        <f t="shared" si="19"/>
        <v>-8.0527086383601343E-3</v>
      </c>
      <c r="M226">
        <f t="shared" si="20"/>
        <v>5.1077059737951779E-3</v>
      </c>
      <c r="N226">
        <f t="shared" si="21"/>
        <v>2.724795640326935E-3</v>
      </c>
      <c r="O226">
        <f t="shared" si="22"/>
        <v>-2.0021451555237709E-2</v>
      </c>
      <c r="P226">
        <f t="shared" si="23"/>
        <v>-2.37768632830361E-2</v>
      </c>
      <c r="Q226">
        <f t="shared" si="24"/>
        <v>-6.5040650406504117E-3</v>
      </c>
    </row>
    <row r="227" spans="1:17">
      <c r="A227" s="43" t="s">
        <v>485</v>
      </c>
      <c r="B227">
        <v>13.66</v>
      </c>
      <c r="C227">
        <f>_xlfn.XLOOKUP(A227, [1]report!$A$8:$A$2523, [1]report!$E$8:$E$2523, "n/A", 0)</f>
        <v>45.03</v>
      </c>
      <c r="D227">
        <f>_xlfn.XLOOKUP(A227, [2]report!$A$8:$A$2521, [2]report!$E$8:$E$2521, "n/A", 0)</f>
        <v>396.36</v>
      </c>
      <c r="E227">
        <f>_xlfn.XLOOKUP(A227, [3]report!$A$12:$A$2526, [3]report!$E$12:$E$2526, "n/A", 0)</f>
        <v>111.88</v>
      </c>
      <c r="F227">
        <f>_xlfn.XLOOKUP(A227, [4]report!$A$12:$A$2526, [4]report!$E$12:$E$2526, "n/A",0)</f>
        <v>43.74</v>
      </c>
      <c r="G227" s="5">
        <f>_xlfn.XLOOKUP(A227, [5]report!$A$12:$A$2526, [5]report!$E$12:$E$2526, "n/A",0)</f>
        <v>12.3</v>
      </c>
      <c r="H227">
        <v>-0.59</v>
      </c>
      <c r="I227">
        <v>0.21</v>
      </c>
      <c r="J227">
        <v>0.99</v>
      </c>
      <c r="K227">
        <v>2.1000000000000001E-2</v>
      </c>
      <c r="L227">
        <f t="shared" si="19"/>
        <v>4.9155145929339526E-2</v>
      </c>
      <c r="M227">
        <f t="shared" si="20"/>
        <v>4.2372881355931691E-3</v>
      </c>
      <c r="N227">
        <f t="shared" si="21"/>
        <v>-6.5916439008496339E-3</v>
      </c>
      <c r="O227">
        <f t="shared" si="22"/>
        <v>1.2763646238797832E-2</v>
      </c>
      <c r="P227">
        <f t="shared" si="23"/>
        <v>7.8341013824885578E-3</v>
      </c>
      <c r="Q227">
        <f t="shared" si="24"/>
        <v>2.8428093645484934E-2</v>
      </c>
    </row>
    <row r="228" spans="1:17">
      <c r="A228" s="43" t="s">
        <v>486</v>
      </c>
      <c r="B228">
        <v>13.02</v>
      </c>
      <c r="C228">
        <f>_xlfn.XLOOKUP(A228, [1]report!$A$8:$A$2523, [1]report!$E$8:$E$2523, "n/A", 0)</f>
        <v>44.84</v>
      </c>
      <c r="D228">
        <f>_xlfn.XLOOKUP(A228, [2]report!$A$8:$A$2521, [2]report!$E$8:$E$2521, "n/A", 0)</f>
        <v>398.99</v>
      </c>
      <c r="E228">
        <f>_xlfn.XLOOKUP(A228, [3]report!$A$12:$A$2526, [3]report!$E$12:$E$2526, "n/A", 0)</f>
        <v>110.47</v>
      </c>
      <c r="F228">
        <f>_xlfn.XLOOKUP(A228, [4]report!$A$12:$A$2526, [4]report!$E$12:$E$2526, "n/A",0)</f>
        <v>43.4</v>
      </c>
      <c r="G228" s="5">
        <f>_xlfn.XLOOKUP(A228, [5]report!$A$12:$A$2526, [5]report!$E$12:$E$2526, "n/A",0)</f>
        <v>11.96</v>
      </c>
      <c r="H228">
        <v>0.66</v>
      </c>
      <c r="I228">
        <v>-0.47</v>
      </c>
      <c r="J228">
        <v>-0.54</v>
      </c>
      <c r="K228">
        <v>2.1000000000000001E-2</v>
      </c>
      <c r="L228">
        <f t="shared" si="19"/>
        <v>-2.8358208955223937E-2</v>
      </c>
      <c r="M228">
        <f t="shared" si="20"/>
        <v>-2.0031159581570513E-3</v>
      </c>
      <c r="N228">
        <f t="shared" si="21"/>
        <v>-2.5062656641581216E-5</v>
      </c>
      <c r="O228">
        <f t="shared" si="22"/>
        <v>-1.690842751624104E-2</v>
      </c>
      <c r="P228">
        <f t="shared" si="23"/>
        <v>-1.6103059581320516E-3</v>
      </c>
      <c r="Q228">
        <f t="shared" si="24"/>
        <v>-9.1135045567522308E-3</v>
      </c>
    </row>
    <row r="229" spans="1:17">
      <c r="A229" s="43" t="s">
        <v>487</v>
      </c>
      <c r="B229">
        <v>13.4</v>
      </c>
      <c r="C229">
        <f>_xlfn.XLOOKUP(A229, [1]report!$A$8:$A$2523, [1]report!$E$8:$E$2523, "n/A", 0)</f>
        <v>44.93</v>
      </c>
      <c r="D229">
        <f>_xlfn.XLOOKUP(A229, [2]report!$A$8:$A$2521, [2]report!$E$8:$E$2521, "n/A", 0)</f>
        <v>399</v>
      </c>
      <c r="E229">
        <f>_xlfn.XLOOKUP(A229, [3]report!$A$12:$A$2526, [3]report!$E$12:$E$2526, "n/A", 0)</f>
        <v>112.37</v>
      </c>
      <c r="F229">
        <f>_xlfn.XLOOKUP(A229, [4]report!$A$12:$A$2526, [4]report!$E$12:$E$2526, "n/A",0)</f>
        <v>43.47</v>
      </c>
      <c r="G229" s="5">
        <f>_xlfn.XLOOKUP(A229, [5]report!$A$12:$A$2526, [5]report!$E$12:$E$2526, "n/A",0)</f>
        <v>12.07</v>
      </c>
      <c r="H229">
        <v>0.12</v>
      </c>
      <c r="I229">
        <v>-0.51</v>
      </c>
      <c r="J229">
        <v>0.4</v>
      </c>
      <c r="K229">
        <v>2.1000000000000001E-2</v>
      </c>
      <c r="L229">
        <f t="shared" si="19"/>
        <v>-1.8315018315018316E-2</v>
      </c>
      <c r="M229">
        <f t="shared" si="20"/>
        <v>8.3034111310591879E-3</v>
      </c>
      <c r="N229">
        <f t="shared" si="21"/>
        <v>-6.9933550683158761E-3</v>
      </c>
      <c r="O229">
        <f t="shared" si="22"/>
        <v>8.1643638973623797E-3</v>
      </c>
      <c r="P229">
        <f t="shared" si="23"/>
        <v>5.7843590930124946E-3</v>
      </c>
      <c r="Q229">
        <f t="shared" si="24"/>
        <v>-1.6542597187758125E-3</v>
      </c>
    </row>
    <row r="230" spans="1:17">
      <c r="A230" s="43" t="s">
        <v>488</v>
      </c>
      <c r="B230">
        <v>13.65</v>
      </c>
      <c r="C230">
        <f>_xlfn.XLOOKUP(A230, [1]report!$A$8:$A$2523, [1]report!$E$8:$E$2523, "n/A", 0)</f>
        <v>44.56</v>
      </c>
      <c r="D230">
        <f>_xlfn.XLOOKUP(A230, [2]report!$A$8:$A$2521, [2]report!$E$8:$E$2521, "n/A", 0)</f>
        <v>401.81</v>
      </c>
      <c r="E230">
        <f>_xlfn.XLOOKUP(A230, [3]report!$A$12:$A$2526, [3]report!$E$12:$E$2526, "n/A", 0)</f>
        <v>111.46</v>
      </c>
      <c r="F230">
        <f>_xlfn.XLOOKUP(A230, [4]report!$A$12:$A$2526, [4]report!$E$12:$E$2526, "n/A",0)</f>
        <v>43.22</v>
      </c>
      <c r="G230" s="5">
        <f>_xlfn.XLOOKUP(A230, [5]report!$A$12:$A$2526, [5]report!$E$12:$E$2526, "n/A",0)</f>
        <v>12.09</v>
      </c>
      <c r="H230">
        <v>-0.4</v>
      </c>
      <c r="I230">
        <v>-0.69</v>
      </c>
      <c r="J230">
        <v>0.03</v>
      </c>
      <c r="K230">
        <v>2.1000000000000001E-2</v>
      </c>
      <c r="L230">
        <f t="shared" si="19"/>
        <v>0</v>
      </c>
      <c r="M230">
        <f t="shared" si="20"/>
        <v>-2.5584955171659627E-2</v>
      </c>
      <c r="N230">
        <f t="shared" si="21"/>
        <v>-5.8883198495756836E-3</v>
      </c>
      <c r="O230">
        <f t="shared" si="22"/>
        <v>-2.9094076655052294E-2</v>
      </c>
      <c r="P230">
        <f t="shared" si="23"/>
        <v>-2.5479143179255977E-2</v>
      </c>
      <c r="Q230">
        <f t="shared" si="24"/>
        <v>-4.1186161449753463E-3</v>
      </c>
    </row>
    <row r="231" spans="1:17">
      <c r="A231" s="43" t="s">
        <v>489</v>
      </c>
      <c r="B231">
        <v>13.65</v>
      </c>
      <c r="C231">
        <f>_xlfn.XLOOKUP(A231, [1]report!$A$8:$A$2523, [1]report!$E$8:$E$2523, "n/A", 0)</f>
        <v>45.73</v>
      </c>
      <c r="D231">
        <f>_xlfn.XLOOKUP(A231, [2]report!$A$8:$A$2521, [2]report!$E$8:$E$2521, "n/A", 0)</f>
        <v>404.19</v>
      </c>
      <c r="E231">
        <f>_xlfn.XLOOKUP(A231, [3]report!$A$12:$A$2526, [3]report!$E$12:$E$2526, "n/A", 0)</f>
        <v>114.8</v>
      </c>
      <c r="F231">
        <f>_xlfn.XLOOKUP(A231, [4]report!$A$12:$A$2526, [4]report!$E$12:$E$2526, "n/A",0)</f>
        <v>44.35</v>
      </c>
      <c r="G231" s="5">
        <f>_xlfn.XLOOKUP(A231, [5]report!$A$12:$A$2526, [5]report!$E$12:$E$2526, "n/A",0)</f>
        <v>12.14</v>
      </c>
      <c r="H231">
        <v>-0.71</v>
      </c>
      <c r="I231">
        <v>0.01</v>
      </c>
      <c r="J231">
        <v>-0.18</v>
      </c>
      <c r="K231">
        <v>2.1000000000000001E-2</v>
      </c>
      <c r="L231">
        <f t="shared" si="19"/>
        <v>-9.5427435387673926E-2</v>
      </c>
      <c r="M231">
        <f t="shared" si="20"/>
        <v>-2.2027373823781036E-2</v>
      </c>
      <c r="N231">
        <f t="shared" si="21"/>
        <v>6.0142684782038526E-2</v>
      </c>
      <c r="O231">
        <f t="shared" si="22"/>
        <v>2.1261453607330314E-2</v>
      </c>
      <c r="P231">
        <f t="shared" si="23"/>
        <v>8.4129149613461698E-3</v>
      </c>
      <c r="Q231">
        <f t="shared" si="24"/>
        <v>8.2440230832644566E-4</v>
      </c>
    </row>
    <row r="232" spans="1:17">
      <c r="A232" s="43" t="s">
        <v>15</v>
      </c>
      <c r="B232">
        <v>15.09</v>
      </c>
      <c r="C232">
        <f>_xlfn.XLOOKUP(A232, [1]report!$A$8:$A$2523, [1]report!$E$8:$E$2523, "n/A", 0)</f>
        <v>46.76</v>
      </c>
      <c r="D232">
        <f>_xlfn.XLOOKUP(A232, [2]report!$A$8:$A$2521, [2]report!$E$8:$E$2521, "n/A", 0)</f>
        <v>381.26</v>
      </c>
      <c r="E232">
        <f>_xlfn.XLOOKUP(A232, [3]report!$A$12:$A$2526, [3]report!$E$12:$E$2526, "n/A", 0)</f>
        <v>112.41</v>
      </c>
      <c r="F232">
        <f>_xlfn.XLOOKUP(A232, [4]report!$A$12:$A$2526, [4]report!$E$12:$E$2526, "n/A",0)</f>
        <v>43.98</v>
      </c>
      <c r="G232" s="5">
        <f>_xlfn.XLOOKUP(A232, [5]report!$A$12:$A$2526, [5]report!$E$12:$E$2526, "n/A",0)</f>
        <v>12.13</v>
      </c>
      <c r="H232">
        <v>-0.54</v>
      </c>
      <c r="I232">
        <v>-1.58</v>
      </c>
      <c r="J232">
        <v>-0.86</v>
      </c>
      <c r="K232">
        <v>2.1000000000000001E-2</v>
      </c>
      <c r="L232">
        <f t="shared" si="19"/>
        <v>-6.6225165562912498E-4</v>
      </c>
      <c r="M232">
        <f t="shared" si="20"/>
        <v>-7.6400679117147588E-3</v>
      </c>
      <c r="N232">
        <f t="shared" si="21"/>
        <v>1.2024526849467716E-2</v>
      </c>
      <c r="O232">
        <f t="shared" si="22"/>
        <v>-2.5149596739224747E-2</v>
      </c>
      <c r="P232">
        <f t="shared" si="23"/>
        <v>-1.1355893708835853E-3</v>
      </c>
      <c r="Q232">
        <f t="shared" si="24"/>
        <v>8.3125519534498274E-3</v>
      </c>
    </row>
    <row r="233" spans="1:17">
      <c r="A233" s="43" t="s">
        <v>490</v>
      </c>
      <c r="B233">
        <v>15.1</v>
      </c>
      <c r="C233">
        <f>_xlfn.XLOOKUP(A233, [1]report!$A$8:$A$2523, [1]report!$E$8:$E$2523, "n/A", 0)</f>
        <v>47.12</v>
      </c>
      <c r="D233">
        <f>_xlfn.XLOOKUP(A233, [2]report!$A$8:$A$2521, [2]report!$E$8:$E$2521, "n/A", 0)</f>
        <v>376.73</v>
      </c>
      <c r="E233">
        <f>_xlfn.XLOOKUP(A233, [3]report!$A$12:$A$2526, [3]report!$E$12:$E$2526, "n/A", 0)</f>
        <v>115.31</v>
      </c>
      <c r="F233">
        <f>_xlfn.XLOOKUP(A233, [4]report!$A$12:$A$2526, [4]report!$E$12:$E$2526, "n/A",0)</f>
        <v>44.03</v>
      </c>
      <c r="G233" s="5">
        <f>_xlfn.XLOOKUP(A233, [5]report!$A$12:$A$2526, [5]report!$E$12:$E$2526, "n/A",0)</f>
        <v>12.03</v>
      </c>
      <c r="H233">
        <v>0.26</v>
      </c>
      <c r="I233">
        <v>0.84</v>
      </c>
      <c r="J233">
        <v>0.57999999999999996</v>
      </c>
      <c r="K233">
        <v>2.1000000000000001E-2</v>
      </c>
      <c r="L233">
        <f t="shared" si="19"/>
        <v>9.3582887700533954E-3</v>
      </c>
      <c r="M233">
        <f t="shared" si="20"/>
        <v>7.2680632749037256E-3</v>
      </c>
      <c r="N233">
        <f t="shared" si="21"/>
        <v>5.3371761001254235E-3</v>
      </c>
      <c r="O233">
        <f t="shared" si="22"/>
        <v>-1.2991512212020741E-3</v>
      </c>
      <c r="P233">
        <f t="shared" si="23"/>
        <v>1.0325837540156101E-2</v>
      </c>
      <c r="Q233">
        <f t="shared" si="24"/>
        <v>-1.6597510373445102E-3</v>
      </c>
    </row>
    <row r="234" spans="1:17">
      <c r="A234" s="43" t="s">
        <v>491</v>
      </c>
      <c r="B234">
        <v>14.96</v>
      </c>
      <c r="C234">
        <f>_xlfn.XLOOKUP(A234, [1]report!$A$8:$A$2523, [1]report!$E$8:$E$2523, "n/A", 0)</f>
        <v>46.78</v>
      </c>
      <c r="D234">
        <f>_xlfn.XLOOKUP(A234, [2]report!$A$8:$A$2521, [2]report!$E$8:$E$2521, "n/A", 0)</f>
        <v>374.73</v>
      </c>
      <c r="E234">
        <f>_xlfn.XLOOKUP(A234, [3]report!$A$12:$A$2526, [3]report!$E$12:$E$2526, "n/A", 0)</f>
        <v>115.46</v>
      </c>
      <c r="F234">
        <f>_xlfn.XLOOKUP(A234, [4]report!$A$12:$A$2526, [4]report!$E$12:$E$2526, "n/A",0)</f>
        <v>43.58</v>
      </c>
      <c r="G234" s="5">
        <f>_xlfn.XLOOKUP(A234, [5]report!$A$12:$A$2526, [5]report!$E$12:$E$2526, "n/A",0)</f>
        <v>12.05</v>
      </c>
      <c r="H234">
        <v>-0.08</v>
      </c>
      <c r="I234">
        <v>-0.19</v>
      </c>
      <c r="J234">
        <v>0.22</v>
      </c>
      <c r="K234">
        <v>0.02</v>
      </c>
      <c r="L234">
        <f t="shared" si="19"/>
        <v>1.4925373134328401E-2</v>
      </c>
      <c r="M234">
        <f t="shared" si="20"/>
        <v>1.7398869073510317E-2</v>
      </c>
      <c r="N234">
        <f t="shared" si="21"/>
        <v>2.4300240542313698E-2</v>
      </c>
      <c r="O234">
        <f t="shared" si="22"/>
        <v>2.3128046078865747E-2</v>
      </c>
      <c r="P234">
        <f t="shared" si="23"/>
        <v>1.0433572919081747E-2</v>
      </c>
      <c r="Q234">
        <f t="shared" si="24"/>
        <v>1.2605042016806753E-2</v>
      </c>
    </row>
    <row r="235" spans="1:17">
      <c r="A235" s="43" t="s">
        <v>492</v>
      </c>
      <c r="B235">
        <v>14.74</v>
      </c>
      <c r="C235">
        <f>_xlfn.XLOOKUP(A235, [1]report!$A$8:$A$2523, [1]report!$E$8:$E$2523, "n/A", 0)</f>
        <v>45.98</v>
      </c>
      <c r="D235">
        <f>_xlfn.XLOOKUP(A235, [2]report!$A$8:$A$2521, [2]report!$E$8:$E$2521, "n/A", 0)</f>
        <v>365.84</v>
      </c>
      <c r="E235">
        <f>_xlfn.XLOOKUP(A235, [3]report!$A$12:$A$2526, [3]report!$E$12:$E$2526, "n/A", 0)</f>
        <v>112.85</v>
      </c>
      <c r="F235">
        <f>_xlfn.XLOOKUP(A235, [4]report!$A$12:$A$2526, [4]report!$E$12:$E$2526, "n/A",0)</f>
        <v>43.13</v>
      </c>
      <c r="G235" s="5">
        <f>_xlfn.XLOOKUP(A235, [5]report!$A$12:$A$2526, [5]report!$E$12:$E$2526, "n/A",0)</f>
        <v>11.9</v>
      </c>
      <c r="H235">
        <v>0.41</v>
      </c>
      <c r="I235">
        <v>0.09</v>
      </c>
      <c r="J235">
        <v>-0.46</v>
      </c>
      <c r="K235">
        <v>0.02</v>
      </c>
      <c r="L235">
        <f t="shared" si="19"/>
        <v>2.0775623268698112E-2</v>
      </c>
      <c r="M235">
        <f t="shared" si="20"/>
        <v>1.1216186496591115E-2</v>
      </c>
      <c r="N235">
        <f t="shared" si="21"/>
        <v>6.8382614404113905E-4</v>
      </c>
      <c r="O235">
        <f t="shared" si="22"/>
        <v>1.9329780507632559E-2</v>
      </c>
      <c r="P235">
        <f t="shared" si="23"/>
        <v>2.2764998814322996E-2</v>
      </c>
      <c r="Q235">
        <f t="shared" si="24"/>
        <v>-8.39630562552459E-4</v>
      </c>
    </row>
    <row r="236" spans="1:17">
      <c r="A236" s="43" t="s">
        <v>493</v>
      </c>
      <c r="B236">
        <v>14.44</v>
      </c>
      <c r="C236">
        <f>_xlfn.XLOOKUP(A236, [1]report!$A$8:$A$2523, [1]report!$E$8:$E$2523, "n/A", 0)</f>
        <v>45.47</v>
      </c>
      <c r="D236">
        <f>_xlfn.XLOOKUP(A236, [2]report!$A$8:$A$2521, [2]report!$E$8:$E$2521, "n/A", 0)</f>
        <v>365.59</v>
      </c>
      <c r="E236">
        <f>_xlfn.XLOOKUP(A236, [3]report!$A$12:$A$2526, [3]report!$E$12:$E$2526, "n/A", 0)</f>
        <v>110.71</v>
      </c>
      <c r="F236">
        <f>_xlfn.XLOOKUP(A236, [4]report!$A$12:$A$2526, [4]report!$E$12:$E$2526, "n/A",0)</f>
        <v>42.17</v>
      </c>
      <c r="G236" s="5">
        <f>_xlfn.XLOOKUP(A236, [5]report!$A$12:$A$2526, [5]report!$E$12:$E$2526, "n/A",0)</f>
        <v>11.91</v>
      </c>
      <c r="H236">
        <v>1.5</v>
      </c>
      <c r="I236">
        <v>-0.08</v>
      </c>
      <c r="J236">
        <v>-0.11</v>
      </c>
      <c r="K236">
        <v>0.02</v>
      </c>
      <c r="L236">
        <f t="shared" si="19"/>
        <v>-1.9687712152070665E-2</v>
      </c>
      <c r="M236">
        <f t="shared" si="20"/>
        <v>5.0839964633067388E-3</v>
      </c>
      <c r="N236">
        <f t="shared" si="21"/>
        <v>1.4907556493253976E-2</v>
      </c>
      <c r="O236">
        <f t="shared" si="22"/>
        <v>-3.6000360003600549E-3</v>
      </c>
      <c r="P236">
        <f t="shared" si="23"/>
        <v>-5.4245283018867193E-3</v>
      </c>
      <c r="Q236">
        <f t="shared" si="24"/>
        <v>1.3617021276595757E-2</v>
      </c>
    </row>
    <row r="237" spans="1:17">
      <c r="A237" s="43" t="s">
        <v>494</v>
      </c>
      <c r="B237">
        <v>14.73</v>
      </c>
      <c r="C237">
        <f>_xlfn.XLOOKUP(A237, [1]report!$A$8:$A$2523, [1]report!$E$8:$E$2523, "n/A", 0)</f>
        <v>45.24</v>
      </c>
      <c r="D237">
        <f>_xlfn.XLOOKUP(A237, [2]report!$A$8:$A$2521, [2]report!$E$8:$E$2521, "n/A", 0)</f>
        <v>360.22</v>
      </c>
      <c r="E237">
        <f>_xlfn.XLOOKUP(A237, [3]report!$A$12:$A$2526, [3]report!$E$12:$E$2526, "n/A", 0)</f>
        <v>111.11</v>
      </c>
      <c r="F237">
        <f>_xlfn.XLOOKUP(A237, [4]report!$A$12:$A$2526, [4]report!$E$12:$E$2526, "n/A",0)</f>
        <v>42.4</v>
      </c>
      <c r="G237" s="5">
        <f>_xlfn.XLOOKUP(A237, [5]report!$A$12:$A$2526, [5]report!$E$12:$E$2526, "n/A",0)</f>
        <v>11.75</v>
      </c>
      <c r="H237">
        <v>0.63</v>
      </c>
      <c r="I237">
        <v>0.09</v>
      </c>
      <c r="J237">
        <v>0.41</v>
      </c>
      <c r="K237">
        <v>0.02</v>
      </c>
      <c r="L237">
        <f t="shared" si="19"/>
        <v>-1.7999999999999971E-2</v>
      </c>
      <c r="M237">
        <f t="shared" si="20"/>
        <v>-4.8394192696876127E-3</v>
      </c>
      <c r="N237">
        <f t="shared" si="21"/>
        <v>-4.6305366551057568E-2</v>
      </c>
      <c r="O237">
        <f t="shared" si="22"/>
        <v>-9.0082054941134949E-3</v>
      </c>
      <c r="P237">
        <f t="shared" si="23"/>
        <v>-1.6012996054769198E-2</v>
      </c>
      <c r="Q237">
        <f t="shared" si="24"/>
        <v>-1.7558528428093717E-2</v>
      </c>
    </row>
    <row r="238" spans="1:17">
      <c r="A238" s="43" t="s">
        <v>495</v>
      </c>
      <c r="B238">
        <v>15</v>
      </c>
      <c r="C238">
        <f>_xlfn.XLOOKUP(A238, [1]report!$A$8:$A$2523, [1]report!$E$8:$E$2523, "n/A", 0)</f>
        <v>45.46</v>
      </c>
      <c r="D238">
        <f>_xlfn.XLOOKUP(A238, [2]report!$A$8:$A$2521, [2]report!$E$8:$E$2521, "n/A", 0)</f>
        <v>377.71</v>
      </c>
      <c r="E238">
        <f>_xlfn.XLOOKUP(A238, [3]report!$A$12:$A$2526, [3]report!$E$12:$E$2526, "n/A", 0)</f>
        <v>112.12</v>
      </c>
      <c r="F238">
        <f>_xlfn.XLOOKUP(A238, [4]report!$A$12:$A$2526, [4]report!$E$12:$E$2526, "n/A",0)</f>
        <v>43.09</v>
      </c>
      <c r="G238" s="5">
        <f>_xlfn.XLOOKUP(A238, [5]report!$A$12:$A$2526, [5]report!$E$12:$E$2526, "n/A",0)</f>
        <v>11.96</v>
      </c>
      <c r="H238">
        <v>0.65</v>
      </c>
      <c r="I238">
        <v>-0.23</v>
      </c>
      <c r="J238">
        <v>-0.56999999999999995</v>
      </c>
      <c r="K238">
        <v>0.02</v>
      </c>
      <c r="L238">
        <f t="shared" si="19"/>
        <v>3.1636863823934033E-2</v>
      </c>
      <c r="M238">
        <f t="shared" si="20"/>
        <v>-2.4138687733157656E-3</v>
      </c>
      <c r="N238">
        <f t="shared" si="21"/>
        <v>-4.5068789204576361E-3</v>
      </c>
      <c r="O238">
        <f t="shared" si="22"/>
        <v>1.7841213202506899E-4</v>
      </c>
      <c r="P238">
        <f t="shared" si="23"/>
        <v>1.0553470919324645E-2</v>
      </c>
      <c r="Q238">
        <f t="shared" si="24"/>
        <v>7.5821398483573409E-3</v>
      </c>
    </row>
    <row r="239" spans="1:17">
      <c r="A239" s="43" t="s">
        <v>496</v>
      </c>
      <c r="B239">
        <v>14.54</v>
      </c>
      <c r="C239">
        <f>_xlfn.XLOOKUP(A239, [1]report!$A$8:$A$2523, [1]report!$E$8:$E$2523, "n/A", 0)</f>
        <v>45.57</v>
      </c>
      <c r="D239">
        <f>_xlfn.XLOOKUP(A239, [2]report!$A$8:$A$2521, [2]report!$E$8:$E$2521, "n/A", 0)</f>
        <v>379.42</v>
      </c>
      <c r="E239">
        <f>_xlfn.XLOOKUP(A239, [3]report!$A$12:$A$2526, [3]report!$E$12:$E$2526, "n/A", 0)</f>
        <v>112.1</v>
      </c>
      <c r="F239">
        <f>_xlfn.XLOOKUP(A239, [4]report!$A$12:$A$2526, [4]report!$E$12:$E$2526, "n/A",0)</f>
        <v>42.64</v>
      </c>
      <c r="G239" s="5">
        <f>_xlfn.XLOOKUP(A239, [5]report!$A$12:$A$2526, [5]report!$E$12:$E$2526, "n/A",0)</f>
        <v>11.87</v>
      </c>
      <c r="H239">
        <v>-1.43</v>
      </c>
      <c r="I239">
        <v>0.01</v>
      </c>
      <c r="J239">
        <v>0.62</v>
      </c>
      <c r="K239">
        <v>0.02</v>
      </c>
      <c r="L239">
        <f t="shared" si="19"/>
        <v>-6.8306010928962718E-3</v>
      </c>
      <c r="M239">
        <f t="shared" si="20"/>
        <v>-6.3235935455734664E-3</v>
      </c>
      <c r="N239">
        <f t="shared" si="21"/>
        <v>-1.4237464276435338E-2</v>
      </c>
      <c r="O239">
        <f t="shared" si="22"/>
        <v>-4.2636347486232368E-3</v>
      </c>
      <c r="P239">
        <f t="shared" si="23"/>
        <v>8.2761882241665034E-3</v>
      </c>
      <c r="Q239">
        <f t="shared" si="24"/>
        <v>-8.3542188805347875E-3</v>
      </c>
    </row>
    <row r="240" spans="1:17">
      <c r="A240" s="43" t="s">
        <v>497</v>
      </c>
      <c r="B240">
        <v>14.64</v>
      </c>
      <c r="C240">
        <f>_xlfn.XLOOKUP(A240, [1]report!$A$8:$A$2523, [1]report!$E$8:$E$2523, "n/A", 0)</f>
        <v>45.86</v>
      </c>
      <c r="D240">
        <f>_xlfn.XLOOKUP(A240, [2]report!$A$8:$A$2521, [2]report!$E$8:$E$2521, "n/A", 0)</f>
        <v>384.9</v>
      </c>
      <c r="E240">
        <f>_xlfn.XLOOKUP(A240, [3]report!$A$12:$A$2526, [3]report!$E$12:$E$2526, "n/A", 0)</f>
        <v>112.58</v>
      </c>
      <c r="F240">
        <f>_xlfn.XLOOKUP(A240, [4]report!$A$12:$A$2526, [4]report!$E$12:$E$2526, "n/A",0)</f>
        <v>42.29</v>
      </c>
      <c r="G240" s="5">
        <f>_xlfn.XLOOKUP(A240, [5]report!$A$12:$A$2526, [5]report!$E$12:$E$2526, "n/A",0)</f>
        <v>11.97</v>
      </c>
      <c r="H240">
        <v>1.08</v>
      </c>
      <c r="I240">
        <v>-0.22</v>
      </c>
      <c r="J240">
        <v>-0.11</v>
      </c>
      <c r="K240">
        <v>0.02</v>
      </c>
      <c r="L240">
        <f t="shared" si="19"/>
        <v>-1.1478730587440913E-2</v>
      </c>
      <c r="M240">
        <f t="shared" si="20"/>
        <v>2.1853146853147163E-3</v>
      </c>
      <c r="N240">
        <f t="shared" si="21"/>
        <v>9.4678591098637695E-3</v>
      </c>
      <c r="O240">
        <f t="shared" si="22"/>
        <v>-1.1534025374855422E-3</v>
      </c>
      <c r="P240">
        <f t="shared" si="23"/>
        <v>-5.8768218147625768E-3</v>
      </c>
      <c r="Q240">
        <f t="shared" si="24"/>
        <v>8.3612040133777474E-4</v>
      </c>
    </row>
    <row r="241" spans="1:17">
      <c r="A241" s="43" t="s">
        <v>498</v>
      </c>
      <c r="B241">
        <v>14.81</v>
      </c>
      <c r="C241">
        <f>_xlfn.XLOOKUP(A241, [1]report!$A$8:$A$2523, [1]report!$E$8:$E$2523, "n/A", 0)</f>
        <v>45.76</v>
      </c>
      <c r="D241">
        <f>_xlfn.XLOOKUP(A241, [2]report!$A$8:$A$2521, [2]report!$E$8:$E$2521, "n/A", 0)</f>
        <v>381.29</v>
      </c>
      <c r="E241">
        <f>_xlfn.XLOOKUP(A241, [3]report!$A$12:$A$2526, [3]report!$E$12:$E$2526, "n/A", 0)</f>
        <v>112.71</v>
      </c>
      <c r="F241">
        <f>_xlfn.XLOOKUP(A241, [4]report!$A$12:$A$2526, [4]report!$E$12:$E$2526, "n/A",0)</f>
        <v>42.54</v>
      </c>
      <c r="G241" s="5">
        <f>_xlfn.XLOOKUP(A241, [5]report!$A$12:$A$2526, [5]report!$E$12:$E$2526, "n/A",0)</f>
        <v>11.96</v>
      </c>
      <c r="H241">
        <v>-0.32</v>
      </c>
      <c r="I241">
        <v>-0.02</v>
      </c>
      <c r="J241">
        <v>-1.04</v>
      </c>
      <c r="K241">
        <v>0.02</v>
      </c>
      <c r="L241">
        <f t="shared" si="19"/>
        <v>1.7869415807560123E-2</v>
      </c>
      <c r="M241">
        <f t="shared" si="20"/>
        <v>-1.0380622837370328E-2</v>
      </c>
      <c r="N241">
        <f t="shared" si="21"/>
        <v>1.3260696252989659E-2</v>
      </c>
      <c r="O241">
        <f t="shared" si="22"/>
        <v>4.8141214228402604E-3</v>
      </c>
      <c r="P241">
        <f t="shared" si="23"/>
        <v>-2.3501762632192742E-4</v>
      </c>
      <c r="Q241">
        <f t="shared" si="24"/>
        <v>1.0989010989011056E-2</v>
      </c>
    </row>
    <row r="242" spans="1:17">
      <c r="A242" s="43" t="s">
        <v>499</v>
      </c>
      <c r="B242">
        <v>14.55</v>
      </c>
      <c r="C242">
        <f>_xlfn.XLOOKUP(A242, [1]report!$A$8:$A$2523, [1]report!$E$8:$E$2523, "n/A", 0)</f>
        <v>46.24</v>
      </c>
      <c r="D242">
        <f>_xlfn.XLOOKUP(A242, [2]report!$A$8:$A$2521, [2]report!$E$8:$E$2521, "n/A", 0)</f>
        <v>376.3</v>
      </c>
      <c r="E242">
        <f>_xlfn.XLOOKUP(A242, [3]report!$A$12:$A$2526, [3]report!$E$12:$E$2526, "n/A", 0)</f>
        <v>112.17</v>
      </c>
      <c r="F242">
        <f>_xlfn.XLOOKUP(A242, [4]report!$A$12:$A$2526, [4]report!$E$12:$E$2526, "n/A",0)</f>
        <v>42.55</v>
      </c>
      <c r="G242" s="5">
        <f>_xlfn.XLOOKUP(A242, [5]report!$A$12:$A$2526, [5]report!$E$12:$E$2526, "n/A",0)</f>
        <v>11.83</v>
      </c>
      <c r="H242">
        <v>0.64</v>
      </c>
      <c r="I242">
        <v>-0.87</v>
      </c>
      <c r="J242">
        <v>-0.6</v>
      </c>
      <c r="K242">
        <v>0.02</v>
      </c>
      <c r="L242">
        <f t="shared" si="19"/>
        <v>-2.935290193462305E-2</v>
      </c>
      <c r="M242">
        <f t="shared" si="20"/>
        <v>-2.1579628830384421E-3</v>
      </c>
      <c r="N242">
        <f t="shared" si="21"/>
        <v>-1.2750550949732431E-2</v>
      </c>
      <c r="O242">
        <f t="shared" si="22"/>
        <v>-2.2824287829950381E-2</v>
      </c>
      <c r="P242">
        <f t="shared" si="23"/>
        <v>-2.6983764006402924E-2</v>
      </c>
      <c r="Q242">
        <f t="shared" si="24"/>
        <v>1.6934801016087698E-3</v>
      </c>
    </row>
    <row r="243" spans="1:17">
      <c r="A243" s="43" t="s">
        <v>500</v>
      </c>
      <c r="B243">
        <v>14.99</v>
      </c>
      <c r="C243">
        <f>_xlfn.XLOOKUP(A243, [1]report!$A$8:$A$2523, [1]report!$E$8:$E$2523, "n/A", 0)</f>
        <v>46.34</v>
      </c>
      <c r="D243">
        <f>_xlfn.XLOOKUP(A243, [2]report!$A$8:$A$2521, [2]report!$E$8:$E$2521, "n/A", 0)</f>
        <v>381.16</v>
      </c>
      <c r="E243">
        <f>_xlfn.XLOOKUP(A243, [3]report!$A$12:$A$2526, [3]report!$E$12:$E$2526, "n/A", 0)</f>
        <v>114.79</v>
      </c>
      <c r="F243">
        <f>_xlfn.XLOOKUP(A243, [4]report!$A$12:$A$2526, [4]report!$E$12:$E$2526, "n/A",0)</f>
        <v>43.73</v>
      </c>
      <c r="G243" s="5">
        <f>_xlfn.XLOOKUP(A243, [5]report!$A$12:$A$2526, [5]report!$E$12:$E$2526, "n/A",0)</f>
        <v>11.81</v>
      </c>
      <c r="H243">
        <v>0.04</v>
      </c>
      <c r="I243">
        <v>0.41</v>
      </c>
      <c r="J243">
        <v>-0.22</v>
      </c>
      <c r="K243">
        <v>0.02</v>
      </c>
      <c r="L243">
        <f t="shared" si="19"/>
        <v>-2.4723487312947236E-2</v>
      </c>
      <c r="M243">
        <f t="shared" si="20"/>
        <v>-1.4671486285349727E-2</v>
      </c>
      <c r="N243">
        <f t="shared" si="21"/>
        <v>-5.271673886946035E-3</v>
      </c>
      <c r="O243">
        <f t="shared" si="22"/>
        <v>-1.742008535841479E-4</v>
      </c>
      <c r="P243">
        <f t="shared" si="23"/>
        <v>-1.0185604345857918E-2</v>
      </c>
      <c r="Q243">
        <f t="shared" si="24"/>
        <v>-1.4190317195325536E-2</v>
      </c>
    </row>
    <row r="244" spans="1:17">
      <c r="A244" s="43" t="s">
        <v>501</v>
      </c>
      <c r="B244">
        <v>15.37</v>
      </c>
      <c r="C244">
        <f>_xlfn.XLOOKUP(A244, [1]report!$A$8:$A$2523, [1]report!$E$8:$E$2523, "n/A", 0)</f>
        <v>47.03</v>
      </c>
      <c r="D244">
        <f>_xlfn.XLOOKUP(A244, [2]report!$A$8:$A$2521, [2]report!$E$8:$E$2521, "n/A", 0)</f>
        <v>383.18</v>
      </c>
      <c r="E244">
        <f>_xlfn.XLOOKUP(A244, [3]report!$A$12:$A$2526, [3]report!$E$12:$E$2526, "n/A", 0)</f>
        <v>114.81</v>
      </c>
      <c r="F244">
        <f>_xlfn.XLOOKUP(A244, [4]report!$A$12:$A$2526, [4]report!$E$12:$E$2526, "n/A",0)</f>
        <v>44.18</v>
      </c>
      <c r="G244" s="5">
        <f>_xlfn.XLOOKUP(A244, [5]report!$A$12:$A$2526, [5]report!$E$12:$E$2526, "n/A",0)</f>
        <v>11.98</v>
      </c>
      <c r="H244">
        <v>-0.87</v>
      </c>
      <c r="I244">
        <v>-0.17</v>
      </c>
      <c r="J244">
        <v>0.49</v>
      </c>
      <c r="K244">
        <v>0.02</v>
      </c>
      <c r="L244">
        <f t="shared" si="19"/>
        <v>2.9470864032150001E-2</v>
      </c>
      <c r="M244">
        <f t="shared" si="20"/>
        <v>1.0094501718213033E-2</v>
      </c>
      <c r="N244">
        <f t="shared" si="21"/>
        <v>-4.7789725209079403E-3</v>
      </c>
      <c r="O244">
        <f t="shared" si="22"/>
        <v>-1.9974391805377748E-2</v>
      </c>
      <c r="P244">
        <f t="shared" si="23"/>
        <v>-3.2413491020586882E-2</v>
      </c>
      <c r="Q244">
        <f t="shared" si="24"/>
        <v>-1.8032786885245809E-2</v>
      </c>
    </row>
    <row r="245" spans="1:17">
      <c r="A245" s="43" t="s">
        <v>502</v>
      </c>
      <c r="B245">
        <v>14.93</v>
      </c>
      <c r="C245">
        <f>_xlfn.XLOOKUP(A245, [1]report!$A$8:$A$2523, [1]report!$E$8:$E$2523, "n/A", 0)</f>
        <v>46.56</v>
      </c>
      <c r="D245">
        <f>_xlfn.XLOOKUP(A245, [2]report!$A$8:$A$2521, [2]report!$E$8:$E$2521, "n/A", 0)</f>
        <v>385.02</v>
      </c>
      <c r="E245">
        <f>_xlfn.XLOOKUP(A245, [3]report!$A$12:$A$2526, [3]report!$E$12:$E$2526, "n/A", 0)</f>
        <v>117.15</v>
      </c>
      <c r="F245">
        <f>_xlfn.XLOOKUP(A245, [4]report!$A$12:$A$2526, [4]report!$E$12:$E$2526, "n/A",0)</f>
        <v>45.66</v>
      </c>
      <c r="G245" s="5">
        <f>_xlfn.XLOOKUP(A245, [5]report!$A$12:$A$2526, [5]report!$E$12:$E$2526, "n/A",0)</f>
        <v>12.2</v>
      </c>
      <c r="H245">
        <v>-0.81</v>
      </c>
      <c r="I245">
        <v>-0.48</v>
      </c>
      <c r="J245">
        <v>-0.13</v>
      </c>
      <c r="K245">
        <v>0.02</v>
      </c>
      <c r="L245">
        <f t="shared" si="19"/>
        <v>-2.2265880812049763E-2</v>
      </c>
      <c r="M245">
        <f t="shared" si="20"/>
        <v>1.1514229850097786E-2</v>
      </c>
      <c r="N245">
        <f t="shared" si="21"/>
        <v>1.0206491223467022E-2</v>
      </c>
      <c r="O245">
        <f t="shared" si="22"/>
        <v>-1.2787723785165513E-3</v>
      </c>
      <c r="P245">
        <f t="shared" si="23"/>
        <v>-3.7093606807768213E-3</v>
      </c>
      <c r="Q245">
        <f t="shared" si="24"/>
        <v>4.9423393739702406E-3</v>
      </c>
    </row>
    <row r="246" spans="1:17">
      <c r="A246" s="43" t="s">
        <v>503</v>
      </c>
      <c r="B246">
        <v>15.27</v>
      </c>
      <c r="C246">
        <f>_xlfn.XLOOKUP(A246, [1]report!$A$8:$A$2523, [1]report!$E$8:$E$2523, "n/A", 0)</f>
        <v>46.03</v>
      </c>
      <c r="D246">
        <f>_xlfn.XLOOKUP(A246, [2]report!$A$8:$A$2521, [2]report!$E$8:$E$2521, "n/A", 0)</f>
        <v>381.13</v>
      </c>
      <c r="E246">
        <f>_xlfn.XLOOKUP(A246, [3]report!$A$12:$A$2526, [3]report!$E$12:$E$2526, "n/A", 0)</f>
        <v>117.3</v>
      </c>
      <c r="F246">
        <f>_xlfn.XLOOKUP(A246, [4]report!$A$12:$A$2526, [4]report!$E$12:$E$2526, "n/A",0)</f>
        <v>45.83</v>
      </c>
      <c r="G246" s="5">
        <f>_xlfn.XLOOKUP(A246, [5]report!$A$12:$A$2526, [5]report!$E$12:$E$2526, "n/A",0)</f>
        <v>12.14</v>
      </c>
      <c r="H246">
        <v>-1.18</v>
      </c>
      <c r="I246">
        <v>0</v>
      </c>
      <c r="J246">
        <v>-1.04</v>
      </c>
      <c r="K246">
        <v>0.02</v>
      </c>
      <c r="L246">
        <f t="shared" si="19"/>
        <v>-1.2928248222365938E-2</v>
      </c>
      <c r="M246">
        <f t="shared" si="20"/>
        <v>2.1772262138036453E-3</v>
      </c>
      <c r="N246">
        <f t="shared" si="21"/>
        <v>-8.8935118970225342E-3</v>
      </c>
      <c r="O246">
        <f t="shared" si="22"/>
        <v>-8.5178875638848822E-4</v>
      </c>
      <c r="P246">
        <f t="shared" si="23"/>
        <v>-1.3984509466437148E-2</v>
      </c>
      <c r="Q246">
        <f t="shared" si="24"/>
        <v>-1.6447368421052282E-3</v>
      </c>
    </row>
    <row r="247" spans="1:17">
      <c r="A247" s="43" t="s">
        <v>504</v>
      </c>
      <c r="B247">
        <v>15.47</v>
      </c>
      <c r="C247">
        <f>_xlfn.XLOOKUP(A247, [1]report!$A$8:$A$2523, [1]report!$E$8:$E$2523, "n/A", 0)</f>
        <v>45.93</v>
      </c>
      <c r="D247">
        <f>_xlfn.XLOOKUP(A247, [2]report!$A$8:$A$2521, [2]report!$E$8:$E$2521, "n/A", 0)</f>
        <v>384.55</v>
      </c>
      <c r="E247">
        <f>_xlfn.XLOOKUP(A247, [3]report!$A$12:$A$2526, [3]report!$E$12:$E$2526, "n/A", 0)</f>
        <v>117.4</v>
      </c>
      <c r="F247">
        <f>_xlfn.XLOOKUP(A247, [4]report!$A$12:$A$2526, [4]report!$E$12:$E$2526, "n/A",0)</f>
        <v>46.48</v>
      </c>
      <c r="G247" s="5">
        <f>_xlfn.XLOOKUP(A247, [5]report!$A$12:$A$2526, [5]report!$E$12:$E$2526, "n/A",0)</f>
        <v>12.16</v>
      </c>
      <c r="H247">
        <v>0.51</v>
      </c>
      <c r="I247">
        <v>-0.84</v>
      </c>
      <c r="J247">
        <v>-0.8</v>
      </c>
      <c r="K247">
        <v>0.02</v>
      </c>
      <c r="L247">
        <f t="shared" si="19"/>
        <v>-9.6030729833545825E-3</v>
      </c>
      <c r="M247">
        <f t="shared" si="20"/>
        <v>1.4355123674911629E-2</v>
      </c>
      <c r="N247">
        <f t="shared" si="21"/>
        <v>5.8065022362880948E-3</v>
      </c>
      <c r="O247">
        <f t="shared" si="22"/>
        <v>1.6274238227146898E-2</v>
      </c>
      <c r="P247">
        <f t="shared" si="23"/>
        <v>1.5956284153005398E-2</v>
      </c>
      <c r="Q247">
        <f t="shared" si="24"/>
        <v>-4.4776119402985093E-2</v>
      </c>
    </row>
    <row r="248" spans="1:17">
      <c r="A248" s="43" t="s">
        <v>505</v>
      </c>
      <c r="B248">
        <v>15.62</v>
      </c>
      <c r="C248">
        <f>_xlfn.XLOOKUP(A248, [1]report!$A$8:$A$2523, [1]report!$E$8:$E$2523, "n/A", 0)</f>
        <v>45.28</v>
      </c>
      <c r="D248">
        <f>_xlfn.XLOOKUP(A248, [2]report!$A$8:$A$2521, [2]report!$E$8:$E$2521, "n/A", 0)</f>
        <v>382.33</v>
      </c>
      <c r="E248">
        <f>_xlfn.XLOOKUP(A248, [3]report!$A$12:$A$2526, [3]report!$E$12:$E$2526, "n/A", 0)</f>
        <v>115.52</v>
      </c>
      <c r="F248">
        <f>_xlfn.XLOOKUP(A248, [4]report!$A$12:$A$2526, [4]report!$E$12:$E$2526, "n/A",0)</f>
        <v>45.75</v>
      </c>
      <c r="G248" s="5">
        <f>_xlfn.XLOOKUP(A248, [5]report!$A$12:$A$2526, [5]report!$E$12:$E$2526, "n/A",0)</f>
        <v>12.73</v>
      </c>
      <c r="H248">
        <v>-0.11</v>
      </c>
      <c r="I248">
        <v>0.24</v>
      </c>
      <c r="J248">
        <v>0.46</v>
      </c>
      <c r="K248">
        <v>0.02</v>
      </c>
      <c r="L248">
        <f t="shared" si="19"/>
        <v>-4.4648318042813585E-2</v>
      </c>
      <c r="M248">
        <f t="shared" si="20"/>
        <v>-2.6431718061673448E-3</v>
      </c>
      <c r="N248">
        <f t="shared" si="21"/>
        <v>4.2815865510900854E-3</v>
      </c>
      <c r="O248">
        <f t="shared" si="22"/>
        <v>2.5976275002165673E-4</v>
      </c>
      <c r="P248">
        <f t="shared" si="23"/>
        <v>-5.218525766471015E-3</v>
      </c>
      <c r="Q248">
        <f t="shared" si="24"/>
        <v>-1.1645962732919282E-2</v>
      </c>
    </row>
    <row r="249" spans="1:17">
      <c r="A249" s="43" t="s">
        <v>506</v>
      </c>
      <c r="B249">
        <v>16.350000000000001</v>
      </c>
      <c r="C249">
        <f>_xlfn.XLOOKUP(A249, [1]report!$A$8:$A$2523, [1]report!$E$8:$E$2523, "n/A", 0)</f>
        <v>45.4</v>
      </c>
      <c r="D249">
        <f>_xlfn.XLOOKUP(A249, [2]report!$A$8:$A$2521, [2]report!$E$8:$E$2521, "n/A", 0)</f>
        <v>380.7</v>
      </c>
      <c r="E249">
        <f>_xlfn.XLOOKUP(A249, [3]report!$A$12:$A$2526, [3]report!$E$12:$E$2526, "n/A", 0)</f>
        <v>115.49</v>
      </c>
      <c r="F249">
        <f>_xlfn.XLOOKUP(A249, [4]report!$A$12:$A$2526, [4]report!$E$12:$E$2526, "n/A",0)</f>
        <v>45.99</v>
      </c>
      <c r="G249" s="5">
        <f>_xlfn.XLOOKUP(A249, [5]report!$A$12:$A$2526, [5]report!$E$12:$E$2526, "n/A",0)</f>
        <v>12.88</v>
      </c>
      <c r="H249">
        <v>0.01</v>
      </c>
      <c r="I249">
        <v>-0.46</v>
      </c>
      <c r="J249">
        <v>-0.66</v>
      </c>
      <c r="K249">
        <v>0.02</v>
      </c>
      <c r="L249">
        <f t="shared" si="19"/>
        <v>1.615910503418282E-2</v>
      </c>
      <c r="M249">
        <f t="shared" si="20"/>
        <v>-1.1001100110011939E-3</v>
      </c>
      <c r="N249">
        <f t="shared" si="21"/>
        <v>-4.7058823529412064E-3</v>
      </c>
      <c r="O249">
        <f t="shared" si="22"/>
        <v>1.5610094527793998E-3</v>
      </c>
      <c r="P249">
        <f t="shared" si="23"/>
        <v>6.3457330415754732E-3</v>
      </c>
      <c r="Q249">
        <f t="shared" si="24"/>
        <v>-4.6367851622873824E-3</v>
      </c>
    </row>
    <row r="250" spans="1:17">
      <c r="A250" s="43" t="s">
        <v>507</v>
      </c>
      <c r="B250">
        <v>16.09</v>
      </c>
      <c r="C250">
        <f>_xlfn.XLOOKUP(A250, [1]report!$A$8:$A$2523, [1]report!$E$8:$E$2523, "n/A", 0)</f>
        <v>45.45</v>
      </c>
      <c r="D250">
        <f>_xlfn.XLOOKUP(A250, [2]report!$A$8:$A$2521, [2]report!$E$8:$E$2521, "n/A", 0)</f>
        <v>382.5</v>
      </c>
      <c r="E250">
        <f>_xlfn.XLOOKUP(A250, [3]report!$A$12:$A$2526, [3]report!$E$12:$E$2526, "n/A", 0)</f>
        <v>115.31</v>
      </c>
      <c r="F250">
        <f>_xlfn.XLOOKUP(A250, [4]report!$A$12:$A$2526, [4]report!$E$12:$E$2526, "n/A",0)</f>
        <v>45.7</v>
      </c>
      <c r="G250" s="5">
        <f>_xlfn.XLOOKUP(A250, [5]report!$A$12:$A$2526, [5]report!$E$12:$E$2526, "n/A",0)</f>
        <v>12.94</v>
      </c>
      <c r="H250">
        <v>-0.78</v>
      </c>
      <c r="I250">
        <v>-0.01</v>
      </c>
      <c r="J250">
        <v>-0.06</v>
      </c>
      <c r="K250">
        <v>0.02</v>
      </c>
      <c r="L250">
        <f t="shared" si="19"/>
        <v>2.9430582213691558E-2</v>
      </c>
      <c r="M250">
        <f t="shared" si="20"/>
        <v>1.3603925066904535E-2</v>
      </c>
      <c r="N250">
        <f t="shared" si="21"/>
        <v>1.1369645690111082E-2</v>
      </c>
      <c r="O250">
        <f t="shared" si="22"/>
        <v>2.7443642519825343E-2</v>
      </c>
      <c r="P250">
        <f t="shared" si="23"/>
        <v>1.5781284729940004E-2</v>
      </c>
      <c r="Q250">
        <f t="shared" si="24"/>
        <v>3.878975950349025E-3</v>
      </c>
    </row>
    <row r="251" spans="1:17">
      <c r="A251" s="43" t="s">
        <v>508</v>
      </c>
      <c r="B251">
        <v>15.63</v>
      </c>
      <c r="C251">
        <f>_xlfn.XLOOKUP(A251, [1]report!$A$8:$A$2523, [1]report!$E$8:$E$2523, "n/A", 0)</f>
        <v>44.84</v>
      </c>
      <c r="D251">
        <f>_xlfn.XLOOKUP(A251, [2]report!$A$8:$A$2521, [2]report!$E$8:$E$2521, "n/A", 0)</f>
        <v>378.2</v>
      </c>
      <c r="E251">
        <f>_xlfn.XLOOKUP(A251, [3]report!$A$12:$A$2526, [3]report!$E$12:$E$2526, "n/A", 0)</f>
        <v>112.23</v>
      </c>
      <c r="F251">
        <f>_xlfn.XLOOKUP(A251, [4]report!$A$12:$A$2526, [4]report!$E$12:$E$2526, "n/A",0)</f>
        <v>44.99</v>
      </c>
      <c r="G251" s="5">
        <f>_xlfn.XLOOKUP(A251, [5]report!$A$12:$A$2526, [5]report!$E$12:$E$2526, "n/A",0)</f>
        <v>12.89</v>
      </c>
      <c r="H251">
        <v>-0.47</v>
      </c>
      <c r="I251">
        <v>0.1</v>
      </c>
      <c r="J251">
        <v>0.14000000000000001</v>
      </c>
      <c r="K251">
        <v>0.02</v>
      </c>
      <c r="L251">
        <f t="shared" si="19"/>
        <v>3.5785288270377795E-2</v>
      </c>
      <c r="M251">
        <f t="shared" si="20"/>
        <v>-7.3057338941775133E-3</v>
      </c>
      <c r="N251">
        <f t="shared" si="21"/>
        <v>-1.5104166666666696E-2</v>
      </c>
      <c r="O251">
        <f t="shared" si="22"/>
        <v>2.1430484864720877E-3</v>
      </c>
      <c r="P251">
        <f t="shared" si="23"/>
        <v>-1.6826923076922989E-2</v>
      </c>
      <c r="Q251">
        <f t="shared" si="24"/>
        <v>-1.603053435114497E-2</v>
      </c>
    </row>
    <row r="252" spans="1:17">
      <c r="A252" s="43" t="s">
        <v>509</v>
      </c>
      <c r="B252">
        <v>15.09</v>
      </c>
      <c r="C252">
        <f>_xlfn.XLOOKUP(A252, [1]report!$A$8:$A$2523, [1]report!$E$8:$E$2523, "n/A", 0)</f>
        <v>45.17</v>
      </c>
      <c r="D252">
        <f>_xlfn.XLOOKUP(A252, [2]report!$A$8:$A$2521, [2]report!$E$8:$E$2521, "n/A", 0)</f>
        <v>384</v>
      </c>
      <c r="E252">
        <f>_xlfn.XLOOKUP(A252, [3]report!$A$12:$A$2526, [3]report!$E$12:$E$2526, "n/A", 0)</f>
        <v>111.99</v>
      </c>
      <c r="F252">
        <f>_xlfn.XLOOKUP(A252, [4]report!$A$12:$A$2526, [4]report!$E$12:$E$2526, "n/A",0)</f>
        <v>45.76</v>
      </c>
      <c r="G252" s="5">
        <f>_xlfn.XLOOKUP(A252, [5]report!$A$12:$A$2526, [5]report!$E$12:$E$2526, "n/A",0)</f>
        <v>13.1</v>
      </c>
      <c r="H252">
        <v>0.77</v>
      </c>
      <c r="I252">
        <v>-1.0900000000000001</v>
      </c>
      <c r="J252">
        <v>0.59</v>
      </c>
      <c r="K252">
        <v>0.02</v>
      </c>
      <c r="L252">
        <f t="shared" si="19"/>
        <v>-2.9581993569131885E-2</v>
      </c>
      <c r="M252">
        <f t="shared" si="20"/>
        <v>1.7742293191394607E-3</v>
      </c>
      <c r="N252">
        <f t="shared" si="21"/>
        <v>1.9514137793707746E-2</v>
      </c>
      <c r="O252">
        <f t="shared" si="22"/>
        <v>-8.4600294261893152E-2</v>
      </c>
      <c r="P252">
        <f t="shared" si="23"/>
        <v>-7.1051563134388956E-2</v>
      </c>
      <c r="Q252">
        <f t="shared" si="24"/>
        <v>4.6012269938650692E-3</v>
      </c>
    </row>
    <row r="253" spans="1:17">
      <c r="A253" s="43" t="s">
        <v>510</v>
      </c>
      <c r="B253">
        <v>15.55</v>
      </c>
      <c r="C253">
        <f>_xlfn.XLOOKUP(A253, [1]report!$A$8:$A$2523, [1]report!$E$8:$E$2523, "n/A", 0)</f>
        <v>45.09</v>
      </c>
      <c r="D253">
        <f>_xlfn.XLOOKUP(A253, [2]report!$A$8:$A$2521, [2]report!$E$8:$E$2521, "n/A", 0)</f>
        <v>376.65</v>
      </c>
      <c r="E253">
        <f>_xlfn.XLOOKUP(A253, [3]report!$A$12:$A$2526, [3]report!$E$12:$E$2526, "n/A", 0)</f>
        <v>122.34</v>
      </c>
      <c r="F253">
        <f>_xlfn.XLOOKUP(A253, [4]report!$A$12:$A$2526, [4]report!$E$12:$E$2526, "n/A",0)</f>
        <v>49.26</v>
      </c>
      <c r="G253" s="5">
        <f>_xlfn.XLOOKUP(A253, [5]report!$A$12:$A$2526, [5]report!$E$12:$E$2526, "n/A",0)</f>
        <v>13.04</v>
      </c>
      <c r="H253">
        <v>-0.49</v>
      </c>
      <c r="I253">
        <v>0.08</v>
      </c>
      <c r="J253">
        <v>0.76</v>
      </c>
      <c r="K253">
        <v>0.02</v>
      </c>
      <c r="L253">
        <f t="shared" si="19"/>
        <v>-3.175591531755903E-2</v>
      </c>
      <c r="M253">
        <f t="shared" si="20"/>
        <v>-4.8554403001544663E-3</v>
      </c>
      <c r="N253">
        <f t="shared" si="21"/>
        <v>-1.1961910757850011E-2</v>
      </c>
      <c r="O253">
        <f t="shared" si="22"/>
        <v>-2.1514836439254559E-2</v>
      </c>
      <c r="P253">
        <f t="shared" si="23"/>
        <v>-1.5390765540675656E-2</v>
      </c>
      <c r="Q253">
        <f t="shared" si="24"/>
        <v>-2.8315946348733294E-2</v>
      </c>
    </row>
    <row r="254" spans="1:17">
      <c r="A254" s="43" t="s">
        <v>511</v>
      </c>
      <c r="B254">
        <v>16.059999999999999</v>
      </c>
      <c r="C254">
        <f>_xlfn.XLOOKUP(A254, [1]report!$A$8:$A$2523, [1]report!$E$8:$E$2523, "n/A", 0)</f>
        <v>45.31</v>
      </c>
      <c r="D254">
        <f>_xlfn.XLOOKUP(A254, [2]report!$A$8:$A$2521, [2]report!$E$8:$E$2521, "n/A", 0)</f>
        <v>381.21</v>
      </c>
      <c r="E254">
        <f>_xlfn.XLOOKUP(A254, [3]report!$A$12:$A$2526, [3]report!$E$12:$E$2526, "n/A", 0)</f>
        <v>125.03</v>
      </c>
      <c r="F254">
        <f>_xlfn.XLOOKUP(A254, [4]report!$A$12:$A$2526, [4]report!$E$12:$E$2526, "n/A",0)</f>
        <v>50.03</v>
      </c>
      <c r="G254" s="5">
        <f>_xlfn.XLOOKUP(A254, [5]report!$A$12:$A$2526, [5]report!$E$12:$E$2526, "n/A",0)</f>
        <v>13.42</v>
      </c>
      <c r="H254">
        <v>-0.19</v>
      </c>
      <c r="I254">
        <v>0.02</v>
      </c>
      <c r="J254">
        <v>0.08</v>
      </c>
      <c r="K254">
        <v>0.02</v>
      </c>
      <c r="L254">
        <f t="shared" si="19"/>
        <v>1.8714909544602358E-3</v>
      </c>
      <c r="M254">
        <f t="shared" si="20"/>
        <v>1.1047282368538281E-3</v>
      </c>
      <c r="N254">
        <f t="shared" si="21"/>
        <v>7.0800200776688959E-3</v>
      </c>
      <c r="O254">
        <f t="shared" si="22"/>
        <v>-1.0447170557973829E-2</v>
      </c>
      <c r="P254">
        <f t="shared" si="23"/>
        <v>-1.4575536734291943E-2</v>
      </c>
      <c r="Q254">
        <f t="shared" si="24"/>
        <v>1.5897047691143001E-2</v>
      </c>
    </row>
    <row r="255" spans="1:17">
      <c r="A255" s="43" t="s">
        <v>16</v>
      </c>
      <c r="B255">
        <v>16.03</v>
      </c>
      <c r="C255">
        <f>_xlfn.XLOOKUP(A255, [1]report!$A$8:$A$2523, [1]report!$E$8:$E$2523, "n/A", 0)</f>
        <v>45.26</v>
      </c>
      <c r="D255">
        <f>_xlfn.XLOOKUP(A255, [2]report!$A$8:$A$2521, [2]report!$E$8:$E$2521, "n/A", 0)</f>
        <v>378.53</v>
      </c>
      <c r="E255">
        <f>_xlfn.XLOOKUP(A255, [3]report!$A$12:$A$2526, [3]report!$E$12:$E$2526, "n/A", 0)</f>
        <v>126.35</v>
      </c>
      <c r="F255">
        <f>_xlfn.XLOOKUP(A255, [4]report!$A$12:$A$2526, [4]report!$E$12:$E$2526, "n/A",0)</f>
        <v>50.77</v>
      </c>
      <c r="G255" s="5">
        <f>_xlfn.XLOOKUP(A255, [5]report!$A$12:$A$2526, [5]report!$E$12:$E$2526, "n/A",0)</f>
        <v>13.21</v>
      </c>
      <c r="H255">
        <v>-1.49</v>
      </c>
      <c r="I255">
        <v>-0.05</v>
      </c>
      <c r="J255">
        <v>0.6</v>
      </c>
      <c r="K255">
        <v>0.02</v>
      </c>
      <c r="L255">
        <f t="shared" si="19"/>
        <v>4.5662100456621071E-2</v>
      </c>
      <c r="M255">
        <f t="shared" si="20"/>
        <v>6.6327658633652748E-4</v>
      </c>
      <c r="N255">
        <f t="shared" si="21"/>
        <v>1.5080960948248311E-3</v>
      </c>
      <c r="O255">
        <f t="shared" si="22"/>
        <v>9.3465409809872779E-3</v>
      </c>
      <c r="P255">
        <f t="shared" si="23"/>
        <v>-2.5540275049115019E-3</v>
      </c>
      <c r="Q255">
        <f t="shared" si="24"/>
        <v>-3.7707390648566317E-3</v>
      </c>
    </row>
    <row r="256" spans="1:17">
      <c r="A256" s="43" t="s">
        <v>512</v>
      </c>
      <c r="B256">
        <v>15.33</v>
      </c>
      <c r="C256">
        <f>_xlfn.XLOOKUP(A256, [1]report!$A$8:$A$2523, [1]report!$E$8:$E$2523, "n/A", 0)</f>
        <v>45.23</v>
      </c>
      <c r="D256">
        <f>_xlfn.XLOOKUP(A256, [2]report!$A$8:$A$2521, [2]report!$E$8:$E$2521, "n/A", 0)</f>
        <v>377.96</v>
      </c>
      <c r="E256">
        <f>_xlfn.XLOOKUP(A256, [3]report!$A$12:$A$2526, [3]report!$E$12:$E$2526, "n/A", 0)</f>
        <v>125.18</v>
      </c>
      <c r="F256">
        <f>_xlfn.XLOOKUP(A256, [4]report!$A$12:$A$2526, [4]report!$E$12:$E$2526, "n/A",0)</f>
        <v>50.9</v>
      </c>
      <c r="G256" s="5">
        <f>_xlfn.XLOOKUP(A256, [5]report!$A$12:$A$2526, [5]report!$E$12:$E$2526, "n/A",0)</f>
        <v>13.26</v>
      </c>
      <c r="H256">
        <v>-0.35</v>
      </c>
      <c r="I256">
        <v>-0.11</v>
      </c>
      <c r="J256">
        <v>0.3</v>
      </c>
      <c r="K256">
        <v>0.02</v>
      </c>
      <c r="L256">
        <f t="shared" si="19"/>
        <v>1.9281914893617084E-2</v>
      </c>
      <c r="M256">
        <f t="shared" si="20"/>
        <v>-2.6460859977950287E-3</v>
      </c>
      <c r="N256">
        <f t="shared" si="21"/>
        <v>1.9447066756574455E-2</v>
      </c>
      <c r="O256">
        <f t="shared" si="22"/>
        <v>2.3548650858544642E-2</v>
      </c>
      <c r="P256">
        <f t="shared" si="23"/>
        <v>1.6170892393691259E-2</v>
      </c>
      <c r="Q256">
        <f t="shared" si="24"/>
        <v>-3.423160961398402E-2</v>
      </c>
    </row>
    <row r="257" spans="1:17">
      <c r="A257" s="43" t="s">
        <v>513</v>
      </c>
      <c r="B257">
        <v>15.04</v>
      </c>
      <c r="C257">
        <f>_xlfn.XLOOKUP(A257, [1]report!$A$8:$A$2523, [1]report!$E$8:$E$2523, "n/A", 0)</f>
        <v>45.35</v>
      </c>
      <c r="D257">
        <f>_xlfn.XLOOKUP(A257, [2]report!$A$8:$A$2521, [2]report!$E$8:$E$2521, "n/A", 0)</f>
        <v>370.75</v>
      </c>
      <c r="E257">
        <f>_xlfn.XLOOKUP(A257, [3]report!$A$12:$A$2526, [3]report!$E$12:$E$2526, "n/A", 0)</f>
        <v>122.3</v>
      </c>
      <c r="F257">
        <f>_xlfn.XLOOKUP(A257, [4]report!$A$12:$A$2526, [4]report!$E$12:$E$2526, "n/A",0)</f>
        <v>50.09</v>
      </c>
      <c r="G257" s="5">
        <f>_xlfn.XLOOKUP(A257, [5]report!$A$12:$A$2526, [5]report!$E$12:$E$2526, "n/A",0)</f>
        <v>13.73</v>
      </c>
      <c r="H257">
        <v>0.26</v>
      </c>
      <c r="I257">
        <v>0.99</v>
      </c>
      <c r="J257">
        <v>-0.08</v>
      </c>
      <c r="K257">
        <v>2.1999999999999999E-2</v>
      </c>
      <c r="L257">
        <f t="shared" si="19"/>
        <v>-2.9051000645577859E-2</v>
      </c>
      <c r="M257">
        <f t="shared" si="20"/>
        <v>5.6863202050804126E-2</v>
      </c>
      <c r="N257">
        <f t="shared" si="21"/>
        <v>-2.1716185550688737E-2</v>
      </c>
      <c r="O257">
        <f t="shared" si="22"/>
        <v>1.5106241699867141E-2</v>
      </c>
      <c r="P257">
        <f t="shared" si="23"/>
        <v>-1.5945784333266553E-3</v>
      </c>
      <c r="Q257">
        <f t="shared" si="24"/>
        <v>4.3891733723482439E-3</v>
      </c>
    </row>
    <row r="258" spans="1:17">
      <c r="A258" s="43" t="s">
        <v>514</v>
      </c>
      <c r="B258">
        <v>15.49</v>
      </c>
      <c r="C258">
        <f>_xlfn.XLOOKUP(A258, [1]report!$A$8:$A$2523, [1]report!$E$8:$E$2523, "n/A", 0)</f>
        <v>42.91</v>
      </c>
      <c r="D258">
        <f>_xlfn.XLOOKUP(A258, [2]report!$A$8:$A$2521, [2]report!$E$8:$E$2521, "n/A", 0)</f>
        <v>378.98</v>
      </c>
      <c r="E258">
        <f>_xlfn.XLOOKUP(A258, [3]report!$A$12:$A$2526, [3]report!$E$12:$E$2526, "n/A", 0)</f>
        <v>120.48</v>
      </c>
      <c r="F258">
        <f>_xlfn.XLOOKUP(A258, [4]report!$A$12:$A$2526, [4]report!$E$12:$E$2526, "n/A",0)</f>
        <v>50.17</v>
      </c>
      <c r="G258" s="5">
        <f>_xlfn.XLOOKUP(A258, [5]report!$A$12:$A$2526, [5]report!$E$12:$E$2526, "n/A",0)</f>
        <v>13.67</v>
      </c>
      <c r="H258">
        <v>1.1399999999999999</v>
      </c>
      <c r="I258">
        <v>0.43</v>
      </c>
      <c r="J258">
        <v>-0.35</v>
      </c>
      <c r="K258">
        <v>2.1999999999999999E-2</v>
      </c>
      <c r="L258">
        <f t="shared" si="19"/>
        <v>2.5827814569536461E-2</v>
      </c>
      <c r="M258">
        <f t="shared" si="20"/>
        <v>-9.0069284064665262E-3</v>
      </c>
      <c r="N258">
        <f t="shared" si="21"/>
        <v>-8.217313932795945E-3</v>
      </c>
      <c r="O258">
        <f t="shared" si="22"/>
        <v>-5.4482417038137412E-3</v>
      </c>
      <c r="P258">
        <f t="shared" si="23"/>
        <v>9.2536712935023299E-3</v>
      </c>
      <c r="Q258">
        <f t="shared" si="24"/>
        <v>6.6273932253313591E-3</v>
      </c>
    </row>
    <row r="259" spans="1:17">
      <c r="A259" s="43" t="s">
        <v>515</v>
      </c>
      <c r="B259">
        <v>15.1</v>
      </c>
      <c r="C259">
        <f>_xlfn.XLOOKUP(A259, [1]report!$A$8:$A$2523, [1]report!$E$8:$E$2523, "n/A", 0)</f>
        <v>43.3</v>
      </c>
      <c r="D259">
        <f>_xlfn.XLOOKUP(A259, [2]report!$A$8:$A$2521, [2]report!$E$8:$E$2521, "n/A", 0)</f>
        <v>382.12</v>
      </c>
      <c r="E259">
        <f>_xlfn.XLOOKUP(A259, [3]report!$A$12:$A$2526, [3]report!$E$12:$E$2526, "n/A", 0)</f>
        <v>121.14</v>
      </c>
      <c r="F259">
        <f>_xlfn.XLOOKUP(A259, [4]report!$A$12:$A$2526, [4]report!$E$12:$E$2526, "n/A",0)</f>
        <v>49.71</v>
      </c>
      <c r="G259" s="5">
        <f>_xlfn.XLOOKUP(A259, [5]report!$A$12:$A$2526, [5]report!$E$12:$E$2526, "n/A",0)</f>
        <v>13.58</v>
      </c>
      <c r="H259">
        <v>-0.75</v>
      </c>
      <c r="I259">
        <v>-0.81</v>
      </c>
      <c r="J259">
        <v>0.28999999999999998</v>
      </c>
      <c r="K259">
        <v>2.1999999999999999E-2</v>
      </c>
      <c r="L259">
        <f t="shared" si="19"/>
        <v>-2.4547803617571109E-2</v>
      </c>
      <c r="M259">
        <f t="shared" si="20"/>
        <v>2.3100023100018505E-4</v>
      </c>
      <c r="N259">
        <f t="shared" si="21"/>
        <v>4.5479639317542999E-3</v>
      </c>
      <c r="O259">
        <f t="shared" si="22"/>
        <v>7.7364611929124603E-3</v>
      </c>
      <c r="P259">
        <f t="shared" si="23"/>
        <v>1.4489795918367365E-2</v>
      </c>
      <c r="Q259">
        <f t="shared" si="24"/>
        <v>-2.722063037249289E-2</v>
      </c>
    </row>
    <row r="260" spans="1:17">
      <c r="A260" s="43" t="s">
        <v>516</v>
      </c>
      <c r="B260">
        <v>15.48</v>
      </c>
      <c r="C260">
        <f>_xlfn.XLOOKUP(A260, [1]report!$A$8:$A$2523, [1]report!$E$8:$E$2523, "n/A", 0)</f>
        <v>43.29</v>
      </c>
      <c r="D260">
        <f>_xlfn.XLOOKUP(A260, [2]report!$A$8:$A$2521, [2]report!$E$8:$E$2521, "n/A", 0)</f>
        <v>380.39</v>
      </c>
      <c r="E260">
        <f>_xlfn.XLOOKUP(A260, [3]report!$A$12:$A$2526, [3]report!$E$12:$E$2526, "n/A", 0)</f>
        <v>120.21</v>
      </c>
      <c r="F260">
        <f>_xlfn.XLOOKUP(A260, [4]report!$A$12:$A$2526, [4]report!$E$12:$E$2526, "n/A",0)</f>
        <v>49</v>
      </c>
      <c r="G260" s="5">
        <f>_xlfn.XLOOKUP(A260, [5]report!$A$12:$A$2526, [5]report!$E$12:$E$2526, "n/A",0)</f>
        <v>13.96</v>
      </c>
      <c r="H260">
        <v>0.02</v>
      </c>
      <c r="I260">
        <v>0.86</v>
      </c>
      <c r="J260">
        <v>1.03</v>
      </c>
      <c r="K260">
        <v>2.1999999999999999E-2</v>
      </c>
      <c r="L260">
        <f t="shared" si="19"/>
        <v>-2.5773195876288113E-3</v>
      </c>
      <c r="M260">
        <f t="shared" si="20"/>
        <v>9.3261832595010162E-3</v>
      </c>
      <c r="N260">
        <f t="shared" si="21"/>
        <v>-6.7108836432003167E-3</v>
      </c>
      <c r="O260">
        <f t="shared" si="22"/>
        <v>-7.1853320118930013E-3</v>
      </c>
      <c r="P260">
        <f t="shared" si="23"/>
        <v>-1.2494961708988261E-2</v>
      </c>
      <c r="Q260">
        <f t="shared" si="24"/>
        <v>2.1536252692032402E-3</v>
      </c>
    </row>
    <row r="261" spans="1:17">
      <c r="A261" s="43" t="s">
        <v>517</v>
      </c>
      <c r="B261">
        <v>15.52</v>
      </c>
      <c r="C261">
        <f>_xlfn.XLOOKUP(A261, [1]report!$A$8:$A$2523, [1]report!$E$8:$E$2523, "n/A", 0)</f>
        <v>42.89</v>
      </c>
      <c r="D261">
        <f>_xlfn.XLOOKUP(A261, [2]report!$A$8:$A$2521, [2]report!$E$8:$E$2521, "n/A", 0)</f>
        <v>382.96</v>
      </c>
      <c r="E261">
        <f>_xlfn.XLOOKUP(A261, [3]report!$A$12:$A$2526, [3]report!$E$12:$E$2526, "n/A", 0)</f>
        <v>121.08</v>
      </c>
      <c r="F261">
        <f>_xlfn.XLOOKUP(A261, [4]report!$A$12:$A$2526, [4]report!$E$12:$E$2526, "n/A",0)</f>
        <v>49.62</v>
      </c>
      <c r="G261" s="5">
        <f>_xlfn.XLOOKUP(A261, [5]report!$A$12:$A$2526, [5]report!$E$12:$E$2526, "n/A",0)</f>
        <v>13.93</v>
      </c>
      <c r="H261">
        <v>0.25</v>
      </c>
      <c r="I261">
        <v>-0.23</v>
      </c>
      <c r="J261">
        <v>-0.79</v>
      </c>
      <c r="K261">
        <v>2.1999999999999999E-2</v>
      </c>
      <c r="L261">
        <f t="shared" ref="L261:L324" si="25">(B261-B262)/B262</f>
        <v>-2.389937106918244E-2</v>
      </c>
      <c r="M261">
        <f t="shared" ref="M261:M324" si="26">(C261-C262)/C262</f>
        <v>-7.4056931265910732E-3</v>
      </c>
      <c r="N261">
        <f t="shared" ref="N261:N324" si="27">(D261-D262)/D262</f>
        <v>2.8806368826270515E-3</v>
      </c>
      <c r="O261">
        <f t="shared" ref="O261:O324" si="28">(E261-E262)/E262</f>
        <v>4.7298979337813719E-3</v>
      </c>
      <c r="P261">
        <f t="shared" ref="P261:P324" si="29">(F261-F262)/F262</f>
        <v>-2.6130653266332174E-3</v>
      </c>
      <c r="Q261">
        <f t="shared" ref="Q261:Q324" si="30">(G261-G262)/G262</f>
        <v>-7.1275837491090272E-3</v>
      </c>
    </row>
    <row r="262" spans="1:17">
      <c r="A262" s="43" t="s">
        <v>518</v>
      </c>
      <c r="B262">
        <v>15.9</v>
      </c>
      <c r="C262">
        <f>_xlfn.XLOOKUP(A262, [1]report!$A$8:$A$2523, [1]report!$E$8:$E$2523, "n/A", 0)</f>
        <v>43.21</v>
      </c>
      <c r="D262">
        <f>_xlfn.XLOOKUP(A262, [2]report!$A$8:$A$2521, [2]report!$E$8:$E$2521, "n/A", 0)</f>
        <v>381.86</v>
      </c>
      <c r="E262">
        <f>_xlfn.XLOOKUP(A262, [3]report!$A$12:$A$2526, [3]report!$E$12:$E$2526, "n/A", 0)</f>
        <v>120.51</v>
      </c>
      <c r="F262">
        <f>_xlfn.XLOOKUP(A262, [4]report!$A$12:$A$2526, [4]report!$E$12:$E$2526, "n/A",0)</f>
        <v>49.75</v>
      </c>
      <c r="G262" s="5">
        <f>_xlfn.XLOOKUP(A262, [5]report!$A$12:$A$2526, [5]report!$E$12:$E$2526, "n/A",0)</f>
        <v>14.03</v>
      </c>
      <c r="H262">
        <v>0.31</v>
      </c>
      <c r="I262">
        <v>-0.03</v>
      </c>
      <c r="J262">
        <v>0.77</v>
      </c>
      <c r="K262">
        <v>2.1999999999999999E-2</v>
      </c>
      <c r="L262">
        <f t="shared" si="25"/>
        <v>-8.7281795511221193E-3</v>
      </c>
      <c r="M262">
        <f t="shared" si="26"/>
        <v>1.1706860220088973E-2</v>
      </c>
      <c r="N262">
        <f t="shared" si="27"/>
        <v>-2.2150521113415731E-2</v>
      </c>
      <c r="O262">
        <f t="shared" si="28"/>
        <v>-1.4086841233013068E-3</v>
      </c>
      <c r="P262">
        <f t="shared" si="29"/>
        <v>-3.6050470658922436E-3</v>
      </c>
      <c r="Q262">
        <f t="shared" si="30"/>
        <v>-4.9645390070922188E-3</v>
      </c>
    </row>
    <row r="263" spans="1:17">
      <c r="A263" s="43" t="s">
        <v>519</v>
      </c>
      <c r="B263">
        <v>16.04</v>
      </c>
      <c r="C263">
        <f>_xlfn.XLOOKUP(A263, [1]report!$A$8:$A$2523, [1]report!$E$8:$E$2523, "n/A", 0)</f>
        <v>42.71</v>
      </c>
      <c r="D263">
        <f>_xlfn.XLOOKUP(A263, [2]report!$A$8:$A$2521, [2]report!$E$8:$E$2521, "n/A", 0)</f>
        <v>390.51</v>
      </c>
      <c r="E263">
        <f>_xlfn.XLOOKUP(A263, [3]report!$A$12:$A$2526, [3]report!$E$12:$E$2526, "n/A", 0)</f>
        <v>120.68</v>
      </c>
      <c r="F263">
        <f>_xlfn.XLOOKUP(A263, [4]report!$A$12:$A$2526, [4]report!$E$12:$E$2526, "n/A",0)</f>
        <v>49.93</v>
      </c>
      <c r="G263" s="5">
        <f>_xlfn.XLOOKUP(A263, [5]report!$A$12:$A$2526, [5]report!$E$12:$E$2526, "n/A",0)</f>
        <v>14.1</v>
      </c>
      <c r="H263">
        <v>-0.05</v>
      </c>
      <c r="I263">
        <v>-0.38</v>
      </c>
      <c r="J263">
        <v>-0.36</v>
      </c>
      <c r="K263">
        <v>2.1999999999999999E-2</v>
      </c>
      <c r="L263">
        <f t="shared" si="25"/>
        <v>3.3505154639175229E-2</v>
      </c>
      <c r="M263">
        <f t="shared" si="26"/>
        <v>6.3619227144204324E-3</v>
      </c>
      <c r="N263">
        <f t="shared" si="27"/>
        <v>1.3206372269212742E-2</v>
      </c>
      <c r="O263">
        <f t="shared" si="28"/>
        <v>-2.0673116679070535E-3</v>
      </c>
      <c r="P263">
        <f t="shared" si="29"/>
        <v>8.0176388053716471E-4</v>
      </c>
      <c r="Q263">
        <f t="shared" si="30"/>
        <v>-4.9400141143260612E-3</v>
      </c>
    </row>
    <row r="264" spans="1:17">
      <c r="A264" s="43" t="s">
        <v>520</v>
      </c>
      <c r="B264">
        <v>15.52</v>
      </c>
      <c r="C264">
        <f>_xlfn.XLOOKUP(A264, [1]report!$A$8:$A$2523, [1]report!$E$8:$E$2523, "n/A", 0)</f>
        <v>42.44</v>
      </c>
      <c r="D264">
        <f>_xlfn.XLOOKUP(A264, [2]report!$A$8:$A$2521, [2]report!$E$8:$E$2521, "n/A", 0)</f>
        <v>385.42</v>
      </c>
      <c r="E264">
        <f>_xlfn.XLOOKUP(A264, [3]report!$A$12:$A$2526, [3]report!$E$12:$E$2526, "n/A", 0)</f>
        <v>120.93</v>
      </c>
      <c r="F264">
        <f>_xlfn.XLOOKUP(A264, [4]report!$A$12:$A$2526, [4]report!$E$12:$E$2526, "n/A",0)</f>
        <v>49.89</v>
      </c>
      <c r="G264" s="5">
        <f>_xlfn.XLOOKUP(A264, [5]report!$A$12:$A$2526, [5]report!$E$12:$E$2526, "n/A",0)</f>
        <v>14.17</v>
      </c>
      <c r="H264">
        <v>-0.81</v>
      </c>
      <c r="I264">
        <v>-0.35</v>
      </c>
      <c r="J264">
        <v>0.64</v>
      </c>
      <c r="K264">
        <v>2.1999999999999999E-2</v>
      </c>
      <c r="L264">
        <f t="shared" si="25"/>
        <v>1.0416666666666676E-2</v>
      </c>
      <c r="M264">
        <f t="shared" si="26"/>
        <v>8.3155143739604247E-3</v>
      </c>
      <c r="N264">
        <f t="shared" si="27"/>
        <v>4.5088482889833409E-3</v>
      </c>
      <c r="O264">
        <f t="shared" si="28"/>
        <v>1.5365239294710432E-2</v>
      </c>
      <c r="P264">
        <f t="shared" si="29"/>
        <v>3.5277028429134737E-2</v>
      </c>
      <c r="Q264">
        <f t="shared" si="30"/>
        <v>5.6777856635912049E-3</v>
      </c>
    </row>
    <row r="265" spans="1:17">
      <c r="A265" s="43" t="s">
        <v>521</v>
      </c>
      <c r="B265">
        <v>15.36</v>
      </c>
      <c r="C265">
        <f>_xlfn.XLOOKUP(A265, [1]report!$A$8:$A$2523, [1]report!$E$8:$E$2523, "n/A", 0)</f>
        <v>42.09</v>
      </c>
      <c r="D265">
        <f>_xlfn.XLOOKUP(A265, [2]report!$A$8:$A$2521, [2]report!$E$8:$E$2521, "n/A", 0)</f>
        <v>383.69</v>
      </c>
      <c r="E265">
        <f>_xlfn.XLOOKUP(A265, [3]report!$A$12:$A$2526, [3]report!$E$12:$E$2526, "n/A", 0)</f>
        <v>119.1</v>
      </c>
      <c r="F265">
        <f>_xlfn.XLOOKUP(A265, [4]report!$A$12:$A$2526, [4]report!$E$12:$E$2526, "n/A",0)</f>
        <v>48.19</v>
      </c>
      <c r="G265" s="5">
        <f>_xlfn.XLOOKUP(A265, [5]report!$A$12:$A$2526, [5]report!$E$12:$E$2526, "n/A",0)</f>
        <v>14.09</v>
      </c>
      <c r="H265">
        <v>0.25</v>
      </c>
      <c r="I265">
        <v>0.26</v>
      </c>
      <c r="J265">
        <v>1.32</v>
      </c>
      <c r="K265">
        <v>2.1999999999999999E-2</v>
      </c>
      <c r="L265">
        <f t="shared" si="25"/>
        <v>-3.7593984962406103E-2</v>
      </c>
      <c r="M265">
        <f t="shared" si="26"/>
        <v>1.9043084979768008E-3</v>
      </c>
      <c r="N265">
        <f t="shared" si="27"/>
        <v>8.6222759654056742E-3</v>
      </c>
      <c r="O265">
        <f t="shared" si="28"/>
        <v>1.7948717948717899E-2</v>
      </c>
      <c r="P265">
        <f t="shared" si="29"/>
        <v>-1.4504765851637027E-3</v>
      </c>
      <c r="Q265">
        <f t="shared" si="30"/>
        <v>-5.9412550066755714E-2</v>
      </c>
    </row>
    <row r="266" spans="1:17">
      <c r="A266" s="43" t="s">
        <v>522</v>
      </c>
      <c r="B266">
        <v>15.96</v>
      </c>
      <c r="C266">
        <f>_xlfn.XLOOKUP(A266, [1]report!$A$8:$A$2523, [1]report!$E$8:$E$2523, "n/A", 0)</f>
        <v>42.01</v>
      </c>
      <c r="D266">
        <f>_xlfn.XLOOKUP(A266, [2]report!$A$8:$A$2521, [2]report!$E$8:$E$2521, "n/A", 0)</f>
        <v>380.41</v>
      </c>
      <c r="E266">
        <f>_xlfn.XLOOKUP(A266, [3]report!$A$12:$A$2526, [3]report!$E$12:$E$2526, "n/A", 0)</f>
        <v>117</v>
      </c>
      <c r="F266">
        <f>_xlfn.XLOOKUP(A266, [4]report!$A$12:$A$2526, [4]report!$E$12:$E$2526, "n/A",0)</f>
        <v>48.26</v>
      </c>
      <c r="G266" s="5">
        <f>_xlfn.XLOOKUP(A266, [5]report!$A$12:$A$2526, [5]report!$E$12:$E$2526, "n/A",0)</f>
        <v>14.98</v>
      </c>
      <c r="H266">
        <v>0.78</v>
      </c>
      <c r="I266">
        <v>0.44</v>
      </c>
      <c r="J266">
        <v>1.0900000000000001</v>
      </c>
      <c r="K266">
        <v>2.1999999999999999E-2</v>
      </c>
      <c r="L266">
        <f t="shared" si="25"/>
        <v>-5.1129607609988074E-2</v>
      </c>
      <c r="M266">
        <f t="shared" si="26"/>
        <v>-1.2922932330827168E-2</v>
      </c>
      <c r="N266">
        <f t="shared" si="27"/>
        <v>2.2922485113558637E-3</v>
      </c>
      <c r="O266">
        <f t="shared" si="28"/>
        <v>-1.5979814970563545E-2</v>
      </c>
      <c r="P266">
        <f t="shared" si="29"/>
        <v>-1.490100020412337E-2</v>
      </c>
      <c r="Q266">
        <f t="shared" si="30"/>
        <v>-1.3824884792626668E-2</v>
      </c>
    </row>
    <row r="267" spans="1:17">
      <c r="A267" s="43" t="s">
        <v>523</v>
      </c>
      <c r="B267">
        <v>16.82</v>
      </c>
      <c r="C267">
        <f>_xlfn.XLOOKUP(A267, [1]report!$A$8:$A$2523, [1]report!$E$8:$E$2523, "n/A", 0)</f>
        <v>42.56</v>
      </c>
      <c r="D267">
        <f>_xlfn.XLOOKUP(A267, [2]report!$A$8:$A$2521, [2]report!$E$8:$E$2521, "n/A", 0)</f>
        <v>379.54</v>
      </c>
      <c r="E267">
        <f>_xlfn.XLOOKUP(A267, [3]report!$A$12:$A$2526, [3]report!$E$12:$E$2526, "n/A", 0)</f>
        <v>118.9</v>
      </c>
      <c r="F267">
        <f>_xlfn.XLOOKUP(A267, [4]report!$A$12:$A$2526, [4]report!$E$12:$E$2526, "n/A",0)</f>
        <v>48.99</v>
      </c>
      <c r="G267" s="5">
        <f>_xlfn.XLOOKUP(A267, [5]report!$A$12:$A$2526, [5]report!$E$12:$E$2526, "n/A",0)</f>
        <v>15.19</v>
      </c>
      <c r="H267">
        <v>0.49</v>
      </c>
      <c r="I267">
        <v>0.64</v>
      </c>
      <c r="J267">
        <v>-0.27</v>
      </c>
      <c r="K267">
        <v>2.1999999999999999E-2</v>
      </c>
      <c r="L267">
        <f t="shared" si="25"/>
        <v>1.6928657799274556E-2</v>
      </c>
      <c r="M267">
        <f t="shared" si="26"/>
        <v>5.1960321209258108E-3</v>
      </c>
      <c r="N267">
        <f t="shared" si="27"/>
        <v>-9.8612125639151952E-3</v>
      </c>
      <c r="O267">
        <f t="shared" si="28"/>
        <v>2.0225855385134764E-3</v>
      </c>
      <c r="P267">
        <f t="shared" si="29"/>
        <v>4.1011474713132164E-2</v>
      </c>
      <c r="Q267">
        <f t="shared" si="30"/>
        <v>-1.9710906701709023E-3</v>
      </c>
    </row>
    <row r="268" spans="1:17">
      <c r="A268" s="43" t="s">
        <v>524</v>
      </c>
      <c r="B268">
        <v>16.54</v>
      </c>
      <c r="C268">
        <f>_xlfn.XLOOKUP(A268, [1]report!$A$8:$A$2523, [1]report!$E$8:$E$2523, "n/A", 0)</f>
        <v>42.34</v>
      </c>
      <c r="D268">
        <f>_xlfn.XLOOKUP(A268, [2]report!$A$8:$A$2521, [2]report!$E$8:$E$2521, "n/A", 0)</f>
        <v>383.32</v>
      </c>
      <c r="E268">
        <f>_xlfn.XLOOKUP(A268, [3]report!$A$12:$A$2526, [3]report!$E$12:$E$2526, "n/A", 0)</f>
        <v>118.66</v>
      </c>
      <c r="F268">
        <f>_xlfn.XLOOKUP(A268, [4]report!$A$12:$A$2526, [4]report!$E$12:$E$2526, "n/A",0)</f>
        <v>47.06</v>
      </c>
      <c r="G268" s="5">
        <f>_xlfn.XLOOKUP(A268, [5]report!$A$12:$A$2526, [5]report!$E$12:$E$2526, "n/A",0)</f>
        <v>15.22</v>
      </c>
      <c r="H268">
        <v>-0.25</v>
      </c>
      <c r="I268">
        <v>-0.7</v>
      </c>
      <c r="J268">
        <v>-1.51</v>
      </c>
      <c r="K268">
        <v>2.1999999999999999E-2</v>
      </c>
      <c r="L268">
        <f t="shared" si="25"/>
        <v>-1.7231134878193652E-2</v>
      </c>
      <c r="M268">
        <f t="shared" si="26"/>
        <v>7.8552725541539015E-3</v>
      </c>
      <c r="N268">
        <f t="shared" si="27"/>
        <v>1.0119110361547314E-2</v>
      </c>
      <c r="O268">
        <f t="shared" si="28"/>
        <v>-7.1123755334282363E-3</v>
      </c>
      <c r="P268">
        <f t="shared" si="29"/>
        <v>9.4380094380095425E-3</v>
      </c>
      <c r="Q268">
        <f t="shared" si="30"/>
        <v>-6.5659881812211334E-4</v>
      </c>
    </row>
    <row r="269" spans="1:17">
      <c r="A269" s="43" t="s">
        <v>525</v>
      </c>
      <c r="B269">
        <v>16.829999999999998</v>
      </c>
      <c r="C269">
        <f>_xlfn.XLOOKUP(A269, [1]report!$A$8:$A$2523, [1]report!$E$8:$E$2523, "n/A", 0)</f>
        <v>42.01</v>
      </c>
      <c r="D269">
        <f>_xlfn.XLOOKUP(A269, [2]report!$A$8:$A$2521, [2]report!$E$8:$E$2521, "n/A", 0)</f>
        <v>379.48</v>
      </c>
      <c r="E269">
        <f>_xlfn.XLOOKUP(A269, [3]report!$A$12:$A$2526, [3]report!$E$12:$E$2526, "n/A", 0)</f>
        <v>119.51</v>
      </c>
      <c r="F269">
        <f>_xlfn.XLOOKUP(A269, [4]report!$A$12:$A$2526, [4]report!$E$12:$E$2526, "n/A",0)</f>
        <v>46.62</v>
      </c>
      <c r="G269" s="5">
        <f>_xlfn.XLOOKUP(A269, [5]report!$A$12:$A$2526, [5]report!$E$12:$E$2526, "n/A",0)</f>
        <v>15.23</v>
      </c>
      <c r="H269">
        <v>0.9</v>
      </c>
      <c r="I269">
        <v>-7.0000000000000007E-2</v>
      </c>
      <c r="J269">
        <v>-0.1</v>
      </c>
      <c r="K269">
        <v>2.1999999999999999E-2</v>
      </c>
      <c r="L269">
        <f t="shared" si="25"/>
        <v>3.6330049261083741E-2</v>
      </c>
      <c r="M269">
        <f t="shared" si="26"/>
        <v>3.8231780167263221E-3</v>
      </c>
      <c r="N269">
        <f t="shared" si="27"/>
        <v>2.6953886122537445E-2</v>
      </c>
      <c r="O269">
        <f t="shared" si="28"/>
        <v>-2.0875083500333999E-3</v>
      </c>
      <c r="P269">
        <f t="shared" si="29"/>
        <v>2.461538461538456E-2</v>
      </c>
      <c r="Q269">
        <f t="shared" si="30"/>
        <v>1.061712010617121E-2</v>
      </c>
    </row>
    <row r="270" spans="1:17">
      <c r="A270" s="43" t="s">
        <v>526</v>
      </c>
      <c r="B270">
        <v>16.239999999999998</v>
      </c>
      <c r="C270">
        <f>_xlfn.XLOOKUP(A270, [1]report!$A$8:$A$2523, [1]report!$E$8:$E$2523, "n/A", 0)</f>
        <v>41.85</v>
      </c>
      <c r="D270">
        <f>_xlfn.XLOOKUP(A270, [2]report!$A$8:$A$2521, [2]report!$E$8:$E$2521, "n/A", 0)</f>
        <v>369.52</v>
      </c>
      <c r="E270">
        <f>_xlfn.XLOOKUP(A270, [3]report!$A$12:$A$2526, [3]report!$E$12:$E$2526, "n/A", 0)</f>
        <v>119.76</v>
      </c>
      <c r="F270">
        <f>_xlfn.XLOOKUP(A270, [4]report!$A$12:$A$2526, [4]report!$E$12:$E$2526, "n/A",0)</f>
        <v>45.5</v>
      </c>
      <c r="G270" s="5">
        <f>_xlfn.XLOOKUP(A270, [5]report!$A$12:$A$2526, [5]report!$E$12:$E$2526, "n/A",0)</f>
        <v>15.07</v>
      </c>
      <c r="H270">
        <v>0.74</v>
      </c>
      <c r="I270">
        <v>0.37</v>
      </c>
      <c r="J270">
        <v>0.44</v>
      </c>
      <c r="K270">
        <v>2.1999999999999999E-2</v>
      </c>
      <c r="L270">
        <f t="shared" si="25"/>
        <v>-3.0693677102517319E-3</v>
      </c>
      <c r="M270">
        <f t="shared" si="26"/>
        <v>1.0137581462708224E-2</v>
      </c>
      <c r="N270">
        <f t="shared" si="27"/>
        <v>1.5890471215703448E-2</v>
      </c>
      <c r="O270">
        <f t="shared" si="28"/>
        <v>3.5896548741458402E-2</v>
      </c>
      <c r="P270">
        <f t="shared" si="29"/>
        <v>5.5929449988396295E-2</v>
      </c>
      <c r="Q270">
        <f t="shared" si="30"/>
        <v>6.0080106809078677E-3</v>
      </c>
    </row>
    <row r="271" spans="1:17">
      <c r="A271" s="43" t="s">
        <v>527</v>
      </c>
      <c r="B271">
        <v>16.29</v>
      </c>
      <c r="C271">
        <f>_xlfn.XLOOKUP(A271, [1]report!$A$8:$A$2523, [1]report!$E$8:$E$2523, "n/A", 0)</f>
        <v>41.43</v>
      </c>
      <c r="D271">
        <f>_xlfn.XLOOKUP(A271, [2]report!$A$8:$A$2521, [2]report!$E$8:$E$2521, "n/A", 0)</f>
        <v>363.74</v>
      </c>
      <c r="E271">
        <f>_xlfn.XLOOKUP(A271, [3]report!$A$12:$A$2526, [3]report!$E$12:$E$2526, "n/A", 0)</f>
        <v>115.61</v>
      </c>
      <c r="F271">
        <f>_xlfn.XLOOKUP(A271, [4]report!$A$12:$A$2526, [4]report!$E$12:$E$2526, "n/A",0)</f>
        <v>43.09</v>
      </c>
      <c r="G271" s="5">
        <f>_xlfn.XLOOKUP(A271, [5]report!$A$12:$A$2526, [5]report!$E$12:$E$2526, "n/A",0)</f>
        <v>14.98</v>
      </c>
      <c r="H271">
        <v>0.76</v>
      </c>
      <c r="I271">
        <v>0.18</v>
      </c>
      <c r="J271">
        <v>0.49</v>
      </c>
      <c r="K271">
        <v>2.1999999999999999E-2</v>
      </c>
      <c r="L271">
        <f t="shared" si="25"/>
        <v>-1.0928961748633862E-2</v>
      </c>
      <c r="M271">
        <f t="shared" si="26"/>
        <v>5.3385100703712413E-3</v>
      </c>
      <c r="N271">
        <f t="shared" si="27"/>
        <v>-8.9638449173091127E-3</v>
      </c>
      <c r="O271">
        <f t="shared" si="28"/>
        <v>1.778325556827182E-2</v>
      </c>
      <c r="P271">
        <f t="shared" si="29"/>
        <v>2.3758612497030172E-2</v>
      </c>
      <c r="Q271">
        <f t="shared" si="30"/>
        <v>0</v>
      </c>
    </row>
    <row r="272" spans="1:17">
      <c r="A272" s="43" t="s">
        <v>528</v>
      </c>
      <c r="B272">
        <v>16.47</v>
      </c>
      <c r="C272">
        <f>_xlfn.XLOOKUP(A272, [1]report!$A$8:$A$2523, [1]report!$E$8:$E$2523, "n/A", 0)</f>
        <v>41.21</v>
      </c>
      <c r="D272">
        <f>_xlfn.XLOOKUP(A272, [2]report!$A$8:$A$2521, [2]report!$E$8:$E$2521, "n/A", 0)</f>
        <v>367.03</v>
      </c>
      <c r="E272">
        <f>_xlfn.XLOOKUP(A272, [3]report!$A$12:$A$2526, [3]report!$E$12:$E$2526, "n/A", 0)</f>
        <v>113.59</v>
      </c>
      <c r="F272">
        <f>_xlfn.XLOOKUP(A272, [4]report!$A$12:$A$2526, [4]report!$E$12:$E$2526, "n/A",0)</f>
        <v>42.09</v>
      </c>
      <c r="G272" s="5">
        <f>_xlfn.XLOOKUP(A272, [5]report!$A$12:$A$2526, [5]report!$E$12:$E$2526, "n/A",0)</f>
        <v>14.98</v>
      </c>
      <c r="H272">
        <v>0.37</v>
      </c>
      <c r="I272">
        <v>1.24</v>
      </c>
      <c r="J272">
        <v>0</v>
      </c>
      <c r="K272">
        <v>2.1999999999999999E-2</v>
      </c>
      <c r="L272">
        <f t="shared" si="25"/>
        <v>1.981424148606813E-2</v>
      </c>
      <c r="M272">
        <f t="shared" si="26"/>
        <v>-6.5091610414656715E-3</v>
      </c>
      <c r="N272">
        <f t="shared" si="27"/>
        <v>-2.3830421021835784E-2</v>
      </c>
      <c r="O272">
        <f t="shared" si="28"/>
        <v>4.6877764019104999E-3</v>
      </c>
      <c r="P272">
        <f t="shared" si="29"/>
        <v>-9.4139797599434825E-3</v>
      </c>
      <c r="Q272">
        <f t="shared" si="30"/>
        <v>-2.4104234527687247E-2</v>
      </c>
    </row>
    <row r="273" spans="1:17">
      <c r="A273" s="43" t="s">
        <v>529</v>
      </c>
      <c r="B273">
        <v>16.149999999999999</v>
      </c>
      <c r="C273">
        <f>_xlfn.XLOOKUP(A273, [1]report!$A$8:$A$2523, [1]report!$E$8:$E$2523, "n/A", 0)</f>
        <v>41.48</v>
      </c>
      <c r="D273">
        <f>_xlfn.XLOOKUP(A273, [2]report!$A$8:$A$2521, [2]report!$E$8:$E$2521, "n/A", 0)</f>
        <v>375.99</v>
      </c>
      <c r="E273">
        <f>_xlfn.XLOOKUP(A273, [3]report!$A$12:$A$2526, [3]report!$E$12:$E$2526, "n/A", 0)</f>
        <v>113.06</v>
      </c>
      <c r="F273">
        <f>_xlfn.XLOOKUP(A273, [4]report!$A$12:$A$2526, [4]report!$E$12:$E$2526, "n/A",0)</f>
        <v>42.49</v>
      </c>
      <c r="G273" s="5">
        <f>_xlfn.XLOOKUP(A273, [5]report!$A$12:$A$2526, [5]report!$E$12:$E$2526, "n/A",0)</f>
        <v>15.35</v>
      </c>
      <c r="H273">
        <v>-0.12</v>
      </c>
      <c r="I273">
        <v>1.3</v>
      </c>
      <c r="J273">
        <v>1.22</v>
      </c>
      <c r="K273">
        <v>2.1999999999999999E-2</v>
      </c>
      <c r="L273">
        <f t="shared" si="25"/>
        <v>-1.041666666666677E-2</v>
      </c>
      <c r="M273">
        <f t="shared" si="26"/>
        <v>-6.7049808429119053E-3</v>
      </c>
      <c r="N273">
        <f t="shared" si="27"/>
        <v>-9.0139954139321996E-3</v>
      </c>
      <c r="O273">
        <f t="shared" si="28"/>
        <v>-7.1133749012031464E-3</v>
      </c>
      <c r="P273">
        <f t="shared" si="29"/>
        <v>-2.990867579908665E-2</v>
      </c>
      <c r="Q273">
        <f t="shared" si="30"/>
        <v>7.217847769028834E-3</v>
      </c>
    </row>
    <row r="274" spans="1:17">
      <c r="A274" s="43" t="s">
        <v>530</v>
      </c>
      <c r="B274">
        <v>16.32</v>
      </c>
      <c r="C274">
        <f>_xlfn.XLOOKUP(A274, [1]report!$A$8:$A$2523, [1]report!$E$8:$E$2523, "n/A", 0)</f>
        <v>41.76</v>
      </c>
      <c r="D274">
        <f>_xlfn.XLOOKUP(A274, [2]report!$A$8:$A$2521, [2]report!$E$8:$E$2521, "n/A", 0)</f>
        <v>379.41</v>
      </c>
      <c r="E274">
        <f>_xlfn.XLOOKUP(A274, [3]report!$A$12:$A$2526, [3]report!$E$12:$E$2526, "n/A", 0)</f>
        <v>113.87</v>
      </c>
      <c r="F274">
        <f>_xlfn.XLOOKUP(A274, [4]report!$A$12:$A$2526, [4]report!$E$12:$E$2526, "n/A",0)</f>
        <v>43.8</v>
      </c>
      <c r="G274" s="5">
        <f>_xlfn.XLOOKUP(A274, [5]report!$A$12:$A$2526, [5]report!$E$12:$E$2526, "n/A",0)</f>
        <v>15.24</v>
      </c>
      <c r="H274">
        <v>-0.95</v>
      </c>
      <c r="I274">
        <v>-0.59</v>
      </c>
      <c r="J274">
        <v>-0.68</v>
      </c>
      <c r="K274">
        <v>2.1999999999999999E-2</v>
      </c>
      <c r="L274">
        <f t="shared" si="25"/>
        <v>2.5769956002514152E-2</v>
      </c>
      <c r="M274">
        <f t="shared" si="26"/>
        <v>5.0541516245487571E-3</v>
      </c>
      <c r="N274">
        <f t="shared" si="27"/>
        <v>2.4042272126817039E-3</v>
      </c>
      <c r="O274">
        <f t="shared" si="28"/>
        <v>-6.1965438994588387E-3</v>
      </c>
      <c r="P274">
        <f t="shared" si="29"/>
        <v>-2.7322404371585736E-3</v>
      </c>
      <c r="Q274">
        <f t="shared" si="30"/>
        <v>7.2703238598809932E-3</v>
      </c>
    </row>
    <row r="275" spans="1:17">
      <c r="A275" s="43" t="s">
        <v>17</v>
      </c>
      <c r="B275">
        <v>15.91</v>
      </c>
      <c r="C275">
        <f>_xlfn.XLOOKUP(A275, [1]report!$A$8:$A$2523, [1]report!$E$8:$E$2523, "n/A", 0)</f>
        <v>41.55</v>
      </c>
      <c r="D275">
        <f>_xlfn.XLOOKUP(A275, [2]report!$A$8:$A$2521, [2]report!$E$8:$E$2521, "n/A", 0)</f>
        <v>378.5</v>
      </c>
      <c r="E275">
        <f>_xlfn.XLOOKUP(A275, [3]report!$A$12:$A$2526, [3]report!$E$12:$E$2526, "n/A", 0)</f>
        <v>114.58</v>
      </c>
      <c r="F275">
        <f>_xlfn.XLOOKUP(A275, [4]report!$A$12:$A$2526, [4]report!$E$12:$E$2526, "n/A",0)</f>
        <v>43.92</v>
      </c>
      <c r="G275" s="5">
        <f>_xlfn.XLOOKUP(A275, [5]report!$A$12:$A$2526, [5]report!$E$12:$E$2526, "n/A",0)</f>
        <v>15.13</v>
      </c>
      <c r="H275">
        <v>-0.28999999999999998</v>
      </c>
      <c r="I275">
        <v>-1.07</v>
      </c>
      <c r="J275">
        <v>-0.26</v>
      </c>
      <c r="K275">
        <v>2.1999999999999999E-2</v>
      </c>
      <c r="L275">
        <f t="shared" si="25"/>
        <v>-5.0031269543464709E-3</v>
      </c>
      <c r="M275">
        <f t="shared" si="26"/>
        <v>1.9291053773811983E-3</v>
      </c>
      <c r="N275">
        <f t="shared" si="27"/>
        <v>2.2254631880300354E-2</v>
      </c>
      <c r="O275">
        <f t="shared" si="28"/>
        <v>2.0211913453833105E-2</v>
      </c>
      <c r="P275">
        <f t="shared" si="29"/>
        <v>2.1157870262729684E-2</v>
      </c>
      <c r="Q275">
        <f t="shared" si="30"/>
        <v>1.2040133779264314E-2</v>
      </c>
    </row>
    <row r="276" spans="1:17">
      <c r="A276" s="43" t="s">
        <v>531</v>
      </c>
      <c r="B276">
        <v>15.99</v>
      </c>
      <c r="C276">
        <f>_xlfn.XLOOKUP(A276, [1]report!$A$8:$A$2523, [1]report!$E$8:$E$2523, "n/A", 0)</f>
        <v>41.47</v>
      </c>
      <c r="D276">
        <f>_xlfn.XLOOKUP(A276, [2]report!$A$8:$A$2521, [2]report!$E$8:$E$2521, "n/A", 0)</f>
        <v>370.26</v>
      </c>
      <c r="E276">
        <f>_xlfn.XLOOKUP(A276, [3]report!$A$12:$A$2526, [3]report!$E$12:$E$2526, "n/A", 0)</f>
        <v>112.31</v>
      </c>
      <c r="F276">
        <f>_xlfn.XLOOKUP(A276, [4]report!$A$12:$A$2526, [4]report!$E$12:$E$2526, "n/A",0)</f>
        <v>43.01</v>
      </c>
      <c r="G276" s="5">
        <f>_xlfn.XLOOKUP(A276, [5]report!$A$12:$A$2526, [5]report!$E$12:$E$2526, "n/A",0)</f>
        <v>14.95</v>
      </c>
      <c r="H276">
        <v>0.15</v>
      </c>
      <c r="I276">
        <v>0.27</v>
      </c>
      <c r="J276">
        <v>1.07</v>
      </c>
      <c r="K276">
        <v>2.1999999999999999E-2</v>
      </c>
      <c r="L276">
        <f t="shared" si="25"/>
        <v>1.588310038119441E-2</v>
      </c>
      <c r="M276">
        <f t="shared" si="26"/>
        <v>-4.7996160307176104E-3</v>
      </c>
      <c r="N276">
        <f t="shared" si="27"/>
        <v>-1.592026578073092E-2</v>
      </c>
      <c r="O276">
        <f t="shared" si="28"/>
        <v>1.6748144124570059E-2</v>
      </c>
      <c r="P276">
        <f t="shared" si="29"/>
        <v>1.5344664778092506E-2</v>
      </c>
      <c r="Q276">
        <f t="shared" si="30"/>
        <v>1.0818120351588922E-2</v>
      </c>
    </row>
    <row r="277" spans="1:17">
      <c r="A277" s="43" t="s">
        <v>532</v>
      </c>
      <c r="B277">
        <v>15.74</v>
      </c>
      <c r="C277">
        <f>_xlfn.XLOOKUP(A277, [1]report!$A$8:$A$2523, [1]report!$E$8:$E$2523, "n/A", 0)</f>
        <v>41.67</v>
      </c>
      <c r="D277">
        <f>_xlfn.XLOOKUP(A277, [2]report!$A$8:$A$2521, [2]report!$E$8:$E$2521, "n/A", 0)</f>
        <v>376.25</v>
      </c>
      <c r="E277">
        <f>_xlfn.XLOOKUP(A277, [3]report!$A$12:$A$2526, [3]report!$E$12:$E$2526, "n/A", 0)</f>
        <v>110.46</v>
      </c>
      <c r="F277">
        <f>_xlfn.XLOOKUP(A277, [4]report!$A$12:$A$2526, [4]report!$E$12:$E$2526, "n/A",0)</f>
        <v>42.36</v>
      </c>
      <c r="G277" s="5">
        <f>_xlfn.XLOOKUP(A277, [5]report!$A$12:$A$2526, [5]report!$E$12:$E$2526, "n/A",0)</f>
        <v>14.79</v>
      </c>
      <c r="H277">
        <v>1.1399999999999999</v>
      </c>
      <c r="I277">
        <v>-0.73</v>
      </c>
      <c r="J277">
        <v>-0.77</v>
      </c>
      <c r="K277">
        <v>1.9E-2</v>
      </c>
      <c r="L277">
        <f t="shared" si="25"/>
        <v>-8.8161209068010424E-3</v>
      </c>
      <c r="M277">
        <f t="shared" si="26"/>
        <v>4.5805207328834339E-3</v>
      </c>
      <c r="N277">
        <f t="shared" si="27"/>
        <v>4.6192459681726429E-3</v>
      </c>
      <c r="O277">
        <f t="shared" si="28"/>
        <v>1.7230434388319374E-3</v>
      </c>
      <c r="P277">
        <f t="shared" si="29"/>
        <v>-1.8850141376059919E-3</v>
      </c>
      <c r="Q277">
        <f t="shared" si="30"/>
        <v>2.6370575988896531E-2</v>
      </c>
    </row>
    <row r="278" spans="1:17">
      <c r="A278" s="43" t="s">
        <v>533</v>
      </c>
      <c r="B278">
        <v>15.88</v>
      </c>
      <c r="C278">
        <f>_xlfn.XLOOKUP(A278, [1]report!$A$8:$A$2523, [1]report!$E$8:$E$2523, "n/A", 0)</f>
        <v>41.48</v>
      </c>
      <c r="D278">
        <f>_xlfn.XLOOKUP(A278, [2]report!$A$8:$A$2521, [2]report!$E$8:$E$2521, "n/A", 0)</f>
        <v>374.52</v>
      </c>
      <c r="E278">
        <f>_xlfn.XLOOKUP(A278, [3]report!$A$12:$A$2526, [3]report!$E$12:$E$2526, "n/A", 0)</f>
        <v>110.27</v>
      </c>
      <c r="F278">
        <f>_xlfn.XLOOKUP(A278, [4]report!$A$12:$A$2526, [4]report!$E$12:$E$2526, "n/A",0)</f>
        <v>42.44</v>
      </c>
      <c r="G278" s="5">
        <f>_xlfn.XLOOKUP(A278, [5]report!$A$12:$A$2526, [5]report!$E$12:$E$2526, "n/A",0)</f>
        <v>14.41</v>
      </c>
      <c r="H278">
        <v>0.44</v>
      </c>
      <c r="I278">
        <v>0.75</v>
      </c>
      <c r="J278">
        <v>0.76</v>
      </c>
      <c r="K278">
        <v>1.9E-2</v>
      </c>
      <c r="L278">
        <f t="shared" si="25"/>
        <v>1.9910083493898556E-2</v>
      </c>
      <c r="M278">
        <f t="shared" si="26"/>
        <v>2.2682445759368702E-2</v>
      </c>
      <c r="N278">
        <f t="shared" si="27"/>
        <v>2.006581587607352E-3</v>
      </c>
      <c r="O278">
        <f t="shared" si="28"/>
        <v>2.2249003430054617E-2</v>
      </c>
      <c r="P278">
        <f t="shared" si="29"/>
        <v>1.6526946107784376E-2</v>
      </c>
      <c r="Q278">
        <f t="shared" si="30"/>
        <v>2.1261516654854765E-2</v>
      </c>
    </row>
    <row r="279" spans="1:17">
      <c r="A279" s="43" t="s">
        <v>534</v>
      </c>
      <c r="B279">
        <v>15.57</v>
      </c>
      <c r="C279">
        <f>_xlfn.XLOOKUP(A279, [1]report!$A$8:$A$2523, [1]report!$E$8:$E$2523, "n/A", 0)</f>
        <v>40.56</v>
      </c>
      <c r="D279">
        <f>_xlfn.XLOOKUP(A279, [2]report!$A$8:$A$2521, [2]report!$E$8:$E$2521, "n/A", 0)</f>
        <v>373.77</v>
      </c>
      <c r="E279">
        <f>_xlfn.XLOOKUP(A279, [3]report!$A$12:$A$2526, [3]report!$E$12:$E$2526, "n/A", 0)</f>
        <v>107.87</v>
      </c>
      <c r="F279">
        <f>_xlfn.XLOOKUP(A279, [4]report!$A$12:$A$2526, [4]report!$E$12:$E$2526, "n/A",0)</f>
        <v>41.75</v>
      </c>
      <c r="G279" s="5">
        <f>_xlfn.XLOOKUP(A279, [5]report!$A$12:$A$2526, [5]report!$E$12:$E$2526, "n/A",0)</f>
        <v>14.11</v>
      </c>
      <c r="H279">
        <v>0.04</v>
      </c>
      <c r="I279">
        <v>0.47</v>
      </c>
      <c r="J279">
        <v>-0.42</v>
      </c>
      <c r="K279">
        <v>1.9E-2</v>
      </c>
      <c r="L279">
        <f t="shared" si="25"/>
        <v>1.3671875000000056E-2</v>
      </c>
      <c r="M279">
        <f t="shared" si="26"/>
        <v>1.1723621850835591E-2</v>
      </c>
      <c r="N279">
        <f t="shared" si="27"/>
        <v>-1.2825651302605697E-3</v>
      </c>
      <c r="O279">
        <f t="shared" si="28"/>
        <v>3.0686256276734078E-3</v>
      </c>
      <c r="P279">
        <f t="shared" si="29"/>
        <v>8.9415176413725813E-3</v>
      </c>
      <c r="Q279">
        <f t="shared" si="30"/>
        <v>6.4194008559201043E-3</v>
      </c>
    </row>
    <row r="280" spans="1:17">
      <c r="A280" s="43" t="s">
        <v>535</v>
      </c>
      <c r="B280">
        <v>15.36</v>
      </c>
      <c r="C280">
        <f>_xlfn.XLOOKUP(A280, [1]report!$A$8:$A$2523, [1]report!$E$8:$E$2523, "n/A", 0)</f>
        <v>40.090000000000003</v>
      </c>
      <c r="D280">
        <f>_xlfn.XLOOKUP(A280, [2]report!$A$8:$A$2521, [2]report!$E$8:$E$2521, "n/A", 0)</f>
        <v>374.25</v>
      </c>
      <c r="E280">
        <f>_xlfn.XLOOKUP(A280, [3]report!$A$12:$A$2526, [3]report!$E$12:$E$2526, "n/A", 0)</f>
        <v>107.54</v>
      </c>
      <c r="F280">
        <f>_xlfn.XLOOKUP(A280, [4]report!$A$12:$A$2526, [4]report!$E$12:$E$2526, "n/A",0)</f>
        <v>41.38</v>
      </c>
      <c r="G280" s="5">
        <f>_xlfn.XLOOKUP(A280, [5]report!$A$12:$A$2526, [5]report!$E$12:$E$2526, "n/A",0)</f>
        <v>14.02</v>
      </c>
      <c r="H280">
        <v>1.21</v>
      </c>
      <c r="I280">
        <v>0.32</v>
      </c>
      <c r="J280">
        <v>-0.52</v>
      </c>
      <c r="K280">
        <v>1.9E-2</v>
      </c>
      <c r="L280">
        <f t="shared" si="25"/>
        <v>-1.2218649517684969E-2</v>
      </c>
      <c r="M280">
        <f t="shared" si="26"/>
        <v>-1.2074913750615942E-2</v>
      </c>
      <c r="N280">
        <f t="shared" si="27"/>
        <v>-9.8158535294739641E-3</v>
      </c>
      <c r="O280">
        <f t="shared" si="28"/>
        <v>-2.6258601955813036E-2</v>
      </c>
      <c r="P280">
        <f t="shared" si="29"/>
        <v>-2.6352941176470527E-2</v>
      </c>
      <c r="Q280">
        <f t="shared" si="30"/>
        <v>-1.1980267794221278E-2</v>
      </c>
    </row>
    <row r="281" spans="1:17">
      <c r="A281" s="43" t="s">
        <v>536</v>
      </c>
      <c r="B281">
        <v>15.55</v>
      </c>
      <c r="C281">
        <f>_xlfn.XLOOKUP(A281, [1]report!$A$8:$A$2523, [1]report!$E$8:$E$2523, "n/A", 0)</f>
        <v>40.58</v>
      </c>
      <c r="D281">
        <f>_xlfn.XLOOKUP(A281, [2]report!$A$8:$A$2521, [2]report!$E$8:$E$2521, "n/A", 0)</f>
        <v>377.96</v>
      </c>
      <c r="E281">
        <f>_xlfn.XLOOKUP(A281, [3]report!$A$12:$A$2526, [3]report!$E$12:$E$2526, "n/A", 0)</f>
        <v>110.44</v>
      </c>
      <c r="F281">
        <f>_xlfn.XLOOKUP(A281, [4]report!$A$12:$A$2526, [4]report!$E$12:$E$2526, "n/A",0)</f>
        <v>42.5</v>
      </c>
      <c r="G281" s="5">
        <f>_xlfn.XLOOKUP(A281, [5]report!$A$12:$A$2526, [5]report!$E$12:$E$2526, "n/A",0)</f>
        <v>14.19</v>
      </c>
      <c r="H281">
        <v>-0.48</v>
      </c>
      <c r="I281">
        <v>-0.01</v>
      </c>
      <c r="J281">
        <v>1.3</v>
      </c>
      <c r="K281">
        <v>1.9E-2</v>
      </c>
      <c r="L281">
        <f t="shared" si="25"/>
        <v>-1.2071156289707719E-2</v>
      </c>
      <c r="M281">
        <f t="shared" si="26"/>
        <v>-9.8473658296403615E-4</v>
      </c>
      <c r="N281">
        <f t="shared" si="27"/>
        <v>-2.2438689580529096E-3</v>
      </c>
      <c r="O281">
        <f t="shared" si="28"/>
        <v>-1.5335235378031374E-2</v>
      </c>
      <c r="P281">
        <f t="shared" si="29"/>
        <v>-1.0016305613789883E-2</v>
      </c>
      <c r="Q281">
        <f t="shared" si="30"/>
        <v>1.2125534950071322E-2</v>
      </c>
    </row>
    <row r="282" spans="1:17">
      <c r="A282" s="43" t="s">
        <v>537</v>
      </c>
      <c r="B282">
        <v>15.74</v>
      </c>
      <c r="C282">
        <f>_xlfn.XLOOKUP(A282, [1]report!$A$8:$A$2523, [1]report!$E$8:$E$2523, "n/A", 0)</f>
        <v>40.619999999999997</v>
      </c>
      <c r="D282">
        <f>_xlfn.XLOOKUP(A282, [2]report!$A$8:$A$2521, [2]report!$E$8:$E$2521, "n/A", 0)</f>
        <v>378.81</v>
      </c>
      <c r="E282">
        <f>_xlfn.XLOOKUP(A282, [3]report!$A$12:$A$2526, [3]report!$E$12:$E$2526, "n/A", 0)</f>
        <v>112.16</v>
      </c>
      <c r="F282">
        <f>_xlfn.XLOOKUP(A282, [4]report!$A$12:$A$2526, [4]report!$E$12:$E$2526, "n/A",0)</f>
        <v>42.93</v>
      </c>
      <c r="G282" s="5">
        <f>_xlfn.XLOOKUP(A282, [5]report!$A$12:$A$2526, [5]report!$E$12:$E$2526, "n/A",0)</f>
        <v>14.02</v>
      </c>
      <c r="H282">
        <v>-0.84</v>
      </c>
      <c r="I282">
        <v>-0.6</v>
      </c>
      <c r="J282">
        <v>7.0000000000000007E-2</v>
      </c>
      <c r="K282">
        <v>1.9E-2</v>
      </c>
      <c r="L282">
        <f t="shared" si="25"/>
        <v>4.4671346522016774E-3</v>
      </c>
      <c r="M282">
        <f t="shared" si="26"/>
        <v>-4.9212598425204548E-4</v>
      </c>
      <c r="N282">
        <f t="shared" si="27"/>
        <v>-1.2203708049753596E-2</v>
      </c>
      <c r="O282">
        <f t="shared" si="28"/>
        <v>2.5041125936757402E-2</v>
      </c>
      <c r="P282">
        <f t="shared" si="29"/>
        <v>-3.0190431955411648E-3</v>
      </c>
      <c r="Q282">
        <f t="shared" si="30"/>
        <v>-1.406469760900148E-2</v>
      </c>
    </row>
    <row r="283" spans="1:17">
      <c r="A283" s="43" t="s">
        <v>538</v>
      </c>
      <c r="B283">
        <v>15.67</v>
      </c>
      <c r="C283">
        <f>_xlfn.XLOOKUP(A283, [1]report!$A$8:$A$2523, [1]report!$E$8:$E$2523, "n/A", 0)</f>
        <v>40.64</v>
      </c>
      <c r="D283">
        <f>_xlfn.XLOOKUP(A283, [2]report!$A$8:$A$2521, [2]report!$E$8:$E$2521, "n/A", 0)</f>
        <v>383.49</v>
      </c>
      <c r="E283">
        <f>_xlfn.XLOOKUP(A283, [3]report!$A$12:$A$2526, [3]report!$E$12:$E$2526, "n/A", 0)</f>
        <v>109.42</v>
      </c>
      <c r="F283">
        <f>_xlfn.XLOOKUP(A283, [4]report!$A$12:$A$2526, [4]report!$E$12:$E$2526, "n/A",0)</f>
        <v>43.06</v>
      </c>
      <c r="G283" s="5">
        <f>_xlfn.XLOOKUP(A283, [5]report!$A$12:$A$2526, [5]report!$E$12:$E$2526, "n/A",0)</f>
        <v>14.22</v>
      </c>
      <c r="H283">
        <v>0.32</v>
      </c>
      <c r="I283">
        <v>-0.96</v>
      </c>
      <c r="J283">
        <v>-1.23</v>
      </c>
      <c r="K283">
        <v>1.9E-2</v>
      </c>
      <c r="L283">
        <f t="shared" si="25"/>
        <v>-3.7469287469287543E-2</v>
      </c>
      <c r="M283">
        <f t="shared" si="26"/>
        <v>-1.3592233009708792E-2</v>
      </c>
      <c r="N283">
        <f t="shared" si="27"/>
        <v>1.2270899691922807E-3</v>
      </c>
      <c r="O283">
        <f t="shared" si="28"/>
        <v>-3.3135990103384291E-2</v>
      </c>
      <c r="P283">
        <f t="shared" si="29"/>
        <v>9.8499061913696461E-3</v>
      </c>
      <c r="Q283">
        <f t="shared" si="30"/>
        <v>-1.3869625520110907E-2</v>
      </c>
    </row>
    <row r="284" spans="1:17">
      <c r="A284" s="43" t="s">
        <v>539</v>
      </c>
      <c r="B284">
        <v>16.28</v>
      </c>
      <c r="C284">
        <f>_xlfn.XLOOKUP(A284, [1]report!$A$8:$A$2523, [1]report!$E$8:$E$2523, "n/A", 0)</f>
        <v>41.2</v>
      </c>
      <c r="D284">
        <f>_xlfn.XLOOKUP(A284, [2]report!$A$8:$A$2521, [2]report!$E$8:$E$2521, "n/A", 0)</f>
        <v>383.02</v>
      </c>
      <c r="E284">
        <f>_xlfn.XLOOKUP(A284, [3]report!$A$12:$A$2526, [3]report!$E$12:$E$2526, "n/A", 0)</f>
        <v>113.17</v>
      </c>
      <c r="F284">
        <f>_xlfn.XLOOKUP(A284, [4]report!$A$12:$A$2526, [4]report!$E$12:$E$2526, "n/A",0)</f>
        <v>42.64</v>
      </c>
      <c r="G284" s="5">
        <f>_xlfn.XLOOKUP(A284, [5]report!$A$12:$A$2526, [5]report!$E$12:$E$2526, "n/A",0)</f>
        <v>14.42</v>
      </c>
      <c r="H284">
        <v>-0.56000000000000005</v>
      </c>
      <c r="I284">
        <v>0.28999999999999998</v>
      </c>
      <c r="J284">
        <v>0.55000000000000004</v>
      </c>
      <c r="K284">
        <v>1.9E-2</v>
      </c>
      <c r="L284">
        <f t="shared" si="25"/>
        <v>-1.5124016938898971E-2</v>
      </c>
      <c r="M284">
        <f t="shared" si="26"/>
        <v>-6.5107306486615873E-3</v>
      </c>
      <c r="N284">
        <f t="shared" si="27"/>
        <v>1.019261427488661E-3</v>
      </c>
      <c r="O284">
        <f t="shared" si="28"/>
        <v>3.9921930447125876E-3</v>
      </c>
      <c r="P284">
        <f t="shared" si="29"/>
        <v>-2.4702653247941408E-2</v>
      </c>
      <c r="Q284">
        <f t="shared" si="30"/>
        <v>-2.0761245674740044E-3</v>
      </c>
    </row>
    <row r="285" spans="1:17">
      <c r="A285" s="43" t="s">
        <v>540</v>
      </c>
      <c r="B285">
        <v>16.53</v>
      </c>
      <c r="C285">
        <f>_xlfn.XLOOKUP(A285, [1]report!$A$8:$A$2523, [1]report!$E$8:$E$2523, "n/A", 0)</f>
        <v>41.47</v>
      </c>
      <c r="D285">
        <f>_xlfn.XLOOKUP(A285, [2]report!$A$8:$A$2521, [2]report!$E$8:$E$2521, "n/A", 0)</f>
        <v>382.63</v>
      </c>
      <c r="E285">
        <f>_xlfn.XLOOKUP(A285, [3]report!$A$12:$A$2526, [3]report!$E$12:$E$2526, "n/A", 0)</f>
        <v>112.72</v>
      </c>
      <c r="F285">
        <f>_xlfn.XLOOKUP(A285, [4]report!$A$12:$A$2526, [4]report!$E$12:$E$2526, "n/A",0)</f>
        <v>43.72</v>
      </c>
      <c r="G285" s="5">
        <f>_xlfn.XLOOKUP(A285, [5]report!$A$12:$A$2526, [5]report!$E$12:$E$2526, "n/A",0)</f>
        <v>14.45</v>
      </c>
      <c r="H285">
        <v>-0.49</v>
      </c>
      <c r="I285">
        <v>0.21</v>
      </c>
      <c r="J285">
        <v>-0.66</v>
      </c>
      <c r="K285">
        <v>1.9E-2</v>
      </c>
      <c r="L285">
        <f t="shared" si="25"/>
        <v>-4.2168674698795346E-3</v>
      </c>
      <c r="M285">
        <f t="shared" si="26"/>
        <v>1.5426052889324079E-2</v>
      </c>
      <c r="N285">
        <f t="shared" si="27"/>
        <v>1.4368654065374768E-2</v>
      </c>
      <c r="O285">
        <f t="shared" si="28"/>
        <v>-3.5674565831123294E-2</v>
      </c>
      <c r="P285">
        <f t="shared" si="29"/>
        <v>-2.7372262773723661E-3</v>
      </c>
      <c r="Q285">
        <f t="shared" si="30"/>
        <v>1.7605633802816902E-2</v>
      </c>
    </row>
    <row r="286" spans="1:17">
      <c r="A286" s="43" t="s">
        <v>541</v>
      </c>
      <c r="B286">
        <v>16.600000000000001</v>
      </c>
      <c r="C286">
        <f>_xlfn.XLOOKUP(A286, [1]report!$A$8:$A$2523, [1]report!$E$8:$E$2523, "n/A", 0)</f>
        <v>40.840000000000003</v>
      </c>
      <c r="D286">
        <f>_xlfn.XLOOKUP(A286, [2]report!$A$8:$A$2521, [2]report!$E$8:$E$2521, "n/A", 0)</f>
        <v>377.21</v>
      </c>
      <c r="E286">
        <f>_xlfn.XLOOKUP(A286, [3]report!$A$12:$A$2526, [3]report!$E$12:$E$2526, "n/A", 0)</f>
        <v>116.89</v>
      </c>
      <c r="F286">
        <f>_xlfn.XLOOKUP(A286, [4]report!$A$12:$A$2526, [4]report!$E$12:$E$2526, "n/A",0)</f>
        <v>43.84</v>
      </c>
      <c r="G286" s="5">
        <f>_xlfn.XLOOKUP(A286, [5]report!$A$12:$A$2526, [5]report!$E$12:$E$2526, "n/A",0)</f>
        <v>14.2</v>
      </c>
      <c r="H286">
        <v>-0.45</v>
      </c>
      <c r="I286">
        <v>-0.51</v>
      </c>
      <c r="J286">
        <v>0.22</v>
      </c>
      <c r="K286">
        <v>1.9E-2</v>
      </c>
      <c r="L286">
        <f t="shared" si="25"/>
        <v>-1.2033694344163401E-3</v>
      </c>
      <c r="M286">
        <f t="shared" si="26"/>
        <v>3.9331366764995988E-3</v>
      </c>
      <c r="N286">
        <f t="shared" si="27"/>
        <v>2.4025409925073203E-2</v>
      </c>
      <c r="O286">
        <f t="shared" si="28"/>
        <v>1.8856604097025702E-3</v>
      </c>
      <c r="P286">
        <f t="shared" si="29"/>
        <v>-8.8175446529503397E-3</v>
      </c>
      <c r="Q286">
        <f t="shared" si="30"/>
        <v>4.9539985845717272E-3</v>
      </c>
    </row>
    <row r="287" spans="1:17">
      <c r="A287" s="43" t="s">
        <v>542</v>
      </c>
      <c r="B287">
        <v>16.62</v>
      </c>
      <c r="C287">
        <f>_xlfn.XLOOKUP(A287, [1]report!$A$8:$A$2523, [1]report!$E$8:$E$2523, "n/A", 0)</f>
        <v>40.68</v>
      </c>
      <c r="D287">
        <f>_xlfn.XLOOKUP(A287, [2]report!$A$8:$A$2521, [2]report!$E$8:$E$2521, "n/A", 0)</f>
        <v>368.36</v>
      </c>
      <c r="E287">
        <f>_xlfn.XLOOKUP(A287, [3]report!$A$12:$A$2526, [3]report!$E$12:$E$2526, "n/A", 0)</f>
        <v>116.67</v>
      </c>
      <c r="F287">
        <f>_xlfn.XLOOKUP(A287, [4]report!$A$12:$A$2526, [4]report!$E$12:$E$2526, "n/A",0)</f>
        <v>44.23</v>
      </c>
      <c r="G287" s="5">
        <f>_xlfn.XLOOKUP(A287, [5]report!$A$12:$A$2526, [5]report!$E$12:$E$2526, "n/A",0)</f>
        <v>14.13</v>
      </c>
      <c r="H287">
        <v>1.22</v>
      </c>
      <c r="I287">
        <v>-0.36</v>
      </c>
      <c r="J287">
        <v>0.06</v>
      </c>
      <c r="K287">
        <v>1.9E-2</v>
      </c>
      <c r="L287">
        <f t="shared" si="25"/>
        <v>6.6626287098727694E-3</v>
      </c>
      <c r="M287">
        <f t="shared" si="26"/>
        <v>-2.4576062914716175E-4</v>
      </c>
      <c r="N287">
        <f t="shared" si="27"/>
        <v>4.8889130316694769E-4</v>
      </c>
      <c r="O287">
        <f t="shared" si="28"/>
        <v>3.1814273430782851E-3</v>
      </c>
      <c r="P287">
        <f t="shared" si="29"/>
        <v>3.3411214953271026E-2</v>
      </c>
      <c r="Q287">
        <f t="shared" si="30"/>
        <v>2.5399129172714183E-2</v>
      </c>
    </row>
    <row r="288" spans="1:17">
      <c r="A288" s="43" t="s">
        <v>543</v>
      </c>
      <c r="B288">
        <v>16.510000000000002</v>
      </c>
      <c r="C288">
        <f>_xlfn.XLOOKUP(A288, [1]report!$A$8:$A$2523, [1]report!$E$8:$E$2523, "n/A", 0)</f>
        <v>40.69</v>
      </c>
      <c r="D288">
        <f>_xlfn.XLOOKUP(A288, [2]report!$A$8:$A$2521, [2]report!$E$8:$E$2521, "n/A", 0)</f>
        <v>368.18</v>
      </c>
      <c r="E288">
        <f>_xlfn.XLOOKUP(A288, [3]report!$A$12:$A$2526, [3]report!$E$12:$E$2526, "n/A", 0)</f>
        <v>116.3</v>
      </c>
      <c r="F288">
        <f>_xlfn.XLOOKUP(A288, [4]report!$A$12:$A$2526, [4]report!$E$12:$E$2526, "n/A",0)</f>
        <v>42.8</v>
      </c>
      <c r="G288" s="5">
        <f>_xlfn.XLOOKUP(A288, [5]report!$A$12:$A$2526, [5]report!$E$12:$E$2526, "n/A",0)</f>
        <v>13.78</v>
      </c>
      <c r="H288">
        <v>-0.04</v>
      </c>
      <c r="I288">
        <v>-1.06</v>
      </c>
      <c r="J288">
        <v>-0.92</v>
      </c>
      <c r="K288">
        <v>1.9E-2</v>
      </c>
      <c r="L288">
        <f t="shared" si="25"/>
        <v>2.5465838509316777E-2</v>
      </c>
      <c r="M288">
        <f t="shared" si="26"/>
        <v>1.1434253044991322E-2</v>
      </c>
      <c r="N288">
        <f t="shared" si="27"/>
        <v>2.1587125416204302E-2</v>
      </c>
      <c r="O288">
        <f t="shared" si="28"/>
        <v>5.9683418389412483E-3</v>
      </c>
      <c r="P288">
        <f t="shared" si="29"/>
        <v>3.5567384466489209E-2</v>
      </c>
      <c r="Q288">
        <f t="shared" si="30"/>
        <v>2.9112081513827616E-3</v>
      </c>
    </row>
    <row r="289" spans="1:17">
      <c r="A289" s="43" t="s">
        <v>544</v>
      </c>
      <c r="B289">
        <v>16.100000000000001</v>
      </c>
      <c r="C289">
        <f>_xlfn.XLOOKUP(A289, [1]report!$A$8:$A$2523, [1]report!$E$8:$E$2523, "n/A", 0)</f>
        <v>40.229999999999997</v>
      </c>
      <c r="D289">
        <f>_xlfn.XLOOKUP(A289, [2]report!$A$8:$A$2521, [2]report!$E$8:$E$2521, "n/A", 0)</f>
        <v>360.4</v>
      </c>
      <c r="E289">
        <f>_xlfn.XLOOKUP(A289, [3]report!$A$12:$A$2526, [3]report!$E$12:$E$2526, "n/A", 0)</f>
        <v>115.61</v>
      </c>
      <c r="F289">
        <f>_xlfn.XLOOKUP(A289, [4]report!$A$12:$A$2526, [4]report!$E$12:$E$2526, "n/A",0)</f>
        <v>41.33</v>
      </c>
      <c r="G289" s="5">
        <f>_xlfn.XLOOKUP(A289, [5]report!$A$12:$A$2526, [5]report!$E$12:$E$2526, "n/A",0)</f>
        <v>13.74</v>
      </c>
      <c r="H289">
        <v>0.74</v>
      </c>
      <c r="I289">
        <v>0.52</v>
      </c>
      <c r="J289">
        <v>7.0000000000000007E-2</v>
      </c>
      <c r="K289">
        <v>1.9E-2</v>
      </c>
      <c r="L289">
        <f t="shared" si="25"/>
        <v>-2.8950542822677741E-2</v>
      </c>
      <c r="M289">
        <f t="shared" si="26"/>
        <v>-5.9303187546331107E-3</v>
      </c>
      <c r="N289">
        <f t="shared" si="27"/>
        <v>1.5354275250035184E-2</v>
      </c>
      <c r="O289">
        <f t="shared" si="28"/>
        <v>-3.6197535120227674E-3</v>
      </c>
      <c r="P289">
        <f t="shared" si="29"/>
        <v>-5.7733942747173923E-3</v>
      </c>
      <c r="Q289">
        <f t="shared" si="30"/>
        <v>1.1782032400589112E-2</v>
      </c>
    </row>
    <row r="290" spans="1:17">
      <c r="A290" s="43" t="s">
        <v>545</v>
      </c>
      <c r="B290">
        <v>16.579999999999998</v>
      </c>
      <c r="C290">
        <f>_xlfn.XLOOKUP(A290, [1]report!$A$8:$A$2523, [1]report!$E$8:$E$2523, "n/A", 0)</f>
        <v>40.47</v>
      </c>
      <c r="D290">
        <f>_xlfn.XLOOKUP(A290, [2]report!$A$8:$A$2521, [2]report!$E$8:$E$2521, "n/A", 0)</f>
        <v>354.95</v>
      </c>
      <c r="E290">
        <f>_xlfn.XLOOKUP(A290, [3]report!$A$12:$A$2526, [3]report!$E$12:$E$2526, "n/A", 0)</f>
        <v>116.03</v>
      </c>
      <c r="F290">
        <f>_xlfn.XLOOKUP(A290, [4]report!$A$12:$A$2526, [4]report!$E$12:$E$2526, "n/A",0)</f>
        <v>41.57</v>
      </c>
      <c r="G290" s="5">
        <f>_xlfn.XLOOKUP(A290, [5]report!$A$12:$A$2526, [5]report!$E$12:$E$2526, "n/A",0)</f>
        <v>13.58</v>
      </c>
      <c r="H290">
        <v>0.94</v>
      </c>
      <c r="I290">
        <v>-0.27</v>
      </c>
      <c r="J290">
        <v>-1.39</v>
      </c>
      <c r="K290">
        <v>1.9E-2</v>
      </c>
      <c r="L290">
        <f t="shared" si="25"/>
        <v>1.0975609756097545E-2</v>
      </c>
      <c r="M290">
        <f t="shared" si="26"/>
        <v>2.9739776951672229E-3</v>
      </c>
      <c r="N290">
        <f t="shared" si="27"/>
        <v>2.881925804537569E-3</v>
      </c>
      <c r="O290">
        <f t="shared" si="28"/>
        <v>-4.6324097109032517E-3</v>
      </c>
      <c r="P290">
        <f t="shared" si="29"/>
        <v>9.631591620515085E-4</v>
      </c>
      <c r="Q290">
        <f t="shared" si="30"/>
        <v>-7.3583517292124991E-4</v>
      </c>
    </row>
    <row r="291" spans="1:17">
      <c r="A291" s="43" t="s">
        <v>546</v>
      </c>
      <c r="B291">
        <v>16.399999999999999</v>
      </c>
      <c r="C291">
        <f>_xlfn.XLOOKUP(A291, [1]report!$A$8:$A$2523, [1]report!$E$8:$E$2523, "n/A", 0)</f>
        <v>40.35</v>
      </c>
      <c r="D291">
        <f>_xlfn.XLOOKUP(A291, [2]report!$A$8:$A$2521, [2]report!$E$8:$E$2521, "n/A", 0)</f>
        <v>353.93</v>
      </c>
      <c r="E291">
        <f>_xlfn.XLOOKUP(A291, [3]report!$A$12:$A$2526, [3]report!$E$12:$E$2526, "n/A", 0)</f>
        <v>116.57</v>
      </c>
      <c r="F291">
        <f>_xlfn.XLOOKUP(A291, [4]report!$A$12:$A$2526, [4]report!$E$12:$E$2526, "n/A",0)</f>
        <v>41.53</v>
      </c>
      <c r="G291" s="5">
        <f>_xlfn.XLOOKUP(A291, [5]report!$A$12:$A$2526, [5]report!$E$12:$E$2526, "n/A",0)</f>
        <v>13.59</v>
      </c>
      <c r="H291">
        <v>0.03</v>
      </c>
      <c r="I291">
        <v>-0.79</v>
      </c>
      <c r="J291">
        <v>-0.4</v>
      </c>
      <c r="K291">
        <v>1.9E-2</v>
      </c>
      <c r="L291">
        <f t="shared" si="25"/>
        <v>3.8632045598480019E-2</v>
      </c>
      <c r="M291">
        <f t="shared" si="26"/>
        <v>2.2554485554992412E-2</v>
      </c>
      <c r="N291">
        <f t="shared" si="27"/>
        <v>-5.8704567159147663E-3</v>
      </c>
      <c r="O291">
        <f t="shared" si="28"/>
        <v>-6.4774567459303257E-3</v>
      </c>
      <c r="P291">
        <f t="shared" si="29"/>
        <v>5.3255870249334022E-3</v>
      </c>
      <c r="Q291">
        <f t="shared" si="30"/>
        <v>5.1044083526682146E-2</v>
      </c>
    </row>
    <row r="292" spans="1:17">
      <c r="A292" s="43" t="s">
        <v>547</v>
      </c>
      <c r="B292">
        <v>15.79</v>
      </c>
      <c r="C292">
        <f>_xlfn.XLOOKUP(A292, [1]report!$A$8:$A$2523, [1]report!$E$8:$E$2523, "n/A", 0)</f>
        <v>39.46</v>
      </c>
      <c r="D292">
        <f>_xlfn.XLOOKUP(A292, [2]report!$A$8:$A$2521, [2]report!$E$8:$E$2521, "n/A", 0)</f>
        <v>356.02</v>
      </c>
      <c r="E292">
        <f>_xlfn.XLOOKUP(A292, [3]report!$A$12:$A$2526, [3]report!$E$12:$E$2526, "n/A", 0)</f>
        <v>117.33</v>
      </c>
      <c r="F292">
        <f>_xlfn.XLOOKUP(A292, [4]report!$A$12:$A$2526, [4]report!$E$12:$E$2526, "n/A",0)</f>
        <v>41.31</v>
      </c>
      <c r="G292" s="5">
        <f>_xlfn.XLOOKUP(A292, [5]report!$A$12:$A$2526, [5]report!$E$12:$E$2526, "n/A",0)</f>
        <v>12.93</v>
      </c>
      <c r="H292">
        <v>0.59</v>
      </c>
      <c r="I292">
        <v>-0.77</v>
      </c>
      <c r="J292">
        <v>-1.1499999999999999</v>
      </c>
      <c r="K292">
        <v>1.9E-2</v>
      </c>
      <c r="L292">
        <f t="shared" si="25"/>
        <v>4.3621943159286074E-2</v>
      </c>
      <c r="M292">
        <f t="shared" si="26"/>
        <v>-8.29354109072627E-3</v>
      </c>
      <c r="N292">
        <f t="shared" si="27"/>
        <v>-1.1783189316575467E-3</v>
      </c>
      <c r="O292">
        <f t="shared" si="28"/>
        <v>2.5432616675406368E-2</v>
      </c>
      <c r="P292">
        <f t="shared" si="29"/>
        <v>1.3493621197252312E-2</v>
      </c>
      <c r="Q292">
        <f t="shared" si="30"/>
        <v>2.7005559968228742E-2</v>
      </c>
    </row>
    <row r="293" spans="1:17">
      <c r="A293" s="43" t="s">
        <v>548</v>
      </c>
      <c r="B293">
        <v>15.13</v>
      </c>
      <c r="C293">
        <f>_xlfn.XLOOKUP(A293, [1]report!$A$8:$A$2523, [1]report!$E$8:$E$2523, "n/A", 0)</f>
        <v>39.79</v>
      </c>
      <c r="D293">
        <f>_xlfn.XLOOKUP(A293, [2]report!$A$8:$A$2521, [2]report!$E$8:$E$2521, "n/A", 0)</f>
        <v>356.44</v>
      </c>
      <c r="E293">
        <f>_xlfn.XLOOKUP(A293, [3]report!$A$12:$A$2526, [3]report!$E$12:$E$2526, "n/A", 0)</f>
        <v>114.42</v>
      </c>
      <c r="F293">
        <f>_xlfn.XLOOKUP(A293, [4]report!$A$12:$A$2526, [4]report!$E$12:$E$2526, "n/A",0)</f>
        <v>40.76</v>
      </c>
      <c r="G293" s="5">
        <f>_xlfn.XLOOKUP(A293, [5]report!$A$12:$A$2526, [5]report!$E$12:$E$2526, "n/A",0)</f>
        <v>12.59</v>
      </c>
      <c r="H293">
        <v>-0.36</v>
      </c>
      <c r="I293">
        <v>1.89</v>
      </c>
      <c r="J293">
        <v>2.25</v>
      </c>
      <c r="K293">
        <v>1.9E-2</v>
      </c>
      <c r="L293">
        <f t="shared" si="25"/>
        <v>-1.7532467532467504E-2</v>
      </c>
      <c r="M293">
        <f t="shared" si="26"/>
        <v>1.5310028068384829E-2</v>
      </c>
      <c r="N293">
        <f t="shared" si="27"/>
        <v>-2.4627845884413309E-2</v>
      </c>
      <c r="O293">
        <f t="shared" si="28"/>
        <v>-5.7351407716370924E-3</v>
      </c>
      <c r="P293">
        <f t="shared" si="29"/>
        <v>1.2281994595921678E-3</v>
      </c>
      <c r="Q293">
        <f t="shared" si="30"/>
        <v>1.6142050040355068E-2</v>
      </c>
    </row>
    <row r="294" spans="1:17">
      <c r="A294" s="43" t="s">
        <v>549</v>
      </c>
      <c r="B294">
        <v>15.4</v>
      </c>
      <c r="C294">
        <f>_xlfn.XLOOKUP(A294, [1]report!$A$8:$A$2523, [1]report!$E$8:$E$2523, "n/A", 0)</f>
        <v>39.19</v>
      </c>
      <c r="D294">
        <f>_xlfn.XLOOKUP(A294, [2]report!$A$8:$A$2521, [2]report!$E$8:$E$2521, "n/A", 0)</f>
        <v>365.44</v>
      </c>
      <c r="E294">
        <f>_xlfn.XLOOKUP(A294, [3]report!$A$12:$A$2526, [3]report!$E$12:$E$2526, "n/A", 0)</f>
        <v>115.08</v>
      </c>
      <c r="F294">
        <f>_xlfn.XLOOKUP(A294, [4]report!$A$12:$A$2526, [4]report!$E$12:$E$2526, "n/A",0)</f>
        <v>40.71</v>
      </c>
      <c r="G294" s="5">
        <f>_xlfn.XLOOKUP(A294, [5]report!$A$12:$A$2526, [5]report!$E$12:$E$2526, "n/A",0)</f>
        <v>12.39</v>
      </c>
      <c r="H294">
        <v>0.47</v>
      </c>
      <c r="I294">
        <v>2.25</v>
      </c>
      <c r="J294">
        <v>1.32</v>
      </c>
      <c r="K294">
        <v>1.9E-2</v>
      </c>
      <c r="L294">
        <f t="shared" si="25"/>
        <v>6.4977257959712709E-4</v>
      </c>
      <c r="M294">
        <f t="shared" si="26"/>
        <v>3.8422131147540619E-3</v>
      </c>
      <c r="N294">
        <f t="shared" si="27"/>
        <v>0.11295873305923548</v>
      </c>
      <c r="O294">
        <f t="shared" si="28"/>
        <v>4.7229047229047208E-2</v>
      </c>
      <c r="P294">
        <f t="shared" si="29"/>
        <v>4.0644171779141196E-2</v>
      </c>
      <c r="Q294">
        <f t="shared" si="30"/>
        <v>2.312138728323709E-2</v>
      </c>
    </row>
    <row r="295" spans="1:17">
      <c r="A295" s="43" t="s">
        <v>550</v>
      </c>
      <c r="B295">
        <v>15.39</v>
      </c>
      <c r="C295">
        <f>_xlfn.XLOOKUP(A295, [1]report!$A$8:$A$2523, [1]report!$E$8:$E$2523, "n/A", 0)</f>
        <v>39.04</v>
      </c>
      <c r="D295">
        <f>_xlfn.XLOOKUP(A295, [2]report!$A$8:$A$2521, [2]report!$E$8:$E$2521, "n/A", 0)</f>
        <v>328.35</v>
      </c>
      <c r="E295">
        <f>_xlfn.XLOOKUP(A295, [3]report!$A$12:$A$2526, [3]report!$E$12:$E$2526, "n/A", 0)</f>
        <v>109.89</v>
      </c>
      <c r="F295">
        <f>_xlfn.XLOOKUP(A295, [4]report!$A$12:$A$2526, [4]report!$E$12:$E$2526, "n/A",0)</f>
        <v>39.119999999999997</v>
      </c>
      <c r="G295" s="5">
        <f>_xlfn.XLOOKUP(A295, [5]report!$A$12:$A$2526, [5]report!$E$12:$E$2526, "n/A",0)</f>
        <v>12.11</v>
      </c>
      <c r="H295">
        <v>-0.26</v>
      </c>
      <c r="I295">
        <v>-1.0900000000000001</v>
      </c>
      <c r="J295">
        <v>-0.74</v>
      </c>
      <c r="K295">
        <v>1.9E-2</v>
      </c>
      <c r="L295">
        <f t="shared" si="25"/>
        <v>1.18343195266272E-2</v>
      </c>
      <c r="M295">
        <f t="shared" si="26"/>
        <v>-7.8780177890724837E-3</v>
      </c>
      <c r="N295">
        <f t="shared" si="27"/>
        <v>-1.078540656162439E-2</v>
      </c>
      <c r="O295">
        <f t="shared" si="28"/>
        <v>2.2422776330480058E-2</v>
      </c>
      <c r="P295">
        <f t="shared" si="29"/>
        <v>-4.3268007126495726E-3</v>
      </c>
      <c r="Q295">
        <f t="shared" si="30"/>
        <v>9.1666666666666199E-3</v>
      </c>
    </row>
    <row r="296" spans="1:17">
      <c r="A296" s="43" t="s">
        <v>18</v>
      </c>
      <c r="B296">
        <v>15.21</v>
      </c>
      <c r="C296">
        <f>_xlfn.XLOOKUP(A296, [1]report!$A$8:$A$2523, [1]report!$E$8:$E$2523, "n/A", 0)</f>
        <v>39.35</v>
      </c>
      <c r="D296">
        <f>_xlfn.XLOOKUP(A296, [2]report!$A$8:$A$2521, [2]report!$E$8:$E$2521, "n/A", 0)</f>
        <v>331.93</v>
      </c>
      <c r="E296">
        <f>_xlfn.XLOOKUP(A296, [3]report!$A$12:$A$2526, [3]report!$E$12:$E$2526, "n/A", 0)</f>
        <v>107.48</v>
      </c>
      <c r="F296">
        <f>_xlfn.XLOOKUP(A296, [4]report!$A$12:$A$2526, [4]report!$E$12:$E$2526, "n/A",0)</f>
        <v>39.29</v>
      </c>
      <c r="G296" s="5">
        <f>_xlfn.XLOOKUP(A296, [5]report!$A$12:$A$2526, [5]report!$E$12:$E$2526, "n/A",0)</f>
        <v>12</v>
      </c>
      <c r="H296">
        <v>1.62</v>
      </c>
      <c r="I296">
        <v>1.74</v>
      </c>
      <c r="J296">
        <v>1.65</v>
      </c>
      <c r="K296">
        <v>1.9E-2</v>
      </c>
      <c r="L296">
        <f t="shared" si="25"/>
        <v>-4.0983606557376963E-2</v>
      </c>
      <c r="M296">
        <f t="shared" si="26"/>
        <v>4.8518896833504811E-3</v>
      </c>
      <c r="N296">
        <f t="shared" si="27"/>
        <v>-1.3991207224334541E-2</v>
      </c>
      <c r="O296">
        <f t="shared" si="28"/>
        <v>-1.1405445180279571E-2</v>
      </c>
      <c r="P296">
        <f t="shared" si="29"/>
        <v>-8.8294651866801573E-3</v>
      </c>
      <c r="Q296">
        <f t="shared" si="30"/>
        <v>-4.6862589356632234E-2</v>
      </c>
    </row>
    <row r="297" spans="1:17">
      <c r="A297" s="43" t="s">
        <v>551</v>
      </c>
      <c r="B297">
        <v>15.86</v>
      </c>
      <c r="C297">
        <f>_xlfn.XLOOKUP(A297, [1]report!$A$8:$A$2523, [1]report!$E$8:$E$2523, "n/A", 0)</f>
        <v>39.159999999999997</v>
      </c>
      <c r="D297">
        <f>_xlfn.XLOOKUP(A297, [2]report!$A$8:$A$2521, [2]report!$E$8:$E$2521, "n/A", 0)</f>
        <v>336.64</v>
      </c>
      <c r="E297">
        <f>_xlfn.XLOOKUP(A297, [3]report!$A$12:$A$2526, [3]report!$E$12:$E$2526, "n/A", 0)</f>
        <v>108.72</v>
      </c>
      <c r="F297">
        <f>_xlfn.XLOOKUP(A297, [4]report!$A$12:$A$2526, [4]report!$E$12:$E$2526, "n/A",0)</f>
        <v>39.64</v>
      </c>
      <c r="G297" s="5">
        <f>_xlfn.XLOOKUP(A297, [5]report!$A$12:$A$2526, [5]report!$E$12:$E$2526, "n/A",0)</f>
        <v>12.59</v>
      </c>
      <c r="H297">
        <v>1.02</v>
      </c>
      <c r="I297">
        <v>0.05</v>
      </c>
      <c r="J297">
        <v>-7.0000000000000007E-2</v>
      </c>
      <c r="K297">
        <v>1.9E-2</v>
      </c>
      <c r="L297">
        <f t="shared" si="25"/>
        <v>6.3715627095908736E-2</v>
      </c>
      <c r="M297">
        <f t="shared" si="26"/>
        <v>-8.1053698074974746E-3</v>
      </c>
      <c r="N297">
        <f t="shared" si="27"/>
        <v>-1.0638923176394536E-2</v>
      </c>
      <c r="O297">
        <f t="shared" si="28"/>
        <v>-1.3609145345672292E-2</v>
      </c>
      <c r="P297">
        <f t="shared" si="29"/>
        <v>-1.8568952711067097E-2</v>
      </c>
      <c r="Q297">
        <f t="shared" si="30"/>
        <v>4.1356492969396197E-2</v>
      </c>
    </row>
    <row r="298" spans="1:17">
      <c r="A298" s="43" t="s">
        <v>552</v>
      </c>
      <c r="B298">
        <v>14.91</v>
      </c>
      <c r="C298">
        <f>_xlfn.XLOOKUP(A298, [1]report!$A$8:$A$2523, [1]report!$E$8:$E$2523, "n/A", 0)</f>
        <v>39.479999999999997</v>
      </c>
      <c r="D298">
        <f>_xlfn.XLOOKUP(A298, [2]report!$A$8:$A$2521, [2]report!$E$8:$E$2521, "n/A", 0)</f>
        <v>340.26</v>
      </c>
      <c r="E298">
        <f>_xlfn.XLOOKUP(A298, [3]report!$A$12:$A$2526, [3]report!$E$12:$E$2526, "n/A", 0)</f>
        <v>110.22</v>
      </c>
      <c r="F298">
        <f>_xlfn.XLOOKUP(A298, [4]report!$A$12:$A$2526, [4]report!$E$12:$E$2526, "n/A",0)</f>
        <v>40.39</v>
      </c>
      <c r="G298" s="5">
        <f>_xlfn.XLOOKUP(A298, [5]report!$A$12:$A$2526, [5]report!$E$12:$E$2526, "n/A",0)</f>
        <v>12.09</v>
      </c>
      <c r="H298">
        <v>-0.6</v>
      </c>
      <c r="I298">
        <v>-0.25</v>
      </c>
      <c r="J298">
        <v>-1.1299999999999999</v>
      </c>
      <c r="K298">
        <v>1.6E-2</v>
      </c>
      <c r="L298">
        <f t="shared" si="25"/>
        <v>5.894886363636364E-2</v>
      </c>
      <c r="M298">
        <f t="shared" si="26"/>
        <v>9.9769762087488726E-3</v>
      </c>
      <c r="N298">
        <f t="shared" si="27"/>
        <v>-6.0758310451597365E-3</v>
      </c>
      <c r="O298">
        <f t="shared" si="28"/>
        <v>5.3817385752075479E-3</v>
      </c>
      <c r="P298">
        <f t="shared" si="29"/>
        <v>1.0760760760760754E-2</v>
      </c>
      <c r="Q298">
        <f t="shared" si="30"/>
        <v>6.2390158172231903E-2</v>
      </c>
    </row>
    <row r="299" spans="1:17">
      <c r="A299" s="43" t="s">
        <v>553</v>
      </c>
      <c r="B299">
        <v>14.08</v>
      </c>
      <c r="C299">
        <f>_xlfn.XLOOKUP(A299, [1]report!$A$8:$A$2523, [1]report!$E$8:$E$2523, "n/A", 0)</f>
        <v>39.090000000000003</v>
      </c>
      <c r="D299">
        <f>_xlfn.XLOOKUP(A299, [2]report!$A$8:$A$2521, [2]report!$E$8:$E$2521, "n/A", 0)</f>
        <v>342.34</v>
      </c>
      <c r="E299">
        <f>_xlfn.XLOOKUP(A299, [3]report!$A$12:$A$2526, [3]report!$E$12:$E$2526, "n/A", 0)</f>
        <v>109.63</v>
      </c>
      <c r="F299">
        <f>_xlfn.XLOOKUP(A299, [4]report!$A$12:$A$2526, [4]report!$E$12:$E$2526, "n/A",0)</f>
        <v>39.96</v>
      </c>
      <c r="G299" s="5">
        <f>_xlfn.XLOOKUP(A299, [5]report!$A$12:$A$2526, [5]report!$E$12:$E$2526, "n/A",0)</f>
        <v>11.38</v>
      </c>
      <c r="H299">
        <v>-0.01</v>
      </c>
      <c r="I299">
        <v>-0.25</v>
      </c>
      <c r="J299">
        <v>-0.41</v>
      </c>
      <c r="K299">
        <v>1.6E-2</v>
      </c>
      <c r="L299">
        <f t="shared" si="25"/>
        <v>-3.8251366120218615E-2</v>
      </c>
      <c r="M299">
        <f t="shared" si="26"/>
        <v>-2.2261130565282481E-2</v>
      </c>
      <c r="N299">
        <f t="shared" si="27"/>
        <v>-6.5006674792501282E-3</v>
      </c>
      <c r="O299">
        <f t="shared" si="28"/>
        <v>8.5556577736889839E-3</v>
      </c>
      <c r="P299">
        <f t="shared" si="29"/>
        <v>3.2638714536781964E-3</v>
      </c>
      <c r="Q299">
        <f t="shared" si="30"/>
        <v>4.4130626654899129E-3</v>
      </c>
    </row>
    <row r="300" spans="1:17">
      <c r="A300" s="43" t="s">
        <v>554</v>
      </c>
      <c r="B300">
        <v>14.64</v>
      </c>
      <c r="C300">
        <f>_xlfn.XLOOKUP(A300, [1]report!$A$8:$A$2523, [1]report!$E$8:$E$2523, "n/A", 0)</f>
        <v>39.979999999999997</v>
      </c>
      <c r="D300">
        <f>_xlfn.XLOOKUP(A300, [2]report!$A$8:$A$2521, [2]report!$E$8:$E$2521, "n/A", 0)</f>
        <v>344.58</v>
      </c>
      <c r="E300">
        <f>_xlfn.XLOOKUP(A300, [3]report!$A$12:$A$2526, [3]report!$E$12:$E$2526, "n/A", 0)</f>
        <v>108.7</v>
      </c>
      <c r="F300">
        <f>_xlfn.XLOOKUP(A300, [4]report!$A$12:$A$2526, [4]report!$E$12:$E$2526, "n/A",0)</f>
        <v>39.83</v>
      </c>
      <c r="G300" s="5">
        <f>_xlfn.XLOOKUP(A300, [5]report!$A$12:$A$2526, [5]report!$E$12:$E$2526, "n/A",0)</f>
        <v>11.33</v>
      </c>
      <c r="H300">
        <v>1.32</v>
      </c>
      <c r="I300">
        <v>-0.28999999999999998</v>
      </c>
      <c r="J300">
        <v>-0.87</v>
      </c>
      <c r="K300">
        <v>1.6E-2</v>
      </c>
      <c r="L300">
        <f t="shared" si="25"/>
        <v>-1.8766756032171539E-2</v>
      </c>
      <c r="M300">
        <f t="shared" si="26"/>
        <v>-9.9058940069342658E-3</v>
      </c>
      <c r="N300">
        <f t="shared" si="27"/>
        <v>-2.6225060758492142E-2</v>
      </c>
      <c r="O300">
        <f t="shared" si="28"/>
        <v>-1.5614953614402655E-3</v>
      </c>
      <c r="P300">
        <f t="shared" si="29"/>
        <v>-8.4640278815036937E-3</v>
      </c>
      <c r="Q300">
        <f t="shared" si="30"/>
        <v>-3.4100596760443337E-2</v>
      </c>
    </row>
    <row r="301" spans="1:17">
      <c r="A301" s="43" t="s">
        <v>555</v>
      </c>
      <c r="B301">
        <v>14.92</v>
      </c>
      <c r="C301">
        <f>_xlfn.XLOOKUP(A301, [1]report!$A$8:$A$2523, [1]report!$E$8:$E$2523, "n/A", 0)</f>
        <v>40.380000000000003</v>
      </c>
      <c r="D301">
        <f>_xlfn.XLOOKUP(A301, [2]report!$A$8:$A$2521, [2]report!$E$8:$E$2521, "n/A", 0)</f>
        <v>353.86</v>
      </c>
      <c r="E301">
        <f>_xlfn.XLOOKUP(A301, [3]report!$A$12:$A$2526, [3]report!$E$12:$E$2526, "n/A", 0)</f>
        <v>108.87</v>
      </c>
      <c r="F301">
        <f>_xlfn.XLOOKUP(A301, [4]report!$A$12:$A$2526, [4]report!$E$12:$E$2526, "n/A",0)</f>
        <v>40.17</v>
      </c>
      <c r="G301" s="5">
        <f>_xlfn.XLOOKUP(A301, [5]report!$A$12:$A$2526, [5]report!$E$12:$E$2526, "n/A",0)</f>
        <v>11.73</v>
      </c>
      <c r="H301">
        <v>0.64</v>
      </c>
      <c r="I301">
        <v>-1.0900000000000001</v>
      </c>
      <c r="J301">
        <v>-1.0900000000000001</v>
      </c>
      <c r="K301">
        <v>1.6E-2</v>
      </c>
      <c r="L301">
        <f t="shared" si="25"/>
        <v>-4.6697798532355089E-3</v>
      </c>
      <c r="M301">
        <f t="shared" si="26"/>
        <v>-2.0853540252182331E-2</v>
      </c>
      <c r="N301">
        <f t="shared" si="27"/>
        <v>-2.5501211720643287E-2</v>
      </c>
      <c r="O301">
        <f t="shared" si="28"/>
        <v>-2.0600935588341061E-2</v>
      </c>
      <c r="P301">
        <f t="shared" si="29"/>
        <v>-5.1027639971651231E-2</v>
      </c>
      <c r="Q301">
        <f t="shared" si="30"/>
        <v>8.5984522785898226E-3</v>
      </c>
    </row>
    <row r="302" spans="1:17">
      <c r="A302" s="43" t="s">
        <v>556</v>
      </c>
      <c r="B302">
        <v>14.99</v>
      </c>
      <c r="C302">
        <f>_xlfn.XLOOKUP(A302, [1]report!$A$8:$A$2523, [1]report!$E$8:$E$2523, "n/A", 0)</f>
        <v>41.24</v>
      </c>
      <c r="D302">
        <f>_xlfn.XLOOKUP(A302, [2]report!$A$8:$A$2521, [2]report!$E$8:$E$2521, "n/A", 0)</f>
        <v>363.12</v>
      </c>
      <c r="E302">
        <f>_xlfn.XLOOKUP(A302, [3]report!$A$12:$A$2526, [3]report!$E$12:$E$2526, "n/A", 0)</f>
        <v>111.16</v>
      </c>
      <c r="F302">
        <f>_xlfn.XLOOKUP(A302, [4]report!$A$12:$A$2526, [4]report!$E$12:$E$2526, "n/A",0)</f>
        <v>42.33</v>
      </c>
      <c r="G302" s="5">
        <f>_xlfn.XLOOKUP(A302, [5]report!$A$12:$A$2526, [5]report!$E$12:$E$2526, "n/A",0)</f>
        <v>11.63</v>
      </c>
      <c r="H302">
        <v>-0.72</v>
      </c>
      <c r="I302">
        <v>-0.39</v>
      </c>
      <c r="J302">
        <v>-0.19</v>
      </c>
      <c r="K302">
        <v>1.6E-2</v>
      </c>
      <c r="L302">
        <f t="shared" si="25"/>
        <v>-1.1865524060645994E-2</v>
      </c>
      <c r="M302">
        <f t="shared" si="26"/>
        <v>1.4570179698883505E-3</v>
      </c>
      <c r="N302">
        <f t="shared" si="27"/>
        <v>-1.4679944644940626E-2</v>
      </c>
      <c r="O302">
        <f t="shared" si="28"/>
        <v>-2.1306568057756662E-2</v>
      </c>
      <c r="P302">
        <f t="shared" si="29"/>
        <v>-3.5310734463276502E-3</v>
      </c>
      <c r="Q302">
        <f t="shared" si="30"/>
        <v>-1.716738197424856E-3</v>
      </c>
    </row>
    <row r="303" spans="1:17">
      <c r="A303" s="43" t="s">
        <v>557</v>
      </c>
      <c r="B303">
        <v>15.17</v>
      </c>
      <c r="C303">
        <f>_xlfn.XLOOKUP(A303, [1]report!$A$8:$A$2523, [1]report!$E$8:$E$2523, "n/A", 0)</f>
        <v>41.18</v>
      </c>
      <c r="D303">
        <f>_xlfn.XLOOKUP(A303, [2]report!$A$8:$A$2521, [2]report!$E$8:$E$2521, "n/A", 0)</f>
        <v>368.53</v>
      </c>
      <c r="E303">
        <f>_xlfn.XLOOKUP(A303, [3]report!$A$12:$A$2526, [3]report!$E$12:$E$2526, "n/A", 0)</f>
        <v>113.58</v>
      </c>
      <c r="F303">
        <f>_xlfn.XLOOKUP(A303, [4]report!$A$12:$A$2526, [4]report!$E$12:$E$2526, "n/A",0)</f>
        <v>42.48</v>
      </c>
      <c r="G303" s="5">
        <f>_xlfn.XLOOKUP(A303, [5]report!$A$12:$A$2526, [5]report!$E$12:$E$2526, "n/A",0)</f>
        <v>11.65</v>
      </c>
      <c r="H303">
        <v>-1.0900000000000001</v>
      </c>
      <c r="I303">
        <v>0.61</v>
      </c>
      <c r="J303">
        <v>1.05</v>
      </c>
      <c r="K303">
        <v>1.6E-2</v>
      </c>
      <c r="L303">
        <f t="shared" si="25"/>
        <v>-3.4373010821133095E-2</v>
      </c>
      <c r="M303">
        <f t="shared" si="26"/>
        <v>-3.1469377874607249E-3</v>
      </c>
      <c r="N303">
        <f t="shared" si="27"/>
        <v>-2.6855030367045198E-2</v>
      </c>
      <c r="O303">
        <f t="shared" si="28"/>
        <v>-1.3976907717683822E-2</v>
      </c>
      <c r="P303">
        <f t="shared" si="29"/>
        <v>-1.0712622263623682E-2</v>
      </c>
      <c r="Q303">
        <f t="shared" si="30"/>
        <v>8.5910652920960365E-4</v>
      </c>
    </row>
    <row r="304" spans="1:17">
      <c r="A304" s="43" t="s">
        <v>558</v>
      </c>
      <c r="B304">
        <v>15.71</v>
      </c>
      <c r="C304">
        <f>_xlfn.XLOOKUP(A304, [1]report!$A$8:$A$2523, [1]report!$E$8:$E$2523, "n/A", 0)</f>
        <v>41.31</v>
      </c>
      <c r="D304">
        <f>_xlfn.XLOOKUP(A304, [2]report!$A$8:$A$2521, [2]report!$E$8:$E$2521, "n/A", 0)</f>
        <v>378.7</v>
      </c>
      <c r="E304">
        <f>_xlfn.XLOOKUP(A304, [3]report!$A$12:$A$2526, [3]report!$E$12:$E$2526, "n/A", 0)</f>
        <v>115.19</v>
      </c>
      <c r="F304">
        <f>_xlfn.XLOOKUP(A304, [4]report!$A$12:$A$2526, [4]report!$E$12:$E$2526, "n/A",0)</f>
        <v>42.94</v>
      </c>
      <c r="G304" s="5">
        <f>_xlfn.XLOOKUP(A304, [5]report!$A$12:$A$2526, [5]report!$E$12:$E$2526, "n/A",0)</f>
        <v>11.64</v>
      </c>
      <c r="H304">
        <v>0.17</v>
      </c>
      <c r="I304">
        <v>1.1100000000000001</v>
      </c>
      <c r="J304">
        <v>-0.22</v>
      </c>
      <c r="K304">
        <v>1.6E-2</v>
      </c>
      <c r="L304">
        <f t="shared" si="25"/>
        <v>8.9916506101477556E-3</v>
      </c>
      <c r="M304">
        <f t="shared" si="26"/>
        <v>2.5316455696202611E-2</v>
      </c>
      <c r="N304">
        <f t="shared" si="27"/>
        <v>1.7409059158562036E-2</v>
      </c>
      <c r="O304">
        <f t="shared" si="28"/>
        <v>2.2184754636613721E-2</v>
      </c>
      <c r="P304">
        <f t="shared" si="29"/>
        <v>1.7776724342261199E-2</v>
      </c>
      <c r="Q304">
        <f t="shared" si="30"/>
        <v>1.2173913043478311E-2</v>
      </c>
    </row>
    <row r="305" spans="1:17">
      <c r="A305" s="43" t="s">
        <v>559</v>
      </c>
      <c r="B305">
        <v>15.57</v>
      </c>
      <c r="C305">
        <f>_xlfn.XLOOKUP(A305, [1]report!$A$8:$A$2523, [1]report!$E$8:$E$2523, "n/A", 0)</f>
        <v>40.29</v>
      </c>
      <c r="D305">
        <f>_xlfn.XLOOKUP(A305, [2]report!$A$8:$A$2521, [2]report!$E$8:$E$2521, "n/A", 0)</f>
        <v>372.22</v>
      </c>
      <c r="E305">
        <f>_xlfn.XLOOKUP(A305, [3]report!$A$12:$A$2526, [3]report!$E$12:$E$2526, "n/A", 0)</f>
        <v>112.69</v>
      </c>
      <c r="F305">
        <f>_xlfn.XLOOKUP(A305, [4]report!$A$12:$A$2526, [4]report!$E$12:$E$2526, "n/A",0)</f>
        <v>42.19</v>
      </c>
      <c r="G305" s="5">
        <f>_xlfn.XLOOKUP(A305, [5]report!$A$12:$A$2526, [5]report!$E$12:$E$2526, "n/A",0)</f>
        <v>11.5</v>
      </c>
      <c r="H305">
        <v>-0.26</v>
      </c>
      <c r="I305">
        <v>-0.39</v>
      </c>
      <c r="J305">
        <v>-0.31</v>
      </c>
      <c r="K305">
        <v>1.6E-2</v>
      </c>
      <c r="L305">
        <f t="shared" si="25"/>
        <v>4.147157190635458E-2</v>
      </c>
      <c r="M305">
        <f t="shared" si="26"/>
        <v>1.3839959738298871E-2</v>
      </c>
      <c r="N305">
        <f t="shared" si="27"/>
        <v>1.8841515934540415E-3</v>
      </c>
      <c r="O305">
        <f t="shared" si="28"/>
        <v>4.36720142602491E-3</v>
      </c>
      <c r="P305">
        <f t="shared" si="29"/>
        <v>2.5273390036451984E-2</v>
      </c>
      <c r="Q305">
        <f t="shared" si="30"/>
        <v>2.2222222222222223E-2</v>
      </c>
    </row>
    <row r="306" spans="1:17">
      <c r="A306" s="43" t="s">
        <v>560</v>
      </c>
      <c r="B306">
        <v>14.95</v>
      </c>
      <c r="C306">
        <f>_xlfn.XLOOKUP(A306, [1]report!$A$8:$A$2523, [1]report!$E$8:$E$2523, "n/A", 0)</f>
        <v>39.74</v>
      </c>
      <c r="D306">
        <f>_xlfn.XLOOKUP(A306, [2]report!$A$8:$A$2521, [2]report!$E$8:$E$2521, "n/A", 0)</f>
        <v>371.52</v>
      </c>
      <c r="E306">
        <f>_xlfn.XLOOKUP(A306, [3]report!$A$12:$A$2526, [3]report!$E$12:$E$2526, "n/A", 0)</f>
        <v>112.2</v>
      </c>
      <c r="F306">
        <f>_xlfn.XLOOKUP(A306, [4]report!$A$12:$A$2526, [4]report!$E$12:$E$2526, "n/A",0)</f>
        <v>41.15</v>
      </c>
      <c r="G306" s="5">
        <f>_xlfn.XLOOKUP(A306, [5]report!$A$12:$A$2526, [5]report!$E$12:$E$2526, "n/A",0)</f>
        <v>11.25</v>
      </c>
      <c r="H306">
        <v>0.99</v>
      </c>
      <c r="I306">
        <v>-0.23</v>
      </c>
      <c r="J306">
        <v>-0.38</v>
      </c>
      <c r="K306">
        <v>1.6E-2</v>
      </c>
      <c r="L306">
        <f t="shared" si="25"/>
        <v>-5.4395951929158838E-2</v>
      </c>
      <c r="M306">
        <f t="shared" si="26"/>
        <v>-1.1442786069651762E-2</v>
      </c>
      <c r="N306">
        <f t="shared" si="27"/>
        <v>-1.1152218466370333E-2</v>
      </c>
      <c r="O306">
        <f t="shared" si="28"/>
        <v>-1.5184762573510084E-2</v>
      </c>
      <c r="P306">
        <f t="shared" si="29"/>
        <v>-3.6074022019208229E-2</v>
      </c>
      <c r="Q306">
        <f t="shared" si="30"/>
        <v>-3.3505154639175305E-2</v>
      </c>
    </row>
    <row r="307" spans="1:17">
      <c r="A307" s="43" t="s">
        <v>561</v>
      </c>
      <c r="B307">
        <v>15.81</v>
      </c>
      <c r="C307">
        <f>_xlfn.XLOOKUP(A307, [1]report!$A$8:$A$2523, [1]report!$E$8:$E$2523, "n/A", 0)</f>
        <v>40.200000000000003</v>
      </c>
      <c r="D307">
        <f>_xlfn.XLOOKUP(A307, [2]report!$A$8:$A$2521, [2]report!$E$8:$E$2521, "n/A", 0)</f>
        <v>375.71</v>
      </c>
      <c r="E307">
        <f>_xlfn.XLOOKUP(A307, [3]report!$A$12:$A$2526, [3]report!$E$12:$E$2526, "n/A", 0)</f>
        <v>113.93</v>
      </c>
      <c r="F307">
        <f>_xlfn.XLOOKUP(A307, [4]report!$A$12:$A$2526, [4]report!$E$12:$E$2526, "n/A",0)</f>
        <v>42.69</v>
      </c>
      <c r="G307" s="5">
        <f>_xlfn.XLOOKUP(A307, [5]report!$A$12:$A$2526, [5]report!$E$12:$E$2526, "n/A",0)</f>
        <v>11.64</v>
      </c>
      <c r="H307">
        <v>1.32</v>
      </c>
      <c r="I307">
        <v>0.85</v>
      </c>
      <c r="J307">
        <v>1.18</v>
      </c>
      <c r="K307">
        <v>1.6E-2</v>
      </c>
      <c r="L307">
        <f t="shared" si="25"/>
        <v>5.2596537949400862E-2</v>
      </c>
      <c r="M307">
        <f t="shared" si="26"/>
        <v>-2.4869435463810023E-4</v>
      </c>
      <c r="N307">
        <f t="shared" si="27"/>
        <v>-1.3024986709197477E-3</v>
      </c>
      <c r="O307">
        <f t="shared" si="28"/>
        <v>3.3465433729635372E-3</v>
      </c>
      <c r="P307">
        <f t="shared" si="29"/>
        <v>1.7155110793423849E-2</v>
      </c>
      <c r="Q307">
        <f t="shared" si="30"/>
        <v>-2.5706940874035441E-3</v>
      </c>
    </row>
    <row r="308" spans="1:17">
      <c r="A308" s="43" t="s">
        <v>562</v>
      </c>
      <c r="B308">
        <v>15.02</v>
      </c>
      <c r="C308">
        <f>_xlfn.XLOOKUP(A308, [1]report!$A$8:$A$2523, [1]report!$E$8:$E$2523, "n/A", 0)</f>
        <v>40.21</v>
      </c>
      <c r="D308">
        <f>_xlfn.XLOOKUP(A308, [2]report!$A$8:$A$2521, [2]report!$E$8:$E$2521, "n/A", 0)</f>
        <v>376.2</v>
      </c>
      <c r="E308">
        <f>_xlfn.XLOOKUP(A308, [3]report!$A$12:$A$2526, [3]report!$E$12:$E$2526, "n/A", 0)</f>
        <v>113.55</v>
      </c>
      <c r="F308">
        <f>_xlfn.XLOOKUP(A308, [4]report!$A$12:$A$2526, [4]report!$E$12:$E$2526, "n/A",0)</f>
        <v>41.97</v>
      </c>
      <c r="G308" s="5">
        <f>_xlfn.XLOOKUP(A308, [5]report!$A$12:$A$2526, [5]report!$E$12:$E$2526, "n/A",0)</f>
        <v>11.67</v>
      </c>
      <c r="H308">
        <v>-0.72</v>
      </c>
      <c r="I308">
        <v>-0.45</v>
      </c>
      <c r="J308">
        <v>-0.47</v>
      </c>
      <c r="K308">
        <v>1.6E-2</v>
      </c>
      <c r="L308">
        <f t="shared" si="25"/>
        <v>-2.2771633051398808E-2</v>
      </c>
      <c r="M308">
        <f t="shared" si="26"/>
        <v>-3.9633391132027889E-3</v>
      </c>
      <c r="N308">
        <f t="shared" si="27"/>
        <v>-2.9683027668822343E-3</v>
      </c>
      <c r="O308">
        <f t="shared" si="28"/>
        <v>9.3333333333333081E-3</v>
      </c>
      <c r="P308">
        <f t="shared" si="29"/>
        <v>-1.2935089369708472E-2</v>
      </c>
      <c r="Q308">
        <f t="shared" si="30"/>
        <v>-1.6849199663015946E-2</v>
      </c>
    </row>
    <row r="309" spans="1:17">
      <c r="A309" s="43" t="s">
        <v>563</v>
      </c>
      <c r="B309">
        <v>15.37</v>
      </c>
      <c r="C309">
        <f>_xlfn.XLOOKUP(A309, [1]report!$A$8:$A$2523, [1]report!$E$8:$E$2523, "n/A", 0)</f>
        <v>40.369999999999997</v>
      </c>
      <c r="D309">
        <f>_xlfn.XLOOKUP(A309, [2]report!$A$8:$A$2521, [2]report!$E$8:$E$2521, "n/A", 0)</f>
        <v>377.32</v>
      </c>
      <c r="E309">
        <f>_xlfn.XLOOKUP(A309, [3]report!$A$12:$A$2526, [3]report!$E$12:$E$2526, "n/A", 0)</f>
        <v>112.5</v>
      </c>
      <c r="F309">
        <f>_xlfn.XLOOKUP(A309, [4]report!$A$12:$A$2526, [4]report!$E$12:$E$2526, "n/A",0)</f>
        <v>42.52</v>
      </c>
      <c r="G309" s="5">
        <f>_xlfn.XLOOKUP(A309, [5]report!$A$12:$A$2526, [5]report!$E$12:$E$2526, "n/A",0)</f>
        <v>11.87</v>
      </c>
      <c r="H309">
        <v>0.47</v>
      </c>
      <c r="I309">
        <v>0.78</v>
      </c>
      <c r="J309">
        <v>0.01</v>
      </c>
      <c r="K309">
        <v>1.6E-2</v>
      </c>
      <c r="L309">
        <f t="shared" si="25"/>
        <v>-3.0283911671924318E-2</v>
      </c>
      <c r="M309">
        <f t="shared" si="26"/>
        <v>1.2794781736076217E-2</v>
      </c>
      <c r="N309">
        <f t="shared" si="27"/>
        <v>-5.2725930612675317E-3</v>
      </c>
      <c r="O309">
        <f t="shared" si="28"/>
        <v>-1.7381430692636868E-2</v>
      </c>
      <c r="P309">
        <f t="shared" si="29"/>
        <v>-8.3955223880596876E-3</v>
      </c>
      <c r="Q309">
        <f t="shared" si="30"/>
        <v>-1.6820857863752187E-3</v>
      </c>
    </row>
    <row r="310" spans="1:17">
      <c r="A310" s="43" t="s">
        <v>564</v>
      </c>
      <c r="B310">
        <v>15.85</v>
      </c>
      <c r="C310">
        <f>_xlfn.XLOOKUP(A310, [1]report!$A$8:$A$2523, [1]report!$E$8:$E$2523, "n/A", 0)</f>
        <v>39.86</v>
      </c>
      <c r="D310">
        <f>_xlfn.XLOOKUP(A310, [2]report!$A$8:$A$2521, [2]report!$E$8:$E$2521, "n/A", 0)</f>
        <v>379.32</v>
      </c>
      <c r="E310">
        <f>_xlfn.XLOOKUP(A310, [3]report!$A$12:$A$2526, [3]report!$E$12:$E$2526, "n/A", 0)</f>
        <v>114.49</v>
      </c>
      <c r="F310">
        <f>_xlfn.XLOOKUP(A310, [4]report!$A$12:$A$2526, [4]report!$E$12:$E$2526, "n/A",0)</f>
        <v>42.88</v>
      </c>
      <c r="G310" s="5">
        <f>_xlfn.XLOOKUP(A310, [5]report!$A$12:$A$2526, [5]report!$E$12:$E$2526, "n/A",0)</f>
        <v>11.89</v>
      </c>
      <c r="H310">
        <v>-0.22</v>
      </c>
      <c r="I310">
        <v>-0.11</v>
      </c>
      <c r="J310">
        <v>0.35</v>
      </c>
      <c r="K310">
        <v>1.6E-2</v>
      </c>
      <c r="L310">
        <f t="shared" si="25"/>
        <v>-4.113732607380529E-2</v>
      </c>
      <c r="M310">
        <f t="shared" si="26"/>
        <v>6.0575466935891466E-3</v>
      </c>
      <c r="N310">
        <f t="shared" si="27"/>
        <v>-5.5578859060402804E-3</v>
      </c>
      <c r="O310">
        <f t="shared" si="28"/>
        <v>-3.8545515619751454E-2</v>
      </c>
      <c r="P310">
        <f t="shared" si="29"/>
        <v>-1.1753860336483015E-2</v>
      </c>
      <c r="Q310">
        <f t="shared" si="30"/>
        <v>2.5295109612142614E-3</v>
      </c>
    </row>
    <row r="311" spans="1:17">
      <c r="A311" s="43" t="s">
        <v>565</v>
      </c>
      <c r="B311">
        <v>16.53</v>
      </c>
      <c r="C311">
        <f>_xlfn.XLOOKUP(A311, [1]report!$A$8:$A$2523, [1]report!$E$8:$E$2523, "n/A", 0)</f>
        <v>39.619999999999997</v>
      </c>
      <c r="D311">
        <f>_xlfn.XLOOKUP(A311, [2]report!$A$8:$A$2521, [2]report!$E$8:$E$2521, "n/A", 0)</f>
        <v>381.44</v>
      </c>
      <c r="E311">
        <f>_xlfn.XLOOKUP(A311, [3]report!$A$12:$A$2526, [3]report!$E$12:$E$2526, "n/A", 0)</f>
        <v>119.08</v>
      </c>
      <c r="F311">
        <f>_xlfn.XLOOKUP(A311, [4]report!$A$12:$A$2526, [4]report!$E$12:$E$2526, "n/A",0)</f>
        <v>43.39</v>
      </c>
      <c r="G311" s="5">
        <f>_xlfn.XLOOKUP(A311, [5]report!$A$12:$A$2526, [5]report!$E$12:$E$2526, "n/A",0)</f>
        <v>11.86</v>
      </c>
      <c r="H311">
        <v>-0.21</v>
      </c>
      <c r="I311">
        <v>-0.51</v>
      </c>
      <c r="J311">
        <v>-7.0000000000000007E-2</v>
      </c>
      <c r="K311">
        <v>1.6E-2</v>
      </c>
      <c r="L311">
        <f t="shared" si="25"/>
        <v>-2.7074749852854463E-2</v>
      </c>
      <c r="M311">
        <f t="shared" si="26"/>
        <v>-2.3897511702389896E-2</v>
      </c>
      <c r="N311">
        <f t="shared" si="27"/>
        <v>-1.0998795370031319E-3</v>
      </c>
      <c r="O311">
        <f t="shared" si="28"/>
        <v>1.1037527593818961E-2</v>
      </c>
      <c r="P311">
        <f t="shared" si="29"/>
        <v>-1.1510128913443177E-3</v>
      </c>
      <c r="Q311">
        <f t="shared" si="30"/>
        <v>-1.3311148086522475E-2</v>
      </c>
    </row>
    <row r="312" spans="1:17">
      <c r="A312" s="43" t="s">
        <v>566</v>
      </c>
      <c r="B312">
        <v>16.989999999999998</v>
      </c>
      <c r="C312">
        <f>_xlfn.XLOOKUP(A312, [1]report!$A$8:$A$2523, [1]report!$E$8:$E$2523, "n/A", 0)</f>
        <v>40.590000000000003</v>
      </c>
      <c r="D312">
        <f>_xlfn.XLOOKUP(A312, [2]report!$A$8:$A$2521, [2]report!$E$8:$E$2521, "n/A", 0)</f>
        <v>381.86</v>
      </c>
      <c r="E312">
        <f>_xlfn.XLOOKUP(A312, [3]report!$A$12:$A$2526, [3]report!$E$12:$E$2526, "n/A", 0)</f>
        <v>117.78</v>
      </c>
      <c r="F312">
        <f>_xlfn.XLOOKUP(A312, [4]report!$A$12:$A$2526, [4]report!$E$12:$E$2526, "n/A",0)</f>
        <v>43.44</v>
      </c>
      <c r="G312" s="5">
        <f>_xlfn.XLOOKUP(A312, [5]report!$A$12:$A$2526, [5]report!$E$12:$E$2526, "n/A",0)</f>
        <v>12.02</v>
      </c>
      <c r="H312">
        <v>0.43</v>
      </c>
      <c r="I312">
        <v>0.2</v>
      </c>
      <c r="J312">
        <v>-1.31</v>
      </c>
      <c r="K312">
        <v>1.6E-2</v>
      </c>
      <c r="L312">
        <f t="shared" si="25"/>
        <v>7.7105575326215309E-3</v>
      </c>
      <c r="M312">
        <f t="shared" si="26"/>
        <v>3.9574573336632127E-3</v>
      </c>
      <c r="N312">
        <f t="shared" si="27"/>
        <v>-1.2541697913164816E-2</v>
      </c>
      <c r="O312">
        <f t="shared" si="28"/>
        <v>1.2725709372313019E-2</v>
      </c>
      <c r="P312">
        <f t="shared" si="29"/>
        <v>6.9541029207231611E-3</v>
      </c>
      <c r="Q312">
        <f t="shared" si="30"/>
        <v>2.5020850708923569E-3</v>
      </c>
    </row>
    <row r="313" spans="1:17">
      <c r="A313" s="43" t="s">
        <v>567</v>
      </c>
      <c r="B313">
        <v>16.86</v>
      </c>
      <c r="C313">
        <f>_xlfn.XLOOKUP(A313, [1]report!$A$8:$A$2523, [1]report!$E$8:$E$2523, "n/A", 0)</f>
        <v>40.43</v>
      </c>
      <c r="D313">
        <f>_xlfn.XLOOKUP(A313, [2]report!$A$8:$A$2521, [2]report!$E$8:$E$2521, "n/A", 0)</f>
        <v>386.71</v>
      </c>
      <c r="E313">
        <f>_xlfn.XLOOKUP(A313, [3]report!$A$12:$A$2526, [3]report!$E$12:$E$2526, "n/A", 0)</f>
        <v>116.3</v>
      </c>
      <c r="F313">
        <f>_xlfn.XLOOKUP(A313, [4]report!$A$12:$A$2526, [4]report!$E$12:$E$2526, "n/A",0)</f>
        <v>43.14</v>
      </c>
      <c r="G313" s="5">
        <f>_xlfn.XLOOKUP(A313, [5]report!$A$12:$A$2526, [5]report!$E$12:$E$2526, "n/A",0)</f>
        <v>11.99</v>
      </c>
      <c r="H313">
        <v>-0.43</v>
      </c>
      <c r="I313">
        <v>0.11</v>
      </c>
      <c r="J313">
        <v>-0.05</v>
      </c>
      <c r="K313">
        <v>1.6E-2</v>
      </c>
      <c r="L313">
        <f t="shared" si="25"/>
        <v>2.8048780487804934E-2</v>
      </c>
      <c r="M313">
        <f t="shared" si="26"/>
        <v>5.2212829438090715E-3</v>
      </c>
      <c r="N313">
        <f t="shared" si="27"/>
        <v>1.2170863215201741E-2</v>
      </c>
      <c r="O313">
        <f t="shared" si="28"/>
        <v>1.291433491175131E-3</v>
      </c>
      <c r="P313">
        <f t="shared" si="29"/>
        <v>7.7084793272599456E-3</v>
      </c>
      <c r="Q313">
        <f t="shared" si="30"/>
        <v>3.7197231833910008E-2</v>
      </c>
    </row>
    <row r="314" spans="1:17">
      <c r="A314" s="43" t="s">
        <v>568</v>
      </c>
      <c r="B314">
        <v>16.399999999999999</v>
      </c>
      <c r="C314">
        <f>_xlfn.XLOOKUP(A314, [1]report!$A$8:$A$2523, [1]report!$E$8:$E$2523, "n/A", 0)</f>
        <v>40.22</v>
      </c>
      <c r="D314">
        <f>_xlfn.XLOOKUP(A314, [2]report!$A$8:$A$2521, [2]report!$E$8:$E$2521, "n/A", 0)</f>
        <v>382.06</v>
      </c>
      <c r="E314">
        <f>_xlfn.XLOOKUP(A314, [3]report!$A$12:$A$2526, [3]report!$E$12:$E$2526, "n/A", 0)</f>
        <v>116.15</v>
      </c>
      <c r="F314">
        <f>_xlfn.XLOOKUP(A314, [4]report!$A$12:$A$2526, [4]report!$E$12:$E$2526, "n/A",0)</f>
        <v>42.81</v>
      </c>
      <c r="G314" s="5">
        <f>_xlfn.XLOOKUP(A314, [5]report!$A$12:$A$2526, [5]report!$E$12:$E$2526, "n/A",0)</f>
        <v>11.56</v>
      </c>
      <c r="H314">
        <v>0.08</v>
      </c>
      <c r="I314">
        <v>-0.38</v>
      </c>
      <c r="J314">
        <v>-0.27</v>
      </c>
      <c r="K314">
        <v>1.6E-2</v>
      </c>
      <c r="L314">
        <f t="shared" si="25"/>
        <v>-0.28352992573176067</v>
      </c>
      <c r="M314">
        <f t="shared" si="26"/>
        <v>-1.6385424309122078E-2</v>
      </c>
      <c r="N314">
        <f t="shared" si="27"/>
        <v>-2.7667571518062285E-3</v>
      </c>
      <c r="O314">
        <f t="shared" si="28"/>
        <v>-1.7343485617597267E-2</v>
      </c>
      <c r="P314">
        <f t="shared" si="29"/>
        <v>-2.1262002743484217E-2</v>
      </c>
      <c r="Q314">
        <f t="shared" si="30"/>
        <v>-1.9508057675996494E-2</v>
      </c>
    </row>
    <row r="315" spans="1:17">
      <c r="A315" s="43" t="s">
        <v>569</v>
      </c>
      <c r="B315">
        <v>22.89</v>
      </c>
      <c r="C315">
        <f>_xlfn.XLOOKUP(A315, [1]report!$A$8:$A$2523, [1]report!$E$8:$E$2523, "n/A", 0)</f>
        <v>40.89</v>
      </c>
      <c r="D315">
        <f>_xlfn.XLOOKUP(A315, [2]report!$A$8:$A$2521, [2]report!$E$8:$E$2521, "n/A", 0)</f>
        <v>383.12</v>
      </c>
      <c r="E315">
        <f>_xlfn.XLOOKUP(A315, [3]report!$A$12:$A$2526, [3]report!$E$12:$E$2526, "n/A", 0)</f>
        <v>118.2</v>
      </c>
      <c r="F315">
        <f>_xlfn.XLOOKUP(A315, [4]report!$A$12:$A$2526, [4]report!$E$12:$E$2526, "n/A",0)</f>
        <v>43.74</v>
      </c>
      <c r="G315" s="5">
        <f>_xlfn.XLOOKUP(A315, [5]report!$A$12:$A$2526, [5]report!$E$12:$E$2526, "n/A",0)</f>
        <v>11.79</v>
      </c>
      <c r="H315">
        <v>1.9</v>
      </c>
      <c r="I315">
        <v>0.5</v>
      </c>
      <c r="J315">
        <v>0.61</v>
      </c>
      <c r="K315">
        <v>1.6E-2</v>
      </c>
      <c r="L315">
        <f t="shared" si="25"/>
        <v>-4.349717268377463E-3</v>
      </c>
      <c r="M315">
        <f t="shared" si="26"/>
        <v>-7.5242718446602488E-3</v>
      </c>
      <c r="N315">
        <f t="shared" si="27"/>
        <v>6.2245567957977792E-3</v>
      </c>
      <c r="O315">
        <f t="shared" si="28"/>
        <v>-6.8895983868256863E-3</v>
      </c>
      <c r="P315">
        <f t="shared" si="29"/>
        <v>-4.809575625680089E-2</v>
      </c>
      <c r="Q315">
        <f t="shared" si="30"/>
        <v>-8.4745762711877653E-4</v>
      </c>
    </row>
    <row r="316" spans="1:17">
      <c r="A316" s="43" t="s">
        <v>570</v>
      </c>
      <c r="B316">
        <v>22.99</v>
      </c>
      <c r="C316">
        <f>_xlfn.XLOOKUP(A316, [1]report!$A$8:$A$2523, [1]report!$E$8:$E$2523, "n/A", 0)</f>
        <v>41.2</v>
      </c>
      <c r="D316">
        <f>_xlfn.XLOOKUP(A316, [2]report!$A$8:$A$2521, [2]report!$E$8:$E$2521, "n/A", 0)</f>
        <v>380.75</v>
      </c>
      <c r="E316">
        <f>_xlfn.XLOOKUP(A316, [3]report!$A$12:$A$2526, [3]report!$E$12:$E$2526, "n/A", 0)</f>
        <v>119.02</v>
      </c>
      <c r="F316">
        <f>_xlfn.XLOOKUP(A316, [4]report!$A$12:$A$2526, [4]report!$E$12:$E$2526, "n/A",0)</f>
        <v>45.95</v>
      </c>
      <c r="G316" s="5">
        <f>_xlfn.XLOOKUP(A316, [5]report!$A$12:$A$2526, [5]report!$E$12:$E$2526, "n/A",0)</f>
        <v>11.8</v>
      </c>
      <c r="H316">
        <v>-0.78</v>
      </c>
      <c r="I316">
        <v>-0.47</v>
      </c>
      <c r="J316">
        <v>-1</v>
      </c>
      <c r="K316">
        <v>1.6E-2</v>
      </c>
      <c r="L316">
        <f t="shared" si="25"/>
        <v>-1.9197952218430153E-2</v>
      </c>
      <c r="M316">
        <f t="shared" si="26"/>
        <v>-1.0566762728145959E-2</v>
      </c>
      <c r="N316">
        <f t="shared" si="27"/>
        <v>-1.1013273072027869E-2</v>
      </c>
      <c r="O316">
        <f t="shared" si="28"/>
        <v>3.0565416919213797E-2</v>
      </c>
      <c r="P316">
        <f t="shared" si="29"/>
        <v>-1.9548218940051328E-3</v>
      </c>
      <c r="Q316">
        <f t="shared" si="30"/>
        <v>-2.1558872305140944E-2</v>
      </c>
    </row>
    <row r="317" spans="1:17">
      <c r="A317" s="43" t="s">
        <v>571</v>
      </c>
      <c r="B317">
        <v>23.44</v>
      </c>
      <c r="C317">
        <f>_xlfn.XLOOKUP(A317, [1]report!$A$8:$A$2523, [1]report!$E$8:$E$2523, "n/A", 0)</f>
        <v>41.64</v>
      </c>
      <c r="D317">
        <f>_xlfn.XLOOKUP(A317, [2]report!$A$8:$A$2521, [2]report!$E$8:$E$2521, "n/A", 0)</f>
        <v>384.99</v>
      </c>
      <c r="E317">
        <f>_xlfn.XLOOKUP(A317, [3]report!$A$12:$A$2526, [3]report!$E$12:$E$2526, "n/A", 0)</f>
        <v>115.49</v>
      </c>
      <c r="F317">
        <f>_xlfn.XLOOKUP(A317, [4]report!$A$12:$A$2526, [4]report!$E$12:$E$2526, "n/A",0)</f>
        <v>46.04</v>
      </c>
      <c r="G317" s="5">
        <f>_xlfn.XLOOKUP(A317, [5]report!$A$12:$A$2526, [5]report!$E$12:$E$2526, "n/A",0)</f>
        <v>12.06</v>
      </c>
      <c r="H317">
        <v>-0.56000000000000005</v>
      </c>
      <c r="I317">
        <v>0.87</v>
      </c>
      <c r="J317">
        <v>-1.02</v>
      </c>
      <c r="K317">
        <v>1.6E-2</v>
      </c>
      <c r="L317">
        <f t="shared" si="25"/>
        <v>4.7149592798972568E-3</v>
      </c>
      <c r="M317">
        <f t="shared" si="26"/>
        <v>6.5264684554025417E-3</v>
      </c>
      <c r="N317">
        <f t="shared" si="27"/>
        <v>1.3318242834206307E-2</v>
      </c>
      <c r="O317">
        <f t="shared" si="28"/>
        <v>1.0411198600174958E-2</v>
      </c>
      <c r="P317">
        <f t="shared" si="29"/>
        <v>2.4933214603739925E-2</v>
      </c>
      <c r="Q317">
        <f t="shared" si="30"/>
        <v>1.5151515151515126E-2</v>
      </c>
    </row>
    <row r="318" spans="1:17">
      <c r="A318" s="43" t="s">
        <v>19</v>
      </c>
      <c r="B318">
        <v>23.33</v>
      </c>
      <c r="C318">
        <f>_xlfn.XLOOKUP(A318, [1]report!$A$8:$A$2523, [1]report!$E$8:$E$2523, "n/A", 0)</f>
        <v>41.37</v>
      </c>
      <c r="D318">
        <f>_xlfn.XLOOKUP(A318, [2]report!$A$8:$A$2521, [2]report!$E$8:$E$2521, "n/A", 0)</f>
        <v>379.93</v>
      </c>
      <c r="E318">
        <f>_xlfn.XLOOKUP(A318, [3]report!$A$12:$A$2526, [3]report!$E$12:$E$2526, "n/A", 0)</f>
        <v>114.3</v>
      </c>
      <c r="F318">
        <f>_xlfn.XLOOKUP(A318, [4]report!$A$12:$A$2526, [4]report!$E$12:$E$2526, "n/A",0)</f>
        <v>44.92</v>
      </c>
      <c r="G318" s="5">
        <f>_xlfn.XLOOKUP(A318, [5]report!$A$12:$A$2526, [5]report!$E$12:$E$2526, "n/A",0)</f>
        <v>11.88</v>
      </c>
      <c r="H318">
        <v>-1.28</v>
      </c>
      <c r="I318">
        <v>-0.73</v>
      </c>
      <c r="J318">
        <v>-1.39</v>
      </c>
      <c r="K318">
        <v>1.6E-2</v>
      </c>
      <c r="L318">
        <f t="shared" si="25"/>
        <v>1.0831889081455806E-2</v>
      </c>
      <c r="M318">
        <f t="shared" si="26"/>
        <v>2.7315619567916422E-2</v>
      </c>
      <c r="N318">
        <f t="shared" si="27"/>
        <v>4.8931443080830056E-3</v>
      </c>
      <c r="O318">
        <f t="shared" si="28"/>
        <v>2.6400862068965497E-2</v>
      </c>
      <c r="P318">
        <f t="shared" si="29"/>
        <v>3.5261581009449205E-2</v>
      </c>
      <c r="Q318">
        <f t="shared" si="30"/>
        <v>2.325581395348849E-2</v>
      </c>
    </row>
    <row r="319" spans="1:17">
      <c r="A319" s="43" t="s">
        <v>572</v>
      </c>
      <c r="B319">
        <v>23.08</v>
      </c>
      <c r="C319">
        <f>_xlfn.XLOOKUP(A319, [1]report!$A$8:$A$2523, [1]report!$E$8:$E$2523, "n/A", 0)</f>
        <v>40.270000000000003</v>
      </c>
      <c r="D319">
        <f>_xlfn.XLOOKUP(A319, [2]report!$A$8:$A$2521, [2]report!$E$8:$E$2521, "n/A", 0)</f>
        <v>378.08</v>
      </c>
      <c r="E319">
        <f>_xlfn.XLOOKUP(A319, [3]report!$A$12:$A$2526, [3]report!$E$12:$E$2526, "n/A", 0)</f>
        <v>111.36</v>
      </c>
      <c r="F319">
        <f>_xlfn.XLOOKUP(A319, [4]report!$A$12:$A$2526, [4]report!$E$12:$E$2526, "n/A",0)</f>
        <v>43.39</v>
      </c>
      <c r="G319" s="5">
        <f>_xlfn.XLOOKUP(A319, [5]report!$A$12:$A$2526, [5]report!$E$12:$E$2526, "n/A",0)</f>
        <v>11.61</v>
      </c>
      <c r="H319">
        <v>-0.02</v>
      </c>
      <c r="I319">
        <v>0.17</v>
      </c>
      <c r="J319">
        <v>-0.79</v>
      </c>
      <c r="K319">
        <v>1.6E-2</v>
      </c>
      <c r="L319">
        <f t="shared" si="25"/>
        <v>6.6050808314087744E-2</v>
      </c>
      <c r="M319">
        <f t="shared" si="26"/>
        <v>0.10268346111719605</v>
      </c>
      <c r="N319">
        <f t="shared" si="27"/>
        <v>1.3782377862390697E-2</v>
      </c>
      <c r="O319">
        <f t="shared" si="28"/>
        <v>5.3263519003340564E-3</v>
      </c>
      <c r="P319">
        <f t="shared" si="29"/>
        <v>2.4073637007316573E-2</v>
      </c>
      <c r="Q319">
        <f t="shared" si="30"/>
        <v>6.0658578856152764E-3</v>
      </c>
    </row>
    <row r="320" spans="1:17">
      <c r="A320" s="43" t="s">
        <v>573</v>
      </c>
      <c r="B320">
        <v>21.65</v>
      </c>
      <c r="C320">
        <f>_xlfn.XLOOKUP(A320, [1]report!$A$8:$A$2523, [1]report!$E$8:$E$2523, "n/A", 0)</f>
        <v>36.520000000000003</v>
      </c>
      <c r="D320">
        <f>_xlfn.XLOOKUP(A320, [2]report!$A$8:$A$2521, [2]report!$E$8:$E$2521, "n/A", 0)</f>
        <v>372.94</v>
      </c>
      <c r="E320">
        <f>_xlfn.XLOOKUP(A320, [3]report!$A$12:$A$2526, [3]report!$E$12:$E$2526, "n/A", 0)</f>
        <v>110.77</v>
      </c>
      <c r="F320">
        <f>_xlfn.XLOOKUP(A320, [4]report!$A$12:$A$2526, [4]report!$E$12:$E$2526, "n/A",0)</f>
        <v>42.37</v>
      </c>
      <c r="G320" s="5">
        <f>_xlfn.XLOOKUP(A320, [5]report!$A$12:$A$2526, [5]report!$E$12:$E$2526, "n/A",0)</f>
        <v>11.54</v>
      </c>
      <c r="H320">
        <v>0.77</v>
      </c>
      <c r="I320">
        <v>0.22</v>
      </c>
      <c r="J320">
        <v>0.18</v>
      </c>
      <c r="K320">
        <v>1.7999999999999999E-2</v>
      </c>
      <c r="L320">
        <f t="shared" si="25"/>
        <v>-1.4565316340464284E-2</v>
      </c>
      <c r="M320">
        <f t="shared" si="26"/>
        <v>-1.0298102981029688E-2</v>
      </c>
      <c r="N320">
        <f t="shared" si="27"/>
        <v>3.4870309272818717E-4</v>
      </c>
      <c r="O320">
        <f t="shared" si="28"/>
        <v>-4.1864890580399647E-2</v>
      </c>
      <c r="P320">
        <f t="shared" si="29"/>
        <v>-2.4631675874769804E-2</v>
      </c>
      <c r="Q320">
        <f t="shared" si="30"/>
        <v>-1.9541206457094343E-2</v>
      </c>
    </row>
    <row r="321" spans="1:17">
      <c r="A321" s="43" t="s">
        <v>574</v>
      </c>
      <c r="B321">
        <v>21.97</v>
      </c>
      <c r="C321">
        <f>_xlfn.XLOOKUP(A321, [1]report!$A$8:$A$2523, [1]report!$E$8:$E$2523, "n/A", 0)</f>
        <v>36.9</v>
      </c>
      <c r="D321">
        <f>_xlfn.XLOOKUP(A321, [2]report!$A$8:$A$2521, [2]report!$E$8:$E$2521, "n/A", 0)</f>
        <v>372.81</v>
      </c>
      <c r="E321">
        <f>_xlfn.XLOOKUP(A321, [3]report!$A$12:$A$2526, [3]report!$E$12:$E$2526, "n/A", 0)</f>
        <v>115.61</v>
      </c>
      <c r="F321">
        <f>_xlfn.XLOOKUP(A321, [4]report!$A$12:$A$2526, [4]report!$E$12:$E$2526, "n/A",0)</f>
        <v>43.44</v>
      </c>
      <c r="G321" s="5">
        <f>_xlfn.XLOOKUP(A321, [5]report!$A$12:$A$2526, [5]report!$E$12:$E$2526, "n/A",0)</f>
        <v>11.77</v>
      </c>
      <c r="H321">
        <v>1.85</v>
      </c>
      <c r="I321">
        <v>-0.6</v>
      </c>
      <c r="J321">
        <v>0</v>
      </c>
      <c r="K321">
        <v>1.7999999999999999E-2</v>
      </c>
      <c r="L321">
        <f t="shared" si="25"/>
        <v>-2.7015057573073493E-2</v>
      </c>
      <c r="M321">
        <f t="shared" si="26"/>
        <v>-8.3310937919914615E-3</v>
      </c>
      <c r="N321">
        <f t="shared" si="27"/>
        <v>-2.2445394236568168E-2</v>
      </c>
      <c r="O321">
        <f t="shared" si="28"/>
        <v>-1.9173665903113642E-2</v>
      </c>
      <c r="P321">
        <f t="shared" si="29"/>
        <v>-2.9273743016759828E-2</v>
      </c>
      <c r="Q321">
        <f t="shared" si="30"/>
        <v>-3.2072368421052676E-2</v>
      </c>
    </row>
    <row r="322" spans="1:17">
      <c r="A322" s="43" t="s">
        <v>575</v>
      </c>
      <c r="B322">
        <v>22.58</v>
      </c>
      <c r="C322">
        <f>_xlfn.XLOOKUP(A322, [1]report!$A$8:$A$2523, [1]report!$E$8:$E$2523, "n/A", 0)</f>
        <v>37.21</v>
      </c>
      <c r="D322">
        <f>_xlfn.XLOOKUP(A322, [2]report!$A$8:$A$2521, [2]report!$E$8:$E$2521, "n/A", 0)</f>
        <v>381.37</v>
      </c>
      <c r="E322">
        <f>_xlfn.XLOOKUP(A322, [3]report!$A$12:$A$2526, [3]report!$E$12:$E$2526, "n/A", 0)</f>
        <v>117.87</v>
      </c>
      <c r="F322">
        <f>_xlfn.XLOOKUP(A322, [4]report!$A$12:$A$2526, [4]report!$E$12:$E$2526, "n/A",0)</f>
        <v>44.75</v>
      </c>
      <c r="G322" s="5">
        <f>_xlfn.XLOOKUP(A322, [5]report!$A$12:$A$2526, [5]report!$E$12:$E$2526, "n/A",0)</f>
        <v>12.16</v>
      </c>
      <c r="H322">
        <v>-0.41</v>
      </c>
      <c r="I322">
        <v>-0.05</v>
      </c>
      <c r="J322">
        <v>-0.76</v>
      </c>
      <c r="K322">
        <v>1.7999999999999999E-2</v>
      </c>
      <c r="L322">
        <f t="shared" si="25"/>
        <v>2.2192632046159413E-3</v>
      </c>
      <c r="M322">
        <f t="shared" si="26"/>
        <v>-1.4043455219925838E-2</v>
      </c>
      <c r="N322">
        <f t="shared" si="27"/>
        <v>9.4494441503440788E-3</v>
      </c>
      <c r="O322">
        <f t="shared" si="28"/>
        <v>4.0034071550255441E-3</v>
      </c>
      <c r="P322">
        <f t="shared" si="29"/>
        <v>-2.8966131907308948E-3</v>
      </c>
      <c r="Q322">
        <f t="shared" si="30"/>
        <v>2.9635901778154075E-2</v>
      </c>
    </row>
    <row r="323" spans="1:17">
      <c r="A323" s="43" t="s">
        <v>576</v>
      </c>
      <c r="B323">
        <v>22.53</v>
      </c>
      <c r="C323">
        <f>_xlfn.XLOOKUP(A323, [1]report!$A$8:$A$2523, [1]report!$E$8:$E$2523, "n/A", 0)</f>
        <v>37.74</v>
      </c>
      <c r="D323">
        <f>_xlfn.XLOOKUP(A323, [2]report!$A$8:$A$2521, [2]report!$E$8:$E$2521, "n/A", 0)</f>
        <v>377.8</v>
      </c>
      <c r="E323">
        <f>_xlfn.XLOOKUP(A323, [3]report!$A$12:$A$2526, [3]report!$E$12:$E$2526, "n/A", 0)</f>
        <v>117.4</v>
      </c>
      <c r="F323">
        <f>_xlfn.XLOOKUP(A323, [4]report!$A$12:$A$2526, [4]report!$E$12:$E$2526, "n/A",0)</f>
        <v>44.88</v>
      </c>
      <c r="G323" s="5">
        <f>_xlfn.XLOOKUP(A323, [5]report!$A$12:$A$2526, [5]report!$E$12:$E$2526, "n/A",0)</f>
        <v>11.81</v>
      </c>
      <c r="H323">
        <v>-1.76</v>
      </c>
      <c r="I323">
        <v>-0.83</v>
      </c>
      <c r="J323">
        <v>0.11</v>
      </c>
      <c r="K323">
        <v>1.7999999999999999E-2</v>
      </c>
      <c r="L323">
        <f t="shared" si="25"/>
        <v>1.7155756207675059E-2</v>
      </c>
      <c r="M323">
        <f t="shared" si="26"/>
        <v>2.6504108136774759E-4</v>
      </c>
      <c r="N323">
        <f t="shared" si="27"/>
        <v>2.8934724323751212E-3</v>
      </c>
      <c r="O323">
        <f t="shared" si="28"/>
        <v>7.8118293415744772E-3</v>
      </c>
      <c r="P323">
        <f t="shared" si="29"/>
        <v>6.2780269058296213E-3</v>
      </c>
      <c r="Q323">
        <f t="shared" si="30"/>
        <v>-5.0547598989046944E-3</v>
      </c>
    </row>
    <row r="324" spans="1:17">
      <c r="A324" s="43" t="s">
        <v>577</v>
      </c>
      <c r="B324">
        <v>22.15</v>
      </c>
      <c r="C324">
        <f>_xlfn.XLOOKUP(A324, [1]report!$A$8:$A$2523, [1]report!$E$8:$E$2523, "n/A", 0)</f>
        <v>37.729999999999997</v>
      </c>
      <c r="D324">
        <f>_xlfn.XLOOKUP(A324, [2]report!$A$8:$A$2521, [2]report!$E$8:$E$2521, "n/A", 0)</f>
        <v>376.71</v>
      </c>
      <c r="E324">
        <f>_xlfn.XLOOKUP(A324, [3]report!$A$12:$A$2526, [3]report!$E$12:$E$2526, "n/A", 0)</f>
        <v>116.49</v>
      </c>
      <c r="F324">
        <f>_xlfn.XLOOKUP(A324, [4]report!$A$12:$A$2526, [4]report!$E$12:$E$2526, "n/A",0)</f>
        <v>44.6</v>
      </c>
      <c r="G324" s="5">
        <f>_xlfn.XLOOKUP(A324, [5]report!$A$12:$A$2526, [5]report!$E$12:$E$2526, "n/A",0)</f>
        <v>11.87</v>
      </c>
      <c r="H324">
        <v>0</v>
      </c>
      <c r="I324">
        <v>-0.27</v>
      </c>
      <c r="J324">
        <v>0.48</v>
      </c>
      <c r="K324">
        <v>1.7999999999999999E-2</v>
      </c>
      <c r="L324">
        <f t="shared" si="25"/>
        <v>-1.8173758865248236E-2</v>
      </c>
      <c r="M324">
        <f t="shared" si="26"/>
        <v>-1.3594771241830146E-2</v>
      </c>
      <c r="N324">
        <f t="shared" si="27"/>
        <v>1.7805036204474156E-2</v>
      </c>
      <c r="O324">
        <f t="shared" si="28"/>
        <v>-2.9102114183001235E-3</v>
      </c>
      <c r="P324">
        <f t="shared" si="29"/>
        <v>-8.9605734767023181E-4</v>
      </c>
      <c r="Q324">
        <f t="shared" si="30"/>
        <v>-2.8641571194762797E-2</v>
      </c>
    </row>
    <row r="325" spans="1:17">
      <c r="A325" s="43" t="s">
        <v>578</v>
      </c>
      <c r="B325">
        <v>22.56</v>
      </c>
      <c r="C325">
        <f>_xlfn.XLOOKUP(A325, [1]report!$A$8:$A$2523, [1]report!$E$8:$E$2523, "n/A", 0)</f>
        <v>38.25</v>
      </c>
      <c r="D325">
        <f>_xlfn.XLOOKUP(A325, [2]report!$A$8:$A$2521, [2]report!$E$8:$E$2521, "n/A", 0)</f>
        <v>370.12</v>
      </c>
      <c r="E325">
        <f>_xlfn.XLOOKUP(A325, [3]report!$A$12:$A$2526, [3]report!$E$12:$E$2526, "n/A", 0)</f>
        <v>116.83</v>
      </c>
      <c r="F325">
        <f>_xlfn.XLOOKUP(A325, [4]report!$A$12:$A$2526, [4]report!$E$12:$E$2526, "n/A",0)</f>
        <v>44.64</v>
      </c>
      <c r="G325" s="5">
        <f>_xlfn.XLOOKUP(A325, [5]report!$A$12:$A$2526, [5]report!$E$12:$E$2526, "n/A",0)</f>
        <v>12.22</v>
      </c>
      <c r="H325">
        <v>0.08</v>
      </c>
      <c r="I325">
        <v>0.09</v>
      </c>
      <c r="J325">
        <v>-0.91</v>
      </c>
      <c r="K325">
        <v>1.7999999999999999E-2</v>
      </c>
      <c r="L325">
        <f t="shared" ref="L325:L388" si="31">(B325-B326)/B326</f>
        <v>3.3913840513290487E-2</v>
      </c>
      <c r="M325">
        <f t="shared" ref="M325:M388" si="32">(C325-C326)/C326</f>
        <v>-5.2260256075262938E-4</v>
      </c>
      <c r="N325">
        <f t="shared" ref="N325:N388" si="33">(D325-D326)/D326</f>
        <v>-6.3892617449664308E-3</v>
      </c>
      <c r="O325">
        <f t="shared" ref="O325:O388" si="34">(E325-E326)/E326</f>
        <v>-8.5521252031137021E-4</v>
      </c>
      <c r="P325">
        <f t="shared" ref="P325:P388" si="35">(F325-F326)/F326</f>
        <v>1.1213276519398329E-3</v>
      </c>
      <c r="Q325">
        <f t="shared" ref="Q325:Q388" si="36">(G325-G326)/G326</f>
        <v>-4.0062843676355049E-2</v>
      </c>
    </row>
    <row r="326" spans="1:17">
      <c r="A326" s="43" t="s">
        <v>579</v>
      </c>
      <c r="B326">
        <v>21.82</v>
      </c>
      <c r="C326">
        <f>_xlfn.XLOOKUP(A326, [1]report!$A$8:$A$2523, [1]report!$E$8:$E$2523, "n/A", 0)</f>
        <v>38.270000000000003</v>
      </c>
      <c r="D326">
        <f>_xlfn.XLOOKUP(A326, [2]report!$A$8:$A$2521, [2]report!$E$8:$E$2521, "n/A", 0)</f>
        <v>372.5</v>
      </c>
      <c r="E326">
        <f>_xlfn.XLOOKUP(A326, [3]report!$A$12:$A$2526, [3]report!$E$12:$E$2526, "n/A", 0)</f>
        <v>116.93</v>
      </c>
      <c r="F326">
        <f>_xlfn.XLOOKUP(A326, [4]report!$A$12:$A$2526, [4]report!$E$12:$E$2526, "n/A",0)</f>
        <v>44.59</v>
      </c>
      <c r="G326" s="5">
        <f>_xlfn.XLOOKUP(A326, [5]report!$A$12:$A$2526, [5]report!$E$12:$E$2526, "n/A",0)</f>
        <v>12.73</v>
      </c>
      <c r="H326">
        <v>-0.61</v>
      </c>
      <c r="I326">
        <v>0.12</v>
      </c>
      <c r="J326">
        <v>-0.26</v>
      </c>
      <c r="K326">
        <v>1.7999999999999999E-2</v>
      </c>
      <c r="L326">
        <f t="shared" si="31"/>
        <v>-1.177536231884049E-2</v>
      </c>
      <c r="M326">
        <f t="shared" si="32"/>
        <v>4.7256497768443078E-3</v>
      </c>
      <c r="N326">
        <f t="shared" si="33"/>
        <v>1.1184103371518553E-2</v>
      </c>
      <c r="O326">
        <f t="shared" si="34"/>
        <v>2.922277968488696E-2</v>
      </c>
      <c r="P326">
        <f t="shared" si="35"/>
        <v>1.6180492251595277E-2</v>
      </c>
      <c r="Q326">
        <f t="shared" si="36"/>
        <v>3.9432176656151981E-3</v>
      </c>
    </row>
    <row r="327" spans="1:17">
      <c r="A327" s="43" t="s">
        <v>580</v>
      </c>
      <c r="B327">
        <v>22.08</v>
      </c>
      <c r="C327">
        <f>_xlfn.XLOOKUP(A327, [1]report!$A$8:$A$2523, [1]report!$E$8:$E$2523, "n/A", 0)</f>
        <v>38.090000000000003</v>
      </c>
      <c r="D327">
        <f>_xlfn.XLOOKUP(A327, [2]report!$A$8:$A$2521, [2]report!$E$8:$E$2521, "n/A", 0)</f>
        <v>368.38</v>
      </c>
      <c r="E327">
        <f>_xlfn.XLOOKUP(A327, [3]report!$A$12:$A$2526, [3]report!$E$12:$E$2526, "n/A", 0)</f>
        <v>113.61</v>
      </c>
      <c r="F327">
        <f>_xlfn.XLOOKUP(A327, [4]report!$A$12:$A$2526, [4]report!$E$12:$E$2526, "n/A",0)</f>
        <v>43.88</v>
      </c>
      <c r="G327" s="5">
        <f>_xlfn.XLOOKUP(A327, [5]report!$A$12:$A$2526, [5]report!$E$12:$E$2526, "n/A",0)</f>
        <v>12.68</v>
      </c>
      <c r="H327">
        <v>-0.04</v>
      </c>
      <c r="I327">
        <v>0.26</v>
      </c>
      <c r="J327">
        <v>0.39</v>
      </c>
      <c r="K327">
        <v>1.7999999999999999E-2</v>
      </c>
      <c r="L327">
        <f t="shared" si="31"/>
        <v>2.3169601482854497E-2</v>
      </c>
      <c r="M327">
        <f t="shared" si="32"/>
        <v>3.4246575342466428E-3</v>
      </c>
      <c r="N327">
        <f t="shared" si="33"/>
        <v>3.5302104548539157E-4</v>
      </c>
      <c r="O327">
        <f t="shared" si="34"/>
        <v>1.4646780387603827E-2</v>
      </c>
      <c r="P327">
        <f t="shared" si="35"/>
        <v>7.5774971297360603E-3</v>
      </c>
      <c r="Q327">
        <f t="shared" si="36"/>
        <v>1.2779552715654964E-2</v>
      </c>
    </row>
    <row r="328" spans="1:17">
      <c r="A328" s="43" t="s">
        <v>581</v>
      </c>
      <c r="B328">
        <v>21.58</v>
      </c>
      <c r="C328">
        <f>_xlfn.XLOOKUP(A328, [1]report!$A$8:$A$2523, [1]report!$E$8:$E$2523, "n/A", 0)</f>
        <v>37.96</v>
      </c>
      <c r="D328">
        <f>_xlfn.XLOOKUP(A328, [2]report!$A$8:$A$2521, [2]report!$E$8:$E$2521, "n/A", 0)</f>
        <v>368.25</v>
      </c>
      <c r="E328">
        <f>_xlfn.XLOOKUP(A328, [3]report!$A$12:$A$2526, [3]report!$E$12:$E$2526, "n/A", 0)</f>
        <v>111.97</v>
      </c>
      <c r="F328">
        <f>_xlfn.XLOOKUP(A328, [4]report!$A$12:$A$2526, [4]report!$E$12:$E$2526, "n/A",0)</f>
        <v>43.55</v>
      </c>
      <c r="G328" s="5">
        <f>_xlfn.XLOOKUP(A328, [5]report!$A$12:$A$2526, [5]report!$E$12:$E$2526, "n/A",0)</f>
        <v>12.52</v>
      </c>
      <c r="H328">
        <v>0.04</v>
      </c>
      <c r="I328">
        <v>-0.4</v>
      </c>
      <c r="J328">
        <v>-0.28999999999999998</v>
      </c>
      <c r="K328">
        <v>1.7999999999999999E-2</v>
      </c>
      <c r="L328">
        <f t="shared" si="31"/>
        <v>-2.5293586269196127E-2</v>
      </c>
      <c r="M328">
        <f t="shared" si="32"/>
        <v>-2.3653088042048967E-3</v>
      </c>
      <c r="N328">
        <f t="shared" si="33"/>
        <v>1.0620780503869599E-2</v>
      </c>
      <c r="O328">
        <f t="shared" si="34"/>
        <v>-2.4055595153242696E-3</v>
      </c>
      <c r="P328">
        <f t="shared" si="35"/>
        <v>-1.1467889908257857E-3</v>
      </c>
      <c r="Q328">
        <f t="shared" si="36"/>
        <v>4.8154093097912297E-3</v>
      </c>
    </row>
    <row r="329" spans="1:17">
      <c r="A329" s="43" t="s">
        <v>582</v>
      </c>
      <c r="B329">
        <v>22.14</v>
      </c>
      <c r="C329">
        <f>_xlfn.XLOOKUP(A329, [1]report!$A$8:$A$2523, [1]report!$E$8:$E$2523, "n/A", 0)</f>
        <v>38.049999999999997</v>
      </c>
      <c r="D329">
        <f>_xlfn.XLOOKUP(A329, [2]report!$A$8:$A$2521, [2]report!$E$8:$E$2521, "n/A", 0)</f>
        <v>364.38</v>
      </c>
      <c r="E329">
        <f>_xlfn.XLOOKUP(A329, [3]report!$A$12:$A$2526, [3]report!$E$12:$E$2526, "n/A", 0)</f>
        <v>112.24</v>
      </c>
      <c r="F329">
        <f>_xlfn.XLOOKUP(A329, [4]report!$A$12:$A$2526, [4]report!$E$12:$E$2526, "n/A",0)</f>
        <v>43.6</v>
      </c>
      <c r="G329" s="5">
        <f>_xlfn.XLOOKUP(A329, [5]report!$A$12:$A$2526, [5]report!$E$12:$E$2526, "n/A",0)</f>
        <v>12.46</v>
      </c>
      <c r="H329">
        <v>0.33</v>
      </c>
      <c r="I329">
        <v>0.7</v>
      </c>
      <c r="J329">
        <v>-0.2</v>
      </c>
      <c r="K329">
        <v>1.7999999999999999E-2</v>
      </c>
      <c r="L329">
        <f t="shared" si="31"/>
        <v>4.5187528242212217E-4</v>
      </c>
      <c r="M329">
        <f t="shared" si="32"/>
        <v>1.0892667375132746E-2</v>
      </c>
      <c r="N329">
        <f t="shared" si="33"/>
        <v>2.3106123122626806E-3</v>
      </c>
      <c r="O329">
        <f t="shared" si="34"/>
        <v>2.6710574460300052E-2</v>
      </c>
      <c r="P329">
        <f t="shared" si="35"/>
        <v>1.4425314099581307E-2</v>
      </c>
      <c r="Q329">
        <f t="shared" si="36"/>
        <v>-1.6574585635359042E-2</v>
      </c>
    </row>
    <row r="330" spans="1:17">
      <c r="A330" s="43" t="s">
        <v>583</v>
      </c>
      <c r="B330">
        <v>22.13</v>
      </c>
      <c r="C330">
        <f>_xlfn.XLOOKUP(A330, [1]report!$A$8:$A$2523, [1]report!$E$8:$E$2523, "n/A", 0)</f>
        <v>37.64</v>
      </c>
      <c r="D330">
        <f>_xlfn.XLOOKUP(A330, [2]report!$A$8:$A$2521, [2]report!$E$8:$E$2521, "n/A", 0)</f>
        <v>363.54</v>
      </c>
      <c r="E330">
        <f>_xlfn.XLOOKUP(A330, [3]report!$A$12:$A$2526, [3]report!$E$12:$E$2526, "n/A", 0)</f>
        <v>109.32</v>
      </c>
      <c r="F330">
        <f>_xlfn.XLOOKUP(A330, [4]report!$A$12:$A$2526, [4]report!$E$12:$E$2526, "n/A",0)</f>
        <v>42.98</v>
      </c>
      <c r="G330" s="5">
        <f>_xlfn.XLOOKUP(A330, [5]report!$A$12:$A$2526, [5]report!$E$12:$E$2526, "n/A",0)</f>
        <v>12.67</v>
      </c>
      <c r="H330">
        <v>-0.23</v>
      </c>
      <c r="I330">
        <v>-0.76</v>
      </c>
      <c r="J330">
        <v>0.2</v>
      </c>
      <c r="K330">
        <v>1.7999999999999999E-2</v>
      </c>
      <c r="L330">
        <f t="shared" si="31"/>
        <v>-3.277972027972028E-2</v>
      </c>
      <c r="M330">
        <f t="shared" si="32"/>
        <v>-1.9280875455966701E-2</v>
      </c>
      <c r="N330">
        <f t="shared" si="33"/>
        <v>-6.2054071785899289E-3</v>
      </c>
      <c r="O330">
        <f t="shared" si="34"/>
        <v>-1.6818059177983673E-2</v>
      </c>
      <c r="P330">
        <f t="shared" si="35"/>
        <v>-8.7638376383764437E-3</v>
      </c>
      <c r="Q330">
        <f t="shared" si="36"/>
        <v>-1.5540015540015486E-2</v>
      </c>
    </row>
    <row r="331" spans="1:17">
      <c r="A331" s="43" t="s">
        <v>584</v>
      </c>
      <c r="B331">
        <v>22.88</v>
      </c>
      <c r="C331">
        <f>_xlfn.XLOOKUP(A331, [1]report!$A$8:$A$2523, [1]report!$E$8:$E$2523, "n/A", 0)</f>
        <v>38.380000000000003</v>
      </c>
      <c r="D331">
        <f>_xlfn.XLOOKUP(A331, [2]report!$A$8:$A$2521, [2]report!$E$8:$E$2521, "n/A", 0)</f>
        <v>365.81</v>
      </c>
      <c r="E331">
        <f>_xlfn.XLOOKUP(A331, [3]report!$A$12:$A$2526, [3]report!$E$12:$E$2526, "n/A", 0)</f>
        <v>111.19</v>
      </c>
      <c r="F331">
        <f>_xlfn.XLOOKUP(A331, [4]report!$A$12:$A$2526, [4]report!$E$12:$E$2526, "n/A",0)</f>
        <v>43.36</v>
      </c>
      <c r="G331" s="5">
        <f>_xlfn.XLOOKUP(A331, [5]report!$A$12:$A$2526, [5]report!$E$12:$E$2526, "n/A",0)</f>
        <v>12.87</v>
      </c>
      <c r="H331">
        <v>1.39</v>
      </c>
      <c r="I331">
        <v>0.16</v>
      </c>
      <c r="J331">
        <v>-1.17</v>
      </c>
      <c r="K331">
        <v>1.7999999999999999E-2</v>
      </c>
      <c r="L331">
        <f t="shared" si="31"/>
        <v>2.6008968609865395E-2</v>
      </c>
      <c r="M331">
        <f t="shared" si="32"/>
        <v>3.923620193565412E-3</v>
      </c>
      <c r="N331">
        <f t="shared" si="33"/>
        <v>6.7149186779315783E-3</v>
      </c>
      <c r="O331">
        <f t="shared" si="34"/>
        <v>1.953053365120113E-2</v>
      </c>
      <c r="P331">
        <f t="shared" si="35"/>
        <v>4.1685965724872565E-3</v>
      </c>
      <c r="Q331">
        <f t="shared" si="36"/>
        <v>1.1792452830188567E-2</v>
      </c>
    </row>
    <row r="332" spans="1:17">
      <c r="A332" s="43" t="s">
        <v>585</v>
      </c>
      <c r="B332">
        <v>22.3</v>
      </c>
      <c r="C332">
        <f>_xlfn.XLOOKUP(A332, [1]report!$A$8:$A$2523, [1]report!$E$8:$E$2523, "n/A", 0)</f>
        <v>38.229999999999997</v>
      </c>
      <c r="D332">
        <f>_xlfn.XLOOKUP(A332, [2]report!$A$8:$A$2521, [2]report!$E$8:$E$2521, "n/A", 0)</f>
        <v>363.37</v>
      </c>
      <c r="E332">
        <f>_xlfn.XLOOKUP(A332, [3]report!$A$12:$A$2526, [3]report!$E$12:$E$2526, "n/A", 0)</f>
        <v>109.06</v>
      </c>
      <c r="F332">
        <f>_xlfn.XLOOKUP(A332, [4]report!$A$12:$A$2526, [4]report!$E$12:$E$2526, "n/A",0)</f>
        <v>43.18</v>
      </c>
      <c r="G332" s="5">
        <f>_xlfn.XLOOKUP(A332, [5]report!$A$12:$A$2526, [5]report!$E$12:$E$2526, "n/A",0)</f>
        <v>12.72</v>
      </c>
      <c r="H332">
        <v>-0.51</v>
      </c>
      <c r="I332">
        <v>-0.43</v>
      </c>
      <c r="J332">
        <v>0.37</v>
      </c>
      <c r="K332">
        <v>1.7999999999999999E-2</v>
      </c>
      <c r="L332">
        <f t="shared" si="31"/>
        <v>2.9547553093259491E-2</v>
      </c>
      <c r="M332">
        <f t="shared" si="32"/>
        <v>1.4327407800477558E-2</v>
      </c>
      <c r="N332">
        <f t="shared" si="33"/>
        <v>-2.6349737875002869E-3</v>
      </c>
      <c r="O332">
        <f t="shared" si="34"/>
        <v>8.7873462214411516E-3</v>
      </c>
      <c r="P332">
        <f t="shared" si="35"/>
        <v>4.6533271288972276E-3</v>
      </c>
      <c r="Q332">
        <f t="shared" si="36"/>
        <v>3.1630170316301748E-2</v>
      </c>
    </row>
    <row r="333" spans="1:17">
      <c r="A333" s="43" t="s">
        <v>586</v>
      </c>
      <c r="B333">
        <v>21.66</v>
      </c>
      <c r="C333">
        <f>_xlfn.XLOOKUP(A333, [1]report!$A$8:$A$2523, [1]report!$E$8:$E$2523, "n/A", 0)</f>
        <v>37.69</v>
      </c>
      <c r="D333">
        <f>_xlfn.XLOOKUP(A333, [2]report!$A$8:$A$2521, [2]report!$E$8:$E$2521, "n/A", 0)</f>
        <v>364.33</v>
      </c>
      <c r="E333">
        <f>_xlfn.XLOOKUP(A333, [3]report!$A$12:$A$2526, [3]report!$E$12:$E$2526, "n/A", 0)</f>
        <v>108.11</v>
      </c>
      <c r="F333">
        <f>_xlfn.XLOOKUP(A333, [4]report!$A$12:$A$2526, [4]report!$E$12:$E$2526, "n/A",0)</f>
        <v>42.98</v>
      </c>
      <c r="G333" s="5">
        <f>_xlfn.XLOOKUP(A333, [5]report!$A$12:$A$2526, [5]report!$E$12:$E$2526, "n/A",0)</f>
        <v>12.33</v>
      </c>
      <c r="H333">
        <v>0.06</v>
      </c>
      <c r="I333">
        <v>0.71</v>
      </c>
      <c r="J333">
        <v>0.57999999999999996</v>
      </c>
      <c r="K333">
        <v>1.7999999999999999E-2</v>
      </c>
      <c r="L333">
        <f t="shared" si="31"/>
        <v>3.1428571428571438E-2</v>
      </c>
      <c r="M333">
        <f t="shared" si="32"/>
        <v>-6.0654008438819611E-3</v>
      </c>
      <c r="N333">
        <f t="shared" si="33"/>
        <v>-1.3157534058825641E-3</v>
      </c>
      <c r="O333">
        <f t="shared" si="34"/>
        <v>4.3664065403195736E-3</v>
      </c>
      <c r="P333">
        <f t="shared" si="35"/>
        <v>-4.6317739694303577E-3</v>
      </c>
      <c r="Q333">
        <f t="shared" si="36"/>
        <v>-8.0450522928398743E-3</v>
      </c>
    </row>
    <row r="334" spans="1:17">
      <c r="A334" s="43" t="s">
        <v>587</v>
      </c>
      <c r="B334">
        <v>21</v>
      </c>
      <c r="C334">
        <f>_xlfn.XLOOKUP(A334, [1]report!$A$8:$A$2523, [1]report!$E$8:$E$2523, "n/A", 0)</f>
        <v>37.92</v>
      </c>
      <c r="D334">
        <f>_xlfn.XLOOKUP(A334, [2]report!$A$8:$A$2521, [2]report!$E$8:$E$2521, "n/A", 0)</f>
        <v>364.81</v>
      </c>
      <c r="E334">
        <f>_xlfn.XLOOKUP(A334, [3]report!$A$12:$A$2526, [3]report!$E$12:$E$2526, "n/A", 0)</f>
        <v>107.64</v>
      </c>
      <c r="F334">
        <f>_xlfn.XLOOKUP(A334, [4]report!$A$12:$A$2526, [4]report!$E$12:$E$2526, "n/A",0)</f>
        <v>43.18</v>
      </c>
      <c r="G334" s="5">
        <f>_xlfn.XLOOKUP(A334, [5]report!$A$12:$A$2526, [5]report!$E$12:$E$2526, "n/A",0)</f>
        <v>12.43</v>
      </c>
      <c r="H334">
        <v>0.2</v>
      </c>
      <c r="I334">
        <v>0.86</v>
      </c>
      <c r="J334">
        <v>0.28000000000000003</v>
      </c>
      <c r="K334">
        <v>1.7999999999999999E-2</v>
      </c>
      <c r="L334">
        <f t="shared" si="31"/>
        <v>-2.8227672373900947E-2</v>
      </c>
      <c r="M334">
        <f t="shared" si="32"/>
        <v>3.9714058776806607E-3</v>
      </c>
      <c r="N334">
        <f t="shared" si="33"/>
        <v>-5.4252998909487702E-3</v>
      </c>
      <c r="O334">
        <f t="shared" si="34"/>
        <v>-2.1721348723075531E-2</v>
      </c>
      <c r="P334">
        <f t="shared" si="35"/>
        <v>-1.9305019305019336E-2</v>
      </c>
      <c r="Q334">
        <f t="shared" si="36"/>
        <v>-2.2798742138364851E-2</v>
      </c>
    </row>
    <row r="335" spans="1:17">
      <c r="A335" s="43" t="s">
        <v>588</v>
      </c>
      <c r="B335">
        <v>21.61</v>
      </c>
      <c r="C335">
        <f>_xlfn.XLOOKUP(A335, [1]report!$A$8:$A$2523, [1]report!$E$8:$E$2523, "n/A", 0)</f>
        <v>37.770000000000003</v>
      </c>
      <c r="D335">
        <f>_xlfn.XLOOKUP(A335, [2]report!$A$8:$A$2521, [2]report!$E$8:$E$2521, "n/A", 0)</f>
        <v>366.8</v>
      </c>
      <c r="E335">
        <f>_xlfn.XLOOKUP(A335, [3]report!$A$12:$A$2526, [3]report!$E$12:$E$2526, "n/A", 0)</f>
        <v>110.03</v>
      </c>
      <c r="F335">
        <f>_xlfn.XLOOKUP(A335, [4]report!$A$12:$A$2526, [4]report!$E$12:$E$2526, "n/A",0)</f>
        <v>44.03</v>
      </c>
      <c r="G335" s="5">
        <f>_xlfn.XLOOKUP(A335, [5]report!$A$12:$A$2526, [5]report!$E$12:$E$2526, "n/A",0)</f>
        <v>12.72</v>
      </c>
      <c r="H335">
        <v>0.34</v>
      </c>
      <c r="I335">
        <v>-0.03</v>
      </c>
      <c r="J335">
        <v>-0.53</v>
      </c>
      <c r="K335">
        <v>1.7999999999999999E-2</v>
      </c>
      <c r="L335">
        <f t="shared" si="31"/>
        <v>-8.2606700321248144E-3</v>
      </c>
      <c r="M335">
        <f t="shared" si="32"/>
        <v>-6.3141278610890526E-3</v>
      </c>
      <c r="N335">
        <f t="shared" si="33"/>
        <v>-1.6330974414805824E-3</v>
      </c>
      <c r="O335">
        <f t="shared" si="34"/>
        <v>-8.1729022884129501E-4</v>
      </c>
      <c r="P335">
        <f t="shared" si="35"/>
        <v>-4.9717514124293528E-3</v>
      </c>
      <c r="Q335">
        <f t="shared" si="36"/>
        <v>3.1545741324921863E-3</v>
      </c>
    </row>
    <row r="336" spans="1:17">
      <c r="A336" s="43" t="s">
        <v>589</v>
      </c>
      <c r="B336">
        <v>21.79</v>
      </c>
      <c r="C336">
        <f>_xlfn.XLOOKUP(A336, [1]report!$A$8:$A$2523, [1]report!$E$8:$E$2523, "n/A", 0)</f>
        <v>38.01</v>
      </c>
      <c r="D336">
        <f>_xlfn.XLOOKUP(A336, [2]report!$A$8:$A$2521, [2]report!$E$8:$E$2521, "n/A", 0)</f>
        <v>367.4</v>
      </c>
      <c r="E336">
        <f>_xlfn.XLOOKUP(A336, [3]report!$A$12:$A$2526, [3]report!$E$12:$E$2526, "n/A", 0)</f>
        <v>110.12</v>
      </c>
      <c r="F336">
        <f>_xlfn.XLOOKUP(A336, [4]report!$A$12:$A$2526, [4]report!$E$12:$E$2526, "n/A",0)</f>
        <v>44.25</v>
      </c>
      <c r="G336" s="5">
        <f>_xlfn.XLOOKUP(A336, [5]report!$A$12:$A$2526, [5]report!$E$12:$E$2526, "n/A",0)</f>
        <v>12.68</v>
      </c>
      <c r="H336">
        <v>-0.4</v>
      </c>
      <c r="I336">
        <v>-1.01</v>
      </c>
      <c r="J336">
        <v>1.4</v>
      </c>
      <c r="K336">
        <v>1.7999999999999999E-2</v>
      </c>
      <c r="L336">
        <f t="shared" si="31"/>
        <v>-2.3307933662034944E-2</v>
      </c>
      <c r="M336">
        <f t="shared" si="32"/>
        <v>2.6378264310208763E-3</v>
      </c>
      <c r="N336">
        <f t="shared" si="33"/>
        <v>8.8140805623437759E-3</v>
      </c>
      <c r="O336">
        <f t="shared" si="34"/>
        <v>-1.4938724393952963E-2</v>
      </c>
      <c r="P336">
        <f t="shared" si="35"/>
        <v>-3.827104907699273E-3</v>
      </c>
      <c r="Q336">
        <f t="shared" si="36"/>
        <v>6.3492063492063553E-3</v>
      </c>
    </row>
    <row r="337" spans="1:17">
      <c r="A337" s="43" t="s">
        <v>20</v>
      </c>
      <c r="B337">
        <v>22.31</v>
      </c>
      <c r="C337">
        <f>_xlfn.XLOOKUP(A337, [1]report!$A$8:$A$2523, [1]report!$E$8:$E$2523, "n/A", 0)</f>
        <v>37.909999999999997</v>
      </c>
      <c r="D337">
        <f>_xlfn.XLOOKUP(A337, [2]report!$A$8:$A$2521, [2]report!$E$8:$E$2521, "n/A", 0)</f>
        <v>364.19</v>
      </c>
      <c r="E337">
        <f>_xlfn.XLOOKUP(A337, [3]report!$A$12:$A$2526, [3]report!$E$12:$E$2526, "n/A", 0)</f>
        <v>111.79</v>
      </c>
      <c r="F337">
        <f>_xlfn.XLOOKUP(A337, [4]report!$A$12:$A$2526, [4]report!$E$12:$E$2526, "n/A",0)</f>
        <v>44.42</v>
      </c>
      <c r="G337" s="5">
        <f>_xlfn.XLOOKUP(A337, [5]report!$A$12:$A$2526, [5]report!$E$12:$E$2526, "n/A",0)</f>
        <v>12.6</v>
      </c>
      <c r="H337">
        <v>-0.72</v>
      </c>
      <c r="I337">
        <v>-1.1299999999999999</v>
      </c>
      <c r="J337">
        <v>-0.73</v>
      </c>
      <c r="K337">
        <v>1.7999999999999999E-2</v>
      </c>
      <c r="L337">
        <f t="shared" si="31"/>
        <v>2.7637033625057476E-2</v>
      </c>
      <c r="M337">
        <f t="shared" si="32"/>
        <v>2.0457604306864011E-2</v>
      </c>
      <c r="N337">
        <f t="shared" si="33"/>
        <v>1.7034823647686402E-2</v>
      </c>
      <c r="O337">
        <f t="shared" si="34"/>
        <v>1.6457537734133498E-2</v>
      </c>
      <c r="P337">
        <f t="shared" si="35"/>
        <v>2.5155781213939615E-2</v>
      </c>
      <c r="Q337">
        <f t="shared" si="36"/>
        <v>2.5223759153783606E-2</v>
      </c>
    </row>
    <row r="338" spans="1:17">
      <c r="A338" s="43" t="s">
        <v>590</v>
      </c>
      <c r="B338">
        <v>21.71</v>
      </c>
      <c r="C338">
        <f>_xlfn.XLOOKUP(A338, [1]report!$A$8:$A$2523, [1]report!$E$8:$E$2523, "n/A", 0)</f>
        <v>37.15</v>
      </c>
      <c r="D338">
        <f>_xlfn.XLOOKUP(A338, [2]report!$A$8:$A$2521, [2]report!$E$8:$E$2521, "n/A", 0)</f>
        <v>358.09</v>
      </c>
      <c r="E338">
        <f>_xlfn.XLOOKUP(A338, [3]report!$A$12:$A$2526, [3]report!$E$12:$E$2526, "n/A", 0)</f>
        <v>109.98</v>
      </c>
      <c r="F338">
        <f>_xlfn.XLOOKUP(A338, [4]report!$A$12:$A$2526, [4]report!$E$12:$E$2526, "n/A",0)</f>
        <v>43.33</v>
      </c>
      <c r="G338" s="5">
        <f>_xlfn.XLOOKUP(A338, [5]report!$A$12:$A$2526, [5]report!$E$12:$E$2526, "n/A",0)</f>
        <v>12.29</v>
      </c>
      <c r="H338">
        <v>0.28000000000000003</v>
      </c>
      <c r="I338">
        <v>-0.19</v>
      </c>
      <c r="J338">
        <v>0.78</v>
      </c>
      <c r="K338">
        <v>1.7999999999999999E-2</v>
      </c>
      <c r="L338">
        <f t="shared" si="31"/>
        <v>9.2980009298000588E-3</v>
      </c>
      <c r="M338">
        <f t="shared" si="32"/>
        <v>5.4127198917454863E-3</v>
      </c>
      <c r="N338">
        <f t="shared" si="33"/>
        <v>-8.1708397961445974E-3</v>
      </c>
      <c r="O338">
        <f t="shared" si="34"/>
        <v>1.7297197299047308E-2</v>
      </c>
      <c r="P338">
        <f t="shared" si="35"/>
        <v>5.8031569173630461E-3</v>
      </c>
      <c r="Q338">
        <f t="shared" si="36"/>
        <v>1.991701244813265E-2</v>
      </c>
    </row>
    <row r="339" spans="1:17">
      <c r="A339" s="43" t="s">
        <v>591</v>
      </c>
      <c r="B339">
        <v>21.51</v>
      </c>
      <c r="C339">
        <f>_xlfn.XLOOKUP(A339, [1]report!$A$8:$A$2523, [1]report!$E$8:$E$2523, "n/A", 0)</f>
        <v>36.950000000000003</v>
      </c>
      <c r="D339">
        <f>_xlfn.XLOOKUP(A339, [2]report!$A$8:$A$2521, [2]report!$E$8:$E$2521, "n/A", 0)</f>
        <v>361.04</v>
      </c>
      <c r="E339">
        <f>_xlfn.XLOOKUP(A339, [3]report!$A$12:$A$2526, [3]report!$E$12:$E$2526, "n/A", 0)</f>
        <v>108.11</v>
      </c>
      <c r="F339">
        <f>_xlfn.XLOOKUP(A339, [4]report!$A$12:$A$2526, [4]report!$E$12:$E$2526, "n/A",0)</f>
        <v>43.08</v>
      </c>
      <c r="G339" s="5">
        <f>_xlfn.XLOOKUP(A339, [5]report!$A$12:$A$2526, [5]report!$E$12:$E$2526, "n/A",0)</f>
        <v>12.05</v>
      </c>
      <c r="H339">
        <v>1.53</v>
      </c>
      <c r="I339">
        <v>0.51</v>
      </c>
      <c r="J339">
        <v>-0.77</v>
      </c>
      <c r="K339">
        <v>1.6E-2</v>
      </c>
      <c r="L339">
        <f t="shared" si="31"/>
        <v>4.6707146193368252E-3</v>
      </c>
      <c r="M339">
        <f t="shared" si="32"/>
        <v>1.3717421124828532E-2</v>
      </c>
      <c r="N339">
        <f t="shared" si="33"/>
        <v>0.12715806562392687</v>
      </c>
      <c r="O339">
        <f t="shared" si="34"/>
        <v>3.2667876588021796E-2</v>
      </c>
      <c r="P339">
        <f t="shared" si="35"/>
        <v>3.037550825161435E-2</v>
      </c>
      <c r="Q339">
        <f t="shared" si="36"/>
        <v>3.8793103448275953E-2</v>
      </c>
    </row>
    <row r="340" spans="1:17">
      <c r="A340" s="43" t="s">
        <v>592</v>
      </c>
      <c r="B340">
        <v>21.41</v>
      </c>
      <c r="C340">
        <f>_xlfn.XLOOKUP(A340, [1]report!$A$8:$A$2523, [1]report!$E$8:$E$2523, "n/A", 0)</f>
        <v>36.450000000000003</v>
      </c>
      <c r="D340">
        <f>_xlfn.XLOOKUP(A340, [2]report!$A$8:$A$2521, [2]report!$E$8:$E$2521, "n/A", 0)</f>
        <v>320.31</v>
      </c>
      <c r="E340">
        <f>_xlfn.XLOOKUP(A340, [3]report!$A$12:$A$2526, [3]report!$E$12:$E$2526, "n/A", 0)</f>
        <v>104.69</v>
      </c>
      <c r="F340">
        <f>_xlfn.XLOOKUP(A340, [4]report!$A$12:$A$2526, [4]report!$E$12:$E$2526, "n/A",0)</f>
        <v>41.81</v>
      </c>
      <c r="G340" s="5">
        <f>_xlfn.XLOOKUP(A340, [5]report!$A$12:$A$2526, [5]report!$E$12:$E$2526, "n/A",0)</f>
        <v>11.6</v>
      </c>
      <c r="H340">
        <v>0.5</v>
      </c>
      <c r="I340">
        <v>-0.62</v>
      </c>
      <c r="J340">
        <v>-0.57999999999999996</v>
      </c>
      <c r="K340">
        <v>1.6E-2</v>
      </c>
      <c r="L340">
        <f t="shared" si="31"/>
        <v>3.1310211946050027E-2</v>
      </c>
      <c r="M340">
        <f t="shared" si="32"/>
        <v>1.3736263736264908E-3</v>
      </c>
      <c r="N340">
        <f t="shared" si="33"/>
        <v>9.7408738414979344E-3</v>
      </c>
      <c r="O340">
        <f t="shared" si="34"/>
        <v>4.7024952015354594E-3</v>
      </c>
      <c r="P340">
        <f t="shared" si="35"/>
        <v>1.9170860292356915E-3</v>
      </c>
      <c r="Q340">
        <f t="shared" si="36"/>
        <v>6.944444444444451E-3</v>
      </c>
    </row>
    <row r="341" spans="1:17">
      <c r="A341" s="43" t="s">
        <v>593</v>
      </c>
      <c r="B341">
        <v>20.76</v>
      </c>
      <c r="C341">
        <f>_xlfn.XLOOKUP(A341, [1]report!$A$8:$A$2523, [1]report!$E$8:$E$2523, "n/A", 0)</f>
        <v>36.4</v>
      </c>
      <c r="D341">
        <f>_xlfn.XLOOKUP(A341, [2]report!$A$8:$A$2521, [2]report!$E$8:$E$2521, "n/A", 0)</f>
        <v>317.22000000000003</v>
      </c>
      <c r="E341">
        <f>_xlfn.XLOOKUP(A341, [3]report!$A$12:$A$2526, [3]report!$E$12:$E$2526, "n/A", 0)</f>
        <v>104.2</v>
      </c>
      <c r="F341">
        <f>_xlfn.XLOOKUP(A341, [4]report!$A$12:$A$2526, [4]report!$E$12:$E$2526, "n/A",0)</f>
        <v>41.73</v>
      </c>
      <c r="G341" s="5">
        <f>_xlfn.XLOOKUP(A341, [5]report!$A$12:$A$2526, [5]report!$E$12:$E$2526, "n/A",0)</f>
        <v>11.52</v>
      </c>
      <c r="H341">
        <v>1.39</v>
      </c>
      <c r="I341">
        <v>-0.35</v>
      </c>
      <c r="J341">
        <v>-0.53</v>
      </c>
      <c r="K341">
        <v>1.6E-2</v>
      </c>
      <c r="L341">
        <f t="shared" si="31"/>
        <v>2.6198714780029716E-2</v>
      </c>
      <c r="M341">
        <f t="shared" si="32"/>
        <v>1.336302895322931E-2</v>
      </c>
      <c r="N341">
        <f t="shared" si="33"/>
        <v>1.202743659275814E-2</v>
      </c>
      <c r="O341">
        <f t="shared" si="34"/>
        <v>5.7915057915058745E-3</v>
      </c>
      <c r="P341">
        <f t="shared" si="35"/>
        <v>1.5081488688883421E-2</v>
      </c>
      <c r="Q341">
        <f t="shared" si="36"/>
        <v>8.6880973066896501E-4</v>
      </c>
    </row>
    <row r="342" spans="1:17">
      <c r="A342" s="43" t="s">
        <v>594</v>
      </c>
      <c r="B342">
        <v>20.23</v>
      </c>
      <c r="C342">
        <f>_xlfn.XLOOKUP(A342, [1]report!$A$8:$A$2523, [1]report!$E$8:$E$2523, "n/A", 0)</f>
        <v>35.92</v>
      </c>
      <c r="D342">
        <f>_xlfn.XLOOKUP(A342, [2]report!$A$8:$A$2521, [2]report!$E$8:$E$2521, "n/A", 0)</f>
        <v>313.45</v>
      </c>
      <c r="E342">
        <f>_xlfn.XLOOKUP(A342, [3]report!$A$12:$A$2526, [3]report!$E$12:$E$2526, "n/A", 0)</f>
        <v>103.6</v>
      </c>
      <c r="F342">
        <f>_xlfn.XLOOKUP(A342, [4]report!$A$12:$A$2526, [4]report!$E$12:$E$2526, "n/A",0)</f>
        <v>41.11</v>
      </c>
      <c r="G342" s="5">
        <f>_xlfn.XLOOKUP(A342, [5]report!$A$12:$A$2526, [5]report!$E$12:$E$2526, "n/A",0)</f>
        <v>11.51</v>
      </c>
      <c r="H342">
        <v>-0.17</v>
      </c>
      <c r="I342">
        <v>-0.02</v>
      </c>
      <c r="J342">
        <v>0.75</v>
      </c>
      <c r="K342">
        <v>1.6E-2</v>
      </c>
      <c r="L342">
        <f t="shared" si="31"/>
        <v>-2.4590163934426135E-2</v>
      </c>
      <c r="M342">
        <f t="shared" si="32"/>
        <v>-1.3900472616068156E-3</v>
      </c>
      <c r="N342">
        <f t="shared" si="33"/>
        <v>1.6968399195379798E-2</v>
      </c>
      <c r="O342">
        <f t="shared" si="34"/>
        <v>-2.649877842510813E-2</v>
      </c>
      <c r="P342">
        <f t="shared" si="35"/>
        <v>-2.910502061605565E-3</v>
      </c>
      <c r="Q342">
        <f t="shared" si="36"/>
        <v>7.8809106830122471E-3</v>
      </c>
    </row>
    <row r="343" spans="1:17">
      <c r="A343" s="43" t="s">
        <v>595</v>
      </c>
      <c r="B343">
        <v>20.74</v>
      </c>
      <c r="C343">
        <f>_xlfn.XLOOKUP(A343, [1]report!$A$8:$A$2523, [1]report!$E$8:$E$2523, "n/A", 0)</f>
        <v>35.97</v>
      </c>
      <c r="D343">
        <f>_xlfn.XLOOKUP(A343, [2]report!$A$8:$A$2521, [2]report!$E$8:$E$2521, "n/A", 0)</f>
        <v>308.22000000000003</v>
      </c>
      <c r="E343">
        <f>_xlfn.XLOOKUP(A343, [3]report!$A$12:$A$2526, [3]report!$E$12:$E$2526, "n/A", 0)</f>
        <v>106.42</v>
      </c>
      <c r="F343">
        <f>_xlfn.XLOOKUP(A343, [4]report!$A$12:$A$2526, [4]report!$E$12:$E$2526, "n/A",0)</f>
        <v>41.23</v>
      </c>
      <c r="G343" s="5">
        <f>_xlfn.XLOOKUP(A343, [5]report!$A$12:$A$2526, [5]report!$E$12:$E$2526, "n/A",0)</f>
        <v>11.42</v>
      </c>
      <c r="H343">
        <v>0.27</v>
      </c>
      <c r="I343">
        <v>0.51</v>
      </c>
      <c r="J343">
        <v>1.01</v>
      </c>
      <c r="K343">
        <v>1.6E-2</v>
      </c>
      <c r="L343">
        <f t="shared" si="31"/>
        <v>2.4166263895600364E-3</v>
      </c>
      <c r="M343">
        <f t="shared" si="32"/>
        <v>-6.3535911602211042E-3</v>
      </c>
      <c r="N343">
        <f t="shared" si="33"/>
        <v>1.4782866361571161E-2</v>
      </c>
      <c r="O343">
        <f t="shared" si="34"/>
        <v>-2.0434462444771713E-2</v>
      </c>
      <c r="P343">
        <f t="shared" si="35"/>
        <v>-8.6559269055062876E-3</v>
      </c>
      <c r="Q343">
        <f t="shared" si="36"/>
        <v>-5.2264808362369767E-3</v>
      </c>
    </row>
    <row r="344" spans="1:17">
      <c r="A344" s="43" t="s">
        <v>596</v>
      </c>
      <c r="B344">
        <v>20.69</v>
      </c>
      <c r="C344">
        <f>_xlfn.XLOOKUP(A344, [1]report!$A$8:$A$2523, [1]report!$E$8:$E$2523, "n/A", 0)</f>
        <v>36.200000000000003</v>
      </c>
      <c r="D344">
        <f>_xlfn.XLOOKUP(A344, [2]report!$A$8:$A$2521, [2]report!$E$8:$E$2521, "n/A", 0)</f>
        <v>303.73</v>
      </c>
      <c r="E344">
        <f>_xlfn.XLOOKUP(A344, [3]report!$A$12:$A$2526, [3]report!$E$12:$E$2526, "n/A", 0)</f>
        <v>108.64</v>
      </c>
      <c r="F344">
        <f>_xlfn.XLOOKUP(A344, [4]report!$A$12:$A$2526, [4]report!$E$12:$E$2526, "n/A",0)</f>
        <v>41.59</v>
      </c>
      <c r="G344" s="5">
        <f>_xlfn.XLOOKUP(A344, [5]report!$A$12:$A$2526, [5]report!$E$12:$E$2526, "n/A",0)</f>
        <v>11.48</v>
      </c>
      <c r="H344">
        <v>0.46</v>
      </c>
      <c r="I344">
        <v>0.17</v>
      </c>
      <c r="J344">
        <v>0.72</v>
      </c>
      <c r="K344">
        <v>1.6E-2</v>
      </c>
      <c r="L344">
        <f t="shared" si="31"/>
        <v>-2.6352941176470527E-2</v>
      </c>
      <c r="M344">
        <f t="shared" si="32"/>
        <v>-2.1357123546904545E-2</v>
      </c>
      <c r="N344">
        <f t="shared" si="33"/>
        <v>1.6465312405876696E-2</v>
      </c>
      <c r="O344">
        <f t="shared" si="34"/>
        <v>-2.7481872706113984E-2</v>
      </c>
      <c r="P344">
        <f t="shared" si="35"/>
        <v>-2.5538894095595042E-2</v>
      </c>
      <c r="Q344">
        <f t="shared" si="36"/>
        <v>-2.047781569965872E-2</v>
      </c>
    </row>
    <row r="345" spans="1:17">
      <c r="A345" s="43" t="s">
        <v>597</v>
      </c>
      <c r="B345">
        <v>21.25</v>
      </c>
      <c r="C345">
        <f>_xlfn.XLOOKUP(A345, [1]report!$A$8:$A$2523, [1]report!$E$8:$E$2523, "n/A", 0)</f>
        <v>36.99</v>
      </c>
      <c r="D345">
        <f>_xlfn.XLOOKUP(A345, [2]report!$A$8:$A$2521, [2]report!$E$8:$E$2521, "n/A", 0)</f>
        <v>298.81</v>
      </c>
      <c r="E345">
        <f>_xlfn.XLOOKUP(A345, [3]report!$A$12:$A$2526, [3]report!$E$12:$E$2526, "n/A", 0)</f>
        <v>111.71</v>
      </c>
      <c r="F345">
        <f>_xlfn.XLOOKUP(A345, [4]report!$A$12:$A$2526, [4]report!$E$12:$E$2526, "n/A",0)</f>
        <v>42.68</v>
      </c>
      <c r="G345" s="5">
        <f>_xlfn.XLOOKUP(A345, [5]report!$A$12:$A$2526, [5]report!$E$12:$E$2526, "n/A",0)</f>
        <v>11.72</v>
      </c>
      <c r="H345">
        <v>0.21</v>
      </c>
      <c r="I345">
        <v>-0.44</v>
      </c>
      <c r="J345">
        <v>-1.54</v>
      </c>
      <c r="K345">
        <v>1.6E-2</v>
      </c>
      <c r="L345">
        <f t="shared" si="31"/>
        <v>6.25E-2</v>
      </c>
      <c r="M345">
        <f t="shared" si="32"/>
        <v>1.5371946198188369E-2</v>
      </c>
      <c r="N345">
        <f t="shared" si="33"/>
        <v>1.826546260010228E-2</v>
      </c>
      <c r="O345">
        <f t="shared" si="34"/>
        <v>2.074195906432745E-2</v>
      </c>
      <c r="P345">
        <f t="shared" si="35"/>
        <v>2.1296960995453473E-2</v>
      </c>
      <c r="Q345">
        <f t="shared" si="36"/>
        <v>4.8300536672629776E-2</v>
      </c>
    </row>
    <row r="346" spans="1:17">
      <c r="A346" s="43" t="s">
        <v>598</v>
      </c>
      <c r="B346">
        <v>20</v>
      </c>
      <c r="C346">
        <f>_xlfn.XLOOKUP(A346, [1]report!$A$8:$A$2523, [1]report!$E$8:$E$2523, "n/A", 0)</f>
        <v>36.43</v>
      </c>
      <c r="D346">
        <f>_xlfn.XLOOKUP(A346, [2]report!$A$8:$A$2521, [2]report!$E$8:$E$2521, "n/A", 0)</f>
        <v>293.45</v>
      </c>
      <c r="E346">
        <f>_xlfn.XLOOKUP(A346, [3]report!$A$12:$A$2526, [3]report!$E$12:$E$2526, "n/A", 0)</f>
        <v>109.44</v>
      </c>
      <c r="F346">
        <f>_xlfn.XLOOKUP(A346, [4]report!$A$12:$A$2526, [4]report!$E$12:$E$2526, "n/A",0)</f>
        <v>41.79</v>
      </c>
      <c r="G346" s="5">
        <f>_xlfn.XLOOKUP(A346, [5]report!$A$12:$A$2526, [5]report!$E$12:$E$2526, "n/A",0)</f>
        <v>11.18</v>
      </c>
      <c r="H346">
        <v>-1.74</v>
      </c>
      <c r="I346">
        <v>-0.81</v>
      </c>
      <c r="J346">
        <v>-0.47</v>
      </c>
      <c r="K346">
        <v>1.6E-2</v>
      </c>
      <c r="L346">
        <f t="shared" si="31"/>
        <v>1.5228426395939123E-2</v>
      </c>
      <c r="M346">
        <f t="shared" si="32"/>
        <v>1.1101859561476508E-2</v>
      </c>
      <c r="N346">
        <f t="shared" si="33"/>
        <v>-4.3767388206555624E-3</v>
      </c>
      <c r="O346">
        <f t="shared" si="34"/>
        <v>3.1091011871113596E-2</v>
      </c>
      <c r="P346">
        <f t="shared" si="35"/>
        <v>1.309090909090907E-2</v>
      </c>
      <c r="Q346">
        <f t="shared" si="36"/>
        <v>-1.0619469026548759E-2</v>
      </c>
    </row>
    <row r="347" spans="1:17">
      <c r="A347" s="43" t="s">
        <v>599</v>
      </c>
      <c r="B347">
        <v>19.7</v>
      </c>
      <c r="C347">
        <f>_xlfn.XLOOKUP(A347, [1]report!$A$8:$A$2523, [1]report!$E$8:$E$2523, "n/A", 0)</f>
        <v>36.03</v>
      </c>
      <c r="D347">
        <f>_xlfn.XLOOKUP(A347, [2]report!$A$8:$A$2521, [2]report!$E$8:$E$2521, "n/A", 0)</f>
        <v>294.74</v>
      </c>
      <c r="E347">
        <f>_xlfn.XLOOKUP(A347, [3]report!$A$12:$A$2526, [3]report!$E$12:$E$2526, "n/A", 0)</f>
        <v>106.14</v>
      </c>
      <c r="F347">
        <f>_xlfn.XLOOKUP(A347, [4]report!$A$12:$A$2526, [4]report!$E$12:$E$2526, "n/A",0)</f>
        <v>41.25</v>
      </c>
      <c r="G347" s="5">
        <f>_xlfn.XLOOKUP(A347, [5]report!$A$12:$A$2526, [5]report!$E$12:$E$2526, "n/A",0)</f>
        <v>11.3</v>
      </c>
      <c r="H347">
        <v>1.49</v>
      </c>
      <c r="I347">
        <v>0.47</v>
      </c>
      <c r="J347">
        <v>0.67</v>
      </c>
      <c r="K347">
        <v>1.6E-2</v>
      </c>
      <c r="L347">
        <f t="shared" si="31"/>
        <v>-1.3520280420630925E-2</v>
      </c>
      <c r="M347">
        <f t="shared" si="32"/>
        <v>-5.7947019867549904E-3</v>
      </c>
      <c r="N347">
        <f t="shared" si="33"/>
        <v>-8.9441829186280037E-3</v>
      </c>
      <c r="O347">
        <f t="shared" si="34"/>
        <v>-1.3843723868809764E-2</v>
      </c>
      <c r="P347">
        <f t="shared" si="35"/>
        <v>-1.6686531585220567E-2</v>
      </c>
      <c r="Q347">
        <f t="shared" si="36"/>
        <v>-4.3993231810490654E-2</v>
      </c>
    </row>
    <row r="348" spans="1:17">
      <c r="A348" s="43" t="s">
        <v>600</v>
      </c>
      <c r="B348">
        <v>19.97</v>
      </c>
      <c r="C348">
        <f>_xlfn.XLOOKUP(A348, [1]report!$A$8:$A$2523, [1]report!$E$8:$E$2523, "n/A", 0)</f>
        <v>36.24</v>
      </c>
      <c r="D348">
        <f>_xlfn.XLOOKUP(A348, [2]report!$A$8:$A$2521, [2]report!$E$8:$E$2521, "n/A", 0)</f>
        <v>297.39999999999998</v>
      </c>
      <c r="E348">
        <f>_xlfn.XLOOKUP(A348, [3]report!$A$12:$A$2526, [3]report!$E$12:$E$2526, "n/A", 0)</f>
        <v>107.63</v>
      </c>
      <c r="F348">
        <f>_xlfn.XLOOKUP(A348, [4]report!$A$12:$A$2526, [4]report!$E$12:$E$2526, "n/A",0)</f>
        <v>41.95</v>
      </c>
      <c r="G348" s="5">
        <f>_xlfn.XLOOKUP(A348, [5]report!$A$12:$A$2526, [5]report!$E$12:$E$2526, "n/A",0)</f>
        <v>11.82</v>
      </c>
      <c r="H348">
        <v>0.84</v>
      </c>
      <c r="I348">
        <v>-0.36</v>
      </c>
      <c r="J348">
        <v>0.74</v>
      </c>
      <c r="K348">
        <v>1.6E-2</v>
      </c>
      <c r="L348">
        <f t="shared" si="31"/>
        <v>8.585858585858492E-3</v>
      </c>
      <c r="M348">
        <f t="shared" si="32"/>
        <v>9.7520200612984508E-3</v>
      </c>
      <c r="N348">
        <f t="shared" si="33"/>
        <v>1.4220918732735255E-2</v>
      </c>
      <c r="O348">
        <f t="shared" si="34"/>
        <v>1.6048333805343044E-2</v>
      </c>
      <c r="P348">
        <f t="shared" si="35"/>
        <v>2.2173489278752526E-2</v>
      </c>
      <c r="Q348">
        <f t="shared" si="36"/>
        <v>9.3936806148590454E-3</v>
      </c>
    </row>
    <row r="349" spans="1:17">
      <c r="A349" s="43" t="s">
        <v>601</v>
      </c>
      <c r="B349">
        <v>19.8</v>
      </c>
      <c r="C349">
        <f>_xlfn.XLOOKUP(A349, [1]report!$A$8:$A$2523, [1]report!$E$8:$E$2523, "n/A", 0)</f>
        <v>35.89</v>
      </c>
      <c r="D349">
        <f>_xlfn.XLOOKUP(A349, [2]report!$A$8:$A$2521, [2]report!$E$8:$E$2521, "n/A", 0)</f>
        <v>293.23</v>
      </c>
      <c r="E349">
        <f>_xlfn.XLOOKUP(A349, [3]report!$A$12:$A$2526, [3]report!$E$12:$E$2526, "n/A", 0)</f>
        <v>105.93</v>
      </c>
      <c r="F349">
        <f>_xlfn.XLOOKUP(A349, [4]report!$A$12:$A$2526, [4]report!$E$12:$E$2526, "n/A",0)</f>
        <v>41.04</v>
      </c>
      <c r="G349" s="5">
        <f>_xlfn.XLOOKUP(A349, [5]report!$A$12:$A$2526, [5]report!$E$12:$E$2526, "n/A",0)</f>
        <v>11.71</v>
      </c>
      <c r="H349">
        <v>-1.21</v>
      </c>
      <c r="I349">
        <v>-1.06</v>
      </c>
      <c r="J349">
        <v>-1.56</v>
      </c>
      <c r="K349">
        <v>1.6E-2</v>
      </c>
      <c r="L349">
        <f t="shared" si="31"/>
        <v>7.633587786259651E-3</v>
      </c>
      <c r="M349">
        <f t="shared" si="32"/>
        <v>1.7290249433106558E-2</v>
      </c>
      <c r="N349">
        <f t="shared" si="33"/>
        <v>-6.3368349711962193E-3</v>
      </c>
      <c r="O349">
        <f t="shared" si="34"/>
        <v>-4.0054372451291231E-2</v>
      </c>
      <c r="P349">
        <f t="shared" si="35"/>
        <v>-3.0474840538625071E-2</v>
      </c>
      <c r="Q349">
        <f t="shared" si="36"/>
        <v>-1.8440905280804599E-2</v>
      </c>
    </row>
    <row r="350" spans="1:17">
      <c r="A350" s="43" t="s">
        <v>602</v>
      </c>
      <c r="B350">
        <v>19.649999999999999</v>
      </c>
      <c r="C350">
        <f>_xlfn.XLOOKUP(A350, [1]report!$A$8:$A$2523, [1]report!$E$8:$E$2523, "n/A", 0)</f>
        <v>35.28</v>
      </c>
      <c r="D350">
        <f>_xlfn.XLOOKUP(A350, [2]report!$A$8:$A$2521, [2]report!$E$8:$E$2521, "n/A", 0)</f>
        <v>295.10000000000002</v>
      </c>
      <c r="E350">
        <f>_xlfn.XLOOKUP(A350, [3]report!$A$12:$A$2526, [3]report!$E$12:$E$2526, "n/A", 0)</f>
        <v>110.35</v>
      </c>
      <c r="F350">
        <f>_xlfn.XLOOKUP(A350, [4]report!$A$12:$A$2526, [4]report!$E$12:$E$2526, "n/A",0)</f>
        <v>42.33</v>
      </c>
      <c r="G350" s="5">
        <f>_xlfn.XLOOKUP(A350, [5]report!$A$12:$A$2526, [5]report!$E$12:$E$2526, "n/A",0)</f>
        <v>11.93</v>
      </c>
      <c r="H350">
        <v>1.76</v>
      </c>
      <c r="I350">
        <v>0.01</v>
      </c>
      <c r="J350">
        <v>-0.19</v>
      </c>
      <c r="K350">
        <v>1.6E-2</v>
      </c>
      <c r="L350">
        <f t="shared" si="31"/>
        <v>1.2886597938144331E-2</v>
      </c>
      <c r="M350">
        <f t="shared" si="32"/>
        <v>-6.4770487186707089E-3</v>
      </c>
      <c r="N350">
        <f t="shared" si="33"/>
        <v>7.5110959371800807E-3</v>
      </c>
      <c r="O350">
        <f t="shared" si="34"/>
        <v>2.384486917795503E-2</v>
      </c>
      <c r="P350">
        <f t="shared" si="35"/>
        <v>1.413512218495439E-2</v>
      </c>
      <c r="Q350">
        <f t="shared" si="36"/>
        <v>-8.3125519534496799E-3</v>
      </c>
    </row>
    <row r="351" spans="1:17">
      <c r="A351" s="43" t="s">
        <v>603</v>
      </c>
      <c r="B351">
        <v>19.399999999999999</v>
      </c>
      <c r="C351">
        <f>_xlfn.XLOOKUP(A351, [1]report!$A$8:$A$2523, [1]report!$E$8:$E$2523, "n/A", 0)</f>
        <v>35.51</v>
      </c>
      <c r="D351">
        <f>_xlfn.XLOOKUP(A351, [2]report!$A$8:$A$2521, [2]report!$E$8:$E$2521, "n/A", 0)</f>
        <v>292.89999999999998</v>
      </c>
      <c r="E351">
        <f>_xlfn.XLOOKUP(A351, [3]report!$A$12:$A$2526, [3]report!$E$12:$E$2526, "n/A", 0)</f>
        <v>107.78</v>
      </c>
      <c r="F351">
        <f>_xlfn.XLOOKUP(A351, [4]report!$A$12:$A$2526, [4]report!$E$12:$E$2526, "n/A",0)</f>
        <v>41.74</v>
      </c>
      <c r="G351" s="5">
        <f>_xlfn.XLOOKUP(A351, [5]report!$A$12:$A$2526, [5]report!$E$12:$E$2526, "n/A",0)</f>
        <v>12.03</v>
      </c>
      <c r="H351">
        <v>-0.79</v>
      </c>
      <c r="I351">
        <v>-0.52</v>
      </c>
      <c r="J351">
        <v>-1.82</v>
      </c>
      <c r="K351">
        <v>1.6E-2</v>
      </c>
      <c r="L351">
        <f t="shared" si="31"/>
        <v>-2.4635495223730618E-2</v>
      </c>
      <c r="M351">
        <f t="shared" si="32"/>
        <v>5.6641178136504029E-3</v>
      </c>
      <c r="N351">
        <f t="shared" si="33"/>
        <v>-1.1341389320191769E-2</v>
      </c>
      <c r="O351">
        <f t="shared" si="34"/>
        <v>-2.6465540601571608E-2</v>
      </c>
      <c r="P351">
        <f t="shared" si="35"/>
        <v>-2.2024367385192076E-2</v>
      </c>
      <c r="Q351">
        <f t="shared" si="36"/>
        <v>-5.7851239669421727E-3</v>
      </c>
    </row>
    <row r="352" spans="1:17">
      <c r="A352" s="43" t="s">
        <v>604</v>
      </c>
      <c r="B352">
        <v>19.89</v>
      </c>
      <c r="C352">
        <f>_xlfn.XLOOKUP(A352, [1]report!$A$8:$A$2523, [1]report!$E$8:$E$2523, "n/A", 0)</f>
        <v>35.31</v>
      </c>
      <c r="D352">
        <f>_xlfn.XLOOKUP(A352, [2]report!$A$8:$A$2521, [2]report!$E$8:$E$2521, "n/A", 0)</f>
        <v>296.26</v>
      </c>
      <c r="E352">
        <f>_xlfn.XLOOKUP(A352, [3]report!$A$12:$A$2526, [3]report!$E$12:$E$2526, "n/A", 0)</f>
        <v>110.71</v>
      </c>
      <c r="F352">
        <f>_xlfn.XLOOKUP(A352, [4]report!$A$12:$A$2526, [4]report!$E$12:$E$2526, "n/A",0)</f>
        <v>42.68</v>
      </c>
      <c r="G352" s="5">
        <f>_xlfn.XLOOKUP(A352, [5]report!$A$12:$A$2526, [5]report!$E$12:$E$2526, "n/A",0)</f>
        <v>12.1</v>
      </c>
      <c r="H352">
        <v>1.71</v>
      </c>
      <c r="I352">
        <v>0</v>
      </c>
      <c r="J352">
        <v>-0.4</v>
      </c>
      <c r="K352">
        <v>1.6E-2</v>
      </c>
      <c r="L352">
        <f t="shared" si="31"/>
        <v>-4.6500479386385372E-2</v>
      </c>
      <c r="M352">
        <f t="shared" si="32"/>
        <v>-4.5108542430221761E-3</v>
      </c>
      <c r="N352">
        <f t="shared" si="33"/>
        <v>-1.8356527501656793E-2</v>
      </c>
      <c r="O352">
        <f t="shared" si="34"/>
        <v>-1.4158504007123806E-2</v>
      </c>
      <c r="P352">
        <f t="shared" si="35"/>
        <v>-1.1579434923575729E-2</v>
      </c>
      <c r="Q352">
        <f t="shared" si="36"/>
        <v>-2.8112449799196759E-2</v>
      </c>
    </row>
    <row r="353" spans="1:17">
      <c r="A353" s="43" t="s">
        <v>605</v>
      </c>
      <c r="B353">
        <v>20.86</v>
      </c>
      <c r="C353">
        <f>_xlfn.XLOOKUP(A353, [1]report!$A$8:$A$2523, [1]report!$E$8:$E$2523, "n/A", 0)</f>
        <v>35.47</v>
      </c>
      <c r="D353">
        <f>_xlfn.XLOOKUP(A353, [2]report!$A$8:$A$2521, [2]report!$E$8:$E$2521, "n/A", 0)</f>
        <v>301.8</v>
      </c>
      <c r="E353">
        <f>_xlfn.XLOOKUP(A353, [3]report!$A$12:$A$2526, [3]report!$E$12:$E$2526, "n/A", 0)</f>
        <v>112.3</v>
      </c>
      <c r="F353">
        <f>_xlfn.XLOOKUP(A353, [4]report!$A$12:$A$2526, [4]report!$E$12:$E$2526, "n/A",0)</f>
        <v>43.18</v>
      </c>
      <c r="G353" s="5">
        <f>_xlfn.XLOOKUP(A353, [5]report!$A$12:$A$2526, [5]report!$E$12:$E$2526, "n/A",0)</f>
        <v>12.45</v>
      </c>
      <c r="H353">
        <v>-0.34</v>
      </c>
      <c r="I353">
        <v>-1.17</v>
      </c>
      <c r="J353">
        <v>-3.52</v>
      </c>
      <c r="K353">
        <v>1.6E-2</v>
      </c>
      <c r="L353">
        <f t="shared" si="31"/>
        <v>-4.618198445358946E-2</v>
      </c>
      <c r="M353">
        <f t="shared" si="32"/>
        <v>-1.1977715877437319E-2</v>
      </c>
      <c r="N353">
        <f t="shared" si="33"/>
        <v>-1.3306306600843473E-2</v>
      </c>
      <c r="O353">
        <f t="shared" si="34"/>
        <v>-6.276080787848437E-2</v>
      </c>
      <c r="P353">
        <f t="shared" si="35"/>
        <v>-4.4267374944665781E-2</v>
      </c>
      <c r="Q353">
        <f t="shared" si="36"/>
        <v>-4.0832049306625665E-2</v>
      </c>
    </row>
    <row r="354" spans="1:17">
      <c r="A354" s="43" t="s">
        <v>606</v>
      </c>
      <c r="B354">
        <v>21.87</v>
      </c>
      <c r="C354">
        <f>_xlfn.XLOOKUP(A354, [1]report!$A$8:$A$2523, [1]report!$E$8:$E$2523, "n/A", 0)</f>
        <v>35.9</v>
      </c>
      <c r="D354">
        <f>_xlfn.XLOOKUP(A354, [2]report!$A$8:$A$2521, [2]report!$E$8:$E$2521, "n/A", 0)</f>
        <v>305.87</v>
      </c>
      <c r="E354">
        <f>_xlfn.XLOOKUP(A354, [3]report!$A$12:$A$2526, [3]report!$E$12:$E$2526, "n/A", 0)</f>
        <v>119.82</v>
      </c>
      <c r="F354">
        <f>_xlfn.XLOOKUP(A354, [4]report!$A$12:$A$2526, [4]report!$E$12:$E$2526, "n/A",0)</f>
        <v>45.18</v>
      </c>
      <c r="G354" s="5">
        <f>_xlfn.XLOOKUP(A354, [5]report!$A$12:$A$2526, [5]report!$E$12:$E$2526, "n/A",0)</f>
        <v>12.98</v>
      </c>
      <c r="H354">
        <v>-1.68</v>
      </c>
      <c r="I354">
        <v>-1.38</v>
      </c>
      <c r="J354">
        <v>0.81</v>
      </c>
      <c r="K354">
        <v>1.6E-2</v>
      </c>
      <c r="L354">
        <f t="shared" si="31"/>
        <v>1.8156424581005613E-2</v>
      </c>
      <c r="M354">
        <f t="shared" si="32"/>
        <v>-8.0132633324122449E-3</v>
      </c>
      <c r="N354">
        <f t="shared" si="33"/>
        <v>1.345217189622611E-2</v>
      </c>
      <c r="O354">
        <f t="shared" si="34"/>
        <v>-1.277086594710399E-2</v>
      </c>
      <c r="P354">
        <f t="shared" si="35"/>
        <v>8.032128514056212E-3</v>
      </c>
      <c r="Q354">
        <f t="shared" si="36"/>
        <v>1.1691348402182413E-2</v>
      </c>
    </row>
    <row r="355" spans="1:17">
      <c r="A355" s="43" t="s">
        <v>607</v>
      </c>
      <c r="B355">
        <v>21.48</v>
      </c>
      <c r="C355">
        <f>_xlfn.XLOOKUP(A355, [1]report!$A$8:$A$2523, [1]report!$E$8:$E$2523, "n/A", 0)</f>
        <v>36.19</v>
      </c>
      <c r="D355">
        <f>_xlfn.XLOOKUP(A355, [2]report!$A$8:$A$2521, [2]report!$E$8:$E$2521, "n/A", 0)</f>
        <v>301.81</v>
      </c>
      <c r="E355">
        <f>_xlfn.XLOOKUP(A355, [3]report!$A$12:$A$2526, [3]report!$E$12:$E$2526, "n/A", 0)</f>
        <v>121.37</v>
      </c>
      <c r="F355">
        <f>_xlfn.XLOOKUP(A355, [4]report!$A$12:$A$2526, [4]report!$E$12:$E$2526, "n/A",0)</f>
        <v>44.82</v>
      </c>
      <c r="G355" s="5">
        <f>_xlfn.XLOOKUP(A355, [5]report!$A$12:$A$2526, [5]report!$E$12:$E$2526, "n/A",0)</f>
        <v>12.83</v>
      </c>
      <c r="H355">
        <v>-2.02</v>
      </c>
      <c r="I355">
        <v>-0.68</v>
      </c>
      <c r="J355">
        <v>-0.67</v>
      </c>
      <c r="K355">
        <v>1.6E-2</v>
      </c>
      <c r="L355">
        <f t="shared" si="31"/>
        <v>-2.5408348457350214E-2</v>
      </c>
      <c r="M355">
        <f t="shared" si="32"/>
        <v>-2.4002157497303146E-2</v>
      </c>
      <c r="N355">
        <f t="shared" si="33"/>
        <v>-9.159553512803743E-3</v>
      </c>
      <c r="O355">
        <f t="shared" si="34"/>
        <v>-1.597210961569644E-2</v>
      </c>
      <c r="P355">
        <f t="shared" si="35"/>
        <v>-1.0377566791786242E-2</v>
      </c>
      <c r="Q355">
        <f t="shared" si="36"/>
        <v>-1.1556240369799719E-2</v>
      </c>
    </row>
    <row r="356" spans="1:17">
      <c r="A356" s="43" t="s">
        <v>608</v>
      </c>
      <c r="B356">
        <v>22.04</v>
      </c>
      <c r="C356">
        <f>_xlfn.XLOOKUP(A356, [1]report!$A$8:$A$2523, [1]report!$E$8:$E$2523, "n/A", 0)</f>
        <v>37.08</v>
      </c>
      <c r="D356">
        <f>_xlfn.XLOOKUP(A356, [2]report!$A$8:$A$2521, [2]report!$E$8:$E$2521, "n/A", 0)</f>
        <v>304.60000000000002</v>
      </c>
      <c r="E356">
        <f>_xlfn.XLOOKUP(A356, [3]report!$A$12:$A$2526, [3]report!$E$12:$E$2526, "n/A", 0)</f>
        <v>123.34</v>
      </c>
      <c r="F356">
        <f>_xlfn.XLOOKUP(A356, [4]report!$A$12:$A$2526, [4]report!$E$12:$E$2526, "n/A",0)</f>
        <v>45.29</v>
      </c>
      <c r="G356" s="5">
        <f>_xlfn.XLOOKUP(A356, [5]report!$A$12:$A$2526, [5]report!$E$12:$E$2526, "n/A",0)</f>
        <v>12.98</v>
      </c>
      <c r="H356">
        <v>0.08</v>
      </c>
      <c r="I356">
        <v>0.08</v>
      </c>
      <c r="J356">
        <v>-0.39</v>
      </c>
      <c r="K356">
        <v>1.6E-2</v>
      </c>
      <c r="L356">
        <f t="shared" si="31"/>
        <v>-2.4347056219566211E-2</v>
      </c>
      <c r="M356">
        <f t="shared" si="32"/>
        <v>-4.0290088638194627E-3</v>
      </c>
      <c r="N356">
        <f t="shared" si="33"/>
        <v>-3.8601142568569773E-2</v>
      </c>
      <c r="O356">
        <f t="shared" si="34"/>
        <v>4.3973941368078686E-3</v>
      </c>
      <c r="P356">
        <f t="shared" si="35"/>
        <v>-1.3504683075582608E-2</v>
      </c>
      <c r="Q356">
        <f t="shared" si="36"/>
        <v>-7.6452599388378934E-3</v>
      </c>
    </row>
    <row r="357" spans="1:17">
      <c r="A357" s="43" t="s">
        <v>609</v>
      </c>
      <c r="B357">
        <v>22.59</v>
      </c>
      <c r="C357">
        <f>_xlfn.XLOOKUP(A357, [1]report!$A$8:$A$2523, [1]report!$E$8:$E$2523, "n/A", 0)</f>
        <v>37.229999999999997</v>
      </c>
      <c r="D357">
        <f>_xlfn.XLOOKUP(A357, [2]report!$A$8:$A$2521, [2]report!$E$8:$E$2521, "n/A", 0)</f>
        <v>316.83</v>
      </c>
      <c r="E357">
        <f>_xlfn.XLOOKUP(A357, [3]report!$A$12:$A$2526, [3]report!$E$12:$E$2526, "n/A", 0)</f>
        <v>122.8</v>
      </c>
      <c r="F357">
        <f>_xlfn.XLOOKUP(A357, [4]report!$A$12:$A$2526, [4]report!$E$12:$E$2526, "n/A",0)</f>
        <v>45.91</v>
      </c>
      <c r="G357" s="5">
        <f>_xlfn.XLOOKUP(A357, [5]report!$A$12:$A$2526, [5]report!$E$12:$E$2526, "n/A",0)</f>
        <v>13.08</v>
      </c>
      <c r="H357">
        <v>-1.45</v>
      </c>
      <c r="I357">
        <v>0.62</v>
      </c>
      <c r="J357">
        <v>-0.66</v>
      </c>
      <c r="K357">
        <v>1.6E-2</v>
      </c>
      <c r="L357">
        <f t="shared" si="31"/>
        <v>1.0738255033556977E-2</v>
      </c>
      <c r="M357">
        <f t="shared" si="32"/>
        <v>7.5778078484436805E-3</v>
      </c>
      <c r="N357">
        <f t="shared" si="33"/>
        <v>1.6621209690357797E-2</v>
      </c>
      <c r="O357">
        <f t="shared" si="34"/>
        <v>2.5812379918135522E-2</v>
      </c>
      <c r="P357">
        <f t="shared" si="35"/>
        <v>1.4137397835210811E-2</v>
      </c>
      <c r="Q357">
        <f t="shared" si="36"/>
        <v>4.2231075697211101E-2</v>
      </c>
    </row>
    <row r="358" spans="1:17">
      <c r="A358" s="43" t="s">
        <v>610</v>
      </c>
      <c r="B358">
        <v>22.35</v>
      </c>
      <c r="C358">
        <f>_xlfn.XLOOKUP(A358, [1]report!$A$8:$A$2523, [1]report!$E$8:$E$2523, "n/A", 0)</f>
        <v>36.950000000000003</v>
      </c>
      <c r="D358">
        <f>_xlfn.XLOOKUP(A358, [2]report!$A$8:$A$2521, [2]report!$E$8:$E$2521, "n/A", 0)</f>
        <v>311.64999999999998</v>
      </c>
      <c r="E358">
        <f>_xlfn.XLOOKUP(A358, [3]report!$A$12:$A$2526, [3]report!$E$12:$E$2526, "n/A", 0)</f>
        <v>119.71</v>
      </c>
      <c r="F358">
        <f>_xlfn.XLOOKUP(A358, [4]report!$A$12:$A$2526, [4]report!$E$12:$E$2526, "n/A",0)</f>
        <v>45.27</v>
      </c>
      <c r="G358" s="5">
        <f>_xlfn.XLOOKUP(A358, [5]report!$A$12:$A$2526, [5]report!$E$12:$E$2526, "n/A",0)</f>
        <v>12.55</v>
      </c>
      <c r="H358">
        <v>-0.13</v>
      </c>
      <c r="I358">
        <v>-1.61</v>
      </c>
      <c r="J358">
        <v>-0.09</v>
      </c>
      <c r="K358">
        <v>1.6E-2</v>
      </c>
      <c r="L358">
        <f t="shared" si="31"/>
        <v>2.9005524861878573E-2</v>
      </c>
      <c r="M358">
        <f t="shared" si="32"/>
        <v>8.7360087360087435E-3</v>
      </c>
      <c r="N358">
        <f t="shared" si="33"/>
        <v>6.9792238844549681E-3</v>
      </c>
      <c r="O358">
        <f t="shared" si="34"/>
        <v>2.0545609548167063E-2</v>
      </c>
      <c r="P358">
        <f t="shared" si="35"/>
        <v>2.0054078413699876E-2</v>
      </c>
      <c r="Q358">
        <f t="shared" si="36"/>
        <v>1.8668831168831203E-2</v>
      </c>
    </row>
    <row r="359" spans="1:17">
      <c r="A359" s="43" t="s">
        <v>611</v>
      </c>
      <c r="B359">
        <v>21.72</v>
      </c>
      <c r="C359">
        <f>_xlfn.XLOOKUP(A359, [1]report!$A$8:$A$2523, [1]report!$E$8:$E$2523, "n/A", 0)</f>
        <v>36.630000000000003</v>
      </c>
      <c r="D359">
        <f>_xlfn.XLOOKUP(A359, [2]report!$A$8:$A$2521, [2]report!$E$8:$E$2521, "n/A", 0)</f>
        <v>309.49</v>
      </c>
      <c r="E359">
        <f>_xlfn.XLOOKUP(A359, [3]report!$A$12:$A$2526, [3]report!$E$12:$E$2526, "n/A", 0)</f>
        <v>117.3</v>
      </c>
      <c r="F359">
        <f>_xlfn.XLOOKUP(A359, [4]report!$A$12:$A$2526, [4]report!$E$12:$E$2526, "n/A",0)</f>
        <v>44.38</v>
      </c>
      <c r="G359" s="5">
        <f>_xlfn.XLOOKUP(A359, [5]report!$A$12:$A$2526, [5]report!$E$12:$E$2526, "n/A",0)</f>
        <v>12.32</v>
      </c>
      <c r="H359">
        <v>1.61</v>
      </c>
      <c r="I359">
        <v>-0.08</v>
      </c>
      <c r="J359">
        <v>-0.52</v>
      </c>
      <c r="K359">
        <v>1.6E-2</v>
      </c>
      <c r="L359">
        <f t="shared" si="31"/>
        <v>1.4005602240896226E-2</v>
      </c>
      <c r="M359">
        <f t="shared" si="32"/>
        <v>-1.4527845036319589E-2</v>
      </c>
      <c r="N359">
        <f t="shared" si="33"/>
        <v>9.3790426908156685E-4</v>
      </c>
      <c r="O359">
        <f t="shared" si="34"/>
        <v>9.1190640055058697E-3</v>
      </c>
      <c r="P359">
        <f t="shared" si="35"/>
        <v>3.1853057428505104E-2</v>
      </c>
      <c r="Q359">
        <f t="shared" si="36"/>
        <v>2.0712510356255178E-2</v>
      </c>
    </row>
    <row r="360" spans="1:17">
      <c r="A360" s="43" t="s">
        <v>21</v>
      </c>
      <c r="B360">
        <v>21.42</v>
      </c>
      <c r="C360">
        <f>_xlfn.XLOOKUP(A360, [1]report!$A$8:$A$2523, [1]report!$E$8:$E$2523, "n/A", 0)</f>
        <v>37.17</v>
      </c>
      <c r="D360">
        <f>_xlfn.XLOOKUP(A360, [2]report!$A$8:$A$2521, [2]report!$E$8:$E$2521, "n/A", 0)</f>
        <v>309.2</v>
      </c>
      <c r="E360">
        <f>_xlfn.XLOOKUP(A360, [3]report!$A$12:$A$2526, [3]report!$E$12:$E$2526, "n/A", 0)</f>
        <v>116.24</v>
      </c>
      <c r="F360">
        <f>_xlfn.XLOOKUP(A360, [4]report!$A$12:$A$2526, [4]report!$E$12:$E$2526, "n/A",0)</f>
        <v>43.01</v>
      </c>
      <c r="G360" s="5">
        <f>_xlfn.XLOOKUP(A360, [5]report!$A$12:$A$2526, [5]report!$E$12:$E$2526, "n/A",0)</f>
        <v>12.07</v>
      </c>
      <c r="H360">
        <v>0.67</v>
      </c>
      <c r="I360">
        <v>-0.5</v>
      </c>
      <c r="J360">
        <v>-0.41</v>
      </c>
      <c r="K360">
        <v>1.6E-2</v>
      </c>
      <c r="L360">
        <f t="shared" si="31"/>
        <v>-3.0330466274332193E-2</v>
      </c>
      <c r="M360">
        <f t="shared" si="32"/>
        <v>-4.8192771084337276E-3</v>
      </c>
      <c r="N360">
        <f t="shared" si="33"/>
        <v>-3.5449564937158323E-3</v>
      </c>
      <c r="O360">
        <f t="shared" si="34"/>
        <v>-7.7366113642227639E-4</v>
      </c>
      <c r="P360">
        <f t="shared" si="35"/>
        <v>3.9682539682538423E-3</v>
      </c>
      <c r="Q360">
        <f t="shared" si="36"/>
        <v>8.291873963515577E-4</v>
      </c>
    </row>
    <row r="361" spans="1:17">
      <c r="A361" s="43" t="s">
        <v>612</v>
      </c>
      <c r="B361">
        <v>22.09</v>
      </c>
      <c r="C361">
        <f>_xlfn.XLOOKUP(A361, [1]report!$A$8:$A$2523, [1]report!$E$8:$E$2523, "n/A", 0)</f>
        <v>37.35</v>
      </c>
      <c r="D361">
        <f>_xlfn.XLOOKUP(A361, [2]report!$A$8:$A$2521, [2]report!$E$8:$E$2521, "n/A", 0)</f>
        <v>310.3</v>
      </c>
      <c r="E361">
        <f>_xlfn.XLOOKUP(A361, [3]report!$A$12:$A$2526, [3]report!$E$12:$E$2526, "n/A", 0)</f>
        <v>116.33</v>
      </c>
      <c r="F361">
        <f>_xlfn.XLOOKUP(A361, [4]report!$A$12:$A$2526, [4]report!$E$12:$E$2526, "n/A",0)</f>
        <v>42.84</v>
      </c>
      <c r="G361" s="5">
        <f>_xlfn.XLOOKUP(A361, [5]report!$A$12:$A$2526, [5]report!$E$12:$E$2526, "n/A",0)</f>
        <v>12.06</v>
      </c>
      <c r="H361">
        <v>-0.42</v>
      </c>
      <c r="I361">
        <v>0.4</v>
      </c>
      <c r="J361">
        <v>0.62</v>
      </c>
      <c r="K361">
        <v>1.6E-2</v>
      </c>
      <c r="L361">
        <f t="shared" si="31"/>
        <v>-9.4170403587444333E-3</v>
      </c>
      <c r="M361">
        <f t="shared" si="32"/>
        <v>9.4594594594594981E-3</v>
      </c>
      <c r="N361">
        <f t="shared" si="33"/>
        <v>7.1405387861083686E-3</v>
      </c>
      <c r="O361">
        <f t="shared" si="34"/>
        <v>5.966793497059821E-3</v>
      </c>
      <c r="P361">
        <f t="shared" si="35"/>
        <v>5.6338028169014547E-3</v>
      </c>
      <c r="Q361">
        <f t="shared" si="36"/>
        <v>1.5151515151515126E-2</v>
      </c>
    </row>
    <row r="362" spans="1:17">
      <c r="A362" s="43" t="s">
        <v>613</v>
      </c>
      <c r="B362">
        <v>22.3</v>
      </c>
      <c r="C362">
        <f>_xlfn.XLOOKUP(A362, [1]report!$A$8:$A$2523, [1]report!$E$8:$E$2523, "n/A", 0)</f>
        <v>37</v>
      </c>
      <c r="D362">
        <f>_xlfn.XLOOKUP(A362, [2]report!$A$8:$A$2521, [2]report!$E$8:$E$2521, "n/A", 0)</f>
        <v>308.10000000000002</v>
      </c>
      <c r="E362">
        <f>_xlfn.XLOOKUP(A362, [3]report!$A$12:$A$2526, [3]report!$E$12:$E$2526, "n/A", 0)</f>
        <v>115.64</v>
      </c>
      <c r="F362">
        <f>_xlfn.XLOOKUP(A362, [4]report!$A$12:$A$2526, [4]report!$E$12:$E$2526, "n/A",0)</f>
        <v>42.6</v>
      </c>
      <c r="G362" s="5">
        <f>_xlfn.XLOOKUP(A362, [5]report!$A$12:$A$2526, [5]report!$E$12:$E$2526, "n/A",0)</f>
        <v>11.88</v>
      </c>
      <c r="H362">
        <v>-0.26</v>
      </c>
      <c r="I362">
        <v>0.53</v>
      </c>
      <c r="J362">
        <v>-0.71</v>
      </c>
      <c r="K362">
        <v>1.7999999999999999E-2</v>
      </c>
      <c r="L362">
        <f t="shared" si="31"/>
        <v>-4.8634812286689443E-2</v>
      </c>
      <c r="M362">
        <f t="shared" si="32"/>
        <v>-1.8307243300610183E-2</v>
      </c>
      <c r="N362">
        <f t="shared" si="33"/>
        <v>-3.0522341095028282E-2</v>
      </c>
      <c r="O362">
        <f t="shared" si="34"/>
        <v>1.1546536039188308E-2</v>
      </c>
      <c r="P362">
        <f t="shared" si="35"/>
        <v>-1.2746234067207351E-2</v>
      </c>
      <c r="Q362">
        <f t="shared" si="36"/>
        <v>-1.5741507870753894E-2</v>
      </c>
    </row>
    <row r="363" spans="1:17">
      <c r="A363" s="43" t="s">
        <v>614</v>
      </c>
      <c r="B363">
        <v>23.44</v>
      </c>
      <c r="C363">
        <f>_xlfn.XLOOKUP(A363, [1]report!$A$8:$A$2523, [1]report!$E$8:$E$2523, "n/A", 0)</f>
        <v>37.69</v>
      </c>
      <c r="D363">
        <f>_xlfn.XLOOKUP(A363, [2]report!$A$8:$A$2521, [2]report!$E$8:$E$2521, "n/A", 0)</f>
        <v>317.8</v>
      </c>
      <c r="E363">
        <f>_xlfn.XLOOKUP(A363, [3]report!$A$12:$A$2526, [3]report!$E$12:$E$2526, "n/A", 0)</f>
        <v>114.32</v>
      </c>
      <c r="F363">
        <f>_xlfn.XLOOKUP(A363, [4]report!$A$12:$A$2526, [4]report!$E$12:$E$2526, "n/A",0)</f>
        <v>43.15</v>
      </c>
      <c r="G363" s="5">
        <f>_xlfn.XLOOKUP(A363, [5]report!$A$12:$A$2526, [5]report!$E$12:$E$2526, "n/A",0)</f>
        <v>12.07</v>
      </c>
      <c r="H363">
        <v>0.31</v>
      </c>
      <c r="I363">
        <v>0.05</v>
      </c>
      <c r="J363">
        <v>-0.28000000000000003</v>
      </c>
      <c r="K363">
        <v>1.7999999999999999E-2</v>
      </c>
      <c r="L363">
        <f t="shared" si="31"/>
        <v>6.0085836909871491E-3</v>
      </c>
      <c r="M363">
        <f t="shared" si="32"/>
        <v>-8.4188371481189236E-3</v>
      </c>
      <c r="N363">
        <f t="shared" si="33"/>
        <v>4.0439782636169271E-3</v>
      </c>
      <c r="O363">
        <f t="shared" si="34"/>
        <v>1.4734599680454435E-2</v>
      </c>
      <c r="P363">
        <f t="shared" si="35"/>
        <v>-2.773284030506229E-3</v>
      </c>
      <c r="Q363">
        <f t="shared" si="36"/>
        <v>-1.1466011466011512E-2</v>
      </c>
    </row>
    <row r="364" spans="1:17">
      <c r="A364" s="43" t="s">
        <v>615</v>
      </c>
      <c r="B364">
        <v>23.3</v>
      </c>
      <c r="C364">
        <f>_xlfn.XLOOKUP(A364, [1]report!$A$8:$A$2523, [1]report!$E$8:$E$2523, "n/A", 0)</f>
        <v>38.01</v>
      </c>
      <c r="D364">
        <f>_xlfn.XLOOKUP(A364, [2]report!$A$8:$A$2521, [2]report!$E$8:$E$2521, "n/A", 0)</f>
        <v>316.52</v>
      </c>
      <c r="E364">
        <f>_xlfn.XLOOKUP(A364, [3]report!$A$12:$A$2526, [3]report!$E$12:$E$2526, "n/A", 0)</f>
        <v>112.66</v>
      </c>
      <c r="F364">
        <f>_xlfn.XLOOKUP(A364, [4]report!$A$12:$A$2526, [4]report!$E$12:$E$2526, "n/A",0)</f>
        <v>43.27</v>
      </c>
      <c r="G364" s="5">
        <f>_xlfn.XLOOKUP(A364, [5]report!$A$12:$A$2526, [5]report!$E$12:$E$2526, "n/A",0)</f>
        <v>12.21</v>
      </c>
      <c r="H364">
        <v>-1.0900000000000001</v>
      </c>
      <c r="I364">
        <v>-0.27</v>
      </c>
      <c r="J364">
        <v>1.24</v>
      </c>
      <c r="K364">
        <v>1.7999999999999999E-2</v>
      </c>
      <c r="L364">
        <f t="shared" si="31"/>
        <v>1.6136066288704797E-2</v>
      </c>
      <c r="M364">
        <f t="shared" si="32"/>
        <v>4.4926004228328376E-3</v>
      </c>
      <c r="N364">
        <f t="shared" si="33"/>
        <v>7.672471427206928E-3</v>
      </c>
      <c r="O364">
        <f t="shared" si="34"/>
        <v>-8.8683930471806062E-4</v>
      </c>
      <c r="P364">
        <f t="shared" si="35"/>
        <v>6.7473243369010304E-3</v>
      </c>
      <c r="Q364">
        <f t="shared" si="36"/>
        <v>8.1967213114766914E-4</v>
      </c>
    </row>
    <row r="365" spans="1:17">
      <c r="A365" s="43" t="s">
        <v>616</v>
      </c>
      <c r="B365">
        <v>22.93</v>
      </c>
      <c r="C365">
        <f>_xlfn.XLOOKUP(A365, [1]report!$A$8:$A$2523, [1]report!$E$8:$E$2523, "n/A", 0)</f>
        <v>37.840000000000003</v>
      </c>
      <c r="D365">
        <f>_xlfn.XLOOKUP(A365, [2]report!$A$8:$A$2521, [2]report!$E$8:$E$2521, "n/A", 0)</f>
        <v>314.11</v>
      </c>
      <c r="E365">
        <f>_xlfn.XLOOKUP(A365, [3]report!$A$12:$A$2526, [3]report!$E$12:$E$2526, "n/A", 0)</f>
        <v>112.76</v>
      </c>
      <c r="F365">
        <f>_xlfn.XLOOKUP(A365, [4]report!$A$12:$A$2526, [4]report!$E$12:$E$2526, "n/A",0)</f>
        <v>42.98</v>
      </c>
      <c r="G365" s="5">
        <f>_xlfn.XLOOKUP(A365, [5]report!$A$12:$A$2526, [5]report!$E$12:$E$2526, "n/A",0)</f>
        <v>12.2</v>
      </c>
      <c r="H365">
        <v>0.46</v>
      </c>
      <c r="I365">
        <v>0.1</v>
      </c>
      <c r="J365">
        <v>-0.24</v>
      </c>
      <c r="K365">
        <v>1.7999999999999999E-2</v>
      </c>
      <c r="L365">
        <f t="shared" si="31"/>
        <v>-3.2081046855213236E-2</v>
      </c>
      <c r="M365">
        <f t="shared" si="32"/>
        <v>-3.2719836400817846E-2</v>
      </c>
      <c r="N365">
        <f t="shared" si="33"/>
        <v>-1.9509302035210386E-2</v>
      </c>
      <c r="O365">
        <f t="shared" si="34"/>
        <v>-8.616142078424387E-3</v>
      </c>
      <c r="P365">
        <f t="shared" si="35"/>
        <v>-1.3314967860422529E-2</v>
      </c>
      <c r="Q365">
        <f t="shared" si="36"/>
        <v>-5.3529868114817782E-2</v>
      </c>
    </row>
    <row r="366" spans="1:17">
      <c r="A366" s="43" t="s">
        <v>617</v>
      </c>
      <c r="B366">
        <v>23.69</v>
      </c>
      <c r="C366">
        <f>_xlfn.XLOOKUP(A366, [1]report!$A$8:$A$2523, [1]report!$E$8:$E$2523, "n/A", 0)</f>
        <v>39.119999999999997</v>
      </c>
      <c r="D366">
        <f>_xlfn.XLOOKUP(A366, [2]report!$A$8:$A$2521, [2]report!$E$8:$E$2521, "n/A", 0)</f>
        <v>320.36</v>
      </c>
      <c r="E366">
        <f>_xlfn.XLOOKUP(A366, [3]report!$A$12:$A$2526, [3]report!$E$12:$E$2526, "n/A", 0)</f>
        <v>113.74</v>
      </c>
      <c r="F366">
        <f>_xlfn.XLOOKUP(A366, [4]report!$A$12:$A$2526, [4]report!$E$12:$E$2526, "n/A",0)</f>
        <v>43.56</v>
      </c>
      <c r="G366" s="5">
        <f>_xlfn.XLOOKUP(A366, [5]report!$A$12:$A$2526, [5]report!$E$12:$E$2526, "n/A",0)</f>
        <v>12.89</v>
      </c>
      <c r="H366">
        <v>-0.04</v>
      </c>
      <c r="I366">
        <v>0.45</v>
      </c>
      <c r="J366">
        <v>-0.43</v>
      </c>
      <c r="K366">
        <v>1.7999999999999999E-2</v>
      </c>
      <c r="L366">
        <f t="shared" si="31"/>
        <v>8.0851063829787771E-3</v>
      </c>
      <c r="M366">
        <f t="shared" si="32"/>
        <v>-1.5105740181268918E-2</v>
      </c>
      <c r="N366">
        <f t="shared" si="33"/>
        <v>-4.5676288723859506E-3</v>
      </c>
      <c r="O366">
        <f t="shared" si="34"/>
        <v>-2.778015214975639E-2</v>
      </c>
      <c r="P366">
        <f t="shared" si="35"/>
        <v>-1.4479638009049786E-2</v>
      </c>
      <c r="Q366">
        <f t="shared" si="36"/>
        <v>-1.5491866769945448E-3</v>
      </c>
    </row>
    <row r="367" spans="1:17">
      <c r="A367" s="43" t="s">
        <v>618</v>
      </c>
      <c r="B367">
        <v>23.5</v>
      </c>
      <c r="C367">
        <f>_xlfn.XLOOKUP(A367, [1]report!$A$8:$A$2523, [1]report!$E$8:$E$2523, "n/A", 0)</f>
        <v>39.72</v>
      </c>
      <c r="D367">
        <f>_xlfn.XLOOKUP(A367, [2]report!$A$8:$A$2521, [2]report!$E$8:$E$2521, "n/A", 0)</f>
        <v>321.83</v>
      </c>
      <c r="E367">
        <f>_xlfn.XLOOKUP(A367, [3]report!$A$12:$A$2526, [3]report!$E$12:$E$2526, "n/A", 0)</f>
        <v>116.99</v>
      </c>
      <c r="F367">
        <f>_xlfn.XLOOKUP(A367, [4]report!$A$12:$A$2526, [4]report!$E$12:$E$2526, "n/A",0)</f>
        <v>44.2</v>
      </c>
      <c r="G367" s="5">
        <f>_xlfn.XLOOKUP(A367, [5]report!$A$12:$A$2526, [5]report!$E$12:$E$2526, "n/A",0)</f>
        <v>12.91</v>
      </c>
      <c r="H367">
        <v>-2.16</v>
      </c>
      <c r="I367">
        <v>-1.1499999999999999</v>
      </c>
      <c r="J367">
        <v>0.87</v>
      </c>
      <c r="K367">
        <v>1.7999999999999999E-2</v>
      </c>
      <c r="L367">
        <f t="shared" si="31"/>
        <v>-4.2379788101059461E-2</v>
      </c>
      <c r="M367">
        <f t="shared" si="32"/>
        <v>7.6103500761034283E-3</v>
      </c>
      <c r="N367">
        <f t="shared" si="33"/>
        <v>-1.0454140146973016E-2</v>
      </c>
      <c r="O367">
        <f t="shared" si="34"/>
        <v>-2.1323780279768E-3</v>
      </c>
      <c r="P367">
        <f t="shared" si="35"/>
        <v>4.5269352648264209E-4</v>
      </c>
      <c r="Q367">
        <f t="shared" si="36"/>
        <v>-1.5467904098994257E-3</v>
      </c>
    </row>
    <row r="368" spans="1:17">
      <c r="A368" s="43" t="s">
        <v>619</v>
      </c>
      <c r="B368">
        <v>24.54</v>
      </c>
      <c r="C368">
        <f>_xlfn.XLOOKUP(A368, [1]report!$A$8:$A$2523, [1]report!$E$8:$E$2523, "n/A", 0)</f>
        <v>39.42</v>
      </c>
      <c r="D368">
        <f>_xlfn.XLOOKUP(A368, [2]report!$A$8:$A$2521, [2]report!$E$8:$E$2521, "n/A", 0)</f>
        <v>325.23</v>
      </c>
      <c r="E368">
        <f>_xlfn.XLOOKUP(A368, [3]report!$A$12:$A$2526, [3]report!$E$12:$E$2526, "n/A", 0)</f>
        <v>117.24</v>
      </c>
      <c r="F368">
        <f>_xlfn.XLOOKUP(A368, [4]report!$A$12:$A$2526, [4]report!$E$12:$E$2526, "n/A",0)</f>
        <v>44.18</v>
      </c>
      <c r="G368" s="5">
        <f>_xlfn.XLOOKUP(A368, [5]report!$A$12:$A$2526, [5]report!$E$12:$E$2526, "n/A",0)</f>
        <v>12.93</v>
      </c>
      <c r="H368">
        <v>-0.28000000000000003</v>
      </c>
      <c r="I368">
        <v>0.65</v>
      </c>
      <c r="J368">
        <v>-0.15</v>
      </c>
      <c r="K368">
        <v>1.7999999999999999E-2</v>
      </c>
      <c r="L368">
        <f t="shared" si="31"/>
        <v>9.3095768374164806E-2</v>
      </c>
      <c r="M368">
        <f t="shared" si="32"/>
        <v>9.2165898617511365E-3</v>
      </c>
      <c r="N368">
        <f t="shared" si="33"/>
        <v>1.6725021883206275E-2</v>
      </c>
      <c r="O368">
        <f t="shared" si="34"/>
        <v>9.7321505468951457E-3</v>
      </c>
      <c r="P368">
        <f t="shared" si="35"/>
        <v>9.0620752152240926E-4</v>
      </c>
      <c r="Q368">
        <f t="shared" si="36"/>
        <v>-3.0840400925212738E-3</v>
      </c>
    </row>
    <row r="369" spans="1:17">
      <c r="A369" s="43" t="s">
        <v>620</v>
      </c>
      <c r="B369">
        <v>22.45</v>
      </c>
      <c r="C369">
        <f>_xlfn.XLOOKUP(A369, [1]report!$A$8:$A$2523, [1]report!$E$8:$E$2523, "n/A", 0)</f>
        <v>39.06</v>
      </c>
      <c r="D369">
        <f>_xlfn.XLOOKUP(A369, [2]report!$A$8:$A$2521, [2]report!$E$8:$E$2521, "n/A", 0)</f>
        <v>319.88</v>
      </c>
      <c r="E369">
        <f>_xlfn.XLOOKUP(A369, [3]report!$A$12:$A$2526, [3]report!$E$12:$E$2526, "n/A", 0)</f>
        <v>116.11</v>
      </c>
      <c r="F369">
        <f>_xlfn.XLOOKUP(A369, [4]report!$A$12:$A$2526, [4]report!$E$12:$E$2526, "n/A",0)</f>
        <v>44.14</v>
      </c>
      <c r="G369" s="5">
        <f>_xlfn.XLOOKUP(A369, [5]report!$A$12:$A$2526, [5]report!$E$12:$E$2526, "n/A",0)</f>
        <v>12.97</v>
      </c>
      <c r="H369">
        <v>-1.37</v>
      </c>
      <c r="I369">
        <v>0.22</v>
      </c>
      <c r="J369">
        <v>0.97</v>
      </c>
      <c r="K369">
        <v>1.7999999999999999E-2</v>
      </c>
      <c r="L369">
        <f t="shared" si="31"/>
        <v>6.2752129090094385E-3</v>
      </c>
      <c r="M369">
        <f t="shared" si="32"/>
        <v>-7.6745970836533987E-4</v>
      </c>
      <c r="N369">
        <f t="shared" si="33"/>
        <v>8.8305790336823883E-3</v>
      </c>
      <c r="O369">
        <f t="shared" si="34"/>
        <v>4.246722930508174E-2</v>
      </c>
      <c r="P369">
        <f t="shared" si="35"/>
        <v>4.5330915684503917E-4</v>
      </c>
      <c r="Q369">
        <f t="shared" si="36"/>
        <v>-9.1673032849502838E-3</v>
      </c>
    </row>
    <row r="370" spans="1:17">
      <c r="A370" s="43" t="s">
        <v>621</v>
      </c>
      <c r="B370">
        <v>22.31</v>
      </c>
      <c r="C370">
        <f>_xlfn.XLOOKUP(A370, [1]report!$A$8:$A$2523, [1]report!$E$8:$E$2523, "n/A", 0)</f>
        <v>39.090000000000003</v>
      </c>
      <c r="D370">
        <f>_xlfn.XLOOKUP(A370, [2]report!$A$8:$A$2521, [2]report!$E$8:$E$2521, "n/A", 0)</f>
        <v>317.08</v>
      </c>
      <c r="E370">
        <f>_xlfn.XLOOKUP(A370, [3]report!$A$12:$A$2526, [3]report!$E$12:$E$2526, "n/A", 0)</f>
        <v>111.38</v>
      </c>
      <c r="F370">
        <f>_xlfn.XLOOKUP(A370, [4]report!$A$12:$A$2526, [4]report!$E$12:$E$2526, "n/A",0)</f>
        <v>44.12</v>
      </c>
      <c r="G370" s="5">
        <f>_xlfn.XLOOKUP(A370, [5]report!$A$12:$A$2526, [5]report!$E$12:$E$2526, "n/A",0)</f>
        <v>13.09</v>
      </c>
      <c r="H370">
        <v>0.51</v>
      </c>
      <c r="I370">
        <v>0.73</v>
      </c>
      <c r="J370">
        <v>-0.9</v>
      </c>
      <c r="K370">
        <v>1.7999999999999999E-2</v>
      </c>
      <c r="L370">
        <f t="shared" si="31"/>
        <v>3.3348772579898052E-2</v>
      </c>
      <c r="M370">
        <f t="shared" si="32"/>
        <v>1.9030239833159646E-2</v>
      </c>
      <c r="N370">
        <f t="shared" si="33"/>
        <v>2.4822236586942492E-2</v>
      </c>
      <c r="O370">
        <f t="shared" si="34"/>
        <v>1.7819610710042844E-2</v>
      </c>
      <c r="P370">
        <f t="shared" si="35"/>
        <v>6.6164727355692253E-3</v>
      </c>
      <c r="Q370">
        <f t="shared" si="36"/>
        <v>2.8279654359780002E-2</v>
      </c>
    </row>
    <row r="371" spans="1:17">
      <c r="A371" s="43" t="s">
        <v>622</v>
      </c>
      <c r="B371">
        <v>21.59</v>
      </c>
      <c r="C371">
        <f>_xlfn.XLOOKUP(A371, [1]report!$A$8:$A$2523, [1]report!$E$8:$E$2523, "n/A", 0)</f>
        <v>38.36</v>
      </c>
      <c r="D371">
        <f>_xlfn.XLOOKUP(A371, [2]report!$A$8:$A$2521, [2]report!$E$8:$E$2521, "n/A", 0)</f>
        <v>309.39999999999998</v>
      </c>
      <c r="E371">
        <f>_xlfn.XLOOKUP(A371, [3]report!$A$12:$A$2526, [3]report!$E$12:$E$2526, "n/A", 0)</f>
        <v>109.43</v>
      </c>
      <c r="F371">
        <f>_xlfn.XLOOKUP(A371, [4]report!$A$12:$A$2526, [4]report!$E$12:$E$2526, "n/A",0)</f>
        <v>43.83</v>
      </c>
      <c r="G371" s="5">
        <f>_xlfn.XLOOKUP(A371, [5]report!$A$12:$A$2526, [5]report!$E$12:$E$2526, "n/A",0)</f>
        <v>12.73</v>
      </c>
      <c r="H371">
        <v>0.12</v>
      </c>
      <c r="I371">
        <v>-0.05</v>
      </c>
      <c r="J371">
        <v>-0.67</v>
      </c>
      <c r="K371">
        <v>1.7999999999999999E-2</v>
      </c>
      <c r="L371">
        <f t="shared" si="31"/>
        <v>-9.1785222579164431E-3</v>
      </c>
      <c r="M371">
        <f t="shared" si="32"/>
        <v>1.2137203166226936E-2</v>
      </c>
      <c r="N371">
        <f t="shared" si="33"/>
        <v>-3.3821871476888755E-3</v>
      </c>
      <c r="O371">
        <f t="shared" si="34"/>
        <v>-2.1111011718400567E-2</v>
      </c>
      <c r="P371">
        <f t="shared" si="35"/>
        <v>-6.1224489795919075E-3</v>
      </c>
      <c r="Q371">
        <f t="shared" si="36"/>
        <v>-5.6338028169014065E-2</v>
      </c>
    </row>
    <row r="372" spans="1:17">
      <c r="A372" s="43" t="s">
        <v>623</v>
      </c>
      <c r="B372">
        <v>21.79</v>
      </c>
      <c r="C372">
        <f>_xlfn.XLOOKUP(A372, [1]report!$A$8:$A$2523, [1]report!$E$8:$E$2523, "n/A", 0)</f>
        <v>37.9</v>
      </c>
      <c r="D372">
        <f>_xlfn.XLOOKUP(A372, [2]report!$A$8:$A$2521, [2]report!$E$8:$E$2521, "n/A", 0)</f>
        <v>310.45</v>
      </c>
      <c r="E372">
        <f>_xlfn.XLOOKUP(A372, [3]report!$A$12:$A$2526, [3]report!$E$12:$E$2526, "n/A", 0)</f>
        <v>111.79</v>
      </c>
      <c r="F372">
        <f>_xlfn.XLOOKUP(A372, [4]report!$A$12:$A$2526, [4]report!$E$12:$E$2526, "n/A",0)</f>
        <v>44.1</v>
      </c>
      <c r="G372" s="5">
        <f>_xlfn.XLOOKUP(A372, [5]report!$A$12:$A$2526, [5]report!$E$12:$E$2526, "n/A",0)</f>
        <v>13.49</v>
      </c>
      <c r="H372">
        <v>1.1399999999999999</v>
      </c>
      <c r="I372">
        <v>0.09</v>
      </c>
      <c r="J372">
        <v>-0.73</v>
      </c>
      <c r="K372">
        <v>1.7999999999999999E-2</v>
      </c>
      <c r="L372">
        <f t="shared" si="31"/>
        <v>-2.8099910793934098E-2</v>
      </c>
      <c r="M372">
        <f t="shared" si="32"/>
        <v>-2.2187822497420007E-2</v>
      </c>
      <c r="N372">
        <f t="shared" si="33"/>
        <v>3.7829798241076564E-3</v>
      </c>
      <c r="O372">
        <f t="shared" si="34"/>
        <v>2.0616708497669771E-3</v>
      </c>
      <c r="P372">
        <f t="shared" si="35"/>
        <v>6.4446053584359203E-2</v>
      </c>
      <c r="Q372">
        <f t="shared" si="36"/>
        <v>5.2160953800298275E-3</v>
      </c>
    </row>
    <row r="373" spans="1:17">
      <c r="A373" s="43" t="s">
        <v>624</v>
      </c>
      <c r="B373">
        <v>22.42</v>
      </c>
      <c r="C373">
        <f>_xlfn.XLOOKUP(A373, [1]report!$A$8:$A$2523, [1]report!$E$8:$E$2523, "n/A", 0)</f>
        <v>38.76</v>
      </c>
      <c r="D373">
        <f>_xlfn.XLOOKUP(A373, [2]report!$A$8:$A$2521, [2]report!$E$8:$E$2521, "n/A", 0)</f>
        <v>309.27999999999997</v>
      </c>
      <c r="E373">
        <f>_xlfn.XLOOKUP(A373, [3]report!$A$12:$A$2526, [3]report!$E$12:$E$2526, "n/A", 0)</f>
        <v>111.56</v>
      </c>
      <c r="F373">
        <f>_xlfn.XLOOKUP(A373, [4]report!$A$12:$A$2526, [4]report!$E$12:$E$2526, "n/A",0)</f>
        <v>41.43</v>
      </c>
      <c r="G373" s="5">
        <f>_xlfn.XLOOKUP(A373, [5]report!$A$12:$A$2526, [5]report!$E$12:$E$2526, "n/A",0)</f>
        <v>13.42</v>
      </c>
      <c r="H373">
        <v>0.11</v>
      </c>
      <c r="I373">
        <v>-0.31</v>
      </c>
      <c r="J373">
        <v>1.54</v>
      </c>
      <c r="K373">
        <v>1.7999999999999999E-2</v>
      </c>
      <c r="L373">
        <f t="shared" si="31"/>
        <v>-3.9828693790149881E-2</v>
      </c>
      <c r="M373">
        <f t="shared" si="32"/>
        <v>-2.2939248802621721E-2</v>
      </c>
      <c r="N373">
        <f t="shared" si="33"/>
        <v>-3.0774052021310089E-2</v>
      </c>
      <c r="O373">
        <f t="shared" si="34"/>
        <v>-1.6052213794319925E-2</v>
      </c>
      <c r="P373">
        <f t="shared" si="35"/>
        <v>-1.3336508692545898E-2</v>
      </c>
      <c r="Q373">
        <f t="shared" si="36"/>
        <v>-2.230483271375417E-3</v>
      </c>
    </row>
    <row r="374" spans="1:17">
      <c r="A374" s="43" t="s">
        <v>625</v>
      </c>
      <c r="B374">
        <v>23.35</v>
      </c>
      <c r="C374">
        <f>_xlfn.XLOOKUP(A374, [1]report!$A$8:$A$2523, [1]report!$E$8:$E$2523, "n/A", 0)</f>
        <v>39.67</v>
      </c>
      <c r="D374">
        <f>_xlfn.XLOOKUP(A374, [2]report!$A$8:$A$2521, [2]report!$E$8:$E$2521, "n/A", 0)</f>
        <v>319.10000000000002</v>
      </c>
      <c r="E374">
        <f>_xlfn.XLOOKUP(A374, [3]report!$A$12:$A$2526, [3]report!$E$12:$E$2526, "n/A", 0)</f>
        <v>113.38</v>
      </c>
      <c r="F374">
        <f>_xlfn.XLOOKUP(A374, [4]report!$A$12:$A$2526, [4]report!$E$12:$E$2526, "n/A",0)</f>
        <v>41.99</v>
      </c>
      <c r="G374" s="5">
        <f>_xlfn.XLOOKUP(A374, [5]report!$A$12:$A$2526, [5]report!$E$12:$E$2526, "n/A",0)</f>
        <v>13.45</v>
      </c>
      <c r="H374">
        <v>-0.95</v>
      </c>
      <c r="I374">
        <v>-0.61</v>
      </c>
      <c r="J374">
        <v>0.2</v>
      </c>
      <c r="K374">
        <v>1.7999999999999999E-2</v>
      </c>
      <c r="L374">
        <f t="shared" si="31"/>
        <v>-2.9509559434746358E-2</v>
      </c>
      <c r="M374">
        <f t="shared" si="32"/>
        <v>4.049607694254713E-3</v>
      </c>
      <c r="N374">
        <f t="shared" si="33"/>
        <v>2.4990363613002792E-2</v>
      </c>
      <c r="O374">
        <f t="shared" si="34"/>
        <v>2.4857633553285727E-2</v>
      </c>
      <c r="P374">
        <f t="shared" si="35"/>
        <v>1.8186226964112512E-2</v>
      </c>
      <c r="Q374">
        <f t="shared" si="36"/>
        <v>2.3592085235920754E-2</v>
      </c>
    </row>
    <row r="375" spans="1:17">
      <c r="A375" s="43" t="s">
        <v>626</v>
      </c>
      <c r="B375">
        <v>24.06</v>
      </c>
      <c r="C375">
        <f>_xlfn.XLOOKUP(A375, [1]report!$A$8:$A$2523, [1]report!$E$8:$E$2523, "n/A", 0)</f>
        <v>39.51</v>
      </c>
      <c r="D375">
        <f>_xlfn.XLOOKUP(A375, [2]report!$A$8:$A$2521, [2]report!$E$8:$E$2521, "n/A", 0)</f>
        <v>311.32</v>
      </c>
      <c r="E375">
        <f>_xlfn.XLOOKUP(A375, [3]report!$A$12:$A$2526, [3]report!$E$12:$E$2526, "n/A", 0)</f>
        <v>110.63</v>
      </c>
      <c r="F375">
        <f>_xlfn.XLOOKUP(A375, [4]report!$A$12:$A$2526, [4]report!$E$12:$E$2526, "n/A",0)</f>
        <v>41.24</v>
      </c>
      <c r="G375" s="5">
        <f>_xlfn.XLOOKUP(A375, [5]report!$A$12:$A$2526, [5]report!$E$12:$E$2526, "n/A",0)</f>
        <v>13.14</v>
      </c>
      <c r="H375">
        <v>-1.18</v>
      </c>
      <c r="I375">
        <v>-0.68</v>
      </c>
      <c r="J375">
        <v>0.72</v>
      </c>
      <c r="K375">
        <v>1.7999999999999999E-2</v>
      </c>
      <c r="L375">
        <f t="shared" si="31"/>
        <v>-2.1951219512195232E-2</v>
      </c>
      <c r="M375">
        <f t="shared" si="32"/>
        <v>-1.1508631473605226E-2</v>
      </c>
      <c r="N375">
        <f t="shared" si="33"/>
        <v>-2.53584622127607E-2</v>
      </c>
      <c r="O375">
        <f t="shared" si="34"/>
        <v>5.6358512862466166E-3</v>
      </c>
      <c r="P375">
        <f t="shared" si="35"/>
        <v>-1.1268280987772689E-2</v>
      </c>
      <c r="Q375">
        <f t="shared" si="36"/>
        <v>-6.8027210884353635E-3</v>
      </c>
    </row>
    <row r="376" spans="1:17">
      <c r="A376" s="43" t="s">
        <v>627</v>
      </c>
      <c r="B376">
        <v>24.6</v>
      </c>
      <c r="C376">
        <f>_xlfn.XLOOKUP(A376, [1]report!$A$8:$A$2523, [1]report!$E$8:$E$2523, "n/A", 0)</f>
        <v>39.97</v>
      </c>
      <c r="D376">
        <f>_xlfn.XLOOKUP(A376, [2]report!$A$8:$A$2521, [2]report!$E$8:$E$2521, "n/A", 0)</f>
        <v>319.42</v>
      </c>
      <c r="E376">
        <f>_xlfn.XLOOKUP(A376, [3]report!$A$12:$A$2526, [3]report!$E$12:$E$2526, "n/A", 0)</f>
        <v>110.01</v>
      </c>
      <c r="F376">
        <f>_xlfn.XLOOKUP(A376, [4]report!$A$12:$A$2526, [4]report!$E$12:$E$2526, "n/A",0)</f>
        <v>41.71</v>
      </c>
      <c r="G376" s="5">
        <f>_xlfn.XLOOKUP(A376, [5]report!$A$12:$A$2526, [5]report!$E$12:$E$2526, "n/A",0)</f>
        <v>13.23</v>
      </c>
      <c r="H376">
        <v>1.24</v>
      </c>
      <c r="I376">
        <v>-0.51</v>
      </c>
      <c r="J376">
        <v>-0.04</v>
      </c>
      <c r="K376">
        <v>1.7999999999999999E-2</v>
      </c>
      <c r="L376">
        <f t="shared" si="31"/>
        <v>-2.5742574257425686E-2</v>
      </c>
      <c r="M376">
        <f t="shared" si="32"/>
        <v>-2.7730479202140612E-2</v>
      </c>
      <c r="N376">
        <f t="shared" si="33"/>
        <v>-1.0348246375015415E-2</v>
      </c>
      <c r="O376">
        <f t="shared" si="34"/>
        <v>-3.7130954537221207E-3</v>
      </c>
      <c r="P376">
        <f t="shared" si="35"/>
        <v>7.7313360715148653E-3</v>
      </c>
      <c r="Q376">
        <f t="shared" si="36"/>
        <v>-7.6117318435754172E-2</v>
      </c>
    </row>
    <row r="377" spans="1:17">
      <c r="A377" s="43" t="s">
        <v>628</v>
      </c>
      <c r="B377">
        <v>25.25</v>
      </c>
      <c r="C377">
        <f>_xlfn.XLOOKUP(A377, [1]report!$A$8:$A$2523, [1]report!$E$8:$E$2523, "n/A", 0)</f>
        <v>41.11</v>
      </c>
      <c r="D377">
        <f>_xlfn.XLOOKUP(A377, [2]report!$A$8:$A$2521, [2]report!$E$8:$E$2521, "n/A", 0)</f>
        <v>322.76</v>
      </c>
      <c r="E377">
        <f>_xlfn.XLOOKUP(A377, [3]report!$A$12:$A$2526, [3]report!$E$12:$E$2526, "n/A", 0)</f>
        <v>110.42</v>
      </c>
      <c r="F377">
        <f>_xlfn.XLOOKUP(A377, [4]report!$A$12:$A$2526, [4]report!$E$12:$E$2526, "n/A",0)</f>
        <v>41.39</v>
      </c>
      <c r="G377" s="5">
        <f>_xlfn.XLOOKUP(A377, [5]report!$A$12:$A$2526, [5]report!$E$12:$E$2526, "n/A",0)</f>
        <v>14.32</v>
      </c>
      <c r="H377">
        <v>-0.73</v>
      </c>
      <c r="I377">
        <v>-0.8</v>
      </c>
      <c r="J377">
        <v>0.41</v>
      </c>
      <c r="K377">
        <v>1.7999999999999999E-2</v>
      </c>
      <c r="L377">
        <f t="shared" si="31"/>
        <v>3.4836065573770551E-2</v>
      </c>
      <c r="M377">
        <f t="shared" si="32"/>
        <v>2.8521391043282478E-2</v>
      </c>
      <c r="N377">
        <f t="shared" si="33"/>
        <v>2.2330619872667993E-2</v>
      </c>
      <c r="O377">
        <f t="shared" si="34"/>
        <v>6.8386979119175705E-3</v>
      </c>
      <c r="P377">
        <f t="shared" si="35"/>
        <v>-1.240753996659499E-2</v>
      </c>
      <c r="Q377">
        <f t="shared" si="36"/>
        <v>3.8433647570703493E-2</v>
      </c>
    </row>
    <row r="378" spans="1:17">
      <c r="A378" s="43" t="s">
        <v>629</v>
      </c>
      <c r="B378">
        <v>24.4</v>
      </c>
      <c r="C378">
        <f>_xlfn.XLOOKUP(A378, [1]report!$A$8:$A$2523, [1]report!$E$8:$E$2523, "n/A", 0)</f>
        <v>39.97</v>
      </c>
      <c r="D378">
        <f>_xlfn.XLOOKUP(A378, [2]report!$A$8:$A$2521, [2]report!$E$8:$E$2521, "n/A", 0)</f>
        <v>315.70999999999998</v>
      </c>
      <c r="E378">
        <f>_xlfn.XLOOKUP(A378, [3]report!$A$12:$A$2526, [3]report!$E$12:$E$2526, "n/A", 0)</f>
        <v>109.67</v>
      </c>
      <c r="F378">
        <f>_xlfn.XLOOKUP(A378, [4]report!$A$12:$A$2526, [4]report!$E$12:$E$2526, "n/A",0)</f>
        <v>41.91</v>
      </c>
      <c r="G378" s="5">
        <f>_xlfn.XLOOKUP(A378, [5]report!$A$12:$A$2526, [5]report!$E$12:$E$2526, "n/A",0)</f>
        <v>13.79</v>
      </c>
      <c r="H378">
        <v>-1.08</v>
      </c>
      <c r="I378">
        <v>0.37</v>
      </c>
      <c r="J378">
        <v>0.95</v>
      </c>
      <c r="K378">
        <v>1.7999999999999999E-2</v>
      </c>
      <c r="L378">
        <f t="shared" si="31"/>
        <v>5.3540587219343627E-2</v>
      </c>
      <c r="M378">
        <f t="shared" si="32"/>
        <v>1.5756035578144787E-2</v>
      </c>
      <c r="N378">
        <f t="shared" si="33"/>
        <v>2.8773461939520281E-2</v>
      </c>
      <c r="O378">
        <f t="shared" si="34"/>
        <v>5.0403225806451351E-3</v>
      </c>
      <c r="P378">
        <f t="shared" si="35"/>
        <v>1.207437816952427E-2</v>
      </c>
      <c r="Q378">
        <f t="shared" si="36"/>
        <v>2.0725388601036222E-2</v>
      </c>
    </row>
    <row r="379" spans="1:17">
      <c r="A379" s="43" t="s">
        <v>22</v>
      </c>
      <c r="B379">
        <v>23.16</v>
      </c>
      <c r="C379">
        <f>_xlfn.XLOOKUP(A379, [1]report!$A$8:$A$2523, [1]report!$E$8:$E$2523, "n/A", 0)</f>
        <v>39.35</v>
      </c>
      <c r="D379">
        <f>_xlfn.XLOOKUP(A379, [2]report!$A$8:$A$2521, [2]report!$E$8:$E$2521, "n/A", 0)</f>
        <v>306.88</v>
      </c>
      <c r="E379">
        <f>_xlfn.XLOOKUP(A379, [3]report!$A$12:$A$2526, [3]report!$E$12:$E$2526, "n/A", 0)</f>
        <v>109.12</v>
      </c>
      <c r="F379">
        <f>_xlfn.XLOOKUP(A379, [4]report!$A$12:$A$2526, [4]report!$E$12:$E$2526, "n/A",0)</f>
        <v>41.41</v>
      </c>
      <c r="G379" s="5">
        <f>_xlfn.XLOOKUP(A379, [5]report!$A$12:$A$2526, [5]report!$E$12:$E$2526, "n/A",0)</f>
        <v>13.51</v>
      </c>
      <c r="H379">
        <v>1.54</v>
      </c>
      <c r="I379">
        <v>1.1599999999999999</v>
      </c>
      <c r="J379">
        <v>-2.0699999999999998</v>
      </c>
      <c r="K379">
        <v>1.7999999999999999E-2</v>
      </c>
      <c r="L379">
        <f t="shared" si="31"/>
        <v>2.4325519681556867E-2</v>
      </c>
      <c r="M379">
        <f t="shared" si="32"/>
        <v>2.8032619775738895E-3</v>
      </c>
      <c r="N379">
        <f t="shared" si="33"/>
        <v>1.4177600052876899E-2</v>
      </c>
      <c r="O379">
        <f t="shared" si="34"/>
        <v>1.8362100624311681E-3</v>
      </c>
      <c r="P379">
        <f t="shared" si="35"/>
        <v>3.8886101354741527E-2</v>
      </c>
      <c r="Q379">
        <f t="shared" si="36"/>
        <v>4.8099301784328877E-2</v>
      </c>
    </row>
    <row r="380" spans="1:17">
      <c r="A380" s="43" t="s">
        <v>630</v>
      </c>
      <c r="B380">
        <v>22.61</v>
      </c>
      <c r="C380">
        <f>_xlfn.XLOOKUP(A380, [1]report!$A$8:$A$2523, [1]report!$E$8:$E$2523, "n/A", 0)</f>
        <v>39.24</v>
      </c>
      <c r="D380">
        <f>_xlfn.XLOOKUP(A380, [2]report!$A$8:$A$2521, [2]report!$E$8:$E$2521, "n/A", 0)</f>
        <v>302.58999999999997</v>
      </c>
      <c r="E380">
        <f>_xlfn.XLOOKUP(A380, [3]report!$A$12:$A$2526, [3]report!$E$12:$E$2526, "n/A", 0)</f>
        <v>108.92</v>
      </c>
      <c r="F380">
        <f>_xlfn.XLOOKUP(A380, [4]report!$A$12:$A$2526, [4]report!$E$12:$E$2526, "n/A",0)</f>
        <v>39.86</v>
      </c>
      <c r="G380" s="5">
        <f>_xlfn.XLOOKUP(A380, [5]report!$A$12:$A$2526, [5]report!$E$12:$E$2526, "n/A",0)</f>
        <v>12.89</v>
      </c>
      <c r="H380">
        <v>1.19</v>
      </c>
      <c r="I380">
        <v>0.63</v>
      </c>
      <c r="J380">
        <v>-1.67</v>
      </c>
      <c r="K380">
        <v>1.7999999999999999E-2</v>
      </c>
      <c r="L380">
        <f t="shared" si="31"/>
        <v>-1.9939315127871733E-2</v>
      </c>
      <c r="M380">
        <f t="shared" si="32"/>
        <v>-9.0909090909090766E-3</v>
      </c>
      <c r="N380">
        <f t="shared" si="33"/>
        <v>-2.6572301753257348E-2</v>
      </c>
      <c r="O380">
        <f t="shared" si="34"/>
        <v>-2.9579472558802507E-2</v>
      </c>
      <c r="P380">
        <f t="shared" si="35"/>
        <v>-2.8041940990002404E-2</v>
      </c>
      <c r="Q380">
        <f t="shared" si="36"/>
        <v>-2.8636021100225999E-2</v>
      </c>
    </row>
    <row r="381" spans="1:17">
      <c r="A381" s="43" t="s">
        <v>631</v>
      </c>
      <c r="B381">
        <v>23.07</v>
      </c>
      <c r="C381">
        <f>_xlfn.XLOOKUP(A381, [1]report!$A$8:$A$2523, [1]report!$E$8:$E$2523, "n/A", 0)</f>
        <v>39.6</v>
      </c>
      <c r="D381">
        <f>_xlfn.XLOOKUP(A381, [2]report!$A$8:$A$2521, [2]report!$E$8:$E$2521, "n/A", 0)</f>
        <v>310.85000000000002</v>
      </c>
      <c r="E381">
        <f>_xlfn.XLOOKUP(A381, [3]report!$A$12:$A$2526, [3]report!$E$12:$E$2526, "n/A", 0)</f>
        <v>112.24</v>
      </c>
      <c r="F381">
        <f>_xlfn.XLOOKUP(A381, [4]report!$A$12:$A$2526, [4]report!$E$12:$E$2526, "n/A",0)</f>
        <v>41.01</v>
      </c>
      <c r="G381" s="5">
        <f>_xlfn.XLOOKUP(A381, [5]report!$A$12:$A$2526, [5]report!$E$12:$E$2526, "n/A",0)</f>
        <v>13.27</v>
      </c>
      <c r="H381">
        <v>1.58</v>
      </c>
      <c r="I381">
        <v>0.94</v>
      </c>
      <c r="J381">
        <v>-7.0000000000000007E-2</v>
      </c>
      <c r="K381">
        <v>1.7000000000000001E-2</v>
      </c>
      <c r="L381">
        <f t="shared" si="31"/>
        <v>2.945113788487283E-2</v>
      </c>
      <c r="M381">
        <f t="shared" si="32"/>
        <v>-2.0044543429843981E-2</v>
      </c>
      <c r="N381">
        <f t="shared" si="33"/>
        <v>4.0698988985433887E-3</v>
      </c>
      <c r="O381">
        <f t="shared" si="34"/>
        <v>4.0254047768135664E-3</v>
      </c>
      <c r="P381">
        <f t="shared" si="35"/>
        <v>2.4443901246639314E-3</v>
      </c>
      <c r="Q381">
        <f t="shared" si="36"/>
        <v>2.7089783281733719E-2</v>
      </c>
    </row>
    <row r="382" spans="1:17">
      <c r="A382" s="43" t="s">
        <v>632</v>
      </c>
      <c r="B382">
        <v>22.41</v>
      </c>
      <c r="C382">
        <f>_xlfn.XLOOKUP(A382, [1]report!$A$8:$A$2523, [1]report!$E$8:$E$2523, "n/A", 0)</f>
        <v>40.409999999999997</v>
      </c>
      <c r="D382">
        <f>_xlfn.XLOOKUP(A382, [2]report!$A$8:$A$2521, [2]report!$E$8:$E$2521, "n/A", 0)</f>
        <v>309.58999999999997</v>
      </c>
      <c r="E382">
        <f>_xlfn.XLOOKUP(A382, [3]report!$A$12:$A$2526, [3]report!$E$12:$E$2526, "n/A", 0)</f>
        <v>111.79</v>
      </c>
      <c r="F382">
        <f>_xlfn.XLOOKUP(A382, [4]report!$A$12:$A$2526, [4]report!$E$12:$E$2526, "n/A",0)</f>
        <v>40.909999999999997</v>
      </c>
      <c r="G382" s="5">
        <f>_xlfn.XLOOKUP(A382, [5]report!$A$12:$A$2526, [5]report!$E$12:$E$2526, "n/A",0)</f>
        <v>12.92</v>
      </c>
      <c r="H382">
        <v>-1.38</v>
      </c>
      <c r="I382">
        <v>0.04</v>
      </c>
      <c r="J382">
        <v>0.72</v>
      </c>
      <c r="K382">
        <v>1.7000000000000001E-2</v>
      </c>
      <c r="L382">
        <f t="shared" si="31"/>
        <v>2.1887824897400841E-2</v>
      </c>
      <c r="M382">
        <f t="shared" si="32"/>
        <v>7.7306733167081089E-3</v>
      </c>
      <c r="N382">
        <f t="shared" si="33"/>
        <v>2.2615662962003483E-4</v>
      </c>
      <c r="O382">
        <f t="shared" si="34"/>
        <v>-2.8543394880027936E-3</v>
      </c>
      <c r="P382">
        <f t="shared" si="35"/>
        <v>1.5640516385302766E-2</v>
      </c>
      <c r="Q382">
        <f t="shared" si="36"/>
        <v>1.0164190774042282E-2</v>
      </c>
    </row>
    <row r="383" spans="1:17">
      <c r="A383" s="43" t="s">
        <v>633</v>
      </c>
      <c r="B383">
        <v>21.93</v>
      </c>
      <c r="C383">
        <f>_xlfn.XLOOKUP(A383, [1]report!$A$8:$A$2523, [1]report!$E$8:$E$2523, "n/A", 0)</f>
        <v>40.1</v>
      </c>
      <c r="D383">
        <f>_xlfn.XLOOKUP(A383, [2]report!$A$8:$A$2521, [2]report!$E$8:$E$2521, "n/A", 0)</f>
        <v>309.52</v>
      </c>
      <c r="E383">
        <f>_xlfn.XLOOKUP(A383, [3]report!$A$12:$A$2526, [3]report!$E$12:$E$2526, "n/A", 0)</f>
        <v>112.11</v>
      </c>
      <c r="F383">
        <f>_xlfn.XLOOKUP(A383, [4]report!$A$12:$A$2526, [4]report!$E$12:$E$2526, "n/A",0)</f>
        <v>40.28</v>
      </c>
      <c r="G383" s="5">
        <f>_xlfn.XLOOKUP(A383, [5]report!$A$12:$A$2526, [5]report!$E$12:$E$2526, "n/A",0)</f>
        <v>12.79</v>
      </c>
      <c r="H383">
        <v>0.36</v>
      </c>
      <c r="I383">
        <v>0.33</v>
      </c>
      <c r="J383">
        <v>-1.1499999999999999</v>
      </c>
      <c r="K383">
        <v>1.7000000000000001E-2</v>
      </c>
      <c r="L383">
        <f t="shared" si="31"/>
        <v>5.2808449351896374E-2</v>
      </c>
      <c r="M383">
        <f t="shared" si="32"/>
        <v>8.8050314465409167E-3</v>
      </c>
      <c r="N383">
        <f t="shared" si="33"/>
        <v>-5.4304167603868702E-3</v>
      </c>
      <c r="O383">
        <f t="shared" si="34"/>
        <v>2.5934537649794872E-3</v>
      </c>
      <c r="P383">
        <f t="shared" si="35"/>
        <v>0</v>
      </c>
      <c r="Q383">
        <f t="shared" si="36"/>
        <v>3.9246467817895554E-3</v>
      </c>
    </row>
    <row r="384" spans="1:17">
      <c r="A384" s="43" t="s">
        <v>634</v>
      </c>
      <c r="B384">
        <v>20.83</v>
      </c>
      <c r="C384">
        <f>_xlfn.XLOOKUP(A384, [1]report!$A$8:$A$2523, [1]report!$E$8:$E$2523, "n/A", 0)</f>
        <v>39.75</v>
      </c>
      <c r="D384">
        <f>_xlfn.XLOOKUP(A384, [2]report!$A$8:$A$2521, [2]report!$E$8:$E$2521, "n/A", 0)</f>
        <v>311.20999999999998</v>
      </c>
      <c r="E384">
        <f>_xlfn.XLOOKUP(A384, [3]report!$A$12:$A$2526, [3]report!$E$12:$E$2526, "n/A", 0)</f>
        <v>111.82</v>
      </c>
      <c r="F384">
        <f>_xlfn.XLOOKUP(A384, [4]report!$A$12:$A$2526, [4]report!$E$12:$E$2526, "n/A",0)</f>
        <v>40.28</v>
      </c>
      <c r="G384" s="5">
        <f>_xlfn.XLOOKUP(A384, [5]report!$A$12:$A$2526, [5]report!$E$12:$E$2526, "n/A",0)</f>
        <v>12.74</v>
      </c>
      <c r="H384">
        <v>1.08</v>
      </c>
      <c r="I384">
        <v>-0.62</v>
      </c>
      <c r="J384">
        <v>0.02</v>
      </c>
      <c r="K384">
        <v>1.7000000000000001E-2</v>
      </c>
      <c r="L384">
        <f t="shared" si="31"/>
        <v>-1.5595463137996306E-2</v>
      </c>
      <c r="M384">
        <f t="shared" si="32"/>
        <v>-1.2667660208643766E-2</v>
      </c>
      <c r="N384">
        <f t="shared" si="33"/>
        <v>-1.5407491774234386E-2</v>
      </c>
      <c r="O384">
        <f t="shared" si="34"/>
        <v>1.0847947929849833E-2</v>
      </c>
      <c r="P384">
        <f t="shared" si="35"/>
        <v>9.5238095238095889E-3</v>
      </c>
      <c r="Q384">
        <f t="shared" si="36"/>
        <v>-4.6875000000000389E-3</v>
      </c>
    </row>
    <row r="385" spans="1:17">
      <c r="A385" s="43" t="s">
        <v>635</v>
      </c>
      <c r="B385">
        <v>21.16</v>
      </c>
      <c r="C385">
        <f>_xlfn.XLOOKUP(A385, [1]report!$A$8:$A$2523, [1]report!$E$8:$E$2523, "n/A", 0)</f>
        <v>40.26</v>
      </c>
      <c r="D385">
        <f>_xlfn.XLOOKUP(A385, [2]report!$A$8:$A$2521, [2]report!$E$8:$E$2521, "n/A", 0)</f>
        <v>316.08</v>
      </c>
      <c r="E385">
        <f>_xlfn.XLOOKUP(A385, [3]report!$A$12:$A$2526, [3]report!$E$12:$E$2526, "n/A", 0)</f>
        <v>110.62</v>
      </c>
      <c r="F385">
        <f>_xlfn.XLOOKUP(A385, [4]report!$A$12:$A$2526, [4]report!$E$12:$E$2526, "n/A",0)</f>
        <v>39.9</v>
      </c>
      <c r="G385" s="5">
        <f>_xlfn.XLOOKUP(A385, [5]report!$A$12:$A$2526, [5]report!$E$12:$E$2526, "n/A",0)</f>
        <v>12.8</v>
      </c>
      <c r="H385">
        <v>0</v>
      </c>
      <c r="I385">
        <v>0.13</v>
      </c>
      <c r="J385">
        <v>0.65</v>
      </c>
      <c r="K385">
        <v>1.7000000000000001E-2</v>
      </c>
      <c r="L385">
        <f t="shared" si="31"/>
        <v>4.2364532019704401E-2</v>
      </c>
      <c r="M385">
        <f t="shared" si="32"/>
        <v>2.2606045212090441E-2</v>
      </c>
      <c r="N385">
        <f t="shared" si="33"/>
        <v>1.0485933503836229E-2</v>
      </c>
      <c r="O385">
        <f t="shared" si="34"/>
        <v>1.3932172318973514E-2</v>
      </c>
      <c r="P385">
        <f t="shared" si="35"/>
        <v>2.1766965428937298E-2</v>
      </c>
      <c r="Q385">
        <f t="shared" si="36"/>
        <v>3.2258064516129059E-2</v>
      </c>
    </row>
    <row r="386" spans="1:17">
      <c r="A386" s="43" t="s">
        <v>636</v>
      </c>
      <c r="B386">
        <v>20.3</v>
      </c>
      <c r="C386">
        <f>_xlfn.XLOOKUP(A386, [1]report!$A$8:$A$2523, [1]report!$E$8:$E$2523, "n/A", 0)</f>
        <v>39.369999999999997</v>
      </c>
      <c r="D386">
        <f>_xlfn.XLOOKUP(A386, [2]report!$A$8:$A$2521, [2]report!$E$8:$E$2521, "n/A", 0)</f>
        <v>312.8</v>
      </c>
      <c r="E386">
        <f>_xlfn.XLOOKUP(A386, [3]report!$A$12:$A$2526, [3]report!$E$12:$E$2526, "n/A", 0)</f>
        <v>109.1</v>
      </c>
      <c r="F386">
        <f>_xlfn.XLOOKUP(A386, [4]report!$A$12:$A$2526, [4]report!$E$12:$E$2526, "n/A",0)</f>
        <v>39.049999999999997</v>
      </c>
      <c r="G386" s="5">
        <f>_xlfn.XLOOKUP(A386, [5]report!$A$12:$A$2526, [5]report!$E$12:$E$2526, "n/A",0)</f>
        <v>12.4</v>
      </c>
      <c r="H386">
        <v>-0.16</v>
      </c>
      <c r="I386">
        <v>-0.17</v>
      </c>
      <c r="J386">
        <v>0.2</v>
      </c>
      <c r="K386">
        <v>1.7000000000000001E-2</v>
      </c>
      <c r="L386">
        <f t="shared" si="31"/>
        <v>3.7301992846193177E-2</v>
      </c>
      <c r="M386">
        <f t="shared" si="32"/>
        <v>3.2249606712113181E-2</v>
      </c>
      <c r="N386">
        <f t="shared" si="33"/>
        <v>1.5782295252321926E-2</v>
      </c>
      <c r="O386">
        <f t="shared" si="34"/>
        <v>3.8651942117288535E-2</v>
      </c>
      <c r="P386">
        <f t="shared" si="35"/>
        <v>2.332285115303985E-2</v>
      </c>
      <c r="Q386">
        <f t="shared" si="36"/>
        <v>1.8062397372742255E-2</v>
      </c>
    </row>
    <row r="387" spans="1:17">
      <c r="A387" s="43" t="s">
        <v>637</v>
      </c>
      <c r="B387">
        <v>19.57</v>
      </c>
      <c r="C387">
        <f>_xlfn.XLOOKUP(A387, [1]report!$A$8:$A$2523, [1]report!$E$8:$E$2523, "n/A", 0)</f>
        <v>38.14</v>
      </c>
      <c r="D387">
        <f>_xlfn.XLOOKUP(A387, [2]report!$A$8:$A$2521, [2]report!$E$8:$E$2521, "n/A", 0)</f>
        <v>307.94</v>
      </c>
      <c r="E387">
        <f>_xlfn.XLOOKUP(A387, [3]report!$A$12:$A$2526, [3]report!$E$12:$E$2526, "n/A", 0)</f>
        <v>105.04</v>
      </c>
      <c r="F387">
        <f>_xlfn.XLOOKUP(A387, [4]report!$A$12:$A$2526, [4]report!$E$12:$E$2526, "n/A",0)</f>
        <v>38.159999999999997</v>
      </c>
      <c r="G387" s="5">
        <f>_xlfn.XLOOKUP(A387, [5]report!$A$12:$A$2526, [5]report!$E$12:$E$2526, "n/A",0)</f>
        <v>12.18</v>
      </c>
      <c r="H387">
        <v>1.29</v>
      </c>
      <c r="I387">
        <v>-0.04</v>
      </c>
      <c r="J387">
        <v>-1</v>
      </c>
      <c r="K387">
        <v>1.7000000000000001E-2</v>
      </c>
      <c r="L387">
        <f t="shared" si="31"/>
        <v>-2.2477522477522442E-2</v>
      </c>
      <c r="M387">
        <f t="shared" si="32"/>
        <v>-3.657262277951948E-3</v>
      </c>
      <c r="N387">
        <f t="shared" si="33"/>
        <v>-3.1848335272109903E-2</v>
      </c>
      <c r="O387">
        <f t="shared" si="34"/>
        <v>5.4561118024313909E-3</v>
      </c>
      <c r="P387">
        <f t="shared" si="35"/>
        <v>-3.1347962382446328E-3</v>
      </c>
      <c r="Q387">
        <f t="shared" si="36"/>
        <v>-1.8533440773569734E-2</v>
      </c>
    </row>
    <row r="388" spans="1:17">
      <c r="A388" s="43" t="s">
        <v>638</v>
      </c>
      <c r="B388">
        <v>20.02</v>
      </c>
      <c r="C388">
        <f>_xlfn.XLOOKUP(A388, [1]report!$A$8:$A$2523, [1]report!$E$8:$E$2523, "n/A", 0)</f>
        <v>38.28</v>
      </c>
      <c r="D388">
        <f>_xlfn.XLOOKUP(A388, [2]report!$A$8:$A$2521, [2]report!$E$8:$E$2521, "n/A", 0)</f>
        <v>318.07</v>
      </c>
      <c r="E388">
        <f>_xlfn.XLOOKUP(A388, [3]report!$A$12:$A$2526, [3]report!$E$12:$E$2526, "n/A", 0)</f>
        <v>104.47</v>
      </c>
      <c r="F388">
        <f>_xlfn.XLOOKUP(A388, [4]report!$A$12:$A$2526, [4]report!$E$12:$E$2526, "n/A",0)</f>
        <v>38.28</v>
      </c>
      <c r="G388" s="5">
        <f>_xlfn.XLOOKUP(A388, [5]report!$A$12:$A$2526, [5]report!$E$12:$E$2526, "n/A",0)</f>
        <v>12.41</v>
      </c>
      <c r="H388">
        <v>1.95</v>
      </c>
      <c r="I388">
        <v>-0.03</v>
      </c>
      <c r="J388">
        <v>-0.7</v>
      </c>
      <c r="K388">
        <v>1.7000000000000001E-2</v>
      </c>
      <c r="L388">
        <f t="shared" si="31"/>
        <v>-3.0038759689922527E-2</v>
      </c>
      <c r="M388">
        <f t="shared" si="32"/>
        <v>-1.6949152542372795E-2</v>
      </c>
      <c r="N388">
        <f t="shared" si="33"/>
        <v>-1.7756778457167562E-2</v>
      </c>
      <c r="O388">
        <f t="shared" si="34"/>
        <v>-4.9528526526335468E-3</v>
      </c>
      <c r="P388">
        <f t="shared" si="35"/>
        <v>-1.7705927636643515E-2</v>
      </c>
      <c r="Q388">
        <f t="shared" si="36"/>
        <v>-2.0520915548539843E-2</v>
      </c>
    </row>
    <row r="389" spans="1:17">
      <c r="A389" s="43" t="s">
        <v>639</v>
      </c>
      <c r="B389">
        <v>20.64</v>
      </c>
      <c r="C389">
        <f>_xlfn.XLOOKUP(A389, [1]report!$A$8:$A$2523, [1]report!$E$8:$E$2523, "n/A", 0)</f>
        <v>38.94</v>
      </c>
      <c r="D389">
        <f>_xlfn.XLOOKUP(A389, [2]report!$A$8:$A$2521, [2]report!$E$8:$E$2521, "n/A", 0)</f>
        <v>323.82</v>
      </c>
      <c r="E389">
        <f>_xlfn.XLOOKUP(A389, [3]report!$A$12:$A$2526, [3]report!$E$12:$E$2526, "n/A", 0)</f>
        <v>104.99</v>
      </c>
      <c r="F389">
        <f>_xlfn.XLOOKUP(A389, [4]report!$A$12:$A$2526, [4]report!$E$12:$E$2526, "n/A",0)</f>
        <v>38.97</v>
      </c>
      <c r="G389" s="5">
        <f>_xlfn.XLOOKUP(A389, [5]report!$A$12:$A$2526, [5]report!$E$12:$E$2526, "n/A",0)</f>
        <v>12.67</v>
      </c>
      <c r="H389">
        <v>-0.86</v>
      </c>
      <c r="I389">
        <v>-0.09</v>
      </c>
      <c r="J389">
        <v>0.84</v>
      </c>
      <c r="K389">
        <v>1.7000000000000001E-2</v>
      </c>
      <c r="L389">
        <f t="shared" ref="L389:L452" si="37">(B389-B390)/B390</f>
        <v>2.8913260219342068E-2</v>
      </c>
      <c r="M389">
        <f t="shared" ref="M389:M452" si="38">(C389-C390)/C390</f>
        <v>2.5687130747490392E-4</v>
      </c>
      <c r="N389">
        <f t="shared" ref="N389:N452" si="39">(D389-D390)/D390</f>
        <v>2.6468443909087917E-2</v>
      </c>
      <c r="O389">
        <f t="shared" ref="O389:O452" si="40">(E389-E390)/E390</f>
        <v>4.7646274061365692E-4</v>
      </c>
      <c r="P389">
        <f t="shared" ref="P389:P452" si="41">(F389-F390)/F390</f>
        <v>-1.4415781487101677E-2</v>
      </c>
      <c r="Q389">
        <f t="shared" ref="Q389:Q452" si="42">(G389-G390)/G390</f>
        <v>-3.9308176100629486E-3</v>
      </c>
    </row>
    <row r="390" spans="1:17">
      <c r="A390" s="43" t="s">
        <v>640</v>
      </c>
      <c r="B390">
        <v>20.059999999999999</v>
      </c>
      <c r="C390">
        <f>_xlfn.XLOOKUP(A390, [1]report!$A$8:$A$2523, [1]report!$E$8:$E$2523, "n/A", 0)</f>
        <v>38.93</v>
      </c>
      <c r="D390">
        <f>_xlfn.XLOOKUP(A390, [2]report!$A$8:$A$2521, [2]report!$E$8:$E$2521, "n/A", 0)</f>
        <v>315.47000000000003</v>
      </c>
      <c r="E390">
        <f>_xlfn.XLOOKUP(A390, [3]report!$A$12:$A$2526, [3]report!$E$12:$E$2526, "n/A", 0)</f>
        <v>104.94</v>
      </c>
      <c r="F390">
        <f>_xlfn.XLOOKUP(A390, [4]report!$A$12:$A$2526, [4]report!$E$12:$E$2526, "n/A",0)</f>
        <v>39.54</v>
      </c>
      <c r="G390" s="5">
        <f>_xlfn.XLOOKUP(A390, [5]report!$A$12:$A$2526, [5]report!$E$12:$E$2526, "n/A",0)</f>
        <v>12.72</v>
      </c>
      <c r="H390">
        <v>-1.55</v>
      </c>
      <c r="I390">
        <v>0.03</v>
      </c>
      <c r="J390">
        <v>-0.7</v>
      </c>
      <c r="K390">
        <v>1.7000000000000001E-2</v>
      </c>
      <c r="L390">
        <f t="shared" si="37"/>
        <v>-8.4033613445378998E-3</v>
      </c>
      <c r="M390">
        <f t="shared" si="38"/>
        <v>6.2031532695787546E-3</v>
      </c>
      <c r="N390">
        <f t="shared" si="39"/>
        <v>1.5238579002508593E-3</v>
      </c>
      <c r="O390">
        <f t="shared" si="40"/>
        <v>1.3129947866383466E-2</v>
      </c>
      <c r="P390">
        <f t="shared" si="41"/>
        <v>1.5669149755972243E-2</v>
      </c>
      <c r="Q390">
        <f t="shared" si="42"/>
        <v>-5.2866716306775807E-2</v>
      </c>
    </row>
    <row r="391" spans="1:17">
      <c r="A391" s="43" t="s">
        <v>641</v>
      </c>
      <c r="B391">
        <v>20.23</v>
      </c>
      <c r="C391">
        <f>_xlfn.XLOOKUP(A391, [1]report!$A$8:$A$2523, [1]report!$E$8:$E$2523, "n/A", 0)</f>
        <v>38.69</v>
      </c>
      <c r="D391">
        <f>_xlfn.XLOOKUP(A391, [2]report!$A$8:$A$2521, [2]report!$E$8:$E$2521, "n/A", 0)</f>
        <v>314.99</v>
      </c>
      <c r="E391">
        <f>_xlfn.XLOOKUP(A391, [3]report!$A$12:$A$2526, [3]report!$E$12:$E$2526, "n/A", 0)</f>
        <v>103.58</v>
      </c>
      <c r="F391">
        <f>_xlfn.XLOOKUP(A391, [4]report!$A$12:$A$2526, [4]report!$E$12:$E$2526, "n/A",0)</f>
        <v>38.93</v>
      </c>
      <c r="G391" s="5">
        <f>_xlfn.XLOOKUP(A391, [5]report!$A$12:$A$2526, [5]report!$E$12:$E$2526, "n/A",0)</f>
        <v>13.43</v>
      </c>
      <c r="H391">
        <v>-0.18</v>
      </c>
      <c r="I391">
        <v>-0.03</v>
      </c>
      <c r="J391">
        <v>-0.52</v>
      </c>
      <c r="K391">
        <v>1.7000000000000001E-2</v>
      </c>
      <c r="L391">
        <f t="shared" si="37"/>
        <v>1.1500000000000021E-2</v>
      </c>
      <c r="M391">
        <f t="shared" si="38"/>
        <v>1.9499341238471538E-2</v>
      </c>
      <c r="N391">
        <f t="shared" si="39"/>
        <v>9.7127836902167891E-3</v>
      </c>
      <c r="O391">
        <f t="shared" si="40"/>
        <v>1.0339445961763581E-2</v>
      </c>
      <c r="P391">
        <f t="shared" si="41"/>
        <v>9.0720580611716294E-3</v>
      </c>
      <c r="Q391">
        <f t="shared" si="42"/>
        <v>1.5885022692889491E-2</v>
      </c>
    </row>
    <row r="392" spans="1:17">
      <c r="A392" s="43" t="s">
        <v>642</v>
      </c>
      <c r="B392">
        <v>20</v>
      </c>
      <c r="C392">
        <f>_xlfn.XLOOKUP(A392, [1]report!$A$8:$A$2523, [1]report!$E$8:$E$2523, "n/A", 0)</f>
        <v>37.950000000000003</v>
      </c>
      <c r="D392">
        <f>_xlfn.XLOOKUP(A392, [2]report!$A$8:$A$2521, [2]report!$E$8:$E$2521, "n/A", 0)</f>
        <v>311.95999999999998</v>
      </c>
      <c r="E392">
        <f>_xlfn.XLOOKUP(A392, [3]report!$A$12:$A$2526, [3]report!$E$12:$E$2526, "n/A", 0)</f>
        <v>102.52</v>
      </c>
      <c r="F392">
        <f>_xlfn.XLOOKUP(A392, [4]report!$A$12:$A$2526, [4]report!$E$12:$E$2526, "n/A",0)</f>
        <v>38.58</v>
      </c>
      <c r="G392" s="5">
        <f>_xlfn.XLOOKUP(A392, [5]report!$A$12:$A$2526, [5]report!$E$12:$E$2526, "n/A",0)</f>
        <v>13.22</v>
      </c>
      <c r="H392">
        <v>0.46</v>
      </c>
      <c r="I392">
        <v>0.23</v>
      </c>
      <c r="J392">
        <v>-0.28999999999999998</v>
      </c>
      <c r="K392">
        <v>1.7000000000000001E-2</v>
      </c>
      <c r="L392">
        <f t="shared" si="37"/>
        <v>5.5304172951231492E-3</v>
      </c>
      <c r="M392">
        <f t="shared" si="38"/>
        <v>1.8479408658922988E-3</v>
      </c>
      <c r="N392">
        <f t="shared" si="39"/>
        <v>8.0134419025460809E-3</v>
      </c>
      <c r="O392">
        <f t="shared" si="40"/>
        <v>4.3566775244299687E-2</v>
      </c>
      <c r="P392">
        <f t="shared" si="41"/>
        <v>-6.9498069498070301E-3</v>
      </c>
      <c r="Q392">
        <f t="shared" si="42"/>
        <v>2.959501557632405E-2</v>
      </c>
    </row>
    <row r="393" spans="1:17">
      <c r="A393" s="43" t="s">
        <v>643</v>
      </c>
      <c r="B393">
        <v>19.89</v>
      </c>
      <c r="C393">
        <f>_xlfn.XLOOKUP(A393, [1]report!$A$8:$A$2523, [1]report!$E$8:$E$2523, "n/A", 0)</f>
        <v>37.880000000000003</v>
      </c>
      <c r="D393">
        <f>_xlfn.XLOOKUP(A393, [2]report!$A$8:$A$2521, [2]report!$E$8:$E$2521, "n/A", 0)</f>
        <v>309.48</v>
      </c>
      <c r="E393">
        <f>_xlfn.XLOOKUP(A393, [3]report!$A$12:$A$2526, [3]report!$E$12:$E$2526, "n/A", 0)</f>
        <v>98.24</v>
      </c>
      <c r="F393">
        <f>_xlfn.XLOOKUP(A393, [4]report!$A$12:$A$2526, [4]report!$E$12:$E$2526, "n/A",0)</f>
        <v>38.85</v>
      </c>
      <c r="G393" s="5">
        <f>_xlfn.XLOOKUP(A393, [5]report!$A$12:$A$2526, [5]report!$E$12:$E$2526, "n/A",0)</f>
        <v>12.84</v>
      </c>
      <c r="H393">
        <v>0.46</v>
      </c>
      <c r="I393">
        <v>1.4</v>
      </c>
      <c r="J393">
        <v>-0.3</v>
      </c>
      <c r="K393">
        <v>1.7000000000000001E-2</v>
      </c>
      <c r="L393">
        <f t="shared" si="37"/>
        <v>1.739130434782608E-2</v>
      </c>
      <c r="M393">
        <f t="shared" si="38"/>
        <v>8.7882822902797721E-3</v>
      </c>
      <c r="N393">
        <f t="shared" si="39"/>
        <v>3.6228487243018789E-2</v>
      </c>
      <c r="O393">
        <f t="shared" si="40"/>
        <v>1.5925542916235699E-2</v>
      </c>
      <c r="P393">
        <f t="shared" si="41"/>
        <v>3.2146652497343275E-2</v>
      </c>
      <c r="Q393">
        <f t="shared" si="42"/>
        <v>1.1820330969267169E-2</v>
      </c>
    </row>
    <row r="394" spans="1:17">
      <c r="A394" s="43" t="s">
        <v>644</v>
      </c>
      <c r="B394">
        <v>19.55</v>
      </c>
      <c r="C394">
        <f>_xlfn.XLOOKUP(A394, [1]report!$A$8:$A$2523, [1]report!$E$8:$E$2523, "n/A", 0)</f>
        <v>37.549999999999997</v>
      </c>
      <c r="D394">
        <f>_xlfn.XLOOKUP(A394, [2]report!$A$8:$A$2521, [2]report!$E$8:$E$2521, "n/A", 0)</f>
        <v>298.66000000000003</v>
      </c>
      <c r="E394">
        <f>_xlfn.XLOOKUP(A394, [3]report!$A$12:$A$2526, [3]report!$E$12:$E$2526, "n/A", 0)</f>
        <v>96.7</v>
      </c>
      <c r="F394">
        <f>_xlfn.XLOOKUP(A394, [4]report!$A$12:$A$2526, [4]report!$E$12:$E$2526, "n/A",0)</f>
        <v>37.64</v>
      </c>
      <c r="G394" s="5">
        <f>_xlfn.XLOOKUP(A394, [5]report!$A$12:$A$2526, [5]report!$E$12:$E$2526, "n/A",0)</f>
        <v>12.69</v>
      </c>
      <c r="H394">
        <v>1.26</v>
      </c>
      <c r="I394">
        <v>0.02</v>
      </c>
      <c r="J394">
        <v>-0.82</v>
      </c>
      <c r="K394">
        <v>1.7000000000000001E-2</v>
      </c>
      <c r="L394">
        <f t="shared" si="37"/>
        <v>2.732527588018915E-2</v>
      </c>
      <c r="M394">
        <f t="shared" si="38"/>
        <v>-8.9733438902085873E-3</v>
      </c>
      <c r="N394">
        <f t="shared" si="39"/>
        <v>-9.2935673935491611E-2</v>
      </c>
      <c r="O394">
        <f t="shared" si="40"/>
        <v>1.5542953161100652E-2</v>
      </c>
      <c r="P394">
        <f t="shared" si="41"/>
        <v>1.1827956989247251E-2</v>
      </c>
      <c r="Q394">
        <f t="shared" si="42"/>
        <v>8.7440381558028159E-3</v>
      </c>
    </row>
    <row r="395" spans="1:17">
      <c r="A395" s="43" t="s">
        <v>645</v>
      </c>
      <c r="B395">
        <v>19.03</v>
      </c>
      <c r="C395">
        <f>_xlfn.XLOOKUP(A395, [1]report!$A$8:$A$2523, [1]report!$E$8:$E$2523, "n/A", 0)</f>
        <v>37.89</v>
      </c>
      <c r="D395">
        <f>_xlfn.XLOOKUP(A395, [2]report!$A$8:$A$2521, [2]report!$E$8:$E$2521, "n/A", 0)</f>
        <v>329.26</v>
      </c>
      <c r="E395">
        <f>_xlfn.XLOOKUP(A395, [3]report!$A$12:$A$2526, [3]report!$E$12:$E$2526, "n/A", 0)</f>
        <v>95.22</v>
      </c>
      <c r="F395">
        <f>_xlfn.XLOOKUP(A395, [4]report!$A$12:$A$2526, [4]report!$E$12:$E$2526, "n/A",0)</f>
        <v>37.200000000000003</v>
      </c>
      <c r="G395" s="5">
        <f>_xlfn.XLOOKUP(A395, [5]report!$A$12:$A$2526, [5]report!$E$12:$E$2526, "n/A",0)</f>
        <v>12.58</v>
      </c>
      <c r="H395">
        <v>0.8</v>
      </c>
      <c r="I395">
        <v>0.87</v>
      </c>
      <c r="J395">
        <v>-0.56000000000000005</v>
      </c>
      <c r="K395">
        <v>1.7000000000000001E-2</v>
      </c>
      <c r="L395">
        <f t="shared" si="37"/>
        <v>1.9828510182207985E-2</v>
      </c>
      <c r="M395">
        <f t="shared" si="38"/>
        <v>2.4607896160086636E-2</v>
      </c>
      <c r="N395">
        <f t="shared" si="39"/>
        <v>1.0216917743073617E-2</v>
      </c>
      <c r="O395">
        <f t="shared" si="40"/>
        <v>3.5225048923679003E-2</v>
      </c>
      <c r="P395">
        <f t="shared" si="41"/>
        <v>5.8321479374111078E-2</v>
      </c>
      <c r="Q395">
        <f t="shared" si="42"/>
        <v>2.6938775510204089E-2</v>
      </c>
    </row>
    <row r="396" spans="1:17">
      <c r="A396" s="43" t="s">
        <v>646</v>
      </c>
      <c r="B396">
        <v>18.66</v>
      </c>
      <c r="C396">
        <f>_xlfn.XLOOKUP(A396, [1]report!$A$8:$A$2523, [1]report!$E$8:$E$2523, "n/A", 0)</f>
        <v>36.979999999999997</v>
      </c>
      <c r="D396">
        <f>_xlfn.XLOOKUP(A396, [2]report!$A$8:$A$2521, [2]report!$E$8:$E$2521, "n/A", 0)</f>
        <v>325.93</v>
      </c>
      <c r="E396">
        <f>_xlfn.XLOOKUP(A396, [3]report!$A$12:$A$2526, [3]report!$E$12:$E$2526, "n/A", 0)</f>
        <v>91.98</v>
      </c>
      <c r="F396">
        <f>_xlfn.XLOOKUP(A396, [4]report!$A$12:$A$2526, [4]report!$E$12:$E$2526, "n/A",0)</f>
        <v>35.15</v>
      </c>
      <c r="G396" s="5">
        <f>_xlfn.XLOOKUP(A396, [5]report!$A$12:$A$2526, [5]report!$E$12:$E$2526, "n/A",0)</f>
        <v>12.25</v>
      </c>
      <c r="H396">
        <v>0.04</v>
      </c>
      <c r="I396">
        <v>0.34</v>
      </c>
      <c r="J396">
        <v>-1.24</v>
      </c>
      <c r="K396">
        <v>1.7000000000000001E-2</v>
      </c>
      <c r="L396">
        <f t="shared" si="37"/>
        <v>8.6486486486486557E-3</v>
      </c>
      <c r="M396">
        <f t="shared" si="38"/>
        <v>1.065864990434527E-2</v>
      </c>
      <c r="N396">
        <f t="shared" si="39"/>
        <v>1.542152159013019E-2</v>
      </c>
      <c r="O396">
        <f t="shared" si="40"/>
        <v>3.6006546644844328E-3</v>
      </c>
      <c r="P396">
        <f t="shared" si="41"/>
        <v>-1.0973550928531249E-2</v>
      </c>
      <c r="Q396">
        <f t="shared" si="42"/>
        <v>1.9983347210657802E-2</v>
      </c>
    </row>
    <row r="397" spans="1:17">
      <c r="A397" s="43" t="s">
        <v>647</v>
      </c>
      <c r="B397">
        <v>18.5</v>
      </c>
      <c r="C397">
        <f>_xlfn.XLOOKUP(A397, [1]report!$A$8:$A$2523, [1]report!$E$8:$E$2523, "n/A", 0)</f>
        <v>36.590000000000003</v>
      </c>
      <c r="D397">
        <f>_xlfn.XLOOKUP(A397, [2]report!$A$8:$A$2521, [2]report!$E$8:$E$2521, "n/A", 0)</f>
        <v>320.98</v>
      </c>
      <c r="E397">
        <f>_xlfn.XLOOKUP(A397, [3]report!$A$12:$A$2526, [3]report!$E$12:$E$2526, "n/A", 0)</f>
        <v>91.65</v>
      </c>
      <c r="F397">
        <f>_xlfn.XLOOKUP(A397, [4]report!$A$12:$A$2526, [4]report!$E$12:$E$2526, "n/A",0)</f>
        <v>35.54</v>
      </c>
      <c r="G397" s="5">
        <f>_xlfn.XLOOKUP(A397, [5]report!$A$12:$A$2526, [5]report!$E$12:$E$2526, "n/A",0)</f>
        <v>12.01</v>
      </c>
      <c r="H397">
        <v>2.21</v>
      </c>
      <c r="I397">
        <v>-0.01</v>
      </c>
      <c r="J397">
        <v>0.05</v>
      </c>
      <c r="K397">
        <v>1.7000000000000001E-2</v>
      </c>
      <c r="L397">
        <f t="shared" si="37"/>
        <v>8.3772700644405368E-2</v>
      </c>
      <c r="M397">
        <f t="shared" si="38"/>
        <v>2.8675850435760559E-2</v>
      </c>
      <c r="N397">
        <f t="shared" si="39"/>
        <v>-7.4216092522727973E-3</v>
      </c>
      <c r="O397">
        <f t="shared" si="40"/>
        <v>3.209459459459469E-2</v>
      </c>
      <c r="P397">
        <f t="shared" si="41"/>
        <v>6.7908653846153785E-2</v>
      </c>
      <c r="Q397">
        <f t="shared" si="42"/>
        <v>2.8253424657534252E-2</v>
      </c>
    </row>
    <row r="398" spans="1:17">
      <c r="A398" s="43" t="s">
        <v>648</v>
      </c>
      <c r="B398">
        <v>17.07</v>
      </c>
      <c r="C398">
        <f>_xlfn.XLOOKUP(A398, [1]report!$A$8:$A$2523, [1]report!$E$8:$E$2523, "n/A", 0)</f>
        <v>35.57</v>
      </c>
      <c r="D398">
        <f>_xlfn.XLOOKUP(A398, [2]report!$A$8:$A$2521, [2]report!$E$8:$E$2521, "n/A", 0)</f>
        <v>323.38</v>
      </c>
      <c r="E398">
        <f>_xlfn.XLOOKUP(A398, [3]report!$A$12:$A$2526, [3]report!$E$12:$E$2526, "n/A", 0)</f>
        <v>88.8</v>
      </c>
      <c r="F398">
        <f>_xlfn.XLOOKUP(A398, [4]report!$A$12:$A$2526, [4]report!$E$12:$E$2526, "n/A",0)</f>
        <v>33.28</v>
      </c>
      <c r="G398" s="5">
        <f>_xlfn.XLOOKUP(A398, [5]report!$A$12:$A$2526, [5]report!$E$12:$E$2526, "n/A",0)</f>
        <v>11.68</v>
      </c>
      <c r="H398">
        <v>-1.1399999999999999</v>
      </c>
      <c r="I398">
        <v>0.14000000000000001</v>
      </c>
      <c r="J398">
        <v>1.22</v>
      </c>
      <c r="K398">
        <v>1.7000000000000001E-2</v>
      </c>
      <c r="L398">
        <f t="shared" si="37"/>
        <v>1.125592417061619E-2</v>
      </c>
      <c r="M398">
        <f t="shared" si="38"/>
        <v>1.7157563625965155E-2</v>
      </c>
      <c r="N398">
        <f t="shared" si="39"/>
        <v>9.3638803920344585E-3</v>
      </c>
      <c r="O398">
        <f t="shared" si="40"/>
        <v>-1.8242122719734723E-2</v>
      </c>
      <c r="P398">
        <f t="shared" si="41"/>
        <v>-7.4560095436922158E-3</v>
      </c>
      <c r="Q398">
        <f t="shared" si="42"/>
        <v>4.299226139294835E-3</v>
      </c>
    </row>
    <row r="399" spans="1:17">
      <c r="A399" s="43" t="s">
        <v>23</v>
      </c>
      <c r="B399">
        <v>16.88</v>
      </c>
      <c r="C399">
        <f>_xlfn.XLOOKUP(A399, [1]report!$A$8:$A$2523, [1]report!$E$8:$E$2523, "n/A", 0)</f>
        <v>34.97</v>
      </c>
      <c r="D399">
        <f>_xlfn.XLOOKUP(A399, [2]report!$A$8:$A$2521, [2]report!$E$8:$E$2521, "n/A", 0)</f>
        <v>320.38</v>
      </c>
      <c r="E399">
        <f>_xlfn.XLOOKUP(A399, [3]report!$A$12:$A$2526, [3]report!$E$12:$E$2526, "n/A", 0)</f>
        <v>90.45</v>
      </c>
      <c r="F399">
        <f>_xlfn.XLOOKUP(A399, [4]report!$A$12:$A$2526, [4]report!$E$12:$E$2526, "n/A",0)</f>
        <v>33.53</v>
      </c>
      <c r="G399" s="5">
        <f>_xlfn.XLOOKUP(A399, [5]report!$A$12:$A$2526, [5]report!$E$12:$E$2526, "n/A",0)</f>
        <v>11.63</v>
      </c>
      <c r="H399">
        <v>0.81</v>
      </c>
      <c r="I399">
        <v>0.56000000000000005</v>
      </c>
      <c r="J399">
        <v>0.05</v>
      </c>
      <c r="K399">
        <v>1.7000000000000001E-2</v>
      </c>
      <c r="L399">
        <f t="shared" si="37"/>
        <v>6.5593321407274559E-3</v>
      </c>
      <c r="M399">
        <f t="shared" si="38"/>
        <v>-2.2824536376604364E-3</v>
      </c>
      <c r="N399">
        <f t="shared" si="39"/>
        <v>1.1236664351997987E-2</v>
      </c>
      <c r="O399">
        <f t="shared" si="40"/>
        <v>1.1179429849077696E-2</v>
      </c>
      <c r="P399">
        <f t="shared" si="41"/>
        <v>8.1178592904390598E-3</v>
      </c>
      <c r="Q399">
        <f t="shared" si="42"/>
        <v>7.7989601386483226E-3</v>
      </c>
    </row>
    <row r="400" spans="1:17">
      <c r="A400" s="43" t="s">
        <v>649</v>
      </c>
      <c r="B400">
        <v>16.77</v>
      </c>
      <c r="C400">
        <f>_xlfn.XLOOKUP(A400, [1]report!$A$8:$A$2523, [1]report!$E$8:$E$2523, "n/A", 0)</f>
        <v>35.049999999999997</v>
      </c>
      <c r="D400">
        <f>_xlfn.XLOOKUP(A400, [2]report!$A$8:$A$2521, [2]report!$E$8:$E$2521, "n/A", 0)</f>
        <v>316.82</v>
      </c>
      <c r="E400">
        <f>_xlfn.XLOOKUP(A400, [3]report!$A$12:$A$2526, [3]report!$E$12:$E$2526, "n/A", 0)</f>
        <v>89.45</v>
      </c>
      <c r="F400">
        <f>_xlfn.XLOOKUP(A400, [4]report!$A$12:$A$2526, [4]report!$E$12:$E$2526, "n/A",0)</f>
        <v>33.26</v>
      </c>
      <c r="G400" s="5">
        <f>_xlfn.XLOOKUP(A400, [5]report!$A$12:$A$2526, [5]report!$E$12:$E$2526, "n/A",0)</f>
        <v>11.54</v>
      </c>
      <c r="H400">
        <v>-0.48</v>
      </c>
      <c r="I400">
        <v>0.05</v>
      </c>
      <c r="J400">
        <v>-0.12</v>
      </c>
      <c r="K400">
        <v>1.7000000000000001E-2</v>
      </c>
      <c r="L400">
        <f t="shared" si="37"/>
        <v>4.096834264432031E-2</v>
      </c>
      <c r="M400">
        <f t="shared" si="38"/>
        <v>1.2420566146735984E-2</v>
      </c>
      <c r="N400">
        <f t="shared" si="39"/>
        <v>2.5440186431900616E-2</v>
      </c>
      <c r="O400">
        <f t="shared" si="40"/>
        <v>1.5554041780199871E-2</v>
      </c>
      <c r="P400">
        <f t="shared" si="41"/>
        <v>2.5593586185630537E-2</v>
      </c>
      <c r="Q400">
        <f t="shared" si="42"/>
        <v>5.3881278538812777E-2</v>
      </c>
    </row>
    <row r="401" spans="1:17">
      <c r="A401" s="43" t="s">
        <v>650</v>
      </c>
      <c r="B401">
        <v>16.11</v>
      </c>
      <c r="C401">
        <f>_xlfn.XLOOKUP(A401, [1]report!$A$8:$A$2523, [1]report!$E$8:$E$2523, "n/A", 0)</f>
        <v>34.619999999999997</v>
      </c>
      <c r="D401">
        <f>_xlfn.XLOOKUP(A401, [2]report!$A$8:$A$2521, [2]report!$E$8:$E$2521, "n/A", 0)</f>
        <v>308.95999999999998</v>
      </c>
      <c r="E401">
        <f>_xlfn.XLOOKUP(A401, [3]report!$A$12:$A$2526, [3]report!$E$12:$E$2526, "n/A", 0)</f>
        <v>88.08</v>
      </c>
      <c r="F401">
        <f>_xlfn.XLOOKUP(A401, [4]report!$A$12:$A$2526, [4]report!$E$12:$E$2526, "n/A",0)</f>
        <v>32.43</v>
      </c>
      <c r="G401" s="5">
        <f>_xlfn.XLOOKUP(A401, [5]report!$A$12:$A$2526, [5]report!$E$12:$E$2526, "n/A",0)</f>
        <v>10.95</v>
      </c>
      <c r="H401">
        <v>-0.22</v>
      </c>
      <c r="I401">
        <v>0.13</v>
      </c>
      <c r="J401">
        <v>-0.03</v>
      </c>
      <c r="K401">
        <v>1.6E-2</v>
      </c>
      <c r="L401">
        <f t="shared" si="37"/>
        <v>-2.4818401937046014E-2</v>
      </c>
      <c r="M401">
        <f t="shared" si="38"/>
        <v>-1.085714285714293E-2</v>
      </c>
      <c r="N401">
        <f t="shared" si="39"/>
        <v>-1.9299136617572502E-2</v>
      </c>
      <c r="O401">
        <f t="shared" si="40"/>
        <v>-2.1442061993111952E-2</v>
      </c>
      <c r="P401">
        <f t="shared" si="41"/>
        <v>-4.2515500442869732E-2</v>
      </c>
      <c r="Q401">
        <f t="shared" si="42"/>
        <v>-2.2321428571428572E-2</v>
      </c>
    </row>
    <row r="402" spans="1:17">
      <c r="A402" s="43" t="s">
        <v>651</v>
      </c>
      <c r="B402">
        <v>16.52</v>
      </c>
      <c r="C402">
        <f>_xlfn.XLOOKUP(A402, [1]report!$A$8:$A$2523, [1]report!$E$8:$E$2523, "n/A", 0)</f>
        <v>35</v>
      </c>
      <c r="D402">
        <f>_xlfn.XLOOKUP(A402, [2]report!$A$8:$A$2521, [2]report!$E$8:$E$2521, "n/A", 0)</f>
        <v>315.04000000000002</v>
      </c>
      <c r="E402">
        <f>_xlfn.XLOOKUP(A402, [3]report!$A$12:$A$2526, [3]report!$E$12:$E$2526, "n/A", 0)</f>
        <v>90.01</v>
      </c>
      <c r="F402">
        <f>_xlfn.XLOOKUP(A402, [4]report!$A$12:$A$2526, [4]report!$E$12:$E$2526, "n/A",0)</f>
        <v>33.869999999999997</v>
      </c>
      <c r="G402" s="5">
        <f>_xlfn.XLOOKUP(A402, [5]report!$A$12:$A$2526, [5]report!$E$12:$E$2526, "n/A",0)</f>
        <v>11.2</v>
      </c>
      <c r="H402">
        <v>1.87</v>
      </c>
      <c r="I402">
        <v>1.04</v>
      </c>
      <c r="J402">
        <v>-1.07</v>
      </c>
      <c r="K402">
        <v>1.6E-2</v>
      </c>
      <c r="L402">
        <f t="shared" si="37"/>
        <v>-8.4033613445378495E-3</v>
      </c>
      <c r="M402">
        <f t="shared" si="38"/>
        <v>-3.9840637450199367E-3</v>
      </c>
      <c r="N402">
        <f t="shared" si="39"/>
        <v>1.1234512422160878E-2</v>
      </c>
      <c r="O402">
        <f t="shared" si="40"/>
        <v>-1.1856405752552401E-2</v>
      </c>
      <c r="P402">
        <f t="shared" si="41"/>
        <v>1.478415138970939E-3</v>
      </c>
      <c r="Q402">
        <f t="shared" si="42"/>
        <v>-1.4084507042253534E-2</v>
      </c>
    </row>
    <row r="403" spans="1:17">
      <c r="A403" s="43" t="s">
        <v>652</v>
      </c>
      <c r="B403">
        <v>16.66</v>
      </c>
      <c r="C403">
        <f>_xlfn.XLOOKUP(A403, [1]report!$A$8:$A$2523, [1]report!$E$8:$E$2523, "n/A", 0)</f>
        <v>35.14</v>
      </c>
      <c r="D403">
        <f>_xlfn.XLOOKUP(A403, [2]report!$A$8:$A$2521, [2]report!$E$8:$E$2521, "n/A", 0)</f>
        <v>311.54000000000002</v>
      </c>
      <c r="E403">
        <f>_xlfn.XLOOKUP(A403, [3]report!$A$12:$A$2526, [3]report!$E$12:$E$2526, "n/A", 0)</f>
        <v>91.09</v>
      </c>
      <c r="F403">
        <f>_xlfn.XLOOKUP(A403, [4]report!$A$12:$A$2526, [4]report!$E$12:$E$2526, "n/A",0)</f>
        <v>33.82</v>
      </c>
      <c r="G403" s="5">
        <f>_xlfn.XLOOKUP(A403, [5]report!$A$12:$A$2526, [5]report!$E$12:$E$2526, "n/A",0)</f>
        <v>11.36</v>
      </c>
      <c r="H403">
        <v>-1.24</v>
      </c>
      <c r="I403">
        <v>-0.28999999999999998</v>
      </c>
      <c r="J403">
        <v>-0.28999999999999998</v>
      </c>
      <c r="K403">
        <v>1.6E-2</v>
      </c>
      <c r="L403">
        <f t="shared" si="37"/>
        <v>-1.6528925619834777E-2</v>
      </c>
      <c r="M403">
        <f t="shared" si="38"/>
        <v>9.1901206203331507E-3</v>
      </c>
      <c r="N403">
        <f t="shared" si="39"/>
        <v>-4.4418879621640189E-3</v>
      </c>
      <c r="O403">
        <f t="shared" si="40"/>
        <v>6.5193370165746237E-3</v>
      </c>
      <c r="P403">
        <f t="shared" si="41"/>
        <v>2.0740740740740823E-3</v>
      </c>
      <c r="Q403">
        <f t="shared" si="42"/>
        <v>4.4208664898319127E-3</v>
      </c>
    </row>
    <row r="404" spans="1:17">
      <c r="A404" s="43" t="s">
        <v>653</v>
      </c>
      <c r="B404">
        <v>16.940000000000001</v>
      </c>
      <c r="C404">
        <f>_xlfn.XLOOKUP(A404, [1]report!$A$8:$A$2523, [1]report!$E$8:$E$2523, "n/A", 0)</f>
        <v>34.82</v>
      </c>
      <c r="D404">
        <f>_xlfn.XLOOKUP(A404, [2]report!$A$8:$A$2521, [2]report!$E$8:$E$2521, "n/A", 0)</f>
        <v>312.93</v>
      </c>
      <c r="E404">
        <f>_xlfn.XLOOKUP(A404, [3]report!$A$12:$A$2526, [3]report!$E$12:$E$2526, "n/A", 0)</f>
        <v>90.5</v>
      </c>
      <c r="F404">
        <f>_xlfn.XLOOKUP(A404, [4]report!$A$12:$A$2526, [4]report!$E$12:$E$2526, "n/A",0)</f>
        <v>33.75</v>
      </c>
      <c r="G404" s="5">
        <f>_xlfn.XLOOKUP(A404, [5]report!$A$12:$A$2526, [5]report!$E$12:$E$2526, "n/A",0)</f>
        <v>11.31</v>
      </c>
      <c r="H404">
        <v>-0.51</v>
      </c>
      <c r="I404">
        <v>-0.43</v>
      </c>
      <c r="J404">
        <v>1.43</v>
      </c>
      <c r="K404">
        <v>1.6E-2</v>
      </c>
      <c r="L404">
        <f t="shared" si="37"/>
        <v>3.5545023696683812E-3</v>
      </c>
      <c r="M404">
        <f t="shared" si="38"/>
        <v>-7.4116305587228629E-3</v>
      </c>
      <c r="N404">
        <f t="shared" si="39"/>
        <v>-1.2028793332070475E-2</v>
      </c>
      <c r="O404">
        <f t="shared" si="40"/>
        <v>-1.5233949945593097E-2</v>
      </c>
      <c r="P404">
        <f t="shared" si="41"/>
        <v>-2.3719988429273944E-2</v>
      </c>
      <c r="Q404">
        <f t="shared" si="42"/>
        <v>-3.9898132427843708E-2</v>
      </c>
    </row>
    <row r="405" spans="1:17">
      <c r="A405" s="43" t="s">
        <v>654</v>
      </c>
      <c r="B405">
        <v>16.88</v>
      </c>
      <c r="C405">
        <f>_xlfn.XLOOKUP(A405, [1]report!$A$8:$A$2523, [1]report!$E$8:$E$2523, "n/A", 0)</f>
        <v>35.08</v>
      </c>
      <c r="D405">
        <f>_xlfn.XLOOKUP(A405, [2]report!$A$8:$A$2521, [2]report!$E$8:$E$2521, "n/A", 0)</f>
        <v>316.74</v>
      </c>
      <c r="E405">
        <f>_xlfn.XLOOKUP(A405, [3]report!$A$12:$A$2526, [3]report!$E$12:$E$2526, "n/A", 0)</f>
        <v>91.9</v>
      </c>
      <c r="F405">
        <f>_xlfn.XLOOKUP(A405, [4]report!$A$12:$A$2526, [4]report!$E$12:$E$2526, "n/A",0)</f>
        <v>34.57</v>
      </c>
      <c r="G405" s="5">
        <f>_xlfn.XLOOKUP(A405, [5]report!$A$12:$A$2526, [5]report!$E$12:$E$2526, "n/A",0)</f>
        <v>11.78</v>
      </c>
      <c r="H405">
        <v>0.51</v>
      </c>
      <c r="I405">
        <v>-0.34</v>
      </c>
      <c r="J405">
        <v>1.1599999999999999</v>
      </c>
      <c r="K405">
        <v>1.6E-2</v>
      </c>
      <c r="L405">
        <f t="shared" si="37"/>
        <v>0</v>
      </c>
      <c r="M405">
        <f t="shared" si="38"/>
        <v>1.9471083987213072E-2</v>
      </c>
      <c r="N405">
        <f t="shared" si="39"/>
        <v>3.1323261265954687E-2</v>
      </c>
      <c r="O405">
        <f t="shared" si="40"/>
        <v>-2.4416135881104004E-2</v>
      </c>
      <c r="P405">
        <f t="shared" si="41"/>
        <v>5.8190282222869609E-3</v>
      </c>
      <c r="Q405">
        <f t="shared" si="42"/>
        <v>2.7027027027026914E-2</v>
      </c>
    </row>
    <row r="406" spans="1:17">
      <c r="A406" s="43" t="s">
        <v>655</v>
      </c>
      <c r="B406">
        <v>16.88</v>
      </c>
      <c r="C406">
        <f>_xlfn.XLOOKUP(A406, [1]report!$A$8:$A$2523, [1]report!$E$8:$E$2523, "n/A", 0)</f>
        <v>34.409999999999997</v>
      </c>
      <c r="D406">
        <f>_xlfn.XLOOKUP(A406, [2]report!$A$8:$A$2521, [2]report!$E$8:$E$2521, "n/A", 0)</f>
        <v>307.12</v>
      </c>
      <c r="E406">
        <f>_xlfn.XLOOKUP(A406, [3]report!$A$12:$A$2526, [3]report!$E$12:$E$2526, "n/A", 0)</f>
        <v>94.2</v>
      </c>
      <c r="F406">
        <f>_xlfn.XLOOKUP(A406, [4]report!$A$12:$A$2526, [4]report!$E$12:$E$2526, "n/A",0)</f>
        <v>34.369999999999997</v>
      </c>
      <c r="G406" s="5">
        <f>_xlfn.XLOOKUP(A406, [5]report!$A$12:$A$2526, [5]report!$E$12:$E$2526, "n/A",0)</f>
        <v>11.47</v>
      </c>
      <c r="H406">
        <v>-1.52</v>
      </c>
      <c r="I406">
        <v>0.21</v>
      </c>
      <c r="J406">
        <v>0.36</v>
      </c>
      <c r="K406">
        <v>1.6E-2</v>
      </c>
      <c r="L406">
        <f t="shared" si="37"/>
        <v>-2.3640661938535874E-3</v>
      </c>
      <c r="M406">
        <f t="shared" si="38"/>
        <v>1.2654502648616827E-2</v>
      </c>
      <c r="N406">
        <f t="shared" si="39"/>
        <v>-3.0922630316799225E-2</v>
      </c>
      <c r="O406">
        <f t="shared" si="40"/>
        <v>-1.2722646310431547E-3</v>
      </c>
      <c r="P406">
        <f t="shared" si="41"/>
        <v>4.3834015195791517E-3</v>
      </c>
      <c r="Q406">
        <f t="shared" si="42"/>
        <v>-1.8819503849443874E-2</v>
      </c>
    </row>
    <row r="407" spans="1:17">
      <c r="A407" s="43" t="s">
        <v>656</v>
      </c>
      <c r="B407">
        <v>16.920000000000002</v>
      </c>
      <c r="C407">
        <f>_xlfn.XLOOKUP(A407, [1]report!$A$8:$A$2523, [1]report!$E$8:$E$2523, "n/A", 0)</f>
        <v>33.979999999999997</v>
      </c>
      <c r="D407">
        <f>_xlfn.XLOOKUP(A407, [2]report!$A$8:$A$2521, [2]report!$E$8:$E$2521, "n/A", 0)</f>
        <v>316.92</v>
      </c>
      <c r="E407">
        <f>_xlfn.XLOOKUP(A407, [3]report!$A$12:$A$2526, [3]report!$E$12:$E$2526, "n/A", 0)</f>
        <v>94.32</v>
      </c>
      <c r="F407">
        <f>_xlfn.XLOOKUP(A407, [4]report!$A$12:$A$2526, [4]report!$E$12:$E$2526, "n/A",0)</f>
        <v>34.22</v>
      </c>
      <c r="G407" s="5">
        <f>_xlfn.XLOOKUP(A407, [5]report!$A$12:$A$2526, [5]report!$E$12:$E$2526, "n/A",0)</f>
        <v>11.69</v>
      </c>
      <c r="H407">
        <v>1.52</v>
      </c>
      <c r="I407">
        <v>0.14000000000000001</v>
      </c>
      <c r="J407">
        <v>-0.13</v>
      </c>
      <c r="K407">
        <v>1.6E-2</v>
      </c>
      <c r="L407">
        <f t="shared" si="37"/>
        <v>-2.2530329289427907E-2</v>
      </c>
      <c r="M407">
        <f t="shared" si="38"/>
        <v>-1.4786894752102205E-2</v>
      </c>
      <c r="N407">
        <f t="shared" si="39"/>
        <v>-1.3447889428464678E-2</v>
      </c>
      <c r="O407">
        <f t="shared" si="40"/>
        <v>-1.6578041914294687E-2</v>
      </c>
      <c r="P407">
        <f t="shared" si="41"/>
        <v>-4.0381379697139591E-2</v>
      </c>
      <c r="Q407">
        <f t="shared" si="42"/>
        <v>-3.5478547854785457E-2</v>
      </c>
    </row>
    <row r="408" spans="1:17">
      <c r="A408" s="43" t="s">
        <v>657</v>
      </c>
      <c r="B408">
        <v>17.309999999999999</v>
      </c>
      <c r="C408">
        <f>_xlfn.XLOOKUP(A408, [1]report!$A$8:$A$2523, [1]report!$E$8:$E$2523, "n/A", 0)</f>
        <v>34.49</v>
      </c>
      <c r="D408">
        <f>_xlfn.XLOOKUP(A408, [2]report!$A$8:$A$2521, [2]report!$E$8:$E$2521, "n/A", 0)</f>
        <v>321.24</v>
      </c>
      <c r="E408">
        <f>_xlfn.XLOOKUP(A408, [3]report!$A$12:$A$2526, [3]report!$E$12:$E$2526, "n/A", 0)</f>
        <v>95.91</v>
      </c>
      <c r="F408">
        <f>_xlfn.XLOOKUP(A408, [4]report!$A$12:$A$2526, [4]report!$E$12:$E$2526, "n/A",0)</f>
        <v>35.659999999999997</v>
      </c>
      <c r="G408" s="5">
        <f>_xlfn.XLOOKUP(A408, [5]report!$A$12:$A$2526, [5]report!$E$12:$E$2526, "n/A",0)</f>
        <v>12.12</v>
      </c>
      <c r="H408">
        <v>0.13</v>
      </c>
      <c r="I408">
        <v>0.24</v>
      </c>
      <c r="J408">
        <v>0.25</v>
      </c>
      <c r="K408">
        <v>1.6E-2</v>
      </c>
      <c r="L408">
        <f t="shared" si="37"/>
        <v>-1.9818799546998948E-2</v>
      </c>
      <c r="M408">
        <f t="shared" si="38"/>
        <v>-3.4672060098236766E-3</v>
      </c>
      <c r="N408">
        <f t="shared" si="39"/>
        <v>-1.2207496694443501E-2</v>
      </c>
      <c r="O408">
        <f t="shared" si="40"/>
        <v>-1.0829207920792051E-2</v>
      </c>
      <c r="P408">
        <f t="shared" si="41"/>
        <v>-1.546107123136395E-2</v>
      </c>
      <c r="Q408">
        <f t="shared" si="42"/>
        <v>-6.9838833461243296E-2</v>
      </c>
    </row>
    <row r="409" spans="1:17">
      <c r="A409" s="43" t="s">
        <v>658</v>
      </c>
      <c r="B409">
        <v>17.66</v>
      </c>
      <c r="C409">
        <f>_xlfn.XLOOKUP(A409, [1]report!$A$8:$A$2523, [1]report!$E$8:$E$2523, "n/A", 0)</f>
        <v>34.61</v>
      </c>
      <c r="D409">
        <f>_xlfn.XLOOKUP(A409, [2]report!$A$8:$A$2521, [2]report!$E$8:$E$2521, "n/A", 0)</f>
        <v>325.20999999999998</v>
      </c>
      <c r="E409">
        <f>_xlfn.XLOOKUP(A409, [3]report!$A$12:$A$2526, [3]report!$E$12:$E$2526, "n/A", 0)</f>
        <v>96.96</v>
      </c>
      <c r="F409">
        <f>_xlfn.XLOOKUP(A409, [4]report!$A$12:$A$2526, [4]report!$E$12:$E$2526, "n/A",0)</f>
        <v>36.22</v>
      </c>
      <c r="G409" s="5">
        <f>_xlfn.XLOOKUP(A409, [5]report!$A$12:$A$2526, [5]report!$E$12:$E$2526, "n/A",0)</f>
        <v>13.03</v>
      </c>
      <c r="H409">
        <v>-1.01</v>
      </c>
      <c r="I409">
        <v>-0.61</v>
      </c>
      <c r="J409">
        <v>1.23</v>
      </c>
      <c r="K409">
        <v>1.6E-2</v>
      </c>
      <c r="L409">
        <f t="shared" si="37"/>
        <v>-8.7809917355371872E-2</v>
      </c>
      <c r="M409">
        <f t="shared" si="38"/>
        <v>-2.0933521923620989E-2</v>
      </c>
      <c r="N409">
        <f t="shared" si="39"/>
        <v>-2.4360243602436039E-2</v>
      </c>
      <c r="O409">
        <f t="shared" si="40"/>
        <v>-2.6701465569162926E-2</v>
      </c>
      <c r="P409">
        <f t="shared" si="41"/>
        <v>-1.9225561873815349E-2</v>
      </c>
      <c r="Q409">
        <f t="shared" si="42"/>
        <v>-3.3382789317507496E-2</v>
      </c>
    </row>
    <row r="410" spans="1:17">
      <c r="A410" s="43" t="s">
        <v>659</v>
      </c>
      <c r="B410">
        <v>19.36</v>
      </c>
      <c r="C410">
        <f>_xlfn.XLOOKUP(A410, [1]report!$A$8:$A$2523, [1]report!$E$8:$E$2523, "n/A", 0)</f>
        <v>35.35</v>
      </c>
      <c r="D410">
        <f>_xlfn.XLOOKUP(A410, [2]report!$A$8:$A$2521, [2]report!$E$8:$E$2521, "n/A", 0)</f>
        <v>333.33</v>
      </c>
      <c r="E410">
        <f>_xlfn.XLOOKUP(A410, [3]report!$A$12:$A$2526, [3]report!$E$12:$E$2526, "n/A", 0)</f>
        <v>99.62</v>
      </c>
      <c r="F410">
        <f>_xlfn.XLOOKUP(A410, [4]report!$A$12:$A$2526, [4]report!$E$12:$E$2526, "n/A",0)</f>
        <v>36.93</v>
      </c>
      <c r="G410" s="5">
        <f>_xlfn.XLOOKUP(A410, [5]report!$A$12:$A$2526, [5]report!$E$12:$E$2526, "n/A",0)</f>
        <v>13.48</v>
      </c>
      <c r="H410">
        <v>-1.02</v>
      </c>
      <c r="I410">
        <v>0.55000000000000004</v>
      </c>
      <c r="J410">
        <v>0.18</v>
      </c>
      <c r="K410">
        <v>1.6E-2</v>
      </c>
      <c r="L410">
        <f t="shared" si="37"/>
        <v>-1.5760040671072815E-2</v>
      </c>
      <c r="M410">
        <f t="shared" si="38"/>
        <v>-3.704712612367201E-2</v>
      </c>
      <c r="N410">
        <f t="shared" si="39"/>
        <v>2.1638520243969728E-2</v>
      </c>
      <c r="O410">
        <f t="shared" si="40"/>
        <v>-1.3858641853098312E-2</v>
      </c>
      <c r="P410">
        <f t="shared" si="41"/>
        <v>-1.4148424986652459E-2</v>
      </c>
      <c r="Q410">
        <f t="shared" si="42"/>
        <v>-6.6322770817980733E-3</v>
      </c>
    </row>
    <row r="411" spans="1:17">
      <c r="A411" s="43" t="s">
        <v>660</v>
      </c>
      <c r="B411">
        <v>19.670000000000002</v>
      </c>
      <c r="C411">
        <f>_xlfn.XLOOKUP(A411, [1]report!$A$8:$A$2523, [1]report!$E$8:$E$2523, "n/A", 0)</f>
        <v>36.71</v>
      </c>
      <c r="D411">
        <f>_xlfn.XLOOKUP(A411, [2]report!$A$8:$A$2521, [2]report!$E$8:$E$2521, "n/A", 0)</f>
        <v>326.27</v>
      </c>
      <c r="E411">
        <f>_xlfn.XLOOKUP(A411, [3]report!$A$12:$A$2526, [3]report!$E$12:$E$2526, "n/A", 0)</f>
        <v>101.02</v>
      </c>
      <c r="F411">
        <f>_xlfn.XLOOKUP(A411, [4]report!$A$12:$A$2526, [4]report!$E$12:$E$2526, "n/A",0)</f>
        <v>37.46</v>
      </c>
      <c r="G411" s="5">
        <f>_xlfn.XLOOKUP(A411, [5]report!$A$12:$A$2526, [5]report!$E$12:$E$2526, "n/A",0)</f>
        <v>13.57</v>
      </c>
      <c r="H411">
        <v>-2.57</v>
      </c>
      <c r="I411">
        <v>-0.12</v>
      </c>
      <c r="J411">
        <v>1.37</v>
      </c>
      <c r="K411">
        <v>1.6E-2</v>
      </c>
      <c r="L411">
        <f t="shared" si="37"/>
        <v>0</v>
      </c>
      <c r="M411">
        <f t="shared" si="38"/>
        <v>5.2026286966045379E-3</v>
      </c>
      <c r="N411">
        <f t="shared" si="39"/>
        <v>-5.9714224781404392E-3</v>
      </c>
      <c r="O411">
        <f t="shared" si="40"/>
        <v>8.8884450214720932E-3</v>
      </c>
      <c r="P411">
        <f t="shared" si="41"/>
        <v>1.5176151761517678E-2</v>
      </c>
      <c r="Q411">
        <f t="shared" si="42"/>
        <v>8.1723625557206109E-3</v>
      </c>
    </row>
    <row r="412" spans="1:17">
      <c r="A412" s="43" t="s">
        <v>661</v>
      </c>
      <c r="B412">
        <v>19.670000000000002</v>
      </c>
      <c r="C412">
        <f>_xlfn.XLOOKUP(A412, [1]report!$A$8:$A$2523, [1]report!$E$8:$E$2523, "n/A", 0)</f>
        <v>36.520000000000003</v>
      </c>
      <c r="D412">
        <f>_xlfn.XLOOKUP(A412, [2]report!$A$8:$A$2521, [2]report!$E$8:$E$2521, "n/A", 0)</f>
        <v>328.23</v>
      </c>
      <c r="E412">
        <f>_xlfn.XLOOKUP(A412, [3]report!$A$12:$A$2526, [3]report!$E$12:$E$2526, "n/A", 0)</f>
        <v>100.13</v>
      </c>
      <c r="F412">
        <f>_xlfn.XLOOKUP(A412, [4]report!$A$12:$A$2526, [4]report!$E$12:$E$2526, "n/A",0)</f>
        <v>36.9</v>
      </c>
      <c r="G412" s="5">
        <f>_xlfn.XLOOKUP(A412, [5]report!$A$12:$A$2526, [5]report!$E$12:$E$2526, "n/A",0)</f>
        <v>13.46</v>
      </c>
      <c r="H412">
        <v>-0.56000000000000005</v>
      </c>
      <c r="I412">
        <v>0.03</v>
      </c>
      <c r="J412">
        <v>-0.44</v>
      </c>
      <c r="K412">
        <v>1.6E-2</v>
      </c>
      <c r="L412">
        <f t="shared" si="37"/>
        <v>3.4174553101998011E-2</v>
      </c>
      <c r="M412">
        <f t="shared" si="38"/>
        <v>3.3975084937712424E-2</v>
      </c>
      <c r="N412">
        <f t="shared" si="39"/>
        <v>5.6374276172677833E-3</v>
      </c>
      <c r="O412">
        <f t="shared" si="40"/>
        <v>1.4899655382120403E-2</v>
      </c>
      <c r="P412">
        <f t="shared" si="41"/>
        <v>1.5130674002750952E-2</v>
      </c>
      <c r="Q412">
        <f t="shared" si="42"/>
        <v>2.1244309559939389E-2</v>
      </c>
    </row>
    <row r="413" spans="1:17">
      <c r="A413" s="43" t="s">
        <v>662</v>
      </c>
      <c r="B413">
        <v>19.02</v>
      </c>
      <c r="C413">
        <f>_xlfn.XLOOKUP(A413, [1]report!$A$8:$A$2523, [1]report!$E$8:$E$2523, "n/A", 0)</f>
        <v>35.32</v>
      </c>
      <c r="D413">
        <f>_xlfn.XLOOKUP(A413, [2]report!$A$8:$A$2521, [2]report!$E$8:$E$2521, "n/A", 0)</f>
        <v>326.39</v>
      </c>
      <c r="E413">
        <f>_xlfn.XLOOKUP(A413, [3]report!$A$12:$A$2526, [3]report!$E$12:$E$2526, "n/A", 0)</f>
        <v>98.66</v>
      </c>
      <c r="F413">
        <f>_xlfn.XLOOKUP(A413, [4]report!$A$12:$A$2526, [4]report!$E$12:$E$2526, "n/A",0)</f>
        <v>36.35</v>
      </c>
      <c r="G413" s="5">
        <f>_xlfn.XLOOKUP(A413, [5]report!$A$12:$A$2526, [5]report!$E$12:$E$2526, "n/A",0)</f>
        <v>13.18</v>
      </c>
      <c r="H413">
        <v>0.66</v>
      </c>
      <c r="I413">
        <v>0.08</v>
      </c>
      <c r="J413">
        <v>-0.74</v>
      </c>
      <c r="K413">
        <v>1.6E-2</v>
      </c>
      <c r="L413">
        <f t="shared" si="37"/>
        <v>5.0828729281767848E-2</v>
      </c>
      <c r="M413">
        <f t="shared" si="38"/>
        <v>1.0008578781813023E-2</v>
      </c>
      <c r="N413">
        <f t="shared" si="39"/>
        <v>-0.12848789084403622</v>
      </c>
      <c r="O413">
        <f t="shared" si="40"/>
        <v>1.543845203787567E-2</v>
      </c>
      <c r="P413">
        <f t="shared" si="41"/>
        <v>-1.7833018103215255E-2</v>
      </c>
      <c r="Q413">
        <f t="shared" si="42"/>
        <v>4.573170731707355E-3</v>
      </c>
    </row>
    <row r="414" spans="1:17">
      <c r="A414" s="43" t="s">
        <v>663</v>
      </c>
      <c r="B414">
        <v>18.100000000000001</v>
      </c>
      <c r="C414">
        <f>_xlfn.XLOOKUP(A414, [1]report!$A$8:$A$2523, [1]report!$E$8:$E$2523, "n/A", 0)</f>
        <v>34.97</v>
      </c>
      <c r="D414">
        <f>_xlfn.XLOOKUP(A414, [2]report!$A$8:$A$2521, [2]report!$E$8:$E$2521, "n/A", 0)</f>
        <v>374.51</v>
      </c>
      <c r="E414">
        <f>_xlfn.XLOOKUP(A414, [3]report!$A$12:$A$2526, [3]report!$E$12:$E$2526, "n/A", 0)</f>
        <v>97.16</v>
      </c>
      <c r="F414">
        <f>_xlfn.XLOOKUP(A414, [4]report!$A$12:$A$2526, [4]report!$E$12:$E$2526, "n/A",0)</f>
        <v>37.01</v>
      </c>
      <c r="G414" s="5">
        <f>_xlfn.XLOOKUP(A414, [5]report!$A$12:$A$2526, [5]report!$E$12:$E$2526, "n/A",0)</f>
        <v>13.12</v>
      </c>
      <c r="H414">
        <v>1.41</v>
      </c>
      <c r="I414">
        <v>-0.28999999999999998</v>
      </c>
      <c r="J414">
        <v>-0.16</v>
      </c>
      <c r="K414">
        <v>1.6E-2</v>
      </c>
      <c r="L414">
        <f t="shared" si="37"/>
        <v>4.9972237645752281E-3</v>
      </c>
      <c r="M414">
        <f t="shared" si="38"/>
        <v>1.0109763142692128E-2</v>
      </c>
      <c r="N414">
        <f t="shared" si="39"/>
        <v>5.8550210834474982E-3</v>
      </c>
      <c r="O414">
        <f t="shared" si="40"/>
        <v>1.7488742276678206E-2</v>
      </c>
      <c r="P414">
        <f t="shared" si="41"/>
        <v>1.7317207256734343E-2</v>
      </c>
      <c r="Q414">
        <f t="shared" si="42"/>
        <v>1.5267175572518759E-3</v>
      </c>
    </row>
    <row r="415" spans="1:17">
      <c r="A415" s="43" t="s">
        <v>664</v>
      </c>
      <c r="B415">
        <v>18.010000000000002</v>
      </c>
      <c r="C415">
        <f>_xlfn.XLOOKUP(A415, [1]report!$A$8:$A$2523, [1]report!$E$8:$E$2523, "n/A", 0)</f>
        <v>34.619999999999997</v>
      </c>
      <c r="D415">
        <f>_xlfn.XLOOKUP(A415, [2]report!$A$8:$A$2521, [2]report!$E$8:$E$2521, "n/A", 0)</f>
        <v>372.33</v>
      </c>
      <c r="E415">
        <f>_xlfn.XLOOKUP(A415, [3]report!$A$12:$A$2526, [3]report!$E$12:$E$2526, "n/A", 0)</f>
        <v>95.49</v>
      </c>
      <c r="F415">
        <f>_xlfn.XLOOKUP(A415, [4]report!$A$12:$A$2526, [4]report!$E$12:$E$2526, "n/A",0)</f>
        <v>36.380000000000003</v>
      </c>
      <c r="G415" s="5">
        <f>_xlfn.XLOOKUP(A415, [5]report!$A$12:$A$2526, [5]report!$E$12:$E$2526, "n/A",0)</f>
        <v>13.1</v>
      </c>
      <c r="H415">
        <v>-0.8</v>
      </c>
      <c r="I415">
        <v>-0.53</v>
      </c>
      <c r="J415">
        <v>0.35</v>
      </c>
      <c r="K415">
        <v>1.6E-2</v>
      </c>
      <c r="L415">
        <f t="shared" si="37"/>
        <v>-7.7134986225893681E-3</v>
      </c>
      <c r="M415">
        <f t="shared" si="38"/>
        <v>-4.3140638481451157E-3</v>
      </c>
      <c r="N415">
        <f t="shared" si="39"/>
        <v>6.297297297297254E-3</v>
      </c>
      <c r="O415">
        <f t="shared" si="40"/>
        <v>-9.9533437013997715E-3</v>
      </c>
      <c r="P415">
        <f t="shared" si="41"/>
        <v>-2.5187566988210015E-2</v>
      </c>
      <c r="Q415">
        <f t="shared" si="42"/>
        <v>-1.3554216867469859E-2</v>
      </c>
    </row>
    <row r="416" spans="1:17">
      <c r="A416" s="43" t="s">
        <v>665</v>
      </c>
      <c r="B416">
        <v>18.149999999999999</v>
      </c>
      <c r="C416">
        <f>_xlfn.XLOOKUP(A416, [1]report!$A$8:$A$2523, [1]report!$E$8:$E$2523, "n/A", 0)</f>
        <v>34.770000000000003</v>
      </c>
      <c r="D416">
        <f>_xlfn.XLOOKUP(A416, [2]report!$A$8:$A$2521, [2]report!$E$8:$E$2521, "n/A", 0)</f>
        <v>370</v>
      </c>
      <c r="E416">
        <f>_xlfn.XLOOKUP(A416, [3]report!$A$12:$A$2526, [3]report!$E$12:$E$2526, "n/A", 0)</f>
        <v>96.45</v>
      </c>
      <c r="F416">
        <f>_xlfn.XLOOKUP(A416, [4]report!$A$12:$A$2526, [4]report!$E$12:$E$2526, "n/A",0)</f>
        <v>37.32</v>
      </c>
      <c r="G416" s="5">
        <f>_xlfn.XLOOKUP(A416, [5]report!$A$12:$A$2526, [5]report!$E$12:$E$2526, "n/A",0)</f>
        <v>13.28</v>
      </c>
      <c r="H416">
        <v>0.76</v>
      </c>
      <c r="I416">
        <v>-0.09</v>
      </c>
      <c r="J416">
        <v>-1.22</v>
      </c>
      <c r="K416">
        <v>1.6E-2</v>
      </c>
      <c r="L416">
        <f t="shared" si="37"/>
        <v>-6.970784213224003E-2</v>
      </c>
      <c r="M416">
        <f t="shared" si="38"/>
        <v>-1.0810810810810681E-2</v>
      </c>
      <c r="N416">
        <f t="shared" si="39"/>
        <v>-2.9202634271770774E-2</v>
      </c>
      <c r="O416">
        <f t="shared" si="40"/>
        <v>-1.5012254901960773E-2</v>
      </c>
      <c r="P416">
        <f t="shared" si="41"/>
        <v>-1.2698412698412617E-2</v>
      </c>
      <c r="Q416">
        <f t="shared" si="42"/>
        <v>-7.4738415545591488E-3</v>
      </c>
    </row>
    <row r="417" spans="1:17">
      <c r="A417" s="43" t="s">
        <v>666</v>
      </c>
      <c r="B417">
        <v>19.510000000000002</v>
      </c>
      <c r="C417">
        <f>_xlfn.XLOOKUP(A417, [1]report!$A$8:$A$2523, [1]report!$E$8:$E$2523, "n/A", 0)</f>
        <v>35.15</v>
      </c>
      <c r="D417">
        <f>_xlfn.XLOOKUP(A417, [2]report!$A$8:$A$2521, [2]report!$E$8:$E$2521, "n/A", 0)</f>
        <v>381.13</v>
      </c>
      <c r="E417">
        <f>_xlfn.XLOOKUP(A417, [3]report!$A$12:$A$2526, [3]report!$E$12:$E$2526, "n/A", 0)</f>
        <v>97.92</v>
      </c>
      <c r="F417">
        <f>_xlfn.XLOOKUP(A417, [4]report!$A$12:$A$2526, [4]report!$E$12:$E$2526, "n/A",0)</f>
        <v>37.799999999999997</v>
      </c>
      <c r="G417" s="5">
        <f>_xlfn.XLOOKUP(A417, [5]report!$A$12:$A$2526, [5]report!$E$12:$E$2526, "n/A",0)</f>
        <v>13.38</v>
      </c>
      <c r="H417">
        <v>-0.24</v>
      </c>
      <c r="I417">
        <v>-0.17</v>
      </c>
      <c r="J417">
        <v>-0.34</v>
      </c>
      <c r="K417">
        <v>1.6E-2</v>
      </c>
      <c r="L417">
        <f t="shared" si="37"/>
        <v>-4.2688910696761409E-2</v>
      </c>
      <c r="M417">
        <f t="shared" si="38"/>
        <v>-1.9799219185722278E-2</v>
      </c>
      <c r="N417">
        <f t="shared" si="39"/>
        <v>-1.2590999766833373E-2</v>
      </c>
      <c r="O417">
        <f t="shared" si="40"/>
        <v>-1.7163504968382957E-2</v>
      </c>
      <c r="P417">
        <f t="shared" si="41"/>
        <v>1.941747572815531E-2</v>
      </c>
      <c r="Q417">
        <f t="shared" si="42"/>
        <v>-3.4632034632034535E-2</v>
      </c>
    </row>
    <row r="418" spans="1:17">
      <c r="A418" s="43" t="s">
        <v>667</v>
      </c>
      <c r="B418">
        <v>20.38</v>
      </c>
      <c r="C418">
        <f>_xlfn.XLOOKUP(A418, [1]report!$A$8:$A$2523, [1]report!$E$8:$E$2523, "n/A", 0)</f>
        <v>35.86</v>
      </c>
      <c r="D418">
        <f>_xlfn.XLOOKUP(A418, [2]report!$A$8:$A$2521, [2]report!$E$8:$E$2521, "n/A", 0)</f>
        <v>385.99</v>
      </c>
      <c r="E418">
        <f>_xlfn.XLOOKUP(A418, [3]report!$A$12:$A$2526, [3]report!$E$12:$E$2526, "n/A", 0)</f>
        <v>99.63</v>
      </c>
      <c r="F418">
        <f>_xlfn.XLOOKUP(A418, [4]report!$A$12:$A$2526, [4]report!$E$12:$E$2526, "n/A",0)</f>
        <v>37.08</v>
      </c>
      <c r="G418" s="5">
        <f>_xlfn.XLOOKUP(A418, [5]report!$A$12:$A$2526, [5]report!$E$12:$E$2526, "n/A",0)</f>
        <v>13.86</v>
      </c>
      <c r="H418">
        <v>-1.51</v>
      </c>
      <c r="I418">
        <v>-0.02</v>
      </c>
      <c r="J418">
        <v>1.1499999999999999</v>
      </c>
      <c r="K418">
        <v>1.6E-2</v>
      </c>
      <c r="L418">
        <f t="shared" si="37"/>
        <v>1.0411502231036058E-2</v>
      </c>
      <c r="M418">
        <f t="shared" si="38"/>
        <v>-1.1576626240352859E-2</v>
      </c>
      <c r="N418">
        <f t="shared" si="39"/>
        <v>1.0921376564873542E-2</v>
      </c>
      <c r="O418">
        <f t="shared" si="40"/>
        <v>-1.2880214009709812E-2</v>
      </c>
      <c r="P418">
        <f t="shared" si="41"/>
        <v>-5.0979339951705074E-3</v>
      </c>
      <c r="Q418">
        <f t="shared" si="42"/>
        <v>-1.5625000000000045E-2</v>
      </c>
    </row>
    <row r="419" spans="1:17">
      <c r="A419" s="43" t="s">
        <v>668</v>
      </c>
      <c r="B419">
        <v>20.170000000000002</v>
      </c>
      <c r="C419">
        <f>_xlfn.XLOOKUP(A419, [1]report!$A$8:$A$2523, [1]report!$E$8:$E$2523, "n/A", 0)</f>
        <v>36.28</v>
      </c>
      <c r="D419">
        <f>_xlfn.XLOOKUP(A419, [2]report!$A$8:$A$2521, [2]report!$E$8:$E$2521, "n/A", 0)</f>
        <v>381.82</v>
      </c>
      <c r="E419">
        <f>_xlfn.XLOOKUP(A419, [3]report!$A$12:$A$2526, [3]report!$E$12:$E$2526, "n/A", 0)</f>
        <v>100.93</v>
      </c>
      <c r="F419">
        <f>_xlfn.XLOOKUP(A419, [4]report!$A$12:$A$2526, [4]report!$E$12:$E$2526, "n/A",0)</f>
        <v>37.270000000000003</v>
      </c>
      <c r="G419" s="5">
        <f>_xlfn.XLOOKUP(A419, [5]report!$A$12:$A$2526, [5]report!$E$12:$E$2526, "n/A",0)</f>
        <v>14.08</v>
      </c>
      <c r="H419">
        <v>-2.02</v>
      </c>
      <c r="I419">
        <v>-0.54</v>
      </c>
      <c r="J419">
        <v>-0.52</v>
      </c>
      <c r="K419">
        <v>1.6E-2</v>
      </c>
      <c r="L419">
        <f t="shared" si="37"/>
        <v>4.4820717131475807E-3</v>
      </c>
      <c r="M419">
        <f t="shared" si="38"/>
        <v>-9.8253275109170153E-3</v>
      </c>
      <c r="N419">
        <f t="shared" si="39"/>
        <v>3.9704451631563482E-3</v>
      </c>
      <c r="O419">
        <f t="shared" si="40"/>
        <v>6.0805422647529275E-3</v>
      </c>
      <c r="P419">
        <f t="shared" si="41"/>
        <v>1.112316874660889E-2</v>
      </c>
      <c r="Q419">
        <f t="shared" si="42"/>
        <v>1.2949640287769763E-2</v>
      </c>
    </row>
    <row r="420" spans="1:17">
      <c r="A420" s="43" t="s">
        <v>24</v>
      </c>
      <c r="B420">
        <v>20.079999999999998</v>
      </c>
      <c r="C420">
        <f>_xlfn.XLOOKUP(A420, [1]report!$A$8:$A$2523, [1]report!$E$8:$E$2523, "n/A", 0)</f>
        <v>36.64</v>
      </c>
      <c r="D420">
        <f>_xlfn.XLOOKUP(A420, [2]report!$A$8:$A$2521, [2]report!$E$8:$E$2521, "n/A", 0)</f>
        <v>380.31</v>
      </c>
      <c r="E420">
        <f>_xlfn.XLOOKUP(A420, [3]report!$A$12:$A$2526, [3]report!$E$12:$E$2526, "n/A", 0)</f>
        <v>100.32</v>
      </c>
      <c r="F420">
        <f>_xlfn.XLOOKUP(A420, [4]report!$A$12:$A$2526, [4]report!$E$12:$E$2526, "n/A",0)</f>
        <v>36.86</v>
      </c>
      <c r="G420" s="5">
        <f>_xlfn.XLOOKUP(A420, [5]report!$A$12:$A$2526, [5]report!$E$12:$E$2526, "n/A",0)</f>
        <v>13.9</v>
      </c>
      <c r="H420">
        <v>-0.08</v>
      </c>
      <c r="I420">
        <v>0.84</v>
      </c>
      <c r="J420">
        <v>-0.55000000000000004</v>
      </c>
      <c r="K420">
        <v>1.6E-2</v>
      </c>
      <c r="L420">
        <f t="shared" si="37"/>
        <v>1.6708860759493585E-2</v>
      </c>
      <c r="M420">
        <f t="shared" si="38"/>
        <v>3.2694475760992214E-2</v>
      </c>
      <c r="N420">
        <f t="shared" si="39"/>
        <v>4.6763183970053974E-2</v>
      </c>
      <c r="O420">
        <f t="shared" si="40"/>
        <v>2.3047114011829399E-2</v>
      </c>
      <c r="P420">
        <f t="shared" si="41"/>
        <v>2.7886224205242612E-2</v>
      </c>
      <c r="Q420">
        <f t="shared" si="42"/>
        <v>1.0909090909090934E-2</v>
      </c>
    </row>
    <row r="421" spans="1:17">
      <c r="A421" s="43" t="s">
        <v>669</v>
      </c>
      <c r="B421">
        <v>19.75</v>
      </c>
      <c r="C421">
        <f>_xlfn.XLOOKUP(A421, [1]report!$A$8:$A$2523, [1]report!$E$8:$E$2523, "n/A", 0)</f>
        <v>35.479999999999997</v>
      </c>
      <c r="D421">
        <f>_xlfn.XLOOKUP(A421, [2]report!$A$8:$A$2521, [2]report!$E$8:$E$2521, "n/A", 0)</f>
        <v>363.32</v>
      </c>
      <c r="E421">
        <f>_xlfn.XLOOKUP(A421, [3]report!$A$12:$A$2526, [3]report!$E$12:$E$2526, "n/A", 0)</f>
        <v>98.06</v>
      </c>
      <c r="F421">
        <f>_xlfn.XLOOKUP(A421, [4]report!$A$12:$A$2526, [4]report!$E$12:$E$2526, "n/A",0)</f>
        <v>35.86</v>
      </c>
      <c r="G421" s="5">
        <f>_xlfn.XLOOKUP(A421, [5]report!$A$12:$A$2526, [5]report!$E$12:$E$2526, "n/A",0)</f>
        <v>13.75</v>
      </c>
      <c r="H421">
        <v>-0.03</v>
      </c>
      <c r="I421">
        <v>0.04</v>
      </c>
      <c r="J421">
        <v>-0.69</v>
      </c>
      <c r="K421">
        <v>1.6E-2</v>
      </c>
      <c r="L421">
        <f t="shared" si="37"/>
        <v>2.6507276507276592E-2</v>
      </c>
      <c r="M421">
        <f t="shared" si="38"/>
        <v>-3.0907558302895907E-3</v>
      </c>
      <c r="N421">
        <f t="shared" si="39"/>
        <v>1.1010790574768902E-4</v>
      </c>
      <c r="O421">
        <f t="shared" si="40"/>
        <v>3.9652247667514941E-2</v>
      </c>
      <c r="P421">
        <f t="shared" si="41"/>
        <v>2.6918671248568088E-2</v>
      </c>
      <c r="Q421">
        <f t="shared" si="42"/>
        <v>1.456664238892904E-3</v>
      </c>
    </row>
    <row r="422" spans="1:17">
      <c r="A422" s="43" t="s">
        <v>670</v>
      </c>
      <c r="B422">
        <v>19.239999999999998</v>
      </c>
      <c r="C422">
        <f>_xlfn.XLOOKUP(A422, [1]report!$A$8:$A$2523, [1]report!$E$8:$E$2523, "n/A", 0)</f>
        <v>35.590000000000003</v>
      </c>
      <c r="D422">
        <f>_xlfn.XLOOKUP(A422, [2]report!$A$8:$A$2521, [2]report!$E$8:$E$2521, "n/A", 0)</f>
        <v>363.28</v>
      </c>
      <c r="E422">
        <f>_xlfn.XLOOKUP(A422, [3]report!$A$12:$A$2526, [3]report!$E$12:$E$2526, "n/A", 0)</f>
        <v>94.32</v>
      </c>
      <c r="F422">
        <f>_xlfn.XLOOKUP(A422, [4]report!$A$12:$A$2526, [4]report!$E$12:$E$2526, "n/A",0)</f>
        <v>34.92</v>
      </c>
      <c r="G422" s="5">
        <f>_xlfn.XLOOKUP(A422, [5]report!$A$12:$A$2526, [5]report!$E$12:$E$2526, "n/A",0)</f>
        <v>13.73</v>
      </c>
      <c r="H422">
        <v>3.12</v>
      </c>
      <c r="I422">
        <v>-0.15</v>
      </c>
      <c r="J422">
        <v>-2.0699999999999998</v>
      </c>
      <c r="K422">
        <v>1.4E-2</v>
      </c>
      <c r="L422">
        <f t="shared" si="37"/>
        <v>-3.3651431441486773E-2</v>
      </c>
      <c r="M422">
        <f t="shared" si="38"/>
        <v>-1.6830294530152923E-3</v>
      </c>
      <c r="N422">
        <f t="shared" si="39"/>
        <v>5.8699745265254942E-3</v>
      </c>
      <c r="O422">
        <f t="shared" si="40"/>
        <v>-1.9542619542619641E-2</v>
      </c>
      <c r="P422">
        <f t="shared" si="41"/>
        <v>-2.2670025188916743E-2</v>
      </c>
      <c r="Q422">
        <f t="shared" si="42"/>
        <v>-2.485795454545452E-2</v>
      </c>
    </row>
    <row r="423" spans="1:17">
      <c r="A423" s="43" t="s">
        <v>671</v>
      </c>
      <c r="B423">
        <v>19.91</v>
      </c>
      <c r="C423">
        <f>_xlfn.XLOOKUP(A423, [1]report!$A$8:$A$2523, [1]report!$E$8:$E$2523, "n/A", 0)</f>
        <v>35.65</v>
      </c>
      <c r="D423">
        <f>_xlfn.XLOOKUP(A423, [2]report!$A$8:$A$2521, [2]report!$E$8:$E$2521, "n/A", 0)</f>
        <v>361.16</v>
      </c>
      <c r="E423">
        <f>_xlfn.XLOOKUP(A423, [3]report!$A$12:$A$2526, [3]report!$E$12:$E$2526, "n/A", 0)</f>
        <v>96.2</v>
      </c>
      <c r="F423">
        <f>_xlfn.XLOOKUP(A423, [4]report!$A$12:$A$2526, [4]report!$E$12:$E$2526, "n/A",0)</f>
        <v>35.729999999999997</v>
      </c>
      <c r="G423" s="5">
        <f>_xlfn.XLOOKUP(A423, [5]report!$A$12:$A$2526, [5]report!$E$12:$E$2526, "n/A",0)</f>
        <v>14.08</v>
      </c>
      <c r="H423">
        <v>-0.18</v>
      </c>
      <c r="I423">
        <v>0.34</v>
      </c>
      <c r="J423">
        <v>1.02</v>
      </c>
      <c r="K423">
        <v>1.4E-2</v>
      </c>
      <c r="L423">
        <f t="shared" si="37"/>
        <v>1.2716174974567651E-2</v>
      </c>
      <c r="M423">
        <f t="shared" si="38"/>
        <v>3.3774275260342649E-3</v>
      </c>
      <c r="N423">
        <f t="shared" si="39"/>
        <v>1.7474273985522769E-3</v>
      </c>
      <c r="O423">
        <f t="shared" si="40"/>
        <v>-8.3090984628166075E-4</v>
      </c>
      <c r="P423">
        <f t="shared" si="41"/>
        <v>-4.1806020066891218E-3</v>
      </c>
      <c r="Q423">
        <f t="shared" si="42"/>
        <v>3.5637918745545769E-3</v>
      </c>
    </row>
    <row r="424" spans="1:17">
      <c r="A424" s="43" t="s">
        <v>672</v>
      </c>
      <c r="B424">
        <v>19.66</v>
      </c>
      <c r="C424">
        <f>_xlfn.XLOOKUP(A424, [1]report!$A$8:$A$2523, [1]report!$E$8:$E$2523, "n/A", 0)</f>
        <v>35.53</v>
      </c>
      <c r="D424">
        <f>_xlfn.XLOOKUP(A424, [2]report!$A$8:$A$2521, [2]report!$E$8:$E$2521, "n/A", 0)</f>
        <v>360.53</v>
      </c>
      <c r="E424">
        <f>_xlfn.XLOOKUP(A424, [3]report!$A$12:$A$2526, [3]report!$E$12:$E$2526, "n/A", 0)</f>
        <v>96.28</v>
      </c>
      <c r="F424">
        <f>_xlfn.XLOOKUP(A424, [4]report!$A$12:$A$2526, [4]report!$E$12:$E$2526, "n/A",0)</f>
        <v>35.880000000000003</v>
      </c>
      <c r="G424" s="5">
        <f>_xlfn.XLOOKUP(A424, [5]report!$A$12:$A$2526, [5]report!$E$12:$E$2526, "n/A",0)</f>
        <v>14.03</v>
      </c>
      <c r="H424">
        <v>-1.55</v>
      </c>
      <c r="I424">
        <v>-0.47</v>
      </c>
      <c r="J424">
        <v>-0.2</v>
      </c>
      <c r="K424">
        <v>1.4E-2</v>
      </c>
      <c r="L424">
        <f t="shared" si="37"/>
        <v>2.7168234064785766E-2</v>
      </c>
      <c r="M424">
        <f t="shared" si="38"/>
        <v>1.2250712250712241E-2</v>
      </c>
      <c r="N424">
        <f t="shared" si="39"/>
        <v>1.3749859408390469E-2</v>
      </c>
      <c r="O424">
        <f t="shared" si="40"/>
        <v>-7.9340546110252038E-3</v>
      </c>
      <c r="P424">
        <f t="shared" si="41"/>
        <v>1.1559063997744678E-2</v>
      </c>
      <c r="Q424">
        <f t="shared" si="42"/>
        <v>-2.8429282160626099E-3</v>
      </c>
    </row>
    <row r="425" spans="1:17">
      <c r="A425" s="43" t="s">
        <v>673</v>
      </c>
      <c r="B425">
        <v>19.14</v>
      </c>
      <c r="C425">
        <f>_xlfn.XLOOKUP(A425, [1]report!$A$8:$A$2523, [1]report!$E$8:$E$2523, "n/A", 0)</f>
        <v>35.1</v>
      </c>
      <c r="D425">
        <f>_xlfn.XLOOKUP(A425, [2]report!$A$8:$A$2521, [2]report!$E$8:$E$2521, "n/A", 0)</f>
        <v>355.64</v>
      </c>
      <c r="E425">
        <f>_xlfn.XLOOKUP(A425, [3]report!$A$12:$A$2526, [3]report!$E$12:$E$2526, "n/A", 0)</f>
        <v>97.05</v>
      </c>
      <c r="F425">
        <f>_xlfn.XLOOKUP(A425, [4]report!$A$12:$A$2526, [4]report!$E$12:$E$2526, "n/A",0)</f>
        <v>35.47</v>
      </c>
      <c r="G425" s="5">
        <f>_xlfn.XLOOKUP(A425, [5]report!$A$12:$A$2526, [5]report!$E$12:$E$2526, "n/A",0)</f>
        <v>14.07</v>
      </c>
      <c r="H425">
        <v>-0.02</v>
      </c>
      <c r="I425">
        <v>0.27</v>
      </c>
      <c r="J425">
        <v>0.43</v>
      </c>
      <c r="K425">
        <v>1.4E-2</v>
      </c>
      <c r="L425">
        <f t="shared" si="37"/>
        <v>3.3477321814254911E-2</v>
      </c>
      <c r="M425">
        <f t="shared" si="38"/>
        <v>2.1834061135371178E-2</v>
      </c>
      <c r="N425">
        <f t="shared" si="39"/>
        <v>1.7917453775259006E-2</v>
      </c>
      <c r="O425">
        <f t="shared" si="40"/>
        <v>1.9861286254728883E-2</v>
      </c>
      <c r="P425">
        <f t="shared" si="41"/>
        <v>-8.1096196868008716E-3</v>
      </c>
      <c r="Q425">
        <f t="shared" si="42"/>
        <v>8.6021505376344797E-3</v>
      </c>
    </row>
    <row r="426" spans="1:17">
      <c r="A426" s="43" t="s">
        <v>674</v>
      </c>
      <c r="B426">
        <v>18.52</v>
      </c>
      <c r="C426">
        <f>_xlfn.XLOOKUP(A426, [1]report!$A$8:$A$2523, [1]report!$E$8:$E$2523, "n/A", 0)</f>
        <v>34.35</v>
      </c>
      <c r="D426">
        <f>_xlfn.XLOOKUP(A426, [2]report!$A$8:$A$2521, [2]report!$E$8:$E$2521, "n/A", 0)</f>
        <v>349.38</v>
      </c>
      <c r="E426">
        <f>_xlfn.XLOOKUP(A426, [3]report!$A$12:$A$2526, [3]report!$E$12:$E$2526, "n/A", 0)</f>
        <v>95.16</v>
      </c>
      <c r="F426">
        <f>_xlfn.XLOOKUP(A426, [4]report!$A$12:$A$2526, [4]report!$E$12:$E$2526, "n/A",0)</f>
        <v>35.76</v>
      </c>
      <c r="G426" s="5">
        <f>_xlfn.XLOOKUP(A426, [5]report!$A$12:$A$2526, [5]report!$E$12:$E$2526, "n/A",0)</f>
        <v>13.95</v>
      </c>
      <c r="H426">
        <v>0.63</v>
      </c>
      <c r="I426">
        <v>-0.24</v>
      </c>
      <c r="J426">
        <v>-0.94</v>
      </c>
      <c r="K426">
        <v>1.4E-2</v>
      </c>
      <c r="L426">
        <f t="shared" si="37"/>
        <v>-7.5026795284030313E-3</v>
      </c>
      <c r="M426">
        <f t="shared" si="38"/>
        <v>-4.3478260869564802E-3</v>
      </c>
      <c r="N426">
        <f t="shared" si="39"/>
        <v>4.3984476067269584E-3</v>
      </c>
      <c r="O426">
        <f t="shared" si="40"/>
        <v>-6.6805845511482319E-3</v>
      </c>
      <c r="P426">
        <f t="shared" si="41"/>
        <v>-2.66739248775178E-2</v>
      </c>
      <c r="Q426">
        <f t="shared" si="42"/>
        <v>-2.8591851322373784E-3</v>
      </c>
    </row>
    <row r="427" spans="1:17">
      <c r="A427" s="43" t="s">
        <v>675</v>
      </c>
      <c r="B427">
        <v>18.66</v>
      </c>
      <c r="C427">
        <f>_xlfn.XLOOKUP(A427, [1]report!$A$8:$A$2523, [1]report!$E$8:$E$2523, "n/A", 0)</f>
        <v>34.5</v>
      </c>
      <c r="D427">
        <f>_xlfn.XLOOKUP(A427, [2]report!$A$8:$A$2521, [2]report!$E$8:$E$2521, "n/A", 0)</f>
        <v>347.85</v>
      </c>
      <c r="E427">
        <f>_xlfn.XLOOKUP(A427, [3]report!$A$12:$A$2526, [3]report!$E$12:$E$2526, "n/A", 0)</f>
        <v>95.8</v>
      </c>
      <c r="F427">
        <f>_xlfn.XLOOKUP(A427, [4]report!$A$12:$A$2526, [4]report!$E$12:$E$2526, "n/A",0)</f>
        <v>36.74</v>
      </c>
      <c r="G427" s="5">
        <f>_xlfn.XLOOKUP(A427, [5]report!$A$12:$A$2526, [5]report!$E$12:$E$2526, "n/A",0)</f>
        <v>13.99</v>
      </c>
      <c r="H427">
        <v>1.36</v>
      </c>
      <c r="I427">
        <v>-0.38</v>
      </c>
      <c r="J427">
        <v>0.43</v>
      </c>
      <c r="K427">
        <v>1.4E-2</v>
      </c>
      <c r="L427">
        <f t="shared" si="37"/>
        <v>1.3579576317218903E-2</v>
      </c>
      <c r="M427">
        <f t="shared" si="38"/>
        <v>7.0052539404553997E-3</v>
      </c>
      <c r="N427">
        <f t="shared" si="39"/>
        <v>-1.8121771530188725E-2</v>
      </c>
      <c r="O427">
        <f t="shared" si="40"/>
        <v>1.5691263782866879E-2</v>
      </c>
      <c r="P427">
        <f t="shared" si="41"/>
        <v>-8.0993520518357759E-3</v>
      </c>
      <c r="Q427">
        <f t="shared" si="42"/>
        <v>5.7512580877066913E-3</v>
      </c>
    </row>
    <row r="428" spans="1:17">
      <c r="A428" s="43" t="s">
        <v>676</v>
      </c>
      <c r="B428">
        <v>18.41</v>
      </c>
      <c r="C428">
        <f>_xlfn.XLOOKUP(A428, [1]report!$A$8:$A$2523, [1]report!$E$8:$E$2523, "n/A", 0)</f>
        <v>34.26</v>
      </c>
      <c r="D428">
        <f>_xlfn.XLOOKUP(A428, [2]report!$A$8:$A$2521, [2]report!$E$8:$E$2521, "n/A", 0)</f>
        <v>354.27</v>
      </c>
      <c r="E428">
        <f>_xlfn.XLOOKUP(A428, [3]report!$A$12:$A$2526, [3]report!$E$12:$E$2526, "n/A", 0)</f>
        <v>94.32</v>
      </c>
      <c r="F428">
        <f>_xlfn.XLOOKUP(A428, [4]report!$A$12:$A$2526, [4]report!$E$12:$E$2526, "n/A",0)</f>
        <v>37.04</v>
      </c>
      <c r="G428" s="5">
        <f>_xlfn.XLOOKUP(A428, [5]report!$A$12:$A$2526, [5]report!$E$12:$E$2526, "n/A",0)</f>
        <v>13.91</v>
      </c>
      <c r="H428">
        <v>-0.53</v>
      </c>
      <c r="I428">
        <v>-0.21</v>
      </c>
      <c r="J428">
        <v>0.99</v>
      </c>
      <c r="K428">
        <v>1.4E-2</v>
      </c>
      <c r="L428">
        <f t="shared" si="37"/>
        <v>1.4884233737596448E-2</v>
      </c>
      <c r="M428">
        <f t="shared" si="38"/>
        <v>8.2401412595644839E-3</v>
      </c>
      <c r="N428">
        <f t="shared" si="39"/>
        <v>-4.1882167753541973E-3</v>
      </c>
      <c r="O428">
        <f t="shared" si="40"/>
        <v>2.0184850738340352E-3</v>
      </c>
      <c r="P428">
        <f t="shared" si="41"/>
        <v>5.4024851431647809E-4</v>
      </c>
      <c r="Q428">
        <f t="shared" si="42"/>
        <v>7.194244604316393E-4</v>
      </c>
    </row>
    <row r="429" spans="1:17">
      <c r="A429" s="43" t="s">
        <v>677</v>
      </c>
      <c r="B429">
        <v>18.14</v>
      </c>
      <c r="C429">
        <f>_xlfn.XLOOKUP(A429, [1]report!$A$8:$A$2523, [1]report!$E$8:$E$2523, "n/A", 0)</f>
        <v>33.979999999999997</v>
      </c>
      <c r="D429">
        <f>_xlfn.XLOOKUP(A429, [2]report!$A$8:$A$2521, [2]report!$E$8:$E$2521, "n/A", 0)</f>
        <v>355.76</v>
      </c>
      <c r="E429">
        <f>_xlfn.XLOOKUP(A429, [3]report!$A$12:$A$2526, [3]report!$E$12:$E$2526, "n/A", 0)</f>
        <v>94.13</v>
      </c>
      <c r="F429">
        <f>_xlfn.XLOOKUP(A429, [4]report!$A$12:$A$2526, [4]report!$E$12:$E$2526, "n/A",0)</f>
        <v>37.020000000000003</v>
      </c>
      <c r="G429" s="5">
        <f>_xlfn.XLOOKUP(A429, [5]report!$A$12:$A$2526, [5]report!$E$12:$E$2526, "n/A",0)</f>
        <v>13.9</v>
      </c>
      <c r="H429">
        <v>0.4</v>
      </c>
      <c r="I429">
        <v>-0.09</v>
      </c>
      <c r="J429">
        <v>0.09</v>
      </c>
      <c r="K429">
        <v>1.4E-2</v>
      </c>
      <c r="L429">
        <f t="shared" si="37"/>
        <v>-6.6872427983539123E-2</v>
      </c>
      <c r="M429">
        <f t="shared" si="38"/>
        <v>-8.7514585764295293E-3</v>
      </c>
      <c r="N429">
        <f t="shared" si="39"/>
        <v>-1.056847257759487E-2</v>
      </c>
      <c r="O429">
        <f t="shared" si="40"/>
        <v>1.8282128948507115E-2</v>
      </c>
      <c r="P429">
        <f t="shared" si="41"/>
        <v>-1.2536676447052517E-2</v>
      </c>
      <c r="Q429">
        <f t="shared" si="42"/>
        <v>-2.7972027972027996E-2</v>
      </c>
    </row>
    <row r="430" spans="1:17">
      <c r="A430" s="43" t="s">
        <v>678</v>
      </c>
      <c r="B430">
        <v>19.440000000000001</v>
      </c>
      <c r="C430">
        <f>_xlfn.XLOOKUP(A430, [1]report!$A$8:$A$2523, [1]report!$E$8:$E$2523, "n/A", 0)</f>
        <v>34.28</v>
      </c>
      <c r="D430">
        <f>_xlfn.XLOOKUP(A430, [2]report!$A$8:$A$2521, [2]report!$E$8:$E$2521, "n/A", 0)</f>
        <v>359.56</v>
      </c>
      <c r="E430">
        <f>_xlfn.XLOOKUP(A430, [3]report!$A$12:$A$2526, [3]report!$E$12:$E$2526, "n/A", 0)</f>
        <v>92.44</v>
      </c>
      <c r="F430">
        <f>_xlfn.XLOOKUP(A430, [4]report!$A$12:$A$2526, [4]report!$E$12:$E$2526, "n/A",0)</f>
        <v>37.49</v>
      </c>
      <c r="G430" s="5">
        <f>_xlfn.XLOOKUP(A430, [5]report!$A$12:$A$2526, [5]report!$E$12:$E$2526, "n/A",0)</f>
        <v>14.3</v>
      </c>
      <c r="H430">
        <v>-0.42</v>
      </c>
      <c r="I430">
        <v>-0.28999999999999998</v>
      </c>
      <c r="J430">
        <v>0.57999999999999996</v>
      </c>
      <c r="K430">
        <v>1.4E-2</v>
      </c>
      <c r="L430">
        <f t="shared" si="37"/>
        <v>5.1379123850730284E-2</v>
      </c>
      <c r="M430">
        <f t="shared" si="38"/>
        <v>4.3949604453559499E-3</v>
      </c>
      <c r="N430">
        <f t="shared" si="39"/>
        <v>1.9334353915064901E-2</v>
      </c>
      <c r="O430">
        <f t="shared" si="40"/>
        <v>7.740106835277376E-3</v>
      </c>
      <c r="P430">
        <f t="shared" si="41"/>
        <v>1.4614343707713102E-2</v>
      </c>
      <c r="Q430">
        <f t="shared" si="42"/>
        <v>1.7069701280227612E-2</v>
      </c>
    </row>
    <row r="431" spans="1:17">
      <c r="A431" s="43" t="s">
        <v>679</v>
      </c>
      <c r="B431">
        <v>18.489999999999998</v>
      </c>
      <c r="C431">
        <f>_xlfn.XLOOKUP(A431, [1]report!$A$8:$A$2523, [1]report!$E$8:$E$2523, "n/A", 0)</f>
        <v>34.130000000000003</v>
      </c>
      <c r="D431">
        <f>_xlfn.XLOOKUP(A431, [2]report!$A$8:$A$2521, [2]report!$E$8:$E$2521, "n/A", 0)</f>
        <v>352.74</v>
      </c>
      <c r="E431">
        <f>_xlfn.XLOOKUP(A431, [3]report!$A$12:$A$2526, [3]report!$E$12:$E$2526, "n/A", 0)</f>
        <v>91.73</v>
      </c>
      <c r="F431">
        <f>_xlfn.XLOOKUP(A431, [4]report!$A$12:$A$2526, [4]report!$E$12:$E$2526, "n/A",0)</f>
        <v>36.950000000000003</v>
      </c>
      <c r="G431" s="5">
        <f>_xlfn.XLOOKUP(A431, [5]report!$A$12:$A$2526, [5]report!$E$12:$E$2526, "n/A",0)</f>
        <v>14.06</v>
      </c>
      <c r="H431">
        <v>-1.04</v>
      </c>
      <c r="I431">
        <v>-1.07</v>
      </c>
      <c r="J431">
        <v>0.56000000000000005</v>
      </c>
      <c r="K431">
        <v>1.4E-2</v>
      </c>
      <c r="L431">
        <f t="shared" si="37"/>
        <v>-1.7012227538543343E-2</v>
      </c>
      <c r="M431">
        <f t="shared" si="38"/>
        <v>3.2333921222809942E-3</v>
      </c>
      <c r="N431">
        <f t="shared" si="39"/>
        <v>-1.9349457881567916E-2</v>
      </c>
      <c r="O431">
        <f t="shared" si="40"/>
        <v>-4.5572781188221785E-2</v>
      </c>
      <c r="P431">
        <f t="shared" si="41"/>
        <v>8.7360087360087435E-3</v>
      </c>
      <c r="Q431">
        <f t="shared" si="42"/>
        <v>-3.0344827586206862E-2</v>
      </c>
    </row>
    <row r="432" spans="1:17">
      <c r="A432" s="43" t="s">
        <v>680</v>
      </c>
      <c r="B432">
        <v>18.809999999999999</v>
      </c>
      <c r="C432">
        <f>_xlfn.XLOOKUP(A432, [1]report!$A$8:$A$2523, [1]report!$E$8:$E$2523, "n/A", 0)</f>
        <v>34.020000000000003</v>
      </c>
      <c r="D432">
        <f>_xlfn.XLOOKUP(A432, [2]report!$A$8:$A$2521, [2]report!$E$8:$E$2521, "n/A", 0)</f>
        <v>359.7</v>
      </c>
      <c r="E432">
        <f>_xlfn.XLOOKUP(A432, [3]report!$A$12:$A$2526, [3]report!$E$12:$E$2526, "n/A", 0)</f>
        <v>96.11</v>
      </c>
      <c r="F432">
        <f>_xlfn.XLOOKUP(A432, [4]report!$A$12:$A$2526, [4]report!$E$12:$E$2526, "n/A",0)</f>
        <v>36.630000000000003</v>
      </c>
      <c r="G432" s="5">
        <f>_xlfn.XLOOKUP(A432, [5]report!$A$12:$A$2526, [5]report!$E$12:$E$2526, "n/A",0)</f>
        <v>14.5</v>
      </c>
      <c r="H432">
        <v>1.03</v>
      </c>
      <c r="I432">
        <v>0.46</v>
      </c>
      <c r="J432">
        <v>-0.71</v>
      </c>
      <c r="K432">
        <v>1.4E-2</v>
      </c>
      <c r="L432">
        <f t="shared" si="37"/>
        <v>0.13518406759203369</v>
      </c>
      <c r="M432">
        <f t="shared" si="38"/>
        <v>3.8144644491913335E-2</v>
      </c>
      <c r="N432">
        <f t="shared" si="39"/>
        <v>1.6532428995336908E-2</v>
      </c>
      <c r="O432">
        <f t="shared" si="40"/>
        <v>2.0601040671126662E-2</v>
      </c>
      <c r="P432">
        <f t="shared" si="41"/>
        <v>3.7383177570093462E-2</v>
      </c>
      <c r="Q432">
        <f t="shared" si="42"/>
        <v>2.2566995768688314E-2</v>
      </c>
    </row>
    <row r="433" spans="1:17">
      <c r="A433" s="43" t="s">
        <v>681</v>
      </c>
      <c r="B433">
        <v>16.57</v>
      </c>
      <c r="C433">
        <f>_xlfn.XLOOKUP(A433, [1]report!$A$8:$A$2523, [1]report!$E$8:$E$2523, "n/A", 0)</f>
        <v>32.770000000000003</v>
      </c>
      <c r="D433">
        <f>_xlfn.XLOOKUP(A433, [2]report!$A$8:$A$2521, [2]report!$E$8:$E$2521, "n/A", 0)</f>
        <v>353.85</v>
      </c>
      <c r="E433">
        <f>_xlfn.XLOOKUP(A433, [3]report!$A$12:$A$2526, [3]report!$E$12:$E$2526, "n/A", 0)</f>
        <v>94.17</v>
      </c>
      <c r="F433">
        <f>_xlfn.XLOOKUP(A433, [4]report!$A$12:$A$2526, [4]report!$E$12:$E$2526, "n/A",0)</f>
        <v>35.31</v>
      </c>
      <c r="G433" s="5">
        <f>_xlfn.XLOOKUP(A433, [5]report!$A$12:$A$2526, [5]report!$E$12:$E$2526, "n/A",0)</f>
        <v>14.18</v>
      </c>
      <c r="H433">
        <v>-0.95</v>
      </c>
      <c r="I433">
        <v>-0.25</v>
      </c>
      <c r="J433">
        <v>0.27</v>
      </c>
      <c r="K433">
        <v>1.4E-2</v>
      </c>
      <c r="L433">
        <f t="shared" si="37"/>
        <v>6.6967160334835865E-2</v>
      </c>
      <c r="M433">
        <f t="shared" si="38"/>
        <v>4.3963045555909609E-2</v>
      </c>
      <c r="N433">
        <f t="shared" si="39"/>
        <v>0.10161576538713006</v>
      </c>
      <c r="O433">
        <f t="shared" si="40"/>
        <v>4.8196794300979499E-2</v>
      </c>
      <c r="P433">
        <f t="shared" si="41"/>
        <v>5.2145411203814059E-2</v>
      </c>
      <c r="Q433">
        <f t="shared" si="42"/>
        <v>6.5364387678437205E-2</v>
      </c>
    </row>
    <row r="434" spans="1:17">
      <c r="A434" s="43" t="s">
        <v>682</v>
      </c>
      <c r="B434">
        <v>15.53</v>
      </c>
      <c r="C434">
        <f>_xlfn.XLOOKUP(A434, [1]report!$A$8:$A$2523, [1]report!$E$8:$E$2523, "n/A", 0)</f>
        <v>31.39</v>
      </c>
      <c r="D434">
        <f>_xlfn.XLOOKUP(A434, [2]report!$A$8:$A$2521, [2]report!$E$8:$E$2521, "n/A", 0)</f>
        <v>321.20999999999998</v>
      </c>
      <c r="E434">
        <f>_xlfn.XLOOKUP(A434, [3]report!$A$12:$A$2526, [3]report!$E$12:$E$2526, "n/A", 0)</f>
        <v>89.84</v>
      </c>
      <c r="F434">
        <f>_xlfn.XLOOKUP(A434, [4]report!$A$12:$A$2526, [4]report!$E$12:$E$2526, "n/A",0)</f>
        <v>33.56</v>
      </c>
      <c r="G434" s="5">
        <f>_xlfn.XLOOKUP(A434, [5]report!$A$12:$A$2526, [5]report!$E$12:$E$2526, "n/A",0)</f>
        <v>13.31</v>
      </c>
      <c r="H434">
        <v>1.07</v>
      </c>
      <c r="I434">
        <v>0.17</v>
      </c>
      <c r="J434">
        <v>-1.07</v>
      </c>
      <c r="K434">
        <v>1.4E-2</v>
      </c>
      <c r="L434">
        <f t="shared" si="37"/>
        <v>-6.3329312424607903E-2</v>
      </c>
      <c r="M434">
        <f t="shared" si="38"/>
        <v>-1.5987460815046959E-2</v>
      </c>
      <c r="N434">
        <f t="shared" si="39"/>
        <v>-2.2191780821917872E-2</v>
      </c>
      <c r="O434">
        <f t="shared" si="40"/>
        <v>-1.4263770024138657E-2</v>
      </c>
      <c r="P434">
        <f t="shared" si="41"/>
        <v>-2.6964337489127275E-2</v>
      </c>
      <c r="Q434">
        <f t="shared" si="42"/>
        <v>-2.988338192419826E-2</v>
      </c>
    </row>
    <row r="435" spans="1:17">
      <c r="A435" s="43" t="s">
        <v>683</v>
      </c>
      <c r="B435">
        <v>16.579999999999998</v>
      </c>
      <c r="C435">
        <f>_xlfn.XLOOKUP(A435, [1]report!$A$8:$A$2523, [1]report!$E$8:$E$2523, "n/A", 0)</f>
        <v>31.9</v>
      </c>
      <c r="D435">
        <f>_xlfn.XLOOKUP(A435, [2]report!$A$8:$A$2521, [2]report!$E$8:$E$2521, "n/A", 0)</f>
        <v>328.5</v>
      </c>
      <c r="E435">
        <f>_xlfn.XLOOKUP(A435, [3]report!$A$12:$A$2526, [3]report!$E$12:$E$2526, "n/A", 0)</f>
        <v>91.14</v>
      </c>
      <c r="F435">
        <f>_xlfn.XLOOKUP(A435, [4]report!$A$12:$A$2526, [4]report!$E$12:$E$2526, "n/A",0)</f>
        <v>34.49</v>
      </c>
      <c r="G435" s="5">
        <f>_xlfn.XLOOKUP(A435, [5]report!$A$12:$A$2526, [5]report!$E$12:$E$2526, "n/A",0)</f>
        <v>13.72</v>
      </c>
      <c r="H435">
        <v>5.68</v>
      </c>
      <c r="I435">
        <v>1.01</v>
      </c>
      <c r="J435">
        <v>-3.1</v>
      </c>
      <c r="K435">
        <v>1.4E-2</v>
      </c>
      <c r="L435">
        <f t="shared" si="37"/>
        <v>1.2828344532681569E-2</v>
      </c>
      <c r="M435">
        <f t="shared" si="38"/>
        <v>9.4936708860758594E-3</v>
      </c>
      <c r="N435">
        <f t="shared" si="39"/>
        <v>1.3107170393215111E-2</v>
      </c>
      <c r="O435">
        <f t="shared" si="40"/>
        <v>1.1655011655011623E-2</v>
      </c>
      <c r="P435">
        <f t="shared" si="41"/>
        <v>8.7744954665108007E-3</v>
      </c>
      <c r="Q435">
        <f t="shared" si="42"/>
        <v>1.4598540145986387E-3</v>
      </c>
    </row>
    <row r="436" spans="1:17">
      <c r="A436" s="43" t="s">
        <v>684</v>
      </c>
      <c r="B436">
        <v>16.37</v>
      </c>
      <c r="C436">
        <f>_xlfn.XLOOKUP(A436, [1]report!$A$8:$A$2523, [1]report!$E$8:$E$2523, "n/A", 0)</f>
        <v>31.6</v>
      </c>
      <c r="D436">
        <f>_xlfn.XLOOKUP(A436, [2]report!$A$8:$A$2521, [2]report!$E$8:$E$2521, "n/A", 0)</f>
        <v>324.25</v>
      </c>
      <c r="E436">
        <f>_xlfn.XLOOKUP(A436, [3]report!$A$12:$A$2526, [3]report!$E$12:$E$2526, "n/A", 0)</f>
        <v>90.09</v>
      </c>
      <c r="F436">
        <f>_xlfn.XLOOKUP(A436, [4]report!$A$12:$A$2526, [4]report!$E$12:$E$2526, "n/A",0)</f>
        <v>34.19</v>
      </c>
      <c r="G436" s="5">
        <f>_xlfn.XLOOKUP(A436, [5]report!$A$12:$A$2526, [5]report!$E$12:$E$2526, "n/A",0)</f>
        <v>13.7</v>
      </c>
      <c r="H436">
        <v>-2.25</v>
      </c>
      <c r="I436">
        <v>-0.51</v>
      </c>
      <c r="J436">
        <v>0.55000000000000004</v>
      </c>
      <c r="K436">
        <v>1.4E-2</v>
      </c>
      <c r="L436">
        <f t="shared" si="37"/>
        <v>5.138086062941559E-2</v>
      </c>
      <c r="M436">
        <f t="shared" si="38"/>
        <v>1.9354838709677465E-2</v>
      </c>
      <c r="N436">
        <f t="shared" si="39"/>
        <v>-4.0544276192523675E-3</v>
      </c>
      <c r="O436">
        <f t="shared" si="40"/>
        <v>-2.0654418958582364E-2</v>
      </c>
      <c r="P436">
        <f t="shared" si="41"/>
        <v>1.0342789598108578E-2</v>
      </c>
      <c r="Q436">
        <f t="shared" si="42"/>
        <v>1.4063656550703147E-2</v>
      </c>
    </row>
    <row r="437" spans="1:17">
      <c r="A437" s="43" t="s">
        <v>685</v>
      </c>
      <c r="B437">
        <v>15.57</v>
      </c>
      <c r="C437">
        <f>_xlfn.XLOOKUP(A437, [1]report!$A$8:$A$2523, [1]report!$E$8:$E$2523, "n/A", 0)</f>
        <v>31</v>
      </c>
      <c r="D437">
        <f>_xlfn.XLOOKUP(A437, [2]report!$A$8:$A$2521, [2]report!$E$8:$E$2521, "n/A", 0)</f>
        <v>325.57</v>
      </c>
      <c r="E437">
        <f>_xlfn.XLOOKUP(A437, [3]report!$A$12:$A$2526, [3]report!$E$12:$E$2526, "n/A", 0)</f>
        <v>91.99</v>
      </c>
      <c r="F437">
        <f>_xlfn.XLOOKUP(A437, [4]report!$A$12:$A$2526, [4]report!$E$12:$E$2526, "n/A",0)</f>
        <v>33.840000000000003</v>
      </c>
      <c r="G437" s="5">
        <f>_xlfn.XLOOKUP(A437, [5]report!$A$12:$A$2526, [5]report!$E$12:$E$2526, "n/A",0)</f>
        <v>13.51</v>
      </c>
      <c r="H437">
        <v>0.5</v>
      </c>
      <c r="I437">
        <v>-0.55000000000000004</v>
      </c>
      <c r="J437">
        <v>-0.36</v>
      </c>
      <c r="K437">
        <v>1.4E-2</v>
      </c>
      <c r="L437">
        <f t="shared" si="37"/>
        <v>-3.9481801357186957E-2</v>
      </c>
      <c r="M437">
        <f t="shared" si="38"/>
        <v>2.0408163265306156E-2</v>
      </c>
      <c r="N437">
        <f t="shared" si="39"/>
        <v>2.3483181389500063E-2</v>
      </c>
      <c r="O437">
        <f t="shared" si="40"/>
        <v>1.9731737057975849E-2</v>
      </c>
      <c r="P437">
        <f t="shared" si="41"/>
        <v>7.7363896848137645E-2</v>
      </c>
      <c r="Q437">
        <f t="shared" si="42"/>
        <v>1.8853695324283559E-2</v>
      </c>
    </row>
    <row r="438" spans="1:17">
      <c r="A438" s="43" t="s">
        <v>686</v>
      </c>
      <c r="B438">
        <v>16.21</v>
      </c>
      <c r="C438">
        <f>_xlfn.XLOOKUP(A438, [1]report!$A$8:$A$2523, [1]report!$E$8:$E$2523, "n/A", 0)</f>
        <v>30.38</v>
      </c>
      <c r="D438">
        <f>_xlfn.XLOOKUP(A438, [2]report!$A$8:$A$2521, [2]report!$E$8:$E$2521, "n/A", 0)</f>
        <v>318.10000000000002</v>
      </c>
      <c r="E438">
        <f>_xlfn.XLOOKUP(A438, [3]report!$A$12:$A$2526, [3]report!$E$12:$E$2526, "n/A", 0)</f>
        <v>90.21</v>
      </c>
      <c r="F438">
        <f>_xlfn.XLOOKUP(A438, [4]report!$A$12:$A$2526, [4]report!$E$12:$E$2526, "n/A",0)</f>
        <v>31.41</v>
      </c>
      <c r="G438" s="5">
        <f>_xlfn.XLOOKUP(A438, [5]report!$A$12:$A$2526, [5]report!$E$12:$E$2526, "n/A",0)</f>
        <v>13.26</v>
      </c>
      <c r="H438">
        <v>0.87</v>
      </c>
      <c r="I438">
        <v>-0.34</v>
      </c>
      <c r="J438">
        <v>0.61</v>
      </c>
      <c r="K438">
        <v>1.4E-2</v>
      </c>
      <c r="L438">
        <f t="shared" si="37"/>
        <v>-3.454437164979144E-2</v>
      </c>
      <c r="M438">
        <f t="shared" si="38"/>
        <v>-1.7146554513102593E-2</v>
      </c>
      <c r="N438">
        <f t="shared" si="39"/>
        <v>6.4544706701259898E-3</v>
      </c>
      <c r="O438">
        <f t="shared" si="40"/>
        <v>-1.9136675002718335E-2</v>
      </c>
      <c r="P438">
        <f t="shared" si="41"/>
        <v>-0.10538308174309312</v>
      </c>
      <c r="Q438">
        <f t="shared" si="42"/>
        <v>1.5313935681470082E-2</v>
      </c>
    </row>
    <row r="439" spans="1:17">
      <c r="A439" s="43" t="s">
        <v>687</v>
      </c>
      <c r="B439">
        <v>16.79</v>
      </c>
      <c r="C439">
        <f>_xlfn.XLOOKUP(A439, [1]report!$A$8:$A$2523, [1]report!$E$8:$E$2523, "n/A", 0)</f>
        <v>30.91</v>
      </c>
      <c r="D439">
        <f>_xlfn.XLOOKUP(A439, [2]report!$A$8:$A$2521, [2]report!$E$8:$E$2521, "n/A", 0)</f>
        <v>316.06</v>
      </c>
      <c r="E439">
        <f>_xlfn.XLOOKUP(A439, [3]report!$A$12:$A$2526, [3]report!$E$12:$E$2526, "n/A", 0)</f>
        <v>91.97</v>
      </c>
      <c r="F439">
        <f>_xlfn.XLOOKUP(A439, [4]report!$A$12:$A$2526, [4]report!$E$12:$E$2526, "n/A",0)</f>
        <v>35.11</v>
      </c>
      <c r="G439" s="5">
        <f>_xlfn.XLOOKUP(A439, [5]report!$A$12:$A$2526, [5]report!$E$12:$E$2526, "n/A",0)</f>
        <v>13.06</v>
      </c>
      <c r="H439">
        <v>1.1599999999999999</v>
      </c>
      <c r="I439">
        <v>-0.26</v>
      </c>
      <c r="J439">
        <v>1.28</v>
      </c>
      <c r="K439">
        <v>1.4E-2</v>
      </c>
      <c r="L439">
        <f t="shared" si="37"/>
        <v>-0.12415232133542005</v>
      </c>
      <c r="M439">
        <f t="shared" si="38"/>
        <v>-2.0595690747781958E-2</v>
      </c>
      <c r="N439">
        <f t="shared" si="39"/>
        <v>-4.3286112120111429E-2</v>
      </c>
      <c r="O439">
        <f t="shared" si="40"/>
        <v>-2.0658076882121155E-2</v>
      </c>
      <c r="P439">
        <f t="shared" si="41"/>
        <v>-2.309404563160819E-2</v>
      </c>
      <c r="Q439">
        <f t="shared" si="42"/>
        <v>-2.5373134328358197E-2</v>
      </c>
    </row>
    <row r="440" spans="1:17">
      <c r="A440" s="43" t="s">
        <v>688</v>
      </c>
      <c r="B440">
        <v>19.170000000000002</v>
      </c>
      <c r="C440">
        <f>_xlfn.XLOOKUP(A440, [1]report!$A$8:$A$2523, [1]report!$E$8:$E$2523, "n/A", 0)</f>
        <v>31.56</v>
      </c>
      <c r="D440">
        <f>_xlfn.XLOOKUP(A440, [2]report!$A$8:$A$2521, [2]report!$E$8:$E$2521, "n/A", 0)</f>
        <v>330.36</v>
      </c>
      <c r="E440">
        <f>_xlfn.XLOOKUP(A440, [3]report!$A$12:$A$2526, [3]report!$E$12:$E$2526, "n/A", 0)</f>
        <v>93.91</v>
      </c>
      <c r="F440">
        <f>_xlfn.XLOOKUP(A440, [4]report!$A$12:$A$2526, [4]report!$E$12:$E$2526, "n/A",0)</f>
        <v>35.94</v>
      </c>
      <c r="G440" s="5">
        <f>_xlfn.XLOOKUP(A440, [5]report!$A$12:$A$2526, [5]report!$E$12:$E$2526, "n/A",0)</f>
        <v>13.4</v>
      </c>
      <c r="H440">
        <v>-1.03</v>
      </c>
      <c r="I440">
        <v>0.39</v>
      </c>
      <c r="J440">
        <v>0.32</v>
      </c>
      <c r="K440">
        <v>1.4E-2</v>
      </c>
      <c r="L440">
        <f t="shared" si="37"/>
        <v>4.6397379912663829E-2</v>
      </c>
      <c r="M440">
        <f t="shared" si="38"/>
        <v>-5.6710775047258896E-3</v>
      </c>
      <c r="N440">
        <f t="shared" si="39"/>
        <v>4.0116703136396578E-3</v>
      </c>
      <c r="O440">
        <f t="shared" si="40"/>
        <v>-3.1843753317057338E-3</v>
      </c>
      <c r="P440">
        <f t="shared" si="41"/>
        <v>1.0402024177677747E-2</v>
      </c>
      <c r="Q440">
        <f t="shared" si="42"/>
        <v>2.243829468960444E-3</v>
      </c>
    </row>
    <row r="441" spans="1:17">
      <c r="A441" s="43" t="s">
        <v>25</v>
      </c>
      <c r="B441">
        <v>18.32</v>
      </c>
      <c r="C441">
        <f>_xlfn.XLOOKUP(A441, [1]report!$A$8:$A$2523, [1]report!$E$8:$E$2523, "n/A", 0)</f>
        <v>31.74</v>
      </c>
      <c r="D441">
        <f>_xlfn.XLOOKUP(A441, [2]report!$A$8:$A$2521, [2]report!$E$8:$E$2521, "n/A", 0)</f>
        <v>329.04</v>
      </c>
      <c r="E441">
        <f>_xlfn.XLOOKUP(A441, [3]report!$A$12:$A$2526, [3]report!$E$12:$E$2526, "n/A", 0)</f>
        <v>94.21</v>
      </c>
      <c r="F441">
        <f>_xlfn.XLOOKUP(A441, [4]report!$A$12:$A$2526, [4]report!$E$12:$E$2526, "n/A",0)</f>
        <v>35.57</v>
      </c>
      <c r="G441" s="5">
        <f>_xlfn.XLOOKUP(A441, [5]report!$A$12:$A$2526, [5]report!$E$12:$E$2526, "n/A",0)</f>
        <v>13.37</v>
      </c>
      <c r="H441">
        <v>-2.67</v>
      </c>
      <c r="I441">
        <v>-0.87</v>
      </c>
      <c r="J441">
        <v>1.6</v>
      </c>
      <c r="K441">
        <v>1.4E-2</v>
      </c>
      <c r="L441">
        <f t="shared" si="37"/>
        <v>-3.6803364879074624E-2</v>
      </c>
      <c r="M441">
        <f t="shared" si="38"/>
        <v>-6.5727699530516697E-3</v>
      </c>
      <c r="N441">
        <f t="shared" si="39"/>
        <v>1.7048222113979611E-3</v>
      </c>
      <c r="O441">
        <f t="shared" si="40"/>
        <v>1.5850765581194727E-2</v>
      </c>
      <c r="P441">
        <f t="shared" si="41"/>
        <v>-1.0845383759733053E-2</v>
      </c>
      <c r="Q441">
        <f t="shared" si="42"/>
        <v>8.2956259426847229E-3</v>
      </c>
    </row>
    <row r="442" spans="1:17">
      <c r="A442" s="43" t="s">
        <v>689</v>
      </c>
      <c r="B442">
        <v>19.02</v>
      </c>
      <c r="C442">
        <f>_xlfn.XLOOKUP(A442, [1]report!$A$8:$A$2523, [1]report!$E$8:$E$2523, "n/A", 0)</f>
        <v>31.95</v>
      </c>
      <c r="D442">
        <f>_xlfn.XLOOKUP(A442, [2]report!$A$8:$A$2521, [2]report!$E$8:$E$2521, "n/A", 0)</f>
        <v>328.48</v>
      </c>
      <c r="E442">
        <f>_xlfn.XLOOKUP(A442, [3]report!$A$12:$A$2526, [3]report!$E$12:$E$2526, "n/A", 0)</f>
        <v>92.74</v>
      </c>
      <c r="F442">
        <f>_xlfn.XLOOKUP(A442, [4]report!$A$12:$A$2526, [4]report!$E$12:$E$2526, "n/A",0)</f>
        <v>35.96</v>
      </c>
      <c r="G442" s="5">
        <f>_xlfn.XLOOKUP(A442, [5]report!$A$12:$A$2526, [5]report!$E$12:$E$2526, "n/A",0)</f>
        <v>13.26</v>
      </c>
      <c r="H442">
        <v>-0.35</v>
      </c>
      <c r="I442">
        <v>0.44</v>
      </c>
      <c r="J442">
        <v>0.78</v>
      </c>
      <c r="K442">
        <v>1.4E-2</v>
      </c>
      <c r="L442">
        <f t="shared" si="37"/>
        <v>3.3695652173913099E-2</v>
      </c>
      <c r="M442">
        <f t="shared" si="38"/>
        <v>-6.2558648733186033E-4</v>
      </c>
      <c r="N442">
        <f t="shared" si="39"/>
        <v>2.4546957362527693E-2</v>
      </c>
      <c r="O442">
        <f t="shared" si="40"/>
        <v>1.9120879120879064E-2</v>
      </c>
      <c r="P442">
        <f t="shared" si="41"/>
        <v>4.2318840579710172E-2</v>
      </c>
      <c r="Q442">
        <f t="shared" si="42"/>
        <v>1.9999999999999983E-2</v>
      </c>
    </row>
    <row r="443" spans="1:17">
      <c r="A443" s="43" t="s">
        <v>690</v>
      </c>
      <c r="B443">
        <v>18.399999999999999</v>
      </c>
      <c r="C443">
        <f>_xlfn.XLOOKUP(A443, [1]report!$A$8:$A$2523, [1]report!$E$8:$E$2523, "n/A", 0)</f>
        <v>31.97</v>
      </c>
      <c r="D443">
        <f>_xlfn.XLOOKUP(A443, [2]report!$A$8:$A$2521, [2]report!$E$8:$E$2521, "n/A", 0)</f>
        <v>320.61</v>
      </c>
      <c r="E443">
        <f>_xlfn.XLOOKUP(A443, [3]report!$A$12:$A$2526, [3]report!$E$12:$E$2526, "n/A", 0)</f>
        <v>91</v>
      </c>
      <c r="F443">
        <f>_xlfn.XLOOKUP(A443, [4]report!$A$12:$A$2526, [4]report!$E$12:$E$2526, "n/A",0)</f>
        <v>34.5</v>
      </c>
      <c r="G443" s="5">
        <f>_xlfn.XLOOKUP(A443, [5]report!$A$12:$A$2526, [5]report!$E$12:$E$2526, "n/A",0)</f>
        <v>13</v>
      </c>
      <c r="H443">
        <v>-0.67</v>
      </c>
      <c r="I443">
        <v>0.47</v>
      </c>
      <c r="J443">
        <v>0.75</v>
      </c>
      <c r="K443">
        <v>1.0999999999999999E-2</v>
      </c>
      <c r="L443">
        <f t="shared" si="37"/>
        <v>-4.8603929679420954E-2</v>
      </c>
      <c r="M443">
        <f t="shared" si="38"/>
        <v>1.4920634920634885E-2</v>
      </c>
      <c r="N443">
        <f t="shared" si="39"/>
        <v>-2.2406871440574191E-3</v>
      </c>
      <c r="O443">
        <f t="shared" si="40"/>
        <v>1.7100704146641346E-2</v>
      </c>
      <c r="P443">
        <f t="shared" si="41"/>
        <v>4.9519370812700757E-3</v>
      </c>
      <c r="Q443">
        <f t="shared" si="42"/>
        <v>1.4040561622464877E-2</v>
      </c>
    </row>
    <row r="444" spans="1:17">
      <c r="A444" s="43" t="s">
        <v>691</v>
      </c>
      <c r="B444">
        <v>19.34</v>
      </c>
      <c r="C444">
        <f>_xlfn.XLOOKUP(A444, [1]report!$A$8:$A$2523, [1]report!$E$8:$E$2523, "n/A", 0)</f>
        <v>31.5</v>
      </c>
      <c r="D444">
        <f>_xlfn.XLOOKUP(A444, [2]report!$A$8:$A$2521, [2]report!$E$8:$E$2521, "n/A", 0)</f>
        <v>321.33</v>
      </c>
      <c r="E444">
        <f>_xlfn.XLOOKUP(A444, [3]report!$A$12:$A$2526, [3]report!$E$12:$E$2526, "n/A", 0)</f>
        <v>89.47</v>
      </c>
      <c r="F444">
        <f>_xlfn.XLOOKUP(A444, [4]report!$A$12:$A$2526, [4]report!$E$12:$E$2526, "n/A",0)</f>
        <v>34.33</v>
      </c>
      <c r="G444" s="5">
        <f>_xlfn.XLOOKUP(A444, [5]report!$A$12:$A$2526, [5]report!$E$12:$E$2526, "n/A",0)</f>
        <v>12.82</v>
      </c>
      <c r="H444">
        <v>2.3199999999999998</v>
      </c>
      <c r="I444">
        <v>0.05</v>
      </c>
      <c r="J444">
        <v>-0.34</v>
      </c>
      <c r="K444">
        <v>1.0999999999999999E-2</v>
      </c>
      <c r="L444">
        <f t="shared" si="37"/>
        <v>-1.6776817488561354E-2</v>
      </c>
      <c r="M444">
        <f t="shared" si="38"/>
        <v>-1.901140684410606E-3</v>
      </c>
      <c r="N444">
        <f t="shared" si="39"/>
        <v>2.1832018214140558E-3</v>
      </c>
      <c r="O444">
        <f t="shared" si="40"/>
        <v>-3.008691776242434E-3</v>
      </c>
      <c r="P444">
        <f t="shared" si="41"/>
        <v>4.094764551038332E-3</v>
      </c>
      <c r="Q444">
        <f t="shared" si="42"/>
        <v>-7.7942322681214243E-4</v>
      </c>
    </row>
    <row r="445" spans="1:17">
      <c r="A445" s="43" t="s">
        <v>692</v>
      </c>
      <c r="B445">
        <v>19.670000000000002</v>
      </c>
      <c r="C445">
        <f>_xlfn.XLOOKUP(A445, [1]report!$A$8:$A$2523, [1]report!$E$8:$E$2523, "n/A", 0)</f>
        <v>31.56</v>
      </c>
      <c r="D445">
        <f>_xlfn.XLOOKUP(A445, [2]report!$A$8:$A$2521, [2]report!$E$8:$E$2521, "n/A", 0)</f>
        <v>320.63</v>
      </c>
      <c r="E445">
        <f>_xlfn.XLOOKUP(A445, [3]report!$A$12:$A$2526, [3]report!$E$12:$E$2526, "n/A", 0)</f>
        <v>89.74</v>
      </c>
      <c r="F445">
        <f>_xlfn.XLOOKUP(A445, [4]report!$A$12:$A$2526, [4]report!$E$12:$E$2526, "n/A",0)</f>
        <v>34.19</v>
      </c>
      <c r="G445" s="5">
        <f>_xlfn.XLOOKUP(A445, [5]report!$A$12:$A$2526, [5]report!$E$12:$E$2526, "n/A",0)</f>
        <v>12.83</v>
      </c>
      <c r="H445">
        <v>-0.54</v>
      </c>
      <c r="I445">
        <v>0.43</v>
      </c>
      <c r="J445">
        <v>1.0900000000000001</v>
      </c>
      <c r="K445">
        <v>1.0999999999999999E-2</v>
      </c>
      <c r="L445">
        <f t="shared" si="37"/>
        <v>3.0382399161864949E-2</v>
      </c>
      <c r="M445">
        <f t="shared" si="38"/>
        <v>1.5444015444015458E-2</v>
      </c>
      <c r="N445">
        <f t="shared" si="39"/>
        <v>7.7096210696049411E-2</v>
      </c>
      <c r="O445">
        <f t="shared" si="40"/>
        <v>1.9193639977285609E-2</v>
      </c>
      <c r="P445">
        <f t="shared" si="41"/>
        <v>6.4763026199587542E-3</v>
      </c>
      <c r="Q445">
        <f t="shared" si="42"/>
        <v>2.8044871794871765E-2</v>
      </c>
    </row>
    <row r="446" spans="1:17">
      <c r="A446" s="43" t="s">
        <v>693</v>
      </c>
      <c r="B446">
        <v>19.09</v>
      </c>
      <c r="C446">
        <f>_xlfn.XLOOKUP(A446, [1]report!$A$8:$A$2523, [1]report!$E$8:$E$2523, "n/A", 0)</f>
        <v>31.08</v>
      </c>
      <c r="D446">
        <f>_xlfn.XLOOKUP(A446, [2]report!$A$8:$A$2521, [2]report!$E$8:$E$2521, "n/A", 0)</f>
        <v>297.68</v>
      </c>
      <c r="E446">
        <f>_xlfn.XLOOKUP(A446, [3]report!$A$12:$A$2526, [3]report!$E$12:$E$2526, "n/A", 0)</f>
        <v>88.05</v>
      </c>
      <c r="F446">
        <f>_xlfn.XLOOKUP(A446, [4]report!$A$12:$A$2526, [4]report!$E$12:$E$2526, "n/A",0)</f>
        <v>33.97</v>
      </c>
      <c r="G446" s="5">
        <f>_xlfn.XLOOKUP(A446, [5]report!$A$12:$A$2526, [5]report!$E$12:$E$2526, "n/A",0)</f>
        <v>12.48</v>
      </c>
      <c r="H446">
        <v>-0.66</v>
      </c>
      <c r="I446">
        <v>0.7</v>
      </c>
      <c r="J446">
        <v>0.89</v>
      </c>
      <c r="K446">
        <v>1.0999999999999999E-2</v>
      </c>
      <c r="L446">
        <f t="shared" si="37"/>
        <v>-6.7637877211237782E-3</v>
      </c>
      <c r="M446">
        <f t="shared" si="38"/>
        <v>1.968503937007867E-2</v>
      </c>
      <c r="N446">
        <f t="shared" si="39"/>
        <v>-3.1811941198137783E-3</v>
      </c>
      <c r="O446">
        <f t="shared" si="40"/>
        <v>-6.0954961056553358E-3</v>
      </c>
      <c r="P446">
        <f t="shared" si="41"/>
        <v>1.4740566037735011E-3</v>
      </c>
      <c r="Q446">
        <f t="shared" si="42"/>
        <v>2.3789991796554631E-2</v>
      </c>
    </row>
    <row r="447" spans="1:17">
      <c r="A447" s="43" t="s">
        <v>694</v>
      </c>
      <c r="B447">
        <v>19.22</v>
      </c>
      <c r="C447">
        <f>_xlfn.XLOOKUP(A447, [1]report!$A$8:$A$2523, [1]report!$E$8:$E$2523, "n/A", 0)</f>
        <v>30.48</v>
      </c>
      <c r="D447">
        <f>_xlfn.XLOOKUP(A447, [2]report!$A$8:$A$2521, [2]report!$E$8:$E$2521, "n/A", 0)</f>
        <v>298.63</v>
      </c>
      <c r="E447">
        <f>_xlfn.XLOOKUP(A447, [3]report!$A$12:$A$2526, [3]report!$E$12:$E$2526, "n/A", 0)</f>
        <v>88.59</v>
      </c>
      <c r="F447">
        <f>_xlfn.XLOOKUP(A447, [4]report!$A$12:$A$2526, [4]report!$E$12:$E$2526, "n/A",0)</f>
        <v>33.92</v>
      </c>
      <c r="G447" s="5">
        <f>_xlfn.XLOOKUP(A447, [5]report!$A$12:$A$2526, [5]report!$E$12:$E$2526, "n/A",0)</f>
        <v>12.19</v>
      </c>
      <c r="H447">
        <v>1.78</v>
      </c>
      <c r="I447">
        <v>1.02</v>
      </c>
      <c r="J447">
        <v>-1.52</v>
      </c>
      <c r="K447">
        <v>1.0999999999999999E-2</v>
      </c>
      <c r="L447">
        <f t="shared" si="37"/>
        <v>5.7561486132914411E-3</v>
      </c>
      <c r="M447">
        <f t="shared" si="38"/>
        <v>6.5659881812211334E-4</v>
      </c>
      <c r="N447">
        <f t="shared" si="39"/>
        <v>1.876300617473476E-2</v>
      </c>
      <c r="O447">
        <f t="shared" si="40"/>
        <v>4.1622574955908362E-2</v>
      </c>
      <c r="P447">
        <f t="shared" si="41"/>
        <v>4.4978434996919309E-2</v>
      </c>
      <c r="Q447">
        <f t="shared" si="42"/>
        <v>3.5683942225998293E-2</v>
      </c>
    </row>
    <row r="448" spans="1:17">
      <c r="A448" s="43" t="s">
        <v>695</v>
      </c>
      <c r="B448">
        <v>19.11</v>
      </c>
      <c r="C448">
        <f>_xlfn.XLOOKUP(A448, [1]report!$A$8:$A$2523, [1]report!$E$8:$E$2523, "n/A", 0)</f>
        <v>30.46</v>
      </c>
      <c r="D448">
        <f>_xlfn.XLOOKUP(A448, [2]report!$A$8:$A$2521, [2]report!$E$8:$E$2521, "n/A", 0)</f>
        <v>293.13</v>
      </c>
      <c r="E448">
        <f>_xlfn.XLOOKUP(A448, [3]report!$A$12:$A$2526, [3]report!$E$12:$E$2526, "n/A", 0)</f>
        <v>85.05</v>
      </c>
      <c r="F448">
        <f>_xlfn.XLOOKUP(A448, [4]report!$A$12:$A$2526, [4]report!$E$12:$E$2526, "n/A",0)</f>
        <v>32.46</v>
      </c>
      <c r="G448" s="5">
        <f>_xlfn.XLOOKUP(A448, [5]report!$A$12:$A$2526, [5]report!$E$12:$E$2526, "n/A",0)</f>
        <v>11.77</v>
      </c>
      <c r="H448">
        <v>1.03</v>
      </c>
      <c r="I448">
        <v>-0.63</v>
      </c>
      <c r="J448">
        <v>0.45</v>
      </c>
      <c r="K448">
        <v>1.0999999999999999E-2</v>
      </c>
      <c r="L448">
        <f t="shared" si="37"/>
        <v>1.5723270440252169E-3</v>
      </c>
      <c r="M448">
        <f t="shared" si="38"/>
        <v>2.3033892727871105E-3</v>
      </c>
      <c r="N448">
        <f t="shared" si="39"/>
        <v>-1.2598106915484924E-2</v>
      </c>
      <c r="O448">
        <f t="shared" si="40"/>
        <v>-1.789838337182445E-2</v>
      </c>
      <c r="P448">
        <f t="shared" si="41"/>
        <v>0</v>
      </c>
      <c r="Q448">
        <f t="shared" si="42"/>
        <v>-2.9678483099752778E-2</v>
      </c>
    </row>
    <row r="449" spans="1:17">
      <c r="A449" s="43" t="s">
        <v>696</v>
      </c>
      <c r="B449">
        <v>19.079999999999998</v>
      </c>
      <c r="C449">
        <f>_xlfn.XLOOKUP(A449, [1]report!$A$8:$A$2523, [1]report!$E$8:$E$2523, "n/A", 0)</f>
        <v>30.39</v>
      </c>
      <c r="D449">
        <f>_xlfn.XLOOKUP(A449, [2]report!$A$8:$A$2521, [2]report!$E$8:$E$2521, "n/A", 0)</f>
        <v>296.87</v>
      </c>
      <c r="E449">
        <f>_xlfn.XLOOKUP(A449, [3]report!$A$12:$A$2526, [3]report!$E$12:$E$2526, "n/A", 0)</f>
        <v>86.6</v>
      </c>
      <c r="F449">
        <f>_xlfn.XLOOKUP(A449, [4]report!$A$12:$A$2526, [4]report!$E$12:$E$2526, "n/A",0)</f>
        <v>32.46</v>
      </c>
      <c r="G449" s="5">
        <f>_xlfn.XLOOKUP(A449, [5]report!$A$12:$A$2526, [5]report!$E$12:$E$2526, "n/A",0)</f>
        <v>12.13</v>
      </c>
      <c r="H449">
        <v>2.2999999999999998</v>
      </c>
      <c r="I449">
        <v>-0.05</v>
      </c>
      <c r="J449">
        <v>0.11</v>
      </c>
      <c r="K449">
        <v>1.0999999999999999E-2</v>
      </c>
      <c r="L449">
        <f t="shared" si="37"/>
        <v>-2.6033690658499316E-2</v>
      </c>
      <c r="M449">
        <f t="shared" si="38"/>
        <v>-1.1707317073170713E-2</v>
      </c>
      <c r="N449">
        <f t="shared" si="39"/>
        <v>-2.9889844169800725E-3</v>
      </c>
      <c r="O449">
        <f t="shared" si="40"/>
        <v>-3.6815462494248431E-3</v>
      </c>
      <c r="P449">
        <f t="shared" si="41"/>
        <v>-3.3773411114522392E-3</v>
      </c>
      <c r="Q449">
        <f t="shared" si="42"/>
        <v>8.3125519534498274E-3</v>
      </c>
    </row>
    <row r="450" spans="1:17">
      <c r="A450" s="43" t="s">
        <v>697</v>
      </c>
      <c r="B450">
        <v>19.59</v>
      </c>
      <c r="C450">
        <f>_xlfn.XLOOKUP(A450, [1]report!$A$8:$A$2523, [1]report!$E$8:$E$2523, "n/A", 0)</f>
        <v>30.75</v>
      </c>
      <c r="D450">
        <f>_xlfn.XLOOKUP(A450, [2]report!$A$8:$A$2521, [2]report!$E$8:$E$2521, "n/A", 0)</f>
        <v>297.76</v>
      </c>
      <c r="E450">
        <f>_xlfn.XLOOKUP(A450, [3]report!$A$12:$A$2526, [3]report!$E$12:$E$2526, "n/A", 0)</f>
        <v>86.92</v>
      </c>
      <c r="F450">
        <f>_xlfn.XLOOKUP(A450, [4]report!$A$12:$A$2526, [4]report!$E$12:$E$2526, "n/A",0)</f>
        <v>32.57</v>
      </c>
      <c r="G450" s="5">
        <f>_xlfn.XLOOKUP(A450, [5]report!$A$12:$A$2526, [5]report!$E$12:$E$2526, "n/A",0)</f>
        <v>12.03</v>
      </c>
      <c r="H450">
        <v>-0.8</v>
      </c>
      <c r="I450">
        <v>-0.33</v>
      </c>
      <c r="J450">
        <v>-0.43</v>
      </c>
      <c r="K450">
        <v>1.0999999999999999E-2</v>
      </c>
      <c r="L450">
        <f t="shared" si="37"/>
        <v>1.5552099533437051E-2</v>
      </c>
      <c r="M450">
        <f t="shared" si="38"/>
        <v>-2.2712524334847595E-3</v>
      </c>
      <c r="N450">
        <f t="shared" si="39"/>
        <v>3.6956156559722375E-4</v>
      </c>
      <c r="O450">
        <f t="shared" si="40"/>
        <v>1.4590871950507763E-2</v>
      </c>
      <c r="P450">
        <f t="shared" si="41"/>
        <v>9.922480620155048E-3</v>
      </c>
      <c r="Q450">
        <f t="shared" si="42"/>
        <v>1.6906170752324538E-2</v>
      </c>
    </row>
    <row r="451" spans="1:17">
      <c r="A451" s="43" t="s">
        <v>698</v>
      </c>
      <c r="B451">
        <v>19.29</v>
      </c>
      <c r="C451">
        <f>_xlfn.XLOOKUP(A451, [1]report!$A$8:$A$2523, [1]report!$E$8:$E$2523, "n/A", 0)</f>
        <v>30.82</v>
      </c>
      <c r="D451">
        <f>_xlfn.XLOOKUP(A451, [2]report!$A$8:$A$2521, [2]report!$E$8:$E$2521, "n/A", 0)</f>
        <v>297.64999999999998</v>
      </c>
      <c r="E451">
        <f>_xlfn.XLOOKUP(A451, [3]report!$A$12:$A$2526, [3]report!$E$12:$E$2526, "n/A", 0)</f>
        <v>85.67</v>
      </c>
      <c r="F451">
        <f>_xlfn.XLOOKUP(A451, [4]report!$A$12:$A$2526, [4]report!$E$12:$E$2526, "n/A",0)</f>
        <v>32.25</v>
      </c>
      <c r="G451" s="5">
        <f>_xlfn.XLOOKUP(A451, [5]report!$A$12:$A$2526, [5]report!$E$12:$E$2526, "n/A",0)</f>
        <v>11.83</v>
      </c>
      <c r="H451">
        <v>-0.87</v>
      </c>
      <c r="I451">
        <v>-1.2</v>
      </c>
      <c r="J451">
        <v>1.21</v>
      </c>
      <c r="K451">
        <v>1.0999999999999999E-2</v>
      </c>
      <c r="L451">
        <f t="shared" si="37"/>
        <v>2.7703782631859328E-2</v>
      </c>
      <c r="M451">
        <f t="shared" si="38"/>
        <v>2.5623960066555724E-2</v>
      </c>
      <c r="N451">
        <f t="shared" si="39"/>
        <v>3.0715423505782966E-2</v>
      </c>
      <c r="O451">
        <f t="shared" si="40"/>
        <v>2.9935080548208641E-2</v>
      </c>
      <c r="P451">
        <f t="shared" si="41"/>
        <v>5.25456919060052E-2</v>
      </c>
      <c r="Q451">
        <f t="shared" si="42"/>
        <v>1.3710368466152541E-2</v>
      </c>
    </row>
    <row r="452" spans="1:17">
      <c r="A452" s="43" t="s">
        <v>699</v>
      </c>
      <c r="B452">
        <v>18.77</v>
      </c>
      <c r="C452">
        <f>_xlfn.XLOOKUP(A452, [1]report!$A$8:$A$2523, [1]report!$E$8:$E$2523, "n/A", 0)</f>
        <v>30.05</v>
      </c>
      <c r="D452">
        <f>_xlfn.XLOOKUP(A452, [2]report!$A$8:$A$2521, [2]report!$E$8:$E$2521, "n/A", 0)</f>
        <v>288.77999999999997</v>
      </c>
      <c r="E452">
        <f>_xlfn.XLOOKUP(A452, [3]report!$A$12:$A$2526, [3]report!$E$12:$E$2526, "n/A", 0)</f>
        <v>83.18</v>
      </c>
      <c r="F452">
        <f>_xlfn.XLOOKUP(A452, [4]report!$A$12:$A$2526, [4]report!$E$12:$E$2526, "n/A",0)</f>
        <v>30.64</v>
      </c>
      <c r="G452" s="5">
        <f>_xlfn.XLOOKUP(A452, [5]report!$A$12:$A$2526, [5]report!$E$12:$E$2526, "n/A",0)</f>
        <v>11.67</v>
      </c>
      <c r="H452">
        <v>1.19</v>
      </c>
      <c r="I452">
        <v>-0.13</v>
      </c>
      <c r="J452">
        <v>0.01</v>
      </c>
      <c r="K452">
        <v>1.0999999999999999E-2</v>
      </c>
      <c r="L452">
        <f t="shared" si="37"/>
        <v>-1.9843342036553475E-2</v>
      </c>
      <c r="M452">
        <f t="shared" si="38"/>
        <v>-5.9543499834601296E-3</v>
      </c>
      <c r="N452">
        <f t="shared" si="39"/>
        <v>-1.945604563512281E-2</v>
      </c>
      <c r="O452">
        <f t="shared" si="40"/>
        <v>3.3775633293124381E-3</v>
      </c>
      <c r="P452">
        <f t="shared" si="41"/>
        <v>-2.6041666666666114E-3</v>
      </c>
      <c r="Q452">
        <f t="shared" si="42"/>
        <v>-8.4961767204757566E-3</v>
      </c>
    </row>
    <row r="453" spans="1:17">
      <c r="A453" s="43" t="s">
        <v>700</v>
      </c>
      <c r="B453">
        <v>19.149999999999999</v>
      </c>
      <c r="C453">
        <f>_xlfn.XLOOKUP(A453, [1]report!$A$8:$A$2523, [1]report!$E$8:$E$2523, "n/A", 0)</f>
        <v>30.23</v>
      </c>
      <c r="D453">
        <f>_xlfn.XLOOKUP(A453, [2]report!$A$8:$A$2521, [2]report!$E$8:$E$2521, "n/A", 0)</f>
        <v>294.51</v>
      </c>
      <c r="E453">
        <f>_xlfn.XLOOKUP(A453, [3]report!$A$12:$A$2526, [3]report!$E$12:$E$2526, "n/A", 0)</f>
        <v>82.9</v>
      </c>
      <c r="F453">
        <f>_xlfn.XLOOKUP(A453, [4]report!$A$12:$A$2526, [4]report!$E$12:$E$2526, "n/A",0)</f>
        <v>30.72</v>
      </c>
      <c r="G453" s="5">
        <f>_xlfn.XLOOKUP(A453, [5]report!$A$12:$A$2526, [5]report!$E$12:$E$2526, "n/A",0)</f>
        <v>11.77</v>
      </c>
      <c r="H453">
        <v>2.74</v>
      </c>
      <c r="I453">
        <v>0.38</v>
      </c>
      <c r="J453">
        <v>-1.42</v>
      </c>
      <c r="K453">
        <v>1.0999999999999999E-2</v>
      </c>
      <c r="L453">
        <f t="shared" ref="L453:L516" si="43">(B453-B454)/B454</f>
        <v>3.2901833872707627E-2</v>
      </c>
      <c r="M453">
        <f t="shared" ref="M453:M516" si="44">(C453-C454)/C454</f>
        <v>5.3677239456256506E-2</v>
      </c>
      <c r="N453">
        <f t="shared" ref="N453:N516" si="45">(D453-D454)/D454</f>
        <v>-3.3502538071066299E-3</v>
      </c>
      <c r="O453">
        <f t="shared" ref="O453:O516" si="46">(E453-E454)/E454</f>
        <v>8.3931395207397161E-3</v>
      </c>
      <c r="P453">
        <f t="shared" ref="P453:P516" si="47">(F453-F454)/F454</f>
        <v>-5.503399158303713E-3</v>
      </c>
      <c r="Q453">
        <f t="shared" ref="Q453:Q516" si="48">(G453-G454)/G454</f>
        <v>1.9930675909878723E-2</v>
      </c>
    </row>
    <row r="454" spans="1:17">
      <c r="A454" s="43" t="s">
        <v>701</v>
      </c>
      <c r="B454">
        <v>18.54</v>
      </c>
      <c r="C454">
        <f>_xlfn.XLOOKUP(A454, [1]report!$A$8:$A$2523, [1]report!$E$8:$E$2523, "n/A", 0)</f>
        <v>28.69</v>
      </c>
      <c r="D454">
        <f>_xlfn.XLOOKUP(A454, [2]report!$A$8:$A$2521, [2]report!$E$8:$E$2521, "n/A", 0)</f>
        <v>295.5</v>
      </c>
      <c r="E454">
        <f>_xlfn.XLOOKUP(A454, [3]report!$A$12:$A$2526, [3]report!$E$12:$E$2526, "n/A", 0)</f>
        <v>82.21</v>
      </c>
      <c r="F454">
        <f>_xlfn.XLOOKUP(A454, [4]report!$A$12:$A$2526, [4]report!$E$12:$E$2526, "n/A",0)</f>
        <v>30.89</v>
      </c>
      <c r="G454" s="5">
        <f>_xlfn.XLOOKUP(A454, [5]report!$A$12:$A$2526, [5]report!$E$12:$E$2526, "n/A",0)</f>
        <v>11.54</v>
      </c>
      <c r="H454">
        <v>-2.46</v>
      </c>
      <c r="I454">
        <v>-0.21</v>
      </c>
      <c r="J454">
        <v>1.2</v>
      </c>
      <c r="K454">
        <v>1.0999999999999999E-2</v>
      </c>
      <c r="L454">
        <f t="shared" si="43"/>
        <v>1.6447368421052672E-2</v>
      </c>
      <c r="M454">
        <f t="shared" si="44"/>
        <v>3.4867503486755801E-4</v>
      </c>
      <c r="N454">
        <f t="shared" si="45"/>
        <v>-6.0876623376625685E-4</v>
      </c>
      <c r="O454">
        <f t="shared" si="46"/>
        <v>1.9469246031745949E-2</v>
      </c>
      <c r="P454">
        <f t="shared" si="47"/>
        <v>1.0798429319371789E-2</v>
      </c>
      <c r="Q454">
        <f t="shared" si="48"/>
        <v>-1.7301038062284904E-3</v>
      </c>
    </row>
    <row r="455" spans="1:17">
      <c r="A455" s="43" t="s">
        <v>702</v>
      </c>
      <c r="B455">
        <v>18.239999999999998</v>
      </c>
      <c r="C455">
        <f>_xlfn.XLOOKUP(A455, [1]report!$A$8:$A$2523, [1]report!$E$8:$E$2523, "n/A", 0)</f>
        <v>28.68</v>
      </c>
      <c r="D455">
        <f>_xlfn.XLOOKUP(A455, [2]report!$A$8:$A$2521, [2]report!$E$8:$E$2521, "n/A", 0)</f>
        <v>295.68</v>
      </c>
      <c r="E455">
        <f>_xlfn.XLOOKUP(A455, [3]report!$A$12:$A$2526, [3]report!$E$12:$E$2526, "n/A", 0)</f>
        <v>80.64</v>
      </c>
      <c r="F455">
        <f>_xlfn.XLOOKUP(A455, [4]report!$A$12:$A$2526, [4]report!$E$12:$E$2526, "n/A",0)</f>
        <v>30.56</v>
      </c>
      <c r="G455" s="5">
        <f>_xlfn.XLOOKUP(A455, [5]report!$A$12:$A$2526, [5]report!$E$12:$E$2526, "n/A",0)</f>
        <v>11.56</v>
      </c>
      <c r="H455">
        <v>2.4</v>
      </c>
      <c r="I455">
        <v>-0.26</v>
      </c>
      <c r="J455">
        <v>1.57</v>
      </c>
      <c r="K455">
        <v>1.0999999999999999E-2</v>
      </c>
      <c r="L455">
        <f t="shared" si="43"/>
        <v>-1.7241379310344845E-2</v>
      </c>
      <c r="M455">
        <f t="shared" si="44"/>
        <v>-1.5447991761071037E-2</v>
      </c>
      <c r="N455">
        <f t="shared" si="45"/>
        <v>2.0113851992409809E-2</v>
      </c>
      <c r="O455">
        <f t="shared" si="46"/>
        <v>-1.5745148297327063E-2</v>
      </c>
      <c r="P455">
        <f t="shared" si="47"/>
        <v>-2.7371101209420844E-2</v>
      </c>
      <c r="Q455">
        <f t="shared" si="48"/>
        <v>1.7605633802816996E-2</v>
      </c>
    </row>
    <row r="456" spans="1:17">
      <c r="A456" s="43" t="s">
        <v>703</v>
      </c>
      <c r="B456">
        <v>18.559999999999999</v>
      </c>
      <c r="C456">
        <f>_xlfn.XLOOKUP(A456, [1]report!$A$8:$A$2523, [1]report!$E$8:$E$2523, "n/A", 0)</f>
        <v>29.13</v>
      </c>
      <c r="D456">
        <f>_xlfn.XLOOKUP(A456, [2]report!$A$8:$A$2521, [2]report!$E$8:$E$2521, "n/A", 0)</f>
        <v>289.85000000000002</v>
      </c>
      <c r="E456">
        <f>_xlfn.XLOOKUP(A456, [3]report!$A$12:$A$2526, [3]report!$E$12:$E$2526, "n/A", 0)</f>
        <v>81.93</v>
      </c>
      <c r="F456">
        <f>_xlfn.XLOOKUP(A456, [4]report!$A$12:$A$2526, [4]report!$E$12:$E$2526, "n/A",0)</f>
        <v>31.42</v>
      </c>
      <c r="G456" s="5">
        <f>_xlfn.XLOOKUP(A456, [5]report!$A$12:$A$2526, [5]report!$E$12:$E$2526, "n/A",0)</f>
        <v>11.36</v>
      </c>
      <c r="H456">
        <v>-0.28000000000000003</v>
      </c>
      <c r="I456">
        <v>0.02</v>
      </c>
      <c r="J456">
        <v>0.02</v>
      </c>
      <c r="K456">
        <v>1.0999999999999999E-2</v>
      </c>
      <c r="L456">
        <f t="shared" si="43"/>
        <v>-4.8257372654155421E-3</v>
      </c>
      <c r="M456">
        <f t="shared" si="44"/>
        <v>-4.7830543218312458E-3</v>
      </c>
      <c r="N456">
        <f t="shared" si="45"/>
        <v>-2.8066528066528078E-2</v>
      </c>
      <c r="O456">
        <f t="shared" si="46"/>
        <v>-1.0268180719980603E-2</v>
      </c>
      <c r="P456">
        <f t="shared" si="47"/>
        <v>-3.8555691554467503E-2</v>
      </c>
      <c r="Q456">
        <f t="shared" si="48"/>
        <v>-6.8852459016393433E-2</v>
      </c>
    </row>
    <row r="457" spans="1:17">
      <c r="A457" s="43" t="s">
        <v>704</v>
      </c>
      <c r="B457">
        <v>18.649999999999999</v>
      </c>
      <c r="C457">
        <f>_xlfn.XLOOKUP(A457, [1]report!$A$8:$A$2523, [1]report!$E$8:$E$2523, "n/A", 0)</f>
        <v>29.27</v>
      </c>
      <c r="D457">
        <f>_xlfn.XLOOKUP(A457, [2]report!$A$8:$A$2521, [2]report!$E$8:$E$2521, "n/A", 0)</f>
        <v>298.22000000000003</v>
      </c>
      <c r="E457">
        <f>_xlfn.XLOOKUP(A457, [3]report!$A$12:$A$2526, [3]report!$E$12:$E$2526, "n/A", 0)</f>
        <v>82.78</v>
      </c>
      <c r="F457">
        <f>_xlfn.XLOOKUP(A457, [4]report!$A$12:$A$2526, [4]report!$E$12:$E$2526, "n/A",0)</f>
        <v>32.68</v>
      </c>
      <c r="G457" s="5">
        <f>_xlfn.XLOOKUP(A457, [5]report!$A$12:$A$2526, [5]report!$E$12:$E$2526, "n/A",0)</f>
        <v>12.2</v>
      </c>
      <c r="H457">
        <v>-0.7</v>
      </c>
      <c r="I457">
        <v>0.61</v>
      </c>
      <c r="J457">
        <v>0.32</v>
      </c>
      <c r="K457">
        <v>1.0999999999999999E-2</v>
      </c>
      <c r="L457">
        <f t="shared" si="43"/>
        <v>-2.5091479351803475E-2</v>
      </c>
      <c r="M457">
        <f t="shared" si="44"/>
        <v>-2.5956738768718839E-2</v>
      </c>
      <c r="N457">
        <f t="shared" si="45"/>
        <v>-3.9487245555269231E-2</v>
      </c>
      <c r="O457">
        <f t="shared" si="46"/>
        <v>-1.0163816812148683E-2</v>
      </c>
      <c r="P457">
        <f t="shared" si="47"/>
        <v>-1.9207683073229308E-2</v>
      </c>
      <c r="Q457">
        <f t="shared" si="48"/>
        <v>-1.2944983818770239E-2</v>
      </c>
    </row>
    <row r="458" spans="1:17">
      <c r="A458" s="43" t="s">
        <v>705</v>
      </c>
      <c r="B458">
        <v>19.13</v>
      </c>
      <c r="C458">
        <f>_xlfn.XLOOKUP(A458, [1]report!$A$8:$A$2523, [1]report!$E$8:$E$2523, "n/A", 0)</f>
        <v>30.05</v>
      </c>
      <c r="D458">
        <f>_xlfn.XLOOKUP(A458, [2]report!$A$8:$A$2521, [2]report!$E$8:$E$2521, "n/A", 0)</f>
        <v>310.48</v>
      </c>
      <c r="E458">
        <f>_xlfn.XLOOKUP(A458, [3]report!$A$12:$A$2526, [3]report!$E$12:$E$2526, "n/A", 0)</f>
        <v>83.63</v>
      </c>
      <c r="F458">
        <f>_xlfn.XLOOKUP(A458, [4]report!$A$12:$A$2526, [4]report!$E$12:$E$2526, "n/A",0)</f>
        <v>33.32</v>
      </c>
      <c r="G458" s="5">
        <f>_xlfn.XLOOKUP(A458, [5]report!$A$12:$A$2526, [5]report!$E$12:$E$2526, "n/A",0)</f>
        <v>12.36</v>
      </c>
      <c r="H458">
        <v>-0.81</v>
      </c>
      <c r="I458">
        <v>0.24</v>
      </c>
      <c r="J458">
        <v>0.76</v>
      </c>
      <c r="K458">
        <v>1.0999999999999999E-2</v>
      </c>
      <c r="L458">
        <f t="shared" si="43"/>
        <v>-2.2483392948390458E-2</v>
      </c>
      <c r="M458">
        <f t="shared" si="44"/>
        <v>-2.2446324007807345E-2</v>
      </c>
      <c r="N458">
        <f t="shared" si="45"/>
        <v>1.3868730849863145E-3</v>
      </c>
      <c r="O458">
        <f t="shared" si="46"/>
        <v>-2.47230320699709E-2</v>
      </c>
      <c r="P458">
        <f t="shared" si="47"/>
        <v>-7.7427039904704592E-3</v>
      </c>
      <c r="Q458">
        <f t="shared" si="48"/>
        <v>-1.1990407673860939E-2</v>
      </c>
    </row>
    <row r="459" spans="1:17">
      <c r="A459" s="43" t="s">
        <v>706</v>
      </c>
      <c r="B459">
        <v>19.57</v>
      </c>
      <c r="C459">
        <f>_xlfn.XLOOKUP(A459, [1]report!$A$8:$A$2523, [1]report!$E$8:$E$2523, "n/A", 0)</f>
        <v>30.74</v>
      </c>
      <c r="D459">
        <f>_xlfn.XLOOKUP(A459, [2]report!$A$8:$A$2521, [2]report!$E$8:$E$2521, "n/A", 0)</f>
        <v>310.05</v>
      </c>
      <c r="E459">
        <f>_xlfn.XLOOKUP(A459, [3]report!$A$12:$A$2526, [3]report!$E$12:$E$2526, "n/A", 0)</f>
        <v>85.75</v>
      </c>
      <c r="F459">
        <f>_xlfn.XLOOKUP(A459, [4]report!$A$12:$A$2526, [4]report!$E$12:$E$2526, "n/A",0)</f>
        <v>33.58</v>
      </c>
      <c r="G459" s="5">
        <f>_xlfn.XLOOKUP(A459, [5]report!$A$12:$A$2526, [5]report!$E$12:$E$2526, "n/A",0)</f>
        <v>12.51</v>
      </c>
      <c r="H459">
        <v>-2.91</v>
      </c>
      <c r="I459">
        <v>-0.23</v>
      </c>
      <c r="J459">
        <v>1.68</v>
      </c>
      <c r="K459">
        <v>1.0999999999999999E-2</v>
      </c>
      <c r="L459">
        <f t="shared" si="43"/>
        <v>-2.4912805181863479E-2</v>
      </c>
      <c r="M459">
        <f t="shared" si="44"/>
        <v>-8.0671184252984838E-3</v>
      </c>
      <c r="N459">
        <f t="shared" si="45"/>
        <v>7.3099415204678359E-3</v>
      </c>
      <c r="O459">
        <f t="shared" si="46"/>
        <v>-3.7179040316021052E-3</v>
      </c>
      <c r="P459">
        <f t="shared" si="47"/>
        <v>2.1289537712895247E-2</v>
      </c>
      <c r="Q459">
        <f t="shared" si="48"/>
        <v>1.2135922330097117E-2</v>
      </c>
    </row>
    <row r="460" spans="1:17">
      <c r="A460" s="43" t="s">
        <v>707</v>
      </c>
      <c r="B460">
        <v>20.07</v>
      </c>
      <c r="C460">
        <f>_xlfn.XLOOKUP(A460, [1]report!$A$8:$A$2523, [1]report!$E$8:$E$2523, "n/A", 0)</f>
        <v>30.99</v>
      </c>
      <c r="D460">
        <f>_xlfn.XLOOKUP(A460, [2]report!$A$8:$A$2521, [2]report!$E$8:$E$2521, "n/A", 0)</f>
        <v>307.8</v>
      </c>
      <c r="E460">
        <f>_xlfn.XLOOKUP(A460, [3]report!$A$12:$A$2526, [3]report!$E$12:$E$2526, "n/A", 0)</f>
        <v>86.07</v>
      </c>
      <c r="F460">
        <f>_xlfn.XLOOKUP(A460, [4]report!$A$12:$A$2526, [4]report!$E$12:$E$2526, "n/A",0)</f>
        <v>32.880000000000003</v>
      </c>
      <c r="G460" s="5">
        <f>_xlfn.XLOOKUP(A460, [5]report!$A$12:$A$2526, [5]report!$E$12:$E$2526, "n/A",0)</f>
        <v>12.36</v>
      </c>
      <c r="H460">
        <v>-0.86</v>
      </c>
      <c r="I460">
        <v>0.46</v>
      </c>
      <c r="J460">
        <v>0.13</v>
      </c>
      <c r="K460">
        <v>1.0999999999999999E-2</v>
      </c>
      <c r="L460">
        <f t="shared" si="43"/>
        <v>2.2935779816513725E-2</v>
      </c>
      <c r="M460">
        <f t="shared" si="44"/>
        <v>1.1753183153770795E-2</v>
      </c>
      <c r="N460">
        <f t="shared" si="45"/>
        <v>5.3748716193084516E-2</v>
      </c>
      <c r="O460">
        <f t="shared" si="46"/>
        <v>4.4412085911903855E-2</v>
      </c>
      <c r="P460">
        <f t="shared" si="47"/>
        <v>7.4158771643253948E-2</v>
      </c>
      <c r="Q460">
        <f t="shared" si="48"/>
        <v>7.7593722755012973E-2</v>
      </c>
    </row>
    <row r="461" spans="1:17">
      <c r="A461" s="43" t="s">
        <v>708</v>
      </c>
      <c r="B461">
        <v>19.62</v>
      </c>
      <c r="C461">
        <f>_xlfn.XLOOKUP(A461, [1]report!$A$8:$A$2523, [1]report!$E$8:$E$2523, "n/A", 0)</f>
        <v>30.63</v>
      </c>
      <c r="D461">
        <f>_xlfn.XLOOKUP(A461, [2]report!$A$8:$A$2521, [2]report!$E$8:$E$2521, "n/A", 0)</f>
        <v>292.10000000000002</v>
      </c>
      <c r="E461">
        <f>_xlfn.XLOOKUP(A461, [3]report!$A$12:$A$2526, [3]report!$E$12:$E$2526, "n/A", 0)</f>
        <v>82.41</v>
      </c>
      <c r="F461">
        <f>_xlfn.XLOOKUP(A461, [4]report!$A$12:$A$2526, [4]report!$E$12:$E$2526, "n/A",0)</f>
        <v>30.61</v>
      </c>
      <c r="G461" s="5">
        <f>_xlfn.XLOOKUP(A461, [5]report!$A$12:$A$2526, [5]report!$E$12:$E$2526, "n/A",0)</f>
        <v>11.47</v>
      </c>
      <c r="H461">
        <v>-0.22</v>
      </c>
      <c r="I461">
        <v>-0.37</v>
      </c>
      <c r="J461">
        <v>0.06</v>
      </c>
      <c r="K461">
        <v>1.0999999999999999E-2</v>
      </c>
      <c r="L461">
        <f t="shared" si="43"/>
        <v>3.046218487394968E-2</v>
      </c>
      <c r="M461">
        <f t="shared" si="44"/>
        <v>4.432321854756225E-2</v>
      </c>
      <c r="N461">
        <f t="shared" si="45"/>
        <v>4.4856202604092218E-2</v>
      </c>
      <c r="O461">
        <f t="shared" si="46"/>
        <v>1.7910079051383435E-2</v>
      </c>
      <c r="P461">
        <f t="shared" si="47"/>
        <v>2.9946164199192483E-2</v>
      </c>
      <c r="Q461">
        <f t="shared" si="48"/>
        <v>2.410714285714298E-2</v>
      </c>
    </row>
    <row r="462" spans="1:17">
      <c r="A462" s="43" t="s">
        <v>26</v>
      </c>
      <c r="B462">
        <v>19.04</v>
      </c>
      <c r="C462">
        <f>_xlfn.XLOOKUP(A462, [1]report!$A$8:$A$2523, [1]report!$E$8:$E$2523, "n/A", 0)</f>
        <v>29.33</v>
      </c>
      <c r="D462">
        <f>_xlfn.XLOOKUP(A462, [2]report!$A$8:$A$2521, [2]report!$E$8:$E$2521, "n/A", 0)</f>
        <v>279.56</v>
      </c>
      <c r="E462">
        <f>_xlfn.XLOOKUP(A462, [3]report!$A$12:$A$2526, [3]report!$E$12:$E$2526, "n/A", 0)</f>
        <v>80.959999999999994</v>
      </c>
      <c r="F462">
        <f>_xlfn.XLOOKUP(A462, [4]report!$A$12:$A$2526, [4]report!$E$12:$E$2526, "n/A",0)</f>
        <v>29.72</v>
      </c>
      <c r="G462" s="5">
        <f>_xlfn.XLOOKUP(A462, [5]report!$A$12:$A$2526, [5]report!$E$12:$E$2526, "n/A",0)</f>
        <v>11.2</v>
      </c>
      <c r="H462">
        <v>3.3</v>
      </c>
      <c r="I462">
        <v>0.72</v>
      </c>
      <c r="J462">
        <v>-0.06</v>
      </c>
      <c r="K462">
        <v>1.0999999999999999E-2</v>
      </c>
      <c r="L462">
        <f t="shared" si="43"/>
        <v>4.7493403693931327E-3</v>
      </c>
      <c r="M462">
        <f t="shared" si="44"/>
        <v>-3.6148537627341486E-2</v>
      </c>
      <c r="N462">
        <f t="shared" si="45"/>
        <v>-6.8816201452268411E-2</v>
      </c>
      <c r="O462">
        <f t="shared" si="46"/>
        <v>-4.6717482173593517E-3</v>
      </c>
      <c r="P462">
        <f t="shared" si="47"/>
        <v>-9.0030010003334313E-3</v>
      </c>
      <c r="Q462">
        <f t="shared" si="48"/>
        <v>-2.3539668700959141E-2</v>
      </c>
    </row>
    <row r="463" spans="1:17">
      <c r="A463" s="43" t="s">
        <v>709</v>
      </c>
      <c r="B463">
        <v>18.95</v>
      </c>
      <c r="C463">
        <f>_xlfn.XLOOKUP(A463, [1]report!$A$8:$A$2523, [1]report!$E$8:$E$2523, "n/A", 0)</f>
        <v>30.43</v>
      </c>
      <c r="D463">
        <f>_xlfn.XLOOKUP(A463, [2]report!$A$8:$A$2521, [2]report!$E$8:$E$2521, "n/A", 0)</f>
        <v>300.22000000000003</v>
      </c>
      <c r="E463">
        <f>_xlfn.XLOOKUP(A463, [3]report!$A$12:$A$2526, [3]report!$E$12:$E$2526, "n/A", 0)</f>
        <v>81.34</v>
      </c>
      <c r="F463">
        <f>_xlfn.XLOOKUP(A463, [4]report!$A$12:$A$2526, [4]report!$E$12:$E$2526, "n/A",0)</f>
        <v>29.99</v>
      </c>
      <c r="G463" s="5">
        <f>_xlfn.XLOOKUP(A463, [5]report!$A$12:$A$2526, [5]report!$E$12:$E$2526, "n/A",0)</f>
        <v>11.47</v>
      </c>
      <c r="H463">
        <v>2.5499999999999998</v>
      </c>
      <c r="I463">
        <v>0.01</v>
      </c>
      <c r="J463">
        <v>0.69</v>
      </c>
      <c r="K463">
        <v>1.0999999999999999E-2</v>
      </c>
      <c r="L463">
        <f t="shared" si="43"/>
        <v>-4.4377206253151745E-2</v>
      </c>
      <c r="M463">
        <f t="shared" si="44"/>
        <v>-2.3427471116816444E-2</v>
      </c>
      <c r="N463">
        <f t="shared" si="45"/>
        <v>-2.9482123230102634E-2</v>
      </c>
      <c r="O463">
        <f t="shared" si="46"/>
        <v>-2.5050940908546124E-2</v>
      </c>
      <c r="P463">
        <f t="shared" si="47"/>
        <v>-2.0574787720444236E-2</v>
      </c>
      <c r="Q463">
        <f t="shared" si="48"/>
        <v>-5.8292282430213394E-2</v>
      </c>
    </row>
    <row r="464" spans="1:17">
      <c r="A464" s="43" t="s">
        <v>710</v>
      </c>
      <c r="B464">
        <v>19.829999999999998</v>
      </c>
      <c r="C464">
        <f>_xlfn.XLOOKUP(A464, [1]report!$A$8:$A$2523, [1]report!$E$8:$E$2523, "n/A", 0)</f>
        <v>31.16</v>
      </c>
      <c r="D464">
        <f>_xlfn.XLOOKUP(A464, [2]report!$A$8:$A$2521, [2]report!$E$8:$E$2521, "n/A", 0)</f>
        <v>309.33999999999997</v>
      </c>
      <c r="E464">
        <f>_xlfn.XLOOKUP(A464, [3]report!$A$12:$A$2526, [3]report!$E$12:$E$2526, "n/A", 0)</f>
        <v>83.43</v>
      </c>
      <c r="F464">
        <f>_xlfn.XLOOKUP(A464, [4]report!$A$12:$A$2526, [4]report!$E$12:$E$2526, "n/A",0)</f>
        <v>30.62</v>
      </c>
      <c r="G464" s="5">
        <f>_xlfn.XLOOKUP(A464, [5]report!$A$12:$A$2526, [5]report!$E$12:$E$2526, "n/A",0)</f>
        <v>12.18</v>
      </c>
      <c r="H464">
        <v>-1.42</v>
      </c>
      <c r="I464">
        <v>0.59</v>
      </c>
      <c r="J464">
        <v>0.26</v>
      </c>
      <c r="K464">
        <v>8.9999999999999993E-3</v>
      </c>
      <c r="L464">
        <f t="shared" si="43"/>
        <v>2.2164948453608235E-2</v>
      </c>
      <c r="M464">
        <f t="shared" si="44"/>
        <v>2.9742233972240534E-2</v>
      </c>
      <c r="N464">
        <f t="shared" si="45"/>
        <v>3.392493064607767E-2</v>
      </c>
      <c r="O464">
        <f t="shared" si="46"/>
        <v>3.5497083281618644E-2</v>
      </c>
      <c r="P464">
        <f t="shared" si="47"/>
        <v>2.1347565043362261E-2</v>
      </c>
      <c r="Q464">
        <f t="shared" si="48"/>
        <v>2.267002518891684E-2</v>
      </c>
    </row>
    <row r="465" spans="1:17">
      <c r="A465" s="43" t="s">
        <v>711</v>
      </c>
      <c r="B465">
        <v>19.399999999999999</v>
      </c>
      <c r="C465">
        <f>_xlfn.XLOOKUP(A465, [1]report!$A$8:$A$2523, [1]report!$E$8:$E$2523, "n/A", 0)</f>
        <v>30.26</v>
      </c>
      <c r="D465">
        <f>_xlfn.XLOOKUP(A465, [2]report!$A$8:$A$2521, [2]report!$E$8:$E$2521, "n/A", 0)</f>
        <v>299.19</v>
      </c>
      <c r="E465">
        <f>_xlfn.XLOOKUP(A465, [3]report!$A$12:$A$2526, [3]report!$E$12:$E$2526, "n/A", 0)</f>
        <v>80.569999999999993</v>
      </c>
      <c r="F465">
        <f>_xlfn.XLOOKUP(A465, [4]report!$A$12:$A$2526, [4]report!$E$12:$E$2526, "n/A",0)</f>
        <v>29.98</v>
      </c>
      <c r="G465" s="5">
        <f>_xlfn.XLOOKUP(A465, [5]report!$A$12:$A$2526, [5]report!$E$12:$E$2526, "n/A",0)</f>
        <v>11.91</v>
      </c>
      <c r="H465">
        <v>-2.17</v>
      </c>
      <c r="I465">
        <v>-0.28000000000000003</v>
      </c>
      <c r="J465">
        <v>0.86</v>
      </c>
      <c r="K465">
        <v>8.9999999999999993E-3</v>
      </c>
      <c r="L465">
        <f t="shared" si="43"/>
        <v>-1.3224821973550436E-2</v>
      </c>
      <c r="M465">
        <f t="shared" si="44"/>
        <v>-2.0394949821948817E-2</v>
      </c>
      <c r="N465">
        <f t="shared" si="45"/>
        <v>1.5373650987578811E-2</v>
      </c>
      <c r="O465">
        <f t="shared" si="46"/>
        <v>3.1230001279918058E-2</v>
      </c>
      <c r="P465">
        <f t="shared" si="47"/>
        <v>-3.3344448149376496E-4</v>
      </c>
      <c r="Q465">
        <f t="shared" si="48"/>
        <v>-6.6722268557131001E-3</v>
      </c>
    </row>
    <row r="466" spans="1:17">
      <c r="A466" s="43" t="s">
        <v>712</v>
      </c>
      <c r="B466">
        <v>19.66</v>
      </c>
      <c r="C466">
        <f>_xlfn.XLOOKUP(A466, [1]report!$A$8:$A$2523, [1]report!$E$8:$E$2523, "n/A", 0)</f>
        <v>30.89</v>
      </c>
      <c r="D466">
        <f>_xlfn.XLOOKUP(A466, [2]report!$A$8:$A$2521, [2]report!$E$8:$E$2521, "n/A", 0)</f>
        <v>294.66000000000003</v>
      </c>
      <c r="E466">
        <f>_xlfn.XLOOKUP(A466, [3]report!$A$12:$A$2526, [3]report!$E$12:$E$2526, "n/A", 0)</f>
        <v>78.13</v>
      </c>
      <c r="F466">
        <f>_xlfn.XLOOKUP(A466, [4]report!$A$12:$A$2526, [4]report!$E$12:$E$2526, "n/A",0)</f>
        <v>29.99</v>
      </c>
      <c r="G466" s="5">
        <f>_xlfn.XLOOKUP(A466, [5]report!$A$12:$A$2526, [5]report!$E$12:$E$2526, "n/A",0)</f>
        <v>11.99</v>
      </c>
      <c r="H466">
        <v>2.15</v>
      </c>
      <c r="I466">
        <v>0.92</v>
      </c>
      <c r="J466">
        <v>-0.33</v>
      </c>
      <c r="K466">
        <v>8.9999999999999993E-3</v>
      </c>
      <c r="L466">
        <f t="shared" si="43"/>
        <v>-2.5285076846802257E-2</v>
      </c>
      <c r="M466">
        <f t="shared" si="44"/>
        <v>-2.9836683417085404E-2</v>
      </c>
      <c r="N466">
        <f t="shared" si="45"/>
        <v>4.9795361527968504E-3</v>
      </c>
      <c r="O466">
        <f t="shared" si="46"/>
        <v>-8.5025380710660112E-3</v>
      </c>
      <c r="P466">
        <f t="shared" si="47"/>
        <v>-1.9966722129784449E-3</v>
      </c>
      <c r="Q466">
        <f t="shared" si="48"/>
        <v>-2.5995125913891168E-2</v>
      </c>
    </row>
    <row r="467" spans="1:17">
      <c r="A467" s="43" t="s">
        <v>713</v>
      </c>
      <c r="B467">
        <v>20.170000000000002</v>
      </c>
      <c r="C467">
        <f>_xlfn.XLOOKUP(A467, [1]report!$A$8:$A$2523, [1]report!$E$8:$E$2523, "n/A", 0)</f>
        <v>31.84</v>
      </c>
      <c r="D467">
        <f>_xlfn.XLOOKUP(A467, [2]report!$A$8:$A$2521, [2]report!$E$8:$E$2521, "n/A", 0)</f>
        <v>293.2</v>
      </c>
      <c r="E467">
        <f>_xlfn.XLOOKUP(A467, [3]report!$A$12:$A$2526, [3]report!$E$12:$E$2526, "n/A", 0)</f>
        <v>78.8</v>
      </c>
      <c r="F467">
        <f>_xlfn.XLOOKUP(A467, [4]report!$A$12:$A$2526, [4]report!$E$12:$E$2526, "n/A",0)</f>
        <v>30.05</v>
      </c>
      <c r="G467" s="5">
        <f>_xlfn.XLOOKUP(A467, [5]report!$A$12:$A$2526, [5]report!$E$12:$E$2526, "n/A",0)</f>
        <v>12.31</v>
      </c>
      <c r="H467">
        <v>-0.05</v>
      </c>
      <c r="I467">
        <v>0.57999999999999996</v>
      </c>
      <c r="J467">
        <v>-0.93</v>
      </c>
      <c r="K467">
        <v>8.9999999999999993E-3</v>
      </c>
      <c r="L467">
        <f t="shared" si="43"/>
        <v>-3.354096789650212E-2</v>
      </c>
      <c r="M467">
        <f t="shared" si="44"/>
        <v>-1.9402525408068957E-2</v>
      </c>
      <c r="N467">
        <f t="shared" si="45"/>
        <v>-4.2768527587332753E-2</v>
      </c>
      <c r="O467">
        <f t="shared" si="46"/>
        <v>-2.8000493400764725E-2</v>
      </c>
      <c r="P467">
        <f t="shared" si="47"/>
        <v>-1.82946749428291E-2</v>
      </c>
      <c r="Q467">
        <f t="shared" si="48"/>
        <v>-3.6021926389976436E-2</v>
      </c>
    </row>
    <row r="468" spans="1:17">
      <c r="A468" s="43" t="s">
        <v>714</v>
      </c>
      <c r="B468">
        <v>20.87</v>
      </c>
      <c r="C468">
        <f>_xlfn.XLOOKUP(A468, [1]report!$A$8:$A$2523, [1]report!$E$8:$E$2523, "n/A", 0)</f>
        <v>32.47</v>
      </c>
      <c r="D468">
        <f>_xlfn.XLOOKUP(A468, [2]report!$A$8:$A$2521, [2]report!$E$8:$E$2521, "n/A", 0)</f>
        <v>306.3</v>
      </c>
      <c r="E468">
        <f>_xlfn.XLOOKUP(A468, [3]report!$A$12:$A$2526, [3]report!$E$12:$E$2526, "n/A", 0)</f>
        <v>81.069999999999993</v>
      </c>
      <c r="F468">
        <f>_xlfn.XLOOKUP(A468, [4]report!$A$12:$A$2526, [4]report!$E$12:$E$2526, "n/A",0)</f>
        <v>30.61</v>
      </c>
      <c r="G468" s="5">
        <f>_xlfn.XLOOKUP(A468, [5]report!$A$12:$A$2526, [5]report!$E$12:$E$2526, "n/A",0)</f>
        <v>12.77</v>
      </c>
      <c r="H468">
        <v>-1.02</v>
      </c>
      <c r="I468">
        <v>-0.05</v>
      </c>
      <c r="J468">
        <v>-0.75</v>
      </c>
      <c r="K468">
        <v>8.9999999999999993E-3</v>
      </c>
      <c r="L468">
        <f t="shared" si="43"/>
        <v>-2.4766355140186803E-2</v>
      </c>
      <c r="M468">
        <f t="shared" si="44"/>
        <v>-7.0336391437310075E-3</v>
      </c>
      <c r="N468">
        <f t="shared" si="45"/>
        <v>-3.7155790267823438E-2</v>
      </c>
      <c r="O468">
        <f t="shared" si="46"/>
        <v>-4.9143795449214309E-2</v>
      </c>
      <c r="P468">
        <f t="shared" si="47"/>
        <v>-6.6198901769371613E-2</v>
      </c>
      <c r="Q468">
        <f t="shared" si="48"/>
        <v>-2.1455938697318093E-2</v>
      </c>
    </row>
    <row r="469" spans="1:17">
      <c r="A469" s="43" t="s">
        <v>715</v>
      </c>
      <c r="B469">
        <v>21.4</v>
      </c>
      <c r="C469">
        <f>_xlfn.XLOOKUP(A469, [1]report!$A$8:$A$2523, [1]report!$E$8:$E$2523, "n/A", 0)</f>
        <v>32.700000000000003</v>
      </c>
      <c r="D469">
        <f>_xlfn.XLOOKUP(A469, [2]report!$A$8:$A$2521, [2]report!$E$8:$E$2521, "n/A", 0)</f>
        <v>318.12</v>
      </c>
      <c r="E469">
        <f>_xlfn.XLOOKUP(A469, [3]report!$A$12:$A$2526, [3]report!$E$12:$E$2526, "n/A", 0)</f>
        <v>85.26</v>
      </c>
      <c r="F469">
        <f>_xlfn.XLOOKUP(A469, [4]report!$A$12:$A$2526, [4]report!$E$12:$E$2526, "n/A",0)</f>
        <v>32.78</v>
      </c>
      <c r="G469" s="5">
        <f>_xlfn.XLOOKUP(A469, [5]report!$A$12:$A$2526, [5]report!$E$12:$E$2526, "n/A",0)</f>
        <v>13.05</v>
      </c>
      <c r="H469">
        <v>-1.85</v>
      </c>
      <c r="I469">
        <v>-0.47</v>
      </c>
      <c r="J469">
        <v>-0.81</v>
      </c>
      <c r="K469">
        <v>8.9999999999999993E-3</v>
      </c>
      <c r="L469">
        <f t="shared" si="43"/>
        <v>-5.351614329942507E-2</v>
      </c>
      <c r="M469">
        <f t="shared" si="44"/>
        <v>-3.3687943262411361E-2</v>
      </c>
      <c r="N469">
        <f t="shared" si="45"/>
        <v>-4.0564586663449614E-2</v>
      </c>
      <c r="O469">
        <f t="shared" si="46"/>
        <v>-4.4812906116961683E-2</v>
      </c>
      <c r="P469">
        <f t="shared" si="47"/>
        <v>-5.1778999132195518E-2</v>
      </c>
      <c r="Q469">
        <f t="shared" si="48"/>
        <v>-3.0557677616500495E-3</v>
      </c>
    </row>
    <row r="470" spans="1:17">
      <c r="A470" s="43" t="s">
        <v>716</v>
      </c>
      <c r="B470">
        <v>22.61</v>
      </c>
      <c r="C470">
        <f>_xlfn.XLOOKUP(A470, [1]report!$A$8:$A$2523, [1]report!$E$8:$E$2523, "n/A", 0)</f>
        <v>33.840000000000003</v>
      </c>
      <c r="D470">
        <f>_xlfn.XLOOKUP(A470, [2]report!$A$8:$A$2521, [2]report!$E$8:$E$2521, "n/A", 0)</f>
        <v>331.57</v>
      </c>
      <c r="E470">
        <f>_xlfn.XLOOKUP(A470, [3]report!$A$12:$A$2526, [3]report!$E$12:$E$2526, "n/A", 0)</f>
        <v>89.26</v>
      </c>
      <c r="F470">
        <f>_xlfn.XLOOKUP(A470, [4]report!$A$12:$A$2526, [4]report!$E$12:$E$2526, "n/A",0)</f>
        <v>34.57</v>
      </c>
      <c r="G470" s="5">
        <f>_xlfn.XLOOKUP(A470, [5]report!$A$12:$A$2526, [5]report!$E$12:$E$2526, "n/A",0)</f>
        <v>13.09</v>
      </c>
      <c r="H470">
        <v>-1.1399999999999999</v>
      </c>
      <c r="I470">
        <v>-1.1599999999999999</v>
      </c>
      <c r="J470">
        <v>0.41</v>
      </c>
      <c r="K470">
        <v>8.9999999999999993E-3</v>
      </c>
      <c r="L470">
        <f t="shared" si="43"/>
        <v>-2.1212121212121297E-2</v>
      </c>
      <c r="M470">
        <f t="shared" si="44"/>
        <v>-1.7991874637260517E-2</v>
      </c>
      <c r="N470">
        <f t="shared" si="45"/>
        <v>-1.6346267948261516E-2</v>
      </c>
      <c r="O470">
        <f t="shared" si="46"/>
        <v>-5.7919358431721543E-3</v>
      </c>
      <c r="P470">
        <f t="shared" si="47"/>
        <v>6.1117578579744135E-3</v>
      </c>
      <c r="Q470">
        <f t="shared" si="48"/>
        <v>-0.1232417950435365</v>
      </c>
    </row>
    <row r="471" spans="1:17">
      <c r="A471" s="43" t="s">
        <v>717</v>
      </c>
      <c r="B471">
        <v>23.1</v>
      </c>
      <c r="C471">
        <f>_xlfn.XLOOKUP(A471, [1]report!$A$8:$A$2523, [1]report!$E$8:$E$2523, "n/A", 0)</f>
        <v>34.46</v>
      </c>
      <c r="D471">
        <f>_xlfn.XLOOKUP(A471, [2]report!$A$8:$A$2521, [2]report!$E$8:$E$2521, "n/A", 0)</f>
        <v>337.08</v>
      </c>
      <c r="E471">
        <f>_xlfn.XLOOKUP(A471, [3]report!$A$12:$A$2526, [3]report!$E$12:$E$2526, "n/A", 0)</f>
        <v>89.78</v>
      </c>
      <c r="F471">
        <f>_xlfn.XLOOKUP(A471, [4]report!$A$12:$A$2526, [4]report!$E$12:$E$2526, "n/A",0)</f>
        <v>34.36</v>
      </c>
      <c r="G471" s="5">
        <f>_xlfn.XLOOKUP(A471, [5]report!$A$12:$A$2526, [5]report!$E$12:$E$2526, "n/A",0)</f>
        <v>14.93</v>
      </c>
      <c r="H471">
        <v>-1.68</v>
      </c>
      <c r="I471">
        <v>0.33</v>
      </c>
      <c r="J471">
        <v>0.08</v>
      </c>
      <c r="K471">
        <v>8.9999999999999993E-3</v>
      </c>
      <c r="L471">
        <f t="shared" si="43"/>
        <v>1.6278046634403916E-2</v>
      </c>
      <c r="M471">
        <f t="shared" si="44"/>
        <v>-1.7381228273465315E-3</v>
      </c>
      <c r="N471">
        <f t="shared" si="45"/>
        <v>1.1523226503420882E-2</v>
      </c>
      <c r="O471">
        <f t="shared" si="46"/>
        <v>8.1976417742841545E-3</v>
      </c>
      <c r="P471">
        <f t="shared" si="47"/>
        <v>2.9976019184652279E-2</v>
      </c>
      <c r="Q471">
        <f t="shared" si="48"/>
        <v>1.4266304347826024E-2</v>
      </c>
    </row>
    <row r="472" spans="1:17">
      <c r="A472" s="43" t="s">
        <v>718</v>
      </c>
      <c r="B472">
        <v>22.73</v>
      </c>
      <c r="C472">
        <f>_xlfn.XLOOKUP(A472, [1]report!$A$8:$A$2523, [1]report!$E$8:$E$2523, "n/A", 0)</f>
        <v>34.520000000000003</v>
      </c>
      <c r="D472">
        <f>_xlfn.XLOOKUP(A472, [2]report!$A$8:$A$2521, [2]report!$E$8:$E$2521, "n/A", 0)</f>
        <v>333.24</v>
      </c>
      <c r="E472">
        <f>_xlfn.XLOOKUP(A472, [3]report!$A$12:$A$2526, [3]report!$E$12:$E$2526, "n/A", 0)</f>
        <v>89.05</v>
      </c>
      <c r="F472">
        <f>_xlfn.XLOOKUP(A472, [4]report!$A$12:$A$2526, [4]report!$E$12:$E$2526, "n/A",0)</f>
        <v>33.36</v>
      </c>
      <c r="G472" s="5">
        <f>_xlfn.XLOOKUP(A472, [5]report!$A$12:$A$2526, [5]report!$E$12:$E$2526, "n/A",0)</f>
        <v>14.72</v>
      </c>
      <c r="H472">
        <v>-1.1599999999999999</v>
      </c>
      <c r="I472">
        <v>-0.3</v>
      </c>
      <c r="J472">
        <v>0.04</v>
      </c>
      <c r="K472">
        <v>8.9999999999999993E-3</v>
      </c>
      <c r="L472">
        <f t="shared" si="43"/>
        <v>-1.3882863340564003E-2</v>
      </c>
      <c r="M472">
        <f t="shared" si="44"/>
        <v>1.5294117647058916E-2</v>
      </c>
      <c r="N472">
        <f t="shared" si="45"/>
        <v>-1.5829887773183737E-2</v>
      </c>
      <c r="O472">
        <f t="shared" si="46"/>
        <v>-4.6982020547945209E-2</v>
      </c>
      <c r="P472">
        <f t="shared" si="47"/>
        <v>-3.1077548649433642E-2</v>
      </c>
      <c r="Q472">
        <f t="shared" si="48"/>
        <v>-1.1417058428475482E-2</v>
      </c>
    </row>
    <row r="473" spans="1:17">
      <c r="A473" s="43" t="s">
        <v>719</v>
      </c>
      <c r="B473">
        <v>23.05</v>
      </c>
      <c r="C473">
        <f>_xlfn.XLOOKUP(A473, [1]report!$A$8:$A$2523, [1]report!$E$8:$E$2523, "n/A", 0)</f>
        <v>34</v>
      </c>
      <c r="D473">
        <f>_xlfn.XLOOKUP(A473, [2]report!$A$8:$A$2521, [2]report!$E$8:$E$2521, "n/A", 0)</f>
        <v>338.6</v>
      </c>
      <c r="E473">
        <f>_xlfn.XLOOKUP(A473, [3]report!$A$12:$A$2526, [3]report!$E$12:$E$2526, "n/A", 0)</f>
        <v>93.44</v>
      </c>
      <c r="F473">
        <f>_xlfn.XLOOKUP(A473, [4]report!$A$12:$A$2526, [4]report!$E$12:$E$2526, "n/A",0)</f>
        <v>34.43</v>
      </c>
      <c r="G473" s="5">
        <f>_xlfn.XLOOKUP(A473, [5]report!$A$12:$A$2526, [5]report!$E$12:$E$2526, "n/A",0)</f>
        <v>14.89</v>
      </c>
      <c r="H473">
        <v>0.72</v>
      </c>
      <c r="I473">
        <v>-7.0000000000000007E-2</v>
      </c>
      <c r="J473">
        <v>0.67</v>
      </c>
      <c r="K473">
        <v>8.9999999999999993E-3</v>
      </c>
      <c r="L473">
        <f t="shared" si="43"/>
        <v>5.15510948905109E-2</v>
      </c>
      <c r="M473">
        <f t="shared" si="44"/>
        <v>-1.3635044966637623E-2</v>
      </c>
      <c r="N473">
        <f t="shared" si="45"/>
        <v>-1.2597690423422353E-2</v>
      </c>
      <c r="O473">
        <f t="shared" si="46"/>
        <v>2.1450021450021757E-3</v>
      </c>
      <c r="P473">
        <f t="shared" si="47"/>
        <v>1.2051734273956395E-2</v>
      </c>
      <c r="Q473">
        <f t="shared" si="48"/>
        <v>1.5688949522510261E-2</v>
      </c>
    </row>
    <row r="474" spans="1:17">
      <c r="A474" s="43" t="s">
        <v>720</v>
      </c>
      <c r="B474">
        <v>21.92</v>
      </c>
      <c r="C474">
        <f>_xlfn.XLOOKUP(A474, [1]report!$A$8:$A$2523, [1]report!$E$8:$E$2523, "n/A", 0)</f>
        <v>34.47</v>
      </c>
      <c r="D474">
        <f>_xlfn.XLOOKUP(A474, [2]report!$A$8:$A$2521, [2]report!$E$8:$E$2521, "n/A", 0)</f>
        <v>342.92</v>
      </c>
      <c r="E474">
        <f>_xlfn.XLOOKUP(A474, [3]report!$A$12:$A$2526, [3]report!$E$12:$E$2526, "n/A", 0)</f>
        <v>93.24</v>
      </c>
      <c r="F474">
        <f>_xlfn.XLOOKUP(A474, [4]report!$A$12:$A$2526, [4]report!$E$12:$E$2526, "n/A",0)</f>
        <v>34.020000000000003</v>
      </c>
      <c r="G474" s="5">
        <f>_xlfn.XLOOKUP(A474, [5]report!$A$12:$A$2526, [5]report!$E$12:$E$2526, "n/A",0)</f>
        <v>14.66</v>
      </c>
      <c r="H474">
        <v>-0.99</v>
      </c>
      <c r="I474">
        <v>-0.75</v>
      </c>
      <c r="J474">
        <v>0.85</v>
      </c>
      <c r="K474">
        <v>8.9999999999999993E-3</v>
      </c>
      <c r="L474">
        <f t="shared" si="43"/>
        <v>-2.7075011096315996E-2</v>
      </c>
      <c r="M474">
        <f t="shared" si="44"/>
        <v>3.0185295875672386E-2</v>
      </c>
      <c r="N474">
        <f t="shared" si="45"/>
        <v>1.6601446697497992E-2</v>
      </c>
      <c r="O474">
        <f t="shared" si="46"/>
        <v>2.9934828233734605E-2</v>
      </c>
      <c r="P474">
        <f t="shared" si="47"/>
        <v>4.4286979627991049E-3</v>
      </c>
      <c r="Q474">
        <f t="shared" si="48"/>
        <v>-5.4274084124830441E-3</v>
      </c>
    </row>
    <row r="475" spans="1:17">
      <c r="A475" s="43" t="s">
        <v>721</v>
      </c>
      <c r="B475">
        <v>22.53</v>
      </c>
      <c r="C475">
        <f>_xlfn.XLOOKUP(A475, [1]report!$A$8:$A$2523, [1]report!$E$8:$E$2523, "n/A", 0)</f>
        <v>33.46</v>
      </c>
      <c r="D475">
        <f>_xlfn.XLOOKUP(A475, [2]report!$A$8:$A$2521, [2]report!$E$8:$E$2521, "n/A", 0)</f>
        <v>337.32</v>
      </c>
      <c r="E475">
        <f>_xlfn.XLOOKUP(A475, [3]report!$A$12:$A$2526, [3]report!$E$12:$E$2526, "n/A", 0)</f>
        <v>90.53</v>
      </c>
      <c r="F475">
        <f>_xlfn.XLOOKUP(A475, [4]report!$A$12:$A$2526, [4]report!$E$12:$E$2526, "n/A",0)</f>
        <v>33.869999999999997</v>
      </c>
      <c r="G475" s="5">
        <f>_xlfn.XLOOKUP(A475, [5]report!$A$12:$A$2526, [5]report!$E$12:$E$2526, "n/A",0)</f>
        <v>14.74</v>
      </c>
      <c r="H475">
        <v>-1.03</v>
      </c>
      <c r="I475">
        <v>0.39</v>
      </c>
      <c r="J475">
        <v>0.54</v>
      </c>
      <c r="K475">
        <v>8.9999999999999993E-3</v>
      </c>
      <c r="L475">
        <f t="shared" si="43"/>
        <v>-7.1310799670239094E-2</v>
      </c>
      <c r="M475">
        <f t="shared" si="44"/>
        <v>-6.2482488091902412E-2</v>
      </c>
      <c r="N475">
        <f t="shared" si="45"/>
        <v>-4.3714917502976743E-2</v>
      </c>
      <c r="O475">
        <f t="shared" si="46"/>
        <v>-3.7938363443145523E-2</v>
      </c>
      <c r="P475">
        <f t="shared" si="47"/>
        <v>-6.0471567267683768E-2</v>
      </c>
      <c r="Q475">
        <f t="shared" si="48"/>
        <v>-5.1480051480051414E-2</v>
      </c>
    </row>
    <row r="476" spans="1:17">
      <c r="A476" s="43" t="s">
        <v>722</v>
      </c>
      <c r="B476">
        <v>24.26</v>
      </c>
      <c r="C476">
        <f>_xlfn.XLOOKUP(A476, [1]report!$A$8:$A$2523, [1]report!$E$8:$E$2523, "n/A", 0)</f>
        <v>35.69</v>
      </c>
      <c r="D476">
        <f>_xlfn.XLOOKUP(A476, [2]report!$A$8:$A$2521, [2]report!$E$8:$E$2521, "n/A", 0)</f>
        <v>352.74</v>
      </c>
      <c r="E476">
        <f>_xlfn.XLOOKUP(A476, [3]report!$A$12:$A$2526, [3]report!$E$12:$E$2526, "n/A", 0)</f>
        <v>94.1</v>
      </c>
      <c r="F476">
        <f>_xlfn.XLOOKUP(A476, [4]report!$A$12:$A$2526, [4]report!$E$12:$E$2526, "n/A",0)</f>
        <v>36.049999999999997</v>
      </c>
      <c r="G476" s="5">
        <f>_xlfn.XLOOKUP(A476, [5]report!$A$12:$A$2526, [5]report!$E$12:$E$2526, "n/A",0)</f>
        <v>15.54</v>
      </c>
      <c r="H476">
        <v>0.45</v>
      </c>
      <c r="I476">
        <v>-0.19</v>
      </c>
      <c r="J476">
        <v>-0.28000000000000003</v>
      </c>
      <c r="K476">
        <v>8.9999999999999993E-3</v>
      </c>
      <c r="L476">
        <f t="shared" si="43"/>
        <v>2.5359256128486957E-2</v>
      </c>
      <c r="M476">
        <f t="shared" si="44"/>
        <v>7.3384137736381035E-3</v>
      </c>
      <c r="N476">
        <f t="shared" si="45"/>
        <v>1.1730962283092018E-2</v>
      </c>
      <c r="O476">
        <f t="shared" si="46"/>
        <v>1.2372243141473819E-2</v>
      </c>
      <c r="P476">
        <f t="shared" si="47"/>
        <v>2.8237307472903445E-2</v>
      </c>
      <c r="Q476">
        <f t="shared" si="48"/>
        <v>7.782101167315124E-3</v>
      </c>
    </row>
    <row r="477" spans="1:17">
      <c r="A477" s="43" t="s">
        <v>723</v>
      </c>
      <c r="B477">
        <v>23.66</v>
      </c>
      <c r="C477">
        <f>_xlfn.XLOOKUP(A477, [1]report!$A$8:$A$2523, [1]report!$E$8:$E$2523, "n/A", 0)</f>
        <v>35.43</v>
      </c>
      <c r="D477">
        <f>_xlfn.XLOOKUP(A477, [2]report!$A$8:$A$2521, [2]report!$E$8:$E$2521, "n/A", 0)</f>
        <v>348.65</v>
      </c>
      <c r="E477">
        <f>_xlfn.XLOOKUP(A477, [3]report!$A$12:$A$2526, [3]report!$E$12:$E$2526, "n/A", 0)</f>
        <v>92.95</v>
      </c>
      <c r="F477">
        <f>_xlfn.XLOOKUP(A477, [4]report!$A$12:$A$2526, [4]report!$E$12:$E$2526, "n/A",0)</f>
        <v>35.06</v>
      </c>
      <c r="G477" s="5">
        <f>_xlfn.XLOOKUP(A477, [5]report!$A$12:$A$2526, [5]report!$E$12:$E$2526, "n/A",0)</f>
        <v>15.42</v>
      </c>
      <c r="H477">
        <v>-4.29</v>
      </c>
      <c r="I477">
        <v>0.05</v>
      </c>
      <c r="J477">
        <v>1.44</v>
      </c>
      <c r="K477">
        <v>8.9999999999999993E-3</v>
      </c>
      <c r="L477">
        <f t="shared" si="43"/>
        <v>4.1831792162043122E-2</v>
      </c>
      <c r="M477">
        <f t="shared" si="44"/>
        <v>3.0840849578120524E-2</v>
      </c>
      <c r="N477">
        <f t="shared" si="45"/>
        <v>8.2709158737961086E-3</v>
      </c>
      <c r="O477">
        <f t="shared" si="46"/>
        <v>2.0867655134541523E-2</v>
      </c>
      <c r="P477">
        <f t="shared" si="47"/>
        <v>2.935995302407516E-2</v>
      </c>
      <c r="Q477">
        <f t="shared" si="48"/>
        <v>-3.2320620555915131E-3</v>
      </c>
    </row>
    <row r="478" spans="1:17">
      <c r="A478" s="43" t="s">
        <v>724</v>
      </c>
      <c r="B478">
        <v>22.71</v>
      </c>
      <c r="C478">
        <f>_xlfn.XLOOKUP(A478, [1]report!$A$8:$A$2523, [1]report!$E$8:$E$2523, "n/A", 0)</f>
        <v>34.369999999999997</v>
      </c>
      <c r="D478">
        <f>_xlfn.XLOOKUP(A478, [2]report!$A$8:$A$2521, [2]report!$E$8:$E$2521, "n/A", 0)</f>
        <v>345.79</v>
      </c>
      <c r="E478">
        <f>_xlfn.XLOOKUP(A478, [3]report!$A$12:$A$2526, [3]report!$E$12:$E$2526, "n/A", 0)</f>
        <v>91.05</v>
      </c>
      <c r="F478">
        <f>_xlfn.XLOOKUP(A478, [4]report!$A$12:$A$2526, [4]report!$E$12:$E$2526, "n/A",0)</f>
        <v>34.06</v>
      </c>
      <c r="G478" s="5">
        <f>_xlfn.XLOOKUP(A478, [5]report!$A$12:$A$2526, [5]report!$E$12:$E$2526, "n/A",0)</f>
        <v>15.47</v>
      </c>
      <c r="H478">
        <v>1.07</v>
      </c>
      <c r="I478">
        <v>0.25</v>
      </c>
      <c r="J478">
        <v>-0.17</v>
      </c>
      <c r="K478">
        <v>8.9999999999999993E-3</v>
      </c>
      <c r="L478">
        <f t="shared" si="43"/>
        <v>-1.0888501742160278E-2</v>
      </c>
      <c r="M478">
        <f t="shared" si="44"/>
        <v>-1.743853630646082E-2</v>
      </c>
      <c r="N478">
        <f t="shared" si="45"/>
        <v>2.6479057203075418E-2</v>
      </c>
      <c r="O478">
        <f t="shared" si="46"/>
        <v>1.2116496220542502E-2</v>
      </c>
      <c r="P478">
        <f t="shared" si="47"/>
        <v>1.3992259601071711E-2</v>
      </c>
      <c r="Q478">
        <f t="shared" si="48"/>
        <v>2.5923525599482128E-3</v>
      </c>
    </row>
    <row r="479" spans="1:17">
      <c r="A479" s="43" t="s">
        <v>725</v>
      </c>
      <c r="B479">
        <v>22.96</v>
      </c>
      <c r="C479">
        <f>_xlfn.XLOOKUP(A479, [1]report!$A$8:$A$2523, [1]report!$E$8:$E$2523, "n/A", 0)</f>
        <v>34.979999999999997</v>
      </c>
      <c r="D479">
        <f>_xlfn.XLOOKUP(A479, [2]report!$A$8:$A$2521, [2]report!$E$8:$E$2521, "n/A", 0)</f>
        <v>336.87</v>
      </c>
      <c r="E479">
        <f>_xlfn.XLOOKUP(A479, [3]report!$A$12:$A$2526, [3]report!$E$12:$E$2526, "n/A", 0)</f>
        <v>89.96</v>
      </c>
      <c r="F479">
        <f>_xlfn.XLOOKUP(A479, [4]report!$A$12:$A$2526, [4]report!$E$12:$E$2526, "n/A",0)</f>
        <v>33.590000000000003</v>
      </c>
      <c r="G479" s="5">
        <f>_xlfn.XLOOKUP(A479, [5]report!$A$12:$A$2526, [5]report!$E$12:$E$2526, "n/A",0)</f>
        <v>15.43</v>
      </c>
      <c r="H479">
        <v>1.67</v>
      </c>
      <c r="I479">
        <v>0.38</v>
      </c>
      <c r="J479">
        <v>-0.51</v>
      </c>
      <c r="K479">
        <v>8.9999999999999993E-3</v>
      </c>
      <c r="L479">
        <f t="shared" si="43"/>
        <v>2.6200873362446407E-3</v>
      </c>
      <c r="M479">
        <f t="shared" si="44"/>
        <v>6.908462867011942E-3</v>
      </c>
      <c r="N479">
        <f t="shared" si="45"/>
        <v>2.7637961014002021E-2</v>
      </c>
      <c r="O479">
        <f t="shared" si="46"/>
        <v>2.5652719188233954E-2</v>
      </c>
      <c r="P479">
        <f t="shared" si="47"/>
        <v>2.5022886786695155E-2</v>
      </c>
      <c r="Q479">
        <f t="shared" si="48"/>
        <v>2.6613439787092505E-2</v>
      </c>
    </row>
    <row r="480" spans="1:17">
      <c r="A480" s="43" t="s">
        <v>726</v>
      </c>
      <c r="B480">
        <v>22.9</v>
      </c>
      <c r="C480">
        <f>_xlfn.XLOOKUP(A480, [1]report!$A$8:$A$2523, [1]report!$E$8:$E$2523, "n/A", 0)</f>
        <v>34.74</v>
      </c>
      <c r="D480">
        <f>_xlfn.XLOOKUP(A480, [2]report!$A$8:$A$2521, [2]report!$E$8:$E$2521, "n/A", 0)</f>
        <v>327.81</v>
      </c>
      <c r="E480">
        <f>_xlfn.XLOOKUP(A480, [3]report!$A$12:$A$2526, [3]report!$E$12:$E$2526, "n/A", 0)</f>
        <v>87.71</v>
      </c>
      <c r="F480">
        <f>_xlfn.XLOOKUP(A480, [4]report!$A$12:$A$2526, [4]report!$E$12:$E$2526, "n/A",0)</f>
        <v>32.770000000000003</v>
      </c>
      <c r="G480" s="5">
        <f>_xlfn.XLOOKUP(A480, [5]report!$A$12:$A$2526, [5]report!$E$12:$E$2526, "n/A",0)</f>
        <v>15.03</v>
      </c>
      <c r="H480">
        <v>0.78</v>
      </c>
      <c r="I480">
        <v>-0.15</v>
      </c>
      <c r="J480">
        <v>-0.2</v>
      </c>
      <c r="K480">
        <v>8.9999999999999993E-3</v>
      </c>
      <c r="L480">
        <f t="shared" si="43"/>
        <v>-9.5155709342561595E-3</v>
      </c>
      <c r="M480">
        <f t="shared" si="44"/>
        <v>-2.8523489932885795E-2</v>
      </c>
      <c r="N480">
        <f t="shared" si="45"/>
        <v>4.3415984976286681E-2</v>
      </c>
      <c r="O480">
        <f t="shared" si="46"/>
        <v>-4.7656870532168582E-3</v>
      </c>
      <c r="P480">
        <f t="shared" si="47"/>
        <v>-2.7388922702372581E-3</v>
      </c>
      <c r="Q480">
        <f t="shared" si="48"/>
        <v>-8.5751978891821096E-3</v>
      </c>
    </row>
    <row r="481" spans="1:17">
      <c r="A481" s="43" t="s">
        <v>727</v>
      </c>
      <c r="B481">
        <v>23.12</v>
      </c>
      <c r="C481">
        <f>_xlfn.XLOOKUP(A481, [1]report!$A$8:$A$2523, [1]report!$E$8:$E$2523, "n/A", 0)</f>
        <v>35.76</v>
      </c>
      <c r="D481">
        <f>_xlfn.XLOOKUP(A481, [2]report!$A$8:$A$2521, [2]report!$E$8:$E$2521, "n/A", 0)</f>
        <v>314.17</v>
      </c>
      <c r="E481">
        <f>_xlfn.XLOOKUP(A481, [3]report!$A$12:$A$2526, [3]report!$E$12:$E$2526, "n/A", 0)</f>
        <v>88.13</v>
      </c>
      <c r="F481">
        <f>_xlfn.XLOOKUP(A481, [4]report!$A$12:$A$2526, [4]report!$E$12:$E$2526, "n/A",0)</f>
        <v>32.86</v>
      </c>
      <c r="G481" s="5">
        <f>_xlfn.XLOOKUP(A481, [5]report!$A$12:$A$2526, [5]report!$E$12:$E$2526, "n/A",0)</f>
        <v>15.16</v>
      </c>
      <c r="H481">
        <v>1.92</v>
      </c>
      <c r="I481">
        <v>0.41</v>
      </c>
      <c r="J481">
        <v>-1.53</v>
      </c>
      <c r="K481">
        <v>8.9999999999999993E-3</v>
      </c>
      <c r="L481">
        <f t="shared" si="43"/>
        <v>-1.4492753623188399E-2</v>
      </c>
      <c r="M481">
        <f t="shared" si="44"/>
        <v>-3.0894308943089449E-2</v>
      </c>
      <c r="N481">
        <f t="shared" si="45"/>
        <v>6.6972321276957139E-2</v>
      </c>
      <c r="O481">
        <f t="shared" si="46"/>
        <v>-2.3771790808241786E-3</v>
      </c>
      <c r="P481">
        <f t="shared" si="47"/>
        <v>1.2634822804314223E-2</v>
      </c>
      <c r="Q481">
        <f t="shared" si="48"/>
        <v>-1.9749835418037764E-3</v>
      </c>
    </row>
    <row r="482" spans="1:17">
      <c r="A482" s="43" t="s">
        <v>728</v>
      </c>
      <c r="B482">
        <v>23.46</v>
      </c>
      <c r="C482">
        <f>_xlfn.XLOOKUP(A482, [1]report!$A$8:$A$2523, [1]report!$E$8:$E$2523, "n/A", 0)</f>
        <v>36.9</v>
      </c>
      <c r="D482">
        <f>_xlfn.XLOOKUP(A482, [2]report!$A$8:$A$2521, [2]report!$E$8:$E$2521, "n/A", 0)</f>
        <v>294.45</v>
      </c>
      <c r="E482">
        <f>_xlfn.XLOOKUP(A482, [3]report!$A$12:$A$2526, [3]report!$E$12:$E$2526, "n/A", 0)</f>
        <v>88.34</v>
      </c>
      <c r="F482">
        <f>_xlfn.XLOOKUP(A482, [4]report!$A$12:$A$2526, [4]report!$E$12:$E$2526, "n/A",0)</f>
        <v>32.450000000000003</v>
      </c>
      <c r="G482" s="5">
        <f>_xlfn.XLOOKUP(A482, [5]report!$A$12:$A$2526, [5]report!$E$12:$E$2526, "n/A",0)</f>
        <v>15.19</v>
      </c>
      <c r="H482">
        <v>-0.51</v>
      </c>
      <c r="I482">
        <v>-0.54</v>
      </c>
      <c r="J482">
        <v>-0.52</v>
      </c>
      <c r="K482">
        <v>8.9999999999999993E-3</v>
      </c>
      <c r="L482">
        <f t="shared" si="43"/>
        <v>2.9927319367251083E-3</v>
      </c>
      <c r="M482">
        <f t="shared" si="44"/>
        <v>1.9618679193147304E-2</v>
      </c>
      <c r="N482">
        <f t="shared" si="45"/>
        <v>-1.8369115882117586E-2</v>
      </c>
      <c r="O482">
        <f t="shared" si="46"/>
        <v>-1.4282526221825497E-2</v>
      </c>
      <c r="P482">
        <f t="shared" si="47"/>
        <v>-5.8210784313724789E-3</v>
      </c>
      <c r="Q482">
        <f t="shared" si="48"/>
        <v>-3.2808398950131702E-3</v>
      </c>
    </row>
    <row r="483" spans="1:17">
      <c r="A483" s="43" t="s">
        <v>27</v>
      </c>
      <c r="B483">
        <v>23.39</v>
      </c>
      <c r="C483">
        <f>_xlfn.XLOOKUP(A483, [1]report!$A$8:$A$2523, [1]report!$E$8:$E$2523, "n/A", 0)</f>
        <v>36.19</v>
      </c>
      <c r="D483">
        <f>_xlfn.XLOOKUP(A483, [2]report!$A$8:$A$2521, [2]report!$E$8:$E$2521, "n/A", 0)</f>
        <v>299.95999999999998</v>
      </c>
      <c r="E483">
        <f>_xlfn.XLOOKUP(A483, [3]report!$A$12:$A$2526, [3]report!$E$12:$E$2526, "n/A", 0)</f>
        <v>89.62</v>
      </c>
      <c r="F483">
        <f>_xlfn.XLOOKUP(A483, [4]report!$A$12:$A$2526, [4]report!$E$12:$E$2526, "n/A",0)</f>
        <v>32.64</v>
      </c>
      <c r="G483" s="5">
        <f>_xlfn.XLOOKUP(A483, [5]report!$A$12:$A$2526, [5]report!$E$12:$E$2526, "n/A",0)</f>
        <v>15.24</v>
      </c>
      <c r="H483">
        <v>-0.99</v>
      </c>
      <c r="I483">
        <v>0.11</v>
      </c>
      <c r="J483">
        <v>1.06</v>
      </c>
      <c r="K483">
        <v>8.9999999999999993E-3</v>
      </c>
      <c r="L483">
        <f t="shared" si="43"/>
        <v>-2.7847049044056452E-2</v>
      </c>
      <c r="M483">
        <f t="shared" si="44"/>
        <v>1.3157894736842073E-2</v>
      </c>
      <c r="N483">
        <f t="shared" si="45"/>
        <v>-2.3154329631680119E-2</v>
      </c>
      <c r="O483">
        <f t="shared" si="46"/>
        <v>2.0125223613596472E-3</v>
      </c>
      <c r="P483">
        <f t="shared" si="47"/>
        <v>-9.7087378640776777E-3</v>
      </c>
      <c r="Q483">
        <f t="shared" si="48"/>
        <v>-1.3592233009708679E-2</v>
      </c>
    </row>
    <row r="484" spans="1:17">
      <c r="A484" s="43" t="s">
        <v>729</v>
      </c>
      <c r="B484">
        <v>24.06</v>
      </c>
      <c r="C484">
        <f>_xlfn.XLOOKUP(A484, [1]report!$A$8:$A$2523, [1]report!$E$8:$E$2523, "n/A", 0)</f>
        <v>35.72</v>
      </c>
      <c r="D484">
        <f>_xlfn.XLOOKUP(A484, [2]report!$A$8:$A$2521, [2]report!$E$8:$E$2521, "n/A", 0)</f>
        <v>307.07</v>
      </c>
      <c r="E484">
        <f>_xlfn.XLOOKUP(A484, [3]report!$A$12:$A$2526, [3]report!$E$12:$E$2526, "n/A", 0)</f>
        <v>89.44</v>
      </c>
      <c r="F484">
        <f>_xlfn.XLOOKUP(A484, [4]report!$A$12:$A$2526, [4]report!$E$12:$E$2526, "n/A",0)</f>
        <v>32.96</v>
      </c>
      <c r="G484" s="5">
        <f>_xlfn.XLOOKUP(A484, [5]report!$A$12:$A$2526, [5]report!$E$12:$E$2526, "n/A",0)</f>
        <v>15.45</v>
      </c>
      <c r="H484">
        <v>-0.01</v>
      </c>
      <c r="I484">
        <v>-1.04</v>
      </c>
      <c r="J484">
        <v>-0.3</v>
      </c>
      <c r="K484">
        <v>8.9999999999999993E-3</v>
      </c>
      <c r="L484">
        <f t="shared" si="43"/>
        <v>-1.1503697617091255E-2</v>
      </c>
      <c r="M484">
        <f t="shared" si="44"/>
        <v>-1.5706806282722523E-2</v>
      </c>
      <c r="N484">
        <f t="shared" si="45"/>
        <v>-1.3983739837398596E-3</v>
      </c>
      <c r="O484">
        <f t="shared" si="46"/>
        <v>-1.0619469026548759E-2</v>
      </c>
      <c r="P484">
        <f t="shared" si="47"/>
        <v>-2.3407407407407384E-2</v>
      </c>
      <c r="Q484">
        <f t="shared" si="48"/>
        <v>-7.7071290944123955E-3</v>
      </c>
    </row>
    <row r="485" spans="1:17">
      <c r="A485" s="43" t="s">
        <v>730</v>
      </c>
      <c r="B485">
        <v>24.34</v>
      </c>
      <c r="C485">
        <f>_xlfn.XLOOKUP(A485, [1]report!$A$8:$A$2523, [1]report!$E$8:$E$2523, "n/A", 0)</f>
        <v>36.29</v>
      </c>
      <c r="D485">
        <f>_xlfn.XLOOKUP(A485, [2]report!$A$8:$A$2521, [2]report!$E$8:$E$2521, "n/A", 0)</f>
        <v>307.5</v>
      </c>
      <c r="E485">
        <f>_xlfn.XLOOKUP(A485, [3]report!$A$12:$A$2526, [3]report!$E$12:$E$2526, "n/A", 0)</f>
        <v>90.4</v>
      </c>
      <c r="F485">
        <f>_xlfn.XLOOKUP(A485, [4]report!$A$12:$A$2526, [4]report!$E$12:$E$2526, "n/A",0)</f>
        <v>33.75</v>
      </c>
      <c r="G485" s="5">
        <f>_xlfn.XLOOKUP(A485, [5]report!$A$12:$A$2526, [5]report!$E$12:$E$2526, "n/A",0)</f>
        <v>15.57</v>
      </c>
      <c r="H485">
        <v>-0.74</v>
      </c>
      <c r="I485">
        <v>0.23</v>
      </c>
      <c r="J485">
        <v>-0.45</v>
      </c>
      <c r="K485">
        <v>8.0000000000000002E-3</v>
      </c>
      <c r="L485">
        <f t="shared" si="43"/>
        <v>-2.2489959839357379E-2</v>
      </c>
      <c r="M485">
        <f t="shared" si="44"/>
        <v>-1.3858695652173861E-2</v>
      </c>
      <c r="N485">
        <f t="shared" si="45"/>
        <v>-1.2238604606340953E-2</v>
      </c>
      <c r="O485">
        <f t="shared" si="46"/>
        <v>-7.2479683725016099E-3</v>
      </c>
      <c r="P485">
        <f t="shared" si="47"/>
        <v>5.0625372245384666E-3</v>
      </c>
      <c r="Q485">
        <f t="shared" si="48"/>
        <v>1.0382868267358868E-2</v>
      </c>
    </row>
    <row r="486" spans="1:17">
      <c r="A486" s="43" t="s">
        <v>731</v>
      </c>
      <c r="B486">
        <v>24.9</v>
      </c>
      <c r="C486">
        <f>_xlfn.XLOOKUP(A486, [1]report!$A$8:$A$2523, [1]report!$E$8:$E$2523, "n/A", 0)</f>
        <v>36.799999999999997</v>
      </c>
      <c r="D486">
        <f>_xlfn.XLOOKUP(A486, [2]report!$A$8:$A$2521, [2]report!$E$8:$E$2521, "n/A", 0)</f>
        <v>311.31</v>
      </c>
      <c r="E486">
        <f>_xlfn.XLOOKUP(A486, [3]report!$A$12:$A$2526, [3]report!$E$12:$E$2526, "n/A", 0)</f>
        <v>91.06</v>
      </c>
      <c r="F486">
        <f>_xlfn.XLOOKUP(A486, [4]report!$A$12:$A$2526, [4]report!$E$12:$E$2526, "n/A",0)</f>
        <v>33.58</v>
      </c>
      <c r="G486" s="5">
        <f>_xlfn.XLOOKUP(A486, [5]report!$A$12:$A$2526, [5]report!$E$12:$E$2526, "n/A",0)</f>
        <v>15.41</v>
      </c>
      <c r="H486">
        <v>-1.1100000000000001</v>
      </c>
      <c r="I486">
        <v>-0.38</v>
      </c>
      <c r="J486">
        <v>-0.24</v>
      </c>
      <c r="K486">
        <v>8.0000000000000002E-3</v>
      </c>
      <c r="L486">
        <f t="shared" si="43"/>
        <v>-4.009252120277574E-2</v>
      </c>
      <c r="M486">
        <f t="shared" si="44"/>
        <v>-2.1276595744680965E-2</v>
      </c>
      <c r="N486">
        <f t="shared" si="45"/>
        <v>-3.7264967837704138E-2</v>
      </c>
      <c r="O486">
        <f t="shared" si="46"/>
        <v>-3.7522460627840579E-2</v>
      </c>
      <c r="P486">
        <f t="shared" si="47"/>
        <v>-4.6564452015900072E-2</v>
      </c>
      <c r="Q486">
        <f t="shared" si="48"/>
        <v>-3.2642812303829226E-2</v>
      </c>
    </row>
    <row r="487" spans="1:17">
      <c r="A487" s="43" t="s">
        <v>732</v>
      </c>
      <c r="B487">
        <v>25.94</v>
      </c>
      <c r="C487">
        <f>_xlfn.XLOOKUP(A487, [1]report!$A$8:$A$2523, [1]report!$E$8:$E$2523, "n/A", 0)</f>
        <v>37.6</v>
      </c>
      <c r="D487">
        <f>_xlfn.XLOOKUP(A487, [2]report!$A$8:$A$2521, [2]report!$E$8:$E$2521, "n/A", 0)</f>
        <v>323.36</v>
      </c>
      <c r="E487">
        <f>_xlfn.XLOOKUP(A487, [3]report!$A$12:$A$2526, [3]report!$E$12:$E$2526, "n/A", 0)</f>
        <v>94.61</v>
      </c>
      <c r="F487">
        <f>_xlfn.XLOOKUP(A487, [4]report!$A$12:$A$2526, [4]report!$E$12:$E$2526, "n/A",0)</f>
        <v>35.22</v>
      </c>
      <c r="G487" s="5">
        <f>_xlfn.XLOOKUP(A487, [5]report!$A$12:$A$2526, [5]report!$E$12:$E$2526, "n/A",0)</f>
        <v>15.93</v>
      </c>
      <c r="H487">
        <v>-0.72</v>
      </c>
      <c r="I487">
        <v>-0.39</v>
      </c>
      <c r="J487">
        <v>0.43</v>
      </c>
      <c r="K487">
        <v>8.0000000000000002E-3</v>
      </c>
      <c r="L487">
        <f t="shared" si="43"/>
        <v>3.7185125949620139E-2</v>
      </c>
      <c r="M487">
        <f t="shared" si="44"/>
        <v>1.320398814335764E-2</v>
      </c>
      <c r="N487">
        <f t="shared" si="45"/>
        <v>1.7367228794362068E-2</v>
      </c>
      <c r="O487">
        <f t="shared" si="46"/>
        <v>1.1438956596108543E-2</v>
      </c>
      <c r="P487">
        <f t="shared" si="47"/>
        <v>1.5863859244303349E-2</v>
      </c>
      <c r="Q487">
        <f t="shared" si="48"/>
        <v>2.6417525773195887E-2</v>
      </c>
    </row>
    <row r="488" spans="1:17">
      <c r="A488" s="43" t="s">
        <v>733</v>
      </c>
      <c r="B488">
        <v>25.01</v>
      </c>
      <c r="C488">
        <f>_xlfn.XLOOKUP(A488, [1]report!$A$8:$A$2523, [1]report!$E$8:$E$2523, "n/A", 0)</f>
        <v>37.11</v>
      </c>
      <c r="D488">
        <f>_xlfn.XLOOKUP(A488, [2]report!$A$8:$A$2521, [2]report!$E$8:$E$2521, "n/A", 0)</f>
        <v>317.83999999999997</v>
      </c>
      <c r="E488">
        <f>_xlfn.XLOOKUP(A488, [3]report!$A$12:$A$2526, [3]report!$E$12:$E$2526, "n/A", 0)</f>
        <v>93.54</v>
      </c>
      <c r="F488">
        <f>_xlfn.XLOOKUP(A488, [4]report!$A$12:$A$2526, [4]report!$E$12:$E$2526, "n/A",0)</f>
        <v>34.67</v>
      </c>
      <c r="G488" s="5">
        <f>_xlfn.XLOOKUP(A488, [5]report!$A$12:$A$2526, [5]report!$E$12:$E$2526, "n/A",0)</f>
        <v>15.52</v>
      </c>
      <c r="H488">
        <v>-3.37</v>
      </c>
      <c r="I488">
        <v>-0.27</v>
      </c>
      <c r="J488">
        <v>1.68</v>
      </c>
      <c r="K488">
        <v>8.0000000000000002E-3</v>
      </c>
      <c r="L488">
        <f t="shared" si="43"/>
        <v>2.0816326530612307E-2</v>
      </c>
      <c r="M488">
        <f t="shared" si="44"/>
        <v>-3.4908700322234844E-3</v>
      </c>
      <c r="N488">
        <f t="shared" si="45"/>
        <v>6.0456430221883586E-3</v>
      </c>
      <c r="O488">
        <f t="shared" si="46"/>
        <v>2.0399258208792456E-2</v>
      </c>
      <c r="P488">
        <f t="shared" si="47"/>
        <v>1.0787172011661942E-2</v>
      </c>
      <c r="Q488">
        <f t="shared" si="48"/>
        <v>1.3054830287206221E-2</v>
      </c>
    </row>
    <row r="489" spans="1:17">
      <c r="A489" s="43" t="s">
        <v>734</v>
      </c>
      <c r="B489">
        <v>24.5</v>
      </c>
      <c r="C489">
        <f>_xlfn.XLOOKUP(A489, [1]report!$A$8:$A$2523, [1]report!$E$8:$E$2523, "n/A", 0)</f>
        <v>37.24</v>
      </c>
      <c r="D489">
        <f>_xlfn.XLOOKUP(A489, [2]report!$A$8:$A$2521, [2]report!$E$8:$E$2521, "n/A", 0)</f>
        <v>315.93</v>
      </c>
      <c r="E489">
        <f>_xlfn.XLOOKUP(A489, [3]report!$A$12:$A$2526, [3]report!$E$12:$E$2526, "n/A", 0)</f>
        <v>91.67</v>
      </c>
      <c r="F489">
        <f>_xlfn.XLOOKUP(A489, [4]report!$A$12:$A$2526, [4]report!$E$12:$E$2526, "n/A",0)</f>
        <v>34.299999999999997</v>
      </c>
      <c r="G489" s="5">
        <f>_xlfn.XLOOKUP(A489, [5]report!$A$12:$A$2526, [5]report!$E$12:$E$2526, "n/A",0)</f>
        <v>15.32</v>
      </c>
      <c r="H489">
        <v>1.45</v>
      </c>
      <c r="I489">
        <v>0.12</v>
      </c>
      <c r="J489">
        <v>-0.01</v>
      </c>
      <c r="K489">
        <v>8.0000000000000002E-3</v>
      </c>
      <c r="L489">
        <f t="shared" si="43"/>
        <v>-2.4429967426709579E-3</v>
      </c>
      <c r="M489">
        <f t="shared" si="44"/>
        <v>-1.010101010100998E-2</v>
      </c>
      <c r="N489">
        <f t="shared" si="45"/>
        <v>2.2523951525917755E-3</v>
      </c>
      <c r="O489">
        <f t="shared" si="46"/>
        <v>1.7990005552470902E-2</v>
      </c>
      <c r="P489">
        <f t="shared" si="47"/>
        <v>1.5694403316552974E-2</v>
      </c>
      <c r="Q489">
        <f t="shared" si="48"/>
        <v>1.5915119363395239E-2</v>
      </c>
    </row>
    <row r="490" spans="1:17">
      <c r="A490" s="43" t="s">
        <v>735</v>
      </c>
      <c r="B490">
        <v>24.56</v>
      </c>
      <c r="C490">
        <f>_xlfn.XLOOKUP(A490, [1]report!$A$8:$A$2523, [1]report!$E$8:$E$2523, "n/A", 0)</f>
        <v>37.619999999999997</v>
      </c>
      <c r="D490">
        <f>_xlfn.XLOOKUP(A490, [2]report!$A$8:$A$2521, [2]report!$E$8:$E$2521, "n/A", 0)</f>
        <v>315.22000000000003</v>
      </c>
      <c r="E490">
        <f>_xlfn.XLOOKUP(A490, [3]report!$A$12:$A$2526, [3]report!$E$12:$E$2526, "n/A", 0)</f>
        <v>90.05</v>
      </c>
      <c r="F490">
        <f>_xlfn.XLOOKUP(A490, [4]report!$A$12:$A$2526, [4]report!$E$12:$E$2526, "n/A",0)</f>
        <v>33.770000000000003</v>
      </c>
      <c r="G490" s="5">
        <f>_xlfn.XLOOKUP(A490, [5]report!$A$12:$A$2526, [5]report!$E$12:$E$2526, "n/A",0)</f>
        <v>15.08</v>
      </c>
      <c r="H490">
        <v>0.4</v>
      </c>
      <c r="I490">
        <v>0.52</v>
      </c>
      <c r="J490">
        <v>-0.61</v>
      </c>
      <c r="K490">
        <v>8.0000000000000002E-3</v>
      </c>
      <c r="L490">
        <f t="shared" si="43"/>
        <v>-5.1737451737451735E-2</v>
      </c>
      <c r="M490">
        <f t="shared" si="44"/>
        <v>-2.7404343329886303E-2</v>
      </c>
      <c r="N490">
        <f t="shared" si="45"/>
        <v>-2.2482711570068533E-2</v>
      </c>
      <c r="O490">
        <f t="shared" si="46"/>
        <v>-1.756491381191359E-2</v>
      </c>
      <c r="P490">
        <f t="shared" si="47"/>
        <v>-2.7641808234955191E-2</v>
      </c>
      <c r="Q490">
        <f t="shared" si="48"/>
        <v>-5.0377833753148658E-2</v>
      </c>
    </row>
    <row r="491" spans="1:17">
      <c r="A491" s="43" t="s">
        <v>736</v>
      </c>
      <c r="B491">
        <v>25.9</v>
      </c>
      <c r="C491">
        <f>_xlfn.XLOOKUP(A491, [1]report!$A$8:$A$2523, [1]report!$E$8:$E$2523, "n/A", 0)</f>
        <v>38.68</v>
      </c>
      <c r="D491">
        <f>_xlfn.XLOOKUP(A491, [2]report!$A$8:$A$2521, [2]report!$E$8:$E$2521, "n/A", 0)</f>
        <v>322.47000000000003</v>
      </c>
      <c r="E491">
        <f>_xlfn.XLOOKUP(A491, [3]report!$A$12:$A$2526, [3]report!$E$12:$E$2526, "n/A", 0)</f>
        <v>91.66</v>
      </c>
      <c r="F491">
        <f>_xlfn.XLOOKUP(A491, [4]report!$A$12:$A$2526, [4]report!$E$12:$E$2526, "n/A",0)</f>
        <v>34.729999999999997</v>
      </c>
      <c r="G491" s="5">
        <f>_xlfn.XLOOKUP(A491, [5]report!$A$12:$A$2526, [5]report!$E$12:$E$2526, "n/A",0)</f>
        <v>15.88</v>
      </c>
      <c r="H491">
        <v>-0.11</v>
      </c>
      <c r="I491">
        <v>0.11</v>
      </c>
      <c r="J491">
        <v>0.33</v>
      </c>
      <c r="K491">
        <v>8.0000000000000002E-3</v>
      </c>
      <c r="L491">
        <f t="shared" si="43"/>
        <v>-2.6954177897574234E-3</v>
      </c>
      <c r="M491">
        <f t="shared" si="44"/>
        <v>1.8130018130018204E-3</v>
      </c>
      <c r="N491">
        <f t="shared" si="45"/>
        <v>-3.2841461220082746E-2</v>
      </c>
      <c r="O491">
        <f t="shared" si="46"/>
        <v>-4.0008378718056216E-2</v>
      </c>
      <c r="P491">
        <f t="shared" si="47"/>
        <v>-2.4985962942167341E-2</v>
      </c>
      <c r="Q491">
        <f t="shared" si="48"/>
        <v>-1.6718266253869834E-2</v>
      </c>
    </row>
    <row r="492" spans="1:17">
      <c r="A492" s="43" t="s">
        <v>737</v>
      </c>
      <c r="B492">
        <v>25.97</v>
      </c>
      <c r="C492">
        <f>_xlfn.XLOOKUP(A492, [1]report!$A$8:$A$2523, [1]report!$E$8:$E$2523, "n/A", 0)</f>
        <v>38.61</v>
      </c>
      <c r="D492">
        <f>_xlfn.XLOOKUP(A492, [2]report!$A$8:$A$2521, [2]report!$E$8:$E$2521, "n/A", 0)</f>
        <v>333.42</v>
      </c>
      <c r="E492">
        <f>_xlfn.XLOOKUP(A492, [3]report!$A$12:$A$2526, [3]report!$E$12:$E$2526, "n/A", 0)</f>
        <v>95.48</v>
      </c>
      <c r="F492">
        <f>_xlfn.XLOOKUP(A492, [4]report!$A$12:$A$2526, [4]report!$E$12:$E$2526, "n/A",0)</f>
        <v>35.619999999999997</v>
      </c>
      <c r="G492" s="5">
        <f>_xlfn.XLOOKUP(A492, [5]report!$A$12:$A$2526, [5]report!$E$12:$E$2526, "n/A",0)</f>
        <v>16.149999999999999</v>
      </c>
      <c r="H492">
        <v>-2.14</v>
      </c>
      <c r="I492">
        <v>-0.04</v>
      </c>
      <c r="J492">
        <v>0.37</v>
      </c>
      <c r="K492">
        <v>8.0000000000000002E-3</v>
      </c>
      <c r="L492">
        <f t="shared" si="43"/>
        <v>-1.2547528517110336E-2</v>
      </c>
      <c r="M492">
        <f t="shared" si="44"/>
        <v>-1.655629139072844E-2</v>
      </c>
      <c r="N492">
        <f t="shared" si="45"/>
        <v>1.0976349302607654E-2</v>
      </c>
      <c r="O492">
        <f t="shared" si="46"/>
        <v>7.4918223066372056E-3</v>
      </c>
      <c r="P492">
        <f t="shared" si="47"/>
        <v>1.7423593259068823E-2</v>
      </c>
      <c r="Q492">
        <f t="shared" si="48"/>
        <v>7.4859638178413866E-3</v>
      </c>
    </row>
    <row r="493" spans="1:17">
      <c r="A493" s="43" t="s">
        <v>738</v>
      </c>
      <c r="B493">
        <v>26.3</v>
      </c>
      <c r="C493">
        <f>_xlfn.XLOOKUP(A493, [1]report!$A$8:$A$2523, [1]report!$E$8:$E$2523, "n/A", 0)</f>
        <v>39.26</v>
      </c>
      <c r="D493">
        <f>_xlfn.XLOOKUP(A493, [2]report!$A$8:$A$2521, [2]report!$E$8:$E$2521, "n/A", 0)</f>
        <v>329.8</v>
      </c>
      <c r="E493">
        <f>_xlfn.XLOOKUP(A493, [3]report!$A$12:$A$2526, [3]report!$E$12:$E$2526, "n/A", 0)</f>
        <v>94.77</v>
      </c>
      <c r="F493">
        <f>_xlfn.XLOOKUP(A493, [4]report!$A$12:$A$2526, [4]report!$E$12:$E$2526, "n/A",0)</f>
        <v>35.01</v>
      </c>
      <c r="G493" s="5">
        <f>_xlfn.XLOOKUP(A493, [5]report!$A$12:$A$2526, [5]report!$E$12:$E$2526, "n/A",0)</f>
        <v>16.03</v>
      </c>
      <c r="H493">
        <v>-1.5</v>
      </c>
      <c r="I493">
        <v>-0.94</v>
      </c>
      <c r="J493">
        <v>0.96</v>
      </c>
      <c r="K493">
        <v>8.0000000000000002E-3</v>
      </c>
      <c r="L493">
        <f t="shared" si="43"/>
        <v>-3.3088235294117599E-2</v>
      </c>
      <c r="M493">
        <f t="shared" si="44"/>
        <v>-2.7254707631318171E-2</v>
      </c>
      <c r="N493">
        <f t="shared" si="45"/>
        <v>-5.7280675309013488E-3</v>
      </c>
      <c r="O493">
        <f t="shared" si="46"/>
        <v>-3.7842951750236462E-3</v>
      </c>
      <c r="P493">
        <f t="shared" si="47"/>
        <v>-3.2070776886922968E-2</v>
      </c>
      <c r="Q493">
        <f t="shared" si="48"/>
        <v>-2.4345709068776544E-2</v>
      </c>
    </row>
    <row r="494" spans="1:17">
      <c r="A494" s="43" t="s">
        <v>739</v>
      </c>
      <c r="B494">
        <v>27.2</v>
      </c>
      <c r="C494">
        <f>_xlfn.XLOOKUP(A494, [1]report!$A$8:$A$2523, [1]report!$E$8:$E$2523, "n/A", 0)</f>
        <v>40.36</v>
      </c>
      <c r="D494">
        <f>_xlfn.XLOOKUP(A494, [2]report!$A$8:$A$2521, [2]report!$E$8:$E$2521, "n/A", 0)</f>
        <v>331.7</v>
      </c>
      <c r="E494">
        <f>_xlfn.XLOOKUP(A494, [3]report!$A$12:$A$2526, [3]report!$E$12:$E$2526, "n/A", 0)</f>
        <v>95.13</v>
      </c>
      <c r="F494">
        <f>_xlfn.XLOOKUP(A494, [4]report!$A$12:$A$2526, [4]report!$E$12:$E$2526, "n/A",0)</f>
        <v>36.17</v>
      </c>
      <c r="G494" s="5">
        <f>_xlfn.XLOOKUP(A494, [5]report!$A$12:$A$2526, [5]report!$E$12:$E$2526, "n/A",0)</f>
        <v>16.43</v>
      </c>
      <c r="H494">
        <v>0.27</v>
      </c>
      <c r="I494">
        <v>0.35</v>
      </c>
      <c r="J494">
        <v>0.47</v>
      </c>
      <c r="K494">
        <v>8.0000000000000002E-3</v>
      </c>
      <c r="L494">
        <f t="shared" si="43"/>
        <v>2.4096385542168697E-2</v>
      </c>
      <c r="M494">
        <f t="shared" si="44"/>
        <v>-5.1762385999507233E-3</v>
      </c>
      <c r="N494">
        <f t="shared" si="45"/>
        <v>4.1169703941394131E-3</v>
      </c>
      <c r="O494">
        <f t="shared" si="46"/>
        <v>2.5881591717890558E-2</v>
      </c>
      <c r="P494">
        <f t="shared" si="47"/>
        <v>1.7726505346088987E-2</v>
      </c>
      <c r="Q494">
        <f t="shared" si="48"/>
        <v>6.7401960784313373E-3</v>
      </c>
    </row>
    <row r="495" spans="1:17">
      <c r="A495" s="43" t="s">
        <v>740</v>
      </c>
      <c r="B495">
        <v>26.56</v>
      </c>
      <c r="C495">
        <f>_xlfn.XLOOKUP(A495, [1]report!$A$8:$A$2523, [1]report!$E$8:$E$2523, "n/A", 0)</f>
        <v>40.57</v>
      </c>
      <c r="D495">
        <f>_xlfn.XLOOKUP(A495, [2]report!$A$8:$A$2521, [2]report!$E$8:$E$2521, "n/A", 0)</f>
        <v>330.34</v>
      </c>
      <c r="E495">
        <f>_xlfn.XLOOKUP(A495, [3]report!$A$12:$A$2526, [3]report!$E$12:$E$2526, "n/A", 0)</f>
        <v>92.73</v>
      </c>
      <c r="F495">
        <f>_xlfn.XLOOKUP(A495, [4]report!$A$12:$A$2526, [4]report!$E$12:$E$2526, "n/A",0)</f>
        <v>35.54</v>
      </c>
      <c r="G495" s="5">
        <f>_xlfn.XLOOKUP(A495, [5]report!$A$12:$A$2526, [5]report!$E$12:$E$2526, "n/A",0)</f>
        <v>16.32</v>
      </c>
      <c r="H495">
        <v>-0.93</v>
      </c>
      <c r="I495">
        <v>-0.92</v>
      </c>
      <c r="J495">
        <v>1.04</v>
      </c>
      <c r="K495">
        <v>8.0000000000000002E-3</v>
      </c>
      <c r="L495">
        <f t="shared" si="43"/>
        <v>1.412752959144702E-2</v>
      </c>
      <c r="M495">
        <f t="shared" si="44"/>
        <v>1.4250000000000007E-2</v>
      </c>
      <c r="N495">
        <f t="shared" si="45"/>
        <v>2.6889241194939156E-2</v>
      </c>
      <c r="O495">
        <f t="shared" si="46"/>
        <v>2.3781212841854811E-3</v>
      </c>
      <c r="P495">
        <f t="shared" si="47"/>
        <v>-1.6853932584270301E-3</v>
      </c>
      <c r="Q495">
        <f t="shared" si="48"/>
        <v>8.6526576019777864E-3</v>
      </c>
    </row>
    <row r="496" spans="1:17">
      <c r="A496" s="43" t="s">
        <v>741</v>
      </c>
      <c r="B496">
        <v>26.19</v>
      </c>
      <c r="C496">
        <f>_xlfn.XLOOKUP(A496, [1]report!$A$8:$A$2523, [1]report!$E$8:$E$2523, "n/A", 0)</f>
        <v>40</v>
      </c>
      <c r="D496">
        <f>_xlfn.XLOOKUP(A496, [2]report!$A$8:$A$2521, [2]report!$E$8:$E$2521, "n/A", 0)</f>
        <v>321.69</v>
      </c>
      <c r="E496">
        <f>_xlfn.XLOOKUP(A496, [3]report!$A$12:$A$2526, [3]report!$E$12:$E$2526, "n/A", 0)</f>
        <v>92.51</v>
      </c>
      <c r="F496">
        <f>_xlfn.XLOOKUP(A496, [4]report!$A$12:$A$2526, [4]report!$E$12:$E$2526, "n/A",0)</f>
        <v>35.6</v>
      </c>
      <c r="G496" s="5">
        <f>_xlfn.XLOOKUP(A496, [5]report!$A$12:$A$2526, [5]report!$E$12:$E$2526, "n/A",0)</f>
        <v>16.18</v>
      </c>
      <c r="H496">
        <v>0.19</v>
      </c>
      <c r="I496">
        <v>-0.14000000000000001</v>
      </c>
      <c r="J496">
        <v>0.71</v>
      </c>
      <c r="K496">
        <v>8.0000000000000002E-3</v>
      </c>
      <c r="L496">
        <f t="shared" si="43"/>
        <v>1.5116279069767464E-2</v>
      </c>
      <c r="M496">
        <f t="shared" si="44"/>
        <v>1.5228426395939123E-2</v>
      </c>
      <c r="N496">
        <f t="shared" si="45"/>
        <v>1.4858981639220075E-2</v>
      </c>
      <c r="O496">
        <f t="shared" si="46"/>
        <v>2.7318156579678045E-2</v>
      </c>
      <c r="P496">
        <f t="shared" si="47"/>
        <v>1.9765110283586504E-2</v>
      </c>
      <c r="Q496">
        <f t="shared" si="48"/>
        <v>2.2109917877447861E-2</v>
      </c>
    </row>
    <row r="497" spans="1:17">
      <c r="A497" s="43" t="s">
        <v>742</v>
      </c>
      <c r="B497">
        <v>25.8</v>
      </c>
      <c r="C497">
        <f>_xlfn.XLOOKUP(A497, [1]report!$A$8:$A$2523, [1]report!$E$8:$E$2523, "n/A", 0)</f>
        <v>39.4</v>
      </c>
      <c r="D497">
        <f>_xlfn.XLOOKUP(A497, [2]report!$A$8:$A$2521, [2]report!$E$8:$E$2521, "n/A", 0)</f>
        <v>316.98</v>
      </c>
      <c r="E497">
        <f>_xlfn.XLOOKUP(A497, [3]report!$A$12:$A$2526, [3]report!$E$12:$E$2526, "n/A", 0)</f>
        <v>90.05</v>
      </c>
      <c r="F497">
        <f>_xlfn.XLOOKUP(A497, [4]report!$A$12:$A$2526, [4]report!$E$12:$E$2526, "n/A",0)</f>
        <v>34.909999999999997</v>
      </c>
      <c r="G497" s="5">
        <f>_xlfn.XLOOKUP(A497, [5]report!$A$12:$A$2526, [5]report!$E$12:$E$2526, "n/A",0)</f>
        <v>15.83</v>
      </c>
      <c r="H497">
        <v>0.38</v>
      </c>
      <c r="I497">
        <v>-0.02</v>
      </c>
      <c r="J497">
        <v>-0.62</v>
      </c>
      <c r="K497">
        <v>8.0000000000000002E-3</v>
      </c>
      <c r="L497">
        <f t="shared" si="43"/>
        <v>2.8298126743722632E-2</v>
      </c>
      <c r="M497">
        <f t="shared" si="44"/>
        <v>1.129363449691986E-2</v>
      </c>
      <c r="N497">
        <f t="shared" si="45"/>
        <v>-7.141514752865917E-3</v>
      </c>
      <c r="O497">
        <f t="shared" si="46"/>
        <v>2.2249971619934087E-2</v>
      </c>
      <c r="P497">
        <f t="shared" si="47"/>
        <v>1.2470997679814378E-2</v>
      </c>
      <c r="Q497">
        <f t="shared" si="48"/>
        <v>2.1290322580645164E-2</v>
      </c>
    </row>
    <row r="498" spans="1:17">
      <c r="A498" s="43" t="s">
        <v>743</v>
      </c>
      <c r="B498">
        <v>25.09</v>
      </c>
      <c r="C498">
        <f>_xlfn.XLOOKUP(A498, [1]report!$A$8:$A$2523, [1]report!$E$8:$E$2523, "n/A", 0)</f>
        <v>38.96</v>
      </c>
      <c r="D498">
        <f>_xlfn.XLOOKUP(A498, [2]report!$A$8:$A$2521, [2]report!$E$8:$E$2521, "n/A", 0)</f>
        <v>319.26</v>
      </c>
      <c r="E498">
        <f>_xlfn.XLOOKUP(A498, [3]report!$A$12:$A$2526, [3]report!$E$12:$E$2526, "n/A", 0)</f>
        <v>88.09</v>
      </c>
      <c r="F498">
        <f>_xlfn.XLOOKUP(A498, [4]report!$A$12:$A$2526, [4]report!$E$12:$E$2526, "n/A",0)</f>
        <v>34.479999999999997</v>
      </c>
      <c r="G498" s="5">
        <f>_xlfn.XLOOKUP(A498, [5]report!$A$12:$A$2526, [5]report!$E$12:$E$2526, "n/A",0)</f>
        <v>15.5</v>
      </c>
      <c r="H498">
        <v>1.76</v>
      </c>
      <c r="I498">
        <v>0.49</v>
      </c>
      <c r="J498">
        <v>-0.73</v>
      </c>
      <c r="K498">
        <v>8.0000000000000002E-3</v>
      </c>
      <c r="L498">
        <f t="shared" si="43"/>
        <v>1.6200891049007637E-2</v>
      </c>
      <c r="M498">
        <f t="shared" si="44"/>
        <v>2.0964360587002209E-2</v>
      </c>
      <c r="N498">
        <f t="shared" si="45"/>
        <v>4.1461425542325819E-2</v>
      </c>
      <c r="O498">
        <f t="shared" si="46"/>
        <v>6.857926620185262E-3</v>
      </c>
      <c r="P498">
        <f t="shared" si="47"/>
        <v>1.6509433962264008E-2</v>
      </c>
      <c r="Q498">
        <f t="shared" si="48"/>
        <v>2.0408163265306156E-2</v>
      </c>
    </row>
    <row r="499" spans="1:17">
      <c r="A499" s="43" t="s">
        <v>744</v>
      </c>
      <c r="B499">
        <v>24.69</v>
      </c>
      <c r="C499">
        <f>_xlfn.XLOOKUP(A499, [1]report!$A$8:$A$2523, [1]report!$E$8:$E$2523, "n/A", 0)</f>
        <v>38.159999999999997</v>
      </c>
      <c r="D499">
        <f>_xlfn.XLOOKUP(A499, [2]report!$A$8:$A$2521, [2]report!$E$8:$E$2521, "n/A", 0)</f>
        <v>306.55</v>
      </c>
      <c r="E499">
        <f>_xlfn.XLOOKUP(A499, [3]report!$A$12:$A$2526, [3]report!$E$12:$E$2526, "n/A", 0)</f>
        <v>87.49</v>
      </c>
      <c r="F499">
        <f>_xlfn.XLOOKUP(A499, [4]report!$A$12:$A$2526, [4]report!$E$12:$E$2526, "n/A",0)</f>
        <v>33.92</v>
      </c>
      <c r="G499" s="5">
        <f>_xlfn.XLOOKUP(A499, [5]report!$A$12:$A$2526, [5]report!$E$12:$E$2526, "n/A",0)</f>
        <v>15.19</v>
      </c>
      <c r="H499">
        <v>-7.0000000000000007E-2</v>
      </c>
      <c r="I499">
        <v>0.21</v>
      </c>
      <c r="J499">
        <v>1.65</v>
      </c>
      <c r="K499">
        <v>8.0000000000000002E-3</v>
      </c>
      <c r="L499">
        <f t="shared" si="43"/>
        <v>-2.062673542245139E-2</v>
      </c>
      <c r="M499">
        <f t="shared" si="44"/>
        <v>-1.1142783104431375E-2</v>
      </c>
      <c r="N499">
        <f t="shared" si="45"/>
        <v>-3.0641285099924101E-2</v>
      </c>
      <c r="O499">
        <f t="shared" si="46"/>
        <v>2.6998473999295659E-2</v>
      </c>
      <c r="P499">
        <f t="shared" si="47"/>
        <v>-1.6811594202898503E-2</v>
      </c>
      <c r="Q499">
        <f t="shared" si="48"/>
        <v>-3.7389100126742708E-2</v>
      </c>
    </row>
    <row r="500" spans="1:17">
      <c r="A500" s="43" t="s">
        <v>745</v>
      </c>
      <c r="B500">
        <v>25.21</v>
      </c>
      <c r="C500">
        <f>_xlfn.XLOOKUP(A500, [1]report!$A$8:$A$2523, [1]report!$E$8:$E$2523, "n/A", 0)</f>
        <v>38.590000000000003</v>
      </c>
      <c r="D500">
        <f>_xlfn.XLOOKUP(A500, [2]report!$A$8:$A$2521, [2]report!$E$8:$E$2521, "n/A", 0)</f>
        <v>316.24</v>
      </c>
      <c r="E500">
        <f>_xlfn.XLOOKUP(A500, [3]report!$A$12:$A$2526, [3]report!$E$12:$E$2526, "n/A", 0)</f>
        <v>85.19</v>
      </c>
      <c r="F500">
        <f>_xlfn.XLOOKUP(A500, [4]report!$A$12:$A$2526, [4]report!$E$12:$E$2526, "n/A",0)</f>
        <v>34.5</v>
      </c>
      <c r="G500" s="5">
        <f>_xlfn.XLOOKUP(A500, [5]report!$A$12:$A$2526, [5]report!$E$12:$E$2526, "n/A",0)</f>
        <v>15.78</v>
      </c>
      <c r="H500">
        <v>2.36</v>
      </c>
      <c r="I500">
        <v>0.77</v>
      </c>
      <c r="J500">
        <v>-1.59</v>
      </c>
      <c r="K500">
        <v>8.0000000000000002E-3</v>
      </c>
      <c r="L500">
        <f t="shared" si="43"/>
        <v>3.9159109645506979E-2</v>
      </c>
      <c r="M500">
        <f t="shared" si="44"/>
        <v>8.3616409720407691E-3</v>
      </c>
      <c r="N500">
        <f t="shared" si="45"/>
        <v>-4.9087476400251802E-3</v>
      </c>
      <c r="O500">
        <f t="shared" si="46"/>
        <v>4.9545829892650908E-3</v>
      </c>
      <c r="P500">
        <f t="shared" si="47"/>
        <v>-6.0501296456352879E-3</v>
      </c>
      <c r="Q500">
        <f t="shared" si="48"/>
        <v>3.1372549019607752E-2</v>
      </c>
    </row>
    <row r="501" spans="1:17">
      <c r="A501" s="43" t="s">
        <v>746</v>
      </c>
      <c r="B501">
        <v>24.26</v>
      </c>
      <c r="C501">
        <f>_xlfn.XLOOKUP(A501, [1]report!$A$8:$A$2523, [1]report!$E$8:$E$2523, "n/A", 0)</f>
        <v>38.270000000000003</v>
      </c>
      <c r="D501">
        <f>_xlfn.XLOOKUP(A501, [2]report!$A$8:$A$2521, [2]report!$E$8:$E$2521, "n/A", 0)</f>
        <v>317.8</v>
      </c>
      <c r="E501">
        <f>_xlfn.XLOOKUP(A501, [3]report!$A$12:$A$2526, [3]report!$E$12:$E$2526, "n/A", 0)</f>
        <v>84.77</v>
      </c>
      <c r="F501">
        <f>_xlfn.XLOOKUP(A501, [4]report!$A$12:$A$2526, [4]report!$E$12:$E$2526, "n/A",0)</f>
        <v>34.71</v>
      </c>
      <c r="G501" s="5">
        <f>_xlfn.XLOOKUP(A501, [5]report!$A$12:$A$2526, [5]report!$E$12:$E$2526, "n/A",0)</f>
        <v>15.3</v>
      </c>
      <c r="H501">
        <v>-0.68</v>
      </c>
      <c r="I501">
        <v>-1.37</v>
      </c>
      <c r="J501">
        <v>2.11</v>
      </c>
      <c r="K501">
        <v>8.0000000000000002E-3</v>
      </c>
      <c r="L501">
        <f t="shared" si="43"/>
        <v>-4.148557882259965E-2</v>
      </c>
      <c r="M501">
        <f t="shared" si="44"/>
        <v>-1.6953506293346944E-2</v>
      </c>
      <c r="N501">
        <f t="shared" si="45"/>
        <v>4.4247787610620553E-3</v>
      </c>
      <c r="O501">
        <f t="shared" si="46"/>
        <v>-1.0389913611954245E-2</v>
      </c>
      <c r="P501">
        <f t="shared" si="47"/>
        <v>-2.0874471086036725E-2</v>
      </c>
      <c r="Q501">
        <f t="shared" si="48"/>
        <v>-4.5543266102796688E-3</v>
      </c>
    </row>
    <row r="502" spans="1:17">
      <c r="A502" s="43" t="s">
        <v>747</v>
      </c>
      <c r="B502">
        <v>25.31</v>
      </c>
      <c r="C502">
        <f>_xlfn.XLOOKUP(A502, [1]report!$A$8:$A$2523, [1]report!$E$8:$E$2523, "n/A", 0)</f>
        <v>38.93</v>
      </c>
      <c r="D502">
        <f>_xlfn.XLOOKUP(A502, [2]report!$A$8:$A$2521, [2]report!$E$8:$E$2521, "n/A", 0)</f>
        <v>316.39999999999998</v>
      </c>
      <c r="E502">
        <f>_xlfn.XLOOKUP(A502, [3]report!$A$12:$A$2526, [3]report!$E$12:$E$2526, "n/A", 0)</f>
        <v>85.66</v>
      </c>
      <c r="F502">
        <f>_xlfn.XLOOKUP(A502, [4]report!$A$12:$A$2526, [4]report!$E$12:$E$2526, "n/A",0)</f>
        <v>35.450000000000003</v>
      </c>
      <c r="G502" s="5">
        <f>_xlfn.XLOOKUP(A502, [5]report!$A$12:$A$2526, [5]report!$E$12:$E$2526, "n/A",0)</f>
        <v>15.37</v>
      </c>
      <c r="H502">
        <v>0</v>
      </c>
      <c r="I502">
        <v>0.97</v>
      </c>
      <c r="J502">
        <v>-0.08</v>
      </c>
      <c r="K502">
        <v>8.0000000000000002E-3</v>
      </c>
      <c r="L502">
        <f t="shared" si="43"/>
        <v>1.078274760383385E-2</v>
      </c>
      <c r="M502">
        <f t="shared" si="44"/>
        <v>1.169438669438677E-2</v>
      </c>
      <c r="N502">
        <f t="shared" si="45"/>
        <v>3.2341936711268371E-3</v>
      </c>
      <c r="O502">
        <f t="shared" si="46"/>
        <v>1.2051039697542487E-2</v>
      </c>
      <c r="P502">
        <f t="shared" si="47"/>
        <v>3.6549707602339179E-2</v>
      </c>
      <c r="Q502">
        <f t="shared" si="48"/>
        <v>-2.0395156150414297E-2</v>
      </c>
    </row>
    <row r="503" spans="1:17">
      <c r="A503" s="43" t="s">
        <v>748</v>
      </c>
      <c r="B503">
        <v>25.04</v>
      </c>
      <c r="C503">
        <f>_xlfn.XLOOKUP(A503, [1]report!$A$8:$A$2523, [1]report!$E$8:$E$2523, "n/A", 0)</f>
        <v>38.479999999999997</v>
      </c>
      <c r="D503">
        <f>_xlfn.XLOOKUP(A503, [2]report!$A$8:$A$2521, [2]report!$E$8:$E$2521, "n/A", 0)</f>
        <v>315.38</v>
      </c>
      <c r="E503">
        <f>_xlfn.XLOOKUP(A503, [3]report!$A$12:$A$2526, [3]report!$E$12:$E$2526, "n/A", 0)</f>
        <v>84.64</v>
      </c>
      <c r="F503">
        <f>_xlfn.XLOOKUP(A503, [4]report!$A$12:$A$2526, [4]report!$E$12:$E$2526, "n/A",0)</f>
        <v>34.200000000000003</v>
      </c>
      <c r="G503" s="5">
        <f>_xlfn.XLOOKUP(A503, [5]report!$A$12:$A$2526, [5]report!$E$12:$E$2526, "n/A",0)</f>
        <v>15.69</v>
      </c>
      <c r="H503">
        <v>-0.04</v>
      </c>
      <c r="I503">
        <v>0.94</v>
      </c>
      <c r="J503">
        <v>-0.06</v>
      </c>
      <c r="K503">
        <v>8.0000000000000002E-3</v>
      </c>
      <c r="L503">
        <f t="shared" si="43"/>
        <v>2.3293829178586037E-2</v>
      </c>
      <c r="M503">
        <f t="shared" si="44"/>
        <v>2.1231422505307782E-2</v>
      </c>
      <c r="N503">
        <f t="shared" si="45"/>
        <v>3.1665031076218542E-2</v>
      </c>
      <c r="O503">
        <f t="shared" si="46"/>
        <v>1.5111537538978235E-2</v>
      </c>
      <c r="P503">
        <f t="shared" si="47"/>
        <v>3.4482758620689669E-2</v>
      </c>
      <c r="Q503">
        <f t="shared" si="48"/>
        <v>3.4960422163588349E-2</v>
      </c>
    </row>
    <row r="504" spans="1:17">
      <c r="A504" s="43" t="s">
        <v>749</v>
      </c>
      <c r="B504">
        <v>24.47</v>
      </c>
      <c r="C504">
        <f>_xlfn.XLOOKUP(A504, [1]report!$A$8:$A$2523, [1]report!$E$8:$E$2523, "n/A", 0)</f>
        <v>37.68</v>
      </c>
      <c r="D504">
        <f>_xlfn.XLOOKUP(A504, [2]report!$A$8:$A$2521, [2]report!$E$8:$E$2521, "n/A", 0)</f>
        <v>305.7</v>
      </c>
      <c r="E504">
        <f>_xlfn.XLOOKUP(A504, [3]report!$A$12:$A$2526, [3]report!$E$12:$E$2526, "n/A", 0)</f>
        <v>83.38</v>
      </c>
      <c r="F504">
        <f>_xlfn.XLOOKUP(A504, [4]report!$A$12:$A$2526, [4]report!$E$12:$E$2526, "n/A",0)</f>
        <v>33.06</v>
      </c>
      <c r="G504" s="5">
        <f>_xlfn.XLOOKUP(A504, [5]report!$A$12:$A$2526, [5]report!$E$12:$E$2526, "n/A",0)</f>
        <v>15.16</v>
      </c>
      <c r="H504">
        <v>-0.06</v>
      </c>
      <c r="I504">
        <v>0.41</v>
      </c>
      <c r="J504">
        <v>-1.65</v>
      </c>
      <c r="K504">
        <v>8.0000000000000002E-3</v>
      </c>
      <c r="L504">
        <f t="shared" si="43"/>
        <v>1.3250517598343697E-2</v>
      </c>
      <c r="M504">
        <f t="shared" si="44"/>
        <v>4.5321247667289184E-3</v>
      </c>
      <c r="N504">
        <f t="shared" si="45"/>
        <v>-1.3902777329763564E-2</v>
      </c>
      <c r="O504">
        <f t="shared" si="46"/>
        <v>-2.5122622323245358E-3</v>
      </c>
      <c r="P504">
        <f t="shared" si="47"/>
        <v>6.6991473812423518E-3</v>
      </c>
      <c r="Q504">
        <f t="shared" si="48"/>
        <v>-1.1734028683181207E-2</v>
      </c>
    </row>
    <row r="505" spans="1:17">
      <c r="A505" s="43" t="s">
        <v>750</v>
      </c>
      <c r="B505">
        <v>24.15</v>
      </c>
      <c r="C505">
        <f>_xlfn.XLOOKUP(A505, [1]report!$A$8:$A$2523, [1]report!$E$8:$E$2523, "n/A", 0)</f>
        <v>37.51</v>
      </c>
      <c r="D505">
        <f>_xlfn.XLOOKUP(A505, [2]report!$A$8:$A$2521, [2]report!$E$8:$E$2521, "n/A", 0)</f>
        <v>310.01</v>
      </c>
      <c r="E505">
        <f>_xlfn.XLOOKUP(A505, [3]report!$A$12:$A$2526, [3]report!$E$12:$E$2526, "n/A", 0)</f>
        <v>83.59</v>
      </c>
      <c r="F505">
        <f>_xlfn.XLOOKUP(A505, [4]report!$A$12:$A$2526, [4]report!$E$12:$E$2526, "n/A",0)</f>
        <v>32.840000000000003</v>
      </c>
      <c r="G505" s="5">
        <f>_xlfn.XLOOKUP(A505, [5]report!$A$12:$A$2526, [5]report!$E$12:$E$2526, "n/A",0)</f>
        <v>15.34</v>
      </c>
      <c r="H505">
        <v>1.67</v>
      </c>
      <c r="I505">
        <v>0.28000000000000003</v>
      </c>
      <c r="J505">
        <v>-1.93</v>
      </c>
      <c r="K505">
        <v>8.0000000000000002E-3</v>
      </c>
      <c r="L505">
        <f t="shared" si="43"/>
        <v>2.1141649048625793E-2</v>
      </c>
      <c r="M505">
        <f t="shared" si="44"/>
        <v>-2.6652452025599987E-4</v>
      </c>
      <c r="N505">
        <f t="shared" si="45"/>
        <v>-1.6102540980966796E-3</v>
      </c>
      <c r="O505">
        <f t="shared" si="46"/>
        <v>1.015105740181273E-2</v>
      </c>
      <c r="P505">
        <f t="shared" si="47"/>
        <v>3.3608310418578231E-3</v>
      </c>
      <c r="Q505">
        <f t="shared" si="48"/>
        <v>4.4247787610619496E-2</v>
      </c>
    </row>
    <row r="506" spans="1:17">
      <c r="A506" s="43" t="s">
        <v>28</v>
      </c>
      <c r="B506">
        <v>23.65</v>
      </c>
      <c r="C506">
        <f>_xlfn.XLOOKUP(A506, [1]report!$A$8:$A$2523, [1]report!$E$8:$E$2523, "n/A", 0)</f>
        <v>37.520000000000003</v>
      </c>
      <c r="D506">
        <f>_xlfn.XLOOKUP(A506, [2]report!$A$8:$A$2521, [2]report!$E$8:$E$2521, "n/A", 0)</f>
        <v>310.51</v>
      </c>
      <c r="E506">
        <f>_xlfn.XLOOKUP(A506, [3]report!$A$12:$A$2526, [3]report!$E$12:$E$2526, "n/A", 0)</f>
        <v>82.75</v>
      </c>
      <c r="F506">
        <f>_xlfn.XLOOKUP(A506, [4]report!$A$12:$A$2526, [4]report!$E$12:$E$2526, "n/A",0)</f>
        <v>32.729999999999997</v>
      </c>
      <c r="G506" s="5">
        <f>_xlfn.XLOOKUP(A506, [5]report!$A$12:$A$2526, [5]report!$E$12:$E$2526, "n/A",0)</f>
        <v>14.69</v>
      </c>
      <c r="H506">
        <v>-0.49</v>
      </c>
      <c r="I506">
        <v>0.57999999999999996</v>
      </c>
      <c r="J506">
        <v>-1.4</v>
      </c>
      <c r="K506">
        <v>8.0000000000000002E-3</v>
      </c>
      <c r="L506">
        <f t="shared" si="43"/>
        <v>-2.8747433264887177E-2</v>
      </c>
      <c r="M506">
        <f t="shared" si="44"/>
        <v>-4.7957371225577104E-2</v>
      </c>
      <c r="N506">
        <f t="shared" si="45"/>
        <v>2.1918709889748124E-2</v>
      </c>
      <c r="O506">
        <f t="shared" si="46"/>
        <v>-3.624063783522727E-4</v>
      </c>
      <c r="P506">
        <f t="shared" si="47"/>
        <v>3.679852805887686E-3</v>
      </c>
      <c r="Q506">
        <f t="shared" si="48"/>
        <v>4.9285714285714252E-2</v>
      </c>
    </row>
    <row r="507" spans="1:17">
      <c r="A507" s="43" t="s">
        <v>751</v>
      </c>
      <c r="B507">
        <v>24.35</v>
      </c>
      <c r="C507">
        <f>_xlfn.XLOOKUP(A507, [1]report!$A$8:$A$2523, [1]report!$E$8:$E$2523, "n/A", 0)</f>
        <v>39.409999999999997</v>
      </c>
      <c r="D507">
        <f>_xlfn.XLOOKUP(A507, [2]report!$A$8:$A$2521, [2]report!$E$8:$E$2521, "n/A", 0)</f>
        <v>303.85000000000002</v>
      </c>
      <c r="E507">
        <f>_xlfn.XLOOKUP(A507, [3]report!$A$12:$A$2526, [3]report!$E$12:$E$2526, "n/A", 0)</f>
        <v>82.78</v>
      </c>
      <c r="F507">
        <f>_xlfn.XLOOKUP(A507, [4]report!$A$12:$A$2526, [4]report!$E$12:$E$2526, "n/A",0)</f>
        <v>32.61</v>
      </c>
      <c r="G507" s="5">
        <f>_xlfn.XLOOKUP(A507, [5]report!$A$12:$A$2526, [5]report!$E$12:$E$2526, "n/A",0)</f>
        <v>14</v>
      </c>
      <c r="H507">
        <v>-0.19</v>
      </c>
      <c r="I507">
        <v>0.18</v>
      </c>
      <c r="J507">
        <v>-0.26</v>
      </c>
      <c r="K507">
        <v>8.0000000000000002E-3</v>
      </c>
      <c r="L507">
        <f t="shared" si="43"/>
        <v>-7.3379535262943218E-3</v>
      </c>
      <c r="M507">
        <f t="shared" si="44"/>
        <v>-9.1307355314733718E-2</v>
      </c>
      <c r="N507">
        <f t="shared" si="45"/>
        <v>2.8013668504922793E-2</v>
      </c>
      <c r="O507">
        <f t="shared" si="46"/>
        <v>-3.3710570671803652E-3</v>
      </c>
      <c r="P507">
        <f t="shared" si="47"/>
        <v>3.8204393505253079E-2</v>
      </c>
      <c r="Q507">
        <f t="shared" si="48"/>
        <v>6.1410159211523922E-2</v>
      </c>
    </row>
    <row r="508" spans="1:17">
      <c r="A508" s="43" t="s">
        <v>752</v>
      </c>
      <c r="B508">
        <v>24.53</v>
      </c>
      <c r="C508">
        <f>_xlfn.XLOOKUP(A508, [1]report!$A$8:$A$2523, [1]report!$E$8:$E$2523, "n/A", 0)</f>
        <v>43.37</v>
      </c>
      <c r="D508">
        <f>_xlfn.XLOOKUP(A508, [2]report!$A$8:$A$2521, [2]report!$E$8:$E$2521, "n/A", 0)</f>
        <v>295.57</v>
      </c>
      <c r="E508">
        <f>_xlfn.XLOOKUP(A508, [3]report!$A$12:$A$2526, [3]report!$E$12:$E$2526, "n/A", 0)</f>
        <v>83.06</v>
      </c>
      <c r="F508">
        <f>_xlfn.XLOOKUP(A508, [4]report!$A$12:$A$2526, [4]report!$E$12:$E$2526, "n/A",0)</f>
        <v>31.41</v>
      </c>
      <c r="G508" s="5">
        <f>_xlfn.XLOOKUP(A508, [5]report!$A$12:$A$2526, [5]report!$E$12:$E$2526, "n/A",0)</f>
        <v>13.19</v>
      </c>
      <c r="H508">
        <v>1.45</v>
      </c>
      <c r="I508">
        <v>-0.88</v>
      </c>
      <c r="J508">
        <v>0.45</v>
      </c>
      <c r="K508">
        <v>4.0000000000000001E-3</v>
      </c>
      <c r="L508">
        <f t="shared" si="43"/>
        <v>1.6155758077879064E-2</v>
      </c>
      <c r="M508">
        <f t="shared" si="44"/>
        <v>1.5215355805243413E-2</v>
      </c>
      <c r="N508">
        <f t="shared" si="45"/>
        <v>4.2906037189936727E-2</v>
      </c>
      <c r="O508">
        <f t="shared" si="46"/>
        <v>4.9002273301338661E-2</v>
      </c>
      <c r="P508">
        <f t="shared" si="47"/>
        <v>4.9448713665218857E-2</v>
      </c>
      <c r="Q508">
        <f t="shared" si="48"/>
        <v>5.1834130781499232E-2</v>
      </c>
    </row>
    <row r="509" spans="1:17">
      <c r="A509" s="43" t="s">
        <v>753</v>
      </c>
      <c r="B509">
        <v>24.14</v>
      </c>
      <c r="C509">
        <f>_xlfn.XLOOKUP(A509, [1]report!$A$8:$A$2523, [1]report!$E$8:$E$2523, "n/A", 0)</f>
        <v>42.72</v>
      </c>
      <c r="D509">
        <f>_xlfn.XLOOKUP(A509, [2]report!$A$8:$A$2521, [2]report!$E$8:$E$2521, "n/A", 0)</f>
        <v>283.41000000000003</v>
      </c>
      <c r="E509">
        <f>_xlfn.XLOOKUP(A509, [3]report!$A$12:$A$2526, [3]report!$E$12:$E$2526, "n/A", 0)</f>
        <v>79.180000000000007</v>
      </c>
      <c r="F509">
        <f>_xlfn.XLOOKUP(A509, [4]report!$A$12:$A$2526, [4]report!$E$12:$E$2526, "n/A",0)</f>
        <v>29.93</v>
      </c>
      <c r="G509" s="5">
        <f>_xlfn.XLOOKUP(A509, [5]report!$A$12:$A$2526, [5]report!$E$12:$E$2526, "n/A",0)</f>
        <v>12.54</v>
      </c>
      <c r="H509">
        <v>1.19</v>
      </c>
      <c r="I509">
        <v>-0.04</v>
      </c>
      <c r="J509">
        <v>-0.86</v>
      </c>
      <c r="K509">
        <v>4.0000000000000001E-3</v>
      </c>
      <c r="L509">
        <f t="shared" si="43"/>
        <v>-4.7355958958168874E-2</v>
      </c>
      <c r="M509">
        <f t="shared" si="44"/>
        <v>5.8865081233812101E-3</v>
      </c>
      <c r="N509">
        <f t="shared" si="45"/>
        <v>-5.9438470728793207E-2</v>
      </c>
      <c r="O509">
        <f t="shared" si="46"/>
        <v>-1.7374038222883983E-2</v>
      </c>
      <c r="P509">
        <f t="shared" si="47"/>
        <v>-2.7615334632878536E-2</v>
      </c>
      <c r="Q509">
        <f t="shared" si="48"/>
        <v>-2.3364485981308466E-2</v>
      </c>
    </row>
    <row r="510" spans="1:17">
      <c r="A510" s="43" t="s">
        <v>754</v>
      </c>
      <c r="B510">
        <v>25.34</v>
      </c>
      <c r="C510">
        <f>_xlfn.XLOOKUP(A510, [1]report!$A$8:$A$2523, [1]report!$E$8:$E$2523, "n/A", 0)</f>
        <v>42.47</v>
      </c>
      <c r="D510">
        <f>_xlfn.XLOOKUP(A510, [2]report!$A$8:$A$2521, [2]report!$E$8:$E$2521, "n/A", 0)</f>
        <v>301.32</v>
      </c>
      <c r="E510">
        <f>_xlfn.XLOOKUP(A510, [3]report!$A$12:$A$2526, [3]report!$E$12:$E$2526, "n/A", 0)</f>
        <v>80.58</v>
      </c>
      <c r="F510">
        <f>_xlfn.XLOOKUP(A510, [4]report!$A$12:$A$2526, [4]report!$E$12:$E$2526, "n/A",0)</f>
        <v>30.78</v>
      </c>
      <c r="G510" s="5">
        <f>_xlfn.XLOOKUP(A510, [5]report!$A$12:$A$2526, [5]report!$E$12:$E$2526, "n/A",0)</f>
        <v>12.84</v>
      </c>
      <c r="H510">
        <v>2.72</v>
      </c>
      <c r="I510">
        <v>0.16</v>
      </c>
      <c r="J510">
        <v>-1.26</v>
      </c>
      <c r="K510">
        <v>4.0000000000000001E-3</v>
      </c>
      <c r="L510">
        <f t="shared" si="43"/>
        <v>2.7700831024930861E-3</v>
      </c>
      <c r="M510">
        <f t="shared" si="44"/>
        <v>-3.0516431924883227E-3</v>
      </c>
      <c r="N510">
        <f t="shared" si="45"/>
        <v>-1.0443349753694604E-2</v>
      </c>
      <c r="O510">
        <f t="shared" si="46"/>
        <v>1.2693226090235078E-2</v>
      </c>
      <c r="P510">
        <f t="shared" si="47"/>
        <v>-5.1712992889463519E-3</v>
      </c>
      <c r="Q510">
        <f t="shared" si="48"/>
        <v>1.5600624024960665E-3</v>
      </c>
    </row>
    <row r="511" spans="1:17">
      <c r="A511" s="43" t="s">
        <v>755</v>
      </c>
      <c r="B511">
        <v>25.27</v>
      </c>
      <c r="C511">
        <f>_xlfn.XLOOKUP(A511, [1]report!$A$8:$A$2523, [1]report!$E$8:$E$2523, "n/A", 0)</f>
        <v>42.6</v>
      </c>
      <c r="D511">
        <f>_xlfn.XLOOKUP(A511, [2]report!$A$8:$A$2521, [2]report!$E$8:$E$2521, "n/A", 0)</f>
        <v>304.5</v>
      </c>
      <c r="E511">
        <f>_xlfn.XLOOKUP(A511, [3]report!$A$12:$A$2526, [3]report!$E$12:$E$2526, "n/A", 0)</f>
        <v>79.569999999999993</v>
      </c>
      <c r="F511">
        <f>_xlfn.XLOOKUP(A511, [4]report!$A$12:$A$2526, [4]report!$E$12:$E$2526, "n/A",0)</f>
        <v>30.94</v>
      </c>
      <c r="G511" s="5">
        <f>_xlfn.XLOOKUP(A511, [5]report!$A$12:$A$2526, [5]report!$E$12:$E$2526, "n/A",0)</f>
        <v>12.82</v>
      </c>
      <c r="H511">
        <v>-1.32</v>
      </c>
      <c r="I511">
        <v>0.34</v>
      </c>
      <c r="J511">
        <v>1.06</v>
      </c>
      <c r="K511">
        <v>4.0000000000000001E-3</v>
      </c>
      <c r="L511">
        <f t="shared" si="43"/>
        <v>-2.8823981552651808E-2</v>
      </c>
      <c r="M511">
        <f t="shared" si="44"/>
        <v>7.8069552874378582E-3</v>
      </c>
      <c r="N511">
        <f t="shared" si="45"/>
        <v>-9.3050494534097257E-3</v>
      </c>
      <c r="O511">
        <f t="shared" si="46"/>
        <v>-8.3499501495513679E-3</v>
      </c>
      <c r="P511">
        <f t="shared" si="47"/>
        <v>-1.5903307888040712E-2</v>
      </c>
      <c r="Q511">
        <f t="shared" si="48"/>
        <v>-1.3846153846153824E-2</v>
      </c>
    </row>
    <row r="512" spans="1:17">
      <c r="A512" s="43" t="s">
        <v>756</v>
      </c>
      <c r="B512">
        <v>26.02</v>
      </c>
      <c r="C512">
        <f>_xlfn.XLOOKUP(A512, [1]report!$A$8:$A$2523, [1]report!$E$8:$E$2523, "n/A", 0)</f>
        <v>42.27</v>
      </c>
      <c r="D512">
        <f>_xlfn.XLOOKUP(A512, [2]report!$A$8:$A$2521, [2]report!$E$8:$E$2521, "n/A", 0)</f>
        <v>307.36</v>
      </c>
      <c r="E512">
        <f>_xlfn.XLOOKUP(A512, [3]report!$A$12:$A$2526, [3]report!$E$12:$E$2526, "n/A", 0)</f>
        <v>80.239999999999995</v>
      </c>
      <c r="F512">
        <f>_xlfn.XLOOKUP(A512, [4]report!$A$12:$A$2526, [4]report!$E$12:$E$2526, "n/A",0)</f>
        <v>31.44</v>
      </c>
      <c r="G512" s="5">
        <f>_xlfn.XLOOKUP(A512, [5]report!$A$12:$A$2526, [5]report!$E$12:$E$2526, "n/A",0)</f>
        <v>13</v>
      </c>
      <c r="H512">
        <v>0.12</v>
      </c>
      <c r="I512">
        <v>0.1</v>
      </c>
      <c r="J512">
        <v>1.68</v>
      </c>
      <c r="K512">
        <v>4.0000000000000001E-3</v>
      </c>
      <c r="L512">
        <f t="shared" si="43"/>
        <v>3.8446751249511762E-4</v>
      </c>
      <c r="M512">
        <f t="shared" si="44"/>
        <v>1.0760401721664344E-2</v>
      </c>
      <c r="N512">
        <f t="shared" si="45"/>
        <v>1.5092968724198266E-2</v>
      </c>
      <c r="O512">
        <f t="shared" si="46"/>
        <v>-3.6011424313921055E-3</v>
      </c>
      <c r="P512">
        <f t="shared" si="47"/>
        <v>4.7938638542666069E-3</v>
      </c>
      <c r="Q512">
        <f t="shared" si="48"/>
        <v>2.1209740769835003E-2</v>
      </c>
    </row>
    <row r="513" spans="1:17">
      <c r="A513" s="43" t="s">
        <v>757</v>
      </c>
      <c r="B513">
        <v>26.01</v>
      </c>
      <c r="C513">
        <f>_xlfn.XLOOKUP(A513, [1]report!$A$8:$A$2523, [1]report!$E$8:$E$2523, "n/A", 0)</f>
        <v>41.82</v>
      </c>
      <c r="D513">
        <f>_xlfn.XLOOKUP(A513, [2]report!$A$8:$A$2521, [2]report!$E$8:$E$2521, "n/A", 0)</f>
        <v>302.79000000000002</v>
      </c>
      <c r="E513">
        <f>_xlfn.XLOOKUP(A513, [3]report!$A$12:$A$2526, [3]report!$E$12:$E$2526, "n/A", 0)</f>
        <v>80.53</v>
      </c>
      <c r="F513">
        <f>_xlfn.XLOOKUP(A513, [4]report!$A$12:$A$2526, [4]report!$E$12:$E$2526, "n/A",0)</f>
        <v>31.29</v>
      </c>
      <c r="G513" s="5">
        <f>_xlfn.XLOOKUP(A513, [5]report!$A$12:$A$2526, [5]report!$E$12:$E$2526, "n/A",0)</f>
        <v>12.73</v>
      </c>
      <c r="H513">
        <v>-1.19</v>
      </c>
      <c r="I513">
        <v>-0.84</v>
      </c>
      <c r="J513">
        <v>1.38</v>
      </c>
      <c r="K513">
        <v>4.0000000000000001E-3</v>
      </c>
      <c r="L513">
        <f t="shared" si="43"/>
        <v>3.8323353293413208E-2</v>
      </c>
      <c r="M513">
        <f t="shared" si="44"/>
        <v>1.234567901234563E-2</v>
      </c>
      <c r="N513">
        <f t="shared" si="45"/>
        <v>2.1765539582911674E-2</v>
      </c>
      <c r="O513">
        <f t="shared" si="46"/>
        <v>1.4231738035264426E-2</v>
      </c>
      <c r="P513">
        <f t="shared" si="47"/>
        <v>2.7248850952068228E-2</v>
      </c>
      <c r="Q513">
        <f t="shared" si="48"/>
        <v>1.1119936457506002E-2</v>
      </c>
    </row>
    <row r="514" spans="1:17">
      <c r="A514" s="43" t="s">
        <v>758</v>
      </c>
      <c r="B514">
        <v>25.05</v>
      </c>
      <c r="C514">
        <f>_xlfn.XLOOKUP(A514, [1]report!$A$8:$A$2523, [1]report!$E$8:$E$2523, "n/A", 0)</f>
        <v>41.31</v>
      </c>
      <c r="D514">
        <f>_xlfn.XLOOKUP(A514, [2]report!$A$8:$A$2521, [2]report!$E$8:$E$2521, "n/A", 0)</f>
        <v>296.33999999999997</v>
      </c>
      <c r="E514">
        <f>_xlfn.XLOOKUP(A514, [3]report!$A$12:$A$2526, [3]report!$E$12:$E$2526, "n/A", 0)</f>
        <v>79.400000000000006</v>
      </c>
      <c r="F514">
        <f>_xlfn.XLOOKUP(A514, [4]report!$A$12:$A$2526, [4]report!$E$12:$E$2526, "n/A",0)</f>
        <v>30.46</v>
      </c>
      <c r="G514" s="5">
        <f>_xlfn.XLOOKUP(A514, [5]report!$A$12:$A$2526, [5]report!$E$12:$E$2526, "n/A",0)</f>
        <v>12.59</v>
      </c>
      <c r="H514">
        <v>0.97</v>
      </c>
      <c r="I514">
        <v>-0.33</v>
      </c>
      <c r="J514">
        <v>-1.6</v>
      </c>
      <c r="K514">
        <v>4.0000000000000001E-3</v>
      </c>
      <c r="L514">
        <f t="shared" si="43"/>
        <v>2.1615008156606899E-2</v>
      </c>
      <c r="M514">
        <f t="shared" si="44"/>
        <v>1.8993586581154492E-2</v>
      </c>
      <c r="N514">
        <f t="shared" si="45"/>
        <v>4.1104553119730144E-2</v>
      </c>
      <c r="O514">
        <f t="shared" si="46"/>
        <v>4.0220096947465055E-2</v>
      </c>
      <c r="P514">
        <f t="shared" si="47"/>
        <v>3.2192477126397806E-2</v>
      </c>
      <c r="Q514">
        <f t="shared" si="48"/>
        <v>5.2675585284280853E-2</v>
      </c>
    </row>
    <row r="515" spans="1:17">
      <c r="A515" s="43" t="s">
        <v>759</v>
      </c>
      <c r="B515">
        <v>24.52</v>
      </c>
      <c r="C515">
        <f>_xlfn.XLOOKUP(A515, [1]report!$A$8:$A$2523, [1]report!$E$8:$E$2523, "n/A", 0)</f>
        <v>40.54</v>
      </c>
      <c r="D515">
        <f>_xlfn.XLOOKUP(A515, [2]report!$A$8:$A$2521, [2]report!$E$8:$E$2521, "n/A", 0)</f>
        <v>284.64</v>
      </c>
      <c r="E515">
        <f>_xlfn.XLOOKUP(A515, [3]report!$A$12:$A$2526, [3]report!$E$12:$E$2526, "n/A", 0)</f>
        <v>76.33</v>
      </c>
      <c r="F515">
        <f>_xlfn.XLOOKUP(A515, [4]report!$A$12:$A$2526, [4]report!$E$12:$E$2526, "n/A",0)</f>
        <v>29.51</v>
      </c>
      <c r="G515" s="5">
        <f>_xlfn.XLOOKUP(A515, [5]report!$A$12:$A$2526, [5]report!$E$12:$E$2526, "n/A",0)</f>
        <v>11.96</v>
      </c>
      <c r="H515">
        <v>0.89</v>
      </c>
      <c r="I515">
        <v>1.08</v>
      </c>
      <c r="J515">
        <v>-1.31</v>
      </c>
      <c r="K515">
        <v>4.0000000000000001E-3</v>
      </c>
      <c r="L515">
        <f t="shared" si="43"/>
        <v>-1.9200000000000016E-2</v>
      </c>
      <c r="M515">
        <f t="shared" si="44"/>
        <v>-8.8019559902200346E-3</v>
      </c>
      <c r="N515">
        <f t="shared" si="45"/>
        <v>-6.1799518173249485E-3</v>
      </c>
      <c r="O515">
        <f t="shared" si="46"/>
        <v>1.3409453000531136E-2</v>
      </c>
      <c r="P515">
        <f t="shared" si="47"/>
        <v>9.5791994526172129E-3</v>
      </c>
      <c r="Q515">
        <f t="shared" si="48"/>
        <v>6.7340067340067398E-3</v>
      </c>
    </row>
    <row r="516" spans="1:17">
      <c r="A516" s="43" t="s">
        <v>760</v>
      </c>
      <c r="B516">
        <v>25</v>
      </c>
      <c r="C516">
        <f>_xlfn.XLOOKUP(A516, [1]report!$A$8:$A$2523, [1]report!$E$8:$E$2523, "n/A", 0)</f>
        <v>40.9</v>
      </c>
      <c r="D516">
        <f>_xlfn.XLOOKUP(A516, [2]report!$A$8:$A$2521, [2]report!$E$8:$E$2521, "n/A", 0)</f>
        <v>286.41000000000003</v>
      </c>
      <c r="E516">
        <f>_xlfn.XLOOKUP(A516, [3]report!$A$12:$A$2526, [3]report!$E$12:$E$2526, "n/A", 0)</f>
        <v>75.319999999999993</v>
      </c>
      <c r="F516">
        <f>_xlfn.XLOOKUP(A516, [4]report!$A$12:$A$2526, [4]report!$E$12:$E$2526, "n/A",0)</f>
        <v>29.23</v>
      </c>
      <c r="G516" s="5">
        <f>_xlfn.XLOOKUP(A516, [5]report!$A$12:$A$2526, [5]report!$E$12:$E$2526, "n/A",0)</f>
        <v>11.88</v>
      </c>
      <c r="H516">
        <v>2.81</v>
      </c>
      <c r="I516">
        <v>0.84</v>
      </c>
      <c r="J516">
        <v>-0.54</v>
      </c>
      <c r="K516">
        <v>4.0000000000000001E-3</v>
      </c>
      <c r="L516">
        <f t="shared" si="43"/>
        <v>3.6484245439469279E-2</v>
      </c>
      <c r="M516">
        <f t="shared" si="44"/>
        <v>3.3350176856998495E-2</v>
      </c>
      <c r="N516">
        <f t="shared" si="45"/>
        <v>2.6595935338184221E-2</v>
      </c>
      <c r="O516">
        <f t="shared" si="46"/>
        <v>2.1703743895821952E-2</v>
      </c>
      <c r="P516">
        <f t="shared" si="47"/>
        <v>2.8139289482940581E-2</v>
      </c>
      <c r="Q516">
        <f t="shared" si="48"/>
        <v>4.302019315188764E-2</v>
      </c>
    </row>
    <row r="517" spans="1:17">
      <c r="A517" s="43" t="s">
        <v>761</v>
      </c>
      <c r="B517">
        <v>24.12</v>
      </c>
      <c r="C517">
        <f>_xlfn.XLOOKUP(A517, [1]report!$A$8:$A$2523, [1]report!$E$8:$E$2523, "n/A", 0)</f>
        <v>39.58</v>
      </c>
      <c r="D517">
        <f>_xlfn.XLOOKUP(A517, [2]report!$A$8:$A$2521, [2]report!$E$8:$E$2521, "n/A", 0)</f>
        <v>278.99</v>
      </c>
      <c r="E517">
        <f>_xlfn.XLOOKUP(A517, [3]report!$A$12:$A$2526, [3]report!$E$12:$E$2526, "n/A", 0)</f>
        <v>73.72</v>
      </c>
      <c r="F517">
        <f>_xlfn.XLOOKUP(A517, [4]report!$A$12:$A$2526, [4]report!$E$12:$E$2526, "n/A",0)</f>
        <v>28.43</v>
      </c>
      <c r="G517" s="5">
        <f>_xlfn.XLOOKUP(A517, [5]report!$A$12:$A$2526, [5]report!$E$12:$E$2526, "n/A",0)</f>
        <v>11.39</v>
      </c>
      <c r="H517">
        <v>-0.71</v>
      </c>
      <c r="I517">
        <v>0.37</v>
      </c>
      <c r="J517">
        <v>1.02</v>
      </c>
      <c r="K517">
        <v>4.0000000000000001E-3</v>
      </c>
      <c r="L517">
        <f t="shared" ref="L517:L580" si="49">(B517-B518)/B518</f>
        <v>-3.5971223021582677E-2</v>
      </c>
      <c r="M517">
        <f t="shared" ref="M517:M580" si="50">(C517-C518)/C518</f>
        <v>-7.5225677031094344E-3</v>
      </c>
      <c r="N517">
        <f t="shared" ref="N517:N580" si="51">(D517-D518)/D518</f>
        <v>-7.0470156956259312E-3</v>
      </c>
      <c r="O517">
        <f t="shared" ref="O517:O580" si="52">(E517-E518)/E518</f>
        <v>-1.166376189837786E-2</v>
      </c>
      <c r="P517">
        <f t="shared" ref="P517:P580" si="53">(F517-F518)/F518</f>
        <v>-2.1005509641873258E-2</v>
      </c>
      <c r="Q517">
        <f t="shared" ref="Q517:Q580" si="54">(G517-G518)/G518</f>
        <v>-1.0425716768027735E-2</v>
      </c>
    </row>
    <row r="518" spans="1:17">
      <c r="A518" s="43" t="s">
        <v>762</v>
      </c>
      <c r="B518">
        <v>25.02</v>
      </c>
      <c r="C518">
        <f>_xlfn.XLOOKUP(A518, [1]report!$A$8:$A$2523, [1]report!$E$8:$E$2523, "n/A", 0)</f>
        <v>39.880000000000003</v>
      </c>
      <c r="D518">
        <f>_xlfn.XLOOKUP(A518, [2]report!$A$8:$A$2521, [2]report!$E$8:$E$2521, "n/A", 0)</f>
        <v>280.97000000000003</v>
      </c>
      <c r="E518">
        <f>_xlfn.XLOOKUP(A518, [3]report!$A$12:$A$2526, [3]report!$E$12:$E$2526, "n/A", 0)</f>
        <v>74.59</v>
      </c>
      <c r="F518">
        <f>_xlfn.XLOOKUP(A518, [4]report!$A$12:$A$2526, [4]report!$E$12:$E$2526, "n/A",0)</f>
        <v>29.04</v>
      </c>
      <c r="G518" s="5">
        <f>_xlfn.XLOOKUP(A518, [5]report!$A$12:$A$2526, [5]report!$E$12:$E$2526, "n/A",0)</f>
        <v>11.51</v>
      </c>
      <c r="H518">
        <v>1.95</v>
      </c>
      <c r="I518">
        <v>0.04</v>
      </c>
      <c r="J518">
        <v>0.46</v>
      </c>
      <c r="K518">
        <v>4.0000000000000001E-3</v>
      </c>
      <c r="L518">
        <f t="shared" si="49"/>
        <v>-2.7899561578318167E-3</v>
      </c>
      <c r="M518">
        <f t="shared" si="50"/>
        <v>3.2704402515723913E-3</v>
      </c>
      <c r="N518">
        <f t="shared" si="51"/>
        <v>5.6551773506569349E-3</v>
      </c>
      <c r="O518">
        <f t="shared" si="52"/>
        <v>4.4438459466738254E-3</v>
      </c>
      <c r="P518">
        <f t="shared" si="53"/>
        <v>4.4967139398131789E-3</v>
      </c>
      <c r="Q518">
        <f t="shared" si="54"/>
        <v>-4.3252595155709953E-3</v>
      </c>
    </row>
    <row r="519" spans="1:17">
      <c r="A519" s="43" t="s">
        <v>763</v>
      </c>
      <c r="B519">
        <v>25.09</v>
      </c>
      <c r="C519">
        <f>_xlfn.XLOOKUP(A519, [1]report!$A$8:$A$2523, [1]report!$E$8:$E$2523, "n/A", 0)</f>
        <v>39.75</v>
      </c>
      <c r="D519">
        <f>_xlfn.XLOOKUP(A519, [2]report!$A$8:$A$2521, [2]report!$E$8:$E$2521, "n/A", 0)</f>
        <v>279.39</v>
      </c>
      <c r="E519">
        <f>_xlfn.XLOOKUP(A519, [3]report!$A$12:$A$2526, [3]report!$E$12:$E$2526, "n/A", 0)</f>
        <v>74.260000000000005</v>
      </c>
      <c r="F519">
        <f>_xlfn.XLOOKUP(A519, [4]report!$A$12:$A$2526, [4]report!$E$12:$E$2526, "n/A",0)</f>
        <v>28.91</v>
      </c>
      <c r="G519" s="5">
        <f>_xlfn.XLOOKUP(A519, [5]report!$A$12:$A$2526, [5]report!$E$12:$E$2526, "n/A",0)</f>
        <v>11.56</v>
      </c>
      <c r="H519">
        <v>-0.41</v>
      </c>
      <c r="I519">
        <v>-0.47</v>
      </c>
      <c r="J519">
        <v>-1.01</v>
      </c>
      <c r="K519">
        <v>4.0000000000000001E-3</v>
      </c>
      <c r="L519">
        <f t="shared" si="49"/>
        <v>3.8063715349606869E-2</v>
      </c>
      <c r="M519">
        <f t="shared" si="50"/>
        <v>1.4807250446770443E-2</v>
      </c>
      <c r="N519">
        <f t="shared" si="51"/>
        <v>-8.4114139693356217E-3</v>
      </c>
      <c r="O519">
        <f t="shared" si="52"/>
        <v>1.348435814455347E-3</v>
      </c>
      <c r="P519">
        <f t="shared" si="53"/>
        <v>1.7957746478873295E-2</v>
      </c>
      <c r="Q519">
        <f t="shared" si="54"/>
        <v>2.3914968999114383E-2</v>
      </c>
    </row>
    <row r="520" spans="1:17">
      <c r="A520" s="43" t="s">
        <v>764</v>
      </c>
      <c r="B520">
        <v>24.17</v>
      </c>
      <c r="C520">
        <f>_xlfn.XLOOKUP(A520, [1]report!$A$8:$A$2523, [1]report!$E$8:$E$2523, "n/A", 0)</f>
        <v>39.17</v>
      </c>
      <c r="D520">
        <f>_xlfn.XLOOKUP(A520, [2]report!$A$8:$A$2521, [2]report!$E$8:$E$2521, "n/A", 0)</f>
        <v>281.76</v>
      </c>
      <c r="E520">
        <f>_xlfn.XLOOKUP(A520, [3]report!$A$12:$A$2526, [3]report!$E$12:$E$2526, "n/A", 0)</f>
        <v>74.16</v>
      </c>
      <c r="F520">
        <f>_xlfn.XLOOKUP(A520, [4]report!$A$12:$A$2526, [4]report!$E$12:$E$2526, "n/A",0)</f>
        <v>28.4</v>
      </c>
      <c r="G520" s="5">
        <f>_xlfn.XLOOKUP(A520, [5]report!$A$12:$A$2526, [5]report!$E$12:$E$2526, "n/A",0)</f>
        <v>11.29</v>
      </c>
      <c r="H520">
        <v>-0.39</v>
      </c>
      <c r="I520">
        <v>0.43</v>
      </c>
      <c r="J520">
        <v>-0.38</v>
      </c>
      <c r="K520">
        <v>4.0000000000000001E-3</v>
      </c>
      <c r="L520">
        <f t="shared" si="49"/>
        <v>-5.4381846635367645E-2</v>
      </c>
      <c r="M520">
        <f t="shared" si="50"/>
        <v>-1.9769769769769747E-2</v>
      </c>
      <c r="N520">
        <f t="shared" si="51"/>
        <v>-3.9640069532022211E-2</v>
      </c>
      <c r="O520">
        <f t="shared" si="52"/>
        <v>-2.8237192416297962E-3</v>
      </c>
      <c r="P520">
        <f t="shared" si="53"/>
        <v>-3.2038173142467666E-2</v>
      </c>
      <c r="Q520">
        <f t="shared" si="54"/>
        <v>-2.8399311531841661E-2</v>
      </c>
    </row>
    <row r="521" spans="1:17">
      <c r="A521" s="43" t="s">
        <v>765</v>
      </c>
      <c r="B521">
        <v>25.56</v>
      </c>
      <c r="C521">
        <f>_xlfn.XLOOKUP(A521, [1]report!$A$8:$A$2523, [1]report!$E$8:$E$2523, "n/A", 0)</f>
        <v>39.96</v>
      </c>
      <c r="D521">
        <f>_xlfn.XLOOKUP(A521, [2]report!$A$8:$A$2521, [2]report!$E$8:$E$2521, "n/A", 0)</f>
        <v>293.39</v>
      </c>
      <c r="E521">
        <f>_xlfn.XLOOKUP(A521, [3]report!$A$12:$A$2526, [3]report!$E$12:$E$2526, "n/A", 0)</f>
        <v>74.37</v>
      </c>
      <c r="F521">
        <f>_xlfn.XLOOKUP(A521, [4]report!$A$12:$A$2526, [4]report!$E$12:$E$2526, "n/A",0)</f>
        <v>29.34</v>
      </c>
      <c r="G521" s="5">
        <f>_xlfn.XLOOKUP(A521, [5]report!$A$12:$A$2526, [5]report!$E$12:$E$2526, "n/A",0)</f>
        <v>11.62</v>
      </c>
      <c r="H521">
        <v>-0.88</v>
      </c>
      <c r="I521">
        <v>0.85</v>
      </c>
      <c r="J521">
        <v>0.52</v>
      </c>
      <c r="K521">
        <v>4.0000000000000001E-3</v>
      </c>
      <c r="L521">
        <f t="shared" si="49"/>
        <v>-1.3127413127413123E-2</v>
      </c>
      <c r="M521">
        <f t="shared" si="50"/>
        <v>5.0075112669011339E-4</v>
      </c>
      <c r="N521">
        <f t="shared" si="51"/>
        <v>9.184094661529852E-3</v>
      </c>
      <c r="O521">
        <f t="shared" si="52"/>
        <v>-5.3497392002138759E-3</v>
      </c>
      <c r="P521">
        <f t="shared" si="53"/>
        <v>-1.3781512605042021E-2</v>
      </c>
      <c r="Q521">
        <f t="shared" si="54"/>
        <v>-2.5751072961374367E-3</v>
      </c>
    </row>
    <row r="522" spans="1:17">
      <c r="A522" s="43" t="s">
        <v>766</v>
      </c>
      <c r="B522">
        <v>25.9</v>
      </c>
      <c r="C522">
        <f>_xlfn.XLOOKUP(A522, [1]report!$A$8:$A$2523, [1]report!$E$8:$E$2523, "n/A", 0)</f>
        <v>39.94</v>
      </c>
      <c r="D522">
        <f>_xlfn.XLOOKUP(A522, [2]report!$A$8:$A$2521, [2]report!$E$8:$E$2521, "n/A", 0)</f>
        <v>290.72000000000003</v>
      </c>
      <c r="E522">
        <f>_xlfn.XLOOKUP(A522, [3]report!$A$12:$A$2526, [3]report!$E$12:$E$2526, "n/A", 0)</f>
        <v>74.77</v>
      </c>
      <c r="F522">
        <f>_xlfn.XLOOKUP(A522, [4]report!$A$12:$A$2526, [4]report!$E$12:$E$2526, "n/A",0)</f>
        <v>29.75</v>
      </c>
      <c r="G522" s="5">
        <f>_xlfn.XLOOKUP(A522, [5]report!$A$12:$A$2526, [5]report!$E$12:$E$2526, "n/A",0)</f>
        <v>11.65</v>
      </c>
      <c r="H522">
        <v>-1.39</v>
      </c>
      <c r="I522">
        <v>-0.99</v>
      </c>
      <c r="J522">
        <v>1.59</v>
      </c>
      <c r="K522">
        <v>4.0000000000000001E-3</v>
      </c>
      <c r="L522">
        <f t="shared" si="49"/>
        <v>3.3519553072625698E-2</v>
      </c>
      <c r="M522">
        <f t="shared" si="50"/>
        <v>2.7617373838814824E-3</v>
      </c>
      <c r="N522">
        <f t="shared" si="51"/>
        <v>3.6878522005849318E-2</v>
      </c>
      <c r="O522">
        <f t="shared" si="52"/>
        <v>2.1866885335519944E-2</v>
      </c>
      <c r="P522">
        <f t="shared" si="53"/>
        <v>7.1090047393365221E-3</v>
      </c>
      <c r="Q522">
        <f t="shared" si="54"/>
        <v>5.3345388788426748E-2</v>
      </c>
    </row>
    <row r="523" spans="1:17">
      <c r="A523" s="43" t="s">
        <v>767</v>
      </c>
      <c r="B523">
        <v>25.06</v>
      </c>
      <c r="C523">
        <f>_xlfn.XLOOKUP(A523, [1]report!$A$8:$A$2523, [1]report!$E$8:$E$2523, "n/A", 0)</f>
        <v>39.83</v>
      </c>
      <c r="D523">
        <f>_xlfn.XLOOKUP(A523, [2]report!$A$8:$A$2521, [2]report!$E$8:$E$2521, "n/A", 0)</f>
        <v>280.38</v>
      </c>
      <c r="E523">
        <f>_xlfn.XLOOKUP(A523, [3]report!$A$12:$A$2526, [3]report!$E$12:$E$2526, "n/A", 0)</f>
        <v>73.17</v>
      </c>
      <c r="F523">
        <f>_xlfn.XLOOKUP(A523, [4]report!$A$12:$A$2526, [4]report!$E$12:$E$2526, "n/A",0)</f>
        <v>29.54</v>
      </c>
      <c r="G523" s="5">
        <f>_xlfn.XLOOKUP(A523, [5]report!$A$12:$A$2526, [5]report!$E$12:$E$2526, "n/A",0)</f>
        <v>11.06</v>
      </c>
      <c r="H523">
        <v>-7.0000000000000007E-2</v>
      </c>
      <c r="I523">
        <v>7.0000000000000007E-2</v>
      </c>
      <c r="J523">
        <v>-7.0000000000000007E-2</v>
      </c>
      <c r="K523">
        <v>4.0000000000000001E-3</v>
      </c>
      <c r="L523">
        <f t="shared" si="49"/>
        <v>-5.1607780865423796E-3</v>
      </c>
      <c r="M523">
        <f t="shared" si="50"/>
        <v>0</v>
      </c>
      <c r="N523">
        <f t="shared" si="51"/>
        <v>-1.1423735984768384E-2</v>
      </c>
      <c r="O523">
        <f t="shared" si="52"/>
        <v>-2.6347305389221608E-2</v>
      </c>
      <c r="P523">
        <f t="shared" si="53"/>
        <v>-2.7009222661396583E-2</v>
      </c>
      <c r="Q523">
        <f t="shared" si="54"/>
        <v>-1.2499999999999893E-2</v>
      </c>
    </row>
    <row r="524" spans="1:17">
      <c r="A524" s="43" t="s">
        <v>768</v>
      </c>
      <c r="B524">
        <v>25.19</v>
      </c>
      <c r="C524">
        <f>_xlfn.XLOOKUP(A524, [1]report!$A$8:$A$2523, [1]report!$E$8:$E$2523, "n/A", 0)</f>
        <v>39.83</v>
      </c>
      <c r="D524">
        <f>_xlfn.XLOOKUP(A524, [2]report!$A$8:$A$2521, [2]report!$E$8:$E$2521, "n/A", 0)</f>
        <v>283.62</v>
      </c>
      <c r="E524">
        <f>_xlfn.XLOOKUP(A524, [3]report!$A$12:$A$2526, [3]report!$E$12:$E$2526, "n/A", 0)</f>
        <v>75.150000000000006</v>
      </c>
      <c r="F524">
        <f>_xlfn.XLOOKUP(A524, [4]report!$A$12:$A$2526, [4]report!$E$12:$E$2526, "n/A",0)</f>
        <v>30.36</v>
      </c>
      <c r="G524" s="5">
        <f>_xlfn.XLOOKUP(A524, [5]report!$A$12:$A$2526, [5]report!$E$12:$E$2526, "n/A",0)</f>
        <v>11.2</v>
      </c>
      <c r="H524">
        <v>1.77</v>
      </c>
      <c r="I524">
        <v>0.89</v>
      </c>
      <c r="J524">
        <v>-0.96</v>
      </c>
      <c r="K524">
        <v>4.0000000000000001E-3</v>
      </c>
      <c r="L524">
        <f t="shared" si="49"/>
        <v>-7.9333597778657571E-4</v>
      </c>
      <c r="M524">
        <f t="shared" si="50"/>
        <v>-1.141722511789528E-2</v>
      </c>
      <c r="N524">
        <f t="shared" si="51"/>
        <v>7.6847141012985079E-2</v>
      </c>
      <c r="O524">
        <f t="shared" si="52"/>
        <v>-2.6606358919776532E-4</v>
      </c>
      <c r="P524">
        <f t="shared" si="53"/>
        <v>1.1999999999999981E-2</v>
      </c>
      <c r="Q524">
        <f t="shared" si="54"/>
        <v>-1.0600706713781006E-2</v>
      </c>
    </row>
    <row r="525" spans="1:17">
      <c r="A525" s="43" t="s">
        <v>769</v>
      </c>
      <c r="B525">
        <v>25.21</v>
      </c>
      <c r="C525">
        <f>_xlfn.XLOOKUP(A525, [1]report!$A$8:$A$2523, [1]report!$E$8:$E$2523, "n/A", 0)</f>
        <v>40.29</v>
      </c>
      <c r="D525">
        <f>_xlfn.XLOOKUP(A525, [2]report!$A$8:$A$2521, [2]report!$E$8:$E$2521, "n/A", 0)</f>
        <v>263.38</v>
      </c>
      <c r="E525">
        <f>_xlfn.XLOOKUP(A525, [3]report!$A$12:$A$2526, [3]report!$E$12:$E$2526, "n/A", 0)</f>
        <v>75.17</v>
      </c>
      <c r="F525">
        <f>_xlfn.XLOOKUP(A525, [4]report!$A$12:$A$2526, [4]report!$E$12:$E$2526, "n/A",0)</f>
        <v>30</v>
      </c>
      <c r="G525" s="5">
        <f>_xlfn.XLOOKUP(A525, [5]report!$A$12:$A$2526, [5]report!$E$12:$E$2526, "n/A",0)</f>
        <v>11.32</v>
      </c>
      <c r="H525">
        <v>0.17</v>
      </c>
      <c r="I525">
        <v>-0.89</v>
      </c>
      <c r="J525">
        <v>-0.73</v>
      </c>
      <c r="K525">
        <v>4.0000000000000001E-3</v>
      </c>
      <c r="L525">
        <f t="shared" si="49"/>
        <v>2.1474878444084324E-2</v>
      </c>
      <c r="M525">
        <f t="shared" si="50"/>
        <v>2.6758409785932649E-2</v>
      </c>
      <c r="N525">
        <f t="shared" si="51"/>
        <v>-3.3857892226991003E-2</v>
      </c>
      <c r="O525">
        <f t="shared" si="52"/>
        <v>1.7047760790150253E-2</v>
      </c>
      <c r="P525">
        <f t="shared" si="53"/>
        <v>3.6269430051813496E-2</v>
      </c>
      <c r="Q525">
        <f t="shared" si="54"/>
        <v>1.7070979335130233E-2</v>
      </c>
    </row>
    <row r="526" spans="1:17">
      <c r="A526" s="43" t="s">
        <v>29</v>
      </c>
      <c r="B526">
        <v>24.68</v>
      </c>
      <c r="C526">
        <f>_xlfn.XLOOKUP(A526, [1]report!$A$8:$A$2523, [1]report!$E$8:$E$2523, "n/A", 0)</f>
        <v>39.24</v>
      </c>
      <c r="D526">
        <f>_xlfn.XLOOKUP(A526, [2]report!$A$8:$A$2521, [2]report!$E$8:$E$2521, "n/A", 0)</f>
        <v>272.61</v>
      </c>
      <c r="E526">
        <f>_xlfn.XLOOKUP(A526, [3]report!$A$12:$A$2526, [3]report!$E$12:$E$2526, "n/A", 0)</f>
        <v>73.91</v>
      </c>
      <c r="F526">
        <f>_xlfn.XLOOKUP(A526, [4]report!$A$12:$A$2526, [4]report!$E$12:$E$2526, "n/A",0)</f>
        <v>28.95</v>
      </c>
      <c r="G526" s="5">
        <f>_xlfn.XLOOKUP(A526, [5]report!$A$12:$A$2526, [5]report!$E$12:$E$2526, "n/A",0)</f>
        <v>11.13</v>
      </c>
      <c r="H526">
        <v>0.48</v>
      </c>
      <c r="I526">
        <v>1.1200000000000001</v>
      </c>
      <c r="J526">
        <v>-3.35</v>
      </c>
      <c r="K526">
        <v>4.0000000000000001E-3</v>
      </c>
      <c r="L526">
        <f t="shared" si="49"/>
        <v>-1.5948963317384313E-2</v>
      </c>
      <c r="M526">
        <f t="shared" si="50"/>
        <v>-2.2883295194507072E-3</v>
      </c>
      <c r="N526">
        <f t="shared" si="51"/>
        <v>-3.6645699342709746E-2</v>
      </c>
      <c r="O526">
        <f t="shared" si="52"/>
        <v>-1.8068287498339306E-2</v>
      </c>
      <c r="P526">
        <f t="shared" si="53"/>
        <v>-7.5419952005485909E-3</v>
      </c>
      <c r="Q526">
        <f t="shared" si="54"/>
        <v>-3.385416666666656E-2</v>
      </c>
    </row>
    <row r="527" spans="1:17">
      <c r="A527" s="43" t="s">
        <v>770</v>
      </c>
      <c r="B527">
        <v>25.08</v>
      </c>
      <c r="C527">
        <f>_xlfn.XLOOKUP(A527, [1]report!$A$8:$A$2523, [1]report!$E$8:$E$2523, "n/A", 0)</f>
        <v>39.33</v>
      </c>
      <c r="D527">
        <f>_xlfn.XLOOKUP(A527, [2]report!$A$8:$A$2521, [2]report!$E$8:$E$2521, "n/A", 0)</f>
        <v>282.98</v>
      </c>
      <c r="E527">
        <f>_xlfn.XLOOKUP(A527, [3]report!$A$12:$A$2526, [3]report!$E$12:$E$2526, "n/A", 0)</f>
        <v>75.27</v>
      </c>
      <c r="F527">
        <f>_xlfn.XLOOKUP(A527, [4]report!$A$12:$A$2526, [4]report!$E$12:$E$2526, "n/A",0)</f>
        <v>29.17</v>
      </c>
      <c r="G527" s="5">
        <f>_xlfn.XLOOKUP(A527, [5]report!$A$12:$A$2526, [5]report!$E$12:$E$2526, "n/A",0)</f>
        <v>11.52</v>
      </c>
      <c r="H527">
        <v>1.1399999999999999</v>
      </c>
      <c r="I527">
        <v>-0.02</v>
      </c>
      <c r="J527">
        <v>0.11</v>
      </c>
      <c r="K527">
        <v>4.0000000000000001E-3</v>
      </c>
      <c r="L527">
        <f t="shared" si="49"/>
        <v>-1.8779342723004713E-2</v>
      </c>
      <c r="M527">
        <f t="shared" si="50"/>
        <v>5.1111679018654666E-3</v>
      </c>
      <c r="N527">
        <f t="shared" si="51"/>
        <v>1.5867317633543997E-2</v>
      </c>
      <c r="O527">
        <f t="shared" si="52"/>
        <v>-4.891591750396676E-3</v>
      </c>
      <c r="P527">
        <f t="shared" si="53"/>
        <v>-2.3761713520749576E-2</v>
      </c>
      <c r="Q527">
        <f t="shared" si="54"/>
        <v>-2.4555461473327767E-2</v>
      </c>
    </row>
    <row r="528" spans="1:17">
      <c r="A528" s="43" t="s">
        <v>771</v>
      </c>
      <c r="B528">
        <v>25.56</v>
      </c>
      <c r="C528">
        <f>_xlfn.XLOOKUP(A528, [1]report!$A$8:$A$2523, [1]report!$E$8:$E$2523, "n/A", 0)</f>
        <v>39.130000000000003</v>
      </c>
      <c r="D528">
        <f>_xlfn.XLOOKUP(A528, [2]report!$A$8:$A$2521, [2]report!$E$8:$E$2521, "n/A", 0)</f>
        <v>278.56</v>
      </c>
      <c r="E528">
        <f>_xlfn.XLOOKUP(A528, [3]report!$A$12:$A$2526, [3]report!$E$12:$E$2526, "n/A", 0)</f>
        <v>75.64</v>
      </c>
      <c r="F528">
        <f>_xlfn.XLOOKUP(A528, [4]report!$A$12:$A$2526, [4]report!$E$12:$E$2526, "n/A",0)</f>
        <v>29.88</v>
      </c>
      <c r="G528" s="5">
        <f>_xlfn.XLOOKUP(A528, [5]report!$A$12:$A$2526, [5]report!$E$12:$E$2526, "n/A",0)</f>
        <v>11.81</v>
      </c>
      <c r="H528">
        <v>-0.96</v>
      </c>
      <c r="I528">
        <v>0.51</v>
      </c>
      <c r="J528">
        <v>-0.15</v>
      </c>
      <c r="K528">
        <v>3.0000000000000001E-3</v>
      </c>
      <c r="L528">
        <f t="shared" si="49"/>
        <v>-1.6166281755196372E-2</v>
      </c>
      <c r="M528">
        <f t="shared" si="50"/>
        <v>-1.7574692442882144E-2</v>
      </c>
      <c r="N528">
        <f t="shared" si="51"/>
        <v>-3.1028245443161316E-2</v>
      </c>
      <c r="O528">
        <f t="shared" si="52"/>
        <v>-1.9953355791655948E-2</v>
      </c>
      <c r="P528">
        <f t="shared" si="53"/>
        <v>-4.9950049950050661E-3</v>
      </c>
      <c r="Q528">
        <f t="shared" si="54"/>
        <v>-1.9102990033222481E-2</v>
      </c>
    </row>
    <row r="529" spans="1:17">
      <c r="A529" s="43" t="s">
        <v>772</v>
      </c>
      <c r="B529">
        <v>25.98</v>
      </c>
      <c r="C529">
        <f>_xlfn.XLOOKUP(A529, [1]report!$A$8:$A$2523, [1]report!$E$8:$E$2523, "n/A", 0)</f>
        <v>39.83</v>
      </c>
      <c r="D529">
        <f>_xlfn.XLOOKUP(A529, [2]report!$A$8:$A$2521, [2]report!$E$8:$E$2521, "n/A", 0)</f>
        <v>287.48</v>
      </c>
      <c r="E529">
        <f>_xlfn.XLOOKUP(A529, [3]report!$A$12:$A$2526, [3]report!$E$12:$E$2526, "n/A", 0)</f>
        <v>77.180000000000007</v>
      </c>
      <c r="F529">
        <f>_xlfn.XLOOKUP(A529, [4]report!$A$12:$A$2526, [4]report!$E$12:$E$2526, "n/A",0)</f>
        <v>30.03</v>
      </c>
      <c r="G529" s="5">
        <f>_xlfn.XLOOKUP(A529, [5]report!$A$12:$A$2526, [5]report!$E$12:$E$2526, "n/A",0)</f>
        <v>12.04</v>
      </c>
      <c r="H529">
        <v>-0.2</v>
      </c>
      <c r="I529">
        <v>-0.57999999999999996</v>
      </c>
      <c r="J529">
        <v>-1.32</v>
      </c>
      <c r="K529">
        <v>3.0000000000000001E-3</v>
      </c>
      <c r="L529">
        <f t="shared" si="49"/>
        <v>8.5403726708074088E-3</v>
      </c>
      <c r="M529">
        <f t="shared" si="50"/>
        <v>6.5706343189284311E-3</v>
      </c>
      <c r="N529">
        <f t="shared" si="51"/>
        <v>-2.0043632397054797E-2</v>
      </c>
      <c r="O529">
        <f t="shared" si="52"/>
        <v>1.1400864893198854E-2</v>
      </c>
      <c r="P529">
        <f t="shared" si="53"/>
        <v>-6.9444444444443556E-3</v>
      </c>
      <c r="Q529">
        <f t="shared" si="54"/>
        <v>2.4979184013321698E-3</v>
      </c>
    </row>
    <row r="530" spans="1:17">
      <c r="A530" s="43" t="s">
        <v>773</v>
      </c>
      <c r="B530">
        <v>25.76</v>
      </c>
      <c r="C530">
        <f>_xlfn.XLOOKUP(A530, [1]report!$A$8:$A$2523, [1]report!$E$8:$E$2523, "n/A", 0)</f>
        <v>39.57</v>
      </c>
      <c r="D530">
        <f>_xlfn.XLOOKUP(A530, [2]report!$A$8:$A$2521, [2]report!$E$8:$E$2521, "n/A", 0)</f>
        <v>293.36</v>
      </c>
      <c r="E530">
        <f>_xlfn.XLOOKUP(A530, [3]report!$A$12:$A$2526, [3]report!$E$12:$E$2526, "n/A", 0)</f>
        <v>76.31</v>
      </c>
      <c r="F530">
        <f>_xlfn.XLOOKUP(A530, [4]report!$A$12:$A$2526, [4]report!$E$12:$E$2526, "n/A",0)</f>
        <v>30.24</v>
      </c>
      <c r="G530" s="5">
        <f>_xlfn.XLOOKUP(A530, [5]report!$A$12:$A$2526, [5]report!$E$12:$E$2526, "n/A",0)</f>
        <v>12.01</v>
      </c>
      <c r="H530">
        <v>-2.09</v>
      </c>
      <c r="I530">
        <v>0.04</v>
      </c>
      <c r="J530">
        <v>2.36</v>
      </c>
      <c r="K530">
        <v>3.0000000000000001E-3</v>
      </c>
      <c r="L530">
        <f t="shared" si="49"/>
        <v>5.0570962479608565E-2</v>
      </c>
      <c r="M530">
        <f t="shared" si="50"/>
        <v>1.1761697775505007E-2</v>
      </c>
      <c r="N530">
        <f t="shared" si="51"/>
        <v>2.4552090245521008E-2</v>
      </c>
      <c r="O530">
        <f t="shared" si="52"/>
        <v>7.1619154613116257E-2</v>
      </c>
      <c r="P530">
        <f t="shared" si="53"/>
        <v>0.1129922708870076</v>
      </c>
      <c r="Q530">
        <f t="shared" si="54"/>
        <v>3.8927335640138346E-2</v>
      </c>
    </row>
    <row r="531" spans="1:17">
      <c r="A531" s="43" t="s">
        <v>774</v>
      </c>
      <c r="B531">
        <v>24.52</v>
      </c>
      <c r="C531">
        <f>_xlfn.XLOOKUP(A531, [1]report!$A$8:$A$2523, [1]report!$E$8:$E$2523, "n/A", 0)</f>
        <v>39.11</v>
      </c>
      <c r="D531">
        <f>_xlfn.XLOOKUP(A531, [2]report!$A$8:$A$2521, [2]report!$E$8:$E$2521, "n/A", 0)</f>
        <v>286.33</v>
      </c>
      <c r="E531">
        <f>_xlfn.XLOOKUP(A531, [3]report!$A$12:$A$2526, [3]report!$E$12:$E$2526, "n/A", 0)</f>
        <v>71.209999999999994</v>
      </c>
      <c r="F531">
        <f>_xlfn.XLOOKUP(A531, [4]report!$A$12:$A$2526, [4]report!$E$12:$E$2526, "n/A",0)</f>
        <v>27.17</v>
      </c>
      <c r="G531" s="5">
        <f>_xlfn.XLOOKUP(A531, [5]report!$A$12:$A$2526, [5]report!$E$12:$E$2526, "n/A",0)</f>
        <v>11.56</v>
      </c>
      <c r="H531">
        <v>-0.28000000000000003</v>
      </c>
      <c r="I531">
        <v>0.76</v>
      </c>
      <c r="J531">
        <v>1.26</v>
      </c>
      <c r="K531">
        <v>3.0000000000000001E-3</v>
      </c>
      <c r="L531">
        <f t="shared" si="49"/>
        <v>3.2733224222585224E-3</v>
      </c>
      <c r="M531">
        <f t="shared" si="50"/>
        <v>5.3984575835475798E-3</v>
      </c>
      <c r="N531">
        <f t="shared" si="51"/>
        <v>3.0408809558082586E-2</v>
      </c>
      <c r="O531">
        <f t="shared" si="52"/>
        <v>-2.4787729389208469E-2</v>
      </c>
      <c r="P531">
        <f t="shared" si="53"/>
        <v>-5.8543724844491987E-3</v>
      </c>
      <c r="Q531">
        <f t="shared" si="54"/>
        <v>6.9686411149825845E-3</v>
      </c>
    </row>
    <row r="532" spans="1:17">
      <c r="A532" s="43" t="s">
        <v>775</v>
      </c>
      <c r="B532">
        <v>24.44</v>
      </c>
      <c r="C532">
        <f>_xlfn.XLOOKUP(A532, [1]report!$A$8:$A$2523, [1]report!$E$8:$E$2523, "n/A", 0)</f>
        <v>38.9</v>
      </c>
      <c r="D532">
        <f>_xlfn.XLOOKUP(A532, [2]report!$A$8:$A$2521, [2]report!$E$8:$E$2521, "n/A", 0)</f>
        <v>277.88</v>
      </c>
      <c r="E532">
        <f>_xlfn.XLOOKUP(A532, [3]report!$A$12:$A$2526, [3]report!$E$12:$E$2526, "n/A", 0)</f>
        <v>73.02</v>
      </c>
      <c r="F532">
        <f>_xlfn.XLOOKUP(A532, [4]report!$A$12:$A$2526, [4]report!$E$12:$E$2526, "n/A",0)</f>
        <v>27.33</v>
      </c>
      <c r="G532" s="5">
        <f>_xlfn.XLOOKUP(A532, [5]report!$A$12:$A$2526, [5]report!$E$12:$E$2526, "n/A",0)</f>
        <v>11.48</v>
      </c>
      <c r="H532">
        <v>3.11</v>
      </c>
      <c r="I532">
        <v>-0.42</v>
      </c>
      <c r="J532">
        <v>-0.03</v>
      </c>
      <c r="K532">
        <v>3.0000000000000001E-3</v>
      </c>
      <c r="L532">
        <f t="shared" si="49"/>
        <v>-6.5040650406504117E-3</v>
      </c>
      <c r="M532">
        <f t="shared" si="50"/>
        <v>1.091476091476096E-2</v>
      </c>
      <c r="N532">
        <f t="shared" si="51"/>
        <v>5.1727256285042751E-3</v>
      </c>
      <c r="O532">
        <f t="shared" si="52"/>
        <v>-2.7048634243837459E-2</v>
      </c>
      <c r="P532">
        <f t="shared" si="53"/>
        <v>-1.2287676183592462E-2</v>
      </c>
      <c r="Q532">
        <f t="shared" si="54"/>
        <v>1.745200698080242E-3</v>
      </c>
    </row>
    <row r="533" spans="1:17">
      <c r="A533" s="43" t="s">
        <v>776</v>
      </c>
      <c r="B533">
        <v>24.6</v>
      </c>
      <c r="C533">
        <f>_xlfn.XLOOKUP(A533, [1]report!$A$8:$A$2523, [1]report!$E$8:$E$2523, "n/A", 0)</f>
        <v>38.479999999999997</v>
      </c>
      <c r="D533">
        <f>_xlfn.XLOOKUP(A533, [2]report!$A$8:$A$2521, [2]report!$E$8:$E$2521, "n/A", 0)</f>
        <v>276.45</v>
      </c>
      <c r="E533">
        <f>_xlfn.XLOOKUP(A533, [3]report!$A$12:$A$2526, [3]report!$E$12:$E$2526, "n/A", 0)</f>
        <v>75.05</v>
      </c>
      <c r="F533">
        <f>_xlfn.XLOOKUP(A533, [4]report!$A$12:$A$2526, [4]report!$E$12:$E$2526, "n/A",0)</f>
        <v>27.67</v>
      </c>
      <c r="G533" s="5">
        <f>_xlfn.XLOOKUP(A533, [5]report!$A$12:$A$2526, [5]report!$E$12:$E$2526, "n/A",0)</f>
        <v>11.46</v>
      </c>
      <c r="H533">
        <v>1.1299999999999999</v>
      </c>
      <c r="I533">
        <v>0.32</v>
      </c>
      <c r="J533">
        <v>-3.87</v>
      </c>
      <c r="K533">
        <v>3.0000000000000001E-3</v>
      </c>
      <c r="L533">
        <f t="shared" si="49"/>
        <v>1.6286644951141165E-3</v>
      </c>
      <c r="M533">
        <f t="shared" si="50"/>
        <v>-5.941617153190493E-3</v>
      </c>
      <c r="N533">
        <f t="shared" si="51"/>
        <v>-6.0403408478050076E-3</v>
      </c>
      <c r="O533">
        <f t="shared" si="52"/>
        <v>-1.1329205638255822E-2</v>
      </c>
      <c r="P533">
        <f t="shared" si="53"/>
        <v>-1.0017889087656443E-2</v>
      </c>
      <c r="Q533">
        <f t="shared" si="54"/>
        <v>2.0480854853072165E-2</v>
      </c>
    </row>
    <row r="534" spans="1:17">
      <c r="A534" s="43" t="s">
        <v>777</v>
      </c>
      <c r="B534">
        <v>24.56</v>
      </c>
      <c r="C534">
        <f>_xlfn.XLOOKUP(A534, [1]report!$A$8:$A$2523, [1]report!$E$8:$E$2523, "n/A", 0)</f>
        <v>38.71</v>
      </c>
      <c r="D534">
        <f>_xlfn.XLOOKUP(A534, [2]report!$A$8:$A$2521, [2]report!$E$8:$E$2521, "n/A", 0)</f>
        <v>278.13</v>
      </c>
      <c r="E534">
        <f>_xlfn.XLOOKUP(A534, [3]report!$A$12:$A$2526, [3]report!$E$12:$E$2526, "n/A", 0)</f>
        <v>75.91</v>
      </c>
      <c r="F534">
        <f>_xlfn.XLOOKUP(A534, [4]report!$A$12:$A$2526, [4]report!$E$12:$E$2526, "n/A",0)</f>
        <v>27.95</v>
      </c>
      <c r="G534" s="5">
        <f>_xlfn.XLOOKUP(A534, [5]report!$A$12:$A$2526, [5]report!$E$12:$E$2526, "n/A",0)</f>
        <v>11.23</v>
      </c>
      <c r="H534">
        <v>-0.19</v>
      </c>
      <c r="I534">
        <v>0.04</v>
      </c>
      <c r="J534">
        <v>-1.79</v>
      </c>
      <c r="K534">
        <v>3.0000000000000001E-3</v>
      </c>
      <c r="L534">
        <f t="shared" si="49"/>
        <v>1.2783505154639123E-2</v>
      </c>
      <c r="M534">
        <f t="shared" si="50"/>
        <v>2.1102611448166823E-2</v>
      </c>
      <c r="N534">
        <f t="shared" si="51"/>
        <v>2.5023955185376357E-2</v>
      </c>
      <c r="O534">
        <f t="shared" si="52"/>
        <v>-5.2417769623903246E-3</v>
      </c>
      <c r="P534">
        <f t="shared" si="53"/>
        <v>2.0445418035779435E-2</v>
      </c>
      <c r="Q534">
        <f t="shared" si="54"/>
        <v>-1.7777777777777399E-3</v>
      </c>
    </row>
    <row r="535" spans="1:17">
      <c r="A535" s="43" t="s">
        <v>778</v>
      </c>
      <c r="B535">
        <v>24.25</v>
      </c>
      <c r="C535">
        <f>_xlfn.XLOOKUP(A535, [1]report!$A$8:$A$2523, [1]report!$E$8:$E$2523, "n/A", 0)</f>
        <v>37.909999999999997</v>
      </c>
      <c r="D535">
        <f>_xlfn.XLOOKUP(A535, [2]report!$A$8:$A$2521, [2]report!$E$8:$E$2521, "n/A", 0)</f>
        <v>271.33999999999997</v>
      </c>
      <c r="E535">
        <f>_xlfn.XLOOKUP(A535, [3]report!$A$12:$A$2526, [3]report!$E$12:$E$2526, "n/A", 0)</f>
        <v>76.31</v>
      </c>
      <c r="F535">
        <f>_xlfn.XLOOKUP(A535, [4]report!$A$12:$A$2526, [4]report!$E$12:$E$2526, "n/A",0)</f>
        <v>27.39</v>
      </c>
      <c r="G535" s="5">
        <f>_xlfn.XLOOKUP(A535, [5]report!$A$12:$A$2526, [5]report!$E$12:$E$2526, "n/A",0)</f>
        <v>11.25</v>
      </c>
      <c r="H535">
        <v>2.38</v>
      </c>
      <c r="I535">
        <v>-0.84</v>
      </c>
      <c r="J535">
        <v>0.26</v>
      </c>
      <c r="K535">
        <v>3.0000000000000001E-3</v>
      </c>
      <c r="L535">
        <f t="shared" si="49"/>
        <v>-5.4580896686159792E-2</v>
      </c>
      <c r="M535">
        <f t="shared" si="50"/>
        <v>-5.5320209319711086E-2</v>
      </c>
      <c r="N535">
        <f t="shared" si="51"/>
        <v>-5.0328993420131779E-2</v>
      </c>
      <c r="O535">
        <f t="shared" si="52"/>
        <v>-6.870881132535997E-2</v>
      </c>
      <c r="P535">
        <f t="shared" si="53"/>
        <v>-8.8822355289421104E-2</v>
      </c>
      <c r="Q535">
        <f t="shared" si="54"/>
        <v>-8.3129584352078206E-2</v>
      </c>
    </row>
    <row r="536" spans="1:17">
      <c r="A536" s="43" t="s">
        <v>779</v>
      </c>
      <c r="B536">
        <v>25.65</v>
      </c>
      <c r="C536">
        <f>_xlfn.XLOOKUP(A536, [1]report!$A$8:$A$2523, [1]report!$E$8:$E$2523, "n/A", 0)</f>
        <v>40.130000000000003</v>
      </c>
      <c r="D536">
        <f>_xlfn.XLOOKUP(A536, [2]report!$A$8:$A$2521, [2]report!$E$8:$E$2521, "n/A", 0)</f>
        <v>285.72000000000003</v>
      </c>
      <c r="E536">
        <f>_xlfn.XLOOKUP(A536, [3]report!$A$12:$A$2526, [3]report!$E$12:$E$2526, "n/A", 0)</f>
        <v>81.94</v>
      </c>
      <c r="F536">
        <f>_xlfn.XLOOKUP(A536, [4]report!$A$12:$A$2526, [4]report!$E$12:$E$2526, "n/A",0)</f>
        <v>30.06</v>
      </c>
      <c r="G536" s="5">
        <f>_xlfn.XLOOKUP(A536, [5]report!$A$12:$A$2526, [5]report!$E$12:$E$2526, "n/A",0)</f>
        <v>12.27</v>
      </c>
      <c r="H536">
        <v>0.46</v>
      </c>
      <c r="I536">
        <v>0.73</v>
      </c>
      <c r="J536">
        <v>-2.63</v>
      </c>
      <c r="K536">
        <v>3.0000000000000001E-3</v>
      </c>
      <c r="L536">
        <f t="shared" si="49"/>
        <v>9.4451003541912021E-3</v>
      </c>
      <c r="M536">
        <f t="shared" si="50"/>
        <v>7.2791164658634316E-3</v>
      </c>
      <c r="N536">
        <f t="shared" si="51"/>
        <v>1.8609625668449294E-2</v>
      </c>
      <c r="O536">
        <f t="shared" si="52"/>
        <v>3.173004281037517E-2</v>
      </c>
      <c r="P536">
        <f t="shared" si="53"/>
        <v>2.244897959183674E-2</v>
      </c>
      <c r="Q536">
        <f t="shared" si="54"/>
        <v>5.7377049180328109E-3</v>
      </c>
    </row>
    <row r="537" spans="1:17">
      <c r="A537" s="43" t="s">
        <v>780</v>
      </c>
      <c r="B537">
        <v>25.41</v>
      </c>
      <c r="C537">
        <f>_xlfn.XLOOKUP(A537, [1]report!$A$8:$A$2523, [1]report!$E$8:$E$2523, "n/A", 0)</f>
        <v>39.840000000000003</v>
      </c>
      <c r="D537">
        <f>_xlfn.XLOOKUP(A537, [2]report!$A$8:$A$2521, [2]report!$E$8:$E$2521, "n/A", 0)</f>
        <v>280.5</v>
      </c>
      <c r="E537">
        <f>_xlfn.XLOOKUP(A537, [3]report!$A$12:$A$2526, [3]report!$E$12:$E$2526, "n/A", 0)</f>
        <v>79.42</v>
      </c>
      <c r="F537">
        <f>_xlfn.XLOOKUP(A537, [4]report!$A$12:$A$2526, [4]report!$E$12:$E$2526, "n/A",0)</f>
        <v>29.4</v>
      </c>
      <c r="G537" s="5">
        <f>_xlfn.XLOOKUP(A537, [5]report!$A$12:$A$2526, [5]report!$E$12:$E$2526, "n/A",0)</f>
        <v>12.2</v>
      </c>
      <c r="H537">
        <v>-3.52</v>
      </c>
      <c r="I537">
        <v>-1.08</v>
      </c>
      <c r="J537">
        <v>0</v>
      </c>
      <c r="K537">
        <v>3.0000000000000001E-3</v>
      </c>
      <c r="L537">
        <f t="shared" si="49"/>
        <v>-1.5497869043006532E-2</v>
      </c>
      <c r="M537">
        <f t="shared" si="50"/>
        <v>-8.9552238805969998E-3</v>
      </c>
      <c r="N537">
        <f t="shared" si="51"/>
        <v>6.8920956278268938E-3</v>
      </c>
      <c r="O537">
        <f t="shared" si="52"/>
        <v>8.379888268156381E-3</v>
      </c>
      <c r="P537">
        <f t="shared" si="53"/>
        <v>2.6894865525672357E-2</v>
      </c>
      <c r="Q537">
        <f t="shared" si="54"/>
        <v>3.3022861981371616E-2</v>
      </c>
    </row>
    <row r="538" spans="1:17">
      <c r="A538" s="43" t="s">
        <v>781</v>
      </c>
      <c r="B538">
        <v>25.81</v>
      </c>
      <c r="C538">
        <f>_xlfn.XLOOKUP(A538, [1]report!$A$8:$A$2523, [1]report!$E$8:$E$2523, "n/A", 0)</f>
        <v>40.200000000000003</v>
      </c>
      <c r="D538">
        <f>_xlfn.XLOOKUP(A538, [2]report!$A$8:$A$2521, [2]report!$E$8:$E$2521, "n/A", 0)</f>
        <v>278.58</v>
      </c>
      <c r="E538">
        <f>_xlfn.XLOOKUP(A538, [3]report!$A$12:$A$2526, [3]report!$E$12:$E$2526, "n/A", 0)</f>
        <v>78.760000000000005</v>
      </c>
      <c r="F538">
        <f>_xlfn.XLOOKUP(A538, [4]report!$A$12:$A$2526, [4]report!$E$12:$E$2526, "n/A",0)</f>
        <v>28.63</v>
      </c>
      <c r="G538" s="5">
        <f>_xlfn.XLOOKUP(A538, [5]report!$A$12:$A$2526, [5]report!$E$12:$E$2526, "n/A",0)</f>
        <v>11.81</v>
      </c>
      <c r="H538">
        <v>1.55</v>
      </c>
      <c r="I538">
        <v>-0.01</v>
      </c>
      <c r="J538">
        <v>-1.68</v>
      </c>
      <c r="K538">
        <v>3.0000000000000001E-3</v>
      </c>
      <c r="L538">
        <f t="shared" si="49"/>
        <v>-8.1167675329298722E-2</v>
      </c>
      <c r="M538">
        <f t="shared" si="50"/>
        <v>-3.4350228200816707E-2</v>
      </c>
      <c r="N538">
        <f t="shared" si="51"/>
        <v>-4.4650205761317001E-2</v>
      </c>
      <c r="O538">
        <f t="shared" si="52"/>
        <v>-6.9910250354274936E-2</v>
      </c>
      <c r="P538">
        <f t="shared" si="53"/>
        <v>-9.9118942731277596E-2</v>
      </c>
      <c r="Q538">
        <f t="shared" si="54"/>
        <v>-7.3725490196078394E-2</v>
      </c>
    </row>
    <row r="539" spans="1:17">
      <c r="A539" s="43" t="s">
        <v>782</v>
      </c>
      <c r="B539">
        <v>28.09</v>
      </c>
      <c r="C539">
        <f>_xlfn.XLOOKUP(A539, [1]report!$A$8:$A$2523, [1]report!$E$8:$E$2523, "n/A", 0)</f>
        <v>41.63</v>
      </c>
      <c r="D539">
        <f>_xlfn.XLOOKUP(A539, [2]report!$A$8:$A$2521, [2]report!$E$8:$E$2521, "n/A", 0)</f>
        <v>291.60000000000002</v>
      </c>
      <c r="E539">
        <f>_xlfn.XLOOKUP(A539, [3]report!$A$12:$A$2526, [3]report!$E$12:$E$2526, "n/A", 0)</f>
        <v>84.68</v>
      </c>
      <c r="F539">
        <f>_xlfn.XLOOKUP(A539, [4]report!$A$12:$A$2526, [4]report!$E$12:$E$2526, "n/A",0)</f>
        <v>31.78</v>
      </c>
      <c r="G539" s="5">
        <f>_xlfn.XLOOKUP(A539, [5]report!$A$12:$A$2526, [5]report!$E$12:$E$2526, "n/A",0)</f>
        <v>12.75</v>
      </c>
      <c r="H539">
        <v>-0.25</v>
      </c>
      <c r="I539">
        <v>0.1</v>
      </c>
      <c r="J539">
        <v>0.13</v>
      </c>
      <c r="K539">
        <v>3.0000000000000001E-3</v>
      </c>
      <c r="L539">
        <f t="shared" si="49"/>
        <v>-3.636363636363632E-2</v>
      </c>
      <c r="M539">
        <f t="shared" si="50"/>
        <v>-1.3039355144618235E-2</v>
      </c>
      <c r="N539">
        <f t="shared" si="51"/>
        <v>-3.5395302679457452E-2</v>
      </c>
      <c r="O539">
        <f t="shared" si="52"/>
        <v>-6.2548433521532068E-2</v>
      </c>
      <c r="P539">
        <f t="shared" si="53"/>
        <v>-7.4009324009323987E-2</v>
      </c>
      <c r="Q539">
        <f t="shared" si="54"/>
        <v>-3.9909638554216822E-2</v>
      </c>
    </row>
    <row r="540" spans="1:17">
      <c r="A540" s="43" t="s">
        <v>783</v>
      </c>
      <c r="B540">
        <v>29.15</v>
      </c>
      <c r="C540">
        <f>_xlfn.XLOOKUP(A540, [1]report!$A$8:$A$2523, [1]report!$E$8:$E$2523, "n/A", 0)</f>
        <v>42.18</v>
      </c>
      <c r="D540">
        <f>_xlfn.XLOOKUP(A540, [2]report!$A$8:$A$2521, [2]report!$E$8:$E$2521, "n/A", 0)</f>
        <v>302.3</v>
      </c>
      <c r="E540">
        <f>_xlfn.XLOOKUP(A540, [3]report!$A$12:$A$2526, [3]report!$E$12:$E$2526, "n/A", 0)</f>
        <v>90.33</v>
      </c>
      <c r="F540">
        <f>_xlfn.XLOOKUP(A540, [4]report!$A$12:$A$2526, [4]report!$E$12:$E$2526, "n/A",0)</f>
        <v>34.32</v>
      </c>
      <c r="G540" s="5">
        <f>_xlfn.XLOOKUP(A540, [5]report!$A$12:$A$2526, [5]report!$E$12:$E$2526, "n/A",0)</f>
        <v>13.28</v>
      </c>
      <c r="H540">
        <v>-4.13</v>
      </c>
      <c r="I540">
        <v>-0.46</v>
      </c>
      <c r="J540">
        <v>0.61</v>
      </c>
      <c r="K540">
        <v>3.0000000000000001E-3</v>
      </c>
      <c r="L540">
        <f t="shared" si="49"/>
        <v>-5.1724137931034482E-2</v>
      </c>
      <c r="M540">
        <f t="shared" si="50"/>
        <v>-1.540616246498608E-2</v>
      </c>
      <c r="N540">
        <f t="shared" si="51"/>
        <v>-1.7773012314390522E-2</v>
      </c>
      <c r="O540">
        <f t="shared" si="52"/>
        <v>-3.3283390410958902E-2</v>
      </c>
      <c r="P540">
        <f t="shared" si="53"/>
        <v>-3.0508474576271139E-2</v>
      </c>
      <c r="Q540">
        <f t="shared" si="54"/>
        <v>-1.8477457501847747E-2</v>
      </c>
    </row>
    <row r="541" spans="1:17">
      <c r="A541" s="43" t="s">
        <v>784</v>
      </c>
      <c r="B541">
        <v>30.74</v>
      </c>
      <c r="C541">
        <f>_xlfn.XLOOKUP(A541, [1]report!$A$8:$A$2523, [1]report!$E$8:$E$2523, "n/A", 0)</f>
        <v>42.84</v>
      </c>
      <c r="D541">
        <f>_xlfn.XLOOKUP(A541, [2]report!$A$8:$A$2521, [2]report!$E$8:$E$2521, "n/A", 0)</f>
        <v>307.77</v>
      </c>
      <c r="E541">
        <f>_xlfn.XLOOKUP(A541, [3]report!$A$12:$A$2526, [3]report!$E$12:$E$2526, "n/A", 0)</f>
        <v>93.44</v>
      </c>
      <c r="F541">
        <f>_xlfn.XLOOKUP(A541, [4]report!$A$12:$A$2526, [4]report!$E$12:$E$2526, "n/A",0)</f>
        <v>35.4</v>
      </c>
      <c r="G541" s="5">
        <f>_xlfn.XLOOKUP(A541, [5]report!$A$12:$A$2526, [5]report!$E$12:$E$2526, "n/A",0)</f>
        <v>13.53</v>
      </c>
      <c r="H541">
        <v>-3</v>
      </c>
      <c r="I541">
        <v>0.27</v>
      </c>
      <c r="J541">
        <v>0.62</v>
      </c>
      <c r="K541">
        <v>3.0000000000000001E-3</v>
      </c>
      <c r="L541">
        <f t="shared" si="49"/>
        <v>5.890052356020933E-3</v>
      </c>
      <c r="M541">
        <f t="shared" si="50"/>
        <v>4.9261083743842565E-3</v>
      </c>
      <c r="N541">
        <f t="shared" si="51"/>
        <v>5.1601946503804308E-3</v>
      </c>
      <c r="O541">
        <f t="shared" si="52"/>
        <v>-7.0138150903294007E-3</v>
      </c>
      <c r="P541">
        <f t="shared" si="53"/>
        <v>-2.5359256128487857E-3</v>
      </c>
      <c r="Q541">
        <f t="shared" si="54"/>
        <v>-1.5283842794759887E-2</v>
      </c>
    </row>
    <row r="542" spans="1:17">
      <c r="A542" s="43" t="s">
        <v>785</v>
      </c>
      <c r="B542">
        <v>30.56</v>
      </c>
      <c r="C542">
        <f>_xlfn.XLOOKUP(A542, [1]report!$A$8:$A$2523, [1]report!$E$8:$E$2523, "n/A", 0)</f>
        <v>42.63</v>
      </c>
      <c r="D542">
        <f>_xlfn.XLOOKUP(A542, [2]report!$A$8:$A$2521, [2]report!$E$8:$E$2521, "n/A", 0)</f>
        <v>306.19</v>
      </c>
      <c r="E542">
        <f>_xlfn.XLOOKUP(A542, [3]report!$A$12:$A$2526, [3]report!$E$12:$E$2526, "n/A", 0)</f>
        <v>94.1</v>
      </c>
      <c r="F542">
        <f>_xlfn.XLOOKUP(A542, [4]report!$A$12:$A$2526, [4]report!$E$12:$E$2526, "n/A",0)</f>
        <v>35.49</v>
      </c>
      <c r="G542" s="5">
        <f>_xlfn.XLOOKUP(A542, [5]report!$A$12:$A$2526, [5]report!$E$12:$E$2526, "n/A",0)</f>
        <v>13.74</v>
      </c>
      <c r="H542">
        <v>-2.44</v>
      </c>
      <c r="I542">
        <v>0.45</v>
      </c>
      <c r="J542">
        <v>0.24</v>
      </c>
      <c r="K542">
        <v>3.0000000000000001E-3</v>
      </c>
      <c r="L542">
        <f t="shared" si="49"/>
        <v>4.6022353714660425E-3</v>
      </c>
      <c r="M542">
        <f t="shared" si="50"/>
        <v>8.278145695364272E-3</v>
      </c>
      <c r="N542">
        <f t="shared" si="51"/>
        <v>1.5151515151515129E-2</v>
      </c>
      <c r="O542">
        <f t="shared" si="52"/>
        <v>-1.0723296888141403E-2</v>
      </c>
      <c r="P542">
        <f t="shared" si="53"/>
        <v>5.097706032285463E-3</v>
      </c>
      <c r="Q542">
        <f t="shared" si="54"/>
        <v>2.0802377414561615E-2</v>
      </c>
    </row>
    <row r="543" spans="1:17">
      <c r="A543" s="43" t="s">
        <v>786</v>
      </c>
      <c r="B543">
        <v>30.42</v>
      </c>
      <c r="C543">
        <f>_xlfn.XLOOKUP(A543, [1]report!$A$8:$A$2523, [1]report!$E$8:$E$2523, "n/A", 0)</f>
        <v>42.28</v>
      </c>
      <c r="D543">
        <f>_xlfn.XLOOKUP(A543, [2]report!$A$8:$A$2521, [2]report!$E$8:$E$2521, "n/A", 0)</f>
        <v>301.62</v>
      </c>
      <c r="E543">
        <f>_xlfn.XLOOKUP(A543, [3]report!$A$12:$A$2526, [3]report!$E$12:$E$2526, "n/A", 0)</f>
        <v>95.12</v>
      </c>
      <c r="F543">
        <f>_xlfn.XLOOKUP(A543, [4]report!$A$12:$A$2526, [4]report!$E$12:$E$2526, "n/A",0)</f>
        <v>35.31</v>
      </c>
      <c r="G543" s="5">
        <f>_xlfn.XLOOKUP(A543, [5]report!$A$12:$A$2526, [5]report!$E$12:$E$2526, "n/A",0)</f>
        <v>13.46</v>
      </c>
      <c r="H543">
        <v>-1.02</v>
      </c>
      <c r="I543">
        <v>-0.26</v>
      </c>
      <c r="J543">
        <v>-0.54</v>
      </c>
      <c r="K543">
        <v>3.0000000000000001E-3</v>
      </c>
      <c r="L543">
        <f t="shared" si="49"/>
        <v>-1.2337662337662305E-2</v>
      </c>
      <c r="M543">
        <f t="shared" si="50"/>
        <v>-1.5140927090612592E-2</v>
      </c>
      <c r="N543">
        <f t="shared" si="51"/>
        <v>2.7260638297872111E-3</v>
      </c>
      <c r="O543">
        <f t="shared" si="52"/>
        <v>3.2118055555555643E-2</v>
      </c>
      <c r="P543">
        <f t="shared" si="53"/>
        <v>1.7286084701815078E-2</v>
      </c>
      <c r="Q543">
        <f t="shared" si="54"/>
        <v>-2.9629629629628999E-3</v>
      </c>
    </row>
    <row r="544" spans="1:17">
      <c r="A544" s="43" t="s">
        <v>787</v>
      </c>
      <c r="B544">
        <v>30.8</v>
      </c>
      <c r="C544">
        <f>_xlfn.XLOOKUP(A544, [1]report!$A$8:$A$2523, [1]report!$E$8:$E$2523, "n/A", 0)</f>
        <v>42.93</v>
      </c>
      <c r="D544">
        <f>_xlfn.XLOOKUP(A544, [2]report!$A$8:$A$2521, [2]report!$E$8:$E$2521, "n/A", 0)</f>
        <v>300.8</v>
      </c>
      <c r="E544">
        <f>_xlfn.XLOOKUP(A544, [3]report!$A$12:$A$2526, [3]report!$E$12:$E$2526, "n/A", 0)</f>
        <v>92.16</v>
      </c>
      <c r="F544">
        <f>_xlfn.XLOOKUP(A544, [4]report!$A$12:$A$2526, [4]report!$E$12:$E$2526, "n/A",0)</f>
        <v>34.71</v>
      </c>
      <c r="G544" s="5">
        <f>_xlfn.XLOOKUP(A544, [5]report!$A$12:$A$2526, [5]report!$E$12:$E$2526, "n/A",0)</f>
        <v>13.5</v>
      </c>
      <c r="H544">
        <v>0.99</v>
      </c>
      <c r="I544">
        <v>0.19</v>
      </c>
      <c r="J544">
        <v>-0.15</v>
      </c>
      <c r="K544">
        <v>3.0000000000000001E-3</v>
      </c>
      <c r="L544">
        <f t="shared" si="49"/>
        <v>-2.0044543429844068E-2</v>
      </c>
      <c r="M544">
        <f t="shared" si="50"/>
        <v>-1.986301369863008E-2</v>
      </c>
      <c r="N544">
        <f t="shared" si="51"/>
        <v>-5.882741754246721E-3</v>
      </c>
      <c r="O544">
        <f t="shared" si="52"/>
        <v>1.3638363396392376E-2</v>
      </c>
      <c r="P544">
        <f t="shared" si="53"/>
        <v>-1.1955593509820714E-2</v>
      </c>
      <c r="Q544">
        <f t="shared" si="54"/>
        <v>-2.8077753779697665E-2</v>
      </c>
    </row>
    <row r="545" spans="1:17">
      <c r="A545" s="43" t="s">
        <v>788</v>
      </c>
      <c r="B545">
        <v>31.43</v>
      </c>
      <c r="C545">
        <f>_xlfn.XLOOKUP(A545, [1]report!$A$8:$A$2523, [1]report!$E$8:$E$2523, "n/A", 0)</f>
        <v>43.8</v>
      </c>
      <c r="D545">
        <f>_xlfn.XLOOKUP(A545, [2]report!$A$8:$A$2521, [2]report!$E$8:$E$2521, "n/A", 0)</f>
        <v>302.58</v>
      </c>
      <c r="E545">
        <f>_xlfn.XLOOKUP(A545, [3]report!$A$12:$A$2526, [3]report!$E$12:$E$2526, "n/A", 0)</f>
        <v>90.92</v>
      </c>
      <c r="F545">
        <f>_xlfn.XLOOKUP(A545, [4]report!$A$12:$A$2526, [4]report!$E$12:$E$2526, "n/A",0)</f>
        <v>35.130000000000003</v>
      </c>
      <c r="G545" s="5">
        <f>_xlfn.XLOOKUP(A545, [5]report!$A$12:$A$2526, [5]report!$E$12:$E$2526, "n/A",0)</f>
        <v>13.89</v>
      </c>
      <c r="H545">
        <v>0.33</v>
      </c>
      <c r="I545">
        <v>0.04</v>
      </c>
      <c r="J545">
        <v>0.69</v>
      </c>
      <c r="K545">
        <v>3.0000000000000001E-3</v>
      </c>
      <c r="L545">
        <f t="shared" si="49"/>
        <v>-2.8438948995363266E-2</v>
      </c>
      <c r="M545">
        <f t="shared" si="50"/>
        <v>-2.9592533576144448E-3</v>
      </c>
      <c r="N545">
        <f t="shared" si="51"/>
        <v>4.3523244585460079E-2</v>
      </c>
      <c r="O545">
        <f t="shared" si="52"/>
        <v>2.2032374100719516E-2</v>
      </c>
      <c r="P545">
        <f t="shared" si="53"/>
        <v>2.7493419128400261E-2</v>
      </c>
      <c r="Q545">
        <f t="shared" si="54"/>
        <v>2.5092250922509215E-2</v>
      </c>
    </row>
    <row r="546" spans="1:17">
      <c r="A546" s="43" t="s">
        <v>789</v>
      </c>
      <c r="B546">
        <v>32.35</v>
      </c>
      <c r="C546">
        <f>_xlfn.XLOOKUP(A546, [1]report!$A$8:$A$2523, [1]report!$E$8:$E$2523, "n/A", 0)</f>
        <v>43.93</v>
      </c>
      <c r="D546">
        <f>_xlfn.XLOOKUP(A546, [2]report!$A$8:$A$2521, [2]report!$E$8:$E$2521, "n/A", 0)</f>
        <v>289.95999999999998</v>
      </c>
      <c r="E546">
        <f>_xlfn.XLOOKUP(A546, [3]report!$A$12:$A$2526, [3]report!$E$12:$E$2526, "n/A", 0)</f>
        <v>88.96</v>
      </c>
      <c r="F546">
        <f>_xlfn.XLOOKUP(A546, [4]report!$A$12:$A$2526, [4]report!$E$12:$E$2526, "n/A",0)</f>
        <v>34.19</v>
      </c>
      <c r="G546" s="5">
        <f>_xlfn.XLOOKUP(A546, [5]report!$A$12:$A$2526, [5]report!$E$12:$E$2526, "n/A",0)</f>
        <v>13.55</v>
      </c>
      <c r="H546">
        <v>-1.63</v>
      </c>
      <c r="I546">
        <v>1.02</v>
      </c>
      <c r="J546">
        <v>0.52</v>
      </c>
      <c r="K546">
        <v>3.0000000000000001E-3</v>
      </c>
      <c r="L546">
        <f t="shared" si="49"/>
        <v>-5.7675502475968456E-2</v>
      </c>
      <c r="M546">
        <f t="shared" si="50"/>
        <v>-7.9042457091237899E-3</v>
      </c>
      <c r="N546">
        <f t="shared" si="51"/>
        <v>-9.3272745908641163E-3</v>
      </c>
      <c r="O546">
        <f t="shared" si="52"/>
        <v>6.4486932910962002E-3</v>
      </c>
      <c r="P546">
        <f t="shared" si="53"/>
        <v>-2.230483271375468E-2</v>
      </c>
      <c r="Q546">
        <f t="shared" si="54"/>
        <v>-9.5029239766081137E-3</v>
      </c>
    </row>
    <row r="547" spans="1:17">
      <c r="A547" s="43" t="s">
        <v>30</v>
      </c>
      <c r="B547">
        <v>34.33</v>
      </c>
      <c r="C547">
        <f>_xlfn.XLOOKUP(A547, [1]report!$A$8:$A$2523, [1]report!$E$8:$E$2523, "n/A", 0)</f>
        <v>44.28</v>
      </c>
      <c r="D547">
        <f>_xlfn.XLOOKUP(A547, [2]report!$A$8:$A$2521, [2]report!$E$8:$E$2521, "n/A", 0)</f>
        <v>292.69</v>
      </c>
      <c r="E547">
        <f>_xlfn.XLOOKUP(A547, [3]report!$A$12:$A$2526, [3]report!$E$12:$E$2526, "n/A", 0)</f>
        <v>88.39</v>
      </c>
      <c r="F547">
        <f>_xlfn.XLOOKUP(A547, [4]report!$A$12:$A$2526, [4]report!$E$12:$E$2526, "n/A",0)</f>
        <v>34.97</v>
      </c>
      <c r="G547" s="5">
        <f>_xlfn.XLOOKUP(A547, [5]report!$A$12:$A$2526, [5]report!$E$12:$E$2526, "n/A",0)</f>
        <v>13.68</v>
      </c>
      <c r="H547">
        <v>2.09</v>
      </c>
      <c r="I547">
        <v>0.41</v>
      </c>
      <c r="J547">
        <v>-2.0499999999999998</v>
      </c>
      <c r="K547">
        <v>3.0000000000000001E-3</v>
      </c>
      <c r="L547">
        <f t="shared" si="49"/>
        <v>1.2385726924211199E-2</v>
      </c>
      <c r="M547">
        <f t="shared" si="50"/>
        <v>2.7173913043479292E-3</v>
      </c>
      <c r="N547">
        <f t="shared" si="51"/>
        <v>-3.269198024859457E-3</v>
      </c>
      <c r="O547">
        <f t="shared" si="52"/>
        <v>3.3952014486194135E-4</v>
      </c>
      <c r="P547">
        <f t="shared" si="53"/>
        <v>2.2929206076239121E-3</v>
      </c>
      <c r="Q547">
        <f t="shared" si="54"/>
        <v>3.6683785766690341E-3</v>
      </c>
    </row>
    <row r="548" spans="1:17">
      <c r="A548" s="43" t="s">
        <v>790</v>
      </c>
      <c r="B548">
        <v>33.909999999999997</v>
      </c>
      <c r="C548">
        <f>_xlfn.XLOOKUP(A548, [1]report!$A$8:$A$2523, [1]report!$E$8:$E$2523, "n/A", 0)</f>
        <v>44.16</v>
      </c>
      <c r="D548">
        <f>_xlfn.XLOOKUP(A548, [2]report!$A$8:$A$2521, [2]report!$E$8:$E$2521, "n/A", 0)</f>
        <v>293.64999999999998</v>
      </c>
      <c r="E548">
        <f>_xlfn.XLOOKUP(A548, [3]report!$A$12:$A$2526, [3]report!$E$12:$E$2526, "n/A", 0)</f>
        <v>88.36</v>
      </c>
      <c r="F548">
        <f>_xlfn.XLOOKUP(A548, [4]report!$A$12:$A$2526, [4]report!$E$12:$E$2526, "n/A",0)</f>
        <v>34.89</v>
      </c>
      <c r="G548" s="5">
        <f>_xlfn.XLOOKUP(A548, [5]report!$A$12:$A$2526, [5]report!$E$12:$E$2526, "n/A",0)</f>
        <v>13.63</v>
      </c>
      <c r="H548">
        <v>-0.75</v>
      </c>
      <c r="I548">
        <v>0.25</v>
      </c>
      <c r="J548">
        <v>0.72</v>
      </c>
      <c r="K548">
        <v>3.0000000000000001E-3</v>
      </c>
      <c r="L548">
        <f t="shared" si="49"/>
        <v>4.6604938271604876E-2</v>
      </c>
      <c r="M548">
        <f t="shared" si="50"/>
        <v>6.7980965329694158E-4</v>
      </c>
      <c r="N548">
        <f t="shared" si="51"/>
        <v>2.1462362599137186E-2</v>
      </c>
      <c r="O548">
        <f t="shared" si="52"/>
        <v>2.0912767186597368E-2</v>
      </c>
      <c r="P548">
        <f t="shared" si="53"/>
        <v>1.1890951276102197E-2</v>
      </c>
      <c r="Q548">
        <f t="shared" si="54"/>
        <v>3.887195121951232E-2</v>
      </c>
    </row>
    <row r="549" spans="1:17">
      <c r="A549" s="43" t="s">
        <v>791</v>
      </c>
      <c r="B549">
        <v>32.4</v>
      </c>
      <c r="C549">
        <f>_xlfn.XLOOKUP(A549, [1]report!$A$8:$A$2523, [1]report!$E$8:$E$2523, "n/A", 0)</f>
        <v>44.13</v>
      </c>
      <c r="D549">
        <f>_xlfn.XLOOKUP(A549, [2]report!$A$8:$A$2521, [2]report!$E$8:$E$2521, "n/A", 0)</f>
        <v>287.48</v>
      </c>
      <c r="E549">
        <f>_xlfn.XLOOKUP(A549, [3]report!$A$12:$A$2526, [3]report!$E$12:$E$2526, "n/A", 0)</f>
        <v>86.55</v>
      </c>
      <c r="F549">
        <f>_xlfn.XLOOKUP(A549, [4]report!$A$12:$A$2526, [4]report!$E$12:$E$2526, "n/A",0)</f>
        <v>34.479999999999997</v>
      </c>
      <c r="G549" s="5">
        <f>_xlfn.XLOOKUP(A549, [5]report!$A$12:$A$2526, [5]report!$E$12:$E$2526, "n/A",0)</f>
        <v>13.12</v>
      </c>
      <c r="H549">
        <v>-0.71</v>
      </c>
      <c r="I549">
        <v>-0.37</v>
      </c>
      <c r="J549">
        <v>0.4</v>
      </c>
      <c r="K549">
        <v>1E-3</v>
      </c>
      <c r="L549">
        <f t="shared" si="49"/>
        <v>1.545595054095739E-3</v>
      </c>
      <c r="M549">
        <f t="shared" si="50"/>
        <v>9.8398169336384369E-3</v>
      </c>
      <c r="N549">
        <f t="shared" si="51"/>
        <v>0.1028926571012046</v>
      </c>
      <c r="O549">
        <f t="shared" si="52"/>
        <v>4.6680372475510941E-2</v>
      </c>
      <c r="P549">
        <f t="shared" si="53"/>
        <v>7.447803053910855E-2</v>
      </c>
      <c r="Q549">
        <f t="shared" si="54"/>
        <v>3.22580645161289E-2</v>
      </c>
    </row>
    <row r="550" spans="1:17">
      <c r="A550" s="43" t="s">
        <v>792</v>
      </c>
      <c r="B550">
        <v>32.35</v>
      </c>
      <c r="C550">
        <f>_xlfn.XLOOKUP(A550, [1]report!$A$8:$A$2523, [1]report!$E$8:$E$2523, "n/A", 0)</f>
        <v>43.7</v>
      </c>
      <c r="D550">
        <f>_xlfn.XLOOKUP(A550, [2]report!$A$8:$A$2521, [2]report!$E$8:$E$2521, "n/A", 0)</f>
        <v>260.66000000000003</v>
      </c>
      <c r="E550">
        <f>_xlfn.XLOOKUP(A550, [3]report!$A$12:$A$2526, [3]report!$E$12:$E$2526, "n/A", 0)</f>
        <v>82.69</v>
      </c>
      <c r="F550">
        <f>_xlfn.XLOOKUP(A550, [4]report!$A$12:$A$2526, [4]report!$E$12:$E$2526, "n/A",0)</f>
        <v>32.090000000000003</v>
      </c>
      <c r="G550" s="5">
        <f>_xlfn.XLOOKUP(A550, [5]report!$A$12:$A$2526, [5]report!$E$12:$E$2526, "n/A",0)</f>
        <v>12.71</v>
      </c>
      <c r="H550">
        <v>2.58</v>
      </c>
      <c r="I550">
        <v>0.01</v>
      </c>
      <c r="J550">
        <v>-1.24</v>
      </c>
      <c r="K550">
        <v>1E-3</v>
      </c>
      <c r="L550">
        <f t="shared" si="49"/>
        <v>1.729559748427675E-2</v>
      </c>
      <c r="M550">
        <f t="shared" si="50"/>
        <v>1.4627350824239669E-2</v>
      </c>
      <c r="N550">
        <f t="shared" si="51"/>
        <v>1.2232534658848333E-2</v>
      </c>
      <c r="O550">
        <f t="shared" si="52"/>
        <v>2.2758194186765657E-2</v>
      </c>
      <c r="P550">
        <f t="shared" si="53"/>
        <v>3.1501125040180135E-2</v>
      </c>
      <c r="Q550">
        <f t="shared" si="54"/>
        <v>2.334943639291473E-2</v>
      </c>
    </row>
    <row r="551" spans="1:17">
      <c r="A551" s="43" t="s">
        <v>793</v>
      </c>
      <c r="B551">
        <v>31.8</v>
      </c>
      <c r="C551">
        <f>_xlfn.XLOOKUP(A551, [1]report!$A$8:$A$2523, [1]report!$E$8:$E$2523, "n/A", 0)</f>
        <v>43.07</v>
      </c>
      <c r="D551">
        <f>_xlfn.XLOOKUP(A551, [2]report!$A$8:$A$2521, [2]report!$E$8:$E$2521, "n/A", 0)</f>
        <v>257.51</v>
      </c>
      <c r="E551">
        <f>_xlfn.XLOOKUP(A551, [3]report!$A$12:$A$2526, [3]report!$E$12:$E$2526, "n/A", 0)</f>
        <v>80.849999999999994</v>
      </c>
      <c r="F551">
        <f>_xlfn.XLOOKUP(A551, [4]report!$A$12:$A$2526, [4]report!$E$12:$E$2526, "n/A",0)</f>
        <v>31.11</v>
      </c>
      <c r="G551" s="5">
        <f>_xlfn.XLOOKUP(A551, [5]report!$A$12:$A$2526, [5]report!$E$12:$E$2526, "n/A",0)</f>
        <v>12.42</v>
      </c>
      <c r="H551">
        <v>2.1800000000000002</v>
      </c>
      <c r="I551">
        <v>0.01</v>
      </c>
      <c r="J551">
        <v>-0.59</v>
      </c>
      <c r="K551">
        <v>1E-3</v>
      </c>
      <c r="L551">
        <f t="shared" si="49"/>
        <v>-3.8984587488667351E-2</v>
      </c>
      <c r="M551">
        <f t="shared" si="50"/>
        <v>4.4309701492536782E-3</v>
      </c>
      <c r="N551">
        <f t="shared" si="51"/>
        <v>-5.6186776132531834E-2</v>
      </c>
      <c r="O551">
        <f t="shared" si="52"/>
        <v>-1.9643506729719953E-2</v>
      </c>
      <c r="P551">
        <f t="shared" si="53"/>
        <v>-7.4382624218982452E-2</v>
      </c>
      <c r="Q551">
        <f t="shared" si="54"/>
        <v>-3.1956352299298531E-2</v>
      </c>
    </row>
    <row r="552" spans="1:17">
      <c r="A552" s="43" t="s">
        <v>794</v>
      </c>
      <c r="B552">
        <v>33.090000000000003</v>
      </c>
      <c r="C552">
        <f>_xlfn.XLOOKUP(A552, [1]report!$A$8:$A$2523, [1]report!$E$8:$E$2523, "n/A", 0)</f>
        <v>42.88</v>
      </c>
      <c r="D552">
        <f>_xlfn.XLOOKUP(A552, [2]report!$A$8:$A$2521, [2]report!$E$8:$E$2521, "n/A", 0)</f>
        <v>272.83999999999997</v>
      </c>
      <c r="E552">
        <f>_xlfn.XLOOKUP(A552, [3]report!$A$12:$A$2526, [3]report!$E$12:$E$2526, "n/A", 0)</f>
        <v>82.47</v>
      </c>
      <c r="F552">
        <f>_xlfn.XLOOKUP(A552, [4]report!$A$12:$A$2526, [4]report!$E$12:$E$2526, "n/A",0)</f>
        <v>33.61</v>
      </c>
      <c r="G552" s="5">
        <f>_xlfn.XLOOKUP(A552, [5]report!$A$12:$A$2526, [5]report!$E$12:$E$2526, "n/A",0)</f>
        <v>12.83</v>
      </c>
      <c r="H552">
        <v>1.22</v>
      </c>
      <c r="I552">
        <v>0.75</v>
      </c>
      <c r="J552">
        <v>0.2</v>
      </c>
      <c r="K552">
        <v>1E-3</v>
      </c>
      <c r="L552">
        <f t="shared" si="49"/>
        <v>1.3786764705882439E-2</v>
      </c>
      <c r="M552">
        <f t="shared" si="50"/>
        <v>2.0709354915496421E-2</v>
      </c>
      <c r="N552">
        <f t="shared" si="51"/>
        <v>-4.3789227849950572E-3</v>
      </c>
      <c r="O552">
        <f t="shared" si="52"/>
        <v>2.2566646001239841E-2</v>
      </c>
      <c r="P552">
        <f t="shared" si="53"/>
        <v>-2.2112307244690082E-2</v>
      </c>
      <c r="Q552">
        <f t="shared" si="54"/>
        <v>2.6400000000000007E-2</v>
      </c>
    </row>
    <row r="553" spans="1:17">
      <c r="A553" s="43" t="s">
        <v>795</v>
      </c>
      <c r="B553">
        <v>32.64</v>
      </c>
      <c r="C553">
        <f>_xlfn.XLOOKUP(A553, [1]report!$A$8:$A$2523, [1]report!$E$8:$E$2523, "n/A", 0)</f>
        <v>42.01</v>
      </c>
      <c r="D553">
        <f>_xlfn.XLOOKUP(A553, [2]report!$A$8:$A$2521, [2]report!$E$8:$E$2521, "n/A", 0)</f>
        <v>274.04000000000002</v>
      </c>
      <c r="E553">
        <f>_xlfn.XLOOKUP(A553, [3]report!$A$12:$A$2526, [3]report!$E$12:$E$2526, "n/A", 0)</f>
        <v>80.650000000000006</v>
      </c>
      <c r="F553">
        <f>_xlfn.XLOOKUP(A553, [4]report!$A$12:$A$2526, [4]report!$E$12:$E$2526, "n/A",0)</f>
        <v>34.369999999999997</v>
      </c>
      <c r="G553" s="5">
        <f>_xlfn.XLOOKUP(A553, [5]report!$A$12:$A$2526, [5]report!$E$12:$E$2526, "n/A",0)</f>
        <v>12.5</v>
      </c>
      <c r="H553">
        <v>-1.23</v>
      </c>
      <c r="I553">
        <v>-0.48</v>
      </c>
      <c r="J553">
        <v>1.85</v>
      </c>
      <c r="K553">
        <v>1E-3</v>
      </c>
      <c r="L553">
        <f t="shared" si="49"/>
        <v>1.3035381750465603E-2</v>
      </c>
      <c r="M553">
        <f t="shared" si="50"/>
        <v>-2.3798191337470525E-4</v>
      </c>
      <c r="N553">
        <f t="shared" si="51"/>
        <v>1.0397463313914878E-2</v>
      </c>
      <c r="O553">
        <f t="shared" si="52"/>
        <v>-1.9691260483772826E-2</v>
      </c>
      <c r="P553">
        <f t="shared" si="53"/>
        <v>2.1396731054977677E-2</v>
      </c>
      <c r="Q553">
        <f t="shared" si="54"/>
        <v>-2.7237354085603085E-2</v>
      </c>
    </row>
    <row r="554" spans="1:17">
      <c r="A554" s="43" t="s">
        <v>796</v>
      </c>
      <c r="B554">
        <v>32.22</v>
      </c>
      <c r="C554">
        <f>_xlfn.XLOOKUP(A554, [1]report!$A$8:$A$2523, [1]report!$E$8:$E$2523, "n/A", 0)</f>
        <v>42.02</v>
      </c>
      <c r="D554">
        <f>_xlfn.XLOOKUP(A554, [2]report!$A$8:$A$2521, [2]report!$E$8:$E$2521, "n/A", 0)</f>
        <v>271.22000000000003</v>
      </c>
      <c r="E554">
        <f>_xlfn.XLOOKUP(A554, [3]report!$A$12:$A$2526, [3]report!$E$12:$E$2526, "n/A", 0)</f>
        <v>82.27</v>
      </c>
      <c r="F554">
        <f>_xlfn.XLOOKUP(A554, [4]report!$A$12:$A$2526, [4]report!$E$12:$E$2526, "n/A",0)</f>
        <v>33.65</v>
      </c>
      <c r="G554" s="5">
        <f>_xlfn.XLOOKUP(A554, [5]report!$A$12:$A$2526, [5]report!$E$12:$E$2526, "n/A",0)</f>
        <v>12.85</v>
      </c>
      <c r="H554">
        <v>1.74</v>
      </c>
      <c r="I554">
        <v>-0.93</v>
      </c>
      <c r="J554">
        <v>1.32</v>
      </c>
      <c r="K554">
        <v>1E-3</v>
      </c>
      <c r="L554">
        <f t="shared" si="49"/>
        <v>2.1236133122028468E-2</v>
      </c>
      <c r="M554">
        <f t="shared" si="50"/>
        <v>-2.6109660574412394E-3</v>
      </c>
      <c r="N554">
        <f t="shared" si="51"/>
        <v>-4.7702920886538774E-3</v>
      </c>
      <c r="O554">
        <f t="shared" si="52"/>
        <v>4.0997089712767242E-2</v>
      </c>
      <c r="P554">
        <f t="shared" si="53"/>
        <v>1.9696969696969654E-2</v>
      </c>
      <c r="Q554">
        <f t="shared" si="54"/>
        <v>5.4773082942097253E-3</v>
      </c>
    </row>
    <row r="555" spans="1:17">
      <c r="A555" s="43" t="s">
        <v>797</v>
      </c>
      <c r="B555">
        <v>31.55</v>
      </c>
      <c r="C555">
        <f>_xlfn.XLOOKUP(A555, [1]report!$A$8:$A$2523, [1]report!$E$8:$E$2523, "n/A", 0)</f>
        <v>42.13</v>
      </c>
      <c r="D555">
        <f>_xlfn.XLOOKUP(A555, [2]report!$A$8:$A$2521, [2]report!$E$8:$E$2521, "n/A", 0)</f>
        <v>272.52</v>
      </c>
      <c r="E555">
        <f>_xlfn.XLOOKUP(A555, [3]report!$A$12:$A$2526, [3]report!$E$12:$E$2526, "n/A", 0)</f>
        <v>79.03</v>
      </c>
      <c r="F555">
        <f>_xlfn.XLOOKUP(A555, [4]report!$A$12:$A$2526, [4]report!$E$12:$E$2526, "n/A",0)</f>
        <v>33</v>
      </c>
      <c r="G555" s="5">
        <f>_xlfn.XLOOKUP(A555, [5]report!$A$12:$A$2526, [5]report!$E$12:$E$2526, "n/A",0)</f>
        <v>12.78</v>
      </c>
      <c r="H555">
        <v>-0.05</v>
      </c>
      <c r="I555">
        <v>-0.13</v>
      </c>
      <c r="J555">
        <v>-0.19</v>
      </c>
      <c r="K555">
        <v>1E-3</v>
      </c>
      <c r="L555">
        <f t="shared" si="49"/>
        <v>-2.3824257425742561E-2</v>
      </c>
      <c r="M555">
        <f t="shared" si="50"/>
        <v>-1.6573295985060708E-2</v>
      </c>
      <c r="N555">
        <f t="shared" si="51"/>
        <v>-0.10789577059054614</v>
      </c>
      <c r="O555">
        <f t="shared" si="52"/>
        <v>-4.4608317214700169E-2</v>
      </c>
      <c r="P555">
        <f t="shared" si="53"/>
        <v>-7.5371252451667078E-2</v>
      </c>
      <c r="Q555">
        <f t="shared" si="54"/>
        <v>-5.543237250554324E-2</v>
      </c>
    </row>
    <row r="556" spans="1:17">
      <c r="A556" s="43" t="s">
        <v>798</v>
      </c>
      <c r="B556">
        <v>32.32</v>
      </c>
      <c r="C556">
        <f>_xlfn.XLOOKUP(A556, [1]report!$A$8:$A$2523, [1]report!$E$8:$E$2523, "n/A", 0)</f>
        <v>42.84</v>
      </c>
      <c r="D556">
        <f>_xlfn.XLOOKUP(A556, [2]report!$A$8:$A$2521, [2]report!$E$8:$E$2521, "n/A", 0)</f>
        <v>305.48</v>
      </c>
      <c r="E556">
        <f>_xlfn.XLOOKUP(A556, [3]report!$A$12:$A$2526, [3]report!$E$12:$E$2526, "n/A", 0)</f>
        <v>82.72</v>
      </c>
      <c r="F556">
        <f>_xlfn.XLOOKUP(A556, [4]report!$A$12:$A$2526, [4]report!$E$12:$E$2526, "n/A",0)</f>
        <v>35.69</v>
      </c>
      <c r="G556" s="5">
        <f>_xlfn.XLOOKUP(A556, [5]report!$A$12:$A$2526, [5]report!$E$12:$E$2526, "n/A",0)</f>
        <v>13.53</v>
      </c>
      <c r="H556">
        <v>-0.34</v>
      </c>
      <c r="I556">
        <v>0.39</v>
      </c>
      <c r="J556">
        <v>-0.77</v>
      </c>
      <c r="K556">
        <v>1E-3</v>
      </c>
      <c r="L556">
        <f t="shared" si="49"/>
        <v>0.15346181299072095</v>
      </c>
      <c r="M556">
        <f t="shared" si="50"/>
        <v>2.316694530690246E-2</v>
      </c>
      <c r="N556">
        <f t="shared" si="51"/>
        <v>4.3728423475260271E-3</v>
      </c>
      <c r="O556">
        <f t="shared" si="52"/>
        <v>2.0478657784357222E-2</v>
      </c>
      <c r="P556">
        <f t="shared" si="53"/>
        <v>1.7678927858568505E-2</v>
      </c>
      <c r="Q556">
        <f t="shared" si="54"/>
        <v>3.6781609195402194E-2</v>
      </c>
    </row>
    <row r="557" spans="1:17">
      <c r="A557" s="43" t="s">
        <v>799</v>
      </c>
      <c r="B557">
        <v>28.02</v>
      </c>
      <c r="C557">
        <f>_xlfn.XLOOKUP(A557, [1]report!$A$8:$A$2523, [1]report!$E$8:$E$2523, "n/A", 0)</f>
        <v>41.87</v>
      </c>
      <c r="D557">
        <f>_xlfn.XLOOKUP(A557, [2]report!$A$8:$A$2521, [2]report!$E$8:$E$2521, "n/A", 0)</f>
        <v>304.14999999999998</v>
      </c>
      <c r="E557">
        <f>_xlfn.XLOOKUP(A557, [3]report!$A$12:$A$2526, [3]report!$E$12:$E$2526, "n/A", 0)</f>
        <v>81.06</v>
      </c>
      <c r="F557">
        <f>_xlfn.XLOOKUP(A557, [4]report!$A$12:$A$2526, [4]report!$E$12:$E$2526, "n/A",0)</f>
        <v>35.07</v>
      </c>
      <c r="G557" s="5">
        <f>_xlfn.XLOOKUP(A557, [5]report!$A$12:$A$2526, [5]report!$E$12:$E$2526, "n/A",0)</f>
        <v>13.05</v>
      </c>
      <c r="H557">
        <v>-4.04</v>
      </c>
      <c r="I557">
        <v>0.46</v>
      </c>
      <c r="J557">
        <v>1.54</v>
      </c>
      <c r="K557">
        <v>1E-3</v>
      </c>
      <c r="L557">
        <f t="shared" si="49"/>
        <v>-1.1640211640211704E-2</v>
      </c>
      <c r="M557">
        <f t="shared" si="50"/>
        <v>9.402121504339455E-3</v>
      </c>
      <c r="N557">
        <f t="shared" si="51"/>
        <v>-1.6618707362022835E-2</v>
      </c>
      <c r="O557">
        <f t="shared" si="52"/>
        <v>-3.0382775119617133E-2</v>
      </c>
      <c r="P557">
        <f t="shared" si="53"/>
        <v>-2.9875518672199123E-2</v>
      </c>
      <c r="Q557">
        <f t="shared" si="54"/>
        <v>-3.3333333333333277E-2</v>
      </c>
    </row>
    <row r="558" spans="1:17">
      <c r="A558" s="43" t="s">
        <v>800</v>
      </c>
      <c r="B558">
        <v>28.35</v>
      </c>
      <c r="C558">
        <f>_xlfn.XLOOKUP(A558, [1]report!$A$8:$A$2523, [1]report!$E$8:$E$2523, "n/A", 0)</f>
        <v>41.48</v>
      </c>
      <c r="D558">
        <f>_xlfn.XLOOKUP(A558, [2]report!$A$8:$A$2521, [2]report!$E$8:$E$2521, "n/A", 0)</f>
        <v>309.29000000000002</v>
      </c>
      <c r="E558">
        <f>_xlfn.XLOOKUP(A558, [3]report!$A$12:$A$2526, [3]report!$E$12:$E$2526, "n/A", 0)</f>
        <v>83.6</v>
      </c>
      <c r="F558">
        <f>_xlfn.XLOOKUP(A558, [4]report!$A$12:$A$2526, [4]report!$E$12:$E$2526, "n/A",0)</f>
        <v>36.15</v>
      </c>
      <c r="G558" s="5">
        <f>_xlfn.XLOOKUP(A558, [5]report!$A$12:$A$2526, [5]report!$E$12:$E$2526, "n/A",0)</f>
        <v>13.5</v>
      </c>
      <c r="H558">
        <v>2.15</v>
      </c>
      <c r="I558">
        <v>0.94</v>
      </c>
      <c r="J558">
        <v>-0.04</v>
      </c>
      <c r="K558">
        <v>1E-3</v>
      </c>
      <c r="L558">
        <f t="shared" si="49"/>
        <v>4.5353982300884971E-2</v>
      </c>
      <c r="M558">
        <f t="shared" si="50"/>
        <v>2.1744382701134649E-3</v>
      </c>
      <c r="N558">
        <f t="shared" si="51"/>
        <v>5.2006802721088506E-2</v>
      </c>
      <c r="O558">
        <f t="shared" si="52"/>
        <v>4.187437686939182E-2</v>
      </c>
      <c r="P558">
        <f t="shared" si="53"/>
        <v>4.7219003476245518E-2</v>
      </c>
      <c r="Q558">
        <f t="shared" si="54"/>
        <v>8.520900321543412E-2</v>
      </c>
    </row>
    <row r="559" spans="1:17">
      <c r="A559" s="43" t="s">
        <v>801</v>
      </c>
      <c r="B559">
        <v>27.12</v>
      </c>
      <c r="C559">
        <f>_xlfn.XLOOKUP(A559, [1]report!$A$8:$A$2523, [1]report!$E$8:$E$2523, "n/A", 0)</f>
        <v>41.39</v>
      </c>
      <c r="D559">
        <f>_xlfn.XLOOKUP(A559, [2]report!$A$8:$A$2521, [2]report!$E$8:$E$2521, "n/A", 0)</f>
        <v>294</v>
      </c>
      <c r="E559">
        <f>_xlfn.XLOOKUP(A559, [3]report!$A$12:$A$2526, [3]report!$E$12:$E$2526, "n/A", 0)</f>
        <v>80.239999999999995</v>
      </c>
      <c r="F559">
        <f>_xlfn.XLOOKUP(A559, [4]report!$A$12:$A$2526, [4]report!$E$12:$E$2526, "n/A",0)</f>
        <v>34.520000000000003</v>
      </c>
      <c r="G559" s="5">
        <f>_xlfn.XLOOKUP(A559, [5]report!$A$12:$A$2526, [5]report!$E$12:$E$2526, "n/A",0)</f>
        <v>12.44</v>
      </c>
      <c r="H559">
        <v>-0.6</v>
      </c>
      <c r="I559">
        <v>0.09</v>
      </c>
      <c r="J559">
        <v>1.34</v>
      </c>
      <c r="K559">
        <v>1E-3</v>
      </c>
      <c r="L559">
        <f t="shared" si="49"/>
        <v>1.6110902959910068E-2</v>
      </c>
      <c r="M559">
        <f t="shared" si="50"/>
        <v>3.8905622489959768E-2</v>
      </c>
      <c r="N559">
        <f t="shared" si="51"/>
        <v>9.2687950566425967E-3</v>
      </c>
      <c r="O559">
        <f t="shared" si="52"/>
        <v>-3.7197024238061059E-2</v>
      </c>
      <c r="P559">
        <f t="shared" si="53"/>
        <v>-1.5682919874536561E-2</v>
      </c>
      <c r="Q559">
        <f t="shared" si="54"/>
        <v>-3.0397505845674244E-2</v>
      </c>
    </row>
    <row r="560" spans="1:17">
      <c r="A560" s="43" t="s">
        <v>802</v>
      </c>
      <c r="B560">
        <v>26.69</v>
      </c>
      <c r="C560">
        <f>_xlfn.XLOOKUP(A560, [1]report!$A$8:$A$2523, [1]report!$E$8:$E$2523, "n/A", 0)</f>
        <v>39.840000000000003</v>
      </c>
      <c r="D560">
        <f>_xlfn.XLOOKUP(A560, [2]report!$A$8:$A$2521, [2]report!$E$8:$E$2521, "n/A", 0)</f>
        <v>291.3</v>
      </c>
      <c r="E560">
        <f>_xlfn.XLOOKUP(A560, [3]report!$A$12:$A$2526, [3]report!$E$12:$E$2526, "n/A", 0)</f>
        <v>83.34</v>
      </c>
      <c r="F560">
        <f>_xlfn.XLOOKUP(A560, [4]report!$A$12:$A$2526, [4]report!$E$12:$E$2526, "n/A",0)</f>
        <v>35.07</v>
      </c>
      <c r="G560" s="5">
        <f>_xlfn.XLOOKUP(A560, [5]report!$A$12:$A$2526, [5]report!$E$12:$E$2526, "n/A",0)</f>
        <v>12.83</v>
      </c>
      <c r="H560">
        <v>2.76</v>
      </c>
      <c r="I560">
        <v>0.37</v>
      </c>
      <c r="J560">
        <v>-2.16</v>
      </c>
      <c r="K560">
        <v>1E-3</v>
      </c>
      <c r="L560">
        <f t="shared" si="49"/>
        <v>-2.6622902990517883E-2</v>
      </c>
      <c r="M560">
        <f t="shared" si="50"/>
        <v>-1.1414392059553196E-2</v>
      </c>
      <c r="N560">
        <f t="shared" si="51"/>
        <v>0</v>
      </c>
      <c r="O560">
        <f t="shared" si="52"/>
        <v>0</v>
      </c>
      <c r="P560">
        <f t="shared" si="53"/>
        <v>0</v>
      </c>
      <c r="Q560">
        <f t="shared" si="54"/>
        <v>0</v>
      </c>
    </row>
    <row r="561" spans="1:17">
      <c r="A561" s="43" t="s">
        <v>803</v>
      </c>
      <c r="B561">
        <v>27.42</v>
      </c>
      <c r="C561">
        <f>_xlfn.XLOOKUP(A561, [1]report!$A$8:$A$2523, [1]report!$E$8:$E$2523, "n/A", 0)</f>
        <v>40.299999999999997</v>
      </c>
      <c r="D561">
        <v>291.3</v>
      </c>
      <c r="E561">
        <v>83.34</v>
      </c>
      <c r="F561">
        <v>35.07</v>
      </c>
      <c r="G561" s="5">
        <v>12.83</v>
      </c>
      <c r="H561">
        <v>0.17</v>
      </c>
      <c r="I561">
        <v>1.21</v>
      </c>
      <c r="J561">
        <v>-1.24</v>
      </c>
      <c r="K561">
        <v>1E-3</v>
      </c>
      <c r="L561">
        <f t="shared" si="49"/>
        <v>-7.2886297376091732E-4</v>
      </c>
      <c r="M561">
        <f t="shared" si="50"/>
        <v>1.3581488933601589E-2</v>
      </c>
      <c r="N561">
        <f t="shared" si="51"/>
        <v>-4.7150471504714894E-3</v>
      </c>
      <c r="O561">
        <f t="shared" si="52"/>
        <v>4.4491790951246987E-2</v>
      </c>
      <c r="P561">
        <f t="shared" si="53"/>
        <v>-1.9920318725099684E-3</v>
      </c>
      <c r="Q561">
        <f t="shared" si="54"/>
        <v>-4.03889304412864E-2</v>
      </c>
    </row>
    <row r="562" spans="1:17">
      <c r="A562" s="43" t="s">
        <v>804</v>
      </c>
      <c r="B562">
        <v>27.44</v>
      </c>
      <c r="C562">
        <f>_xlfn.XLOOKUP(A562, [1]report!$A$8:$A$2523, [1]report!$E$8:$E$2523, "n/A", 0)</f>
        <v>39.76</v>
      </c>
      <c r="D562">
        <f>_xlfn.XLOOKUP(A562, [2]report!$A$8:$A$2521, [2]report!$E$8:$E$2521, "n/A", 0)</f>
        <v>292.68</v>
      </c>
      <c r="E562">
        <f>_xlfn.XLOOKUP(A562, [3]report!$A$12:$A$2526, [3]report!$E$12:$E$2526, "n/A", 0)</f>
        <v>79.790000000000006</v>
      </c>
      <c r="F562">
        <f>_xlfn.XLOOKUP(A562, [4]report!$A$12:$A$2526, [4]report!$E$12:$E$2526, "n/A",0)</f>
        <v>35.14</v>
      </c>
      <c r="G562" s="5">
        <f>_xlfn.XLOOKUP(A562, [5]report!$A$12:$A$2526, [5]report!$E$12:$E$2526, "n/A",0)</f>
        <v>13.37</v>
      </c>
      <c r="H562">
        <v>-1.95</v>
      </c>
      <c r="I562">
        <v>-0.59</v>
      </c>
      <c r="J562">
        <v>2.59</v>
      </c>
      <c r="K562">
        <v>1E-3</v>
      </c>
      <c r="L562">
        <f t="shared" si="49"/>
        <v>-1.6839842350411999E-2</v>
      </c>
      <c r="M562">
        <f t="shared" si="50"/>
        <v>-6.0000000000000496E-3</v>
      </c>
      <c r="N562">
        <f t="shared" si="51"/>
        <v>-7.686484781580194E-2</v>
      </c>
      <c r="O562">
        <f t="shared" si="52"/>
        <v>-6.6783625730994084E-2</v>
      </c>
      <c r="P562">
        <f t="shared" si="53"/>
        <v>-8.2746019316105493E-2</v>
      </c>
      <c r="Q562">
        <f t="shared" si="54"/>
        <v>-5.9113300492610946E-2</v>
      </c>
    </row>
    <row r="563" spans="1:17">
      <c r="A563" s="43" t="s">
        <v>805</v>
      </c>
      <c r="B563">
        <v>27.91</v>
      </c>
      <c r="C563">
        <f>_xlfn.XLOOKUP(A563, [1]report!$A$8:$A$2523, [1]report!$E$8:$E$2523, "n/A", 0)</f>
        <v>40</v>
      </c>
      <c r="D563">
        <f>_xlfn.XLOOKUP(A563, [2]report!$A$8:$A$2521, [2]report!$E$8:$E$2521, "n/A", 0)</f>
        <v>317.05</v>
      </c>
      <c r="E563">
        <f>_xlfn.XLOOKUP(A563, [3]report!$A$12:$A$2526, [3]report!$E$12:$E$2526, "n/A", 0)</f>
        <v>85.5</v>
      </c>
      <c r="F563">
        <f>_xlfn.XLOOKUP(A563, [4]report!$A$12:$A$2526, [4]report!$E$12:$E$2526, "n/A",0)</f>
        <v>38.31</v>
      </c>
      <c r="G563" s="5">
        <f>_xlfn.XLOOKUP(A563, [5]report!$A$12:$A$2526, [5]report!$E$12:$E$2526, "n/A",0)</f>
        <v>14.21</v>
      </c>
      <c r="H563">
        <v>0.2</v>
      </c>
      <c r="I563">
        <v>-0.49</v>
      </c>
      <c r="J563">
        <v>-1.24</v>
      </c>
      <c r="K563">
        <v>1E-3</v>
      </c>
      <c r="L563">
        <f t="shared" si="49"/>
        <v>-6.0901749663526204E-2</v>
      </c>
      <c r="M563">
        <f t="shared" si="50"/>
        <v>-9.4105993065874815E-3</v>
      </c>
      <c r="N563">
        <f t="shared" si="51"/>
        <v>-7.7270081490104794E-2</v>
      </c>
      <c r="O563">
        <f t="shared" si="52"/>
        <v>-1.121776338614547E-2</v>
      </c>
      <c r="P563">
        <f t="shared" si="53"/>
        <v>-2.519083969465636E-2</v>
      </c>
      <c r="Q563">
        <f t="shared" si="54"/>
        <v>-2.2023399862353649E-2</v>
      </c>
    </row>
    <row r="564" spans="1:17">
      <c r="A564" s="43" t="s">
        <v>806</v>
      </c>
      <c r="B564">
        <v>29.72</v>
      </c>
      <c r="C564">
        <f>_xlfn.XLOOKUP(A564, [1]report!$A$8:$A$2523, [1]report!$E$8:$E$2523, "n/A", 0)</f>
        <v>40.380000000000003</v>
      </c>
      <c r="D564">
        <f>_xlfn.XLOOKUP(A564, [2]report!$A$8:$A$2521, [2]report!$E$8:$E$2521, "n/A", 0)</f>
        <v>343.6</v>
      </c>
      <c r="E564">
        <f>_xlfn.XLOOKUP(A564, [3]report!$A$12:$A$2526, [3]report!$E$12:$E$2526, "n/A", 0)</f>
        <v>86.47</v>
      </c>
      <c r="F564">
        <f>_xlfn.XLOOKUP(A564, [4]report!$A$12:$A$2526, [4]report!$E$12:$E$2526, "n/A",0)</f>
        <v>39.299999999999997</v>
      </c>
      <c r="G564" s="5">
        <f>_xlfn.XLOOKUP(A564, [5]report!$A$12:$A$2526, [5]report!$E$12:$E$2526, "n/A",0)</f>
        <v>14.53</v>
      </c>
      <c r="H564">
        <v>-3.54</v>
      </c>
      <c r="I564">
        <v>-0.03</v>
      </c>
      <c r="J564">
        <v>1.31</v>
      </c>
      <c r="K564">
        <v>1E-3</v>
      </c>
      <c r="L564">
        <f t="shared" si="49"/>
        <v>-1.5241882041086841E-2</v>
      </c>
      <c r="M564">
        <f t="shared" si="50"/>
        <v>-2.9793368572801418E-2</v>
      </c>
      <c r="N564">
        <f t="shared" si="51"/>
        <v>-5.7778265280938913E-2</v>
      </c>
      <c r="O564">
        <f t="shared" si="52"/>
        <v>-4.1565063178896029E-2</v>
      </c>
      <c r="P564">
        <f t="shared" si="53"/>
        <v>-4.2164270046307677E-2</v>
      </c>
      <c r="Q564">
        <f t="shared" si="54"/>
        <v>-3.0040053404539455E-2</v>
      </c>
    </row>
    <row r="565" spans="1:17">
      <c r="A565" s="43" t="s">
        <v>807</v>
      </c>
      <c r="B565">
        <v>30.18</v>
      </c>
      <c r="C565">
        <f>_xlfn.XLOOKUP(A565, [1]report!$A$8:$A$2523, [1]report!$E$8:$E$2523, "n/A", 0)</f>
        <v>41.62</v>
      </c>
      <c r="D565">
        <f>_xlfn.XLOOKUP(A565, [2]report!$A$8:$A$2521, [2]report!$E$8:$E$2521, "n/A", 0)</f>
        <v>364.67</v>
      </c>
      <c r="E565">
        <f>_xlfn.XLOOKUP(A565, [3]report!$A$12:$A$2526, [3]report!$E$12:$E$2526, "n/A", 0)</f>
        <v>90.22</v>
      </c>
      <c r="F565">
        <f>_xlfn.XLOOKUP(A565, [4]report!$A$12:$A$2526, [4]report!$E$12:$E$2526, "n/A",0)</f>
        <v>41.03</v>
      </c>
      <c r="G565" s="5">
        <f>_xlfn.XLOOKUP(A565, [5]report!$A$12:$A$2526, [5]report!$E$12:$E$2526, "n/A",0)</f>
        <v>14.98</v>
      </c>
      <c r="H565">
        <v>-0.85</v>
      </c>
      <c r="I565">
        <v>-1.02</v>
      </c>
      <c r="J565">
        <v>1.79</v>
      </c>
      <c r="K565">
        <v>1E-3</v>
      </c>
      <c r="L565">
        <f t="shared" si="49"/>
        <v>1.0040160642570305E-2</v>
      </c>
      <c r="M565">
        <f t="shared" si="50"/>
        <v>3.0963586821897451E-2</v>
      </c>
      <c r="N565">
        <f t="shared" si="51"/>
        <v>2.5217880236154139E-2</v>
      </c>
      <c r="O565">
        <f t="shared" si="52"/>
        <v>8.6081609837897824E-3</v>
      </c>
      <c r="P565">
        <f t="shared" si="53"/>
        <v>4.4063647490819998E-3</v>
      </c>
      <c r="Q565">
        <f t="shared" si="54"/>
        <v>2.8846153846153841E-2</v>
      </c>
    </row>
    <row r="566" spans="1:17">
      <c r="A566" s="43" t="s">
        <v>808</v>
      </c>
      <c r="B566">
        <v>29.88</v>
      </c>
      <c r="C566">
        <f>_xlfn.XLOOKUP(A566, [1]report!$A$8:$A$2523, [1]report!$E$8:$E$2523, "n/A", 0)</f>
        <v>40.369999999999997</v>
      </c>
      <c r="D566">
        <f>_xlfn.XLOOKUP(A566, [2]report!$A$8:$A$2521, [2]report!$E$8:$E$2521, "n/A", 0)</f>
        <v>355.7</v>
      </c>
      <c r="E566">
        <f>_xlfn.XLOOKUP(A566, [3]report!$A$12:$A$2526, [3]report!$E$12:$E$2526, "n/A", 0)</f>
        <v>89.45</v>
      </c>
      <c r="F566">
        <f>_xlfn.XLOOKUP(A566, [4]report!$A$12:$A$2526, [4]report!$E$12:$E$2526, "n/A",0)</f>
        <v>40.85</v>
      </c>
      <c r="G566" s="5">
        <f>_xlfn.XLOOKUP(A566, [5]report!$A$12:$A$2526, [5]report!$E$12:$E$2526, "n/A",0)</f>
        <v>14.56</v>
      </c>
      <c r="H566">
        <v>-3.8</v>
      </c>
      <c r="I566">
        <v>-0.25</v>
      </c>
      <c r="J566">
        <v>2.37</v>
      </c>
      <c r="K566">
        <v>1E-3</v>
      </c>
      <c r="L566">
        <f t="shared" si="49"/>
        <v>-1.2884043607532229E-2</v>
      </c>
      <c r="M566">
        <f t="shared" si="50"/>
        <v>-1.9777503090236191E-3</v>
      </c>
      <c r="N566">
        <f t="shared" si="51"/>
        <v>-1.4244540516572405E-2</v>
      </c>
      <c r="O566">
        <f t="shared" si="52"/>
        <v>-5.0928381962864692E-2</v>
      </c>
      <c r="P566">
        <f t="shared" si="53"/>
        <v>-2.6685727900881522E-2</v>
      </c>
      <c r="Q566">
        <f t="shared" si="54"/>
        <v>2.0322354590049118E-2</v>
      </c>
    </row>
    <row r="567" spans="1:17">
      <c r="A567" s="43" t="s">
        <v>809</v>
      </c>
      <c r="B567">
        <v>30.27</v>
      </c>
      <c r="C567">
        <f>_xlfn.XLOOKUP(A567, [1]report!$A$8:$A$2523, [1]report!$E$8:$E$2523, "n/A", 0)</f>
        <v>40.450000000000003</v>
      </c>
      <c r="D567">
        <f>_xlfn.XLOOKUP(A567, [2]report!$A$8:$A$2521, [2]report!$E$8:$E$2521, "n/A", 0)</f>
        <v>360.84</v>
      </c>
      <c r="E567">
        <f>_xlfn.XLOOKUP(A567, [3]report!$A$12:$A$2526, [3]report!$E$12:$E$2526, "n/A", 0)</f>
        <v>94.25</v>
      </c>
      <c r="F567">
        <f>_xlfn.XLOOKUP(A567, [4]report!$A$12:$A$2526, [4]report!$E$12:$E$2526, "n/A",0)</f>
        <v>41.97</v>
      </c>
      <c r="G567" s="5">
        <f>_xlfn.XLOOKUP(A567, [5]report!$A$12:$A$2526, [5]report!$E$12:$E$2526, "n/A",0)</f>
        <v>14.27</v>
      </c>
      <c r="H567">
        <v>3</v>
      </c>
      <c r="I567">
        <v>-0.53</v>
      </c>
      <c r="J567">
        <v>0.34</v>
      </c>
      <c r="K567">
        <v>1E-3</v>
      </c>
      <c r="L567">
        <f t="shared" si="49"/>
        <v>3.9491758241758192E-2</v>
      </c>
      <c r="M567">
        <f t="shared" si="50"/>
        <v>1.735412474849107E-2</v>
      </c>
      <c r="N567">
        <f t="shared" si="51"/>
        <v>1.7511208865578151E-2</v>
      </c>
      <c r="O567">
        <f t="shared" si="52"/>
        <v>-7.4768323504632878E-3</v>
      </c>
      <c r="P567">
        <f t="shared" si="53"/>
        <v>2.2660818713450288E-2</v>
      </c>
      <c r="Q567">
        <f t="shared" si="54"/>
        <v>7.7683615819208636E-3</v>
      </c>
    </row>
    <row r="568" spans="1:17">
      <c r="A568" s="43" t="s">
        <v>31</v>
      </c>
      <c r="B568">
        <v>29.12</v>
      </c>
      <c r="C568">
        <f>_xlfn.XLOOKUP(A568, [1]report!$A$8:$A$2523, [1]report!$E$8:$E$2523, "n/A", 0)</f>
        <v>39.76</v>
      </c>
      <c r="D568">
        <f>_xlfn.XLOOKUP(A568, [2]report!$A$8:$A$2521, [2]report!$E$8:$E$2521, "n/A", 0)</f>
        <v>354.63</v>
      </c>
      <c r="E568">
        <f>_xlfn.XLOOKUP(A568, [3]report!$A$12:$A$2526, [3]report!$E$12:$E$2526, "n/A", 0)</f>
        <v>94.96</v>
      </c>
      <c r="F568">
        <f>_xlfn.XLOOKUP(A568, [4]report!$A$12:$A$2526, [4]report!$E$12:$E$2526, "n/A",0)</f>
        <v>41.04</v>
      </c>
      <c r="G568" s="5">
        <f>_xlfn.XLOOKUP(A568, [5]report!$A$12:$A$2526, [5]report!$E$12:$E$2526, "n/A",0)</f>
        <v>14.16</v>
      </c>
      <c r="H568">
        <v>0.41</v>
      </c>
      <c r="I568">
        <v>0.15</v>
      </c>
      <c r="J568">
        <v>1.64</v>
      </c>
      <c r="K568">
        <v>1E-3</v>
      </c>
      <c r="L568">
        <f t="shared" si="49"/>
        <v>2.4096385542168772E-3</v>
      </c>
      <c r="M568">
        <f t="shared" si="50"/>
        <v>-4.6522781774580448E-2</v>
      </c>
      <c r="N568">
        <f t="shared" si="51"/>
        <v>-2.1521397235328234E-2</v>
      </c>
      <c r="O568">
        <f t="shared" si="52"/>
        <v>-3.2304086415978824E-2</v>
      </c>
      <c r="P568">
        <f t="shared" si="53"/>
        <v>-2.5409641415340783E-2</v>
      </c>
      <c r="Q568">
        <f t="shared" si="54"/>
        <v>-3.1463748290013617E-2</v>
      </c>
    </row>
    <row r="569" spans="1:17">
      <c r="A569" s="43" t="s">
        <v>810</v>
      </c>
      <c r="B569">
        <v>29.05</v>
      </c>
      <c r="C569">
        <f>_xlfn.XLOOKUP(A569, [1]report!$A$8:$A$2523, [1]report!$E$8:$E$2523, "n/A", 0)</f>
        <v>41.7</v>
      </c>
      <c r="D569">
        <f>_xlfn.XLOOKUP(A569, [2]report!$A$8:$A$2521, [2]report!$E$8:$E$2521, "n/A", 0)</f>
        <v>362.43</v>
      </c>
      <c r="E569">
        <f>_xlfn.XLOOKUP(A569, [3]report!$A$12:$A$2526, [3]report!$E$12:$E$2526, "n/A", 0)</f>
        <v>98.13</v>
      </c>
      <c r="F569">
        <f>_xlfn.XLOOKUP(A569, [4]report!$A$12:$A$2526, [4]report!$E$12:$E$2526, "n/A",0)</f>
        <v>42.11</v>
      </c>
      <c r="G569" s="5">
        <f>_xlfn.XLOOKUP(A569, [5]report!$A$12:$A$2526, [5]report!$E$12:$E$2526, "n/A",0)</f>
        <v>14.62</v>
      </c>
      <c r="H569">
        <v>0.8</v>
      </c>
      <c r="I569">
        <v>0.39</v>
      </c>
      <c r="J569">
        <v>-1.1499999999999999</v>
      </c>
      <c r="K569">
        <v>1E-3</v>
      </c>
      <c r="L569">
        <f t="shared" si="49"/>
        <v>4.147943311441445E-3</v>
      </c>
      <c r="M569">
        <f t="shared" si="50"/>
        <v>-6.1867266591676039E-2</v>
      </c>
      <c r="N569">
        <f t="shared" si="51"/>
        <v>2.3755720015818386E-2</v>
      </c>
      <c r="O569">
        <f t="shared" si="52"/>
        <v>1.4263565891472822E-2</v>
      </c>
      <c r="P569">
        <f t="shared" si="53"/>
        <v>4.3877045116509562E-2</v>
      </c>
      <c r="Q569">
        <f t="shared" si="54"/>
        <v>-1.5488215488215518E-2</v>
      </c>
    </row>
    <row r="570" spans="1:17">
      <c r="A570" s="43" t="s">
        <v>811</v>
      </c>
      <c r="B570">
        <v>28.93</v>
      </c>
      <c r="C570">
        <f>_xlfn.XLOOKUP(A570, [1]report!$A$8:$A$2523, [1]report!$E$8:$E$2523, "n/A", 0)</f>
        <v>44.45</v>
      </c>
      <c r="D570">
        <f>_xlfn.XLOOKUP(A570, [2]report!$A$8:$A$2521, [2]report!$E$8:$E$2521, "n/A", 0)</f>
        <v>354.02</v>
      </c>
      <c r="E570">
        <f>_xlfn.XLOOKUP(A570, [3]report!$A$12:$A$2526, [3]report!$E$12:$E$2526, "n/A", 0)</f>
        <v>96.75</v>
      </c>
      <c r="F570">
        <f>_xlfn.XLOOKUP(A570, [4]report!$A$12:$A$2526, [4]report!$E$12:$E$2526, "n/A",0)</f>
        <v>40.340000000000003</v>
      </c>
      <c r="G570" s="5">
        <f>_xlfn.XLOOKUP(A570, [5]report!$A$12:$A$2526, [5]report!$E$12:$E$2526, "n/A",0)</f>
        <v>14.85</v>
      </c>
      <c r="H570">
        <v>-3.53</v>
      </c>
      <c r="I570">
        <v>0.87</v>
      </c>
      <c r="J570">
        <v>0.59</v>
      </c>
      <c r="K570">
        <v>1E-3</v>
      </c>
      <c r="L570">
        <f t="shared" si="49"/>
        <v>-1.4981273408239744E-2</v>
      </c>
      <c r="M570">
        <f t="shared" si="50"/>
        <v>-2.692393986986705E-3</v>
      </c>
      <c r="N570">
        <f t="shared" si="51"/>
        <v>4.2265906447678473E-3</v>
      </c>
      <c r="O570">
        <f t="shared" si="52"/>
        <v>8.6530442035029007E-3</v>
      </c>
      <c r="P570">
        <f t="shared" si="53"/>
        <v>-2.4783147459722454E-4</v>
      </c>
      <c r="Q570">
        <f t="shared" si="54"/>
        <v>9.5173351461589929E-3</v>
      </c>
    </row>
    <row r="571" spans="1:17">
      <c r="A571" s="43" t="s">
        <v>812</v>
      </c>
      <c r="B571">
        <v>29.37</v>
      </c>
      <c r="C571">
        <f>_xlfn.XLOOKUP(A571, [1]report!$A$8:$A$2523, [1]report!$E$8:$E$2523, "n/A", 0)</f>
        <v>44.57</v>
      </c>
      <c r="D571">
        <f>_xlfn.XLOOKUP(A571, [2]report!$A$8:$A$2521, [2]report!$E$8:$E$2521, "n/A", 0)</f>
        <v>352.53</v>
      </c>
      <c r="E571">
        <f>_xlfn.XLOOKUP(A571, [3]report!$A$12:$A$2526, [3]report!$E$12:$E$2526, "n/A", 0)</f>
        <v>95.92</v>
      </c>
      <c r="F571">
        <f>_xlfn.XLOOKUP(A571, [4]report!$A$12:$A$2526, [4]report!$E$12:$E$2526, "n/A",0)</f>
        <v>40.35</v>
      </c>
      <c r="G571" s="5">
        <f>_xlfn.XLOOKUP(A571, [5]report!$A$12:$A$2526, [5]report!$E$12:$E$2526, "n/A",0)</f>
        <v>14.71</v>
      </c>
      <c r="H571">
        <v>2.44</v>
      </c>
      <c r="I571">
        <v>-0.51</v>
      </c>
      <c r="J571">
        <v>-0.44</v>
      </c>
      <c r="K571">
        <v>1E-3</v>
      </c>
      <c r="L571">
        <f t="shared" si="49"/>
        <v>-5.8653846153846098E-2</v>
      </c>
      <c r="M571">
        <f t="shared" si="50"/>
        <v>-2.4939838109822809E-2</v>
      </c>
      <c r="N571">
        <f t="shared" si="51"/>
        <v>-4.2272270368659846E-2</v>
      </c>
      <c r="O571">
        <f t="shared" si="52"/>
        <v>-1.6406890894175494E-2</v>
      </c>
      <c r="P571">
        <f t="shared" si="53"/>
        <v>-3.9971448965024976E-2</v>
      </c>
      <c r="Q571">
        <f t="shared" si="54"/>
        <v>-3.1599736668861005E-2</v>
      </c>
    </row>
    <row r="572" spans="1:17">
      <c r="A572" s="43" t="s">
        <v>813</v>
      </c>
      <c r="B572">
        <v>31.2</v>
      </c>
      <c r="C572">
        <f>_xlfn.XLOOKUP(A572, [1]report!$A$8:$A$2523, [1]report!$E$8:$E$2523, "n/A", 0)</f>
        <v>45.71</v>
      </c>
      <c r="D572">
        <f>_xlfn.XLOOKUP(A572, [2]report!$A$8:$A$2521, [2]report!$E$8:$E$2521, "n/A", 0)</f>
        <v>368.09</v>
      </c>
      <c r="E572">
        <f>_xlfn.XLOOKUP(A572, [3]report!$A$12:$A$2526, [3]report!$E$12:$E$2526, "n/A", 0)</f>
        <v>97.52</v>
      </c>
      <c r="F572">
        <f>_xlfn.XLOOKUP(A572, [4]report!$A$12:$A$2526, [4]report!$E$12:$E$2526, "n/A",0)</f>
        <v>42.03</v>
      </c>
      <c r="G572" s="5">
        <f>_xlfn.XLOOKUP(A572, [5]report!$A$12:$A$2526, [5]report!$E$12:$E$2526, "n/A",0)</f>
        <v>15.19</v>
      </c>
      <c r="H572">
        <v>0.12</v>
      </c>
      <c r="I572">
        <v>-0.56999999999999995</v>
      </c>
      <c r="J572">
        <v>0.35</v>
      </c>
      <c r="K572">
        <v>1E-3</v>
      </c>
      <c r="L572">
        <f t="shared" si="49"/>
        <v>5.1546391752577371E-3</v>
      </c>
      <c r="M572">
        <f t="shared" si="50"/>
        <v>7.2719259585720198E-3</v>
      </c>
      <c r="N572">
        <f t="shared" si="51"/>
        <v>1.2181708188967579E-2</v>
      </c>
      <c r="O572">
        <f t="shared" si="52"/>
        <v>2.8583482754983586E-2</v>
      </c>
      <c r="P572">
        <f t="shared" si="53"/>
        <v>2.3125608568646615E-2</v>
      </c>
      <c r="Q572">
        <f t="shared" si="54"/>
        <v>3.9656311962986595E-3</v>
      </c>
    </row>
    <row r="573" spans="1:17">
      <c r="A573" s="43" t="s">
        <v>814</v>
      </c>
      <c r="B573">
        <v>31.04</v>
      </c>
      <c r="C573">
        <f>_xlfn.XLOOKUP(A573, [1]report!$A$8:$A$2523, [1]report!$E$8:$E$2523, "n/A", 0)</f>
        <v>45.38</v>
      </c>
      <c r="D573">
        <f>_xlfn.XLOOKUP(A573, [2]report!$A$8:$A$2521, [2]report!$E$8:$E$2521, "n/A", 0)</f>
        <v>363.66</v>
      </c>
      <c r="E573">
        <f>_xlfn.XLOOKUP(A573, [3]report!$A$12:$A$2526, [3]report!$E$12:$E$2526, "n/A", 0)</f>
        <v>94.81</v>
      </c>
      <c r="F573">
        <f>_xlfn.XLOOKUP(A573, [4]report!$A$12:$A$2526, [4]report!$E$12:$E$2526, "n/A",0)</f>
        <v>41.08</v>
      </c>
      <c r="G573" s="5">
        <f>_xlfn.XLOOKUP(A573, [5]report!$A$12:$A$2526, [5]report!$E$12:$E$2526, "n/A",0)</f>
        <v>15.13</v>
      </c>
      <c r="H573">
        <v>-3</v>
      </c>
      <c r="I573">
        <v>-0.36</v>
      </c>
      <c r="J573">
        <v>1.78</v>
      </c>
      <c r="K573">
        <v>1E-3</v>
      </c>
      <c r="L573">
        <f t="shared" si="49"/>
        <v>-3.9306716186939122E-2</v>
      </c>
      <c r="M573">
        <f t="shared" si="50"/>
        <v>-3.3233915636983281E-2</v>
      </c>
      <c r="N573">
        <f t="shared" si="51"/>
        <v>-3.6023856858846855E-2</v>
      </c>
      <c r="O573">
        <f t="shared" si="52"/>
        <v>-2.3181537193488564E-2</v>
      </c>
      <c r="P573">
        <f t="shared" si="53"/>
        <v>-2.5847759070429296E-2</v>
      </c>
      <c r="Q573">
        <f t="shared" si="54"/>
        <v>-3.6305732484076342E-2</v>
      </c>
    </row>
    <row r="574" spans="1:17">
      <c r="A574" s="43" t="s">
        <v>815</v>
      </c>
      <c r="B574">
        <v>32.31</v>
      </c>
      <c r="C574">
        <f>_xlfn.XLOOKUP(A574, [1]report!$A$8:$A$2523, [1]report!$E$8:$E$2523, "n/A", 0)</f>
        <v>46.94</v>
      </c>
      <c r="D574">
        <f>_xlfn.XLOOKUP(A574, [2]report!$A$8:$A$2521, [2]report!$E$8:$E$2521, "n/A", 0)</f>
        <v>377.25</v>
      </c>
      <c r="E574">
        <f>_xlfn.XLOOKUP(A574, [3]report!$A$12:$A$2526, [3]report!$E$12:$E$2526, "n/A", 0)</f>
        <v>97.06</v>
      </c>
      <c r="F574">
        <f>_xlfn.XLOOKUP(A574, [4]report!$A$12:$A$2526, [4]report!$E$12:$E$2526, "n/A",0)</f>
        <v>42.17</v>
      </c>
      <c r="G574" s="5">
        <f>_xlfn.XLOOKUP(A574, [5]report!$A$12:$A$2526, [5]report!$E$12:$E$2526, "n/A",0)</f>
        <v>15.7</v>
      </c>
      <c r="H574">
        <v>0.71</v>
      </c>
      <c r="I574">
        <v>0.12</v>
      </c>
      <c r="J574">
        <v>-1.84</v>
      </c>
      <c r="K574">
        <v>1E-3</v>
      </c>
      <c r="L574">
        <f t="shared" si="49"/>
        <v>-2.563329312424591E-2</v>
      </c>
      <c r="M574">
        <f t="shared" si="50"/>
        <v>-9.7046413502109886E-3</v>
      </c>
      <c r="N574">
        <f t="shared" si="51"/>
        <v>-2.1146860404774204E-2</v>
      </c>
      <c r="O574">
        <f t="shared" si="52"/>
        <v>-1.9793981013936517E-2</v>
      </c>
      <c r="P574">
        <f t="shared" si="53"/>
        <v>-2.7220299884659738E-2</v>
      </c>
      <c r="Q574">
        <f t="shared" si="54"/>
        <v>-2.1806853582554606E-2</v>
      </c>
    </row>
    <row r="575" spans="1:17">
      <c r="A575" s="43" t="s">
        <v>816</v>
      </c>
      <c r="B575">
        <v>33.159999999999997</v>
      </c>
      <c r="C575">
        <f>_xlfn.XLOOKUP(A575, [1]report!$A$8:$A$2523, [1]report!$E$8:$E$2523, "n/A", 0)</f>
        <v>47.4</v>
      </c>
      <c r="D575">
        <f>_xlfn.XLOOKUP(A575, [2]report!$A$8:$A$2521, [2]report!$E$8:$E$2521, "n/A", 0)</f>
        <v>385.4</v>
      </c>
      <c r="E575">
        <f>_xlfn.XLOOKUP(A575, [3]report!$A$12:$A$2526, [3]report!$E$12:$E$2526, "n/A", 0)</f>
        <v>99.02</v>
      </c>
      <c r="F575">
        <f>_xlfn.XLOOKUP(A575, [4]report!$A$12:$A$2526, [4]report!$E$12:$E$2526, "n/A",0)</f>
        <v>43.35</v>
      </c>
      <c r="G575" s="5">
        <f>_xlfn.XLOOKUP(A575, [5]report!$A$12:$A$2526, [5]report!$E$12:$E$2526, "n/A",0)</f>
        <v>16.05</v>
      </c>
      <c r="H575">
        <v>-2.74</v>
      </c>
      <c r="I575">
        <v>0.26</v>
      </c>
      <c r="J575">
        <v>-0.17</v>
      </c>
      <c r="K575">
        <v>1E-3</v>
      </c>
      <c r="L575">
        <f t="shared" si="49"/>
        <v>-8.59977949283353E-2</v>
      </c>
      <c r="M575">
        <f t="shared" si="50"/>
        <v>-1.4757846601538159E-2</v>
      </c>
      <c r="N575">
        <f t="shared" si="51"/>
        <v>-4.7595512281915796E-2</v>
      </c>
      <c r="O575">
        <f t="shared" si="52"/>
        <v>-6.2224006423123703E-3</v>
      </c>
      <c r="P575">
        <f t="shared" si="53"/>
        <v>1.3560907177928414E-2</v>
      </c>
      <c r="Q575">
        <f t="shared" si="54"/>
        <v>-6.1919504643961534E-3</v>
      </c>
    </row>
    <row r="576" spans="1:17">
      <c r="A576" s="43" t="s">
        <v>817</v>
      </c>
      <c r="B576">
        <v>36.28</v>
      </c>
      <c r="C576">
        <f>_xlfn.XLOOKUP(A576, [1]report!$A$8:$A$2523, [1]report!$E$8:$E$2523, "n/A", 0)</f>
        <v>48.11</v>
      </c>
      <c r="D576">
        <f>_xlfn.XLOOKUP(A576, [2]report!$A$8:$A$2521, [2]report!$E$8:$E$2521, "n/A", 0)</f>
        <v>404.66</v>
      </c>
      <c r="E576">
        <f>_xlfn.XLOOKUP(A576, [3]report!$A$12:$A$2526, [3]report!$E$12:$E$2526, "n/A", 0)</f>
        <v>99.64</v>
      </c>
      <c r="F576">
        <f>_xlfn.XLOOKUP(A576, [4]report!$A$12:$A$2526, [4]report!$E$12:$E$2526, "n/A",0)</f>
        <v>42.77</v>
      </c>
      <c r="G576" s="5">
        <f>_xlfn.XLOOKUP(A576, [5]report!$A$12:$A$2526, [5]report!$E$12:$E$2526, "n/A",0)</f>
        <v>16.149999999999999</v>
      </c>
      <c r="H576">
        <v>-1.76</v>
      </c>
      <c r="I576">
        <v>-0.55000000000000004</v>
      </c>
      <c r="J576">
        <v>0.38</v>
      </c>
      <c r="K576">
        <v>1E-3</v>
      </c>
      <c r="L576">
        <f t="shared" si="49"/>
        <v>8.6182930219628109E-3</v>
      </c>
      <c r="M576">
        <f t="shared" si="50"/>
        <v>2.6675202731540761E-2</v>
      </c>
      <c r="N576">
        <f t="shared" si="51"/>
        <v>4.4122200433481328E-2</v>
      </c>
      <c r="O576">
        <f t="shared" si="52"/>
        <v>3.2752902155887192E-2</v>
      </c>
      <c r="P576">
        <f t="shared" si="53"/>
        <v>3.9115646258503563E-2</v>
      </c>
      <c r="Q576">
        <f t="shared" si="54"/>
        <v>3.0631780472239863E-2</v>
      </c>
    </row>
    <row r="577" spans="1:17">
      <c r="A577" s="43" t="s">
        <v>818</v>
      </c>
      <c r="B577">
        <v>35.97</v>
      </c>
      <c r="C577">
        <f>_xlfn.XLOOKUP(A577, [1]report!$A$8:$A$2523, [1]report!$E$8:$E$2523, "n/A", 0)</f>
        <v>46.86</v>
      </c>
      <c r="D577">
        <f>_xlfn.XLOOKUP(A577, [2]report!$A$8:$A$2521, [2]report!$E$8:$E$2521, "n/A", 0)</f>
        <v>387.56</v>
      </c>
      <c r="E577">
        <f>_xlfn.XLOOKUP(A577, [3]report!$A$12:$A$2526, [3]report!$E$12:$E$2526, "n/A", 0)</f>
        <v>96.48</v>
      </c>
      <c r="F577">
        <f>_xlfn.XLOOKUP(A577, [4]report!$A$12:$A$2526, [4]report!$E$12:$E$2526, "n/A",0)</f>
        <v>41.16</v>
      </c>
      <c r="G577" s="5">
        <f>_xlfn.XLOOKUP(A577, [5]report!$A$12:$A$2526, [5]report!$E$12:$E$2526, "n/A",0)</f>
        <v>15.67</v>
      </c>
      <c r="H577">
        <v>-0.28000000000000003</v>
      </c>
      <c r="I577">
        <v>0.48</v>
      </c>
      <c r="J577">
        <v>1.26</v>
      </c>
      <c r="K577">
        <v>1E-3</v>
      </c>
      <c r="L577">
        <f t="shared" si="49"/>
        <v>-1.2084592145015045E-2</v>
      </c>
      <c r="M577">
        <f t="shared" si="50"/>
        <v>-1.5132408575031503E-2</v>
      </c>
      <c r="N577">
        <f t="shared" si="51"/>
        <v>-8.2399303956189433E-3</v>
      </c>
      <c r="O577">
        <f t="shared" si="52"/>
        <v>-5.3608247422679998E-3</v>
      </c>
      <c r="P577">
        <f t="shared" si="53"/>
        <v>-1.0576923076923192E-2</v>
      </c>
      <c r="Q577">
        <f t="shared" si="54"/>
        <v>1.2273901808785497E-2</v>
      </c>
    </row>
    <row r="578" spans="1:17">
      <c r="A578" s="43" t="s">
        <v>819</v>
      </c>
      <c r="B578">
        <v>36.409999999999997</v>
      </c>
      <c r="C578">
        <f>_xlfn.XLOOKUP(A578, [1]report!$A$8:$A$2523, [1]report!$E$8:$E$2523, "n/A", 0)</f>
        <v>47.58</v>
      </c>
      <c r="D578">
        <f>_xlfn.XLOOKUP(A578, [2]report!$A$8:$A$2521, [2]report!$E$8:$E$2521, "n/A", 0)</f>
        <v>390.78</v>
      </c>
      <c r="E578">
        <f>_xlfn.XLOOKUP(A578, [3]report!$A$12:$A$2526, [3]report!$E$12:$E$2526, "n/A", 0)</f>
        <v>97</v>
      </c>
      <c r="F578">
        <f>_xlfn.XLOOKUP(A578, [4]report!$A$12:$A$2526, [4]report!$E$12:$E$2526, "n/A",0)</f>
        <v>41.6</v>
      </c>
      <c r="G578" s="5">
        <f>_xlfn.XLOOKUP(A578, [5]report!$A$12:$A$2526, [5]report!$E$12:$E$2526, "n/A",0)</f>
        <v>15.48</v>
      </c>
      <c r="H578">
        <v>1.77</v>
      </c>
      <c r="I578">
        <v>0.4</v>
      </c>
      <c r="J578">
        <v>-0.94</v>
      </c>
      <c r="K578">
        <v>1E-3</v>
      </c>
      <c r="L578">
        <f t="shared" si="49"/>
        <v>4.6909492273729189E-3</v>
      </c>
      <c r="M578">
        <f t="shared" si="50"/>
        <v>-6.8879148403255758E-3</v>
      </c>
      <c r="N578">
        <f t="shared" si="51"/>
        <v>-1.0758676556210921E-2</v>
      </c>
      <c r="O578">
        <f t="shared" si="52"/>
        <v>3.2683913552645515E-2</v>
      </c>
      <c r="P578">
        <f t="shared" si="53"/>
        <v>7.7519379844961309E-3</v>
      </c>
      <c r="Q578">
        <f t="shared" si="54"/>
        <v>-1.9342359767891271E-3</v>
      </c>
    </row>
    <row r="579" spans="1:17">
      <c r="A579" s="43" t="s">
        <v>820</v>
      </c>
      <c r="B579">
        <v>36.24</v>
      </c>
      <c r="C579">
        <f>_xlfn.XLOOKUP(A579, [1]report!$A$8:$A$2523, [1]report!$E$8:$E$2523, "n/A", 0)</f>
        <v>47.91</v>
      </c>
      <c r="D579">
        <f>_xlfn.XLOOKUP(A579, [2]report!$A$8:$A$2521, [2]report!$E$8:$E$2521, "n/A", 0)</f>
        <v>395.03</v>
      </c>
      <c r="E579">
        <f>_xlfn.XLOOKUP(A579, [3]report!$A$12:$A$2526, [3]report!$E$12:$E$2526, "n/A", 0)</f>
        <v>93.93</v>
      </c>
      <c r="F579">
        <f>_xlfn.XLOOKUP(A579, [4]report!$A$12:$A$2526, [4]report!$E$12:$E$2526, "n/A",0)</f>
        <v>41.28</v>
      </c>
      <c r="G579" s="5">
        <f>_xlfn.XLOOKUP(A579, [5]report!$A$12:$A$2526, [5]report!$E$12:$E$2526, "n/A",0)</f>
        <v>15.51</v>
      </c>
      <c r="H579">
        <v>-0.21</v>
      </c>
      <c r="I579">
        <v>-0.56999999999999995</v>
      </c>
      <c r="J579">
        <v>1.81</v>
      </c>
      <c r="K579">
        <v>1E-3</v>
      </c>
      <c r="L579">
        <f t="shared" si="49"/>
        <v>4.9916805324459156E-3</v>
      </c>
      <c r="M579">
        <f t="shared" si="50"/>
        <v>1.3968253968253895E-2</v>
      </c>
      <c r="N579">
        <f t="shared" si="51"/>
        <v>5.0164823479370339E-2</v>
      </c>
      <c r="O579">
        <f t="shared" si="52"/>
        <v>6.7143830947512056E-2</v>
      </c>
      <c r="P579">
        <f t="shared" si="53"/>
        <v>4.3742098609355351E-2</v>
      </c>
      <c r="Q579">
        <f t="shared" si="54"/>
        <v>9.7656250000000243E-3</v>
      </c>
    </row>
    <row r="580" spans="1:17">
      <c r="A580" s="43" t="s">
        <v>821</v>
      </c>
      <c r="B580">
        <v>36.06</v>
      </c>
      <c r="C580">
        <f>_xlfn.XLOOKUP(A580, [1]report!$A$8:$A$2523, [1]report!$E$8:$E$2523, "n/A", 0)</f>
        <v>47.25</v>
      </c>
      <c r="D580">
        <f>_xlfn.XLOOKUP(A580, [2]report!$A$8:$A$2521, [2]report!$E$8:$E$2521, "n/A", 0)</f>
        <v>376.16</v>
      </c>
      <c r="E580">
        <f>_xlfn.XLOOKUP(A580, [3]report!$A$12:$A$2526, [3]report!$E$12:$E$2526, "n/A", 0)</f>
        <v>88.02</v>
      </c>
      <c r="F580">
        <f>_xlfn.XLOOKUP(A580, [4]report!$A$12:$A$2526, [4]report!$E$12:$E$2526, "n/A",0)</f>
        <v>39.549999999999997</v>
      </c>
      <c r="G580" s="5">
        <f>_xlfn.XLOOKUP(A580, [5]report!$A$12:$A$2526, [5]report!$E$12:$E$2526, "n/A",0)</f>
        <v>15.36</v>
      </c>
      <c r="H580">
        <v>-1.28</v>
      </c>
      <c r="I580">
        <v>0.32</v>
      </c>
      <c r="J580">
        <v>1.41</v>
      </c>
      <c r="K580">
        <v>1E-3</v>
      </c>
      <c r="L580">
        <f t="shared" si="49"/>
        <v>4.1771094402674935E-3</v>
      </c>
      <c r="M580">
        <f t="shared" si="50"/>
        <v>-7.561436672967852E-3</v>
      </c>
      <c r="N580">
        <f t="shared" si="51"/>
        <v>2.0122579595378901E-2</v>
      </c>
      <c r="O580">
        <f t="shared" si="52"/>
        <v>1.8278574733919462E-2</v>
      </c>
      <c r="P580">
        <f t="shared" si="53"/>
        <v>1.0124019235636331E-3</v>
      </c>
      <c r="Q580">
        <f t="shared" si="54"/>
        <v>5.2356020942408424E-3</v>
      </c>
    </row>
    <row r="581" spans="1:17">
      <c r="A581" s="43" t="s">
        <v>822</v>
      </c>
      <c r="B581">
        <v>35.909999999999997</v>
      </c>
      <c r="C581">
        <f>_xlfn.XLOOKUP(A581, [1]report!$A$8:$A$2523, [1]report!$E$8:$E$2523, "n/A", 0)</f>
        <v>47.61</v>
      </c>
      <c r="D581">
        <f>_xlfn.XLOOKUP(A581, [2]report!$A$8:$A$2521, [2]report!$E$8:$E$2521, "n/A", 0)</f>
        <v>368.74</v>
      </c>
      <c r="E581">
        <f>_xlfn.XLOOKUP(A581, [3]report!$A$12:$A$2526, [3]report!$E$12:$E$2526, "n/A", 0)</f>
        <v>86.44</v>
      </c>
      <c r="F581">
        <f>_xlfn.XLOOKUP(A581, [4]report!$A$12:$A$2526, [4]report!$E$12:$E$2526, "n/A",0)</f>
        <v>39.51</v>
      </c>
      <c r="G581" s="5">
        <f>_xlfn.XLOOKUP(A581, [5]report!$A$12:$A$2526, [5]report!$E$12:$E$2526, "n/A",0)</f>
        <v>15.28</v>
      </c>
      <c r="H581">
        <v>1.4</v>
      </c>
      <c r="I581">
        <v>0.62</v>
      </c>
      <c r="J581">
        <v>-0.7</v>
      </c>
      <c r="K581">
        <v>1E-3</v>
      </c>
      <c r="L581">
        <f t="shared" ref="L581:L644" si="55">(B581-B582)/B582</f>
        <v>-8.3472454090153419E-4</v>
      </c>
      <c r="M581">
        <f t="shared" ref="M581:M644" si="56">(C581-C582)/C582</f>
        <v>4.0067482075073326E-3</v>
      </c>
      <c r="N581">
        <f t="shared" ref="N581:N644" si="57">(D581-D582)/D582</f>
        <v>-1.9487901261299478E-3</v>
      </c>
      <c r="O581">
        <f t="shared" ref="O581:O644" si="58">(E581-E582)/E582</f>
        <v>-1.3692377909630338E-2</v>
      </c>
      <c r="P581">
        <f t="shared" ref="P581:P644" si="59">(F581-F582)/F582</f>
        <v>7.9081632653059987E-3</v>
      </c>
      <c r="Q581">
        <f t="shared" ref="Q581:Q644" si="60">(G581-G582)/G582</f>
        <v>1.5282392026577983E-2</v>
      </c>
    </row>
    <row r="582" spans="1:17">
      <c r="A582" s="43" t="s">
        <v>823</v>
      </c>
      <c r="B582">
        <v>35.94</v>
      </c>
      <c r="C582">
        <f>_xlfn.XLOOKUP(A582, [1]report!$A$8:$A$2523, [1]report!$E$8:$E$2523, "n/A", 0)</f>
        <v>47.42</v>
      </c>
      <c r="D582">
        <f>_xlfn.XLOOKUP(A582, [2]report!$A$8:$A$2521, [2]report!$E$8:$E$2521, "n/A", 0)</f>
        <v>369.46</v>
      </c>
      <c r="E582">
        <f>_xlfn.XLOOKUP(A582, [3]report!$A$12:$A$2526, [3]report!$E$12:$E$2526, "n/A", 0)</f>
        <v>87.64</v>
      </c>
      <c r="F582">
        <f>_xlfn.XLOOKUP(A582, [4]report!$A$12:$A$2526, [4]report!$E$12:$E$2526, "n/A",0)</f>
        <v>39.200000000000003</v>
      </c>
      <c r="G582" s="5">
        <f>_xlfn.XLOOKUP(A582, [5]report!$A$12:$A$2526, [5]report!$E$12:$E$2526, "n/A",0)</f>
        <v>15.05</v>
      </c>
      <c r="H582">
        <v>-0.28999999999999998</v>
      </c>
      <c r="I582">
        <v>0.56999999999999995</v>
      </c>
      <c r="J582">
        <v>0.46</v>
      </c>
      <c r="K582">
        <v>1E-3</v>
      </c>
      <c r="L582">
        <f t="shared" si="55"/>
        <v>1.7841971112999021E-2</v>
      </c>
      <c r="M582">
        <f t="shared" si="56"/>
        <v>5.7264050901379244E-3</v>
      </c>
      <c r="N582">
        <f t="shared" si="57"/>
        <v>-2.576272974184542E-2</v>
      </c>
      <c r="O582">
        <f t="shared" si="58"/>
        <v>-1.3840441093732463E-2</v>
      </c>
      <c r="P582">
        <f t="shared" si="59"/>
        <v>5.1046452271575108E-4</v>
      </c>
      <c r="Q582">
        <f t="shared" si="60"/>
        <v>6.0160427807486533E-3</v>
      </c>
    </row>
    <row r="583" spans="1:17">
      <c r="A583" s="43" t="s">
        <v>824</v>
      </c>
      <c r="B583">
        <v>35.31</v>
      </c>
      <c r="C583">
        <f>_xlfn.XLOOKUP(A583, [1]report!$A$8:$A$2523, [1]report!$E$8:$E$2523, "n/A", 0)</f>
        <v>47.15</v>
      </c>
      <c r="D583">
        <f>_xlfn.XLOOKUP(A583, [2]report!$A$8:$A$2521, [2]report!$E$8:$E$2521, "n/A", 0)</f>
        <v>379.23</v>
      </c>
      <c r="E583">
        <f>_xlfn.XLOOKUP(A583, [3]report!$A$12:$A$2526, [3]report!$E$12:$E$2526, "n/A", 0)</f>
        <v>88.87</v>
      </c>
      <c r="F583">
        <f>_xlfn.XLOOKUP(A583, [4]report!$A$12:$A$2526, [4]report!$E$12:$E$2526, "n/A",0)</f>
        <v>39.18</v>
      </c>
      <c r="G583" s="5">
        <f>_xlfn.XLOOKUP(A583, [5]report!$A$12:$A$2526, [5]report!$E$12:$E$2526, "n/A",0)</f>
        <v>14.96</v>
      </c>
      <c r="H583">
        <v>-1.54</v>
      </c>
      <c r="I583">
        <v>0.62</v>
      </c>
      <c r="J583">
        <v>1.06</v>
      </c>
      <c r="K583">
        <v>1E-3</v>
      </c>
      <c r="L583">
        <f t="shared" si="55"/>
        <v>-1.5062761506276126E-2</v>
      </c>
      <c r="M583">
        <f t="shared" si="56"/>
        <v>-1.2151686570291186E-2</v>
      </c>
      <c r="N583">
        <f t="shared" si="57"/>
        <v>1.9901567920824124E-2</v>
      </c>
      <c r="O583">
        <f t="shared" si="58"/>
        <v>-7.1500391017763438E-3</v>
      </c>
      <c r="P583">
        <f t="shared" si="59"/>
        <v>-1.4091595369904435E-2</v>
      </c>
      <c r="Q583">
        <f t="shared" si="60"/>
        <v>-2.7940220922677044E-2</v>
      </c>
    </row>
    <row r="584" spans="1:17">
      <c r="A584" s="43" t="s">
        <v>825</v>
      </c>
      <c r="B584">
        <v>35.85</v>
      </c>
      <c r="C584">
        <f>_xlfn.XLOOKUP(A584, [1]report!$A$8:$A$2523, [1]report!$E$8:$E$2523, "n/A", 0)</f>
        <v>47.73</v>
      </c>
      <c r="D584">
        <f>_xlfn.XLOOKUP(A584, [2]report!$A$8:$A$2521, [2]report!$E$8:$E$2521, "n/A", 0)</f>
        <v>371.83</v>
      </c>
      <c r="E584">
        <f>_xlfn.XLOOKUP(A584, [3]report!$A$12:$A$2526, [3]report!$E$12:$E$2526, "n/A", 0)</f>
        <v>89.51</v>
      </c>
      <c r="F584">
        <f>_xlfn.XLOOKUP(A584, [4]report!$A$12:$A$2526, [4]report!$E$12:$E$2526, "n/A",0)</f>
        <v>39.74</v>
      </c>
      <c r="G584" s="5">
        <f>_xlfn.XLOOKUP(A584, [5]report!$A$12:$A$2526, [5]report!$E$12:$E$2526, "n/A",0)</f>
        <v>15.39</v>
      </c>
      <c r="H584">
        <v>-0.39</v>
      </c>
      <c r="I584">
        <v>-0.53</v>
      </c>
      <c r="J584">
        <v>2.2400000000000002</v>
      </c>
      <c r="K584">
        <v>1E-3</v>
      </c>
      <c r="L584">
        <f t="shared" si="55"/>
        <v>-2.6872964169381158E-2</v>
      </c>
      <c r="M584">
        <f t="shared" si="56"/>
        <v>-2.9245874242740878E-3</v>
      </c>
      <c r="N584">
        <f t="shared" si="57"/>
        <v>-1.8892319058550423E-2</v>
      </c>
      <c r="O584">
        <f t="shared" si="58"/>
        <v>-5.6398903647480438E-2</v>
      </c>
      <c r="P584">
        <f t="shared" si="59"/>
        <v>-4.608737397983665E-2</v>
      </c>
      <c r="Q584">
        <f t="shared" si="60"/>
        <v>-2.7180783817951942E-2</v>
      </c>
    </row>
    <row r="585" spans="1:17">
      <c r="A585" s="43" t="s">
        <v>826</v>
      </c>
      <c r="B585">
        <v>36.840000000000003</v>
      </c>
      <c r="C585">
        <f>_xlfn.XLOOKUP(A585, [1]report!$A$8:$A$2523, [1]report!$E$8:$E$2523, "n/A", 0)</f>
        <v>47.87</v>
      </c>
      <c r="D585">
        <f>_xlfn.XLOOKUP(A585, [2]report!$A$8:$A$2521, [2]report!$E$8:$E$2521, "n/A", 0)</f>
        <v>378.99</v>
      </c>
      <c r="E585">
        <f>_xlfn.XLOOKUP(A585, [3]report!$A$12:$A$2526, [3]report!$E$12:$E$2526, "n/A", 0)</f>
        <v>94.86</v>
      </c>
      <c r="F585">
        <f>_xlfn.XLOOKUP(A585, [4]report!$A$12:$A$2526, [4]report!$E$12:$E$2526, "n/A",0)</f>
        <v>41.66</v>
      </c>
      <c r="G585" s="5">
        <f>_xlfn.XLOOKUP(A585, [5]report!$A$12:$A$2526, [5]report!$E$12:$E$2526, "n/A",0)</f>
        <v>15.82</v>
      </c>
      <c r="H585">
        <v>0.33</v>
      </c>
      <c r="I585">
        <v>-0.61</v>
      </c>
      <c r="J585">
        <v>-0.13</v>
      </c>
      <c r="K585">
        <v>1E-3</v>
      </c>
      <c r="L585">
        <f t="shared" si="55"/>
        <v>-2.3329798515376338E-2</v>
      </c>
      <c r="M585">
        <f t="shared" si="56"/>
        <v>-4.9885678653087094E-3</v>
      </c>
      <c r="N585">
        <f t="shared" si="57"/>
        <v>-1.3509292519131652E-2</v>
      </c>
      <c r="O585">
        <f t="shared" si="58"/>
        <v>-3.1525851197982046E-3</v>
      </c>
      <c r="P585">
        <f t="shared" si="59"/>
        <v>-1.9764705882353021E-2</v>
      </c>
      <c r="Q585">
        <f t="shared" si="60"/>
        <v>-5.0420168067226885E-2</v>
      </c>
    </row>
    <row r="586" spans="1:17">
      <c r="A586" s="43" t="s">
        <v>827</v>
      </c>
      <c r="B586">
        <v>37.72</v>
      </c>
      <c r="C586">
        <f>_xlfn.XLOOKUP(A586, [1]report!$A$8:$A$2523, [1]report!$E$8:$E$2523, "n/A", 0)</f>
        <v>48.11</v>
      </c>
      <c r="D586">
        <f>_xlfn.XLOOKUP(A586, [2]report!$A$8:$A$2521, [2]report!$E$8:$E$2521, "n/A", 0)</f>
        <v>384.18</v>
      </c>
      <c r="E586">
        <f>_xlfn.XLOOKUP(A586, [3]report!$A$12:$A$2526, [3]report!$E$12:$E$2526, "n/A", 0)</f>
        <v>95.16</v>
      </c>
      <c r="F586">
        <f>_xlfn.XLOOKUP(A586, [4]report!$A$12:$A$2526, [4]report!$E$12:$E$2526, "n/A",0)</f>
        <v>42.5</v>
      </c>
      <c r="G586" s="5">
        <f>_xlfn.XLOOKUP(A586, [5]report!$A$12:$A$2526, [5]report!$E$12:$E$2526, "n/A",0)</f>
        <v>16.66</v>
      </c>
      <c r="H586">
        <v>-1.24</v>
      </c>
      <c r="I586">
        <v>-0.31</v>
      </c>
      <c r="J586">
        <v>1.0900000000000001</v>
      </c>
      <c r="K586">
        <v>1E-3</v>
      </c>
      <c r="L586">
        <f t="shared" si="55"/>
        <v>8.556149732620328E-3</v>
      </c>
      <c r="M586">
        <f t="shared" si="56"/>
        <v>8.5953878406707877E-3</v>
      </c>
      <c r="N586">
        <f t="shared" si="57"/>
        <v>4.5558458523840654E-2</v>
      </c>
      <c r="O586">
        <f t="shared" si="58"/>
        <v>4.2211903756858536E-3</v>
      </c>
      <c r="P586">
        <f t="shared" si="59"/>
        <v>1.5046572725101567E-2</v>
      </c>
      <c r="Q586">
        <f t="shared" si="60"/>
        <v>6.0060060060069457E-4</v>
      </c>
    </row>
    <row r="587" spans="1:17">
      <c r="A587" s="43" t="s">
        <v>828</v>
      </c>
      <c r="B587">
        <v>37.4</v>
      </c>
      <c r="C587">
        <f>_xlfn.XLOOKUP(A587, [1]report!$A$8:$A$2523, [1]report!$E$8:$E$2523, "n/A", 0)</f>
        <v>47.7</v>
      </c>
      <c r="D587">
        <f>_xlfn.XLOOKUP(A587, [2]report!$A$8:$A$2521, [2]report!$E$8:$E$2521, "n/A", 0)</f>
        <v>367.44</v>
      </c>
      <c r="E587">
        <f>_xlfn.XLOOKUP(A587, [3]report!$A$12:$A$2526, [3]report!$E$12:$E$2526, "n/A", 0)</f>
        <v>94.76</v>
      </c>
      <c r="F587">
        <f>_xlfn.XLOOKUP(A587, [4]report!$A$12:$A$2526, [4]report!$E$12:$E$2526, "n/A",0)</f>
        <v>41.87</v>
      </c>
      <c r="G587" s="5">
        <f>_xlfn.XLOOKUP(A587, [5]report!$A$12:$A$2526, [5]report!$E$12:$E$2526, "n/A",0)</f>
        <v>16.649999999999999</v>
      </c>
      <c r="H587">
        <v>-1.55</v>
      </c>
      <c r="I587">
        <v>-0.72</v>
      </c>
      <c r="J587">
        <v>0.82</v>
      </c>
      <c r="K587">
        <v>1E-3</v>
      </c>
      <c r="L587">
        <f t="shared" si="55"/>
        <v>-1.08436921449353E-2</v>
      </c>
      <c r="M587">
        <f t="shared" si="56"/>
        <v>1.8795386586928718E-2</v>
      </c>
      <c r="N587">
        <f t="shared" si="57"/>
        <v>6.050981573255153E-3</v>
      </c>
      <c r="O587">
        <f t="shared" si="58"/>
        <v>-7.2289156626505783E-3</v>
      </c>
      <c r="P587">
        <f t="shared" si="59"/>
        <v>-1.669051025274208E-3</v>
      </c>
      <c r="Q587">
        <f t="shared" si="60"/>
        <v>-1.5375517445298732E-2</v>
      </c>
    </row>
    <row r="588" spans="1:17">
      <c r="A588" s="43" t="s">
        <v>32</v>
      </c>
      <c r="B588">
        <v>37.81</v>
      </c>
      <c r="C588">
        <f>_xlfn.XLOOKUP(A588, [1]report!$A$8:$A$2523, [1]report!$E$8:$E$2523, "n/A", 0)</f>
        <v>46.82</v>
      </c>
      <c r="D588">
        <f>_xlfn.XLOOKUP(A588, [2]report!$A$8:$A$2521, [2]report!$E$8:$E$2521, "n/A", 0)</f>
        <v>365.23</v>
      </c>
      <c r="E588">
        <f>_xlfn.XLOOKUP(A588, [3]report!$A$12:$A$2526, [3]report!$E$12:$E$2526, "n/A", 0)</f>
        <v>95.45</v>
      </c>
      <c r="F588">
        <f>_xlfn.XLOOKUP(A588, [4]report!$A$12:$A$2526, [4]report!$E$12:$E$2526, "n/A",0)</f>
        <v>41.94</v>
      </c>
      <c r="G588" s="5">
        <f>_xlfn.XLOOKUP(A588, [5]report!$A$12:$A$2526, [5]report!$E$12:$E$2526, "n/A",0)</f>
        <v>16.91</v>
      </c>
      <c r="H588">
        <v>0.94</v>
      </c>
      <c r="I588">
        <v>-0.54</v>
      </c>
      <c r="J588">
        <v>-1.87</v>
      </c>
      <c r="K588">
        <v>1E-3</v>
      </c>
      <c r="L588">
        <f t="shared" si="55"/>
        <v>-7.6115485564304235E-3</v>
      </c>
      <c r="M588">
        <f t="shared" si="56"/>
        <v>-1.8242818200880636E-2</v>
      </c>
      <c r="N588">
        <f t="shared" si="57"/>
        <v>-3.1014538894195046E-2</v>
      </c>
      <c r="O588">
        <f t="shared" si="58"/>
        <v>-1.0675787728026546E-2</v>
      </c>
      <c r="P588">
        <f t="shared" si="59"/>
        <v>-2.8266913809082458E-2</v>
      </c>
      <c r="Q588">
        <f t="shared" si="60"/>
        <v>-2.0845396641574952E-2</v>
      </c>
    </row>
    <row r="589" spans="1:17">
      <c r="A589" s="43" t="s">
        <v>829</v>
      </c>
      <c r="B589">
        <v>38.1</v>
      </c>
      <c r="C589">
        <f>_xlfn.XLOOKUP(A589, [1]report!$A$8:$A$2523, [1]report!$E$8:$E$2523, "n/A", 0)</f>
        <v>47.69</v>
      </c>
      <c r="D589">
        <f>_xlfn.XLOOKUP(A589, [2]report!$A$8:$A$2521, [2]report!$E$8:$E$2521, "n/A", 0)</f>
        <v>376.92</v>
      </c>
      <c r="E589">
        <f>_xlfn.XLOOKUP(A589, [3]report!$A$12:$A$2526, [3]report!$E$12:$E$2526, "n/A", 0)</f>
        <v>96.48</v>
      </c>
      <c r="F589">
        <f>_xlfn.XLOOKUP(A589, [4]report!$A$12:$A$2526, [4]report!$E$12:$E$2526, "n/A",0)</f>
        <v>43.16</v>
      </c>
      <c r="G589" s="5">
        <f>_xlfn.XLOOKUP(A589, [5]report!$A$12:$A$2526, [5]report!$E$12:$E$2526, "n/A",0)</f>
        <v>17.27</v>
      </c>
      <c r="H589">
        <v>0.39</v>
      </c>
      <c r="I589">
        <v>0.56999999999999995</v>
      </c>
      <c r="J589">
        <v>-0.57999999999999996</v>
      </c>
      <c r="K589">
        <v>1E-3</v>
      </c>
      <c r="L589">
        <f t="shared" si="55"/>
        <v>-2.0953378732320141E-3</v>
      </c>
      <c r="M589">
        <f t="shared" si="56"/>
        <v>-1.8836333193805652E-3</v>
      </c>
      <c r="N589">
        <f t="shared" si="57"/>
        <v>9.5793237782364704E-2</v>
      </c>
      <c r="O589">
        <f t="shared" si="58"/>
        <v>-1.9213174748398908E-2</v>
      </c>
      <c r="P589">
        <f t="shared" si="59"/>
        <v>-1.0318734235267206E-2</v>
      </c>
      <c r="Q589">
        <f t="shared" si="60"/>
        <v>-2.7042253521126786E-2</v>
      </c>
    </row>
    <row r="590" spans="1:17">
      <c r="A590" s="43" t="s">
        <v>830</v>
      </c>
      <c r="B590">
        <v>38.18</v>
      </c>
      <c r="C590">
        <f>_xlfn.XLOOKUP(A590, [1]report!$A$8:$A$2523, [1]report!$E$8:$E$2523, "n/A", 0)</f>
        <v>47.78</v>
      </c>
      <c r="D590">
        <f>_xlfn.XLOOKUP(A590, [2]report!$A$8:$A$2521, [2]report!$E$8:$E$2521, "n/A", 0)</f>
        <v>343.97</v>
      </c>
      <c r="E590">
        <f>_xlfn.XLOOKUP(A590, [3]report!$A$12:$A$2526, [3]report!$E$12:$E$2526, "n/A", 0)</f>
        <v>98.37</v>
      </c>
      <c r="F590">
        <f>_xlfn.XLOOKUP(A590, [4]report!$A$12:$A$2526, [4]report!$E$12:$E$2526, "n/A",0)</f>
        <v>43.61</v>
      </c>
      <c r="G590" s="5">
        <f>_xlfn.XLOOKUP(A590, [5]report!$A$12:$A$2526, [5]report!$E$12:$E$2526, "n/A",0)</f>
        <v>17.75</v>
      </c>
      <c r="H590">
        <v>-1.55</v>
      </c>
      <c r="I590">
        <v>0.62</v>
      </c>
      <c r="J590">
        <v>-0.43</v>
      </c>
      <c r="K590">
        <v>0</v>
      </c>
      <c r="L590">
        <f t="shared" si="55"/>
        <v>1.5425531914893572E-2</v>
      </c>
      <c r="M590">
        <f t="shared" si="56"/>
        <v>5.2598358931201343E-3</v>
      </c>
      <c r="N590">
        <f t="shared" si="57"/>
        <v>3.6741214057508152E-2</v>
      </c>
      <c r="O590">
        <f t="shared" si="58"/>
        <v>4.349209716770986E-2</v>
      </c>
      <c r="P590">
        <f t="shared" si="59"/>
        <v>3.3657264754681247E-2</v>
      </c>
      <c r="Q590">
        <f t="shared" si="60"/>
        <v>6.4787042591481589E-2</v>
      </c>
    </row>
    <row r="591" spans="1:17">
      <c r="A591" s="43" t="s">
        <v>831</v>
      </c>
      <c r="B591">
        <v>37.6</v>
      </c>
      <c r="C591">
        <f>_xlfn.XLOOKUP(A591, [1]report!$A$8:$A$2523, [1]report!$E$8:$E$2523, "n/A", 0)</f>
        <v>47.53</v>
      </c>
      <c r="D591">
        <f>_xlfn.XLOOKUP(A591, [2]report!$A$8:$A$2521, [2]report!$E$8:$E$2521, "n/A", 0)</f>
        <v>331.78</v>
      </c>
      <c r="E591">
        <f>_xlfn.XLOOKUP(A591, [3]report!$A$12:$A$2526, [3]report!$E$12:$E$2526, "n/A", 0)</f>
        <v>94.27</v>
      </c>
      <c r="F591">
        <f>_xlfn.XLOOKUP(A591, [4]report!$A$12:$A$2526, [4]report!$E$12:$E$2526, "n/A",0)</f>
        <v>42.19</v>
      </c>
      <c r="G591" s="5">
        <f>_xlfn.XLOOKUP(A591, [5]report!$A$12:$A$2526, [5]report!$E$12:$E$2526, "n/A",0)</f>
        <v>16.670000000000002</v>
      </c>
      <c r="H591">
        <v>-0.83</v>
      </c>
      <c r="I591">
        <v>-1.1299999999999999</v>
      </c>
      <c r="J591">
        <v>0.42</v>
      </c>
      <c r="K591">
        <v>0</v>
      </c>
      <c r="L591">
        <f t="shared" si="55"/>
        <v>-2.2869022869022752E-2</v>
      </c>
      <c r="M591">
        <f t="shared" si="56"/>
        <v>8.4871631657118304E-3</v>
      </c>
      <c r="N591">
        <f t="shared" si="57"/>
        <v>3.3131967366257668E-2</v>
      </c>
      <c r="O591">
        <f t="shared" si="58"/>
        <v>-9.5608321075857407E-3</v>
      </c>
      <c r="P591">
        <f t="shared" si="59"/>
        <v>-2.3696682464467098E-4</v>
      </c>
      <c r="Q591">
        <f t="shared" si="60"/>
        <v>1.2143290831815595E-2</v>
      </c>
    </row>
    <row r="592" spans="1:17">
      <c r="A592" s="43" t="s">
        <v>832</v>
      </c>
      <c r="B592">
        <v>38.479999999999997</v>
      </c>
      <c r="C592">
        <f>_xlfn.XLOOKUP(A592, [1]report!$A$8:$A$2523, [1]report!$E$8:$E$2523, "n/A", 0)</f>
        <v>47.13</v>
      </c>
      <c r="D592">
        <f>_xlfn.XLOOKUP(A592, [2]report!$A$8:$A$2521, [2]report!$E$8:$E$2521, "n/A", 0)</f>
        <v>321.14</v>
      </c>
      <c r="E592">
        <f>_xlfn.XLOOKUP(A592, [3]report!$A$12:$A$2526, [3]report!$E$12:$E$2526, "n/A", 0)</f>
        <v>95.18</v>
      </c>
      <c r="F592">
        <f>_xlfn.XLOOKUP(A592, [4]report!$A$12:$A$2526, [4]report!$E$12:$E$2526, "n/A",0)</f>
        <v>42.2</v>
      </c>
      <c r="G592" s="5">
        <f>_xlfn.XLOOKUP(A592, [5]report!$A$12:$A$2526, [5]report!$E$12:$E$2526, "n/A",0)</f>
        <v>16.47</v>
      </c>
      <c r="H592">
        <v>1.45</v>
      </c>
      <c r="I592">
        <v>1.2</v>
      </c>
      <c r="J592">
        <v>-1.94</v>
      </c>
      <c r="K592">
        <v>0</v>
      </c>
      <c r="L592">
        <f t="shared" si="55"/>
        <v>1.5571390868302885E-2</v>
      </c>
      <c r="M592">
        <f t="shared" si="56"/>
        <v>7.0512820512821667E-3</v>
      </c>
      <c r="N592">
        <f t="shared" si="57"/>
        <v>1.070057279536721E-2</v>
      </c>
      <c r="O592">
        <f t="shared" si="58"/>
        <v>1.2623606143488801E-3</v>
      </c>
      <c r="P592">
        <f t="shared" si="59"/>
        <v>9.4876660341570811E-4</v>
      </c>
      <c r="Q592">
        <f t="shared" si="60"/>
        <v>-2.139037433155077E-2</v>
      </c>
    </row>
    <row r="593" spans="1:17">
      <c r="A593" s="43" t="s">
        <v>833</v>
      </c>
      <c r="B593">
        <v>37.89</v>
      </c>
      <c r="C593">
        <f>_xlfn.XLOOKUP(A593, [1]report!$A$8:$A$2523, [1]report!$E$8:$E$2523, "n/A", 0)</f>
        <v>46.8</v>
      </c>
      <c r="D593">
        <f>_xlfn.XLOOKUP(A593, [2]report!$A$8:$A$2521, [2]report!$E$8:$E$2521, "n/A", 0)</f>
        <v>317.74</v>
      </c>
      <c r="E593">
        <f>_xlfn.XLOOKUP(A593, [3]report!$A$12:$A$2526, [3]report!$E$12:$E$2526, "n/A", 0)</f>
        <v>95.06</v>
      </c>
      <c r="F593">
        <f>_xlfn.XLOOKUP(A593, [4]report!$A$12:$A$2526, [4]report!$E$12:$E$2526, "n/A",0)</f>
        <v>42.16</v>
      </c>
      <c r="G593" s="5">
        <f>_xlfn.XLOOKUP(A593, [5]report!$A$12:$A$2526, [5]report!$E$12:$E$2526, "n/A",0)</f>
        <v>16.829999999999998</v>
      </c>
      <c r="H593">
        <v>0.73</v>
      </c>
      <c r="I593">
        <v>-0.87</v>
      </c>
      <c r="J593">
        <v>-1.71</v>
      </c>
      <c r="K593">
        <v>0</v>
      </c>
      <c r="L593">
        <f t="shared" si="55"/>
        <v>7.1770334928230499E-3</v>
      </c>
      <c r="M593">
        <f t="shared" si="56"/>
        <v>6.0189165950127691E-3</v>
      </c>
      <c r="N593">
        <f t="shared" si="57"/>
        <v>2.3580954835384294E-2</v>
      </c>
      <c r="O593">
        <f t="shared" si="58"/>
        <v>2.0285499624342604E-2</v>
      </c>
      <c r="P593">
        <f t="shared" si="59"/>
        <v>1.8111567254286406E-2</v>
      </c>
      <c r="Q593">
        <f t="shared" si="60"/>
        <v>8.9928057553955981E-3</v>
      </c>
    </row>
    <row r="594" spans="1:17">
      <c r="A594" s="43" t="s">
        <v>834</v>
      </c>
      <c r="B594">
        <v>37.619999999999997</v>
      </c>
      <c r="C594">
        <f>_xlfn.XLOOKUP(A594, [1]report!$A$8:$A$2523, [1]report!$E$8:$E$2523, "n/A", 0)</f>
        <v>46.52</v>
      </c>
      <c r="D594">
        <f>_xlfn.XLOOKUP(A594, [2]report!$A$8:$A$2521, [2]report!$E$8:$E$2521, "n/A", 0)</f>
        <v>310.42</v>
      </c>
      <c r="E594">
        <f>_xlfn.XLOOKUP(A594, [3]report!$A$12:$A$2526, [3]report!$E$12:$E$2526, "n/A", 0)</f>
        <v>93.17</v>
      </c>
      <c r="F594">
        <f>_xlfn.XLOOKUP(A594, [4]report!$A$12:$A$2526, [4]report!$E$12:$E$2526, "n/A",0)</f>
        <v>41.41</v>
      </c>
      <c r="G594" s="5">
        <f>_xlfn.XLOOKUP(A594, [5]report!$A$12:$A$2526, [5]report!$E$12:$E$2526, "n/A",0)</f>
        <v>16.68</v>
      </c>
      <c r="H594">
        <v>0.27</v>
      </c>
      <c r="I594">
        <v>-0.31</v>
      </c>
      <c r="J594">
        <v>2.19</v>
      </c>
      <c r="K594">
        <v>0</v>
      </c>
      <c r="L594">
        <f t="shared" si="55"/>
        <v>5.0761421319796343E-3</v>
      </c>
      <c r="M594">
        <f t="shared" si="56"/>
        <v>-1.4824227022448025E-2</v>
      </c>
      <c r="N594">
        <f t="shared" si="57"/>
        <v>-1.4633526965685671E-2</v>
      </c>
      <c r="O594">
        <f t="shared" si="58"/>
        <v>-9.2513823904721865E-3</v>
      </c>
      <c r="P594">
        <f t="shared" si="59"/>
        <v>-1.3342863950440846E-2</v>
      </c>
      <c r="Q594">
        <f t="shared" si="60"/>
        <v>-2.3990637799882981E-2</v>
      </c>
    </row>
    <row r="595" spans="1:17">
      <c r="A595" s="43" t="s">
        <v>835</v>
      </c>
      <c r="B595">
        <v>37.43</v>
      </c>
      <c r="C595">
        <f>_xlfn.XLOOKUP(A595, [1]report!$A$8:$A$2523, [1]report!$E$8:$E$2523, "n/A", 0)</f>
        <v>47.22</v>
      </c>
      <c r="D595">
        <f>_xlfn.XLOOKUP(A595, [2]report!$A$8:$A$2521, [2]report!$E$8:$E$2521, "n/A", 0)</f>
        <v>315.02999999999997</v>
      </c>
      <c r="E595">
        <f>_xlfn.XLOOKUP(A595, [3]report!$A$12:$A$2526, [3]report!$E$12:$E$2526, "n/A", 0)</f>
        <v>94.04</v>
      </c>
      <c r="F595">
        <f>_xlfn.XLOOKUP(A595, [4]report!$A$12:$A$2526, [4]report!$E$12:$E$2526, "n/A",0)</f>
        <v>41.97</v>
      </c>
      <c r="G595" s="5">
        <f>_xlfn.XLOOKUP(A595, [5]report!$A$12:$A$2526, [5]report!$E$12:$E$2526, "n/A",0)</f>
        <v>17.09</v>
      </c>
      <c r="H595">
        <v>1.42</v>
      </c>
      <c r="I595">
        <v>-0.32</v>
      </c>
      <c r="J595">
        <v>-0.78</v>
      </c>
      <c r="K595">
        <v>0</v>
      </c>
      <c r="L595">
        <f t="shared" si="55"/>
        <v>2.8296703296703328E-2</v>
      </c>
      <c r="M595">
        <f t="shared" si="56"/>
        <v>1.1784872509106431E-2</v>
      </c>
      <c r="N595">
        <f t="shared" si="57"/>
        <v>2.2094607747712495E-2</v>
      </c>
      <c r="O595">
        <f t="shared" si="58"/>
        <v>1.7198485667928646E-2</v>
      </c>
      <c r="P595">
        <f t="shared" si="59"/>
        <v>3.3468802295003723E-3</v>
      </c>
      <c r="Q595">
        <f t="shared" si="60"/>
        <v>3.7014563106796079E-2</v>
      </c>
    </row>
    <row r="596" spans="1:17">
      <c r="A596" s="43" t="s">
        <v>836</v>
      </c>
      <c r="B596">
        <v>36.4</v>
      </c>
      <c r="C596">
        <f>_xlfn.XLOOKUP(A596, [1]report!$A$8:$A$2523, [1]report!$E$8:$E$2523, "n/A", 0)</f>
        <v>46.67</v>
      </c>
      <c r="D596">
        <f>_xlfn.XLOOKUP(A596, [2]report!$A$8:$A$2521, [2]report!$E$8:$E$2521, "n/A", 0)</f>
        <v>308.22000000000003</v>
      </c>
      <c r="E596">
        <f>_xlfn.XLOOKUP(A596, [3]report!$A$12:$A$2526, [3]report!$E$12:$E$2526, "n/A", 0)</f>
        <v>92.45</v>
      </c>
      <c r="F596">
        <f>_xlfn.XLOOKUP(A596, [4]report!$A$12:$A$2526, [4]report!$E$12:$E$2526, "n/A",0)</f>
        <v>41.83</v>
      </c>
      <c r="G596" s="5">
        <f>_xlfn.XLOOKUP(A596, [5]report!$A$12:$A$2526, [5]report!$E$12:$E$2526, "n/A",0)</f>
        <v>16.48</v>
      </c>
      <c r="H596">
        <v>-1.25</v>
      </c>
      <c r="I596">
        <v>-0.61</v>
      </c>
      <c r="J596">
        <v>0.39</v>
      </c>
      <c r="K596">
        <v>0</v>
      </c>
      <c r="L596">
        <f t="shared" si="55"/>
        <v>-1.8603397142086944E-2</v>
      </c>
      <c r="M596">
        <f t="shared" si="56"/>
        <v>-5.1161799189937095E-3</v>
      </c>
      <c r="N596">
        <f t="shared" si="57"/>
        <v>-2.7482409364843908E-2</v>
      </c>
      <c r="O596">
        <f t="shared" si="58"/>
        <v>-1.9098143236074241E-2</v>
      </c>
      <c r="P596">
        <f t="shared" si="59"/>
        <v>-8.0626037467394687E-3</v>
      </c>
      <c r="Q596">
        <f t="shared" si="60"/>
        <v>-2.2538552787663049E-2</v>
      </c>
    </row>
    <row r="597" spans="1:17">
      <c r="A597" s="43" t="s">
        <v>837</v>
      </c>
      <c r="B597">
        <v>37.090000000000003</v>
      </c>
      <c r="C597">
        <f>_xlfn.XLOOKUP(A597, [1]report!$A$8:$A$2523, [1]report!$E$8:$E$2523, "n/A", 0)</f>
        <v>46.91</v>
      </c>
      <c r="D597">
        <f>_xlfn.XLOOKUP(A597, [2]report!$A$8:$A$2521, [2]report!$E$8:$E$2521, "n/A", 0)</f>
        <v>316.93</v>
      </c>
      <c r="E597">
        <f>_xlfn.XLOOKUP(A597, [3]report!$A$12:$A$2526, [3]report!$E$12:$E$2526, "n/A", 0)</f>
        <v>94.25</v>
      </c>
      <c r="F597">
        <f>_xlfn.XLOOKUP(A597, [4]report!$A$12:$A$2526, [4]report!$E$12:$E$2526, "n/A",0)</f>
        <v>42.17</v>
      </c>
      <c r="G597" s="5">
        <f>_xlfn.XLOOKUP(A597, [5]report!$A$12:$A$2526, [5]report!$E$12:$E$2526, "n/A",0)</f>
        <v>16.86</v>
      </c>
      <c r="H597">
        <v>1.31</v>
      </c>
      <c r="I597">
        <v>-0.22</v>
      </c>
      <c r="J597">
        <v>-1.1499999999999999</v>
      </c>
      <c r="K597">
        <v>0</v>
      </c>
      <c r="L597">
        <f t="shared" si="55"/>
        <v>5.9669107675618654E-3</v>
      </c>
      <c r="M597">
        <f t="shared" si="56"/>
        <v>9.2512908777968965E-3</v>
      </c>
      <c r="N597">
        <f t="shared" si="57"/>
        <v>3.0331599479843898E-2</v>
      </c>
      <c r="O597">
        <f t="shared" si="58"/>
        <v>5.4405803285684359E-3</v>
      </c>
      <c r="P597">
        <f t="shared" si="59"/>
        <v>5.4840247973296135E-3</v>
      </c>
      <c r="Q597">
        <f t="shared" si="60"/>
        <v>1.6887816646562193E-2</v>
      </c>
    </row>
    <row r="598" spans="1:17">
      <c r="A598" s="43" t="s">
        <v>838</v>
      </c>
      <c r="B598">
        <v>36.869999999999997</v>
      </c>
      <c r="C598">
        <f>_xlfn.XLOOKUP(A598, [1]report!$A$8:$A$2523, [1]report!$E$8:$E$2523, "n/A", 0)</f>
        <v>46.48</v>
      </c>
      <c r="D598">
        <f>_xlfn.XLOOKUP(A598, [2]report!$A$8:$A$2521, [2]report!$E$8:$E$2521, "n/A", 0)</f>
        <v>307.60000000000002</v>
      </c>
      <c r="E598">
        <f>_xlfn.XLOOKUP(A598, [3]report!$A$12:$A$2526, [3]report!$E$12:$E$2526, "n/A", 0)</f>
        <v>93.74</v>
      </c>
      <c r="F598">
        <f>_xlfn.XLOOKUP(A598, [4]report!$A$12:$A$2526, [4]report!$E$12:$E$2526, "n/A",0)</f>
        <v>41.94</v>
      </c>
      <c r="G598" s="5">
        <f>_xlfn.XLOOKUP(A598, [5]report!$A$12:$A$2526, [5]report!$E$12:$E$2526, "n/A",0)</f>
        <v>16.579999999999998</v>
      </c>
      <c r="H598">
        <v>-0.17</v>
      </c>
      <c r="I598">
        <v>-0.94</v>
      </c>
      <c r="J598">
        <v>1.6</v>
      </c>
      <c r="K598">
        <v>0</v>
      </c>
      <c r="L598">
        <f t="shared" si="55"/>
        <v>1.7103448275861997E-2</v>
      </c>
      <c r="M598">
        <f t="shared" si="56"/>
        <v>5.4077438892494055E-3</v>
      </c>
      <c r="N598">
        <f t="shared" si="57"/>
        <v>8.1940347427073082E-3</v>
      </c>
      <c r="O598">
        <f t="shared" si="58"/>
        <v>-3.2961190855927943E-3</v>
      </c>
      <c r="P598">
        <f t="shared" si="59"/>
        <v>-5.4541142992649743E-3</v>
      </c>
      <c r="Q598">
        <f t="shared" si="60"/>
        <v>0</v>
      </c>
    </row>
    <row r="599" spans="1:17">
      <c r="A599" s="43" t="s">
        <v>839</v>
      </c>
      <c r="B599">
        <v>36.25</v>
      </c>
      <c r="C599">
        <f>_xlfn.XLOOKUP(A599, [1]report!$A$8:$A$2523, [1]report!$E$8:$E$2523, "n/A", 0)</f>
        <v>46.23</v>
      </c>
      <c r="D599">
        <f>_xlfn.XLOOKUP(A599, [2]report!$A$8:$A$2521, [2]report!$E$8:$E$2521, "n/A", 0)</f>
        <v>305.10000000000002</v>
      </c>
      <c r="E599">
        <f>_xlfn.XLOOKUP(A599, [3]report!$A$12:$A$2526, [3]report!$E$12:$E$2526, "n/A", 0)</f>
        <v>94.05</v>
      </c>
      <c r="F599">
        <f>_xlfn.XLOOKUP(A599, [4]report!$A$12:$A$2526, [4]report!$E$12:$E$2526, "n/A",0)</f>
        <v>42.17</v>
      </c>
      <c r="G599" s="5">
        <f>_xlfn.XLOOKUP(A599, [5]report!$A$12:$A$2526, [5]report!$E$12:$E$2526, "n/A",0)</f>
        <v>16.579999999999998</v>
      </c>
      <c r="H599">
        <v>1.33</v>
      </c>
      <c r="I599">
        <v>-0.19</v>
      </c>
      <c r="J599">
        <v>-1.85</v>
      </c>
      <c r="K599">
        <v>0</v>
      </c>
      <c r="L599">
        <f t="shared" si="55"/>
        <v>2.9537063334280009E-2</v>
      </c>
      <c r="M599">
        <f t="shared" si="56"/>
        <v>1.5151515151515102E-2</v>
      </c>
      <c r="N599">
        <f t="shared" si="57"/>
        <v>5.2359271523178826E-2</v>
      </c>
      <c r="O599">
        <f t="shared" si="58"/>
        <v>3.6934950385887476E-2</v>
      </c>
      <c r="P599">
        <f t="shared" si="59"/>
        <v>5.1883262659017167E-2</v>
      </c>
      <c r="Q599">
        <f t="shared" si="60"/>
        <v>3.237858032378578E-2</v>
      </c>
    </row>
    <row r="600" spans="1:17">
      <c r="A600" s="43" t="s">
        <v>840</v>
      </c>
      <c r="B600">
        <v>35.21</v>
      </c>
      <c r="C600">
        <f>_xlfn.XLOOKUP(A600, [1]report!$A$8:$A$2523, [1]report!$E$8:$E$2523, "n/A", 0)</f>
        <v>45.54</v>
      </c>
      <c r="D600">
        <f>_xlfn.XLOOKUP(A600, [2]report!$A$8:$A$2521, [2]report!$E$8:$E$2521, "n/A", 0)</f>
        <v>289.92</v>
      </c>
      <c r="E600">
        <f>_xlfn.XLOOKUP(A600, [3]report!$A$12:$A$2526, [3]report!$E$12:$E$2526, "n/A", 0)</f>
        <v>90.7</v>
      </c>
      <c r="F600">
        <f>_xlfn.XLOOKUP(A600, [4]report!$A$12:$A$2526, [4]report!$E$12:$E$2526, "n/A",0)</f>
        <v>40.090000000000003</v>
      </c>
      <c r="G600" s="5">
        <f>_xlfn.XLOOKUP(A600, [5]report!$A$12:$A$2526, [5]report!$E$12:$E$2526, "n/A",0)</f>
        <v>16.059999999999999</v>
      </c>
      <c r="H600">
        <v>1.43</v>
      </c>
      <c r="I600">
        <v>0.16</v>
      </c>
      <c r="J600">
        <v>-1.0900000000000001</v>
      </c>
      <c r="K600">
        <v>0</v>
      </c>
      <c r="L600">
        <f t="shared" si="55"/>
        <v>-1.5655577299412977E-2</v>
      </c>
      <c r="M600">
        <f t="shared" si="56"/>
        <v>1.2675116744496338E-2</v>
      </c>
      <c r="N600">
        <f t="shared" si="57"/>
        <v>2.3509887982298672E-3</v>
      </c>
      <c r="O600">
        <f t="shared" si="58"/>
        <v>1.5336393148998147E-2</v>
      </c>
      <c r="P600">
        <f t="shared" si="59"/>
        <v>3.3247422680412538E-2</v>
      </c>
      <c r="Q600">
        <f t="shared" si="60"/>
        <v>2.0330368487928747E-2</v>
      </c>
    </row>
    <row r="601" spans="1:17">
      <c r="A601" s="43" t="s">
        <v>841</v>
      </c>
      <c r="B601">
        <v>35.770000000000003</v>
      </c>
      <c r="C601">
        <f>_xlfn.XLOOKUP(A601, [1]report!$A$8:$A$2523, [1]report!$E$8:$E$2523, "n/A", 0)</f>
        <v>44.97</v>
      </c>
      <c r="D601">
        <f>_xlfn.XLOOKUP(A601, [2]report!$A$8:$A$2521, [2]report!$E$8:$E$2521, "n/A", 0)</f>
        <v>289.24</v>
      </c>
      <c r="E601">
        <f>_xlfn.XLOOKUP(A601, [3]report!$A$12:$A$2526, [3]report!$E$12:$E$2526, "n/A", 0)</f>
        <v>89.33</v>
      </c>
      <c r="F601">
        <f>_xlfn.XLOOKUP(A601, [4]report!$A$12:$A$2526, [4]report!$E$12:$E$2526, "n/A",0)</f>
        <v>38.799999999999997</v>
      </c>
      <c r="G601" s="5">
        <f>_xlfn.XLOOKUP(A601, [5]report!$A$12:$A$2526, [5]report!$E$12:$E$2526, "n/A",0)</f>
        <v>15.74</v>
      </c>
      <c r="H601">
        <v>2.61</v>
      </c>
      <c r="I601">
        <v>0.44</v>
      </c>
      <c r="J601">
        <v>-1.82</v>
      </c>
      <c r="K601">
        <v>0</v>
      </c>
      <c r="L601">
        <f t="shared" si="55"/>
        <v>9.6566523605150403E-2</v>
      </c>
      <c r="M601">
        <f t="shared" si="56"/>
        <v>-1.110617503331947E-3</v>
      </c>
      <c r="N601">
        <f t="shared" si="57"/>
        <v>-7.9231692677070899E-3</v>
      </c>
      <c r="O601">
        <f t="shared" si="58"/>
        <v>-1.2382531785516911E-2</v>
      </c>
      <c r="P601">
        <f t="shared" si="59"/>
        <v>-3.2660184492645281E-2</v>
      </c>
      <c r="Q601">
        <f t="shared" si="60"/>
        <v>-1.870324189526178E-2</v>
      </c>
    </row>
    <row r="602" spans="1:17">
      <c r="A602" s="43" t="s">
        <v>842</v>
      </c>
      <c r="B602">
        <v>32.619999999999997</v>
      </c>
      <c r="C602">
        <f>_xlfn.XLOOKUP(A602, [1]report!$A$8:$A$2523, [1]report!$E$8:$E$2523, "n/A", 0)</f>
        <v>45.02</v>
      </c>
      <c r="D602">
        <f>_xlfn.XLOOKUP(A602, [2]report!$A$8:$A$2521, [2]report!$E$8:$E$2521, "n/A", 0)</f>
        <v>291.55</v>
      </c>
      <c r="E602">
        <f>_xlfn.XLOOKUP(A602, [3]report!$A$12:$A$2526, [3]report!$E$12:$E$2526, "n/A", 0)</f>
        <v>90.45</v>
      </c>
      <c r="F602">
        <f>_xlfn.XLOOKUP(A602, [4]report!$A$12:$A$2526, [4]report!$E$12:$E$2526, "n/A",0)</f>
        <v>40.11</v>
      </c>
      <c r="G602" s="5">
        <f>_xlfn.XLOOKUP(A602, [5]report!$A$12:$A$2526, [5]report!$E$12:$E$2526, "n/A",0)</f>
        <v>16.04</v>
      </c>
      <c r="H602">
        <v>2.15</v>
      </c>
      <c r="I602">
        <v>-0.49</v>
      </c>
      <c r="J602">
        <v>-2.39</v>
      </c>
      <c r="K602">
        <v>0</v>
      </c>
      <c r="L602">
        <f t="shared" si="55"/>
        <v>-1.8356906409870585E-2</v>
      </c>
      <c r="M602">
        <f t="shared" si="56"/>
        <v>-8.1515752368362514E-3</v>
      </c>
      <c r="N602">
        <f t="shared" si="57"/>
        <v>-3.3770796049579097E-2</v>
      </c>
      <c r="O602">
        <f t="shared" si="58"/>
        <v>-4.5124367158265091E-3</v>
      </c>
      <c r="P602">
        <f t="shared" si="59"/>
        <v>-1.9075568598679413E-2</v>
      </c>
      <c r="Q602">
        <f t="shared" si="60"/>
        <v>-1.7758726270667432E-2</v>
      </c>
    </row>
    <row r="603" spans="1:17">
      <c r="A603" s="43" t="s">
        <v>843</v>
      </c>
      <c r="B603">
        <v>33.229999999999997</v>
      </c>
      <c r="C603">
        <f>_xlfn.XLOOKUP(A603, [1]report!$A$8:$A$2523, [1]report!$E$8:$E$2523, "n/A", 0)</f>
        <v>45.39</v>
      </c>
      <c r="D603">
        <f>_xlfn.XLOOKUP(A603, [2]report!$A$8:$A$2521, [2]report!$E$8:$E$2521, "n/A", 0)</f>
        <v>301.74</v>
      </c>
      <c r="E603">
        <f>_xlfn.XLOOKUP(A603, [3]report!$A$12:$A$2526, [3]report!$E$12:$E$2526, "n/A", 0)</f>
        <v>90.86</v>
      </c>
      <c r="F603">
        <f>_xlfn.XLOOKUP(A603, [4]report!$A$12:$A$2526, [4]report!$E$12:$E$2526, "n/A",0)</f>
        <v>40.89</v>
      </c>
      <c r="G603" s="5">
        <f>_xlfn.XLOOKUP(A603, [5]report!$A$12:$A$2526, [5]report!$E$12:$E$2526, "n/A",0)</f>
        <v>16.329999999999998</v>
      </c>
      <c r="H603">
        <v>-1.06</v>
      </c>
      <c r="I603">
        <v>-0.83</v>
      </c>
      <c r="J603">
        <v>1.74</v>
      </c>
      <c r="K603">
        <v>0</v>
      </c>
      <c r="L603">
        <f t="shared" si="55"/>
        <v>-1.5115589804386636E-2</v>
      </c>
      <c r="M603">
        <f t="shared" si="56"/>
        <v>-1.5828274067649542E-2</v>
      </c>
      <c r="N603">
        <f t="shared" si="57"/>
        <v>-1.3341181086913819E-2</v>
      </c>
      <c r="O603">
        <f t="shared" si="58"/>
        <v>2.2737505628095407E-2</v>
      </c>
      <c r="P603">
        <f t="shared" si="59"/>
        <v>1.5143992055610711E-2</v>
      </c>
      <c r="Q603">
        <f t="shared" si="60"/>
        <v>-2.4434941967014477E-3</v>
      </c>
    </row>
    <row r="604" spans="1:17">
      <c r="A604" s="43" t="s">
        <v>844</v>
      </c>
      <c r="B604">
        <v>33.74</v>
      </c>
      <c r="C604">
        <f>_xlfn.XLOOKUP(A604, [1]report!$A$8:$A$2523, [1]report!$E$8:$E$2523, "n/A", 0)</f>
        <v>46.12</v>
      </c>
      <c r="D604">
        <f>_xlfn.XLOOKUP(A604, [2]report!$A$8:$A$2521, [2]report!$E$8:$E$2521, "n/A", 0)</f>
        <v>305.82</v>
      </c>
      <c r="E604">
        <f>_xlfn.XLOOKUP(A604, [3]report!$A$12:$A$2526, [3]report!$E$12:$E$2526, "n/A", 0)</f>
        <v>88.84</v>
      </c>
      <c r="F604">
        <f>_xlfn.XLOOKUP(A604, [4]report!$A$12:$A$2526, [4]report!$E$12:$E$2526, "n/A",0)</f>
        <v>40.28</v>
      </c>
      <c r="G604" s="5">
        <f>_xlfn.XLOOKUP(A604, [5]report!$A$12:$A$2526, [5]report!$E$12:$E$2526, "n/A",0)</f>
        <v>16.37</v>
      </c>
      <c r="H604">
        <v>-1.49</v>
      </c>
      <c r="I604">
        <v>-0.13</v>
      </c>
      <c r="J604">
        <v>1.78</v>
      </c>
      <c r="K604">
        <v>0</v>
      </c>
      <c r="L604">
        <f t="shared" si="55"/>
        <v>-2.9629629629623737E-4</v>
      </c>
      <c r="M604">
        <f t="shared" si="56"/>
        <v>-2.1677866897908336E-4</v>
      </c>
      <c r="N604">
        <f t="shared" si="57"/>
        <v>3.1363820315661713E-2</v>
      </c>
      <c r="O604">
        <f t="shared" si="58"/>
        <v>4.9994090533033969E-2</v>
      </c>
      <c r="P604">
        <f t="shared" si="59"/>
        <v>7.0422535211267567E-2</v>
      </c>
      <c r="Q604">
        <f t="shared" si="60"/>
        <v>2.1210230817217707E-2</v>
      </c>
    </row>
    <row r="605" spans="1:17">
      <c r="A605" s="43" t="s">
        <v>845</v>
      </c>
      <c r="B605">
        <v>33.75</v>
      </c>
      <c r="C605">
        <f>_xlfn.XLOOKUP(A605, [1]report!$A$8:$A$2523, [1]report!$E$8:$E$2523, "n/A", 0)</f>
        <v>46.13</v>
      </c>
      <c r="D605">
        <f>_xlfn.XLOOKUP(A605, [2]report!$A$8:$A$2521, [2]report!$E$8:$E$2521, "n/A", 0)</f>
        <v>296.52</v>
      </c>
      <c r="E605">
        <f>_xlfn.XLOOKUP(A605, [3]report!$A$12:$A$2526, [3]report!$E$12:$E$2526, "n/A", 0)</f>
        <v>84.61</v>
      </c>
      <c r="F605">
        <f>_xlfn.XLOOKUP(A605, [4]report!$A$12:$A$2526, [4]report!$E$12:$E$2526, "n/A",0)</f>
        <v>37.630000000000003</v>
      </c>
      <c r="G605" s="5">
        <f>_xlfn.XLOOKUP(A605, [5]report!$A$12:$A$2526, [5]report!$E$12:$E$2526, "n/A",0)</f>
        <v>16.03</v>
      </c>
      <c r="H605">
        <v>-0.47</v>
      </c>
      <c r="I605">
        <v>0.3</v>
      </c>
      <c r="J605">
        <v>1.17</v>
      </c>
      <c r="K605">
        <v>0</v>
      </c>
      <c r="L605">
        <f t="shared" si="55"/>
        <v>6.861575178997519E-3</v>
      </c>
      <c r="M605">
        <f t="shared" si="56"/>
        <v>-3.6717062634988038E-3</v>
      </c>
      <c r="N605">
        <f t="shared" si="57"/>
        <v>-1.9379588597129484E-2</v>
      </c>
      <c r="O605">
        <f t="shared" si="58"/>
        <v>2.8943208074911776E-2</v>
      </c>
      <c r="P605">
        <f t="shared" si="59"/>
        <v>4.0021344717184014E-3</v>
      </c>
      <c r="Q605">
        <f t="shared" si="60"/>
        <v>3.7570444583594547E-3</v>
      </c>
    </row>
    <row r="606" spans="1:17">
      <c r="A606" s="43" t="s">
        <v>846</v>
      </c>
      <c r="B606">
        <v>33.520000000000003</v>
      </c>
      <c r="C606">
        <f>_xlfn.XLOOKUP(A606, [1]report!$A$8:$A$2523, [1]report!$E$8:$E$2523, "n/A", 0)</f>
        <v>46.3</v>
      </c>
      <c r="D606">
        <f>_xlfn.XLOOKUP(A606, [2]report!$A$8:$A$2521, [2]report!$E$8:$E$2521, "n/A", 0)</f>
        <v>302.38</v>
      </c>
      <c r="E606">
        <f>_xlfn.XLOOKUP(A606, [3]report!$A$12:$A$2526, [3]report!$E$12:$E$2526, "n/A", 0)</f>
        <v>82.23</v>
      </c>
      <c r="F606">
        <f>_xlfn.XLOOKUP(A606, [4]report!$A$12:$A$2526, [4]report!$E$12:$E$2526, "n/A",0)</f>
        <v>37.479999999999997</v>
      </c>
      <c r="G606" s="5">
        <f>_xlfn.XLOOKUP(A606, [5]report!$A$12:$A$2526, [5]report!$E$12:$E$2526, "n/A",0)</f>
        <v>15.97</v>
      </c>
      <c r="H606">
        <v>2.79</v>
      </c>
      <c r="I606">
        <v>0.01</v>
      </c>
      <c r="J606">
        <v>-2.11</v>
      </c>
      <c r="K606">
        <v>0</v>
      </c>
      <c r="L606">
        <f t="shared" si="55"/>
        <v>-1.6143234517170448E-2</v>
      </c>
      <c r="M606">
        <f t="shared" si="56"/>
        <v>-1.9275577208218677E-2</v>
      </c>
      <c r="N606">
        <f t="shared" si="57"/>
        <v>-5.6772100567720973E-2</v>
      </c>
      <c r="O606">
        <f t="shared" si="58"/>
        <v>-9.2283916547080236E-2</v>
      </c>
      <c r="P606">
        <f t="shared" si="59"/>
        <v>-9.7737120847376083E-2</v>
      </c>
      <c r="Q606">
        <f t="shared" si="60"/>
        <v>-5.2225519287833873E-2</v>
      </c>
    </row>
    <row r="607" spans="1:17">
      <c r="A607" s="43" t="s">
        <v>847</v>
      </c>
      <c r="B607">
        <v>34.07</v>
      </c>
      <c r="C607">
        <f>_xlfn.XLOOKUP(A607, [1]report!$A$8:$A$2523, [1]report!$E$8:$E$2523, "n/A", 0)</f>
        <v>47.21</v>
      </c>
      <c r="D607">
        <f>_xlfn.XLOOKUP(A607, [2]report!$A$8:$A$2521, [2]report!$E$8:$E$2521, "n/A", 0)</f>
        <v>320.58</v>
      </c>
      <c r="E607">
        <f>_xlfn.XLOOKUP(A607, [3]report!$A$12:$A$2526, [3]report!$E$12:$E$2526, "n/A", 0)</f>
        <v>90.59</v>
      </c>
      <c r="F607">
        <f>_xlfn.XLOOKUP(A607, [4]report!$A$12:$A$2526, [4]report!$E$12:$E$2526, "n/A",0)</f>
        <v>41.54</v>
      </c>
      <c r="G607" s="5">
        <f>_xlfn.XLOOKUP(A607, [5]report!$A$12:$A$2526, [5]report!$E$12:$E$2526, "n/A",0)</f>
        <v>16.850000000000001</v>
      </c>
      <c r="H607">
        <v>-0.52</v>
      </c>
      <c r="I607">
        <v>0.96</v>
      </c>
      <c r="J607">
        <v>0.35</v>
      </c>
      <c r="K607">
        <v>0</v>
      </c>
      <c r="L607">
        <f t="shared" si="55"/>
        <v>-3.8656884875846433E-2</v>
      </c>
      <c r="M607">
        <f t="shared" si="56"/>
        <v>1.9100169779287652E-3</v>
      </c>
      <c r="N607">
        <f t="shared" si="57"/>
        <v>-7.0003717011522457E-3</v>
      </c>
      <c r="O607">
        <f t="shared" si="58"/>
        <v>-2.1600604816934873E-2</v>
      </c>
      <c r="P607">
        <f t="shared" si="59"/>
        <v>-4.175317185697814E-2</v>
      </c>
      <c r="Q607">
        <f t="shared" si="60"/>
        <v>-4.261363636363636E-2</v>
      </c>
    </row>
    <row r="608" spans="1:17">
      <c r="A608" s="43" t="s">
        <v>848</v>
      </c>
      <c r="B608">
        <v>35.44</v>
      </c>
      <c r="C608">
        <f>_xlfn.XLOOKUP(A608, [1]report!$A$8:$A$2523, [1]report!$E$8:$E$2523, "n/A", 0)</f>
        <v>47.12</v>
      </c>
      <c r="D608">
        <f>_xlfn.XLOOKUP(A608, [2]report!$A$8:$A$2521, [2]report!$E$8:$E$2521, "n/A", 0)</f>
        <v>322.83999999999997</v>
      </c>
      <c r="E608">
        <f>_xlfn.XLOOKUP(A608, [3]report!$A$12:$A$2526, [3]report!$E$12:$E$2526, "n/A", 0)</f>
        <v>92.59</v>
      </c>
      <c r="F608">
        <f>_xlfn.XLOOKUP(A608, [4]report!$A$12:$A$2526, [4]report!$E$12:$E$2526, "n/A",0)</f>
        <v>43.35</v>
      </c>
      <c r="G608" s="5">
        <f>_xlfn.XLOOKUP(A608, [5]report!$A$12:$A$2526, [5]report!$E$12:$E$2526, "n/A",0)</f>
        <v>17.600000000000001</v>
      </c>
      <c r="H608">
        <v>-3.12</v>
      </c>
      <c r="I608">
        <v>0.72</v>
      </c>
      <c r="J608">
        <v>0.9</v>
      </c>
      <c r="K608">
        <v>0</v>
      </c>
      <c r="L608">
        <f t="shared" si="55"/>
        <v>5.675368898978312E-3</v>
      </c>
      <c r="M608">
        <f t="shared" si="56"/>
        <v>1.5955153083225416E-2</v>
      </c>
      <c r="N608">
        <f t="shared" si="57"/>
        <v>-2.1904444511770284E-2</v>
      </c>
      <c r="O608">
        <f t="shared" si="58"/>
        <v>-3.1282695124502984E-2</v>
      </c>
      <c r="P608">
        <f t="shared" si="59"/>
        <v>-8.6896867139262621E-3</v>
      </c>
      <c r="Q608">
        <f t="shared" si="60"/>
        <v>-2.7624309392265192E-2</v>
      </c>
    </row>
    <row r="609" spans="1:17">
      <c r="A609" s="43" t="s">
        <v>849</v>
      </c>
      <c r="B609">
        <v>35.24</v>
      </c>
      <c r="C609">
        <f>_xlfn.XLOOKUP(A609, [1]report!$A$8:$A$2523, [1]report!$E$8:$E$2523, "n/A", 0)</f>
        <v>46.38</v>
      </c>
      <c r="D609">
        <f>_xlfn.XLOOKUP(A609, [2]report!$A$8:$A$2521, [2]report!$E$8:$E$2521, "n/A", 0)</f>
        <v>330.07</v>
      </c>
      <c r="E609">
        <f>_xlfn.XLOOKUP(A609, [3]report!$A$12:$A$2526, [3]report!$E$12:$E$2526, "n/A", 0)</f>
        <v>95.58</v>
      </c>
      <c r="F609">
        <f>_xlfn.XLOOKUP(A609, [4]report!$A$12:$A$2526, [4]report!$E$12:$E$2526, "n/A",0)</f>
        <v>43.73</v>
      </c>
      <c r="G609" s="5">
        <f>_xlfn.XLOOKUP(A609, [5]report!$A$12:$A$2526, [5]report!$E$12:$E$2526, "n/A",0)</f>
        <v>18.100000000000001</v>
      </c>
      <c r="H609">
        <v>-1.1000000000000001</v>
      </c>
      <c r="I609">
        <v>-0.52</v>
      </c>
      <c r="J609">
        <v>0.69</v>
      </c>
      <c r="K609">
        <v>0</v>
      </c>
      <c r="L609">
        <f t="shared" si="55"/>
        <v>9.2374457532548179E-2</v>
      </c>
      <c r="M609">
        <f t="shared" si="56"/>
        <v>-2.1556369907303321E-4</v>
      </c>
      <c r="N609">
        <f t="shared" si="57"/>
        <v>4.7242845358207962E-2</v>
      </c>
      <c r="O609">
        <f t="shared" si="58"/>
        <v>3.9138943248532225E-2</v>
      </c>
      <c r="P609">
        <f t="shared" si="59"/>
        <v>4.3177480916030415E-2</v>
      </c>
      <c r="Q609">
        <f t="shared" si="60"/>
        <v>8.3832335329341451E-2</v>
      </c>
    </row>
    <row r="610" spans="1:17">
      <c r="A610" s="43" t="s">
        <v>850</v>
      </c>
      <c r="B610">
        <v>32.26</v>
      </c>
      <c r="C610">
        <f>_xlfn.XLOOKUP(A610, [1]report!$A$8:$A$2523, [1]report!$E$8:$E$2523, "n/A", 0)</f>
        <v>46.39</v>
      </c>
      <c r="D610">
        <f>_xlfn.XLOOKUP(A610, [2]report!$A$8:$A$2521, [2]report!$E$8:$E$2521, "n/A", 0)</f>
        <v>315.18</v>
      </c>
      <c r="E610">
        <f>_xlfn.XLOOKUP(A610, [3]report!$A$12:$A$2526, [3]report!$E$12:$E$2526, "n/A", 0)</f>
        <v>91.98</v>
      </c>
      <c r="F610">
        <f>_xlfn.XLOOKUP(A610, [4]report!$A$12:$A$2526, [4]report!$E$12:$E$2526, "n/A",0)</f>
        <v>41.92</v>
      </c>
      <c r="G610" s="5">
        <f>_xlfn.XLOOKUP(A610, [5]report!$A$12:$A$2526, [5]report!$E$12:$E$2526, "n/A",0)</f>
        <v>16.7</v>
      </c>
      <c r="H610">
        <v>-0.88</v>
      </c>
      <c r="I610">
        <v>-0.21</v>
      </c>
      <c r="J610">
        <v>1.51</v>
      </c>
      <c r="K610">
        <v>0</v>
      </c>
      <c r="L610">
        <f t="shared" si="55"/>
        <v>5.3903952956550101E-2</v>
      </c>
      <c r="M610">
        <f t="shared" si="56"/>
        <v>-7.9127459366979784E-3</v>
      </c>
      <c r="N610">
        <f t="shared" si="57"/>
        <v>-1.4877789585547262E-2</v>
      </c>
      <c r="O610">
        <f t="shared" si="58"/>
        <v>-5.2826691380908203E-2</v>
      </c>
      <c r="P610">
        <f t="shared" si="59"/>
        <v>-5.3510950553172218E-2</v>
      </c>
      <c r="Q610">
        <f t="shared" si="60"/>
        <v>-4.8974943052391771E-2</v>
      </c>
    </row>
    <row r="611" spans="1:17">
      <c r="A611" s="43" t="s">
        <v>33</v>
      </c>
      <c r="B611">
        <v>30.61</v>
      </c>
      <c r="C611">
        <f>_xlfn.XLOOKUP(A611, [1]report!$A$8:$A$2523, [1]report!$E$8:$E$2523, "n/A", 0)</f>
        <v>46.76</v>
      </c>
      <c r="D611">
        <f>_xlfn.XLOOKUP(A611, [2]report!$A$8:$A$2521, [2]report!$E$8:$E$2521, "n/A", 0)</f>
        <v>319.94</v>
      </c>
      <c r="E611">
        <f>_xlfn.XLOOKUP(A611, [3]report!$A$12:$A$2526, [3]report!$E$12:$E$2526, "n/A", 0)</f>
        <v>97.11</v>
      </c>
      <c r="F611">
        <f>_xlfn.XLOOKUP(A611, [4]report!$A$12:$A$2526, [4]report!$E$12:$E$2526, "n/A",0)</f>
        <v>44.29</v>
      </c>
      <c r="G611" s="5">
        <f>_xlfn.XLOOKUP(A611, [5]report!$A$12:$A$2526, [5]report!$E$12:$E$2526, "n/A",0)</f>
        <v>17.559999999999999</v>
      </c>
      <c r="H611">
        <v>1.81</v>
      </c>
      <c r="I611">
        <v>0.61</v>
      </c>
      <c r="J611">
        <v>1.32</v>
      </c>
      <c r="K611">
        <v>0</v>
      </c>
      <c r="L611">
        <f t="shared" si="55"/>
        <v>3.5520974289580537E-2</v>
      </c>
      <c r="M611">
        <f t="shared" si="56"/>
        <v>-6.5859358402379914E-3</v>
      </c>
      <c r="N611">
        <f t="shared" si="57"/>
        <v>7.4311984381888463E-3</v>
      </c>
      <c r="O611">
        <f t="shared" si="58"/>
        <v>-1.8793573810245524E-2</v>
      </c>
      <c r="P611">
        <f t="shared" si="59"/>
        <v>-1.839539007092195E-2</v>
      </c>
      <c r="Q611">
        <f t="shared" si="60"/>
        <v>-1.5143017386427347E-2</v>
      </c>
    </row>
    <row r="612" spans="1:17">
      <c r="A612" s="43" t="s">
        <v>851</v>
      </c>
      <c r="B612">
        <v>29.56</v>
      </c>
      <c r="C612">
        <f>_xlfn.XLOOKUP(A612, [1]report!$A$8:$A$2523, [1]report!$E$8:$E$2523, "n/A", 0)</f>
        <v>47.07</v>
      </c>
      <c r="D612">
        <f>_xlfn.XLOOKUP(A612, [2]report!$A$8:$A$2521, [2]report!$E$8:$E$2521, "n/A", 0)</f>
        <v>317.58</v>
      </c>
      <c r="E612">
        <f>_xlfn.XLOOKUP(A612, [3]report!$A$12:$A$2526, [3]report!$E$12:$E$2526, "n/A", 0)</f>
        <v>98.97</v>
      </c>
      <c r="F612">
        <f>_xlfn.XLOOKUP(A612, [4]report!$A$12:$A$2526, [4]report!$E$12:$E$2526, "n/A",0)</f>
        <v>45.12</v>
      </c>
      <c r="G612" s="5">
        <f>_xlfn.XLOOKUP(A612, [5]report!$A$12:$A$2526, [5]report!$E$12:$E$2526, "n/A",0)</f>
        <v>17.829999999999998</v>
      </c>
      <c r="H612">
        <v>-1.56</v>
      </c>
      <c r="I612">
        <v>-0.28000000000000003</v>
      </c>
      <c r="J612">
        <v>-0.82</v>
      </c>
      <c r="K612">
        <v>0</v>
      </c>
      <c r="L612">
        <f t="shared" si="55"/>
        <v>1.7555938037865679E-2</v>
      </c>
      <c r="M612">
        <f t="shared" si="56"/>
        <v>2.3038469897848343E-2</v>
      </c>
      <c r="N612">
        <f t="shared" si="57"/>
        <v>2.326330712720702E-2</v>
      </c>
      <c r="O612">
        <f t="shared" si="58"/>
        <v>3.4818067754077774E-2</v>
      </c>
      <c r="P612">
        <f t="shared" si="59"/>
        <v>3.7002987818892198E-2</v>
      </c>
      <c r="Q612">
        <f t="shared" si="60"/>
        <v>3.9650145772594736E-2</v>
      </c>
    </row>
    <row r="613" spans="1:17">
      <c r="A613" s="43" t="s">
        <v>852</v>
      </c>
      <c r="B613">
        <v>29.05</v>
      </c>
      <c r="C613">
        <f>_xlfn.XLOOKUP(A613, [1]report!$A$8:$A$2523, [1]report!$E$8:$E$2523, "n/A", 0)</f>
        <v>46.01</v>
      </c>
      <c r="D613">
        <f>_xlfn.XLOOKUP(A613, [2]report!$A$8:$A$2521, [2]report!$E$8:$E$2521, "n/A", 0)</f>
        <v>310.36</v>
      </c>
      <c r="E613">
        <f>_xlfn.XLOOKUP(A613, [3]report!$A$12:$A$2526, [3]report!$E$12:$E$2526, "n/A", 0)</f>
        <v>95.64</v>
      </c>
      <c r="F613">
        <f>_xlfn.XLOOKUP(A613, [4]report!$A$12:$A$2526, [4]report!$E$12:$E$2526, "n/A",0)</f>
        <v>43.51</v>
      </c>
      <c r="G613" s="5">
        <f>_xlfn.XLOOKUP(A613, [5]report!$A$12:$A$2526, [5]report!$E$12:$E$2526, "n/A",0)</f>
        <v>17.149999999999999</v>
      </c>
      <c r="H613">
        <v>0.05</v>
      </c>
      <c r="I613">
        <v>0.39</v>
      </c>
      <c r="J613">
        <v>-0.48</v>
      </c>
      <c r="K613">
        <v>0</v>
      </c>
      <c r="L613">
        <f t="shared" si="55"/>
        <v>2.2887323943662049E-2</v>
      </c>
      <c r="M613">
        <f t="shared" si="56"/>
        <v>1.9499224462663316E-2</v>
      </c>
      <c r="N613">
        <f t="shared" si="57"/>
        <v>5.1212572822110836E-2</v>
      </c>
      <c r="O613">
        <f t="shared" si="58"/>
        <v>1.3457666631344664E-2</v>
      </c>
      <c r="P613">
        <f t="shared" si="59"/>
        <v>2.4246704331450122E-2</v>
      </c>
      <c r="Q613">
        <f t="shared" si="60"/>
        <v>1.1799410029498483E-2</v>
      </c>
    </row>
    <row r="614" spans="1:17">
      <c r="A614" s="43" t="s">
        <v>853</v>
      </c>
      <c r="B614">
        <v>28.4</v>
      </c>
      <c r="C614">
        <f>_xlfn.XLOOKUP(A614, [1]report!$A$8:$A$2523, [1]report!$E$8:$E$2523, "n/A", 0)</f>
        <v>45.13</v>
      </c>
      <c r="D614">
        <f>_xlfn.XLOOKUP(A614, [2]report!$A$8:$A$2521, [2]report!$E$8:$E$2521, "n/A", 0)</f>
        <v>295.24</v>
      </c>
      <c r="E614">
        <f>_xlfn.XLOOKUP(A614, [3]report!$A$12:$A$2526, [3]report!$E$12:$E$2526, "n/A", 0)</f>
        <v>94.37</v>
      </c>
      <c r="F614">
        <f>_xlfn.XLOOKUP(A614, [4]report!$A$12:$A$2526, [4]report!$E$12:$E$2526, "n/A",0)</f>
        <v>42.48</v>
      </c>
      <c r="G614" s="5">
        <f>_xlfn.XLOOKUP(A614, [5]report!$A$12:$A$2526, [5]report!$E$12:$E$2526, "n/A",0)</f>
        <v>16.95</v>
      </c>
      <c r="H614">
        <v>2.23</v>
      </c>
      <c r="I614">
        <v>-0.15</v>
      </c>
      <c r="J614">
        <v>1.23</v>
      </c>
      <c r="K614">
        <v>0</v>
      </c>
      <c r="L614">
        <f t="shared" si="55"/>
        <v>1.9748653500897564E-2</v>
      </c>
      <c r="M614">
        <f t="shared" si="56"/>
        <v>-3.8559863655730622E-2</v>
      </c>
      <c r="N614">
        <f t="shared" si="57"/>
        <v>-3.0665178278284771E-2</v>
      </c>
      <c r="O614">
        <f t="shared" si="58"/>
        <v>-4.2317840470874786E-2</v>
      </c>
      <c r="P614">
        <f t="shared" si="59"/>
        <v>-1.7349063150589868E-2</v>
      </c>
      <c r="Q614">
        <f t="shared" si="60"/>
        <v>-1.9664545980335447E-2</v>
      </c>
    </row>
    <row r="615" spans="1:17">
      <c r="A615" s="43" t="s">
        <v>854</v>
      </c>
      <c r="B615">
        <v>27.85</v>
      </c>
      <c r="C615">
        <f>_xlfn.XLOOKUP(A615, [1]report!$A$8:$A$2523, [1]report!$E$8:$E$2523, "n/A", 0)</f>
        <v>46.94</v>
      </c>
      <c r="D615">
        <f>_xlfn.XLOOKUP(A615, [2]report!$A$8:$A$2521, [2]report!$E$8:$E$2521, "n/A", 0)</f>
        <v>304.58</v>
      </c>
      <c r="E615">
        <f>_xlfn.XLOOKUP(A615, [3]report!$A$12:$A$2526, [3]report!$E$12:$E$2526, "n/A", 0)</f>
        <v>98.54</v>
      </c>
      <c r="F615">
        <f>_xlfn.XLOOKUP(A615, [4]report!$A$12:$A$2526, [4]report!$E$12:$E$2526, "n/A",0)</f>
        <v>43.23</v>
      </c>
      <c r="G615" s="5">
        <f>_xlfn.XLOOKUP(A615, [5]report!$A$12:$A$2526, [5]report!$E$12:$E$2526, "n/A",0)</f>
        <v>17.29</v>
      </c>
      <c r="H615">
        <v>1.89</v>
      </c>
      <c r="I615">
        <v>0.72</v>
      </c>
      <c r="J615">
        <v>-3.86</v>
      </c>
      <c r="K615">
        <v>0</v>
      </c>
      <c r="L615">
        <f t="shared" si="55"/>
        <v>-1.8675123326286031E-2</v>
      </c>
      <c r="M615">
        <f t="shared" si="56"/>
        <v>6.4322469982846728E-3</v>
      </c>
      <c r="N615">
        <f t="shared" si="57"/>
        <v>-1.3218428043802374E-2</v>
      </c>
      <c r="O615">
        <f t="shared" si="58"/>
        <v>-2.4356435643564295E-2</v>
      </c>
      <c r="P615">
        <f t="shared" si="59"/>
        <v>-7.5757575757576991E-3</v>
      </c>
      <c r="Q615">
        <f t="shared" si="60"/>
        <v>-4.1574279379157433E-2</v>
      </c>
    </row>
    <row r="616" spans="1:17">
      <c r="A616" s="43" t="s">
        <v>855</v>
      </c>
      <c r="B616">
        <v>28.38</v>
      </c>
      <c r="C616">
        <f>_xlfn.XLOOKUP(A616, [1]report!$A$8:$A$2523, [1]report!$E$8:$E$2523, "n/A", 0)</f>
        <v>46.64</v>
      </c>
      <c r="D616">
        <f>_xlfn.XLOOKUP(A616, [2]report!$A$8:$A$2521, [2]report!$E$8:$E$2521, "n/A", 0)</f>
        <v>308.66000000000003</v>
      </c>
      <c r="E616">
        <f>_xlfn.XLOOKUP(A616, [3]report!$A$12:$A$2526, [3]report!$E$12:$E$2526, "n/A", 0)</f>
        <v>101</v>
      </c>
      <c r="F616">
        <f>_xlfn.XLOOKUP(A616, [4]report!$A$12:$A$2526, [4]report!$E$12:$E$2526, "n/A",0)</f>
        <v>43.56</v>
      </c>
      <c r="G616" s="5">
        <f>_xlfn.XLOOKUP(A616, [5]report!$A$12:$A$2526, [5]report!$E$12:$E$2526, "n/A",0)</f>
        <v>18.04</v>
      </c>
      <c r="H616">
        <v>-1.96</v>
      </c>
      <c r="I616">
        <v>0.06</v>
      </c>
      <c r="J616">
        <v>1.26</v>
      </c>
      <c r="K616">
        <v>0</v>
      </c>
      <c r="L616">
        <f t="shared" si="55"/>
        <v>-3.3049403747870611E-2</v>
      </c>
      <c r="M616">
        <f t="shared" si="56"/>
        <v>-2.7795595467180363E-3</v>
      </c>
      <c r="N616">
        <f t="shared" si="57"/>
        <v>-4.4189272005933228E-3</v>
      </c>
      <c r="O616">
        <f t="shared" si="58"/>
        <v>-1.0773751224289857E-2</v>
      </c>
      <c r="P616">
        <f t="shared" si="59"/>
        <v>-2.7472527472526889E-3</v>
      </c>
      <c r="Q616">
        <f t="shared" si="60"/>
        <v>2.8506271379703536E-2</v>
      </c>
    </row>
    <row r="617" spans="1:17">
      <c r="A617" s="43" t="s">
        <v>856</v>
      </c>
      <c r="B617">
        <v>29.35</v>
      </c>
      <c r="C617">
        <f>_xlfn.XLOOKUP(A617, [1]report!$A$8:$A$2523, [1]report!$E$8:$E$2523, "n/A", 0)</f>
        <v>46.77</v>
      </c>
      <c r="D617">
        <f>_xlfn.XLOOKUP(A617, [2]report!$A$8:$A$2521, [2]report!$E$8:$E$2521, "n/A", 0)</f>
        <v>310.02999999999997</v>
      </c>
      <c r="E617">
        <f>_xlfn.XLOOKUP(A617, [3]report!$A$12:$A$2526, [3]report!$E$12:$E$2526, "n/A", 0)</f>
        <v>102.1</v>
      </c>
      <c r="F617">
        <f>_xlfn.XLOOKUP(A617, [4]report!$A$12:$A$2526, [4]report!$E$12:$E$2526, "n/A",0)</f>
        <v>43.68</v>
      </c>
      <c r="G617" s="5">
        <f>_xlfn.XLOOKUP(A617, [5]report!$A$12:$A$2526, [5]report!$E$12:$E$2526, "n/A",0)</f>
        <v>17.54</v>
      </c>
      <c r="H617">
        <v>-1.18</v>
      </c>
      <c r="I617">
        <v>-0.35</v>
      </c>
      <c r="J617">
        <v>0.09</v>
      </c>
      <c r="K617">
        <v>0</v>
      </c>
      <c r="L617">
        <f t="shared" si="55"/>
        <v>-7.775524002704425E-3</v>
      </c>
      <c r="M617">
        <f t="shared" si="56"/>
        <v>-2.7448533998752342E-2</v>
      </c>
      <c r="N617">
        <f t="shared" si="57"/>
        <v>-3.1277340332458589E-2</v>
      </c>
      <c r="O617">
        <f t="shared" si="58"/>
        <v>-4.203415274910869E-2</v>
      </c>
      <c r="P617">
        <f t="shared" si="59"/>
        <v>-3.2986495461589591E-2</v>
      </c>
      <c r="Q617">
        <f t="shared" si="60"/>
        <v>-2.6096612992781921E-2</v>
      </c>
    </row>
    <row r="618" spans="1:17">
      <c r="A618" s="43" t="s">
        <v>857</v>
      </c>
      <c r="B618">
        <v>29.58</v>
      </c>
      <c r="C618">
        <f>_xlfn.XLOOKUP(A618, [1]report!$A$8:$A$2523, [1]report!$E$8:$E$2523, "n/A", 0)</f>
        <v>48.09</v>
      </c>
      <c r="D618">
        <f>_xlfn.XLOOKUP(A618, [2]report!$A$8:$A$2521, [2]report!$E$8:$E$2521, "n/A", 0)</f>
        <v>320.04000000000002</v>
      </c>
      <c r="E618">
        <f>_xlfn.XLOOKUP(A618, [3]report!$A$12:$A$2526, [3]report!$E$12:$E$2526, "n/A", 0)</f>
        <v>106.58</v>
      </c>
      <c r="F618">
        <f>_xlfn.XLOOKUP(A618, [4]report!$A$12:$A$2526, [4]report!$E$12:$E$2526, "n/A",0)</f>
        <v>45.17</v>
      </c>
      <c r="G618" s="5">
        <f>_xlfn.XLOOKUP(A618, [5]report!$A$12:$A$2526, [5]report!$E$12:$E$2526, "n/A",0)</f>
        <v>18.010000000000002</v>
      </c>
      <c r="H618">
        <v>-0.87</v>
      </c>
      <c r="I618">
        <v>0.1</v>
      </c>
      <c r="J618">
        <v>0.94</v>
      </c>
      <c r="K618">
        <v>0</v>
      </c>
      <c r="L618">
        <f t="shared" si="55"/>
        <v>-0.17810502917477086</v>
      </c>
      <c r="M618">
        <f t="shared" si="56"/>
        <v>8.3246618106152452E-4</v>
      </c>
      <c r="N618">
        <f t="shared" si="57"/>
        <v>5.9405940594060768E-3</v>
      </c>
      <c r="O618">
        <f t="shared" si="58"/>
        <v>3.9562923888470398E-3</v>
      </c>
      <c r="P618">
        <f t="shared" si="59"/>
        <v>1.9964507542148051E-3</v>
      </c>
      <c r="Q618">
        <f t="shared" si="60"/>
        <v>-3.8716814159290231E-3</v>
      </c>
    </row>
    <row r="619" spans="1:17">
      <c r="A619" s="43" t="s">
        <v>858</v>
      </c>
      <c r="B619">
        <v>35.99</v>
      </c>
      <c r="C619">
        <f>_xlfn.XLOOKUP(A619, [1]report!$A$8:$A$2523, [1]report!$E$8:$E$2523, "n/A", 0)</f>
        <v>48.05</v>
      </c>
      <c r="D619">
        <f>_xlfn.XLOOKUP(A619, [2]report!$A$8:$A$2521, [2]report!$E$8:$E$2521, "n/A", 0)</f>
        <v>318.14999999999998</v>
      </c>
      <c r="E619">
        <f>_xlfn.XLOOKUP(A619, [3]report!$A$12:$A$2526, [3]report!$E$12:$E$2526, "n/A", 0)</f>
        <v>106.16</v>
      </c>
      <c r="F619">
        <f>_xlfn.XLOOKUP(A619, [4]report!$A$12:$A$2526, [4]report!$E$12:$E$2526, "n/A",0)</f>
        <v>45.08</v>
      </c>
      <c r="G619" s="5">
        <f>_xlfn.XLOOKUP(A619, [5]report!$A$12:$A$2526, [5]report!$E$12:$E$2526, "n/A",0)</f>
        <v>18.079999999999998</v>
      </c>
      <c r="H619">
        <v>-2.2799999999999998</v>
      </c>
      <c r="I619">
        <v>-0.04</v>
      </c>
      <c r="J619">
        <v>1.08</v>
      </c>
      <c r="K619">
        <v>0</v>
      </c>
      <c r="L619">
        <f t="shared" si="55"/>
        <v>2.7405081358835306E-2</v>
      </c>
      <c r="M619">
        <f t="shared" si="56"/>
        <v>1.3713080168776341E-2</v>
      </c>
      <c r="N619">
        <f t="shared" si="57"/>
        <v>1.4379543425583443E-2</v>
      </c>
      <c r="O619">
        <f t="shared" si="58"/>
        <v>8.1830225211454208E-2</v>
      </c>
      <c r="P619">
        <f t="shared" si="59"/>
        <v>9.6304591265397484E-3</v>
      </c>
      <c r="Q619">
        <f t="shared" si="60"/>
        <v>3.5509736540664229E-2</v>
      </c>
    </row>
    <row r="620" spans="1:17">
      <c r="A620" s="43" t="s">
        <v>859</v>
      </c>
      <c r="B620">
        <v>35.03</v>
      </c>
      <c r="C620">
        <f>_xlfn.XLOOKUP(A620, [1]report!$A$8:$A$2523, [1]report!$E$8:$E$2523, "n/A", 0)</f>
        <v>47.4</v>
      </c>
      <c r="D620">
        <f>_xlfn.XLOOKUP(A620, [2]report!$A$8:$A$2521, [2]report!$E$8:$E$2521, "n/A", 0)</f>
        <v>313.64</v>
      </c>
      <c r="E620">
        <f>_xlfn.XLOOKUP(A620, [3]report!$A$12:$A$2526, [3]report!$E$12:$E$2526, "n/A", 0)</f>
        <v>98.13</v>
      </c>
      <c r="F620">
        <f>_xlfn.XLOOKUP(A620, [4]report!$A$12:$A$2526, [4]report!$E$12:$E$2526, "n/A",0)</f>
        <v>44.65</v>
      </c>
      <c r="G620" s="5">
        <f>_xlfn.XLOOKUP(A620, [5]report!$A$12:$A$2526, [5]report!$E$12:$E$2526, "n/A",0)</f>
        <v>17.46</v>
      </c>
      <c r="H620">
        <v>-0.02</v>
      </c>
      <c r="I620">
        <v>0.03</v>
      </c>
      <c r="J620">
        <v>0.32</v>
      </c>
      <c r="K620">
        <v>0</v>
      </c>
      <c r="L620">
        <f t="shared" si="55"/>
        <v>-2.6944444444444413E-2</v>
      </c>
      <c r="M620">
        <f t="shared" si="56"/>
        <v>-4.619907601847939E-3</v>
      </c>
      <c r="N620">
        <f t="shared" si="57"/>
        <v>-9.7246779489771427E-3</v>
      </c>
      <c r="O620">
        <f t="shared" si="58"/>
        <v>-1.1197068403908737E-3</v>
      </c>
      <c r="P620">
        <f t="shared" si="59"/>
        <v>-1.7817861856577261E-2</v>
      </c>
      <c r="Q620">
        <f t="shared" si="60"/>
        <v>-5.1282051282051195E-3</v>
      </c>
    </row>
    <row r="621" spans="1:17">
      <c r="A621" s="43" t="s">
        <v>860</v>
      </c>
      <c r="B621">
        <v>36</v>
      </c>
      <c r="C621">
        <f>_xlfn.XLOOKUP(A621, [1]report!$A$8:$A$2523, [1]report!$E$8:$E$2523, "n/A", 0)</f>
        <v>47.62</v>
      </c>
      <c r="D621">
        <f>_xlfn.XLOOKUP(A621, [2]report!$A$8:$A$2521, [2]report!$E$8:$E$2521, "n/A", 0)</f>
        <v>316.72000000000003</v>
      </c>
      <c r="E621">
        <f>_xlfn.XLOOKUP(A621, [3]report!$A$12:$A$2526, [3]report!$E$12:$E$2526, "n/A", 0)</f>
        <v>98.24</v>
      </c>
      <c r="F621">
        <f>_xlfn.XLOOKUP(A621, [4]report!$A$12:$A$2526, [4]report!$E$12:$E$2526, "n/A",0)</f>
        <v>45.46</v>
      </c>
      <c r="G621" s="5">
        <f>_xlfn.XLOOKUP(A621, [5]report!$A$12:$A$2526, [5]report!$E$12:$E$2526, "n/A",0)</f>
        <v>17.55</v>
      </c>
      <c r="H621">
        <v>1.87</v>
      </c>
      <c r="I621">
        <v>1.03</v>
      </c>
      <c r="J621">
        <v>-1.41</v>
      </c>
      <c r="K621">
        <v>0</v>
      </c>
      <c r="L621">
        <f t="shared" si="55"/>
        <v>3.344481605351099E-3</v>
      </c>
      <c r="M621">
        <f t="shared" si="56"/>
        <v>-2.6573998364677109E-2</v>
      </c>
      <c r="N621">
        <f t="shared" si="57"/>
        <v>-5.2729176013159844E-2</v>
      </c>
      <c r="O621">
        <f t="shared" si="58"/>
        <v>-2.3944361649279787E-2</v>
      </c>
      <c r="P621">
        <f t="shared" si="59"/>
        <v>-3.4204376460590595E-2</v>
      </c>
      <c r="Q621">
        <f t="shared" si="60"/>
        <v>-2.9314159292035267E-2</v>
      </c>
    </row>
    <row r="622" spans="1:17">
      <c r="A622" s="43" t="s">
        <v>861</v>
      </c>
      <c r="B622">
        <v>35.880000000000003</v>
      </c>
      <c r="C622">
        <f>_xlfn.XLOOKUP(A622, [1]report!$A$8:$A$2523, [1]report!$E$8:$E$2523, "n/A", 0)</f>
        <v>48.92</v>
      </c>
      <c r="D622">
        <f>_xlfn.XLOOKUP(A622, [2]report!$A$8:$A$2521, [2]report!$E$8:$E$2521, "n/A", 0)</f>
        <v>334.35</v>
      </c>
      <c r="E622">
        <f>_xlfn.XLOOKUP(A622, [3]report!$A$12:$A$2526, [3]report!$E$12:$E$2526, "n/A", 0)</f>
        <v>100.65</v>
      </c>
      <c r="F622">
        <f>_xlfn.XLOOKUP(A622, [4]report!$A$12:$A$2526, [4]report!$E$12:$E$2526, "n/A",0)</f>
        <v>47.07</v>
      </c>
      <c r="G622" s="5">
        <f>_xlfn.XLOOKUP(A622, [5]report!$A$12:$A$2526, [5]report!$E$12:$E$2526, "n/A",0)</f>
        <v>18.079999999999998</v>
      </c>
      <c r="H622">
        <v>-0.35</v>
      </c>
      <c r="I622">
        <v>0.09</v>
      </c>
      <c r="J622">
        <v>-0.59</v>
      </c>
      <c r="K622">
        <v>0</v>
      </c>
      <c r="L622">
        <f t="shared" si="55"/>
        <v>2.794857462269464E-3</v>
      </c>
      <c r="M622">
        <f t="shared" si="56"/>
        <v>-1.707856138235888E-2</v>
      </c>
      <c r="N622">
        <f t="shared" si="57"/>
        <v>-1.5575315039453433E-2</v>
      </c>
      <c r="O622">
        <f t="shared" si="58"/>
        <v>2.328182187881259E-2</v>
      </c>
      <c r="P622">
        <f t="shared" si="59"/>
        <v>-2.9884583676834352E-2</v>
      </c>
      <c r="Q622">
        <f t="shared" si="60"/>
        <v>-1.4713896457765836E-2</v>
      </c>
    </row>
    <row r="623" spans="1:17">
      <c r="A623" s="43" t="s">
        <v>862</v>
      </c>
      <c r="B623">
        <v>35.78</v>
      </c>
      <c r="C623">
        <f>_xlfn.XLOOKUP(A623, [1]report!$A$8:$A$2523, [1]report!$E$8:$E$2523, "n/A", 0)</f>
        <v>49.77</v>
      </c>
      <c r="D623">
        <f>_xlfn.XLOOKUP(A623, [2]report!$A$8:$A$2521, [2]report!$E$8:$E$2521, "n/A", 0)</f>
        <v>339.64</v>
      </c>
      <c r="E623">
        <f>_xlfn.XLOOKUP(A623, [3]report!$A$12:$A$2526, [3]report!$E$12:$E$2526, "n/A", 0)</f>
        <v>98.36</v>
      </c>
      <c r="F623">
        <f>_xlfn.XLOOKUP(A623, [4]report!$A$12:$A$2526, [4]report!$E$12:$E$2526, "n/A",0)</f>
        <v>48.52</v>
      </c>
      <c r="G623" s="5">
        <f>_xlfn.XLOOKUP(A623, [5]report!$A$12:$A$2526, [5]report!$E$12:$E$2526, "n/A",0)</f>
        <v>18.350000000000001</v>
      </c>
      <c r="H623">
        <v>-1.92</v>
      </c>
      <c r="I623">
        <v>0.91</v>
      </c>
      <c r="J623">
        <v>2.12</v>
      </c>
      <c r="K623">
        <v>0</v>
      </c>
      <c r="L623">
        <f t="shared" si="55"/>
        <v>3.6200405444540978E-2</v>
      </c>
      <c r="M623">
        <f t="shared" si="56"/>
        <v>1.137980085348511E-2</v>
      </c>
      <c r="N623">
        <f t="shared" si="57"/>
        <v>1.566985645933017E-2</v>
      </c>
      <c r="O623">
        <f t="shared" si="58"/>
        <v>4.0683482506108885E-4</v>
      </c>
      <c r="P623">
        <f t="shared" si="59"/>
        <v>2.7966101694915257E-2</v>
      </c>
      <c r="Q623">
        <f t="shared" si="60"/>
        <v>3.555304740406335E-2</v>
      </c>
    </row>
    <row r="624" spans="1:17">
      <c r="A624" s="43" t="s">
        <v>863</v>
      </c>
      <c r="B624">
        <v>34.53</v>
      </c>
      <c r="C624">
        <f>_xlfn.XLOOKUP(A624, [1]report!$A$8:$A$2523, [1]report!$E$8:$E$2523, "n/A", 0)</f>
        <v>49.21</v>
      </c>
      <c r="D624">
        <f>_xlfn.XLOOKUP(A624, [2]report!$A$8:$A$2521, [2]report!$E$8:$E$2521, "n/A", 0)</f>
        <v>334.4</v>
      </c>
      <c r="E624">
        <f>_xlfn.XLOOKUP(A624, [3]report!$A$12:$A$2526, [3]report!$E$12:$E$2526, "n/A", 0)</f>
        <v>98.32</v>
      </c>
      <c r="F624">
        <f>_xlfn.XLOOKUP(A624, [4]report!$A$12:$A$2526, [4]report!$E$12:$E$2526, "n/A",0)</f>
        <v>47.2</v>
      </c>
      <c r="G624" s="5">
        <f>_xlfn.XLOOKUP(A624, [5]report!$A$12:$A$2526, [5]report!$E$12:$E$2526, "n/A",0)</f>
        <v>17.72</v>
      </c>
      <c r="H624">
        <v>-1.69</v>
      </c>
      <c r="I624">
        <v>0.03</v>
      </c>
      <c r="J624">
        <v>1.23</v>
      </c>
      <c r="K624">
        <v>0</v>
      </c>
      <c r="L624">
        <f t="shared" si="55"/>
        <v>1.558823529411768E-2</v>
      </c>
      <c r="M624">
        <f t="shared" si="56"/>
        <v>7.1633237822349861E-3</v>
      </c>
      <c r="N624">
        <f t="shared" si="57"/>
        <v>6.6225165562913569E-3</v>
      </c>
      <c r="O624">
        <f t="shared" si="58"/>
        <v>2.812924814388788E-2</v>
      </c>
      <c r="P624">
        <f t="shared" si="59"/>
        <v>3.4860776145582181E-2</v>
      </c>
      <c r="Q624">
        <f t="shared" si="60"/>
        <v>-9.5025153717161383E-3</v>
      </c>
    </row>
    <row r="625" spans="1:17">
      <c r="A625" s="43" t="s">
        <v>864</v>
      </c>
      <c r="B625">
        <v>34</v>
      </c>
      <c r="C625">
        <f>_xlfn.XLOOKUP(A625, [1]report!$A$8:$A$2523, [1]report!$E$8:$E$2523, "n/A", 0)</f>
        <v>48.86</v>
      </c>
      <c r="D625">
        <f>_xlfn.XLOOKUP(A625, [2]report!$A$8:$A$2521, [2]report!$E$8:$E$2521, "n/A", 0)</f>
        <v>332.2</v>
      </c>
      <c r="E625">
        <f>_xlfn.XLOOKUP(A625, [3]report!$A$12:$A$2526, [3]report!$E$12:$E$2526, "n/A", 0)</f>
        <v>95.63</v>
      </c>
      <c r="F625">
        <f>_xlfn.XLOOKUP(A625, [4]report!$A$12:$A$2526, [4]report!$E$12:$E$2526, "n/A",0)</f>
        <v>45.61</v>
      </c>
      <c r="G625" s="5">
        <f>_xlfn.XLOOKUP(A625, [5]report!$A$12:$A$2526, [5]report!$E$12:$E$2526, "n/A",0)</f>
        <v>17.89</v>
      </c>
      <c r="H625">
        <v>1.61</v>
      </c>
      <c r="I625">
        <v>0.02</v>
      </c>
      <c r="J625">
        <v>-1.95</v>
      </c>
      <c r="K625">
        <v>0</v>
      </c>
      <c r="L625">
        <f t="shared" si="55"/>
        <v>1.7659383418138386E-2</v>
      </c>
      <c r="M625">
        <f t="shared" si="56"/>
        <v>-9.5276707885667729E-3</v>
      </c>
      <c r="N625">
        <f t="shared" si="57"/>
        <v>-1.2397062758272188E-2</v>
      </c>
      <c r="O625">
        <f t="shared" si="58"/>
        <v>2.6844196284763235E-2</v>
      </c>
      <c r="P625">
        <f t="shared" si="59"/>
        <v>2.4023349797934447E-2</v>
      </c>
      <c r="Q625">
        <f t="shared" si="60"/>
        <v>-3.8975501113585904E-3</v>
      </c>
    </row>
    <row r="626" spans="1:17">
      <c r="A626" s="43" t="s">
        <v>865</v>
      </c>
      <c r="B626">
        <v>33.409999999999997</v>
      </c>
      <c r="C626">
        <f>_xlfn.XLOOKUP(A626, [1]report!$A$8:$A$2523, [1]report!$E$8:$E$2523, "n/A", 0)</f>
        <v>49.33</v>
      </c>
      <c r="D626">
        <f>_xlfn.XLOOKUP(A626, [2]report!$A$8:$A$2521, [2]report!$E$8:$E$2521, "n/A", 0)</f>
        <v>336.37</v>
      </c>
      <c r="E626">
        <f>_xlfn.XLOOKUP(A626, [3]report!$A$12:$A$2526, [3]report!$E$12:$E$2526, "n/A", 0)</f>
        <v>93.13</v>
      </c>
      <c r="F626">
        <f>_xlfn.XLOOKUP(A626, [4]report!$A$12:$A$2526, [4]report!$E$12:$E$2526, "n/A",0)</f>
        <v>44.54</v>
      </c>
      <c r="G626" s="5">
        <f>_xlfn.XLOOKUP(A626, [5]report!$A$12:$A$2526, [5]report!$E$12:$E$2526, "n/A",0)</f>
        <v>17.96</v>
      </c>
      <c r="H626">
        <v>1.02</v>
      </c>
      <c r="I626">
        <v>0.73</v>
      </c>
      <c r="J626">
        <v>-0.27</v>
      </c>
      <c r="K626">
        <v>0</v>
      </c>
      <c r="L626">
        <f t="shared" si="55"/>
        <v>9.3655589123865599E-3</v>
      </c>
      <c r="M626">
        <f t="shared" si="56"/>
        <v>-6.2449637389202714E-3</v>
      </c>
      <c r="N626">
        <f t="shared" si="57"/>
        <v>1.8223096715604604E-2</v>
      </c>
      <c r="O626">
        <f t="shared" si="58"/>
        <v>5.7235421166306824E-3</v>
      </c>
      <c r="P626">
        <f t="shared" si="59"/>
        <v>3.6295951605397912E-2</v>
      </c>
      <c r="Q626">
        <f t="shared" si="60"/>
        <v>-9.7033685268979375E-2</v>
      </c>
    </row>
    <row r="627" spans="1:17">
      <c r="A627" s="43" t="s">
        <v>866</v>
      </c>
      <c r="B627">
        <v>33.1</v>
      </c>
      <c r="C627">
        <f>_xlfn.XLOOKUP(A627, [1]report!$A$8:$A$2523, [1]report!$E$8:$E$2523, "n/A", 0)</f>
        <v>49.64</v>
      </c>
      <c r="D627">
        <f>_xlfn.XLOOKUP(A627, [2]report!$A$8:$A$2521, [2]report!$E$8:$E$2521, "n/A", 0)</f>
        <v>330.35</v>
      </c>
      <c r="E627">
        <f>_xlfn.XLOOKUP(A627, [3]report!$A$12:$A$2526, [3]report!$E$12:$E$2526, "n/A", 0)</f>
        <v>92.6</v>
      </c>
      <c r="F627">
        <f>_xlfn.XLOOKUP(A627, [4]report!$A$12:$A$2526, [4]report!$E$12:$E$2526, "n/A",0)</f>
        <v>42.98</v>
      </c>
      <c r="G627" s="5">
        <f>_xlfn.XLOOKUP(A627, [5]report!$A$12:$A$2526, [5]report!$E$12:$E$2526, "n/A",0)</f>
        <v>19.89</v>
      </c>
      <c r="H627">
        <v>-0.25</v>
      </c>
      <c r="I627">
        <v>0.66</v>
      </c>
      <c r="J627">
        <v>0.23</v>
      </c>
      <c r="K627">
        <v>0</v>
      </c>
      <c r="L627">
        <f t="shared" si="55"/>
        <v>1.0070186145865068E-2</v>
      </c>
      <c r="M627">
        <f t="shared" si="56"/>
        <v>-7.0014002800560396E-3</v>
      </c>
      <c r="N627">
        <f t="shared" si="57"/>
        <v>-5.3953435092642901E-2</v>
      </c>
      <c r="O627">
        <f t="shared" si="58"/>
        <v>-3.2292787944027054E-3</v>
      </c>
      <c r="P627">
        <f t="shared" si="59"/>
        <v>-1.5123739688359387E-2</v>
      </c>
      <c r="Q627">
        <f t="shared" si="60"/>
        <v>-3.5870092098885045E-2</v>
      </c>
    </row>
    <row r="628" spans="1:17">
      <c r="A628" s="43" t="s">
        <v>867</v>
      </c>
      <c r="B628">
        <v>32.770000000000003</v>
      </c>
      <c r="C628">
        <f>_xlfn.XLOOKUP(A628, [1]report!$A$8:$A$2523, [1]report!$E$8:$E$2523, "n/A", 0)</f>
        <v>49.99</v>
      </c>
      <c r="D628">
        <f>_xlfn.XLOOKUP(A628, [2]report!$A$8:$A$2521, [2]report!$E$8:$E$2521, "n/A", 0)</f>
        <v>349.19</v>
      </c>
      <c r="E628">
        <f>_xlfn.XLOOKUP(A628, [3]report!$A$12:$A$2526, [3]report!$E$12:$E$2526, "n/A", 0)</f>
        <v>92.9</v>
      </c>
      <c r="F628">
        <f>_xlfn.XLOOKUP(A628, [4]report!$A$12:$A$2526, [4]report!$E$12:$E$2526, "n/A",0)</f>
        <v>43.64</v>
      </c>
      <c r="G628" s="5">
        <f>_xlfn.XLOOKUP(A628, [5]report!$A$12:$A$2526, [5]report!$E$12:$E$2526, "n/A",0)</f>
        <v>20.63</v>
      </c>
      <c r="H628">
        <v>0.89</v>
      </c>
      <c r="I628">
        <v>-0.28000000000000003</v>
      </c>
      <c r="J628">
        <v>-0.6</v>
      </c>
      <c r="K628">
        <v>0</v>
      </c>
      <c r="L628">
        <f t="shared" si="55"/>
        <v>-2.7596439169139456E-2</v>
      </c>
      <c r="M628">
        <f t="shared" si="56"/>
        <v>1.0012014417301615E-3</v>
      </c>
      <c r="N628">
        <f t="shared" si="57"/>
        <v>1.2409034240816364E-2</v>
      </c>
      <c r="O628">
        <f t="shared" si="58"/>
        <v>0</v>
      </c>
      <c r="P628">
        <f t="shared" si="59"/>
        <v>-1.177536231884049E-2</v>
      </c>
      <c r="Q628">
        <f t="shared" si="60"/>
        <v>-1.4520813165537821E-3</v>
      </c>
    </row>
    <row r="629" spans="1:17">
      <c r="A629" s="43" t="s">
        <v>868</v>
      </c>
      <c r="B629">
        <v>33.700000000000003</v>
      </c>
      <c r="C629">
        <f>_xlfn.XLOOKUP(A629, [1]report!$A$8:$A$2523, [1]report!$E$8:$E$2523, "n/A", 0)</f>
        <v>49.94</v>
      </c>
      <c r="D629">
        <f>_xlfn.XLOOKUP(A629, [2]report!$A$8:$A$2521, [2]report!$E$8:$E$2521, "n/A", 0)</f>
        <v>344.91</v>
      </c>
      <c r="E629">
        <f>_xlfn.XLOOKUP(A629, [3]report!$A$12:$A$2526, [3]report!$E$12:$E$2526, "n/A", 0)</f>
        <v>92.9</v>
      </c>
      <c r="F629">
        <f>_xlfn.XLOOKUP(A629, [4]report!$A$12:$A$2526, [4]report!$E$12:$E$2526, "n/A",0)</f>
        <v>44.16</v>
      </c>
      <c r="G629" s="5">
        <f>_xlfn.XLOOKUP(A629, [5]report!$A$12:$A$2526, [5]report!$E$12:$E$2526, "n/A",0)</f>
        <v>20.66</v>
      </c>
      <c r="H629">
        <v>-2.4900000000000002</v>
      </c>
      <c r="I629">
        <v>0.45</v>
      </c>
      <c r="J629">
        <v>2.17</v>
      </c>
      <c r="K629">
        <v>0</v>
      </c>
      <c r="L629">
        <f t="shared" si="55"/>
        <v>7.4738415545590429E-3</v>
      </c>
      <c r="M629">
        <f t="shared" si="56"/>
        <v>-1.0002000400080868E-3</v>
      </c>
      <c r="N629">
        <f t="shared" si="57"/>
        <v>3.3407238734420044E-2</v>
      </c>
      <c r="O629">
        <f t="shared" si="58"/>
        <v>1.4081432158061416E-2</v>
      </c>
      <c r="P629">
        <f t="shared" si="59"/>
        <v>3.3707865168539276E-2</v>
      </c>
      <c r="Q629">
        <f t="shared" si="60"/>
        <v>1.7733990147783221E-2</v>
      </c>
    </row>
    <row r="630" spans="1:17">
      <c r="A630" s="43" t="s">
        <v>34</v>
      </c>
      <c r="B630">
        <v>33.450000000000003</v>
      </c>
      <c r="C630">
        <f>_xlfn.XLOOKUP(A630, [1]report!$A$8:$A$2523, [1]report!$E$8:$E$2523, "n/A", 0)</f>
        <v>49.99</v>
      </c>
      <c r="D630">
        <f>_xlfn.XLOOKUP(A630, [2]report!$A$8:$A$2521, [2]report!$E$8:$E$2521, "n/A", 0)</f>
        <v>333.76</v>
      </c>
      <c r="E630">
        <f>_xlfn.XLOOKUP(A630, [3]report!$A$12:$A$2526, [3]report!$E$12:$E$2526, "n/A", 0)</f>
        <v>91.61</v>
      </c>
      <c r="F630">
        <f>_xlfn.XLOOKUP(A630, [4]report!$A$12:$A$2526, [4]report!$E$12:$E$2526, "n/A",0)</f>
        <v>42.72</v>
      </c>
      <c r="G630" s="5">
        <f>_xlfn.XLOOKUP(A630, [5]report!$A$12:$A$2526, [5]report!$E$12:$E$2526, "n/A",0)</f>
        <v>20.3</v>
      </c>
      <c r="H630">
        <v>0.48</v>
      </c>
      <c r="I630">
        <v>-1.59</v>
      </c>
      <c r="J630">
        <v>0.72</v>
      </c>
      <c r="K630">
        <v>0</v>
      </c>
      <c r="L630">
        <f t="shared" si="55"/>
        <v>1.4558689717925509E-2</v>
      </c>
      <c r="M630">
        <f t="shared" si="56"/>
        <v>5.4304102976669979E-3</v>
      </c>
      <c r="N630">
        <f t="shared" si="57"/>
        <v>5.6503434522490473E-2</v>
      </c>
      <c r="O630">
        <f t="shared" si="58"/>
        <v>2.1862799776910136E-2</v>
      </c>
      <c r="P630">
        <f t="shared" si="59"/>
        <v>2.6183041076146919E-2</v>
      </c>
      <c r="Q630">
        <f t="shared" si="60"/>
        <v>3.8894575230296907E-2</v>
      </c>
    </row>
    <row r="631" spans="1:17">
      <c r="A631" s="43" t="s">
        <v>869</v>
      </c>
      <c r="B631">
        <v>32.97</v>
      </c>
      <c r="C631">
        <f>_xlfn.XLOOKUP(A631, [1]report!$A$8:$A$2523, [1]report!$E$8:$E$2523, "n/A", 0)</f>
        <v>49.72</v>
      </c>
      <c r="D631">
        <f>_xlfn.XLOOKUP(A631, [2]report!$A$8:$A$2521, [2]report!$E$8:$E$2521, "n/A", 0)</f>
        <v>315.91000000000003</v>
      </c>
      <c r="E631">
        <f>_xlfn.XLOOKUP(A631, [3]report!$A$12:$A$2526, [3]report!$E$12:$E$2526, "n/A", 0)</f>
        <v>89.65</v>
      </c>
      <c r="F631">
        <f>_xlfn.XLOOKUP(A631, [4]report!$A$12:$A$2526, [4]report!$E$12:$E$2526, "n/A",0)</f>
        <v>41.63</v>
      </c>
      <c r="G631" s="5">
        <f>_xlfn.XLOOKUP(A631, [5]report!$A$12:$A$2526, [5]report!$E$12:$E$2526, "n/A",0)</f>
        <v>19.54</v>
      </c>
      <c r="H631">
        <v>0.87</v>
      </c>
      <c r="I631">
        <v>0.12</v>
      </c>
      <c r="J631">
        <v>0.66</v>
      </c>
      <c r="K631">
        <v>0</v>
      </c>
      <c r="L631">
        <f t="shared" si="55"/>
        <v>4.9665711556828994E-2</v>
      </c>
      <c r="M631">
        <f t="shared" si="56"/>
        <v>3.5617579670901914E-2</v>
      </c>
      <c r="N631">
        <f t="shared" si="57"/>
        <v>3.0634216364348311E-2</v>
      </c>
      <c r="O631">
        <f t="shared" si="58"/>
        <v>3.3548535854277278E-2</v>
      </c>
      <c r="P631">
        <f t="shared" si="59"/>
        <v>2.4864598719842569E-2</v>
      </c>
      <c r="Q631">
        <f t="shared" si="60"/>
        <v>-5.1150895140672959E-4</v>
      </c>
    </row>
    <row r="632" spans="1:17">
      <c r="A632" s="43" t="s">
        <v>870</v>
      </c>
      <c r="B632">
        <v>31.41</v>
      </c>
      <c r="C632">
        <f>_xlfn.XLOOKUP(A632, [1]report!$A$8:$A$2523, [1]report!$E$8:$E$2523, "n/A", 0)</f>
        <v>48.01</v>
      </c>
      <c r="D632">
        <f>_xlfn.XLOOKUP(A632, [2]report!$A$8:$A$2521, [2]report!$E$8:$E$2521, "n/A", 0)</f>
        <v>306.52</v>
      </c>
      <c r="E632">
        <f>_xlfn.XLOOKUP(A632, [3]report!$A$12:$A$2526, [3]report!$E$12:$E$2526, "n/A", 0)</f>
        <v>86.74</v>
      </c>
      <c r="F632">
        <f>_xlfn.XLOOKUP(A632, [4]report!$A$12:$A$2526, [4]report!$E$12:$E$2526, "n/A",0)</f>
        <v>40.619999999999997</v>
      </c>
      <c r="G632" s="5">
        <f>_xlfn.XLOOKUP(A632, [5]report!$A$12:$A$2526, [5]report!$E$12:$E$2526, "n/A",0)</f>
        <v>19.55</v>
      </c>
      <c r="H632">
        <v>2.34</v>
      </c>
      <c r="I632">
        <v>0.71</v>
      </c>
      <c r="J632">
        <v>-2.84</v>
      </c>
      <c r="K632">
        <v>0</v>
      </c>
      <c r="L632">
        <f t="shared" si="55"/>
        <v>-8.2096621408273302E-3</v>
      </c>
      <c r="M632">
        <f t="shared" si="56"/>
        <v>-9.2860090796533807E-3</v>
      </c>
      <c r="N632">
        <f t="shared" si="57"/>
        <v>1.2419077817413103E-2</v>
      </c>
      <c r="O632">
        <f t="shared" si="58"/>
        <v>-3.9955727725511897E-2</v>
      </c>
      <c r="P632">
        <f t="shared" si="59"/>
        <v>-2.5431861804222702E-2</v>
      </c>
      <c r="Q632">
        <f t="shared" si="60"/>
        <v>-1.8081366147664462E-2</v>
      </c>
    </row>
    <row r="633" spans="1:17">
      <c r="A633" s="43" t="s">
        <v>871</v>
      </c>
      <c r="B633">
        <v>31.67</v>
      </c>
      <c r="C633">
        <f>_xlfn.XLOOKUP(A633, [1]report!$A$8:$A$2523, [1]report!$E$8:$E$2523, "n/A", 0)</f>
        <v>48.46</v>
      </c>
      <c r="D633">
        <f>_xlfn.XLOOKUP(A633, [2]report!$A$8:$A$2521, [2]report!$E$8:$E$2521, "n/A", 0)</f>
        <v>302.76</v>
      </c>
      <c r="E633">
        <f>_xlfn.XLOOKUP(A633, [3]report!$A$12:$A$2526, [3]report!$E$12:$E$2526, "n/A", 0)</f>
        <v>90.35</v>
      </c>
      <c r="F633">
        <f>_xlfn.XLOOKUP(A633, [4]report!$A$12:$A$2526, [4]report!$E$12:$E$2526, "n/A",0)</f>
        <v>41.68</v>
      </c>
      <c r="G633" s="5">
        <f>_xlfn.XLOOKUP(A633, [5]report!$A$12:$A$2526, [5]report!$E$12:$E$2526, "n/A",0)</f>
        <v>19.91</v>
      </c>
      <c r="H633">
        <v>2.4500000000000002</v>
      </c>
      <c r="I633">
        <v>-0.61</v>
      </c>
      <c r="J633">
        <v>-2.08</v>
      </c>
      <c r="K633">
        <v>0</v>
      </c>
      <c r="L633">
        <f t="shared" si="55"/>
        <v>-3.6214242239805162E-2</v>
      </c>
      <c r="M633">
        <f t="shared" si="56"/>
        <v>-2.4360781155627155E-2</v>
      </c>
      <c r="N633">
        <f t="shared" si="57"/>
        <v>-1.9654826279830305E-2</v>
      </c>
      <c r="O633">
        <f t="shared" si="58"/>
        <v>3.0334131599954347E-2</v>
      </c>
      <c r="P633">
        <f t="shared" si="59"/>
        <v>-7.1462601238684413E-3</v>
      </c>
      <c r="Q633">
        <f t="shared" si="60"/>
        <v>-3.5035035035035178E-3</v>
      </c>
    </row>
    <row r="634" spans="1:17">
      <c r="A634" s="43" t="s">
        <v>872</v>
      </c>
      <c r="B634">
        <v>32.86</v>
      </c>
      <c r="C634">
        <f>_xlfn.XLOOKUP(A634, [1]report!$A$8:$A$2523, [1]report!$E$8:$E$2523, "n/A", 0)</f>
        <v>49.67</v>
      </c>
      <c r="D634">
        <f>_xlfn.XLOOKUP(A634, [2]report!$A$8:$A$2521, [2]report!$E$8:$E$2521, "n/A", 0)</f>
        <v>308.83</v>
      </c>
      <c r="E634">
        <f>_xlfn.XLOOKUP(A634, [3]report!$A$12:$A$2526, [3]report!$E$12:$E$2526, "n/A", 0)</f>
        <v>87.69</v>
      </c>
      <c r="F634">
        <f>_xlfn.XLOOKUP(A634, [4]report!$A$12:$A$2526, [4]report!$E$12:$E$2526, "n/A",0)</f>
        <v>41.98</v>
      </c>
      <c r="G634" s="5">
        <f>_xlfn.XLOOKUP(A634, [5]report!$A$12:$A$2526, [5]report!$E$12:$E$2526, "n/A",0)</f>
        <v>19.98</v>
      </c>
      <c r="H634">
        <v>-0.79</v>
      </c>
      <c r="I634">
        <v>-1.46</v>
      </c>
      <c r="J634">
        <v>0.78</v>
      </c>
      <c r="K634">
        <v>0</v>
      </c>
      <c r="L634">
        <f t="shared" si="55"/>
        <v>9.5238095238095941E-3</v>
      </c>
      <c r="M634">
        <f t="shared" si="56"/>
        <v>-7.9888156580786608E-3</v>
      </c>
      <c r="N634">
        <f t="shared" si="57"/>
        <v>-3.9767427398793673E-2</v>
      </c>
      <c r="O634">
        <f t="shared" si="58"/>
        <v>-1.2528473804100163E-3</v>
      </c>
      <c r="P634">
        <f t="shared" si="59"/>
        <v>2.1484841250894319E-3</v>
      </c>
      <c r="Q634">
        <f t="shared" si="60"/>
        <v>-2.0107896027464451E-2</v>
      </c>
    </row>
    <row r="635" spans="1:17">
      <c r="A635" s="43" t="s">
        <v>873</v>
      </c>
      <c r="B635">
        <v>32.549999999999997</v>
      </c>
      <c r="C635">
        <f>_xlfn.XLOOKUP(A635, [1]report!$A$8:$A$2523, [1]report!$E$8:$E$2523, "n/A", 0)</f>
        <v>50.07</v>
      </c>
      <c r="D635">
        <f>_xlfn.XLOOKUP(A635, [2]report!$A$8:$A$2521, [2]report!$E$8:$E$2521, "n/A", 0)</f>
        <v>321.62</v>
      </c>
      <c r="E635">
        <f>_xlfn.XLOOKUP(A635, [3]report!$A$12:$A$2526, [3]report!$E$12:$E$2526, "n/A", 0)</f>
        <v>87.8</v>
      </c>
      <c r="F635">
        <f>_xlfn.XLOOKUP(A635, [4]report!$A$12:$A$2526, [4]report!$E$12:$E$2526, "n/A",0)</f>
        <v>41.89</v>
      </c>
      <c r="G635" s="5">
        <f>_xlfn.XLOOKUP(A635, [5]report!$A$12:$A$2526, [5]report!$E$12:$E$2526, "n/A",0)</f>
        <v>20.39</v>
      </c>
      <c r="H635">
        <v>-0.3</v>
      </c>
      <c r="I635">
        <v>-1.06</v>
      </c>
      <c r="J635">
        <v>0.09</v>
      </c>
      <c r="K635">
        <v>0</v>
      </c>
      <c r="L635">
        <f t="shared" si="55"/>
        <v>4.1599999999999908E-2</v>
      </c>
      <c r="M635">
        <f t="shared" si="56"/>
        <v>6.8369193645687401E-3</v>
      </c>
      <c r="N635">
        <f t="shared" si="57"/>
        <v>2.7474282793431806E-2</v>
      </c>
      <c r="O635">
        <f t="shared" si="58"/>
        <v>9.0794161590620846E-3</v>
      </c>
      <c r="P635">
        <f t="shared" si="59"/>
        <v>2.2705078124999993E-2</v>
      </c>
      <c r="Q635">
        <f t="shared" si="60"/>
        <v>-1.2590799031476902E-2</v>
      </c>
    </row>
    <row r="636" spans="1:17">
      <c r="A636" s="43" t="s">
        <v>874</v>
      </c>
      <c r="B636">
        <v>31.25</v>
      </c>
      <c r="C636">
        <f>_xlfn.XLOOKUP(A636, [1]report!$A$8:$A$2523, [1]report!$E$8:$E$2523, "n/A", 0)</f>
        <v>49.73</v>
      </c>
      <c r="D636">
        <f>_xlfn.XLOOKUP(A636, [2]report!$A$8:$A$2521, [2]report!$E$8:$E$2521, "n/A", 0)</f>
        <v>313.02</v>
      </c>
      <c r="E636">
        <f>_xlfn.XLOOKUP(A636, [3]report!$A$12:$A$2526, [3]report!$E$12:$E$2526, "n/A", 0)</f>
        <v>87.01</v>
      </c>
      <c r="F636">
        <f>_xlfn.XLOOKUP(A636, [4]report!$A$12:$A$2526, [4]report!$E$12:$E$2526, "n/A",0)</f>
        <v>40.96</v>
      </c>
      <c r="G636" s="5">
        <f>_xlfn.XLOOKUP(A636, [5]report!$A$12:$A$2526, [5]report!$E$12:$E$2526, "n/A",0)</f>
        <v>20.65</v>
      </c>
      <c r="H636">
        <v>-1.43</v>
      </c>
      <c r="I636">
        <v>-0.2</v>
      </c>
      <c r="J636">
        <v>2.79</v>
      </c>
      <c r="K636">
        <v>0</v>
      </c>
      <c r="L636">
        <f t="shared" si="55"/>
        <v>-7.3525051882597003E-2</v>
      </c>
      <c r="M636">
        <f t="shared" si="56"/>
        <v>-9.7570688968538835E-3</v>
      </c>
      <c r="N636">
        <f t="shared" si="57"/>
        <v>-2.948562924379125E-2</v>
      </c>
      <c r="O636">
        <f t="shared" si="58"/>
        <v>-1.6057898903087207E-2</v>
      </c>
      <c r="P636">
        <f t="shared" si="59"/>
        <v>-1.4199759326113028E-2</v>
      </c>
      <c r="Q636">
        <f t="shared" si="60"/>
        <v>-4.6189376443418015E-2</v>
      </c>
    </row>
    <row r="637" spans="1:17">
      <c r="A637" s="43" t="s">
        <v>875</v>
      </c>
      <c r="B637">
        <v>33.729999999999997</v>
      </c>
      <c r="C637">
        <f>_xlfn.XLOOKUP(A637, [1]report!$A$8:$A$2523, [1]report!$E$8:$E$2523, "n/A", 0)</f>
        <v>50.22</v>
      </c>
      <c r="D637">
        <f>_xlfn.XLOOKUP(A637, [2]report!$A$8:$A$2521, [2]report!$E$8:$E$2521, "n/A", 0)</f>
        <v>322.52999999999997</v>
      </c>
      <c r="E637">
        <f>_xlfn.XLOOKUP(A637, [3]report!$A$12:$A$2526, [3]report!$E$12:$E$2526, "n/A", 0)</f>
        <v>88.43</v>
      </c>
      <c r="F637">
        <f>_xlfn.XLOOKUP(A637, [4]report!$A$12:$A$2526, [4]report!$E$12:$E$2526, "n/A",0)</f>
        <v>41.55</v>
      </c>
      <c r="G637" s="5">
        <f>_xlfn.XLOOKUP(A637, [5]report!$A$12:$A$2526, [5]report!$E$12:$E$2526, "n/A",0)</f>
        <v>21.65</v>
      </c>
      <c r="H637">
        <v>0.53</v>
      </c>
      <c r="I637">
        <v>1.75</v>
      </c>
      <c r="J637">
        <v>-0.24</v>
      </c>
      <c r="K637">
        <v>0</v>
      </c>
      <c r="L637">
        <f t="shared" si="55"/>
        <v>-3.8209295694325733E-2</v>
      </c>
      <c r="M637">
        <f t="shared" si="56"/>
        <v>-2.1855752036558599E-3</v>
      </c>
      <c r="N637">
        <f t="shared" si="57"/>
        <v>-2.5441909654026335E-2</v>
      </c>
      <c r="O637">
        <f t="shared" si="58"/>
        <v>1.7138256268691157E-2</v>
      </c>
      <c r="P637">
        <f t="shared" si="59"/>
        <v>-1.5636105188344081E-2</v>
      </c>
      <c r="Q637">
        <f t="shared" si="60"/>
        <v>-3.563474387527843E-2</v>
      </c>
    </row>
    <row r="638" spans="1:17">
      <c r="A638" s="43" t="s">
        <v>876</v>
      </c>
      <c r="B638">
        <v>35.07</v>
      </c>
      <c r="C638">
        <f>_xlfn.XLOOKUP(A638, [1]report!$A$8:$A$2523, [1]report!$E$8:$E$2523, "n/A", 0)</f>
        <v>50.33</v>
      </c>
      <c r="D638">
        <f>_xlfn.XLOOKUP(A638, [2]report!$A$8:$A$2521, [2]report!$E$8:$E$2521, "n/A", 0)</f>
        <v>330.95</v>
      </c>
      <c r="E638">
        <f>_xlfn.XLOOKUP(A638, [3]report!$A$12:$A$2526, [3]report!$E$12:$E$2526, "n/A", 0)</f>
        <v>86.94</v>
      </c>
      <c r="F638">
        <f>_xlfn.XLOOKUP(A638, [4]report!$A$12:$A$2526, [4]report!$E$12:$E$2526, "n/A",0)</f>
        <v>42.21</v>
      </c>
      <c r="G638" s="5">
        <f>_xlfn.XLOOKUP(A638, [5]report!$A$12:$A$2526, [5]report!$E$12:$E$2526, "n/A",0)</f>
        <v>22.45</v>
      </c>
      <c r="H638">
        <v>-2.1</v>
      </c>
      <c r="I638">
        <v>0.38</v>
      </c>
      <c r="J638">
        <v>0.48</v>
      </c>
      <c r="K638">
        <v>0</v>
      </c>
      <c r="L638">
        <f t="shared" si="55"/>
        <v>-3.9761431411530976E-3</v>
      </c>
      <c r="M638">
        <f t="shared" si="56"/>
        <v>2.989238740534049E-3</v>
      </c>
      <c r="N638">
        <f t="shared" si="57"/>
        <v>-4.7514509969024876E-3</v>
      </c>
      <c r="O638">
        <f t="shared" si="58"/>
        <v>-3.2387312186978261E-2</v>
      </c>
      <c r="P638">
        <f t="shared" si="59"/>
        <v>-3.6960985626283312E-2</v>
      </c>
      <c r="Q638">
        <f t="shared" si="60"/>
        <v>-7.9163248564397035E-2</v>
      </c>
    </row>
    <row r="639" spans="1:17">
      <c r="A639" s="43" t="s">
        <v>877</v>
      </c>
      <c r="B639">
        <v>35.21</v>
      </c>
      <c r="C639">
        <f>_xlfn.XLOOKUP(A639, [1]report!$A$8:$A$2523, [1]report!$E$8:$E$2523, "n/A", 0)</f>
        <v>50.18</v>
      </c>
      <c r="D639">
        <f>_xlfn.XLOOKUP(A639, [2]report!$A$8:$A$2521, [2]report!$E$8:$E$2521, "n/A", 0)</f>
        <v>332.53</v>
      </c>
      <c r="E639">
        <f>_xlfn.XLOOKUP(A639, [3]report!$A$12:$A$2526, [3]report!$E$12:$E$2526, "n/A", 0)</f>
        <v>89.85</v>
      </c>
      <c r="F639">
        <f>_xlfn.XLOOKUP(A639, [4]report!$A$12:$A$2526, [4]report!$E$12:$E$2526, "n/A",0)</f>
        <v>43.83</v>
      </c>
      <c r="G639" s="5">
        <f>_xlfn.XLOOKUP(A639, [5]report!$A$12:$A$2526, [5]report!$E$12:$E$2526, "n/A",0)</f>
        <v>24.38</v>
      </c>
      <c r="H639">
        <v>-1.1399999999999999</v>
      </c>
      <c r="I639">
        <v>-0.84</v>
      </c>
      <c r="J639">
        <v>-0.23</v>
      </c>
      <c r="K639">
        <v>0</v>
      </c>
      <c r="L639">
        <f t="shared" si="55"/>
        <v>-4.3726235741444852E-2</v>
      </c>
      <c r="M639">
        <f t="shared" si="56"/>
        <v>-2.9024767801857584E-2</v>
      </c>
      <c r="N639">
        <f t="shared" si="57"/>
        <v>1.0790929539789515E-2</v>
      </c>
      <c r="O639">
        <f t="shared" si="58"/>
        <v>-2.5382362512203098E-2</v>
      </c>
      <c r="P639">
        <f t="shared" si="59"/>
        <v>-1.4391724758264012E-2</v>
      </c>
      <c r="Q639">
        <f t="shared" si="60"/>
        <v>-3.2155617308455828E-2</v>
      </c>
    </row>
    <row r="640" spans="1:17">
      <c r="A640" s="43" t="s">
        <v>878</v>
      </c>
      <c r="B640">
        <v>36.82</v>
      </c>
      <c r="C640">
        <f>_xlfn.XLOOKUP(A640, [1]report!$A$8:$A$2523, [1]report!$E$8:$E$2523, "n/A", 0)</f>
        <v>51.68</v>
      </c>
      <c r="D640">
        <f>_xlfn.XLOOKUP(A640, [2]report!$A$8:$A$2521, [2]report!$E$8:$E$2521, "n/A", 0)</f>
        <v>328.98</v>
      </c>
      <c r="E640">
        <f>_xlfn.XLOOKUP(A640, [3]report!$A$12:$A$2526, [3]report!$E$12:$E$2526, "n/A", 0)</f>
        <v>92.19</v>
      </c>
      <c r="F640">
        <f>_xlfn.XLOOKUP(A640, [4]report!$A$12:$A$2526, [4]report!$E$12:$E$2526, "n/A",0)</f>
        <v>44.47</v>
      </c>
      <c r="G640" s="5">
        <f>_xlfn.XLOOKUP(A640, [5]report!$A$12:$A$2526, [5]report!$E$12:$E$2526, "n/A",0)</f>
        <v>25.19</v>
      </c>
      <c r="H640">
        <v>-1.01</v>
      </c>
      <c r="I640">
        <v>-0.36</v>
      </c>
      <c r="J640">
        <v>-0.67</v>
      </c>
      <c r="K640">
        <v>0</v>
      </c>
      <c r="L640">
        <f t="shared" si="55"/>
        <v>1.7408123791102587E-2</v>
      </c>
      <c r="M640">
        <f t="shared" si="56"/>
        <v>7.8003120124804717E-3</v>
      </c>
      <c r="N640">
        <f t="shared" si="57"/>
        <v>-2.1679007940048067E-2</v>
      </c>
      <c r="O640">
        <f t="shared" si="58"/>
        <v>-2.701846965699211E-2</v>
      </c>
      <c r="P640">
        <f t="shared" si="59"/>
        <v>4.9717514124293528E-3</v>
      </c>
      <c r="Q640">
        <f t="shared" si="60"/>
        <v>6.7945643485212513E-3</v>
      </c>
    </row>
    <row r="641" spans="1:17">
      <c r="A641" s="43" t="s">
        <v>879</v>
      </c>
      <c r="B641">
        <v>36.19</v>
      </c>
      <c r="C641">
        <f>_xlfn.XLOOKUP(A641, [1]report!$A$8:$A$2523, [1]report!$E$8:$E$2523, "n/A", 0)</f>
        <v>51.28</v>
      </c>
      <c r="D641">
        <f>_xlfn.XLOOKUP(A641, [2]report!$A$8:$A$2521, [2]report!$E$8:$E$2521, "n/A", 0)</f>
        <v>336.27</v>
      </c>
      <c r="E641">
        <f>_xlfn.XLOOKUP(A641, [3]report!$A$12:$A$2526, [3]report!$E$12:$E$2526, "n/A", 0)</f>
        <v>94.75</v>
      </c>
      <c r="F641">
        <f>_xlfn.XLOOKUP(A641, [4]report!$A$12:$A$2526, [4]report!$E$12:$E$2526, "n/A",0)</f>
        <v>44.25</v>
      </c>
      <c r="G641" s="5">
        <f>_xlfn.XLOOKUP(A641, [5]report!$A$12:$A$2526, [5]report!$E$12:$E$2526, "n/A",0)</f>
        <v>25.02</v>
      </c>
      <c r="H641">
        <v>-2.08</v>
      </c>
      <c r="I641">
        <v>-0.9</v>
      </c>
      <c r="J641">
        <v>1.36</v>
      </c>
      <c r="K641">
        <v>0</v>
      </c>
      <c r="L641">
        <f t="shared" si="55"/>
        <v>3.4887046039462362E-2</v>
      </c>
      <c r="M641">
        <f t="shared" si="56"/>
        <v>6.4769381746810264E-3</v>
      </c>
      <c r="N641">
        <f t="shared" si="57"/>
        <v>-4.6637559537310171E-2</v>
      </c>
      <c r="O641">
        <f t="shared" si="58"/>
        <v>-1.7909818794774727E-3</v>
      </c>
      <c r="P641">
        <f t="shared" si="59"/>
        <v>-1.2276785714285652E-2</v>
      </c>
      <c r="Q641">
        <f t="shared" si="60"/>
        <v>2.2476501838986543E-2</v>
      </c>
    </row>
    <row r="642" spans="1:17">
      <c r="A642" s="43" t="s">
        <v>880</v>
      </c>
      <c r="B642">
        <v>34.97</v>
      </c>
      <c r="C642">
        <f>_xlfn.XLOOKUP(A642, [1]report!$A$8:$A$2523, [1]report!$E$8:$E$2523, "n/A", 0)</f>
        <v>50.95</v>
      </c>
      <c r="D642">
        <f>_xlfn.XLOOKUP(A642, [2]report!$A$8:$A$2521, [2]report!$E$8:$E$2521, "n/A", 0)</f>
        <v>352.72</v>
      </c>
      <c r="E642">
        <f>_xlfn.XLOOKUP(A642, [3]report!$A$12:$A$2526, [3]report!$E$12:$E$2526, "n/A", 0)</f>
        <v>94.92</v>
      </c>
      <c r="F642">
        <f>_xlfn.XLOOKUP(A642, [4]report!$A$12:$A$2526, [4]report!$E$12:$E$2526, "n/A",0)</f>
        <v>44.8</v>
      </c>
      <c r="G642" s="5">
        <f>_xlfn.XLOOKUP(A642, [5]report!$A$12:$A$2526, [5]report!$E$12:$E$2526, "n/A",0)</f>
        <v>24.47</v>
      </c>
      <c r="H642">
        <v>0.08</v>
      </c>
      <c r="I642">
        <v>0.04</v>
      </c>
      <c r="J642">
        <v>0.55000000000000004</v>
      </c>
      <c r="K642">
        <v>0</v>
      </c>
      <c r="L642">
        <f t="shared" si="55"/>
        <v>2.8604118993129319E-4</v>
      </c>
      <c r="M642">
        <f t="shared" si="56"/>
        <v>-3.715291357059009E-3</v>
      </c>
      <c r="N642">
        <f t="shared" si="57"/>
        <v>1.7217015140591284E-2</v>
      </c>
      <c r="O642">
        <f t="shared" si="58"/>
        <v>-8.4612973989345273E-3</v>
      </c>
      <c r="P642">
        <f t="shared" si="59"/>
        <v>-3.3370411568410608E-3</v>
      </c>
      <c r="Q642">
        <f t="shared" si="60"/>
        <v>4.9281314168376769E-3</v>
      </c>
    </row>
    <row r="643" spans="1:17">
      <c r="A643" s="43" t="s">
        <v>881</v>
      </c>
      <c r="B643">
        <v>34.96</v>
      </c>
      <c r="C643">
        <f>_xlfn.XLOOKUP(A643, [1]report!$A$8:$A$2523, [1]report!$E$8:$E$2523, "n/A", 0)</f>
        <v>51.14</v>
      </c>
      <c r="D643">
        <f>_xlfn.XLOOKUP(A643, [2]report!$A$8:$A$2521, [2]report!$E$8:$E$2521, "n/A", 0)</f>
        <v>346.75</v>
      </c>
      <c r="E643">
        <f>_xlfn.XLOOKUP(A643, [3]report!$A$12:$A$2526, [3]report!$E$12:$E$2526, "n/A", 0)</f>
        <v>95.73</v>
      </c>
      <c r="F643">
        <f>_xlfn.XLOOKUP(A643, [4]report!$A$12:$A$2526, [4]report!$E$12:$E$2526, "n/A",0)</f>
        <v>44.95</v>
      </c>
      <c r="G643" s="5">
        <f>_xlfn.XLOOKUP(A643, [5]report!$A$12:$A$2526, [5]report!$E$12:$E$2526, "n/A",0)</f>
        <v>24.35</v>
      </c>
      <c r="H643">
        <v>-1.57</v>
      </c>
      <c r="I643">
        <v>0.86</v>
      </c>
      <c r="J643">
        <v>2.4</v>
      </c>
      <c r="K643">
        <v>0</v>
      </c>
      <c r="L643">
        <f t="shared" si="55"/>
        <v>1.4322543683759458E-3</v>
      </c>
      <c r="M643">
        <f t="shared" si="56"/>
        <v>1.2272367379255689E-2</v>
      </c>
      <c r="N643">
        <f t="shared" si="57"/>
        <v>-4.8216284476078602E-3</v>
      </c>
      <c r="O643">
        <f t="shared" si="58"/>
        <v>7.5781496684559392E-3</v>
      </c>
      <c r="P643">
        <f t="shared" si="59"/>
        <v>3.0490600641907506E-2</v>
      </c>
      <c r="Q643">
        <f t="shared" si="60"/>
        <v>2.0964360587002094E-2</v>
      </c>
    </row>
    <row r="644" spans="1:17">
      <c r="A644" s="43" t="s">
        <v>882</v>
      </c>
      <c r="B644">
        <v>34.909999999999997</v>
      </c>
      <c r="C644">
        <f>_xlfn.XLOOKUP(A644, [1]report!$A$8:$A$2523, [1]report!$E$8:$E$2523, "n/A", 0)</f>
        <v>50.52</v>
      </c>
      <c r="D644">
        <f>_xlfn.XLOOKUP(A644, [2]report!$A$8:$A$2521, [2]report!$E$8:$E$2521, "n/A", 0)</f>
        <v>348.43</v>
      </c>
      <c r="E644">
        <f>_xlfn.XLOOKUP(A644, [3]report!$A$12:$A$2526, [3]report!$E$12:$E$2526, "n/A", 0)</f>
        <v>95.01</v>
      </c>
      <c r="F644">
        <f>_xlfn.XLOOKUP(A644, [4]report!$A$12:$A$2526, [4]report!$E$12:$E$2526, "n/A",0)</f>
        <v>43.62</v>
      </c>
      <c r="G644" s="5">
        <f>_xlfn.XLOOKUP(A644, [5]report!$A$12:$A$2526, [5]report!$E$12:$E$2526, "n/A",0)</f>
        <v>23.85</v>
      </c>
      <c r="H644">
        <v>0.12</v>
      </c>
      <c r="I644">
        <v>-0.86</v>
      </c>
      <c r="J644">
        <v>0.51</v>
      </c>
      <c r="K644">
        <v>0</v>
      </c>
      <c r="L644">
        <f t="shared" si="55"/>
        <v>-1.3563153433173325E-2</v>
      </c>
      <c r="M644">
        <f t="shared" si="56"/>
        <v>9.3906093906095112E-3</v>
      </c>
      <c r="N644">
        <f t="shared" si="57"/>
        <v>-1.9087300470144345E-2</v>
      </c>
      <c r="O644">
        <f t="shared" si="58"/>
        <v>-1.990922219929846E-2</v>
      </c>
      <c r="P644">
        <f t="shared" si="59"/>
        <v>-2.0435661351897678E-2</v>
      </c>
      <c r="Q644">
        <f t="shared" si="60"/>
        <v>-2.4140752864157112E-2</v>
      </c>
    </row>
    <row r="645" spans="1:17">
      <c r="A645" s="43" t="s">
        <v>883</v>
      </c>
      <c r="B645">
        <v>35.39</v>
      </c>
      <c r="C645">
        <f>_xlfn.XLOOKUP(A645, [1]report!$A$8:$A$2523, [1]report!$E$8:$E$2523, "n/A", 0)</f>
        <v>50.05</v>
      </c>
      <c r="D645">
        <f>_xlfn.XLOOKUP(A645, [2]report!$A$8:$A$2521, [2]report!$E$8:$E$2521, "n/A", 0)</f>
        <v>355.21</v>
      </c>
      <c r="E645">
        <f>_xlfn.XLOOKUP(A645, [3]report!$A$12:$A$2526, [3]report!$E$12:$E$2526, "n/A", 0)</f>
        <v>96.94</v>
      </c>
      <c r="F645">
        <f>_xlfn.XLOOKUP(A645, [4]report!$A$12:$A$2526, [4]report!$E$12:$E$2526, "n/A",0)</f>
        <v>44.53</v>
      </c>
      <c r="G645" s="5">
        <f>_xlfn.XLOOKUP(A645, [5]report!$A$12:$A$2526, [5]report!$E$12:$E$2526, "n/A",0)</f>
        <v>24.44</v>
      </c>
      <c r="H645">
        <v>1.1000000000000001</v>
      </c>
      <c r="I645">
        <v>-0.2</v>
      </c>
      <c r="J645">
        <v>-0.28000000000000003</v>
      </c>
      <c r="K645">
        <v>0</v>
      </c>
      <c r="L645">
        <f t="shared" ref="L645:L708" si="61">(B645-B646)/B646</f>
        <v>8.1601466992665087E-2</v>
      </c>
      <c r="M645">
        <f t="shared" ref="M645:M708" si="62">(C645-C646)/C646</f>
        <v>-9.1071075034646776E-3</v>
      </c>
      <c r="N645">
        <f t="shared" ref="N645:N708" si="63">(D645-D646)/D646</f>
        <v>-3.6770887002738839E-2</v>
      </c>
      <c r="O645">
        <f t="shared" ref="O645:O708" si="64">(E645-E646)/E646</f>
        <v>2.5169204737732608E-2</v>
      </c>
      <c r="P645">
        <f t="shared" ref="P645:P708" si="65">(F645-F646)/F646</f>
        <v>4.7382671480144601E-3</v>
      </c>
      <c r="Q645">
        <f t="shared" ref="Q645:Q708" si="66">(G645-G646)/G646</f>
        <v>-8.1766148814389099E-4</v>
      </c>
    </row>
    <row r="646" spans="1:17">
      <c r="A646" s="43" t="s">
        <v>884</v>
      </c>
      <c r="B646">
        <v>32.72</v>
      </c>
      <c r="C646">
        <f>_xlfn.XLOOKUP(A646, [1]report!$A$8:$A$2523, [1]report!$E$8:$E$2523, "n/A", 0)</f>
        <v>50.51</v>
      </c>
      <c r="D646">
        <f>_xlfn.XLOOKUP(A646, [2]report!$A$8:$A$2521, [2]report!$E$8:$E$2521, "n/A", 0)</f>
        <v>368.77</v>
      </c>
      <c r="E646">
        <f>_xlfn.XLOOKUP(A646, [3]report!$A$12:$A$2526, [3]report!$E$12:$E$2526, "n/A", 0)</f>
        <v>94.56</v>
      </c>
      <c r="F646">
        <f>_xlfn.XLOOKUP(A646, [4]report!$A$12:$A$2526, [4]report!$E$12:$E$2526, "n/A",0)</f>
        <v>44.32</v>
      </c>
      <c r="G646" s="5">
        <f>_xlfn.XLOOKUP(A646, [5]report!$A$12:$A$2526, [5]report!$E$12:$E$2526, "n/A",0)</f>
        <v>24.46</v>
      </c>
      <c r="H646">
        <v>-0.15</v>
      </c>
      <c r="I646">
        <v>-0.3</v>
      </c>
      <c r="J646">
        <v>-0.28000000000000003</v>
      </c>
      <c r="K646">
        <v>0</v>
      </c>
      <c r="L646">
        <f t="shared" si="61"/>
        <v>0</v>
      </c>
      <c r="M646">
        <f t="shared" si="62"/>
        <v>5.774591796097156E-3</v>
      </c>
      <c r="N646">
        <f t="shared" si="63"/>
        <v>1.7352681527256573E-2</v>
      </c>
      <c r="O646">
        <f t="shared" si="64"/>
        <v>1.3287612516073823E-2</v>
      </c>
      <c r="P646">
        <f t="shared" si="65"/>
        <v>2.9739776951672889E-2</v>
      </c>
      <c r="Q646">
        <f t="shared" si="66"/>
        <v>3.3812341504649228E-2</v>
      </c>
    </row>
    <row r="647" spans="1:17">
      <c r="A647" s="43" t="s">
        <v>885</v>
      </c>
      <c r="B647">
        <v>32.72</v>
      </c>
      <c r="C647">
        <f>_xlfn.XLOOKUP(A647, [1]report!$A$8:$A$2523, [1]report!$E$8:$E$2523, "n/A", 0)</f>
        <v>50.22</v>
      </c>
      <c r="D647">
        <f>_xlfn.XLOOKUP(A647, [2]report!$A$8:$A$2521, [2]report!$E$8:$E$2521, "n/A", 0)</f>
        <v>362.48</v>
      </c>
      <c r="E647">
        <f>_xlfn.XLOOKUP(A647, [3]report!$A$12:$A$2526, [3]report!$E$12:$E$2526, "n/A", 0)</f>
        <v>93.32</v>
      </c>
      <c r="F647">
        <f>_xlfn.XLOOKUP(A647, [4]report!$A$12:$A$2526, [4]report!$E$12:$E$2526, "n/A",0)</f>
        <v>43.04</v>
      </c>
      <c r="G647" s="5">
        <f>_xlfn.XLOOKUP(A647, [5]report!$A$12:$A$2526, [5]report!$E$12:$E$2526, "n/A",0)</f>
        <v>23.66</v>
      </c>
      <c r="H647">
        <v>-0.48</v>
      </c>
      <c r="I647">
        <v>-0.96</v>
      </c>
      <c r="J647">
        <v>2.02</v>
      </c>
      <c r="K647">
        <v>0</v>
      </c>
      <c r="L647">
        <f t="shared" si="61"/>
        <v>-9.9848714069591029E-3</v>
      </c>
      <c r="M647">
        <f t="shared" si="62"/>
        <v>5.9772863120145727E-4</v>
      </c>
      <c r="N647">
        <f t="shared" si="63"/>
        <v>-4.8159235334278599E-2</v>
      </c>
      <c r="O647">
        <f t="shared" si="64"/>
        <v>-2.1187329557373718E-2</v>
      </c>
      <c r="P647">
        <f t="shared" si="65"/>
        <v>-5.1773518396122521E-2</v>
      </c>
      <c r="Q647">
        <f t="shared" si="66"/>
        <v>-2.6737967914438446E-2</v>
      </c>
    </row>
    <row r="648" spans="1:17">
      <c r="A648" s="43" t="s">
        <v>886</v>
      </c>
      <c r="B648">
        <v>33.049999999999997</v>
      </c>
      <c r="C648">
        <f>_xlfn.XLOOKUP(A648, [1]report!$A$8:$A$2523, [1]report!$E$8:$E$2523, "n/A", 0)</f>
        <v>50.19</v>
      </c>
      <c r="D648">
        <f>_xlfn.XLOOKUP(A648, [2]report!$A$8:$A$2521, [2]report!$E$8:$E$2521, "n/A", 0)</f>
        <v>380.82</v>
      </c>
      <c r="E648">
        <f>_xlfn.XLOOKUP(A648, [3]report!$A$12:$A$2526, [3]report!$E$12:$E$2526, "n/A", 0)</f>
        <v>95.34</v>
      </c>
      <c r="F648">
        <f>_xlfn.XLOOKUP(A648, [4]report!$A$12:$A$2526, [4]report!$E$12:$E$2526, "n/A",0)</f>
        <v>45.39</v>
      </c>
      <c r="G648" s="5">
        <f>_xlfn.XLOOKUP(A648, [5]report!$A$12:$A$2526, [5]report!$E$12:$E$2526, "n/A",0)</f>
        <v>24.31</v>
      </c>
      <c r="H648">
        <v>0</v>
      </c>
      <c r="I648">
        <v>0.38</v>
      </c>
      <c r="J648">
        <v>1.75</v>
      </c>
      <c r="K648">
        <v>0</v>
      </c>
      <c r="L648">
        <f t="shared" si="61"/>
        <v>2.5124069478908037E-2</v>
      </c>
      <c r="M648">
        <f t="shared" si="62"/>
        <v>-1.0839574300354834E-2</v>
      </c>
      <c r="N648">
        <f t="shared" si="63"/>
        <v>-1.7390855609454043E-2</v>
      </c>
      <c r="O648">
        <f t="shared" si="64"/>
        <v>-9.4309965419682917E-4</v>
      </c>
      <c r="P648">
        <f t="shared" si="65"/>
        <v>-1.978891820580394E-3</v>
      </c>
      <c r="Q648">
        <f t="shared" si="66"/>
        <v>0.11667432246210377</v>
      </c>
    </row>
    <row r="649" spans="1:17">
      <c r="A649" s="43" t="s">
        <v>887</v>
      </c>
      <c r="B649">
        <v>32.24</v>
      </c>
      <c r="C649">
        <f>_xlfn.XLOOKUP(A649, [1]report!$A$8:$A$2523, [1]report!$E$8:$E$2523, "n/A", 0)</f>
        <v>50.74</v>
      </c>
      <c r="D649">
        <f>_xlfn.XLOOKUP(A649, [2]report!$A$8:$A$2521, [2]report!$E$8:$E$2521, "n/A", 0)</f>
        <v>387.56</v>
      </c>
      <c r="E649">
        <f>_xlfn.XLOOKUP(A649, [3]report!$A$12:$A$2526, [3]report!$E$12:$E$2526, "n/A", 0)</f>
        <v>95.43</v>
      </c>
      <c r="F649">
        <f>_xlfn.XLOOKUP(A649, [4]report!$A$12:$A$2526, [4]report!$E$12:$E$2526, "n/A",0)</f>
        <v>45.48</v>
      </c>
      <c r="G649" s="5">
        <f>_xlfn.XLOOKUP(A649, [5]report!$A$12:$A$2526, [5]report!$E$12:$E$2526, "n/A",0)</f>
        <v>21.77</v>
      </c>
      <c r="H649">
        <v>-2.2799999999999998</v>
      </c>
      <c r="I649">
        <v>-0.94</v>
      </c>
      <c r="J649">
        <v>2.59</v>
      </c>
      <c r="K649">
        <v>0</v>
      </c>
      <c r="L649">
        <f t="shared" si="61"/>
        <v>6.825712392312798E-2</v>
      </c>
      <c r="M649">
        <f t="shared" si="62"/>
        <v>8.1462348499901395E-3</v>
      </c>
      <c r="N649">
        <f t="shared" si="63"/>
        <v>-9.9374121854642651E-3</v>
      </c>
      <c r="O649">
        <f t="shared" si="64"/>
        <v>-4.9009384775808009E-3</v>
      </c>
      <c r="P649">
        <f t="shared" si="65"/>
        <v>1.3368983957219124E-2</v>
      </c>
      <c r="Q649">
        <f t="shared" si="66"/>
        <v>4.8146364949446317E-2</v>
      </c>
    </row>
    <row r="650" spans="1:17">
      <c r="A650" s="43" t="s">
        <v>35</v>
      </c>
      <c r="B650">
        <v>30.18</v>
      </c>
      <c r="C650">
        <f>_xlfn.XLOOKUP(A650, [1]report!$A$8:$A$2523, [1]report!$E$8:$E$2523, "n/A", 0)</f>
        <v>50.33</v>
      </c>
      <c r="D650">
        <f>_xlfn.XLOOKUP(A650, [2]report!$A$8:$A$2521, [2]report!$E$8:$E$2521, "n/A", 0)</f>
        <v>391.45</v>
      </c>
      <c r="E650">
        <f>_xlfn.XLOOKUP(A650, [3]report!$A$12:$A$2526, [3]report!$E$12:$E$2526, "n/A", 0)</f>
        <v>95.9</v>
      </c>
      <c r="F650">
        <f>_xlfn.XLOOKUP(A650, [4]report!$A$12:$A$2526, [4]report!$E$12:$E$2526, "n/A",0)</f>
        <v>44.88</v>
      </c>
      <c r="G650" s="5">
        <f>_xlfn.XLOOKUP(A650, [5]report!$A$12:$A$2526, [5]report!$E$12:$E$2526, "n/A",0)</f>
        <v>20.77</v>
      </c>
      <c r="H650">
        <v>-0.28999999999999998</v>
      </c>
      <c r="I650">
        <v>-0.08</v>
      </c>
      <c r="J650">
        <v>3.64</v>
      </c>
      <c r="K650">
        <v>0</v>
      </c>
      <c r="L650">
        <f t="shared" si="61"/>
        <v>-3.020565552699233E-2</v>
      </c>
      <c r="M650">
        <f t="shared" si="62"/>
        <v>-5.1393556038743845E-3</v>
      </c>
      <c r="N650">
        <f t="shared" si="63"/>
        <v>-1.8159472271689805E-2</v>
      </c>
      <c r="O650">
        <f t="shared" si="64"/>
        <v>9.3674350068413906E-3</v>
      </c>
      <c r="P650">
        <f t="shared" si="65"/>
        <v>2.6809651474531846E-3</v>
      </c>
      <c r="Q650">
        <f t="shared" si="66"/>
        <v>1.4655593551538873E-2</v>
      </c>
    </row>
    <row r="651" spans="1:17">
      <c r="A651" s="43" t="s">
        <v>888</v>
      </c>
      <c r="B651">
        <v>31.12</v>
      </c>
      <c r="C651">
        <f>_xlfn.XLOOKUP(A651, [1]report!$A$8:$A$2523, [1]report!$E$8:$E$2523, "n/A", 0)</f>
        <v>50.59</v>
      </c>
      <c r="D651">
        <f>_xlfn.XLOOKUP(A651, [2]report!$A$8:$A$2521, [2]report!$E$8:$E$2521, "n/A", 0)</f>
        <v>398.69</v>
      </c>
      <c r="E651">
        <f>_xlfn.XLOOKUP(A651, [3]report!$A$12:$A$2526, [3]report!$E$12:$E$2526, "n/A", 0)</f>
        <v>95.01</v>
      </c>
      <c r="F651">
        <f>_xlfn.XLOOKUP(A651, [4]report!$A$12:$A$2526, [4]report!$E$12:$E$2526, "n/A",0)</f>
        <v>44.76</v>
      </c>
      <c r="G651" s="5">
        <f>_xlfn.XLOOKUP(A651, [5]report!$A$12:$A$2526, [5]report!$E$12:$E$2526, "n/A",0)</f>
        <v>20.47</v>
      </c>
      <c r="H651">
        <v>0.73</v>
      </c>
      <c r="I651">
        <v>0.42</v>
      </c>
      <c r="J651">
        <v>0.8</v>
      </c>
      <c r="K651">
        <v>0</v>
      </c>
      <c r="L651">
        <f t="shared" si="61"/>
        <v>3.7679226408803022E-2</v>
      </c>
      <c r="M651">
        <f t="shared" si="62"/>
        <v>0</v>
      </c>
      <c r="N651">
        <f t="shared" si="63"/>
        <v>-5.7605985037406538E-3</v>
      </c>
      <c r="O651">
        <f t="shared" si="64"/>
        <v>-3.7747719408619002E-3</v>
      </c>
      <c r="P651">
        <f t="shared" si="65"/>
        <v>6.0687795010113737E-3</v>
      </c>
      <c r="Q651">
        <f t="shared" si="66"/>
        <v>-4.3774319066147791E-3</v>
      </c>
    </row>
    <row r="652" spans="1:17">
      <c r="A652" s="43" t="s">
        <v>889</v>
      </c>
      <c r="B652">
        <v>29.99</v>
      </c>
      <c r="C652">
        <f>_xlfn.XLOOKUP(A652, [1]report!$A$8:$A$2523, [1]report!$E$8:$E$2523, "n/A", 0)</f>
        <v>50.59</v>
      </c>
      <c r="D652">
        <f>_xlfn.XLOOKUP(A652, [2]report!$A$8:$A$2521, [2]report!$E$8:$E$2521, "n/A", 0)</f>
        <v>401</v>
      </c>
      <c r="E652">
        <f>_xlfn.XLOOKUP(A652, [3]report!$A$12:$A$2526, [3]report!$E$12:$E$2526, "n/A", 0)</f>
        <v>95.37</v>
      </c>
      <c r="F652">
        <f>_xlfn.XLOOKUP(A652, [4]report!$A$12:$A$2526, [4]report!$E$12:$E$2526, "n/A",0)</f>
        <v>44.49</v>
      </c>
      <c r="G652" s="5">
        <f>_xlfn.XLOOKUP(A652, [5]report!$A$12:$A$2526, [5]report!$E$12:$E$2526, "n/A",0)</f>
        <v>20.56</v>
      </c>
      <c r="H652">
        <v>-0.31</v>
      </c>
      <c r="I652">
        <v>0.18</v>
      </c>
      <c r="J652">
        <v>0.53</v>
      </c>
      <c r="K652">
        <v>0</v>
      </c>
      <c r="L652">
        <f t="shared" si="61"/>
        <v>-4.3160690571049983E-3</v>
      </c>
      <c r="M652">
        <f t="shared" si="62"/>
        <v>1.5838447832113524E-3</v>
      </c>
      <c r="N652">
        <f t="shared" si="63"/>
        <v>2.3245931961906837E-3</v>
      </c>
      <c r="O652">
        <f t="shared" si="64"/>
        <v>-5.8375899093088945E-3</v>
      </c>
      <c r="P652">
        <f t="shared" si="65"/>
        <v>6.1058344640434904E-3</v>
      </c>
      <c r="Q652">
        <f t="shared" si="66"/>
        <v>-9.6339113680155505E-3</v>
      </c>
    </row>
    <row r="653" spans="1:17">
      <c r="A653" s="43" t="s">
        <v>890</v>
      </c>
      <c r="B653">
        <v>30.12</v>
      </c>
      <c r="C653">
        <f>_xlfn.XLOOKUP(A653, [1]report!$A$8:$A$2523, [1]report!$E$8:$E$2523, "n/A", 0)</f>
        <v>50.51</v>
      </c>
      <c r="D653">
        <f>_xlfn.XLOOKUP(A653, [2]report!$A$8:$A$2521, [2]report!$E$8:$E$2521, "n/A", 0)</f>
        <v>400.07</v>
      </c>
      <c r="E653">
        <f>_xlfn.XLOOKUP(A653, [3]report!$A$12:$A$2526, [3]report!$E$12:$E$2526, "n/A", 0)</f>
        <v>95.93</v>
      </c>
      <c r="F653">
        <f>_xlfn.XLOOKUP(A653, [4]report!$A$12:$A$2526, [4]report!$E$12:$E$2526, "n/A",0)</f>
        <v>44.22</v>
      </c>
      <c r="G653" s="5">
        <f>_xlfn.XLOOKUP(A653, [5]report!$A$12:$A$2526, [5]report!$E$12:$E$2526, "n/A",0)</f>
        <v>20.76</v>
      </c>
      <c r="H653">
        <v>-0.15</v>
      </c>
      <c r="I653">
        <v>0.08</v>
      </c>
      <c r="J653">
        <v>-0.41</v>
      </c>
      <c r="K653">
        <v>0</v>
      </c>
      <c r="L653">
        <f t="shared" si="61"/>
        <v>0</v>
      </c>
      <c r="M653">
        <f t="shared" si="62"/>
        <v>7.9255002972060927E-4</v>
      </c>
      <c r="N653">
        <f t="shared" si="63"/>
        <v>-1.6968184653774344E-3</v>
      </c>
      <c r="O653">
        <f t="shared" si="64"/>
        <v>2.403343782654169E-3</v>
      </c>
      <c r="P653">
        <f t="shared" si="65"/>
        <v>-2.1897810218978145E-2</v>
      </c>
      <c r="Q653">
        <f t="shared" si="66"/>
        <v>-1.923076923076882E-3</v>
      </c>
    </row>
    <row r="654" spans="1:17">
      <c r="A654" s="43" t="s">
        <v>891</v>
      </c>
      <c r="B654">
        <v>30.12</v>
      </c>
      <c r="C654">
        <f>_xlfn.XLOOKUP(A654, [1]report!$A$8:$A$2523, [1]report!$E$8:$E$2523, "n/A", 0)</f>
        <v>50.47</v>
      </c>
      <c r="D654">
        <f>_xlfn.XLOOKUP(A654, [2]report!$A$8:$A$2521, [2]report!$E$8:$E$2521, "n/A", 0)</f>
        <v>400.75</v>
      </c>
      <c r="E654">
        <f>_xlfn.XLOOKUP(A654, [3]report!$A$12:$A$2526, [3]report!$E$12:$E$2526, "n/A", 0)</f>
        <v>95.7</v>
      </c>
      <c r="F654">
        <f>_xlfn.XLOOKUP(A654, [4]report!$A$12:$A$2526, [4]report!$E$12:$E$2526, "n/A",0)</f>
        <v>45.21</v>
      </c>
      <c r="G654" s="5">
        <f>_xlfn.XLOOKUP(A654, [5]report!$A$12:$A$2526, [5]report!$E$12:$E$2526, "n/A",0)</f>
        <v>20.8</v>
      </c>
      <c r="H654">
        <v>0.06</v>
      </c>
      <c r="I654">
        <v>-0.03</v>
      </c>
      <c r="J654">
        <v>0.17</v>
      </c>
      <c r="K654">
        <v>0</v>
      </c>
      <c r="L654">
        <f t="shared" si="61"/>
        <v>-1.5042511445389055E-2</v>
      </c>
      <c r="M654">
        <f t="shared" si="62"/>
        <v>8.7947231661002941E-3</v>
      </c>
      <c r="N654">
        <f t="shared" si="63"/>
        <v>2.3470221677392985E-2</v>
      </c>
      <c r="O654">
        <f t="shared" si="64"/>
        <v>2.2217474898525935E-2</v>
      </c>
      <c r="P654">
        <f t="shared" si="65"/>
        <v>-1.1587232181897706E-2</v>
      </c>
      <c r="Q654">
        <f t="shared" si="66"/>
        <v>2.7160493827160528E-2</v>
      </c>
    </row>
    <row r="655" spans="1:17">
      <c r="A655" s="43" t="s">
        <v>892</v>
      </c>
      <c r="B655">
        <v>30.58</v>
      </c>
      <c r="C655">
        <f>_xlfn.XLOOKUP(A655, [1]report!$A$8:$A$2523, [1]report!$E$8:$E$2523, "n/A", 0)</f>
        <v>50.03</v>
      </c>
      <c r="D655">
        <f>_xlfn.XLOOKUP(A655, [2]report!$A$8:$A$2521, [2]report!$E$8:$E$2521, "n/A", 0)</f>
        <v>391.56</v>
      </c>
      <c r="E655">
        <f>_xlfn.XLOOKUP(A655, [3]report!$A$12:$A$2526, [3]report!$E$12:$E$2526, "n/A", 0)</f>
        <v>93.62</v>
      </c>
      <c r="F655">
        <f>_xlfn.XLOOKUP(A655, [4]report!$A$12:$A$2526, [4]report!$E$12:$E$2526, "n/A",0)</f>
        <v>45.74</v>
      </c>
      <c r="G655" s="5">
        <f>_xlfn.XLOOKUP(A655, [5]report!$A$12:$A$2526, [5]report!$E$12:$E$2526, "n/A",0)</f>
        <v>20.25</v>
      </c>
      <c r="H655">
        <v>-0.27</v>
      </c>
      <c r="I655">
        <v>-0.4</v>
      </c>
      <c r="J655">
        <v>0.8</v>
      </c>
      <c r="K655">
        <v>0</v>
      </c>
      <c r="L655">
        <f t="shared" si="61"/>
        <v>4.7978067169293988E-2</v>
      </c>
      <c r="M655">
        <f t="shared" si="62"/>
        <v>2.0395676116663267E-2</v>
      </c>
      <c r="N655">
        <f t="shared" si="63"/>
        <v>7.1246688443632336E-3</v>
      </c>
      <c r="O655">
        <f t="shared" si="64"/>
        <v>2.3057589334498953E-2</v>
      </c>
      <c r="P655">
        <f t="shared" si="65"/>
        <v>1.0159010600706732E-2</v>
      </c>
      <c r="Q655">
        <f t="shared" si="66"/>
        <v>5.4617676266136761E-3</v>
      </c>
    </row>
    <row r="656" spans="1:17">
      <c r="A656" s="43" t="s">
        <v>893</v>
      </c>
      <c r="B656">
        <v>29.18</v>
      </c>
      <c r="C656">
        <f>_xlfn.XLOOKUP(A656, [1]report!$A$8:$A$2523, [1]report!$E$8:$E$2523, "n/A", 0)</f>
        <v>49.03</v>
      </c>
      <c r="D656">
        <f>_xlfn.XLOOKUP(A656, [2]report!$A$8:$A$2521, [2]report!$E$8:$E$2521, "n/A", 0)</f>
        <v>388.79</v>
      </c>
      <c r="E656">
        <f>_xlfn.XLOOKUP(A656, [3]report!$A$12:$A$2526, [3]report!$E$12:$E$2526, "n/A", 0)</f>
        <v>91.51</v>
      </c>
      <c r="F656">
        <f>_xlfn.XLOOKUP(A656, [4]report!$A$12:$A$2526, [4]report!$E$12:$E$2526, "n/A",0)</f>
        <v>45.28</v>
      </c>
      <c r="G656" s="5">
        <f>_xlfn.XLOOKUP(A656, [5]report!$A$12:$A$2526, [5]report!$E$12:$E$2526, "n/A",0)</f>
        <v>20.14</v>
      </c>
      <c r="H656">
        <v>1.22</v>
      </c>
      <c r="I656">
        <v>-0.14000000000000001</v>
      </c>
      <c r="J656">
        <v>0.31</v>
      </c>
      <c r="K656">
        <v>0</v>
      </c>
      <c r="L656">
        <f t="shared" si="61"/>
        <v>-5.7921635434412845E-3</v>
      </c>
      <c r="M656">
        <f t="shared" si="62"/>
        <v>3.4793286942284428E-3</v>
      </c>
      <c r="N656">
        <f t="shared" si="63"/>
        <v>1.4296522397015518E-2</v>
      </c>
      <c r="O656">
        <f t="shared" si="64"/>
        <v>3.3894475200542312E-2</v>
      </c>
      <c r="P656">
        <f t="shared" si="65"/>
        <v>1.0488730194153065E-2</v>
      </c>
      <c r="Q656">
        <f t="shared" si="66"/>
        <v>2.7027027027027088E-2</v>
      </c>
    </row>
    <row r="657" spans="1:17">
      <c r="A657" s="43" t="s">
        <v>894</v>
      </c>
      <c r="B657">
        <v>29.35</v>
      </c>
      <c r="C657">
        <f>_xlfn.XLOOKUP(A657, [1]report!$A$8:$A$2523, [1]report!$E$8:$E$2523, "n/A", 0)</f>
        <v>48.86</v>
      </c>
      <c r="D657">
        <f>_xlfn.XLOOKUP(A657, [2]report!$A$8:$A$2521, [2]report!$E$8:$E$2521, "n/A", 0)</f>
        <v>383.31</v>
      </c>
      <c r="E657">
        <f>_xlfn.XLOOKUP(A657, [3]report!$A$12:$A$2526, [3]report!$E$12:$E$2526, "n/A", 0)</f>
        <v>88.51</v>
      </c>
      <c r="F657">
        <f>_xlfn.XLOOKUP(A657, [4]report!$A$12:$A$2526, [4]report!$E$12:$E$2526, "n/A",0)</f>
        <v>44.81</v>
      </c>
      <c r="G657" s="5">
        <f>_xlfn.XLOOKUP(A657, [5]report!$A$12:$A$2526, [5]report!$E$12:$E$2526, "n/A",0)</f>
        <v>19.61</v>
      </c>
      <c r="H657">
        <v>0.71</v>
      </c>
      <c r="I657">
        <v>0.28999999999999998</v>
      </c>
      <c r="J657">
        <v>-0.48</v>
      </c>
      <c r="K657">
        <v>0</v>
      </c>
      <c r="L657">
        <f t="shared" si="61"/>
        <v>2.3361227336122795E-2</v>
      </c>
      <c r="M657">
        <f t="shared" si="62"/>
        <v>9.504132231404977E-3</v>
      </c>
      <c r="N657">
        <f t="shared" si="63"/>
        <v>3.4379469465957872E-2</v>
      </c>
      <c r="O657">
        <f t="shared" si="64"/>
        <v>6.318318318318325E-2</v>
      </c>
      <c r="P657">
        <f t="shared" si="65"/>
        <v>6.5129545994770666E-2</v>
      </c>
      <c r="Q657">
        <f t="shared" si="66"/>
        <v>9.7837281153448866E-3</v>
      </c>
    </row>
    <row r="658" spans="1:17">
      <c r="A658" s="43" t="s">
        <v>895</v>
      </c>
      <c r="B658">
        <v>28.68</v>
      </c>
      <c r="C658">
        <f>_xlfn.XLOOKUP(A658, [1]report!$A$8:$A$2523, [1]report!$E$8:$E$2523, "n/A", 0)</f>
        <v>48.4</v>
      </c>
      <c r="D658">
        <f>_xlfn.XLOOKUP(A658, [2]report!$A$8:$A$2521, [2]report!$E$8:$E$2521, "n/A", 0)</f>
        <v>370.57</v>
      </c>
      <c r="E658">
        <f>_xlfn.XLOOKUP(A658, [3]report!$A$12:$A$2526, [3]report!$E$12:$E$2526, "n/A", 0)</f>
        <v>83.25</v>
      </c>
      <c r="F658">
        <f>_xlfn.XLOOKUP(A658, [4]report!$A$12:$A$2526, [4]report!$E$12:$E$2526, "n/A",0)</f>
        <v>42.07</v>
      </c>
      <c r="G658" s="5">
        <f>_xlfn.XLOOKUP(A658, [5]report!$A$12:$A$2526, [5]report!$E$12:$E$2526, "n/A",0)</f>
        <v>19.420000000000002</v>
      </c>
      <c r="H658">
        <v>0.97</v>
      </c>
      <c r="I658">
        <v>0.18</v>
      </c>
      <c r="J658">
        <v>-0.36</v>
      </c>
      <c r="K658">
        <v>0</v>
      </c>
      <c r="L658">
        <f t="shared" si="61"/>
        <v>-2.8455284552845524E-2</v>
      </c>
      <c r="M658">
        <f t="shared" si="62"/>
        <v>-7.179487179487209E-3</v>
      </c>
      <c r="N658">
        <f t="shared" si="63"/>
        <v>-3.6629750948890011E-2</v>
      </c>
      <c r="O658">
        <f t="shared" si="64"/>
        <v>-4.1866028708133296E-3</v>
      </c>
      <c r="P658">
        <f t="shared" si="65"/>
        <v>-4.9668874172185632E-3</v>
      </c>
      <c r="Q658">
        <f t="shared" si="66"/>
        <v>-1.770359129994931E-2</v>
      </c>
    </row>
    <row r="659" spans="1:17">
      <c r="A659" s="43" t="s">
        <v>896</v>
      </c>
      <c r="B659">
        <v>29.52</v>
      </c>
      <c r="C659">
        <f>_xlfn.XLOOKUP(A659, [1]report!$A$8:$A$2523, [1]report!$E$8:$E$2523, "n/A", 0)</f>
        <v>48.75</v>
      </c>
      <c r="D659">
        <f>_xlfn.XLOOKUP(A659, [2]report!$A$8:$A$2521, [2]report!$E$8:$E$2521, "n/A", 0)</f>
        <v>384.66</v>
      </c>
      <c r="E659">
        <f>_xlfn.XLOOKUP(A659, [3]report!$A$12:$A$2526, [3]report!$E$12:$E$2526, "n/A", 0)</f>
        <v>83.6</v>
      </c>
      <c r="F659">
        <f>_xlfn.XLOOKUP(A659, [4]report!$A$12:$A$2526, [4]report!$E$12:$E$2526, "n/A",0)</f>
        <v>42.28</v>
      </c>
      <c r="G659" s="5">
        <f>_xlfn.XLOOKUP(A659, [5]report!$A$12:$A$2526, [5]report!$E$12:$E$2526, "n/A",0)</f>
        <v>19.77</v>
      </c>
      <c r="H659">
        <v>2.06</v>
      </c>
      <c r="I659">
        <v>0.67</v>
      </c>
      <c r="J659">
        <v>0.2</v>
      </c>
      <c r="K659">
        <v>0</v>
      </c>
      <c r="L659">
        <f t="shared" si="61"/>
        <v>-7.3974445191660682E-3</v>
      </c>
      <c r="M659">
        <f t="shared" si="62"/>
        <v>-1.8427518427519124E-3</v>
      </c>
      <c r="N659">
        <f t="shared" si="63"/>
        <v>-1.5257795299779785E-2</v>
      </c>
      <c r="O659">
        <f t="shared" si="64"/>
        <v>2.6144593101755192E-2</v>
      </c>
      <c r="P659">
        <f t="shared" si="65"/>
        <v>3.6274509803921669E-2</v>
      </c>
      <c r="Q659">
        <f t="shared" si="66"/>
        <v>-2.850122850122859E-2</v>
      </c>
    </row>
    <row r="660" spans="1:17">
      <c r="A660" s="43" t="s">
        <v>897</v>
      </c>
      <c r="B660">
        <v>29.74</v>
      </c>
      <c r="C660">
        <f>_xlfn.XLOOKUP(A660, [1]report!$A$8:$A$2523, [1]report!$E$8:$E$2523, "n/A", 0)</f>
        <v>48.84</v>
      </c>
      <c r="D660">
        <f>_xlfn.XLOOKUP(A660, [2]report!$A$8:$A$2521, [2]report!$E$8:$E$2521, "n/A", 0)</f>
        <v>390.62</v>
      </c>
      <c r="E660">
        <f>_xlfn.XLOOKUP(A660, [3]report!$A$12:$A$2526, [3]report!$E$12:$E$2526, "n/A", 0)</f>
        <v>81.47</v>
      </c>
      <c r="F660">
        <f>_xlfn.XLOOKUP(A660, [4]report!$A$12:$A$2526, [4]report!$E$12:$E$2526, "n/A",0)</f>
        <v>40.799999999999997</v>
      </c>
      <c r="G660" s="5">
        <f>_xlfn.XLOOKUP(A660, [5]report!$A$12:$A$2526, [5]report!$E$12:$E$2526, "n/A",0)</f>
        <v>20.350000000000001</v>
      </c>
      <c r="H660">
        <v>-1.27</v>
      </c>
      <c r="I660">
        <v>-0.23</v>
      </c>
      <c r="J660">
        <v>-0.4</v>
      </c>
      <c r="K660">
        <v>0</v>
      </c>
      <c r="L660">
        <f t="shared" si="61"/>
        <v>6.0893098782137927E-3</v>
      </c>
      <c r="M660">
        <f t="shared" si="62"/>
        <v>1.3698630136986379E-2</v>
      </c>
      <c r="N660">
        <f t="shared" si="63"/>
        <v>-2.946730272311671E-2</v>
      </c>
      <c r="O660">
        <f t="shared" si="64"/>
        <v>-1.200582100412315E-2</v>
      </c>
      <c r="P660">
        <f t="shared" si="65"/>
        <v>-1.3778100072516324E-2</v>
      </c>
      <c r="Q660">
        <f t="shared" si="66"/>
        <v>7.9247152055473072E-3</v>
      </c>
    </row>
    <row r="661" spans="1:17">
      <c r="A661" s="43" t="s">
        <v>898</v>
      </c>
      <c r="B661">
        <v>29.56</v>
      </c>
      <c r="C661">
        <f>_xlfn.XLOOKUP(A661, [1]report!$A$8:$A$2523, [1]report!$E$8:$E$2523, "n/A", 0)</f>
        <v>48.18</v>
      </c>
      <c r="D661">
        <f>_xlfn.XLOOKUP(A661, [2]report!$A$8:$A$2521, [2]report!$E$8:$E$2521, "n/A", 0)</f>
        <v>402.48</v>
      </c>
      <c r="E661">
        <f>_xlfn.XLOOKUP(A661, [3]report!$A$12:$A$2526, [3]report!$E$12:$E$2526, "n/A", 0)</f>
        <v>82.46</v>
      </c>
      <c r="F661">
        <f>_xlfn.XLOOKUP(A661, [4]report!$A$12:$A$2526, [4]report!$E$12:$E$2526, "n/A",0)</f>
        <v>41.37</v>
      </c>
      <c r="G661" s="5">
        <f>_xlfn.XLOOKUP(A661, [5]report!$A$12:$A$2526, [5]report!$E$12:$E$2526, "n/A",0)</f>
        <v>20.190000000000001</v>
      </c>
      <c r="H661">
        <v>-0.65</v>
      </c>
      <c r="I661">
        <v>1.48</v>
      </c>
      <c r="J661">
        <v>-2.33</v>
      </c>
      <c r="K661">
        <v>0</v>
      </c>
      <c r="L661">
        <f t="shared" si="61"/>
        <v>-1.3513513513514425E-3</v>
      </c>
      <c r="M661">
        <f t="shared" si="62"/>
        <v>-1.1894995898277243E-2</v>
      </c>
      <c r="N661">
        <f t="shared" si="63"/>
        <v>1.8704598952137597E-2</v>
      </c>
      <c r="O661">
        <f t="shared" si="64"/>
        <v>-1.1626513244636377E-2</v>
      </c>
      <c r="P661">
        <f t="shared" si="65"/>
        <v>3.395585738539912E-3</v>
      </c>
      <c r="Q661">
        <f t="shared" si="66"/>
        <v>6.9825436408977835E-3</v>
      </c>
    </row>
    <row r="662" spans="1:17">
      <c r="A662" s="43" t="s">
        <v>899</v>
      </c>
      <c r="B662">
        <v>29.6</v>
      </c>
      <c r="C662">
        <f>_xlfn.XLOOKUP(A662, [1]report!$A$8:$A$2523, [1]report!$E$8:$E$2523, "n/A", 0)</f>
        <v>48.76</v>
      </c>
      <c r="D662">
        <f>_xlfn.XLOOKUP(A662, [2]report!$A$8:$A$2521, [2]report!$E$8:$E$2521, "n/A", 0)</f>
        <v>395.09</v>
      </c>
      <c r="E662">
        <f>_xlfn.XLOOKUP(A662, [3]report!$A$12:$A$2526, [3]report!$E$12:$E$2526, "n/A", 0)</f>
        <v>83.43</v>
      </c>
      <c r="F662">
        <f>_xlfn.XLOOKUP(A662, [4]report!$A$12:$A$2526, [4]report!$E$12:$E$2526, "n/A",0)</f>
        <v>41.23</v>
      </c>
      <c r="G662" s="5">
        <f>_xlfn.XLOOKUP(A662, [5]report!$A$12:$A$2526, [5]report!$E$12:$E$2526, "n/A",0)</f>
        <v>20.05</v>
      </c>
      <c r="H662">
        <v>-1.2</v>
      </c>
      <c r="I662">
        <v>-0.85</v>
      </c>
      <c r="J662">
        <v>2.77</v>
      </c>
      <c r="K662">
        <v>0</v>
      </c>
      <c r="L662">
        <f t="shared" si="61"/>
        <v>-2.4068578964721296E-2</v>
      </c>
      <c r="M662">
        <f t="shared" si="62"/>
        <v>2.2007964787256279E-2</v>
      </c>
      <c r="N662">
        <f t="shared" si="63"/>
        <v>-2.1448916408668792E-2</v>
      </c>
      <c r="O662">
        <f t="shared" si="64"/>
        <v>9.6817136633185457E-3</v>
      </c>
      <c r="P662">
        <f t="shared" si="65"/>
        <v>2.2062469013386054E-2</v>
      </c>
      <c r="Q662">
        <f t="shared" si="66"/>
        <v>-1.8600097895252032E-2</v>
      </c>
    </row>
    <row r="663" spans="1:17">
      <c r="A663" s="43" t="s">
        <v>900</v>
      </c>
      <c r="B663">
        <v>30.33</v>
      </c>
      <c r="C663">
        <f>_xlfn.XLOOKUP(A663, [1]report!$A$8:$A$2523, [1]report!$E$8:$E$2523, "n/A", 0)</f>
        <v>47.71</v>
      </c>
      <c r="D663">
        <f>_xlfn.XLOOKUP(A663, [2]report!$A$8:$A$2521, [2]report!$E$8:$E$2521, "n/A", 0)</f>
        <v>403.75</v>
      </c>
      <c r="E663">
        <f>_xlfn.XLOOKUP(A663, [3]report!$A$12:$A$2526, [3]report!$E$12:$E$2526, "n/A", 0)</f>
        <v>82.63</v>
      </c>
      <c r="F663">
        <f>_xlfn.XLOOKUP(A663, [4]report!$A$12:$A$2526, [4]report!$E$12:$E$2526, "n/A",0)</f>
        <v>40.340000000000003</v>
      </c>
      <c r="G663" s="5">
        <f>_xlfn.XLOOKUP(A663, [5]report!$A$12:$A$2526, [5]report!$E$12:$E$2526, "n/A",0)</f>
        <v>20.43</v>
      </c>
      <c r="H663">
        <v>1.62</v>
      </c>
      <c r="I663">
        <v>0.02</v>
      </c>
      <c r="J663">
        <v>-1.91</v>
      </c>
      <c r="K663">
        <v>0</v>
      </c>
      <c r="L663">
        <f t="shared" si="61"/>
        <v>-2.8507367072389513E-2</v>
      </c>
      <c r="M663">
        <f t="shared" si="62"/>
        <v>-1.5273477812177543E-2</v>
      </c>
      <c r="N663">
        <f t="shared" si="63"/>
        <v>-1.4234093461594766E-2</v>
      </c>
      <c r="O663">
        <f t="shared" si="64"/>
        <v>-4.3966215434455759E-2</v>
      </c>
      <c r="P663">
        <f t="shared" si="65"/>
        <v>-2.5839169282781776E-2</v>
      </c>
      <c r="Q663">
        <f t="shared" si="66"/>
        <v>-4.7552447552447537E-2</v>
      </c>
    </row>
    <row r="664" spans="1:17">
      <c r="A664" s="43" t="s">
        <v>901</v>
      </c>
      <c r="B664">
        <v>31.22</v>
      </c>
      <c r="C664">
        <f>_xlfn.XLOOKUP(A664, [1]report!$A$8:$A$2523, [1]report!$E$8:$E$2523, "n/A", 0)</f>
        <v>48.45</v>
      </c>
      <c r="D664">
        <f>_xlfn.XLOOKUP(A664, [2]report!$A$8:$A$2521, [2]report!$E$8:$E$2521, "n/A", 0)</f>
        <v>409.58</v>
      </c>
      <c r="E664">
        <f>_xlfn.XLOOKUP(A664, [3]report!$A$12:$A$2526, [3]report!$E$12:$E$2526, "n/A", 0)</f>
        <v>86.43</v>
      </c>
      <c r="F664">
        <f>_xlfn.XLOOKUP(A664, [4]report!$A$12:$A$2526, [4]report!$E$12:$E$2526, "n/A",0)</f>
        <v>41.41</v>
      </c>
      <c r="G664" s="5">
        <f>_xlfn.XLOOKUP(A664, [5]report!$A$12:$A$2526, [5]report!$E$12:$E$2526, "n/A",0)</f>
        <v>21.45</v>
      </c>
      <c r="H664">
        <v>-0.76</v>
      </c>
      <c r="I664">
        <v>-0.35</v>
      </c>
      <c r="J664">
        <v>1.63</v>
      </c>
      <c r="K664">
        <v>0</v>
      </c>
      <c r="L664">
        <f t="shared" si="61"/>
        <v>4.827808175088464E-3</v>
      </c>
      <c r="M664">
        <f t="shared" si="62"/>
        <v>1.3386320853377966E-2</v>
      </c>
      <c r="N664">
        <f t="shared" si="63"/>
        <v>-1.7605295980044209E-2</v>
      </c>
      <c r="O664">
        <f t="shared" si="64"/>
        <v>6.6387141858840837E-3</v>
      </c>
      <c r="P664">
        <f t="shared" si="65"/>
        <v>-1.8952854773750395E-2</v>
      </c>
      <c r="Q664">
        <f t="shared" si="66"/>
        <v>9.6065406234031633E-2</v>
      </c>
    </row>
    <row r="665" spans="1:17">
      <c r="A665" s="43" t="s">
        <v>902</v>
      </c>
      <c r="B665">
        <v>31.07</v>
      </c>
      <c r="C665">
        <f>_xlfn.XLOOKUP(A665, [1]report!$A$8:$A$2523, [1]report!$E$8:$E$2523, "n/A", 0)</f>
        <v>47.81</v>
      </c>
      <c r="D665">
        <f>_xlfn.XLOOKUP(A665, [2]report!$A$8:$A$2521, [2]report!$E$8:$E$2521, "n/A", 0)</f>
        <v>416.92</v>
      </c>
      <c r="E665">
        <f>_xlfn.XLOOKUP(A665, [3]report!$A$12:$A$2526, [3]report!$E$12:$E$2526, "n/A", 0)</f>
        <v>85.86</v>
      </c>
      <c r="F665">
        <f>_xlfn.XLOOKUP(A665, [4]report!$A$12:$A$2526, [4]report!$E$12:$E$2526, "n/A",0)</f>
        <v>42.21</v>
      </c>
      <c r="G665" s="5">
        <f>_xlfn.XLOOKUP(A665, [5]report!$A$12:$A$2526, [5]report!$E$12:$E$2526, "n/A",0)</f>
        <v>19.57</v>
      </c>
      <c r="H665">
        <v>-1.04</v>
      </c>
      <c r="I665">
        <v>-0.28999999999999998</v>
      </c>
      <c r="J665">
        <v>-0.98</v>
      </c>
      <c r="K665">
        <v>0</v>
      </c>
      <c r="L665">
        <f t="shared" si="61"/>
        <v>-2.4183417085427122E-2</v>
      </c>
      <c r="M665">
        <f t="shared" si="62"/>
        <v>-2.3089497343686056E-2</v>
      </c>
      <c r="N665">
        <f t="shared" si="63"/>
        <v>-2.1314553990610292E-2</v>
      </c>
      <c r="O665">
        <f t="shared" si="64"/>
        <v>4.680552305172077E-3</v>
      </c>
      <c r="P665">
        <f t="shared" si="65"/>
        <v>-1.5854511541151778E-2</v>
      </c>
      <c r="Q665">
        <f t="shared" si="66"/>
        <v>-1.2115093387178115E-2</v>
      </c>
    </row>
    <row r="666" spans="1:17">
      <c r="A666" s="43" t="s">
        <v>903</v>
      </c>
      <c r="B666">
        <v>31.84</v>
      </c>
      <c r="C666">
        <f>_xlfn.XLOOKUP(A666, [1]report!$A$8:$A$2523, [1]report!$E$8:$E$2523, "n/A", 0)</f>
        <v>48.94</v>
      </c>
      <c r="D666">
        <f>_xlfn.XLOOKUP(A666, [2]report!$A$8:$A$2521, [2]report!$E$8:$E$2521, "n/A", 0)</f>
        <v>426</v>
      </c>
      <c r="E666">
        <f>_xlfn.XLOOKUP(A666, [3]report!$A$12:$A$2526, [3]report!$E$12:$E$2526, "n/A", 0)</f>
        <v>85.46</v>
      </c>
      <c r="F666">
        <f>_xlfn.XLOOKUP(A666, [4]report!$A$12:$A$2526, [4]report!$E$12:$E$2526, "n/A",0)</f>
        <v>42.89</v>
      </c>
      <c r="G666" s="5">
        <f>_xlfn.XLOOKUP(A666, [5]report!$A$12:$A$2526, [5]report!$E$12:$E$2526, "n/A",0)</f>
        <v>19.809999999999999</v>
      </c>
      <c r="H666">
        <v>0.7</v>
      </c>
      <c r="I666">
        <v>-0.88</v>
      </c>
      <c r="J666">
        <v>0.52</v>
      </c>
      <c r="K666">
        <v>0</v>
      </c>
      <c r="L666">
        <f t="shared" si="61"/>
        <v>1.4659018483110289E-2</v>
      </c>
      <c r="M666">
        <f t="shared" si="62"/>
        <v>-1.2908430818878592E-2</v>
      </c>
      <c r="N666">
        <f t="shared" si="63"/>
        <v>-2.0577077825037336E-2</v>
      </c>
      <c r="O666">
        <f t="shared" si="64"/>
        <v>-4.4268406337372975E-3</v>
      </c>
      <c r="P666">
        <f t="shared" si="65"/>
        <v>3.5095928872250484E-3</v>
      </c>
      <c r="Q666">
        <f t="shared" si="66"/>
        <v>-7.5150300601203469E-3</v>
      </c>
    </row>
    <row r="667" spans="1:17">
      <c r="A667" s="43" t="s">
        <v>904</v>
      </c>
      <c r="B667">
        <v>31.38</v>
      </c>
      <c r="C667">
        <f>_xlfn.XLOOKUP(A667, [1]report!$A$8:$A$2523, [1]report!$E$8:$E$2523, "n/A", 0)</f>
        <v>49.58</v>
      </c>
      <c r="D667">
        <f>_xlfn.XLOOKUP(A667, [2]report!$A$8:$A$2521, [2]report!$E$8:$E$2521, "n/A", 0)</f>
        <v>434.95</v>
      </c>
      <c r="E667">
        <f>_xlfn.XLOOKUP(A667, [3]report!$A$12:$A$2526, [3]report!$E$12:$E$2526, "n/A", 0)</f>
        <v>85.84</v>
      </c>
      <c r="F667">
        <f>_xlfn.XLOOKUP(A667, [4]report!$A$12:$A$2526, [4]report!$E$12:$E$2526, "n/A",0)</f>
        <v>42.74</v>
      </c>
      <c r="G667" s="5">
        <f>_xlfn.XLOOKUP(A667, [5]report!$A$12:$A$2526, [5]report!$E$12:$E$2526, "n/A",0)</f>
        <v>19.96</v>
      </c>
      <c r="H667">
        <v>-1.07</v>
      </c>
      <c r="I667">
        <v>-1.05</v>
      </c>
      <c r="J667">
        <v>1.54</v>
      </c>
      <c r="K667">
        <v>0</v>
      </c>
      <c r="L667">
        <f t="shared" si="61"/>
        <v>8.3547557840616318E-3</v>
      </c>
      <c r="M667">
        <f t="shared" si="62"/>
        <v>-5.2913085004775609E-2</v>
      </c>
      <c r="N667">
        <f t="shared" si="63"/>
        <v>2.6939604287670508E-2</v>
      </c>
      <c r="O667">
        <f t="shared" si="64"/>
        <v>1.7785155323689825E-2</v>
      </c>
      <c r="P667">
        <f t="shared" si="65"/>
        <v>1.2556266287609598E-2</v>
      </c>
      <c r="Q667">
        <f t="shared" si="66"/>
        <v>3.8501560874089596E-2</v>
      </c>
    </row>
    <row r="668" spans="1:17">
      <c r="A668" s="43" t="s">
        <v>905</v>
      </c>
      <c r="B668">
        <v>31.12</v>
      </c>
      <c r="C668">
        <f>_xlfn.XLOOKUP(A668, [1]report!$A$8:$A$2523, [1]report!$E$8:$E$2523, "n/A", 0)</f>
        <v>52.35</v>
      </c>
      <c r="D668">
        <f>_xlfn.XLOOKUP(A668, [2]report!$A$8:$A$2521, [2]report!$E$8:$E$2521, "n/A", 0)</f>
        <v>423.54</v>
      </c>
      <c r="E668">
        <f>_xlfn.XLOOKUP(A668, [3]report!$A$12:$A$2526, [3]report!$E$12:$E$2526, "n/A", 0)</f>
        <v>84.34</v>
      </c>
      <c r="F668">
        <f>_xlfn.XLOOKUP(A668, [4]report!$A$12:$A$2526, [4]report!$E$12:$E$2526, "n/A",0)</f>
        <v>42.21</v>
      </c>
      <c r="G668" s="5">
        <f>_xlfn.XLOOKUP(A668, [5]report!$A$12:$A$2526, [5]report!$E$12:$E$2526, "n/A",0)</f>
        <v>19.22</v>
      </c>
      <c r="H668">
        <v>0.47</v>
      </c>
      <c r="I668">
        <v>0.34</v>
      </c>
      <c r="J668">
        <v>-0.82</v>
      </c>
      <c r="K668">
        <v>0</v>
      </c>
      <c r="L668">
        <f t="shared" si="61"/>
        <v>1.6092693916961928E-3</v>
      </c>
      <c r="M668">
        <f t="shared" si="62"/>
        <v>1.1008111239860955E-2</v>
      </c>
      <c r="N668">
        <f t="shared" si="63"/>
        <v>-2.7953731754337661E-2</v>
      </c>
      <c r="O668">
        <f t="shared" si="64"/>
        <v>4.9396540997884764E-2</v>
      </c>
      <c r="P668">
        <f t="shared" si="65"/>
        <v>5.0784167289021631E-2</v>
      </c>
      <c r="Q668">
        <f t="shared" si="66"/>
        <v>4.1797283176592632E-3</v>
      </c>
    </row>
    <row r="669" spans="1:17">
      <c r="A669" s="43" t="s">
        <v>906</v>
      </c>
      <c r="B669">
        <v>31.07</v>
      </c>
      <c r="C669">
        <f>_xlfn.XLOOKUP(A669, [1]report!$A$8:$A$2523, [1]report!$E$8:$E$2523, "n/A", 0)</f>
        <v>51.78</v>
      </c>
      <c r="D669">
        <f>_xlfn.XLOOKUP(A669, [2]report!$A$8:$A$2521, [2]report!$E$8:$E$2521, "n/A", 0)</f>
        <v>435.72</v>
      </c>
      <c r="E669">
        <f>_xlfn.XLOOKUP(A669, [3]report!$A$12:$A$2526, [3]report!$E$12:$E$2526, "n/A", 0)</f>
        <v>80.37</v>
      </c>
      <c r="F669">
        <f>_xlfn.XLOOKUP(A669, [4]report!$A$12:$A$2526, [4]report!$E$12:$E$2526, "n/A",0)</f>
        <v>40.17</v>
      </c>
      <c r="G669" s="5">
        <f>_xlfn.XLOOKUP(A669, [5]report!$A$12:$A$2526, [5]report!$E$12:$E$2526, "n/A",0)</f>
        <v>19.14</v>
      </c>
      <c r="H669">
        <v>2.2200000000000002</v>
      </c>
      <c r="I669">
        <v>-0.16</v>
      </c>
      <c r="J669">
        <v>-1.8</v>
      </c>
      <c r="K669">
        <v>0</v>
      </c>
      <c r="L669">
        <f t="shared" si="61"/>
        <v>5.1082543978349174E-2</v>
      </c>
      <c r="M669">
        <f t="shared" si="62"/>
        <v>5.4368932038835176E-3</v>
      </c>
      <c r="N669">
        <f t="shared" si="63"/>
        <v>-3.3194284192775314E-2</v>
      </c>
      <c r="O669">
        <f t="shared" si="64"/>
        <v>-3.5174069627851051E-2</v>
      </c>
      <c r="P669">
        <f t="shared" si="65"/>
        <v>-2.5709434877516257E-2</v>
      </c>
      <c r="Q669">
        <f t="shared" si="66"/>
        <v>-3.673880221439358E-2</v>
      </c>
    </row>
    <row r="670" spans="1:17">
      <c r="A670" s="43" t="s">
        <v>907</v>
      </c>
      <c r="B670">
        <v>29.56</v>
      </c>
      <c r="C670">
        <f>_xlfn.XLOOKUP(A670, [1]report!$A$8:$A$2523, [1]report!$E$8:$E$2523, "n/A", 0)</f>
        <v>51.5</v>
      </c>
      <c r="D670">
        <f>_xlfn.XLOOKUP(A670, [2]report!$A$8:$A$2521, [2]report!$E$8:$E$2521, "n/A", 0)</f>
        <v>450.68</v>
      </c>
      <c r="E670">
        <f>_xlfn.XLOOKUP(A670, [3]report!$A$12:$A$2526, [3]report!$E$12:$E$2526, "n/A", 0)</f>
        <v>83.3</v>
      </c>
      <c r="F670">
        <f>_xlfn.XLOOKUP(A670, [4]report!$A$12:$A$2526, [4]report!$E$12:$E$2526, "n/A",0)</f>
        <v>41.23</v>
      </c>
      <c r="G670" s="5">
        <f>_xlfn.XLOOKUP(A670, [5]report!$A$12:$A$2526, [5]report!$E$12:$E$2526, "n/A",0)</f>
        <v>19.87</v>
      </c>
      <c r="H670">
        <v>1.19</v>
      </c>
      <c r="I670">
        <v>0.84</v>
      </c>
      <c r="J670">
        <v>0.61</v>
      </c>
      <c r="K670">
        <v>0</v>
      </c>
      <c r="L670">
        <f t="shared" si="61"/>
        <v>-4.7138047138047335E-3</v>
      </c>
      <c r="M670">
        <f t="shared" si="62"/>
        <v>4.9307253463732721E-2</v>
      </c>
      <c r="N670">
        <f t="shared" si="63"/>
        <v>5.0175055192560715E-3</v>
      </c>
      <c r="O670">
        <f t="shared" si="64"/>
        <v>7.0281382500321204E-2</v>
      </c>
      <c r="P670">
        <f t="shared" si="65"/>
        <v>7.650130548302872E-2</v>
      </c>
      <c r="Q670">
        <f t="shared" si="66"/>
        <v>1.4811031664964388E-2</v>
      </c>
    </row>
    <row r="671" spans="1:17">
      <c r="A671" s="43" t="s">
        <v>908</v>
      </c>
      <c r="B671">
        <v>29.7</v>
      </c>
      <c r="C671">
        <f>_xlfn.XLOOKUP(A671, [1]report!$A$8:$A$2523, [1]report!$E$8:$E$2523, "n/A", 0)</f>
        <v>49.08</v>
      </c>
      <c r="D671">
        <f>_xlfn.XLOOKUP(A671, [2]report!$A$8:$A$2521, [2]report!$E$8:$E$2521, "n/A", 0)</f>
        <v>448.43</v>
      </c>
      <c r="E671">
        <f>_xlfn.XLOOKUP(A671, [3]report!$A$12:$A$2526, [3]report!$E$12:$E$2526, "n/A", 0)</f>
        <v>77.83</v>
      </c>
      <c r="F671">
        <f>_xlfn.XLOOKUP(A671, [4]report!$A$12:$A$2526, [4]report!$E$12:$E$2526, "n/A",0)</f>
        <v>38.299999999999997</v>
      </c>
      <c r="G671" s="5">
        <f>_xlfn.XLOOKUP(A671, [5]report!$A$12:$A$2526, [5]report!$E$12:$E$2526, "n/A",0)</f>
        <v>19.579999999999998</v>
      </c>
      <c r="H671">
        <v>-1.21</v>
      </c>
      <c r="I671">
        <v>-0.87</v>
      </c>
      <c r="J671">
        <v>1.07</v>
      </c>
      <c r="K671">
        <v>0</v>
      </c>
      <c r="L671">
        <f t="shared" si="61"/>
        <v>-4.0387722132471729E-2</v>
      </c>
      <c r="M671">
        <f t="shared" si="62"/>
        <v>-1.8007202881152432E-2</v>
      </c>
      <c r="N671">
        <f t="shared" si="63"/>
        <v>-1.3159921656653722E-2</v>
      </c>
      <c r="O671">
        <f t="shared" si="64"/>
        <v>-1.1933477212136572E-2</v>
      </c>
      <c r="P671">
        <f t="shared" si="65"/>
        <v>-3.2339565437089469E-2</v>
      </c>
      <c r="Q671">
        <f t="shared" si="66"/>
        <v>2.0323084940072799E-2</v>
      </c>
    </row>
    <row r="672" spans="1:17">
      <c r="A672" s="43" t="s">
        <v>36</v>
      </c>
      <c r="B672">
        <v>30.95</v>
      </c>
      <c r="C672">
        <f>_xlfn.XLOOKUP(A672, [1]report!$A$8:$A$2523, [1]report!$E$8:$E$2523, "n/A", 0)</f>
        <v>49.98</v>
      </c>
      <c r="D672">
        <f>_xlfn.XLOOKUP(A672, [2]report!$A$8:$A$2521, [2]report!$E$8:$E$2521, "n/A", 0)</f>
        <v>454.41</v>
      </c>
      <c r="E672">
        <f>_xlfn.XLOOKUP(A672, [3]report!$A$12:$A$2526, [3]report!$E$12:$E$2526, "n/A", 0)</f>
        <v>78.77</v>
      </c>
      <c r="F672">
        <f>_xlfn.XLOOKUP(A672, [4]report!$A$12:$A$2526, [4]report!$E$12:$E$2526, "n/A",0)</f>
        <v>39.58</v>
      </c>
      <c r="G672" s="5">
        <f>_xlfn.XLOOKUP(A672, [5]report!$A$12:$A$2526, [5]report!$E$12:$E$2526, "n/A",0)</f>
        <v>19.190000000000001</v>
      </c>
      <c r="H672">
        <v>1.51</v>
      </c>
      <c r="I672">
        <v>0.99</v>
      </c>
      <c r="J672">
        <v>1.27</v>
      </c>
      <c r="K672">
        <v>0</v>
      </c>
      <c r="L672">
        <f t="shared" si="61"/>
        <v>-4.1201982651796837E-2</v>
      </c>
      <c r="M672">
        <f t="shared" si="62"/>
        <v>-3.0079565301766045E-2</v>
      </c>
      <c r="N672">
        <f t="shared" si="63"/>
        <v>-1.9103743038466448E-2</v>
      </c>
      <c r="O672">
        <f t="shared" si="64"/>
        <v>-2.0029858173675037E-2</v>
      </c>
      <c r="P672">
        <f t="shared" si="65"/>
        <v>-3.7685387794797083E-2</v>
      </c>
      <c r="Q672">
        <f t="shared" si="66"/>
        <v>-2.4402643619725491E-2</v>
      </c>
    </row>
    <row r="673" spans="1:17">
      <c r="A673" s="43" t="s">
        <v>909</v>
      </c>
      <c r="B673">
        <v>32.28</v>
      </c>
      <c r="C673">
        <f>_xlfn.XLOOKUP(A673, [1]report!$A$8:$A$2523, [1]report!$E$8:$E$2523, "n/A", 0)</f>
        <v>51.53</v>
      </c>
      <c r="D673">
        <f>_xlfn.XLOOKUP(A673, [2]report!$A$8:$A$2521, [2]report!$E$8:$E$2521, "n/A", 0)</f>
        <v>463.26</v>
      </c>
      <c r="E673">
        <f>_xlfn.XLOOKUP(A673, [3]report!$A$12:$A$2526, [3]report!$E$12:$E$2526, "n/A", 0)</f>
        <v>80.38</v>
      </c>
      <c r="F673">
        <f>_xlfn.XLOOKUP(A673, [4]report!$A$12:$A$2526, [4]report!$E$12:$E$2526, "n/A",0)</f>
        <v>41.13</v>
      </c>
      <c r="G673" s="5">
        <f>_xlfn.XLOOKUP(A673, [5]report!$A$12:$A$2526, [5]report!$E$12:$E$2526, "n/A",0)</f>
        <v>19.670000000000002</v>
      </c>
      <c r="H673">
        <v>-1.61</v>
      </c>
      <c r="I673">
        <v>-0.46</v>
      </c>
      <c r="J673">
        <v>1.08</v>
      </c>
      <c r="K673">
        <v>0</v>
      </c>
      <c r="L673">
        <f t="shared" si="61"/>
        <v>-1.01195952161913E-2</v>
      </c>
      <c r="M673">
        <f t="shared" si="62"/>
        <v>8.4148727984344369E-3</v>
      </c>
      <c r="N673">
        <f t="shared" si="63"/>
        <v>1.4630513820141064E-2</v>
      </c>
      <c r="O673">
        <f t="shared" si="64"/>
        <v>2.8798156917957254E-2</v>
      </c>
      <c r="P673">
        <f t="shared" si="65"/>
        <v>-1.7204301075268789E-2</v>
      </c>
      <c r="Q673">
        <f t="shared" si="66"/>
        <v>-4.0506329113923186E-3</v>
      </c>
    </row>
    <row r="674" spans="1:17">
      <c r="A674" s="43" t="s">
        <v>910</v>
      </c>
      <c r="B674">
        <v>32.61</v>
      </c>
      <c r="C674">
        <f>_xlfn.XLOOKUP(A674, [1]report!$A$8:$A$2523, [1]report!$E$8:$E$2523, "n/A", 0)</f>
        <v>51.1</v>
      </c>
      <c r="D674">
        <f>_xlfn.XLOOKUP(A674, [2]report!$A$8:$A$2521, [2]report!$E$8:$E$2521, "n/A", 0)</f>
        <v>456.58</v>
      </c>
      <c r="E674">
        <f>_xlfn.XLOOKUP(A674, [3]report!$A$12:$A$2526, [3]report!$E$12:$E$2526, "n/A", 0)</f>
        <v>78.13</v>
      </c>
      <c r="F674">
        <f>_xlfn.XLOOKUP(A674, [4]report!$A$12:$A$2526, [4]report!$E$12:$E$2526, "n/A",0)</f>
        <v>41.85</v>
      </c>
      <c r="G674" s="5">
        <f>_xlfn.XLOOKUP(A674, [5]report!$A$12:$A$2526, [5]report!$E$12:$E$2526, "n/A",0)</f>
        <v>19.75</v>
      </c>
      <c r="H674">
        <v>-1.95</v>
      </c>
      <c r="I674">
        <v>0.17</v>
      </c>
      <c r="J674">
        <v>-1.1399999999999999</v>
      </c>
      <c r="K674">
        <v>0</v>
      </c>
      <c r="L674">
        <f t="shared" si="61"/>
        <v>-1.8953068592057837E-2</v>
      </c>
      <c r="M674">
        <f t="shared" si="62"/>
        <v>-1.5034695451040884E-2</v>
      </c>
      <c r="N674">
        <f t="shared" si="63"/>
        <v>-2.7956143799415314E-3</v>
      </c>
      <c r="O674">
        <f t="shared" si="64"/>
        <v>-5.719802099674199E-2</v>
      </c>
      <c r="P674">
        <f t="shared" si="65"/>
        <v>-2.2881158066775553E-2</v>
      </c>
      <c r="Q674">
        <f t="shared" si="66"/>
        <v>-2.4691358024691357E-2</v>
      </c>
    </row>
    <row r="675" spans="1:17">
      <c r="A675" s="43" t="s">
        <v>911</v>
      </c>
      <c r="B675">
        <v>33.24</v>
      </c>
      <c r="C675">
        <f>_xlfn.XLOOKUP(A675, [1]report!$A$8:$A$2523, [1]report!$E$8:$E$2523, "n/A", 0)</f>
        <v>51.88</v>
      </c>
      <c r="D675">
        <f>_xlfn.XLOOKUP(A675, [2]report!$A$8:$A$2521, [2]report!$E$8:$E$2521, "n/A", 0)</f>
        <v>457.86</v>
      </c>
      <c r="E675">
        <f>_xlfn.XLOOKUP(A675, [3]report!$A$12:$A$2526, [3]report!$E$12:$E$2526, "n/A", 0)</f>
        <v>82.87</v>
      </c>
      <c r="F675">
        <f>_xlfn.XLOOKUP(A675, [4]report!$A$12:$A$2526, [4]report!$E$12:$E$2526, "n/A",0)</f>
        <v>42.83</v>
      </c>
      <c r="G675" s="5">
        <f>_xlfn.XLOOKUP(A675, [5]report!$A$12:$A$2526, [5]report!$E$12:$E$2526, "n/A",0)</f>
        <v>20.25</v>
      </c>
      <c r="H675">
        <v>1.1100000000000001</v>
      </c>
      <c r="I675">
        <v>-1.32</v>
      </c>
      <c r="J675">
        <v>-0.76</v>
      </c>
      <c r="K675">
        <v>0</v>
      </c>
      <c r="L675">
        <f t="shared" si="61"/>
        <v>8.8012139605462558E-3</v>
      </c>
      <c r="M675">
        <f t="shared" si="62"/>
        <v>-3.0745580322827939E-3</v>
      </c>
      <c r="N675">
        <f t="shared" si="63"/>
        <v>-1.961810096782582E-3</v>
      </c>
      <c r="O675">
        <f t="shared" si="64"/>
        <v>-1.4742598977529366E-2</v>
      </c>
      <c r="P675">
        <f t="shared" si="65"/>
        <v>7.527640555163498E-3</v>
      </c>
      <c r="Q675">
        <f t="shared" si="66"/>
        <v>2.4752475247525104E-3</v>
      </c>
    </row>
    <row r="676" spans="1:17">
      <c r="A676" s="43" t="s">
        <v>912</v>
      </c>
      <c r="B676">
        <v>32.950000000000003</v>
      </c>
      <c r="C676">
        <f>_xlfn.XLOOKUP(A676, [1]report!$A$8:$A$2523, [1]report!$E$8:$E$2523, "n/A", 0)</f>
        <v>52.04</v>
      </c>
      <c r="D676">
        <f>_xlfn.XLOOKUP(A676, [2]report!$A$8:$A$2521, [2]report!$E$8:$E$2521, "n/A", 0)</f>
        <v>458.76</v>
      </c>
      <c r="E676">
        <f>_xlfn.XLOOKUP(A676, [3]report!$A$12:$A$2526, [3]report!$E$12:$E$2526, "n/A", 0)</f>
        <v>84.11</v>
      </c>
      <c r="F676">
        <f>_xlfn.XLOOKUP(A676, [4]report!$A$12:$A$2526, [4]report!$E$12:$E$2526, "n/A",0)</f>
        <v>42.51</v>
      </c>
      <c r="G676" s="5">
        <f>_xlfn.XLOOKUP(A676, [5]report!$A$12:$A$2526, [5]report!$E$12:$E$2526, "n/A",0)</f>
        <v>20.2</v>
      </c>
      <c r="H676">
        <v>-2.23</v>
      </c>
      <c r="I676">
        <v>-1.26</v>
      </c>
      <c r="J676">
        <v>-0.94</v>
      </c>
      <c r="K676">
        <v>0</v>
      </c>
      <c r="L676">
        <f t="shared" si="61"/>
        <v>-1.7590936195587249E-2</v>
      </c>
      <c r="M676">
        <f t="shared" si="62"/>
        <v>1.0289264220539723E-2</v>
      </c>
      <c r="N676">
        <f t="shared" si="63"/>
        <v>-4.7078732128523117E-3</v>
      </c>
      <c r="O676">
        <f t="shared" si="64"/>
        <v>1.0711735301119187E-3</v>
      </c>
      <c r="P676">
        <f t="shared" si="65"/>
        <v>-4.5577009429726117E-2</v>
      </c>
      <c r="Q676">
        <f t="shared" si="66"/>
        <v>-1.3671875000000056E-2</v>
      </c>
    </row>
    <row r="677" spans="1:17">
      <c r="A677" s="43" t="s">
        <v>913</v>
      </c>
      <c r="B677">
        <v>33.54</v>
      </c>
      <c r="C677">
        <f>_xlfn.XLOOKUP(A677, [1]report!$A$8:$A$2523, [1]report!$E$8:$E$2523, "n/A", 0)</f>
        <v>51.51</v>
      </c>
      <c r="D677">
        <f>_xlfn.XLOOKUP(A677, [2]report!$A$8:$A$2521, [2]report!$E$8:$E$2521, "n/A", 0)</f>
        <v>460.93</v>
      </c>
      <c r="E677">
        <f>_xlfn.XLOOKUP(A677, [3]report!$A$12:$A$2526, [3]report!$E$12:$E$2526, "n/A", 0)</f>
        <v>84.02</v>
      </c>
      <c r="F677">
        <f>_xlfn.XLOOKUP(A677, [4]report!$A$12:$A$2526, [4]report!$E$12:$E$2526, "n/A",0)</f>
        <v>44.54</v>
      </c>
      <c r="G677" s="5">
        <f>_xlfn.XLOOKUP(A677, [5]report!$A$12:$A$2526, [5]report!$E$12:$E$2526, "n/A",0)</f>
        <v>20.48</v>
      </c>
      <c r="H677">
        <v>0.3</v>
      </c>
      <c r="I677">
        <v>-0.14000000000000001</v>
      </c>
      <c r="J677">
        <v>-0.86</v>
      </c>
      <c r="K677">
        <v>0</v>
      </c>
      <c r="L677">
        <f t="shared" si="61"/>
        <v>-3.5650623885917247E-3</v>
      </c>
      <c r="M677">
        <f t="shared" si="62"/>
        <v>-7.7056443845116276E-3</v>
      </c>
      <c r="N677">
        <f t="shared" si="63"/>
        <v>-2.5517970401691317E-2</v>
      </c>
      <c r="O677">
        <f t="shared" si="64"/>
        <v>-7.0905223351454558E-3</v>
      </c>
      <c r="P677">
        <f t="shared" si="65"/>
        <v>5.8717253839204609E-3</v>
      </c>
      <c r="Q677">
        <f t="shared" si="66"/>
        <v>5.6214543579164507E-2</v>
      </c>
    </row>
    <row r="678" spans="1:17">
      <c r="A678" s="43" t="s">
        <v>914</v>
      </c>
      <c r="B678">
        <v>33.659999999999997</v>
      </c>
      <c r="C678">
        <f>_xlfn.XLOOKUP(A678, [1]report!$A$8:$A$2523, [1]report!$E$8:$E$2523, "n/A", 0)</f>
        <v>51.91</v>
      </c>
      <c r="D678">
        <f>_xlfn.XLOOKUP(A678, [2]report!$A$8:$A$2521, [2]report!$E$8:$E$2521, "n/A", 0)</f>
        <v>473</v>
      </c>
      <c r="E678">
        <f>_xlfn.XLOOKUP(A678, [3]report!$A$12:$A$2526, [3]report!$E$12:$E$2526, "n/A", 0)</f>
        <v>84.62</v>
      </c>
      <c r="F678">
        <f>_xlfn.XLOOKUP(A678, [4]report!$A$12:$A$2526, [4]report!$E$12:$E$2526, "n/A",0)</f>
        <v>44.28</v>
      </c>
      <c r="G678" s="5">
        <f>_xlfn.XLOOKUP(A678, [5]report!$A$12:$A$2526, [5]report!$E$12:$E$2526, "n/A",0)</f>
        <v>19.39</v>
      </c>
      <c r="H678">
        <v>-0.03</v>
      </c>
      <c r="I678">
        <v>-0.19</v>
      </c>
      <c r="J678">
        <v>1.74</v>
      </c>
      <c r="K678">
        <v>0</v>
      </c>
      <c r="L678">
        <f t="shared" si="61"/>
        <v>-1.6652059596844883E-2</v>
      </c>
      <c r="M678">
        <f t="shared" si="62"/>
        <v>-1.6483516483516571E-2</v>
      </c>
      <c r="N678">
        <f t="shared" si="63"/>
        <v>-5.0714225340209849E-4</v>
      </c>
      <c r="O678">
        <f t="shared" si="64"/>
        <v>4.8687804298778153E-3</v>
      </c>
      <c r="P678">
        <f t="shared" si="65"/>
        <v>-1.1279043537107414E-3</v>
      </c>
      <c r="Q678">
        <f t="shared" si="66"/>
        <v>-8.6912065439671855E-3</v>
      </c>
    </row>
    <row r="679" spans="1:17">
      <c r="A679" s="43" t="s">
        <v>915</v>
      </c>
      <c r="B679">
        <v>34.229999999999997</v>
      </c>
      <c r="C679">
        <f>_xlfn.XLOOKUP(A679, [1]report!$A$8:$A$2523, [1]report!$E$8:$E$2523, "n/A", 0)</f>
        <v>52.78</v>
      </c>
      <c r="D679">
        <f>_xlfn.XLOOKUP(A679, [2]report!$A$8:$A$2521, [2]report!$E$8:$E$2521, "n/A", 0)</f>
        <v>473.24</v>
      </c>
      <c r="E679">
        <f>_xlfn.XLOOKUP(A679, [3]report!$A$12:$A$2526, [3]report!$E$12:$E$2526, "n/A", 0)</f>
        <v>84.21</v>
      </c>
      <c r="F679">
        <f>_xlfn.XLOOKUP(A679, [4]report!$A$12:$A$2526, [4]report!$E$12:$E$2526, "n/A",0)</f>
        <v>44.33</v>
      </c>
      <c r="G679" s="5">
        <f>_xlfn.XLOOKUP(A679, [5]report!$A$12:$A$2526, [5]report!$E$12:$E$2526, "n/A",0)</f>
        <v>19.559999999999999</v>
      </c>
      <c r="H679">
        <v>-0.61</v>
      </c>
      <c r="I679">
        <v>0.04</v>
      </c>
      <c r="J679">
        <v>2.77</v>
      </c>
      <c r="K679">
        <v>0</v>
      </c>
      <c r="L679">
        <f t="shared" si="61"/>
        <v>-2.4230330672748046E-2</v>
      </c>
      <c r="M679">
        <f t="shared" si="62"/>
        <v>-1.7680997580494989E-2</v>
      </c>
      <c r="N679">
        <f t="shared" si="63"/>
        <v>1.5885282500429407E-2</v>
      </c>
      <c r="O679">
        <f t="shared" si="64"/>
        <v>-9.0609555189457534E-3</v>
      </c>
      <c r="P679">
        <f t="shared" si="65"/>
        <v>-2.5928367391782021E-2</v>
      </c>
      <c r="Q679">
        <f t="shared" si="66"/>
        <v>-2.0040080160320748E-2</v>
      </c>
    </row>
    <row r="680" spans="1:17">
      <c r="A680" s="43" t="s">
        <v>916</v>
      </c>
      <c r="B680">
        <v>35.08</v>
      </c>
      <c r="C680">
        <f>_xlfn.XLOOKUP(A680, [1]report!$A$8:$A$2523, [1]report!$E$8:$E$2523, "n/A", 0)</f>
        <v>53.73</v>
      </c>
      <c r="D680">
        <f>_xlfn.XLOOKUP(A680, [2]report!$A$8:$A$2521, [2]report!$E$8:$E$2521, "n/A", 0)</f>
        <v>465.84</v>
      </c>
      <c r="E680">
        <f>_xlfn.XLOOKUP(A680, [3]report!$A$12:$A$2526, [3]report!$E$12:$E$2526, "n/A", 0)</f>
        <v>84.98</v>
      </c>
      <c r="F680">
        <f>_xlfn.XLOOKUP(A680, [4]report!$A$12:$A$2526, [4]report!$E$12:$E$2526, "n/A",0)</f>
        <v>45.51</v>
      </c>
      <c r="G680" s="5">
        <f>_xlfn.XLOOKUP(A680, [5]report!$A$12:$A$2526, [5]report!$E$12:$E$2526, "n/A",0)</f>
        <v>19.96</v>
      </c>
      <c r="H680">
        <v>-0.2</v>
      </c>
      <c r="I680">
        <v>-0.4</v>
      </c>
      <c r="J680">
        <v>-1.28</v>
      </c>
      <c r="K680">
        <v>0</v>
      </c>
      <c r="L680">
        <f t="shared" si="61"/>
        <v>-1.9914651493598942E-3</v>
      </c>
      <c r="M680">
        <f t="shared" si="62"/>
        <v>1.1483433734939749E-2</v>
      </c>
      <c r="N680">
        <f t="shared" si="63"/>
        <v>-2.5255801301500385E-2</v>
      </c>
      <c r="O680">
        <f t="shared" si="64"/>
        <v>1.565674674315767E-2</v>
      </c>
      <c r="P680">
        <f t="shared" si="65"/>
        <v>-3.0668127053669349E-3</v>
      </c>
      <c r="Q680">
        <f t="shared" si="66"/>
        <v>8.5901970692269687E-3</v>
      </c>
    </row>
    <row r="681" spans="1:17">
      <c r="A681" s="43" t="s">
        <v>917</v>
      </c>
      <c r="B681">
        <v>35.15</v>
      </c>
      <c r="C681">
        <f>_xlfn.XLOOKUP(A681, [1]report!$A$8:$A$2523, [1]report!$E$8:$E$2523, "n/A", 0)</f>
        <v>53.12</v>
      </c>
      <c r="D681">
        <f>_xlfn.XLOOKUP(A681, [2]report!$A$8:$A$2521, [2]report!$E$8:$E$2521, "n/A", 0)</f>
        <v>477.91</v>
      </c>
      <c r="E681">
        <f>_xlfn.XLOOKUP(A681, [3]report!$A$12:$A$2526, [3]report!$E$12:$E$2526, "n/A", 0)</f>
        <v>83.67</v>
      </c>
      <c r="F681">
        <f>_xlfn.XLOOKUP(A681, [4]report!$A$12:$A$2526, [4]report!$E$12:$E$2526, "n/A",0)</f>
        <v>45.65</v>
      </c>
      <c r="G681" s="5">
        <f>_xlfn.XLOOKUP(A681, [5]report!$A$12:$A$2526, [5]report!$E$12:$E$2526, "n/A",0)</f>
        <v>19.79</v>
      </c>
      <c r="H681">
        <v>0.06</v>
      </c>
      <c r="I681">
        <v>-0.76</v>
      </c>
      <c r="J681">
        <v>-7.0000000000000007E-2</v>
      </c>
      <c r="K681">
        <v>0</v>
      </c>
      <c r="L681">
        <f t="shared" si="61"/>
        <v>-1.7607602012297444E-2</v>
      </c>
      <c r="M681">
        <f t="shared" si="62"/>
        <v>-4.870738104158957E-3</v>
      </c>
      <c r="N681">
        <f t="shared" si="63"/>
        <v>3.4526798857044003E-2</v>
      </c>
      <c r="O681">
        <f t="shared" si="64"/>
        <v>-5.7040998217469272E-3</v>
      </c>
      <c r="P681">
        <f t="shared" si="65"/>
        <v>-3.7101702313400635E-3</v>
      </c>
      <c r="Q681">
        <f t="shared" si="66"/>
        <v>-3.5246727089627535E-3</v>
      </c>
    </row>
    <row r="682" spans="1:17">
      <c r="A682" s="43" t="s">
        <v>918</v>
      </c>
      <c r="B682">
        <v>35.78</v>
      </c>
      <c r="C682">
        <f>_xlfn.XLOOKUP(A682, [1]report!$A$8:$A$2523, [1]report!$E$8:$E$2523, "n/A", 0)</f>
        <v>53.38</v>
      </c>
      <c r="D682">
        <f>_xlfn.XLOOKUP(A682, [2]report!$A$8:$A$2521, [2]report!$E$8:$E$2521, "n/A", 0)</f>
        <v>461.96</v>
      </c>
      <c r="E682">
        <f>_xlfn.XLOOKUP(A682, [3]report!$A$12:$A$2526, [3]report!$E$12:$E$2526, "n/A", 0)</f>
        <v>84.15</v>
      </c>
      <c r="F682">
        <f>_xlfn.XLOOKUP(A682, [4]report!$A$12:$A$2526, [4]report!$E$12:$E$2526, "n/A",0)</f>
        <v>45.82</v>
      </c>
      <c r="G682" s="5">
        <f>_xlfn.XLOOKUP(A682, [5]report!$A$12:$A$2526, [5]report!$E$12:$E$2526, "n/A",0)</f>
        <v>19.86</v>
      </c>
      <c r="H682">
        <v>-0.47</v>
      </c>
      <c r="I682">
        <v>-0.64</v>
      </c>
      <c r="J682">
        <v>-0.25</v>
      </c>
      <c r="K682">
        <v>0</v>
      </c>
      <c r="L682">
        <f t="shared" si="61"/>
        <v>1.6477272727272677E-2</v>
      </c>
      <c r="M682">
        <f t="shared" si="62"/>
        <v>-2.2429906542055598E-3</v>
      </c>
      <c r="N682">
        <f t="shared" si="63"/>
        <v>2.0703064583839689E-2</v>
      </c>
      <c r="O682">
        <f t="shared" si="64"/>
        <v>-6.4935064935064601E-3</v>
      </c>
      <c r="P682">
        <f t="shared" si="65"/>
        <v>1.6189842537147857E-2</v>
      </c>
      <c r="Q682">
        <f t="shared" si="66"/>
        <v>1.8461538461538432E-2</v>
      </c>
    </row>
    <row r="683" spans="1:17">
      <c r="A683" s="43" t="s">
        <v>919</v>
      </c>
      <c r="B683">
        <v>35.200000000000003</v>
      </c>
      <c r="C683">
        <f>_xlfn.XLOOKUP(A683, [1]report!$A$8:$A$2523, [1]report!$E$8:$E$2523, "n/A", 0)</f>
        <v>53.5</v>
      </c>
      <c r="D683">
        <f>_xlfn.XLOOKUP(A683, [2]report!$A$8:$A$2521, [2]report!$E$8:$E$2521, "n/A", 0)</f>
        <v>452.59</v>
      </c>
      <c r="E683">
        <f>_xlfn.XLOOKUP(A683, [3]report!$A$12:$A$2526, [3]report!$E$12:$E$2526, "n/A", 0)</f>
        <v>84.7</v>
      </c>
      <c r="F683">
        <f>_xlfn.XLOOKUP(A683, [4]report!$A$12:$A$2526, [4]report!$E$12:$E$2526, "n/A",0)</f>
        <v>45.09</v>
      </c>
      <c r="G683" s="5">
        <f>_xlfn.XLOOKUP(A683, [5]report!$A$12:$A$2526, [5]report!$E$12:$E$2526, "n/A",0)</f>
        <v>19.5</v>
      </c>
      <c r="H683">
        <v>0.5</v>
      </c>
      <c r="I683">
        <v>-0.17</v>
      </c>
      <c r="J683">
        <v>-0.71</v>
      </c>
      <c r="K683">
        <v>0</v>
      </c>
      <c r="L683">
        <f t="shared" si="61"/>
        <v>-1.1235955056179735E-2</v>
      </c>
      <c r="M683">
        <f t="shared" si="62"/>
        <v>-2.9817368617218896E-3</v>
      </c>
      <c r="N683">
        <f t="shared" si="63"/>
        <v>-9.0507726269321192E-4</v>
      </c>
      <c r="O683">
        <f t="shared" si="64"/>
        <v>-1.5574151557415193E-2</v>
      </c>
      <c r="P683">
        <f t="shared" si="65"/>
        <v>-7.2655217965653515E-3</v>
      </c>
      <c r="Q683">
        <f t="shared" si="66"/>
        <v>-2.5575447570332843E-3</v>
      </c>
    </row>
    <row r="684" spans="1:17">
      <c r="A684" s="43" t="s">
        <v>920</v>
      </c>
      <c r="B684">
        <v>35.6</v>
      </c>
      <c r="C684">
        <f>_xlfn.XLOOKUP(A684, [1]report!$A$8:$A$2523, [1]report!$E$8:$E$2523, "n/A", 0)</f>
        <v>53.66</v>
      </c>
      <c r="D684">
        <f>_xlfn.XLOOKUP(A684, [2]report!$A$8:$A$2521, [2]report!$E$8:$E$2521, "n/A", 0)</f>
        <v>453</v>
      </c>
      <c r="E684">
        <f>_xlfn.XLOOKUP(A684, [3]report!$A$12:$A$2526, [3]report!$E$12:$E$2526, "n/A", 0)</f>
        <v>86.04</v>
      </c>
      <c r="F684">
        <f>_xlfn.XLOOKUP(A684, [4]report!$A$12:$A$2526, [4]report!$E$12:$E$2526, "n/A",0)</f>
        <v>45.42</v>
      </c>
      <c r="G684" s="5">
        <f>_xlfn.XLOOKUP(A684, [5]report!$A$12:$A$2526, [5]report!$E$12:$E$2526, "n/A",0)</f>
        <v>19.55</v>
      </c>
      <c r="H684">
        <v>-0.02</v>
      </c>
      <c r="I684">
        <v>-0.46</v>
      </c>
      <c r="J684">
        <v>0.69</v>
      </c>
      <c r="K684">
        <v>0</v>
      </c>
      <c r="L684">
        <f t="shared" si="61"/>
        <v>5.9338796270133045E-3</v>
      </c>
      <c r="M684">
        <f t="shared" si="62"/>
        <v>-9.4148052427543861E-3</v>
      </c>
      <c r="N684">
        <f t="shared" si="63"/>
        <v>-9.5329718383767997E-3</v>
      </c>
      <c r="O684">
        <f t="shared" si="64"/>
        <v>-2.3049846712841909E-2</v>
      </c>
      <c r="P684">
        <f t="shared" si="65"/>
        <v>-1.3894919669995669E-2</v>
      </c>
      <c r="Q684">
        <f t="shared" si="66"/>
        <v>9.8140495867769257E-3</v>
      </c>
    </row>
    <row r="685" spans="1:17">
      <c r="A685" s="43" t="s">
        <v>921</v>
      </c>
      <c r="B685">
        <v>35.39</v>
      </c>
      <c r="C685">
        <f>_xlfn.XLOOKUP(A685, [1]report!$A$8:$A$2523, [1]report!$E$8:$E$2523, "n/A", 0)</f>
        <v>54.17</v>
      </c>
      <c r="D685">
        <f>_xlfn.XLOOKUP(A685, [2]report!$A$8:$A$2521, [2]report!$E$8:$E$2521, "n/A", 0)</f>
        <v>457.36</v>
      </c>
      <c r="E685">
        <f>_xlfn.XLOOKUP(A685, [3]report!$A$12:$A$2526, [3]report!$E$12:$E$2526, "n/A", 0)</f>
        <v>88.07</v>
      </c>
      <c r="F685">
        <f>_xlfn.XLOOKUP(A685, [4]report!$A$12:$A$2526, [4]report!$E$12:$E$2526, "n/A",0)</f>
        <v>46.06</v>
      </c>
      <c r="G685" s="5">
        <f>_xlfn.XLOOKUP(A685, [5]report!$A$12:$A$2526, [5]report!$E$12:$E$2526, "n/A",0)</f>
        <v>19.36</v>
      </c>
      <c r="H685">
        <v>0.74</v>
      </c>
      <c r="I685">
        <v>-0.45</v>
      </c>
      <c r="J685">
        <v>-0.91</v>
      </c>
      <c r="K685">
        <v>0</v>
      </c>
      <c r="L685">
        <f t="shared" si="61"/>
        <v>-3.0985915492957586E-3</v>
      </c>
      <c r="M685">
        <f t="shared" si="62"/>
        <v>7.8139534883721242E-3</v>
      </c>
      <c r="N685">
        <f t="shared" si="63"/>
        <v>-2.7390268798911183E-2</v>
      </c>
      <c r="O685">
        <f t="shared" si="64"/>
        <v>-2.0791638870358068E-2</v>
      </c>
      <c r="P685">
        <f t="shared" si="65"/>
        <v>-2.6832875554616439E-2</v>
      </c>
      <c r="Q685">
        <f t="shared" si="66"/>
        <v>-3.7773359840954347E-2</v>
      </c>
    </row>
    <row r="686" spans="1:17">
      <c r="A686" s="43" t="s">
        <v>922</v>
      </c>
      <c r="B686">
        <v>35.5</v>
      </c>
      <c r="C686">
        <f>_xlfn.XLOOKUP(A686, [1]report!$A$8:$A$2523, [1]report!$E$8:$E$2523, "n/A", 0)</f>
        <v>53.75</v>
      </c>
      <c r="D686">
        <f>_xlfn.XLOOKUP(A686, [2]report!$A$8:$A$2521, [2]report!$E$8:$E$2521, "n/A", 0)</f>
        <v>470.24</v>
      </c>
      <c r="E686">
        <f>_xlfn.XLOOKUP(A686, [3]report!$A$12:$A$2526, [3]report!$E$12:$E$2526, "n/A", 0)</f>
        <v>89.94</v>
      </c>
      <c r="F686">
        <f>_xlfn.XLOOKUP(A686, [4]report!$A$12:$A$2526, [4]report!$E$12:$E$2526, "n/A",0)</f>
        <v>47.33</v>
      </c>
      <c r="G686" s="5">
        <f>_xlfn.XLOOKUP(A686, [5]report!$A$12:$A$2526, [5]report!$E$12:$E$2526, "n/A",0)</f>
        <v>20.12</v>
      </c>
      <c r="H686">
        <v>0.24</v>
      </c>
      <c r="I686">
        <v>0.63</v>
      </c>
      <c r="J686">
        <v>0.33</v>
      </c>
      <c r="K686">
        <v>0</v>
      </c>
      <c r="L686">
        <f t="shared" si="61"/>
        <v>-9.4866071428572375E-3</v>
      </c>
      <c r="M686">
        <f t="shared" si="62"/>
        <v>4.8607216302112167E-3</v>
      </c>
      <c r="N686">
        <f t="shared" si="63"/>
        <v>8.79564079461111E-3</v>
      </c>
      <c r="O686">
        <f t="shared" si="64"/>
        <v>-9.7985247165033647E-3</v>
      </c>
      <c r="P686">
        <f t="shared" si="65"/>
        <v>-2.4927894519983538E-2</v>
      </c>
      <c r="Q686">
        <f t="shared" si="66"/>
        <v>-1.4888337468981433E-3</v>
      </c>
    </row>
    <row r="687" spans="1:17">
      <c r="A687" s="43" t="s">
        <v>923</v>
      </c>
      <c r="B687">
        <v>35.840000000000003</v>
      </c>
      <c r="C687">
        <f>_xlfn.XLOOKUP(A687, [1]report!$A$8:$A$2523, [1]report!$E$8:$E$2523, "n/A", 0)</f>
        <v>53.49</v>
      </c>
      <c r="D687">
        <f>_xlfn.XLOOKUP(A687, [2]report!$A$8:$A$2521, [2]report!$E$8:$E$2521, "n/A", 0)</f>
        <v>466.14</v>
      </c>
      <c r="E687">
        <f>_xlfn.XLOOKUP(A687, [3]report!$A$12:$A$2526, [3]report!$E$12:$E$2526, "n/A", 0)</f>
        <v>90.83</v>
      </c>
      <c r="F687">
        <f>_xlfn.XLOOKUP(A687, [4]report!$A$12:$A$2526, [4]report!$E$12:$E$2526, "n/A",0)</f>
        <v>48.54</v>
      </c>
      <c r="G687" s="5">
        <f>_xlfn.XLOOKUP(A687, [5]report!$A$12:$A$2526, [5]report!$E$12:$E$2526, "n/A",0)</f>
        <v>20.149999999999999</v>
      </c>
      <c r="H687">
        <v>-1.07</v>
      </c>
      <c r="I687">
        <v>-0.3</v>
      </c>
      <c r="J687">
        <v>0.93</v>
      </c>
      <c r="K687">
        <v>0</v>
      </c>
      <c r="L687">
        <f t="shared" si="61"/>
        <v>-1.3758943313153549E-2</v>
      </c>
      <c r="M687">
        <f t="shared" si="62"/>
        <v>-7.6066790352504006E-3</v>
      </c>
      <c r="N687">
        <f t="shared" si="63"/>
        <v>-3.7827787395012685E-3</v>
      </c>
      <c r="O687">
        <f t="shared" si="64"/>
        <v>-7.3224043715847181E-3</v>
      </c>
      <c r="P687">
        <f t="shared" si="65"/>
        <v>-3.6331149493746245E-2</v>
      </c>
      <c r="Q687">
        <f t="shared" si="66"/>
        <v>4.4582685329186078E-2</v>
      </c>
    </row>
    <row r="688" spans="1:17">
      <c r="A688" s="43" t="s">
        <v>924</v>
      </c>
      <c r="B688">
        <v>36.340000000000003</v>
      </c>
      <c r="C688">
        <f>_xlfn.XLOOKUP(A688, [1]report!$A$8:$A$2523, [1]report!$E$8:$E$2523, "n/A", 0)</f>
        <v>53.9</v>
      </c>
      <c r="D688">
        <f>_xlfn.XLOOKUP(A688, [2]report!$A$8:$A$2521, [2]report!$E$8:$E$2521, "n/A", 0)</f>
        <v>467.91</v>
      </c>
      <c r="E688">
        <f>_xlfn.XLOOKUP(A688, [3]report!$A$12:$A$2526, [3]report!$E$12:$E$2526, "n/A", 0)</f>
        <v>91.5</v>
      </c>
      <c r="F688">
        <f>_xlfn.XLOOKUP(A688, [4]report!$A$12:$A$2526, [4]report!$E$12:$E$2526, "n/A",0)</f>
        <v>50.37</v>
      </c>
      <c r="G688" s="5">
        <f>_xlfn.XLOOKUP(A688, [5]report!$A$12:$A$2526, [5]report!$E$12:$E$2526, "n/A",0)</f>
        <v>19.29</v>
      </c>
      <c r="H688">
        <v>-0.35</v>
      </c>
      <c r="I688">
        <v>-0.14000000000000001</v>
      </c>
      <c r="J688">
        <v>0.45</v>
      </c>
      <c r="K688">
        <v>0</v>
      </c>
      <c r="L688">
        <f t="shared" si="61"/>
        <v>1.2256267409470887E-2</v>
      </c>
      <c r="M688">
        <f t="shared" si="62"/>
        <v>2.2188507490991879E-2</v>
      </c>
      <c r="N688">
        <f t="shared" si="63"/>
        <v>-1.2723129510064508E-2</v>
      </c>
      <c r="O688">
        <f t="shared" si="64"/>
        <v>3.0289381826370879E-2</v>
      </c>
      <c r="P688">
        <f t="shared" si="65"/>
        <v>6.2658227848101239E-2</v>
      </c>
      <c r="Q688">
        <f t="shared" si="66"/>
        <v>-6.694129763130924E-3</v>
      </c>
    </row>
    <row r="689" spans="1:17">
      <c r="A689" s="43" t="s">
        <v>925</v>
      </c>
      <c r="B689">
        <v>35.9</v>
      </c>
      <c r="C689">
        <f>_xlfn.XLOOKUP(A689, [1]report!$A$8:$A$2523, [1]report!$E$8:$E$2523, "n/A", 0)</f>
        <v>52.73</v>
      </c>
      <c r="D689">
        <f>_xlfn.XLOOKUP(A689, [2]report!$A$8:$A$2521, [2]report!$E$8:$E$2521, "n/A", 0)</f>
        <v>473.94</v>
      </c>
      <c r="E689">
        <f>_xlfn.XLOOKUP(A689, [3]report!$A$12:$A$2526, [3]report!$E$12:$E$2526, "n/A", 0)</f>
        <v>88.81</v>
      </c>
      <c r="F689">
        <f>_xlfn.XLOOKUP(A689, [4]report!$A$12:$A$2526, [4]report!$E$12:$E$2526, "n/A",0)</f>
        <v>47.4</v>
      </c>
      <c r="G689" s="5">
        <f>_xlfn.XLOOKUP(A689, [5]report!$A$12:$A$2526, [5]report!$E$12:$E$2526, "n/A",0)</f>
        <v>19.420000000000002</v>
      </c>
      <c r="H689">
        <v>0.18</v>
      </c>
      <c r="I689">
        <v>0.01</v>
      </c>
      <c r="J689">
        <v>0.08</v>
      </c>
      <c r="K689">
        <v>0</v>
      </c>
      <c r="L689">
        <f t="shared" si="61"/>
        <v>-4.3941411451398099E-2</v>
      </c>
      <c r="M689">
        <f t="shared" si="62"/>
        <v>-4.1548630783759385E-3</v>
      </c>
      <c r="N689">
        <f t="shared" si="63"/>
        <v>1.3818772995636133E-2</v>
      </c>
      <c r="O689">
        <f t="shared" si="64"/>
        <v>4.8152956449899656E-2</v>
      </c>
      <c r="P689">
        <f t="shared" si="65"/>
        <v>-2.6694045174538075E-2</v>
      </c>
      <c r="Q689">
        <f t="shared" si="66"/>
        <v>4.2404723564144001E-2</v>
      </c>
    </row>
    <row r="690" spans="1:17">
      <c r="A690" s="43" t="s">
        <v>926</v>
      </c>
      <c r="B690">
        <v>37.549999999999997</v>
      </c>
      <c r="C690">
        <f>_xlfn.XLOOKUP(A690, [1]report!$A$8:$A$2523, [1]report!$E$8:$E$2523, "n/A", 0)</f>
        <v>52.95</v>
      </c>
      <c r="D690">
        <f>_xlfn.XLOOKUP(A690, [2]report!$A$8:$A$2521, [2]report!$E$8:$E$2521, "n/A", 0)</f>
        <v>467.48</v>
      </c>
      <c r="E690">
        <f>_xlfn.XLOOKUP(A690, [3]report!$A$12:$A$2526, [3]report!$E$12:$E$2526, "n/A", 0)</f>
        <v>84.73</v>
      </c>
      <c r="F690">
        <f>_xlfn.XLOOKUP(A690, [4]report!$A$12:$A$2526, [4]report!$E$12:$E$2526, "n/A",0)</f>
        <v>48.7</v>
      </c>
      <c r="G690" s="5">
        <f>_xlfn.XLOOKUP(A690, [5]report!$A$12:$A$2526, [5]report!$E$12:$E$2526, "n/A",0)</f>
        <v>18.63</v>
      </c>
      <c r="H690">
        <v>0.38</v>
      </c>
      <c r="I690">
        <v>0.78</v>
      </c>
      <c r="J690">
        <v>1.2</v>
      </c>
      <c r="K690">
        <v>0</v>
      </c>
      <c r="L690">
        <f t="shared" si="61"/>
        <v>4.8166978860048094E-3</v>
      </c>
      <c r="M690">
        <f t="shared" si="62"/>
        <v>5.8890577507599217E-3</v>
      </c>
      <c r="N690">
        <f t="shared" si="63"/>
        <v>6.1122589531681128E-3</v>
      </c>
      <c r="O690">
        <f t="shared" si="64"/>
        <v>1.5095243800167786E-2</v>
      </c>
      <c r="P690">
        <f t="shared" si="65"/>
        <v>1.712614870509608E-2</v>
      </c>
      <c r="Q690">
        <f t="shared" si="66"/>
        <v>3.4425319267073706E-2</v>
      </c>
    </row>
    <row r="691" spans="1:17">
      <c r="A691" s="43" t="s">
        <v>927</v>
      </c>
      <c r="B691">
        <v>37.369999999999997</v>
      </c>
      <c r="C691">
        <f>_xlfn.XLOOKUP(A691, [1]report!$A$8:$A$2523, [1]report!$E$8:$E$2523, "n/A", 0)</f>
        <v>52.64</v>
      </c>
      <c r="D691">
        <f>_xlfn.XLOOKUP(A691, [2]report!$A$8:$A$2521, [2]report!$E$8:$E$2521, "n/A", 0)</f>
        <v>464.64</v>
      </c>
      <c r="E691">
        <f>_xlfn.XLOOKUP(A691, [3]report!$A$12:$A$2526, [3]report!$E$12:$E$2526, "n/A", 0)</f>
        <v>83.47</v>
      </c>
      <c r="F691">
        <f>_xlfn.XLOOKUP(A691, [4]report!$A$12:$A$2526, [4]report!$E$12:$E$2526, "n/A",0)</f>
        <v>47.88</v>
      </c>
      <c r="G691" s="5">
        <f>_xlfn.XLOOKUP(A691, [5]report!$A$12:$A$2526, [5]report!$E$12:$E$2526, "n/A",0)</f>
        <v>18.010000000000002</v>
      </c>
      <c r="H691">
        <v>0.39</v>
      </c>
      <c r="I691">
        <v>-0.28000000000000003</v>
      </c>
      <c r="J691">
        <v>-1.36</v>
      </c>
      <c r="K691">
        <v>0</v>
      </c>
      <c r="L691">
        <f t="shared" si="61"/>
        <v>3.2214765100670455E-3</v>
      </c>
      <c r="M691">
        <f t="shared" si="62"/>
        <v>7.2713356295446337E-3</v>
      </c>
      <c r="N691">
        <f t="shared" si="63"/>
        <v>1.2552301255230106E-2</v>
      </c>
      <c r="O691">
        <f t="shared" si="64"/>
        <v>-2.6248250116658888E-2</v>
      </c>
      <c r="P691">
        <f t="shared" si="65"/>
        <v>-1.2172477821332708E-2</v>
      </c>
      <c r="Q691">
        <f t="shared" si="66"/>
        <v>3.3426183844012412E-3</v>
      </c>
    </row>
    <row r="692" spans="1:17">
      <c r="A692" s="43" t="s">
        <v>928</v>
      </c>
      <c r="B692">
        <v>37.25</v>
      </c>
      <c r="C692">
        <f>_xlfn.XLOOKUP(A692, [1]report!$A$8:$A$2523, [1]report!$E$8:$E$2523, "n/A", 0)</f>
        <v>52.26</v>
      </c>
      <c r="D692">
        <f>_xlfn.XLOOKUP(A692, [2]report!$A$8:$A$2521, [2]report!$E$8:$E$2521, "n/A", 0)</f>
        <v>458.88</v>
      </c>
      <c r="E692">
        <f>_xlfn.XLOOKUP(A692, [3]report!$A$12:$A$2526, [3]report!$E$12:$E$2526, "n/A", 0)</f>
        <v>85.72</v>
      </c>
      <c r="F692">
        <f>_xlfn.XLOOKUP(A692, [4]report!$A$12:$A$2526, [4]report!$E$12:$E$2526, "n/A",0)</f>
        <v>48.47</v>
      </c>
      <c r="G692" s="5">
        <f>_xlfn.XLOOKUP(A692, [5]report!$A$12:$A$2526, [5]report!$E$12:$E$2526, "n/A",0)</f>
        <v>17.95</v>
      </c>
      <c r="H692">
        <v>0.8</v>
      </c>
      <c r="I692">
        <v>1.44</v>
      </c>
      <c r="J692">
        <v>-0.13</v>
      </c>
      <c r="K692">
        <v>0</v>
      </c>
      <c r="L692">
        <f t="shared" si="61"/>
        <v>2.8437327443401467E-2</v>
      </c>
      <c r="M692">
        <f t="shared" si="62"/>
        <v>1.613844059887222E-2</v>
      </c>
      <c r="N692">
        <f t="shared" si="63"/>
        <v>-1.5300100856204793E-2</v>
      </c>
      <c r="O692">
        <f t="shared" si="64"/>
        <v>6.1032863849764789E-3</v>
      </c>
      <c r="P692">
        <f t="shared" si="65"/>
        <v>2.7777777777777828E-2</v>
      </c>
      <c r="Q692">
        <f t="shared" si="66"/>
        <v>5.0936768149882967E-2</v>
      </c>
    </row>
    <row r="693" spans="1:17">
      <c r="A693" s="43" t="s">
        <v>37</v>
      </c>
      <c r="B693">
        <v>36.22</v>
      </c>
      <c r="C693">
        <f>_xlfn.XLOOKUP(A693, [1]report!$A$8:$A$2523, [1]report!$E$8:$E$2523, "n/A", 0)</f>
        <v>51.43</v>
      </c>
      <c r="D693">
        <f>_xlfn.XLOOKUP(A693, [2]report!$A$8:$A$2521, [2]report!$E$8:$E$2521, "n/A", 0)</f>
        <v>466.01</v>
      </c>
      <c r="E693">
        <f>_xlfn.XLOOKUP(A693, [3]report!$A$12:$A$2526, [3]report!$E$12:$E$2526, "n/A", 0)</f>
        <v>85.2</v>
      </c>
      <c r="F693">
        <f>_xlfn.XLOOKUP(A693, [4]report!$A$12:$A$2526, [4]report!$E$12:$E$2526, "n/A",0)</f>
        <v>47.16</v>
      </c>
      <c r="G693" s="5">
        <f>_xlfn.XLOOKUP(A693, [5]report!$A$12:$A$2526, [5]report!$E$12:$E$2526, "n/A",0)</f>
        <v>17.079999999999998</v>
      </c>
      <c r="H693">
        <v>0.24</v>
      </c>
      <c r="I693">
        <v>-0.32</v>
      </c>
      <c r="J693">
        <v>-0.54</v>
      </c>
      <c r="K693">
        <v>0</v>
      </c>
      <c r="L693">
        <f t="shared" si="61"/>
        <v>-2.1609940572663539E-2</v>
      </c>
      <c r="M693">
        <f t="shared" si="62"/>
        <v>-9.0558766859344681E-3</v>
      </c>
      <c r="N693">
        <f t="shared" si="63"/>
        <v>5.0850133044694025E-2</v>
      </c>
      <c r="O693">
        <f t="shared" si="64"/>
        <v>-2.3419203747072929E-3</v>
      </c>
      <c r="P693">
        <f t="shared" si="65"/>
        <v>4.0451351926761277E-3</v>
      </c>
      <c r="Q693">
        <f t="shared" si="66"/>
        <v>1.304863582443647E-2</v>
      </c>
    </row>
    <row r="694" spans="1:17">
      <c r="A694" s="43" t="s">
        <v>929</v>
      </c>
      <c r="B694">
        <v>37.020000000000003</v>
      </c>
      <c r="C694">
        <f>_xlfn.XLOOKUP(A694, [1]report!$A$8:$A$2523, [1]report!$E$8:$E$2523, "n/A", 0)</f>
        <v>51.9</v>
      </c>
      <c r="D694">
        <f>_xlfn.XLOOKUP(A694, [2]report!$A$8:$A$2521, [2]report!$E$8:$E$2521, "n/A", 0)</f>
        <v>443.46</v>
      </c>
      <c r="E694">
        <f>_xlfn.XLOOKUP(A694, [3]report!$A$12:$A$2526, [3]report!$E$12:$E$2526, "n/A", 0)</f>
        <v>85.4</v>
      </c>
      <c r="F694">
        <f>_xlfn.XLOOKUP(A694, [4]report!$A$12:$A$2526, [4]report!$E$12:$E$2526, "n/A",0)</f>
        <v>46.97</v>
      </c>
      <c r="G694" s="5">
        <f>_xlfn.XLOOKUP(A694, [5]report!$A$12:$A$2526, [5]report!$E$12:$E$2526, "n/A",0)</f>
        <v>16.86</v>
      </c>
      <c r="H694">
        <v>0.51</v>
      </c>
      <c r="I694">
        <v>2.0499999999999998</v>
      </c>
      <c r="J694">
        <v>0.45</v>
      </c>
      <c r="K694">
        <v>0</v>
      </c>
      <c r="L694">
        <f t="shared" si="61"/>
        <v>3.3212391850404824E-2</v>
      </c>
      <c r="M694">
        <f t="shared" si="62"/>
        <v>-1.0297482837528588E-2</v>
      </c>
      <c r="N694">
        <f t="shared" si="63"/>
        <v>2.2504035047267675E-2</v>
      </c>
      <c r="O694">
        <f t="shared" si="64"/>
        <v>-3.1516283413096304E-3</v>
      </c>
      <c r="P694">
        <f t="shared" si="65"/>
        <v>-1.0633772862612561E-3</v>
      </c>
      <c r="Q694">
        <f t="shared" si="66"/>
        <v>8.7040618955512544E-2</v>
      </c>
    </row>
    <row r="695" spans="1:17">
      <c r="A695" s="43" t="s">
        <v>930</v>
      </c>
      <c r="B695">
        <v>35.83</v>
      </c>
      <c r="C695">
        <f>_xlfn.XLOOKUP(A695, [1]report!$A$8:$A$2523, [1]report!$E$8:$E$2523, "n/A", 0)</f>
        <v>52.44</v>
      </c>
      <c r="D695">
        <f>_xlfn.XLOOKUP(A695, [2]report!$A$8:$A$2521, [2]report!$E$8:$E$2521, "n/A", 0)</f>
        <v>433.7</v>
      </c>
      <c r="E695">
        <f>_xlfn.XLOOKUP(A695, [3]report!$A$12:$A$2526, [3]report!$E$12:$E$2526, "n/A", 0)</f>
        <v>85.67</v>
      </c>
      <c r="F695">
        <f>_xlfn.XLOOKUP(A695, [4]report!$A$12:$A$2526, [4]report!$E$12:$E$2526, "n/A",0)</f>
        <v>47.02</v>
      </c>
      <c r="G695" s="5">
        <f>_xlfn.XLOOKUP(A695, [5]report!$A$12:$A$2526, [5]report!$E$12:$E$2526, "n/A",0)</f>
        <v>15.51</v>
      </c>
      <c r="H695">
        <v>0.22</v>
      </c>
      <c r="I695">
        <v>0.14000000000000001</v>
      </c>
      <c r="J695">
        <v>-0.83</v>
      </c>
      <c r="K695">
        <v>0</v>
      </c>
      <c r="L695">
        <f t="shared" si="61"/>
        <v>-3.3710895361380798E-2</v>
      </c>
      <c r="M695">
        <f t="shared" si="62"/>
        <v>-2.4553571428571435E-2</v>
      </c>
      <c r="N695">
        <f t="shared" si="63"/>
        <v>2.2415825110345261E-3</v>
      </c>
      <c r="O695">
        <f t="shared" si="64"/>
        <v>3.1671483622350616E-2</v>
      </c>
      <c r="P695">
        <f t="shared" si="65"/>
        <v>-4.6570702794241923E-3</v>
      </c>
      <c r="Q695">
        <f t="shared" si="66"/>
        <v>-2.6976160602258454E-2</v>
      </c>
    </row>
    <row r="696" spans="1:17">
      <c r="A696" s="43" t="s">
        <v>931</v>
      </c>
      <c r="B696">
        <v>37.08</v>
      </c>
      <c r="C696">
        <f>_xlfn.XLOOKUP(A696, [1]report!$A$8:$A$2523, [1]report!$E$8:$E$2523, "n/A", 0)</f>
        <v>53.76</v>
      </c>
      <c r="D696">
        <f>_xlfn.XLOOKUP(A696, [2]report!$A$8:$A$2521, [2]report!$E$8:$E$2521, "n/A", 0)</f>
        <v>432.73</v>
      </c>
      <c r="E696">
        <f>_xlfn.XLOOKUP(A696, [3]report!$A$12:$A$2526, [3]report!$E$12:$E$2526, "n/A", 0)</f>
        <v>83.04</v>
      </c>
      <c r="F696">
        <f>_xlfn.XLOOKUP(A696, [4]report!$A$12:$A$2526, [4]report!$E$12:$E$2526, "n/A",0)</f>
        <v>47.24</v>
      </c>
      <c r="G696" s="5">
        <f>_xlfn.XLOOKUP(A696, [5]report!$A$12:$A$2526, [5]report!$E$12:$E$2526, "n/A",0)</f>
        <v>15.94</v>
      </c>
      <c r="H696">
        <v>1.1399999999999999</v>
      </c>
      <c r="I696">
        <v>0.82</v>
      </c>
      <c r="J696">
        <v>-0.49</v>
      </c>
      <c r="K696">
        <v>0</v>
      </c>
      <c r="L696">
        <f t="shared" si="61"/>
        <v>-1.4091996809359244E-2</v>
      </c>
      <c r="M696">
        <f t="shared" si="62"/>
        <v>-5.9171597633136145E-3</v>
      </c>
      <c r="N696">
        <f t="shared" si="63"/>
        <v>1.1193157919334534E-2</v>
      </c>
      <c r="O696">
        <f t="shared" si="64"/>
        <v>-3.6114120621147139E-4</v>
      </c>
      <c r="P696">
        <f t="shared" si="65"/>
        <v>-1.8899273104880512E-2</v>
      </c>
      <c r="Q696">
        <f t="shared" si="66"/>
        <v>-3.7500000000000311E-3</v>
      </c>
    </row>
    <row r="697" spans="1:17">
      <c r="A697" s="43" t="s">
        <v>932</v>
      </c>
      <c r="B697">
        <v>37.61</v>
      </c>
      <c r="C697">
        <f>_xlfn.XLOOKUP(A697, [1]report!$A$8:$A$2523, [1]report!$E$8:$E$2523, "n/A", 0)</f>
        <v>54.08</v>
      </c>
      <c r="D697">
        <f>_xlfn.XLOOKUP(A697, [2]report!$A$8:$A$2521, [2]report!$E$8:$E$2521, "n/A", 0)</f>
        <v>427.94</v>
      </c>
      <c r="E697">
        <f>_xlfn.XLOOKUP(A697, [3]report!$A$12:$A$2526, [3]report!$E$12:$E$2526, "n/A", 0)</f>
        <v>83.07</v>
      </c>
      <c r="F697">
        <f>_xlfn.XLOOKUP(A697, [4]report!$A$12:$A$2526, [4]report!$E$12:$E$2526, "n/A",0)</f>
        <v>48.15</v>
      </c>
      <c r="G697" s="5">
        <f>_xlfn.XLOOKUP(A697, [5]report!$A$12:$A$2526, [5]report!$E$12:$E$2526, "n/A",0)</f>
        <v>16</v>
      </c>
      <c r="H697">
        <v>-0.76</v>
      </c>
      <c r="I697">
        <v>-0.95</v>
      </c>
      <c r="J697">
        <v>-1.19</v>
      </c>
      <c r="K697">
        <v>0</v>
      </c>
      <c r="L697">
        <f t="shared" si="61"/>
        <v>2.6659557451346686E-3</v>
      </c>
      <c r="M697">
        <f t="shared" si="62"/>
        <v>-2.5820730357801656E-3</v>
      </c>
      <c r="N697">
        <f t="shared" si="63"/>
        <v>1.4725061058022857E-2</v>
      </c>
      <c r="O697">
        <f t="shared" si="64"/>
        <v>4.231141199226237E-3</v>
      </c>
      <c r="P697">
        <f t="shared" si="65"/>
        <v>2.4984384759524762E-3</v>
      </c>
      <c r="Q697">
        <f t="shared" si="66"/>
        <v>-1.7199017199017268E-2</v>
      </c>
    </row>
    <row r="698" spans="1:17">
      <c r="A698" s="43" t="s">
        <v>933</v>
      </c>
      <c r="B698">
        <v>37.51</v>
      </c>
      <c r="C698">
        <f>_xlfn.XLOOKUP(A698, [1]report!$A$8:$A$2523, [1]report!$E$8:$E$2523, "n/A", 0)</f>
        <v>54.22</v>
      </c>
      <c r="D698">
        <f>_xlfn.XLOOKUP(A698, [2]report!$A$8:$A$2521, [2]report!$E$8:$E$2521, "n/A", 0)</f>
        <v>421.73</v>
      </c>
      <c r="E698">
        <f>_xlfn.XLOOKUP(A698, [3]report!$A$12:$A$2526, [3]report!$E$12:$E$2526, "n/A", 0)</f>
        <v>82.72</v>
      </c>
      <c r="F698">
        <f>_xlfn.XLOOKUP(A698, [4]report!$A$12:$A$2526, [4]report!$E$12:$E$2526, "n/A",0)</f>
        <v>48.03</v>
      </c>
      <c r="G698" s="5">
        <f>_xlfn.XLOOKUP(A698, [5]report!$A$12:$A$2526, [5]report!$E$12:$E$2526, "n/A",0)</f>
        <v>16.28</v>
      </c>
      <c r="H698">
        <v>0.04</v>
      </c>
      <c r="I698">
        <v>-0.77</v>
      </c>
      <c r="J698">
        <v>-0.31</v>
      </c>
      <c r="K698">
        <v>0</v>
      </c>
      <c r="L698">
        <f t="shared" si="61"/>
        <v>-7.1466384330334332E-3</v>
      </c>
      <c r="M698">
        <f t="shared" si="62"/>
        <v>3.5165648713677165E-3</v>
      </c>
      <c r="N698">
        <f t="shared" si="63"/>
        <v>-5.4475992830865065E-3</v>
      </c>
      <c r="O698">
        <f t="shared" si="64"/>
        <v>-1.3946835141256428E-2</v>
      </c>
      <c r="P698">
        <f t="shared" si="65"/>
        <v>-1.2476606363069718E-3</v>
      </c>
      <c r="Q698">
        <f t="shared" si="66"/>
        <v>-1.6314199395770366E-2</v>
      </c>
    </row>
    <row r="699" spans="1:17">
      <c r="A699" s="43" t="s">
        <v>934</v>
      </c>
      <c r="B699">
        <v>37.78</v>
      </c>
      <c r="C699">
        <f>_xlfn.XLOOKUP(A699, [1]report!$A$8:$A$2523, [1]report!$E$8:$E$2523, "n/A", 0)</f>
        <v>54.03</v>
      </c>
      <c r="D699">
        <f>_xlfn.XLOOKUP(A699, [2]report!$A$8:$A$2521, [2]report!$E$8:$E$2521, "n/A", 0)</f>
        <v>424.04</v>
      </c>
      <c r="E699">
        <f>_xlfn.XLOOKUP(A699, [3]report!$A$12:$A$2526, [3]report!$E$12:$E$2526, "n/A", 0)</f>
        <v>83.89</v>
      </c>
      <c r="F699">
        <f>_xlfn.XLOOKUP(A699, [4]report!$A$12:$A$2526, [4]report!$E$12:$E$2526, "n/A",0)</f>
        <v>48.09</v>
      </c>
      <c r="G699" s="5">
        <f>_xlfn.XLOOKUP(A699, [5]report!$A$12:$A$2526, [5]report!$E$12:$E$2526, "n/A",0)</f>
        <v>16.55</v>
      </c>
      <c r="H699">
        <v>0.57999999999999996</v>
      </c>
      <c r="I699">
        <v>0.37</v>
      </c>
      <c r="J699">
        <v>-0.14000000000000001</v>
      </c>
      <c r="K699">
        <v>0</v>
      </c>
      <c r="L699">
        <f t="shared" si="61"/>
        <v>-2.8042191921790492E-2</v>
      </c>
      <c r="M699">
        <f t="shared" si="62"/>
        <v>-1.2429171997806611E-2</v>
      </c>
      <c r="N699">
        <f t="shared" si="63"/>
        <v>2.3262548262548369E-2</v>
      </c>
      <c r="O699">
        <f t="shared" si="64"/>
        <v>1.121022179363557E-2</v>
      </c>
      <c r="P699">
        <f t="shared" si="65"/>
        <v>2.1669853409815237E-2</v>
      </c>
      <c r="Q699">
        <f t="shared" si="66"/>
        <v>3.1795511221945238E-2</v>
      </c>
    </row>
    <row r="700" spans="1:17">
      <c r="A700" s="43" t="s">
        <v>935</v>
      </c>
      <c r="B700">
        <v>38.869999999999997</v>
      </c>
      <c r="C700">
        <f>_xlfn.XLOOKUP(A700, [1]report!$A$8:$A$2523, [1]report!$E$8:$E$2523, "n/A", 0)</f>
        <v>54.71</v>
      </c>
      <c r="D700">
        <f>_xlfn.XLOOKUP(A700, [2]report!$A$8:$A$2521, [2]report!$E$8:$E$2521, "n/A", 0)</f>
        <v>414.4</v>
      </c>
      <c r="E700">
        <f>_xlfn.XLOOKUP(A700, [3]report!$A$12:$A$2526, [3]report!$E$12:$E$2526, "n/A", 0)</f>
        <v>82.96</v>
      </c>
      <c r="F700">
        <f>_xlfn.XLOOKUP(A700, [4]report!$A$12:$A$2526, [4]report!$E$12:$E$2526, "n/A",0)</f>
        <v>47.07</v>
      </c>
      <c r="G700" s="5">
        <f>_xlfn.XLOOKUP(A700, [5]report!$A$12:$A$2526, [5]report!$E$12:$E$2526, "n/A",0)</f>
        <v>16.04</v>
      </c>
      <c r="H700">
        <v>-0.25</v>
      </c>
      <c r="I700">
        <v>0.01</v>
      </c>
      <c r="J700">
        <v>1.01</v>
      </c>
      <c r="K700">
        <v>0</v>
      </c>
      <c r="L700">
        <f t="shared" si="61"/>
        <v>-5.1190171487075211E-3</v>
      </c>
      <c r="M700">
        <f t="shared" si="62"/>
        <v>8.6651917404129575E-3</v>
      </c>
      <c r="N700">
        <f t="shared" si="63"/>
        <v>-5.3763440860215275E-3</v>
      </c>
      <c r="O700">
        <f t="shared" si="64"/>
        <v>-2.4229593036932513E-2</v>
      </c>
      <c r="P700">
        <f t="shared" si="65"/>
        <v>-8.4263745523488216E-3</v>
      </c>
      <c r="Q700">
        <f t="shared" si="66"/>
        <v>4.0207522697795019E-2</v>
      </c>
    </row>
    <row r="701" spans="1:17">
      <c r="A701" s="43" t="s">
        <v>936</v>
      </c>
      <c r="B701">
        <v>39.07</v>
      </c>
      <c r="C701">
        <f>_xlfn.XLOOKUP(A701, [1]report!$A$8:$A$2523, [1]report!$E$8:$E$2523, "n/A", 0)</f>
        <v>54.24</v>
      </c>
      <c r="D701">
        <f>_xlfn.XLOOKUP(A701, [2]report!$A$8:$A$2521, [2]report!$E$8:$E$2521, "n/A", 0)</f>
        <v>416.64</v>
      </c>
      <c r="E701">
        <f>_xlfn.XLOOKUP(A701, [3]report!$A$12:$A$2526, [3]report!$E$12:$E$2526, "n/A", 0)</f>
        <v>85.02</v>
      </c>
      <c r="F701">
        <f>_xlfn.XLOOKUP(A701, [4]report!$A$12:$A$2526, [4]report!$E$12:$E$2526, "n/A",0)</f>
        <v>47.47</v>
      </c>
      <c r="G701" s="5">
        <f>_xlfn.XLOOKUP(A701, [5]report!$A$12:$A$2526, [5]report!$E$12:$E$2526, "n/A",0)</f>
        <v>15.42</v>
      </c>
      <c r="H701">
        <v>0.37</v>
      </c>
      <c r="I701">
        <v>0.04</v>
      </c>
      <c r="J701">
        <v>-0.96</v>
      </c>
      <c r="K701">
        <v>0</v>
      </c>
      <c r="L701">
        <f t="shared" si="61"/>
        <v>1.4015053205294553E-2</v>
      </c>
      <c r="M701">
        <f t="shared" si="62"/>
        <v>1.9165727170236811E-2</v>
      </c>
      <c r="N701">
        <f t="shared" si="63"/>
        <v>-1.772964684460226E-3</v>
      </c>
      <c r="O701">
        <f t="shared" si="64"/>
        <v>-1.0244470314319087E-2</v>
      </c>
      <c r="P701">
        <f t="shared" si="65"/>
        <v>-1.596185737976789E-2</v>
      </c>
      <c r="Q701">
        <f t="shared" si="66"/>
        <v>-8.9974293059126333E-3</v>
      </c>
    </row>
    <row r="702" spans="1:17">
      <c r="A702" s="43" t="s">
        <v>937</v>
      </c>
      <c r="B702">
        <v>38.53</v>
      </c>
      <c r="C702">
        <f>_xlfn.XLOOKUP(A702, [1]report!$A$8:$A$2523, [1]report!$E$8:$E$2523, "n/A", 0)</f>
        <v>53.22</v>
      </c>
      <c r="D702">
        <f>_xlfn.XLOOKUP(A702, [2]report!$A$8:$A$2521, [2]report!$E$8:$E$2521, "n/A", 0)</f>
        <v>417.38</v>
      </c>
      <c r="E702">
        <f>_xlfn.XLOOKUP(A702, [3]report!$A$12:$A$2526, [3]report!$E$12:$E$2526, "n/A", 0)</f>
        <v>85.9</v>
      </c>
      <c r="F702">
        <f>_xlfn.XLOOKUP(A702, [4]report!$A$12:$A$2526, [4]report!$E$12:$E$2526, "n/A",0)</f>
        <v>48.24</v>
      </c>
      <c r="G702" s="5">
        <f>_xlfn.XLOOKUP(A702, [5]report!$A$12:$A$2526, [5]report!$E$12:$E$2526, "n/A",0)</f>
        <v>15.56</v>
      </c>
      <c r="H702">
        <v>0.34</v>
      </c>
      <c r="I702">
        <v>0.22</v>
      </c>
      <c r="J702">
        <v>1.19</v>
      </c>
      <c r="K702">
        <v>0</v>
      </c>
      <c r="L702">
        <f t="shared" si="61"/>
        <v>-1.0020554984583777E-2</v>
      </c>
      <c r="M702">
        <f t="shared" si="62"/>
        <v>-1.4809329877823107E-2</v>
      </c>
      <c r="N702">
        <f t="shared" si="63"/>
        <v>3.4373373646254132E-2</v>
      </c>
      <c r="O702">
        <f t="shared" si="64"/>
        <v>-1.1627906976743525E-3</v>
      </c>
      <c r="P702">
        <f t="shared" si="65"/>
        <v>6.0479666319082194E-3</v>
      </c>
      <c r="Q702">
        <f t="shared" si="66"/>
        <v>-8.9171974522292228E-3</v>
      </c>
    </row>
    <row r="703" spans="1:17">
      <c r="A703" s="43" t="s">
        <v>938</v>
      </c>
      <c r="B703">
        <v>38.92</v>
      </c>
      <c r="C703">
        <f>_xlfn.XLOOKUP(A703, [1]report!$A$8:$A$2523, [1]report!$E$8:$E$2523, "n/A", 0)</f>
        <v>54.02</v>
      </c>
      <c r="D703">
        <f>_xlfn.XLOOKUP(A703, [2]report!$A$8:$A$2521, [2]report!$E$8:$E$2521, "n/A", 0)</f>
        <v>403.51</v>
      </c>
      <c r="E703">
        <f>_xlfn.XLOOKUP(A703, [3]report!$A$12:$A$2526, [3]report!$E$12:$E$2526, "n/A", 0)</f>
        <v>86</v>
      </c>
      <c r="F703">
        <f>_xlfn.XLOOKUP(A703, [4]report!$A$12:$A$2526, [4]report!$E$12:$E$2526, "n/A",0)</f>
        <v>47.95</v>
      </c>
      <c r="G703" s="5">
        <f>_xlfn.XLOOKUP(A703, [5]report!$A$12:$A$2526, [5]report!$E$12:$E$2526, "n/A",0)</f>
        <v>15.7</v>
      </c>
      <c r="H703">
        <v>0.71</v>
      </c>
      <c r="I703">
        <v>-0.46</v>
      </c>
      <c r="J703">
        <v>-0.25</v>
      </c>
      <c r="K703">
        <v>0</v>
      </c>
      <c r="L703">
        <f t="shared" si="61"/>
        <v>-1.3934633899163851E-2</v>
      </c>
      <c r="M703">
        <f t="shared" si="62"/>
        <v>5.5565845526951534E-4</v>
      </c>
      <c r="N703">
        <f t="shared" si="63"/>
        <v>-8.5505786382958256E-3</v>
      </c>
      <c r="O703">
        <f t="shared" si="64"/>
        <v>9.1527810373151983E-3</v>
      </c>
      <c r="P703">
        <f t="shared" si="65"/>
        <v>-1.0115606936416079E-2</v>
      </c>
      <c r="Q703">
        <f t="shared" si="66"/>
        <v>1.6181229773462785E-2</v>
      </c>
    </row>
    <row r="704" spans="1:17">
      <c r="A704" s="43" t="s">
        <v>939</v>
      </c>
      <c r="B704">
        <v>39.47</v>
      </c>
      <c r="C704">
        <f>_xlfn.XLOOKUP(A704, [1]report!$A$8:$A$2523, [1]report!$E$8:$E$2523, "n/A", 0)</f>
        <v>53.99</v>
      </c>
      <c r="D704">
        <f>_xlfn.XLOOKUP(A704, [2]report!$A$8:$A$2521, [2]report!$E$8:$E$2521, "n/A", 0)</f>
        <v>406.99</v>
      </c>
      <c r="E704">
        <f>_xlfn.XLOOKUP(A704, [3]report!$A$12:$A$2526, [3]report!$E$12:$E$2526, "n/A", 0)</f>
        <v>85.22</v>
      </c>
      <c r="F704">
        <f>_xlfn.XLOOKUP(A704, [4]report!$A$12:$A$2526, [4]report!$E$12:$E$2526, "n/A",0)</f>
        <v>48.44</v>
      </c>
      <c r="G704" s="5">
        <f>_xlfn.XLOOKUP(A704, [5]report!$A$12:$A$2526, [5]report!$E$12:$E$2526, "n/A",0)</f>
        <v>15.45</v>
      </c>
      <c r="H704">
        <v>0.41</v>
      </c>
      <c r="I704">
        <v>-0.42</v>
      </c>
      <c r="J704">
        <v>0</v>
      </c>
      <c r="K704">
        <v>0</v>
      </c>
      <c r="L704">
        <f t="shared" si="61"/>
        <v>2.5400050800101961E-3</v>
      </c>
      <c r="M704">
        <f t="shared" si="62"/>
        <v>2.467261339912705E-2</v>
      </c>
      <c r="N704">
        <f t="shared" si="63"/>
        <v>1.5672181877168102E-2</v>
      </c>
      <c r="O704">
        <f t="shared" si="64"/>
        <v>2.4702976120455681E-3</v>
      </c>
      <c r="P704">
        <f t="shared" si="65"/>
        <v>6.0228452751817062E-3</v>
      </c>
      <c r="Q704">
        <f t="shared" si="66"/>
        <v>-3.8684719535783687E-3</v>
      </c>
    </row>
    <row r="705" spans="1:17">
      <c r="A705" s="43" t="s">
        <v>940</v>
      </c>
      <c r="B705">
        <v>39.369999999999997</v>
      </c>
      <c r="C705">
        <f>_xlfn.XLOOKUP(A705, [1]report!$A$8:$A$2523, [1]report!$E$8:$E$2523, "n/A", 0)</f>
        <v>52.69</v>
      </c>
      <c r="D705">
        <f>_xlfn.XLOOKUP(A705, [2]report!$A$8:$A$2521, [2]report!$E$8:$E$2521, "n/A", 0)</f>
        <v>400.71</v>
      </c>
      <c r="E705">
        <f>_xlfn.XLOOKUP(A705, [3]report!$A$12:$A$2526, [3]report!$E$12:$E$2526, "n/A", 0)</f>
        <v>85.01</v>
      </c>
      <c r="F705">
        <f>_xlfn.XLOOKUP(A705, [4]report!$A$12:$A$2526, [4]report!$E$12:$E$2526, "n/A",0)</f>
        <v>48.15</v>
      </c>
      <c r="G705" s="5">
        <f>_xlfn.XLOOKUP(A705, [5]report!$A$12:$A$2526, [5]report!$E$12:$E$2526, "n/A",0)</f>
        <v>15.51</v>
      </c>
      <c r="H705">
        <v>0.63</v>
      </c>
      <c r="I705">
        <v>-1.1299999999999999</v>
      </c>
      <c r="J705">
        <v>0.3</v>
      </c>
      <c r="K705">
        <v>0</v>
      </c>
      <c r="L705">
        <f t="shared" si="61"/>
        <v>5.6194125159642113E-3</v>
      </c>
      <c r="M705">
        <f t="shared" si="62"/>
        <v>6.8794190712784149E-3</v>
      </c>
      <c r="N705">
        <f t="shared" si="63"/>
        <v>4.196895233637566E-2</v>
      </c>
      <c r="O705">
        <f t="shared" si="64"/>
        <v>-1.1856329187492689E-2</v>
      </c>
      <c r="P705">
        <f t="shared" si="65"/>
        <v>-1.1090573012938984E-2</v>
      </c>
      <c r="Q705">
        <f t="shared" si="66"/>
        <v>-8.3120204603581056E-3</v>
      </c>
    </row>
    <row r="706" spans="1:17">
      <c r="A706" s="43" t="s">
        <v>941</v>
      </c>
      <c r="B706">
        <v>39.15</v>
      </c>
      <c r="C706">
        <f>_xlfn.XLOOKUP(A706, [1]report!$A$8:$A$2523, [1]report!$E$8:$E$2523, "n/A", 0)</f>
        <v>52.33</v>
      </c>
      <c r="D706">
        <f>_xlfn.XLOOKUP(A706, [2]report!$A$8:$A$2521, [2]report!$E$8:$E$2521, "n/A", 0)</f>
        <v>384.57</v>
      </c>
      <c r="E706">
        <f>_xlfn.XLOOKUP(A706, [3]report!$A$12:$A$2526, [3]report!$E$12:$E$2526, "n/A", 0)</f>
        <v>86.03</v>
      </c>
      <c r="F706">
        <f>_xlfn.XLOOKUP(A706, [4]report!$A$12:$A$2526, [4]report!$E$12:$E$2526, "n/A",0)</f>
        <v>48.69</v>
      </c>
      <c r="G706" s="5">
        <f>_xlfn.XLOOKUP(A706, [5]report!$A$12:$A$2526, [5]report!$E$12:$E$2526, "n/A",0)</f>
        <v>15.64</v>
      </c>
      <c r="H706">
        <v>1.66</v>
      </c>
      <c r="I706">
        <v>-0.37</v>
      </c>
      <c r="J706">
        <v>-0.27</v>
      </c>
      <c r="K706">
        <v>0</v>
      </c>
      <c r="L706">
        <f t="shared" si="61"/>
        <v>-5.5880111760223238E-3</v>
      </c>
      <c r="M706">
        <f t="shared" si="62"/>
        <v>2.1064726158559828E-3</v>
      </c>
      <c r="N706">
        <f t="shared" si="63"/>
        <v>-3.8078955548648515E-3</v>
      </c>
      <c r="O706">
        <f t="shared" si="64"/>
        <v>1.7865593942262246E-2</v>
      </c>
      <c r="P706">
        <f t="shared" si="65"/>
        <v>9.6127870328680684E-2</v>
      </c>
      <c r="Q706">
        <f t="shared" si="66"/>
        <v>3.6447978793903296E-2</v>
      </c>
    </row>
    <row r="707" spans="1:17">
      <c r="A707" s="43" t="s">
        <v>942</v>
      </c>
      <c r="B707">
        <v>39.369999999999997</v>
      </c>
      <c r="C707">
        <f>_xlfn.XLOOKUP(A707, [1]report!$A$8:$A$2523, [1]report!$E$8:$E$2523, "n/A", 0)</f>
        <v>52.22</v>
      </c>
      <c r="D707">
        <f>_xlfn.XLOOKUP(A707, [2]report!$A$8:$A$2521, [2]report!$E$8:$E$2521, "n/A", 0)</f>
        <v>386.04</v>
      </c>
      <c r="E707">
        <f>_xlfn.XLOOKUP(A707, [3]report!$A$12:$A$2526, [3]report!$E$12:$E$2526, "n/A", 0)</f>
        <v>84.52</v>
      </c>
      <c r="F707">
        <f>_xlfn.XLOOKUP(A707, [4]report!$A$12:$A$2526, [4]report!$E$12:$E$2526, "n/A",0)</f>
        <v>44.42</v>
      </c>
      <c r="G707" s="5">
        <f>_xlfn.XLOOKUP(A707, [5]report!$A$12:$A$2526, [5]report!$E$12:$E$2526, "n/A",0)</f>
        <v>15.09</v>
      </c>
      <c r="H707">
        <v>0.43</v>
      </c>
      <c r="I707">
        <v>-0.09</v>
      </c>
      <c r="J707">
        <v>-1.05</v>
      </c>
      <c r="K707">
        <v>0</v>
      </c>
      <c r="L707">
        <f t="shared" si="61"/>
        <v>-1.1052499372017202E-2</v>
      </c>
      <c r="M707">
        <f t="shared" si="62"/>
        <v>-4.5338208409506468E-2</v>
      </c>
      <c r="N707">
        <f t="shared" si="63"/>
        <v>-2.814561200342381E-2</v>
      </c>
      <c r="O707">
        <f t="shared" si="64"/>
        <v>8.9530858302494937E-3</v>
      </c>
      <c r="P707">
        <f t="shared" si="65"/>
        <v>-2.2507314877330656E-4</v>
      </c>
      <c r="Q707">
        <f t="shared" si="66"/>
        <v>-1.9841269841269419E-3</v>
      </c>
    </row>
    <row r="708" spans="1:17">
      <c r="A708" s="43" t="s">
        <v>943</v>
      </c>
      <c r="B708">
        <v>39.81</v>
      </c>
      <c r="C708">
        <f>_xlfn.XLOOKUP(A708, [1]report!$A$8:$A$2523, [1]report!$E$8:$E$2523, "n/A", 0)</f>
        <v>54.7</v>
      </c>
      <c r="D708">
        <f>_xlfn.XLOOKUP(A708, [2]report!$A$8:$A$2521, [2]report!$E$8:$E$2521, "n/A", 0)</f>
        <v>397.22</v>
      </c>
      <c r="E708">
        <f>_xlfn.XLOOKUP(A708, [3]report!$A$12:$A$2526, [3]report!$E$12:$E$2526, "n/A", 0)</f>
        <v>83.77</v>
      </c>
      <c r="F708">
        <f>_xlfn.XLOOKUP(A708, [4]report!$A$12:$A$2526, [4]report!$E$12:$E$2526, "n/A",0)</f>
        <v>44.43</v>
      </c>
      <c r="G708" s="5">
        <f>_xlfn.XLOOKUP(A708, [5]report!$A$12:$A$2526, [5]report!$E$12:$E$2526, "n/A",0)</f>
        <v>15.12</v>
      </c>
      <c r="H708">
        <v>-0.06</v>
      </c>
      <c r="I708">
        <v>0.55000000000000004</v>
      </c>
      <c r="J708">
        <v>-0.43</v>
      </c>
      <c r="K708">
        <v>0</v>
      </c>
      <c r="L708">
        <f t="shared" si="61"/>
        <v>-7.5301204819279953E-4</v>
      </c>
      <c r="M708">
        <f t="shared" si="62"/>
        <v>-4.703832752613233E-2</v>
      </c>
      <c r="N708">
        <f t="shared" si="63"/>
        <v>-6.2543780646452515E-3</v>
      </c>
      <c r="O708">
        <f t="shared" si="64"/>
        <v>2.4208338427680519E-2</v>
      </c>
      <c r="P708">
        <f t="shared" si="65"/>
        <v>-7.5943712307349424E-3</v>
      </c>
      <c r="Q708">
        <f t="shared" si="66"/>
        <v>1.544660846205498E-2</v>
      </c>
    </row>
    <row r="709" spans="1:17">
      <c r="A709" s="43" t="s">
        <v>944</v>
      </c>
      <c r="B709">
        <v>39.840000000000003</v>
      </c>
      <c r="C709">
        <f>_xlfn.XLOOKUP(A709, [1]report!$A$8:$A$2523, [1]report!$E$8:$E$2523, "n/A", 0)</f>
        <v>57.4</v>
      </c>
      <c r="D709">
        <f>_xlfn.XLOOKUP(A709, [2]report!$A$8:$A$2521, [2]report!$E$8:$E$2521, "n/A", 0)</f>
        <v>399.72</v>
      </c>
      <c r="E709">
        <f>_xlfn.XLOOKUP(A709, [3]report!$A$12:$A$2526, [3]report!$E$12:$E$2526, "n/A", 0)</f>
        <v>81.790000000000006</v>
      </c>
      <c r="F709">
        <f>_xlfn.XLOOKUP(A709, [4]report!$A$12:$A$2526, [4]report!$E$12:$E$2526, "n/A",0)</f>
        <v>44.77</v>
      </c>
      <c r="G709" s="5">
        <f>_xlfn.XLOOKUP(A709, [5]report!$A$12:$A$2526, [5]report!$E$12:$E$2526, "n/A",0)</f>
        <v>14.89</v>
      </c>
      <c r="H709">
        <v>-0.72</v>
      </c>
      <c r="I709">
        <v>0.21</v>
      </c>
      <c r="J709">
        <v>-0.27</v>
      </c>
      <c r="K709">
        <v>0</v>
      </c>
      <c r="L709">
        <f t="shared" ref="L709:L772" si="67">(B709-B710)/B710</f>
        <v>1.7104927240234918E-2</v>
      </c>
      <c r="M709">
        <f t="shared" ref="M709:M772" si="68">(C709-C710)/C710</f>
        <v>8.7873462214411256E-3</v>
      </c>
      <c r="N709">
        <f t="shared" ref="N709:N772" si="69">(D709-D710)/D710</f>
        <v>3.9936704091629166E-3</v>
      </c>
      <c r="O709">
        <f t="shared" ref="O709:O772" si="70">(E709-E710)/E710</f>
        <v>3.9278261936910195E-3</v>
      </c>
      <c r="P709">
        <f t="shared" ref="P709:P772" si="71">(F709-F710)/F710</f>
        <v>2.9121863799283728E-3</v>
      </c>
      <c r="Q709">
        <f t="shared" ref="Q709:Q772" si="72">(G709-G710)/G710</f>
        <v>5.4532577903682815E-2</v>
      </c>
    </row>
    <row r="710" spans="1:17">
      <c r="A710" s="43" t="s">
        <v>945</v>
      </c>
      <c r="B710">
        <v>39.17</v>
      </c>
      <c r="C710">
        <f>_xlfn.XLOOKUP(A710, [1]report!$A$8:$A$2523, [1]report!$E$8:$E$2523, "n/A", 0)</f>
        <v>56.9</v>
      </c>
      <c r="D710">
        <f>_xlfn.XLOOKUP(A710, [2]report!$A$8:$A$2521, [2]report!$E$8:$E$2521, "n/A", 0)</f>
        <v>398.13</v>
      </c>
      <c r="E710">
        <f>_xlfn.XLOOKUP(A710, [3]report!$A$12:$A$2526, [3]report!$E$12:$E$2526, "n/A", 0)</f>
        <v>81.47</v>
      </c>
      <c r="F710">
        <f>_xlfn.XLOOKUP(A710, [4]report!$A$12:$A$2526, [4]report!$E$12:$E$2526, "n/A",0)</f>
        <v>44.64</v>
      </c>
      <c r="G710" s="5">
        <f>_xlfn.XLOOKUP(A710, [5]report!$A$12:$A$2526, [5]report!$E$12:$E$2526, "n/A",0)</f>
        <v>14.12</v>
      </c>
      <c r="H710">
        <v>-0.27</v>
      </c>
      <c r="I710">
        <v>-0.45</v>
      </c>
      <c r="J710">
        <v>1.1200000000000001</v>
      </c>
      <c r="K710">
        <v>0</v>
      </c>
      <c r="L710">
        <f t="shared" si="67"/>
        <v>-1.0108668182966858E-2</v>
      </c>
      <c r="M710">
        <f t="shared" si="68"/>
        <v>1.9369607325233217E-3</v>
      </c>
      <c r="N710">
        <f t="shared" si="69"/>
        <v>2.5433118452860368E-3</v>
      </c>
      <c r="O710">
        <f t="shared" si="70"/>
        <v>-7.5526860762578207E-3</v>
      </c>
      <c r="P710">
        <f t="shared" si="71"/>
        <v>-7.1174377224199354E-3</v>
      </c>
      <c r="Q710">
        <f t="shared" si="72"/>
        <v>-1.1896431070678792E-2</v>
      </c>
    </row>
    <row r="711" spans="1:17">
      <c r="A711" s="43" t="s">
        <v>946</v>
      </c>
      <c r="B711">
        <v>39.57</v>
      </c>
      <c r="C711">
        <f>_xlfn.XLOOKUP(A711, [1]report!$A$8:$A$2523, [1]report!$E$8:$E$2523, "n/A", 0)</f>
        <v>56.79</v>
      </c>
      <c r="D711">
        <f>_xlfn.XLOOKUP(A711, [2]report!$A$8:$A$2521, [2]report!$E$8:$E$2521, "n/A", 0)</f>
        <v>397.12</v>
      </c>
      <c r="E711">
        <f>_xlfn.XLOOKUP(A711, [3]report!$A$12:$A$2526, [3]report!$E$12:$E$2526, "n/A", 0)</f>
        <v>82.09</v>
      </c>
      <c r="F711">
        <f>_xlfn.XLOOKUP(A711, [4]report!$A$12:$A$2526, [4]report!$E$12:$E$2526, "n/A",0)</f>
        <v>44.96</v>
      </c>
      <c r="G711" s="5">
        <f>_xlfn.XLOOKUP(A711, [5]report!$A$12:$A$2526, [5]report!$E$12:$E$2526, "n/A",0)</f>
        <v>14.29</v>
      </c>
      <c r="H711">
        <v>1.01</v>
      </c>
      <c r="I711">
        <v>0.45</v>
      </c>
      <c r="J711">
        <v>-0.16</v>
      </c>
      <c r="K711">
        <v>0</v>
      </c>
      <c r="L711">
        <f t="shared" si="67"/>
        <v>1.1761697775505007E-2</v>
      </c>
      <c r="M711">
        <f t="shared" si="68"/>
        <v>1.7611835153219461E-4</v>
      </c>
      <c r="N711">
        <f t="shared" si="69"/>
        <v>1.1590289629874956E-2</v>
      </c>
      <c r="O711">
        <f t="shared" si="70"/>
        <v>1.7728737912224235E-2</v>
      </c>
      <c r="P711">
        <f t="shared" si="71"/>
        <v>1.0110087620759444E-2</v>
      </c>
      <c r="Q711">
        <f t="shared" si="72"/>
        <v>-4.1811846689895817E-3</v>
      </c>
    </row>
    <row r="712" spans="1:17">
      <c r="A712" s="43" t="s">
        <v>947</v>
      </c>
      <c r="B712">
        <v>39.11</v>
      </c>
      <c r="C712">
        <f>_xlfn.XLOOKUP(A712, [1]report!$A$8:$A$2523, [1]report!$E$8:$E$2523, "n/A", 0)</f>
        <v>56.78</v>
      </c>
      <c r="D712">
        <f>_xlfn.XLOOKUP(A712, [2]report!$A$8:$A$2521, [2]report!$E$8:$E$2521, "n/A", 0)</f>
        <v>392.57</v>
      </c>
      <c r="E712">
        <f>_xlfn.XLOOKUP(A712, [3]report!$A$12:$A$2526, [3]report!$E$12:$E$2526, "n/A", 0)</f>
        <v>80.66</v>
      </c>
      <c r="F712">
        <f>_xlfn.XLOOKUP(A712, [4]report!$A$12:$A$2526, [4]report!$E$12:$E$2526, "n/A",0)</f>
        <v>44.51</v>
      </c>
      <c r="G712" s="5">
        <f>_xlfn.XLOOKUP(A712, [5]report!$A$12:$A$2526, [5]report!$E$12:$E$2526, "n/A",0)</f>
        <v>14.35</v>
      </c>
      <c r="H712">
        <v>0.33</v>
      </c>
      <c r="I712">
        <v>-0.99</v>
      </c>
      <c r="J712">
        <v>-0.5</v>
      </c>
      <c r="K712">
        <v>0</v>
      </c>
      <c r="L712">
        <f t="shared" si="67"/>
        <v>-1.9799498746867147E-2</v>
      </c>
      <c r="M712">
        <f t="shared" si="68"/>
        <v>-7.5161685020101333E-3</v>
      </c>
      <c r="N712">
        <f t="shared" si="69"/>
        <v>-2.1924907192864468E-2</v>
      </c>
      <c r="O712">
        <f t="shared" si="70"/>
        <v>-1.4418377321603211E-2</v>
      </c>
      <c r="P712">
        <f t="shared" si="71"/>
        <v>-7.8020508247882616E-3</v>
      </c>
      <c r="Q712">
        <f t="shared" si="72"/>
        <v>1.3418079096045163E-2</v>
      </c>
    </row>
    <row r="713" spans="1:17">
      <c r="A713" s="43" t="s">
        <v>948</v>
      </c>
      <c r="B713">
        <v>39.9</v>
      </c>
      <c r="C713">
        <f>_xlfn.XLOOKUP(A713, [1]report!$A$8:$A$2523, [1]report!$E$8:$E$2523, "n/A", 0)</f>
        <v>57.21</v>
      </c>
      <c r="D713">
        <f>_xlfn.XLOOKUP(A713, [2]report!$A$8:$A$2521, [2]report!$E$8:$E$2521, "n/A", 0)</f>
        <v>401.37</v>
      </c>
      <c r="E713">
        <f>_xlfn.XLOOKUP(A713, [3]report!$A$12:$A$2526, [3]report!$E$12:$E$2526, "n/A", 0)</f>
        <v>81.84</v>
      </c>
      <c r="F713">
        <f>_xlfn.XLOOKUP(A713, [4]report!$A$12:$A$2526, [4]report!$E$12:$E$2526, "n/A",0)</f>
        <v>44.86</v>
      </c>
      <c r="G713" s="5">
        <f>_xlfn.XLOOKUP(A713, [5]report!$A$12:$A$2526, [5]report!$E$12:$E$2526, "n/A",0)</f>
        <v>14.16</v>
      </c>
      <c r="H713">
        <v>1.05</v>
      </c>
      <c r="I713">
        <v>-0.56999999999999995</v>
      </c>
      <c r="J713">
        <v>-0.05</v>
      </c>
      <c r="K713">
        <v>0</v>
      </c>
      <c r="L713">
        <f t="shared" si="67"/>
        <v>9.870918754745649E-3</v>
      </c>
      <c r="M713">
        <f t="shared" si="68"/>
        <v>2.2885750044698751E-2</v>
      </c>
      <c r="N713">
        <f t="shared" si="69"/>
        <v>-8.2283172720533336E-3</v>
      </c>
      <c r="O713">
        <f t="shared" si="70"/>
        <v>6.1478599221790005E-2</v>
      </c>
      <c r="P713">
        <f t="shared" si="71"/>
        <v>3.9629200463499444E-2</v>
      </c>
      <c r="Q713">
        <f t="shared" si="72"/>
        <v>0</v>
      </c>
    </row>
    <row r="714" spans="1:17">
      <c r="A714" s="43" t="s">
        <v>38</v>
      </c>
      <c r="B714">
        <v>39.51</v>
      </c>
      <c r="C714">
        <f>_xlfn.XLOOKUP(A714, [1]report!$A$8:$A$2523, [1]report!$E$8:$E$2523, "n/A", 0)</f>
        <v>55.93</v>
      </c>
      <c r="D714">
        <f>_xlfn.XLOOKUP(A714, [2]report!$A$8:$A$2521, [2]report!$E$8:$E$2521, "n/A", 0)</f>
        <v>404.7</v>
      </c>
      <c r="E714">
        <f>_xlfn.XLOOKUP(A714, [3]report!$A$12:$A$2526, [3]report!$E$12:$E$2526, "n/A", 0)</f>
        <v>77.099999999999994</v>
      </c>
      <c r="F714">
        <f>_xlfn.XLOOKUP(A714, [4]report!$A$12:$A$2526, [4]report!$E$12:$E$2526, "n/A",0)</f>
        <v>43.15</v>
      </c>
      <c r="G714" s="5">
        <f>_xlfn.XLOOKUP(A714, [5]report!$A$12:$A$2526, [5]report!$E$12:$E$2526, "n/A",0)</f>
        <v>14.16</v>
      </c>
      <c r="H714">
        <v>-1.43</v>
      </c>
      <c r="I714">
        <v>0.4</v>
      </c>
      <c r="J714">
        <v>2.33</v>
      </c>
      <c r="K714">
        <v>0</v>
      </c>
      <c r="L714">
        <f t="shared" si="67"/>
        <v>-1.5204386839481542E-2</v>
      </c>
      <c r="M714">
        <f t="shared" si="68"/>
        <v>0</v>
      </c>
      <c r="N714">
        <f t="shared" si="69"/>
        <v>-1.3456194237238648E-2</v>
      </c>
      <c r="O714">
        <f t="shared" si="70"/>
        <v>-1.9458222052651675E-2</v>
      </c>
      <c r="P714">
        <f t="shared" si="71"/>
        <v>-1.5963511972634042E-2</v>
      </c>
      <c r="Q714">
        <f t="shared" si="72"/>
        <v>-9.7902097902098292E-3</v>
      </c>
    </row>
    <row r="715" spans="1:17">
      <c r="A715" s="43" t="s">
        <v>949</v>
      </c>
      <c r="B715">
        <v>40.119999999999997</v>
      </c>
      <c r="C715">
        <f>_xlfn.XLOOKUP(A715, [1]report!$A$8:$A$2523, [1]report!$E$8:$E$2523, "n/A", 0)</f>
        <v>55.93</v>
      </c>
      <c r="D715">
        <f>_xlfn.XLOOKUP(A715, [2]report!$A$8:$A$2521, [2]report!$E$8:$E$2521, "n/A", 0)</f>
        <v>410.22</v>
      </c>
      <c r="E715">
        <f>_xlfn.XLOOKUP(A715, [3]report!$A$12:$A$2526, [3]report!$E$12:$E$2526, "n/A", 0)</f>
        <v>78.63</v>
      </c>
      <c r="F715">
        <f>_xlfn.XLOOKUP(A715, [4]report!$A$12:$A$2526, [4]report!$E$12:$E$2526, "n/A",0)</f>
        <v>43.85</v>
      </c>
      <c r="G715" s="5">
        <f>_xlfn.XLOOKUP(A715, [5]report!$A$12:$A$2526, [5]report!$E$12:$E$2526, "n/A",0)</f>
        <v>14.3</v>
      </c>
      <c r="H715">
        <v>1.1000000000000001</v>
      </c>
      <c r="I715">
        <v>0.47</v>
      </c>
      <c r="J715">
        <v>0.5</v>
      </c>
      <c r="K715">
        <v>0</v>
      </c>
      <c r="L715">
        <f t="shared" si="67"/>
        <v>-2.7342779020631232E-3</v>
      </c>
      <c r="M715">
        <f t="shared" si="68"/>
        <v>2.1552511415525107E-2</v>
      </c>
      <c r="N715">
        <f t="shared" si="69"/>
        <v>-1.0421189752496727E-2</v>
      </c>
      <c r="O715">
        <f t="shared" si="70"/>
        <v>-1.9331504115739726E-2</v>
      </c>
      <c r="P715">
        <f t="shared" si="71"/>
        <v>-2.2950089126559738E-2</v>
      </c>
      <c r="Q715">
        <f t="shared" si="72"/>
        <v>-6.9881201956672166E-4</v>
      </c>
    </row>
    <row r="716" spans="1:17">
      <c r="A716" s="43" t="s">
        <v>950</v>
      </c>
      <c r="B716">
        <v>40.229999999999997</v>
      </c>
      <c r="C716">
        <f>_xlfn.XLOOKUP(A716, [1]report!$A$8:$A$2523, [1]report!$E$8:$E$2523, "n/A", 0)</f>
        <v>54.75</v>
      </c>
      <c r="D716">
        <f>_xlfn.XLOOKUP(A716, [2]report!$A$8:$A$2521, [2]report!$E$8:$E$2521, "n/A", 0)</f>
        <v>414.54</v>
      </c>
      <c r="E716">
        <f>_xlfn.XLOOKUP(A716, [3]report!$A$12:$A$2526, [3]report!$E$12:$E$2526, "n/A", 0)</f>
        <v>80.180000000000007</v>
      </c>
      <c r="F716">
        <f>_xlfn.XLOOKUP(A716, [4]report!$A$12:$A$2526, [4]report!$E$12:$E$2526, "n/A",0)</f>
        <v>44.88</v>
      </c>
      <c r="G716" s="5">
        <f>_xlfn.XLOOKUP(A716, [5]report!$A$12:$A$2526, [5]report!$E$12:$E$2526, "n/A",0)</f>
        <v>14.31</v>
      </c>
      <c r="H716">
        <v>-1.02</v>
      </c>
      <c r="I716">
        <v>7.0000000000000007E-2</v>
      </c>
      <c r="J716">
        <v>-0.77</v>
      </c>
      <c r="K716">
        <v>0</v>
      </c>
      <c r="L716">
        <f t="shared" si="67"/>
        <v>-5.1928783382789532E-3</v>
      </c>
      <c r="M716">
        <f t="shared" si="68"/>
        <v>-2.7358322970332194E-2</v>
      </c>
      <c r="N716">
        <f t="shared" si="69"/>
        <v>-3.7565007429420517E-2</v>
      </c>
      <c r="O716">
        <f t="shared" si="70"/>
        <v>-1.6187274312040275E-3</v>
      </c>
      <c r="P716">
        <f t="shared" si="71"/>
        <v>-4.6573519627412033E-3</v>
      </c>
      <c r="Q716">
        <f t="shared" si="72"/>
        <v>1.0593220338983076E-2</v>
      </c>
    </row>
    <row r="717" spans="1:17">
      <c r="A717" s="43" t="s">
        <v>951</v>
      </c>
      <c r="B717">
        <v>40.44</v>
      </c>
      <c r="C717">
        <f>_xlfn.XLOOKUP(A717, [1]report!$A$8:$A$2523, [1]report!$E$8:$E$2523, "n/A", 0)</f>
        <v>56.29</v>
      </c>
      <c r="D717">
        <f>_xlfn.XLOOKUP(A717, [2]report!$A$8:$A$2521, [2]report!$E$8:$E$2521, "n/A", 0)</f>
        <v>430.72</v>
      </c>
      <c r="E717">
        <f>_xlfn.XLOOKUP(A717, [3]report!$A$12:$A$2526, [3]report!$E$12:$E$2526, "n/A", 0)</f>
        <v>80.31</v>
      </c>
      <c r="F717">
        <f>_xlfn.XLOOKUP(A717, [4]report!$A$12:$A$2526, [4]report!$E$12:$E$2526, "n/A",0)</f>
        <v>45.09</v>
      </c>
      <c r="G717" s="5">
        <f>_xlfn.XLOOKUP(A717, [5]report!$A$12:$A$2526, [5]report!$E$12:$E$2526, "n/A",0)</f>
        <v>14.16</v>
      </c>
      <c r="H717">
        <v>0.03</v>
      </c>
      <c r="I717">
        <v>-0.2</v>
      </c>
      <c r="J717">
        <v>0.81</v>
      </c>
      <c r="K717">
        <v>0</v>
      </c>
      <c r="L717">
        <f t="shared" si="67"/>
        <v>1.1252813203300719E-2</v>
      </c>
      <c r="M717">
        <f t="shared" si="68"/>
        <v>8.8904694167847001E-4</v>
      </c>
      <c r="N717">
        <f t="shared" si="69"/>
        <v>-4.3688310487505749E-3</v>
      </c>
      <c r="O717">
        <f t="shared" si="70"/>
        <v>6.8956870611835142E-3</v>
      </c>
      <c r="P717">
        <f t="shared" si="71"/>
        <v>1.0533393097265935E-2</v>
      </c>
      <c r="Q717">
        <f t="shared" si="72"/>
        <v>2.7576197387518202E-2</v>
      </c>
    </row>
    <row r="718" spans="1:17">
      <c r="A718" s="43" t="s">
        <v>952</v>
      </c>
      <c r="B718">
        <v>39.99</v>
      </c>
      <c r="C718">
        <f>_xlfn.XLOOKUP(A718, [1]report!$A$8:$A$2523, [1]report!$E$8:$E$2523, "n/A", 0)</f>
        <v>56.24</v>
      </c>
      <c r="D718">
        <f>_xlfn.XLOOKUP(A718, [2]report!$A$8:$A$2521, [2]report!$E$8:$E$2521, "n/A", 0)</f>
        <v>432.61</v>
      </c>
      <c r="E718">
        <f>_xlfn.XLOOKUP(A718, [3]report!$A$12:$A$2526, [3]report!$E$12:$E$2526, "n/A", 0)</f>
        <v>79.760000000000005</v>
      </c>
      <c r="F718">
        <f>_xlfn.XLOOKUP(A718, [4]report!$A$12:$A$2526, [4]report!$E$12:$E$2526, "n/A",0)</f>
        <v>44.62</v>
      </c>
      <c r="G718" s="5">
        <f>_xlfn.XLOOKUP(A718, [5]report!$A$12:$A$2526, [5]report!$E$12:$E$2526, "n/A",0)</f>
        <v>13.78</v>
      </c>
      <c r="H718">
        <v>-2.1800000000000002</v>
      </c>
      <c r="I718">
        <v>-0.01</v>
      </c>
      <c r="J718">
        <v>1.75</v>
      </c>
      <c r="K718">
        <v>0</v>
      </c>
      <c r="L718">
        <f t="shared" si="67"/>
        <v>-1.7473789316026032E-3</v>
      </c>
      <c r="M718">
        <f t="shared" si="68"/>
        <v>1.2462168417304662E-3</v>
      </c>
      <c r="N718">
        <f t="shared" si="69"/>
        <v>1.6207080178740677E-3</v>
      </c>
      <c r="O718">
        <f t="shared" si="70"/>
        <v>3.5844155844155907E-2</v>
      </c>
      <c r="P718">
        <f t="shared" si="71"/>
        <v>-6.7189249720047339E-4</v>
      </c>
      <c r="Q718">
        <f t="shared" si="72"/>
        <v>5.1057622173594826E-3</v>
      </c>
    </row>
    <row r="719" spans="1:17">
      <c r="A719" s="43" t="s">
        <v>953</v>
      </c>
      <c r="B719">
        <v>40.06</v>
      </c>
      <c r="C719">
        <f>_xlfn.XLOOKUP(A719, [1]report!$A$8:$A$2523, [1]report!$E$8:$E$2523, "n/A", 0)</f>
        <v>56.17</v>
      </c>
      <c r="D719">
        <f>_xlfn.XLOOKUP(A719, [2]report!$A$8:$A$2521, [2]report!$E$8:$E$2521, "n/A", 0)</f>
        <v>431.91</v>
      </c>
      <c r="E719">
        <f>_xlfn.XLOOKUP(A719, [3]report!$A$12:$A$2526, [3]report!$E$12:$E$2526, "n/A", 0)</f>
        <v>77</v>
      </c>
      <c r="F719">
        <f>_xlfn.XLOOKUP(A719, [4]report!$A$12:$A$2526, [4]report!$E$12:$E$2526, "n/A",0)</f>
        <v>44.65</v>
      </c>
      <c r="G719" s="5">
        <f>_xlfn.XLOOKUP(A719, [5]report!$A$12:$A$2526, [5]report!$E$12:$E$2526, "n/A",0)</f>
        <v>13.71</v>
      </c>
      <c r="H719">
        <v>-0.1</v>
      </c>
      <c r="I719">
        <v>1.7</v>
      </c>
      <c r="J719">
        <v>2.44</v>
      </c>
      <c r="K719">
        <v>0</v>
      </c>
      <c r="L719">
        <f t="shared" si="67"/>
        <v>2.1938775510204067E-2</v>
      </c>
      <c r="M719">
        <f t="shared" si="68"/>
        <v>2.6776151374508848E-3</v>
      </c>
      <c r="N719">
        <f t="shared" si="69"/>
        <v>1.6930284336008586E-3</v>
      </c>
      <c r="O719">
        <f t="shared" si="70"/>
        <v>2.0949350304958873E-2</v>
      </c>
      <c r="P719">
        <f t="shared" si="71"/>
        <v>3.7889353788935272E-2</v>
      </c>
      <c r="Q719">
        <f t="shared" si="72"/>
        <v>3.6281179138322024E-2</v>
      </c>
    </row>
    <row r="720" spans="1:17">
      <c r="A720" s="43" t="s">
        <v>954</v>
      </c>
      <c r="B720">
        <v>39.200000000000003</v>
      </c>
      <c r="C720">
        <f>_xlfn.XLOOKUP(A720, [1]report!$A$8:$A$2523, [1]report!$E$8:$E$2523, "n/A", 0)</f>
        <v>56.02</v>
      </c>
      <c r="D720">
        <f>_xlfn.XLOOKUP(A720, [2]report!$A$8:$A$2521, [2]report!$E$8:$E$2521, "n/A", 0)</f>
        <v>431.18</v>
      </c>
      <c r="E720">
        <f>_xlfn.XLOOKUP(A720, [3]report!$A$12:$A$2526, [3]report!$E$12:$E$2526, "n/A", 0)</f>
        <v>75.42</v>
      </c>
      <c r="F720">
        <f>_xlfn.XLOOKUP(A720, [4]report!$A$12:$A$2526, [4]report!$E$12:$E$2526, "n/A",0)</f>
        <v>43.02</v>
      </c>
      <c r="G720" s="5">
        <f>_xlfn.XLOOKUP(A720, [5]report!$A$12:$A$2526, [5]report!$E$12:$E$2526, "n/A",0)</f>
        <v>13.23</v>
      </c>
      <c r="H720">
        <v>0.08</v>
      </c>
      <c r="I720">
        <v>-0.39</v>
      </c>
      <c r="J720">
        <v>0.7</v>
      </c>
      <c r="K720">
        <v>0</v>
      </c>
      <c r="L720">
        <f t="shared" si="67"/>
        <v>1.3967925504397473E-2</v>
      </c>
      <c r="M720">
        <f t="shared" si="68"/>
        <v>-7.1352122725649569E-4</v>
      </c>
      <c r="N720">
        <f t="shared" si="69"/>
        <v>1.6478464838869396E-2</v>
      </c>
      <c r="O720">
        <f t="shared" si="70"/>
        <v>2.3615635179153022E-2</v>
      </c>
      <c r="P720">
        <f t="shared" si="71"/>
        <v>6.0912453760789298E-2</v>
      </c>
      <c r="Q720">
        <f t="shared" si="72"/>
        <v>3.6021926389976575E-2</v>
      </c>
    </row>
    <row r="721" spans="1:17">
      <c r="A721" s="43" t="s">
        <v>955</v>
      </c>
      <c r="B721">
        <v>38.659999999999997</v>
      </c>
      <c r="C721">
        <f>_xlfn.XLOOKUP(A721, [1]report!$A$8:$A$2523, [1]report!$E$8:$E$2523, "n/A", 0)</f>
        <v>56.06</v>
      </c>
      <c r="D721">
        <f>_xlfn.XLOOKUP(A721, [2]report!$A$8:$A$2521, [2]report!$E$8:$E$2521, "n/A", 0)</f>
        <v>424.19</v>
      </c>
      <c r="E721">
        <f>_xlfn.XLOOKUP(A721, [3]report!$A$12:$A$2526, [3]report!$E$12:$E$2526, "n/A", 0)</f>
        <v>73.680000000000007</v>
      </c>
      <c r="F721">
        <f>_xlfn.XLOOKUP(A721, [4]report!$A$12:$A$2526, [4]report!$E$12:$E$2526, "n/A",0)</f>
        <v>40.549999999999997</v>
      </c>
      <c r="G721" s="5">
        <f>_xlfn.XLOOKUP(A721, [5]report!$A$12:$A$2526, [5]report!$E$12:$E$2526, "n/A",0)</f>
        <v>12.77</v>
      </c>
      <c r="H721">
        <v>1.28</v>
      </c>
      <c r="I721">
        <v>0.46</v>
      </c>
      <c r="J721">
        <v>0.93</v>
      </c>
      <c r="K721">
        <v>0</v>
      </c>
      <c r="L721">
        <f t="shared" si="67"/>
        <v>-5.1466803911477833E-3</v>
      </c>
      <c r="M721">
        <f t="shared" si="68"/>
        <v>-7.6119667197734062E-3</v>
      </c>
      <c r="N721">
        <f t="shared" si="69"/>
        <v>1.1107668104783985E-2</v>
      </c>
      <c r="O721">
        <f t="shared" si="70"/>
        <v>-1.0873942811115426E-2</v>
      </c>
      <c r="P721">
        <f t="shared" si="71"/>
        <v>-1.768410852713188E-2</v>
      </c>
      <c r="Q721">
        <f t="shared" si="72"/>
        <v>-3.9001560062403048E-3</v>
      </c>
    </row>
    <row r="722" spans="1:17">
      <c r="A722" s="43" t="s">
        <v>956</v>
      </c>
      <c r="B722">
        <v>38.86</v>
      </c>
      <c r="C722">
        <f>_xlfn.XLOOKUP(A722, [1]report!$A$8:$A$2523, [1]report!$E$8:$E$2523, "n/A", 0)</f>
        <v>56.49</v>
      </c>
      <c r="D722">
        <f>_xlfn.XLOOKUP(A722, [2]report!$A$8:$A$2521, [2]report!$E$8:$E$2521, "n/A", 0)</f>
        <v>419.53</v>
      </c>
      <c r="E722">
        <f>_xlfn.XLOOKUP(A722, [3]report!$A$12:$A$2526, [3]report!$E$12:$E$2526, "n/A", 0)</f>
        <v>74.489999999999995</v>
      </c>
      <c r="F722">
        <f>_xlfn.XLOOKUP(A722, [4]report!$A$12:$A$2526, [4]report!$E$12:$E$2526, "n/A",0)</f>
        <v>41.28</v>
      </c>
      <c r="G722" s="5">
        <f>_xlfn.XLOOKUP(A722, [5]report!$A$12:$A$2526, [5]report!$E$12:$E$2526, "n/A",0)</f>
        <v>12.82</v>
      </c>
      <c r="H722">
        <v>1</v>
      </c>
      <c r="I722">
        <v>0.14000000000000001</v>
      </c>
      <c r="J722">
        <v>0.54</v>
      </c>
      <c r="K722">
        <v>0</v>
      </c>
      <c r="L722">
        <f t="shared" si="67"/>
        <v>-2.825706426606658E-2</v>
      </c>
      <c r="M722">
        <f t="shared" si="68"/>
        <v>-1.0856242339345078E-2</v>
      </c>
      <c r="N722">
        <f t="shared" si="69"/>
        <v>-1.6457625131872086E-2</v>
      </c>
      <c r="O722">
        <f t="shared" si="70"/>
        <v>-1.1806845317060237E-2</v>
      </c>
      <c r="P722">
        <f t="shared" si="71"/>
        <v>-6.2590274434279735E-3</v>
      </c>
      <c r="Q722">
        <f t="shared" si="72"/>
        <v>-5.387453874538748E-2</v>
      </c>
    </row>
    <row r="723" spans="1:17">
      <c r="A723" s="43" t="s">
        <v>957</v>
      </c>
      <c r="B723">
        <v>39.99</v>
      </c>
      <c r="C723">
        <f>_xlfn.XLOOKUP(A723, [1]report!$A$8:$A$2523, [1]report!$E$8:$E$2523, "n/A", 0)</f>
        <v>57.11</v>
      </c>
      <c r="D723">
        <f>_xlfn.XLOOKUP(A723, [2]report!$A$8:$A$2521, [2]report!$E$8:$E$2521, "n/A", 0)</f>
        <v>426.55</v>
      </c>
      <c r="E723">
        <f>_xlfn.XLOOKUP(A723, [3]report!$A$12:$A$2526, [3]report!$E$12:$E$2526, "n/A", 0)</f>
        <v>75.38</v>
      </c>
      <c r="F723">
        <f>_xlfn.XLOOKUP(A723, [4]report!$A$12:$A$2526, [4]report!$E$12:$E$2526, "n/A",0)</f>
        <v>41.54</v>
      </c>
      <c r="G723" s="5">
        <f>_xlfn.XLOOKUP(A723, [5]report!$A$12:$A$2526, [5]report!$E$12:$E$2526, "n/A",0)</f>
        <v>13.55</v>
      </c>
      <c r="H723">
        <v>0.05</v>
      </c>
      <c r="I723">
        <v>0.25</v>
      </c>
      <c r="J723">
        <v>-0.67</v>
      </c>
      <c r="K723">
        <v>0</v>
      </c>
      <c r="L723">
        <f t="shared" si="67"/>
        <v>-1.0883007667573528E-2</v>
      </c>
      <c r="M723">
        <f t="shared" si="68"/>
        <v>-2.9678770949720969E-3</v>
      </c>
      <c r="N723">
        <f t="shared" si="69"/>
        <v>2.5794953569086774E-4</v>
      </c>
      <c r="O723">
        <f t="shared" si="70"/>
        <v>-2.9100529100528952E-3</v>
      </c>
      <c r="P723">
        <f t="shared" si="71"/>
        <v>5.8111380145278932E-3</v>
      </c>
      <c r="Q723">
        <f t="shared" si="72"/>
        <v>1.1194029850746294E-2</v>
      </c>
    </row>
    <row r="724" spans="1:17">
      <c r="A724" s="43" t="s">
        <v>958</v>
      </c>
      <c r="B724">
        <v>40.43</v>
      </c>
      <c r="C724">
        <f>_xlfn.XLOOKUP(A724, [1]report!$A$8:$A$2523, [1]report!$E$8:$E$2523, "n/A", 0)</f>
        <v>57.28</v>
      </c>
      <c r="D724">
        <f>_xlfn.XLOOKUP(A724, [2]report!$A$8:$A$2521, [2]report!$E$8:$E$2521, "n/A", 0)</f>
        <v>426.44</v>
      </c>
      <c r="E724">
        <f>_xlfn.XLOOKUP(A724, [3]report!$A$12:$A$2526, [3]report!$E$12:$E$2526, "n/A", 0)</f>
        <v>75.599999999999994</v>
      </c>
      <c r="F724">
        <f>_xlfn.XLOOKUP(A724, [4]report!$A$12:$A$2526, [4]report!$E$12:$E$2526, "n/A",0)</f>
        <v>41.3</v>
      </c>
      <c r="G724" s="5">
        <f>_xlfn.XLOOKUP(A724, [5]report!$A$12:$A$2526, [5]report!$E$12:$E$2526, "n/A",0)</f>
        <v>13.4</v>
      </c>
      <c r="H724">
        <v>-1.87</v>
      </c>
      <c r="I724">
        <v>-0.56999999999999995</v>
      </c>
      <c r="J724">
        <v>0.21</v>
      </c>
      <c r="K724">
        <v>0</v>
      </c>
      <c r="L724">
        <f t="shared" si="67"/>
        <v>1.4862521674511339E-3</v>
      </c>
      <c r="M724">
        <f t="shared" si="68"/>
        <v>4.9122807017544061E-3</v>
      </c>
      <c r="N724">
        <f t="shared" si="69"/>
        <v>1.7878028404344215E-2</v>
      </c>
      <c r="O724">
        <f t="shared" si="70"/>
        <v>1.7225387571219749E-3</v>
      </c>
      <c r="P724">
        <f t="shared" si="71"/>
        <v>2.2783556215948353E-2</v>
      </c>
      <c r="Q724">
        <f t="shared" si="72"/>
        <v>1.361573373676246E-2</v>
      </c>
    </row>
    <row r="725" spans="1:17">
      <c r="A725" s="43" t="s">
        <v>959</v>
      </c>
      <c r="B725">
        <v>40.369999999999997</v>
      </c>
      <c r="C725">
        <f>_xlfn.XLOOKUP(A725, [1]report!$A$8:$A$2523, [1]report!$E$8:$E$2523, "n/A", 0)</f>
        <v>57</v>
      </c>
      <c r="D725">
        <f>_xlfn.XLOOKUP(A725, [2]report!$A$8:$A$2521, [2]report!$E$8:$E$2521, "n/A", 0)</f>
        <v>418.95</v>
      </c>
      <c r="E725">
        <f>_xlfn.XLOOKUP(A725, [3]report!$A$12:$A$2526, [3]report!$E$12:$E$2526, "n/A", 0)</f>
        <v>75.47</v>
      </c>
      <c r="F725">
        <f>_xlfn.XLOOKUP(A725, [4]report!$A$12:$A$2526, [4]report!$E$12:$E$2526, "n/A",0)</f>
        <v>40.380000000000003</v>
      </c>
      <c r="G725" s="5">
        <f>_xlfn.XLOOKUP(A725, [5]report!$A$12:$A$2526, [5]report!$E$12:$E$2526, "n/A",0)</f>
        <v>13.22</v>
      </c>
      <c r="H725">
        <v>-0.72</v>
      </c>
      <c r="I725">
        <v>0.97</v>
      </c>
      <c r="J725">
        <v>-0.05</v>
      </c>
      <c r="K725">
        <v>0</v>
      </c>
      <c r="L725">
        <f t="shared" si="67"/>
        <v>3.7255909558067721E-2</v>
      </c>
      <c r="M725">
        <f t="shared" si="68"/>
        <v>2.5364274150026921E-2</v>
      </c>
      <c r="N725">
        <f t="shared" si="69"/>
        <v>-3.686087990487542E-3</v>
      </c>
      <c r="O725">
        <f t="shared" si="70"/>
        <v>5.3283601971494034E-3</v>
      </c>
      <c r="P725">
        <f t="shared" si="71"/>
        <v>-2.4873219029219854E-2</v>
      </c>
      <c r="Q725">
        <f t="shared" si="72"/>
        <v>2.7993779160186721E-2</v>
      </c>
    </row>
    <row r="726" spans="1:17">
      <c r="A726" s="43" t="s">
        <v>960</v>
      </c>
      <c r="B726">
        <v>38.92</v>
      </c>
      <c r="C726">
        <f>_xlfn.XLOOKUP(A726, [1]report!$A$8:$A$2523, [1]report!$E$8:$E$2523, "n/A", 0)</f>
        <v>55.59</v>
      </c>
      <c r="D726">
        <f>_xlfn.XLOOKUP(A726, [2]report!$A$8:$A$2521, [2]report!$E$8:$E$2521, "n/A", 0)</f>
        <v>420.5</v>
      </c>
      <c r="E726">
        <f>_xlfn.XLOOKUP(A726, [3]report!$A$12:$A$2526, [3]report!$E$12:$E$2526, "n/A", 0)</f>
        <v>75.069999999999993</v>
      </c>
      <c r="F726">
        <f>_xlfn.XLOOKUP(A726, [4]report!$A$12:$A$2526, [4]report!$E$12:$E$2526, "n/A",0)</f>
        <v>41.41</v>
      </c>
      <c r="G726" s="5">
        <f>_xlfn.XLOOKUP(A726, [5]report!$A$12:$A$2526, [5]report!$E$12:$E$2526, "n/A",0)</f>
        <v>12.86</v>
      </c>
      <c r="H726">
        <v>-0.03</v>
      </c>
      <c r="I726">
        <v>-0.08</v>
      </c>
      <c r="J726">
        <v>-0.56000000000000005</v>
      </c>
      <c r="K726">
        <v>0</v>
      </c>
      <c r="L726">
        <f t="shared" si="67"/>
        <v>-3.5917760713400936E-2</v>
      </c>
      <c r="M726">
        <f t="shared" si="68"/>
        <v>-7.303651825912949E-2</v>
      </c>
      <c r="N726">
        <f t="shared" si="69"/>
        <v>-1.0867519759126846E-2</v>
      </c>
      <c r="O726">
        <f t="shared" si="70"/>
        <v>1.0635433494884114E-2</v>
      </c>
      <c r="P726">
        <f t="shared" si="71"/>
        <v>-3.921113689095139E-2</v>
      </c>
      <c r="Q726">
        <f t="shared" si="72"/>
        <v>-1.0007698229407296E-2</v>
      </c>
    </row>
    <row r="727" spans="1:17">
      <c r="A727" s="43" t="s">
        <v>961</v>
      </c>
      <c r="B727">
        <v>40.369999999999997</v>
      </c>
      <c r="C727">
        <f>_xlfn.XLOOKUP(A727, [1]report!$A$8:$A$2523, [1]report!$E$8:$E$2523, "n/A", 0)</f>
        <v>59.97</v>
      </c>
      <c r="D727">
        <f>_xlfn.XLOOKUP(A727, [2]report!$A$8:$A$2521, [2]report!$E$8:$E$2521, "n/A", 0)</f>
        <v>425.12</v>
      </c>
      <c r="E727">
        <f>_xlfn.XLOOKUP(A727, [3]report!$A$12:$A$2526, [3]report!$E$12:$E$2526, "n/A", 0)</f>
        <v>74.28</v>
      </c>
      <c r="F727">
        <f>_xlfn.XLOOKUP(A727, [4]report!$A$12:$A$2526, [4]report!$E$12:$E$2526, "n/A",0)</f>
        <v>43.1</v>
      </c>
      <c r="G727" s="5">
        <f>_xlfn.XLOOKUP(A727, [5]report!$A$12:$A$2526, [5]report!$E$12:$E$2526, "n/A",0)</f>
        <v>12.99</v>
      </c>
      <c r="H727">
        <v>0.88</v>
      </c>
      <c r="I727">
        <v>0.12</v>
      </c>
      <c r="J727">
        <v>0.65</v>
      </c>
      <c r="K727">
        <v>0</v>
      </c>
      <c r="L727">
        <f t="shared" si="67"/>
        <v>1.8158890290037803E-2</v>
      </c>
      <c r="M727">
        <f t="shared" si="68"/>
        <v>1.1298482293423302E-2</v>
      </c>
      <c r="N727">
        <f t="shared" si="69"/>
        <v>-1.0808778608016813E-3</v>
      </c>
      <c r="O727">
        <f t="shared" si="70"/>
        <v>2.90939318370739E-2</v>
      </c>
      <c r="P727">
        <f t="shared" si="71"/>
        <v>1.915346417592817E-2</v>
      </c>
      <c r="Q727">
        <f t="shared" si="72"/>
        <v>2.4447949526813919E-2</v>
      </c>
    </row>
    <row r="728" spans="1:17">
      <c r="A728" s="43" t="s">
        <v>962</v>
      </c>
      <c r="B728">
        <v>39.65</v>
      </c>
      <c r="C728">
        <f>_xlfn.XLOOKUP(A728, [1]report!$A$8:$A$2523, [1]report!$E$8:$E$2523, "n/A", 0)</f>
        <v>59.3</v>
      </c>
      <c r="D728">
        <f>_xlfn.XLOOKUP(A728, [2]report!$A$8:$A$2521, [2]report!$E$8:$E$2521, "n/A", 0)</f>
        <v>425.58</v>
      </c>
      <c r="E728">
        <f>_xlfn.XLOOKUP(A728, [3]report!$A$12:$A$2526, [3]report!$E$12:$E$2526, "n/A", 0)</f>
        <v>72.180000000000007</v>
      </c>
      <c r="F728">
        <f>_xlfn.XLOOKUP(A728, [4]report!$A$12:$A$2526, [4]report!$E$12:$E$2526, "n/A",0)</f>
        <v>42.29</v>
      </c>
      <c r="G728" s="5">
        <f>_xlfn.XLOOKUP(A728, [5]report!$A$12:$A$2526, [5]report!$E$12:$E$2526, "n/A",0)</f>
        <v>12.68</v>
      </c>
      <c r="H728">
        <v>-0.66</v>
      </c>
      <c r="I728">
        <v>-0.67</v>
      </c>
      <c r="J728">
        <v>-0.97</v>
      </c>
      <c r="K728">
        <v>0</v>
      </c>
      <c r="L728">
        <f t="shared" si="67"/>
        <v>-1.7104610808131006E-2</v>
      </c>
      <c r="M728">
        <f t="shared" si="68"/>
        <v>-4.3653458697113009E-3</v>
      </c>
      <c r="N728">
        <f t="shared" si="69"/>
        <v>1.1575669701219378E-2</v>
      </c>
      <c r="O728">
        <f t="shared" si="70"/>
        <v>5.5447740504583102E-4</v>
      </c>
      <c r="P728">
        <f t="shared" si="71"/>
        <v>-1.0991580916744594E-2</v>
      </c>
      <c r="Q728">
        <f t="shared" si="72"/>
        <v>-6.269592476489034E-3</v>
      </c>
    </row>
    <row r="729" spans="1:17">
      <c r="A729" s="43" t="s">
        <v>963</v>
      </c>
      <c r="B729">
        <v>40.340000000000003</v>
      </c>
      <c r="C729">
        <f>_xlfn.XLOOKUP(A729, [1]report!$A$8:$A$2523, [1]report!$E$8:$E$2523, "n/A", 0)</f>
        <v>59.56</v>
      </c>
      <c r="D729">
        <f>_xlfn.XLOOKUP(A729, [2]report!$A$8:$A$2521, [2]report!$E$8:$E$2521, "n/A", 0)</f>
        <v>420.71</v>
      </c>
      <c r="E729">
        <f>_xlfn.XLOOKUP(A729, [3]report!$A$12:$A$2526, [3]report!$E$12:$E$2526, "n/A", 0)</f>
        <v>72.14</v>
      </c>
      <c r="F729">
        <f>_xlfn.XLOOKUP(A729, [4]report!$A$12:$A$2526, [4]report!$E$12:$E$2526, "n/A",0)</f>
        <v>42.76</v>
      </c>
      <c r="G729" s="5">
        <f>_xlfn.XLOOKUP(A729, [5]report!$A$12:$A$2526, [5]report!$E$12:$E$2526, "n/A",0)</f>
        <v>12.76</v>
      </c>
      <c r="H729">
        <v>0.14000000000000001</v>
      </c>
      <c r="I729">
        <v>0.22</v>
      </c>
      <c r="J729">
        <v>1.33</v>
      </c>
      <c r="K729">
        <v>0</v>
      </c>
      <c r="L729">
        <f t="shared" si="67"/>
        <v>-1.3933023710584044E-2</v>
      </c>
      <c r="M729">
        <f t="shared" si="68"/>
        <v>-9.644163618224115E-3</v>
      </c>
      <c r="N729">
        <f t="shared" si="69"/>
        <v>0.10466062754365224</v>
      </c>
      <c r="O729">
        <f t="shared" si="70"/>
        <v>1.7632952461560162E-2</v>
      </c>
      <c r="P729">
        <f t="shared" si="71"/>
        <v>7.5400565504241349E-3</v>
      </c>
      <c r="Q729">
        <f t="shared" si="72"/>
        <v>-2.0721412125863359E-2</v>
      </c>
    </row>
    <row r="730" spans="1:17">
      <c r="A730" s="43" t="s">
        <v>964</v>
      </c>
      <c r="B730">
        <v>40.909999999999997</v>
      </c>
      <c r="C730">
        <f>_xlfn.XLOOKUP(A730, [1]report!$A$8:$A$2523, [1]report!$E$8:$E$2523, "n/A", 0)</f>
        <v>60.14</v>
      </c>
      <c r="D730">
        <f>_xlfn.XLOOKUP(A730, [2]report!$A$8:$A$2521, [2]report!$E$8:$E$2521, "n/A", 0)</f>
        <v>380.85</v>
      </c>
      <c r="E730">
        <f>_xlfn.XLOOKUP(A730, [3]report!$A$12:$A$2526, [3]report!$E$12:$E$2526, "n/A", 0)</f>
        <v>70.89</v>
      </c>
      <c r="F730">
        <f>_xlfn.XLOOKUP(A730, [4]report!$A$12:$A$2526, [4]report!$E$12:$E$2526, "n/A",0)</f>
        <v>42.44</v>
      </c>
      <c r="G730" s="5">
        <f>_xlfn.XLOOKUP(A730, [5]report!$A$12:$A$2526, [5]report!$E$12:$E$2526, "n/A",0)</f>
        <v>13.03</v>
      </c>
      <c r="H730">
        <v>-0.76</v>
      </c>
      <c r="I730">
        <v>-0.03</v>
      </c>
      <c r="J730">
        <v>0.03</v>
      </c>
      <c r="K730">
        <v>0</v>
      </c>
      <c r="L730">
        <f t="shared" si="67"/>
        <v>-1.7059106198942839E-2</v>
      </c>
      <c r="M730">
        <f t="shared" si="68"/>
        <v>-2.6533996683249851E-3</v>
      </c>
      <c r="N730">
        <f t="shared" si="69"/>
        <v>-1.4516379444185575E-2</v>
      </c>
      <c r="O730">
        <f t="shared" si="70"/>
        <v>-1.3772954924874721E-2</v>
      </c>
      <c r="P730">
        <f t="shared" si="71"/>
        <v>-2.3020257826887661E-2</v>
      </c>
      <c r="Q730">
        <f t="shared" si="72"/>
        <v>6.1776061776061836E-3</v>
      </c>
    </row>
    <row r="731" spans="1:17">
      <c r="A731" s="43" t="s">
        <v>965</v>
      </c>
      <c r="B731">
        <v>41.62</v>
      </c>
      <c r="C731">
        <f>_xlfn.XLOOKUP(A731, [1]report!$A$8:$A$2523, [1]report!$E$8:$E$2523, "n/A", 0)</f>
        <v>60.3</v>
      </c>
      <c r="D731">
        <f>_xlfn.XLOOKUP(A731, [2]report!$A$8:$A$2521, [2]report!$E$8:$E$2521, "n/A", 0)</f>
        <v>386.46</v>
      </c>
      <c r="E731">
        <f>_xlfn.XLOOKUP(A731, [3]report!$A$12:$A$2526, [3]report!$E$12:$E$2526, "n/A", 0)</f>
        <v>71.88</v>
      </c>
      <c r="F731">
        <f>_xlfn.XLOOKUP(A731, [4]report!$A$12:$A$2526, [4]report!$E$12:$E$2526, "n/A",0)</f>
        <v>43.44</v>
      </c>
      <c r="G731" s="5">
        <f>_xlfn.XLOOKUP(A731, [5]report!$A$12:$A$2526, [5]report!$E$12:$E$2526, "n/A",0)</f>
        <v>12.95</v>
      </c>
      <c r="H731">
        <v>-0.27</v>
      </c>
      <c r="I731">
        <v>0.25</v>
      </c>
      <c r="J731">
        <v>0.09</v>
      </c>
      <c r="K731">
        <v>0</v>
      </c>
      <c r="L731">
        <f t="shared" si="67"/>
        <v>8.2364341085270423E-3</v>
      </c>
      <c r="M731">
        <f t="shared" si="68"/>
        <v>-2.3007128969539884E-2</v>
      </c>
      <c r="N731">
        <f t="shared" si="69"/>
        <v>-4.8154919784719301E-3</v>
      </c>
      <c r="O731">
        <f t="shared" si="70"/>
        <v>3.6302708740573986E-3</v>
      </c>
      <c r="P731">
        <f t="shared" si="71"/>
        <v>2.1156558533145242E-2</v>
      </c>
      <c r="Q731">
        <f t="shared" si="72"/>
        <v>4.6547711404188296E-3</v>
      </c>
    </row>
    <row r="732" spans="1:17">
      <c r="A732" s="43" t="s">
        <v>966</v>
      </c>
      <c r="B732">
        <v>41.28</v>
      </c>
      <c r="C732">
        <f>_xlfn.XLOOKUP(A732, [1]report!$A$8:$A$2523, [1]report!$E$8:$E$2523, "n/A", 0)</f>
        <v>61.72</v>
      </c>
      <c r="D732">
        <f>_xlfn.XLOOKUP(A732, [2]report!$A$8:$A$2521, [2]report!$E$8:$E$2521, "n/A", 0)</f>
        <v>388.33</v>
      </c>
      <c r="E732">
        <f>_xlfn.XLOOKUP(A732, [3]report!$A$12:$A$2526, [3]report!$E$12:$E$2526, "n/A", 0)</f>
        <v>71.62</v>
      </c>
      <c r="F732">
        <f>_xlfn.XLOOKUP(A732, [4]report!$A$12:$A$2526, [4]report!$E$12:$E$2526, "n/A",0)</f>
        <v>42.54</v>
      </c>
      <c r="G732" s="5">
        <f>_xlfn.XLOOKUP(A732, [5]report!$A$12:$A$2526, [5]report!$E$12:$E$2526, "n/A",0)</f>
        <v>12.89</v>
      </c>
      <c r="H732">
        <v>-0.34</v>
      </c>
      <c r="I732">
        <v>-0.74</v>
      </c>
      <c r="J732">
        <v>0.08</v>
      </c>
      <c r="K732">
        <v>0</v>
      </c>
      <c r="L732">
        <f t="shared" si="67"/>
        <v>-6.2590274434279735E-3</v>
      </c>
      <c r="M732">
        <f t="shared" si="68"/>
        <v>-4.8582995951418844E-4</v>
      </c>
      <c r="N732">
        <f t="shared" si="69"/>
        <v>-1.0299456703664151E-4</v>
      </c>
      <c r="O732">
        <f t="shared" si="70"/>
        <v>-2.9407778831820049E-2</v>
      </c>
      <c r="P732">
        <f t="shared" si="71"/>
        <v>-4.6992481203014862E-4</v>
      </c>
      <c r="Q732">
        <f t="shared" si="72"/>
        <v>-9.2236740968485182E-3</v>
      </c>
    </row>
    <row r="733" spans="1:17">
      <c r="A733" s="43" t="s">
        <v>967</v>
      </c>
      <c r="B733">
        <v>41.54</v>
      </c>
      <c r="C733">
        <f>_xlfn.XLOOKUP(A733, [1]report!$A$8:$A$2523, [1]report!$E$8:$E$2523, "n/A", 0)</f>
        <v>61.75</v>
      </c>
      <c r="D733">
        <f>_xlfn.XLOOKUP(A733, [2]report!$A$8:$A$2521, [2]report!$E$8:$E$2521, "n/A", 0)</f>
        <v>388.37</v>
      </c>
      <c r="E733">
        <f>_xlfn.XLOOKUP(A733, [3]report!$A$12:$A$2526, [3]report!$E$12:$E$2526, "n/A", 0)</f>
        <v>73.790000000000006</v>
      </c>
      <c r="F733">
        <f>_xlfn.XLOOKUP(A733, [4]report!$A$12:$A$2526, [4]report!$E$12:$E$2526, "n/A",0)</f>
        <v>42.56</v>
      </c>
      <c r="G733" s="5">
        <f>_xlfn.XLOOKUP(A733, [5]report!$A$12:$A$2526, [5]report!$E$12:$E$2526, "n/A",0)</f>
        <v>13.01</v>
      </c>
      <c r="H733">
        <v>-0.36</v>
      </c>
      <c r="I733">
        <v>-0.37</v>
      </c>
      <c r="J733">
        <v>-0.08</v>
      </c>
      <c r="K733">
        <v>0</v>
      </c>
      <c r="L733">
        <f t="shared" si="67"/>
        <v>3.1393383240763723E-3</v>
      </c>
      <c r="M733">
        <f t="shared" si="68"/>
        <v>9.9771017337258652E-3</v>
      </c>
      <c r="N733">
        <f t="shared" si="69"/>
        <v>-1.8102293125679389E-2</v>
      </c>
      <c r="O733">
        <f t="shared" si="70"/>
        <v>6.2730124096550934E-3</v>
      </c>
      <c r="P733">
        <f t="shared" si="71"/>
        <v>8.5308056872037772E-3</v>
      </c>
      <c r="Q733">
        <f t="shared" si="72"/>
        <v>-7.6277650648359759E-3</v>
      </c>
    </row>
    <row r="734" spans="1:17">
      <c r="A734" s="43" t="s">
        <v>968</v>
      </c>
      <c r="B734">
        <v>41.41</v>
      </c>
      <c r="C734">
        <f>_xlfn.XLOOKUP(A734, [1]report!$A$8:$A$2523, [1]report!$E$8:$E$2523, "n/A", 0)</f>
        <v>61.14</v>
      </c>
      <c r="D734">
        <f>_xlfn.XLOOKUP(A734, [2]report!$A$8:$A$2521, [2]report!$E$8:$E$2521, "n/A", 0)</f>
        <v>395.53</v>
      </c>
      <c r="E734">
        <f>_xlfn.XLOOKUP(A734, [3]report!$A$12:$A$2526, [3]report!$E$12:$E$2526, "n/A", 0)</f>
        <v>73.33</v>
      </c>
      <c r="F734">
        <f>_xlfn.XLOOKUP(A734, [4]report!$A$12:$A$2526, [4]report!$E$12:$E$2526, "n/A",0)</f>
        <v>42.2</v>
      </c>
      <c r="G734" s="5">
        <f>_xlfn.XLOOKUP(A734, [5]report!$A$12:$A$2526, [5]report!$E$12:$E$2526, "n/A",0)</f>
        <v>13.11</v>
      </c>
      <c r="H734">
        <v>-0.01</v>
      </c>
      <c r="I734">
        <v>-0.55000000000000004</v>
      </c>
      <c r="J734">
        <v>-0.27</v>
      </c>
      <c r="K734">
        <v>0</v>
      </c>
      <c r="L734">
        <f t="shared" si="67"/>
        <v>-9.6501809408941497E-4</v>
      </c>
      <c r="M734">
        <f t="shared" si="68"/>
        <v>7.5807514831905216E-3</v>
      </c>
      <c r="N734">
        <f t="shared" si="69"/>
        <v>-1.1595072094360004E-2</v>
      </c>
      <c r="O734">
        <f t="shared" si="70"/>
        <v>-3.5330887348825261E-3</v>
      </c>
      <c r="P734">
        <f t="shared" si="71"/>
        <v>-9.8545283904269039E-3</v>
      </c>
      <c r="Q734">
        <f t="shared" si="72"/>
        <v>6.1396776669224926E-3</v>
      </c>
    </row>
    <row r="735" spans="1:17">
      <c r="A735" s="43" t="s">
        <v>39</v>
      </c>
      <c r="B735">
        <v>41.45</v>
      </c>
      <c r="C735">
        <f>_xlfn.XLOOKUP(A735, [1]report!$A$8:$A$2523, [1]report!$E$8:$E$2523, "n/A", 0)</f>
        <v>60.68</v>
      </c>
      <c r="D735">
        <f>_xlfn.XLOOKUP(A735, [2]report!$A$8:$A$2521, [2]report!$E$8:$E$2521, "n/A", 0)</f>
        <v>400.17</v>
      </c>
      <c r="E735">
        <f>_xlfn.XLOOKUP(A735, [3]report!$A$12:$A$2526, [3]report!$E$12:$E$2526, "n/A", 0)</f>
        <v>73.59</v>
      </c>
      <c r="F735">
        <f>_xlfn.XLOOKUP(A735, [4]report!$A$12:$A$2526, [4]report!$E$12:$E$2526, "n/A",0)</f>
        <v>42.62</v>
      </c>
      <c r="G735" s="5">
        <f>_xlfn.XLOOKUP(A735, [5]report!$A$12:$A$2526, [5]report!$E$12:$E$2526, "n/A",0)</f>
        <v>13.03</v>
      </c>
      <c r="H735">
        <v>0.36</v>
      </c>
      <c r="I735">
        <v>0.21</v>
      </c>
      <c r="J735">
        <v>-0.04</v>
      </c>
      <c r="K735">
        <v>0</v>
      </c>
      <c r="L735">
        <f t="shared" si="67"/>
        <v>3.0325627641064033E-2</v>
      </c>
      <c r="M735">
        <f t="shared" si="68"/>
        <v>1.6245185061128771E-2</v>
      </c>
      <c r="N735">
        <f t="shared" si="69"/>
        <v>-3.4618353758564042E-2</v>
      </c>
      <c r="O735">
        <f t="shared" si="70"/>
        <v>1.4970059880239444E-3</v>
      </c>
      <c r="P735">
        <f t="shared" si="71"/>
        <v>-9.3764650726674054E-4</v>
      </c>
      <c r="Q735">
        <f t="shared" si="72"/>
        <v>-1.5325670498085324E-3</v>
      </c>
    </row>
    <row r="736" spans="1:17">
      <c r="A736" s="43" t="s">
        <v>969</v>
      </c>
      <c r="B736">
        <v>40.229999999999997</v>
      </c>
      <c r="C736">
        <f>_xlfn.XLOOKUP(A736, [1]report!$A$8:$A$2523, [1]report!$E$8:$E$2523, "n/A", 0)</f>
        <v>59.71</v>
      </c>
      <c r="D736">
        <f>_xlfn.XLOOKUP(A736, [2]report!$A$8:$A$2521, [2]report!$E$8:$E$2521, "n/A", 0)</f>
        <v>414.52</v>
      </c>
      <c r="E736">
        <f>_xlfn.XLOOKUP(A736, [3]report!$A$12:$A$2526, [3]report!$E$12:$E$2526, "n/A", 0)</f>
        <v>73.48</v>
      </c>
      <c r="F736">
        <f>_xlfn.XLOOKUP(A736, [4]report!$A$12:$A$2526, [4]report!$E$12:$E$2526, "n/A",0)</f>
        <v>42.66</v>
      </c>
      <c r="G736" s="5">
        <f>_xlfn.XLOOKUP(A736, [5]report!$A$12:$A$2526, [5]report!$E$12:$E$2526, "n/A",0)</f>
        <v>13.05</v>
      </c>
      <c r="H736">
        <v>0.11</v>
      </c>
      <c r="I736">
        <v>0.39</v>
      </c>
      <c r="J736">
        <v>-0.93</v>
      </c>
      <c r="K736">
        <v>0</v>
      </c>
      <c r="L736">
        <f t="shared" si="67"/>
        <v>-1.6140865737344183E-2</v>
      </c>
      <c r="M736">
        <f t="shared" si="68"/>
        <v>5.2188552188552574E-3</v>
      </c>
      <c r="N736">
        <f t="shared" si="69"/>
        <v>2.106066950759897E-2</v>
      </c>
      <c r="O736">
        <f t="shared" si="70"/>
        <v>-1.4352783366867784E-2</v>
      </c>
      <c r="P736">
        <f t="shared" si="71"/>
        <v>-1.5235457063711997E-2</v>
      </c>
      <c r="Q736">
        <f t="shared" si="72"/>
        <v>-1.9534184823441006E-2</v>
      </c>
    </row>
    <row r="737" spans="1:17">
      <c r="A737" s="43" t="s">
        <v>970</v>
      </c>
      <c r="B737">
        <v>40.89</v>
      </c>
      <c r="C737">
        <f>_xlfn.XLOOKUP(A737, [1]report!$A$8:$A$2523, [1]report!$E$8:$E$2523, "n/A", 0)</f>
        <v>59.4</v>
      </c>
      <c r="D737">
        <f>_xlfn.XLOOKUP(A737, [2]report!$A$8:$A$2521, [2]report!$E$8:$E$2521, "n/A", 0)</f>
        <v>405.97</v>
      </c>
      <c r="E737">
        <f>_xlfn.XLOOKUP(A737, [3]report!$A$12:$A$2526, [3]report!$E$12:$E$2526, "n/A", 0)</f>
        <v>74.55</v>
      </c>
      <c r="F737">
        <f>_xlfn.XLOOKUP(A737, [4]report!$A$12:$A$2526, [4]report!$E$12:$E$2526, "n/A",0)</f>
        <v>43.32</v>
      </c>
      <c r="G737" s="5">
        <f>_xlfn.XLOOKUP(A737, [5]report!$A$12:$A$2526, [5]report!$E$12:$E$2526, "n/A",0)</f>
        <v>13.31</v>
      </c>
      <c r="H737">
        <v>-0.13</v>
      </c>
      <c r="I737">
        <v>0.46</v>
      </c>
      <c r="J737">
        <v>-0.05</v>
      </c>
      <c r="K737">
        <v>0</v>
      </c>
      <c r="L737">
        <f t="shared" si="67"/>
        <v>2.3273273273273266E-2</v>
      </c>
      <c r="M737">
        <f t="shared" si="68"/>
        <v>6.7796610169491281E-3</v>
      </c>
      <c r="N737">
        <f t="shared" si="69"/>
        <v>3.7830086044902322E-3</v>
      </c>
      <c r="O737">
        <f t="shared" si="70"/>
        <v>1.9138755980861125E-2</v>
      </c>
      <c r="P737">
        <f t="shared" si="71"/>
        <v>3.1919961886612759E-2</v>
      </c>
      <c r="Q737">
        <f t="shared" si="72"/>
        <v>3.1782945736434122E-2</v>
      </c>
    </row>
    <row r="738" spans="1:17">
      <c r="A738" s="43" t="s">
        <v>971</v>
      </c>
      <c r="B738">
        <v>39.96</v>
      </c>
      <c r="C738">
        <f>_xlfn.XLOOKUP(A738, [1]report!$A$8:$A$2523, [1]report!$E$8:$E$2523, "n/A", 0)</f>
        <v>59</v>
      </c>
      <c r="D738">
        <f>_xlfn.XLOOKUP(A738, [2]report!$A$8:$A$2521, [2]report!$E$8:$E$2521, "n/A", 0)</f>
        <v>404.44</v>
      </c>
      <c r="E738">
        <f>_xlfn.XLOOKUP(A738, [3]report!$A$12:$A$2526, [3]report!$E$12:$E$2526, "n/A", 0)</f>
        <v>73.150000000000006</v>
      </c>
      <c r="F738">
        <f>_xlfn.XLOOKUP(A738, [4]report!$A$12:$A$2526, [4]report!$E$12:$E$2526, "n/A",0)</f>
        <v>41.98</v>
      </c>
      <c r="G738" s="5">
        <f>_xlfn.XLOOKUP(A738, [5]report!$A$12:$A$2526, [5]report!$E$12:$E$2526, "n/A",0)</f>
        <v>12.9</v>
      </c>
      <c r="H738">
        <v>0.35</v>
      </c>
      <c r="I738">
        <v>-0.69</v>
      </c>
      <c r="J738">
        <v>-1.36</v>
      </c>
      <c r="K738">
        <v>0</v>
      </c>
      <c r="L738">
        <f t="shared" si="67"/>
        <v>-2.4652184525262338E-2</v>
      </c>
      <c r="M738">
        <f t="shared" si="68"/>
        <v>-8.0699394754538828E-3</v>
      </c>
      <c r="N738">
        <f t="shared" si="69"/>
        <v>-9.5023510971786723E-3</v>
      </c>
      <c r="O738">
        <f t="shared" si="70"/>
        <v>-2.5835663870022608E-2</v>
      </c>
      <c r="P738">
        <f t="shared" si="71"/>
        <v>-3.5604082601472984E-3</v>
      </c>
      <c r="Q738">
        <f t="shared" si="72"/>
        <v>-2.0501138952163978E-2</v>
      </c>
    </row>
    <row r="739" spans="1:17">
      <c r="A739" s="43" t="s">
        <v>972</v>
      </c>
      <c r="B739">
        <v>40.97</v>
      </c>
      <c r="C739">
        <f>_xlfn.XLOOKUP(A739, [1]report!$A$8:$A$2523, [1]report!$E$8:$E$2523, "n/A", 0)</f>
        <v>59.48</v>
      </c>
      <c r="D739">
        <f>_xlfn.XLOOKUP(A739, [2]report!$A$8:$A$2521, [2]report!$E$8:$E$2521, "n/A", 0)</f>
        <v>408.32</v>
      </c>
      <c r="E739">
        <f>_xlfn.XLOOKUP(A739, [3]report!$A$12:$A$2526, [3]report!$E$12:$E$2526, "n/A", 0)</f>
        <v>75.09</v>
      </c>
      <c r="F739">
        <f>_xlfn.XLOOKUP(A739, [4]report!$A$12:$A$2526, [4]report!$E$12:$E$2526, "n/A",0)</f>
        <v>42.13</v>
      </c>
      <c r="G739" s="5">
        <f>_xlfn.XLOOKUP(A739, [5]report!$A$12:$A$2526, [5]report!$E$12:$E$2526, "n/A",0)</f>
        <v>13.17</v>
      </c>
      <c r="H739">
        <v>1.07</v>
      </c>
      <c r="I739">
        <v>1.64</v>
      </c>
      <c r="J739">
        <v>0.31</v>
      </c>
      <c r="K739">
        <v>0</v>
      </c>
      <c r="L739">
        <f t="shared" si="67"/>
        <v>6.6339066339065359E-3</v>
      </c>
      <c r="M739">
        <f t="shared" si="68"/>
        <v>-8.3991264908456686E-4</v>
      </c>
      <c r="N739">
        <f t="shared" si="69"/>
        <v>6.2099556431739322E-3</v>
      </c>
      <c r="O739">
        <f t="shared" si="70"/>
        <v>4.5484949832776374E-3</v>
      </c>
      <c r="P739">
        <f t="shared" si="71"/>
        <v>2.9821559520899685E-2</v>
      </c>
      <c r="Q739">
        <f t="shared" si="72"/>
        <v>6.8807339449541175E-3</v>
      </c>
    </row>
    <row r="740" spans="1:17">
      <c r="A740" s="43" t="s">
        <v>973</v>
      </c>
      <c r="B740">
        <v>40.700000000000003</v>
      </c>
      <c r="C740">
        <f>_xlfn.XLOOKUP(A740, [1]report!$A$8:$A$2523, [1]report!$E$8:$E$2523, "n/A", 0)</f>
        <v>59.53</v>
      </c>
      <c r="D740">
        <f>_xlfn.XLOOKUP(A740, [2]report!$A$8:$A$2521, [2]report!$E$8:$E$2521, "n/A", 0)</f>
        <v>405.8</v>
      </c>
      <c r="E740">
        <f>_xlfn.XLOOKUP(A740, [3]report!$A$12:$A$2526, [3]report!$E$12:$E$2526, "n/A", 0)</f>
        <v>74.75</v>
      </c>
      <c r="F740">
        <f>_xlfn.XLOOKUP(A740, [4]report!$A$12:$A$2526, [4]report!$E$12:$E$2526, "n/A",0)</f>
        <v>40.909999999999997</v>
      </c>
      <c r="G740" s="5">
        <f>_xlfn.XLOOKUP(A740, [5]report!$A$12:$A$2526, [5]report!$E$12:$E$2526, "n/A",0)</f>
        <v>13.08</v>
      </c>
      <c r="H740">
        <v>-0.65</v>
      </c>
      <c r="I740">
        <v>-0.43</v>
      </c>
      <c r="J740">
        <v>-0.33</v>
      </c>
      <c r="K740">
        <v>0</v>
      </c>
      <c r="L740">
        <f t="shared" si="67"/>
        <v>9.1743119266056179E-3</v>
      </c>
      <c r="M740">
        <f t="shared" si="68"/>
        <v>-4.5150501672240138E-3</v>
      </c>
      <c r="N740">
        <f t="shared" si="69"/>
        <v>3.5611831041646E-3</v>
      </c>
      <c r="O740">
        <f t="shared" si="70"/>
        <v>4.5747062115276946E-2</v>
      </c>
      <c r="P740">
        <f t="shared" si="71"/>
        <v>3.5172064777327768E-2</v>
      </c>
      <c r="Q740">
        <f t="shared" si="72"/>
        <v>2.7494108405341684E-2</v>
      </c>
    </row>
    <row r="741" spans="1:17">
      <c r="A741" s="43" t="s">
        <v>974</v>
      </c>
      <c r="B741">
        <v>40.33</v>
      </c>
      <c r="C741">
        <f>_xlfn.XLOOKUP(A741, [1]report!$A$8:$A$2523, [1]report!$E$8:$E$2523, "n/A", 0)</f>
        <v>59.8</v>
      </c>
      <c r="D741">
        <f>_xlfn.XLOOKUP(A741, [2]report!$A$8:$A$2521, [2]report!$E$8:$E$2521, "n/A", 0)</f>
        <v>404.36</v>
      </c>
      <c r="E741">
        <f>_xlfn.XLOOKUP(A741, [3]report!$A$12:$A$2526, [3]report!$E$12:$E$2526, "n/A", 0)</f>
        <v>71.48</v>
      </c>
      <c r="F741">
        <f>_xlfn.XLOOKUP(A741, [4]report!$A$12:$A$2526, [4]report!$E$12:$E$2526, "n/A",0)</f>
        <v>39.520000000000003</v>
      </c>
      <c r="G741" s="5">
        <f>_xlfn.XLOOKUP(A741, [5]report!$A$12:$A$2526, [5]report!$E$12:$E$2526, "n/A",0)</f>
        <v>12.73</v>
      </c>
      <c r="H741">
        <v>0.26</v>
      </c>
      <c r="I741">
        <v>0.05</v>
      </c>
      <c r="J741">
        <v>0.37</v>
      </c>
      <c r="K741">
        <v>0</v>
      </c>
      <c r="L741">
        <f t="shared" si="67"/>
        <v>1.5613195668597266E-2</v>
      </c>
      <c r="M741">
        <f t="shared" si="68"/>
        <v>6.564551422319485E-3</v>
      </c>
      <c r="N741">
        <f t="shared" si="69"/>
        <v>1.6414046200638539E-2</v>
      </c>
      <c r="O741">
        <f t="shared" si="70"/>
        <v>1.8814139110604439E-2</v>
      </c>
      <c r="P741">
        <f t="shared" si="71"/>
        <v>2.9166666666666785E-2</v>
      </c>
      <c r="Q741">
        <f t="shared" si="72"/>
        <v>1.2728719172633265E-2</v>
      </c>
    </row>
    <row r="742" spans="1:17">
      <c r="A742" s="43" t="s">
        <v>975</v>
      </c>
      <c r="B742">
        <v>39.71</v>
      </c>
      <c r="C742">
        <f>_xlfn.XLOOKUP(A742, [1]report!$A$8:$A$2523, [1]report!$E$8:$E$2523, "n/A", 0)</f>
        <v>59.41</v>
      </c>
      <c r="D742">
        <f>_xlfn.XLOOKUP(A742, [2]report!$A$8:$A$2521, [2]report!$E$8:$E$2521, "n/A", 0)</f>
        <v>397.83</v>
      </c>
      <c r="E742">
        <f>_xlfn.XLOOKUP(A742, [3]report!$A$12:$A$2526, [3]report!$E$12:$E$2526, "n/A", 0)</f>
        <v>70.16</v>
      </c>
      <c r="F742">
        <f>_xlfn.XLOOKUP(A742, [4]report!$A$12:$A$2526, [4]report!$E$12:$E$2526, "n/A",0)</f>
        <v>38.4</v>
      </c>
      <c r="G742" s="5">
        <f>_xlfn.XLOOKUP(A742, [5]report!$A$12:$A$2526, [5]report!$E$12:$E$2526, "n/A",0)</f>
        <v>12.57</v>
      </c>
      <c r="H742">
        <v>0.41</v>
      </c>
      <c r="I742">
        <v>0.41</v>
      </c>
      <c r="J742">
        <v>0.36</v>
      </c>
      <c r="K742">
        <v>0</v>
      </c>
      <c r="L742">
        <f t="shared" si="67"/>
        <v>1.7658930373360313E-3</v>
      </c>
      <c r="M742">
        <f t="shared" si="68"/>
        <v>7.632293080054202E-3</v>
      </c>
      <c r="N742">
        <f t="shared" si="69"/>
        <v>3.3796564856616181E-3</v>
      </c>
      <c r="O742">
        <f t="shared" si="70"/>
        <v>1.1534025374855783E-2</v>
      </c>
      <c r="P742">
        <f t="shared" si="71"/>
        <v>1.9649495485926767E-2</v>
      </c>
      <c r="Q742">
        <f t="shared" si="72"/>
        <v>-7.8926598263614565E-3</v>
      </c>
    </row>
    <row r="743" spans="1:17">
      <c r="A743" s="43" t="s">
        <v>976</v>
      </c>
      <c r="B743">
        <v>39.64</v>
      </c>
      <c r="C743">
        <f>_xlfn.XLOOKUP(A743, [1]report!$A$8:$A$2523, [1]report!$E$8:$E$2523, "n/A", 0)</f>
        <v>58.96</v>
      </c>
      <c r="D743">
        <f>_xlfn.XLOOKUP(A743, [2]report!$A$8:$A$2521, [2]report!$E$8:$E$2521, "n/A", 0)</f>
        <v>396.49</v>
      </c>
      <c r="E743">
        <f>_xlfn.XLOOKUP(A743, [3]report!$A$12:$A$2526, [3]report!$E$12:$E$2526, "n/A", 0)</f>
        <v>69.36</v>
      </c>
      <c r="F743">
        <f>_xlfn.XLOOKUP(A743, [4]report!$A$12:$A$2526, [4]report!$E$12:$E$2526, "n/A",0)</f>
        <v>37.659999999999997</v>
      </c>
      <c r="G743" s="5">
        <f>_xlfn.XLOOKUP(A743, [5]report!$A$12:$A$2526, [5]report!$E$12:$E$2526, "n/A",0)</f>
        <v>12.67</v>
      </c>
      <c r="H743">
        <v>1.08</v>
      </c>
      <c r="I743">
        <v>0.76</v>
      </c>
      <c r="J743">
        <v>-0.84</v>
      </c>
      <c r="K743">
        <v>0</v>
      </c>
      <c r="L743">
        <f t="shared" si="67"/>
        <v>-2.0509019026439295E-2</v>
      </c>
      <c r="M743">
        <f t="shared" si="68"/>
        <v>-1.1858377096391713E-3</v>
      </c>
      <c r="N743">
        <f t="shared" si="69"/>
        <v>1.3056364658388301E-2</v>
      </c>
      <c r="O743">
        <f t="shared" si="70"/>
        <v>-1.4912654452492504E-2</v>
      </c>
      <c r="P743">
        <f t="shared" si="71"/>
        <v>-2.5362318840579812E-2</v>
      </c>
      <c r="Q743">
        <f t="shared" si="72"/>
        <v>-2.5384615384615391E-2</v>
      </c>
    </row>
    <row r="744" spans="1:17">
      <c r="A744" s="43" t="s">
        <v>977</v>
      </c>
      <c r="B744">
        <v>40.47</v>
      </c>
      <c r="C744">
        <f>_xlfn.XLOOKUP(A744, [1]report!$A$8:$A$2523, [1]report!$E$8:$E$2523, "n/A", 0)</f>
        <v>59.03</v>
      </c>
      <c r="D744">
        <f>_xlfn.XLOOKUP(A744, [2]report!$A$8:$A$2521, [2]report!$E$8:$E$2521, "n/A", 0)</f>
        <v>391.38</v>
      </c>
      <c r="E744">
        <f>_xlfn.XLOOKUP(A744, [3]report!$A$12:$A$2526, [3]report!$E$12:$E$2526, "n/A", 0)</f>
        <v>70.41</v>
      </c>
      <c r="F744">
        <f>_xlfn.XLOOKUP(A744, [4]report!$A$12:$A$2526, [4]report!$E$12:$E$2526, "n/A",0)</f>
        <v>38.64</v>
      </c>
      <c r="G744" s="5">
        <f>_xlfn.XLOOKUP(A744, [5]report!$A$12:$A$2526, [5]report!$E$12:$E$2526, "n/A",0)</f>
        <v>13</v>
      </c>
      <c r="H744">
        <v>0.92</v>
      </c>
      <c r="I744">
        <v>0.85</v>
      </c>
      <c r="J744">
        <v>-0.47</v>
      </c>
      <c r="K744">
        <v>0</v>
      </c>
      <c r="L744">
        <f t="shared" si="67"/>
        <v>3.6894696387394253E-2</v>
      </c>
      <c r="M744">
        <f t="shared" si="68"/>
        <v>-7.3986884143265128E-3</v>
      </c>
      <c r="N744">
        <f t="shared" si="69"/>
        <v>-2.8026905829596992E-3</v>
      </c>
      <c r="O744">
        <f t="shared" si="70"/>
        <v>-1.3865546218487521E-2</v>
      </c>
      <c r="P744">
        <f t="shared" si="71"/>
        <v>1.8718692327972603E-2</v>
      </c>
      <c r="Q744">
        <f t="shared" si="72"/>
        <v>7.6982294072361714E-4</v>
      </c>
    </row>
    <row r="745" spans="1:17">
      <c r="A745" s="43" t="s">
        <v>978</v>
      </c>
      <c r="B745">
        <v>39.03</v>
      </c>
      <c r="C745">
        <f>_xlfn.XLOOKUP(A745, [1]report!$A$8:$A$2523, [1]report!$E$8:$E$2523, "n/A", 0)</f>
        <v>59.47</v>
      </c>
      <c r="D745">
        <f>_xlfn.XLOOKUP(A745, [2]report!$A$8:$A$2521, [2]report!$E$8:$E$2521, "n/A", 0)</f>
        <v>392.48</v>
      </c>
      <c r="E745">
        <f>_xlfn.XLOOKUP(A745, [3]report!$A$12:$A$2526, [3]report!$E$12:$E$2526, "n/A", 0)</f>
        <v>71.400000000000006</v>
      </c>
      <c r="F745">
        <f>_xlfn.XLOOKUP(A745, [4]report!$A$12:$A$2526, [4]report!$E$12:$E$2526, "n/A",0)</f>
        <v>37.93</v>
      </c>
      <c r="G745" s="5">
        <f>_xlfn.XLOOKUP(A745, [5]report!$A$12:$A$2526, [5]report!$E$12:$E$2526, "n/A",0)</f>
        <v>12.99</v>
      </c>
      <c r="H745">
        <v>-0.15</v>
      </c>
      <c r="I745">
        <v>-0.95</v>
      </c>
      <c r="J745">
        <v>-0.83</v>
      </c>
      <c r="K745">
        <v>0</v>
      </c>
      <c r="L745">
        <f t="shared" si="67"/>
        <v>1.3239875389408047E-2</v>
      </c>
      <c r="M745">
        <f t="shared" si="68"/>
        <v>3.7130801687763519E-3</v>
      </c>
      <c r="N745">
        <f t="shared" si="69"/>
        <v>-3.6669775661479546E-2</v>
      </c>
      <c r="O745">
        <f t="shared" si="70"/>
        <v>-1.1764705882352863E-2</v>
      </c>
      <c r="P745">
        <f t="shared" si="71"/>
        <v>-3.7798072044647434E-2</v>
      </c>
      <c r="Q745">
        <f t="shared" si="72"/>
        <v>-3.4918276374442836E-2</v>
      </c>
    </row>
    <row r="746" spans="1:17">
      <c r="A746" s="43" t="s">
        <v>979</v>
      </c>
      <c r="B746">
        <v>38.520000000000003</v>
      </c>
      <c r="C746">
        <f>_xlfn.XLOOKUP(A746, [1]report!$A$8:$A$2523, [1]report!$E$8:$E$2523, "n/A", 0)</f>
        <v>59.25</v>
      </c>
      <c r="D746">
        <f>_xlfn.XLOOKUP(A746, [2]report!$A$8:$A$2521, [2]report!$E$8:$E$2521, "n/A", 0)</f>
        <v>407.42</v>
      </c>
      <c r="E746">
        <f>_xlfn.XLOOKUP(A746, [3]report!$A$12:$A$2526, [3]report!$E$12:$E$2526, "n/A", 0)</f>
        <v>72.25</v>
      </c>
      <c r="F746">
        <f>_xlfn.XLOOKUP(A746, [4]report!$A$12:$A$2526, [4]report!$E$12:$E$2526, "n/A",0)</f>
        <v>39.42</v>
      </c>
      <c r="G746" s="5">
        <f>_xlfn.XLOOKUP(A746, [5]report!$A$12:$A$2526, [5]report!$E$12:$E$2526, "n/A",0)</f>
        <v>13.46</v>
      </c>
      <c r="H746">
        <v>-0.95</v>
      </c>
      <c r="I746">
        <v>0.11</v>
      </c>
      <c r="J746">
        <v>-0.17</v>
      </c>
      <c r="K746">
        <v>0</v>
      </c>
      <c r="L746">
        <f t="shared" si="67"/>
        <v>-1.6343207354443143E-2</v>
      </c>
      <c r="M746">
        <f t="shared" si="68"/>
        <v>-1.1800404585300115E-3</v>
      </c>
      <c r="N746">
        <f t="shared" si="69"/>
        <v>-3.1806615776081701E-3</v>
      </c>
      <c r="O746">
        <f t="shared" si="70"/>
        <v>1.5248128638757892E-3</v>
      </c>
      <c r="P746">
        <f t="shared" si="71"/>
        <v>-2.4498886414253775E-2</v>
      </c>
      <c r="Q746">
        <f t="shared" si="72"/>
        <v>-9.5658572479763795E-3</v>
      </c>
    </row>
    <row r="747" spans="1:17">
      <c r="A747" s="43" t="s">
        <v>980</v>
      </c>
      <c r="B747">
        <v>39.159999999999997</v>
      </c>
      <c r="C747">
        <f>_xlfn.XLOOKUP(A747, [1]report!$A$8:$A$2523, [1]report!$E$8:$E$2523, "n/A", 0)</f>
        <v>59.32</v>
      </c>
      <c r="D747">
        <f>_xlfn.XLOOKUP(A747, [2]report!$A$8:$A$2521, [2]report!$E$8:$E$2521, "n/A", 0)</f>
        <v>408.72</v>
      </c>
      <c r="E747">
        <f>_xlfn.XLOOKUP(A747, [3]report!$A$12:$A$2526, [3]report!$E$12:$E$2526, "n/A", 0)</f>
        <v>72.14</v>
      </c>
      <c r="F747">
        <f>_xlfn.XLOOKUP(A747, [4]report!$A$12:$A$2526, [4]report!$E$12:$E$2526, "n/A",0)</f>
        <v>40.409999999999997</v>
      </c>
      <c r="G747" s="5">
        <f>_xlfn.XLOOKUP(A747, [5]report!$A$12:$A$2526, [5]report!$E$12:$E$2526, "n/A",0)</f>
        <v>13.59</v>
      </c>
      <c r="H747">
        <v>-0.8</v>
      </c>
      <c r="I747">
        <v>-0.49</v>
      </c>
      <c r="J747">
        <v>-0.12</v>
      </c>
      <c r="K747">
        <v>0</v>
      </c>
      <c r="L747">
        <f t="shared" si="67"/>
        <v>-2.0020020020020127E-2</v>
      </c>
      <c r="M747">
        <f t="shared" si="68"/>
        <v>4.9127562256479611E-3</v>
      </c>
      <c r="N747">
        <f t="shared" si="69"/>
        <v>-4.6464992296592822E-4</v>
      </c>
      <c r="O747">
        <f t="shared" si="70"/>
        <v>-4.9655172413793029E-3</v>
      </c>
      <c r="P747">
        <f t="shared" si="71"/>
        <v>-7.3691967575535309E-3</v>
      </c>
      <c r="Q747">
        <f t="shared" si="72"/>
        <v>-2.230215827338133E-2</v>
      </c>
    </row>
    <row r="748" spans="1:17">
      <c r="A748" s="43" t="s">
        <v>981</v>
      </c>
      <c r="B748">
        <v>39.96</v>
      </c>
      <c r="C748">
        <f>_xlfn.XLOOKUP(A748, [1]report!$A$8:$A$2523, [1]report!$E$8:$E$2523, "n/A", 0)</f>
        <v>59.03</v>
      </c>
      <c r="D748">
        <f>_xlfn.XLOOKUP(A748, [2]report!$A$8:$A$2521, [2]report!$E$8:$E$2521, "n/A", 0)</f>
        <v>408.91</v>
      </c>
      <c r="E748">
        <f>_xlfn.XLOOKUP(A748, [3]report!$A$12:$A$2526, [3]report!$E$12:$E$2526, "n/A", 0)</f>
        <v>72.5</v>
      </c>
      <c r="F748">
        <f>_xlfn.XLOOKUP(A748, [4]report!$A$12:$A$2526, [4]report!$E$12:$E$2526, "n/A",0)</f>
        <v>40.71</v>
      </c>
      <c r="G748" s="5">
        <f>_xlfn.XLOOKUP(A748, [5]report!$A$12:$A$2526, [5]report!$E$12:$E$2526, "n/A",0)</f>
        <v>13.9</v>
      </c>
      <c r="H748">
        <v>-0.05</v>
      </c>
      <c r="I748">
        <v>-0.86</v>
      </c>
      <c r="J748">
        <v>0.04</v>
      </c>
      <c r="K748">
        <v>0</v>
      </c>
      <c r="L748">
        <f t="shared" si="67"/>
        <v>-2.1068103870651628E-2</v>
      </c>
      <c r="M748">
        <f t="shared" si="68"/>
        <v>-1.0154002369267604E-3</v>
      </c>
      <c r="N748">
        <f t="shared" si="69"/>
        <v>2.2014578543131901E-4</v>
      </c>
      <c r="O748">
        <f t="shared" si="70"/>
        <v>-1.7482043637349318E-2</v>
      </c>
      <c r="P748">
        <f t="shared" si="71"/>
        <v>3.6982248520709706E-3</v>
      </c>
      <c r="Q748">
        <f t="shared" si="72"/>
        <v>-2.1536252692031127E-3</v>
      </c>
    </row>
    <row r="749" spans="1:17">
      <c r="A749" s="43" t="s">
        <v>982</v>
      </c>
      <c r="B749">
        <v>40.82</v>
      </c>
      <c r="C749">
        <f>_xlfn.XLOOKUP(A749, [1]report!$A$8:$A$2523, [1]report!$E$8:$E$2523, "n/A", 0)</f>
        <v>59.09</v>
      </c>
      <c r="D749">
        <f>_xlfn.XLOOKUP(A749, [2]report!$A$8:$A$2521, [2]report!$E$8:$E$2521, "n/A", 0)</f>
        <v>408.82</v>
      </c>
      <c r="E749">
        <f>_xlfn.XLOOKUP(A749, [3]report!$A$12:$A$2526, [3]report!$E$12:$E$2526, "n/A", 0)</f>
        <v>73.790000000000006</v>
      </c>
      <c r="F749">
        <f>_xlfn.XLOOKUP(A749, [4]report!$A$12:$A$2526, [4]report!$E$12:$E$2526, "n/A",0)</f>
        <v>40.56</v>
      </c>
      <c r="G749" s="5">
        <f>_xlfn.XLOOKUP(A749, [5]report!$A$12:$A$2526, [5]report!$E$12:$E$2526, "n/A",0)</f>
        <v>13.93</v>
      </c>
      <c r="H749">
        <v>0</v>
      </c>
      <c r="I749">
        <v>-0.95</v>
      </c>
      <c r="J749">
        <v>-0.24</v>
      </c>
      <c r="K749">
        <v>0</v>
      </c>
      <c r="L749">
        <f t="shared" si="67"/>
        <v>1.7177914110429518E-3</v>
      </c>
      <c r="M749">
        <f t="shared" si="68"/>
        <v>1.0949529512403773E-2</v>
      </c>
      <c r="N749">
        <f t="shared" si="69"/>
        <v>7.2683371522901143E-3</v>
      </c>
      <c r="O749">
        <f t="shared" si="70"/>
        <v>-1.0327253218884067E-2</v>
      </c>
      <c r="P749">
        <f t="shared" si="71"/>
        <v>2.1148036253776523E-2</v>
      </c>
      <c r="Q749">
        <f t="shared" si="72"/>
        <v>7.9594790159189174E-3</v>
      </c>
    </row>
    <row r="750" spans="1:17">
      <c r="A750" s="43" t="s">
        <v>983</v>
      </c>
      <c r="B750">
        <v>40.75</v>
      </c>
      <c r="C750">
        <f>_xlfn.XLOOKUP(A750, [1]report!$A$8:$A$2523, [1]report!$E$8:$E$2523, "n/A", 0)</f>
        <v>58.45</v>
      </c>
      <c r="D750">
        <f>_xlfn.XLOOKUP(A750, [2]report!$A$8:$A$2521, [2]report!$E$8:$E$2521, "n/A", 0)</f>
        <v>405.87</v>
      </c>
      <c r="E750">
        <f>_xlfn.XLOOKUP(A750, [3]report!$A$12:$A$2526, [3]report!$E$12:$E$2526, "n/A", 0)</f>
        <v>74.56</v>
      </c>
      <c r="F750">
        <f>_xlfn.XLOOKUP(A750, [4]report!$A$12:$A$2526, [4]report!$E$12:$E$2526, "n/A",0)</f>
        <v>39.72</v>
      </c>
      <c r="G750" s="5">
        <f>_xlfn.XLOOKUP(A750, [5]report!$A$12:$A$2526, [5]report!$E$12:$E$2526, "n/A",0)</f>
        <v>13.82</v>
      </c>
      <c r="H750">
        <v>0.24</v>
      </c>
      <c r="I750">
        <v>-0.69</v>
      </c>
      <c r="J750">
        <v>-0.39</v>
      </c>
      <c r="K750">
        <v>0</v>
      </c>
      <c r="L750">
        <f t="shared" si="67"/>
        <v>1.141722511789528E-2</v>
      </c>
      <c r="M750">
        <f t="shared" si="68"/>
        <v>2.9169526424159525E-3</v>
      </c>
      <c r="N750">
        <f t="shared" si="69"/>
        <v>-4.3420665292905058E-3</v>
      </c>
      <c r="O750">
        <f t="shared" si="70"/>
        <v>7.9762065702312212E-3</v>
      </c>
      <c r="P750">
        <f t="shared" si="71"/>
        <v>1.3006885998469726E-2</v>
      </c>
      <c r="Q750">
        <f t="shared" si="72"/>
        <v>5.0909090909091112E-3</v>
      </c>
    </row>
    <row r="751" spans="1:17">
      <c r="A751" s="43" t="s">
        <v>984</v>
      </c>
      <c r="B751">
        <v>40.29</v>
      </c>
      <c r="C751">
        <f>_xlfn.XLOOKUP(A751, [1]report!$A$8:$A$2523, [1]report!$E$8:$E$2523, "n/A", 0)</f>
        <v>58.28</v>
      </c>
      <c r="D751">
        <f>_xlfn.XLOOKUP(A751, [2]report!$A$8:$A$2521, [2]report!$E$8:$E$2521, "n/A", 0)</f>
        <v>407.64</v>
      </c>
      <c r="E751">
        <f>_xlfn.XLOOKUP(A751, [3]report!$A$12:$A$2526, [3]report!$E$12:$E$2526, "n/A", 0)</f>
        <v>73.97</v>
      </c>
      <c r="F751">
        <f>_xlfn.XLOOKUP(A751, [4]report!$A$12:$A$2526, [4]report!$E$12:$E$2526, "n/A",0)</f>
        <v>39.21</v>
      </c>
      <c r="G751" s="5">
        <f>_xlfn.XLOOKUP(A751, [5]report!$A$12:$A$2526, [5]report!$E$12:$E$2526, "n/A",0)</f>
        <v>13.75</v>
      </c>
      <c r="H751">
        <v>0.19</v>
      </c>
      <c r="I751">
        <v>0.28999999999999998</v>
      </c>
      <c r="J751">
        <v>1.41</v>
      </c>
      <c r="K751">
        <v>0</v>
      </c>
      <c r="L751">
        <f t="shared" si="67"/>
        <v>-2.9156626506024116E-2</v>
      </c>
      <c r="M751">
        <f t="shared" si="68"/>
        <v>-6.9858578974271021E-3</v>
      </c>
      <c r="N751">
        <f t="shared" si="69"/>
        <v>-2.1541173014784968E-3</v>
      </c>
      <c r="O751">
        <f t="shared" si="70"/>
        <v>-2.0005299417064189E-2</v>
      </c>
      <c r="P751">
        <f t="shared" si="71"/>
        <v>-1.50715900527506E-2</v>
      </c>
      <c r="Q751">
        <f t="shared" si="72"/>
        <v>-3.6231884057971527E-3</v>
      </c>
    </row>
    <row r="752" spans="1:17">
      <c r="A752" s="43" t="s">
        <v>985</v>
      </c>
      <c r="B752">
        <v>41.5</v>
      </c>
      <c r="C752">
        <f>_xlfn.XLOOKUP(A752, [1]report!$A$8:$A$2523, [1]report!$E$8:$E$2523, "n/A", 0)</f>
        <v>58.69</v>
      </c>
      <c r="D752">
        <f>_xlfn.XLOOKUP(A752, [2]report!$A$8:$A$2521, [2]report!$E$8:$E$2521, "n/A", 0)</f>
        <v>408.52</v>
      </c>
      <c r="E752">
        <f>_xlfn.XLOOKUP(A752, [3]report!$A$12:$A$2526, [3]report!$E$12:$E$2526, "n/A", 0)</f>
        <v>75.48</v>
      </c>
      <c r="F752">
        <f>_xlfn.XLOOKUP(A752, [4]report!$A$12:$A$2526, [4]report!$E$12:$E$2526, "n/A",0)</f>
        <v>39.81</v>
      </c>
      <c r="G752" s="5">
        <f>_xlfn.XLOOKUP(A752, [5]report!$A$12:$A$2526, [5]report!$E$12:$E$2526, "n/A",0)</f>
        <v>13.8</v>
      </c>
      <c r="H752">
        <v>0.06</v>
      </c>
      <c r="I752">
        <v>0.36</v>
      </c>
      <c r="J752">
        <v>1.85</v>
      </c>
      <c r="K752">
        <v>0</v>
      </c>
      <c r="L752">
        <f t="shared" si="67"/>
        <v>-1.2033694344162976E-3</v>
      </c>
      <c r="M752">
        <f t="shared" si="68"/>
        <v>5.9993143640725798E-3</v>
      </c>
      <c r="N752">
        <f t="shared" si="69"/>
        <v>-1.4165399744202332E-2</v>
      </c>
      <c r="O752">
        <f t="shared" si="70"/>
        <v>7.8782213913740611E-3</v>
      </c>
      <c r="P752">
        <f t="shared" si="71"/>
        <v>3.5291152004033417E-3</v>
      </c>
      <c r="Q752">
        <f t="shared" si="72"/>
        <v>6.5645514223194642E-3</v>
      </c>
    </row>
    <row r="753" spans="1:17">
      <c r="A753" s="43" t="s">
        <v>986</v>
      </c>
      <c r="B753">
        <v>41.55</v>
      </c>
      <c r="C753">
        <f>_xlfn.XLOOKUP(A753, [1]report!$A$8:$A$2523, [1]report!$E$8:$E$2523, "n/A", 0)</f>
        <v>58.34</v>
      </c>
      <c r="D753">
        <f>_xlfn.XLOOKUP(A753, [2]report!$A$8:$A$2521, [2]report!$E$8:$E$2521, "n/A", 0)</f>
        <v>414.39</v>
      </c>
      <c r="E753">
        <f>_xlfn.XLOOKUP(A753, [3]report!$A$12:$A$2526, [3]report!$E$12:$E$2526, "n/A", 0)</f>
        <v>74.89</v>
      </c>
      <c r="F753">
        <f>_xlfn.XLOOKUP(A753, [4]report!$A$12:$A$2526, [4]report!$E$12:$E$2526, "n/A",0)</f>
        <v>39.67</v>
      </c>
      <c r="G753" s="5">
        <f>_xlfn.XLOOKUP(A753, [5]report!$A$12:$A$2526, [5]report!$E$12:$E$2526, "n/A",0)</f>
        <v>13.71</v>
      </c>
      <c r="H753">
        <v>0.01</v>
      </c>
      <c r="I753">
        <v>-0.45</v>
      </c>
      <c r="J753">
        <v>-0.27</v>
      </c>
      <c r="K753">
        <v>0</v>
      </c>
      <c r="L753">
        <f t="shared" si="67"/>
        <v>7.1152358855375047E-2</v>
      </c>
      <c r="M753">
        <f t="shared" si="68"/>
        <v>6.3826116957047532E-3</v>
      </c>
      <c r="N753">
        <f t="shared" si="69"/>
        <v>9.5500280166637246E-3</v>
      </c>
      <c r="O753">
        <f t="shared" si="70"/>
        <v>2.7297668038408707E-2</v>
      </c>
      <c r="P753">
        <f t="shared" si="71"/>
        <v>6.4394955728467887E-2</v>
      </c>
      <c r="Q753">
        <f t="shared" si="72"/>
        <v>2.927927927927932E-2</v>
      </c>
    </row>
    <row r="754" spans="1:17">
      <c r="A754" s="43" t="s">
        <v>987</v>
      </c>
      <c r="B754">
        <v>38.79</v>
      </c>
      <c r="C754">
        <f>_xlfn.XLOOKUP(A754, [1]report!$A$8:$A$2523, [1]report!$E$8:$E$2523, "n/A", 0)</f>
        <v>57.97</v>
      </c>
      <c r="D754">
        <f>_xlfn.XLOOKUP(A754, [2]report!$A$8:$A$2521, [2]report!$E$8:$E$2521, "n/A", 0)</f>
        <v>410.47</v>
      </c>
      <c r="E754">
        <f>_xlfn.XLOOKUP(A754, [3]report!$A$12:$A$2526, [3]report!$E$12:$E$2526, "n/A", 0)</f>
        <v>72.900000000000006</v>
      </c>
      <c r="F754">
        <f>_xlfn.XLOOKUP(A754, [4]report!$A$12:$A$2526, [4]report!$E$12:$E$2526, "n/A",0)</f>
        <v>37.270000000000003</v>
      </c>
      <c r="G754" s="5">
        <f>_xlfn.XLOOKUP(A754, [5]report!$A$12:$A$2526, [5]report!$E$12:$E$2526, "n/A",0)</f>
        <v>13.32</v>
      </c>
      <c r="H754">
        <v>0.09</v>
      </c>
      <c r="I754">
        <v>0.46</v>
      </c>
      <c r="J754">
        <v>1.9</v>
      </c>
      <c r="K754">
        <v>0</v>
      </c>
      <c r="L754">
        <f t="shared" si="67"/>
        <v>8.318170002599436E-3</v>
      </c>
      <c r="M754">
        <f t="shared" si="68"/>
        <v>-4.4650523784990218E-3</v>
      </c>
      <c r="N754">
        <f t="shared" si="69"/>
        <v>7.2636254325048133E-3</v>
      </c>
      <c r="O754">
        <f t="shared" si="70"/>
        <v>-3.8258575197889069E-2</v>
      </c>
      <c r="P754">
        <f t="shared" si="71"/>
        <v>8.6603518267929711E-3</v>
      </c>
      <c r="Q754">
        <f t="shared" si="72"/>
        <v>-4.9928673323823058E-2</v>
      </c>
    </row>
    <row r="755" spans="1:17">
      <c r="A755" s="43" t="s">
        <v>988</v>
      </c>
      <c r="B755">
        <v>38.47</v>
      </c>
      <c r="C755">
        <f>_xlfn.XLOOKUP(A755, [1]report!$A$8:$A$2523, [1]report!$E$8:$E$2523, "n/A", 0)</f>
        <v>58.23</v>
      </c>
      <c r="D755">
        <f>_xlfn.XLOOKUP(A755, [2]report!$A$8:$A$2521, [2]report!$E$8:$E$2521, "n/A", 0)</f>
        <v>407.51</v>
      </c>
      <c r="E755">
        <f>_xlfn.XLOOKUP(A755, [3]report!$A$12:$A$2526, [3]report!$E$12:$E$2526, "n/A", 0)</f>
        <v>75.8</v>
      </c>
      <c r="F755">
        <f>_xlfn.XLOOKUP(A755, [4]report!$A$12:$A$2526, [4]report!$E$12:$E$2526, "n/A",0)</f>
        <v>36.950000000000003</v>
      </c>
      <c r="G755" s="5">
        <f>_xlfn.XLOOKUP(A755, [5]report!$A$12:$A$2526, [5]report!$E$12:$E$2526, "n/A",0)</f>
        <v>14.02</v>
      </c>
      <c r="H755">
        <v>0.74</v>
      </c>
      <c r="I755">
        <v>1.06</v>
      </c>
      <c r="J755">
        <v>-0.09</v>
      </c>
      <c r="K755">
        <v>0</v>
      </c>
      <c r="L755">
        <f t="shared" si="67"/>
        <v>-5.8031341821743493E-2</v>
      </c>
      <c r="M755">
        <f t="shared" si="68"/>
        <v>-4.1046690610569867E-3</v>
      </c>
      <c r="N755">
        <f t="shared" si="69"/>
        <v>1.2070036011424349E-2</v>
      </c>
      <c r="O755">
        <f t="shared" si="70"/>
        <v>-2.02921028822542E-2</v>
      </c>
      <c r="P755">
        <f t="shared" si="71"/>
        <v>-1.1238961734011095E-2</v>
      </c>
      <c r="Q755">
        <f t="shared" si="72"/>
        <v>7.9079798705966528E-3</v>
      </c>
    </row>
    <row r="756" spans="1:17">
      <c r="A756" s="43" t="s">
        <v>989</v>
      </c>
      <c r="B756">
        <v>40.840000000000003</v>
      </c>
      <c r="C756">
        <f>_xlfn.XLOOKUP(A756, [1]report!$A$8:$A$2523, [1]report!$E$8:$E$2523, "n/A", 0)</f>
        <v>58.47</v>
      </c>
      <c r="D756">
        <f>_xlfn.XLOOKUP(A756, [2]report!$A$8:$A$2521, [2]report!$E$8:$E$2521, "n/A", 0)</f>
        <v>402.65</v>
      </c>
      <c r="E756">
        <f>_xlfn.XLOOKUP(A756, [3]report!$A$12:$A$2526, [3]report!$E$12:$E$2526, "n/A", 0)</f>
        <v>77.37</v>
      </c>
      <c r="F756">
        <f>_xlfn.XLOOKUP(A756, [4]report!$A$12:$A$2526, [4]report!$E$12:$E$2526, "n/A",0)</f>
        <v>37.369999999999997</v>
      </c>
      <c r="G756" s="5">
        <f>_xlfn.XLOOKUP(A756, [5]report!$A$12:$A$2526, [5]report!$E$12:$E$2526, "n/A",0)</f>
        <v>13.91</v>
      </c>
      <c r="H756">
        <v>-0.39</v>
      </c>
      <c r="I756">
        <v>-0.95</v>
      </c>
      <c r="J756">
        <v>-1.58</v>
      </c>
      <c r="K756">
        <v>0</v>
      </c>
      <c r="L756">
        <f t="shared" si="67"/>
        <v>-2.198876129977921E-3</v>
      </c>
      <c r="M756">
        <f t="shared" si="68"/>
        <v>-6.1193268740438456E-3</v>
      </c>
      <c r="N756">
        <f t="shared" si="69"/>
        <v>6.1973661193991583E-3</v>
      </c>
      <c r="O756">
        <f t="shared" si="70"/>
        <v>-3.1300863903843741E-2</v>
      </c>
      <c r="P756">
        <f t="shared" si="71"/>
        <v>-4.2632560618173108E-3</v>
      </c>
      <c r="Q756">
        <f t="shared" si="72"/>
        <v>-2.8673835125447417E-3</v>
      </c>
    </row>
    <row r="757" spans="1:17">
      <c r="A757" s="43" t="s">
        <v>40</v>
      </c>
      <c r="B757">
        <v>40.93</v>
      </c>
      <c r="C757">
        <f>_xlfn.XLOOKUP(A757, [1]report!$A$8:$A$2523, [1]report!$E$8:$E$2523, "n/A", 0)</f>
        <v>58.83</v>
      </c>
      <c r="D757">
        <f>_xlfn.XLOOKUP(A757, [2]report!$A$8:$A$2521, [2]report!$E$8:$E$2521, "n/A", 0)</f>
        <v>400.17</v>
      </c>
      <c r="E757">
        <f>_xlfn.XLOOKUP(A757, [3]report!$A$12:$A$2526, [3]report!$E$12:$E$2526, "n/A", 0)</f>
        <v>79.87</v>
      </c>
      <c r="F757">
        <f>_xlfn.XLOOKUP(A757, [4]report!$A$12:$A$2526, [4]report!$E$12:$E$2526, "n/A",0)</f>
        <v>37.53</v>
      </c>
      <c r="G757" s="5">
        <f>_xlfn.XLOOKUP(A757, [5]report!$A$12:$A$2526, [5]report!$E$12:$E$2526, "n/A",0)</f>
        <v>13.95</v>
      </c>
      <c r="H757">
        <v>0.73</v>
      </c>
      <c r="I757">
        <v>-0.4</v>
      </c>
      <c r="J757">
        <v>0.92</v>
      </c>
      <c r="K757">
        <v>0</v>
      </c>
      <c r="L757">
        <f t="shared" si="67"/>
        <v>-1.8229791316862511E-2</v>
      </c>
      <c r="M757">
        <f t="shared" si="68"/>
        <v>1.239029426948888E-2</v>
      </c>
      <c r="N757">
        <f t="shared" si="69"/>
        <v>-6.7019137687094809E-3</v>
      </c>
      <c r="O757">
        <f t="shared" si="70"/>
        <v>-1.4194026166378567E-2</v>
      </c>
      <c r="P757">
        <f t="shared" si="71"/>
        <v>-1.6767094576892863E-2</v>
      </c>
      <c r="Q757">
        <f t="shared" si="72"/>
        <v>-3.0576789437109193E-2</v>
      </c>
    </row>
    <row r="758" spans="1:17">
      <c r="A758" s="43" t="s">
        <v>990</v>
      </c>
      <c r="B758">
        <v>41.69</v>
      </c>
      <c r="C758">
        <f>_xlfn.XLOOKUP(A758, [1]report!$A$8:$A$2523, [1]report!$E$8:$E$2523, "n/A", 0)</f>
        <v>58.11</v>
      </c>
      <c r="D758">
        <f>_xlfn.XLOOKUP(A758, [2]report!$A$8:$A$2521, [2]report!$E$8:$E$2521, "n/A", 0)</f>
        <v>402.87</v>
      </c>
      <c r="E758">
        <f>_xlfn.XLOOKUP(A758, [3]report!$A$12:$A$2526, [3]report!$E$12:$E$2526, "n/A", 0)</f>
        <v>81.02</v>
      </c>
      <c r="F758">
        <f>_xlfn.XLOOKUP(A758, [4]report!$A$12:$A$2526, [4]report!$E$12:$E$2526, "n/A",0)</f>
        <v>38.17</v>
      </c>
      <c r="G758" s="5">
        <f>_xlfn.XLOOKUP(A758, [5]report!$A$12:$A$2526, [5]report!$E$12:$E$2526, "n/A",0)</f>
        <v>14.39</v>
      </c>
      <c r="H758">
        <v>-0.12</v>
      </c>
      <c r="I758">
        <v>-0.12</v>
      </c>
      <c r="J758">
        <v>-0.41</v>
      </c>
      <c r="K758">
        <v>0</v>
      </c>
      <c r="L758">
        <f t="shared" si="67"/>
        <v>9.6038415366144414E-4</v>
      </c>
      <c r="M758">
        <f t="shared" si="68"/>
        <v>2.2421524663677572E-3</v>
      </c>
      <c r="N758">
        <f t="shared" si="69"/>
        <v>2.487979851942311E-2</v>
      </c>
      <c r="O758">
        <f t="shared" si="70"/>
        <v>2.4532119372787022E-2</v>
      </c>
      <c r="P758">
        <f t="shared" si="71"/>
        <v>-5.9895833333332522E-3</v>
      </c>
      <c r="Q758">
        <f t="shared" si="72"/>
        <v>3.8239538239538323E-2</v>
      </c>
    </row>
    <row r="759" spans="1:17">
      <c r="A759" s="43" t="s">
        <v>991</v>
      </c>
      <c r="B759">
        <v>41.65</v>
      </c>
      <c r="C759">
        <f>_xlfn.XLOOKUP(A759, [1]report!$A$8:$A$2523, [1]report!$E$8:$E$2523, "n/A", 0)</f>
        <v>57.98</v>
      </c>
      <c r="D759">
        <f>_xlfn.XLOOKUP(A759, [2]report!$A$8:$A$2521, [2]report!$E$8:$E$2521, "n/A", 0)</f>
        <v>393.09</v>
      </c>
      <c r="E759">
        <f>_xlfn.XLOOKUP(A759, [3]report!$A$12:$A$2526, [3]report!$E$12:$E$2526, "n/A", 0)</f>
        <v>79.08</v>
      </c>
      <c r="F759">
        <f>_xlfn.XLOOKUP(A759, [4]report!$A$12:$A$2526, [4]report!$E$12:$E$2526, "n/A",0)</f>
        <v>38.4</v>
      </c>
      <c r="G759" s="5">
        <f>_xlfn.XLOOKUP(A759, [5]report!$A$12:$A$2526, [5]report!$E$12:$E$2526, "n/A",0)</f>
        <v>13.86</v>
      </c>
      <c r="H759">
        <v>-0.65</v>
      </c>
      <c r="I759">
        <v>-0.08</v>
      </c>
      <c r="J759">
        <v>-0.17</v>
      </c>
      <c r="K759">
        <v>0</v>
      </c>
      <c r="L759">
        <f t="shared" si="67"/>
        <v>7.498790517658325E-3</v>
      </c>
      <c r="M759">
        <f t="shared" si="68"/>
        <v>-9.9043715846995461E-3</v>
      </c>
      <c r="N759">
        <f t="shared" si="69"/>
        <v>4.2408604348158499E-3</v>
      </c>
      <c r="O759">
        <f t="shared" si="70"/>
        <v>2.916930881420469E-3</v>
      </c>
      <c r="P759">
        <f t="shared" si="71"/>
        <v>9.4637223974763252E-3</v>
      </c>
      <c r="Q759">
        <f t="shared" si="72"/>
        <v>5.0761421319797167E-3</v>
      </c>
    </row>
    <row r="760" spans="1:17">
      <c r="A760" s="43" t="s">
        <v>992</v>
      </c>
      <c r="B760">
        <v>41.34</v>
      </c>
      <c r="C760">
        <f>_xlfn.XLOOKUP(A760, [1]report!$A$8:$A$2523, [1]report!$E$8:$E$2523, "n/A", 0)</f>
        <v>58.56</v>
      </c>
      <c r="D760">
        <f>_xlfn.XLOOKUP(A760, [2]report!$A$8:$A$2521, [2]report!$E$8:$E$2521, "n/A", 0)</f>
        <v>391.43</v>
      </c>
      <c r="E760">
        <f>_xlfn.XLOOKUP(A760, [3]report!$A$12:$A$2526, [3]report!$E$12:$E$2526, "n/A", 0)</f>
        <v>78.849999999999994</v>
      </c>
      <c r="F760">
        <f>_xlfn.XLOOKUP(A760, [4]report!$A$12:$A$2526, [4]report!$E$12:$E$2526, "n/A",0)</f>
        <v>38.04</v>
      </c>
      <c r="G760" s="5">
        <f>_xlfn.XLOOKUP(A760, [5]report!$A$12:$A$2526, [5]report!$E$12:$E$2526, "n/A",0)</f>
        <v>13.79</v>
      </c>
      <c r="H760">
        <v>0.41</v>
      </c>
      <c r="I760">
        <v>0.22</v>
      </c>
      <c r="J760">
        <v>0.94</v>
      </c>
      <c r="K760">
        <v>0</v>
      </c>
      <c r="L760">
        <f t="shared" si="67"/>
        <v>-1.9449715370018814E-2</v>
      </c>
      <c r="M760">
        <f t="shared" si="68"/>
        <v>-2.3850085178875736E-3</v>
      </c>
      <c r="N760">
        <f t="shared" si="69"/>
        <v>-1.0140602872749319E-2</v>
      </c>
      <c r="O760">
        <f t="shared" si="70"/>
        <v>2.7979142820806165E-3</v>
      </c>
      <c r="P760">
        <f t="shared" si="71"/>
        <v>-2.9344220464404151E-2</v>
      </c>
      <c r="Q760">
        <f t="shared" si="72"/>
        <v>-1.710620099786174E-2</v>
      </c>
    </row>
    <row r="761" spans="1:17">
      <c r="A761" s="43" t="s">
        <v>993</v>
      </c>
      <c r="B761">
        <v>42.16</v>
      </c>
      <c r="C761">
        <f>_xlfn.XLOOKUP(A761, [1]report!$A$8:$A$2523, [1]report!$E$8:$E$2523, "n/A", 0)</f>
        <v>58.7</v>
      </c>
      <c r="D761">
        <f>_xlfn.XLOOKUP(A761, [2]report!$A$8:$A$2521, [2]report!$E$8:$E$2521, "n/A", 0)</f>
        <v>395.44</v>
      </c>
      <c r="E761">
        <f>_xlfn.XLOOKUP(A761, [3]report!$A$12:$A$2526, [3]report!$E$12:$E$2526, "n/A", 0)</f>
        <v>78.63</v>
      </c>
      <c r="F761">
        <f>_xlfn.XLOOKUP(A761, [4]report!$A$12:$A$2526, [4]report!$E$12:$E$2526, "n/A",0)</f>
        <v>39.19</v>
      </c>
      <c r="G761" s="5">
        <f>_xlfn.XLOOKUP(A761, [5]report!$A$12:$A$2526, [5]report!$E$12:$E$2526, "n/A",0)</f>
        <v>14.03</v>
      </c>
      <c r="H761">
        <v>0.27</v>
      </c>
      <c r="I761">
        <v>1.21</v>
      </c>
      <c r="J761">
        <v>-0.66</v>
      </c>
      <c r="K761">
        <v>0</v>
      </c>
      <c r="L761">
        <f t="shared" si="67"/>
        <v>2.8543547206635631E-2</v>
      </c>
      <c r="M761">
        <f t="shared" si="68"/>
        <v>5.825908156271477E-3</v>
      </c>
      <c r="N761">
        <f t="shared" si="69"/>
        <v>-1.82477221380869E-2</v>
      </c>
      <c r="O761">
        <f t="shared" si="70"/>
        <v>1.4973538143797555E-2</v>
      </c>
      <c r="P761">
        <f t="shared" si="71"/>
        <v>1.1093911248710004E-2</v>
      </c>
      <c r="Q761">
        <f t="shared" si="72"/>
        <v>1.5195369030390671E-2</v>
      </c>
    </row>
    <row r="762" spans="1:17">
      <c r="A762" s="43" t="s">
        <v>994</v>
      </c>
      <c r="B762">
        <v>40.99</v>
      </c>
      <c r="C762">
        <f>_xlfn.XLOOKUP(A762, [1]report!$A$8:$A$2523, [1]report!$E$8:$E$2523, "n/A", 0)</f>
        <v>58.36</v>
      </c>
      <c r="D762">
        <f>_xlfn.XLOOKUP(A762, [2]report!$A$8:$A$2521, [2]report!$E$8:$E$2521, "n/A", 0)</f>
        <v>402.79</v>
      </c>
      <c r="E762">
        <f>_xlfn.XLOOKUP(A762, [3]report!$A$12:$A$2526, [3]report!$E$12:$E$2526, "n/A", 0)</f>
        <v>77.47</v>
      </c>
      <c r="F762">
        <f>_xlfn.XLOOKUP(A762, [4]report!$A$12:$A$2526, [4]report!$E$12:$E$2526, "n/A",0)</f>
        <v>38.76</v>
      </c>
      <c r="G762" s="5">
        <f>_xlfn.XLOOKUP(A762, [5]report!$A$12:$A$2526, [5]report!$E$12:$E$2526, "n/A",0)</f>
        <v>13.82</v>
      </c>
      <c r="H762">
        <v>-0.66</v>
      </c>
      <c r="I762">
        <v>-0.45</v>
      </c>
      <c r="J762">
        <v>0.57999999999999996</v>
      </c>
      <c r="K762">
        <v>0</v>
      </c>
      <c r="L762">
        <f t="shared" si="67"/>
        <v>2.9361389772450345E-3</v>
      </c>
      <c r="M762">
        <f t="shared" si="68"/>
        <v>9.863298148468598E-3</v>
      </c>
      <c r="N762">
        <f t="shared" si="69"/>
        <v>1.7531893393962352E-2</v>
      </c>
      <c r="O762">
        <f t="shared" si="70"/>
        <v>9.0439276485779294E-4</v>
      </c>
      <c r="P762">
        <f t="shared" si="71"/>
        <v>-1.1980627071119014E-2</v>
      </c>
      <c r="Q762">
        <f t="shared" si="72"/>
        <v>-6.4701653486700112E-3</v>
      </c>
    </row>
    <row r="763" spans="1:17">
      <c r="A763" s="43" t="s">
        <v>995</v>
      </c>
      <c r="B763">
        <v>40.869999999999997</v>
      </c>
      <c r="C763">
        <f>_xlfn.XLOOKUP(A763, [1]report!$A$8:$A$2523, [1]report!$E$8:$E$2523, "n/A", 0)</f>
        <v>57.79</v>
      </c>
      <c r="D763">
        <f>_xlfn.XLOOKUP(A763, [2]report!$A$8:$A$2521, [2]report!$E$8:$E$2521, "n/A", 0)</f>
        <v>395.85</v>
      </c>
      <c r="E763">
        <f>_xlfn.XLOOKUP(A763, [3]report!$A$12:$A$2526, [3]report!$E$12:$E$2526, "n/A", 0)</f>
        <v>77.400000000000006</v>
      </c>
      <c r="F763">
        <f>_xlfn.XLOOKUP(A763, [4]report!$A$12:$A$2526, [4]report!$E$12:$E$2526, "n/A",0)</f>
        <v>39.229999999999997</v>
      </c>
      <c r="G763" s="5">
        <f>_xlfn.XLOOKUP(A763, [5]report!$A$12:$A$2526, [5]report!$E$12:$E$2526, "n/A",0)</f>
        <v>13.91</v>
      </c>
      <c r="H763">
        <v>0.18</v>
      </c>
      <c r="I763">
        <v>0.09</v>
      </c>
      <c r="J763">
        <v>1.34</v>
      </c>
      <c r="K763">
        <v>0</v>
      </c>
      <c r="L763">
        <f t="shared" si="67"/>
        <v>-1.0411622276029049E-2</v>
      </c>
      <c r="M763">
        <f t="shared" si="68"/>
        <v>-3.4596090641762886E-4</v>
      </c>
      <c r="N763">
        <f t="shared" si="69"/>
        <v>3.1880506751472859E-2</v>
      </c>
      <c r="O763">
        <f t="shared" si="70"/>
        <v>-2.5773195876287198E-3</v>
      </c>
      <c r="P763">
        <f t="shared" si="71"/>
        <v>-1.5805318615153101E-2</v>
      </c>
      <c r="Q763">
        <f t="shared" si="72"/>
        <v>-1.9732205778717361E-2</v>
      </c>
    </row>
    <row r="764" spans="1:17">
      <c r="A764" s="43" t="s">
        <v>996</v>
      </c>
      <c r="B764">
        <v>41.3</v>
      </c>
      <c r="C764">
        <f>_xlfn.XLOOKUP(A764, [1]report!$A$8:$A$2523, [1]report!$E$8:$E$2523, "n/A", 0)</f>
        <v>57.81</v>
      </c>
      <c r="D764">
        <f>_xlfn.XLOOKUP(A764, [2]report!$A$8:$A$2521, [2]report!$E$8:$E$2521, "n/A", 0)</f>
        <v>383.62</v>
      </c>
      <c r="E764">
        <f>_xlfn.XLOOKUP(A764, [3]report!$A$12:$A$2526, [3]report!$E$12:$E$2526, "n/A", 0)</f>
        <v>77.599999999999994</v>
      </c>
      <c r="F764">
        <f>_xlfn.XLOOKUP(A764, [4]report!$A$12:$A$2526, [4]report!$E$12:$E$2526, "n/A",0)</f>
        <v>39.86</v>
      </c>
      <c r="G764" s="5">
        <f>_xlfn.XLOOKUP(A764, [5]report!$A$12:$A$2526, [5]report!$E$12:$E$2526, "n/A",0)</f>
        <v>14.19</v>
      </c>
      <c r="H764">
        <v>0.98</v>
      </c>
      <c r="I764">
        <v>-0.32</v>
      </c>
      <c r="J764">
        <v>-0.48</v>
      </c>
      <c r="K764">
        <v>0</v>
      </c>
      <c r="L764">
        <f t="shared" si="67"/>
        <v>2.253032928942799E-2</v>
      </c>
      <c r="M764">
        <f t="shared" si="68"/>
        <v>1.278906797477232E-2</v>
      </c>
      <c r="N764">
        <f t="shared" si="69"/>
        <v>8.3485520480039964E-4</v>
      </c>
      <c r="O764">
        <f t="shared" si="70"/>
        <v>4.6950890447922146E-2</v>
      </c>
      <c r="P764">
        <f t="shared" si="71"/>
        <v>3.8291221672310465E-2</v>
      </c>
      <c r="Q764">
        <f t="shared" si="72"/>
        <v>2.0129403306973354E-2</v>
      </c>
    </row>
    <row r="765" spans="1:17">
      <c r="A765" s="43" t="s">
        <v>997</v>
      </c>
      <c r="B765">
        <v>40.39</v>
      </c>
      <c r="C765">
        <f>_xlfn.XLOOKUP(A765, [1]report!$A$8:$A$2523, [1]report!$E$8:$E$2523, "n/A", 0)</f>
        <v>57.08</v>
      </c>
      <c r="D765">
        <f>_xlfn.XLOOKUP(A765, [2]report!$A$8:$A$2521, [2]report!$E$8:$E$2521, "n/A", 0)</f>
        <v>383.3</v>
      </c>
      <c r="E765">
        <f>_xlfn.XLOOKUP(A765, [3]report!$A$12:$A$2526, [3]report!$E$12:$E$2526, "n/A", 0)</f>
        <v>74.12</v>
      </c>
      <c r="F765">
        <f>_xlfn.XLOOKUP(A765, [4]report!$A$12:$A$2526, [4]report!$E$12:$E$2526, "n/A",0)</f>
        <v>38.39</v>
      </c>
      <c r="G765" s="5">
        <f>_xlfn.XLOOKUP(A765, [5]report!$A$12:$A$2526, [5]report!$E$12:$E$2526, "n/A",0)</f>
        <v>13.91</v>
      </c>
      <c r="H765">
        <v>0.09</v>
      </c>
      <c r="I765">
        <v>-1.55</v>
      </c>
      <c r="J765">
        <v>-1.01</v>
      </c>
      <c r="K765">
        <v>0</v>
      </c>
      <c r="L765">
        <f t="shared" si="67"/>
        <v>1.3042387760220797E-2</v>
      </c>
      <c r="M765">
        <f t="shared" si="68"/>
        <v>7.9463182058978586E-3</v>
      </c>
      <c r="N765">
        <f t="shared" si="69"/>
        <v>2.7503752948745418E-2</v>
      </c>
      <c r="O765">
        <f t="shared" si="70"/>
        <v>2.915856706470437E-2</v>
      </c>
      <c r="P765">
        <f t="shared" si="71"/>
        <v>4.8048048048047992E-2</v>
      </c>
      <c r="Q765">
        <f t="shared" si="72"/>
        <v>4.7439759036144641E-2</v>
      </c>
    </row>
    <row r="766" spans="1:17">
      <c r="A766" s="43" t="s">
        <v>998</v>
      </c>
      <c r="B766">
        <v>39.869999999999997</v>
      </c>
      <c r="C766">
        <f>_xlfn.XLOOKUP(A766, [1]report!$A$8:$A$2523, [1]report!$E$8:$E$2523, "n/A", 0)</f>
        <v>56.63</v>
      </c>
      <c r="D766">
        <f>_xlfn.XLOOKUP(A766, [2]report!$A$8:$A$2521, [2]report!$E$8:$E$2521, "n/A", 0)</f>
        <v>373.04</v>
      </c>
      <c r="E766">
        <f>_xlfn.XLOOKUP(A766, [3]report!$A$12:$A$2526, [3]report!$E$12:$E$2526, "n/A", 0)</f>
        <v>72.02</v>
      </c>
      <c r="F766">
        <f>_xlfn.XLOOKUP(A766, [4]report!$A$12:$A$2526, [4]report!$E$12:$E$2526, "n/A",0)</f>
        <v>36.630000000000003</v>
      </c>
      <c r="G766" s="5">
        <f>_xlfn.XLOOKUP(A766, [5]report!$A$12:$A$2526, [5]report!$E$12:$E$2526, "n/A",0)</f>
        <v>13.28</v>
      </c>
      <c r="H766">
        <v>0.95</v>
      </c>
      <c r="I766">
        <v>0.71</v>
      </c>
      <c r="J766">
        <v>0.81</v>
      </c>
      <c r="K766">
        <v>0</v>
      </c>
      <c r="L766">
        <f t="shared" si="67"/>
        <v>-1.0424422933730497E-2</v>
      </c>
      <c r="M766">
        <f t="shared" si="68"/>
        <v>-1.5986099044309202E-2</v>
      </c>
      <c r="N766">
        <f t="shared" si="69"/>
        <v>3.6320589738761408E-3</v>
      </c>
      <c r="O766">
        <f t="shared" si="70"/>
        <v>-4.6471600688468229E-2</v>
      </c>
      <c r="P766">
        <f t="shared" si="71"/>
        <v>-3.4273662008963805E-2</v>
      </c>
      <c r="Q766">
        <f t="shared" si="72"/>
        <v>-2.424687729610581E-2</v>
      </c>
    </row>
    <row r="767" spans="1:17">
      <c r="A767" s="43" t="s">
        <v>999</v>
      </c>
      <c r="B767">
        <v>40.29</v>
      </c>
      <c r="C767">
        <f>_xlfn.XLOOKUP(A767, [1]report!$A$8:$A$2523, [1]report!$E$8:$E$2523, "n/A", 0)</f>
        <v>57.55</v>
      </c>
      <c r="D767">
        <f>_xlfn.XLOOKUP(A767, [2]report!$A$8:$A$2521, [2]report!$E$8:$E$2521, "n/A", 0)</f>
        <v>371.69</v>
      </c>
      <c r="E767">
        <f>_xlfn.XLOOKUP(A767, [3]report!$A$12:$A$2526, [3]report!$E$12:$E$2526, "n/A", 0)</f>
        <v>75.53</v>
      </c>
      <c r="F767">
        <f>_xlfn.XLOOKUP(A767, [4]report!$A$12:$A$2526, [4]report!$E$12:$E$2526, "n/A",0)</f>
        <v>37.93</v>
      </c>
      <c r="G767" s="5">
        <f>_xlfn.XLOOKUP(A767, [5]report!$A$12:$A$2526, [5]report!$E$12:$E$2526, "n/A",0)</f>
        <v>13.61</v>
      </c>
      <c r="H767">
        <v>1.69</v>
      </c>
      <c r="I767">
        <v>0.84</v>
      </c>
      <c r="J767">
        <v>0.16</v>
      </c>
      <c r="K767">
        <v>0</v>
      </c>
      <c r="L767">
        <f t="shared" si="67"/>
        <v>-2.4218939210462583E-2</v>
      </c>
      <c r="M767">
        <f t="shared" si="68"/>
        <v>-6.9025021570320215E-3</v>
      </c>
      <c r="N767">
        <f t="shared" si="69"/>
        <v>-1.190950899859111E-2</v>
      </c>
      <c r="O767">
        <f t="shared" si="70"/>
        <v>-2.6424336169115714E-2</v>
      </c>
      <c r="P767">
        <f t="shared" si="71"/>
        <v>-3.2397959183673546E-2</v>
      </c>
      <c r="Q767">
        <f t="shared" si="72"/>
        <v>-2.8551034975017871E-2</v>
      </c>
    </row>
    <row r="768" spans="1:17">
      <c r="A768" s="43" t="s">
        <v>1000</v>
      </c>
      <c r="B768">
        <v>41.29</v>
      </c>
      <c r="C768">
        <f>_xlfn.XLOOKUP(A768, [1]report!$A$8:$A$2523, [1]report!$E$8:$E$2523, "n/A", 0)</f>
        <v>57.95</v>
      </c>
      <c r="D768">
        <f>_xlfn.XLOOKUP(A768, [2]report!$A$8:$A$2521, [2]report!$E$8:$E$2521, "n/A", 0)</f>
        <v>376.17</v>
      </c>
      <c r="E768">
        <f>_xlfn.XLOOKUP(A768, [3]report!$A$12:$A$2526, [3]report!$E$12:$E$2526, "n/A", 0)</f>
        <v>77.58</v>
      </c>
      <c r="F768">
        <f>_xlfn.XLOOKUP(A768, [4]report!$A$12:$A$2526, [4]report!$E$12:$E$2526, "n/A",0)</f>
        <v>39.200000000000003</v>
      </c>
      <c r="G768" s="5">
        <f>_xlfn.XLOOKUP(A768, [5]report!$A$12:$A$2526, [5]report!$E$12:$E$2526, "n/A",0)</f>
        <v>14.01</v>
      </c>
      <c r="H768">
        <v>-1.42</v>
      </c>
      <c r="I768">
        <v>0.04</v>
      </c>
      <c r="J768">
        <v>-1.75</v>
      </c>
      <c r="K768">
        <v>0</v>
      </c>
      <c r="L768">
        <f t="shared" si="67"/>
        <v>-1.4323227500596836E-2</v>
      </c>
      <c r="M768">
        <f t="shared" si="68"/>
        <v>3.1158040505452605E-3</v>
      </c>
      <c r="N768">
        <f t="shared" si="69"/>
        <v>-2.1751240085943744E-3</v>
      </c>
      <c r="O768">
        <f t="shared" si="70"/>
        <v>-6.4408089656057144E-4</v>
      </c>
      <c r="P768">
        <f t="shared" si="71"/>
        <v>-1.9264448336252089E-2</v>
      </c>
      <c r="Q768">
        <f t="shared" si="72"/>
        <v>-1.6842105263157908E-2</v>
      </c>
    </row>
    <row r="769" spans="1:17">
      <c r="A769" s="43" t="s">
        <v>1001</v>
      </c>
      <c r="B769">
        <v>41.89</v>
      </c>
      <c r="C769">
        <f>_xlfn.XLOOKUP(A769, [1]report!$A$8:$A$2523, [1]report!$E$8:$E$2523, "n/A", 0)</f>
        <v>57.77</v>
      </c>
      <c r="D769">
        <f>_xlfn.XLOOKUP(A769, [2]report!$A$8:$A$2521, [2]report!$E$8:$E$2521, "n/A", 0)</f>
        <v>376.99</v>
      </c>
      <c r="E769">
        <f>_xlfn.XLOOKUP(A769, [3]report!$A$12:$A$2526, [3]report!$E$12:$E$2526, "n/A", 0)</f>
        <v>77.63</v>
      </c>
      <c r="F769">
        <f>_xlfn.XLOOKUP(A769, [4]report!$A$12:$A$2526, [4]report!$E$12:$E$2526, "n/A",0)</f>
        <v>39.97</v>
      </c>
      <c r="G769" s="5">
        <f>_xlfn.XLOOKUP(A769, [5]report!$A$12:$A$2526, [5]report!$E$12:$E$2526, "n/A",0)</f>
        <v>14.25</v>
      </c>
      <c r="H769">
        <v>-0.77</v>
      </c>
      <c r="I769">
        <v>-0.38</v>
      </c>
      <c r="J769">
        <v>-1.28</v>
      </c>
      <c r="K769">
        <v>0</v>
      </c>
      <c r="L769">
        <f t="shared" si="67"/>
        <v>-1.6204790981681486E-2</v>
      </c>
      <c r="M769">
        <f t="shared" si="68"/>
        <v>-8.6475268073326109E-4</v>
      </c>
      <c r="N769">
        <f t="shared" si="69"/>
        <v>1.6775898805189274E-2</v>
      </c>
      <c r="O769">
        <f t="shared" si="70"/>
        <v>4.5289855072463032E-3</v>
      </c>
      <c r="P769">
        <f t="shared" si="71"/>
        <v>-1.6728167281672809E-2</v>
      </c>
      <c r="Q769">
        <f t="shared" si="72"/>
        <v>-1.1789181692094308E-2</v>
      </c>
    </row>
    <row r="770" spans="1:17">
      <c r="A770" s="43" t="s">
        <v>1002</v>
      </c>
      <c r="B770">
        <v>42.58</v>
      </c>
      <c r="C770">
        <f>_xlfn.XLOOKUP(A770, [1]report!$A$8:$A$2523, [1]report!$E$8:$E$2523, "n/A", 0)</f>
        <v>57.82</v>
      </c>
      <c r="D770">
        <f>_xlfn.XLOOKUP(A770, [2]report!$A$8:$A$2521, [2]report!$E$8:$E$2521, "n/A", 0)</f>
        <v>370.77</v>
      </c>
      <c r="E770">
        <f>_xlfn.XLOOKUP(A770, [3]report!$A$12:$A$2526, [3]report!$E$12:$E$2526, "n/A", 0)</f>
        <v>77.28</v>
      </c>
      <c r="F770">
        <f>_xlfn.XLOOKUP(A770, [4]report!$A$12:$A$2526, [4]report!$E$12:$E$2526, "n/A",0)</f>
        <v>40.65</v>
      </c>
      <c r="G770" s="5">
        <f>_xlfn.XLOOKUP(A770, [5]report!$A$12:$A$2526, [5]report!$E$12:$E$2526, "n/A",0)</f>
        <v>14.42</v>
      </c>
      <c r="H770">
        <v>-0.38</v>
      </c>
      <c r="I770">
        <v>-0.26</v>
      </c>
      <c r="J770">
        <v>0.79</v>
      </c>
      <c r="K770">
        <v>0</v>
      </c>
      <c r="L770">
        <f t="shared" si="67"/>
        <v>-1.9797421731123376E-2</v>
      </c>
      <c r="M770">
        <f t="shared" si="68"/>
        <v>-7.5523515276347021E-3</v>
      </c>
      <c r="N770">
        <f t="shared" si="69"/>
        <v>5.0418801333657441E-3</v>
      </c>
      <c r="O770">
        <f t="shared" si="70"/>
        <v>-2.2761760242792074E-2</v>
      </c>
      <c r="P770">
        <f t="shared" si="71"/>
        <v>-2.11895015651337E-2</v>
      </c>
      <c r="Q770">
        <f t="shared" si="72"/>
        <v>-1.3004791238877447E-2</v>
      </c>
    </row>
    <row r="771" spans="1:17">
      <c r="A771" s="43" t="s">
        <v>1003</v>
      </c>
      <c r="B771">
        <v>43.44</v>
      </c>
      <c r="C771">
        <f>_xlfn.XLOOKUP(A771, [1]report!$A$8:$A$2523, [1]report!$E$8:$E$2523, "n/A", 0)</f>
        <v>58.26</v>
      </c>
      <c r="D771">
        <f>_xlfn.XLOOKUP(A771, [2]report!$A$8:$A$2521, [2]report!$E$8:$E$2521, "n/A", 0)</f>
        <v>368.91</v>
      </c>
      <c r="E771">
        <f>_xlfn.XLOOKUP(A771, [3]report!$A$12:$A$2526, [3]report!$E$12:$E$2526, "n/A", 0)</f>
        <v>79.08</v>
      </c>
      <c r="F771">
        <f>_xlfn.XLOOKUP(A771, [4]report!$A$12:$A$2526, [4]report!$E$12:$E$2526, "n/A",0)</f>
        <v>41.53</v>
      </c>
      <c r="G771" s="5">
        <f>_xlfn.XLOOKUP(A771, [5]report!$A$12:$A$2526, [5]report!$E$12:$E$2526, "n/A",0)</f>
        <v>14.61</v>
      </c>
      <c r="H771">
        <v>-0.26</v>
      </c>
      <c r="I771">
        <v>-1.17</v>
      </c>
      <c r="J771">
        <v>0.34</v>
      </c>
      <c r="K771">
        <v>0</v>
      </c>
      <c r="L771">
        <f t="shared" si="67"/>
        <v>1.5665185877951709E-2</v>
      </c>
      <c r="M771">
        <f t="shared" si="68"/>
        <v>3.9634671721522812E-3</v>
      </c>
      <c r="N771">
        <f t="shared" si="69"/>
        <v>-2.254782470457313E-2</v>
      </c>
      <c r="O771">
        <f t="shared" si="70"/>
        <v>-4.657016991818811E-3</v>
      </c>
      <c r="P771">
        <f t="shared" si="71"/>
        <v>-1.6826923076923145E-3</v>
      </c>
      <c r="Q771">
        <f t="shared" si="72"/>
        <v>8.9779005524861181E-3</v>
      </c>
    </row>
    <row r="772" spans="1:17">
      <c r="A772" s="43" t="s">
        <v>1004</v>
      </c>
      <c r="B772">
        <v>42.77</v>
      </c>
      <c r="C772">
        <f>_xlfn.XLOOKUP(A772, [1]report!$A$8:$A$2523, [1]report!$E$8:$E$2523, "n/A", 0)</f>
        <v>58.03</v>
      </c>
      <c r="D772">
        <f>_xlfn.XLOOKUP(A772, [2]report!$A$8:$A$2521, [2]report!$E$8:$E$2521, "n/A", 0)</f>
        <v>377.42</v>
      </c>
      <c r="E772">
        <f>_xlfn.XLOOKUP(A772, [3]report!$A$12:$A$2526, [3]report!$E$12:$E$2526, "n/A", 0)</f>
        <v>79.45</v>
      </c>
      <c r="F772">
        <f>_xlfn.XLOOKUP(A772, [4]report!$A$12:$A$2526, [4]report!$E$12:$E$2526, "n/A",0)</f>
        <v>41.6</v>
      </c>
      <c r="G772" s="5">
        <f>_xlfn.XLOOKUP(A772, [5]report!$A$12:$A$2526, [5]report!$E$12:$E$2526, "n/A",0)</f>
        <v>14.48</v>
      </c>
      <c r="H772">
        <v>-0.56000000000000005</v>
      </c>
      <c r="I772">
        <v>-1.22</v>
      </c>
      <c r="J772">
        <v>-0.42</v>
      </c>
      <c r="K772">
        <v>0</v>
      </c>
      <c r="L772">
        <f t="shared" si="67"/>
        <v>3.1596719729860161E-2</v>
      </c>
      <c r="M772">
        <f t="shared" si="68"/>
        <v>-3.4346556757684312E-3</v>
      </c>
      <c r="N772">
        <f t="shared" si="69"/>
        <v>1.04141568280996E-2</v>
      </c>
      <c r="O772">
        <f t="shared" si="70"/>
        <v>3.4235876073939207E-2</v>
      </c>
      <c r="P772">
        <f t="shared" si="71"/>
        <v>3.2001984619201167E-2</v>
      </c>
      <c r="Q772">
        <f t="shared" si="72"/>
        <v>2.9871977240398286E-2</v>
      </c>
    </row>
    <row r="773" spans="1:17">
      <c r="A773" s="43" t="s">
        <v>1005</v>
      </c>
      <c r="B773">
        <v>41.46</v>
      </c>
      <c r="C773">
        <f>_xlfn.XLOOKUP(A773, [1]report!$A$8:$A$2523, [1]report!$E$8:$E$2523, "n/A", 0)</f>
        <v>58.23</v>
      </c>
      <c r="D773">
        <f>_xlfn.XLOOKUP(A773, [2]report!$A$8:$A$2521, [2]report!$E$8:$E$2521, "n/A", 0)</f>
        <v>373.53</v>
      </c>
      <c r="E773">
        <f>_xlfn.XLOOKUP(A773, [3]report!$A$12:$A$2526, [3]report!$E$12:$E$2526, "n/A", 0)</f>
        <v>76.819999999999993</v>
      </c>
      <c r="F773">
        <f>_xlfn.XLOOKUP(A773, [4]report!$A$12:$A$2526, [4]report!$E$12:$E$2526, "n/A",0)</f>
        <v>40.31</v>
      </c>
      <c r="G773" s="5">
        <f>_xlfn.XLOOKUP(A773, [5]report!$A$12:$A$2526, [5]report!$E$12:$E$2526, "n/A",0)</f>
        <v>14.06</v>
      </c>
      <c r="H773">
        <v>0.23</v>
      </c>
      <c r="I773">
        <v>-0.02</v>
      </c>
      <c r="J773">
        <v>0.57999999999999996</v>
      </c>
      <c r="K773">
        <v>0</v>
      </c>
      <c r="L773">
        <f t="shared" ref="L773:L836" si="73">(B773-B774)/B774</f>
        <v>-3.1308411214953188E-2</v>
      </c>
      <c r="M773">
        <f t="shared" ref="M773:M836" si="74">(C773-C774)/C774</f>
        <v>1.0314595152139448E-3</v>
      </c>
      <c r="N773">
        <f t="shared" ref="N773:N836" si="75">(D773-D774)/D774</f>
        <v>-1.1354613307924463E-2</v>
      </c>
      <c r="O773">
        <f t="shared" ref="O773:O836" si="76">(E773-E774)/E774</f>
        <v>-1.043411052428188E-2</v>
      </c>
      <c r="P773">
        <f t="shared" ref="P773:P836" si="77">(F773-F774)/F774</f>
        <v>-1.2388503468780266E-3</v>
      </c>
      <c r="Q773">
        <f t="shared" ref="Q773:Q836" si="78">(G773-G774)/G774</f>
        <v>-1.1946591707659868E-2</v>
      </c>
    </row>
    <row r="774" spans="1:17">
      <c r="A774" s="43" t="s">
        <v>1006</v>
      </c>
      <c r="B774">
        <v>42.8</v>
      </c>
      <c r="C774">
        <f>_xlfn.XLOOKUP(A774, [1]report!$A$8:$A$2523, [1]report!$E$8:$E$2523, "n/A", 0)</f>
        <v>58.17</v>
      </c>
      <c r="D774">
        <f>_xlfn.XLOOKUP(A774, [2]report!$A$8:$A$2521, [2]report!$E$8:$E$2521, "n/A", 0)</f>
        <v>377.82</v>
      </c>
      <c r="E774">
        <f>_xlfn.XLOOKUP(A774, [3]report!$A$12:$A$2526, [3]report!$E$12:$E$2526, "n/A", 0)</f>
        <v>77.63</v>
      </c>
      <c r="F774">
        <f>_xlfn.XLOOKUP(A774, [4]report!$A$12:$A$2526, [4]report!$E$12:$E$2526, "n/A",0)</f>
        <v>40.36</v>
      </c>
      <c r="G774" s="5">
        <f>_xlfn.XLOOKUP(A774, [5]report!$A$12:$A$2526, [5]report!$E$12:$E$2526, "n/A",0)</f>
        <v>14.23</v>
      </c>
      <c r="H774">
        <v>1.25</v>
      </c>
      <c r="I774">
        <v>0.84</v>
      </c>
      <c r="J774">
        <v>1.57</v>
      </c>
      <c r="K774">
        <v>0</v>
      </c>
      <c r="L774">
        <f t="shared" si="73"/>
        <v>-1.6328434802892534E-3</v>
      </c>
      <c r="M774">
        <f t="shared" si="74"/>
        <v>8.8449531737774048E-3</v>
      </c>
      <c r="N774">
        <f t="shared" si="75"/>
        <v>1.7368123434849312E-2</v>
      </c>
      <c r="O774">
        <f t="shared" si="76"/>
        <v>-7.7965235173824065E-3</v>
      </c>
      <c r="P774">
        <f t="shared" si="77"/>
        <v>-2.1575757575757588E-2</v>
      </c>
      <c r="Q774">
        <f t="shared" si="78"/>
        <v>-1.8620689655172384E-2</v>
      </c>
    </row>
    <row r="775" spans="1:17">
      <c r="A775" s="43" t="s">
        <v>1007</v>
      </c>
      <c r="B775">
        <v>42.87</v>
      </c>
      <c r="C775">
        <f>_xlfn.XLOOKUP(A775, [1]report!$A$8:$A$2523, [1]report!$E$8:$E$2523, "n/A", 0)</f>
        <v>57.66</v>
      </c>
      <c r="D775">
        <f>_xlfn.XLOOKUP(A775, [2]report!$A$8:$A$2521, [2]report!$E$8:$E$2521, "n/A", 0)</f>
        <v>371.37</v>
      </c>
      <c r="E775">
        <f>_xlfn.XLOOKUP(A775, [3]report!$A$12:$A$2526, [3]report!$E$12:$E$2526, "n/A", 0)</f>
        <v>78.239999999999995</v>
      </c>
      <c r="F775">
        <f>_xlfn.XLOOKUP(A775, [4]report!$A$12:$A$2526, [4]report!$E$12:$E$2526, "n/A",0)</f>
        <v>41.25</v>
      </c>
      <c r="G775" s="5">
        <f>_xlfn.XLOOKUP(A775, [5]report!$A$12:$A$2526, [5]report!$E$12:$E$2526, "n/A",0)</f>
        <v>14.5</v>
      </c>
      <c r="H775">
        <v>-0.86</v>
      </c>
      <c r="I775">
        <v>-0.01</v>
      </c>
      <c r="J775">
        <v>-0.77</v>
      </c>
      <c r="K775">
        <v>0</v>
      </c>
      <c r="L775">
        <f t="shared" si="73"/>
        <v>-2.9211956521739114E-2</v>
      </c>
      <c r="M775">
        <f t="shared" si="74"/>
        <v>-1.3009243409791255E-2</v>
      </c>
      <c r="N775">
        <f t="shared" si="75"/>
        <v>7.8703829348385941E-3</v>
      </c>
      <c r="O775">
        <f t="shared" si="76"/>
        <v>-1.2744479495268203E-2</v>
      </c>
      <c r="P775">
        <f t="shared" si="77"/>
        <v>-4.6242774566473986E-2</v>
      </c>
      <c r="Q775">
        <f t="shared" si="78"/>
        <v>-2.8801071667782969E-2</v>
      </c>
    </row>
    <row r="776" spans="1:17">
      <c r="A776" s="43" t="s">
        <v>1008</v>
      </c>
      <c r="B776">
        <v>44.16</v>
      </c>
      <c r="C776">
        <f>_xlfn.XLOOKUP(A776, [1]report!$A$8:$A$2523, [1]report!$E$8:$E$2523, "n/A", 0)</f>
        <v>58.42</v>
      </c>
      <c r="D776">
        <f>_xlfn.XLOOKUP(A776, [2]report!$A$8:$A$2521, [2]report!$E$8:$E$2521, "n/A", 0)</f>
        <v>368.47</v>
      </c>
      <c r="E776">
        <f>_xlfn.XLOOKUP(A776, [3]report!$A$12:$A$2526, [3]report!$E$12:$E$2526, "n/A", 0)</f>
        <v>79.25</v>
      </c>
      <c r="F776">
        <f>_xlfn.XLOOKUP(A776, [4]report!$A$12:$A$2526, [4]report!$E$12:$E$2526, "n/A",0)</f>
        <v>43.25</v>
      </c>
      <c r="G776" s="5">
        <f>_xlfn.XLOOKUP(A776, [5]report!$A$12:$A$2526, [5]report!$E$12:$E$2526, "n/A",0)</f>
        <v>14.93</v>
      </c>
      <c r="H776">
        <v>0.09</v>
      </c>
      <c r="I776">
        <v>-0.86</v>
      </c>
      <c r="J776">
        <v>0.08</v>
      </c>
      <c r="K776">
        <v>0</v>
      </c>
      <c r="L776">
        <f t="shared" si="73"/>
        <v>-1.7575083426029058E-2</v>
      </c>
      <c r="M776">
        <f t="shared" si="74"/>
        <v>1.1601731601731632E-2</v>
      </c>
      <c r="N776">
        <f t="shared" si="75"/>
        <v>1.1640996073909367E-2</v>
      </c>
      <c r="O776">
        <f t="shared" si="76"/>
        <v>8.3980150146328609E-3</v>
      </c>
      <c r="P776">
        <f t="shared" si="77"/>
        <v>-6.2040441176471305E-3</v>
      </c>
      <c r="Q776">
        <f t="shared" si="78"/>
        <v>1.3413816230717353E-3</v>
      </c>
    </row>
    <row r="777" spans="1:17">
      <c r="A777" s="43" t="s">
        <v>1009</v>
      </c>
      <c r="B777">
        <v>44.95</v>
      </c>
      <c r="C777">
        <f>_xlfn.XLOOKUP(A777, [1]report!$A$8:$A$2523, [1]report!$E$8:$E$2523, "n/A", 0)</f>
        <v>57.75</v>
      </c>
      <c r="D777">
        <f>_xlfn.XLOOKUP(A777, [2]report!$A$8:$A$2521, [2]report!$E$8:$E$2521, "n/A", 0)</f>
        <v>364.23</v>
      </c>
      <c r="E777">
        <f>_xlfn.XLOOKUP(A777, [3]report!$A$12:$A$2526, [3]report!$E$12:$E$2526, "n/A", 0)</f>
        <v>78.59</v>
      </c>
      <c r="F777">
        <f>_xlfn.XLOOKUP(A777, [4]report!$A$12:$A$2526, [4]report!$E$12:$E$2526, "n/A",0)</f>
        <v>43.52</v>
      </c>
      <c r="G777" s="5">
        <f>_xlfn.XLOOKUP(A777, [5]report!$A$12:$A$2526, [5]report!$E$12:$E$2526, "n/A",0)</f>
        <v>14.91</v>
      </c>
      <c r="H777">
        <v>-0.28000000000000003</v>
      </c>
      <c r="I777">
        <v>-1.04</v>
      </c>
      <c r="J777">
        <v>-2</v>
      </c>
      <c r="K777">
        <v>0</v>
      </c>
      <c r="L777">
        <f t="shared" si="73"/>
        <v>-5.5309734513274336E-3</v>
      </c>
      <c r="M777">
        <f t="shared" si="74"/>
        <v>1.2802525429673743E-2</v>
      </c>
      <c r="N777">
        <f t="shared" si="75"/>
        <v>-2.0275639093624382E-3</v>
      </c>
      <c r="O777">
        <f t="shared" si="76"/>
        <v>1.2235960844925333E-2</v>
      </c>
      <c r="P777">
        <f t="shared" si="77"/>
        <v>2.039859320046904E-2</v>
      </c>
      <c r="Q777">
        <f t="shared" si="78"/>
        <v>3.364737550471111E-3</v>
      </c>
    </row>
    <row r="778" spans="1:17">
      <c r="A778" s="43" t="s">
        <v>41</v>
      </c>
      <c r="B778">
        <v>45.2</v>
      </c>
      <c r="C778">
        <f>_xlfn.XLOOKUP(A778, [1]report!$A$8:$A$2523, [1]report!$E$8:$E$2523, "n/A", 0)</f>
        <v>57.02</v>
      </c>
      <c r="D778">
        <f>_xlfn.XLOOKUP(A778, [2]report!$A$8:$A$2521, [2]report!$E$8:$E$2521, "n/A", 0)</f>
        <v>364.97</v>
      </c>
      <c r="E778">
        <f>_xlfn.XLOOKUP(A778, [3]report!$A$12:$A$2526, [3]report!$E$12:$E$2526, "n/A", 0)</f>
        <v>77.64</v>
      </c>
      <c r="F778">
        <f>_xlfn.XLOOKUP(A778, [4]report!$A$12:$A$2526, [4]report!$E$12:$E$2526, "n/A",0)</f>
        <v>42.65</v>
      </c>
      <c r="G778" s="5">
        <f>_xlfn.XLOOKUP(A778, [5]report!$A$12:$A$2526, [5]report!$E$12:$E$2526, "n/A",0)</f>
        <v>14.86</v>
      </c>
      <c r="H778">
        <v>0.56000000000000005</v>
      </c>
      <c r="I778">
        <v>-1.52</v>
      </c>
      <c r="J778">
        <v>-0.72</v>
      </c>
      <c r="K778">
        <v>0</v>
      </c>
      <c r="L778">
        <f t="shared" si="73"/>
        <v>1.2771678243334085E-2</v>
      </c>
      <c r="M778">
        <f t="shared" si="74"/>
        <v>8.489564909798443E-3</v>
      </c>
      <c r="N778">
        <f t="shared" si="75"/>
        <v>-4.6091747122674895E-3</v>
      </c>
      <c r="O778">
        <f t="shared" si="76"/>
        <v>1.2387534228713038E-2</v>
      </c>
      <c r="P778">
        <f t="shared" si="77"/>
        <v>1.090305759658689E-2</v>
      </c>
      <c r="Q778">
        <f t="shared" si="78"/>
        <v>-9.9933377748168128E-3</v>
      </c>
    </row>
    <row r="779" spans="1:17">
      <c r="A779" s="43" t="s">
        <v>1010</v>
      </c>
      <c r="B779">
        <v>44.63</v>
      </c>
      <c r="C779">
        <f>_xlfn.XLOOKUP(A779, [1]report!$A$8:$A$2523, [1]report!$E$8:$E$2523, "n/A", 0)</f>
        <v>56.54</v>
      </c>
      <c r="D779">
        <f>_xlfn.XLOOKUP(A779, [2]report!$A$8:$A$2521, [2]report!$E$8:$E$2521, "n/A", 0)</f>
        <v>366.66</v>
      </c>
      <c r="E779">
        <f>_xlfn.XLOOKUP(A779, [3]report!$A$12:$A$2526, [3]report!$E$12:$E$2526, "n/A", 0)</f>
        <v>76.69</v>
      </c>
      <c r="F779">
        <f>_xlfn.XLOOKUP(A779, [4]report!$A$12:$A$2526, [4]report!$E$12:$E$2526, "n/A",0)</f>
        <v>42.19</v>
      </c>
      <c r="G779" s="5">
        <f>_xlfn.XLOOKUP(A779, [5]report!$A$12:$A$2526, [5]report!$E$12:$E$2526, "n/A",0)</f>
        <v>15.01</v>
      </c>
      <c r="H779">
        <v>0.43</v>
      </c>
      <c r="I779">
        <v>0.4</v>
      </c>
      <c r="J779">
        <v>0.41</v>
      </c>
      <c r="K779">
        <v>0</v>
      </c>
      <c r="L779">
        <f t="shared" si="73"/>
        <v>-2.9782608695652118E-2</v>
      </c>
      <c r="M779">
        <f t="shared" si="74"/>
        <v>7.8431372549019208E-3</v>
      </c>
      <c r="N779">
        <f t="shared" si="75"/>
        <v>7.8891668270155979E-3</v>
      </c>
      <c r="O779">
        <f t="shared" si="76"/>
        <v>-1.2108720855339402E-2</v>
      </c>
      <c r="P779">
        <f t="shared" si="77"/>
        <v>-4.7180938900684794E-3</v>
      </c>
      <c r="Q779">
        <f t="shared" si="78"/>
        <v>3.3422459893047412E-3</v>
      </c>
    </row>
    <row r="780" spans="1:17">
      <c r="A780" s="43" t="s">
        <v>1011</v>
      </c>
      <c r="B780">
        <v>46</v>
      </c>
      <c r="C780">
        <f>_xlfn.XLOOKUP(A780, [1]report!$A$8:$A$2523, [1]report!$E$8:$E$2523, "n/A", 0)</f>
        <v>56.1</v>
      </c>
      <c r="D780">
        <f>_xlfn.XLOOKUP(A780, [2]report!$A$8:$A$2521, [2]report!$E$8:$E$2521, "n/A", 0)</f>
        <v>363.79</v>
      </c>
      <c r="E780">
        <f>_xlfn.XLOOKUP(A780, [3]report!$A$12:$A$2526, [3]report!$E$12:$E$2526, "n/A", 0)</f>
        <v>77.63</v>
      </c>
      <c r="F780">
        <f>_xlfn.XLOOKUP(A780, [4]report!$A$12:$A$2526, [4]report!$E$12:$E$2526, "n/A",0)</f>
        <v>42.39</v>
      </c>
      <c r="G780" s="5">
        <f>_xlfn.XLOOKUP(A780, [5]report!$A$12:$A$2526, [5]report!$E$12:$E$2526, "n/A",0)</f>
        <v>14.96</v>
      </c>
      <c r="H780">
        <v>7.0000000000000007E-2</v>
      </c>
      <c r="I780">
        <v>0.12</v>
      </c>
      <c r="J780">
        <v>0.77</v>
      </c>
      <c r="K780">
        <v>0</v>
      </c>
      <c r="L780">
        <f t="shared" si="73"/>
        <v>4.9748973071656773E-2</v>
      </c>
      <c r="M780">
        <f t="shared" si="74"/>
        <v>-5.6717476072314834E-3</v>
      </c>
      <c r="N780">
        <f t="shared" si="75"/>
        <v>2.7495944348214892E-4</v>
      </c>
      <c r="O780">
        <f t="shared" si="76"/>
        <v>-4.2668639782957304E-2</v>
      </c>
      <c r="P780">
        <f t="shared" si="77"/>
        <v>-3.4176349965823652E-2</v>
      </c>
      <c r="Q780">
        <f t="shared" si="78"/>
        <v>-1.5141540487162519E-2</v>
      </c>
    </row>
    <row r="781" spans="1:17">
      <c r="A781" s="43" t="s">
        <v>1012</v>
      </c>
      <c r="B781">
        <v>43.82</v>
      </c>
      <c r="C781">
        <f>_xlfn.XLOOKUP(A781, [1]report!$A$8:$A$2523, [1]report!$E$8:$E$2523, "n/A", 0)</f>
        <v>56.42</v>
      </c>
      <c r="D781">
        <f>_xlfn.XLOOKUP(A781, [2]report!$A$8:$A$2521, [2]report!$E$8:$E$2521, "n/A", 0)</f>
        <v>363.69</v>
      </c>
      <c r="E781">
        <f>_xlfn.XLOOKUP(A781, [3]report!$A$12:$A$2526, [3]report!$E$12:$E$2526, "n/A", 0)</f>
        <v>81.09</v>
      </c>
      <c r="F781">
        <f>_xlfn.XLOOKUP(A781, [4]report!$A$12:$A$2526, [4]report!$E$12:$E$2526, "n/A",0)</f>
        <v>43.89</v>
      </c>
      <c r="G781" s="5">
        <f>_xlfn.XLOOKUP(A781, [5]report!$A$12:$A$2526, [5]report!$E$12:$E$2526, "n/A",0)</f>
        <v>15.19</v>
      </c>
      <c r="H781">
        <v>0</v>
      </c>
      <c r="I781">
        <v>-0.41</v>
      </c>
      <c r="J781">
        <v>-0.28000000000000003</v>
      </c>
      <c r="K781">
        <v>0</v>
      </c>
      <c r="L781">
        <f t="shared" si="73"/>
        <v>2.2160018661068415E-2</v>
      </c>
      <c r="M781">
        <f t="shared" si="74"/>
        <v>6.4216910453085878E-3</v>
      </c>
      <c r="N781">
        <f t="shared" si="75"/>
        <v>4.9183498659887059E-3</v>
      </c>
      <c r="O781">
        <f t="shared" si="76"/>
        <v>-1.7235011695186577E-3</v>
      </c>
      <c r="P781">
        <f t="shared" si="77"/>
        <v>-3.8583749432592306E-3</v>
      </c>
      <c r="Q781">
        <f t="shared" si="78"/>
        <v>-4.5871559633027708E-3</v>
      </c>
    </row>
    <row r="782" spans="1:17">
      <c r="A782" s="43" t="s">
        <v>1013</v>
      </c>
      <c r="B782">
        <v>42.87</v>
      </c>
      <c r="C782">
        <f>_xlfn.XLOOKUP(A782, [1]report!$A$8:$A$2523, [1]report!$E$8:$E$2523, "n/A", 0)</f>
        <v>56.06</v>
      </c>
      <c r="D782">
        <f>_xlfn.XLOOKUP(A782, [2]report!$A$8:$A$2521, [2]report!$E$8:$E$2521, "n/A", 0)</f>
        <v>361.91</v>
      </c>
      <c r="E782">
        <f>_xlfn.XLOOKUP(A782, [3]report!$A$12:$A$2526, [3]report!$E$12:$E$2526, "n/A", 0)</f>
        <v>81.23</v>
      </c>
      <c r="F782">
        <f>_xlfn.XLOOKUP(A782, [4]report!$A$12:$A$2526, [4]report!$E$12:$E$2526, "n/A",0)</f>
        <v>44.06</v>
      </c>
      <c r="G782" s="5">
        <f>_xlfn.XLOOKUP(A782, [5]report!$A$12:$A$2526, [5]report!$E$12:$E$2526, "n/A",0)</f>
        <v>15.26</v>
      </c>
      <c r="H782">
        <v>0.22</v>
      </c>
      <c r="I782">
        <v>-0.84</v>
      </c>
      <c r="J782">
        <v>-1.59</v>
      </c>
      <c r="K782">
        <v>0</v>
      </c>
      <c r="L782">
        <f t="shared" si="73"/>
        <v>2.4617590822179587E-2</v>
      </c>
      <c r="M782">
        <f t="shared" si="74"/>
        <v>1.0454217736121223E-2</v>
      </c>
      <c r="N782">
        <f t="shared" si="75"/>
        <v>6.9838619922093712E-3</v>
      </c>
      <c r="O782">
        <f t="shared" si="76"/>
        <v>-7.9384465070834326E-3</v>
      </c>
      <c r="P782">
        <f t="shared" si="77"/>
        <v>2.1799628942486198E-2</v>
      </c>
      <c r="Q782">
        <f t="shared" si="78"/>
        <v>-1.0376134889753577E-2</v>
      </c>
    </row>
    <row r="783" spans="1:17">
      <c r="A783" s="43" t="s">
        <v>1014</v>
      </c>
      <c r="B783">
        <v>41.84</v>
      </c>
      <c r="C783">
        <f>_xlfn.XLOOKUP(A783, [1]report!$A$8:$A$2523, [1]report!$E$8:$E$2523, "n/A", 0)</f>
        <v>55.48</v>
      </c>
      <c r="D783">
        <f>_xlfn.XLOOKUP(A783, [2]report!$A$8:$A$2521, [2]report!$E$8:$E$2521, "n/A", 0)</f>
        <v>359.4</v>
      </c>
      <c r="E783">
        <f>_xlfn.XLOOKUP(A783, [3]report!$A$12:$A$2526, [3]report!$E$12:$E$2526, "n/A", 0)</f>
        <v>81.88</v>
      </c>
      <c r="F783">
        <f>_xlfn.XLOOKUP(A783, [4]report!$A$12:$A$2526, [4]report!$E$12:$E$2526, "n/A",0)</f>
        <v>43.12</v>
      </c>
      <c r="G783" s="5">
        <f>_xlfn.XLOOKUP(A783, [5]report!$A$12:$A$2526, [5]report!$E$12:$E$2526, "n/A",0)</f>
        <v>15.42</v>
      </c>
      <c r="H783">
        <v>0.32</v>
      </c>
      <c r="I783">
        <v>-0.51</v>
      </c>
      <c r="J783">
        <v>0.44</v>
      </c>
      <c r="K783">
        <v>0</v>
      </c>
      <c r="L783">
        <f t="shared" si="73"/>
        <v>2.6748466257668795E-2</v>
      </c>
      <c r="M783">
        <f t="shared" si="74"/>
        <v>-3.7306958181502786E-2</v>
      </c>
      <c r="N783">
        <f t="shared" si="75"/>
        <v>8.0755200356426608E-4</v>
      </c>
      <c r="O783">
        <f t="shared" si="76"/>
        <v>-2.193516938825333E-3</v>
      </c>
      <c r="P783">
        <f t="shared" si="77"/>
        <v>1.9385342789598116E-2</v>
      </c>
      <c r="Q783">
        <f t="shared" si="78"/>
        <v>3.4205231388329968E-2</v>
      </c>
    </row>
    <row r="784" spans="1:17">
      <c r="A784" s="43" t="s">
        <v>1015</v>
      </c>
      <c r="B784">
        <v>40.75</v>
      </c>
      <c r="C784">
        <f>_xlfn.XLOOKUP(A784, [1]report!$A$8:$A$2523, [1]report!$E$8:$E$2523, "n/A", 0)</f>
        <v>57.63</v>
      </c>
      <c r="D784">
        <f>_xlfn.XLOOKUP(A784, [2]report!$A$8:$A$2521, [2]report!$E$8:$E$2521, "n/A", 0)</f>
        <v>359.11</v>
      </c>
      <c r="E784">
        <f>_xlfn.XLOOKUP(A784, [3]report!$A$12:$A$2526, [3]report!$E$12:$E$2526, "n/A", 0)</f>
        <v>82.06</v>
      </c>
      <c r="F784">
        <f>_xlfn.XLOOKUP(A784, [4]report!$A$12:$A$2526, [4]report!$E$12:$E$2526, "n/A",0)</f>
        <v>42.3</v>
      </c>
      <c r="G784" s="5">
        <f>_xlfn.XLOOKUP(A784, [5]report!$A$12:$A$2526, [5]report!$E$12:$E$2526, "n/A",0)</f>
        <v>14.91</v>
      </c>
      <c r="H784">
        <v>0.69</v>
      </c>
      <c r="I784">
        <v>0.74</v>
      </c>
      <c r="J784">
        <v>0.25</v>
      </c>
      <c r="K784">
        <v>0</v>
      </c>
      <c r="L784">
        <f t="shared" si="73"/>
        <v>-5.1269531250000208E-3</v>
      </c>
      <c r="M784">
        <f t="shared" si="74"/>
        <v>6.110335195530751E-3</v>
      </c>
      <c r="N784">
        <f t="shared" si="75"/>
        <v>1.9359050782026151E-2</v>
      </c>
      <c r="O784">
        <f t="shared" si="76"/>
        <v>-9.0568771887453211E-3</v>
      </c>
      <c r="P784">
        <f t="shared" si="77"/>
        <v>4.9893086243761875E-3</v>
      </c>
      <c r="Q784">
        <f t="shared" si="78"/>
        <v>8.7956698240866573E-3</v>
      </c>
    </row>
    <row r="785" spans="1:17">
      <c r="A785" s="43" t="s">
        <v>1016</v>
      </c>
      <c r="B785">
        <v>40.96</v>
      </c>
      <c r="C785">
        <f>_xlfn.XLOOKUP(A785, [1]report!$A$8:$A$2523, [1]report!$E$8:$E$2523, "n/A", 0)</f>
        <v>57.28</v>
      </c>
      <c r="D785">
        <f>_xlfn.XLOOKUP(A785, [2]report!$A$8:$A$2521, [2]report!$E$8:$E$2521, "n/A", 0)</f>
        <v>352.29</v>
      </c>
      <c r="E785">
        <f>_xlfn.XLOOKUP(A785, [3]report!$A$12:$A$2526, [3]report!$E$12:$E$2526, "n/A", 0)</f>
        <v>82.81</v>
      </c>
      <c r="F785">
        <f>_xlfn.XLOOKUP(A785, [4]report!$A$12:$A$2526, [4]report!$E$12:$E$2526, "n/A",0)</f>
        <v>42.09</v>
      </c>
      <c r="G785" s="5">
        <f>_xlfn.XLOOKUP(A785, [5]report!$A$12:$A$2526, [5]report!$E$12:$E$2526, "n/A",0)</f>
        <v>14.78</v>
      </c>
      <c r="H785">
        <v>0.01</v>
      </c>
      <c r="I785">
        <v>0.5</v>
      </c>
      <c r="J785">
        <v>-0.28000000000000003</v>
      </c>
      <c r="K785">
        <v>0</v>
      </c>
      <c r="L785">
        <f t="shared" si="73"/>
        <v>2.3232575568323751E-2</v>
      </c>
      <c r="M785">
        <f t="shared" si="74"/>
        <v>1.0051137365544001E-2</v>
      </c>
      <c r="N785">
        <f t="shared" si="75"/>
        <v>1.3579998273729112E-2</v>
      </c>
      <c r="O785">
        <f t="shared" si="76"/>
        <v>3.4866283429142796E-2</v>
      </c>
      <c r="P785">
        <f t="shared" si="77"/>
        <v>3.0102790014684386E-2</v>
      </c>
      <c r="Q785">
        <f t="shared" si="78"/>
        <v>1.7906336088154257E-2</v>
      </c>
    </row>
    <row r="786" spans="1:17">
      <c r="A786" s="43" t="s">
        <v>1017</v>
      </c>
      <c r="B786">
        <v>40.03</v>
      </c>
      <c r="C786">
        <f>_xlfn.XLOOKUP(A786, [1]report!$A$8:$A$2523, [1]report!$E$8:$E$2523, "n/A", 0)</f>
        <v>56.71</v>
      </c>
      <c r="D786">
        <f>_xlfn.XLOOKUP(A786, [2]report!$A$8:$A$2521, [2]report!$E$8:$E$2521, "n/A", 0)</f>
        <v>347.57</v>
      </c>
      <c r="E786">
        <f>_xlfn.XLOOKUP(A786, [3]report!$A$12:$A$2526, [3]report!$E$12:$E$2526, "n/A", 0)</f>
        <v>80.02</v>
      </c>
      <c r="F786">
        <f>_xlfn.XLOOKUP(A786, [4]report!$A$12:$A$2526, [4]report!$E$12:$E$2526, "n/A",0)</f>
        <v>40.86</v>
      </c>
      <c r="G786" s="5">
        <f>_xlfn.XLOOKUP(A786, [5]report!$A$12:$A$2526, [5]report!$E$12:$E$2526, "n/A",0)</f>
        <v>14.52</v>
      </c>
      <c r="H786">
        <v>0.57999999999999996</v>
      </c>
      <c r="I786">
        <v>-0.09</v>
      </c>
      <c r="J786">
        <v>-0.46</v>
      </c>
      <c r="K786">
        <v>0</v>
      </c>
      <c r="L786">
        <f t="shared" si="73"/>
        <v>-3.9810898233390542E-3</v>
      </c>
      <c r="M786">
        <f t="shared" si="74"/>
        <v>-1.4082058414464574E-2</v>
      </c>
      <c r="N786">
        <f t="shared" si="75"/>
        <v>-5.2375500858614314E-3</v>
      </c>
      <c r="O786">
        <f t="shared" si="76"/>
        <v>-3.1586590826576298E-2</v>
      </c>
      <c r="P786">
        <f t="shared" si="77"/>
        <v>-1.2327773749093499E-2</v>
      </c>
      <c r="Q786">
        <f t="shared" si="78"/>
        <v>-1.6926201760324982E-2</v>
      </c>
    </row>
    <row r="787" spans="1:17">
      <c r="A787" s="43" t="s">
        <v>1018</v>
      </c>
      <c r="B787">
        <v>40.19</v>
      </c>
      <c r="C787">
        <f>_xlfn.XLOOKUP(A787, [1]report!$A$8:$A$2523, [1]report!$E$8:$E$2523, "n/A", 0)</f>
        <v>57.52</v>
      </c>
      <c r="D787">
        <f>_xlfn.XLOOKUP(A787, [2]report!$A$8:$A$2521, [2]report!$E$8:$E$2521, "n/A", 0)</f>
        <v>349.4</v>
      </c>
      <c r="E787">
        <f>_xlfn.XLOOKUP(A787, [3]report!$A$12:$A$2526, [3]report!$E$12:$E$2526, "n/A", 0)</f>
        <v>82.63</v>
      </c>
      <c r="F787">
        <f>_xlfn.XLOOKUP(A787, [4]report!$A$12:$A$2526, [4]report!$E$12:$E$2526, "n/A",0)</f>
        <v>41.37</v>
      </c>
      <c r="G787" s="5">
        <f>_xlfn.XLOOKUP(A787, [5]report!$A$12:$A$2526, [5]report!$E$12:$E$2526, "n/A",0)</f>
        <v>14.77</v>
      </c>
      <c r="H787">
        <v>1.35</v>
      </c>
      <c r="I787">
        <v>0.83</v>
      </c>
      <c r="J787">
        <v>1.04</v>
      </c>
      <c r="K787">
        <v>0</v>
      </c>
      <c r="L787">
        <f t="shared" si="73"/>
        <v>-3.8746711313083104E-2</v>
      </c>
      <c r="M787">
        <f t="shared" si="74"/>
        <v>7.0028011204482793E-3</v>
      </c>
      <c r="N787">
        <f t="shared" si="75"/>
        <v>3.5995967502816778E-2</v>
      </c>
      <c r="O787">
        <f t="shared" si="76"/>
        <v>-7.9241205426823242E-3</v>
      </c>
      <c r="P787">
        <f t="shared" si="77"/>
        <v>-1.7339667458432399E-2</v>
      </c>
      <c r="Q787">
        <f t="shared" si="78"/>
        <v>-1.6644474034620507E-2</v>
      </c>
    </row>
    <row r="788" spans="1:17">
      <c r="A788" s="43" t="s">
        <v>1019</v>
      </c>
      <c r="B788">
        <v>41.81</v>
      </c>
      <c r="C788">
        <f>_xlfn.XLOOKUP(A788, [1]report!$A$8:$A$2523, [1]report!$E$8:$E$2523, "n/A", 0)</f>
        <v>57.12</v>
      </c>
      <c r="D788">
        <f>_xlfn.XLOOKUP(A788, [2]report!$A$8:$A$2521, [2]report!$E$8:$E$2521, "n/A", 0)</f>
        <v>337.26</v>
      </c>
      <c r="E788">
        <f>_xlfn.XLOOKUP(A788, [3]report!$A$12:$A$2526, [3]report!$E$12:$E$2526, "n/A", 0)</f>
        <v>83.29</v>
      </c>
      <c r="F788">
        <f>_xlfn.XLOOKUP(A788, [4]report!$A$12:$A$2526, [4]report!$E$12:$E$2526, "n/A",0)</f>
        <v>42.1</v>
      </c>
      <c r="G788" s="5">
        <f>_xlfn.XLOOKUP(A788, [5]report!$A$12:$A$2526, [5]report!$E$12:$E$2526, "n/A",0)</f>
        <v>15.02</v>
      </c>
      <c r="H788">
        <v>-1.22</v>
      </c>
      <c r="I788">
        <v>-0.8</v>
      </c>
      <c r="J788">
        <v>-1.45</v>
      </c>
      <c r="K788">
        <v>0</v>
      </c>
      <c r="L788">
        <f t="shared" si="73"/>
        <v>3.3597312215022934E-3</v>
      </c>
      <c r="M788">
        <f t="shared" si="74"/>
        <v>-3.4891835310537828E-3</v>
      </c>
      <c r="N788">
        <f t="shared" si="75"/>
        <v>6.1756018974312875E-3</v>
      </c>
      <c r="O788">
        <f t="shared" si="76"/>
        <v>1.5731707317073247E-2</v>
      </c>
      <c r="P788">
        <f t="shared" si="77"/>
        <v>-3.3143939393939525E-3</v>
      </c>
      <c r="Q788">
        <f t="shared" si="78"/>
        <v>1.3333333333333049E-3</v>
      </c>
    </row>
    <row r="789" spans="1:17">
      <c r="A789" s="43" t="s">
        <v>1020</v>
      </c>
      <c r="B789">
        <v>41.67</v>
      </c>
      <c r="C789">
        <f>_xlfn.XLOOKUP(A789, [1]report!$A$8:$A$2523, [1]report!$E$8:$E$2523, "n/A", 0)</f>
        <v>57.32</v>
      </c>
      <c r="D789">
        <f>_xlfn.XLOOKUP(A789, [2]report!$A$8:$A$2521, [2]report!$E$8:$E$2521, "n/A", 0)</f>
        <v>335.19</v>
      </c>
      <c r="E789">
        <f>_xlfn.XLOOKUP(A789, [3]report!$A$12:$A$2526, [3]report!$E$12:$E$2526, "n/A", 0)</f>
        <v>82</v>
      </c>
      <c r="F789">
        <f>_xlfn.XLOOKUP(A789, [4]report!$A$12:$A$2526, [4]report!$E$12:$E$2526, "n/A",0)</f>
        <v>42.24</v>
      </c>
      <c r="G789" s="5">
        <f>_xlfn.XLOOKUP(A789, [5]report!$A$12:$A$2526, [5]report!$E$12:$E$2526, "n/A",0)</f>
        <v>15</v>
      </c>
      <c r="H789">
        <v>0.01</v>
      </c>
      <c r="I789">
        <v>-1.35</v>
      </c>
      <c r="J789">
        <v>-3.57</v>
      </c>
      <c r="K789">
        <v>0</v>
      </c>
      <c r="L789">
        <f t="shared" si="73"/>
        <v>-2.2519352568613669E-2</v>
      </c>
      <c r="M789">
        <f t="shared" si="74"/>
        <v>6.9832402234635378E-4</v>
      </c>
      <c r="N789">
        <f t="shared" si="75"/>
        <v>-7.1974409098987226E-3</v>
      </c>
      <c r="O789">
        <f t="shared" si="76"/>
        <v>-3.2818767472954421E-3</v>
      </c>
      <c r="P789">
        <f t="shared" si="77"/>
        <v>4.7370914258652597E-4</v>
      </c>
      <c r="Q789">
        <f t="shared" si="78"/>
        <v>8.7424344317418145E-3</v>
      </c>
    </row>
    <row r="790" spans="1:17">
      <c r="A790" s="43" t="s">
        <v>1021</v>
      </c>
      <c r="B790">
        <v>42.63</v>
      </c>
      <c r="C790">
        <f>_xlfn.XLOOKUP(A790, [1]report!$A$8:$A$2523, [1]report!$E$8:$E$2523, "n/A", 0)</f>
        <v>57.28</v>
      </c>
      <c r="D790">
        <f>_xlfn.XLOOKUP(A790, [2]report!$A$8:$A$2521, [2]report!$E$8:$E$2521, "n/A", 0)</f>
        <v>337.62</v>
      </c>
      <c r="E790">
        <f>_xlfn.XLOOKUP(A790, [3]report!$A$12:$A$2526, [3]report!$E$12:$E$2526, "n/A", 0)</f>
        <v>82.27</v>
      </c>
      <c r="F790">
        <f>_xlfn.XLOOKUP(A790, [4]report!$A$12:$A$2526, [4]report!$E$12:$E$2526, "n/A",0)</f>
        <v>42.22</v>
      </c>
      <c r="G790" s="5">
        <f>_xlfn.XLOOKUP(A790, [5]report!$A$12:$A$2526, [5]report!$E$12:$E$2526, "n/A",0)</f>
        <v>14.87</v>
      </c>
      <c r="H790">
        <v>-0.45</v>
      </c>
      <c r="I790">
        <v>0.43</v>
      </c>
      <c r="J790">
        <v>0.19</v>
      </c>
      <c r="K790">
        <v>0</v>
      </c>
      <c r="L790">
        <f t="shared" si="73"/>
        <v>6.611570247933911E-3</v>
      </c>
      <c r="M790">
        <f t="shared" si="74"/>
        <v>7.0323488045006778E-3</v>
      </c>
      <c r="N790">
        <f t="shared" si="75"/>
        <v>-2.0100502512563016E-3</v>
      </c>
      <c r="O790">
        <f t="shared" si="76"/>
        <v>5.0085511849498731E-3</v>
      </c>
      <c r="P790">
        <f t="shared" si="77"/>
        <v>-2.2911363110391159E-2</v>
      </c>
      <c r="Q790">
        <f t="shared" si="78"/>
        <v>-2.6832460732984304E-2</v>
      </c>
    </row>
    <row r="791" spans="1:17">
      <c r="A791" s="43" t="s">
        <v>1022</v>
      </c>
      <c r="B791">
        <v>42.35</v>
      </c>
      <c r="C791">
        <f>_xlfn.XLOOKUP(A791, [1]report!$A$8:$A$2523, [1]report!$E$8:$E$2523, "n/A", 0)</f>
        <v>56.88</v>
      </c>
      <c r="D791">
        <f>_xlfn.XLOOKUP(A791, [2]report!$A$8:$A$2521, [2]report!$E$8:$E$2521, "n/A", 0)</f>
        <v>338.3</v>
      </c>
      <c r="E791">
        <f>_xlfn.XLOOKUP(A791, [3]report!$A$12:$A$2526, [3]report!$E$12:$E$2526, "n/A", 0)</f>
        <v>81.86</v>
      </c>
      <c r="F791">
        <f>_xlfn.XLOOKUP(A791, [4]report!$A$12:$A$2526, [4]report!$E$12:$E$2526, "n/A",0)</f>
        <v>43.21</v>
      </c>
      <c r="G791" s="5">
        <f>_xlfn.XLOOKUP(A791, [5]report!$A$12:$A$2526, [5]report!$E$12:$E$2526, "n/A",0)</f>
        <v>15.28</v>
      </c>
      <c r="H791">
        <v>-0.3</v>
      </c>
      <c r="I791">
        <v>0.23</v>
      </c>
      <c r="J791">
        <v>1.3</v>
      </c>
      <c r="K791">
        <v>0</v>
      </c>
      <c r="L791">
        <f t="shared" si="73"/>
        <v>2.0236087689713404E-2</v>
      </c>
      <c r="M791">
        <f t="shared" si="74"/>
        <v>4.9469964664311155E-3</v>
      </c>
      <c r="N791">
        <f t="shared" si="75"/>
        <v>2.5773195876288658E-2</v>
      </c>
      <c r="O791">
        <f t="shared" si="76"/>
        <v>1.199159352206699E-2</v>
      </c>
      <c r="P791">
        <f t="shared" si="77"/>
        <v>1.2655261307710315E-2</v>
      </c>
      <c r="Q791">
        <f t="shared" si="78"/>
        <v>1.1250827266710783E-2</v>
      </c>
    </row>
    <row r="792" spans="1:17">
      <c r="A792" s="43" t="s">
        <v>1023</v>
      </c>
      <c r="B792">
        <v>41.51</v>
      </c>
      <c r="C792">
        <f>_xlfn.XLOOKUP(A792, [1]report!$A$8:$A$2523, [1]report!$E$8:$E$2523, "n/A", 0)</f>
        <v>56.6</v>
      </c>
      <c r="D792">
        <f>_xlfn.XLOOKUP(A792, [2]report!$A$8:$A$2521, [2]report!$E$8:$E$2521, "n/A", 0)</f>
        <v>329.8</v>
      </c>
      <c r="E792">
        <f>_xlfn.XLOOKUP(A792, [3]report!$A$12:$A$2526, [3]report!$E$12:$E$2526, "n/A", 0)</f>
        <v>80.89</v>
      </c>
      <c r="F792">
        <f>_xlfn.XLOOKUP(A792, [4]report!$A$12:$A$2526, [4]report!$E$12:$E$2526, "n/A",0)</f>
        <v>42.67</v>
      </c>
      <c r="G792" s="5">
        <f>_xlfn.XLOOKUP(A792, [5]report!$A$12:$A$2526, [5]report!$E$12:$E$2526, "n/A",0)</f>
        <v>15.11</v>
      </c>
      <c r="H792">
        <v>0.15</v>
      </c>
      <c r="I792">
        <v>-0.75</v>
      </c>
      <c r="J792">
        <v>-1.62</v>
      </c>
      <c r="K792">
        <v>0</v>
      </c>
      <c r="L792">
        <f t="shared" si="73"/>
        <v>-1.751479289940833E-2</v>
      </c>
      <c r="M792">
        <f t="shared" si="74"/>
        <v>6.0433700675436089E-3</v>
      </c>
      <c r="N792">
        <f t="shared" si="75"/>
        <v>7.8846036305848782E-3</v>
      </c>
      <c r="O792">
        <f t="shared" si="76"/>
        <v>-1.8509378084897049E-3</v>
      </c>
      <c r="P792">
        <f t="shared" si="77"/>
        <v>-1.9981626090950791E-2</v>
      </c>
      <c r="Q792">
        <f t="shared" si="78"/>
        <v>-2.390180878552978E-2</v>
      </c>
    </row>
    <row r="793" spans="1:17">
      <c r="A793" s="43" t="s">
        <v>1024</v>
      </c>
      <c r="B793">
        <v>42.25</v>
      </c>
      <c r="C793">
        <f>_xlfn.XLOOKUP(A793, [1]report!$A$8:$A$2523, [1]report!$E$8:$E$2523, "n/A", 0)</f>
        <v>56.26</v>
      </c>
      <c r="D793">
        <f>_xlfn.XLOOKUP(A793, [2]report!$A$8:$A$2521, [2]report!$E$8:$E$2521, "n/A", 0)</f>
        <v>327.22000000000003</v>
      </c>
      <c r="E793">
        <f>_xlfn.XLOOKUP(A793, [3]report!$A$12:$A$2526, [3]report!$E$12:$E$2526, "n/A", 0)</f>
        <v>81.040000000000006</v>
      </c>
      <c r="F793">
        <f>_xlfn.XLOOKUP(A793, [4]report!$A$12:$A$2526, [4]report!$E$12:$E$2526, "n/A",0)</f>
        <v>43.54</v>
      </c>
      <c r="G793" s="5">
        <f>_xlfn.XLOOKUP(A793, [5]report!$A$12:$A$2526, [5]report!$E$12:$E$2526, "n/A",0)</f>
        <v>15.48</v>
      </c>
      <c r="H793">
        <v>0.37</v>
      </c>
      <c r="I793">
        <v>0.71</v>
      </c>
      <c r="J793">
        <v>0.18</v>
      </c>
      <c r="K793">
        <v>0</v>
      </c>
      <c r="L793">
        <f t="shared" si="73"/>
        <v>1.3675623800383884E-2</v>
      </c>
      <c r="M793">
        <f t="shared" si="74"/>
        <v>-3.0125819599504111E-3</v>
      </c>
      <c r="N793">
        <f t="shared" si="75"/>
        <v>-1.1419939577039193E-2</v>
      </c>
      <c r="O793">
        <f t="shared" si="76"/>
        <v>-2.1137818577122838E-2</v>
      </c>
      <c r="P793">
        <f t="shared" si="77"/>
        <v>-1.4039855072463711E-2</v>
      </c>
      <c r="Q793">
        <f t="shared" si="78"/>
        <v>-9.5969289827255496E-3</v>
      </c>
    </row>
    <row r="794" spans="1:17">
      <c r="A794" s="43" t="s">
        <v>1025</v>
      </c>
      <c r="B794">
        <v>41.68</v>
      </c>
      <c r="C794">
        <f>_xlfn.XLOOKUP(A794, [1]report!$A$8:$A$2523, [1]report!$E$8:$E$2523, "n/A", 0)</f>
        <v>56.43</v>
      </c>
      <c r="D794">
        <f>_xlfn.XLOOKUP(A794, [2]report!$A$8:$A$2521, [2]report!$E$8:$E$2521, "n/A", 0)</f>
        <v>331</v>
      </c>
      <c r="E794">
        <f>_xlfn.XLOOKUP(A794, [3]report!$A$12:$A$2526, [3]report!$E$12:$E$2526, "n/A", 0)</f>
        <v>82.79</v>
      </c>
      <c r="F794">
        <f>_xlfn.XLOOKUP(A794, [4]report!$A$12:$A$2526, [4]report!$E$12:$E$2526, "n/A",0)</f>
        <v>44.16</v>
      </c>
      <c r="G794" s="5">
        <f>_xlfn.XLOOKUP(A794, [5]report!$A$12:$A$2526, [5]report!$E$12:$E$2526, "n/A",0)</f>
        <v>15.63</v>
      </c>
      <c r="H794">
        <v>0.4</v>
      </c>
      <c r="I794">
        <v>-1.34</v>
      </c>
      <c r="J794">
        <v>-2.0299999999999998</v>
      </c>
      <c r="K794">
        <v>0</v>
      </c>
      <c r="L794">
        <f t="shared" si="73"/>
        <v>-1.4374700527072896E-3</v>
      </c>
      <c r="M794">
        <f t="shared" si="74"/>
        <v>-8.6085734364020026E-3</v>
      </c>
      <c r="N794">
        <f t="shared" si="75"/>
        <v>-1.8395102680860457E-3</v>
      </c>
      <c r="O794">
        <f t="shared" si="76"/>
        <v>4.4800605754669508E-2</v>
      </c>
      <c r="P794">
        <f t="shared" si="77"/>
        <v>1.7277125086385625E-2</v>
      </c>
      <c r="Q794">
        <f t="shared" si="78"/>
        <v>-1.5743073047858942E-2</v>
      </c>
    </row>
    <row r="795" spans="1:17">
      <c r="A795" s="43" t="s">
        <v>1026</v>
      </c>
      <c r="B795">
        <v>41.74</v>
      </c>
      <c r="C795">
        <f>_xlfn.XLOOKUP(A795, [1]report!$A$8:$A$2523, [1]report!$E$8:$E$2523, "n/A", 0)</f>
        <v>56.92</v>
      </c>
      <c r="D795">
        <f>_xlfn.XLOOKUP(A795, [2]report!$A$8:$A$2521, [2]report!$E$8:$E$2521, "n/A", 0)</f>
        <v>331.61</v>
      </c>
      <c r="E795">
        <f>_xlfn.XLOOKUP(A795, [3]report!$A$12:$A$2526, [3]report!$E$12:$E$2526, "n/A", 0)</f>
        <v>79.239999999999995</v>
      </c>
      <c r="F795">
        <f>_xlfn.XLOOKUP(A795, [4]report!$A$12:$A$2526, [4]report!$E$12:$E$2526, "n/A",0)</f>
        <v>43.41</v>
      </c>
      <c r="G795" s="5">
        <f>_xlfn.XLOOKUP(A795, [5]report!$A$12:$A$2526, [5]report!$E$12:$E$2526, "n/A",0)</f>
        <v>15.88</v>
      </c>
      <c r="H795">
        <v>-0.3</v>
      </c>
      <c r="I795">
        <v>-0.45</v>
      </c>
      <c r="J795">
        <v>-0.84</v>
      </c>
      <c r="K795">
        <v>0</v>
      </c>
      <c r="L795">
        <f t="shared" si="73"/>
        <v>9.5923261390885243E-4</v>
      </c>
      <c r="M795">
        <f t="shared" si="74"/>
        <v>-1.4035087719297948E-3</v>
      </c>
      <c r="N795">
        <f t="shared" si="75"/>
        <v>6.3425588735130855E-3</v>
      </c>
      <c r="O795">
        <f t="shared" si="76"/>
        <v>3.0379746835442391E-3</v>
      </c>
      <c r="P795">
        <f t="shared" si="77"/>
        <v>1.4963759644610554E-2</v>
      </c>
      <c r="Q795">
        <f t="shared" si="78"/>
        <v>-5.635566687539127E-3</v>
      </c>
    </row>
    <row r="796" spans="1:17">
      <c r="A796" s="43" t="s">
        <v>1027</v>
      </c>
      <c r="B796">
        <v>41.7</v>
      </c>
      <c r="C796">
        <f>_xlfn.XLOOKUP(A796, [1]report!$A$8:$A$2523, [1]report!$E$8:$E$2523, "n/A", 0)</f>
        <v>57</v>
      </c>
      <c r="D796">
        <f>_xlfn.XLOOKUP(A796, [2]report!$A$8:$A$2521, [2]report!$E$8:$E$2521, "n/A", 0)</f>
        <v>329.52</v>
      </c>
      <c r="E796">
        <f>_xlfn.XLOOKUP(A796, [3]report!$A$12:$A$2526, [3]report!$E$12:$E$2526, "n/A", 0)</f>
        <v>79</v>
      </c>
      <c r="F796">
        <f>_xlfn.XLOOKUP(A796, [4]report!$A$12:$A$2526, [4]report!$E$12:$E$2526, "n/A",0)</f>
        <v>42.77</v>
      </c>
      <c r="G796" s="5">
        <f>_xlfn.XLOOKUP(A796, [5]report!$A$12:$A$2526, [5]report!$E$12:$E$2526, "n/A",0)</f>
        <v>15.97</v>
      </c>
      <c r="H796">
        <v>0.19</v>
      </c>
      <c r="I796">
        <v>1.08</v>
      </c>
      <c r="J796">
        <v>-0.31</v>
      </c>
      <c r="K796">
        <v>0</v>
      </c>
      <c r="L796">
        <f t="shared" si="73"/>
        <v>2.8860028860029953E-3</v>
      </c>
      <c r="M796">
        <f t="shared" si="74"/>
        <v>1.0817520837027831E-2</v>
      </c>
      <c r="N796">
        <f t="shared" si="75"/>
        <v>3.8316107890093168E-2</v>
      </c>
      <c r="O796">
        <f t="shared" si="76"/>
        <v>5.7288351368555424E-3</v>
      </c>
      <c r="P796">
        <f t="shared" si="77"/>
        <v>5.1703877790835722E-3</v>
      </c>
      <c r="Q796">
        <f t="shared" si="78"/>
        <v>-1.25078173858659E-3</v>
      </c>
    </row>
    <row r="797" spans="1:17">
      <c r="A797" s="43" t="s">
        <v>1028</v>
      </c>
      <c r="B797">
        <v>41.58</v>
      </c>
      <c r="C797">
        <f>_xlfn.XLOOKUP(A797, [1]report!$A$8:$A$2523, [1]report!$E$8:$E$2523, "n/A", 0)</f>
        <v>56.39</v>
      </c>
      <c r="D797">
        <f>_xlfn.XLOOKUP(A797, [2]report!$A$8:$A$2521, [2]report!$E$8:$E$2521, "n/A", 0)</f>
        <v>317.36</v>
      </c>
      <c r="E797">
        <f>_xlfn.XLOOKUP(A797, [3]report!$A$12:$A$2526, [3]report!$E$12:$E$2526, "n/A", 0)</f>
        <v>78.55</v>
      </c>
      <c r="F797">
        <f>_xlfn.XLOOKUP(A797, [4]report!$A$12:$A$2526, [4]report!$E$12:$E$2526, "n/A",0)</f>
        <v>42.55</v>
      </c>
      <c r="G797" s="5">
        <f>_xlfn.XLOOKUP(A797, [5]report!$A$12:$A$2526, [5]report!$E$12:$E$2526, "n/A",0)</f>
        <v>15.99</v>
      </c>
      <c r="H797">
        <v>0.15</v>
      </c>
      <c r="I797">
        <v>1.25</v>
      </c>
      <c r="J797">
        <v>-0.91</v>
      </c>
      <c r="K797">
        <v>0</v>
      </c>
      <c r="L797">
        <f t="shared" si="73"/>
        <v>-2.3485204321277597E-2</v>
      </c>
      <c r="M797">
        <f t="shared" si="74"/>
        <v>-5.2919386135120332E-3</v>
      </c>
      <c r="N797">
        <f t="shared" si="75"/>
        <v>-1.0661512563127251E-2</v>
      </c>
      <c r="O797">
        <f t="shared" si="76"/>
        <v>-9.707513867876905E-3</v>
      </c>
      <c r="P797">
        <f t="shared" si="77"/>
        <v>-1.5729817256534807E-2</v>
      </c>
      <c r="Q797">
        <f t="shared" si="78"/>
        <v>7.2434607645875254E-2</v>
      </c>
    </row>
    <row r="798" spans="1:17">
      <c r="A798" s="43" t="s">
        <v>1029</v>
      </c>
      <c r="B798">
        <v>42.58</v>
      </c>
      <c r="C798">
        <f>_xlfn.XLOOKUP(A798, [1]report!$A$8:$A$2523, [1]report!$E$8:$E$2523, "n/A", 0)</f>
        <v>56.69</v>
      </c>
      <c r="D798">
        <f>_xlfn.XLOOKUP(A798, [2]report!$A$8:$A$2521, [2]report!$E$8:$E$2521, "n/A", 0)</f>
        <v>320.77999999999997</v>
      </c>
      <c r="E798">
        <f>_xlfn.XLOOKUP(A798, [3]report!$A$12:$A$2526, [3]report!$E$12:$E$2526, "n/A", 0)</f>
        <v>79.319999999999993</v>
      </c>
      <c r="F798">
        <f>_xlfn.XLOOKUP(A798, [4]report!$A$12:$A$2526, [4]report!$E$12:$E$2526, "n/A",0)</f>
        <v>43.23</v>
      </c>
      <c r="G798" s="5">
        <f>_xlfn.XLOOKUP(A798, [5]report!$A$12:$A$2526, [5]report!$E$12:$E$2526, "n/A",0)</f>
        <v>14.91</v>
      </c>
      <c r="H798">
        <v>0.89</v>
      </c>
      <c r="I798">
        <v>-0.6</v>
      </c>
      <c r="J798">
        <v>-0.9</v>
      </c>
      <c r="K798">
        <v>0</v>
      </c>
      <c r="L798">
        <f t="shared" si="73"/>
        <v>-4.6948356807519076E-4</v>
      </c>
      <c r="M798">
        <f t="shared" si="74"/>
        <v>-4.5654082528534699E-3</v>
      </c>
      <c r="N798">
        <f t="shared" si="75"/>
        <v>6.7792354528904905E-3</v>
      </c>
      <c r="O798">
        <f t="shared" si="76"/>
        <v>-7.7558168626470419E-3</v>
      </c>
      <c r="P798">
        <f t="shared" si="77"/>
        <v>-3.6874855957594768E-3</v>
      </c>
      <c r="Q798">
        <f t="shared" si="78"/>
        <v>6.7521944632005157E-3</v>
      </c>
    </row>
    <row r="799" spans="1:17">
      <c r="A799" s="43" t="s">
        <v>1030</v>
      </c>
      <c r="B799">
        <v>42.6</v>
      </c>
      <c r="C799">
        <f>_xlfn.XLOOKUP(A799, [1]report!$A$8:$A$2523, [1]report!$E$8:$E$2523, "n/A", 0)</f>
        <v>56.95</v>
      </c>
      <c r="D799">
        <f>_xlfn.XLOOKUP(A799, [2]report!$A$8:$A$2521, [2]report!$E$8:$E$2521, "n/A", 0)</f>
        <v>318.62</v>
      </c>
      <c r="E799">
        <f>_xlfn.XLOOKUP(A799, [3]report!$A$12:$A$2526, [3]report!$E$12:$E$2526, "n/A", 0)</f>
        <v>79.94</v>
      </c>
      <c r="F799">
        <f>_xlfn.XLOOKUP(A799, [4]report!$A$12:$A$2526, [4]report!$E$12:$E$2526, "n/A",0)</f>
        <v>43.39</v>
      </c>
      <c r="G799" s="5">
        <f>_xlfn.XLOOKUP(A799, [5]report!$A$12:$A$2526, [5]report!$E$12:$E$2526, "n/A",0)</f>
        <v>14.81</v>
      </c>
      <c r="H799">
        <v>-0.53</v>
      </c>
      <c r="I799">
        <v>-0.25</v>
      </c>
      <c r="J799">
        <v>0.73</v>
      </c>
      <c r="K799">
        <v>0</v>
      </c>
      <c r="L799">
        <f t="shared" si="73"/>
        <v>4.2432814710042363E-3</v>
      </c>
      <c r="M799">
        <f t="shared" si="74"/>
        <v>-6.8015347052668386E-3</v>
      </c>
      <c r="N799">
        <f t="shared" si="75"/>
        <v>-1.3957230835886457E-2</v>
      </c>
      <c r="O799">
        <f t="shared" si="76"/>
        <v>2.3821721311475402E-2</v>
      </c>
      <c r="P799">
        <f t="shared" si="77"/>
        <v>1.2129694425005905E-2</v>
      </c>
      <c r="Q799">
        <f t="shared" si="78"/>
        <v>1.9270474879559612E-2</v>
      </c>
    </row>
    <row r="800" spans="1:17">
      <c r="A800" s="43" t="s">
        <v>42</v>
      </c>
      <c r="B800">
        <v>42.42</v>
      </c>
      <c r="C800">
        <f>_xlfn.XLOOKUP(A800, [1]report!$A$8:$A$2523, [1]report!$E$8:$E$2523, "n/A", 0)</f>
        <v>57.34</v>
      </c>
      <c r="D800">
        <f>_xlfn.XLOOKUP(A800, [2]report!$A$8:$A$2521, [2]report!$E$8:$E$2521, "n/A", 0)</f>
        <v>323.13</v>
      </c>
      <c r="E800">
        <f>_xlfn.XLOOKUP(A800, [3]report!$A$12:$A$2526, [3]report!$E$12:$E$2526, "n/A", 0)</f>
        <v>78.08</v>
      </c>
      <c r="F800">
        <f>_xlfn.XLOOKUP(A800, [4]report!$A$12:$A$2526, [4]report!$E$12:$E$2526, "n/A",0)</f>
        <v>42.87</v>
      </c>
      <c r="G800" s="5">
        <f>_xlfn.XLOOKUP(A800, [5]report!$A$12:$A$2526, [5]report!$E$12:$E$2526, "n/A",0)</f>
        <v>14.53</v>
      </c>
      <c r="H800">
        <v>0.12</v>
      </c>
      <c r="I800">
        <v>-0.21</v>
      </c>
      <c r="J800">
        <v>0.34</v>
      </c>
      <c r="K800">
        <v>0</v>
      </c>
      <c r="L800">
        <f t="shared" si="73"/>
        <v>-1.6917728852838862E-2</v>
      </c>
      <c r="M800">
        <f t="shared" si="74"/>
        <v>0</v>
      </c>
      <c r="N800">
        <f t="shared" si="75"/>
        <v>-1.5177836701106392E-2</v>
      </c>
      <c r="O800">
        <f t="shared" si="76"/>
        <v>-5.7302941550999983E-3</v>
      </c>
      <c r="P800">
        <f t="shared" si="77"/>
        <v>-2.1009362868234797E-2</v>
      </c>
      <c r="Q800">
        <f t="shared" si="78"/>
        <v>-2.352150537634418E-2</v>
      </c>
    </row>
    <row r="801" spans="1:17">
      <c r="A801" s="43" t="s">
        <v>1031</v>
      </c>
      <c r="B801">
        <v>43.15</v>
      </c>
      <c r="C801">
        <f>_xlfn.XLOOKUP(A801, [1]report!$A$8:$A$2523, [1]report!$E$8:$E$2523, "n/A", 0)</f>
        <v>57.34</v>
      </c>
      <c r="D801">
        <f>_xlfn.XLOOKUP(A801, [2]report!$A$8:$A$2521, [2]report!$E$8:$E$2521, "n/A", 0)</f>
        <v>328.11</v>
      </c>
      <c r="E801">
        <f>_xlfn.XLOOKUP(A801, [3]report!$A$12:$A$2526, [3]report!$E$12:$E$2526, "n/A", 0)</f>
        <v>78.53</v>
      </c>
      <c r="F801">
        <f>_xlfn.XLOOKUP(A801, [4]report!$A$12:$A$2526, [4]report!$E$12:$E$2526, "n/A",0)</f>
        <v>43.79</v>
      </c>
      <c r="G801" s="5">
        <f>_xlfn.XLOOKUP(A801, [5]report!$A$12:$A$2526, [5]report!$E$12:$E$2526, "n/A",0)</f>
        <v>14.88</v>
      </c>
      <c r="H801">
        <v>0.03</v>
      </c>
      <c r="I801">
        <v>1.42</v>
      </c>
      <c r="J801">
        <v>1.43</v>
      </c>
      <c r="K801">
        <v>0</v>
      </c>
      <c r="L801">
        <f t="shared" si="73"/>
        <v>1.6250588789448839E-2</v>
      </c>
      <c r="M801">
        <f t="shared" si="74"/>
        <v>8.6191732629727694E-3</v>
      </c>
      <c r="N801">
        <f t="shared" si="75"/>
        <v>-5.0036390101891601E-3</v>
      </c>
      <c r="O801">
        <f t="shared" si="76"/>
        <v>8.921743563600229E-4</v>
      </c>
      <c r="P801">
        <f t="shared" si="77"/>
        <v>2.1698553429771342E-2</v>
      </c>
      <c r="Q801">
        <f t="shared" si="78"/>
        <v>7.0503597122302183E-2</v>
      </c>
    </row>
    <row r="802" spans="1:17">
      <c r="A802" s="43" t="s">
        <v>1032</v>
      </c>
      <c r="B802">
        <v>42.46</v>
      </c>
      <c r="C802">
        <f>_xlfn.XLOOKUP(A802, [1]report!$A$8:$A$2523, [1]report!$E$8:$E$2523, "n/A", 0)</f>
        <v>56.85</v>
      </c>
      <c r="D802">
        <f>_xlfn.XLOOKUP(A802, [2]report!$A$8:$A$2521, [2]report!$E$8:$E$2521, "n/A", 0)</f>
        <v>329.76</v>
      </c>
      <c r="E802">
        <f>_xlfn.XLOOKUP(A802, [3]report!$A$12:$A$2526, [3]report!$E$12:$E$2526, "n/A", 0)</f>
        <v>78.459999999999994</v>
      </c>
      <c r="F802">
        <f>_xlfn.XLOOKUP(A802, [4]report!$A$12:$A$2526, [4]report!$E$12:$E$2526, "n/A",0)</f>
        <v>42.86</v>
      </c>
      <c r="G802" s="5">
        <f>_xlfn.XLOOKUP(A802, [5]report!$A$12:$A$2526, [5]report!$E$12:$E$2526, "n/A",0)</f>
        <v>13.9</v>
      </c>
      <c r="H802">
        <v>0.04</v>
      </c>
      <c r="I802">
        <v>-0.36</v>
      </c>
      <c r="J802">
        <v>-0.32</v>
      </c>
      <c r="K802">
        <v>0</v>
      </c>
      <c r="L802">
        <f t="shared" si="73"/>
        <v>3.81418092909536E-2</v>
      </c>
      <c r="M802">
        <f t="shared" si="74"/>
        <v>2.0646319569120261E-2</v>
      </c>
      <c r="N802">
        <f t="shared" si="75"/>
        <v>1.7432353213415127E-2</v>
      </c>
      <c r="O802">
        <f t="shared" si="76"/>
        <v>1.8828723542396942E-2</v>
      </c>
      <c r="P802">
        <f t="shared" si="77"/>
        <v>1.5399194503672081E-2</v>
      </c>
      <c r="Q802">
        <f t="shared" si="78"/>
        <v>8.5089773614363762E-2</v>
      </c>
    </row>
    <row r="803" spans="1:17">
      <c r="A803" s="43" t="s">
        <v>1033</v>
      </c>
      <c r="B803">
        <v>40.9</v>
      </c>
      <c r="C803">
        <f>_xlfn.XLOOKUP(A803, [1]report!$A$8:$A$2523, [1]report!$E$8:$E$2523, "n/A", 0)</f>
        <v>55.7</v>
      </c>
      <c r="D803">
        <f>_xlfn.XLOOKUP(A803, [2]report!$A$8:$A$2521, [2]report!$E$8:$E$2521, "n/A", 0)</f>
        <v>324.11</v>
      </c>
      <c r="E803">
        <f>_xlfn.XLOOKUP(A803, [3]report!$A$12:$A$2526, [3]report!$E$12:$E$2526, "n/A", 0)</f>
        <v>77.010000000000005</v>
      </c>
      <c r="F803">
        <f>_xlfn.XLOOKUP(A803, [4]report!$A$12:$A$2526, [4]report!$E$12:$E$2526, "n/A",0)</f>
        <v>42.21</v>
      </c>
      <c r="G803" s="5">
        <f>_xlfn.XLOOKUP(A803, [5]report!$A$12:$A$2526, [5]report!$E$12:$E$2526, "n/A",0)</f>
        <v>12.81</v>
      </c>
      <c r="H803">
        <v>0.28000000000000003</v>
      </c>
      <c r="I803">
        <v>1.08</v>
      </c>
      <c r="J803">
        <v>0.95</v>
      </c>
      <c r="K803">
        <v>0</v>
      </c>
      <c r="L803">
        <f t="shared" si="73"/>
        <v>-1.5406836783822835E-2</v>
      </c>
      <c r="M803">
        <f t="shared" si="74"/>
        <v>7.1864893999292584E-4</v>
      </c>
      <c r="N803">
        <f t="shared" si="75"/>
        <v>1.8605235865363511E-2</v>
      </c>
      <c r="O803">
        <f t="shared" si="76"/>
        <v>1.4304291287386142E-3</v>
      </c>
      <c r="P803">
        <f t="shared" si="77"/>
        <v>1.1260182079539981E-2</v>
      </c>
      <c r="Q803">
        <f t="shared" si="78"/>
        <v>-1.9142419601837671E-2</v>
      </c>
    </row>
    <row r="804" spans="1:17">
      <c r="A804" s="43" t="s">
        <v>1034</v>
      </c>
      <c r="B804">
        <v>41.54</v>
      </c>
      <c r="C804">
        <f>_xlfn.XLOOKUP(A804, [1]report!$A$8:$A$2523, [1]report!$E$8:$E$2523, "n/A", 0)</f>
        <v>55.66</v>
      </c>
      <c r="D804">
        <f>_xlfn.XLOOKUP(A804, [2]report!$A$8:$A$2521, [2]report!$E$8:$E$2521, "n/A", 0)</f>
        <v>318.19</v>
      </c>
      <c r="E804">
        <f>_xlfn.XLOOKUP(A804, [3]report!$A$12:$A$2526, [3]report!$E$12:$E$2526, "n/A", 0)</f>
        <v>76.900000000000006</v>
      </c>
      <c r="F804">
        <f>_xlfn.XLOOKUP(A804, [4]report!$A$12:$A$2526, [4]report!$E$12:$E$2526, "n/A",0)</f>
        <v>41.74</v>
      </c>
      <c r="G804" s="5">
        <f>_xlfn.XLOOKUP(A804, [5]report!$A$12:$A$2526, [5]report!$E$12:$E$2526, "n/A",0)</f>
        <v>13.06</v>
      </c>
      <c r="H804">
        <v>0.47</v>
      </c>
      <c r="I804">
        <v>1.79</v>
      </c>
      <c r="J804">
        <v>0.55000000000000004</v>
      </c>
      <c r="K804">
        <v>0</v>
      </c>
      <c r="L804">
        <f t="shared" si="73"/>
        <v>-1.4472123368920509E-2</v>
      </c>
      <c r="M804">
        <f t="shared" si="74"/>
        <v>1.0530137981118343E-2</v>
      </c>
      <c r="N804">
        <f t="shared" si="75"/>
        <v>1.5932311621966823E-2</v>
      </c>
      <c r="O804">
        <f t="shared" si="76"/>
        <v>4.1786367197702715E-3</v>
      </c>
      <c r="P804">
        <f t="shared" si="77"/>
        <v>5.1385390428211559E-2</v>
      </c>
      <c r="Q804">
        <f t="shared" si="78"/>
        <v>-2.0255063765941453E-2</v>
      </c>
    </row>
    <row r="805" spans="1:17">
      <c r="A805" s="43" t="s">
        <v>1035</v>
      </c>
      <c r="B805">
        <v>42.15</v>
      </c>
      <c r="C805">
        <f>_xlfn.XLOOKUP(A805, [1]report!$A$8:$A$2523, [1]report!$E$8:$E$2523, "n/A", 0)</f>
        <v>55.08</v>
      </c>
      <c r="D805">
        <f>_xlfn.XLOOKUP(A805, [2]report!$A$8:$A$2521, [2]report!$E$8:$E$2521, "n/A", 0)</f>
        <v>313.2</v>
      </c>
      <c r="E805">
        <f>_xlfn.XLOOKUP(A805, [3]report!$A$12:$A$2526, [3]report!$E$12:$E$2526, "n/A", 0)</f>
        <v>76.58</v>
      </c>
      <c r="F805">
        <f>_xlfn.XLOOKUP(A805, [4]report!$A$12:$A$2526, [4]report!$E$12:$E$2526, "n/A",0)</f>
        <v>39.700000000000003</v>
      </c>
      <c r="G805" s="5">
        <f>_xlfn.XLOOKUP(A805, [5]report!$A$12:$A$2526, [5]report!$E$12:$E$2526, "n/A",0)</f>
        <v>13.33</v>
      </c>
      <c r="H805">
        <v>-0.3</v>
      </c>
      <c r="I805">
        <v>-0.87</v>
      </c>
      <c r="J805">
        <v>-1.2</v>
      </c>
      <c r="K805">
        <v>0</v>
      </c>
      <c r="L805">
        <f t="shared" si="73"/>
        <v>1.5173410404624168E-2</v>
      </c>
      <c r="M805">
        <f t="shared" si="74"/>
        <v>7.2674418604649611E-4</v>
      </c>
      <c r="N805">
        <f t="shared" si="75"/>
        <v>-1.8704765485478041E-2</v>
      </c>
      <c r="O805">
        <f t="shared" si="76"/>
        <v>4.7231697717134537E-3</v>
      </c>
      <c r="P805">
        <f t="shared" si="77"/>
        <v>-5.2618391380604805E-3</v>
      </c>
      <c r="Q805">
        <f t="shared" si="78"/>
        <v>6.7253803042433932E-2</v>
      </c>
    </row>
    <row r="806" spans="1:17">
      <c r="A806" s="43" t="s">
        <v>1036</v>
      </c>
      <c r="B806">
        <v>41.52</v>
      </c>
      <c r="C806">
        <f>_xlfn.XLOOKUP(A806, [1]report!$A$8:$A$2523, [1]report!$E$8:$E$2523, "n/A", 0)</f>
        <v>55.04</v>
      </c>
      <c r="D806">
        <f>_xlfn.XLOOKUP(A806, [2]report!$A$8:$A$2521, [2]report!$E$8:$E$2521, "n/A", 0)</f>
        <v>319.17</v>
      </c>
      <c r="E806">
        <f>_xlfn.XLOOKUP(A806, [3]report!$A$12:$A$2526, [3]report!$E$12:$E$2526, "n/A", 0)</f>
        <v>76.22</v>
      </c>
      <c r="F806">
        <f>_xlfn.XLOOKUP(A806, [4]report!$A$12:$A$2526, [4]report!$E$12:$E$2526, "n/A",0)</f>
        <v>39.909999999999997</v>
      </c>
      <c r="G806" s="5">
        <f>_xlfn.XLOOKUP(A806, [5]report!$A$12:$A$2526, [5]report!$E$12:$E$2526, "n/A",0)</f>
        <v>12.49</v>
      </c>
      <c r="H806">
        <v>0.99</v>
      </c>
      <c r="I806">
        <v>-0.48</v>
      </c>
      <c r="J806">
        <v>-0.67</v>
      </c>
      <c r="K806">
        <v>0</v>
      </c>
      <c r="L806">
        <f t="shared" si="73"/>
        <v>4.6107331821617678E-2</v>
      </c>
      <c r="M806">
        <f t="shared" si="74"/>
        <v>1.4749262536873104E-2</v>
      </c>
      <c r="N806">
        <f t="shared" si="75"/>
        <v>2.8552093068222144E-2</v>
      </c>
      <c r="O806">
        <f t="shared" si="76"/>
        <v>-9.1755144842059749E-4</v>
      </c>
      <c r="P806">
        <f t="shared" si="77"/>
        <v>1.6038696537678091E-2</v>
      </c>
      <c r="Q806">
        <f t="shared" si="78"/>
        <v>3.1379025598678841E-2</v>
      </c>
    </row>
    <row r="807" spans="1:17">
      <c r="A807" s="43" t="s">
        <v>1037</v>
      </c>
      <c r="B807">
        <v>39.69</v>
      </c>
      <c r="C807">
        <f>_xlfn.XLOOKUP(A807, [1]report!$A$8:$A$2523, [1]report!$E$8:$E$2523, "n/A", 0)</f>
        <v>54.24</v>
      </c>
      <c r="D807">
        <f>_xlfn.XLOOKUP(A807, [2]report!$A$8:$A$2521, [2]report!$E$8:$E$2521, "n/A", 0)</f>
        <v>310.31</v>
      </c>
      <c r="E807">
        <f>_xlfn.XLOOKUP(A807, [3]report!$A$12:$A$2526, [3]report!$E$12:$E$2526, "n/A", 0)</f>
        <v>76.290000000000006</v>
      </c>
      <c r="F807">
        <f>_xlfn.XLOOKUP(A807, [4]report!$A$12:$A$2526, [4]report!$E$12:$E$2526, "n/A",0)</f>
        <v>39.28</v>
      </c>
      <c r="G807" s="5">
        <f>_xlfn.XLOOKUP(A807, [5]report!$A$12:$A$2526, [5]report!$E$12:$E$2526, "n/A",0)</f>
        <v>12.11</v>
      </c>
      <c r="H807">
        <v>-0.04</v>
      </c>
      <c r="I807">
        <v>0.45</v>
      </c>
      <c r="J807">
        <v>0.98</v>
      </c>
      <c r="K807">
        <v>0</v>
      </c>
      <c r="L807">
        <f t="shared" si="73"/>
        <v>-1.1703187250995988E-2</v>
      </c>
      <c r="M807">
        <f t="shared" si="74"/>
        <v>-1.2920837124658795E-2</v>
      </c>
      <c r="N807">
        <f t="shared" si="75"/>
        <v>-5.5122904848891796E-3</v>
      </c>
      <c r="O807">
        <f t="shared" si="76"/>
        <v>-9.6066467610021397E-3</v>
      </c>
      <c r="P807">
        <f t="shared" si="77"/>
        <v>-5.0658561296858095E-3</v>
      </c>
      <c r="Q807">
        <f t="shared" si="78"/>
        <v>-2.4711696869852665E-3</v>
      </c>
    </row>
    <row r="808" spans="1:17">
      <c r="A808" s="43" t="s">
        <v>1038</v>
      </c>
      <c r="B808">
        <v>40.159999999999997</v>
      </c>
      <c r="C808">
        <f>_xlfn.XLOOKUP(A808, [1]report!$A$8:$A$2523, [1]report!$E$8:$E$2523, "n/A", 0)</f>
        <v>54.95</v>
      </c>
      <c r="D808">
        <f>_xlfn.XLOOKUP(A808, [2]report!$A$8:$A$2521, [2]report!$E$8:$E$2521, "n/A", 0)</f>
        <v>312.02999999999997</v>
      </c>
      <c r="E808">
        <f>_xlfn.XLOOKUP(A808, [3]report!$A$12:$A$2526, [3]report!$E$12:$E$2526, "n/A", 0)</f>
        <v>77.03</v>
      </c>
      <c r="F808">
        <f>_xlfn.XLOOKUP(A808, [4]report!$A$12:$A$2526, [4]report!$E$12:$E$2526, "n/A",0)</f>
        <v>39.479999999999997</v>
      </c>
      <c r="G808" s="5">
        <f>_xlfn.XLOOKUP(A808, [5]report!$A$12:$A$2526, [5]report!$E$12:$E$2526, "n/A",0)</f>
        <v>12.14</v>
      </c>
      <c r="H808">
        <v>1.1499999999999999</v>
      </c>
      <c r="I808">
        <v>-0.5</v>
      </c>
      <c r="J808">
        <v>-1.4</v>
      </c>
      <c r="K808">
        <v>0</v>
      </c>
      <c r="L808">
        <f t="shared" si="73"/>
        <v>4.556105180942463E-2</v>
      </c>
      <c r="M808">
        <f t="shared" si="74"/>
        <v>-9.1064827337480024E-3</v>
      </c>
      <c r="N808">
        <f t="shared" si="75"/>
        <v>-7.9799071660203707E-3</v>
      </c>
      <c r="O808">
        <f t="shared" si="76"/>
        <v>-1.0151631971215524E-2</v>
      </c>
      <c r="P808">
        <f t="shared" si="77"/>
        <v>1.8838709677419276E-2</v>
      </c>
      <c r="Q808">
        <f t="shared" si="78"/>
        <v>-8.2304526748969435E-4</v>
      </c>
    </row>
    <row r="809" spans="1:17">
      <c r="A809" s="43" t="s">
        <v>1039</v>
      </c>
      <c r="B809">
        <v>38.409999999999997</v>
      </c>
      <c r="C809">
        <f>_xlfn.XLOOKUP(A809, [1]report!$A$8:$A$2523, [1]report!$E$8:$E$2523, "n/A", 0)</f>
        <v>55.454999999999998</v>
      </c>
      <c r="D809">
        <f>_xlfn.XLOOKUP(A809, [2]report!$A$8:$A$2521, [2]report!$E$8:$E$2521, "n/A", 0)</f>
        <v>314.54000000000002</v>
      </c>
      <c r="E809">
        <f>_xlfn.XLOOKUP(A809, [3]report!$A$12:$A$2526, [3]report!$E$12:$E$2526, "n/A", 0)</f>
        <v>77.819999999999993</v>
      </c>
      <c r="F809">
        <f>_xlfn.XLOOKUP(A809, [4]report!$A$12:$A$2526, [4]report!$E$12:$E$2526, "n/A",0)</f>
        <v>38.75</v>
      </c>
      <c r="G809" s="5">
        <f>_xlfn.XLOOKUP(A809, [5]report!$A$12:$A$2526, [5]report!$E$12:$E$2526, "n/A",0)</f>
        <v>12.15</v>
      </c>
      <c r="H809">
        <v>-0.34</v>
      </c>
      <c r="I809">
        <v>-0.52</v>
      </c>
      <c r="J809">
        <v>-0.45</v>
      </c>
      <c r="K809">
        <v>0</v>
      </c>
      <c r="L809">
        <f t="shared" si="73"/>
        <v>-1.2850167052171679E-2</v>
      </c>
      <c r="M809">
        <f t="shared" si="74"/>
        <v>-5.4959100204499005E-2</v>
      </c>
      <c r="N809">
        <f t="shared" si="75"/>
        <v>-3.4959478785938917E-4</v>
      </c>
      <c r="O809">
        <f t="shared" si="76"/>
        <v>-1.7796289284362121E-2</v>
      </c>
      <c r="P809">
        <f t="shared" si="77"/>
        <v>-9.2048069547430184E-3</v>
      </c>
      <c r="Q809">
        <f t="shared" si="78"/>
        <v>2.6182432432432474E-2</v>
      </c>
    </row>
    <row r="810" spans="1:17">
      <c r="A810" s="43" t="s">
        <v>1040</v>
      </c>
      <c r="B810">
        <v>38.909999999999997</v>
      </c>
      <c r="C810">
        <f>_xlfn.XLOOKUP(A810, [1]report!$A$8:$A$2523, [1]report!$E$8:$E$2523, "n/A", 0)</f>
        <v>58.68</v>
      </c>
      <c r="D810">
        <f>_xlfn.XLOOKUP(A810, [2]report!$A$8:$A$2521, [2]report!$E$8:$E$2521, "n/A", 0)</f>
        <v>314.64999999999998</v>
      </c>
      <c r="E810">
        <f>_xlfn.XLOOKUP(A810, [3]report!$A$12:$A$2526, [3]report!$E$12:$E$2526, "n/A", 0)</f>
        <v>79.23</v>
      </c>
      <c r="F810">
        <f>_xlfn.XLOOKUP(A810, [4]report!$A$12:$A$2526, [4]report!$E$12:$E$2526, "n/A",0)</f>
        <v>39.11</v>
      </c>
      <c r="G810" s="5">
        <f>_xlfn.XLOOKUP(A810, [5]report!$A$12:$A$2526, [5]report!$E$12:$E$2526, "n/A",0)</f>
        <v>11.84</v>
      </c>
      <c r="H810">
        <v>-0.69</v>
      </c>
      <c r="I810">
        <v>0.04</v>
      </c>
      <c r="J810">
        <v>-0.92</v>
      </c>
      <c r="K810">
        <v>0</v>
      </c>
      <c r="L810">
        <f t="shared" si="73"/>
        <v>1.0386912490262233E-2</v>
      </c>
      <c r="M810">
        <f t="shared" si="74"/>
        <v>2.2477783585990577E-2</v>
      </c>
      <c r="N810">
        <f t="shared" si="75"/>
        <v>2.1823141623096062E-2</v>
      </c>
      <c r="O810">
        <f t="shared" si="76"/>
        <v>3.5686274509803974E-2</v>
      </c>
      <c r="P810">
        <f t="shared" si="77"/>
        <v>4.3768348011742744E-2</v>
      </c>
      <c r="Q810">
        <f t="shared" si="78"/>
        <v>2.5108225108225034E-2</v>
      </c>
    </row>
    <row r="811" spans="1:17">
      <c r="A811" s="43" t="s">
        <v>1041</v>
      </c>
      <c r="B811">
        <v>38.51</v>
      </c>
      <c r="C811">
        <f>_xlfn.XLOOKUP(A811, [1]report!$A$8:$A$2523, [1]report!$E$8:$E$2523, "n/A", 0)</f>
        <v>57.39</v>
      </c>
      <c r="D811">
        <f>_xlfn.XLOOKUP(A811, [2]report!$A$8:$A$2521, [2]report!$E$8:$E$2521, "n/A", 0)</f>
        <v>307.93</v>
      </c>
      <c r="E811">
        <f>_xlfn.XLOOKUP(A811, [3]report!$A$12:$A$2526, [3]report!$E$12:$E$2526, "n/A", 0)</f>
        <v>76.5</v>
      </c>
      <c r="F811">
        <f>_xlfn.XLOOKUP(A811, [4]report!$A$12:$A$2526, [4]report!$E$12:$E$2526, "n/A",0)</f>
        <v>37.47</v>
      </c>
      <c r="G811" s="5">
        <f>_xlfn.XLOOKUP(A811, [5]report!$A$12:$A$2526, [5]report!$E$12:$E$2526, "n/A",0)</f>
        <v>11.55</v>
      </c>
      <c r="H811">
        <v>-0.24</v>
      </c>
      <c r="I811">
        <v>0.73</v>
      </c>
      <c r="J811">
        <v>0.82</v>
      </c>
      <c r="K811">
        <v>0</v>
      </c>
      <c r="L811">
        <f t="shared" si="73"/>
        <v>-1.408090117767548E-2</v>
      </c>
      <c r="M811">
        <f t="shared" si="74"/>
        <v>1.35994348286825E-2</v>
      </c>
      <c r="N811">
        <f t="shared" si="75"/>
        <v>8.9118967268439018E-3</v>
      </c>
      <c r="O811">
        <f t="shared" si="76"/>
        <v>1.5396867533846515E-2</v>
      </c>
      <c r="P811">
        <f t="shared" si="77"/>
        <v>8.8852988691437342E-3</v>
      </c>
      <c r="Q811">
        <f t="shared" si="78"/>
        <v>1.9417475728155397E-2</v>
      </c>
    </row>
    <row r="812" spans="1:17">
      <c r="A812" s="43" t="s">
        <v>1042</v>
      </c>
      <c r="B812">
        <v>39.06</v>
      </c>
      <c r="C812">
        <f>_xlfn.XLOOKUP(A812, [1]report!$A$8:$A$2523, [1]report!$E$8:$E$2523, "n/A", 0)</f>
        <v>56.62</v>
      </c>
      <c r="D812">
        <f>_xlfn.XLOOKUP(A812, [2]report!$A$8:$A$2521, [2]report!$E$8:$E$2521, "n/A", 0)</f>
        <v>305.20999999999998</v>
      </c>
      <c r="E812">
        <f>_xlfn.XLOOKUP(A812, [3]report!$A$12:$A$2526, [3]report!$E$12:$E$2526, "n/A", 0)</f>
        <v>75.34</v>
      </c>
      <c r="F812">
        <f>_xlfn.XLOOKUP(A812, [4]report!$A$12:$A$2526, [4]report!$E$12:$E$2526, "n/A",0)</f>
        <v>37.14</v>
      </c>
      <c r="G812" s="5">
        <f>_xlfn.XLOOKUP(A812, [5]report!$A$12:$A$2526, [5]report!$E$12:$E$2526, "n/A",0)</f>
        <v>11.33</v>
      </c>
      <c r="H812">
        <v>1.81</v>
      </c>
      <c r="I812">
        <v>0.97</v>
      </c>
      <c r="J812">
        <v>-0.14000000000000001</v>
      </c>
      <c r="K812">
        <v>0</v>
      </c>
      <c r="L812">
        <f t="shared" si="73"/>
        <v>-1.063829787234029E-2</v>
      </c>
      <c r="M812">
        <f t="shared" si="74"/>
        <v>-1.5304347826087E-2</v>
      </c>
      <c r="N812">
        <f t="shared" si="75"/>
        <v>-5.226058874673966E-2</v>
      </c>
      <c r="O812">
        <f t="shared" si="76"/>
        <v>-3.915316923861744E-2</v>
      </c>
      <c r="P812">
        <f t="shared" si="77"/>
        <v>-4.1795665634674857E-2</v>
      </c>
      <c r="Q812">
        <f t="shared" si="78"/>
        <v>-2.158894645941278E-2</v>
      </c>
    </row>
    <row r="813" spans="1:17">
      <c r="A813" s="43" t="s">
        <v>1043</v>
      </c>
      <c r="B813">
        <v>39.479999999999997</v>
      </c>
      <c r="C813">
        <f>_xlfn.XLOOKUP(A813, [1]report!$A$8:$A$2523, [1]report!$E$8:$E$2523, "n/A", 0)</f>
        <v>57.5</v>
      </c>
      <c r="D813">
        <f>_xlfn.XLOOKUP(A813, [2]report!$A$8:$A$2521, [2]report!$E$8:$E$2521, "n/A", 0)</f>
        <v>322.04000000000002</v>
      </c>
      <c r="E813">
        <f>_xlfn.XLOOKUP(A813, [3]report!$A$12:$A$2526, [3]report!$E$12:$E$2526, "n/A", 0)</f>
        <v>78.41</v>
      </c>
      <c r="F813">
        <f>_xlfn.XLOOKUP(A813, [4]report!$A$12:$A$2526, [4]report!$E$12:$E$2526, "n/A",0)</f>
        <v>38.76</v>
      </c>
      <c r="G813" s="5">
        <f>_xlfn.XLOOKUP(A813, [5]report!$A$12:$A$2526, [5]report!$E$12:$E$2526, "n/A",0)</f>
        <v>11.58</v>
      </c>
      <c r="H813">
        <v>1.02</v>
      </c>
      <c r="I813">
        <v>0.46</v>
      </c>
      <c r="J813">
        <v>1.1399999999999999</v>
      </c>
      <c r="K813">
        <v>0</v>
      </c>
      <c r="L813">
        <f t="shared" si="73"/>
        <v>5.3475935828875406E-3</v>
      </c>
      <c r="M813">
        <f t="shared" si="74"/>
        <v>-1.7388280299074962E-4</v>
      </c>
      <c r="N813">
        <f t="shared" si="75"/>
        <v>-6.8463578609756692E-3</v>
      </c>
      <c r="O813">
        <f t="shared" si="76"/>
        <v>-4.3174603174603605E-3</v>
      </c>
      <c r="P813">
        <f t="shared" si="77"/>
        <v>-1.773948302078061E-2</v>
      </c>
      <c r="Q813">
        <f t="shared" si="78"/>
        <v>-1.1101622544833541E-2</v>
      </c>
    </row>
    <row r="814" spans="1:17">
      <c r="A814" s="43" t="s">
        <v>1044</v>
      </c>
      <c r="B814">
        <v>39.270000000000003</v>
      </c>
      <c r="C814">
        <f>_xlfn.XLOOKUP(A814, [1]report!$A$8:$A$2523, [1]report!$E$8:$E$2523, "n/A", 0)</f>
        <v>57.51</v>
      </c>
      <c r="D814">
        <f>_xlfn.XLOOKUP(A814, [2]report!$A$8:$A$2521, [2]report!$E$8:$E$2521, "n/A", 0)</f>
        <v>324.26</v>
      </c>
      <c r="E814">
        <f>_xlfn.XLOOKUP(A814, [3]report!$A$12:$A$2526, [3]report!$E$12:$E$2526, "n/A", 0)</f>
        <v>78.75</v>
      </c>
      <c r="F814">
        <f>_xlfn.XLOOKUP(A814, [4]report!$A$12:$A$2526, [4]report!$E$12:$E$2526, "n/A",0)</f>
        <v>39.46</v>
      </c>
      <c r="G814" s="5">
        <f>_xlfn.XLOOKUP(A814, [5]report!$A$12:$A$2526, [5]report!$E$12:$E$2526, "n/A",0)</f>
        <v>11.71</v>
      </c>
      <c r="H814">
        <v>-2.34</v>
      </c>
      <c r="I814">
        <v>-1.1399999999999999</v>
      </c>
      <c r="J814">
        <v>0.7</v>
      </c>
      <c r="K814">
        <v>0</v>
      </c>
      <c r="L814">
        <f t="shared" si="73"/>
        <v>-3.0464584920029815E-3</v>
      </c>
      <c r="M814">
        <f t="shared" si="74"/>
        <v>-1.0325245224574108E-2</v>
      </c>
      <c r="N814">
        <f t="shared" si="75"/>
        <v>-1.8108042635658968E-2</v>
      </c>
      <c r="O814">
        <f t="shared" si="76"/>
        <v>-2.1374425251646564E-2</v>
      </c>
      <c r="P814">
        <f t="shared" si="77"/>
        <v>-1.1523046092184389E-2</v>
      </c>
      <c r="Q814">
        <f t="shared" si="78"/>
        <v>-9.3062605752960593E-3</v>
      </c>
    </row>
    <row r="815" spans="1:17">
      <c r="A815" s="43" t="s">
        <v>1045</v>
      </c>
      <c r="B815">
        <v>39.39</v>
      </c>
      <c r="C815">
        <f>_xlfn.XLOOKUP(A815, [1]report!$A$8:$A$2523, [1]report!$E$8:$E$2523, "n/A", 0)</f>
        <v>58.11</v>
      </c>
      <c r="D815">
        <f>_xlfn.XLOOKUP(A815, [2]report!$A$8:$A$2521, [2]report!$E$8:$E$2521, "n/A", 0)</f>
        <v>330.24</v>
      </c>
      <c r="E815">
        <f>_xlfn.XLOOKUP(A815, [3]report!$A$12:$A$2526, [3]report!$E$12:$E$2526, "n/A", 0)</f>
        <v>80.47</v>
      </c>
      <c r="F815">
        <f>_xlfn.XLOOKUP(A815, [4]report!$A$12:$A$2526, [4]report!$E$12:$E$2526, "n/A",0)</f>
        <v>39.92</v>
      </c>
      <c r="G815" s="5">
        <f>_xlfn.XLOOKUP(A815, [5]report!$A$12:$A$2526, [5]report!$E$12:$E$2526, "n/A",0)</f>
        <v>11.82</v>
      </c>
      <c r="H815">
        <v>-0.63</v>
      </c>
      <c r="I815">
        <v>0.68</v>
      </c>
      <c r="J815">
        <v>-0.86</v>
      </c>
      <c r="K815">
        <v>0</v>
      </c>
      <c r="L815">
        <f t="shared" si="73"/>
        <v>3.2503276539973841E-2</v>
      </c>
      <c r="M815">
        <f t="shared" si="74"/>
        <v>1.9831519831519876E-2</v>
      </c>
      <c r="N815">
        <f t="shared" si="75"/>
        <v>2.7888446215139556E-2</v>
      </c>
      <c r="O815">
        <f t="shared" si="76"/>
        <v>2.0286547483200131E-2</v>
      </c>
      <c r="P815">
        <f t="shared" si="77"/>
        <v>2.5957337445386922E-2</v>
      </c>
      <c r="Q815">
        <f t="shared" si="78"/>
        <v>6.8143100511073315E-3</v>
      </c>
    </row>
    <row r="816" spans="1:17">
      <c r="A816" s="43" t="s">
        <v>1046</v>
      </c>
      <c r="B816">
        <v>38.15</v>
      </c>
      <c r="C816">
        <f>_xlfn.XLOOKUP(A816, [1]report!$A$8:$A$2523, [1]report!$E$8:$E$2523, "n/A", 0)</f>
        <v>56.98</v>
      </c>
      <c r="D816">
        <f>_xlfn.XLOOKUP(A816, [2]report!$A$8:$A$2521, [2]report!$E$8:$E$2521, "n/A", 0)</f>
        <v>321.27999999999997</v>
      </c>
      <c r="E816">
        <f>_xlfn.XLOOKUP(A816, [3]report!$A$12:$A$2526, [3]report!$E$12:$E$2526, "n/A", 0)</f>
        <v>78.87</v>
      </c>
      <c r="F816">
        <f>_xlfn.XLOOKUP(A816, [4]report!$A$12:$A$2526, [4]report!$E$12:$E$2526, "n/A",0)</f>
        <v>38.909999999999997</v>
      </c>
      <c r="G816" s="5">
        <f>_xlfn.XLOOKUP(A816, [5]report!$A$12:$A$2526, [5]report!$E$12:$E$2526, "n/A",0)</f>
        <v>11.74</v>
      </c>
      <c r="H816">
        <v>-1.36</v>
      </c>
      <c r="I816">
        <v>-1.29</v>
      </c>
      <c r="J816">
        <v>1.69</v>
      </c>
      <c r="K816">
        <v>0</v>
      </c>
      <c r="L816">
        <f t="shared" si="73"/>
        <v>-2.4296675191815928E-2</v>
      </c>
      <c r="M816">
        <f t="shared" si="74"/>
        <v>1.01045913845063E-2</v>
      </c>
      <c r="N816">
        <f t="shared" si="75"/>
        <v>-2.5148250488993833E-3</v>
      </c>
      <c r="O816">
        <f t="shared" si="76"/>
        <v>-1.4248218972628427E-2</v>
      </c>
      <c r="P816">
        <f t="shared" si="77"/>
        <v>-6.8023952095808471E-2</v>
      </c>
      <c r="Q816">
        <f t="shared" si="78"/>
        <v>1.1197243755383357E-2</v>
      </c>
    </row>
    <row r="817" spans="1:17">
      <c r="A817" s="43" t="s">
        <v>1047</v>
      </c>
      <c r="B817">
        <v>39.1</v>
      </c>
      <c r="C817">
        <f>_xlfn.XLOOKUP(A817, [1]report!$A$8:$A$2523, [1]report!$E$8:$E$2523, "n/A", 0)</f>
        <v>56.41</v>
      </c>
      <c r="D817">
        <f>_xlfn.XLOOKUP(A817, [2]report!$A$8:$A$2521, [2]report!$E$8:$E$2521, "n/A", 0)</f>
        <v>322.08999999999997</v>
      </c>
      <c r="E817">
        <f>_xlfn.XLOOKUP(A817, [3]report!$A$12:$A$2526, [3]report!$E$12:$E$2526, "n/A", 0)</f>
        <v>80.010000000000005</v>
      </c>
      <c r="F817">
        <f>_xlfn.XLOOKUP(A817, [4]report!$A$12:$A$2526, [4]report!$E$12:$E$2526, "n/A",0)</f>
        <v>41.75</v>
      </c>
      <c r="G817" s="5">
        <f>_xlfn.XLOOKUP(A817, [5]report!$A$12:$A$2526, [5]report!$E$12:$E$2526, "n/A",0)</f>
        <v>11.61</v>
      </c>
      <c r="H817">
        <v>0.84</v>
      </c>
      <c r="I817">
        <v>0.46</v>
      </c>
      <c r="J817">
        <v>-0.1</v>
      </c>
      <c r="K817">
        <v>0</v>
      </c>
      <c r="L817">
        <f t="shared" si="73"/>
        <v>-2.1643938446140421E-2</v>
      </c>
      <c r="M817">
        <f t="shared" si="74"/>
        <v>-3.8848666784390951E-3</v>
      </c>
      <c r="N817">
        <f t="shared" si="75"/>
        <v>-8.6488150200061641E-3</v>
      </c>
      <c r="O817">
        <f t="shared" si="76"/>
        <v>-8.3044124938026972E-3</v>
      </c>
      <c r="P817">
        <f t="shared" si="77"/>
        <v>3.0609725993581881E-2</v>
      </c>
      <c r="Q817">
        <f t="shared" si="78"/>
        <v>1.7528483786152436E-2</v>
      </c>
    </row>
    <row r="818" spans="1:17">
      <c r="A818" s="43" t="s">
        <v>1048</v>
      </c>
      <c r="B818">
        <v>39.965000000000003</v>
      </c>
      <c r="C818">
        <f>_xlfn.XLOOKUP(A818, [1]report!$A$8:$A$2523, [1]report!$E$8:$E$2523, "n/A", 0)</f>
        <v>56.63</v>
      </c>
      <c r="D818">
        <f>_xlfn.XLOOKUP(A818, [2]report!$A$8:$A$2521, [2]report!$E$8:$E$2521, "n/A", 0)</f>
        <v>324.89999999999998</v>
      </c>
      <c r="E818">
        <f>_xlfn.XLOOKUP(A818, [3]report!$A$12:$A$2526, [3]report!$E$12:$E$2526, "n/A", 0)</f>
        <v>80.680000000000007</v>
      </c>
      <c r="F818">
        <f>_xlfn.XLOOKUP(A818, [4]report!$A$12:$A$2526, [4]report!$E$12:$E$2526, "n/A",0)</f>
        <v>40.51</v>
      </c>
      <c r="G818" s="5">
        <f>_xlfn.XLOOKUP(A818, [5]report!$A$12:$A$2526, [5]report!$E$12:$E$2526, "n/A",0)</f>
        <v>11.41</v>
      </c>
      <c r="H818">
        <v>0.48</v>
      </c>
      <c r="I818">
        <v>-0.53</v>
      </c>
      <c r="J818">
        <v>1.21</v>
      </c>
      <c r="K818">
        <v>0</v>
      </c>
      <c r="L818">
        <f t="shared" si="73"/>
        <v>7.6903681290974996E-3</v>
      </c>
      <c r="M818">
        <f t="shared" si="74"/>
        <v>1.0606328442637843E-3</v>
      </c>
      <c r="N818">
        <f t="shared" si="75"/>
        <v>-3.1248136442244674E-2</v>
      </c>
      <c r="O818">
        <f t="shared" si="76"/>
        <v>-1.5617374328940788E-2</v>
      </c>
      <c r="P818">
        <f t="shared" si="77"/>
        <v>-1.8177411536597188E-2</v>
      </c>
      <c r="Q818">
        <f t="shared" si="78"/>
        <v>-1.8916595012897733E-2</v>
      </c>
    </row>
    <row r="819" spans="1:17">
      <c r="A819" s="43" t="s">
        <v>1049</v>
      </c>
      <c r="B819">
        <v>39.659999999999997</v>
      </c>
      <c r="C819">
        <f>_xlfn.XLOOKUP(A819, [1]report!$A$8:$A$2523, [1]report!$E$8:$E$2523, "n/A", 0)</f>
        <v>56.57</v>
      </c>
      <c r="D819">
        <f>_xlfn.XLOOKUP(A819, [2]report!$A$8:$A$2521, [2]report!$E$8:$E$2521, "n/A", 0)</f>
        <v>335.38</v>
      </c>
      <c r="E819">
        <f>_xlfn.XLOOKUP(A819, [3]report!$A$12:$A$2526, [3]report!$E$12:$E$2526, "n/A", 0)</f>
        <v>81.96</v>
      </c>
      <c r="F819">
        <f>_xlfn.XLOOKUP(A819, [4]report!$A$12:$A$2526, [4]report!$E$12:$E$2526, "n/A",0)</f>
        <v>41.26</v>
      </c>
      <c r="G819" s="5">
        <f>_xlfn.XLOOKUP(A819, [5]report!$A$12:$A$2526, [5]report!$E$12:$E$2526, "n/A",0)</f>
        <v>11.63</v>
      </c>
      <c r="H819">
        <v>-0.05</v>
      </c>
      <c r="I819">
        <v>-0.16</v>
      </c>
      <c r="J819">
        <v>1.33</v>
      </c>
      <c r="K819">
        <v>0</v>
      </c>
      <c r="L819">
        <f t="shared" si="73"/>
        <v>-3.3154558751828531E-2</v>
      </c>
      <c r="M819">
        <f t="shared" si="74"/>
        <v>7.479964381122025E-3</v>
      </c>
      <c r="N819">
        <f t="shared" si="75"/>
        <v>3.2809377516632458E-4</v>
      </c>
      <c r="O819">
        <f t="shared" si="76"/>
        <v>-4.494109073241887E-3</v>
      </c>
      <c r="P819">
        <f t="shared" si="77"/>
        <v>1.3261296660117858E-2</v>
      </c>
      <c r="Q819">
        <f t="shared" si="78"/>
        <v>7.7989601386483226E-3</v>
      </c>
    </row>
    <row r="820" spans="1:17">
      <c r="A820" s="43" t="s">
        <v>43</v>
      </c>
      <c r="B820">
        <v>41.02</v>
      </c>
      <c r="C820">
        <f>_xlfn.XLOOKUP(A820, [1]report!$A$8:$A$2523, [1]report!$E$8:$E$2523, "n/A", 0)</f>
        <v>56.15</v>
      </c>
      <c r="D820">
        <f>_xlfn.XLOOKUP(A820, [2]report!$A$8:$A$2521, [2]report!$E$8:$E$2521, "n/A", 0)</f>
        <v>335.27</v>
      </c>
      <c r="E820">
        <f>_xlfn.XLOOKUP(A820, [3]report!$A$12:$A$2526, [3]report!$E$12:$E$2526, "n/A", 0)</f>
        <v>82.33</v>
      </c>
      <c r="F820">
        <f>_xlfn.XLOOKUP(A820, [4]report!$A$12:$A$2526, [4]report!$E$12:$E$2526, "n/A",0)</f>
        <v>40.72</v>
      </c>
      <c r="G820" s="5">
        <f>_xlfn.XLOOKUP(A820, [5]report!$A$12:$A$2526, [5]report!$E$12:$E$2526, "n/A",0)</f>
        <v>11.54</v>
      </c>
      <c r="H820">
        <v>-0.89</v>
      </c>
      <c r="I820">
        <v>-0.25</v>
      </c>
      <c r="J820">
        <v>1.99</v>
      </c>
      <c r="K820">
        <v>0</v>
      </c>
      <c r="L820">
        <f t="shared" si="73"/>
        <v>-1.1566265060240888E-2</v>
      </c>
      <c r="M820">
        <f t="shared" si="74"/>
        <v>-4.4326241134751776E-3</v>
      </c>
      <c r="N820">
        <f t="shared" si="75"/>
        <v>-2.2251385243511217E-2</v>
      </c>
      <c r="O820">
        <f t="shared" si="76"/>
        <v>-1.8010496183206166E-2</v>
      </c>
      <c r="P820">
        <f t="shared" si="77"/>
        <v>7.4220682830281335E-3</v>
      </c>
      <c r="Q820">
        <f t="shared" si="78"/>
        <v>2.4866785079928896E-2</v>
      </c>
    </row>
    <row r="821" spans="1:17">
      <c r="A821" s="43" t="s">
        <v>1050</v>
      </c>
      <c r="B821">
        <v>41.5</v>
      </c>
      <c r="C821">
        <f>_xlfn.XLOOKUP(A821, [1]report!$A$8:$A$2523, [1]report!$E$8:$E$2523, "n/A", 0)</f>
        <v>56.4</v>
      </c>
      <c r="D821">
        <f>_xlfn.XLOOKUP(A821, [2]report!$A$8:$A$2521, [2]report!$E$8:$E$2521, "n/A", 0)</f>
        <v>342.9</v>
      </c>
      <c r="E821">
        <f>_xlfn.XLOOKUP(A821, [3]report!$A$12:$A$2526, [3]report!$E$12:$E$2526, "n/A", 0)</f>
        <v>83.84</v>
      </c>
      <c r="F821">
        <f>_xlfn.XLOOKUP(A821, [4]report!$A$12:$A$2526, [4]report!$E$12:$E$2526, "n/A",0)</f>
        <v>40.42</v>
      </c>
      <c r="G821" s="5">
        <f>_xlfn.XLOOKUP(A821, [5]report!$A$12:$A$2526, [5]report!$E$12:$E$2526, "n/A",0)</f>
        <v>11.26</v>
      </c>
      <c r="H821">
        <v>0.17</v>
      </c>
      <c r="I821">
        <v>0.75</v>
      </c>
      <c r="J821">
        <v>1.7</v>
      </c>
      <c r="K821">
        <v>0</v>
      </c>
      <c r="L821">
        <f t="shared" si="73"/>
        <v>1.6895969104513706E-3</v>
      </c>
      <c r="M821">
        <f t="shared" si="74"/>
        <v>4.2513863216266122E-2</v>
      </c>
      <c r="N821">
        <f t="shared" si="75"/>
        <v>1.4316985150564914E-2</v>
      </c>
      <c r="O821">
        <f t="shared" si="76"/>
        <v>7.4501321797645348E-3</v>
      </c>
      <c r="P821">
        <f t="shared" si="77"/>
        <v>-3.8077106139933398E-2</v>
      </c>
      <c r="Q821">
        <f t="shared" si="78"/>
        <v>-9.4127111826226864E-2</v>
      </c>
    </row>
    <row r="822" spans="1:17">
      <c r="A822" s="43" t="s">
        <v>1051</v>
      </c>
      <c r="B822">
        <v>41.43</v>
      </c>
      <c r="C822">
        <f>_xlfn.XLOOKUP(A822, [1]report!$A$8:$A$2523, [1]report!$E$8:$E$2523, "n/A", 0)</f>
        <v>54.1</v>
      </c>
      <c r="D822">
        <f>_xlfn.XLOOKUP(A822, [2]report!$A$8:$A$2521, [2]report!$E$8:$E$2521, "n/A", 0)</f>
        <v>338.06</v>
      </c>
      <c r="E822">
        <f>_xlfn.XLOOKUP(A822, [3]report!$A$12:$A$2526, [3]report!$E$12:$E$2526, "n/A", 0)</f>
        <v>83.22</v>
      </c>
      <c r="F822">
        <f>_xlfn.XLOOKUP(A822, [4]report!$A$12:$A$2526, [4]report!$E$12:$E$2526, "n/A",0)</f>
        <v>42.02</v>
      </c>
      <c r="G822" s="5">
        <f>_xlfn.XLOOKUP(A822, [5]report!$A$12:$A$2526, [5]report!$E$12:$E$2526, "n/A",0)</f>
        <v>12.43</v>
      </c>
      <c r="H822">
        <v>-0.83</v>
      </c>
      <c r="I822">
        <v>-0.51</v>
      </c>
      <c r="J822">
        <v>-0.32</v>
      </c>
      <c r="K822">
        <v>0</v>
      </c>
      <c r="L822">
        <f t="shared" si="73"/>
        <v>-3.2235459004905452E-2</v>
      </c>
      <c r="M822">
        <f t="shared" si="74"/>
        <v>-3.6832412523019474E-3</v>
      </c>
      <c r="N822">
        <f t="shared" si="75"/>
        <v>-3.5958500353689298E-3</v>
      </c>
      <c r="O822">
        <f t="shared" si="76"/>
        <v>-8.6956521739130904E-3</v>
      </c>
      <c r="P822">
        <f t="shared" si="77"/>
        <v>-4.2654028436018886E-3</v>
      </c>
      <c r="Q822">
        <f t="shared" si="78"/>
        <v>-4.8038430744596072E-3</v>
      </c>
    </row>
    <row r="823" spans="1:17">
      <c r="A823" s="43" t="s">
        <v>1052</v>
      </c>
      <c r="B823">
        <v>42.81</v>
      </c>
      <c r="C823">
        <f>_xlfn.XLOOKUP(A823, [1]report!$A$8:$A$2523, [1]report!$E$8:$E$2523, "n/A", 0)</f>
        <v>54.3</v>
      </c>
      <c r="D823">
        <f>_xlfn.XLOOKUP(A823, [2]report!$A$8:$A$2521, [2]report!$E$8:$E$2521, "n/A", 0)</f>
        <v>339.28</v>
      </c>
      <c r="E823">
        <f>_xlfn.XLOOKUP(A823, [3]report!$A$12:$A$2526, [3]report!$E$12:$E$2526, "n/A", 0)</f>
        <v>83.95</v>
      </c>
      <c r="F823">
        <f>_xlfn.XLOOKUP(A823, [4]report!$A$12:$A$2526, [4]report!$E$12:$E$2526, "n/A",0)</f>
        <v>42.2</v>
      </c>
      <c r="G823" s="5">
        <f>_xlfn.XLOOKUP(A823, [5]report!$A$12:$A$2526, [5]report!$E$12:$E$2526, "n/A",0)</f>
        <v>12.49</v>
      </c>
      <c r="H823">
        <v>0.39</v>
      </c>
      <c r="I823">
        <v>-0.76</v>
      </c>
      <c r="J823">
        <v>1.07</v>
      </c>
      <c r="K823">
        <v>0</v>
      </c>
      <c r="L823">
        <f t="shared" si="73"/>
        <v>2.3672883787661452E-2</v>
      </c>
      <c r="M823">
        <f t="shared" si="74"/>
        <v>-3.6818851251846699E-4</v>
      </c>
      <c r="N823">
        <f t="shared" si="75"/>
        <v>4.3812907045587962E-3</v>
      </c>
      <c r="O823">
        <f t="shared" si="76"/>
        <v>1.0836845273931436E-2</v>
      </c>
      <c r="P823">
        <f t="shared" si="77"/>
        <v>1.7603086568603907E-2</v>
      </c>
      <c r="Q823">
        <f t="shared" si="78"/>
        <v>1.7929910350448299E-2</v>
      </c>
    </row>
    <row r="824" spans="1:17">
      <c r="A824" s="43" t="s">
        <v>1053</v>
      </c>
      <c r="B824">
        <v>41.82</v>
      </c>
      <c r="C824">
        <f>_xlfn.XLOOKUP(A824, [1]report!$A$8:$A$2523, [1]report!$E$8:$E$2523, "n/A", 0)</f>
        <v>54.32</v>
      </c>
      <c r="D824">
        <f>_xlfn.XLOOKUP(A824, [2]report!$A$8:$A$2521, [2]report!$E$8:$E$2521, "n/A", 0)</f>
        <v>337.8</v>
      </c>
      <c r="E824">
        <f>_xlfn.XLOOKUP(A824, [3]report!$A$12:$A$2526, [3]report!$E$12:$E$2526, "n/A", 0)</f>
        <v>83.05</v>
      </c>
      <c r="F824">
        <f>_xlfn.XLOOKUP(A824, [4]report!$A$12:$A$2526, [4]report!$E$12:$E$2526, "n/A",0)</f>
        <v>41.47</v>
      </c>
      <c r="G824" s="5">
        <f>_xlfn.XLOOKUP(A824, [5]report!$A$12:$A$2526, [5]report!$E$12:$E$2526, "n/A",0)</f>
        <v>12.27</v>
      </c>
      <c r="H824">
        <v>-0.06</v>
      </c>
      <c r="I824">
        <v>0.28999999999999998</v>
      </c>
      <c r="J824">
        <v>0.2</v>
      </c>
      <c r="K824">
        <v>0</v>
      </c>
      <c r="L824">
        <f t="shared" si="73"/>
        <v>2.6372572524574305E-3</v>
      </c>
      <c r="M824">
        <f t="shared" si="74"/>
        <v>-1.2870012870012922E-3</v>
      </c>
      <c r="N824">
        <f t="shared" si="75"/>
        <v>-9.3260601794826863E-3</v>
      </c>
      <c r="O824">
        <f t="shared" si="76"/>
        <v>-1.9228458118014254E-3</v>
      </c>
      <c r="P824">
        <f t="shared" si="77"/>
        <v>-9.6362322331966152E-4</v>
      </c>
      <c r="Q824">
        <f t="shared" si="78"/>
        <v>4.0916530278231533E-3</v>
      </c>
    </row>
    <row r="825" spans="1:17">
      <c r="A825" s="43" t="s">
        <v>1054</v>
      </c>
      <c r="B825">
        <v>41.71</v>
      </c>
      <c r="C825">
        <f>_xlfn.XLOOKUP(A825, [1]report!$A$8:$A$2523, [1]report!$E$8:$E$2523, "n/A", 0)</f>
        <v>54.39</v>
      </c>
      <c r="D825">
        <f>_xlfn.XLOOKUP(A825, [2]report!$A$8:$A$2521, [2]report!$E$8:$E$2521, "n/A", 0)</f>
        <v>340.98</v>
      </c>
      <c r="E825">
        <f>_xlfn.XLOOKUP(A825, [3]report!$A$12:$A$2526, [3]report!$E$12:$E$2526, "n/A", 0)</f>
        <v>83.21</v>
      </c>
      <c r="F825">
        <f>_xlfn.XLOOKUP(A825, [4]report!$A$12:$A$2526, [4]report!$E$12:$E$2526, "n/A",0)</f>
        <v>41.51</v>
      </c>
      <c r="G825" s="5">
        <f>_xlfn.XLOOKUP(A825, [5]report!$A$12:$A$2526, [5]report!$E$12:$E$2526, "n/A",0)</f>
        <v>12.22</v>
      </c>
      <c r="H825">
        <v>-0.03</v>
      </c>
      <c r="I825">
        <v>0.08</v>
      </c>
      <c r="J825">
        <v>0.86</v>
      </c>
      <c r="K825">
        <v>0</v>
      </c>
      <c r="L825">
        <f t="shared" si="73"/>
        <v>2.4060888779769311E-2</v>
      </c>
      <c r="M825">
        <f t="shared" si="74"/>
        <v>-1.8382352941172814E-4</v>
      </c>
      <c r="N825">
        <f t="shared" si="75"/>
        <v>6.5830258302583562E-3</v>
      </c>
      <c r="O825">
        <f t="shared" si="76"/>
        <v>1.339666301303123E-2</v>
      </c>
      <c r="P825">
        <f t="shared" si="77"/>
        <v>1.8650306748466208E-2</v>
      </c>
      <c r="Q825">
        <f t="shared" si="78"/>
        <v>2.3450586264656712E-2</v>
      </c>
    </row>
    <row r="826" spans="1:17">
      <c r="A826" s="43" t="s">
        <v>1055</v>
      </c>
      <c r="B826">
        <v>40.729999999999997</v>
      </c>
      <c r="C826">
        <f>_xlfn.XLOOKUP(A826, [1]report!$A$8:$A$2523, [1]report!$E$8:$E$2523, "n/A", 0)</f>
        <v>54.4</v>
      </c>
      <c r="D826">
        <f>_xlfn.XLOOKUP(A826, [2]report!$A$8:$A$2521, [2]report!$E$8:$E$2521, "n/A", 0)</f>
        <v>338.75</v>
      </c>
      <c r="E826">
        <f>_xlfn.XLOOKUP(A826, [3]report!$A$12:$A$2526, [3]report!$E$12:$E$2526, "n/A", 0)</f>
        <v>82.11</v>
      </c>
      <c r="F826">
        <f>_xlfn.XLOOKUP(A826, [4]report!$A$12:$A$2526, [4]report!$E$12:$E$2526, "n/A",0)</f>
        <v>40.75</v>
      </c>
      <c r="G826" s="5">
        <f>_xlfn.XLOOKUP(A826, [5]report!$A$12:$A$2526, [5]report!$E$12:$E$2526, "n/A",0)</f>
        <v>11.94</v>
      </c>
      <c r="H826">
        <v>0.43</v>
      </c>
      <c r="I826">
        <v>0.79</v>
      </c>
      <c r="J826">
        <v>-0.48</v>
      </c>
      <c r="K826">
        <v>0</v>
      </c>
      <c r="L826">
        <f t="shared" si="73"/>
        <v>-2.9375764993881163E-3</v>
      </c>
      <c r="M826">
        <f t="shared" si="74"/>
        <v>-4.6656298600311506E-3</v>
      </c>
      <c r="N826">
        <f t="shared" si="75"/>
        <v>3.694747153177419E-2</v>
      </c>
      <c r="O826">
        <f t="shared" si="76"/>
        <v>3.1765424557117306E-3</v>
      </c>
      <c r="P826">
        <f t="shared" si="77"/>
        <v>-1.0922330097087447E-2</v>
      </c>
      <c r="Q826">
        <f t="shared" si="78"/>
        <v>1.7902813299232656E-2</v>
      </c>
    </row>
    <row r="827" spans="1:17">
      <c r="A827" s="43" t="s">
        <v>1056</v>
      </c>
      <c r="B827">
        <v>40.85</v>
      </c>
      <c r="C827">
        <f>_xlfn.XLOOKUP(A827, [1]report!$A$8:$A$2523, [1]report!$E$8:$E$2523, "n/A", 0)</f>
        <v>54.655000000000001</v>
      </c>
      <c r="D827">
        <f>_xlfn.XLOOKUP(A827, [2]report!$A$8:$A$2521, [2]report!$E$8:$E$2521, "n/A", 0)</f>
        <v>326.68</v>
      </c>
      <c r="E827">
        <f>_xlfn.XLOOKUP(A827, [3]report!$A$12:$A$2526, [3]report!$E$12:$E$2526, "n/A", 0)</f>
        <v>81.849999999999994</v>
      </c>
      <c r="F827">
        <f>_xlfn.XLOOKUP(A827, [4]report!$A$12:$A$2526, [4]report!$E$12:$E$2526, "n/A",0)</f>
        <v>41.2</v>
      </c>
      <c r="G827" s="5">
        <f>_xlfn.XLOOKUP(A827, [5]report!$A$12:$A$2526, [5]report!$E$12:$E$2526, "n/A",0)</f>
        <v>11.73</v>
      </c>
      <c r="H827">
        <v>1.26</v>
      </c>
      <c r="I827">
        <v>0.76</v>
      </c>
      <c r="J827">
        <v>0.7</v>
      </c>
      <c r="K827">
        <v>0</v>
      </c>
      <c r="L827">
        <f t="shared" si="73"/>
        <v>7.7267932489451463E-2</v>
      </c>
      <c r="M827">
        <f t="shared" si="74"/>
        <v>9.1395864106352392E-3</v>
      </c>
      <c r="N827">
        <f t="shared" si="75"/>
        <v>3.2849600050586444E-2</v>
      </c>
      <c r="O827">
        <f t="shared" si="76"/>
        <v>2.4661992989484214E-2</v>
      </c>
      <c r="P827">
        <f t="shared" si="77"/>
        <v>4.1719342604298507E-2</v>
      </c>
      <c r="Q827">
        <f t="shared" si="78"/>
        <v>2.4454148471615821E-2</v>
      </c>
    </row>
    <row r="828" spans="1:17">
      <c r="A828" s="43" t="s">
        <v>1057</v>
      </c>
      <c r="B828">
        <v>37.92</v>
      </c>
      <c r="C828">
        <f>_xlfn.XLOOKUP(A828, [1]report!$A$8:$A$2523, [1]report!$E$8:$E$2523, "n/A", 0)</f>
        <v>54.16</v>
      </c>
      <c r="D828">
        <f>_xlfn.XLOOKUP(A828, [2]report!$A$8:$A$2521, [2]report!$E$8:$E$2521, "n/A", 0)</f>
        <v>316.29000000000002</v>
      </c>
      <c r="E828">
        <f>_xlfn.XLOOKUP(A828, [3]report!$A$12:$A$2526, [3]report!$E$12:$E$2526, "n/A", 0)</f>
        <v>79.88</v>
      </c>
      <c r="F828">
        <f>_xlfn.XLOOKUP(A828, [4]report!$A$12:$A$2526, [4]report!$E$12:$E$2526, "n/A",0)</f>
        <v>39.549999999999997</v>
      </c>
      <c r="G828" s="5">
        <f>_xlfn.XLOOKUP(A828, [5]report!$A$12:$A$2526, [5]report!$E$12:$E$2526, "n/A",0)</f>
        <v>11.45</v>
      </c>
      <c r="H828">
        <v>-0.77</v>
      </c>
      <c r="I828">
        <v>0.63</v>
      </c>
      <c r="J828">
        <v>-0.78</v>
      </c>
      <c r="K828">
        <v>0</v>
      </c>
      <c r="L828">
        <f t="shared" si="73"/>
        <v>-1.2499999999999919E-2</v>
      </c>
      <c r="M828">
        <f t="shared" si="74"/>
        <v>3.6941263391200628E-4</v>
      </c>
      <c r="N828">
        <f t="shared" si="75"/>
        <v>-1.8555869302137842E-2</v>
      </c>
      <c r="O828">
        <f t="shared" si="76"/>
        <v>-2.999392835458408E-2</v>
      </c>
      <c r="P828">
        <f t="shared" si="77"/>
        <v>-5.0314465408805749E-3</v>
      </c>
      <c r="Q828">
        <f t="shared" si="78"/>
        <v>-5.4500412881915788E-2</v>
      </c>
    </row>
    <row r="829" spans="1:17">
      <c r="A829" s="43" t="s">
        <v>1058</v>
      </c>
      <c r="B829">
        <v>38.4</v>
      </c>
      <c r="C829">
        <f>_xlfn.XLOOKUP(A829, [1]report!$A$8:$A$2523, [1]report!$E$8:$E$2523, "n/A", 0)</f>
        <v>54.14</v>
      </c>
      <c r="D829">
        <f>_xlfn.XLOOKUP(A829, [2]report!$A$8:$A$2521, [2]report!$E$8:$E$2521, "n/A", 0)</f>
        <v>322.27</v>
      </c>
      <c r="E829">
        <f>_xlfn.XLOOKUP(A829, [3]report!$A$12:$A$2526, [3]report!$E$12:$E$2526, "n/A", 0)</f>
        <v>82.35</v>
      </c>
      <c r="F829">
        <f>_xlfn.XLOOKUP(A829, [4]report!$A$12:$A$2526, [4]report!$E$12:$E$2526, "n/A",0)</f>
        <v>39.75</v>
      </c>
      <c r="G829" s="5">
        <f>_xlfn.XLOOKUP(A829, [5]report!$A$12:$A$2526, [5]report!$E$12:$E$2526, "n/A",0)</f>
        <v>12.11</v>
      </c>
      <c r="H829">
        <v>1.1100000000000001</v>
      </c>
      <c r="I829">
        <v>1.52</v>
      </c>
      <c r="J829">
        <v>0.11</v>
      </c>
      <c r="K829">
        <v>0</v>
      </c>
      <c r="L829">
        <f t="shared" si="73"/>
        <v>-2.4142312579415574E-2</v>
      </c>
      <c r="M829">
        <f t="shared" si="74"/>
        <v>-1.7601161313736145E-2</v>
      </c>
      <c r="N829">
        <f t="shared" si="75"/>
        <v>-5.6464054304228347E-3</v>
      </c>
      <c r="O829">
        <f t="shared" si="76"/>
        <v>-2.1622906023523909E-2</v>
      </c>
      <c r="P829">
        <f t="shared" si="77"/>
        <v>-1.2667660208643766E-2</v>
      </c>
      <c r="Q829">
        <f t="shared" si="78"/>
        <v>-9.8119378577269812E-3</v>
      </c>
    </row>
    <row r="830" spans="1:17">
      <c r="A830" s="43" t="s">
        <v>1059</v>
      </c>
      <c r="B830">
        <v>39.35</v>
      </c>
      <c r="C830">
        <f>_xlfn.XLOOKUP(A830, [1]report!$A$8:$A$2523, [1]report!$E$8:$E$2523, "n/A", 0)</f>
        <v>55.11</v>
      </c>
      <c r="D830">
        <f>_xlfn.XLOOKUP(A830, [2]report!$A$8:$A$2521, [2]report!$E$8:$E$2521, "n/A", 0)</f>
        <v>324.10000000000002</v>
      </c>
      <c r="E830">
        <f>_xlfn.XLOOKUP(A830, [3]report!$A$12:$A$2526, [3]report!$E$12:$E$2526, "n/A", 0)</f>
        <v>84.17</v>
      </c>
      <c r="F830">
        <f>_xlfn.XLOOKUP(A830, [4]report!$A$12:$A$2526, [4]report!$E$12:$E$2526, "n/A",0)</f>
        <v>40.26</v>
      </c>
      <c r="G830" s="5">
        <f>_xlfn.XLOOKUP(A830, [5]report!$A$12:$A$2526, [5]report!$E$12:$E$2526, "n/A",0)</f>
        <v>12.23</v>
      </c>
      <c r="H830">
        <v>-0.94</v>
      </c>
      <c r="I830">
        <v>-1.37</v>
      </c>
      <c r="J830">
        <v>-1.57</v>
      </c>
      <c r="K830">
        <v>0</v>
      </c>
      <c r="L830">
        <f t="shared" si="73"/>
        <v>2.547770700636979E-3</v>
      </c>
      <c r="M830">
        <f t="shared" si="74"/>
        <v>1.7916512744735848E-2</v>
      </c>
      <c r="N830">
        <f t="shared" si="75"/>
        <v>-5.3095172329127504E-3</v>
      </c>
      <c r="O830">
        <f t="shared" si="76"/>
        <v>5.9758575355563521E-3</v>
      </c>
      <c r="P830">
        <f t="shared" si="77"/>
        <v>1.4361300075585798E-2</v>
      </c>
      <c r="Q830">
        <f t="shared" si="78"/>
        <v>-8.1699346405227015E-4</v>
      </c>
    </row>
    <row r="831" spans="1:17">
      <c r="A831" s="43" t="s">
        <v>1060</v>
      </c>
      <c r="B831">
        <v>39.25</v>
      </c>
      <c r="C831">
        <f>_xlfn.XLOOKUP(A831, [1]report!$A$8:$A$2523, [1]report!$E$8:$E$2523, "n/A", 0)</f>
        <v>54.14</v>
      </c>
      <c r="D831">
        <f>_xlfn.XLOOKUP(A831, [2]report!$A$8:$A$2521, [2]report!$E$8:$E$2521, "n/A", 0)</f>
        <v>325.83</v>
      </c>
      <c r="E831">
        <f>_xlfn.XLOOKUP(A831, [3]report!$A$12:$A$2526, [3]report!$E$12:$E$2526, "n/A", 0)</f>
        <v>83.67</v>
      </c>
      <c r="F831">
        <f>_xlfn.XLOOKUP(A831, [4]report!$A$12:$A$2526, [4]report!$E$12:$E$2526, "n/A",0)</f>
        <v>39.69</v>
      </c>
      <c r="G831" s="5">
        <f>_xlfn.XLOOKUP(A831, [5]report!$A$12:$A$2526, [5]report!$E$12:$E$2526, "n/A",0)</f>
        <v>12.24</v>
      </c>
      <c r="H831">
        <v>-0.73</v>
      </c>
      <c r="I831">
        <v>-0.66</v>
      </c>
      <c r="J831">
        <v>0.78</v>
      </c>
      <c r="K831">
        <v>0</v>
      </c>
      <c r="L831">
        <f t="shared" si="73"/>
        <v>-2.4117354549975108E-2</v>
      </c>
      <c r="M831">
        <f t="shared" si="74"/>
        <v>1.5759849906191434E-2</v>
      </c>
      <c r="N831">
        <f t="shared" si="75"/>
        <v>8.7616099071206946E-3</v>
      </c>
      <c r="O831">
        <f t="shared" si="76"/>
        <v>-5.1129607609987238E-3</v>
      </c>
      <c r="P831">
        <f t="shared" si="77"/>
        <v>-3.8051381483276789E-2</v>
      </c>
      <c r="Q831">
        <f t="shared" si="78"/>
        <v>0</v>
      </c>
    </row>
    <row r="832" spans="1:17">
      <c r="A832" s="43" t="s">
        <v>1061</v>
      </c>
      <c r="B832">
        <v>40.22</v>
      </c>
      <c r="C832">
        <f>_xlfn.XLOOKUP(A832, [1]report!$A$8:$A$2523, [1]report!$E$8:$E$2523, "n/A", 0)</f>
        <v>53.3</v>
      </c>
      <c r="D832">
        <f>_xlfn.XLOOKUP(A832, [2]report!$A$8:$A$2521, [2]report!$E$8:$E$2521, "n/A", 0)</f>
        <v>323</v>
      </c>
      <c r="E832">
        <f>_xlfn.XLOOKUP(A832, [3]report!$A$12:$A$2526, [3]report!$E$12:$E$2526, "n/A", 0)</f>
        <v>84.1</v>
      </c>
      <c r="F832">
        <f>_xlfn.XLOOKUP(A832, [4]report!$A$12:$A$2526, [4]report!$E$12:$E$2526, "n/A",0)</f>
        <v>41.26</v>
      </c>
      <c r="G832" s="5">
        <f>_xlfn.XLOOKUP(A832, [5]report!$A$12:$A$2526, [5]report!$E$12:$E$2526, "n/A",0)</f>
        <v>12.24</v>
      </c>
      <c r="H832">
        <v>0.27</v>
      </c>
      <c r="I832">
        <v>-0.19</v>
      </c>
      <c r="J832">
        <v>0.64</v>
      </c>
      <c r="K832">
        <v>0</v>
      </c>
      <c r="L832">
        <f t="shared" si="73"/>
        <v>-6.6683131637442113E-3</v>
      </c>
      <c r="M832">
        <f t="shared" si="74"/>
        <v>-1.0672853828306317E-2</v>
      </c>
      <c r="N832">
        <f t="shared" si="75"/>
        <v>-3.0864197530864196E-3</v>
      </c>
      <c r="O832">
        <f t="shared" si="76"/>
        <v>5.4997608799616663E-3</v>
      </c>
      <c r="P832">
        <f t="shared" si="77"/>
        <v>6.5869724323004636E-3</v>
      </c>
      <c r="Q832">
        <f t="shared" si="78"/>
        <v>3.2786885245902398E-3</v>
      </c>
    </row>
    <row r="833" spans="1:17">
      <c r="A833" s="43" t="s">
        <v>1062</v>
      </c>
      <c r="B833">
        <v>40.49</v>
      </c>
      <c r="C833">
        <f>_xlfn.XLOOKUP(A833, [1]report!$A$8:$A$2523, [1]report!$E$8:$E$2523, "n/A", 0)</f>
        <v>53.875</v>
      </c>
      <c r="D833">
        <f>_xlfn.XLOOKUP(A833, [2]report!$A$8:$A$2521, [2]report!$E$8:$E$2521, "n/A", 0)</f>
        <v>324</v>
      </c>
      <c r="E833">
        <f>_xlfn.XLOOKUP(A833, [3]report!$A$12:$A$2526, [3]report!$E$12:$E$2526, "n/A", 0)</f>
        <v>83.64</v>
      </c>
      <c r="F833">
        <f>_xlfn.XLOOKUP(A833, [4]report!$A$12:$A$2526, [4]report!$E$12:$E$2526, "n/A",0)</f>
        <v>40.99</v>
      </c>
      <c r="G833" s="5">
        <f>_xlfn.XLOOKUP(A833, [5]report!$A$12:$A$2526, [5]report!$E$12:$E$2526, "n/A",0)</f>
        <v>12.2</v>
      </c>
      <c r="H833">
        <v>1.04</v>
      </c>
      <c r="I833">
        <v>-0.78</v>
      </c>
      <c r="J833">
        <v>-1.18</v>
      </c>
      <c r="K833">
        <v>0</v>
      </c>
      <c r="L833">
        <f t="shared" si="73"/>
        <v>1.8104098566758833E-2</v>
      </c>
      <c r="M833">
        <f t="shared" si="74"/>
        <v>1.0408852213053259E-2</v>
      </c>
      <c r="N833">
        <f t="shared" si="75"/>
        <v>4.0139562170005079E-4</v>
      </c>
      <c r="O833">
        <f t="shared" si="76"/>
        <v>-9.9431818181818579E-3</v>
      </c>
      <c r="P833">
        <f t="shared" si="77"/>
        <v>-4.1302235179784888E-3</v>
      </c>
      <c r="Q833">
        <f t="shared" si="78"/>
        <v>-1.4539579967689942E-2</v>
      </c>
    </row>
    <row r="834" spans="1:17">
      <c r="A834" s="43" t="s">
        <v>1063</v>
      </c>
      <c r="B834">
        <v>39.770000000000003</v>
      </c>
      <c r="C834">
        <f>_xlfn.XLOOKUP(A834, [1]report!$A$8:$A$2523, [1]report!$E$8:$E$2523, "n/A", 0)</f>
        <v>53.32</v>
      </c>
      <c r="D834">
        <f>_xlfn.XLOOKUP(A834, [2]report!$A$8:$A$2521, [2]report!$E$8:$E$2521, "n/A", 0)</f>
        <v>323.87</v>
      </c>
      <c r="E834">
        <f>_xlfn.XLOOKUP(A834, [3]report!$A$12:$A$2526, [3]report!$E$12:$E$2526, "n/A", 0)</f>
        <v>84.48</v>
      </c>
      <c r="F834">
        <f>_xlfn.XLOOKUP(A834, [4]report!$A$12:$A$2526, [4]report!$E$12:$E$2526, "n/A",0)</f>
        <v>41.16</v>
      </c>
      <c r="G834" s="5">
        <f>_xlfn.XLOOKUP(A834, [5]report!$A$12:$A$2526, [5]report!$E$12:$E$2526, "n/A",0)</f>
        <v>12.38</v>
      </c>
      <c r="H834">
        <v>-0.35</v>
      </c>
      <c r="I834">
        <v>1.17</v>
      </c>
      <c r="J834">
        <v>1.42</v>
      </c>
      <c r="K834">
        <v>0</v>
      </c>
      <c r="L834">
        <f t="shared" si="73"/>
        <v>-5.0382043935052516E-2</v>
      </c>
      <c r="M834">
        <f t="shared" si="74"/>
        <v>-4.6667911144297183E-3</v>
      </c>
      <c r="N834">
        <f t="shared" si="75"/>
        <v>1.8074940274110399E-2</v>
      </c>
      <c r="O834">
        <f t="shared" si="76"/>
        <v>3.5637918745544919E-3</v>
      </c>
      <c r="P834">
        <f t="shared" si="77"/>
        <v>-1.4603782619104775E-2</v>
      </c>
      <c r="Q834">
        <f t="shared" si="78"/>
        <v>-1.0391686650679377E-2</v>
      </c>
    </row>
    <row r="835" spans="1:17">
      <c r="A835" s="43" t="s">
        <v>1064</v>
      </c>
      <c r="B835">
        <v>41.88</v>
      </c>
      <c r="C835">
        <f>_xlfn.XLOOKUP(A835, [1]report!$A$8:$A$2523, [1]report!$E$8:$E$2523, "n/A", 0)</f>
        <v>53.57</v>
      </c>
      <c r="D835">
        <f>_xlfn.XLOOKUP(A835, [2]report!$A$8:$A$2521, [2]report!$E$8:$E$2521, "n/A", 0)</f>
        <v>318.12</v>
      </c>
      <c r="E835">
        <f>_xlfn.XLOOKUP(A835, [3]report!$A$12:$A$2526, [3]report!$E$12:$E$2526, "n/A", 0)</f>
        <v>84.18</v>
      </c>
      <c r="F835">
        <f>_xlfn.XLOOKUP(A835, [4]report!$A$12:$A$2526, [4]report!$E$12:$E$2526, "n/A",0)</f>
        <v>41.77</v>
      </c>
      <c r="G835" s="5">
        <f>_xlfn.XLOOKUP(A835, [5]report!$A$12:$A$2526, [5]report!$E$12:$E$2526, "n/A",0)</f>
        <v>12.51</v>
      </c>
      <c r="H835">
        <v>0.41</v>
      </c>
      <c r="I835">
        <v>-0.78</v>
      </c>
      <c r="J835">
        <v>-1.58</v>
      </c>
      <c r="K835">
        <v>0</v>
      </c>
      <c r="L835">
        <f t="shared" si="73"/>
        <v>-9.6949633483092122E-3</v>
      </c>
      <c r="M835">
        <f t="shared" si="74"/>
        <v>-1.3988588256948244E-2</v>
      </c>
      <c r="N835">
        <f t="shared" si="75"/>
        <v>1.7788584591758388E-2</v>
      </c>
      <c r="O835">
        <f t="shared" si="76"/>
        <v>-2.6066350710900335E-3</v>
      </c>
      <c r="P835">
        <f t="shared" si="77"/>
        <v>-8.780256288561876E-3</v>
      </c>
      <c r="Q835">
        <f t="shared" si="78"/>
        <v>0</v>
      </c>
    </row>
    <row r="836" spans="1:17">
      <c r="A836" s="43" t="s">
        <v>1065</v>
      </c>
      <c r="B836">
        <v>42.29</v>
      </c>
      <c r="C836">
        <f>_xlfn.XLOOKUP(A836, [1]report!$A$8:$A$2523, [1]report!$E$8:$E$2523, "n/A", 0)</f>
        <v>54.33</v>
      </c>
      <c r="D836">
        <f>_xlfn.XLOOKUP(A836, [2]report!$A$8:$A$2521, [2]report!$E$8:$E$2521, "n/A", 0)</f>
        <v>312.56</v>
      </c>
      <c r="E836">
        <f>_xlfn.XLOOKUP(A836, [3]report!$A$12:$A$2526, [3]report!$E$12:$E$2526, "n/A", 0)</f>
        <v>84.4</v>
      </c>
      <c r="F836">
        <f>_xlfn.XLOOKUP(A836, [4]report!$A$12:$A$2526, [4]report!$E$12:$E$2526, "n/A",0)</f>
        <v>42.14</v>
      </c>
      <c r="G836" s="5">
        <f>_xlfn.XLOOKUP(A836, [5]report!$A$12:$A$2526, [5]report!$E$12:$E$2526, "n/A",0)</f>
        <v>12.51</v>
      </c>
      <c r="H836">
        <v>-0.05</v>
      </c>
      <c r="I836">
        <v>-0.46</v>
      </c>
      <c r="J836">
        <v>0.57999999999999996</v>
      </c>
      <c r="K836">
        <v>0</v>
      </c>
      <c r="L836">
        <f t="shared" si="73"/>
        <v>-3.6454773296878594E-2</v>
      </c>
      <c r="M836">
        <f t="shared" si="74"/>
        <v>-4.9450549450550021E-3</v>
      </c>
      <c r="N836">
        <f t="shared" si="75"/>
        <v>2.1304404652986476E-2</v>
      </c>
      <c r="O836">
        <f t="shared" si="76"/>
        <v>-4.0122728345526222E-3</v>
      </c>
      <c r="P836">
        <f t="shared" si="77"/>
        <v>2.55536626916524E-2</v>
      </c>
      <c r="Q836">
        <f t="shared" si="78"/>
        <v>-1.7282010997643413E-2</v>
      </c>
    </row>
    <row r="837" spans="1:17">
      <c r="A837" s="43" t="s">
        <v>1066</v>
      </c>
      <c r="B837">
        <v>43.89</v>
      </c>
      <c r="C837">
        <f>_xlfn.XLOOKUP(A837, [1]report!$A$8:$A$2523, [1]report!$E$8:$E$2523, "n/A", 0)</f>
        <v>54.6</v>
      </c>
      <c r="D837">
        <f>_xlfn.XLOOKUP(A837, [2]report!$A$8:$A$2521, [2]report!$E$8:$E$2521, "n/A", 0)</f>
        <v>306.04000000000002</v>
      </c>
      <c r="E837">
        <f>_xlfn.XLOOKUP(A837, [3]report!$A$12:$A$2526, [3]report!$E$12:$E$2526, "n/A", 0)</f>
        <v>84.74</v>
      </c>
      <c r="F837">
        <f>_xlfn.XLOOKUP(A837, [4]report!$A$12:$A$2526, [4]report!$E$12:$E$2526, "n/A",0)</f>
        <v>41.09</v>
      </c>
      <c r="G837" s="5">
        <f>_xlfn.XLOOKUP(A837, [5]report!$A$12:$A$2526, [5]report!$E$12:$E$2526, "n/A",0)</f>
        <v>12.73</v>
      </c>
      <c r="H837">
        <v>0.65</v>
      </c>
      <c r="I837">
        <v>-0.62</v>
      </c>
      <c r="J837">
        <v>0.13</v>
      </c>
      <c r="K837">
        <v>0</v>
      </c>
      <c r="L837">
        <f t="shared" ref="L837:L900" si="79">(B837-B838)/B838</f>
        <v>-1.0372040586245791E-2</v>
      </c>
      <c r="M837">
        <f t="shared" ref="M837:M900" si="80">(C837-C838)/C838</f>
        <v>-4.3763676148796862E-3</v>
      </c>
      <c r="N837">
        <f t="shared" ref="N837:N900" si="81">(D837-D838)/D838</f>
        <v>-8.0383767664979951E-3</v>
      </c>
      <c r="O837">
        <f t="shared" ref="O837:O900" si="82">(E837-E838)/E838</f>
        <v>-1.6024152345564441E-2</v>
      </c>
      <c r="P837">
        <f t="shared" ref="P837:P900" si="83">(F837-F838)/F838</f>
        <v>-1.0356454720616562E-2</v>
      </c>
      <c r="Q837">
        <f t="shared" ref="Q837:Q900" si="84">(G837-G838)/G838</f>
        <v>-1.4705882352941138E-2</v>
      </c>
    </row>
    <row r="838" spans="1:17">
      <c r="A838" s="43" t="s">
        <v>1067</v>
      </c>
      <c r="B838">
        <v>44.35</v>
      </c>
      <c r="C838">
        <f>_xlfn.XLOOKUP(A838, [1]report!$A$8:$A$2523, [1]report!$E$8:$E$2523, "n/A", 0)</f>
        <v>54.84</v>
      </c>
      <c r="D838">
        <f>_xlfn.XLOOKUP(A838, [2]report!$A$8:$A$2521, [2]report!$E$8:$E$2521, "n/A", 0)</f>
        <v>308.52</v>
      </c>
      <c r="E838">
        <f>_xlfn.XLOOKUP(A838, [3]report!$A$12:$A$2526, [3]report!$E$12:$E$2526, "n/A", 0)</f>
        <v>86.12</v>
      </c>
      <c r="F838">
        <f>_xlfn.XLOOKUP(A838, [4]report!$A$12:$A$2526, [4]report!$E$12:$E$2526, "n/A",0)</f>
        <v>41.52</v>
      </c>
      <c r="G838" s="5">
        <f>_xlfn.XLOOKUP(A838, [5]report!$A$12:$A$2526, [5]report!$E$12:$E$2526, "n/A",0)</f>
        <v>12.92</v>
      </c>
      <c r="H838">
        <v>0.62</v>
      </c>
      <c r="I838">
        <v>0.27</v>
      </c>
      <c r="J838">
        <v>-1.1599999999999999</v>
      </c>
      <c r="K838">
        <v>0</v>
      </c>
      <c r="L838">
        <f t="shared" si="79"/>
        <v>3.3799533799533869E-2</v>
      </c>
      <c r="M838">
        <f t="shared" si="80"/>
        <v>7.2992700729938419E-4</v>
      </c>
      <c r="N838">
        <f t="shared" si="81"/>
        <v>3.2702928870292823E-2</v>
      </c>
      <c r="O838">
        <f t="shared" si="82"/>
        <v>5.0180884583966258E-3</v>
      </c>
      <c r="P838">
        <f t="shared" si="83"/>
        <v>-4.316546762589921E-3</v>
      </c>
      <c r="Q838">
        <f t="shared" si="84"/>
        <v>1.7322834645669343E-2</v>
      </c>
    </row>
    <row r="839" spans="1:17">
      <c r="A839" s="43" t="s">
        <v>1068</v>
      </c>
      <c r="B839">
        <v>42.9</v>
      </c>
      <c r="C839">
        <f>_xlfn.XLOOKUP(A839, [1]report!$A$8:$A$2523, [1]report!$E$8:$E$2523, "n/A", 0)</f>
        <v>54.8</v>
      </c>
      <c r="D839">
        <f>_xlfn.XLOOKUP(A839, [2]report!$A$8:$A$2521, [2]report!$E$8:$E$2521, "n/A", 0)</f>
        <v>298.75</v>
      </c>
      <c r="E839">
        <f>_xlfn.XLOOKUP(A839, [3]report!$A$12:$A$2526, [3]report!$E$12:$E$2526, "n/A", 0)</f>
        <v>85.69</v>
      </c>
      <c r="F839">
        <f>_xlfn.XLOOKUP(A839, [4]report!$A$12:$A$2526, [4]report!$E$12:$E$2526, "n/A",0)</f>
        <v>41.7</v>
      </c>
      <c r="G839" s="5">
        <f>_xlfn.XLOOKUP(A839, [5]report!$A$12:$A$2526, [5]report!$E$12:$E$2526, "n/A",0)</f>
        <v>12.7</v>
      </c>
      <c r="H839">
        <v>-0.12</v>
      </c>
      <c r="I839">
        <v>-1.54</v>
      </c>
      <c r="J839">
        <v>0.3</v>
      </c>
      <c r="K839">
        <v>0</v>
      </c>
      <c r="L839">
        <f t="shared" si="79"/>
        <v>-3.8978494623655956E-2</v>
      </c>
      <c r="M839">
        <f t="shared" si="80"/>
        <v>9.1324200913236813E-4</v>
      </c>
      <c r="N839">
        <f t="shared" si="81"/>
        <v>-7.7058491380741796E-3</v>
      </c>
      <c r="O839">
        <f t="shared" si="82"/>
        <v>2.4632308980031117E-2</v>
      </c>
      <c r="P839">
        <f t="shared" si="83"/>
        <v>5.037783375314861E-2</v>
      </c>
      <c r="Q839">
        <f t="shared" si="84"/>
        <v>4.3549712407559518E-2</v>
      </c>
    </row>
    <row r="840" spans="1:17">
      <c r="A840" s="43" t="s">
        <v>1069</v>
      </c>
      <c r="B840">
        <v>44.64</v>
      </c>
      <c r="C840">
        <f>_xlfn.XLOOKUP(A840, [1]report!$A$8:$A$2523, [1]report!$E$8:$E$2523, "n/A", 0)</f>
        <v>54.75</v>
      </c>
      <c r="D840">
        <f>_xlfn.XLOOKUP(A840, [2]report!$A$8:$A$2521, [2]report!$E$8:$E$2521, "n/A", 0)</f>
        <v>301.07</v>
      </c>
      <c r="E840">
        <f>_xlfn.XLOOKUP(A840, [3]report!$A$12:$A$2526, [3]report!$E$12:$E$2526, "n/A", 0)</f>
        <v>83.63</v>
      </c>
      <c r="F840">
        <f>_xlfn.XLOOKUP(A840, [4]report!$A$12:$A$2526, [4]report!$E$12:$E$2526, "n/A",0)</f>
        <v>39.700000000000003</v>
      </c>
      <c r="G840" s="5">
        <f>_xlfn.XLOOKUP(A840, [5]report!$A$12:$A$2526, [5]report!$E$12:$E$2526, "n/A",0)</f>
        <v>12.17</v>
      </c>
      <c r="H840">
        <v>0.01</v>
      </c>
      <c r="I840">
        <v>-0.33</v>
      </c>
      <c r="J840">
        <v>0.1</v>
      </c>
      <c r="K840">
        <v>0</v>
      </c>
      <c r="L840">
        <f t="shared" si="79"/>
        <v>-1.0199556541019974E-2</v>
      </c>
      <c r="M840">
        <f t="shared" si="80"/>
        <v>1.1827758270190364E-2</v>
      </c>
      <c r="N840">
        <f t="shared" si="81"/>
        <v>-1.8388705943725301E-2</v>
      </c>
      <c r="O840">
        <f t="shared" si="82"/>
        <v>1.124546553808939E-2</v>
      </c>
      <c r="P840">
        <f t="shared" si="83"/>
        <v>4.5011845222426974E-2</v>
      </c>
      <c r="Q840">
        <f t="shared" si="84"/>
        <v>-6.5306122448979646E-3</v>
      </c>
    </row>
    <row r="841" spans="1:17">
      <c r="A841" s="43" t="s">
        <v>44</v>
      </c>
      <c r="B841">
        <v>45.1</v>
      </c>
      <c r="C841">
        <f>_xlfn.XLOOKUP(A841, [1]report!$A$8:$A$2523, [1]report!$E$8:$E$2523, "n/A", 0)</f>
        <v>54.11</v>
      </c>
      <c r="D841">
        <f>_xlfn.XLOOKUP(A841, [2]report!$A$8:$A$2521, [2]report!$E$8:$E$2521, "n/A", 0)</f>
        <v>306.70999999999998</v>
      </c>
      <c r="E841">
        <f>_xlfn.XLOOKUP(A841, [3]report!$A$12:$A$2526, [3]report!$E$12:$E$2526, "n/A", 0)</f>
        <v>82.7</v>
      </c>
      <c r="F841">
        <f>_xlfn.XLOOKUP(A841, [4]report!$A$12:$A$2526, [4]report!$E$12:$E$2526, "n/A",0)</f>
        <v>37.99</v>
      </c>
      <c r="G841" s="5">
        <f>_xlfn.XLOOKUP(A841, [5]report!$A$12:$A$2526, [5]report!$E$12:$E$2526, "n/A",0)</f>
        <v>12.25</v>
      </c>
      <c r="H841">
        <v>1.27</v>
      </c>
      <c r="I841">
        <v>-0.69</v>
      </c>
      <c r="J841">
        <v>-0.72</v>
      </c>
      <c r="K841">
        <v>0</v>
      </c>
      <c r="L841">
        <f t="shared" si="79"/>
        <v>-3.2396481441750655E-2</v>
      </c>
      <c r="M841">
        <f t="shared" si="80"/>
        <v>-1.5823935976718762E-2</v>
      </c>
      <c r="N841">
        <f t="shared" si="81"/>
        <v>-3.2735185593995381E-2</v>
      </c>
      <c r="O841">
        <f t="shared" si="82"/>
        <v>-6.96445725264167E-3</v>
      </c>
      <c r="P841">
        <f t="shared" si="83"/>
        <v>-5.757655064119311E-3</v>
      </c>
      <c r="Q841">
        <f t="shared" si="84"/>
        <v>-1.6853932584269732E-2</v>
      </c>
    </row>
    <row r="842" spans="1:17">
      <c r="A842" s="43" t="s">
        <v>1070</v>
      </c>
      <c r="B842">
        <v>46.61</v>
      </c>
      <c r="C842">
        <f>_xlfn.XLOOKUP(A842, [1]report!$A$8:$A$2523, [1]report!$E$8:$E$2523, "n/A", 0)</f>
        <v>54.98</v>
      </c>
      <c r="D842">
        <f>_xlfn.XLOOKUP(A842, [2]report!$A$8:$A$2521, [2]report!$E$8:$E$2521, "n/A", 0)</f>
        <v>317.08999999999997</v>
      </c>
      <c r="E842">
        <f>_xlfn.XLOOKUP(A842, [3]report!$A$12:$A$2526, [3]report!$E$12:$E$2526, "n/A", 0)</f>
        <v>83.28</v>
      </c>
      <c r="F842">
        <f>_xlfn.XLOOKUP(A842, [4]report!$A$12:$A$2526, [4]report!$E$12:$E$2526, "n/A",0)</f>
        <v>38.21</v>
      </c>
      <c r="G842" s="5">
        <f>_xlfn.XLOOKUP(A842, [5]report!$A$12:$A$2526, [5]report!$E$12:$E$2526, "n/A",0)</f>
        <v>12.46</v>
      </c>
      <c r="H842">
        <v>1.27</v>
      </c>
      <c r="I842">
        <v>0.21</v>
      </c>
      <c r="J842">
        <v>-0.02</v>
      </c>
      <c r="K842">
        <v>0</v>
      </c>
      <c r="L842">
        <f t="shared" si="79"/>
        <v>3.5547656076427493E-2</v>
      </c>
      <c r="M842">
        <f t="shared" si="80"/>
        <v>-3.8050371444102349E-3</v>
      </c>
      <c r="N842">
        <f t="shared" si="81"/>
        <v>2.9415485829957931E-3</v>
      </c>
      <c r="O842">
        <f t="shared" si="82"/>
        <v>2.2718899668426797E-2</v>
      </c>
      <c r="P842">
        <f t="shared" si="83"/>
        <v>2.8256189451022724E-2</v>
      </c>
      <c r="Q842">
        <f t="shared" si="84"/>
        <v>2.5514403292181111E-2</v>
      </c>
    </row>
    <row r="843" spans="1:17">
      <c r="A843" s="43" t="s">
        <v>1071</v>
      </c>
      <c r="B843">
        <v>45.01</v>
      </c>
      <c r="C843">
        <f>_xlfn.XLOOKUP(A843, [1]report!$A$8:$A$2523, [1]report!$E$8:$E$2523, "n/A", 0)</f>
        <v>55.19</v>
      </c>
      <c r="D843">
        <f>_xlfn.XLOOKUP(A843, [2]report!$A$8:$A$2521, [2]report!$E$8:$E$2521, "n/A", 0)</f>
        <v>316.16000000000003</v>
      </c>
      <c r="E843">
        <f>_xlfn.XLOOKUP(A843, [3]report!$A$12:$A$2526, [3]report!$E$12:$E$2526, "n/A", 0)</f>
        <v>81.430000000000007</v>
      </c>
      <c r="F843">
        <f>_xlfn.XLOOKUP(A843, [4]report!$A$12:$A$2526, [4]report!$E$12:$E$2526, "n/A",0)</f>
        <v>37.159999999999997</v>
      </c>
      <c r="G843" s="5">
        <f>_xlfn.XLOOKUP(A843, [5]report!$A$12:$A$2526, [5]report!$E$12:$E$2526, "n/A",0)</f>
        <v>12.15</v>
      </c>
      <c r="H843">
        <v>0.63</v>
      </c>
      <c r="I843">
        <v>0.57999999999999996</v>
      </c>
      <c r="J843">
        <v>-2.31</v>
      </c>
      <c r="K843">
        <v>0</v>
      </c>
      <c r="L843">
        <f t="shared" si="79"/>
        <v>-6.6763425253991274E-2</v>
      </c>
      <c r="M843">
        <f t="shared" si="80"/>
        <v>1.8122508155125064E-4</v>
      </c>
      <c r="N843">
        <f t="shared" si="81"/>
        <v>6.8789808917198245E-3</v>
      </c>
      <c r="O843">
        <f t="shared" si="82"/>
        <v>-1.9624367926799849E-2</v>
      </c>
      <c r="P843">
        <f t="shared" si="83"/>
        <v>-1.380042462845019E-2</v>
      </c>
      <c r="Q843">
        <f t="shared" si="84"/>
        <v>-1.219512195121954E-2</v>
      </c>
    </row>
    <row r="844" spans="1:17">
      <c r="A844" s="43" t="s">
        <v>1072</v>
      </c>
      <c r="B844">
        <v>48.23</v>
      </c>
      <c r="C844">
        <f>_xlfn.XLOOKUP(A844, [1]report!$A$8:$A$2523, [1]report!$E$8:$E$2523, "n/A", 0)</f>
        <v>55.18</v>
      </c>
      <c r="D844">
        <f>_xlfn.XLOOKUP(A844, [2]report!$A$8:$A$2521, [2]report!$E$8:$E$2521, "n/A", 0)</f>
        <v>314</v>
      </c>
      <c r="E844">
        <f>_xlfn.XLOOKUP(A844, [3]report!$A$12:$A$2526, [3]report!$E$12:$E$2526, "n/A", 0)</f>
        <v>83.06</v>
      </c>
      <c r="F844">
        <f>_xlfn.XLOOKUP(A844, [4]report!$A$12:$A$2526, [4]report!$E$12:$E$2526, "n/A",0)</f>
        <v>37.68</v>
      </c>
      <c r="G844" s="5">
        <f>_xlfn.XLOOKUP(A844, [5]report!$A$12:$A$2526, [5]report!$E$12:$E$2526, "n/A",0)</f>
        <v>12.3</v>
      </c>
      <c r="H844">
        <v>-0.02</v>
      </c>
      <c r="I844">
        <v>1.83</v>
      </c>
      <c r="J844">
        <v>1</v>
      </c>
      <c r="K844">
        <v>0</v>
      </c>
      <c r="L844">
        <f t="shared" si="79"/>
        <v>-0.27309721175584023</v>
      </c>
      <c r="M844">
        <f t="shared" si="80"/>
        <v>-1.9893428063943116E-2</v>
      </c>
      <c r="N844">
        <f t="shared" si="81"/>
        <v>2.5440057476895012E-2</v>
      </c>
      <c r="O844">
        <f t="shared" si="82"/>
        <v>7.2762551540141718E-3</v>
      </c>
      <c r="P844">
        <f t="shared" si="83"/>
        <v>-7.3761854583772688E-3</v>
      </c>
      <c r="Q844">
        <f t="shared" si="84"/>
        <v>-1.6233766233765888E-3</v>
      </c>
    </row>
    <row r="845" spans="1:17">
      <c r="A845" s="43" t="s">
        <v>1073</v>
      </c>
      <c r="B845">
        <v>66.349999999999994</v>
      </c>
      <c r="C845">
        <f>_xlfn.XLOOKUP(A845, [1]report!$A$8:$A$2523, [1]report!$E$8:$E$2523, "n/A", 0)</f>
        <v>56.3</v>
      </c>
      <c r="D845">
        <f>_xlfn.XLOOKUP(A845, [2]report!$A$8:$A$2521, [2]report!$E$8:$E$2521, "n/A", 0)</f>
        <v>306.20999999999998</v>
      </c>
      <c r="E845">
        <f>_xlfn.XLOOKUP(A845, [3]report!$A$12:$A$2526, [3]report!$E$12:$E$2526, "n/A", 0)</f>
        <v>82.46</v>
      </c>
      <c r="F845">
        <f>_xlfn.XLOOKUP(A845, [4]report!$A$12:$A$2526, [4]report!$E$12:$E$2526, "n/A",0)</f>
        <v>37.96</v>
      </c>
      <c r="G845" s="5">
        <f>_xlfn.XLOOKUP(A845, [5]report!$A$12:$A$2526, [5]report!$E$12:$E$2526, "n/A",0)</f>
        <v>12.32</v>
      </c>
      <c r="H845">
        <v>-0.49</v>
      </c>
      <c r="I845">
        <v>-2.48</v>
      </c>
      <c r="J845">
        <v>-0.21</v>
      </c>
      <c r="K845">
        <v>0</v>
      </c>
      <c r="L845">
        <f t="shared" si="79"/>
        <v>-5.3495007132667624E-2</v>
      </c>
      <c r="M845">
        <f t="shared" si="80"/>
        <v>6.7954220314734521E-3</v>
      </c>
      <c r="N845">
        <f t="shared" si="81"/>
        <v>-3.5794474634734397E-3</v>
      </c>
      <c r="O845">
        <f t="shared" si="82"/>
        <v>2.4857071836937611E-2</v>
      </c>
      <c r="P845">
        <f t="shared" si="83"/>
        <v>2.8726287262872692E-2</v>
      </c>
      <c r="Q845">
        <f t="shared" si="84"/>
        <v>1.4827018121911013E-2</v>
      </c>
    </row>
    <row r="846" spans="1:17">
      <c r="A846" s="43" t="s">
        <v>1074</v>
      </c>
      <c r="B846">
        <v>70.099999999999994</v>
      </c>
      <c r="C846">
        <f>_xlfn.XLOOKUP(A846, [1]report!$A$8:$A$2523, [1]report!$E$8:$E$2523, "n/A", 0)</f>
        <v>55.92</v>
      </c>
      <c r="D846">
        <f>_xlfn.XLOOKUP(A846, [2]report!$A$8:$A$2521, [2]report!$E$8:$E$2521, "n/A", 0)</f>
        <v>307.31</v>
      </c>
      <c r="E846">
        <f>_xlfn.XLOOKUP(A846, [3]report!$A$12:$A$2526, [3]report!$E$12:$E$2526, "n/A", 0)</f>
        <v>80.459999999999994</v>
      </c>
      <c r="F846">
        <f>_xlfn.XLOOKUP(A846, [4]report!$A$12:$A$2526, [4]report!$E$12:$E$2526, "n/A",0)</f>
        <v>36.9</v>
      </c>
      <c r="G846" s="5">
        <f>_xlfn.XLOOKUP(A846, [5]report!$A$12:$A$2526, [5]report!$E$12:$E$2526, "n/A",0)</f>
        <v>12.14</v>
      </c>
      <c r="H846">
        <v>1.55</v>
      </c>
      <c r="I846">
        <v>0.2</v>
      </c>
      <c r="J846">
        <v>0.68</v>
      </c>
      <c r="K846">
        <v>0</v>
      </c>
      <c r="L846">
        <f t="shared" si="79"/>
        <v>-0.23178082191780827</v>
      </c>
      <c r="M846">
        <f t="shared" si="80"/>
        <v>-3.9187744923405571E-3</v>
      </c>
      <c r="N846">
        <f t="shared" si="81"/>
        <v>-2.1399229372989749E-2</v>
      </c>
      <c r="O846">
        <f t="shared" si="82"/>
        <v>8.1443428141835788E-3</v>
      </c>
      <c r="P846">
        <f t="shared" si="83"/>
        <v>-1.1783610069630551E-2</v>
      </c>
      <c r="Q846">
        <f t="shared" si="84"/>
        <v>-5.7330057330057561E-3</v>
      </c>
    </row>
    <row r="847" spans="1:17">
      <c r="A847" s="43" t="s">
        <v>1075</v>
      </c>
      <c r="B847">
        <v>91.25</v>
      </c>
      <c r="C847">
        <f>_xlfn.XLOOKUP(A847, [1]report!$A$8:$A$2523, [1]report!$E$8:$E$2523, "n/A", 0)</f>
        <v>56.14</v>
      </c>
      <c r="D847">
        <f>_xlfn.XLOOKUP(A847, [2]report!$A$8:$A$2521, [2]report!$E$8:$E$2521, "n/A", 0)</f>
        <v>314.02999999999997</v>
      </c>
      <c r="E847">
        <f>_xlfn.XLOOKUP(A847, [3]report!$A$12:$A$2526, [3]report!$E$12:$E$2526, "n/A", 0)</f>
        <v>79.81</v>
      </c>
      <c r="F847">
        <f>_xlfn.XLOOKUP(A847, [4]report!$A$12:$A$2526, [4]report!$E$12:$E$2526, "n/A",0)</f>
        <v>37.340000000000003</v>
      </c>
      <c r="G847" s="5">
        <f>_xlfn.XLOOKUP(A847, [5]report!$A$12:$A$2526, [5]report!$E$12:$E$2526, "n/A",0)</f>
        <v>12.21</v>
      </c>
      <c r="H847">
        <v>0.67</v>
      </c>
      <c r="I847">
        <v>2.0099999999999998</v>
      </c>
      <c r="J847">
        <v>1.4</v>
      </c>
      <c r="K847">
        <v>0</v>
      </c>
      <c r="L847">
        <f t="shared" si="79"/>
        <v>-9.0591987243372571E-2</v>
      </c>
      <c r="M847">
        <f t="shared" si="80"/>
        <v>-4.0801844952988624E-3</v>
      </c>
      <c r="N847">
        <f t="shared" si="81"/>
        <v>1.3711734693875955E-3</v>
      </c>
      <c r="O847">
        <f t="shared" si="82"/>
        <v>-6.6768007483629488E-2</v>
      </c>
      <c r="P847">
        <f t="shared" si="83"/>
        <v>-4.3300025621316879E-2</v>
      </c>
      <c r="Q847">
        <f t="shared" si="84"/>
        <v>-4.9805447470817027E-2</v>
      </c>
    </row>
    <row r="848" spans="1:17">
      <c r="A848" s="43" t="s">
        <v>1076</v>
      </c>
      <c r="B848">
        <v>100.34</v>
      </c>
      <c r="C848">
        <f>_xlfn.XLOOKUP(A848, [1]report!$A$8:$A$2523, [1]report!$E$8:$E$2523, "n/A", 0)</f>
        <v>56.37</v>
      </c>
      <c r="D848">
        <f>_xlfn.XLOOKUP(A848, [2]report!$A$8:$A$2521, [2]report!$E$8:$E$2521, "n/A", 0)</f>
        <v>313.60000000000002</v>
      </c>
      <c r="E848">
        <f>_xlfn.XLOOKUP(A848, [3]report!$A$12:$A$2526, [3]report!$E$12:$E$2526, "n/A", 0)</f>
        <v>85.52</v>
      </c>
      <c r="F848">
        <f>_xlfn.XLOOKUP(A848, [4]report!$A$12:$A$2526, [4]report!$E$12:$E$2526, "n/A",0)</f>
        <v>39.03</v>
      </c>
      <c r="G848" s="5">
        <f>_xlfn.XLOOKUP(A848, [5]report!$A$12:$A$2526, [5]report!$E$12:$E$2526, "n/A",0)</f>
        <v>12.85</v>
      </c>
      <c r="H848">
        <v>-1</v>
      </c>
      <c r="I848">
        <v>-1.57</v>
      </c>
      <c r="J848">
        <v>1.46</v>
      </c>
      <c r="K848">
        <v>0</v>
      </c>
      <c r="L848">
        <f t="shared" si="79"/>
        <v>3.0713918849512165E-2</v>
      </c>
      <c r="M848">
        <f t="shared" si="80"/>
        <v>1.6408222142084324E-2</v>
      </c>
      <c r="N848">
        <f t="shared" si="81"/>
        <v>1.5840108840011802E-2</v>
      </c>
      <c r="O848">
        <f t="shared" si="82"/>
        <v>-1.7011494252873609E-2</v>
      </c>
      <c r="P848">
        <f t="shared" si="83"/>
        <v>-2.4981264051961029E-2</v>
      </c>
      <c r="Q848">
        <f t="shared" si="84"/>
        <v>1.5588464536242849E-3</v>
      </c>
    </row>
    <row r="849" spans="1:17">
      <c r="A849" s="43" t="s">
        <v>1077</v>
      </c>
      <c r="B849">
        <v>97.35</v>
      </c>
      <c r="C849">
        <f>_xlfn.XLOOKUP(A849, [1]report!$A$8:$A$2523, [1]report!$E$8:$E$2523, "n/A", 0)</f>
        <v>55.46</v>
      </c>
      <c r="D849">
        <f>_xlfn.XLOOKUP(A849, [2]report!$A$8:$A$2521, [2]report!$E$8:$E$2521, "n/A", 0)</f>
        <v>308.70999999999998</v>
      </c>
      <c r="E849">
        <f>_xlfn.XLOOKUP(A849, [3]report!$A$12:$A$2526, [3]report!$E$12:$E$2526, "n/A", 0)</f>
        <v>87</v>
      </c>
      <c r="F849">
        <f>_xlfn.XLOOKUP(A849, [4]report!$A$12:$A$2526, [4]report!$E$12:$E$2526, "n/A",0)</f>
        <v>40.03</v>
      </c>
      <c r="G849" s="5">
        <f>_xlfn.XLOOKUP(A849, [5]report!$A$12:$A$2526, [5]report!$E$12:$E$2526, "n/A",0)</f>
        <v>12.83</v>
      </c>
      <c r="H849">
        <v>-1.17</v>
      </c>
      <c r="I849">
        <v>-2.95</v>
      </c>
      <c r="J849">
        <v>-1.05</v>
      </c>
      <c r="K849">
        <v>0</v>
      </c>
      <c r="L849">
        <f t="shared" si="79"/>
        <v>6.0975609756096444E-3</v>
      </c>
      <c r="M849">
        <f t="shared" si="80"/>
        <v>-7.3384642921066152E-3</v>
      </c>
      <c r="N849">
        <f t="shared" si="81"/>
        <v>7.7036069854739897E-3</v>
      </c>
      <c r="O849">
        <f t="shared" si="82"/>
        <v>-1.0334137099552579E-3</v>
      </c>
      <c r="P849">
        <f t="shared" si="83"/>
        <v>1.3161225006327592E-2</v>
      </c>
      <c r="Q849">
        <f t="shared" si="84"/>
        <v>2.722177742193754E-2</v>
      </c>
    </row>
    <row r="850" spans="1:17">
      <c r="A850" s="43" t="s">
        <v>1078</v>
      </c>
      <c r="B850">
        <v>96.76</v>
      </c>
      <c r="C850">
        <f>_xlfn.XLOOKUP(A850, [1]report!$A$8:$A$2523, [1]report!$E$8:$E$2523, "n/A", 0)</f>
        <v>55.87</v>
      </c>
      <c r="D850">
        <f>_xlfn.XLOOKUP(A850, [2]report!$A$8:$A$2521, [2]report!$E$8:$E$2521, "n/A", 0)</f>
        <v>306.35000000000002</v>
      </c>
      <c r="E850">
        <f>_xlfn.XLOOKUP(A850, [3]report!$A$12:$A$2526, [3]report!$E$12:$E$2526, "n/A", 0)</f>
        <v>87.09</v>
      </c>
      <c r="F850">
        <f>_xlfn.XLOOKUP(A850, [4]report!$A$12:$A$2526, [4]report!$E$12:$E$2526, "n/A",0)</f>
        <v>39.51</v>
      </c>
      <c r="G850" s="5">
        <f>_xlfn.XLOOKUP(A850, [5]report!$A$12:$A$2526, [5]report!$E$12:$E$2526, "n/A",0)</f>
        <v>12.49</v>
      </c>
      <c r="H850">
        <v>0.55000000000000004</v>
      </c>
      <c r="I850">
        <v>-1.71</v>
      </c>
      <c r="J850">
        <v>-2.2400000000000002</v>
      </c>
      <c r="K850">
        <v>0</v>
      </c>
      <c r="L850">
        <f t="shared" si="79"/>
        <v>4.7866580030322736E-2</v>
      </c>
      <c r="M850">
        <f t="shared" si="80"/>
        <v>-2.8347826086956567E-2</v>
      </c>
      <c r="N850">
        <f t="shared" si="81"/>
        <v>-2.8139077469703712E-2</v>
      </c>
      <c r="O850">
        <f t="shared" si="82"/>
        <v>-2.7470686767169111E-2</v>
      </c>
      <c r="P850">
        <f t="shared" si="83"/>
        <v>-4.1717196216347292E-2</v>
      </c>
      <c r="Q850">
        <f t="shared" si="84"/>
        <v>-1.5760441292356129E-2</v>
      </c>
    </row>
    <row r="851" spans="1:17">
      <c r="A851" s="43" t="s">
        <v>1079</v>
      </c>
      <c r="B851">
        <v>92.34</v>
      </c>
      <c r="C851">
        <f>_xlfn.XLOOKUP(A851, [1]report!$A$8:$A$2523, [1]report!$E$8:$E$2523, "n/A", 0)</f>
        <v>57.5</v>
      </c>
      <c r="D851">
        <f>_xlfn.XLOOKUP(A851, [2]report!$A$8:$A$2521, [2]report!$E$8:$E$2521, "n/A", 0)</f>
        <v>315.22000000000003</v>
      </c>
      <c r="E851">
        <f>_xlfn.XLOOKUP(A851, [3]report!$A$12:$A$2526, [3]report!$E$12:$E$2526, "n/A", 0)</f>
        <v>89.55</v>
      </c>
      <c r="F851">
        <f>_xlfn.XLOOKUP(A851, [4]report!$A$12:$A$2526, [4]report!$E$12:$E$2526, "n/A",0)</f>
        <v>41.23</v>
      </c>
      <c r="G851" s="5">
        <f>_xlfn.XLOOKUP(A851, [5]report!$A$12:$A$2526, [5]report!$E$12:$E$2526, "n/A",0)</f>
        <v>12.69</v>
      </c>
      <c r="H851">
        <v>0.25</v>
      </c>
      <c r="I851">
        <v>0.93</v>
      </c>
      <c r="J851">
        <v>-0.97</v>
      </c>
      <c r="K851">
        <v>0</v>
      </c>
      <c r="L851">
        <f t="shared" si="79"/>
        <v>-4.0523690773067243E-2</v>
      </c>
      <c r="M851">
        <f t="shared" si="80"/>
        <v>-9.3039283252928876E-3</v>
      </c>
      <c r="N851">
        <f t="shared" si="81"/>
        <v>2.0955465587044624E-2</v>
      </c>
      <c r="O851">
        <f t="shared" si="82"/>
        <v>3.8260869565217355E-2</v>
      </c>
      <c r="P851">
        <f t="shared" si="83"/>
        <v>3.3074417439238293E-2</v>
      </c>
      <c r="Q851">
        <f t="shared" si="84"/>
        <v>1.6012810248198502E-2</v>
      </c>
    </row>
    <row r="852" spans="1:17">
      <c r="A852" s="43" t="s">
        <v>1080</v>
      </c>
      <c r="B852">
        <v>96.24</v>
      </c>
      <c r="C852">
        <f>_xlfn.XLOOKUP(A852, [1]report!$A$8:$A$2523, [1]report!$E$8:$E$2523, "n/A", 0)</f>
        <v>58.04</v>
      </c>
      <c r="D852">
        <f>_xlfn.XLOOKUP(A852, [2]report!$A$8:$A$2521, [2]report!$E$8:$E$2521, "n/A", 0)</f>
        <v>308.75</v>
      </c>
      <c r="E852">
        <f>_xlfn.XLOOKUP(A852, [3]report!$A$12:$A$2526, [3]report!$E$12:$E$2526, "n/A", 0)</f>
        <v>86.25</v>
      </c>
      <c r="F852">
        <f>_xlfn.XLOOKUP(A852, [4]report!$A$12:$A$2526, [4]report!$E$12:$E$2526, "n/A",0)</f>
        <v>39.909999999999997</v>
      </c>
      <c r="G852" s="5">
        <f>_xlfn.XLOOKUP(A852, [5]report!$A$12:$A$2526, [5]report!$E$12:$E$2526, "n/A",0)</f>
        <v>12.49</v>
      </c>
      <c r="H852">
        <v>-1.88</v>
      </c>
      <c r="I852">
        <v>-1.21</v>
      </c>
      <c r="J852">
        <v>2.15</v>
      </c>
      <c r="K852">
        <v>0</v>
      </c>
      <c r="L852">
        <f t="shared" si="79"/>
        <v>-9.342883836811317E-4</v>
      </c>
      <c r="M852">
        <f t="shared" si="80"/>
        <v>8.8649400312879895E-3</v>
      </c>
      <c r="N852">
        <f t="shared" si="81"/>
        <v>-1.7720794095189594E-2</v>
      </c>
      <c r="O852">
        <f t="shared" si="82"/>
        <v>-3.1551762856501263E-2</v>
      </c>
      <c r="P852">
        <f t="shared" si="83"/>
        <v>-2.5634765625000104E-2</v>
      </c>
      <c r="Q852">
        <f t="shared" si="84"/>
        <v>-5.3787878787878718E-2</v>
      </c>
    </row>
    <row r="853" spans="1:17">
      <c r="A853" s="43" t="s">
        <v>1081</v>
      </c>
      <c r="B853">
        <v>96.33</v>
      </c>
      <c r="C853">
        <f>_xlfn.XLOOKUP(A853, [1]report!$A$8:$A$2523, [1]report!$E$8:$E$2523, "n/A", 0)</f>
        <v>57.53</v>
      </c>
      <c r="D853">
        <f>_xlfn.XLOOKUP(A853, [2]report!$A$8:$A$2521, [2]report!$E$8:$E$2521, "n/A", 0)</f>
        <v>314.32</v>
      </c>
      <c r="E853">
        <f>_xlfn.XLOOKUP(A853, [3]report!$A$12:$A$2526, [3]report!$E$12:$E$2526, "n/A", 0)</f>
        <v>89.06</v>
      </c>
      <c r="F853">
        <f>_xlfn.XLOOKUP(A853, [4]report!$A$12:$A$2526, [4]report!$E$12:$E$2526, "n/A",0)</f>
        <v>40.96</v>
      </c>
      <c r="G853" s="5">
        <f>_xlfn.XLOOKUP(A853, [5]report!$A$12:$A$2526, [5]report!$E$12:$E$2526, "n/A",0)</f>
        <v>13.2</v>
      </c>
      <c r="H853">
        <v>0.33</v>
      </c>
      <c r="I853">
        <v>0.63</v>
      </c>
      <c r="J853">
        <v>0.32</v>
      </c>
      <c r="K853">
        <v>0</v>
      </c>
      <c r="L853">
        <f t="shared" si="79"/>
        <v>1.4640825784706137E-2</v>
      </c>
      <c r="M853">
        <f t="shared" si="80"/>
        <v>7.7071290944122914E-3</v>
      </c>
      <c r="N853">
        <f t="shared" si="81"/>
        <v>2.6921066387872481E-2</v>
      </c>
      <c r="O853">
        <f t="shared" si="82"/>
        <v>3.0787037037036995E-2</v>
      </c>
      <c r="P853">
        <f t="shared" si="83"/>
        <v>5.0795279630579893E-2</v>
      </c>
      <c r="Q853">
        <f t="shared" si="84"/>
        <v>-1.271503365744203E-2</v>
      </c>
    </row>
    <row r="854" spans="1:17">
      <c r="A854" s="43" t="s">
        <v>1082</v>
      </c>
      <c r="B854">
        <v>94.94</v>
      </c>
      <c r="C854">
        <f>_xlfn.XLOOKUP(A854, [1]report!$A$8:$A$2523, [1]report!$E$8:$E$2523, "n/A", 0)</f>
        <v>57.09</v>
      </c>
      <c r="D854">
        <f>_xlfn.XLOOKUP(A854, [2]report!$A$8:$A$2521, [2]report!$E$8:$E$2521, "n/A", 0)</f>
        <v>306.08</v>
      </c>
      <c r="E854">
        <f>_xlfn.XLOOKUP(A854, [3]report!$A$12:$A$2526, [3]report!$E$12:$E$2526, "n/A", 0)</f>
        <v>86.4</v>
      </c>
      <c r="F854">
        <f>_xlfn.XLOOKUP(A854, [4]report!$A$12:$A$2526, [4]report!$E$12:$E$2526, "n/A",0)</f>
        <v>38.979999999999997</v>
      </c>
      <c r="G854" s="5">
        <f>_xlfn.XLOOKUP(A854, [5]report!$A$12:$A$2526, [5]report!$E$12:$E$2526, "n/A",0)</f>
        <v>13.37</v>
      </c>
      <c r="H854">
        <v>-0.43</v>
      </c>
      <c r="I854">
        <v>-1.37</v>
      </c>
      <c r="J854">
        <v>-0.81</v>
      </c>
      <c r="K854">
        <v>0</v>
      </c>
      <c r="L854">
        <f t="shared" si="79"/>
        <v>0.10037088548910519</v>
      </c>
      <c r="M854">
        <f t="shared" si="80"/>
        <v>3.5155563367903469E-3</v>
      </c>
      <c r="N854">
        <f t="shared" si="81"/>
        <v>-1.3726880195914131E-2</v>
      </c>
      <c r="O854">
        <f t="shared" si="82"/>
        <v>1.7391304347826747E-3</v>
      </c>
      <c r="P854">
        <f t="shared" si="83"/>
        <v>-5.3585098239346991E-3</v>
      </c>
      <c r="Q854">
        <f t="shared" si="84"/>
        <v>4.3715846994535415E-2</v>
      </c>
    </row>
    <row r="855" spans="1:17">
      <c r="A855" s="43" t="s">
        <v>1083</v>
      </c>
      <c r="B855">
        <v>86.28</v>
      </c>
      <c r="C855">
        <f>_xlfn.XLOOKUP(A855, [1]report!$A$8:$A$2523, [1]report!$E$8:$E$2523, "n/A", 0)</f>
        <v>56.89</v>
      </c>
      <c r="D855">
        <f>_xlfn.XLOOKUP(A855, [2]report!$A$8:$A$2521, [2]report!$E$8:$E$2521, "n/A", 0)</f>
        <v>310.33999999999997</v>
      </c>
      <c r="E855">
        <f>_xlfn.XLOOKUP(A855, [3]report!$A$12:$A$2526, [3]report!$E$12:$E$2526, "n/A", 0)</f>
        <v>86.25</v>
      </c>
      <c r="F855">
        <f>_xlfn.XLOOKUP(A855, [4]report!$A$12:$A$2526, [4]report!$E$12:$E$2526, "n/A",0)</f>
        <v>39.19</v>
      </c>
      <c r="G855" s="5">
        <f>_xlfn.XLOOKUP(A855, [5]report!$A$12:$A$2526, [5]report!$E$12:$E$2526, "n/A",0)</f>
        <v>12.81</v>
      </c>
      <c r="H855">
        <v>0.7</v>
      </c>
      <c r="I855">
        <v>-0.3</v>
      </c>
      <c r="J855">
        <v>-1.32</v>
      </c>
      <c r="K855">
        <v>0</v>
      </c>
      <c r="L855">
        <f t="shared" si="79"/>
        <v>4.0897575099529501E-2</v>
      </c>
      <c r="M855">
        <f t="shared" si="80"/>
        <v>-5.5934277224261543E-3</v>
      </c>
      <c r="N855">
        <f t="shared" si="81"/>
        <v>4.3365695792879451E-3</v>
      </c>
      <c r="O855">
        <f t="shared" si="82"/>
        <v>1.6499705362404311E-2</v>
      </c>
      <c r="P855">
        <f t="shared" si="83"/>
        <v>4.1733120680489115E-2</v>
      </c>
      <c r="Q855">
        <f t="shared" si="84"/>
        <v>-7.7459333849728617E-3</v>
      </c>
    </row>
    <row r="856" spans="1:17">
      <c r="A856" s="43" t="s">
        <v>1084</v>
      </c>
      <c r="B856">
        <v>82.89</v>
      </c>
      <c r="C856">
        <f>_xlfn.XLOOKUP(A856, [1]report!$A$8:$A$2523, [1]report!$E$8:$E$2523, "n/A", 0)</f>
        <v>57.21</v>
      </c>
      <c r="D856">
        <f>_xlfn.XLOOKUP(A856, [2]report!$A$8:$A$2521, [2]report!$E$8:$E$2521, "n/A", 0)</f>
        <v>309</v>
      </c>
      <c r="E856">
        <f>_xlfn.XLOOKUP(A856, [3]report!$A$12:$A$2526, [3]report!$E$12:$E$2526, "n/A", 0)</f>
        <v>84.85</v>
      </c>
      <c r="F856">
        <f>_xlfn.XLOOKUP(A856, [4]report!$A$12:$A$2526, [4]report!$E$12:$E$2526, "n/A",0)</f>
        <v>37.619999999999997</v>
      </c>
      <c r="G856" s="5">
        <f>_xlfn.XLOOKUP(A856, [5]report!$A$12:$A$2526, [5]report!$E$12:$E$2526, "n/A",0)</f>
        <v>12.91</v>
      </c>
      <c r="H856">
        <v>0.1</v>
      </c>
      <c r="I856">
        <v>0.53</v>
      </c>
      <c r="J856">
        <v>1.29</v>
      </c>
      <c r="K856">
        <v>0</v>
      </c>
      <c r="L856">
        <f t="shared" si="79"/>
        <v>4.0547326136078386E-2</v>
      </c>
      <c r="M856">
        <f t="shared" si="80"/>
        <v>2.9512326795033302E-2</v>
      </c>
      <c r="N856">
        <f t="shared" si="81"/>
        <v>3.5696329813976795E-2</v>
      </c>
      <c r="O856">
        <f t="shared" si="82"/>
        <v>-1.1302726637147506E-2</v>
      </c>
      <c r="P856">
        <f t="shared" si="83"/>
        <v>3.7353255069370486E-3</v>
      </c>
      <c r="Q856">
        <f t="shared" si="84"/>
        <v>2.7048528241845653E-2</v>
      </c>
    </row>
    <row r="857" spans="1:17">
      <c r="A857" s="43" t="s">
        <v>1085</v>
      </c>
      <c r="B857">
        <v>79.66</v>
      </c>
      <c r="C857">
        <f>_xlfn.XLOOKUP(A857, [1]report!$A$8:$A$2523, [1]report!$E$8:$E$2523, "n/A", 0)</f>
        <v>55.57</v>
      </c>
      <c r="D857">
        <f>_xlfn.XLOOKUP(A857, [2]report!$A$8:$A$2521, [2]report!$E$8:$E$2521, "n/A", 0)</f>
        <v>298.35000000000002</v>
      </c>
      <c r="E857">
        <f>_xlfn.XLOOKUP(A857, [3]report!$A$12:$A$2526, [3]report!$E$12:$E$2526, "n/A", 0)</f>
        <v>85.82</v>
      </c>
      <c r="F857">
        <f>_xlfn.XLOOKUP(A857, [4]report!$A$12:$A$2526, [4]report!$E$12:$E$2526, "n/A",0)</f>
        <v>37.479999999999997</v>
      </c>
      <c r="G857" s="5">
        <f>_xlfn.XLOOKUP(A857, [5]report!$A$12:$A$2526, [5]report!$E$12:$E$2526, "n/A",0)</f>
        <v>12.57</v>
      </c>
      <c r="H857">
        <v>1.43</v>
      </c>
      <c r="I857">
        <v>1.06</v>
      </c>
      <c r="J857">
        <v>-1.98</v>
      </c>
      <c r="K857">
        <v>0</v>
      </c>
      <c r="L857">
        <f t="shared" si="79"/>
        <v>-4.7812574707147983E-2</v>
      </c>
      <c r="M857">
        <f t="shared" si="80"/>
        <v>1.7124831004956982E-3</v>
      </c>
      <c r="N857">
        <f t="shared" si="81"/>
        <v>3.2567315013497695E-2</v>
      </c>
      <c r="O857">
        <f t="shared" si="82"/>
        <v>-1.8751429224788483E-2</v>
      </c>
      <c r="P857">
        <f t="shared" si="83"/>
        <v>-9.7754293262880994E-3</v>
      </c>
      <c r="Q857">
        <f t="shared" si="84"/>
        <v>-6.324110671936764E-3</v>
      </c>
    </row>
    <row r="858" spans="1:17">
      <c r="A858" s="43" t="s">
        <v>1086</v>
      </c>
      <c r="B858">
        <v>83.66</v>
      </c>
      <c r="C858">
        <f>_xlfn.XLOOKUP(A858, [1]report!$A$8:$A$2523, [1]report!$E$8:$E$2523, "n/A", 0)</f>
        <v>55.475000000000001</v>
      </c>
      <c r="D858">
        <f>_xlfn.XLOOKUP(A858, [2]report!$A$8:$A$2521, [2]report!$E$8:$E$2521, "n/A", 0)</f>
        <v>288.94</v>
      </c>
      <c r="E858">
        <f>_xlfn.XLOOKUP(A858, [3]report!$A$12:$A$2526, [3]report!$E$12:$E$2526, "n/A", 0)</f>
        <v>87.46</v>
      </c>
      <c r="F858">
        <f>_xlfn.XLOOKUP(A858, [4]report!$A$12:$A$2526, [4]report!$E$12:$E$2526, "n/A",0)</f>
        <v>37.85</v>
      </c>
      <c r="G858" s="5">
        <f>_xlfn.XLOOKUP(A858, [5]report!$A$12:$A$2526, [5]report!$E$12:$E$2526, "n/A",0)</f>
        <v>12.65</v>
      </c>
      <c r="H858">
        <v>0.68</v>
      </c>
      <c r="I858">
        <v>1.2</v>
      </c>
      <c r="J858">
        <v>1.82</v>
      </c>
      <c r="K858">
        <v>0</v>
      </c>
      <c r="L858">
        <f t="shared" si="79"/>
        <v>0.12688577586206901</v>
      </c>
      <c r="M858">
        <f t="shared" si="80"/>
        <v>6.9885641677255037E-3</v>
      </c>
      <c r="N858">
        <f t="shared" si="81"/>
        <v>-1.4663756649843171E-2</v>
      </c>
      <c r="O858">
        <f t="shared" si="82"/>
        <v>1.4028985507246305E-2</v>
      </c>
      <c r="P858">
        <f t="shared" si="83"/>
        <v>1.9116855142703306E-2</v>
      </c>
      <c r="Q858">
        <f t="shared" si="84"/>
        <v>3.0969845150774312E-2</v>
      </c>
    </row>
    <row r="859" spans="1:17">
      <c r="A859" s="43" t="s">
        <v>1087</v>
      </c>
      <c r="B859">
        <v>74.239999999999995</v>
      </c>
      <c r="C859">
        <f>_xlfn.XLOOKUP(A859, [1]report!$A$8:$A$2523, [1]report!$E$8:$E$2523, "n/A", 0)</f>
        <v>55.09</v>
      </c>
      <c r="D859">
        <f>_xlfn.XLOOKUP(A859, [2]report!$A$8:$A$2521, [2]report!$E$8:$E$2521, "n/A", 0)</f>
        <v>293.24</v>
      </c>
      <c r="E859">
        <f>_xlfn.XLOOKUP(A859, [3]report!$A$12:$A$2526, [3]report!$E$12:$E$2526, "n/A", 0)</f>
        <v>86.25</v>
      </c>
      <c r="F859">
        <f>_xlfn.XLOOKUP(A859, [4]report!$A$12:$A$2526, [4]report!$E$12:$E$2526, "n/A",0)</f>
        <v>37.14</v>
      </c>
      <c r="G859" s="5">
        <f>_xlfn.XLOOKUP(A859, [5]report!$A$12:$A$2526, [5]report!$E$12:$E$2526, "n/A",0)</f>
        <v>12.27</v>
      </c>
      <c r="H859">
        <v>1.79</v>
      </c>
      <c r="I859">
        <v>0.45</v>
      </c>
      <c r="J859">
        <v>-3.24</v>
      </c>
      <c r="K859">
        <v>0</v>
      </c>
      <c r="L859">
        <f t="shared" si="79"/>
        <v>3.2832498608792428E-2</v>
      </c>
      <c r="M859">
        <f t="shared" si="80"/>
        <v>2.1509363990357942E-2</v>
      </c>
      <c r="N859">
        <f t="shared" si="81"/>
        <v>2.8407098267517791E-2</v>
      </c>
      <c r="O859">
        <f t="shared" si="82"/>
        <v>1.6619519094766579E-2</v>
      </c>
      <c r="P859">
        <f t="shared" si="83"/>
        <v>-4.0225261464199137E-3</v>
      </c>
      <c r="Q859">
        <f t="shared" si="84"/>
        <v>2.8499580888516333E-2</v>
      </c>
    </row>
    <row r="860" spans="1:17">
      <c r="A860" s="43" t="s">
        <v>1088</v>
      </c>
      <c r="B860">
        <v>71.88</v>
      </c>
      <c r="C860">
        <f>_xlfn.XLOOKUP(A860, [1]report!$A$8:$A$2523, [1]report!$E$8:$E$2523, "n/A", 0)</f>
        <v>53.93</v>
      </c>
      <c r="D860">
        <f>_xlfn.XLOOKUP(A860, [2]report!$A$8:$A$2521, [2]report!$E$8:$E$2521, "n/A", 0)</f>
        <v>285.14</v>
      </c>
      <c r="E860">
        <f>_xlfn.XLOOKUP(A860, [3]report!$A$12:$A$2526, [3]report!$E$12:$E$2526, "n/A", 0)</f>
        <v>84.84</v>
      </c>
      <c r="F860">
        <f>_xlfn.XLOOKUP(A860, [4]report!$A$12:$A$2526, [4]report!$E$12:$E$2526, "n/A",0)</f>
        <v>37.29</v>
      </c>
      <c r="G860" s="5">
        <f>_xlfn.XLOOKUP(A860, [5]report!$A$12:$A$2526, [5]report!$E$12:$E$2526, "n/A",0)</f>
        <v>11.93</v>
      </c>
      <c r="H860">
        <v>-0.67</v>
      </c>
      <c r="I860">
        <v>1.49</v>
      </c>
      <c r="J860">
        <v>3.68</v>
      </c>
      <c r="K860">
        <v>0</v>
      </c>
      <c r="L860">
        <f t="shared" si="79"/>
        <v>1.367931180369481E-2</v>
      </c>
      <c r="M860">
        <f t="shared" si="80"/>
        <v>3.7223152801042778E-3</v>
      </c>
      <c r="N860">
        <f t="shared" si="81"/>
        <v>-3.6656643805534045E-2</v>
      </c>
      <c r="O860">
        <f t="shared" si="82"/>
        <v>-3.6784741144414108E-2</v>
      </c>
      <c r="P860">
        <f t="shared" si="83"/>
        <v>-3.9660056657223774E-2</v>
      </c>
      <c r="Q860">
        <f t="shared" si="84"/>
        <v>-1.9720624486442087E-2</v>
      </c>
    </row>
    <row r="861" spans="1:17">
      <c r="A861" s="43" t="s">
        <v>1089</v>
      </c>
      <c r="B861">
        <v>70.91</v>
      </c>
      <c r="C861">
        <f>_xlfn.XLOOKUP(A861, [1]report!$A$8:$A$2523, [1]report!$E$8:$E$2523, "n/A", 0)</f>
        <v>53.73</v>
      </c>
      <c r="D861">
        <f>_xlfn.XLOOKUP(A861, [2]report!$A$8:$A$2521, [2]report!$E$8:$E$2521, "n/A", 0)</f>
        <v>295.99</v>
      </c>
      <c r="E861">
        <f>_xlfn.XLOOKUP(A861, [3]report!$A$12:$A$2526, [3]report!$E$12:$E$2526, "n/A", 0)</f>
        <v>88.08</v>
      </c>
      <c r="F861">
        <f>_xlfn.XLOOKUP(A861, [4]report!$A$12:$A$2526, [4]report!$E$12:$E$2526, "n/A",0)</f>
        <v>38.83</v>
      </c>
      <c r="G861" s="5">
        <f>_xlfn.XLOOKUP(A861, [5]report!$A$12:$A$2526, [5]report!$E$12:$E$2526, "n/A",0)</f>
        <v>12.17</v>
      </c>
      <c r="H861">
        <v>1.85</v>
      </c>
      <c r="I861">
        <v>0.36</v>
      </c>
      <c r="J861">
        <v>0.63</v>
      </c>
      <c r="K861">
        <v>0</v>
      </c>
      <c r="L861">
        <f t="shared" si="79"/>
        <v>3.1868451688009281E-2</v>
      </c>
      <c r="M861">
        <f t="shared" si="80"/>
        <v>-9.5852534562212554E-3</v>
      </c>
      <c r="N861">
        <f t="shared" si="81"/>
        <v>-6.7659936371940704E-2</v>
      </c>
      <c r="O861">
        <f t="shared" si="82"/>
        <v>1.1366219595361935E-3</v>
      </c>
      <c r="P861">
        <f t="shared" si="83"/>
        <v>7.5246497145822306E-3</v>
      </c>
      <c r="Q861">
        <f t="shared" si="84"/>
        <v>-3.0278884462151455E-2</v>
      </c>
    </row>
    <row r="862" spans="1:17">
      <c r="A862" s="43" t="s">
        <v>1090</v>
      </c>
      <c r="B862">
        <v>68.72</v>
      </c>
      <c r="C862">
        <f>_xlfn.XLOOKUP(A862, [1]report!$A$8:$A$2523, [1]report!$E$8:$E$2523, "n/A", 0)</f>
        <v>54.25</v>
      </c>
      <c r="D862">
        <f>_xlfn.XLOOKUP(A862, [2]report!$A$8:$A$2521, [2]report!$E$8:$E$2521, "n/A", 0)</f>
        <v>317.47000000000003</v>
      </c>
      <c r="E862">
        <f>_xlfn.XLOOKUP(A862, [3]report!$A$12:$A$2526, [3]report!$E$12:$E$2526, "n/A", 0)</f>
        <v>87.98</v>
      </c>
      <c r="F862">
        <f>_xlfn.XLOOKUP(A862, [4]report!$A$12:$A$2526, [4]report!$E$12:$E$2526, "n/A",0)</f>
        <v>38.54</v>
      </c>
      <c r="G862" s="5">
        <f>_xlfn.XLOOKUP(A862, [5]report!$A$12:$A$2526, [5]report!$E$12:$E$2526, "n/A",0)</f>
        <v>12.55</v>
      </c>
      <c r="H862">
        <v>-1.7</v>
      </c>
      <c r="I862">
        <v>-1.1000000000000001</v>
      </c>
      <c r="J862">
        <v>1.72</v>
      </c>
      <c r="K862">
        <v>0</v>
      </c>
      <c r="L862">
        <f t="shared" si="79"/>
        <v>2.3685386563384529E-2</v>
      </c>
      <c r="M862">
        <f t="shared" si="80"/>
        <v>-3.6730945821855433E-3</v>
      </c>
      <c r="N862">
        <f t="shared" si="81"/>
        <v>8.385477876949602E-3</v>
      </c>
      <c r="O862">
        <f t="shared" si="82"/>
        <v>-1.7020310904344886E-3</v>
      </c>
      <c r="P862">
        <f t="shared" si="83"/>
        <v>6.2663185378590601E-3</v>
      </c>
      <c r="Q862">
        <f t="shared" si="84"/>
        <v>4.7579298831385668E-2</v>
      </c>
    </row>
    <row r="863" spans="1:17">
      <c r="A863" s="43" t="s">
        <v>1091</v>
      </c>
      <c r="B863">
        <v>67.13</v>
      </c>
      <c r="C863">
        <f>_xlfn.XLOOKUP(A863, [1]report!$A$8:$A$2523, [1]report!$E$8:$E$2523, "n/A", 0)</f>
        <v>54.45</v>
      </c>
      <c r="D863">
        <f>_xlfn.XLOOKUP(A863, [2]report!$A$8:$A$2521, [2]report!$E$8:$E$2521, "n/A", 0)</f>
        <v>314.83</v>
      </c>
      <c r="E863">
        <f>_xlfn.XLOOKUP(A863, [3]report!$A$12:$A$2526, [3]report!$E$12:$E$2526, "n/A", 0)</f>
        <v>88.13</v>
      </c>
      <c r="F863">
        <f>_xlfn.XLOOKUP(A863, [4]report!$A$12:$A$2526, [4]report!$E$12:$E$2526, "n/A",0)</f>
        <v>38.299999999999997</v>
      </c>
      <c r="G863" s="5">
        <f>_xlfn.XLOOKUP(A863, [5]report!$A$12:$A$2526, [5]report!$E$12:$E$2526, "n/A",0)</f>
        <v>11.98</v>
      </c>
      <c r="H863">
        <v>-1.57</v>
      </c>
      <c r="I863">
        <v>0.64</v>
      </c>
      <c r="J863">
        <v>3.56</v>
      </c>
      <c r="K863">
        <v>0</v>
      </c>
      <c r="L863">
        <f t="shared" si="79"/>
        <v>4.0936579314622433E-2</v>
      </c>
      <c r="M863">
        <f t="shared" si="80"/>
        <v>3.2814871016692032E-2</v>
      </c>
      <c r="N863">
        <f t="shared" si="81"/>
        <v>1.0106519507186785E-2</v>
      </c>
      <c r="O863">
        <f t="shared" si="82"/>
        <v>2.0466173962477839E-3</v>
      </c>
      <c r="P863">
        <f t="shared" si="83"/>
        <v>1.3495633765546388E-2</v>
      </c>
      <c r="Q863">
        <f t="shared" si="84"/>
        <v>2.393162393162403E-2</v>
      </c>
    </row>
    <row r="864" spans="1:17">
      <c r="A864" s="43" t="s">
        <v>45</v>
      </c>
      <c r="B864">
        <v>64.489999999999995</v>
      </c>
      <c r="C864">
        <f>_xlfn.XLOOKUP(A864, [1]report!$A$8:$A$2523, [1]report!$E$8:$E$2523, "n/A", 0)</f>
        <v>52.72</v>
      </c>
      <c r="D864">
        <f>_xlfn.XLOOKUP(A864, [2]report!$A$8:$A$2521, [2]report!$E$8:$E$2521, "n/A", 0)</f>
        <v>311.68</v>
      </c>
      <c r="E864">
        <f>_xlfn.XLOOKUP(A864, [3]report!$A$12:$A$2526, [3]report!$E$12:$E$2526, "n/A", 0)</f>
        <v>87.95</v>
      </c>
      <c r="F864">
        <f>_xlfn.XLOOKUP(A864, [4]report!$A$12:$A$2526, [4]report!$E$12:$E$2526, "n/A",0)</f>
        <v>37.79</v>
      </c>
      <c r="G864" s="5">
        <f>_xlfn.XLOOKUP(A864, [5]report!$A$12:$A$2526, [5]report!$E$12:$E$2526, "n/A",0)</f>
        <v>11.7</v>
      </c>
      <c r="H864">
        <v>-1.05</v>
      </c>
      <c r="I864">
        <v>-0.77</v>
      </c>
      <c r="J864">
        <v>1.23</v>
      </c>
      <c r="K864">
        <v>0</v>
      </c>
      <c r="L864">
        <f t="shared" si="79"/>
        <v>3.1839999999999917E-2</v>
      </c>
      <c r="M864">
        <f t="shared" si="80"/>
        <v>9.1883614088820228E-3</v>
      </c>
      <c r="N864">
        <f t="shared" si="81"/>
        <v>5.0303108474139113E-3</v>
      </c>
      <c r="O864">
        <f t="shared" si="82"/>
        <v>9.5270890725435986E-3</v>
      </c>
      <c r="P864">
        <f t="shared" si="83"/>
        <v>2.970027247956393E-2</v>
      </c>
      <c r="Q864">
        <f t="shared" si="84"/>
        <v>-5.1020408163265727E-3</v>
      </c>
    </row>
    <row r="865" spans="1:17">
      <c r="A865" s="43" t="s">
        <v>1092</v>
      </c>
      <c r="B865">
        <v>62.5</v>
      </c>
      <c r="C865">
        <f>_xlfn.XLOOKUP(A865, [1]report!$A$8:$A$2523, [1]report!$E$8:$E$2523, "n/A", 0)</f>
        <v>52.24</v>
      </c>
      <c r="D865">
        <f>_xlfn.XLOOKUP(A865, [2]report!$A$8:$A$2521, [2]report!$E$8:$E$2521, "n/A", 0)</f>
        <v>310.12</v>
      </c>
      <c r="E865">
        <f>_xlfn.XLOOKUP(A865, [3]report!$A$12:$A$2526, [3]report!$E$12:$E$2526, "n/A", 0)</f>
        <v>87.12</v>
      </c>
      <c r="F865">
        <f>_xlfn.XLOOKUP(A865, [4]report!$A$12:$A$2526, [4]report!$E$12:$E$2526, "n/A",0)</f>
        <v>36.700000000000003</v>
      </c>
      <c r="G865" s="5">
        <f>_xlfn.XLOOKUP(A865, [5]report!$A$12:$A$2526, [5]report!$E$12:$E$2526, "n/A",0)</f>
        <v>11.76</v>
      </c>
      <c r="H865">
        <v>2.63</v>
      </c>
      <c r="I865">
        <v>1.17</v>
      </c>
      <c r="J865">
        <v>0.15</v>
      </c>
      <c r="K865">
        <v>0</v>
      </c>
      <c r="L865">
        <f t="shared" si="79"/>
        <v>-4.7256097560975527E-2</v>
      </c>
      <c r="M865">
        <f t="shared" si="80"/>
        <v>-2.1722846441947503E-2</v>
      </c>
      <c r="N865">
        <f t="shared" si="81"/>
        <v>-2.3858986465218709E-2</v>
      </c>
      <c r="O865">
        <f t="shared" si="82"/>
        <v>-4.4212835984640715E-2</v>
      </c>
      <c r="P865">
        <f t="shared" si="83"/>
        <v>-4.9961170075071178E-2</v>
      </c>
      <c r="Q865">
        <f t="shared" si="84"/>
        <v>-4.1564792176039103E-2</v>
      </c>
    </row>
    <row r="866" spans="1:17">
      <c r="A866" s="43" t="s">
        <v>1093</v>
      </c>
      <c r="B866">
        <v>65.599999999999994</v>
      </c>
      <c r="C866">
        <f>_xlfn.XLOOKUP(A866, [1]report!$A$8:$A$2523, [1]report!$E$8:$E$2523, "n/A", 0)</f>
        <v>53.4</v>
      </c>
      <c r="D866">
        <f>_xlfn.XLOOKUP(A866, [2]report!$A$8:$A$2521, [2]report!$E$8:$E$2521, "n/A", 0)</f>
        <v>317.7</v>
      </c>
      <c r="E866">
        <f>_xlfn.XLOOKUP(A866, [3]report!$A$12:$A$2526, [3]report!$E$12:$E$2526, "n/A", 0)</f>
        <v>91.15</v>
      </c>
      <c r="F866">
        <f>_xlfn.XLOOKUP(A866, [4]report!$A$12:$A$2526, [4]report!$E$12:$E$2526, "n/A",0)</f>
        <v>38.630000000000003</v>
      </c>
      <c r="G866" s="5">
        <f>_xlfn.XLOOKUP(A866, [5]report!$A$12:$A$2526, [5]report!$E$12:$E$2526, "n/A",0)</f>
        <v>12.27</v>
      </c>
      <c r="H866">
        <v>-0.28000000000000003</v>
      </c>
      <c r="I866">
        <v>0.3</v>
      </c>
      <c r="J866">
        <v>-1.55</v>
      </c>
      <c r="K866">
        <v>0</v>
      </c>
      <c r="L866">
        <f t="shared" si="79"/>
        <v>1.910828025477691E-2</v>
      </c>
      <c r="M866">
        <f t="shared" si="80"/>
        <v>1.1248593925758373E-3</v>
      </c>
      <c r="N866">
        <f t="shared" si="81"/>
        <v>-1.5951680346910434E-2</v>
      </c>
      <c r="O866">
        <f t="shared" si="82"/>
        <v>5.4732700763712151E-2</v>
      </c>
      <c r="P866">
        <f t="shared" si="83"/>
        <v>-2.4248547613033612E-2</v>
      </c>
      <c r="Q866">
        <f t="shared" si="84"/>
        <v>5.5938037865748746E-2</v>
      </c>
    </row>
    <row r="867" spans="1:17">
      <c r="A867" s="43" t="s">
        <v>1094</v>
      </c>
      <c r="B867">
        <v>64.37</v>
      </c>
      <c r="C867">
        <f>_xlfn.XLOOKUP(A867, [1]report!$A$8:$A$2523, [1]report!$E$8:$E$2523, "n/A", 0)</f>
        <v>53.34</v>
      </c>
      <c r="D867">
        <f>_xlfn.XLOOKUP(A867, [2]report!$A$8:$A$2521, [2]report!$E$8:$E$2521, "n/A", 0)</f>
        <v>322.85000000000002</v>
      </c>
      <c r="E867">
        <f>_xlfn.XLOOKUP(A867, [3]report!$A$12:$A$2526, [3]report!$E$12:$E$2526, "n/A", 0)</f>
        <v>86.42</v>
      </c>
      <c r="F867">
        <f>_xlfn.XLOOKUP(A867, [4]report!$A$12:$A$2526, [4]report!$E$12:$E$2526, "n/A",0)</f>
        <v>39.590000000000003</v>
      </c>
      <c r="G867" s="5">
        <f>_xlfn.XLOOKUP(A867, [5]report!$A$12:$A$2526, [5]report!$E$12:$E$2526, "n/A",0)</f>
        <v>11.62</v>
      </c>
      <c r="H867">
        <v>-2.74</v>
      </c>
      <c r="I867">
        <v>-0.92</v>
      </c>
      <c r="J867">
        <v>0.91</v>
      </c>
      <c r="K867">
        <v>0</v>
      </c>
      <c r="L867">
        <f t="shared" si="79"/>
        <v>-2.6761415179921318E-2</v>
      </c>
      <c r="M867">
        <f t="shared" si="80"/>
        <v>1.6000000000000066E-2</v>
      </c>
      <c r="N867">
        <f t="shared" si="81"/>
        <v>4.2303026532707509E-3</v>
      </c>
      <c r="O867">
        <f t="shared" si="82"/>
        <v>3.3361234006935386E-2</v>
      </c>
      <c r="P867">
        <f t="shared" si="83"/>
        <v>5.5170575692963755E-2</v>
      </c>
      <c r="Q867">
        <f t="shared" si="84"/>
        <v>-6.8376068376068437E-3</v>
      </c>
    </row>
    <row r="868" spans="1:17">
      <c r="A868" s="43" t="s">
        <v>1095</v>
      </c>
      <c r="B868">
        <v>66.14</v>
      </c>
      <c r="C868">
        <f>_xlfn.XLOOKUP(A868, [1]report!$A$8:$A$2523, [1]report!$E$8:$E$2523, "n/A", 0)</f>
        <v>52.5</v>
      </c>
      <c r="D868">
        <f>_xlfn.XLOOKUP(A868, [2]report!$A$8:$A$2521, [2]report!$E$8:$E$2521, "n/A", 0)</f>
        <v>321.49</v>
      </c>
      <c r="E868">
        <f>_xlfn.XLOOKUP(A868, [3]report!$A$12:$A$2526, [3]report!$E$12:$E$2526, "n/A", 0)</f>
        <v>83.63</v>
      </c>
      <c r="F868">
        <f>_xlfn.XLOOKUP(A868, [4]report!$A$12:$A$2526, [4]report!$E$12:$E$2526, "n/A",0)</f>
        <v>37.520000000000003</v>
      </c>
      <c r="G868" s="5">
        <f>_xlfn.XLOOKUP(A868, [5]report!$A$12:$A$2526, [5]report!$E$12:$E$2526, "n/A",0)</f>
        <v>11.7</v>
      </c>
      <c r="H868">
        <v>1.1499999999999999</v>
      </c>
      <c r="I868">
        <v>1.49</v>
      </c>
      <c r="J868">
        <v>1.42</v>
      </c>
      <c r="K868">
        <v>0</v>
      </c>
      <c r="L868">
        <f t="shared" si="79"/>
        <v>5.5032700590205819E-2</v>
      </c>
      <c r="M868">
        <f t="shared" si="80"/>
        <v>7.6775431861803951E-3</v>
      </c>
      <c r="N868">
        <f t="shared" si="81"/>
        <v>-3.2327002377870777E-2</v>
      </c>
      <c r="O868">
        <f t="shared" si="82"/>
        <v>1.6654510089958548E-2</v>
      </c>
      <c r="P868">
        <f t="shared" si="83"/>
        <v>3.0203185063152151E-2</v>
      </c>
      <c r="Q868">
        <f t="shared" si="84"/>
        <v>1.0362694300518067E-2</v>
      </c>
    </row>
    <row r="869" spans="1:17">
      <c r="A869" s="43" t="s">
        <v>1096</v>
      </c>
      <c r="B869">
        <v>62.69</v>
      </c>
      <c r="C869">
        <f>_xlfn.XLOOKUP(A869, [1]report!$A$8:$A$2523, [1]report!$E$8:$E$2523, "n/A", 0)</f>
        <v>52.1</v>
      </c>
      <c r="D869">
        <f>_xlfn.XLOOKUP(A869, [2]report!$A$8:$A$2521, [2]report!$E$8:$E$2521, "n/A", 0)</f>
        <v>332.23</v>
      </c>
      <c r="E869">
        <f>_xlfn.XLOOKUP(A869, [3]report!$A$12:$A$2526, [3]report!$E$12:$E$2526, "n/A", 0)</f>
        <v>82.26</v>
      </c>
      <c r="F869">
        <f>_xlfn.XLOOKUP(A869, [4]report!$A$12:$A$2526, [4]report!$E$12:$E$2526, "n/A",0)</f>
        <v>36.42</v>
      </c>
      <c r="G869" s="5">
        <f>_xlfn.XLOOKUP(A869, [5]report!$A$12:$A$2526, [5]report!$E$12:$E$2526, "n/A",0)</f>
        <v>11.58</v>
      </c>
      <c r="H869">
        <v>-0.15</v>
      </c>
      <c r="I869">
        <v>-1.03</v>
      </c>
      <c r="J869">
        <v>0.89</v>
      </c>
      <c r="K869">
        <v>0</v>
      </c>
      <c r="L869">
        <f t="shared" si="79"/>
        <v>8.6886564762670825E-3</v>
      </c>
      <c r="M869">
        <f t="shared" si="80"/>
        <v>-8.751902587519041E-3</v>
      </c>
      <c r="N869">
        <f t="shared" si="81"/>
        <v>-1.3656740789122008E-2</v>
      </c>
      <c r="O869">
        <f t="shared" si="82"/>
        <v>4.7097759674134453E-2</v>
      </c>
      <c r="P869">
        <f t="shared" si="83"/>
        <v>3.9383561643835691E-2</v>
      </c>
      <c r="Q869">
        <f t="shared" si="84"/>
        <v>1.3123359580052524E-2</v>
      </c>
    </row>
    <row r="870" spans="1:17">
      <c r="A870" s="43" t="s">
        <v>1097</v>
      </c>
      <c r="B870">
        <v>62.15</v>
      </c>
      <c r="C870">
        <f>_xlfn.XLOOKUP(A870, [1]report!$A$8:$A$2523, [1]report!$E$8:$E$2523, "n/A", 0)</f>
        <v>52.56</v>
      </c>
      <c r="D870">
        <f>_xlfn.XLOOKUP(A870, [2]report!$A$8:$A$2521, [2]report!$E$8:$E$2521, "n/A", 0)</f>
        <v>336.83</v>
      </c>
      <c r="E870">
        <f>_xlfn.XLOOKUP(A870, [3]report!$A$12:$A$2526, [3]report!$E$12:$E$2526, "n/A", 0)</f>
        <v>78.56</v>
      </c>
      <c r="F870">
        <f>_xlfn.XLOOKUP(A870, [4]report!$A$12:$A$2526, [4]report!$E$12:$E$2526, "n/A",0)</f>
        <v>35.04</v>
      </c>
      <c r="G870" s="5">
        <f>_xlfn.XLOOKUP(A870, [5]report!$A$12:$A$2526, [5]report!$E$12:$E$2526, "n/A",0)</f>
        <v>11.43</v>
      </c>
      <c r="H870">
        <v>-1.1299999999999999</v>
      </c>
      <c r="I870">
        <v>0.71</v>
      </c>
      <c r="J870">
        <v>3.17</v>
      </c>
      <c r="K870">
        <v>0</v>
      </c>
      <c r="L870">
        <f t="shared" si="79"/>
        <v>1.885245901639342E-2</v>
      </c>
      <c r="M870">
        <f t="shared" si="80"/>
        <v>-8.1147386299301703E-3</v>
      </c>
      <c r="N870">
        <f t="shared" si="81"/>
        <v>-2.0443232993600314E-3</v>
      </c>
      <c r="O870">
        <f t="shared" si="82"/>
        <v>1.5298317185110219E-3</v>
      </c>
      <c r="P870">
        <f t="shared" si="83"/>
        <v>2.2883295194507519E-3</v>
      </c>
      <c r="Q870">
        <f t="shared" si="84"/>
        <v>-4.3554006968641729E-3</v>
      </c>
    </row>
    <row r="871" spans="1:17">
      <c r="A871" s="43" t="s">
        <v>1098</v>
      </c>
      <c r="B871">
        <v>61</v>
      </c>
      <c r="C871">
        <f>_xlfn.XLOOKUP(A871, [1]report!$A$8:$A$2523, [1]report!$E$8:$E$2523, "n/A", 0)</f>
        <v>52.99</v>
      </c>
      <c r="D871">
        <f>_xlfn.XLOOKUP(A871, [2]report!$A$8:$A$2521, [2]report!$E$8:$E$2521, "n/A", 0)</f>
        <v>337.52</v>
      </c>
      <c r="E871">
        <f>_xlfn.XLOOKUP(A871, [3]report!$A$12:$A$2526, [3]report!$E$12:$E$2526, "n/A", 0)</f>
        <v>78.44</v>
      </c>
      <c r="F871">
        <f>_xlfn.XLOOKUP(A871, [4]report!$A$12:$A$2526, [4]report!$E$12:$E$2526, "n/A",0)</f>
        <v>34.96</v>
      </c>
      <c r="G871" s="5">
        <f>_xlfn.XLOOKUP(A871, [5]report!$A$12:$A$2526, [5]report!$E$12:$E$2526, "n/A",0)</f>
        <v>11.48</v>
      </c>
      <c r="H871">
        <v>0.16</v>
      </c>
      <c r="I871">
        <v>2.04</v>
      </c>
      <c r="J871">
        <v>0.72</v>
      </c>
      <c r="K871">
        <v>0</v>
      </c>
      <c r="L871">
        <f t="shared" si="79"/>
        <v>3.1450794724382808E-2</v>
      </c>
      <c r="M871">
        <f t="shared" si="80"/>
        <v>2.8387585162755217E-3</v>
      </c>
      <c r="N871">
        <f t="shared" si="81"/>
        <v>-6.8559658672945143E-3</v>
      </c>
      <c r="O871">
        <f t="shared" si="82"/>
        <v>-3.0503304524657992E-3</v>
      </c>
      <c r="P871">
        <f t="shared" si="83"/>
        <v>-8.5738782509291612E-4</v>
      </c>
      <c r="Q871">
        <f t="shared" si="84"/>
        <v>-5.1993067590986762E-3</v>
      </c>
    </row>
    <row r="872" spans="1:17">
      <c r="A872" s="43" t="s">
        <v>1099</v>
      </c>
      <c r="B872">
        <v>59.14</v>
      </c>
      <c r="C872">
        <f>_xlfn.XLOOKUP(A872, [1]report!$A$8:$A$2523, [1]report!$E$8:$E$2523, "n/A", 0)</f>
        <v>52.84</v>
      </c>
      <c r="D872">
        <f>_xlfn.XLOOKUP(A872, [2]report!$A$8:$A$2521, [2]report!$E$8:$E$2521, "n/A", 0)</f>
        <v>339.85</v>
      </c>
      <c r="E872">
        <f>_xlfn.XLOOKUP(A872, [3]report!$A$12:$A$2526, [3]report!$E$12:$E$2526, "n/A", 0)</f>
        <v>78.680000000000007</v>
      </c>
      <c r="F872">
        <f>_xlfn.XLOOKUP(A872, [4]report!$A$12:$A$2526, [4]report!$E$12:$E$2526, "n/A",0)</f>
        <v>34.99</v>
      </c>
      <c r="G872" s="5">
        <f>_xlfn.XLOOKUP(A872, [5]report!$A$12:$A$2526, [5]report!$E$12:$E$2526, "n/A",0)</f>
        <v>11.54</v>
      </c>
      <c r="H872">
        <v>-0.64</v>
      </c>
      <c r="I872">
        <v>-1.49</v>
      </c>
      <c r="J872">
        <v>-0.18</v>
      </c>
      <c r="K872">
        <v>0</v>
      </c>
      <c r="L872">
        <f t="shared" si="79"/>
        <v>1.423426513462525E-2</v>
      </c>
      <c r="M872">
        <f t="shared" si="80"/>
        <v>-7.3266954724778037E-3</v>
      </c>
      <c r="N872">
        <f t="shared" si="81"/>
        <v>-8.7790935075540769E-3</v>
      </c>
      <c r="O872">
        <f t="shared" si="82"/>
        <v>2.9977745778243307E-2</v>
      </c>
      <c r="P872">
        <f t="shared" si="83"/>
        <v>-2.6161981630949006E-2</v>
      </c>
      <c r="Q872">
        <f t="shared" si="84"/>
        <v>7.8602620087336126E-3</v>
      </c>
    </row>
    <row r="873" spans="1:17">
      <c r="A873" s="43" t="s">
        <v>1100</v>
      </c>
      <c r="B873">
        <v>58.31</v>
      </c>
      <c r="C873">
        <f>_xlfn.XLOOKUP(A873, [1]report!$A$8:$A$2523, [1]report!$E$8:$E$2523, "n/A", 0)</f>
        <v>53.23</v>
      </c>
      <c r="D873">
        <f>_xlfn.XLOOKUP(A873, [2]report!$A$8:$A$2521, [2]report!$E$8:$E$2521, "n/A", 0)</f>
        <v>342.86</v>
      </c>
      <c r="E873">
        <f>_xlfn.XLOOKUP(A873, [3]report!$A$12:$A$2526, [3]report!$E$12:$E$2526, "n/A", 0)</f>
        <v>76.39</v>
      </c>
      <c r="F873">
        <f>_xlfn.XLOOKUP(A873, [4]report!$A$12:$A$2526, [4]report!$E$12:$E$2526, "n/A",0)</f>
        <v>35.93</v>
      </c>
      <c r="G873" s="5">
        <f>_xlfn.XLOOKUP(A873, [5]report!$A$12:$A$2526, [5]report!$E$12:$E$2526, "n/A",0)</f>
        <v>11.45</v>
      </c>
      <c r="H873">
        <v>-0.21</v>
      </c>
      <c r="I873">
        <v>-0.68</v>
      </c>
      <c r="J873">
        <v>0.61</v>
      </c>
      <c r="K873">
        <v>0</v>
      </c>
      <c r="L873">
        <f t="shared" si="79"/>
        <v>1.9405594405594393E-2</v>
      </c>
      <c r="M873">
        <f t="shared" si="80"/>
        <v>0</v>
      </c>
      <c r="N873">
        <f t="shared" si="81"/>
        <v>-8.76001040793308E-3</v>
      </c>
      <c r="O873">
        <f t="shared" si="82"/>
        <v>3.2297297297297307E-2</v>
      </c>
      <c r="P873">
        <f t="shared" si="83"/>
        <v>1.7847025495750783E-2</v>
      </c>
      <c r="Q873">
        <f t="shared" si="84"/>
        <v>0</v>
      </c>
    </row>
    <row r="874" spans="1:17">
      <c r="A874" s="43" t="s">
        <v>1101</v>
      </c>
      <c r="B874">
        <v>57.2</v>
      </c>
      <c r="C874">
        <f>_xlfn.XLOOKUP(A874, [1]report!$A$8:$A$2523, [1]report!$E$8:$E$2523, "n/A", 0)</f>
        <v>53.23</v>
      </c>
      <c r="D874">
        <f>_xlfn.XLOOKUP(A874, [2]report!$A$8:$A$2521, [2]report!$E$8:$E$2521, "n/A", 0)</f>
        <v>345.89</v>
      </c>
      <c r="E874">
        <f>_xlfn.XLOOKUP(A874, [3]report!$A$12:$A$2526, [3]report!$E$12:$E$2526, "n/A", 0)</f>
        <v>74</v>
      </c>
      <c r="F874">
        <f>_xlfn.XLOOKUP(A874, [4]report!$A$12:$A$2526, [4]report!$E$12:$E$2526, "n/A",0)</f>
        <v>35.299999999999997</v>
      </c>
      <c r="G874" s="5">
        <f>_xlfn.XLOOKUP(A874, [5]report!$A$12:$A$2526, [5]report!$E$12:$E$2526, "n/A",0)</f>
        <v>11.45</v>
      </c>
      <c r="H874">
        <v>-0.14000000000000001</v>
      </c>
      <c r="I874">
        <v>-0.21</v>
      </c>
      <c r="J874">
        <v>1.87</v>
      </c>
      <c r="K874">
        <v>0</v>
      </c>
      <c r="L874">
        <f t="shared" si="79"/>
        <v>1.1136644864769358E-2</v>
      </c>
      <c r="M874">
        <f t="shared" si="80"/>
        <v>9.0995260663506508E-3</v>
      </c>
      <c r="N874">
        <f t="shared" si="81"/>
        <v>1.3181405430739038E-2</v>
      </c>
      <c r="O874">
        <f t="shared" si="82"/>
        <v>5.5714091588530586E-3</v>
      </c>
      <c r="P874">
        <f t="shared" si="83"/>
        <v>-3.2081162599396813E-2</v>
      </c>
      <c r="Q874">
        <f t="shared" si="84"/>
        <v>-2.6360544217687118E-2</v>
      </c>
    </row>
    <row r="875" spans="1:17">
      <c r="A875" s="43" t="s">
        <v>1102</v>
      </c>
      <c r="B875">
        <v>56.57</v>
      </c>
      <c r="C875">
        <f>_xlfn.XLOOKUP(A875, [1]report!$A$8:$A$2523, [1]report!$E$8:$E$2523, "n/A", 0)</f>
        <v>52.75</v>
      </c>
      <c r="D875">
        <f>_xlfn.XLOOKUP(A875, [2]report!$A$8:$A$2521, [2]report!$E$8:$E$2521, "n/A", 0)</f>
        <v>341.39</v>
      </c>
      <c r="E875">
        <f>_xlfn.XLOOKUP(A875, [3]report!$A$12:$A$2526, [3]report!$E$12:$E$2526, "n/A", 0)</f>
        <v>73.59</v>
      </c>
      <c r="F875">
        <f>_xlfn.XLOOKUP(A875, [4]report!$A$12:$A$2526, [4]report!$E$12:$E$2526, "n/A",0)</f>
        <v>36.47</v>
      </c>
      <c r="G875" s="5">
        <f>_xlfn.XLOOKUP(A875, [5]report!$A$12:$A$2526, [5]report!$E$12:$E$2526, "n/A",0)</f>
        <v>11.76</v>
      </c>
      <c r="H875">
        <v>0.49</v>
      </c>
      <c r="I875">
        <v>-0.11</v>
      </c>
      <c r="J875">
        <v>0.47</v>
      </c>
      <c r="K875">
        <v>0</v>
      </c>
      <c r="L875">
        <f t="shared" si="79"/>
        <v>2.7984735598764295E-2</v>
      </c>
      <c r="M875">
        <f t="shared" si="80"/>
        <v>5.6904400606982433E-4</v>
      </c>
      <c r="N875">
        <f t="shared" si="81"/>
        <v>2.0546537908362108E-3</v>
      </c>
      <c r="O875">
        <f t="shared" si="82"/>
        <v>5.7400574005740286E-3</v>
      </c>
      <c r="P875">
        <f t="shared" si="83"/>
        <v>1.8146286990508055E-2</v>
      </c>
      <c r="Q875">
        <f t="shared" si="84"/>
        <v>-1.4249790444258167E-2</v>
      </c>
    </row>
    <row r="876" spans="1:17">
      <c r="A876" s="43" t="s">
        <v>1103</v>
      </c>
      <c r="B876">
        <v>55.03</v>
      </c>
      <c r="C876">
        <f>_xlfn.XLOOKUP(A876, [1]report!$A$8:$A$2523, [1]report!$E$8:$E$2523, "n/A", 0)</f>
        <v>52.72</v>
      </c>
      <c r="D876">
        <f>_xlfn.XLOOKUP(A876, [2]report!$A$8:$A$2521, [2]report!$E$8:$E$2521, "n/A", 0)</f>
        <v>340.69</v>
      </c>
      <c r="E876">
        <f>_xlfn.XLOOKUP(A876, [3]report!$A$12:$A$2526, [3]report!$E$12:$E$2526, "n/A", 0)</f>
        <v>73.17</v>
      </c>
      <c r="F876">
        <f>_xlfn.XLOOKUP(A876, [4]report!$A$12:$A$2526, [4]report!$E$12:$E$2526, "n/A",0)</f>
        <v>35.82</v>
      </c>
      <c r="G876" s="5">
        <f>_xlfn.XLOOKUP(A876, [5]report!$A$12:$A$2526, [5]report!$E$12:$E$2526, "n/A",0)</f>
        <v>11.93</v>
      </c>
      <c r="H876">
        <v>0.19</v>
      </c>
      <c r="I876">
        <v>-0.32</v>
      </c>
      <c r="J876">
        <v>-0.46</v>
      </c>
      <c r="K876">
        <v>0</v>
      </c>
      <c r="L876">
        <f t="shared" si="79"/>
        <v>9.7247706422018566E-3</v>
      </c>
      <c r="M876">
        <f t="shared" si="80"/>
        <v>1.677917068466726E-2</v>
      </c>
      <c r="N876">
        <f t="shared" si="81"/>
        <v>2.8848135174119639E-3</v>
      </c>
      <c r="O876">
        <f t="shared" si="82"/>
        <v>-8.1333875559169624E-3</v>
      </c>
      <c r="P876">
        <f t="shared" si="83"/>
        <v>6.1797752808988443E-3</v>
      </c>
      <c r="Q876">
        <f t="shared" si="84"/>
        <v>3.2006920415224842E-2</v>
      </c>
    </row>
    <row r="877" spans="1:17">
      <c r="A877" s="43" t="s">
        <v>1104</v>
      </c>
      <c r="B877">
        <v>54.5</v>
      </c>
      <c r="C877">
        <f>_xlfn.XLOOKUP(A877, [1]report!$A$8:$A$2523, [1]report!$E$8:$E$2523, "n/A", 0)</f>
        <v>51.85</v>
      </c>
      <c r="D877">
        <f>_xlfn.XLOOKUP(A877, [2]report!$A$8:$A$2521, [2]report!$E$8:$E$2521, "n/A", 0)</f>
        <v>339.71</v>
      </c>
      <c r="E877">
        <f>_xlfn.XLOOKUP(A877, [3]report!$A$12:$A$2526, [3]report!$E$12:$E$2526, "n/A", 0)</f>
        <v>73.77</v>
      </c>
      <c r="F877">
        <f>_xlfn.XLOOKUP(A877, [4]report!$A$12:$A$2526, [4]report!$E$12:$E$2526, "n/A",0)</f>
        <v>35.6</v>
      </c>
      <c r="G877" s="5">
        <f>_xlfn.XLOOKUP(A877, [5]report!$A$12:$A$2526, [5]report!$E$12:$E$2526, "n/A",0)</f>
        <v>11.56</v>
      </c>
      <c r="H877">
        <v>-0.08</v>
      </c>
      <c r="I877">
        <v>-0.45</v>
      </c>
      <c r="J877">
        <v>0.62</v>
      </c>
      <c r="K877">
        <v>0</v>
      </c>
      <c r="L877">
        <f t="shared" si="79"/>
        <v>8.5122131754256265E-3</v>
      </c>
      <c r="M877">
        <f t="shared" si="80"/>
        <v>1.4478575621209196E-2</v>
      </c>
      <c r="N877">
        <f t="shared" si="81"/>
        <v>1.6852250957854392E-2</v>
      </c>
      <c r="O877">
        <f t="shared" si="82"/>
        <v>-2.2991614822829554E-3</v>
      </c>
      <c r="P877">
        <f t="shared" si="83"/>
        <v>3.9416058394160625E-2</v>
      </c>
      <c r="Q877">
        <f t="shared" si="84"/>
        <v>4.3440486533449793E-3</v>
      </c>
    </row>
    <row r="878" spans="1:17">
      <c r="A878" s="43" t="s">
        <v>1105</v>
      </c>
      <c r="B878">
        <v>54.04</v>
      </c>
      <c r="C878">
        <f>_xlfn.XLOOKUP(A878, [1]report!$A$8:$A$2523, [1]report!$E$8:$E$2523, "n/A", 0)</f>
        <v>51.11</v>
      </c>
      <c r="D878">
        <f>_xlfn.XLOOKUP(A878, [2]report!$A$8:$A$2521, [2]report!$E$8:$E$2521, "n/A", 0)</f>
        <v>334.08</v>
      </c>
      <c r="E878">
        <f>_xlfn.XLOOKUP(A878, [3]report!$A$12:$A$2526, [3]report!$E$12:$E$2526, "n/A", 0)</f>
        <v>73.94</v>
      </c>
      <c r="F878">
        <f>_xlfn.XLOOKUP(A878, [4]report!$A$12:$A$2526, [4]report!$E$12:$E$2526, "n/A",0)</f>
        <v>34.25</v>
      </c>
      <c r="G878" s="5">
        <f>_xlfn.XLOOKUP(A878, [5]report!$A$12:$A$2526, [5]report!$E$12:$E$2526, "n/A",0)</f>
        <v>11.51</v>
      </c>
      <c r="H878">
        <v>0.05</v>
      </c>
      <c r="I878">
        <v>0.72</v>
      </c>
      <c r="J878">
        <v>-0.21</v>
      </c>
      <c r="K878">
        <v>0</v>
      </c>
      <c r="L878">
        <f t="shared" si="79"/>
        <v>3.8033038801382958E-2</v>
      </c>
      <c r="M878">
        <f t="shared" si="80"/>
        <v>-6.6083576287658576E-3</v>
      </c>
      <c r="N878">
        <f t="shared" si="81"/>
        <v>-1.3319944475619456E-2</v>
      </c>
      <c r="O878">
        <f t="shared" si="82"/>
        <v>2.6944444444444413E-2</v>
      </c>
      <c r="P878">
        <f t="shared" si="83"/>
        <v>5.4495073891625716E-2</v>
      </c>
      <c r="Q878">
        <f t="shared" si="84"/>
        <v>1.2313104661389672E-2</v>
      </c>
    </row>
    <row r="879" spans="1:17">
      <c r="A879" s="43" t="s">
        <v>1106</v>
      </c>
      <c r="B879">
        <v>52.06</v>
      </c>
      <c r="C879">
        <f>_xlfn.XLOOKUP(A879, [1]report!$A$8:$A$2523, [1]report!$E$8:$E$2523, "n/A", 0)</f>
        <v>51.45</v>
      </c>
      <c r="D879">
        <f>_xlfn.XLOOKUP(A879, [2]report!$A$8:$A$2521, [2]report!$E$8:$E$2521, "n/A", 0)</f>
        <v>338.59</v>
      </c>
      <c r="E879">
        <f>_xlfn.XLOOKUP(A879, [3]report!$A$12:$A$2526, [3]report!$E$12:$E$2526, "n/A", 0)</f>
        <v>72</v>
      </c>
      <c r="F879">
        <f>_xlfn.XLOOKUP(A879, [4]report!$A$12:$A$2526, [4]report!$E$12:$E$2526, "n/A",0)</f>
        <v>32.479999999999997</v>
      </c>
      <c r="G879" s="5">
        <f>_xlfn.XLOOKUP(A879, [5]report!$A$12:$A$2526, [5]report!$E$12:$E$2526, "n/A",0)</f>
        <v>11.37</v>
      </c>
      <c r="H879">
        <v>0.96</v>
      </c>
      <c r="I879">
        <v>2.2200000000000002</v>
      </c>
      <c r="J879">
        <v>0.41</v>
      </c>
      <c r="K879">
        <v>0</v>
      </c>
      <c r="L879">
        <f t="shared" si="79"/>
        <v>0</v>
      </c>
      <c r="M879">
        <f t="shared" si="80"/>
        <v>1.9417475728155418E-2</v>
      </c>
      <c r="N879">
        <f t="shared" si="81"/>
        <v>1.8652787388308882E-2</v>
      </c>
      <c r="O879">
        <f t="shared" si="82"/>
        <v>1.8675721561969342E-2</v>
      </c>
      <c r="P879">
        <f t="shared" si="83"/>
        <v>5.1472968598251741E-2</v>
      </c>
      <c r="Q879">
        <f t="shared" si="84"/>
        <v>1.5178571428571423E-2</v>
      </c>
    </row>
    <row r="880" spans="1:17">
      <c r="A880" s="43" t="s">
        <v>1107</v>
      </c>
      <c r="B880">
        <v>52.06</v>
      </c>
      <c r="C880">
        <f>_xlfn.XLOOKUP(A880, [1]report!$A$8:$A$2523, [1]report!$E$8:$E$2523, "n/A", 0)</f>
        <v>50.47</v>
      </c>
      <c r="D880">
        <f>_xlfn.XLOOKUP(A880, [2]report!$A$8:$A$2521, [2]report!$E$8:$E$2521, "n/A", 0)</f>
        <v>332.39</v>
      </c>
      <c r="E880">
        <f>_xlfn.XLOOKUP(A880, [3]report!$A$12:$A$2526, [3]report!$E$12:$E$2526, "n/A", 0)</f>
        <v>70.680000000000007</v>
      </c>
      <c r="F880">
        <f>_xlfn.XLOOKUP(A880, [4]report!$A$12:$A$2526, [4]report!$E$12:$E$2526, "n/A",0)</f>
        <v>30.89</v>
      </c>
      <c r="G880" s="5">
        <f>_xlfn.XLOOKUP(A880, [5]report!$A$12:$A$2526, [5]report!$E$12:$E$2526, "n/A",0)</f>
        <v>11.2</v>
      </c>
      <c r="H880">
        <v>0.56999999999999995</v>
      </c>
      <c r="I880">
        <v>0.96</v>
      </c>
      <c r="J880">
        <v>-0.48</v>
      </c>
      <c r="K880">
        <v>0</v>
      </c>
      <c r="L880">
        <f t="shared" si="79"/>
        <v>3.5813768404297737E-2</v>
      </c>
      <c r="M880">
        <f t="shared" si="80"/>
        <v>-1.3872606486908965E-2</v>
      </c>
      <c r="N880">
        <f t="shared" si="81"/>
        <v>-3.3525238427541376E-2</v>
      </c>
      <c r="O880">
        <f t="shared" si="82"/>
        <v>1.7857142857142988E-2</v>
      </c>
      <c r="P880">
        <f t="shared" si="83"/>
        <v>8.1592689295039156E-3</v>
      </c>
      <c r="Q880">
        <f t="shared" si="84"/>
        <v>3.1307550644567209E-2</v>
      </c>
    </row>
    <row r="881" spans="1:17">
      <c r="A881" s="43" t="s">
        <v>1108</v>
      </c>
      <c r="B881">
        <v>50.26</v>
      </c>
      <c r="C881">
        <f>_xlfn.XLOOKUP(A881, [1]report!$A$8:$A$2523, [1]report!$E$8:$E$2523, "n/A", 0)</f>
        <v>51.18</v>
      </c>
      <c r="D881">
        <f>_xlfn.XLOOKUP(A881, [2]report!$A$8:$A$2521, [2]report!$E$8:$E$2521, "n/A", 0)</f>
        <v>343.92</v>
      </c>
      <c r="E881">
        <f>_xlfn.XLOOKUP(A881, [3]report!$A$12:$A$2526, [3]report!$E$12:$E$2526, "n/A", 0)</f>
        <v>69.44</v>
      </c>
      <c r="F881">
        <f>_xlfn.XLOOKUP(A881, [4]report!$A$12:$A$2526, [4]report!$E$12:$E$2526, "n/A",0)</f>
        <v>30.64</v>
      </c>
      <c r="G881" s="5">
        <f>_xlfn.XLOOKUP(A881, [5]report!$A$12:$A$2526, [5]report!$E$12:$E$2526, "n/A",0)</f>
        <v>10.86</v>
      </c>
      <c r="H881">
        <v>1.23</v>
      </c>
      <c r="I881">
        <v>0.6</v>
      </c>
      <c r="J881">
        <v>0.36</v>
      </c>
      <c r="K881">
        <v>0</v>
      </c>
      <c r="L881">
        <f t="shared" si="79"/>
        <v>-3.9556659659850953E-2</v>
      </c>
      <c r="M881">
        <f t="shared" si="80"/>
        <v>2.0538384845463633E-2</v>
      </c>
      <c r="N881">
        <f t="shared" si="81"/>
        <v>3.1337151767775177E-2</v>
      </c>
      <c r="O881">
        <f t="shared" si="82"/>
        <v>3.7346877801015838E-2</v>
      </c>
      <c r="P881">
        <f t="shared" si="83"/>
        <v>4.6805603006491323E-2</v>
      </c>
      <c r="Q881">
        <f t="shared" si="84"/>
        <v>2.7700831024930158E-3</v>
      </c>
    </row>
    <row r="882" spans="1:17">
      <c r="A882" s="43" t="s">
        <v>1109</v>
      </c>
      <c r="B882">
        <v>52.33</v>
      </c>
      <c r="C882">
        <f>_xlfn.XLOOKUP(A882, [1]report!$A$8:$A$2523, [1]report!$E$8:$E$2523, "n/A", 0)</f>
        <v>50.15</v>
      </c>
      <c r="D882">
        <f>_xlfn.XLOOKUP(A882, [2]report!$A$8:$A$2521, [2]report!$E$8:$E$2521, "n/A", 0)</f>
        <v>333.47</v>
      </c>
      <c r="E882">
        <f>_xlfn.XLOOKUP(A882, [3]report!$A$12:$A$2526, [3]report!$E$12:$E$2526, "n/A", 0)</f>
        <v>66.94</v>
      </c>
      <c r="F882">
        <f>_xlfn.XLOOKUP(A882, [4]report!$A$12:$A$2526, [4]report!$E$12:$E$2526, "n/A",0)</f>
        <v>29.27</v>
      </c>
      <c r="G882" s="5">
        <f>_xlfn.XLOOKUP(A882, [5]report!$A$12:$A$2526, [5]report!$E$12:$E$2526, "n/A",0)</f>
        <v>10.83</v>
      </c>
      <c r="H882">
        <v>0.16</v>
      </c>
      <c r="I882">
        <v>0.72</v>
      </c>
      <c r="J882">
        <v>0.66</v>
      </c>
      <c r="K882">
        <v>0</v>
      </c>
      <c r="L882">
        <f t="shared" si="79"/>
        <v>7.8969072164948417E-2</v>
      </c>
      <c r="M882">
        <f t="shared" si="80"/>
        <v>1.170062537825294E-2</v>
      </c>
      <c r="N882">
        <f t="shared" si="81"/>
        <v>1.4573445296336925E-2</v>
      </c>
      <c r="O882">
        <f t="shared" si="82"/>
        <v>1.949436491014318E-2</v>
      </c>
      <c r="P882">
        <f t="shared" si="83"/>
        <v>2.4859943977591066E-2</v>
      </c>
      <c r="Q882">
        <f t="shared" si="84"/>
        <v>2.849002849002856E-2</v>
      </c>
    </row>
    <row r="883" spans="1:17">
      <c r="A883" s="43" t="s">
        <v>46</v>
      </c>
      <c r="B883">
        <v>48.5</v>
      </c>
      <c r="C883">
        <f>_xlfn.XLOOKUP(A883, [1]report!$A$8:$A$2523, [1]report!$E$8:$E$2523, "n/A", 0)</f>
        <v>49.57</v>
      </c>
      <c r="D883">
        <f>_xlfn.XLOOKUP(A883, [2]report!$A$8:$A$2521, [2]report!$E$8:$E$2521, "n/A", 0)</f>
        <v>328.68</v>
      </c>
      <c r="E883">
        <f>_xlfn.XLOOKUP(A883, [3]report!$A$12:$A$2526, [3]report!$E$12:$E$2526, "n/A", 0)</f>
        <v>65.66</v>
      </c>
      <c r="F883">
        <f>_xlfn.XLOOKUP(A883, [4]report!$A$12:$A$2526, [4]report!$E$12:$E$2526, "n/A",0)</f>
        <v>28.56</v>
      </c>
      <c r="G883" s="5">
        <f>_xlfn.XLOOKUP(A883, [5]report!$A$12:$A$2526, [5]report!$E$12:$E$2526, "n/A",0)</f>
        <v>10.53</v>
      </c>
      <c r="H883">
        <v>1.48</v>
      </c>
      <c r="I883">
        <v>-0.8</v>
      </c>
      <c r="J883">
        <v>-1.07</v>
      </c>
      <c r="K883">
        <v>0</v>
      </c>
      <c r="L883">
        <f t="shared" si="79"/>
        <v>-4.1596680169943626E-2</v>
      </c>
      <c r="M883">
        <f t="shared" si="80"/>
        <v>-3.9341085271317848E-2</v>
      </c>
      <c r="N883">
        <f t="shared" si="81"/>
        <v>-4.7238372093023322E-3</v>
      </c>
      <c r="O883">
        <f t="shared" si="82"/>
        <v>-4.103987147655911E-2</v>
      </c>
      <c r="P883">
        <f t="shared" si="83"/>
        <v>-3.3829499323410013E-2</v>
      </c>
      <c r="Q883">
        <f t="shared" si="84"/>
        <v>-1.7723880597015042E-2</v>
      </c>
    </row>
    <row r="884" spans="1:17">
      <c r="A884" s="43" t="s">
        <v>1110</v>
      </c>
      <c r="B884">
        <v>50.604999999999997</v>
      </c>
      <c r="C884">
        <f>_xlfn.XLOOKUP(A884, [1]report!$A$8:$A$2523, [1]report!$E$8:$E$2523, "n/A", 0)</f>
        <v>51.6</v>
      </c>
      <c r="D884">
        <f>_xlfn.XLOOKUP(A884, [2]report!$A$8:$A$2521, [2]report!$E$8:$E$2521, "n/A", 0)</f>
        <v>330.24</v>
      </c>
      <c r="E884">
        <f>_xlfn.XLOOKUP(A884, [3]report!$A$12:$A$2526, [3]report!$E$12:$E$2526, "n/A", 0)</f>
        <v>68.47</v>
      </c>
      <c r="F884">
        <f>_xlfn.XLOOKUP(A884, [4]report!$A$12:$A$2526, [4]report!$E$12:$E$2526, "n/A",0)</f>
        <v>29.56</v>
      </c>
      <c r="G884" s="5">
        <f>_xlfn.XLOOKUP(A884, [5]report!$A$12:$A$2526, [5]report!$E$12:$E$2526, "n/A",0)</f>
        <v>10.72</v>
      </c>
      <c r="H884">
        <v>1.73</v>
      </c>
      <c r="I884">
        <v>0.75</v>
      </c>
      <c r="J884">
        <v>-1.47</v>
      </c>
      <c r="K884">
        <v>0</v>
      </c>
      <c r="L884">
        <f t="shared" si="79"/>
        <v>-9.6339285714285766E-2</v>
      </c>
      <c r="M884">
        <f t="shared" si="80"/>
        <v>6.5675340768277565E-2</v>
      </c>
      <c r="N884">
        <f t="shared" si="81"/>
        <v>2.2154107614336992E-3</v>
      </c>
      <c r="O884">
        <f t="shared" si="82"/>
        <v>3.8210765731614797E-2</v>
      </c>
      <c r="P884">
        <f t="shared" si="83"/>
        <v>4.2313117066290526E-2</v>
      </c>
      <c r="Q884">
        <f t="shared" si="84"/>
        <v>-6.4874884151991212E-3</v>
      </c>
    </row>
    <row r="885" spans="1:17">
      <c r="A885" s="43" t="s">
        <v>1111</v>
      </c>
      <c r="B885">
        <v>56</v>
      </c>
      <c r="C885">
        <f>_xlfn.XLOOKUP(A885, [1]report!$A$8:$A$2523, [1]report!$E$8:$E$2523, "n/A", 0)</f>
        <v>48.42</v>
      </c>
      <c r="D885">
        <f>_xlfn.XLOOKUP(A885, [2]report!$A$8:$A$2521, [2]report!$E$8:$E$2521, "n/A", 0)</f>
        <v>329.51</v>
      </c>
      <c r="E885">
        <f>_xlfn.XLOOKUP(A885, [3]report!$A$12:$A$2526, [3]report!$E$12:$E$2526, "n/A", 0)</f>
        <v>65.95</v>
      </c>
      <c r="F885">
        <f>_xlfn.XLOOKUP(A885, [4]report!$A$12:$A$2526, [4]report!$E$12:$E$2526, "n/A",0)</f>
        <v>28.36</v>
      </c>
      <c r="G885" s="5">
        <f>_xlfn.XLOOKUP(A885, [5]report!$A$12:$A$2526, [5]report!$E$12:$E$2526, "n/A",0)</f>
        <v>10.79</v>
      </c>
      <c r="H885">
        <v>-1.84</v>
      </c>
      <c r="I885">
        <v>0.43</v>
      </c>
      <c r="J885">
        <v>0.57999999999999996</v>
      </c>
      <c r="K885">
        <v>0</v>
      </c>
      <c r="L885">
        <f t="shared" si="79"/>
        <v>7.8582434514637867E-2</v>
      </c>
      <c r="M885">
        <f t="shared" si="80"/>
        <v>-3.3339988021561219E-2</v>
      </c>
      <c r="N885">
        <f t="shared" si="81"/>
        <v>-3.176427879961312E-3</v>
      </c>
      <c r="O885">
        <f t="shared" si="82"/>
        <v>-6.2544420753375865E-2</v>
      </c>
      <c r="P885">
        <f t="shared" si="83"/>
        <v>-4.1568097330179132E-2</v>
      </c>
      <c r="Q885">
        <f t="shared" si="84"/>
        <v>-3.5746201966041141E-2</v>
      </c>
    </row>
    <row r="886" spans="1:17">
      <c r="A886" s="43" t="s">
        <v>1112</v>
      </c>
      <c r="B886">
        <v>51.92</v>
      </c>
      <c r="C886">
        <f>_xlfn.XLOOKUP(A886, [1]report!$A$8:$A$2523, [1]report!$E$8:$E$2523, "n/A", 0)</f>
        <v>50.09</v>
      </c>
      <c r="D886">
        <f>_xlfn.XLOOKUP(A886, [2]report!$A$8:$A$2521, [2]report!$E$8:$E$2521, "n/A", 0)</f>
        <v>330.56</v>
      </c>
      <c r="E886">
        <f>_xlfn.XLOOKUP(A886, [3]report!$A$12:$A$2526, [3]report!$E$12:$E$2526, "n/A", 0)</f>
        <v>70.349999999999994</v>
      </c>
      <c r="F886">
        <f>_xlfn.XLOOKUP(A886, [4]report!$A$12:$A$2526, [4]report!$E$12:$E$2526, "n/A",0)</f>
        <v>29.59</v>
      </c>
      <c r="G886" s="5">
        <f>_xlfn.XLOOKUP(A886, [5]report!$A$12:$A$2526, [5]report!$E$12:$E$2526, "n/A",0)</f>
        <v>11.19</v>
      </c>
      <c r="H886">
        <v>0.92</v>
      </c>
      <c r="I886">
        <v>-1.69</v>
      </c>
      <c r="J886">
        <v>-0.91</v>
      </c>
      <c r="K886">
        <v>0</v>
      </c>
      <c r="L886">
        <f t="shared" si="79"/>
        <v>8.8241458813665921E-2</v>
      </c>
      <c r="M886">
        <f t="shared" si="80"/>
        <v>2.2871145599346634E-2</v>
      </c>
      <c r="N886">
        <f t="shared" si="81"/>
        <v>-2.7736109885584889E-2</v>
      </c>
      <c r="O886">
        <f t="shared" si="82"/>
        <v>-3.1174720136034986E-3</v>
      </c>
      <c r="P886">
        <f t="shared" si="83"/>
        <v>-1.3008672448298885E-2</v>
      </c>
      <c r="Q886">
        <f t="shared" si="84"/>
        <v>-8.8573959255978437E-3</v>
      </c>
    </row>
    <row r="887" spans="1:17">
      <c r="A887" s="43" t="s">
        <v>1113</v>
      </c>
      <c r="B887">
        <v>47.71</v>
      </c>
      <c r="C887">
        <f>_xlfn.XLOOKUP(A887, [1]report!$A$8:$A$2523, [1]report!$E$8:$E$2523, "n/A", 0)</f>
        <v>48.97</v>
      </c>
      <c r="D887">
        <f>_xlfn.XLOOKUP(A887, [2]report!$A$8:$A$2521, [2]report!$E$8:$E$2521, "n/A", 0)</f>
        <v>339.99</v>
      </c>
      <c r="E887">
        <f>_xlfn.XLOOKUP(A887, [3]report!$A$12:$A$2526, [3]report!$E$12:$E$2526, "n/A", 0)</f>
        <v>70.569999999999993</v>
      </c>
      <c r="F887">
        <f>_xlfn.XLOOKUP(A887, [4]report!$A$12:$A$2526, [4]report!$E$12:$E$2526, "n/A",0)</f>
        <v>29.98</v>
      </c>
      <c r="G887" s="5">
        <f>_xlfn.XLOOKUP(A887, [5]report!$A$12:$A$2526, [5]report!$E$12:$E$2526, "n/A",0)</f>
        <v>11.29</v>
      </c>
      <c r="H887">
        <v>-2.5299999999999998</v>
      </c>
      <c r="I887">
        <v>1.21</v>
      </c>
      <c r="J887">
        <v>1.55</v>
      </c>
      <c r="K887">
        <v>0</v>
      </c>
      <c r="L887">
        <f t="shared" si="79"/>
        <v>4.6731022378236127E-2</v>
      </c>
      <c r="M887">
        <f t="shared" si="80"/>
        <v>5.9572719802793578E-3</v>
      </c>
      <c r="N887">
        <f t="shared" si="81"/>
        <v>-1.8419609088546916E-2</v>
      </c>
      <c r="O887">
        <f t="shared" si="82"/>
        <v>-6.7558057705841522E-3</v>
      </c>
      <c r="P887">
        <f t="shared" si="83"/>
        <v>-4.4918763937559739E-2</v>
      </c>
      <c r="Q887">
        <f t="shared" si="84"/>
        <v>-1.9965277777777814E-2</v>
      </c>
    </row>
    <row r="888" spans="1:17">
      <c r="A888" s="43" t="s">
        <v>1114</v>
      </c>
      <c r="B888">
        <v>45.58</v>
      </c>
      <c r="C888">
        <f>_xlfn.XLOOKUP(A888, [1]report!$A$8:$A$2523, [1]report!$E$8:$E$2523, "n/A", 0)</f>
        <v>48.68</v>
      </c>
      <c r="D888">
        <f>_xlfn.XLOOKUP(A888, [2]report!$A$8:$A$2521, [2]report!$E$8:$E$2521, "n/A", 0)</f>
        <v>346.37</v>
      </c>
      <c r="E888">
        <f>_xlfn.XLOOKUP(A888, [3]report!$A$12:$A$2526, [3]report!$E$12:$E$2526, "n/A", 0)</f>
        <v>71.05</v>
      </c>
      <c r="F888">
        <f>_xlfn.XLOOKUP(A888, [4]report!$A$12:$A$2526, [4]report!$E$12:$E$2526, "n/A",0)</f>
        <v>31.39</v>
      </c>
      <c r="G888" s="5">
        <f>_xlfn.XLOOKUP(A888, [5]report!$A$12:$A$2526, [5]report!$E$12:$E$2526, "n/A",0)</f>
        <v>11.52</v>
      </c>
      <c r="H888">
        <v>-0.32</v>
      </c>
      <c r="I888">
        <v>0.03</v>
      </c>
      <c r="J888">
        <v>-0.05</v>
      </c>
      <c r="K888">
        <v>0</v>
      </c>
      <c r="L888">
        <f t="shared" si="79"/>
        <v>1.0418975836843246E-2</v>
      </c>
      <c r="M888">
        <f t="shared" si="80"/>
        <v>-9.1593730917973303E-3</v>
      </c>
      <c r="N888">
        <f t="shared" si="81"/>
        <v>-8.1610446137106198E-3</v>
      </c>
      <c r="O888">
        <f t="shared" si="82"/>
        <v>-2.0270270270270254E-2</v>
      </c>
      <c r="P888">
        <f t="shared" si="83"/>
        <v>-4.4402156676181595E-3</v>
      </c>
      <c r="Q888">
        <f t="shared" si="84"/>
        <v>-8.6730268863831632E-4</v>
      </c>
    </row>
    <row r="889" spans="1:17">
      <c r="A889" s="43" t="s">
        <v>1115</v>
      </c>
      <c r="B889">
        <v>45.11</v>
      </c>
      <c r="C889">
        <f>_xlfn.XLOOKUP(A889, [1]report!$A$8:$A$2523, [1]report!$E$8:$E$2523, "n/A", 0)</f>
        <v>49.13</v>
      </c>
      <c r="D889">
        <f>_xlfn.XLOOKUP(A889, [2]report!$A$8:$A$2521, [2]report!$E$8:$E$2521, "n/A", 0)</f>
        <v>349.22</v>
      </c>
      <c r="E889">
        <f>_xlfn.XLOOKUP(A889, [3]report!$A$12:$A$2526, [3]report!$E$12:$E$2526, "n/A", 0)</f>
        <v>72.52</v>
      </c>
      <c r="F889">
        <f>_xlfn.XLOOKUP(A889, [4]report!$A$12:$A$2526, [4]report!$E$12:$E$2526, "n/A",0)</f>
        <v>31.53</v>
      </c>
      <c r="G889" s="5">
        <f>_xlfn.XLOOKUP(A889, [5]report!$A$12:$A$2526, [5]report!$E$12:$E$2526, "n/A",0)</f>
        <v>11.53</v>
      </c>
      <c r="H889">
        <v>0.28999999999999998</v>
      </c>
      <c r="I889">
        <v>-0.3</v>
      </c>
      <c r="J889">
        <v>-0.39</v>
      </c>
      <c r="K889">
        <v>0</v>
      </c>
      <c r="L889">
        <f t="shared" si="79"/>
        <v>4.0359778597785979E-2</v>
      </c>
      <c r="M889">
        <f t="shared" si="80"/>
        <v>5.1145662847790502E-3</v>
      </c>
      <c r="N889">
        <f t="shared" si="81"/>
        <v>-1.6614102275287163E-2</v>
      </c>
      <c r="O889">
        <f t="shared" si="82"/>
        <v>9.0441074161679621E-3</v>
      </c>
      <c r="P889">
        <f t="shared" si="83"/>
        <v>1.5132002575660091E-2</v>
      </c>
      <c r="Q889">
        <f t="shared" si="84"/>
        <v>6.1694290976058927E-2</v>
      </c>
    </row>
    <row r="890" spans="1:17">
      <c r="A890" s="43" t="s">
        <v>1116</v>
      </c>
      <c r="B890">
        <v>43.36</v>
      </c>
      <c r="C890">
        <f>_xlfn.XLOOKUP(A890, [1]report!$A$8:$A$2523, [1]report!$E$8:$E$2523, "n/A", 0)</f>
        <v>48.88</v>
      </c>
      <c r="D890">
        <f>_xlfn.XLOOKUP(A890, [2]report!$A$8:$A$2521, [2]report!$E$8:$E$2521, "n/A", 0)</f>
        <v>355.12</v>
      </c>
      <c r="E890">
        <f>_xlfn.XLOOKUP(A890, [3]report!$A$12:$A$2526, [3]report!$E$12:$E$2526, "n/A", 0)</f>
        <v>71.87</v>
      </c>
      <c r="F890">
        <f>_xlfn.XLOOKUP(A890, [4]report!$A$12:$A$2526, [4]report!$E$12:$E$2526, "n/A",0)</f>
        <v>31.06</v>
      </c>
      <c r="G890" s="5">
        <f>_xlfn.XLOOKUP(A890, [5]report!$A$12:$A$2526, [5]report!$E$12:$E$2526, "n/A",0)</f>
        <v>10.86</v>
      </c>
      <c r="H890">
        <v>-7.0000000000000007E-2</v>
      </c>
      <c r="I890">
        <v>1.62</v>
      </c>
      <c r="J890">
        <v>-0.09</v>
      </c>
      <c r="K890">
        <v>0</v>
      </c>
      <c r="L890">
        <f t="shared" si="79"/>
        <v>-8.914285714285727E-3</v>
      </c>
      <c r="M890">
        <f t="shared" si="80"/>
        <v>7.1655235950463089E-4</v>
      </c>
      <c r="N890">
        <f t="shared" si="81"/>
        <v>3.7604090577063563E-2</v>
      </c>
      <c r="O890">
        <f t="shared" si="82"/>
        <v>7.4292122231567302E-3</v>
      </c>
      <c r="P890">
        <f t="shared" si="83"/>
        <v>1.7359973796265887E-2</v>
      </c>
      <c r="Q890">
        <f t="shared" si="84"/>
        <v>8.3832335329341312E-2</v>
      </c>
    </row>
    <row r="891" spans="1:17">
      <c r="A891" s="43" t="s">
        <v>1117</v>
      </c>
      <c r="B891">
        <v>43.75</v>
      </c>
      <c r="C891">
        <f>_xlfn.XLOOKUP(A891, [1]report!$A$8:$A$2523, [1]report!$E$8:$E$2523, "n/A", 0)</f>
        <v>48.844999999999999</v>
      </c>
      <c r="D891">
        <f>_xlfn.XLOOKUP(A891, [2]report!$A$8:$A$2521, [2]report!$E$8:$E$2521, "n/A", 0)</f>
        <v>342.25</v>
      </c>
      <c r="E891">
        <f>_xlfn.XLOOKUP(A891, [3]report!$A$12:$A$2526, [3]report!$E$12:$E$2526, "n/A", 0)</f>
        <v>71.34</v>
      </c>
      <c r="F891">
        <f>_xlfn.XLOOKUP(A891, [4]report!$A$12:$A$2526, [4]report!$E$12:$E$2526, "n/A",0)</f>
        <v>30.53</v>
      </c>
      <c r="G891" s="5">
        <f>_xlfn.XLOOKUP(A891, [5]report!$A$12:$A$2526, [5]report!$E$12:$E$2526, "n/A",0)</f>
        <v>10.02</v>
      </c>
      <c r="H891">
        <v>-0.04</v>
      </c>
      <c r="I891">
        <v>-0.75</v>
      </c>
      <c r="J891">
        <v>-0.96</v>
      </c>
      <c r="K891">
        <v>0</v>
      </c>
      <c r="L891">
        <f t="shared" si="79"/>
        <v>-3.4216335540838791E-2</v>
      </c>
      <c r="M891">
        <f t="shared" si="80"/>
        <v>3.1834052166769592E-3</v>
      </c>
      <c r="N891">
        <f t="shared" si="81"/>
        <v>-6.5312046444121917E-3</v>
      </c>
      <c r="O891">
        <f t="shared" si="82"/>
        <v>5.6385678037779207E-3</v>
      </c>
      <c r="P891">
        <f t="shared" si="83"/>
        <v>2.4496644295302027E-2</v>
      </c>
      <c r="Q891">
        <f t="shared" si="84"/>
        <v>1.9328585961342779E-2</v>
      </c>
    </row>
    <row r="892" spans="1:17">
      <c r="A892" s="43" t="s">
        <v>1118</v>
      </c>
      <c r="B892">
        <v>45.3</v>
      </c>
      <c r="C892">
        <f>_xlfn.XLOOKUP(A892, [1]report!$A$8:$A$2523, [1]report!$E$8:$E$2523, "n/A", 0)</f>
        <v>48.69</v>
      </c>
      <c r="D892">
        <f>_xlfn.XLOOKUP(A892, [2]report!$A$8:$A$2521, [2]report!$E$8:$E$2521, "n/A", 0)</f>
        <v>344.5</v>
      </c>
      <c r="E892">
        <f>_xlfn.XLOOKUP(A892, [3]report!$A$12:$A$2526, [3]report!$E$12:$E$2526, "n/A", 0)</f>
        <v>70.94</v>
      </c>
      <c r="F892">
        <f>_xlfn.XLOOKUP(A892, [4]report!$A$12:$A$2526, [4]report!$E$12:$E$2526, "n/A",0)</f>
        <v>29.8</v>
      </c>
      <c r="G892" s="5">
        <f>_xlfn.XLOOKUP(A892, [5]report!$A$12:$A$2526, [5]report!$E$12:$E$2526, "n/A",0)</f>
        <v>9.83</v>
      </c>
      <c r="H892">
        <v>1.26</v>
      </c>
      <c r="I892">
        <v>-0.75</v>
      </c>
      <c r="J892">
        <v>-1.07</v>
      </c>
      <c r="K892">
        <v>0</v>
      </c>
      <c r="L892">
        <f t="shared" si="79"/>
        <v>-1.5217391304347887E-2</v>
      </c>
      <c r="M892">
        <f t="shared" si="80"/>
        <v>-1.7950786607503037E-2</v>
      </c>
      <c r="N892">
        <f t="shared" si="81"/>
        <v>-9.2888160354298397E-3</v>
      </c>
      <c r="O892">
        <f t="shared" si="82"/>
        <v>-2.4343281529363173E-2</v>
      </c>
      <c r="P892">
        <f t="shared" si="83"/>
        <v>-1.5852047556142682E-2</v>
      </c>
      <c r="Q892">
        <f t="shared" si="84"/>
        <v>-3.3431661750245804E-2</v>
      </c>
    </row>
    <row r="893" spans="1:17">
      <c r="A893" s="43" t="s">
        <v>1119</v>
      </c>
      <c r="B893">
        <v>46</v>
      </c>
      <c r="C893">
        <f>_xlfn.XLOOKUP(A893, [1]report!$A$8:$A$2523, [1]report!$E$8:$E$2523, "n/A", 0)</f>
        <v>49.58</v>
      </c>
      <c r="D893">
        <f>_xlfn.XLOOKUP(A893, [2]report!$A$8:$A$2521, [2]report!$E$8:$E$2521, "n/A", 0)</f>
        <v>347.73</v>
      </c>
      <c r="E893">
        <f>_xlfn.XLOOKUP(A893, [3]report!$A$12:$A$2526, [3]report!$E$12:$E$2526, "n/A", 0)</f>
        <v>72.709999999999994</v>
      </c>
      <c r="F893">
        <f>_xlfn.XLOOKUP(A893, [4]report!$A$12:$A$2526, [4]report!$E$12:$E$2526, "n/A",0)</f>
        <v>30.28</v>
      </c>
      <c r="G893" s="5">
        <f>_xlfn.XLOOKUP(A893, [5]report!$A$12:$A$2526, [5]report!$E$12:$E$2526, "n/A",0)</f>
        <v>10.17</v>
      </c>
      <c r="H893">
        <v>0.92</v>
      </c>
      <c r="I893">
        <v>0.74</v>
      </c>
      <c r="J893">
        <v>-0.79</v>
      </c>
      <c r="K893">
        <v>0</v>
      </c>
      <c r="L893">
        <f t="shared" si="79"/>
        <v>6.6790352504638287E-2</v>
      </c>
      <c r="M893">
        <f t="shared" si="80"/>
        <v>-1.1562998405103634E-2</v>
      </c>
      <c r="N893">
        <f t="shared" si="81"/>
        <v>-1.2523428181972988E-2</v>
      </c>
      <c r="O893">
        <f t="shared" si="82"/>
        <v>8.8802553073400944E-3</v>
      </c>
      <c r="P893">
        <f t="shared" si="83"/>
        <v>7.9893475366179089E-3</v>
      </c>
      <c r="Q893">
        <f t="shared" si="84"/>
        <v>3.9877300613496994E-2</v>
      </c>
    </row>
    <row r="894" spans="1:17">
      <c r="A894" s="43" t="s">
        <v>1120</v>
      </c>
      <c r="B894">
        <v>43.12</v>
      </c>
      <c r="C894">
        <f>_xlfn.XLOOKUP(A894, [1]report!$A$8:$A$2523, [1]report!$E$8:$E$2523, "n/A", 0)</f>
        <v>50.16</v>
      </c>
      <c r="D894">
        <f>_xlfn.XLOOKUP(A894, [2]report!$A$8:$A$2521, [2]report!$E$8:$E$2521, "n/A", 0)</f>
        <v>352.14</v>
      </c>
      <c r="E894">
        <f>_xlfn.XLOOKUP(A894, [3]report!$A$12:$A$2526, [3]report!$E$12:$E$2526, "n/A", 0)</f>
        <v>72.069999999999993</v>
      </c>
      <c r="F894">
        <f>_xlfn.XLOOKUP(A894, [4]report!$A$12:$A$2526, [4]report!$E$12:$E$2526, "n/A",0)</f>
        <v>30.04</v>
      </c>
      <c r="G894" s="5">
        <f>_xlfn.XLOOKUP(A894, [5]report!$A$12:$A$2526, [5]report!$E$12:$E$2526, "n/A",0)</f>
        <v>9.7799999999999994</v>
      </c>
      <c r="H894">
        <v>-0.86</v>
      </c>
      <c r="I894">
        <v>-0.75</v>
      </c>
      <c r="J894">
        <v>-0.75</v>
      </c>
      <c r="K894">
        <v>0</v>
      </c>
      <c r="L894">
        <f t="shared" si="79"/>
        <v>3.2072762087122939E-2</v>
      </c>
      <c r="M894">
        <f t="shared" si="80"/>
        <v>2.9994001199759764E-3</v>
      </c>
      <c r="N894">
        <f t="shared" si="81"/>
        <v>-1.3419998318998179E-2</v>
      </c>
      <c r="O894">
        <f t="shared" si="82"/>
        <v>-2.105406139635984E-2</v>
      </c>
      <c r="P894">
        <f t="shared" si="83"/>
        <v>-8.253549026081216E-3</v>
      </c>
      <c r="Q894">
        <f t="shared" si="84"/>
        <v>0</v>
      </c>
    </row>
    <row r="895" spans="1:17">
      <c r="A895" s="43" t="s">
        <v>1121</v>
      </c>
      <c r="B895">
        <v>41.78</v>
      </c>
      <c r="C895">
        <f>_xlfn.XLOOKUP(A895, [1]report!$A$8:$A$2523, [1]report!$E$8:$E$2523, "n/A", 0)</f>
        <v>50.01</v>
      </c>
      <c r="D895">
        <f>_xlfn.XLOOKUP(A895, [2]report!$A$8:$A$2521, [2]report!$E$8:$E$2521, "n/A", 0)</f>
        <v>356.93</v>
      </c>
      <c r="E895">
        <f>_xlfn.XLOOKUP(A895, [3]report!$A$12:$A$2526, [3]report!$E$12:$E$2526, "n/A", 0)</f>
        <v>73.62</v>
      </c>
      <c r="F895">
        <f>_xlfn.XLOOKUP(A895, [4]report!$A$12:$A$2526, [4]report!$E$12:$E$2526, "n/A",0)</f>
        <v>30.29</v>
      </c>
      <c r="G895" s="5">
        <f>_xlfn.XLOOKUP(A895, [5]report!$A$12:$A$2526, [5]report!$E$12:$E$2526, "n/A",0)</f>
        <v>9.7799999999999994</v>
      </c>
      <c r="H895">
        <v>-0.11</v>
      </c>
      <c r="I895">
        <v>2.4</v>
      </c>
      <c r="J895">
        <v>1.08</v>
      </c>
      <c r="K895">
        <v>0</v>
      </c>
      <c r="L895">
        <f t="shared" si="79"/>
        <v>1.7535314174378928E-2</v>
      </c>
      <c r="M895">
        <f t="shared" si="80"/>
        <v>-2.9309006211180221E-2</v>
      </c>
      <c r="N895">
        <f t="shared" si="81"/>
        <v>-1.3078582093679196E-2</v>
      </c>
      <c r="O895">
        <f t="shared" si="82"/>
        <v>4.3656207366986003E-3</v>
      </c>
      <c r="P895">
        <f t="shared" si="83"/>
        <v>-1.6239038648911984E-2</v>
      </c>
      <c r="Q895">
        <f t="shared" si="84"/>
        <v>5.1612903225806306E-2</v>
      </c>
    </row>
    <row r="896" spans="1:17">
      <c r="A896" s="43" t="s">
        <v>1122</v>
      </c>
      <c r="B896">
        <v>41.06</v>
      </c>
      <c r="C896">
        <f>_xlfn.XLOOKUP(A896, [1]report!$A$8:$A$2523, [1]report!$E$8:$E$2523, "n/A", 0)</f>
        <v>51.52</v>
      </c>
      <c r="D896">
        <f>_xlfn.XLOOKUP(A896, [2]report!$A$8:$A$2521, [2]report!$E$8:$E$2521, "n/A", 0)</f>
        <v>361.66</v>
      </c>
      <c r="E896">
        <f>_xlfn.XLOOKUP(A896, [3]report!$A$12:$A$2526, [3]report!$E$12:$E$2526, "n/A", 0)</f>
        <v>73.3</v>
      </c>
      <c r="F896">
        <f>_xlfn.XLOOKUP(A896, [4]report!$A$12:$A$2526, [4]report!$E$12:$E$2526, "n/A",0)</f>
        <v>30.79</v>
      </c>
      <c r="G896" s="5">
        <f>_xlfn.XLOOKUP(A896, [5]report!$A$12:$A$2526, [5]report!$E$12:$E$2526, "n/A",0)</f>
        <v>9.3000000000000007</v>
      </c>
      <c r="H896">
        <v>7.0000000000000007E-2</v>
      </c>
      <c r="I896">
        <v>-1.02</v>
      </c>
      <c r="J896">
        <v>-0.46</v>
      </c>
      <c r="K896">
        <v>0</v>
      </c>
      <c r="L896">
        <f t="shared" si="79"/>
        <v>2.4962556165751371E-2</v>
      </c>
      <c r="M896">
        <f t="shared" si="80"/>
        <v>-3.8804811796655064E-4</v>
      </c>
      <c r="N896">
        <f t="shared" si="81"/>
        <v>-1.0397854758386567E-2</v>
      </c>
      <c r="O896">
        <f t="shared" si="82"/>
        <v>-1.3857123637831309E-2</v>
      </c>
      <c r="P896">
        <f t="shared" si="83"/>
        <v>-1.8176020408163275E-2</v>
      </c>
      <c r="Q896">
        <f t="shared" si="84"/>
        <v>3.3333333333333409E-2</v>
      </c>
    </row>
    <row r="897" spans="1:17">
      <c r="A897" s="43" t="s">
        <v>1123</v>
      </c>
      <c r="B897">
        <v>40.06</v>
      </c>
      <c r="C897">
        <f>_xlfn.XLOOKUP(A897, [1]report!$A$8:$A$2523, [1]report!$E$8:$E$2523, "n/A", 0)</f>
        <v>51.54</v>
      </c>
      <c r="D897">
        <f>_xlfn.XLOOKUP(A897, [2]report!$A$8:$A$2521, [2]report!$E$8:$E$2521, "n/A", 0)</f>
        <v>365.46</v>
      </c>
      <c r="E897">
        <f>_xlfn.XLOOKUP(A897, [3]report!$A$12:$A$2526, [3]report!$E$12:$E$2526, "n/A", 0)</f>
        <v>74.33</v>
      </c>
      <c r="F897">
        <f>_xlfn.XLOOKUP(A897, [4]report!$A$12:$A$2526, [4]report!$E$12:$E$2526, "n/A",0)</f>
        <v>31.36</v>
      </c>
      <c r="G897" s="5">
        <f>_xlfn.XLOOKUP(A897, [5]report!$A$12:$A$2526, [5]report!$E$12:$E$2526, "n/A",0)</f>
        <v>9</v>
      </c>
      <c r="H897">
        <v>0.38</v>
      </c>
      <c r="I897">
        <v>1.48</v>
      </c>
      <c r="J897">
        <v>1.21</v>
      </c>
      <c r="K897">
        <v>0</v>
      </c>
      <c r="L897">
        <f t="shared" si="79"/>
        <v>-1.4955134596210163E-3</v>
      </c>
      <c r="M897">
        <f t="shared" si="80"/>
        <v>1.737070667193057E-2</v>
      </c>
      <c r="N897">
        <f t="shared" si="81"/>
        <v>-4.9824389447032068E-3</v>
      </c>
      <c r="O897">
        <f t="shared" si="82"/>
        <v>-2.8172793131205787E-3</v>
      </c>
      <c r="P897">
        <f t="shared" si="83"/>
        <v>2.4836601307189475E-2</v>
      </c>
      <c r="Q897">
        <f t="shared" si="84"/>
        <v>-6.6225165562914454E-3</v>
      </c>
    </row>
    <row r="898" spans="1:17">
      <c r="A898" s="43" t="s">
        <v>1124</v>
      </c>
      <c r="B898">
        <v>40.119999999999997</v>
      </c>
      <c r="C898">
        <f>_xlfn.XLOOKUP(A898, [1]report!$A$8:$A$2523, [1]report!$E$8:$E$2523, "n/A", 0)</f>
        <v>50.66</v>
      </c>
      <c r="D898">
        <f>_xlfn.XLOOKUP(A898, [2]report!$A$8:$A$2521, [2]report!$E$8:$E$2521, "n/A", 0)</f>
        <v>367.29</v>
      </c>
      <c r="E898">
        <f>_xlfn.XLOOKUP(A898, [3]report!$A$12:$A$2526, [3]report!$E$12:$E$2526, "n/A", 0)</f>
        <v>74.540000000000006</v>
      </c>
      <c r="F898">
        <f>_xlfn.XLOOKUP(A898, [4]report!$A$12:$A$2526, [4]report!$E$12:$E$2526, "n/A",0)</f>
        <v>30.6</v>
      </c>
      <c r="G898" s="5">
        <f>_xlfn.XLOOKUP(A898, [5]report!$A$12:$A$2526, [5]report!$E$12:$E$2526, "n/A",0)</f>
        <v>9.06</v>
      </c>
      <c r="H898">
        <v>-0.52</v>
      </c>
      <c r="I898">
        <v>0.56000000000000005</v>
      </c>
      <c r="J898">
        <v>1.24</v>
      </c>
      <c r="K898">
        <v>0</v>
      </c>
      <c r="L898">
        <f t="shared" si="79"/>
        <v>-1.9900497512439154E-3</v>
      </c>
      <c r="M898">
        <f t="shared" si="80"/>
        <v>1.9778481012657102E-3</v>
      </c>
      <c r="N898">
        <f t="shared" si="81"/>
        <v>1.1121816930488701E-2</v>
      </c>
      <c r="O898">
        <f t="shared" si="82"/>
        <v>7.2972972972973815E-3</v>
      </c>
      <c r="P898">
        <f t="shared" si="83"/>
        <v>-1.8601667735727977E-2</v>
      </c>
      <c r="Q898">
        <f t="shared" si="84"/>
        <v>2.488687782805437E-2</v>
      </c>
    </row>
    <row r="899" spans="1:17">
      <c r="A899" s="43" t="s">
        <v>1125</v>
      </c>
      <c r="B899">
        <v>40.200000000000003</v>
      </c>
      <c r="C899">
        <f>_xlfn.XLOOKUP(A899, [1]report!$A$8:$A$2523, [1]report!$E$8:$E$2523, "n/A", 0)</f>
        <v>50.56</v>
      </c>
      <c r="D899">
        <f>_xlfn.XLOOKUP(A899, [2]report!$A$8:$A$2521, [2]report!$E$8:$E$2521, "n/A", 0)</f>
        <v>363.25</v>
      </c>
      <c r="E899">
        <f>_xlfn.XLOOKUP(A899, [3]report!$A$12:$A$2526, [3]report!$E$12:$E$2526, "n/A", 0)</f>
        <v>74</v>
      </c>
      <c r="F899">
        <f>_xlfn.XLOOKUP(A899, [4]report!$A$12:$A$2526, [4]report!$E$12:$E$2526, "n/A",0)</f>
        <v>31.18</v>
      </c>
      <c r="G899" s="5">
        <f>_xlfn.XLOOKUP(A899, [5]report!$A$12:$A$2526, [5]report!$E$12:$E$2526, "n/A",0)</f>
        <v>8.84</v>
      </c>
      <c r="H899">
        <v>0.51</v>
      </c>
      <c r="I899">
        <v>-1.05</v>
      </c>
      <c r="J899">
        <v>-1.32</v>
      </c>
      <c r="K899">
        <v>0</v>
      </c>
      <c r="L899">
        <f t="shared" si="79"/>
        <v>8.6780210867802132E-2</v>
      </c>
      <c r="M899">
        <f t="shared" si="80"/>
        <v>1.1604641856742806E-2</v>
      </c>
      <c r="N899">
        <f t="shared" si="81"/>
        <v>-8.8676671214188273E-3</v>
      </c>
      <c r="O899">
        <f t="shared" si="82"/>
        <v>3.4241788958770135E-2</v>
      </c>
      <c r="P899">
        <f t="shared" si="83"/>
        <v>2.7009222661396583E-2</v>
      </c>
      <c r="Q899">
        <f t="shared" si="84"/>
        <v>2.1965317919075085E-2</v>
      </c>
    </row>
    <row r="900" spans="1:17">
      <c r="A900" s="43" t="s">
        <v>1126</v>
      </c>
      <c r="B900">
        <v>36.99</v>
      </c>
      <c r="C900">
        <f>_xlfn.XLOOKUP(A900, [1]report!$A$8:$A$2523, [1]report!$E$8:$E$2523, "n/A", 0)</f>
        <v>49.98</v>
      </c>
      <c r="D900">
        <f>_xlfn.XLOOKUP(A900, [2]report!$A$8:$A$2521, [2]report!$E$8:$E$2521, "n/A", 0)</f>
        <v>366.5</v>
      </c>
      <c r="E900">
        <f>_xlfn.XLOOKUP(A900, [3]report!$A$12:$A$2526, [3]report!$E$12:$E$2526, "n/A", 0)</f>
        <v>71.55</v>
      </c>
      <c r="F900">
        <f>_xlfn.XLOOKUP(A900, [4]report!$A$12:$A$2526, [4]report!$E$12:$E$2526, "n/A",0)</f>
        <v>30.36</v>
      </c>
      <c r="G900" s="5">
        <f>_xlfn.XLOOKUP(A900, [5]report!$A$12:$A$2526, [5]report!$E$12:$E$2526, "n/A",0)</f>
        <v>8.65</v>
      </c>
      <c r="H900">
        <v>1.76</v>
      </c>
      <c r="I900">
        <v>0</v>
      </c>
      <c r="J900">
        <v>-0.79</v>
      </c>
      <c r="K900">
        <v>0</v>
      </c>
      <c r="L900">
        <f t="shared" si="79"/>
        <v>1.0655737704918048E-2</v>
      </c>
      <c r="M900">
        <f t="shared" si="80"/>
        <v>-1.0492971688774524E-2</v>
      </c>
      <c r="N900">
        <f t="shared" si="81"/>
        <v>2.8338945005611738E-2</v>
      </c>
      <c r="O900">
        <f t="shared" si="82"/>
        <v>7.7464788732393968E-3</v>
      </c>
      <c r="P900">
        <f t="shared" si="83"/>
        <v>2.2222222222222227E-2</v>
      </c>
      <c r="Q900">
        <f t="shared" si="84"/>
        <v>1.5258215962441406E-2</v>
      </c>
    </row>
    <row r="901" spans="1:17">
      <c r="A901" s="43" t="s">
        <v>1127</v>
      </c>
      <c r="B901">
        <v>36.6</v>
      </c>
      <c r="C901">
        <f>_xlfn.XLOOKUP(A901, [1]report!$A$8:$A$2523, [1]report!$E$8:$E$2523, "n/A", 0)</f>
        <v>50.51</v>
      </c>
      <c r="D901">
        <f>_xlfn.XLOOKUP(A901, [2]report!$A$8:$A$2521, [2]report!$E$8:$E$2521, "n/A", 0)</f>
        <v>356.4</v>
      </c>
      <c r="E901">
        <f>_xlfn.XLOOKUP(A901, [3]report!$A$12:$A$2526, [3]report!$E$12:$E$2526, "n/A", 0)</f>
        <v>71</v>
      </c>
      <c r="F901">
        <f>_xlfn.XLOOKUP(A901, [4]report!$A$12:$A$2526, [4]report!$E$12:$E$2526, "n/A",0)</f>
        <v>29.7</v>
      </c>
      <c r="G901" s="5">
        <f>_xlfn.XLOOKUP(A901, [5]report!$A$12:$A$2526, [5]report!$E$12:$E$2526, "n/A",0)</f>
        <v>8.52</v>
      </c>
      <c r="H901">
        <v>0.79</v>
      </c>
      <c r="I901">
        <v>3.18</v>
      </c>
      <c r="J901">
        <v>3.91</v>
      </c>
      <c r="K901">
        <v>0</v>
      </c>
      <c r="L901">
        <f t="shared" ref="L901:L964" si="85">(B901-B902)/B902</f>
        <v>-1.7713365539452405E-2</v>
      </c>
      <c r="M901">
        <f t="shared" ref="M901:M964" si="86">(C901-C902)/C902</f>
        <v>-3.6068702290076346E-2</v>
      </c>
      <c r="N901">
        <f t="shared" ref="N901:N964" si="87">(D901-D902)/D902</f>
        <v>2.4049650892164483E-2</v>
      </c>
      <c r="O901">
        <f t="shared" ref="O901:O964" si="88">(E901-E902)/E902</f>
        <v>-4.3771043771043773E-2</v>
      </c>
      <c r="P901">
        <f t="shared" ref="P901:P964" si="89">(F901-F902)/F902</f>
        <v>-5.7442081878768717E-2</v>
      </c>
      <c r="Q901">
        <f t="shared" ref="Q901:Q964" si="90">(G901-G902)/G902</f>
        <v>-3.0716723549488009E-2</v>
      </c>
    </row>
    <row r="902" spans="1:17">
      <c r="A902" s="43" t="s">
        <v>47</v>
      </c>
      <c r="B902">
        <v>37.26</v>
      </c>
      <c r="C902">
        <f>_xlfn.XLOOKUP(A902, [1]report!$A$8:$A$2523, [1]report!$E$8:$E$2523, "n/A", 0)</f>
        <v>52.4</v>
      </c>
      <c r="D902">
        <f>_xlfn.XLOOKUP(A902, [2]report!$A$8:$A$2521, [2]report!$E$8:$E$2521, "n/A", 0)</f>
        <v>348.03</v>
      </c>
      <c r="E902">
        <f>_xlfn.XLOOKUP(A902, [3]report!$A$12:$A$2526, [3]report!$E$12:$E$2526, "n/A", 0)</f>
        <v>74.25</v>
      </c>
      <c r="F902">
        <f>_xlfn.XLOOKUP(A902, [4]report!$A$12:$A$2526, [4]report!$E$12:$E$2526, "n/A",0)</f>
        <v>31.51</v>
      </c>
      <c r="G902" s="5">
        <f>_xlfn.XLOOKUP(A902, [5]report!$A$12:$A$2526, [5]report!$E$12:$E$2526, "n/A",0)</f>
        <v>8.7899999999999991</v>
      </c>
      <c r="H902">
        <v>0.86</v>
      </c>
      <c r="I902">
        <v>1.33</v>
      </c>
      <c r="J902">
        <v>0.48</v>
      </c>
      <c r="K902">
        <v>0</v>
      </c>
      <c r="L902">
        <f t="shared" si="85"/>
        <v>9.7560975609755941E-3</v>
      </c>
      <c r="M902">
        <f t="shared" si="86"/>
        <v>2.3237648896699818E-2</v>
      </c>
      <c r="N902">
        <f t="shared" si="87"/>
        <v>-7.8396715890301626E-3</v>
      </c>
      <c r="O902">
        <f t="shared" si="88"/>
        <v>8.2835415535035227E-3</v>
      </c>
      <c r="P902">
        <f t="shared" si="89"/>
        <v>1.0259698621353007E-2</v>
      </c>
      <c r="Q902">
        <f t="shared" si="90"/>
        <v>-7.9006772009029679E-3</v>
      </c>
    </row>
    <row r="903" spans="1:17">
      <c r="A903" s="43" t="s">
        <v>1128</v>
      </c>
      <c r="B903">
        <v>36.9</v>
      </c>
      <c r="C903">
        <f>_xlfn.XLOOKUP(A903, [1]report!$A$8:$A$2523, [1]report!$E$8:$E$2523, "n/A", 0)</f>
        <v>51.21</v>
      </c>
      <c r="D903">
        <f>_xlfn.XLOOKUP(A903, [2]report!$A$8:$A$2521, [2]report!$E$8:$E$2521, "n/A", 0)</f>
        <v>350.78</v>
      </c>
      <c r="E903">
        <f>_xlfn.XLOOKUP(A903, [3]report!$A$12:$A$2526, [3]report!$E$12:$E$2526, "n/A", 0)</f>
        <v>73.64</v>
      </c>
      <c r="F903">
        <f>_xlfn.XLOOKUP(A903, [4]report!$A$12:$A$2526, [4]report!$E$12:$E$2526, "n/A",0)</f>
        <v>31.19</v>
      </c>
      <c r="G903" s="5">
        <f>_xlfn.XLOOKUP(A903, [5]report!$A$12:$A$2526, [5]report!$E$12:$E$2526, "n/A",0)</f>
        <v>8.86</v>
      </c>
      <c r="H903">
        <v>-1.41</v>
      </c>
      <c r="I903">
        <v>0.24</v>
      </c>
      <c r="J903">
        <v>0.48</v>
      </c>
      <c r="K903">
        <v>0</v>
      </c>
      <c r="L903">
        <f t="shared" si="85"/>
        <v>4.9019607843137176E-3</v>
      </c>
      <c r="M903">
        <f t="shared" si="86"/>
        <v>-6.5955383123180661E-3</v>
      </c>
      <c r="N903">
        <f t="shared" si="87"/>
        <v>-6.9078761112056353E-3</v>
      </c>
      <c r="O903">
        <f t="shared" si="88"/>
        <v>9.596928982725567E-3</v>
      </c>
      <c r="P903">
        <f t="shared" si="89"/>
        <v>1.3649658758531092E-2</v>
      </c>
      <c r="Q903">
        <f t="shared" si="90"/>
        <v>4.5351473922901524E-3</v>
      </c>
    </row>
    <row r="904" spans="1:17">
      <c r="A904" s="43" t="s">
        <v>1129</v>
      </c>
      <c r="B904">
        <v>36.72</v>
      </c>
      <c r="C904">
        <f>_xlfn.XLOOKUP(A904, [1]report!$A$8:$A$2523, [1]report!$E$8:$E$2523, "n/A", 0)</f>
        <v>51.55</v>
      </c>
      <c r="D904">
        <f>_xlfn.XLOOKUP(A904, [2]report!$A$8:$A$2521, [2]report!$E$8:$E$2521, "n/A", 0)</f>
        <v>353.22</v>
      </c>
      <c r="E904">
        <f>_xlfn.XLOOKUP(A904, [3]report!$A$12:$A$2526, [3]report!$E$12:$E$2526, "n/A", 0)</f>
        <v>72.94</v>
      </c>
      <c r="F904">
        <f>_xlfn.XLOOKUP(A904, [4]report!$A$12:$A$2526, [4]report!$E$12:$E$2526, "n/A",0)</f>
        <v>30.77</v>
      </c>
      <c r="G904" s="5">
        <f>_xlfn.XLOOKUP(A904, [5]report!$A$12:$A$2526, [5]report!$E$12:$E$2526, "n/A",0)</f>
        <v>8.82</v>
      </c>
      <c r="H904">
        <v>0.39</v>
      </c>
      <c r="I904">
        <v>-0.71</v>
      </c>
      <c r="J904">
        <v>0.4</v>
      </c>
      <c r="K904">
        <v>0</v>
      </c>
      <c r="L904">
        <f t="shared" si="85"/>
        <v>-2.7225701061796926E-4</v>
      </c>
      <c r="M904">
        <f t="shared" si="86"/>
        <v>8.6088828017999944E-3</v>
      </c>
      <c r="N904">
        <f t="shared" si="87"/>
        <v>5.2937158469945744E-3</v>
      </c>
      <c r="O904">
        <f t="shared" si="88"/>
        <v>-3.9601256315718453E-3</v>
      </c>
      <c r="P904">
        <f t="shared" si="89"/>
        <v>-1.6618728028123989E-2</v>
      </c>
      <c r="Q904">
        <f t="shared" si="90"/>
        <v>-7.8740157480315272E-3</v>
      </c>
    </row>
    <row r="905" spans="1:17">
      <c r="A905" s="43" t="s">
        <v>1130</v>
      </c>
      <c r="B905">
        <v>36.729999999999997</v>
      </c>
      <c r="C905">
        <f>_xlfn.XLOOKUP(A905, [1]report!$A$8:$A$2523, [1]report!$E$8:$E$2523, "n/A", 0)</f>
        <v>51.11</v>
      </c>
      <c r="D905">
        <f>_xlfn.XLOOKUP(A905, [2]report!$A$8:$A$2521, [2]report!$E$8:$E$2521, "n/A", 0)</f>
        <v>351.36</v>
      </c>
      <c r="E905">
        <f>_xlfn.XLOOKUP(A905, [3]report!$A$12:$A$2526, [3]report!$E$12:$E$2526, "n/A", 0)</f>
        <v>73.23</v>
      </c>
      <c r="F905">
        <f>_xlfn.XLOOKUP(A905, [4]report!$A$12:$A$2526, [4]report!$E$12:$E$2526, "n/A",0)</f>
        <v>31.29</v>
      </c>
      <c r="G905" s="5">
        <f>_xlfn.XLOOKUP(A905, [5]report!$A$12:$A$2526, [5]report!$E$12:$E$2526, "n/A",0)</f>
        <v>8.89</v>
      </c>
      <c r="H905">
        <v>0.27</v>
      </c>
      <c r="I905">
        <v>1.06</v>
      </c>
      <c r="J905">
        <v>0.04</v>
      </c>
      <c r="K905">
        <v>0</v>
      </c>
      <c r="L905">
        <f t="shared" si="85"/>
        <v>2.0561267018616138E-2</v>
      </c>
      <c r="M905">
        <f t="shared" si="86"/>
        <v>1.448987693529172E-2</v>
      </c>
      <c r="N905">
        <f t="shared" si="87"/>
        <v>-1.7073587160663101E-4</v>
      </c>
      <c r="O905">
        <f t="shared" si="88"/>
        <v>5.6303213402912776E-3</v>
      </c>
      <c r="P905">
        <f t="shared" si="89"/>
        <v>1.7891997397527674E-2</v>
      </c>
      <c r="Q905">
        <f t="shared" si="90"/>
        <v>3.386004514672815E-3</v>
      </c>
    </row>
    <row r="906" spans="1:17">
      <c r="A906" s="43" t="s">
        <v>1131</v>
      </c>
      <c r="B906">
        <v>35.99</v>
      </c>
      <c r="C906">
        <f>_xlfn.XLOOKUP(A906, [1]report!$A$8:$A$2523, [1]report!$E$8:$E$2523, "n/A", 0)</f>
        <v>50.38</v>
      </c>
      <c r="D906">
        <f>_xlfn.XLOOKUP(A906, [2]report!$A$8:$A$2521, [2]report!$E$8:$E$2521, "n/A", 0)</f>
        <v>351.42</v>
      </c>
      <c r="E906">
        <f>_xlfn.XLOOKUP(A906, [3]report!$A$12:$A$2526, [3]report!$E$12:$E$2526, "n/A", 0)</f>
        <v>72.819999999999993</v>
      </c>
      <c r="F906">
        <f>_xlfn.XLOOKUP(A906, [4]report!$A$12:$A$2526, [4]report!$E$12:$E$2526, "n/A",0)</f>
        <v>30.74</v>
      </c>
      <c r="G906" s="5">
        <f>_xlfn.XLOOKUP(A906, [5]report!$A$12:$A$2526, [5]report!$E$12:$E$2526, "n/A",0)</f>
        <v>8.86</v>
      </c>
      <c r="H906">
        <v>-0.4</v>
      </c>
      <c r="I906">
        <v>-1.42</v>
      </c>
      <c r="J906">
        <v>0.24</v>
      </c>
      <c r="K906">
        <v>0</v>
      </c>
      <c r="L906">
        <f t="shared" si="85"/>
        <v>1.1126564673156925E-3</v>
      </c>
      <c r="M906">
        <f t="shared" si="86"/>
        <v>6.8951733786350757E-3</v>
      </c>
      <c r="N906">
        <f t="shared" si="87"/>
        <v>-1.0446878607833693E-2</v>
      </c>
      <c r="O906">
        <f t="shared" si="88"/>
        <v>-1.2343985735839174E-3</v>
      </c>
      <c r="P906">
        <f t="shared" si="89"/>
        <v>-7.7469335054874758E-3</v>
      </c>
      <c r="Q906">
        <f t="shared" si="90"/>
        <v>-1.4460511679644135E-2</v>
      </c>
    </row>
    <row r="907" spans="1:17">
      <c r="A907" s="43" t="s">
        <v>1132</v>
      </c>
      <c r="B907">
        <v>35.950000000000003</v>
      </c>
      <c r="C907">
        <f>_xlfn.XLOOKUP(A907, [1]report!$A$8:$A$2523, [1]report!$E$8:$E$2523, "n/A", 0)</f>
        <v>50.034999999999997</v>
      </c>
      <c r="D907">
        <f>_xlfn.XLOOKUP(A907, [2]report!$A$8:$A$2521, [2]report!$E$8:$E$2521, "n/A", 0)</f>
        <v>355.13</v>
      </c>
      <c r="E907">
        <f>_xlfn.XLOOKUP(A907, [3]report!$A$12:$A$2526, [3]report!$E$12:$E$2526, "n/A", 0)</f>
        <v>72.91</v>
      </c>
      <c r="F907">
        <f>_xlfn.XLOOKUP(A907, [4]report!$A$12:$A$2526, [4]report!$E$12:$E$2526, "n/A",0)</f>
        <v>30.98</v>
      </c>
      <c r="G907" s="5">
        <f>_xlfn.XLOOKUP(A907, [5]report!$A$12:$A$2526, [5]report!$E$12:$E$2526, "n/A",0)</f>
        <v>8.99</v>
      </c>
      <c r="H907">
        <v>0.46</v>
      </c>
      <c r="I907">
        <v>-0.68</v>
      </c>
      <c r="J907">
        <v>0.37</v>
      </c>
      <c r="K907">
        <v>0</v>
      </c>
      <c r="L907">
        <f t="shared" si="85"/>
        <v>3.0381198051017549E-2</v>
      </c>
      <c r="M907">
        <f t="shared" si="86"/>
        <v>2.9988004798067698E-4</v>
      </c>
      <c r="N907">
        <f t="shared" si="87"/>
        <v>-1.3719554531063398E-2</v>
      </c>
      <c r="O907">
        <f t="shared" si="88"/>
        <v>2.2293886707795901E-2</v>
      </c>
      <c r="P907">
        <f t="shared" si="89"/>
        <v>2.0757825370675418E-2</v>
      </c>
      <c r="Q907">
        <f t="shared" si="90"/>
        <v>2.2753128555176461E-2</v>
      </c>
    </row>
    <row r="908" spans="1:17">
      <c r="A908" s="43" t="s">
        <v>1133</v>
      </c>
      <c r="B908">
        <v>34.89</v>
      </c>
      <c r="C908">
        <f>_xlfn.XLOOKUP(A908, [1]report!$A$8:$A$2523, [1]report!$E$8:$E$2523, "n/A", 0)</f>
        <v>50.02</v>
      </c>
      <c r="D908">
        <f>_xlfn.XLOOKUP(A908, [2]report!$A$8:$A$2521, [2]report!$E$8:$E$2521, "n/A", 0)</f>
        <v>360.07</v>
      </c>
      <c r="E908">
        <f>_xlfn.XLOOKUP(A908, [3]report!$A$12:$A$2526, [3]report!$E$12:$E$2526, "n/A", 0)</f>
        <v>71.319999999999993</v>
      </c>
      <c r="F908">
        <f>_xlfn.XLOOKUP(A908, [4]report!$A$12:$A$2526, [4]report!$E$12:$E$2526, "n/A",0)</f>
        <v>30.35</v>
      </c>
      <c r="G908" s="5">
        <f>_xlfn.XLOOKUP(A908, [5]report!$A$12:$A$2526, [5]report!$E$12:$E$2526, "n/A",0)</f>
        <v>8.7899999999999991</v>
      </c>
      <c r="H908">
        <v>0.21</v>
      </c>
      <c r="I908">
        <v>-0.43</v>
      </c>
      <c r="J908">
        <v>-0.2</v>
      </c>
      <c r="K908">
        <v>0</v>
      </c>
      <c r="L908">
        <f t="shared" si="85"/>
        <v>1.1477761836441649E-3</v>
      </c>
      <c r="M908">
        <f t="shared" si="86"/>
        <v>-6.9485805042683009E-3</v>
      </c>
      <c r="N908">
        <f t="shared" si="87"/>
        <v>-3.5698982324584856E-2</v>
      </c>
      <c r="O908">
        <f t="shared" si="88"/>
        <v>-1.4236351071181772E-2</v>
      </c>
      <c r="P908">
        <f t="shared" si="89"/>
        <v>-4.5916693998031164E-3</v>
      </c>
      <c r="Q908">
        <f t="shared" si="90"/>
        <v>-1.5677491601343848E-2</v>
      </c>
    </row>
    <row r="909" spans="1:17">
      <c r="A909" s="43" t="s">
        <v>1134</v>
      </c>
      <c r="B909">
        <v>34.85</v>
      </c>
      <c r="C909">
        <f>_xlfn.XLOOKUP(A909, [1]report!$A$8:$A$2523, [1]report!$E$8:$E$2523, "n/A", 0)</f>
        <v>50.37</v>
      </c>
      <c r="D909">
        <f>_xlfn.XLOOKUP(A909, [2]report!$A$8:$A$2521, [2]report!$E$8:$E$2521, "n/A", 0)</f>
        <v>373.4</v>
      </c>
      <c r="E909">
        <f>_xlfn.XLOOKUP(A909, [3]report!$A$12:$A$2526, [3]report!$E$12:$E$2526, "n/A", 0)</f>
        <v>72.349999999999994</v>
      </c>
      <c r="F909">
        <f>_xlfn.XLOOKUP(A909, [4]report!$A$12:$A$2526, [4]report!$E$12:$E$2526, "n/A",0)</f>
        <v>30.49</v>
      </c>
      <c r="G909" s="5">
        <f>_xlfn.XLOOKUP(A909, [5]report!$A$12:$A$2526, [5]report!$E$12:$E$2526, "n/A",0)</f>
        <v>8.93</v>
      </c>
      <c r="H909">
        <v>0.1</v>
      </c>
      <c r="I909">
        <v>0.9</v>
      </c>
      <c r="J909">
        <v>1.98</v>
      </c>
      <c r="K909">
        <v>0</v>
      </c>
      <c r="L909">
        <f t="shared" si="85"/>
        <v>-1.162790697674409E-2</v>
      </c>
      <c r="M909">
        <f t="shared" si="86"/>
        <v>-1.0412573673870357E-2</v>
      </c>
      <c r="N909">
        <f t="shared" si="87"/>
        <v>-1.2299960322708726E-2</v>
      </c>
      <c r="O909">
        <f t="shared" si="88"/>
        <v>-7.4084236520785603E-3</v>
      </c>
      <c r="P909">
        <f t="shared" si="89"/>
        <v>-3.7259235869908529E-2</v>
      </c>
      <c r="Q909">
        <f t="shared" si="90"/>
        <v>-2.2346368715083324E-3</v>
      </c>
    </row>
    <row r="910" spans="1:17">
      <c r="A910" s="43" t="s">
        <v>1135</v>
      </c>
      <c r="B910">
        <v>35.26</v>
      </c>
      <c r="C910">
        <f>_xlfn.XLOOKUP(A910, [1]report!$A$8:$A$2523, [1]report!$E$8:$E$2523, "n/A", 0)</f>
        <v>50.9</v>
      </c>
      <c r="D910">
        <f>_xlfn.XLOOKUP(A910, [2]report!$A$8:$A$2521, [2]report!$E$8:$E$2521, "n/A", 0)</f>
        <v>378.05</v>
      </c>
      <c r="E910">
        <f>_xlfn.XLOOKUP(A910, [3]report!$A$12:$A$2526, [3]report!$E$12:$E$2526, "n/A", 0)</f>
        <v>72.89</v>
      </c>
      <c r="F910">
        <f>_xlfn.XLOOKUP(A910, [4]report!$A$12:$A$2526, [4]report!$E$12:$E$2526, "n/A",0)</f>
        <v>31.67</v>
      </c>
      <c r="G910" s="5">
        <f>_xlfn.XLOOKUP(A910, [5]report!$A$12:$A$2526, [5]report!$E$12:$E$2526, "n/A",0)</f>
        <v>8.9499999999999993</v>
      </c>
      <c r="H910">
        <v>0.06</v>
      </c>
      <c r="I910">
        <v>0.83</v>
      </c>
      <c r="J910">
        <v>-1.59</v>
      </c>
      <c r="K910">
        <v>0</v>
      </c>
      <c r="L910">
        <f t="shared" si="85"/>
        <v>-2.5966850828729415E-2</v>
      </c>
      <c r="M910">
        <f t="shared" si="86"/>
        <v>-8.9563862928349076E-3</v>
      </c>
      <c r="N910">
        <f t="shared" si="87"/>
        <v>-2.0773434869324169E-2</v>
      </c>
      <c r="O910">
        <f t="shared" si="88"/>
        <v>-3.4181022696199068E-3</v>
      </c>
      <c r="P910">
        <f t="shared" si="89"/>
        <v>1.7673521850899765E-2</v>
      </c>
      <c r="Q910">
        <f t="shared" si="90"/>
        <v>-1.4317180616740173E-2</v>
      </c>
    </row>
    <row r="911" spans="1:17">
      <c r="A911" s="43" t="s">
        <v>1136</v>
      </c>
      <c r="B911">
        <v>36.200000000000003</v>
      </c>
      <c r="C911">
        <f>_xlfn.XLOOKUP(A911, [1]report!$A$8:$A$2523, [1]report!$E$8:$E$2523, "n/A", 0)</f>
        <v>51.36</v>
      </c>
      <c r="D911">
        <f>_xlfn.XLOOKUP(A911, [2]report!$A$8:$A$2521, [2]report!$E$8:$E$2521, "n/A", 0)</f>
        <v>386.07</v>
      </c>
      <c r="E911">
        <f>_xlfn.XLOOKUP(A911, [3]report!$A$12:$A$2526, [3]report!$E$12:$E$2526, "n/A", 0)</f>
        <v>73.14</v>
      </c>
      <c r="F911">
        <f>_xlfn.XLOOKUP(A911, [4]report!$A$12:$A$2526, [4]report!$E$12:$E$2526, "n/A",0)</f>
        <v>31.12</v>
      </c>
      <c r="G911" s="5">
        <f>_xlfn.XLOOKUP(A911, [5]report!$A$12:$A$2526, [5]report!$E$12:$E$2526, "n/A",0)</f>
        <v>9.08</v>
      </c>
      <c r="H911">
        <v>-0.23</v>
      </c>
      <c r="I911">
        <v>0.2</v>
      </c>
      <c r="J911">
        <v>-0.01</v>
      </c>
      <c r="K911">
        <v>0</v>
      </c>
      <c r="L911">
        <f t="shared" si="85"/>
        <v>8.6375034828643713E-3</v>
      </c>
      <c r="M911">
        <f t="shared" si="86"/>
        <v>-1.3610733035193522E-3</v>
      </c>
      <c r="N911">
        <f t="shared" si="87"/>
        <v>6.3260809694299008E-2</v>
      </c>
      <c r="O911">
        <f t="shared" si="88"/>
        <v>4.5323444581787976E-3</v>
      </c>
      <c r="P911">
        <f t="shared" si="89"/>
        <v>4.5190445448676751E-3</v>
      </c>
      <c r="Q911">
        <f t="shared" si="90"/>
        <v>4.4247787610620492E-3</v>
      </c>
    </row>
    <row r="912" spans="1:17">
      <c r="A912" s="43" t="s">
        <v>1137</v>
      </c>
      <c r="B912">
        <v>35.89</v>
      </c>
      <c r="C912">
        <f>_xlfn.XLOOKUP(A912, [1]report!$A$8:$A$2523, [1]report!$E$8:$E$2523, "n/A", 0)</f>
        <v>51.43</v>
      </c>
      <c r="D912">
        <f>_xlfn.XLOOKUP(A912, [2]report!$A$8:$A$2521, [2]report!$E$8:$E$2521, "n/A", 0)</f>
        <v>363.1</v>
      </c>
      <c r="E912">
        <f>_xlfn.XLOOKUP(A912, [3]report!$A$12:$A$2526, [3]report!$E$12:$E$2526, "n/A", 0)</f>
        <v>72.81</v>
      </c>
      <c r="F912">
        <f>_xlfn.XLOOKUP(A912, [4]report!$A$12:$A$2526, [4]report!$E$12:$E$2526, "n/A",0)</f>
        <v>30.98</v>
      </c>
      <c r="G912" s="5">
        <f>_xlfn.XLOOKUP(A912, [5]report!$A$12:$A$2526, [5]report!$E$12:$E$2526, "n/A",0)</f>
        <v>9.0399999999999991</v>
      </c>
      <c r="H912">
        <v>-0.12</v>
      </c>
      <c r="I912">
        <v>-0.2</v>
      </c>
      <c r="J912">
        <v>-1.1499999999999999</v>
      </c>
      <c r="K912">
        <v>0</v>
      </c>
      <c r="L912">
        <f t="shared" si="85"/>
        <v>2.1343198634035287E-2</v>
      </c>
      <c r="M912">
        <f t="shared" si="86"/>
        <v>-1.5530964861191672E-3</v>
      </c>
      <c r="N912">
        <f t="shared" si="87"/>
        <v>1.9743308899935488E-2</v>
      </c>
      <c r="O912">
        <f t="shared" si="88"/>
        <v>-2.7393507738666324E-3</v>
      </c>
      <c r="P912">
        <f t="shared" si="89"/>
        <v>7.1521456436930706E-3</v>
      </c>
      <c r="Q912">
        <f t="shared" si="90"/>
        <v>-1.2021857923497399E-2</v>
      </c>
    </row>
    <row r="913" spans="1:17">
      <c r="A913" s="43" t="s">
        <v>1138</v>
      </c>
      <c r="B913">
        <v>35.14</v>
      </c>
      <c r="C913">
        <f>_xlfn.XLOOKUP(A913, [1]report!$A$8:$A$2523, [1]report!$E$8:$E$2523, "n/A", 0)</f>
        <v>51.51</v>
      </c>
      <c r="D913">
        <f>_xlfn.XLOOKUP(A913, [2]report!$A$8:$A$2521, [2]report!$E$8:$E$2521, "n/A", 0)</f>
        <v>356.07</v>
      </c>
      <c r="E913">
        <f>_xlfn.XLOOKUP(A913, [3]report!$A$12:$A$2526, [3]report!$E$12:$E$2526, "n/A", 0)</f>
        <v>73.010000000000005</v>
      </c>
      <c r="F913">
        <f>_xlfn.XLOOKUP(A913, [4]report!$A$12:$A$2526, [4]report!$E$12:$E$2526, "n/A",0)</f>
        <v>30.76</v>
      </c>
      <c r="G913" s="5">
        <f>_xlfn.XLOOKUP(A913, [5]report!$A$12:$A$2526, [5]report!$E$12:$E$2526, "n/A",0)</f>
        <v>9.15</v>
      </c>
      <c r="H913">
        <v>0.79</v>
      </c>
      <c r="I913">
        <v>0.52</v>
      </c>
      <c r="J913">
        <v>-0.73</v>
      </c>
      <c r="K913">
        <v>0</v>
      </c>
      <c r="L913">
        <f t="shared" si="85"/>
        <v>1.3556388808768353E-2</v>
      </c>
      <c r="M913">
        <f t="shared" si="86"/>
        <v>1.0198078054520415E-2</v>
      </c>
      <c r="N913">
        <f t="shared" si="87"/>
        <v>1.0500326361494988E-2</v>
      </c>
      <c r="O913">
        <f t="shared" si="88"/>
        <v>2.8454711931258071E-2</v>
      </c>
      <c r="P913">
        <f t="shared" si="89"/>
        <v>4.2358522534733989E-2</v>
      </c>
      <c r="Q913">
        <f t="shared" si="90"/>
        <v>2.6936026936026959E-2</v>
      </c>
    </row>
    <row r="914" spans="1:17">
      <c r="A914" s="43" t="s">
        <v>1139</v>
      </c>
      <c r="B914">
        <v>34.67</v>
      </c>
      <c r="C914">
        <f>_xlfn.XLOOKUP(A914, [1]report!$A$8:$A$2523, [1]report!$E$8:$E$2523, "n/A", 0)</f>
        <v>50.99</v>
      </c>
      <c r="D914">
        <f>_xlfn.XLOOKUP(A914, [2]report!$A$8:$A$2521, [2]report!$E$8:$E$2521, "n/A", 0)</f>
        <v>352.37</v>
      </c>
      <c r="E914">
        <f>_xlfn.XLOOKUP(A914, [3]report!$A$12:$A$2526, [3]report!$E$12:$E$2526, "n/A", 0)</f>
        <v>70.989999999999995</v>
      </c>
      <c r="F914">
        <f>_xlfn.XLOOKUP(A914, [4]report!$A$12:$A$2526, [4]report!$E$12:$E$2526, "n/A",0)</f>
        <v>29.51</v>
      </c>
      <c r="G914" s="5">
        <f>_xlfn.XLOOKUP(A914, [5]report!$A$12:$A$2526, [5]report!$E$12:$E$2526, "n/A",0)</f>
        <v>8.91</v>
      </c>
      <c r="H914">
        <v>0.17</v>
      </c>
      <c r="I914">
        <v>-0.59</v>
      </c>
      <c r="J914">
        <v>-0.36</v>
      </c>
      <c r="K914">
        <v>0</v>
      </c>
      <c r="L914">
        <f t="shared" si="85"/>
        <v>-2.6123595505617967E-2</v>
      </c>
      <c r="M914">
        <f t="shared" si="86"/>
        <v>1.1780875711761688E-3</v>
      </c>
      <c r="N914">
        <f t="shared" si="87"/>
        <v>2.3379414498141297E-2</v>
      </c>
      <c r="O914">
        <f t="shared" si="88"/>
        <v>-3.5199782549605915E-2</v>
      </c>
      <c r="P914">
        <f t="shared" si="89"/>
        <v>-2.2200132538104645E-2</v>
      </c>
      <c r="Q914">
        <f t="shared" si="90"/>
        <v>-1.219512195121945E-2</v>
      </c>
    </row>
    <row r="915" spans="1:17">
      <c r="A915" s="43" t="s">
        <v>1140</v>
      </c>
      <c r="B915">
        <v>35.6</v>
      </c>
      <c r="C915">
        <f>_xlfn.XLOOKUP(A915, [1]report!$A$8:$A$2523, [1]report!$E$8:$E$2523, "n/A", 0)</f>
        <v>50.93</v>
      </c>
      <c r="D915">
        <f>_xlfn.XLOOKUP(A915, [2]report!$A$8:$A$2521, [2]report!$E$8:$E$2521, "n/A", 0)</f>
        <v>344.32</v>
      </c>
      <c r="E915">
        <f>_xlfn.XLOOKUP(A915, [3]report!$A$12:$A$2526, [3]report!$E$12:$E$2526, "n/A", 0)</f>
        <v>73.58</v>
      </c>
      <c r="F915">
        <f>_xlfn.XLOOKUP(A915, [4]report!$A$12:$A$2526, [4]report!$E$12:$E$2526, "n/A",0)</f>
        <v>30.18</v>
      </c>
      <c r="G915" s="5">
        <f>_xlfn.XLOOKUP(A915, [5]report!$A$12:$A$2526, [5]report!$E$12:$E$2526, "n/A",0)</f>
        <v>9.02</v>
      </c>
      <c r="H915">
        <v>1.28</v>
      </c>
      <c r="I915">
        <v>1.1499999999999999</v>
      </c>
      <c r="J915">
        <v>0.34</v>
      </c>
      <c r="K915">
        <v>0</v>
      </c>
      <c r="L915">
        <f t="shared" si="85"/>
        <v>-7.5271814887091174E-3</v>
      </c>
      <c r="M915">
        <f t="shared" si="86"/>
        <v>8.91442155309039E-3</v>
      </c>
      <c r="N915">
        <f t="shared" si="87"/>
        <v>-6.7060449237272057E-2</v>
      </c>
      <c r="O915">
        <f t="shared" si="88"/>
        <v>-1.4201500535905711E-2</v>
      </c>
      <c r="P915">
        <f t="shared" si="89"/>
        <v>-2.4248302618816685E-2</v>
      </c>
      <c r="Q915">
        <f t="shared" si="90"/>
        <v>-1.0964912280701716E-2</v>
      </c>
    </row>
    <row r="916" spans="1:17">
      <c r="A916" s="43" t="s">
        <v>1141</v>
      </c>
      <c r="B916">
        <v>35.869999999999997</v>
      </c>
      <c r="C916">
        <f>_xlfn.XLOOKUP(A916, [1]report!$A$8:$A$2523, [1]report!$E$8:$E$2523, "n/A", 0)</f>
        <v>50.48</v>
      </c>
      <c r="D916">
        <f>_xlfn.XLOOKUP(A916, [2]report!$A$8:$A$2521, [2]report!$E$8:$E$2521, "n/A", 0)</f>
        <v>369.07</v>
      </c>
      <c r="E916">
        <f>_xlfn.XLOOKUP(A916, [3]report!$A$12:$A$2526, [3]report!$E$12:$E$2526, "n/A", 0)</f>
        <v>74.64</v>
      </c>
      <c r="F916">
        <f>_xlfn.XLOOKUP(A916, [4]report!$A$12:$A$2526, [4]report!$E$12:$E$2526, "n/A",0)</f>
        <v>30.93</v>
      </c>
      <c r="G916" s="5">
        <f>_xlfn.XLOOKUP(A916, [5]report!$A$12:$A$2526, [5]report!$E$12:$E$2526, "n/A",0)</f>
        <v>9.1199999999999992</v>
      </c>
      <c r="H916">
        <v>-0.28000000000000003</v>
      </c>
      <c r="I916">
        <v>0.21</v>
      </c>
      <c r="J916">
        <v>-1.51</v>
      </c>
      <c r="K916">
        <v>0</v>
      </c>
      <c r="L916">
        <f t="shared" si="85"/>
        <v>-1.5642151481888043E-2</v>
      </c>
      <c r="M916">
        <f t="shared" si="86"/>
        <v>-1.5216543113538844E-2</v>
      </c>
      <c r="N916">
        <f t="shared" si="87"/>
        <v>1.5155682693365582E-2</v>
      </c>
      <c r="O916">
        <f t="shared" si="88"/>
        <v>1.0423717341275158E-2</v>
      </c>
      <c r="P916">
        <f t="shared" si="89"/>
        <v>3.3066132264529008E-2</v>
      </c>
      <c r="Q916">
        <f t="shared" si="90"/>
        <v>-3.4920634920634928E-2</v>
      </c>
    </row>
    <row r="917" spans="1:17">
      <c r="A917" s="43" t="s">
        <v>1142</v>
      </c>
      <c r="B917">
        <v>36.44</v>
      </c>
      <c r="C917">
        <f>_xlfn.XLOOKUP(A917, [1]report!$A$8:$A$2523, [1]report!$E$8:$E$2523, "n/A", 0)</f>
        <v>51.26</v>
      </c>
      <c r="D917">
        <f>_xlfn.XLOOKUP(A917, [2]report!$A$8:$A$2521, [2]report!$E$8:$E$2521, "n/A", 0)</f>
        <v>363.56</v>
      </c>
      <c r="E917">
        <f>_xlfn.XLOOKUP(A917, [3]report!$A$12:$A$2526, [3]report!$E$12:$E$2526, "n/A", 0)</f>
        <v>73.87</v>
      </c>
      <c r="F917">
        <f>_xlfn.XLOOKUP(A917, [4]report!$A$12:$A$2526, [4]report!$E$12:$E$2526, "n/A",0)</f>
        <v>29.94</v>
      </c>
      <c r="G917" s="5">
        <f>_xlfn.XLOOKUP(A917, [5]report!$A$12:$A$2526, [5]report!$E$12:$E$2526, "n/A",0)</f>
        <v>9.4499999999999993</v>
      </c>
      <c r="H917">
        <v>-0.2</v>
      </c>
      <c r="I917">
        <v>-0.59</v>
      </c>
      <c r="J917">
        <v>-0.7</v>
      </c>
      <c r="K917">
        <v>0</v>
      </c>
      <c r="L917">
        <f t="shared" si="85"/>
        <v>-5.7298772169168035E-3</v>
      </c>
      <c r="M917">
        <f t="shared" si="86"/>
        <v>-2.9177202878817076E-3</v>
      </c>
      <c r="N917">
        <f t="shared" si="87"/>
        <v>-2.023876896542429E-2</v>
      </c>
      <c r="O917">
        <f t="shared" si="88"/>
        <v>9.4850948509495113E-4</v>
      </c>
      <c r="P917">
        <f t="shared" si="89"/>
        <v>1.6728002676480666E-3</v>
      </c>
      <c r="Q917">
        <f t="shared" si="90"/>
        <v>2.1621621621621546E-2</v>
      </c>
    </row>
    <row r="918" spans="1:17">
      <c r="A918" s="43" t="s">
        <v>1143</v>
      </c>
      <c r="B918">
        <v>36.65</v>
      </c>
      <c r="C918">
        <f>_xlfn.XLOOKUP(A918, [1]report!$A$8:$A$2523, [1]report!$E$8:$E$2523, "n/A", 0)</f>
        <v>51.41</v>
      </c>
      <c r="D918">
        <f>_xlfn.XLOOKUP(A918, [2]report!$A$8:$A$2521, [2]report!$E$8:$E$2521, "n/A", 0)</f>
        <v>371.07</v>
      </c>
      <c r="E918">
        <f>_xlfn.XLOOKUP(A918, [3]report!$A$12:$A$2526, [3]report!$E$12:$E$2526, "n/A", 0)</f>
        <v>73.8</v>
      </c>
      <c r="F918">
        <f>_xlfn.XLOOKUP(A918, [4]report!$A$12:$A$2526, [4]report!$E$12:$E$2526, "n/A",0)</f>
        <v>29.89</v>
      </c>
      <c r="G918" s="5">
        <f>_xlfn.XLOOKUP(A918, [5]report!$A$12:$A$2526, [5]report!$E$12:$E$2526, "n/A",0)</f>
        <v>9.25</v>
      </c>
      <c r="H918">
        <v>0.24</v>
      </c>
      <c r="I918">
        <v>0.92</v>
      </c>
      <c r="J918">
        <v>-0.46</v>
      </c>
      <c r="K918">
        <v>0</v>
      </c>
      <c r="L918">
        <f t="shared" si="85"/>
        <v>-4.617055947854473E-3</v>
      </c>
      <c r="M918">
        <f t="shared" si="86"/>
        <v>-1.0013479684190316E-2</v>
      </c>
      <c r="N918">
        <f t="shared" si="87"/>
        <v>-1.1036933347690992E-3</v>
      </c>
      <c r="O918">
        <f t="shared" si="88"/>
        <v>-1.0828370330265066E-3</v>
      </c>
      <c r="P918">
        <f t="shared" si="89"/>
        <v>2.0113979215555574E-3</v>
      </c>
      <c r="Q918">
        <f t="shared" si="90"/>
        <v>3.253796095444616E-3</v>
      </c>
    </row>
    <row r="919" spans="1:17">
      <c r="A919" s="43" t="s">
        <v>1144</v>
      </c>
      <c r="B919">
        <v>36.82</v>
      </c>
      <c r="C919">
        <f>_xlfn.XLOOKUP(A919, [1]report!$A$8:$A$2523, [1]report!$E$8:$E$2523, "n/A", 0)</f>
        <v>51.93</v>
      </c>
      <c r="D919">
        <f>_xlfn.XLOOKUP(A919, [2]report!$A$8:$A$2521, [2]report!$E$8:$E$2521, "n/A", 0)</f>
        <v>371.48</v>
      </c>
      <c r="E919">
        <f>_xlfn.XLOOKUP(A919, [3]report!$A$12:$A$2526, [3]report!$E$12:$E$2526, "n/A", 0)</f>
        <v>73.88</v>
      </c>
      <c r="F919">
        <f>_xlfn.XLOOKUP(A919, [4]report!$A$12:$A$2526, [4]report!$E$12:$E$2526, "n/A",0)</f>
        <v>29.83</v>
      </c>
      <c r="G919" s="5">
        <f>_xlfn.XLOOKUP(A919, [5]report!$A$12:$A$2526, [5]report!$E$12:$E$2526, "n/A",0)</f>
        <v>9.2200000000000006</v>
      </c>
      <c r="H919">
        <v>-1.03</v>
      </c>
      <c r="I919">
        <v>0.31</v>
      </c>
      <c r="J919">
        <v>1.28</v>
      </c>
      <c r="K919">
        <v>0</v>
      </c>
      <c r="L919">
        <f t="shared" si="85"/>
        <v>-3.5182679296347102E-3</v>
      </c>
      <c r="M919">
        <f t="shared" si="86"/>
        <v>4.6430644225189015E-3</v>
      </c>
      <c r="N919">
        <f t="shared" si="87"/>
        <v>-1.4798705776268987E-2</v>
      </c>
      <c r="O919">
        <f t="shared" si="88"/>
        <v>-2.4171179500726437E-2</v>
      </c>
      <c r="P919">
        <f t="shared" si="89"/>
        <v>-2.8971354166666685E-2</v>
      </c>
      <c r="Q919">
        <f t="shared" si="90"/>
        <v>-1.2847965738757947E-2</v>
      </c>
    </row>
    <row r="920" spans="1:17">
      <c r="A920" s="43" t="s">
        <v>1145</v>
      </c>
      <c r="B920">
        <v>36.950000000000003</v>
      </c>
      <c r="C920">
        <f>_xlfn.XLOOKUP(A920, [1]report!$A$8:$A$2523, [1]report!$E$8:$E$2523, "n/A", 0)</f>
        <v>51.69</v>
      </c>
      <c r="D920">
        <f>_xlfn.XLOOKUP(A920, [2]report!$A$8:$A$2521, [2]report!$E$8:$E$2521, "n/A", 0)</f>
        <v>377.06</v>
      </c>
      <c r="E920">
        <f>_xlfn.XLOOKUP(A920, [3]report!$A$12:$A$2526, [3]report!$E$12:$E$2526, "n/A", 0)</f>
        <v>75.709999999999994</v>
      </c>
      <c r="F920">
        <f>_xlfn.XLOOKUP(A920, [4]report!$A$12:$A$2526, [4]report!$E$12:$E$2526, "n/A",0)</f>
        <v>30.72</v>
      </c>
      <c r="G920" s="5">
        <f>_xlfn.XLOOKUP(A920, [5]report!$A$12:$A$2526, [5]report!$E$12:$E$2526, "n/A",0)</f>
        <v>9.34</v>
      </c>
      <c r="H920">
        <v>0.47</v>
      </c>
      <c r="I920">
        <v>0.87</v>
      </c>
      <c r="J920">
        <v>-0.67</v>
      </c>
      <c r="K920">
        <v>0</v>
      </c>
      <c r="L920">
        <f t="shared" si="85"/>
        <v>9.9767664343310639E-3</v>
      </c>
      <c r="M920">
        <f t="shared" si="86"/>
        <v>1.938360147315261E-3</v>
      </c>
      <c r="N920">
        <f t="shared" si="87"/>
        <v>4.3684406797719526E-3</v>
      </c>
      <c r="O920">
        <f t="shared" si="88"/>
        <v>1.5151515151515091E-2</v>
      </c>
      <c r="P920">
        <f t="shared" si="89"/>
        <v>2.7081243731193538E-2</v>
      </c>
      <c r="Q920">
        <f t="shared" si="90"/>
        <v>1.4115092290987947E-2</v>
      </c>
    </row>
    <row r="921" spans="1:17">
      <c r="A921" s="43" t="s">
        <v>1146</v>
      </c>
      <c r="B921">
        <v>36.585000000000001</v>
      </c>
      <c r="C921">
        <f>_xlfn.XLOOKUP(A921, [1]report!$A$8:$A$2523, [1]report!$E$8:$E$2523, "n/A", 0)</f>
        <v>51.59</v>
      </c>
      <c r="D921">
        <f>_xlfn.XLOOKUP(A921, [2]report!$A$8:$A$2521, [2]report!$E$8:$E$2521, "n/A", 0)</f>
        <v>375.42</v>
      </c>
      <c r="E921">
        <f>_xlfn.XLOOKUP(A921, [3]report!$A$12:$A$2526, [3]report!$E$12:$E$2526, "n/A", 0)</f>
        <v>74.58</v>
      </c>
      <c r="F921">
        <f>_xlfn.XLOOKUP(A921, [4]report!$A$12:$A$2526, [4]report!$E$12:$E$2526, "n/A",0)</f>
        <v>29.91</v>
      </c>
      <c r="G921" s="5">
        <f>_xlfn.XLOOKUP(A921, [5]report!$A$12:$A$2526, [5]report!$E$12:$E$2526, "n/A",0)</f>
        <v>9.2100000000000009</v>
      </c>
      <c r="H921">
        <v>0.03</v>
      </c>
      <c r="I921">
        <v>-0.06</v>
      </c>
      <c r="J921">
        <v>-1.03</v>
      </c>
      <c r="K921">
        <v>0</v>
      </c>
      <c r="L921">
        <f t="shared" si="85"/>
        <v>5.9114654935387249E-3</v>
      </c>
      <c r="M921">
        <f t="shared" si="86"/>
        <v>1.0577864838393855E-2</v>
      </c>
      <c r="N921">
        <f t="shared" si="87"/>
        <v>7.5684380032205933E-3</v>
      </c>
      <c r="O921">
        <f t="shared" si="88"/>
        <v>1.2764801738185737E-2</v>
      </c>
      <c r="P921">
        <f t="shared" si="89"/>
        <v>1.9080068143100468E-2</v>
      </c>
      <c r="Q921">
        <f t="shared" si="90"/>
        <v>1.0869565217393005E-3</v>
      </c>
    </row>
    <row r="922" spans="1:17">
      <c r="A922" s="43" t="s">
        <v>1147</v>
      </c>
      <c r="B922">
        <v>36.369999999999997</v>
      </c>
      <c r="C922">
        <f>_xlfn.XLOOKUP(A922, [1]report!$A$8:$A$2523, [1]report!$E$8:$E$2523, "n/A", 0)</f>
        <v>51.05</v>
      </c>
      <c r="D922">
        <f>_xlfn.XLOOKUP(A922, [2]report!$A$8:$A$2521, [2]report!$E$8:$E$2521, "n/A", 0)</f>
        <v>372.6</v>
      </c>
      <c r="E922">
        <f>_xlfn.XLOOKUP(A922, [3]report!$A$12:$A$2526, [3]report!$E$12:$E$2526, "n/A", 0)</f>
        <v>73.64</v>
      </c>
      <c r="F922">
        <f>_xlfn.XLOOKUP(A922, [4]report!$A$12:$A$2526, [4]report!$E$12:$E$2526, "n/A",0)</f>
        <v>29.35</v>
      </c>
      <c r="G922" s="5">
        <f>_xlfn.XLOOKUP(A922, [5]report!$A$12:$A$2526, [5]report!$E$12:$E$2526, "n/A",0)</f>
        <v>9.1999999999999993</v>
      </c>
      <c r="H922">
        <v>1.02</v>
      </c>
      <c r="I922">
        <v>1.56</v>
      </c>
      <c r="J922">
        <v>0.88</v>
      </c>
      <c r="K922">
        <v>0</v>
      </c>
      <c r="L922">
        <f t="shared" si="85"/>
        <v>2.7502750275022031E-4</v>
      </c>
      <c r="M922">
        <f t="shared" si="86"/>
        <v>5.8800470403751529E-4</v>
      </c>
      <c r="N922">
        <f t="shared" si="87"/>
        <v>-1.3032422123331106E-2</v>
      </c>
      <c r="O922">
        <f t="shared" si="88"/>
        <v>6.2858704564087691E-3</v>
      </c>
      <c r="P922">
        <f t="shared" si="89"/>
        <v>1.8743491843110124E-2</v>
      </c>
      <c r="Q922">
        <f t="shared" si="90"/>
        <v>-4.3290043290044287E-3</v>
      </c>
    </row>
    <row r="923" spans="1:17">
      <c r="A923" s="43" t="s">
        <v>1148</v>
      </c>
      <c r="B923">
        <v>36.36</v>
      </c>
      <c r="C923">
        <f>_xlfn.XLOOKUP(A923, [1]report!$A$8:$A$2523, [1]report!$E$8:$E$2523, "n/A", 0)</f>
        <v>51.02</v>
      </c>
      <c r="D923">
        <f>_xlfn.XLOOKUP(A923, [2]report!$A$8:$A$2521, [2]report!$E$8:$E$2521, "n/A", 0)</f>
        <v>377.52</v>
      </c>
      <c r="E923">
        <f>_xlfn.XLOOKUP(A923, [3]report!$A$12:$A$2526, [3]report!$E$12:$E$2526, "n/A", 0)</f>
        <v>73.180000000000007</v>
      </c>
      <c r="F923">
        <f>_xlfn.XLOOKUP(A923, [4]report!$A$12:$A$2526, [4]report!$E$12:$E$2526, "n/A",0)</f>
        <v>28.81</v>
      </c>
      <c r="G923" s="5">
        <f>_xlfn.XLOOKUP(A923, [5]report!$A$12:$A$2526, [5]report!$E$12:$E$2526, "n/A",0)</f>
        <v>9.24</v>
      </c>
      <c r="H923">
        <v>0.18</v>
      </c>
      <c r="I923">
        <v>0.54</v>
      </c>
      <c r="J923">
        <v>-0.06</v>
      </c>
      <c r="K923">
        <v>0</v>
      </c>
      <c r="L923">
        <f t="shared" si="85"/>
        <v>3.0612244897959134E-2</v>
      </c>
      <c r="M923">
        <f t="shared" si="86"/>
        <v>1.5525477707006392E-2</v>
      </c>
      <c r="N923">
        <f t="shared" si="87"/>
        <v>0</v>
      </c>
      <c r="O923">
        <f t="shared" si="88"/>
        <v>0</v>
      </c>
      <c r="P923">
        <f t="shared" si="89"/>
        <v>0</v>
      </c>
      <c r="Q923">
        <f t="shared" si="90"/>
        <v>0</v>
      </c>
    </row>
    <row r="924" spans="1:17">
      <c r="A924" s="43" t="s">
        <v>48</v>
      </c>
      <c r="B924">
        <v>35.28</v>
      </c>
      <c r="C924">
        <f>_xlfn.XLOOKUP(A924, [1]report!$A$8:$A$2523, [1]report!$E$8:$E$2523, "n/A", 0)</f>
        <v>50.24</v>
      </c>
      <c r="D924">
        <v>377.52</v>
      </c>
      <c r="E924">
        <v>73.180000000000007</v>
      </c>
      <c r="F924">
        <v>28.81</v>
      </c>
      <c r="G924" s="5">
        <v>9.24</v>
      </c>
      <c r="H924">
        <v>0.11</v>
      </c>
      <c r="I924">
        <v>0.21</v>
      </c>
      <c r="J924">
        <v>1.07</v>
      </c>
      <c r="K924">
        <v>0</v>
      </c>
      <c r="L924">
        <f t="shared" si="85"/>
        <v>6.1314701269072703E-3</v>
      </c>
      <c r="M924">
        <f t="shared" si="86"/>
        <v>-2.9178743961352619E-2</v>
      </c>
      <c r="N924">
        <f t="shared" si="87"/>
        <v>3.3197405511918764E-2</v>
      </c>
      <c r="O924">
        <f t="shared" si="88"/>
        <v>-4.75996192030456E-3</v>
      </c>
      <c r="P924">
        <f t="shared" si="89"/>
        <v>6.6387141858839172E-3</v>
      </c>
      <c r="Q924">
        <f t="shared" si="90"/>
        <v>1.6501650165016542E-2</v>
      </c>
    </row>
    <row r="925" spans="1:17">
      <c r="A925" s="43" t="s">
        <v>1149</v>
      </c>
      <c r="B925">
        <v>35.064999999999998</v>
      </c>
      <c r="C925">
        <f>_xlfn.XLOOKUP(A925, [1]report!$A$8:$A$2523, [1]report!$E$8:$E$2523, "n/A", 0)</f>
        <v>51.75</v>
      </c>
      <c r="D925">
        <f>_xlfn.XLOOKUP(A925, [2]report!$A$8:$A$2521, [2]report!$E$8:$E$2521, "n/A", 0)</f>
        <v>365.39</v>
      </c>
      <c r="E925">
        <f>_xlfn.XLOOKUP(A925, [3]report!$A$12:$A$2526, [3]report!$E$12:$E$2526, "n/A", 0)</f>
        <v>73.53</v>
      </c>
      <c r="F925">
        <f>_xlfn.XLOOKUP(A925, [4]report!$A$12:$A$2526, [4]report!$E$12:$E$2526, "n/A",0)</f>
        <v>28.62</v>
      </c>
      <c r="G925" s="5">
        <f>_xlfn.XLOOKUP(A925, [5]report!$A$12:$A$2526, [5]report!$E$12:$E$2526, "n/A",0)</f>
        <v>9.09</v>
      </c>
      <c r="H925">
        <v>0.98</v>
      </c>
      <c r="I925">
        <v>-0.1</v>
      </c>
      <c r="J925">
        <v>0.55000000000000004</v>
      </c>
      <c r="K925">
        <v>0</v>
      </c>
      <c r="L925">
        <f t="shared" si="85"/>
        <v>7.0361860999424881E-3</v>
      </c>
      <c r="M925">
        <f t="shared" si="86"/>
        <v>-9.6525096525091041E-4</v>
      </c>
      <c r="N925">
        <f t="shared" si="87"/>
        <v>2.121296813862486E-2</v>
      </c>
      <c r="O925">
        <f t="shared" si="88"/>
        <v>2.5906735751295026E-3</v>
      </c>
      <c r="P925">
        <f t="shared" si="89"/>
        <v>8.1014441704825788E-3</v>
      </c>
      <c r="Q925">
        <f t="shared" si="90"/>
        <v>1.1013215859030602E-3</v>
      </c>
    </row>
    <row r="926" spans="1:17">
      <c r="A926" s="43" t="s">
        <v>1150</v>
      </c>
      <c r="B926">
        <v>34.82</v>
      </c>
      <c r="C926">
        <f>_xlfn.XLOOKUP(A926, [1]report!$A$8:$A$2523, [1]report!$E$8:$E$2523, "n/A", 0)</f>
        <v>51.8</v>
      </c>
      <c r="D926">
        <f>_xlfn.XLOOKUP(A926, [2]report!$A$8:$A$2521, [2]report!$E$8:$E$2521, "n/A", 0)</f>
        <v>357.8</v>
      </c>
      <c r="E926">
        <f>_xlfn.XLOOKUP(A926, [3]report!$A$12:$A$2526, [3]report!$E$12:$E$2526, "n/A", 0)</f>
        <v>73.34</v>
      </c>
      <c r="F926">
        <f>_xlfn.XLOOKUP(A926, [4]report!$A$12:$A$2526, [4]report!$E$12:$E$2526, "n/A",0)</f>
        <v>28.39</v>
      </c>
      <c r="G926" s="5">
        <f>_xlfn.XLOOKUP(A926, [5]report!$A$12:$A$2526, [5]report!$E$12:$E$2526, "n/A",0)</f>
        <v>9.08</v>
      </c>
      <c r="H926">
        <v>-0.53</v>
      </c>
      <c r="I926">
        <v>-1.54</v>
      </c>
      <c r="J926">
        <v>-2.0499999999999998</v>
      </c>
      <c r="K926">
        <v>0</v>
      </c>
      <c r="L926">
        <f t="shared" si="85"/>
        <v>8.982903506230145E-3</v>
      </c>
      <c r="M926">
        <f t="shared" si="86"/>
        <v>-1.0317157050057436E-2</v>
      </c>
      <c r="N926">
        <f t="shared" si="87"/>
        <v>2.3601773709054499E-2</v>
      </c>
      <c r="O926">
        <f t="shared" si="88"/>
        <v>-9.5881161377446827E-3</v>
      </c>
      <c r="P926">
        <f t="shared" si="89"/>
        <v>-2.108963093145825E-3</v>
      </c>
      <c r="Q926">
        <f t="shared" si="90"/>
        <v>-3.9153439153439072E-2</v>
      </c>
    </row>
    <row r="927" spans="1:17">
      <c r="A927" s="43" t="s">
        <v>1151</v>
      </c>
      <c r="B927">
        <v>34.51</v>
      </c>
      <c r="C927">
        <f>_xlfn.XLOOKUP(A927, [1]report!$A$8:$A$2523, [1]report!$E$8:$E$2523, "n/A", 0)</f>
        <v>52.34</v>
      </c>
      <c r="D927">
        <f>_xlfn.XLOOKUP(A927, [2]report!$A$8:$A$2521, [2]report!$E$8:$E$2521, "n/A", 0)</f>
        <v>349.55</v>
      </c>
      <c r="E927">
        <f>_xlfn.XLOOKUP(A927, [3]report!$A$12:$A$2526, [3]report!$E$12:$E$2526, "n/A", 0)</f>
        <v>74.05</v>
      </c>
      <c r="F927">
        <f>_xlfn.XLOOKUP(A927, [4]report!$A$12:$A$2526, [4]report!$E$12:$E$2526, "n/A",0)</f>
        <v>28.45</v>
      </c>
      <c r="G927" s="5">
        <f>_xlfn.XLOOKUP(A927, [5]report!$A$12:$A$2526, [5]report!$E$12:$E$2526, "n/A",0)</f>
        <v>9.4499999999999993</v>
      </c>
      <c r="H927">
        <v>0.43</v>
      </c>
      <c r="I927">
        <v>0.15</v>
      </c>
      <c r="J927">
        <v>-1.62</v>
      </c>
      <c r="K927">
        <v>0</v>
      </c>
      <c r="L927">
        <f t="shared" si="85"/>
        <v>-3.1773541305603536E-3</v>
      </c>
      <c r="M927">
        <f t="shared" si="86"/>
        <v>5.0793013451114255E-2</v>
      </c>
      <c r="N927">
        <f t="shared" si="87"/>
        <v>2.9265773391100873E-3</v>
      </c>
      <c r="O927">
        <f t="shared" si="88"/>
        <v>3.4217877094972107E-2</v>
      </c>
      <c r="P927">
        <f t="shared" si="89"/>
        <v>8.7954110898661605E-2</v>
      </c>
      <c r="Q927">
        <f t="shared" si="90"/>
        <v>6.6591422121896157E-2</v>
      </c>
    </row>
    <row r="928" spans="1:17">
      <c r="A928" s="43" t="s">
        <v>1152</v>
      </c>
      <c r="B928">
        <v>34.619999999999997</v>
      </c>
      <c r="C928">
        <f>_xlfn.XLOOKUP(A928, [1]report!$A$8:$A$2523, [1]report!$E$8:$E$2523, "n/A", 0)</f>
        <v>49.81</v>
      </c>
      <c r="D928">
        <f>_xlfn.XLOOKUP(A928, [2]report!$A$8:$A$2521, [2]report!$E$8:$E$2521, "n/A", 0)</f>
        <v>348.53</v>
      </c>
      <c r="E928">
        <f>_xlfn.XLOOKUP(A928, [3]report!$A$12:$A$2526, [3]report!$E$12:$E$2526, "n/A", 0)</f>
        <v>71.599999999999994</v>
      </c>
      <c r="F928">
        <f>_xlfn.XLOOKUP(A928, [4]report!$A$12:$A$2526, [4]report!$E$12:$E$2526, "n/A",0)</f>
        <v>26.15</v>
      </c>
      <c r="G928" s="5">
        <f>_xlfn.XLOOKUP(A928, [5]report!$A$12:$A$2526, [5]report!$E$12:$E$2526, "n/A",0)</f>
        <v>8.86</v>
      </c>
      <c r="H928">
        <v>0.03</v>
      </c>
      <c r="I928">
        <v>-0.27</v>
      </c>
      <c r="J928">
        <v>-1.34</v>
      </c>
      <c r="K928">
        <v>0</v>
      </c>
      <c r="L928">
        <f t="shared" si="85"/>
        <v>1.8534863195057236E-2</v>
      </c>
      <c r="M928">
        <f t="shared" si="86"/>
        <v>1.3016066707341886E-2</v>
      </c>
      <c r="N928">
        <f t="shared" si="87"/>
        <v>8.0696477121535368E-3</v>
      </c>
      <c r="O928">
        <f t="shared" si="88"/>
        <v>3.7230189772562552E-2</v>
      </c>
      <c r="P928">
        <f t="shared" si="89"/>
        <v>-2.2892025944296936E-3</v>
      </c>
      <c r="Q928">
        <f t="shared" si="90"/>
        <v>1.3729977116704716E-2</v>
      </c>
    </row>
    <row r="929" spans="1:17">
      <c r="A929" s="43" t="s">
        <v>1153</v>
      </c>
      <c r="B929">
        <v>33.99</v>
      </c>
      <c r="C929">
        <f>_xlfn.XLOOKUP(A929, [1]report!$A$8:$A$2523, [1]report!$E$8:$E$2523, "n/A", 0)</f>
        <v>49.17</v>
      </c>
      <c r="D929">
        <f>_xlfn.XLOOKUP(A929, [2]report!$A$8:$A$2521, [2]report!$E$8:$E$2521, "n/A", 0)</f>
        <v>345.74</v>
      </c>
      <c r="E929">
        <f>_xlfn.XLOOKUP(A929, [3]report!$A$12:$A$2526, [3]report!$E$12:$E$2526, "n/A", 0)</f>
        <v>69.03</v>
      </c>
      <c r="F929">
        <f>_xlfn.XLOOKUP(A929, [4]report!$A$12:$A$2526, [4]report!$E$12:$E$2526, "n/A",0)</f>
        <v>26.21</v>
      </c>
      <c r="G929" s="5">
        <f>_xlfn.XLOOKUP(A929, [5]report!$A$12:$A$2526, [5]report!$E$12:$E$2526, "n/A",0)</f>
        <v>8.74</v>
      </c>
      <c r="H929">
        <v>1.56</v>
      </c>
      <c r="I929">
        <v>0.54</v>
      </c>
      <c r="J929">
        <v>2.76</v>
      </c>
      <c r="K929">
        <v>0</v>
      </c>
      <c r="L929">
        <f t="shared" si="85"/>
        <v>1.6751420879449665E-2</v>
      </c>
      <c r="M929">
        <f t="shared" si="86"/>
        <v>-6.2651576394501859E-3</v>
      </c>
      <c r="N929">
        <f t="shared" si="87"/>
        <v>3.3081834010446499E-3</v>
      </c>
      <c r="O929">
        <f t="shared" si="88"/>
        <v>-1.5263908701854397E-2</v>
      </c>
      <c r="P929">
        <f t="shared" si="89"/>
        <v>-3.7812041116005786E-2</v>
      </c>
      <c r="Q929">
        <f t="shared" si="90"/>
        <v>-9.070294784580506E-3</v>
      </c>
    </row>
    <row r="930" spans="1:17">
      <c r="A930" s="43" t="s">
        <v>1154</v>
      </c>
      <c r="B930">
        <v>33.43</v>
      </c>
      <c r="C930">
        <f>_xlfn.XLOOKUP(A930, [1]report!$A$8:$A$2523, [1]report!$E$8:$E$2523, "n/A", 0)</f>
        <v>49.48</v>
      </c>
      <c r="D930">
        <f>_xlfn.XLOOKUP(A930, [2]report!$A$8:$A$2521, [2]report!$E$8:$E$2521, "n/A", 0)</f>
        <v>344.6</v>
      </c>
      <c r="E930">
        <f>_xlfn.XLOOKUP(A930, [3]report!$A$12:$A$2526, [3]report!$E$12:$E$2526, "n/A", 0)</f>
        <v>70.099999999999994</v>
      </c>
      <c r="F930">
        <f>_xlfn.XLOOKUP(A930, [4]report!$A$12:$A$2526, [4]report!$E$12:$E$2526, "n/A",0)</f>
        <v>27.24</v>
      </c>
      <c r="G930" s="5">
        <f>_xlfn.XLOOKUP(A930, [5]report!$A$12:$A$2526, [5]report!$E$12:$E$2526, "n/A",0)</f>
        <v>8.82</v>
      </c>
      <c r="H930">
        <v>0.83</v>
      </c>
      <c r="I930">
        <v>1.4</v>
      </c>
      <c r="J930">
        <v>1.53</v>
      </c>
      <c r="K930">
        <v>0</v>
      </c>
      <c r="L930">
        <f t="shared" si="85"/>
        <v>2.232415902140663E-2</v>
      </c>
      <c r="M930">
        <f t="shared" si="86"/>
        <v>6.9190069190068438E-3</v>
      </c>
      <c r="N930">
        <f t="shared" si="87"/>
        <v>2.2764372421571293E-2</v>
      </c>
      <c r="O930">
        <f t="shared" si="88"/>
        <v>2.2876751501286329E-3</v>
      </c>
      <c r="P930">
        <f t="shared" si="89"/>
        <v>1.2263099219620896E-2</v>
      </c>
      <c r="Q930">
        <f t="shared" si="90"/>
        <v>0</v>
      </c>
    </row>
    <row r="931" spans="1:17">
      <c r="A931" s="43" t="s">
        <v>1155</v>
      </c>
      <c r="B931">
        <v>32.700000000000003</v>
      </c>
      <c r="C931">
        <f>_xlfn.XLOOKUP(A931, [1]report!$A$8:$A$2523, [1]report!$E$8:$E$2523, "n/A", 0)</f>
        <v>49.14</v>
      </c>
      <c r="D931">
        <f>_xlfn.XLOOKUP(A931, [2]report!$A$8:$A$2521, [2]report!$E$8:$E$2521, "n/A", 0)</f>
        <v>336.93</v>
      </c>
      <c r="E931">
        <f>_xlfn.XLOOKUP(A931, [3]report!$A$12:$A$2526, [3]report!$E$12:$E$2526, "n/A", 0)</f>
        <v>69.94</v>
      </c>
      <c r="F931">
        <f>_xlfn.XLOOKUP(A931, [4]report!$A$12:$A$2526, [4]report!$E$12:$E$2526, "n/A",0)</f>
        <v>26.91</v>
      </c>
      <c r="G931" s="5">
        <f>_xlfn.XLOOKUP(A931, [5]report!$A$12:$A$2526, [5]report!$E$12:$E$2526, "n/A",0)</f>
        <v>8.82</v>
      </c>
      <c r="H931">
        <v>-0.51</v>
      </c>
      <c r="I931">
        <v>0.6</v>
      </c>
      <c r="J931">
        <v>-0.59</v>
      </c>
      <c r="K931">
        <v>0</v>
      </c>
      <c r="L931">
        <f t="shared" si="85"/>
        <v>1.2697429544750812E-2</v>
      </c>
      <c r="M931">
        <f t="shared" si="86"/>
        <v>-1.2856568903173977E-2</v>
      </c>
      <c r="N931">
        <f t="shared" si="87"/>
        <v>-4.3439716312055864E-3</v>
      </c>
      <c r="O931">
        <f t="shared" si="88"/>
        <v>-6.675188183496647E-3</v>
      </c>
      <c r="P931">
        <f t="shared" si="89"/>
        <v>1.8546555639666857E-2</v>
      </c>
      <c r="Q931">
        <f t="shared" si="90"/>
        <v>8.0000000000000331E-3</v>
      </c>
    </row>
    <row r="932" spans="1:17">
      <c r="A932" s="43" t="s">
        <v>1156</v>
      </c>
      <c r="B932">
        <v>32.29</v>
      </c>
      <c r="C932">
        <f>_xlfn.XLOOKUP(A932, [1]report!$A$8:$A$2523, [1]report!$E$8:$E$2523, "n/A", 0)</f>
        <v>49.78</v>
      </c>
      <c r="D932">
        <f>_xlfn.XLOOKUP(A932, [2]report!$A$8:$A$2521, [2]report!$E$8:$E$2521, "n/A", 0)</f>
        <v>338.4</v>
      </c>
      <c r="E932">
        <f>_xlfn.XLOOKUP(A932, [3]report!$A$12:$A$2526, [3]report!$E$12:$E$2526, "n/A", 0)</f>
        <v>70.41</v>
      </c>
      <c r="F932">
        <f>_xlfn.XLOOKUP(A932, [4]report!$A$12:$A$2526, [4]report!$E$12:$E$2526, "n/A",0)</f>
        <v>26.42</v>
      </c>
      <c r="G932" s="5">
        <f>_xlfn.XLOOKUP(A932, [5]report!$A$12:$A$2526, [5]report!$E$12:$E$2526, "n/A",0)</f>
        <v>8.75</v>
      </c>
      <c r="H932">
        <v>0.59</v>
      </c>
      <c r="I932">
        <v>0.27</v>
      </c>
      <c r="J932">
        <v>-0.8</v>
      </c>
      <c r="K932">
        <v>0</v>
      </c>
      <c r="L932">
        <f t="shared" si="85"/>
        <v>1.2225705329153623E-2</v>
      </c>
      <c r="M932">
        <f t="shared" si="86"/>
        <v>4.8445700444085986E-3</v>
      </c>
      <c r="N932">
        <f t="shared" si="87"/>
        <v>1.9983723663984074E-2</v>
      </c>
      <c r="O932">
        <f t="shared" si="88"/>
        <v>-1.4417693169092961E-2</v>
      </c>
      <c r="P932">
        <f t="shared" si="89"/>
        <v>-3.3949453036589911E-3</v>
      </c>
      <c r="Q932">
        <f t="shared" si="90"/>
        <v>-5.6818181818182618E-3</v>
      </c>
    </row>
    <row r="933" spans="1:17">
      <c r="A933" s="43" t="s">
        <v>1157</v>
      </c>
      <c r="B933">
        <v>31.9</v>
      </c>
      <c r="C933">
        <f>_xlfn.XLOOKUP(A933, [1]report!$A$8:$A$2523, [1]report!$E$8:$E$2523, "n/A", 0)</f>
        <v>49.54</v>
      </c>
      <c r="D933">
        <f>_xlfn.XLOOKUP(A933, [2]report!$A$8:$A$2521, [2]report!$E$8:$E$2521, "n/A", 0)</f>
        <v>331.77</v>
      </c>
      <c r="E933">
        <f>_xlfn.XLOOKUP(A933, [3]report!$A$12:$A$2526, [3]report!$E$12:$E$2526, "n/A", 0)</f>
        <v>71.44</v>
      </c>
      <c r="F933">
        <f>_xlfn.XLOOKUP(A933, [4]report!$A$12:$A$2526, [4]report!$E$12:$E$2526, "n/A",0)</f>
        <v>26.51</v>
      </c>
      <c r="G933" s="5">
        <f>_xlfn.XLOOKUP(A933, [5]report!$A$12:$A$2526, [5]report!$E$12:$E$2526, "n/A",0)</f>
        <v>8.8000000000000007</v>
      </c>
      <c r="H933">
        <v>-0.93</v>
      </c>
      <c r="I933">
        <v>-0.03</v>
      </c>
      <c r="J933">
        <v>-0.04</v>
      </c>
      <c r="K933">
        <v>0</v>
      </c>
      <c r="L933">
        <f t="shared" si="85"/>
        <v>5.6291390728476796E-2</v>
      </c>
      <c r="M933">
        <f t="shared" si="86"/>
        <v>1.1020408163265289E-2</v>
      </c>
      <c r="N933">
        <f t="shared" si="87"/>
        <v>1.9419265632201546E-2</v>
      </c>
      <c r="O933">
        <f t="shared" si="88"/>
        <v>3.4013605442176784E-2</v>
      </c>
      <c r="P933">
        <f t="shared" si="89"/>
        <v>2.3552123552123667E-2</v>
      </c>
      <c r="Q933">
        <f t="shared" si="90"/>
        <v>3.0444964871194566E-2</v>
      </c>
    </row>
    <row r="934" spans="1:17">
      <c r="A934" s="43" t="s">
        <v>1158</v>
      </c>
      <c r="B934">
        <v>30.2</v>
      </c>
      <c r="C934">
        <f>_xlfn.XLOOKUP(A934, [1]report!$A$8:$A$2523, [1]report!$E$8:$E$2523, "n/A", 0)</f>
        <v>49</v>
      </c>
      <c r="D934">
        <f>_xlfn.XLOOKUP(A934, [2]report!$A$8:$A$2521, [2]report!$E$8:$E$2521, "n/A", 0)</f>
        <v>325.45</v>
      </c>
      <c r="E934">
        <f>_xlfn.XLOOKUP(A934, [3]report!$A$12:$A$2526, [3]report!$E$12:$E$2526, "n/A", 0)</f>
        <v>69.09</v>
      </c>
      <c r="F934">
        <f>_xlfn.XLOOKUP(A934, [4]report!$A$12:$A$2526, [4]report!$E$12:$E$2526, "n/A",0)</f>
        <v>25.9</v>
      </c>
      <c r="G934" s="5">
        <f>_xlfn.XLOOKUP(A934, [5]report!$A$12:$A$2526, [5]report!$E$12:$E$2526, "n/A",0)</f>
        <v>8.5399999999999991</v>
      </c>
      <c r="H934">
        <v>-0.19</v>
      </c>
      <c r="I934">
        <v>0.57999999999999996</v>
      </c>
      <c r="J934">
        <v>0.01</v>
      </c>
      <c r="K934">
        <v>0</v>
      </c>
      <c r="L934">
        <f t="shared" si="85"/>
        <v>3.2478632478632453E-2</v>
      </c>
      <c r="M934">
        <f t="shared" si="86"/>
        <v>2.1258857857440666E-2</v>
      </c>
      <c r="N934">
        <f t="shared" si="87"/>
        <v>-1.3518838471098287E-2</v>
      </c>
      <c r="O934">
        <f t="shared" si="88"/>
        <v>4.9202733485193766E-2</v>
      </c>
      <c r="P934">
        <f t="shared" si="89"/>
        <v>9.3288307302659232E-2</v>
      </c>
      <c r="Q934">
        <f t="shared" si="90"/>
        <v>4.0194884287454109E-2</v>
      </c>
    </row>
    <row r="935" spans="1:17">
      <c r="A935" s="43" t="s">
        <v>1159</v>
      </c>
      <c r="B935">
        <v>29.25</v>
      </c>
      <c r="C935">
        <f>_xlfn.XLOOKUP(A935, [1]report!$A$8:$A$2523, [1]report!$E$8:$E$2523, "n/A", 0)</f>
        <v>47.98</v>
      </c>
      <c r="D935">
        <f>_xlfn.XLOOKUP(A935, [2]report!$A$8:$A$2521, [2]report!$E$8:$E$2521, "n/A", 0)</f>
        <v>329.91</v>
      </c>
      <c r="E935">
        <f>_xlfn.XLOOKUP(A935, [3]report!$A$12:$A$2526, [3]report!$E$12:$E$2526, "n/A", 0)</f>
        <v>65.849999999999994</v>
      </c>
      <c r="F935">
        <f>_xlfn.XLOOKUP(A935, [4]report!$A$12:$A$2526, [4]report!$E$12:$E$2526, "n/A",0)</f>
        <v>23.69</v>
      </c>
      <c r="G935" s="5">
        <f>_xlfn.XLOOKUP(A935, [5]report!$A$12:$A$2526, [5]report!$E$12:$E$2526, "n/A",0)</f>
        <v>8.2100000000000009</v>
      </c>
      <c r="H935">
        <v>1.22</v>
      </c>
      <c r="I935">
        <v>1.26</v>
      </c>
      <c r="J935">
        <v>1.96</v>
      </c>
      <c r="K935">
        <v>0</v>
      </c>
      <c r="L935">
        <f t="shared" si="85"/>
        <v>-3.1456953642384086E-2</v>
      </c>
      <c r="M935">
        <f t="shared" si="86"/>
        <v>6.5030417453323924E-3</v>
      </c>
      <c r="N935">
        <f t="shared" si="87"/>
        <v>-2.0108114530117564E-2</v>
      </c>
      <c r="O935">
        <f t="shared" si="88"/>
        <v>1.0744435917114176E-2</v>
      </c>
      <c r="P935">
        <f t="shared" si="89"/>
        <v>-1.2093411175979948E-2</v>
      </c>
      <c r="Q935">
        <f t="shared" si="90"/>
        <v>-1.4405762304921875E-2</v>
      </c>
    </row>
    <row r="936" spans="1:17">
      <c r="A936" s="43" t="s">
        <v>1160</v>
      </c>
      <c r="B936">
        <v>30.2</v>
      </c>
      <c r="C936">
        <f>_xlfn.XLOOKUP(A936, [1]report!$A$8:$A$2523, [1]report!$E$8:$E$2523, "n/A", 0)</f>
        <v>47.67</v>
      </c>
      <c r="D936">
        <f>_xlfn.XLOOKUP(A936, [2]report!$A$8:$A$2521, [2]report!$E$8:$E$2521, "n/A", 0)</f>
        <v>336.68</v>
      </c>
      <c r="E936">
        <f>_xlfn.XLOOKUP(A936, [3]report!$A$12:$A$2526, [3]report!$E$12:$E$2526, "n/A", 0)</f>
        <v>65.150000000000006</v>
      </c>
      <c r="F936">
        <f>_xlfn.XLOOKUP(A936, [4]report!$A$12:$A$2526, [4]report!$E$12:$E$2526, "n/A",0)</f>
        <v>23.98</v>
      </c>
      <c r="G936" s="5">
        <f>_xlfn.XLOOKUP(A936, [5]report!$A$12:$A$2526, [5]report!$E$12:$E$2526, "n/A",0)</f>
        <v>8.33</v>
      </c>
      <c r="H936">
        <v>1.31</v>
      </c>
      <c r="I936">
        <v>0.97</v>
      </c>
      <c r="J936">
        <v>1.08</v>
      </c>
      <c r="K936">
        <v>0</v>
      </c>
      <c r="L936">
        <f t="shared" si="85"/>
        <v>4.3232457598935481E-3</v>
      </c>
      <c r="M936">
        <f t="shared" si="86"/>
        <v>-2.0933640360058909E-3</v>
      </c>
      <c r="N936">
        <f t="shared" si="87"/>
        <v>4.4973462863527762E-2</v>
      </c>
      <c r="O936">
        <f t="shared" si="88"/>
        <v>-1.6900558322015851E-2</v>
      </c>
      <c r="P936">
        <f t="shared" si="89"/>
        <v>-3.2284100080710275E-2</v>
      </c>
      <c r="Q936">
        <f t="shared" si="90"/>
        <v>-5.9665871121719217E-3</v>
      </c>
    </row>
    <row r="937" spans="1:17">
      <c r="A937" s="43" t="s">
        <v>1161</v>
      </c>
      <c r="B937">
        <v>30.07</v>
      </c>
      <c r="C937">
        <f>_xlfn.XLOOKUP(A937, [1]report!$A$8:$A$2523, [1]report!$E$8:$E$2523, "n/A", 0)</f>
        <v>47.77</v>
      </c>
      <c r="D937">
        <f>_xlfn.XLOOKUP(A937, [2]report!$A$8:$A$2521, [2]report!$E$8:$E$2521, "n/A", 0)</f>
        <v>322.19</v>
      </c>
      <c r="E937">
        <f>_xlfn.XLOOKUP(A937, [3]report!$A$12:$A$2526, [3]report!$E$12:$E$2526, "n/A", 0)</f>
        <v>66.27</v>
      </c>
      <c r="F937">
        <f>_xlfn.XLOOKUP(A937, [4]report!$A$12:$A$2526, [4]report!$E$12:$E$2526, "n/A",0)</f>
        <v>24.78</v>
      </c>
      <c r="G937" s="5">
        <f>_xlfn.XLOOKUP(A937, [5]report!$A$12:$A$2526, [5]report!$E$12:$E$2526, "n/A",0)</f>
        <v>8.3800000000000008</v>
      </c>
      <c r="H937">
        <v>-0.94</v>
      </c>
      <c r="I937">
        <v>-0.6</v>
      </c>
      <c r="J937">
        <v>-1.1399999999999999</v>
      </c>
      <c r="K937">
        <v>0</v>
      </c>
      <c r="L937">
        <f t="shared" si="85"/>
        <v>3.5111876075731484E-2</v>
      </c>
      <c r="M937">
        <f t="shared" si="86"/>
        <v>1.2505298855447296E-2</v>
      </c>
      <c r="N937">
        <f t="shared" si="87"/>
        <v>-1.4588940543185656E-2</v>
      </c>
      <c r="O937">
        <f t="shared" si="88"/>
        <v>-1.8658374055975199E-2</v>
      </c>
      <c r="P937">
        <f t="shared" si="89"/>
        <v>-2.0553359683794448E-2</v>
      </c>
      <c r="Q937">
        <f t="shared" si="90"/>
        <v>2.1951219512195305E-2</v>
      </c>
    </row>
    <row r="938" spans="1:17">
      <c r="A938" s="43" t="s">
        <v>1162</v>
      </c>
      <c r="B938">
        <v>29.05</v>
      </c>
      <c r="C938">
        <f>_xlfn.XLOOKUP(A938, [1]report!$A$8:$A$2523, [1]report!$E$8:$E$2523, "n/A", 0)</f>
        <v>47.18</v>
      </c>
      <c r="D938">
        <f>_xlfn.XLOOKUP(A938, [2]report!$A$8:$A$2521, [2]report!$E$8:$E$2521, "n/A", 0)</f>
        <v>326.95999999999998</v>
      </c>
      <c r="E938">
        <f>_xlfn.XLOOKUP(A938, [3]report!$A$12:$A$2526, [3]report!$E$12:$E$2526, "n/A", 0)</f>
        <v>67.53</v>
      </c>
      <c r="F938">
        <f>_xlfn.XLOOKUP(A938, [4]report!$A$12:$A$2526, [4]report!$E$12:$E$2526, "n/A",0)</f>
        <v>25.3</v>
      </c>
      <c r="G938" s="5">
        <f>_xlfn.XLOOKUP(A938, [5]report!$A$12:$A$2526, [5]report!$E$12:$E$2526, "n/A",0)</f>
        <v>8.1999999999999993</v>
      </c>
      <c r="H938">
        <v>0.88</v>
      </c>
      <c r="I938">
        <v>-1.1200000000000001</v>
      </c>
      <c r="J938">
        <v>-1.69</v>
      </c>
      <c r="K938">
        <v>0</v>
      </c>
      <c r="L938">
        <f t="shared" si="85"/>
        <v>-8.5324232081911266E-3</v>
      </c>
      <c r="M938">
        <f t="shared" si="86"/>
        <v>5.951044239838308E-2</v>
      </c>
      <c r="N938">
        <f t="shared" si="87"/>
        <v>-4.8981966259453259E-2</v>
      </c>
      <c r="O938">
        <f t="shared" si="88"/>
        <v>0.19819020581973035</v>
      </c>
      <c r="P938">
        <f t="shared" si="89"/>
        <v>0.14895549500454139</v>
      </c>
      <c r="Q938">
        <f t="shared" si="90"/>
        <v>5.2631578947368328E-2</v>
      </c>
    </row>
    <row r="939" spans="1:17">
      <c r="A939" s="43" t="s">
        <v>1163</v>
      </c>
      <c r="B939">
        <v>29.3</v>
      </c>
      <c r="C939">
        <f>_xlfn.XLOOKUP(A939, [1]report!$A$8:$A$2523, [1]report!$E$8:$E$2523, "n/A", 0)</f>
        <v>44.53</v>
      </c>
      <c r="D939">
        <f>_xlfn.XLOOKUP(A939, [2]report!$A$8:$A$2521, [2]report!$E$8:$E$2521, "n/A", 0)</f>
        <v>343.8</v>
      </c>
      <c r="E939">
        <f>_xlfn.XLOOKUP(A939, [3]report!$A$12:$A$2526, [3]report!$E$12:$E$2526, "n/A", 0)</f>
        <v>56.36</v>
      </c>
      <c r="F939">
        <f>_xlfn.XLOOKUP(A939, [4]report!$A$12:$A$2526, [4]report!$E$12:$E$2526, "n/A",0)</f>
        <v>22.02</v>
      </c>
      <c r="G939" s="5">
        <f>_xlfn.XLOOKUP(A939, [5]report!$A$12:$A$2526, [5]report!$E$12:$E$2526, "n/A",0)</f>
        <v>7.79</v>
      </c>
      <c r="H939">
        <v>-0.17</v>
      </c>
      <c r="I939">
        <v>2.0699999999999998</v>
      </c>
      <c r="J939">
        <v>2.2200000000000002</v>
      </c>
      <c r="K939">
        <v>0</v>
      </c>
      <c r="L939">
        <f t="shared" si="85"/>
        <v>-6.3598593799936029E-2</v>
      </c>
      <c r="M939">
        <f t="shared" si="86"/>
        <v>4.0586245772266001E-3</v>
      </c>
      <c r="N939">
        <f t="shared" si="87"/>
        <v>-9.7355838469957816E-3</v>
      </c>
      <c r="O939">
        <f t="shared" si="88"/>
        <v>-7.5717555907730185E-3</v>
      </c>
      <c r="P939">
        <f t="shared" si="89"/>
        <v>8.2417582417582281E-3</v>
      </c>
      <c r="Q939">
        <f t="shared" si="90"/>
        <v>-2.5031289111389257E-2</v>
      </c>
    </row>
    <row r="940" spans="1:17">
      <c r="A940" s="43" t="s">
        <v>1164</v>
      </c>
      <c r="B940">
        <v>31.29</v>
      </c>
      <c r="C940">
        <f>_xlfn.XLOOKUP(A940, [1]report!$A$8:$A$2523, [1]report!$E$8:$E$2523, "n/A", 0)</f>
        <v>44.35</v>
      </c>
      <c r="D940">
        <f>_xlfn.XLOOKUP(A940, [2]report!$A$8:$A$2521, [2]report!$E$8:$E$2521, "n/A", 0)</f>
        <v>347.18</v>
      </c>
      <c r="E940">
        <f>_xlfn.XLOOKUP(A940, [3]report!$A$12:$A$2526, [3]report!$E$12:$E$2526, "n/A", 0)</f>
        <v>56.79</v>
      </c>
      <c r="F940">
        <f>_xlfn.XLOOKUP(A940, [4]report!$A$12:$A$2526, [4]report!$E$12:$E$2526, "n/A",0)</f>
        <v>21.84</v>
      </c>
      <c r="G940" s="5">
        <f>_xlfn.XLOOKUP(A940, [5]report!$A$12:$A$2526, [5]report!$E$12:$E$2526, "n/A",0)</f>
        <v>7.99</v>
      </c>
      <c r="H940">
        <v>0.87</v>
      </c>
      <c r="I940">
        <v>2.82</v>
      </c>
      <c r="J940">
        <v>6.73</v>
      </c>
      <c r="K940">
        <v>0</v>
      </c>
      <c r="L940">
        <f t="shared" si="85"/>
        <v>5.1058112193483357E-2</v>
      </c>
      <c r="M940">
        <f t="shared" si="86"/>
        <v>1.4874141876430172E-2</v>
      </c>
      <c r="N940">
        <f t="shared" si="87"/>
        <v>2.0577341407490152E-2</v>
      </c>
      <c r="O940">
        <f t="shared" si="88"/>
        <v>-1.0799512280090533E-2</v>
      </c>
      <c r="P940">
        <f t="shared" si="89"/>
        <v>1.865671641791038E-2</v>
      </c>
      <c r="Q940">
        <f t="shared" si="90"/>
        <v>4.5811518324607399E-2</v>
      </c>
    </row>
    <row r="941" spans="1:17">
      <c r="A941" s="43" t="s">
        <v>1165</v>
      </c>
      <c r="B941">
        <v>29.77</v>
      </c>
      <c r="C941">
        <f>_xlfn.XLOOKUP(A941, [1]report!$A$8:$A$2523, [1]report!$E$8:$E$2523, "n/A", 0)</f>
        <v>43.7</v>
      </c>
      <c r="D941">
        <f>_xlfn.XLOOKUP(A941, [2]report!$A$8:$A$2521, [2]report!$E$8:$E$2521, "n/A", 0)</f>
        <v>340.18</v>
      </c>
      <c r="E941">
        <f>_xlfn.XLOOKUP(A941, [3]report!$A$12:$A$2526, [3]report!$E$12:$E$2526, "n/A", 0)</f>
        <v>57.41</v>
      </c>
      <c r="F941">
        <f>_xlfn.XLOOKUP(A941, [4]report!$A$12:$A$2526, [4]report!$E$12:$E$2526, "n/A",0)</f>
        <v>21.44</v>
      </c>
      <c r="G941" s="5">
        <f>_xlfn.XLOOKUP(A941, [5]report!$A$12:$A$2526, [5]report!$E$12:$E$2526, "n/A",0)</f>
        <v>7.64</v>
      </c>
      <c r="H941">
        <v>0.01</v>
      </c>
      <c r="I941">
        <v>-1.1299999999999999</v>
      </c>
      <c r="J941">
        <v>-0.91</v>
      </c>
      <c r="K941">
        <v>0</v>
      </c>
      <c r="L941">
        <f t="shared" si="85"/>
        <v>-1.1948224361101873E-2</v>
      </c>
      <c r="M941">
        <f t="shared" si="86"/>
        <v>2.5340215861098206E-2</v>
      </c>
      <c r="N941">
        <f t="shared" si="87"/>
        <v>3.9892397517806412E-2</v>
      </c>
      <c r="O941">
        <f t="shared" si="88"/>
        <v>-1.5772329847419882E-2</v>
      </c>
      <c r="P941">
        <f t="shared" si="89"/>
        <v>-1.4252873563218332E-2</v>
      </c>
      <c r="Q941">
        <f t="shared" si="90"/>
        <v>-3.0456852791878201E-2</v>
      </c>
    </row>
    <row r="942" spans="1:17">
      <c r="A942" s="43" t="s">
        <v>1166</v>
      </c>
      <c r="B942">
        <v>30.13</v>
      </c>
      <c r="C942">
        <f>_xlfn.XLOOKUP(A942, [1]report!$A$8:$A$2523, [1]report!$E$8:$E$2523, "n/A", 0)</f>
        <v>42.62</v>
      </c>
      <c r="D942">
        <f>_xlfn.XLOOKUP(A942, [2]report!$A$8:$A$2521, [2]report!$E$8:$E$2521, "n/A", 0)</f>
        <v>327.13</v>
      </c>
      <c r="E942">
        <f>_xlfn.XLOOKUP(A942, [3]report!$A$12:$A$2526, [3]report!$E$12:$E$2526, "n/A", 0)</f>
        <v>58.33</v>
      </c>
      <c r="F942">
        <f>_xlfn.XLOOKUP(A942, [4]report!$A$12:$A$2526, [4]report!$E$12:$E$2526, "n/A",0)</f>
        <v>21.75</v>
      </c>
      <c r="G942" s="5">
        <f>_xlfn.XLOOKUP(A942, [5]report!$A$12:$A$2526, [5]report!$E$12:$E$2526, "n/A",0)</f>
        <v>7.88</v>
      </c>
      <c r="H942">
        <v>2.13</v>
      </c>
      <c r="I942">
        <v>1.03</v>
      </c>
      <c r="J942">
        <v>0.51</v>
      </c>
      <c r="K942">
        <v>0</v>
      </c>
      <c r="L942">
        <f t="shared" si="85"/>
        <v>1.7905405405405323E-2</v>
      </c>
      <c r="M942">
        <f t="shared" si="86"/>
        <v>2.9468599033816399E-2</v>
      </c>
      <c r="N942">
        <f t="shared" si="87"/>
        <v>3.6862123613312189E-2</v>
      </c>
      <c r="O942">
        <f t="shared" si="88"/>
        <v>4.9100719424460378E-2</v>
      </c>
      <c r="P942">
        <f t="shared" si="89"/>
        <v>3.7195994277539397E-2</v>
      </c>
      <c r="Q942">
        <f t="shared" si="90"/>
        <v>2.204928664072632E-2</v>
      </c>
    </row>
    <row r="943" spans="1:17">
      <c r="A943" s="43" t="s">
        <v>1167</v>
      </c>
      <c r="B943">
        <v>29.6</v>
      </c>
      <c r="C943">
        <f>_xlfn.XLOOKUP(A943, [1]report!$A$8:$A$2523, [1]report!$E$8:$E$2523, "n/A", 0)</f>
        <v>41.4</v>
      </c>
      <c r="D943">
        <f>_xlfn.XLOOKUP(A943, [2]report!$A$8:$A$2521, [2]report!$E$8:$E$2521, "n/A", 0)</f>
        <v>315.5</v>
      </c>
      <c r="E943">
        <f>_xlfn.XLOOKUP(A943, [3]report!$A$12:$A$2526, [3]report!$E$12:$E$2526, "n/A", 0)</f>
        <v>55.6</v>
      </c>
      <c r="F943">
        <f>_xlfn.XLOOKUP(A943, [4]report!$A$12:$A$2526, [4]report!$E$12:$E$2526, "n/A",0)</f>
        <v>20.97</v>
      </c>
      <c r="G943" s="5">
        <f>_xlfn.XLOOKUP(A943, [5]report!$A$12:$A$2526, [5]report!$E$12:$E$2526, "n/A",0)</f>
        <v>7.71</v>
      </c>
      <c r="H943">
        <v>2.25</v>
      </c>
      <c r="I943">
        <v>-2.59</v>
      </c>
      <c r="J943">
        <v>-4.97</v>
      </c>
      <c r="K943">
        <v>0</v>
      </c>
      <c r="L943">
        <f t="shared" si="85"/>
        <v>3.6051802590129543E-2</v>
      </c>
      <c r="M943">
        <f t="shared" si="86"/>
        <v>-1.9886363636363716E-2</v>
      </c>
      <c r="N943">
        <f t="shared" si="87"/>
        <v>-1.1870086754987692E-2</v>
      </c>
      <c r="O943">
        <f t="shared" si="88"/>
        <v>8.3424011606819167E-3</v>
      </c>
      <c r="P943">
        <f t="shared" si="89"/>
        <v>1.9445794846864296E-2</v>
      </c>
      <c r="Q943">
        <f t="shared" si="90"/>
        <v>-2.5873221216041993E-3</v>
      </c>
    </row>
    <row r="944" spans="1:17">
      <c r="A944" s="43" t="s">
        <v>49</v>
      </c>
      <c r="B944">
        <v>28.57</v>
      </c>
      <c r="C944">
        <f>_xlfn.XLOOKUP(A944, [1]report!$A$8:$A$2523, [1]report!$E$8:$E$2523, "n/A", 0)</f>
        <v>42.24</v>
      </c>
      <c r="D944">
        <f>_xlfn.XLOOKUP(A944, [2]report!$A$8:$A$2521, [2]report!$E$8:$E$2521, "n/A", 0)</f>
        <v>319.29000000000002</v>
      </c>
      <c r="E944">
        <f>_xlfn.XLOOKUP(A944, [3]report!$A$12:$A$2526, [3]report!$E$12:$E$2526, "n/A", 0)</f>
        <v>55.14</v>
      </c>
      <c r="F944">
        <f>_xlfn.XLOOKUP(A944, [4]report!$A$12:$A$2526, [4]report!$E$12:$E$2526, "n/A",0)</f>
        <v>20.57</v>
      </c>
      <c r="G944" s="5">
        <f>_xlfn.XLOOKUP(A944, [5]report!$A$12:$A$2526, [5]report!$E$12:$E$2526, "n/A",0)</f>
        <v>7.73</v>
      </c>
      <c r="H944">
        <v>1.93</v>
      </c>
      <c r="I944">
        <v>1.01</v>
      </c>
      <c r="J944">
        <v>-0.18</v>
      </c>
      <c r="K944">
        <v>0</v>
      </c>
      <c r="L944">
        <f t="shared" si="85"/>
        <v>1.5641663704230407E-2</v>
      </c>
      <c r="M944">
        <f t="shared" si="86"/>
        <v>-1.9043195541105441E-2</v>
      </c>
      <c r="N944">
        <f t="shared" si="87"/>
        <v>-3.2894139027714549E-2</v>
      </c>
      <c r="O944">
        <f t="shared" si="88"/>
        <v>1.0260168559912098E-2</v>
      </c>
      <c r="P944">
        <f t="shared" si="89"/>
        <v>-3.3818694222639688E-2</v>
      </c>
      <c r="Q944">
        <f t="shared" si="90"/>
        <v>-2.1518987341772142E-2</v>
      </c>
    </row>
    <row r="945" spans="1:17">
      <c r="A945" s="43" t="s">
        <v>1168</v>
      </c>
      <c r="B945">
        <v>28.13</v>
      </c>
      <c r="C945">
        <f>_xlfn.XLOOKUP(A945, [1]report!$A$8:$A$2523, [1]report!$E$8:$E$2523, "n/A", 0)</f>
        <v>43.06</v>
      </c>
      <c r="D945">
        <f>_xlfn.XLOOKUP(A945, [2]report!$A$8:$A$2521, [2]report!$E$8:$E$2521, "n/A", 0)</f>
        <v>330.15</v>
      </c>
      <c r="E945">
        <f>_xlfn.XLOOKUP(A945, [3]report!$A$12:$A$2526, [3]report!$E$12:$E$2526, "n/A", 0)</f>
        <v>54.58</v>
      </c>
      <c r="F945">
        <f>_xlfn.XLOOKUP(A945, [4]report!$A$12:$A$2526, [4]report!$E$12:$E$2526, "n/A",0)</f>
        <v>21.29</v>
      </c>
      <c r="G945" s="5">
        <f>_xlfn.XLOOKUP(A945, [5]report!$A$12:$A$2526, [5]report!$E$12:$E$2526, "n/A",0)</f>
        <v>7.9</v>
      </c>
      <c r="H945">
        <v>1.17</v>
      </c>
      <c r="I945">
        <v>0.87</v>
      </c>
      <c r="J945">
        <v>0.99</v>
      </c>
      <c r="K945">
        <v>0</v>
      </c>
      <c r="L945">
        <f t="shared" si="85"/>
        <v>1.187050359712224E-2</v>
      </c>
      <c r="M945">
        <f t="shared" si="86"/>
        <v>2.5726536445926762E-2</v>
      </c>
      <c r="N945">
        <f t="shared" si="87"/>
        <v>1.9422779278321944E-3</v>
      </c>
      <c r="O945">
        <f t="shared" si="88"/>
        <v>3.2734153263954527E-2</v>
      </c>
      <c r="P945">
        <f t="shared" si="89"/>
        <v>5.9203980099502368E-2</v>
      </c>
      <c r="Q945">
        <f t="shared" si="90"/>
        <v>2.5974025974025997E-2</v>
      </c>
    </row>
    <row r="946" spans="1:17">
      <c r="A946" s="43" t="s">
        <v>1169</v>
      </c>
      <c r="B946">
        <v>27.8</v>
      </c>
      <c r="C946">
        <f>_xlfn.XLOOKUP(A946, [1]report!$A$8:$A$2523, [1]report!$E$8:$E$2523, "n/A", 0)</f>
        <v>41.98</v>
      </c>
      <c r="D946">
        <f>_xlfn.XLOOKUP(A946, [2]report!$A$8:$A$2521, [2]report!$E$8:$E$2521, "n/A", 0)</f>
        <v>329.51</v>
      </c>
      <c r="E946">
        <f>_xlfn.XLOOKUP(A946, [3]report!$A$12:$A$2526, [3]report!$E$12:$E$2526, "n/A", 0)</f>
        <v>52.85</v>
      </c>
      <c r="F946">
        <f>_xlfn.XLOOKUP(A946, [4]report!$A$12:$A$2526, [4]report!$E$12:$E$2526, "n/A",0)</f>
        <v>20.100000000000001</v>
      </c>
      <c r="G946" s="5">
        <f>_xlfn.XLOOKUP(A946, [5]report!$A$12:$A$2526, [5]report!$E$12:$E$2526, "n/A",0)</f>
        <v>7.7</v>
      </c>
      <c r="H946">
        <v>-1.45</v>
      </c>
      <c r="I946">
        <v>-0.23</v>
      </c>
      <c r="J946">
        <v>1.85</v>
      </c>
      <c r="K946">
        <v>0</v>
      </c>
      <c r="L946">
        <f t="shared" si="85"/>
        <v>-1.4533853243530667E-2</v>
      </c>
      <c r="M946">
        <f t="shared" si="86"/>
        <v>-3.3609576427256004E-2</v>
      </c>
      <c r="N946">
        <f t="shared" si="87"/>
        <v>-1.2881579341541629E-2</v>
      </c>
      <c r="O946">
        <f t="shared" si="88"/>
        <v>-3.1164069660861517E-2</v>
      </c>
      <c r="P946">
        <f t="shared" si="89"/>
        <v>-4.4676806083650086E-2</v>
      </c>
      <c r="Q946">
        <f t="shared" si="90"/>
        <v>-2.7777777777777745E-2</v>
      </c>
    </row>
    <row r="947" spans="1:17">
      <c r="A947" s="43" t="s">
        <v>1170</v>
      </c>
      <c r="B947">
        <v>28.21</v>
      </c>
      <c r="C947">
        <f>_xlfn.XLOOKUP(A947, [1]report!$A$8:$A$2523, [1]report!$E$8:$E$2523, "n/A", 0)</f>
        <v>43.44</v>
      </c>
      <c r="D947">
        <f>_xlfn.XLOOKUP(A947, [2]report!$A$8:$A$2521, [2]report!$E$8:$E$2521, "n/A", 0)</f>
        <v>333.81</v>
      </c>
      <c r="E947">
        <f>_xlfn.XLOOKUP(A947, [3]report!$A$12:$A$2526, [3]report!$E$12:$E$2526, "n/A", 0)</f>
        <v>54.55</v>
      </c>
      <c r="F947">
        <f>_xlfn.XLOOKUP(A947, [4]report!$A$12:$A$2526, [4]report!$E$12:$E$2526, "n/A",0)</f>
        <v>21.04</v>
      </c>
      <c r="G947" s="5">
        <f>_xlfn.XLOOKUP(A947, [5]report!$A$12:$A$2526, [5]report!$E$12:$E$2526, "n/A",0)</f>
        <v>7.92</v>
      </c>
      <c r="H947">
        <v>1.1299999999999999</v>
      </c>
      <c r="I947">
        <v>0.15</v>
      </c>
      <c r="J947">
        <v>0.25</v>
      </c>
      <c r="K947">
        <v>0</v>
      </c>
      <c r="L947">
        <f t="shared" si="85"/>
        <v>-1.8782608695652143E-2</v>
      </c>
      <c r="M947">
        <f t="shared" si="86"/>
        <v>-7.5394105551748998E-3</v>
      </c>
      <c r="N947">
        <f t="shared" si="87"/>
        <v>6.6646562123039189E-3</v>
      </c>
      <c r="O947">
        <f t="shared" si="88"/>
        <v>-2.7108970929195703E-2</v>
      </c>
      <c r="P947">
        <f t="shared" si="89"/>
        <v>-4.9254405784003613E-2</v>
      </c>
      <c r="Q947">
        <f t="shared" si="90"/>
        <v>-1.3698630136986231E-2</v>
      </c>
    </row>
    <row r="948" spans="1:17">
      <c r="A948" s="43" t="s">
        <v>1171</v>
      </c>
      <c r="B948">
        <v>28.75</v>
      </c>
      <c r="C948">
        <f>_xlfn.XLOOKUP(A948, [1]report!$A$8:$A$2523, [1]report!$E$8:$E$2523, "n/A", 0)</f>
        <v>43.77</v>
      </c>
      <c r="D948">
        <f>_xlfn.XLOOKUP(A948, [2]report!$A$8:$A$2521, [2]report!$E$8:$E$2521, "n/A", 0)</f>
        <v>331.6</v>
      </c>
      <c r="E948">
        <f>_xlfn.XLOOKUP(A948, [3]report!$A$12:$A$2526, [3]report!$E$12:$E$2526, "n/A", 0)</f>
        <v>56.07</v>
      </c>
      <c r="F948">
        <f>_xlfn.XLOOKUP(A948, [4]report!$A$12:$A$2526, [4]report!$E$12:$E$2526, "n/A",0)</f>
        <v>22.13</v>
      </c>
      <c r="G948" s="5">
        <f>_xlfn.XLOOKUP(A948, [5]report!$A$12:$A$2526, [5]report!$E$12:$E$2526, "n/A",0)</f>
        <v>8.0299999999999994</v>
      </c>
      <c r="H948">
        <v>-3.41</v>
      </c>
      <c r="I948">
        <v>0.17</v>
      </c>
      <c r="J948">
        <v>0.59</v>
      </c>
      <c r="K948">
        <v>0</v>
      </c>
      <c r="L948">
        <f t="shared" si="85"/>
        <v>-1.8101092896174901E-2</v>
      </c>
      <c r="M948">
        <f t="shared" si="86"/>
        <v>-2.8628495339547248E-2</v>
      </c>
      <c r="N948">
        <f t="shared" si="87"/>
        <v>-6.947771921418283E-3</v>
      </c>
      <c r="O948">
        <f t="shared" si="88"/>
        <v>-4.933875890132243E-2</v>
      </c>
      <c r="P948">
        <f t="shared" si="89"/>
        <v>-5.2654109589041112E-2</v>
      </c>
      <c r="Q948">
        <f t="shared" si="90"/>
        <v>-1.5931372549019704E-2</v>
      </c>
    </row>
    <row r="949" spans="1:17">
      <c r="A949" s="43" t="s">
        <v>1172</v>
      </c>
      <c r="B949">
        <v>29.28</v>
      </c>
      <c r="C949">
        <f>_xlfn.XLOOKUP(A949, [1]report!$A$8:$A$2523, [1]report!$E$8:$E$2523, "n/A", 0)</f>
        <v>45.06</v>
      </c>
      <c r="D949">
        <f>_xlfn.XLOOKUP(A949, [2]report!$A$8:$A$2521, [2]report!$E$8:$E$2521, "n/A", 0)</f>
        <v>333.92</v>
      </c>
      <c r="E949">
        <f>_xlfn.XLOOKUP(A949, [3]report!$A$12:$A$2526, [3]report!$E$12:$E$2526, "n/A", 0)</f>
        <v>58.98</v>
      </c>
      <c r="F949">
        <f>_xlfn.XLOOKUP(A949, [4]report!$A$12:$A$2526, [4]report!$E$12:$E$2526, "n/A",0)</f>
        <v>23.36</v>
      </c>
      <c r="G949" s="5">
        <f>_xlfn.XLOOKUP(A949, [5]report!$A$12:$A$2526, [5]report!$E$12:$E$2526, "n/A",0)</f>
        <v>8.16</v>
      </c>
      <c r="H949">
        <v>-0.23</v>
      </c>
      <c r="I949">
        <v>-0.66</v>
      </c>
      <c r="J949">
        <v>-2.29</v>
      </c>
      <c r="K949">
        <v>0</v>
      </c>
      <c r="L949">
        <f t="shared" si="85"/>
        <v>6.1855670103092685E-3</v>
      </c>
      <c r="M949">
        <f t="shared" si="86"/>
        <v>-1.1084016847704979E-3</v>
      </c>
      <c r="N949">
        <f t="shared" si="87"/>
        <v>2.5332391684834341E-2</v>
      </c>
      <c r="O949">
        <f t="shared" si="88"/>
        <v>3.7440435670523975E-3</v>
      </c>
      <c r="P949">
        <f t="shared" si="89"/>
        <v>3.2714412024756785E-2</v>
      </c>
      <c r="Q949">
        <f t="shared" si="90"/>
        <v>-6.0901339829477104E-3</v>
      </c>
    </row>
    <row r="950" spans="1:17">
      <c r="A950" s="43" t="s">
        <v>1173</v>
      </c>
      <c r="B950">
        <v>29.1</v>
      </c>
      <c r="C950">
        <f>_xlfn.XLOOKUP(A950, [1]report!$A$8:$A$2523, [1]report!$E$8:$E$2523, "n/A", 0)</f>
        <v>45.11</v>
      </c>
      <c r="D950">
        <f>_xlfn.XLOOKUP(A950, [2]report!$A$8:$A$2521, [2]report!$E$8:$E$2521, "n/A", 0)</f>
        <v>325.67</v>
      </c>
      <c r="E950">
        <f>_xlfn.XLOOKUP(A950, [3]report!$A$12:$A$2526, [3]report!$E$12:$E$2526, "n/A", 0)</f>
        <v>58.76</v>
      </c>
      <c r="F950">
        <f>_xlfn.XLOOKUP(A950, [4]report!$A$12:$A$2526, [4]report!$E$12:$E$2526, "n/A",0)</f>
        <v>22.62</v>
      </c>
      <c r="G950" s="5">
        <f>_xlfn.XLOOKUP(A950, [5]report!$A$12:$A$2526, [5]report!$E$12:$E$2526, "n/A",0)</f>
        <v>8.2100000000000009</v>
      </c>
      <c r="H950">
        <v>-1.85</v>
      </c>
      <c r="I950">
        <v>-0.5</v>
      </c>
      <c r="J950">
        <v>-0.37</v>
      </c>
      <c r="K950">
        <v>0</v>
      </c>
      <c r="L950">
        <f t="shared" si="85"/>
        <v>2.2128556375131808E-2</v>
      </c>
      <c r="M950">
        <f t="shared" si="86"/>
        <v>1.3252470799640526E-2</v>
      </c>
      <c r="N950">
        <f t="shared" si="87"/>
        <v>5.2227342549928085E-4</v>
      </c>
      <c r="O950">
        <f t="shared" si="88"/>
        <v>6.0458401010647929E-2</v>
      </c>
      <c r="P950">
        <f t="shared" si="89"/>
        <v>5.651564689397482E-2</v>
      </c>
      <c r="Q950">
        <f t="shared" si="90"/>
        <v>4.5859872611465125E-2</v>
      </c>
    </row>
    <row r="951" spans="1:17">
      <c r="A951" s="43" t="s">
        <v>1174</v>
      </c>
      <c r="B951">
        <v>28.47</v>
      </c>
      <c r="C951">
        <f>_xlfn.XLOOKUP(A951, [1]report!$A$8:$A$2523, [1]report!$E$8:$E$2523, "n/A", 0)</f>
        <v>44.52</v>
      </c>
      <c r="D951">
        <f>_xlfn.XLOOKUP(A951, [2]report!$A$8:$A$2521, [2]report!$E$8:$E$2521, "n/A", 0)</f>
        <v>325.5</v>
      </c>
      <c r="E951">
        <f>_xlfn.XLOOKUP(A951, [3]report!$A$12:$A$2526, [3]report!$E$12:$E$2526, "n/A", 0)</f>
        <v>55.41</v>
      </c>
      <c r="F951">
        <f>_xlfn.XLOOKUP(A951, [4]report!$A$12:$A$2526, [4]report!$E$12:$E$2526, "n/A",0)</f>
        <v>21.41</v>
      </c>
      <c r="G951" s="5">
        <f>_xlfn.XLOOKUP(A951, [5]report!$A$12:$A$2526, [5]report!$E$12:$E$2526, "n/A",0)</f>
        <v>7.85</v>
      </c>
      <c r="H951">
        <v>0.38</v>
      </c>
      <c r="I951">
        <v>0.36</v>
      </c>
      <c r="J951">
        <v>0.03</v>
      </c>
      <c r="K951">
        <v>0</v>
      </c>
      <c r="L951">
        <f t="shared" si="85"/>
        <v>3.6780772032046542E-2</v>
      </c>
      <c r="M951">
        <f t="shared" si="86"/>
        <v>5.647165123108199E-3</v>
      </c>
      <c r="N951">
        <f t="shared" si="87"/>
        <v>-1.3755908374742517E-2</v>
      </c>
      <c r="O951">
        <f t="shared" si="88"/>
        <v>-3.9547007010606863E-3</v>
      </c>
      <c r="P951">
        <f t="shared" si="89"/>
        <v>0</v>
      </c>
      <c r="Q951">
        <f t="shared" si="90"/>
        <v>1.4211886304909487E-2</v>
      </c>
    </row>
    <row r="952" spans="1:17">
      <c r="A952" s="43" t="s">
        <v>1175</v>
      </c>
      <c r="B952">
        <v>27.46</v>
      </c>
      <c r="C952">
        <f>_xlfn.XLOOKUP(A952, [1]report!$A$8:$A$2523, [1]report!$E$8:$E$2523, "n/A", 0)</f>
        <v>44.27</v>
      </c>
      <c r="D952">
        <f>_xlfn.XLOOKUP(A952, [2]report!$A$8:$A$2521, [2]report!$E$8:$E$2521, "n/A", 0)</f>
        <v>330.04</v>
      </c>
      <c r="E952">
        <f>_xlfn.XLOOKUP(A952, [3]report!$A$12:$A$2526, [3]report!$E$12:$E$2526, "n/A", 0)</f>
        <v>55.63</v>
      </c>
      <c r="F952">
        <f>_xlfn.XLOOKUP(A952, [4]report!$A$12:$A$2526, [4]report!$E$12:$E$2526, "n/A",0)</f>
        <v>21.41</v>
      </c>
      <c r="G952" s="5">
        <f>_xlfn.XLOOKUP(A952, [5]report!$A$12:$A$2526, [5]report!$E$12:$E$2526, "n/A",0)</f>
        <v>7.74</v>
      </c>
      <c r="H952">
        <v>0.67</v>
      </c>
      <c r="I952">
        <v>0.93</v>
      </c>
      <c r="J952">
        <v>1.03</v>
      </c>
      <c r="K952">
        <v>0</v>
      </c>
      <c r="L952">
        <f t="shared" si="85"/>
        <v>1.2163656468853735E-2</v>
      </c>
      <c r="M952">
        <f t="shared" si="86"/>
        <v>-1.3534852244528575E-3</v>
      </c>
      <c r="N952">
        <f t="shared" si="87"/>
        <v>-1.9081020032098793E-2</v>
      </c>
      <c r="O952">
        <f t="shared" si="88"/>
        <v>2.6573168481269699E-2</v>
      </c>
      <c r="P952">
        <f t="shared" si="89"/>
        <v>2.9326923076923049E-2</v>
      </c>
      <c r="Q952">
        <f t="shared" si="90"/>
        <v>1.9762845849802417E-2</v>
      </c>
    </row>
    <row r="953" spans="1:17">
      <c r="A953" s="43" t="s">
        <v>1176</v>
      </c>
      <c r="B953">
        <v>27.13</v>
      </c>
      <c r="C953">
        <f>_xlfn.XLOOKUP(A953, [1]report!$A$8:$A$2523, [1]report!$E$8:$E$2523, "n/A", 0)</f>
        <v>44.33</v>
      </c>
      <c r="D953">
        <f>_xlfn.XLOOKUP(A953, [2]report!$A$8:$A$2521, [2]report!$E$8:$E$2521, "n/A", 0)</f>
        <v>336.46</v>
      </c>
      <c r="E953">
        <f>_xlfn.XLOOKUP(A953, [3]report!$A$12:$A$2526, [3]report!$E$12:$E$2526, "n/A", 0)</f>
        <v>54.19</v>
      </c>
      <c r="F953">
        <f>_xlfn.XLOOKUP(A953, [4]report!$A$12:$A$2526, [4]report!$E$12:$E$2526, "n/A",0)</f>
        <v>20.8</v>
      </c>
      <c r="G953" s="5">
        <f>_xlfn.XLOOKUP(A953, [5]report!$A$12:$A$2526, [5]report!$E$12:$E$2526, "n/A",0)</f>
        <v>7.59</v>
      </c>
      <c r="H953">
        <v>-0.36</v>
      </c>
      <c r="I953">
        <v>-0.48</v>
      </c>
      <c r="J953">
        <v>0.4</v>
      </c>
      <c r="K953">
        <v>0</v>
      </c>
      <c r="L953">
        <f t="shared" si="85"/>
        <v>-2.8990694345025134E-2</v>
      </c>
      <c r="M953">
        <f t="shared" si="86"/>
        <v>-2.6997366110623439E-2</v>
      </c>
      <c r="N953">
        <f t="shared" si="87"/>
        <v>-3.8548364052007456E-2</v>
      </c>
      <c r="O953">
        <f t="shared" si="88"/>
        <v>-2.0249502802386628E-2</v>
      </c>
      <c r="P953">
        <f t="shared" si="89"/>
        <v>-2.0715630885122304E-2</v>
      </c>
      <c r="Q953">
        <f t="shared" si="90"/>
        <v>-1.0430247718383322E-2</v>
      </c>
    </row>
    <row r="954" spans="1:17">
      <c r="A954" s="43" t="s">
        <v>1177</v>
      </c>
      <c r="B954">
        <v>27.94</v>
      </c>
      <c r="C954">
        <f>_xlfn.XLOOKUP(A954, [1]report!$A$8:$A$2523, [1]report!$E$8:$E$2523, "n/A", 0)</f>
        <v>45.56</v>
      </c>
      <c r="D954">
        <f>_xlfn.XLOOKUP(A954, [2]report!$A$8:$A$2521, [2]report!$E$8:$E$2521, "n/A", 0)</f>
        <v>349.95</v>
      </c>
      <c r="E954">
        <f>_xlfn.XLOOKUP(A954, [3]report!$A$12:$A$2526, [3]report!$E$12:$E$2526, "n/A", 0)</f>
        <v>55.31</v>
      </c>
      <c r="F954">
        <f>_xlfn.XLOOKUP(A954, [4]report!$A$12:$A$2526, [4]report!$E$12:$E$2526, "n/A",0)</f>
        <v>21.24</v>
      </c>
      <c r="G954" s="5">
        <f>_xlfn.XLOOKUP(A954, [5]report!$A$12:$A$2526, [5]report!$E$12:$E$2526, "n/A",0)</f>
        <v>7.67</v>
      </c>
      <c r="H954">
        <v>0.34</v>
      </c>
      <c r="I954">
        <v>-0.08</v>
      </c>
      <c r="J954">
        <v>1.24</v>
      </c>
      <c r="K954">
        <v>0</v>
      </c>
      <c r="L954">
        <f t="shared" si="85"/>
        <v>3.9525691699605816E-3</v>
      </c>
      <c r="M954">
        <f t="shared" si="86"/>
        <v>9.97561516293511E-3</v>
      </c>
      <c r="N954">
        <f t="shared" si="87"/>
        <v>-1.0350386018495023E-2</v>
      </c>
      <c r="O954">
        <f t="shared" si="88"/>
        <v>5.4535538992911154E-3</v>
      </c>
      <c r="P954">
        <f t="shared" si="89"/>
        <v>3.7807183364838514E-3</v>
      </c>
      <c r="Q954">
        <f t="shared" si="90"/>
        <v>6.5616797900262232E-3</v>
      </c>
    </row>
    <row r="955" spans="1:17">
      <c r="A955" s="43" t="s">
        <v>1178</v>
      </c>
      <c r="B955">
        <v>27.83</v>
      </c>
      <c r="C955">
        <f>_xlfn.XLOOKUP(A955, [1]report!$A$8:$A$2523, [1]report!$E$8:$E$2523, "n/A", 0)</f>
        <v>45.11</v>
      </c>
      <c r="D955">
        <f>_xlfn.XLOOKUP(A955, [2]report!$A$8:$A$2521, [2]report!$E$8:$E$2521, "n/A", 0)</f>
        <v>353.61</v>
      </c>
      <c r="E955">
        <f>_xlfn.XLOOKUP(A955, [3]report!$A$12:$A$2526, [3]report!$E$12:$E$2526, "n/A", 0)</f>
        <v>55.01</v>
      </c>
      <c r="F955">
        <f>_xlfn.XLOOKUP(A955, [4]report!$A$12:$A$2526, [4]report!$E$12:$E$2526, "n/A",0)</f>
        <v>21.16</v>
      </c>
      <c r="G955" s="5">
        <f>_xlfn.XLOOKUP(A955, [5]report!$A$12:$A$2526, [5]report!$E$12:$E$2526, "n/A",0)</f>
        <v>7.62</v>
      </c>
      <c r="H955">
        <v>-1.53</v>
      </c>
      <c r="I955">
        <v>0.37</v>
      </c>
      <c r="J955">
        <v>0.28999999999999998</v>
      </c>
      <c r="K955">
        <v>0</v>
      </c>
      <c r="L955">
        <f t="shared" si="85"/>
        <v>1.7922457937088458E-2</v>
      </c>
      <c r="M955">
        <f t="shared" si="86"/>
        <v>-3.7544169611307796E-3</v>
      </c>
      <c r="N955">
        <f t="shared" si="87"/>
        <v>4.3741301445735809E-3</v>
      </c>
      <c r="O955">
        <f t="shared" si="88"/>
        <v>1.3635526073336924E-2</v>
      </c>
      <c r="P955">
        <f t="shared" si="89"/>
        <v>3.3191085822664905E-3</v>
      </c>
      <c r="Q955">
        <f t="shared" si="90"/>
        <v>6.6050198150594212E-3</v>
      </c>
    </row>
    <row r="956" spans="1:17">
      <c r="A956" s="43" t="s">
        <v>1179</v>
      </c>
      <c r="B956">
        <v>27.34</v>
      </c>
      <c r="C956">
        <f>_xlfn.XLOOKUP(A956, [1]report!$A$8:$A$2523, [1]report!$E$8:$E$2523, "n/A", 0)</f>
        <v>45.28</v>
      </c>
      <c r="D956">
        <f>_xlfn.XLOOKUP(A956, [2]report!$A$8:$A$2521, [2]report!$E$8:$E$2521, "n/A", 0)</f>
        <v>352.07</v>
      </c>
      <c r="E956">
        <f>_xlfn.XLOOKUP(A956, [3]report!$A$12:$A$2526, [3]report!$E$12:$E$2526, "n/A", 0)</f>
        <v>54.27</v>
      </c>
      <c r="F956">
        <f>_xlfn.XLOOKUP(A956, [4]report!$A$12:$A$2526, [4]report!$E$12:$E$2526, "n/A",0)</f>
        <v>21.09</v>
      </c>
      <c r="G956" s="5">
        <f>_xlfn.XLOOKUP(A956, [5]report!$A$12:$A$2526, [5]report!$E$12:$E$2526, "n/A",0)</f>
        <v>7.57</v>
      </c>
      <c r="H956">
        <v>-0.06</v>
      </c>
      <c r="I956">
        <v>-0.12</v>
      </c>
      <c r="J956">
        <v>0.08</v>
      </c>
      <c r="K956">
        <v>0</v>
      </c>
      <c r="L956">
        <f t="shared" si="85"/>
        <v>-4.0072859744990684E-3</v>
      </c>
      <c r="M956">
        <f t="shared" si="86"/>
        <v>-1.3292656352146425E-2</v>
      </c>
      <c r="N956">
        <f t="shared" si="87"/>
        <v>-1.1844284150551592E-2</v>
      </c>
      <c r="O956">
        <f t="shared" si="88"/>
        <v>-2.0397111913357319E-2</v>
      </c>
      <c r="P956">
        <f t="shared" si="89"/>
        <v>5.7224606580830234E-3</v>
      </c>
      <c r="Q956">
        <f t="shared" si="90"/>
        <v>-2.4484536082474164E-2</v>
      </c>
    </row>
    <row r="957" spans="1:17">
      <c r="A957" s="43" t="s">
        <v>1180</v>
      </c>
      <c r="B957">
        <v>27.45</v>
      </c>
      <c r="C957">
        <f>_xlfn.XLOOKUP(A957, [1]report!$A$8:$A$2523, [1]report!$E$8:$E$2523, "n/A", 0)</f>
        <v>45.89</v>
      </c>
      <c r="D957">
        <f>_xlfn.XLOOKUP(A957, [2]report!$A$8:$A$2521, [2]report!$E$8:$E$2521, "n/A", 0)</f>
        <v>356.29</v>
      </c>
      <c r="E957">
        <f>_xlfn.XLOOKUP(A957, [3]report!$A$12:$A$2526, [3]report!$E$12:$E$2526, "n/A", 0)</f>
        <v>55.4</v>
      </c>
      <c r="F957">
        <f>_xlfn.XLOOKUP(A957, [4]report!$A$12:$A$2526, [4]report!$E$12:$E$2526, "n/A",0)</f>
        <v>20.97</v>
      </c>
      <c r="G957" s="5">
        <f>_xlfn.XLOOKUP(A957, [5]report!$A$12:$A$2526, [5]report!$E$12:$E$2526, "n/A",0)</f>
        <v>7.76</v>
      </c>
      <c r="H957">
        <v>-0.08</v>
      </c>
      <c r="I957">
        <v>1.18</v>
      </c>
      <c r="J957">
        <v>1.1399999999999999</v>
      </c>
      <c r="K957">
        <v>0</v>
      </c>
      <c r="L957">
        <f t="shared" si="85"/>
        <v>-3.089143865842895E-2</v>
      </c>
      <c r="M957">
        <f t="shared" si="86"/>
        <v>-2.1743857360296023E-3</v>
      </c>
      <c r="N957">
        <f t="shared" si="87"/>
        <v>2.3821839080459827E-2</v>
      </c>
      <c r="O957">
        <f t="shared" si="88"/>
        <v>-4.1356636096210431E-2</v>
      </c>
      <c r="P957">
        <f t="shared" si="89"/>
        <v>-2.0093457943925221E-2</v>
      </c>
      <c r="Q957">
        <f t="shared" si="90"/>
        <v>1.1734028683181207E-2</v>
      </c>
    </row>
    <row r="958" spans="1:17">
      <c r="A958" s="43" t="s">
        <v>1181</v>
      </c>
      <c r="B958">
        <v>28.324999999999999</v>
      </c>
      <c r="C958">
        <f>_xlfn.XLOOKUP(A958, [1]report!$A$8:$A$2523, [1]report!$E$8:$E$2523, "n/A", 0)</f>
        <v>45.99</v>
      </c>
      <c r="D958">
        <f>_xlfn.XLOOKUP(A958, [2]report!$A$8:$A$2521, [2]report!$E$8:$E$2521, "n/A", 0)</f>
        <v>348</v>
      </c>
      <c r="E958">
        <f>_xlfn.XLOOKUP(A958, [3]report!$A$12:$A$2526, [3]report!$E$12:$E$2526, "n/A", 0)</f>
        <v>57.79</v>
      </c>
      <c r="F958">
        <f>_xlfn.XLOOKUP(A958, [4]report!$A$12:$A$2526, [4]report!$E$12:$E$2526, "n/A",0)</f>
        <v>21.4</v>
      </c>
      <c r="G958" s="5">
        <f>_xlfn.XLOOKUP(A958, [5]report!$A$12:$A$2526, [5]report!$E$12:$E$2526, "n/A",0)</f>
        <v>7.67</v>
      </c>
      <c r="H958">
        <v>-0.65</v>
      </c>
      <c r="I958">
        <v>0</v>
      </c>
      <c r="J958">
        <v>0.03</v>
      </c>
      <c r="K958">
        <v>0</v>
      </c>
      <c r="L958">
        <f t="shared" si="85"/>
        <v>-2.040463427286875E-2</v>
      </c>
      <c r="M958">
        <f t="shared" si="86"/>
        <v>2.5418060200668908E-2</v>
      </c>
      <c r="N958">
        <f t="shared" si="87"/>
        <v>4.4449575708596098E-3</v>
      </c>
      <c r="O958">
        <f t="shared" si="88"/>
        <v>6.4437478230581231E-3</v>
      </c>
      <c r="P958">
        <f t="shared" si="89"/>
        <v>1.8726591760299227E-3</v>
      </c>
      <c r="Q958">
        <f t="shared" si="90"/>
        <v>5.793103448275861E-2</v>
      </c>
    </row>
    <row r="959" spans="1:17">
      <c r="A959" s="43" t="s">
        <v>1182</v>
      </c>
      <c r="B959">
        <v>28.914999999999999</v>
      </c>
      <c r="C959">
        <f>_xlfn.XLOOKUP(A959, [1]report!$A$8:$A$2523, [1]report!$E$8:$E$2523, "n/A", 0)</f>
        <v>44.85</v>
      </c>
      <c r="D959">
        <f>_xlfn.XLOOKUP(A959, [2]report!$A$8:$A$2521, [2]report!$E$8:$E$2521, "n/A", 0)</f>
        <v>346.46</v>
      </c>
      <c r="E959">
        <f>_xlfn.XLOOKUP(A959, [3]report!$A$12:$A$2526, [3]report!$E$12:$E$2526, "n/A", 0)</f>
        <v>57.42</v>
      </c>
      <c r="F959">
        <f>_xlfn.XLOOKUP(A959, [4]report!$A$12:$A$2526, [4]report!$E$12:$E$2526, "n/A",0)</f>
        <v>21.36</v>
      </c>
      <c r="G959" s="5">
        <f>_xlfn.XLOOKUP(A959, [5]report!$A$12:$A$2526, [5]report!$E$12:$E$2526, "n/A",0)</f>
        <v>7.25</v>
      </c>
      <c r="H959">
        <v>-0.41</v>
      </c>
      <c r="I959">
        <v>-0.19</v>
      </c>
      <c r="J959">
        <v>-1.72</v>
      </c>
      <c r="K959">
        <v>0</v>
      </c>
      <c r="L959">
        <f t="shared" si="85"/>
        <v>-2.3471800067544759E-2</v>
      </c>
      <c r="M959">
        <f t="shared" si="86"/>
        <v>-9.9337748344369928E-3</v>
      </c>
      <c r="N959">
        <f t="shared" si="87"/>
        <v>2.5211576019411677E-2</v>
      </c>
      <c r="O959">
        <f t="shared" si="88"/>
        <v>-2.6944585663446811E-2</v>
      </c>
      <c r="P959">
        <f t="shared" si="89"/>
        <v>-2.5991792065663488E-2</v>
      </c>
      <c r="Q959">
        <f t="shared" si="90"/>
        <v>-1.3605442176870701E-2</v>
      </c>
    </row>
    <row r="960" spans="1:17">
      <c r="A960" s="43" t="s">
        <v>1183</v>
      </c>
      <c r="B960">
        <v>29.61</v>
      </c>
      <c r="C960">
        <f>_xlfn.XLOOKUP(A960, [1]report!$A$8:$A$2523, [1]report!$E$8:$E$2523, "n/A", 0)</f>
        <v>45.3</v>
      </c>
      <c r="D960">
        <f>_xlfn.XLOOKUP(A960, [2]report!$A$8:$A$2521, [2]report!$E$8:$E$2521, "n/A", 0)</f>
        <v>337.94</v>
      </c>
      <c r="E960">
        <f>_xlfn.XLOOKUP(A960, [3]report!$A$12:$A$2526, [3]report!$E$12:$E$2526, "n/A", 0)</f>
        <v>59.01</v>
      </c>
      <c r="F960">
        <f>_xlfn.XLOOKUP(A960, [4]report!$A$12:$A$2526, [4]report!$E$12:$E$2526, "n/A",0)</f>
        <v>21.93</v>
      </c>
      <c r="G960" s="5">
        <f>_xlfn.XLOOKUP(A960, [5]report!$A$12:$A$2526, [5]report!$E$12:$E$2526, "n/A",0)</f>
        <v>7.35</v>
      </c>
      <c r="H960">
        <v>1.53</v>
      </c>
      <c r="I960">
        <v>-1.03</v>
      </c>
      <c r="J960">
        <v>-0.06</v>
      </c>
      <c r="K960">
        <v>0</v>
      </c>
      <c r="L960">
        <f t="shared" si="85"/>
        <v>2.634315424610045E-2</v>
      </c>
      <c r="M960">
        <f t="shared" si="86"/>
        <v>7.5622775800710919E-3</v>
      </c>
      <c r="N960">
        <f t="shared" si="87"/>
        <v>-2.8621167861674992E-3</v>
      </c>
      <c r="O960">
        <f t="shared" si="88"/>
        <v>3.2545931758530176E-2</v>
      </c>
      <c r="P960">
        <f t="shared" si="89"/>
        <v>1.9999999999999987E-2</v>
      </c>
      <c r="Q960">
        <f t="shared" si="90"/>
        <v>1.6597510373443876E-2</v>
      </c>
    </row>
    <row r="961" spans="1:17">
      <c r="A961" s="43" t="s">
        <v>1184</v>
      </c>
      <c r="B961">
        <v>28.85</v>
      </c>
      <c r="C961">
        <f>_xlfn.XLOOKUP(A961, [1]report!$A$8:$A$2523, [1]report!$E$8:$E$2523, "n/A", 0)</f>
        <v>44.96</v>
      </c>
      <c r="D961">
        <f>_xlfn.XLOOKUP(A961, [2]report!$A$8:$A$2521, [2]report!$E$8:$E$2521, "n/A", 0)</f>
        <v>338.91</v>
      </c>
      <c r="E961">
        <f>_xlfn.XLOOKUP(A961, [3]report!$A$12:$A$2526, [3]report!$E$12:$E$2526, "n/A", 0)</f>
        <v>57.15</v>
      </c>
      <c r="F961">
        <f>_xlfn.XLOOKUP(A961, [4]report!$A$12:$A$2526, [4]report!$E$12:$E$2526, "n/A",0)</f>
        <v>21.5</v>
      </c>
      <c r="G961" s="5">
        <f>_xlfn.XLOOKUP(A961, [5]report!$A$12:$A$2526, [5]report!$E$12:$E$2526, "n/A",0)</f>
        <v>7.23</v>
      </c>
      <c r="H961">
        <v>0.92</v>
      </c>
      <c r="I961">
        <v>-0.32</v>
      </c>
      <c r="J961">
        <v>-1.4</v>
      </c>
      <c r="K961">
        <v>0</v>
      </c>
      <c r="L961">
        <f t="shared" si="85"/>
        <v>1.4059753954305875E-2</v>
      </c>
      <c r="M961">
        <f t="shared" si="86"/>
        <v>1.0110087620759444E-2</v>
      </c>
      <c r="N961">
        <f t="shared" si="87"/>
        <v>2.9214370311883155E-2</v>
      </c>
      <c r="O961">
        <f t="shared" si="88"/>
        <v>3.3080260303687603E-2</v>
      </c>
      <c r="P961">
        <f t="shared" si="89"/>
        <v>2.1377672209026095E-2</v>
      </c>
      <c r="Q961">
        <f t="shared" si="90"/>
        <v>3.5816618911174783E-2</v>
      </c>
    </row>
    <row r="962" spans="1:17">
      <c r="A962" s="43" t="s">
        <v>1185</v>
      </c>
      <c r="B962">
        <v>28.45</v>
      </c>
      <c r="C962">
        <f>_xlfn.XLOOKUP(A962, [1]report!$A$8:$A$2523, [1]report!$E$8:$E$2523, "n/A", 0)</f>
        <v>44.51</v>
      </c>
      <c r="D962">
        <f>_xlfn.XLOOKUP(A962, [2]report!$A$8:$A$2521, [2]report!$E$8:$E$2521, "n/A", 0)</f>
        <v>329.29</v>
      </c>
      <c r="E962">
        <f>_xlfn.XLOOKUP(A962, [3]report!$A$12:$A$2526, [3]report!$E$12:$E$2526, "n/A", 0)</f>
        <v>55.32</v>
      </c>
      <c r="F962">
        <f>_xlfn.XLOOKUP(A962, [4]report!$A$12:$A$2526, [4]report!$E$12:$E$2526, "n/A",0)</f>
        <v>21.05</v>
      </c>
      <c r="G962" s="5">
        <f>_xlfn.XLOOKUP(A962, [5]report!$A$12:$A$2526, [5]report!$E$12:$E$2526, "n/A",0)</f>
        <v>6.98</v>
      </c>
      <c r="H962">
        <v>0.8</v>
      </c>
      <c r="I962">
        <v>0.28999999999999998</v>
      </c>
      <c r="J962">
        <v>0.99</v>
      </c>
      <c r="K962">
        <v>0</v>
      </c>
      <c r="L962">
        <f t="shared" si="85"/>
        <v>2.1134202183867106E-3</v>
      </c>
      <c r="M962">
        <f t="shared" si="86"/>
        <v>-2.8378083387906664E-2</v>
      </c>
      <c r="N962">
        <f t="shared" si="87"/>
        <v>-2.5394382454790258E-2</v>
      </c>
      <c r="O962">
        <f t="shared" si="88"/>
        <v>1.0226442658875134E-2</v>
      </c>
      <c r="P962">
        <f t="shared" si="89"/>
        <v>-2.3201856148491878E-2</v>
      </c>
      <c r="Q962">
        <f t="shared" si="90"/>
        <v>-5.6980056980055769E-3</v>
      </c>
    </row>
    <row r="963" spans="1:17">
      <c r="A963" s="43" t="s">
        <v>1186</v>
      </c>
      <c r="B963">
        <v>28.39</v>
      </c>
      <c r="C963">
        <f>_xlfn.XLOOKUP(A963, [1]report!$A$8:$A$2523, [1]report!$E$8:$E$2523, "n/A", 0)</f>
        <v>45.81</v>
      </c>
      <c r="D963">
        <f>_xlfn.XLOOKUP(A963, [2]report!$A$8:$A$2521, [2]report!$E$8:$E$2521, "n/A", 0)</f>
        <v>337.87</v>
      </c>
      <c r="E963">
        <f>_xlfn.XLOOKUP(A963, [3]report!$A$12:$A$2526, [3]report!$E$12:$E$2526, "n/A", 0)</f>
        <v>54.76</v>
      </c>
      <c r="F963">
        <f>_xlfn.XLOOKUP(A963, [4]report!$A$12:$A$2526, [4]report!$E$12:$E$2526, "n/A",0)</f>
        <v>21.55</v>
      </c>
      <c r="G963" s="5">
        <f>_xlfn.XLOOKUP(A963, [5]report!$A$12:$A$2526, [5]report!$E$12:$E$2526, "n/A",0)</f>
        <v>7.02</v>
      </c>
      <c r="H963">
        <v>1.84</v>
      </c>
      <c r="I963">
        <v>0.49</v>
      </c>
      <c r="J963">
        <v>0.23</v>
      </c>
      <c r="K963">
        <v>0</v>
      </c>
      <c r="L963">
        <f t="shared" si="85"/>
        <v>1.5016088666428378E-2</v>
      </c>
      <c r="M963">
        <f t="shared" si="86"/>
        <v>1.4617940199335631E-2</v>
      </c>
      <c r="N963">
        <f t="shared" si="87"/>
        <v>1.5631105900742442E-2</v>
      </c>
      <c r="O963">
        <f t="shared" si="88"/>
        <v>2.0119225037257792E-2</v>
      </c>
      <c r="P963">
        <f t="shared" si="89"/>
        <v>-5.0784856879039445E-3</v>
      </c>
      <c r="Q963">
        <f t="shared" si="90"/>
        <v>1.8867924528301872E-2</v>
      </c>
    </row>
    <row r="964" spans="1:17">
      <c r="A964" s="43" t="s">
        <v>1187</v>
      </c>
      <c r="B964">
        <v>27.97</v>
      </c>
      <c r="C964">
        <f>_xlfn.XLOOKUP(A964, [1]report!$A$8:$A$2523, [1]report!$E$8:$E$2523, "n/A", 0)</f>
        <v>45.15</v>
      </c>
      <c r="D964">
        <f>_xlfn.XLOOKUP(A964, [2]report!$A$8:$A$2521, [2]report!$E$8:$E$2521, "n/A", 0)</f>
        <v>332.67</v>
      </c>
      <c r="E964">
        <f>_xlfn.XLOOKUP(A964, [3]report!$A$12:$A$2526, [3]report!$E$12:$E$2526, "n/A", 0)</f>
        <v>53.68</v>
      </c>
      <c r="F964">
        <f>_xlfn.XLOOKUP(A964, [4]report!$A$12:$A$2526, [4]report!$E$12:$E$2526, "n/A",0)</f>
        <v>21.66</v>
      </c>
      <c r="G964" s="5">
        <f>_xlfn.XLOOKUP(A964, [5]report!$A$12:$A$2526, [5]report!$E$12:$E$2526, "n/A",0)</f>
        <v>6.89</v>
      </c>
      <c r="H964">
        <v>-1.28</v>
      </c>
      <c r="I964">
        <v>0.84</v>
      </c>
      <c r="J964">
        <v>0.26</v>
      </c>
      <c r="K964">
        <v>0</v>
      </c>
      <c r="L964">
        <f t="shared" si="85"/>
        <v>1.0476878612716732E-2</v>
      </c>
      <c r="M964">
        <f t="shared" si="86"/>
        <v>-2.7777777777777762E-2</v>
      </c>
      <c r="N964">
        <f t="shared" si="87"/>
        <v>-2.4571177246738001E-2</v>
      </c>
      <c r="O964">
        <f t="shared" si="88"/>
        <v>7.4571215510811238E-4</v>
      </c>
      <c r="P964">
        <f t="shared" si="89"/>
        <v>-7.332722273143911E-3</v>
      </c>
      <c r="Q964">
        <f t="shared" si="90"/>
        <v>2.0740740740740695E-2</v>
      </c>
    </row>
    <row r="965" spans="1:17">
      <c r="A965" s="43" t="s">
        <v>1188</v>
      </c>
      <c r="B965">
        <v>27.68</v>
      </c>
      <c r="C965">
        <f>_xlfn.XLOOKUP(A965, [1]report!$A$8:$A$2523, [1]report!$E$8:$E$2523, "n/A", 0)</f>
        <v>46.44</v>
      </c>
      <c r="D965">
        <f>_xlfn.XLOOKUP(A965, [2]report!$A$8:$A$2521, [2]report!$E$8:$E$2521, "n/A", 0)</f>
        <v>341.05</v>
      </c>
      <c r="E965">
        <f>_xlfn.XLOOKUP(A965, [3]report!$A$12:$A$2526, [3]report!$E$12:$E$2526, "n/A", 0)</f>
        <v>53.64</v>
      </c>
      <c r="F965">
        <f>_xlfn.XLOOKUP(A965, [4]report!$A$12:$A$2526, [4]report!$E$12:$E$2526, "n/A",0)</f>
        <v>21.82</v>
      </c>
      <c r="G965" s="5">
        <f>_xlfn.XLOOKUP(A965, [5]report!$A$12:$A$2526, [5]report!$E$12:$E$2526, "n/A",0)</f>
        <v>6.75</v>
      </c>
      <c r="H965">
        <v>1.93</v>
      </c>
      <c r="I965">
        <v>0.89</v>
      </c>
      <c r="J965">
        <v>-0.12</v>
      </c>
      <c r="K965">
        <v>0</v>
      </c>
      <c r="L965">
        <f t="shared" ref="L965:L1028" si="91">(B965-B966)/B966</f>
        <v>-1.1781506604784071E-2</v>
      </c>
      <c r="M965">
        <f t="shared" ref="M965:M1028" si="92">(C965-C966)/C966</f>
        <v>3.8910505836575815E-3</v>
      </c>
      <c r="N965">
        <f t="shared" ref="N965:N1028" si="93">(D965-D966)/D966</f>
        <v>3.5461638886358823E-2</v>
      </c>
      <c r="O965">
        <f t="shared" ref="O965:O1028" si="94">(E965-E966)/E966</f>
        <v>5.0590219224283892E-3</v>
      </c>
      <c r="P965">
        <f t="shared" ref="P965:P1028" si="95">(F965-F966)/F966</f>
        <v>3.2183908045977142E-3</v>
      </c>
      <c r="Q965">
        <f t="shared" ref="Q965:Q1028" si="96">(G965-G966)/G966</f>
        <v>1.3513513513513492E-2</v>
      </c>
    </row>
    <row r="966" spans="1:17">
      <c r="A966" s="43" t="s">
        <v>50</v>
      </c>
      <c r="B966">
        <v>28.01</v>
      </c>
      <c r="C966">
        <f>_xlfn.XLOOKUP(A966, [1]report!$A$8:$A$2523, [1]report!$E$8:$E$2523, "n/A", 0)</f>
        <v>46.26</v>
      </c>
      <c r="D966">
        <f>_xlfn.XLOOKUP(A966, [2]report!$A$8:$A$2521, [2]report!$E$8:$E$2521, "n/A", 0)</f>
        <v>329.37</v>
      </c>
      <c r="E966">
        <f>_xlfn.XLOOKUP(A966, [3]report!$A$12:$A$2526, [3]report!$E$12:$E$2526, "n/A", 0)</f>
        <v>53.37</v>
      </c>
      <c r="F966">
        <f>_xlfn.XLOOKUP(A966, [4]report!$A$12:$A$2526, [4]report!$E$12:$E$2526, "n/A",0)</f>
        <v>21.75</v>
      </c>
      <c r="G966" s="5">
        <f>_xlfn.XLOOKUP(A966, [5]report!$A$12:$A$2526, [5]report!$E$12:$E$2526, "n/A",0)</f>
        <v>6.66</v>
      </c>
      <c r="H966">
        <v>-0.96</v>
      </c>
      <c r="I966">
        <v>1.67</v>
      </c>
      <c r="J966">
        <v>2.46</v>
      </c>
      <c r="K966">
        <v>0</v>
      </c>
      <c r="L966">
        <f t="shared" si="91"/>
        <v>-3.2803867403314889E-2</v>
      </c>
      <c r="M966">
        <f t="shared" si="92"/>
        <v>1.298701298701194E-3</v>
      </c>
      <c r="N966">
        <f t="shared" si="93"/>
        <v>1.7610529242747208E-2</v>
      </c>
      <c r="O966">
        <f t="shared" si="94"/>
        <v>2.2535211267605154E-3</v>
      </c>
      <c r="P966">
        <f t="shared" si="95"/>
        <v>1.3812154696133121E-3</v>
      </c>
      <c r="Q966">
        <f t="shared" si="96"/>
        <v>9.0909090909091668E-3</v>
      </c>
    </row>
    <row r="967" spans="1:17">
      <c r="A967" s="43" t="s">
        <v>1189</v>
      </c>
      <c r="B967">
        <v>28.96</v>
      </c>
      <c r="C967">
        <f>_xlfn.XLOOKUP(A967, [1]report!$A$8:$A$2523, [1]report!$E$8:$E$2523, "n/A", 0)</f>
        <v>46.2</v>
      </c>
      <c r="D967">
        <f>_xlfn.XLOOKUP(A967, [2]report!$A$8:$A$2521, [2]report!$E$8:$E$2521, "n/A", 0)</f>
        <v>323.67</v>
      </c>
      <c r="E967">
        <f>_xlfn.XLOOKUP(A967, [3]report!$A$12:$A$2526, [3]report!$E$12:$E$2526, "n/A", 0)</f>
        <v>53.25</v>
      </c>
      <c r="F967">
        <f>_xlfn.XLOOKUP(A967, [4]report!$A$12:$A$2526, [4]report!$E$12:$E$2526, "n/A",0)</f>
        <v>21.72</v>
      </c>
      <c r="G967" s="5">
        <f>_xlfn.XLOOKUP(A967, [5]report!$A$12:$A$2526, [5]report!$E$12:$E$2526, "n/A",0)</f>
        <v>6.6</v>
      </c>
      <c r="H967">
        <v>0.79</v>
      </c>
      <c r="I967">
        <v>0.79</v>
      </c>
      <c r="J967">
        <v>-0.55000000000000004</v>
      </c>
      <c r="K967">
        <v>0</v>
      </c>
      <c r="L967">
        <f t="shared" si="91"/>
        <v>-2.9490616621983882E-2</v>
      </c>
      <c r="M967">
        <f t="shared" si="92"/>
        <v>-1.1976047904191513E-2</v>
      </c>
      <c r="N967">
        <f t="shared" si="93"/>
        <v>1.5499011702695064E-2</v>
      </c>
      <c r="O967">
        <f t="shared" si="94"/>
        <v>-2.2756469076894877E-2</v>
      </c>
      <c r="P967">
        <f t="shared" si="95"/>
        <v>-4.0212107821475926E-2</v>
      </c>
      <c r="Q967">
        <f t="shared" si="96"/>
        <v>-1.3452914798206388E-2</v>
      </c>
    </row>
    <row r="968" spans="1:17">
      <c r="A968" s="43" t="s">
        <v>1190</v>
      </c>
      <c r="B968">
        <v>29.84</v>
      </c>
      <c r="C968">
        <f>_xlfn.XLOOKUP(A968, [1]report!$A$8:$A$2523, [1]report!$E$8:$E$2523, "n/A", 0)</f>
        <v>46.76</v>
      </c>
      <c r="D968">
        <f>_xlfn.XLOOKUP(A968, [2]report!$A$8:$A$2521, [2]report!$E$8:$E$2521, "n/A", 0)</f>
        <v>318.73</v>
      </c>
      <c r="E968">
        <f>_xlfn.XLOOKUP(A968, [3]report!$A$12:$A$2526, [3]report!$E$12:$E$2526, "n/A", 0)</f>
        <v>54.49</v>
      </c>
      <c r="F968">
        <f>_xlfn.XLOOKUP(A968, [4]report!$A$12:$A$2526, [4]report!$E$12:$E$2526, "n/A",0)</f>
        <v>22.63</v>
      </c>
      <c r="G968" s="5">
        <f>_xlfn.XLOOKUP(A968, [5]report!$A$12:$A$2526, [5]report!$E$12:$E$2526, "n/A",0)</f>
        <v>6.69</v>
      </c>
      <c r="H968">
        <v>0.79</v>
      </c>
      <c r="I968">
        <v>-0.68</v>
      </c>
      <c r="J968">
        <v>0.15</v>
      </c>
      <c r="K968">
        <v>0</v>
      </c>
      <c r="L968">
        <f t="shared" si="91"/>
        <v>1.049779884862847E-2</v>
      </c>
      <c r="M968">
        <f t="shared" si="92"/>
        <v>1.3217768147345601E-2</v>
      </c>
      <c r="N968">
        <f t="shared" si="93"/>
        <v>1.0718249563976519E-2</v>
      </c>
      <c r="O968">
        <f t="shared" si="94"/>
        <v>2.0603109196478769E-2</v>
      </c>
      <c r="P968">
        <f t="shared" si="95"/>
        <v>2.3981900452488578E-2</v>
      </c>
      <c r="Q968">
        <f t="shared" si="96"/>
        <v>2.7649769585253552E-2</v>
      </c>
    </row>
    <row r="969" spans="1:17">
      <c r="A969" s="43" t="s">
        <v>1191</v>
      </c>
      <c r="B969">
        <v>29.53</v>
      </c>
      <c r="C969">
        <f>_xlfn.XLOOKUP(A969, [1]report!$A$8:$A$2523, [1]report!$E$8:$E$2523, "n/A", 0)</f>
        <v>46.15</v>
      </c>
      <c r="D969">
        <f>_xlfn.XLOOKUP(A969, [2]report!$A$8:$A$2521, [2]report!$E$8:$E$2521, "n/A", 0)</f>
        <v>315.35000000000002</v>
      </c>
      <c r="E969">
        <f>_xlfn.XLOOKUP(A969, [3]report!$A$12:$A$2526, [3]report!$E$12:$E$2526, "n/A", 0)</f>
        <v>53.39</v>
      </c>
      <c r="F969">
        <f>_xlfn.XLOOKUP(A969, [4]report!$A$12:$A$2526, [4]report!$E$12:$E$2526, "n/A",0)</f>
        <v>22.1</v>
      </c>
      <c r="G969" s="5">
        <f>_xlfn.XLOOKUP(A969, [5]report!$A$12:$A$2526, [5]report!$E$12:$E$2526, "n/A",0)</f>
        <v>6.51</v>
      </c>
      <c r="H969">
        <v>-0.42</v>
      </c>
      <c r="I969">
        <v>0.38</v>
      </c>
      <c r="J969">
        <v>-1.32</v>
      </c>
      <c r="K969">
        <v>0</v>
      </c>
      <c r="L969">
        <f t="shared" si="91"/>
        <v>1.3036020583190483E-2</v>
      </c>
      <c r="M969">
        <f t="shared" si="92"/>
        <v>9.8468271334791191E-3</v>
      </c>
      <c r="N969">
        <f t="shared" si="93"/>
        <v>-7.2881678179847066E-4</v>
      </c>
      <c r="O969">
        <f t="shared" si="94"/>
        <v>1.7533828854583603E-2</v>
      </c>
      <c r="P969">
        <f t="shared" si="95"/>
        <v>4.2944785276073622E-2</v>
      </c>
      <c r="Q969">
        <f t="shared" si="96"/>
        <v>-2.2522522522522577E-2</v>
      </c>
    </row>
    <row r="970" spans="1:17">
      <c r="A970" s="43" t="s">
        <v>1192</v>
      </c>
      <c r="B970">
        <v>29.15</v>
      </c>
      <c r="C970">
        <f>_xlfn.XLOOKUP(A970, [1]report!$A$8:$A$2523, [1]report!$E$8:$E$2523, "n/A", 0)</f>
        <v>45.7</v>
      </c>
      <c r="D970">
        <f>_xlfn.XLOOKUP(A970, [2]report!$A$8:$A$2521, [2]report!$E$8:$E$2521, "n/A", 0)</f>
        <v>315.58</v>
      </c>
      <c r="E970">
        <f>_xlfn.XLOOKUP(A970, [3]report!$A$12:$A$2526, [3]report!$E$12:$E$2526, "n/A", 0)</f>
        <v>52.47</v>
      </c>
      <c r="F970">
        <f>_xlfn.XLOOKUP(A970, [4]report!$A$12:$A$2526, [4]report!$E$12:$E$2526, "n/A",0)</f>
        <v>21.19</v>
      </c>
      <c r="G970" s="5">
        <f>_xlfn.XLOOKUP(A970, [5]report!$A$12:$A$2526, [5]report!$E$12:$E$2526, "n/A",0)</f>
        <v>6.66</v>
      </c>
      <c r="H970">
        <v>1.66</v>
      </c>
      <c r="I970">
        <v>0.88</v>
      </c>
      <c r="J970">
        <v>1.03</v>
      </c>
      <c r="K970">
        <v>0</v>
      </c>
      <c r="L970">
        <f t="shared" si="91"/>
        <v>1.1450381679389254E-2</v>
      </c>
      <c r="M970">
        <f t="shared" si="92"/>
        <v>7.4955908289242373E-3</v>
      </c>
      <c r="N970">
        <f t="shared" si="93"/>
        <v>-3.7566688764718811E-3</v>
      </c>
      <c r="O970">
        <f t="shared" si="94"/>
        <v>5.7208237986272191E-4</v>
      </c>
      <c r="P970">
        <f t="shared" si="95"/>
        <v>-8.8868101028998E-3</v>
      </c>
      <c r="Q970">
        <f t="shared" si="96"/>
        <v>3.0120481927711539E-3</v>
      </c>
    </row>
    <row r="971" spans="1:17">
      <c r="A971" s="43" t="s">
        <v>1193</v>
      </c>
      <c r="B971">
        <v>28.82</v>
      </c>
      <c r="C971">
        <f>_xlfn.XLOOKUP(A971, [1]report!$A$8:$A$2523, [1]report!$E$8:$E$2523, "n/A", 0)</f>
        <v>45.36</v>
      </c>
      <c r="D971">
        <f>_xlfn.XLOOKUP(A971, [2]report!$A$8:$A$2521, [2]report!$E$8:$E$2521, "n/A", 0)</f>
        <v>316.77</v>
      </c>
      <c r="E971">
        <f>_xlfn.XLOOKUP(A971, [3]report!$A$12:$A$2526, [3]report!$E$12:$E$2526, "n/A", 0)</f>
        <v>52.44</v>
      </c>
      <c r="F971">
        <f>_xlfn.XLOOKUP(A971, [4]report!$A$12:$A$2526, [4]report!$E$12:$E$2526, "n/A",0)</f>
        <v>21.38</v>
      </c>
      <c r="G971" s="5">
        <f>_xlfn.XLOOKUP(A971, [5]report!$A$12:$A$2526, [5]report!$E$12:$E$2526, "n/A",0)</f>
        <v>6.64</v>
      </c>
      <c r="H971">
        <v>1.72</v>
      </c>
      <c r="I971">
        <v>-0.16</v>
      </c>
      <c r="J971">
        <v>-1.36</v>
      </c>
      <c r="K971">
        <v>0</v>
      </c>
      <c r="L971">
        <f t="shared" si="91"/>
        <v>-1.9894575752423087E-2</v>
      </c>
      <c r="M971">
        <f t="shared" si="92"/>
        <v>-1.7969257415024861E-2</v>
      </c>
      <c r="N971">
        <f t="shared" si="93"/>
        <v>1.0108418367346807E-2</v>
      </c>
      <c r="O971">
        <f t="shared" si="94"/>
        <v>-1.7241379310344859E-2</v>
      </c>
      <c r="P971">
        <f t="shared" si="95"/>
        <v>-1.1100832562442275E-2</v>
      </c>
      <c r="Q971">
        <f t="shared" si="96"/>
        <v>-2.0648967551622502E-2</v>
      </c>
    </row>
    <row r="972" spans="1:17">
      <c r="A972" s="43" t="s">
        <v>1194</v>
      </c>
      <c r="B972">
        <v>29.405000000000001</v>
      </c>
      <c r="C972">
        <f>_xlfn.XLOOKUP(A972, [1]report!$A$8:$A$2523, [1]report!$E$8:$E$2523, "n/A", 0)</f>
        <v>46.19</v>
      </c>
      <c r="D972">
        <f>_xlfn.XLOOKUP(A972, [2]report!$A$8:$A$2521, [2]report!$E$8:$E$2521, "n/A", 0)</f>
        <v>313.60000000000002</v>
      </c>
      <c r="E972">
        <f>_xlfn.XLOOKUP(A972, [3]report!$A$12:$A$2526, [3]report!$E$12:$E$2526, "n/A", 0)</f>
        <v>53.36</v>
      </c>
      <c r="F972">
        <f>_xlfn.XLOOKUP(A972, [4]report!$A$12:$A$2526, [4]report!$E$12:$E$2526, "n/A",0)</f>
        <v>21.62</v>
      </c>
      <c r="G972" s="5">
        <f>_xlfn.XLOOKUP(A972, [5]report!$A$12:$A$2526, [5]report!$E$12:$E$2526, "n/A",0)</f>
        <v>6.78</v>
      </c>
      <c r="H972">
        <v>0.25</v>
      </c>
      <c r="I972">
        <v>-0.19</v>
      </c>
      <c r="J972">
        <v>0.38</v>
      </c>
      <c r="K972">
        <v>0</v>
      </c>
      <c r="L972">
        <f t="shared" si="91"/>
        <v>1.4315281131424723E-2</v>
      </c>
      <c r="M972">
        <f t="shared" si="92"/>
        <v>3.3795881826320456E-2</v>
      </c>
      <c r="N972">
        <f t="shared" si="93"/>
        <v>6.1036676140208489E-2</v>
      </c>
      <c r="O972">
        <f t="shared" si="94"/>
        <v>-1.8737118231212311E-4</v>
      </c>
      <c r="P972">
        <f t="shared" si="95"/>
        <v>2.5130393551446237E-2</v>
      </c>
      <c r="Q972">
        <f t="shared" si="96"/>
        <v>-1.3100436681222686E-2</v>
      </c>
    </row>
    <row r="973" spans="1:17">
      <c r="A973" s="43" t="s">
        <v>1195</v>
      </c>
      <c r="B973">
        <v>28.99</v>
      </c>
      <c r="C973">
        <f>_xlfn.XLOOKUP(A973, [1]report!$A$8:$A$2523, [1]report!$E$8:$E$2523, "n/A", 0)</f>
        <v>44.68</v>
      </c>
      <c r="D973">
        <f>_xlfn.XLOOKUP(A973, [2]report!$A$8:$A$2521, [2]report!$E$8:$E$2521, "n/A", 0)</f>
        <v>295.56</v>
      </c>
      <c r="E973">
        <f>_xlfn.XLOOKUP(A973, [3]report!$A$12:$A$2526, [3]report!$E$12:$E$2526, "n/A", 0)</f>
        <v>53.37</v>
      </c>
      <c r="F973">
        <f>_xlfn.XLOOKUP(A973, [4]report!$A$12:$A$2526, [4]report!$E$12:$E$2526, "n/A",0)</f>
        <v>21.09</v>
      </c>
      <c r="G973" s="5">
        <f>_xlfn.XLOOKUP(A973, [5]report!$A$12:$A$2526, [5]report!$E$12:$E$2526, "n/A",0)</f>
        <v>6.87</v>
      </c>
      <c r="H973">
        <v>-2.48</v>
      </c>
      <c r="I973">
        <v>-0.66</v>
      </c>
      <c r="J973">
        <v>0.18</v>
      </c>
      <c r="K973">
        <v>0</v>
      </c>
      <c r="L973">
        <f t="shared" si="91"/>
        <v>-3.8793103448275919E-2</v>
      </c>
      <c r="M973">
        <f t="shared" si="92"/>
        <v>-1.2814847547503278E-2</v>
      </c>
      <c r="N973">
        <f t="shared" si="93"/>
        <v>2.7140724657348739E-3</v>
      </c>
      <c r="O973">
        <f t="shared" si="94"/>
        <v>-6.4012627148369083E-2</v>
      </c>
      <c r="P973">
        <f t="shared" si="95"/>
        <v>-4.2234332425068105E-2</v>
      </c>
      <c r="Q973">
        <f t="shared" si="96"/>
        <v>-4.9792531120331988E-2</v>
      </c>
    </row>
    <row r="974" spans="1:17">
      <c r="A974" s="43" t="s">
        <v>1196</v>
      </c>
      <c r="B974">
        <v>30.16</v>
      </c>
      <c r="C974">
        <f>_xlfn.XLOOKUP(A974, [1]report!$A$8:$A$2523, [1]report!$E$8:$E$2523, "n/A", 0)</f>
        <v>45.26</v>
      </c>
      <c r="D974">
        <f>_xlfn.XLOOKUP(A974, [2]report!$A$8:$A$2521, [2]report!$E$8:$E$2521, "n/A", 0)</f>
        <v>294.76</v>
      </c>
      <c r="E974">
        <f>_xlfn.XLOOKUP(A974, [3]report!$A$12:$A$2526, [3]report!$E$12:$E$2526, "n/A", 0)</f>
        <v>57.02</v>
      </c>
      <c r="F974">
        <f>_xlfn.XLOOKUP(A974, [4]report!$A$12:$A$2526, [4]report!$E$12:$E$2526, "n/A",0)</f>
        <v>22.02</v>
      </c>
      <c r="G974" s="5">
        <f>_xlfn.XLOOKUP(A974, [5]report!$A$12:$A$2526, [5]report!$E$12:$E$2526, "n/A",0)</f>
        <v>7.23</v>
      </c>
      <c r="H974">
        <v>1.02</v>
      </c>
      <c r="I974">
        <v>-0.46</v>
      </c>
      <c r="J974">
        <v>-1.65</v>
      </c>
      <c r="K974">
        <v>0</v>
      </c>
      <c r="L974">
        <f t="shared" si="91"/>
        <v>-3.3046926635823337E-3</v>
      </c>
      <c r="M974">
        <f t="shared" si="92"/>
        <v>-7.0206230802983827E-3</v>
      </c>
      <c r="N974">
        <f t="shared" si="93"/>
        <v>-2.7547754940450735E-2</v>
      </c>
      <c r="O974">
        <f t="shared" si="94"/>
        <v>-4.1680672268907509E-2</v>
      </c>
      <c r="P974">
        <f t="shared" si="95"/>
        <v>-2.2202486678507993E-2</v>
      </c>
      <c r="Q974">
        <f t="shared" si="96"/>
        <v>-6.8681318681318437E-3</v>
      </c>
    </row>
    <row r="975" spans="1:17">
      <c r="A975" s="43" t="s">
        <v>1197</v>
      </c>
      <c r="B975">
        <v>30.26</v>
      </c>
      <c r="C975">
        <f>_xlfn.XLOOKUP(A975, [1]report!$A$8:$A$2523, [1]report!$E$8:$E$2523, "n/A", 0)</f>
        <v>45.58</v>
      </c>
      <c r="D975">
        <f>_xlfn.XLOOKUP(A975, [2]report!$A$8:$A$2521, [2]report!$E$8:$E$2521, "n/A", 0)</f>
        <v>303.11</v>
      </c>
      <c r="E975">
        <f>_xlfn.XLOOKUP(A975, [3]report!$A$12:$A$2526, [3]report!$E$12:$E$2526, "n/A", 0)</f>
        <v>59.5</v>
      </c>
      <c r="F975">
        <f>_xlfn.XLOOKUP(A975, [4]report!$A$12:$A$2526, [4]report!$E$12:$E$2526, "n/A",0)</f>
        <v>22.52</v>
      </c>
      <c r="G975" s="5">
        <f>_xlfn.XLOOKUP(A975, [5]report!$A$12:$A$2526, [5]report!$E$12:$E$2526, "n/A",0)</f>
        <v>7.28</v>
      </c>
      <c r="H975">
        <v>-1.08</v>
      </c>
      <c r="I975">
        <v>-2.68</v>
      </c>
      <c r="J975">
        <v>-1.9</v>
      </c>
      <c r="K975">
        <v>0</v>
      </c>
      <c r="L975">
        <f t="shared" si="91"/>
        <v>-1.3689700130378036E-2</v>
      </c>
      <c r="M975">
        <f t="shared" si="92"/>
        <v>-2.6276436658833665E-2</v>
      </c>
      <c r="N975">
        <f t="shared" si="93"/>
        <v>-2.2194264331107438E-2</v>
      </c>
      <c r="O975">
        <f t="shared" si="94"/>
        <v>-2.6505235602094199E-2</v>
      </c>
      <c r="P975">
        <f t="shared" si="95"/>
        <v>-2.1295089091699346E-2</v>
      </c>
      <c r="Q975">
        <f t="shared" si="96"/>
        <v>3.7037037037037132E-2</v>
      </c>
    </row>
    <row r="976" spans="1:17">
      <c r="A976" s="43" t="s">
        <v>1198</v>
      </c>
      <c r="B976">
        <v>30.68</v>
      </c>
      <c r="C976">
        <f>_xlfn.XLOOKUP(A976, [1]report!$A$8:$A$2523, [1]report!$E$8:$E$2523, "n/A", 0)</f>
        <v>46.81</v>
      </c>
      <c r="D976">
        <f>_xlfn.XLOOKUP(A976, [2]report!$A$8:$A$2521, [2]report!$E$8:$E$2521, "n/A", 0)</f>
        <v>309.99</v>
      </c>
      <c r="E976">
        <f>_xlfn.XLOOKUP(A976, [3]report!$A$12:$A$2526, [3]report!$E$12:$E$2526, "n/A", 0)</f>
        <v>61.12</v>
      </c>
      <c r="F976">
        <f>_xlfn.XLOOKUP(A976, [4]report!$A$12:$A$2526, [4]report!$E$12:$E$2526, "n/A",0)</f>
        <v>23.01</v>
      </c>
      <c r="G976" s="5">
        <f>_xlfn.XLOOKUP(A976, [5]report!$A$12:$A$2526, [5]report!$E$12:$E$2526, "n/A",0)</f>
        <v>7.02</v>
      </c>
      <c r="H976">
        <v>-0.88</v>
      </c>
      <c r="I976">
        <v>0.79</v>
      </c>
      <c r="J976">
        <v>-0.21</v>
      </c>
      <c r="K976">
        <v>0</v>
      </c>
      <c r="L976">
        <f t="shared" si="91"/>
        <v>1.8254231662794582E-2</v>
      </c>
      <c r="M976">
        <f t="shared" si="92"/>
        <v>7.5333620318553899E-3</v>
      </c>
      <c r="N976">
        <f t="shared" si="93"/>
        <v>-1.743319915052775E-2</v>
      </c>
      <c r="O976">
        <f t="shared" si="94"/>
        <v>2.0878570235510274E-2</v>
      </c>
      <c r="P976">
        <f t="shared" si="95"/>
        <v>-3.0749789385004084E-2</v>
      </c>
      <c r="Q976">
        <f t="shared" si="96"/>
        <v>-2.8409090909091565E-3</v>
      </c>
    </row>
    <row r="977" spans="1:17">
      <c r="A977" s="43" t="s">
        <v>1199</v>
      </c>
      <c r="B977">
        <v>30.13</v>
      </c>
      <c r="C977">
        <f>_xlfn.XLOOKUP(A977, [1]report!$A$8:$A$2523, [1]report!$E$8:$E$2523, "n/A", 0)</f>
        <v>46.46</v>
      </c>
      <c r="D977">
        <f>_xlfn.XLOOKUP(A977, [2]report!$A$8:$A$2521, [2]report!$E$8:$E$2521, "n/A", 0)</f>
        <v>315.49</v>
      </c>
      <c r="E977">
        <f>_xlfn.XLOOKUP(A977, [3]report!$A$12:$A$2526, [3]report!$E$12:$E$2526, "n/A", 0)</f>
        <v>59.87</v>
      </c>
      <c r="F977">
        <f>_xlfn.XLOOKUP(A977, [4]report!$A$12:$A$2526, [4]report!$E$12:$E$2526, "n/A",0)</f>
        <v>23.74</v>
      </c>
      <c r="G977" s="5">
        <f>_xlfn.XLOOKUP(A977, [5]report!$A$12:$A$2526, [5]report!$E$12:$E$2526, "n/A",0)</f>
        <v>7.04</v>
      </c>
      <c r="H977">
        <v>-0.85</v>
      </c>
      <c r="I977">
        <v>0.46</v>
      </c>
      <c r="J977">
        <v>0.2</v>
      </c>
      <c r="K977">
        <v>0</v>
      </c>
      <c r="L977">
        <f t="shared" si="91"/>
        <v>1.3454423141607755E-2</v>
      </c>
      <c r="M977">
        <f t="shared" si="92"/>
        <v>2.628672409984532E-2</v>
      </c>
      <c r="N977">
        <f t="shared" si="93"/>
        <v>5.3215218915302273E-3</v>
      </c>
      <c r="O977">
        <f t="shared" si="94"/>
        <v>1.2857384537303299E-2</v>
      </c>
      <c r="P977">
        <f t="shared" si="95"/>
        <v>2.9488291413703373E-2</v>
      </c>
      <c r="Q977">
        <f t="shared" si="96"/>
        <v>-1.1235955056179785E-2</v>
      </c>
    </row>
    <row r="978" spans="1:17">
      <c r="A978" s="43" t="s">
        <v>1200</v>
      </c>
      <c r="B978">
        <v>29.73</v>
      </c>
      <c r="C978">
        <f>_xlfn.XLOOKUP(A978, [1]report!$A$8:$A$2523, [1]report!$E$8:$E$2523, "n/A", 0)</f>
        <v>45.27</v>
      </c>
      <c r="D978">
        <f>_xlfn.XLOOKUP(A978, [2]report!$A$8:$A$2521, [2]report!$E$8:$E$2521, "n/A", 0)</f>
        <v>313.82</v>
      </c>
      <c r="E978">
        <f>_xlfn.XLOOKUP(A978, [3]report!$A$12:$A$2526, [3]report!$E$12:$E$2526, "n/A", 0)</f>
        <v>59.11</v>
      </c>
      <c r="F978">
        <f>_xlfn.XLOOKUP(A978, [4]report!$A$12:$A$2526, [4]report!$E$12:$E$2526, "n/A",0)</f>
        <v>23.06</v>
      </c>
      <c r="G978" s="5">
        <f>_xlfn.XLOOKUP(A978, [5]report!$A$12:$A$2526, [5]report!$E$12:$E$2526, "n/A",0)</f>
        <v>7.12</v>
      </c>
      <c r="H978">
        <v>-0.39</v>
      </c>
      <c r="I978">
        <v>1.23</v>
      </c>
      <c r="J978">
        <v>1.32</v>
      </c>
      <c r="K978">
        <v>0</v>
      </c>
      <c r="L978">
        <f t="shared" si="91"/>
        <v>1.5368852459016369E-2</v>
      </c>
      <c r="M978">
        <f t="shared" si="92"/>
        <v>1.343183344526531E-2</v>
      </c>
      <c r="N978">
        <f t="shared" si="93"/>
        <v>1.372092281183212E-3</v>
      </c>
      <c r="O978">
        <f t="shared" si="94"/>
        <v>7.2582108510252222E-2</v>
      </c>
      <c r="P978">
        <f t="shared" si="95"/>
        <v>1.4518257809062837E-2</v>
      </c>
      <c r="Q978">
        <f t="shared" si="96"/>
        <v>1.7142857142857158E-2</v>
      </c>
    </row>
    <row r="979" spans="1:17">
      <c r="A979" s="43" t="s">
        <v>1201</v>
      </c>
      <c r="B979">
        <v>29.28</v>
      </c>
      <c r="C979">
        <f>_xlfn.XLOOKUP(A979, [1]report!$A$8:$A$2523, [1]report!$E$8:$E$2523, "n/A", 0)</f>
        <v>44.67</v>
      </c>
      <c r="D979">
        <f>_xlfn.XLOOKUP(A979, [2]report!$A$8:$A$2521, [2]report!$E$8:$E$2521, "n/A", 0)</f>
        <v>313.39</v>
      </c>
      <c r="E979">
        <f>_xlfn.XLOOKUP(A979, [3]report!$A$12:$A$2526, [3]report!$E$12:$E$2526, "n/A", 0)</f>
        <v>55.11</v>
      </c>
      <c r="F979">
        <f>_xlfn.XLOOKUP(A979, [4]report!$A$12:$A$2526, [4]report!$E$12:$E$2526, "n/A",0)</f>
        <v>22.73</v>
      </c>
      <c r="G979" s="5">
        <f>_xlfn.XLOOKUP(A979, [5]report!$A$12:$A$2526, [5]report!$E$12:$E$2526, "n/A",0)</f>
        <v>7</v>
      </c>
      <c r="H979">
        <v>0.56999999999999995</v>
      </c>
      <c r="I979">
        <v>-0.64</v>
      </c>
      <c r="J979">
        <v>-1.42</v>
      </c>
      <c r="K979">
        <v>0</v>
      </c>
      <c r="L979">
        <f t="shared" si="91"/>
        <v>-6.8259385665527558E-4</v>
      </c>
      <c r="M979">
        <f t="shared" si="92"/>
        <v>1.4766015447523819E-2</v>
      </c>
      <c r="N979">
        <f t="shared" si="93"/>
        <v>-2.0656250000000043E-2</v>
      </c>
      <c r="O979">
        <f t="shared" si="94"/>
        <v>-2.6840897051033076E-2</v>
      </c>
      <c r="P979">
        <f t="shared" si="95"/>
        <v>-4.8161120840630222E-3</v>
      </c>
      <c r="Q979">
        <f t="shared" si="96"/>
        <v>1.3024602026049183E-2</v>
      </c>
    </row>
    <row r="980" spans="1:17">
      <c r="A980" s="43" t="s">
        <v>1202</v>
      </c>
      <c r="B980">
        <v>29.3</v>
      </c>
      <c r="C980">
        <f>_xlfn.XLOOKUP(A980, [1]report!$A$8:$A$2523, [1]report!$E$8:$E$2523, "n/A", 0)</f>
        <v>44.02</v>
      </c>
      <c r="D980">
        <f>_xlfn.XLOOKUP(A980, [2]report!$A$8:$A$2521, [2]report!$E$8:$E$2521, "n/A", 0)</f>
        <v>320</v>
      </c>
      <c r="E980">
        <f>_xlfn.XLOOKUP(A980, [3]report!$A$12:$A$2526, [3]report!$E$12:$E$2526, "n/A", 0)</f>
        <v>56.63</v>
      </c>
      <c r="F980">
        <f>_xlfn.XLOOKUP(A980, [4]report!$A$12:$A$2526, [4]report!$E$12:$E$2526, "n/A",0)</f>
        <v>22.84</v>
      </c>
      <c r="G980" s="5">
        <f>_xlfn.XLOOKUP(A980, [5]report!$A$12:$A$2526, [5]report!$E$12:$E$2526, "n/A",0)</f>
        <v>6.91</v>
      </c>
      <c r="H980">
        <v>1.59</v>
      </c>
      <c r="I980">
        <v>1</v>
      </c>
      <c r="J980">
        <v>-0.77</v>
      </c>
      <c r="K980">
        <v>0</v>
      </c>
      <c r="L980">
        <f t="shared" si="91"/>
        <v>2.0550330895158477E-2</v>
      </c>
      <c r="M980">
        <f t="shared" si="92"/>
        <v>-1.3004484304932697E-2</v>
      </c>
      <c r="N980">
        <f t="shared" si="93"/>
        <v>-1.2132250794924851E-2</v>
      </c>
      <c r="O980">
        <f t="shared" si="94"/>
        <v>-1.0829694323144061E-2</v>
      </c>
      <c r="P980">
        <f t="shared" si="95"/>
        <v>-1.1683254002596261E-2</v>
      </c>
      <c r="Q980">
        <f t="shared" si="96"/>
        <v>-8.6083213773313644E-3</v>
      </c>
    </row>
    <row r="981" spans="1:17">
      <c r="A981" s="43" t="s">
        <v>1203</v>
      </c>
      <c r="B981">
        <v>28.71</v>
      </c>
      <c r="C981">
        <f>_xlfn.XLOOKUP(A981, [1]report!$A$8:$A$2523, [1]report!$E$8:$E$2523, "n/A", 0)</f>
        <v>44.6</v>
      </c>
      <c r="D981">
        <f>_xlfn.XLOOKUP(A981, [2]report!$A$8:$A$2521, [2]report!$E$8:$E$2521, "n/A", 0)</f>
        <v>323.93</v>
      </c>
      <c r="E981">
        <f>_xlfn.XLOOKUP(A981, [3]report!$A$12:$A$2526, [3]report!$E$12:$E$2526, "n/A", 0)</f>
        <v>57.25</v>
      </c>
      <c r="F981">
        <f>_xlfn.XLOOKUP(A981, [4]report!$A$12:$A$2526, [4]report!$E$12:$E$2526, "n/A",0)</f>
        <v>23.11</v>
      </c>
      <c r="G981" s="5">
        <f>_xlfn.XLOOKUP(A981, [5]report!$A$12:$A$2526, [5]report!$E$12:$E$2526, "n/A",0)</f>
        <v>6.97</v>
      </c>
      <c r="H981">
        <v>-0.06</v>
      </c>
      <c r="I981">
        <v>-0.62</v>
      </c>
      <c r="J981">
        <v>0.9</v>
      </c>
      <c r="K981">
        <v>0</v>
      </c>
      <c r="L981">
        <f t="shared" si="91"/>
        <v>0</v>
      </c>
      <c r="M981">
        <f t="shared" si="92"/>
        <v>1.8032412691166379E-2</v>
      </c>
      <c r="N981">
        <f t="shared" si="93"/>
        <v>-7.3956546598056047E-2</v>
      </c>
      <c r="O981">
        <f t="shared" si="94"/>
        <v>-1.3441323453386198E-2</v>
      </c>
      <c r="P981">
        <f t="shared" si="95"/>
        <v>-2.5895554596461921E-3</v>
      </c>
      <c r="Q981">
        <f t="shared" si="96"/>
        <v>-8.5348506401138682E-3</v>
      </c>
    </row>
    <row r="982" spans="1:17">
      <c r="A982" s="43" t="s">
        <v>1204</v>
      </c>
      <c r="B982">
        <v>28.71</v>
      </c>
      <c r="C982">
        <f>_xlfn.XLOOKUP(A982, [1]report!$A$8:$A$2523, [1]report!$E$8:$E$2523, "n/A", 0)</f>
        <v>43.81</v>
      </c>
      <c r="D982">
        <f>_xlfn.XLOOKUP(A982, [2]report!$A$8:$A$2521, [2]report!$E$8:$E$2521, "n/A", 0)</f>
        <v>349.8</v>
      </c>
      <c r="E982">
        <f>_xlfn.XLOOKUP(A982, [3]report!$A$12:$A$2526, [3]report!$E$12:$E$2526, "n/A", 0)</f>
        <v>58.03</v>
      </c>
      <c r="F982">
        <f>_xlfn.XLOOKUP(A982, [4]report!$A$12:$A$2526, [4]report!$E$12:$E$2526, "n/A",0)</f>
        <v>23.17</v>
      </c>
      <c r="G982" s="5">
        <f>_xlfn.XLOOKUP(A982, [5]report!$A$12:$A$2526, [5]report!$E$12:$E$2526, "n/A",0)</f>
        <v>7.03</v>
      </c>
      <c r="H982">
        <v>-1.64</v>
      </c>
      <c r="I982">
        <v>0.37</v>
      </c>
      <c r="J982">
        <v>-0.05</v>
      </c>
      <c r="K982">
        <v>0</v>
      </c>
      <c r="L982">
        <f t="shared" si="91"/>
        <v>-1.3913043478260573E-3</v>
      </c>
      <c r="M982">
        <f t="shared" si="92"/>
        <v>-1.3954535223947725E-2</v>
      </c>
      <c r="N982">
        <f t="shared" si="93"/>
        <v>-3.2124180293849128E-2</v>
      </c>
      <c r="O982">
        <f t="shared" si="94"/>
        <v>-3.2672112018669791E-2</v>
      </c>
      <c r="P982">
        <f t="shared" si="95"/>
        <v>-1.488095238095229E-2</v>
      </c>
      <c r="Q982">
        <f t="shared" si="96"/>
        <v>1.8840579710144911E-2</v>
      </c>
    </row>
    <row r="983" spans="1:17">
      <c r="A983" s="43" t="s">
        <v>1205</v>
      </c>
      <c r="B983">
        <v>28.75</v>
      </c>
      <c r="C983">
        <f>_xlfn.XLOOKUP(A983, [1]report!$A$8:$A$2523, [1]report!$E$8:$E$2523, "n/A", 0)</f>
        <v>44.43</v>
      </c>
      <c r="D983">
        <f>_xlfn.XLOOKUP(A983, [2]report!$A$8:$A$2521, [2]report!$E$8:$E$2521, "n/A", 0)</f>
        <v>361.41</v>
      </c>
      <c r="E983">
        <f>_xlfn.XLOOKUP(A983, [3]report!$A$12:$A$2526, [3]report!$E$12:$E$2526, "n/A", 0)</f>
        <v>59.99</v>
      </c>
      <c r="F983">
        <f>_xlfn.XLOOKUP(A983, [4]report!$A$12:$A$2526, [4]report!$E$12:$E$2526, "n/A",0)</f>
        <v>23.52</v>
      </c>
      <c r="G983" s="5">
        <f>_xlfn.XLOOKUP(A983, [5]report!$A$12:$A$2526, [5]report!$E$12:$E$2526, "n/A",0)</f>
        <v>6.9</v>
      </c>
      <c r="H983">
        <v>2.0699999999999998</v>
      </c>
      <c r="I983">
        <v>-0.61</v>
      </c>
      <c r="J983">
        <v>-1.99</v>
      </c>
      <c r="K983">
        <v>0</v>
      </c>
      <c r="L983">
        <f t="shared" si="91"/>
        <v>1.7699115044247787E-2</v>
      </c>
      <c r="M983">
        <f t="shared" si="92"/>
        <v>-2.2502250225018026E-4</v>
      </c>
      <c r="N983">
        <f t="shared" si="93"/>
        <v>-4.3559954481700004E-2</v>
      </c>
      <c r="O983">
        <f t="shared" si="94"/>
        <v>3.235243503699884E-2</v>
      </c>
      <c r="P983">
        <f t="shared" si="95"/>
        <v>1.9505851755526629E-2</v>
      </c>
      <c r="Q983">
        <f t="shared" si="96"/>
        <v>1.1730205278592386E-2</v>
      </c>
    </row>
    <row r="984" spans="1:17">
      <c r="A984" s="43" t="s">
        <v>1206</v>
      </c>
      <c r="B984">
        <v>28.25</v>
      </c>
      <c r="C984">
        <f>_xlfn.XLOOKUP(A984, [1]report!$A$8:$A$2523, [1]report!$E$8:$E$2523, "n/A", 0)</f>
        <v>44.44</v>
      </c>
      <c r="D984">
        <f>_xlfn.XLOOKUP(A984, [2]report!$A$8:$A$2521, [2]report!$E$8:$E$2521, "n/A", 0)</f>
        <v>377.87</v>
      </c>
      <c r="E984">
        <f>_xlfn.XLOOKUP(A984, [3]report!$A$12:$A$2526, [3]report!$E$12:$E$2526, "n/A", 0)</f>
        <v>58.11</v>
      </c>
      <c r="F984">
        <f>_xlfn.XLOOKUP(A984, [4]report!$A$12:$A$2526, [4]report!$E$12:$E$2526, "n/A",0)</f>
        <v>23.07</v>
      </c>
      <c r="G984" s="5">
        <f>_xlfn.XLOOKUP(A984, [5]report!$A$12:$A$2526, [5]report!$E$12:$E$2526, "n/A",0)</f>
        <v>6.82</v>
      </c>
      <c r="H984">
        <v>-2.91</v>
      </c>
      <c r="I984">
        <v>0.91</v>
      </c>
      <c r="J984">
        <v>-0.28999999999999998</v>
      </c>
      <c r="K984">
        <v>0</v>
      </c>
      <c r="L984">
        <f t="shared" si="91"/>
        <v>-2.1193924408335826E-3</v>
      </c>
      <c r="M984">
        <f t="shared" si="92"/>
        <v>-1.6161168917423155E-2</v>
      </c>
      <c r="N984">
        <f t="shared" si="93"/>
        <v>-5.1269175726229667E-2</v>
      </c>
      <c r="O984">
        <f t="shared" si="94"/>
        <v>1.1664345403899752E-2</v>
      </c>
      <c r="P984">
        <f t="shared" si="95"/>
        <v>-2.74030354131534E-2</v>
      </c>
      <c r="Q984">
        <f t="shared" si="96"/>
        <v>-1.8705035971223007E-2</v>
      </c>
    </row>
    <row r="985" spans="1:17">
      <c r="A985" s="43" t="s">
        <v>1207</v>
      </c>
      <c r="B985">
        <v>28.31</v>
      </c>
      <c r="C985">
        <f>_xlfn.XLOOKUP(A985, [1]report!$A$8:$A$2523, [1]report!$E$8:$E$2523, "n/A", 0)</f>
        <v>45.17</v>
      </c>
      <c r="D985">
        <f>_xlfn.XLOOKUP(A985, [2]report!$A$8:$A$2521, [2]report!$E$8:$E$2521, "n/A", 0)</f>
        <v>398.29</v>
      </c>
      <c r="E985">
        <f>_xlfn.XLOOKUP(A985, [3]report!$A$12:$A$2526, [3]report!$E$12:$E$2526, "n/A", 0)</f>
        <v>57.44</v>
      </c>
      <c r="F985">
        <f>_xlfn.XLOOKUP(A985, [4]report!$A$12:$A$2526, [4]report!$E$12:$E$2526, "n/A",0)</f>
        <v>23.72</v>
      </c>
      <c r="G985" s="5">
        <f>_xlfn.XLOOKUP(A985, [5]report!$A$12:$A$2526, [5]report!$E$12:$E$2526, "n/A",0)</f>
        <v>6.95</v>
      </c>
      <c r="H985">
        <v>-0.87</v>
      </c>
      <c r="I985">
        <v>0.34</v>
      </c>
      <c r="J985">
        <v>2.06</v>
      </c>
      <c r="K985">
        <v>0</v>
      </c>
      <c r="L985">
        <f t="shared" si="91"/>
        <v>2.2021660649819474E-2</v>
      </c>
      <c r="M985">
        <f t="shared" si="92"/>
        <v>2.6637069922309559E-3</v>
      </c>
      <c r="N985">
        <f t="shared" si="93"/>
        <v>1.8227835156969002E-2</v>
      </c>
      <c r="O985">
        <f t="shared" si="94"/>
        <v>1.2515423937951718E-2</v>
      </c>
      <c r="P985">
        <f t="shared" si="95"/>
        <v>4.1721563460693868E-2</v>
      </c>
      <c r="Q985">
        <f t="shared" si="96"/>
        <v>1.756954612005858E-2</v>
      </c>
    </row>
    <row r="986" spans="1:17">
      <c r="A986" s="43" t="s">
        <v>1208</v>
      </c>
      <c r="B986">
        <v>27.7</v>
      </c>
      <c r="C986">
        <f>_xlfn.XLOOKUP(A986, [1]report!$A$8:$A$2523, [1]report!$E$8:$E$2523, "n/A", 0)</f>
        <v>45.05</v>
      </c>
      <c r="D986">
        <f>_xlfn.XLOOKUP(A986, [2]report!$A$8:$A$2521, [2]report!$E$8:$E$2521, "n/A", 0)</f>
        <v>391.16</v>
      </c>
      <c r="E986">
        <f>_xlfn.XLOOKUP(A986, [3]report!$A$12:$A$2526, [3]report!$E$12:$E$2526, "n/A", 0)</f>
        <v>56.73</v>
      </c>
      <c r="F986">
        <f>_xlfn.XLOOKUP(A986, [4]report!$A$12:$A$2526, [4]report!$E$12:$E$2526, "n/A",0)</f>
        <v>22.77</v>
      </c>
      <c r="G986" s="5">
        <f>_xlfn.XLOOKUP(A986, [5]report!$A$12:$A$2526, [5]report!$E$12:$E$2526, "n/A",0)</f>
        <v>6.83</v>
      </c>
      <c r="H986">
        <v>-3.7</v>
      </c>
      <c r="I986">
        <v>0.43</v>
      </c>
      <c r="J986">
        <v>2.61</v>
      </c>
      <c r="K986">
        <v>0</v>
      </c>
      <c r="L986">
        <f t="shared" si="91"/>
        <v>-5.3859964093358036E-3</v>
      </c>
      <c r="M986">
        <f t="shared" si="92"/>
        <v>5.3559473331844425E-3</v>
      </c>
      <c r="N986">
        <f t="shared" si="93"/>
        <v>4.1232997045279121E-2</v>
      </c>
      <c r="O986">
        <f t="shared" si="94"/>
        <v>4.2485395645246041E-3</v>
      </c>
      <c r="P986">
        <f t="shared" si="95"/>
        <v>1.1999999999999981E-2</v>
      </c>
      <c r="Q986">
        <f t="shared" si="96"/>
        <v>1.4662756598240157E-3</v>
      </c>
    </row>
    <row r="987" spans="1:17">
      <c r="A987" s="43" t="s">
        <v>51</v>
      </c>
      <c r="B987">
        <v>27.85</v>
      </c>
      <c r="C987">
        <f>_xlfn.XLOOKUP(A987, [1]report!$A$8:$A$2523, [1]report!$E$8:$E$2523, "n/A", 0)</f>
        <v>44.81</v>
      </c>
      <c r="D987">
        <f>_xlfn.XLOOKUP(A987, [2]report!$A$8:$A$2521, [2]report!$E$8:$E$2521, "n/A", 0)</f>
        <v>375.67</v>
      </c>
      <c r="E987">
        <f>_xlfn.XLOOKUP(A987, [3]report!$A$12:$A$2526, [3]report!$E$12:$E$2526, "n/A", 0)</f>
        <v>56.49</v>
      </c>
      <c r="F987">
        <f>_xlfn.XLOOKUP(A987, [4]report!$A$12:$A$2526, [4]report!$E$12:$E$2526, "n/A",0)</f>
        <v>22.5</v>
      </c>
      <c r="G987" s="5">
        <f>_xlfn.XLOOKUP(A987, [5]report!$A$12:$A$2526, [5]report!$E$12:$E$2526, "n/A",0)</f>
        <v>6.82</v>
      </c>
      <c r="H987">
        <v>1.27</v>
      </c>
      <c r="I987">
        <v>-0.26</v>
      </c>
      <c r="J987">
        <v>-0.44</v>
      </c>
      <c r="K987">
        <v>0</v>
      </c>
      <c r="L987">
        <f t="shared" si="91"/>
        <v>-5.0017863522685609E-3</v>
      </c>
      <c r="M987">
        <f t="shared" si="92"/>
        <v>5.6104129263913824E-3</v>
      </c>
      <c r="N987">
        <f t="shared" si="93"/>
        <v>-4.7949560241602263E-3</v>
      </c>
      <c r="O987">
        <f t="shared" si="94"/>
        <v>-4.5131845841784902E-2</v>
      </c>
      <c r="P987">
        <f t="shared" si="95"/>
        <v>-5.6999161777032667E-2</v>
      </c>
      <c r="Q987">
        <f t="shared" si="96"/>
        <v>-1.7291066282420765E-2</v>
      </c>
    </row>
    <row r="988" spans="1:17">
      <c r="A988" s="43" t="s">
        <v>1209</v>
      </c>
      <c r="B988">
        <v>27.99</v>
      </c>
      <c r="C988">
        <f>_xlfn.XLOOKUP(A988, [1]report!$A$8:$A$2523, [1]report!$E$8:$E$2523, "n/A", 0)</f>
        <v>44.56</v>
      </c>
      <c r="D988">
        <f>_xlfn.XLOOKUP(A988, [2]report!$A$8:$A$2521, [2]report!$E$8:$E$2521, "n/A", 0)</f>
        <v>377.48</v>
      </c>
      <c r="E988">
        <f>_xlfn.XLOOKUP(A988, [3]report!$A$12:$A$2526, [3]report!$E$12:$E$2526, "n/A", 0)</f>
        <v>59.16</v>
      </c>
      <c r="F988">
        <f>_xlfn.XLOOKUP(A988, [4]report!$A$12:$A$2526, [4]report!$E$12:$E$2526, "n/A",0)</f>
        <v>23.86</v>
      </c>
      <c r="G988" s="5">
        <f>_xlfn.XLOOKUP(A988, [5]report!$A$12:$A$2526, [5]report!$E$12:$E$2526, "n/A",0)</f>
        <v>6.94</v>
      </c>
      <c r="H988">
        <v>0.92</v>
      </c>
      <c r="I988">
        <v>0.19</v>
      </c>
      <c r="J988">
        <v>-0.31</v>
      </c>
      <c r="K988">
        <v>0</v>
      </c>
      <c r="L988">
        <f t="shared" si="91"/>
        <v>-9.9044923947648085E-3</v>
      </c>
      <c r="M988">
        <f t="shared" si="92"/>
        <v>4.4903457566239618E-4</v>
      </c>
      <c r="N988">
        <f t="shared" si="93"/>
        <v>7.0430050154733845E-3</v>
      </c>
      <c r="O988">
        <f t="shared" si="94"/>
        <v>3.6803364879074554E-2</v>
      </c>
      <c r="P988">
        <f t="shared" si="95"/>
        <v>4.603244191144238E-2</v>
      </c>
      <c r="Q988">
        <f t="shared" si="96"/>
        <v>4.3415340086831039E-3</v>
      </c>
    </row>
    <row r="989" spans="1:17">
      <c r="A989" s="43" t="s">
        <v>1210</v>
      </c>
      <c r="B989">
        <v>28.27</v>
      </c>
      <c r="C989">
        <f>_xlfn.XLOOKUP(A989, [1]report!$A$8:$A$2523, [1]report!$E$8:$E$2523, "n/A", 0)</f>
        <v>44.54</v>
      </c>
      <c r="D989">
        <f>_xlfn.XLOOKUP(A989, [2]report!$A$8:$A$2521, [2]report!$E$8:$E$2521, "n/A", 0)</f>
        <v>374.84</v>
      </c>
      <c r="E989">
        <f>_xlfn.XLOOKUP(A989, [3]report!$A$12:$A$2526, [3]report!$E$12:$E$2526, "n/A", 0)</f>
        <v>57.06</v>
      </c>
      <c r="F989">
        <f>_xlfn.XLOOKUP(A989, [4]report!$A$12:$A$2526, [4]report!$E$12:$E$2526, "n/A",0)</f>
        <v>22.81</v>
      </c>
      <c r="G989" s="5">
        <f>_xlfn.XLOOKUP(A989, [5]report!$A$12:$A$2526, [5]report!$E$12:$E$2526, "n/A",0)</f>
        <v>6.91</v>
      </c>
      <c r="H989">
        <v>-0.04</v>
      </c>
      <c r="I989">
        <v>-0.93</v>
      </c>
      <c r="J989">
        <v>-1.75</v>
      </c>
      <c r="K989">
        <v>0</v>
      </c>
      <c r="L989">
        <f t="shared" si="91"/>
        <v>1.3624955181068448E-2</v>
      </c>
      <c r="M989">
        <f t="shared" si="92"/>
        <v>7.6923076923076086E-3</v>
      </c>
      <c r="N989">
        <f t="shared" si="93"/>
        <v>-1.7457404980340825E-2</v>
      </c>
      <c r="O989">
        <f t="shared" si="94"/>
        <v>4.352596927578644E-2</v>
      </c>
      <c r="P989">
        <f t="shared" si="95"/>
        <v>3.7289677125966363E-2</v>
      </c>
      <c r="Q989">
        <f t="shared" si="96"/>
        <v>1.31964809384164E-2</v>
      </c>
    </row>
    <row r="990" spans="1:17">
      <c r="A990" s="43" t="s">
        <v>1211</v>
      </c>
      <c r="B990">
        <v>27.89</v>
      </c>
      <c r="C990">
        <f>_xlfn.XLOOKUP(A990, [1]report!$A$8:$A$2523, [1]report!$E$8:$E$2523, "n/A", 0)</f>
        <v>44.2</v>
      </c>
      <c r="D990">
        <f>_xlfn.XLOOKUP(A990, [2]report!$A$8:$A$2521, [2]report!$E$8:$E$2521, "n/A", 0)</f>
        <v>381.5</v>
      </c>
      <c r="E990">
        <f>_xlfn.XLOOKUP(A990, [3]report!$A$12:$A$2526, [3]report!$E$12:$E$2526, "n/A", 0)</f>
        <v>54.68</v>
      </c>
      <c r="F990">
        <f>_xlfn.XLOOKUP(A990, [4]report!$A$12:$A$2526, [4]report!$E$12:$E$2526, "n/A",0)</f>
        <v>21.99</v>
      </c>
      <c r="G990" s="5">
        <f>_xlfn.XLOOKUP(A990, [5]report!$A$12:$A$2526, [5]report!$E$12:$E$2526, "n/A",0)</f>
        <v>6.82</v>
      </c>
      <c r="H990">
        <v>0.7</v>
      </c>
      <c r="I990">
        <v>0.39</v>
      </c>
      <c r="J990">
        <v>-0.23</v>
      </c>
      <c r="K990">
        <v>0</v>
      </c>
      <c r="L990">
        <f t="shared" si="91"/>
        <v>1.1606819006166133E-2</v>
      </c>
      <c r="M990">
        <f t="shared" si="92"/>
        <v>1.8198571757659671E-2</v>
      </c>
      <c r="N990">
        <f t="shared" si="93"/>
        <v>7.9260237780713338E-3</v>
      </c>
      <c r="O990">
        <f t="shared" si="94"/>
        <v>-5.0529605834346299E-2</v>
      </c>
      <c r="P990">
        <f t="shared" si="95"/>
        <v>-4.5269352648257769E-3</v>
      </c>
      <c r="Q990">
        <f t="shared" si="96"/>
        <v>-1.7291066282420765E-2</v>
      </c>
    </row>
    <row r="991" spans="1:17">
      <c r="A991" s="43" t="s">
        <v>1212</v>
      </c>
      <c r="B991">
        <v>27.57</v>
      </c>
      <c r="C991">
        <f>_xlfn.XLOOKUP(A991, [1]report!$A$8:$A$2523, [1]report!$E$8:$E$2523, "n/A", 0)</f>
        <v>43.41</v>
      </c>
      <c r="D991">
        <f>_xlfn.XLOOKUP(A991, [2]report!$A$8:$A$2521, [2]report!$E$8:$E$2521, "n/A", 0)</f>
        <v>378.5</v>
      </c>
      <c r="E991">
        <f>_xlfn.XLOOKUP(A991, [3]report!$A$12:$A$2526, [3]report!$E$12:$E$2526, "n/A", 0)</f>
        <v>57.59</v>
      </c>
      <c r="F991">
        <f>_xlfn.XLOOKUP(A991, [4]report!$A$12:$A$2526, [4]report!$E$12:$E$2526, "n/A",0)</f>
        <v>22.09</v>
      </c>
      <c r="G991" s="5">
        <f>_xlfn.XLOOKUP(A991, [5]report!$A$12:$A$2526, [5]report!$E$12:$E$2526, "n/A",0)</f>
        <v>6.94</v>
      </c>
      <c r="H991">
        <v>0.18</v>
      </c>
      <c r="I991">
        <v>-0.01</v>
      </c>
      <c r="J991">
        <v>0.94</v>
      </c>
      <c r="K991">
        <v>0</v>
      </c>
      <c r="L991">
        <f t="shared" si="91"/>
        <v>-2.5325615050651334E-3</v>
      </c>
      <c r="M991">
        <f t="shared" si="92"/>
        <v>-8.9041095890411096E-3</v>
      </c>
      <c r="N991">
        <f t="shared" si="93"/>
        <v>5.8196699529643051E-3</v>
      </c>
      <c r="O991">
        <f t="shared" si="94"/>
        <v>2.7860003482501079E-3</v>
      </c>
      <c r="P991">
        <f t="shared" si="95"/>
        <v>-8.0826223619218547E-3</v>
      </c>
      <c r="Q991">
        <f t="shared" si="96"/>
        <v>-5.7306590257879706E-3</v>
      </c>
    </row>
    <row r="992" spans="1:17">
      <c r="A992" s="43" t="s">
        <v>1213</v>
      </c>
      <c r="B992">
        <v>27.64</v>
      </c>
      <c r="C992">
        <f>_xlfn.XLOOKUP(A992, [1]report!$A$8:$A$2523, [1]report!$E$8:$E$2523, "n/A", 0)</f>
        <v>43.8</v>
      </c>
      <c r="D992">
        <f>_xlfn.XLOOKUP(A992, [2]report!$A$8:$A$2521, [2]report!$E$8:$E$2521, "n/A", 0)</f>
        <v>376.31</v>
      </c>
      <c r="E992">
        <f>_xlfn.XLOOKUP(A992, [3]report!$A$12:$A$2526, [3]report!$E$12:$E$2526, "n/A", 0)</f>
        <v>57.43</v>
      </c>
      <c r="F992">
        <f>_xlfn.XLOOKUP(A992, [4]report!$A$12:$A$2526, [4]report!$E$12:$E$2526, "n/A",0)</f>
        <v>22.27</v>
      </c>
      <c r="G992" s="5">
        <f>_xlfn.XLOOKUP(A992, [5]report!$A$12:$A$2526, [5]report!$E$12:$E$2526, "n/A",0)</f>
        <v>6.98</v>
      </c>
      <c r="H992">
        <v>1</v>
      </c>
      <c r="I992">
        <v>-1.72</v>
      </c>
      <c r="J992">
        <v>-1.76</v>
      </c>
      <c r="K992">
        <v>0</v>
      </c>
      <c r="L992">
        <f t="shared" si="91"/>
        <v>4.2625424368162919E-2</v>
      </c>
      <c r="M992">
        <f t="shared" si="92"/>
        <v>1.6949152542372808E-2</v>
      </c>
      <c r="N992">
        <f t="shared" si="93"/>
        <v>2.0501694915254245E-2</v>
      </c>
      <c r="O992">
        <f t="shared" si="94"/>
        <v>5.1061493411420189E-2</v>
      </c>
      <c r="P992">
        <f t="shared" si="95"/>
        <v>5.2457466918714529E-2</v>
      </c>
      <c r="Q992">
        <f t="shared" si="96"/>
        <v>4.8048048048048089E-2</v>
      </c>
    </row>
    <row r="993" spans="1:17">
      <c r="A993" s="43" t="s">
        <v>1214</v>
      </c>
      <c r="B993">
        <v>26.51</v>
      </c>
      <c r="C993">
        <f>_xlfn.XLOOKUP(A993, [1]report!$A$8:$A$2523, [1]report!$E$8:$E$2523, "n/A", 0)</f>
        <v>43.07</v>
      </c>
      <c r="D993">
        <f>_xlfn.XLOOKUP(A993, [2]report!$A$8:$A$2521, [2]report!$E$8:$E$2521, "n/A", 0)</f>
        <v>368.75</v>
      </c>
      <c r="E993">
        <f>_xlfn.XLOOKUP(A993, [3]report!$A$12:$A$2526, [3]report!$E$12:$E$2526, "n/A", 0)</f>
        <v>54.64</v>
      </c>
      <c r="F993">
        <f>_xlfn.XLOOKUP(A993, [4]report!$A$12:$A$2526, [4]report!$E$12:$E$2526, "n/A",0)</f>
        <v>21.16</v>
      </c>
      <c r="G993" s="5">
        <f>_xlfn.XLOOKUP(A993, [5]report!$A$12:$A$2526, [5]report!$E$12:$E$2526, "n/A",0)</f>
        <v>6.66</v>
      </c>
      <c r="H993">
        <v>0.36</v>
      </c>
      <c r="I993">
        <v>-0.01</v>
      </c>
      <c r="J993">
        <v>-0.64</v>
      </c>
      <c r="K993">
        <v>0</v>
      </c>
      <c r="L993">
        <f t="shared" si="91"/>
        <v>-6.74409891345072E-3</v>
      </c>
      <c r="M993">
        <f t="shared" si="92"/>
        <v>-4.6221400508436056E-3</v>
      </c>
      <c r="N993">
        <f t="shared" si="93"/>
        <v>6.3588232083401121E-3</v>
      </c>
      <c r="O993">
        <f t="shared" si="94"/>
        <v>1.5235971757710893E-2</v>
      </c>
      <c r="P993">
        <f t="shared" si="95"/>
        <v>1.5842534805568981E-2</v>
      </c>
      <c r="Q993">
        <f t="shared" si="96"/>
        <v>-2.6315789473684171E-2</v>
      </c>
    </row>
    <row r="994" spans="1:17">
      <c r="A994" s="43" t="s">
        <v>1215</v>
      </c>
      <c r="B994">
        <v>26.69</v>
      </c>
      <c r="C994">
        <f>_xlfn.XLOOKUP(A994, [1]report!$A$8:$A$2523, [1]report!$E$8:$E$2523, "n/A", 0)</f>
        <v>43.27</v>
      </c>
      <c r="D994">
        <f>_xlfn.XLOOKUP(A994, [2]report!$A$8:$A$2521, [2]report!$E$8:$E$2521, "n/A", 0)</f>
        <v>366.42</v>
      </c>
      <c r="E994">
        <f>_xlfn.XLOOKUP(A994, [3]report!$A$12:$A$2526, [3]report!$E$12:$E$2526, "n/A", 0)</f>
        <v>53.82</v>
      </c>
      <c r="F994">
        <f>_xlfn.XLOOKUP(A994, [4]report!$A$12:$A$2526, [4]report!$E$12:$E$2526, "n/A",0)</f>
        <v>20.83</v>
      </c>
      <c r="G994" s="5">
        <f>_xlfn.XLOOKUP(A994, [5]report!$A$12:$A$2526, [5]report!$E$12:$E$2526, "n/A",0)</f>
        <v>6.84</v>
      </c>
      <c r="H994">
        <v>0.92</v>
      </c>
      <c r="I994">
        <v>0.2</v>
      </c>
      <c r="J994">
        <v>2.6</v>
      </c>
      <c r="K994">
        <v>0</v>
      </c>
      <c r="L994">
        <f t="shared" si="91"/>
        <v>-2.3060029282576829E-2</v>
      </c>
      <c r="M994">
        <f t="shared" si="92"/>
        <v>-1.1542012927053822E-3</v>
      </c>
      <c r="N994">
        <f t="shared" si="93"/>
        <v>1.5463917525773311E-2</v>
      </c>
      <c r="O994">
        <f t="shared" si="94"/>
        <v>5.5772448410487338E-4</v>
      </c>
      <c r="P994">
        <f t="shared" si="95"/>
        <v>-3.3492822966507316E-3</v>
      </c>
      <c r="Q994">
        <f t="shared" si="96"/>
        <v>-4.366812227074272E-3</v>
      </c>
    </row>
    <row r="995" spans="1:17">
      <c r="A995" s="43" t="s">
        <v>1216</v>
      </c>
      <c r="B995">
        <v>27.32</v>
      </c>
      <c r="C995">
        <f>_xlfn.XLOOKUP(A995, [1]report!$A$8:$A$2523, [1]report!$E$8:$E$2523, "n/A", 0)</f>
        <v>43.32</v>
      </c>
      <c r="D995">
        <f>_xlfn.XLOOKUP(A995, [2]report!$A$8:$A$2521, [2]report!$E$8:$E$2521, "n/A", 0)</f>
        <v>360.84</v>
      </c>
      <c r="E995">
        <f>_xlfn.XLOOKUP(A995, [3]report!$A$12:$A$2526, [3]report!$E$12:$E$2526, "n/A", 0)</f>
        <v>53.79</v>
      </c>
      <c r="F995">
        <f>_xlfn.XLOOKUP(A995, [4]report!$A$12:$A$2526, [4]report!$E$12:$E$2526, "n/A",0)</f>
        <v>20.9</v>
      </c>
      <c r="G995" s="5">
        <f>_xlfn.XLOOKUP(A995, [5]report!$A$12:$A$2526, [5]report!$E$12:$E$2526, "n/A",0)</f>
        <v>6.87</v>
      </c>
      <c r="H995">
        <v>0.25</v>
      </c>
      <c r="I995">
        <v>-1.25</v>
      </c>
      <c r="J995">
        <v>-0.42</v>
      </c>
      <c r="K995">
        <v>0</v>
      </c>
      <c r="L995">
        <f t="shared" si="91"/>
        <v>1.2977382276603687E-2</v>
      </c>
      <c r="M995">
        <f t="shared" si="92"/>
        <v>-5.052824988516281E-3</v>
      </c>
      <c r="N995">
        <f t="shared" si="93"/>
        <v>5.7416801382462858E-3</v>
      </c>
      <c r="O995">
        <f t="shared" si="94"/>
        <v>-2.7808676307007523E-3</v>
      </c>
      <c r="P995">
        <f t="shared" si="95"/>
        <v>-2.386634844868769E-3</v>
      </c>
      <c r="Q995">
        <f t="shared" si="96"/>
        <v>-2.9027576197386902E-3</v>
      </c>
    </row>
    <row r="996" spans="1:17">
      <c r="A996" s="43" t="s">
        <v>1217</v>
      </c>
      <c r="B996">
        <v>26.97</v>
      </c>
      <c r="C996">
        <f>_xlfn.XLOOKUP(A996, [1]report!$A$8:$A$2523, [1]report!$E$8:$E$2523, "n/A", 0)</f>
        <v>43.54</v>
      </c>
      <c r="D996">
        <f>_xlfn.XLOOKUP(A996, [2]report!$A$8:$A$2521, [2]report!$E$8:$E$2521, "n/A", 0)</f>
        <v>358.78</v>
      </c>
      <c r="E996">
        <f>_xlfn.XLOOKUP(A996, [3]report!$A$12:$A$2526, [3]report!$E$12:$E$2526, "n/A", 0)</f>
        <v>53.94</v>
      </c>
      <c r="F996">
        <f>_xlfn.XLOOKUP(A996, [4]report!$A$12:$A$2526, [4]report!$E$12:$E$2526, "n/A",0)</f>
        <v>20.95</v>
      </c>
      <c r="G996" s="5">
        <f>_xlfn.XLOOKUP(A996, [5]report!$A$12:$A$2526, [5]report!$E$12:$E$2526, "n/A",0)</f>
        <v>6.89</v>
      </c>
      <c r="H996">
        <v>0.31</v>
      </c>
      <c r="I996">
        <v>-0.96</v>
      </c>
      <c r="J996">
        <v>-1.55</v>
      </c>
      <c r="K996">
        <v>0</v>
      </c>
      <c r="L996">
        <f t="shared" si="91"/>
        <v>-9.5482923246419955E-3</v>
      </c>
      <c r="M996">
        <f t="shared" si="92"/>
        <v>2.2972662531582839E-4</v>
      </c>
      <c r="N996">
        <f t="shared" si="93"/>
        <v>1.1018119311297005E-2</v>
      </c>
      <c r="O996">
        <f t="shared" si="94"/>
        <v>-1.3713658804168952E-2</v>
      </c>
      <c r="P996">
        <f t="shared" si="95"/>
        <v>-2.0112254443405038E-2</v>
      </c>
      <c r="Q996">
        <f t="shared" si="96"/>
        <v>-1.2893982808023029E-2</v>
      </c>
    </row>
    <row r="997" spans="1:17">
      <c r="A997" s="43" t="s">
        <v>1218</v>
      </c>
      <c r="B997">
        <v>27.23</v>
      </c>
      <c r="C997">
        <f>_xlfn.XLOOKUP(A997, [1]report!$A$8:$A$2523, [1]report!$E$8:$E$2523, "n/A", 0)</f>
        <v>43.53</v>
      </c>
      <c r="D997">
        <f>_xlfn.XLOOKUP(A997, [2]report!$A$8:$A$2521, [2]report!$E$8:$E$2521, "n/A", 0)</f>
        <v>354.87</v>
      </c>
      <c r="E997">
        <f>_xlfn.XLOOKUP(A997, [3]report!$A$12:$A$2526, [3]report!$E$12:$E$2526, "n/A", 0)</f>
        <v>54.69</v>
      </c>
      <c r="F997">
        <f>_xlfn.XLOOKUP(A997, [4]report!$A$12:$A$2526, [4]report!$E$12:$E$2526, "n/A",0)</f>
        <v>21.38</v>
      </c>
      <c r="G997" s="5">
        <f>_xlfn.XLOOKUP(A997, [5]report!$A$12:$A$2526, [5]report!$E$12:$E$2526, "n/A",0)</f>
        <v>6.98</v>
      </c>
      <c r="H997">
        <v>-0.38</v>
      </c>
      <c r="I997">
        <v>0.48</v>
      </c>
      <c r="J997">
        <v>0.11</v>
      </c>
      <c r="K997">
        <v>0</v>
      </c>
      <c r="L997">
        <f t="shared" si="91"/>
        <v>-8.3758193736343921E-3</v>
      </c>
      <c r="M997">
        <f t="shared" si="92"/>
        <v>-5.4832076764907926E-3</v>
      </c>
      <c r="N997">
        <f t="shared" si="93"/>
        <v>1.6469981668194317E-2</v>
      </c>
      <c r="O997">
        <f t="shared" si="94"/>
        <v>-2.4438102033535577E-2</v>
      </c>
      <c r="P997">
        <f t="shared" si="95"/>
        <v>-1.9715726730857391E-2</v>
      </c>
      <c r="Q997">
        <f t="shared" si="96"/>
        <v>-8.5227272727272166E-3</v>
      </c>
    </row>
    <row r="998" spans="1:17">
      <c r="A998" s="43" t="s">
        <v>1219</v>
      </c>
      <c r="B998">
        <v>27.46</v>
      </c>
      <c r="C998">
        <f>_xlfn.XLOOKUP(A998, [1]report!$A$8:$A$2523, [1]report!$E$8:$E$2523, "n/A", 0)</f>
        <v>43.77</v>
      </c>
      <c r="D998">
        <f>_xlfn.XLOOKUP(A998, [2]report!$A$8:$A$2521, [2]report!$E$8:$E$2521, "n/A", 0)</f>
        <v>349.12</v>
      </c>
      <c r="E998">
        <f>_xlfn.XLOOKUP(A998, [3]report!$A$12:$A$2526, [3]report!$E$12:$E$2526, "n/A", 0)</f>
        <v>56.06</v>
      </c>
      <c r="F998">
        <f>_xlfn.XLOOKUP(A998, [4]report!$A$12:$A$2526, [4]report!$E$12:$E$2526, "n/A",0)</f>
        <v>21.81</v>
      </c>
      <c r="G998" s="5">
        <f>_xlfn.XLOOKUP(A998, [5]report!$A$12:$A$2526, [5]report!$E$12:$E$2526, "n/A",0)</f>
        <v>7.04</v>
      </c>
      <c r="H998">
        <v>0.22</v>
      </c>
      <c r="I998">
        <v>-1.33</v>
      </c>
      <c r="J998">
        <v>-1.39</v>
      </c>
      <c r="K998">
        <v>0</v>
      </c>
      <c r="L998">
        <f t="shared" si="91"/>
        <v>2.8849756463094775E-2</v>
      </c>
      <c r="M998">
        <f t="shared" si="92"/>
        <v>8.7577782899286132E-3</v>
      </c>
      <c r="N998">
        <f t="shared" si="93"/>
        <v>-3.3400896400126064E-3</v>
      </c>
      <c r="O998">
        <f t="shared" si="94"/>
        <v>2.7869453612027927E-2</v>
      </c>
      <c r="P998">
        <f t="shared" si="95"/>
        <v>2.2024367385192076E-2</v>
      </c>
      <c r="Q998">
        <f t="shared" si="96"/>
        <v>1.4224751066856027E-3</v>
      </c>
    </row>
    <row r="999" spans="1:17">
      <c r="A999" s="43" t="s">
        <v>1220</v>
      </c>
      <c r="B999">
        <v>26.69</v>
      </c>
      <c r="C999">
        <f>_xlfn.XLOOKUP(A999, [1]report!$A$8:$A$2523, [1]report!$E$8:$E$2523, "n/A", 0)</f>
        <v>43.39</v>
      </c>
      <c r="D999">
        <f>_xlfn.XLOOKUP(A999, [2]report!$A$8:$A$2521, [2]report!$E$8:$E$2521, "n/A", 0)</f>
        <v>350.29</v>
      </c>
      <c r="E999">
        <f>_xlfn.XLOOKUP(A999, [3]report!$A$12:$A$2526, [3]report!$E$12:$E$2526, "n/A", 0)</f>
        <v>54.54</v>
      </c>
      <c r="F999">
        <f>_xlfn.XLOOKUP(A999, [4]report!$A$12:$A$2526, [4]report!$E$12:$E$2526, "n/A",0)</f>
        <v>21.34</v>
      </c>
      <c r="G999" s="5">
        <f>_xlfn.XLOOKUP(A999, [5]report!$A$12:$A$2526, [5]report!$E$12:$E$2526, "n/A",0)</f>
        <v>7.03</v>
      </c>
      <c r="H999">
        <v>0.45</v>
      </c>
      <c r="I999">
        <v>0.04</v>
      </c>
      <c r="J999">
        <v>-1.92</v>
      </c>
      <c r="K999">
        <v>0</v>
      </c>
      <c r="L999">
        <f t="shared" si="91"/>
        <v>1.7149390243902548E-2</v>
      </c>
      <c r="M999">
        <f t="shared" si="92"/>
        <v>1.1536686663589559E-3</v>
      </c>
      <c r="N999">
        <f t="shared" si="93"/>
        <v>1.4363073002635266E-2</v>
      </c>
      <c r="O999">
        <f t="shared" si="94"/>
        <v>2.020944332169749E-3</v>
      </c>
      <c r="P999">
        <f t="shared" si="95"/>
        <v>9.938476100331323E-3</v>
      </c>
      <c r="Q999">
        <f t="shared" si="96"/>
        <v>-1.1251758087201134E-2</v>
      </c>
    </row>
    <row r="1000" spans="1:17">
      <c r="A1000" s="43" t="s">
        <v>1221</v>
      </c>
      <c r="B1000">
        <v>26.24</v>
      </c>
      <c r="C1000">
        <f>_xlfn.XLOOKUP(A1000, [1]report!$A$8:$A$2523, [1]report!$E$8:$E$2523, "n/A", 0)</f>
        <v>43.34</v>
      </c>
      <c r="D1000">
        <f>_xlfn.XLOOKUP(A1000, [2]report!$A$8:$A$2521, [2]report!$E$8:$E$2521, "n/A", 0)</f>
        <v>345.33</v>
      </c>
      <c r="E1000">
        <f>_xlfn.XLOOKUP(A1000, [3]report!$A$12:$A$2526, [3]report!$E$12:$E$2526, "n/A", 0)</f>
        <v>54.43</v>
      </c>
      <c r="F1000">
        <f>_xlfn.XLOOKUP(A1000, [4]report!$A$12:$A$2526, [4]report!$E$12:$E$2526, "n/A",0)</f>
        <v>21.13</v>
      </c>
      <c r="G1000" s="5">
        <f>_xlfn.XLOOKUP(A1000, [5]report!$A$12:$A$2526, [5]report!$E$12:$E$2526, "n/A",0)</f>
        <v>7.11</v>
      </c>
      <c r="H1000">
        <v>-0.04</v>
      </c>
      <c r="I1000">
        <v>0.04</v>
      </c>
      <c r="J1000">
        <v>1.0900000000000001</v>
      </c>
      <c r="K1000">
        <v>0</v>
      </c>
      <c r="L1000">
        <f t="shared" si="91"/>
        <v>-1.0184835910977108E-2</v>
      </c>
      <c r="M1000">
        <f t="shared" si="92"/>
        <v>8.1414282391254113E-3</v>
      </c>
      <c r="N1000">
        <f t="shared" si="93"/>
        <v>2.9698541908936338E-2</v>
      </c>
      <c r="O1000">
        <f t="shared" si="94"/>
        <v>-1.4663287472845805E-2</v>
      </c>
      <c r="P1000">
        <f t="shared" si="95"/>
        <v>-1.7209302325581443E-2</v>
      </c>
      <c r="Q1000">
        <f t="shared" si="96"/>
        <v>-1.6597510373443997E-2</v>
      </c>
    </row>
    <row r="1001" spans="1:17">
      <c r="A1001" s="43" t="s">
        <v>1222</v>
      </c>
      <c r="B1001">
        <v>26.51</v>
      </c>
      <c r="C1001">
        <f>_xlfn.XLOOKUP(A1001, [1]report!$A$8:$A$2523, [1]report!$E$8:$E$2523, "n/A", 0)</f>
        <v>42.99</v>
      </c>
      <c r="D1001">
        <f>_xlfn.XLOOKUP(A1001, [2]report!$A$8:$A$2521, [2]report!$E$8:$E$2521, "n/A", 0)</f>
        <v>335.37</v>
      </c>
      <c r="E1001">
        <f>_xlfn.XLOOKUP(A1001, [3]report!$A$12:$A$2526, [3]report!$E$12:$E$2526, "n/A", 0)</f>
        <v>55.24</v>
      </c>
      <c r="F1001">
        <f>_xlfn.XLOOKUP(A1001, [4]report!$A$12:$A$2526, [4]report!$E$12:$E$2526, "n/A",0)</f>
        <v>21.5</v>
      </c>
      <c r="G1001" s="5">
        <f>_xlfn.XLOOKUP(A1001, [5]report!$A$12:$A$2526, [5]report!$E$12:$E$2526, "n/A",0)</f>
        <v>7.23</v>
      </c>
      <c r="H1001">
        <v>-0.01</v>
      </c>
      <c r="I1001">
        <v>-0.14000000000000001</v>
      </c>
      <c r="J1001">
        <v>-1.33</v>
      </c>
      <c r="K1001">
        <v>0</v>
      </c>
      <c r="L1001">
        <f t="shared" si="91"/>
        <v>7.6016723679210507E-3</v>
      </c>
      <c r="M1001">
        <f t="shared" si="92"/>
        <v>-6.973500697350333E-4</v>
      </c>
      <c r="N1001">
        <f t="shared" si="93"/>
        <v>-2.5993262081784353E-2</v>
      </c>
      <c r="O1001">
        <f t="shared" si="94"/>
        <v>1.6188373804267891E-2</v>
      </c>
      <c r="P1001">
        <f t="shared" si="95"/>
        <v>-6.9284064665126365E-3</v>
      </c>
      <c r="Q1001">
        <f t="shared" si="96"/>
        <v>1.9746121297602337E-2</v>
      </c>
    </row>
    <row r="1002" spans="1:17">
      <c r="A1002" s="43" t="s">
        <v>1223</v>
      </c>
      <c r="B1002">
        <v>26.31</v>
      </c>
      <c r="C1002">
        <f>_xlfn.XLOOKUP(A1002, [1]report!$A$8:$A$2523, [1]report!$E$8:$E$2523, "n/A", 0)</f>
        <v>43.02</v>
      </c>
      <c r="D1002">
        <f>_xlfn.XLOOKUP(A1002, [2]report!$A$8:$A$2521, [2]report!$E$8:$E$2521, "n/A", 0)</f>
        <v>344.32</v>
      </c>
      <c r="E1002">
        <f>_xlfn.XLOOKUP(A1002, [3]report!$A$12:$A$2526, [3]report!$E$12:$E$2526, "n/A", 0)</f>
        <v>54.36</v>
      </c>
      <c r="F1002">
        <f>_xlfn.XLOOKUP(A1002, [4]report!$A$12:$A$2526, [4]report!$E$12:$E$2526, "n/A",0)</f>
        <v>21.65</v>
      </c>
      <c r="G1002" s="5">
        <f>_xlfn.XLOOKUP(A1002, [5]report!$A$12:$A$2526, [5]report!$E$12:$E$2526, "n/A",0)</f>
        <v>7.09</v>
      </c>
      <c r="H1002">
        <v>1.4</v>
      </c>
      <c r="I1002">
        <v>-0.82</v>
      </c>
      <c r="J1002">
        <v>-1.37</v>
      </c>
      <c r="K1002">
        <v>0</v>
      </c>
      <c r="L1002">
        <f t="shared" si="91"/>
        <v>3.815337657382597E-3</v>
      </c>
      <c r="M1002">
        <f t="shared" si="92"/>
        <v>4.905395935529102E-3</v>
      </c>
      <c r="N1002">
        <f t="shared" si="93"/>
        <v>6.4304922249502766E-3</v>
      </c>
      <c r="O1002">
        <f t="shared" si="94"/>
        <v>6.3172305886954758E-2</v>
      </c>
      <c r="P1002">
        <f t="shared" si="95"/>
        <v>0.13767735155018379</v>
      </c>
      <c r="Q1002">
        <f t="shared" si="96"/>
        <v>3.3527696793002847E-2</v>
      </c>
    </row>
    <row r="1003" spans="1:17">
      <c r="A1003" s="43" t="s">
        <v>1224</v>
      </c>
      <c r="B1003">
        <v>26.21</v>
      </c>
      <c r="C1003">
        <f>_xlfn.XLOOKUP(A1003, [1]report!$A$8:$A$2523, [1]report!$E$8:$E$2523, "n/A", 0)</f>
        <v>42.81</v>
      </c>
      <c r="D1003">
        <f>_xlfn.XLOOKUP(A1003, [2]report!$A$8:$A$2521, [2]report!$E$8:$E$2521, "n/A", 0)</f>
        <v>342.12</v>
      </c>
      <c r="E1003">
        <f>_xlfn.XLOOKUP(A1003, [3]report!$A$12:$A$2526, [3]report!$E$12:$E$2526, "n/A", 0)</f>
        <v>51.13</v>
      </c>
      <c r="F1003">
        <f>_xlfn.XLOOKUP(A1003, [4]report!$A$12:$A$2526, [4]report!$E$12:$E$2526, "n/A",0)</f>
        <v>19.03</v>
      </c>
      <c r="G1003" s="5">
        <f>_xlfn.XLOOKUP(A1003, [5]report!$A$12:$A$2526, [5]report!$E$12:$E$2526, "n/A",0)</f>
        <v>6.86</v>
      </c>
      <c r="H1003">
        <v>-0.83</v>
      </c>
      <c r="I1003">
        <v>0.18</v>
      </c>
      <c r="J1003">
        <v>1.63</v>
      </c>
      <c r="K1003">
        <v>0</v>
      </c>
      <c r="L1003">
        <f t="shared" si="91"/>
        <v>-2.5288211230940858E-2</v>
      </c>
      <c r="M1003">
        <f t="shared" si="92"/>
        <v>-1.3995801259620987E-3</v>
      </c>
      <c r="N1003">
        <f t="shared" si="93"/>
        <v>8.667963912966559E-3</v>
      </c>
      <c r="O1003">
        <f t="shared" si="94"/>
        <v>1.367961934972254E-2</v>
      </c>
      <c r="P1003">
        <f t="shared" si="95"/>
        <v>3.0877573131094273E-2</v>
      </c>
      <c r="Q1003">
        <f t="shared" si="96"/>
        <v>-1.0101010101010015E-2</v>
      </c>
    </row>
    <row r="1004" spans="1:17">
      <c r="A1004" s="43" t="s">
        <v>1225</v>
      </c>
      <c r="B1004">
        <v>26.89</v>
      </c>
      <c r="C1004">
        <f>_xlfn.XLOOKUP(A1004, [1]report!$A$8:$A$2523, [1]report!$E$8:$E$2523, "n/A", 0)</f>
        <v>42.87</v>
      </c>
      <c r="D1004">
        <f>_xlfn.XLOOKUP(A1004, [2]report!$A$8:$A$2521, [2]report!$E$8:$E$2521, "n/A", 0)</f>
        <v>339.18</v>
      </c>
      <c r="E1004">
        <f>_xlfn.XLOOKUP(A1004, [3]report!$A$12:$A$2526, [3]report!$E$12:$E$2526, "n/A", 0)</f>
        <v>50.44</v>
      </c>
      <c r="F1004">
        <f>_xlfn.XLOOKUP(A1004, [4]report!$A$12:$A$2526, [4]report!$E$12:$E$2526, "n/A",0)</f>
        <v>18.46</v>
      </c>
      <c r="G1004" s="5">
        <f>_xlfn.XLOOKUP(A1004, [5]report!$A$12:$A$2526, [5]report!$E$12:$E$2526, "n/A",0)</f>
        <v>6.93</v>
      </c>
      <c r="H1004">
        <v>0.24</v>
      </c>
      <c r="I1004">
        <v>1.32</v>
      </c>
      <c r="J1004">
        <v>1.75</v>
      </c>
      <c r="K1004">
        <v>0</v>
      </c>
      <c r="L1004">
        <f t="shared" si="91"/>
        <v>3.4230769230769252E-2</v>
      </c>
      <c r="M1004">
        <f t="shared" si="92"/>
        <v>1.3714826200047252E-2</v>
      </c>
      <c r="N1004">
        <f t="shared" si="93"/>
        <v>-3.6425591915868897E-3</v>
      </c>
      <c r="O1004">
        <f t="shared" si="94"/>
        <v>3.4030340303402962E-2</v>
      </c>
      <c r="P1004">
        <f t="shared" si="95"/>
        <v>0.10406698564593314</v>
      </c>
      <c r="Q1004">
        <f t="shared" si="96"/>
        <v>-4.3103448275862424E-3</v>
      </c>
    </row>
    <row r="1005" spans="1:17">
      <c r="A1005" s="43" t="s">
        <v>1226</v>
      </c>
      <c r="B1005">
        <v>26</v>
      </c>
      <c r="C1005">
        <f>_xlfn.XLOOKUP(A1005, [1]report!$A$8:$A$2523, [1]report!$E$8:$E$2523, "n/A", 0)</f>
        <v>42.29</v>
      </c>
      <c r="D1005">
        <f>_xlfn.XLOOKUP(A1005, [2]report!$A$8:$A$2521, [2]report!$E$8:$E$2521, "n/A", 0)</f>
        <v>340.42</v>
      </c>
      <c r="E1005">
        <f>_xlfn.XLOOKUP(A1005, [3]report!$A$12:$A$2526, [3]report!$E$12:$E$2526, "n/A", 0)</f>
        <v>48.78</v>
      </c>
      <c r="F1005">
        <f>_xlfn.XLOOKUP(A1005, [4]report!$A$12:$A$2526, [4]report!$E$12:$E$2526, "n/A",0)</f>
        <v>16.72</v>
      </c>
      <c r="G1005" s="5">
        <f>_xlfn.XLOOKUP(A1005, [5]report!$A$12:$A$2526, [5]report!$E$12:$E$2526, "n/A",0)</f>
        <v>6.96</v>
      </c>
      <c r="H1005">
        <v>0.02</v>
      </c>
      <c r="I1005">
        <v>1.59</v>
      </c>
      <c r="J1005">
        <v>2.41</v>
      </c>
      <c r="K1005">
        <v>0</v>
      </c>
      <c r="L1005">
        <f t="shared" si="91"/>
        <v>-2.0715630885122436E-2</v>
      </c>
      <c r="M1005">
        <f t="shared" si="92"/>
        <v>-2.1291367738949355E-2</v>
      </c>
      <c r="N1005">
        <f t="shared" si="93"/>
        <v>3.7201791535907004E-2</v>
      </c>
      <c r="O1005">
        <f t="shared" si="94"/>
        <v>-9.3419983753046474E-3</v>
      </c>
      <c r="P1005">
        <f t="shared" si="95"/>
        <v>0</v>
      </c>
      <c r="Q1005">
        <f t="shared" si="96"/>
        <v>1.4577259475218606E-2</v>
      </c>
    </row>
    <row r="1006" spans="1:17">
      <c r="A1006" s="43" t="s">
        <v>1227</v>
      </c>
      <c r="B1006">
        <v>26.55</v>
      </c>
      <c r="C1006">
        <f>_xlfn.XLOOKUP(A1006, [1]report!$A$8:$A$2523, [1]report!$E$8:$E$2523, "n/A", 0)</f>
        <v>43.21</v>
      </c>
      <c r="D1006">
        <f>_xlfn.XLOOKUP(A1006, [2]report!$A$8:$A$2521, [2]report!$E$8:$E$2521, "n/A", 0)</f>
        <v>328.21</v>
      </c>
      <c r="E1006">
        <f>_xlfn.XLOOKUP(A1006, [3]report!$A$12:$A$2526, [3]report!$E$12:$E$2526, "n/A", 0)</f>
        <v>49.24</v>
      </c>
      <c r="F1006">
        <f>_xlfn.XLOOKUP(A1006, [4]report!$A$12:$A$2526, [4]report!$E$12:$E$2526, "n/A",0)</f>
        <v>16.72</v>
      </c>
      <c r="G1006" s="5">
        <f>_xlfn.XLOOKUP(A1006, [5]report!$A$12:$A$2526, [5]report!$E$12:$E$2526, "n/A",0)</f>
        <v>6.86</v>
      </c>
      <c r="H1006">
        <v>0.53</v>
      </c>
      <c r="I1006">
        <v>-0.65</v>
      </c>
      <c r="J1006">
        <v>-0.75</v>
      </c>
      <c r="K1006">
        <v>0</v>
      </c>
      <c r="L1006">
        <f t="shared" si="91"/>
        <v>3.2872981910134311E-2</v>
      </c>
      <c r="M1006">
        <f t="shared" si="92"/>
        <v>7.6958955223880195E-3</v>
      </c>
      <c r="N1006">
        <f t="shared" si="93"/>
        <v>-1.1564563742049224E-3</v>
      </c>
      <c r="O1006">
        <f t="shared" si="94"/>
        <v>2.6260942059191439E-2</v>
      </c>
      <c r="P1006">
        <f t="shared" si="95"/>
        <v>2.450980392156854E-2</v>
      </c>
      <c r="Q1006">
        <f t="shared" si="96"/>
        <v>2.5411061285500736E-2</v>
      </c>
    </row>
    <row r="1007" spans="1:17">
      <c r="A1007" s="43" t="s">
        <v>1228</v>
      </c>
      <c r="B1007">
        <v>25.704999999999998</v>
      </c>
      <c r="C1007">
        <f>_xlfn.XLOOKUP(A1007, [1]report!$A$8:$A$2523, [1]report!$E$8:$E$2523, "n/A", 0)</f>
        <v>42.88</v>
      </c>
      <c r="D1007">
        <f>_xlfn.XLOOKUP(A1007, [2]report!$A$8:$A$2521, [2]report!$E$8:$E$2521, "n/A", 0)</f>
        <v>328.59</v>
      </c>
      <c r="E1007">
        <f>_xlfn.XLOOKUP(A1007, [3]report!$A$12:$A$2526, [3]report!$E$12:$E$2526, "n/A", 0)</f>
        <v>47.98</v>
      </c>
      <c r="F1007">
        <f>_xlfn.XLOOKUP(A1007, [4]report!$A$12:$A$2526, [4]report!$E$12:$E$2526, "n/A",0)</f>
        <v>16.32</v>
      </c>
      <c r="G1007" s="5">
        <f>_xlfn.XLOOKUP(A1007, [5]report!$A$12:$A$2526, [5]report!$E$12:$E$2526, "n/A",0)</f>
        <v>6.69</v>
      </c>
      <c r="H1007">
        <v>0.78</v>
      </c>
      <c r="I1007">
        <v>1.25</v>
      </c>
      <c r="J1007">
        <v>0.82</v>
      </c>
      <c r="K1007">
        <v>0</v>
      </c>
      <c r="L1007">
        <f t="shared" si="91"/>
        <v>-1.4000767165324203E-2</v>
      </c>
      <c r="M1007">
        <f t="shared" si="92"/>
        <v>1.8691588785047992E-3</v>
      </c>
      <c r="N1007">
        <f t="shared" si="93"/>
        <v>9.2140422003132785E-3</v>
      </c>
      <c r="O1007">
        <f t="shared" si="94"/>
        <v>-4.166666666667318E-4</v>
      </c>
      <c r="P1007">
        <f t="shared" si="95"/>
        <v>1.4294592914853974E-2</v>
      </c>
      <c r="Q1007">
        <f t="shared" si="96"/>
        <v>1.2102874432677772E-2</v>
      </c>
    </row>
    <row r="1008" spans="1:17">
      <c r="A1008" s="43" t="s">
        <v>52</v>
      </c>
      <c r="B1008">
        <v>26.07</v>
      </c>
      <c r="C1008">
        <f>_xlfn.XLOOKUP(A1008, [1]report!$A$8:$A$2523, [1]report!$E$8:$E$2523, "n/A", 0)</f>
        <v>42.8</v>
      </c>
      <c r="D1008">
        <f>_xlfn.XLOOKUP(A1008, [2]report!$A$8:$A$2521, [2]report!$E$8:$E$2521, "n/A", 0)</f>
        <v>325.58999999999997</v>
      </c>
      <c r="E1008">
        <f>_xlfn.XLOOKUP(A1008, [3]report!$A$12:$A$2526, [3]report!$E$12:$E$2526, "n/A", 0)</f>
        <v>48</v>
      </c>
      <c r="F1008">
        <f>_xlfn.XLOOKUP(A1008, [4]report!$A$12:$A$2526, [4]report!$E$12:$E$2526, "n/A",0)</f>
        <v>16.09</v>
      </c>
      <c r="G1008" s="5">
        <f>_xlfn.XLOOKUP(A1008, [5]report!$A$12:$A$2526, [5]report!$E$12:$E$2526, "n/A",0)</f>
        <v>6.61</v>
      </c>
      <c r="H1008">
        <v>0.37</v>
      </c>
      <c r="I1008">
        <v>0.44</v>
      </c>
      <c r="J1008">
        <v>0.02</v>
      </c>
      <c r="K1008">
        <v>0</v>
      </c>
      <c r="L1008">
        <f t="shared" si="91"/>
        <v>1.0073614877954343E-2</v>
      </c>
      <c r="M1008">
        <f t="shared" si="92"/>
        <v>-1.9922143347836145E-2</v>
      </c>
      <c r="N1008">
        <f t="shared" si="93"/>
        <v>5.963047642587746E-3</v>
      </c>
      <c r="O1008">
        <f t="shared" si="94"/>
        <v>-2.2801302931596039E-2</v>
      </c>
      <c r="P1008">
        <f t="shared" si="95"/>
        <v>-3.3052884615384658E-2</v>
      </c>
      <c r="Q1008">
        <f t="shared" si="96"/>
        <v>-1.9287833827893158E-2</v>
      </c>
    </row>
    <row r="1009" spans="1:17">
      <c r="A1009" s="43" t="s">
        <v>1229</v>
      </c>
      <c r="B1009">
        <v>25.81</v>
      </c>
      <c r="C1009">
        <f>_xlfn.XLOOKUP(A1009, [1]report!$A$8:$A$2523, [1]report!$E$8:$E$2523, "n/A", 0)</f>
        <v>43.67</v>
      </c>
      <c r="D1009">
        <f>_xlfn.XLOOKUP(A1009, [2]report!$A$8:$A$2521, [2]report!$E$8:$E$2521, "n/A", 0)</f>
        <v>323.66000000000003</v>
      </c>
      <c r="E1009">
        <f>_xlfn.XLOOKUP(A1009, [3]report!$A$12:$A$2526, [3]report!$E$12:$E$2526, "n/A", 0)</f>
        <v>49.12</v>
      </c>
      <c r="F1009">
        <f>_xlfn.XLOOKUP(A1009, [4]report!$A$12:$A$2526, [4]report!$E$12:$E$2526, "n/A",0)</f>
        <v>16.64</v>
      </c>
      <c r="G1009" s="5">
        <f>_xlfn.XLOOKUP(A1009, [5]report!$A$12:$A$2526, [5]report!$E$12:$E$2526, "n/A",0)</f>
        <v>6.74</v>
      </c>
      <c r="H1009">
        <v>0.98</v>
      </c>
      <c r="I1009">
        <v>1.0900000000000001</v>
      </c>
      <c r="J1009">
        <v>-0.84</v>
      </c>
      <c r="K1009">
        <v>0</v>
      </c>
      <c r="L1009">
        <f t="shared" si="91"/>
        <v>2.0561486753657557E-2</v>
      </c>
      <c r="M1009">
        <f t="shared" si="92"/>
        <v>-5.2391799544418425E-3</v>
      </c>
      <c r="N1009">
        <f t="shared" si="93"/>
        <v>-6.3854607969545778E-3</v>
      </c>
      <c r="O1009">
        <f t="shared" si="94"/>
        <v>-1.9365142743062606E-2</v>
      </c>
      <c r="P1009">
        <f t="shared" si="95"/>
        <v>2.4000000000000035E-2</v>
      </c>
      <c r="Q1009">
        <f t="shared" si="96"/>
        <v>-2.6011560693641578E-2</v>
      </c>
    </row>
    <row r="1010" spans="1:17">
      <c r="A1010" s="43" t="s">
        <v>1230</v>
      </c>
      <c r="B1010">
        <v>25.29</v>
      </c>
      <c r="C1010">
        <f>_xlfn.XLOOKUP(A1010, [1]report!$A$8:$A$2523, [1]report!$E$8:$E$2523, "n/A", 0)</f>
        <v>43.9</v>
      </c>
      <c r="D1010">
        <f>_xlfn.XLOOKUP(A1010, [2]report!$A$8:$A$2521, [2]report!$E$8:$E$2521, "n/A", 0)</f>
        <v>325.74</v>
      </c>
      <c r="E1010">
        <f>_xlfn.XLOOKUP(A1010, [3]report!$A$12:$A$2526, [3]report!$E$12:$E$2526, "n/A", 0)</f>
        <v>50.09</v>
      </c>
      <c r="F1010">
        <f>_xlfn.XLOOKUP(A1010, [4]report!$A$12:$A$2526, [4]report!$E$12:$E$2526, "n/A",0)</f>
        <v>16.25</v>
      </c>
      <c r="G1010" s="5">
        <f>_xlfn.XLOOKUP(A1010, [5]report!$A$12:$A$2526, [5]report!$E$12:$E$2526, "n/A",0)</f>
        <v>6.92</v>
      </c>
      <c r="H1010">
        <v>0.61</v>
      </c>
      <c r="I1010">
        <v>-1.84</v>
      </c>
      <c r="J1010">
        <v>-0.66</v>
      </c>
      <c r="K1010">
        <v>1E-3</v>
      </c>
      <c r="L1010">
        <f t="shared" si="91"/>
        <v>3.1402936378466542E-2</v>
      </c>
      <c r="M1010">
        <f t="shared" si="92"/>
        <v>1.5968525804211934E-2</v>
      </c>
      <c r="N1010">
        <f t="shared" si="93"/>
        <v>9.6082320852963771E-3</v>
      </c>
      <c r="O1010">
        <f t="shared" si="94"/>
        <v>1.6849370686155205E-2</v>
      </c>
      <c r="P1010">
        <f t="shared" si="95"/>
        <v>5.4510058403633994E-2</v>
      </c>
      <c r="Q1010">
        <f t="shared" si="96"/>
        <v>-1.2838801711840209E-2</v>
      </c>
    </row>
    <row r="1011" spans="1:17">
      <c r="A1011" s="43" t="s">
        <v>1231</v>
      </c>
      <c r="B1011">
        <v>24.52</v>
      </c>
      <c r="C1011">
        <f>_xlfn.XLOOKUP(A1011, [1]report!$A$8:$A$2523, [1]report!$E$8:$E$2523, "n/A", 0)</f>
        <v>43.21</v>
      </c>
      <c r="D1011">
        <f>_xlfn.XLOOKUP(A1011, [2]report!$A$8:$A$2521, [2]report!$E$8:$E$2521, "n/A", 0)</f>
        <v>322.64</v>
      </c>
      <c r="E1011">
        <f>_xlfn.XLOOKUP(A1011, [3]report!$A$12:$A$2526, [3]report!$E$12:$E$2526, "n/A", 0)</f>
        <v>49.26</v>
      </c>
      <c r="F1011">
        <f>_xlfn.XLOOKUP(A1011, [4]report!$A$12:$A$2526, [4]report!$E$12:$E$2526, "n/A",0)</f>
        <v>15.41</v>
      </c>
      <c r="G1011" s="5">
        <f>_xlfn.XLOOKUP(A1011, [5]report!$A$12:$A$2526, [5]report!$E$12:$E$2526, "n/A",0)</f>
        <v>7.01</v>
      </c>
      <c r="H1011">
        <v>-0.28999999999999998</v>
      </c>
      <c r="I1011">
        <v>0.01</v>
      </c>
      <c r="J1011">
        <v>-1.83</v>
      </c>
      <c r="K1011">
        <v>1E-3</v>
      </c>
      <c r="L1011">
        <f t="shared" si="91"/>
        <v>-1.2484897301651178E-2</v>
      </c>
      <c r="M1011">
        <f t="shared" si="92"/>
        <v>-8.0348943985307942E-3</v>
      </c>
      <c r="N1011">
        <f t="shared" si="93"/>
        <v>-2.687377469461627E-2</v>
      </c>
      <c r="O1011">
        <f t="shared" si="94"/>
        <v>-4.0436716538617638E-3</v>
      </c>
      <c r="P1011">
        <f t="shared" si="95"/>
        <v>3.0080213903743266E-2</v>
      </c>
      <c r="Q1011">
        <f t="shared" si="96"/>
        <v>1.1544011544011554E-2</v>
      </c>
    </row>
    <row r="1012" spans="1:17">
      <c r="A1012" s="43" t="s">
        <v>1232</v>
      </c>
      <c r="B1012">
        <v>24.83</v>
      </c>
      <c r="C1012">
        <f>_xlfn.XLOOKUP(A1012, [1]report!$A$8:$A$2523, [1]report!$E$8:$E$2523, "n/A", 0)</f>
        <v>43.56</v>
      </c>
      <c r="D1012">
        <f>_xlfn.XLOOKUP(A1012, [2]report!$A$8:$A$2521, [2]report!$E$8:$E$2521, "n/A", 0)</f>
        <v>331.55</v>
      </c>
      <c r="E1012">
        <f>_xlfn.XLOOKUP(A1012, [3]report!$A$12:$A$2526, [3]report!$E$12:$E$2526, "n/A", 0)</f>
        <v>49.46</v>
      </c>
      <c r="F1012">
        <f>_xlfn.XLOOKUP(A1012, [4]report!$A$12:$A$2526, [4]report!$E$12:$E$2526, "n/A",0)</f>
        <v>14.96</v>
      </c>
      <c r="G1012" s="5">
        <f>_xlfn.XLOOKUP(A1012, [5]report!$A$12:$A$2526, [5]report!$E$12:$E$2526, "n/A",0)</f>
        <v>6.93</v>
      </c>
      <c r="H1012">
        <v>1.35</v>
      </c>
      <c r="I1012">
        <v>0.6</v>
      </c>
      <c r="J1012">
        <v>0.84</v>
      </c>
      <c r="K1012">
        <v>1E-3</v>
      </c>
      <c r="L1012">
        <f t="shared" si="91"/>
        <v>3.2323232323231634E-3</v>
      </c>
      <c r="M1012">
        <f t="shared" si="92"/>
        <v>4.8442906574394659E-3</v>
      </c>
      <c r="N1012">
        <f t="shared" si="93"/>
        <v>3.1259720062208431E-2</v>
      </c>
      <c r="O1012">
        <f t="shared" si="94"/>
        <v>-1.7481128327373908E-2</v>
      </c>
      <c r="P1012">
        <f t="shared" si="95"/>
        <v>-5.2564914502849801E-2</v>
      </c>
      <c r="Q1012">
        <f t="shared" si="96"/>
        <v>7.2674418604650902E-3</v>
      </c>
    </row>
    <row r="1013" spans="1:17">
      <c r="A1013" s="43" t="s">
        <v>1233</v>
      </c>
      <c r="B1013">
        <v>24.75</v>
      </c>
      <c r="C1013">
        <f>_xlfn.XLOOKUP(A1013, [1]report!$A$8:$A$2523, [1]report!$E$8:$E$2523, "n/A", 0)</f>
        <v>43.35</v>
      </c>
      <c r="D1013">
        <f>_xlfn.XLOOKUP(A1013, [2]report!$A$8:$A$2521, [2]report!$E$8:$E$2521, "n/A", 0)</f>
        <v>321.5</v>
      </c>
      <c r="E1013">
        <f>_xlfn.XLOOKUP(A1013, [3]report!$A$12:$A$2526, [3]report!$E$12:$E$2526, "n/A", 0)</f>
        <v>50.34</v>
      </c>
      <c r="F1013">
        <f>_xlfn.XLOOKUP(A1013, [4]report!$A$12:$A$2526, [4]report!$E$12:$E$2526, "n/A",0)</f>
        <v>15.79</v>
      </c>
      <c r="G1013" s="5">
        <f>_xlfn.XLOOKUP(A1013, [5]report!$A$12:$A$2526, [5]report!$E$12:$E$2526, "n/A",0)</f>
        <v>6.88</v>
      </c>
      <c r="H1013">
        <v>-0.81</v>
      </c>
      <c r="I1013">
        <v>-0.45</v>
      </c>
      <c r="J1013">
        <v>1.01</v>
      </c>
      <c r="K1013">
        <v>1E-3</v>
      </c>
      <c r="L1013">
        <f t="shared" si="91"/>
        <v>-1.5121368881814526E-2</v>
      </c>
      <c r="M1013">
        <f t="shared" si="92"/>
        <v>2.0240056483878544E-2</v>
      </c>
      <c r="N1013">
        <f t="shared" si="93"/>
        <v>4.6561044967345054E-3</v>
      </c>
      <c r="O1013">
        <f t="shared" si="94"/>
        <v>-2.0050613198364688E-2</v>
      </c>
      <c r="P1013">
        <f t="shared" si="95"/>
        <v>-6.2932662051605678E-3</v>
      </c>
      <c r="Q1013">
        <f t="shared" si="96"/>
        <v>-1.4326647564469989E-2</v>
      </c>
    </row>
    <row r="1014" spans="1:17">
      <c r="A1014" s="43" t="s">
        <v>1234</v>
      </c>
      <c r="B1014">
        <v>25.13</v>
      </c>
      <c r="C1014">
        <f>_xlfn.XLOOKUP(A1014, [1]report!$A$8:$A$2523, [1]report!$E$8:$E$2523, "n/A", 0)</f>
        <v>42.49</v>
      </c>
      <c r="D1014">
        <f>_xlfn.XLOOKUP(A1014, [2]report!$A$8:$A$2521, [2]report!$E$8:$E$2521, "n/A", 0)</f>
        <v>320.01</v>
      </c>
      <c r="E1014">
        <f>_xlfn.XLOOKUP(A1014, [3]report!$A$12:$A$2526, [3]report!$E$12:$E$2526, "n/A", 0)</f>
        <v>51.37</v>
      </c>
      <c r="F1014">
        <f>_xlfn.XLOOKUP(A1014, [4]report!$A$12:$A$2526, [4]report!$E$12:$E$2526, "n/A",0)</f>
        <v>15.89</v>
      </c>
      <c r="G1014" s="5">
        <f>_xlfn.XLOOKUP(A1014, [5]report!$A$12:$A$2526, [5]report!$E$12:$E$2526, "n/A",0)</f>
        <v>6.98</v>
      </c>
      <c r="H1014">
        <v>0.88</v>
      </c>
      <c r="I1014">
        <v>0.3</v>
      </c>
      <c r="J1014">
        <v>-2</v>
      </c>
      <c r="K1014">
        <v>1E-3</v>
      </c>
      <c r="L1014">
        <f t="shared" si="91"/>
        <v>1.0860820595333854E-2</v>
      </c>
      <c r="M1014">
        <f t="shared" si="92"/>
        <v>-1.8792576932111415E-3</v>
      </c>
      <c r="N1014">
        <f t="shared" si="93"/>
        <v>-2.0537463271302753E-2</v>
      </c>
      <c r="O1014">
        <f t="shared" si="94"/>
        <v>-1.5145705521472378E-2</v>
      </c>
      <c r="P1014">
        <f t="shared" si="95"/>
        <v>-2.6944274341702251E-2</v>
      </c>
      <c r="Q1014">
        <f t="shared" si="96"/>
        <v>2.0467836257310024E-2</v>
      </c>
    </row>
    <row r="1015" spans="1:17">
      <c r="A1015" s="43" t="s">
        <v>1235</v>
      </c>
      <c r="B1015">
        <v>24.86</v>
      </c>
      <c r="C1015">
        <f>_xlfn.XLOOKUP(A1015, [1]report!$A$8:$A$2523, [1]report!$E$8:$E$2523, "n/A", 0)</f>
        <v>42.57</v>
      </c>
      <c r="D1015">
        <f>_xlfn.XLOOKUP(A1015, [2]report!$A$8:$A$2521, [2]report!$E$8:$E$2521, "n/A", 0)</f>
        <v>326.72000000000003</v>
      </c>
      <c r="E1015">
        <f>_xlfn.XLOOKUP(A1015, [3]report!$A$12:$A$2526, [3]report!$E$12:$E$2526, "n/A", 0)</f>
        <v>52.16</v>
      </c>
      <c r="F1015">
        <f>_xlfn.XLOOKUP(A1015, [4]report!$A$12:$A$2526, [4]report!$E$12:$E$2526, "n/A",0)</f>
        <v>16.329999999999998</v>
      </c>
      <c r="G1015" s="5">
        <f>_xlfn.XLOOKUP(A1015, [5]report!$A$12:$A$2526, [5]report!$E$12:$E$2526, "n/A",0)</f>
        <v>6.84</v>
      </c>
      <c r="H1015">
        <v>-0.75</v>
      </c>
      <c r="I1015">
        <v>-0.81</v>
      </c>
      <c r="J1015">
        <v>0.45</v>
      </c>
      <c r="K1015">
        <v>1E-3</v>
      </c>
      <c r="L1015">
        <f t="shared" si="91"/>
        <v>1.3866231647634578E-2</v>
      </c>
      <c r="M1015">
        <f t="shared" si="92"/>
        <v>0</v>
      </c>
      <c r="N1015">
        <f t="shared" si="93"/>
        <v>4.0874028089370939E-3</v>
      </c>
      <c r="O1015">
        <f t="shared" si="94"/>
        <v>9.4832591445712187E-3</v>
      </c>
      <c r="P1015">
        <f t="shared" si="95"/>
        <v>-2.1569802276812641E-2</v>
      </c>
      <c r="Q1015">
        <f t="shared" si="96"/>
        <v>2.3952095808383256E-2</v>
      </c>
    </row>
    <row r="1016" spans="1:17">
      <c r="A1016" s="43" t="s">
        <v>1236</v>
      </c>
      <c r="B1016">
        <v>24.52</v>
      </c>
      <c r="C1016">
        <f>_xlfn.XLOOKUP(A1016, [1]report!$A$8:$A$2523, [1]report!$E$8:$E$2523, "n/A", 0)</f>
        <v>42.57</v>
      </c>
      <c r="D1016">
        <f>_xlfn.XLOOKUP(A1016, [2]report!$A$8:$A$2521, [2]report!$E$8:$E$2521, "n/A", 0)</f>
        <v>325.39</v>
      </c>
      <c r="E1016">
        <f>_xlfn.XLOOKUP(A1016, [3]report!$A$12:$A$2526, [3]report!$E$12:$E$2526, "n/A", 0)</f>
        <v>51.67</v>
      </c>
      <c r="F1016">
        <f>_xlfn.XLOOKUP(A1016, [4]report!$A$12:$A$2526, [4]report!$E$12:$E$2526, "n/A",0)</f>
        <v>16.690000000000001</v>
      </c>
      <c r="G1016" s="5">
        <f>_xlfn.XLOOKUP(A1016, [5]report!$A$12:$A$2526, [5]report!$E$12:$E$2526, "n/A",0)</f>
        <v>6.68</v>
      </c>
      <c r="H1016">
        <v>-1.2</v>
      </c>
      <c r="I1016">
        <v>1.23</v>
      </c>
      <c r="J1016">
        <v>1.96</v>
      </c>
      <c r="K1016">
        <v>1E-3</v>
      </c>
      <c r="L1016">
        <f t="shared" si="91"/>
        <v>2.0433183489988031E-3</v>
      </c>
      <c r="M1016">
        <f t="shared" si="92"/>
        <v>1.4779499404052382E-2</v>
      </c>
      <c r="N1016">
        <f t="shared" si="93"/>
        <v>-4.4364214906375864E-3</v>
      </c>
      <c r="O1016">
        <f t="shared" si="94"/>
        <v>1.6325727773406733E-2</v>
      </c>
      <c r="P1016">
        <f t="shared" si="95"/>
        <v>2.2045315370483959E-2</v>
      </c>
      <c r="Q1016">
        <f t="shared" si="96"/>
        <v>3.0030030030029388E-3</v>
      </c>
    </row>
    <row r="1017" spans="1:17">
      <c r="A1017" s="43" t="s">
        <v>1237</v>
      </c>
      <c r="B1017">
        <v>24.47</v>
      </c>
      <c r="C1017">
        <f>_xlfn.XLOOKUP(A1017, [1]report!$A$8:$A$2523, [1]report!$E$8:$E$2523, "n/A", 0)</f>
        <v>41.95</v>
      </c>
      <c r="D1017">
        <f>_xlfn.XLOOKUP(A1017, [2]report!$A$8:$A$2521, [2]report!$E$8:$E$2521, "n/A", 0)</f>
        <v>326.83999999999997</v>
      </c>
      <c r="E1017">
        <f>_xlfn.XLOOKUP(A1017, [3]report!$A$12:$A$2526, [3]report!$E$12:$E$2526, "n/A", 0)</f>
        <v>50.84</v>
      </c>
      <c r="F1017">
        <f>_xlfn.XLOOKUP(A1017, [4]report!$A$12:$A$2526, [4]report!$E$12:$E$2526, "n/A",0)</f>
        <v>16.329999999999998</v>
      </c>
      <c r="G1017" s="5">
        <f>_xlfn.XLOOKUP(A1017, [5]report!$A$12:$A$2526, [5]report!$E$12:$E$2526, "n/A",0)</f>
        <v>6.66</v>
      </c>
      <c r="H1017">
        <v>0.49</v>
      </c>
      <c r="I1017">
        <v>-0.63</v>
      </c>
      <c r="J1017">
        <v>-0.38</v>
      </c>
      <c r="K1017">
        <v>1E-3</v>
      </c>
      <c r="L1017">
        <f t="shared" si="91"/>
        <v>-2.8582770940849638E-2</v>
      </c>
      <c r="M1017">
        <f t="shared" si="92"/>
        <v>-5.4528212422948526E-3</v>
      </c>
      <c r="N1017">
        <f t="shared" si="93"/>
        <v>3.1626791237926839E-2</v>
      </c>
      <c r="O1017">
        <f t="shared" si="94"/>
        <v>-3.3827442037248086E-2</v>
      </c>
      <c r="P1017">
        <f t="shared" si="95"/>
        <v>-2.85544318857823E-2</v>
      </c>
      <c r="Q1017">
        <f t="shared" si="96"/>
        <v>-2.0588235294117602E-2</v>
      </c>
    </row>
    <row r="1018" spans="1:17">
      <c r="A1018" s="43" t="s">
        <v>1238</v>
      </c>
      <c r="B1018">
        <v>25.19</v>
      </c>
      <c r="C1018">
        <f>_xlfn.XLOOKUP(A1018, [1]report!$A$8:$A$2523, [1]report!$E$8:$E$2523, "n/A", 0)</f>
        <v>42.18</v>
      </c>
      <c r="D1018">
        <f>_xlfn.XLOOKUP(A1018, [2]report!$A$8:$A$2521, [2]report!$E$8:$E$2521, "n/A", 0)</f>
        <v>316.82</v>
      </c>
      <c r="E1018">
        <f>_xlfn.XLOOKUP(A1018, [3]report!$A$12:$A$2526, [3]report!$E$12:$E$2526, "n/A", 0)</f>
        <v>52.62</v>
      </c>
      <c r="F1018">
        <f>_xlfn.XLOOKUP(A1018, [4]report!$A$12:$A$2526, [4]report!$E$12:$E$2526, "n/A",0)</f>
        <v>16.809999999999999</v>
      </c>
      <c r="G1018" s="5">
        <f>_xlfn.XLOOKUP(A1018, [5]report!$A$12:$A$2526, [5]report!$E$12:$E$2526, "n/A",0)</f>
        <v>6.8</v>
      </c>
      <c r="H1018">
        <v>0.16</v>
      </c>
      <c r="I1018">
        <v>1.49</v>
      </c>
      <c r="J1018">
        <v>3.23</v>
      </c>
      <c r="K1018">
        <v>1E-3</v>
      </c>
      <c r="L1018">
        <f t="shared" si="91"/>
        <v>-1.2156862745097989E-2</v>
      </c>
      <c r="M1018">
        <f t="shared" si="92"/>
        <v>9.4921689606072964E-4</v>
      </c>
      <c r="N1018">
        <f t="shared" si="93"/>
        <v>1.1945828542225659E-2</v>
      </c>
      <c r="O1018">
        <f t="shared" si="94"/>
        <v>-2.8972135080273121E-2</v>
      </c>
      <c r="P1018">
        <f t="shared" si="95"/>
        <v>-4.4886363636363787E-2</v>
      </c>
      <c r="Q1018">
        <f t="shared" si="96"/>
        <v>-8.7463556851312668E-3</v>
      </c>
    </row>
    <row r="1019" spans="1:17">
      <c r="A1019" s="43" t="s">
        <v>1239</v>
      </c>
      <c r="B1019">
        <v>25.5</v>
      </c>
      <c r="C1019">
        <f>_xlfn.XLOOKUP(A1019, [1]report!$A$8:$A$2523, [1]report!$E$8:$E$2523, "n/A", 0)</f>
        <v>42.14</v>
      </c>
      <c r="D1019">
        <f>_xlfn.XLOOKUP(A1019, [2]report!$A$8:$A$2521, [2]report!$E$8:$E$2521, "n/A", 0)</f>
        <v>313.08</v>
      </c>
      <c r="E1019">
        <f>_xlfn.XLOOKUP(A1019, [3]report!$A$12:$A$2526, [3]report!$E$12:$E$2526, "n/A", 0)</f>
        <v>54.19</v>
      </c>
      <c r="F1019">
        <f>_xlfn.XLOOKUP(A1019, [4]report!$A$12:$A$2526, [4]report!$E$12:$E$2526, "n/A",0)</f>
        <v>17.600000000000001</v>
      </c>
      <c r="G1019" s="5">
        <f>_xlfn.XLOOKUP(A1019, [5]report!$A$12:$A$2526, [5]report!$E$12:$E$2526, "n/A",0)</f>
        <v>6.86</v>
      </c>
      <c r="H1019">
        <v>1.01</v>
      </c>
      <c r="I1019">
        <v>-1.1200000000000001</v>
      </c>
      <c r="J1019">
        <v>-2.36</v>
      </c>
      <c r="K1019">
        <v>1E-3</v>
      </c>
      <c r="L1019">
        <f t="shared" si="91"/>
        <v>2.2044088176352734E-2</v>
      </c>
      <c r="M1019">
        <f t="shared" si="92"/>
        <v>4.2897998093422238E-3</v>
      </c>
      <c r="N1019">
        <f t="shared" si="93"/>
        <v>1.8239416338676944E-3</v>
      </c>
      <c r="O1019">
        <f t="shared" si="94"/>
        <v>2.2193452931384768E-3</v>
      </c>
      <c r="P1019">
        <f t="shared" si="95"/>
        <v>-3.296703296703285E-2</v>
      </c>
      <c r="Q1019">
        <f t="shared" si="96"/>
        <v>1.7804154302670638E-2</v>
      </c>
    </row>
    <row r="1020" spans="1:17">
      <c r="A1020" s="43" t="s">
        <v>1240</v>
      </c>
      <c r="B1020">
        <v>24.95</v>
      </c>
      <c r="C1020">
        <f>_xlfn.XLOOKUP(A1020, [1]report!$A$8:$A$2523, [1]report!$E$8:$E$2523, "n/A", 0)</f>
        <v>41.96</v>
      </c>
      <c r="D1020">
        <f>_xlfn.XLOOKUP(A1020, [2]report!$A$8:$A$2521, [2]report!$E$8:$E$2521, "n/A", 0)</f>
        <v>312.51</v>
      </c>
      <c r="E1020">
        <f>_xlfn.XLOOKUP(A1020, [3]report!$A$12:$A$2526, [3]report!$E$12:$E$2526, "n/A", 0)</f>
        <v>54.07</v>
      </c>
      <c r="F1020">
        <f>_xlfn.XLOOKUP(A1020, [4]report!$A$12:$A$2526, [4]report!$E$12:$E$2526, "n/A",0)</f>
        <v>18.2</v>
      </c>
      <c r="G1020" s="5">
        <f>_xlfn.XLOOKUP(A1020, [5]report!$A$12:$A$2526, [5]report!$E$12:$E$2526, "n/A",0)</f>
        <v>6.74</v>
      </c>
      <c r="H1020">
        <v>0.3</v>
      </c>
      <c r="I1020">
        <v>-0.16</v>
      </c>
      <c r="J1020">
        <v>-1.43</v>
      </c>
      <c r="K1020">
        <v>1E-3</v>
      </c>
      <c r="L1020">
        <f t="shared" si="91"/>
        <v>2.8865979381443269E-2</v>
      </c>
      <c r="M1020">
        <f t="shared" si="92"/>
        <v>1.8941233608547867E-2</v>
      </c>
      <c r="N1020">
        <f t="shared" si="93"/>
        <v>1.3589776855215353E-2</v>
      </c>
      <c r="O1020">
        <f t="shared" si="94"/>
        <v>9.71996753246753E-2</v>
      </c>
      <c r="P1020">
        <f t="shared" si="95"/>
        <v>0.12623762376237618</v>
      </c>
      <c r="Q1020">
        <f t="shared" si="96"/>
        <v>5.9748427672955955E-2</v>
      </c>
    </row>
    <row r="1021" spans="1:17">
      <c r="A1021" s="43" t="s">
        <v>1241</v>
      </c>
      <c r="B1021">
        <v>24.25</v>
      </c>
      <c r="C1021">
        <f>_xlfn.XLOOKUP(A1021, [1]report!$A$8:$A$2523, [1]report!$E$8:$E$2523, "n/A", 0)</f>
        <v>41.18</v>
      </c>
      <c r="D1021">
        <f>_xlfn.XLOOKUP(A1021, [2]report!$A$8:$A$2521, [2]report!$E$8:$E$2521, "n/A", 0)</f>
        <v>308.32</v>
      </c>
      <c r="E1021">
        <f>_xlfn.XLOOKUP(A1021, [3]report!$A$12:$A$2526, [3]report!$E$12:$E$2526, "n/A", 0)</f>
        <v>49.28</v>
      </c>
      <c r="F1021">
        <f>_xlfn.XLOOKUP(A1021, [4]report!$A$12:$A$2526, [4]report!$E$12:$E$2526, "n/A",0)</f>
        <v>16.16</v>
      </c>
      <c r="G1021" s="5">
        <f>_xlfn.XLOOKUP(A1021, [5]report!$A$12:$A$2526, [5]report!$E$12:$E$2526, "n/A",0)</f>
        <v>6.36</v>
      </c>
      <c r="H1021">
        <v>-0.37</v>
      </c>
      <c r="I1021">
        <v>-0.15</v>
      </c>
      <c r="J1021">
        <v>0.81</v>
      </c>
      <c r="K1021">
        <v>1E-3</v>
      </c>
      <c r="L1021">
        <f t="shared" si="91"/>
        <v>2.2775200337410338E-2</v>
      </c>
      <c r="M1021">
        <f t="shared" si="92"/>
        <v>1.5786877158362127E-2</v>
      </c>
      <c r="N1021">
        <f t="shared" si="93"/>
        <v>1.0388333606423123E-2</v>
      </c>
      <c r="O1021">
        <f t="shared" si="94"/>
        <v>2.6449643947101232E-3</v>
      </c>
      <c r="P1021">
        <f t="shared" si="95"/>
        <v>-1.3431013431013362E-2</v>
      </c>
      <c r="Q1021">
        <f t="shared" si="96"/>
        <v>4.9504950495049625E-2</v>
      </c>
    </row>
    <row r="1022" spans="1:17">
      <c r="A1022" s="43" t="s">
        <v>1242</v>
      </c>
      <c r="B1022">
        <v>23.71</v>
      </c>
      <c r="C1022">
        <f>_xlfn.XLOOKUP(A1022, [1]report!$A$8:$A$2523, [1]report!$E$8:$E$2523, "n/A", 0)</f>
        <v>40.54</v>
      </c>
      <c r="D1022">
        <f>_xlfn.XLOOKUP(A1022, [2]report!$A$8:$A$2521, [2]report!$E$8:$E$2521, "n/A", 0)</f>
        <v>305.14999999999998</v>
      </c>
      <c r="E1022">
        <f>_xlfn.XLOOKUP(A1022, [3]report!$A$12:$A$2526, [3]report!$E$12:$E$2526, "n/A", 0)</f>
        <v>49.15</v>
      </c>
      <c r="F1022">
        <f>_xlfn.XLOOKUP(A1022, [4]report!$A$12:$A$2526, [4]report!$E$12:$E$2526, "n/A",0)</f>
        <v>16.38</v>
      </c>
      <c r="G1022" s="5">
        <f>_xlfn.XLOOKUP(A1022, [5]report!$A$12:$A$2526, [5]report!$E$12:$E$2526, "n/A",0)</f>
        <v>6.06</v>
      </c>
      <c r="H1022">
        <v>1.1399999999999999</v>
      </c>
      <c r="I1022">
        <v>2.7</v>
      </c>
      <c r="J1022">
        <v>1.26</v>
      </c>
      <c r="K1022">
        <v>1E-3</v>
      </c>
      <c r="L1022">
        <f t="shared" si="91"/>
        <v>3.4016572176188448E-2</v>
      </c>
      <c r="M1022">
        <f t="shared" si="92"/>
        <v>7.40557886941524E-4</v>
      </c>
      <c r="N1022">
        <f t="shared" si="93"/>
        <v>-2.9390247781418015E-2</v>
      </c>
      <c r="O1022">
        <f t="shared" si="94"/>
        <v>-1.423987164059368E-2</v>
      </c>
      <c r="P1022">
        <f t="shared" si="95"/>
        <v>1.1111111111111094E-2</v>
      </c>
      <c r="Q1022">
        <f t="shared" si="96"/>
        <v>-6.5573770491803339E-3</v>
      </c>
    </row>
    <row r="1023" spans="1:17">
      <c r="A1023" s="43" t="s">
        <v>1243</v>
      </c>
      <c r="B1023">
        <v>22.93</v>
      </c>
      <c r="C1023">
        <f>_xlfn.XLOOKUP(A1023, [1]report!$A$8:$A$2523, [1]report!$E$8:$E$2523, "n/A", 0)</f>
        <v>40.51</v>
      </c>
      <c r="D1023">
        <f>_xlfn.XLOOKUP(A1023, [2]report!$A$8:$A$2521, [2]report!$E$8:$E$2521, "n/A", 0)</f>
        <v>314.39</v>
      </c>
      <c r="E1023">
        <f>_xlfn.XLOOKUP(A1023, [3]report!$A$12:$A$2526, [3]report!$E$12:$E$2526, "n/A", 0)</f>
        <v>49.86</v>
      </c>
      <c r="F1023">
        <f>_xlfn.XLOOKUP(A1023, [4]report!$A$12:$A$2526, [4]report!$E$12:$E$2526, "n/A",0)</f>
        <v>16.2</v>
      </c>
      <c r="G1023" s="5">
        <f>_xlfn.XLOOKUP(A1023, [5]report!$A$12:$A$2526, [5]report!$E$12:$E$2526, "n/A",0)</f>
        <v>6.1</v>
      </c>
      <c r="H1023">
        <v>1.35</v>
      </c>
      <c r="I1023">
        <v>0.39</v>
      </c>
      <c r="J1023">
        <v>-0.28000000000000003</v>
      </c>
      <c r="K1023">
        <v>1E-3</v>
      </c>
      <c r="L1023">
        <f t="shared" si="91"/>
        <v>3.7556561085972773E-2</v>
      </c>
      <c r="M1023">
        <f t="shared" si="92"/>
        <v>3.1051158055484827E-2</v>
      </c>
      <c r="N1023">
        <f t="shared" si="93"/>
        <v>-2.569796954314728E-3</v>
      </c>
      <c r="O1023">
        <f t="shared" si="94"/>
        <v>1.9840458171405173E-2</v>
      </c>
      <c r="P1023">
        <f t="shared" si="95"/>
        <v>1.2499999999999956E-2</v>
      </c>
      <c r="Q1023">
        <f t="shared" si="96"/>
        <v>4.4520547945205442E-2</v>
      </c>
    </row>
    <row r="1024" spans="1:17">
      <c r="A1024" s="43" t="s">
        <v>1244</v>
      </c>
      <c r="B1024">
        <v>22.1</v>
      </c>
      <c r="C1024">
        <f>_xlfn.XLOOKUP(A1024, [1]report!$A$8:$A$2523, [1]report!$E$8:$E$2523, "n/A", 0)</f>
        <v>39.29</v>
      </c>
      <c r="D1024">
        <f>_xlfn.XLOOKUP(A1024, [2]report!$A$8:$A$2521, [2]report!$E$8:$E$2521, "n/A", 0)</f>
        <v>315.2</v>
      </c>
      <c r="E1024">
        <f>_xlfn.XLOOKUP(A1024, [3]report!$A$12:$A$2526, [3]report!$E$12:$E$2526, "n/A", 0)</f>
        <v>48.89</v>
      </c>
      <c r="F1024">
        <f>_xlfn.XLOOKUP(A1024, [4]report!$A$12:$A$2526, [4]report!$E$12:$E$2526, "n/A",0)</f>
        <v>16</v>
      </c>
      <c r="G1024" s="5">
        <f>_xlfn.XLOOKUP(A1024, [5]report!$A$12:$A$2526, [5]report!$E$12:$E$2526, "n/A",0)</f>
        <v>5.84</v>
      </c>
      <c r="H1024">
        <v>-1.2</v>
      </c>
      <c r="I1024">
        <v>-0.28999999999999998</v>
      </c>
      <c r="J1024">
        <v>2.04</v>
      </c>
      <c r="K1024">
        <v>1E-3</v>
      </c>
      <c r="L1024">
        <f t="shared" si="91"/>
        <v>-3.5776614310645737E-2</v>
      </c>
      <c r="M1024">
        <f t="shared" si="92"/>
        <v>-1.1323603422244661E-2</v>
      </c>
      <c r="N1024">
        <f t="shared" si="93"/>
        <v>1.7167935975216191E-2</v>
      </c>
      <c r="O1024">
        <f t="shared" si="94"/>
        <v>-3.360347894840883E-2</v>
      </c>
      <c r="P1024">
        <f t="shared" si="95"/>
        <v>-1.8404907975460166E-2</v>
      </c>
      <c r="Q1024">
        <f t="shared" si="96"/>
        <v>-4.1050903119868636E-2</v>
      </c>
    </row>
    <row r="1025" spans="1:17">
      <c r="A1025" s="43" t="s">
        <v>1245</v>
      </c>
      <c r="B1025">
        <v>22.92</v>
      </c>
      <c r="C1025">
        <f>_xlfn.XLOOKUP(A1025, [1]report!$A$8:$A$2523, [1]report!$E$8:$E$2523, "n/A", 0)</f>
        <v>39.74</v>
      </c>
      <c r="D1025">
        <f>_xlfn.XLOOKUP(A1025, [2]report!$A$8:$A$2521, [2]report!$E$8:$E$2521, "n/A", 0)</f>
        <v>309.88</v>
      </c>
      <c r="E1025">
        <f>_xlfn.XLOOKUP(A1025, [3]report!$A$12:$A$2526, [3]report!$E$12:$E$2526, "n/A", 0)</f>
        <v>50.59</v>
      </c>
      <c r="F1025">
        <f>_xlfn.XLOOKUP(A1025, [4]report!$A$12:$A$2526, [4]report!$E$12:$E$2526, "n/A",0)</f>
        <v>16.3</v>
      </c>
      <c r="G1025" s="5">
        <f>_xlfn.XLOOKUP(A1025, [5]report!$A$12:$A$2526, [5]report!$E$12:$E$2526, "n/A",0)</f>
        <v>6.09</v>
      </c>
      <c r="H1025">
        <v>1.1100000000000001</v>
      </c>
      <c r="I1025">
        <v>0.68</v>
      </c>
      <c r="J1025">
        <v>3.05</v>
      </c>
      <c r="K1025">
        <v>1E-3</v>
      </c>
      <c r="L1025">
        <f t="shared" si="91"/>
        <v>-1.3071895424835549E-3</v>
      </c>
      <c r="M1025">
        <f t="shared" si="92"/>
        <v>-8.235587721487355E-3</v>
      </c>
      <c r="N1025">
        <f t="shared" si="93"/>
        <v>1.0236682532437851E-2</v>
      </c>
      <c r="O1025">
        <f t="shared" si="94"/>
        <v>1.5048154093097912E-2</v>
      </c>
      <c r="P1025">
        <f t="shared" si="95"/>
        <v>9.9132589838909629E-3</v>
      </c>
      <c r="Q1025">
        <f t="shared" si="96"/>
        <v>-4.9019607843137662E-3</v>
      </c>
    </row>
    <row r="1026" spans="1:17">
      <c r="A1026" s="43" t="s">
        <v>1246</v>
      </c>
      <c r="B1026">
        <v>22.95</v>
      </c>
      <c r="C1026">
        <f>_xlfn.XLOOKUP(A1026, [1]report!$A$8:$A$2523, [1]report!$E$8:$E$2523, "n/A", 0)</f>
        <v>40.07</v>
      </c>
      <c r="D1026">
        <f>_xlfn.XLOOKUP(A1026, [2]report!$A$8:$A$2521, [2]report!$E$8:$E$2521, "n/A", 0)</f>
        <v>306.74</v>
      </c>
      <c r="E1026">
        <f>_xlfn.XLOOKUP(A1026, [3]report!$A$12:$A$2526, [3]report!$E$12:$E$2526, "n/A", 0)</f>
        <v>49.84</v>
      </c>
      <c r="F1026">
        <f>_xlfn.XLOOKUP(A1026, [4]report!$A$12:$A$2526, [4]report!$E$12:$E$2526, "n/A",0)</f>
        <v>16.14</v>
      </c>
      <c r="G1026" s="5">
        <f>_xlfn.XLOOKUP(A1026, [5]report!$A$12:$A$2526, [5]report!$E$12:$E$2526, "n/A",0)</f>
        <v>6.12</v>
      </c>
      <c r="H1026">
        <v>-0.53</v>
      </c>
      <c r="I1026">
        <v>-1.57</v>
      </c>
      <c r="J1026">
        <v>-2.61</v>
      </c>
      <c r="K1026">
        <v>1E-3</v>
      </c>
      <c r="L1026">
        <f t="shared" si="91"/>
        <v>-3.1236808780076064E-2</v>
      </c>
      <c r="M1026">
        <f t="shared" si="92"/>
        <v>-6.4468137862632785E-3</v>
      </c>
      <c r="N1026">
        <f t="shared" si="93"/>
        <v>-2.420868458724356E-2</v>
      </c>
      <c r="O1026">
        <f t="shared" si="94"/>
        <v>-4.776461597248758E-2</v>
      </c>
      <c r="P1026">
        <f t="shared" si="95"/>
        <v>-3.4111310592459622E-2</v>
      </c>
      <c r="Q1026">
        <f t="shared" si="96"/>
        <v>-1.1308562197092129E-2</v>
      </c>
    </row>
    <row r="1027" spans="1:17">
      <c r="A1027" s="43" t="s">
        <v>1247</v>
      </c>
      <c r="B1027">
        <v>23.69</v>
      </c>
      <c r="C1027">
        <f>_xlfn.XLOOKUP(A1027, [1]report!$A$8:$A$2523, [1]report!$E$8:$E$2523, "n/A", 0)</f>
        <v>40.33</v>
      </c>
      <c r="D1027">
        <f>_xlfn.XLOOKUP(A1027, [2]report!$A$8:$A$2521, [2]report!$E$8:$E$2521, "n/A", 0)</f>
        <v>314.35000000000002</v>
      </c>
      <c r="E1027">
        <f>_xlfn.XLOOKUP(A1027, [3]report!$A$12:$A$2526, [3]report!$E$12:$E$2526, "n/A", 0)</f>
        <v>52.34</v>
      </c>
      <c r="F1027">
        <f>_xlfn.XLOOKUP(A1027, [4]report!$A$12:$A$2526, [4]report!$E$12:$E$2526, "n/A",0)</f>
        <v>16.71</v>
      </c>
      <c r="G1027" s="5">
        <f>_xlfn.XLOOKUP(A1027, [5]report!$A$12:$A$2526, [5]report!$E$12:$E$2526, "n/A",0)</f>
        <v>6.19</v>
      </c>
      <c r="H1027">
        <v>0.91</v>
      </c>
      <c r="I1027">
        <v>7.0000000000000007E-2</v>
      </c>
      <c r="J1027">
        <v>-0.46</v>
      </c>
      <c r="K1027">
        <v>1E-3</v>
      </c>
      <c r="L1027">
        <f t="shared" si="91"/>
        <v>1.8924731182795754E-2</v>
      </c>
      <c r="M1027">
        <f t="shared" si="92"/>
        <v>2.7515923566878937E-2</v>
      </c>
      <c r="N1027">
        <f t="shared" si="93"/>
        <v>3.1433540046592649E-2</v>
      </c>
      <c r="O1027">
        <f t="shared" si="94"/>
        <v>1.4537701104865283E-2</v>
      </c>
      <c r="P1027">
        <f t="shared" si="95"/>
        <v>-8.8967971530248269E-3</v>
      </c>
      <c r="Q1027">
        <f t="shared" si="96"/>
        <v>2.3140495867768691E-2</v>
      </c>
    </row>
    <row r="1028" spans="1:17">
      <c r="A1028" s="43" t="s">
        <v>1248</v>
      </c>
      <c r="B1028">
        <v>23.25</v>
      </c>
      <c r="C1028">
        <f>_xlfn.XLOOKUP(A1028, [1]report!$A$8:$A$2523, [1]report!$E$8:$E$2523, "n/A", 0)</f>
        <v>39.25</v>
      </c>
      <c r="D1028">
        <f>_xlfn.XLOOKUP(A1028, [2]report!$A$8:$A$2521, [2]report!$E$8:$E$2521, "n/A", 0)</f>
        <v>304.77</v>
      </c>
      <c r="E1028">
        <f>_xlfn.XLOOKUP(A1028, [3]report!$A$12:$A$2526, [3]report!$E$12:$E$2526, "n/A", 0)</f>
        <v>51.59</v>
      </c>
      <c r="F1028">
        <f>_xlfn.XLOOKUP(A1028, [4]report!$A$12:$A$2526, [4]report!$E$12:$E$2526, "n/A",0)</f>
        <v>16.86</v>
      </c>
      <c r="G1028" s="5">
        <f>_xlfn.XLOOKUP(A1028, [5]report!$A$12:$A$2526, [5]report!$E$12:$E$2526, "n/A",0)</f>
        <v>6.05</v>
      </c>
      <c r="H1028">
        <v>-1.03</v>
      </c>
      <c r="I1028">
        <v>-0.98</v>
      </c>
      <c r="J1028">
        <v>-1.48</v>
      </c>
      <c r="K1028">
        <v>1E-3</v>
      </c>
      <c r="L1028">
        <f t="shared" si="91"/>
        <v>-1.4830508474576331E-2</v>
      </c>
      <c r="M1028">
        <f t="shared" si="92"/>
        <v>-1.1335012594458509E-2</v>
      </c>
      <c r="N1028">
        <f t="shared" si="93"/>
        <v>-1.247488821204077E-2</v>
      </c>
      <c r="O1028">
        <f t="shared" si="94"/>
        <v>8.7993742667188662E-3</v>
      </c>
      <c r="P1028">
        <f t="shared" si="95"/>
        <v>5.3667262969588469E-3</v>
      </c>
      <c r="Q1028">
        <f t="shared" si="96"/>
        <v>1.1705685618728996E-2</v>
      </c>
    </row>
    <row r="1029" spans="1:17">
      <c r="A1029" s="43" t="s">
        <v>1249</v>
      </c>
      <c r="B1029">
        <v>23.6</v>
      </c>
      <c r="C1029">
        <f>_xlfn.XLOOKUP(A1029, [1]report!$A$8:$A$2523, [1]report!$E$8:$E$2523, "n/A", 0)</f>
        <v>39.700000000000003</v>
      </c>
      <c r="D1029">
        <f>_xlfn.XLOOKUP(A1029, [2]report!$A$8:$A$2521, [2]report!$E$8:$E$2521, "n/A", 0)</f>
        <v>308.62</v>
      </c>
      <c r="E1029">
        <f>_xlfn.XLOOKUP(A1029, [3]report!$A$12:$A$2526, [3]report!$E$12:$E$2526, "n/A", 0)</f>
        <v>51.14</v>
      </c>
      <c r="F1029">
        <f>_xlfn.XLOOKUP(A1029, [4]report!$A$12:$A$2526, [4]report!$E$12:$E$2526, "n/A",0)</f>
        <v>16.77</v>
      </c>
      <c r="G1029" s="5">
        <f>_xlfn.XLOOKUP(A1029, [5]report!$A$12:$A$2526, [5]report!$E$12:$E$2526, "n/A",0)</f>
        <v>5.98</v>
      </c>
      <c r="H1029">
        <v>1.65</v>
      </c>
      <c r="I1029">
        <v>-0.68</v>
      </c>
      <c r="J1029">
        <v>0.33</v>
      </c>
      <c r="K1029">
        <v>1E-3</v>
      </c>
      <c r="L1029">
        <f t="shared" ref="L1029:L1092" si="97">(B1029-B1030)/B1030</f>
        <v>1.2006861063464885E-2</v>
      </c>
      <c r="M1029">
        <f t="shared" ref="M1029:M1092" si="98">(C1029-C1030)/C1030</f>
        <v>1.8471010774756439E-2</v>
      </c>
      <c r="N1029">
        <f t="shared" ref="N1029:N1092" si="99">(D1029-D1030)/D1030</f>
        <v>-1.0865036377039155E-2</v>
      </c>
      <c r="O1029">
        <f t="shared" ref="O1029:O1092" si="100">(E1029-E1030)/E1030</f>
        <v>1.6901968582223134E-2</v>
      </c>
      <c r="P1029">
        <f t="shared" ref="P1029:P1092" si="101">(F1029-F1030)/F1030</f>
        <v>-1.7857142857143533E-3</v>
      </c>
      <c r="Q1029">
        <f t="shared" ref="Q1029:Q1092" si="102">(G1029-G1030)/G1030</f>
        <v>-1.6447368421052572E-2</v>
      </c>
    </row>
    <row r="1030" spans="1:17">
      <c r="A1030" s="43" t="s">
        <v>53</v>
      </c>
      <c r="B1030">
        <v>23.32</v>
      </c>
      <c r="C1030">
        <f>_xlfn.XLOOKUP(A1030, [1]report!$A$8:$A$2523, [1]report!$E$8:$E$2523, "n/A", 0)</f>
        <v>38.979999999999997</v>
      </c>
      <c r="D1030">
        <f>_xlfn.XLOOKUP(A1030, [2]report!$A$8:$A$2521, [2]report!$E$8:$E$2521, "n/A", 0)</f>
        <v>312.01</v>
      </c>
      <c r="E1030">
        <f>_xlfn.XLOOKUP(A1030, [3]report!$A$12:$A$2526, [3]report!$E$12:$E$2526, "n/A", 0)</f>
        <v>50.29</v>
      </c>
      <c r="F1030">
        <f>_xlfn.XLOOKUP(A1030, [4]report!$A$12:$A$2526, [4]report!$E$12:$E$2526, "n/A",0)</f>
        <v>16.8</v>
      </c>
      <c r="G1030" s="5">
        <f>_xlfn.XLOOKUP(A1030, [5]report!$A$12:$A$2526, [5]report!$E$12:$E$2526, "n/A",0)</f>
        <v>6.08</v>
      </c>
      <c r="H1030">
        <v>0.5</v>
      </c>
      <c r="I1030">
        <v>0.01</v>
      </c>
      <c r="J1030">
        <v>-0.13</v>
      </c>
      <c r="K1030">
        <v>1E-3</v>
      </c>
      <c r="L1030">
        <f t="shared" si="97"/>
        <v>1.1713665943600848E-2</v>
      </c>
      <c r="M1030">
        <f t="shared" si="98"/>
        <v>1.0272213662043952E-3</v>
      </c>
      <c r="N1030">
        <f t="shared" si="99"/>
        <v>5.9996602683879623E-2</v>
      </c>
      <c r="O1030">
        <f t="shared" si="100"/>
        <v>-4.3555731538309026E-3</v>
      </c>
      <c r="P1030">
        <f t="shared" si="101"/>
        <v>-1.1890606420927215E-3</v>
      </c>
      <c r="Q1030">
        <f t="shared" si="102"/>
        <v>1.1647254575707202E-2</v>
      </c>
    </row>
    <row r="1031" spans="1:17">
      <c r="A1031" s="43" t="s">
        <v>1250</v>
      </c>
      <c r="B1031">
        <v>23.05</v>
      </c>
      <c r="C1031">
        <f>_xlfn.XLOOKUP(A1031, [1]report!$A$8:$A$2523, [1]report!$E$8:$E$2523, "n/A", 0)</f>
        <v>38.94</v>
      </c>
      <c r="D1031">
        <f>_xlfn.XLOOKUP(A1031, [2]report!$A$8:$A$2521, [2]report!$E$8:$E$2521, "n/A", 0)</f>
        <v>294.35000000000002</v>
      </c>
      <c r="E1031">
        <f>_xlfn.XLOOKUP(A1031, [3]report!$A$12:$A$2526, [3]report!$E$12:$E$2526, "n/A", 0)</f>
        <v>50.51</v>
      </c>
      <c r="F1031">
        <f>_xlfn.XLOOKUP(A1031, [4]report!$A$12:$A$2526, [4]report!$E$12:$E$2526, "n/A",0)</f>
        <v>16.82</v>
      </c>
      <c r="G1031" s="5">
        <f>_xlfn.XLOOKUP(A1031, [5]report!$A$12:$A$2526, [5]report!$E$12:$E$2526, "n/A",0)</f>
        <v>6.01</v>
      </c>
      <c r="H1031">
        <v>0.41</v>
      </c>
      <c r="I1031">
        <v>-1.71</v>
      </c>
      <c r="J1031">
        <v>-2.56</v>
      </c>
      <c r="K1031">
        <v>1E-3</v>
      </c>
      <c r="L1031">
        <f t="shared" si="97"/>
        <v>3.2706093189964175E-2</v>
      </c>
      <c r="M1031">
        <f t="shared" si="98"/>
        <v>7.5032341526519832E-3</v>
      </c>
      <c r="N1031">
        <f t="shared" si="99"/>
        <v>1.6647670362311507E-2</v>
      </c>
      <c r="O1031">
        <f t="shared" si="100"/>
        <v>6.7864693446088822E-2</v>
      </c>
      <c r="P1031">
        <f t="shared" si="101"/>
        <v>6.9974554707379108E-2</v>
      </c>
      <c r="Q1031">
        <f t="shared" si="102"/>
        <v>1.6920473773265592E-2</v>
      </c>
    </row>
    <row r="1032" spans="1:17">
      <c r="A1032" s="43" t="s">
        <v>1251</v>
      </c>
      <c r="B1032">
        <v>22.32</v>
      </c>
      <c r="C1032">
        <f>_xlfn.XLOOKUP(A1032, [1]report!$A$8:$A$2523, [1]report!$E$8:$E$2523, "n/A", 0)</f>
        <v>38.65</v>
      </c>
      <c r="D1032">
        <f>_xlfn.XLOOKUP(A1032, [2]report!$A$8:$A$2521, [2]report!$E$8:$E$2521, "n/A", 0)</f>
        <v>289.52999999999997</v>
      </c>
      <c r="E1032">
        <f>_xlfn.XLOOKUP(A1032, [3]report!$A$12:$A$2526, [3]report!$E$12:$E$2526, "n/A", 0)</f>
        <v>47.3</v>
      </c>
      <c r="F1032">
        <f>_xlfn.XLOOKUP(A1032, [4]report!$A$12:$A$2526, [4]report!$E$12:$E$2526, "n/A",0)</f>
        <v>15.72</v>
      </c>
      <c r="G1032" s="5">
        <f>_xlfn.XLOOKUP(A1032, [5]report!$A$12:$A$2526, [5]report!$E$12:$E$2526, "n/A",0)</f>
        <v>5.91</v>
      </c>
      <c r="H1032">
        <v>1.58</v>
      </c>
      <c r="I1032">
        <v>0</v>
      </c>
      <c r="J1032">
        <v>0.02</v>
      </c>
      <c r="K1032">
        <v>0</v>
      </c>
      <c r="L1032">
        <f t="shared" si="97"/>
        <v>-2.8297779712668638E-2</v>
      </c>
      <c r="M1032">
        <f t="shared" si="98"/>
        <v>2.0741508944775288E-3</v>
      </c>
      <c r="N1032">
        <f t="shared" si="99"/>
        <v>-1.897468912004887E-2</v>
      </c>
      <c r="O1032">
        <f t="shared" si="100"/>
        <v>-3.803131991051463E-2</v>
      </c>
      <c r="P1032">
        <f t="shared" si="101"/>
        <v>-5.8682634730538842E-2</v>
      </c>
      <c r="Q1032">
        <f t="shared" si="102"/>
        <v>-1.9900497512437828E-2</v>
      </c>
    </row>
    <row r="1033" spans="1:17">
      <c r="A1033" s="43" t="s">
        <v>1252</v>
      </c>
      <c r="B1033">
        <v>22.97</v>
      </c>
      <c r="C1033">
        <f>_xlfn.XLOOKUP(A1033, [1]report!$A$8:$A$2523, [1]report!$E$8:$E$2523, "n/A", 0)</f>
        <v>38.57</v>
      </c>
      <c r="D1033">
        <f>_xlfn.XLOOKUP(A1033, [2]report!$A$8:$A$2521, [2]report!$E$8:$E$2521, "n/A", 0)</f>
        <v>295.13</v>
      </c>
      <c r="E1033">
        <f>_xlfn.XLOOKUP(A1033, [3]report!$A$12:$A$2526, [3]report!$E$12:$E$2526, "n/A", 0)</f>
        <v>49.17</v>
      </c>
      <c r="F1033">
        <f>_xlfn.XLOOKUP(A1033, [4]report!$A$12:$A$2526, [4]report!$E$12:$E$2526, "n/A",0)</f>
        <v>16.7</v>
      </c>
      <c r="G1033" s="5">
        <f>_xlfn.XLOOKUP(A1033, [5]report!$A$12:$A$2526, [5]report!$E$12:$E$2526, "n/A",0)</f>
        <v>6.03</v>
      </c>
      <c r="H1033">
        <v>1.51</v>
      </c>
      <c r="I1033">
        <v>1.48</v>
      </c>
      <c r="J1033">
        <v>1.84</v>
      </c>
      <c r="K1033">
        <v>0</v>
      </c>
      <c r="L1033">
        <f t="shared" si="97"/>
        <v>-2.586938083121287E-2</v>
      </c>
      <c r="M1033">
        <f t="shared" si="98"/>
        <v>2.5933609958501063E-4</v>
      </c>
      <c r="N1033">
        <f t="shared" si="99"/>
        <v>-3.0485739448557627E-4</v>
      </c>
      <c r="O1033">
        <f t="shared" si="100"/>
        <v>-1.502403846153846E-2</v>
      </c>
      <c r="P1033">
        <f t="shared" si="101"/>
        <v>-1.3585351447135288E-2</v>
      </c>
      <c r="Q1033">
        <f t="shared" si="102"/>
        <v>1.3445378151260515E-2</v>
      </c>
    </row>
    <row r="1034" spans="1:17">
      <c r="A1034" s="43" t="s">
        <v>1253</v>
      </c>
      <c r="B1034">
        <v>23.58</v>
      </c>
      <c r="C1034">
        <f>_xlfn.XLOOKUP(A1034, [1]report!$A$8:$A$2523, [1]report!$E$8:$E$2523, "n/A", 0)</f>
        <v>38.56</v>
      </c>
      <c r="D1034">
        <f>_xlfn.XLOOKUP(A1034, [2]report!$A$8:$A$2521, [2]report!$E$8:$E$2521, "n/A", 0)</f>
        <v>295.22000000000003</v>
      </c>
      <c r="E1034">
        <f>_xlfn.XLOOKUP(A1034, [3]report!$A$12:$A$2526, [3]report!$E$12:$E$2526, "n/A", 0)</f>
        <v>49.92</v>
      </c>
      <c r="F1034">
        <f>_xlfn.XLOOKUP(A1034, [4]report!$A$12:$A$2526, [4]report!$E$12:$E$2526, "n/A",0)</f>
        <v>16.93</v>
      </c>
      <c r="G1034" s="5">
        <f>_xlfn.XLOOKUP(A1034, [5]report!$A$12:$A$2526, [5]report!$E$12:$E$2526, "n/A",0)</f>
        <v>5.95</v>
      </c>
      <c r="H1034">
        <v>-2.44</v>
      </c>
      <c r="I1034">
        <v>-0.2</v>
      </c>
      <c r="J1034">
        <v>-1.41</v>
      </c>
      <c r="K1034">
        <v>0</v>
      </c>
      <c r="L1034">
        <f t="shared" si="97"/>
        <v>-5.4829185997470496E-3</v>
      </c>
      <c r="M1034">
        <f t="shared" si="98"/>
        <v>-1.632653061224491E-2</v>
      </c>
      <c r="N1034">
        <f t="shared" si="99"/>
        <v>-1.9723734891751884E-2</v>
      </c>
      <c r="O1034">
        <f t="shared" si="100"/>
        <v>-6.024096385542161E-2</v>
      </c>
      <c r="P1034">
        <f t="shared" si="101"/>
        <v>-8.2881906825568855E-2</v>
      </c>
      <c r="Q1034">
        <f t="shared" si="102"/>
        <v>-3.2520325203252057E-2</v>
      </c>
    </row>
    <row r="1035" spans="1:17">
      <c r="A1035" s="43" t="s">
        <v>1254</v>
      </c>
      <c r="B1035">
        <v>23.71</v>
      </c>
      <c r="C1035">
        <f>_xlfn.XLOOKUP(A1035, [1]report!$A$8:$A$2523, [1]report!$E$8:$E$2523, "n/A", 0)</f>
        <v>39.200000000000003</v>
      </c>
      <c r="D1035">
        <f>_xlfn.XLOOKUP(A1035, [2]report!$A$8:$A$2521, [2]report!$E$8:$E$2521, "n/A", 0)</f>
        <v>301.16000000000003</v>
      </c>
      <c r="E1035">
        <f>_xlfn.XLOOKUP(A1035, [3]report!$A$12:$A$2526, [3]report!$E$12:$E$2526, "n/A", 0)</f>
        <v>53.12</v>
      </c>
      <c r="F1035">
        <f>_xlfn.XLOOKUP(A1035, [4]report!$A$12:$A$2526, [4]report!$E$12:$E$2526, "n/A",0)</f>
        <v>18.46</v>
      </c>
      <c r="G1035" s="5">
        <f>_xlfn.XLOOKUP(A1035, [5]report!$A$12:$A$2526, [5]report!$E$12:$E$2526, "n/A",0)</f>
        <v>6.15</v>
      </c>
      <c r="H1035">
        <v>1.1200000000000001</v>
      </c>
      <c r="I1035">
        <v>0.34</v>
      </c>
      <c r="J1035">
        <v>0.5</v>
      </c>
      <c r="K1035">
        <v>0</v>
      </c>
      <c r="L1035">
        <f t="shared" si="97"/>
        <v>9.3656875266071703E-3</v>
      </c>
      <c r="M1035">
        <f t="shared" si="98"/>
        <v>1.9771071800208252E-2</v>
      </c>
      <c r="N1035">
        <f t="shared" si="99"/>
        <v>-1.1585545964750969E-2</v>
      </c>
      <c r="O1035">
        <f t="shared" si="100"/>
        <v>-3.7509377344336617E-3</v>
      </c>
      <c r="P1035">
        <f t="shared" si="101"/>
        <v>3.8829487900956743E-2</v>
      </c>
      <c r="Q1035">
        <f t="shared" si="102"/>
        <v>-2.0700636942675141E-2</v>
      </c>
    </row>
    <row r="1036" spans="1:17">
      <c r="A1036" s="43" t="s">
        <v>1255</v>
      </c>
      <c r="B1036">
        <v>23.49</v>
      </c>
      <c r="C1036">
        <f>_xlfn.XLOOKUP(A1036, [1]report!$A$8:$A$2523, [1]report!$E$8:$E$2523, "n/A", 0)</f>
        <v>38.44</v>
      </c>
      <c r="D1036">
        <f>_xlfn.XLOOKUP(A1036, [2]report!$A$8:$A$2521, [2]report!$E$8:$E$2521, "n/A", 0)</f>
        <v>304.69</v>
      </c>
      <c r="E1036">
        <f>_xlfn.XLOOKUP(A1036, [3]report!$A$12:$A$2526, [3]report!$E$12:$E$2526, "n/A", 0)</f>
        <v>53.32</v>
      </c>
      <c r="F1036">
        <f>_xlfn.XLOOKUP(A1036, [4]report!$A$12:$A$2526, [4]report!$E$12:$E$2526, "n/A",0)</f>
        <v>17.77</v>
      </c>
      <c r="G1036" s="5">
        <f>_xlfn.XLOOKUP(A1036, [5]report!$A$12:$A$2526, [5]report!$E$12:$E$2526, "n/A",0)</f>
        <v>6.28</v>
      </c>
      <c r="H1036">
        <v>-2.61</v>
      </c>
      <c r="I1036">
        <v>-0.7</v>
      </c>
      <c r="J1036">
        <v>-1.35</v>
      </c>
      <c r="K1036">
        <v>0</v>
      </c>
      <c r="L1036">
        <f t="shared" si="97"/>
        <v>-8.4423807513720056E-3</v>
      </c>
      <c r="M1036">
        <f t="shared" si="98"/>
        <v>-1.6879795396419532E-2</v>
      </c>
      <c r="N1036">
        <f t="shared" si="99"/>
        <v>2.458134373528819E-2</v>
      </c>
      <c r="O1036">
        <f t="shared" si="100"/>
        <v>5.2790346907994178E-3</v>
      </c>
      <c r="P1036">
        <f t="shared" si="101"/>
        <v>-2.4162548050521759E-2</v>
      </c>
      <c r="Q1036">
        <f t="shared" si="102"/>
        <v>8.0256821829855253E-3</v>
      </c>
    </row>
    <row r="1037" spans="1:17">
      <c r="A1037" s="43" t="s">
        <v>1256</v>
      </c>
      <c r="B1037">
        <v>23.69</v>
      </c>
      <c r="C1037">
        <f>_xlfn.XLOOKUP(A1037, [1]report!$A$8:$A$2523, [1]report!$E$8:$E$2523, "n/A", 0)</f>
        <v>39.1</v>
      </c>
      <c r="D1037">
        <f>_xlfn.XLOOKUP(A1037, [2]report!$A$8:$A$2521, [2]report!$E$8:$E$2521, "n/A", 0)</f>
        <v>297.38</v>
      </c>
      <c r="E1037">
        <f>_xlfn.XLOOKUP(A1037, [3]report!$A$12:$A$2526, [3]report!$E$12:$E$2526, "n/A", 0)</f>
        <v>53.04</v>
      </c>
      <c r="F1037">
        <f>_xlfn.XLOOKUP(A1037, [4]report!$A$12:$A$2526, [4]report!$E$12:$E$2526, "n/A",0)</f>
        <v>18.21</v>
      </c>
      <c r="G1037" s="5">
        <f>_xlfn.XLOOKUP(A1037, [5]report!$A$12:$A$2526, [5]report!$E$12:$E$2526, "n/A",0)</f>
        <v>6.23</v>
      </c>
      <c r="H1037">
        <v>0.42</v>
      </c>
      <c r="I1037">
        <v>0.23</v>
      </c>
      <c r="J1037">
        <v>-0.61</v>
      </c>
      <c r="K1037">
        <v>0</v>
      </c>
      <c r="L1037">
        <f t="shared" si="97"/>
        <v>-3.3061224489795864E-2</v>
      </c>
      <c r="M1037">
        <f t="shared" si="98"/>
        <v>-8.62068965517232E-3</v>
      </c>
      <c r="N1037">
        <f t="shared" si="99"/>
        <v>-1.8483068189319499E-2</v>
      </c>
      <c r="O1037">
        <f t="shared" si="100"/>
        <v>-4.5699892047499087E-2</v>
      </c>
      <c r="P1037">
        <f t="shared" si="101"/>
        <v>-1.9913885898815795E-2</v>
      </c>
      <c r="Q1037">
        <f t="shared" si="102"/>
        <v>-1.5797788309636594E-2</v>
      </c>
    </row>
    <row r="1038" spans="1:17">
      <c r="A1038" s="43" t="s">
        <v>1257</v>
      </c>
      <c r="B1038">
        <v>24.5</v>
      </c>
      <c r="C1038">
        <f>_xlfn.XLOOKUP(A1038, [1]report!$A$8:$A$2523, [1]report!$E$8:$E$2523, "n/A", 0)</f>
        <v>39.44</v>
      </c>
      <c r="D1038">
        <f>_xlfn.XLOOKUP(A1038, [2]report!$A$8:$A$2521, [2]report!$E$8:$E$2521, "n/A", 0)</f>
        <v>302.98</v>
      </c>
      <c r="E1038">
        <f>_xlfn.XLOOKUP(A1038, [3]report!$A$12:$A$2526, [3]report!$E$12:$E$2526, "n/A", 0)</f>
        <v>55.58</v>
      </c>
      <c r="F1038">
        <f>_xlfn.XLOOKUP(A1038, [4]report!$A$12:$A$2526, [4]report!$E$12:$E$2526, "n/A",0)</f>
        <v>18.579999999999998</v>
      </c>
      <c r="G1038" s="5">
        <f>_xlfn.XLOOKUP(A1038, [5]report!$A$12:$A$2526, [5]report!$E$12:$E$2526, "n/A",0)</f>
        <v>6.33</v>
      </c>
      <c r="H1038">
        <v>0.71</v>
      </c>
      <c r="I1038">
        <v>0.49</v>
      </c>
      <c r="J1038">
        <v>-1.38</v>
      </c>
      <c r="K1038">
        <v>0</v>
      </c>
      <c r="L1038">
        <f t="shared" si="97"/>
        <v>5.1502145922746746E-2</v>
      </c>
      <c r="M1038">
        <f t="shared" si="98"/>
        <v>5.6093829678735049E-3</v>
      </c>
      <c r="N1038">
        <f t="shared" si="99"/>
        <v>-2.3379103691263444E-3</v>
      </c>
      <c r="O1038">
        <f t="shared" si="100"/>
        <v>1.2755102040816249E-2</v>
      </c>
      <c r="P1038">
        <f t="shared" si="101"/>
        <v>-2.0558777016341623E-2</v>
      </c>
      <c r="Q1038">
        <f t="shared" si="102"/>
        <v>0</v>
      </c>
    </row>
    <row r="1039" spans="1:17">
      <c r="A1039" s="43" t="s">
        <v>1258</v>
      </c>
      <c r="B1039">
        <v>23.3</v>
      </c>
      <c r="C1039">
        <f>_xlfn.XLOOKUP(A1039, [1]report!$A$8:$A$2523, [1]report!$E$8:$E$2523, "n/A", 0)</f>
        <v>39.22</v>
      </c>
      <c r="D1039">
        <f>_xlfn.XLOOKUP(A1039, [2]report!$A$8:$A$2521, [2]report!$E$8:$E$2521, "n/A", 0)</f>
        <v>303.69</v>
      </c>
      <c r="E1039">
        <f>_xlfn.XLOOKUP(A1039, [3]report!$A$12:$A$2526, [3]report!$E$12:$E$2526, "n/A", 0)</f>
        <v>54.88</v>
      </c>
      <c r="F1039">
        <f>_xlfn.XLOOKUP(A1039, [4]report!$A$12:$A$2526, [4]report!$E$12:$E$2526, "n/A",0)</f>
        <v>18.97</v>
      </c>
      <c r="G1039" s="5">
        <f>_xlfn.XLOOKUP(A1039, [5]report!$A$12:$A$2526, [5]report!$E$12:$E$2526, "n/A",0)</f>
        <v>6.33</v>
      </c>
      <c r="H1039">
        <v>-0.45</v>
      </c>
      <c r="I1039">
        <v>-0.13</v>
      </c>
      <c r="J1039">
        <v>-0.65</v>
      </c>
      <c r="K1039">
        <v>0</v>
      </c>
      <c r="L1039">
        <f t="shared" si="97"/>
        <v>-3.679206283588262E-2</v>
      </c>
      <c r="M1039">
        <f t="shared" si="98"/>
        <v>-1.3333333333333362E-2</v>
      </c>
      <c r="N1039">
        <f t="shared" si="99"/>
        <v>-2.2278741830591468E-2</v>
      </c>
      <c r="O1039">
        <f t="shared" si="100"/>
        <v>-3.0902348578491962E-2</v>
      </c>
      <c r="P1039">
        <f t="shared" si="101"/>
        <v>-1.9638242894056978E-2</v>
      </c>
      <c r="Q1039">
        <f t="shared" si="102"/>
        <v>-3.3587786259541945E-2</v>
      </c>
    </row>
    <row r="1040" spans="1:17">
      <c r="A1040" s="43" t="s">
        <v>1259</v>
      </c>
      <c r="B1040">
        <v>24.19</v>
      </c>
      <c r="C1040">
        <f>_xlfn.XLOOKUP(A1040, [1]report!$A$8:$A$2523, [1]report!$E$8:$E$2523, "n/A", 0)</f>
        <v>39.75</v>
      </c>
      <c r="D1040">
        <f>_xlfn.XLOOKUP(A1040, [2]report!$A$8:$A$2521, [2]report!$E$8:$E$2521, "n/A", 0)</f>
        <v>310.61</v>
      </c>
      <c r="E1040">
        <f>_xlfn.XLOOKUP(A1040, [3]report!$A$12:$A$2526, [3]report!$E$12:$E$2526, "n/A", 0)</f>
        <v>56.63</v>
      </c>
      <c r="F1040">
        <f>_xlfn.XLOOKUP(A1040, [4]report!$A$12:$A$2526, [4]report!$E$12:$E$2526, "n/A",0)</f>
        <v>19.350000000000001</v>
      </c>
      <c r="G1040" s="5">
        <f>_xlfn.XLOOKUP(A1040, [5]report!$A$12:$A$2526, [5]report!$E$12:$E$2526, "n/A",0)</f>
        <v>6.55</v>
      </c>
      <c r="H1040">
        <v>0.19</v>
      </c>
      <c r="I1040">
        <v>0.02</v>
      </c>
      <c r="J1040">
        <v>-0.53</v>
      </c>
      <c r="K1040">
        <v>0</v>
      </c>
      <c r="L1040">
        <f t="shared" si="97"/>
        <v>-2.8123744475693019E-2</v>
      </c>
      <c r="M1040">
        <f t="shared" si="98"/>
        <v>-2.0085362791864999E-3</v>
      </c>
      <c r="N1040">
        <f t="shared" si="99"/>
        <v>2.4946378485398456E-2</v>
      </c>
      <c r="O1040">
        <f t="shared" si="100"/>
        <v>2.1280432822362482E-2</v>
      </c>
      <c r="P1040">
        <f t="shared" si="101"/>
        <v>-5.1413881748070883E-3</v>
      </c>
      <c r="Q1040">
        <f t="shared" si="102"/>
        <v>7.692307692307665E-3</v>
      </c>
    </row>
    <row r="1041" spans="1:17">
      <c r="A1041" s="43" t="s">
        <v>1260</v>
      </c>
      <c r="B1041">
        <v>24.89</v>
      </c>
      <c r="C1041">
        <f>_xlfn.XLOOKUP(A1041, [1]report!$A$8:$A$2523, [1]report!$E$8:$E$2523, "n/A", 0)</f>
        <v>39.83</v>
      </c>
      <c r="D1041">
        <f>_xlfn.XLOOKUP(A1041, [2]report!$A$8:$A$2521, [2]report!$E$8:$E$2521, "n/A", 0)</f>
        <v>303.05</v>
      </c>
      <c r="E1041">
        <f>_xlfn.XLOOKUP(A1041, [3]report!$A$12:$A$2526, [3]report!$E$12:$E$2526, "n/A", 0)</f>
        <v>55.45</v>
      </c>
      <c r="F1041">
        <f>_xlfn.XLOOKUP(A1041, [4]report!$A$12:$A$2526, [4]report!$E$12:$E$2526, "n/A",0)</f>
        <v>19.45</v>
      </c>
      <c r="G1041" s="5">
        <f>_xlfn.XLOOKUP(A1041, [5]report!$A$12:$A$2526, [5]report!$E$12:$E$2526, "n/A",0)</f>
        <v>6.5</v>
      </c>
      <c r="H1041">
        <v>-0.4</v>
      </c>
      <c r="I1041">
        <v>-1.32</v>
      </c>
      <c r="J1041">
        <v>-1.98</v>
      </c>
      <c r="K1041">
        <v>0</v>
      </c>
      <c r="L1041">
        <f t="shared" si="97"/>
        <v>8.6899563318777379E-2</v>
      </c>
      <c r="M1041">
        <f t="shared" si="98"/>
        <v>9.376583882412505E-3</v>
      </c>
      <c r="N1041">
        <f t="shared" si="99"/>
        <v>2.2573896612228361E-2</v>
      </c>
      <c r="O1041">
        <f t="shared" si="100"/>
        <v>-8.4048640915593501E-3</v>
      </c>
      <c r="P1041">
        <f t="shared" si="101"/>
        <v>1.4606155451225747E-2</v>
      </c>
      <c r="Q1041">
        <f t="shared" si="102"/>
        <v>6.1919504643962904E-3</v>
      </c>
    </row>
    <row r="1042" spans="1:17">
      <c r="A1042" s="43" t="s">
        <v>1261</v>
      </c>
      <c r="B1042">
        <v>22.9</v>
      </c>
      <c r="C1042">
        <f>_xlfn.XLOOKUP(A1042, [1]report!$A$8:$A$2523, [1]report!$E$8:$E$2523, "n/A", 0)</f>
        <v>39.46</v>
      </c>
      <c r="D1042">
        <f>_xlfn.XLOOKUP(A1042, [2]report!$A$8:$A$2521, [2]report!$E$8:$E$2521, "n/A", 0)</f>
        <v>296.36</v>
      </c>
      <c r="E1042">
        <f>_xlfn.XLOOKUP(A1042, [3]report!$A$12:$A$2526, [3]report!$E$12:$E$2526, "n/A", 0)</f>
        <v>55.92</v>
      </c>
      <c r="F1042">
        <f>_xlfn.XLOOKUP(A1042, [4]report!$A$12:$A$2526, [4]report!$E$12:$E$2526, "n/A",0)</f>
        <v>19.170000000000002</v>
      </c>
      <c r="G1042" s="5">
        <f>_xlfn.XLOOKUP(A1042, [5]report!$A$12:$A$2526, [5]report!$E$12:$E$2526, "n/A",0)</f>
        <v>6.46</v>
      </c>
      <c r="H1042">
        <v>1.87</v>
      </c>
      <c r="I1042">
        <v>0.6</v>
      </c>
      <c r="J1042">
        <v>0.51</v>
      </c>
      <c r="K1042">
        <v>0</v>
      </c>
      <c r="L1042">
        <f t="shared" si="97"/>
        <v>-2.9249682068673222E-2</v>
      </c>
      <c r="M1042">
        <f t="shared" si="98"/>
        <v>5.3503184713376015E-3</v>
      </c>
      <c r="N1042">
        <f t="shared" si="99"/>
        <v>-3.8166947942360092E-2</v>
      </c>
      <c r="O1042">
        <f t="shared" si="100"/>
        <v>3.0973451327433621E-2</v>
      </c>
      <c r="P1042">
        <f t="shared" si="101"/>
        <v>7.4551569506726562E-2</v>
      </c>
      <c r="Q1042">
        <f t="shared" si="102"/>
        <v>5.3833605220228398E-2</v>
      </c>
    </row>
    <row r="1043" spans="1:17">
      <c r="A1043" s="43" t="s">
        <v>1262</v>
      </c>
      <c r="B1043">
        <v>23.59</v>
      </c>
      <c r="C1043">
        <f>_xlfn.XLOOKUP(A1043, [1]report!$A$8:$A$2523, [1]report!$E$8:$E$2523, "n/A", 0)</f>
        <v>39.25</v>
      </c>
      <c r="D1043">
        <f>_xlfn.XLOOKUP(A1043, [2]report!$A$8:$A$2521, [2]report!$E$8:$E$2521, "n/A", 0)</f>
        <v>308.12</v>
      </c>
      <c r="E1043">
        <f>_xlfn.XLOOKUP(A1043, [3]report!$A$12:$A$2526, [3]report!$E$12:$E$2526, "n/A", 0)</f>
        <v>54.24</v>
      </c>
      <c r="F1043">
        <f>_xlfn.XLOOKUP(A1043, [4]report!$A$12:$A$2526, [4]report!$E$12:$E$2526, "n/A",0)</f>
        <v>17.84</v>
      </c>
      <c r="G1043" s="5">
        <f>_xlfn.XLOOKUP(A1043, [5]report!$A$12:$A$2526, [5]report!$E$12:$E$2526, "n/A",0)</f>
        <v>6.13</v>
      </c>
      <c r="H1043">
        <v>1.1000000000000001</v>
      </c>
      <c r="I1043">
        <v>1.45</v>
      </c>
      <c r="J1043">
        <v>-0.4</v>
      </c>
      <c r="K1043">
        <v>0</v>
      </c>
      <c r="L1043">
        <f t="shared" si="97"/>
        <v>-1.7083333333333339E-2</v>
      </c>
      <c r="M1043">
        <f t="shared" si="98"/>
        <v>-5.10154738878143E-2</v>
      </c>
      <c r="N1043">
        <f t="shared" si="99"/>
        <v>-4.6805877803557605E-2</v>
      </c>
      <c r="O1043">
        <f t="shared" si="100"/>
        <v>-9.3279839518555632E-2</v>
      </c>
      <c r="P1043">
        <f t="shared" si="101"/>
        <v>-0.13018039980497326</v>
      </c>
      <c r="Q1043">
        <f t="shared" si="102"/>
        <v>-9.9853157121879546E-2</v>
      </c>
    </row>
    <row r="1044" spans="1:17">
      <c r="A1044" s="43" t="s">
        <v>1263</v>
      </c>
      <c r="B1044">
        <v>24</v>
      </c>
      <c r="C1044">
        <f>_xlfn.XLOOKUP(A1044, [1]report!$A$8:$A$2523, [1]report!$E$8:$E$2523, "n/A", 0)</f>
        <v>41.36</v>
      </c>
      <c r="D1044">
        <f>_xlfn.XLOOKUP(A1044, [2]report!$A$8:$A$2521, [2]report!$E$8:$E$2521, "n/A", 0)</f>
        <v>323.25</v>
      </c>
      <c r="E1044">
        <f>_xlfn.XLOOKUP(A1044, [3]report!$A$12:$A$2526, [3]report!$E$12:$E$2526, "n/A", 0)</f>
        <v>59.82</v>
      </c>
      <c r="F1044">
        <f>_xlfn.XLOOKUP(A1044, [4]report!$A$12:$A$2526, [4]report!$E$12:$E$2526, "n/A",0)</f>
        <v>20.51</v>
      </c>
      <c r="G1044" s="5">
        <f>_xlfn.XLOOKUP(A1044, [5]report!$A$12:$A$2526, [5]report!$E$12:$E$2526, "n/A",0)</f>
        <v>6.81</v>
      </c>
      <c r="H1044">
        <v>1.29</v>
      </c>
      <c r="I1044">
        <v>0.78</v>
      </c>
      <c r="J1044">
        <v>1.83</v>
      </c>
      <c r="K1044">
        <v>0</v>
      </c>
      <c r="L1044">
        <f t="shared" si="97"/>
        <v>-7.7632590315142178E-2</v>
      </c>
      <c r="M1044">
        <f t="shared" si="98"/>
        <v>-1.8742586002372458E-2</v>
      </c>
      <c r="N1044">
        <f t="shared" si="99"/>
        <v>2.1649810366624601E-2</v>
      </c>
      <c r="O1044">
        <f t="shared" si="100"/>
        <v>-5.0023820867079537E-2</v>
      </c>
      <c r="P1044">
        <f t="shared" si="101"/>
        <v>-7.0262919310969951E-2</v>
      </c>
      <c r="Q1044">
        <f t="shared" si="102"/>
        <v>-5.939226519337025E-2</v>
      </c>
    </row>
    <row r="1045" spans="1:17">
      <c r="A1045" s="43" t="s">
        <v>1264</v>
      </c>
      <c r="B1045">
        <v>26.02</v>
      </c>
      <c r="C1045">
        <f>_xlfn.XLOOKUP(A1045, [1]report!$A$8:$A$2523, [1]report!$E$8:$E$2523, "n/A", 0)</f>
        <v>42.15</v>
      </c>
      <c r="D1045">
        <f>_xlfn.XLOOKUP(A1045, [2]report!$A$8:$A$2521, [2]report!$E$8:$E$2521, "n/A", 0)</f>
        <v>316.39999999999998</v>
      </c>
      <c r="E1045">
        <f>_xlfn.XLOOKUP(A1045, [3]report!$A$12:$A$2526, [3]report!$E$12:$E$2526, "n/A", 0)</f>
        <v>62.97</v>
      </c>
      <c r="F1045">
        <f>_xlfn.XLOOKUP(A1045, [4]report!$A$12:$A$2526, [4]report!$E$12:$E$2526, "n/A",0)</f>
        <v>22.06</v>
      </c>
      <c r="G1045" s="5">
        <f>_xlfn.XLOOKUP(A1045, [5]report!$A$12:$A$2526, [5]report!$E$12:$E$2526, "n/A",0)</f>
        <v>7.24</v>
      </c>
      <c r="H1045">
        <v>-5.91</v>
      </c>
      <c r="I1045">
        <v>-1.46</v>
      </c>
      <c r="J1045">
        <v>-3.05</v>
      </c>
      <c r="K1045">
        <v>0</v>
      </c>
      <c r="L1045">
        <f t="shared" si="97"/>
        <v>-8.7337776218870636E-2</v>
      </c>
      <c r="M1045">
        <f t="shared" si="98"/>
        <v>-2.2495361781076043E-2</v>
      </c>
      <c r="N1045">
        <f t="shared" si="99"/>
        <v>3.48874088169986E-3</v>
      </c>
      <c r="O1045">
        <f t="shared" si="100"/>
        <v>-6.7111111111111121E-2</v>
      </c>
      <c r="P1045">
        <f t="shared" si="101"/>
        <v>-7.1548821548821667E-2</v>
      </c>
      <c r="Q1045">
        <f t="shared" si="102"/>
        <v>-3.851261620185923E-2</v>
      </c>
    </row>
    <row r="1046" spans="1:17">
      <c r="A1046" s="43" t="s">
        <v>1265</v>
      </c>
      <c r="B1046">
        <v>28.51</v>
      </c>
      <c r="C1046">
        <f>_xlfn.XLOOKUP(A1046, [1]report!$A$8:$A$2523, [1]report!$E$8:$E$2523, "n/A", 0)</f>
        <v>43.12</v>
      </c>
      <c r="D1046">
        <f>_xlfn.XLOOKUP(A1046, [2]report!$A$8:$A$2521, [2]report!$E$8:$E$2521, "n/A", 0)</f>
        <v>315.3</v>
      </c>
      <c r="E1046">
        <f>_xlfn.XLOOKUP(A1046, [3]report!$A$12:$A$2526, [3]report!$E$12:$E$2526, "n/A", 0)</f>
        <v>67.5</v>
      </c>
      <c r="F1046">
        <f>_xlfn.XLOOKUP(A1046, [4]report!$A$12:$A$2526, [4]report!$E$12:$E$2526, "n/A",0)</f>
        <v>23.76</v>
      </c>
      <c r="G1046" s="5">
        <f>_xlfn.XLOOKUP(A1046, [5]report!$A$12:$A$2526, [5]report!$E$12:$E$2526, "n/A",0)</f>
        <v>7.53</v>
      </c>
      <c r="H1046">
        <v>-0.56000000000000005</v>
      </c>
      <c r="I1046">
        <v>-1.8</v>
      </c>
      <c r="J1046">
        <v>-4.0999999999999996</v>
      </c>
      <c r="K1046">
        <v>0</v>
      </c>
      <c r="L1046">
        <f t="shared" si="97"/>
        <v>0.1486704270749396</v>
      </c>
      <c r="M1046">
        <f t="shared" si="98"/>
        <v>2.4471370871940935E-2</v>
      </c>
      <c r="N1046">
        <f t="shared" si="99"/>
        <v>-1.4009631621739826E-2</v>
      </c>
      <c r="O1046">
        <f t="shared" si="100"/>
        <v>6.315955268546225E-2</v>
      </c>
      <c r="P1046">
        <f t="shared" si="101"/>
        <v>9.3922651933701792E-2</v>
      </c>
      <c r="Q1046">
        <f t="shared" si="102"/>
        <v>2.588555858310632E-2</v>
      </c>
    </row>
    <row r="1047" spans="1:17">
      <c r="A1047" s="43" t="s">
        <v>1266</v>
      </c>
      <c r="B1047">
        <v>24.82</v>
      </c>
      <c r="C1047">
        <f>_xlfn.XLOOKUP(A1047, [1]report!$A$8:$A$2523, [1]report!$E$8:$E$2523, "n/A", 0)</f>
        <v>42.09</v>
      </c>
      <c r="D1047">
        <f>_xlfn.XLOOKUP(A1047, [2]report!$A$8:$A$2521, [2]report!$E$8:$E$2521, "n/A", 0)</f>
        <v>319.77999999999997</v>
      </c>
      <c r="E1047">
        <f>_xlfn.XLOOKUP(A1047, [3]report!$A$12:$A$2526, [3]report!$E$12:$E$2526, "n/A", 0)</f>
        <v>63.49</v>
      </c>
      <c r="F1047">
        <f>_xlfn.XLOOKUP(A1047, [4]report!$A$12:$A$2526, [4]report!$E$12:$E$2526, "n/A",0)</f>
        <v>21.72</v>
      </c>
      <c r="G1047" s="5">
        <f>_xlfn.XLOOKUP(A1047, [5]report!$A$12:$A$2526, [5]report!$E$12:$E$2526, "n/A",0)</f>
        <v>7.34</v>
      </c>
      <c r="H1047">
        <v>-0.85</v>
      </c>
      <c r="I1047">
        <v>-0.78</v>
      </c>
      <c r="J1047">
        <v>-1.92</v>
      </c>
      <c r="K1047">
        <v>0</v>
      </c>
      <c r="L1047">
        <f t="shared" si="97"/>
        <v>2.9021558872305109E-2</v>
      </c>
      <c r="M1047">
        <f t="shared" si="98"/>
        <v>1.9375151368370168E-2</v>
      </c>
      <c r="N1047">
        <f t="shared" si="99"/>
        <v>7.4349442379180791E-3</v>
      </c>
      <c r="O1047">
        <f t="shared" si="100"/>
        <v>3.6910011432304511E-2</v>
      </c>
      <c r="P1047">
        <f t="shared" si="101"/>
        <v>0</v>
      </c>
      <c r="Q1047">
        <f t="shared" si="102"/>
        <v>0.11719939117199384</v>
      </c>
    </row>
    <row r="1048" spans="1:17">
      <c r="A1048" s="43" t="s">
        <v>1267</v>
      </c>
      <c r="B1048">
        <v>24.12</v>
      </c>
      <c r="C1048">
        <f>_xlfn.XLOOKUP(A1048, [1]report!$A$8:$A$2523, [1]report!$E$8:$E$2523, "n/A", 0)</f>
        <v>41.29</v>
      </c>
      <c r="D1048">
        <f>_xlfn.XLOOKUP(A1048, [2]report!$A$8:$A$2521, [2]report!$E$8:$E$2521, "n/A", 0)</f>
        <v>317.42</v>
      </c>
      <c r="E1048">
        <f>_xlfn.XLOOKUP(A1048, [3]report!$A$12:$A$2526, [3]report!$E$12:$E$2526, "n/A", 0)</f>
        <v>61.23</v>
      </c>
      <c r="F1048">
        <f>_xlfn.XLOOKUP(A1048, [4]report!$A$12:$A$2526, [4]report!$E$12:$E$2526, "n/A",0)</f>
        <v>21.72</v>
      </c>
      <c r="G1048" s="5">
        <f>_xlfn.XLOOKUP(A1048, [5]report!$A$12:$A$2526, [5]report!$E$12:$E$2526, "n/A",0)</f>
        <v>6.57</v>
      </c>
      <c r="H1048">
        <v>1.39</v>
      </c>
      <c r="I1048">
        <v>0.67</v>
      </c>
      <c r="J1048">
        <v>2.08</v>
      </c>
      <c r="K1048">
        <v>0</v>
      </c>
      <c r="L1048">
        <f t="shared" si="97"/>
        <v>6.1619718309859253E-2</v>
      </c>
      <c r="M1048">
        <f t="shared" si="98"/>
        <v>-2.4213075060527871E-4</v>
      </c>
      <c r="N1048">
        <f t="shared" si="99"/>
        <v>-1.9521838512386463E-2</v>
      </c>
      <c r="O1048">
        <f t="shared" si="100"/>
        <v>2.2203672787979939E-2</v>
      </c>
      <c r="P1048">
        <f t="shared" si="101"/>
        <v>7.2063178677196305E-2</v>
      </c>
      <c r="Q1048">
        <f t="shared" si="102"/>
        <v>6.1389337641357004E-2</v>
      </c>
    </row>
    <row r="1049" spans="1:17">
      <c r="A1049" s="43" t="s">
        <v>1268</v>
      </c>
      <c r="B1049">
        <v>22.72</v>
      </c>
      <c r="C1049">
        <f>_xlfn.XLOOKUP(A1049, [1]report!$A$8:$A$2523, [1]report!$E$8:$E$2523, "n/A", 0)</f>
        <v>41.3</v>
      </c>
      <c r="D1049">
        <f>_xlfn.XLOOKUP(A1049, [2]report!$A$8:$A$2521, [2]report!$E$8:$E$2521, "n/A", 0)</f>
        <v>323.74</v>
      </c>
      <c r="E1049">
        <f>_xlfn.XLOOKUP(A1049, [3]report!$A$12:$A$2526, [3]report!$E$12:$E$2526, "n/A", 0)</f>
        <v>59.9</v>
      </c>
      <c r="F1049">
        <f>_xlfn.XLOOKUP(A1049, [4]report!$A$12:$A$2526, [4]report!$E$12:$E$2526, "n/A",0)</f>
        <v>20.260000000000002</v>
      </c>
      <c r="G1049" s="5">
        <f>_xlfn.XLOOKUP(A1049, [5]report!$A$12:$A$2526, [5]report!$E$12:$E$2526, "n/A",0)</f>
        <v>6.19</v>
      </c>
      <c r="H1049">
        <v>2.5</v>
      </c>
      <c r="I1049">
        <v>1.07</v>
      </c>
      <c r="J1049">
        <v>2.76</v>
      </c>
      <c r="K1049">
        <v>0</v>
      </c>
      <c r="L1049">
        <f t="shared" si="97"/>
        <v>4.0293040293040247E-2</v>
      </c>
      <c r="M1049">
        <f t="shared" si="98"/>
        <v>1.2751348700343208E-2</v>
      </c>
      <c r="N1049">
        <f t="shared" si="99"/>
        <v>3.6631444124239507E-2</v>
      </c>
      <c r="O1049">
        <f t="shared" si="100"/>
        <v>4.373584248126848E-2</v>
      </c>
      <c r="P1049">
        <f t="shared" si="101"/>
        <v>0.11318681318681331</v>
      </c>
      <c r="Q1049">
        <f t="shared" si="102"/>
        <v>4.9152542372881358E-2</v>
      </c>
    </row>
    <row r="1050" spans="1:17">
      <c r="A1050" s="43" t="s">
        <v>1269</v>
      </c>
      <c r="B1050">
        <v>21.84</v>
      </c>
      <c r="C1050">
        <f>_xlfn.XLOOKUP(A1050, [1]report!$A$8:$A$2523, [1]report!$E$8:$E$2523, "n/A", 0)</f>
        <v>40.78</v>
      </c>
      <c r="D1050">
        <f>_xlfn.XLOOKUP(A1050, [2]report!$A$8:$A$2521, [2]report!$E$8:$E$2521, "n/A", 0)</f>
        <v>312.3</v>
      </c>
      <c r="E1050">
        <f>_xlfn.XLOOKUP(A1050, [3]report!$A$12:$A$2526, [3]report!$E$12:$E$2526, "n/A", 0)</f>
        <v>57.39</v>
      </c>
      <c r="F1050">
        <f>_xlfn.XLOOKUP(A1050, [4]report!$A$12:$A$2526, [4]report!$E$12:$E$2526, "n/A",0)</f>
        <v>18.2</v>
      </c>
      <c r="G1050" s="5">
        <f>_xlfn.XLOOKUP(A1050, [5]report!$A$12:$A$2526, [5]report!$E$12:$E$2526, "n/A",0)</f>
        <v>5.9</v>
      </c>
      <c r="H1050">
        <v>-0.34</v>
      </c>
      <c r="I1050">
        <v>0.5</v>
      </c>
      <c r="J1050">
        <v>2.89</v>
      </c>
      <c r="K1050">
        <v>0</v>
      </c>
      <c r="L1050">
        <f t="shared" si="97"/>
        <v>1.4398513701811366E-2</v>
      </c>
      <c r="M1050">
        <f t="shared" si="98"/>
        <v>1.4932802389248418E-2</v>
      </c>
      <c r="N1050">
        <f t="shared" si="99"/>
        <v>1.1694580323301739E-2</v>
      </c>
      <c r="O1050">
        <f t="shared" si="100"/>
        <v>2.1356113187399946E-2</v>
      </c>
      <c r="P1050">
        <f t="shared" si="101"/>
        <v>2.247191011235947E-2</v>
      </c>
      <c r="Q1050">
        <f t="shared" si="102"/>
        <v>5.1107325383305362E-3</v>
      </c>
    </row>
    <row r="1051" spans="1:17">
      <c r="A1051" s="43" t="s">
        <v>1270</v>
      </c>
      <c r="B1051">
        <v>21.53</v>
      </c>
      <c r="C1051">
        <f>_xlfn.XLOOKUP(A1051, [1]report!$A$8:$A$2523, [1]report!$E$8:$E$2523, "n/A", 0)</f>
        <v>40.18</v>
      </c>
      <c r="D1051">
        <f>_xlfn.XLOOKUP(A1051, [2]report!$A$8:$A$2521, [2]report!$E$8:$E$2521, "n/A", 0)</f>
        <v>308.69</v>
      </c>
      <c r="E1051">
        <f>_xlfn.XLOOKUP(A1051, [3]report!$A$12:$A$2526, [3]report!$E$12:$E$2526, "n/A", 0)</f>
        <v>56.19</v>
      </c>
      <c r="F1051">
        <f>_xlfn.XLOOKUP(A1051, [4]report!$A$12:$A$2526, [4]report!$E$12:$E$2526, "n/A",0)</f>
        <v>17.8</v>
      </c>
      <c r="G1051" s="5">
        <f>_xlfn.XLOOKUP(A1051, [5]report!$A$12:$A$2526, [5]report!$E$12:$E$2526, "n/A",0)</f>
        <v>5.87</v>
      </c>
      <c r="H1051">
        <v>1.41</v>
      </c>
      <c r="I1051">
        <v>0.75</v>
      </c>
      <c r="J1051">
        <v>2.62</v>
      </c>
      <c r="K1051">
        <v>0</v>
      </c>
      <c r="L1051">
        <f t="shared" si="97"/>
        <v>3.8090646094503508E-2</v>
      </c>
      <c r="M1051">
        <f t="shared" si="98"/>
        <v>1.4646464646464604E-2</v>
      </c>
      <c r="N1051">
        <f t="shared" si="99"/>
        <v>2.8640930372048751E-2</v>
      </c>
      <c r="O1051">
        <f t="shared" si="100"/>
        <v>1.9967326193501438E-2</v>
      </c>
      <c r="P1051">
        <f t="shared" si="101"/>
        <v>3.6088474970896449E-2</v>
      </c>
      <c r="Q1051">
        <f t="shared" si="102"/>
        <v>2.8021015761821391E-2</v>
      </c>
    </row>
    <row r="1052" spans="1:17">
      <c r="A1052" s="43" t="s">
        <v>54</v>
      </c>
      <c r="B1052">
        <v>20.74</v>
      </c>
      <c r="C1052">
        <f>_xlfn.XLOOKUP(A1052, [1]report!$A$8:$A$2523, [1]report!$E$8:$E$2523, "n/A", 0)</f>
        <v>39.6</v>
      </c>
      <c r="D1052">
        <f>_xlfn.XLOOKUP(A1052, [2]report!$A$8:$A$2521, [2]report!$E$8:$E$2521, "n/A", 0)</f>
        <v>300.09500000000003</v>
      </c>
      <c r="E1052">
        <f>_xlfn.XLOOKUP(A1052, [3]report!$A$12:$A$2526, [3]report!$E$12:$E$2526, "n/A", 0)</f>
        <v>55.09</v>
      </c>
      <c r="F1052">
        <f>_xlfn.XLOOKUP(A1052, [4]report!$A$12:$A$2526, [4]report!$E$12:$E$2526, "n/A",0)</f>
        <v>17.18</v>
      </c>
      <c r="G1052" s="5">
        <f>_xlfn.XLOOKUP(A1052, [5]report!$A$12:$A$2526, [5]report!$E$12:$E$2526, "n/A",0)</f>
        <v>5.71</v>
      </c>
      <c r="H1052">
        <v>0.81</v>
      </c>
      <c r="I1052">
        <v>0.06</v>
      </c>
      <c r="J1052">
        <v>0.54</v>
      </c>
      <c r="K1052">
        <v>0</v>
      </c>
      <c r="L1052">
        <f t="shared" si="97"/>
        <v>-2.169811320754721E-2</v>
      </c>
      <c r="M1052">
        <f t="shared" si="98"/>
        <v>1.2642225031606641E-3</v>
      </c>
      <c r="N1052">
        <f t="shared" si="99"/>
        <v>5.5112158076084702E-2</v>
      </c>
      <c r="O1052">
        <f t="shared" si="100"/>
        <v>-7.5662042875156658E-3</v>
      </c>
      <c r="P1052">
        <f t="shared" si="101"/>
        <v>-2.9019152640743302E-3</v>
      </c>
      <c r="Q1052">
        <f t="shared" si="102"/>
        <v>-2.3931623931623878E-2</v>
      </c>
    </row>
    <row r="1053" spans="1:17">
      <c r="A1053" s="43" t="s">
        <v>1271</v>
      </c>
      <c r="B1053">
        <v>21.2</v>
      </c>
      <c r="C1053">
        <f>_xlfn.XLOOKUP(A1053, [1]report!$A$8:$A$2523, [1]report!$E$8:$E$2523, "n/A", 0)</f>
        <v>39.549999999999997</v>
      </c>
      <c r="D1053">
        <f>_xlfn.XLOOKUP(A1053, [2]report!$A$8:$A$2521, [2]report!$E$8:$E$2521, "n/A", 0)</f>
        <v>284.42</v>
      </c>
      <c r="E1053">
        <f>_xlfn.XLOOKUP(A1053, [3]report!$A$12:$A$2526, [3]report!$E$12:$E$2526, "n/A", 0)</f>
        <v>55.51</v>
      </c>
      <c r="F1053">
        <f>_xlfn.XLOOKUP(A1053, [4]report!$A$12:$A$2526, [4]report!$E$12:$E$2526, "n/A",0)</f>
        <v>17.23</v>
      </c>
      <c r="G1053" s="5">
        <f>_xlfn.XLOOKUP(A1053, [5]report!$A$12:$A$2526, [5]report!$E$12:$E$2526, "n/A",0)</f>
        <v>5.85</v>
      </c>
      <c r="H1053">
        <v>0.52</v>
      </c>
      <c r="I1053">
        <v>0.26</v>
      </c>
      <c r="J1053">
        <v>0.42</v>
      </c>
      <c r="K1053">
        <v>0</v>
      </c>
      <c r="L1053">
        <f t="shared" si="97"/>
        <v>-3.6801453884598011E-2</v>
      </c>
      <c r="M1053">
        <f t="shared" si="98"/>
        <v>-9.5166541447533823E-3</v>
      </c>
      <c r="N1053">
        <f t="shared" si="99"/>
        <v>1.037300177619899E-2</v>
      </c>
      <c r="O1053">
        <f t="shared" si="100"/>
        <v>-2.460024600246E-2</v>
      </c>
      <c r="P1053">
        <f t="shared" si="101"/>
        <v>-4.8591938155715018E-2</v>
      </c>
      <c r="Q1053">
        <f t="shared" si="102"/>
        <v>-2.9850746268656816E-2</v>
      </c>
    </row>
    <row r="1054" spans="1:17">
      <c r="A1054" s="43" t="s">
        <v>1272</v>
      </c>
      <c r="B1054">
        <v>22.01</v>
      </c>
      <c r="C1054">
        <f>_xlfn.XLOOKUP(A1054, [1]report!$A$8:$A$2523, [1]report!$E$8:$E$2523, "n/A", 0)</f>
        <v>39.93</v>
      </c>
      <c r="D1054">
        <f>_xlfn.XLOOKUP(A1054, [2]report!$A$8:$A$2521, [2]report!$E$8:$E$2521, "n/A", 0)</f>
        <v>281.5</v>
      </c>
      <c r="E1054">
        <f>_xlfn.XLOOKUP(A1054, [3]report!$A$12:$A$2526, [3]report!$E$12:$E$2526, "n/A", 0)</f>
        <v>56.91</v>
      </c>
      <c r="F1054">
        <f>_xlfn.XLOOKUP(A1054, [4]report!$A$12:$A$2526, [4]report!$E$12:$E$2526, "n/A",0)</f>
        <v>18.11</v>
      </c>
      <c r="G1054" s="5">
        <f>_xlfn.XLOOKUP(A1054, [5]report!$A$12:$A$2526, [5]report!$E$12:$E$2526, "n/A",0)</f>
        <v>6.03</v>
      </c>
      <c r="H1054">
        <v>0.6</v>
      </c>
      <c r="I1054">
        <v>-0.79</v>
      </c>
      <c r="J1054">
        <v>-1.97</v>
      </c>
      <c r="K1054">
        <v>0</v>
      </c>
      <c r="L1054">
        <f t="shared" si="97"/>
        <v>8.051055473735888E-2</v>
      </c>
      <c r="M1054">
        <f t="shared" si="98"/>
        <v>1.0374493927125418E-2</v>
      </c>
      <c r="N1054">
        <f t="shared" si="99"/>
        <v>3.1981805905964599E-4</v>
      </c>
      <c r="O1054">
        <f t="shared" si="100"/>
        <v>6.5440396179695338E-3</v>
      </c>
      <c r="P1054">
        <f t="shared" si="101"/>
        <v>2.6062322946175689E-2</v>
      </c>
      <c r="Q1054">
        <f t="shared" si="102"/>
        <v>3.2534246575342533E-2</v>
      </c>
    </row>
    <row r="1055" spans="1:17">
      <c r="A1055" s="43" t="s">
        <v>1273</v>
      </c>
      <c r="B1055">
        <v>20.37</v>
      </c>
      <c r="C1055">
        <f>_xlfn.XLOOKUP(A1055, [1]report!$A$8:$A$2523, [1]report!$E$8:$E$2523, "n/A", 0)</f>
        <v>39.520000000000003</v>
      </c>
      <c r="D1055">
        <f>_xlfn.XLOOKUP(A1055, [2]report!$A$8:$A$2521, [2]report!$E$8:$E$2521, "n/A", 0)</f>
        <v>281.41000000000003</v>
      </c>
      <c r="E1055">
        <f>_xlfn.XLOOKUP(A1055, [3]report!$A$12:$A$2526, [3]report!$E$12:$E$2526, "n/A", 0)</f>
        <v>56.54</v>
      </c>
      <c r="F1055">
        <f>_xlfn.XLOOKUP(A1055, [4]report!$A$12:$A$2526, [4]report!$E$12:$E$2526, "n/A",0)</f>
        <v>17.649999999999999</v>
      </c>
      <c r="G1055" s="5">
        <f>_xlfn.XLOOKUP(A1055, [5]report!$A$12:$A$2526, [5]report!$E$12:$E$2526, "n/A",0)</f>
        <v>5.84</v>
      </c>
      <c r="H1055">
        <v>-0.41</v>
      </c>
      <c r="I1055">
        <v>-2.0699999999999998</v>
      </c>
      <c r="J1055">
        <v>-2.4300000000000002</v>
      </c>
      <c r="K1055">
        <v>0</v>
      </c>
      <c r="L1055">
        <f t="shared" si="97"/>
        <v>3.9816232771822418E-2</v>
      </c>
      <c r="M1055">
        <f t="shared" si="98"/>
        <v>2.0134228187919493E-2</v>
      </c>
      <c r="N1055">
        <f t="shared" si="99"/>
        <v>1.6911791276695721E-2</v>
      </c>
      <c r="O1055">
        <f t="shared" si="100"/>
        <v>7.2051573758058346E-2</v>
      </c>
      <c r="P1055">
        <f t="shared" si="101"/>
        <v>0.1100628930817609</v>
      </c>
      <c r="Q1055">
        <f t="shared" si="102"/>
        <v>3.3628318584070706E-2</v>
      </c>
    </row>
    <row r="1056" spans="1:17">
      <c r="A1056" s="43" t="s">
        <v>1274</v>
      </c>
      <c r="B1056">
        <v>19.59</v>
      </c>
      <c r="C1056">
        <f>_xlfn.XLOOKUP(A1056, [1]report!$A$8:$A$2523, [1]report!$E$8:$E$2523, "n/A", 0)</f>
        <v>38.74</v>
      </c>
      <c r="D1056">
        <f>_xlfn.XLOOKUP(A1056, [2]report!$A$8:$A$2521, [2]report!$E$8:$E$2521, "n/A", 0)</f>
        <v>276.73</v>
      </c>
      <c r="E1056">
        <f>_xlfn.XLOOKUP(A1056, [3]report!$A$12:$A$2526, [3]report!$E$12:$E$2526, "n/A", 0)</f>
        <v>52.74</v>
      </c>
      <c r="F1056">
        <f>_xlfn.XLOOKUP(A1056, [4]report!$A$12:$A$2526, [4]report!$E$12:$E$2526, "n/A",0)</f>
        <v>15.9</v>
      </c>
      <c r="G1056" s="5">
        <f>_xlfn.XLOOKUP(A1056, [5]report!$A$12:$A$2526, [5]report!$E$12:$E$2526, "n/A",0)</f>
        <v>5.65</v>
      </c>
      <c r="H1056">
        <v>1.54</v>
      </c>
      <c r="I1056">
        <v>1.42</v>
      </c>
      <c r="J1056">
        <v>3.62</v>
      </c>
      <c r="K1056">
        <v>0</v>
      </c>
      <c r="L1056">
        <f t="shared" si="97"/>
        <v>-1.2600806451612904E-2</v>
      </c>
      <c r="M1056">
        <f t="shared" si="98"/>
        <v>-5.391527599486543E-3</v>
      </c>
      <c r="N1056">
        <f t="shared" si="99"/>
        <v>3.4388666691586162E-2</v>
      </c>
      <c r="O1056">
        <f t="shared" si="100"/>
        <v>-1.3098802395209502E-2</v>
      </c>
      <c r="P1056">
        <f t="shared" si="101"/>
        <v>-5.6285178236397662E-3</v>
      </c>
      <c r="Q1056">
        <f t="shared" si="102"/>
        <v>3.552397868561361E-3</v>
      </c>
    </row>
    <row r="1057" spans="1:17">
      <c r="A1057" s="43" t="s">
        <v>1275</v>
      </c>
      <c r="B1057">
        <v>19.84</v>
      </c>
      <c r="C1057">
        <f>_xlfn.XLOOKUP(A1057, [1]report!$A$8:$A$2523, [1]report!$E$8:$E$2523, "n/A", 0)</f>
        <v>38.950000000000003</v>
      </c>
      <c r="D1057">
        <f>_xlfn.XLOOKUP(A1057, [2]report!$A$8:$A$2521, [2]report!$E$8:$E$2521, "n/A", 0)</f>
        <v>267.52999999999997</v>
      </c>
      <c r="E1057">
        <f>_xlfn.XLOOKUP(A1057, [3]report!$A$12:$A$2526, [3]report!$E$12:$E$2526, "n/A", 0)</f>
        <v>53.44</v>
      </c>
      <c r="F1057">
        <f>_xlfn.XLOOKUP(A1057, [4]report!$A$12:$A$2526, [4]report!$E$12:$E$2526, "n/A",0)</f>
        <v>15.99</v>
      </c>
      <c r="G1057" s="5">
        <f>_xlfn.XLOOKUP(A1057, [5]report!$A$12:$A$2526, [5]report!$E$12:$E$2526, "n/A",0)</f>
        <v>5.63</v>
      </c>
      <c r="H1057">
        <v>1.23</v>
      </c>
      <c r="I1057">
        <v>1.23</v>
      </c>
      <c r="J1057">
        <v>4.5599999999999996</v>
      </c>
      <c r="K1057">
        <v>0</v>
      </c>
      <c r="L1057">
        <f t="shared" si="97"/>
        <v>1.069791136016306E-2</v>
      </c>
      <c r="M1057">
        <f t="shared" si="98"/>
        <v>-5.6165432729129144E-3</v>
      </c>
      <c r="N1057">
        <f t="shared" si="99"/>
        <v>3.5412957659261467E-2</v>
      </c>
      <c r="O1057">
        <f t="shared" si="100"/>
        <v>-9.0858520304098276E-3</v>
      </c>
      <c r="P1057">
        <f t="shared" si="101"/>
        <v>-3.0909090909090896E-2</v>
      </c>
      <c r="Q1057">
        <f t="shared" si="102"/>
        <v>2.5500910746812325E-2</v>
      </c>
    </row>
    <row r="1058" spans="1:17">
      <c r="A1058" s="43" t="s">
        <v>1276</v>
      </c>
      <c r="B1058">
        <v>19.63</v>
      </c>
      <c r="C1058">
        <f>_xlfn.XLOOKUP(A1058, [1]report!$A$8:$A$2523, [1]report!$E$8:$E$2523, "n/A", 0)</f>
        <v>39.17</v>
      </c>
      <c r="D1058">
        <f>_xlfn.XLOOKUP(A1058, [2]report!$A$8:$A$2521, [2]report!$E$8:$E$2521, "n/A", 0)</f>
        <v>258.38</v>
      </c>
      <c r="E1058">
        <f>_xlfn.XLOOKUP(A1058, [3]report!$A$12:$A$2526, [3]report!$E$12:$E$2526, "n/A", 0)</f>
        <v>53.93</v>
      </c>
      <c r="F1058">
        <f>_xlfn.XLOOKUP(A1058, [4]report!$A$12:$A$2526, [4]report!$E$12:$E$2526, "n/A",0)</f>
        <v>16.5</v>
      </c>
      <c r="G1058" s="5">
        <f>_xlfn.XLOOKUP(A1058, [5]report!$A$12:$A$2526, [5]report!$E$12:$E$2526, "n/A",0)</f>
        <v>5.49</v>
      </c>
      <c r="H1058">
        <v>0.27</v>
      </c>
      <c r="I1058">
        <v>0.26</v>
      </c>
      <c r="J1058">
        <v>-0.85</v>
      </c>
      <c r="K1058">
        <v>0</v>
      </c>
      <c r="L1058">
        <f t="shared" si="97"/>
        <v>-5.0916496945018137E-4</v>
      </c>
      <c r="M1058">
        <f t="shared" si="98"/>
        <v>2.5124313007066235E-2</v>
      </c>
      <c r="N1058">
        <f t="shared" si="99"/>
        <v>2.7723638677856884E-2</v>
      </c>
      <c r="O1058">
        <f t="shared" si="100"/>
        <v>2.2300687604533999E-3</v>
      </c>
      <c r="P1058">
        <f t="shared" si="101"/>
        <v>8.8390501319261197E-2</v>
      </c>
      <c r="Q1058">
        <f t="shared" si="102"/>
        <v>3.584905660377366E-2</v>
      </c>
    </row>
    <row r="1059" spans="1:17">
      <c r="A1059" s="43" t="s">
        <v>1277</v>
      </c>
      <c r="B1059">
        <v>19.64</v>
      </c>
      <c r="C1059">
        <f>_xlfn.XLOOKUP(A1059, [1]report!$A$8:$A$2523, [1]report!$E$8:$E$2523, "n/A", 0)</f>
        <v>38.21</v>
      </c>
      <c r="D1059">
        <f>_xlfn.XLOOKUP(A1059, [2]report!$A$8:$A$2521, [2]report!$E$8:$E$2521, "n/A", 0)</f>
        <v>251.41</v>
      </c>
      <c r="E1059">
        <f>_xlfn.XLOOKUP(A1059, [3]report!$A$12:$A$2526, [3]report!$E$12:$E$2526, "n/A", 0)</f>
        <v>53.81</v>
      </c>
      <c r="F1059">
        <f>_xlfn.XLOOKUP(A1059, [4]report!$A$12:$A$2526, [4]report!$E$12:$E$2526, "n/A",0)</f>
        <v>15.16</v>
      </c>
      <c r="G1059" s="5">
        <f>_xlfn.XLOOKUP(A1059, [5]report!$A$12:$A$2526, [5]report!$E$12:$E$2526, "n/A",0)</f>
        <v>5.3</v>
      </c>
      <c r="H1059">
        <v>-0.7</v>
      </c>
      <c r="I1059">
        <v>0.74</v>
      </c>
      <c r="J1059">
        <v>0.4</v>
      </c>
      <c r="K1059">
        <v>0</v>
      </c>
      <c r="L1059">
        <f t="shared" si="97"/>
        <v>3.0971128608923877E-2</v>
      </c>
      <c r="M1059">
        <f t="shared" si="98"/>
        <v>3.1504331845628101E-3</v>
      </c>
      <c r="N1059">
        <f t="shared" si="99"/>
        <v>-1.6585175044005512E-2</v>
      </c>
      <c r="O1059">
        <f t="shared" si="100"/>
        <v>3.1692766592095771E-3</v>
      </c>
      <c r="P1059">
        <f t="shared" si="101"/>
        <v>-9.7975179621162863E-3</v>
      </c>
      <c r="Q1059">
        <f t="shared" si="102"/>
        <v>-1.8832391713747246E-3</v>
      </c>
    </row>
    <row r="1060" spans="1:17">
      <c r="A1060" s="43" t="s">
        <v>1278</v>
      </c>
      <c r="B1060">
        <v>19.05</v>
      </c>
      <c r="C1060">
        <f>_xlfn.XLOOKUP(A1060, [1]report!$A$8:$A$2523, [1]report!$E$8:$E$2523, "n/A", 0)</f>
        <v>38.090000000000003</v>
      </c>
      <c r="D1060">
        <f>_xlfn.XLOOKUP(A1060, [2]report!$A$8:$A$2521, [2]report!$E$8:$E$2521, "n/A", 0)</f>
        <v>255.65</v>
      </c>
      <c r="E1060">
        <f>_xlfn.XLOOKUP(A1060, [3]report!$A$12:$A$2526, [3]report!$E$12:$E$2526, "n/A", 0)</f>
        <v>53.64</v>
      </c>
      <c r="F1060">
        <f>_xlfn.XLOOKUP(A1060, [4]report!$A$12:$A$2526, [4]report!$E$12:$E$2526, "n/A",0)</f>
        <v>15.31</v>
      </c>
      <c r="G1060" s="5">
        <f>_xlfn.XLOOKUP(A1060, [5]report!$A$12:$A$2526, [5]report!$E$12:$E$2526, "n/A",0)</f>
        <v>5.31</v>
      </c>
      <c r="H1060">
        <v>1.8</v>
      </c>
      <c r="I1060">
        <v>1.22</v>
      </c>
      <c r="J1060">
        <v>1.32</v>
      </c>
      <c r="K1060">
        <v>0</v>
      </c>
      <c r="L1060">
        <f t="shared" si="97"/>
        <v>0.10115606936416184</v>
      </c>
      <c r="M1060">
        <f t="shared" si="98"/>
        <v>6.041202672605795E-2</v>
      </c>
      <c r="N1060">
        <f t="shared" si="99"/>
        <v>3.4643247399732902E-2</v>
      </c>
      <c r="O1060">
        <f t="shared" si="100"/>
        <v>0.13933729821580293</v>
      </c>
      <c r="P1060">
        <f t="shared" si="101"/>
        <v>0.10541516245487371</v>
      </c>
      <c r="Q1060">
        <f t="shared" si="102"/>
        <v>8.367346938775494E-2</v>
      </c>
    </row>
    <row r="1061" spans="1:17">
      <c r="A1061" s="43" t="s">
        <v>1279</v>
      </c>
      <c r="B1061">
        <v>17.3</v>
      </c>
      <c r="C1061">
        <f>_xlfn.XLOOKUP(A1061, [1]report!$A$8:$A$2523, [1]report!$E$8:$E$2523, "n/A", 0)</f>
        <v>35.92</v>
      </c>
      <c r="D1061">
        <f>_xlfn.XLOOKUP(A1061, [2]report!$A$8:$A$2521, [2]report!$E$8:$E$2521, "n/A", 0)</f>
        <v>247.09</v>
      </c>
      <c r="E1061">
        <f>_xlfn.XLOOKUP(A1061, [3]report!$A$12:$A$2526, [3]report!$E$12:$E$2526, "n/A", 0)</f>
        <v>47.08</v>
      </c>
      <c r="F1061">
        <f>_xlfn.XLOOKUP(A1061, [4]report!$A$12:$A$2526, [4]report!$E$12:$E$2526, "n/A",0)</f>
        <v>13.85</v>
      </c>
      <c r="G1061" s="5">
        <f>_xlfn.XLOOKUP(A1061, [5]report!$A$12:$A$2526, [5]report!$E$12:$E$2526, "n/A",0)</f>
        <v>4.9000000000000004</v>
      </c>
      <c r="H1061">
        <v>-1.01</v>
      </c>
      <c r="I1061">
        <v>-0.75</v>
      </c>
      <c r="J1061">
        <v>-1.49</v>
      </c>
      <c r="K1061">
        <v>0</v>
      </c>
      <c r="L1061">
        <f t="shared" si="97"/>
        <v>8.158508158508191E-3</v>
      </c>
      <c r="M1061">
        <f t="shared" si="98"/>
        <v>4.4742729306488736E-3</v>
      </c>
      <c r="N1061">
        <f t="shared" si="99"/>
        <v>4.0072399713768615E-2</v>
      </c>
      <c r="O1061">
        <f t="shared" si="100"/>
        <v>8.3529663739558922E-3</v>
      </c>
      <c r="P1061">
        <f t="shared" si="101"/>
        <v>2.4408284023668646E-2</v>
      </c>
      <c r="Q1061">
        <f t="shared" si="102"/>
        <v>2.0449897750512628E-3</v>
      </c>
    </row>
    <row r="1062" spans="1:17">
      <c r="A1062" s="43" t="s">
        <v>1280</v>
      </c>
      <c r="B1062">
        <v>17.16</v>
      </c>
      <c r="C1062">
        <f>_xlfn.XLOOKUP(A1062, [1]report!$A$8:$A$2523, [1]report!$E$8:$E$2523, "n/A", 0)</f>
        <v>35.76</v>
      </c>
      <c r="D1062">
        <f>_xlfn.XLOOKUP(A1062, [2]report!$A$8:$A$2521, [2]report!$E$8:$E$2521, "n/A", 0)</f>
        <v>237.57</v>
      </c>
      <c r="E1062">
        <f>_xlfn.XLOOKUP(A1062, [3]report!$A$12:$A$2526, [3]report!$E$12:$E$2526, "n/A", 0)</f>
        <v>46.69</v>
      </c>
      <c r="F1062">
        <f>_xlfn.XLOOKUP(A1062, [4]report!$A$12:$A$2526, [4]report!$E$12:$E$2526, "n/A",0)</f>
        <v>13.52</v>
      </c>
      <c r="G1062" s="5">
        <f>_xlfn.XLOOKUP(A1062, [5]report!$A$12:$A$2526, [5]report!$E$12:$E$2526, "n/A",0)</f>
        <v>4.8899999999999997</v>
      </c>
      <c r="H1062">
        <v>3.24</v>
      </c>
      <c r="I1062">
        <v>2.65</v>
      </c>
      <c r="J1062">
        <v>4.6100000000000003</v>
      </c>
      <c r="K1062">
        <v>0</v>
      </c>
      <c r="L1062">
        <f t="shared" si="97"/>
        <v>1.8397626112759566E-2</v>
      </c>
      <c r="M1062">
        <f t="shared" si="98"/>
        <v>2.259079210752071E-2</v>
      </c>
      <c r="N1062">
        <f t="shared" si="99"/>
        <v>3.5659793365011586E-2</v>
      </c>
      <c r="O1062">
        <f t="shared" si="100"/>
        <v>5.2762119503945798E-2</v>
      </c>
      <c r="P1062">
        <f t="shared" si="101"/>
        <v>6.6246056782334375E-2</v>
      </c>
      <c r="Q1062">
        <f t="shared" si="102"/>
        <v>3.601694915254236E-2</v>
      </c>
    </row>
    <row r="1063" spans="1:17">
      <c r="A1063" s="43" t="s">
        <v>1281</v>
      </c>
      <c r="B1063">
        <v>16.850000000000001</v>
      </c>
      <c r="C1063">
        <f>_xlfn.XLOOKUP(A1063, [1]report!$A$8:$A$2523, [1]report!$E$8:$E$2523, "n/A", 0)</f>
        <v>34.97</v>
      </c>
      <c r="D1063">
        <f>_xlfn.XLOOKUP(A1063, [2]report!$A$8:$A$2521, [2]report!$E$8:$E$2521, "n/A", 0)</f>
        <v>229.39</v>
      </c>
      <c r="E1063">
        <f>_xlfn.XLOOKUP(A1063, [3]report!$A$12:$A$2526, [3]report!$E$12:$E$2526, "n/A", 0)</f>
        <v>44.35</v>
      </c>
      <c r="F1063">
        <f>_xlfn.XLOOKUP(A1063, [4]report!$A$12:$A$2526, [4]report!$E$12:$E$2526, "n/A",0)</f>
        <v>12.68</v>
      </c>
      <c r="G1063" s="5">
        <f>_xlfn.XLOOKUP(A1063, [5]report!$A$12:$A$2526, [5]report!$E$12:$E$2526, "n/A",0)</f>
        <v>4.72</v>
      </c>
      <c r="H1063">
        <v>0.56999999999999995</v>
      </c>
      <c r="I1063">
        <v>1.34</v>
      </c>
      <c r="J1063">
        <v>-1.1499999999999999</v>
      </c>
      <c r="K1063">
        <v>0</v>
      </c>
      <c r="L1063">
        <f t="shared" si="97"/>
        <v>-7.6712328767123208E-2</v>
      </c>
      <c r="M1063">
        <f t="shared" si="98"/>
        <v>-1.0749646393210821E-2</v>
      </c>
      <c r="N1063">
        <f t="shared" si="99"/>
        <v>-5.4451772464962939E-2</v>
      </c>
      <c r="O1063">
        <f t="shared" si="100"/>
        <v>-5.6784347086346269E-2</v>
      </c>
      <c r="P1063">
        <f t="shared" si="101"/>
        <v>-8.3815028901734118E-2</v>
      </c>
      <c r="Q1063">
        <f t="shared" si="102"/>
        <v>-5.2208835341365591E-2</v>
      </c>
    </row>
    <row r="1064" spans="1:17">
      <c r="A1064" s="43" t="s">
        <v>1282</v>
      </c>
      <c r="B1064">
        <v>18.25</v>
      </c>
      <c r="C1064">
        <f>_xlfn.XLOOKUP(A1064, [1]report!$A$8:$A$2523, [1]report!$E$8:$E$2523, "n/A", 0)</f>
        <v>35.35</v>
      </c>
      <c r="D1064">
        <f>_xlfn.XLOOKUP(A1064, [2]report!$A$8:$A$2521, [2]report!$E$8:$E$2521, "n/A", 0)</f>
        <v>242.6</v>
      </c>
      <c r="E1064">
        <f>_xlfn.XLOOKUP(A1064, [3]report!$A$12:$A$2526, [3]report!$E$12:$E$2526, "n/A", 0)</f>
        <v>47.02</v>
      </c>
      <c r="F1064">
        <f>_xlfn.XLOOKUP(A1064, [4]report!$A$12:$A$2526, [4]report!$E$12:$E$2526, "n/A",0)</f>
        <v>13.84</v>
      </c>
      <c r="G1064" s="5">
        <f>_xlfn.XLOOKUP(A1064, [5]report!$A$12:$A$2526, [5]report!$E$12:$E$2526, "n/A",0)</f>
        <v>4.9800000000000004</v>
      </c>
      <c r="H1064">
        <v>1.1399999999999999</v>
      </c>
      <c r="I1064">
        <v>-1.08</v>
      </c>
      <c r="J1064">
        <v>0.94</v>
      </c>
      <c r="K1064">
        <v>0</v>
      </c>
      <c r="L1064">
        <f t="shared" si="97"/>
        <v>1.1640798226164128E-2</v>
      </c>
      <c r="M1064">
        <f t="shared" si="98"/>
        <v>-2.2400442477875974E-2</v>
      </c>
      <c r="N1064">
        <f t="shared" si="99"/>
        <v>-1.2295415682762031E-2</v>
      </c>
      <c r="O1064">
        <f t="shared" si="100"/>
        <v>-5.9223689475790195E-2</v>
      </c>
      <c r="P1064">
        <f t="shared" si="101"/>
        <v>-5.5290102389078534E-2</v>
      </c>
      <c r="Q1064">
        <f t="shared" si="102"/>
        <v>-2.7343749999999938E-2</v>
      </c>
    </row>
    <row r="1065" spans="1:17">
      <c r="A1065" s="43" t="s">
        <v>1283</v>
      </c>
      <c r="B1065">
        <v>18.04</v>
      </c>
      <c r="C1065">
        <f>_xlfn.XLOOKUP(A1065, [1]report!$A$8:$A$2523, [1]report!$E$8:$E$2523, "n/A", 0)</f>
        <v>36.159999999999997</v>
      </c>
      <c r="D1065">
        <f>_xlfn.XLOOKUP(A1065, [2]report!$A$8:$A$2521, [2]report!$E$8:$E$2521, "n/A", 0)</f>
        <v>245.62</v>
      </c>
      <c r="E1065">
        <f>_xlfn.XLOOKUP(A1065, [3]report!$A$12:$A$2526, [3]report!$E$12:$E$2526, "n/A", 0)</f>
        <v>49.98</v>
      </c>
      <c r="F1065">
        <f>_xlfn.XLOOKUP(A1065, [4]report!$A$12:$A$2526, [4]report!$E$12:$E$2526, "n/A",0)</f>
        <v>14.65</v>
      </c>
      <c r="G1065" s="5">
        <f>_xlfn.XLOOKUP(A1065, [5]report!$A$12:$A$2526, [5]report!$E$12:$E$2526, "n/A",0)</f>
        <v>5.12</v>
      </c>
      <c r="H1065">
        <v>-1.89</v>
      </c>
      <c r="I1065">
        <v>-1.42</v>
      </c>
      <c r="J1065">
        <v>-2.09</v>
      </c>
      <c r="K1065">
        <v>0</v>
      </c>
      <c r="L1065">
        <f t="shared" si="97"/>
        <v>-2.2123893805309266E-3</v>
      </c>
      <c r="M1065">
        <f t="shared" si="98"/>
        <v>-1.0264130286027098E-2</v>
      </c>
      <c r="N1065">
        <f t="shared" si="99"/>
        <v>3.2060170595403149E-2</v>
      </c>
      <c r="O1065">
        <f t="shared" si="100"/>
        <v>-5.8579770201544666E-2</v>
      </c>
      <c r="P1065">
        <f t="shared" si="101"/>
        <v>-6.0295060936497724E-2</v>
      </c>
      <c r="Q1065">
        <f t="shared" si="102"/>
        <v>-2.2900763358778647E-2</v>
      </c>
    </row>
    <row r="1066" spans="1:17">
      <c r="A1066" s="43" t="s">
        <v>1284</v>
      </c>
      <c r="B1066">
        <v>18.079999999999998</v>
      </c>
      <c r="C1066">
        <f>_xlfn.XLOOKUP(A1066, [1]report!$A$8:$A$2523, [1]report!$E$8:$E$2523, "n/A", 0)</f>
        <v>36.534999999999997</v>
      </c>
      <c r="D1066">
        <f>_xlfn.XLOOKUP(A1066, [2]report!$A$8:$A$2521, [2]report!$E$8:$E$2521, "n/A", 0)</f>
        <v>237.99</v>
      </c>
      <c r="E1066">
        <f>_xlfn.XLOOKUP(A1066, [3]report!$A$12:$A$2526, [3]report!$E$12:$E$2526, "n/A", 0)</f>
        <v>53.09</v>
      </c>
      <c r="F1066">
        <f>_xlfn.XLOOKUP(A1066, [4]report!$A$12:$A$2526, [4]report!$E$12:$E$2526, "n/A",0)</f>
        <v>15.59</v>
      </c>
      <c r="G1066" s="5">
        <f>_xlfn.XLOOKUP(A1066, [5]report!$A$12:$A$2526, [5]report!$E$12:$E$2526, "n/A",0)</f>
        <v>5.24</v>
      </c>
      <c r="H1066">
        <v>-2.06</v>
      </c>
      <c r="I1066">
        <v>-1.1100000000000001</v>
      </c>
      <c r="J1066">
        <v>-1.36</v>
      </c>
      <c r="K1066">
        <v>0</v>
      </c>
      <c r="L1066">
        <f t="shared" si="97"/>
        <v>0.10109622411693035</v>
      </c>
      <c r="M1066">
        <f t="shared" si="98"/>
        <v>2.6840921866216928E-2</v>
      </c>
      <c r="N1066">
        <f t="shared" si="99"/>
        <v>5.3099694676755606E-2</v>
      </c>
      <c r="O1066">
        <f t="shared" si="100"/>
        <v>5.3373015873015968E-2</v>
      </c>
      <c r="P1066">
        <f t="shared" si="101"/>
        <v>4.4206296048225062E-2</v>
      </c>
      <c r="Q1066">
        <f t="shared" si="102"/>
        <v>7.5975359342915827E-2</v>
      </c>
    </row>
    <row r="1067" spans="1:17">
      <c r="A1067" s="43" t="s">
        <v>1285</v>
      </c>
      <c r="B1067">
        <v>16.420000000000002</v>
      </c>
      <c r="C1067">
        <f>_xlfn.XLOOKUP(A1067, [1]report!$A$8:$A$2523, [1]report!$E$8:$E$2523, "n/A", 0)</f>
        <v>35.58</v>
      </c>
      <c r="D1067">
        <f>_xlfn.XLOOKUP(A1067, [2]report!$A$8:$A$2521, [2]report!$E$8:$E$2521, "n/A", 0)</f>
        <v>225.99</v>
      </c>
      <c r="E1067">
        <f>_xlfn.XLOOKUP(A1067, [3]report!$A$12:$A$2526, [3]report!$E$12:$E$2526, "n/A", 0)</f>
        <v>50.4</v>
      </c>
      <c r="F1067">
        <f>_xlfn.XLOOKUP(A1067, [4]report!$A$12:$A$2526, [4]report!$E$12:$E$2526, "n/A",0)</f>
        <v>14.93</v>
      </c>
      <c r="G1067" s="5">
        <f>_xlfn.XLOOKUP(A1067, [5]report!$A$12:$A$2526, [5]report!$E$12:$E$2526, "n/A",0)</f>
        <v>4.87</v>
      </c>
      <c r="H1067">
        <v>7.0000000000000007E-2</v>
      </c>
      <c r="I1067">
        <v>-0.21</v>
      </c>
      <c r="J1067">
        <v>-3.78</v>
      </c>
      <c r="K1067">
        <v>0</v>
      </c>
      <c r="L1067">
        <f t="shared" si="97"/>
        <v>0.10349462365591404</v>
      </c>
      <c r="M1067">
        <f t="shared" si="98"/>
        <v>1.2521343198633971E-2</v>
      </c>
      <c r="N1067">
        <f t="shared" si="99"/>
        <v>1.2590733936732691E-2</v>
      </c>
      <c r="O1067">
        <f t="shared" si="100"/>
        <v>3.9840637450198352E-3</v>
      </c>
      <c r="P1067">
        <f t="shared" si="101"/>
        <v>7.3328540618260218E-2</v>
      </c>
      <c r="Q1067">
        <f t="shared" si="102"/>
        <v>0</v>
      </c>
    </row>
    <row r="1068" spans="1:17">
      <c r="A1068" s="43" t="s">
        <v>1286</v>
      </c>
      <c r="B1068">
        <v>14.88</v>
      </c>
      <c r="C1068">
        <f>_xlfn.XLOOKUP(A1068, [1]report!$A$8:$A$2523, [1]report!$E$8:$E$2523, "n/A", 0)</f>
        <v>35.14</v>
      </c>
      <c r="D1068">
        <f>_xlfn.XLOOKUP(A1068, [2]report!$A$8:$A$2521, [2]report!$E$8:$E$2521, "n/A", 0)</f>
        <v>223.18</v>
      </c>
      <c r="E1068">
        <f>_xlfn.XLOOKUP(A1068, [3]report!$A$12:$A$2526, [3]report!$E$12:$E$2526, "n/A", 0)</f>
        <v>50.2</v>
      </c>
      <c r="F1068">
        <f>_xlfn.XLOOKUP(A1068, [4]report!$A$12:$A$2526, [4]report!$E$12:$E$2526, "n/A",0)</f>
        <v>13.91</v>
      </c>
      <c r="G1068" s="5">
        <f>_xlfn.XLOOKUP(A1068, [5]report!$A$12:$A$2526, [5]report!$E$12:$E$2526, "n/A",0)</f>
        <v>4.87</v>
      </c>
      <c r="H1068">
        <v>1.9</v>
      </c>
      <c r="I1068">
        <v>1.89</v>
      </c>
      <c r="J1068">
        <v>2.46</v>
      </c>
      <c r="K1068">
        <v>0</v>
      </c>
      <c r="L1068">
        <f t="shared" si="97"/>
        <v>-2.4901703800786306E-2</v>
      </c>
      <c r="M1068">
        <f t="shared" si="98"/>
        <v>-2.524271844660185E-2</v>
      </c>
      <c r="N1068">
        <f t="shared" si="99"/>
        <v>2.2776224737638049E-2</v>
      </c>
      <c r="O1068">
        <f t="shared" si="100"/>
        <v>-1.8764659890539364E-2</v>
      </c>
      <c r="P1068">
        <f t="shared" si="101"/>
        <v>-2.5227750525578099E-2</v>
      </c>
      <c r="Q1068">
        <f t="shared" si="102"/>
        <v>-2.0120724346076389E-2</v>
      </c>
    </row>
    <row r="1069" spans="1:17">
      <c r="A1069" s="43" t="s">
        <v>1287</v>
      </c>
      <c r="B1069">
        <v>15.26</v>
      </c>
      <c r="C1069">
        <f>_xlfn.XLOOKUP(A1069, [1]report!$A$8:$A$2523, [1]report!$E$8:$E$2523, "n/A", 0)</f>
        <v>36.049999999999997</v>
      </c>
      <c r="D1069">
        <f>_xlfn.XLOOKUP(A1069, [2]report!$A$8:$A$2521, [2]report!$E$8:$E$2521, "n/A", 0)</f>
        <v>218.21</v>
      </c>
      <c r="E1069">
        <f>_xlfn.XLOOKUP(A1069, [3]report!$A$12:$A$2526, [3]report!$E$12:$E$2526, "n/A", 0)</f>
        <v>51.16</v>
      </c>
      <c r="F1069">
        <f>_xlfn.XLOOKUP(A1069, [4]report!$A$12:$A$2526, [4]report!$E$12:$E$2526, "n/A",0)</f>
        <v>14.27</v>
      </c>
      <c r="G1069" s="5">
        <f>_xlfn.XLOOKUP(A1069, [5]report!$A$12:$A$2526, [5]report!$E$12:$E$2526, "n/A",0)</f>
        <v>4.97</v>
      </c>
      <c r="H1069">
        <v>1.33</v>
      </c>
      <c r="I1069">
        <v>0.15</v>
      </c>
      <c r="J1069">
        <v>0.41</v>
      </c>
      <c r="K1069">
        <v>0</v>
      </c>
      <c r="L1069">
        <f t="shared" si="97"/>
        <v>-5.1879465672569069E-2</v>
      </c>
      <c r="M1069">
        <f t="shared" si="98"/>
        <v>-4.5561231533896521E-3</v>
      </c>
      <c r="N1069">
        <f t="shared" si="99"/>
        <v>-2.1948877406373852E-3</v>
      </c>
      <c r="O1069">
        <f t="shared" si="100"/>
        <v>-1.2926876326451895E-2</v>
      </c>
      <c r="P1069">
        <f t="shared" si="101"/>
        <v>-3.4506089309878203E-2</v>
      </c>
      <c r="Q1069">
        <f t="shared" si="102"/>
        <v>2.2633744855966961E-2</v>
      </c>
    </row>
    <row r="1070" spans="1:17">
      <c r="A1070" s="43" t="s">
        <v>1288</v>
      </c>
      <c r="B1070">
        <v>16.094999999999999</v>
      </c>
      <c r="C1070">
        <f>_xlfn.XLOOKUP(A1070, [1]report!$A$8:$A$2523, [1]report!$E$8:$E$2523, "n/A", 0)</f>
        <v>36.215000000000003</v>
      </c>
      <c r="D1070">
        <f>_xlfn.XLOOKUP(A1070, [2]report!$A$8:$A$2521, [2]report!$E$8:$E$2521, "n/A", 0)</f>
        <v>218.69</v>
      </c>
      <c r="E1070">
        <f>_xlfn.XLOOKUP(A1070, [3]report!$A$12:$A$2526, [3]report!$E$12:$E$2526, "n/A", 0)</f>
        <v>51.83</v>
      </c>
      <c r="F1070">
        <f>_xlfn.XLOOKUP(A1070, [4]report!$A$12:$A$2526, [4]report!$E$12:$E$2526, "n/A",0)</f>
        <v>14.78</v>
      </c>
      <c r="G1070" s="5">
        <f>_xlfn.XLOOKUP(A1070, [5]report!$A$12:$A$2526, [5]report!$E$12:$E$2526, "n/A",0)</f>
        <v>4.8600000000000003</v>
      </c>
      <c r="H1070">
        <v>-0.52</v>
      </c>
      <c r="I1070">
        <v>0.11</v>
      </c>
      <c r="J1070">
        <v>-2.7</v>
      </c>
      <c r="K1070">
        <v>0</v>
      </c>
      <c r="L1070">
        <f t="shared" si="97"/>
        <v>-2.2174969623329401E-2</v>
      </c>
      <c r="M1070">
        <f t="shared" si="98"/>
        <v>-2.068685776095169E-2</v>
      </c>
      <c r="N1070">
        <f t="shared" si="99"/>
        <v>0</v>
      </c>
      <c r="O1070">
        <f t="shared" si="100"/>
        <v>5.8218513487288404E-3</v>
      </c>
      <c r="P1070">
        <f t="shared" si="101"/>
        <v>-1.5323117921385772E-2</v>
      </c>
      <c r="Q1070">
        <f t="shared" si="102"/>
        <v>-1.2195121951219433E-2</v>
      </c>
    </row>
    <row r="1071" spans="1:17">
      <c r="A1071" s="43" t="s">
        <v>1289</v>
      </c>
      <c r="B1071">
        <v>16.46</v>
      </c>
      <c r="C1071">
        <f>_xlfn.XLOOKUP(A1071, [1]report!$A$8:$A$2523, [1]report!$E$8:$E$2523, "n/A", 0)</f>
        <v>36.979999999999997</v>
      </c>
      <c r="D1071">
        <f>_xlfn.XLOOKUP(A1071, [2]report!$A$8:$A$2521, [2]report!$E$8:$E$2521, "n/A", 0)</f>
        <v>218.69</v>
      </c>
      <c r="E1071">
        <f>_xlfn.XLOOKUP(A1071, [3]report!$A$12:$A$2526, [3]report!$E$12:$E$2526, "n/A", 0)</f>
        <v>51.53</v>
      </c>
      <c r="F1071">
        <f>_xlfn.XLOOKUP(A1071, [4]report!$A$12:$A$2526, [4]report!$E$12:$E$2526, "n/A",0)</f>
        <v>15.01</v>
      </c>
      <c r="G1071" s="5">
        <f>_xlfn.XLOOKUP(A1071, [5]report!$A$12:$A$2526, [5]report!$E$12:$E$2526, "n/A",0)</f>
        <v>4.92</v>
      </c>
      <c r="H1071">
        <v>0.95</v>
      </c>
      <c r="I1071">
        <v>-0.28999999999999998</v>
      </c>
      <c r="J1071">
        <v>-2.02</v>
      </c>
      <c r="K1071">
        <v>0</v>
      </c>
      <c r="L1071">
        <f t="shared" si="97"/>
        <v>-4.6349942062572459E-2</v>
      </c>
      <c r="M1071">
        <f t="shared" si="98"/>
        <v>-1.727345203295258E-2</v>
      </c>
      <c r="N1071">
        <f t="shared" si="99"/>
        <v>-2.1433685340970076E-2</v>
      </c>
      <c r="O1071">
        <f t="shared" si="100"/>
        <v>-8.4073942410238134E-2</v>
      </c>
      <c r="P1071">
        <f t="shared" si="101"/>
        <v>-0.10814022578728454</v>
      </c>
      <c r="Q1071">
        <f t="shared" si="102"/>
        <v>-3.3398821218074644E-2</v>
      </c>
    </row>
    <row r="1072" spans="1:17">
      <c r="A1072" s="43" t="s">
        <v>55</v>
      </c>
      <c r="B1072">
        <v>17.260000000000002</v>
      </c>
      <c r="C1072">
        <f>_xlfn.XLOOKUP(A1072, [1]report!$A$8:$A$2523, [1]report!$E$8:$E$2523, "n/A", 0)</f>
        <v>37.630000000000003</v>
      </c>
      <c r="D1072">
        <f>_xlfn.XLOOKUP(A1072, [2]report!$A$8:$A$2521, [2]report!$E$8:$E$2521, "n/A", 0)</f>
        <v>223.48</v>
      </c>
      <c r="E1072">
        <f>_xlfn.XLOOKUP(A1072, [3]report!$A$12:$A$2526, [3]report!$E$12:$E$2526, "n/A", 0)</f>
        <v>56.26</v>
      </c>
      <c r="F1072">
        <f>_xlfn.XLOOKUP(A1072, [4]report!$A$12:$A$2526, [4]report!$E$12:$E$2526, "n/A",0)</f>
        <v>16.829999999999998</v>
      </c>
      <c r="G1072" s="5">
        <f>_xlfn.XLOOKUP(A1072, [5]report!$A$12:$A$2526, [5]report!$E$12:$E$2526, "n/A",0)</f>
        <v>5.09</v>
      </c>
      <c r="H1072">
        <v>0.54</v>
      </c>
      <c r="I1072">
        <v>-0.12</v>
      </c>
      <c r="J1072">
        <v>-1.27</v>
      </c>
      <c r="K1072">
        <v>0</v>
      </c>
      <c r="L1072">
        <f t="shared" si="97"/>
        <v>-9.1100579252237857E-2</v>
      </c>
      <c r="M1072">
        <f t="shared" si="98"/>
        <v>-3.512820512820506E-2</v>
      </c>
      <c r="N1072">
        <f t="shared" si="99"/>
        <v>-3.8506216925526034E-2</v>
      </c>
      <c r="O1072">
        <f t="shared" si="100"/>
        <v>-4.2219952332311947E-2</v>
      </c>
      <c r="P1072">
        <f t="shared" si="101"/>
        <v>-3.6082474226804266E-2</v>
      </c>
      <c r="Q1072">
        <f t="shared" si="102"/>
        <v>-3.2319391634980973E-2</v>
      </c>
    </row>
    <row r="1073" spans="1:17">
      <c r="A1073" s="43" t="s">
        <v>1290</v>
      </c>
      <c r="B1073">
        <v>18.989999999999998</v>
      </c>
      <c r="C1073">
        <f>_xlfn.XLOOKUP(A1073, [1]report!$A$8:$A$2523, [1]report!$E$8:$E$2523, "n/A", 0)</f>
        <v>39</v>
      </c>
      <c r="D1073">
        <f>_xlfn.XLOOKUP(A1073, [2]report!$A$8:$A$2521, [2]report!$E$8:$E$2521, "n/A", 0)</f>
        <v>232.43</v>
      </c>
      <c r="E1073">
        <f>_xlfn.XLOOKUP(A1073, [3]report!$A$12:$A$2526, [3]report!$E$12:$E$2526, "n/A", 0)</f>
        <v>58.74</v>
      </c>
      <c r="F1073">
        <f>_xlfn.XLOOKUP(A1073, [4]report!$A$12:$A$2526, [4]report!$E$12:$E$2526, "n/A",0)</f>
        <v>17.46</v>
      </c>
      <c r="G1073" s="5">
        <f>_xlfn.XLOOKUP(A1073, [5]report!$A$12:$A$2526, [5]report!$E$12:$E$2526, "n/A",0)</f>
        <v>5.26</v>
      </c>
      <c r="H1073">
        <v>-2.91</v>
      </c>
      <c r="I1073">
        <v>-0.89</v>
      </c>
      <c r="J1073">
        <v>-0.96</v>
      </c>
      <c r="K1073">
        <v>0</v>
      </c>
      <c r="L1073">
        <f t="shared" si="97"/>
        <v>8.8252148997134627E-2</v>
      </c>
      <c r="M1073">
        <f t="shared" si="98"/>
        <v>2.4159663865546264E-2</v>
      </c>
      <c r="N1073">
        <f t="shared" si="99"/>
        <v>3.5461308860872315E-2</v>
      </c>
      <c r="O1073">
        <f t="shared" si="100"/>
        <v>5.4199569274946215E-2</v>
      </c>
      <c r="P1073">
        <f t="shared" si="101"/>
        <v>0.10436432637571159</v>
      </c>
      <c r="Q1073">
        <f t="shared" si="102"/>
        <v>-2.2304832713754667E-2</v>
      </c>
    </row>
    <row r="1074" spans="1:17">
      <c r="A1074" s="43" t="s">
        <v>1291</v>
      </c>
      <c r="B1074">
        <v>17.45</v>
      </c>
      <c r="C1074">
        <f>_xlfn.XLOOKUP(A1074, [1]report!$A$8:$A$2523, [1]report!$E$8:$E$2523, "n/A", 0)</f>
        <v>38.08</v>
      </c>
      <c r="D1074">
        <f>_xlfn.XLOOKUP(A1074, [2]report!$A$8:$A$2521, [2]report!$E$8:$E$2521, "n/A", 0)</f>
        <v>224.47</v>
      </c>
      <c r="E1074">
        <f>_xlfn.XLOOKUP(A1074, [3]report!$A$12:$A$2526, [3]report!$E$12:$E$2526, "n/A", 0)</f>
        <v>55.72</v>
      </c>
      <c r="F1074">
        <f>_xlfn.XLOOKUP(A1074, [4]report!$A$12:$A$2526, [4]report!$E$12:$E$2526, "n/A",0)</f>
        <v>15.81</v>
      </c>
      <c r="G1074" s="5">
        <f>_xlfn.XLOOKUP(A1074, [5]report!$A$12:$A$2526, [5]report!$E$12:$E$2526, "n/A",0)</f>
        <v>5.38</v>
      </c>
      <c r="H1074">
        <v>-1.18</v>
      </c>
      <c r="I1074">
        <v>-2.0499999999999998</v>
      </c>
      <c r="J1074">
        <v>-1.69</v>
      </c>
      <c r="K1074">
        <v>0</v>
      </c>
      <c r="L1074">
        <f t="shared" si="97"/>
        <v>2.7679623085983443E-2</v>
      </c>
      <c r="M1074">
        <f t="shared" si="98"/>
        <v>-3.4022507197069497E-3</v>
      </c>
      <c r="N1074">
        <f t="shared" si="99"/>
        <v>-1.0665961479130803E-2</v>
      </c>
      <c r="O1074">
        <f t="shared" si="100"/>
        <v>-1.7943656917276173E-4</v>
      </c>
      <c r="P1074">
        <f t="shared" si="101"/>
        <v>3.8082731451083394E-2</v>
      </c>
      <c r="Q1074">
        <f t="shared" si="102"/>
        <v>4.0618955512572524E-2</v>
      </c>
    </row>
    <row r="1075" spans="1:17">
      <c r="A1075" s="43" t="s">
        <v>1292</v>
      </c>
      <c r="B1075">
        <v>16.98</v>
      </c>
      <c r="C1075">
        <f>_xlfn.XLOOKUP(A1075, [1]report!$A$8:$A$2523, [1]report!$E$8:$E$2523, "n/A", 0)</f>
        <v>38.21</v>
      </c>
      <c r="D1075">
        <f>_xlfn.XLOOKUP(A1075, [2]report!$A$8:$A$2521, [2]report!$E$8:$E$2521, "n/A", 0)</f>
        <v>226.89</v>
      </c>
      <c r="E1075">
        <f>_xlfn.XLOOKUP(A1075, [3]report!$A$12:$A$2526, [3]report!$E$12:$E$2526, "n/A", 0)</f>
        <v>55.73</v>
      </c>
      <c r="F1075">
        <f>_xlfn.XLOOKUP(A1075, [4]report!$A$12:$A$2526, [4]report!$E$12:$E$2526, "n/A",0)</f>
        <v>15.23</v>
      </c>
      <c r="G1075" s="5">
        <f>_xlfn.XLOOKUP(A1075, [5]report!$A$12:$A$2526, [5]report!$E$12:$E$2526, "n/A",0)</f>
        <v>5.17</v>
      </c>
      <c r="H1075">
        <v>2.92</v>
      </c>
      <c r="I1075">
        <v>2.31</v>
      </c>
      <c r="J1075">
        <v>2</v>
      </c>
      <c r="K1075">
        <v>0</v>
      </c>
      <c r="L1075">
        <f t="shared" si="97"/>
        <v>8.6372360844529719E-2</v>
      </c>
      <c r="M1075">
        <f t="shared" si="98"/>
        <v>2.8256189451022724E-2</v>
      </c>
      <c r="N1075">
        <f t="shared" si="99"/>
        <v>5.7515730598927867E-2</v>
      </c>
      <c r="O1075">
        <f t="shared" si="100"/>
        <v>5.8901767053011478E-2</v>
      </c>
      <c r="P1075">
        <f t="shared" si="101"/>
        <v>9.2539454806312843E-2</v>
      </c>
      <c r="Q1075">
        <f t="shared" si="102"/>
        <v>6.1601642710472242E-2</v>
      </c>
    </row>
    <row r="1076" spans="1:17">
      <c r="A1076" s="43" t="s">
        <v>1293</v>
      </c>
      <c r="B1076">
        <v>15.63</v>
      </c>
      <c r="C1076">
        <f>_xlfn.XLOOKUP(A1076, [1]report!$A$8:$A$2523, [1]report!$E$8:$E$2523, "n/A", 0)</f>
        <v>37.159999999999997</v>
      </c>
      <c r="D1076">
        <f>_xlfn.XLOOKUP(A1076, [2]report!$A$8:$A$2521, [2]report!$E$8:$E$2521, "n/A", 0)</f>
        <v>214.55</v>
      </c>
      <c r="E1076">
        <f>_xlfn.XLOOKUP(A1076, [3]report!$A$12:$A$2526, [3]report!$E$12:$E$2526, "n/A", 0)</f>
        <v>52.63</v>
      </c>
      <c r="F1076">
        <f>_xlfn.XLOOKUP(A1076, [4]report!$A$12:$A$2526, [4]report!$E$12:$E$2526, "n/A",0)</f>
        <v>13.94</v>
      </c>
      <c r="G1076" s="5">
        <f>_xlfn.XLOOKUP(A1076, [5]report!$A$12:$A$2526, [5]report!$E$12:$E$2526, "n/A",0)</f>
        <v>4.87</v>
      </c>
      <c r="H1076">
        <v>-0.45</v>
      </c>
      <c r="I1076">
        <v>1.72</v>
      </c>
      <c r="J1076">
        <v>2.85</v>
      </c>
      <c r="K1076">
        <v>0</v>
      </c>
      <c r="L1076">
        <f t="shared" si="97"/>
        <v>7.4121817595875095E-3</v>
      </c>
      <c r="M1076">
        <f t="shared" si="98"/>
        <v>2.9648101967303771E-2</v>
      </c>
      <c r="N1076">
        <f t="shared" si="99"/>
        <v>1.3749763749763869E-2</v>
      </c>
      <c r="O1076">
        <f t="shared" si="100"/>
        <v>-1.2385062863576593E-2</v>
      </c>
      <c r="P1076">
        <f t="shared" si="101"/>
        <v>1.1611030478955018E-2</v>
      </c>
      <c r="Q1076">
        <f t="shared" si="102"/>
        <v>-4.0899795501021623E-3</v>
      </c>
    </row>
    <row r="1077" spans="1:17">
      <c r="A1077" s="43" t="s">
        <v>1294</v>
      </c>
      <c r="B1077">
        <v>15.515000000000001</v>
      </c>
      <c r="C1077">
        <f>_xlfn.XLOOKUP(A1077, [1]report!$A$8:$A$2523, [1]report!$E$8:$E$2523, "n/A", 0)</f>
        <v>36.090000000000003</v>
      </c>
      <c r="D1077">
        <f>_xlfn.XLOOKUP(A1077, [2]report!$A$8:$A$2521, [2]report!$E$8:$E$2521, "n/A", 0)</f>
        <v>211.64</v>
      </c>
      <c r="E1077">
        <f>_xlfn.XLOOKUP(A1077, [3]report!$A$12:$A$2526, [3]report!$E$12:$E$2526, "n/A", 0)</f>
        <v>53.29</v>
      </c>
      <c r="F1077">
        <f>_xlfn.XLOOKUP(A1077, [4]report!$A$12:$A$2526, [4]report!$E$12:$E$2526, "n/A",0)</f>
        <v>13.78</v>
      </c>
      <c r="G1077" s="5">
        <f>_xlfn.XLOOKUP(A1077, [5]report!$A$12:$A$2526, [5]report!$E$12:$E$2526, "n/A",0)</f>
        <v>4.8899999999999997</v>
      </c>
      <c r="H1077">
        <v>1.73</v>
      </c>
      <c r="I1077">
        <v>2.15</v>
      </c>
      <c r="J1077">
        <v>2.71</v>
      </c>
      <c r="K1077">
        <v>0</v>
      </c>
      <c r="L1077">
        <f t="shared" si="97"/>
        <v>3.9182853315472263E-2</v>
      </c>
      <c r="M1077">
        <f t="shared" si="98"/>
        <v>1.0075566750629907E-2</v>
      </c>
      <c r="N1077">
        <f t="shared" si="99"/>
        <v>-2.121740770427729E-3</v>
      </c>
      <c r="O1077">
        <f t="shared" si="100"/>
        <v>-1.3513513513513587E-2</v>
      </c>
      <c r="P1077">
        <f t="shared" si="101"/>
        <v>3.6869826937547048E-2</v>
      </c>
      <c r="Q1077">
        <f t="shared" si="102"/>
        <v>2.5157232704402541E-2</v>
      </c>
    </row>
    <row r="1078" spans="1:17">
      <c r="A1078" s="43" t="s">
        <v>1295</v>
      </c>
      <c r="B1078">
        <v>14.93</v>
      </c>
      <c r="C1078">
        <f>_xlfn.XLOOKUP(A1078, [1]report!$A$8:$A$2523, [1]report!$E$8:$E$2523, "n/A", 0)</f>
        <v>35.729999999999997</v>
      </c>
      <c r="D1078">
        <f>_xlfn.XLOOKUP(A1078, [2]report!$A$8:$A$2521, [2]report!$E$8:$E$2521, "n/A", 0)</f>
        <v>212.09</v>
      </c>
      <c r="E1078">
        <f>_xlfn.XLOOKUP(A1078, [3]report!$A$12:$A$2526, [3]report!$E$12:$E$2526, "n/A", 0)</f>
        <v>54.02</v>
      </c>
      <c r="F1078">
        <f>_xlfn.XLOOKUP(A1078, [4]report!$A$12:$A$2526, [4]report!$E$12:$E$2526, "n/A",0)</f>
        <v>13.29</v>
      </c>
      <c r="G1078" s="5">
        <f>_xlfn.XLOOKUP(A1078, [5]report!$A$12:$A$2526, [5]report!$E$12:$E$2526, "n/A",0)</f>
        <v>4.7699999999999996</v>
      </c>
      <c r="H1078">
        <v>1.44</v>
      </c>
      <c r="I1078">
        <v>0.23</v>
      </c>
      <c r="J1078">
        <v>-0.13</v>
      </c>
      <c r="K1078">
        <v>0</v>
      </c>
      <c r="L1078">
        <f t="shared" si="97"/>
        <v>-1.4521452145214563E-2</v>
      </c>
      <c r="M1078">
        <f t="shared" si="98"/>
        <v>5.6006720806485639E-4</v>
      </c>
      <c r="N1078">
        <f t="shared" si="99"/>
        <v>2.5977167182662561E-2</v>
      </c>
      <c r="O1078">
        <f t="shared" si="100"/>
        <v>-2.4028906955736194E-2</v>
      </c>
      <c r="P1078">
        <f t="shared" si="101"/>
        <v>7.5815011372251436E-3</v>
      </c>
      <c r="Q1078">
        <f t="shared" si="102"/>
        <v>0</v>
      </c>
    </row>
    <row r="1079" spans="1:17">
      <c r="A1079" s="43" t="s">
        <v>1296</v>
      </c>
      <c r="B1079">
        <v>15.15</v>
      </c>
      <c r="C1079">
        <f>_xlfn.XLOOKUP(A1079, [1]report!$A$8:$A$2523, [1]report!$E$8:$E$2523, "n/A", 0)</f>
        <v>35.71</v>
      </c>
      <c r="D1079">
        <f>_xlfn.XLOOKUP(A1079, [2]report!$A$8:$A$2521, [2]report!$E$8:$E$2521, "n/A", 0)</f>
        <v>206.72</v>
      </c>
      <c r="E1079">
        <f>_xlfn.XLOOKUP(A1079, [3]report!$A$12:$A$2526, [3]report!$E$12:$E$2526, "n/A", 0)</f>
        <v>55.35</v>
      </c>
      <c r="F1079">
        <f>_xlfn.XLOOKUP(A1079, [4]report!$A$12:$A$2526, [4]report!$E$12:$E$2526, "n/A",0)</f>
        <v>13.19</v>
      </c>
      <c r="G1079" s="5">
        <f>_xlfn.XLOOKUP(A1079, [5]report!$A$12:$A$2526, [5]report!$E$12:$E$2526, "n/A",0)</f>
        <v>4.7699999999999996</v>
      </c>
      <c r="H1079">
        <v>0.13</v>
      </c>
      <c r="I1079">
        <v>1.26</v>
      </c>
      <c r="J1079">
        <v>0.54</v>
      </c>
      <c r="K1079">
        <v>0</v>
      </c>
      <c r="L1079">
        <f t="shared" si="97"/>
        <v>-2.384020618556696E-2</v>
      </c>
      <c r="M1079">
        <f t="shared" si="98"/>
        <v>-4.0311744154797095E-2</v>
      </c>
      <c r="N1079">
        <f t="shared" si="99"/>
        <v>-5.4302575598151812E-2</v>
      </c>
      <c r="O1079">
        <f t="shared" si="100"/>
        <v>1.1513157894736888E-2</v>
      </c>
      <c r="P1079">
        <f t="shared" si="101"/>
        <v>-2.5129342202512926E-2</v>
      </c>
      <c r="Q1079">
        <f t="shared" si="102"/>
        <v>-4.2168674698795351E-2</v>
      </c>
    </row>
    <row r="1080" spans="1:17">
      <c r="A1080" s="43" t="s">
        <v>1297</v>
      </c>
      <c r="B1080">
        <v>15.52</v>
      </c>
      <c r="C1080">
        <f>_xlfn.XLOOKUP(A1080, [1]report!$A$8:$A$2523, [1]report!$E$8:$E$2523, "n/A", 0)</f>
        <v>37.21</v>
      </c>
      <c r="D1080">
        <f>_xlfn.XLOOKUP(A1080, [2]report!$A$8:$A$2521, [2]report!$E$8:$E$2521, "n/A", 0)</f>
        <v>218.59</v>
      </c>
      <c r="E1080">
        <f>_xlfn.XLOOKUP(A1080, [3]report!$A$12:$A$2526, [3]report!$E$12:$E$2526, "n/A", 0)</f>
        <v>54.72</v>
      </c>
      <c r="F1080">
        <f>_xlfn.XLOOKUP(A1080, [4]report!$A$12:$A$2526, [4]report!$E$12:$E$2526, "n/A",0)</f>
        <v>13.53</v>
      </c>
      <c r="G1080" s="5">
        <f>_xlfn.XLOOKUP(A1080, [5]report!$A$12:$A$2526, [5]report!$E$12:$E$2526, "n/A",0)</f>
        <v>4.9800000000000004</v>
      </c>
      <c r="H1080">
        <v>2.31</v>
      </c>
      <c r="I1080">
        <v>-0.88</v>
      </c>
      <c r="J1080">
        <v>-1.64</v>
      </c>
      <c r="K1080">
        <v>0</v>
      </c>
      <c r="L1080">
        <f t="shared" si="97"/>
        <v>-1.7721518987341842E-2</v>
      </c>
      <c r="M1080">
        <f t="shared" si="98"/>
        <v>-2.2846638655462118E-2</v>
      </c>
      <c r="N1080">
        <f t="shared" si="99"/>
        <v>-3.2188081112193435E-2</v>
      </c>
      <c r="O1080">
        <f t="shared" si="100"/>
        <v>-4.1009463722397534E-2</v>
      </c>
      <c r="P1080">
        <f t="shared" si="101"/>
        <v>-3.9062500000000049E-2</v>
      </c>
      <c r="Q1080">
        <f t="shared" si="102"/>
        <v>-2.7343749999999938E-2</v>
      </c>
    </row>
    <row r="1081" spans="1:17">
      <c r="A1081" s="43" t="s">
        <v>1298</v>
      </c>
      <c r="B1081">
        <v>15.8</v>
      </c>
      <c r="C1081">
        <f>_xlfn.XLOOKUP(A1081, [1]report!$A$8:$A$2523, [1]report!$E$8:$E$2523, "n/A", 0)</f>
        <v>38.08</v>
      </c>
      <c r="D1081">
        <f>_xlfn.XLOOKUP(A1081, [2]report!$A$8:$A$2521, [2]report!$E$8:$E$2521, "n/A", 0)</f>
        <v>225.86</v>
      </c>
      <c r="E1081">
        <f>_xlfn.XLOOKUP(A1081, [3]report!$A$12:$A$2526, [3]report!$E$12:$E$2526, "n/A", 0)</f>
        <v>57.06</v>
      </c>
      <c r="F1081">
        <f>_xlfn.XLOOKUP(A1081, [4]report!$A$12:$A$2526, [4]report!$E$12:$E$2526, "n/A",0)</f>
        <v>14.08</v>
      </c>
      <c r="G1081" s="5">
        <f>_xlfn.XLOOKUP(A1081, [5]report!$A$12:$A$2526, [5]report!$E$12:$E$2526, "n/A",0)</f>
        <v>5.12</v>
      </c>
      <c r="H1081">
        <v>-3.08</v>
      </c>
      <c r="I1081">
        <v>0.93</v>
      </c>
      <c r="J1081">
        <v>0.16</v>
      </c>
      <c r="K1081">
        <v>0</v>
      </c>
      <c r="L1081">
        <f t="shared" si="97"/>
        <v>7.9972658920027334E-2</v>
      </c>
      <c r="M1081">
        <f t="shared" si="98"/>
        <v>6.6085117631509383E-3</v>
      </c>
      <c r="N1081">
        <f t="shared" si="99"/>
        <v>7.9688321621492503E-2</v>
      </c>
      <c r="O1081">
        <f t="shared" si="100"/>
        <v>5.7645968489341969E-2</v>
      </c>
      <c r="P1081">
        <f t="shared" si="101"/>
        <v>1.8813314037626611E-2</v>
      </c>
      <c r="Q1081">
        <f t="shared" si="102"/>
        <v>3.6437246963562694E-2</v>
      </c>
    </row>
    <row r="1082" spans="1:17">
      <c r="A1082" s="43" t="s">
        <v>1299</v>
      </c>
      <c r="B1082">
        <v>14.63</v>
      </c>
      <c r="C1082">
        <f>_xlfn.XLOOKUP(A1082, [1]report!$A$8:$A$2523, [1]report!$E$8:$E$2523, "n/A", 0)</f>
        <v>37.83</v>
      </c>
      <c r="D1082">
        <f>_xlfn.XLOOKUP(A1082, [2]report!$A$8:$A$2521, [2]report!$E$8:$E$2521, "n/A", 0)</f>
        <v>209.19</v>
      </c>
      <c r="E1082">
        <f>_xlfn.XLOOKUP(A1082, [3]report!$A$12:$A$2526, [3]report!$E$12:$E$2526, "n/A", 0)</f>
        <v>53.95</v>
      </c>
      <c r="F1082">
        <f>_xlfn.XLOOKUP(A1082, [4]report!$A$12:$A$2526, [4]report!$E$12:$E$2526, "n/A",0)</f>
        <v>13.82</v>
      </c>
      <c r="G1082" s="5">
        <f>_xlfn.XLOOKUP(A1082, [5]report!$A$12:$A$2526, [5]report!$E$12:$E$2526, "n/A",0)</f>
        <v>4.9400000000000004</v>
      </c>
      <c r="H1082">
        <v>-1.56</v>
      </c>
      <c r="I1082">
        <v>0.39</v>
      </c>
      <c r="J1082">
        <v>-0.91</v>
      </c>
      <c r="K1082">
        <v>0</v>
      </c>
      <c r="L1082">
        <f t="shared" si="97"/>
        <v>-3.7499999999999901E-2</v>
      </c>
      <c r="M1082">
        <f t="shared" si="98"/>
        <v>1.8030139935414472E-2</v>
      </c>
      <c r="N1082">
        <f t="shared" si="99"/>
        <v>5.9629718682376008E-3</v>
      </c>
      <c r="O1082">
        <f t="shared" si="100"/>
        <v>-2.772643253234724E-3</v>
      </c>
      <c r="P1082">
        <f t="shared" si="101"/>
        <v>-4.1608876560332846E-2</v>
      </c>
      <c r="Q1082">
        <f t="shared" si="102"/>
        <v>-1.7892644135188839E-2</v>
      </c>
    </row>
    <row r="1083" spans="1:17">
      <c r="A1083" s="43" t="s">
        <v>1300</v>
      </c>
      <c r="B1083">
        <v>15.2</v>
      </c>
      <c r="C1083">
        <f>_xlfn.XLOOKUP(A1083, [1]report!$A$8:$A$2523, [1]report!$E$8:$E$2523, "n/A", 0)</f>
        <v>37.159999999999997</v>
      </c>
      <c r="D1083">
        <f>_xlfn.XLOOKUP(A1083, [2]report!$A$8:$A$2521, [2]report!$E$8:$E$2521, "n/A", 0)</f>
        <v>207.95</v>
      </c>
      <c r="E1083">
        <f>_xlfn.XLOOKUP(A1083, [3]report!$A$12:$A$2526, [3]report!$E$12:$E$2526, "n/A", 0)</f>
        <v>54.1</v>
      </c>
      <c r="F1083">
        <f>_xlfn.XLOOKUP(A1083, [4]report!$A$12:$A$2526, [4]report!$E$12:$E$2526, "n/A",0)</f>
        <v>14.42</v>
      </c>
      <c r="G1083" s="5">
        <f>_xlfn.XLOOKUP(A1083, [5]report!$A$12:$A$2526, [5]report!$E$12:$E$2526, "n/A",0)</f>
        <v>5.03</v>
      </c>
      <c r="H1083">
        <v>2.72</v>
      </c>
      <c r="I1083">
        <v>1.51</v>
      </c>
      <c r="J1083">
        <v>2.77</v>
      </c>
      <c r="K1083">
        <v>0</v>
      </c>
      <c r="L1083">
        <f t="shared" si="97"/>
        <v>-6.5765212046711763E-2</v>
      </c>
      <c r="M1083">
        <f t="shared" si="98"/>
        <v>-3.5306334371755101E-2</v>
      </c>
      <c r="N1083">
        <f t="shared" si="99"/>
        <v>1.3500341163856037E-2</v>
      </c>
      <c r="O1083">
        <f t="shared" si="100"/>
        <v>-1.1149698409797102E-2</v>
      </c>
      <c r="P1083">
        <f t="shared" si="101"/>
        <v>-4.1223404255319097E-2</v>
      </c>
      <c r="Q1083">
        <f t="shared" si="102"/>
        <v>-4.9149338374291078E-2</v>
      </c>
    </row>
    <row r="1084" spans="1:17">
      <c r="A1084" s="43" t="s">
        <v>1301</v>
      </c>
      <c r="B1084">
        <v>16.27</v>
      </c>
      <c r="C1084">
        <f>_xlfn.XLOOKUP(A1084, [1]report!$A$8:$A$2523, [1]report!$E$8:$E$2523, "n/A", 0)</f>
        <v>38.520000000000003</v>
      </c>
      <c r="D1084">
        <f>_xlfn.XLOOKUP(A1084, [2]report!$A$8:$A$2521, [2]report!$E$8:$E$2521, "n/A", 0)</f>
        <v>205.18</v>
      </c>
      <c r="E1084">
        <f>_xlfn.XLOOKUP(A1084, [3]report!$A$12:$A$2526, [3]report!$E$12:$E$2526, "n/A", 0)</f>
        <v>54.71</v>
      </c>
      <c r="F1084">
        <f>_xlfn.XLOOKUP(A1084, [4]report!$A$12:$A$2526, [4]report!$E$12:$E$2526, "n/A",0)</f>
        <v>15.04</v>
      </c>
      <c r="G1084" s="5">
        <f>_xlfn.XLOOKUP(A1084, [5]report!$A$12:$A$2526, [5]report!$E$12:$E$2526, "n/A",0)</f>
        <v>5.29</v>
      </c>
      <c r="H1084">
        <v>0.62</v>
      </c>
      <c r="I1084">
        <v>-0.8</v>
      </c>
      <c r="J1084">
        <v>-2.97</v>
      </c>
      <c r="K1084">
        <v>0</v>
      </c>
      <c r="L1084">
        <f t="shared" si="97"/>
        <v>1.3075965130759705E-2</v>
      </c>
      <c r="M1084">
        <f t="shared" si="98"/>
        <v>3.5762301694003913E-2</v>
      </c>
      <c r="N1084">
        <f t="shared" si="99"/>
        <v>2.965825262207054E-2</v>
      </c>
      <c r="O1084">
        <f t="shared" si="100"/>
        <v>5.6993817619783671E-2</v>
      </c>
      <c r="P1084">
        <f t="shared" si="101"/>
        <v>8.1236520488856864E-2</v>
      </c>
      <c r="Q1084">
        <f t="shared" si="102"/>
        <v>2.5193798449612382E-2</v>
      </c>
    </row>
    <row r="1085" spans="1:17">
      <c r="A1085" s="43" t="s">
        <v>1302</v>
      </c>
      <c r="B1085">
        <v>16.059999999999999</v>
      </c>
      <c r="C1085">
        <f>_xlfn.XLOOKUP(A1085, [1]report!$A$8:$A$2523, [1]report!$E$8:$E$2523, "n/A", 0)</f>
        <v>37.19</v>
      </c>
      <c r="D1085">
        <f>_xlfn.XLOOKUP(A1085, [2]report!$A$8:$A$2521, [2]report!$E$8:$E$2521, "n/A", 0)</f>
        <v>199.27</v>
      </c>
      <c r="E1085">
        <f>_xlfn.XLOOKUP(A1085, [3]report!$A$12:$A$2526, [3]report!$E$12:$E$2526, "n/A", 0)</f>
        <v>51.76</v>
      </c>
      <c r="F1085">
        <f>_xlfn.XLOOKUP(A1085, [4]report!$A$12:$A$2526, [4]report!$E$12:$E$2526, "n/A",0)</f>
        <v>13.91</v>
      </c>
      <c r="G1085" s="5">
        <f>_xlfn.XLOOKUP(A1085, [5]report!$A$12:$A$2526, [5]report!$E$12:$E$2526, "n/A",0)</f>
        <v>5.16</v>
      </c>
      <c r="H1085">
        <v>-2.15</v>
      </c>
      <c r="I1085">
        <v>-1.95</v>
      </c>
      <c r="J1085">
        <v>-2.5499999999999998</v>
      </c>
      <c r="K1085">
        <v>0</v>
      </c>
      <c r="L1085">
        <f t="shared" si="97"/>
        <v>-3.0193236714975848E-2</v>
      </c>
      <c r="M1085">
        <f t="shared" si="98"/>
        <v>-2.1315789473684271E-2</v>
      </c>
      <c r="N1085">
        <f t="shared" si="99"/>
        <v>-2.0834357034052287E-2</v>
      </c>
      <c r="O1085">
        <f t="shared" si="100"/>
        <v>-2.6335590669676424E-2</v>
      </c>
      <c r="P1085">
        <f t="shared" si="101"/>
        <v>-4.3986254295532684E-2</v>
      </c>
      <c r="Q1085">
        <f t="shared" si="102"/>
        <v>-3.9106145251396641E-2</v>
      </c>
    </row>
    <row r="1086" spans="1:17">
      <c r="A1086" s="43" t="s">
        <v>1303</v>
      </c>
      <c r="B1086">
        <v>16.559999999999999</v>
      </c>
      <c r="C1086">
        <f>_xlfn.XLOOKUP(A1086, [1]report!$A$8:$A$2523, [1]report!$E$8:$E$2523, "n/A", 0)</f>
        <v>38</v>
      </c>
      <c r="D1086">
        <f>_xlfn.XLOOKUP(A1086, [2]report!$A$8:$A$2521, [2]report!$E$8:$E$2521, "n/A", 0)</f>
        <v>203.51</v>
      </c>
      <c r="E1086">
        <f>_xlfn.XLOOKUP(A1086, [3]report!$A$12:$A$2526, [3]report!$E$12:$E$2526, "n/A", 0)</f>
        <v>53.16</v>
      </c>
      <c r="F1086">
        <f>_xlfn.XLOOKUP(A1086, [4]report!$A$12:$A$2526, [4]report!$E$12:$E$2526, "n/A",0)</f>
        <v>14.55</v>
      </c>
      <c r="G1086" s="5">
        <f>_xlfn.XLOOKUP(A1086, [5]report!$A$12:$A$2526, [5]report!$E$12:$E$2526, "n/A",0)</f>
        <v>5.37</v>
      </c>
      <c r="H1086">
        <v>3.02</v>
      </c>
      <c r="I1086">
        <v>-0.72</v>
      </c>
      <c r="J1086">
        <v>-3.16</v>
      </c>
      <c r="K1086">
        <v>0</v>
      </c>
      <c r="L1086">
        <f t="shared" si="97"/>
        <v>4.8433048433048353E-2</v>
      </c>
      <c r="M1086">
        <f t="shared" si="98"/>
        <v>8.492569002123149E-3</v>
      </c>
      <c r="N1086">
        <f t="shared" si="99"/>
        <v>3.8263353910514775E-2</v>
      </c>
      <c r="O1086">
        <f t="shared" si="100"/>
        <v>3.4241245136186732E-2</v>
      </c>
      <c r="P1086">
        <f t="shared" si="101"/>
        <v>-2.9999999999999954E-2</v>
      </c>
      <c r="Q1086">
        <f t="shared" si="102"/>
        <v>6.7594433399602361E-2</v>
      </c>
    </row>
    <row r="1087" spans="1:17">
      <c r="A1087" s="43" t="s">
        <v>1304</v>
      </c>
      <c r="B1087">
        <v>15.795</v>
      </c>
      <c r="C1087">
        <f>_xlfn.XLOOKUP(A1087, [1]report!$A$8:$A$2523, [1]report!$E$8:$E$2523, "n/A", 0)</f>
        <v>37.68</v>
      </c>
      <c r="D1087">
        <f>_xlfn.XLOOKUP(A1087, [2]report!$A$8:$A$2521, [2]report!$E$8:$E$2521, "n/A", 0)</f>
        <v>196.01</v>
      </c>
      <c r="E1087">
        <f>_xlfn.XLOOKUP(A1087, [3]report!$A$12:$A$2526, [3]report!$E$12:$E$2526, "n/A", 0)</f>
        <v>51.4</v>
      </c>
      <c r="F1087">
        <f>_xlfn.XLOOKUP(A1087, [4]report!$A$12:$A$2526, [4]report!$E$12:$E$2526, "n/A",0)</f>
        <v>15</v>
      </c>
      <c r="G1087" s="5">
        <f>_xlfn.XLOOKUP(A1087, [5]report!$A$12:$A$2526, [5]report!$E$12:$E$2526, "n/A",0)</f>
        <v>5.03</v>
      </c>
      <c r="H1087">
        <v>-0.92</v>
      </c>
      <c r="I1087">
        <v>-1.45</v>
      </c>
      <c r="J1087">
        <v>-2.41</v>
      </c>
      <c r="K1087">
        <v>0</v>
      </c>
      <c r="L1087">
        <f t="shared" si="97"/>
        <v>7.5221238938053131E-2</v>
      </c>
      <c r="M1087">
        <f t="shared" si="98"/>
        <v>2.0032485110990851E-2</v>
      </c>
      <c r="N1087">
        <f t="shared" si="99"/>
        <v>5.5920377590806666E-3</v>
      </c>
      <c r="O1087">
        <f t="shared" si="100"/>
        <v>5.2631578947368432E-2</v>
      </c>
      <c r="P1087">
        <f t="shared" si="101"/>
        <v>0.10051357300073362</v>
      </c>
      <c r="Q1087">
        <f t="shared" si="102"/>
        <v>6.7940552016985192E-2</v>
      </c>
    </row>
    <row r="1088" spans="1:17">
      <c r="A1088" s="43" t="s">
        <v>1305</v>
      </c>
      <c r="B1088">
        <v>14.69</v>
      </c>
      <c r="C1088">
        <f>_xlfn.XLOOKUP(A1088, [1]report!$A$8:$A$2523, [1]report!$E$8:$E$2523, "n/A", 0)</f>
        <v>36.94</v>
      </c>
      <c r="D1088">
        <f>_xlfn.XLOOKUP(A1088, [2]report!$A$8:$A$2521, [2]report!$E$8:$E$2521, "n/A", 0)</f>
        <v>194.92</v>
      </c>
      <c r="E1088">
        <f>_xlfn.XLOOKUP(A1088, [3]report!$A$12:$A$2526, [3]report!$E$12:$E$2526, "n/A", 0)</f>
        <v>48.83</v>
      </c>
      <c r="F1088">
        <f>_xlfn.XLOOKUP(A1088, [4]report!$A$12:$A$2526, [4]report!$E$12:$E$2526, "n/A",0)</f>
        <v>13.63</v>
      </c>
      <c r="G1088" s="5">
        <f>_xlfn.XLOOKUP(A1088, [5]report!$A$12:$A$2526, [5]report!$E$12:$E$2526, "n/A",0)</f>
        <v>4.71</v>
      </c>
      <c r="H1088">
        <v>1.59</v>
      </c>
      <c r="I1088">
        <v>2.4300000000000002</v>
      </c>
      <c r="J1088">
        <v>3.16</v>
      </c>
      <c r="K1088">
        <v>0</v>
      </c>
      <c r="L1088">
        <f t="shared" si="97"/>
        <v>5.3802008608321378E-2</v>
      </c>
      <c r="M1088">
        <f t="shared" si="98"/>
        <v>1.9597019044990366E-2</v>
      </c>
      <c r="N1088">
        <f t="shared" si="99"/>
        <v>-1.5388561169531233E-4</v>
      </c>
      <c r="O1088">
        <f t="shared" si="100"/>
        <v>5.1237890204520888E-2</v>
      </c>
      <c r="P1088">
        <f t="shared" si="101"/>
        <v>5.5770720371804854E-2</v>
      </c>
      <c r="Q1088">
        <f t="shared" si="102"/>
        <v>3.9735099337748277E-2</v>
      </c>
    </row>
    <row r="1089" spans="1:17">
      <c r="A1089" s="43" t="s">
        <v>1306</v>
      </c>
      <c r="B1089">
        <v>13.94</v>
      </c>
      <c r="C1089">
        <f>_xlfn.XLOOKUP(A1089, [1]report!$A$8:$A$2523, [1]report!$E$8:$E$2523, "n/A", 0)</f>
        <v>36.229999999999997</v>
      </c>
      <c r="D1089">
        <f>_xlfn.XLOOKUP(A1089, [2]report!$A$8:$A$2521, [2]report!$E$8:$E$2521, "n/A", 0)</f>
        <v>194.95</v>
      </c>
      <c r="E1089">
        <f>_xlfn.XLOOKUP(A1089, [3]report!$A$12:$A$2526, [3]report!$E$12:$E$2526, "n/A", 0)</f>
        <v>46.45</v>
      </c>
      <c r="F1089">
        <f>_xlfn.XLOOKUP(A1089, [4]report!$A$12:$A$2526, [4]report!$E$12:$E$2526, "n/A",0)</f>
        <v>12.91</v>
      </c>
      <c r="G1089" s="5">
        <f>_xlfn.XLOOKUP(A1089, [5]report!$A$12:$A$2526, [5]report!$E$12:$E$2526, "n/A",0)</f>
        <v>4.53</v>
      </c>
      <c r="H1089">
        <v>3.4</v>
      </c>
      <c r="I1089">
        <v>0.84</v>
      </c>
      <c r="J1089">
        <v>1.29</v>
      </c>
      <c r="K1089">
        <v>0</v>
      </c>
      <c r="L1089">
        <f t="shared" si="97"/>
        <v>0.12148028962188252</v>
      </c>
      <c r="M1089">
        <f t="shared" si="98"/>
        <v>6.7157584683357696E-2</v>
      </c>
      <c r="N1089">
        <f t="shared" si="99"/>
        <v>7.5586206896551655E-2</v>
      </c>
      <c r="O1089">
        <f t="shared" si="100"/>
        <v>0.16357715430861725</v>
      </c>
      <c r="P1089">
        <f t="shared" si="101"/>
        <v>0.22022684310018903</v>
      </c>
      <c r="Q1089">
        <f t="shared" si="102"/>
        <v>6.8396226415094338E-2</v>
      </c>
    </row>
    <row r="1090" spans="1:17">
      <c r="A1090" s="43" t="s">
        <v>1307</v>
      </c>
      <c r="B1090">
        <v>12.43</v>
      </c>
      <c r="C1090">
        <f>_xlfn.XLOOKUP(A1090, [1]report!$A$8:$A$2523, [1]report!$E$8:$E$2523, "n/A", 0)</f>
        <v>33.950000000000003</v>
      </c>
      <c r="D1090">
        <f>_xlfn.XLOOKUP(A1090, [2]report!$A$8:$A$2521, [2]report!$E$8:$E$2521, "n/A", 0)</f>
        <v>181.25</v>
      </c>
      <c r="E1090">
        <f>_xlfn.XLOOKUP(A1090, [3]report!$A$12:$A$2526, [3]report!$E$12:$E$2526, "n/A", 0)</f>
        <v>39.92</v>
      </c>
      <c r="F1090">
        <f>_xlfn.XLOOKUP(A1090, [4]report!$A$12:$A$2526, [4]report!$E$12:$E$2526, "n/A",0)</f>
        <v>10.58</v>
      </c>
      <c r="G1090" s="5">
        <f>_xlfn.XLOOKUP(A1090, [5]report!$A$12:$A$2526, [5]report!$E$12:$E$2526, "n/A",0)</f>
        <v>4.24</v>
      </c>
      <c r="H1090">
        <v>-0.11</v>
      </c>
      <c r="I1090">
        <v>0.11</v>
      </c>
      <c r="J1090">
        <v>2.08</v>
      </c>
      <c r="K1090">
        <v>0</v>
      </c>
      <c r="L1090">
        <f t="shared" si="97"/>
        <v>-2.5862068965517248E-2</v>
      </c>
      <c r="M1090">
        <f t="shared" si="98"/>
        <v>-1.2219959266802288E-2</v>
      </c>
      <c r="N1090">
        <f t="shared" si="99"/>
        <v>-2.2858375114561479E-2</v>
      </c>
      <c r="O1090">
        <f t="shared" si="100"/>
        <v>-5.728518057285103E-3</v>
      </c>
      <c r="P1090">
        <f t="shared" si="101"/>
        <v>-8.0799304952215448E-2</v>
      </c>
      <c r="Q1090">
        <f t="shared" si="102"/>
        <v>-2.7522935779816536E-2</v>
      </c>
    </row>
    <row r="1091" spans="1:17">
      <c r="A1091" s="43" t="s">
        <v>1308</v>
      </c>
      <c r="B1091">
        <v>12.76</v>
      </c>
      <c r="C1091">
        <f>_xlfn.XLOOKUP(A1091, [1]report!$A$8:$A$2523, [1]report!$E$8:$E$2523, "n/A", 0)</f>
        <v>34.369999999999997</v>
      </c>
      <c r="D1091">
        <f>_xlfn.XLOOKUP(A1091, [2]report!$A$8:$A$2521, [2]report!$E$8:$E$2521, "n/A", 0)</f>
        <v>185.49</v>
      </c>
      <c r="E1091">
        <f>_xlfn.XLOOKUP(A1091, [3]report!$A$12:$A$2526, [3]report!$E$12:$E$2526, "n/A", 0)</f>
        <v>40.15</v>
      </c>
      <c r="F1091">
        <f>_xlfn.XLOOKUP(A1091, [4]report!$A$12:$A$2526, [4]report!$E$12:$E$2526, "n/A",0)</f>
        <v>11.51</v>
      </c>
      <c r="G1091" s="5">
        <f>_xlfn.XLOOKUP(A1091, [5]report!$A$12:$A$2526, [5]report!$E$12:$E$2526, "n/A",0)</f>
        <v>4.3600000000000003</v>
      </c>
      <c r="H1091">
        <v>7.06</v>
      </c>
      <c r="I1091">
        <v>1.17</v>
      </c>
      <c r="J1091">
        <v>0.31</v>
      </c>
      <c r="K1091">
        <v>0</v>
      </c>
      <c r="L1091">
        <f t="shared" si="97"/>
        <v>-1.5649452269170245E-3</v>
      </c>
      <c r="M1091">
        <f t="shared" si="98"/>
        <v>6.0148056755089316E-2</v>
      </c>
      <c r="N1091">
        <f t="shared" si="99"/>
        <v>1.0844686648501412E-2</v>
      </c>
      <c r="O1091">
        <f t="shared" si="100"/>
        <v>-7.9972502291475761E-2</v>
      </c>
      <c r="P1091">
        <f t="shared" si="101"/>
        <v>-2.2090059473237025E-2</v>
      </c>
      <c r="Q1091">
        <f t="shared" si="102"/>
        <v>-9.0909090909090974E-3</v>
      </c>
    </row>
    <row r="1092" spans="1:17">
      <c r="A1092" s="43" t="s">
        <v>1309</v>
      </c>
      <c r="B1092">
        <v>12.78</v>
      </c>
      <c r="C1092">
        <f>_xlfn.XLOOKUP(A1092, [1]report!$A$8:$A$2523, [1]report!$E$8:$E$2523, "n/A", 0)</f>
        <v>32.42</v>
      </c>
      <c r="D1092">
        <f>_xlfn.XLOOKUP(A1092, [2]report!$A$8:$A$2521, [2]report!$E$8:$E$2521, "n/A", 0)</f>
        <v>183.5</v>
      </c>
      <c r="E1092">
        <f>_xlfn.XLOOKUP(A1092, [3]report!$A$12:$A$2526, [3]report!$E$12:$E$2526, "n/A", 0)</f>
        <v>43.64</v>
      </c>
      <c r="F1092">
        <f>_xlfn.XLOOKUP(A1092, [4]report!$A$12:$A$2526, [4]report!$E$12:$E$2526, "n/A",0)</f>
        <v>11.77</v>
      </c>
      <c r="G1092" s="5">
        <f>_xlfn.XLOOKUP(A1092, [5]report!$A$12:$A$2526, [5]report!$E$12:$E$2526, "n/A",0)</f>
        <v>4.4000000000000004</v>
      </c>
      <c r="H1092">
        <v>-1.64</v>
      </c>
      <c r="I1092">
        <v>-1.38</v>
      </c>
      <c r="J1092">
        <v>-1.18</v>
      </c>
      <c r="K1092">
        <v>0</v>
      </c>
      <c r="L1092">
        <f t="shared" si="97"/>
        <v>-8.779443254817991E-2</v>
      </c>
      <c r="M1092">
        <f t="shared" si="98"/>
        <v>-5.7009889470622473E-2</v>
      </c>
      <c r="N1092">
        <f t="shared" si="99"/>
        <v>-3.191769981535221E-2</v>
      </c>
      <c r="O1092">
        <f t="shared" si="100"/>
        <v>-8.8935281837160707E-2</v>
      </c>
      <c r="P1092">
        <f t="shared" si="101"/>
        <v>-2.5423728813560283E-3</v>
      </c>
      <c r="Q1092">
        <f t="shared" si="102"/>
        <v>-8.9026915113871577E-2</v>
      </c>
    </row>
    <row r="1093" spans="1:17">
      <c r="A1093" s="43" t="s">
        <v>56</v>
      </c>
      <c r="B1093">
        <v>14.01</v>
      </c>
      <c r="C1093">
        <f>_xlfn.XLOOKUP(A1093, [1]report!$A$8:$A$2523, [1]report!$E$8:$E$2523, "n/A", 0)</f>
        <v>34.380000000000003</v>
      </c>
      <c r="D1093">
        <f>_xlfn.XLOOKUP(A1093, [2]report!$A$8:$A$2521, [2]report!$E$8:$E$2521, "n/A", 0)</f>
        <v>189.55</v>
      </c>
      <c r="E1093">
        <f>_xlfn.XLOOKUP(A1093, [3]report!$A$12:$A$2526, [3]report!$E$12:$E$2526, "n/A", 0)</f>
        <v>47.9</v>
      </c>
      <c r="F1093">
        <f>_xlfn.XLOOKUP(A1093, [4]report!$A$12:$A$2526, [4]report!$E$12:$E$2526, "n/A",0)</f>
        <v>11.8</v>
      </c>
      <c r="G1093" s="5">
        <f>_xlfn.XLOOKUP(A1093, [5]report!$A$12:$A$2526, [5]report!$E$12:$E$2526, "n/A",0)</f>
        <v>4.83</v>
      </c>
      <c r="H1093">
        <v>2.1</v>
      </c>
      <c r="I1093">
        <v>-0.97</v>
      </c>
      <c r="J1093">
        <v>-0.28000000000000003</v>
      </c>
      <c r="K1093">
        <v>0</v>
      </c>
      <c r="L1093">
        <f t="shared" ref="L1093:L1156" si="103">(B1093-B1094)/B1094</f>
        <v>-5.3248136315229722E-3</v>
      </c>
      <c r="M1093">
        <f t="shared" ref="M1093:M1156" si="104">(C1093-C1094)/C1094</f>
        <v>-3.1276415891800489E-2</v>
      </c>
      <c r="N1093">
        <f t="shared" ref="N1093:N1156" si="105">(D1093-D1094)/D1094</f>
        <v>-2.2635866762916297E-2</v>
      </c>
      <c r="O1093">
        <f t="shared" ref="O1093:O1156" si="106">(E1093-E1094)/E1094</f>
        <v>-1.3388259526261558E-2</v>
      </c>
      <c r="P1093">
        <f t="shared" ref="P1093:P1156" si="107">(F1093-F1094)/F1094</f>
        <v>2.3417172593235159E-2</v>
      </c>
      <c r="Q1093">
        <f t="shared" ref="Q1093:Q1156" si="108">(G1093-G1094)/G1094</f>
        <v>-3.9761431411530851E-2</v>
      </c>
    </row>
    <row r="1094" spans="1:17">
      <c r="A1094" s="43" t="s">
        <v>1310</v>
      </c>
      <c r="B1094">
        <v>14.085000000000001</v>
      </c>
      <c r="C1094">
        <f>_xlfn.XLOOKUP(A1094, [1]report!$A$8:$A$2523, [1]report!$E$8:$E$2523, "n/A", 0)</f>
        <v>35.49</v>
      </c>
      <c r="D1094">
        <f>_xlfn.XLOOKUP(A1094, [2]report!$A$8:$A$2521, [2]report!$E$8:$E$2521, "n/A", 0)</f>
        <v>193.94</v>
      </c>
      <c r="E1094">
        <f>_xlfn.XLOOKUP(A1094, [3]report!$A$12:$A$2526, [3]report!$E$12:$E$2526, "n/A", 0)</f>
        <v>48.55</v>
      </c>
      <c r="F1094">
        <f>_xlfn.XLOOKUP(A1094, [4]report!$A$12:$A$2526, [4]report!$E$12:$E$2526, "n/A",0)</f>
        <v>11.53</v>
      </c>
      <c r="G1094" s="5">
        <f>_xlfn.XLOOKUP(A1094, [5]report!$A$12:$A$2526, [5]report!$E$12:$E$2526, "n/A",0)</f>
        <v>5.03</v>
      </c>
      <c r="H1094">
        <v>-4.5</v>
      </c>
      <c r="I1094">
        <v>-1.99</v>
      </c>
      <c r="J1094">
        <v>-1.39</v>
      </c>
      <c r="K1094">
        <v>0</v>
      </c>
      <c r="L1094">
        <f t="shared" si="103"/>
        <v>0.10125097732603611</v>
      </c>
      <c r="M1094">
        <f t="shared" si="104"/>
        <v>2.6612669945039101E-2</v>
      </c>
      <c r="N1094">
        <f t="shared" si="105"/>
        <v>2.7006990044482072E-2</v>
      </c>
      <c r="O1094">
        <f t="shared" si="106"/>
        <v>-1.2006512006512076E-2</v>
      </c>
      <c r="P1094">
        <f t="shared" si="107"/>
        <v>-5.4142739950779339E-2</v>
      </c>
      <c r="Q1094">
        <f t="shared" si="108"/>
        <v>-3.082851637764935E-2</v>
      </c>
    </row>
    <row r="1095" spans="1:17">
      <c r="A1095" s="43" t="s">
        <v>1311</v>
      </c>
      <c r="B1095">
        <v>12.79</v>
      </c>
      <c r="C1095">
        <f>_xlfn.XLOOKUP(A1095, [1]report!$A$8:$A$2523, [1]report!$E$8:$E$2523, "n/A", 0)</f>
        <v>34.57</v>
      </c>
      <c r="D1095">
        <f>_xlfn.XLOOKUP(A1095, [2]report!$A$8:$A$2521, [2]report!$E$8:$E$2521, "n/A", 0)</f>
        <v>188.84</v>
      </c>
      <c r="E1095">
        <f>_xlfn.XLOOKUP(A1095, [3]report!$A$12:$A$2526, [3]report!$E$12:$E$2526, "n/A", 0)</f>
        <v>49.14</v>
      </c>
      <c r="F1095">
        <f>_xlfn.XLOOKUP(A1095, [4]report!$A$12:$A$2526, [4]report!$E$12:$E$2526, "n/A",0)</f>
        <v>12.19</v>
      </c>
      <c r="G1095" s="5">
        <f>_xlfn.XLOOKUP(A1095, [5]report!$A$12:$A$2526, [5]report!$E$12:$E$2526, "n/A",0)</f>
        <v>5.19</v>
      </c>
      <c r="H1095">
        <v>-1.44</v>
      </c>
      <c r="I1095">
        <v>1.53</v>
      </c>
      <c r="J1095">
        <v>-0.37</v>
      </c>
      <c r="K1095">
        <v>6.0000000000000001E-3</v>
      </c>
      <c r="L1095">
        <f t="shared" si="103"/>
        <v>-8.5775553967119444E-2</v>
      </c>
      <c r="M1095">
        <f t="shared" si="104"/>
        <v>-5.906369080021779E-2</v>
      </c>
      <c r="N1095">
        <f t="shared" si="105"/>
        <v>-5.9561752988047847E-2</v>
      </c>
      <c r="O1095">
        <f t="shared" si="106"/>
        <v>-4.0046884157061875E-2</v>
      </c>
      <c r="P1095">
        <f t="shared" si="107"/>
        <v>-9.3680297397769507E-2</v>
      </c>
      <c r="Q1095">
        <f t="shared" si="108"/>
        <v>-1.1428571428571354E-2</v>
      </c>
    </row>
    <row r="1096" spans="1:17">
      <c r="A1096" s="43" t="s">
        <v>1312</v>
      </c>
      <c r="B1096">
        <v>13.99</v>
      </c>
      <c r="C1096">
        <f>_xlfn.XLOOKUP(A1096, [1]report!$A$8:$A$2523, [1]report!$E$8:$E$2523, "n/A", 0)</f>
        <v>36.74</v>
      </c>
      <c r="D1096">
        <f>_xlfn.XLOOKUP(A1096, [2]report!$A$8:$A$2521, [2]report!$E$8:$E$2521, "n/A", 0)</f>
        <v>200.8</v>
      </c>
      <c r="E1096">
        <f>_xlfn.XLOOKUP(A1096, [3]report!$A$12:$A$2526, [3]report!$E$12:$E$2526, "n/A", 0)</f>
        <v>51.19</v>
      </c>
      <c r="F1096">
        <f>_xlfn.XLOOKUP(A1096, [4]report!$A$12:$A$2526, [4]report!$E$12:$E$2526, "n/A",0)</f>
        <v>13.45</v>
      </c>
      <c r="G1096" s="5">
        <f>_xlfn.XLOOKUP(A1096, [5]report!$A$12:$A$2526, [5]report!$E$12:$E$2526, "n/A",0)</f>
        <v>5.25</v>
      </c>
      <c r="H1096">
        <v>3.16</v>
      </c>
      <c r="I1096">
        <v>-0.76</v>
      </c>
      <c r="J1096">
        <v>-2.09</v>
      </c>
      <c r="K1096">
        <v>6.0000000000000001E-3</v>
      </c>
      <c r="L1096">
        <f t="shared" si="103"/>
        <v>-5.0881953867028491E-2</v>
      </c>
      <c r="M1096">
        <f t="shared" si="104"/>
        <v>9.4429550193625311E-2</v>
      </c>
      <c r="N1096">
        <f t="shared" si="105"/>
        <v>3.7082945976655339E-2</v>
      </c>
      <c r="O1096">
        <f t="shared" si="106"/>
        <v>-1.2919398380254564E-2</v>
      </c>
      <c r="P1096">
        <f t="shared" si="107"/>
        <v>3.8610038610038609E-2</v>
      </c>
      <c r="Q1096">
        <f t="shared" si="108"/>
        <v>-2.5974025974025917E-2</v>
      </c>
    </row>
    <row r="1097" spans="1:17">
      <c r="A1097" s="43" t="s">
        <v>1313</v>
      </c>
      <c r="B1097">
        <v>14.74</v>
      </c>
      <c r="C1097">
        <f>_xlfn.XLOOKUP(A1097, [1]report!$A$8:$A$2523, [1]report!$E$8:$E$2523, "n/A", 0)</f>
        <v>33.57</v>
      </c>
      <c r="D1097">
        <f>_xlfn.XLOOKUP(A1097, [2]report!$A$8:$A$2521, [2]report!$E$8:$E$2521, "n/A", 0)</f>
        <v>193.62</v>
      </c>
      <c r="E1097">
        <f>_xlfn.XLOOKUP(A1097, [3]report!$A$12:$A$2526, [3]report!$E$12:$E$2526, "n/A", 0)</f>
        <v>51.86</v>
      </c>
      <c r="F1097">
        <f>_xlfn.XLOOKUP(A1097, [4]report!$A$12:$A$2526, [4]report!$E$12:$E$2526, "n/A",0)</f>
        <v>12.95</v>
      </c>
      <c r="G1097" s="5">
        <f>_xlfn.XLOOKUP(A1097, [5]report!$A$12:$A$2526, [5]report!$E$12:$E$2526, "n/A",0)</f>
        <v>5.39</v>
      </c>
      <c r="H1097">
        <v>-3.48</v>
      </c>
      <c r="I1097">
        <v>-1.1000000000000001</v>
      </c>
      <c r="J1097">
        <v>-0.78</v>
      </c>
      <c r="K1097">
        <v>6.0000000000000001E-3</v>
      </c>
      <c r="L1097">
        <f t="shared" si="103"/>
        <v>-6.7796610169490077E-4</v>
      </c>
      <c r="M1097">
        <f t="shared" si="104"/>
        <v>-3.0889145496535805E-2</v>
      </c>
      <c r="N1097">
        <f t="shared" si="105"/>
        <v>4.5657362249662522E-3</v>
      </c>
      <c r="O1097">
        <f t="shared" si="106"/>
        <v>6.5762433210028837E-2</v>
      </c>
      <c r="P1097">
        <f t="shared" si="107"/>
        <v>6.3218390804597666E-2</v>
      </c>
      <c r="Q1097">
        <f t="shared" si="108"/>
        <v>8.8888888888888781E-2</v>
      </c>
    </row>
    <row r="1098" spans="1:17">
      <c r="A1098" s="43" t="s">
        <v>1314</v>
      </c>
      <c r="B1098">
        <v>14.75</v>
      </c>
      <c r="C1098">
        <f>_xlfn.XLOOKUP(A1098, [1]report!$A$8:$A$2523, [1]report!$E$8:$E$2523, "n/A", 0)</f>
        <v>34.64</v>
      </c>
      <c r="D1098">
        <f>_xlfn.XLOOKUP(A1098, [2]report!$A$8:$A$2521, [2]report!$E$8:$E$2521, "n/A", 0)</f>
        <v>192.74</v>
      </c>
      <c r="E1098">
        <f>_xlfn.XLOOKUP(A1098, [3]report!$A$12:$A$2526, [3]report!$E$12:$E$2526, "n/A", 0)</f>
        <v>48.66</v>
      </c>
      <c r="F1098">
        <f>_xlfn.XLOOKUP(A1098, [4]report!$A$12:$A$2526, [4]report!$E$12:$E$2526, "n/A",0)</f>
        <v>12.18</v>
      </c>
      <c r="G1098" s="5">
        <f>_xlfn.XLOOKUP(A1098, [5]report!$A$12:$A$2526, [5]report!$E$12:$E$2526, "n/A",0)</f>
        <v>4.95</v>
      </c>
      <c r="H1098">
        <v>6.02</v>
      </c>
      <c r="I1098">
        <v>-0.51</v>
      </c>
      <c r="J1098">
        <v>1.0900000000000001</v>
      </c>
      <c r="K1098">
        <v>6.0000000000000001E-3</v>
      </c>
      <c r="L1098">
        <f t="shared" si="103"/>
        <v>0.30762411347517737</v>
      </c>
      <c r="M1098">
        <f t="shared" si="104"/>
        <v>1.3754755633596688E-2</v>
      </c>
      <c r="N1098">
        <f t="shared" si="105"/>
        <v>0.11863029599535692</v>
      </c>
      <c r="O1098">
        <f t="shared" si="106"/>
        <v>2.4636765634870383E-2</v>
      </c>
      <c r="P1098">
        <f t="shared" si="107"/>
        <v>0.33114754098360649</v>
      </c>
      <c r="Q1098">
        <f t="shared" si="108"/>
        <v>0.23441396508728191</v>
      </c>
    </row>
    <row r="1099" spans="1:17">
      <c r="A1099" s="43" t="s">
        <v>1315</v>
      </c>
      <c r="B1099">
        <v>11.28</v>
      </c>
      <c r="C1099">
        <f>_xlfn.XLOOKUP(A1099, [1]report!$A$8:$A$2523, [1]report!$E$8:$E$2523, "n/A", 0)</f>
        <v>34.17</v>
      </c>
      <c r="D1099">
        <f>_xlfn.XLOOKUP(A1099, [2]report!$A$8:$A$2521, [2]report!$E$8:$E$2521, "n/A", 0)</f>
        <v>172.3</v>
      </c>
      <c r="E1099">
        <f>_xlfn.XLOOKUP(A1099, [3]report!$A$12:$A$2526, [3]report!$E$12:$E$2526, "n/A", 0)</f>
        <v>47.49</v>
      </c>
      <c r="F1099">
        <f>_xlfn.XLOOKUP(A1099, [4]report!$A$12:$A$2526, [4]report!$E$12:$E$2526, "n/A",0)</f>
        <v>9.15</v>
      </c>
      <c r="G1099" s="5">
        <f>_xlfn.XLOOKUP(A1099, [5]report!$A$12:$A$2526, [5]report!$E$12:$E$2526, "n/A",0)</f>
        <v>4.01</v>
      </c>
      <c r="H1099">
        <v>1.18</v>
      </c>
      <c r="I1099">
        <v>-0.21</v>
      </c>
      <c r="J1099">
        <v>1.91</v>
      </c>
      <c r="K1099">
        <v>6.0000000000000001E-3</v>
      </c>
      <c r="L1099">
        <f t="shared" si="103"/>
        <v>-5.7644110275689324E-2</v>
      </c>
      <c r="M1099">
        <f t="shared" si="104"/>
        <v>2.3973629008091229E-2</v>
      </c>
      <c r="N1099">
        <f t="shared" si="105"/>
        <v>4.417914065814206E-2</v>
      </c>
      <c r="O1099">
        <f t="shared" si="106"/>
        <v>1.648116438356171E-2</v>
      </c>
      <c r="P1099">
        <f t="shared" si="107"/>
        <v>4.390779363337094E-3</v>
      </c>
      <c r="Q1099">
        <f t="shared" si="108"/>
        <v>-7.390300230946889E-2</v>
      </c>
    </row>
    <row r="1100" spans="1:17">
      <c r="A1100" s="43" t="s">
        <v>1316</v>
      </c>
      <c r="B1100">
        <v>11.97</v>
      </c>
      <c r="C1100">
        <f>_xlfn.XLOOKUP(A1100, [1]report!$A$8:$A$2523, [1]report!$E$8:$E$2523, "n/A", 0)</f>
        <v>33.369999999999997</v>
      </c>
      <c r="D1100">
        <f>_xlfn.XLOOKUP(A1100, [2]report!$A$8:$A$2521, [2]report!$E$8:$E$2521, "n/A", 0)</f>
        <v>165.01</v>
      </c>
      <c r="E1100">
        <f>_xlfn.XLOOKUP(A1100, [3]report!$A$12:$A$2526, [3]report!$E$12:$E$2526, "n/A", 0)</f>
        <v>46.72</v>
      </c>
      <c r="F1100">
        <f>_xlfn.XLOOKUP(A1100, [4]report!$A$12:$A$2526, [4]report!$E$12:$E$2526, "n/A",0)</f>
        <v>9.11</v>
      </c>
      <c r="G1100" s="5">
        <f>_xlfn.XLOOKUP(A1100, [5]report!$A$12:$A$2526, [5]report!$E$12:$E$2526, "n/A",0)</f>
        <v>4.33</v>
      </c>
      <c r="H1100">
        <v>9.34</v>
      </c>
      <c r="I1100">
        <v>-0.28999999999999998</v>
      </c>
      <c r="J1100">
        <v>2.37</v>
      </c>
      <c r="K1100">
        <v>6.0000000000000001E-3</v>
      </c>
      <c r="L1100">
        <f t="shared" si="103"/>
        <v>-5.1505546751188479E-2</v>
      </c>
      <c r="M1100">
        <f t="shared" si="104"/>
        <v>-7.1508069003895391E-2</v>
      </c>
      <c r="N1100">
        <f t="shared" si="105"/>
        <v>6.554307116104853E-2</v>
      </c>
      <c r="O1100">
        <f t="shared" si="106"/>
        <v>0.17416436290525258</v>
      </c>
      <c r="P1100">
        <f t="shared" si="107"/>
        <v>0.18311688311688301</v>
      </c>
      <c r="Q1100">
        <f t="shared" si="108"/>
        <v>-3.1319910514541319E-2</v>
      </c>
    </row>
    <row r="1101" spans="1:17">
      <c r="A1101" s="43" t="s">
        <v>1317</v>
      </c>
      <c r="B1101">
        <v>12.62</v>
      </c>
      <c r="C1101">
        <f>_xlfn.XLOOKUP(A1101, [1]report!$A$8:$A$2523, [1]report!$E$8:$E$2523, "n/A", 0)</f>
        <v>35.94</v>
      </c>
      <c r="D1101">
        <f>_xlfn.XLOOKUP(A1101, [2]report!$A$8:$A$2521, [2]report!$E$8:$E$2521, "n/A", 0)</f>
        <v>154.86000000000001</v>
      </c>
      <c r="E1101">
        <f>_xlfn.XLOOKUP(A1101, [3]report!$A$12:$A$2526, [3]report!$E$12:$E$2526, "n/A", 0)</f>
        <v>39.79</v>
      </c>
      <c r="F1101">
        <f>_xlfn.XLOOKUP(A1101, [4]report!$A$12:$A$2526, [4]report!$E$12:$E$2526, "n/A",0)</f>
        <v>7.7</v>
      </c>
      <c r="G1101" s="5">
        <f>_xlfn.XLOOKUP(A1101, [5]report!$A$12:$A$2526, [5]report!$E$12:$E$2526, "n/A",0)</f>
        <v>4.47</v>
      </c>
      <c r="H1101">
        <v>-2.5499999999999998</v>
      </c>
      <c r="I1101">
        <v>1.73</v>
      </c>
      <c r="J1101">
        <v>-3.29</v>
      </c>
      <c r="K1101">
        <v>6.0000000000000001E-3</v>
      </c>
      <c r="L1101">
        <f t="shared" si="103"/>
        <v>3.357903357903344E-2</v>
      </c>
      <c r="M1101">
        <f t="shared" si="104"/>
        <v>7.286995515695012E-3</v>
      </c>
      <c r="N1101">
        <f t="shared" si="105"/>
        <v>0.10330578512396693</v>
      </c>
      <c r="O1101">
        <f t="shared" si="106"/>
        <v>8.8347921225382847E-2</v>
      </c>
      <c r="P1101">
        <f t="shared" si="107"/>
        <v>7.8431372549019676E-2</v>
      </c>
      <c r="Q1101">
        <f t="shared" si="108"/>
        <v>-6.6666666666667217E-3</v>
      </c>
    </row>
    <row r="1102" spans="1:17">
      <c r="A1102" s="43" t="s">
        <v>1318</v>
      </c>
      <c r="B1102">
        <v>12.21</v>
      </c>
      <c r="C1102">
        <f>_xlfn.XLOOKUP(A1102, [1]report!$A$8:$A$2523, [1]report!$E$8:$E$2523, "n/A", 0)</f>
        <v>35.68</v>
      </c>
      <c r="D1102">
        <f>_xlfn.XLOOKUP(A1102, [2]report!$A$8:$A$2521, [2]report!$E$8:$E$2521, "n/A", 0)</f>
        <v>140.36000000000001</v>
      </c>
      <c r="E1102">
        <f>_xlfn.XLOOKUP(A1102, [3]report!$A$12:$A$2526, [3]report!$E$12:$E$2526, "n/A", 0)</f>
        <v>36.56</v>
      </c>
      <c r="F1102">
        <f>_xlfn.XLOOKUP(A1102, [4]report!$A$12:$A$2526, [4]report!$E$12:$E$2526, "n/A",0)</f>
        <v>7.14</v>
      </c>
      <c r="G1102" s="5">
        <f>_xlfn.XLOOKUP(A1102, [5]report!$A$12:$A$2526, [5]report!$E$12:$E$2526, "n/A",0)</f>
        <v>4.5</v>
      </c>
      <c r="H1102">
        <v>-4.1500000000000004</v>
      </c>
      <c r="I1102">
        <v>0.23</v>
      </c>
      <c r="J1102">
        <v>-0.89</v>
      </c>
      <c r="K1102">
        <v>6.0000000000000001E-3</v>
      </c>
      <c r="L1102">
        <f t="shared" si="103"/>
        <v>-4.1601255886970119E-2</v>
      </c>
      <c r="M1102">
        <f t="shared" si="104"/>
        <v>-6.6457352171637868E-2</v>
      </c>
      <c r="N1102">
        <f t="shared" si="105"/>
        <v>-3.1198233020430576E-2</v>
      </c>
      <c r="O1102">
        <f t="shared" si="106"/>
        <v>-0.18989585641480167</v>
      </c>
      <c r="P1102">
        <f t="shared" si="107"/>
        <v>-0.25235602094240844</v>
      </c>
      <c r="Q1102">
        <f t="shared" si="108"/>
        <v>-0.1017964071856287</v>
      </c>
    </row>
    <row r="1103" spans="1:17">
      <c r="A1103" s="43" t="s">
        <v>1319</v>
      </c>
      <c r="B1103">
        <v>12.74</v>
      </c>
      <c r="C1103">
        <f>_xlfn.XLOOKUP(A1103, [1]report!$A$8:$A$2523, [1]report!$E$8:$E$2523, "n/A", 0)</f>
        <v>38.22</v>
      </c>
      <c r="D1103">
        <f>_xlfn.XLOOKUP(A1103, [2]report!$A$8:$A$2521, [2]report!$E$8:$E$2521, "n/A", 0)</f>
        <v>144.88</v>
      </c>
      <c r="E1103">
        <f>_xlfn.XLOOKUP(A1103, [3]report!$A$12:$A$2526, [3]report!$E$12:$E$2526, "n/A", 0)</f>
        <v>45.13</v>
      </c>
      <c r="F1103">
        <f>_xlfn.XLOOKUP(A1103, [4]report!$A$12:$A$2526, [4]report!$E$12:$E$2526, "n/A",0)</f>
        <v>9.5500000000000007</v>
      </c>
      <c r="G1103" s="5">
        <f>_xlfn.XLOOKUP(A1103, [5]report!$A$12:$A$2526, [5]report!$E$12:$E$2526, "n/A",0)</f>
        <v>5.01</v>
      </c>
      <c r="H1103">
        <v>1.31</v>
      </c>
      <c r="I1103">
        <v>5.72</v>
      </c>
      <c r="J1103">
        <v>0.82</v>
      </c>
      <c r="K1103">
        <v>6.0000000000000001E-3</v>
      </c>
      <c r="L1103">
        <f t="shared" si="103"/>
        <v>-6.3923585598824342E-2</v>
      </c>
      <c r="M1103">
        <f t="shared" si="104"/>
        <v>6.0488346281908981E-2</v>
      </c>
      <c r="N1103">
        <f t="shared" si="105"/>
        <v>4.2452151388689061E-2</v>
      </c>
      <c r="O1103">
        <f t="shared" si="106"/>
        <v>-9.0304374118121283E-2</v>
      </c>
      <c r="P1103">
        <f t="shared" si="107"/>
        <v>-6.8292682926829204E-2</v>
      </c>
      <c r="Q1103">
        <f t="shared" si="108"/>
        <v>0</v>
      </c>
    </row>
    <row r="1104" spans="1:17">
      <c r="A1104" s="43" t="s">
        <v>1320</v>
      </c>
      <c r="B1104">
        <v>13.61</v>
      </c>
      <c r="C1104">
        <f>_xlfn.XLOOKUP(A1104, [1]report!$A$8:$A$2523, [1]report!$E$8:$E$2523, "n/A", 0)</f>
        <v>36.04</v>
      </c>
      <c r="D1104">
        <f>_xlfn.XLOOKUP(A1104, [2]report!$A$8:$A$2521, [2]report!$E$8:$E$2521, "n/A", 0)</f>
        <v>138.97999999999999</v>
      </c>
      <c r="E1104">
        <f>_xlfn.XLOOKUP(A1104, [3]report!$A$12:$A$2526, [3]report!$E$12:$E$2526, "n/A", 0)</f>
        <v>49.61</v>
      </c>
      <c r="F1104">
        <f>_xlfn.XLOOKUP(A1104, [4]report!$A$12:$A$2526, [4]report!$E$12:$E$2526, "n/A",0)</f>
        <v>10.25</v>
      </c>
      <c r="G1104" s="5">
        <f>_xlfn.XLOOKUP(A1104, [5]report!$A$12:$A$2526, [5]report!$E$12:$E$2526, "n/A",0)</f>
        <v>5.01</v>
      </c>
      <c r="H1104">
        <v>-5.56</v>
      </c>
      <c r="I1104">
        <v>-4.55</v>
      </c>
      <c r="J1104">
        <v>-4.6900000000000004</v>
      </c>
      <c r="K1104">
        <v>6.0000000000000001E-3</v>
      </c>
      <c r="L1104">
        <f t="shared" si="103"/>
        <v>-0.17012195121951215</v>
      </c>
      <c r="M1104">
        <f t="shared" si="104"/>
        <v>-8.3651156877701485E-2</v>
      </c>
      <c r="N1104">
        <f t="shared" si="105"/>
        <v>-0.21369165487977376</v>
      </c>
      <c r="O1104">
        <f t="shared" si="106"/>
        <v>-9.8819255222524938E-2</v>
      </c>
      <c r="P1104">
        <f t="shared" si="107"/>
        <v>-0.33613989637305697</v>
      </c>
      <c r="Q1104">
        <f t="shared" si="108"/>
        <v>-0.11012433392539966</v>
      </c>
    </row>
    <row r="1105" spans="1:17">
      <c r="A1105" s="43" t="s">
        <v>1321</v>
      </c>
      <c r="B1105">
        <v>16.399999999999999</v>
      </c>
      <c r="C1105">
        <f>_xlfn.XLOOKUP(A1105, [1]report!$A$8:$A$2523, [1]report!$E$8:$E$2523, "n/A", 0)</f>
        <v>39.33</v>
      </c>
      <c r="D1105">
        <f>_xlfn.XLOOKUP(A1105, [2]report!$A$8:$A$2521, [2]report!$E$8:$E$2521, "n/A", 0)</f>
        <v>176.75</v>
      </c>
      <c r="E1105">
        <f>_xlfn.XLOOKUP(A1105, [3]report!$A$12:$A$2526, [3]report!$E$12:$E$2526, "n/A", 0)</f>
        <v>55.05</v>
      </c>
      <c r="F1105">
        <f>_xlfn.XLOOKUP(A1105, [4]report!$A$12:$A$2526, [4]report!$E$12:$E$2526, "n/A",0)</f>
        <v>15.44</v>
      </c>
      <c r="G1105" s="5">
        <f>_xlfn.XLOOKUP(A1105, [5]report!$A$12:$A$2526, [5]report!$E$12:$E$2526, "n/A",0)</f>
        <v>5.63</v>
      </c>
      <c r="H1105">
        <v>5.87</v>
      </c>
      <c r="I1105">
        <v>0.45</v>
      </c>
      <c r="J1105">
        <v>-0.6</v>
      </c>
      <c r="K1105">
        <v>6.0000000000000001E-3</v>
      </c>
      <c r="L1105">
        <f t="shared" si="103"/>
        <v>1.6109045848822678E-2</v>
      </c>
      <c r="M1105">
        <f t="shared" si="104"/>
        <v>0.12564396107613054</v>
      </c>
      <c r="N1105">
        <f t="shared" si="105"/>
        <v>4.5054100396145005E-2</v>
      </c>
      <c r="O1105">
        <f t="shared" si="106"/>
        <v>5.3386911595866803E-2</v>
      </c>
      <c r="P1105">
        <f t="shared" si="107"/>
        <v>1.1795543905635631E-2</v>
      </c>
      <c r="Q1105">
        <f t="shared" si="108"/>
        <v>5.2336448598130893E-2</v>
      </c>
    </row>
    <row r="1106" spans="1:17">
      <c r="A1106" s="43" t="s">
        <v>1322</v>
      </c>
      <c r="B1106">
        <v>16.14</v>
      </c>
      <c r="C1106">
        <f>_xlfn.XLOOKUP(A1106, [1]report!$A$8:$A$2523, [1]report!$E$8:$E$2523, "n/A", 0)</f>
        <v>34.94</v>
      </c>
      <c r="D1106">
        <f>_xlfn.XLOOKUP(A1106, [2]report!$A$8:$A$2521, [2]report!$E$8:$E$2521, "n/A", 0)</f>
        <v>169.13</v>
      </c>
      <c r="E1106">
        <f>_xlfn.XLOOKUP(A1106, [3]report!$A$12:$A$2526, [3]report!$E$12:$E$2526, "n/A", 0)</f>
        <v>52.26</v>
      </c>
      <c r="F1106">
        <f>_xlfn.XLOOKUP(A1106, [4]report!$A$12:$A$2526, [4]report!$E$12:$E$2526, "n/A",0)</f>
        <v>15.26</v>
      </c>
      <c r="G1106" s="5">
        <f>_xlfn.XLOOKUP(A1106, [5]report!$A$12:$A$2526, [5]report!$E$12:$E$2526, "n/A",0)</f>
        <v>5.35</v>
      </c>
      <c r="H1106">
        <v>-12</v>
      </c>
      <c r="I1106">
        <v>-0.82</v>
      </c>
      <c r="J1106">
        <v>-0.73</v>
      </c>
      <c r="K1106">
        <v>6.0000000000000001E-3</v>
      </c>
      <c r="L1106">
        <f t="shared" si="103"/>
        <v>-0.18484848484848485</v>
      </c>
      <c r="M1106">
        <f t="shared" si="104"/>
        <v>-7.8343445001318887E-2</v>
      </c>
      <c r="N1106">
        <f t="shared" si="105"/>
        <v>-0.12702591101476213</v>
      </c>
      <c r="O1106">
        <f t="shared" si="106"/>
        <v>-0.14341911162104573</v>
      </c>
      <c r="P1106">
        <f t="shared" si="107"/>
        <v>-0.15597345132743357</v>
      </c>
      <c r="Q1106">
        <f t="shared" si="108"/>
        <v>-9.322033898305096E-2</v>
      </c>
    </row>
    <row r="1107" spans="1:17">
      <c r="A1107" s="43" t="s">
        <v>1323</v>
      </c>
      <c r="B1107">
        <v>19.8</v>
      </c>
      <c r="C1107">
        <f>_xlfn.XLOOKUP(A1107, [1]report!$A$8:$A$2523, [1]report!$E$8:$E$2523, "n/A", 0)</f>
        <v>37.909999999999997</v>
      </c>
      <c r="D1107">
        <f>_xlfn.XLOOKUP(A1107, [2]report!$A$8:$A$2521, [2]report!$E$8:$E$2521, "n/A", 0)</f>
        <v>193.74</v>
      </c>
      <c r="E1107">
        <f>_xlfn.XLOOKUP(A1107, [3]report!$A$12:$A$2526, [3]report!$E$12:$E$2526, "n/A", 0)</f>
        <v>61.01</v>
      </c>
      <c r="F1107">
        <f>_xlfn.XLOOKUP(A1107, [4]report!$A$12:$A$2526, [4]report!$E$12:$E$2526, "n/A",0)</f>
        <v>18.079999999999998</v>
      </c>
      <c r="G1107" s="5">
        <f>_xlfn.XLOOKUP(A1107, [5]report!$A$12:$A$2526, [5]report!$E$12:$E$2526, "n/A",0)</f>
        <v>5.9</v>
      </c>
      <c r="H1107">
        <v>8.9600000000000009</v>
      </c>
      <c r="I1107">
        <v>-2.0299999999999998</v>
      </c>
      <c r="J1107">
        <v>3.03</v>
      </c>
      <c r="K1107">
        <v>6.0000000000000001E-3</v>
      </c>
      <c r="L1107">
        <f t="shared" si="103"/>
        <v>-3.5557720409157348E-2</v>
      </c>
      <c r="M1107">
        <f t="shared" si="104"/>
        <v>-3.0434782608695775E-2</v>
      </c>
      <c r="N1107">
        <f t="shared" si="105"/>
        <v>-5.0852439741328609E-2</v>
      </c>
      <c r="O1107">
        <f t="shared" si="106"/>
        <v>-8.7496260843553719E-2</v>
      </c>
      <c r="P1107">
        <f t="shared" si="107"/>
        <v>-0.13035113035113038</v>
      </c>
      <c r="Q1107">
        <f t="shared" si="108"/>
        <v>-5.7507987220447199E-2</v>
      </c>
    </row>
    <row r="1108" spans="1:17">
      <c r="A1108" s="43" t="s">
        <v>1324</v>
      </c>
      <c r="B1108">
        <v>20.53</v>
      </c>
      <c r="C1108">
        <f>_xlfn.XLOOKUP(A1108, [1]report!$A$8:$A$2523, [1]report!$E$8:$E$2523, "n/A", 0)</f>
        <v>39.1</v>
      </c>
      <c r="D1108">
        <f>_xlfn.XLOOKUP(A1108, [2]report!$A$8:$A$2521, [2]report!$E$8:$E$2521, "n/A", 0)</f>
        <v>204.12</v>
      </c>
      <c r="E1108">
        <f>_xlfn.XLOOKUP(A1108, [3]report!$A$12:$A$2526, [3]report!$E$12:$E$2526, "n/A", 0)</f>
        <v>66.86</v>
      </c>
      <c r="F1108">
        <f>_xlfn.XLOOKUP(A1108, [4]report!$A$12:$A$2526, [4]report!$E$12:$E$2526, "n/A",0)</f>
        <v>20.79</v>
      </c>
      <c r="G1108" s="5">
        <f>_xlfn.XLOOKUP(A1108, [5]report!$A$12:$A$2526, [5]report!$E$12:$E$2526, "n/A",0)</f>
        <v>6.26</v>
      </c>
      <c r="H1108">
        <v>-9.6300000000000008</v>
      </c>
      <c r="I1108">
        <v>-1.06</v>
      </c>
      <c r="J1108">
        <v>-1.17</v>
      </c>
      <c r="K1108">
        <v>6.0000000000000001E-3</v>
      </c>
      <c r="L1108">
        <f t="shared" si="103"/>
        <v>7.0944183620239923E-2</v>
      </c>
      <c r="M1108">
        <f t="shared" si="104"/>
        <v>3.2206969376979908E-2</v>
      </c>
      <c r="N1108">
        <f t="shared" si="105"/>
        <v>2.1775041297492085E-2</v>
      </c>
      <c r="O1108">
        <f t="shared" si="106"/>
        <v>4.8784313725490185E-2</v>
      </c>
      <c r="P1108">
        <f t="shared" si="107"/>
        <v>0.16275167785234901</v>
      </c>
      <c r="Q1108">
        <f t="shared" si="108"/>
        <v>6.1016949152542271E-2</v>
      </c>
    </row>
    <row r="1109" spans="1:17">
      <c r="A1109" s="43" t="s">
        <v>1325</v>
      </c>
      <c r="B1109">
        <v>19.170000000000002</v>
      </c>
      <c r="C1109">
        <f>_xlfn.XLOOKUP(A1109, [1]report!$A$8:$A$2523, [1]report!$E$8:$E$2523, "n/A", 0)</f>
        <v>37.880000000000003</v>
      </c>
      <c r="D1109">
        <f>_xlfn.XLOOKUP(A1109, [2]report!$A$8:$A$2521, [2]report!$E$8:$E$2521, "n/A", 0)</f>
        <v>199.77</v>
      </c>
      <c r="E1109">
        <f>_xlfn.XLOOKUP(A1109, [3]report!$A$12:$A$2526, [3]report!$E$12:$E$2526, "n/A", 0)</f>
        <v>63.75</v>
      </c>
      <c r="F1109">
        <f>_xlfn.XLOOKUP(A1109, [4]report!$A$12:$A$2526, [4]report!$E$12:$E$2526, "n/A",0)</f>
        <v>17.88</v>
      </c>
      <c r="G1109" s="5">
        <f>_xlfn.XLOOKUP(A1109, [5]report!$A$12:$A$2526, [5]report!$E$12:$E$2526, "n/A",0)</f>
        <v>5.9</v>
      </c>
      <c r="H1109">
        <v>-5.05</v>
      </c>
      <c r="I1109">
        <v>-1.04</v>
      </c>
      <c r="J1109">
        <v>-0.8</v>
      </c>
      <c r="K1109">
        <v>6.0000000000000001E-3</v>
      </c>
      <c r="L1109">
        <f t="shared" si="103"/>
        <v>-0.11126564673157156</v>
      </c>
      <c r="M1109">
        <f t="shared" si="104"/>
        <v>-6.1679464949219595E-2</v>
      </c>
      <c r="N1109">
        <f t="shared" si="105"/>
        <v>-8.592999313658202E-2</v>
      </c>
      <c r="O1109">
        <f t="shared" si="106"/>
        <v>-7.90234036405663E-2</v>
      </c>
      <c r="P1109">
        <f t="shared" si="107"/>
        <v>-0.12309955860716044</v>
      </c>
      <c r="Q1109">
        <f t="shared" si="108"/>
        <v>-9.0909090909090884E-2</v>
      </c>
    </row>
    <row r="1110" spans="1:17">
      <c r="A1110" s="43" t="s">
        <v>1326</v>
      </c>
      <c r="B1110">
        <v>21.57</v>
      </c>
      <c r="C1110">
        <f>_xlfn.XLOOKUP(A1110, [1]report!$A$8:$A$2523, [1]report!$E$8:$E$2523, "n/A", 0)</f>
        <v>40.369999999999997</v>
      </c>
      <c r="D1110">
        <f>_xlfn.XLOOKUP(A1110, [2]report!$A$8:$A$2521, [2]report!$E$8:$E$2521, "n/A", 0)</f>
        <v>218.55</v>
      </c>
      <c r="E1110">
        <f>_xlfn.XLOOKUP(A1110, [3]report!$A$12:$A$2526, [3]report!$E$12:$E$2526, "n/A", 0)</f>
        <v>69.22</v>
      </c>
      <c r="F1110">
        <f>_xlfn.XLOOKUP(A1110, [4]report!$A$12:$A$2526, [4]report!$E$12:$E$2526, "n/A",0)</f>
        <v>20.39</v>
      </c>
      <c r="G1110" s="5">
        <f>_xlfn.XLOOKUP(A1110, [5]report!$A$12:$A$2526, [5]report!$E$12:$E$2526, "n/A",0)</f>
        <v>6.49</v>
      </c>
      <c r="H1110">
        <v>4.74</v>
      </c>
      <c r="I1110">
        <v>-2.38</v>
      </c>
      <c r="J1110">
        <v>0.8</v>
      </c>
      <c r="K1110">
        <v>6.0000000000000001E-3</v>
      </c>
      <c r="L1110">
        <f t="shared" si="103"/>
        <v>4.1899441340782053E-3</v>
      </c>
      <c r="M1110">
        <f t="shared" si="104"/>
        <v>-9.8111356389503478E-3</v>
      </c>
      <c r="N1110">
        <f t="shared" si="105"/>
        <v>-1.1935440119354339E-2</v>
      </c>
      <c r="O1110">
        <f t="shared" si="106"/>
        <v>-6.3163939132931061E-3</v>
      </c>
      <c r="P1110">
        <f t="shared" si="107"/>
        <v>-1.0194174757281594E-2</v>
      </c>
      <c r="Q1110">
        <f t="shared" si="108"/>
        <v>-3.7091988130563795E-2</v>
      </c>
    </row>
    <row r="1111" spans="1:17">
      <c r="A1111" s="43" t="s">
        <v>1327</v>
      </c>
      <c r="B1111">
        <v>21.48</v>
      </c>
      <c r="C1111">
        <f>_xlfn.XLOOKUP(A1111, [1]report!$A$8:$A$2523, [1]report!$E$8:$E$2523, "n/A", 0)</f>
        <v>40.770000000000003</v>
      </c>
      <c r="D1111">
        <f>_xlfn.XLOOKUP(A1111, [2]report!$A$8:$A$2521, [2]report!$E$8:$E$2521, "n/A", 0)</f>
        <v>221.19</v>
      </c>
      <c r="E1111">
        <f>_xlfn.XLOOKUP(A1111, [3]report!$A$12:$A$2526, [3]report!$E$12:$E$2526, "n/A", 0)</f>
        <v>69.66</v>
      </c>
      <c r="F1111">
        <f>_xlfn.XLOOKUP(A1111, [4]report!$A$12:$A$2526, [4]report!$E$12:$E$2526, "n/A",0)</f>
        <v>20.6</v>
      </c>
      <c r="G1111" s="5">
        <f>_xlfn.XLOOKUP(A1111, [5]report!$A$12:$A$2526, [5]report!$E$12:$E$2526, "n/A",0)</f>
        <v>6.74</v>
      </c>
      <c r="H1111">
        <v>-7.79</v>
      </c>
      <c r="I1111">
        <v>-1.33</v>
      </c>
      <c r="J1111">
        <v>-4.76</v>
      </c>
      <c r="K1111">
        <v>6.0000000000000001E-3</v>
      </c>
      <c r="L1111">
        <f t="shared" si="103"/>
        <v>-7.0129870129870167E-2</v>
      </c>
      <c r="M1111">
        <f t="shared" si="104"/>
        <v>-4.0705882352941106E-2</v>
      </c>
      <c r="N1111">
        <f t="shared" si="105"/>
        <v>-4.5030653656851771E-2</v>
      </c>
      <c r="O1111">
        <f t="shared" si="106"/>
        <v>-7.7350993377483496E-2</v>
      </c>
      <c r="P1111">
        <f t="shared" si="107"/>
        <v>-0.11587982832618023</v>
      </c>
      <c r="Q1111">
        <f t="shared" si="108"/>
        <v>-4.8022598870056478E-2</v>
      </c>
    </row>
    <row r="1112" spans="1:17">
      <c r="A1112" s="43" t="s">
        <v>1328</v>
      </c>
      <c r="B1112">
        <v>23.1</v>
      </c>
      <c r="C1112">
        <f>_xlfn.XLOOKUP(A1112, [1]report!$A$8:$A$2523, [1]report!$E$8:$E$2523, "n/A", 0)</f>
        <v>42.5</v>
      </c>
      <c r="D1112">
        <f>_xlfn.XLOOKUP(A1112, [2]report!$A$8:$A$2521, [2]report!$E$8:$E$2521, "n/A", 0)</f>
        <v>231.62</v>
      </c>
      <c r="E1112">
        <f>_xlfn.XLOOKUP(A1112, [3]report!$A$12:$A$2526, [3]report!$E$12:$E$2526, "n/A", 0)</f>
        <v>75.5</v>
      </c>
      <c r="F1112">
        <f>_xlfn.XLOOKUP(A1112, [4]report!$A$12:$A$2526, [4]report!$E$12:$E$2526, "n/A",0)</f>
        <v>23.3</v>
      </c>
      <c r="G1112" s="5">
        <f>_xlfn.XLOOKUP(A1112, [5]report!$A$12:$A$2526, [5]report!$E$12:$E$2526, "n/A",0)</f>
        <v>7.08</v>
      </c>
      <c r="H1112">
        <v>-1.78</v>
      </c>
      <c r="I1112">
        <v>-0.21</v>
      </c>
      <c r="J1112">
        <v>-1.49</v>
      </c>
      <c r="K1112">
        <v>6.0000000000000001E-3</v>
      </c>
      <c r="L1112">
        <f t="shared" si="103"/>
        <v>8.6655112651659995E-4</v>
      </c>
      <c r="M1112">
        <f t="shared" si="104"/>
        <v>2.5579150579150636E-2</v>
      </c>
      <c r="N1112">
        <f t="shared" si="105"/>
        <v>1.976841456434645E-2</v>
      </c>
      <c r="O1112">
        <f t="shared" si="106"/>
        <v>1.2743125419181796E-2</v>
      </c>
      <c r="P1112">
        <f t="shared" si="107"/>
        <v>0</v>
      </c>
      <c r="Q1112">
        <f t="shared" si="108"/>
        <v>1.5781922525107652E-2</v>
      </c>
    </row>
    <row r="1113" spans="1:17">
      <c r="A1113" s="43" t="s">
        <v>1329</v>
      </c>
      <c r="B1113">
        <v>23.08</v>
      </c>
      <c r="C1113">
        <f>_xlfn.XLOOKUP(A1113, [1]report!$A$8:$A$2523, [1]report!$E$8:$E$2523, "n/A", 0)</f>
        <v>41.44</v>
      </c>
      <c r="D1113">
        <f>_xlfn.XLOOKUP(A1113, [2]report!$A$8:$A$2521, [2]report!$E$8:$E$2521, "n/A", 0)</f>
        <v>227.13</v>
      </c>
      <c r="E1113">
        <f>_xlfn.XLOOKUP(A1113, [3]report!$A$12:$A$2526, [3]report!$E$12:$E$2526, "n/A", 0)</f>
        <v>74.55</v>
      </c>
      <c r="F1113">
        <f>_xlfn.XLOOKUP(A1113, [4]report!$A$12:$A$2526, [4]report!$E$12:$E$2526, "n/A",0)</f>
        <v>23.3</v>
      </c>
      <c r="G1113" s="5">
        <f>_xlfn.XLOOKUP(A1113, [5]report!$A$12:$A$2526, [5]report!$E$12:$E$2526, "n/A",0)</f>
        <v>6.97</v>
      </c>
      <c r="H1113">
        <v>-3.38</v>
      </c>
      <c r="I1113">
        <v>-0.15</v>
      </c>
      <c r="J1113">
        <v>-1.4</v>
      </c>
      <c r="K1113">
        <v>6.0000000000000001E-3</v>
      </c>
      <c r="L1113">
        <f t="shared" si="103"/>
        <v>-5.0596462361168264E-2</v>
      </c>
      <c r="M1113">
        <f t="shared" si="104"/>
        <v>-2.5399811853245656E-2</v>
      </c>
      <c r="N1113">
        <f t="shared" si="105"/>
        <v>-7.7326343381389695E-3</v>
      </c>
      <c r="O1113">
        <f t="shared" si="106"/>
        <v>-3.2320872274143417E-2</v>
      </c>
      <c r="P1113">
        <f t="shared" si="107"/>
        <v>-6.9860279441117765E-2</v>
      </c>
      <c r="Q1113">
        <f t="shared" si="108"/>
        <v>-3.1944444444444504E-2</v>
      </c>
    </row>
    <row r="1114" spans="1:17">
      <c r="A1114" s="43" t="s">
        <v>1330</v>
      </c>
      <c r="B1114">
        <v>24.31</v>
      </c>
      <c r="C1114">
        <f>_xlfn.XLOOKUP(A1114, [1]report!$A$8:$A$2523, [1]report!$E$8:$E$2523, "n/A", 0)</f>
        <v>42.52</v>
      </c>
      <c r="D1114">
        <f>_xlfn.XLOOKUP(A1114, [2]report!$A$8:$A$2521, [2]report!$E$8:$E$2521, "n/A", 0)</f>
        <v>228.9</v>
      </c>
      <c r="E1114">
        <f>_xlfn.XLOOKUP(A1114, [3]report!$A$12:$A$2526, [3]report!$E$12:$E$2526, "n/A", 0)</f>
        <v>77.040000000000006</v>
      </c>
      <c r="F1114">
        <f>_xlfn.XLOOKUP(A1114, [4]report!$A$12:$A$2526, [4]report!$E$12:$E$2526, "n/A",0)</f>
        <v>25.05</v>
      </c>
      <c r="G1114" s="5">
        <f>_xlfn.XLOOKUP(A1114, [5]report!$A$12:$A$2526, [5]report!$E$12:$E$2526, "n/A",0)</f>
        <v>7.2</v>
      </c>
      <c r="H1114">
        <v>4.03</v>
      </c>
      <c r="I1114">
        <v>-1.22</v>
      </c>
      <c r="J1114">
        <v>-1.17</v>
      </c>
      <c r="K1114">
        <v>6.0000000000000001E-3</v>
      </c>
      <c r="L1114">
        <f t="shared" si="103"/>
        <v>-1.2190166598943548E-2</v>
      </c>
      <c r="M1114">
        <f t="shared" si="104"/>
        <v>5.1694286420974608E-2</v>
      </c>
      <c r="N1114">
        <f t="shared" si="105"/>
        <v>5.2849454946874611E-2</v>
      </c>
      <c r="O1114">
        <f t="shared" si="106"/>
        <v>5.744125326370913E-3</v>
      </c>
      <c r="P1114">
        <f t="shared" si="107"/>
        <v>1.9951140065146662E-2</v>
      </c>
      <c r="Q1114">
        <f t="shared" si="108"/>
        <v>3.4482758620689689E-2</v>
      </c>
    </row>
    <row r="1115" spans="1:17">
      <c r="A1115" s="43" t="s">
        <v>57</v>
      </c>
      <c r="B1115">
        <v>24.61</v>
      </c>
      <c r="C1115">
        <f>_xlfn.XLOOKUP(A1115, [1]report!$A$8:$A$2523, [1]report!$E$8:$E$2523, "n/A", 0)</f>
        <v>40.43</v>
      </c>
      <c r="D1115">
        <f>_xlfn.XLOOKUP(A1115, [2]report!$A$8:$A$2521, [2]report!$E$8:$E$2521, "n/A", 0)</f>
        <v>217.41</v>
      </c>
      <c r="E1115">
        <f>_xlfn.XLOOKUP(A1115, [3]report!$A$12:$A$2526, [3]report!$E$12:$E$2526, "n/A", 0)</f>
        <v>76.599999999999994</v>
      </c>
      <c r="F1115">
        <f>_xlfn.XLOOKUP(A1115, [4]report!$A$12:$A$2526, [4]report!$E$12:$E$2526, "n/A",0)</f>
        <v>24.56</v>
      </c>
      <c r="G1115" s="5">
        <f>_xlfn.XLOOKUP(A1115, [5]report!$A$12:$A$2526, [5]report!$E$12:$E$2526, "n/A",0)</f>
        <v>6.96</v>
      </c>
      <c r="H1115">
        <v>-2.79</v>
      </c>
      <c r="I1115">
        <v>0.68</v>
      </c>
      <c r="J1115">
        <v>-0.63</v>
      </c>
      <c r="K1115">
        <v>6.0000000000000001E-3</v>
      </c>
      <c r="L1115">
        <f t="shared" si="103"/>
        <v>3.0138133110087853E-2</v>
      </c>
      <c r="M1115">
        <f t="shared" si="104"/>
        <v>-1.5103532277710049E-2</v>
      </c>
      <c r="N1115">
        <f t="shared" si="105"/>
        <v>-1.4907113729043915E-2</v>
      </c>
      <c r="O1115">
        <f t="shared" si="106"/>
        <v>-2.8638375423066763E-3</v>
      </c>
      <c r="P1115">
        <f t="shared" si="107"/>
        <v>-3.7617554858934206E-2</v>
      </c>
      <c r="Q1115">
        <f t="shared" si="108"/>
        <v>-1.4347202295552062E-3</v>
      </c>
    </row>
    <row r="1116" spans="1:17">
      <c r="A1116" s="43" t="s">
        <v>1331</v>
      </c>
      <c r="B1116">
        <v>23.89</v>
      </c>
      <c r="C1116">
        <f>_xlfn.XLOOKUP(A1116, [1]report!$A$8:$A$2523, [1]report!$E$8:$E$2523, "n/A", 0)</f>
        <v>41.05</v>
      </c>
      <c r="D1116">
        <f>_xlfn.XLOOKUP(A1116, [2]report!$A$8:$A$2521, [2]report!$E$8:$E$2521, "n/A", 0)</f>
        <v>220.7</v>
      </c>
      <c r="E1116">
        <f>_xlfn.XLOOKUP(A1116, [3]report!$A$12:$A$2526, [3]report!$E$12:$E$2526, "n/A", 0)</f>
        <v>76.819999999999993</v>
      </c>
      <c r="F1116">
        <f>_xlfn.XLOOKUP(A1116, [4]report!$A$12:$A$2526, [4]report!$E$12:$E$2526, "n/A",0)</f>
        <v>25.52</v>
      </c>
      <c r="G1116" s="5">
        <f>_xlfn.XLOOKUP(A1116, [5]report!$A$12:$A$2526, [5]report!$E$12:$E$2526, "n/A",0)</f>
        <v>6.97</v>
      </c>
      <c r="H1116">
        <v>4.3099999999999996</v>
      </c>
      <c r="I1116">
        <v>-1.91</v>
      </c>
      <c r="J1116">
        <v>-0.43</v>
      </c>
      <c r="K1116">
        <v>6.0000000000000001E-3</v>
      </c>
      <c r="L1116">
        <f t="shared" si="103"/>
        <v>-2.2504091653027851E-2</v>
      </c>
      <c r="M1116">
        <f t="shared" si="104"/>
        <v>-2.7711984841307477E-2</v>
      </c>
      <c r="N1116">
        <f t="shared" si="105"/>
        <v>-7.4865861837692879E-2</v>
      </c>
      <c r="O1116">
        <f t="shared" si="106"/>
        <v>-3.3102580239144239E-2</v>
      </c>
      <c r="P1116">
        <f t="shared" si="107"/>
        <v>-4.4552602021714759E-2</v>
      </c>
      <c r="Q1116">
        <f t="shared" si="108"/>
        <v>-3.3287101248266324E-2</v>
      </c>
    </row>
    <row r="1117" spans="1:17">
      <c r="A1117" s="43" t="s">
        <v>1332</v>
      </c>
      <c r="B1117">
        <v>24.44</v>
      </c>
      <c r="C1117">
        <f>_xlfn.XLOOKUP(A1117, [1]report!$A$8:$A$2523, [1]report!$E$8:$E$2523, "n/A", 0)</f>
        <v>42.22</v>
      </c>
      <c r="D1117">
        <f>_xlfn.XLOOKUP(A1117, [2]report!$A$8:$A$2521, [2]report!$E$8:$E$2521, "n/A", 0)</f>
        <v>238.56</v>
      </c>
      <c r="E1117">
        <f>_xlfn.XLOOKUP(A1117, [3]report!$A$12:$A$2526, [3]report!$E$12:$E$2526, "n/A", 0)</f>
        <v>79.45</v>
      </c>
      <c r="F1117">
        <f>_xlfn.XLOOKUP(A1117, [4]report!$A$12:$A$2526, [4]report!$E$12:$E$2526, "n/A",0)</f>
        <v>26.71</v>
      </c>
      <c r="G1117" s="5">
        <f>_xlfn.XLOOKUP(A1117, [5]report!$A$12:$A$2526, [5]report!$E$12:$E$2526, "n/A",0)</f>
        <v>7.21</v>
      </c>
      <c r="H1117">
        <v>-0.78</v>
      </c>
      <c r="I1117">
        <v>0.1</v>
      </c>
      <c r="J1117">
        <v>-0.8</v>
      </c>
      <c r="K1117">
        <v>6.0000000000000001E-3</v>
      </c>
      <c r="L1117">
        <f t="shared" si="103"/>
        <v>-3.6277602523659233E-2</v>
      </c>
      <c r="M1117">
        <f t="shared" si="104"/>
        <v>-2.2006022700949798E-2</v>
      </c>
      <c r="N1117">
        <f t="shared" si="105"/>
        <v>-1.0468573342824841E-3</v>
      </c>
      <c r="O1117">
        <f t="shared" si="106"/>
        <v>-8.7336244541485059E-3</v>
      </c>
      <c r="P1117">
        <f t="shared" si="107"/>
        <v>-4.2309071351738961E-2</v>
      </c>
      <c r="Q1117">
        <f t="shared" si="108"/>
        <v>-2.7662517289073945E-3</v>
      </c>
    </row>
    <row r="1118" spans="1:17">
      <c r="A1118" s="43" t="s">
        <v>1333</v>
      </c>
      <c r="B1118">
        <v>25.36</v>
      </c>
      <c r="C1118">
        <f>_xlfn.XLOOKUP(A1118, [1]report!$A$8:$A$2523, [1]report!$E$8:$E$2523, "n/A", 0)</f>
        <v>43.17</v>
      </c>
      <c r="D1118">
        <f>_xlfn.XLOOKUP(A1118, [2]report!$A$8:$A$2521, [2]report!$E$8:$E$2521, "n/A", 0)</f>
        <v>238.81</v>
      </c>
      <c r="E1118">
        <f>_xlfn.XLOOKUP(A1118, [3]report!$A$12:$A$2526, [3]report!$E$12:$E$2526, "n/A", 0)</f>
        <v>80.150000000000006</v>
      </c>
      <c r="F1118">
        <f>_xlfn.XLOOKUP(A1118, [4]report!$A$12:$A$2526, [4]report!$E$12:$E$2526, "n/A",0)</f>
        <v>27.89</v>
      </c>
      <c r="G1118" s="5">
        <f>_xlfn.XLOOKUP(A1118, [5]report!$A$12:$A$2526, [5]report!$E$12:$E$2526, "n/A",0)</f>
        <v>7.23</v>
      </c>
      <c r="H1118">
        <v>-4.22</v>
      </c>
      <c r="I1118">
        <v>0.72</v>
      </c>
      <c r="J1118">
        <v>0.05</v>
      </c>
      <c r="K1118">
        <v>6.0000000000000001E-3</v>
      </c>
      <c r="L1118">
        <f t="shared" si="103"/>
        <v>-5.8299294467137032E-2</v>
      </c>
      <c r="M1118">
        <f t="shared" si="104"/>
        <v>-3.2062780269058289E-2</v>
      </c>
      <c r="N1118">
        <f t="shared" si="105"/>
        <v>-3.0055643556313738E-2</v>
      </c>
      <c r="O1118">
        <f t="shared" si="106"/>
        <v>-6.5741927963632124E-2</v>
      </c>
      <c r="P1118">
        <f t="shared" si="107"/>
        <v>-6.0942760942760903E-2</v>
      </c>
      <c r="Q1118">
        <f t="shared" si="108"/>
        <v>-4.4914134742404209E-2</v>
      </c>
    </row>
    <row r="1119" spans="1:17">
      <c r="A1119" s="43" t="s">
        <v>1334</v>
      </c>
      <c r="B1119">
        <v>26.93</v>
      </c>
      <c r="C1119">
        <f>_xlfn.XLOOKUP(A1119, [1]report!$A$8:$A$2523, [1]report!$E$8:$E$2523, "n/A", 0)</f>
        <v>44.6</v>
      </c>
      <c r="D1119">
        <f>_xlfn.XLOOKUP(A1119, [2]report!$A$8:$A$2521, [2]report!$E$8:$E$2521, "n/A", 0)</f>
        <v>246.21</v>
      </c>
      <c r="E1119">
        <f>_xlfn.XLOOKUP(A1119, [3]report!$A$12:$A$2526, [3]report!$E$12:$E$2526, "n/A", 0)</f>
        <v>85.79</v>
      </c>
      <c r="F1119">
        <f>_xlfn.XLOOKUP(A1119, [4]report!$A$12:$A$2526, [4]report!$E$12:$E$2526, "n/A",0)</f>
        <v>29.7</v>
      </c>
      <c r="G1119" s="5">
        <f>_xlfn.XLOOKUP(A1119, [5]report!$A$12:$A$2526, [5]report!$E$12:$E$2526, "n/A",0)</f>
        <v>7.57</v>
      </c>
      <c r="H1119">
        <v>-0.53</v>
      </c>
      <c r="I1119">
        <v>-0.75</v>
      </c>
      <c r="J1119">
        <v>-1.2</v>
      </c>
      <c r="K1119">
        <v>6.0000000000000001E-3</v>
      </c>
      <c r="L1119">
        <f t="shared" si="103"/>
        <v>-4.7062986553432475E-2</v>
      </c>
      <c r="M1119">
        <f t="shared" si="104"/>
        <v>-2.6625927542557808E-2</v>
      </c>
      <c r="N1119">
        <f t="shared" si="105"/>
        <v>-3.786635404454864E-2</v>
      </c>
      <c r="O1119">
        <f t="shared" si="106"/>
        <v>-6.5061028770706172E-2</v>
      </c>
      <c r="P1119">
        <f t="shared" si="107"/>
        <v>-5.3838802166295038E-2</v>
      </c>
      <c r="Q1119">
        <f t="shared" si="108"/>
        <v>-4.0557667934093718E-2</v>
      </c>
    </row>
    <row r="1120" spans="1:17">
      <c r="A1120" s="43" t="s">
        <v>1335</v>
      </c>
      <c r="B1120">
        <v>28.26</v>
      </c>
      <c r="C1120">
        <f>_xlfn.XLOOKUP(A1120, [1]report!$A$8:$A$2523, [1]report!$E$8:$E$2523, "n/A", 0)</f>
        <v>45.82</v>
      </c>
      <c r="D1120">
        <f>_xlfn.XLOOKUP(A1120, [2]report!$A$8:$A$2521, [2]report!$E$8:$E$2521, "n/A", 0)</f>
        <v>255.9</v>
      </c>
      <c r="E1120">
        <f>_xlfn.XLOOKUP(A1120, [3]report!$A$12:$A$2526, [3]report!$E$12:$E$2526, "n/A", 0)</f>
        <v>91.76</v>
      </c>
      <c r="F1120">
        <f>_xlfn.XLOOKUP(A1120, [4]report!$A$12:$A$2526, [4]report!$E$12:$E$2526, "n/A",0)</f>
        <v>31.39</v>
      </c>
      <c r="G1120" s="5">
        <f>_xlfn.XLOOKUP(A1120, [5]report!$A$12:$A$2526, [5]report!$E$12:$E$2526, "n/A",0)</f>
        <v>7.89</v>
      </c>
      <c r="H1120">
        <v>-3.09</v>
      </c>
      <c r="I1120">
        <v>-0.36</v>
      </c>
      <c r="J1120">
        <v>-0.68</v>
      </c>
      <c r="K1120">
        <v>6.0000000000000001E-3</v>
      </c>
      <c r="L1120">
        <f t="shared" si="103"/>
        <v>-3.5165585524069565E-2</v>
      </c>
      <c r="M1120">
        <f t="shared" si="104"/>
        <v>-4.345936549326441E-3</v>
      </c>
      <c r="N1120">
        <f t="shared" si="105"/>
        <v>-2.9505461165048548E-2</v>
      </c>
      <c r="O1120">
        <f t="shared" si="106"/>
        <v>-1.1845789360327314E-2</v>
      </c>
      <c r="P1120">
        <f t="shared" si="107"/>
        <v>-2.9375386518243746E-2</v>
      </c>
      <c r="Q1120">
        <f t="shared" si="108"/>
        <v>-1.7434620174346164E-2</v>
      </c>
    </row>
    <row r="1121" spans="1:17">
      <c r="A1121" s="43" t="s">
        <v>1336</v>
      </c>
      <c r="B1121">
        <v>29.29</v>
      </c>
      <c r="C1121">
        <f>_xlfn.XLOOKUP(A1121, [1]report!$A$8:$A$2523, [1]report!$E$8:$E$2523, "n/A", 0)</f>
        <v>46.02</v>
      </c>
      <c r="D1121">
        <f>_xlfn.XLOOKUP(A1121, [2]report!$A$8:$A$2521, [2]report!$E$8:$E$2521, "n/A", 0)</f>
        <v>263.68</v>
      </c>
      <c r="E1121">
        <f>_xlfn.XLOOKUP(A1121, [3]report!$A$12:$A$2526, [3]report!$E$12:$E$2526, "n/A", 0)</f>
        <v>92.86</v>
      </c>
      <c r="F1121">
        <f>_xlfn.XLOOKUP(A1121, [4]report!$A$12:$A$2526, [4]report!$E$12:$E$2526, "n/A",0)</f>
        <v>32.340000000000003</v>
      </c>
      <c r="G1121" s="5">
        <f>_xlfn.XLOOKUP(A1121, [5]report!$A$12:$A$2526, [5]report!$E$12:$E$2526, "n/A",0)</f>
        <v>8.0299999999999994</v>
      </c>
      <c r="H1121">
        <v>-3.39</v>
      </c>
      <c r="I1121">
        <v>0.15</v>
      </c>
      <c r="J1121">
        <v>0.01</v>
      </c>
      <c r="K1121">
        <v>6.0000000000000001E-3</v>
      </c>
      <c r="L1121">
        <f t="shared" si="103"/>
        <v>-0.17886178861788624</v>
      </c>
      <c r="M1121">
        <f t="shared" si="104"/>
        <v>1.0876658690451221E-3</v>
      </c>
      <c r="N1121">
        <f t="shared" si="105"/>
        <v>4.4569730676927198E-3</v>
      </c>
      <c r="O1121">
        <f t="shared" si="106"/>
        <v>3.2466088503446761E-2</v>
      </c>
      <c r="P1121">
        <f t="shared" si="107"/>
        <v>7.79058896852602E-3</v>
      </c>
      <c r="Q1121">
        <f t="shared" si="108"/>
        <v>3.7499999999999201E-3</v>
      </c>
    </row>
    <row r="1122" spans="1:17">
      <c r="A1122" s="43" t="s">
        <v>1337</v>
      </c>
      <c r="B1122">
        <v>35.67</v>
      </c>
      <c r="C1122">
        <f>_xlfn.XLOOKUP(A1122, [1]report!$A$8:$A$2523, [1]report!$E$8:$E$2523, "n/A", 0)</f>
        <v>45.97</v>
      </c>
      <c r="D1122">
        <f>_xlfn.XLOOKUP(A1122, [2]report!$A$8:$A$2521, [2]report!$E$8:$E$2521, "n/A", 0)</f>
        <v>262.51</v>
      </c>
      <c r="E1122">
        <f>_xlfn.XLOOKUP(A1122, [3]report!$A$12:$A$2526, [3]report!$E$12:$E$2526, "n/A", 0)</f>
        <v>89.94</v>
      </c>
      <c r="F1122">
        <f>_xlfn.XLOOKUP(A1122, [4]report!$A$12:$A$2526, [4]report!$E$12:$E$2526, "n/A",0)</f>
        <v>32.090000000000003</v>
      </c>
      <c r="G1122" s="5">
        <f>_xlfn.XLOOKUP(A1122, [5]report!$A$12:$A$2526, [5]report!$E$12:$E$2526, "n/A",0)</f>
        <v>8</v>
      </c>
      <c r="H1122">
        <v>-1.1200000000000001</v>
      </c>
      <c r="I1122">
        <v>-0.05</v>
      </c>
      <c r="J1122">
        <v>-0.01</v>
      </c>
      <c r="K1122">
        <v>6.0000000000000001E-3</v>
      </c>
      <c r="L1122">
        <f t="shared" si="103"/>
        <v>1.6239316239316248E-2</v>
      </c>
      <c r="M1122">
        <f t="shared" si="104"/>
        <v>-3.9003250270855843E-3</v>
      </c>
      <c r="N1122">
        <f t="shared" si="105"/>
        <v>1.2652856536666176E-2</v>
      </c>
      <c r="O1122">
        <f t="shared" si="106"/>
        <v>1.4208389715832102E-2</v>
      </c>
      <c r="P1122">
        <f t="shared" si="107"/>
        <v>2.186133666458472E-3</v>
      </c>
      <c r="Q1122">
        <f t="shared" si="108"/>
        <v>-7.4441687344913767E-3</v>
      </c>
    </row>
    <row r="1123" spans="1:17">
      <c r="A1123" s="43" t="s">
        <v>1338</v>
      </c>
      <c r="B1123">
        <v>35.1</v>
      </c>
      <c r="C1123">
        <f>_xlfn.XLOOKUP(A1123, [1]report!$A$8:$A$2523, [1]report!$E$8:$E$2523, "n/A", 0)</f>
        <v>46.15</v>
      </c>
      <c r="D1123">
        <f>_xlfn.XLOOKUP(A1123, [2]report!$A$8:$A$2521, [2]report!$E$8:$E$2521, "n/A", 0)</f>
        <v>259.23</v>
      </c>
      <c r="E1123">
        <f>_xlfn.XLOOKUP(A1123, [3]report!$A$12:$A$2526, [3]report!$E$12:$E$2526, "n/A", 0)</f>
        <v>88.68</v>
      </c>
      <c r="F1123">
        <f>_xlfn.XLOOKUP(A1123, [4]report!$A$12:$A$2526, [4]report!$E$12:$E$2526, "n/A",0)</f>
        <v>32.020000000000003</v>
      </c>
      <c r="G1123" s="5">
        <f>_xlfn.XLOOKUP(A1123, [5]report!$A$12:$A$2526, [5]report!$E$12:$E$2526, "n/A",0)</f>
        <v>8.06</v>
      </c>
      <c r="H1123">
        <v>-0.35</v>
      </c>
      <c r="I1123">
        <v>0.63</v>
      </c>
      <c r="J1123">
        <v>0.68</v>
      </c>
      <c r="K1123">
        <v>6.0000000000000001E-3</v>
      </c>
      <c r="L1123">
        <f t="shared" si="103"/>
        <v>3.4305317324186554E-3</v>
      </c>
      <c r="M1123">
        <f t="shared" si="104"/>
        <v>1.3018008244737506E-3</v>
      </c>
      <c r="N1123">
        <f t="shared" si="105"/>
        <v>1.8945796155811569E-2</v>
      </c>
      <c r="O1123">
        <f t="shared" si="106"/>
        <v>8.4148282920173886E-3</v>
      </c>
      <c r="P1123">
        <f t="shared" si="107"/>
        <v>1.5862944162436662E-2</v>
      </c>
      <c r="Q1123">
        <f t="shared" si="108"/>
        <v>-4.9382716049381666E-3</v>
      </c>
    </row>
    <row r="1124" spans="1:17">
      <c r="A1124" s="43" t="s">
        <v>1339</v>
      </c>
      <c r="B1124">
        <v>34.979999999999997</v>
      </c>
      <c r="C1124">
        <f>_xlfn.XLOOKUP(A1124, [1]report!$A$8:$A$2523, [1]report!$E$8:$E$2523, "n/A", 0)</f>
        <v>46.09</v>
      </c>
      <c r="D1124">
        <f>_xlfn.XLOOKUP(A1124, [2]report!$A$8:$A$2521, [2]report!$E$8:$E$2521, "n/A", 0)</f>
        <v>254.41</v>
      </c>
      <c r="E1124">
        <f>_xlfn.XLOOKUP(A1124, [3]report!$A$12:$A$2526, [3]report!$E$12:$E$2526, "n/A", 0)</f>
        <v>87.94</v>
      </c>
      <c r="F1124">
        <f>_xlfn.XLOOKUP(A1124, [4]report!$A$12:$A$2526, [4]report!$E$12:$E$2526, "n/A",0)</f>
        <v>31.52</v>
      </c>
      <c r="G1124" s="5">
        <f>_xlfn.XLOOKUP(A1124, [5]report!$A$12:$A$2526, [5]report!$E$12:$E$2526, "n/A",0)</f>
        <v>8.1</v>
      </c>
      <c r="H1124">
        <v>0.6</v>
      </c>
      <c r="I1124">
        <v>0.19</v>
      </c>
      <c r="J1124">
        <v>0.04</v>
      </c>
      <c r="K1124">
        <v>6.0000000000000001E-3</v>
      </c>
      <c r="L1124">
        <f t="shared" si="103"/>
        <v>0</v>
      </c>
      <c r="M1124">
        <f t="shared" si="104"/>
        <v>4.3412198827877418E-4</v>
      </c>
      <c r="N1124">
        <f t="shared" si="105"/>
        <v>2.1665484912943471E-3</v>
      </c>
      <c r="O1124">
        <f t="shared" si="106"/>
        <v>2.1652421652421394E-3</v>
      </c>
      <c r="P1124">
        <f t="shared" si="107"/>
        <v>-8.8050314465409167E-3</v>
      </c>
      <c r="Q1124">
        <f t="shared" si="108"/>
        <v>-1.8181818181818226E-2</v>
      </c>
    </row>
    <row r="1125" spans="1:17">
      <c r="A1125" s="43" t="s">
        <v>1340</v>
      </c>
      <c r="B1125">
        <v>34.979999999999997</v>
      </c>
      <c r="C1125">
        <f>_xlfn.XLOOKUP(A1125, [1]report!$A$8:$A$2523, [1]report!$E$8:$E$2523, "n/A", 0)</f>
        <v>46.07</v>
      </c>
      <c r="D1125">
        <f>_xlfn.XLOOKUP(A1125, [2]report!$A$8:$A$2521, [2]report!$E$8:$E$2521, "n/A", 0)</f>
        <v>253.86</v>
      </c>
      <c r="E1125">
        <f>_xlfn.XLOOKUP(A1125, [3]report!$A$12:$A$2526, [3]report!$E$12:$E$2526, "n/A", 0)</f>
        <v>87.75</v>
      </c>
      <c r="F1125">
        <f>_xlfn.XLOOKUP(A1125, [4]report!$A$12:$A$2526, [4]report!$E$12:$E$2526, "n/A",0)</f>
        <v>31.8</v>
      </c>
      <c r="G1125" s="5">
        <f>_xlfn.XLOOKUP(A1125, [5]report!$A$12:$A$2526, [5]report!$E$12:$E$2526, "n/A",0)</f>
        <v>8.25</v>
      </c>
      <c r="H1125">
        <v>-0.19</v>
      </c>
      <c r="I1125">
        <v>0</v>
      </c>
      <c r="J1125">
        <v>-0.65</v>
      </c>
      <c r="K1125">
        <v>6.0000000000000001E-3</v>
      </c>
      <c r="L1125">
        <f t="shared" si="103"/>
        <v>-8.7843581751204953E-3</v>
      </c>
      <c r="M1125">
        <f t="shared" si="104"/>
        <v>1.0864841373315331E-3</v>
      </c>
      <c r="N1125">
        <f t="shared" si="105"/>
        <v>-3.1503504764898829E-4</v>
      </c>
      <c r="O1125">
        <f t="shared" si="106"/>
        <v>-1.3823331085637266E-2</v>
      </c>
      <c r="P1125">
        <f t="shared" si="107"/>
        <v>-5.5258467023172789E-2</v>
      </c>
      <c r="Q1125">
        <f t="shared" si="108"/>
        <v>1.2135922330096828E-3</v>
      </c>
    </row>
    <row r="1126" spans="1:17">
      <c r="A1126" s="43" t="s">
        <v>1341</v>
      </c>
      <c r="B1126">
        <v>35.29</v>
      </c>
      <c r="C1126">
        <f>_xlfn.XLOOKUP(A1126, [1]report!$A$8:$A$2523, [1]report!$E$8:$E$2523, "n/A", 0)</f>
        <v>46.02</v>
      </c>
      <c r="D1126">
        <f>_xlfn.XLOOKUP(A1126, [2]report!$A$8:$A$2521, [2]report!$E$8:$E$2521, "n/A", 0)</f>
        <v>253.94</v>
      </c>
      <c r="E1126">
        <f>_xlfn.XLOOKUP(A1126, [3]report!$A$12:$A$2526, [3]report!$E$12:$E$2526, "n/A", 0)</f>
        <v>88.98</v>
      </c>
      <c r="F1126">
        <f>_xlfn.XLOOKUP(A1126, [4]report!$A$12:$A$2526, [4]report!$E$12:$E$2526, "n/A",0)</f>
        <v>33.659999999999997</v>
      </c>
      <c r="G1126" s="5">
        <f>_xlfn.XLOOKUP(A1126, [5]report!$A$12:$A$2526, [5]report!$E$12:$E$2526, "n/A",0)</f>
        <v>8.24</v>
      </c>
      <c r="H1126">
        <v>0.15</v>
      </c>
      <c r="I1126">
        <v>-0.56999999999999995</v>
      </c>
      <c r="J1126">
        <v>-0.66</v>
      </c>
      <c r="K1126">
        <v>6.0000000000000001E-3</v>
      </c>
      <c r="L1126">
        <f t="shared" si="103"/>
        <v>9.1507006005147346E-3</v>
      </c>
      <c r="M1126">
        <f t="shared" si="104"/>
        <v>2.7461486939048985E-2</v>
      </c>
      <c r="N1126">
        <f t="shared" si="105"/>
        <v>9.3807138882263507E-3</v>
      </c>
      <c r="O1126">
        <f t="shared" si="106"/>
        <v>5.650994575045208E-3</v>
      </c>
      <c r="P1126">
        <f t="shared" si="107"/>
        <v>2.9043106083766302E-2</v>
      </c>
      <c r="Q1126">
        <f t="shared" si="108"/>
        <v>1.7283950617284022E-2</v>
      </c>
    </row>
    <row r="1127" spans="1:17">
      <c r="A1127" s="43" t="s">
        <v>1342</v>
      </c>
      <c r="B1127">
        <v>34.97</v>
      </c>
      <c r="C1127">
        <f>_xlfn.XLOOKUP(A1127, [1]report!$A$8:$A$2523, [1]report!$E$8:$E$2523, "n/A", 0)</f>
        <v>44.79</v>
      </c>
      <c r="D1127">
        <f>_xlfn.XLOOKUP(A1127, [2]report!$A$8:$A$2521, [2]report!$E$8:$E$2521, "n/A", 0)</f>
        <v>251.58</v>
      </c>
      <c r="E1127">
        <f>_xlfn.XLOOKUP(A1127, [3]report!$A$12:$A$2526, [3]report!$E$12:$E$2526, "n/A", 0)</f>
        <v>88.48</v>
      </c>
      <c r="F1127">
        <f>_xlfn.XLOOKUP(A1127, [4]report!$A$12:$A$2526, [4]report!$E$12:$E$2526, "n/A",0)</f>
        <v>32.71</v>
      </c>
      <c r="G1127" s="5">
        <f>_xlfn.XLOOKUP(A1127, [5]report!$A$12:$A$2526, [5]report!$E$12:$E$2526, "n/A",0)</f>
        <v>8.1</v>
      </c>
      <c r="H1127">
        <v>-0.09</v>
      </c>
      <c r="I1127">
        <v>0.15</v>
      </c>
      <c r="J1127">
        <v>0.01</v>
      </c>
      <c r="K1127">
        <v>6.0000000000000001E-3</v>
      </c>
      <c r="L1127">
        <f t="shared" si="103"/>
        <v>2.2215726395790645E-2</v>
      </c>
      <c r="M1127">
        <f t="shared" si="104"/>
        <v>2.9108822212271061E-3</v>
      </c>
      <c r="N1127">
        <f t="shared" si="105"/>
        <v>1.2231431560312306E-2</v>
      </c>
      <c r="O1127">
        <f t="shared" si="106"/>
        <v>-2.4802705749718021E-3</v>
      </c>
      <c r="P1127">
        <f t="shared" si="107"/>
        <v>1.868576767362197E-2</v>
      </c>
      <c r="Q1127">
        <f t="shared" si="108"/>
        <v>4.9627791563274376E-3</v>
      </c>
    </row>
    <row r="1128" spans="1:17">
      <c r="A1128" s="43" t="s">
        <v>1343</v>
      </c>
      <c r="B1128">
        <v>34.21</v>
      </c>
      <c r="C1128">
        <f>_xlfn.XLOOKUP(A1128, [1]report!$A$8:$A$2523, [1]report!$E$8:$E$2523, "n/A", 0)</f>
        <v>44.66</v>
      </c>
      <c r="D1128">
        <f>_xlfn.XLOOKUP(A1128, [2]report!$A$8:$A$2521, [2]report!$E$8:$E$2521, "n/A", 0)</f>
        <v>248.54</v>
      </c>
      <c r="E1128">
        <f>_xlfn.XLOOKUP(A1128, [3]report!$A$12:$A$2526, [3]report!$E$12:$E$2526, "n/A", 0)</f>
        <v>88.7</v>
      </c>
      <c r="F1128">
        <f>_xlfn.XLOOKUP(A1128, [4]report!$A$12:$A$2526, [4]report!$E$12:$E$2526, "n/A",0)</f>
        <v>32.11</v>
      </c>
      <c r="G1128" s="5">
        <f>_xlfn.XLOOKUP(A1128, [5]report!$A$12:$A$2526, [5]report!$E$12:$E$2526, "n/A",0)</f>
        <v>8.06</v>
      </c>
      <c r="H1128">
        <v>0.66</v>
      </c>
      <c r="I1128">
        <v>0.15</v>
      </c>
      <c r="J1128">
        <v>-0.34</v>
      </c>
      <c r="K1128">
        <v>6.0000000000000001E-3</v>
      </c>
      <c r="L1128">
        <f t="shared" si="103"/>
        <v>-1.4405070584845865E-2</v>
      </c>
      <c r="M1128">
        <f t="shared" si="104"/>
        <v>-1.7881090746536745E-3</v>
      </c>
      <c r="N1128">
        <f t="shared" si="105"/>
        <v>2.0656235883536617E-2</v>
      </c>
      <c r="O1128">
        <f t="shared" si="106"/>
        <v>7.8400181797522745E-3</v>
      </c>
      <c r="P1128">
        <f t="shared" si="107"/>
        <v>2.3915816326530611E-2</v>
      </c>
      <c r="Q1128">
        <f t="shared" si="108"/>
        <v>-6.1652281134400664E-3</v>
      </c>
    </row>
    <row r="1129" spans="1:17">
      <c r="A1129" s="43" t="s">
        <v>1344</v>
      </c>
      <c r="B1129">
        <v>34.71</v>
      </c>
      <c r="C1129">
        <f>_xlfn.XLOOKUP(A1129, [1]report!$A$8:$A$2523, [1]report!$E$8:$E$2523, "n/A", 0)</f>
        <v>44.74</v>
      </c>
      <c r="D1129">
        <f>_xlfn.XLOOKUP(A1129, [2]report!$A$8:$A$2521, [2]report!$E$8:$E$2521, "n/A", 0)</f>
        <v>243.51</v>
      </c>
      <c r="E1129">
        <f>_xlfn.XLOOKUP(A1129, [3]report!$A$12:$A$2526, [3]report!$E$12:$E$2526, "n/A", 0)</f>
        <v>88.01</v>
      </c>
      <c r="F1129">
        <f>_xlfn.XLOOKUP(A1129, [4]report!$A$12:$A$2526, [4]report!$E$12:$E$2526, "n/A",0)</f>
        <v>31.36</v>
      </c>
      <c r="G1129" s="5">
        <f>_xlfn.XLOOKUP(A1129, [5]report!$A$12:$A$2526, [5]report!$E$12:$E$2526, "n/A",0)</f>
        <v>8.11</v>
      </c>
      <c r="H1129">
        <v>0.28000000000000003</v>
      </c>
      <c r="I1129">
        <v>0.34</v>
      </c>
      <c r="J1129">
        <v>1.05</v>
      </c>
      <c r="K1129">
        <v>6.0000000000000001E-3</v>
      </c>
      <c r="L1129">
        <f t="shared" si="103"/>
        <v>3.1791907514450699E-3</v>
      </c>
      <c r="M1129">
        <f t="shared" si="104"/>
        <v>3.1390134529148107E-3</v>
      </c>
      <c r="N1129">
        <f t="shared" si="105"/>
        <v>-1.1075559931085824E-3</v>
      </c>
      <c r="O1129">
        <f t="shared" si="106"/>
        <v>-1.0790153984489084E-2</v>
      </c>
      <c r="P1129">
        <f t="shared" si="107"/>
        <v>-3.4482758620689578E-2</v>
      </c>
      <c r="Q1129">
        <f t="shared" si="108"/>
        <v>-1.6969696969697037E-2</v>
      </c>
    </row>
    <row r="1130" spans="1:17">
      <c r="A1130" s="43" t="s">
        <v>1345</v>
      </c>
      <c r="B1130">
        <v>34.6</v>
      </c>
      <c r="C1130">
        <f>_xlfn.XLOOKUP(A1130, [1]report!$A$8:$A$2523, [1]report!$E$8:$E$2523, "n/A", 0)</f>
        <v>44.6</v>
      </c>
      <c r="D1130">
        <f>_xlfn.XLOOKUP(A1130, [2]report!$A$8:$A$2521, [2]report!$E$8:$E$2521, "n/A", 0)</f>
        <v>243.78</v>
      </c>
      <c r="E1130">
        <f>_xlfn.XLOOKUP(A1130, [3]report!$A$12:$A$2526, [3]report!$E$12:$E$2526, "n/A", 0)</f>
        <v>88.97</v>
      </c>
      <c r="F1130">
        <f>_xlfn.XLOOKUP(A1130, [4]report!$A$12:$A$2526, [4]report!$E$12:$E$2526, "n/A",0)</f>
        <v>32.479999999999997</v>
      </c>
      <c r="G1130" s="5">
        <f>_xlfn.XLOOKUP(A1130, [5]report!$A$12:$A$2526, [5]report!$E$12:$E$2526, "n/A",0)</f>
        <v>8.25</v>
      </c>
      <c r="H1130">
        <v>0.73</v>
      </c>
      <c r="I1130">
        <v>-0.17</v>
      </c>
      <c r="J1130">
        <v>-0.89</v>
      </c>
      <c r="K1130">
        <v>6.0000000000000001E-3</v>
      </c>
      <c r="L1130">
        <f t="shared" si="103"/>
        <v>7.5713453698310418E-3</v>
      </c>
      <c r="M1130">
        <f t="shared" si="104"/>
        <v>2.2426553038793474E-4</v>
      </c>
      <c r="N1130">
        <f t="shared" si="105"/>
        <v>-4.9200492004921909E-4</v>
      </c>
      <c r="O1130">
        <f t="shared" si="106"/>
        <v>-1.2979809185711134E-2</v>
      </c>
      <c r="P1130">
        <f t="shared" si="107"/>
        <v>3.3982082174853086E-3</v>
      </c>
      <c r="Q1130">
        <f t="shared" si="108"/>
        <v>-7.2202166064982542E-3</v>
      </c>
    </row>
    <row r="1131" spans="1:17">
      <c r="A1131" s="43" t="s">
        <v>1346</v>
      </c>
      <c r="B1131">
        <v>34.340000000000003</v>
      </c>
      <c r="C1131">
        <f>_xlfn.XLOOKUP(A1131, [1]report!$A$8:$A$2523, [1]report!$E$8:$E$2523, "n/A", 0)</f>
        <v>44.59</v>
      </c>
      <c r="D1131">
        <f>_xlfn.XLOOKUP(A1131, [2]report!$A$8:$A$2521, [2]report!$E$8:$E$2521, "n/A", 0)</f>
        <v>243.9</v>
      </c>
      <c r="E1131">
        <f>_xlfn.XLOOKUP(A1131, [3]report!$A$12:$A$2526, [3]report!$E$12:$E$2526, "n/A", 0)</f>
        <v>90.14</v>
      </c>
      <c r="F1131">
        <f>_xlfn.XLOOKUP(A1131, [4]report!$A$12:$A$2526, [4]report!$E$12:$E$2526, "n/A",0)</f>
        <v>32.369999999999997</v>
      </c>
      <c r="G1131" s="5">
        <f>_xlfn.XLOOKUP(A1131, [5]report!$A$12:$A$2526, [5]report!$E$12:$E$2526, "n/A",0)</f>
        <v>8.31</v>
      </c>
      <c r="H1131">
        <v>-0.55000000000000004</v>
      </c>
      <c r="I1131">
        <v>-0.83</v>
      </c>
      <c r="J1131">
        <v>-0.04</v>
      </c>
      <c r="K1131">
        <v>6.0000000000000001E-3</v>
      </c>
      <c r="L1131">
        <f t="shared" si="103"/>
        <v>2.2937146261543136E-2</v>
      </c>
      <c r="M1131">
        <f t="shared" si="104"/>
        <v>7.0009033423668078E-3</v>
      </c>
      <c r="N1131">
        <f t="shared" si="105"/>
        <v>-1.6492600508085018E-2</v>
      </c>
      <c r="O1131">
        <f t="shared" si="106"/>
        <v>2.3969101442689985E-2</v>
      </c>
      <c r="P1131">
        <f t="shared" si="107"/>
        <v>3.7209302325580604E-3</v>
      </c>
      <c r="Q1131">
        <f t="shared" si="108"/>
        <v>-9.4771241830065273E-2</v>
      </c>
    </row>
    <row r="1132" spans="1:17">
      <c r="A1132" s="43" t="s">
        <v>1347</v>
      </c>
      <c r="B1132">
        <v>33.57</v>
      </c>
      <c r="C1132">
        <f>_xlfn.XLOOKUP(A1132, [1]report!$A$8:$A$2523, [1]report!$E$8:$E$2523, "n/A", 0)</f>
        <v>44.28</v>
      </c>
      <c r="D1132">
        <f>_xlfn.XLOOKUP(A1132, [2]report!$A$8:$A$2521, [2]report!$E$8:$E$2521, "n/A", 0)</f>
        <v>247.99</v>
      </c>
      <c r="E1132">
        <f>_xlfn.XLOOKUP(A1132, [3]report!$A$12:$A$2526, [3]report!$E$12:$E$2526, "n/A", 0)</f>
        <v>88.03</v>
      </c>
      <c r="F1132">
        <f>_xlfn.XLOOKUP(A1132, [4]report!$A$12:$A$2526, [4]report!$E$12:$E$2526, "n/A",0)</f>
        <v>32.25</v>
      </c>
      <c r="G1132" s="5">
        <f>_xlfn.XLOOKUP(A1132, [5]report!$A$12:$A$2526, [5]report!$E$12:$E$2526, "n/A",0)</f>
        <v>9.18</v>
      </c>
      <c r="H1132">
        <v>0.27</v>
      </c>
      <c r="I1132">
        <v>-0.57999999999999996</v>
      </c>
      <c r="J1132">
        <v>-0.84</v>
      </c>
      <c r="K1132">
        <v>6.0000000000000001E-3</v>
      </c>
      <c r="L1132">
        <f t="shared" si="103"/>
        <v>1.4812575574365236E-2</v>
      </c>
      <c r="M1132">
        <f t="shared" si="104"/>
        <v>3.797468354430391E-2</v>
      </c>
      <c r="N1132">
        <f t="shared" si="105"/>
        <v>6.5754759102163596E-3</v>
      </c>
      <c r="O1132">
        <f t="shared" si="106"/>
        <v>2.4200116346713183E-2</v>
      </c>
      <c r="P1132">
        <f t="shared" si="107"/>
        <v>3.3322652995834638E-2</v>
      </c>
      <c r="Q1132">
        <f t="shared" si="108"/>
        <v>2.2271714922048918E-2</v>
      </c>
    </row>
    <row r="1133" spans="1:17">
      <c r="A1133" s="43" t="s">
        <v>1348</v>
      </c>
      <c r="B1133">
        <v>33.08</v>
      </c>
      <c r="C1133">
        <f>_xlfn.XLOOKUP(A1133, [1]report!$A$8:$A$2523, [1]report!$E$8:$E$2523, "n/A", 0)</f>
        <v>42.66</v>
      </c>
      <c r="D1133">
        <f>_xlfn.XLOOKUP(A1133, [2]report!$A$8:$A$2521, [2]report!$E$8:$E$2521, "n/A", 0)</f>
        <v>246.37</v>
      </c>
      <c r="E1133">
        <f>_xlfn.XLOOKUP(A1133, [3]report!$A$12:$A$2526, [3]report!$E$12:$E$2526, "n/A", 0)</f>
        <v>85.95</v>
      </c>
      <c r="F1133">
        <f>_xlfn.XLOOKUP(A1133, [4]report!$A$12:$A$2526, [4]report!$E$12:$E$2526, "n/A",0)</f>
        <v>31.21</v>
      </c>
      <c r="G1133" s="5">
        <f>_xlfn.XLOOKUP(A1133, [5]report!$A$12:$A$2526, [5]report!$E$12:$E$2526, "n/A",0)</f>
        <v>8.98</v>
      </c>
      <c r="H1133">
        <v>0.97</v>
      </c>
      <c r="I1133">
        <v>0.75</v>
      </c>
      <c r="J1133">
        <v>1.47</v>
      </c>
      <c r="K1133">
        <v>6.0000000000000001E-3</v>
      </c>
      <c r="L1133">
        <f t="shared" si="103"/>
        <v>-3.0764723117492065E-2</v>
      </c>
      <c r="M1133">
        <f t="shared" si="104"/>
        <v>-1.2271359110905329E-2</v>
      </c>
      <c r="N1133">
        <f t="shared" si="105"/>
        <v>2.9157441831321351E-2</v>
      </c>
      <c r="O1133">
        <f t="shared" si="106"/>
        <v>1.6678495386799108E-2</v>
      </c>
      <c r="P1133">
        <f t="shared" si="107"/>
        <v>4.8293625241468815E-3</v>
      </c>
      <c r="Q1133">
        <f t="shared" si="108"/>
        <v>1.8140589569161012E-2</v>
      </c>
    </row>
    <row r="1134" spans="1:17">
      <c r="A1134" s="43" t="s">
        <v>58</v>
      </c>
      <c r="B1134">
        <v>34.130000000000003</v>
      </c>
      <c r="C1134">
        <f>_xlfn.XLOOKUP(A1134, [1]report!$A$8:$A$2523, [1]report!$E$8:$E$2523, "n/A", 0)</f>
        <v>43.19</v>
      </c>
      <c r="D1134">
        <f>_xlfn.XLOOKUP(A1134, [2]report!$A$8:$A$2521, [2]report!$E$8:$E$2521, "n/A", 0)</f>
        <v>239.39</v>
      </c>
      <c r="E1134">
        <f>_xlfn.XLOOKUP(A1134, [3]report!$A$12:$A$2526, [3]report!$E$12:$E$2526, "n/A", 0)</f>
        <v>84.54</v>
      </c>
      <c r="F1134">
        <f>_xlfn.XLOOKUP(A1134, [4]report!$A$12:$A$2526, [4]report!$E$12:$E$2526, "n/A",0)</f>
        <v>31.06</v>
      </c>
      <c r="G1134" s="5">
        <f>_xlfn.XLOOKUP(A1134, [5]report!$A$12:$A$2526, [5]report!$E$12:$E$2526, "n/A",0)</f>
        <v>8.82</v>
      </c>
      <c r="H1134">
        <v>1.57</v>
      </c>
      <c r="I1134">
        <v>-0.15</v>
      </c>
      <c r="J1134">
        <v>-0.66</v>
      </c>
      <c r="K1134">
        <v>6.0000000000000001E-3</v>
      </c>
      <c r="L1134">
        <f t="shared" si="103"/>
        <v>-1.7548990933019938E-3</v>
      </c>
      <c r="M1134">
        <f t="shared" si="104"/>
        <v>-2.1522428636157744E-2</v>
      </c>
      <c r="N1134">
        <f t="shared" si="105"/>
        <v>-1.7967756491775132E-2</v>
      </c>
      <c r="O1134">
        <f t="shared" si="106"/>
        <v>-1.6061452513966429E-2</v>
      </c>
      <c r="P1134">
        <f t="shared" si="107"/>
        <v>-7.6677316293930348E-3</v>
      </c>
      <c r="Q1134">
        <f t="shared" si="108"/>
        <v>-2.2624434389139788E-3</v>
      </c>
    </row>
    <row r="1135" spans="1:17">
      <c r="A1135" s="43" t="s">
        <v>1349</v>
      </c>
      <c r="B1135">
        <v>34.19</v>
      </c>
      <c r="C1135">
        <f>_xlfn.XLOOKUP(A1135, [1]report!$A$8:$A$2523, [1]report!$E$8:$E$2523, "n/A", 0)</f>
        <v>44.14</v>
      </c>
      <c r="D1135">
        <f>_xlfn.XLOOKUP(A1135, [2]report!$A$8:$A$2521, [2]report!$E$8:$E$2521, "n/A", 0)</f>
        <v>243.77</v>
      </c>
      <c r="E1135">
        <f>_xlfn.XLOOKUP(A1135, [3]report!$A$12:$A$2526, [3]report!$E$12:$E$2526, "n/A", 0)</f>
        <v>85.92</v>
      </c>
      <c r="F1135">
        <f>_xlfn.XLOOKUP(A1135, [4]report!$A$12:$A$2526, [4]report!$E$12:$E$2526, "n/A",0)</f>
        <v>31.3</v>
      </c>
      <c r="G1135" s="5">
        <f>_xlfn.XLOOKUP(A1135, [5]report!$A$12:$A$2526, [5]report!$E$12:$E$2526, "n/A",0)</f>
        <v>8.84</v>
      </c>
      <c r="H1135">
        <v>0.84</v>
      </c>
      <c r="I1135">
        <v>0.36</v>
      </c>
      <c r="J1135">
        <v>-0.67</v>
      </c>
      <c r="K1135">
        <v>6.0000000000000001E-3</v>
      </c>
      <c r="L1135">
        <f t="shared" si="103"/>
        <v>-1.4413375612568464E-2</v>
      </c>
      <c r="M1135">
        <f t="shared" si="104"/>
        <v>1.8928901200369351E-2</v>
      </c>
      <c r="N1135">
        <f t="shared" si="105"/>
        <v>4.5144874004766331E-4</v>
      </c>
      <c r="O1135">
        <f t="shared" si="106"/>
        <v>6.7963440356221963E-3</v>
      </c>
      <c r="P1135">
        <f t="shared" si="107"/>
        <v>9.5938599296453903E-4</v>
      </c>
      <c r="Q1135">
        <f t="shared" si="108"/>
        <v>-2.2573363431150763E-3</v>
      </c>
    </row>
    <row r="1136" spans="1:17">
      <c r="A1136" s="43" t="s">
        <v>1350</v>
      </c>
      <c r="B1136">
        <v>34.69</v>
      </c>
      <c r="C1136">
        <f>_xlfn.XLOOKUP(A1136, [1]report!$A$8:$A$2523, [1]report!$E$8:$E$2523, "n/A", 0)</f>
        <v>43.32</v>
      </c>
      <c r="D1136">
        <f>_xlfn.XLOOKUP(A1136, [2]report!$A$8:$A$2521, [2]report!$E$8:$E$2521, "n/A", 0)</f>
        <v>243.66</v>
      </c>
      <c r="E1136">
        <f>_xlfn.XLOOKUP(A1136, [3]report!$A$12:$A$2526, [3]report!$E$12:$E$2526, "n/A", 0)</f>
        <v>85.34</v>
      </c>
      <c r="F1136">
        <f>_xlfn.XLOOKUP(A1136, [4]report!$A$12:$A$2526, [4]report!$E$12:$E$2526, "n/A",0)</f>
        <v>31.27</v>
      </c>
      <c r="G1136" s="5">
        <f>_xlfn.XLOOKUP(A1136, [5]report!$A$12:$A$2526, [5]report!$E$12:$E$2526, "n/A",0)</f>
        <v>8.86</v>
      </c>
      <c r="H1136">
        <v>-1.74</v>
      </c>
      <c r="I1136">
        <v>-0.5</v>
      </c>
      <c r="J1136">
        <v>-0.35</v>
      </c>
      <c r="K1136">
        <v>6.0000000000000001E-3</v>
      </c>
      <c r="L1136">
        <f t="shared" si="103"/>
        <v>-1.8947963800905025E-2</v>
      </c>
      <c r="M1136">
        <f t="shared" si="104"/>
        <v>-1.6348773841961827E-2</v>
      </c>
      <c r="N1136">
        <f t="shared" si="105"/>
        <v>1.800710256945896E-2</v>
      </c>
      <c r="O1136">
        <f t="shared" si="106"/>
        <v>6.8428504011325891E-3</v>
      </c>
      <c r="P1136">
        <f t="shared" si="107"/>
        <v>9.6867936712948244E-3</v>
      </c>
      <c r="Q1136">
        <f t="shared" si="108"/>
        <v>-1.2263099219621092E-2</v>
      </c>
    </row>
    <row r="1137" spans="1:17">
      <c r="A1137" s="43" t="s">
        <v>1351</v>
      </c>
      <c r="B1137">
        <v>35.36</v>
      </c>
      <c r="C1137">
        <f>_xlfn.XLOOKUP(A1137, [1]report!$A$8:$A$2523, [1]report!$E$8:$E$2523, "n/A", 0)</f>
        <v>44.04</v>
      </c>
      <c r="D1137">
        <f>_xlfn.XLOOKUP(A1137, [2]report!$A$8:$A$2521, [2]report!$E$8:$E$2521, "n/A", 0)</f>
        <v>239.35</v>
      </c>
      <c r="E1137">
        <f>_xlfn.XLOOKUP(A1137, [3]report!$A$12:$A$2526, [3]report!$E$12:$E$2526, "n/A", 0)</f>
        <v>84.76</v>
      </c>
      <c r="F1137">
        <f>_xlfn.XLOOKUP(A1137, [4]report!$A$12:$A$2526, [4]report!$E$12:$E$2526, "n/A",0)</f>
        <v>30.97</v>
      </c>
      <c r="G1137" s="5">
        <f>_xlfn.XLOOKUP(A1137, [5]report!$A$12:$A$2526, [5]report!$E$12:$E$2526, "n/A",0)</f>
        <v>8.9700000000000006</v>
      </c>
      <c r="H1137">
        <v>0.34</v>
      </c>
      <c r="I1137">
        <v>-0.65</v>
      </c>
      <c r="J1137">
        <v>0.69</v>
      </c>
      <c r="K1137">
        <v>6.0000000000000001E-3</v>
      </c>
      <c r="L1137">
        <f t="shared" si="103"/>
        <v>6.5471107315683702E-3</v>
      </c>
      <c r="M1137">
        <f t="shared" si="104"/>
        <v>9.0909090909088968E-4</v>
      </c>
      <c r="N1137">
        <f t="shared" si="105"/>
        <v>1.1024752893469566E-2</v>
      </c>
      <c r="O1137">
        <f t="shared" si="106"/>
        <v>1.3754335605788849E-2</v>
      </c>
      <c r="P1137">
        <f t="shared" si="107"/>
        <v>2.0428336079077344E-2</v>
      </c>
      <c r="Q1137">
        <f t="shared" si="108"/>
        <v>8.9988751406074319E-3</v>
      </c>
    </row>
    <row r="1138" spans="1:17">
      <c r="A1138" s="43" t="s">
        <v>1352</v>
      </c>
      <c r="B1138">
        <v>35.130000000000003</v>
      </c>
      <c r="C1138">
        <f>_xlfn.XLOOKUP(A1138, [1]report!$A$8:$A$2523, [1]report!$E$8:$E$2523, "n/A", 0)</f>
        <v>44</v>
      </c>
      <c r="D1138">
        <f>_xlfn.XLOOKUP(A1138, [2]report!$A$8:$A$2521, [2]report!$E$8:$E$2521, "n/A", 0)</f>
        <v>236.74</v>
      </c>
      <c r="E1138">
        <f>_xlfn.XLOOKUP(A1138, [3]report!$A$12:$A$2526, [3]report!$E$12:$E$2526, "n/A", 0)</f>
        <v>83.61</v>
      </c>
      <c r="F1138">
        <f>_xlfn.XLOOKUP(A1138, [4]report!$A$12:$A$2526, [4]report!$E$12:$E$2526, "n/A",0)</f>
        <v>30.35</v>
      </c>
      <c r="G1138" s="5">
        <f>_xlfn.XLOOKUP(A1138, [5]report!$A$12:$A$2526, [5]report!$E$12:$E$2526, "n/A",0)</f>
        <v>8.89</v>
      </c>
      <c r="H1138">
        <v>-0.11</v>
      </c>
      <c r="I1138">
        <v>-0.43</v>
      </c>
      <c r="J1138">
        <v>-0.98</v>
      </c>
      <c r="K1138">
        <v>6.0000000000000001E-3</v>
      </c>
      <c r="L1138">
        <f t="shared" si="103"/>
        <v>-1.8440905280804599E-2</v>
      </c>
      <c r="M1138">
        <f t="shared" si="104"/>
        <v>-1.3231666292890859E-2</v>
      </c>
      <c r="N1138">
        <f t="shared" si="105"/>
        <v>-1.5019762845849742E-2</v>
      </c>
      <c r="O1138">
        <f t="shared" si="106"/>
        <v>-7.0071258907363826E-3</v>
      </c>
      <c r="P1138">
        <f t="shared" si="107"/>
        <v>-3.8644282546721538E-2</v>
      </c>
      <c r="Q1138">
        <f t="shared" si="108"/>
        <v>-1.2222222222222159E-2</v>
      </c>
    </row>
    <row r="1139" spans="1:17">
      <c r="A1139" s="43" t="s">
        <v>1353</v>
      </c>
      <c r="B1139">
        <v>35.79</v>
      </c>
      <c r="C1139">
        <f>_xlfn.XLOOKUP(A1139, [1]report!$A$8:$A$2523, [1]report!$E$8:$E$2523, "n/A", 0)</f>
        <v>44.59</v>
      </c>
      <c r="D1139">
        <f>_xlfn.XLOOKUP(A1139, [2]report!$A$8:$A$2521, [2]report!$E$8:$E$2521, "n/A", 0)</f>
        <v>240.35</v>
      </c>
      <c r="E1139">
        <f>_xlfn.XLOOKUP(A1139, [3]report!$A$12:$A$2526, [3]report!$E$12:$E$2526, "n/A", 0)</f>
        <v>84.2</v>
      </c>
      <c r="F1139">
        <f>_xlfn.XLOOKUP(A1139, [4]report!$A$12:$A$2526, [4]report!$E$12:$E$2526, "n/A",0)</f>
        <v>31.57</v>
      </c>
      <c r="G1139" s="5">
        <f>_xlfn.XLOOKUP(A1139, [5]report!$A$12:$A$2526, [5]report!$E$12:$E$2526, "n/A",0)</f>
        <v>9</v>
      </c>
      <c r="H1139">
        <v>1.02</v>
      </c>
      <c r="I1139">
        <v>-0.13</v>
      </c>
      <c r="J1139">
        <v>-0.42</v>
      </c>
      <c r="K1139">
        <v>6.0000000000000001E-3</v>
      </c>
      <c r="L1139">
        <f t="shared" si="103"/>
        <v>-3.2441200324412077E-2</v>
      </c>
      <c r="M1139">
        <f t="shared" si="104"/>
        <v>-2.3220153340635163E-2</v>
      </c>
      <c r="N1139">
        <f t="shared" si="105"/>
        <v>-1.1149510408952555E-2</v>
      </c>
      <c r="O1139">
        <f t="shared" si="106"/>
        <v>-1.8533628628045265E-2</v>
      </c>
      <c r="P1139">
        <f t="shared" si="107"/>
        <v>-2.3205445544554455E-2</v>
      </c>
      <c r="Q1139">
        <f t="shared" si="108"/>
        <v>-1.5317286652078837E-2</v>
      </c>
    </row>
    <row r="1140" spans="1:17">
      <c r="A1140" s="43" t="s">
        <v>1354</v>
      </c>
      <c r="B1140">
        <v>36.99</v>
      </c>
      <c r="C1140">
        <f>_xlfn.XLOOKUP(A1140, [1]report!$A$8:$A$2523, [1]report!$E$8:$E$2523, "n/A", 0)</f>
        <v>45.65</v>
      </c>
      <c r="D1140">
        <f>_xlfn.XLOOKUP(A1140, [2]report!$A$8:$A$2521, [2]report!$E$8:$E$2521, "n/A", 0)</f>
        <v>243.06</v>
      </c>
      <c r="E1140">
        <f>_xlfn.XLOOKUP(A1140, [3]report!$A$12:$A$2526, [3]report!$E$12:$E$2526, "n/A", 0)</f>
        <v>85.79</v>
      </c>
      <c r="F1140">
        <f>_xlfn.XLOOKUP(A1140, [4]report!$A$12:$A$2526, [4]report!$E$12:$E$2526, "n/A",0)</f>
        <v>32.32</v>
      </c>
      <c r="G1140" s="5">
        <f>_xlfn.XLOOKUP(A1140, [5]report!$A$12:$A$2526, [5]report!$E$12:$E$2526, "n/A",0)</f>
        <v>9.14</v>
      </c>
      <c r="H1140">
        <v>-1.56</v>
      </c>
      <c r="I1140">
        <v>0.26</v>
      </c>
      <c r="J1140">
        <v>-0.41</v>
      </c>
      <c r="K1140">
        <v>6.0000000000000001E-3</v>
      </c>
      <c r="L1140">
        <f t="shared" si="103"/>
        <v>-3.7971391417425247E-2</v>
      </c>
      <c r="M1140">
        <f t="shared" si="104"/>
        <v>-3.7731871838111282E-2</v>
      </c>
      <c r="N1140">
        <f t="shared" si="105"/>
        <v>-5.0757265656979494E-3</v>
      </c>
      <c r="O1140">
        <f t="shared" si="106"/>
        <v>-2.4418604651162065E-3</v>
      </c>
      <c r="P1140">
        <f t="shared" si="107"/>
        <v>1.1580594679186261E-2</v>
      </c>
      <c r="Q1140">
        <f t="shared" si="108"/>
        <v>-2.1834061135370714E-3</v>
      </c>
    </row>
    <row r="1141" spans="1:17">
      <c r="A1141" s="43" t="s">
        <v>1355</v>
      </c>
      <c r="B1141">
        <v>38.450000000000003</v>
      </c>
      <c r="C1141">
        <f>_xlfn.XLOOKUP(A1141, [1]report!$A$8:$A$2523, [1]report!$E$8:$E$2523, "n/A", 0)</f>
        <v>47.44</v>
      </c>
      <c r="D1141">
        <f>_xlfn.XLOOKUP(A1141, [2]report!$A$8:$A$2521, [2]report!$E$8:$E$2521, "n/A", 0)</f>
        <v>244.3</v>
      </c>
      <c r="E1141">
        <f>_xlfn.XLOOKUP(A1141, [3]report!$A$12:$A$2526, [3]report!$E$12:$E$2526, "n/A", 0)</f>
        <v>86</v>
      </c>
      <c r="F1141">
        <f>_xlfn.XLOOKUP(A1141, [4]report!$A$12:$A$2526, [4]report!$E$12:$E$2526, "n/A",0)</f>
        <v>31.95</v>
      </c>
      <c r="G1141" s="5">
        <f>_xlfn.XLOOKUP(A1141, [5]report!$A$12:$A$2526, [5]report!$E$12:$E$2526, "n/A",0)</f>
        <v>9.16</v>
      </c>
      <c r="H1141">
        <v>-0.97</v>
      </c>
      <c r="I1141">
        <v>-0.5</v>
      </c>
      <c r="J1141">
        <v>-0.28999999999999998</v>
      </c>
      <c r="K1141">
        <v>6.0000000000000001E-3</v>
      </c>
      <c r="L1141">
        <f t="shared" si="103"/>
        <v>-7.2295378259745434E-3</v>
      </c>
      <c r="M1141">
        <f t="shared" si="104"/>
        <v>2.9598308668076232E-3</v>
      </c>
      <c r="N1141">
        <f t="shared" si="105"/>
        <v>7.3396008576612284E-3</v>
      </c>
      <c r="O1141">
        <f t="shared" si="106"/>
        <v>2.6815902996386149E-3</v>
      </c>
      <c r="P1141">
        <f t="shared" si="107"/>
        <v>-1.3584439641864812E-2</v>
      </c>
      <c r="Q1141">
        <f t="shared" si="108"/>
        <v>-5.4288816503800987E-3</v>
      </c>
    </row>
    <row r="1142" spans="1:17">
      <c r="A1142" s="43" t="s">
        <v>1356</v>
      </c>
      <c r="B1142">
        <v>38.729999999999997</v>
      </c>
      <c r="C1142">
        <f>_xlfn.XLOOKUP(A1142, [1]report!$A$8:$A$2523, [1]report!$E$8:$E$2523, "n/A", 0)</f>
        <v>47.3</v>
      </c>
      <c r="D1142">
        <f>_xlfn.XLOOKUP(A1142, [2]report!$A$8:$A$2521, [2]report!$E$8:$E$2521, "n/A", 0)</f>
        <v>242.52</v>
      </c>
      <c r="E1142">
        <f>_xlfn.XLOOKUP(A1142, [3]report!$A$12:$A$2526, [3]report!$E$12:$E$2526, "n/A", 0)</f>
        <v>85.77</v>
      </c>
      <c r="F1142">
        <f>_xlfn.XLOOKUP(A1142, [4]report!$A$12:$A$2526, [4]report!$E$12:$E$2526, "n/A",0)</f>
        <v>32.39</v>
      </c>
      <c r="G1142" s="5">
        <f>_xlfn.XLOOKUP(A1142, [5]report!$A$12:$A$2526, [5]report!$E$12:$E$2526, "n/A",0)</f>
        <v>9.2100000000000009</v>
      </c>
      <c r="H1142">
        <v>7.0000000000000007E-2</v>
      </c>
      <c r="I1142">
        <v>-7.0000000000000007E-2</v>
      </c>
      <c r="J1142">
        <v>-0.14000000000000001</v>
      </c>
      <c r="K1142">
        <v>6.0000000000000001E-3</v>
      </c>
      <c r="L1142">
        <f t="shared" si="103"/>
        <v>-1.924537857685503E-2</v>
      </c>
      <c r="M1142">
        <f t="shared" si="104"/>
        <v>-4.2105263157895334E-3</v>
      </c>
      <c r="N1142">
        <f t="shared" si="105"/>
        <v>5.2642487046632548E-3</v>
      </c>
      <c r="O1142">
        <f t="shared" si="106"/>
        <v>-2.7440752919832202E-2</v>
      </c>
      <c r="P1142">
        <f t="shared" si="107"/>
        <v>-6.2246670526925264E-2</v>
      </c>
      <c r="Q1142">
        <f t="shared" si="108"/>
        <v>5.4585152838428725E-3</v>
      </c>
    </row>
    <row r="1143" spans="1:17">
      <c r="A1143" s="43" t="s">
        <v>1357</v>
      </c>
      <c r="B1143">
        <v>39.49</v>
      </c>
      <c r="C1143">
        <f>_xlfn.XLOOKUP(A1143, [1]report!$A$8:$A$2523, [1]report!$E$8:$E$2523, "n/A", 0)</f>
        <v>47.5</v>
      </c>
      <c r="D1143">
        <f>_xlfn.XLOOKUP(A1143, [2]report!$A$8:$A$2521, [2]report!$E$8:$E$2521, "n/A", 0)</f>
        <v>241.25</v>
      </c>
      <c r="E1143">
        <f>_xlfn.XLOOKUP(A1143, [3]report!$A$12:$A$2526, [3]report!$E$12:$E$2526, "n/A", 0)</f>
        <v>88.19</v>
      </c>
      <c r="F1143">
        <f>_xlfn.XLOOKUP(A1143, [4]report!$A$12:$A$2526, [4]report!$E$12:$E$2526, "n/A",0)</f>
        <v>34.54</v>
      </c>
      <c r="G1143" s="5">
        <f>_xlfn.XLOOKUP(A1143, [5]report!$A$12:$A$2526, [5]report!$E$12:$E$2526, "n/A",0)</f>
        <v>9.16</v>
      </c>
      <c r="H1143">
        <v>0.08</v>
      </c>
      <c r="I1143">
        <v>-0.24</v>
      </c>
      <c r="J1143">
        <v>0.01</v>
      </c>
      <c r="K1143">
        <v>6.0000000000000001E-3</v>
      </c>
      <c r="L1143">
        <f t="shared" si="103"/>
        <v>-1.3736263736263665E-2</v>
      </c>
      <c r="M1143">
        <f t="shared" si="104"/>
        <v>1.3441433752933702E-2</v>
      </c>
      <c r="N1143">
        <f t="shared" si="105"/>
        <v>-1.0093964137704681E-2</v>
      </c>
      <c r="O1143">
        <f t="shared" si="106"/>
        <v>7.0800502455179238E-3</v>
      </c>
      <c r="P1143">
        <f t="shared" si="107"/>
        <v>1.528512639623739E-2</v>
      </c>
      <c r="Q1143">
        <f t="shared" si="108"/>
        <v>-1.0905125408941971E-3</v>
      </c>
    </row>
    <row r="1144" spans="1:17">
      <c r="A1144" s="43" t="s">
        <v>1358</v>
      </c>
      <c r="B1144">
        <v>40.04</v>
      </c>
      <c r="C1144">
        <f>_xlfn.XLOOKUP(A1144, [1]report!$A$8:$A$2523, [1]report!$E$8:$E$2523, "n/A", 0)</f>
        <v>46.87</v>
      </c>
      <c r="D1144">
        <f>_xlfn.XLOOKUP(A1144, [2]report!$A$8:$A$2521, [2]report!$E$8:$E$2521, "n/A", 0)</f>
        <v>243.71</v>
      </c>
      <c r="E1144">
        <f>_xlfn.XLOOKUP(A1144, [3]report!$A$12:$A$2526, [3]report!$E$12:$E$2526, "n/A", 0)</f>
        <v>87.57</v>
      </c>
      <c r="F1144">
        <f>_xlfn.XLOOKUP(A1144, [4]report!$A$12:$A$2526, [4]report!$E$12:$E$2526, "n/A",0)</f>
        <v>34.020000000000003</v>
      </c>
      <c r="G1144" s="5">
        <f>_xlfn.XLOOKUP(A1144, [5]report!$A$12:$A$2526, [5]report!$E$12:$E$2526, "n/A",0)</f>
        <v>9.17</v>
      </c>
      <c r="H1144">
        <v>-0.32</v>
      </c>
      <c r="I1144">
        <v>-0.67</v>
      </c>
      <c r="J1144">
        <v>-0.62</v>
      </c>
      <c r="K1144">
        <v>6.0000000000000001E-3</v>
      </c>
      <c r="L1144">
        <f t="shared" si="103"/>
        <v>8.8183421516755209E-3</v>
      </c>
      <c r="M1144">
        <f t="shared" si="104"/>
        <v>1.2748487467588511E-2</v>
      </c>
      <c r="N1144">
        <f t="shared" si="105"/>
        <v>9.0352786562075996E-4</v>
      </c>
      <c r="O1144">
        <f t="shared" si="106"/>
        <v>1.5539835324133007E-2</v>
      </c>
      <c r="P1144">
        <f t="shared" si="107"/>
        <v>2.8105167724388022E-2</v>
      </c>
      <c r="Q1144">
        <f t="shared" si="108"/>
        <v>-2.1762785636561016E-3</v>
      </c>
    </row>
    <row r="1145" spans="1:17">
      <c r="A1145" s="43" t="s">
        <v>1359</v>
      </c>
      <c r="B1145">
        <v>39.69</v>
      </c>
      <c r="C1145">
        <f>_xlfn.XLOOKUP(A1145, [1]report!$A$8:$A$2523, [1]report!$E$8:$E$2523, "n/A", 0)</f>
        <v>46.28</v>
      </c>
      <c r="D1145">
        <f>_xlfn.XLOOKUP(A1145, [2]report!$A$8:$A$2521, [2]report!$E$8:$E$2521, "n/A", 0)</f>
        <v>243.49</v>
      </c>
      <c r="E1145">
        <f>_xlfn.XLOOKUP(A1145, [3]report!$A$12:$A$2526, [3]report!$E$12:$E$2526, "n/A", 0)</f>
        <v>86.23</v>
      </c>
      <c r="F1145">
        <f>_xlfn.XLOOKUP(A1145, [4]report!$A$12:$A$2526, [4]report!$E$12:$E$2526, "n/A",0)</f>
        <v>33.090000000000003</v>
      </c>
      <c r="G1145" s="5">
        <f>_xlfn.XLOOKUP(A1145, [5]report!$A$12:$A$2526, [5]report!$E$12:$E$2526, "n/A",0)</f>
        <v>9.19</v>
      </c>
      <c r="H1145">
        <v>0.28000000000000003</v>
      </c>
      <c r="I1145">
        <v>-0.63</v>
      </c>
      <c r="J1145">
        <v>-0.13</v>
      </c>
      <c r="K1145">
        <v>6.0000000000000001E-3</v>
      </c>
      <c r="L1145">
        <f t="shared" si="103"/>
        <v>-1.586908008926359E-2</v>
      </c>
      <c r="M1145">
        <f t="shared" si="104"/>
        <v>5.4312404953291331E-3</v>
      </c>
      <c r="N1145">
        <f t="shared" si="105"/>
        <v>-1.1486237026705546E-3</v>
      </c>
      <c r="O1145">
        <f t="shared" si="106"/>
        <v>-6.1088059013370347E-3</v>
      </c>
      <c r="P1145">
        <f t="shared" si="107"/>
        <v>-6.0078101531990313E-3</v>
      </c>
      <c r="Q1145">
        <f t="shared" si="108"/>
        <v>-1.0764262648008574E-2</v>
      </c>
    </row>
    <row r="1146" spans="1:17">
      <c r="A1146" s="43" t="s">
        <v>1360</v>
      </c>
      <c r="B1146">
        <v>40.33</v>
      </c>
      <c r="C1146">
        <f>_xlfn.XLOOKUP(A1146, [1]report!$A$8:$A$2523, [1]report!$E$8:$E$2523, "n/A", 0)</f>
        <v>46.03</v>
      </c>
      <c r="D1146">
        <f>_xlfn.XLOOKUP(A1146, [2]report!$A$8:$A$2521, [2]report!$E$8:$E$2521, "n/A", 0)</f>
        <v>243.77</v>
      </c>
      <c r="E1146">
        <f>_xlfn.XLOOKUP(A1146, [3]report!$A$12:$A$2526, [3]report!$E$12:$E$2526, "n/A", 0)</f>
        <v>86.76</v>
      </c>
      <c r="F1146">
        <f>_xlfn.XLOOKUP(A1146, [4]report!$A$12:$A$2526, [4]report!$E$12:$E$2526, "n/A",0)</f>
        <v>33.29</v>
      </c>
      <c r="G1146" s="5">
        <f>_xlfn.XLOOKUP(A1146, [5]report!$A$12:$A$2526, [5]report!$E$12:$E$2526, "n/A",0)</f>
        <v>9.2899999999999991</v>
      </c>
      <c r="H1146">
        <v>0.88</v>
      </c>
      <c r="I1146">
        <v>0.52</v>
      </c>
      <c r="J1146">
        <v>-0.12</v>
      </c>
      <c r="K1146">
        <v>6.0000000000000001E-3</v>
      </c>
      <c r="L1146">
        <f t="shared" si="103"/>
        <v>-1.1519607843137228E-2</v>
      </c>
      <c r="M1146">
        <f t="shared" si="104"/>
        <v>5.021834061135458E-3</v>
      </c>
      <c r="N1146">
        <f t="shared" si="105"/>
        <v>-5.7508769067623642E-3</v>
      </c>
      <c r="O1146">
        <f t="shared" si="106"/>
        <v>2.3105360443623248E-3</v>
      </c>
      <c r="P1146">
        <f t="shared" si="107"/>
        <v>-2.397362900809059E-3</v>
      </c>
      <c r="Q1146">
        <f t="shared" si="108"/>
        <v>5.4112554112552957E-3</v>
      </c>
    </row>
    <row r="1147" spans="1:17">
      <c r="A1147" s="43" t="s">
        <v>1361</v>
      </c>
      <c r="B1147">
        <v>40.799999999999997</v>
      </c>
      <c r="C1147">
        <f>_xlfn.XLOOKUP(A1147, [1]report!$A$8:$A$2523, [1]report!$E$8:$E$2523, "n/A", 0)</f>
        <v>45.8</v>
      </c>
      <c r="D1147">
        <f>_xlfn.XLOOKUP(A1147, [2]report!$A$8:$A$2521, [2]report!$E$8:$E$2521, "n/A", 0)</f>
        <v>245.18</v>
      </c>
      <c r="E1147">
        <f>_xlfn.XLOOKUP(A1147, [3]report!$A$12:$A$2526, [3]report!$E$12:$E$2526, "n/A", 0)</f>
        <v>86.56</v>
      </c>
      <c r="F1147">
        <f>_xlfn.XLOOKUP(A1147, [4]report!$A$12:$A$2526, [4]report!$E$12:$E$2526, "n/A",0)</f>
        <v>33.369999999999997</v>
      </c>
      <c r="G1147" s="5">
        <f>_xlfn.XLOOKUP(A1147, [5]report!$A$12:$A$2526, [5]report!$E$12:$E$2526, "n/A",0)</f>
        <v>9.24</v>
      </c>
      <c r="H1147">
        <v>0.16</v>
      </c>
      <c r="I1147">
        <v>0.27</v>
      </c>
      <c r="J1147">
        <v>-0.81</v>
      </c>
      <c r="K1147">
        <v>6.0000000000000001E-3</v>
      </c>
      <c r="L1147">
        <f t="shared" si="103"/>
        <v>1.2155792607293348E-2</v>
      </c>
      <c r="M1147">
        <f t="shared" si="104"/>
        <v>1.82303245887061E-2</v>
      </c>
      <c r="N1147">
        <f t="shared" si="105"/>
        <v>4.4029977857264535E-2</v>
      </c>
      <c r="O1147">
        <f t="shared" si="106"/>
        <v>5.8099000697188008E-3</v>
      </c>
      <c r="P1147">
        <f t="shared" si="107"/>
        <v>4.817825956037235E-3</v>
      </c>
      <c r="Q1147">
        <f t="shared" si="108"/>
        <v>-1.0810810810810581E-3</v>
      </c>
    </row>
    <row r="1148" spans="1:17">
      <c r="A1148" s="43" t="s">
        <v>1362</v>
      </c>
      <c r="B1148">
        <v>40.31</v>
      </c>
      <c r="C1148">
        <f>_xlfn.XLOOKUP(A1148, [1]report!$A$8:$A$2523, [1]report!$E$8:$E$2523, "n/A", 0)</f>
        <v>44.98</v>
      </c>
      <c r="D1148">
        <f>_xlfn.XLOOKUP(A1148, [2]report!$A$8:$A$2521, [2]report!$E$8:$E$2521, "n/A", 0)</f>
        <v>234.84</v>
      </c>
      <c r="E1148">
        <f>_xlfn.XLOOKUP(A1148, [3]report!$A$12:$A$2526, [3]report!$E$12:$E$2526, "n/A", 0)</f>
        <v>86.06</v>
      </c>
      <c r="F1148">
        <f>_xlfn.XLOOKUP(A1148, [4]report!$A$12:$A$2526, [4]report!$E$12:$E$2526, "n/A",0)</f>
        <v>33.21</v>
      </c>
      <c r="G1148" s="5">
        <f>_xlfn.XLOOKUP(A1148, [5]report!$A$12:$A$2526, [5]report!$E$12:$E$2526, "n/A",0)</f>
        <v>9.25</v>
      </c>
      <c r="H1148">
        <v>-0.06</v>
      </c>
      <c r="I1148">
        <v>0.47</v>
      </c>
      <c r="J1148">
        <v>-0.18</v>
      </c>
      <c r="K1148">
        <v>6.0000000000000001E-3</v>
      </c>
      <c r="L1148">
        <f t="shared" si="103"/>
        <v>-1.2251899044351873E-2</v>
      </c>
      <c r="M1148">
        <f t="shared" si="104"/>
        <v>-1.1645792133597037E-2</v>
      </c>
      <c r="N1148">
        <f t="shared" si="105"/>
        <v>-4.4934294192454528E-3</v>
      </c>
      <c r="O1148">
        <f t="shared" si="106"/>
        <v>-1.4768174012592927E-2</v>
      </c>
      <c r="P1148">
        <f t="shared" si="107"/>
        <v>-6.8779904306219162E-3</v>
      </c>
      <c r="Q1148">
        <f t="shared" si="108"/>
        <v>-1.0799136069114242E-3</v>
      </c>
    </row>
    <row r="1149" spans="1:17">
      <c r="A1149" s="43" t="s">
        <v>1363</v>
      </c>
      <c r="B1149">
        <v>40.81</v>
      </c>
      <c r="C1149">
        <f>_xlfn.XLOOKUP(A1149, [1]report!$A$8:$A$2523, [1]report!$E$8:$E$2523, "n/A", 0)</f>
        <v>45.51</v>
      </c>
      <c r="D1149">
        <f>_xlfn.XLOOKUP(A1149, [2]report!$A$8:$A$2521, [2]report!$E$8:$E$2521, "n/A", 0)</f>
        <v>235.9</v>
      </c>
      <c r="E1149">
        <f>_xlfn.XLOOKUP(A1149, [3]report!$A$12:$A$2526, [3]report!$E$12:$E$2526, "n/A", 0)</f>
        <v>87.35</v>
      </c>
      <c r="F1149">
        <f>_xlfn.XLOOKUP(A1149, [4]report!$A$12:$A$2526, [4]report!$E$12:$E$2526, "n/A",0)</f>
        <v>33.44</v>
      </c>
      <c r="G1149" s="5">
        <f>_xlfn.XLOOKUP(A1149, [5]report!$A$12:$A$2526, [5]report!$E$12:$E$2526, "n/A",0)</f>
        <v>9.26</v>
      </c>
      <c r="H1149">
        <v>0.73</v>
      </c>
      <c r="I1149">
        <v>-0.1</v>
      </c>
      <c r="J1149">
        <v>-0.08</v>
      </c>
      <c r="K1149">
        <v>6.0000000000000001E-3</v>
      </c>
      <c r="L1149">
        <f t="shared" si="103"/>
        <v>-2.5316455696202417E-2</v>
      </c>
      <c r="M1149">
        <f t="shared" si="104"/>
        <v>2.643754130865773E-3</v>
      </c>
      <c r="N1149">
        <f t="shared" si="105"/>
        <v>-5.7740127281156678E-3</v>
      </c>
      <c r="O1149">
        <f t="shared" si="106"/>
        <v>-3.422703936109656E-3</v>
      </c>
      <c r="P1149">
        <f t="shared" si="107"/>
        <v>6.0168471720817001E-3</v>
      </c>
      <c r="Q1149">
        <f t="shared" si="108"/>
        <v>1.0810810810810581E-3</v>
      </c>
    </row>
    <row r="1150" spans="1:17">
      <c r="A1150" s="43" t="s">
        <v>1364</v>
      </c>
      <c r="B1150">
        <v>41.87</v>
      </c>
      <c r="C1150">
        <f>_xlfn.XLOOKUP(A1150, [1]report!$A$8:$A$2523, [1]report!$E$8:$E$2523, "n/A", 0)</f>
        <v>45.39</v>
      </c>
      <c r="D1150">
        <f>_xlfn.XLOOKUP(A1150, [2]report!$A$8:$A$2521, [2]report!$E$8:$E$2521, "n/A", 0)</f>
        <v>237.27</v>
      </c>
      <c r="E1150">
        <f>_xlfn.XLOOKUP(A1150, [3]report!$A$12:$A$2526, [3]report!$E$12:$E$2526, "n/A", 0)</f>
        <v>87.65</v>
      </c>
      <c r="F1150">
        <f>_xlfn.XLOOKUP(A1150, [4]report!$A$12:$A$2526, [4]report!$E$12:$E$2526, "n/A",0)</f>
        <v>33.24</v>
      </c>
      <c r="G1150" s="5">
        <f>_xlfn.XLOOKUP(A1150, [5]report!$A$12:$A$2526, [5]report!$E$12:$E$2526, "n/A",0)</f>
        <v>9.25</v>
      </c>
      <c r="H1150">
        <v>-0.34</v>
      </c>
      <c r="I1150">
        <v>-0.27</v>
      </c>
      <c r="J1150">
        <v>-0.33</v>
      </c>
      <c r="K1150">
        <v>6.0000000000000001E-3</v>
      </c>
      <c r="L1150">
        <f t="shared" si="103"/>
        <v>-6.1713743175885382E-3</v>
      </c>
      <c r="M1150">
        <f t="shared" si="104"/>
        <v>1.0238148230580923E-2</v>
      </c>
      <c r="N1150">
        <f t="shared" si="105"/>
        <v>1.5275994865211903E-2</v>
      </c>
      <c r="O1150">
        <f t="shared" si="106"/>
        <v>1.2826438641090818E-2</v>
      </c>
      <c r="P1150">
        <f t="shared" si="107"/>
        <v>1.0027347310847931E-2</v>
      </c>
      <c r="Q1150">
        <f t="shared" si="108"/>
        <v>0</v>
      </c>
    </row>
    <row r="1151" spans="1:17">
      <c r="A1151" s="43" t="s">
        <v>1365</v>
      </c>
      <c r="B1151">
        <v>42.13</v>
      </c>
      <c r="C1151">
        <f>_xlfn.XLOOKUP(A1151, [1]report!$A$8:$A$2523, [1]report!$E$8:$E$2523, "n/A", 0)</f>
        <v>44.93</v>
      </c>
      <c r="D1151">
        <f>_xlfn.XLOOKUP(A1151, [2]report!$A$8:$A$2521, [2]report!$E$8:$E$2521, "n/A", 0)</f>
        <v>233.7</v>
      </c>
      <c r="E1151">
        <f>_xlfn.XLOOKUP(A1151, [3]report!$A$12:$A$2526, [3]report!$E$12:$E$2526, "n/A", 0)</f>
        <v>86.54</v>
      </c>
      <c r="F1151">
        <f>_xlfn.XLOOKUP(A1151, [4]report!$A$12:$A$2526, [4]report!$E$12:$E$2526, "n/A",0)</f>
        <v>32.909999999999997</v>
      </c>
      <c r="G1151" s="5">
        <f>_xlfn.XLOOKUP(A1151, [5]report!$A$12:$A$2526, [5]report!$E$12:$E$2526, "n/A",0)</f>
        <v>9.25</v>
      </c>
      <c r="H1151">
        <v>0.65</v>
      </c>
      <c r="I1151">
        <v>-0.71</v>
      </c>
      <c r="J1151">
        <v>-0.48</v>
      </c>
      <c r="K1151">
        <v>6.0000000000000001E-3</v>
      </c>
      <c r="L1151">
        <f t="shared" si="103"/>
        <v>1.6642891107941104E-3</v>
      </c>
      <c r="M1151">
        <f t="shared" si="104"/>
        <v>5.8204611596149097E-3</v>
      </c>
      <c r="N1151">
        <f t="shared" si="105"/>
        <v>-7.348256381939507E-3</v>
      </c>
      <c r="O1151">
        <f t="shared" si="106"/>
        <v>-1.1987669825322492E-2</v>
      </c>
      <c r="P1151">
        <f t="shared" si="107"/>
        <v>6.0808756460918275E-4</v>
      </c>
      <c r="Q1151">
        <f t="shared" si="108"/>
        <v>9.8253275109170153E-3</v>
      </c>
    </row>
    <row r="1152" spans="1:17">
      <c r="A1152" s="43" t="s">
        <v>1366</v>
      </c>
      <c r="B1152">
        <v>42.06</v>
      </c>
      <c r="C1152">
        <f>_xlfn.XLOOKUP(A1152, [1]report!$A$8:$A$2523, [1]report!$E$8:$E$2523, "n/A", 0)</f>
        <v>44.67</v>
      </c>
      <c r="D1152">
        <f>_xlfn.XLOOKUP(A1152, [2]report!$A$8:$A$2521, [2]report!$E$8:$E$2521, "n/A", 0)</f>
        <v>235.43</v>
      </c>
      <c r="E1152">
        <f>_xlfn.XLOOKUP(A1152, [3]report!$A$12:$A$2526, [3]report!$E$12:$E$2526, "n/A", 0)</f>
        <v>87.59</v>
      </c>
      <c r="F1152">
        <f>_xlfn.XLOOKUP(A1152, [4]report!$A$12:$A$2526, [4]report!$E$12:$E$2526, "n/A",0)</f>
        <v>32.89</v>
      </c>
      <c r="G1152" s="5">
        <f>_xlfn.XLOOKUP(A1152, [5]report!$A$12:$A$2526, [5]report!$E$12:$E$2526, "n/A",0)</f>
        <v>9.16</v>
      </c>
      <c r="H1152">
        <v>0.47</v>
      </c>
      <c r="I1152">
        <v>-0.16</v>
      </c>
      <c r="J1152">
        <v>-0.66</v>
      </c>
      <c r="K1152">
        <v>6.0000000000000001E-3</v>
      </c>
      <c r="L1152">
        <f t="shared" si="103"/>
        <v>1.4716525934861264E-2</v>
      </c>
      <c r="M1152">
        <f t="shared" si="104"/>
        <v>-7.5538769162407536E-3</v>
      </c>
      <c r="N1152">
        <f t="shared" si="105"/>
        <v>1.1992778541953322E-2</v>
      </c>
      <c r="O1152">
        <f t="shared" si="106"/>
        <v>-1.4735658042744681E-2</v>
      </c>
      <c r="P1152">
        <f t="shared" si="107"/>
        <v>-1.2015620306398276E-2</v>
      </c>
      <c r="Q1152">
        <f t="shared" si="108"/>
        <v>-5.4288816503800987E-3</v>
      </c>
    </row>
    <row r="1153" spans="1:17">
      <c r="A1153" s="43" t="s">
        <v>1367</v>
      </c>
      <c r="B1153">
        <v>41.45</v>
      </c>
      <c r="C1153">
        <f>_xlfn.XLOOKUP(A1153, [1]report!$A$8:$A$2523, [1]report!$E$8:$E$2523, "n/A", 0)</f>
        <v>45.01</v>
      </c>
      <c r="D1153">
        <f>_xlfn.XLOOKUP(A1153, [2]report!$A$8:$A$2521, [2]report!$E$8:$E$2521, "n/A", 0)</f>
        <v>232.64</v>
      </c>
      <c r="E1153">
        <f>_xlfn.XLOOKUP(A1153, [3]report!$A$12:$A$2526, [3]report!$E$12:$E$2526, "n/A", 0)</f>
        <v>88.9</v>
      </c>
      <c r="F1153">
        <f>_xlfn.XLOOKUP(A1153, [4]report!$A$12:$A$2526, [4]report!$E$12:$E$2526, "n/A",0)</f>
        <v>33.29</v>
      </c>
      <c r="G1153" s="5">
        <f>_xlfn.XLOOKUP(A1153, [5]report!$A$12:$A$2526, [5]report!$E$12:$E$2526, "n/A",0)</f>
        <v>9.2100000000000009</v>
      </c>
      <c r="H1153">
        <v>-0.19</v>
      </c>
      <c r="I1153">
        <v>-0.03</v>
      </c>
      <c r="J1153">
        <v>-0.25</v>
      </c>
      <c r="K1153">
        <v>6.0000000000000001E-3</v>
      </c>
      <c r="L1153">
        <f t="shared" si="103"/>
        <v>-1.5205511998099323E-2</v>
      </c>
      <c r="M1153">
        <f t="shared" si="104"/>
        <v>-7.934758651091018E-3</v>
      </c>
      <c r="N1153">
        <f t="shared" si="105"/>
        <v>-3.3416159712106983E-3</v>
      </c>
      <c r="O1153">
        <f t="shared" si="106"/>
        <v>-3.0279241897498712E-3</v>
      </c>
      <c r="P1153">
        <f t="shared" si="107"/>
        <v>-1.0992275698157977E-2</v>
      </c>
      <c r="Q1153">
        <f t="shared" si="108"/>
        <v>-2.229299363057315E-2</v>
      </c>
    </row>
    <row r="1154" spans="1:17">
      <c r="A1154" s="43" t="s">
        <v>1368</v>
      </c>
      <c r="B1154">
        <v>42.09</v>
      </c>
      <c r="C1154">
        <f>_xlfn.XLOOKUP(A1154, [1]report!$A$8:$A$2523, [1]report!$E$8:$E$2523, "n/A", 0)</f>
        <v>45.37</v>
      </c>
      <c r="D1154">
        <f>_xlfn.XLOOKUP(A1154, [2]report!$A$8:$A$2521, [2]report!$E$8:$E$2521, "n/A", 0)</f>
        <v>233.42</v>
      </c>
      <c r="E1154">
        <f>_xlfn.XLOOKUP(A1154, [3]report!$A$12:$A$2526, [3]report!$E$12:$E$2526, "n/A", 0)</f>
        <v>89.17</v>
      </c>
      <c r="F1154">
        <f>_xlfn.XLOOKUP(A1154, [4]report!$A$12:$A$2526, [4]report!$E$12:$E$2526, "n/A",0)</f>
        <v>33.659999999999997</v>
      </c>
      <c r="G1154" s="5">
        <f>_xlfn.XLOOKUP(A1154, [5]report!$A$12:$A$2526, [5]report!$E$12:$E$2526, "n/A",0)</f>
        <v>9.42</v>
      </c>
      <c r="H1154">
        <v>0.36</v>
      </c>
      <c r="I1154">
        <v>-0.21</v>
      </c>
      <c r="J1154">
        <v>-0.55000000000000004</v>
      </c>
      <c r="K1154">
        <v>6.0000000000000001E-3</v>
      </c>
      <c r="L1154">
        <f t="shared" si="103"/>
        <v>2.8591851322374209E-3</v>
      </c>
      <c r="M1154">
        <f t="shared" si="104"/>
        <v>8.8948187680675684E-3</v>
      </c>
      <c r="N1154">
        <f t="shared" si="105"/>
        <v>7.5538481460698413E-3</v>
      </c>
      <c r="O1154">
        <f t="shared" si="106"/>
        <v>-6.019395831010947E-3</v>
      </c>
      <c r="P1154">
        <f t="shared" si="107"/>
        <v>1.1722272317402868E-2</v>
      </c>
      <c r="Q1154">
        <f t="shared" si="108"/>
        <v>1.2903225806451528E-2</v>
      </c>
    </row>
    <row r="1155" spans="1:17">
      <c r="A1155" s="43" t="s">
        <v>59</v>
      </c>
      <c r="B1155">
        <v>41.97</v>
      </c>
      <c r="C1155">
        <f>_xlfn.XLOOKUP(A1155, [1]report!$A$8:$A$2523, [1]report!$E$8:$E$2523, "n/A", 0)</f>
        <v>44.97</v>
      </c>
      <c r="D1155">
        <f>_xlfn.XLOOKUP(A1155, [2]report!$A$8:$A$2521, [2]report!$E$8:$E$2521, "n/A", 0)</f>
        <v>231.67</v>
      </c>
      <c r="E1155">
        <f>_xlfn.XLOOKUP(A1155, [3]report!$A$12:$A$2526, [3]report!$E$12:$E$2526, "n/A", 0)</f>
        <v>89.71</v>
      </c>
      <c r="F1155">
        <f>_xlfn.XLOOKUP(A1155, [4]report!$A$12:$A$2526, [4]report!$E$12:$E$2526, "n/A",0)</f>
        <v>33.270000000000003</v>
      </c>
      <c r="G1155" s="5">
        <f>_xlfn.XLOOKUP(A1155, [5]report!$A$12:$A$2526, [5]report!$E$12:$E$2526, "n/A",0)</f>
        <v>9.3000000000000007</v>
      </c>
      <c r="H1155">
        <v>-0.67</v>
      </c>
      <c r="I1155">
        <v>0.3</v>
      </c>
      <c r="J1155">
        <v>0</v>
      </c>
      <c r="K1155">
        <v>6.0000000000000001E-3</v>
      </c>
      <c r="L1155">
        <f t="shared" si="103"/>
        <v>1.1812921890067551E-2</v>
      </c>
      <c r="M1155">
        <f t="shared" si="104"/>
        <v>-4.6480743691899263E-3</v>
      </c>
      <c r="N1155">
        <f t="shared" si="105"/>
        <v>3.6390417190138844E-3</v>
      </c>
      <c r="O1155">
        <f t="shared" si="106"/>
        <v>-4.4390189768061892E-3</v>
      </c>
      <c r="P1155">
        <f t="shared" si="107"/>
        <v>-1.500600240095953E-3</v>
      </c>
      <c r="Q1155">
        <f t="shared" si="108"/>
        <v>5.405405405405482E-3</v>
      </c>
    </row>
    <row r="1156" spans="1:17">
      <c r="A1156" s="43" t="s">
        <v>1369</v>
      </c>
      <c r="B1156">
        <v>41.48</v>
      </c>
      <c r="C1156">
        <f>_xlfn.XLOOKUP(A1156, [1]report!$A$8:$A$2523, [1]report!$E$8:$E$2523, "n/A", 0)</f>
        <v>45.18</v>
      </c>
      <c r="D1156">
        <f>_xlfn.XLOOKUP(A1156, [2]report!$A$8:$A$2521, [2]report!$E$8:$E$2521, "n/A", 0)</f>
        <v>230.83</v>
      </c>
      <c r="E1156">
        <f>_xlfn.XLOOKUP(A1156, [3]report!$A$12:$A$2526, [3]report!$E$12:$E$2526, "n/A", 0)</f>
        <v>90.11</v>
      </c>
      <c r="F1156">
        <f>_xlfn.XLOOKUP(A1156, [4]report!$A$12:$A$2526, [4]report!$E$12:$E$2526, "n/A",0)</f>
        <v>33.32</v>
      </c>
      <c r="G1156" s="5">
        <f>_xlfn.XLOOKUP(A1156, [5]report!$A$12:$A$2526, [5]report!$E$12:$E$2526, "n/A",0)</f>
        <v>9.25</v>
      </c>
      <c r="H1156">
        <v>0.86</v>
      </c>
      <c r="I1156">
        <v>-0.97</v>
      </c>
      <c r="J1156">
        <v>-0.33</v>
      </c>
      <c r="K1156">
        <v>6.0000000000000001E-3</v>
      </c>
      <c r="L1156">
        <f t="shared" si="103"/>
        <v>-6.7049808429119053E-3</v>
      </c>
      <c r="M1156">
        <f t="shared" si="104"/>
        <v>1.7738359201773456E-3</v>
      </c>
      <c r="N1156">
        <f t="shared" si="105"/>
        <v>3.521432918876629E-3</v>
      </c>
      <c r="O1156">
        <f t="shared" si="106"/>
        <v>-6.2858403176004338E-3</v>
      </c>
      <c r="P1156">
        <f t="shared" si="107"/>
        <v>-8.0381065793391805E-3</v>
      </c>
      <c r="Q1156">
        <f t="shared" si="108"/>
        <v>-1.1752136752136691E-2</v>
      </c>
    </row>
    <row r="1157" spans="1:17">
      <c r="A1157" s="43" t="s">
        <v>1370</v>
      </c>
      <c r="B1157">
        <v>41.76</v>
      </c>
      <c r="C1157">
        <f>_xlfn.XLOOKUP(A1157, [1]report!$A$8:$A$2523, [1]report!$E$8:$E$2523, "n/A", 0)</f>
        <v>45.1</v>
      </c>
      <c r="D1157">
        <f>_xlfn.XLOOKUP(A1157, [2]report!$A$8:$A$2521, [2]report!$E$8:$E$2521, "n/A", 0)</f>
        <v>230.02</v>
      </c>
      <c r="E1157">
        <f>_xlfn.XLOOKUP(A1157, [3]report!$A$12:$A$2526, [3]report!$E$12:$E$2526, "n/A", 0)</f>
        <v>90.68</v>
      </c>
      <c r="F1157">
        <f>_xlfn.XLOOKUP(A1157, [4]report!$A$12:$A$2526, [4]report!$E$12:$E$2526, "n/A",0)</f>
        <v>33.590000000000003</v>
      </c>
      <c r="G1157" s="5">
        <f>_xlfn.XLOOKUP(A1157, [5]report!$A$12:$A$2526, [5]report!$E$12:$E$2526, "n/A",0)</f>
        <v>9.36</v>
      </c>
      <c r="H1157">
        <v>0.28000000000000003</v>
      </c>
      <c r="I1157">
        <v>0.01</v>
      </c>
      <c r="J1157">
        <v>0.12</v>
      </c>
      <c r="K1157">
        <v>7.0000000000000001E-3</v>
      </c>
      <c r="L1157">
        <f t="shared" ref="L1157:L1220" si="109">(B1157-B1158)/B1158</f>
        <v>-2.1097046413502078E-2</v>
      </c>
      <c r="M1157">
        <f t="shared" ref="M1157:M1220" si="110">(C1157-C1158)/C1158</f>
        <v>2.8908160996220273E-3</v>
      </c>
      <c r="N1157">
        <f t="shared" ref="N1157:N1220" si="111">(D1157-D1158)/D1158</f>
        <v>-4.9746939481765682E-3</v>
      </c>
      <c r="O1157">
        <f t="shared" ref="O1157:O1220" si="112">(E1157-E1158)/E1158</f>
        <v>-2.2050716648286682E-4</v>
      </c>
      <c r="P1157">
        <f t="shared" ref="P1157:P1220" si="113">(F1157-F1158)/F1158</f>
        <v>1.7894422904861996E-3</v>
      </c>
      <c r="Q1157">
        <f t="shared" ref="Q1157:Q1220" si="114">(G1157-G1158)/G1158</f>
        <v>-9.5238095238095091E-3</v>
      </c>
    </row>
    <row r="1158" spans="1:17">
      <c r="A1158" s="43" t="s">
        <v>1371</v>
      </c>
      <c r="B1158">
        <v>42.66</v>
      </c>
      <c r="C1158">
        <f>_xlfn.XLOOKUP(A1158, [1]report!$A$8:$A$2523, [1]report!$E$8:$E$2523, "n/A", 0)</f>
        <v>44.97</v>
      </c>
      <c r="D1158">
        <f>_xlfn.XLOOKUP(A1158, [2]report!$A$8:$A$2521, [2]report!$E$8:$E$2521, "n/A", 0)</f>
        <v>231.17</v>
      </c>
      <c r="E1158">
        <f>_xlfn.XLOOKUP(A1158, [3]report!$A$12:$A$2526, [3]report!$E$12:$E$2526, "n/A", 0)</f>
        <v>90.7</v>
      </c>
      <c r="F1158">
        <f>_xlfn.XLOOKUP(A1158, [4]report!$A$12:$A$2526, [4]report!$E$12:$E$2526, "n/A",0)</f>
        <v>33.53</v>
      </c>
      <c r="G1158" s="5">
        <f>_xlfn.XLOOKUP(A1158, [5]report!$A$12:$A$2526, [5]report!$E$12:$E$2526, "n/A",0)</f>
        <v>9.4499999999999993</v>
      </c>
      <c r="H1158">
        <v>-0.56999999999999995</v>
      </c>
      <c r="I1158">
        <v>0.28000000000000003</v>
      </c>
      <c r="J1158">
        <v>0.55000000000000004</v>
      </c>
      <c r="K1158">
        <v>7.0000000000000001E-3</v>
      </c>
      <c r="L1158">
        <f t="shared" si="109"/>
        <v>1.5230842455973189E-2</v>
      </c>
      <c r="M1158">
        <f t="shared" si="110"/>
        <v>9.8809791152031819E-3</v>
      </c>
      <c r="N1158">
        <f t="shared" si="111"/>
        <v>9.3437540933501567E-3</v>
      </c>
      <c r="O1158">
        <f t="shared" si="112"/>
        <v>1.0697570759973345E-2</v>
      </c>
      <c r="P1158">
        <f t="shared" si="113"/>
        <v>3.2914422501495936E-3</v>
      </c>
      <c r="Q1158">
        <f t="shared" si="114"/>
        <v>-2.1119324181627613E-3</v>
      </c>
    </row>
    <row r="1159" spans="1:17">
      <c r="A1159" s="43" t="s">
        <v>1372</v>
      </c>
      <c r="B1159">
        <v>42.02</v>
      </c>
      <c r="C1159">
        <f>_xlfn.XLOOKUP(A1159, [1]report!$A$8:$A$2523, [1]report!$E$8:$E$2523, "n/A", 0)</f>
        <v>44.53</v>
      </c>
      <c r="D1159">
        <f>_xlfn.XLOOKUP(A1159, [2]report!$A$8:$A$2521, [2]report!$E$8:$E$2521, "n/A", 0)</f>
        <v>229.03</v>
      </c>
      <c r="E1159">
        <f>_xlfn.XLOOKUP(A1159, [3]report!$A$12:$A$2526, [3]report!$E$12:$E$2526, "n/A", 0)</f>
        <v>89.74</v>
      </c>
      <c r="F1159">
        <f>_xlfn.XLOOKUP(A1159, [4]report!$A$12:$A$2526, [4]report!$E$12:$E$2526, "n/A",0)</f>
        <v>33.42</v>
      </c>
      <c r="G1159" s="5">
        <f>_xlfn.XLOOKUP(A1159, [5]report!$A$12:$A$2526, [5]report!$E$12:$E$2526, "n/A",0)</f>
        <v>9.4700000000000006</v>
      </c>
      <c r="H1159">
        <v>-0.1</v>
      </c>
      <c r="I1159">
        <v>-0.55000000000000004</v>
      </c>
      <c r="J1159">
        <v>-7.0000000000000007E-2</v>
      </c>
      <c r="K1159">
        <v>7.0000000000000001E-3</v>
      </c>
      <c r="L1159">
        <f t="shared" si="109"/>
        <v>-4.0293908509124107E-3</v>
      </c>
      <c r="M1159">
        <f t="shared" si="110"/>
        <v>9.7505668934240296E-3</v>
      </c>
      <c r="N1159">
        <f t="shared" si="111"/>
        <v>3.9451190110901925E-3</v>
      </c>
      <c r="O1159">
        <f t="shared" si="112"/>
        <v>2.9056772463119233E-3</v>
      </c>
      <c r="P1159">
        <f t="shared" si="113"/>
        <v>-2.0901761719916475E-3</v>
      </c>
      <c r="Q1159">
        <f t="shared" si="114"/>
        <v>3.177966101695036E-3</v>
      </c>
    </row>
    <row r="1160" spans="1:17">
      <c r="A1160" s="43" t="s">
        <v>1373</v>
      </c>
      <c r="B1160">
        <v>42.19</v>
      </c>
      <c r="C1160">
        <f>_xlfn.XLOOKUP(A1160, [1]report!$A$8:$A$2523, [1]report!$E$8:$E$2523, "n/A", 0)</f>
        <v>44.1</v>
      </c>
      <c r="D1160">
        <f>_xlfn.XLOOKUP(A1160, [2]report!$A$8:$A$2521, [2]report!$E$8:$E$2521, "n/A", 0)</f>
        <v>228.13</v>
      </c>
      <c r="E1160">
        <f>_xlfn.XLOOKUP(A1160, [3]report!$A$12:$A$2526, [3]report!$E$12:$E$2526, "n/A", 0)</f>
        <v>89.48</v>
      </c>
      <c r="F1160">
        <f>_xlfn.XLOOKUP(A1160, [4]report!$A$12:$A$2526, [4]report!$E$12:$E$2526, "n/A",0)</f>
        <v>33.49</v>
      </c>
      <c r="G1160" s="5">
        <f>_xlfn.XLOOKUP(A1160, [5]report!$A$12:$A$2526, [5]report!$E$12:$E$2526, "n/A",0)</f>
        <v>9.44</v>
      </c>
      <c r="H1160">
        <v>0.48</v>
      </c>
      <c r="I1160">
        <v>-0.56000000000000005</v>
      </c>
      <c r="J1160">
        <v>0</v>
      </c>
      <c r="K1160">
        <v>7.0000000000000001E-3</v>
      </c>
      <c r="L1160">
        <f t="shared" si="109"/>
        <v>-4.7180938900684794E-3</v>
      </c>
      <c r="M1160">
        <f t="shared" si="110"/>
        <v>2.2680880018140191E-4</v>
      </c>
      <c r="N1160">
        <f t="shared" si="111"/>
        <v>-9.3794780494159385E-3</v>
      </c>
      <c r="O1160">
        <f t="shared" si="112"/>
        <v>7.9981975892757465E-3</v>
      </c>
      <c r="P1160">
        <f t="shared" si="113"/>
        <v>5.7057057057058515E-3</v>
      </c>
      <c r="Q1160">
        <f t="shared" si="114"/>
        <v>-4.2194092827005196E-3</v>
      </c>
    </row>
    <row r="1161" spans="1:17">
      <c r="A1161" s="43" t="s">
        <v>1374</v>
      </c>
      <c r="B1161">
        <v>42.39</v>
      </c>
      <c r="C1161">
        <f>_xlfn.XLOOKUP(A1161, [1]report!$A$8:$A$2523, [1]report!$E$8:$E$2523, "n/A", 0)</f>
        <v>44.09</v>
      </c>
      <c r="D1161">
        <f>_xlfn.XLOOKUP(A1161, [2]report!$A$8:$A$2521, [2]report!$E$8:$E$2521, "n/A", 0)</f>
        <v>230.29</v>
      </c>
      <c r="E1161">
        <f>_xlfn.XLOOKUP(A1161, [3]report!$A$12:$A$2526, [3]report!$E$12:$E$2526, "n/A", 0)</f>
        <v>88.77</v>
      </c>
      <c r="F1161">
        <f>_xlfn.XLOOKUP(A1161, [4]report!$A$12:$A$2526, [4]report!$E$12:$E$2526, "n/A",0)</f>
        <v>33.299999999999997</v>
      </c>
      <c r="G1161" s="5">
        <f>_xlfn.XLOOKUP(A1161, [5]report!$A$12:$A$2526, [5]report!$E$12:$E$2526, "n/A",0)</f>
        <v>9.48</v>
      </c>
      <c r="H1161">
        <v>0.01</v>
      </c>
      <c r="I1161">
        <v>0.37</v>
      </c>
      <c r="J1161">
        <v>0</v>
      </c>
      <c r="K1161">
        <v>7.0000000000000001E-3</v>
      </c>
      <c r="L1161">
        <f t="shared" si="109"/>
        <v>1.048867699642426E-2</v>
      </c>
      <c r="M1161">
        <f t="shared" si="110"/>
        <v>1.0311640696608681E-2</v>
      </c>
      <c r="N1161">
        <f t="shared" si="111"/>
        <v>2.74840494355954E-2</v>
      </c>
      <c r="O1161">
        <f t="shared" si="112"/>
        <v>1.2778094694808787E-2</v>
      </c>
      <c r="P1161">
        <f t="shared" si="113"/>
        <v>1.2026458208057472E-3</v>
      </c>
      <c r="Q1161">
        <f t="shared" si="114"/>
        <v>7.4388947927736754E-3</v>
      </c>
    </row>
    <row r="1162" spans="1:17">
      <c r="A1162" s="43" t="s">
        <v>1375</v>
      </c>
      <c r="B1162">
        <v>41.95</v>
      </c>
      <c r="C1162">
        <f>_xlfn.XLOOKUP(A1162, [1]report!$A$8:$A$2523, [1]report!$E$8:$E$2523, "n/A", 0)</f>
        <v>43.64</v>
      </c>
      <c r="D1162">
        <f>_xlfn.XLOOKUP(A1162, [2]report!$A$8:$A$2521, [2]report!$E$8:$E$2521, "n/A", 0)</f>
        <v>224.13</v>
      </c>
      <c r="E1162">
        <f>_xlfn.XLOOKUP(A1162, [3]report!$A$12:$A$2526, [3]report!$E$12:$E$2526, "n/A", 0)</f>
        <v>87.65</v>
      </c>
      <c r="F1162">
        <f>_xlfn.XLOOKUP(A1162, [4]report!$A$12:$A$2526, [4]report!$E$12:$E$2526, "n/A",0)</f>
        <v>33.26</v>
      </c>
      <c r="G1162" s="5">
        <f>_xlfn.XLOOKUP(A1162, [5]report!$A$12:$A$2526, [5]report!$E$12:$E$2526, "n/A",0)</f>
        <v>9.41</v>
      </c>
      <c r="H1162">
        <v>0.1</v>
      </c>
      <c r="I1162">
        <v>0.16</v>
      </c>
      <c r="J1162">
        <v>-0.35</v>
      </c>
      <c r="K1162">
        <v>7.0000000000000001E-3</v>
      </c>
      <c r="L1162">
        <f t="shared" si="109"/>
        <v>1.944106925880934E-2</v>
      </c>
      <c r="M1162">
        <f t="shared" si="110"/>
        <v>1.0419078490391361E-2</v>
      </c>
      <c r="N1162">
        <f t="shared" si="111"/>
        <v>-8.0246088003212883E-4</v>
      </c>
      <c r="O1162">
        <f t="shared" si="112"/>
        <v>2.227665033823199E-2</v>
      </c>
      <c r="P1162">
        <f t="shared" si="113"/>
        <v>0</v>
      </c>
      <c r="Q1162">
        <f t="shared" si="114"/>
        <v>-1.362683438155126E-2</v>
      </c>
    </row>
    <row r="1163" spans="1:17">
      <c r="A1163" s="43" t="s">
        <v>1376</v>
      </c>
      <c r="B1163">
        <v>41.15</v>
      </c>
      <c r="C1163">
        <f>_xlfn.XLOOKUP(A1163, [1]report!$A$8:$A$2523, [1]report!$E$8:$E$2523, "n/A", 0)</f>
        <v>43.19</v>
      </c>
      <c r="D1163">
        <f>_xlfn.XLOOKUP(A1163, [2]report!$A$8:$A$2521, [2]report!$E$8:$E$2521, "n/A", 0)</f>
        <v>224.31</v>
      </c>
      <c r="E1163">
        <f>_xlfn.XLOOKUP(A1163, [3]report!$A$12:$A$2526, [3]report!$E$12:$E$2526, "n/A", 0)</f>
        <v>85.74</v>
      </c>
      <c r="F1163">
        <f>_xlfn.XLOOKUP(A1163, [4]report!$A$12:$A$2526, [4]report!$E$12:$E$2526, "n/A",0)</f>
        <v>33.26</v>
      </c>
      <c r="G1163" s="5">
        <f>_xlfn.XLOOKUP(A1163, [5]report!$A$12:$A$2526, [5]report!$E$12:$E$2526, "n/A",0)</f>
        <v>9.5399999999999991</v>
      </c>
      <c r="H1163">
        <v>0.48</v>
      </c>
      <c r="I1163">
        <v>-0.27</v>
      </c>
      <c r="J1163">
        <v>-0.31</v>
      </c>
      <c r="K1163">
        <v>7.0000000000000001E-3</v>
      </c>
      <c r="L1163">
        <f t="shared" si="109"/>
        <v>2.1598808341608676E-2</v>
      </c>
      <c r="M1163">
        <f t="shared" si="110"/>
        <v>-4.6093569946993049E-3</v>
      </c>
      <c r="N1163">
        <f t="shared" si="111"/>
        <v>5.9646605076689053E-3</v>
      </c>
      <c r="O1163">
        <f t="shared" si="112"/>
        <v>4.5694200351493915E-3</v>
      </c>
      <c r="P1163">
        <f t="shared" si="113"/>
        <v>5.4413542926239336E-3</v>
      </c>
      <c r="Q1163">
        <f t="shared" si="114"/>
        <v>1.5974440894568537E-2</v>
      </c>
    </row>
    <row r="1164" spans="1:17">
      <c r="A1164" s="43" t="s">
        <v>1377</v>
      </c>
      <c r="B1164">
        <v>40.28</v>
      </c>
      <c r="C1164">
        <f>_xlfn.XLOOKUP(A1164, [1]report!$A$8:$A$2523, [1]report!$E$8:$E$2523, "n/A", 0)</f>
        <v>43.39</v>
      </c>
      <c r="D1164">
        <f>_xlfn.XLOOKUP(A1164, [2]report!$A$8:$A$2521, [2]report!$E$8:$E$2521, "n/A", 0)</f>
        <v>222.98</v>
      </c>
      <c r="E1164">
        <f>_xlfn.XLOOKUP(A1164, [3]report!$A$12:$A$2526, [3]report!$E$12:$E$2526, "n/A", 0)</f>
        <v>85.35</v>
      </c>
      <c r="F1164">
        <f>_xlfn.XLOOKUP(A1164, [4]report!$A$12:$A$2526, [4]report!$E$12:$E$2526, "n/A",0)</f>
        <v>33.08</v>
      </c>
      <c r="G1164" s="5">
        <f>_xlfn.XLOOKUP(A1164, [5]report!$A$12:$A$2526, [5]report!$E$12:$E$2526, "n/A",0)</f>
        <v>9.39</v>
      </c>
      <c r="H1164">
        <v>0.43</v>
      </c>
      <c r="I1164">
        <v>-0.14000000000000001</v>
      </c>
      <c r="J1164">
        <v>-0.42</v>
      </c>
      <c r="K1164">
        <v>7.0000000000000001E-3</v>
      </c>
      <c r="L1164">
        <f t="shared" si="109"/>
        <v>1.3333333333333362E-2</v>
      </c>
      <c r="M1164">
        <f t="shared" si="110"/>
        <v>-3.2161727544222506E-3</v>
      </c>
      <c r="N1164">
        <f t="shared" si="111"/>
        <v>-1.0516973596627489E-2</v>
      </c>
      <c r="O1164">
        <f t="shared" si="112"/>
        <v>4.3539656389737624E-3</v>
      </c>
      <c r="P1164">
        <f t="shared" si="113"/>
        <v>3.9453717754171606E-3</v>
      </c>
      <c r="Q1164">
        <f t="shared" si="114"/>
        <v>0</v>
      </c>
    </row>
    <row r="1165" spans="1:17">
      <c r="A1165" s="43" t="s">
        <v>1378</v>
      </c>
      <c r="B1165">
        <v>39.75</v>
      </c>
      <c r="C1165">
        <f>_xlfn.XLOOKUP(A1165, [1]report!$A$8:$A$2523, [1]report!$E$8:$E$2523, "n/A", 0)</f>
        <v>43.53</v>
      </c>
      <c r="D1165">
        <f>_xlfn.XLOOKUP(A1165, [2]report!$A$8:$A$2521, [2]report!$E$8:$E$2521, "n/A", 0)</f>
        <v>225.35</v>
      </c>
      <c r="E1165">
        <f>_xlfn.XLOOKUP(A1165, [3]report!$A$12:$A$2526, [3]report!$E$12:$E$2526, "n/A", 0)</f>
        <v>84.98</v>
      </c>
      <c r="F1165">
        <f>_xlfn.XLOOKUP(A1165, [4]report!$A$12:$A$2526, [4]report!$E$12:$E$2526, "n/A",0)</f>
        <v>32.950000000000003</v>
      </c>
      <c r="G1165" s="5">
        <f>_xlfn.XLOOKUP(A1165, [5]report!$A$12:$A$2526, [5]report!$E$12:$E$2526, "n/A",0)</f>
        <v>9.39</v>
      </c>
      <c r="H1165">
        <v>-0.05</v>
      </c>
      <c r="I1165">
        <v>0.3</v>
      </c>
      <c r="J1165">
        <v>0.09</v>
      </c>
      <c r="K1165">
        <v>7.0000000000000001E-3</v>
      </c>
      <c r="L1165">
        <f t="shared" si="109"/>
        <v>2.8726708074534146E-2</v>
      </c>
      <c r="M1165">
        <f t="shared" si="110"/>
        <v>-1.1473152822394942E-3</v>
      </c>
      <c r="N1165">
        <f t="shared" si="111"/>
        <v>8.0518899575038379E-3</v>
      </c>
      <c r="O1165">
        <f t="shared" si="112"/>
        <v>1.809033185575662E-2</v>
      </c>
      <c r="P1165">
        <f t="shared" si="113"/>
        <v>6.1068702290077203E-3</v>
      </c>
      <c r="Q1165">
        <f t="shared" si="114"/>
        <v>1.7334777898158193E-2</v>
      </c>
    </row>
    <row r="1166" spans="1:17">
      <c r="A1166" s="43" t="s">
        <v>1379</v>
      </c>
      <c r="B1166">
        <v>38.64</v>
      </c>
      <c r="C1166">
        <f>_xlfn.XLOOKUP(A1166, [1]report!$A$8:$A$2523, [1]report!$E$8:$E$2523, "n/A", 0)</f>
        <v>43.58</v>
      </c>
      <c r="D1166">
        <f>_xlfn.XLOOKUP(A1166, [2]report!$A$8:$A$2521, [2]report!$E$8:$E$2521, "n/A", 0)</f>
        <v>223.55</v>
      </c>
      <c r="E1166">
        <f>_xlfn.XLOOKUP(A1166, [3]report!$A$12:$A$2526, [3]report!$E$12:$E$2526, "n/A", 0)</f>
        <v>83.47</v>
      </c>
      <c r="F1166">
        <f>_xlfn.XLOOKUP(A1166, [4]report!$A$12:$A$2526, [4]report!$E$12:$E$2526, "n/A",0)</f>
        <v>32.75</v>
      </c>
      <c r="G1166" s="5">
        <f>_xlfn.XLOOKUP(A1166, [5]report!$A$12:$A$2526, [5]report!$E$12:$E$2526, "n/A",0)</f>
        <v>9.23</v>
      </c>
      <c r="H1166">
        <v>0.1</v>
      </c>
      <c r="I1166">
        <v>0.48</v>
      </c>
      <c r="J1166">
        <v>0.67</v>
      </c>
      <c r="K1166">
        <v>7.0000000000000001E-3</v>
      </c>
      <c r="L1166">
        <f t="shared" si="109"/>
        <v>2.276336686077288E-2</v>
      </c>
      <c r="M1166">
        <f t="shared" si="110"/>
        <v>1.3252731922808656E-2</v>
      </c>
      <c r="N1166">
        <f t="shared" si="111"/>
        <v>-4.0985432351761369E-3</v>
      </c>
      <c r="O1166">
        <f t="shared" si="112"/>
        <v>1.1757575757575744E-2</v>
      </c>
      <c r="P1166">
        <f t="shared" si="113"/>
        <v>6.4535955746773468E-3</v>
      </c>
      <c r="Q1166">
        <f t="shared" si="114"/>
        <v>-9.6566523605150067E-3</v>
      </c>
    </row>
    <row r="1167" spans="1:17">
      <c r="A1167" s="43" t="s">
        <v>1380</v>
      </c>
      <c r="B1167">
        <v>37.78</v>
      </c>
      <c r="C1167">
        <f>_xlfn.XLOOKUP(A1167, [1]report!$A$8:$A$2523, [1]report!$E$8:$E$2523, "n/A", 0)</f>
        <v>43.01</v>
      </c>
      <c r="D1167">
        <f>_xlfn.XLOOKUP(A1167, [2]report!$A$8:$A$2521, [2]report!$E$8:$E$2521, "n/A", 0)</f>
        <v>224.47</v>
      </c>
      <c r="E1167">
        <f>_xlfn.XLOOKUP(A1167, [3]report!$A$12:$A$2526, [3]report!$E$12:$E$2526, "n/A", 0)</f>
        <v>82.5</v>
      </c>
      <c r="F1167">
        <f>_xlfn.XLOOKUP(A1167, [4]report!$A$12:$A$2526, [4]report!$E$12:$E$2526, "n/A",0)</f>
        <v>32.54</v>
      </c>
      <c r="G1167" s="5">
        <f>_xlfn.XLOOKUP(A1167, [5]report!$A$12:$A$2526, [5]report!$E$12:$E$2526, "n/A",0)</f>
        <v>9.32</v>
      </c>
      <c r="H1167">
        <v>0.74</v>
      </c>
      <c r="I1167">
        <v>-0.03</v>
      </c>
      <c r="J1167">
        <v>-0.05</v>
      </c>
      <c r="K1167">
        <v>7.0000000000000001E-3</v>
      </c>
      <c r="L1167">
        <f t="shared" si="109"/>
        <v>1.3140252078305228E-2</v>
      </c>
      <c r="M1167">
        <f t="shared" si="110"/>
        <v>2.2343712859519794E-2</v>
      </c>
      <c r="N1167">
        <f t="shared" si="111"/>
        <v>-3.7394399416784595E-2</v>
      </c>
      <c r="O1167">
        <f t="shared" si="112"/>
        <v>1.751356684755799E-2</v>
      </c>
      <c r="P1167">
        <f t="shared" si="113"/>
        <v>1.3391466832762371E-2</v>
      </c>
      <c r="Q1167">
        <f t="shared" si="114"/>
        <v>2.3051591657519306E-2</v>
      </c>
    </row>
    <row r="1168" spans="1:17">
      <c r="A1168" s="43" t="s">
        <v>1381</v>
      </c>
      <c r="B1168">
        <v>37.29</v>
      </c>
      <c r="C1168">
        <f>_xlfn.XLOOKUP(A1168, [1]report!$A$8:$A$2523, [1]report!$E$8:$E$2523, "n/A", 0)</f>
        <v>42.07</v>
      </c>
      <c r="D1168">
        <f>_xlfn.XLOOKUP(A1168, [2]report!$A$8:$A$2521, [2]report!$E$8:$E$2521, "n/A", 0)</f>
        <v>233.19</v>
      </c>
      <c r="E1168">
        <f>_xlfn.XLOOKUP(A1168, [3]report!$A$12:$A$2526, [3]report!$E$12:$E$2526, "n/A", 0)</f>
        <v>81.08</v>
      </c>
      <c r="F1168">
        <f>_xlfn.XLOOKUP(A1168, [4]report!$A$12:$A$2526, [4]report!$E$12:$E$2526, "n/A",0)</f>
        <v>32.11</v>
      </c>
      <c r="G1168" s="5">
        <f>_xlfn.XLOOKUP(A1168, [5]report!$A$12:$A$2526, [5]report!$E$12:$E$2526, "n/A",0)</f>
        <v>9.11</v>
      </c>
      <c r="H1168">
        <v>-0.03</v>
      </c>
      <c r="I1168">
        <v>-0.45</v>
      </c>
      <c r="J1168">
        <v>-0.55000000000000004</v>
      </c>
      <c r="K1168">
        <v>7.0000000000000001E-3</v>
      </c>
      <c r="L1168">
        <f t="shared" si="109"/>
        <v>-8.7719298245613579E-3</v>
      </c>
      <c r="M1168">
        <f t="shared" si="110"/>
        <v>-1.6366612111293026E-2</v>
      </c>
      <c r="N1168">
        <f t="shared" si="111"/>
        <v>1.5414761593729554E-2</v>
      </c>
      <c r="O1168">
        <f t="shared" si="112"/>
        <v>1.4007003501750933E-2</v>
      </c>
      <c r="P1168">
        <f t="shared" si="113"/>
        <v>3.7511722413254454E-3</v>
      </c>
      <c r="Q1168">
        <f t="shared" si="114"/>
        <v>4.4101433296581194E-3</v>
      </c>
    </row>
    <row r="1169" spans="1:17">
      <c r="A1169" s="43" t="s">
        <v>1382</v>
      </c>
      <c r="B1169">
        <v>37.619999999999997</v>
      </c>
      <c r="C1169">
        <f>_xlfn.XLOOKUP(A1169, [1]report!$A$8:$A$2523, [1]report!$E$8:$E$2523, "n/A", 0)</f>
        <v>42.77</v>
      </c>
      <c r="D1169">
        <f>_xlfn.XLOOKUP(A1169, [2]report!$A$8:$A$2521, [2]report!$E$8:$E$2521, "n/A", 0)</f>
        <v>229.65</v>
      </c>
      <c r="E1169">
        <f>_xlfn.XLOOKUP(A1169, [3]report!$A$12:$A$2526, [3]report!$E$12:$E$2526, "n/A", 0)</f>
        <v>79.959999999999994</v>
      </c>
      <c r="F1169">
        <f>_xlfn.XLOOKUP(A1169, [4]report!$A$12:$A$2526, [4]report!$E$12:$E$2526, "n/A",0)</f>
        <v>31.99</v>
      </c>
      <c r="G1169" s="5">
        <f>_xlfn.XLOOKUP(A1169, [5]report!$A$12:$A$2526, [5]report!$E$12:$E$2526, "n/A",0)</f>
        <v>9.07</v>
      </c>
      <c r="H1169">
        <v>0.9</v>
      </c>
      <c r="I1169">
        <v>0.12</v>
      </c>
      <c r="J1169">
        <v>1.1499999999999999</v>
      </c>
      <c r="K1169">
        <v>7.0000000000000001E-3</v>
      </c>
      <c r="L1169">
        <f t="shared" si="109"/>
        <v>-2.6397515527950392E-2</v>
      </c>
      <c r="M1169">
        <f t="shared" si="110"/>
        <v>-2.5518341307814933E-2</v>
      </c>
      <c r="N1169">
        <f t="shared" si="111"/>
        <v>-5.3274428274427835E-3</v>
      </c>
      <c r="O1169">
        <f t="shared" si="112"/>
        <v>-1.9970044932602444E-3</v>
      </c>
      <c r="P1169">
        <f t="shared" si="113"/>
        <v>4.0803515379786255E-3</v>
      </c>
      <c r="Q1169">
        <f t="shared" si="114"/>
        <v>6.6592674805771917E-3</v>
      </c>
    </row>
    <row r="1170" spans="1:17">
      <c r="A1170" s="43" t="s">
        <v>1383</v>
      </c>
      <c r="B1170">
        <v>38.64</v>
      </c>
      <c r="C1170">
        <f>_xlfn.XLOOKUP(A1170, [1]report!$A$8:$A$2523, [1]report!$E$8:$E$2523, "n/A", 0)</f>
        <v>43.89</v>
      </c>
      <c r="D1170">
        <f>_xlfn.XLOOKUP(A1170, [2]report!$A$8:$A$2521, [2]report!$E$8:$E$2521, "n/A", 0)</f>
        <v>230.88</v>
      </c>
      <c r="E1170">
        <f>_xlfn.XLOOKUP(A1170, [3]report!$A$12:$A$2526, [3]report!$E$12:$E$2526, "n/A", 0)</f>
        <v>80.12</v>
      </c>
      <c r="F1170">
        <f>_xlfn.XLOOKUP(A1170, [4]report!$A$12:$A$2526, [4]report!$E$12:$E$2526, "n/A",0)</f>
        <v>31.86</v>
      </c>
      <c r="G1170" s="5">
        <f>_xlfn.XLOOKUP(A1170, [5]report!$A$12:$A$2526, [5]report!$E$12:$E$2526, "n/A",0)</f>
        <v>9.01</v>
      </c>
      <c r="H1170">
        <v>0.28000000000000003</v>
      </c>
      <c r="I1170">
        <v>-0.09</v>
      </c>
      <c r="J1170">
        <v>0.14000000000000001</v>
      </c>
      <c r="K1170">
        <v>7.0000000000000001E-3</v>
      </c>
      <c r="L1170">
        <f t="shared" si="109"/>
        <v>-2.7190332326283945E-2</v>
      </c>
      <c r="M1170">
        <f t="shared" si="110"/>
        <v>-7.9113924050633229E-3</v>
      </c>
      <c r="N1170">
        <f t="shared" si="111"/>
        <v>6.5393669892754381E-3</v>
      </c>
      <c r="O1170">
        <f t="shared" si="112"/>
        <v>-9.8863074641620998E-3</v>
      </c>
      <c r="P1170">
        <f t="shared" si="113"/>
        <v>-9.6363071184333935E-3</v>
      </c>
      <c r="Q1170">
        <f t="shared" si="114"/>
        <v>-1.1086474501108411E-3</v>
      </c>
    </row>
    <row r="1171" spans="1:17">
      <c r="A1171" s="43" t="s">
        <v>1384</v>
      </c>
      <c r="B1171">
        <v>39.72</v>
      </c>
      <c r="C1171">
        <f>_xlfn.XLOOKUP(A1171, [1]report!$A$8:$A$2523, [1]report!$E$8:$E$2523, "n/A", 0)</f>
        <v>44.24</v>
      </c>
      <c r="D1171">
        <f>_xlfn.XLOOKUP(A1171, [2]report!$A$8:$A$2521, [2]report!$E$8:$E$2521, "n/A", 0)</f>
        <v>229.38</v>
      </c>
      <c r="E1171">
        <f>_xlfn.XLOOKUP(A1171, [3]report!$A$12:$A$2526, [3]report!$E$12:$E$2526, "n/A", 0)</f>
        <v>80.92</v>
      </c>
      <c r="F1171">
        <f>_xlfn.XLOOKUP(A1171, [4]report!$A$12:$A$2526, [4]report!$E$12:$E$2526, "n/A",0)</f>
        <v>32.17</v>
      </c>
      <c r="G1171" s="5">
        <f>_xlfn.XLOOKUP(A1171, [5]report!$A$12:$A$2526, [5]report!$E$12:$E$2526, "n/A",0)</f>
        <v>9.02</v>
      </c>
      <c r="H1171">
        <v>-0.08</v>
      </c>
      <c r="I1171">
        <v>0.27</v>
      </c>
      <c r="J1171">
        <v>-0.08</v>
      </c>
      <c r="K1171">
        <v>7.0000000000000001E-3</v>
      </c>
      <c r="L1171">
        <f t="shared" si="109"/>
        <v>-2.7900146842878136E-2</v>
      </c>
      <c r="M1171">
        <f t="shared" si="110"/>
        <v>4.5413260672116902E-3</v>
      </c>
      <c r="N1171">
        <f t="shared" si="111"/>
        <v>-6.1094501494865314E-3</v>
      </c>
      <c r="O1171">
        <f t="shared" si="112"/>
        <v>1.2512512512512512E-2</v>
      </c>
      <c r="P1171">
        <f t="shared" si="113"/>
        <v>7.5164422173505168E-3</v>
      </c>
      <c r="Q1171">
        <f t="shared" si="114"/>
        <v>1.0078387458006703E-2</v>
      </c>
    </row>
    <row r="1172" spans="1:17">
      <c r="A1172" s="43" t="s">
        <v>1385</v>
      </c>
      <c r="B1172">
        <v>40.86</v>
      </c>
      <c r="C1172">
        <f>_xlfn.XLOOKUP(A1172, [1]report!$A$8:$A$2523, [1]report!$E$8:$E$2523, "n/A", 0)</f>
        <v>44.04</v>
      </c>
      <c r="D1172">
        <f>_xlfn.XLOOKUP(A1172, [2]report!$A$8:$A$2521, [2]report!$E$8:$E$2521, "n/A", 0)</f>
        <v>230.79</v>
      </c>
      <c r="E1172">
        <f>_xlfn.XLOOKUP(A1172, [3]report!$A$12:$A$2526, [3]report!$E$12:$E$2526, "n/A", 0)</f>
        <v>79.92</v>
      </c>
      <c r="F1172">
        <f>_xlfn.XLOOKUP(A1172, [4]report!$A$12:$A$2526, [4]report!$E$12:$E$2526, "n/A",0)</f>
        <v>31.93</v>
      </c>
      <c r="G1172" s="5">
        <f>_xlfn.XLOOKUP(A1172, [5]report!$A$12:$A$2526, [5]report!$E$12:$E$2526, "n/A",0)</f>
        <v>8.93</v>
      </c>
      <c r="H1172">
        <v>-0.33</v>
      </c>
      <c r="I1172">
        <v>0.31</v>
      </c>
      <c r="J1172">
        <v>0.11</v>
      </c>
      <c r="K1172">
        <v>7.0000000000000001E-3</v>
      </c>
      <c r="L1172">
        <f t="shared" si="109"/>
        <v>2.2075055187637063E-3</v>
      </c>
      <c r="M1172">
        <f t="shared" si="110"/>
        <v>1.2181107791312368E-2</v>
      </c>
      <c r="N1172">
        <f t="shared" si="111"/>
        <v>2.3096019150633831E-2</v>
      </c>
      <c r="O1172">
        <f t="shared" si="112"/>
        <v>4.6511627906977316E-3</v>
      </c>
      <c r="P1172">
        <f t="shared" si="113"/>
        <v>5.0361976707585816E-3</v>
      </c>
      <c r="Q1172">
        <f t="shared" si="114"/>
        <v>-2.2346368715083324E-3</v>
      </c>
    </row>
    <row r="1173" spans="1:17">
      <c r="A1173" s="43" t="s">
        <v>1386</v>
      </c>
      <c r="B1173">
        <v>40.770000000000003</v>
      </c>
      <c r="C1173">
        <f>_xlfn.XLOOKUP(A1173, [1]report!$A$8:$A$2523, [1]report!$E$8:$E$2523, "n/A", 0)</f>
        <v>43.51</v>
      </c>
      <c r="D1173">
        <f>_xlfn.XLOOKUP(A1173, [2]report!$A$8:$A$2521, [2]report!$E$8:$E$2521, "n/A", 0)</f>
        <v>225.58</v>
      </c>
      <c r="E1173">
        <f>_xlfn.XLOOKUP(A1173, [3]report!$A$12:$A$2526, [3]report!$E$12:$E$2526, "n/A", 0)</f>
        <v>79.55</v>
      </c>
      <c r="F1173">
        <f>_xlfn.XLOOKUP(A1173, [4]report!$A$12:$A$2526, [4]report!$E$12:$E$2526, "n/A",0)</f>
        <v>31.77</v>
      </c>
      <c r="G1173" s="5">
        <f>_xlfn.XLOOKUP(A1173, [5]report!$A$12:$A$2526, [5]report!$E$12:$E$2526, "n/A",0)</f>
        <v>8.9499999999999993</v>
      </c>
      <c r="H1173">
        <v>0.91</v>
      </c>
      <c r="I1173">
        <v>0.38</v>
      </c>
      <c r="J1173">
        <v>0.37</v>
      </c>
      <c r="K1173">
        <v>7.0000000000000001E-3</v>
      </c>
      <c r="L1173">
        <f t="shared" si="109"/>
        <v>3.6349771225216057E-2</v>
      </c>
      <c r="M1173">
        <f t="shared" si="110"/>
        <v>-3.2073310423826021E-3</v>
      </c>
      <c r="N1173">
        <f t="shared" si="111"/>
        <v>1.0708365070119696E-2</v>
      </c>
      <c r="O1173">
        <f t="shared" si="112"/>
        <v>2.7732257657884641E-3</v>
      </c>
      <c r="P1173">
        <f t="shared" si="113"/>
        <v>4.7438330170777535E-3</v>
      </c>
      <c r="Q1173">
        <f t="shared" si="114"/>
        <v>6.7491563554554239E-3</v>
      </c>
    </row>
    <row r="1174" spans="1:17">
      <c r="A1174" s="43" t="s">
        <v>1387</v>
      </c>
      <c r="B1174">
        <v>39.340000000000003</v>
      </c>
      <c r="C1174">
        <f>_xlfn.XLOOKUP(A1174, [1]report!$A$8:$A$2523, [1]report!$E$8:$E$2523, "n/A", 0)</f>
        <v>43.65</v>
      </c>
      <c r="D1174">
        <f>_xlfn.XLOOKUP(A1174, [2]report!$A$8:$A$2521, [2]report!$E$8:$E$2521, "n/A", 0)</f>
        <v>223.19</v>
      </c>
      <c r="E1174">
        <f>_xlfn.XLOOKUP(A1174, [3]report!$A$12:$A$2526, [3]report!$E$12:$E$2526, "n/A", 0)</f>
        <v>79.33</v>
      </c>
      <c r="F1174">
        <f>_xlfn.XLOOKUP(A1174, [4]report!$A$12:$A$2526, [4]report!$E$12:$E$2526, "n/A",0)</f>
        <v>31.62</v>
      </c>
      <c r="G1174" s="5">
        <f>_xlfn.XLOOKUP(A1174, [5]report!$A$12:$A$2526, [5]report!$E$12:$E$2526, "n/A",0)</f>
        <v>8.89</v>
      </c>
      <c r="H1174">
        <v>0.13</v>
      </c>
      <c r="I1174">
        <v>-0.14000000000000001</v>
      </c>
      <c r="J1174">
        <v>0.47</v>
      </c>
      <c r="K1174">
        <v>7.0000000000000001E-3</v>
      </c>
      <c r="L1174">
        <f t="shared" si="109"/>
        <v>-1.3045659809332564E-2</v>
      </c>
      <c r="M1174">
        <f t="shared" si="110"/>
        <v>4.5840018335998212E-4</v>
      </c>
      <c r="N1174">
        <f t="shared" si="111"/>
        <v>-1.0375559792488819E-2</v>
      </c>
      <c r="O1174">
        <f t="shared" si="112"/>
        <v>-1.9042908371460443E-2</v>
      </c>
      <c r="P1174">
        <f t="shared" si="113"/>
        <v>-1.063829787234042E-2</v>
      </c>
      <c r="Q1174">
        <f t="shared" si="114"/>
        <v>-1.3318534961154187E-2</v>
      </c>
    </row>
    <row r="1175" spans="1:17">
      <c r="A1175" s="43" t="s">
        <v>1388</v>
      </c>
      <c r="B1175">
        <v>39.86</v>
      </c>
      <c r="C1175">
        <f>_xlfn.XLOOKUP(A1175, [1]report!$A$8:$A$2523, [1]report!$E$8:$E$2523, "n/A", 0)</f>
        <v>43.63</v>
      </c>
      <c r="D1175">
        <f>_xlfn.XLOOKUP(A1175, [2]report!$A$8:$A$2521, [2]report!$E$8:$E$2521, "n/A", 0)</f>
        <v>225.53</v>
      </c>
      <c r="E1175">
        <f>_xlfn.XLOOKUP(A1175, [3]report!$A$12:$A$2526, [3]report!$E$12:$E$2526, "n/A", 0)</f>
        <v>80.87</v>
      </c>
      <c r="F1175">
        <f>_xlfn.XLOOKUP(A1175, [4]report!$A$12:$A$2526, [4]report!$E$12:$E$2526, "n/A",0)</f>
        <v>31.96</v>
      </c>
      <c r="G1175" s="5">
        <f>_xlfn.XLOOKUP(A1175, [5]report!$A$12:$A$2526, [5]report!$E$12:$E$2526, "n/A",0)</f>
        <v>9.01</v>
      </c>
      <c r="H1175">
        <v>0.6</v>
      </c>
      <c r="I1175">
        <v>0.21</v>
      </c>
      <c r="J1175">
        <v>0.25</v>
      </c>
      <c r="K1175">
        <v>7.0000000000000001E-3</v>
      </c>
      <c r="L1175">
        <f t="shared" si="109"/>
        <v>-1.2877662209014441E-2</v>
      </c>
      <c r="M1175">
        <f t="shared" si="110"/>
        <v>-1.1778029445073524E-2</v>
      </c>
      <c r="N1175">
        <f t="shared" si="111"/>
        <v>-7.0893703752933932E-4</v>
      </c>
      <c r="O1175">
        <f t="shared" si="112"/>
        <v>8.6633663366345785E-4</v>
      </c>
      <c r="P1175">
        <f t="shared" si="113"/>
        <v>3.1298904538346051E-4</v>
      </c>
      <c r="Q1175">
        <f t="shared" si="114"/>
        <v>-5.5187637969095708E-3</v>
      </c>
    </row>
    <row r="1176" spans="1:17">
      <c r="A1176" s="43" t="s">
        <v>60</v>
      </c>
      <c r="B1176">
        <v>40.380000000000003</v>
      </c>
      <c r="C1176">
        <f>_xlfn.XLOOKUP(A1176, [1]report!$A$8:$A$2523, [1]report!$E$8:$E$2523, "n/A", 0)</f>
        <v>44.15</v>
      </c>
      <c r="D1176">
        <f>_xlfn.XLOOKUP(A1176, [2]report!$A$8:$A$2521, [2]report!$E$8:$E$2521, "n/A", 0)</f>
        <v>225.69</v>
      </c>
      <c r="E1176">
        <f>_xlfn.XLOOKUP(A1176, [3]report!$A$12:$A$2526, [3]report!$E$12:$E$2526, "n/A", 0)</f>
        <v>80.8</v>
      </c>
      <c r="F1176">
        <f>_xlfn.XLOOKUP(A1176, [4]report!$A$12:$A$2526, [4]report!$E$12:$E$2526, "n/A",0)</f>
        <v>31.95</v>
      </c>
      <c r="G1176" s="5">
        <f>_xlfn.XLOOKUP(A1176, [5]report!$A$12:$A$2526, [5]report!$E$12:$E$2526, "n/A",0)</f>
        <v>9.06</v>
      </c>
      <c r="H1176">
        <v>-0.66</v>
      </c>
      <c r="I1176">
        <v>0.42</v>
      </c>
      <c r="J1176">
        <v>-0.83</v>
      </c>
      <c r="K1176">
        <v>7.0000000000000001E-3</v>
      </c>
      <c r="L1176">
        <f t="shared" si="109"/>
        <v>-4.9504950495039661E-4</v>
      </c>
      <c r="M1176">
        <f t="shared" si="110"/>
        <v>-6.0783430886988546E-3</v>
      </c>
      <c r="N1176">
        <f t="shared" si="111"/>
        <v>-1.3721977013503538E-2</v>
      </c>
      <c r="O1176">
        <f t="shared" si="112"/>
        <v>-3.9447731755424976E-3</v>
      </c>
      <c r="P1176">
        <f t="shared" si="113"/>
        <v>-7.1472964574269869E-3</v>
      </c>
      <c r="Q1176">
        <f t="shared" si="114"/>
        <v>-4.3956043956043019E-3</v>
      </c>
    </row>
    <row r="1177" spans="1:17">
      <c r="A1177" s="43" t="s">
        <v>1389</v>
      </c>
      <c r="B1177">
        <v>40.4</v>
      </c>
      <c r="C1177">
        <f>_xlfn.XLOOKUP(A1177, [1]report!$A$8:$A$2523, [1]report!$E$8:$E$2523, "n/A", 0)</f>
        <v>44.42</v>
      </c>
      <c r="D1177">
        <f>_xlfn.XLOOKUP(A1177, [2]report!$A$8:$A$2521, [2]report!$E$8:$E$2521, "n/A", 0)</f>
        <v>228.83</v>
      </c>
      <c r="E1177">
        <f>_xlfn.XLOOKUP(A1177, [3]report!$A$12:$A$2526, [3]report!$E$12:$E$2526, "n/A", 0)</f>
        <v>81.12</v>
      </c>
      <c r="F1177">
        <f>_xlfn.XLOOKUP(A1177, [4]report!$A$12:$A$2526, [4]report!$E$12:$E$2526, "n/A",0)</f>
        <v>32.18</v>
      </c>
      <c r="G1177" s="5">
        <f>_xlfn.XLOOKUP(A1177, [5]report!$A$12:$A$2526, [5]report!$E$12:$E$2526, "n/A",0)</f>
        <v>9.1</v>
      </c>
      <c r="H1177">
        <v>-0.87</v>
      </c>
      <c r="I1177">
        <v>-0.13</v>
      </c>
      <c r="J1177">
        <v>0.48</v>
      </c>
      <c r="K1177">
        <v>7.0000000000000001E-3</v>
      </c>
      <c r="L1177">
        <f t="shared" si="109"/>
        <v>-2.7153789187854714E-3</v>
      </c>
      <c r="M1177">
        <f t="shared" si="110"/>
        <v>1.9977037887485755E-2</v>
      </c>
      <c r="N1177">
        <f t="shared" si="111"/>
        <v>2.6880272841500668E-2</v>
      </c>
      <c r="O1177">
        <f t="shared" si="112"/>
        <v>1.084112149532716E-2</v>
      </c>
      <c r="P1177">
        <f t="shared" si="113"/>
        <v>7.1987480438184797E-3</v>
      </c>
      <c r="Q1177">
        <f t="shared" si="114"/>
        <v>9.98890122086569E-3</v>
      </c>
    </row>
    <row r="1178" spans="1:17">
      <c r="A1178" s="43" t="s">
        <v>1390</v>
      </c>
      <c r="B1178">
        <v>40.51</v>
      </c>
      <c r="C1178">
        <f>_xlfn.XLOOKUP(A1178, [1]report!$A$8:$A$2523, [1]report!$E$8:$E$2523, "n/A", 0)</f>
        <v>43.55</v>
      </c>
      <c r="D1178">
        <f>_xlfn.XLOOKUP(A1178, [2]report!$A$8:$A$2521, [2]report!$E$8:$E$2521, "n/A", 0)</f>
        <v>222.84</v>
      </c>
      <c r="E1178">
        <f>_xlfn.XLOOKUP(A1178, [3]report!$A$12:$A$2526, [3]report!$E$12:$E$2526, "n/A", 0)</f>
        <v>80.25</v>
      </c>
      <c r="F1178">
        <f>_xlfn.XLOOKUP(A1178, [4]report!$A$12:$A$2526, [4]report!$E$12:$E$2526, "n/A",0)</f>
        <v>31.95</v>
      </c>
      <c r="G1178" s="5">
        <f>_xlfn.XLOOKUP(A1178, [5]report!$A$12:$A$2526, [5]report!$E$12:$E$2526, "n/A",0)</f>
        <v>9.01</v>
      </c>
      <c r="H1178">
        <v>-0.42</v>
      </c>
      <c r="I1178">
        <v>-0.11</v>
      </c>
      <c r="J1178">
        <v>-0.31</v>
      </c>
      <c r="K1178">
        <v>6.0000000000000001E-3</v>
      </c>
      <c r="L1178">
        <f t="shared" si="109"/>
        <v>1.0476428036916801E-2</v>
      </c>
      <c r="M1178">
        <f t="shared" si="110"/>
        <v>4.6136101499422311E-3</v>
      </c>
      <c r="N1178">
        <f t="shared" si="111"/>
        <v>3.0608570399712227E-3</v>
      </c>
      <c r="O1178">
        <f t="shared" si="112"/>
        <v>5.7651334753727745E-3</v>
      </c>
      <c r="P1178">
        <f t="shared" si="113"/>
        <v>-3.1201248049921334E-3</v>
      </c>
      <c r="Q1178">
        <f t="shared" si="114"/>
        <v>1.1111111111110875E-3</v>
      </c>
    </row>
    <row r="1179" spans="1:17">
      <c r="A1179" s="43" t="s">
        <v>1391</v>
      </c>
      <c r="B1179">
        <v>40.090000000000003</v>
      </c>
      <c r="C1179">
        <f>_xlfn.XLOOKUP(A1179, [1]report!$A$8:$A$2523, [1]report!$E$8:$E$2523, "n/A", 0)</f>
        <v>43.35</v>
      </c>
      <c r="D1179">
        <f>_xlfn.XLOOKUP(A1179, [2]report!$A$8:$A$2521, [2]report!$E$8:$E$2521, "n/A", 0)</f>
        <v>222.16</v>
      </c>
      <c r="E1179">
        <f>_xlfn.XLOOKUP(A1179, [3]report!$A$12:$A$2526, [3]report!$E$12:$E$2526, "n/A", 0)</f>
        <v>79.790000000000006</v>
      </c>
      <c r="F1179">
        <f>_xlfn.XLOOKUP(A1179, [4]report!$A$12:$A$2526, [4]report!$E$12:$E$2526, "n/A",0)</f>
        <v>32.049999999999997</v>
      </c>
      <c r="G1179" s="5">
        <f>_xlfn.XLOOKUP(A1179, [5]report!$A$12:$A$2526, [5]report!$E$12:$E$2526, "n/A",0)</f>
        <v>9</v>
      </c>
      <c r="H1179">
        <v>0.44</v>
      </c>
      <c r="I1179">
        <v>0.22</v>
      </c>
      <c r="J1179">
        <v>-0.03</v>
      </c>
      <c r="K1179">
        <v>6.0000000000000001E-3</v>
      </c>
      <c r="L1179">
        <f t="shared" si="109"/>
        <v>1.4423076923076929E-2</v>
      </c>
      <c r="M1179">
        <f t="shared" si="110"/>
        <v>-3.2366071428571334E-2</v>
      </c>
      <c r="N1179">
        <f t="shared" si="111"/>
        <v>1.0277398817644343E-2</v>
      </c>
      <c r="O1179">
        <f t="shared" si="112"/>
        <v>1.4881709488679746E-2</v>
      </c>
      <c r="P1179">
        <f t="shared" si="113"/>
        <v>3.443957420162676E-3</v>
      </c>
      <c r="Q1179">
        <f t="shared" si="114"/>
        <v>1.2373453318335143E-2</v>
      </c>
    </row>
    <row r="1180" spans="1:17">
      <c r="A1180" s="43" t="s">
        <v>1392</v>
      </c>
      <c r="B1180">
        <v>39.520000000000003</v>
      </c>
      <c r="C1180">
        <f>_xlfn.XLOOKUP(A1180, [1]report!$A$8:$A$2523, [1]report!$E$8:$E$2523, "n/A", 0)</f>
        <v>44.8</v>
      </c>
      <c r="D1180">
        <f>_xlfn.XLOOKUP(A1180, [2]report!$A$8:$A$2521, [2]report!$E$8:$E$2521, "n/A", 0)</f>
        <v>219.9</v>
      </c>
      <c r="E1180">
        <f>_xlfn.XLOOKUP(A1180, [3]report!$A$12:$A$2526, [3]report!$E$12:$E$2526, "n/A", 0)</f>
        <v>78.62</v>
      </c>
      <c r="F1180">
        <f>_xlfn.XLOOKUP(A1180, [4]report!$A$12:$A$2526, [4]report!$E$12:$E$2526, "n/A",0)</f>
        <v>31.94</v>
      </c>
      <c r="G1180" s="5">
        <f>_xlfn.XLOOKUP(A1180, [5]report!$A$12:$A$2526, [5]report!$E$12:$E$2526, "n/A",0)</f>
        <v>8.89</v>
      </c>
      <c r="H1180">
        <v>0.19</v>
      </c>
      <c r="I1180">
        <v>-0.09</v>
      </c>
      <c r="J1180">
        <v>-0.9</v>
      </c>
      <c r="K1180">
        <v>6.0000000000000001E-3</v>
      </c>
      <c r="L1180">
        <f t="shared" si="109"/>
        <v>1.3853258081067375E-2</v>
      </c>
      <c r="M1180">
        <f t="shared" si="110"/>
        <v>9.9188458070333125E-3</v>
      </c>
      <c r="N1180">
        <f t="shared" si="111"/>
        <v>1.4579680723447432E-2</v>
      </c>
      <c r="O1180">
        <f t="shared" si="112"/>
        <v>1.5631055419196589E-2</v>
      </c>
      <c r="P1180">
        <f t="shared" si="113"/>
        <v>7.5709779179811351E-3</v>
      </c>
      <c r="Q1180">
        <f t="shared" si="114"/>
        <v>2.0665901262916155E-2</v>
      </c>
    </row>
    <row r="1181" spans="1:17">
      <c r="A1181" s="43" t="s">
        <v>1393</v>
      </c>
      <c r="B1181">
        <v>38.979999999999997</v>
      </c>
      <c r="C1181">
        <f>_xlfn.XLOOKUP(A1181, [1]report!$A$8:$A$2523, [1]report!$E$8:$E$2523, "n/A", 0)</f>
        <v>44.36</v>
      </c>
      <c r="D1181">
        <f>_xlfn.XLOOKUP(A1181, [2]report!$A$8:$A$2521, [2]report!$E$8:$E$2521, "n/A", 0)</f>
        <v>216.74</v>
      </c>
      <c r="E1181">
        <f>_xlfn.XLOOKUP(A1181, [3]report!$A$12:$A$2526, [3]report!$E$12:$E$2526, "n/A", 0)</f>
        <v>77.41</v>
      </c>
      <c r="F1181">
        <f>_xlfn.XLOOKUP(A1181, [4]report!$A$12:$A$2526, [4]report!$E$12:$E$2526, "n/A",0)</f>
        <v>31.7</v>
      </c>
      <c r="G1181" s="5">
        <f>_xlfn.XLOOKUP(A1181, [5]report!$A$12:$A$2526, [5]report!$E$12:$E$2526, "n/A",0)</f>
        <v>8.7100000000000009</v>
      </c>
      <c r="H1181">
        <v>0.92</v>
      </c>
      <c r="I1181">
        <v>1.27</v>
      </c>
      <c r="J1181">
        <v>-0.37</v>
      </c>
      <c r="K1181">
        <v>6.0000000000000001E-3</v>
      </c>
      <c r="L1181">
        <f t="shared" si="109"/>
        <v>-7.6903358113307202E-4</v>
      </c>
      <c r="M1181">
        <f t="shared" si="110"/>
        <v>3.2794300576726452E-3</v>
      </c>
      <c r="N1181">
        <f t="shared" si="111"/>
        <v>-1.3822336896423836E-3</v>
      </c>
      <c r="O1181">
        <f t="shared" si="112"/>
        <v>-1.0734824281150203E-2</v>
      </c>
      <c r="P1181">
        <f t="shared" si="113"/>
        <v>-3.7712130735386862E-3</v>
      </c>
      <c r="Q1181">
        <f t="shared" si="114"/>
        <v>-2.2909507445589431E-3</v>
      </c>
    </row>
    <row r="1182" spans="1:17">
      <c r="A1182" s="43" t="s">
        <v>1394</v>
      </c>
      <c r="B1182">
        <v>39.01</v>
      </c>
      <c r="C1182">
        <f>_xlfn.XLOOKUP(A1182, [1]report!$A$8:$A$2523, [1]report!$E$8:$E$2523, "n/A", 0)</f>
        <v>44.215000000000003</v>
      </c>
      <c r="D1182">
        <f>_xlfn.XLOOKUP(A1182, [2]report!$A$8:$A$2521, [2]report!$E$8:$E$2521, "n/A", 0)</f>
        <v>217.04</v>
      </c>
      <c r="E1182">
        <f>_xlfn.XLOOKUP(A1182, [3]report!$A$12:$A$2526, [3]report!$E$12:$E$2526, "n/A", 0)</f>
        <v>78.25</v>
      </c>
      <c r="F1182">
        <f>_xlfn.XLOOKUP(A1182, [4]report!$A$12:$A$2526, [4]report!$E$12:$E$2526, "n/A",0)</f>
        <v>31.82</v>
      </c>
      <c r="G1182" s="5">
        <f>_xlfn.XLOOKUP(A1182, [5]report!$A$12:$A$2526, [5]report!$E$12:$E$2526, "n/A",0)</f>
        <v>8.73</v>
      </c>
      <c r="H1182">
        <v>0.24</v>
      </c>
      <c r="I1182">
        <v>0.16</v>
      </c>
      <c r="J1182">
        <v>0.22</v>
      </c>
      <c r="K1182">
        <v>6.0000000000000001E-3</v>
      </c>
      <c r="L1182">
        <f t="shared" si="109"/>
        <v>-9.3956323006603483E-3</v>
      </c>
      <c r="M1182">
        <f t="shared" si="110"/>
        <v>-1.3278286096853355E-2</v>
      </c>
      <c r="N1182">
        <f t="shared" si="111"/>
        <v>7.3773515308002858E-4</v>
      </c>
      <c r="O1182">
        <f t="shared" si="112"/>
        <v>-1.5475591343734323E-2</v>
      </c>
      <c r="P1182">
        <f t="shared" si="113"/>
        <v>3.143665513989803E-4</v>
      </c>
      <c r="Q1182">
        <f t="shared" si="114"/>
        <v>-1.9101123595505608E-2</v>
      </c>
    </row>
    <row r="1183" spans="1:17">
      <c r="A1183" s="43" t="s">
        <v>1395</v>
      </c>
      <c r="B1183">
        <v>39.380000000000003</v>
      </c>
      <c r="C1183">
        <f>_xlfn.XLOOKUP(A1183, [1]report!$A$8:$A$2523, [1]report!$E$8:$E$2523, "n/A", 0)</f>
        <v>44.81</v>
      </c>
      <c r="D1183">
        <f>_xlfn.XLOOKUP(A1183, [2]report!$A$8:$A$2521, [2]report!$E$8:$E$2521, "n/A", 0)</f>
        <v>216.88</v>
      </c>
      <c r="E1183">
        <f>_xlfn.XLOOKUP(A1183, [3]report!$A$12:$A$2526, [3]report!$E$12:$E$2526, "n/A", 0)</f>
        <v>79.48</v>
      </c>
      <c r="F1183">
        <f>_xlfn.XLOOKUP(A1183, [4]report!$A$12:$A$2526, [4]report!$E$12:$E$2526, "n/A",0)</f>
        <v>31.81</v>
      </c>
      <c r="G1183" s="5">
        <f>_xlfn.XLOOKUP(A1183, [5]report!$A$12:$A$2526, [5]report!$E$12:$E$2526, "n/A",0)</f>
        <v>8.9</v>
      </c>
      <c r="H1183">
        <v>-0.14000000000000001</v>
      </c>
      <c r="I1183">
        <v>-0.31</v>
      </c>
      <c r="J1183">
        <v>0.1</v>
      </c>
      <c r="K1183">
        <v>6.0000000000000001E-3</v>
      </c>
      <c r="L1183">
        <f t="shared" si="109"/>
        <v>1.0167768174885396E-3</v>
      </c>
      <c r="M1183">
        <f t="shared" si="110"/>
        <v>4.4832997085855831E-3</v>
      </c>
      <c r="N1183">
        <f t="shared" si="111"/>
        <v>-7.2324452989106129E-3</v>
      </c>
      <c r="O1183">
        <f t="shared" si="112"/>
        <v>1.0553083280355985E-2</v>
      </c>
      <c r="P1183">
        <f t="shared" si="113"/>
        <v>8.8804313352362062E-3</v>
      </c>
      <c r="Q1183">
        <f t="shared" si="114"/>
        <v>-5.5865921787708311E-3</v>
      </c>
    </row>
    <row r="1184" spans="1:17">
      <c r="A1184" s="43" t="s">
        <v>1396</v>
      </c>
      <c r="B1184">
        <v>39.340000000000003</v>
      </c>
      <c r="C1184">
        <f>_xlfn.XLOOKUP(A1184, [1]report!$A$8:$A$2523, [1]report!$E$8:$E$2523, "n/A", 0)</f>
        <v>44.61</v>
      </c>
      <c r="D1184">
        <f>_xlfn.XLOOKUP(A1184, [2]report!$A$8:$A$2521, [2]report!$E$8:$E$2521, "n/A", 0)</f>
        <v>218.46</v>
      </c>
      <c r="E1184">
        <f>_xlfn.XLOOKUP(A1184, [3]report!$A$12:$A$2526, [3]report!$E$12:$E$2526, "n/A", 0)</f>
        <v>78.650000000000006</v>
      </c>
      <c r="F1184">
        <f>_xlfn.XLOOKUP(A1184, [4]report!$A$12:$A$2526, [4]report!$E$12:$E$2526, "n/A",0)</f>
        <v>31.53</v>
      </c>
      <c r="G1184" s="5">
        <f>_xlfn.XLOOKUP(A1184, [5]report!$A$12:$A$2526, [5]report!$E$12:$E$2526, "n/A",0)</f>
        <v>8.9499999999999993</v>
      </c>
      <c r="H1184">
        <v>-0.33</v>
      </c>
      <c r="I1184">
        <v>-0.14000000000000001</v>
      </c>
      <c r="J1184">
        <v>-0.46</v>
      </c>
      <c r="K1184">
        <v>6.0000000000000001E-3</v>
      </c>
      <c r="L1184">
        <f t="shared" si="109"/>
        <v>1.9963702359346722E-2</v>
      </c>
      <c r="M1184">
        <f t="shared" si="110"/>
        <v>1.1220825852782126E-3</v>
      </c>
      <c r="N1184">
        <f t="shared" si="111"/>
        <v>1.1810476587467053E-2</v>
      </c>
      <c r="O1184">
        <f t="shared" si="112"/>
        <v>8.8506926629042075E-3</v>
      </c>
      <c r="P1184">
        <f t="shared" si="113"/>
        <v>1.1225144323284203E-2</v>
      </c>
      <c r="Q1184">
        <f t="shared" si="114"/>
        <v>0</v>
      </c>
    </row>
    <row r="1185" spans="1:17">
      <c r="A1185" s="43" t="s">
        <v>1397</v>
      </c>
      <c r="B1185">
        <v>38.57</v>
      </c>
      <c r="C1185">
        <f>_xlfn.XLOOKUP(A1185, [1]report!$A$8:$A$2523, [1]report!$E$8:$E$2523, "n/A", 0)</f>
        <v>44.56</v>
      </c>
      <c r="D1185">
        <f>_xlfn.XLOOKUP(A1185, [2]report!$A$8:$A$2521, [2]report!$E$8:$E$2521, "n/A", 0)</f>
        <v>215.91</v>
      </c>
      <c r="E1185">
        <f>_xlfn.XLOOKUP(A1185, [3]report!$A$12:$A$2526, [3]report!$E$12:$E$2526, "n/A", 0)</f>
        <v>77.959999999999994</v>
      </c>
      <c r="F1185">
        <f>_xlfn.XLOOKUP(A1185, [4]report!$A$12:$A$2526, [4]report!$E$12:$E$2526, "n/A",0)</f>
        <v>31.18</v>
      </c>
      <c r="G1185" s="5">
        <f>_xlfn.XLOOKUP(A1185, [5]report!$A$12:$A$2526, [5]report!$E$12:$E$2526, "n/A",0)</f>
        <v>8.9499999999999993</v>
      </c>
      <c r="H1185">
        <v>0.02</v>
      </c>
      <c r="I1185">
        <v>0.35</v>
      </c>
      <c r="J1185">
        <v>-0.95</v>
      </c>
      <c r="K1185">
        <v>6.0000000000000001E-3</v>
      </c>
      <c r="L1185">
        <f t="shared" si="109"/>
        <v>2.498006909380807E-2</v>
      </c>
      <c r="M1185">
        <f t="shared" si="110"/>
        <v>-1.9581958195819593E-2</v>
      </c>
      <c r="N1185">
        <f t="shared" si="111"/>
        <v>1.2616077291060866E-2</v>
      </c>
      <c r="O1185">
        <f t="shared" si="112"/>
        <v>1.3388795008449068E-2</v>
      </c>
      <c r="P1185">
        <f t="shared" si="113"/>
        <v>2.5723472668809739E-3</v>
      </c>
      <c r="Q1185">
        <f t="shared" si="114"/>
        <v>1.8202502844141086E-2</v>
      </c>
    </row>
    <row r="1186" spans="1:17">
      <c r="A1186" s="43" t="s">
        <v>1398</v>
      </c>
      <c r="B1186">
        <v>37.630000000000003</v>
      </c>
      <c r="C1186">
        <f>_xlfn.XLOOKUP(A1186, [1]report!$A$8:$A$2523, [1]report!$E$8:$E$2523, "n/A", 0)</f>
        <v>45.45</v>
      </c>
      <c r="D1186">
        <f>_xlfn.XLOOKUP(A1186, [2]report!$A$8:$A$2521, [2]report!$E$8:$E$2521, "n/A", 0)</f>
        <v>213.22</v>
      </c>
      <c r="E1186">
        <f>_xlfn.XLOOKUP(A1186, [3]report!$A$12:$A$2526, [3]report!$E$12:$E$2526, "n/A", 0)</f>
        <v>76.930000000000007</v>
      </c>
      <c r="F1186">
        <f>_xlfn.XLOOKUP(A1186, [4]report!$A$12:$A$2526, [4]report!$E$12:$E$2526, "n/A",0)</f>
        <v>31.1</v>
      </c>
      <c r="G1186" s="5">
        <f>_xlfn.XLOOKUP(A1186, [5]report!$A$12:$A$2526, [5]report!$E$12:$E$2526, "n/A",0)</f>
        <v>8.7899999999999991</v>
      </c>
      <c r="H1186">
        <v>0.02</v>
      </c>
      <c r="I1186">
        <v>-0.36</v>
      </c>
      <c r="J1186">
        <v>-0.52</v>
      </c>
      <c r="K1186">
        <v>6.0000000000000001E-3</v>
      </c>
      <c r="L1186">
        <f t="shared" si="109"/>
        <v>2.1166892808683883E-2</v>
      </c>
      <c r="M1186">
        <f t="shared" si="110"/>
        <v>5.5309734513274336E-3</v>
      </c>
      <c r="N1186">
        <f t="shared" si="111"/>
        <v>9.9947894462601734E-3</v>
      </c>
      <c r="O1186">
        <f t="shared" si="112"/>
        <v>1.5175508049617387E-2</v>
      </c>
      <c r="P1186">
        <f t="shared" si="113"/>
        <v>1.9329896907217228E-3</v>
      </c>
      <c r="Q1186">
        <f t="shared" si="114"/>
        <v>-2.2701475595915265E-3</v>
      </c>
    </row>
    <row r="1187" spans="1:17">
      <c r="A1187" s="43" t="s">
        <v>1399</v>
      </c>
      <c r="B1187">
        <v>36.85</v>
      </c>
      <c r="C1187">
        <f>_xlfn.XLOOKUP(A1187, [1]report!$A$8:$A$2523, [1]report!$E$8:$E$2523, "n/A", 0)</f>
        <v>45.2</v>
      </c>
      <c r="D1187">
        <f>_xlfn.XLOOKUP(A1187, [2]report!$A$8:$A$2521, [2]report!$E$8:$E$2521, "n/A", 0)</f>
        <v>211.11</v>
      </c>
      <c r="E1187">
        <f>_xlfn.XLOOKUP(A1187, [3]report!$A$12:$A$2526, [3]report!$E$12:$E$2526, "n/A", 0)</f>
        <v>75.78</v>
      </c>
      <c r="F1187">
        <f>_xlfn.XLOOKUP(A1187, [4]report!$A$12:$A$2526, [4]report!$E$12:$E$2526, "n/A",0)</f>
        <v>31.04</v>
      </c>
      <c r="G1187" s="5">
        <f>_xlfn.XLOOKUP(A1187, [5]report!$A$12:$A$2526, [5]report!$E$12:$E$2526, "n/A",0)</f>
        <v>8.81</v>
      </c>
      <c r="H1187">
        <v>0.74</v>
      </c>
      <c r="I1187">
        <v>-0.28999999999999998</v>
      </c>
      <c r="J1187">
        <v>-0.33</v>
      </c>
      <c r="K1187">
        <v>6.0000000000000001E-3</v>
      </c>
      <c r="L1187">
        <f t="shared" si="109"/>
        <v>-2.4099576271186352E-2</v>
      </c>
      <c r="M1187">
        <f t="shared" si="110"/>
        <v>-6.6327658633637038E-4</v>
      </c>
      <c r="N1187">
        <f t="shared" si="111"/>
        <v>1.5879890284394453E-2</v>
      </c>
      <c r="O1187">
        <f t="shared" si="112"/>
        <v>-4.9894957983192684E-3</v>
      </c>
      <c r="P1187">
        <f t="shared" si="113"/>
        <v>1.6134236850597198E-3</v>
      </c>
      <c r="Q1187">
        <f t="shared" si="114"/>
        <v>-2.5442477876106047E-2</v>
      </c>
    </row>
    <row r="1188" spans="1:17">
      <c r="A1188" s="43" t="s">
        <v>1400</v>
      </c>
      <c r="B1188">
        <v>37.76</v>
      </c>
      <c r="C1188">
        <f>_xlfn.XLOOKUP(A1188, [1]report!$A$8:$A$2523, [1]report!$E$8:$E$2523, "n/A", 0)</f>
        <v>45.23</v>
      </c>
      <c r="D1188">
        <f>_xlfn.XLOOKUP(A1188, [2]report!$A$8:$A$2521, [2]report!$E$8:$E$2521, "n/A", 0)</f>
        <v>207.81</v>
      </c>
      <c r="E1188">
        <f>_xlfn.XLOOKUP(A1188, [3]report!$A$12:$A$2526, [3]report!$E$12:$E$2526, "n/A", 0)</f>
        <v>76.16</v>
      </c>
      <c r="F1188">
        <f>_xlfn.XLOOKUP(A1188, [4]report!$A$12:$A$2526, [4]report!$E$12:$E$2526, "n/A",0)</f>
        <v>30.99</v>
      </c>
      <c r="G1188" s="5">
        <f>_xlfn.XLOOKUP(A1188, [5]report!$A$12:$A$2526, [5]report!$E$12:$E$2526, "n/A",0)</f>
        <v>9.0399999999999991</v>
      </c>
      <c r="H1188">
        <v>7.0000000000000007E-2</v>
      </c>
      <c r="I1188">
        <v>-0.15</v>
      </c>
      <c r="J1188">
        <v>-0.25</v>
      </c>
      <c r="K1188">
        <v>6.0000000000000001E-3</v>
      </c>
      <c r="L1188">
        <f t="shared" si="109"/>
        <v>-3.6242981112812704E-2</v>
      </c>
      <c r="M1188">
        <f t="shared" si="110"/>
        <v>-4.4198895027631216E-4</v>
      </c>
      <c r="N1188">
        <f t="shared" si="111"/>
        <v>2.9924224142092019E-3</v>
      </c>
      <c r="O1188">
        <f t="shared" si="112"/>
        <v>-3.0108652965048304E-3</v>
      </c>
      <c r="P1188">
        <f t="shared" si="113"/>
        <v>-1.4312977099236731E-2</v>
      </c>
      <c r="Q1188">
        <f t="shared" si="114"/>
        <v>-4.4052863436124367E-3</v>
      </c>
    </row>
    <row r="1189" spans="1:17">
      <c r="A1189" s="43" t="s">
        <v>1401</v>
      </c>
      <c r="B1189">
        <v>39.18</v>
      </c>
      <c r="C1189">
        <f>_xlfn.XLOOKUP(A1189, [1]report!$A$8:$A$2523, [1]report!$E$8:$E$2523, "n/A", 0)</f>
        <v>45.25</v>
      </c>
      <c r="D1189">
        <f>_xlfn.XLOOKUP(A1189, [2]report!$A$8:$A$2521, [2]report!$E$8:$E$2521, "n/A", 0)</f>
        <v>207.19</v>
      </c>
      <c r="E1189">
        <f>_xlfn.XLOOKUP(A1189, [3]report!$A$12:$A$2526, [3]report!$E$12:$E$2526, "n/A", 0)</f>
        <v>76.39</v>
      </c>
      <c r="F1189">
        <f>_xlfn.XLOOKUP(A1189, [4]report!$A$12:$A$2526, [4]report!$E$12:$E$2526, "n/A",0)</f>
        <v>31.44</v>
      </c>
      <c r="G1189" s="5">
        <f>_xlfn.XLOOKUP(A1189, [5]report!$A$12:$A$2526, [5]report!$E$12:$E$2526, "n/A",0)</f>
        <v>9.08</v>
      </c>
      <c r="H1189">
        <v>0.01</v>
      </c>
      <c r="I1189">
        <v>-0.41</v>
      </c>
      <c r="J1189">
        <v>-0.82</v>
      </c>
      <c r="K1189">
        <v>6.0000000000000001E-3</v>
      </c>
      <c r="L1189">
        <f t="shared" si="109"/>
        <v>2.8076620309630027E-2</v>
      </c>
      <c r="M1189">
        <f t="shared" si="110"/>
        <v>1.3277273733127302E-3</v>
      </c>
      <c r="N1189">
        <f t="shared" si="111"/>
        <v>1.4990447263998443E-2</v>
      </c>
      <c r="O1189">
        <f t="shared" si="112"/>
        <v>-1.7744631606017688E-2</v>
      </c>
      <c r="P1189">
        <f t="shared" si="113"/>
        <v>9.5510983763136379E-4</v>
      </c>
      <c r="Q1189">
        <f t="shared" si="114"/>
        <v>4.4247787610620492E-3</v>
      </c>
    </row>
    <row r="1190" spans="1:17">
      <c r="A1190" s="43" t="s">
        <v>1402</v>
      </c>
      <c r="B1190">
        <v>38.11</v>
      </c>
      <c r="C1190">
        <f>_xlfn.XLOOKUP(A1190, [1]report!$A$8:$A$2523, [1]report!$E$8:$E$2523, "n/A", 0)</f>
        <v>45.19</v>
      </c>
      <c r="D1190">
        <f>_xlfn.XLOOKUP(A1190, [2]report!$A$8:$A$2521, [2]report!$E$8:$E$2521, "n/A", 0)</f>
        <v>204.13</v>
      </c>
      <c r="E1190">
        <f>_xlfn.XLOOKUP(A1190, [3]report!$A$12:$A$2526, [3]report!$E$12:$E$2526, "n/A", 0)</f>
        <v>77.77</v>
      </c>
      <c r="F1190">
        <f>_xlfn.XLOOKUP(A1190, [4]report!$A$12:$A$2526, [4]report!$E$12:$E$2526, "n/A",0)</f>
        <v>31.41</v>
      </c>
      <c r="G1190" s="5">
        <f>_xlfn.XLOOKUP(A1190, [5]report!$A$12:$A$2526, [5]report!$E$12:$E$2526, "n/A",0)</f>
        <v>9.0399999999999991</v>
      </c>
      <c r="H1190">
        <v>0.16</v>
      </c>
      <c r="I1190">
        <v>-0.18</v>
      </c>
      <c r="J1190">
        <v>-0.15</v>
      </c>
      <c r="K1190">
        <v>6.0000000000000001E-3</v>
      </c>
      <c r="L1190">
        <f t="shared" si="109"/>
        <v>8.201058201058261E-3</v>
      </c>
      <c r="M1190">
        <f t="shared" si="110"/>
        <v>1.0961968680089371E-2</v>
      </c>
      <c r="N1190">
        <f t="shared" si="111"/>
        <v>6.4589290996943218E-3</v>
      </c>
      <c r="O1190">
        <f t="shared" si="112"/>
        <v>-1.2856775520705987E-4</v>
      </c>
      <c r="P1190">
        <f t="shared" si="113"/>
        <v>1.9143413367942889E-2</v>
      </c>
      <c r="Q1190">
        <f t="shared" si="114"/>
        <v>1.6872890888638758E-2</v>
      </c>
    </row>
    <row r="1191" spans="1:17">
      <c r="A1191" s="43" t="s">
        <v>1403</v>
      </c>
      <c r="B1191">
        <v>37.799999999999997</v>
      </c>
      <c r="C1191">
        <f>_xlfn.XLOOKUP(A1191, [1]report!$A$8:$A$2523, [1]report!$E$8:$E$2523, "n/A", 0)</f>
        <v>44.7</v>
      </c>
      <c r="D1191">
        <f>_xlfn.XLOOKUP(A1191, [2]report!$A$8:$A$2521, [2]report!$E$8:$E$2521, "n/A", 0)</f>
        <v>202.82</v>
      </c>
      <c r="E1191">
        <f>_xlfn.XLOOKUP(A1191, [3]report!$A$12:$A$2526, [3]report!$E$12:$E$2526, "n/A", 0)</f>
        <v>77.78</v>
      </c>
      <c r="F1191">
        <f>_xlfn.XLOOKUP(A1191, [4]report!$A$12:$A$2526, [4]report!$E$12:$E$2526, "n/A",0)</f>
        <v>30.82</v>
      </c>
      <c r="G1191" s="5">
        <f>_xlfn.XLOOKUP(A1191, [5]report!$A$12:$A$2526, [5]report!$E$12:$E$2526, "n/A",0)</f>
        <v>8.89</v>
      </c>
      <c r="H1191">
        <v>-0.19</v>
      </c>
      <c r="I1191">
        <v>-7.0000000000000007E-2</v>
      </c>
      <c r="J1191">
        <v>-0.19</v>
      </c>
      <c r="K1191">
        <v>6.0000000000000001E-3</v>
      </c>
      <c r="L1191">
        <f t="shared" si="109"/>
        <v>2.6615969581748965E-2</v>
      </c>
      <c r="M1191">
        <f t="shared" si="110"/>
        <v>1.085481682496617E-2</v>
      </c>
      <c r="N1191">
        <f t="shared" si="111"/>
        <v>1.0361661851150663E-2</v>
      </c>
      <c r="O1191">
        <f t="shared" si="112"/>
        <v>-5.4980181562459107E-3</v>
      </c>
      <c r="P1191">
        <f t="shared" si="113"/>
        <v>9.8296199213630635E-3</v>
      </c>
      <c r="Q1191">
        <f t="shared" si="114"/>
        <v>-3.3632286995514977E-3</v>
      </c>
    </row>
    <row r="1192" spans="1:17">
      <c r="A1192" s="43" t="s">
        <v>1404</v>
      </c>
      <c r="B1192">
        <v>36.82</v>
      </c>
      <c r="C1192">
        <f>_xlfn.XLOOKUP(A1192, [1]report!$A$8:$A$2523, [1]report!$E$8:$E$2523, "n/A", 0)</f>
        <v>44.22</v>
      </c>
      <c r="D1192">
        <f>_xlfn.XLOOKUP(A1192, [2]report!$A$8:$A$2521, [2]report!$E$8:$E$2521, "n/A", 0)</f>
        <v>200.74</v>
      </c>
      <c r="E1192">
        <f>_xlfn.XLOOKUP(A1192, [3]report!$A$12:$A$2526, [3]report!$E$12:$E$2526, "n/A", 0)</f>
        <v>78.209999999999994</v>
      </c>
      <c r="F1192">
        <f>_xlfn.XLOOKUP(A1192, [4]report!$A$12:$A$2526, [4]report!$E$12:$E$2526, "n/A",0)</f>
        <v>30.52</v>
      </c>
      <c r="G1192" s="5">
        <f>_xlfn.XLOOKUP(A1192, [5]report!$A$12:$A$2526, [5]report!$E$12:$E$2526, "n/A",0)</f>
        <v>8.92</v>
      </c>
      <c r="H1192">
        <v>0.31</v>
      </c>
      <c r="I1192">
        <v>0</v>
      </c>
      <c r="J1192">
        <v>-0.36</v>
      </c>
      <c r="K1192">
        <v>6.0000000000000001E-3</v>
      </c>
      <c r="L1192">
        <f t="shared" si="109"/>
        <v>-1.7871432381968571E-2</v>
      </c>
      <c r="M1192">
        <f t="shared" si="110"/>
        <v>-1.3550135501355527E-3</v>
      </c>
      <c r="N1192">
        <f t="shared" si="111"/>
        <v>3.2931974889369178E-2</v>
      </c>
      <c r="O1192">
        <f t="shared" si="112"/>
        <v>2.4352730069212734E-3</v>
      </c>
      <c r="P1192">
        <f t="shared" si="113"/>
        <v>4.2777229351760116E-3</v>
      </c>
      <c r="Q1192">
        <f t="shared" si="114"/>
        <v>-1.1086474501108608E-2</v>
      </c>
    </row>
    <row r="1193" spans="1:17">
      <c r="A1193" s="43" t="s">
        <v>1405</v>
      </c>
      <c r="B1193">
        <v>37.49</v>
      </c>
      <c r="C1193">
        <f>_xlfn.XLOOKUP(A1193, [1]report!$A$8:$A$2523, [1]report!$E$8:$E$2523, "n/A", 0)</f>
        <v>44.28</v>
      </c>
      <c r="D1193">
        <f>_xlfn.XLOOKUP(A1193, [2]report!$A$8:$A$2521, [2]report!$E$8:$E$2521, "n/A", 0)</f>
        <v>194.34</v>
      </c>
      <c r="E1193">
        <f>_xlfn.XLOOKUP(A1193, [3]report!$A$12:$A$2526, [3]report!$E$12:$E$2526, "n/A", 0)</f>
        <v>78.02</v>
      </c>
      <c r="F1193">
        <f>_xlfn.XLOOKUP(A1193, [4]report!$A$12:$A$2526, [4]report!$E$12:$E$2526, "n/A",0)</f>
        <v>30.39</v>
      </c>
      <c r="G1193" s="5">
        <f>_xlfn.XLOOKUP(A1193, [5]report!$A$12:$A$2526, [5]report!$E$12:$E$2526, "n/A",0)</f>
        <v>9.02</v>
      </c>
      <c r="H1193">
        <v>0.38</v>
      </c>
      <c r="I1193">
        <v>-0.01</v>
      </c>
      <c r="J1193">
        <v>0.52</v>
      </c>
      <c r="K1193">
        <v>6.0000000000000001E-3</v>
      </c>
      <c r="L1193">
        <f t="shared" si="109"/>
        <v>9.4238018309101088E-3</v>
      </c>
      <c r="M1193">
        <f t="shared" si="110"/>
        <v>8.8858509911141619E-3</v>
      </c>
      <c r="N1193">
        <f t="shared" si="111"/>
        <v>-1.0891693811074851E-2</v>
      </c>
      <c r="O1193">
        <f t="shared" si="112"/>
        <v>1.0752688172042989E-2</v>
      </c>
      <c r="P1193">
        <f t="shared" si="113"/>
        <v>2.0826335236815621E-2</v>
      </c>
      <c r="Q1193">
        <f t="shared" si="114"/>
        <v>2.2222222222221749E-3</v>
      </c>
    </row>
    <row r="1194" spans="1:17">
      <c r="A1194" s="43" t="s">
        <v>1406</v>
      </c>
      <c r="B1194">
        <v>37.14</v>
      </c>
      <c r="C1194">
        <f>_xlfn.XLOOKUP(A1194, [1]report!$A$8:$A$2523, [1]report!$E$8:$E$2523, "n/A", 0)</f>
        <v>43.89</v>
      </c>
      <c r="D1194">
        <f>_xlfn.XLOOKUP(A1194, [2]report!$A$8:$A$2521, [2]report!$E$8:$E$2521, "n/A", 0)</f>
        <v>196.48</v>
      </c>
      <c r="E1194">
        <f>_xlfn.XLOOKUP(A1194, [3]report!$A$12:$A$2526, [3]report!$E$12:$E$2526, "n/A", 0)</f>
        <v>77.19</v>
      </c>
      <c r="F1194">
        <f>_xlfn.XLOOKUP(A1194, [4]report!$A$12:$A$2526, [4]report!$E$12:$E$2526, "n/A",0)</f>
        <v>29.77</v>
      </c>
      <c r="G1194" s="5">
        <f>_xlfn.XLOOKUP(A1194, [5]report!$A$12:$A$2526, [5]report!$E$12:$E$2526, "n/A",0)</f>
        <v>9</v>
      </c>
      <c r="H1194">
        <v>-0.05</v>
      </c>
      <c r="I1194">
        <v>-0.8</v>
      </c>
      <c r="J1194">
        <v>0.24</v>
      </c>
      <c r="K1194">
        <v>6.0000000000000001E-3</v>
      </c>
      <c r="L1194">
        <f t="shared" si="109"/>
        <v>1.0887316276537794E-2</v>
      </c>
      <c r="M1194">
        <f t="shared" si="110"/>
        <v>-1.9217877094972056E-2</v>
      </c>
      <c r="N1194">
        <f t="shared" si="111"/>
        <v>-2.0977627186207624E-2</v>
      </c>
      <c r="O1194">
        <f t="shared" si="112"/>
        <v>2.469135802469135E-2</v>
      </c>
      <c r="P1194">
        <f t="shared" si="113"/>
        <v>3.260492542490466E-2</v>
      </c>
      <c r="Q1194">
        <f t="shared" si="114"/>
        <v>1.2373453318335143E-2</v>
      </c>
    </row>
    <row r="1195" spans="1:17">
      <c r="A1195" s="43" t="s">
        <v>1407</v>
      </c>
      <c r="B1195">
        <v>36.74</v>
      </c>
      <c r="C1195">
        <f>_xlfn.XLOOKUP(A1195, [1]report!$A$8:$A$2523, [1]report!$E$8:$E$2523, "n/A", 0)</f>
        <v>44.75</v>
      </c>
      <c r="D1195">
        <f>_xlfn.XLOOKUP(A1195, [2]report!$A$8:$A$2521, [2]report!$E$8:$E$2521, "n/A", 0)</f>
        <v>200.69</v>
      </c>
      <c r="E1195">
        <f>_xlfn.XLOOKUP(A1195, [3]report!$A$12:$A$2526, [3]report!$E$12:$E$2526, "n/A", 0)</f>
        <v>75.33</v>
      </c>
      <c r="F1195">
        <f>_xlfn.XLOOKUP(A1195, [4]report!$A$12:$A$2526, [4]report!$E$12:$E$2526, "n/A",0)</f>
        <v>28.83</v>
      </c>
      <c r="G1195" s="5">
        <f>_xlfn.XLOOKUP(A1195, [5]report!$A$12:$A$2526, [5]report!$E$12:$E$2526, "n/A",0)</f>
        <v>8.89</v>
      </c>
      <c r="H1195">
        <v>-0.03</v>
      </c>
      <c r="I1195">
        <v>0.39</v>
      </c>
      <c r="J1195">
        <v>0.45</v>
      </c>
      <c r="K1195">
        <v>6.0000000000000001E-3</v>
      </c>
      <c r="L1195">
        <f t="shared" si="109"/>
        <v>1.9422863485016727E-2</v>
      </c>
      <c r="M1195">
        <f t="shared" si="110"/>
        <v>-1.5618027666220501E-3</v>
      </c>
      <c r="N1195">
        <f t="shared" si="111"/>
        <v>-1.7525823664757488E-2</v>
      </c>
      <c r="O1195">
        <f t="shared" si="112"/>
        <v>7.8940326465079397E-3</v>
      </c>
      <c r="P1195">
        <f t="shared" si="113"/>
        <v>1.1578947368420993E-2</v>
      </c>
      <c r="Q1195">
        <f t="shared" si="114"/>
        <v>3.4924330616996589E-2</v>
      </c>
    </row>
    <row r="1196" spans="1:17">
      <c r="A1196" s="43" t="s">
        <v>61</v>
      </c>
      <c r="B1196">
        <v>36.04</v>
      </c>
      <c r="C1196">
        <f>_xlfn.XLOOKUP(A1196, [1]report!$A$8:$A$2523, [1]report!$E$8:$E$2523, "n/A", 0)</f>
        <v>44.82</v>
      </c>
      <c r="D1196">
        <f>_xlfn.XLOOKUP(A1196, [2]report!$A$8:$A$2521, [2]report!$E$8:$E$2521, "n/A", 0)</f>
        <v>204.27</v>
      </c>
      <c r="E1196">
        <f>_xlfn.XLOOKUP(A1196, [3]report!$A$12:$A$2526, [3]report!$E$12:$E$2526, "n/A", 0)</f>
        <v>74.739999999999995</v>
      </c>
      <c r="F1196">
        <f>_xlfn.XLOOKUP(A1196, [4]report!$A$12:$A$2526, [4]report!$E$12:$E$2526, "n/A",0)</f>
        <v>28.5</v>
      </c>
      <c r="G1196" s="5">
        <f>_xlfn.XLOOKUP(A1196, [5]report!$A$12:$A$2526, [5]report!$E$12:$E$2526, "n/A",0)</f>
        <v>8.59</v>
      </c>
      <c r="H1196">
        <v>0.4</v>
      </c>
      <c r="I1196">
        <v>0.32</v>
      </c>
      <c r="J1196">
        <v>1.36</v>
      </c>
      <c r="K1196">
        <v>6.0000000000000001E-3</v>
      </c>
      <c r="L1196">
        <f t="shared" si="109"/>
        <v>1.2928611579539092E-2</v>
      </c>
      <c r="M1196">
        <f t="shared" si="110"/>
        <v>2.9089281718505831E-3</v>
      </c>
      <c r="N1196">
        <f t="shared" si="111"/>
        <v>-7.6754918630069667E-3</v>
      </c>
      <c r="O1196">
        <f t="shared" si="112"/>
        <v>2.1456881235478929E-2</v>
      </c>
      <c r="P1196">
        <f t="shared" si="113"/>
        <v>-4.5406915822563398E-3</v>
      </c>
      <c r="Q1196">
        <f t="shared" si="114"/>
        <v>5.8548009367682336E-3</v>
      </c>
    </row>
    <row r="1197" spans="1:17">
      <c r="A1197" s="43" t="s">
        <v>1408</v>
      </c>
      <c r="B1197">
        <v>35.58</v>
      </c>
      <c r="C1197">
        <f>_xlfn.XLOOKUP(A1197, [1]report!$A$8:$A$2523, [1]report!$E$8:$E$2523, "n/A", 0)</f>
        <v>44.69</v>
      </c>
      <c r="D1197">
        <f>_xlfn.XLOOKUP(A1197, [2]report!$A$8:$A$2521, [2]report!$E$8:$E$2521, "n/A", 0)</f>
        <v>205.85</v>
      </c>
      <c r="E1197">
        <f>_xlfn.XLOOKUP(A1197, [3]report!$A$12:$A$2526, [3]report!$E$12:$E$2526, "n/A", 0)</f>
        <v>73.17</v>
      </c>
      <c r="F1197">
        <f>_xlfn.XLOOKUP(A1197, [4]report!$A$12:$A$2526, [4]report!$E$12:$E$2526, "n/A",0)</f>
        <v>28.63</v>
      </c>
      <c r="G1197" s="5">
        <f>_xlfn.XLOOKUP(A1197, [5]report!$A$12:$A$2526, [5]report!$E$12:$E$2526, "n/A",0)</f>
        <v>8.5399999999999991</v>
      </c>
      <c r="H1197">
        <v>1.08</v>
      </c>
      <c r="I1197">
        <v>0.65</v>
      </c>
      <c r="J1197">
        <v>0.84</v>
      </c>
      <c r="K1197">
        <v>6.0000000000000001E-3</v>
      </c>
      <c r="L1197">
        <f t="shared" si="109"/>
        <v>-1.685548494059131E-2</v>
      </c>
      <c r="M1197">
        <f t="shared" si="110"/>
        <v>-1.4553472987872186E-2</v>
      </c>
      <c r="N1197">
        <f t="shared" si="111"/>
        <v>1.31335733047953E-3</v>
      </c>
      <c r="O1197">
        <f t="shared" si="112"/>
        <v>3.0157642220698952E-3</v>
      </c>
      <c r="P1197">
        <f t="shared" si="113"/>
        <v>3.5050823694356067E-3</v>
      </c>
      <c r="Q1197">
        <f t="shared" si="114"/>
        <v>-1.1574074074074238E-2</v>
      </c>
    </row>
    <row r="1198" spans="1:17">
      <c r="A1198" s="43" t="s">
        <v>1409</v>
      </c>
      <c r="B1198">
        <v>36.19</v>
      </c>
      <c r="C1198">
        <f>_xlfn.XLOOKUP(A1198, [1]report!$A$8:$A$2523, [1]report!$E$8:$E$2523, "n/A", 0)</f>
        <v>45.35</v>
      </c>
      <c r="D1198">
        <f>_xlfn.XLOOKUP(A1198, [2]report!$A$8:$A$2521, [2]report!$E$8:$E$2521, "n/A", 0)</f>
        <v>205.58</v>
      </c>
      <c r="E1198">
        <f>_xlfn.XLOOKUP(A1198, [3]report!$A$12:$A$2526, [3]report!$E$12:$E$2526, "n/A", 0)</f>
        <v>72.95</v>
      </c>
      <c r="F1198">
        <f>_xlfn.XLOOKUP(A1198, [4]report!$A$12:$A$2526, [4]report!$E$12:$E$2526, "n/A",0)</f>
        <v>28.53</v>
      </c>
      <c r="G1198" s="5">
        <f>_xlfn.XLOOKUP(A1198, [5]report!$A$12:$A$2526, [5]report!$E$12:$E$2526, "n/A",0)</f>
        <v>8.64</v>
      </c>
      <c r="H1198">
        <v>-0.38</v>
      </c>
      <c r="I1198">
        <v>-0.34</v>
      </c>
      <c r="J1198">
        <v>-0.43</v>
      </c>
      <c r="K1198">
        <v>7.0000000000000001E-3</v>
      </c>
      <c r="L1198">
        <f t="shared" si="109"/>
        <v>9.4839609483959916E-3</v>
      </c>
      <c r="M1198">
        <f t="shared" si="110"/>
        <v>-1.9806338028168203E-3</v>
      </c>
      <c r="N1198">
        <f t="shared" si="111"/>
        <v>-1.8934796329561896E-3</v>
      </c>
      <c r="O1198">
        <f t="shared" si="112"/>
        <v>-2.1884831076459661E-3</v>
      </c>
      <c r="P1198">
        <f t="shared" si="113"/>
        <v>-7.0052539404551922E-4</v>
      </c>
      <c r="Q1198">
        <f t="shared" si="114"/>
        <v>3.4843205574914215E-3</v>
      </c>
    </row>
    <row r="1199" spans="1:17">
      <c r="A1199" s="43" t="s">
        <v>1410</v>
      </c>
      <c r="B1199">
        <v>35.85</v>
      </c>
      <c r="C1199">
        <f>_xlfn.XLOOKUP(A1199, [1]report!$A$8:$A$2523, [1]report!$E$8:$E$2523, "n/A", 0)</f>
        <v>45.44</v>
      </c>
      <c r="D1199">
        <f>_xlfn.XLOOKUP(A1199, [2]report!$A$8:$A$2521, [2]report!$E$8:$E$2521, "n/A", 0)</f>
        <v>205.97</v>
      </c>
      <c r="E1199">
        <f>_xlfn.XLOOKUP(A1199, [3]report!$A$12:$A$2526, [3]report!$E$12:$E$2526, "n/A", 0)</f>
        <v>73.11</v>
      </c>
      <c r="F1199">
        <f>_xlfn.XLOOKUP(A1199, [4]report!$A$12:$A$2526, [4]report!$E$12:$E$2526, "n/A",0)</f>
        <v>28.55</v>
      </c>
      <c r="G1199" s="5">
        <f>_xlfn.XLOOKUP(A1199, [5]report!$A$12:$A$2526, [5]report!$E$12:$E$2526, "n/A",0)</f>
        <v>8.61</v>
      </c>
      <c r="H1199">
        <v>0.27</v>
      </c>
      <c r="I1199">
        <v>-0.64</v>
      </c>
      <c r="J1199">
        <v>-1.1599999999999999</v>
      </c>
      <c r="K1199">
        <v>7.0000000000000001E-3</v>
      </c>
      <c r="L1199">
        <f t="shared" si="109"/>
        <v>-5.2719200887901699E-3</v>
      </c>
      <c r="M1199">
        <f t="shared" si="110"/>
        <v>-4.6002190580504022E-3</v>
      </c>
      <c r="N1199">
        <f t="shared" si="111"/>
        <v>-9.7596153846153909E-3</v>
      </c>
      <c r="O1199">
        <f t="shared" si="112"/>
        <v>-5.8471580092467603E-3</v>
      </c>
      <c r="P1199">
        <f t="shared" si="113"/>
        <v>1.4209591474245192E-2</v>
      </c>
      <c r="Q1199">
        <f t="shared" si="114"/>
        <v>-1.2614678899082707E-2</v>
      </c>
    </row>
    <row r="1200" spans="1:17">
      <c r="A1200" s="43" t="s">
        <v>1411</v>
      </c>
      <c r="B1200">
        <v>36.04</v>
      </c>
      <c r="C1200">
        <f>_xlfn.XLOOKUP(A1200, [1]report!$A$8:$A$2523, [1]report!$E$8:$E$2523, "n/A", 0)</f>
        <v>45.65</v>
      </c>
      <c r="D1200">
        <f>_xlfn.XLOOKUP(A1200, [2]report!$A$8:$A$2521, [2]report!$E$8:$E$2521, "n/A", 0)</f>
        <v>208</v>
      </c>
      <c r="E1200">
        <f>_xlfn.XLOOKUP(A1200, [3]report!$A$12:$A$2526, [3]report!$E$12:$E$2526, "n/A", 0)</f>
        <v>73.540000000000006</v>
      </c>
      <c r="F1200">
        <f>_xlfn.XLOOKUP(A1200, [4]report!$A$12:$A$2526, [4]report!$E$12:$E$2526, "n/A",0)</f>
        <v>28.15</v>
      </c>
      <c r="G1200" s="5">
        <f>_xlfn.XLOOKUP(A1200, [5]report!$A$12:$A$2526, [5]report!$E$12:$E$2526, "n/A",0)</f>
        <v>8.7200000000000006</v>
      </c>
      <c r="H1200">
        <v>-0.13</v>
      </c>
      <c r="I1200">
        <v>0.4</v>
      </c>
      <c r="J1200">
        <v>0.5</v>
      </c>
      <c r="K1200">
        <v>7.0000000000000001E-3</v>
      </c>
      <c r="L1200">
        <f t="shared" si="109"/>
        <v>8.1118881118880885E-3</v>
      </c>
      <c r="M1200">
        <f t="shared" si="110"/>
        <v>1.8064228367528884E-2</v>
      </c>
      <c r="N1200">
        <f t="shared" si="111"/>
        <v>5.6081995745503608E-3</v>
      </c>
      <c r="O1200">
        <f t="shared" si="112"/>
        <v>1.3506063947078335E-2</v>
      </c>
      <c r="P1200">
        <f t="shared" si="113"/>
        <v>-2.4805102763997269E-3</v>
      </c>
      <c r="Q1200">
        <f t="shared" si="114"/>
        <v>1.3953488372093139E-2</v>
      </c>
    </row>
    <row r="1201" spans="1:17">
      <c r="A1201" s="43" t="s">
        <v>1412</v>
      </c>
      <c r="B1201">
        <v>35.75</v>
      </c>
      <c r="C1201">
        <f>_xlfn.XLOOKUP(A1201, [1]report!$A$8:$A$2523, [1]report!$E$8:$E$2523, "n/A", 0)</f>
        <v>44.84</v>
      </c>
      <c r="D1201">
        <f>_xlfn.XLOOKUP(A1201, [2]report!$A$8:$A$2521, [2]report!$E$8:$E$2521, "n/A", 0)</f>
        <v>206.84</v>
      </c>
      <c r="E1201">
        <f>_xlfn.XLOOKUP(A1201, [3]report!$A$12:$A$2526, [3]report!$E$12:$E$2526, "n/A", 0)</f>
        <v>72.56</v>
      </c>
      <c r="F1201">
        <f>_xlfn.XLOOKUP(A1201, [4]report!$A$12:$A$2526, [4]report!$E$12:$E$2526, "n/A",0)</f>
        <v>28.22</v>
      </c>
      <c r="G1201" s="5">
        <f>_xlfn.XLOOKUP(A1201, [5]report!$A$12:$A$2526, [5]report!$E$12:$E$2526, "n/A",0)</f>
        <v>8.6</v>
      </c>
      <c r="H1201">
        <v>0.62</v>
      </c>
      <c r="I1201">
        <v>0.28000000000000003</v>
      </c>
      <c r="J1201">
        <v>-0.24</v>
      </c>
      <c r="K1201">
        <v>7.0000000000000001E-3</v>
      </c>
      <c r="L1201">
        <f t="shared" si="109"/>
        <v>-2.0279528637983064E-2</v>
      </c>
      <c r="M1201">
        <f t="shared" si="110"/>
        <v>-1.9247594050743558E-2</v>
      </c>
      <c r="N1201">
        <f t="shared" si="111"/>
        <v>6.716635841526309E-3</v>
      </c>
      <c r="O1201">
        <f t="shared" si="112"/>
        <v>4.9861495844875266E-3</v>
      </c>
      <c r="P1201">
        <f t="shared" si="113"/>
        <v>6.7784516589367719E-3</v>
      </c>
      <c r="Q1201">
        <f t="shared" si="114"/>
        <v>-6.6232356134636391E-2</v>
      </c>
    </row>
    <row r="1202" spans="1:17">
      <c r="A1202" s="43" t="s">
        <v>1413</v>
      </c>
      <c r="B1202">
        <v>36.49</v>
      </c>
      <c r="C1202">
        <f>_xlfn.XLOOKUP(A1202, [1]report!$A$8:$A$2523, [1]report!$E$8:$E$2523, "n/A", 0)</f>
        <v>45.72</v>
      </c>
      <c r="D1202">
        <f>_xlfn.XLOOKUP(A1202, [2]report!$A$8:$A$2521, [2]report!$E$8:$E$2521, "n/A", 0)</f>
        <v>205.46</v>
      </c>
      <c r="E1202">
        <f>_xlfn.XLOOKUP(A1202, [3]report!$A$12:$A$2526, [3]report!$E$12:$E$2526, "n/A", 0)</f>
        <v>72.2</v>
      </c>
      <c r="F1202">
        <f>_xlfn.XLOOKUP(A1202, [4]report!$A$12:$A$2526, [4]report!$E$12:$E$2526, "n/A",0)</f>
        <v>28.03</v>
      </c>
      <c r="G1202" s="5">
        <f>_xlfn.XLOOKUP(A1202, [5]report!$A$12:$A$2526, [5]report!$E$12:$E$2526, "n/A",0)</f>
        <v>9.2100000000000009</v>
      </c>
      <c r="H1202">
        <v>0.51</v>
      </c>
      <c r="I1202">
        <v>0.39</v>
      </c>
      <c r="J1202">
        <v>0.08</v>
      </c>
      <c r="K1202">
        <v>7.0000000000000001E-3</v>
      </c>
      <c r="L1202">
        <f t="shared" si="109"/>
        <v>4.127682993946025E-3</v>
      </c>
      <c r="M1202">
        <f t="shared" si="110"/>
        <v>-1.0924186148132894E-3</v>
      </c>
      <c r="N1202">
        <f t="shared" si="111"/>
        <v>5.1859099804305395E-3</v>
      </c>
      <c r="O1202">
        <f t="shared" si="112"/>
        <v>2.2807763139254842E-2</v>
      </c>
      <c r="P1202">
        <f t="shared" si="113"/>
        <v>1.154817755322989E-2</v>
      </c>
      <c r="Q1202">
        <f t="shared" si="114"/>
        <v>1.543550165380381E-2</v>
      </c>
    </row>
    <row r="1203" spans="1:17">
      <c r="A1203" s="43" t="s">
        <v>1414</v>
      </c>
      <c r="B1203">
        <v>36.340000000000003</v>
      </c>
      <c r="C1203">
        <f>_xlfn.XLOOKUP(A1203, [1]report!$A$8:$A$2523, [1]report!$E$8:$E$2523, "n/A", 0)</f>
        <v>45.77</v>
      </c>
      <c r="D1203">
        <f>_xlfn.XLOOKUP(A1203, [2]report!$A$8:$A$2521, [2]report!$E$8:$E$2521, "n/A", 0)</f>
        <v>204.4</v>
      </c>
      <c r="E1203">
        <f>_xlfn.XLOOKUP(A1203, [3]report!$A$12:$A$2526, [3]report!$E$12:$E$2526, "n/A", 0)</f>
        <v>70.59</v>
      </c>
      <c r="F1203">
        <f>_xlfn.XLOOKUP(A1203, [4]report!$A$12:$A$2526, [4]report!$E$12:$E$2526, "n/A",0)</f>
        <v>27.71</v>
      </c>
      <c r="G1203" s="5">
        <f>_xlfn.XLOOKUP(A1203, [5]report!$A$12:$A$2526, [5]report!$E$12:$E$2526, "n/A",0)</f>
        <v>9.07</v>
      </c>
      <c r="H1203">
        <v>0.25</v>
      </c>
      <c r="I1203">
        <v>-0.5</v>
      </c>
      <c r="J1203">
        <v>-0.89</v>
      </c>
      <c r="K1203">
        <v>7.0000000000000001E-3</v>
      </c>
      <c r="L1203">
        <f t="shared" si="109"/>
        <v>-2.7510316368632763E-4</v>
      </c>
      <c r="M1203">
        <f t="shared" si="110"/>
        <v>-6.727430555555451E-3</v>
      </c>
      <c r="N1203">
        <f t="shared" si="111"/>
        <v>-4.2868277474668523E-3</v>
      </c>
      <c r="O1203">
        <f t="shared" si="112"/>
        <v>-1.037431655684838E-2</v>
      </c>
      <c r="P1203">
        <f t="shared" si="113"/>
        <v>-1.0357142857142827E-2</v>
      </c>
      <c r="Q1203">
        <f t="shared" si="114"/>
        <v>4.4296788482836025E-3</v>
      </c>
    </row>
    <row r="1204" spans="1:17">
      <c r="A1204" s="43" t="s">
        <v>1415</v>
      </c>
      <c r="B1204">
        <v>36.35</v>
      </c>
      <c r="C1204">
        <f>_xlfn.XLOOKUP(A1204, [1]report!$A$8:$A$2523, [1]report!$E$8:$E$2523, "n/A", 0)</f>
        <v>46.08</v>
      </c>
      <c r="D1204">
        <f>_xlfn.XLOOKUP(A1204, [2]report!$A$8:$A$2521, [2]report!$E$8:$E$2521, "n/A", 0)</f>
        <v>205.28</v>
      </c>
      <c r="E1204">
        <f>_xlfn.XLOOKUP(A1204, [3]report!$A$12:$A$2526, [3]report!$E$12:$E$2526, "n/A", 0)</f>
        <v>71.33</v>
      </c>
      <c r="F1204">
        <f>_xlfn.XLOOKUP(A1204, [4]report!$A$12:$A$2526, [4]report!$E$12:$E$2526, "n/A",0)</f>
        <v>28</v>
      </c>
      <c r="G1204" s="5">
        <f>_xlfn.XLOOKUP(A1204, [5]report!$A$12:$A$2526, [5]report!$E$12:$E$2526, "n/A",0)</f>
        <v>9.0299999999999994</v>
      </c>
      <c r="H1204">
        <v>0.25</v>
      </c>
      <c r="I1204">
        <v>-0.1</v>
      </c>
      <c r="J1204">
        <v>0.26</v>
      </c>
      <c r="K1204">
        <v>7.0000000000000001E-3</v>
      </c>
      <c r="L1204">
        <f t="shared" si="109"/>
        <v>-1.088435374149656E-2</v>
      </c>
      <c r="M1204">
        <f t="shared" si="110"/>
        <v>1.1191573403554927E-2</v>
      </c>
      <c r="N1204">
        <f t="shared" si="111"/>
        <v>-8.8358843126841412E-3</v>
      </c>
      <c r="O1204">
        <f t="shared" si="112"/>
        <v>1.8999999999999975E-2</v>
      </c>
      <c r="P1204">
        <f t="shared" si="113"/>
        <v>4.664513814137029E-3</v>
      </c>
      <c r="Q1204">
        <f t="shared" si="114"/>
        <v>-2.7987082884822368E-2</v>
      </c>
    </row>
    <row r="1205" spans="1:17">
      <c r="A1205" s="43" t="s">
        <v>1416</v>
      </c>
      <c r="B1205">
        <v>36.75</v>
      </c>
      <c r="C1205">
        <f>_xlfn.XLOOKUP(A1205, [1]report!$A$8:$A$2523, [1]report!$E$8:$E$2523, "n/A", 0)</f>
        <v>45.57</v>
      </c>
      <c r="D1205">
        <f>_xlfn.XLOOKUP(A1205, [2]report!$A$8:$A$2521, [2]report!$E$8:$E$2521, "n/A", 0)</f>
        <v>207.11</v>
      </c>
      <c r="E1205">
        <f>_xlfn.XLOOKUP(A1205, [3]report!$A$12:$A$2526, [3]report!$E$12:$E$2526, "n/A", 0)</f>
        <v>70</v>
      </c>
      <c r="F1205">
        <f>_xlfn.XLOOKUP(A1205, [4]report!$A$12:$A$2526, [4]report!$E$12:$E$2526, "n/A",0)</f>
        <v>27.87</v>
      </c>
      <c r="G1205" s="5">
        <f>_xlfn.XLOOKUP(A1205, [5]report!$A$12:$A$2526, [5]report!$E$12:$E$2526, "n/A",0)</f>
        <v>9.2899999999999991</v>
      </c>
      <c r="H1205">
        <v>-0.34</v>
      </c>
      <c r="I1205">
        <v>0.49</v>
      </c>
      <c r="J1205">
        <v>0.86</v>
      </c>
      <c r="K1205">
        <v>7.0000000000000001E-3</v>
      </c>
      <c r="L1205">
        <f t="shared" si="109"/>
        <v>-2.7263102170460591E-2</v>
      </c>
      <c r="M1205">
        <f t="shared" si="110"/>
        <v>-7.8380143696929992E-3</v>
      </c>
      <c r="N1205">
        <f t="shared" si="111"/>
        <v>1.0489851678376296E-2</v>
      </c>
      <c r="O1205">
        <f t="shared" si="112"/>
        <v>1.0010010010009034E-3</v>
      </c>
      <c r="P1205">
        <f t="shared" si="113"/>
        <v>8.3212735166425626E-3</v>
      </c>
      <c r="Q1205">
        <f t="shared" si="114"/>
        <v>1.9758507135016437E-2</v>
      </c>
    </row>
    <row r="1206" spans="1:17">
      <c r="A1206" s="43" t="s">
        <v>1417</v>
      </c>
      <c r="B1206">
        <v>37.78</v>
      </c>
      <c r="C1206">
        <f>_xlfn.XLOOKUP(A1206, [1]report!$A$8:$A$2523, [1]report!$E$8:$E$2523, "n/A", 0)</f>
        <v>45.93</v>
      </c>
      <c r="D1206">
        <f>_xlfn.XLOOKUP(A1206, [2]report!$A$8:$A$2521, [2]report!$E$8:$E$2521, "n/A", 0)</f>
        <v>204.96</v>
      </c>
      <c r="E1206">
        <f>_xlfn.XLOOKUP(A1206, [3]report!$A$12:$A$2526, [3]report!$E$12:$E$2526, "n/A", 0)</f>
        <v>69.930000000000007</v>
      </c>
      <c r="F1206">
        <f>_xlfn.XLOOKUP(A1206, [4]report!$A$12:$A$2526, [4]report!$E$12:$E$2526, "n/A",0)</f>
        <v>27.64</v>
      </c>
      <c r="G1206" s="5">
        <f>_xlfn.XLOOKUP(A1206, [5]report!$A$12:$A$2526, [5]report!$E$12:$E$2526, "n/A",0)</f>
        <v>9.11</v>
      </c>
      <c r="H1206">
        <v>0.71</v>
      </c>
      <c r="I1206">
        <v>0.3</v>
      </c>
      <c r="J1206">
        <v>0.36</v>
      </c>
      <c r="K1206">
        <v>7.0000000000000001E-3</v>
      </c>
      <c r="L1206">
        <f t="shared" si="109"/>
        <v>-8.3989501312336026E-3</v>
      </c>
      <c r="M1206">
        <f t="shared" si="110"/>
        <v>7.2368421052631205E-3</v>
      </c>
      <c r="N1206">
        <f t="shared" si="111"/>
        <v>9.2574354934015918E-3</v>
      </c>
      <c r="O1206">
        <f t="shared" si="112"/>
        <v>-5.7167357438891011E-4</v>
      </c>
      <c r="P1206">
        <f t="shared" si="113"/>
        <v>7.6558512577470234E-3</v>
      </c>
      <c r="Q1206">
        <f t="shared" si="114"/>
        <v>4.4101433296581194E-3</v>
      </c>
    </row>
    <row r="1207" spans="1:17">
      <c r="A1207" s="43" t="s">
        <v>1418</v>
      </c>
      <c r="B1207">
        <v>38.1</v>
      </c>
      <c r="C1207">
        <f>_xlfn.XLOOKUP(A1207, [1]report!$A$8:$A$2523, [1]report!$E$8:$E$2523, "n/A", 0)</f>
        <v>45.6</v>
      </c>
      <c r="D1207">
        <f>_xlfn.XLOOKUP(A1207, [2]report!$A$8:$A$2521, [2]report!$E$8:$E$2521, "n/A", 0)</f>
        <v>203.08</v>
      </c>
      <c r="E1207">
        <f>_xlfn.XLOOKUP(A1207, [3]report!$A$12:$A$2526, [3]report!$E$12:$E$2526, "n/A", 0)</f>
        <v>69.97</v>
      </c>
      <c r="F1207">
        <f>_xlfn.XLOOKUP(A1207, [4]report!$A$12:$A$2526, [4]report!$E$12:$E$2526, "n/A",0)</f>
        <v>27.43</v>
      </c>
      <c r="G1207" s="5">
        <f>_xlfn.XLOOKUP(A1207, [5]report!$A$12:$A$2526, [5]report!$E$12:$E$2526, "n/A",0)</f>
        <v>9.07</v>
      </c>
      <c r="H1207">
        <v>-0.49</v>
      </c>
      <c r="I1207">
        <v>-0.14000000000000001</v>
      </c>
      <c r="J1207">
        <v>0.86</v>
      </c>
      <c r="K1207">
        <v>7.0000000000000001E-3</v>
      </c>
      <c r="L1207">
        <f t="shared" si="109"/>
        <v>7.8802206461783917E-4</v>
      </c>
      <c r="M1207">
        <f t="shared" si="110"/>
        <v>-1.5327348368732272E-3</v>
      </c>
      <c r="N1207">
        <f t="shared" si="111"/>
        <v>-3.9727303938396873E-3</v>
      </c>
      <c r="O1207">
        <f t="shared" si="112"/>
        <v>-8.2211197732104651E-3</v>
      </c>
      <c r="P1207">
        <f t="shared" si="113"/>
        <v>-1.578758521707934E-2</v>
      </c>
      <c r="Q1207">
        <f t="shared" si="114"/>
        <v>0</v>
      </c>
    </row>
    <row r="1208" spans="1:17">
      <c r="A1208" s="43" t="s">
        <v>1419</v>
      </c>
      <c r="B1208">
        <v>38.07</v>
      </c>
      <c r="C1208">
        <f>_xlfn.XLOOKUP(A1208, [1]report!$A$8:$A$2523, [1]report!$E$8:$E$2523, "n/A", 0)</f>
        <v>45.67</v>
      </c>
      <c r="D1208">
        <f>_xlfn.XLOOKUP(A1208, [2]report!$A$8:$A$2521, [2]report!$E$8:$E$2521, "n/A", 0)</f>
        <v>203.89</v>
      </c>
      <c r="E1208">
        <f>_xlfn.XLOOKUP(A1208, [3]report!$A$12:$A$2526, [3]report!$E$12:$E$2526, "n/A", 0)</f>
        <v>70.55</v>
      </c>
      <c r="F1208">
        <f>_xlfn.XLOOKUP(A1208, [4]report!$A$12:$A$2526, [4]report!$E$12:$E$2526, "n/A",0)</f>
        <v>27.87</v>
      </c>
      <c r="G1208" s="5">
        <f>_xlfn.XLOOKUP(A1208, [5]report!$A$12:$A$2526, [5]report!$E$12:$E$2526, "n/A",0)</f>
        <v>9.07</v>
      </c>
      <c r="H1208">
        <v>0.37</v>
      </c>
      <c r="I1208">
        <v>0.79</v>
      </c>
      <c r="J1208">
        <v>-0.28999999999999998</v>
      </c>
      <c r="K1208">
        <v>7.0000000000000001E-3</v>
      </c>
      <c r="L1208">
        <f t="shared" si="109"/>
        <v>3.4264628360569996E-3</v>
      </c>
      <c r="M1208">
        <f t="shared" si="110"/>
        <v>9.7280565996021411E-3</v>
      </c>
      <c r="N1208">
        <f t="shared" si="111"/>
        <v>4.1863672182820841E-3</v>
      </c>
      <c r="O1208">
        <f t="shared" si="112"/>
        <v>3.1281103369827793E-3</v>
      </c>
      <c r="P1208">
        <f t="shared" si="113"/>
        <v>-3.5752592062923802E-3</v>
      </c>
      <c r="Q1208">
        <f t="shared" si="114"/>
        <v>2.8344671201814057E-2</v>
      </c>
    </row>
    <row r="1209" spans="1:17">
      <c r="A1209" s="43" t="s">
        <v>1420</v>
      </c>
      <c r="B1209">
        <v>37.94</v>
      </c>
      <c r="C1209">
        <f>_xlfn.XLOOKUP(A1209, [1]report!$A$8:$A$2523, [1]report!$E$8:$E$2523, "n/A", 0)</f>
        <v>45.23</v>
      </c>
      <c r="D1209">
        <f>_xlfn.XLOOKUP(A1209, [2]report!$A$8:$A$2521, [2]report!$E$8:$E$2521, "n/A", 0)</f>
        <v>203.04</v>
      </c>
      <c r="E1209">
        <f>_xlfn.XLOOKUP(A1209, [3]report!$A$12:$A$2526, [3]report!$E$12:$E$2526, "n/A", 0)</f>
        <v>70.33</v>
      </c>
      <c r="F1209">
        <f>_xlfn.XLOOKUP(A1209, [4]report!$A$12:$A$2526, [4]report!$E$12:$E$2526, "n/A",0)</f>
        <v>27.97</v>
      </c>
      <c r="G1209" s="5">
        <f>_xlfn.XLOOKUP(A1209, [5]report!$A$12:$A$2526, [5]report!$E$12:$E$2526, "n/A",0)</f>
        <v>8.82</v>
      </c>
      <c r="H1209">
        <v>-0.24</v>
      </c>
      <c r="I1209">
        <v>0.47</v>
      </c>
      <c r="J1209">
        <v>0.23</v>
      </c>
      <c r="K1209">
        <v>7.0000000000000001E-3</v>
      </c>
      <c r="L1209">
        <f t="shared" si="109"/>
        <v>-1.2750455373406244E-2</v>
      </c>
      <c r="M1209">
        <f t="shared" si="110"/>
        <v>-7.0252469813391945E-3</v>
      </c>
      <c r="N1209">
        <f t="shared" si="111"/>
        <v>7.0429520880864373E-3</v>
      </c>
      <c r="O1209">
        <f t="shared" si="112"/>
        <v>-1.9107391910739253E-2</v>
      </c>
      <c r="P1209">
        <f t="shared" si="113"/>
        <v>-3.9173789173788977E-3</v>
      </c>
      <c r="Q1209">
        <f t="shared" si="114"/>
        <v>4.5558086560365521E-3</v>
      </c>
    </row>
    <row r="1210" spans="1:17">
      <c r="A1210" s="43" t="s">
        <v>1421</v>
      </c>
      <c r="B1210">
        <v>38.43</v>
      </c>
      <c r="C1210">
        <f>_xlfn.XLOOKUP(A1210, [1]report!$A$8:$A$2523, [1]report!$E$8:$E$2523, "n/A", 0)</f>
        <v>45.55</v>
      </c>
      <c r="D1210">
        <f>_xlfn.XLOOKUP(A1210, [2]report!$A$8:$A$2521, [2]report!$E$8:$E$2521, "n/A", 0)</f>
        <v>201.62</v>
      </c>
      <c r="E1210">
        <f>_xlfn.XLOOKUP(A1210, [3]report!$A$12:$A$2526, [3]report!$E$12:$E$2526, "n/A", 0)</f>
        <v>71.7</v>
      </c>
      <c r="F1210">
        <f>_xlfn.XLOOKUP(A1210, [4]report!$A$12:$A$2526, [4]report!$E$12:$E$2526, "n/A",0)</f>
        <v>28.08</v>
      </c>
      <c r="G1210" s="5">
        <f>_xlfn.XLOOKUP(A1210, [5]report!$A$12:$A$2526, [5]report!$E$12:$E$2526, "n/A",0)</f>
        <v>8.7799999999999994</v>
      </c>
      <c r="H1210">
        <v>1.03</v>
      </c>
      <c r="I1210">
        <v>0.25</v>
      </c>
      <c r="J1210">
        <v>-0.25</v>
      </c>
      <c r="K1210">
        <v>7.0000000000000001E-3</v>
      </c>
      <c r="L1210">
        <f t="shared" si="109"/>
        <v>2.0446096654275176E-2</v>
      </c>
      <c r="M1210">
        <f t="shared" si="110"/>
        <v>2.3595505617977464E-2</v>
      </c>
      <c r="N1210">
        <f t="shared" si="111"/>
        <v>1.7614697420885325E-2</v>
      </c>
      <c r="O1210">
        <f t="shared" si="112"/>
        <v>2.4139408655906264E-2</v>
      </c>
      <c r="P1210">
        <f t="shared" si="113"/>
        <v>2.3696682464454926E-2</v>
      </c>
      <c r="Q1210">
        <f t="shared" si="114"/>
        <v>1.856148491879352E-2</v>
      </c>
    </row>
    <row r="1211" spans="1:17">
      <c r="A1211" s="43" t="s">
        <v>1422</v>
      </c>
      <c r="B1211">
        <v>37.659999999999997</v>
      </c>
      <c r="C1211">
        <f>_xlfn.XLOOKUP(A1211, [1]report!$A$8:$A$2523, [1]report!$E$8:$E$2523, "n/A", 0)</f>
        <v>44.5</v>
      </c>
      <c r="D1211">
        <f>_xlfn.XLOOKUP(A1211, [2]report!$A$8:$A$2521, [2]report!$E$8:$E$2521, "n/A", 0)</f>
        <v>198.13</v>
      </c>
      <c r="E1211">
        <f>_xlfn.XLOOKUP(A1211, [3]report!$A$12:$A$2526, [3]report!$E$12:$E$2526, "n/A", 0)</f>
        <v>70.010000000000005</v>
      </c>
      <c r="F1211">
        <f>_xlfn.XLOOKUP(A1211, [4]report!$A$12:$A$2526, [4]report!$E$12:$E$2526, "n/A",0)</f>
        <v>27.43</v>
      </c>
      <c r="G1211" s="5">
        <f>_xlfn.XLOOKUP(A1211, [5]report!$A$12:$A$2526, [5]report!$E$12:$E$2526, "n/A",0)</f>
        <v>8.6199999999999992</v>
      </c>
      <c r="H1211">
        <v>-0.18</v>
      </c>
      <c r="I1211">
        <v>-0.35</v>
      </c>
      <c r="J1211">
        <v>-0.04</v>
      </c>
      <c r="K1211">
        <v>7.0000000000000001E-3</v>
      </c>
      <c r="L1211">
        <f t="shared" si="109"/>
        <v>1.3294336612602277E-3</v>
      </c>
      <c r="M1211">
        <f t="shared" si="110"/>
        <v>2.7039206849931822E-3</v>
      </c>
      <c r="N1211">
        <f t="shared" si="111"/>
        <v>3.1067860116569521E-2</v>
      </c>
      <c r="O1211">
        <f t="shared" si="112"/>
        <v>-4.1251778093882229E-3</v>
      </c>
      <c r="P1211">
        <f t="shared" si="113"/>
        <v>2.3507462686567126E-2</v>
      </c>
      <c r="Q1211">
        <f t="shared" si="114"/>
        <v>7.0093457943923732E-3</v>
      </c>
    </row>
    <row r="1212" spans="1:17">
      <c r="A1212" s="43" t="s">
        <v>1423</v>
      </c>
      <c r="B1212">
        <v>37.61</v>
      </c>
      <c r="C1212">
        <f>_xlfn.XLOOKUP(A1212, [1]report!$A$8:$A$2523, [1]report!$E$8:$E$2523, "n/A", 0)</f>
        <v>44.38</v>
      </c>
      <c r="D1212">
        <f>_xlfn.XLOOKUP(A1212, [2]report!$A$8:$A$2521, [2]report!$E$8:$E$2521, "n/A", 0)</f>
        <v>192.16</v>
      </c>
      <c r="E1212">
        <f>_xlfn.XLOOKUP(A1212, [3]report!$A$12:$A$2526, [3]report!$E$12:$E$2526, "n/A", 0)</f>
        <v>70.3</v>
      </c>
      <c r="F1212">
        <f>_xlfn.XLOOKUP(A1212, [4]report!$A$12:$A$2526, [4]report!$E$12:$E$2526, "n/A",0)</f>
        <v>26.8</v>
      </c>
      <c r="G1212" s="5">
        <f>_xlfn.XLOOKUP(A1212, [5]report!$A$12:$A$2526, [5]report!$E$12:$E$2526, "n/A",0)</f>
        <v>8.56</v>
      </c>
      <c r="H1212">
        <v>1.23</v>
      </c>
      <c r="I1212">
        <v>0.6</v>
      </c>
      <c r="J1212">
        <v>0.2</v>
      </c>
      <c r="K1212">
        <v>7.0000000000000001E-3</v>
      </c>
      <c r="L1212">
        <f t="shared" si="109"/>
        <v>1.183750336292703E-2</v>
      </c>
      <c r="M1212">
        <f t="shared" si="110"/>
        <v>6.1210609839039472E-3</v>
      </c>
      <c r="N1212">
        <f t="shared" si="111"/>
        <v>4.1281287558133043E-3</v>
      </c>
      <c r="O1212">
        <f t="shared" si="112"/>
        <v>-1.4222727919222181E-4</v>
      </c>
      <c r="P1212">
        <f t="shared" si="113"/>
        <v>1.7077798861480049E-2</v>
      </c>
      <c r="Q1212">
        <f t="shared" si="114"/>
        <v>2.3419203747074182E-3</v>
      </c>
    </row>
    <row r="1213" spans="1:17">
      <c r="A1213" s="43" t="s">
        <v>1424</v>
      </c>
      <c r="B1213">
        <v>37.17</v>
      </c>
      <c r="C1213">
        <f>_xlfn.XLOOKUP(A1213, [1]report!$A$8:$A$2523, [1]report!$E$8:$E$2523, "n/A", 0)</f>
        <v>44.11</v>
      </c>
      <c r="D1213">
        <f>_xlfn.XLOOKUP(A1213, [2]report!$A$8:$A$2521, [2]report!$E$8:$E$2521, "n/A", 0)</f>
        <v>191.37</v>
      </c>
      <c r="E1213">
        <f>_xlfn.XLOOKUP(A1213, [3]report!$A$12:$A$2526, [3]report!$E$12:$E$2526, "n/A", 0)</f>
        <v>70.31</v>
      </c>
      <c r="F1213">
        <f>_xlfn.XLOOKUP(A1213, [4]report!$A$12:$A$2526, [4]report!$E$12:$E$2526, "n/A",0)</f>
        <v>26.35</v>
      </c>
      <c r="G1213" s="5">
        <f>_xlfn.XLOOKUP(A1213, [5]report!$A$12:$A$2526, [5]report!$E$12:$E$2526, "n/A",0)</f>
        <v>8.5399999999999991</v>
      </c>
      <c r="H1213">
        <v>0.59</v>
      </c>
      <c r="I1213">
        <v>-0.26</v>
      </c>
      <c r="J1213">
        <v>0.26</v>
      </c>
      <c r="K1213">
        <v>7.0000000000000001E-3</v>
      </c>
      <c r="L1213">
        <f t="shared" si="109"/>
        <v>-4.1021671826625292E-2</v>
      </c>
      <c r="M1213">
        <f t="shared" si="110"/>
        <v>-1.0764745458623099E-2</v>
      </c>
      <c r="N1213">
        <f t="shared" si="111"/>
        <v>-1.5130961076906609E-3</v>
      </c>
      <c r="O1213">
        <f t="shared" si="112"/>
        <v>-1.1806043569922745E-2</v>
      </c>
      <c r="P1213">
        <f t="shared" si="113"/>
        <v>-3.3027522935779763E-2</v>
      </c>
      <c r="Q1213">
        <f t="shared" si="114"/>
        <v>-1.6129032258064582E-2</v>
      </c>
    </row>
    <row r="1214" spans="1:17">
      <c r="A1214" s="43" t="s">
        <v>1425</v>
      </c>
      <c r="B1214">
        <v>38.76</v>
      </c>
      <c r="C1214">
        <f>_xlfn.XLOOKUP(A1214, [1]report!$A$8:$A$2523, [1]report!$E$8:$E$2523, "n/A", 0)</f>
        <v>44.59</v>
      </c>
      <c r="D1214">
        <f>_xlfn.XLOOKUP(A1214, [2]report!$A$8:$A$2521, [2]report!$E$8:$E$2521, "n/A", 0)</f>
        <v>191.66</v>
      </c>
      <c r="E1214">
        <f>_xlfn.XLOOKUP(A1214, [3]report!$A$12:$A$2526, [3]report!$E$12:$E$2526, "n/A", 0)</f>
        <v>71.150000000000006</v>
      </c>
      <c r="F1214">
        <f>_xlfn.XLOOKUP(A1214, [4]report!$A$12:$A$2526, [4]report!$E$12:$E$2526, "n/A",0)</f>
        <v>27.25</v>
      </c>
      <c r="G1214" s="5">
        <f>_xlfn.XLOOKUP(A1214, [5]report!$A$12:$A$2526, [5]report!$E$12:$E$2526, "n/A",0)</f>
        <v>8.68</v>
      </c>
      <c r="H1214">
        <v>0.92</v>
      </c>
      <c r="I1214">
        <v>-0.56999999999999995</v>
      </c>
      <c r="J1214">
        <v>-0.09</v>
      </c>
      <c r="K1214">
        <v>7.0000000000000001E-3</v>
      </c>
      <c r="L1214">
        <f t="shared" si="109"/>
        <v>-7.1721311475410133E-3</v>
      </c>
      <c r="M1214">
        <f t="shared" si="110"/>
        <v>-2.683963319167914E-3</v>
      </c>
      <c r="N1214">
        <f t="shared" si="111"/>
        <v>-7.5600662800331814E-3</v>
      </c>
      <c r="O1214">
        <f t="shared" si="112"/>
        <v>-1.6450096765275056E-2</v>
      </c>
      <c r="P1214">
        <f t="shared" si="113"/>
        <v>-1.465738365701691E-3</v>
      </c>
      <c r="Q1214">
        <f t="shared" si="114"/>
        <v>-6.8649885583524596E-3</v>
      </c>
    </row>
    <row r="1215" spans="1:17">
      <c r="A1215" s="43" t="s">
        <v>1426</v>
      </c>
      <c r="B1215">
        <v>39.04</v>
      </c>
      <c r="C1215">
        <f>_xlfn.XLOOKUP(A1215, [1]report!$A$8:$A$2523, [1]report!$E$8:$E$2523, "n/A", 0)</f>
        <v>44.71</v>
      </c>
      <c r="D1215">
        <f>_xlfn.XLOOKUP(A1215, [2]report!$A$8:$A$2521, [2]report!$E$8:$E$2521, "n/A", 0)</f>
        <v>193.12</v>
      </c>
      <c r="E1215">
        <f>_xlfn.XLOOKUP(A1215, [3]report!$A$12:$A$2526, [3]report!$E$12:$E$2526, "n/A", 0)</f>
        <v>72.34</v>
      </c>
      <c r="F1215">
        <f>_xlfn.XLOOKUP(A1215, [4]report!$A$12:$A$2526, [4]report!$E$12:$E$2526, "n/A",0)</f>
        <v>27.29</v>
      </c>
      <c r="G1215" s="5">
        <f>_xlfn.XLOOKUP(A1215, [5]report!$A$12:$A$2526, [5]report!$E$12:$E$2526, "n/A",0)</f>
        <v>8.74</v>
      </c>
      <c r="H1215">
        <v>-1.61</v>
      </c>
      <c r="I1215">
        <v>-0.15</v>
      </c>
      <c r="J1215">
        <v>-0.13</v>
      </c>
      <c r="K1215">
        <v>7.0000000000000001E-3</v>
      </c>
      <c r="L1215">
        <f t="shared" si="109"/>
        <v>1.5344603381014206E-2</v>
      </c>
      <c r="M1215">
        <f t="shared" si="110"/>
        <v>1.4752610077167466E-2</v>
      </c>
      <c r="N1215">
        <f t="shared" si="111"/>
        <v>1.561924796213515E-2</v>
      </c>
      <c r="O1215">
        <f t="shared" si="112"/>
        <v>3.1895714880044927E-3</v>
      </c>
      <c r="P1215">
        <f t="shared" si="113"/>
        <v>1.4678899082568495E-3</v>
      </c>
      <c r="Q1215">
        <f t="shared" si="114"/>
        <v>3.4443168771526242E-3</v>
      </c>
    </row>
    <row r="1216" spans="1:17">
      <c r="A1216" s="43" t="s">
        <v>1427</v>
      </c>
      <c r="B1216">
        <v>38.450000000000003</v>
      </c>
      <c r="C1216">
        <f>_xlfn.XLOOKUP(A1216, [1]report!$A$8:$A$2523, [1]report!$E$8:$E$2523, "n/A", 0)</f>
        <v>44.06</v>
      </c>
      <c r="D1216">
        <f>_xlfn.XLOOKUP(A1216, [2]report!$A$8:$A$2521, [2]report!$E$8:$E$2521, "n/A", 0)</f>
        <v>190.15</v>
      </c>
      <c r="E1216">
        <f>_xlfn.XLOOKUP(A1216, [3]report!$A$12:$A$2526, [3]report!$E$12:$E$2526, "n/A", 0)</f>
        <v>72.11</v>
      </c>
      <c r="F1216">
        <f>_xlfn.XLOOKUP(A1216, [4]report!$A$12:$A$2526, [4]report!$E$12:$E$2526, "n/A",0)</f>
        <v>27.25</v>
      </c>
      <c r="G1216" s="5">
        <f>_xlfn.XLOOKUP(A1216, [5]report!$A$12:$A$2526, [5]report!$E$12:$E$2526, "n/A",0)</f>
        <v>8.7100000000000009</v>
      </c>
      <c r="H1216">
        <v>-0.41</v>
      </c>
      <c r="I1216">
        <v>0.13</v>
      </c>
      <c r="J1216">
        <v>-0.02</v>
      </c>
      <c r="K1216">
        <v>7.0000000000000001E-3</v>
      </c>
      <c r="L1216">
        <f t="shared" si="109"/>
        <v>-1.817237798546217E-3</v>
      </c>
      <c r="M1216">
        <f t="shared" si="110"/>
        <v>2.2701475595925349E-4</v>
      </c>
      <c r="N1216">
        <f t="shared" si="111"/>
        <v>5.3931158462433787E-3</v>
      </c>
      <c r="O1216">
        <f t="shared" si="112"/>
        <v>-3.454947484798231E-3</v>
      </c>
      <c r="P1216">
        <f t="shared" si="113"/>
        <v>5.1641460715603311E-3</v>
      </c>
      <c r="Q1216">
        <f t="shared" si="114"/>
        <v>1.1614401858304464E-2</v>
      </c>
    </row>
    <row r="1217" spans="1:17">
      <c r="A1217" s="43" t="s">
        <v>1428</v>
      </c>
      <c r="B1217">
        <v>38.520000000000003</v>
      </c>
      <c r="C1217">
        <f>_xlfn.XLOOKUP(A1217, [1]report!$A$8:$A$2523, [1]report!$E$8:$E$2523, "n/A", 0)</f>
        <v>44.05</v>
      </c>
      <c r="D1217">
        <f>_xlfn.XLOOKUP(A1217, [2]report!$A$8:$A$2521, [2]report!$E$8:$E$2521, "n/A", 0)</f>
        <v>189.13</v>
      </c>
      <c r="E1217">
        <f>_xlfn.XLOOKUP(A1217, [3]report!$A$12:$A$2526, [3]report!$E$12:$E$2526, "n/A", 0)</f>
        <v>72.36</v>
      </c>
      <c r="F1217">
        <f>_xlfn.XLOOKUP(A1217, [4]report!$A$12:$A$2526, [4]report!$E$12:$E$2526, "n/A",0)</f>
        <v>27.11</v>
      </c>
      <c r="G1217" s="5">
        <f>_xlfn.XLOOKUP(A1217, [5]report!$A$12:$A$2526, [5]report!$E$12:$E$2526, "n/A",0)</f>
        <v>8.61</v>
      </c>
      <c r="H1217">
        <v>1.39</v>
      </c>
      <c r="I1217">
        <v>-0.5</v>
      </c>
      <c r="J1217">
        <v>-7.0000000000000007E-2</v>
      </c>
      <c r="K1217">
        <v>7.0000000000000001E-3</v>
      </c>
      <c r="L1217">
        <f t="shared" si="109"/>
        <v>-4.1075429424943952E-2</v>
      </c>
      <c r="M1217">
        <f t="shared" si="110"/>
        <v>-1.0557053009883332E-2</v>
      </c>
      <c r="N1217">
        <f t="shared" si="111"/>
        <v>-1.8475271160932078E-2</v>
      </c>
      <c r="O1217">
        <f t="shared" si="112"/>
        <v>-9.7167100041055682E-3</v>
      </c>
      <c r="P1217">
        <f t="shared" si="113"/>
        <v>-2.0592485549132959E-2</v>
      </c>
      <c r="Q1217">
        <f t="shared" si="114"/>
        <v>-3.2584269662921453E-2</v>
      </c>
    </row>
    <row r="1218" spans="1:17">
      <c r="A1218" s="43" t="s">
        <v>1429</v>
      </c>
      <c r="B1218">
        <v>40.17</v>
      </c>
      <c r="C1218">
        <f>_xlfn.XLOOKUP(A1218, [1]report!$A$8:$A$2523, [1]report!$E$8:$E$2523, "n/A", 0)</f>
        <v>44.52</v>
      </c>
      <c r="D1218">
        <f>_xlfn.XLOOKUP(A1218, [2]report!$A$8:$A$2521, [2]report!$E$8:$E$2521, "n/A", 0)</f>
        <v>192.69</v>
      </c>
      <c r="E1218">
        <f>_xlfn.XLOOKUP(A1218, [3]report!$A$12:$A$2526, [3]report!$E$12:$E$2526, "n/A", 0)</f>
        <v>73.069999999999993</v>
      </c>
      <c r="F1218">
        <f>_xlfn.XLOOKUP(A1218, [4]report!$A$12:$A$2526, [4]report!$E$12:$E$2526, "n/A",0)</f>
        <v>27.68</v>
      </c>
      <c r="G1218" s="5">
        <f>_xlfn.XLOOKUP(A1218, [5]report!$A$12:$A$2526, [5]report!$E$12:$E$2526, "n/A",0)</f>
        <v>8.9</v>
      </c>
      <c r="H1218">
        <v>0.8</v>
      </c>
      <c r="I1218">
        <v>-0.38</v>
      </c>
      <c r="J1218">
        <v>-0.89</v>
      </c>
      <c r="K1218">
        <v>7.0000000000000001E-3</v>
      </c>
      <c r="L1218">
        <f t="shared" si="109"/>
        <v>-4.9541738915034866E-3</v>
      </c>
      <c r="M1218">
        <f t="shared" si="110"/>
        <v>-1.2422360248447098E-2</v>
      </c>
      <c r="N1218">
        <f t="shared" si="111"/>
        <v>8.3103931854774102E-4</v>
      </c>
      <c r="O1218">
        <f t="shared" si="112"/>
        <v>-8.1444278539433753E-3</v>
      </c>
      <c r="P1218">
        <f t="shared" si="113"/>
        <v>-1.4430014430014122E-3</v>
      </c>
      <c r="Q1218">
        <f t="shared" si="114"/>
        <v>-2.8384279475982509E-2</v>
      </c>
    </row>
    <row r="1219" spans="1:17">
      <c r="A1219" s="43" t="s">
        <v>62</v>
      </c>
      <c r="B1219">
        <v>40.369999999999997</v>
      </c>
      <c r="C1219">
        <f>_xlfn.XLOOKUP(A1219, [1]report!$A$8:$A$2523, [1]report!$E$8:$E$2523, "n/A", 0)</f>
        <v>45.08</v>
      </c>
      <c r="D1219">
        <f>_xlfn.XLOOKUP(A1219, [2]report!$A$8:$A$2521, [2]report!$E$8:$E$2521, "n/A", 0)</f>
        <v>192.53</v>
      </c>
      <c r="E1219">
        <f>_xlfn.XLOOKUP(A1219, [3]report!$A$12:$A$2526, [3]report!$E$12:$E$2526, "n/A", 0)</f>
        <v>73.67</v>
      </c>
      <c r="F1219">
        <f>_xlfn.XLOOKUP(A1219, [4]report!$A$12:$A$2526, [4]report!$E$12:$E$2526, "n/A",0)</f>
        <v>27.72</v>
      </c>
      <c r="G1219" s="5">
        <f>_xlfn.XLOOKUP(A1219, [5]report!$A$12:$A$2526, [5]report!$E$12:$E$2526, "n/A",0)</f>
        <v>9.16</v>
      </c>
      <c r="H1219">
        <v>-1.73</v>
      </c>
      <c r="I1219">
        <v>0.77</v>
      </c>
      <c r="J1219">
        <v>-0.36</v>
      </c>
      <c r="K1219">
        <v>7.0000000000000001E-3</v>
      </c>
      <c r="L1219">
        <f t="shared" si="109"/>
        <v>1.2400793650792945E-3</v>
      </c>
      <c r="M1219">
        <f t="shared" si="110"/>
        <v>6.0254407498325372E-3</v>
      </c>
      <c r="N1219">
        <f t="shared" si="111"/>
        <v>1.4811300864431807E-2</v>
      </c>
      <c r="O1219">
        <f t="shared" si="112"/>
        <v>1.0978454782489325E-2</v>
      </c>
      <c r="P1219">
        <f t="shared" si="113"/>
        <v>1.6501650165016476E-2</v>
      </c>
      <c r="Q1219">
        <f t="shared" si="114"/>
        <v>8.8105726872246774E-3</v>
      </c>
    </row>
    <row r="1220" spans="1:17">
      <c r="A1220" s="43" t="s">
        <v>1430</v>
      </c>
      <c r="B1220">
        <v>40.32</v>
      </c>
      <c r="C1220">
        <f>_xlfn.XLOOKUP(A1220, [1]report!$A$8:$A$2523, [1]report!$E$8:$E$2523, "n/A", 0)</f>
        <v>44.81</v>
      </c>
      <c r="D1220">
        <f>_xlfn.XLOOKUP(A1220, [2]report!$A$8:$A$2521, [2]report!$E$8:$E$2521, "n/A", 0)</f>
        <v>189.72</v>
      </c>
      <c r="E1220">
        <f>_xlfn.XLOOKUP(A1220, [3]report!$A$12:$A$2526, [3]report!$E$12:$E$2526, "n/A", 0)</f>
        <v>72.87</v>
      </c>
      <c r="F1220">
        <f>_xlfn.XLOOKUP(A1220, [4]report!$A$12:$A$2526, [4]report!$E$12:$E$2526, "n/A",0)</f>
        <v>27.27</v>
      </c>
      <c r="G1220" s="5">
        <f>_xlfn.XLOOKUP(A1220, [5]report!$A$12:$A$2526, [5]report!$E$12:$E$2526, "n/A",0)</f>
        <v>9.08</v>
      </c>
      <c r="H1220">
        <v>-1.31</v>
      </c>
      <c r="I1220">
        <v>-0.66</v>
      </c>
      <c r="J1220">
        <v>-0.59</v>
      </c>
      <c r="K1220">
        <v>7.0000000000000001E-3</v>
      </c>
      <c r="L1220">
        <f t="shared" si="109"/>
        <v>4.9627791563283197E-4</v>
      </c>
      <c r="M1220">
        <f t="shared" si="110"/>
        <v>-2.0044543429843277E-3</v>
      </c>
      <c r="N1220">
        <f t="shared" si="111"/>
        <v>-9.5019317113918412E-3</v>
      </c>
      <c r="O1220">
        <f t="shared" si="112"/>
        <v>-2.4640657084187903E-3</v>
      </c>
      <c r="P1220">
        <f t="shared" si="113"/>
        <v>-1.4812138728323704E-2</v>
      </c>
      <c r="Q1220">
        <f t="shared" si="114"/>
        <v>-6.5645514223195292E-3</v>
      </c>
    </row>
    <row r="1221" spans="1:17">
      <c r="A1221" s="43" t="s">
        <v>1431</v>
      </c>
      <c r="B1221">
        <v>40.299999999999997</v>
      </c>
      <c r="C1221">
        <f>_xlfn.XLOOKUP(A1221, [1]report!$A$8:$A$2523, [1]report!$E$8:$E$2523, "n/A", 0)</f>
        <v>44.9</v>
      </c>
      <c r="D1221">
        <f>_xlfn.XLOOKUP(A1221, [2]report!$A$8:$A$2521, [2]report!$E$8:$E$2521, "n/A", 0)</f>
        <v>191.54</v>
      </c>
      <c r="E1221">
        <f>_xlfn.XLOOKUP(A1221, [3]report!$A$12:$A$2526, [3]report!$E$12:$E$2526, "n/A", 0)</f>
        <v>73.05</v>
      </c>
      <c r="F1221">
        <f>_xlfn.XLOOKUP(A1221, [4]report!$A$12:$A$2526, [4]report!$E$12:$E$2526, "n/A",0)</f>
        <v>27.68</v>
      </c>
      <c r="G1221" s="5">
        <f>_xlfn.XLOOKUP(A1221, [5]report!$A$12:$A$2526, [5]report!$E$12:$E$2526, "n/A",0)</f>
        <v>9.14</v>
      </c>
      <c r="H1221">
        <v>0.5</v>
      </c>
      <c r="I1221">
        <v>-0.26</v>
      </c>
      <c r="J1221">
        <v>-0.48</v>
      </c>
      <c r="K1221">
        <v>8.9999999999999993E-3</v>
      </c>
      <c r="L1221">
        <f t="shared" ref="L1221:L1284" si="115">(B1221-B1222)/B1222</f>
        <v>-2.2793404461687799E-2</v>
      </c>
      <c r="M1221">
        <f t="shared" ref="M1221:M1284" si="116">(C1221-C1222)/C1222</f>
        <v>-2.0292384900720047E-2</v>
      </c>
      <c r="N1221">
        <f t="shared" ref="N1221:N1284" si="117">(D1221-D1222)/D1222</f>
        <v>-7.6675992125169318E-3</v>
      </c>
      <c r="O1221">
        <f t="shared" ref="O1221:O1284" si="118">(E1221-E1222)/E1222</f>
        <v>-2.0383532251575649E-2</v>
      </c>
      <c r="P1221">
        <f t="shared" ref="P1221:P1284" si="119">(F1221-F1222)/F1222</f>
        <v>-2.0870180403254328E-2</v>
      </c>
      <c r="Q1221">
        <f t="shared" ref="Q1221:Q1284" si="120">(G1221-G1222)/G1222</f>
        <v>-6.5217391304346443E-3</v>
      </c>
    </row>
    <row r="1222" spans="1:17">
      <c r="A1222" s="43" t="s">
        <v>1432</v>
      </c>
      <c r="B1222">
        <v>41.24</v>
      </c>
      <c r="C1222">
        <f>_xlfn.XLOOKUP(A1222, [1]report!$A$8:$A$2523, [1]report!$E$8:$E$2523, "n/A", 0)</f>
        <v>45.83</v>
      </c>
      <c r="D1222">
        <f>_xlfn.XLOOKUP(A1222, [2]report!$A$8:$A$2521, [2]report!$E$8:$E$2521, "n/A", 0)</f>
        <v>193.02</v>
      </c>
      <c r="E1222">
        <f>_xlfn.XLOOKUP(A1222, [3]report!$A$12:$A$2526, [3]report!$E$12:$E$2526, "n/A", 0)</f>
        <v>74.569999999999993</v>
      </c>
      <c r="F1222">
        <f>_xlfn.XLOOKUP(A1222, [4]report!$A$12:$A$2526, [4]report!$E$12:$E$2526, "n/A",0)</f>
        <v>28.27</v>
      </c>
      <c r="G1222" s="5">
        <f>_xlfn.XLOOKUP(A1222, [5]report!$A$12:$A$2526, [5]report!$E$12:$E$2526, "n/A",0)</f>
        <v>9.1999999999999993</v>
      </c>
      <c r="H1222">
        <v>-0.62</v>
      </c>
      <c r="I1222">
        <v>-0.17</v>
      </c>
      <c r="J1222">
        <v>0.89</v>
      </c>
      <c r="K1222">
        <v>8.9999999999999993E-3</v>
      </c>
      <c r="L1222">
        <f t="shared" si="115"/>
        <v>-1.6945049624788255E-3</v>
      </c>
      <c r="M1222">
        <f t="shared" si="116"/>
        <v>2.6252461168233964E-3</v>
      </c>
      <c r="N1222">
        <f t="shared" si="117"/>
        <v>-4.2816610781531289E-3</v>
      </c>
      <c r="O1222">
        <f t="shared" si="118"/>
        <v>3.0938929244012613E-3</v>
      </c>
      <c r="P1222">
        <f t="shared" si="119"/>
        <v>-4.5774647887323596E-3</v>
      </c>
      <c r="Q1222">
        <f t="shared" si="120"/>
        <v>9.8792535675082185E-3</v>
      </c>
    </row>
    <row r="1223" spans="1:17">
      <c r="A1223" s="43" t="s">
        <v>1433</v>
      </c>
      <c r="B1223">
        <v>41.31</v>
      </c>
      <c r="C1223">
        <f>_xlfn.XLOOKUP(A1223, [1]report!$A$8:$A$2523, [1]report!$E$8:$E$2523, "n/A", 0)</f>
        <v>45.71</v>
      </c>
      <c r="D1223">
        <f>_xlfn.XLOOKUP(A1223, [2]report!$A$8:$A$2521, [2]report!$E$8:$E$2521, "n/A", 0)</f>
        <v>193.85</v>
      </c>
      <c r="E1223">
        <f>_xlfn.XLOOKUP(A1223, [3]report!$A$12:$A$2526, [3]report!$E$12:$E$2526, "n/A", 0)</f>
        <v>74.34</v>
      </c>
      <c r="F1223">
        <f>_xlfn.XLOOKUP(A1223, [4]report!$A$12:$A$2526, [4]report!$E$12:$E$2526, "n/A",0)</f>
        <v>28.4</v>
      </c>
      <c r="G1223" s="5">
        <f>_xlfn.XLOOKUP(A1223, [5]report!$A$12:$A$2526, [5]report!$E$12:$E$2526, "n/A",0)</f>
        <v>9.11</v>
      </c>
      <c r="H1223">
        <v>-0.41</v>
      </c>
      <c r="I1223">
        <v>-0.98</v>
      </c>
      <c r="J1223">
        <v>0.11</v>
      </c>
      <c r="K1223">
        <v>8.9999999999999993E-3</v>
      </c>
      <c r="L1223">
        <f t="shared" si="115"/>
        <v>-1.5725518227305137E-2</v>
      </c>
      <c r="M1223">
        <f t="shared" si="116"/>
        <v>-1.092718814237807E-2</v>
      </c>
      <c r="N1223">
        <f t="shared" si="117"/>
        <v>-6.8142227687263681E-3</v>
      </c>
      <c r="O1223">
        <f t="shared" si="118"/>
        <v>-1.8354681103921834E-2</v>
      </c>
      <c r="P1223">
        <f t="shared" si="119"/>
        <v>-7.686932215234186E-3</v>
      </c>
      <c r="Q1223">
        <f t="shared" si="120"/>
        <v>-5.4585152838428725E-3</v>
      </c>
    </row>
    <row r="1224" spans="1:17">
      <c r="A1224" s="43" t="s">
        <v>1434</v>
      </c>
      <c r="B1224">
        <v>41.97</v>
      </c>
      <c r="C1224">
        <f>_xlfn.XLOOKUP(A1224, [1]report!$A$8:$A$2523, [1]report!$E$8:$E$2523, "n/A", 0)</f>
        <v>46.215000000000003</v>
      </c>
      <c r="D1224">
        <f>_xlfn.XLOOKUP(A1224, [2]report!$A$8:$A$2521, [2]report!$E$8:$E$2521, "n/A", 0)</f>
        <v>195.18</v>
      </c>
      <c r="E1224">
        <f>_xlfn.XLOOKUP(A1224, [3]report!$A$12:$A$2526, [3]report!$E$12:$E$2526, "n/A", 0)</f>
        <v>75.73</v>
      </c>
      <c r="F1224">
        <f>_xlfn.XLOOKUP(A1224, [4]report!$A$12:$A$2526, [4]report!$E$12:$E$2526, "n/A",0)</f>
        <v>28.62</v>
      </c>
      <c r="G1224" s="5">
        <f>_xlfn.XLOOKUP(A1224, [5]report!$A$12:$A$2526, [5]report!$E$12:$E$2526, "n/A",0)</f>
        <v>9.16</v>
      </c>
      <c r="H1224">
        <v>0.69</v>
      </c>
      <c r="I1224">
        <v>0.42</v>
      </c>
      <c r="J1224">
        <v>0.53</v>
      </c>
      <c r="K1224">
        <v>8.9999999999999993E-3</v>
      </c>
      <c r="L1224">
        <f t="shared" si="115"/>
        <v>2.1489971346703987E-3</v>
      </c>
      <c r="M1224">
        <f t="shared" si="116"/>
        <v>-3.1276962899050046E-3</v>
      </c>
      <c r="N1224">
        <f t="shared" si="117"/>
        <v>3.10618066561014E-2</v>
      </c>
      <c r="O1224">
        <f t="shared" si="118"/>
        <v>1.5870916545431099E-3</v>
      </c>
      <c r="P1224">
        <f t="shared" si="119"/>
        <v>-7.9722703639514871E-3</v>
      </c>
      <c r="Q1224">
        <f t="shared" si="120"/>
        <v>-1.0905125408941971E-3</v>
      </c>
    </row>
    <row r="1225" spans="1:17">
      <c r="A1225" s="43" t="s">
        <v>1435</v>
      </c>
      <c r="B1225">
        <v>41.88</v>
      </c>
      <c r="C1225">
        <f>_xlfn.XLOOKUP(A1225, [1]report!$A$8:$A$2523, [1]report!$E$8:$E$2523, "n/A", 0)</f>
        <v>46.36</v>
      </c>
      <c r="D1225">
        <f>_xlfn.XLOOKUP(A1225, [2]report!$A$8:$A$2521, [2]report!$E$8:$E$2521, "n/A", 0)</f>
        <v>189.3</v>
      </c>
      <c r="E1225">
        <f>_xlfn.XLOOKUP(A1225, [3]report!$A$12:$A$2526, [3]report!$E$12:$E$2526, "n/A", 0)</f>
        <v>75.61</v>
      </c>
      <c r="F1225">
        <f>_xlfn.XLOOKUP(A1225, [4]report!$A$12:$A$2526, [4]report!$E$12:$E$2526, "n/A",0)</f>
        <v>28.85</v>
      </c>
      <c r="G1225" s="5">
        <f>_xlfn.XLOOKUP(A1225, [5]report!$A$12:$A$2526, [5]report!$E$12:$E$2526, "n/A",0)</f>
        <v>9.17</v>
      </c>
      <c r="H1225">
        <v>-1.01</v>
      </c>
      <c r="I1225">
        <v>-0.75</v>
      </c>
      <c r="J1225">
        <v>0</v>
      </c>
      <c r="K1225">
        <v>8.9999999999999993E-3</v>
      </c>
      <c r="L1225">
        <f t="shared" si="115"/>
        <v>-1.2031139419674404E-2</v>
      </c>
      <c r="M1225">
        <f t="shared" si="116"/>
        <v>-6.8551842330762704E-3</v>
      </c>
      <c r="N1225">
        <f t="shared" si="117"/>
        <v>-2.2261246836423748E-2</v>
      </c>
      <c r="O1225">
        <f t="shared" si="118"/>
        <v>-1.4853420195439747E-2</v>
      </c>
      <c r="P1225">
        <f t="shared" si="119"/>
        <v>-7.2264280798347317E-3</v>
      </c>
      <c r="Q1225">
        <f t="shared" si="120"/>
        <v>7.692307692307724E-3</v>
      </c>
    </row>
    <row r="1226" spans="1:17">
      <c r="A1226" s="43" t="s">
        <v>1436</v>
      </c>
      <c r="B1226">
        <v>42.39</v>
      </c>
      <c r="C1226">
        <f>_xlfn.XLOOKUP(A1226, [1]report!$A$8:$A$2523, [1]report!$E$8:$E$2523, "n/A", 0)</f>
        <v>46.68</v>
      </c>
      <c r="D1226">
        <f>_xlfn.XLOOKUP(A1226, [2]report!$A$8:$A$2521, [2]report!$E$8:$E$2521, "n/A", 0)</f>
        <v>193.61</v>
      </c>
      <c r="E1226">
        <f>_xlfn.XLOOKUP(A1226, [3]report!$A$12:$A$2526, [3]report!$E$12:$E$2526, "n/A", 0)</f>
        <v>76.75</v>
      </c>
      <c r="F1226">
        <f>_xlfn.XLOOKUP(A1226, [4]report!$A$12:$A$2526, [4]report!$E$12:$E$2526, "n/A",0)</f>
        <v>29.06</v>
      </c>
      <c r="G1226" s="5">
        <f>_xlfn.XLOOKUP(A1226, [5]report!$A$12:$A$2526, [5]report!$E$12:$E$2526, "n/A",0)</f>
        <v>9.1</v>
      </c>
      <c r="H1226">
        <v>-0.02</v>
      </c>
      <c r="I1226">
        <v>-0.11</v>
      </c>
      <c r="J1226">
        <v>0.51</v>
      </c>
      <c r="K1226">
        <v>8.9999999999999993E-3</v>
      </c>
      <c r="L1226">
        <f t="shared" si="115"/>
        <v>-2.2821576763485521E-2</v>
      </c>
      <c r="M1226">
        <f t="shared" si="116"/>
        <v>-5.5389859394971881E-3</v>
      </c>
      <c r="N1226">
        <f t="shared" si="117"/>
        <v>-8.9578214578214573E-3</v>
      </c>
      <c r="O1226">
        <f t="shared" si="118"/>
        <v>1.4272499008854213E-2</v>
      </c>
      <c r="P1226">
        <f t="shared" si="119"/>
        <v>-1.5249068112504332E-2</v>
      </c>
      <c r="Q1226">
        <f t="shared" si="120"/>
        <v>-1.6216216216216255E-2</v>
      </c>
    </row>
    <row r="1227" spans="1:17">
      <c r="A1227" s="43" t="s">
        <v>1437</v>
      </c>
      <c r="B1227">
        <v>43.38</v>
      </c>
      <c r="C1227">
        <f>_xlfn.XLOOKUP(A1227, [1]report!$A$8:$A$2523, [1]report!$E$8:$E$2523, "n/A", 0)</f>
        <v>46.94</v>
      </c>
      <c r="D1227">
        <f>_xlfn.XLOOKUP(A1227, [2]report!$A$8:$A$2521, [2]report!$E$8:$E$2521, "n/A", 0)</f>
        <v>195.36</v>
      </c>
      <c r="E1227">
        <f>_xlfn.XLOOKUP(A1227, [3]report!$A$12:$A$2526, [3]report!$E$12:$E$2526, "n/A", 0)</f>
        <v>75.67</v>
      </c>
      <c r="F1227">
        <f>_xlfn.XLOOKUP(A1227, [4]report!$A$12:$A$2526, [4]report!$E$12:$E$2526, "n/A",0)</f>
        <v>29.51</v>
      </c>
      <c r="G1227" s="5">
        <f>_xlfn.XLOOKUP(A1227, [5]report!$A$12:$A$2526, [5]report!$E$12:$E$2526, "n/A",0)</f>
        <v>9.25</v>
      </c>
      <c r="H1227">
        <v>-0.48</v>
      </c>
      <c r="I1227">
        <v>0.28999999999999998</v>
      </c>
      <c r="J1227">
        <v>0.15</v>
      </c>
      <c r="K1227">
        <v>8.9999999999999993E-3</v>
      </c>
      <c r="L1227">
        <f t="shared" si="115"/>
        <v>1.8475750577368454E-3</v>
      </c>
      <c r="M1227">
        <f t="shared" si="116"/>
        <v>5.7853010499249197E-3</v>
      </c>
      <c r="N1227">
        <f t="shared" si="117"/>
        <v>-5.6274620146306447E-4</v>
      </c>
      <c r="O1227">
        <f t="shared" si="118"/>
        <v>-8.6466657932660375E-3</v>
      </c>
      <c r="P1227">
        <f t="shared" si="119"/>
        <v>-3.0405405405405355E-3</v>
      </c>
      <c r="Q1227">
        <f t="shared" si="120"/>
        <v>-3.2327586206895866E-3</v>
      </c>
    </row>
    <row r="1228" spans="1:17">
      <c r="A1228" s="43" t="s">
        <v>1438</v>
      </c>
      <c r="B1228">
        <v>43.3</v>
      </c>
      <c r="C1228">
        <f>_xlfn.XLOOKUP(A1228, [1]report!$A$8:$A$2523, [1]report!$E$8:$E$2523, "n/A", 0)</f>
        <v>46.67</v>
      </c>
      <c r="D1228">
        <f>_xlfn.XLOOKUP(A1228, [2]report!$A$8:$A$2521, [2]report!$E$8:$E$2521, "n/A", 0)</f>
        <v>195.47</v>
      </c>
      <c r="E1228">
        <f>_xlfn.XLOOKUP(A1228, [3]report!$A$12:$A$2526, [3]report!$E$12:$E$2526, "n/A", 0)</f>
        <v>76.33</v>
      </c>
      <c r="F1228">
        <f>_xlfn.XLOOKUP(A1228, [4]report!$A$12:$A$2526, [4]report!$E$12:$E$2526, "n/A",0)</f>
        <v>29.6</v>
      </c>
      <c r="G1228" s="5">
        <f>_xlfn.XLOOKUP(A1228, [5]report!$A$12:$A$2526, [5]report!$E$12:$E$2526, "n/A",0)</f>
        <v>9.2799999999999994</v>
      </c>
      <c r="H1228">
        <v>-0.05</v>
      </c>
      <c r="I1228">
        <v>-0.49</v>
      </c>
      <c r="J1228">
        <v>-0.46</v>
      </c>
      <c r="K1228">
        <v>8.9999999999999993E-3</v>
      </c>
      <c r="L1228">
        <f t="shared" si="115"/>
        <v>-1.70261066969353E-2</v>
      </c>
      <c r="M1228">
        <f t="shared" si="116"/>
        <v>8.6449103090555125E-3</v>
      </c>
      <c r="N1228">
        <f t="shared" si="117"/>
        <v>9.1378420237481182E-3</v>
      </c>
      <c r="O1228">
        <f t="shared" si="118"/>
        <v>4.738712649730149E-3</v>
      </c>
      <c r="P1228">
        <f t="shared" si="119"/>
        <v>-3.0313236780060578E-3</v>
      </c>
      <c r="Q1228">
        <f t="shared" si="120"/>
        <v>-2.150537634408747E-3</v>
      </c>
    </row>
    <row r="1229" spans="1:17">
      <c r="A1229" s="43" t="s">
        <v>1439</v>
      </c>
      <c r="B1229">
        <v>44.05</v>
      </c>
      <c r="C1229">
        <f>_xlfn.XLOOKUP(A1229, [1]report!$A$8:$A$2523, [1]report!$E$8:$E$2523, "n/A", 0)</f>
        <v>46.27</v>
      </c>
      <c r="D1229">
        <f>_xlfn.XLOOKUP(A1229, [2]report!$A$8:$A$2521, [2]report!$E$8:$E$2521, "n/A", 0)</f>
        <v>193.7</v>
      </c>
      <c r="E1229">
        <f>_xlfn.XLOOKUP(A1229, [3]report!$A$12:$A$2526, [3]report!$E$12:$E$2526, "n/A", 0)</f>
        <v>75.97</v>
      </c>
      <c r="F1229">
        <f>_xlfn.XLOOKUP(A1229, [4]report!$A$12:$A$2526, [4]report!$E$12:$E$2526, "n/A",0)</f>
        <v>29.69</v>
      </c>
      <c r="G1229" s="5">
        <f>_xlfn.XLOOKUP(A1229, [5]report!$A$12:$A$2526, [5]report!$E$12:$E$2526, "n/A",0)</f>
        <v>9.3000000000000007</v>
      </c>
      <c r="H1229">
        <v>-0.05</v>
      </c>
      <c r="I1229">
        <v>-0.78</v>
      </c>
      <c r="J1229">
        <v>0.05</v>
      </c>
      <c r="K1229">
        <v>8.9999999999999993E-3</v>
      </c>
      <c r="L1229">
        <f t="shared" si="115"/>
        <v>5.2487448653582127E-3</v>
      </c>
      <c r="M1229">
        <f t="shared" si="116"/>
        <v>-1.3011945392491455E-2</v>
      </c>
      <c r="N1229">
        <f t="shared" si="117"/>
        <v>-7.5827441336203411E-3</v>
      </c>
      <c r="O1229">
        <f t="shared" si="118"/>
        <v>-1.6951345755693611E-2</v>
      </c>
      <c r="P1229">
        <f t="shared" si="119"/>
        <v>2.1327829377365014E-2</v>
      </c>
      <c r="Q1229">
        <f t="shared" si="120"/>
        <v>-1.5873015873015723E-2</v>
      </c>
    </row>
    <row r="1230" spans="1:17">
      <c r="A1230" s="43" t="s">
        <v>1440</v>
      </c>
      <c r="B1230">
        <v>43.82</v>
      </c>
      <c r="C1230">
        <f>_xlfn.XLOOKUP(A1230, [1]report!$A$8:$A$2523, [1]report!$E$8:$E$2523, "n/A", 0)</f>
        <v>46.88</v>
      </c>
      <c r="D1230">
        <f>_xlfn.XLOOKUP(A1230, [2]report!$A$8:$A$2521, [2]report!$E$8:$E$2521, "n/A", 0)</f>
        <v>195.18</v>
      </c>
      <c r="E1230">
        <f>_xlfn.XLOOKUP(A1230, [3]report!$A$12:$A$2526, [3]report!$E$12:$E$2526, "n/A", 0)</f>
        <v>77.28</v>
      </c>
      <c r="F1230">
        <f>_xlfn.XLOOKUP(A1230, [4]report!$A$12:$A$2526, [4]report!$E$12:$E$2526, "n/A",0)</f>
        <v>29.07</v>
      </c>
      <c r="G1230" s="5">
        <f>_xlfn.XLOOKUP(A1230, [5]report!$A$12:$A$2526, [5]report!$E$12:$E$2526, "n/A",0)</f>
        <v>9.4499999999999993</v>
      </c>
      <c r="H1230">
        <v>0.17</v>
      </c>
      <c r="I1230">
        <v>-0.79</v>
      </c>
      <c r="J1230">
        <v>-1.2</v>
      </c>
      <c r="K1230">
        <v>8.9999999999999993E-3</v>
      </c>
      <c r="L1230">
        <f t="shared" si="115"/>
        <v>0</v>
      </c>
      <c r="M1230">
        <f t="shared" si="116"/>
        <v>-1.9161166702149522E-3</v>
      </c>
      <c r="N1230">
        <f t="shared" si="117"/>
        <v>-1.7863432798268922E-2</v>
      </c>
      <c r="O1230">
        <f t="shared" si="118"/>
        <v>1.9121719636027996E-2</v>
      </c>
      <c r="P1230">
        <f t="shared" si="119"/>
        <v>-3.4281796366130071E-3</v>
      </c>
      <c r="Q1230">
        <f t="shared" si="120"/>
        <v>4.2507970244419924E-3</v>
      </c>
    </row>
    <row r="1231" spans="1:17">
      <c r="A1231" s="43" t="s">
        <v>1441</v>
      </c>
      <c r="B1231">
        <v>43.82</v>
      </c>
      <c r="C1231">
        <f>_xlfn.XLOOKUP(A1231, [1]report!$A$8:$A$2523, [1]report!$E$8:$E$2523, "n/A", 0)</f>
        <v>46.97</v>
      </c>
      <c r="D1231">
        <f>_xlfn.XLOOKUP(A1231, [2]report!$A$8:$A$2521, [2]report!$E$8:$E$2521, "n/A", 0)</f>
        <v>198.73</v>
      </c>
      <c r="E1231">
        <f>_xlfn.XLOOKUP(A1231, [3]report!$A$12:$A$2526, [3]report!$E$12:$E$2526, "n/A", 0)</f>
        <v>75.83</v>
      </c>
      <c r="F1231">
        <f>_xlfn.XLOOKUP(A1231, [4]report!$A$12:$A$2526, [4]report!$E$12:$E$2526, "n/A",0)</f>
        <v>29.17</v>
      </c>
      <c r="G1231" s="5">
        <f>_xlfn.XLOOKUP(A1231, [5]report!$A$12:$A$2526, [5]report!$E$12:$E$2526, "n/A",0)</f>
        <v>9.41</v>
      </c>
      <c r="H1231">
        <v>-0.23</v>
      </c>
      <c r="I1231">
        <v>0.88</v>
      </c>
      <c r="J1231">
        <v>0.53</v>
      </c>
      <c r="K1231">
        <v>8.9999999999999993E-3</v>
      </c>
      <c r="L1231">
        <f t="shared" si="115"/>
        <v>2.282583884957318E-4</v>
      </c>
      <c r="M1231">
        <f t="shared" si="116"/>
        <v>1.2284482758620697E-2</v>
      </c>
      <c r="N1231">
        <f t="shared" si="117"/>
        <v>1.1812025864263496E-2</v>
      </c>
      <c r="O1231">
        <f t="shared" si="118"/>
        <v>-6.029623803906251E-3</v>
      </c>
      <c r="P1231">
        <f t="shared" si="119"/>
        <v>1.4608695652173972E-2</v>
      </c>
      <c r="Q1231">
        <f t="shared" si="120"/>
        <v>-1.0615711252653702E-3</v>
      </c>
    </row>
    <row r="1232" spans="1:17">
      <c r="A1232" s="43" t="s">
        <v>1442</v>
      </c>
      <c r="B1232">
        <v>43.81</v>
      </c>
      <c r="C1232">
        <f>_xlfn.XLOOKUP(A1232, [1]report!$A$8:$A$2523, [1]report!$E$8:$E$2523, "n/A", 0)</f>
        <v>46.4</v>
      </c>
      <c r="D1232">
        <f>_xlfn.XLOOKUP(A1232, [2]report!$A$8:$A$2521, [2]report!$E$8:$E$2521, "n/A", 0)</f>
        <v>196.41</v>
      </c>
      <c r="E1232">
        <f>_xlfn.XLOOKUP(A1232, [3]report!$A$12:$A$2526, [3]report!$E$12:$E$2526, "n/A", 0)</f>
        <v>76.290000000000006</v>
      </c>
      <c r="F1232">
        <f>_xlfn.XLOOKUP(A1232, [4]report!$A$12:$A$2526, [4]report!$E$12:$E$2526, "n/A",0)</f>
        <v>28.75</v>
      </c>
      <c r="G1232" s="5">
        <f>_xlfn.XLOOKUP(A1232, [5]report!$A$12:$A$2526, [5]report!$E$12:$E$2526, "n/A",0)</f>
        <v>9.42</v>
      </c>
      <c r="H1232">
        <v>-0.01</v>
      </c>
      <c r="I1232">
        <v>0.18</v>
      </c>
      <c r="J1232">
        <v>0.74</v>
      </c>
      <c r="K1232">
        <v>8.9999999999999993E-3</v>
      </c>
      <c r="L1232">
        <f t="shared" si="115"/>
        <v>-1.461988304093564E-2</v>
      </c>
      <c r="M1232">
        <f t="shared" si="116"/>
        <v>-1.0764262648009528E-3</v>
      </c>
      <c r="N1232">
        <f t="shared" si="117"/>
        <v>1.6299285936044738E-2</v>
      </c>
      <c r="O1232">
        <f t="shared" si="118"/>
        <v>7.3946916677670969E-3</v>
      </c>
      <c r="P1232">
        <f t="shared" si="119"/>
        <v>-1.7361111111111357E-3</v>
      </c>
      <c r="Q1232">
        <f t="shared" si="120"/>
        <v>0</v>
      </c>
    </row>
    <row r="1233" spans="1:17">
      <c r="A1233" s="43" t="s">
        <v>1443</v>
      </c>
      <c r="B1233">
        <v>44.46</v>
      </c>
      <c r="C1233">
        <f>_xlfn.XLOOKUP(A1233, [1]report!$A$8:$A$2523, [1]report!$E$8:$E$2523, "n/A", 0)</f>
        <v>46.45</v>
      </c>
      <c r="D1233">
        <f>_xlfn.XLOOKUP(A1233, [2]report!$A$8:$A$2521, [2]report!$E$8:$E$2521, "n/A", 0)</f>
        <v>193.26</v>
      </c>
      <c r="E1233">
        <f>_xlfn.XLOOKUP(A1233, [3]report!$A$12:$A$2526, [3]report!$E$12:$E$2526, "n/A", 0)</f>
        <v>75.73</v>
      </c>
      <c r="F1233">
        <f>_xlfn.XLOOKUP(A1233, [4]report!$A$12:$A$2526, [4]report!$E$12:$E$2526, "n/A",0)</f>
        <v>28.8</v>
      </c>
      <c r="G1233" s="5">
        <f>_xlfn.XLOOKUP(A1233, [5]report!$A$12:$A$2526, [5]report!$E$12:$E$2526, "n/A",0)</f>
        <v>9.42</v>
      </c>
      <c r="H1233">
        <v>0.22</v>
      </c>
      <c r="I1233">
        <v>-0.39</v>
      </c>
      <c r="J1233">
        <v>-0.13</v>
      </c>
      <c r="K1233">
        <v>8.9999999999999993E-3</v>
      </c>
      <c r="L1233">
        <f t="shared" si="115"/>
        <v>7.9347086828383904E-3</v>
      </c>
      <c r="M1233">
        <f t="shared" si="116"/>
        <v>6.4627315812152385E-4</v>
      </c>
      <c r="N1233">
        <f t="shared" si="117"/>
        <v>-5.8130562271721566E-3</v>
      </c>
      <c r="O1233">
        <f t="shared" si="118"/>
        <v>1.3381506757660911E-2</v>
      </c>
      <c r="P1233">
        <f t="shared" si="119"/>
        <v>1.4084507042253596E-2</v>
      </c>
      <c r="Q1233">
        <f t="shared" si="120"/>
        <v>-1.2578616352201177E-2</v>
      </c>
    </row>
    <row r="1234" spans="1:17">
      <c r="A1234" s="43" t="s">
        <v>1444</v>
      </c>
      <c r="B1234">
        <v>44.11</v>
      </c>
      <c r="C1234">
        <f>_xlfn.XLOOKUP(A1234, [1]report!$A$8:$A$2523, [1]report!$E$8:$E$2523, "n/A", 0)</f>
        <v>46.42</v>
      </c>
      <c r="D1234">
        <f>_xlfn.XLOOKUP(A1234, [2]report!$A$8:$A$2521, [2]report!$E$8:$E$2521, "n/A", 0)</f>
        <v>194.39</v>
      </c>
      <c r="E1234">
        <f>_xlfn.XLOOKUP(A1234, [3]report!$A$12:$A$2526, [3]report!$E$12:$E$2526, "n/A", 0)</f>
        <v>74.73</v>
      </c>
      <c r="F1234">
        <f>_xlfn.XLOOKUP(A1234, [4]report!$A$12:$A$2526, [4]report!$E$12:$E$2526, "n/A",0)</f>
        <v>28.4</v>
      </c>
      <c r="G1234" s="5">
        <f>_xlfn.XLOOKUP(A1234, [5]report!$A$12:$A$2526, [5]report!$E$12:$E$2526, "n/A",0)</f>
        <v>9.5399999999999991</v>
      </c>
      <c r="H1234">
        <v>0.88</v>
      </c>
      <c r="I1234">
        <v>1.37</v>
      </c>
      <c r="J1234">
        <v>-0.04</v>
      </c>
      <c r="K1234">
        <v>8.9999999999999993E-3</v>
      </c>
      <c r="L1234">
        <f t="shared" si="115"/>
        <v>1.1001604400641688E-2</v>
      </c>
      <c r="M1234">
        <f t="shared" si="116"/>
        <v>1.5102481121898657E-3</v>
      </c>
      <c r="N1234">
        <f t="shared" si="117"/>
        <v>-4.3073742246726401E-2</v>
      </c>
      <c r="O1234">
        <f t="shared" si="118"/>
        <v>1.5077424612876927E-2</v>
      </c>
      <c r="P1234">
        <f t="shared" si="119"/>
        <v>3.5335689045935641E-3</v>
      </c>
      <c r="Q1234">
        <f t="shared" si="120"/>
        <v>2.1413276231263309E-2</v>
      </c>
    </row>
    <row r="1235" spans="1:17">
      <c r="A1235" s="43" t="s">
        <v>1445</v>
      </c>
      <c r="B1235">
        <v>43.63</v>
      </c>
      <c r="C1235">
        <f>_xlfn.XLOOKUP(A1235, [1]report!$A$8:$A$2523, [1]report!$E$8:$E$2523, "n/A", 0)</f>
        <v>46.35</v>
      </c>
      <c r="D1235">
        <f>_xlfn.XLOOKUP(A1235, [2]report!$A$8:$A$2521, [2]report!$E$8:$E$2521, "n/A", 0)</f>
        <v>203.14</v>
      </c>
      <c r="E1235">
        <f>_xlfn.XLOOKUP(A1235, [3]report!$A$12:$A$2526, [3]report!$E$12:$E$2526, "n/A", 0)</f>
        <v>73.62</v>
      </c>
      <c r="F1235">
        <f>_xlfn.XLOOKUP(A1235, [4]report!$A$12:$A$2526, [4]report!$E$12:$E$2526, "n/A",0)</f>
        <v>28.3</v>
      </c>
      <c r="G1235" s="5">
        <f>_xlfn.XLOOKUP(A1235, [5]report!$A$12:$A$2526, [5]report!$E$12:$E$2526, "n/A",0)</f>
        <v>9.34</v>
      </c>
      <c r="H1235">
        <v>0.17</v>
      </c>
      <c r="I1235">
        <v>1.41</v>
      </c>
      <c r="J1235">
        <v>1.1299999999999999</v>
      </c>
      <c r="K1235">
        <v>8.9999999999999993E-3</v>
      </c>
      <c r="L1235">
        <f t="shared" si="115"/>
        <v>1.4651162790697734E-2</v>
      </c>
      <c r="M1235">
        <f t="shared" si="116"/>
        <v>-1.292824822236483E-3</v>
      </c>
      <c r="N1235">
        <f t="shared" si="117"/>
        <v>7.8180563664348973E-2</v>
      </c>
      <c r="O1235">
        <f t="shared" si="118"/>
        <v>-1.3401232913428035E-2</v>
      </c>
      <c r="P1235">
        <f t="shared" si="119"/>
        <v>1.143674052894926E-2</v>
      </c>
      <c r="Q1235">
        <f t="shared" si="120"/>
        <v>0</v>
      </c>
    </row>
    <row r="1236" spans="1:17">
      <c r="A1236" s="43" t="s">
        <v>1446</v>
      </c>
      <c r="B1236">
        <v>43</v>
      </c>
      <c r="C1236">
        <f>_xlfn.XLOOKUP(A1236, [1]report!$A$8:$A$2523, [1]report!$E$8:$E$2523, "n/A", 0)</f>
        <v>46.41</v>
      </c>
      <c r="D1236">
        <f>_xlfn.XLOOKUP(A1236, [2]report!$A$8:$A$2521, [2]report!$E$8:$E$2521, "n/A", 0)</f>
        <v>188.41</v>
      </c>
      <c r="E1236">
        <f>_xlfn.XLOOKUP(A1236, [3]report!$A$12:$A$2526, [3]report!$E$12:$E$2526, "n/A", 0)</f>
        <v>74.62</v>
      </c>
      <c r="F1236">
        <f>_xlfn.XLOOKUP(A1236, [4]report!$A$12:$A$2526, [4]report!$E$12:$E$2526, "n/A",0)</f>
        <v>27.98</v>
      </c>
      <c r="G1236" s="5">
        <f>_xlfn.XLOOKUP(A1236, [5]report!$A$12:$A$2526, [5]report!$E$12:$E$2526, "n/A",0)</f>
        <v>9.34</v>
      </c>
      <c r="H1236">
        <v>7.0000000000000007E-2</v>
      </c>
      <c r="I1236">
        <v>1.35</v>
      </c>
      <c r="J1236">
        <v>3.07</v>
      </c>
      <c r="K1236">
        <v>8.9999999999999993E-3</v>
      </c>
      <c r="L1236">
        <f t="shared" si="115"/>
        <v>3.1917446604271614E-2</v>
      </c>
      <c r="M1236">
        <f t="shared" si="116"/>
        <v>1.9551845342706358E-2</v>
      </c>
      <c r="N1236">
        <f t="shared" si="117"/>
        <v>4.2667404537908182E-2</v>
      </c>
      <c r="O1236">
        <f t="shared" si="118"/>
        <v>2.6833631484794312E-2</v>
      </c>
      <c r="P1236">
        <f t="shared" si="119"/>
        <v>1.8195050946142648E-2</v>
      </c>
      <c r="Q1236">
        <f t="shared" si="120"/>
        <v>1.5217391304347889E-2</v>
      </c>
    </row>
    <row r="1237" spans="1:17">
      <c r="A1237" s="43" t="s">
        <v>1447</v>
      </c>
      <c r="B1237">
        <v>41.67</v>
      </c>
      <c r="C1237">
        <f>_xlfn.XLOOKUP(A1237, [1]report!$A$8:$A$2523, [1]report!$E$8:$E$2523, "n/A", 0)</f>
        <v>45.52</v>
      </c>
      <c r="D1237">
        <f>_xlfn.XLOOKUP(A1237, [2]report!$A$8:$A$2521, [2]report!$E$8:$E$2521, "n/A", 0)</f>
        <v>180.7</v>
      </c>
      <c r="E1237">
        <f>_xlfn.XLOOKUP(A1237, [3]report!$A$12:$A$2526, [3]report!$E$12:$E$2526, "n/A", 0)</f>
        <v>72.67</v>
      </c>
      <c r="F1237">
        <f>_xlfn.XLOOKUP(A1237, [4]report!$A$12:$A$2526, [4]report!$E$12:$E$2526, "n/A",0)</f>
        <v>27.48</v>
      </c>
      <c r="G1237" s="5">
        <f>_xlfn.XLOOKUP(A1237, [5]report!$A$12:$A$2526, [5]report!$E$12:$E$2526, "n/A",0)</f>
        <v>9.1999999999999993</v>
      </c>
      <c r="H1237">
        <v>-0.02</v>
      </c>
      <c r="I1237">
        <v>-0.36</v>
      </c>
      <c r="J1237">
        <v>0.04</v>
      </c>
      <c r="K1237">
        <v>8.9999999999999993E-3</v>
      </c>
      <c r="L1237">
        <f t="shared" si="115"/>
        <v>9.2031968999758424E-3</v>
      </c>
      <c r="M1237">
        <f t="shared" si="116"/>
        <v>3.7374658158614411E-2</v>
      </c>
      <c r="N1237">
        <f t="shared" si="117"/>
        <v>6.4609557758716534E-3</v>
      </c>
      <c r="O1237">
        <f t="shared" si="118"/>
        <v>1.7644587592774194E-2</v>
      </c>
      <c r="P1237">
        <f t="shared" si="119"/>
        <v>1.4396456256921394E-2</v>
      </c>
      <c r="Q1237">
        <f t="shared" si="120"/>
        <v>1.098901098901095E-2</v>
      </c>
    </row>
    <row r="1238" spans="1:17">
      <c r="A1238" s="43" t="s">
        <v>1448</v>
      </c>
      <c r="B1238">
        <v>41.29</v>
      </c>
      <c r="C1238">
        <f>_xlfn.XLOOKUP(A1238, [1]report!$A$8:$A$2523, [1]report!$E$8:$E$2523, "n/A", 0)</f>
        <v>43.88</v>
      </c>
      <c r="D1238">
        <f>_xlfn.XLOOKUP(A1238, [2]report!$A$8:$A$2521, [2]report!$E$8:$E$2521, "n/A", 0)</f>
        <v>179.54</v>
      </c>
      <c r="E1238">
        <f>_xlfn.XLOOKUP(A1238, [3]report!$A$12:$A$2526, [3]report!$E$12:$E$2526, "n/A", 0)</f>
        <v>71.41</v>
      </c>
      <c r="F1238">
        <f>_xlfn.XLOOKUP(A1238, [4]report!$A$12:$A$2526, [4]report!$E$12:$E$2526, "n/A",0)</f>
        <v>27.09</v>
      </c>
      <c r="G1238" s="5">
        <f>_xlfn.XLOOKUP(A1238, [5]report!$A$12:$A$2526, [5]report!$E$12:$E$2526, "n/A",0)</f>
        <v>9.1</v>
      </c>
      <c r="H1238">
        <v>1.42</v>
      </c>
      <c r="I1238">
        <v>0.55000000000000004</v>
      </c>
      <c r="J1238">
        <v>0.71</v>
      </c>
      <c r="K1238">
        <v>8.9999999999999993E-3</v>
      </c>
      <c r="L1238">
        <f t="shared" si="115"/>
        <v>-1.8307180218735213E-2</v>
      </c>
      <c r="M1238">
        <f t="shared" si="116"/>
        <v>-8.585630366018877E-3</v>
      </c>
      <c r="N1238">
        <f t="shared" si="117"/>
        <v>-2.7779281962419428E-2</v>
      </c>
      <c r="O1238">
        <f t="shared" si="118"/>
        <v>-1.0256410256410381E-2</v>
      </c>
      <c r="P1238">
        <f t="shared" si="119"/>
        <v>-3.4568781183178861E-2</v>
      </c>
      <c r="Q1238">
        <f t="shared" si="120"/>
        <v>-7.6335877862595729E-3</v>
      </c>
    </row>
    <row r="1239" spans="1:17">
      <c r="A1239" s="43" t="s">
        <v>63</v>
      </c>
      <c r="B1239">
        <v>42.06</v>
      </c>
      <c r="C1239">
        <f>_xlfn.XLOOKUP(A1239, [1]report!$A$8:$A$2523, [1]report!$E$8:$E$2523, "n/A", 0)</f>
        <v>44.26</v>
      </c>
      <c r="D1239">
        <f>_xlfn.XLOOKUP(A1239, [2]report!$A$8:$A$2521, [2]report!$E$8:$E$2521, "n/A", 0)</f>
        <v>184.67</v>
      </c>
      <c r="E1239">
        <f>_xlfn.XLOOKUP(A1239, [3]report!$A$12:$A$2526, [3]report!$E$12:$E$2526, "n/A", 0)</f>
        <v>72.150000000000006</v>
      </c>
      <c r="F1239">
        <f>_xlfn.XLOOKUP(A1239, [4]report!$A$12:$A$2526, [4]report!$E$12:$E$2526, "n/A",0)</f>
        <v>28.06</v>
      </c>
      <c r="G1239" s="5">
        <f>_xlfn.XLOOKUP(A1239, [5]report!$A$12:$A$2526, [5]report!$E$12:$E$2526, "n/A",0)</f>
        <v>9.17</v>
      </c>
      <c r="H1239">
        <v>1.08</v>
      </c>
      <c r="I1239">
        <v>-0.15</v>
      </c>
      <c r="J1239">
        <v>0.43</v>
      </c>
      <c r="K1239">
        <v>8.9999999999999993E-3</v>
      </c>
      <c r="L1239">
        <f t="shared" si="115"/>
        <v>-7.0821529745041826E-3</v>
      </c>
      <c r="M1239">
        <f t="shared" si="116"/>
        <v>2.0375820692777064E-3</v>
      </c>
      <c r="N1239">
        <f t="shared" si="117"/>
        <v>-7.4707083736429902E-3</v>
      </c>
      <c r="O1239">
        <f t="shared" si="118"/>
        <v>5.5470808487042373E-4</v>
      </c>
      <c r="P1239">
        <f t="shared" si="119"/>
        <v>-3.197158081705146E-3</v>
      </c>
      <c r="Q1239">
        <f t="shared" si="120"/>
        <v>5.4824561403509558E-3</v>
      </c>
    </row>
    <row r="1240" spans="1:17">
      <c r="A1240" s="43" t="s">
        <v>1449</v>
      </c>
      <c r="B1240">
        <v>42.36</v>
      </c>
      <c r="C1240">
        <f>_xlfn.XLOOKUP(A1240, [1]report!$A$8:$A$2523, [1]report!$E$8:$E$2523, "n/A", 0)</f>
        <v>44.17</v>
      </c>
      <c r="D1240">
        <f>_xlfn.XLOOKUP(A1240, [2]report!$A$8:$A$2521, [2]report!$E$8:$E$2521, "n/A", 0)</f>
        <v>186.06</v>
      </c>
      <c r="E1240">
        <f>_xlfn.XLOOKUP(A1240, [3]report!$A$12:$A$2526, [3]report!$E$12:$E$2526, "n/A", 0)</f>
        <v>72.11</v>
      </c>
      <c r="F1240">
        <f>_xlfn.XLOOKUP(A1240, [4]report!$A$12:$A$2526, [4]report!$E$12:$E$2526, "n/A",0)</f>
        <v>28.15</v>
      </c>
      <c r="G1240" s="5">
        <f>_xlfn.XLOOKUP(A1240, [5]report!$A$12:$A$2526, [5]report!$E$12:$E$2526, "n/A",0)</f>
        <v>9.1199999999999992</v>
      </c>
      <c r="H1240">
        <v>-0.87</v>
      </c>
      <c r="I1240">
        <v>-0.93</v>
      </c>
      <c r="J1240">
        <v>0.1</v>
      </c>
      <c r="K1240">
        <v>8.9999999999999993E-3</v>
      </c>
      <c r="L1240">
        <f t="shared" si="115"/>
        <v>1.4853857211308035E-2</v>
      </c>
      <c r="M1240">
        <f t="shared" si="116"/>
        <v>9.1386794608178789E-3</v>
      </c>
      <c r="N1240">
        <f t="shared" si="117"/>
        <v>1.8390804597701225E-2</v>
      </c>
      <c r="O1240">
        <f t="shared" si="118"/>
        <v>7.1229050279330332E-3</v>
      </c>
      <c r="P1240">
        <f t="shared" si="119"/>
        <v>3.5536602700774736E-4</v>
      </c>
      <c r="Q1240">
        <f t="shared" si="120"/>
        <v>1.3333333333333246E-2</v>
      </c>
    </row>
    <row r="1241" spans="1:17">
      <c r="A1241" s="43" t="s">
        <v>1450</v>
      </c>
      <c r="B1241">
        <v>41.74</v>
      </c>
      <c r="C1241">
        <f>_xlfn.XLOOKUP(A1241, [1]report!$A$8:$A$2523, [1]report!$E$8:$E$2523, "n/A", 0)</f>
        <v>43.77</v>
      </c>
      <c r="D1241">
        <f>_xlfn.XLOOKUP(A1241, [2]report!$A$8:$A$2521, [2]report!$E$8:$E$2521, "n/A", 0)</f>
        <v>182.7</v>
      </c>
      <c r="E1241">
        <f>_xlfn.XLOOKUP(A1241, [3]report!$A$12:$A$2526, [3]report!$E$12:$E$2526, "n/A", 0)</f>
        <v>71.599999999999994</v>
      </c>
      <c r="F1241">
        <f>_xlfn.XLOOKUP(A1241, [4]report!$A$12:$A$2526, [4]report!$E$12:$E$2526, "n/A",0)</f>
        <v>28.14</v>
      </c>
      <c r="G1241" s="5">
        <f>_xlfn.XLOOKUP(A1241, [5]report!$A$12:$A$2526, [5]report!$E$12:$E$2526, "n/A",0)</f>
        <v>9</v>
      </c>
      <c r="H1241">
        <v>0.03</v>
      </c>
      <c r="I1241">
        <v>-0.25</v>
      </c>
      <c r="J1241">
        <v>0.23</v>
      </c>
      <c r="K1241">
        <v>7.0000000000000001E-3</v>
      </c>
      <c r="L1241">
        <f t="shared" si="115"/>
        <v>1.705653021442502E-2</v>
      </c>
      <c r="M1241">
        <f t="shared" si="116"/>
        <v>3.8990825688073783E-3</v>
      </c>
      <c r="N1241">
        <f t="shared" si="117"/>
        <v>1.4380101049358586E-2</v>
      </c>
      <c r="O1241">
        <f t="shared" si="118"/>
        <v>2.0993701889431976E-3</v>
      </c>
      <c r="P1241">
        <f t="shared" si="119"/>
        <v>8.963786303334529E-3</v>
      </c>
      <c r="Q1241">
        <f t="shared" si="120"/>
        <v>2.7397260273972629E-2</v>
      </c>
    </row>
    <row r="1242" spans="1:17">
      <c r="A1242" s="43" t="s">
        <v>1451</v>
      </c>
      <c r="B1242">
        <v>41.04</v>
      </c>
      <c r="C1242">
        <f>_xlfn.XLOOKUP(A1242, [1]report!$A$8:$A$2523, [1]report!$E$8:$E$2523, "n/A", 0)</f>
        <v>43.6</v>
      </c>
      <c r="D1242">
        <f>_xlfn.XLOOKUP(A1242, [2]report!$A$8:$A$2521, [2]report!$E$8:$E$2521, "n/A", 0)</f>
        <v>180.11</v>
      </c>
      <c r="E1242">
        <f>_xlfn.XLOOKUP(A1242, [3]report!$A$12:$A$2526, [3]report!$E$12:$E$2526, "n/A", 0)</f>
        <v>71.45</v>
      </c>
      <c r="F1242">
        <f>_xlfn.XLOOKUP(A1242, [4]report!$A$12:$A$2526, [4]report!$E$12:$E$2526, "n/A",0)</f>
        <v>27.89</v>
      </c>
      <c r="G1242" s="5">
        <f>_xlfn.XLOOKUP(A1242, [5]report!$A$12:$A$2526, [5]report!$E$12:$E$2526, "n/A",0)</f>
        <v>8.76</v>
      </c>
      <c r="H1242">
        <v>1.35</v>
      </c>
      <c r="I1242">
        <v>0.4</v>
      </c>
      <c r="J1242">
        <v>0.34</v>
      </c>
      <c r="K1242">
        <v>7.0000000000000001E-3</v>
      </c>
      <c r="L1242">
        <f t="shared" si="115"/>
        <v>-1.72413793103448E-2</v>
      </c>
      <c r="M1242">
        <f t="shared" si="116"/>
        <v>5.7670126874279125E-3</v>
      </c>
      <c r="N1242">
        <f t="shared" si="117"/>
        <v>-1.228406909788857E-2</v>
      </c>
      <c r="O1242">
        <f t="shared" si="118"/>
        <v>-8.1898945030539055E-3</v>
      </c>
      <c r="P1242">
        <f t="shared" si="119"/>
        <v>-5.3495007132667114E-3</v>
      </c>
      <c r="Q1242">
        <f t="shared" si="120"/>
        <v>-6.8027210884354303E-3</v>
      </c>
    </row>
    <row r="1243" spans="1:17">
      <c r="A1243" s="43" t="s">
        <v>1452</v>
      </c>
      <c r="B1243">
        <v>41.76</v>
      </c>
      <c r="C1243">
        <f>_xlfn.XLOOKUP(A1243, [1]report!$A$8:$A$2523, [1]report!$E$8:$E$2523, "n/A", 0)</f>
        <v>43.35</v>
      </c>
      <c r="D1243">
        <f>_xlfn.XLOOKUP(A1243, [2]report!$A$8:$A$2521, [2]report!$E$8:$E$2521, "n/A", 0)</f>
        <v>182.35</v>
      </c>
      <c r="E1243">
        <f>_xlfn.XLOOKUP(A1243, [3]report!$A$12:$A$2526, [3]report!$E$12:$E$2526, "n/A", 0)</f>
        <v>72.040000000000006</v>
      </c>
      <c r="F1243">
        <f>_xlfn.XLOOKUP(A1243, [4]report!$A$12:$A$2526, [4]report!$E$12:$E$2526, "n/A",0)</f>
        <v>28.04</v>
      </c>
      <c r="G1243" s="5">
        <f>_xlfn.XLOOKUP(A1243, [5]report!$A$12:$A$2526, [5]report!$E$12:$E$2526, "n/A",0)</f>
        <v>8.82</v>
      </c>
      <c r="H1243">
        <v>0.68</v>
      </c>
      <c r="I1243">
        <v>0.62</v>
      </c>
      <c r="J1243">
        <v>0.62</v>
      </c>
      <c r="K1243">
        <v>7.0000000000000001E-3</v>
      </c>
      <c r="L1243">
        <f t="shared" si="115"/>
        <v>8.4520647186670239E-3</v>
      </c>
      <c r="M1243">
        <f t="shared" si="116"/>
        <v>2.1682771623851089E-2</v>
      </c>
      <c r="N1243">
        <f t="shared" si="117"/>
        <v>1.2886741098705733E-2</v>
      </c>
      <c r="O1243">
        <f t="shared" si="118"/>
        <v>-3.0445613063935627E-3</v>
      </c>
      <c r="P1243">
        <f t="shared" si="119"/>
        <v>9.3592512598991359E-3</v>
      </c>
      <c r="Q1243">
        <f t="shared" si="120"/>
        <v>5.7012542759407887E-3</v>
      </c>
    </row>
    <row r="1244" spans="1:17">
      <c r="A1244" s="43" t="s">
        <v>1453</v>
      </c>
      <c r="B1244">
        <v>41.41</v>
      </c>
      <c r="C1244">
        <f>_xlfn.XLOOKUP(A1244, [1]report!$A$8:$A$2523, [1]report!$E$8:$E$2523, "n/A", 0)</f>
        <v>42.43</v>
      </c>
      <c r="D1244">
        <f>_xlfn.XLOOKUP(A1244, [2]report!$A$8:$A$2521, [2]report!$E$8:$E$2521, "n/A", 0)</f>
        <v>180.03</v>
      </c>
      <c r="E1244">
        <f>_xlfn.XLOOKUP(A1244, [3]report!$A$12:$A$2526, [3]report!$E$12:$E$2526, "n/A", 0)</f>
        <v>72.260000000000005</v>
      </c>
      <c r="F1244">
        <f>_xlfn.XLOOKUP(A1244, [4]report!$A$12:$A$2526, [4]report!$E$12:$E$2526, "n/A",0)</f>
        <v>27.78</v>
      </c>
      <c r="G1244" s="5">
        <f>_xlfn.XLOOKUP(A1244, [5]report!$A$12:$A$2526, [5]report!$E$12:$E$2526, "n/A",0)</f>
        <v>8.77</v>
      </c>
      <c r="H1244">
        <v>-0.46</v>
      </c>
      <c r="I1244">
        <v>-1</v>
      </c>
      <c r="J1244">
        <v>-0.68</v>
      </c>
      <c r="K1244">
        <v>7.0000000000000001E-3</v>
      </c>
      <c r="L1244">
        <f t="shared" si="115"/>
        <v>-4.7389003910743098E-2</v>
      </c>
      <c r="M1244">
        <f t="shared" si="116"/>
        <v>-3.0614576193740081E-2</v>
      </c>
      <c r="N1244">
        <f t="shared" si="117"/>
        <v>-2.1416535304669228E-2</v>
      </c>
      <c r="O1244">
        <f t="shared" si="118"/>
        <v>-1.8206521739130288E-2</v>
      </c>
      <c r="P1244">
        <f t="shared" si="119"/>
        <v>-2.5605050859347611E-2</v>
      </c>
      <c r="Q1244">
        <f t="shared" si="120"/>
        <v>-2.9867256637168098E-2</v>
      </c>
    </row>
    <row r="1245" spans="1:17">
      <c r="A1245" s="43" t="s">
        <v>1454</v>
      </c>
      <c r="B1245">
        <v>43.47</v>
      </c>
      <c r="C1245">
        <f>_xlfn.XLOOKUP(A1245, [1]report!$A$8:$A$2523, [1]report!$E$8:$E$2523, "n/A", 0)</f>
        <v>43.77</v>
      </c>
      <c r="D1245">
        <f>_xlfn.XLOOKUP(A1245, [2]report!$A$8:$A$2521, [2]report!$E$8:$E$2521, "n/A", 0)</f>
        <v>183.97</v>
      </c>
      <c r="E1245">
        <f>_xlfn.XLOOKUP(A1245, [3]report!$A$12:$A$2526, [3]report!$E$12:$E$2526, "n/A", 0)</f>
        <v>73.599999999999994</v>
      </c>
      <c r="F1245">
        <f>_xlfn.XLOOKUP(A1245, [4]report!$A$12:$A$2526, [4]report!$E$12:$E$2526, "n/A",0)</f>
        <v>28.51</v>
      </c>
      <c r="G1245" s="5">
        <f>_xlfn.XLOOKUP(A1245, [5]report!$A$12:$A$2526, [5]report!$E$12:$E$2526, "n/A",0)</f>
        <v>9.0399999999999991</v>
      </c>
      <c r="H1245">
        <v>1.08</v>
      </c>
      <c r="I1245">
        <v>-0.03</v>
      </c>
      <c r="J1245">
        <v>-0.17</v>
      </c>
      <c r="K1245">
        <v>7.0000000000000001E-3</v>
      </c>
      <c r="L1245">
        <f t="shared" si="115"/>
        <v>-1.3838475499092546E-2</v>
      </c>
      <c r="M1245">
        <f t="shared" si="116"/>
        <v>-7.7080027204714649E-3</v>
      </c>
      <c r="N1245">
        <f t="shared" si="117"/>
        <v>3.490972563137437E-3</v>
      </c>
      <c r="O1245">
        <f t="shared" si="118"/>
        <v>-5.6741421237503607E-3</v>
      </c>
      <c r="P1245">
        <f t="shared" si="119"/>
        <v>0</v>
      </c>
      <c r="Q1245">
        <f t="shared" si="120"/>
        <v>0</v>
      </c>
    </row>
    <row r="1246" spans="1:17">
      <c r="A1246" s="43" t="s">
        <v>1455</v>
      </c>
      <c r="B1246">
        <v>44.08</v>
      </c>
      <c r="C1246">
        <f>_xlfn.XLOOKUP(A1246, [1]report!$A$8:$A$2523, [1]report!$E$8:$E$2523, "n/A", 0)</f>
        <v>44.11</v>
      </c>
      <c r="D1246">
        <f>_xlfn.XLOOKUP(A1246, [2]report!$A$8:$A$2521, [2]report!$E$8:$E$2521, "n/A", 0)</f>
        <v>183.33</v>
      </c>
      <c r="E1246">
        <f>_xlfn.XLOOKUP(A1246, [3]report!$A$12:$A$2526, [3]report!$E$12:$E$2526, "n/A", 0)</f>
        <v>74.02</v>
      </c>
      <c r="F1246">
        <f>_xlfn.XLOOKUP(A1246, [4]report!$A$12:$A$2526, [4]report!$E$12:$E$2526, "n/A",0)</f>
        <v>28.51</v>
      </c>
      <c r="G1246" s="5">
        <f>_xlfn.XLOOKUP(A1246, [5]report!$A$12:$A$2526, [5]report!$E$12:$E$2526, "n/A",0)</f>
        <v>9.0399999999999991</v>
      </c>
      <c r="H1246">
        <v>-2.66</v>
      </c>
      <c r="I1246">
        <v>-0.61</v>
      </c>
      <c r="J1246">
        <v>-0.19</v>
      </c>
      <c r="K1246">
        <v>7.0000000000000001E-3</v>
      </c>
      <c r="L1246">
        <f t="shared" si="115"/>
        <v>-1.3593112822836944E-3</v>
      </c>
      <c r="M1246">
        <f t="shared" si="116"/>
        <v>3.8689121529358605E-3</v>
      </c>
      <c r="N1246">
        <f t="shared" si="117"/>
        <v>2.0370679579228727E-2</v>
      </c>
      <c r="O1246">
        <f t="shared" si="118"/>
        <v>-1.9342872284048858E-2</v>
      </c>
      <c r="P1246">
        <f t="shared" si="119"/>
        <v>-1.041305102394992E-2</v>
      </c>
      <c r="Q1246">
        <f t="shared" si="120"/>
        <v>8.9285714285712373E-3</v>
      </c>
    </row>
    <row r="1247" spans="1:17">
      <c r="A1247" s="43" t="s">
        <v>1456</v>
      </c>
      <c r="B1247">
        <v>44.14</v>
      </c>
      <c r="C1247">
        <f>_xlfn.XLOOKUP(A1247, [1]report!$A$8:$A$2523, [1]report!$E$8:$E$2523, "n/A", 0)</f>
        <v>43.94</v>
      </c>
      <c r="D1247">
        <f>_xlfn.XLOOKUP(A1247, [2]report!$A$8:$A$2521, [2]report!$E$8:$E$2521, "n/A", 0)</f>
        <v>179.67</v>
      </c>
      <c r="E1247">
        <f>_xlfn.XLOOKUP(A1247, [3]report!$A$12:$A$2526, [3]report!$E$12:$E$2526, "n/A", 0)</f>
        <v>75.48</v>
      </c>
      <c r="F1247">
        <f>_xlfn.XLOOKUP(A1247, [4]report!$A$12:$A$2526, [4]report!$E$12:$E$2526, "n/A",0)</f>
        <v>28.81</v>
      </c>
      <c r="G1247" s="5">
        <f>_xlfn.XLOOKUP(A1247, [5]report!$A$12:$A$2526, [5]report!$E$12:$E$2526, "n/A",0)</f>
        <v>8.9600000000000009</v>
      </c>
      <c r="H1247">
        <v>-0.1</v>
      </c>
      <c r="I1247">
        <v>-0.34</v>
      </c>
      <c r="J1247">
        <v>0.49</v>
      </c>
      <c r="K1247">
        <v>7.0000000000000001E-3</v>
      </c>
      <c r="L1247">
        <f t="shared" si="115"/>
        <v>-1.8091361374943079E-3</v>
      </c>
      <c r="M1247">
        <f t="shared" si="116"/>
        <v>-1.3636363636364154E-3</v>
      </c>
      <c r="N1247">
        <f t="shared" si="117"/>
        <v>5.5969105054010189E-3</v>
      </c>
      <c r="O1247">
        <f t="shared" si="118"/>
        <v>-2.3790642347342405E-3</v>
      </c>
      <c r="P1247">
        <f t="shared" si="119"/>
        <v>1.3903371567604848E-3</v>
      </c>
      <c r="Q1247">
        <f t="shared" si="120"/>
        <v>-7.7519379844959591E-3</v>
      </c>
    </row>
    <row r="1248" spans="1:17">
      <c r="A1248" s="43" t="s">
        <v>1457</v>
      </c>
      <c r="B1248">
        <v>44.22</v>
      </c>
      <c r="C1248">
        <f>_xlfn.XLOOKUP(A1248, [1]report!$A$8:$A$2523, [1]report!$E$8:$E$2523, "n/A", 0)</f>
        <v>44</v>
      </c>
      <c r="D1248">
        <f>_xlfn.XLOOKUP(A1248, [2]report!$A$8:$A$2521, [2]report!$E$8:$E$2521, "n/A", 0)</f>
        <v>178.67</v>
      </c>
      <c r="E1248">
        <f>_xlfn.XLOOKUP(A1248, [3]report!$A$12:$A$2526, [3]report!$E$12:$E$2526, "n/A", 0)</f>
        <v>75.66</v>
      </c>
      <c r="F1248">
        <f>_xlfn.XLOOKUP(A1248, [4]report!$A$12:$A$2526, [4]report!$E$12:$E$2526, "n/A",0)</f>
        <v>28.77</v>
      </c>
      <c r="G1248" s="5">
        <f>_xlfn.XLOOKUP(A1248, [5]report!$A$12:$A$2526, [5]report!$E$12:$E$2526, "n/A",0)</f>
        <v>9.0299999999999994</v>
      </c>
      <c r="H1248">
        <v>0.85</v>
      </c>
      <c r="I1248">
        <v>-0.03</v>
      </c>
      <c r="J1248">
        <v>-0.3</v>
      </c>
      <c r="K1248">
        <v>7.0000000000000001E-3</v>
      </c>
      <c r="L1248">
        <f t="shared" si="115"/>
        <v>9.5890410958904514E-3</v>
      </c>
      <c r="M1248">
        <f t="shared" si="116"/>
        <v>1.8990273274664203E-2</v>
      </c>
      <c r="N1248">
        <f t="shared" si="117"/>
        <v>4.7236124388459477E-3</v>
      </c>
      <c r="O1248">
        <f t="shared" si="118"/>
        <v>1.5434169910079069E-2</v>
      </c>
      <c r="P1248">
        <f t="shared" si="119"/>
        <v>1.6248675379724509E-2</v>
      </c>
      <c r="Q1248">
        <f t="shared" si="120"/>
        <v>7.8124999999998326E-3</v>
      </c>
    </row>
    <row r="1249" spans="1:17">
      <c r="A1249" s="43" t="s">
        <v>1458</v>
      </c>
      <c r="B1249">
        <v>43.8</v>
      </c>
      <c r="C1249">
        <f>_xlfn.XLOOKUP(A1249, [1]report!$A$8:$A$2523, [1]report!$E$8:$E$2523, "n/A", 0)</f>
        <v>43.18</v>
      </c>
      <c r="D1249">
        <f>_xlfn.XLOOKUP(A1249, [2]report!$A$8:$A$2521, [2]report!$E$8:$E$2521, "n/A", 0)</f>
        <v>177.83</v>
      </c>
      <c r="E1249">
        <f>_xlfn.XLOOKUP(A1249, [3]report!$A$12:$A$2526, [3]report!$E$12:$E$2526, "n/A", 0)</f>
        <v>74.510000000000005</v>
      </c>
      <c r="F1249">
        <f>_xlfn.XLOOKUP(A1249, [4]report!$A$12:$A$2526, [4]report!$E$12:$E$2526, "n/A",0)</f>
        <v>28.31</v>
      </c>
      <c r="G1249" s="5">
        <f>_xlfn.XLOOKUP(A1249, [5]report!$A$12:$A$2526, [5]report!$E$12:$E$2526, "n/A",0)</f>
        <v>8.9600000000000009</v>
      </c>
      <c r="H1249">
        <v>-0.75</v>
      </c>
      <c r="I1249">
        <v>0.18</v>
      </c>
      <c r="J1249">
        <v>-0.5</v>
      </c>
      <c r="K1249">
        <v>7.0000000000000001E-3</v>
      </c>
      <c r="L1249">
        <f t="shared" si="115"/>
        <v>1.0380622837370143E-2</v>
      </c>
      <c r="M1249">
        <f t="shared" si="116"/>
        <v>1.9598583234946832E-2</v>
      </c>
      <c r="N1249">
        <f t="shared" si="117"/>
        <v>1.362289101687195E-2</v>
      </c>
      <c r="O1249">
        <f t="shared" si="118"/>
        <v>1.8452706396938336E-2</v>
      </c>
      <c r="P1249">
        <f t="shared" si="119"/>
        <v>1.3605442176870713E-2</v>
      </c>
      <c r="Q1249">
        <f t="shared" si="120"/>
        <v>1.1286681715575782E-2</v>
      </c>
    </row>
    <row r="1250" spans="1:17">
      <c r="A1250" s="43" t="s">
        <v>1459</v>
      </c>
      <c r="B1250">
        <v>43.35</v>
      </c>
      <c r="C1250">
        <f>_xlfn.XLOOKUP(A1250, [1]report!$A$8:$A$2523, [1]report!$E$8:$E$2523, "n/A", 0)</f>
        <v>42.35</v>
      </c>
      <c r="D1250">
        <f>_xlfn.XLOOKUP(A1250, [2]report!$A$8:$A$2521, [2]report!$E$8:$E$2521, "n/A", 0)</f>
        <v>175.44</v>
      </c>
      <c r="E1250">
        <f>_xlfn.XLOOKUP(A1250, [3]report!$A$12:$A$2526, [3]report!$E$12:$E$2526, "n/A", 0)</f>
        <v>73.16</v>
      </c>
      <c r="F1250">
        <f>_xlfn.XLOOKUP(A1250, [4]report!$A$12:$A$2526, [4]report!$E$12:$E$2526, "n/A",0)</f>
        <v>27.93</v>
      </c>
      <c r="G1250" s="5">
        <f>_xlfn.XLOOKUP(A1250, [5]report!$A$12:$A$2526, [5]report!$E$12:$E$2526, "n/A",0)</f>
        <v>8.86</v>
      </c>
      <c r="H1250">
        <v>1.1399999999999999</v>
      </c>
      <c r="I1250">
        <v>0.03</v>
      </c>
      <c r="J1250">
        <v>0.22</v>
      </c>
      <c r="K1250">
        <v>7.0000000000000001E-3</v>
      </c>
      <c r="L1250">
        <f t="shared" si="115"/>
        <v>-2.9115341545352679E-2</v>
      </c>
      <c r="M1250">
        <f t="shared" si="116"/>
        <v>-4.7203209818258256E-4</v>
      </c>
      <c r="N1250">
        <f t="shared" si="117"/>
        <v>4.3508129150446008E-3</v>
      </c>
      <c r="O1250">
        <f t="shared" si="118"/>
        <v>2.1917808219177617E-3</v>
      </c>
      <c r="P1250">
        <f t="shared" si="119"/>
        <v>6.8493150684931971E-3</v>
      </c>
      <c r="Q1250">
        <f t="shared" si="120"/>
        <v>-1.5555555555555619E-2</v>
      </c>
    </row>
    <row r="1251" spans="1:17">
      <c r="A1251" s="43" t="s">
        <v>1460</v>
      </c>
      <c r="B1251">
        <v>44.65</v>
      </c>
      <c r="C1251">
        <f>_xlfn.XLOOKUP(A1251, [1]report!$A$8:$A$2523, [1]report!$E$8:$E$2523, "n/A", 0)</f>
        <v>42.37</v>
      </c>
      <c r="D1251">
        <f>_xlfn.XLOOKUP(A1251, [2]report!$A$8:$A$2521, [2]report!$E$8:$E$2521, "n/A", 0)</f>
        <v>174.68</v>
      </c>
      <c r="E1251">
        <f>_xlfn.XLOOKUP(A1251, [3]report!$A$12:$A$2526, [3]report!$E$12:$E$2526, "n/A", 0)</f>
        <v>73</v>
      </c>
      <c r="F1251">
        <f>_xlfn.XLOOKUP(A1251, [4]report!$A$12:$A$2526, [4]report!$E$12:$E$2526, "n/A",0)</f>
        <v>27.74</v>
      </c>
      <c r="G1251" s="5">
        <f>_xlfn.XLOOKUP(A1251, [5]report!$A$12:$A$2526, [5]report!$E$12:$E$2526, "n/A",0)</f>
        <v>9</v>
      </c>
      <c r="H1251">
        <v>1.55</v>
      </c>
      <c r="I1251">
        <v>0.64</v>
      </c>
      <c r="J1251">
        <v>0.61</v>
      </c>
      <c r="K1251">
        <v>7.0000000000000001E-3</v>
      </c>
      <c r="L1251">
        <f t="shared" si="115"/>
        <v>-8.3162217659137658E-2</v>
      </c>
      <c r="M1251">
        <f t="shared" si="116"/>
        <v>-2.5080533824206244E-2</v>
      </c>
      <c r="N1251">
        <f t="shared" si="117"/>
        <v>-2.7340052341444383E-2</v>
      </c>
      <c r="O1251">
        <f t="shared" si="118"/>
        <v>-3.4263791506813114E-2</v>
      </c>
      <c r="P1251">
        <f t="shared" si="119"/>
        <v>-3.880803880803884E-2</v>
      </c>
      <c r="Q1251">
        <f t="shared" si="120"/>
        <v>-2.8077753779697602E-2</v>
      </c>
    </row>
    <row r="1252" spans="1:17">
      <c r="A1252" s="43" t="s">
        <v>1461</v>
      </c>
      <c r="B1252">
        <v>48.7</v>
      </c>
      <c r="C1252">
        <f>_xlfn.XLOOKUP(A1252, [1]report!$A$8:$A$2523, [1]report!$E$8:$E$2523, "n/A", 0)</f>
        <v>43.46</v>
      </c>
      <c r="D1252">
        <f>_xlfn.XLOOKUP(A1252, [2]report!$A$8:$A$2521, [2]report!$E$8:$E$2521, "n/A", 0)</f>
        <v>179.59</v>
      </c>
      <c r="E1252">
        <f>_xlfn.XLOOKUP(A1252, [3]report!$A$12:$A$2526, [3]report!$E$12:$E$2526, "n/A", 0)</f>
        <v>75.59</v>
      </c>
      <c r="F1252">
        <f>_xlfn.XLOOKUP(A1252, [4]report!$A$12:$A$2526, [4]report!$E$12:$E$2526, "n/A",0)</f>
        <v>28.86</v>
      </c>
      <c r="G1252" s="5">
        <f>_xlfn.XLOOKUP(A1252, [5]report!$A$12:$A$2526, [5]report!$E$12:$E$2526, "n/A",0)</f>
        <v>9.26</v>
      </c>
      <c r="H1252">
        <v>0.16</v>
      </c>
      <c r="I1252">
        <v>-0.69</v>
      </c>
      <c r="J1252">
        <v>-0.53</v>
      </c>
      <c r="K1252">
        <v>7.0000000000000001E-3</v>
      </c>
      <c r="L1252">
        <f t="shared" si="115"/>
        <v>1.3738551207327305E-2</v>
      </c>
      <c r="M1252">
        <f t="shared" si="116"/>
        <v>2.3551577955723033E-2</v>
      </c>
      <c r="N1252">
        <f t="shared" si="117"/>
        <v>4.3060060395929438E-3</v>
      </c>
      <c r="O1252">
        <f t="shared" si="118"/>
        <v>2.1486486486486534E-2</v>
      </c>
      <c r="P1252">
        <f t="shared" si="119"/>
        <v>1.5124868097080539E-2</v>
      </c>
      <c r="Q1252">
        <f t="shared" si="120"/>
        <v>-3.229278794402515E-3</v>
      </c>
    </row>
    <row r="1253" spans="1:17">
      <c r="A1253" s="43" t="s">
        <v>1462</v>
      </c>
      <c r="B1253">
        <v>48.04</v>
      </c>
      <c r="C1253">
        <f>_xlfn.XLOOKUP(A1253, [1]report!$A$8:$A$2523, [1]report!$E$8:$E$2523, "n/A", 0)</f>
        <v>42.46</v>
      </c>
      <c r="D1253">
        <f>_xlfn.XLOOKUP(A1253, [2]report!$A$8:$A$2521, [2]report!$E$8:$E$2521, "n/A", 0)</f>
        <v>178.82</v>
      </c>
      <c r="E1253">
        <f>_xlfn.XLOOKUP(A1253, [3]report!$A$12:$A$2526, [3]report!$E$12:$E$2526, "n/A", 0)</f>
        <v>74</v>
      </c>
      <c r="F1253">
        <f>_xlfn.XLOOKUP(A1253, [4]report!$A$12:$A$2526, [4]report!$E$12:$E$2526, "n/A",0)</f>
        <v>28.43</v>
      </c>
      <c r="G1253" s="5">
        <f>_xlfn.XLOOKUP(A1253, [5]report!$A$12:$A$2526, [5]report!$E$12:$E$2526, "n/A",0)</f>
        <v>9.2899999999999991</v>
      </c>
      <c r="H1253">
        <v>-2.95</v>
      </c>
      <c r="I1253">
        <v>0.02</v>
      </c>
      <c r="J1253">
        <v>-0.52</v>
      </c>
      <c r="K1253">
        <v>7.0000000000000001E-3</v>
      </c>
      <c r="L1253">
        <f t="shared" si="115"/>
        <v>-1.7787773461459773E-2</v>
      </c>
      <c r="M1253">
        <f t="shared" si="116"/>
        <v>-1.094805497321218E-2</v>
      </c>
      <c r="N1253">
        <f t="shared" si="117"/>
        <v>-2.1879444262115744E-2</v>
      </c>
      <c r="O1253">
        <f t="shared" si="118"/>
        <v>-1.9607843137254954E-2</v>
      </c>
      <c r="P1253">
        <f t="shared" si="119"/>
        <v>-1.4558058925476661E-2</v>
      </c>
      <c r="Q1253">
        <f t="shared" si="120"/>
        <v>-1.6931216931216946E-2</v>
      </c>
    </row>
    <row r="1254" spans="1:17">
      <c r="A1254" s="43" t="s">
        <v>1463</v>
      </c>
      <c r="B1254">
        <v>48.91</v>
      </c>
      <c r="C1254">
        <f>_xlfn.XLOOKUP(A1254, [1]report!$A$8:$A$2523, [1]report!$E$8:$E$2523, "n/A", 0)</f>
        <v>42.93</v>
      </c>
      <c r="D1254">
        <f>_xlfn.XLOOKUP(A1254, [2]report!$A$8:$A$2521, [2]report!$E$8:$E$2521, "n/A", 0)</f>
        <v>182.82</v>
      </c>
      <c r="E1254">
        <f>_xlfn.XLOOKUP(A1254, [3]report!$A$12:$A$2526, [3]report!$E$12:$E$2526, "n/A", 0)</f>
        <v>75.48</v>
      </c>
      <c r="F1254">
        <f>_xlfn.XLOOKUP(A1254, [4]report!$A$12:$A$2526, [4]report!$E$12:$E$2526, "n/A",0)</f>
        <v>28.85</v>
      </c>
      <c r="G1254" s="5">
        <f>_xlfn.XLOOKUP(A1254, [5]report!$A$12:$A$2526, [5]report!$E$12:$E$2526, "n/A",0)</f>
        <v>9.4499999999999993</v>
      </c>
      <c r="H1254">
        <v>1.47</v>
      </c>
      <c r="I1254">
        <v>-0.34</v>
      </c>
      <c r="J1254">
        <v>-0.54</v>
      </c>
      <c r="K1254">
        <v>7.0000000000000001E-3</v>
      </c>
      <c r="L1254">
        <f t="shared" si="115"/>
        <v>-3.7583628492719477E-2</v>
      </c>
      <c r="M1254">
        <f t="shared" si="116"/>
        <v>6.3291139240507065E-3</v>
      </c>
      <c r="N1254">
        <f t="shared" si="117"/>
        <v>-1.894284947679099E-2</v>
      </c>
      <c r="O1254">
        <f t="shared" si="118"/>
        <v>-3.827372310940901E-3</v>
      </c>
      <c r="P1254">
        <f t="shared" si="119"/>
        <v>-1.7301038062282755E-3</v>
      </c>
      <c r="Q1254">
        <f t="shared" si="120"/>
        <v>-1.150627615062774E-2</v>
      </c>
    </row>
    <row r="1255" spans="1:17">
      <c r="A1255" s="43" t="s">
        <v>1464</v>
      </c>
      <c r="B1255">
        <v>50.82</v>
      </c>
      <c r="C1255">
        <f>_xlfn.XLOOKUP(A1255, [1]report!$A$8:$A$2523, [1]report!$E$8:$E$2523, "n/A", 0)</f>
        <v>42.66</v>
      </c>
      <c r="D1255">
        <f>_xlfn.XLOOKUP(A1255, [2]report!$A$8:$A$2521, [2]report!$E$8:$E$2521, "n/A", 0)</f>
        <v>186.35</v>
      </c>
      <c r="E1255">
        <f>_xlfn.XLOOKUP(A1255, [3]report!$A$12:$A$2526, [3]report!$E$12:$E$2526, "n/A", 0)</f>
        <v>75.77</v>
      </c>
      <c r="F1255">
        <f>_xlfn.XLOOKUP(A1255, [4]report!$A$12:$A$2526, [4]report!$E$12:$E$2526, "n/A",0)</f>
        <v>28.9</v>
      </c>
      <c r="G1255" s="5">
        <f>_xlfn.XLOOKUP(A1255, [5]report!$A$12:$A$2526, [5]report!$E$12:$E$2526, "n/A",0)</f>
        <v>9.56</v>
      </c>
      <c r="H1255">
        <v>-1.32</v>
      </c>
      <c r="I1255">
        <v>0.22</v>
      </c>
      <c r="J1255">
        <v>-0.28000000000000003</v>
      </c>
      <c r="K1255">
        <v>7.0000000000000001E-3</v>
      </c>
      <c r="L1255">
        <f t="shared" si="115"/>
        <v>3.3346888979259873E-2</v>
      </c>
      <c r="M1255">
        <f t="shared" si="116"/>
        <v>2.2286125089863402E-2</v>
      </c>
      <c r="N1255">
        <f t="shared" si="117"/>
        <v>2.7514336127040032E-2</v>
      </c>
      <c r="O1255">
        <f t="shared" si="118"/>
        <v>1.7456693970726429E-2</v>
      </c>
      <c r="P1255">
        <f t="shared" si="119"/>
        <v>2.2285107888220693E-2</v>
      </c>
      <c r="Q1255">
        <f t="shared" si="120"/>
        <v>3.1479538300106125E-3</v>
      </c>
    </row>
    <row r="1256" spans="1:17">
      <c r="A1256" s="43" t="s">
        <v>1465</v>
      </c>
      <c r="B1256">
        <v>49.18</v>
      </c>
      <c r="C1256">
        <f>_xlfn.XLOOKUP(A1256, [1]report!$A$8:$A$2523, [1]report!$E$8:$E$2523, "n/A", 0)</f>
        <v>41.73</v>
      </c>
      <c r="D1256">
        <f>_xlfn.XLOOKUP(A1256, [2]report!$A$8:$A$2521, [2]report!$E$8:$E$2521, "n/A", 0)</f>
        <v>181.36</v>
      </c>
      <c r="E1256">
        <f>_xlfn.XLOOKUP(A1256, [3]report!$A$12:$A$2526, [3]report!$E$12:$E$2526, "n/A", 0)</f>
        <v>74.47</v>
      </c>
      <c r="F1256">
        <f>_xlfn.XLOOKUP(A1256, [4]report!$A$12:$A$2526, [4]report!$E$12:$E$2526, "n/A",0)</f>
        <v>28.27</v>
      </c>
      <c r="G1256" s="5">
        <f>_xlfn.XLOOKUP(A1256, [5]report!$A$12:$A$2526, [5]report!$E$12:$E$2526, "n/A",0)</f>
        <v>9.5299999999999994</v>
      </c>
      <c r="H1256">
        <v>-0.78</v>
      </c>
      <c r="I1256">
        <v>-0.5</v>
      </c>
      <c r="J1256">
        <v>-0.22</v>
      </c>
      <c r="K1256">
        <v>7.0000000000000001E-3</v>
      </c>
      <c r="L1256">
        <f t="shared" si="115"/>
        <v>-7.6674737691687358E-3</v>
      </c>
      <c r="M1256">
        <f t="shared" si="116"/>
        <v>-8.0817684811030042E-3</v>
      </c>
      <c r="N1256">
        <f t="shared" si="117"/>
        <v>9.6309079775094269E-3</v>
      </c>
      <c r="O1256">
        <f t="shared" si="118"/>
        <v>2.2880215343203461E-3</v>
      </c>
      <c r="P1256">
        <f t="shared" si="119"/>
        <v>1.4169323414806641E-3</v>
      </c>
      <c r="Q1256">
        <f t="shared" si="120"/>
        <v>5.2742616033754144E-3</v>
      </c>
    </row>
    <row r="1257" spans="1:17">
      <c r="A1257" s="43" t="s">
        <v>1466</v>
      </c>
      <c r="B1257">
        <v>49.56</v>
      </c>
      <c r="C1257">
        <f>_xlfn.XLOOKUP(A1257, [1]report!$A$8:$A$2523, [1]report!$E$8:$E$2523, "n/A", 0)</f>
        <v>42.07</v>
      </c>
      <c r="D1257">
        <f>_xlfn.XLOOKUP(A1257, [2]report!$A$8:$A$2521, [2]report!$E$8:$E$2521, "n/A", 0)</f>
        <v>179.63</v>
      </c>
      <c r="E1257">
        <f>_xlfn.XLOOKUP(A1257, [3]report!$A$12:$A$2526, [3]report!$E$12:$E$2526, "n/A", 0)</f>
        <v>74.3</v>
      </c>
      <c r="F1257">
        <f>_xlfn.XLOOKUP(A1257, [4]report!$A$12:$A$2526, [4]report!$E$12:$E$2526, "n/A",0)</f>
        <v>28.23</v>
      </c>
      <c r="G1257" s="5">
        <f>_xlfn.XLOOKUP(A1257, [5]report!$A$12:$A$2526, [5]report!$E$12:$E$2526, "n/A",0)</f>
        <v>9.48</v>
      </c>
      <c r="H1257">
        <v>1.97</v>
      </c>
      <c r="I1257">
        <v>-0.04</v>
      </c>
      <c r="J1257">
        <v>-0.22</v>
      </c>
      <c r="K1257">
        <v>7.0000000000000001E-3</v>
      </c>
      <c r="L1257">
        <f t="shared" si="115"/>
        <v>1.0191602119853241E-2</v>
      </c>
      <c r="M1257">
        <f t="shared" si="116"/>
        <v>1.1055034847392474E-2</v>
      </c>
      <c r="N1257">
        <f t="shared" si="117"/>
        <v>2.9634300126103331E-2</v>
      </c>
      <c r="O1257">
        <f t="shared" si="118"/>
        <v>3.918389406836806E-3</v>
      </c>
      <c r="P1257">
        <f t="shared" si="119"/>
        <v>1.0379384395132396E-2</v>
      </c>
      <c r="Q1257">
        <f t="shared" si="120"/>
        <v>2.7085590465872156E-2</v>
      </c>
    </row>
    <row r="1258" spans="1:17">
      <c r="A1258" s="43" t="s">
        <v>1467</v>
      </c>
      <c r="B1258">
        <v>49.06</v>
      </c>
      <c r="C1258">
        <f>_xlfn.XLOOKUP(A1258, [1]report!$A$8:$A$2523, [1]report!$E$8:$E$2523, "n/A", 0)</f>
        <v>41.61</v>
      </c>
      <c r="D1258">
        <f>_xlfn.XLOOKUP(A1258, [2]report!$A$8:$A$2521, [2]report!$E$8:$E$2521, "n/A", 0)</f>
        <v>174.46</v>
      </c>
      <c r="E1258">
        <f>_xlfn.XLOOKUP(A1258, [3]report!$A$12:$A$2526, [3]report!$E$12:$E$2526, "n/A", 0)</f>
        <v>74.010000000000005</v>
      </c>
      <c r="F1258">
        <f>_xlfn.XLOOKUP(A1258, [4]report!$A$12:$A$2526, [4]report!$E$12:$E$2526, "n/A",0)</f>
        <v>27.94</v>
      </c>
      <c r="G1258" s="5">
        <f>_xlfn.XLOOKUP(A1258, [5]report!$A$12:$A$2526, [5]report!$E$12:$E$2526, "n/A",0)</f>
        <v>9.23</v>
      </c>
      <c r="H1258">
        <v>7.0000000000000007E-2</v>
      </c>
      <c r="I1258">
        <v>-0.11</v>
      </c>
      <c r="J1258">
        <v>-0.88</v>
      </c>
      <c r="K1258">
        <v>7.0000000000000001E-3</v>
      </c>
      <c r="L1258">
        <f t="shared" si="115"/>
        <v>-2.6587301587301514E-2</v>
      </c>
      <c r="M1258">
        <f t="shared" si="116"/>
        <v>-2.4384525205158245E-2</v>
      </c>
      <c r="N1258">
        <f t="shared" si="117"/>
        <v>-2.4981836472363485E-2</v>
      </c>
      <c r="O1258">
        <f t="shared" si="118"/>
        <v>-2.8995014431907554E-2</v>
      </c>
      <c r="P1258">
        <f t="shared" si="119"/>
        <v>-2.4781849912739871E-2</v>
      </c>
      <c r="Q1258">
        <f t="shared" si="120"/>
        <v>-5.3879310344826445E-3</v>
      </c>
    </row>
    <row r="1259" spans="1:17">
      <c r="A1259" s="43" t="s">
        <v>1468</v>
      </c>
      <c r="B1259">
        <v>50.4</v>
      </c>
      <c r="C1259">
        <f>_xlfn.XLOOKUP(A1259, [1]report!$A$8:$A$2523, [1]report!$E$8:$E$2523, "n/A", 0)</f>
        <v>42.65</v>
      </c>
      <c r="D1259">
        <f>_xlfn.XLOOKUP(A1259, [2]report!$A$8:$A$2521, [2]report!$E$8:$E$2521, "n/A", 0)</f>
        <v>178.93</v>
      </c>
      <c r="E1259">
        <f>_xlfn.XLOOKUP(A1259, [3]report!$A$12:$A$2526, [3]report!$E$12:$E$2526, "n/A", 0)</f>
        <v>76.22</v>
      </c>
      <c r="F1259">
        <f>_xlfn.XLOOKUP(A1259, [4]report!$A$12:$A$2526, [4]report!$E$12:$E$2526, "n/A",0)</f>
        <v>28.65</v>
      </c>
      <c r="G1259" s="5">
        <f>_xlfn.XLOOKUP(A1259, [5]report!$A$12:$A$2526, [5]report!$E$12:$E$2526, "n/A",0)</f>
        <v>9.2799999999999994</v>
      </c>
      <c r="H1259">
        <v>1.29</v>
      </c>
      <c r="I1259">
        <v>-0.54</v>
      </c>
      <c r="J1259">
        <v>-0.6</v>
      </c>
      <c r="K1259">
        <v>7.0000000000000001E-3</v>
      </c>
      <c r="L1259">
        <f t="shared" si="115"/>
        <v>-4.3461082576056673E-3</v>
      </c>
      <c r="M1259">
        <f t="shared" si="116"/>
        <v>-5.3638059701493464E-3</v>
      </c>
      <c r="N1259">
        <f t="shared" si="117"/>
        <v>-3.5157724454030641E-2</v>
      </c>
      <c r="O1259">
        <f t="shared" si="118"/>
        <v>-3.5298731860373385E-3</v>
      </c>
      <c r="P1259">
        <f t="shared" si="119"/>
        <v>-2.5510204081632654E-2</v>
      </c>
      <c r="Q1259">
        <f t="shared" si="120"/>
        <v>-3.2223415682063519E-3</v>
      </c>
    </row>
    <row r="1260" spans="1:17">
      <c r="A1260" s="43" t="s">
        <v>1469</v>
      </c>
      <c r="B1260">
        <v>50.62</v>
      </c>
      <c r="C1260">
        <f>_xlfn.XLOOKUP(A1260, [1]report!$A$8:$A$2523, [1]report!$E$8:$E$2523, "n/A", 0)</f>
        <v>42.88</v>
      </c>
      <c r="D1260">
        <f>_xlfn.XLOOKUP(A1260, [2]report!$A$8:$A$2521, [2]report!$E$8:$E$2521, "n/A", 0)</f>
        <v>185.45</v>
      </c>
      <c r="E1260">
        <f>_xlfn.XLOOKUP(A1260, [3]report!$A$12:$A$2526, [3]report!$E$12:$E$2526, "n/A", 0)</f>
        <v>76.489999999999995</v>
      </c>
      <c r="F1260">
        <f>_xlfn.XLOOKUP(A1260, [4]report!$A$12:$A$2526, [4]report!$E$12:$E$2526, "n/A",0)</f>
        <v>29.4</v>
      </c>
      <c r="G1260" s="5">
        <f>_xlfn.XLOOKUP(A1260, [5]report!$A$12:$A$2526, [5]report!$E$12:$E$2526, "n/A",0)</f>
        <v>9.31</v>
      </c>
      <c r="H1260">
        <v>-3.07</v>
      </c>
      <c r="I1260">
        <v>0.05</v>
      </c>
      <c r="J1260">
        <v>0</v>
      </c>
      <c r="K1260">
        <v>7.0000000000000001E-3</v>
      </c>
      <c r="L1260">
        <f t="shared" si="115"/>
        <v>-1.7278198408076113E-2</v>
      </c>
      <c r="M1260">
        <f t="shared" si="116"/>
        <v>-6.7176279823951621E-3</v>
      </c>
      <c r="N1260">
        <f t="shared" si="117"/>
        <v>-2.9514888272541812E-2</v>
      </c>
      <c r="O1260">
        <f t="shared" si="118"/>
        <v>-1.1118293471234641E-2</v>
      </c>
      <c r="P1260">
        <f t="shared" si="119"/>
        <v>-2.0652898067954732E-2</v>
      </c>
      <c r="Q1260">
        <f t="shared" si="120"/>
        <v>-2.3084994753410165E-2</v>
      </c>
    </row>
    <row r="1261" spans="1:17">
      <c r="A1261" s="43" t="s">
        <v>64</v>
      </c>
      <c r="B1261">
        <v>51.51</v>
      </c>
      <c r="C1261">
        <f>_xlfn.XLOOKUP(A1261, [1]report!$A$8:$A$2523, [1]report!$E$8:$E$2523, "n/A", 0)</f>
        <v>43.17</v>
      </c>
      <c r="D1261">
        <f>_xlfn.XLOOKUP(A1261, [2]report!$A$8:$A$2521, [2]report!$E$8:$E$2521, "n/A", 0)</f>
        <v>191.09</v>
      </c>
      <c r="E1261">
        <f>_xlfn.XLOOKUP(A1261, [3]report!$A$12:$A$2526, [3]report!$E$12:$E$2526, "n/A", 0)</f>
        <v>77.349999999999994</v>
      </c>
      <c r="F1261">
        <f>_xlfn.XLOOKUP(A1261, [4]report!$A$12:$A$2526, [4]report!$E$12:$E$2526, "n/A",0)</f>
        <v>30.02</v>
      </c>
      <c r="G1261" s="5">
        <f>_xlfn.XLOOKUP(A1261, [5]report!$A$12:$A$2526, [5]report!$E$12:$E$2526, "n/A",0)</f>
        <v>9.5299999999999994</v>
      </c>
      <c r="H1261">
        <v>-0.87</v>
      </c>
      <c r="I1261">
        <v>-0.26</v>
      </c>
      <c r="J1261">
        <v>0.06</v>
      </c>
      <c r="K1261">
        <v>7.0000000000000001E-3</v>
      </c>
      <c r="L1261">
        <f t="shared" si="115"/>
        <v>-1.9604111153406951E-2</v>
      </c>
      <c r="M1261">
        <f t="shared" si="116"/>
        <v>-2.064428312159702E-2</v>
      </c>
      <c r="N1261">
        <f t="shared" si="117"/>
        <v>-3.5459143765970004E-3</v>
      </c>
      <c r="O1261">
        <f t="shared" si="118"/>
        <v>-2.0265991133628987E-2</v>
      </c>
      <c r="P1261">
        <f t="shared" si="119"/>
        <v>-1.7348608837970576E-2</v>
      </c>
      <c r="Q1261">
        <f t="shared" si="120"/>
        <v>-2.0942408376964762E-3</v>
      </c>
    </row>
    <row r="1262" spans="1:17">
      <c r="A1262" s="43" t="s">
        <v>1470</v>
      </c>
      <c r="B1262">
        <v>52.54</v>
      </c>
      <c r="C1262">
        <f>_xlfn.XLOOKUP(A1262, [1]report!$A$8:$A$2523, [1]report!$E$8:$E$2523, "n/A", 0)</f>
        <v>44.08</v>
      </c>
      <c r="D1262">
        <f>_xlfn.XLOOKUP(A1262, [2]report!$A$8:$A$2521, [2]report!$E$8:$E$2521, "n/A", 0)</f>
        <v>191.77</v>
      </c>
      <c r="E1262">
        <f>_xlfn.XLOOKUP(A1262, [3]report!$A$12:$A$2526, [3]report!$E$12:$E$2526, "n/A", 0)</f>
        <v>78.95</v>
      </c>
      <c r="F1262">
        <f>_xlfn.XLOOKUP(A1262, [4]report!$A$12:$A$2526, [4]report!$E$12:$E$2526, "n/A",0)</f>
        <v>30.55</v>
      </c>
      <c r="G1262" s="5">
        <f>_xlfn.XLOOKUP(A1262, [5]report!$A$12:$A$2526, [5]report!$E$12:$E$2526, "n/A",0)</f>
        <v>9.5500000000000007</v>
      </c>
      <c r="H1262">
        <v>-1.04</v>
      </c>
      <c r="I1262">
        <v>-0.76</v>
      </c>
      <c r="J1262">
        <v>-1.91</v>
      </c>
      <c r="K1262">
        <v>7.0000000000000001E-3</v>
      </c>
      <c r="L1262">
        <f t="shared" si="115"/>
        <v>7.4784276126558117E-3</v>
      </c>
      <c r="M1262">
        <f t="shared" si="116"/>
        <v>-3.3913633280578475E-3</v>
      </c>
      <c r="N1262">
        <f t="shared" si="117"/>
        <v>-1.6658857827059877E-3</v>
      </c>
      <c r="O1262">
        <f t="shared" si="118"/>
        <v>3.1766200762388818E-3</v>
      </c>
      <c r="P1262">
        <f t="shared" si="119"/>
        <v>2.6255333114539496E-3</v>
      </c>
      <c r="Q1262">
        <f t="shared" si="120"/>
        <v>-5.2083333333332229E-3</v>
      </c>
    </row>
    <row r="1263" spans="1:17">
      <c r="A1263" s="43" t="s">
        <v>1471</v>
      </c>
      <c r="B1263">
        <v>52.15</v>
      </c>
      <c r="C1263">
        <f>_xlfn.XLOOKUP(A1263, [1]report!$A$8:$A$2523, [1]report!$E$8:$E$2523, "n/A", 0)</f>
        <v>44.23</v>
      </c>
      <c r="D1263">
        <f>_xlfn.XLOOKUP(A1263, [2]report!$A$8:$A$2521, [2]report!$E$8:$E$2521, "n/A", 0)</f>
        <v>192.09</v>
      </c>
      <c r="E1263">
        <f>_xlfn.XLOOKUP(A1263, [3]report!$A$12:$A$2526, [3]report!$E$12:$E$2526, "n/A", 0)</f>
        <v>78.7</v>
      </c>
      <c r="F1263">
        <f>_xlfn.XLOOKUP(A1263, [4]report!$A$12:$A$2526, [4]report!$E$12:$E$2526, "n/A",0)</f>
        <v>30.47</v>
      </c>
      <c r="G1263" s="5">
        <f>_xlfn.XLOOKUP(A1263, [5]report!$A$12:$A$2526, [5]report!$E$12:$E$2526, "n/A",0)</f>
        <v>9.6</v>
      </c>
      <c r="H1263">
        <v>-1.0900000000000001</v>
      </c>
      <c r="I1263">
        <v>0.26</v>
      </c>
      <c r="J1263">
        <v>0.61</v>
      </c>
      <c r="K1263">
        <v>8.9999999999999993E-3</v>
      </c>
      <c r="L1263">
        <f t="shared" si="115"/>
        <v>5.785920925747293E-3</v>
      </c>
      <c r="M1263">
        <f t="shared" si="116"/>
        <v>-8.9625812233924632E-3</v>
      </c>
      <c r="N1263">
        <f t="shared" si="117"/>
        <v>7.7645454068516325E-3</v>
      </c>
      <c r="O1263">
        <f t="shared" si="118"/>
        <v>4.3389484430832494E-3</v>
      </c>
      <c r="P1263">
        <f t="shared" si="119"/>
        <v>0</v>
      </c>
      <c r="Q1263">
        <f t="shared" si="120"/>
        <v>3.1347962382444472E-3</v>
      </c>
    </row>
    <row r="1264" spans="1:17">
      <c r="A1264" s="43" t="s">
        <v>1472</v>
      </c>
      <c r="B1264">
        <v>51.85</v>
      </c>
      <c r="C1264">
        <f>_xlfn.XLOOKUP(A1264, [1]report!$A$8:$A$2523, [1]report!$E$8:$E$2523, "n/A", 0)</f>
        <v>44.63</v>
      </c>
      <c r="D1264">
        <f>_xlfn.XLOOKUP(A1264, [2]report!$A$8:$A$2521, [2]report!$E$8:$E$2521, "n/A", 0)</f>
        <v>190.61</v>
      </c>
      <c r="E1264">
        <f>_xlfn.XLOOKUP(A1264, [3]report!$A$12:$A$2526, [3]report!$E$12:$E$2526, "n/A", 0)</f>
        <v>78.36</v>
      </c>
      <c r="F1264">
        <f>_xlfn.XLOOKUP(A1264, [4]report!$A$12:$A$2526, [4]report!$E$12:$E$2526, "n/A",0)</f>
        <v>30.47</v>
      </c>
      <c r="G1264" s="5">
        <f>_xlfn.XLOOKUP(A1264, [5]report!$A$12:$A$2526, [5]report!$E$12:$E$2526, "n/A",0)</f>
        <v>9.57</v>
      </c>
      <c r="H1264">
        <v>-0.17</v>
      </c>
      <c r="I1264">
        <v>1.42</v>
      </c>
      <c r="J1264">
        <v>0.89</v>
      </c>
      <c r="K1264">
        <v>8.9999999999999993E-3</v>
      </c>
      <c r="L1264">
        <f t="shared" si="115"/>
        <v>9.1475282210976804E-3</v>
      </c>
      <c r="M1264">
        <f t="shared" si="116"/>
        <v>4.4832997085862198E-4</v>
      </c>
      <c r="N1264">
        <f t="shared" si="117"/>
        <v>-3.1379111971130916E-3</v>
      </c>
      <c r="O1264">
        <f t="shared" si="118"/>
        <v>3.971812940422835E-3</v>
      </c>
      <c r="P1264">
        <f t="shared" si="119"/>
        <v>3.7453183520599176E-2</v>
      </c>
      <c r="Q1264">
        <f t="shared" si="120"/>
        <v>1.046025104602488E-3</v>
      </c>
    </row>
    <row r="1265" spans="1:17">
      <c r="A1265" s="43" t="s">
        <v>1473</v>
      </c>
      <c r="B1265">
        <v>51.38</v>
      </c>
      <c r="C1265">
        <f>_xlfn.XLOOKUP(A1265, [1]report!$A$8:$A$2523, [1]report!$E$8:$E$2523, "n/A", 0)</f>
        <v>44.61</v>
      </c>
      <c r="D1265">
        <f>_xlfn.XLOOKUP(A1265, [2]report!$A$8:$A$2521, [2]report!$E$8:$E$2521, "n/A", 0)</f>
        <v>191.21</v>
      </c>
      <c r="E1265">
        <f>_xlfn.XLOOKUP(A1265, [3]report!$A$12:$A$2526, [3]report!$E$12:$E$2526, "n/A", 0)</f>
        <v>78.05</v>
      </c>
      <c r="F1265">
        <f>_xlfn.XLOOKUP(A1265, [4]report!$A$12:$A$2526, [4]report!$E$12:$E$2526, "n/A",0)</f>
        <v>29.37</v>
      </c>
      <c r="G1265" s="5">
        <f>_xlfn.XLOOKUP(A1265, [5]report!$A$12:$A$2526, [5]report!$E$12:$E$2526, "n/A",0)</f>
        <v>9.56</v>
      </c>
      <c r="H1265">
        <v>-0.32</v>
      </c>
      <c r="I1265">
        <v>-0.35</v>
      </c>
      <c r="J1265">
        <v>-0.47</v>
      </c>
      <c r="K1265">
        <v>8.9999999999999993E-3</v>
      </c>
      <c r="L1265">
        <f t="shared" si="115"/>
        <v>6.464250734574053E-3</v>
      </c>
      <c r="M1265">
        <f t="shared" si="116"/>
        <v>-5.79451749498547E-3</v>
      </c>
      <c r="N1265">
        <f t="shared" si="117"/>
        <v>-5.2026429426148485E-3</v>
      </c>
      <c r="O1265">
        <f t="shared" si="118"/>
        <v>5.1275477502874043E-4</v>
      </c>
      <c r="P1265">
        <f t="shared" si="119"/>
        <v>-1.1443958263211035E-2</v>
      </c>
      <c r="Q1265">
        <f t="shared" si="120"/>
        <v>-7.4540174249757951E-2</v>
      </c>
    </row>
    <row r="1266" spans="1:17">
      <c r="A1266" s="43" t="s">
        <v>1474</v>
      </c>
      <c r="B1266">
        <v>51.05</v>
      </c>
      <c r="C1266">
        <f>_xlfn.XLOOKUP(A1266, [1]report!$A$8:$A$2523, [1]report!$E$8:$E$2523, "n/A", 0)</f>
        <v>44.87</v>
      </c>
      <c r="D1266">
        <f>_xlfn.XLOOKUP(A1266, [2]report!$A$8:$A$2521, [2]report!$E$8:$E$2521, "n/A", 0)</f>
        <v>192.21</v>
      </c>
      <c r="E1266">
        <f>_xlfn.XLOOKUP(A1266, [3]report!$A$12:$A$2526, [3]report!$E$12:$E$2526, "n/A", 0)</f>
        <v>78.010000000000005</v>
      </c>
      <c r="F1266">
        <f>_xlfn.XLOOKUP(A1266, [4]report!$A$12:$A$2526, [4]report!$E$12:$E$2526, "n/A",0)</f>
        <v>29.71</v>
      </c>
      <c r="G1266" s="5">
        <f>_xlfn.XLOOKUP(A1266, [5]report!$A$12:$A$2526, [5]report!$E$12:$E$2526, "n/A",0)</f>
        <v>10.33</v>
      </c>
      <c r="H1266">
        <v>0.82</v>
      </c>
      <c r="I1266">
        <v>0.33</v>
      </c>
      <c r="J1266">
        <v>-0.19</v>
      </c>
      <c r="K1266">
        <v>8.9999999999999993E-3</v>
      </c>
      <c r="L1266">
        <f t="shared" si="115"/>
        <v>1.9369009584664514E-2</v>
      </c>
      <c r="M1266">
        <f t="shared" si="116"/>
        <v>1.2409747292418708E-2</v>
      </c>
      <c r="N1266">
        <f t="shared" si="117"/>
        <v>1.6607605648701618E-2</v>
      </c>
      <c r="O1266">
        <f t="shared" si="118"/>
        <v>-2.5572177470910198E-3</v>
      </c>
      <c r="P1266">
        <f t="shared" si="119"/>
        <v>1.7465753424657587E-2</v>
      </c>
      <c r="Q1266">
        <f t="shared" si="120"/>
        <v>1.5732546705998048E-2</v>
      </c>
    </row>
    <row r="1267" spans="1:17">
      <c r="A1267" s="43" t="s">
        <v>1475</v>
      </c>
      <c r="B1267">
        <v>50.08</v>
      </c>
      <c r="C1267">
        <f>_xlfn.XLOOKUP(A1267, [1]report!$A$8:$A$2523, [1]report!$E$8:$E$2523, "n/A", 0)</f>
        <v>44.32</v>
      </c>
      <c r="D1267">
        <f>_xlfn.XLOOKUP(A1267, [2]report!$A$8:$A$2521, [2]report!$E$8:$E$2521, "n/A", 0)</f>
        <v>189.07</v>
      </c>
      <c r="E1267">
        <f>_xlfn.XLOOKUP(A1267, [3]report!$A$12:$A$2526, [3]report!$E$12:$E$2526, "n/A", 0)</f>
        <v>78.209999999999994</v>
      </c>
      <c r="F1267">
        <f>_xlfn.XLOOKUP(A1267, [4]report!$A$12:$A$2526, [4]report!$E$12:$E$2526, "n/A",0)</f>
        <v>29.2</v>
      </c>
      <c r="G1267" s="5">
        <f>_xlfn.XLOOKUP(A1267, [5]report!$A$12:$A$2526, [5]report!$E$12:$E$2526, "n/A",0)</f>
        <v>10.17</v>
      </c>
      <c r="H1267">
        <v>-0.63</v>
      </c>
      <c r="I1267">
        <v>-0.68</v>
      </c>
      <c r="J1267">
        <v>-0.12</v>
      </c>
      <c r="K1267">
        <v>8.9999999999999993E-3</v>
      </c>
      <c r="L1267">
        <f t="shared" si="115"/>
        <v>1.3997200559888079E-3</v>
      </c>
      <c r="M1267">
        <f t="shared" si="116"/>
        <v>1.0718358038768503E-2</v>
      </c>
      <c r="N1267">
        <f t="shared" si="117"/>
        <v>7.0306258322236654E-3</v>
      </c>
      <c r="O1267">
        <f t="shared" si="118"/>
        <v>1.8624641833810792E-2</v>
      </c>
      <c r="P1267">
        <f t="shared" si="119"/>
        <v>2.9982363315696571E-2</v>
      </c>
      <c r="Q1267">
        <f t="shared" si="120"/>
        <v>1.4970059880239557E-2</v>
      </c>
    </row>
    <row r="1268" spans="1:17">
      <c r="A1268" s="43" t="s">
        <v>1476</v>
      </c>
      <c r="B1268">
        <v>50.01</v>
      </c>
      <c r="C1268">
        <f>_xlfn.XLOOKUP(A1268, [1]report!$A$8:$A$2523, [1]report!$E$8:$E$2523, "n/A", 0)</f>
        <v>43.85</v>
      </c>
      <c r="D1268">
        <f>_xlfn.XLOOKUP(A1268, [2]report!$A$8:$A$2521, [2]report!$E$8:$E$2521, "n/A", 0)</f>
        <v>187.75</v>
      </c>
      <c r="E1268">
        <f>_xlfn.XLOOKUP(A1268, [3]report!$A$12:$A$2526, [3]report!$E$12:$E$2526, "n/A", 0)</f>
        <v>76.78</v>
      </c>
      <c r="F1268">
        <f>_xlfn.XLOOKUP(A1268, [4]report!$A$12:$A$2526, [4]report!$E$12:$E$2526, "n/A",0)</f>
        <v>28.35</v>
      </c>
      <c r="G1268" s="5">
        <f>_xlfn.XLOOKUP(A1268, [5]report!$A$12:$A$2526, [5]report!$E$12:$E$2526, "n/A",0)</f>
        <v>10.02</v>
      </c>
      <c r="H1268">
        <v>0.66</v>
      </c>
      <c r="I1268">
        <v>0.93</v>
      </c>
      <c r="J1268">
        <v>0.86</v>
      </c>
      <c r="K1268">
        <v>8.9999999999999993E-3</v>
      </c>
      <c r="L1268">
        <f t="shared" si="115"/>
        <v>-1.3609467455621397E-2</v>
      </c>
      <c r="M1268">
        <f t="shared" si="116"/>
        <v>-4.7662278710849035E-3</v>
      </c>
      <c r="N1268">
        <f t="shared" si="117"/>
        <v>-1.0109609449824291E-3</v>
      </c>
      <c r="O1268">
        <f t="shared" si="118"/>
        <v>-9.6736747065652006E-3</v>
      </c>
      <c r="P1268">
        <f t="shared" si="119"/>
        <v>-8.3945435466945932E-3</v>
      </c>
      <c r="Q1268">
        <f t="shared" si="120"/>
        <v>-1.7647058823529384E-2</v>
      </c>
    </row>
    <row r="1269" spans="1:17">
      <c r="A1269" s="43" t="s">
        <v>1477</v>
      </c>
      <c r="B1269">
        <v>50.7</v>
      </c>
      <c r="C1269">
        <f>_xlfn.XLOOKUP(A1269, [1]report!$A$8:$A$2523, [1]report!$E$8:$E$2523, "n/A", 0)</f>
        <v>44.06</v>
      </c>
      <c r="D1269">
        <f>_xlfn.XLOOKUP(A1269, [2]report!$A$8:$A$2521, [2]report!$E$8:$E$2521, "n/A", 0)</f>
        <v>187.94</v>
      </c>
      <c r="E1269">
        <f>_xlfn.XLOOKUP(A1269, [3]report!$A$12:$A$2526, [3]report!$E$12:$E$2526, "n/A", 0)</f>
        <v>77.53</v>
      </c>
      <c r="F1269">
        <f>_xlfn.XLOOKUP(A1269, [4]report!$A$12:$A$2526, [4]report!$E$12:$E$2526, "n/A",0)</f>
        <v>28.59</v>
      </c>
      <c r="G1269" s="5">
        <f>_xlfn.XLOOKUP(A1269, [5]report!$A$12:$A$2526, [5]report!$E$12:$E$2526, "n/A",0)</f>
        <v>10.199999999999999</v>
      </c>
      <c r="H1269">
        <v>0.65</v>
      </c>
      <c r="I1269">
        <v>-7.0000000000000007E-2</v>
      </c>
      <c r="J1269">
        <v>0.8</v>
      </c>
      <c r="K1269">
        <v>8.9999999999999993E-3</v>
      </c>
      <c r="L1269">
        <f t="shared" si="115"/>
        <v>-1.2273524254821654E-2</v>
      </c>
      <c r="M1269">
        <f t="shared" si="116"/>
        <v>-1.1220825852782765E-2</v>
      </c>
      <c r="N1269">
        <f t="shared" si="117"/>
        <v>-7.6561592481123016E-3</v>
      </c>
      <c r="O1269">
        <f t="shared" si="118"/>
        <v>-1.1096938775510261E-2</v>
      </c>
      <c r="P1269">
        <f t="shared" si="119"/>
        <v>-5.9109874826148018E-3</v>
      </c>
      <c r="Q1269">
        <f t="shared" si="120"/>
        <v>-5.8479532163743173E-3</v>
      </c>
    </row>
    <row r="1270" spans="1:17">
      <c r="A1270" s="43" t="s">
        <v>1478</v>
      </c>
      <c r="B1270">
        <v>51.33</v>
      </c>
      <c r="C1270">
        <f>_xlfn.XLOOKUP(A1270, [1]report!$A$8:$A$2523, [1]report!$E$8:$E$2523, "n/A", 0)</f>
        <v>44.56</v>
      </c>
      <c r="D1270">
        <f>_xlfn.XLOOKUP(A1270, [2]report!$A$8:$A$2521, [2]report!$E$8:$E$2521, "n/A", 0)</f>
        <v>189.39</v>
      </c>
      <c r="E1270">
        <f>_xlfn.XLOOKUP(A1270, [3]report!$A$12:$A$2526, [3]report!$E$12:$E$2526, "n/A", 0)</f>
        <v>78.400000000000006</v>
      </c>
      <c r="F1270">
        <f>_xlfn.XLOOKUP(A1270, [4]report!$A$12:$A$2526, [4]report!$E$12:$E$2526, "n/A",0)</f>
        <v>28.76</v>
      </c>
      <c r="G1270" s="5">
        <f>_xlfn.XLOOKUP(A1270, [5]report!$A$12:$A$2526, [5]report!$E$12:$E$2526, "n/A",0)</f>
        <v>10.26</v>
      </c>
      <c r="H1270">
        <v>0.25</v>
      </c>
      <c r="I1270">
        <v>-0.55000000000000004</v>
      </c>
      <c r="J1270">
        <v>-0.48</v>
      </c>
      <c r="K1270">
        <v>8.9999999999999993E-3</v>
      </c>
      <c r="L1270">
        <f t="shared" si="115"/>
        <v>-2.0793590232735661E-2</v>
      </c>
      <c r="M1270">
        <f t="shared" si="116"/>
        <v>2.9259509340536249E-3</v>
      </c>
      <c r="N1270">
        <f t="shared" si="117"/>
        <v>-5.2001260636621973E-3</v>
      </c>
      <c r="O1270">
        <f t="shared" si="118"/>
        <v>-1.1473962930273567E-2</v>
      </c>
      <c r="P1270">
        <f t="shared" si="119"/>
        <v>-3.4650034650033912E-3</v>
      </c>
      <c r="Q1270">
        <f t="shared" si="120"/>
        <v>-6.7763794772507536E-3</v>
      </c>
    </row>
    <row r="1271" spans="1:17">
      <c r="A1271" s="43" t="s">
        <v>1479</v>
      </c>
      <c r="B1271">
        <v>52.42</v>
      </c>
      <c r="C1271">
        <f>_xlfn.XLOOKUP(A1271, [1]report!$A$8:$A$2523, [1]report!$E$8:$E$2523, "n/A", 0)</f>
        <v>44.43</v>
      </c>
      <c r="D1271">
        <f>_xlfn.XLOOKUP(A1271, [2]report!$A$8:$A$2521, [2]report!$E$8:$E$2521, "n/A", 0)</f>
        <v>190.38</v>
      </c>
      <c r="E1271">
        <f>_xlfn.XLOOKUP(A1271, [3]report!$A$12:$A$2526, [3]report!$E$12:$E$2526, "n/A", 0)</f>
        <v>79.31</v>
      </c>
      <c r="F1271">
        <f>_xlfn.XLOOKUP(A1271, [4]report!$A$12:$A$2526, [4]report!$E$12:$E$2526, "n/A",0)</f>
        <v>28.86</v>
      </c>
      <c r="G1271" s="5">
        <f>_xlfn.XLOOKUP(A1271, [5]report!$A$12:$A$2526, [5]report!$E$12:$E$2526, "n/A",0)</f>
        <v>10.33</v>
      </c>
      <c r="H1271">
        <v>-0.56000000000000005</v>
      </c>
      <c r="I1271">
        <v>0.3</v>
      </c>
      <c r="J1271">
        <v>0.87</v>
      </c>
      <c r="K1271">
        <v>8.9999999999999993E-3</v>
      </c>
      <c r="L1271">
        <f t="shared" si="115"/>
        <v>-2.0370024294524319E-2</v>
      </c>
      <c r="M1271">
        <f t="shared" si="116"/>
        <v>-1.4637391882900946E-2</v>
      </c>
      <c r="N1271">
        <f t="shared" si="117"/>
        <v>1.0516352928803692E-3</v>
      </c>
      <c r="O1271">
        <f t="shared" si="118"/>
        <v>-1.698066435299956E-2</v>
      </c>
      <c r="P1271">
        <f t="shared" si="119"/>
        <v>-1.8701122067324064E-2</v>
      </c>
      <c r="Q1271">
        <f t="shared" si="120"/>
        <v>-1.7126546146527092E-2</v>
      </c>
    </row>
    <row r="1272" spans="1:17">
      <c r="A1272" s="43" t="s">
        <v>1480</v>
      </c>
      <c r="B1272">
        <v>53.51</v>
      </c>
      <c r="C1272">
        <f>_xlfn.XLOOKUP(A1272, [1]report!$A$8:$A$2523, [1]report!$E$8:$E$2523, "n/A", 0)</f>
        <v>45.09</v>
      </c>
      <c r="D1272">
        <f>_xlfn.XLOOKUP(A1272, [2]report!$A$8:$A$2521, [2]report!$E$8:$E$2521, "n/A", 0)</f>
        <v>190.18</v>
      </c>
      <c r="E1272">
        <f>_xlfn.XLOOKUP(A1272, [3]report!$A$12:$A$2526, [3]report!$E$12:$E$2526, "n/A", 0)</f>
        <v>80.680000000000007</v>
      </c>
      <c r="F1272">
        <f>_xlfn.XLOOKUP(A1272, [4]report!$A$12:$A$2526, [4]report!$E$12:$E$2526, "n/A",0)</f>
        <v>29.41</v>
      </c>
      <c r="G1272" s="5">
        <f>_xlfn.XLOOKUP(A1272, [5]report!$A$12:$A$2526, [5]report!$E$12:$E$2526, "n/A",0)</f>
        <v>10.51</v>
      </c>
      <c r="H1272">
        <v>0.35</v>
      </c>
      <c r="I1272">
        <v>-0.27</v>
      </c>
      <c r="J1272">
        <v>0.01</v>
      </c>
      <c r="K1272">
        <v>8.9999999999999993E-3</v>
      </c>
      <c r="L1272">
        <f t="shared" si="115"/>
        <v>2.6231965523702563E-3</v>
      </c>
      <c r="M1272">
        <f t="shared" si="116"/>
        <v>8.2737030411450026E-3</v>
      </c>
      <c r="N1272">
        <f t="shared" si="117"/>
        <v>5.3391129671724871E-3</v>
      </c>
      <c r="O1272">
        <f t="shared" si="118"/>
        <v>3.1977487848554614E-2</v>
      </c>
      <c r="P1272">
        <f t="shared" si="119"/>
        <v>1.0211027910143342E-3</v>
      </c>
      <c r="Q1272">
        <f t="shared" si="120"/>
        <v>8.6372360844529615E-3</v>
      </c>
    </row>
    <row r="1273" spans="1:17">
      <c r="A1273" s="43" t="s">
        <v>1481</v>
      </c>
      <c r="B1273">
        <v>53.37</v>
      </c>
      <c r="C1273">
        <f>_xlfn.XLOOKUP(A1273, [1]report!$A$8:$A$2523, [1]report!$E$8:$E$2523, "n/A", 0)</f>
        <v>44.72</v>
      </c>
      <c r="D1273">
        <f>_xlfn.XLOOKUP(A1273, [2]report!$A$8:$A$2521, [2]report!$E$8:$E$2521, "n/A", 0)</f>
        <v>189.17</v>
      </c>
      <c r="E1273">
        <f>_xlfn.XLOOKUP(A1273, [3]report!$A$12:$A$2526, [3]report!$E$12:$E$2526, "n/A", 0)</f>
        <v>78.180000000000007</v>
      </c>
      <c r="F1273">
        <f>_xlfn.XLOOKUP(A1273, [4]report!$A$12:$A$2526, [4]report!$E$12:$E$2526, "n/A",0)</f>
        <v>29.38</v>
      </c>
      <c r="G1273" s="5">
        <f>_xlfn.XLOOKUP(A1273, [5]report!$A$12:$A$2526, [5]report!$E$12:$E$2526, "n/A",0)</f>
        <v>10.42</v>
      </c>
      <c r="H1273">
        <v>-0.64</v>
      </c>
      <c r="I1273">
        <v>-0.26</v>
      </c>
      <c r="J1273">
        <v>-0.65</v>
      </c>
      <c r="K1273">
        <v>8.9999999999999993E-3</v>
      </c>
      <c r="L1273">
        <f t="shared" si="115"/>
        <v>3.5727717186911944E-3</v>
      </c>
      <c r="M1273">
        <f t="shared" si="116"/>
        <v>1.7921146953404636E-3</v>
      </c>
      <c r="N1273">
        <f t="shared" si="117"/>
        <v>-1.8467707893627201E-3</v>
      </c>
      <c r="O1273">
        <f t="shared" si="118"/>
        <v>7.7339520494974032E-3</v>
      </c>
      <c r="P1273">
        <f t="shared" si="119"/>
        <v>1.2405237767057183E-2</v>
      </c>
      <c r="Q1273">
        <f t="shared" si="120"/>
        <v>-6.6730219256434971E-3</v>
      </c>
    </row>
    <row r="1274" spans="1:17">
      <c r="A1274" s="43" t="s">
        <v>1482</v>
      </c>
      <c r="B1274">
        <v>53.18</v>
      </c>
      <c r="C1274">
        <f>_xlfn.XLOOKUP(A1274, [1]report!$A$8:$A$2523, [1]report!$E$8:$E$2523, "n/A", 0)</f>
        <v>44.64</v>
      </c>
      <c r="D1274">
        <f>_xlfn.XLOOKUP(A1274, [2]report!$A$8:$A$2521, [2]report!$E$8:$E$2521, "n/A", 0)</f>
        <v>189.52</v>
      </c>
      <c r="E1274">
        <f>_xlfn.XLOOKUP(A1274, [3]report!$A$12:$A$2526, [3]report!$E$12:$E$2526, "n/A", 0)</f>
        <v>77.58</v>
      </c>
      <c r="F1274">
        <f>_xlfn.XLOOKUP(A1274, [4]report!$A$12:$A$2526, [4]report!$E$12:$E$2526, "n/A",0)</f>
        <v>29.02</v>
      </c>
      <c r="G1274" s="5">
        <f>_xlfn.XLOOKUP(A1274, [5]report!$A$12:$A$2526, [5]report!$E$12:$E$2526, "n/A",0)</f>
        <v>10.49</v>
      </c>
      <c r="H1274">
        <v>-0.32</v>
      </c>
      <c r="I1274">
        <v>0.41</v>
      </c>
      <c r="J1274">
        <v>0.1</v>
      </c>
      <c r="K1274">
        <v>8.9999999999999993E-3</v>
      </c>
      <c r="L1274">
        <f t="shared" si="115"/>
        <v>1.8839487565938476E-3</v>
      </c>
      <c r="M1274">
        <f t="shared" si="116"/>
        <v>1.2704174228675189E-2</v>
      </c>
      <c r="N1274">
        <f t="shared" si="117"/>
        <v>3.523242475555808E-2</v>
      </c>
      <c r="O1274">
        <f t="shared" si="118"/>
        <v>8.5803432137285043E-3</v>
      </c>
      <c r="P1274">
        <f t="shared" si="119"/>
        <v>7.9888850295241551E-3</v>
      </c>
      <c r="Q1274">
        <f t="shared" si="120"/>
        <v>2.9440628066732161E-2</v>
      </c>
    </row>
    <row r="1275" spans="1:17">
      <c r="A1275" s="43" t="s">
        <v>1483</v>
      </c>
      <c r="B1275">
        <v>53.08</v>
      </c>
      <c r="C1275">
        <f>_xlfn.XLOOKUP(A1275, [1]report!$A$8:$A$2523, [1]report!$E$8:$E$2523, "n/A", 0)</f>
        <v>44.08</v>
      </c>
      <c r="D1275">
        <f>_xlfn.XLOOKUP(A1275, [2]report!$A$8:$A$2521, [2]report!$E$8:$E$2521, "n/A", 0)</f>
        <v>183.07</v>
      </c>
      <c r="E1275">
        <f>_xlfn.XLOOKUP(A1275, [3]report!$A$12:$A$2526, [3]report!$E$12:$E$2526, "n/A", 0)</f>
        <v>76.92</v>
      </c>
      <c r="F1275">
        <f>_xlfn.XLOOKUP(A1275, [4]report!$A$12:$A$2526, [4]report!$E$12:$E$2526, "n/A",0)</f>
        <v>28.79</v>
      </c>
      <c r="G1275" s="5">
        <f>_xlfn.XLOOKUP(A1275, [5]report!$A$12:$A$2526, [5]report!$E$12:$E$2526, "n/A",0)</f>
        <v>10.19</v>
      </c>
      <c r="H1275">
        <v>-0.04</v>
      </c>
      <c r="I1275">
        <v>-0.47</v>
      </c>
      <c r="J1275">
        <v>-1.07</v>
      </c>
      <c r="K1275">
        <v>8.9999999999999993E-3</v>
      </c>
      <c r="L1275">
        <f t="shared" si="115"/>
        <v>9.7013505801787706E-3</v>
      </c>
      <c r="M1275">
        <f t="shared" si="116"/>
        <v>6.6225165562913716E-3</v>
      </c>
      <c r="N1275">
        <f t="shared" si="117"/>
        <v>-4.3509000924566886E-3</v>
      </c>
      <c r="O1275">
        <f t="shared" si="118"/>
        <v>-2.205214684135448E-3</v>
      </c>
      <c r="P1275">
        <f t="shared" si="119"/>
        <v>-1.1671815997253686E-2</v>
      </c>
      <c r="Q1275">
        <f t="shared" si="120"/>
        <v>7.9129574678536169E-3</v>
      </c>
    </row>
    <row r="1276" spans="1:17">
      <c r="A1276" s="43" t="s">
        <v>1484</v>
      </c>
      <c r="B1276">
        <v>52.57</v>
      </c>
      <c r="C1276">
        <f>_xlfn.XLOOKUP(A1276, [1]report!$A$8:$A$2523, [1]report!$E$8:$E$2523, "n/A", 0)</f>
        <v>43.79</v>
      </c>
      <c r="D1276">
        <f>_xlfn.XLOOKUP(A1276, [2]report!$A$8:$A$2521, [2]report!$E$8:$E$2521, "n/A", 0)</f>
        <v>183.87</v>
      </c>
      <c r="E1276">
        <f>_xlfn.XLOOKUP(A1276, [3]report!$A$12:$A$2526, [3]report!$E$12:$E$2526, "n/A", 0)</f>
        <v>77.09</v>
      </c>
      <c r="F1276">
        <f>_xlfn.XLOOKUP(A1276, [4]report!$A$12:$A$2526, [4]report!$E$12:$E$2526, "n/A",0)</f>
        <v>29.13</v>
      </c>
      <c r="G1276" s="5">
        <f>_xlfn.XLOOKUP(A1276, [5]report!$A$12:$A$2526, [5]report!$E$12:$E$2526, "n/A",0)</f>
        <v>10.11</v>
      </c>
      <c r="H1276">
        <v>0.53</v>
      </c>
      <c r="I1276">
        <v>0.32</v>
      </c>
      <c r="J1276">
        <v>0.41</v>
      </c>
      <c r="K1276">
        <v>8.9999999999999993E-3</v>
      </c>
      <c r="L1276">
        <f t="shared" si="115"/>
        <v>4.9703689543108007E-3</v>
      </c>
      <c r="M1276">
        <f t="shared" si="116"/>
        <v>1.8845974872033558E-2</v>
      </c>
      <c r="N1276">
        <f t="shared" si="117"/>
        <v>-1.1717280300994393E-2</v>
      </c>
      <c r="O1276">
        <f t="shared" si="118"/>
        <v>6.3968668407311897E-3</v>
      </c>
      <c r="P1276">
        <f t="shared" si="119"/>
        <v>-3.4211426616490392E-3</v>
      </c>
      <c r="Q1276">
        <f t="shared" si="120"/>
        <v>-2.9585798816569166E-3</v>
      </c>
    </row>
    <row r="1277" spans="1:17">
      <c r="A1277" s="43" t="s">
        <v>1485</v>
      </c>
      <c r="B1277">
        <v>52.31</v>
      </c>
      <c r="C1277">
        <f>_xlfn.XLOOKUP(A1277, [1]report!$A$8:$A$2523, [1]report!$E$8:$E$2523, "n/A", 0)</f>
        <v>42.98</v>
      </c>
      <c r="D1277">
        <f>_xlfn.XLOOKUP(A1277, [2]report!$A$8:$A$2521, [2]report!$E$8:$E$2521, "n/A", 0)</f>
        <v>186.05</v>
      </c>
      <c r="E1277">
        <f>_xlfn.XLOOKUP(A1277, [3]report!$A$12:$A$2526, [3]report!$E$12:$E$2526, "n/A", 0)</f>
        <v>76.599999999999994</v>
      </c>
      <c r="F1277">
        <f>_xlfn.XLOOKUP(A1277, [4]report!$A$12:$A$2526, [4]report!$E$12:$E$2526, "n/A",0)</f>
        <v>29.23</v>
      </c>
      <c r="G1277" s="5">
        <f>_xlfn.XLOOKUP(A1277, [5]report!$A$12:$A$2526, [5]report!$E$12:$E$2526, "n/A",0)</f>
        <v>10.14</v>
      </c>
      <c r="H1277">
        <v>0.19</v>
      </c>
      <c r="I1277">
        <v>-0.77</v>
      </c>
      <c r="J1277">
        <v>0.05</v>
      </c>
      <c r="K1277">
        <v>8.9999999999999993E-3</v>
      </c>
      <c r="L1277">
        <f t="shared" si="115"/>
        <v>-1.7175572519083264E-3</v>
      </c>
      <c r="M1277">
        <f t="shared" si="116"/>
        <v>8.2101806239735942E-3</v>
      </c>
      <c r="N1277">
        <f t="shared" si="117"/>
        <v>-4.0149892933618843E-3</v>
      </c>
      <c r="O1277">
        <f t="shared" si="118"/>
        <v>-1.3395157135497247E-2</v>
      </c>
      <c r="P1277">
        <f t="shared" si="119"/>
        <v>1.141868512110733E-2</v>
      </c>
      <c r="Q1277">
        <f t="shared" si="120"/>
        <v>-5.8823529411763456E-3</v>
      </c>
    </row>
    <row r="1278" spans="1:17">
      <c r="A1278" s="43" t="s">
        <v>1486</v>
      </c>
      <c r="B1278">
        <v>52.4</v>
      </c>
      <c r="C1278">
        <f>_xlfn.XLOOKUP(A1278, [1]report!$A$8:$A$2523, [1]report!$E$8:$E$2523, "n/A", 0)</f>
        <v>42.63</v>
      </c>
      <c r="D1278">
        <f>_xlfn.XLOOKUP(A1278, [2]report!$A$8:$A$2521, [2]report!$E$8:$E$2521, "n/A", 0)</f>
        <v>186.8</v>
      </c>
      <c r="E1278">
        <f>_xlfn.XLOOKUP(A1278, [3]report!$A$12:$A$2526, [3]report!$E$12:$E$2526, "n/A", 0)</f>
        <v>77.64</v>
      </c>
      <c r="F1278">
        <f>_xlfn.XLOOKUP(A1278, [4]report!$A$12:$A$2526, [4]report!$E$12:$E$2526, "n/A",0)</f>
        <v>28.9</v>
      </c>
      <c r="G1278" s="5">
        <f>_xlfn.XLOOKUP(A1278, [5]report!$A$12:$A$2526, [5]report!$E$12:$E$2526, "n/A",0)</f>
        <v>10.199999999999999</v>
      </c>
      <c r="H1278">
        <v>0.4</v>
      </c>
      <c r="I1278">
        <v>-0.25</v>
      </c>
      <c r="J1278">
        <v>-0.36</v>
      </c>
      <c r="K1278">
        <v>8.9999999999999993E-3</v>
      </c>
      <c r="L1278">
        <f t="shared" si="115"/>
        <v>7.4985579696212378E-3</v>
      </c>
      <c r="M1278">
        <f t="shared" si="116"/>
        <v>-1.5018484288354865E-2</v>
      </c>
      <c r="N1278">
        <f t="shared" si="117"/>
        <v>1.9595000272910886E-2</v>
      </c>
      <c r="O1278">
        <f t="shared" si="118"/>
        <v>1.5479876160991298E-3</v>
      </c>
      <c r="P1278">
        <f t="shared" si="119"/>
        <v>-1.1289770783441733E-2</v>
      </c>
      <c r="Q1278">
        <f t="shared" si="120"/>
        <v>0</v>
      </c>
    </row>
    <row r="1279" spans="1:17">
      <c r="A1279" s="43" t="s">
        <v>1487</v>
      </c>
      <c r="B1279">
        <v>52.01</v>
      </c>
      <c r="C1279">
        <f>_xlfn.XLOOKUP(A1279, [1]report!$A$8:$A$2523, [1]report!$E$8:$E$2523, "n/A", 0)</f>
        <v>43.28</v>
      </c>
      <c r="D1279">
        <f>_xlfn.XLOOKUP(A1279, [2]report!$A$8:$A$2521, [2]report!$E$8:$E$2521, "n/A", 0)</f>
        <v>183.21</v>
      </c>
      <c r="E1279">
        <f>_xlfn.XLOOKUP(A1279, [3]report!$A$12:$A$2526, [3]report!$E$12:$E$2526, "n/A", 0)</f>
        <v>77.52</v>
      </c>
      <c r="F1279">
        <f>_xlfn.XLOOKUP(A1279, [4]report!$A$12:$A$2526, [4]report!$E$12:$E$2526, "n/A",0)</f>
        <v>29.23</v>
      </c>
      <c r="G1279" s="5">
        <f>_xlfn.XLOOKUP(A1279, [5]report!$A$12:$A$2526, [5]report!$E$12:$E$2526, "n/A",0)</f>
        <v>10.199999999999999</v>
      </c>
      <c r="H1279">
        <v>0.18</v>
      </c>
      <c r="I1279">
        <v>-0.24</v>
      </c>
      <c r="J1279">
        <v>-0.43</v>
      </c>
      <c r="K1279">
        <v>8.9999999999999993E-3</v>
      </c>
      <c r="L1279">
        <f t="shared" si="115"/>
        <v>3.2793209876542167E-3</v>
      </c>
      <c r="M1279">
        <f t="shared" si="116"/>
        <v>-9.2336103416433861E-4</v>
      </c>
      <c r="N1279">
        <f t="shared" si="117"/>
        <v>-4.2393608348279856E-3</v>
      </c>
      <c r="O1279">
        <f t="shared" si="118"/>
        <v>-5.8989484483201841E-3</v>
      </c>
      <c r="P1279">
        <f t="shared" si="119"/>
        <v>1.1768778123918305E-2</v>
      </c>
      <c r="Q1279">
        <f t="shared" si="120"/>
        <v>0</v>
      </c>
    </row>
    <row r="1280" spans="1:17">
      <c r="A1280" s="43" t="s">
        <v>1488</v>
      </c>
      <c r="B1280">
        <v>51.84</v>
      </c>
      <c r="C1280">
        <f>_xlfn.XLOOKUP(A1280, [1]report!$A$8:$A$2523, [1]report!$E$8:$E$2523, "n/A", 0)</f>
        <v>43.32</v>
      </c>
      <c r="D1280">
        <f>_xlfn.XLOOKUP(A1280, [2]report!$A$8:$A$2521, [2]report!$E$8:$E$2521, "n/A", 0)</f>
        <v>183.99</v>
      </c>
      <c r="E1280">
        <f>_xlfn.XLOOKUP(A1280, [3]report!$A$12:$A$2526, [3]report!$E$12:$E$2526, "n/A", 0)</f>
        <v>77.98</v>
      </c>
      <c r="F1280">
        <f>_xlfn.XLOOKUP(A1280, [4]report!$A$12:$A$2526, [4]report!$E$12:$E$2526, "n/A",0)</f>
        <v>28.89</v>
      </c>
      <c r="G1280" s="5">
        <f>_xlfn.XLOOKUP(A1280, [5]report!$A$12:$A$2526, [5]report!$E$12:$E$2526, "n/A",0)</f>
        <v>10.199999999999999</v>
      </c>
      <c r="H1280">
        <v>-0.57999999999999996</v>
      </c>
      <c r="I1280">
        <v>-0.43</v>
      </c>
      <c r="J1280">
        <v>0.04</v>
      </c>
      <c r="K1280">
        <v>8.9999999999999993E-3</v>
      </c>
      <c r="L1280">
        <f t="shared" si="115"/>
        <v>1.6869360533542696E-2</v>
      </c>
      <c r="M1280">
        <f t="shared" si="116"/>
        <v>1.0025647003963621E-2</v>
      </c>
      <c r="N1280">
        <f t="shared" si="117"/>
        <v>1.7306203693464531E-2</v>
      </c>
      <c r="O1280">
        <f t="shared" si="118"/>
        <v>1.9213174748398888E-2</v>
      </c>
      <c r="P1280">
        <f t="shared" si="119"/>
        <v>3.4626038781168851E-4</v>
      </c>
      <c r="Q1280">
        <f t="shared" si="120"/>
        <v>7.9051383399209568E-3</v>
      </c>
    </row>
    <row r="1281" spans="1:17">
      <c r="A1281" s="43" t="s">
        <v>1489</v>
      </c>
      <c r="B1281">
        <v>50.98</v>
      </c>
      <c r="C1281">
        <f>_xlfn.XLOOKUP(A1281, [1]report!$A$8:$A$2523, [1]report!$E$8:$E$2523, "n/A", 0)</f>
        <v>42.89</v>
      </c>
      <c r="D1281">
        <f>_xlfn.XLOOKUP(A1281, [2]report!$A$8:$A$2521, [2]report!$E$8:$E$2521, "n/A", 0)</f>
        <v>180.86</v>
      </c>
      <c r="E1281">
        <f>_xlfn.XLOOKUP(A1281, [3]report!$A$12:$A$2526, [3]report!$E$12:$E$2526, "n/A", 0)</f>
        <v>76.510000000000005</v>
      </c>
      <c r="F1281">
        <f>_xlfn.XLOOKUP(A1281, [4]report!$A$12:$A$2526, [4]report!$E$12:$E$2526, "n/A",0)</f>
        <v>28.88</v>
      </c>
      <c r="G1281" s="5">
        <f>_xlfn.XLOOKUP(A1281, [5]report!$A$12:$A$2526, [5]report!$E$12:$E$2526, "n/A",0)</f>
        <v>10.119999999999999</v>
      </c>
      <c r="H1281">
        <v>-0.1</v>
      </c>
      <c r="I1281">
        <v>0.34</v>
      </c>
      <c r="J1281">
        <v>0.91</v>
      </c>
      <c r="K1281">
        <v>8.9999999999999993E-3</v>
      </c>
      <c r="L1281">
        <f t="shared" si="115"/>
        <v>8.5064292779426266E-3</v>
      </c>
      <c r="M1281">
        <f t="shared" si="116"/>
        <v>4.2144696792320233E-3</v>
      </c>
      <c r="N1281">
        <f t="shared" si="117"/>
        <v>5.0569602667409003E-3</v>
      </c>
      <c r="O1281">
        <f t="shared" si="118"/>
        <v>-2.6072220049535738E-3</v>
      </c>
      <c r="P1281">
        <f t="shared" si="119"/>
        <v>6.6225165562913109E-3</v>
      </c>
      <c r="Q1281">
        <f t="shared" si="120"/>
        <v>-2.955665024630654E-3</v>
      </c>
    </row>
    <row r="1282" spans="1:17">
      <c r="A1282" s="43" t="s">
        <v>1490</v>
      </c>
      <c r="B1282">
        <v>50.55</v>
      </c>
      <c r="C1282">
        <f>_xlfn.XLOOKUP(A1282, [1]report!$A$8:$A$2523, [1]report!$E$8:$E$2523, "n/A", 0)</f>
        <v>42.71</v>
      </c>
      <c r="D1282">
        <f>_xlfn.XLOOKUP(A1282, [2]report!$A$8:$A$2521, [2]report!$E$8:$E$2521, "n/A", 0)</f>
        <v>179.95</v>
      </c>
      <c r="E1282">
        <f>_xlfn.XLOOKUP(A1282, [3]report!$A$12:$A$2526, [3]report!$E$12:$E$2526, "n/A", 0)</f>
        <v>76.709999999999994</v>
      </c>
      <c r="F1282">
        <f>_xlfn.XLOOKUP(A1282, [4]report!$A$12:$A$2526, [4]report!$E$12:$E$2526, "n/A",0)</f>
        <v>28.69</v>
      </c>
      <c r="G1282" s="5">
        <f>_xlfn.XLOOKUP(A1282, [5]report!$A$12:$A$2526, [5]report!$E$12:$E$2526, "n/A",0)</f>
        <v>10.15</v>
      </c>
      <c r="H1282">
        <v>0.78</v>
      </c>
      <c r="I1282">
        <v>-0.13</v>
      </c>
      <c r="J1282">
        <v>-0.33</v>
      </c>
      <c r="K1282">
        <v>8.9999999999999993E-3</v>
      </c>
      <c r="L1282">
        <f t="shared" si="115"/>
        <v>1.3026052104208388E-2</v>
      </c>
      <c r="M1282">
        <f t="shared" si="116"/>
        <v>1.0170293282876058E-2</v>
      </c>
      <c r="N1282">
        <f t="shared" si="117"/>
        <v>-1.4427612230176977E-3</v>
      </c>
      <c r="O1282">
        <f t="shared" si="118"/>
        <v>7.6185472218573275E-3</v>
      </c>
      <c r="P1282">
        <f t="shared" si="119"/>
        <v>4.2002100105005599E-3</v>
      </c>
      <c r="Q1282">
        <f t="shared" si="120"/>
        <v>-7.8201368523949238E-3</v>
      </c>
    </row>
    <row r="1283" spans="1:17">
      <c r="A1283" s="43" t="s">
        <v>65</v>
      </c>
      <c r="B1283">
        <v>49.9</v>
      </c>
      <c r="C1283">
        <f>_xlfn.XLOOKUP(A1283, [1]report!$A$8:$A$2523, [1]report!$E$8:$E$2523, "n/A", 0)</f>
        <v>42.28</v>
      </c>
      <c r="D1283">
        <f>_xlfn.XLOOKUP(A1283, [2]report!$A$8:$A$2521, [2]report!$E$8:$E$2521, "n/A", 0)</f>
        <v>180.21</v>
      </c>
      <c r="E1283">
        <f>_xlfn.XLOOKUP(A1283, [3]report!$A$12:$A$2526, [3]report!$E$12:$E$2526, "n/A", 0)</f>
        <v>76.13</v>
      </c>
      <c r="F1283">
        <f>_xlfn.XLOOKUP(A1283, [4]report!$A$12:$A$2526, [4]report!$E$12:$E$2526, "n/A",0)</f>
        <v>28.57</v>
      </c>
      <c r="G1283" s="5">
        <f>_xlfn.XLOOKUP(A1283, [5]report!$A$12:$A$2526, [5]report!$E$12:$E$2526, "n/A",0)</f>
        <v>10.23</v>
      </c>
      <c r="H1283">
        <v>0.14000000000000001</v>
      </c>
      <c r="I1283">
        <v>-0.97</v>
      </c>
      <c r="J1283">
        <v>-0.81</v>
      </c>
      <c r="K1283">
        <v>8.9999999999999993E-3</v>
      </c>
      <c r="L1283">
        <f t="shared" si="115"/>
        <v>2.2122081114297382E-2</v>
      </c>
      <c r="M1283">
        <f t="shared" si="116"/>
        <v>6.666666666666694E-3</v>
      </c>
      <c r="N1283">
        <f t="shared" si="117"/>
        <v>5.5521625673196553E-4</v>
      </c>
      <c r="O1283">
        <f t="shared" si="118"/>
        <v>1.2905800957956345E-2</v>
      </c>
      <c r="P1283">
        <f t="shared" si="119"/>
        <v>4.5710267229254215E-3</v>
      </c>
      <c r="Q1283">
        <f t="shared" si="120"/>
        <v>2.9411764705883471E-3</v>
      </c>
    </row>
    <row r="1284" spans="1:17">
      <c r="A1284" s="43" t="s">
        <v>1491</v>
      </c>
      <c r="B1284">
        <v>48.82</v>
      </c>
      <c r="C1284">
        <f>_xlfn.XLOOKUP(A1284, [1]report!$A$8:$A$2523, [1]report!$E$8:$E$2523, "n/A", 0)</f>
        <v>42</v>
      </c>
      <c r="D1284">
        <f>_xlfn.XLOOKUP(A1284, [2]report!$A$8:$A$2521, [2]report!$E$8:$E$2521, "n/A", 0)</f>
        <v>180.11</v>
      </c>
      <c r="E1284">
        <f>_xlfn.XLOOKUP(A1284, [3]report!$A$12:$A$2526, [3]report!$E$12:$E$2526, "n/A", 0)</f>
        <v>75.16</v>
      </c>
      <c r="F1284">
        <f>_xlfn.XLOOKUP(A1284, [4]report!$A$12:$A$2526, [4]report!$E$12:$E$2526, "n/A",0)</f>
        <v>28.44</v>
      </c>
      <c r="G1284" s="5">
        <f>_xlfn.XLOOKUP(A1284, [5]report!$A$12:$A$2526, [5]report!$E$12:$E$2526, "n/A",0)</f>
        <v>10.199999999999999</v>
      </c>
      <c r="H1284">
        <v>0.75</v>
      </c>
      <c r="I1284">
        <v>-0.59</v>
      </c>
      <c r="J1284">
        <v>-0.13</v>
      </c>
      <c r="K1284">
        <v>8.9999999999999993E-3</v>
      </c>
      <c r="L1284">
        <f t="shared" si="115"/>
        <v>4.5267489711933919E-3</v>
      </c>
      <c r="M1284">
        <f t="shared" si="116"/>
        <v>-2.6122061268107205E-3</v>
      </c>
      <c r="N1284">
        <f t="shared" si="117"/>
        <v>1.5791551519936897E-2</v>
      </c>
      <c r="O1284">
        <f t="shared" si="118"/>
        <v>2.1889870836165868E-2</v>
      </c>
      <c r="P1284">
        <f t="shared" si="119"/>
        <v>2.0452099031216371E-2</v>
      </c>
      <c r="Q1284">
        <f t="shared" si="120"/>
        <v>2.9263370332996887E-2</v>
      </c>
    </row>
    <row r="1285" spans="1:17">
      <c r="A1285" s="43" t="s">
        <v>1492</v>
      </c>
      <c r="B1285">
        <v>48.6</v>
      </c>
      <c r="C1285">
        <f>_xlfn.XLOOKUP(A1285, [1]report!$A$8:$A$2523, [1]report!$E$8:$E$2523, "n/A", 0)</f>
        <v>42.11</v>
      </c>
      <c r="D1285">
        <f>_xlfn.XLOOKUP(A1285, [2]report!$A$8:$A$2521, [2]report!$E$8:$E$2521, "n/A", 0)</f>
        <v>177.31</v>
      </c>
      <c r="E1285">
        <f>_xlfn.XLOOKUP(A1285, [3]report!$A$12:$A$2526, [3]report!$E$12:$E$2526, "n/A", 0)</f>
        <v>73.55</v>
      </c>
      <c r="F1285">
        <f>_xlfn.XLOOKUP(A1285, [4]report!$A$12:$A$2526, [4]report!$E$12:$E$2526, "n/A",0)</f>
        <v>27.87</v>
      </c>
      <c r="G1285" s="5">
        <f>_xlfn.XLOOKUP(A1285, [5]report!$A$12:$A$2526, [5]report!$E$12:$E$2526, "n/A",0)</f>
        <v>9.91</v>
      </c>
      <c r="H1285">
        <v>0.68</v>
      </c>
      <c r="I1285">
        <v>0.77</v>
      </c>
      <c r="J1285">
        <v>0.61</v>
      </c>
      <c r="K1285">
        <v>8.9999999999999993E-3</v>
      </c>
      <c r="L1285">
        <f t="shared" ref="L1285:L1348" si="121">(B1285-B1286)/B1286</f>
        <v>-1.6592472683124245E-2</v>
      </c>
      <c r="M1285">
        <f t="shared" ref="M1285:M1348" si="122">(C1285-C1286)/C1286</f>
        <v>-1.4970760233918141E-2</v>
      </c>
      <c r="N1285">
        <f t="shared" ref="N1285:N1348" si="123">(D1285-D1286)/D1286</f>
        <v>2.8207153334091939E-4</v>
      </c>
      <c r="O1285">
        <f t="shared" ref="O1285:O1348" si="124">(E1285-E1286)/E1286</f>
        <v>4.0955631399317016E-3</v>
      </c>
      <c r="P1285">
        <f t="shared" ref="P1285:P1348" si="125">(F1285-F1286)/F1286</f>
        <v>9.0514120202751618E-3</v>
      </c>
      <c r="Q1285">
        <f t="shared" ref="Q1285:Q1348" si="126">(G1285-G1286)/G1286</f>
        <v>7.1138211382114113E-3</v>
      </c>
    </row>
    <row r="1286" spans="1:17">
      <c r="A1286" s="43" t="s">
        <v>1493</v>
      </c>
      <c r="B1286">
        <v>49.42</v>
      </c>
      <c r="C1286">
        <f>_xlfn.XLOOKUP(A1286, [1]report!$A$8:$A$2523, [1]report!$E$8:$E$2523, "n/A", 0)</f>
        <v>42.75</v>
      </c>
      <c r="D1286">
        <f>_xlfn.XLOOKUP(A1286, [2]report!$A$8:$A$2521, [2]report!$E$8:$E$2521, "n/A", 0)</f>
        <v>177.26</v>
      </c>
      <c r="E1286">
        <f>_xlfn.XLOOKUP(A1286, [3]report!$A$12:$A$2526, [3]report!$E$12:$E$2526, "n/A", 0)</f>
        <v>73.25</v>
      </c>
      <c r="F1286">
        <f>_xlfn.XLOOKUP(A1286, [4]report!$A$12:$A$2526, [4]report!$E$12:$E$2526, "n/A",0)</f>
        <v>27.62</v>
      </c>
      <c r="G1286" s="5">
        <f>_xlfn.XLOOKUP(A1286, [5]report!$A$12:$A$2526, [5]report!$E$12:$E$2526, "n/A",0)</f>
        <v>9.84</v>
      </c>
      <c r="H1286">
        <v>0.59</v>
      </c>
      <c r="I1286">
        <v>1.43</v>
      </c>
      <c r="J1286">
        <v>-0.09</v>
      </c>
      <c r="K1286">
        <v>8.9999999999999993E-3</v>
      </c>
      <c r="L1286">
        <f t="shared" si="121"/>
        <v>-1.7299661960628303E-2</v>
      </c>
      <c r="M1286">
        <f t="shared" si="122"/>
        <v>-1.949541284403673E-2</v>
      </c>
      <c r="N1286">
        <f t="shared" si="123"/>
        <v>-2.9456855015330682E-2</v>
      </c>
      <c r="O1286">
        <f t="shared" si="124"/>
        <v>-1.7437961099932894E-2</v>
      </c>
      <c r="P1286">
        <f t="shared" si="125"/>
        <v>-1.0744985673352461E-2</v>
      </c>
      <c r="Q1286">
        <f t="shared" si="126"/>
        <v>-1.1055276381909491E-2</v>
      </c>
    </row>
    <row r="1287" spans="1:17">
      <c r="A1287" s="43" t="s">
        <v>1494</v>
      </c>
      <c r="B1287">
        <v>50.29</v>
      </c>
      <c r="C1287">
        <f>_xlfn.XLOOKUP(A1287, [1]report!$A$8:$A$2523, [1]report!$E$8:$E$2523, "n/A", 0)</f>
        <v>43.6</v>
      </c>
      <c r="D1287">
        <f>_xlfn.XLOOKUP(A1287, [2]report!$A$8:$A$2521, [2]report!$E$8:$E$2521, "n/A", 0)</f>
        <v>182.64</v>
      </c>
      <c r="E1287">
        <f>_xlfn.XLOOKUP(A1287, [3]report!$A$12:$A$2526, [3]report!$E$12:$E$2526, "n/A", 0)</f>
        <v>74.55</v>
      </c>
      <c r="F1287">
        <f>_xlfn.XLOOKUP(A1287, [4]report!$A$12:$A$2526, [4]report!$E$12:$E$2526, "n/A",0)</f>
        <v>27.92</v>
      </c>
      <c r="G1287" s="5">
        <f>_xlfn.XLOOKUP(A1287, [5]report!$A$12:$A$2526, [5]report!$E$12:$E$2526, "n/A",0)</f>
        <v>9.9499999999999993</v>
      </c>
      <c r="H1287">
        <v>-0.06</v>
      </c>
      <c r="I1287">
        <v>0.02</v>
      </c>
      <c r="J1287">
        <v>0.25</v>
      </c>
      <c r="K1287">
        <v>8.9999999999999993E-3</v>
      </c>
      <c r="L1287">
        <f t="shared" si="121"/>
        <v>-3.5664751337428119E-3</v>
      </c>
      <c r="M1287">
        <f t="shared" si="122"/>
        <v>9.1827364554635318E-4</v>
      </c>
      <c r="N1287">
        <f t="shared" si="123"/>
        <v>4.2337933688897664E-3</v>
      </c>
      <c r="O1287">
        <f t="shared" si="124"/>
        <v>-4.8057669203043583E-3</v>
      </c>
      <c r="P1287">
        <f t="shared" si="125"/>
        <v>7.9422382671481013E-3</v>
      </c>
      <c r="Q1287">
        <f t="shared" si="126"/>
        <v>-4.0040040040040968E-3</v>
      </c>
    </row>
    <row r="1288" spans="1:17">
      <c r="A1288" s="43" t="s">
        <v>1495</v>
      </c>
      <c r="B1288">
        <v>50.47</v>
      </c>
      <c r="C1288">
        <f>_xlfn.XLOOKUP(A1288, [1]report!$A$8:$A$2523, [1]report!$E$8:$E$2523, "n/A", 0)</f>
        <v>43.56</v>
      </c>
      <c r="D1288">
        <f>_xlfn.XLOOKUP(A1288, [2]report!$A$8:$A$2521, [2]report!$E$8:$E$2521, "n/A", 0)</f>
        <v>181.87</v>
      </c>
      <c r="E1288">
        <f>_xlfn.XLOOKUP(A1288, [3]report!$A$12:$A$2526, [3]report!$E$12:$E$2526, "n/A", 0)</f>
        <v>74.91</v>
      </c>
      <c r="F1288">
        <f>_xlfn.XLOOKUP(A1288, [4]report!$A$12:$A$2526, [4]report!$E$12:$E$2526, "n/A",0)</f>
        <v>27.7</v>
      </c>
      <c r="G1288" s="5">
        <f>_xlfn.XLOOKUP(A1288, [5]report!$A$12:$A$2526, [5]report!$E$12:$E$2526, "n/A",0)</f>
        <v>9.99</v>
      </c>
      <c r="H1288">
        <v>-0.98</v>
      </c>
      <c r="I1288">
        <v>0.41</v>
      </c>
      <c r="J1288">
        <v>0.71</v>
      </c>
      <c r="K1288">
        <v>8.9999999999999993E-3</v>
      </c>
      <c r="L1288">
        <f t="shared" si="121"/>
        <v>-5.9090013787670721E-3</v>
      </c>
      <c r="M1288">
        <f t="shared" si="122"/>
        <v>-2.7472527472526889E-3</v>
      </c>
      <c r="N1288">
        <f t="shared" si="123"/>
        <v>-2.4825737265415527E-2</v>
      </c>
      <c r="O1288">
        <f t="shared" si="124"/>
        <v>-7.5516693163752962E-3</v>
      </c>
      <c r="P1288">
        <f t="shared" si="125"/>
        <v>-1.1067475901463843E-2</v>
      </c>
      <c r="Q1288">
        <f t="shared" si="126"/>
        <v>-4.9800796812747945E-3</v>
      </c>
    </row>
    <row r="1289" spans="1:17">
      <c r="A1289" s="43" t="s">
        <v>1496</v>
      </c>
      <c r="B1289">
        <v>50.77</v>
      </c>
      <c r="C1289">
        <f>_xlfn.XLOOKUP(A1289, [1]report!$A$8:$A$2523, [1]report!$E$8:$E$2523, "n/A", 0)</f>
        <v>43.68</v>
      </c>
      <c r="D1289">
        <f>_xlfn.XLOOKUP(A1289, [2]report!$A$8:$A$2521, [2]report!$E$8:$E$2521, "n/A", 0)</f>
        <v>186.5</v>
      </c>
      <c r="E1289">
        <f>_xlfn.XLOOKUP(A1289, [3]report!$A$12:$A$2526, [3]report!$E$12:$E$2526, "n/A", 0)</f>
        <v>75.48</v>
      </c>
      <c r="F1289">
        <f>_xlfn.XLOOKUP(A1289, [4]report!$A$12:$A$2526, [4]report!$E$12:$E$2526, "n/A",0)</f>
        <v>28.01</v>
      </c>
      <c r="G1289" s="5">
        <f>_xlfn.XLOOKUP(A1289, [5]report!$A$12:$A$2526, [5]report!$E$12:$E$2526, "n/A",0)</f>
        <v>10.039999999999999</v>
      </c>
      <c r="H1289">
        <v>-0.34</v>
      </c>
      <c r="I1289">
        <v>-0.9</v>
      </c>
      <c r="J1289">
        <v>0.08</v>
      </c>
      <c r="K1289">
        <v>8.9999999999999993E-3</v>
      </c>
      <c r="L1289">
        <f t="shared" si="121"/>
        <v>2.0707679935665482E-2</v>
      </c>
      <c r="M1289">
        <f t="shared" si="122"/>
        <v>1.2517385257301788E-2</v>
      </c>
      <c r="N1289">
        <f t="shared" si="123"/>
        <v>-3.2068412613575326E-3</v>
      </c>
      <c r="O1289">
        <f t="shared" si="124"/>
        <v>1.991238550378411E-3</v>
      </c>
      <c r="P1289">
        <f t="shared" si="125"/>
        <v>9.7332372025956439E-3</v>
      </c>
      <c r="Q1289">
        <f t="shared" si="126"/>
        <v>0</v>
      </c>
    </row>
    <row r="1290" spans="1:17">
      <c r="A1290" s="43" t="s">
        <v>1497</v>
      </c>
      <c r="B1290">
        <v>49.74</v>
      </c>
      <c r="C1290">
        <f>_xlfn.XLOOKUP(A1290, [1]report!$A$8:$A$2523, [1]report!$E$8:$E$2523, "n/A", 0)</f>
        <v>43.14</v>
      </c>
      <c r="D1290">
        <f>_xlfn.XLOOKUP(A1290, [2]report!$A$8:$A$2521, [2]report!$E$8:$E$2521, "n/A", 0)</f>
        <v>187.1</v>
      </c>
      <c r="E1290">
        <f>_xlfn.XLOOKUP(A1290, [3]report!$A$12:$A$2526, [3]report!$E$12:$E$2526, "n/A", 0)</f>
        <v>75.33</v>
      </c>
      <c r="F1290">
        <f>_xlfn.XLOOKUP(A1290, [4]report!$A$12:$A$2526, [4]report!$E$12:$E$2526, "n/A",0)</f>
        <v>27.74</v>
      </c>
      <c r="G1290" s="5">
        <f>_xlfn.XLOOKUP(A1290, [5]report!$A$12:$A$2526, [5]report!$E$12:$E$2526, "n/A",0)</f>
        <v>10.039999999999999</v>
      </c>
      <c r="H1290">
        <v>-0.21</v>
      </c>
      <c r="I1290">
        <v>-0.46</v>
      </c>
      <c r="J1290">
        <v>-0.03</v>
      </c>
      <c r="K1290">
        <v>8.9999999999999993E-3</v>
      </c>
      <c r="L1290">
        <f t="shared" si="121"/>
        <v>1.077016866490553E-2</v>
      </c>
      <c r="M1290">
        <f t="shared" si="122"/>
        <v>-2.5433526011560564E-3</v>
      </c>
      <c r="N1290">
        <f t="shared" si="123"/>
        <v>-4.9460192522470178E-3</v>
      </c>
      <c r="O1290">
        <f t="shared" si="124"/>
        <v>-9.0765588003156768E-3</v>
      </c>
      <c r="P1290">
        <f t="shared" si="125"/>
        <v>-1.7009213323883787E-2</v>
      </c>
      <c r="Q1290">
        <f t="shared" si="126"/>
        <v>-5.9405940594059901E-3</v>
      </c>
    </row>
    <row r="1291" spans="1:17">
      <c r="A1291" s="43" t="s">
        <v>1498</v>
      </c>
      <c r="B1291">
        <v>49.21</v>
      </c>
      <c r="C1291">
        <f>_xlfn.XLOOKUP(A1291, [1]report!$A$8:$A$2523, [1]report!$E$8:$E$2523, "n/A", 0)</f>
        <v>43.25</v>
      </c>
      <c r="D1291">
        <f>_xlfn.XLOOKUP(A1291, [2]report!$A$8:$A$2521, [2]report!$E$8:$E$2521, "n/A", 0)</f>
        <v>188.03</v>
      </c>
      <c r="E1291">
        <f>_xlfn.XLOOKUP(A1291, [3]report!$A$12:$A$2526, [3]report!$E$12:$E$2526, "n/A", 0)</f>
        <v>76.02</v>
      </c>
      <c r="F1291">
        <f>_xlfn.XLOOKUP(A1291, [4]report!$A$12:$A$2526, [4]report!$E$12:$E$2526, "n/A",0)</f>
        <v>28.22</v>
      </c>
      <c r="G1291" s="5">
        <f>_xlfn.XLOOKUP(A1291, [5]report!$A$12:$A$2526, [5]report!$E$12:$E$2526, "n/A",0)</f>
        <v>10.1</v>
      </c>
      <c r="H1291">
        <v>0.89</v>
      </c>
      <c r="I1291">
        <v>-0.4</v>
      </c>
      <c r="J1291">
        <v>-0.22</v>
      </c>
      <c r="K1291">
        <v>8.9999999999999993E-3</v>
      </c>
      <c r="L1291">
        <f t="shared" si="121"/>
        <v>1.2207527975585408E-3</v>
      </c>
      <c r="M1291">
        <f t="shared" si="122"/>
        <v>1.6212406015037539E-2</v>
      </c>
      <c r="N1291">
        <f t="shared" si="123"/>
        <v>2.5580887967710252E-2</v>
      </c>
      <c r="O1291">
        <f t="shared" si="124"/>
        <v>2.1225147770016099E-2</v>
      </c>
      <c r="P1291">
        <f t="shared" si="125"/>
        <v>2.4319419237749478E-2</v>
      </c>
      <c r="Q1291">
        <f t="shared" si="126"/>
        <v>4.975124378109346E-3</v>
      </c>
    </row>
    <row r="1292" spans="1:17">
      <c r="A1292" s="43" t="s">
        <v>1499</v>
      </c>
      <c r="B1292">
        <v>49.15</v>
      </c>
      <c r="C1292">
        <f>_xlfn.XLOOKUP(A1292, [1]report!$A$8:$A$2523, [1]report!$E$8:$E$2523, "n/A", 0)</f>
        <v>42.56</v>
      </c>
      <c r="D1292">
        <f>_xlfn.XLOOKUP(A1292, [2]report!$A$8:$A$2521, [2]report!$E$8:$E$2521, "n/A", 0)</f>
        <v>183.34</v>
      </c>
      <c r="E1292">
        <f>_xlfn.XLOOKUP(A1292, [3]report!$A$12:$A$2526, [3]report!$E$12:$E$2526, "n/A", 0)</f>
        <v>74.44</v>
      </c>
      <c r="F1292">
        <f>_xlfn.XLOOKUP(A1292, [4]report!$A$12:$A$2526, [4]report!$E$12:$E$2526, "n/A",0)</f>
        <v>27.55</v>
      </c>
      <c r="G1292" s="5">
        <f>_xlfn.XLOOKUP(A1292, [5]report!$A$12:$A$2526, [5]report!$E$12:$E$2526, "n/A",0)</f>
        <v>10.050000000000001</v>
      </c>
      <c r="H1292">
        <v>0.32</v>
      </c>
      <c r="I1292">
        <v>0.02</v>
      </c>
      <c r="J1292">
        <v>-0.6</v>
      </c>
      <c r="K1292">
        <v>8.9999999999999993E-3</v>
      </c>
      <c r="L1292">
        <f t="shared" si="121"/>
        <v>3.2659726474790077E-3</v>
      </c>
      <c r="M1292">
        <f t="shared" si="122"/>
        <v>5.9087686126211292E-3</v>
      </c>
      <c r="N1292">
        <f t="shared" si="123"/>
        <v>3.7519099088902698E-2</v>
      </c>
      <c r="O1292">
        <f t="shared" si="124"/>
        <v>-2.6795284030011099E-3</v>
      </c>
      <c r="P1292">
        <f t="shared" si="125"/>
        <v>-3.9768618944323727E-3</v>
      </c>
      <c r="Q1292">
        <f t="shared" si="126"/>
        <v>7.0140280561122523E-3</v>
      </c>
    </row>
    <row r="1293" spans="1:17">
      <c r="A1293" s="43" t="s">
        <v>1500</v>
      </c>
      <c r="B1293">
        <v>48.99</v>
      </c>
      <c r="C1293">
        <f>_xlfn.XLOOKUP(A1293, [1]report!$A$8:$A$2523, [1]report!$E$8:$E$2523, "n/A", 0)</f>
        <v>42.31</v>
      </c>
      <c r="D1293">
        <f>_xlfn.XLOOKUP(A1293, [2]report!$A$8:$A$2521, [2]report!$E$8:$E$2521, "n/A", 0)</f>
        <v>176.71</v>
      </c>
      <c r="E1293">
        <f>_xlfn.XLOOKUP(A1293, [3]report!$A$12:$A$2526, [3]report!$E$12:$E$2526, "n/A", 0)</f>
        <v>74.64</v>
      </c>
      <c r="F1293">
        <f>_xlfn.XLOOKUP(A1293, [4]report!$A$12:$A$2526, [4]report!$E$12:$E$2526, "n/A",0)</f>
        <v>27.66</v>
      </c>
      <c r="G1293" s="5">
        <f>_xlfn.XLOOKUP(A1293, [5]report!$A$12:$A$2526, [5]report!$E$12:$E$2526, "n/A",0)</f>
        <v>9.98</v>
      </c>
      <c r="H1293">
        <v>1.04</v>
      </c>
      <c r="I1293">
        <v>0.19</v>
      </c>
      <c r="J1293">
        <v>0.33</v>
      </c>
      <c r="K1293">
        <v>8.9999999999999993E-3</v>
      </c>
      <c r="L1293">
        <f t="shared" si="121"/>
        <v>-6.8923575917290963E-3</v>
      </c>
      <c r="M1293">
        <f t="shared" si="122"/>
        <v>1.4871671863756406E-2</v>
      </c>
      <c r="N1293">
        <f t="shared" si="123"/>
        <v>1.2548705019481994E-2</v>
      </c>
      <c r="O1293">
        <f t="shared" si="124"/>
        <v>-3.3382294031245826E-3</v>
      </c>
      <c r="P1293">
        <f t="shared" si="125"/>
        <v>-2.1645021645021185E-3</v>
      </c>
      <c r="Q1293">
        <f t="shared" si="126"/>
        <v>-7.9522862823061691E-3</v>
      </c>
    </row>
    <row r="1294" spans="1:17">
      <c r="A1294" s="43" t="s">
        <v>1501</v>
      </c>
      <c r="B1294">
        <v>49.33</v>
      </c>
      <c r="C1294">
        <f>_xlfn.XLOOKUP(A1294, [1]report!$A$8:$A$2523, [1]report!$E$8:$E$2523, "n/A", 0)</f>
        <v>41.69</v>
      </c>
      <c r="D1294">
        <f>_xlfn.XLOOKUP(A1294, [2]report!$A$8:$A$2521, [2]report!$E$8:$E$2521, "n/A", 0)</f>
        <v>174.52</v>
      </c>
      <c r="E1294">
        <f>_xlfn.XLOOKUP(A1294, [3]report!$A$12:$A$2526, [3]report!$E$12:$E$2526, "n/A", 0)</f>
        <v>74.89</v>
      </c>
      <c r="F1294">
        <f>_xlfn.XLOOKUP(A1294, [4]report!$A$12:$A$2526, [4]report!$E$12:$E$2526, "n/A",0)</f>
        <v>27.72</v>
      </c>
      <c r="G1294" s="5">
        <f>_xlfn.XLOOKUP(A1294, [5]report!$A$12:$A$2526, [5]report!$E$12:$E$2526, "n/A",0)</f>
        <v>10.06</v>
      </c>
      <c r="H1294">
        <v>0.15</v>
      </c>
      <c r="I1294">
        <v>0.49</v>
      </c>
      <c r="J1294">
        <v>-1.1200000000000001</v>
      </c>
      <c r="K1294">
        <v>8.9999999999999993E-3</v>
      </c>
      <c r="L1294">
        <f t="shared" si="121"/>
        <v>2.069108214359611E-2</v>
      </c>
      <c r="M1294">
        <f t="shared" si="122"/>
        <v>5.7901085645354613E-3</v>
      </c>
      <c r="N1294">
        <f t="shared" si="123"/>
        <v>2.1241734449060939E-2</v>
      </c>
      <c r="O1294">
        <f t="shared" si="124"/>
        <v>8.0181745289325504E-4</v>
      </c>
      <c r="P1294">
        <f t="shared" si="125"/>
        <v>7.2202166064980417E-4</v>
      </c>
      <c r="Q1294">
        <f t="shared" si="126"/>
        <v>2.131979695431481E-2</v>
      </c>
    </row>
    <row r="1295" spans="1:17">
      <c r="A1295" s="43" t="s">
        <v>1502</v>
      </c>
      <c r="B1295">
        <v>48.33</v>
      </c>
      <c r="C1295">
        <f>_xlfn.XLOOKUP(A1295, [1]report!$A$8:$A$2523, [1]report!$E$8:$E$2523, "n/A", 0)</f>
        <v>41.45</v>
      </c>
      <c r="D1295">
        <f>_xlfn.XLOOKUP(A1295, [2]report!$A$8:$A$2521, [2]report!$E$8:$E$2521, "n/A", 0)</f>
        <v>170.89</v>
      </c>
      <c r="E1295">
        <f>_xlfn.XLOOKUP(A1295, [3]report!$A$12:$A$2526, [3]report!$E$12:$E$2526, "n/A", 0)</f>
        <v>74.83</v>
      </c>
      <c r="F1295">
        <f>_xlfn.XLOOKUP(A1295, [4]report!$A$12:$A$2526, [4]report!$E$12:$E$2526, "n/A",0)</f>
        <v>27.7</v>
      </c>
      <c r="G1295" s="5">
        <f>_xlfn.XLOOKUP(A1295, [5]report!$A$12:$A$2526, [5]report!$E$12:$E$2526, "n/A",0)</f>
        <v>9.85</v>
      </c>
      <c r="H1295">
        <v>-0.27</v>
      </c>
      <c r="I1295">
        <v>-0.74</v>
      </c>
      <c r="J1295">
        <v>0.31</v>
      </c>
      <c r="K1295">
        <v>8.9999999999999993E-3</v>
      </c>
      <c r="L1295">
        <f t="shared" si="121"/>
        <v>5.1996672212978375E-3</v>
      </c>
      <c r="M1295">
        <f t="shared" si="122"/>
        <v>5.5798156234838428E-3</v>
      </c>
      <c r="N1295">
        <f t="shared" si="123"/>
        <v>-4.3116005360368768E-3</v>
      </c>
      <c r="O1295">
        <f t="shared" si="124"/>
        <v>-2.7985074626866728E-3</v>
      </c>
      <c r="P1295">
        <f t="shared" si="125"/>
        <v>-9.6531998569896176E-3</v>
      </c>
      <c r="Q1295">
        <f t="shared" si="126"/>
        <v>-7.0564516129032542E-3</v>
      </c>
    </row>
    <row r="1296" spans="1:17">
      <c r="A1296" s="43" t="s">
        <v>1503</v>
      </c>
      <c r="B1296">
        <v>48.08</v>
      </c>
      <c r="C1296">
        <f>_xlfn.XLOOKUP(A1296, [1]report!$A$8:$A$2523, [1]report!$E$8:$E$2523, "n/A", 0)</f>
        <v>41.22</v>
      </c>
      <c r="D1296">
        <f>_xlfn.XLOOKUP(A1296, [2]report!$A$8:$A$2521, [2]report!$E$8:$E$2521, "n/A", 0)</f>
        <v>171.63</v>
      </c>
      <c r="E1296">
        <f>_xlfn.XLOOKUP(A1296, [3]report!$A$12:$A$2526, [3]report!$E$12:$E$2526, "n/A", 0)</f>
        <v>75.040000000000006</v>
      </c>
      <c r="F1296">
        <f>_xlfn.XLOOKUP(A1296, [4]report!$A$12:$A$2526, [4]report!$E$12:$E$2526, "n/A",0)</f>
        <v>27.97</v>
      </c>
      <c r="G1296" s="5">
        <f>_xlfn.XLOOKUP(A1296, [5]report!$A$12:$A$2526, [5]report!$E$12:$E$2526, "n/A",0)</f>
        <v>9.92</v>
      </c>
      <c r="H1296">
        <v>0.52</v>
      </c>
      <c r="I1296">
        <v>0.68</v>
      </c>
      <c r="J1296">
        <v>-0.04</v>
      </c>
      <c r="K1296">
        <v>8.9999999999999993E-3</v>
      </c>
      <c r="L1296">
        <f t="shared" si="121"/>
        <v>2.2930998540754521E-3</v>
      </c>
      <c r="M1296">
        <f t="shared" si="122"/>
        <v>-1.6953257447323877E-3</v>
      </c>
      <c r="N1296">
        <f t="shared" si="123"/>
        <v>1.6340822877152095E-3</v>
      </c>
      <c r="O1296">
        <f t="shared" si="124"/>
        <v>5.2243804420629677E-3</v>
      </c>
      <c r="P1296">
        <f t="shared" si="125"/>
        <v>2.0058351568198289E-2</v>
      </c>
      <c r="Q1296">
        <f t="shared" si="126"/>
        <v>1.0183299389002001E-2</v>
      </c>
    </row>
    <row r="1297" spans="1:17">
      <c r="A1297" s="43" t="s">
        <v>1504</v>
      </c>
      <c r="B1297">
        <v>47.97</v>
      </c>
      <c r="C1297">
        <f>_xlfn.XLOOKUP(A1297, [1]report!$A$8:$A$2523, [1]report!$E$8:$E$2523, "n/A", 0)</f>
        <v>41.29</v>
      </c>
      <c r="D1297">
        <f>_xlfn.XLOOKUP(A1297, [2]report!$A$8:$A$2521, [2]report!$E$8:$E$2521, "n/A", 0)</f>
        <v>171.35</v>
      </c>
      <c r="E1297">
        <f>_xlfn.XLOOKUP(A1297, [3]report!$A$12:$A$2526, [3]report!$E$12:$E$2526, "n/A", 0)</f>
        <v>74.650000000000006</v>
      </c>
      <c r="F1297">
        <f>_xlfn.XLOOKUP(A1297, [4]report!$A$12:$A$2526, [4]report!$E$12:$E$2526, "n/A",0)</f>
        <v>27.42</v>
      </c>
      <c r="G1297" s="5">
        <f>_xlfn.XLOOKUP(A1297, [5]report!$A$12:$A$2526, [5]report!$E$12:$E$2526, "n/A",0)</f>
        <v>9.82</v>
      </c>
      <c r="H1297">
        <v>-0.2</v>
      </c>
      <c r="I1297">
        <v>0.28999999999999998</v>
      </c>
      <c r="J1297">
        <v>-0.99</v>
      </c>
      <c r="K1297">
        <v>8.9999999999999993E-3</v>
      </c>
      <c r="L1297">
        <f t="shared" si="121"/>
        <v>-9.2936802973978272E-3</v>
      </c>
      <c r="M1297">
        <f t="shared" si="122"/>
        <v>-4.580520732883263E-3</v>
      </c>
      <c r="N1297">
        <f t="shared" si="123"/>
        <v>-6.6090787871761533E-3</v>
      </c>
      <c r="O1297">
        <f t="shared" si="124"/>
        <v>1.3990763379516451E-2</v>
      </c>
      <c r="P1297">
        <f t="shared" si="125"/>
        <v>4.3378995433789973E-2</v>
      </c>
      <c r="Q1297">
        <f t="shared" si="126"/>
        <v>6.1475409836066084E-3</v>
      </c>
    </row>
    <row r="1298" spans="1:17">
      <c r="A1298" s="43" t="s">
        <v>1505</v>
      </c>
      <c r="B1298">
        <v>48.42</v>
      </c>
      <c r="C1298">
        <f>_xlfn.XLOOKUP(A1298, [1]report!$A$8:$A$2523, [1]report!$E$8:$E$2523, "n/A", 0)</f>
        <v>41.48</v>
      </c>
      <c r="D1298">
        <f>_xlfn.XLOOKUP(A1298, [2]report!$A$8:$A$2521, [2]report!$E$8:$E$2521, "n/A", 0)</f>
        <v>172.49</v>
      </c>
      <c r="E1298">
        <f>_xlfn.XLOOKUP(A1298, [3]report!$A$12:$A$2526, [3]report!$E$12:$E$2526, "n/A", 0)</f>
        <v>73.62</v>
      </c>
      <c r="F1298">
        <f>_xlfn.XLOOKUP(A1298, [4]report!$A$12:$A$2526, [4]report!$E$12:$E$2526, "n/A",0)</f>
        <v>26.28</v>
      </c>
      <c r="G1298" s="5">
        <f>_xlfn.XLOOKUP(A1298, [5]report!$A$12:$A$2526, [5]report!$E$12:$E$2526, "n/A",0)</f>
        <v>9.76</v>
      </c>
      <c r="H1298">
        <v>-0.12</v>
      </c>
      <c r="I1298">
        <v>-0.21</v>
      </c>
      <c r="J1298">
        <v>0.55000000000000004</v>
      </c>
      <c r="K1298">
        <v>8.9999999999999993E-3</v>
      </c>
      <c r="L1298">
        <f t="shared" si="121"/>
        <v>-4.1288191577200703E-4</v>
      </c>
      <c r="M1298">
        <f t="shared" si="122"/>
        <v>8.0194410692587675E-3</v>
      </c>
      <c r="N1298">
        <f t="shared" si="123"/>
        <v>1.2384082638807452E-2</v>
      </c>
      <c r="O1298">
        <f t="shared" si="124"/>
        <v>1.4189282270285179E-2</v>
      </c>
      <c r="P1298">
        <f t="shared" si="125"/>
        <v>-7.9275198187994458E-3</v>
      </c>
      <c r="Q1298">
        <f t="shared" si="126"/>
        <v>1.0256410256410037E-3</v>
      </c>
    </row>
    <row r="1299" spans="1:17">
      <c r="A1299" s="43" t="s">
        <v>1506</v>
      </c>
      <c r="B1299">
        <v>48.44</v>
      </c>
      <c r="C1299">
        <f>_xlfn.XLOOKUP(A1299, [1]report!$A$8:$A$2523, [1]report!$E$8:$E$2523, "n/A", 0)</f>
        <v>41.15</v>
      </c>
      <c r="D1299">
        <f>_xlfn.XLOOKUP(A1299, [2]report!$A$8:$A$2521, [2]report!$E$8:$E$2521, "n/A", 0)</f>
        <v>170.38</v>
      </c>
      <c r="E1299">
        <f>_xlfn.XLOOKUP(A1299, [3]report!$A$12:$A$2526, [3]report!$E$12:$E$2526, "n/A", 0)</f>
        <v>72.59</v>
      </c>
      <c r="F1299">
        <f>_xlfn.XLOOKUP(A1299, [4]report!$A$12:$A$2526, [4]report!$E$12:$E$2526, "n/A",0)</f>
        <v>26.49</v>
      </c>
      <c r="G1299" s="5">
        <f>_xlfn.XLOOKUP(A1299, [5]report!$A$12:$A$2526, [5]report!$E$12:$E$2526, "n/A",0)</f>
        <v>9.75</v>
      </c>
      <c r="H1299">
        <v>0.53</v>
      </c>
      <c r="I1299">
        <v>0.01</v>
      </c>
      <c r="J1299">
        <v>0.09</v>
      </c>
      <c r="K1299">
        <v>8.9999999999999993E-3</v>
      </c>
      <c r="L1299">
        <f t="shared" si="121"/>
        <v>2.6909542537775916E-3</v>
      </c>
      <c r="M1299">
        <f t="shared" si="122"/>
        <v>-3.6319612590798691E-3</v>
      </c>
      <c r="N1299">
        <f t="shared" si="123"/>
        <v>-1.8095896726602206E-2</v>
      </c>
      <c r="O1299">
        <f t="shared" si="124"/>
        <v>-3.5689773507205343E-3</v>
      </c>
      <c r="P1299">
        <f t="shared" si="125"/>
        <v>2.0416024653312694E-2</v>
      </c>
      <c r="Q1299">
        <f t="shared" si="126"/>
        <v>-3.0674846625766221E-3</v>
      </c>
    </row>
    <row r="1300" spans="1:17">
      <c r="A1300" s="43" t="s">
        <v>1507</v>
      </c>
      <c r="B1300">
        <v>48.31</v>
      </c>
      <c r="C1300">
        <f>_xlfn.XLOOKUP(A1300, [1]report!$A$8:$A$2523, [1]report!$E$8:$E$2523, "n/A", 0)</f>
        <v>41.3</v>
      </c>
      <c r="D1300">
        <f>_xlfn.XLOOKUP(A1300, [2]report!$A$8:$A$2521, [2]report!$E$8:$E$2521, "n/A", 0)</f>
        <v>173.52</v>
      </c>
      <c r="E1300">
        <f>_xlfn.XLOOKUP(A1300, [3]report!$A$12:$A$2526, [3]report!$E$12:$E$2526, "n/A", 0)</f>
        <v>72.849999999999994</v>
      </c>
      <c r="F1300">
        <f>_xlfn.XLOOKUP(A1300, [4]report!$A$12:$A$2526, [4]report!$E$12:$E$2526, "n/A",0)</f>
        <v>25.96</v>
      </c>
      <c r="G1300" s="5">
        <f>_xlfn.XLOOKUP(A1300, [5]report!$A$12:$A$2526, [5]report!$E$12:$E$2526, "n/A",0)</f>
        <v>9.7799999999999994</v>
      </c>
      <c r="H1300">
        <v>1.04</v>
      </c>
      <c r="I1300">
        <v>-0.14000000000000001</v>
      </c>
      <c r="J1300">
        <v>-1.21</v>
      </c>
      <c r="K1300">
        <v>8.9999999999999993E-3</v>
      </c>
      <c r="L1300">
        <f t="shared" si="121"/>
        <v>-1.024380249948781E-2</v>
      </c>
      <c r="M1300">
        <f t="shared" si="122"/>
        <v>-2.4154589371981022E-3</v>
      </c>
      <c r="N1300">
        <f t="shared" si="123"/>
        <v>2.6745562130177574E-2</v>
      </c>
      <c r="O1300">
        <f t="shared" si="124"/>
        <v>-2.0547945205480231E-3</v>
      </c>
      <c r="P1300">
        <f t="shared" si="125"/>
        <v>1.248049921996881E-2</v>
      </c>
      <c r="Q1300">
        <f t="shared" si="126"/>
        <v>-1.4112903225806508E-2</v>
      </c>
    </row>
    <row r="1301" spans="1:17">
      <c r="A1301" s="43" t="s">
        <v>1508</v>
      </c>
      <c r="B1301">
        <v>48.81</v>
      </c>
      <c r="C1301">
        <f>_xlfn.XLOOKUP(A1301, [1]report!$A$8:$A$2523, [1]report!$E$8:$E$2523, "n/A", 0)</f>
        <v>41.4</v>
      </c>
      <c r="D1301">
        <f>_xlfn.XLOOKUP(A1301, [2]report!$A$8:$A$2521, [2]report!$E$8:$E$2521, "n/A", 0)</f>
        <v>169</v>
      </c>
      <c r="E1301">
        <f>_xlfn.XLOOKUP(A1301, [3]report!$A$12:$A$2526, [3]report!$E$12:$E$2526, "n/A", 0)</f>
        <v>73</v>
      </c>
      <c r="F1301">
        <f>_xlfn.XLOOKUP(A1301, [4]report!$A$12:$A$2526, [4]report!$E$12:$E$2526, "n/A",0)</f>
        <v>25.64</v>
      </c>
      <c r="G1301" s="5">
        <f>_xlfn.XLOOKUP(A1301, [5]report!$A$12:$A$2526, [5]report!$E$12:$E$2526, "n/A",0)</f>
        <v>9.92</v>
      </c>
      <c r="H1301">
        <v>0.55000000000000004</v>
      </c>
      <c r="I1301">
        <v>-1.08</v>
      </c>
      <c r="J1301">
        <v>0.02</v>
      </c>
      <c r="K1301">
        <v>8.9999999999999993E-3</v>
      </c>
      <c r="L1301">
        <f t="shared" si="121"/>
        <v>1.1815920398009955E-2</v>
      </c>
      <c r="M1301">
        <f t="shared" si="122"/>
        <v>1.0742187499999944E-2</v>
      </c>
      <c r="N1301">
        <f t="shared" si="123"/>
        <v>3.1305302984072712E-2</v>
      </c>
      <c r="O1301">
        <f t="shared" si="124"/>
        <v>1.9980438731312101E-2</v>
      </c>
      <c r="P1301">
        <f t="shared" si="125"/>
        <v>7.4151654796816069E-2</v>
      </c>
      <c r="Q1301">
        <f t="shared" si="126"/>
        <v>3.2258064516129087E-2</v>
      </c>
    </row>
    <row r="1302" spans="1:17">
      <c r="A1302" s="43" t="s">
        <v>1509</v>
      </c>
      <c r="B1302">
        <v>48.24</v>
      </c>
      <c r="C1302">
        <f>_xlfn.XLOOKUP(A1302, [1]report!$A$8:$A$2523, [1]report!$E$8:$E$2523, "n/A", 0)</f>
        <v>40.96</v>
      </c>
      <c r="D1302">
        <f>_xlfn.XLOOKUP(A1302, [2]report!$A$8:$A$2521, [2]report!$E$8:$E$2521, "n/A", 0)</f>
        <v>163.87</v>
      </c>
      <c r="E1302">
        <f>_xlfn.XLOOKUP(A1302, [3]report!$A$12:$A$2526, [3]report!$E$12:$E$2526, "n/A", 0)</f>
        <v>71.569999999999993</v>
      </c>
      <c r="F1302">
        <f>_xlfn.XLOOKUP(A1302, [4]report!$A$12:$A$2526, [4]report!$E$12:$E$2526, "n/A",0)</f>
        <v>23.87</v>
      </c>
      <c r="G1302" s="5">
        <f>_xlfn.XLOOKUP(A1302, [5]report!$A$12:$A$2526, [5]report!$E$12:$E$2526, "n/A",0)</f>
        <v>9.61</v>
      </c>
      <c r="H1302">
        <v>0.7</v>
      </c>
      <c r="I1302">
        <v>-1.06</v>
      </c>
      <c r="J1302">
        <v>-0.98</v>
      </c>
      <c r="K1302">
        <v>8.9999999999999993E-3</v>
      </c>
      <c r="L1302">
        <f t="shared" si="121"/>
        <v>-8.2850041425018941E-4</v>
      </c>
      <c r="M1302">
        <f t="shared" si="122"/>
        <v>-9.7560975609754016E-4</v>
      </c>
      <c r="N1302">
        <f t="shared" si="123"/>
        <v>-1.0387100670330328E-2</v>
      </c>
      <c r="O1302">
        <f t="shared" si="124"/>
        <v>-9.2746400885936019E-3</v>
      </c>
      <c r="P1302">
        <f t="shared" si="125"/>
        <v>-3.8275584206285226E-2</v>
      </c>
      <c r="Q1302">
        <f t="shared" si="126"/>
        <v>9.4537815126050275E-3</v>
      </c>
    </row>
    <row r="1303" spans="1:17">
      <c r="A1303" s="43" t="s">
        <v>66</v>
      </c>
      <c r="B1303">
        <v>48.28</v>
      </c>
      <c r="C1303">
        <f>_xlfn.XLOOKUP(A1303, [1]report!$A$8:$A$2523, [1]report!$E$8:$E$2523, "n/A", 0)</f>
        <v>41</v>
      </c>
      <c r="D1303">
        <f>_xlfn.XLOOKUP(A1303, [2]report!$A$8:$A$2521, [2]report!$E$8:$E$2521, "n/A", 0)</f>
        <v>165.59</v>
      </c>
      <c r="E1303">
        <f>_xlfn.XLOOKUP(A1303, [3]report!$A$12:$A$2526, [3]report!$E$12:$E$2526, "n/A", 0)</f>
        <v>72.239999999999995</v>
      </c>
      <c r="F1303">
        <f>_xlfn.XLOOKUP(A1303, [4]report!$A$12:$A$2526, [4]report!$E$12:$E$2526, "n/A",0)</f>
        <v>24.82</v>
      </c>
      <c r="G1303" s="5">
        <f>_xlfn.XLOOKUP(A1303, [5]report!$A$12:$A$2526, [5]report!$E$12:$E$2526, "n/A",0)</f>
        <v>9.52</v>
      </c>
      <c r="H1303">
        <v>2.33</v>
      </c>
      <c r="I1303">
        <v>0.49</v>
      </c>
      <c r="J1303">
        <v>-0.02</v>
      </c>
      <c r="K1303">
        <v>8.9999999999999993E-3</v>
      </c>
      <c r="L1303">
        <f t="shared" si="121"/>
        <v>1.659751037344363E-3</v>
      </c>
      <c r="M1303">
        <f t="shared" si="122"/>
        <v>-1.7728797316722614E-2</v>
      </c>
      <c r="N1303">
        <f t="shared" si="123"/>
        <v>1.0619469026548728E-2</v>
      </c>
      <c r="O1303">
        <f t="shared" si="124"/>
        <v>-2.2099447513813644E-3</v>
      </c>
      <c r="P1303">
        <f t="shared" si="125"/>
        <v>-2.0520915548539843E-2</v>
      </c>
      <c r="Q1303">
        <f t="shared" si="126"/>
        <v>-2.25872689938399E-2</v>
      </c>
    </row>
    <row r="1304" spans="1:17">
      <c r="A1304" s="43" t="s">
        <v>1510</v>
      </c>
      <c r="B1304">
        <v>48.2</v>
      </c>
      <c r="C1304">
        <f>_xlfn.XLOOKUP(A1304, [1]report!$A$8:$A$2523, [1]report!$E$8:$E$2523, "n/A", 0)</f>
        <v>41.74</v>
      </c>
      <c r="D1304">
        <f>_xlfn.XLOOKUP(A1304, [2]report!$A$8:$A$2521, [2]report!$E$8:$E$2521, "n/A", 0)</f>
        <v>163.85</v>
      </c>
      <c r="E1304">
        <f>_xlfn.XLOOKUP(A1304, [3]report!$A$12:$A$2526, [3]report!$E$12:$E$2526, "n/A", 0)</f>
        <v>72.400000000000006</v>
      </c>
      <c r="F1304">
        <f>_xlfn.XLOOKUP(A1304, [4]report!$A$12:$A$2526, [4]report!$E$12:$E$2526, "n/A",0)</f>
        <v>25.34</v>
      </c>
      <c r="G1304" s="5">
        <f>_xlfn.XLOOKUP(A1304, [5]report!$A$12:$A$2526, [5]report!$E$12:$E$2526, "n/A",0)</f>
        <v>9.74</v>
      </c>
      <c r="H1304">
        <v>-0.4</v>
      </c>
      <c r="I1304">
        <v>0.57999999999999996</v>
      </c>
      <c r="J1304">
        <v>1.66</v>
      </c>
      <c r="K1304">
        <v>8.9999999999999993E-3</v>
      </c>
      <c r="L1304">
        <f t="shared" si="121"/>
        <v>3.1678082191780907E-2</v>
      </c>
      <c r="M1304">
        <f t="shared" si="122"/>
        <v>-4.2938931297709856E-3</v>
      </c>
      <c r="N1304">
        <f t="shared" si="123"/>
        <v>1.3986013986013929E-2</v>
      </c>
      <c r="O1304">
        <f t="shared" si="124"/>
        <v>-1.3793103448275078E-3</v>
      </c>
      <c r="P1304">
        <f t="shared" si="125"/>
        <v>-7.8864353312301156E-4</v>
      </c>
      <c r="Q1304">
        <f t="shared" si="126"/>
        <v>3.0895983522141461E-3</v>
      </c>
    </row>
    <row r="1305" spans="1:17">
      <c r="A1305" s="43" t="s">
        <v>1511</v>
      </c>
      <c r="B1305">
        <v>46.72</v>
      </c>
      <c r="C1305">
        <f>_xlfn.XLOOKUP(A1305, [1]report!$A$8:$A$2523, [1]report!$E$8:$E$2523, "n/A", 0)</f>
        <v>41.92</v>
      </c>
      <c r="D1305">
        <f>_xlfn.XLOOKUP(A1305, [2]report!$A$8:$A$2521, [2]report!$E$8:$E$2521, "n/A", 0)</f>
        <v>161.59</v>
      </c>
      <c r="E1305">
        <f>_xlfn.XLOOKUP(A1305, [3]report!$A$12:$A$2526, [3]report!$E$12:$E$2526, "n/A", 0)</f>
        <v>72.5</v>
      </c>
      <c r="F1305">
        <f>_xlfn.XLOOKUP(A1305, [4]report!$A$12:$A$2526, [4]report!$E$12:$E$2526, "n/A",0)</f>
        <v>25.36</v>
      </c>
      <c r="G1305" s="5">
        <f>_xlfn.XLOOKUP(A1305, [5]report!$A$12:$A$2526, [5]report!$E$12:$E$2526, "n/A",0)</f>
        <v>9.7100000000000009</v>
      </c>
      <c r="H1305">
        <v>-1.37</v>
      </c>
      <c r="I1305">
        <v>-0.23</v>
      </c>
      <c r="J1305">
        <v>-0.09</v>
      </c>
      <c r="K1305">
        <v>8.9999999999999993E-3</v>
      </c>
      <c r="L1305">
        <f t="shared" si="121"/>
        <v>-1.8899622007559819E-2</v>
      </c>
      <c r="M1305">
        <f t="shared" si="122"/>
        <v>-1.2950317871438596E-2</v>
      </c>
      <c r="N1305">
        <f t="shared" si="123"/>
        <v>-6.891385767790266E-2</v>
      </c>
      <c r="O1305">
        <f t="shared" si="124"/>
        <v>-1.33369624387589E-2</v>
      </c>
      <c r="P1305">
        <f t="shared" si="125"/>
        <v>1.5797788309636315E-3</v>
      </c>
      <c r="Q1305">
        <f t="shared" si="126"/>
        <v>-7.1574642126787848E-3</v>
      </c>
    </row>
    <row r="1306" spans="1:17">
      <c r="A1306" s="43" t="s">
        <v>1512</v>
      </c>
      <c r="B1306">
        <v>47.62</v>
      </c>
      <c r="C1306">
        <f>_xlfn.XLOOKUP(A1306, [1]report!$A$8:$A$2523, [1]report!$E$8:$E$2523, "n/A", 0)</f>
        <v>42.47</v>
      </c>
      <c r="D1306">
        <f>_xlfn.XLOOKUP(A1306, [2]report!$A$8:$A$2521, [2]report!$E$8:$E$2521, "n/A", 0)</f>
        <v>173.55</v>
      </c>
      <c r="E1306">
        <f>_xlfn.XLOOKUP(A1306, [3]report!$A$12:$A$2526, [3]report!$E$12:$E$2526, "n/A", 0)</f>
        <v>73.48</v>
      </c>
      <c r="F1306">
        <f>_xlfn.XLOOKUP(A1306, [4]report!$A$12:$A$2526, [4]report!$E$12:$E$2526, "n/A",0)</f>
        <v>25.32</v>
      </c>
      <c r="G1306" s="5">
        <f>_xlfn.XLOOKUP(A1306, [5]report!$A$12:$A$2526, [5]report!$E$12:$E$2526, "n/A",0)</f>
        <v>9.7799999999999994</v>
      </c>
      <c r="H1306">
        <v>0.14000000000000001</v>
      </c>
      <c r="I1306">
        <v>-0.38</v>
      </c>
      <c r="J1306">
        <v>-0.77</v>
      </c>
      <c r="K1306">
        <v>8.9999999999999993E-3</v>
      </c>
      <c r="L1306">
        <f t="shared" si="121"/>
        <v>2.9486099410278134E-3</v>
      </c>
      <c r="M1306">
        <f t="shared" si="122"/>
        <v>-4.687133817670561E-3</v>
      </c>
      <c r="N1306">
        <f t="shared" si="123"/>
        <v>4.4565343211020389E-3</v>
      </c>
      <c r="O1306">
        <f t="shared" si="124"/>
        <v>-1.3293943870014703E-2</v>
      </c>
      <c r="P1306">
        <f t="shared" si="125"/>
        <v>-8.6139389193421647E-3</v>
      </c>
      <c r="Q1306">
        <f t="shared" si="126"/>
        <v>-5.0864699898271323E-3</v>
      </c>
    </row>
    <row r="1307" spans="1:17">
      <c r="A1307" s="43" t="s">
        <v>1513</v>
      </c>
      <c r="B1307">
        <v>47.48</v>
      </c>
      <c r="C1307">
        <f>_xlfn.XLOOKUP(A1307, [1]report!$A$8:$A$2523, [1]report!$E$8:$E$2523, "n/A", 0)</f>
        <v>42.67</v>
      </c>
      <c r="D1307">
        <f>_xlfn.XLOOKUP(A1307, [2]report!$A$8:$A$2521, [2]report!$E$8:$E$2521, "n/A", 0)</f>
        <v>172.78</v>
      </c>
      <c r="E1307">
        <f>_xlfn.XLOOKUP(A1307, [3]report!$A$12:$A$2526, [3]report!$E$12:$E$2526, "n/A", 0)</f>
        <v>74.47</v>
      </c>
      <c r="F1307">
        <f>_xlfn.XLOOKUP(A1307, [4]report!$A$12:$A$2526, [4]report!$E$12:$E$2526, "n/A",0)</f>
        <v>25.54</v>
      </c>
      <c r="G1307" s="5">
        <f>_xlfn.XLOOKUP(A1307, [5]report!$A$12:$A$2526, [5]report!$E$12:$E$2526, "n/A",0)</f>
        <v>9.83</v>
      </c>
      <c r="H1307">
        <v>-0.71</v>
      </c>
      <c r="I1307">
        <v>-0.24</v>
      </c>
      <c r="J1307">
        <v>0.42</v>
      </c>
      <c r="K1307">
        <v>8.9999999999999993E-3</v>
      </c>
      <c r="L1307">
        <f t="shared" si="121"/>
        <v>-8.9751617616363969E-3</v>
      </c>
      <c r="M1307">
        <f t="shared" si="122"/>
        <v>-1.4041656915514901E-3</v>
      </c>
      <c r="N1307">
        <f t="shared" si="123"/>
        <v>1.5158636897767407E-2</v>
      </c>
      <c r="O1307">
        <f t="shared" si="124"/>
        <v>-1.3426423200866159E-4</v>
      </c>
      <c r="P1307">
        <f t="shared" si="125"/>
        <v>6.700827749310136E-3</v>
      </c>
      <c r="Q1307">
        <f t="shared" si="126"/>
        <v>-2.0304568527918349E-3</v>
      </c>
    </row>
    <row r="1308" spans="1:17">
      <c r="A1308" s="43" t="s">
        <v>1514</v>
      </c>
      <c r="B1308">
        <v>47.91</v>
      </c>
      <c r="C1308">
        <f>_xlfn.XLOOKUP(A1308, [1]report!$A$8:$A$2523, [1]report!$E$8:$E$2523, "n/A", 0)</f>
        <v>42.73</v>
      </c>
      <c r="D1308">
        <f>_xlfn.XLOOKUP(A1308, [2]report!$A$8:$A$2521, [2]report!$E$8:$E$2521, "n/A", 0)</f>
        <v>170.2</v>
      </c>
      <c r="E1308">
        <f>_xlfn.XLOOKUP(A1308, [3]report!$A$12:$A$2526, [3]report!$E$12:$E$2526, "n/A", 0)</f>
        <v>74.48</v>
      </c>
      <c r="F1308">
        <f>_xlfn.XLOOKUP(A1308, [4]report!$A$12:$A$2526, [4]report!$E$12:$E$2526, "n/A",0)</f>
        <v>25.37</v>
      </c>
      <c r="G1308" s="5">
        <f>_xlfn.XLOOKUP(A1308, [5]report!$A$12:$A$2526, [5]report!$E$12:$E$2526, "n/A",0)</f>
        <v>9.85</v>
      </c>
      <c r="H1308">
        <v>-0.78</v>
      </c>
      <c r="I1308">
        <v>0.21</v>
      </c>
      <c r="J1308">
        <v>-0.63</v>
      </c>
      <c r="K1308">
        <v>8.9999999999999993E-3</v>
      </c>
      <c r="L1308">
        <f t="shared" si="121"/>
        <v>-8.4850993377484207E-3</v>
      </c>
      <c r="M1308">
        <f t="shared" si="122"/>
        <v>-1.3163972286374141E-2</v>
      </c>
      <c r="N1308">
        <f t="shared" si="123"/>
        <v>-3.1413612565445087E-2</v>
      </c>
      <c r="O1308">
        <f t="shared" si="124"/>
        <v>-1.4684482074348451E-2</v>
      </c>
      <c r="P1308">
        <f t="shared" si="125"/>
        <v>-1.7428350116188974E-2</v>
      </c>
      <c r="Q1308">
        <f t="shared" si="126"/>
        <v>-1.2036108324975025E-2</v>
      </c>
    </row>
    <row r="1309" spans="1:17">
      <c r="A1309" s="43" t="s">
        <v>1515</v>
      </c>
      <c r="B1309">
        <v>48.32</v>
      </c>
      <c r="C1309">
        <f>_xlfn.XLOOKUP(A1309, [1]report!$A$8:$A$2523, [1]report!$E$8:$E$2523, "n/A", 0)</f>
        <v>43.3</v>
      </c>
      <c r="D1309">
        <f>_xlfn.XLOOKUP(A1309, [2]report!$A$8:$A$2521, [2]report!$E$8:$E$2521, "n/A", 0)</f>
        <v>175.72</v>
      </c>
      <c r="E1309">
        <f>_xlfn.XLOOKUP(A1309, [3]report!$A$12:$A$2526, [3]report!$E$12:$E$2526, "n/A", 0)</f>
        <v>75.59</v>
      </c>
      <c r="F1309">
        <f>_xlfn.XLOOKUP(A1309, [4]report!$A$12:$A$2526, [4]report!$E$12:$E$2526, "n/A",0)</f>
        <v>25.82</v>
      </c>
      <c r="G1309" s="5">
        <f>_xlfn.XLOOKUP(A1309, [5]report!$A$12:$A$2526, [5]report!$E$12:$E$2526, "n/A",0)</f>
        <v>9.9700000000000006</v>
      </c>
      <c r="H1309">
        <v>0.23</v>
      </c>
      <c r="I1309">
        <v>0.51</v>
      </c>
      <c r="J1309">
        <v>0.3</v>
      </c>
      <c r="K1309">
        <v>8.9999999999999993E-3</v>
      </c>
      <c r="L1309">
        <f t="shared" si="121"/>
        <v>-1.2264922322158655E-2</v>
      </c>
      <c r="M1309">
        <f t="shared" si="122"/>
        <v>2.3100023100018505E-4</v>
      </c>
      <c r="N1309">
        <f t="shared" si="123"/>
        <v>-4.588455220075921E-3</v>
      </c>
      <c r="O1309">
        <f t="shared" si="124"/>
        <v>-1.2669801462904896E-2</v>
      </c>
      <c r="P1309">
        <f t="shared" si="125"/>
        <v>1.5515903801396099E-3</v>
      </c>
      <c r="Q1309">
        <f t="shared" si="126"/>
        <v>-2.6367187499999958E-2</v>
      </c>
    </row>
    <row r="1310" spans="1:17">
      <c r="A1310" s="43" t="s">
        <v>1516</v>
      </c>
      <c r="B1310">
        <v>48.92</v>
      </c>
      <c r="C1310">
        <f>_xlfn.XLOOKUP(A1310, [1]report!$A$8:$A$2523, [1]report!$E$8:$E$2523, "n/A", 0)</f>
        <v>43.29</v>
      </c>
      <c r="D1310">
        <f>_xlfn.XLOOKUP(A1310, [2]report!$A$8:$A$2521, [2]report!$E$8:$E$2521, "n/A", 0)</f>
        <v>176.53</v>
      </c>
      <c r="E1310">
        <f>_xlfn.XLOOKUP(A1310, [3]report!$A$12:$A$2526, [3]report!$E$12:$E$2526, "n/A", 0)</f>
        <v>76.56</v>
      </c>
      <c r="F1310">
        <f>_xlfn.XLOOKUP(A1310, [4]report!$A$12:$A$2526, [4]report!$E$12:$E$2526, "n/A",0)</f>
        <v>25.78</v>
      </c>
      <c r="G1310" s="5">
        <f>_xlfn.XLOOKUP(A1310, [5]report!$A$12:$A$2526, [5]report!$E$12:$E$2526, "n/A",0)</f>
        <v>10.24</v>
      </c>
      <c r="H1310">
        <v>-1.37</v>
      </c>
      <c r="I1310">
        <v>-0.72</v>
      </c>
      <c r="J1310">
        <v>-0.28000000000000003</v>
      </c>
      <c r="K1310">
        <v>8.9999999999999993E-3</v>
      </c>
      <c r="L1310">
        <f t="shared" si="121"/>
        <v>1.2626785344649128E-2</v>
      </c>
      <c r="M1310">
        <f t="shared" si="122"/>
        <v>1.19214586255259E-2</v>
      </c>
      <c r="N1310">
        <f t="shared" si="123"/>
        <v>1.3666379557852399E-2</v>
      </c>
      <c r="O1310">
        <f t="shared" si="124"/>
        <v>1.0426290088425581E-2</v>
      </c>
      <c r="P1310">
        <f t="shared" si="125"/>
        <v>1.6962524654832334E-2</v>
      </c>
      <c r="Q1310">
        <f t="shared" si="126"/>
        <v>-3.8910505836575048E-3</v>
      </c>
    </row>
    <row r="1311" spans="1:17">
      <c r="A1311" s="43" t="s">
        <v>1517</v>
      </c>
      <c r="B1311">
        <v>48.31</v>
      </c>
      <c r="C1311">
        <f>_xlfn.XLOOKUP(A1311, [1]report!$A$8:$A$2523, [1]report!$E$8:$E$2523, "n/A", 0)</f>
        <v>42.78</v>
      </c>
      <c r="D1311">
        <f>_xlfn.XLOOKUP(A1311, [2]report!$A$8:$A$2521, [2]report!$E$8:$E$2521, "n/A", 0)</f>
        <v>174.15</v>
      </c>
      <c r="E1311">
        <f>_xlfn.XLOOKUP(A1311, [3]report!$A$12:$A$2526, [3]report!$E$12:$E$2526, "n/A", 0)</f>
        <v>75.77</v>
      </c>
      <c r="F1311">
        <f>_xlfn.XLOOKUP(A1311, [4]report!$A$12:$A$2526, [4]report!$E$12:$E$2526, "n/A",0)</f>
        <v>25.35</v>
      </c>
      <c r="G1311" s="5">
        <f>_xlfn.XLOOKUP(A1311, [5]report!$A$12:$A$2526, [5]report!$E$12:$E$2526, "n/A",0)</f>
        <v>10.28</v>
      </c>
      <c r="H1311">
        <v>-0.4</v>
      </c>
      <c r="I1311">
        <v>-0.65</v>
      </c>
      <c r="J1311">
        <v>-0.6</v>
      </c>
      <c r="K1311">
        <v>8.9999999999999993E-3</v>
      </c>
      <c r="L1311">
        <f t="shared" si="121"/>
        <v>-1.4468788755684224E-3</v>
      </c>
      <c r="M1311">
        <f t="shared" si="122"/>
        <v>-1.7455213596692651E-2</v>
      </c>
      <c r="N1311">
        <f t="shared" si="123"/>
        <v>6.6473988439306689E-3</v>
      </c>
      <c r="O1311">
        <f t="shared" si="124"/>
        <v>-2.0932937071973183E-2</v>
      </c>
      <c r="P1311">
        <f t="shared" si="125"/>
        <v>-2.0857473928157556E-2</v>
      </c>
      <c r="Q1311">
        <f t="shared" si="126"/>
        <v>-9.7181729834788994E-4</v>
      </c>
    </row>
    <row r="1312" spans="1:17">
      <c r="A1312" s="43" t="s">
        <v>1518</v>
      </c>
      <c r="B1312">
        <v>48.38</v>
      </c>
      <c r="C1312">
        <f>_xlfn.XLOOKUP(A1312, [1]report!$A$8:$A$2523, [1]report!$E$8:$E$2523, "n/A", 0)</f>
        <v>43.54</v>
      </c>
      <c r="D1312">
        <f>_xlfn.XLOOKUP(A1312, [2]report!$A$8:$A$2521, [2]report!$E$8:$E$2521, "n/A", 0)</f>
        <v>173</v>
      </c>
      <c r="E1312">
        <f>_xlfn.XLOOKUP(A1312, [3]report!$A$12:$A$2526, [3]report!$E$12:$E$2526, "n/A", 0)</f>
        <v>77.39</v>
      </c>
      <c r="F1312">
        <f>_xlfn.XLOOKUP(A1312, [4]report!$A$12:$A$2526, [4]report!$E$12:$E$2526, "n/A",0)</f>
        <v>25.89</v>
      </c>
      <c r="G1312" s="5">
        <f>_xlfn.XLOOKUP(A1312, [5]report!$A$12:$A$2526, [5]report!$E$12:$E$2526, "n/A",0)</f>
        <v>10.29</v>
      </c>
      <c r="H1312">
        <v>0.9</v>
      </c>
      <c r="I1312">
        <v>0.44</v>
      </c>
      <c r="J1312">
        <v>-0.34</v>
      </c>
      <c r="K1312">
        <v>8.9999999999999993E-3</v>
      </c>
      <c r="L1312">
        <f t="shared" si="121"/>
        <v>4.1356492969402662E-4</v>
      </c>
      <c r="M1312">
        <f t="shared" si="122"/>
        <v>8.1037277147488172E-3</v>
      </c>
      <c r="N1312">
        <f t="shared" si="123"/>
        <v>-2.149321266968332E-2</v>
      </c>
      <c r="O1312">
        <f t="shared" si="124"/>
        <v>-1.2000510660028057E-2</v>
      </c>
      <c r="P1312">
        <f t="shared" si="125"/>
        <v>-2.4123633622314383E-2</v>
      </c>
      <c r="Q1312">
        <f t="shared" si="126"/>
        <v>-1.0576923076923192E-2</v>
      </c>
    </row>
    <row r="1313" spans="1:17">
      <c r="A1313" s="43" t="s">
        <v>1519</v>
      </c>
      <c r="B1313">
        <v>48.36</v>
      </c>
      <c r="C1313">
        <f>_xlfn.XLOOKUP(A1313, [1]report!$A$8:$A$2523, [1]report!$E$8:$E$2523, "n/A", 0)</f>
        <v>43.19</v>
      </c>
      <c r="D1313">
        <f>_xlfn.XLOOKUP(A1313, [2]report!$A$8:$A$2521, [2]report!$E$8:$E$2521, "n/A", 0)</f>
        <v>176.8</v>
      </c>
      <c r="E1313">
        <f>_xlfn.XLOOKUP(A1313, [3]report!$A$12:$A$2526, [3]report!$E$12:$E$2526, "n/A", 0)</f>
        <v>78.33</v>
      </c>
      <c r="F1313">
        <f>_xlfn.XLOOKUP(A1313, [4]report!$A$12:$A$2526, [4]report!$E$12:$E$2526, "n/A",0)</f>
        <v>26.53</v>
      </c>
      <c r="G1313" s="5">
        <f>_xlfn.XLOOKUP(A1313, [5]report!$A$12:$A$2526, [5]report!$E$12:$E$2526, "n/A",0)</f>
        <v>10.4</v>
      </c>
      <c r="H1313">
        <v>-0.65</v>
      </c>
      <c r="I1313">
        <v>-0.11</v>
      </c>
      <c r="J1313">
        <v>0.72</v>
      </c>
      <c r="K1313">
        <v>8.9999999999999993E-3</v>
      </c>
      <c r="L1313">
        <f t="shared" si="121"/>
        <v>1.0869565217391221E-2</v>
      </c>
      <c r="M1313">
        <f t="shared" si="122"/>
        <v>1.6474464579901052E-2</v>
      </c>
      <c r="N1313">
        <f t="shared" si="123"/>
        <v>2.267468764460907E-2</v>
      </c>
      <c r="O1313">
        <f t="shared" si="124"/>
        <v>1.0188289914882537E-2</v>
      </c>
      <c r="P1313">
        <f t="shared" si="125"/>
        <v>1.64750957854406E-2</v>
      </c>
      <c r="Q1313">
        <f t="shared" si="126"/>
        <v>3.8610038610039504E-3</v>
      </c>
    </row>
    <row r="1314" spans="1:17">
      <c r="A1314" s="43" t="s">
        <v>1520</v>
      </c>
      <c r="B1314">
        <v>47.84</v>
      </c>
      <c r="C1314">
        <f>_xlfn.XLOOKUP(A1314, [1]report!$A$8:$A$2523, [1]report!$E$8:$E$2523, "n/A", 0)</f>
        <v>42.49</v>
      </c>
      <c r="D1314">
        <f>_xlfn.XLOOKUP(A1314, [2]report!$A$8:$A$2521, [2]report!$E$8:$E$2521, "n/A", 0)</f>
        <v>172.88</v>
      </c>
      <c r="E1314">
        <f>_xlfn.XLOOKUP(A1314, [3]report!$A$12:$A$2526, [3]report!$E$12:$E$2526, "n/A", 0)</f>
        <v>77.540000000000006</v>
      </c>
      <c r="F1314">
        <f>_xlfn.XLOOKUP(A1314, [4]report!$A$12:$A$2526, [4]report!$E$12:$E$2526, "n/A",0)</f>
        <v>26.1</v>
      </c>
      <c r="G1314" s="5">
        <f>_xlfn.XLOOKUP(A1314, [5]report!$A$12:$A$2526, [5]report!$E$12:$E$2526, "n/A",0)</f>
        <v>10.36</v>
      </c>
      <c r="H1314">
        <v>-0.73</v>
      </c>
      <c r="I1314">
        <v>-0.76</v>
      </c>
      <c r="J1314">
        <v>0.28999999999999998</v>
      </c>
      <c r="K1314">
        <v>8.9999999999999993E-3</v>
      </c>
      <c r="L1314">
        <f t="shared" si="121"/>
        <v>3.1453134829105829E-3</v>
      </c>
      <c r="M1314">
        <f t="shared" si="122"/>
        <v>-9.7879282218595806E-3</v>
      </c>
      <c r="N1314">
        <f t="shared" si="123"/>
        <v>1.2889617998593794E-2</v>
      </c>
      <c r="O1314">
        <f t="shared" si="124"/>
        <v>1.532015189210425E-2</v>
      </c>
      <c r="P1314">
        <f t="shared" si="125"/>
        <v>6.5561126108754997E-3</v>
      </c>
      <c r="Q1314">
        <f t="shared" si="126"/>
        <v>1.1718749999999924E-2</v>
      </c>
    </row>
    <row r="1315" spans="1:17">
      <c r="A1315" s="43" t="s">
        <v>1521</v>
      </c>
      <c r="B1315">
        <v>47.69</v>
      </c>
      <c r="C1315">
        <f>_xlfn.XLOOKUP(A1315, [1]report!$A$8:$A$2523, [1]report!$E$8:$E$2523, "n/A", 0)</f>
        <v>42.91</v>
      </c>
      <c r="D1315">
        <f>_xlfn.XLOOKUP(A1315, [2]report!$A$8:$A$2521, [2]report!$E$8:$E$2521, "n/A", 0)</f>
        <v>170.68</v>
      </c>
      <c r="E1315">
        <f>_xlfn.XLOOKUP(A1315, [3]report!$A$12:$A$2526, [3]report!$E$12:$E$2526, "n/A", 0)</f>
        <v>76.37</v>
      </c>
      <c r="F1315">
        <f>_xlfn.XLOOKUP(A1315, [4]report!$A$12:$A$2526, [4]report!$E$12:$E$2526, "n/A",0)</f>
        <v>25.93</v>
      </c>
      <c r="G1315" s="5">
        <f>_xlfn.XLOOKUP(A1315, [5]report!$A$12:$A$2526, [5]report!$E$12:$E$2526, "n/A",0)</f>
        <v>10.24</v>
      </c>
      <c r="H1315">
        <v>0.91</v>
      </c>
      <c r="I1315">
        <v>-0.45</v>
      </c>
      <c r="J1315">
        <v>-0.32</v>
      </c>
      <c r="K1315">
        <v>8.9999999999999993E-3</v>
      </c>
      <c r="L1315">
        <f t="shared" si="121"/>
        <v>9.3121693121692647E-3</v>
      </c>
      <c r="M1315">
        <f t="shared" si="122"/>
        <v>1.4900662251655521E-2</v>
      </c>
      <c r="N1315">
        <f t="shared" si="123"/>
        <v>1.8559408008593507E-2</v>
      </c>
      <c r="O1315">
        <f t="shared" si="124"/>
        <v>2.1672240802675647E-2</v>
      </c>
      <c r="P1315">
        <f t="shared" si="125"/>
        <v>2.2476340694006322E-2</v>
      </c>
      <c r="Q1315">
        <f t="shared" si="126"/>
        <v>1.5873015873015886E-2</v>
      </c>
    </row>
    <row r="1316" spans="1:17">
      <c r="A1316" s="43" t="s">
        <v>1522</v>
      </c>
      <c r="B1316">
        <v>47.25</v>
      </c>
      <c r="C1316">
        <f>_xlfn.XLOOKUP(A1316, [1]report!$A$8:$A$2523, [1]report!$E$8:$E$2523, "n/A", 0)</f>
        <v>42.28</v>
      </c>
      <c r="D1316">
        <f>_xlfn.XLOOKUP(A1316, [2]report!$A$8:$A$2521, [2]report!$E$8:$E$2521, "n/A", 0)</f>
        <v>167.57</v>
      </c>
      <c r="E1316">
        <f>_xlfn.XLOOKUP(A1316, [3]report!$A$12:$A$2526, [3]report!$E$12:$E$2526, "n/A", 0)</f>
        <v>74.75</v>
      </c>
      <c r="F1316">
        <f>_xlfn.XLOOKUP(A1316, [4]report!$A$12:$A$2526, [4]report!$E$12:$E$2526, "n/A",0)</f>
        <v>25.36</v>
      </c>
      <c r="G1316" s="5">
        <f>_xlfn.XLOOKUP(A1316, [5]report!$A$12:$A$2526, [5]report!$E$12:$E$2526, "n/A",0)</f>
        <v>10.08</v>
      </c>
      <c r="H1316">
        <v>0.57999999999999996</v>
      </c>
      <c r="I1316">
        <v>-0.1</v>
      </c>
      <c r="J1316">
        <v>-0.96</v>
      </c>
      <c r="K1316">
        <v>8.9999999999999993E-3</v>
      </c>
      <c r="L1316">
        <f t="shared" si="121"/>
        <v>-4.1387705416920252E-2</v>
      </c>
      <c r="M1316">
        <f t="shared" si="122"/>
        <v>-2.0162224797218947E-2</v>
      </c>
      <c r="N1316">
        <f t="shared" si="123"/>
        <v>-3.517964071856295E-2</v>
      </c>
      <c r="O1316">
        <f t="shared" si="124"/>
        <v>-2.1340665095574699E-2</v>
      </c>
      <c r="P1316">
        <f t="shared" si="125"/>
        <v>-1.0534529847834553E-2</v>
      </c>
      <c r="Q1316">
        <f t="shared" si="126"/>
        <v>-2.8901734104046308E-2</v>
      </c>
    </row>
    <row r="1317" spans="1:17">
      <c r="A1317" s="43" t="s">
        <v>1523</v>
      </c>
      <c r="B1317">
        <v>49.29</v>
      </c>
      <c r="C1317">
        <f>_xlfn.XLOOKUP(A1317, [1]report!$A$8:$A$2523, [1]report!$E$8:$E$2523, "n/A", 0)</f>
        <v>43.15</v>
      </c>
      <c r="D1317">
        <f>_xlfn.XLOOKUP(A1317, [2]report!$A$8:$A$2521, [2]report!$E$8:$E$2521, "n/A", 0)</f>
        <v>173.68</v>
      </c>
      <c r="E1317">
        <f>_xlfn.XLOOKUP(A1317, [3]report!$A$12:$A$2526, [3]report!$E$12:$E$2526, "n/A", 0)</f>
        <v>76.38</v>
      </c>
      <c r="F1317">
        <f>_xlfn.XLOOKUP(A1317, [4]report!$A$12:$A$2526, [4]report!$E$12:$E$2526, "n/A",0)</f>
        <v>25.63</v>
      </c>
      <c r="G1317" s="5">
        <f>_xlfn.XLOOKUP(A1317, [5]report!$A$12:$A$2526, [5]report!$E$12:$E$2526, "n/A",0)</f>
        <v>10.38</v>
      </c>
      <c r="H1317">
        <v>0.93</v>
      </c>
      <c r="I1317">
        <v>0.34</v>
      </c>
      <c r="J1317">
        <v>-0.02</v>
      </c>
      <c r="K1317">
        <v>8.9999999999999993E-3</v>
      </c>
      <c r="L1317">
        <f t="shared" si="121"/>
        <v>1.0455104551045469E-2</v>
      </c>
      <c r="M1317">
        <f t="shared" si="122"/>
        <v>5.358807082944941E-3</v>
      </c>
      <c r="N1317">
        <f t="shared" si="123"/>
        <v>-1.7270162915204154E-4</v>
      </c>
      <c r="O1317">
        <f t="shared" si="124"/>
        <v>-1.3305774447745784E-2</v>
      </c>
      <c r="P1317">
        <f t="shared" si="125"/>
        <v>3.1311154598825165E-3</v>
      </c>
      <c r="Q1317">
        <f t="shared" si="126"/>
        <v>1.7647058823529561E-2</v>
      </c>
    </row>
    <row r="1318" spans="1:17">
      <c r="A1318" s="43" t="s">
        <v>1524</v>
      </c>
      <c r="B1318">
        <v>48.78</v>
      </c>
      <c r="C1318">
        <f>_xlfn.XLOOKUP(A1318, [1]report!$A$8:$A$2523, [1]report!$E$8:$E$2523, "n/A", 0)</f>
        <v>42.92</v>
      </c>
      <c r="D1318">
        <f>_xlfn.XLOOKUP(A1318, [2]report!$A$8:$A$2521, [2]report!$E$8:$E$2521, "n/A", 0)</f>
        <v>173.71</v>
      </c>
      <c r="E1318">
        <f>_xlfn.XLOOKUP(A1318, [3]report!$A$12:$A$2526, [3]report!$E$12:$E$2526, "n/A", 0)</f>
        <v>77.41</v>
      </c>
      <c r="F1318">
        <f>_xlfn.XLOOKUP(A1318, [4]report!$A$12:$A$2526, [4]report!$E$12:$E$2526, "n/A",0)</f>
        <v>25.55</v>
      </c>
      <c r="G1318" s="5">
        <f>_xlfn.XLOOKUP(A1318, [5]report!$A$12:$A$2526, [5]report!$E$12:$E$2526, "n/A",0)</f>
        <v>10.199999999999999</v>
      </c>
      <c r="H1318">
        <v>-2.67</v>
      </c>
      <c r="I1318">
        <v>-0.68</v>
      </c>
      <c r="J1318">
        <v>0.28999999999999998</v>
      </c>
      <c r="K1318">
        <v>8.9999999999999993E-3</v>
      </c>
      <c r="L1318">
        <f t="shared" si="121"/>
        <v>4.9443757725587557E-3</v>
      </c>
      <c r="M1318">
        <f t="shared" si="122"/>
        <v>8.6956521739131511E-3</v>
      </c>
      <c r="N1318">
        <f t="shared" si="123"/>
        <v>-8.3347605183534835E-3</v>
      </c>
      <c r="O1318">
        <f t="shared" si="124"/>
        <v>1.1102403343782579E-2</v>
      </c>
      <c r="P1318">
        <f t="shared" si="125"/>
        <v>-4.6747175691469025E-3</v>
      </c>
      <c r="Q1318">
        <f t="shared" si="126"/>
        <v>-1.3539651837524234E-2</v>
      </c>
    </row>
    <row r="1319" spans="1:17">
      <c r="A1319" s="43" t="s">
        <v>1525</v>
      </c>
      <c r="B1319">
        <v>48.54</v>
      </c>
      <c r="C1319">
        <f>_xlfn.XLOOKUP(A1319, [1]report!$A$8:$A$2523, [1]report!$E$8:$E$2523, "n/A", 0)</f>
        <v>42.55</v>
      </c>
      <c r="D1319">
        <f>_xlfn.XLOOKUP(A1319, [2]report!$A$8:$A$2521, [2]report!$E$8:$E$2521, "n/A", 0)</f>
        <v>175.17</v>
      </c>
      <c r="E1319">
        <f>_xlfn.XLOOKUP(A1319, [3]report!$A$12:$A$2526, [3]report!$E$12:$E$2526, "n/A", 0)</f>
        <v>76.56</v>
      </c>
      <c r="F1319">
        <f>_xlfn.XLOOKUP(A1319, [4]report!$A$12:$A$2526, [4]report!$E$12:$E$2526, "n/A",0)</f>
        <v>25.67</v>
      </c>
      <c r="G1319" s="5">
        <f>_xlfn.XLOOKUP(A1319, [5]report!$A$12:$A$2526, [5]report!$E$12:$E$2526, "n/A",0)</f>
        <v>10.34</v>
      </c>
      <c r="H1319">
        <v>0.35</v>
      </c>
      <c r="I1319">
        <v>-0.33</v>
      </c>
      <c r="J1319">
        <v>0.08</v>
      </c>
      <c r="K1319">
        <v>8.9999999999999993E-3</v>
      </c>
      <c r="L1319">
        <f t="shared" si="121"/>
        <v>1.0311404413280503E-3</v>
      </c>
      <c r="M1319">
        <f t="shared" si="122"/>
        <v>-4.9111318989710209E-3</v>
      </c>
      <c r="N1319">
        <f t="shared" si="123"/>
        <v>6.8398666513392221E-3</v>
      </c>
      <c r="O1319">
        <f t="shared" si="124"/>
        <v>-2.4755700325732603E-3</v>
      </c>
      <c r="P1319">
        <f t="shared" si="125"/>
        <v>3.2167269802975497E-2</v>
      </c>
      <c r="Q1319">
        <f t="shared" si="126"/>
        <v>-3.8535645472062546E-3</v>
      </c>
    </row>
    <row r="1320" spans="1:17">
      <c r="A1320" s="43" t="s">
        <v>1526</v>
      </c>
      <c r="B1320">
        <v>48.49</v>
      </c>
      <c r="C1320">
        <f>_xlfn.XLOOKUP(A1320, [1]report!$A$8:$A$2523, [1]report!$E$8:$E$2523, "n/A", 0)</f>
        <v>42.76</v>
      </c>
      <c r="D1320">
        <f>_xlfn.XLOOKUP(A1320, [2]report!$A$8:$A$2521, [2]report!$E$8:$E$2521, "n/A", 0)</f>
        <v>173.98</v>
      </c>
      <c r="E1320">
        <f>_xlfn.XLOOKUP(A1320, [3]report!$A$12:$A$2526, [3]report!$E$12:$E$2526, "n/A", 0)</f>
        <v>76.75</v>
      </c>
      <c r="F1320">
        <f>_xlfn.XLOOKUP(A1320, [4]report!$A$12:$A$2526, [4]report!$E$12:$E$2526, "n/A",0)</f>
        <v>24.87</v>
      </c>
      <c r="G1320" s="5">
        <f>_xlfn.XLOOKUP(A1320, [5]report!$A$12:$A$2526, [5]report!$E$12:$E$2526, "n/A",0)</f>
        <v>10.38</v>
      </c>
      <c r="H1320">
        <v>-0.28000000000000003</v>
      </c>
      <c r="I1320">
        <v>0.06</v>
      </c>
      <c r="J1320">
        <v>0.12</v>
      </c>
      <c r="K1320">
        <v>8.9999999999999993E-3</v>
      </c>
      <c r="L1320">
        <f t="shared" si="121"/>
        <v>-2.3560209424083663E-2</v>
      </c>
      <c r="M1320">
        <f t="shared" si="122"/>
        <v>-1.2471131639722844E-2</v>
      </c>
      <c r="N1320">
        <f t="shared" si="123"/>
        <v>-2.0879059035398773E-2</v>
      </c>
      <c r="O1320">
        <f t="shared" si="124"/>
        <v>-8.397932816537541E-3</v>
      </c>
      <c r="P1320">
        <f t="shared" si="125"/>
        <v>-2.4705882352941137E-2</v>
      </c>
      <c r="Q1320">
        <f t="shared" si="126"/>
        <v>9.6432015429137553E-4</v>
      </c>
    </row>
    <row r="1321" spans="1:17">
      <c r="A1321" s="43" t="s">
        <v>1527</v>
      </c>
      <c r="B1321">
        <v>49.66</v>
      </c>
      <c r="C1321">
        <f>_xlfn.XLOOKUP(A1321, [1]report!$A$8:$A$2523, [1]report!$E$8:$E$2523, "n/A", 0)</f>
        <v>43.3</v>
      </c>
      <c r="D1321">
        <f>_xlfn.XLOOKUP(A1321, [2]report!$A$8:$A$2521, [2]report!$E$8:$E$2521, "n/A", 0)</f>
        <v>177.69</v>
      </c>
      <c r="E1321">
        <f>_xlfn.XLOOKUP(A1321, [3]report!$A$12:$A$2526, [3]report!$E$12:$E$2526, "n/A", 0)</f>
        <v>77.400000000000006</v>
      </c>
      <c r="F1321">
        <f>_xlfn.XLOOKUP(A1321, [4]report!$A$12:$A$2526, [4]report!$E$12:$E$2526, "n/A",0)</f>
        <v>25.5</v>
      </c>
      <c r="G1321" s="5">
        <f>_xlfn.XLOOKUP(A1321, [5]report!$A$12:$A$2526, [5]report!$E$12:$E$2526, "n/A",0)</f>
        <v>10.37</v>
      </c>
      <c r="H1321">
        <v>-0.22</v>
      </c>
      <c r="I1321">
        <v>-0.21</v>
      </c>
      <c r="J1321">
        <v>-0.32</v>
      </c>
      <c r="K1321">
        <v>8.9999999999999993E-3</v>
      </c>
      <c r="L1321">
        <f t="shared" si="121"/>
        <v>-1.4076010456464969E-3</v>
      </c>
      <c r="M1321">
        <f t="shared" si="122"/>
        <v>2.3100023100018505E-4</v>
      </c>
      <c r="N1321">
        <f t="shared" si="123"/>
        <v>-5.3179579041647378E-3</v>
      </c>
      <c r="O1321">
        <f t="shared" si="124"/>
        <v>-2.7058368766910675E-3</v>
      </c>
      <c r="P1321">
        <f t="shared" si="125"/>
        <v>-1.8853405155829107E-2</v>
      </c>
      <c r="Q1321">
        <f t="shared" si="126"/>
        <v>-3.8424591738713664E-3</v>
      </c>
    </row>
    <row r="1322" spans="1:17">
      <c r="A1322" s="43" t="s">
        <v>1528</v>
      </c>
      <c r="B1322">
        <v>49.73</v>
      </c>
      <c r="C1322">
        <f>_xlfn.XLOOKUP(A1322, [1]report!$A$8:$A$2523, [1]report!$E$8:$E$2523, "n/A", 0)</f>
        <v>43.29</v>
      </c>
      <c r="D1322">
        <f>_xlfn.XLOOKUP(A1322, [2]report!$A$8:$A$2521, [2]report!$E$8:$E$2521, "n/A", 0)</f>
        <v>178.64</v>
      </c>
      <c r="E1322">
        <f>_xlfn.XLOOKUP(A1322, [3]report!$A$12:$A$2526, [3]report!$E$12:$E$2526, "n/A", 0)</f>
        <v>77.61</v>
      </c>
      <c r="F1322">
        <f>_xlfn.XLOOKUP(A1322, [4]report!$A$12:$A$2526, [4]report!$E$12:$E$2526, "n/A",0)</f>
        <v>25.99</v>
      </c>
      <c r="G1322" s="5">
        <f>_xlfn.XLOOKUP(A1322, [5]report!$A$12:$A$2526, [5]report!$E$12:$E$2526, "n/A",0)</f>
        <v>10.41</v>
      </c>
      <c r="H1322">
        <v>-1.69</v>
      </c>
      <c r="I1322">
        <v>-0.27</v>
      </c>
      <c r="J1322">
        <v>0.51</v>
      </c>
      <c r="K1322">
        <v>8.9999999999999993E-3</v>
      </c>
      <c r="L1322">
        <f t="shared" si="121"/>
        <v>-1.3685045616818818E-2</v>
      </c>
      <c r="M1322">
        <f t="shared" si="122"/>
        <v>1.5005861664712792E-2</v>
      </c>
      <c r="N1322">
        <f t="shared" si="123"/>
        <v>1.1838006230529453E-2</v>
      </c>
      <c r="O1322">
        <f t="shared" si="124"/>
        <v>3.1019775106629812E-3</v>
      </c>
      <c r="P1322">
        <f t="shared" si="125"/>
        <v>1.2465913517724843E-2</v>
      </c>
      <c r="Q1322">
        <f t="shared" si="126"/>
        <v>6.7698259187621169E-3</v>
      </c>
    </row>
    <row r="1323" spans="1:17">
      <c r="A1323" s="43" t="s">
        <v>1529</v>
      </c>
      <c r="B1323">
        <v>50.42</v>
      </c>
      <c r="C1323">
        <f>_xlfn.XLOOKUP(A1323, [1]report!$A$8:$A$2523, [1]report!$E$8:$E$2523, "n/A", 0)</f>
        <v>42.65</v>
      </c>
      <c r="D1323">
        <f>_xlfn.XLOOKUP(A1323, [2]report!$A$8:$A$2521, [2]report!$E$8:$E$2521, "n/A", 0)</f>
        <v>176.55</v>
      </c>
      <c r="E1323">
        <f>_xlfn.XLOOKUP(A1323, [3]report!$A$12:$A$2526, [3]report!$E$12:$E$2526, "n/A", 0)</f>
        <v>77.37</v>
      </c>
      <c r="F1323">
        <f>_xlfn.XLOOKUP(A1323, [4]report!$A$12:$A$2526, [4]report!$E$12:$E$2526, "n/A",0)</f>
        <v>25.67</v>
      </c>
      <c r="G1323" s="5">
        <f>_xlfn.XLOOKUP(A1323, [5]report!$A$12:$A$2526, [5]report!$E$12:$E$2526, "n/A",0)</f>
        <v>10.34</v>
      </c>
      <c r="H1323">
        <v>-0.39</v>
      </c>
      <c r="I1323">
        <v>0.57999999999999996</v>
      </c>
      <c r="J1323">
        <v>-0.41</v>
      </c>
      <c r="K1323">
        <v>8.9999999999999993E-3</v>
      </c>
      <c r="L1323">
        <f t="shared" si="121"/>
        <v>-1.3886172501466865E-2</v>
      </c>
      <c r="M1323">
        <f t="shared" si="122"/>
        <v>-1.7733763242745351E-2</v>
      </c>
      <c r="N1323">
        <f t="shared" si="123"/>
        <v>5.0093926111460345E-3</v>
      </c>
      <c r="O1323">
        <f t="shared" si="124"/>
        <v>-1.764855256475369E-2</v>
      </c>
      <c r="P1323">
        <f t="shared" si="125"/>
        <v>-6.5789473684209811E-3</v>
      </c>
      <c r="Q1323">
        <f t="shared" si="126"/>
        <v>3.883495145630985E-3</v>
      </c>
    </row>
    <row r="1324" spans="1:17">
      <c r="A1324" s="43" t="s">
        <v>1530</v>
      </c>
      <c r="B1324">
        <v>51.13</v>
      </c>
      <c r="C1324">
        <f>_xlfn.XLOOKUP(A1324, [1]report!$A$8:$A$2523, [1]report!$E$8:$E$2523, "n/A", 0)</f>
        <v>43.42</v>
      </c>
      <c r="D1324">
        <f>_xlfn.XLOOKUP(A1324, [2]report!$A$8:$A$2521, [2]report!$E$8:$E$2521, "n/A", 0)</f>
        <v>175.67</v>
      </c>
      <c r="E1324">
        <f>_xlfn.XLOOKUP(A1324, [3]report!$A$12:$A$2526, [3]report!$E$12:$E$2526, "n/A", 0)</f>
        <v>78.760000000000005</v>
      </c>
      <c r="F1324">
        <f>_xlfn.XLOOKUP(A1324, [4]report!$A$12:$A$2526, [4]report!$E$12:$E$2526, "n/A",0)</f>
        <v>25.84</v>
      </c>
      <c r="G1324" s="5">
        <f>_xlfn.XLOOKUP(A1324, [5]report!$A$12:$A$2526, [5]report!$E$12:$E$2526, "n/A",0)</f>
        <v>10.3</v>
      </c>
      <c r="H1324">
        <v>1.1299999999999999</v>
      </c>
      <c r="I1324">
        <v>0.93</v>
      </c>
      <c r="J1324">
        <v>-0.27</v>
      </c>
      <c r="K1324">
        <v>8.9999999999999993E-3</v>
      </c>
      <c r="L1324">
        <f t="shared" si="121"/>
        <v>-2.7306417007996989E-3</v>
      </c>
      <c r="M1324">
        <f t="shared" si="122"/>
        <v>-2.5269928784746021E-3</v>
      </c>
      <c r="N1324">
        <f t="shared" si="123"/>
        <v>-3.855968244967433E-3</v>
      </c>
      <c r="O1324">
        <f t="shared" si="124"/>
        <v>2.6456405578000795E-2</v>
      </c>
      <c r="P1324">
        <f t="shared" si="125"/>
        <v>-2.9665790461885062E-2</v>
      </c>
      <c r="Q1324">
        <f t="shared" si="126"/>
        <v>-1.4354066985645798E-2</v>
      </c>
    </row>
    <row r="1325" spans="1:17">
      <c r="A1325" s="43" t="s">
        <v>67</v>
      </c>
      <c r="B1325">
        <v>51.27</v>
      </c>
      <c r="C1325">
        <f>_xlfn.XLOOKUP(A1325, [1]report!$A$8:$A$2523, [1]report!$E$8:$E$2523, "n/A", 0)</f>
        <v>43.53</v>
      </c>
      <c r="D1325">
        <f>_xlfn.XLOOKUP(A1325, [2]report!$A$8:$A$2521, [2]report!$E$8:$E$2521, "n/A", 0)</f>
        <v>176.35</v>
      </c>
      <c r="E1325">
        <f>_xlfn.XLOOKUP(A1325, [3]report!$A$12:$A$2526, [3]report!$E$12:$E$2526, "n/A", 0)</f>
        <v>76.73</v>
      </c>
      <c r="F1325">
        <f>_xlfn.XLOOKUP(A1325, [4]report!$A$12:$A$2526, [4]report!$E$12:$E$2526, "n/A",0)</f>
        <v>26.63</v>
      </c>
      <c r="G1325" s="5">
        <f>_xlfn.XLOOKUP(A1325, [5]report!$A$12:$A$2526, [5]report!$E$12:$E$2526, "n/A",0)</f>
        <v>10.45</v>
      </c>
      <c r="H1325">
        <v>-0.16</v>
      </c>
      <c r="I1325">
        <v>0.46</v>
      </c>
      <c r="J1325">
        <v>-0.28000000000000003</v>
      </c>
      <c r="K1325">
        <v>8.9999999999999993E-3</v>
      </c>
      <c r="L1325">
        <f t="shared" si="121"/>
        <v>-9.2753623188405188E-3</v>
      </c>
      <c r="M1325">
        <f t="shared" si="122"/>
        <v>1.8411967779055993E-3</v>
      </c>
      <c r="N1325">
        <f t="shared" si="123"/>
        <v>-6.4788732394366515E-3</v>
      </c>
      <c r="O1325">
        <f t="shared" si="124"/>
        <v>3.0065359477124704E-3</v>
      </c>
      <c r="P1325">
        <f t="shared" si="125"/>
        <v>-6.8881118881118961E-2</v>
      </c>
      <c r="Q1325">
        <f t="shared" si="126"/>
        <v>1.2596899224806104E-2</v>
      </c>
    </row>
    <row r="1326" spans="1:17">
      <c r="A1326" s="43" t="s">
        <v>1531</v>
      </c>
      <c r="B1326">
        <v>51.75</v>
      </c>
      <c r="C1326">
        <f>_xlfn.XLOOKUP(A1326, [1]report!$A$8:$A$2523, [1]report!$E$8:$E$2523, "n/A", 0)</f>
        <v>43.45</v>
      </c>
      <c r="D1326">
        <f>_xlfn.XLOOKUP(A1326, [2]report!$A$8:$A$2521, [2]report!$E$8:$E$2521, "n/A", 0)</f>
        <v>177.5</v>
      </c>
      <c r="E1326">
        <f>_xlfn.XLOOKUP(A1326, [3]report!$A$12:$A$2526, [3]report!$E$12:$E$2526, "n/A", 0)</f>
        <v>76.5</v>
      </c>
      <c r="F1326">
        <f>_xlfn.XLOOKUP(A1326, [4]report!$A$12:$A$2526, [4]report!$E$12:$E$2526, "n/A",0)</f>
        <v>28.6</v>
      </c>
      <c r="G1326" s="5">
        <f>_xlfn.XLOOKUP(A1326, [5]report!$A$12:$A$2526, [5]report!$E$12:$E$2526, "n/A",0)</f>
        <v>10.32</v>
      </c>
      <c r="H1326">
        <v>-0.83</v>
      </c>
      <c r="I1326">
        <v>-7.0000000000000007E-2</v>
      </c>
      <c r="J1326">
        <v>-0.03</v>
      </c>
      <c r="K1326">
        <v>8.9999999999999993E-3</v>
      </c>
      <c r="L1326">
        <f t="shared" si="121"/>
        <v>1.0742187499999944E-2</v>
      </c>
      <c r="M1326">
        <f t="shared" si="122"/>
        <v>8.5886722376974124E-3</v>
      </c>
      <c r="N1326">
        <f t="shared" si="123"/>
        <v>2.3152069569145439E-3</v>
      </c>
      <c r="O1326">
        <f t="shared" si="124"/>
        <v>-5.4602184087363713E-3</v>
      </c>
      <c r="P1326">
        <f t="shared" si="125"/>
        <v>1.0243730130695962E-2</v>
      </c>
      <c r="Q1326">
        <f t="shared" si="126"/>
        <v>-8.6455331412103615E-3</v>
      </c>
    </row>
    <row r="1327" spans="1:17">
      <c r="A1327" s="43" t="s">
        <v>1532</v>
      </c>
      <c r="B1327">
        <v>51.2</v>
      </c>
      <c r="C1327">
        <f>_xlfn.XLOOKUP(A1327, [1]report!$A$8:$A$2523, [1]report!$E$8:$E$2523, "n/A", 0)</f>
        <v>43.08</v>
      </c>
      <c r="D1327">
        <f>_xlfn.XLOOKUP(A1327, [2]report!$A$8:$A$2521, [2]report!$E$8:$E$2521, "n/A", 0)</f>
        <v>177.09</v>
      </c>
      <c r="E1327">
        <f>_xlfn.XLOOKUP(A1327, [3]report!$A$12:$A$2526, [3]report!$E$12:$E$2526, "n/A", 0)</f>
        <v>76.92</v>
      </c>
      <c r="F1327">
        <f>_xlfn.XLOOKUP(A1327, [4]report!$A$12:$A$2526, [4]report!$E$12:$E$2526, "n/A",0)</f>
        <v>28.31</v>
      </c>
      <c r="G1327" s="5">
        <f>_xlfn.XLOOKUP(A1327, [5]report!$A$12:$A$2526, [5]report!$E$12:$E$2526, "n/A",0)</f>
        <v>10.41</v>
      </c>
      <c r="H1327">
        <v>-0.04</v>
      </c>
      <c r="I1327">
        <v>-0.68</v>
      </c>
      <c r="J1327">
        <v>0.28000000000000003</v>
      </c>
      <c r="K1327">
        <v>0.01</v>
      </c>
      <c r="L1327">
        <f t="shared" si="121"/>
        <v>1.0659297275957488E-2</v>
      </c>
      <c r="M1327">
        <f t="shared" si="122"/>
        <v>3.4940600978336498E-3</v>
      </c>
      <c r="N1327">
        <f t="shared" si="123"/>
        <v>-1.1280952112357643E-3</v>
      </c>
      <c r="O1327">
        <f t="shared" si="124"/>
        <v>1.2371676757041296E-2</v>
      </c>
      <c r="P1327">
        <f t="shared" si="125"/>
        <v>2.0180180180180134E-2</v>
      </c>
      <c r="Q1327">
        <f t="shared" si="126"/>
        <v>0.10744680851063827</v>
      </c>
    </row>
    <row r="1328" spans="1:17">
      <c r="A1328" s="43" t="s">
        <v>1533</v>
      </c>
      <c r="B1328">
        <v>50.66</v>
      </c>
      <c r="C1328">
        <f>_xlfn.XLOOKUP(A1328, [1]report!$A$8:$A$2523, [1]report!$E$8:$E$2523, "n/A", 0)</f>
        <v>42.93</v>
      </c>
      <c r="D1328">
        <f>_xlfn.XLOOKUP(A1328, [2]report!$A$8:$A$2521, [2]report!$E$8:$E$2521, "n/A", 0)</f>
        <v>177.29</v>
      </c>
      <c r="E1328">
        <f>_xlfn.XLOOKUP(A1328, [3]report!$A$12:$A$2526, [3]report!$E$12:$E$2526, "n/A", 0)</f>
        <v>75.98</v>
      </c>
      <c r="F1328">
        <f>_xlfn.XLOOKUP(A1328, [4]report!$A$12:$A$2526, [4]report!$E$12:$E$2526, "n/A",0)</f>
        <v>27.75</v>
      </c>
      <c r="G1328" s="5">
        <f>_xlfn.XLOOKUP(A1328, [5]report!$A$12:$A$2526, [5]report!$E$12:$E$2526, "n/A",0)</f>
        <v>9.4</v>
      </c>
      <c r="H1328">
        <v>0.18</v>
      </c>
      <c r="I1328">
        <v>0.16</v>
      </c>
      <c r="J1328">
        <v>0.64</v>
      </c>
      <c r="K1328">
        <v>0.01</v>
      </c>
      <c r="L1328">
        <f t="shared" si="121"/>
        <v>-1.3437195715676822E-2</v>
      </c>
      <c r="M1328">
        <f t="shared" si="122"/>
        <v>2.5806451612903184E-2</v>
      </c>
      <c r="N1328">
        <f t="shared" si="123"/>
        <v>-5.4972794076401984E-3</v>
      </c>
      <c r="O1328">
        <f t="shared" si="124"/>
        <v>1.9781089278650362E-3</v>
      </c>
      <c r="P1328">
        <f t="shared" si="125"/>
        <v>-1.4393666786613583E-3</v>
      </c>
      <c r="Q1328">
        <f t="shared" si="126"/>
        <v>-1.7763845350052238E-2</v>
      </c>
    </row>
    <row r="1329" spans="1:17">
      <c r="A1329" s="43" t="s">
        <v>1534</v>
      </c>
      <c r="B1329">
        <v>51.35</v>
      </c>
      <c r="C1329">
        <f>_xlfn.XLOOKUP(A1329, [1]report!$A$8:$A$2523, [1]report!$E$8:$E$2523, "n/A", 0)</f>
        <v>41.85</v>
      </c>
      <c r="D1329">
        <f>_xlfn.XLOOKUP(A1329, [2]report!$A$8:$A$2521, [2]report!$E$8:$E$2521, "n/A", 0)</f>
        <v>178.27</v>
      </c>
      <c r="E1329">
        <f>_xlfn.XLOOKUP(A1329, [3]report!$A$12:$A$2526, [3]report!$E$12:$E$2526, "n/A", 0)</f>
        <v>75.83</v>
      </c>
      <c r="F1329">
        <f>_xlfn.XLOOKUP(A1329, [4]report!$A$12:$A$2526, [4]report!$E$12:$E$2526, "n/A",0)</f>
        <v>27.79</v>
      </c>
      <c r="G1329" s="5">
        <f>_xlfn.XLOOKUP(A1329, [5]report!$A$12:$A$2526, [5]report!$E$12:$E$2526, "n/A",0)</f>
        <v>9.57</v>
      </c>
      <c r="H1329">
        <v>0.53</v>
      </c>
      <c r="I1329">
        <v>0.48</v>
      </c>
      <c r="J1329">
        <v>0.06</v>
      </c>
      <c r="K1329">
        <v>0.01</v>
      </c>
      <c r="L1329">
        <f t="shared" si="121"/>
        <v>1.9477989871441391E-4</v>
      </c>
      <c r="M1329">
        <f t="shared" si="122"/>
        <v>-3.3341271731364744E-3</v>
      </c>
      <c r="N1329">
        <f t="shared" si="123"/>
        <v>8.428555266432906E-3</v>
      </c>
      <c r="O1329">
        <f t="shared" si="124"/>
        <v>-9.5350052246604491E-3</v>
      </c>
      <c r="P1329">
        <f t="shared" si="125"/>
        <v>1.0178117048345968E-2</v>
      </c>
      <c r="Q1329">
        <f t="shared" si="126"/>
        <v>7.3684210526316091E-3</v>
      </c>
    </row>
    <row r="1330" spans="1:17">
      <c r="A1330" s="43" t="s">
        <v>1535</v>
      </c>
      <c r="B1330">
        <v>51.34</v>
      </c>
      <c r="C1330">
        <f>_xlfn.XLOOKUP(A1330, [1]report!$A$8:$A$2523, [1]report!$E$8:$E$2523, "n/A", 0)</f>
        <v>41.99</v>
      </c>
      <c r="D1330">
        <f>_xlfn.XLOOKUP(A1330, [2]report!$A$8:$A$2521, [2]report!$E$8:$E$2521, "n/A", 0)</f>
        <v>176.78</v>
      </c>
      <c r="E1330">
        <f>_xlfn.XLOOKUP(A1330, [3]report!$A$12:$A$2526, [3]report!$E$12:$E$2526, "n/A", 0)</f>
        <v>76.56</v>
      </c>
      <c r="F1330">
        <f>_xlfn.XLOOKUP(A1330, [4]report!$A$12:$A$2526, [4]report!$E$12:$E$2526, "n/A",0)</f>
        <v>27.51</v>
      </c>
      <c r="G1330" s="5">
        <f>_xlfn.XLOOKUP(A1330, [5]report!$A$12:$A$2526, [5]report!$E$12:$E$2526, "n/A",0)</f>
        <v>9.5</v>
      </c>
      <c r="H1330">
        <v>-0.14000000000000001</v>
      </c>
      <c r="I1330">
        <v>-0.79</v>
      </c>
      <c r="J1330">
        <v>-0.19</v>
      </c>
      <c r="K1330">
        <v>0.01</v>
      </c>
      <c r="L1330">
        <f t="shared" si="121"/>
        <v>4.5000978282137344E-3</v>
      </c>
      <c r="M1330">
        <f t="shared" si="122"/>
        <v>-2.3809523809519072E-4</v>
      </c>
      <c r="N1330">
        <f t="shared" si="123"/>
        <v>2.1731591723500119E-2</v>
      </c>
      <c r="O1330">
        <f t="shared" si="124"/>
        <v>4.1972717733474215E-3</v>
      </c>
      <c r="P1330">
        <f t="shared" si="125"/>
        <v>1.1397058823529496E-2</v>
      </c>
      <c r="Q1330">
        <f t="shared" si="126"/>
        <v>0</v>
      </c>
    </row>
    <row r="1331" spans="1:17">
      <c r="A1331" s="43" t="s">
        <v>1536</v>
      </c>
      <c r="B1331">
        <v>51.11</v>
      </c>
      <c r="C1331">
        <f>_xlfn.XLOOKUP(A1331, [1]report!$A$8:$A$2523, [1]report!$E$8:$E$2523, "n/A", 0)</f>
        <v>42</v>
      </c>
      <c r="D1331">
        <f>_xlfn.XLOOKUP(A1331, [2]report!$A$8:$A$2521, [2]report!$E$8:$E$2521, "n/A", 0)</f>
        <v>173.02</v>
      </c>
      <c r="E1331">
        <f>_xlfn.XLOOKUP(A1331, [3]report!$A$12:$A$2526, [3]report!$E$12:$E$2526, "n/A", 0)</f>
        <v>76.239999999999995</v>
      </c>
      <c r="F1331">
        <f>_xlfn.XLOOKUP(A1331, [4]report!$A$12:$A$2526, [4]report!$E$12:$E$2526, "n/A",0)</f>
        <v>27.2</v>
      </c>
      <c r="G1331" s="5">
        <f>_xlfn.XLOOKUP(A1331, [5]report!$A$12:$A$2526, [5]report!$E$12:$E$2526, "n/A",0)</f>
        <v>9.5</v>
      </c>
      <c r="H1331">
        <v>-0.23</v>
      </c>
      <c r="I1331">
        <v>0.31</v>
      </c>
      <c r="J1331">
        <v>-0.08</v>
      </c>
      <c r="K1331">
        <v>0.01</v>
      </c>
      <c r="L1331">
        <f t="shared" si="121"/>
        <v>-2.4432143538843314E-2</v>
      </c>
      <c r="M1331">
        <f t="shared" si="122"/>
        <v>-1.0134338911147766E-2</v>
      </c>
      <c r="N1331">
        <f t="shared" si="123"/>
        <v>-1.673302175292782E-3</v>
      </c>
      <c r="O1331">
        <f t="shared" si="124"/>
        <v>2.7620676048927231E-3</v>
      </c>
      <c r="P1331">
        <f t="shared" si="125"/>
        <v>-1.1627906976744196E-2</v>
      </c>
      <c r="Q1331">
        <f t="shared" si="126"/>
        <v>-5.2356020942409117E-3</v>
      </c>
    </row>
    <row r="1332" spans="1:17">
      <c r="A1332" s="43" t="s">
        <v>1537</v>
      </c>
      <c r="B1332">
        <v>52.39</v>
      </c>
      <c r="C1332">
        <f>_xlfn.XLOOKUP(A1332, [1]report!$A$8:$A$2523, [1]report!$E$8:$E$2523, "n/A", 0)</f>
        <v>42.43</v>
      </c>
      <c r="D1332">
        <f>_xlfn.XLOOKUP(A1332, [2]report!$A$8:$A$2521, [2]report!$E$8:$E$2521, "n/A", 0)</f>
        <v>173.31</v>
      </c>
      <c r="E1332">
        <f>_xlfn.XLOOKUP(A1332, [3]report!$A$12:$A$2526, [3]report!$E$12:$E$2526, "n/A", 0)</f>
        <v>76.03</v>
      </c>
      <c r="F1332">
        <f>_xlfn.XLOOKUP(A1332, [4]report!$A$12:$A$2526, [4]report!$E$12:$E$2526, "n/A",0)</f>
        <v>27.52</v>
      </c>
      <c r="G1332" s="5">
        <f>_xlfn.XLOOKUP(A1332, [5]report!$A$12:$A$2526, [5]report!$E$12:$E$2526, "n/A",0)</f>
        <v>9.5500000000000007</v>
      </c>
      <c r="H1332">
        <v>0.97</v>
      </c>
      <c r="I1332">
        <v>0.66</v>
      </c>
      <c r="J1332">
        <v>-0.49</v>
      </c>
      <c r="K1332">
        <v>0.01</v>
      </c>
      <c r="L1332">
        <f t="shared" si="121"/>
        <v>-2.6651437273938808E-3</v>
      </c>
      <c r="M1332">
        <f t="shared" si="122"/>
        <v>-3.2887009631195809E-3</v>
      </c>
      <c r="N1332">
        <f t="shared" si="123"/>
        <v>1.2147404076388557E-2</v>
      </c>
      <c r="O1332">
        <f t="shared" si="124"/>
        <v>-9.6391819721244609E-3</v>
      </c>
      <c r="P1332">
        <f t="shared" si="125"/>
        <v>-1.4513788098693451E-3</v>
      </c>
      <c r="Q1332">
        <f t="shared" si="126"/>
        <v>5.2631578947369166E-3</v>
      </c>
    </row>
    <row r="1333" spans="1:17">
      <c r="A1333" s="43" t="s">
        <v>1538</v>
      </c>
      <c r="B1333">
        <v>52.53</v>
      </c>
      <c r="C1333">
        <f>_xlfn.XLOOKUP(A1333, [1]report!$A$8:$A$2523, [1]report!$E$8:$E$2523, "n/A", 0)</f>
        <v>42.57</v>
      </c>
      <c r="D1333">
        <f>_xlfn.XLOOKUP(A1333, [2]report!$A$8:$A$2521, [2]report!$E$8:$E$2521, "n/A", 0)</f>
        <v>171.23</v>
      </c>
      <c r="E1333">
        <f>_xlfn.XLOOKUP(A1333, [3]report!$A$12:$A$2526, [3]report!$E$12:$E$2526, "n/A", 0)</f>
        <v>76.77</v>
      </c>
      <c r="F1333">
        <f>_xlfn.XLOOKUP(A1333, [4]report!$A$12:$A$2526, [4]report!$E$12:$E$2526, "n/A",0)</f>
        <v>27.56</v>
      </c>
      <c r="G1333" s="5">
        <f>_xlfn.XLOOKUP(A1333, [5]report!$A$12:$A$2526, [5]report!$E$12:$E$2526, "n/A",0)</f>
        <v>9.5</v>
      </c>
      <c r="H1333">
        <v>0.11</v>
      </c>
      <c r="I1333">
        <v>-0.48</v>
      </c>
      <c r="J1333">
        <v>-0.55000000000000004</v>
      </c>
      <c r="K1333">
        <v>0.01</v>
      </c>
      <c r="L1333">
        <f t="shared" si="121"/>
        <v>5.5513016845329085E-3</v>
      </c>
      <c r="M1333">
        <f t="shared" si="122"/>
        <v>1.4295925661186596E-2</v>
      </c>
      <c r="N1333">
        <f t="shared" si="123"/>
        <v>1.1220693320734524E-2</v>
      </c>
      <c r="O1333">
        <f t="shared" si="124"/>
        <v>1.82696072034452E-3</v>
      </c>
      <c r="P1333">
        <f t="shared" si="125"/>
        <v>4.3731778425655041E-3</v>
      </c>
      <c r="Q1333">
        <f t="shared" si="126"/>
        <v>1.4957264957265019E-2</v>
      </c>
    </row>
    <row r="1334" spans="1:17">
      <c r="A1334" s="43" t="s">
        <v>1539</v>
      </c>
      <c r="B1334">
        <v>52.24</v>
      </c>
      <c r="C1334">
        <f>_xlfn.XLOOKUP(A1334, [1]report!$A$8:$A$2523, [1]report!$E$8:$E$2523, "n/A", 0)</f>
        <v>41.97</v>
      </c>
      <c r="D1334">
        <f>_xlfn.XLOOKUP(A1334, [2]report!$A$8:$A$2521, [2]report!$E$8:$E$2521, "n/A", 0)</f>
        <v>169.33</v>
      </c>
      <c r="E1334">
        <f>_xlfn.XLOOKUP(A1334, [3]report!$A$12:$A$2526, [3]report!$E$12:$E$2526, "n/A", 0)</f>
        <v>76.63</v>
      </c>
      <c r="F1334">
        <f>_xlfn.XLOOKUP(A1334, [4]report!$A$12:$A$2526, [4]report!$E$12:$E$2526, "n/A",0)</f>
        <v>27.44</v>
      </c>
      <c r="G1334" s="5">
        <f>_xlfn.XLOOKUP(A1334, [5]report!$A$12:$A$2526, [5]report!$E$12:$E$2526, "n/A",0)</f>
        <v>9.36</v>
      </c>
      <c r="H1334">
        <v>0.11</v>
      </c>
      <c r="I1334">
        <v>-0.28000000000000003</v>
      </c>
      <c r="J1334">
        <v>-0.51</v>
      </c>
      <c r="K1334">
        <v>0.01</v>
      </c>
      <c r="L1334">
        <f t="shared" si="121"/>
        <v>9.2735703245750388E-3</v>
      </c>
      <c r="M1334">
        <f t="shared" si="122"/>
        <v>4.547630445189031E-3</v>
      </c>
      <c r="N1334">
        <f t="shared" si="123"/>
        <v>-1.558048950642392E-2</v>
      </c>
      <c r="O1334">
        <f t="shared" si="124"/>
        <v>6.0391230143100137E-3</v>
      </c>
      <c r="P1334">
        <f t="shared" si="125"/>
        <v>5.8651026392961929E-3</v>
      </c>
      <c r="Q1334">
        <f t="shared" si="126"/>
        <v>3.2154340836012176E-3</v>
      </c>
    </row>
    <row r="1335" spans="1:17">
      <c r="A1335" s="43" t="s">
        <v>1540</v>
      </c>
      <c r="B1335">
        <v>51.76</v>
      </c>
      <c r="C1335">
        <f>_xlfn.XLOOKUP(A1335, [1]report!$A$8:$A$2523, [1]report!$E$8:$E$2523, "n/A", 0)</f>
        <v>41.78</v>
      </c>
      <c r="D1335">
        <f>_xlfn.XLOOKUP(A1335, [2]report!$A$8:$A$2521, [2]report!$E$8:$E$2521, "n/A", 0)</f>
        <v>172.01</v>
      </c>
      <c r="E1335">
        <f>_xlfn.XLOOKUP(A1335, [3]report!$A$12:$A$2526, [3]report!$E$12:$E$2526, "n/A", 0)</f>
        <v>76.17</v>
      </c>
      <c r="F1335">
        <f>_xlfn.XLOOKUP(A1335, [4]report!$A$12:$A$2526, [4]report!$E$12:$E$2526, "n/A",0)</f>
        <v>27.28</v>
      </c>
      <c r="G1335" s="5">
        <f>_xlfn.XLOOKUP(A1335, [5]report!$A$12:$A$2526, [5]report!$E$12:$E$2526, "n/A",0)</f>
        <v>9.33</v>
      </c>
      <c r="H1335">
        <v>-0.32</v>
      </c>
      <c r="I1335">
        <v>-0.53</v>
      </c>
      <c r="J1335">
        <v>0.84</v>
      </c>
      <c r="K1335">
        <v>0.01</v>
      </c>
      <c r="L1335">
        <f t="shared" si="121"/>
        <v>3.4897246994959235E-3</v>
      </c>
      <c r="M1335">
        <f t="shared" si="122"/>
        <v>1.1622276029055786E-2</v>
      </c>
      <c r="N1335">
        <f t="shared" si="123"/>
        <v>1.2538262302801952E-2</v>
      </c>
      <c r="O1335">
        <f t="shared" si="124"/>
        <v>-3.9370078740158971E-4</v>
      </c>
      <c r="P1335">
        <f t="shared" si="125"/>
        <v>-2.5594149908592426E-3</v>
      </c>
      <c r="Q1335">
        <f t="shared" si="126"/>
        <v>-1.2698412698412617E-2</v>
      </c>
    </row>
    <row r="1336" spans="1:17">
      <c r="A1336" s="43" t="s">
        <v>1541</v>
      </c>
      <c r="B1336">
        <v>51.58</v>
      </c>
      <c r="C1336">
        <f>_xlfn.XLOOKUP(A1336, [1]report!$A$8:$A$2523, [1]report!$E$8:$E$2523, "n/A", 0)</f>
        <v>41.3</v>
      </c>
      <c r="D1336">
        <f>_xlfn.XLOOKUP(A1336, [2]report!$A$8:$A$2521, [2]report!$E$8:$E$2521, "n/A", 0)</f>
        <v>169.88</v>
      </c>
      <c r="E1336">
        <f>_xlfn.XLOOKUP(A1336, [3]report!$A$12:$A$2526, [3]report!$E$12:$E$2526, "n/A", 0)</f>
        <v>76.2</v>
      </c>
      <c r="F1336">
        <f>_xlfn.XLOOKUP(A1336, [4]report!$A$12:$A$2526, [4]report!$E$12:$E$2526, "n/A",0)</f>
        <v>27.35</v>
      </c>
      <c r="G1336" s="5">
        <f>_xlfn.XLOOKUP(A1336, [5]report!$A$12:$A$2526, [5]report!$E$12:$E$2526, "n/A",0)</f>
        <v>9.4499999999999993</v>
      </c>
      <c r="H1336">
        <v>0.13</v>
      </c>
      <c r="I1336">
        <v>0.24</v>
      </c>
      <c r="J1336">
        <v>0.7</v>
      </c>
      <c r="K1336">
        <v>0.01</v>
      </c>
      <c r="L1336">
        <f t="shared" si="121"/>
        <v>3.8789759503483358E-4</v>
      </c>
      <c r="M1336">
        <f t="shared" si="122"/>
        <v>6.3352826510720767E-3</v>
      </c>
      <c r="N1336">
        <f t="shared" si="123"/>
        <v>1.1190476190476164E-2</v>
      </c>
      <c r="O1336">
        <f t="shared" si="124"/>
        <v>7.8802206461783917E-4</v>
      </c>
      <c r="P1336">
        <f t="shared" si="125"/>
        <v>1.5219005196733486E-2</v>
      </c>
      <c r="Q1336">
        <f t="shared" si="126"/>
        <v>6.3897763578273396E-3</v>
      </c>
    </row>
    <row r="1337" spans="1:17">
      <c r="A1337" s="43" t="s">
        <v>1542</v>
      </c>
      <c r="B1337">
        <v>51.56</v>
      </c>
      <c r="C1337">
        <f>_xlfn.XLOOKUP(A1337, [1]report!$A$8:$A$2523, [1]report!$E$8:$E$2523, "n/A", 0)</f>
        <v>41.04</v>
      </c>
      <c r="D1337">
        <f>_xlfn.XLOOKUP(A1337, [2]report!$A$8:$A$2521, [2]report!$E$8:$E$2521, "n/A", 0)</f>
        <v>168</v>
      </c>
      <c r="E1337">
        <f>_xlfn.XLOOKUP(A1337, [3]report!$A$12:$A$2526, [3]report!$E$12:$E$2526, "n/A", 0)</f>
        <v>76.14</v>
      </c>
      <c r="F1337">
        <f>_xlfn.XLOOKUP(A1337, [4]report!$A$12:$A$2526, [4]report!$E$12:$E$2526, "n/A",0)</f>
        <v>26.94</v>
      </c>
      <c r="G1337" s="5">
        <f>_xlfn.XLOOKUP(A1337, [5]report!$A$12:$A$2526, [5]report!$E$12:$E$2526, "n/A",0)</f>
        <v>9.39</v>
      </c>
      <c r="H1337">
        <v>-0.09</v>
      </c>
      <c r="I1337">
        <v>-0.26</v>
      </c>
      <c r="J1337">
        <v>-0.54</v>
      </c>
      <c r="K1337">
        <v>0.01</v>
      </c>
      <c r="L1337">
        <f t="shared" si="121"/>
        <v>-1.3558008909548766E-3</v>
      </c>
      <c r="M1337">
        <f t="shared" si="122"/>
        <v>-9.7370983446930747E-4</v>
      </c>
      <c r="N1337">
        <f t="shared" si="123"/>
        <v>3.2246506628448106E-3</v>
      </c>
      <c r="O1337">
        <f t="shared" si="124"/>
        <v>2.237725417928152E-3</v>
      </c>
      <c r="P1337">
        <f t="shared" si="125"/>
        <v>1.1261261261261288E-2</v>
      </c>
      <c r="Q1337">
        <f t="shared" si="126"/>
        <v>6.4308681672026252E-3</v>
      </c>
    </row>
    <row r="1338" spans="1:17">
      <c r="A1338" s="43" t="s">
        <v>1543</v>
      </c>
      <c r="B1338">
        <v>51.63</v>
      </c>
      <c r="C1338">
        <f>_xlfn.XLOOKUP(A1338, [1]report!$A$8:$A$2523, [1]report!$E$8:$E$2523, "n/A", 0)</f>
        <v>41.08</v>
      </c>
      <c r="D1338">
        <f>_xlfn.XLOOKUP(A1338, [2]report!$A$8:$A$2521, [2]report!$E$8:$E$2521, "n/A", 0)</f>
        <v>167.46</v>
      </c>
      <c r="E1338">
        <f>_xlfn.XLOOKUP(A1338, [3]report!$A$12:$A$2526, [3]report!$E$12:$E$2526, "n/A", 0)</f>
        <v>75.97</v>
      </c>
      <c r="F1338">
        <f>_xlfn.XLOOKUP(A1338, [4]report!$A$12:$A$2526, [4]report!$E$12:$E$2526, "n/A",0)</f>
        <v>26.64</v>
      </c>
      <c r="G1338" s="5">
        <f>_xlfn.XLOOKUP(A1338, [5]report!$A$12:$A$2526, [5]report!$E$12:$E$2526, "n/A",0)</f>
        <v>9.33</v>
      </c>
      <c r="H1338">
        <v>0.65</v>
      </c>
      <c r="I1338">
        <v>-0.36</v>
      </c>
      <c r="J1338">
        <v>0.65</v>
      </c>
      <c r="K1338">
        <v>0.01</v>
      </c>
      <c r="L1338">
        <f t="shared" si="121"/>
        <v>1.0174134220309198E-2</v>
      </c>
      <c r="M1338">
        <f t="shared" si="122"/>
        <v>9.7465886939569074E-4</v>
      </c>
      <c r="N1338">
        <f t="shared" si="123"/>
        <v>-3.5816618911176139E-4</v>
      </c>
      <c r="O1338">
        <f t="shared" si="124"/>
        <v>3.9645830580150275E-3</v>
      </c>
      <c r="P1338">
        <f t="shared" si="125"/>
        <v>6.0422960725075581E-3</v>
      </c>
      <c r="Q1338">
        <f t="shared" si="126"/>
        <v>1.3029315960911966E-2</v>
      </c>
    </row>
    <row r="1339" spans="1:17">
      <c r="A1339" s="43" t="s">
        <v>1544</v>
      </c>
      <c r="B1339">
        <v>51.11</v>
      </c>
      <c r="C1339">
        <f>_xlfn.XLOOKUP(A1339, [1]report!$A$8:$A$2523, [1]report!$E$8:$E$2523, "n/A", 0)</f>
        <v>41.04</v>
      </c>
      <c r="D1339">
        <f>_xlfn.XLOOKUP(A1339, [2]report!$A$8:$A$2521, [2]report!$E$8:$E$2521, "n/A", 0)</f>
        <v>167.52</v>
      </c>
      <c r="E1339">
        <f>_xlfn.XLOOKUP(A1339, [3]report!$A$12:$A$2526, [3]report!$E$12:$E$2526, "n/A", 0)</f>
        <v>75.67</v>
      </c>
      <c r="F1339">
        <f>_xlfn.XLOOKUP(A1339, [4]report!$A$12:$A$2526, [4]report!$E$12:$E$2526, "n/A",0)</f>
        <v>26.48</v>
      </c>
      <c r="G1339" s="5">
        <f>_xlfn.XLOOKUP(A1339, [5]report!$A$12:$A$2526, [5]report!$E$12:$E$2526, "n/A",0)</f>
        <v>9.2100000000000009</v>
      </c>
      <c r="H1339">
        <v>0</v>
      </c>
      <c r="I1339">
        <v>-0.27</v>
      </c>
      <c r="J1339">
        <v>0.41</v>
      </c>
      <c r="K1339">
        <v>0.01</v>
      </c>
      <c r="L1339">
        <f t="shared" si="121"/>
        <v>-5.4485308425763984E-3</v>
      </c>
      <c r="M1339">
        <f t="shared" si="122"/>
        <v>8.1061164333087275E-3</v>
      </c>
      <c r="N1339">
        <f t="shared" si="123"/>
        <v>-1.3253224951404841E-2</v>
      </c>
      <c r="O1339">
        <f t="shared" si="124"/>
        <v>-1.6506368598908187E-2</v>
      </c>
      <c r="P1339">
        <f t="shared" si="125"/>
        <v>-3.9187227866473093E-2</v>
      </c>
      <c r="Q1339">
        <f t="shared" si="126"/>
        <v>-9.6774193548386945E-3</v>
      </c>
    </row>
    <row r="1340" spans="1:17">
      <c r="A1340" s="43" t="s">
        <v>1545</v>
      </c>
      <c r="B1340">
        <v>51.39</v>
      </c>
      <c r="C1340">
        <f>_xlfn.XLOOKUP(A1340, [1]report!$A$8:$A$2523, [1]report!$E$8:$E$2523, "n/A", 0)</f>
        <v>40.71</v>
      </c>
      <c r="D1340">
        <f>_xlfn.XLOOKUP(A1340, [2]report!$A$8:$A$2521, [2]report!$E$8:$E$2521, "n/A", 0)</f>
        <v>169.77</v>
      </c>
      <c r="E1340">
        <f>_xlfn.XLOOKUP(A1340, [3]report!$A$12:$A$2526, [3]report!$E$12:$E$2526, "n/A", 0)</f>
        <v>76.94</v>
      </c>
      <c r="F1340">
        <f>_xlfn.XLOOKUP(A1340, [4]report!$A$12:$A$2526, [4]report!$E$12:$E$2526, "n/A",0)</f>
        <v>27.56</v>
      </c>
      <c r="G1340" s="5">
        <f>_xlfn.XLOOKUP(A1340, [5]report!$A$12:$A$2526, [5]report!$E$12:$E$2526, "n/A",0)</f>
        <v>9.3000000000000007</v>
      </c>
      <c r="H1340">
        <v>0.48</v>
      </c>
      <c r="I1340">
        <v>0.95</v>
      </c>
      <c r="J1340">
        <v>-0.1</v>
      </c>
      <c r="K1340">
        <v>0.01</v>
      </c>
      <c r="L1340">
        <f t="shared" si="121"/>
        <v>2.0250148898153728E-2</v>
      </c>
      <c r="M1340">
        <f t="shared" si="122"/>
        <v>7.1746660069272423E-3</v>
      </c>
      <c r="N1340">
        <f t="shared" si="123"/>
        <v>2.3616933341205982E-3</v>
      </c>
      <c r="O1340">
        <f t="shared" si="124"/>
        <v>3.6524915210018414E-3</v>
      </c>
      <c r="P1340">
        <f t="shared" si="125"/>
        <v>4.3731778425655041E-3</v>
      </c>
      <c r="Q1340">
        <f t="shared" si="126"/>
        <v>5.405405405405482E-3</v>
      </c>
    </row>
    <row r="1341" spans="1:17">
      <c r="A1341" s="43" t="s">
        <v>1546</v>
      </c>
      <c r="B1341">
        <v>50.37</v>
      </c>
      <c r="C1341">
        <f>_xlfn.XLOOKUP(A1341, [1]report!$A$8:$A$2523, [1]report!$E$8:$E$2523, "n/A", 0)</f>
        <v>40.42</v>
      </c>
      <c r="D1341">
        <f>_xlfn.XLOOKUP(A1341, [2]report!$A$8:$A$2521, [2]report!$E$8:$E$2521, "n/A", 0)</f>
        <v>169.37</v>
      </c>
      <c r="E1341">
        <f>_xlfn.XLOOKUP(A1341, [3]report!$A$12:$A$2526, [3]report!$E$12:$E$2526, "n/A", 0)</f>
        <v>76.66</v>
      </c>
      <c r="F1341">
        <f>_xlfn.XLOOKUP(A1341, [4]report!$A$12:$A$2526, [4]report!$E$12:$E$2526, "n/A",0)</f>
        <v>27.44</v>
      </c>
      <c r="G1341" s="5">
        <f>_xlfn.XLOOKUP(A1341, [5]report!$A$12:$A$2526, [5]report!$E$12:$E$2526, "n/A",0)</f>
        <v>9.25</v>
      </c>
      <c r="H1341">
        <v>-0.65</v>
      </c>
      <c r="I1341">
        <v>-0.6</v>
      </c>
      <c r="J1341">
        <v>-0.14000000000000001</v>
      </c>
      <c r="K1341">
        <v>0.01</v>
      </c>
      <c r="L1341">
        <f t="shared" si="121"/>
        <v>1.4297221103503845E-2</v>
      </c>
      <c r="M1341">
        <f t="shared" si="122"/>
        <v>2.4746349913400438E-4</v>
      </c>
      <c r="N1341">
        <f t="shared" si="123"/>
        <v>-1.1670654140164556E-2</v>
      </c>
      <c r="O1341">
        <f t="shared" si="124"/>
        <v>1.4692256783587021E-2</v>
      </c>
      <c r="P1341">
        <f t="shared" si="125"/>
        <v>1.0681399631675975E-2</v>
      </c>
      <c r="Q1341">
        <f t="shared" si="126"/>
        <v>1.082251082251059E-3</v>
      </c>
    </row>
    <row r="1342" spans="1:17">
      <c r="A1342" s="43" t="s">
        <v>1547</v>
      </c>
      <c r="B1342">
        <v>49.66</v>
      </c>
      <c r="C1342">
        <f>_xlfn.XLOOKUP(A1342, [1]report!$A$8:$A$2523, [1]report!$E$8:$E$2523, "n/A", 0)</f>
        <v>40.409999999999997</v>
      </c>
      <c r="D1342">
        <f>_xlfn.XLOOKUP(A1342, [2]report!$A$8:$A$2521, [2]report!$E$8:$E$2521, "n/A", 0)</f>
        <v>171.37</v>
      </c>
      <c r="E1342">
        <f>_xlfn.XLOOKUP(A1342, [3]report!$A$12:$A$2526, [3]report!$E$12:$E$2526, "n/A", 0)</f>
        <v>75.55</v>
      </c>
      <c r="F1342">
        <f>_xlfn.XLOOKUP(A1342, [4]report!$A$12:$A$2526, [4]report!$E$12:$E$2526, "n/A",0)</f>
        <v>27.15</v>
      </c>
      <c r="G1342" s="5">
        <f>_xlfn.XLOOKUP(A1342, [5]report!$A$12:$A$2526, [5]report!$E$12:$E$2526, "n/A",0)</f>
        <v>9.24</v>
      </c>
      <c r="H1342">
        <v>0.08</v>
      </c>
      <c r="I1342">
        <v>-0.31</v>
      </c>
      <c r="J1342">
        <v>0.1</v>
      </c>
      <c r="K1342">
        <v>0.01</v>
      </c>
      <c r="L1342">
        <f t="shared" si="121"/>
        <v>1.7414464249129159E-2</v>
      </c>
      <c r="M1342">
        <f t="shared" si="122"/>
        <v>3.4765333995528547E-3</v>
      </c>
      <c r="N1342">
        <f t="shared" si="123"/>
        <v>3.1045063473918513E-2</v>
      </c>
      <c r="O1342">
        <f t="shared" si="124"/>
        <v>5.3226879574183828E-3</v>
      </c>
      <c r="P1342">
        <f t="shared" si="125"/>
        <v>5.5555555555555029E-3</v>
      </c>
      <c r="Q1342">
        <f t="shared" si="126"/>
        <v>1.2048192771084274E-2</v>
      </c>
    </row>
    <row r="1343" spans="1:17">
      <c r="A1343" s="43" t="s">
        <v>1548</v>
      </c>
      <c r="B1343">
        <v>48.81</v>
      </c>
      <c r="C1343">
        <f>_xlfn.XLOOKUP(A1343, [1]report!$A$8:$A$2523, [1]report!$E$8:$E$2523, "n/A", 0)</f>
        <v>40.270000000000003</v>
      </c>
      <c r="D1343">
        <f>_xlfn.XLOOKUP(A1343, [2]report!$A$8:$A$2521, [2]report!$E$8:$E$2521, "n/A", 0)</f>
        <v>166.21</v>
      </c>
      <c r="E1343">
        <f>_xlfn.XLOOKUP(A1343, [3]report!$A$12:$A$2526, [3]report!$E$12:$E$2526, "n/A", 0)</f>
        <v>75.150000000000006</v>
      </c>
      <c r="F1343">
        <f>_xlfn.XLOOKUP(A1343, [4]report!$A$12:$A$2526, [4]report!$E$12:$E$2526, "n/A",0)</f>
        <v>27</v>
      </c>
      <c r="G1343" s="5">
        <f>_xlfn.XLOOKUP(A1343, [5]report!$A$12:$A$2526, [5]report!$E$12:$E$2526, "n/A",0)</f>
        <v>9.1300000000000008</v>
      </c>
      <c r="H1343">
        <v>0.52</v>
      </c>
      <c r="I1343">
        <v>0.49</v>
      </c>
      <c r="J1343">
        <v>-7.0000000000000007E-2</v>
      </c>
      <c r="K1343">
        <v>0.01</v>
      </c>
      <c r="L1343">
        <f t="shared" si="121"/>
        <v>1.8147684605757292E-2</v>
      </c>
      <c r="M1343">
        <f t="shared" si="122"/>
        <v>6.2468765617191401E-3</v>
      </c>
      <c r="N1343">
        <f t="shared" si="123"/>
        <v>4.4721097479906271E-3</v>
      </c>
      <c r="O1343">
        <f t="shared" si="124"/>
        <v>6.6979236436704613E-3</v>
      </c>
      <c r="P1343">
        <f t="shared" si="125"/>
        <v>8.591707134852463E-3</v>
      </c>
      <c r="Q1343">
        <f t="shared" si="126"/>
        <v>1.3318534961154383E-2</v>
      </c>
    </row>
    <row r="1344" spans="1:17">
      <c r="A1344" s="43" t="s">
        <v>1549</v>
      </c>
      <c r="B1344">
        <v>47.94</v>
      </c>
      <c r="C1344">
        <f>_xlfn.XLOOKUP(A1344, [1]report!$A$8:$A$2523, [1]report!$E$8:$E$2523, "n/A", 0)</f>
        <v>40.020000000000003</v>
      </c>
      <c r="D1344">
        <f>_xlfn.XLOOKUP(A1344, [2]report!$A$8:$A$2521, [2]report!$E$8:$E$2521, "n/A", 0)</f>
        <v>165.47</v>
      </c>
      <c r="E1344">
        <f>_xlfn.XLOOKUP(A1344, [3]report!$A$12:$A$2526, [3]report!$E$12:$E$2526, "n/A", 0)</f>
        <v>74.650000000000006</v>
      </c>
      <c r="F1344">
        <f>_xlfn.XLOOKUP(A1344, [4]report!$A$12:$A$2526, [4]report!$E$12:$E$2526, "n/A",0)</f>
        <v>26.77</v>
      </c>
      <c r="G1344" s="5">
        <f>_xlfn.XLOOKUP(A1344, [5]report!$A$12:$A$2526, [5]report!$E$12:$E$2526, "n/A",0)</f>
        <v>9.01</v>
      </c>
      <c r="H1344">
        <v>0.19</v>
      </c>
      <c r="I1344">
        <v>0.35</v>
      </c>
      <c r="J1344">
        <v>0.93</v>
      </c>
      <c r="K1344">
        <v>0.01</v>
      </c>
      <c r="L1344">
        <f t="shared" si="121"/>
        <v>-5.6004978220286893E-3</v>
      </c>
      <c r="M1344">
        <f t="shared" si="122"/>
        <v>-7.1942446043165255E-3</v>
      </c>
      <c r="N1344">
        <f t="shared" si="123"/>
        <v>-3.0207829869509042E-4</v>
      </c>
      <c r="O1344">
        <f t="shared" si="124"/>
        <v>1.3715372080391161E-2</v>
      </c>
      <c r="P1344">
        <f t="shared" si="125"/>
        <v>6.7694622038360179E-3</v>
      </c>
      <c r="Q1344">
        <f t="shared" si="126"/>
        <v>3.3407572383072782E-3</v>
      </c>
    </row>
    <row r="1345" spans="1:17">
      <c r="A1345" s="43" t="s">
        <v>1550</v>
      </c>
      <c r="B1345">
        <v>48.21</v>
      </c>
      <c r="C1345">
        <f>_xlfn.XLOOKUP(A1345, [1]report!$A$8:$A$2523, [1]report!$E$8:$E$2523, "n/A", 0)</f>
        <v>40.31</v>
      </c>
      <c r="D1345">
        <f>_xlfn.XLOOKUP(A1345, [2]report!$A$8:$A$2521, [2]report!$E$8:$E$2521, "n/A", 0)</f>
        <v>165.52</v>
      </c>
      <c r="E1345">
        <f>_xlfn.XLOOKUP(A1345, [3]report!$A$12:$A$2526, [3]report!$E$12:$E$2526, "n/A", 0)</f>
        <v>73.64</v>
      </c>
      <c r="F1345">
        <f>_xlfn.XLOOKUP(A1345, [4]report!$A$12:$A$2526, [4]report!$E$12:$E$2526, "n/A",0)</f>
        <v>26.59</v>
      </c>
      <c r="G1345" s="5">
        <f>_xlfn.XLOOKUP(A1345, [5]report!$A$12:$A$2526, [5]report!$E$12:$E$2526, "n/A",0)</f>
        <v>8.98</v>
      </c>
      <c r="H1345">
        <v>0.27</v>
      </c>
      <c r="I1345">
        <v>0.23</v>
      </c>
      <c r="J1345">
        <v>-0.4</v>
      </c>
      <c r="K1345">
        <v>0.01</v>
      </c>
      <c r="L1345">
        <f t="shared" si="121"/>
        <v>1.430675362928676E-2</v>
      </c>
      <c r="M1345">
        <f t="shared" si="122"/>
        <v>8.254127063531902E-3</v>
      </c>
      <c r="N1345">
        <f t="shared" si="123"/>
        <v>1.0068957100140389E-2</v>
      </c>
      <c r="O1345">
        <f t="shared" si="124"/>
        <v>1.4744384731983017E-2</v>
      </c>
      <c r="P1345">
        <f t="shared" si="125"/>
        <v>3.6243180046765383E-2</v>
      </c>
      <c r="Q1345">
        <f t="shared" si="126"/>
        <v>2.2779043280182355E-2</v>
      </c>
    </row>
    <row r="1346" spans="1:17">
      <c r="A1346" s="43" t="s">
        <v>68</v>
      </c>
      <c r="B1346">
        <v>47.53</v>
      </c>
      <c r="C1346">
        <f>_xlfn.XLOOKUP(A1346, [1]report!$A$8:$A$2523, [1]report!$E$8:$E$2523, "n/A", 0)</f>
        <v>39.979999999999997</v>
      </c>
      <c r="D1346">
        <f>_xlfn.XLOOKUP(A1346, [2]report!$A$8:$A$2521, [2]report!$E$8:$E$2521, "n/A", 0)</f>
        <v>163.87</v>
      </c>
      <c r="E1346">
        <f>_xlfn.XLOOKUP(A1346, [3]report!$A$12:$A$2526, [3]report!$E$12:$E$2526, "n/A", 0)</f>
        <v>72.569999999999993</v>
      </c>
      <c r="F1346">
        <f>_xlfn.XLOOKUP(A1346, [4]report!$A$12:$A$2526, [4]report!$E$12:$E$2526, "n/A",0)</f>
        <v>25.66</v>
      </c>
      <c r="G1346" s="5">
        <f>_xlfn.XLOOKUP(A1346, [5]report!$A$12:$A$2526, [5]report!$E$12:$E$2526, "n/A",0)</f>
        <v>8.7799999999999994</v>
      </c>
      <c r="H1346">
        <v>-0.05</v>
      </c>
      <c r="I1346">
        <v>-0.18</v>
      </c>
      <c r="J1346">
        <v>-0.45</v>
      </c>
      <c r="K1346">
        <v>0.01</v>
      </c>
      <c r="L1346">
        <f t="shared" si="121"/>
        <v>5.075068724889025E-3</v>
      </c>
      <c r="M1346">
        <f t="shared" si="122"/>
        <v>-1.0885700148441485E-2</v>
      </c>
      <c r="N1346">
        <f t="shared" si="123"/>
        <v>-2.190521666467702E-2</v>
      </c>
      <c r="O1346">
        <f t="shared" si="124"/>
        <v>1.3264451270594646E-2</v>
      </c>
      <c r="P1346">
        <f t="shared" si="125"/>
        <v>7.8554595443833183E-3</v>
      </c>
      <c r="Q1346">
        <f t="shared" si="126"/>
        <v>1.1402508551881171E-3</v>
      </c>
    </row>
    <row r="1347" spans="1:17">
      <c r="A1347" s="43" t="s">
        <v>1551</v>
      </c>
      <c r="B1347">
        <v>47.29</v>
      </c>
      <c r="C1347">
        <f>_xlfn.XLOOKUP(A1347, [1]report!$A$8:$A$2523, [1]report!$E$8:$E$2523, "n/A", 0)</f>
        <v>40.42</v>
      </c>
      <c r="D1347">
        <f>_xlfn.XLOOKUP(A1347, [2]report!$A$8:$A$2521, [2]report!$E$8:$E$2521, "n/A", 0)</f>
        <v>167.54</v>
      </c>
      <c r="E1347">
        <f>_xlfn.XLOOKUP(A1347, [3]report!$A$12:$A$2526, [3]report!$E$12:$E$2526, "n/A", 0)</f>
        <v>71.62</v>
      </c>
      <c r="F1347">
        <f>_xlfn.XLOOKUP(A1347, [4]report!$A$12:$A$2526, [4]report!$E$12:$E$2526, "n/A",0)</f>
        <v>25.46</v>
      </c>
      <c r="G1347" s="5">
        <f>_xlfn.XLOOKUP(A1347, [5]report!$A$12:$A$2526, [5]report!$E$12:$E$2526, "n/A",0)</f>
        <v>8.77</v>
      </c>
      <c r="H1347">
        <v>1.19</v>
      </c>
      <c r="I1347">
        <v>-0.19</v>
      </c>
      <c r="J1347">
        <v>0.99</v>
      </c>
      <c r="K1347">
        <v>0.01</v>
      </c>
      <c r="L1347">
        <f t="shared" si="121"/>
        <v>-6.094997898276569E-3</v>
      </c>
      <c r="M1347">
        <f t="shared" si="122"/>
        <v>5.2225814474011652E-3</v>
      </c>
      <c r="N1347">
        <f t="shared" si="123"/>
        <v>0.14128065395095354</v>
      </c>
      <c r="O1347">
        <f t="shared" si="124"/>
        <v>4.2063937184522067E-3</v>
      </c>
      <c r="P1347">
        <f t="shared" si="125"/>
        <v>1.8400000000000034E-2</v>
      </c>
      <c r="Q1347">
        <f t="shared" si="126"/>
        <v>1.7401392111368954E-2</v>
      </c>
    </row>
    <row r="1348" spans="1:17">
      <c r="A1348" s="43" t="s">
        <v>1552</v>
      </c>
      <c r="B1348">
        <v>47.58</v>
      </c>
      <c r="C1348">
        <f>_xlfn.XLOOKUP(A1348, [1]report!$A$8:$A$2523, [1]report!$E$8:$E$2523, "n/A", 0)</f>
        <v>40.21</v>
      </c>
      <c r="D1348">
        <f>_xlfn.XLOOKUP(A1348, [2]report!$A$8:$A$2521, [2]report!$E$8:$E$2521, "n/A", 0)</f>
        <v>146.80000000000001</v>
      </c>
      <c r="E1348">
        <f>_xlfn.XLOOKUP(A1348, [3]report!$A$12:$A$2526, [3]report!$E$12:$E$2526, "n/A", 0)</f>
        <v>71.319999999999993</v>
      </c>
      <c r="F1348">
        <f>_xlfn.XLOOKUP(A1348, [4]report!$A$12:$A$2526, [4]report!$E$12:$E$2526, "n/A",0)</f>
        <v>25</v>
      </c>
      <c r="G1348" s="5">
        <f>_xlfn.XLOOKUP(A1348, [5]report!$A$12:$A$2526, [5]report!$E$12:$E$2526, "n/A",0)</f>
        <v>8.6199999999999992</v>
      </c>
      <c r="H1348">
        <v>0.66</v>
      </c>
      <c r="I1348">
        <v>-0.28000000000000003</v>
      </c>
      <c r="J1348">
        <v>-0.92</v>
      </c>
      <c r="K1348">
        <v>8.9999999999999993E-3</v>
      </c>
      <c r="L1348">
        <f t="shared" si="121"/>
        <v>5.4945054945054524E-3</v>
      </c>
      <c r="M1348">
        <f t="shared" si="122"/>
        <v>1.4635377239465008E-2</v>
      </c>
      <c r="N1348">
        <f t="shared" si="123"/>
        <v>2.2568960713290672E-2</v>
      </c>
      <c r="O1348">
        <f t="shared" si="124"/>
        <v>-7.3764787752261824E-3</v>
      </c>
      <c r="P1348">
        <f t="shared" si="125"/>
        <v>-3.0256012412723084E-2</v>
      </c>
      <c r="Q1348">
        <f t="shared" si="126"/>
        <v>-1.5981735159817417E-2</v>
      </c>
    </row>
    <row r="1349" spans="1:17">
      <c r="A1349" s="43" t="s">
        <v>1553</v>
      </c>
      <c r="B1349">
        <v>47.32</v>
      </c>
      <c r="C1349">
        <f>_xlfn.XLOOKUP(A1349, [1]report!$A$8:$A$2523, [1]report!$E$8:$E$2523, "n/A", 0)</f>
        <v>39.630000000000003</v>
      </c>
      <c r="D1349">
        <f>_xlfn.XLOOKUP(A1349, [2]report!$A$8:$A$2521, [2]report!$E$8:$E$2521, "n/A", 0)</f>
        <v>143.56</v>
      </c>
      <c r="E1349">
        <f>_xlfn.XLOOKUP(A1349, [3]report!$A$12:$A$2526, [3]report!$E$12:$E$2526, "n/A", 0)</f>
        <v>71.849999999999994</v>
      </c>
      <c r="F1349">
        <f>_xlfn.XLOOKUP(A1349, [4]report!$A$12:$A$2526, [4]report!$E$12:$E$2526, "n/A",0)</f>
        <v>25.78</v>
      </c>
      <c r="G1349" s="5">
        <f>_xlfn.XLOOKUP(A1349, [5]report!$A$12:$A$2526, [5]report!$E$12:$E$2526, "n/A",0)</f>
        <v>8.76</v>
      </c>
      <c r="H1349">
        <v>0.4</v>
      </c>
      <c r="I1349">
        <v>0.35</v>
      </c>
      <c r="J1349">
        <v>0.02</v>
      </c>
      <c r="K1349">
        <v>8.9999999999999993E-3</v>
      </c>
      <c r="L1349">
        <f t="shared" ref="L1349:L1412" si="127">(B1349-B1350)/B1350</f>
        <v>3.931473753569073E-2</v>
      </c>
      <c r="M1349">
        <f t="shared" ref="M1349:M1412" si="128">(C1349-C1350)/C1350</f>
        <v>1.1485451761102676E-2</v>
      </c>
      <c r="N1349">
        <f t="shared" ref="N1349:N1412" si="129">(D1349-D1350)/D1350</f>
        <v>-2.0603083640332993E-2</v>
      </c>
      <c r="O1349">
        <f t="shared" ref="O1349:O1412" si="130">(E1349-E1350)/E1350</f>
        <v>-3.6056025516572614E-3</v>
      </c>
      <c r="P1349">
        <f t="shared" ref="P1349:P1412" si="131">(F1349-F1350)/F1350</f>
        <v>1.1650485436893645E-3</v>
      </c>
      <c r="Q1349">
        <f t="shared" ref="Q1349:Q1412" si="132">(G1349-G1350)/G1350</f>
        <v>2.9377203290246769E-2</v>
      </c>
    </row>
    <row r="1350" spans="1:17">
      <c r="A1350" s="43" t="s">
        <v>1554</v>
      </c>
      <c r="B1350">
        <v>45.53</v>
      </c>
      <c r="C1350">
        <f>_xlfn.XLOOKUP(A1350, [1]report!$A$8:$A$2523, [1]report!$E$8:$E$2523, "n/A", 0)</f>
        <v>39.18</v>
      </c>
      <c r="D1350">
        <f>_xlfn.XLOOKUP(A1350, [2]report!$A$8:$A$2521, [2]report!$E$8:$E$2521, "n/A", 0)</f>
        <v>146.58000000000001</v>
      </c>
      <c r="E1350">
        <f>_xlfn.XLOOKUP(A1350, [3]report!$A$12:$A$2526, [3]report!$E$12:$E$2526, "n/A", 0)</f>
        <v>72.11</v>
      </c>
      <c r="F1350">
        <f>_xlfn.XLOOKUP(A1350, [4]report!$A$12:$A$2526, [4]report!$E$12:$E$2526, "n/A",0)</f>
        <v>25.75</v>
      </c>
      <c r="G1350" s="5">
        <f>_xlfn.XLOOKUP(A1350, [5]report!$A$12:$A$2526, [5]report!$E$12:$E$2526, "n/A",0)</f>
        <v>8.51</v>
      </c>
      <c r="H1350">
        <v>-0.5</v>
      </c>
      <c r="I1350">
        <v>0.16</v>
      </c>
      <c r="J1350">
        <v>0.49</v>
      </c>
      <c r="K1350">
        <v>8.9999999999999993E-3</v>
      </c>
      <c r="L1350">
        <f t="shared" si="127"/>
        <v>1.0430537061695491E-2</v>
      </c>
      <c r="M1350">
        <f t="shared" si="128"/>
        <v>-7.0957932083122437E-3</v>
      </c>
      <c r="N1350">
        <f t="shared" si="129"/>
        <v>2.353187626562394E-2</v>
      </c>
      <c r="O1350">
        <f t="shared" si="130"/>
        <v>-1.1921074266922507E-2</v>
      </c>
      <c r="P1350">
        <f t="shared" si="131"/>
        <v>-1.3031812955155226E-2</v>
      </c>
      <c r="Q1350">
        <f t="shared" si="132"/>
        <v>-3.5128805620608153E-3</v>
      </c>
    </row>
    <row r="1351" spans="1:17">
      <c r="A1351" s="43" t="s">
        <v>1555</v>
      </c>
      <c r="B1351">
        <v>45.06</v>
      </c>
      <c r="C1351">
        <f>_xlfn.XLOOKUP(A1351, [1]report!$A$8:$A$2523, [1]report!$E$8:$E$2523, "n/A", 0)</f>
        <v>39.46</v>
      </c>
      <c r="D1351">
        <f>_xlfn.XLOOKUP(A1351, [2]report!$A$8:$A$2521, [2]report!$E$8:$E$2521, "n/A", 0)</f>
        <v>143.21</v>
      </c>
      <c r="E1351">
        <f>_xlfn.XLOOKUP(A1351, [3]report!$A$12:$A$2526, [3]report!$E$12:$E$2526, "n/A", 0)</f>
        <v>72.98</v>
      </c>
      <c r="F1351">
        <f>_xlfn.XLOOKUP(A1351, [4]report!$A$12:$A$2526, [4]report!$E$12:$E$2526, "n/A",0)</f>
        <v>26.09</v>
      </c>
      <c r="G1351" s="5">
        <f>_xlfn.XLOOKUP(A1351, [5]report!$A$12:$A$2526, [5]report!$E$12:$E$2526, "n/A",0)</f>
        <v>8.5399999999999991</v>
      </c>
      <c r="H1351">
        <v>0.76</v>
      </c>
      <c r="I1351">
        <v>0.23</v>
      </c>
      <c r="J1351">
        <v>0.47</v>
      </c>
      <c r="K1351">
        <v>8.9999999999999993E-3</v>
      </c>
      <c r="L1351">
        <f t="shared" si="127"/>
        <v>-2.2559652928416468E-2</v>
      </c>
      <c r="M1351">
        <f t="shared" si="128"/>
        <v>-1.473158551810228E-2</v>
      </c>
      <c r="N1351">
        <f t="shared" si="129"/>
        <v>-3.8278154590020742E-2</v>
      </c>
      <c r="O1351">
        <f t="shared" si="130"/>
        <v>-4.093886462882057E-3</v>
      </c>
      <c r="P1351">
        <f t="shared" si="131"/>
        <v>-3.0111524163568729E-2</v>
      </c>
      <c r="Q1351">
        <f t="shared" si="132"/>
        <v>-1.7261219792865403E-2</v>
      </c>
    </row>
    <row r="1352" spans="1:17">
      <c r="A1352" s="43" t="s">
        <v>1556</v>
      </c>
      <c r="B1352">
        <v>46.1</v>
      </c>
      <c r="C1352">
        <f>_xlfn.XLOOKUP(A1352, [1]report!$A$8:$A$2523, [1]report!$E$8:$E$2523, "n/A", 0)</f>
        <v>40.049999999999997</v>
      </c>
      <c r="D1352">
        <f>_xlfn.XLOOKUP(A1352, [2]report!$A$8:$A$2521, [2]report!$E$8:$E$2521, "n/A", 0)</f>
        <v>148.91</v>
      </c>
      <c r="E1352">
        <f>_xlfn.XLOOKUP(A1352, [3]report!$A$12:$A$2526, [3]report!$E$12:$E$2526, "n/A", 0)</f>
        <v>73.28</v>
      </c>
      <c r="F1352">
        <f>_xlfn.XLOOKUP(A1352, [4]report!$A$12:$A$2526, [4]report!$E$12:$E$2526, "n/A",0)</f>
        <v>26.9</v>
      </c>
      <c r="G1352" s="5">
        <f>_xlfn.XLOOKUP(A1352, [5]report!$A$12:$A$2526, [5]report!$E$12:$E$2526, "n/A",0)</f>
        <v>8.69</v>
      </c>
      <c r="H1352">
        <v>-0.05</v>
      </c>
      <c r="I1352">
        <v>0.6</v>
      </c>
      <c r="J1352">
        <v>-0.26</v>
      </c>
      <c r="K1352">
        <v>8.9999999999999993E-3</v>
      </c>
      <c r="L1352">
        <f t="shared" si="127"/>
        <v>-1.2998266897745921E-3</v>
      </c>
      <c r="M1352">
        <f t="shared" si="128"/>
        <v>1.4694704839118274E-2</v>
      </c>
      <c r="N1352">
        <f t="shared" si="129"/>
        <v>3.1589885694492573E-2</v>
      </c>
      <c r="O1352">
        <f t="shared" si="130"/>
        <v>2.2464071438537733E-2</v>
      </c>
      <c r="P1352">
        <f t="shared" si="131"/>
        <v>2.4761904761904707E-2</v>
      </c>
      <c r="Q1352">
        <f t="shared" si="132"/>
        <v>2.115158636897764E-2</v>
      </c>
    </row>
    <row r="1353" spans="1:17">
      <c r="A1353" s="43" t="s">
        <v>1557</v>
      </c>
      <c r="B1353">
        <v>46.16</v>
      </c>
      <c r="C1353">
        <f>_xlfn.XLOOKUP(A1353, [1]report!$A$8:$A$2523, [1]report!$E$8:$E$2523, "n/A", 0)</f>
        <v>39.47</v>
      </c>
      <c r="D1353">
        <f>_xlfn.XLOOKUP(A1353, [2]report!$A$8:$A$2521, [2]report!$E$8:$E$2521, "n/A", 0)</f>
        <v>144.35</v>
      </c>
      <c r="E1353">
        <f>_xlfn.XLOOKUP(A1353, [3]report!$A$12:$A$2526, [3]report!$E$12:$E$2526, "n/A", 0)</f>
        <v>71.67</v>
      </c>
      <c r="F1353">
        <f>_xlfn.XLOOKUP(A1353, [4]report!$A$12:$A$2526, [4]report!$E$12:$E$2526, "n/A",0)</f>
        <v>26.25</v>
      </c>
      <c r="G1353" s="5">
        <f>_xlfn.XLOOKUP(A1353, [5]report!$A$12:$A$2526, [5]report!$E$12:$E$2526, "n/A",0)</f>
        <v>8.51</v>
      </c>
      <c r="H1353">
        <v>-2.17</v>
      </c>
      <c r="I1353">
        <v>-1.57</v>
      </c>
      <c r="J1353">
        <v>-7.0000000000000007E-2</v>
      </c>
      <c r="K1353">
        <v>8.9999999999999993E-3</v>
      </c>
      <c r="L1353">
        <f t="shared" si="127"/>
        <v>-2.244811520542148E-2</v>
      </c>
      <c r="M1353">
        <f t="shared" si="128"/>
        <v>-7.7928607340372619E-3</v>
      </c>
      <c r="N1353">
        <f t="shared" si="129"/>
        <v>-4.414097523967272E-3</v>
      </c>
      <c r="O1353">
        <f t="shared" si="130"/>
        <v>-1.2129565816678092E-2</v>
      </c>
      <c r="P1353">
        <f t="shared" si="131"/>
        <v>-1.2043658261196849E-2</v>
      </c>
      <c r="Q1353">
        <f t="shared" si="132"/>
        <v>-2.1839080459770059E-2</v>
      </c>
    </row>
    <row r="1354" spans="1:17">
      <c r="A1354" s="43" t="s">
        <v>1558</v>
      </c>
      <c r="B1354">
        <v>47.22</v>
      </c>
      <c r="C1354">
        <f>_xlfn.XLOOKUP(A1354, [1]report!$A$8:$A$2523, [1]report!$E$8:$E$2523, "n/A", 0)</f>
        <v>39.78</v>
      </c>
      <c r="D1354">
        <f>_xlfn.XLOOKUP(A1354, [2]report!$A$8:$A$2521, [2]report!$E$8:$E$2521, "n/A", 0)</f>
        <v>144.99</v>
      </c>
      <c r="E1354">
        <f>_xlfn.XLOOKUP(A1354, [3]report!$A$12:$A$2526, [3]report!$E$12:$E$2526, "n/A", 0)</f>
        <v>72.55</v>
      </c>
      <c r="F1354">
        <f>_xlfn.XLOOKUP(A1354, [4]report!$A$12:$A$2526, [4]report!$E$12:$E$2526, "n/A",0)</f>
        <v>26.57</v>
      </c>
      <c r="G1354" s="5">
        <f>_xlfn.XLOOKUP(A1354, [5]report!$A$12:$A$2526, [5]report!$E$12:$E$2526, "n/A",0)</f>
        <v>8.6999999999999993</v>
      </c>
      <c r="H1354">
        <v>1.1100000000000001</v>
      </c>
      <c r="I1354">
        <v>0.17</v>
      </c>
      <c r="J1354">
        <v>-1.22</v>
      </c>
      <c r="K1354">
        <v>8.9999999999999993E-3</v>
      </c>
      <c r="L1354">
        <f t="shared" si="127"/>
        <v>-8.8161209068010424E-3</v>
      </c>
      <c r="M1354">
        <f t="shared" si="128"/>
        <v>-3.5070140280561261E-3</v>
      </c>
      <c r="N1354">
        <f t="shared" si="129"/>
        <v>4.5728538765329209E-3</v>
      </c>
      <c r="O1354">
        <f t="shared" si="130"/>
        <v>-1.9259870683725488E-3</v>
      </c>
      <c r="P1354">
        <f t="shared" si="131"/>
        <v>1.2190476190476201E-2</v>
      </c>
      <c r="Q1354">
        <f t="shared" si="132"/>
        <v>1.5169194865810852E-2</v>
      </c>
    </row>
    <row r="1355" spans="1:17">
      <c r="A1355" s="43" t="s">
        <v>1559</v>
      </c>
      <c r="B1355">
        <v>47.64</v>
      </c>
      <c r="C1355">
        <f>_xlfn.XLOOKUP(A1355, [1]report!$A$8:$A$2523, [1]report!$E$8:$E$2523, "n/A", 0)</f>
        <v>39.92</v>
      </c>
      <c r="D1355">
        <f>_xlfn.XLOOKUP(A1355, [2]report!$A$8:$A$2521, [2]report!$E$8:$E$2521, "n/A", 0)</f>
        <v>144.33000000000001</v>
      </c>
      <c r="E1355">
        <f>_xlfn.XLOOKUP(A1355, [3]report!$A$12:$A$2526, [3]report!$E$12:$E$2526, "n/A", 0)</f>
        <v>72.69</v>
      </c>
      <c r="F1355">
        <f>_xlfn.XLOOKUP(A1355, [4]report!$A$12:$A$2526, [4]report!$E$12:$E$2526, "n/A",0)</f>
        <v>26.25</v>
      </c>
      <c r="G1355" s="5">
        <f>_xlfn.XLOOKUP(A1355, [5]report!$A$12:$A$2526, [5]report!$E$12:$E$2526, "n/A",0)</f>
        <v>8.57</v>
      </c>
      <c r="H1355">
        <v>-0.39</v>
      </c>
      <c r="I1355">
        <v>-0.23</v>
      </c>
      <c r="J1355">
        <v>-1.04</v>
      </c>
      <c r="K1355">
        <v>8.9999999999999993E-3</v>
      </c>
      <c r="L1355">
        <f t="shared" si="127"/>
        <v>-1.2578616352201734E-3</v>
      </c>
      <c r="M1355">
        <f t="shared" si="128"/>
        <v>-1.3590313812700696E-2</v>
      </c>
      <c r="N1355">
        <f t="shared" si="129"/>
        <v>1.7913816207066936E-2</v>
      </c>
      <c r="O1355">
        <f t="shared" si="130"/>
        <v>4.282951091461761E-3</v>
      </c>
      <c r="P1355">
        <f t="shared" si="131"/>
        <v>8.8393543428132368E-3</v>
      </c>
      <c r="Q1355">
        <f t="shared" si="132"/>
        <v>1.6607354685646569E-2</v>
      </c>
    </row>
    <row r="1356" spans="1:17">
      <c r="A1356" s="43" t="s">
        <v>1560</v>
      </c>
      <c r="B1356">
        <v>47.7</v>
      </c>
      <c r="C1356">
        <f>_xlfn.XLOOKUP(A1356, [1]report!$A$8:$A$2523, [1]report!$E$8:$E$2523, "n/A", 0)</f>
        <v>40.47</v>
      </c>
      <c r="D1356">
        <f>_xlfn.XLOOKUP(A1356, [2]report!$A$8:$A$2521, [2]report!$E$8:$E$2521, "n/A", 0)</f>
        <v>141.79</v>
      </c>
      <c r="E1356">
        <f>_xlfn.XLOOKUP(A1356, [3]report!$A$12:$A$2526, [3]report!$E$12:$E$2526, "n/A", 0)</f>
        <v>72.38</v>
      </c>
      <c r="F1356">
        <f>_xlfn.XLOOKUP(A1356, [4]report!$A$12:$A$2526, [4]report!$E$12:$E$2526, "n/A",0)</f>
        <v>26.02</v>
      </c>
      <c r="G1356" s="5">
        <f>_xlfn.XLOOKUP(A1356, [5]report!$A$12:$A$2526, [5]report!$E$12:$E$2526, "n/A",0)</f>
        <v>8.43</v>
      </c>
      <c r="H1356">
        <v>-0.09</v>
      </c>
      <c r="I1356">
        <v>-0.47</v>
      </c>
      <c r="J1356">
        <v>-0.91</v>
      </c>
      <c r="K1356">
        <v>8.9999999999999993E-3</v>
      </c>
      <c r="L1356">
        <f t="shared" si="127"/>
        <v>-1.1194029850746251E-2</v>
      </c>
      <c r="M1356">
        <f t="shared" si="128"/>
        <v>1.5048908954100864E-2</v>
      </c>
      <c r="N1356">
        <f t="shared" si="129"/>
        <v>-1.6576501595228287E-2</v>
      </c>
      <c r="O1356">
        <f t="shared" si="130"/>
        <v>2.7639579878380351E-4</v>
      </c>
      <c r="P1356">
        <f t="shared" si="131"/>
        <v>-1.6257088846880898E-2</v>
      </c>
      <c r="Q1356">
        <f t="shared" si="132"/>
        <v>2.3781212841854429E-3</v>
      </c>
    </row>
    <row r="1357" spans="1:17">
      <c r="A1357" s="43" t="s">
        <v>1561</v>
      </c>
      <c r="B1357">
        <v>48.24</v>
      </c>
      <c r="C1357">
        <f>_xlfn.XLOOKUP(A1357, [1]report!$A$8:$A$2523, [1]report!$E$8:$E$2523, "n/A", 0)</f>
        <v>39.869999999999997</v>
      </c>
      <c r="D1357">
        <f>_xlfn.XLOOKUP(A1357, [2]report!$A$8:$A$2521, [2]report!$E$8:$E$2521, "n/A", 0)</f>
        <v>144.18</v>
      </c>
      <c r="E1357">
        <f>_xlfn.XLOOKUP(A1357, [3]report!$A$12:$A$2526, [3]report!$E$12:$E$2526, "n/A", 0)</f>
        <v>72.36</v>
      </c>
      <c r="F1357">
        <f>_xlfn.XLOOKUP(A1357, [4]report!$A$12:$A$2526, [4]report!$E$12:$E$2526, "n/A",0)</f>
        <v>26.45</v>
      </c>
      <c r="G1357" s="5">
        <f>_xlfn.XLOOKUP(A1357, [5]report!$A$12:$A$2526, [5]report!$E$12:$E$2526, "n/A",0)</f>
        <v>8.41</v>
      </c>
      <c r="H1357">
        <v>0.46</v>
      </c>
      <c r="I1357">
        <v>0.23</v>
      </c>
      <c r="J1357">
        <v>0.45</v>
      </c>
      <c r="K1357">
        <v>8.9999999999999993E-3</v>
      </c>
      <c r="L1357">
        <f t="shared" si="127"/>
        <v>-9.445585215605767E-3</v>
      </c>
      <c r="M1357">
        <f t="shared" si="128"/>
        <v>7.8361981799796553E-3</v>
      </c>
      <c r="N1357">
        <f t="shared" si="129"/>
        <v>-8.4588405199091526E-3</v>
      </c>
      <c r="O1357">
        <f t="shared" si="130"/>
        <v>-2.4813895781638654E-3</v>
      </c>
      <c r="P1357">
        <f t="shared" si="131"/>
        <v>-4.5163718479488517E-3</v>
      </c>
      <c r="Q1357">
        <f t="shared" si="132"/>
        <v>-1.4067995310668139E-2</v>
      </c>
    </row>
    <row r="1358" spans="1:17">
      <c r="A1358" s="43" t="s">
        <v>1562</v>
      </c>
      <c r="B1358">
        <v>48.7</v>
      </c>
      <c r="C1358">
        <f>_xlfn.XLOOKUP(A1358, [1]report!$A$8:$A$2523, [1]report!$E$8:$E$2523, "n/A", 0)</f>
        <v>39.56</v>
      </c>
      <c r="D1358">
        <f>_xlfn.XLOOKUP(A1358, [2]report!$A$8:$A$2521, [2]report!$E$8:$E$2521, "n/A", 0)</f>
        <v>145.41</v>
      </c>
      <c r="E1358">
        <f>_xlfn.XLOOKUP(A1358, [3]report!$A$12:$A$2526, [3]report!$E$12:$E$2526, "n/A", 0)</f>
        <v>72.540000000000006</v>
      </c>
      <c r="F1358">
        <f>_xlfn.XLOOKUP(A1358, [4]report!$A$12:$A$2526, [4]report!$E$12:$E$2526, "n/A",0)</f>
        <v>26.57</v>
      </c>
      <c r="G1358" s="5">
        <f>_xlfn.XLOOKUP(A1358, [5]report!$A$12:$A$2526, [5]report!$E$12:$E$2526, "n/A",0)</f>
        <v>8.5299999999999994</v>
      </c>
      <c r="H1358">
        <v>0.48</v>
      </c>
      <c r="I1358">
        <v>-0.24</v>
      </c>
      <c r="J1358">
        <v>-0.25</v>
      </c>
      <c r="K1358">
        <v>8.9999999999999993E-3</v>
      </c>
      <c r="L1358">
        <f t="shared" si="127"/>
        <v>-1.4967637540452971E-2</v>
      </c>
      <c r="M1358">
        <f t="shared" si="128"/>
        <v>1.7726006583945373E-3</v>
      </c>
      <c r="N1358">
        <f t="shared" si="129"/>
        <v>-2.6064887852390115E-3</v>
      </c>
      <c r="O1358">
        <f t="shared" si="130"/>
        <v>5.8236272878536008E-3</v>
      </c>
      <c r="P1358">
        <f t="shared" si="131"/>
        <v>-1.5031942878616742E-3</v>
      </c>
      <c r="Q1358">
        <f t="shared" si="132"/>
        <v>-4.6674445740957906E-3</v>
      </c>
    </row>
    <row r="1359" spans="1:17">
      <c r="A1359" s="43" t="s">
        <v>1563</v>
      </c>
      <c r="B1359">
        <v>49.44</v>
      </c>
      <c r="C1359">
        <f>_xlfn.XLOOKUP(A1359, [1]report!$A$8:$A$2523, [1]report!$E$8:$E$2523, "n/A", 0)</f>
        <v>39.49</v>
      </c>
      <c r="D1359">
        <f>_xlfn.XLOOKUP(A1359, [2]report!$A$8:$A$2521, [2]report!$E$8:$E$2521, "n/A", 0)</f>
        <v>145.79</v>
      </c>
      <c r="E1359">
        <f>_xlfn.XLOOKUP(A1359, [3]report!$A$12:$A$2526, [3]report!$E$12:$E$2526, "n/A", 0)</f>
        <v>72.12</v>
      </c>
      <c r="F1359">
        <f>_xlfn.XLOOKUP(A1359, [4]report!$A$12:$A$2526, [4]report!$E$12:$E$2526, "n/A",0)</f>
        <v>26.61</v>
      </c>
      <c r="G1359" s="5">
        <f>_xlfn.XLOOKUP(A1359, [5]report!$A$12:$A$2526, [5]report!$E$12:$E$2526, "n/A",0)</f>
        <v>8.57</v>
      </c>
      <c r="H1359">
        <v>-0.1</v>
      </c>
      <c r="I1359">
        <v>-0.38</v>
      </c>
      <c r="J1359">
        <v>0.31</v>
      </c>
      <c r="K1359">
        <v>8.9999999999999993E-3</v>
      </c>
      <c r="L1359">
        <f t="shared" si="127"/>
        <v>7.3349633251833628E-3</v>
      </c>
      <c r="M1359">
        <f t="shared" si="128"/>
        <v>8.16951748787338E-3</v>
      </c>
      <c r="N1359">
        <f t="shared" si="129"/>
        <v>3.4413930759171316E-3</v>
      </c>
      <c r="O1359">
        <f t="shared" si="130"/>
        <v>-3.178991015894814E-3</v>
      </c>
      <c r="P1359">
        <f t="shared" si="131"/>
        <v>1.5054572826495728E-3</v>
      </c>
      <c r="Q1359">
        <f t="shared" si="132"/>
        <v>-4.64576074332162E-3</v>
      </c>
    </row>
    <row r="1360" spans="1:17">
      <c r="A1360" s="43" t="s">
        <v>1564</v>
      </c>
      <c r="B1360">
        <v>49.08</v>
      </c>
      <c r="C1360">
        <f>_xlfn.XLOOKUP(A1360, [1]report!$A$8:$A$2523, [1]report!$E$8:$E$2523, "n/A", 0)</f>
        <v>39.17</v>
      </c>
      <c r="D1360">
        <f>_xlfn.XLOOKUP(A1360, [2]report!$A$8:$A$2521, [2]report!$E$8:$E$2521, "n/A", 0)</f>
        <v>145.29</v>
      </c>
      <c r="E1360">
        <f>_xlfn.XLOOKUP(A1360, [3]report!$A$12:$A$2526, [3]report!$E$12:$E$2526, "n/A", 0)</f>
        <v>72.349999999999994</v>
      </c>
      <c r="F1360">
        <f>_xlfn.XLOOKUP(A1360, [4]report!$A$12:$A$2526, [4]report!$E$12:$E$2526, "n/A",0)</f>
        <v>26.57</v>
      </c>
      <c r="G1360" s="5">
        <f>_xlfn.XLOOKUP(A1360, [5]report!$A$12:$A$2526, [5]report!$E$12:$E$2526, "n/A",0)</f>
        <v>8.61</v>
      </c>
      <c r="H1360">
        <v>0.68</v>
      </c>
      <c r="I1360">
        <v>-0.32</v>
      </c>
      <c r="J1360">
        <v>7.0000000000000007E-2</v>
      </c>
      <c r="K1360">
        <v>8.9999999999999993E-3</v>
      </c>
      <c r="L1360">
        <f t="shared" si="127"/>
        <v>1.4282799428688082E-3</v>
      </c>
      <c r="M1360">
        <f t="shared" si="128"/>
        <v>2.5661167844985705E-2</v>
      </c>
      <c r="N1360">
        <f t="shared" si="129"/>
        <v>1.9507402989263921E-2</v>
      </c>
      <c r="O1360">
        <f t="shared" si="130"/>
        <v>-4.4034677308381369E-3</v>
      </c>
      <c r="P1360">
        <f t="shared" si="131"/>
        <v>2.6415094339622748E-3</v>
      </c>
      <c r="Q1360">
        <f t="shared" si="132"/>
        <v>2.2565320665083075E-2</v>
      </c>
    </row>
    <row r="1361" spans="1:17">
      <c r="A1361" s="43" t="s">
        <v>1565</v>
      </c>
      <c r="B1361">
        <v>49.01</v>
      </c>
      <c r="C1361">
        <f>_xlfn.XLOOKUP(A1361, [1]report!$A$8:$A$2523, [1]report!$E$8:$E$2523, "n/A", 0)</f>
        <v>38.19</v>
      </c>
      <c r="D1361">
        <f>_xlfn.XLOOKUP(A1361, [2]report!$A$8:$A$2521, [2]report!$E$8:$E$2521, "n/A", 0)</f>
        <v>142.51</v>
      </c>
      <c r="E1361">
        <f>_xlfn.XLOOKUP(A1361, [3]report!$A$12:$A$2526, [3]report!$E$12:$E$2526, "n/A", 0)</f>
        <v>72.67</v>
      </c>
      <c r="F1361">
        <f>_xlfn.XLOOKUP(A1361, [4]report!$A$12:$A$2526, [4]report!$E$12:$E$2526, "n/A",0)</f>
        <v>26.5</v>
      </c>
      <c r="G1361" s="5">
        <f>_xlfn.XLOOKUP(A1361, [5]report!$A$12:$A$2526, [5]report!$E$12:$E$2526, "n/A",0)</f>
        <v>8.42</v>
      </c>
      <c r="H1361">
        <v>0.25</v>
      </c>
      <c r="I1361">
        <v>-0.31</v>
      </c>
      <c r="J1361">
        <v>-0.08</v>
      </c>
      <c r="K1361">
        <v>8.9999999999999993E-3</v>
      </c>
      <c r="L1361">
        <f t="shared" si="127"/>
        <v>-2.6455026455026974E-3</v>
      </c>
      <c r="M1361">
        <f t="shared" si="128"/>
        <v>-4.9504950495050763E-3</v>
      </c>
      <c r="N1361">
        <f t="shared" si="129"/>
        <v>-3.5138794854434649E-2</v>
      </c>
      <c r="O1361">
        <f t="shared" si="130"/>
        <v>-5.0657174151150673E-3</v>
      </c>
      <c r="P1361">
        <f t="shared" si="131"/>
        <v>1.8903591682419929E-3</v>
      </c>
      <c r="Q1361">
        <f t="shared" si="132"/>
        <v>-7.0754716981132658E-3</v>
      </c>
    </row>
    <row r="1362" spans="1:17">
      <c r="A1362" s="43" t="s">
        <v>1566</v>
      </c>
      <c r="B1362">
        <v>49.14</v>
      </c>
      <c r="C1362">
        <f>_xlfn.XLOOKUP(A1362, [1]report!$A$8:$A$2523, [1]report!$E$8:$E$2523, "n/A", 0)</f>
        <v>38.380000000000003</v>
      </c>
      <c r="D1362">
        <f>_xlfn.XLOOKUP(A1362, [2]report!$A$8:$A$2521, [2]report!$E$8:$E$2521, "n/A", 0)</f>
        <v>147.69999999999999</v>
      </c>
      <c r="E1362">
        <f>_xlfn.XLOOKUP(A1362, [3]report!$A$12:$A$2526, [3]report!$E$12:$E$2526, "n/A", 0)</f>
        <v>73.040000000000006</v>
      </c>
      <c r="F1362">
        <f>_xlfn.XLOOKUP(A1362, [4]report!$A$12:$A$2526, [4]report!$E$12:$E$2526, "n/A",0)</f>
        <v>26.45</v>
      </c>
      <c r="G1362" s="5">
        <f>_xlfn.XLOOKUP(A1362, [5]report!$A$12:$A$2526, [5]report!$E$12:$E$2526, "n/A",0)</f>
        <v>8.48</v>
      </c>
      <c r="H1362">
        <v>1.49</v>
      </c>
      <c r="I1362">
        <v>0.27</v>
      </c>
      <c r="J1362">
        <v>-0.52</v>
      </c>
      <c r="K1362">
        <v>8.9999999999999993E-3</v>
      </c>
      <c r="L1362">
        <f t="shared" si="127"/>
        <v>-1.7592962814874099E-2</v>
      </c>
      <c r="M1362">
        <f t="shared" si="128"/>
        <v>-5.957005957005876E-3</v>
      </c>
      <c r="N1362">
        <f t="shared" si="129"/>
        <v>-9.3232275806560787E-3</v>
      </c>
      <c r="O1362">
        <f t="shared" si="130"/>
        <v>-3.0013280212483281E-2</v>
      </c>
      <c r="P1362">
        <f t="shared" si="131"/>
        <v>-1.9280682239525383E-2</v>
      </c>
      <c r="Q1362">
        <f t="shared" si="132"/>
        <v>-1.1655011655011614E-2</v>
      </c>
    </row>
    <row r="1363" spans="1:17">
      <c r="A1363" s="43" t="s">
        <v>1567</v>
      </c>
      <c r="B1363">
        <v>50.02</v>
      </c>
      <c r="C1363">
        <f>_xlfn.XLOOKUP(A1363, [1]report!$A$8:$A$2523, [1]report!$E$8:$E$2523, "n/A", 0)</f>
        <v>38.61</v>
      </c>
      <c r="D1363">
        <f>_xlfn.XLOOKUP(A1363, [2]report!$A$8:$A$2521, [2]report!$E$8:$E$2521, "n/A", 0)</f>
        <v>149.09</v>
      </c>
      <c r="E1363">
        <f>_xlfn.XLOOKUP(A1363, [3]report!$A$12:$A$2526, [3]report!$E$12:$E$2526, "n/A", 0)</f>
        <v>75.3</v>
      </c>
      <c r="F1363">
        <f>_xlfn.XLOOKUP(A1363, [4]report!$A$12:$A$2526, [4]report!$E$12:$E$2526, "n/A",0)</f>
        <v>26.97</v>
      </c>
      <c r="G1363" s="5">
        <f>_xlfn.XLOOKUP(A1363, [5]report!$A$12:$A$2526, [5]report!$E$12:$E$2526, "n/A",0)</f>
        <v>8.58</v>
      </c>
      <c r="H1363">
        <v>-0.22</v>
      </c>
      <c r="I1363">
        <v>0.06</v>
      </c>
      <c r="J1363">
        <v>-0.17</v>
      </c>
      <c r="K1363">
        <v>8.9999999999999993E-3</v>
      </c>
      <c r="L1363">
        <f t="shared" si="127"/>
        <v>-3.5856573705179222E-3</v>
      </c>
      <c r="M1363">
        <f t="shared" si="128"/>
        <v>-2.8409090909090762E-3</v>
      </c>
      <c r="N1363">
        <f t="shared" si="129"/>
        <v>1.2760241773001862E-3</v>
      </c>
      <c r="O1363">
        <f t="shared" si="130"/>
        <v>5.2062474969964039E-3</v>
      </c>
      <c r="P1363">
        <f t="shared" si="131"/>
        <v>2.9750836742282742E-3</v>
      </c>
      <c r="Q1363">
        <f t="shared" si="132"/>
        <v>-2.1664766248574632E-2</v>
      </c>
    </row>
    <row r="1364" spans="1:17">
      <c r="A1364" s="43" t="s">
        <v>1568</v>
      </c>
      <c r="B1364">
        <v>50.2</v>
      </c>
      <c r="C1364">
        <f>_xlfn.XLOOKUP(A1364, [1]report!$A$8:$A$2523, [1]report!$E$8:$E$2523, "n/A", 0)</f>
        <v>38.72</v>
      </c>
      <c r="D1364">
        <f>_xlfn.XLOOKUP(A1364, [2]report!$A$8:$A$2521, [2]report!$E$8:$E$2521, "n/A", 0)</f>
        <v>148.9</v>
      </c>
      <c r="E1364">
        <f>_xlfn.XLOOKUP(A1364, [3]report!$A$12:$A$2526, [3]report!$E$12:$E$2526, "n/A", 0)</f>
        <v>74.91</v>
      </c>
      <c r="F1364">
        <f>_xlfn.XLOOKUP(A1364, [4]report!$A$12:$A$2526, [4]report!$E$12:$E$2526, "n/A",0)</f>
        <v>26.89</v>
      </c>
      <c r="G1364" s="5">
        <f>_xlfn.XLOOKUP(A1364, [5]report!$A$12:$A$2526, [5]report!$E$12:$E$2526, "n/A",0)</f>
        <v>8.77</v>
      </c>
      <c r="H1364">
        <v>-0.82</v>
      </c>
      <c r="I1364">
        <v>-0.05</v>
      </c>
      <c r="J1364">
        <v>-0.33</v>
      </c>
      <c r="K1364">
        <v>8.9999999999999993E-3</v>
      </c>
      <c r="L1364">
        <f t="shared" si="127"/>
        <v>1.7960486928757415E-3</v>
      </c>
      <c r="M1364">
        <f t="shared" si="128"/>
        <v>-2.5819777949904495E-4</v>
      </c>
      <c r="N1364">
        <f t="shared" si="129"/>
        <v>7.5788334010015194E-3</v>
      </c>
      <c r="O1364">
        <f t="shared" si="130"/>
        <v>1.05220558478349E-2</v>
      </c>
      <c r="P1364">
        <f t="shared" si="131"/>
        <v>1.8628912071535287E-3</v>
      </c>
      <c r="Q1364">
        <f t="shared" si="132"/>
        <v>-4.5402951191828517E-3</v>
      </c>
    </row>
    <row r="1365" spans="1:17">
      <c r="A1365" s="43" t="s">
        <v>1569</v>
      </c>
      <c r="B1365">
        <v>50.11</v>
      </c>
      <c r="C1365">
        <f>_xlfn.XLOOKUP(A1365, [1]report!$A$8:$A$2523, [1]report!$E$8:$E$2523, "n/A", 0)</f>
        <v>38.729999999999997</v>
      </c>
      <c r="D1365">
        <f>_xlfn.XLOOKUP(A1365, [2]report!$A$8:$A$2521, [2]report!$E$8:$E$2521, "n/A", 0)</f>
        <v>147.78</v>
      </c>
      <c r="E1365">
        <f>_xlfn.XLOOKUP(A1365, [3]report!$A$12:$A$2526, [3]report!$E$12:$E$2526, "n/A", 0)</f>
        <v>74.13</v>
      </c>
      <c r="F1365">
        <f>_xlfn.XLOOKUP(A1365, [4]report!$A$12:$A$2526, [4]report!$E$12:$E$2526, "n/A",0)</f>
        <v>26.84</v>
      </c>
      <c r="G1365" s="5">
        <f>_xlfn.XLOOKUP(A1365, [5]report!$A$12:$A$2526, [5]report!$E$12:$E$2526, "n/A",0)</f>
        <v>8.81</v>
      </c>
      <c r="H1365">
        <v>-0.84</v>
      </c>
      <c r="I1365">
        <v>-1.23</v>
      </c>
      <c r="J1365">
        <v>0.04</v>
      </c>
      <c r="K1365">
        <v>8.9999999999999993E-3</v>
      </c>
      <c r="L1365">
        <f t="shared" si="127"/>
        <v>-1.33884622957275E-2</v>
      </c>
      <c r="M1365">
        <f t="shared" si="128"/>
        <v>-9.4629156010231346E-3</v>
      </c>
      <c r="N1365">
        <f t="shared" si="129"/>
        <v>-2.3781212841854898E-2</v>
      </c>
      <c r="O1365">
        <f t="shared" si="130"/>
        <v>8.1004455245041549E-4</v>
      </c>
      <c r="P1365">
        <f t="shared" si="131"/>
        <v>-5.1890289103039495E-3</v>
      </c>
      <c r="Q1365">
        <f t="shared" si="132"/>
        <v>2.2753128555177875E-3</v>
      </c>
    </row>
    <row r="1366" spans="1:17">
      <c r="A1366" s="43" t="s">
        <v>1570</v>
      </c>
      <c r="B1366">
        <v>50.79</v>
      </c>
      <c r="C1366">
        <f>_xlfn.XLOOKUP(A1366, [1]report!$A$8:$A$2523, [1]report!$E$8:$E$2523, "n/A", 0)</f>
        <v>39.1</v>
      </c>
      <c r="D1366">
        <f>_xlfn.XLOOKUP(A1366, [2]report!$A$8:$A$2521, [2]report!$E$8:$E$2521, "n/A", 0)</f>
        <v>151.38</v>
      </c>
      <c r="E1366">
        <f>_xlfn.XLOOKUP(A1366, [3]report!$A$12:$A$2526, [3]report!$E$12:$E$2526, "n/A", 0)</f>
        <v>74.069999999999993</v>
      </c>
      <c r="F1366">
        <f>_xlfn.XLOOKUP(A1366, [4]report!$A$12:$A$2526, [4]report!$E$12:$E$2526, "n/A",0)</f>
        <v>26.98</v>
      </c>
      <c r="G1366" s="5">
        <f>_xlfn.XLOOKUP(A1366, [5]report!$A$12:$A$2526, [5]report!$E$12:$E$2526, "n/A",0)</f>
        <v>8.7899999999999991</v>
      </c>
      <c r="H1366">
        <v>-0.17</v>
      </c>
      <c r="I1366">
        <v>-0.32</v>
      </c>
      <c r="J1366">
        <v>-0.23</v>
      </c>
      <c r="K1366">
        <v>8.9999999999999993E-3</v>
      </c>
      <c r="L1366">
        <f t="shared" si="127"/>
        <v>1.1551483768173637E-2</v>
      </c>
      <c r="M1366">
        <f t="shared" si="128"/>
        <v>1.1119731057667434E-2</v>
      </c>
      <c r="N1366">
        <f t="shared" si="129"/>
        <v>6.3821300358995348E-3</v>
      </c>
      <c r="O1366">
        <f t="shared" si="130"/>
        <v>1.786450460354538E-2</v>
      </c>
      <c r="P1366">
        <f t="shared" si="131"/>
        <v>8.5981308411215117E-3</v>
      </c>
      <c r="Q1366">
        <f t="shared" si="132"/>
        <v>2.2805017103762343E-3</v>
      </c>
    </row>
    <row r="1367" spans="1:17">
      <c r="A1367" s="43" t="s">
        <v>69</v>
      </c>
      <c r="B1367">
        <v>50.21</v>
      </c>
      <c r="C1367">
        <f>_xlfn.XLOOKUP(A1367, [1]report!$A$8:$A$2523, [1]report!$E$8:$E$2523, "n/A", 0)</f>
        <v>38.67</v>
      </c>
      <c r="D1367">
        <f>_xlfn.XLOOKUP(A1367, [2]report!$A$8:$A$2521, [2]report!$E$8:$E$2521, "n/A", 0)</f>
        <v>150.41999999999999</v>
      </c>
      <c r="E1367">
        <f>_xlfn.XLOOKUP(A1367, [3]report!$A$12:$A$2526, [3]report!$E$12:$E$2526, "n/A", 0)</f>
        <v>72.77</v>
      </c>
      <c r="F1367">
        <f>_xlfn.XLOOKUP(A1367, [4]report!$A$12:$A$2526, [4]report!$E$12:$E$2526, "n/A",0)</f>
        <v>26.75</v>
      </c>
      <c r="G1367" s="5">
        <f>_xlfn.XLOOKUP(A1367, [5]report!$A$12:$A$2526, [5]report!$E$12:$E$2526, "n/A",0)</f>
        <v>8.77</v>
      </c>
      <c r="H1367">
        <v>-0.52</v>
      </c>
      <c r="I1367">
        <v>-0.39</v>
      </c>
      <c r="J1367">
        <v>0.38</v>
      </c>
      <c r="K1367">
        <v>8.9999999999999993E-3</v>
      </c>
      <c r="L1367">
        <f t="shared" si="127"/>
        <v>1.189036678758572E-2</v>
      </c>
      <c r="M1367">
        <f t="shared" si="128"/>
        <v>3.6335323124837937E-3</v>
      </c>
      <c r="N1367">
        <f t="shared" si="129"/>
        <v>-9.2986184909680375E-4</v>
      </c>
      <c r="O1367">
        <f t="shared" si="130"/>
        <v>-6.1458617863971981E-3</v>
      </c>
      <c r="P1367">
        <f t="shared" si="131"/>
        <v>-1.5095729013254792E-2</v>
      </c>
      <c r="Q1367">
        <f t="shared" si="132"/>
        <v>-1.1389521640090875E-3</v>
      </c>
    </row>
    <row r="1368" spans="1:17">
      <c r="A1368" s="43" t="s">
        <v>1571</v>
      </c>
      <c r="B1368">
        <v>49.62</v>
      </c>
      <c r="C1368">
        <f>_xlfn.XLOOKUP(A1368, [1]report!$A$8:$A$2523, [1]report!$E$8:$E$2523, "n/A", 0)</f>
        <v>38.53</v>
      </c>
      <c r="D1368">
        <f>_xlfn.XLOOKUP(A1368, [2]report!$A$8:$A$2521, [2]report!$E$8:$E$2521, "n/A", 0)</f>
        <v>150.56</v>
      </c>
      <c r="E1368">
        <f>_xlfn.XLOOKUP(A1368, [3]report!$A$12:$A$2526, [3]report!$E$12:$E$2526, "n/A", 0)</f>
        <v>73.22</v>
      </c>
      <c r="F1368">
        <f>_xlfn.XLOOKUP(A1368, [4]report!$A$12:$A$2526, [4]report!$E$12:$E$2526, "n/A",0)</f>
        <v>27.16</v>
      </c>
      <c r="G1368" s="5">
        <f>_xlfn.XLOOKUP(A1368, [5]report!$A$12:$A$2526, [5]report!$E$12:$E$2526, "n/A",0)</f>
        <v>8.7799999999999994</v>
      </c>
      <c r="H1368">
        <v>0.72</v>
      </c>
      <c r="I1368">
        <v>0.25</v>
      </c>
      <c r="J1368">
        <v>-0.4</v>
      </c>
      <c r="K1368">
        <v>8.9999999999999993E-3</v>
      </c>
      <c r="L1368">
        <f t="shared" si="127"/>
        <v>-1.6841688131563334E-2</v>
      </c>
      <c r="M1368">
        <f t="shared" si="128"/>
        <v>-6.9587628865978362E-3</v>
      </c>
      <c r="N1368">
        <f t="shared" si="129"/>
        <v>-2.7818254073386376E-3</v>
      </c>
      <c r="O1368">
        <f t="shared" si="130"/>
        <v>1.9157088122605443E-3</v>
      </c>
      <c r="P1368">
        <f t="shared" si="131"/>
        <v>-1.8786127167630041E-2</v>
      </c>
      <c r="Q1368">
        <f t="shared" si="132"/>
        <v>-1.126126126126142E-2</v>
      </c>
    </row>
    <row r="1369" spans="1:17">
      <c r="A1369" s="43" t="s">
        <v>1572</v>
      </c>
      <c r="B1369">
        <v>50.47</v>
      </c>
      <c r="C1369">
        <f>_xlfn.XLOOKUP(A1369, [1]report!$A$8:$A$2523, [1]report!$E$8:$E$2523, "n/A", 0)</f>
        <v>38.799999999999997</v>
      </c>
      <c r="D1369">
        <f>_xlfn.XLOOKUP(A1369, [2]report!$A$8:$A$2521, [2]report!$E$8:$E$2521, "n/A", 0)</f>
        <v>150.97999999999999</v>
      </c>
      <c r="E1369">
        <f>_xlfn.XLOOKUP(A1369, [3]report!$A$12:$A$2526, [3]report!$E$12:$E$2526, "n/A", 0)</f>
        <v>73.08</v>
      </c>
      <c r="F1369">
        <f>_xlfn.XLOOKUP(A1369, [4]report!$A$12:$A$2526, [4]report!$E$12:$E$2526, "n/A",0)</f>
        <v>27.68</v>
      </c>
      <c r="G1369" s="5">
        <f>_xlfn.XLOOKUP(A1369, [5]report!$A$12:$A$2526, [5]report!$E$12:$E$2526, "n/A",0)</f>
        <v>8.8800000000000008</v>
      </c>
      <c r="H1369">
        <v>-0.31</v>
      </c>
      <c r="I1369">
        <v>-0.01</v>
      </c>
      <c r="J1369">
        <v>-0.24</v>
      </c>
      <c r="K1369">
        <v>0.01</v>
      </c>
      <c r="L1369">
        <f t="shared" si="127"/>
        <v>-2.1747726374060782E-3</v>
      </c>
      <c r="M1369">
        <f t="shared" si="128"/>
        <v>5.9631838216229419E-3</v>
      </c>
      <c r="N1369">
        <f t="shared" si="129"/>
        <v>1.6426551770566837E-2</v>
      </c>
      <c r="O1369">
        <f t="shared" si="130"/>
        <v>-1.2965964343598162E-2</v>
      </c>
      <c r="P1369">
        <f t="shared" si="131"/>
        <v>-7.2202166064980417E-4</v>
      </c>
      <c r="Q1369">
        <f t="shared" si="132"/>
        <v>1.3698630136986415E-2</v>
      </c>
    </row>
    <row r="1370" spans="1:17">
      <c r="A1370" s="43" t="s">
        <v>1573</v>
      </c>
      <c r="B1370">
        <v>50.58</v>
      </c>
      <c r="C1370">
        <f>_xlfn.XLOOKUP(A1370, [1]report!$A$8:$A$2523, [1]report!$E$8:$E$2523, "n/A", 0)</f>
        <v>38.57</v>
      </c>
      <c r="D1370">
        <f>_xlfn.XLOOKUP(A1370, [2]report!$A$8:$A$2521, [2]report!$E$8:$E$2521, "n/A", 0)</f>
        <v>148.54</v>
      </c>
      <c r="E1370">
        <f>_xlfn.XLOOKUP(A1370, [3]report!$A$12:$A$2526, [3]report!$E$12:$E$2526, "n/A", 0)</f>
        <v>74.040000000000006</v>
      </c>
      <c r="F1370">
        <f>_xlfn.XLOOKUP(A1370, [4]report!$A$12:$A$2526, [4]report!$E$12:$E$2526, "n/A",0)</f>
        <v>27.7</v>
      </c>
      <c r="G1370" s="5">
        <f>_xlfn.XLOOKUP(A1370, [5]report!$A$12:$A$2526, [5]report!$E$12:$E$2526, "n/A",0)</f>
        <v>8.76</v>
      </c>
      <c r="H1370">
        <v>0.09</v>
      </c>
      <c r="I1370">
        <v>0.15</v>
      </c>
      <c r="J1370">
        <v>-0.12</v>
      </c>
      <c r="K1370">
        <v>0.01</v>
      </c>
      <c r="L1370">
        <f t="shared" si="127"/>
        <v>-2.1474172954149728E-2</v>
      </c>
      <c r="M1370">
        <f t="shared" si="128"/>
        <v>-1.036001036001014E-3</v>
      </c>
      <c r="N1370">
        <f t="shared" si="129"/>
        <v>-4.8237974005091713E-3</v>
      </c>
      <c r="O1370">
        <f t="shared" si="130"/>
        <v>-1.2799999999999917E-2</v>
      </c>
      <c r="P1370">
        <f t="shared" si="131"/>
        <v>-3.6088054853849018E-4</v>
      </c>
      <c r="Q1370">
        <f t="shared" si="132"/>
        <v>5.7405281285877073E-3</v>
      </c>
    </row>
    <row r="1371" spans="1:17">
      <c r="A1371" s="43" t="s">
        <v>1574</v>
      </c>
      <c r="B1371">
        <v>51.69</v>
      </c>
      <c r="C1371">
        <f>_xlfn.XLOOKUP(A1371, [1]report!$A$8:$A$2523, [1]report!$E$8:$E$2523, "n/A", 0)</f>
        <v>38.61</v>
      </c>
      <c r="D1371">
        <f>_xlfn.XLOOKUP(A1371, [2]report!$A$8:$A$2521, [2]report!$E$8:$E$2521, "n/A", 0)</f>
        <v>149.26</v>
      </c>
      <c r="E1371">
        <f>_xlfn.XLOOKUP(A1371, [3]report!$A$12:$A$2526, [3]report!$E$12:$E$2526, "n/A", 0)</f>
        <v>75</v>
      </c>
      <c r="F1371">
        <f>_xlfn.XLOOKUP(A1371, [4]report!$A$12:$A$2526, [4]report!$E$12:$E$2526, "n/A",0)</f>
        <v>27.71</v>
      </c>
      <c r="G1371" s="5">
        <f>_xlfn.XLOOKUP(A1371, [5]report!$A$12:$A$2526, [5]report!$E$12:$E$2526, "n/A",0)</f>
        <v>8.7100000000000009</v>
      </c>
      <c r="H1371">
        <v>-0.16</v>
      </c>
      <c r="I1371">
        <v>-0.68</v>
      </c>
      <c r="J1371">
        <v>-0.33</v>
      </c>
      <c r="K1371">
        <v>0.01</v>
      </c>
      <c r="L1371">
        <f t="shared" si="127"/>
        <v>1.5121759622937863E-2</v>
      </c>
      <c r="M1371">
        <f t="shared" si="128"/>
        <v>3.6391993761372646E-3</v>
      </c>
      <c r="N1371">
        <f t="shared" si="129"/>
        <v>7.7644993585846813E-3</v>
      </c>
      <c r="O1371">
        <f t="shared" si="130"/>
        <v>6.1711832573114259E-3</v>
      </c>
      <c r="P1371">
        <f t="shared" si="131"/>
        <v>-2.257495590828926E-2</v>
      </c>
      <c r="Q1371">
        <f t="shared" si="132"/>
        <v>0</v>
      </c>
    </row>
    <row r="1372" spans="1:17">
      <c r="A1372" s="43" t="s">
        <v>1575</v>
      </c>
      <c r="B1372">
        <v>50.92</v>
      </c>
      <c r="C1372">
        <f>_xlfn.XLOOKUP(A1372, [1]report!$A$8:$A$2523, [1]report!$E$8:$E$2523, "n/A", 0)</f>
        <v>38.47</v>
      </c>
      <c r="D1372">
        <f>_xlfn.XLOOKUP(A1372, [2]report!$A$8:$A$2521, [2]report!$E$8:$E$2521, "n/A", 0)</f>
        <v>148.11000000000001</v>
      </c>
      <c r="E1372">
        <f>_xlfn.XLOOKUP(A1372, [3]report!$A$12:$A$2526, [3]report!$E$12:$E$2526, "n/A", 0)</f>
        <v>74.540000000000006</v>
      </c>
      <c r="F1372">
        <f>_xlfn.XLOOKUP(A1372, [4]report!$A$12:$A$2526, [4]report!$E$12:$E$2526, "n/A",0)</f>
        <v>28.35</v>
      </c>
      <c r="G1372" s="5">
        <f>_xlfn.XLOOKUP(A1372, [5]report!$A$12:$A$2526, [5]report!$E$12:$E$2526, "n/A",0)</f>
        <v>8.7100000000000009</v>
      </c>
      <c r="H1372">
        <v>0.15</v>
      </c>
      <c r="I1372">
        <v>-0.28000000000000003</v>
      </c>
      <c r="J1372">
        <v>-0.18</v>
      </c>
      <c r="K1372">
        <v>0.01</v>
      </c>
      <c r="L1372">
        <f t="shared" si="127"/>
        <v>-5.4687500000000222E-3</v>
      </c>
      <c r="M1372">
        <f t="shared" si="128"/>
        <v>1.7994178354061915E-2</v>
      </c>
      <c r="N1372">
        <f t="shared" si="129"/>
        <v>-6.751282743715166E-5</v>
      </c>
      <c r="O1372">
        <f t="shared" si="130"/>
        <v>-4.1416165664661065E-3</v>
      </c>
      <c r="P1372">
        <f t="shared" si="131"/>
        <v>-1.5966678236723267E-2</v>
      </c>
      <c r="Q1372">
        <f t="shared" si="132"/>
        <v>-2.5727069351230276E-2</v>
      </c>
    </row>
    <row r="1373" spans="1:17">
      <c r="A1373" s="43" t="s">
        <v>1576</v>
      </c>
      <c r="B1373">
        <v>51.2</v>
      </c>
      <c r="C1373">
        <f>_xlfn.XLOOKUP(A1373, [1]report!$A$8:$A$2523, [1]report!$E$8:$E$2523, "n/A", 0)</f>
        <v>37.79</v>
      </c>
      <c r="D1373">
        <f>_xlfn.XLOOKUP(A1373, [2]report!$A$8:$A$2521, [2]report!$E$8:$E$2521, "n/A", 0)</f>
        <v>148.12</v>
      </c>
      <c r="E1373">
        <f>_xlfn.XLOOKUP(A1373, [3]report!$A$12:$A$2526, [3]report!$E$12:$E$2526, "n/A", 0)</f>
        <v>74.849999999999994</v>
      </c>
      <c r="F1373">
        <f>_xlfn.XLOOKUP(A1373, [4]report!$A$12:$A$2526, [4]report!$E$12:$E$2526, "n/A",0)</f>
        <v>28.81</v>
      </c>
      <c r="G1373" s="5">
        <f>_xlfn.XLOOKUP(A1373, [5]report!$A$12:$A$2526, [5]report!$E$12:$E$2526, "n/A",0)</f>
        <v>8.94</v>
      </c>
      <c r="H1373">
        <v>0.65</v>
      </c>
      <c r="I1373">
        <v>0.39</v>
      </c>
      <c r="J1373">
        <v>-1.48</v>
      </c>
      <c r="K1373">
        <v>0.01</v>
      </c>
      <c r="L1373">
        <f t="shared" si="127"/>
        <v>1.2457979038955954E-2</v>
      </c>
      <c r="M1373">
        <f t="shared" si="128"/>
        <v>6.3914780292943282E-3</v>
      </c>
      <c r="N1373">
        <f t="shared" si="129"/>
        <v>3.7270447923020357E-3</v>
      </c>
      <c r="O1373">
        <f t="shared" si="130"/>
        <v>1.0394168466522625E-2</v>
      </c>
      <c r="P1373">
        <f t="shared" si="131"/>
        <v>1.1942395504039334E-2</v>
      </c>
      <c r="Q1373">
        <f t="shared" si="132"/>
        <v>1.2457531143827794E-2</v>
      </c>
    </row>
    <row r="1374" spans="1:17">
      <c r="A1374" s="43" t="s">
        <v>1577</v>
      </c>
      <c r="B1374">
        <v>50.57</v>
      </c>
      <c r="C1374">
        <f>_xlfn.XLOOKUP(A1374, [1]report!$A$8:$A$2523, [1]report!$E$8:$E$2523, "n/A", 0)</f>
        <v>37.549999999999997</v>
      </c>
      <c r="D1374">
        <f>_xlfn.XLOOKUP(A1374, [2]report!$A$8:$A$2521, [2]report!$E$8:$E$2521, "n/A", 0)</f>
        <v>147.57</v>
      </c>
      <c r="E1374">
        <f>_xlfn.XLOOKUP(A1374, [3]report!$A$12:$A$2526, [3]report!$E$12:$E$2526, "n/A", 0)</f>
        <v>74.08</v>
      </c>
      <c r="F1374">
        <f>_xlfn.XLOOKUP(A1374, [4]report!$A$12:$A$2526, [4]report!$E$12:$E$2526, "n/A",0)</f>
        <v>28.47</v>
      </c>
      <c r="G1374" s="5">
        <f>_xlfn.XLOOKUP(A1374, [5]report!$A$12:$A$2526, [5]report!$E$12:$E$2526, "n/A",0)</f>
        <v>8.83</v>
      </c>
      <c r="H1374">
        <v>-0.37</v>
      </c>
      <c r="I1374">
        <v>-0.04</v>
      </c>
      <c r="J1374">
        <v>-0.23</v>
      </c>
      <c r="K1374">
        <v>0.01</v>
      </c>
      <c r="L1374">
        <f t="shared" si="127"/>
        <v>-1.3823064770932126E-3</v>
      </c>
      <c r="M1374">
        <f t="shared" si="128"/>
        <v>-5.8247286205985157E-3</v>
      </c>
      <c r="N1374">
        <f t="shared" si="129"/>
        <v>-2.3297372427030314E-2</v>
      </c>
      <c r="O1374">
        <f t="shared" si="130"/>
        <v>2.4053082665192075E-2</v>
      </c>
      <c r="P1374">
        <f t="shared" si="131"/>
        <v>9.2165898617510809E-3</v>
      </c>
      <c r="Q1374">
        <f t="shared" si="132"/>
        <v>3.3957845433255383E-2</v>
      </c>
    </row>
    <row r="1375" spans="1:17">
      <c r="A1375" s="43" t="s">
        <v>1578</v>
      </c>
      <c r="B1375">
        <v>50.64</v>
      </c>
      <c r="C1375">
        <f>_xlfn.XLOOKUP(A1375, [1]report!$A$8:$A$2523, [1]report!$E$8:$E$2523, "n/A", 0)</f>
        <v>37.770000000000003</v>
      </c>
      <c r="D1375">
        <f>_xlfn.XLOOKUP(A1375, [2]report!$A$8:$A$2521, [2]report!$E$8:$E$2521, "n/A", 0)</f>
        <v>151.09</v>
      </c>
      <c r="E1375">
        <f>_xlfn.XLOOKUP(A1375, [3]report!$A$12:$A$2526, [3]report!$E$12:$E$2526, "n/A", 0)</f>
        <v>72.34</v>
      </c>
      <c r="F1375">
        <f>_xlfn.XLOOKUP(A1375, [4]report!$A$12:$A$2526, [4]report!$E$12:$E$2526, "n/A",0)</f>
        <v>28.21</v>
      </c>
      <c r="G1375" s="5">
        <f>_xlfn.XLOOKUP(A1375, [5]report!$A$12:$A$2526, [5]report!$E$12:$E$2526, "n/A",0)</f>
        <v>8.5399999999999991</v>
      </c>
      <c r="H1375">
        <v>0.19</v>
      </c>
      <c r="I1375">
        <v>0.28000000000000003</v>
      </c>
      <c r="J1375">
        <v>0.54</v>
      </c>
      <c r="K1375">
        <v>0.01</v>
      </c>
      <c r="L1375">
        <f t="shared" si="127"/>
        <v>3.1364562118126257E-2</v>
      </c>
      <c r="M1375">
        <f t="shared" si="128"/>
        <v>1.3687600644122522E-2</v>
      </c>
      <c r="N1375">
        <f t="shared" si="129"/>
        <v>-2.4281562802712243E-2</v>
      </c>
      <c r="O1375">
        <f t="shared" si="130"/>
        <v>-3.0319735391400064E-3</v>
      </c>
      <c r="P1375">
        <f t="shared" si="131"/>
        <v>3.0690537084398971E-2</v>
      </c>
      <c r="Q1375">
        <f t="shared" si="132"/>
        <v>1.4251781472683992E-2</v>
      </c>
    </row>
    <row r="1376" spans="1:17">
      <c r="A1376" s="43" t="s">
        <v>1579</v>
      </c>
      <c r="B1376">
        <v>49.1</v>
      </c>
      <c r="C1376">
        <f>_xlfn.XLOOKUP(A1376, [1]report!$A$8:$A$2523, [1]report!$E$8:$E$2523, "n/A", 0)</f>
        <v>37.26</v>
      </c>
      <c r="D1376">
        <f>_xlfn.XLOOKUP(A1376, [2]report!$A$8:$A$2521, [2]report!$E$8:$E$2521, "n/A", 0)</f>
        <v>154.85</v>
      </c>
      <c r="E1376">
        <f>_xlfn.XLOOKUP(A1376, [3]report!$A$12:$A$2526, [3]report!$E$12:$E$2526, "n/A", 0)</f>
        <v>72.56</v>
      </c>
      <c r="F1376">
        <f>_xlfn.XLOOKUP(A1376, [4]report!$A$12:$A$2526, [4]report!$E$12:$E$2526, "n/A",0)</f>
        <v>27.37</v>
      </c>
      <c r="G1376" s="5">
        <f>_xlfn.XLOOKUP(A1376, [5]report!$A$12:$A$2526, [5]report!$E$12:$E$2526, "n/A",0)</f>
        <v>8.42</v>
      </c>
      <c r="H1376">
        <v>0.19</v>
      </c>
      <c r="I1376">
        <v>0.31</v>
      </c>
      <c r="J1376">
        <v>0.28999999999999998</v>
      </c>
      <c r="K1376">
        <v>0.01</v>
      </c>
      <c r="L1376">
        <f t="shared" si="127"/>
        <v>1.3834400165186903E-2</v>
      </c>
      <c r="M1376">
        <f t="shared" si="128"/>
        <v>6.2111801242235179E-3</v>
      </c>
      <c r="N1376">
        <f t="shared" si="129"/>
        <v>-2.7049655438913887E-3</v>
      </c>
      <c r="O1376">
        <f t="shared" si="130"/>
        <v>-1.1848018521040508E-2</v>
      </c>
      <c r="P1376">
        <f t="shared" si="131"/>
        <v>-6.3633253506671206E-2</v>
      </c>
      <c r="Q1376">
        <f t="shared" si="132"/>
        <v>1.1890606420927215E-3</v>
      </c>
    </row>
    <row r="1377" spans="1:17">
      <c r="A1377" s="43" t="s">
        <v>1580</v>
      </c>
      <c r="B1377">
        <v>48.43</v>
      </c>
      <c r="C1377">
        <f>_xlfn.XLOOKUP(A1377, [1]report!$A$8:$A$2523, [1]report!$E$8:$E$2523, "n/A", 0)</f>
        <v>37.03</v>
      </c>
      <c r="D1377">
        <f>_xlfn.XLOOKUP(A1377, [2]report!$A$8:$A$2521, [2]report!$E$8:$E$2521, "n/A", 0)</f>
        <v>155.27000000000001</v>
      </c>
      <c r="E1377">
        <f>_xlfn.XLOOKUP(A1377, [3]report!$A$12:$A$2526, [3]report!$E$12:$E$2526, "n/A", 0)</f>
        <v>73.430000000000007</v>
      </c>
      <c r="F1377">
        <f>_xlfn.XLOOKUP(A1377, [4]report!$A$12:$A$2526, [4]report!$E$12:$E$2526, "n/A",0)</f>
        <v>29.23</v>
      </c>
      <c r="G1377" s="5">
        <f>_xlfn.XLOOKUP(A1377, [5]report!$A$12:$A$2526, [5]report!$E$12:$E$2526, "n/A",0)</f>
        <v>8.41</v>
      </c>
      <c r="H1377">
        <v>1.1299999999999999</v>
      </c>
      <c r="I1377">
        <v>0.38</v>
      </c>
      <c r="J1377">
        <v>0.48</v>
      </c>
      <c r="K1377">
        <v>0.01</v>
      </c>
      <c r="L1377">
        <f t="shared" si="127"/>
        <v>1.0334849111202388E-3</v>
      </c>
      <c r="M1377">
        <f t="shared" si="128"/>
        <v>-5.6390977443609245E-3</v>
      </c>
      <c r="N1377">
        <f t="shared" si="129"/>
        <v>-1.3030765319094731E-2</v>
      </c>
      <c r="O1377">
        <f t="shared" si="130"/>
        <v>4.3484439391786305E-2</v>
      </c>
      <c r="P1377">
        <f t="shared" si="131"/>
        <v>1.2469691721510199E-2</v>
      </c>
      <c r="Q1377">
        <f t="shared" si="132"/>
        <v>-5.9101654846336529E-3</v>
      </c>
    </row>
    <row r="1378" spans="1:17">
      <c r="A1378" s="43" t="s">
        <v>1581</v>
      </c>
      <c r="B1378">
        <v>48.38</v>
      </c>
      <c r="C1378">
        <f>_xlfn.XLOOKUP(A1378, [1]report!$A$8:$A$2523, [1]report!$E$8:$E$2523, "n/A", 0)</f>
        <v>37.24</v>
      </c>
      <c r="D1378">
        <f>_xlfn.XLOOKUP(A1378, [2]report!$A$8:$A$2521, [2]report!$E$8:$E$2521, "n/A", 0)</f>
        <v>157.32</v>
      </c>
      <c r="E1378">
        <f>_xlfn.XLOOKUP(A1378, [3]report!$A$12:$A$2526, [3]report!$E$12:$E$2526, "n/A", 0)</f>
        <v>70.37</v>
      </c>
      <c r="F1378">
        <f>_xlfn.XLOOKUP(A1378, [4]report!$A$12:$A$2526, [4]report!$E$12:$E$2526, "n/A",0)</f>
        <v>28.87</v>
      </c>
      <c r="G1378" s="5">
        <f>_xlfn.XLOOKUP(A1378, [5]report!$A$12:$A$2526, [5]report!$E$12:$E$2526, "n/A",0)</f>
        <v>8.4600000000000009</v>
      </c>
      <c r="H1378">
        <v>-0.21</v>
      </c>
      <c r="I1378">
        <v>0.52</v>
      </c>
      <c r="J1378">
        <v>-0.57999999999999996</v>
      </c>
      <c r="K1378">
        <v>0.01</v>
      </c>
      <c r="L1378">
        <f t="shared" si="127"/>
        <v>6.0303597421501173E-3</v>
      </c>
      <c r="M1378">
        <f t="shared" si="128"/>
        <v>6.4864864864865399E-3</v>
      </c>
      <c r="N1378">
        <f t="shared" si="129"/>
        <v>5.0270378529941928E-2</v>
      </c>
      <c r="O1378">
        <f t="shared" si="130"/>
        <v>-4.8083722245791148E-3</v>
      </c>
      <c r="P1378">
        <f t="shared" si="131"/>
        <v>-4.1393583994479973E-3</v>
      </c>
      <c r="Q1378">
        <f t="shared" si="132"/>
        <v>1.5606242496998893E-2</v>
      </c>
    </row>
    <row r="1379" spans="1:17">
      <c r="A1379" s="43" t="s">
        <v>1582</v>
      </c>
      <c r="B1379">
        <v>48.09</v>
      </c>
      <c r="C1379">
        <f>_xlfn.XLOOKUP(A1379, [1]report!$A$8:$A$2523, [1]report!$E$8:$E$2523, "n/A", 0)</f>
        <v>37</v>
      </c>
      <c r="D1379">
        <f>_xlfn.XLOOKUP(A1379, [2]report!$A$8:$A$2521, [2]report!$E$8:$E$2521, "n/A", 0)</f>
        <v>149.79</v>
      </c>
      <c r="E1379">
        <f>_xlfn.XLOOKUP(A1379, [3]report!$A$12:$A$2526, [3]report!$E$12:$E$2526, "n/A", 0)</f>
        <v>70.709999999999994</v>
      </c>
      <c r="F1379">
        <f>_xlfn.XLOOKUP(A1379, [4]report!$A$12:$A$2526, [4]report!$E$12:$E$2526, "n/A",0)</f>
        <v>28.99</v>
      </c>
      <c r="G1379" s="5">
        <f>_xlfn.XLOOKUP(A1379, [5]report!$A$12:$A$2526, [5]report!$E$12:$E$2526, "n/A",0)</f>
        <v>8.33</v>
      </c>
      <c r="H1379">
        <v>0.28000000000000003</v>
      </c>
      <c r="I1379">
        <v>0.06</v>
      </c>
      <c r="J1379">
        <v>7.0000000000000007E-2</v>
      </c>
      <c r="K1379">
        <v>0.01</v>
      </c>
      <c r="L1379">
        <f t="shared" si="127"/>
        <v>-2.9661016949152519E-2</v>
      </c>
      <c r="M1379">
        <f t="shared" si="128"/>
        <v>-1.5957446808510675E-2</v>
      </c>
      <c r="N1379">
        <f t="shared" si="129"/>
        <v>7.8724263221638235E-3</v>
      </c>
      <c r="O1379">
        <f t="shared" si="130"/>
        <v>7.2649572649571351E-3</v>
      </c>
      <c r="P1379">
        <f t="shared" si="131"/>
        <v>6.9036934760095185E-4</v>
      </c>
      <c r="Q1379">
        <f t="shared" si="132"/>
        <v>-7.1513706793802732E-3</v>
      </c>
    </row>
    <row r="1380" spans="1:17">
      <c r="A1380" s="43" t="s">
        <v>1583</v>
      </c>
      <c r="B1380">
        <v>49.56</v>
      </c>
      <c r="C1380">
        <f>_xlfn.XLOOKUP(A1380, [1]report!$A$8:$A$2523, [1]report!$E$8:$E$2523, "n/A", 0)</f>
        <v>37.6</v>
      </c>
      <c r="D1380">
        <f>_xlfn.XLOOKUP(A1380, [2]report!$A$8:$A$2521, [2]report!$E$8:$E$2521, "n/A", 0)</f>
        <v>148.62</v>
      </c>
      <c r="E1380">
        <f>_xlfn.XLOOKUP(A1380, [3]report!$A$12:$A$2526, [3]report!$E$12:$E$2526, "n/A", 0)</f>
        <v>70.2</v>
      </c>
      <c r="F1380">
        <f>_xlfn.XLOOKUP(A1380, [4]report!$A$12:$A$2526, [4]report!$E$12:$E$2526, "n/A",0)</f>
        <v>28.97</v>
      </c>
      <c r="G1380" s="5">
        <f>_xlfn.XLOOKUP(A1380, [5]report!$A$12:$A$2526, [5]report!$E$12:$E$2526, "n/A",0)</f>
        <v>8.39</v>
      </c>
      <c r="H1380">
        <v>1.36</v>
      </c>
      <c r="I1380">
        <v>0.04</v>
      </c>
      <c r="J1380">
        <v>-0.17</v>
      </c>
      <c r="K1380">
        <v>0.01</v>
      </c>
      <c r="L1380">
        <f t="shared" si="127"/>
        <v>8.3418107833164532E-3</v>
      </c>
      <c r="M1380">
        <f t="shared" si="128"/>
        <v>-2.1231422505307404E-3</v>
      </c>
      <c r="N1380">
        <f t="shared" si="129"/>
        <v>6.7059540743751892E-3</v>
      </c>
      <c r="O1380">
        <f t="shared" si="130"/>
        <v>5.0107372942019834E-3</v>
      </c>
      <c r="P1380">
        <f t="shared" si="131"/>
        <v>2.422145328719733E-3</v>
      </c>
      <c r="Q1380">
        <f t="shared" si="132"/>
        <v>9.6269554753309339E-3</v>
      </c>
    </row>
    <row r="1381" spans="1:17">
      <c r="A1381" s="43" t="s">
        <v>1584</v>
      </c>
      <c r="B1381">
        <v>49.15</v>
      </c>
      <c r="C1381">
        <f>_xlfn.XLOOKUP(A1381, [1]report!$A$8:$A$2523, [1]report!$E$8:$E$2523, "n/A", 0)</f>
        <v>37.68</v>
      </c>
      <c r="D1381">
        <f>_xlfn.XLOOKUP(A1381, [2]report!$A$8:$A$2521, [2]report!$E$8:$E$2521, "n/A", 0)</f>
        <v>147.63</v>
      </c>
      <c r="E1381">
        <f>_xlfn.XLOOKUP(A1381, [3]report!$A$12:$A$2526, [3]report!$E$12:$E$2526, "n/A", 0)</f>
        <v>69.849999999999994</v>
      </c>
      <c r="F1381">
        <f>_xlfn.XLOOKUP(A1381, [4]report!$A$12:$A$2526, [4]report!$E$12:$E$2526, "n/A",0)</f>
        <v>28.9</v>
      </c>
      <c r="G1381" s="5">
        <f>_xlfn.XLOOKUP(A1381, [5]report!$A$12:$A$2526, [5]report!$E$12:$E$2526, "n/A",0)</f>
        <v>8.31</v>
      </c>
      <c r="H1381">
        <v>0.14000000000000001</v>
      </c>
      <c r="I1381">
        <v>0.67</v>
      </c>
      <c r="J1381">
        <v>0.23</v>
      </c>
      <c r="K1381">
        <v>0.01</v>
      </c>
      <c r="L1381">
        <f t="shared" si="127"/>
        <v>-1.2655685014061923E-2</v>
      </c>
      <c r="M1381">
        <f t="shared" si="128"/>
        <v>1.3720742534301802E-2</v>
      </c>
      <c r="N1381">
        <f t="shared" si="129"/>
        <v>1.2829308452250306E-2</v>
      </c>
      <c r="O1381">
        <f t="shared" si="130"/>
        <v>-9.5008508224617375E-3</v>
      </c>
      <c r="P1381">
        <f t="shared" si="131"/>
        <v>-2.3978385680513369E-2</v>
      </c>
      <c r="Q1381">
        <f t="shared" si="132"/>
        <v>-4.7018348623853221E-2</v>
      </c>
    </row>
    <row r="1382" spans="1:17">
      <c r="A1382" s="43" t="s">
        <v>1585</v>
      </c>
      <c r="B1382">
        <v>49.78</v>
      </c>
      <c r="C1382">
        <f>_xlfn.XLOOKUP(A1382, [1]report!$A$8:$A$2523, [1]report!$E$8:$E$2523, "n/A", 0)</f>
        <v>37.17</v>
      </c>
      <c r="D1382">
        <f>_xlfn.XLOOKUP(A1382, [2]report!$A$8:$A$2521, [2]report!$E$8:$E$2521, "n/A", 0)</f>
        <v>145.76</v>
      </c>
      <c r="E1382">
        <f>_xlfn.XLOOKUP(A1382, [3]report!$A$12:$A$2526, [3]report!$E$12:$E$2526, "n/A", 0)</f>
        <v>70.52</v>
      </c>
      <c r="F1382">
        <f>_xlfn.XLOOKUP(A1382, [4]report!$A$12:$A$2526, [4]report!$E$12:$E$2526, "n/A",0)</f>
        <v>29.61</v>
      </c>
      <c r="G1382" s="5">
        <f>_xlfn.XLOOKUP(A1382, [5]report!$A$12:$A$2526, [5]report!$E$12:$E$2526, "n/A",0)</f>
        <v>8.7200000000000006</v>
      </c>
      <c r="H1382">
        <v>0.09</v>
      </c>
      <c r="I1382">
        <v>-0.08</v>
      </c>
      <c r="J1382">
        <v>-0.69</v>
      </c>
      <c r="K1382">
        <v>0.01</v>
      </c>
      <c r="L1382">
        <f t="shared" si="127"/>
        <v>-6.0228869704880819E-4</v>
      </c>
      <c r="M1382">
        <f t="shared" si="128"/>
        <v>5.3835800807545432E-4</v>
      </c>
      <c r="N1382">
        <f t="shared" si="129"/>
        <v>-7.6928313704132043E-3</v>
      </c>
      <c r="O1382">
        <f t="shared" si="130"/>
        <v>9.9361249112836308E-4</v>
      </c>
      <c r="P1382">
        <f t="shared" si="131"/>
        <v>3.3886818027786467E-3</v>
      </c>
      <c r="Q1382">
        <f t="shared" si="132"/>
        <v>-3.4285714285713555E-3</v>
      </c>
    </row>
    <row r="1383" spans="1:17">
      <c r="A1383" s="43" t="s">
        <v>1586</v>
      </c>
      <c r="B1383">
        <v>49.81</v>
      </c>
      <c r="C1383">
        <f>_xlfn.XLOOKUP(A1383, [1]report!$A$8:$A$2523, [1]report!$E$8:$E$2523, "n/A", 0)</f>
        <v>37.15</v>
      </c>
      <c r="D1383">
        <f>_xlfn.XLOOKUP(A1383, [2]report!$A$8:$A$2521, [2]report!$E$8:$E$2521, "n/A", 0)</f>
        <v>146.88999999999999</v>
      </c>
      <c r="E1383">
        <f>_xlfn.XLOOKUP(A1383, [3]report!$A$12:$A$2526, [3]report!$E$12:$E$2526, "n/A", 0)</f>
        <v>70.45</v>
      </c>
      <c r="F1383">
        <f>_xlfn.XLOOKUP(A1383, [4]report!$A$12:$A$2526, [4]report!$E$12:$E$2526, "n/A",0)</f>
        <v>29.51</v>
      </c>
      <c r="G1383" s="5">
        <f>_xlfn.XLOOKUP(A1383, [5]report!$A$12:$A$2526, [5]report!$E$12:$E$2526, "n/A",0)</f>
        <v>8.75</v>
      </c>
      <c r="H1383">
        <v>-0.93</v>
      </c>
      <c r="I1383">
        <v>-0.14000000000000001</v>
      </c>
      <c r="J1383">
        <v>0.39</v>
      </c>
      <c r="K1383">
        <v>0.01</v>
      </c>
      <c r="L1383">
        <f t="shared" si="127"/>
        <v>6.0593819430418963E-3</v>
      </c>
      <c r="M1383">
        <f t="shared" si="128"/>
        <v>1.0334511830296312E-2</v>
      </c>
      <c r="N1383">
        <f t="shared" si="129"/>
        <v>1.7048554282596837E-3</v>
      </c>
      <c r="O1383">
        <f t="shared" si="130"/>
        <v>-4.8029382681170135E-3</v>
      </c>
      <c r="P1383">
        <f t="shared" si="131"/>
        <v>-1.3536379018612233E-3</v>
      </c>
      <c r="Q1383">
        <f t="shared" si="132"/>
        <v>5.7471264367816915E-3</v>
      </c>
    </row>
    <row r="1384" spans="1:17">
      <c r="A1384" s="43" t="s">
        <v>1587</v>
      </c>
      <c r="B1384">
        <v>49.51</v>
      </c>
      <c r="C1384">
        <f>_xlfn.XLOOKUP(A1384, [1]report!$A$8:$A$2523, [1]report!$E$8:$E$2523, "n/A", 0)</f>
        <v>36.770000000000003</v>
      </c>
      <c r="D1384">
        <f>_xlfn.XLOOKUP(A1384, [2]report!$A$8:$A$2521, [2]report!$E$8:$E$2521, "n/A", 0)</f>
        <v>146.63999999999999</v>
      </c>
      <c r="E1384">
        <f>_xlfn.XLOOKUP(A1384, [3]report!$A$12:$A$2526, [3]report!$E$12:$E$2526, "n/A", 0)</f>
        <v>70.790000000000006</v>
      </c>
      <c r="F1384">
        <f>_xlfn.XLOOKUP(A1384, [4]report!$A$12:$A$2526, [4]report!$E$12:$E$2526, "n/A",0)</f>
        <v>29.55</v>
      </c>
      <c r="G1384" s="5">
        <f>_xlfn.XLOOKUP(A1384, [5]report!$A$12:$A$2526, [5]report!$E$12:$E$2526, "n/A",0)</f>
        <v>8.6999999999999993</v>
      </c>
      <c r="H1384">
        <v>-0.22</v>
      </c>
      <c r="I1384">
        <v>-0.03</v>
      </c>
      <c r="J1384">
        <v>7.0000000000000007E-2</v>
      </c>
      <c r="K1384">
        <v>0.01</v>
      </c>
      <c r="L1384">
        <f t="shared" si="127"/>
        <v>-3.2212603180995308E-3</v>
      </c>
      <c r="M1384">
        <f t="shared" si="128"/>
        <v>-5.4362598532199029E-4</v>
      </c>
      <c r="N1384">
        <f t="shared" si="129"/>
        <v>3.5587188612098398E-3</v>
      </c>
      <c r="O1384">
        <f t="shared" si="130"/>
        <v>4.826117814052568E-3</v>
      </c>
      <c r="P1384">
        <f t="shared" si="131"/>
        <v>-6.7226890756302282E-3</v>
      </c>
      <c r="Q1384">
        <f t="shared" si="132"/>
        <v>-2.2935779816515307E-3</v>
      </c>
    </row>
    <row r="1385" spans="1:17">
      <c r="A1385" s="43" t="s">
        <v>1588</v>
      </c>
      <c r="B1385">
        <v>49.67</v>
      </c>
      <c r="C1385">
        <f>_xlfn.XLOOKUP(A1385, [1]report!$A$8:$A$2523, [1]report!$E$8:$E$2523, "n/A", 0)</f>
        <v>36.79</v>
      </c>
      <c r="D1385">
        <f>_xlfn.XLOOKUP(A1385, [2]report!$A$8:$A$2521, [2]report!$E$8:$E$2521, "n/A", 0)</f>
        <v>146.12</v>
      </c>
      <c r="E1385">
        <f>_xlfn.XLOOKUP(A1385, [3]report!$A$12:$A$2526, [3]report!$E$12:$E$2526, "n/A", 0)</f>
        <v>70.45</v>
      </c>
      <c r="F1385">
        <f>_xlfn.XLOOKUP(A1385, [4]report!$A$12:$A$2526, [4]report!$E$12:$E$2526, "n/A",0)</f>
        <v>29.75</v>
      </c>
      <c r="G1385" s="5">
        <f>_xlfn.XLOOKUP(A1385, [5]report!$A$12:$A$2526, [5]report!$E$12:$E$2526, "n/A",0)</f>
        <v>8.7200000000000006</v>
      </c>
      <c r="H1385">
        <v>0.43</v>
      </c>
      <c r="I1385">
        <v>-0.12</v>
      </c>
      <c r="J1385">
        <v>-0.6</v>
      </c>
      <c r="K1385">
        <v>0.01</v>
      </c>
      <c r="L1385">
        <f t="shared" si="127"/>
        <v>4.2458552365548085E-3</v>
      </c>
      <c r="M1385">
        <f t="shared" si="128"/>
        <v>6.0158599945310054E-3</v>
      </c>
      <c r="N1385">
        <f t="shared" si="129"/>
        <v>-1.1433597185576062E-2</v>
      </c>
      <c r="O1385">
        <f t="shared" si="130"/>
        <v>7.724216850236108E-3</v>
      </c>
      <c r="P1385">
        <f t="shared" si="131"/>
        <v>1.0529891304347783E-2</v>
      </c>
      <c r="Q1385">
        <f t="shared" si="132"/>
        <v>-9.0909090909090974E-3</v>
      </c>
    </row>
    <row r="1386" spans="1:17">
      <c r="A1386" s="43" t="s">
        <v>70</v>
      </c>
      <c r="B1386">
        <v>49.46</v>
      </c>
      <c r="C1386">
        <f>_xlfn.XLOOKUP(A1386, [1]report!$A$8:$A$2523, [1]report!$E$8:$E$2523, "n/A", 0)</f>
        <v>36.57</v>
      </c>
      <c r="D1386">
        <f>_xlfn.XLOOKUP(A1386, [2]report!$A$8:$A$2521, [2]report!$E$8:$E$2521, "n/A", 0)</f>
        <v>147.81</v>
      </c>
      <c r="E1386">
        <f>_xlfn.XLOOKUP(A1386, [3]report!$A$12:$A$2526, [3]report!$E$12:$E$2526, "n/A", 0)</f>
        <v>69.91</v>
      </c>
      <c r="F1386">
        <f>_xlfn.XLOOKUP(A1386, [4]report!$A$12:$A$2526, [4]report!$E$12:$E$2526, "n/A",0)</f>
        <v>29.44</v>
      </c>
      <c r="G1386" s="5">
        <f>_xlfn.XLOOKUP(A1386, [5]report!$A$12:$A$2526, [5]report!$E$12:$E$2526, "n/A",0)</f>
        <v>8.8000000000000007</v>
      </c>
      <c r="H1386">
        <v>0.72</v>
      </c>
      <c r="I1386">
        <v>0.41</v>
      </c>
      <c r="J1386">
        <v>-0.46</v>
      </c>
      <c r="K1386">
        <v>0.01</v>
      </c>
      <c r="L1386">
        <f t="shared" si="127"/>
        <v>-8.0808080808079084E-4</v>
      </c>
      <c r="M1386">
        <f t="shared" si="128"/>
        <v>3.2176121930567333E-2</v>
      </c>
      <c r="N1386">
        <f t="shared" si="129"/>
        <v>-5.3832178184510552E-3</v>
      </c>
      <c r="O1386">
        <f t="shared" si="130"/>
        <v>1.1429398148148032E-2</v>
      </c>
      <c r="P1386">
        <f t="shared" si="131"/>
        <v>1.552259399793042E-2</v>
      </c>
      <c r="Q1386">
        <f t="shared" si="132"/>
        <v>1.0332950631458077E-2</v>
      </c>
    </row>
    <row r="1387" spans="1:17">
      <c r="A1387" s="43" t="s">
        <v>1589</v>
      </c>
      <c r="B1387">
        <v>49.5</v>
      </c>
      <c r="C1387">
        <f>_xlfn.XLOOKUP(A1387, [1]report!$A$8:$A$2523, [1]report!$E$8:$E$2523, "n/A", 0)</f>
        <v>35.43</v>
      </c>
      <c r="D1387">
        <f>_xlfn.XLOOKUP(A1387, [2]report!$A$8:$A$2521, [2]report!$E$8:$E$2521, "n/A", 0)</f>
        <v>148.61000000000001</v>
      </c>
      <c r="E1387">
        <f>_xlfn.XLOOKUP(A1387, [3]report!$A$12:$A$2526, [3]report!$E$12:$E$2526, "n/A", 0)</f>
        <v>69.12</v>
      </c>
      <c r="F1387">
        <f>_xlfn.XLOOKUP(A1387, [4]report!$A$12:$A$2526, [4]report!$E$12:$E$2526, "n/A",0)</f>
        <v>28.99</v>
      </c>
      <c r="G1387" s="5">
        <f>_xlfn.XLOOKUP(A1387, [5]report!$A$12:$A$2526, [5]report!$E$12:$E$2526, "n/A",0)</f>
        <v>8.7100000000000009</v>
      </c>
      <c r="H1387">
        <v>0.14000000000000001</v>
      </c>
      <c r="I1387">
        <v>-0.16</v>
      </c>
      <c r="J1387">
        <v>0.43</v>
      </c>
      <c r="K1387">
        <v>0.01</v>
      </c>
      <c r="L1387">
        <f t="shared" si="127"/>
        <v>-1.7077045274026995E-2</v>
      </c>
      <c r="M1387">
        <f t="shared" si="128"/>
        <v>-1.8015521064301515E-2</v>
      </c>
      <c r="N1387">
        <f t="shared" si="129"/>
        <v>-2.2826451829471299E-3</v>
      </c>
      <c r="O1387">
        <f t="shared" si="130"/>
        <v>6.2600087348960087E-3</v>
      </c>
      <c r="P1387">
        <f t="shared" si="131"/>
        <v>2.2214386459802504E-2</v>
      </c>
      <c r="Q1387">
        <f t="shared" si="132"/>
        <v>-5.7077625570775038E-3</v>
      </c>
    </row>
    <row r="1388" spans="1:17">
      <c r="A1388" s="43" t="s">
        <v>1590</v>
      </c>
      <c r="B1388">
        <v>50.36</v>
      </c>
      <c r="C1388">
        <f>_xlfn.XLOOKUP(A1388, [1]report!$A$8:$A$2523, [1]report!$E$8:$E$2523, "n/A", 0)</f>
        <v>36.08</v>
      </c>
      <c r="D1388">
        <f>_xlfn.XLOOKUP(A1388, [2]report!$A$8:$A$2521, [2]report!$E$8:$E$2521, "n/A", 0)</f>
        <v>148.94999999999999</v>
      </c>
      <c r="E1388">
        <f>_xlfn.XLOOKUP(A1388, [3]report!$A$12:$A$2526, [3]report!$E$12:$E$2526, "n/A", 0)</f>
        <v>68.69</v>
      </c>
      <c r="F1388">
        <f>_xlfn.XLOOKUP(A1388, [4]report!$A$12:$A$2526, [4]report!$E$12:$E$2526, "n/A",0)</f>
        <v>28.36</v>
      </c>
      <c r="G1388" s="5">
        <f>_xlfn.XLOOKUP(A1388, [5]report!$A$12:$A$2526, [5]report!$E$12:$E$2526, "n/A",0)</f>
        <v>8.76</v>
      </c>
      <c r="H1388">
        <v>0.92</v>
      </c>
      <c r="I1388">
        <v>-0.06</v>
      </c>
      <c r="J1388">
        <v>-1.08</v>
      </c>
      <c r="K1388">
        <v>0.01</v>
      </c>
      <c r="L1388">
        <f t="shared" si="127"/>
        <v>6.1938061938062398E-3</v>
      </c>
      <c r="M1388">
        <f t="shared" si="128"/>
        <v>2.007350862312697E-2</v>
      </c>
      <c r="N1388">
        <f t="shared" si="129"/>
        <v>-5.010020040080161E-3</v>
      </c>
      <c r="O1388">
        <f t="shared" si="130"/>
        <v>1.029563171054571E-2</v>
      </c>
      <c r="P1388">
        <f t="shared" si="131"/>
        <v>-3.5137034434294242E-3</v>
      </c>
      <c r="Q1388">
        <f t="shared" si="132"/>
        <v>1.1547344110854462E-2</v>
      </c>
    </row>
    <row r="1389" spans="1:17">
      <c r="A1389" s="43" t="s">
        <v>1591</v>
      </c>
      <c r="B1389">
        <v>50.05</v>
      </c>
      <c r="C1389">
        <f>_xlfn.XLOOKUP(A1389, [1]report!$A$8:$A$2523, [1]report!$E$8:$E$2523, "n/A", 0)</f>
        <v>35.369999999999997</v>
      </c>
      <c r="D1389">
        <f>_xlfn.XLOOKUP(A1389, [2]report!$A$8:$A$2521, [2]report!$E$8:$E$2521, "n/A", 0)</f>
        <v>149.69999999999999</v>
      </c>
      <c r="E1389">
        <f>_xlfn.XLOOKUP(A1389, [3]report!$A$12:$A$2526, [3]report!$E$12:$E$2526, "n/A", 0)</f>
        <v>67.989999999999995</v>
      </c>
      <c r="F1389">
        <f>_xlfn.XLOOKUP(A1389, [4]report!$A$12:$A$2526, [4]report!$E$12:$E$2526, "n/A",0)</f>
        <v>28.46</v>
      </c>
      <c r="G1389" s="5">
        <f>_xlfn.XLOOKUP(A1389, [5]report!$A$12:$A$2526, [5]report!$E$12:$E$2526, "n/A",0)</f>
        <v>8.66</v>
      </c>
      <c r="H1389">
        <v>1.51</v>
      </c>
      <c r="I1389">
        <v>-0.35</v>
      </c>
      <c r="J1389">
        <v>-0.94</v>
      </c>
      <c r="K1389">
        <v>0.01</v>
      </c>
      <c r="L1389">
        <f t="shared" si="127"/>
        <v>1.7897091722594984E-2</v>
      </c>
      <c r="M1389">
        <f t="shared" si="128"/>
        <v>-1.1458915595304743E-2</v>
      </c>
      <c r="N1389">
        <f t="shared" si="129"/>
        <v>-1.4418329053920587E-2</v>
      </c>
      <c r="O1389">
        <f t="shared" si="130"/>
        <v>5.6204703446235092E-3</v>
      </c>
      <c r="P1389">
        <f t="shared" si="131"/>
        <v>-8.3623693379790403E-3</v>
      </c>
      <c r="Q1389">
        <f t="shared" si="132"/>
        <v>-2.2573363431151162E-2</v>
      </c>
    </row>
    <row r="1390" spans="1:17">
      <c r="A1390" s="43" t="s">
        <v>1592</v>
      </c>
      <c r="B1390">
        <v>49.17</v>
      </c>
      <c r="C1390">
        <f>_xlfn.XLOOKUP(A1390, [1]report!$A$8:$A$2523, [1]report!$E$8:$E$2523, "n/A", 0)</f>
        <v>35.78</v>
      </c>
      <c r="D1390">
        <f>_xlfn.XLOOKUP(A1390, [2]report!$A$8:$A$2521, [2]report!$E$8:$E$2521, "n/A", 0)</f>
        <v>151.88999999999999</v>
      </c>
      <c r="E1390">
        <f>_xlfn.XLOOKUP(A1390, [3]report!$A$12:$A$2526, [3]report!$E$12:$E$2526, "n/A", 0)</f>
        <v>67.61</v>
      </c>
      <c r="F1390">
        <f>_xlfn.XLOOKUP(A1390, [4]report!$A$12:$A$2526, [4]report!$E$12:$E$2526, "n/A",0)</f>
        <v>28.7</v>
      </c>
      <c r="G1390" s="5">
        <f>_xlfn.XLOOKUP(A1390, [5]report!$A$12:$A$2526, [5]report!$E$12:$E$2526, "n/A",0)</f>
        <v>8.86</v>
      </c>
      <c r="H1390">
        <v>-0.19</v>
      </c>
      <c r="I1390">
        <v>0.03</v>
      </c>
      <c r="J1390">
        <v>0.17</v>
      </c>
      <c r="K1390">
        <v>0.01</v>
      </c>
      <c r="L1390">
        <f t="shared" si="127"/>
        <v>3.8791343405472612E-3</v>
      </c>
      <c r="M1390">
        <f t="shared" si="128"/>
        <v>-1.2693156732891855E-2</v>
      </c>
      <c r="N1390">
        <f t="shared" si="129"/>
        <v>2.3310651485548603E-2</v>
      </c>
      <c r="O1390">
        <f t="shared" si="130"/>
        <v>6.101190476190425E-3</v>
      </c>
      <c r="P1390">
        <f t="shared" si="131"/>
        <v>2.9042667622803827E-2</v>
      </c>
      <c r="Q1390">
        <f t="shared" si="132"/>
        <v>3.0232558139534859E-2</v>
      </c>
    </row>
    <row r="1391" spans="1:17">
      <c r="A1391" s="43" t="s">
        <v>1593</v>
      </c>
      <c r="B1391">
        <v>48.98</v>
      </c>
      <c r="C1391">
        <f>_xlfn.XLOOKUP(A1391, [1]report!$A$8:$A$2523, [1]report!$E$8:$E$2523, "n/A", 0)</f>
        <v>36.24</v>
      </c>
      <c r="D1391">
        <f>_xlfn.XLOOKUP(A1391, [2]report!$A$8:$A$2521, [2]report!$E$8:$E$2521, "n/A", 0)</f>
        <v>148.43</v>
      </c>
      <c r="E1391">
        <f>_xlfn.XLOOKUP(A1391, [3]report!$A$12:$A$2526, [3]report!$E$12:$E$2526, "n/A", 0)</f>
        <v>67.2</v>
      </c>
      <c r="F1391">
        <f>_xlfn.XLOOKUP(A1391, [4]report!$A$12:$A$2526, [4]report!$E$12:$E$2526, "n/A",0)</f>
        <v>27.89</v>
      </c>
      <c r="G1391" s="5">
        <f>_xlfn.XLOOKUP(A1391, [5]report!$A$12:$A$2526, [5]report!$E$12:$E$2526, "n/A",0)</f>
        <v>8.6</v>
      </c>
      <c r="H1391">
        <v>-0.8</v>
      </c>
      <c r="I1391">
        <v>-0.08</v>
      </c>
      <c r="J1391">
        <v>0.63</v>
      </c>
      <c r="K1391">
        <v>0.01</v>
      </c>
      <c r="L1391">
        <f t="shared" si="127"/>
        <v>1.0939112487099979E-2</v>
      </c>
      <c r="M1391">
        <f t="shared" si="128"/>
        <v>-1.7619951206288929E-2</v>
      </c>
      <c r="N1391">
        <f t="shared" si="129"/>
        <v>-9.476142809476059E-3</v>
      </c>
      <c r="O1391">
        <f t="shared" si="130"/>
        <v>-1.4858841010400344E-3</v>
      </c>
      <c r="P1391">
        <f t="shared" si="131"/>
        <v>2.8766630708378948E-3</v>
      </c>
      <c r="Q1391">
        <f t="shared" si="132"/>
        <v>3.1175059952038345E-2</v>
      </c>
    </row>
    <row r="1392" spans="1:17">
      <c r="A1392" s="43" t="s">
        <v>1594</v>
      </c>
      <c r="B1392">
        <v>48.45</v>
      </c>
      <c r="C1392">
        <f>_xlfn.XLOOKUP(A1392, [1]report!$A$8:$A$2523, [1]report!$E$8:$E$2523, "n/A", 0)</f>
        <v>36.89</v>
      </c>
      <c r="D1392">
        <f>_xlfn.XLOOKUP(A1392, [2]report!$A$8:$A$2521, [2]report!$E$8:$E$2521, "n/A", 0)</f>
        <v>149.85</v>
      </c>
      <c r="E1392">
        <f>_xlfn.XLOOKUP(A1392, [3]report!$A$12:$A$2526, [3]report!$E$12:$E$2526, "n/A", 0)</f>
        <v>67.3</v>
      </c>
      <c r="F1392">
        <f>_xlfn.XLOOKUP(A1392, [4]report!$A$12:$A$2526, [4]report!$E$12:$E$2526, "n/A",0)</f>
        <v>27.81</v>
      </c>
      <c r="G1392" s="5">
        <f>_xlfn.XLOOKUP(A1392, [5]report!$A$12:$A$2526, [5]report!$E$12:$E$2526, "n/A",0)</f>
        <v>8.34</v>
      </c>
      <c r="H1392">
        <v>0.9</v>
      </c>
      <c r="I1392">
        <v>0.42</v>
      </c>
      <c r="J1392">
        <v>-0.35</v>
      </c>
      <c r="K1392">
        <v>0.01</v>
      </c>
      <c r="L1392">
        <f t="shared" si="127"/>
        <v>-2.0635575732558833E-4</v>
      </c>
      <c r="M1392">
        <f t="shared" si="128"/>
        <v>5.4904203603088411E-2</v>
      </c>
      <c r="N1392">
        <f t="shared" si="129"/>
        <v>2.5423161838495716E-3</v>
      </c>
      <c r="O1392">
        <f t="shared" si="130"/>
        <v>1.3390864454694751E-3</v>
      </c>
      <c r="P1392">
        <f t="shared" si="131"/>
        <v>-2.1528525296018036E-3</v>
      </c>
      <c r="Q1392">
        <f t="shared" si="132"/>
        <v>-1.8823529411764722E-2</v>
      </c>
    </row>
    <row r="1393" spans="1:17">
      <c r="A1393" s="43" t="s">
        <v>1595</v>
      </c>
      <c r="B1393">
        <v>48.46</v>
      </c>
      <c r="C1393">
        <f>_xlfn.XLOOKUP(A1393, [1]report!$A$8:$A$2523, [1]report!$E$8:$E$2523, "n/A", 0)</f>
        <v>34.97</v>
      </c>
      <c r="D1393">
        <f>_xlfn.XLOOKUP(A1393, [2]report!$A$8:$A$2521, [2]report!$E$8:$E$2521, "n/A", 0)</f>
        <v>149.47</v>
      </c>
      <c r="E1393">
        <f>_xlfn.XLOOKUP(A1393, [3]report!$A$12:$A$2526, [3]report!$E$12:$E$2526, "n/A", 0)</f>
        <v>67.209999999999994</v>
      </c>
      <c r="F1393">
        <f>_xlfn.XLOOKUP(A1393, [4]report!$A$12:$A$2526, [4]report!$E$12:$E$2526, "n/A",0)</f>
        <v>27.87</v>
      </c>
      <c r="G1393" s="5">
        <f>_xlfn.XLOOKUP(A1393, [5]report!$A$12:$A$2526, [5]report!$E$12:$E$2526, "n/A",0)</f>
        <v>8.5</v>
      </c>
      <c r="H1393">
        <v>0.23</v>
      </c>
      <c r="I1393">
        <v>0.48</v>
      </c>
      <c r="J1393">
        <v>0</v>
      </c>
      <c r="K1393">
        <v>0.01</v>
      </c>
      <c r="L1393">
        <f t="shared" si="127"/>
        <v>-1.584077985377744E-2</v>
      </c>
      <c r="M1393">
        <f t="shared" si="128"/>
        <v>-3.4244683789008613E-2</v>
      </c>
      <c r="N1393">
        <f t="shared" si="129"/>
        <v>-1.7097389360163046E-2</v>
      </c>
      <c r="O1393">
        <f t="shared" si="130"/>
        <v>-1.3358778625954356E-2</v>
      </c>
      <c r="P1393">
        <f t="shared" si="131"/>
        <v>-2.415966386554614E-2</v>
      </c>
      <c r="Q1393">
        <f t="shared" si="132"/>
        <v>-9.3240093240093327E-3</v>
      </c>
    </row>
    <row r="1394" spans="1:17">
      <c r="A1394" s="43" t="s">
        <v>1596</v>
      </c>
      <c r="B1394">
        <v>49.24</v>
      </c>
      <c r="C1394">
        <f>_xlfn.XLOOKUP(A1394, [1]report!$A$8:$A$2523, [1]report!$E$8:$E$2523, "n/A", 0)</f>
        <v>36.21</v>
      </c>
      <c r="D1394">
        <f>_xlfn.XLOOKUP(A1394, [2]report!$A$8:$A$2521, [2]report!$E$8:$E$2521, "n/A", 0)</f>
        <v>152.07</v>
      </c>
      <c r="E1394">
        <f>_xlfn.XLOOKUP(A1394, [3]report!$A$12:$A$2526, [3]report!$E$12:$E$2526, "n/A", 0)</f>
        <v>68.12</v>
      </c>
      <c r="F1394">
        <f>_xlfn.XLOOKUP(A1394, [4]report!$A$12:$A$2526, [4]report!$E$12:$E$2526, "n/A",0)</f>
        <v>28.56</v>
      </c>
      <c r="G1394" s="5">
        <f>_xlfn.XLOOKUP(A1394, [5]report!$A$12:$A$2526, [5]report!$E$12:$E$2526, "n/A",0)</f>
        <v>8.58</v>
      </c>
      <c r="H1394">
        <v>0.15</v>
      </c>
      <c r="I1394">
        <v>-0.41</v>
      </c>
      <c r="J1394">
        <v>-0.14000000000000001</v>
      </c>
      <c r="K1394">
        <v>0.01</v>
      </c>
      <c r="L1394">
        <f t="shared" si="127"/>
        <v>9.6370719704736273E-3</v>
      </c>
      <c r="M1394">
        <f t="shared" si="128"/>
        <v>8.3542188805347892E-3</v>
      </c>
      <c r="N1394">
        <f t="shared" si="129"/>
        <v>4.7747002893757801E-2</v>
      </c>
      <c r="O1394">
        <f t="shared" si="130"/>
        <v>1.5958240119314057E-2</v>
      </c>
      <c r="P1394">
        <f t="shared" si="131"/>
        <v>2.9560201874549399E-2</v>
      </c>
      <c r="Q1394">
        <f t="shared" si="132"/>
        <v>2.6315789473684289E-2</v>
      </c>
    </row>
    <row r="1395" spans="1:17">
      <c r="A1395" s="43" t="s">
        <v>1597</v>
      </c>
      <c r="B1395">
        <v>48.77</v>
      </c>
      <c r="C1395">
        <f>_xlfn.XLOOKUP(A1395, [1]report!$A$8:$A$2523, [1]report!$E$8:$E$2523, "n/A", 0)</f>
        <v>35.909999999999997</v>
      </c>
      <c r="D1395">
        <f>_xlfn.XLOOKUP(A1395, [2]report!$A$8:$A$2521, [2]report!$E$8:$E$2521, "n/A", 0)</f>
        <v>145.13999999999999</v>
      </c>
      <c r="E1395">
        <f>_xlfn.XLOOKUP(A1395, [3]report!$A$12:$A$2526, [3]report!$E$12:$E$2526, "n/A", 0)</f>
        <v>67.05</v>
      </c>
      <c r="F1395">
        <f>_xlfn.XLOOKUP(A1395, [4]report!$A$12:$A$2526, [4]report!$E$12:$E$2526, "n/A",0)</f>
        <v>27.74</v>
      </c>
      <c r="G1395" s="5">
        <f>_xlfn.XLOOKUP(A1395, [5]report!$A$12:$A$2526, [5]report!$E$12:$E$2526, "n/A",0)</f>
        <v>8.36</v>
      </c>
      <c r="H1395">
        <v>-1.53</v>
      </c>
      <c r="I1395">
        <v>-0.35</v>
      </c>
      <c r="J1395">
        <v>0.32</v>
      </c>
      <c r="K1395">
        <v>0.01</v>
      </c>
      <c r="L1395">
        <f t="shared" si="127"/>
        <v>2.0079481280066949E-2</v>
      </c>
      <c r="M1395">
        <f t="shared" si="128"/>
        <v>2.7855153203337079E-4</v>
      </c>
      <c r="N1395">
        <f t="shared" si="129"/>
        <v>2.0388076490438535E-2</v>
      </c>
      <c r="O1395">
        <f t="shared" si="130"/>
        <v>-2.380598125278926E-3</v>
      </c>
      <c r="P1395">
        <f t="shared" si="131"/>
        <v>9.4614264919941054E-3</v>
      </c>
      <c r="Q1395">
        <f t="shared" si="132"/>
        <v>8.4439083232810963E-3</v>
      </c>
    </row>
    <row r="1396" spans="1:17">
      <c r="A1396" s="43" t="s">
        <v>1598</v>
      </c>
      <c r="B1396">
        <v>47.81</v>
      </c>
      <c r="C1396">
        <f>_xlfn.XLOOKUP(A1396, [1]report!$A$8:$A$2523, [1]report!$E$8:$E$2523, "n/A", 0)</f>
        <v>35.9</v>
      </c>
      <c r="D1396">
        <f>_xlfn.XLOOKUP(A1396, [2]report!$A$8:$A$2521, [2]report!$E$8:$E$2521, "n/A", 0)</f>
        <v>142.24</v>
      </c>
      <c r="E1396">
        <f>_xlfn.XLOOKUP(A1396, [3]report!$A$12:$A$2526, [3]report!$E$12:$E$2526, "n/A", 0)</f>
        <v>67.209999999999994</v>
      </c>
      <c r="F1396">
        <f>_xlfn.XLOOKUP(A1396, [4]report!$A$12:$A$2526, [4]report!$E$12:$E$2526, "n/A",0)</f>
        <v>27.48</v>
      </c>
      <c r="G1396" s="5">
        <f>_xlfn.XLOOKUP(A1396, [5]report!$A$12:$A$2526, [5]report!$E$12:$E$2526, "n/A",0)</f>
        <v>8.2899999999999991</v>
      </c>
      <c r="H1396">
        <v>1.29</v>
      </c>
      <c r="I1396">
        <v>-0.28999999999999998</v>
      </c>
      <c r="J1396">
        <v>0.12</v>
      </c>
      <c r="K1396">
        <v>0.01</v>
      </c>
      <c r="L1396">
        <f t="shared" si="127"/>
        <v>2.0920502092060914E-4</v>
      </c>
      <c r="M1396">
        <f t="shared" si="128"/>
        <v>1.9536701088473428E-3</v>
      </c>
      <c r="N1396">
        <f t="shared" si="129"/>
        <v>7.8650889251046102E-3</v>
      </c>
      <c r="O1396">
        <f t="shared" si="130"/>
        <v>-9.5785440613027663E-3</v>
      </c>
      <c r="P1396">
        <f t="shared" si="131"/>
        <v>5.1207022677395965E-3</v>
      </c>
      <c r="Q1396">
        <f t="shared" si="132"/>
        <v>-6.2217194570135831E-2</v>
      </c>
    </row>
    <row r="1397" spans="1:17">
      <c r="A1397" s="43" t="s">
        <v>1599</v>
      </c>
      <c r="B1397">
        <v>47.8</v>
      </c>
      <c r="C1397">
        <f>_xlfn.XLOOKUP(A1397, [1]report!$A$8:$A$2523, [1]report!$E$8:$E$2523, "n/A", 0)</f>
        <v>35.83</v>
      </c>
      <c r="D1397">
        <f>_xlfn.XLOOKUP(A1397, [2]report!$A$8:$A$2521, [2]report!$E$8:$E$2521, "n/A", 0)</f>
        <v>141.13</v>
      </c>
      <c r="E1397">
        <f>_xlfn.XLOOKUP(A1397, [3]report!$A$12:$A$2526, [3]report!$E$12:$E$2526, "n/A", 0)</f>
        <v>67.86</v>
      </c>
      <c r="F1397">
        <f>_xlfn.XLOOKUP(A1397, [4]report!$A$12:$A$2526, [4]report!$E$12:$E$2526, "n/A",0)</f>
        <v>27.34</v>
      </c>
      <c r="G1397" s="5">
        <f>_xlfn.XLOOKUP(A1397, [5]report!$A$12:$A$2526, [5]report!$E$12:$E$2526, "n/A",0)</f>
        <v>8.84</v>
      </c>
      <c r="H1397">
        <v>0.75</v>
      </c>
      <c r="I1397">
        <v>0.09</v>
      </c>
      <c r="J1397">
        <v>-0.24</v>
      </c>
      <c r="K1397">
        <v>0.01</v>
      </c>
      <c r="L1397">
        <f t="shared" si="127"/>
        <v>-2.7122887544336022E-3</v>
      </c>
      <c r="M1397">
        <f t="shared" si="128"/>
        <v>1.67738328207982E-3</v>
      </c>
      <c r="N1397">
        <f t="shared" si="129"/>
        <v>1.0019322980032962E-2</v>
      </c>
      <c r="O1397">
        <f t="shared" si="130"/>
        <v>1.1326378539493372E-2</v>
      </c>
      <c r="P1397">
        <f t="shared" si="131"/>
        <v>-2.1897810218977636E-3</v>
      </c>
      <c r="Q1397">
        <f t="shared" si="132"/>
        <v>-1.668520578420471E-2</v>
      </c>
    </row>
    <row r="1398" spans="1:17">
      <c r="A1398" s="43" t="s">
        <v>1600</v>
      </c>
      <c r="B1398">
        <v>47.93</v>
      </c>
      <c r="C1398">
        <f>_xlfn.XLOOKUP(A1398, [1]report!$A$8:$A$2523, [1]report!$E$8:$E$2523, "n/A", 0)</f>
        <v>35.770000000000003</v>
      </c>
      <c r="D1398">
        <f>_xlfn.XLOOKUP(A1398, [2]report!$A$8:$A$2521, [2]report!$E$8:$E$2521, "n/A", 0)</f>
        <v>139.72999999999999</v>
      </c>
      <c r="E1398">
        <f>_xlfn.XLOOKUP(A1398, [3]report!$A$12:$A$2526, [3]report!$E$12:$E$2526, "n/A", 0)</f>
        <v>67.099999999999994</v>
      </c>
      <c r="F1398">
        <f>_xlfn.XLOOKUP(A1398, [4]report!$A$12:$A$2526, [4]report!$E$12:$E$2526, "n/A",0)</f>
        <v>27.4</v>
      </c>
      <c r="G1398" s="5">
        <f>_xlfn.XLOOKUP(A1398, [5]report!$A$12:$A$2526, [5]report!$E$12:$E$2526, "n/A",0)</f>
        <v>8.99</v>
      </c>
      <c r="H1398">
        <v>0.28000000000000003</v>
      </c>
      <c r="I1398">
        <v>0.26</v>
      </c>
      <c r="J1398">
        <v>0.93</v>
      </c>
      <c r="K1398">
        <v>0.01</v>
      </c>
      <c r="L1398">
        <f t="shared" si="127"/>
        <v>-8.3385449239105998E-4</v>
      </c>
      <c r="M1398">
        <f t="shared" si="128"/>
        <v>3.9292730844793866E-3</v>
      </c>
      <c r="N1398">
        <f t="shared" si="129"/>
        <v>5.7279055690072592E-2</v>
      </c>
      <c r="O1398">
        <f t="shared" si="130"/>
        <v>-1.7281780902167646E-2</v>
      </c>
      <c r="P1398">
        <f t="shared" si="131"/>
        <v>-2.1428571428571481E-2</v>
      </c>
      <c r="Q1398">
        <f t="shared" si="132"/>
        <v>1.9274376417233553E-2</v>
      </c>
    </row>
    <row r="1399" spans="1:17">
      <c r="A1399" s="43" t="s">
        <v>1601</v>
      </c>
      <c r="B1399">
        <v>47.97</v>
      </c>
      <c r="C1399">
        <f>_xlfn.XLOOKUP(A1399, [1]report!$A$8:$A$2523, [1]report!$E$8:$E$2523, "n/A", 0)</f>
        <v>35.630000000000003</v>
      </c>
      <c r="D1399">
        <f>_xlfn.XLOOKUP(A1399, [2]report!$A$8:$A$2521, [2]report!$E$8:$E$2521, "n/A", 0)</f>
        <v>132.16</v>
      </c>
      <c r="E1399">
        <f>_xlfn.XLOOKUP(A1399, [3]report!$A$12:$A$2526, [3]report!$E$12:$E$2526, "n/A", 0)</f>
        <v>68.28</v>
      </c>
      <c r="F1399">
        <f>_xlfn.XLOOKUP(A1399, [4]report!$A$12:$A$2526, [4]report!$E$12:$E$2526, "n/A",0)</f>
        <v>28</v>
      </c>
      <c r="G1399" s="5">
        <f>_xlfn.XLOOKUP(A1399, [5]report!$A$12:$A$2526, [5]report!$E$12:$E$2526, "n/A",0)</f>
        <v>8.82</v>
      </c>
      <c r="H1399">
        <v>1.06</v>
      </c>
      <c r="I1399">
        <v>-0.14000000000000001</v>
      </c>
      <c r="J1399">
        <v>-0.89</v>
      </c>
      <c r="K1399">
        <v>0.01</v>
      </c>
      <c r="L1399">
        <f t="shared" si="127"/>
        <v>2.5078369905955577E-3</v>
      </c>
      <c r="M1399">
        <f t="shared" si="128"/>
        <v>-5.3042992741484567E-3</v>
      </c>
      <c r="N1399">
        <f t="shared" si="129"/>
        <v>4.1790137527542197E-3</v>
      </c>
      <c r="O1399">
        <f t="shared" si="130"/>
        <v>4.4130626654898079E-3</v>
      </c>
      <c r="P1399">
        <f t="shared" si="131"/>
        <v>0</v>
      </c>
      <c r="Q1399">
        <f t="shared" si="132"/>
        <v>1.7301038062283777E-2</v>
      </c>
    </row>
    <row r="1400" spans="1:17">
      <c r="A1400" s="43" t="s">
        <v>1602</v>
      </c>
      <c r="B1400">
        <v>47.85</v>
      </c>
      <c r="C1400">
        <f>_xlfn.XLOOKUP(A1400, [1]report!$A$8:$A$2523, [1]report!$E$8:$E$2523, "n/A", 0)</f>
        <v>35.82</v>
      </c>
      <c r="D1400">
        <f>_xlfn.XLOOKUP(A1400, [2]report!$A$8:$A$2521, [2]report!$E$8:$E$2521, "n/A", 0)</f>
        <v>131.61000000000001</v>
      </c>
      <c r="E1400">
        <f>_xlfn.XLOOKUP(A1400, [3]report!$A$12:$A$2526, [3]report!$E$12:$E$2526, "n/A", 0)</f>
        <v>67.98</v>
      </c>
      <c r="F1400">
        <f>_xlfn.XLOOKUP(A1400, [4]report!$A$12:$A$2526, [4]report!$E$12:$E$2526, "n/A",0)</f>
        <v>28</v>
      </c>
      <c r="G1400" s="5">
        <f>_xlfn.XLOOKUP(A1400, [5]report!$A$12:$A$2526, [5]report!$E$12:$E$2526, "n/A",0)</f>
        <v>8.67</v>
      </c>
      <c r="H1400">
        <v>-0.6</v>
      </c>
      <c r="I1400">
        <v>-0.46</v>
      </c>
      <c r="J1400">
        <v>0.94</v>
      </c>
      <c r="K1400">
        <v>0.01</v>
      </c>
      <c r="L1400">
        <f t="shared" si="127"/>
        <v>1.0460251046025997E-3</v>
      </c>
      <c r="M1400">
        <f t="shared" si="128"/>
        <v>-6.6555740432612861E-3</v>
      </c>
      <c r="N1400">
        <f t="shared" si="129"/>
        <v>-3.2279411764705779E-2</v>
      </c>
      <c r="O1400">
        <f t="shared" si="130"/>
        <v>1.1782032400588849E-3</v>
      </c>
      <c r="P1400">
        <f t="shared" si="131"/>
        <v>1.4125316914161556E-2</v>
      </c>
      <c r="Q1400">
        <f t="shared" si="132"/>
        <v>-5.7339449541285213E-3</v>
      </c>
    </row>
    <row r="1401" spans="1:17">
      <c r="A1401" s="43" t="s">
        <v>1603</v>
      </c>
      <c r="B1401">
        <v>47.8</v>
      </c>
      <c r="C1401">
        <f>_xlfn.XLOOKUP(A1401, [1]report!$A$8:$A$2523, [1]report!$E$8:$E$2523, "n/A", 0)</f>
        <v>36.06</v>
      </c>
      <c r="D1401">
        <f>_xlfn.XLOOKUP(A1401, [2]report!$A$8:$A$2521, [2]report!$E$8:$E$2521, "n/A", 0)</f>
        <v>136</v>
      </c>
      <c r="E1401">
        <f>_xlfn.XLOOKUP(A1401, [3]report!$A$12:$A$2526, [3]report!$E$12:$E$2526, "n/A", 0)</f>
        <v>67.900000000000006</v>
      </c>
      <c r="F1401">
        <f>_xlfn.XLOOKUP(A1401, [4]report!$A$12:$A$2526, [4]report!$E$12:$E$2526, "n/A",0)</f>
        <v>27.61</v>
      </c>
      <c r="G1401" s="5">
        <f>_xlfn.XLOOKUP(A1401, [5]report!$A$12:$A$2526, [5]report!$E$12:$E$2526, "n/A",0)</f>
        <v>8.7200000000000006</v>
      </c>
      <c r="H1401">
        <v>-0.01</v>
      </c>
      <c r="I1401">
        <v>0.2</v>
      </c>
      <c r="J1401">
        <v>0.21</v>
      </c>
      <c r="K1401">
        <v>0.01</v>
      </c>
      <c r="L1401">
        <f t="shared" si="127"/>
        <v>-1.1784163737854049E-2</v>
      </c>
      <c r="M1401">
        <f t="shared" si="128"/>
        <v>9.5184770436731077E-3</v>
      </c>
      <c r="N1401">
        <f t="shared" si="129"/>
        <v>1.0304725452670862E-3</v>
      </c>
      <c r="O1401">
        <f t="shared" si="130"/>
        <v>-1.1069035828721104E-2</v>
      </c>
      <c r="P1401">
        <f t="shared" si="131"/>
        <v>1.4700477765527327E-2</v>
      </c>
      <c r="Q1401">
        <f t="shared" si="132"/>
        <v>4.1816009557945212E-2</v>
      </c>
    </row>
    <row r="1402" spans="1:17">
      <c r="A1402" s="43" t="s">
        <v>1604</v>
      </c>
      <c r="B1402">
        <v>48.37</v>
      </c>
      <c r="C1402">
        <f>_xlfn.XLOOKUP(A1402, [1]report!$A$8:$A$2523, [1]report!$E$8:$E$2523, "n/A", 0)</f>
        <v>35.72</v>
      </c>
      <c r="D1402">
        <f>_xlfn.XLOOKUP(A1402, [2]report!$A$8:$A$2521, [2]report!$E$8:$E$2521, "n/A", 0)</f>
        <v>135.86000000000001</v>
      </c>
      <c r="E1402">
        <f>_xlfn.XLOOKUP(A1402, [3]report!$A$12:$A$2526, [3]report!$E$12:$E$2526, "n/A", 0)</f>
        <v>68.66</v>
      </c>
      <c r="F1402">
        <f>_xlfn.XLOOKUP(A1402, [4]report!$A$12:$A$2526, [4]report!$E$12:$E$2526, "n/A",0)</f>
        <v>27.21</v>
      </c>
      <c r="G1402" s="5">
        <f>_xlfn.XLOOKUP(A1402, [5]report!$A$12:$A$2526, [5]report!$E$12:$E$2526, "n/A",0)</f>
        <v>8.3699999999999992</v>
      </c>
      <c r="H1402">
        <v>0.42</v>
      </c>
      <c r="I1402">
        <v>0</v>
      </c>
      <c r="J1402">
        <v>-0.46</v>
      </c>
      <c r="K1402">
        <v>0.01</v>
      </c>
      <c r="L1402">
        <f t="shared" si="127"/>
        <v>1.4684287812041025E-2</v>
      </c>
      <c r="M1402">
        <f t="shared" si="128"/>
        <v>8.1851538244425391E-3</v>
      </c>
      <c r="N1402">
        <f t="shared" si="129"/>
        <v>1.3124533929903202E-2</v>
      </c>
      <c r="O1402">
        <f t="shared" si="130"/>
        <v>1.5530247004880893E-2</v>
      </c>
      <c r="P1402">
        <f t="shared" si="131"/>
        <v>2.6405130139569945E-2</v>
      </c>
      <c r="Q1402">
        <f t="shared" si="132"/>
        <v>9.6501809408926515E-3</v>
      </c>
    </row>
    <row r="1403" spans="1:17">
      <c r="A1403" s="43" t="s">
        <v>1605</v>
      </c>
      <c r="B1403">
        <v>47.67</v>
      </c>
      <c r="C1403">
        <f>_xlfn.XLOOKUP(A1403, [1]report!$A$8:$A$2523, [1]report!$E$8:$E$2523, "n/A", 0)</f>
        <v>35.43</v>
      </c>
      <c r="D1403">
        <f>_xlfn.XLOOKUP(A1403, [2]report!$A$8:$A$2521, [2]report!$E$8:$E$2521, "n/A", 0)</f>
        <v>134.1</v>
      </c>
      <c r="E1403">
        <f>_xlfn.XLOOKUP(A1403, [3]report!$A$12:$A$2526, [3]report!$E$12:$E$2526, "n/A", 0)</f>
        <v>67.61</v>
      </c>
      <c r="F1403">
        <f>_xlfn.XLOOKUP(A1403, [4]report!$A$12:$A$2526, [4]report!$E$12:$E$2526, "n/A",0)</f>
        <v>26.51</v>
      </c>
      <c r="G1403" s="5">
        <f>_xlfn.XLOOKUP(A1403, [5]report!$A$12:$A$2526, [5]report!$E$12:$E$2526, "n/A",0)</f>
        <v>8.2899999999999991</v>
      </c>
      <c r="H1403">
        <v>0.56000000000000005</v>
      </c>
      <c r="I1403">
        <v>0.5</v>
      </c>
      <c r="J1403">
        <v>0.1</v>
      </c>
      <c r="K1403">
        <v>0.01</v>
      </c>
      <c r="L1403">
        <f t="shared" si="127"/>
        <v>1.0599957600169598E-2</v>
      </c>
      <c r="M1403">
        <f t="shared" si="128"/>
        <v>-1.0611561016475915E-2</v>
      </c>
      <c r="N1403">
        <f t="shared" si="129"/>
        <v>4.3173862310384926E-2</v>
      </c>
      <c r="O1403">
        <f t="shared" si="130"/>
        <v>6.4007144983624972E-3</v>
      </c>
      <c r="P1403">
        <f t="shared" si="131"/>
        <v>2.8715560729530538E-2</v>
      </c>
      <c r="Q1403">
        <f t="shared" si="132"/>
        <v>2.5990099009900874E-2</v>
      </c>
    </row>
    <row r="1404" spans="1:17">
      <c r="A1404" s="43" t="s">
        <v>1606</v>
      </c>
      <c r="B1404">
        <v>47.17</v>
      </c>
      <c r="C1404">
        <f>_xlfn.XLOOKUP(A1404, [1]report!$A$8:$A$2523, [1]report!$E$8:$E$2523, "n/A", 0)</f>
        <v>35.81</v>
      </c>
      <c r="D1404">
        <f>_xlfn.XLOOKUP(A1404, [2]report!$A$8:$A$2521, [2]report!$E$8:$E$2521, "n/A", 0)</f>
        <v>128.55000000000001</v>
      </c>
      <c r="E1404">
        <f>_xlfn.XLOOKUP(A1404, [3]report!$A$12:$A$2526, [3]report!$E$12:$E$2526, "n/A", 0)</f>
        <v>67.180000000000007</v>
      </c>
      <c r="F1404">
        <f>_xlfn.XLOOKUP(A1404, [4]report!$A$12:$A$2526, [4]report!$E$12:$E$2526, "n/A",0)</f>
        <v>25.77</v>
      </c>
      <c r="G1404" s="5">
        <f>_xlfn.XLOOKUP(A1404, [5]report!$A$12:$A$2526, [5]report!$E$12:$E$2526, "n/A",0)</f>
        <v>8.08</v>
      </c>
      <c r="H1404">
        <v>1.01</v>
      </c>
      <c r="I1404">
        <v>0.44</v>
      </c>
      <c r="J1404">
        <v>-0.63</v>
      </c>
      <c r="K1404">
        <v>0.01</v>
      </c>
      <c r="L1404">
        <f t="shared" si="127"/>
        <v>2.2544981573813117E-2</v>
      </c>
      <c r="M1404">
        <f t="shared" si="128"/>
        <v>3.3775981524249474E-2</v>
      </c>
      <c r="N1404">
        <f t="shared" si="129"/>
        <v>3.3692505628819654E-2</v>
      </c>
      <c r="O1404">
        <f t="shared" si="130"/>
        <v>4.0421248257705031E-2</v>
      </c>
      <c r="P1404">
        <f t="shared" si="131"/>
        <v>4.3319838056680174E-2</v>
      </c>
      <c r="Q1404">
        <f t="shared" si="132"/>
        <v>3.8560411311053963E-2</v>
      </c>
    </row>
    <row r="1405" spans="1:17">
      <c r="A1405" s="43" t="s">
        <v>1607</v>
      </c>
      <c r="B1405">
        <v>46.13</v>
      </c>
      <c r="C1405">
        <f>_xlfn.XLOOKUP(A1405, [1]report!$A$8:$A$2523, [1]report!$E$8:$E$2523, "n/A", 0)</f>
        <v>34.64</v>
      </c>
      <c r="D1405">
        <f>_xlfn.XLOOKUP(A1405, [2]report!$A$8:$A$2521, [2]report!$E$8:$E$2521, "n/A", 0)</f>
        <v>124.36</v>
      </c>
      <c r="E1405">
        <f>_xlfn.XLOOKUP(A1405, [3]report!$A$12:$A$2526, [3]report!$E$12:$E$2526, "n/A", 0)</f>
        <v>64.569999999999993</v>
      </c>
      <c r="F1405">
        <f>_xlfn.XLOOKUP(A1405, [4]report!$A$12:$A$2526, [4]report!$E$12:$E$2526, "n/A",0)</f>
        <v>24.7</v>
      </c>
      <c r="G1405" s="5">
        <f>_xlfn.XLOOKUP(A1405, [5]report!$A$12:$A$2526, [5]report!$E$12:$E$2526, "n/A",0)</f>
        <v>7.78</v>
      </c>
      <c r="H1405">
        <v>0.94</v>
      </c>
      <c r="I1405">
        <v>0.87</v>
      </c>
      <c r="J1405">
        <v>-0.75</v>
      </c>
      <c r="K1405">
        <v>0.01</v>
      </c>
      <c r="L1405">
        <f t="shared" si="127"/>
        <v>1.0293473499781122E-2</v>
      </c>
      <c r="M1405">
        <f t="shared" si="128"/>
        <v>7.8556881000873772E-3</v>
      </c>
      <c r="N1405">
        <f t="shared" si="129"/>
        <v>8.1880826915282142E-3</v>
      </c>
      <c r="O1405">
        <f t="shared" si="130"/>
        <v>-3.5692951015531674E-2</v>
      </c>
      <c r="P1405">
        <f t="shared" si="131"/>
        <v>-1.9452163556967127E-2</v>
      </c>
      <c r="Q1405">
        <f t="shared" si="132"/>
        <v>-1.5189873417721532E-2</v>
      </c>
    </row>
    <row r="1406" spans="1:17">
      <c r="A1406" s="43" t="s">
        <v>1608</v>
      </c>
      <c r="B1406">
        <v>45.66</v>
      </c>
      <c r="C1406">
        <f>_xlfn.XLOOKUP(A1406, [1]report!$A$8:$A$2523, [1]report!$E$8:$E$2523, "n/A", 0)</f>
        <v>34.369999999999997</v>
      </c>
      <c r="D1406">
        <f>_xlfn.XLOOKUP(A1406, [2]report!$A$8:$A$2521, [2]report!$E$8:$E$2521, "n/A", 0)</f>
        <v>123.35</v>
      </c>
      <c r="E1406">
        <f>_xlfn.XLOOKUP(A1406, [3]report!$A$12:$A$2526, [3]report!$E$12:$E$2526, "n/A", 0)</f>
        <v>66.959999999999994</v>
      </c>
      <c r="F1406">
        <f>_xlfn.XLOOKUP(A1406, [4]report!$A$12:$A$2526, [4]report!$E$12:$E$2526, "n/A",0)</f>
        <v>25.19</v>
      </c>
      <c r="G1406" s="5">
        <f>_xlfn.XLOOKUP(A1406, [5]report!$A$12:$A$2526, [5]report!$E$12:$E$2526, "n/A",0)</f>
        <v>7.9</v>
      </c>
      <c r="H1406">
        <v>3.55</v>
      </c>
      <c r="I1406">
        <v>0.36</v>
      </c>
      <c r="J1406">
        <v>-0.7</v>
      </c>
      <c r="K1406">
        <v>0.01</v>
      </c>
      <c r="L1406">
        <f t="shared" si="127"/>
        <v>4.4373284537968842E-2</v>
      </c>
      <c r="M1406">
        <f t="shared" si="128"/>
        <v>9.3979441997063227E-3</v>
      </c>
      <c r="N1406">
        <f t="shared" si="129"/>
        <v>1.4308033878792821E-2</v>
      </c>
      <c r="O1406">
        <f t="shared" si="130"/>
        <v>-9.4674556213017839E-3</v>
      </c>
      <c r="P1406">
        <f t="shared" si="131"/>
        <v>3.8334707337180529E-2</v>
      </c>
      <c r="Q1406">
        <f t="shared" si="132"/>
        <v>3.2679738562091505E-2</v>
      </c>
    </row>
    <row r="1407" spans="1:17">
      <c r="A1407" s="43" t="s">
        <v>71</v>
      </c>
      <c r="B1407">
        <v>43.72</v>
      </c>
      <c r="C1407">
        <f>_xlfn.XLOOKUP(A1407, [1]report!$A$8:$A$2523, [1]report!$E$8:$E$2523, "n/A", 0)</f>
        <v>34.049999999999997</v>
      </c>
      <c r="D1407">
        <f>_xlfn.XLOOKUP(A1407, [2]report!$A$8:$A$2521, [2]report!$E$8:$E$2521, "n/A", 0)</f>
        <v>121.61</v>
      </c>
      <c r="E1407">
        <f>_xlfn.XLOOKUP(A1407, [3]report!$A$12:$A$2526, [3]report!$E$12:$E$2526, "n/A", 0)</f>
        <v>67.599999999999994</v>
      </c>
      <c r="F1407">
        <f>_xlfn.XLOOKUP(A1407, [4]report!$A$12:$A$2526, [4]report!$E$12:$E$2526, "n/A",0)</f>
        <v>24.26</v>
      </c>
      <c r="G1407" s="5">
        <f>_xlfn.XLOOKUP(A1407, [5]report!$A$12:$A$2526, [5]report!$E$12:$E$2526, "n/A",0)</f>
        <v>7.65</v>
      </c>
      <c r="H1407">
        <v>-2.4500000000000002</v>
      </c>
      <c r="I1407">
        <v>0.48</v>
      </c>
      <c r="J1407">
        <v>1.2</v>
      </c>
      <c r="K1407">
        <v>0.01</v>
      </c>
      <c r="L1407">
        <f t="shared" si="127"/>
        <v>7.1412117023727777E-3</v>
      </c>
      <c r="M1407">
        <f t="shared" si="128"/>
        <v>-8.7336244541485961E-3</v>
      </c>
      <c r="N1407">
        <f t="shared" si="129"/>
        <v>1.7298187808895695E-3</v>
      </c>
      <c r="O1407">
        <f t="shared" si="130"/>
        <v>-1.4790711433227506E-4</v>
      </c>
      <c r="P1407">
        <f t="shared" si="131"/>
        <v>2.2334597555836541E-2</v>
      </c>
      <c r="Q1407">
        <f t="shared" si="132"/>
        <v>-2.0486555697823209E-2</v>
      </c>
    </row>
    <row r="1408" spans="1:17">
      <c r="A1408" s="43" t="s">
        <v>1609</v>
      </c>
      <c r="B1408">
        <v>43.41</v>
      </c>
      <c r="C1408">
        <f>_xlfn.XLOOKUP(A1408, [1]report!$A$8:$A$2523, [1]report!$E$8:$E$2523, "n/A", 0)</f>
        <v>34.35</v>
      </c>
      <c r="D1408">
        <f>_xlfn.XLOOKUP(A1408, [2]report!$A$8:$A$2521, [2]report!$E$8:$E$2521, "n/A", 0)</f>
        <v>121.4</v>
      </c>
      <c r="E1408">
        <f>_xlfn.XLOOKUP(A1408, [3]report!$A$12:$A$2526, [3]report!$E$12:$E$2526, "n/A", 0)</f>
        <v>67.61</v>
      </c>
      <c r="F1408">
        <f>_xlfn.XLOOKUP(A1408, [4]report!$A$12:$A$2526, [4]report!$E$12:$E$2526, "n/A",0)</f>
        <v>23.73</v>
      </c>
      <c r="G1408" s="5">
        <f>_xlfn.XLOOKUP(A1408, [5]report!$A$12:$A$2526, [5]report!$E$12:$E$2526, "n/A",0)</f>
        <v>7.81</v>
      </c>
      <c r="H1408">
        <v>0.23</v>
      </c>
      <c r="I1408">
        <v>0.74</v>
      </c>
      <c r="J1408">
        <v>1.1200000000000001</v>
      </c>
      <c r="K1408">
        <v>0.01</v>
      </c>
      <c r="L1408">
        <f t="shared" si="127"/>
        <v>9.2229651833062372E-4</v>
      </c>
      <c r="M1408">
        <f t="shared" si="128"/>
        <v>-3.4812880765882634E-3</v>
      </c>
      <c r="N1408">
        <f t="shared" si="129"/>
        <v>-1.5728879520025926E-2</v>
      </c>
      <c r="O1408">
        <f t="shared" si="130"/>
        <v>8.8823094004444522E-4</v>
      </c>
      <c r="P1408">
        <f t="shared" si="131"/>
        <v>-4.2122999157531639E-4</v>
      </c>
      <c r="Q1408">
        <f t="shared" si="132"/>
        <v>-5.0955414012738903E-3</v>
      </c>
    </row>
    <row r="1409" spans="1:17">
      <c r="A1409" s="43" t="s">
        <v>1610</v>
      </c>
      <c r="B1409">
        <v>43.37</v>
      </c>
      <c r="C1409">
        <f>_xlfn.XLOOKUP(A1409, [1]report!$A$8:$A$2523, [1]report!$E$8:$E$2523, "n/A", 0)</f>
        <v>34.47</v>
      </c>
      <c r="D1409">
        <f>_xlfn.XLOOKUP(A1409, [2]report!$A$8:$A$2521, [2]report!$E$8:$E$2521, "n/A", 0)</f>
        <v>123.34</v>
      </c>
      <c r="E1409">
        <f>_xlfn.XLOOKUP(A1409, [3]report!$A$12:$A$2526, [3]report!$E$12:$E$2526, "n/A", 0)</f>
        <v>67.55</v>
      </c>
      <c r="F1409">
        <f>_xlfn.XLOOKUP(A1409, [4]report!$A$12:$A$2526, [4]report!$E$12:$E$2526, "n/A",0)</f>
        <v>23.74</v>
      </c>
      <c r="G1409" s="5">
        <f>_xlfn.XLOOKUP(A1409, [5]report!$A$12:$A$2526, [5]report!$E$12:$E$2526, "n/A",0)</f>
        <v>7.85</v>
      </c>
      <c r="H1409">
        <v>0.9</v>
      </c>
      <c r="I1409">
        <v>-0.13</v>
      </c>
      <c r="J1409">
        <v>-0.46</v>
      </c>
      <c r="K1409">
        <v>1.0999999999999999E-2</v>
      </c>
      <c r="L1409">
        <f t="shared" si="127"/>
        <v>0</v>
      </c>
      <c r="M1409">
        <f t="shared" si="128"/>
        <v>9.6660808435851866E-3</v>
      </c>
      <c r="N1409">
        <f t="shared" si="129"/>
        <v>5.5437795532366444E-3</v>
      </c>
      <c r="O1409">
        <f t="shared" si="130"/>
        <v>1.2895486579697099E-2</v>
      </c>
      <c r="P1409">
        <f t="shared" si="131"/>
        <v>2.327586206896548E-2</v>
      </c>
      <c r="Q1409">
        <f t="shared" si="132"/>
        <v>0</v>
      </c>
    </row>
    <row r="1410" spans="1:17">
      <c r="A1410" s="43" t="s">
        <v>1611</v>
      </c>
      <c r="B1410">
        <v>43.37</v>
      </c>
      <c r="C1410">
        <f>_xlfn.XLOOKUP(A1410, [1]report!$A$8:$A$2523, [1]report!$E$8:$E$2523, "n/A", 0)</f>
        <v>34.14</v>
      </c>
      <c r="D1410">
        <f>_xlfn.XLOOKUP(A1410, [2]report!$A$8:$A$2521, [2]report!$E$8:$E$2521, "n/A", 0)</f>
        <v>122.66</v>
      </c>
      <c r="E1410">
        <f>_xlfn.XLOOKUP(A1410, [3]report!$A$12:$A$2526, [3]report!$E$12:$E$2526, "n/A", 0)</f>
        <v>66.69</v>
      </c>
      <c r="F1410">
        <f>_xlfn.XLOOKUP(A1410, [4]report!$A$12:$A$2526, [4]report!$E$12:$E$2526, "n/A",0)</f>
        <v>23.2</v>
      </c>
      <c r="G1410" s="5">
        <f>_xlfn.XLOOKUP(A1410, [5]report!$A$12:$A$2526, [5]report!$E$12:$E$2526, "n/A",0)</f>
        <v>7.85</v>
      </c>
      <c r="H1410">
        <v>-0.03</v>
      </c>
      <c r="I1410">
        <v>0.75</v>
      </c>
      <c r="J1410">
        <v>0.26</v>
      </c>
      <c r="K1410">
        <v>1.0999999999999999E-2</v>
      </c>
      <c r="L1410">
        <f t="shared" si="127"/>
        <v>3.212755830556864E-2</v>
      </c>
      <c r="M1410">
        <f t="shared" si="128"/>
        <v>3.2355609313577269E-2</v>
      </c>
      <c r="N1410">
        <f t="shared" si="129"/>
        <v>8.2994879039378341E-2</v>
      </c>
      <c r="O1410">
        <f t="shared" si="130"/>
        <v>5.0401638053236664E-2</v>
      </c>
      <c r="P1410">
        <f t="shared" si="131"/>
        <v>6.2271062271062244E-2</v>
      </c>
      <c r="Q1410">
        <f t="shared" si="132"/>
        <v>2.8833551769331552E-2</v>
      </c>
    </row>
    <row r="1411" spans="1:17">
      <c r="A1411" s="43" t="s">
        <v>1612</v>
      </c>
      <c r="B1411">
        <v>42.02</v>
      </c>
      <c r="C1411">
        <f>_xlfn.XLOOKUP(A1411, [1]report!$A$8:$A$2523, [1]report!$E$8:$E$2523, "n/A", 0)</f>
        <v>33.07</v>
      </c>
      <c r="D1411">
        <f>_xlfn.XLOOKUP(A1411, [2]report!$A$8:$A$2521, [2]report!$E$8:$E$2521, "n/A", 0)</f>
        <v>113.26</v>
      </c>
      <c r="E1411">
        <f>_xlfn.XLOOKUP(A1411, [3]report!$A$12:$A$2526, [3]report!$E$12:$E$2526, "n/A", 0)</f>
        <v>63.49</v>
      </c>
      <c r="F1411">
        <f>_xlfn.XLOOKUP(A1411, [4]report!$A$12:$A$2526, [4]report!$E$12:$E$2526, "n/A",0)</f>
        <v>21.84</v>
      </c>
      <c r="G1411" s="5">
        <f>_xlfn.XLOOKUP(A1411, [5]report!$A$12:$A$2526, [5]report!$E$12:$E$2526, "n/A",0)</f>
        <v>7.63</v>
      </c>
      <c r="H1411">
        <v>0.78</v>
      </c>
      <c r="I1411">
        <v>-0.71</v>
      </c>
      <c r="J1411">
        <v>-0.13</v>
      </c>
      <c r="K1411">
        <v>1.0999999999999999E-2</v>
      </c>
      <c r="L1411">
        <f t="shared" si="127"/>
        <v>-3.090405904059032E-2</v>
      </c>
      <c r="M1411">
        <f t="shared" si="128"/>
        <v>-2.0148148148148141E-2</v>
      </c>
      <c r="N1411">
        <f t="shared" si="129"/>
        <v>-4.2201512220853684E-3</v>
      </c>
      <c r="O1411">
        <f t="shared" si="130"/>
        <v>-2.3230769230769201E-2</v>
      </c>
      <c r="P1411">
        <f t="shared" si="131"/>
        <v>-2.4128686327077712E-2</v>
      </c>
      <c r="Q1411">
        <f t="shared" si="132"/>
        <v>-5.2173913043478355E-2</v>
      </c>
    </row>
    <row r="1412" spans="1:17">
      <c r="A1412" s="43" t="s">
        <v>1613</v>
      </c>
      <c r="B1412">
        <v>43.36</v>
      </c>
      <c r="C1412">
        <f>_xlfn.XLOOKUP(A1412, [1]report!$A$8:$A$2523, [1]report!$E$8:$E$2523, "n/A", 0)</f>
        <v>33.75</v>
      </c>
      <c r="D1412">
        <f>_xlfn.XLOOKUP(A1412, [2]report!$A$8:$A$2521, [2]report!$E$8:$E$2521, "n/A", 0)</f>
        <v>113.74</v>
      </c>
      <c r="E1412">
        <f>_xlfn.XLOOKUP(A1412, [3]report!$A$12:$A$2526, [3]report!$E$12:$E$2526, "n/A", 0)</f>
        <v>65</v>
      </c>
      <c r="F1412">
        <f>_xlfn.XLOOKUP(A1412, [4]report!$A$12:$A$2526, [4]report!$E$12:$E$2526, "n/A",0)</f>
        <v>22.38</v>
      </c>
      <c r="G1412" s="5">
        <f>_xlfn.XLOOKUP(A1412, [5]report!$A$12:$A$2526, [5]report!$E$12:$E$2526, "n/A",0)</f>
        <v>8.0500000000000007</v>
      </c>
      <c r="H1412">
        <v>5.0599999999999996</v>
      </c>
      <c r="I1412">
        <v>-0.19</v>
      </c>
      <c r="J1412">
        <v>-1.01</v>
      </c>
      <c r="K1412">
        <v>1.0999999999999999E-2</v>
      </c>
      <c r="L1412">
        <f t="shared" si="127"/>
        <v>-1.7671046669687385E-2</v>
      </c>
      <c r="M1412">
        <f t="shared" si="128"/>
        <v>-2.5129982668977396E-2</v>
      </c>
      <c r="N1412">
        <f t="shared" si="129"/>
        <v>-1.1042518041909487E-2</v>
      </c>
      <c r="O1412">
        <f t="shared" si="130"/>
        <v>-3.0674846625767306E-3</v>
      </c>
      <c r="P1412">
        <f t="shared" si="131"/>
        <v>-4.8469387755102067E-2</v>
      </c>
      <c r="Q1412">
        <f t="shared" si="132"/>
        <v>-2.5423728813559209E-2</v>
      </c>
    </row>
    <row r="1413" spans="1:17">
      <c r="A1413" s="43" t="s">
        <v>1614</v>
      </c>
      <c r="B1413">
        <v>44.14</v>
      </c>
      <c r="C1413">
        <f>_xlfn.XLOOKUP(A1413, [1]report!$A$8:$A$2523, [1]report!$E$8:$E$2523, "n/A", 0)</f>
        <v>34.619999999999997</v>
      </c>
      <c r="D1413">
        <f>_xlfn.XLOOKUP(A1413, [2]report!$A$8:$A$2521, [2]report!$E$8:$E$2521, "n/A", 0)</f>
        <v>115.01</v>
      </c>
      <c r="E1413">
        <f>_xlfn.XLOOKUP(A1413, [3]report!$A$12:$A$2526, [3]report!$E$12:$E$2526, "n/A", 0)</f>
        <v>65.2</v>
      </c>
      <c r="F1413">
        <f>_xlfn.XLOOKUP(A1413, [4]report!$A$12:$A$2526, [4]report!$E$12:$E$2526, "n/A",0)</f>
        <v>23.52</v>
      </c>
      <c r="G1413" s="5">
        <f>_xlfn.XLOOKUP(A1413, [5]report!$A$12:$A$2526, [5]report!$E$12:$E$2526, "n/A",0)</f>
        <v>8.26</v>
      </c>
      <c r="H1413">
        <v>-2.5499999999999998</v>
      </c>
      <c r="I1413">
        <v>0.92</v>
      </c>
      <c r="J1413">
        <v>-0.49</v>
      </c>
      <c r="K1413">
        <v>1.0999999999999999E-2</v>
      </c>
      <c r="L1413">
        <f t="shared" ref="L1413:L1476" si="133">(B1413-B1414)/B1414</f>
        <v>-2.7110425391227617E-2</v>
      </c>
      <c r="M1413">
        <f t="shared" ref="M1413:M1476" si="134">(C1413-C1414)/C1414</f>
        <v>-1.619778346121058E-2</v>
      </c>
      <c r="N1413">
        <f t="shared" ref="N1413:N1476" si="135">(D1413-D1414)/D1414</f>
        <v>-6.0496067755594907E-3</v>
      </c>
      <c r="O1413">
        <f t="shared" ref="O1413:O1476" si="136">(E1413-E1414)/E1414</f>
        <v>-2.1021021021020894E-2</v>
      </c>
      <c r="P1413">
        <f t="shared" ref="P1413:P1476" si="137">(F1413-F1414)/F1414</f>
        <v>-4.0391676866585145E-2</v>
      </c>
      <c r="Q1413">
        <f t="shared" ref="Q1413:Q1476" si="138">(G1413-G1414)/G1414</f>
        <v>-7.2115384615385209E-3</v>
      </c>
    </row>
    <row r="1414" spans="1:17">
      <c r="A1414" s="43" t="s">
        <v>1615</v>
      </c>
      <c r="B1414">
        <v>45.37</v>
      </c>
      <c r="C1414">
        <f>_xlfn.XLOOKUP(A1414, [1]report!$A$8:$A$2523, [1]report!$E$8:$E$2523, "n/A", 0)</f>
        <v>35.19</v>
      </c>
      <c r="D1414">
        <f>_xlfn.XLOOKUP(A1414, [2]report!$A$8:$A$2521, [2]report!$E$8:$E$2521, "n/A", 0)</f>
        <v>115.71</v>
      </c>
      <c r="E1414">
        <f>_xlfn.XLOOKUP(A1414, [3]report!$A$12:$A$2526, [3]report!$E$12:$E$2526, "n/A", 0)</f>
        <v>66.599999999999994</v>
      </c>
      <c r="F1414">
        <f>_xlfn.XLOOKUP(A1414, [4]report!$A$12:$A$2526, [4]report!$E$12:$E$2526, "n/A",0)</f>
        <v>24.51</v>
      </c>
      <c r="G1414" s="5">
        <f>_xlfn.XLOOKUP(A1414, [5]report!$A$12:$A$2526, [5]report!$E$12:$E$2526, "n/A",0)</f>
        <v>8.32</v>
      </c>
      <c r="H1414">
        <v>-2.17</v>
      </c>
      <c r="I1414">
        <v>-0.53</v>
      </c>
      <c r="J1414">
        <v>0.77</v>
      </c>
      <c r="K1414">
        <v>1.0999999999999999E-2</v>
      </c>
      <c r="L1414">
        <f t="shared" si="133"/>
        <v>-1.796536796536808E-2</v>
      </c>
      <c r="M1414">
        <f t="shared" si="134"/>
        <v>-1.2903225806451637E-2</v>
      </c>
      <c r="N1414">
        <f t="shared" si="135"/>
        <v>-2.9278523489932963E-2</v>
      </c>
      <c r="O1414">
        <f t="shared" si="136"/>
        <v>-1.8422991893883568E-2</v>
      </c>
      <c r="P1414">
        <f t="shared" si="137"/>
        <v>-4.6674445740956798E-2</v>
      </c>
      <c r="Q1414">
        <f t="shared" si="138"/>
        <v>-1.7709563164108658E-2</v>
      </c>
    </row>
    <row r="1415" spans="1:17">
      <c r="A1415" s="43" t="s">
        <v>1616</v>
      </c>
      <c r="B1415">
        <v>46.2</v>
      </c>
      <c r="C1415">
        <f>_xlfn.XLOOKUP(A1415, [1]report!$A$8:$A$2523, [1]report!$E$8:$E$2523, "n/A", 0)</f>
        <v>35.65</v>
      </c>
      <c r="D1415">
        <f>_xlfn.XLOOKUP(A1415, [2]report!$A$8:$A$2521, [2]report!$E$8:$E$2521, "n/A", 0)</f>
        <v>119.2</v>
      </c>
      <c r="E1415">
        <f>_xlfn.XLOOKUP(A1415, [3]report!$A$12:$A$2526, [3]report!$E$12:$E$2526, "n/A", 0)</f>
        <v>67.849999999999994</v>
      </c>
      <c r="F1415">
        <f>_xlfn.XLOOKUP(A1415, [4]report!$A$12:$A$2526, [4]report!$E$12:$E$2526, "n/A",0)</f>
        <v>25.71</v>
      </c>
      <c r="G1415" s="5">
        <f>_xlfn.XLOOKUP(A1415, [5]report!$A$12:$A$2526, [5]report!$E$12:$E$2526, "n/A",0)</f>
        <v>8.4700000000000006</v>
      </c>
      <c r="H1415">
        <v>-1.62</v>
      </c>
      <c r="I1415">
        <v>-0.12</v>
      </c>
      <c r="J1415">
        <v>0.97</v>
      </c>
      <c r="K1415">
        <v>1.0999999999999999E-2</v>
      </c>
      <c r="L1415">
        <f t="shared" si="133"/>
        <v>-1.324220418624514E-2</v>
      </c>
      <c r="M1415">
        <f t="shared" si="134"/>
        <v>-1.5465341066003929E-2</v>
      </c>
      <c r="N1415">
        <f t="shared" si="135"/>
        <v>2.7761420038697592E-3</v>
      </c>
      <c r="O1415">
        <f t="shared" si="136"/>
        <v>8.4720570749107181E-3</v>
      </c>
      <c r="P1415">
        <f t="shared" si="137"/>
        <v>3.9047247169075134E-3</v>
      </c>
      <c r="Q1415">
        <f t="shared" si="138"/>
        <v>-3.529411764705807E-3</v>
      </c>
    </row>
    <row r="1416" spans="1:17">
      <c r="A1416" s="43" t="s">
        <v>1617</v>
      </c>
      <c r="B1416">
        <v>46.82</v>
      </c>
      <c r="C1416">
        <f>_xlfn.XLOOKUP(A1416, [1]report!$A$8:$A$2523, [1]report!$E$8:$E$2523, "n/A", 0)</f>
        <v>36.21</v>
      </c>
      <c r="D1416">
        <f>_xlfn.XLOOKUP(A1416, [2]report!$A$8:$A$2521, [2]report!$E$8:$E$2521, "n/A", 0)</f>
        <v>118.87</v>
      </c>
      <c r="E1416">
        <f>_xlfn.XLOOKUP(A1416, [3]report!$A$12:$A$2526, [3]report!$E$12:$E$2526, "n/A", 0)</f>
        <v>67.28</v>
      </c>
      <c r="F1416">
        <f>_xlfn.XLOOKUP(A1416, [4]report!$A$12:$A$2526, [4]report!$E$12:$E$2526, "n/A",0)</f>
        <v>25.61</v>
      </c>
      <c r="G1416" s="5">
        <f>_xlfn.XLOOKUP(A1416, [5]report!$A$12:$A$2526, [5]report!$E$12:$E$2526, "n/A",0)</f>
        <v>8.5</v>
      </c>
      <c r="H1416">
        <v>-1.58</v>
      </c>
      <c r="I1416">
        <v>-0.6</v>
      </c>
      <c r="J1416">
        <v>0.03</v>
      </c>
      <c r="K1416">
        <v>1.0999999999999999E-2</v>
      </c>
      <c r="L1416">
        <f t="shared" si="133"/>
        <v>-2.5598335067637815E-2</v>
      </c>
      <c r="M1416">
        <f t="shared" si="134"/>
        <v>-3.577325261419993E-3</v>
      </c>
      <c r="N1416">
        <f t="shared" si="135"/>
        <v>-2.0987239758226998E-3</v>
      </c>
      <c r="O1416">
        <f t="shared" si="136"/>
        <v>-5.0280981958001096E-3</v>
      </c>
      <c r="P1416">
        <f t="shared" si="137"/>
        <v>-3.2123960695389323E-2</v>
      </c>
      <c r="Q1416">
        <f t="shared" si="138"/>
        <v>-2.347417840375537E-3</v>
      </c>
    </row>
    <row r="1417" spans="1:17">
      <c r="A1417" s="43" t="s">
        <v>1618</v>
      </c>
      <c r="B1417">
        <v>48.05</v>
      </c>
      <c r="C1417">
        <f>_xlfn.XLOOKUP(A1417, [1]report!$A$8:$A$2523, [1]report!$E$8:$E$2523, "n/A", 0)</f>
        <v>36.340000000000003</v>
      </c>
      <c r="D1417">
        <f>_xlfn.XLOOKUP(A1417, [2]report!$A$8:$A$2521, [2]report!$E$8:$E$2521, "n/A", 0)</f>
        <v>119.12</v>
      </c>
      <c r="E1417">
        <f>_xlfn.XLOOKUP(A1417, [3]report!$A$12:$A$2526, [3]report!$E$12:$E$2526, "n/A", 0)</f>
        <v>67.62</v>
      </c>
      <c r="F1417">
        <f>_xlfn.XLOOKUP(A1417, [4]report!$A$12:$A$2526, [4]report!$E$12:$E$2526, "n/A",0)</f>
        <v>26.46</v>
      </c>
      <c r="G1417" s="5">
        <f>_xlfn.XLOOKUP(A1417, [5]report!$A$12:$A$2526, [5]report!$E$12:$E$2526, "n/A",0)</f>
        <v>8.52</v>
      </c>
      <c r="H1417">
        <v>-0.03</v>
      </c>
      <c r="I1417">
        <v>-0.04</v>
      </c>
      <c r="J1417">
        <v>-0.62</v>
      </c>
      <c r="K1417">
        <v>1.0999999999999999E-2</v>
      </c>
      <c r="L1417">
        <f t="shared" si="133"/>
        <v>2.9221456898351197E-3</v>
      </c>
      <c r="M1417">
        <f t="shared" si="134"/>
        <v>-1.1425462459194631E-2</v>
      </c>
      <c r="N1417">
        <f t="shared" si="135"/>
        <v>-8.9850249584026484E-3</v>
      </c>
      <c r="O1417">
        <f t="shared" si="136"/>
        <v>4.1580041580041747E-3</v>
      </c>
      <c r="P1417">
        <f t="shared" si="137"/>
        <v>-6.7567567567567459E-3</v>
      </c>
      <c r="Q1417">
        <f t="shared" si="138"/>
        <v>2.3529411764705382E-3</v>
      </c>
    </row>
    <row r="1418" spans="1:17">
      <c r="A1418" s="43" t="s">
        <v>1619</v>
      </c>
      <c r="B1418">
        <v>47.91</v>
      </c>
      <c r="C1418">
        <f>_xlfn.XLOOKUP(A1418, [1]report!$A$8:$A$2523, [1]report!$E$8:$E$2523, "n/A", 0)</f>
        <v>36.76</v>
      </c>
      <c r="D1418">
        <f>_xlfn.XLOOKUP(A1418, [2]report!$A$8:$A$2521, [2]report!$E$8:$E$2521, "n/A", 0)</f>
        <v>120.2</v>
      </c>
      <c r="E1418">
        <f>_xlfn.XLOOKUP(A1418, [3]report!$A$12:$A$2526, [3]report!$E$12:$E$2526, "n/A", 0)</f>
        <v>67.34</v>
      </c>
      <c r="F1418">
        <f>_xlfn.XLOOKUP(A1418, [4]report!$A$12:$A$2526, [4]report!$E$12:$E$2526, "n/A",0)</f>
        <v>26.64</v>
      </c>
      <c r="G1418" s="5">
        <f>_xlfn.XLOOKUP(A1418, [5]report!$A$12:$A$2526, [5]report!$E$12:$E$2526, "n/A",0)</f>
        <v>8.5</v>
      </c>
      <c r="H1418">
        <v>-2.14</v>
      </c>
      <c r="I1418">
        <v>-0.12</v>
      </c>
      <c r="J1418">
        <v>1.08</v>
      </c>
      <c r="K1418">
        <v>1.0999999999999999E-2</v>
      </c>
      <c r="L1418">
        <f t="shared" si="133"/>
        <v>-1.5413070283600495E-2</v>
      </c>
      <c r="M1418">
        <f t="shared" si="134"/>
        <v>-5.9491617090318789E-3</v>
      </c>
      <c r="N1418">
        <f t="shared" si="135"/>
        <v>-1.9975540154912375E-2</v>
      </c>
      <c r="O1418">
        <f t="shared" si="136"/>
        <v>1.3382899628253295E-3</v>
      </c>
      <c r="P1418">
        <f t="shared" si="137"/>
        <v>-8.5597320431708389E-3</v>
      </c>
      <c r="Q1418">
        <f t="shared" si="138"/>
        <v>-1.6203703703703769E-2</v>
      </c>
    </row>
    <row r="1419" spans="1:17">
      <c r="A1419" s="43" t="s">
        <v>1620</v>
      </c>
      <c r="B1419">
        <v>48.66</v>
      </c>
      <c r="C1419">
        <f>_xlfn.XLOOKUP(A1419, [1]report!$A$8:$A$2523, [1]report!$E$8:$E$2523, "n/A", 0)</f>
        <v>36.979999999999997</v>
      </c>
      <c r="D1419">
        <f>_xlfn.XLOOKUP(A1419, [2]report!$A$8:$A$2521, [2]report!$E$8:$E$2521, "n/A", 0)</f>
        <v>122.65</v>
      </c>
      <c r="E1419">
        <f>_xlfn.XLOOKUP(A1419, [3]report!$A$12:$A$2526, [3]report!$E$12:$E$2526, "n/A", 0)</f>
        <v>67.25</v>
      </c>
      <c r="F1419">
        <f>_xlfn.XLOOKUP(A1419, [4]report!$A$12:$A$2526, [4]report!$E$12:$E$2526, "n/A",0)</f>
        <v>26.87</v>
      </c>
      <c r="G1419" s="5">
        <f>_xlfn.XLOOKUP(A1419, [5]report!$A$12:$A$2526, [5]report!$E$12:$E$2526, "n/A",0)</f>
        <v>8.64</v>
      </c>
      <c r="H1419">
        <v>-1.89</v>
      </c>
      <c r="I1419">
        <v>0.09</v>
      </c>
      <c r="J1419">
        <v>0.49</v>
      </c>
      <c r="K1419">
        <v>1.0999999999999999E-2</v>
      </c>
      <c r="L1419">
        <f t="shared" si="133"/>
        <v>8.7064676616914298E-3</v>
      </c>
      <c r="M1419">
        <f t="shared" si="134"/>
        <v>3.8002171552658373E-3</v>
      </c>
      <c r="N1419">
        <f t="shared" si="135"/>
        <v>4.9636285836542678E-2</v>
      </c>
      <c r="O1419">
        <f t="shared" si="136"/>
        <v>-2.5215069712251808E-3</v>
      </c>
      <c r="P1419">
        <f t="shared" si="137"/>
        <v>4.8380803745610691E-2</v>
      </c>
      <c r="Q1419">
        <f t="shared" si="138"/>
        <v>1.1709601873536467E-2</v>
      </c>
    </row>
    <row r="1420" spans="1:17">
      <c r="A1420" s="43" t="s">
        <v>1621</v>
      </c>
      <c r="B1420">
        <v>48.24</v>
      </c>
      <c r="C1420">
        <f>_xlfn.XLOOKUP(A1420, [1]report!$A$8:$A$2523, [1]report!$E$8:$E$2523, "n/A", 0)</f>
        <v>36.840000000000003</v>
      </c>
      <c r="D1420">
        <f>_xlfn.XLOOKUP(A1420, [2]report!$A$8:$A$2521, [2]report!$E$8:$E$2521, "n/A", 0)</f>
        <v>116.85</v>
      </c>
      <c r="E1420">
        <f>_xlfn.XLOOKUP(A1420, [3]report!$A$12:$A$2526, [3]report!$E$12:$E$2526, "n/A", 0)</f>
        <v>67.42</v>
      </c>
      <c r="F1420">
        <f>_xlfn.XLOOKUP(A1420, [4]report!$A$12:$A$2526, [4]report!$E$12:$E$2526, "n/A",0)</f>
        <v>25.63</v>
      </c>
      <c r="G1420" s="5">
        <f>_xlfn.XLOOKUP(A1420, [5]report!$A$12:$A$2526, [5]report!$E$12:$E$2526, "n/A",0)</f>
        <v>8.5399999999999991</v>
      </c>
      <c r="H1420">
        <v>-0.26</v>
      </c>
      <c r="I1420">
        <v>-1.55</v>
      </c>
      <c r="J1420">
        <v>-0.19</v>
      </c>
      <c r="K1420">
        <v>1.0999999999999999E-2</v>
      </c>
      <c r="L1420">
        <f t="shared" si="133"/>
        <v>-3.0546623794212139E-2</v>
      </c>
      <c r="M1420">
        <f t="shared" si="134"/>
        <v>-1.3654618473895529E-2</v>
      </c>
      <c r="N1420">
        <f t="shared" si="135"/>
        <v>1.5998608816624547E-2</v>
      </c>
      <c r="O1420">
        <f t="shared" si="136"/>
        <v>-1.934545454545452E-2</v>
      </c>
      <c r="P1420">
        <f t="shared" si="137"/>
        <v>-7.3586367157242941E-3</v>
      </c>
      <c r="Q1420">
        <f t="shared" si="138"/>
        <v>2.347417840375537E-3</v>
      </c>
    </row>
    <row r="1421" spans="1:17">
      <c r="A1421" s="43" t="s">
        <v>1622</v>
      </c>
      <c r="B1421">
        <v>49.76</v>
      </c>
      <c r="C1421">
        <f>_xlfn.XLOOKUP(A1421, [1]report!$A$8:$A$2523, [1]report!$E$8:$E$2523, "n/A", 0)</f>
        <v>37.35</v>
      </c>
      <c r="D1421">
        <f>_xlfn.XLOOKUP(A1421, [2]report!$A$8:$A$2521, [2]report!$E$8:$E$2521, "n/A", 0)</f>
        <v>115.01</v>
      </c>
      <c r="E1421">
        <f>_xlfn.XLOOKUP(A1421, [3]report!$A$12:$A$2526, [3]report!$E$12:$E$2526, "n/A", 0)</f>
        <v>68.75</v>
      </c>
      <c r="F1421">
        <f>_xlfn.XLOOKUP(A1421, [4]report!$A$12:$A$2526, [4]report!$E$12:$E$2526, "n/A",0)</f>
        <v>25.82</v>
      </c>
      <c r="G1421" s="5">
        <f>_xlfn.XLOOKUP(A1421, [5]report!$A$12:$A$2526, [5]report!$E$12:$E$2526, "n/A",0)</f>
        <v>8.52</v>
      </c>
      <c r="H1421">
        <v>0.68</v>
      </c>
      <c r="I1421">
        <v>0.5</v>
      </c>
      <c r="J1421">
        <v>-0.18</v>
      </c>
      <c r="K1421">
        <v>1.0999999999999999E-2</v>
      </c>
      <c r="L1421">
        <f t="shared" si="133"/>
        <v>-2.6223091976516701E-2</v>
      </c>
      <c r="M1421">
        <f t="shared" si="134"/>
        <v>-1.6038492381714828E-3</v>
      </c>
      <c r="N1421">
        <f t="shared" si="135"/>
        <v>1.001141652761922E-2</v>
      </c>
      <c r="O1421">
        <f t="shared" si="136"/>
        <v>-9.7940371597293203E-3</v>
      </c>
      <c r="P1421">
        <f t="shared" si="137"/>
        <v>-6.5409772989610685E-3</v>
      </c>
      <c r="Q1421">
        <f t="shared" si="138"/>
        <v>-3.401360544217695E-2</v>
      </c>
    </row>
    <row r="1422" spans="1:17">
      <c r="A1422" s="43" t="s">
        <v>1623</v>
      </c>
      <c r="B1422">
        <v>51.1</v>
      </c>
      <c r="C1422">
        <f>_xlfn.XLOOKUP(A1422, [1]report!$A$8:$A$2523, [1]report!$E$8:$E$2523, "n/A", 0)</f>
        <v>37.409999999999997</v>
      </c>
      <c r="D1422">
        <f>_xlfn.XLOOKUP(A1422, [2]report!$A$8:$A$2521, [2]report!$E$8:$E$2521, "n/A", 0)</f>
        <v>113.87</v>
      </c>
      <c r="E1422">
        <f>_xlfn.XLOOKUP(A1422, [3]report!$A$12:$A$2526, [3]report!$E$12:$E$2526, "n/A", 0)</f>
        <v>69.430000000000007</v>
      </c>
      <c r="F1422">
        <f>_xlfn.XLOOKUP(A1422, [4]report!$A$12:$A$2526, [4]report!$E$12:$E$2526, "n/A",0)</f>
        <v>25.99</v>
      </c>
      <c r="G1422" s="5">
        <f>_xlfn.XLOOKUP(A1422, [5]report!$A$12:$A$2526, [5]report!$E$12:$E$2526, "n/A",0)</f>
        <v>8.82</v>
      </c>
      <c r="H1422">
        <v>-0.08</v>
      </c>
      <c r="I1422">
        <v>-0.15</v>
      </c>
      <c r="J1422">
        <v>-0.41</v>
      </c>
      <c r="K1422">
        <v>1.0999999999999999E-2</v>
      </c>
      <c r="L1422">
        <f t="shared" si="133"/>
        <v>-4.0927694406548594E-3</v>
      </c>
      <c r="M1422">
        <f t="shared" si="134"/>
        <v>-1.2407602956705541E-2</v>
      </c>
      <c r="N1422">
        <f t="shared" si="135"/>
        <v>-0.13367315885575162</v>
      </c>
      <c r="O1422">
        <f t="shared" si="136"/>
        <v>-2.4859550561797696E-2</v>
      </c>
      <c r="P1422">
        <f t="shared" si="137"/>
        <v>-5.2151714077315947E-2</v>
      </c>
      <c r="Q1422">
        <f t="shared" si="138"/>
        <v>-2.2172949002217217E-2</v>
      </c>
    </row>
    <row r="1423" spans="1:17">
      <c r="A1423" s="43" t="s">
        <v>1624</v>
      </c>
      <c r="B1423">
        <v>51.31</v>
      </c>
      <c r="C1423">
        <f>_xlfn.XLOOKUP(A1423, [1]report!$A$8:$A$2523, [1]report!$E$8:$E$2523, "n/A", 0)</f>
        <v>37.880000000000003</v>
      </c>
      <c r="D1423">
        <f>_xlfn.XLOOKUP(A1423, [2]report!$A$8:$A$2521, [2]report!$E$8:$E$2521, "n/A", 0)</f>
        <v>131.44</v>
      </c>
      <c r="E1423">
        <f>_xlfn.XLOOKUP(A1423, [3]report!$A$12:$A$2526, [3]report!$E$12:$E$2526, "n/A", 0)</f>
        <v>71.2</v>
      </c>
      <c r="F1423">
        <f>_xlfn.XLOOKUP(A1423, [4]report!$A$12:$A$2526, [4]report!$E$12:$E$2526, "n/A",0)</f>
        <v>27.42</v>
      </c>
      <c r="G1423" s="5">
        <f>_xlfn.XLOOKUP(A1423, [5]report!$A$12:$A$2526, [5]report!$E$12:$E$2526, "n/A",0)</f>
        <v>9.02</v>
      </c>
      <c r="H1423">
        <v>0.1</v>
      </c>
      <c r="I1423">
        <v>-0.36</v>
      </c>
      <c r="J1423">
        <v>-1.62</v>
      </c>
      <c r="K1423">
        <v>1.0999999999999999E-2</v>
      </c>
      <c r="L1423">
        <f t="shared" si="133"/>
        <v>-7.7896786757544593E-4</v>
      </c>
      <c r="M1423">
        <f t="shared" si="134"/>
        <v>5.0411249668348328E-3</v>
      </c>
      <c r="N1423">
        <f t="shared" si="135"/>
        <v>-1.6314922915731229E-2</v>
      </c>
      <c r="O1423">
        <f t="shared" si="136"/>
        <v>1.6416845110635344E-2</v>
      </c>
      <c r="P1423">
        <f t="shared" si="137"/>
        <v>1.5555555555555619E-2</v>
      </c>
      <c r="Q1423">
        <f t="shared" si="138"/>
        <v>-1.7429193899782151E-2</v>
      </c>
    </row>
    <row r="1424" spans="1:17">
      <c r="A1424" s="43" t="s">
        <v>1625</v>
      </c>
      <c r="B1424">
        <v>51.35</v>
      </c>
      <c r="C1424">
        <f>_xlfn.XLOOKUP(A1424, [1]report!$A$8:$A$2523, [1]report!$E$8:$E$2523, "n/A", 0)</f>
        <v>37.69</v>
      </c>
      <c r="D1424">
        <f>_xlfn.XLOOKUP(A1424, [2]report!$A$8:$A$2521, [2]report!$E$8:$E$2521, "n/A", 0)</f>
        <v>133.62</v>
      </c>
      <c r="E1424">
        <f>_xlfn.XLOOKUP(A1424, [3]report!$A$12:$A$2526, [3]report!$E$12:$E$2526, "n/A", 0)</f>
        <v>70.05</v>
      </c>
      <c r="F1424">
        <f>_xlfn.XLOOKUP(A1424, [4]report!$A$12:$A$2526, [4]report!$E$12:$E$2526, "n/A",0)</f>
        <v>27</v>
      </c>
      <c r="G1424" s="5">
        <f>_xlfn.XLOOKUP(A1424, [5]report!$A$12:$A$2526, [5]report!$E$12:$E$2526, "n/A",0)</f>
        <v>9.18</v>
      </c>
      <c r="H1424">
        <v>-2.36</v>
      </c>
      <c r="I1424">
        <v>0.27</v>
      </c>
      <c r="J1424">
        <v>1.34</v>
      </c>
      <c r="K1424">
        <v>1.0999999999999999E-2</v>
      </c>
      <c r="L1424">
        <f t="shared" si="133"/>
        <v>-4.0366286675387719E-2</v>
      </c>
      <c r="M1424">
        <f t="shared" si="134"/>
        <v>-3.7292464878671799E-2</v>
      </c>
      <c r="N1424">
        <f t="shared" si="135"/>
        <v>-4.4820930731288747E-2</v>
      </c>
      <c r="O1424">
        <f t="shared" si="136"/>
        <v>-4.1199014508623115E-2</v>
      </c>
      <c r="P1424">
        <f t="shared" si="137"/>
        <v>-3.6402569593147735E-2</v>
      </c>
      <c r="Q1424">
        <f t="shared" si="138"/>
        <v>-4.3749999999999997E-2</v>
      </c>
    </row>
    <row r="1425" spans="1:17">
      <c r="A1425" s="43" t="s">
        <v>1626</v>
      </c>
      <c r="B1425">
        <v>53.51</v>
      </c>
      <c r="C1425">
        <f>_xlfn.XLOOKUP(A1425, [1]report!$A$8:$A$2523, [1]report!$E$8:$E$2523, "n/A", 0)</f>
        <v>39.15</v>
      </c>
      <c r="D1425">
        <f>_xlfn.XLOOKUP(A1425, [2]report!$A$8:$A$2521, [2]report!$E$8:$E$2521, "n/A", 0)</f>
        <v>139.88999999999999</v>
      </c>
      <c r="E1425">
        <f>_xlfn.XLOOKUP(A1425, [3]report!$A$12:$A$2526, [3]report!$E$12:$E$2526, "n/A", 0)</f>
        <v>73.06</v>
      </c>
      <c r="F1425">
        <f>_xlfn.XLOOKUP(A1425, [4]report!$A$12:$A$2526, [4]report!$E$12:$E$2526, "n/A",0)</f>
        <v>28.02</v>
      </c>
      <c r="G1425" s="5">
        <f>_xlfn.XLOOKUP(A1425, [5]report!$A$12:$A$2526, [5]report!$E$12:$E$2526, "n/A",0)</f>
        <v>9.6</v>
      </c>
      <c r="H1425">
        <v>-0.16</v>
      </c>
      <c r="I1425">
        <v>-0.05</v>
      </c>
      <c r="J1425">
        <v>-1.05</v>
      </c>
      <c r="K1425">
        <v>1.0999999999999999E-2</v>
      </c>
      <c r="L1425">
        <f t="shared" si="133"/>
        <v>-1.2366186784791467E-2</v>
      </c>
      <c r="M1425">
        <f t="shared" si="134"/>
        <v>3.5888233786208813E-3</v>
      </c>
      <c r="N1425">
        <f t="shared" si="135"/>
        <v>5.5375330064126552E-2</v>
      </c>
      <c r="O1425">
        <f t="shared" si="136"/>
        <v>2.4540737624456598E-2</v>
      </c>
      <c r="P1425">
        <f t="shared" si="137"/>
        <v>3.9317507418397575E-2</v>
      </c>
      <c r="Q1425">
        <f t="shared" si="138"/>
        <v>2.0191285866099841E-2</v>
      </c>
    </row>
    <row r="1426" spans="1:17">
      <c r="A1426" s="43" t="s">
        <v>72</v>
      </c>
      <c r="B1426">
        <v>54.18</v>
      </c>
      <c r="C1426">
        <f>_xlfn.XLOOKUP(A1426, [1]report!$A$8:$A$2523, [1]report!$E$8:$E$2523, "n/A", 0)</f>
        <v>39.01</v>
      </c>
      <c r="D1426">
        <f>_xlfn.XLOOKUP(A1426, [2]report!$A$8:$A$2521, [2]report!$E$8:$E$2521, "n/A", 0)</f>
        <v>132.55000000000001</v>
      </c>
      <c r="E1426">
        <f>_xlfn.XLOOKUP(A1426, [3]report!$A$12:$A$2526, [3]report!$E$12:$E$2526, "n/A", 0)</f>
        <v>71.31</v>
      </c>
      <c r="F1426">
        <f>_xlfn.XLOOKUP(A1426, [4]report!$A$12:$A$2526, [4]report!$E$12:$E$2526, "n/A",0)</f>
        <v>26.96</v>
      </c>
      <c r="G1426" s="5">
        <f>_xlfn.XLOOKUP(A1426, [5]report!$A$12:$A$2526, [5]report!$E$12:$E$2526, "n/A",0)</f>
        <v>9.41</v>
      </c>
      <c r="H1426">
        <v>-3.45</v>
      </c>
      <c r="I1426">
        <v>-1.03</v>
      </c>
      <c r="J1426">
        <v>-0.2</v>
      </c>
      <c r="K1426">
        <v>1.0999999999999999E-2</v>
      </c>
      <c r="L1426">
        <f t="shared" si="133"/>
        <v>-2.1138211382113851E-2</v>
      </c>
      <c r="M1426">
        <f t="shared" si="134"/>
        <v>-1.0400811770674877E-2</v>
      </c>
      <c r="N1426">
        <f t="shared" si="135"/>
        <v>2.3868376332457926E-2</v>
      </c>
      <c r="O1426">
        <f t="shared" si="136"/>
        <v>-1.2873754152823819E-2</v>
      </c>
      <c r="P1426">
        <f t="shared" si="137"/>
        <v>-1.3177159590043903E-2</v>
      </c>
      <c r="Q1426">
        <f t="shared" si="138"/>
        <v>4.2689434364995655E-3</v>
      </c>
    </row>
    <row r="1427" spans="1:17">
      <c r="A1427" s="43" t="s">
        <v>1627</v>
      </c>
      <c r="B1427">
        <v>55.35</v>
      </c>
      <c r="C1427">
        <f>_xlfn.XLOOKUP(A1427, [1]report!$A$8:$A$2523, [1]report!$E$8:$E$2523, "n/A", 0)</f>
        <v>39.42</v>
      </c>
      <c r="D1427">
        <f>_xlfn.XLOOKUP(A1427, [2]report!$A$8:$A$2521, [2]report!$E$8:$E$2521, "n/A", 0)</f>
        <v>129.46</v>
      </c>
      <c r="E1427">
        <f>_xlfn.XLOOKUP(A1427, [3]report!$A$12:$A$2526, [3]report!$E$12:$E$2526, "n/A", 0)</f>
        <v>72.239999999999995</v>
      </c>
      <c r="F1427">
        <f>_xlfn.XLOOKUP(A1427, [4]report!$A$12:$A$2526, [4]report!$E$12:$E$2526, "n/A",0)</f>
        <v>27.32</v>
      </c>
      <c r="G1427" s="5">
        <f>_xlfn.XLOOKUP(A1427, [5]report!$A$12:$A$2526, [5]report!$E$12:$E$2526, "n/A",0)</f>
        <v>9.3699999999999992</v>
      </c>
      <c r="H1427">
        <v>1.1299999999999999</v>
      </c>
      <c r="I1427">
        <v>-0.1</v>
      </c>
      <c r="J1427">
        <v>-0.8</v>
      </c>
      <c r="K1427">
        <v>1.0999999999999999E-2</v>
      </c>
      <c r="L1427">
        <f t="shared" si="133"/>
        <v>3.8084874863982742E-3</v>
      </c>
      <c r="M1427">
        <f t="shared" si="134"/>
        <v>9.2165898617511365E-3</v>
      </c>
      <c r="N1427">
        <f t="shared" si="135"/>
        <v>3.6436933095588715E-3</v>
      </c>
      <c r="O1427">
        <f t="shared" si="136"/>
        <v>-2.7677830058137602E-4</v>
      </c>
      <c r="P1427">
        <f t="shared" si="137"/>
        <v>-1.6558675305975552E-2</v>
      </c>
      <c r="Q1427">
        <f t="shared" si="138"/>
        <v>-4.2507970244421807E-3</v>
      </c>
    </row>
    <row r="1428" spans="1:17">
      <c r="A1428" s="43" t="s">
        <v>1628</v>
      </c>
      <c r="B1428">
        <v>55.14</v>
      </c>
      <c r="C1428">
        <f>_xlfn.XLOOKUP(A1428, [1]report!$A$8:$A$2523, [1]report!$E$8:$E$2523, "n/A", 0)</f>
        <v>39.06</v>
      </c>
      <c r="D1428">
        <f>_xlfn.XLOOKUP(A1428, [2]report!$A$8:$A$2521, [2]report!$E$8:$E$2521, "n/A", 0)</f>
        <v>128.99</v>
      </c>
      <c r="E1428">
        <f>_xlfn.XLOOKUP(A1428, [3]report!$A$12:$A$2526, [3]report!$E$12:$E$2526, "n/A", 0)</f>
        <v>72.260000000000005</v>
      </c>
      <c r="F1428">
        <f>_xlfn.XLOOKUP(A1428, [4]report!$A$12:$A$2526, [4]report!$E$12:$E$2526, "n/A",0)</f>
        <v>27.78</v>
      </c>
      <c r="G1428" s="5">
        <f>_xlfn.XLOOKUP(A1428, [5]report!$A$12:$A$2526, [5]report!$E$12:$E$2526, "n/A",0)</f>
        <v>9.41</v>
      </c>
      <c r="H1428">
        <v>0.78</v>
      </c>
      <c r="I1428">
        <v>-0.38</v>
      </c>
      <c r="J1428">
        <v>-0.43</v>
      </c>
      <c r="K1428">
        <v>8.0000000000000002E-3</v>
      </c>
      <c r="L1428">
        <f t="shared" si="133"/>
        <v>1.8847006651884761E-2</v>
      </c>
      <c r="M1428">
        <f t="shared" si="134"/>
        <v>1.8248175182481827E-2</v>
      </c>
      <c r="N1428">
        <f t="shared" si="135"/>
        <v>5.0663842958377558E-2</v>
      </c>
      <c r="O1428">
        <f t="shared" si="136"/>
        <v>2.220964775781592E-2</v>
      </c>
      <c r="P1428">
        <f t="shared" si="137"/>
        <v>1.2759752096245039E-2</v>
      </c>
      <c r="Q1428">
        <f t="shared" si="138"/>
        <v>1.4008620689655258E-2</v>
      </c>
    </row>
    <row r="1429" spans="1:17">
      <c r="A1429" s="43" t="s">
        <v>1629</v>
      </c>
      <c r="B1429">
        <v>54.12</v>
      </c>
      <c r="C1429">
        <f>_xlfn.XLOOKUP(A1429, [1]report!$A$8:$A$2523, [1]report!$E$8:$E$2523, "n/A", 0)</f>
        <v>38.36</v>
      </c>
      <c r="D1429">
        <f>_xlfn.XLOOKUP(A1429, [2]report!$A$8:$A$2521, [2]report!$E$8:$E$2521, "n/A", 0)</f>
        <v>122.77</v>
      </c>
      <c r="E1429">
        <f>_xlfn.XLOOKUP(A1429, [3]report!$A$12:$A$2526, [3]report!$E$12:$E$2526, "n/A", 0)</f>
        <v>70.69</v>
      </c>
      <c r="F1429">
        <f>_xlfn.XLOOKUP(A1429, [4]report!$A$12:$A$2526, [4]report!$E$12:$E$2526, "n/A",0)</f>
        <v>27.43</v>
      </c>
      <c r="G1429" s="5">
        <f>_xlfn.XLOOKUP(A1429, [5]report!$A$12:$A$2526, [5]report!$E$12:$E$2526, "n/A",0)</f>
        <v>9.2799999999999994</v>
      </c>
      <c r="H1429">
        <v>-0.22</v>
      </c>
      <c r="I1429">
        <v>-0.21</v>
      </c>
      <c r="J1429">
        <v>-0.09</v>
      </c>
      <c r="K1429">
        <v>8.0000000000000002E-3</v>
      </c>
      <c r="L1429">
        <f t="shared" si="133"/>
        <v>7.4460163812360121E-3</v>
      </c>
      <c r="M1429">
        <f t="shared" si="134"/>
        <v>1.5620863118877316E-2</v>
      </c>
      <c r="N1429">
        <f t="shared" si="135"/>
        <v>-7.9993535875889556E-3</v>
      </c>
      <c r="O1429">
        <f t="shared" si="136"/>
        <v>-3.9453290122587166E-3</v>
      </c>
      <c r="P1429">
        <f t="shared" si="137"/>
        <v>1.1803762449280719E-2</v>
      </c>
      <c r="Q1429">
        <f t="shared" si="138"/>
        <v>-1.2765957446808616E-2</v>
      </c>
    </row>
    <row r="1430" spans="1:17">
      <c r="A1430" s="43" t="s">
        <v>1630</v>
      </c>
      <c r="B1430">
        <v>53.72</v>
      </c>
      <c r="C1430">
        <f>_xlfn.XLOOKUP(A1430, [1]report!$A$8:$A$2523, [1]report!$E$8:$E$2523, "n/A", 0)</f>
        <v>37.770000000000003</v>
      </c>
      <c r="D1430">
        <f>_xlfn.XLOOKUP(A1430, [2]report!$A$8:$A$2521, [2]report!$E$8:$E$2521, "n/A", 0)</f>
        <v>123.76</v>
      </c>
      <c r="E1430">
        <f>_xlfn.XLOOKUP(A1430, [3]report!$A$12:$A$2526, [3]report!$E$12:$E$2526, "n/A", 0)</f>
        <v>70.97</v>
      </c>
      <c r="F1430">
        <f>_xlfn.XLOOKUP(A1430, [4]report!$A$12:$A$2526, [4]report!$E$12:$E$2526, "n/A",0)</f>
        <v>27.11</v>
      </c>
      <c r="G1430" s="5">
        <f>_xlfn.XLOOKUP(A1430, [5]report!$A$12:$A$2526, [5]report!$E$12:$E$2526, "n/A",0)</f>
        <v>9.4</v>
      </c>
      <c r="H1430">
        <v>2.42</v>
      </c>
      <c r="I1430">
        <v>0.31</v>
      </c>
      <c r="J1430">
        <v>-1.17</v>
      </c>
      <c r="K1430">
        <v>8.0000000000000002E-3</v>
      </c>
      <c r="L1430">
        <f t="shared" si="133"/>
        <v>-3.7091988130564324E-3</v>
      </c>
      <c r="M1430">
        <f t="shared" si="134"/>
        <v>1.0163145225996324E-2</v>
      </c>
      <c r="N1430">
        <f t="shared" si="135"/>
        <v>2.3994704616912176E-2</v>
      </c>
      <c r="O1430">
        <f t="shared" si="136"/>
        <v>1.4726908778953406E-2</v>
      </c>
      <c r="P1430">
        <f t="shared" si="137"/>
        <v>5.0368074389771436E-2</v>
      </c>
      <c r="Q1430">
        <f t="shared" si="138"/>
        <v>2.9572836801752416E-2</v>
      </c>
    </row>
    <row r="1431" spans="1:17">
      <c r="A1431" s="43" t="s">
        <v>1631</v>
      </c>
      <c r="B1431">
        <v>53.92</v>
      </c>
      <c r="C1431">
        <f>_xlfn.XLOOKUP(A1431, [1]report!$A$8:$A$2523, [1]report!$E$8:$E$2523, "n/A", 0)</f>
        <v>37.39</v>
      </c>
      <c r="D1431">
        <f>_xlfn.XLOOKUP(A1431, [2]report!$A$8:$A$2521, [2]report!$E$8:$E$2521, "n/A", 0)</f>
        <v>120.86</v>
      </c>
      <c r="E1431">
        <f>_xlfn.XLOOKUP(A1431, [3]report!$A$12:$A$2526, [3]report!$E$12:$E$2526, "n/A", 0)</f>
        <v>69.94</v>
      </c>
      <c r="F1431">
        <f>_xlfn.XLOOKUP(A1431, [4]report!$A$12:$A$2526, [4]report!$E$12:$E$2526, "n/A",0)</f>
        <v>25.81</v>
      </c>
      <c r="G1431" s="5">
        <f>_xlfn.XLOOKUP(A1431, [5]report!$A$12:$A$2526, [5]report!$E$12:$E$2526, "n/A",0)</f>
        <v>9.1300000000000008</v>
      </c>
      <c r="H1431">
        <v>0.11</v>
      </c>
      <c r="I1431">
        <v>-1.06</v>
      </c>
      <c r="J1431">
        <v>0.26</v>
      </c>
      <c r="K1431">
        <v>8.0000000000000002E-3</v>
      </c>
      <c r="L1431">
        <f t="shared" si="133"/>
        <v>3.5361995160991038E-3</v>
      </c>
      <c r="M1431">
        <f t="shared" si="134"/>
        <v>-3.1991468941614887E-3</v>
      </c>
      <c r="N1431">
        <f t="shared" si="135"/>
        <v>-2.4378430739425219E-2</v>
      </c>
      <c r="O1431">
        <f t="shared" si="136"/>
        <v>-1.1425307055126864E-3</v>
      </c>
      <c r="P1431">
        <f t="shared" si="137"/>
        <v>-9.5932463545663864E-3</v>
      </c>
      <c r="Q1431">
        <f t="shared" si="138"/>
        <v>2.1953896816686446E-3</v>
      </c>
    </row>
    <row r="1432" spans="1:17">
      <c r="A1432" s="43" t="s">
        <v>1632</v>
      </c>
      <c r="B1432">
        <v>53.73</v>
      </c>
      <c r="C1432">
        <f>_xlfn.XLOOKUP(A1432, [1]report!$A$8:$A$2523, [1]report!$E$8:$E$2523, "n/A", 0)</f>
        <v>37.51</v>
      </c>
      <c r="D1432">
        <f>_xlfn.XLOOKUP(A1432, [2]report!$A$8:$A$2521, [2]report!$E$8:$E$2521, "n/A", 0)</f>
        <v>123.88</v>
      </c>
      <c r="E1432">
        <f>_xlfn.XLOOKUP(A1432, [3]report!$A$12:$A$2526, [3]report!$E$12:$E$2526, "n/A", 0)</f>
        <v>70.02</v>
      </c>
      <c r="F1432">
        <f>_xlfn.XLOOKUP(A1432, [4]report!$A$12:$A$2526, [4]report!$E$12:$E$2526, "n/A",0)</f>
        <v>26.06</v>
      </c>
      <c r="G1432" s="5">
        <f>_xlfn.XLOOKUP(A1432, [5]report!$A$12:$A$2526, [5]report!$E$12:$E$2526, "n/A",0)</f>
        <v>9.11</v>
      </c>
      <c r="H1432">
        <v>1.62</v>
      </c>
      <c r="I1432">
        <v>-0.69</v>
      </c>
      <c r="J1432">
        <v>-0.2</v>
      </c>
      <c r="K1432">
        <v>8.0000000000000002E-3</v>
      </c>
      <c r="L1432">
        <f t="shared" si="133"/>
        <v>1.6074130105900045E-2</v>
      </c>
      <c r="M1432">
        <f t="shared" si="134"/>
        <v>2.0402611534276388E-2</v>
      </c>
      <c r="N1432">
        <f t="shared" si="135"/>
        <v>2.0512398055852994E-2</v>
      </c>
      <c r="O1432">
        <f t="shared" si="136"/>
        <v>1.4194669756662654E-2</v>
      </c>
      <c r="P1432">
        <f t="shared" si="137"/>
        <v>3.7833532457188346E-2</v>
      </c>
      <c r="Q1432">
        <f t="shared" si="138"/>
        <v>5.5187637969093747E-3</v>
      </c>
    </row>
    <row r="1433" spans="1:17">
      <c r="A1433" s="43" t="s">
        <v>1633</v>
      </c>
      <c r="B1433">
        <v>52.88</v>
      </c>
      <c r="C1433">
        <f>_xlfn.XLOOKUP(A1433, [1]report!$A$8:$A$2523, [1]report!$E$8:$E$2523, "n/A", 0)</f>
        <v>36.76</v>
      </c>
      <c r="D1433">
        <f>_xlfn.XLOOKUP(A1433, [2]report!$A$8:$A$2521, [2]report!$E$8:$E$2521, "n/A", 0)</f>
        <v>121.39</v>
      </c>
      <c r="E1433">
        <f>_xlfn.XLOOKUP(A1433, [3]report!$A$12:$A$2526, [3]report!$E$12:$E$2526, "n/A", 0)</f>
        <v>69.040000000000006</v>
      </c>
      <c r="F1433">
        <f>_xlfn.XLOOKUP(A1433, [4]report!$A$12:$A$2526, [4]report!$E$12:$E$2526, "n/A",0)</f>
        <v>25.11</v>
      </c>
      <c r="G1433" s="5">
        <f>_xlfn.XLOOKUP(A1433, [5]report!$A$12:$A$2526, [5]report!$E$12:$E$2526, "n/A",0)</f>
        <v>9.06</v>
      </c>
      <c r="H1433">
        <v>-0.55000000000000004</v>
      </c>
      <c r="I1433">
        <v>0.76</v>
      </c>
      <c r="J1433">
        <v>-0.61</v>
      </c>
      <c r="K1433">
        <v>8.0000000000000002E-3</v>
      </c>
      <c r="L1433">
        <f t="shared" si="133"/>
        <v>-3.8020738584682488E-2</v>
      </c>
      <c r="M1433">
        <f t="shared" si="134"/>
        <v>-3.7192247249869088E-2</v>
      </c>
      <c r="N1433">
        <f t="shared" si="135"/>
        <v>-4.4097960469328248E-2</v>
      </c>
      <c r="O1433">
        <f t="shared" si="136"/>
        <v>-1.0179211469533961E-2</v>
      </c>
      <c r="P1433">
        <f t="shared" si="137"/>
        <v>-2.1815348656018786E-2</v>
      </c>
      <c r="Q1433">
        <f t="shared" si="138"/>
        <v>-2.0540540540540487E-2</v>
      </c>
    </row>
    <row r="1434" spans="1:17">
      <c r="A1434" s="43" t="s">
        <v>1634</v>
      </c>
      <c r="B1434">
        <v>54.97</v>
      </c>
      <c r="C1434">
        <f>_xlfn.XLOOKUP(A1434, [1]report!$A$8:$A$2523, [1]report!$E$8:$E$2523, "n/A", 0)</f>
        <v>38.18</v>
      </c>
      <c r="D1434">
        <f>_xlfn.XLOOKUP(A1434, [2]report!$A$8:$A$2521, [2]report!$E$8:$E$2521, "n/A", 0)</f>
        <v>126.99</v>
      </c>
      <c r="E1434">
        <f>_xlfn.XLOOKUP(A1434, [3]report!$A$12:$A$2526, [3]report!$E$12:$E$2526, "n/A", 0)</f>
        <v>69.75</v>
      </c>
      <c r="F1434">
        <f>_xlfn.XLOOKUP(A1434, [4]report!$A$12:$A$2526, [4]report!$E$12:$E$2526, "n/A",0)</f>
        <v>25.67</v>
      </c>
      <c r="G1434" s="5">
        <f>_xlfn.XLOOKUP(A1434, [5]report!$A$12:$A$2526, [5]report!$E$12:$E$2526, "n/A",0)</f>
        <v>9.25</v>
      </c>
      <c r="H1434">
        <v>0.51</v>
      </c>
      <c r="I1434">
        <v>0.95</v>
      </c>
      <c r="J1434">
        <v>-0.34</v>
      </c>
      <c r="K1434">
        <v>8.0000000000000002E-3</v>
      </c>
      <c r="L1434">
        <f t="shared" si="133"/>
        <v>-4.3833710210471437E-2</v>
      </c>
      <c r="M1434">
        <f t="shared" si="134"/>
        <v>-1.0624514122829843E-2</v>
      </c>
      <c r="N1434">
        <f t="shared" si="135"/>
        <v>-5.6046978369137045E-2</v>
      </c>
      <c r="O1434">
        <f t="shared" si="136"/>
        <v>-1.8020554695199226E-2</v>
      </c>
      <c r="P1434">
        <f t="shared" si="137"/>
        <v>-3.4236267870579255E-2</v>
      </c>
      <c r="Q1434">
        <f t="shared" si="138"/>
        <v>2.2099447513812074E-2</v>
      </c>
    </row>
    <row r="1435" spans="1:17">
      <c r="A1435" s="43" t="s">
        <v>1635</v>
      </c>
      <c r="B1435">
        <v>57.49</v>
      </c>
      <c r="C1435">
        <f>_xlfn.XLOOKUP(A1435, [1]report!$A$8:$A$2523, [1]report!$E$8:$E$2523, "n/A", 0)</f>
        <v>38.590000000000003</v>
      </c>
      <c r="D1435">
        <f>_xlfn.XLOOKUP(A1435, [2]report!$A$8:$A$2521, [2]report!$E$8:$E$2521, "n/A", 0)</f>
        <v>134.53</v>
      </c>
      <c r="E1435">
        <f>_xlfn.XLOOKUP(A1435, [3]report!$A$12:$A$2526, [3]report!$E$12:$E$2526, "n/A", 0)</f>
        <v>71.03</v>
      </c>
      <c r="F1435">
        <f>_xlfn.XLOOKUP(A1435, [4]report!$A$12:$A$2526, [4]report!$E$12:$E$2526, "n/A",0)</f>
        <v>26.58</v>
      </c>
      <c r="G1435" s="5">
        <f>_xlfn.XLOOKUP(A1435, [5]report!$A$12:$A$2526, [5]report!$E$12:$E$2526, "n/A",0)</f>
        <v>9.0500000000000007</v>
      </c>
      <c r="H1435">
        <v>-1.85</v>
      </c>
      <c r="I1435">
        <v>0.02</v>
      </c>
      <c r="J1435">
        <v>-0.54</v>
      </c>
      <c r="K1435">
        <v>8.0000000000000002E-3</v>
      </c>
      <c r="L1435">
        <f t="shared" si="133"/>
        <v>3.3158813263526152E-3</v>
      </c>
      <c r="M1435">
        <f t="shared" si="134"/>
        <v>2.5980774227072337E-3</v>
      </c>
      <c r="N1435">
        <f t="shared" si="135"/>
        <v>-3.790316813273268E-2</v>
      </c>
      <c r="O1435">
        <f t="shared" si="136"/>
        <v>8.5190969757204926E-3</v>
      </c>
      <c r="P1435">
        <f t="shared" si="137"/>
        <v>6.8181818181818074E-3</v>
      </c>
      <c r="Q1435">
        <f t="shared" si="138"/>
        <v>-2.7926960257787303E-2</v>
      </c>
    </row>
    <row r="1436" spans="1:17">
      <c r="A1436" s="43" t="s">
        <v>1636</v>
      </c>
      <c r="B1436">
        <v>57.3</v>
      </c>
      <c r="C1436">
        <f>_xlfn.XLOOKUP(A1436, [1]report!$A$8:$A$2523, [1]report!$E$8:$E$2523, "n/A", 0)</f>
        <v>38.49</v>
      </c>
      <c r="D1436">
        <f>_xlfn.XLOOKUP(A1436, [2]report!$A$8:$A$2521, [2]report!$E$8:$E$2521, "n/A", 0)</f>
        <v>139.83000000000001</v>
      </c>
      <c r="E1436">
        <f>_xlfn.XLOOKUP(A1436, [3]report!$A$12:$A$2526, [3]report!$E$12:$E$2526, "n/A", 0)</f>
        <v>70.430000000000007</v>
      </c>
      <c r="F1436">
        <f>_xlfn.XLOOKUP(A1436, [4]report!$A$12:$A$2526, [4]report!$E$12:$E$2526, "n/A",0)</f>
        <v>26.4</v>
      </c>
      <c r="G1436" s="5">
        <f>_xlfn.XLOOKUP(A1436, [5]report!$A$12:$A$2526, [5]report!$E$12:$E$2526, "n/A",0)</f>
        <v>9.31</v>
      </c>
      <c r="H1436">
        <v>-1.88</v>
      </c>
      <c r="I1436">
        <v>-0.39</v>
      </c>
      <c r="J1436">
        <v>2.31</v>
      </c>
      <c r="K1436">
        <v>8.0000000000000002E-3</v>
      </c>
      <c r="L1436">
        <f t="shared" si="133"/>
        <v>5.9691011235954404E-3</v>
      </c>
      <c r="M1436">
        <f t="shared" si="134"/>
        <v>5.2232958997127932E-3</v>
      </c>
      <c r="N1436">
        <f t="shared" si="135"/>
        <v>-2.1408691928921928E-3</v>
      </c>
      <c r="O1436">
        <f t="shared" si="136"/>
        <v>2.2206095791001464E-2</v>
      </c>
      <c r="P1436">
        <f t="shared" si="137"/>
        <v>1.773323053199681E-2</v>
      </c>
      <c r="Q1436">
        <f t="shared" si="138"/>
        <v>-2.4109014675052273E-2</v>
      </c>
    </row>
    <row r="1437" spans="1:17">
      <c r="A1437" s="43" t="s">
        <v>1637</v>
      </c>
      <c r="B1437">
        <v>56.96</v>
      </c>
      <c r="C1437">
        <f>_xlfn.XLOOKUP(A1437, [1]report!$A$8:$A$2523, [1]report!$E$8:$E$2523, "n/A", 0)</f>
        <v>38.29</v>
      </c>
      <c r="D1437">
        <f>_xlfn.XLOOKUP(A1437, [2]report!$A$8:$A$2521, [2]report!$E$8:$E$2521, "n/A", 0)</f>
        <v>140.13</v>
      </c>
      <c r="E1437">
        <f>_xlfn.XLOOKUP(A1437, [3]report!$A$12:$A$2526, [3]report!$E$12:$E$2526, "n/A", 0)</f>
        <v>68.900000000000006</v>
      </c>
      <c r="F1437">
        <f>_xlfn.XLOOKUP(A1437, [4]report!$A$12:$A$2526, [4]report!$E$12:$E$2526, "n/A",0)</f>
        <v>25.94</v>
      </c>
      <c r="G1437" s="5">
        <f>_xlfn.XLOOKUP(A1437, [5]report!$A$12:$A$2526, [5]report!$E$12:$E$2526, "n/A",0)</f>
        <v>9.5399999999999991</v>
      </c>
      <c r="H1437">
        <v>0.15</v>
      </c>
      <c r="I1437">
        <v>-0.02</v>
      </c>
      <c r="J1437">
        <v>-0.05</v>
      </c>
      <c r="K1437">
        <v>8.0000000000000002E-3</v>
      </c>
      <c r="L1437">
        <f t="shared" si="133"/>
        <v>-1.755309812181501E-4</v>
      </c>
      <c r="M1437">
        <f t="shared" si="134"/>
        <v>1.5111346765641577E-2</v>
      </c>
      <c r="N1437">
        <f t="shared" si="135"/>
        <v>1.0310021629416057E-2</v>
      </c>
      <c r="O1437">
        <f t="shared" si="136"/>
        <v>5.3990952867358022E-3</v>
      </c>
      <c r="P1437">
        <f t="shared" si="137"/>
        <v>8.1616789739603901E-3</v>
      </c>
      <c r="Q1437">
        <f t="shared" si="138"/>
        <v>0</v>
      </c>
    </row>
    <row r="1438" spans="1:17">
      <c r="A1438" s="43" t="s">
        <v>1638</v>
      </c>
      <c r="B1438">
        <v>56.97</v>
      </c>
      <c r="C1438">
        <f>_xlfn.XLOOKUP(A1438, [1]report!$A$8:$A$2523, [1]report!$E$8:$E$2523, "n/A", 0)</f>
        <v>37.72</v>
      </c>
      <c r="D1438">
        <f>_xlfn.XLOOKUP(A1438, [2]report!$A$8:$A$2521, [2]report!$E$8:$E$2521, "n/A", 0)</f>
        <v>138.69999999999999</v>
      </c>
      <c r="E1438">
        <f>_xlfn.XLOOKUP(A1438, [3]report!$A$12:$A$2526, [3]report!$E$12:$E$2526, "n/A", 0)</f>
        <v>68.53</v>
      </c>
      <c r="F1438">
        <f>_xlfn.XLOOKUP(A1438, [4]report!$A$12:$A$2526, [4]report!$E$12:$E$2526, "n/A",0)</f>
        <v>25.73</v>
      </c>
      <c r="G1438" s="5">
        <f>_xlfn.XLOOKUP(A1438, [5]report!$A$12:$A$2526, [5]report!$E$12:$E$2526, "n/A",0)</f>
        <v>9.5399999999999991</v>
      </c>
      <c r="H1438">
        <v>1.18</v>
      </c>
      <c r="I1438">
        <v>0.31</v>
      </c>
      <c r="J1438">
        <v>-0.4</v>
      </c>
      <c r="K1438">
        <v>8.0000000000000002E-3</v>
      </c>
      <c r="L1438">
        <f t="shared" si="133"/>
        <v>-2.8006301417819656E-3</v>
      </c>
      <c r="M1438">
        <f t="shared" si="134"/>
        <v>-7.3684210526316091E-3</v>
      </c>
      <c r="N1438">
        <f t="shared" si="135"/>
        <v>2.4220942253729151E-2</v>
      </c>
      <c r="O1438">
        <f t="shared" si="136"/>
        <v>1.315020455873808E-3</v>
      </c>
      <c r="P1438">
        <f t="shared" si="137"/>
        <v>2.1842732327243874E-2</v>
      </c>
      <c r="Q1438">
        <f t="shared" si="138"/>
        <v>5.2687038988407731E-3</v>
      </c>
    </row>
    <row r="1439" spans="1:17">
      <c r="A1439" s="43" t="s">
        <v>1639</v>
      </c>
      <c r="B1439">
        <v>57.13</v>
      </c>
      <c r="C1439">
        <f>_xlfn.XLOOKUP(A1439, [1]report!$A$8:$A$2523, [1]report!$E$8:$E$2523, "n/A", 0)</f>
        <v>38</v>
      </c>
      <c r="D1439">
        <f>_xlfn.XLOOKUP(A1439, [2]report!$A$8:$A$2521, [2]report!$E$8:$E$2521, "n/A", 0)</f>
        <v>135.41999999999999</v>
      </c>
      <c r="E1439">
        <f>_xlfn.XLOOKUP(A1439, [3]report!$A$12:$A$2526, [3]report!$E$12:$E$2526, "n/A", 0)</f>
        <v>68.44</v>
      </c>
      <c r="F1439">
        <f>_xlfn.XLOOKUP(A1439, [4]report!$A$12:$A$2526, [4]report!$E$12:$E$2526, "n/A",0)</f>
        <v>25.18</v>
      </c>
      <c r="G1439" s="5">
        <f>_xlfn.XLOOKUP(A1439, [5]report!$A$12:$A$2526, [5]report!$E$12:$E$2526, "n/A",0)</f>
        <v>9.49</v>
      </c>
      <c r="H1439">
        <v>-0.77</v>
      </c>
      <c r="I1439">
        <v>0.03</v>
      </c>
      <c r="J1439">
        <v>-0.28999999999999998</v>
      </c>
      <c r="K1439">
        <v>8.0000000000000002E-3</v>
      </c>
      <c r="L1439">
        <f t="shared" si="133"/>
        <v>-7.2980017376193676E-3</v>
      </c>
      <c r="M1439">
        <f t="shared" si="134"/>
        <v>-8.8680229525300823E-3</v>
      </c>
      <c r="N1439">
        <f t="shared" si="135"/>
        <v>-1.5556847920907347E-2</v>
      </c>
      <c r="O1439">
        <f t="shared" si="136"/>
        <v>-1.5110087782414697E-2</v>
      </c>
      <c r="P1439">
        <f t="shared" si="137"/>
        <v>-1.4095536413469046E-2</v>
      </c>
      <c r="Q1439">
        <f t="shared" si="138"/>
        <v>1.1727078891257934E-2</v>
      </c>
    </row>
    <row r="1440" spans="1:17">
      <c r="A1440" s="43" t="s">
        <v>1640</v>
      </c>
      <c r="B1440">
        <v>57.55</v>
      </c>
      <c r="C1440">
        <f>_xlfn.XLOOKUP(A1440, [1]report!$A$8:$A$2523, [1]report!$E$8:$E$2523, "n/A", 0)</f>
        <v>38.340000000000003</v>
      </c>
      <c r="D1440">
        <f>_xlfn.XLOOKUP(A1440, [2]report!$A$8:$A$2521, [2]report!$E$8:$E$2521, "n/A", 0)</f>
        <v>137.56</v>
      </c>
      <c r="E1440">
        <f>_xlfn.XLOOKUP(A1440, [3]report!$A$12:$A$2526, [3]report!$E$12:$E$2526, "n/A", 0)</f>
        <v>69.489999999999995</v>
      </c>
      <c r="F1440">
        <f>_xlfn.XLOOKUP(A1440, [4]report!$A$12:$A$2526, [4]report!$E$12:$E$2526, "n/A",0)</f>
        <v>25.54</v>
      </c>
      <c r="G1440" s="5">
        <f>_xlfn.XLOOKUP(A1440, [5]report!$A$12:$A$2526, [5]report!$E$12:$E$2526, "n/A",0)</f>
        <v>9.3800000000000008</v>
      </c>
      <c r="H1440">
        <v>-0.13</v>
      </c>
      <c r="I1440">
        <v>-0.05</v>
      </c>
      <c r="J1440">
        <v>0.16</v>
      </c>
      <c r="K1440">
        <v>8.0000000000000002E-3</v>
      </c>
      <c r="L1440">
        <f t="shared" si="133"/>
        <v>-6.3881215469614042E-3</v>
      </c>
      <c r="M1440">
        <f t="shared" si="134"/>
        <v>1.0443864229766646E-3</v>
      </c>
      <c r="N1440">
        <f t="shared" si="135"/>
        <v>-3.3106065930976369E-2</v>
      </c>
      <c r="O1440">
        <f t="shared" si="136"/>
        <v>-1.5861775952414735E-2</v>
      </c>
      <c r="P1440">
        <f t="shared" si="137"/>
        <v>-5.2319109461966613E-2</v>
      </c>
      <c r="Q1440">
        <f t="shared" si="138"/>
        <v>-8.4566596194503244E-3</v>
      </c>
    </row>
    <row r="1441" spans="1:17">
      <c r="A1441" s="43" t="s">
        <v>1641</v>
      </c>
      <c r="B1441">
        <v>57.92</v>
      </c>
      <c r="C1441">
        <f>_xlfn.XLOOKUP(A1441, [1]report!$A$8:$A$2523, [1]report!$E$8:$E$2523, "n/A", 0)</f>
        <v>38.299999999999997</v>
      </c>
      <c r="D1441">
        <f>_xlfn.XLOOKUP(A1441, [2]report!$A$8:$A$2521, [2]report!$E$8:$E$2521, "n/A", 0)</f>
        <v>142.27000000000001</v>
      </c>
      <c r="E1441">
        <f>_xlfn.XLOOKUP(A1441, [3]report!$A$12:$A$2526, [3]report!$E$12:$E$2526, "n/A", 0)</f>
        <v>70.61</v>
      </c>
      <c r="F1441">
        <f>_xlfn.XLOOKUP(A1441, [4]report!$A$12:$A$2526, [4]report!$E$12:$E$2526, "n/A",0)</f>
        <v>26.95</v>
      </c>
      <c r="G1441" s="5">
        <f>_xlfn.XLOOKUP(A1441, [5]report!$A$12:$A$2526, [5]report!$E$12:$E$2526, "n/A",0)</f>
        <v>9.4600000000000009</v>
      </c>
      <c r="H1441">
        <v>-2.06</v>
      </c>
      <c r="I1441">
        <v>0.1</v>
      </c>
      <c r="J1441">
        <v>0.84</v>
      </c>
      <c r="K1441">
        <v>8.0000000000000002E-3</v>
      </c>
      <c r="L1441">
        <f t="shared" si="133"/>
        <v>1.9027849852966516E-3</v>
      </c>
      <c r="M1441">
        <f t="shared" si="134"/>
        <v>0</v>
      </c>
      <c r="N1441">
        <f t="shared" si="135"/>
        <v>-6.7025064581441012E-3</v>
      </c>
      <c r="O1441">
        <f t="shared" si="136"/>
        <v>-1.0925899985992452E-2</v>
      </c>
      <c r="P1441">
        <f t="shared" si="137"/>
        <v>-3.5087719298245633E-2</v>
      </c>
      <c r="Q1441">
        <f t="shared" si="138"/>
        <v>-1.4583333333333209E-2</v>
      </c>
    </row>
    <row r="1442" spans="1:17">
      <c r="A1442" s="43" t="s">
        <v>1642</v>
      </c>
      <c r="B1442">
        <v>57.81</v>
      </c>
      <c r="C1442">
        <f>_xlfn.XLOOKUP(A1442, [1]report!$A$8:$A$2523, [1]report!$E$8:$E$2523, "n/A", 0)</f>
        <v>38.299999999999997</v>
      </c>
      <c r="D1442">
        <f>_xlfn.XLOOKUP(A1442, [2]report!$A$8:$A$2521, [2]report!$E$8:$E$2521, "n/A", 0)</f>
        <v>143.22999999999999</v>
      </c>
      <c r="E1442">
        <f>_xlfn.XLOOKUP(A1442, [3]report!$A$12:$A$2526, [3]report!$E$12:$E$2526, "n/A", 0)</f>
        <v>71.39</v>
      </c>
      <c r="F1442">
        <f>_xlfn.XLOOKUP(A1442, [4]report!$A$12:$A$2526, [4]report!$E$12:$E$2526, "n/A",0)</f>
        <v>27.93</v>
      </c>
      <c r="G1442" s="5">
        <f>_xlfn.XLOOKUP(A1442, [5]report!$A$12:$A$2526, [5]report!$E$12:$E$2526, "n/A",0)</f>
        <v>9.6</v>
      </c>
      <c r="H1442">
        <v>-1.04</v>
      </c>
      <c r="I1442">
        <v>-0.84</v>
      </c>
      <c r="J1442">
        <v>0.42</v>
      </c>
      <c r="K1442">
        <v>8.0000000000000002E-3</v>
      </c>
      <c r="L1442">
        <f t="shared" si="133"/>
        <v>3.4608063678842578E-4</v>
      </c>
      <c r="M1442">
        <f t="shared" si="134"/>
        <v>1.5107341637953891E-2</v>
      </c>
      <c r="N1442">
        <f t="shared" si="135"/>
        <v>1.4879897966413905E-2</v>
      </c>
      <c r="O1442">
        <f t="shared" si="136"/>
        <v>1.753135689851773E-2</v>
      </c>
      <c r="P1442">
        <f t="shared" si="137"/>
        <v>2.0087655222790386E-2</v>
      </c>
      <c r="Q1442">
        <f t="shared" si="138"/>
        <v>6.2893081761006813E-3</v>
      </c>
    </row>
    <row r="1443" spans="1:17">
      <c r="A1443" s="43" t="s">
        <v>1643</v>
      </c>
      <c r="B1443">
        <v>57.79</v>
      </c>
      <c r="C1443">
        <f>_xlfn.XLOOKUP(A1443, [1]report!$A$8:$A$2523, [1]report!$E$8:$E$2523, "n/A", 0)</f>
        <v>37.729999999999997</v>
      </c>
      <c r="D1443">
        <f>_xlfn.XLOOKUP(A1443, [2]report!$A$8:$A$2521, [2]report!$E$8:$E$2521, "n/A", 0)</f>
        <v>141.13</v>
      </c>
      <c r="E1443">
        <f>_xlfn.XLOOKUP(A1443, [3]report!$A$12:$A$2526, [3]report!$E$12:$E$2526, "n/A", 0)</f>
        <v>70.16</v>
      </c>
      <c r="F1443">
        <f>_xlfn.XLOOKUP(A1443, [4]report!$A$12:$A$2526, [4]report!$E$12:$E$2526, "n/A",0)</f>
        <v>27.38</v>
      </c>
      <c r="G1443" s="5">
        <f>_xlfn.XLOOKUP(A1443, [5]report!$A$12:$A$2526, [5]report!$E$12:$E$2526, "n/A",0)</f>
        <v>9.5399999999999991</v>
      </c>
      <c r="H1443">
        <v>-0.28000000000000003</v>
      </c>
      <c r="I1443">
        <v>-0.17</v>
      </c>
      <c r="J1443">
        <v>0.24</v>
      </c>
      <c r="K1443">
        <v>8.0000000000000002E-3</v>
      </c>
      <c r="L1443">
        <f t="shared" si="133"/>
        <v>8.5514834205934042E-3</v>
      </c>
      <c r="M1443">
        <f t="shared" si="134"/>
        <v>-7.6275644397687066E-3</v>
      </c>
      <c r="N1443">
        <f t="shared" si="135"/>
        <v>-7.5246132208157054E-3</v>
      </c>
      <c r="O1443">
        <f t="shared" si="136"/>
        <v>-1.6953902199803951E-2</v>
      </c>
      <c r="P1443">
        <f t="shared" si="137"/>
        <v>-8.6893555394642278E-3</v>
      </c>
      <c r="Q1443">
        <f t="shared" si="138"/>
        <v>1.0493179433368088E-3</v>
      </c>
    </row>
    <row r="1444" spans="1:17">
      <c r="A1444" s="43" t="s">
        <v>1644</v>
      </c>
      <c r="B1444">
        <v>57.3</v>
      </c>
      <c r="C1444">
        <f>_xlfn.XLOOKUP(A1444, [1]report!$A$8:$A$2523, [1]report!$E$8:$E$2523, "n/A", 0)</f>
        <v>38.020000000000003</v>
      </c>
      <c r="D1444">
        <f>_xlfn.XLOOKUP(A1444, [2]report!$A$8:$A$2521, [2]report!$E$8:$E$2521, "n/A", 0)</f>
        <v>142.19999999999999</v>
      </c>
      <c r="E1444">
        <f>_xlfn.XLOOKUP(A1444, [3]report!$A$12:$A$2526, [3]report!$E$12:$E$2526, "n/A", 0)</f>
        <v>71.37</v>
      </c>
      <c r="F1444">
        <f>_xlfn.XLOOKUP(A1444, [4]report!$A$12:$A$2526, [4]report!$E$12:$E$2526, "n/A",0)</f>
        <v>27.62</v>
      </c>
      <c r="G1444" s="5">
        <f>_xlfn.XLOOKUP(A1444, [5]report!$A$12:$A$2526, [5]report!$E$12:$E$2526, "n/A",0)</f>
        <v>9.5299999999999994</v>
      </c>
      <c r="H1444">
        <v>2.11</v>
      </c>
      <c r="I1444">
        <v>-0.51</v>
      </c>
      <c r="J1444">
        <v>-1.05</v>
      </c>
      <c r="K1444">
        <v>8.0000000000000002E-3</v>
      </c>
      <c r="L1444">
        <f t="shared" si="133"/>
        <v>2.011750044507736E-2</v>
      </c>
      <c r="M1444">
        <f t="shared" si="134"/>
        <v>9.5592140201807372E-3</v>
      </c>
      <c r="N1444">
        <f t="shared" si="135"/>
        <v>1.2674271229402788E-3</v>
      </c>
      <c r="O1444">
        <f t="shared" si="136"/>
        <v>-8.3998320033602499E-4</v>
      </c>
      <c r="P1444">
        <f t="shared" si="137"/>
        <v>-1.9524316648917312E-2</v>
      </c>
      <c r="Q1444">
        <f t="shared" si="138"/>
        <v>1.599147121535166E-2</v>
      </c>
    </row>
    <row r="1445" spans="1:17">
      <c r="A1445" s="43" t="s">
        <v>1645</v>
      </c>
      <c r="B1445">
        <v>56.17</v>
      </c>
      <c r="C1445">
        <f>_xlfn.XLOOKUP(A1445, [1]report!$A$8:$A$2523, [1]report!$E$8:$E$2523, "n/A", 0)</f>
        <v>37.659999999999997</v>
      </c>
      <c r="D1445">
        <f>_xlfn.XLOOKUP(A1445, [2]report!$A$8:$A$2521, [2]report!$E$8:$E$2521, "n/A", 0)</f>
        <v>142.02000000000001</v>
      </c>
      <c r="E1445">
        <f>_xlfn.XLOOKUP(A1445, [3]report!$A$12:$A$2526, [3]report!$E$12:$E$2526, "n/A", 0)</f>
        <v>71.430000000000007</v>
      </c>
      <c r="F1445">
        <f>_xlfn.XLOOKUP(A1445, [4]report!$A$12:$A$2526, [4]report!$E$12:$E$2526, "n/A",0)</f>
        <v>28.17</v>
      </c>
      <c r="G1445" s="5">
        <f>_xlfn.XLOOKUP(A1445, [5]report!$A$12:$A$2526, [5]report!$E$12:$E$2526, "n/A",0)</f>
        <v>9.3800000000000008</v>
      </c>
      <c r="H1445">
        <v>0.57999999999999996</v>
      </c>
      <c r="I1445">
        <v>-0.15</v>
      </c>
      <c r="J1445">
        <v>0.03</v>
      </c>
      <c r="K1445">
        <v>8.0000000000000002E-3</v>
      </c>
      <c r="L1445">
        <f t="shared" si="133"/>
        <v>-3.9664899982903061E-2</v>
      </c>
      <c r="M1445">
        <f t="shared" si="134"/>
        <v>-7.6416337285904147E-3</v>
      </c>
      <c r="N1445">
        <f t="shared" si="135"/>
        <v>-1.4912949989595459E-2</v>
      </c>
      <c r="O1445">
        <f t="shared" si="136"/>
        <v>-2.2349490152255426E-3</v>
      </c>
      <c r="P1445">
        <f t="shared" si="137"/>
        <v>9.6774193548388229E-3</v>
      </c>
      <c r="Q1445">
        <f t="shared" si="138"/>
        <v>9.6878363832079272E-3</v>
      </c>
    </row>
    <row r="1446" spans="1:17">
      <c r="A1446" s="43" t="s">
        <v>1646</v>
      </c>
      <c r="B1446">
        <v>58.49</v>
      </c>
      <c r="C1446">
        <f>_xlfn.XLOOKUP(A1446, [1]report!$A$8:$A$2523, [1]report!$E$8:$E$2523, "n/A", 0)</f>
        <v>37.950000000000003</v>
      </c>
      <c r="D1446">
        <f>_xlfn.XLOOKUP(A1446, [2]report!$A$8:$A$2521, [2]report!$E$8:$E$2521, "n/A", 0)</f>
        <v>144.16999999999999</v>
      </c>
      <c r="E1446">
        <f>_xlfn.XLOOKUP(A1446, [3]report!$A$12:$A$2526, [3]report!$E$12:$E$2526, "n/A", 0)</f>
        <v>71.59</v>
      </c>
      <c r="F1446">
        <f>_xlfn.XLOOKUP(A1446, [4]report!$A$12:$A$2526, [4]report!$E$12:$E$2526, "n/A",0)</f>
        <v>27.9</v>
      </c>
      <c r="G1446" s="5">
        <f>_xlfn.XLOOKUP(A1446, [5]report!$A$12:$A$2526, [5]report!$E$12:$E$2526, "n/A",0)</f>
        <v>9.2899999999999991</v>
      </c>
      <c r="H1446">
        <v>0.4</v>
      </c>
      <c r="I1446">
        <v>-0.89</v>
      </c>
      <c r="J1446">
        <v>1.56</v>
      </c>
      <c r="K1446">
        <v>8.0000000000000002E-3</v>
      </c>
      <c r="L1446">
        <f t="shared" si="133"/>
        <v>1.9877942458587629E-2</v>
      </c>
      <c r="M1446">
        <f t="shared" si="134"/>
        <v>-4.9816465652857298E-3</v>
      </c>
      <c r="N1446">
        <f t="shared" si="135"/>
        <v>2.4443970724081561E-2</v>
      </c>
      <c r="O1446">
        <f t="shared" si="136"/>
        <v>3.4537572254335264E-2</v>
      </c>
      <c r="P1446">
        <f t="shared" si="137"/>
        <v>4.5727136431784068E-2</v>
      </c>
      <c r="Q1446">
        <f t="shared" si="138"/>
        <v>-2.7225130890052518E-2</v>
      </c>
    </row>
    <row r="1447" spans="1:17">
      <c r="A1447" s="43" t="s">
        <v>73</v>
      </c>
      <c r="B1447">
        <v>57.35</v>
      </c>
      <c r="C1447">
        <f>_xlfn.XLOOKUP(A1447, [1]report!$A$8:$A$2523, [1]report!$E$8:$E$2523, "n/A", 0)</f>
        <v>38.14</v>
      </c>
      <c r="D1447">
        <f>_xlfn.XLOOKUP(A1447, [2]report!$A$8:$A$2521, [2]report!$E$8:$E$2521, "n/A", 0)</f>
        <v>140.72999999999999</v>
      </c>
      <c r="E1447">
        <f>_xlfn.XLOOKUP(A1447, [3]report!$A$12:$A$2526, [3]report!$E$12:$E$2526, "n/A", 0)</f>
        <v>69.2</v>
      </c>
      <c r="F1447">
        <f>_xlfn.XLOOKUP(A1447, [4]report!$A$12:$A$2526, [4]report!$E$12:$E$2526, "n/A",0)</f>
        <v>26.68</v>
      </c>
      <c r="G1447" s="5">
        <f>_xlfn.XLOOKUP(A1447, [5]report!$A$12:$A$2526, [5]report!$E$12:$E$2526, "n/A",0)</f>
        <v>9.5500000000000007</v>
      </c>
      <c r="H1447">
        <v>-0.53</v>
      </c>
      <c r="I1447">
        <v>0.84</v>
      </c>
      <c r="J1447">
        <v>0.66</v>
      </c>
      <c r="K1447">
        <v>8.0000000000000002E-3</v>
      </c>
      <c r="L1447">
        <f t="shared" si="133"/>
        <v>1.9736842105263146E-2</v>
      </c>
      <c r="M1447">
        <f t="shared" si="134"/>
        <v>1.1402810925483949E-2</v>
      </c>
      <c r="N1447">
        <f t="shared" si="135"/>
        <v>-9.8501371983395879E-3</v>
      </c>
      <c r="O1447">
        <f t="shared" si="136"/>
        <v>4.1854862993074393E-2</v>
      </c>
      <c r="P1447">
        <f t="shared" si="137"/>
        <v>5.9150456530369128E-2</v>
      </c>
      <c r="Q1447">
        <f t="shared" si="138"/>
        <v>9.5137420718815913E-3</v>
      </c>
    </row>
    <row r="1448" spans="1:17">
      <c r="A1448" s="43" t="s">
        <v>1647</v>
      </c>
      <c r="B1448">
        <v>56.24</v>
      </c>
      <c r="C1448">
        <f>_xlfn.XLOOKUP(A1448, [1]report!$A$8:$A$2523, [1]report!$E$8:$E$2523, "n/A", 0)</f>
        <v>37.71</v>
      </c>
      <c r="D1448">
        <f>_xlfn.XLOOKUP(A1448, [2]report!$A$8:$A$2521, [2]report!$E$8:$E$2521, "n/A", 0)</f>
        <v>142.13</v>
      </c>
      <c r="E1448">
        <f>_xlfn.XLOOKUP(A1448, [3]report!$A$12:$A$2526, [3]report!$E$12:$E$2526, "n/A", 0)</f>
        <v>66.42</v>
      </c>
      <c r="F1448">
        <f>_xlfn.XLOOKUP(A1448, [4]report!$A$12:$A$2526, [4]report!$E$12:$E$2526, "n/A",0)</f>
        <v>25.19</v>
      </c>
      <c r="G1448" s="5">
        <f>_xlfn.XLOOKUP(A1448, [5]report!$A$12:$A$2526, [5]report!$E$12:$E$2526, "n/A",0)</f>
        <v>9.4600000000000009</v>
      </c>
      <c r="H1448">
        <v>1.29</v>
      </c>
      <c r="I1448">
        <v>1.22</v>
      </c>
      <c r="J1448">
        <v>-1.1399999999999999</v>
      </c>
      <c r="K1448">
        <v>8.0000000000000002E-3</v>
      </c>
      <c r="L1448">
        <f t="shared" si="133"/>
        <v>3.8980232772953989E-2</v>
      </c>
      <c r="M1448">
        <f t="shared" si="134"/>
        <v>4.7791053070297268E-2</v>
      </c>
      <c r="N1448">
        <f t="shared" si="135"/>
        <v>4.5996467471298208E-2</v>
      </c>
      <c r="O1448">
        <f t="shared" si="136"/>
        <v>1.1266747868453027E-2</v>
      </c>
      <c r="P1448">
        <f t="shared" si="137"/>
        <v>3.9620305406520874E-2</v>
      </c>
      <c r="Q1448">
        <f t="shared" si="138"/>
        <v>1.9396551724138095E-2</v>
      </c>
    </row>
    <row r="1449" spans="1:17">
      <c r="A1449" s="43" t="s">
        <v>1648</v>
      </c>
      <c r="B1449">
        <v>54.13</v>
      </c>
      <c r="C1449">
        <f>_xlfn.XLOOKUP(A1449, [1]report!$A$8:$A$2523, [1]report!$E$8:$E$2523, "n/A", 0)</f>
        <v>35.99</v>
      </c>
      <c r="D1449">
        <f>_xlfn.XLOOKUP(A1449, [2]report!$A$8:$A$2521, [2]report!$E$8:$E$2521, "n/A", 0)</f>
        <v>135.88</v>
      </c>
      <c r="E1449">
        <f>_xlfn.XLOOKUP(A1449, [3]report!$A$12:$A$2526, [3]report!$E$12:$E$2526, "n/A", 0)</f>
        <v>65.680000000000007</v>
      </c>
      <c r="F1449">
        <f>_xlfn.XLOOKUP(A1449, [4]report!$A$12:$A$2526, [4]report!$E$12:$E$2526, "n/A",0)</f>
        <v>24.23</v>
      </c>
      <c r="G1449" s="5">
        <f>_xlfn.XLOOKUP(A1449, [5]report!$A$12:$A$2526, [5]report!$E$12:$E$2526, "n/A",0)</f>
        <v>9.2799999999999994</v>
      </c>
      <c r="H1449">
        <v>1.22</v>
      </c>
      <c r="I1449">
        <v>-0.7</v>
      </c>
      <c r="J1449">
        <v>-0.74</v>
      </c>
      <c r="K1449">
        <v>8.0000000000000002E-3</v>
      </c>
      <c r="L1449">
        <f t="shared" si="133"/>
        <v>5.5731005015791247E-3</v>
      </c>
      <c r="M1449">
        <f t="shared" si="134"/>
        <v>2.1282633371169125E-2</v>
      </c>
      <c r="N1449">
        <f t="shared" si="135"/>
        <v>7.862334965138721E-3</v>
      </c>
      <c r="O1449">
        <f t="shared" si="136"/>
        <v>-2.014023571535125E-2</v>
      </c>
      <c r="P1449">
        <f t="shared" si="137"/>
        <v>-2.8468323977546145E-2</v>
      </c>
      <c r="Q1449">
        <f t="shared" si="138"/>
        <v>3.3407572383073375E-2</v>
      </c>
    </row>
    <row r="1450" spans="1:17">
      <c r="A1450" s="43" t="s">
        <v>1649</v>
      </c>
      <c r="B1450">
        <v>53.83</v>
      </c>
      <c r="C1450">
        <f>_xlfn.XLOOKUP(A1450, [1]report!$A$8:$A$2523, [1]report!$E$8:$E$2523, "n/A", 0)</f>
        <v>35.24</v>
      </c>
      <c r="D1450">
        <f>_xlfn.XLOOKUP(A1450, [2]report!$A$8:$A$2521, [2]report!$E$8:$E$2521, "n/A", 0)</f>
        <v>134.82</v>
      </c>
      <c r="E1450">
        <f>_xlfn.XLOOKUP(A1450, [3]report!$A$12:$A$2526, [3]report!$E$12:$E$2526, "n/A", 0)</f>
        <v>67.03</v>
      </c>
      <c r="F1450">
        <f>_xlfn.XLOOKUP(A1450, [4]report!$A$12:$A$2526, [4]report!$E$12:$E$2526, "n/A",0)</f>
        <v>24.94</v>
      </c>
      <c r="G1450" s="5">
        <f>_xlfn.XLOOKUP(A1450, [5]report!$A$12:$A$2526, [5]report!$E$12:$E$2526, "n/A",0)</f>
        <v>8.98</v>
      </c>
      <c r="H1450">
        <v>1.66</v>
      </c>
      <c r="I1450">
        <v>0.45</v>
      </c>
      <c r="J1450">
        <v>0.08</v>
      </c>
      <c r="K1450">
        <v>8.0000000000000002E-3</v>
      </c>
      <c r="L1450">
        <f t="shared" si="133"/>
        <v>-1.5544989027066596E-2</v>
      </c>
      <c r="M1450">
        <f t="shared" si="134"/>
        <v>-1.6741071428571466E-2</v>
      </c>
      <c r="N1450">
        <f t="shared" si="135"/>
        <v>-1.7490161783996542E-2</v>
      </c>
      <c r="O1450">
        <f t="shared" si="136"/>
        <v>-5.7846336398694829E-3</v>
      </c>
      <c r="P1450">
        <f t="shared" si="137"/>
        <v>-1.4229249011857684E-2</v>
      </c>
      <c r="Q1450">
        <f t="shared" si="138"/>
        <v>-1.1123470522802878E-3</v>
      </c>
    </row>
    <row r="1451" spans="1:17">
      <c r="A1451" s="43" t="s">
        <v>1650</v>
      </c>
      <c r="B1451">
        <v>54.68</v>
      </c>
      <c r="C1451">
        <f>_xlfn.XLOOKUP(A1451, [1]report!$A$8:$A$2523, [1]report!$E$8:$E$2523, "n/A", 0)</f>
        <v>35.840000000000003</v>
      </c>
      <c r="D1451">
        <f>_xlfn.XLOOKUP(A1451, [2]report!$A$8:$A$2521, [2]report!$E$8:$E$2521, "n/A", 0)</f>
        <v>137.22</v>
      </c>
      <c r="E1451">
        <f>_xlfn.XLOOKUP(A1451, [3]report!$A$12:$A$2526, [3]report!$E$12:$E$2526, "n/A", 0)</f>
        <v>67.42</v>
      </c>
      <c r="F1451">
        <f>_xlfn.XLOOKUP(A1451, [4]report!$A$12:$A$2526, [4]report!$E$12:$E$2526, "n/A",0)</f>
        <v>25.3</v>
      </c>
      <c r="G1451" s="5">
        <f>_xlfn.XLOOKUP(A1451, [5]report!$A$12:$A$2526, [5]report!$E$12:$E$2526, "n/A",0)</f>
        <v>8.99</v>
      </c>
      <c r="H1451">
        <v>-0.77</v>
      </c>
      <c r="I1451">
        <v>-0.1</v>
      </c>
      <c r="J1451">
        <v>1.6</v>
      </c>
      <c r="K1451">
        <v>8.0000000000000002E-3</v>
      </c>
      <c r="L1451">
        <f t="shared" si="133"/>
        <v>2.627627627627625E-2</v>
      </c>
      <c r="M1451">
        <f t="shared" si="134"/>
        <v>5.0410316529894666E-2</v>
      </c>
      <c r="N1451">
        <f t="shared" si="135"/>
        <v>2.1818452602576567E-2</v>
      </c>
      <c r="O1451">
        <f t="shared" si="136"/>
        <v>3.2623678970745827E-2</v>
      </c>
      <c r="P1451">
        <f t="shared" si="137"/>
        <v>4.5022717885171412E-2</v>
      </c>
      <c r="Q1451">
        <f t="shared" si="138"/>
        <v>9.9022004889975618E-2</v>
      </c>
    </row>
    <row r="1452" spans="1:17">
      <c r="A1452" s="43" t="s">
        <v>1651</v>
      </c>
      <c r="B1452">
        <v>53.28</v>
      </c>
      <c r="C1452">
        <f>_xlfn.XLOOKUP(A1452, [1]report!$A$8:$A$2523, [1]report!$E$8:$E$2523, "n/A", 0)</f>
        <v>34.119999999999997</v>
      </c>
      <c r="D1452">
        <f>_xlfn.XLOOKUP(A1452, [2]report!$A$8:$A$2521, [2]report!$E$8:$E$2521, "n/A", 0)</f>
        <v>134.29</v>
      </c>
      <c r="E1452">
        <f>_xlfn.XLOOKUP(A1452, [3]report!$A$12:$A$2526, [3]report!$E$12:$E$2526, "n/A", 0)</f>
        <v>65.290000000000006</v>
      </c>
      <c r="F1452">
        <f>_xlfn.XLOOKUP(A1452, [4]report!$A$12:$A$2526, [4]report!$E$12:$E$2526, "n/A",0)</f>
        <v>24.21</v>
      </c>
      <c r="G1452" s="5">
        <f>_xlfn.XLOOKUP(A1452, [5]report!$A$12:$A$2526, [5]report!$E$12:$E$2526, "n/A",0)</f>
        <v>8.18</v>
      </c>
      <c r="H1452">
        <v>-1.65</v>
      </c>
      <c r="I1452">
        <v>0.59</v>
      </c>
      <c r="J1452">
        <v>0.36</v>
      </c>
      <c r="K1452">
        <v>8.0000000000000002E-3</v>
      </c>
      <c r="L1452">
        <f t="shared" si="133"/>
        <v>-5.2968361180234569E-2</v>
      </c>
      <c r="M1452">
        <f t="shared" si="134"/>
        <v>-4.2917251051893444E-2</v>
      </c>
      <c r="N1452">
        <f t="shared" si="135"/>
        <v>-2.2847995343083859E-2</v>
      </c>
      <c r="O1452">
        <f t="shared" si="136"/>
        <v>-4.9912689173457404E-2</v>
      </c>
      <c r="P1452">
        <f t="shared" si="137"/>
        <v>-4.383886255924168E-2</v>
      </c>
      <c r="Q1452">
        <f t="shared" si="138"/>
        <v>-4.7729918509895247E-2</v>
      </c>
    </row>
    <row r="1453" spans="1:17">
      <c r="A1453" s="43" t="s">
        <v>1652</v>
      </c>
      <c r="B1453">
        <v>56.26</v>
      </c>
      <c r="C1453">
        <f>_xlfn.XLOOKUP(A1453, [1]report!$A$8:$A$2523, [1]report!$E$8:$E$2523, "n/A", 0)</f>
        <v>35.65</v>
      </c>
      <c r="D1453">
        <f>_xlfn.XLOOKUP(A1453, [2]report!$A$8:$A$2521, [2]report!$E$8:$E$2521, "n/A", 0)</f>
        <v>137.43</v>
      </c>
      <c r="E1453">
        <f>_xlfn.XLOOKUP(A1453, [3]report!$A$12:$A$2526, [3]report!$E$12:$E$2526, "n/A", 0)</f>
        <v>68.72</v>
      </c>
      <c r="F1453">
        <f>_xlfn.XLOOKUP(A1453, [4]report!$A$12:$A$2526, [4]report!$E$12:$E$2526, "n/A",0)</f>
        <v>25.32</v>
      </c>
      <c r="G1453" s="5">
        <f>_xlfn.XLOOKUP(A1453, [5]report!$A$12:$A$2526, [5]report!$E$12:$E$2526, "n/A",0)</f>
        <v>8.59</v>
      </c>
      <c r="H1453">
        <v>1.93</v>
      </c>
      <c r="I1453">
        <v>0.31</v>
      </c>
      <c r="J1453">
        <v>-0.59</v>
      </c>
      <c r="K1453">
        <v>8.0000000000000002E-3</v>
      </c>
      <c r="L1453">
        <f t="shared" si="133"/>
        <v>-9.5070422535211124E-3</v>
      </c>
      <c r="M1453">
        <f t="shared" si="134"/>
        <v>-2.7972027972028371E-3</v>
      </c>
      <c r="N1453">
        <f t="shared" si="135"/>
        <v>-1.8006430868167073E-2</v>
      </c>
      <c r="O1453">
        <f t="shared" si="136"/>
        <v>-1.1365271184002391E-2</v>
      </c>
      <c r="P1453">
        <f t="shared" si="137"/>
        <v>-2.9885057471264409E-2</v>
      </c>
      <c r="Q1453">
        <f t="shared" si="138"/>
        <v>2.1403091557669406E-2</v>
      </c>
    </row>
    <row r="1454" spans="1:17">
      <c r="A1454" s="43" t="s">
        <v>1653</v>
      </c>
      <c r="B1454">
        <v>56.8</v>
      </c>
      <c r="C1454">
        <f>_xlfn.XLOOKUP(A1454, [1]report!$A$8:$A$2523, [1]report!$E$8:$E$2523, "n/A", 0)</f>
        <v>35.75</v>
      </c>
      <c r="D1454">
        <f>_xlfn.XLOOKUP(A1454, [2]report!$A$8:$A$2521, [2]report!$E$8:$E$2521, "n/A", 0)</f>
        <v>139.94999999999999</v>
      </c>
      <c r="E1454">
        <f>_xlfn.XLOOKUP(A1454, [3]report!$A$12:$A$2526, [3]report!$E$12:$E$2526, "n/A", 0)</f>
        <v>69.510000000000005</v>
      </c>
      <c r="F1454">
        <f>_xlfn.XLOOKUP(A1454, [4]report!$A$12:$A$2526, [4]report!$E$12:$E$2526, "n/A",0)</f>
        <v>26.1</v>
      </c>
      <c r="G1454" s="5">
        <f>_xlfn.XLOOKUP(A1454, [5]report!$A$12:$A$2526, [5]report!$E$12:$E$2526, "n/A",0)</f>
        <v>8.41</v>
      </c>
      <c r="H1454">
        <v>-3.33</v>
      </c>
      <c r="I1454">
        <v>-0.83</v>
      </c>
      <c r="J1454">
        <v>0.77</v>
      </c>
      <c r="K1454">
        <v>8.0000000000000002E-3</v>
      </c>
      <c r="L1454">
        <f t="shared" si="133"/>
        <v>-6.9930069930070919E-3</v>
      </c>
      <c r="M1454">
        <f t="shared" si="134"/>
        <v>-6.3924402445802364E-3</v>
      </c>
      <c r="N1454">
        <f t="shared" si="135"/>
        <v>2.325071287563046E-2</v>
      </c>
      <c r="O1454">
        <f t="shared" si="136"/>
        <v>-1.8667432510051042E-3</v>
      </c>
      <c r="P1454">
        <f t="shared" si="137"/>
        <v>-2.063789868667907E-2</v>
      </c>
      <c r="Q1454">
        <f t="shared" si="138"/>
        <v>-1.0588235294117631E-2</v>
      </c>
    </row>
    <row r="1455" spans="1:17">
      <c r="A1455" s="43" t="s">
        <v>1654</v>
      </c>
      <c r="B1455">
        <v>57.2</v>
      </c>
      <c r="C1455">
        <f>_xlfn.XLOOKUP(A1455, [1]report!$A$8:$A$2523, [1]report!$E$8:$E$2523, "n/A", 0)</f>
        <v>35.979999999999997</v>
      </c>
      <c r="D1455">
        <f>_xlfn.XLOOKUP(A1455, [2]report!$A$8:$A$2521, [2]report!$E$8:$E$2521, "n/A", 0)</f>
        <v>136.77000000000001</v>
      </c>
      <c r="E1455">
        <f>_xlfn.XLOOKUP(A1455, [3]report!$A$12:$A$2526, [3]report!$E$12:$E$2526, "n/A", 0)</f>
        <v>69.64</v>
      </c>
      <c r="F1455">
        <f>_xlfn.XLOOKUP(A1455, [4]report!$A$12:$A$2526, [4]report!$E$12:$E$2526, "n/A",0)</f>
        <v>26.65</v>
      </c>
      <c r="G1455" s="5">
        <f>_xlfn.XLOOKUP(A1455, [5]report!$A$12:$A$2526, [5]report!$E$12:$E$2526, "n/A",0)</f>
        <v>8.5</v>
      </c>
      <c r="H1455">
        <v>-0.62</v>
      </c>
      <c r="I1455">
        <v>-0.18</v>
      </c>
      <c r="J1455">
        <v>-0.42</v>
      </c>
      <c r="K1455">
        <v>8.0000000000000002E-3</v>
      </c>
      <c r="L1455">
        <f t="shared" si="133"/>
        <v>1.8337190671176805E-2</v>
      </c>
      <c r="M1455">
        <f t="shared" si="134"/>
        <v>1.1129660545353131E-3</v>
      </c>
      <c r="N1455">
        <f t="shared" si="135"/>
        <v>-4.142136248948694E-2</v>
      </c>
      <c r="O1455">
        <f t="shared" si="136"/>
        <v>-2.0947560804161325E-2</v>
      </c>
      <c r="P1455">
        <f t="shared" si="137"/>
        <v>-2.4881083058909615E-2</v>
      </c>
      <c r="Q1455">
        <f t="shared" si="138"/>
        <v>-1.1750881316098458E-3</v>
      </c>
    </row>
    <row r="1456" spans="1:17">
      <c r="A1456" s="43" t="s">
        <v>1655</v>
      </c>
      <c r="B1456">
        <v>56.17</v>
      </c>
      <c r="C1456">
        <f>_xlfn.XLOOKUP(A1456, [1]report!$A$8:$A$2523, [1]report!$E$8:$E$2523, "n/A", 0)</f>
        <v>35.94</v>
      </c>
      <c r="D1456">
        <f>_xlfn.XLOOKUP(A1456, [2]report!$A$8:$A$2521, [2]report!$E$8:$E$2521, "n/A", 0)</f>
        <v>142.68</v>
      </c>
      <c r="E1456">
        <f>_xlfn.XLOOKUP(A1456, [3]report!$A$12:$A$2526, [3]report!$E$12:$E$2526, "n/A", 0)</f>
        <v>71.13</v>
      </c>
      <c r="F1456">
        <f>_xlfn.XLOOKUP(A1456, [4]report!$A$12:$A$2526, [4]report!$E$12:$E$2526, "n/A",0)</f>
        <v>27.33</v>
      </c>
      <c r="G1456" s="5">
        <f>_xlfn.XLOOKUP(A1456, [5]report!$A$12:$A$2526, [5]report!$E$12:$E$2526, "n/A",0)</f>
        <v>8.51</v>
      </c>
      <c r="H1456">
        <v>-0.38</v>
      </c>
      <c r="I1456">
        <v>0.36</v>
      </c>
      <c r="J1456">
        <v>-1.25</v>
      </c>
      <c r="K1456">
        <v>8.0000000000000002E-3</v>
      </c>
      <c r="L1456">
        <f t="shared" si="133"/>
        <v>5.5495882563552142E-3</v>
      </c>
      <c r="M1456">
        <f t="shared" si="134"/>
        <v>-1.2637362637362662E-2</v>
      </c>
      <c r="N1456">
        <f t="shared" si="135"/>
        <v>-6.1990666573795809E-3</v>
      </c>
      <c r="O1456">
        <f t="shared" si="136"/>
        <v>-2.0787444933920776E-2</v>
      </c>
      <c r="P1456">
        <f t="shared" si="137"/>
        <v>-2.1131805157593244E-2</v>
      </c>
      <c r="Q1456">
        <f t="shared" si="138"/>
        <v>-2.853881278538813E-2</v>
      </c>
    </row>
    <row r="1457" spans="1:17">
      <c r="A1457" s="43" t="s">
        <v>1656</v>
      </c>
      <c r="B1457">
        <v>55.86</v>
      </c>
      <c r="C1457">
        <f>_xlfn.XLOOKUP(A1457, [1]report!$A$8:$A$2523, [1]report!$E$8:$E$2523, "n/A", 0)</f>
        <v>36.4</v>
      </c>
      <c r="D1457">
        <f>_xlfn.XLOOKUP(A1457, [2]report!$A$8:$A$2521, [2]report!$E$8:$E$2521, "n/A", 0)</f>
        <v>143.57</v>
      </c>
      <c r="E1457">
        <f>_xlfn.XLOOKUP(A1457, [3]report!$A$12:$A$2526, [3]report!$E$12:$E$2526, "n/A", 0)</f>
        <v>72.64</v>
      </c>
      <c r="F1457">
        <f>_xlfn.XLOOKUP(A1457, [4]report!$A$12:$A$2526, [4]report!$E$12:$E$2526, "n/A",0)</f>
        <v>27.92</v>
      </c>
      <c r="G1457" s="5">
        <f>_xlfn.XLOOKUP(A1457, [5]report!$A$12:$A$2526, [5]report!$E$12:$E$2526, "n/A",0)</f>
        <v>8.76</v>
      </c>
      <c r="H1457">
        <v>-0.25</v>
      </c>
      <c r="I1457">
        <v>-1.27</v>
      </c>
      <c r="J1457">
        <v>0.71</v>
      </c>
      <c r="K1457">
        <v>8.0000000000000002E-3</v>
      </c>
      <c r="L1457">
        <f t="shared" si="133"/>
        <v>1.471389645776571E-2</v>
      </c>
      <c r="M1457">
        <f t="shared" si="134"/>
        <v>1.1111111111111072E-2</v>
      </c>
      <c r="N1457">
        <f t="shared" si="135"/>
        <v>-2.220254716338636E-2</v>
      </c>
      <c r="O1457">
        <f t="shared" si="136"/>
        <v>1.3768415255411147E-4</v>
      </c>
      <c r="P1457">
        <f t="shared" si="137"/>
        <v>1.1227816008692585E-2</v>
      </c>
      <c r="Q1457">
        <f t="shared" si="138"/>
        <v>-4.5454545454546502E-3</v>
      </c>
    </row>
    <row r="1458" spans="1:17">
      <c r="A1458" s="43" t="s">
        <v>1657</v>
      </c>
      <c r="B1458">
        <v>55.05</v>
      </c>
      <c r="C1458">
        <f>_xlfn.XLOOKUP(A1458, [1]report!$A$8:$A$2523, [1]report!$E$8:$E$2523, "n/A", 0)</f>
        <v>36</v>
      </c>
      <c r="D1458">
        <f>_xlfn.XLOOKUP(A1458, [2]report!$A$8:$A$2521, [2]report!$E$8:$E$2521, "n/A", 0)</f>
        <v>146.83000000000001</v>
      </c>
      <c r="E1458">
        <f>_xlfn.XLOOKUP(A1458, [3]report!$A$12:$A$2526, [3]report!$E$12:$E$2526, "n/A", 0)</f>
        <v>72.63</v>
      </c>
      <c r="F1458">
        <f>_xlfn.XLOOKUP(A1458, [4]report!$A$12:$A$2526, [4]report!$E$12:$E$2526, "n/A",0)</f>
        <v>27.61</v>
      </c>
      <c r="G1458" s="5">
        <f>_xlfn.XLOOKUP(A1458, [5]report!$A$12:$A$2526, [5]report!$E$12:$E$2526, "n/A",0)</f>
        <v>8.8000000000000007</v>
      </c>
      <c r="H1458">
        <v>-1.54</v>
      </c>
      <c r="I1458">
        <v>-0.53</v>
      </c>
      <c r="J1458">
        <v>0.42</v>
      </c>
      <c r="K1458">
        <v>8.0000000000000002E-3</v>
      </c>
      <c r="L1458">
        <f t="shared" si="133"/>
        <v>1.2693156732891791E-2</v>
      </c>
      <c r="M1458">
        <f t="shared" si="134"/>
        <v>2.5933314334568153E-2</v>
      </c>
      <c r="N1458">
        <f t="shared" si="135"/>
        <v>1.6405925515713723E-2</v>
      </c>
      <c r="O1458">
        <f t="shared" si="136"/>
        <v>1.4102206087684876E-2</v>
      </c>
      <c r="P1458">
        <f t="shared" si="137"/>
        <v>3.0608435983575974E-2</v>
      </c>
      <c r="Q1458">
        <f t="shared" si="138"/>
        <v>-1.1350737797956624E-3</v>
      </c>
    </row>
    <row r="1459" spans="1:17">
      <c r="A1459" s="43" t="s">
        <v>1658</v>
      </c>
      <c r="B1459">
        <v>54.36</v>
      </c>
      <c r="C1459">
        <f>_xlfn.XLOOKUP(A1459, [1]report!$A$8:$A$2523, [1]report!$E$8:$E$2523, "n/A", 0)</f>
        <v>35.090000000000003</v>
      </c>
      <c r="D1459">
        <f>_xlfn.XLOOKUP(A1459, [2]report!$A$8:$A$2521, [2]report!$E$8:$E$2521, "n/A", 0)</f>
        <v>144.46</v>
      </c>
      <c r="E1459">
        <f>_xlfn.XLOOKUP(A1459, [3]report!$A$12:$A$2526, [3]report!$E$12:$E$2526, "n/A", 0)</f>
        <v>71.62</v>
      </c>
      <c r="F1459">
        <f>_xlfn.XLOOKUP(A1459, [4]report!$A$12:$A$2526, [4]report!$E$12:$E$2526, "n/A",0)</f>
        <v>26.79</v>
      </c>
      <c r="G1459" s="5">
        <f>_xlfn.XLOOKUP(A1459, [5]report!$A$12:$A$2526, [5]report!$E$12:$E$2526, "n/A",0)</f>
        <v>8.81</v>
      </c>
      <c r="H1459">
        <v>-0.08</v>
      </c>
      <c r="I1459">
        <v>-0.61</v>
      </c>
      <c r="J1459">
        <v>0.25</v>
      </c>
      <c r="K1459">
        <v>8.0000000000000002E-3</v>
      </c>
      <c r="L1459">
        <f t="shared" si="133"/>
        <v>7.3637702503680312E-4</v>
      </c>
      <c r="M1459">
        <f t="shared" si="134"/>
        <v>1.3575967648758116E-2</v>
      </c>
      <c r="N1459">
        <f t="shared" si="135"/>
        <v>5.2188435042794514E-3</v>
      </c>
      <c r="O1459">
        <f t="shared" si="136"/>
        <v>-1.1157601115759873E-3</v>
      </c>
      <c r="P1459">
        <f t="shared" si="137"/>
        <v>1.2854442344045364E-2</v>
      </c>
      <c r="Q1459">
        <f t="shared" si="138"/>
        <v>1.9675925925925916E-2</v>
      </c>
    </row>
    <row r="1460" spans="1:17">
      <c r="A1460" s="43" t="s">
        <v>1659</v>
      </c>
      <c r="B1460">
        <v>54.32</v>
      </c>
      <c r="C1460">
        <f>_xlfn.XLOOKUP(A1460, [1]report!$A$8:$A$2523, [1]report!$E$8:$E$2523, "n/A", 0)</f>
        <v>34.619999999999997</v>
      </c>
      <c r="D1460">
        <f>_xlfn.XLOOKUP(A1460, [2]report!$A$8:$A$2521, [2]report!$E$8:$E$2521, "n/A", 0)</f>
        <v>143.71</v>
      </c>
      <c r="E1460">
        <f>_xlfn.XLOOKUP(A1460, [3]report!$A$12:$A$2526, [3]report!$E$12:$E$2526, "n/A", 0)</f>
        <v>71.7</v>
      </c>
      <c r="F1460">
        <f>_xlfn.XLOOKUP(A1460, [4]report!$A$12:$A$2526, [4]report!$E$12:$E$2526, "n/A",0)</f>
        <v>26.45</v>
      </c>
      <c r="G1460" s="5">
        <f>_xlfn.XLOOKUP(A1460, [5]report!$A$12:$A$2526, [5]report!$E$12:$E$2526, "n/A",0)</f>
        <v>8.64</v>
      </c>
      <c r="H1460">
        <v>2.2400000000000002</v>
      </c>
      <c r="I1460">
        <v>0.56999999999999995</v>
      </c>
      <c r="J1460">
        <v>-1.43</v>
      </c>
      <c r="K1460">
        <v>8.0000000000000002E-3</v>
      </c>
      <c r="L1460">
        <f t="shared" si="133"/>
        <v>9.2902266815310299E-3</v>
      </c>
      <c r="M1460">
        <f t="shared" si="134"/>
        <v>2.8215028215028085E-2</v>
      </c>
      <c r="N1460">
        <f t="shared" si="135"/>
        <v>2.2774179773681711E-2</v>
      </c>
      <c r="O1460">
        <f t="shared" si="136"/>
        <v>2.3846922747393997E-2</v>
      </c>
      <c r="P1460">
        <f t="shared" si="137"/>
        <v>1.926782273603083E-2</v>
      </c>
      <c r="Q1460">
        <f t="shared" si="138"/>
        <v>-1.9296254256526667E-2</v>
      </c>
    </row>
    <row r="1461" spans="1:17">
      <c r="A1461" s="43" t="s">
        <v>1660</v>
      </c>
      <c r="B1461">
        <v>53.82</v>
      </c>
      <c r="C1461">
        <f>_xlfn.XLOOKUP(A1461, [1]report!$A$8:$A$2523, [1]report!$E$8:$E$2523, "n/A", 0)</f>
        <v>33.67</v>
      </c>
      <c r="D1461">
        <f>_xlfn.XLOOKUP(A1461, [2]report!$A$8:$A$2521, [2]report!$E$8:$E$2521, "n/A", 0)</f>
        <v>140.51</v>
      </c>
      <c r="E1461">
        <f>_xlfn.XLOOKUP(A1461, [3]report!$A$12:$A$2526, [3]report!$E$12:$E$2526, "n/A", 0)</f>
        <v>70.03</v>
      </c>
      <c r="F1461">
        <f>_xlfn.XLOOKUP(A1461, [4]report!$A$12:$A$2526, [4]report!$E$12:$E$2526, "n/A",0)</f>
        <v>25.95</v>
      </c>
      <c r="G1461" s="5">
        <f>_xlfn.XLOOKUP(A1461, [5]report!$A$12:$A$2526, [5]report!$E$12:$E$2526, "n/A",0)</f>
        <v>8.81</v>
      </c>
      <c r="H1461">
        <v>-0.48</v>
      </c>
      <c r="I1461">
        <v>1</v>
      </c>
      <c r="J1461">
        <v>0.52</v>
      </c>
      <c r="K1461">
        <v>8.0000000000000002E-3</v>
      </c>
      <c r="L1461">
        <f t="shared" si="133"/>
        <v>-3.0794165316045397E-2</v>
      </c>
      <c r="M1461">
        <f t="shared" si="134"/>
        <v>-1.7794632438739771E-2</v>
      </c>
      <c r="N1461">
        <f t="shared" si="135"/>
        <v>-1.2084162638613585E-3</v>
      </c>
      <c r="O1461">
        <f t="shared" si="136"/>
        <v>-1.0735979658143878E-2</v>
      </c>
      <c r="P1461">
        <f t="shared" si="137"/>
        <v>-1.0674799847502902E-2</v>
      </c>
      <c r="Q1461">
        <f t="shared" si="138"/>
        <v>-1.1337868480725381E-3</v>
      </c>
    </row>
    <row r="1462" spans="1:17">
      <c r="A1462" s="43" t="s">
        <v>1661</v>
      </c>
      <c r="B1462">
        <v>55.53</v>
      </c>
      <c r="C1462">
        <f>_xlfn.XLOOKUP(A1462, [1]report!$A$8:$A$2523, [1]report!$E$8:$E$2523, "n/A", 0)</f>
        <v>34.28</v>
      </c>
      <c r="D1462">
        <f>_xlfn.XLOOKUP(A1462, [2]report!$A$8:$A$2521, [2]report!$E$8:$E$2521, "n/A", 0)</f>
        <v>140.68</v>
      </c>
      <c r="E1462">
        <f>_xlfn.XLOOKUP(A1462, [3]report!$A$12:$A$2526, [3]report!$E$12:$E$2526, "n/A", 0)</f>
        <v>70.790000000000006</v>
      </c>
      <c r="F1462">
        <f>_xlfn.XLOOKUP(A1462, [4]report!$A$12:$A$2526, [4]report!$E$12:$E$2526, "n/A",0)</f>
        <v>26.23</v>
      </c>
      <c r="G1462" s="5">
        <f>_xlfn.XLOOKUP(A1462, [5]report!$A$12:$A$2526, [5]report!$E$12:$E$2526, "n/A",0)</f>
        <v>8.82</v>
      </c>
      <c r="H1462">
        <v>1.38</v>
      </c>
      <c r="I1462">
        <v>-1.1100000000000001</v>
      </c>
      <c r="J1462">
        <v>-1.75</v>
      </c>
      <c r="K1462">
        <v>8.0000000000000002E-3</v>
      </c>
      <c r="L1462">
        <f t="shared" si="133"/>
        <v>-3.2241199024050218E-2</v>
      </c>
      <c r="M1462">
        <f t="shared" si="134"/>
        <v>-3.2731376975169209E-2</v>
      </c>
      <c r="N1462">
        <f t="shared" si="135"/>
        <v>-6.3693843594009938E-2</v>
      </c>
      <c r="O1462">
        <f t="shared" si="136"/>
        <v>-5.0563304721029989E-2</v>
      </c>
      <c r="P1462">
        <f t="shared" si="137"/>
        <v>-4.0599853694220901E-2</v>
      </c>
      <c r="Q1462">
        <f t="shared" si="138"/>
        <v>-1.4525139664804359E-2</v>
      </c>
    </row>
    <row r="1463" spans="1:17">
      <c r="A1463" s="43" t="s">
        <v>1662</v>
      </c>
      <c r="B1463">
        <v>57.38</v>
      </c>
      <c r="C1463">
        <f>_xlfn.XLOOKUP(A1463, [1]report!$A$8:$A$2523, [1]report!$E$8:$E$2523, "n/A", 0)</f>
        <v>35.44</v>
      </c>
      <c r="D1463">
        <f>_xlfn.XLOOKUP(A1463, [2]report!$A$8:$A$2521, [2]report!$E$8:$E$2521, "n/A", 0)</f>
        <v>150.25</v>
      </c>
      <c r="E1463">
        <f>_xlfn.XLOOKUP(A1463, [3]report!$A$12:$A$2526, [3]report!$E$12:$E$2526, "n/A", 0)</f>
        <v>74.56</v>
      </c>
      <c r="F1463">
        <f>_xlfn.XLOOKUP(A1463, [4]report!$A$12:$A$2526, [4]report!$E$12:$E$2526, "n/A",0)</f>
        <v>27.34</v>
      </c>
      <c r="G1463" s="5">
        <f>_xlfn.XLOOKUP(A1463, [5]report!$A$12:$A$2526, [5]report!$E$12:$E$2526, "n/A",0)</f>
        <v>8.9499999999999993</v>
      </c>
      <c r="H1463">
        <v>-1.96</v>
      </c>
      <c r="I1463">
        <v>0.37</v>
      </c>
      <c r="J1463">
        <v>-0.93</v>
      </c>
      <c r="K1463">
        <v>8.0000000000000002E-3</v>
      </c>
      <c r="L1463">
        <f t="shared" si="133"/>
        <v>5.7843996494304191E-3</v>
      </c>
      <c r="M1463">
        <f t="shared" si="134"/>
        <v>7.3905628197839116E-3</v>
      </c>
      <c r="N1463">
        <f t="shared" si="135"/>
        <v>-3.5150550470884807E-3</v>
      </c>
      <c r="O1463">
        <f t="shared" si="136"/>
        <v>-1.9721272679463581E-2</v>
      </c>
      <c r="P1463">
        <f t="shared" si="137"/>
        <v>3.286739705326789E-2</v>
      </c>
      <c r="Q1463">
        <f t="shared" si="138"/>
        <v>-3.3477321814254911E-2</v>
      </c>
    </row>
    <row r="1464" spans="1:17">
      <c r="A1464" s="43" t="s">
        <v>1663</v>
      </c>
      <c r="B1464">
        <v>57.05</v>
      </c>
      <c r="C1464">
        <f>_xlfn.XLOOKUP(A1464, [1]report!$A$8:$A$2523, [1]report!$E$8:$E$2523, "n/A", 0)</f>
        <v>35.18</v>
      </c>
      <c r="D1464">
        <f>_xlfn.XLOOKUP(A1464, [2]report!$A$8:$A$2521, [2]report!$E$8:$E$2521, "n/A", 0)</f>
        <v>150.78</v>
      </c>
      <c r="E1464">
        <f>_xlfn.XLOOKUP(A1464, [3]report!$A$12:$A$2526, [3]report!$E$12:$E$2526, "n/A", 0)</f>
        <v>76.06</v>
      </c>
      <c r="F1464">
        <f>_xlfn.XLOOKUP(A1464, [4]report!$A$12:$A$2526, [4]report!$E$12:$E$2526, "n/A",0)</f>
        <v>26.47</v>
      </c>
      <c r="G1464" s="5">
        <f>_xlfn.XLOOKUP(A1464, [5]report!$A$12:$A$2526, [5]report!$E$12:$E$2526, "n/A",0)</f>
        <v>9.26</v>
      </c>
      <c r="H1464">
        <v>-3.33</v>
      </c>
      <c r="I1464">
        <v>0.41</v>
      </c>
      <c r="J1464">
        <v>1.1200000000000001</v>
      </c>
      <c r="K1464">
        <v>8.0000000000000002E-3</v>
      </c>
      <c r="L1464">
        <f t="shared" si="133"/>
        <v>3.1272595806218308E-2</v>
      </c>
      <c r="M1464">
        <f t="shared" si="134"/>
        <v>1.7939814814814738E-2</v>
      </c>
      <c r="N1464">
        <f t="shared" si="135"/>
        <v>-1.9890795631825286E-2</v>
      </c>
      <c r="O1464">
        <f t="shared" si="136"/>
        <v>5.4196959682749051E-3</v>
      </c>
      <c r="P1464">
        <f t="shared" si="137"/>
        <v>8.7652439024390408E-3</v>
      </c>
      <c r="Q1464">
        <f t="shared" si="138"/>
        <v>1.5350877192982519E-2</v>
      </c>
    </row>
    <row r="1465" spans="1:17">
      <c r="A1465" s="43" t="s">
        <v>1664</v>
      </c>
      <c r="B1465">
        <v>55.32</v>
      </c>
      <c r="C1465">
        <f>_xlfn.XLOOKUP(A1465, [1]report!$A$8:$A$2523, [1]report!$E$8:$E$2523, "n/A", 0)</f>
        <v>34.56</v>
      </c>
      <c r="D1465">
        <f>_xlfn.XLOOKUP(A1465, [2]report!$A$8:$A$2521, [2]report!$E$8:$E$2521, "n/A", 0)</f>
        <v>153.84</v>
      </c>
      <c r="E1465">
        <f>_xlfn.XLOOKUP(A1465, [3]report!$A$12:$A$2526, [3]report!$E$12:$E$2526, "n/A", 0)</f>
        <v>75.650000000000006</v>
      </c>
      <c r="F1465">
        <f>_xlfn.XLOOKUP(A1465, [4]report!$A$12:$A$2526, [4]report!$E$12:$E$2526, "n/A",0)</f>
        <v>26.24</v>
      </c>
      <c r="G1465" s="5">
        <f>_xlfn.XLOOKUP(A1465, [5]report!$A$12:$A$2526, [5]report!$E$12:$E$2526, "n/A",0)</f>
        <v>9.1199999999999992</v>
      </c>
      <c r="H1465">
        <v>-0.18</v>
      </c>
      <c r="I1465">
        <v>-0.41</v>
      </c>
      <c r="J1465">
        <v>0.28999999999999998</v>
      </c>
      <c r="K1465">
        <v>8.0000000000000002E-3</v>
      </c>
      <c r="L1465">
        <f t="shared" si="133"/>
        <v>-1.2495537308104298E-2</v>
      </c>
      <c r="M1465">
        <f t="shared" si="134"/>
        <v>-1.8460664583924979E-2</v>
      </c>
      <c r="N1465">
        <f t="shared" si="135"/>
        <v>-2.0376974019358052E-2</v>
      </c>
      <c r="O1465">
        <f t="shared" si="136"/>
        <v>-4.8671402262561213E-3</v>
      </c>
      <c r="P1465">
        <f t="shared" si="137"/>
        <v>-2.4897807506503222E-2</v>
      </c>
      <c r="Q1465">
        <f t="shared" si="138"/>
        <v>-3.278688524590288E-3</v>
      </c>
    </row>
    <row r="1466" spans="1:17">
      <c r="A1466" s="43" t="s">
        <v>1665</v>
      </c>
      <c r="B1466">
        <v>56.02</v>
      </c>
      <c r="C1466">
        <f>_xlfn.XLOOKUP(A1466, [1]report!$A$8:$A$2523, [1]report!$E$8:$E$2523, "n/A", 0)</f>
        <v>35.21</v>
      </c>
      <c r="D1466">
        <f>_xlfn.XLOOKUP(A1466, [2]report!$A$8:$A$2521, [2]report!$E$8:$E$2521, "n/A", 0)</f>
        <v>157.04</v>
      </c>
      <c r="E1466">
        <f>_xlfn.XLOOKUP(A1466, [3]report!$A$12:$A$2526, [3]report!$E$12:$E$2526, "n/A", 0)</f>
        <v>76.02</v>
      </c>
      <c r="F1466">
        <f>_xlfn.XLOOKUP(A1466, [4]report!$A$12:$A$2526, [4]report!$E$12:$E$2526, "n/A",0)</f>
        <v>26.91</v>
      </c>
      <c r="G1466" s="5">
        <f>_xlfn.XLOOKUP(A1466, [5]report!$A$12:$A$2526, [5]report!$E$12:$E$2526, "n/A",0)</f>
        <v>9.15</v>
      </c>
      <c r="H1466">
        <v>-0.17</v>
      </c>
      <c r="I1466">
        <v>-0.23</v>
      </c>
      <c r="J1466">
        <v>1.22</v>
      </c>
      <c r="K1466">
        <v>8.0000000000000002E-3</v>
      </c>
      <c r="L1466">
        <f t="shared" si="133"/>
        <v>1.9674476837776168E-3</v>
      </c>
      <c r="M1466">
        <f t="shared" si="134"/>
        <v>5.683432793408107E-4</v>
      </c>
      <c r="N1466">
        <f t="shared" si="135"/>
        <v>-2.7736503219415662E-2</v>
      </c>
      <c r="O1466">
        <f t="shared" si="136"/>
        <v>-1.4774494556765171E-2</v>
      </c>
      <c r="P1466">
        <f t="shared" si="137"/>
        <v>-2.2520886305848201E-2</v>
      </c>
      <c r="Q1466">
        <f t="shared" si="138"/>
        <v>2.190580503833469E-3</v>
      </c>
    </row>
    <row r="1467" spans="1:17">
      <c r="A1467" s="43" t="s">
        <v>1666</v>
      </c>
      <c r="B1467">
        <v>55.91</v>
      </c>
      <c r="C1467">
        <f>_xlfn.XLOOKUP(A1467, [1]report!$A$8:$A$2523, [1]report!$E$8:$E$2523, "n/A", 0)</f>
        <v>35.19</v>
      </c>
      <c r="D1467">
        <f>_xlfn.XLOOKUP(A1467, [2]report!$A$8:$A$2521, [2]report!$E$8:$E$2521, "n/A", 0)</f>
        <v>161.52000000000001</v>
      </c>
      <c r="E1467">
        <f>_xlfn.XLOOKUP(A1467, [3]report!$A$12:$A$2526, [3]report!$E$12:$E$2526, "n/A", 0)</f>
        <v>77.16</v>
      </c>
      <c r="F1467">
        <f>_xlfn.XLOOKUP(A1467, [4]report!$A$12:$A$2526, [4]report!$E$12:$E$2526, "n/A",0)</f>
        <v>27.53</v>
      </c>
      <c r="G1467" s="5">
        <f>_xlfn.XLOOKUP(A1467, [5]report!$A$12:$A$2526, [5]report!$E$12:$E$2526, "n/A",0)</f>
        <v>9.1300000000000008</v>
      </c>
      <c r="H1467">
        <v>-0.64</v>
      </c>
      <c r="I1467">
        <v>-0.41</v>
      </c>
      <c r="J1467">
        <v>0.39</v>
      </c>
      <c r="K1467">
        <v>8.0000000000000002E-3</v>
      </c>
      <c r="L1467">
        <f t="shared" si="133"/>
        <v>-1.061758980711381E-2</v>
      </c>
      <c r="M1467">
        <f t="shared" si="134"/>
        <v>-1.4285714285714428E-2</v>
      </c>
      <c r="N1467">
        <f t="shared" si="135"/>
        <v>8.2397003745319705E-3</v>
      </c>
      <c r="O1467">
        <f t="shared" si="136"/>
        <v>-9.372191552189036E-3</v>
      </c>
      <c r="P1467">
        <f t="shared" si="137"/>
        <v>2.6472781506338586E-2</v>
      </c>
      <c r="Q1467">
        <f t="shared" si="138"/>
        <v>-7.6086956521737512E-3</v>
      </c>
    </row>
    <row r="1468" spans="1:17">
      <c r="A1468" s="43" t="s">
        <v>1667</v>
      </c>
      <c r="B1468">
        <v>56.51</v>
      </c>
      <c r="C1468">
        <f>_xlfn.XLOOKUP(A1468, [1]report!$A$8:$A$2523, [1]report!$E$8:$E$2523, "n/A", 0)</f>
        <v>35.700000000000003</v>
      </c>
      <c r="D1468">
        <f>_xlfn.XLOOKUP(A1468, [2]report!$A$8:$A$2521, [2]report!$E$8:$E$2521, "n/A", 0)</f>
        <v>160.19999999999999</v>
      </c>
      <c r="E1468">
        <f>_xlfn.XLOOKUP(A1468, [3]report!$A$12:$A$2526, [3]report!$E$12:$E$2526, "n/A", 0)</f>
        <v>77.89</v>
      </c>
      <c r="F1468">
        <f>_xlfn.XLOOKUP(A1468, [4]report!$A$12:$A$2526, [4]report!$E$12:$E$2526, "n/A",0)</f>
        <v>26.82</v>
      </c>
      <c r="G1468" s="5">
        <f>_xlfn.XLOOKUP(A1468, [5]report!$A$12:$A$2526, [5]report!$E$12:$E$2526, "n/A",0)</f>
        <v>9.1999999999999993</v>
      </c>
      <c r="H1468">
        <v>-0.93</v>
      </c>
      <c r="I1468">
        <v>-0.79</v>
      </c>
      <c r="J1468">
        <v>1.58</v>
      </c>
      <c r="K1468">
        <v>8.0000000000000002E-3</v>
      </c>
      <c r="L1468">
        <f t="shared" si="133"/>
        <v>1.3450502152080344E-2</v>
      </c>
      <c r="M1468">
        <f t="shared" si="134"/>
        <v>5.0675675675675592E-3</v>
      </c>
      <c r="N1468">
        <f t="shared" si="135"/>
        <v>-8.9086859688195866E-3</v>
      </c>
      <c r="O1468">
        <f t="shared" si="136"/>
        <v>-1.3176232104396378E-2</v>
      </c>
      <c r="P1468">
        <f t="shared" si="137"/>
        <v>-4.08466394355735E-3</v>
      </c>
      <c r="Q1468">
        <f t="shared" si="138"/>
        <v>-1.2875536480686801E-2</v>
      </c>
    </row>
    <row r="1469" spans="1:17">
      <c r="A1469" s="43" t="s">
        <v>1668</v>
      </c>
      <c r="B1469">
        <v>55.76</v>
      </c>
      <c r="C1469">
        <f>_xlfn.XLOOKUP(A1469, [1]report!$A$8:$A$2523, [1]report!$E$8:$E$2523, "n/A", 0)</f>
        <v>35.520000000000003</v>
      </c>
      <c r="D1469">
        <f>_xlfn.XLOOKUP(A1469, [2]report!$A$8:$A$2521, [2]report!$E$8:$E$2521, "n/A", 0)</f>
        <v>161.63999999999999</v>
      </c>
      <c r="E1469">
        <f>_xlfn.XLOOKUP(A1469, [3]report!$A$12:$A$2526, [3]report!$E$12:$E$2526, "n/A", 0)</f>
        <v>78.930000000000007</v>
      </c>
      <c r="F1469">
        <f>_xlfn.XLOOKUP(A1469, [4]report!$A$12:$A$2526, [4]report!$E$12:$E$2526, "n/A",0)</f>
        <v>26.93</v>
      </c>
      <c r="G1469" s="5">
        <f>_xlfn.XLOOKUP(A1469, [5]report!$A$12:$A$2526, [5]report!$E$12:$E$2526, "n/A",0)</f>
        <v>9.32</v>
      </c>
      <c r="H1469">
        <v>0.2</v>
      </c>
      <c r="I1469">
        <v>0.89</v>
      </c>
      <c r="J1469">
        <v>0.5</v>
      </c>
      <c r="K1469">
        <v>8.0000000000000002E-3</v>
      </c>
      <c r="L1469">
        <f t="shared" si="133"/>
        <v>-2.9416884247171537E-2</v>
      </c>
      <c r="M1469">
        <f t="shared" si="134"/>
        <v>3.1064670996895382E-3</v>
      </c>
      <c r="N1469">
        <f t="shared" si="135"/>
        <v>-5.2310911440705439E-3</v>
      </c>
      <c r="O1469">
        <f t="shared" si="136"/>
        <v>-8.2924990576705177E-3</v>
      </c>
      <c r="P1469">
        <f t="shared" si="137"/>
        <v>-3.5112862773199582E-2</v>
      </c>
      <c r="Q1469">
        <f t="shared" si="138"/>
        <v>7.5675675675675987E-3</v>
      </c>
    </row>
    <row r="1470" spans="1:17">
      <c r="A1470" s="43" t="s">
        <v>74</v>
      </c>
      <c r="B1470">
        <v>57.45</v>
      </c>
      <c r="C1470">
        <f>_xlfn.XLOOKUP(A1470, [1]report!$A$8:$A$2523, [1]report!$E$8:$E$2523, "n/A", 0)</f>
        <v>35.409999999999997</v>
      </c>
      <c r="D1470">
        <f>_xlfn.XLOOKUP(A1470, [2]report!$A$8:$A$2521, [2]report!$E$8:$E$2521, "n/A", 0)</f>
        <v>162.49</v>
      </c>
      <c r="E1470">
        <f>_xlfn.XLOOKUP(A1470, [3]report!$A$12:$A$2526, [3]report!$E$12:$E$2526, "n/A", 0)</f>
        <v>79.59</v>
      </c>
      <c r="F1470">
        <f>_xlfn.XLOOKUP(A1470, [4]report!$A$12:$A$2526, [4]report!$E$12:$E$2526, "n/A",0)</f>
        <v>27.91</v>
      </c>
      <c r="G1470" s="5">
        <f>_xlfn.XLOOKUP(A1470, [5]report!$A$12:$A$2526, [5]report!$E$12:$E$2526, "n/A",0)</f>
        <v>9.25</v>
      </c>
      <c r="H1470">
        <v>-0.21</v>
      </c>
      <c r="I1470">
        <v>-0.94</v>
      </c>
      <c r="J1470">
        <v>0.6</v>
      </c>
      <c r="K1470">
        <v>8.0000000000000002E-3</v>
      </c>
      <c r="L1470">
        <f t="shared" si="133"/>
        <v>1.5915119363395326E-2</v>
      </c>
      <c r="M1470">
        <f t="shared" si="134"/>
        <v>5.3946621237932349E-3</v>
      </c>
      <c r="N1470">
        <f t="shared" si="135"/>
        <v>7.7524187546514512E-3</v>
      </c>
      <c r="O1470">
        <f t="shared" si="136"/>
        <v>-1.5584415584415473E-2</v>
      </c>
      <c r="P1470">
        <f t="shared" si="137"/>
        <v>6.8542568542569009E-3</v>
      </c>
      <c r="Q1470">
        <f t="shared" si="138"/>
        <v>2.1668472372697264E-3</v>
      </c>
    </row>
    <row r="1471" spans="1:17">
      <c r="A1471" s="43" t="s">
        <v>1669</v>
      </c>
      <c r="B1471">
        <v>56.55</v>
      </c>
      <c r="C1471">
        <f>_xlfn.XLOOKUP(A1471, [1]report!$A$8:$A$2523, [1]report!$E$8:$E$2523, "n/A", 0)</f>
        <v>35.22</v>
      </c>
      <c r="D1471">
        <f>_xlfn.XLOOKUP(A1471, [2]report!$A$8:$A$2521, [2]report!$E$8:$E$2521, "n/A", 0)</f>
        <v>161.24</v>
      </c>
      <c r="E1471">
        <f>_xlfn.XLOOKUP(A1471, [3]report!$A$12:$A$2526, [3]report!$E$12:$E$2526, "n/A", 0)</f>
        <v>80.849999999999994</v>
      </c>
      <c r="F1471">
        <f>_xlfn.XLOOKUP(A1471, [4]report!$A$12:$A$2526, [4]report!$E$12:$E$2526, "n/A",0)</f>
        <v>27.72</v>
      </c>
      <c r="G1471" s="5">
        <f>_xlfn.XLOOKUP(A1471, [5]report!$A$12:$A$2526, [5]report!$E$12:$E$2526, "n/A",0)</f>
        <v>9.23</v>
      </c>
      <c r="H1471">
        <v>0.16</v>
      </c>
      <c r="I1471">
        <v>-1.62</v>
      </c>
      <c r="J1471">
        <v>0.34</v>
      </c>
      <c r="K1471">
        <v>8.0000000000000002E-3</v>
      </c>
      <c r="L1471">
        <f t="shared" si="133"/>
        <v>8.8495575221233906E-4</v>
      </c>
      <c r="M1471">
        <f t="shared" si="134"/>
        <v>-4.2408821034774832E-3</v>
      </c>
      <c r="N1471">
        <f t="shared" si="135"/>
        <v>1.434323100150982E-2</v>
      </c>
      <c r="O1471">
        <f t="shared" si="136"/>
        <v>2.5754884547069288E-2</v>
      </c>
      <c r="P1471">
        <f t="shared" si="137"/>
        <v>4.347826086956429E-3</v>
      </c>
      <c r="Q1471">
        <f t="shared" si="138"/>
        <v>-4.3149946062566507E-3</v>
      </c>
    </row>
    <row r="1472" spans="1:17">
      <c r="A1472" s="43" t="s">
        <v>1670</v>
      </c>
      <c r="B1472">
        <v>56.5</v>
      </c>
      <c r="C1472">
        <f>_xlfn.XLOOKUP(A1472, [1]report!$A$8:$A$2523, [1]report!$E$8:$E$2523, "n/A", 0)</f>
        <v>35.369999999999997</v>
      </c>
      <c r="D1472">
        <f>_xlfn.XLOOKUP(A1472, [2]report!$A$8:$A$2521, [2]report!$E$8:$E$2521, "n/A", 0)</f>
        <v>158.96</v>
      </c>
      <c r="E1472">
        <f>_xlfn.XLOOKUP(A1472, [3]report!$A$12:$A$2526, [3]report!$E$12:$E$2526, "n/A", 0)</f>
        <v>78.819999999999993</v>
      </c>
      <c r="F1472">
        <f>_xlfn.XLOOKUP(A1472, [4]report!$A$12:$A$2526, [4]report!$E$12:$E$2526, "n/A",0)</f>
        <v>27.6</v>
      </c>
      <c r="G1472" s="5">
        <f>_xlfn.XLOOKUP(A1472, [5]report!$A$12:$A$2526, [5]report!$E$12:$E$2526, "n/A",0)</f>
        <v>9.27</v>
      </c>
      <c r="H1472">
        <v>-0.03</v>
      </c>
      <c r="I1472">
        <v>0.34</v>
      </c>
      <c r="J1472">
        <v>-0.2</v>
      </c>
      <c r="K1472">
        <v>8.0000000000000002E-3</v>
      </c>
      <c r="L1472">
        <f t="shared" si="133"/>
        <v>-8.8417329796635117E-4</v>
      </c>
      <c r="M1472">
        <f t="shared" si="134"/>
        <v>-8.4745762711867624E-4</v>
      </c>
      <c r="N1472">
        <f t="shared" si="135"/>
        <v>3.4720030301118071E-3</v>
      </c>
      <c r="O1472">
        <f t="shared" si="136"/>
        <v>1.8741114126922431E-2</v>
      </c>
      <c r="P1472">
        <f t="shared" si="137"/>
        <v>-9.6878363832077347E-3</v>
      </c>
      <c r="Q1472">
        <f t="shared" si="138"/>
        <v>-1.2779552715655057E-2</v>
      </c>
    </row>
    <row r="1473" spans="1:17">
      <c r="A1473" s="43" t="s">
        <v>1671</v>
      </c>
      <c r="B1473">
        <v>56.55</v>
      </c>
      <c r="C1473">
        <f>_xlfn.XLOOKUP(A1473, [1]report!$A$8:$A$2523, [1]report!$E$8:$E$2523, "n/A", 0)</f>
        <v>35.4</v>
      </c>
      <c r="D1473">
        <f>_xlfn.XLOOKUP(A1473, [2]report!$A$8:$A$2521, [2]report!$E$8:$E$2521, "n/A", 0)</f>
        <v>158.41</v>
      </c>
      <c r="E1473">
        <f>_xlfn.XLOOKUP(A1473, [3]report!$A$12:$A$2526, [3]report!$E$12:$E$2526, "n/A", 0)</f>
        <v>77.37</v>
      </c>
      <c r="F1473">
        <f>_xlfn.XLOOKUP(A1473, [4]report!$A$12:$A$2526, [4]report!$E$12:$E$2526, "n/A",0)</f>
        <v>27.87</v>
      </c>
      <c r="G1473" s="5">
        <f>_xlfn.XLOOKUP(A1473, [5]report!$A$12:$A$2526, [5]report!$E$12:$E$2526, "n/A",0)</f>
        <v>9.39</v>
      </c>
      <c r="H1473">
        <v>0.27</v>
      </c>
      <c r="I1473">
        <v>-0.34</v>
      </c>
      <c r="J1473">
        <v>-0.55000000000000004</v>
      </c>
      <c r="K1473">
        <v>8.0000000000000002E-3</v>
      </c>
      <c r="L1473">
        <f t="shared" si="133"/>
        <v>-5.3022269353130325E-4</v>
      </c>
      <c r="M1473">
        <f t="shared" si="134"/>
        <v>-6.4552343530733637E-3</v>
      </c>
      <c r="N1473">
        <f t="shared" si="135"/>
        <v>6.800559298334773E-3</v>
      </c>
      <c r="O1473">
        <f t="shared" si="136"/>
        <v>5.850234009360411E-3</v>
      </c>
      <c r="P1473">
        <f t="shared" si="137"/>
        <v>-1.4331780723754622E-3</v>
      </c>
      <c r="Q1473">
        <f t="shared" si="138"/>
        <v>-2.0855057351407642E-2</v>
      </c>
    </row>
    <row r="1474" spans="1:17">
      <c r="A1474" s="43" t="s">
        <v>1672</v>
      </c>
      <c r="B1474">
        <v>56.58</v>
      </c>
      <c r="C1474">
        <f>_xlfn.XLOOKUP(A1474, [1]report!$A$8:$A$2523, [1]report!$E$8:$E$2523, "n/A", 0)</f>
        <v>35.630000000000003</v>
      </c>
      <c r="D1474">
        <f>_xlfn.XLOOKUP(A1474, [2]report!$A$8:$A$2521, [2]report!$E$8:$E$2521, "n/A", 0)</f>
        <v>157.34</v>
      </c>
      <c r="E1474">
        <f>_xlfn.XLOOKUP(A1474, [3]report!$A$12:$A$2526, [3]report!$E$12:$E$2526, "n/A", 0)</f>
        <v>76.92</v>
      </c>
      <c r="F1474">
        <f>_xlfn.XLOOKUP(A1474, [4]report!$A$12:$A$2526, [4]report!$E$12:$E$2526, "n/A",0)</f>
        <v>27.91</v>
      </c>
      <c r="G1474" s="5">
        <f>_xlfn.XLOOKUP(A1474, [5]report!$A$12:$A$2526, [5]report!$E$12:$E$2526, "n/A",0)</f>
        <v>9.59</v>
      </c>
      <c r="H1474">
        <v>-0.4</v>
      </c>
      <c r="I1474">
        <v>-0.48</v>
      </c>
      <c r="J1474">
        <v>-0.64</v>
      </c>
      <c r="K1474">
        <v>8.0000000000000002E-3</v>
      </c>
      <c r="L1474">
        <f t="shared" si="133"/>
        <v>-2.8198801550934735E-3</v>
      </c>
      <c r="M1474">
        <f t="shared" si="134"/>
        <v>-5.9894459102902274E-2</v>
      </c>
      <c r="N1474">
        <f t="shared" si="135"/>
        <v>2.2294413656920461E-3</v>
      </c>
      <c r="O1474">
        <f t="shared" si="136"/>
        <v>-1.2960349031181895E-2</v>
      </c>
      <c r="P1474">
        <f t="shared" si="137"/>
        <v>-2.0358020358020298E-2</v>
      </c>
      <c r="Q1474">
        <f t="shared" si="138"/>
        <v>-2.6395939086294395E-2</v>
      </c>
    </row>
    <row r="1475" spans="1:17">
      <c r="A1475" s="43" t="s">
        <v>1673</v>
      </c>
      <c r="B1475">
        <v>56.74</v>
      </c>
      <c r="C1475">
        <f>_xlfn.XLOOKUP(A1475, [1]report!$A$8:$A$2523, [1]report!$E$8:$E$2523, "n/A", 0)</f>
        <v>37.9</v>
      </c>
      <c r="D1475">
        <f>_xlfn.XLOOKUP(A1475, [2]report!$A$8:$A$2521, [2]report!$E$8:$E$2521, "n/A", 0)</f>
        <v>156.99</v>
      </c>
      <c r="E1475">
        <f>_xlfn.XLOOKUP(A1475, [3]report!$A$12:$A$2526, [3]report!$E$12:$E$2526, "n/A", 0)</f>
        <v>77.930000000000007</v>
      </c>
      <c r="F1475">
        <f>_xlfn.XLOOKUP(A1475, [4]report!$A$12:$A$2526, [4]report!$E$12:$E$2526, "n/A",0)</f>
        <v>28.49</v>
      </c>
      <c r="G1475" s="5">
        <f>_xlfn.XLOOKUP(A1475, [5]report!$A$12:$A$2526, [5]report!$E$12:$E$2526, "n/A",0)</f>
        <v>9.85</v>
      </c>
      <c r="H1475">
        <v>-0.05</v>
      </c>
      <c r="I1475">
        <v>0.19</v>
      </c>
      <c r="J1475">
        <v>-0.38</v>
      </c>
      <c r="K1475">
        <v>8.0000000000000002E-3</v>
      </c>
      <c r="L1475">
        <f t="shared" si="133"/>
        <v>7.0546737213402378E-4</v>
      </c>
      <c r="M1475">
        <f t="shared" si="134"/>
        <v>2.3803226659612881E-3</v>
      </c>
      <c r="N1475">
        <f t="shared" si="135"/>
        <v>6.5397191767648279E-3</v>
      </c>
      <c r="O1475">
        <f t="shared" si="136"/>
        <v>-7.3875939370780571E-3</v>
      </c>
      <c r="P1475">
        <f t="shared" si="137"/>
        <v>-1.4020329477743673E-3</v>
      </c>
      <c r="Q1475">
        <f t="shared" si="138"/>
        <v>4.077471967380137E-3</v>
      </c>
    </row>
    <row r="1476" spans="1:17">
      <c r="A1476" s="43" t="s">
        <v>1674</v>
      </c>
      <c r="B1476">
        <v>56.7</v>
      </c>
      <c r="C1476">
        <f>_xlfn.XLOOKUP(A1476, [1]report!$A$8:$A$2523, [1]report!$E$8:$E$2523, "n/A", 0)</f>
        <v>37.81</v>
      </c>
      <c r="D1476">
        <f>_xlfn.XLOOKUP(A1476, [2]report!$A$8:$A$2521, [2]report!$E$8:$E$2521, "n/A", 0)</f>
        <v>155.97</v>
      </c>
      <c r="E1476">
        <f>_xlfn.XLOOKUP(A1476, [3]report!$A$12:$A$2526, [3]report!$E$12:$E$2526, "n/A", 0)</f>
        <v>78.510000000000005</v>
      </c>
      <c r="F1476">
        <f>_xlfn.XLOOKUP(A1476, [4]report!$A$12:$A$2526, [4]report!$E$12:$E$2526, "n/A",0)</f>
        <v>28.53</v>
      </c>
      <c r="G1476" s="5">
        <f>_xlfn.XLOOKUP(A1476, [5]report!$A$12:$A$2526, [5]report!$E$12:$E$2526, "n/A",0)</f>
        <v>9.81</v>
      </c>
      <c r="H1476">
        <v>-0.31</v>
      </c>
      <c r="I1476">
        <v>-0.05</v>
      </c>
      <c r="J1476">
        <v>-0.9</v>
      </c>
      <c r="K1476">
        <v>8.0000000000000002E-3</v>
      </c>
      <c r="L1476">
        <f t="shared" si="133"/>
        <v>1.304270144720393E-2</v>
      </c>
      <c r="M1476">
        <f t="shared" si="134"/>
        <v>1.3129689174705306E-2</v>
      </c>
      <c r="N1476">
        <f t="shared" si="135"/>
        <v>4.8965917144513293E-3</v>
      </c>
      <c r="O1476">
        <f t="shared" si="136"/>
        <v>5.3784095274683275E-3</v>
      </c>
      <c r="P1476">
        <f t="shared" si="137"/>
        <v>5.6397603101868221E-3</v>
      </c>
      <c r="Q1476">
        <f t="shared" si="138"/>
        <v>3.0674846625768034E-3</v>
      </c>
    </row>
    <row r="1477" spans="1:17">
      <c r="A1477" s="43" t="s">
        <v>1675</v>
      </c>
      <c r="B1477">
        <v>55.97</v>
      </c>
      <c r="C1477">
        <f>_xlfn.XLOOKUP(A1477, [1]report!$A$8:$A$2523, [1]report!$E$8:$E$2523, "n/A", 0)</f>
        <v>37.32</v>
      </c>
      <c r="D1477">
        <f>_xlfn.XLOOKUP(A1477, [2]report!$A$8:$A$2521, [2]report!$E$8:$E$2521, "n/A", 0)</f>
        <v>155.21</v>
      </c>
      <c r="E1477">
        <f>_xlfn.XLOOKUP(A1477, [3]report!$A$12:$A$2526, [3]report!$E$12:$E$2526, "n/A", 0)</f>
        <v>78.09</v>
      </c>
      <c r="F1477">
        <f>_xlfn.XLOOKUP(A1477, [4]report!$A$12:$A$2526, [4]report!$E$12:$E$2526, "n/A",0)</f>
        <v>28.37</v>
      </c>
      <c r="G1477" s="5">
        <f>_xlfn.XLOOKUP(A1477, [5]report!$A$12:$A$2526, [5]report!$E$12:$E$2526, "n/A",0)</f>
        <v>9.7799999999999994</v>
      </c>
      <c r="H1477">
        <v>-0.13</v>
      </c>
      <c r="I1477">
        <v>-0.42</v>
      </c>
      <c r="J1477">
        <v>0.3</v>
      </c>
      <c r="K1477">
        <v>8.0000000000000002E-3</v>
      </c>
      <c r="L1477">
        <f t="shared" ref="L1477:L1540" si="139">(B1477-B1478)/B1478</f>
        <v>5.3888988683311861E-3</v>
      </c>
      <c r="M1477">
        <f t="shared" ref="M1477:M1540" si="140">(C1477-C1478)/C1478</f>
        <v>-1.1128775834658232E-2</v>
      </c>
      <c r="N1477">
        <f t="shared" ref="N1477:N1540" si="141">(D1477-D1478)/D1478</f>
        <v>-2.0386266094420537E-2</v>
      </c>
      <c r="O1477">
        <f t="shared" ref="O1477:O1540" si="142">(E1477-E1478)/E1478</f>
        <v>1.1528497409326433E-2</v>
      </c>
      <c r="P1477">
        <f t="shared" ref="P1477:P1540" si="143">(F1477-F1478)/F1478</f>
        <v>2.8271112722000766E-2</v>
      </c>
      <c r="Q1477">
        <f t="shared" ref="Q1477:Q1540" si="144">(G1477-G1478)/G1478</f>
        <v>2.0876826722338131E-2</v>
      </c>
    </row>
    <row r="1478" spans="1:17">
      <c r="A1478" s="43" t="s">
        <v>1676</v>
      </c>
      <c r="B1478">
        <v>55.67</v>
      </c>
      <c r="C1478">
        <f>_xlfn.XLOOKUP(A1478, [1]report!$A$8:$A$2523, [1]report!$E$8:$E$2523, "n/A", 0)</f>
        <v>37.74</v>
      </c>
      <c r="D1478">
        <f>_xlfn.XLOOKUP(A1478, [2]report!$A$8:$A$2521, [2]report!$E$8:$E$2521, "n/A", 0)</f>
        <v>158.44</v>
      </c>
      <c r="E1478">
        <f>_xlfn.XLOOKUP(A1478, [3]report!$A$12:$A$2526, [3]report!$E$12:$E$2526, "n/A", 0)</f>
        <v>77.2</v>
      </c>
      <c r="F1478">
        <f>_xlfn.XLOOKUP(A1478, [4]report!$A$12:$A$2526, [4]report!$E$12:$E$2526, "n/A",0)</f>
        <v>27.59</v>
      </c>
      <c r="G1478" s="5">
        <f>_xlfn.XLOOKUP(A1478, [5]report!$A$12:$A$2526, [5]report!$E$12:$E$2526, "n/A",0)</f>
        <v>9.58</v>
      </c>
      <c r="H1478">
        <v>0.77</v>
      </c>
      <c r="I1478">
        <v>0.28999999999999998</v>
      </c>
      <c r="J1478">
        <v>-0.23</v>
      </c>
      <c r="K1478">
        <v>8.0000000000000002E-3</v>
      </c>
      <c r="L1478">
        <f t="shared" si="139"/>
        <v>-1.083866382373844E-2</v>
      </c>
      <c r="M1478">
        <f t="shared" si="140"/>
        <v>2.1103896103896135E-2</v>
      </c>
      <c r="N1478">
        <f t="shared" si="141"/>
        <v>1.9693654266958439E-2</v>
      </c>
      <c r="O1478">
        <f t="shared" si="142"/>
        <v>7.4383400756884693E-3</v>
      </c>
      <c r="P1478">
        <f t="shared" si="143"/>
        <v>6.1998541210794358E-3</v>
      </c>
      <c r="Q1478">
        <f t="shared" si="144"/>
        <v>3.1413612565444355E-3</v>
      </c>
    </row>
    <row r="1479" spans="1:17">
      <c r="A1479" s="43" t="s">
        <v>1677</v>
      </c>
      <c r="B1479">
        <v>56.28</v>
      </c>
      <c r="C1479">
        <f>_xlfn.XLOOKUP(A1479, [1]report!$A$8:$A$2523, [1]report!$E$8:$E$2523, "n/A", 0)</f>
        <v>36.96</v>
      </c>
      <c r="D1479">
        <f>_xlfn.XLOOKUP(A1479, [2]report!$A$8:$A$2521, [2]report!$E$8:$E$2521, "n/A", 0)</f>
        <v>155.38</v>
      </c>
      <c r="E1479">
        <f>_xlfn.XLOOKUP(A1479, [3]report!$A$12:$A$2526, [3]report!$E$12:$E$2526, "n/A", 0)</f>
        <v>76.63</v>
      </c>
      <c r="F1479">
        <f>_xlfn.XLOOKUP(A1479, [4]report!$A$12:$A$2526, [4]report!$E$12:$E$2526, "n/A",0)</f>
        <v>27.42</v>
      </c>
      <c r="G1479" s="5">
        <f>_xlfn.XLOOKUP(A1479, [5]report!$A$12:$A$2526, [5]report!$E$12:$E$2526, "n/A",0)</f>
        <v>9.5500000000000007</v>
      </c>
      <c r="H1479">
        <v>0.06</v>
      </c>
      <c r="I1479">
        <v>-0.5</v>
      </c>
      <c r="J1479">
        <v>1.28</v>
      </c>
      <c r="K1479">
        <v>8.0000000000000002E-3</v>
      </c>
      <c r="L1479">
        <f t="shared" si="139"/>
        <v>7.6991942703670494E-3</v>
      </c>
      <c r="M1479">
        <f t="shared" si="140"/>
        <v>0</v>
      </c>
      <c r="N1479">
        <f t="shared" si="141"/>
        <v>1.0864615184438146E-2</v>
      </c>
      <c r="O1479">
        <f t="shared" si="142"/>
        <v>-8.5392676931040339E-3</v>
      </c>
      <c r="P1479">
        <f t="shared" si="143"/>
        <v>-9.3930635838149566E-3</v>
      </c>
      <c r="Q1479">
        <f t="shared" si="144"/>
        <v>1.0582010582010732E-2</v>
      </c>
    </row>
    <row r="1480" spans="1:17">
      <c r="A1480" s="43" t="s">
        <v>1678</v>
      </c>
      <c r="B1480">
        <v>55.85</v>
      </c>
      <c r="C1480">
        <f>_xlfn.XLOOKUP(A1480, [1]report!$A$8:$A$2523, [1]report!$E$8:$E$2523, "n/A", 0)</f>
        <v>36.96</v>
      </c>
      <c r="D1480">
        <f>_xlfn.XLOOKUP(A1480, [2]report!$A$8:$A$2521, [2]report!$E$8:$E$2521, "n/A", 0)</f>
        <v>153.71</v>
      </c>
      <c r="E1480">
        <f>_xlfn.XLOOKUP(A1480, [3]report!$A$12:$A$2526, [3]report!$E$12:$E$2526, "n/A", 0)</f>
        <v>77.290000000000006</v>
      </c>
      <c r="F1480">
        <f>_xlfn.XLOOKUP(A1480, [4]report!$A$12:$A$2526, [4]report!$E$12:$E$2526, "n/A",0)</f>
        <v>27.68</v>
      </c>
      <c r="G1480" s="5">
        <f>_xlfn.XLOOKUP(A1480, [5]report!$A$12:$A$2526, [5]report!$E$12:$E$2526, "n/A",0)</f>
        <v>9.4499999999999993</v>
      </c>
      <c r="H1480">
        <v>0.56999999999999995</v>
      </c>
      <c r="I1480">
        <v>0.03</v>
      </c>
      <c r="J1480">
        <v>-0.49</v>
      </c>
      <c r="K1480">
        <v>8.0000000000000002E-3</v>
      </c>
      <c r="L1480">
        <f t="shared" si="139"/>
        <v>-6.404554349759819E-3</v>
      </c>
      <c r="M1480">
        <f t="shared" si="140"/>
        <v>-2.1598272138228483E-3</v>
      </c>
      <c r="N1480">
        <f t="shared" si="141"/>
        <v>-5.7567917205691224E-3</v>
      </c>
      <c r="O1480">
        <f t="shared" si="142"/>
        <v>3.8829924928813272E-4</v>
      </c>
      <c r="P1480">
        <f t="shared" si="143"/>
        <v>7.2780203784570336E-3</v>
      </c>
      <c r="Q1480">
        <f t="shared" si="144"/>
        <v>8.5378868729989402E-3</v>
      </c>
    </row>
    <row r="1481" spans="1:17">
      <c r="A1481" s="43" t="s">
        <v>1679</v>
      </c>
      <c r="B1481">
        <v>56.21</v>
      </c>
      <c r="C1481">
        <f>_xlfn.XLOOKUP(A1481, [1]report!$A$8:$A$2523, [1]report!$E$8:$E$2523, "n/A", 0)</f>
        <v>37.04</v>
      </c>
      <c r="D1481">
        <f>_xlfn.XLOOKUP(A1481, [2]report!$A$8:$A$2521, [2]report!$E$8:$E$2521, "n/A", 0)</f>
        <v>154.6</v>
      </c>
      <c r="E1481">
        <f>_xlfn.XLOOKUP(A1481, [3]report!$A$12:$A$2526, [3]report!$E$12:$E$2526, "n/A", 0)</f>
        <v>77.260000000000005</v>
      </c>
      <c r="F1481">
        <f>_xlfn.XLOOKUP(A1481, [4]report!$A$12:$A$2526, [4]report!$E$12:$E$2526, "n/A",0)</f>
        <v>27.48</v>
      </c>
      <c r="G1481" s="5">
        <f>_xlfn.XLOOKUP(A1481, [5]report!$A$12:$A$2526, [5]report!$E$12:$E$2526, "n/A",0)</f>
        <v>9.3699999999999992</v>
      </c>
      <c r="H1481">
        <v>-0.71</v>
      </c>
      <c r="I1481">
        <v>-0.35</v>
      </c>
      <c r="J1481">
        <v>0.84</v>
      </c>
      <c r="K1481">
        <v>8.0000000000000002E-3</v>
      </c>
      <c r="L1481">
        <f t="shared" si="139"/>
        <v>1.940515052593399E-2</v>
      </c>
      <c r="M1481">
        <f t="shared" si="140"/>
        <v>2.6323081185923958E-2</v>
      </c>
      <c r="N1481">
        <f t="shared" si="141"/>
        <v>1.0391477681197331E-2</v>
      </c>
      <c r="O1481">
        <f t="shared" si="142"/>
        <v>7.0385818561001859E-3</v>
      </c>
      <c r="P1481">
        <f t="shared" si="143"/>
        <v>8.0704328686720048E-3</v>
      </c>
      <c r="Q1481">
        <f t="shared" si="144"/>
        <v>3.2119914346894389E-3</v>
      </c>
    </row>
    <row r="1482" spans="1:17">
      <c r="A1482" s="43" t="s">
        <v>1680</v>
      </c>
      <c r="B1482">
        <v>55.14</v>
      </c>
      <c r="C1482">
        <f>_xlfn.XLOOKUP(A1482, [1]report!$A$8:$A$2523, [1]report!$E$8:$E$2523, "n/A", 0)</f>
        <v>36.090000000000003</v>
      </c>
      <c r="D1482">
        <f>_xlfn.XLOOKUP(A1482, [2]report!$A$8:$A$2521, [2]report!$E$8:$E$2521, "n/A", 0)</f>
        <v>153.01</v>
      </c>
      <c r="E1482">
        <f>_xlfn.XLOOKUP(A1482, [3]report!$A$12:$A$2526, [3]report!$E$12:$E$2526, "n/A", 0)</f>
        <v>76.72</v>
      </c>
      <c r="F1482">
        <f>_xlfn.XLOOKUP(A1482, [4]report!$A$12:$A$2526, [4]report!$E$12:$E$2526, "n/A",0)</f>
        <v>27.26</v>
      </c>
      <c r="G1482" s="5">
        <f>_xlfn.XLOOKUP(A1482, [5]report!$A$12:$A$2526, [5]report!$E$12:$E$2526, "n/A",0)</f>
        <v>9.34</v>
      </c>
      <c r="H1482">
        <v>0.12</v>
      </c>
      <c r="I1482">
        <v>0.31</v>
      </c>
      <c r="J1482">
        <v>0.25</v>
      </c>
      <c r="K1482">
        <v>8.0000000000000002E-3</v>
      </c>
      <c r="L1482">
        <f t="shared" si="139"/>
        <v>-4.6931407942237911E-3</v>
      </c>
      <c r="M1482">
        <f t="shared" si="140"/>
        <v>-5.7851239669419767E-3</v>
      </c>
      <c r="N1482">
        <f t="shared" si="141"/>
        <v>-1.4357501794687651E-3</v>
      </c>
      <c r="O1482">
        <f t="shared" si="142"/>
        <v>8.5447614039701036E-3</v>
      </c>
      <c r="P1482">
        <f t="shared" si="143"/>
        <v>1.2253991830672181E-2</v>
      </c>
      <c r="Q1482">
        <f t="shared" si="144"/>
        <v>3.222341568206161E-3</v>
      </c>
    </row>
    <row r="1483" spans="1:17">
      <c r="A1483" s="43" t="s">
        <v>1681</v>
      </c>
      <c r="B1483">
        <v>55.4</v>
      </c>
      <c r="C1483">
        <f>_xlfn.XLOOKUP(A1483, [1]report!$A$8:$A$2523, [1]report!$E$8:$E$2523, "n/A", 0)</f>
        <v>36.299999999999997</v>
      </c>
      <c r="D1483">
        <f>_xlfn.XLOOKUP(A1483, [2]report!$A$8:$A$2521, [2]report!$E$8:$E$2521, "n/A", 0)</f>
        <v>153.22999999999999</v>
      </c>
      <c r="E1483">
        <f>_xlfn.XLOOKUP(A1483, [3]report!$A$12:$A$2526, [3]report!$E$12:$E$2526, "n/A", 0)</f>
        <v>76.069999999999993</v>
      </c>
      <c r="F1483">
        <f>_xlfn.XLOOKUP(A1483, [4]report!$A$12:$A$2526, [4]report!$E$12:$E$2526, "n/A",0)</f>
        <v>26.93</v>
      </c>
      <c r="G1483" s="5">
        <f>_xlfn.XLOOKUP(A1483, [5]report!$A$12:$A$2526, [5]report!$E$12:$E$2526, "n/A",0)</f>
        <v>9.31</v>
      </c>
      <c r="H1483">
        <v>0.45</v>
      </c>
      <c r="I1483">
        <v>-0.49</v>
      </c>
      <c r="J1483">
        <v>-0.41</v>
      </c>
      <c r="K1483">
        <v>8.0000000000000002E-3</v>
      </c>
      <c r="L1483">
        <f t="shared" si="139"/>
        <v>3.6231884057970239E-3</v>
      </c>
      <c r="M1483">
        <f t="shared" si="140"/>
        <v>-1.6501650165017126E-3</v>
      </c>
      <c r="N1483">
        <f t="shared" si="141"/>
        <v>-5.7102069950037233E-3</v>
      </c>
      <c r="O1483">
        <f t="shared" si="142"/>
        <v>1.1845222426953039E-3</v>
      </c>
      <c r="P1483">
        <f t="shared" si="143"/>
        <v>-7.4211502782929779E-4</v>
      </c>
      <c r="Q1483">
        <f t="shared" si="144"/>
        <v>-7.4626865671642085E-3</v>
      </c>
    </row>
    <row r="1484" spans="1:17">
      <c r="A1484" s="43" t="s">
        <v>1682</v>
      </c>
      <c r="B1484">
        <v>55.2</v>
      </c>
      <c r="C1484">
        <f>_xlfn.XLOOKUP(A1484, [1]report!$A$8:$A$2523, [1]report!$E$8:$E$2523, "n/A", 0)</f>
        <v>36.36</v>
      </c>
      <c r="D1484">
        <f>_xlfn.XLOOKUP(A1484, [2]report!$A$8:$A$2521, [2]report!$E$8:$E$2521, "n/A", 0)</f>
        <v>154.11000000000001</v>
      </c>
      <c r="E1484">
        <f>_xlfn.XLOOKUP(A1484, [3]report!$A$12:$A$2526, [3]report!$E$12:$E$2526, "n/A", 0)</f>
        <v>75.98</v>
      </c>
      <c r="F1484">
        <f>_xlfn.XLOOKUP(A1484, [4]report!$A$12:$A$2526, [4]report!$E$12:$E$2526, "n/A",0)</f>
        <v>26.95</v>
      </c>
      <c r="G1484" s="5">
        <f>_xlfn.XLOOKUP(A1484, [5]report!$A$12:$A$2526, [5]report!$E$12:$E$2526, "n/A",0)</f>
        <v>9.3800000000000008</v>
      </c>
      <c r="H1484">
        <v>0.03</v>
      </c>
      <c r="I1484">
        <v>-0.12</v>
      </c>
      <c r="J1484">
        <v>-0.22</v>
      </c>
      <c r="K1484">
        <v>8.0000000000000002E-3</v>
      </c>
      <c r="L1484">
        <f t="shared" si="139"/>
        <v>-1.5340706386014973E-2</v>
      </c>
      <c r="M1484">
        <f t="shared" si="140"/>
        <v>5.2529720763062684E-3</v>
      </c>
      <c r="N1484">
        <f t="shared" si="141"/>
        <v>2.1814083012863153E-2</v>
      </c>
      <c r="O1484">
        <f t="shared" si="142"/>
        <v>-1.9703139366871337E-3</v>
      </c>
      <c r="P1484">
        <f t="shared" si="143"/>
        <v>7.476635514018665E-3</v>
      </c>
      <c r="Q1484">
        <f t="shared" si="144"/>
        <v>1.1866235167206172E-2</v>
      </c>
    </row>
    <row r="1485" spans="1:17">
      <c r="A1485" s="43" t="s">
        <v>1683</v>
      </c>
      <c r="B1485">
        <v>56.06</v>
      </c>
      <c r="C1485">
        <f>_xlfn.XLOOKUP(A1485, [1]report!$A$8:$A$2523, [1]report!$E$8:$E$2523, "n/A", 0)</f>
        <v>36.17</v>
      </c>
      <c r="D1485">
        <f>_xlfn.XLOOKUP(A1485, [2]report!$A$8:$A$2521, [2]report!$E$8:$E$2521, "n/A", 0)</f>
        <v>150.82</v>
      </c>
      <c r="E1485">
        <f>_xlfn.XLOOKUP(A1485, [3]report!$A$12:$A$2526, [3]report!$E$12:$E$2526, "n/A", 0)</f>
        <v>76.13</v>
      </c>
      <c r="F1485">
        <f>_xlfn.XLOOKUP(A1485, [4]report!$A$12:$A$2526, [4]report!$E$12:$E$2526, "n/A",0)</f>
        <v>26.75</v>
      </c>
      <c r="G1485" s="5">
        <f>_xlfn.XLOOKUP(A1485, [5]report!$A$12:$A$2526, [5]report!$E$12:$E$2526, "n/A",0)</f>
        <v>9.27</v>
      </c>
      <c r="H1485">
        <v>0.37</v>
      </c>
      <c r="I1485">
        <v>-0.34</v>
      </c>
      <c r="J1485">
        <v>-0.24</v>
      </c>
      <c r="K1485">
        <v>8.0000000000000002E-3</v>
      </c>
      <c r="L1485">
        <f t="shared" si="139"/>
        <v>2.6363969242035976E-2</v>
      </c>
      <c r="M1485">
        <f t="shared" si="140"/>
        <v>6.9599109131403113E-3</v>
      </c>
      <c r="N1485">
        <f t="shared" si="141"/>
        <v>-1.1920529801324954E-3</v>
      </c>
      <c r="O1485">
        <f t="shared" si="142"/>
        <v>5.9460887949258539E-3</v>
      </c>
      <c r="P1485">
        <f t="shared" si="143"/>
        <v>-9.2592592592592587E-3</v>
      </c>
      <c r="Q1485">
        <f t="shared" si="144"/>
        <v>-1.6967126193001076E-2</v>
      </c>
    </row>
    <row r="1486" spans="1:17">
      <c r="A1486" s="43" t="s">
        <v>1684</v>
      </c>
      <c r="B1486">
        <v>54.62</v>
      </c>
      <c r="C1486">
        <f>_xlfn.XLOOKUP(A1486, [1]report!$A$8:$A$2523, [1]report!$E$8:$E$2523, "n/A", 0)</f>
        <v>35.92</v>
      </c>
      <c r="D1486">
        <f>_xlfn.XLOOKUP(A1486, [2]report!$A$8:$A$2521, [2]report!$E$8:$E$2521, "n/A", 0)</f>
        <v>151</v>
      </c>
      <c r="E1486">
        <f>_xlfn.XLOOKUP(A1486, [3]report!$A$12:$A$2526, [3]report!$E$12:$E$2526, "n/A", 0)</f>
        <v>75.680000000000007</v>
      </c>
      <c r="F1486">
        <f>_xlfn.XLOOKUP(A1486, [4]report!$A$12:$A$2526, [4]report!$E$12:$E$2526, "n/A",0)</f>
        <v>27</v>
      </c>
      <c r="G1486" s="5">
        <f>_xlfn.XLOOKUP(A1486, [5]report!$A$12:$A$2526, [5]report!$E$12:$E$2526, "n/A",0)</f>
        <v>9.43</v>
      </c>
      <c r="H1486">
        <v>0.23</v>
      </c>
      <c r="I1486">
        <v>0.08</v>
      </c>
      <c r="J1486">
        <v>-0.37</v>
      </c>
      <c r="K1486">
        <v>8.0000000000000002E-3</v>
      </c>
      <c r="L1486">
        <f t="shared" si="139"/>
        <v>3.1539187913125488E-2</v>
      </c>
      <c r="M1486">
        <f t="shared" si="140"/>
        <v>-9.9228224917309645E-3</v>
      </c>
      <c r="N1486">
        <f t="shared" si="141"/>
        <v>-1.1391907817205768E-2</v>
      </c>
      <c r="O1486">
        <f t="shared" si="142"/>
        <v>-2.6357406431205673E-3</v>
      </c>
      <c r="P1486">
        <f t="shared" si="143"/>
        <v>-2.3861171366594366E-2</v>
      </c>
      <c r="Q1486">
        <f t="shared" si="144"/>
        <v>-6.3224446786091142E-3</v>
      </c>
    </row>
    <row r="1487" spans="1:17">
      <c r="A1487" s="43" t="s">
        <v>1685</v>
      </c>
      <c r="B1487">
        <v>52.95</v>
      </c>
      <c r="C1487">
        <f>_xlfn.XLOOKUP(A1487, [1]report!$A$8:$A$2523, [1]report!$E$8:$E$2523, "n/A", 0)</f>
        <v>36.28</v>
      </c>
      <c r="D1487">
        <f>_xlfn.XLOOKUP(A1487, [2]report!$A$8:$A$2521, [2]report!$E$8:$E$2521, "n/A", 0)</f>
        <v>152.74</v>
      </c>
      <c r="E1487">
        <f>_xlfn.XLOOKUP(A1487, [3]report!$A$12:$A$2526, [3]report!$E$12:$E$2526, "n/A", 0)</f>
        <v>75.88</v>
      </c>
      <c r="F1487">
        <f>_xlfn.XLOOKUP(A1487, [4]report!$A$12:$A$2526, [4]report!$E$12:$E$2526, "n/A",0)</f>
        <v>27.66</v>
      </c>
      <c r="G1487" s="5">
        <f>_xlfn.XLOOKUP(A1487, [5]report!$A$12:$A$2526, [5]report!$E$12:$E$2526, "n/A",0)</f>
        <v>9.49</v>
      </c>
      <c r="H1487">
        <v>-0.18</v>
      </c>
      <c r="I1487">
        <v>0.08</v>
      </c>
      <c r="J1487">
        <v>-0.22</v>
      </c>
      <c r="K1487">
        <v>8.0000000000000002E-3</v>
      </c>
      <c r="L1487">
        <f t="shared" si="139"/>
        <v>6.8454078722190422E-3</v>
      </c>
      <c r="M1487">
        <f t="shared" si="140"/>
        <v>-2.7487630566245579E-3</v>
      </c>
      <c r="N1487">
        <f t="shared" si="141"/>
        <v>-2.8927458834000785E-2</v>
      </c>
      <c r="O1487">
        <f t="shared" si="142"/>
        <v>-2.0776874435411014E-2</v>
      </c>
      <c r="P1487">
        <f t="shared" si="143"/>
        <v>-1.0729613733905604E-2</v>
      </c>
      <c r="Q1487">
        <f t="shared" si="144"/>
        <v>2.1119324181625735E-3</v>
      </c>
    </row>
    <row r="1488" spans="1:17">
      <c r="A1488" s="43" t="s">
        <v>1686</v>
      </c>
      <c r="B1488">
        <v>52.59</v>
      </c>
      <c r="C1488">
        <f>_xlfn.XLOOKUP(A1488, [1]report!$A$8:$A$2523, [1]report!$E$8:$E$2523, "n/A", 0)</f>
        <v>36.380000000000003</v>
      </c>
      <c r="D1488">
        <f>_xlfn.XLOOKUP(A1488, [2]report!$A$8:$A$2521, [2]report!$E$8:$E$2521, "n/A", 0)</f>
        <v>157.29</v>
      </c>
      <c r="E1488">
        <f>_xlfn.XLOOKUP(A1488, [3]report!$A$12:$A$2526, [3]report!$E$12:$E$2526, "n/A", 0)</f>
        <v>77.489999999999995</v>
      </c>
      <c r="F1488">
        <f>_xlfn.XLOOKUP(A1488, [4]report!$A$12:$A$2526, [4]report!$E$12:$E$2526, "n/A",0)</f>
        <v>27.96</v>
      </c>
      <c r="G1488" s="5">
        <f>_xlfn.XLOOKUP(A1488, [5]report!$A$12:$A$2526, [5]report!$E$12:$E$2526, "n/A",0)</f>
        <v>9.4700000000000006</v>
      </c>
      <c r="H1488">
        <v>-0.44</v>
      </c>
      <c r="I1488">
        <v>-0.37</v>
      </c>
      <c r="J1488">
        <v>-0.24</v>
      </c>
      <c r="K1488">
        <v>8.0000000000000002E-3</v>
      </c>
      <c r="L1488">
        <f t="shared" si="139"/>
        <v>-8.1101471142964853E-3</v>
      </c>
      <c r="M1488">
        <f t="shared" si="140"/>
        <v>-1.6490943498242754E-2</v>
      </c>
      <c r="N1488">
        <f t="shared" si="141"/>
        <v>1.5232685729038825E-2</v>
      </c>
      <c r="O1488">
        <f t="shared" si="142"/>
        <v>1.6804550155118338E-3</v>
      </c>
      <c r="P1488">
        <f t="shared" si="143"/>
        <v>-3.5529492928595988E-2</v>
      </c>
      <c r="Q1488">
        <f t="shared" si="144"/>
        <v>-1.0548523206750828E-3</v>
      </c>
    </row>
    <row r="1489" spans="1:17">
      <c r="A1489" s="43" t="s">
        <v>75</v>
      </c>
      <c r="B1489">
        <v>53.02</v>
      </c>
      <c r="C1489">
        <f>_xlfn.XLOOKUP(A1489, [1]report!$A$8:$A$2523, [1]report!$E$8:$E$2523, "n/A", 0)</f>
        <v>36.99</v>
      </c>
      <c r="D1489">
        <f>_xlfn.XLOOKUP(A1489, [2]report!$A$8:$A$2521, [2]report!$E$8:$E$2521, "n/A", 0)</f>
        <v>154.93</v>
      </c>
      <c r="E1489">
        <f>_xlfn.XLOOKUP(A1489, [3]report!$A$12:$A$2526, [3]report!$E$12:$E$2526, "n/A", 0)</f>
        <v>77.36</v>
      </c>
      <c r="F1489">
        <f>_xlfn.XLOOKUP(A1489, [4]report!$A$12:$A$2526, [4]report!$E$12:$E$2526, "n/A",0)</f>
        <v>28.99</v>
      </c>
      <c r="G1489" s="5">
        <f>_xlfn.XLOOKUP(A1489, [5]report!$A$12:$A$2526, [5]report!$E$12:$E$2526, "n/A",0)</f>
        <v>9.48</v>
      </c>
      <c r="H1489">
        <v>-0.41</v>
      </c>
      <c r="I1489">
        <v>-0.04</v>
      </c>
      <c r="J1489">
        <v>0.66</v>
      </c>
      <c r="K1489">
        <v>8.0000000000000002E-3</v>
      </c>
      <c r="L1489">
        <f t="shared" si="139"/>
        <v>1.8864365214120196E-4</v>
      </c>
      <c r="M1489">
        <f t="shared" si="140"/>
        <v>8.4514721919302701E-3</v>
      </c>
      <c r="N1489">
        <f t="shared" si="141"/>
        <v>0.13087591240875918</v>
      </c>
      <c r="O1489">
        <f t="shared" si="142"/>
        <v>-4.8880885001285753E-3</v>
      </c>
      <c r="P1489">
        <f t="shared" si="143"/>
        <v>3.8088642659279584E-3</v>
      </c>
      <c r="Q1489">
        <f t="shared" si="144"/>
        <v>-2.2680412371133905E-2</v>
      </c>
    </row>
    <row r="1490" spans="1:17">
      <c r="A1490" s="43" t="s">
        <v>1687</v>
      </c>
      <c r="B1490">
        <v>53.01</v>
      </c>
      <c r="C1490">
        <f>_xlfn.XLOOKUP(A1490, [1]report!$A$8:$A$2523, [1]report!$E$8:$E$2523, "n/A", 0)</f>
        <v>36.68</v>
      </c>
      <c r="D1490">
        <f>_xlfn.XLOOKUP(A1490, [2]report!$A$8:$A$2521, [2]report!$E$8:$E$2521, "n/A", 0)</f>
        <v>137</v>
      </c>
      <c r="E1490">
        <f>_xlfn.XLOOKUP(A1490, [3]report!$A$12:$A$2526, [3]report!$E$12:$E$2526, "n/A", 0)</f>
        <v>77.739999999999995</v>
      </c>
      <c r="F1490">
        <f>_xlfn.XLOOKUP(A1490, [4]report!$A$12:$A$2526, [4]report!$E$12:$E$2526, "n/A",0)</f>
        <v>28.88</v>
      </c>
      <c r="G1490" s="5">
        <f>_xlfn.XLOOKUP(A1490, [5]report!$A$12:$A$2526, [5]report!$E$12:$E$2526, "n/A",0)</f>
        <v>9.6999999999999993</v>
      </c>
      <c r="H1490">
        <v>-0.11</v>
      </c>
      <c r="I1490">
        <v>-0.33</v>
      </c>
      <c r="J1490">
        <v>0.01</v>
      </c>
      <c r="K1490">
        <v>8.0000000000000002E-3</v>
      </c>
      <c r="L1490">
        <f t="shared" si="139"/>
        <v>-1.6329560215253339E-2</v>
      </c>
      <c r="M1490">
        <f t="shared" si="140"/>
        <v>-1.9047619047619126E-3</v>
      </c>
      <c r="N1490">
        <f t="shared" si="141"/>
        <v>-1.2256669069935031E-2</v>
      </c>
      <c r="O1490">
        <f t="shared" si="142"/>
        <v>-1.332656428480786E-2</v>
      </c>
      <c r="P1490">
        <f t="shared" si="143"/>
        <v>-2.4324324324324405E-2</v>
      </c>
      <c r="Q1490">
        <f t="shared" si="144"/>
        <v>-2.7081243731193715E-2</v>
      </c>
    </row>
    <row r="1491" spans="1:17">
      <c r="A1491" s="43" t="s">
        <v>1688</v>
      </c>
      <c r="B1491">
        <v>53.89</v>
      </c>
      <c r="C1491">
        <f>_xlfn.XLOOKUP(A1491, [1]report!$A$8:$A$2523, [1]report!$E$8:$E$2523, "n/A", 0)</f>
        <v>36.75</v>
      </c>
      <c r="D1491">
        <f>_xlfn.XLOOKUP(A1491, [2]report!$A$8:$A$2521, [2]report!$E$8:$E$2521, "n/A", 0)</f>
        <v>138.69999999999999</v>
      </c>
      <c r="E1491">
        <f>_xlfn.XLOOKUP(A1491, [3]report!$A$12:$A$2526, [3]report!$E$12:$E$2526, "n/A", 0)</f>
        <v>78.790000000000006</v>
      </c>
      <c r="F1491">
        <f>_xlfn.XLOOKUP(A1491, [4]report!$A$12:$A$2526, [4]report!$E$12:$E$2526, "n/A",0)</f>
        <v>29.6</v>
      </c>
      <c r="G1491" s="5">
        <f>_xlfn.XLOOKUP(A1491, [5]report!$A$12:$A$2526, [5]report!$E$12:$E$2526, "n/A",0)</f>
        <v>9.9700000000000006</v>
      </c>
      <c r="H1491">
        <v>0.08</v>
      </c>
      <c r="I1491">
        <v>0.45</v>
      </c>
      <c r="J1491">
        <v>-0.39</v>
      </c>
      <c r="K1491">
        <v>7.0000000000000001E-3</v>
      </c>
      <c r="L1491">
        <f t="shared" si="139"/>
        <v>9.3650496347630636E-3</v>
      </c>
      <c r="M1491">
        <f t="shared" si="140"/>
        <v>1.1004126547455256E-2</v>
      </c>
      <c r="N1491">
        <f t="shared" si="141"/>
        <v>1.4421690222080912E-4</v>
      </c>
      <c r="O1491">
        <f t="shared" si="142"/>
        <v>5.2309262566982758E-3</v>
      </c>
      <c r="P1491">
        <f t="shared" si="143"/>
        <v>1.508916323731143E-2</v>
      </c>
      <c r="Q1491">
        <f t="shared" si="144"/>
        <v>-3.996003996003911E-3</v>
      </c>
    </row>
    <row r="1492" spans="1:17">
      <c r="A1492" s="43" t="s">
        <v>1689</v>
      </c>
      <c r="B1492">
        <v>53.39</v>
      </c>
      <c r="C1492">
        <f>_xlfn.XLOOKUP(A1492, [1]report!$A$8:$A$2523, [1]report!$E$8:$E$2523, "n/A", 0)</f>
        <v>36.35</v>
      </c>
      <c r="D1492">
        <f>_xlfn.XLOOKUP(A1492, [2]report!$A$8:$A$2521, [2]report!$E$8:$E$2521, "n/A", 0)</f>
        <v>138.68</v>
      </c>
      <c r="E1492">
        <f>_xlfn.XLOOKUP(A1492, [3]report!$A$12:$A$2526, [3]report!$E$12:$E$2526, "n/A", 0)</f>
        <v>78.38</v>
      </c>
      <c r="F1492">
        <f>_xlfn.XLOOKUP(A1492, [4]report!$A$12:$A$2526, [4]report!$E$12:$E$2526, "n/A",0)</f>
        <v>29.16</v>
      </c>
      <c r="G1492" s="5">
        <f>_xlfn.XLOOKUP(A1492, [5]report!$A$12:$A$2526, [5]report!$E$12:$E$2526, "n/A",0)</f>
        <v>10.01</v>
      </c>
      <c r="H1492">
        <v>-0.41</v>
      </c>
      <c r="I1492">
        <v>0.23</v>
      </c>
      <c r="J1492">
        <v>-0.42</v>
      </c>
      <c r="K1492">
        <v>7.0000000000000001E-3</v>
      </c>
      <c r="L1492">
        <f t="shared" si="139"/>
        <v>-5.0316809541557216E-3</v>
      </c>
      <c r="M1492">
        <f t="shared" si="140"/>
        <v>-2.1959923140268539E-3</v>
      </c>
      <c r="N1492">
        <f t="shared" si="141"/>
        <v>3.7637521713955575E-3</v>
      </c>
      <c r="O1492">
        <f t="shared" si="142"/>
        <v>4.7429816690166687E-3</v>
      </c>
      <c r="P1492">
        <f t="shared" si="143"/>
        <v>-2.3947998631543032E-3</v>
      </c>
      <c r="Q1492">
        <f t="shared" si="144"/>
        <v>2.0020020020019595E-3</v>
      </c>
    </row>
    <row r="1493" spans="1:17">
      <c r="A1493" s="43" t="s">
        <v>1690</v>
      </c>
      <c r="B1493">
        <v>53.66</v>
      </c>
      <c r="C1493">
        <f>_xlfn.XLOOKUP(A1493, [1]report!$A$8:$A$2523, [1]report!$E$8:$E$2523, "n/A", 0)</f>
        <v>36.43</v>
      </c>
      <c r="D1493">
        <f>_xlfn.XLOOKUP(A1493, [2]report!$A$8:$A$2521, [2]report!$E$8:$E$2521, "n/A", 0)</f>
        <v>138.16</v>
      </c>
      <c r="E1493">
        <f>_xlfn.XLOOKUP(A1493, [3]report!$A$12:$A$2526, [3]report!$E$12:$E$2526, "n/A", 0)</f>
        <v>78.010000000000005</v>
      </c>
      <c r="F1493">
        <f>_xlfn.XLOOKUP(A1493, [4]report!$A$12:$A$2526, [4]report!$E$12:$E$2526, "n/A",0)</f>
        <v>29.23</v>
      </c>
      <c r="G1493" s="5">
        <f>_xlfn.XLOOKUP(A1493, [5]report!$A$12:$A$2526, [5]report!$E$12:$E$2526, "n/A",0)</f>
        <v>9.99</v>
      </c>
      <c r="H1493">
        <v>0.56000000000000005</v>
      </c>
      <c r="I1493">
        <v>-0.14000000000000001</v>
      </c>
      <c r="J1493">
        <v>-0.57999999999999996</v>
      </c>
      <c r="K1493">
        <v>7.0000000000000001E-3</v>
      </c>
      <c r="L1493">
        <f t="shared" si="139"/>
        <v>1.054613935969859E-2</v>
      </c>
      <c r="M1493">
        <f t="shared" si="140"/>
        <v>-1.91780821917809E-3</v>
      </c>
      <c r="N1493">
        <f t="shared" si="141"/>
        <v>-4.324012683770498E-3</v>
      </c>
      <c r="O1493">
        <f t="shared" si="142"/>
        <v>7.3605371900827407E-3</v>
      </c>
      <c r="P1493">
        <f t="shared" si="143"/>
        <v>2.5614035087719315E-2</v>
      </c>
      <c r="Q1493">
        <f t="shared" si="144"/>
        <v>3.2024793388429805E-2</v>
      </c>
    </row>
    <row r="1494" spans="1:17">
      <c r="A1494" s="43" t="s">
        <v>1691</v>
      </c>
      <c r="B1494">
        <v>53.1</v>
      </c>
      <c r="C1494">
        <f>_xlfn.XLOOKUP(A1494, [1]report!$A$8:$A$2523, [1]report!$E$8:$E$2523, "n/A", 0)</f>
        <v>36.5</v>
      </c>
      <c r="D1494">
        <f>_xlfn.XLOOKUP(A1494, [2]report!$A$8:$A$2521, [2]report!$E$8:$E$2521, "n/A", 0)</f>
        <v>138.76</v>
      </c>
      <c r="E1494">
        <f>_xlfn.XLOOKUP(A1494, [3]report!$A$12:$A$2526, [3]report!$E$12:$E$2526, "n/A", 0)</f>
        <v>77.44</v>
      </c>
      <c r="F1494">
        <f>_xlfn.XLOOKUP(A1494, [4]report!$A$12:$A$2526, [4]report!$E$12:$E$2526, "n/A",0)</f>
        <v>28.5</v>
      </c>
      <c r="G1494" s="5">
        <f>_xlfn.XLOOKUP(A1494, [5]report!$A$12:$A$2526, [5]report!$E$12:$E$2526, "n/A",0)</f>
        <v>9.68</v>
      </c>
      <c r="H1494">
        <v>-0.01</v>
      </c>
      <c r="I1494">
        <v>-0.12</v>
      </c>
      <c r="J1494">
        <v>-0.28000000000000003</v>
      </c>
      <c r="K1494">
        <v>7.0000000000000001E-3</v>
      </c>
      <c r="L1494">
        <f t="shared" si="139"/>
        <v>4.1603630862329585E-3</v>
      </c>
      <c r="M1494">
        <f t="shared" si="140"/>
        <v>3.3701500991220552E-2</v>
      </c>
      <c r="N1494">
        <f t="shared" si="141"/>
        <v>1.8795888399412645E-2</v>
      </c>
      <c r="O1494">
        <f t="shared" si="142"/>
        <v>2.3297954957286126E-3</v>
      </c>
      <c r="P1494">
        <f t="shared" si="143"/>
        <v>-1.7513134851138603E-3</v>
      </c>
      <c r="Q1494">
        <f t="shared" si="144"/>
        <v>5.1921079958462029E-3</v>
      </c>
    </row>
    <row r="1495" spans="1:17">
      <c r="A1495" s="43" t="s">
        <v>1692</v>
      </c>
      <c r="B1495">
        <v>52.88</v>
      </c>
      <c r="C1495">
        <f>_xlfn.XLOOKUP(A1495, [1]report!$A$8:$A$2523, [1]report!$E$8:$E$2523, "n/A", 0)</f>
        <v>35.31</v>
      </c>
      <c r="D1495">
        <f>_xlfn.XLOOKUP(A1495, [2]report!$A$8:$A$2521, [2]report!$E$8:$E$2521, "n/A", 0)</f>
        <v>136.19999999999999</v>
      </c>
      <c r="E1495">
        <f>_xlfn.XLOOKUP(A1495, [3]report!$A$12:$A$2526, [3]report!$E$12:$E$2526, "n/A", 0)</f>
        <v>77.260000000000005</v>
      </c>
      <c r="F1495">
        <f>_xlfn.XLOOKUP(A1495, [4]report!$A$12:$A$2526, [4]report!$E$12:$E$2526, "n/A",0)</f>
        <v>28.55</v>
      </c>
      <c r="G1495" s="5">
        <f>_xlfn.XLOOKUP(A1495, [5]report!$A$12:$A$2526, [5]report!$E$12:$E$2526, "n/A",0)</f>
        <v>9.6300000000000008</v>
      </c>
      <c r="H1495">
        <v>0.74</v>
      </c>
      <c r="I1495">
        <v>-0.62</v>
      </c>
      <c r="J1495">
        <v>-0.16</v>
      </c>
      <c r="K1495">
        <v>7.0000000000000001E-3</v>
      </c>
      <c r="L1495">
        <f t="shared" si="139"/>
        <v>-9.3668040464593479E-3</v>
      </c>
      <c r="M1495">
        <f t="shared" si="140"/>
        <v>-4.7914317925590363E-3</v>
      </c>
      <c r="N1495">
        <f t="shared" si="141"/>
        <v>5.3144375553587165E-3</v>
      </c>
      <c r="O1495">
        <f t="shared" si="142"/>
        <v>-1.7048346055979508E-2</v>
      </c>
      <c r="P1495">
        <f t="shared" si="143"/>
        <v>-9.7121054457161848E-3</v>
      </c>
      <c r="Q1495">
        <f t="shared" si="144"/>
        <v>-6.1919504643961534E-3</v>
      </c>
    </row>
    <row r="1496" spans="1:17">
      <c r="A1496" s="43" t="s">
        <v>1693</v>
      </c>
      <c r="B1496">
        <v>53.38</v>
      </c>
      <c r="C1496">
        <f>_xlfn.XLOOKUP(A1496, [1]report!$A$8:$A$2523, [1]report!$E$8:$E$2523, "n/A", 0)</f>
        <v>35.479999999999997</v>
      </c>
      <c r="D1496">
        <f>_xlfn.XLOOKUP(A1496, [2]report!$A$8:$A$2521, [2]report!$E$8:$E$2521, "n/A", 0)</f>
        <v>135.47999999999999</v>
      </c>
      <c r="E1496">
        <f>_xlfn.XLOOKUP(A1496, [3]report!$A$12:$A$2526, [3]report!$E$12:$E$2526, "n/A", 0)</f>
        <v>78.599999999999994</v>
      </c>
      <c r="F1496">
        <f>_xlfn.XLOOKUP(A1496, [4]report!$A$12:$A$2526, [4]report!$E$12:$E$2526, "n/A",0)</f>
        <v>28.83</v>
      </c>
      <c r="G1496" s="5">
        <f>_xlfn.XLOOKUP(A1496, [5]report!$A$12:$A$2526, [5]report!$E$12:$E$2526, "n/A",0)</f>
        <v>9.69</v>
      </c>
      <c r="H1496">
        <v>0.62</v>
      </c>
      <c r="I1496">
        <v>-0.08</v>
      </c>
      <c r="J1496">
        <v>-0.56999999999999995</v>
      </c>
      <c r="K1496">
        <v>7.0000000000000001E-3</v>
      </c>
      <c r="L1496">
        <f t="shared" si="139"/>
        <v>-1.093199925884744E-2</v>
      </c>
      <c r="M1496">
        <f t="shared" si="140"/>
        <v>-7.2747621712368525E-3</v>
      </c>
      <c r="N1496">
        <f t="shared" si="141"/>
        <v>-9.5863136936821661E-4</v>
      </c>
      <c r="O1496">
        <f t="shared" si="142"/>
        <v>-3.0441400304415155E-3</v>
      </c>
      <c r="P1496">
        <f t="shared" si="143"/>
        <v>-6.2047569803517152E-3</v>
      </c>
      <c r="Q1496">
        <f t="shared" si="144"/>
        <v>-1.724137931034482E-2</v>
      </c>
    </row>
    <row r="1497" spans="1:17">
      <c r="A1497" s="43" t="s">
        <v>1694</v>
      </c>
      <c r="B1497">
        <v>53.97</v>
      </c>
      <c r="C1497">
        <f>_xlfn.XLOOKUP(A1497, [1]report!$A$8:$A$2523, [1]report!$E$8:$E$2523, "n/A", 0)</f>
        <v>35.74</v>
      </c>
      <c r="D1497">
        <f>_xlfn.XLOOKUP(A1497, [2]report!$A$8:$A$2521, [2]report!$E$8:$E$2521, "n/A", 0)</f>
        <v>135.61000000000001</v>
      </c>
      <c r="E1497">
        <f>_xlfn.XLOOKUP(A1497, [3]report!$A$12:$A$2526, [3]report!$E$12:$E$2526, "n/A", 0)</f>
        <v>78.84</v>
      </c>
      <c r="F1497">
        <f>_xlfn.XLOOKUP(A1497, [4]report!$A$12:$A$2526, [4]report!$E$12:$E$2526, "n/A",0)</f>
        <v>29.01</v>
      </c>
      <c r="G1497" s="5">
        <f>_xlfn.XLOOKUP(A1497, [5]report!$A$12:$A$2526, [5]report!$E$12:$E$2526, "n/A",0)</f>
        <v>9.86</v>
      </c>
      <c r="H1497">
        <v>-0.19</v>
      </c>
      <c r="I1497">
        <v>-0.1</v>
      </c>
      <c r="J1497">
        <v>-0.33</v>
      </c>
      <c r="K1497">
        <v>7.0000000000000001E-3</v>
      </c>
      <c r="L1497">
        <f t="shared" si="139"/>
        <v>7.6549663928304063E-3</v>
      </c>
      <c r="M1497">
        <f t="shared" si="140"/>
        <v>8.7496471916455616E-3</v>
      </c>
      <c r="N1497">
        <f t="shared" si="141"/>
        <v>-7.755908392478042E-3</v>
      </c>
      <c r="O1497">
        <f t="shared" si="142"/>
        <v>1.1417575368826177E-2</v>
      </c>
      <c r="P1497">
        <f t="shared" si="143"/>
        <v>1.5045486354093886E-2</v>
      </c>
      <c r="Q1497">
        <f t="shared" si="144"/>
        <v>1.4403292181069834E-2</v>
      </c>
    </row>
    <row r="1498" spans="1:17">
      <c r="A1498" s="43" t="s">
        <v>1695</v>
      </c>
      <c r="B1498">
        <v>53.56</v>
      </c>
      <c r="C1498">
        <f>_xlfn.XLOOKUP(A1498, [1]report!$A$8:$A$2523, [1]report!$E$8:$E$2523, "n/A", 0)</f>
        <v>35.43</v>
      </c>
      <c r="D1498">
        <f>_xlfn.XLOOKUP(A1498, [2]report!$A$8:$A$2521, [2]report!$E$8:$E$2521, "n/A", 0)</f>
        <v>136.66999999999999</v>
      </c>
      <c r="E1498">
        <f>_xlfn.XLOOKUP(A1498, [3]report!$A$12:$A$2526, [3]report!$E$12:$E$2526, "n/A", 0)</f>
        <v>77.95</v>
      </c>
      <c r="F1498">
        <f>_xlfn.XLOOKUP(A1498, [4]report!$A$12:$A$2526, [4]report!$E$12:$E$2526, "n/A",0)</f>
        <v>28.58</v>
      </c>
      <c r="G1498" s="5">
        <f>_xlfn.XLOOKUP(A1498, [5]report!$A$12:$A$2526, [5]report!$E$12:$E$2526, "n/A",0)</f>
        <v>9.7200000000000006</v>
      </c>
      <c r="H1498">
        <v>0.05</v>
      </c>
      <c r="I1498">
        <v>0.28999999999999998</v>
      </c>
      <c r="J1498">
        <v>-0.35</v>
      </c>
      <c r="K1498">
        <v>7.0000000000000001E-3</v>
      </c>
      <c r="L1498">
        <f t="shared" si="139"/>
        <v>6.3885757234123149E-3</v>
      </c>
      <c r="M1498">
        <f t="shared" si="140"/>
        <v>-4.7752808988764522E-3</v>
      </c>
      <c r="N1498">
        <f t="shared" si="141"/>
        <v>4.9773408095859818E-2</v>
      </c>
      <c r="O1498">
        <f t="shared" si="142"/>
        <v>-5.6129608368414045E-3</v>
      </c>
      <c r="P1498">
        <f t="shared" si="143"/>
        <v>1.0507880910682165E-3</v>
      </c>
      <c r="Q1498">
        <f t="shared" si="144"/>
        <v>1.7801047120418838E-2</v>
      </c>
    </row>
    <row r="1499" spans="1:17">
      <c r="A1499" s="43" t="s">
        <v>1696</v>
      </c>
      <c r="B1499">
        <v>53.22</v>
      </c>
      <c r="C1499">
        <f>_xlfn.XLOOKUP(A1499, [1]report!$A$8:$A$2523, [1]report!$E$8:$E$2523, "n/A", 0)</f>
        <v>35.6</v>
      </c>
      <c r="D1499">
        <f>_xlfn.XLOOKUP(A1499, [2]report!$A$8:$A$2521, [2]report!$E$8:$E$2521, "n/A", 0)</f>
        <v>130.19</v>
      </c>
      <c r="E1499">
        <f>_xlfn.XLOOKUP(A1499, [3]report!$A$12:$A$2526, [3]report!$E$12:$E$2526, "n/A", 0)</f>
        <v>78.39</v>
      </c>
      <c r="F1499">
        <f>_xlfn.XLOOKUP(A1499, [4]report!$A$12:$A$2526, [4]report!$E$12:$E$2526, "n/A",0)</f>
        <v>28.55</v>
      </c>
      <c r="G1499" s="5">
        <f>_xlfn.XLOOKUP(A1499, [5]report!$A$12:$A$2526, [5]report!$E$12:$E$2526, "n/A",0)</f>
        <v>9.5500000000000007</v>
      </c>
      <c r="H1499">
        <v>0.33</v>
      </c>
      <c r="I1499">
        <v>0.92</v>
      </c>
      <c r="J1499">
        <v>0.12</v>
      </c>
      <c r="K1499">
        <v>7.0000000000000001E-3</v>
      </c>
      <c r="L1499">
        <f t="shared" si="139"/>
        <v>4.5300113250283502E-3</v>
      </c>
      <c r="M1499">
        <f t="shared" si="140"/>
        <v>-1.6825574873806834E-3</v>
      </c>
      <c r="N1499">
        <f t="shared" si="141"/>
        <v>5.5611338534023239E-3</v>
      </c>
      <c r="O1499">
        <f t="shared" si="142"/>
        <v>5.6446440025657175E-3</v>
      </c>
      <c r="P1499">
        <f t="shared" si="143"/>
        <v>9.5473833097595318E-3</v>
      </c>
      <c r="Q1499">
        <f t="shared" si="144"/>
        <v>4.2060988433229151E-3</v>
      </c>
    </row>
    <row r="1500" spans="1:17">
      <c r="A1500" s="43" t="s">
        <v>1697</v>
      </c>
      <c r="B1500">
        <v>52.98</v>
      </c>
      <c r="C1500">
        <f>_xlfn.XLOOKUP(A1500, [1]report!$A$8:$A$2523, [1]report!$E$8:$E$2523, "n/A", 0)</f>
        <v>35.659999999999997</v>
      </c>
      <c r="D1500">
        <f>_xlfn.XLOOKUP(A1500, [2]report!$A$8:$A$2521, [2]report!$E$8:$E$2521, "n/A", 0)</f>
        <v>129.47</v>
      </c>
      <c r="E1500">
        <f>_xlfn.XLOOKUP(A1500, [3]report!$A$12:$A$2526, [3]report!$E$12:$E$2526, "n/A", 0)</f>
        <v>77.95</v>
      </c>
      <c r="F1500">
        <f>_xlfn.XLOOKUP(A1500, [4]report!$A$12:$A$2526, [4]report!$E$12:$E$2526, "n/A",0)</f>
        <v>28.28</v>
      </c>
      <c r="G1500" s="5">
        <f>_xlfn.XLOOKUP(A1500, [5]report!$A$12:$A$2526, [5]report!$E$12:$E$2526, "n/A",0)</f>
        <v>9.51</v>
      </c>
      <c r="H1500">
        <v>0.25</v>
      </c>
      <c r="I1500">
        <v>0.15</v>
      </c>
      <c r="J1500">
        <v>0.14000000000000001</v>
      </c>
      <c r="K1500">
        <v>7.0000000000000001E-3</v>
      </c>
      <c r="L1500">
        <f t="shared" si="139"/>
        <v>3.4090909090909037E-3</v>
      </c>
      <c r="M1500">
        <f t="shared" si="140"/>
        <v>1.9731198169859816E-2</v>
      </c>
      <c r="N1500">
        <f t="shared" si="141"/>
        <v>2.3882957690786841E-2</v>
      </c>
      <c r="O1500">
        <f t="shared" si="142"/>
        <v>1.246915183790113E-2</v>
      </c>
      <c r="P1500">
        <f t="shared" si="143"/>
        <v>-3.1723651744800796E-3</v>
      </c>
      <c r="Q1500">
        <f t="shared" si="144"/>
        <v>6.3492063492064021E-3</v>
      </c>
    </row>
    <row r="1501" spans="1:17">
      <c r="A1501" s="43" t="s">
        <v>1698</v>
      </c>
      <c r="B1501">
        <v>52.8</v>
      </c>
      <c r="C1501">
        <f>_xlfn.XLOOKUP(A1501, [1]report!$A$8:$A$2523, [1]report!$E$8:$E$2523, "n/A", 0)</f>
        <v>34.97</v>
      </c>
      <c r="D1501">
        <f>_xlfn.XLOOKUP(A1501, [2]report!$A$8:$A$2521, [2]report!$E$8:$E$2521, "n/A", 0)</f>
        <v>126.45</v>
      </c>
      <c r="E1501">
        <f>_xlfn.XLOOKUP(A1501, [3]report!$A$12:$A$2526, [3]report!$E$12:$E$2526, "n/A", 0)</f>
        <v>76.989999999999995</v>
      </c>
      <c r="F1501">
        <f>_xlfn.XLOOKUP(A1501, [4]report!$A$12:$A$2526, [4]report!$E$12:$E$2526, "n/A",0)</f>
        <v>28.37</v>
      </c>
      <c r="G1501" s="5">
        <f>_xlfn.XLOOKUP(A1501, [5]report!$A$12:$A$2526, [5]report!$E$12:$E$2526, "n/A",0)</f>
        <v>9.4499999999999993</v>
      </c>
      <c r="H1501">
        <v>0.3</v>
      </c>
      <c r="I1501">
        <v>0.13</v>
      </c>
      <c r="J1501">
        <v>0.02</v>
      </c>
      <c r="K1501">
        <v>7.0000000000000001E-3</v>
      </c>
      <c r="L1501">
        <f t="shared" si="139"/>
        <v>4.3751188891001875E-3</v>
      </c>
      <c r="M1501">
        <f t="shared" si="140"/>
        <v>-1.1867759254026609E-2</v>
      </c>
      <c r="N1501">
        <f t="shared" si="141"/>
        <v>-2.3325866996215309E-2</v>
      </c>
      <c r="O1501">
        <f t="shared" si="142"/>
        <v>-7.7329552777420868E-3</v>
      </c>
      <c r="P1501">
        <f t="shared" si="143"/>
        <v>-2.1048999309868855E-2</v>
      </c>
      <c r="Q1501">
        <f t="shared" si="144"/>
        <v>-5.2631578947369166E-3</v>
      </c>
    </row>
    <row r="1502" spans="1:17">
      <c r="A1502" s="43" t="s">
        <v>1699</v>
      </c>
      <c r="B1502">
        <v>52.57</v>
      </c>
      <c r="C1502">
        <f>_xlfn.XLOOKUP(A1502, [1]report!$A$8:$A$2523, [1]report!$E$8:$E$2523, "n/A", 0)</f>
        <v>35.39</v>
      </c>
      <c r="D1502">
        <f>_xlfn.XLOOKUP(A1502, [2]report!$A$8:$A$2521, [2]report!$E$8:$E$2521, "n/A", 0)</f>
        <v>129.47</v>
      </c>
      <c r="E1502">
        <f>_xlfn.XLOOKUP(A1502, [3]report!$A$12:$A$2526, [3]report!$E$12:$E$2526, "n/A", 0)</f>
        <v>77.59</v>
      </c>
      <c r="F1502">
        <f>_xlfn.XLOOKUP(A1502, [4]report!$A$12:$A$2526, [4]report!$E$12:$E$2526, "n/A",0)</f>
        <v>28.98</v>
      </c>
      <c r="G1502" s="5">
        <f>_xlfn.XLOOKUP(A1502, [5]report!$A$12:$A$2526, [5]report!$E$12:$E$2526, "n/A",0)</f>
        <v>9.5</v>
      </c>
      <c r="H1502">
        <v>0.86</v>
      </c>
      <c r="I1502">
        <v>-0.04</v>
      </c>
      <c r="J1502">
        <v>0.25</v>
      </c>
      <c r="K1502">
        <v>7.0000000000000001E-3</v>
      </c>
      <c r="L1502">
        <f t="shared" si="139"/>
        <v>6.8952307986975565E-3</v>
      </c>
      <c r="M1502">
        <f t="shared" si="140"/>
        <v>9.9885844748858858E-3</v>
      </c>
      <c r="N1502">
        <f t="shared" si="141"/>
        <v>-3.6170540249345763E-3</v>
      </c>
      <c r="O1502">
        <f t="shared" si="142"/>
        <v>1.2527730653791048E-2</v>
      </c>
      <c r="P1502">
        <f t="shared" si="143"/>
        <v>-1.7223561832587224E-3</v>
      </c>
      <c r="Q1502">
        <f t="shared" si="144"/>
        <v>4.2283298097250677E-3</v>
      </c>
    </row>
    <row r="1503" spans="1:17">
      <c r="A1503" s="43" t="s">
        <v>1700</v>
      </c>
      <c r="B1503">
        <v>52.21</v>
      </c>
      <c r="C1503">
        <f>_xlfn.XLOOKUP(A1503, [1]report!$A$8:$A$2523, [1]report!$E$8:$E$2523, "n/A", 0)</f>
        <v>35.04</v>
      </c>
      <c r="D1503">
        <f>_xlfn.XLOOKUP(A1503, [2]report!$A$8:$A$2521, [2]report!$E$8:$E$2521, "n/A", 0)</f>
        <v>129.94</v>
      </c>
      <c r="E1503">
        <f>_xlfn.XLOOKUP(A1503, [3]report!$A$12:$A$2526, [3]report!$E$12:$E$2526, "n/A", 0)</f>
        <v>76.63</v>
      </c>
      <c r="F1503">
        <f>_xlfn.XLOOKUP(A1503, [4]report!$A$12:$A$2526, [4]report!$E$12:$E$2526, "n/A",0)</f>
        <v>29.03</v>
      </c>
      <c r="G1503" s="5">
        <f>_xlfn.XLOOKUP(A1503, [5]report!$A$12:$A$2526, [5]report!$E$12:$E$2526, "n/A",0)</f>
        <v>9.4600000000000009</v>
      </c>
      <c r="H1503">
        <v>-0.91</v>
      </c>
      <c r="I1503">
        <v>-0.52</v>
      </c>
      <c r="J1503">
        <v>-0.13</v>
      </c>
      <c r="K1503">
        <v>7.0000000000000001E-3</v>
      </c>
      <c r="L1503">
        <f t="shared" si="139"/>
        <v>-5.9025133282559457E-3</v>
      </c>
      <c r="M1503">
        <f t="shared" si="140"/>
        <v>-1.1402508551881171E-3</v>
      </c>
      <c r="N1503">
        <f t="shared" si="141"/>
        <v>-4.4437634079069295E-3</v>
      </c>
      <c r="O1503">
        <f t="shared" si="142"/>
        <v>-1.3516992790937323E-2</v>
      </c>
      <c r="P1503">
        <f t="shared" si="143"/>
        <v>5.8905058905059501E-3</v>
      </c>
      <c r="Q1503">
        <f t="shared" si="144"/>
        <v>-2.8747433264886997E-2</v>
      </c>
    </row>
    <row r="1504" spans="1:17">
      <c r="A1504" s="43" t="s">
        <v>1701</v>
      </c>
      <c r="B1504">
        <v>52.52</v>
      </c>
      <c r="C1504">
        <f>_xlfn.XLOOKUP(A1504, [1]report!$A$8:$A$2523, [1]report!$E$8:$E$2523, "n/A", 0)</f>
        <v>35.08</v>
      </c>
      <c r="D1504">
        <f>_xlfn.XLOOKUP(A1504, [2]report!$A$8:$A$2521, [2]report!$E$8:$E$2521, "n/A", 0)</f>
        <v>130.52000000000001</v>
      </c>
      <c r="E1504">
        <f>_xlfn.XLOOKUP(A1504, [3]report!$A$12:$A$2526, [3]report!$E$12:$E$2526, "n/A", 0)</f>
        <v>77.680000000000007</v>
      </c>
      <c r="F1504">
        <f>_xlfn.XLOOKUP(A1504, [4]report!$A$12:$A$2526, [4]report!$E$12:$E$2526, "n/A",0)</f>
        <v>28.86</v>
      </c>
      <c r="G1504" s="5">
        <f>_xlfn.XLOOKUP(A1504, [5]report!$A$12:$A$2526, [5]report!$E$12:$E$2526, "n/A",0)</f>
        <v>9.74</v>
      </c>
      <c r="H1504">
        <v>0.69</v>
      </c>
      <c r="I1504">
        <v>0.32</v>
      </c>
      <c r="J1504">
        <v>0.21</v>
      </c>
      <c r="K1504">
        <v>7.0000000000000001E-3</v>
      </c>
      <c r="L1504">
        <f t="shared" si="139"/>
        <v>-1.9600522680604762E-2</v>
      </c>
      <c r="M1504">
        <f t="shared" si="140"/>
        <v>-1.1552550014088579E-2</v>
      </c>
      <c r="N1504">
        <f t="shared" si="141"/>
        <v>1.8414481897628072E-2</v>
      </c>
      <c r="O1504">
        <f t="shared" si="142"/>
        <v>-1.2835176007116419E-2</v>
      </c>
      <c r="P1504">
        <f t="shared" si="143"/>
        <v>-8.5881140501545862E-3</v>
      </c>
      <c r="Q1504">
        <f t="shared" si="144"/>
        <v>-1.7154389505549941E-2</v>
      </c>
    </row>
    <row r="1505" spans="1:17">
      <c r="A1505" s="43" t="s">
        <v>1702</v>
      </c>
      <c r="B1505">
        <v>53.57</v>
      </c>
      <c r="C1505">
        <f>_xlfn.XLOOKUP(A1505, [1]report!$A$8:$A$2523, [1]report!$E$8:$E$2523, "n/A", 0)</f>
        <v>35.49</v>
      </c>
      <c r="D1505">
        <f>_xlfn.XLOOKUP(A1505, [2]report!$A$8:$A$2521, [2]report!$E$8:$E$2521, "n/A", 0)</f>
        <v>128.16</v>
      </c>
      <c r="E1505">
        <f>_xlfn.XLOOKUP(A1505, [3]report!$A$12:$A$2526, [3]report!$E$12:$E$2526, "n/A", 0)</f>
        <v>78.69</v>
      </c>
      <c r="F1505">
        <f>_xlfn.XLOOKUP(A1505, [4]report!$A$12:$A$2526, [4]report!$E$12:$E$2526, "n/A",0)</f>
        <v>29.11</v>
      </c>
      <c r="G1505" s="5">
        <f>_xlfn.XLOOKUP(A1505, [5]report!$A$12:$A$2526, [5]report!$E$12:$E$2526, "n/A",0)</f>
        <v>9.91</v>
      </c>
      <c r="H1505">
        <v>-0.46</v>
      </c>
      <c r="I1505">
        <v>-0.21</v>
      </c>
      <c r="J1505">
        <v>-0.28999999999999998</v>
      </c>
      <c r="K1505">
        <v>7.0000000000000001E-3</v>
      </c>
      <c r="L1505">
        <f t="shared" si="139"/>
        <v>7.7125658389767442E-3</v>
      </c>
      <c r="M1505">
        <f t="shared" si="140"/>
        <v>1.2553495007132806E-2</v>
      </c>
      <c r="N1505">
        <f t="shared" si="141"/>
        <v>7.7056140902656842E-3</v>
      </c>
      <c r="O1505">
        <f t="shared" si="142"/>
        <v>2.9314300280398166E-3</v>
      </c>
      <c r="P1505">
        <f t="shared" si="143"/>
        <v>5.5267702936096768E-3</v>
      </c>
      <c r="Q1505">
        <f t="shared" si="144"/>
        <v>-1.3930348258706524E-2</v>
      </c>
    </row>
    <row r="1506" spans="1:17">
      <c r="A1506" s="43" t="s">
        <v>1703</v>
      </c>
      <c r="B1506">
        <v>53.16</v>
      </c>
      <c r="C1506">
        <f>_xlfn.XLOOKUP(A1506, [1]report!$A$8:$A$2523, [1]report!$E$8:$E$2523, "n/A", 0)</f>
        <v>35.049999999999997</v>
      </c>
      <c r="D1506">
        <f>_xlfn.XLOOKUP(A1506, [2]report!$A$8:$A$2521, [2]report!$E$8:$E$2521, "n/A", 0)</f>
        <v>127.18</v>
      </c>
      <c r="E1506">
        <f>_xlfn.XLOOKUP(A1506, [3]report!$A$12:$A$2526, [3]report!$E$12:$E$2526, "n/A", 0)</f>
        <v>78.459999999999994</v>
      </c>
      <c r="F1506">
        <f>_xlfn.XLOOKUP(A1506, [4]report!$A$12:$A$2526, [4]report!$E$12:$E$2526, "n/A",0)</f>
        <v>28.95</v>
      </c>
      <c r="G1506" s="5">
        <f>_xlfn.XLOOKUP(A1506, [5]report!$A$12:$A$2526, [5]report!$E$12:$E$2526, "n/A",0)</f>
        <v>10.050000000000001</v>
      </c>
      <c r="H1506">
        <v>-0.6</v>
      </c>
      <c r="I1506">
        <v>0.31</v>
      </c>
      <c r="J1506">
        <v>-0.21</v>
      </c>
      <c r="K1506">
        <v>7.0000000000000001E-3</v>
      </c>
      <c r="L1506">
        <f t="shared" si="139"/>
        <v>-1.1273957158963223E-3</v>
      </c>
      <c r="M1506">
        <f t="shared" si="140"/>
        <v>-9.8870056497175549E-3</v>
      </c>
      <c r="N1506">
        <f t="shared" si="141"/>
        <v>1.2740882306099766E-2</v>
      </c>
      <c r="O1506">
        <f t="shared" si="142"/>
        <v>-2.1620246725168727E-3</v>
      </c>
      <c r="P1506">
        <f t="shared" si="143"/>
        <v>-2.2949713128585885E-2</v>
      </c>
      <c r="Q1506">
        <f t="shared" si="144"/>
        <v>-2.9761904761904127E-3</v>
      </c>
    </row>
    <row r="1507" spans="1:17">
      <c r="A1507" s="43" t="s">
        <v>1704</v>
      </c>
      <c r="B1507">
        <v>53.22</v>
      </c>
      <c r="C1507">
        <f>_xlfn.XLOOKUP(A1507, [1]report!$A$8:$A$2523, [1]report!$E$8:$E$2523, "n/A", 0)</f>
        <v>35.4</v>
      </c>
      <c r="D1507">
        <f>_xlfn.XLOOKUP(A1507, [2]report!$A$8:$A$2521, [2]report!$E$8:$E$2521, "n/A", 0)</f>
        <v>125.58</v>
      </c>
      <c r="E1507">
        <f>_xlfn.XLOOKUP(A1507, [3]report!$A$12:$A$2526, [3]report!$E$12:$E$2526, "n/A", 0)</f>
        <v>78.63</v>
      </c>
      <c r="F1507">
        <f>_xlfn.XLOOKUP(A1507, [4]report!$A$12:$A$2526, [4]report!$E$12:$E$2526, "n/A",0)</f>
        <v>29.63</v>
      </c>
      <c r="G1507" s="5">
        <f>_xlfn.XLOOKUP(A1507, [5]report!$A$12:$A$2526, [5]report!$E$12:$E$2526, "n/A",0)</f>
        <v>10.08</v>
      </c>
      <c r="H1507">
        <v>-0.05</v>
      </c>
      <c r="I1507">
        <v>0.34</v>
      </c>
      <c r="J1507">
        <v>-0.35</v>
      </c>
      <c r="K1507">
        <v>7.0000000000000001E-3</v>
      </c>
      <c r="L1507">
        <f t="shared" si="139"/>
        <v>7.0009460737937073E-3</v>
      </c>
      <c r="M1507">
        <f t="shared" si="140"/>
        <v>2.2650056625141079E-3</v>
      </c>
      <c r="N1507">
        <f t="shared" si="141"/>
        <v>-5.7794315572797404E-3</v>
      </c>
      <c r="O1507">
        <f t="shared" si="142"/>
        <v>-2.2839741149601168E-3</v>
      </c>
      <c r="P1507">
        <f t="shared" si="143"/>
        <v>1.022843504943746E-2</v>
      </c>
      <c r="Q1507">
        <f t="shared" si="144"/>
        <v>4.9850448654038598E-3</v>
      </c>
    </row>
    <row r="1508" spans="1:17">
      <c r="A1508" s="43" t="s">
        <v>1705</v>
      </c>
      <c r="B1508">
        <v>52.85</v>
      </c>
      <c r="C1508">
        <f>_xlfn.XLOOKUP(A1508, [1]report!$A$8:$A$2523, [1]report!$E$8:$E$2523, "n/A", 0)</f>
        <v>35.32</v>
      </c>
      <c r="D1508">
        <f>_xlfn.XLOOKUP(A1508, [2]report!$A$8:$A$2521, [2]report!$E$8:$E$2521, "n/A", 0)</f>
        <v>126.31</v>
      </c>
      <c r="E1508">
        <f>_xlfn.XLOOKUP(A1508, [3]report!$A$12:$A$2526, [3]report!$E$12:$E$2526, "n/A", 0)</f>
        <v>78.81</v>
      </c>
      <c r="F1508">
        <f>_xlfn.XLOOKUP(A1508, [4]report!$A$12:$A$2526, [4]report!$E$12:$E$2526, "n/A",0)</f>
        <v>29.33</v>
      </c>
      <c r="G1508" s="5">
        <f>_xlfn.XLOOKUP(A1508, [5]report!$A$12:$A$2526, [5]report!$E$12:$E$2526, "n/A",0)</f>
        <v>10.029999999999999</v>
      </c>
      <c r="H1508">
        <v>-0.04</v>
      </c>
      <c r="I1508">
        <v>-0.11</v>
      </c>
      <c r="J1508">
        <v>0.26</v>
      </c>
      <c r="K1508">
        <v>7.0000000000000001E-3</v>
      </c>
      <c r="L1508">
        <f t="shared" si="139"/>
        <v>-5.8314522197139805E-3</v>
      </c>
      <c r="M1508">
        <f t="shared" si="140"/>
        <v>-2.5416548997457306E-3</v>
      </c>
      <c r="N1508">
        <f t="shared" si="141"/>
        <v>1.8242385786802345E-3</v>
      </c>
      <c r="O1508">
        <f t="shared" si="142"/>
        <v>5.9994894051569932E-3</v>
      </c>
      <c r="P1508">
        <f t="shared" si="143"/>
        <v>2.8040658955485354E-2</v>
      </c>
      <c r="Q1508">
        <f t="shared" si="144"/>
        <v>-9.9601593625495903E-4</v>
      </c>
    </row>
    <row r="1509" spans="1:17">
      <c r="A1509" s="43" t="s">
        <v>1706</v>
      </c>
      <c r="B1509">
        <v>53.16</v>
      </c>
      <c r="C1509">
        <f>_xlfn.XLOOKUP(A1509, [1]report!$A$8:$A$2523, [1]report!$E$8:$E$2523, "n/A", 0)</f>
        <v>35.409999999999997</v>
      </c>
      <c r="D1509">
        <f>_xlfn.XLOOKUP(A1509, [2]report!$A$8:$A$2521, [2]report!$E$8:$E$2521, "n/A", 0)</f>
        <v>126.08</v>
      </c>
      <c r="E1509">
        <f>_xlfn.XLOOKUP(A1509, [3]report!$A$12:$A$2526, [3]report!$E$12:$E$2526, "n/A", 0)</f>
        <v>78.34</v>
      </c>
      <c r="F1509">
        <f>_xlfn.XLOOKUP(A1509, [4]report!$A$12:$A$2526, [4]report!$E$12:$E$2526, "n/A",0)</f>
        <v>28.53</v>
      </c>
      <c r="G1509" s="5">
        <f>_xlfn.XLOOKUP(A1509, [5]report!$A$12:$A$2526, [5]report!$E$12:$E$2526, "n/A",0)</f>
        <v>10.039999999999999</v>
      </c>
      <c r="H1509">
        <v>0.28999999999999998</v>
      </c>
      <c r="I1509">
        <v>-0.02</v>
      </c>
      <c r="J1509">
        <v>-0.17</v>
      </c>
      <c r="K1509">
        <v>7.0000000000000001E-3</v>
      </c>
      <c r="L1509">
        <f t="shared" si="139"/>
        <v>8.3459787556903978E-3</v>
      </c>
      <c r="M1509">
        <f t="shared" si="140"/>
        <v>2.2228637413394804E-2</v>
      </c>
      <c r="N1509">
        <f t="shared" si="141"/>
        <v>1.3586301149610078E-2</v>
      </c>
      <c r="O1509">
        <f t="shared" si="142"/>
        <v>-1.2479515946048089E-2</v>
      </c>
      <c r="P1509">
        <f t="shared" si="143"/>
        <v>-1.5188125647221185E-2</v>
      </c>
      <c r="Q1509">
        <f t="shared" si="144"/>
        <v>1.2096774193548309E-2</v>
      </c>
    </row>
    <row r="1510" spans="1:17">
      <c r="A1510" s="43" t="s">
        <v>1707</v>
      </c>
      <c r="B1510">
        <v>52.72</v>
      </c>
      <c r="C1510">
        <f>_xlfn.XLOOKUP(A1510, [1]report!$A$8:$A$2523, [1]report!$E$8:$E$2523, "n/A", 0)</f>
        <v>34.64</v>
      </c>
      <c r="D1510">
        <f>_xlfn.XLOOKUP(A1510, [2]report!$A$8:$A$2521, [2]report!$E$8:$E$2521, "n/A", 0)</f>
        <v>124.39</v>
      </c>
      <c r="E1510">
        <f>_xlfn.XLOOKUP(A1510, [3]report!$A$12:$A$2526, [3]report!$E$12:$E$2526, "n/A", 0)</f>
        <v>79.33</v>
      </c>
      <c r="F1510">
        <f>_xlfn.XLOOKUP(A1510, [4]report!$A$12:$A$2526, [4]report!$E$12:$E$2526, "n/A",0)</f>
        <v>28.97</v>
      </c>
      <c r="G1510" s="5">
        <f>_xlfn.XLOOKUP(A1510, [5]report!$A$12:$A$2526, [5]report!$E$12:$E$2526, "n/A",0)</f>
        <v>9.92</v>
      </c>
      <c r="H1510">
        <v>0.46</v>
      </c>
      <c r="I1510">
        <v>0.22</v>
      </c>
      <c r="J1510">
        <v>-0.33</v>
      </c>
      <c r="K1510">
        <v>7.0000000000000001E-3</v>
      </c>
      <c r="L1510">
        <f t="shared" si="139"/>
        <v>3.2350142721218212E-3</v>
      </c>
      <c r="M1510">
        <f t="shared" si="140"/>
        <v>-2.146892655367226E-2</v>
      </c>
      <c r="N1510">
        <f t="shared" si="141"/>
        <v>3.185400248859397E-2</v>
      </c>
      <c r="O1510">
        <f t="shared" si="142"/>
        <v>-1.007429794736158E-3</v>
      </c>
      <c r="P1510">
        <f t="shared" si="143"/>
        <v>1.6134689582602502E-2</v>
      </c>
      <c r="Q1510">
        <f t="shared" si="144"/>
        <v>2.0202020202019773E-3</v>
      </c>
    </row>
    <row r="1511" spans="1:17">
      <c r="A1511" s="43" t="s">
        <v>1708</v>
      </c>
      <c r="B1511">
        <v>52.55</v>
      </c>
      <c r="C1511">
        <f>_xlfn.XLOOKUP(A1511, [1]report!$A$8:$A$2523, [1]report!$E$8:$E$2523, "n/A", 0)</f>
        <v>35.4</v>
      </c>
      <c r="D1511">
        <f>_xlfn.XLOOKUP(A1511, [2]report!$A$8:$A$2521, [2]report!$E$8:$E$2521, "n/A", 0)</f>
        <v>120.55</v>
      </c>
      <c r="E1511">
        <f>_xlfn.XLOOKUP(A1511, [3]report!$A$12:$A$2526, [3]report!$E$12:$E$2526, "n/A", 0)</f>
        <v>79.41</v>
      </c>
      <c r="F1511">
        <f>_xlfn.XLOOKUP(A1511, [4]report!$A$12:$A$2526, [4]report!$E$12:$E$2526, "n/A",0)</f>
        <v>28.51</v>
      </c>
      <c r="G1511" s="5">
        <f>_xlfn.XLOOKUP(A1511, [5]report!$A$12:$A$2526, [5]report!$E$12:$E$2526, "n/A",0)</f>
        <v>9.9</v>
      </c>
      <c r="H1511">
        <v>0.31</v>
      </c>
      <c r="I1511">
        <v>-0.93</v>
      </c>
      <c r="J1511">
        <v>0.51</v>
      </c>
      <c r="K1511">
        <v>7.0000000000000001E-3</v>
      </c>
      <c r="L1511">
        <f t="shared" si="139"/>
        <v>-2.2783368141257743E-3</v>
      </c>
      <c r="M1511">
        <f t="shared" si="140"/>
        <v>-1.0620458356623882E-2</v>
      </c>
      <c r="N1511">
        <f t="shared" si="141"/>
        <v>5.0020842017506817E-3</v>
      </c>
      <c r="O1511">
        <f t="shared" si="142"/>
        <v>1.5083727470279848E-2</v>
      </c>
      <c r="P1511">
        <f t="shared" si="143"/>
        <v>-9.1169907554988827E-2</v>
      </c>
      <c r="Q1511">
        <f t="shared" si="144"/>
        <v>-1.3944223107569601E-2</v>
      </c>
    </row>
    <row r="1512" spans="1:17">
      <c r="A1512" s="43" t="s">
        <v>76</v>
      </c>
      <c r="B1512">
        <v>52.67</v>
      </c>
      <c r="C1512">
        <f>_xlfn.XLOOKUP(A1512, [1]report!$A$8:$A$2523, [1]report!$E$8:$E$2523, "n/A", 0)</f>
        <v>35.78</v>
      </c>
      <c r="D1512">
        <f>_xlfn.XLOOKUP(A1512, [2]report!$A$8:$A$2521, [2]report!$E$8:$E$2521, "n/A", 0)</f>
        <v>119.95</v>
      </c>
      <c r="E1512">
        <f>_xlfn.XLOOKUP(A1512, [3]report!$A$12:$A$2526, [3]report!$E$12:$E$2526, "n/A", 0)</f>
        <v>78.23</v>
      </c>
      <c r="F1512">
        <f>_xlfn.XLOOKUP(A1512, [4]report!$A$12:$A$2526, [4]report!$E$12:$E$2526, "n/A",0)</f>
        <v>31.37</v>
      </c>
      <c r="G1512" s="5">
        <f>_xlfn.XLOOKUP(A1512, [5]report!$A$12:$A$2526, [5]report!$E$12:$E$2526, "n/A",0)</f>
        <v>10.039999999999999</v>
      </c>
      <c r="H1512">
        <v>0.67</v>
      </c>
      <c r="I1512">
        <v>0.17</v>
      </c>
      <c r="J1512">
        <v>-0.68</v>
      </c>
      <c r="K1512">
        <v>7.0000000000000001E-3</v>
      </c>
      <c r="L1512">
        <f t="shared" si="139"/>
        <v>2.7106084243369747E-2</v>
      </c>
      <c r="M1512">
        <f t="shared" si="140"/>
        <v>9.0242526790750219E-3</v>
      </c>
      <c r="N1512">
        <f t="shared" si="141"/>
        <v>9.3402894648266527E-3</v>
      </c>
      <c r="O1512">
        <f t="shared" si="142"/>
        <v>1.6634178037686825E-2</v>
      </c>
      <c r="P1512">
        <f t="shared" si="143"/>
        <v>1.9499512512187241E-2</v>
      </c>
      <c r="Q1512">
        <f t="shared" si="144"/>
        <v>-2.9791459781530424E-3</v>
      </c>
    </row>
    <row r="1513" spans="1:17">
      <c r="A1513" s="43" t="s">
        <v>1709</v>
      </c>
      <c r="B1513">
        <v>51.28</v>
      </c>
      <c r="C1513">
        <f>_xlfn.XLOOKUP(A1513, [1]report!$A$8:$A$2523, [1]report!$E$8:$E$2523, "n/A", 0)</f>
        <v>35.46</v>
      </c>
      <c r="D1513">
        <f>_xlfn.XLOOKUP(A1513, [2]report!$A$8:$A$2521, [2]report!$E$8:$E$2521, "n/A", 0)</f>
        <v>118.84</v>
      </c>
      <c r="E1513">
        <f>_xlfn.XLOOKUP(A1513, [3]report!$A$12:$A$2526, [3]report!$E$12:$E$2526, "n/A", 0)</f>
        <v>76.95</v>
      </c>
      <c r="F1513">
        <f>_xlfn.XLOOKUP(A1513, [4]report!$A$12:$A$2526, [4]report!$E$12:$E$2526, "n/A",0)</f>
        <v>30.77</v>
      </c>
      <c r="G1513" s="5">
        <f>_xlfn.XLOOKUP(A1513, [5]report!$A$12:$A$2526, [5]report!$E$12:$E$2526, "n/A",0)</f>
        <v>10.07</v>
      </c>
      <c r="H1513">
        <v>-0.13</v>
      </c>
      <c r="I1513">
        <v>-0.02</v>
      </c>
      <c r="J1513">
        <v>-0.19</v>
      </c>
      <c r="K1513">
        <v>7.0000000000000001E-3</v>
      </c>
      <c r="L1513">
        <f t="shared" si="139"/>
        <v>-5.0546195149046416E-2</v>
      </c>
      <c r="M1513">
        <f t="shared" si="140"/>
        <v>1.0832383124287416E-2</v>
      </c>
      <c r="N1513">
        <f t="shared" si="141"/>
        <v>-9.6666666666666377E-3</v>
      </c>
      <c r="O1513">
        <f t="shared" si="142"/>
        <v>-1.8995410504844403E-2</v>
      </c>
      <c r="P1513">
        <f t="shared" si="143"/>
        <v>1.6276041666666899E-3</v>
      </c>
      <c r="Q1513">
        <f t="shared" si="144"/>
        <v>1.4098690835851014E-2</v>
      </c>
    </row>
    <row r="1514" spans="1:17">
      <c r="A1514" s="43" t="s">
        <v>1710</v>
      </c>
      <c r="B1514">
        <v>54.01</v>
      </c>
      <c r="C1514">
        <f>_xlfn.XLOOKUP(A1514, [1]report!$A$8:$A$2523, [1]report!$E$8:$E$2523, "n/A", 0)</f>
        <v>35.08</v>
      </c>
      <c r="D1514">
        <f>_xlfn.XLOOKUP(A1514, [2]report!$A$8:$A$2521, [2]report!$E$8:$E$2521, "n/A", 0)</f>
        <v>120</v>
      </c>
      <c r="E1514">
        <f>_xlfn.XLOOKUP(A1514, [3]report!$A$12:$A$2526, [3]report!$E$12:$E$2526, "n/A", 0)</f>
        <v>78.44</v>
      </c>
      <c r="F1514">
        <f>_xlfn.XLOOKUP(A1514, [4]report!$A$12:$A$2526, [4]report!$E$12:$E$2526, "n/A",0)</f>
        <v>30.72</v>
      </c>
      <c r="G1514" s="5">
        <f>_xlfn.XLOOKUP(A1514, [5]report!$A$12:$A$2526, [5]report!$E$12:$E$2526, "n/A",0)</f>
        <v>9.93</v>
      </c>
      <c r="H1514">
        <v>0.51</v>
      </c>
      <c r="I1514">
        <v>0.73</v>
      </c>
      <c r="J1514">
        <v>-1.1100000000000001</v>
      </c>
      <c r="K1514">
        <v>8.0000000000000002E-3</v>
      </c>
      <c r="L1514">
        <f t="shared" si="139"/>
        <v>-6.1185468451242883E-2</v>
      </c>
      <c r="M1514">
        <f t="shared" si="140"/>
        <v>9.4964028776977922E-3</v>
      </c>
      <c r="N1514">
        <f t="shared" si="141"/>
        <v>-3.6067153988272108E-2</v>
      </c>
      <c r="O1514">
        <f t="shared" si="142"/>
        <v>-2.5832091405861877E-2</v>
      </c>
      <c r="P1514">
        <f t="shared" si="143"/>
        <v>-1.6015374759769378E-2</v>
      </c>
      <c r="Q1514">
        <f t="shared" si="144"/>
        <v>4.0444893832152825E-3</v>
      </c>
    </row>
    <row r="1515" spans="1:17">
      <c r="A1515" s="43" t="s">
        <v>1711</v>
      </c>
      <c r="B1515">
        <v>57.53</v>
      </c>
      <c r="C1515">
        <f>_xlfn.XLOOKUP(A1515, [1]report!$A$8:$A$2523, [1]report!$E$8:$E$2523, "n/A", 0)</f>
        <v>34.75</v>
      </c>
      <c r="D1515">
        <f>_xlfn.XLOOKUP(A1515, [2]report!$A$8:$A$2521, [2]report!$E$8:$E$2521, "n/A", 0)</f>
        <v>124.49</v>
      </c>
      <c r="E1515">
        <f>_xlfn.XLOOKUP(A1515, [3]report!$A$12:$A$2526, [3]report!$E$12:$E$2526, "n/A", 0)</f>
        <v>80.52</v>
      </c>
      <c r="F1515">
        <f>_xlfn.XLOOKUP(A1515, [4]report!$A$12:$A$2526, [4]report!$E$12:$E$2526, "n/A",0)</f>
        <v>31.22</v>
      </c>
      <c r="G1515" s="5">
        <f>_xlfn.XLOOKUP(A1515, [5]report!$A$12:$A$2526, [5]report!$E$12:$E$2526, "n/A",0)</f>
        <v>9.89</v>
      </c>
      <c r="H1515">
        <v>-0.7</v>
      </c>
      <c r="I1515">
        <v>0.01</v>
      </c>
      <c r="J1515">
        <v>1.57</v>
      </c>
      <c r="K1515">
        <v>8.0000000000000002E-3</v>
      </c>
      <c r="L1515">
        <f t="shared" si="139"/>
        <v>3.838771593090191E-3</v>
      </c>
      <c r="M1515">
        <f t="shared" si="140"/>
        <v>3.9796529024536155E-2</v>
      </c>
      <c r="N1515">
        <f t="shared" si="141"/>
        <v>-4.3189634487723443E-3</v>
      </c>
      <c r="O1515">
        <f t="shared" si="142"/>
        <v>1.6171165567856133E-3</v>
      </c>
      <c r="P1515">
        <f t="shared" si="143"/>
        <v>-9.5177664974619523E-3</v>
      </c>
      <c r="Q1515">
        <f t="shared" si="144"/>
        <v>-5.9885931558935269E-2</v>
      </c>
    </row>
    <row r="1516" spans="1:17">
      <c r="A1516" s="43" t="s">
        <v>1712</v>
      </c>
      <c r="B1516">
        <v>57.31</v>
      </c>
      <c r="C1516">
        <f>_xlfn.XLOOKUP(A1516, [1]report!$A$8:$A$2523, [1]report!$E$8:$E$2523, "n/A", 0)</f>
        <v>33.42</v>
      </c>
      <c r="D1516">
        <f>_xlfn.XLOOKUP(A1516, [2]report!$A$8:$A$2521, [2]report!$E$8:$E$2521, "n/A", 0)</f>
        <v>125.03</v>
      </c>
      <c r="E1516">
        <f>_xlfn.XLOOKUP(A1516, [3]report!$A$12:$A$2526, [3]report!$E$12:$E$2526, "n/A", 0)</f>
        <v>80.39</v>
      </c>
      <c r="F1516">
        <f>_xlfn.XLOOKUP(A1516, [4]report!$A$12:$A$2526, [4]report!$E$12:$E$2526, "n/A",0)</f>
        <v>31.52</v>
      </c>
      <c r="G1516" s="5">
        <f>_xlfn.XLOOKUP(A1516, [5]report!$A$12:$A$2526, [5]report!$E$12:$E$2526, "n/A",0)</f>
        <v>10.52</v>
      </c>
      <c r="H1516">
        <v>-0.82</v>
      </c>
      <c r="I1516">
        <v>-1.21</v>
      </c>
      <c r="J1516">
        <v>1.06</v>
      </c>
      <c r="K1516">
        <v>8.0000000000000002E-3</v>
      </c>
      <c r="L1516">
        <f t="shared" si="139"/>
        <v>1.1471937875044224E-2</v>
      </c>
      <c r="M1516">
        <f t="shared" si="140"/>
        <v>8.9847259658583812E-4</v>
      </c>
      <c r="N1516">
        <f t="shared" si="141"/>
        <v>1.6669377134493391E-2</v>
      </c>
      <c r="O1516">
        <f t="shared" si="142"/>
        <v>6.1326658322902981E-3</v>
      </c>
      <c r="P1516">
        <f t="shared" si="143"/>
        <v>2.4374390640233994E-2</v>
      </c>
      <c r="Q1516">
        <f t="shared" si="144"/>
        <v>-4.7303689687796316E-3</v>
      </c>
    </row>
    <row r="1517" spans="1:17">
      <c r="A1517" s="43" t="s">
        <v>1713</v>
      </c>
      <c r="B1517">
        <v>56.66</v>
      </c>
      <c r="C1517">
        <f>_xlfn.XLOOKUP(A1517, [1]report!$A$8:$A$2523, [1]report!$E$8:$E$2523, "n/A", 0)</f>
        <v>33.39</v>
      </c>
      <c r="D1517">
        <f>_xlfn.XLOOKUP(A1517, [2]report!$A$8:$A$2521, [2]report!$E$8:$E$2521, "n/A", 0)</f>
        <v>122.98</v>
      </c>
      <c r="E1517">
        <f>_xlfn.XLOOKUP(A1517, [3]report!$A$12:$A$2526, [3]report!$E$12:$E$2526, "n/A", 0)</f>
        <v>79.900000000000006</v>
      </c>
      <c r="F1517">
        <f>_xlfn.XLOOKUP(A1517, [4]report!$A$12:$A$2526, [4]report!$E$12:$E$2526, "n/A",0)</f>
        <v>30.77</v>
      </c>
      <c r="G1517" s="5">
        <f>_xlfn.XLOOKUP(A1517, [5]report!$A$12:$A$2526, [5]report!$E$12:$E$2526, "n/A",0)</f>
        <v>10.57</v>
      </c>
      <c r="H1517">
        <v>-0.2</v>
      </c>
      <c r="I1517">
        <v>0.76</v>
      </c>
      <c r="J1517">
        <v>0.56999999999999995</v>
      </c>
      <c r="K1517">
        <v>8.0000000000000002E-3</v>
      </c>
      <c r="L1517">
        <f t="shared" si="139"/>
        <v>-3.6926323193247909E-3</v>
      </c>
      <c r="M1517">
        <f t="shared" si="140"/>
        <v>-2.2827041264266934E-2</v>
      </c>
      <c r="N1517">
        <f t="shared" si="141"/>
        <v>-1.9063571827390928E-2</v>
      </c>
      <c r="O1517">
        <f t="shared" si="142"/>
        <v>-1.7099274203469066E-2</v>
      </c>
      <c r="P1517">
        <f t="shared" si="143"/>
        <v>-6.4578624475298448E-3</v>
      </c>
      <c r="Q1517">
        <f t="shared" si="144"/>
        <v>9.5510983763132419E-3</v>
      </c>
    </row>
    <row r="1518" spans="1:17">
      <c r="A1518" s="43" t="s">
        <v>1714</v>
      </c>
      <c r="B1518">
        <v>56.87</v>
      </c>
      <c r="C1518">
        <f>_xlfn.XLOOKUP(A1518, [1]report!$A$8:$A$2523, [1]report!$E$8:$E$2523, "n/A", 0)</f>
        <v>34.17</v>
      </c>
      <c r="D1518">
        <f>_xlfn.XLOOKUP(A1518, [2]report!$A$8:$A$2521, [2]report!$E$8:$E$2521, "n/A", 0)</f>
        <v>125.37</v>
      </c>
      <c r="E1518">
        <f>_xlfn.XLOOKUP(A1518, [3]report!$A$12:$A$2526, [3]report!$E$12:$E$2526, "n/A", 0)</f>
        <v>81.290000000000006</v>
      </c>
      <c r="F1518">
        <f>_xlfn.XLOOKUP(A1518, [4]report!$A$12:$A$2526, [4]report!$E$12:$E$2526, "n/A",0)</f>
        <v>30.97</v>
      </c>
      <c r="G1518" s="5">
        <f>_xlfn.XLOOKUP(A1518, [5]report!$A$12:$A$2526, [5]report!$E$12:$E$2526, "n/A",0)</f>
        <v>10.47</v>
      </c>
      <c r="H1518">
        <v>0.83</v>
      </c>
      <c r="I1518">
        <v>-0.59</v>
      </c>
      <c r="J1518">
        <v>-1.06</v>
      </c>
      <c r="K1518">
        <v>8.0000000000000002E-3</v>
      </c>
      <c r="L1518">
        <f t="shared" si="139"/>
        <v>-6.2904071291280698E-3</v>
      </c>
      <c r="M1518">
        <f t="shared" si="140"/>
        <v>-3.7900874635567192E-3</v>
      </c>
      <c r="N1518">
        <f t="shared" si="141"/>
        <v>-8.5409252669039013E-3</v>
      </c>
      <c r="O1518">
        <f t="shared" si="142"/>
        <v>-1.2272174969623219E-2</v>
      </c>
      <c r="P1518">
        <f t="shared" si="143"/>
        <v>-7.3717948717948855E-3</v>
      </c>
      <c r="Q1518">
        <f t="shared" si="144"/>
        <v>-8.5227272727272582E-3</v>
      </c>
    </row>
    <row r="1519" spans="1:17">
      <c r="A1519" s="43" t="s">
        <v>1715</v>
      </c>
      <c r="B1519">
        <v>57.23</v>
      </c>
      <c r="C1519">
        <f>_xlfn.XLOOKUP(A1519, [1]report!$A$8:$A$2523, [1]report!$E$8:$E$2523, "n/A", 0)</f>
        <v>34.299999999999997</v>
      </c>
      <c r="D1519">
        <f>_xlfn.XLOOKUP(A1519, [2]report!$A$8:$A$2521, [2]report!$E$8:$E$2521, "n/A", 0)</f>
        <v>126.45</v>
      </c>
      <c r="E1519">
        <f>_xlfn.XLOOKUP(A1519, [3]report!$A$12:$A$2526, [3]report!$E$12:$E$2526, "n/A", 0)</f>
        <v>82.3</v>
      </c>
      <c r="F1519">
        <f>_xlfn.XLOOKUP(A1519, [4]report!$A$12:$A$2526, [4]report!$E$12:$E$2526, "n/A",0)</f>
        <v>31.2</v>
      </c>
      <c r="G1519" s="5">
        <f>_xlfn.XLOOKUP(A1519, [5]report!$A$12:$A$2526, [5]report!$E$12:$E$2526, "n/A",0)</f>
        <v>10.56</v>
      </c>
      <c r="H1519">
        <v>0.22</v>
      </c>
      <c r="I1519">
        <v>-1.32</v>
      </c>
      <c r="J1519">
        <v>0.4</v>
      </c>
      <c r="K1519">
        <v>8.0000000000000002E-3</v>
      </c>
      <c r="L1519">
        <f t="shared" si="139"/>
        <v>-3.6559888579387337E-3</v>
      </c>
      <c r="M1519">
        <f t="shared" si="140"/>
        <v>-1.7473503294185032E-2</v>
      </c>
      <c r="N1519">
        <f t="shared" si="141"/>
        <v>-1.0485953517489658E-2</v>
      </c>
      <c r="O1519">
        <f t="shared" si="142"/>
        <v>-6.0716454159073666E-4</v>
      </c>
      <c r="P1519">
        <f t="shared" si="143"/>
        <v>1.2329656067488612E-2</v>
      </c>
      <c r="Q1519">
        <f t="shared" si="144"/>
        <v>-2.4029574861367815E-2</v>
      </c>
    </row>
    <row r="1520" spans="1:17">
      <c r="A1520" s="43" t="s">
        <v>1716</v>
      </c>
      <c r="B1520">
        <v>57.44</v>
      </c>
      <c r="C1520">
        <f>_xlfn.XLOOKUP(A1520, [1]report!$A$8:$A$2523, [1]report!$E$8:$E$2523, "n/A", 0)</f>
        <v>34.909999999999997</v>
      </c>
      <c r="D1520">
        <f>_xlfn.XLOOKUP(A1520, [2]report!$A$8:$A$2521, [2]report!$E$8:$E$2521, "n/A", 0)</f>
        <v>127.79</v>
      </c>
      <c r="E1520">
        <f>_xlfn.XLOOKUP(A1520, [3]report!$A$12:$A$2526, [3]report!$E$12:$E$2526, "n/A", 0)</f>
        <v>82.35</v>
      </c>
      <c r="F1520">
        <f>_xlfn.XLOOKUP(A1520, [4]report!$A$12:$A$2526, [4]report!$E$12:$E$2526, "n/A",0)</f>
        <v>30.82</v>
      </c>
      <c r="G1520" s="5">
        <f>_xlfn.XLOOKUP(A1520, [5]report!$A$12:$A$2526, [5]report!$E$12:$E$2526, "n/A",0)</f>
        <v>10.82</v>
      </c>
      <c r="H1520">
        <v>0.15</v>
      </c>
      <c r="I1520">
        <v>-0.2</v>
      </c>
      <c r="J1520">
        <v>0.55000000000000004</v>
      </c>
      <c r="K1520">
        <v>8.0000000000000002E-3</v>
      </c>
      <c r="L1520">
        <f t="shared" si="139"/>
        <v>-1.3397457918241174E-2</v>
      </c>
      <c r="M1520">
        <f t="shared" si="140"/>
        <v>2.5558166862514616E-2</v>
      </c>
      <c r="N1520">
        <f t="shared" si="141"/>
        <v>-7.9186398571539172E-3</v>
      </c>
      <c r="O1520">
        <f t="shared" si="142"/>
        <v>-7.9508492952657609E-3</v>
      </c>
      <c r="P1520">
        <f t="shared" si="143"/>
        <v>-6.4474532559638713E-3</v>
      </c>
      <c r="Q1520">
        <f t="shared" si="144"/>
        <v>-4.5998160073596082E-3</v>
      </c>
    </row>
    <row r="1521" spans="1:17">
      <c r="A1521" s="43" t="s">
        <v>1717</v>
      </c>
      <c r="B1521">
        <v>58.22</v>
      </c>
      <c r="C1521">
        <f>_xlfn.XLOOKUP(A1521, [1]report!$A$8:$A$2523, [1]report!$E$8:$E$2523, "n/A", 0)</f>
        <v>34.04</v>
      </c>
      <c r="D1521">
        <f>_xlfn.XLOOKUP(A1521, [2]report!$A$8:$A$2521, [2]report!$E$8:$E$2521, "n/A", 0)</f>
        <v>128.81</v>
      </c>
      <c r="E1521">
        <f>_xlfn.XLOOKUP(A1521, [3]report!$A$12:$A$2526, [3]report!$E$12:$E$2526, "n/A", 0)</f>
        <v>83.01</v>
      </c>
      <c r="F1521">
        <f>_xlfn.XLOOKUP(A1521, [4]report!$A$12:$A$2526, [4]report!$E$12:$E$2526, "n/A",0)</f>
        <v>31.02</v>
      </c>
      <c r="G1521" s="5">
        <f>_xlfn.XLOOKUP(A1521, [5]report!$A$12:$A$2526, [5]report!$E$12:$E$2526, "n/A",0)</f>
        <v>10.87</v>
      </c>
      <c r="H1521">
        <v>-0.1</v>
      </c>
      <c r="I1521">
        <v>-0.17</v>
      </c>
      <c r="J1521">
        <v>0.13</v>
      </c>
      <c r="K1521">
        <v>8.0000000000000002E-3</v>
      </c>
      <c r="L1521">
        <f t="shared" si="139"/>
        <v>3.4470872113063723E-3</v>
      </c>
      <c r="M1521">
        <f t="shared" si="140"/>
        <v>-6.7114093959732696E-3</v>
      </c>
      <c r="N1521">
        <f t="shared" si="141"/>
        <v>-4.9439938200076198E-3</v>
      </c>
      <c r="O1521">
        <f t="shared" si="142"/>
        <v>2.1284448818897687E-2</v>
      </c>
      <c r="P1521">
        <f t="shared" si="143"/>
        <v>-7.3600000000000132E-3</v>
      </c>
      <c r="Q1521">
        <f t="shared" si="144"/>
        <v>9.2081031307548686E-4</v>
      </c>
    </row>
    <row r="1522" spans="1:17">
      <c r="A1522" s="43" t="s">
        <v>1718</v>
      </c>
      <c r="B1522">
        <v>58.02</v>
      </c>
      <c r="C1522">
        <f>_xlfn.XLOOKUP(A1522, [1]report!$A$8:$A$2523, [1]report!$E$8:$E$2523, "n/A", 0)</f>
        <v>34.270000000000003</v>
      </c>
      <c r="D1522">
        <f>_xlfn.XLOOKUP(A1522, [2]report!$A$8:$A$2521, [2]report!$E$8:$E$2521, "n/A", 0)</f>
        <v>129.44999999999999</v>
      </c>
      <c r="E1522">
        <f>_xlfn.XLOOKUP(A1522, [3]report!$A$12:$A$2526, [3]report!$E$12:$E$2526, "n/A", 0)</f>
        <v>81.28</v>
      </c>
      <c r="F1522">
        <f>_xlfn.XLOOKUP(A1522, [4]report!$A$12:$A$2526, [4]report!$E$12:$E$2526, "n/A",0)</f>
        <v>31.25</v>
      </c>
      <c r="G1522" s="5">
        <f>_xlfn.XLOOKUP(A1522, [5]report!$A$12:$A$2526, [5]report!$E$12:$E$2526, "n/A",0)</f>
        <v>10.86</v>
      </c>
      <c r="H1522">
        <v>-0.34</v>
      </c>
      <c r="I1522">
        <v>0.91</v>
      </c>
      <c r="J1522">
        <v>-0.36</v>
      </c>
      <c r="K1522">
        <v>8.0000000000000002E-3</v>
      </c>
      <c r="L1522">
        <f t="shared" si="139"/>
        <v>-1.3768485466598592E-2</v>
      </c>
      <c r="M1522">
        <f t="shared" si="140"/>
        <v>-2.0017157563625845E-2</v>
      </c>
      <c r="N1522">
        <f t="shared" si="141"/>
        <v>1.7208863743517079E-2</v>
      </c>
      <c r="O1522">
        <f t="shared" si="142"/>
        <v>5.3184910327768314E-3</v>
      </c>
      <c r="P1522">
        <f t="shared" si="143"/>
        <v>4.1773778920308159E-3</v>
      </c>
      <c r="Q1522">
        <f t="shared" si="144"/>
        <v>9.2165898617509558E-4</v>
      </c>
    </row>
    <row r="1523" spans="1:17">
      <c r="A1523" s="43" t="s">
        <v>1719</v>
      </c>
      <c r="B1523">
        <v>58.83</v>
      </c>
      <c r="C1523">
        <f>_xlfn.XLOOKUP(A1523, [1]report!$A$8:$A$2523, [1]report!$E$8:$E$2523, "n/A", 0)</f>
        <v>34.97</v>
      </c>
      <c r="D1523">
        <f>_xlfn.XLOOKUP(A1523, [2]report!$A$8:$A$2521, [2]report!$E$8:$E$2521, "n/A", 0)</f>
        <v>127.26</v>
      </c>
      <c r="E1523">
        <f>_xlfn.XLOOKUP(A1523, [3]report!$A$12:$A$2526, [3]report!$E$12:$E$2526, "n/A", 0)</f>
        <v>80.849999999999994</v>
      </c>
      <c r="F1523">
        <f>_xlfn.XLOOKUP(A1523, [4]report!$A$12:$A$2526, [4]report!$E$12:$E$2526, "n/A",0)</f>
        <v>31.12</v>
      </c>
      <c r="G1523" s="5">
        <f>_xlfn.XLOOKUP(A1523, [5]report!$A$12:$A$2526, [5]report!$E$12:$E$2526, "n/A",0)</f>
        <v>10.85</v>
      </c>
      <c r="H1523">
        <v>0.27</v>
      </c>
      <c r="I1523">
        <v>-0.14000000000000001</v>
      </c>
      <c r="J1523">
        <v>0.67</v>
      </c>
      <c r="K1523">
        <v>8.0000000000000002E-3</v>
      </c>
      <c r="L1523">
        <f t="shared" si="139"/>
        <v>-3.050330452465679E-3</v>
      </c>
      <c r="M1523">
        <f t="shared" si="140"/>
        <v>7.7809798270892221E-3</v>
      </c>
      <c r="N1523">
        <f t="shared" si="141"/>
        <v>1.4428058987644498E-2</v>
      </c>
      <c r="O1523">
        <f t="shared" si="142"/>
        <v>-4.5555281950259117E-3</v>
      </c>
      <c r="P1523">
        <f t="shared" si="143"/>
        <v>5.4927302100162105E-3</v>
      </c>
      <c r="Q1523">
        <f t="shared" si="144"/>
        <v>-1.1839708561020108E-2</v>
      </c>
    </row>
    <row r="1524" spans="1:17">
      <c r="A1524" s="43" t="s">
        <v>1720</v>
      </c>
      <c r="B1524">
        <v>59.01</v>
      </c>
      <c r="C1524">
        <f>_xlfn.XLOOKUP(A1524, [1]report!$A$8:$A$2523, [1]report!$E$8:$E$2523, "n/A", 0)</f>
        <v>34.700000000000003</v>
      </c>
      <c r="D1524">
        <f>_xlfn.XLOOKUP(A1524, [2]report!$A$8:$A$2521, [2]report!$E$8:$E$2521, "n/A", 0)</f>
        <v>125.45</v>
      </c>
      <c r="E1524">
        <f>_xlfn.XLOOKUP(A1524, [3]report!$A$12:$A$2526, [3]report!$E$12:$E$2526, "n/A", 0)</f>
        <v>81.22</v>
      </c>
      <c r="F1524">
        <f>_xlfn.XLOOKUP(A1524, [4]report!$A$12:$A$2526, [4]report!$E$12:$E$2526, "n/A",0)</f>
        <v>30.95</v>
      </c>
      <c r="G1524" s="5">
        <f>_xlfn.XLOOKUP(A1524, [5]report!$A$12:$A$2526, [5]report!$E$12:$E$2526, "n/A",0)</f>
        <v>10.98</v>
      </c>
      <c r="H1524">
        <v>0.48</v>
      </c>
      <c r="I1524">
        <v>0.17</v>
      </c>
      <c r="J1524">
        <v>-0.76</v>
      </c>
      <c r="K1524">
        <v>8.0000000000000002E-3</v>
      </c>
      <c r="L1524">
        <f t="shared" si="139"/>
        <v>-1.8606224627875413E-3</v>
      </c>
      <c r="M1524">
        <f t="shared" si="140"/>
        <v>4.3415340086832331E-3</v>
      </c>
      <c r="N1524">
        <f t="shared" si="141"/>
        <v>-2.1476296531975502E-3</v>
      </c>
      <c r="O1524">
        <f t="shared" si="142"/>
        <v>7.1924603174602962E-3</v>
      </c>
      <c r="P1524">
        <f t="shared" si="143"/>
        <v>1.4754098360655714E-2</v>
      </c>
      <c r="Q1524">
        <f t="shared" si="144"/>
        <v>-6.3348416289593012E-3</v>
      </c>
    </row>
    <row r="1525" spans="1:17">
      <c r="A1525" s="43" t="s">
        <v>1721</v>
      </c>
      <c r="B1525">
        <v>59.12</v>
      </c>
      <c r="C1525">
        <f>_xlfn.XLOOKUP(A1525, [1]report!$A$8:$A$2523, [1]report!$E$8:$E$2523, "n/A", 0)</f>
        <v>34.549999999999997</v>
      </c>
      <c r="D1525">
        <f>_xlfn.XLOOKUP(A1525, [2]report!$A$8:$A$2521, [2]report!$E$8:$E$2521, "n/A", 0)</f>
        <v>125.72</v>
      </c>
      <c r="E1525">
        <f>_xlfn.XLOOKUP(A1525, [3]report!$A$12:$A$2526, [3]report!$E$12:$E$2526, "n/A", 0)</f>
        <v>80.64</v>
      </c>
      <c r="F1525">
        <f>_xlfn.XLOOKUP(A1525, [4]report!$A$12:$A$2526, [4]report!$E$12:$E$2526, "n/A",0)</f>
        <v>30.5</v>
      </c>
      <c r="G1525" s="5">
        <f>_xlfn.XLOOKUP(A1525, [5]report!$A$12:$A$2526, [5]report!$E$12:$E$2526, "n/A",0)</f>
        <v>11.05</v>
      </c>
      <c r="H1525">
        <v>-0.16</v>
      </c>
      <c r="I1525">
        <v>-0.61</v>
      </c>
      <c r="J1525">
        <v>0.98</v>
      </c>
      <c r="K1525">
        <v>8.0000000000000002E-3</v>
      </c>
      <c r="L1525">
        <f t="shared" si="139"/>
        <v>-3.0354131534569935E-3</v>
      </c>
      <c r="M1525">
        <f t="shared" si="140"/>
        <v>2.309742374888937E-2</v>
      </c>
      <c r="N1525">
        <f t="shared" si="141"/>
        <v>4.7747891134810021E-4</v>
      </c>
      <c r="O1525">
        <f t="shared" si="142"/>
        <v>1.3447279125298573E-2</v>
      </c>
      <c r="P1525">
        <f t="shared" si="143"/>
        <v>2.0408163265306103E-2</v>
      </c>
      <c r="Q1525">
        <f t="shared" si="144"/>
        <v>-1.8066847335139634E-3</v>
      </c>
    </row>
    <row r="1526" spans="1:17">
      <c r="A1526" s="43" t="s">
        <v>1722</v>
      </c>
      <c r="B1526">
        <v>59.3</v>
      </c>
      <c r="C1526">
        <f>_xlfn.XLOOKUP(A1526, [1]report!$A$8:$A$2523, [1]report!$E$8:$E$2523, "n/A", 0)</f>
        <v>33.770000000000003</v>
      </c>
      <c r="D1526">
        <f>_xlfn.XLOOKUP(A1526, [2]report!$A$8:$A$2521, [2]report!$E$8:$E$2521, "n/A", 0)</f>
        <v>125.66</v>
      </c>
      <c r="E1526">
        <f>_xlfn.XLOOKUP(A1526, [3]report!$A$12:$A$2526, [3]report!$E$12:$E$2526, "n/A", 0)</f>
        <v>79.569999999999993</v>
      </c>
      <c r="F1526">
        <f>_xlfn.XLOOKUP(A1526, [4]report!$A$12:$A$2526, [4]report!$E$12:$E$2526, "n/A",0)</f>
        <v>29.89</v>
      </c>
      <c r="G1526" s="5">
        <f>_xlfn.XLOOKUP(A1526, [5]report!$A$12:$A$2526, [5]report!$E$12:$E$2526, "n/A",0)</f>
        <v>11.07</v>
      </c>
      <c r="H1526">
        <v>0.08</v>
      </c>
      <c r="I1526">
        <v>-0.18</v>
      </c>
      <c r="J1526">
        <v>-0.28999999999999998</v>
      </c>
      <c r="K1526">
        <v>8.0000000000000002E-3</v>
      </c>
      <c r="L1526">
        <f t="shared" si="139"/>
        <v>9.5335376234251812E-3</v>
      </c>
      <c r="M1526">
        <f t="shared" si="140"/>
        <v>1.2897420515896811E-2</v>
      </c>
      <c r="N1526">
        <f t="shared" si="141"/>
        <v>-1.350290469461453E-2</v>
      </c>
      <c r="O1526">
        <f t="shared" si="142"/>
        <v>-1.130715705765421E-2</v>
      </c>
      <c r="P1526">
        <f t="shared" si="143"/>
        <v>-1.336451720681562E-3</v>
      </c>
      <c r="Q1526">
        <f t="shared" si="144"/>
        <v>-1.5999999999999976E-2</v>
      </c>
    </row>
    <row r="1527" spans="1:17">
      <c r="A1527" s="43" t="s">
        <v>1723</v>
      </c>
      <c r="B1527">
        <v>58.74</v>
      </c>
      <c r="C1527">
        <f>_xlfn.XLOOKUP(A1527, [1]report!$A$8:$A$2523, [1]report!$E$8:$E$2523, "n/A", 0)</f>
        <v>33.340000000000003</v>
      </c>
      <c r="D1527">
        <f>_xlfn.XLOOKUP(A1527, [2]report!$A$8:$A$2521, [2]report!$E$8:$E$2521, "n/A", 0)</f>
        <v>127.38</v>
      </c>
      <c r="E1527">
        <f>_xlfn.XLOOKUP(A1527, [3]report!$A$12:$A$2526, [3]report!$E$12:$E$2526, "n/A", 0)</f>
        <v>80.48</v>
      </c>
      <c r="F1527">
        <f>_xlfn.XLOOKUP(A1527, [4]report!$A$12:$A$2526, [4]report!$E$12:$E$2526, "n/A",0)</f>
        <v>29.93</v>
      </c>
      <c r="G1527" s="5">
        <f>_xlfn.XLOOKUP(A1527, [5]report!$A$12:$A$2526, [5]report!$E$12:$E$2526, "n/A",0)</f>
        <v>11.25</v>
      </c>
      <c r="H1527">
        <v>0.86</v>
      </c>
      <c r="I1527">
        <v>-0.44</v>
      </c>
      <c r="J1527">
        <v>-1.1399999999999999</v>
      </c>
      <c r="K1527">
        <v>8.0000000000000002E-3</v>
      </c>
      <c r="L1527">
        <f t="shared" si="139"/>
        <v>6.3388727085832543E-3</v>
      </c>
      <c r="M1527">
        <f t="shared" si="140"/>
        <v>-6.5554231227651621E-3</v>
      </c>
      <c r="N1527">
        <f t="shared" si="141"/>
        <v>6.7177744408440238E-3</v>
      </c>
      <c r="O1527">
        <f t="shared" si="142"/>
        <v>-1.6127031385683595E-3</v>
      </c>
      <c r="P1527">
        <f t="shared" si="143"/>
        <v>1.5953835709436485E-2</v>
      </c>
      <c r="Q1527">
        <f t="shared" si="144"/>
        <v>4.4642857142857782E-3</v>
      </c>
    </row>
    <row r="1528" spans="1:17">
      <c r="A1528" s="43" t="s">
        <v>1724</v>
      </c>
      <c r="B1528">
        <v>58.37</v>
      </c>
      <c r="C1528">
        <f>_xlfn.XLOOKUP(A1528, [1]report!$A$8:$A$2523, [1]report!$E$8:$E$2523, "n/A", 0)</f>
        <v>33.56</v>
      </c>
      <c r="D1528">
        <f>_xlfn.XLOOKUP(A1528, [2]report!$A$8:$A$2521, [2]report!$E$8:$E$2521, "n/A", 0)</f>
        <v>126.53</v>
      </c>
      <c r="E1528">
        <f>_xlfn.XLOOKUP(A1528, [3]report!$A$12:$A$2526, [3]report!$E$12:$E$2526, "n/A", 0)</f>
        <v>80.61</v>
      </c>
      <c r="F1528">
        <f>_xlfn.XLOOKUP(A1528, [4]report!$A$12:$A$2526, [4]report!$E$12:$E$2526, "n/A",0)</f>
        <v>29.46</v>
      </c>
      <c r="G1528" s="5">
        <f>_xlfn.XLOOKUP(A1528, [5]report!$A$12:$A$2526, [5]report!$E$12:$E$2526, "n/A",0)</f>
        <v>11.2</v>
      </c>
      <c r="H1528">
        <v>-0.69</v>
      </c>
      <c r="I1528">
        <v>-0.06</v>
      </c>
      <c r="J1528">
        <v>-0.47</v>
      </c>
      <c r="K1528">
        <v>8.0000000000000002E-3</v>
      </c>
      <c r="L1528">
        <f t="shared" si="139"/>
        <v>3.7833190025795163E-3</v>
      </c>
      <c r="M1528">
        <f t="shared" si="140"/>
        <v>-5.9559261465145987E-4</v>
      </c>
      <c r="N1528">
        <f t="shared" si="141"/>
        <v>-1.5637155749183063E-2</v>
      </c>
      <c r="O1528">
        <f t="shared" si="142"/>
        <v>6.3670411985019366E-3</v>
      </c>
      <c r="P1528">
        <f t="shared" si="143"/>
        <v>1.6914049016223748E-2</v>
      </c>
      <c r="Q1528">
        <f t="shared" si="144"/>
        <v>1.2658227848101156E-2</v>
      </c>
    </row>
    <row r="1529" spans="1:17">
      <c r="A1529" s="43" t="s">
        <v>1725</v>
      </c>
      <c r="B1529">
        <v>58.15</v>
      </c>
      <c r="C1529">
        <f>_xlfn.XLOOKUP(A1529, [1]report!$A$8:$A$2523, [1]report!$E$8:$E$2523, "n/A", 0)</f>
        <v>33.58</v>
      </c>
      <c r="D1529">
        <f>_xlfn.XLOOKUP(A1529, [2]report!$A$8:$A$2521, [2]report!$E$8:$E$2521, "n/A", 0)</f>
        <v>128.54</v>
      </c>
      <c r="E1529">
        <f>_xlfn.XLOOKUP(A1529, [3]report!$A$12:$A$2526, [3]report!$E$12:$E$2526, "n/A", 0)</f>
        <v>80.099999999999994</v>
      </c>
      <c r="F1529">
        <f>_xlfn.XLOOKUP(A1529, [4]report!$A$12:$A$2526, [4]report!$E$12:$E$2526, "n/A",0)</f>
        <v>28.97</v>
      </c>
      <c r="G1529" s="5">
        <f>_xlfn.XLOOKUP(A1529, [5]report!$A$12:$A$2526, [5]report!$E$12:$E$2526, "n/A",0)</f>
        <v>11.06</v>
      </c>
      <c r="H1529">
        <v>0.21</v>
      </c>
      <c r="I1529">
        <v>-0.82</v>
      </c>
      <c r="J1529">
        <v>-0.17</v>
      </c>
      <c r="K1529">
        <v>8.0000000000000002E-3</v>
      </c>
      <c r="L1529">
        <f t="shared" si="139"/>
        <v>2.1968365553602813E-2</v>
      </c>
      <c r="M1529">
        <f t="shared" si="140"/>
        <v>1.3888888888888916E-2</v>
      </c>
      <c r="N1529">
        <f t="shared" si="141"/>
        <v>3.2283970446514584E-2</v>
      </c>
      <c r="O1529">
        <f t="shared" si="142"/>
        <v>2.0642201834862262E-2</v>
      </c>
      <c r="P1529">
        <f t="shared" si="143"/>
        <v>1.9711369236184398E-2</v>
      </c>
      <c r="Q1529">
        <f t="shared" si="144"/>
        <v>9.0497737556559149E-4</v>
      </c>
    </row>
    <row r="1530" spans="1:17">
      <c r="A1530" s="43" t="s">
        <v>1726</v>
      </c>
      <c r="B1530">
        <v>56.9</v>
      </c>
      <c r="C1530">
        <f>_xlfn.XLOOKUP(A1530, [1]report!$A$8:$A$2523, [1]report!$E$8:$E$2523, "n/A", 0)</f>
        <v>33.119999999999997</v>
      </c>
      <c r="D1530">
        <f>_xlfn.XLOOKUP(A1530, [2]report!$A$8:$A$2521, [2]report!$E$8:$E$2521, "n/A", 0)</f>
        <v>124.52</v>
      </c>
      <c r="E1530">
        <f>_xlfn.XLOOKUP(A1530, [3]report!$A$12:$A$2526, [3]report!$E$12:$E$2526, "n/A", 0)</f>
        <v>78.48</v>
      </c>
      <c r="F1530">
        <f>_xlfn.XLOOKUP(A1530, [4]report!$A$12:$A$2526, [4]report!$E$12:$E$2526, "n/A",0)</f>
        <v>28.41</v>
      </c>
      <c r="G1530" s="5">
        <f>_xlfn.XLOOKUP(A1530, [5]report!$A$12:$A$2526, [5]report!$E$12:$E$2526, "n/A",0)</f>
        <v>11.05</v>
      </c>
      <c r="H1530">
        <v>0.93</v>
      </c>
      <c r="I1530">
        <v>-0.28999999999999998</v>
      </c>
      <c r="J1530">
        <v>0.86</v>
      </c>
      <c r="K1530">
        <v>8.0000000000000002E-3</v>
      </c>
      <c r="L1530">
        <f t="shared" si="139"/>
        <v>2.264557872034504E-2</v>
      </c>
      <c r="M1530">
        <f t="shared" si="140"/>
        <v>9.0661831368975612E-4</v>
      </c>
      <c r="N1530">
        <f t="shared" si="141"/>
        <v>-5.6695679948894672E-3</v>
      </c>
      <c r="O1530">
        <f t="shared" si="142"/>
        <v>6.7992302758178459E-3</v>
      </c>
      <c r="P1530">
        <f t="shared" si="143"/>
        <v>1.5368120085775544E-2</v>
      </c>
      <c r="Q1530">
        <f t="shared" si="144"/>
        <v>5.4595086442220655E-3</v>
      </c>
    </row>
    <row r="1531" spans="1:17">
      <c r="A1531" s="43" t="s">
        <v>1727</v>
      </c>
      <c r="B1531">
        <v>55.64</v>
      </c>
      <c r="C1531">
        <f>_xlfn.XLOOKUP(A1531, [1]report!$A$8:$A$2523, [1]report!$E$8:$E$2523, "n/A", 0)</f>
        <v>33.090000000000003</v>
      </c>
      <c r="D1531">
        <f>_xlfn.XLOOKUP(A1531, [2]report!$A$8:$A$2521, [2]report!$E$8:$E$2521, "n/A", 0)</f>
        <v>125.23</v>
      </c>
      <c r="E1531">
        <f>_xlfn.XLOOKUP(A1531, [3]report!$A$12:$A$2526, [3]report!$E$12:$E$2526, "n/A", 0)</f>
        <v>77.95</v>
      </c>
      <c r="F1531">
        <f>_xlfn.XLOOKUP(A1531, [4]report!$A$12:$A$2526, [4]report!$E$12:$E$2526, "n/A",0)</f>
        <v>27.98</v>
      </c>
      <c r="G1531" s="5">
        <f>_xlfn.XLOOKUP(A1531, [5]report!$A$12:$A$2526, [5]report!$E$12:$E$2526, "n/A",0)</f>
        <v>10.99</v>
      </c>
      <c r="H1531">
        <v>0.88</v>
      </c>
      <c r="I1531">
        <v>-0.02</v>
      </c>
      <c r="J1531">
        <v>-0.3</v>
      </c>
      <c r="K1531">
        <v>8.0000000000000002E-3</v>
      </c>
      <c r="L1531">
        <f t="shared" si="139"/>
        <v>-6.0735977134690304E-3</v>
      </c>
      <c r="M1531">
        <f t="shared" si="140"/>
        <v>-2.4118179077479134E-3</v>
      </c>
      <c r="N1531">
        <f t="shared" si="141"/>
        <v>-1.9923493783869941E-3</v>
      </c>
      <c r="O1531">
        <f t="shared" si="142"/>
        <v>9.7150259067357511E-3</v>
      </c>
      <c r="P1531">
        <f t="shared" si="143"/>
        <v>-6.3920454545454445E-3</v>
      </c>
      <c r="Q1531">
        <f t="shared" si="144"/>
        <v>-9.909909909909859E-3</v>
      </c>
    </row>
    <row r="1532" spans="1:17">
      <c r="A1532" s="43" t="s">
        <v>1728</v>
      </c>
      <c r="B1532">
        <v>55.98</v>
      </c>
      <c r="C1532">
        <f>_xlfn.XLOOKUP(A1532, [1]report!$A$8:$A$2523, [1]report!$E$8:$E$2523, "n/A", 0)</f>
        <v>33.17</v>
      </c>
      <c r="D1532">
        <f>_xlfn.XLOOKUP(A1532, [2]report!$A$8:$A$2521, [2]report!$E$8:$E$2521, "n/A", 0)</f>
        <v>125.48</v>
      </c>
      <c r="E1532">
        <f>_xlfn.XLOOKUP(A1532, [3]report!$A$12:$A$2526, [3]report!$E$12:$E$2526, "n/A", 0)</f>
        <v>77.2</v>
      </c>
      <c r="F1532">
        <f>_xlfn.XLOOKUP(A1532, [4]report!$A$12:$A$2526, [4]report!$E$12:$E$2526, "n/A",0)</f>
        <v>28.16</v>
      </c>
      <c r="G1532" s="5">
        <f>_xlfn.XLOOKUP(A1532, [5]report!$A$12:$A$2526, [5]report!$E$12:$E$2526, "n/A",0)</f>
        <v>11.1</v>
      </c>
      <c r="H1532">
        <v>0.87</v>
      </c>
      <c r="I1532">
        <v>0.39</v>
      </c>
      <c r="J1532">
        <v>-0.43</v>
      </c>
      <c r="K1532">
        <v>8.0000000000000002E-3</v>
      </c>
      <c r="L1532">
        <f t="shared" si="139"/>
        <v>-4.2689434364995022E-3</v>
      </c>
      <c r="M1532">
        <f t="shared" si="140"/>
        <v>1.0972264553489772E-2</v>
      </c>
      <c r="N1532">
        <f t="shared" si="141"/>
        <v>5.0460552663196614E-3</v>
      </c>
      <c r="O1532">
        <f t="shared" si="142"/>
        <v>6.4808813998700138E-4</v>
      </c>
      <c r="P1532">
        <f t="shared" si="143"/>
        <v>-2.9968997588701377E-2</v>
      </c>
      <c r="Q1532">
        <f t="shared" si="144"/>
        <v>2.710027100270945E-3</v>
      </c>
    </row>
    <row r="1533" spans="1:17">
      <c r="A1533" s="43" t="s">
        <v>77</v>
      </c>
      <c r="B1533">
        <v>56.22</v>
      </c>
      <c r="C1533">
        <f>_xlfn.XLOOKUP(A1533, [1]report!$A$8:$A$2523, [1]report!$E$8:$E$2523, "n/A", 0)</f>
        <v>32.81</v>
      </c>
      <c r="D1533">
        <f>_xlfn.XLOOKUP(A1533, [2]report!$A$8:$A$2521, [2]report!$E$8:$E$2521, "n/A", 0)</f>
        <v>124.85</v>
      </c>
      <c r="E1533">
        <f>_xlfn.XLOOKUP(A1533, [3]report!$A$12:$A$2526, [3]report!$E$12:$E$2526, "n/A", 0)</f>
        <v>77.150000000000006</v>
      </c>
      <c r="F1533">
        <f>_xlfn.XLOOKUP(A1533, [4]report!$A$12:$A$2526, [4]report!$E$12:$E$2526, "n/A",0)</f>
        <v>29.03</v>
      </c>
      <c r="G1533" s="5">
        <f>_xlfn.XLOOKUP(A1533, [5]report!$A$12:$A$2526, [5]report!$E$12:$E$2526, "n/A",0)</f>
        <v>11.07</v>
      </c>
      <c r="H1533">
        <v>-0.44</v>
      </c>
      <c r="I1533">
        <v>0.76</v>
      </c>
      <c r="J1533">
        <v>-0.02</v>
      </c>
      <c r="K1533">
        <v>8.0000000000000002E-3</v>
      </c>
      <c r="L1533">
        <f t="shared" si="139"/>
        <v>1.6034206306787156E-3</v>
      </c>
      <c r="M1533">
        <f t="shared" si="140"/>
        <v>5.516395954642957E-3</v>
      </c>
      <c r="N1533">
        <f t="shared" si="141"/>
        <v>-7.2034576596769178E-4</v>
      </c>
      <c r="O1533">
        <f t="shared" si="142"/>
        <v>8.3649196183505498E-3</v>
      </c>
      <c r="P1533">
        <f t="shared" si="143"/>
        <v>2.2903453136011352E-2</v>
      </c>
      <c r="Q1533">
        <f t="shared" si="144"/>
        <v>-1.8617021276595664E-2</v>
      </c>
    </row>
    <row r="1534" spans="1:17">
      <c r="A1534" s="43" t="s">
        <v>1729</v>
      </c>
      <c r="B1534">
        <v>56.13</v>
      </c>
      <c r="C1534">
        <f>_xlfn.XLOOKUP(A1534, [1]report!$A$8:$A$2523, [1]report!$E$8:$E$2523, "n/A", 0)</f>
        <v>32.630000000000003</v>
      </c>
      <c r="D1534">
        <f>_xlfn.XLOOKUP(A1534, [2]report!$A$8:$A$2521, [2]report!$E$8:$E$2521, "n/A", 0)</f>
        <v>124.94</v>
      </c>
      <c r="E1534">
        <f>_xlfn.XLOOKUP(A1534, [3]report!$A$12:$A$2526, [3]report!$E$12:$E$2526, "n/A", 0)</f>
        <v>76.510000000000005</v>
      </c>
      <c r="F1534">
        <f>_xlfn.XLOOKUP(A1534, [4]report!$A$12:$A$2526, [4]report!$E$12:$E$2526, "n/A",0)</f>
        <v>28.38</v>
      </c>
      <c r="G1534" s="5">
        <f>_xlfn.XLOOKUP(A1534, [5]report!$A$12:$A$2526, [5]report!$E$12:$E$2526, "n/A",0)</f>
        <v>11.28</v>
      </c>
      <c r="H1534">
        <v>0.36</v>
      </c>
      <c r="I1534">
        <v>0.45</v>
      </c>
      <c r="J1534">
        <v>-0.26</v>
      </c>
      <c r="K1534">
        <v>8.0000000000000002E-3</v>
      </c>
      <c r="L1534">
        <f t="shared" si="139"/>
        <v>7.5390414647280865E-3</v>
      </c>
      <c r="M1534">
        <f t="shared" si="140"/>
        <v>1.0529575720037269E-2</v>
      </c>
      <c r="N1534">
        <f t="shared" si="141"/>
        <v>8.5566677429770935E-3</v>
      </c>
      <c r="O1534">
        <f t="shared" si="142"/>
        <v>-3.6463081130355662E-3</v>
      </c>
      <c r="P1534">
        <f t="shared" si="143"/>
        <v>3.5248501938660591E-4</v>
      </c>
      <c r="Q1534">
        <f t="shared" si="144"/>
        <v>-1.2259194395796898E-2</v>
      </c>
    </row>
    <row r="1535" spans="1:17">
      <c r="A1535" s="43" t="s">
        <v>1730</v>
      </c>
      <c r="B1535">
        <v>55.71</v>
      </c>
      <c r="C1535">
        <f>_xlfn.XLOOKUP(A1535, [1]report!$A$8:$A$2523, [1]report!$E$8:$E$2523, "n/A", 0)</f>
        <v>32.29</v>
      </c>
      <c r="D1535">
        <f>_xlfn.XLOOKUP(A1535, [2]report!$A$8:$A$2521, [2]report!$E$8:$E$2521, "n/A", 0)</f>
        <v>123.88</v>
      </c>
      <c r="E1535">
        <f>_xlfn.XLOOKUP(A1535, [3]report!$A$12:$A$2526, [3]report!$E$12:$E$2526, "n/A", 0)</f>
        <v>76.790000000000006</v>
      </c>
      <c r="F1535">
        <f>_xlfn.XLOOKUP(A1535, [4]report!$A$12:$A$2526, [4]report!$E$12:$E$2526, "n/A",0)</f>
        <v>28.37</v>
      </c>
      <c r="G1535" s="5">
        <f>_xlfn.XLOOKUP(A1535, [5]report!$A$12:$A$2526, [5]report!$E$12:$E$2526, "n/A",0)</f>
        <v>11.42</v>
      </c>
      <c r="H1535">
        <v>7.0000000000000007E-2</v>
      </c>
      <c r="I1535">
        <v>-0.24</v>
      </c>
      <c r="J1535">
        <v>-0.24</v>
      </c>
      <c r="K1535">
        <v>6.0000000000000001E-3</v>
      </c>
      <c r="L1535">
        <f t="shared" si="139"/>
        <v>-2.6852846401718327E-3</v>
      </c>
      <c r="M1535">
        <f t="shared" si="140"/>
        <v>-1.4948139109212995E-2</v>
      </c>
      <c r="N1535">
        <f t="shared" si="141"/>
        <v>-2.2951336856219029E-2</v>
      </c>
      <c r="O1535">
        <f t="shared" si="142"/>
        <v>-2.0035732516590011E-2</v>
      </c>
      <c r="P1535">
        <f t="shared" si="143"/>
        <v>-2.7091906721536323E-2</v>
      </c>
      <c r="Q1535">
        <f t="shared" si="144"/>
        <v>-8.6805555555555247E-3</v>
      </c>
    </row>
    <row r="1536" spans="1:17">
      <c r="A1536" s="43" t="s">
        <v>1731</v>
      </c>
      <c r="B1536">
        <v>55.86</v>
      </c>
      <c r="C1536">
        <f>_xlfn.XLOOKUP(A1536, [1]report!$A$8:$A$2523, [1]report!$E$8:$E$2523, "n/A", 0)</f>
        <v>32.78</v>
      </c>
      <c r="D1536">
        <f>_xlfn.XLOOKUP(A1536, [2]report!$A$8:$A$2521, [2]report!$E$8:$E$2521, "n/A", 0)</f>
        <v>126.79</v>
      </c>
      <c r="E1536">
        <f>_xlfn.XLOOKUP(A1536, [3]report!$A$12:$A$2526, [3]report!$E$12:$E$2526, "n/A", 0)</f>
        <v>78.36</v>
      </c>
      <c r="F1536">
        <f>_xlfn.XLOOKUP(A1536, [4]report!$A$12:$A$2526, [4]report!$E$12:$E$2526, "n/A",0)</f>
        <v>29.16</v>
      </c>
      <c r="G1536" s="5">
        <f>_xlfn.XLOOKUP(A1536, [5]report!$A$12:$A$2526, [5]report!$E$12:$E$2526, "n/A",0)</f>
        <v>11.52</v>
      </c>
      <c r="H1536">
        <v>0.57999999999999996</v>
      </c>
      <c r="I1536">
        <v>-0.21</v>
      </c>
      <c r="J1536">
        <v>-0.51</v>
      </c>
      <c r="K1536">
        <v>6.0000000000000001E-3</v>
      </c>
      <c r="L1536">
        <f t="shared" si="139"/>
        <v>-6.7567567567568022E-3</v>
      </c>
      <c r="M1536">
        <f t="shared" si="140"/>
        <v>-1.0265700483091677E-2</v>
      </c>
      <c r="N1536">
        <f t="shared" si="141"/>
        <v>1.5457312189652465E-2</v>
      </c>
      <c r="O1536">
        <f t="shared" si="142"/>
        <v>6.9390902081727874E-3</v>
      </c>
      <c r="P1536">
        <f t="shared" si="143"/>
        <v>-3.75811411001023E-3</v>
      </c>
      <c r="Q1536">
        <f t="shared" si="144"/>
        <v>1.7391304347825717E-3</v>
      </c>
    </row>
    <row r="1537" spans="1:17">
      <c r="A1537" s="43" t="s">
        <v>1732</v>
      </c>
      <c r="B1537">
        <v>56.24</v>
      </c>
      <c r="C1537">
        <f>_xlfn.XLOOKUP(A1537, [1]report!$A$8:$A$2523, [1]report!$E$8:$E$2523, "n/A", 0)</f>
        <v>33.119999999999997</v>
      </c>
      <c r="D1537">
        <f>_xlfn.XLOOKUP(A1537, [2]report!$A$8:$A$2521, [2]report!$E$8:$E$2521, "n/A", 0)</f>
        <v>124.86</v>
      </c>
      <c r="E1537">
        <f>_xlfn.XLOOKUP(A1537, [3]report!$A$12:$A$2526, [3]report!$E$12:$E$2526, "n/A", 0)</f>
        <v>77.819999999999993</v>
      </c>
      <c r="F1537">
        <f>_xlfn.XLOOKUP(A1537, [4]report!$A$12:$A$2526, [4]report!$E$12:$E$2526, "n/A",0)</f>
        <v>29.27</v>
      </c>
      <c r="G1537" s="5">
        <f>_xlfn.XLOOKUP(A1537, [5]report!$A$12:$A$2526, [5]report!$E$12:$E$2526, "n/A",0)</f>
        <v>11.5</v>
      </c>
      <c r="H1537">
        <v>-1.02</v>
      </c>
      <c r="I1537">
        <v>-1.01</v>
      </c>
      <c r="J1537">
        <v>0.36</v>
      </c>
      <c r="K1537">
        <v>6.0000000000000001E-3</v>
      </c>
      <c r="L1537">
        <f t="shared" si="139"/>
        <v>-8.11287477954146E-3</v>
      </c>
      <c r="M1537">
        <f t="shared" si="140"/>
        <v>-2.0408163265306263E-2</v>
      </c>
      <c r="N1537">
        <f t="shared" si="141"/>
        <v>5.4759220486390123E-3</v>
      </c>
      <c r="O1537">
        <f t="shared" si="142"/>
        <v>-1.8168054504163662E-2</v>
      </c>
      <c r="P1537">
        <f t="shared" si="143"/>
        <v>-2.6604589291652832E-2</v>
      </c>
      <c r="Q1537">
        <f t="shared" si="144"/>
        <v>-1.2875536480686725E-2</v>
      </c>
    </row>
    <row r="1538" spans="1:17">
      <c r="A1538" s="43" t="s">
        <v>1733</v>
      </c>
      <c r="B1538">
        <v>56.7</v>
      </c>
      <c r="C1538">
        <f>_xlfn.XLOOKUP(A1538, [1]report!$A$8:$A$2523, [1]report!$E$8:$E$2523, "n/A", 0)</f>
        <v>33.81</v>
      </c>
      <c r="D1538">
        <f>_xlfn.XLOOKUP(A1538, [2]report!$A$8:$A$2521, [2]report!$E$8:$E$2521, "n/A", 0)</f>
        <v>124.18</v>
      </c>
      <c r="E1538">
        <f>_xlfn.XLOOKUP(A1538, [3]report!$A$12:$A$2526, [3]report!$E$12:$E$2526, "n/A", 0)</f>
        <v>79.260000000000005</v>
      </c>
      <c r="F1538">
        <f>_xlfn.XLOOKUP(A1538, [4]report!$A$12:$A$2526, [4]report!$E$12:$E$2526, "n/A",0)</f>
        <v>30.07</v>
      </c>
      <c r="G1538" s="5">
        <f>_xlfn.XLOOKUP(A1538, [5]report!$A$12:$A$2526, [5]report!$E$12:$E$2526, "n/A",0)</f>
        <v>11.65</v>
      </c>
      <c r="H1538">
        <v>0.27</v>
      </c>
      <c r="I1538">
        <v>0.51</v>
      </c>
      <c r="J1538">
        <v>-0.24</v>
      </c>
      <c r="K1538">
        <v>6.0000000000000001E-3</v>
      </c>
      <c r="L1538">
        <f t="shared" si="139"/>
        <v>5.3191489361702881E-3</v>
      </c>
      <c r="M1538">
        <f t="shared" si="140"/>
        <v>3.1107044830741174E-2</v>
      </c>
      <c r="N1538">
        <f t="shared" si="141"/>
        <v>-2.764074857098103E-2</v>
      </c>
      <c r="O1538">
        <f t="shared" si="142"/>
        <v>-7.8858430341719292E-3</v>
      </c>
      <c r="P1538">
        <f t="shared" si="143"/>
        <v>-7.9181788188716091E-3</v>
      </c>
      <c r="Q1538">
        <f t="shared" si="144"/>
        <v>-5.1238257899231844E-3</v>
      </c>
    </row>
    <row r="1539" spans="1:17">
      <c r="A1539" s="43" t="s">
        <v>1734</v>
      </c>
      <c r="B1539">
        <v>56.4</v>
      </c>
      <c r="C1539">
        <f>_xlfn.XLOOKUP(A1539, [1]report!$A$8:$A$2523, [1]report!$E$8:$E$2523, "n/A", 0)</f>
        <v>32.79</v>
      </c>
      <c r="D1539">
        <f>_xlfn.XLOOKUP(A1539, [2]report!$A$8:$A$2521, [2]report!$E$8:$E$2521, "n/A", 0)</f>
        <v>127.71</v>
      </c>
      <c r="E1539">
        <f>_xlfn.XLOOKUP(A1539, [3]report!$A$12:$A$2526, [3]report!$E$12:$E$2526, "n/A", 0)</f>
        <v>79.89</v>
      </c>
      <c r="F1539">
        <f>_xlfn.XLOOKUP(A1539, [4]report!$A$12:$A$2526, [4]report!$E$12:$E$2526, "n/A",0)</f>
        <v>30.31</v>
      </c>
      <c r="G1539" s="5">
        <f>_xlfn.XLOOKUP(A1539, [5]report!$A$12:$A$2526, [5]report!$E$12:$E$2526, "n/A",0)</f>
        <v>11.71</v>
      </c>
      <c r="H1539">
        <v>-1.48</v>
      </c>
      <c r="I1539">
        <v>-0.45</v>
      </c>
      <c r="J1539">
        <v>0.56999999999999995</v>
      </c>
      <c r="K1539">
        <v>6.0000000000000001E-3</v>
      </c>
      <c r="L1539">
        <f t="shared" si="139"/>
        <v>-3.0927835051546462E-2</v>
      </c>
      <c r="M1539">
        <f t="shared" si="140"/>
        <v>-1.7969451931716125E-2</v>
      </c>
      <c r="N1539">
        <f t="shared" si="141"/>
        <v>-4.3657909097997698E-3</v>
      </c>
      <c r="O1539">
        <f t="shared" si="142"/>
        <v>-2.0355610055180828E-2</v>
      </c>
      <c r="P1539">
        <f t="shared" si="143"/>
        <v>-7.5311067452521422E-3</v>
      </c>
      <c r="Q1539">
        <f t="shared" si="144"/>
        <v>-1.3479359730412669E-2</v>
      </c>
    </row>
    <row r="1540" spans="1:17">
      <c r="A1540" s="43" t="s">
        <v>1735</v>
      </c>
      <c r="B1540">
        <v>58.2</v>
      </c>
      <c r="C1540">
        <f>_xlfn.XLOOKUP(A1540, [1]report!$A$8:$A$2523, [1]report!$E$8:$E$2523, "n/A", 0)</f>
        <v>33.39</v>
      </c>
      <c r="D1540">
        <f>_xlfn.XLOOKUP(A1540, [2]report!$A$8:$A$2521, [2]report!$E$8:$E$2521, "n/A", 0)</f>
        <v>128.27000000000001</v>
      </c>
      <c r="E1540">
        <f>_xlfn.XLOOKUP(A1540, [3]report!$A$12:$A$2526, [3]report!$E$12:$E$2526, "n/A", 0)</f>
        <v>81.55</v>
      </c>
      <c r="F1540">
        <f>_xlfn.XLOOKUP(A1540, [4]report!$A$12:$A$2526, [4]report!$E$12:$E$2526, "n/A",0)</f>
        <v>30.54</v>
      </c>
      <c r="G1540" s="5">
        <f>_xlfn.XLOOKUP(A1540, [5]report!$A$12:$A$2526, [5]report!$E$12:$E$2526, "n/A",0)</f>
        <v>11.87</v>
      </c>
      <c r="H1540">
        <v>0.11</v>
      </c>
      <c r="I1540">
        <v>-0.08</v>
      </c>
      <c r="J1540">
        <v>0.46</v>
      </c>
      <c r="K1540">
        <v>6.0000000000000001E-3</v>
      </c>
      <c r="L1540">
        <f t="shared" si="139"/>
        <v>3.0818278427205137E-2</v>
      </c>
      <c r="M1540">
        <f t="shared" si="140"/>
        <v>1.767753733617794E-2</v>
      </c>
      <c r="N1540">
        <f t="shared" si="141"/>
        <v>1.3270882123342382E-3</v>
      </c>
      <c r="O1540">
        <f t="shared" si="142"/>
        <v>-8.992587191639435E-3</v>
      </c>
      <c r="P1540">
        <f t="shared" si="143"/>
        <v>2.1063189568706085E-2</v>
      </c>
      <c r="Q1540">
        <f t="shared" si="144"/>
        <v>-1.6820857863752187E-3</v>
      </c>
    </row>
    <row r="1541" spans="1:17">
      <c r="A1541" s="43" t="s">
        <v>1736</v>
      </c>
      <c r="B1541">
        <v>56.46</v>
      </c>
      <c r="C1541">
        <f>_xlfn.XLOOKUP(A1541, [1]report!$A$8:$A$2523, [1]report!$E$8:$E$2523, "n/A", 0)</f>
        <v>32.81</v>
      </c>
      <c r="D1541">
        <f>_xlfn.XLOOKUP(A1541, [2]report!$A$8:$A$2521, [2]report!$E$8:$E$2521, "n/A", 0)</f>
        <v>128.1</v>
      </c>
      <c r="E1541">
        <f>_xlfn.XLOOKUP(A1541, [3]report!$A$12:$A$2526, [3]report!$E$12:$E$2526, "n/A", 0)</f>
        <v>82.29</v>
      </c>
      <c r="F1541">
        <f>_xlfn.XLOOKUP(A1541, [4]report!$A$12:$A$2526, [4]report!$E$12:$E$2526, "n/A",0)</f>
        <v>29.91</v>
      </c>
      <c r="G1541" s="5">
        <f>_xlfn.XLOOKUP(A1541, [5]report!$A$12:$A$2526, [5]report!$E$12:$E$2526, "n/A",0)</f>
        <v>11.89</v>
      </c>
      <c r="H1541">
        <v>-0.73</v>
      </c>
      <c r="I1541">
        <v>-0.55000000000000004</v>
      </c>
      <c r="J1541">
        <v>0.34</v>
      </c>
      <c r="K1541">
        <v>6.0000000000000001E-3</v>
      </c>
      <c r="L1541">
        <f t="shared" ref="L1541:L1604" si="145">(B1541-B1542)/B1542</f>
        <v>2.6638252530633735E-3</v>
      </c>
      <c r="M1541">
        <f t="shared" ref="M1541:M1604" si="146">(C1541-C1542)/C1542</f>
        <v>7.0595457335790052E-3</v>
      </c>
      <c r="N1541">
        <f t="shared" ref="N1541:N1604" si="147">(D1541-D1542)/D1542</f>
        <v>-1.2260004626416866E-2</v>
      </c>
      <c r="O1541">
        <f t="shared" ref="O1541:O1604" si="148">(E1541-E1542)/E1542</f>
        <v>-1.6022958268563783E-2</v>
      </c>
      <c r="P1541">
        <f t="shared" ref="P1541:P1604" si="149">(F1541-F1542)/F1542</f>
        <v>-4.5019157088122611E-2</v>
      </c>
      <c r="Q1541">
        <f t="shared" ref="Q1541:Q1604" si="150">(G1541-G1542)/G1542</f>
        <v>-8.340283569641338E-3</v>
      </c>
    </row>
    <row r="1542" spans="1:17">
      <c r="A1542" s="43" t="s">
        <v>1737</v>
      </c>
      <c r="B1542">
        <v>56.31</v>
      </c>
      <c r="C1542">
        <f>_xlfn.XLOOKUP(A1542, [1]report!$A$8:$A$2523, [1]report!$E$8:$E$2523, "n/A", 0)</f>
        <v>32.58</v>
      </c>
      <c r="D1542">
        <f>_xlfn.XLOOKUP(A1542, [2]report!$A$8:$A$2521, [2]report!$E$8:$E$2521, "n/A", 0)</f>
        <v>129.69</v>
      </c>
      <c r="E1542">
        <f>_xlfn.XLOOKUP(A1542, [3]report!$A$12:$A$2526, [3]report!$E$12:$E$2526, "n/A", 0)</f>
        <v>83.63</v>
      </c>
      <c r="F1542">
        <f>_xlfn.XLOOKUP(A1542, [4]report!$A$12:$A$2526, [4]report!$E$12:$E$2526, "n/A",0)</f>
        <v>31.32</v>
      </c>
      <c r="G1542" s="5">
        <f>_xlfn.XLOOKUP(A1542, [5]report!$A$12:$A$2526, [5]report!$E$12:$E$2526, "n/A",0)</f>
        <v>11.99</v>
      </c>
      <c r="H1542">
        <v>0.23</v>
      </c>
      <c r="I1542">
        <v>0.66</v>
      </c>
      <c r="J1542">
        <v>-0.51</v>
      </c>
      <c r="K1542">
        <v>6.0000000000000001E-3</v>
      </c>
      <c r="L1542">
        <f t="shared" si="145"/>
        <v>3.5644270183568497E-3</v>
      </c>
      <c r="M1542">
        <f t="shared" si="146"/>
        <v>-3.8370720188902127E-2</v>
      </c>
      <c r="N1542">
        <f t="shared" si="147"/>
        <v>1.0282776349614343E-2</v>
      </c>
      <c r="O1542">
        <f t="shared" si="148"/>
        <v>-7.16931533038622E-4</v>
      </c>
      <c r="P1542">
        <f t="shared" si="149"/>
        <v>2.8818443804034537E-3</v>
      </c>
      <c r="Q1542">
        <f t="shared" si="150"/>
        <v>9.2592592592592102E-3</v>
      </c>
    </row>
    <row r="1543" spans="1:17">
      <c r="A1543" s="43" t="s">
        <v>1738</v>
      </c>
      <c r="B1543">
        <v>56.11</v>
      </c>
      <c r="C1543">
        <f>_xlfn.XLOOKUP(A1543, [1]report!$A$8:$A$2523, [1]report!$E$8:$E$2523, "n/A", 0)</f>
        <v>33.880000000000003</v>
      </c>
      <c r="D1543">
        <f>_xlfn.XLOOKUP(A1543, [2]report!$A$8:$A$2521, [2]report!$E$8:$E$2521, "n/A", 0)</f>
        <v>128.37</v>
      </c>
      <c r="E1543">
        <f>_xlfn.XLOOKUP(A1543, [3]report!$A$12:$A$2526, [3]report!$E$12:$E$2526, "n/A", 0)</f>
        <v>83.69</v>
      </c>
      <c r="F1543">
        <f>_xlfn.XLOOKUP(A1543, [4]report!$A$12:$A$2526, [4]report!$E$12:$E$2526, "n/A",0)</f>
        <v>31.23</v>
      </c>
      <c r="G1543" s="5">
        <f>_xlfn.XLOOKUP(A1543, [5]report!$A$12:$A$2526, [5]report!$E$12:$E$2526, "n/A",0)</f>
        <v>11.88</v>
      </c>
      <c r="H1543">
        <v>-0.38</v>
      </c>
      <c r="I1543">
        <v>0.54</v>
      </c>
      <c r="J1543">
        <v>-0.14000000000000001</v>
      </c>
      <c r="K1543">
        <v>6.0000000000000001E-3</v>
      </c>
      <c r="L1543">
        <f t="shared" si="145"/>
        <v>1.7960812772133565E-2</v>
      </c>
      <c r="M1543">
        <f t="shared" si="146"/>
        <v>1.7740981667652949E-3</v>
      </c>
      <c r="N1543">
        <f t="shared" si="147"/>
        <v>1.9780743565300359E-2</v>
      </c>
      <c r="O1543">
        <f t="shared" si="148"/>
        <v>8.3132530120481659E-3</v>
      </c>
      <c r="P1543">
        <f t="shared" si="149"/>
        <v>-6.3633471205854055E-3</v>
      </c>
      <c r="Q1543">
        <f t="shared" si="150"/>
        <v>-8.4104289318753464E-4</v>
      </c>
    </row>
    <row r="1544" spans="1:17">
      <c r="A1544" s="43" t="s">
        <v>1739</v>
      </c>
      <c r="B1544">
        <v>55.12</v>
      </c>
      <c r="C1544">
        <f>_xlfn.XLOOKUP(A1544, [1]report!$A$8:$A$2523, [1]report!$E$8:$E$2523, "n/A", 0)</f>
        <v>33.82</v>
      </c>
      <c r="D1544">
        <f>_xlfn.XLOOKUP(A1544, [2]report!$A$8:$A$2521, [2]report!$E$8:$E$2521, "n/A", 0)</f>
        <v>125.88</v>
      </c>
      <c r="E1544">
        <f>_xlfn.XLOOKUP(A1544, [3]report!$A$12:$A$2526, [3]report!$E$12:$E$2526, "n/A", 0)</f>
        <v>83</v>
      </c>
      <c r="F1544">
        <f>_xlfn.XLOOKUP(A1544, [4]report!$A$12:$A$2526, [4]report!$E$12:$E$2526, "n/A",0)</f>
        <v>31.43</v>
      </c>
      <c r="G1544" s="5">
        <f>_xlfn.XLOOKUP(A1544, [5]report!$A$12:$A$2526, [5]report!$E$12:$E$2526, "n/A",0)</f>
        <v>11.89</v>
      </c>
      <c r="H1544">
        <v>-0.09</v>
      </c>
      <c r="I1544">
        <v>0.74</v>
      </c>
      <c r="J1544">
        <v>0.08</v>
      </c>
      <c r="K1544">
        <v>6.0000000000000001E-3</v>
      </c>
      <c r="L1544">
        <f t="shared" si="145"/>
        <v>1.5849612974566891E-2</v>
      </c>
      <c r="M1544">
        <f t="shared" si="146"/>
        <v>4.641089108910891E-2</v>
      </c>
      <c r="N1544">
        <f t="shared" si="147"/>
        <v>5.9937664828578277E-3</v>
      </c>
      <c r="O1544">
        <f t="shared" si="148"/>
        <v>1.5687220948472963E-3</v>
      </c>
      <c r="P1544">
        <f t="shared" si="149"/>
        <v>1.5508885298869159E-2</v>
      </c>
      <c r="Q1544">
        <f t="shared" si="150"/>
        <v>-1.0815307820299418E-2</v>
      </c>
    </row>
    <row r="1545" spans="1:17">
      <c r="A1545" s="43" t="s">
        <v>1740</v>
      </c>
      <c r="B1545">
        <v>54.26</v>
      </c>
      <c r="C1545">
        <f>_xlfn.XLOOKUP(A1545, [1]report!$A$8:$A$2523, [1]report!$E$8:$E$2523, "n/A", 0)</f>
        <v>32.32</v>
      </c>
      <c r="D1545">
        <f>_xlfn.XLOOKUP(A1545, [2]report!$A$8:$A$2521, [2]report!$E$8:$E$2521, "n/A", 0)</f>
        <v>125.13</v>
      </c>
      <c r="E1545">
        <f>_xlfn.XLOOKUP(A1545, [3]report!$A$12:$A$2526, [3]report!$E$12:$E$2526, "n/A", 0)</f>
        <v>82.87</v>
      </c>
      <c r="F1545">
        <f>_xlfn.XLOOKUP(A1545, [4]report!$A$12:$A$2526, [4]report!$E$12:$E$2526, "n/A",0)</f>
        <v>30.95</v>
      </c>
      <c r="G1545" s="5">
        <f>_xlfn.XLOOKUP(A1545, [5]report!$A$12:$A$2526, [5]report!$E$12:$E$2526, "n/A",0)</f>
        <v>12.02</v>
      </c>
      <c r="H1545">
        <v>-0.08</v>
      </c>
      <c r="I1545">
        <v>0.12</v>
      </c>
      <c r="J1545">
        <v>-0.25</v>
      </c>
      <c r="K1545">
        <v>6.0000000000000001E-3</v>
      </c>
      <c r="L1545">
        <f t="shared" si="145"/>
        <v>3.5891561664757453E-2</v>
      </c>
      <c r="M1545">
        <f t="shared" si="146"/>
        <v>-1.8529956763434919E-3</v>
      </c>
      <c r="N1545">
        <f t="shared" si="147"/>
        <v>1.3604353393085924E-3</v>
      </c>
      <c r="O1545">
        <f t="shared" si="148"/>
        <v>-6.0299083453928075E-4</v>
      </c>
      <c r="P1545">
        <f t="shared" si="149"/>
        <v>-2.1807838179519635E-2</v>
      </c>
      <c r="Q1545">
        <f t="shared" si="150"/>
        <v>-7.4318744838975936E-3</v>
      </c>
    </row>
    <row r="1546" spans="1:17">
      <c r="A1546" s="43" t="s">
        <v>1741</v>
      </c>
      <c r="B1546">
        <v>52.38</v>
      </c>
      <c r="C1546">
        <f>_xlfn.XLOOKUP(A1546, [1]report!$A$8:$A$2523, [1]report!$E$8:$E$2523, "n/A", 0)</f>
        <v>32.380000000000003</v>
      </c>
      <c r="D1546">
        <f>_xlfn.XLOOKUP(A1546, [2]report!$A$8:$A$2521, [2]report!$E$8:$E$2521, "n/A", 0)</f>
        <v>124.96</v>
      </c>
      <c r="E1546">
        <f>_xlfn.XLOOKUP(A1546, [3]report!$A$12:$A$2526, [3]report!$E$12:$E$2526, "n/A", 0)</f>
        <v>82.92</v>
      </c>
      <c r="F1546">
        <f>_xlfn.XLOOKUP(A1546, [4]report!$A$12:$A$2526, [4]report!$E$12:$E$2526, "n/A",0)</f>
        <v>31.64</v>
      </c>
      <c r="G1546" s="5">
        <f>_xlfn.XLOOKUP(A1546, [5]report!$A$12:$A$2526, [5]report!$E$12:$E$2526, "n/A",0)</f>
        <v>12.11</v>
      </c>
      <c r="H1546">
        <v>0.27</v>
      </c>
      <c r="I1546">
        <v>0.2</v>
      </c>
      <c r="J1546">
        <v>-1</v>
      </c>
      <c r="K1546">
        <v>6.0000000000000001E-3</v>
      </c>
      <c r="L1546">
        <f t="shared" si="145"/>
        <v>7.5014425851125319E-3</v>
      </c>
      <c r="M1546">
        <f t="shared" si="146"/>
        <v>1.187500000000008E-2</v>
      </c>
      <c r="N1546">
        <f t="shared" si="147"/>
        <v>2.1165318296968123E-2</v>
      </c>
      <c r="O1546">
        <f t="shared" si="148"/>
        <v>-7.1839080459769437E-3</v>
      </c>
      <c r="P1546">
        <f t="shared" si="149"/>
        <v>1.5827793605571608E-3</v>
      </c>
      <c r="Q1546">
        <f t="shared" si="150"/>
        <v>6.6500415627597734E-3</v>
      </c>
    </row>
    <row r="1547" spans="1:17">
      <c r="A1547" s="43" t="s">
        <v>1742</v>
      </c>
      <c r="B1547">
        <v>51.99</v>
      </c>
      <c r="C1547">
        <f>_xlfn.XLOOKUP(A1547, [1]report!$A$8:$A$2523, [1]report!$E$8:$E$2523, "n/A", 0)</f>
        <v>32</v>
      </c>
      <c r="D1547">
        <f>_xlfn.XLOOKUP(A1547, [2]report!$A$8:$A$2521, [2]report!$E$8:$E$2521, "n/A", 0)</f>
        <v>122.37</v>
      </c>
      <c r="E1547">
        <f>_xlfn.XLOOKUP(A1547, [3]report!$A$12:$A$2526, [3]report!$E$12:$E$2526, "n/A", 0)</f>
        <v>83.52</v>
      </c>
      <c r="F1547">
        <f>_xlfn.XLOOKUP(A1547, [4]report!$A$12:$A$2526, [4]report!$E$12:$E$2526, "n/A",0)</f>
        <v>31.59</v>
      </c>
      <c r="G1547" s="5">
        <f>_xlfn.XLOOKUP(A1547, [5]report!$A$12:$A$2526, [5]report!$E$12:$E$2526, "n/A",0)</f>
        <v>12.03</v>
      </c>
      <c r="H1547">
        <v>-0.33</v>
      </c>
      <c r="I1547">
        <v>0.03</v>
      </c>
      <c r="J1547">
        <v>-0.2</v>
      </c>
      <c r="K1547">
        <v>6.0000000000000001E-3</v>
      </c>
      <c r="L1547">
        <f t="shared" si="145"/>
        <v>1.6819870917269691E-2</v>
      </c>
      <c r="M1547">
        <f t="shared" si="146"/>
        <v>-2.4937655860348597E-3</v>
      </c>
      <c r="N1547">
        <f t="shared" si="147"/>
        <v>2.8683822324209844E-3</v>
      </c>
      <c r="O1547">
        <f t="shared" si="148"/>
        <v>1.0770906450441736E-2</v>
      </c>
      <c r="P1547">
        <f t="shared" si="149"/>
        <v>2.6315789473684167E-2</v>
      </c>
      <c r="Q1547">
        <f t="shared" si="150"/>
        <v>-5.7851239669421727E-3</v>
      </c>
    </row>
    <row r="1548" spans="1:17">
      <c r="A1548" s="43" t="s">
        <v>1743</v>
      </c>
      <c r="B1548">
        <v>51.13</v>
      </c>
      <c r="C1548">
        <f>_xlfn.XLOOKUP(A1548, [1]report!$A$8:$A$2523, [1]report!$E$8:$E$2523, "n/A", 0)</f>
        <v>32.08</v>
      </c>
      <c r="D1548">
        <f>_xlfn.XLOOKUP(A1548, [2]report!$A$8:$A$2521, [2]report!$E$8:$E$2521, "n/A", 0)</f>
        <v>122.02</v>
      </c>
      <c r="E1548">
        <f>_xlfn.XLOOKUP(A1548, [3]report!$A$12:$A$2526, [3]report!$E$12:$E$2526, "n/A", 0)</f>
        <v>82.63</v>
      </c>
      <c r="F1548">
        <f>_xlfn.XLOOKUP(A1548, [4]report!$A$12:$A$2526, [4]report!$E$12:$E$2526, "n/A",0)</f>
        <v>30.78</v>
      </c>
      <c r="G1548" s="5">
        <f>_xlfn.XLOOKUP(A1548, [5]report!$A$12:$A$2526, [5]report!$E$12:$E$2526, "n/A",0)</f>
        <v>12.1</v>
      </c>
      <c r="H1548">
        <v>0.23</v>
      </c>
      <c r="I1548">
        <v>0.18</v>
      </c>
      <c r="J1548">
        <v>-0.63</v>
      </c>
      <c r="K1548">
        <v>6.0000000000000001E-3</v>
      </c>
      <c r="L1548">
        <f t="shared" si="145"/>
        <v>2.3524799059008931E-3</v>
      </c>
      <c r="M1548">
        <f t="shared" si="146"/>
        <v>2.4999999999999467E-3</v>
      </c>
      <c r="N1548">
        <f t="shared" si="147"/>
        <v>-5.541972290138605E-3</v>
      </c>
      <c r="O1548">
        <f t="shared" si="148"/>
        <v>-1.5489098057905531E-2</v>
      </c>
      <c r="P1548">
        <f t="shared" si="149"/>
        <v>-1.8181818181818191E-2</v>
      </c>
      <c r="Q1548">
        <f t="shared" si="150"/>
        <v>5.8187863674148202E-3</v>
      </c>
    </row>
    <row r="1549" spans="1:17">
      <c r="A1549" s="43" t="s">
        <v>1744</v>
      </c>
      <c r="B1549">
        <v>51.01</v>
      </c>
      <c r="C1549">
        <f>_xlfn.XLOOKUP(A1549, [1]report!$A$8:$A$2523, [1]report!$E$8:$E$2523, "n/A", 0)</f>
        <v>32</v>
      </c>
      <c r="D1549">
        <f>_xlfn.XLOOKUP(A1549, [2]report!$A$8:$A$2521, [2]report!$E$8:$E$2521, "n/A", 0)</f>
        <v>122.7</v>
      </c>
      <c r="E1549">
        <f>_xlfn.XLOOKUP(A1549, [3]report!$A$12:$A$2526, [3]report!$E$12:$E$2526, "n/A", 0)</f>
        <v>83.93</v>
      </c>
      <c r="F1549">
        <f>_xlfn.XLOOKUP(A1549, [4]report!$A$12:$A$2526, [4]report!$E$12:$E$2526, "n/A",0)</f>
        <v>31.35</v>
      </c>
      <c r="G1549" s="5">
        <f>_xlfn.XLOOKUP(A1549, [5]report!$A$12:$A$2526, [5]report!$E$12:$E$2526, "n/A",0)</f>
        <v>12.03</v>
      </c>
      <c r="H1549">
        <v>0.12</v>
      </c>
      <c r="I1549">
        <v>0.15</v>
      </c>
      <c r="J1549">
        <v>-0.16</v>
      </c>
      <c r="K1549">
        <v>6.0000000000000001E-3</v>
      </c>
      <c r="L1549">
        <f t="shared" si="145"/>
        <v>7.3064770932069001E-3</v>
      </c>
      <c r="M1549">
        <f t="shared" si="146"/>
        <v>-8.3669042454292877E-3</v>
      </c>
      <c r="N1549">
        <f t="shared" si="147"/>
        <v>-1.1997745390127988E-2</v>
      </c>
      <c r="O1549">
        <f t="shared" si="148"/>
        <v>-2.4958402662228875E-3</v>
      </c>
      <c r="P1549">
        <f t="shared" si="149"/>
        <v>-6.339144215530881E-3</v>
      </c>
      <c r="Q1549">
        <f t="shared" si="150"/>
        <v>5.012531328320695E-3</v>
      </c>
    </row>
    <row r="1550" spans="1:17">
      <c r="A1550" s="43" t="s">
        <v>1745</v>
      </c>
      <c r="B1550">
        <v>50.64</v>
      </c>
      <c r="C1550">
        <f>_xlfn.XLOOKUP(A1550, [1]report!$A$8:$A$2523, [1]report!$E$8:$E$2523, "n/A", 0)</f>
        <v>32.270000000000003</v>
      </c>
      <c r="D1550">
        <f>_xlfn.XLOOKUP(A1550, [2]report!$A$8:$A$2521, [2]report!$E$8:$E$2521, "n/A", 0)</f>
        <v>124.19</v>
      </c>
      <c r="E1550">
        <f>_xlfn.XLOOKUP(A1550, [3]report!$A$12:$A$2526, [3]report!$E$12:$E$2526, "n/A", 0)</f>
        <v>84.14</v>
      </c>
      <c r="F1550">
        <f>_xlfn.XLOOKUP(A1550, [4]report!$A$12:$A$2526, [4]report!$E$12:$E$2526, "n/A",0)</f>
        <v>31.55</v>
      </c>
      <c r="G1550" s="5">
        <f>_xlfn.XLOOKUP(A1550, [5]report!$A$12:$A$2526, [5]report!$E$12:$E$2526, "n/A",0)</f>
        <v>11.97</v>
      </c>
      <c r="H1550">
        <v>0.31</v>
      </c>
      <c r="I1550">
        <v>0.04</v>
      </c>
      <c r="J1550">
        <v>-0.4</v>
      </c>
      <c r="K1550">
        <v>6.0000000000000001E-3</v>
      </c>
      <c r="L1550">
        <f t="shared" si="145"/>
        <v>8.162452717499576E-3</v>
      </c>
      <c r="M1550">
        <f t="shared" si="146"/>
        <v>3.8288288288288445E-2</v>
      </c>
      <c r="N1550">
        <f t="shared" si="147"/>
        <v>1.1285771866183037E-3</v>
      </c>
      <c r="O1550">
        <f t="shared" si="148"/>
        <v>7.1821881733300725E-3</v>
      </c>
      <c r="P1550">
        <f t="shared" si="149"/>
        <v>2.2359040829552861E-2</v>
      </c>
      <c r="Q1550">
        <f t="shared" si="150"/>
        <v>1.1834319526627267E-2</v>
      </c>
    </row>
    <row r="1551" spans="1:17">
      <c r="A1551" s="43" t="s">
        <v>1746</v>
      </c>
      <c r="B1551">
        <v>50.23</v>
      </c>
      <c r="C1551">
        <f>_xlfn.XLOOKUP(A1551, [1]report!$A$8:$A$2523, [1]report!$E$8:$E$2523, "n/A", 0)</f>
        <v>31.08</v>
      </c>
      <c r="D1551">
        <f>_xlfn.XLOOKUP(A1551, [2]report!$A$8:$A$2521, [2]report!$E$8:$E$2521, "n/A", 0)</f>
        <v>124.05</v>
      </c>
      <c r="E1551">
        <f>_xlfn.XLOOKUP(A1551, [3]report!$A$12:$A$2526, [3]report!$E$12:$E$2526, "n/A", 0)</f>
        <v>83.54</v>
      </c>
      <c r="F1551">
        <f>_xlfn.XLOOKUP(A1551, [4]report!$A$12:$A$2526, [4]report!$E$12:$E$2526, "n/A",0)</f>
        <v>30.86</v>
      </c>
      <c r="G1551" s="5">
        <f>_xlfn.XLOOKUP(A1551, [5]report!$A$12:$A$2526, [5]report!$E$12:$E$2526, "n/A",0)</f>
        <v>11.83</v>
      </c>
      <c r="H1551">
        <v>-0.14000000000000001</v>
      </c>
      <c r="I1551">
        <v>-0.26</v>
      </c>
      <c r="J1551">
        <v>0.93</v>
      </c>
      <c r="K1551">
        <v>6.0000000000000001E-3</v>
      </c>
      <c r="L1551">
        <f t="shared" si="145"/>
        <v>2.3947315905008472E-3</v>
      </c>
      <c r="M1551">
        <f t="shared" si="146"/>
        <v>-6.711409395973182E-3</v>
      </c>
      <c r="N1551">
        <f t="shared" si="147"/>
        <v>-7.4411905904945338E-3</v>
      </c>
      <c r="O1551">
        <f t="shared" si="148"/>
        <v>-8.3095916429248417E-3</v>
      </c>
      <c r="P1551">
        <f t="shared" si="149"/>
        <v>-2.1559923906150909E-2</v>
      </c>
      <c r="Q1551">
        <f t="shared" si="150"/>
        <v>7.6660988074957288E-3</v>
      </c>
    </row>
    <row r="1552" spans="1:17">
      <c r="A1552" s="43" t="s">
        <v>1747</v>
      </c>
      <c r="B1552">
        <v>50.11</v>
      </c>
      <c r="C1552">
        <f>_xlfn.XLOOKUP(A1552, [1]report!$A$8:$A$2523, [1]report!$E$8:$E$2523, "n/A", 0)</f>
        <v>31.29</v>
      </c>
      <c r="D1552">
        <f>_xlfn.XLOOKUP(A1552, [2]report!$A$8:$A$2521, [2]report!$E$8:$E$2521, "n/A", 0)</f>
        <v>124.98</v>
      </c>
      <c r="E1552">
        <f>_xlfn.XLOOKUP(A1552, [3]report!$A$12:$A$2526, [3]report!$E$12:$E$2526, "n/A", 0)</f>
        <v>84.24</v>
      </c>
      <c r="F1552">
        <f>_xlfn.XLOOKUP(A1552, [4]report!$A$12:$A$2526, [4]report!$E$12:$E$2526, "n/A",0)</f>
        <v>31.54</v>
      </c>
      <c r="G1552" s="5">
        <f>_xlfn.XLOOKUP(A1552, [5]report!$A$12:$A$2526, [5]report!$E$12:$E$2526, "n/A",0)</f>
        <v>11.74</v>
      </c>
      <c r="H1552">
        <v>0.86</v>
      </c>
      <c r="I1552">
        <v>-0.27</v>
      </c>
      <c r="J1552">
        <v>0.2</v>
      </c>
      <c r="K1552">
        <v>6.0000000000000001E-3</v>
      </c>
      <c r="L1552">
        <f t="shared" si="145"/>
        <v>2.6010404161665181E-3</v>
      </c>
      <c r="M1552">
        <f t="shared" si="146"/>
        <v>9.5969289827247544E-4</v>
      </c>
      <c r="N1552">
        <f t="shared" si="147"/>
        <v>2.2833292413454508E-2</v>
      </c>
      <c r="O1552">
        <f t="shared" si="148"/>
        <v>7.1275837491076332E-4</v>
      </c>
      <c r="P1552">
        <f t="shared" si="149"/>
        <v>-7.8641082101289714E-3</v>
      </c>
      <c r="Q1552">
        <f t="shared" si="150"/>
        <v>2.5619128949615163E-3</v>
      </c>
    </row>
    <row r="1553" spans="1:17">
      <c r="A1553" s="43" t="s">
        <v>1748</v>
      </c>
      <c r="B1553">
        <v>49.98</v>
      </c>
      <c r="C1553">
        <f>_xlfn.XLOOKUP(A1553, [1]report!$A$8:$A$2523, [1]report!$E$8:$E$2523, "n/A", 0)</f>
        <v>31.26</v>
      </c>
      <c r="D1553">
        <f>_xlfn.XLOOKUP(A1553, [2]report!$A$8:$A$2521, [2]report!$E$8:$E$2521, "n/A", 0)</f>
        <v>122.19</v>
      </c>
      <c r="E1553">
        <f>_xlfn.XLOOKUP(A1553, [3]report!$A$12:$A$2526, [3]report!$E$12:$E$2526, "n/A", 0)</f>
        <v>84.18</v>
      </c>
      <c r="F1553">
        <f>_xlfn.XLOOKUP(A1553, [4]report!$A$12:$A$2526, [4]report!$E$12:$E$2526, "n/A",0)</f>
        <v>31.79</v>
      </c>
      <c r="G1553" s="5">
        <f>_xlfn.XLOOKUP(A1553, [5]report!$A$12:$A$2526, [5]report!$E$12:$E$2526, "n/A",0)</f>
        <v>11.71</v>
      </c>
      <c r="H1553">
        <v>0.16</v>
      </c>
      <c r="I1553">
        <v>0.78</v>
      </c>
      <c r="J1553">
        <v>-0.44</v>
      </c>
      <c r="K1553">
        <v>6.0000000000000001E-3</v>
      </c>
      <c r="L1553">
        <f t="shared" si="145"/>
        <v>-7.7427039904705295E-3</v>
      </c>
      <c r="M1553">
        <f t="shared" si="146"/>
        <v>2.5657472738935807E-3</v>
      </c>
      <c r="N1553">
        <f t="shared" si="147"/>
        <v>0.16316039980961447</v>
      </c>
      <c r="O1553">
        <f t="shared" si="148"/>
        <v>2.9976752722378597E-2</v>
      </c>
      <c r="P1553">
        <f t="shared" si="149"/>
        <v>1.0810810810810806E-2</v>
      </c>
      <c r="Q1553">
        <f t="shared" si="150"/>
        <v>1.3852813852813865E-2</v>
      </c>
    </row>
    <row r="1554" spans="1:17">
      <c r="A1554" s="43" t="s">
        <v>78</v>
      </c>
      <c r="B1554">
        <v>50.37</v>
      </c>
      <c r="C1554">
        <f>_xlfn.XLOOKUP(A1554, [1]report!$A$8:$A$2523, [1]report!$E$8:$E$2523, "n/A", 0)</f>
        <v>31.18</v>
      </c>
      <c r="D1554">
        <f>_xlfn.XLOOKUP(A1554, [2]report!$A$8:$A$2521, [2]report!$E$8:$E$2521, "n/A", 0)</f>
        <v>105.05</v>
      </c>
      <c r="E1554">
        <f>_xlfn.XLOOKUP(A1554, [3]report!$A$12:$A$2526, [3]report!$E$12:$E$2526, "n/A", 0)</f>
        <v>81.73</v>
      </c>
      <c r="F1554">
        <f>_xlfn.XLOOKUP(A1554, [4]report!$A$12:$A$2526, [4]report!$E$12:$E$2526, "n/A",0)</f>
        <v>31.45</v>
      </c>
      <c r="G1554" s="5">
        <f>_xlfn.XLOOKUP(A1554, [5]report!$A$12:$A$2526, [5]report!$E$12:$E$2526, "n/A",0)</f>
        <v>11.55</v>
      </c>
      <c r="H1554">
        <v>0.48</v>
      </c>
      <c r="I1554">
        <v>0.18</v>
      </c>
      <c r="J1554">
        <v>-0.44</v>
      </c>
      <c r="K1554">
        <v>6.0000000000000001E-3</v>
      </c>
      <c r="L1554">
        <f t="shared" si="145"/>
        <v>-1.6787038844427084E-2</v>
      </c>
      <c r="M1554">
        <f t="shared" si="146"/>
        <v>-9.5298602287166682E-3</v>
      </c>
      <c r="N1554">
        <f t="shared" si="147"/>
        <v>-5.4908643377828111E-3</v>
      </c>
      <c r="O1554">
        <f t="shared" si="148"/>
        <v>-3.5357229943915151E-3</v>
      </c>
      <c r="P1554">
        <f t="shared" si="149"/>
        <v>-1.3797428661022303E-2</v>
      </c>
      <c r="Q1554">
        <f t="shared" si="150"/>
        <v>0</v>
      </c>
    </row>
    <row r="1555" spans="1:17">
      <c r="A1555" s="43" t="s">
        <v>1749</v>
      </c>
      <c r="B1555">
        <v>51.23</v>
      </c>
      <c r="C1555">
        <f>_xlfn.XLOOKUP(A1555, [1]report!$A$8:$A$2523, [1]report!$E$8:$E$2523, "n/A", 0)</f>
        <v>31.48</v>
      </c>
      <c r="D1555">
        <f>_xlfn.XLOOKUP(A1555, [2]report!$A$8:$A$2521, [2]report!$E$8:$E$2521, "n/A", 0)</f>
        <v>105.63</v>
      </c>
      <c r="E1555">
        <f>_xlfn.XLOOKUP(A1555, [3]report!$A$12:$A$2526, [3]report!$E$12:$E$2526, "n/A", 0)</f>
        <v>82.02</v>
      </c>
      <c r="F1555">
        <f>_xlfn.XLOOKUP(A1555, [4]report!$A$12:$A$2526, [4]report!$E$12:$E$2526, "n/A",0)</f>
        <v>31.89</v>
      </c>
      <c r="G1555" s="5">
        <f>_xlfn.XLOOKUP(A1555, [5]report!$A$12:$A$2526, [5]report!$E$12:$E$2526, "n/A",0)</f>
        <v>11.55</v>
      </c>
      <c r="H1555">
        <v>1.06</v>
      </c>
      <c r="I1555">
        <v>-0.21</v>
      </c>
      <c r="J1555">
        <v>-0.11</v>
      </c>
      <c r="K1555">
        <v>6.0000000000000001E-3</v>
      </c>
      <c r="L1555">
        <f t="shared" si="145"/>
        <v>1.9096876864929255E-2</v>
      </c>
      <c r="M1555">
        <f t="shared" si="146"/>
        <v>-9.5207870517299701E-4</v>
      </c>
      <c r="N1555">
        <f t="shared" si="147"/>
        <v>-4.7312641937936569E-4</v>
      </c>
      <c r="O1555">
        <f t="shared" si="148"/>
        <v>2.8463949843260138E-2</v>
      </c>
      <c r="P1555">
        <f t="shared" si="149"/>
        <v>1.8849840255591048E-2</v>
      </c>
      <c r="Q1555">
        <f t="shared" si="150"/>
        <v>9.6153846153847217E-3</v>
      </c>
    </row>
    <row r="1556" spans="1:17">
      <c r="A1556" s="43" t="s">
        <v>1750</v>
      </c>
      <c r="B1556">
        <v>50.27</v>
      </c>
      <c r="C1556">
        <f>_xlfn.XLOOKUP(A1556, [1]report!$A$8:$A$2523, [1]report!$E$8:$E$2523, "n/A", 0)</f>
        <v>31.51</v>
      </c>
      <c r="D1556">
        <f>_xlfn.XLOOKUP(A1556, [2]report!$A$8:$A$2521, [2]report!$E$8:$E$2521, "n/A", 0)</f>
        <v>105.68</v>
      </c>
      <c r="E1556">
        <f>_xlfn.XLOOKUP(A1556, [3]report!$A$12:$A$2526, [3]report!$E$12:$E$2526, "n/A", 0)</f>
        <v>79.75</v>
      </c>
      <c r="F1556">
        <f>_xlfn.XLOOKUP(A1556, [4]report!$A$12:$A$2526, [4]report!$E$12:$E$2526, "n/A",0)</f>
        <v>31.3</v>
      </c>
      <c r="G1556" s="5">
        <f>_xlfn.XLOOKUP(A1556, [5]report!$A$12:$A$2526, [5]report!$E$12:$E$2526, "n/A",0)</f>
        <v>11.44</v>
      </c>
      <c r="H1556">
        <v>-0.7</v>
      </c>
      <c r="I1556">
        <v>0.05</v>
      </c>
      <c r="J1556">
        <v>-0.43</v>
      </c>
      <c r="K1556">
        <v>6.0000000000000001E-3</v>
      </c>
      <c r="L1556">
        <f t="shared" si="145"/>
        <v>-1.3733568765940667E-2</v>
      </c>
      <c r="M1556">
        <f t="shared" si="146"/>
        <v>-7.5590551181101868E-3</v>
      </c>
      <c r="N1556">
        <f t="shared" si="147"/>
        <v>-4.7089847428894325E-3</v>
      </c>
      <c r="O1556">
        <f t="shared" si="148"/>
        <v>-1.3727430126143945E-2</v>
      </c>
      <c r="P1556">
        <f t="shared" si="149"/>
        <v>-4.7694753577106064E-3</v>
      </c>
      <c r="Q1556">
        <f t="shared" si="150"/>
        <v>-6.0816681146829091E-3</v>
      </c>
    </row>
    <row r="1557" spans="1:17">
      <c r="A1557" s="43" t="s">
        <v>1751</v>
      </c>
      <c r="B1557">
        <v>50.97</v>
      </c>
      <c r="C1557">
        <f>_xlfn.XLOOKUP(A1557, [1]report!$A$8:$A$2523, [1]report!$E$8:$E$2523, "n/A", 0)</f>
        <v>31.75</v>
      </c>
      <c r="D1557">
        <f>_xlfn.XLOOKUP(A1557, [2]report!$A$8:$A$2521, [2]report!$E$8:$E$2521, "n/A", 0)</f>
        <v>106.18</v>
      </c>
      <c r="E1557">
        <f>_xlfn.XLOOKUP(A1557, [3]report!$A$12:$A$2526, [3]report!$E$12:$E$2526, "n/A", 0)</f>
        <v>80.86</v>
      </c>
      <c r="F1557">
        <f>_xlfn.XLOOKUP(A1557, [4]report!$A$12:$A$2526, [4]report!$E$12:$E$2526, "n/A",0)</f>
        <v>31.45</v>
      </c>
      <c r="G1557" s="5">
        <f>_xlfn.XLOOKUP(A1557, [5]report!$A$12:$A$2526, [5]report!$E$12:$E$2526, "n/A",0)</f>
        <v>11.51</v>
      </c>
      <c r="H1557">
        <v>1.31</v>
      </c>
      <c r="I1557">
        <v>0.04</v>
      </c>
      <c r="J1557">
        <v>0.37</v>
      </c>
      <c r="K1557">
        <v>6.0000000000000001E-3</v>
      </c>
      <c r="L1557">
        <f t="shared" si="145"/>
        <v>7.3122529644268266E-3</v>
      </c>
      <c r="M1557">
        <f t="shared" si="146"/>
        <v>3.7938665823585519E-3</v>
      </c>
      <c r="N1557">
        <f t="shared" si="147"/>
        <v>-2.1614509914480761E-3</v>
      </c>
      <c r="O1557">
        <f t="shared" si="148"/>
        <v>-1.2351778656125782E-3</v>
      </c>
      <c r="P1557">
        <f t="shared" si="149"/>
        <v>4.1507024265644635E-3</v>
      </c>
      <c r="Q1557">
        <f t="shared" si="150"/>
        <v>-9.4664371772805022E-3</v>
      </c>
    </row>
    <row r="1558" spans="1:17">
      <c r="A1558" s="43" t="s">
        <v>1752</v>
      </c>
      <c r="B1558">
        <v>50.6</v>
      </c>
      <c r="C1558">
        <f>_xlfn.XLOOKUP(A1558, [1]report!$A$8:$A$2523, [1]report!$E$8:$E$2523, "n/A", 0)</f>
        <v>31.63</v>
      </c>
      <c r="D1558">
        <f>_xlfn.XLOOKUP(A1558, [2]report!$A$8:$A$2521, [2]report!$E$8:$E$2521, "n/A", 0)</f>
        <v>106.41</v>
      </c>
      <c r="E1558">
        <f>_xlfn.XLOOKUP(A1558, [3]report!$A$12:$A$2526, [3]report!$E$12:$E$2526, "n/A", 0)</f>
        <v>80.959999999999994</v>
      </c>
      <c r="F1558">
        <f>_xlfn.XLOOKUP(A1558, [4]report!$A$12:$A$2526, [4]report!$E$12:$E$2526, "n/A",0)</f>
        <v>31.32</v>
      </c>
      <c r="G1558" s="5">
        <f>_xlfn.XLOOKUP(A1558, [5]report!$A$12:$A$2526, [5]report!$E$12:$E$2526, "n/A",0)</f>
        <v>11.62</v>
      </c>
      <c r="H1558">
        <v>-1.04</v>
      </c>
      <c r="I1558">
        <v>1.1100000000000001</v>
      </c>
      <c r="J1558">
        <v>-1.02</v>
      </c>
      <c r="K1558">
        <v>6.0000000000000001E-3</v>
      </c>
      <c r="L1558">
        <f t="shared" si="145"/>
        <v>1.7818253811127185E-3</v>
      </c>
      <c r="M1558">
        <f t="shared" si="146"/>
        <v>-7.8419071518193231E-3</v>
      </c>
      <c r="N1558">
        <f t="shared" si="147"/>
        <v>1.0829296095753782E-2</v>
      </c>
      <c r="O1558">
        <f t="shared" si="148"/>
        <v>1.1128972424878101E-3</v>
      </c>
      <c r="P1558">
        <f t="shared" si="149"/>
        <v>-8.8607594936709212E-3</v>
      </c>
      <c r="Q1558">
        <f t="shared" si="150"/>
        <v>1.5734265734265711E-2</v>
      </c>
    </row>
    <row r="1559" spans="1:17">
      <c r="A1559" s="43" t="s">
        <v>1753</v>
      </c>
      <c r="B1559">
        <v>50.51</v>
      </c>
      <c r="C1559">
        <f>_xlfn.XLOOKUP(A1559, [1]report!$A$8:$A$2523, [1]report!$E$8:$E$2523, "n/A", 0)</f>
        <v>31.88</v>
      </c>
      <c r="D1559">
        <f>_xlfn.XLOOKUP(A1559, [2]report!$A$8:$A$2521, [2]report!$E$8:$E$2521, "n/A", 0)</f>
        <v>105.27</v>
      </c>
      <c r="E1559">
        <f>_xlfn.XLOOKUP(A1559, [3]report!$A$12:$A$2526, [3]report!$E$12:$E$2526, "n/A", 0)</f>
        <v>80.87</v>
      </c>
      <c r="F1559">
        <f>_xlfn.XLOOKUP(A1559, [4]report!$A$12:$A$2526, [4]report!$E$12:$E$2526, "n/A",0)</f>
        <v>31.6</v>
      </c>
      <c r="G1559" s="5">
        <f>_xlfn.XLOOKUP(A1559, [5]report!$A$12:$A$2526, [5]report!$E$12:$E$2526, "n/A",0)</f>
        <v>11.44</v>
      </c>
      <c r="H1559">
        <v>-0.21</v>
      </c>
      <c r="I1559">
        <v>0.24</v>
      </c>
      <c r="J1559">
        <v>-0.4</v>
      </c>
      <c r="K1559">
        <v>6.0000000000000001E-3</v>
      </c>
      <c r="L1559">
        <f t="shared" si="145"/>
        <v>-1.9604037267080845E-2</v>
      </c>
      <c r="M1559">
        <f t="shared" si="146"/>
        <v>-1.9378652722239282E-2</v>
      </c>
      <c r="N1559">
        <f t="shared" si="147"/>
        <v>2.3230948678071545E-2</v>
      </c>
      <c r="O1559">
        <f t="shared" si="148"/>
        <v>4.7210833643932127E-3</v>
      </c>
      <c r="P1559">
        <f t="shared" si="149"/>
        <v>6.3331222292600147E-4</v>
      </c>
      <c r="Q1559">
        <f t="shared" si="150"/>
        <v>-6.944444444444451E-3</v>
      </c>
    </row>
    <row r="1560" spans="1:17">
      <c r="A1560" s="43" t="s">
        <v>1754</v>
      </c>
      <c r="B1560">
        <v>51.52</v>
      </c>
      <c r="C1560">
        <f>_xlfn.XLOOKUP(A1560, [1]report!$A$8:$A$2523, [1]report!$E$8:$E$2523, "n/A", 0)</f>
        <v>32.51</v>
      </c>
      <c r="D1560">
        <f>_xlfn.XLOOKUP(A1560, [2]report!$A$8:$A$2521, [2]report!$E$8:$E$2521, "n/A", 0)</f>
        <v>102.88</v>
      </c>
      <c r="E1560">
        <f>_xlfn.XLOOKUP(A1560, [3]report!$A$12:$A$2526, [3]report!$E$12:$E$2526, "n/A", 0)</f>
        <v>80.489999999999995</v>
      </c>
      <c r="F1560">
        <f>_xlfn.XLOOKUP(A1560, [4]report!$A$12:$A$2526, [4]report!$E$12:$E$2526, "n/A",0)</f>
        <v>31.58</v>
      </c>
      <c r="G1560" s="5">
        <f>_xlfn.XLOOKUP(A1560, [5]report!$A$12:$A$2526, [5]report!$E$12:$E$2526, "n/A",0)</f>
        <v>11.52</v>
      </c>
      <c r="H1560">
        <v>-0.16</v>
      </c>
      <c r="I1560">
        <v>0.34</v>
      </c>
      <c r="J1560">
        <v>-0.35</v>
      </c>
      <c r="K1560">
        <v>6.0000000000000001E-3</v>
      </c>
      <c r="L1560">
        <f t="shared" si="145"/>
        <v>-9.2307692307691709E-3</v>
      </c>
      <c r="M1560">
        <f t="shared" si="146"/>
        <v>5.2566481137908032E-3</v>
      </c>
      <c r="N1560">
        <f t="shared" si="147"/>
        <v>-8.2899556583767055E-3</v>
      </c>
      <c r="O1560">
        <f t="shared" si="148"/>
        <v>-8.8659032138899019E-3</v>
      </c>
      <c r="P1560">
        <f t="shared" si="149"/>
        <v>-1.34333020930959E-2</v>
      </c>
      <c r="Q1560">
        <f t="shared" si="150"/>
        <v>8.6880973066896501E-4</v>
      </c>
    </row>
    <row r="1561" spans="1:17">
      <c r="A1561" s="43" t="s">
        <v>1755</v>
      </c>
      <c r="B1561">
        <v>52</v>
      </c>
      <c r="C1561">
        <f>_xlfn.XLOOKUP(A1561, [1]report!$A$8:$A$2523, [1]report!$E$8:$E$2523, "n/A", 0)</f>
        <v>32.340000000000003</v>
      </c>
      <c r="D1561">
        <f>_xlfn.XLOOKUP(A1561, [2]report!$A$8:$A$2521, [2]report!$E$8:$E$2521, "n/A", 0)</f>
        <v>103.74</v>
      </c>
      <c r="E1561">
        <f>_xlfn.XLOOKUP(A1561, [3]report!$A$12:$A$2526, [3]report!$E$12:$E$2526, "n/A", 0)</f>
        <v>81.209999999999994</v>
      </c>
      <c r="F1561">
        <f>_xlfn.XLOOKUP(A1561, [4]report!$A$12:$A$2526, [4]report!$E$12:$E$2526, "n/A",0)</f>
        <v>32.01</v>
      </c>
      <c r="G1561" s="5">
        <f>_xlfn.XLOOKUP(A1561, [5]report!$A$12:$A$2526, [5]report!$E$12:$E$2526, "n/A",0)</f>
        <v>11.51</v>
      </c>
      <c r="H1561">
        <v>0.28999999999999998</v>
      </c>
      <c r="I1561">
        <v>-7.0000000000000007E-2</v>
      </c>
      <c r="J1561">
        <v>-0.7</v>
      </c>
      <c r="K1561">
        <v>6.0000000000000001E-3</v>
      </c>
      <c r="L1561">
        <f t="shared" si="145"/>
        <v>4.830917874396135E-3</v>
      </c>
      <c r="M1561">
        <f t="shared" si="146"/>
        <v>-1.1613691931540203E-2</v>
      </c>
      <c r="N1561">
        <f t="shared" si="147"/>
        <v>8.9476755495040052E-3</v>
      </c>
      <c r="O1561">
        <f t="shared" si="148"/>
        <v>2.4633575563488141E-4</v>
      </c>
      <c r="P1561">
        <f t="shared" si="149"/>
        <v>-1.0204081632653227E-2</v>
      </c>
      <c r="Q1561">
        <f t="shared" si="150"/>
        <v>1.5887025595763434E-2</v>
      </c>
    </row>
    <row r="1562" spans="1:17">
      <c r="A1562" s="43" t="s">
        <v>1756</v>
      </c>
      <c r="B1562">
        <v>51.75</v>
      </c>
      <c r="C1562">
        <f>_xlfn.XLOOKUP(A1562, [1]report!$A$8:$A$2523, [1]report!$E$8:$E$2523, "n/A", 0)</f>
        <v>32.72</v>
      </c>
      <c r="D1562">
        <f>_xlfn.XLOOKUP(A1562, [2]report!$A$8:$A$2521, [2]report!$E$8:$E$2521, "n/A", 0)</f>
        <v>102.82</v>
      </c>
      <c r="E1562">
        <f>_xlfn.XLOOKUP(A1562, [3]report!$A$12:$A$2526, [3]report!$E$12:$E$2526, "n/A", 0)</f>
        <v>81.19</v>
      </c>
      <c r="F1562">
        <f>_xlfn.XLOOKUP(A1562, [4]report!$A$12:$A$2526, [4]report!$E$12:$E$2526, "n/A",0)</f>
        <v>32.340000000000003</v>
      </c>
      <c r="G1562" s="5">
        <f>_xlfn.XLOOKUP(A1562, [5]report!$A$12:$A$2526, [5]report!$E$12:$E$2526, "n/A",0)</f>
        <v>11.33</v>
      </c>
      <c r="H1562">
        <v>-0.42</v>
      </c>
      <c r="I1562">
        <v>-0.65</v>
      </c>
      <c r="J1562">
        <v>0.61</v>
      </c>
      <c r="K1562">
        <v>6.0000000000000001E-3</v>
      </c>
      <c r="L1562">
        <f t="shared" si="145"/>
        <v>2.7126525867080132E-3</v>
      </c>
      <c r="M1562">
        <f t="shared" si="146"/>
        <v>9.5649490897871739E-3</v>
      </c>
      <c r="N1562">
        <f t="shared" si="147"/>
        <v>8.0392156862744424E-3</v>
      </c>
      <c r="O1562">
        <f t="shared" si="148"/>
        <v>1.4802022943136125E-3</v>
      </c>
      <c r="P1562">
        <f t="shared" si="149"/>
        <v>4.9720323182101834E-3</v>
      </c>
      <c r="Q1562">
        <f t="shared" si="150"/>
        <v>-1.1343804537521882E-2</v>
      </c>
    </row>
    <row r="1563" spans="1:17">
      <c r="A1563" s="43" t="s">
        <v>1757</v>
      </c>
      <c r="B1563">
        <v>51.61</v>
      </c>
      <c r="C1563">
        <f>_xlfn.XLOOKUP(A1563, [1]report!$A$8:$A$2523, [1]report!$E$8:$E$2523, "n/A", 0)</f>
        <v>32.409999999999997</v>
      </c>
      <c r="D1563">
        <f>_xlfn.XLOOKUP(A1563, [2]report!$A$8:$A$2521, [2]report!$E$8:$E$2521, "n/A", 0)</f>
        <v>102</v>
      </c>
      <c r="E1563">
        <f>_xlfn.XLOOKUP(A1563, [3]report!$A$12:$A$2526, [3]report!$E$12:$E$2526, "n/A", 0)</f>
        <v>81.069999999999993</v>
      </c>
      <c r="F1563">
        <f>_xlfn.XLOOKUP(A1563, [4]report!$A$12:$A$2526, [4]report!$E$12:$E$2526, "n/A",0)</f>
        <v>32.18</v>
      </c>
      <c r="G1563" s="5">
        <f>_xlfn.XLOOKUP(A1563, [5]report!$A$12:$A$2526, [5]report!$E$12:$E$2526, "n/A",0)</f>
        <v>11.46</v>
      </c>
      <c r="H1563">
        <v>0.72</v>
      </c>
      <c r="I1563">
        <v>-0.18</v>
      </c>
      <c r="J1563">
        <v>0.44</v>
      </c>
      <c r="K1563">
        <v>6.0000000000000001E-3</v>
      </c>
      <c r="L1563">
        <f t="shared" si="145"/>
        <v>-4.1240943711684915E-2</v>
      </c>
      <c r="M1563">
        <f t="shared" si="146"/>
        <v>-4.3010752688172225E-3</v>
      </c>
      <c r="N1563">
        <f t="shared" si="147"/>
        <v>3.44318740777171E-3</v>
      </c>
      <c r="O1563">
        <f t="shared" si="148"/>
        <v>-2.4609326934908679E-3</v>
      </c>
      <c r="P1563">
        <f t="shared" si="149"/>
        <v>8.1453634085212404E-3</v>
      </c>
      <c r="Q1563">
        <f t="shared" si="150"/>
        <v>5.2631578947368854E-3</v>
      </c>
    </row>
    <row r="1564" spans="1:17">
      <c r="A1564" s="43" t="s">
        <v>1758</v>
      </c>
      <c r="B1564">
        <v>53.83</v>
      </c>
      <c r="C1564">
        <f>_xlfn.XLOOKUP(A1564, [1]report!$A$8:$A$2523, [1]report!$E$8:$E$2523, "n/A", 0)</f>
        <v>32.549999999999997</v>
      </c>
      <c r="D1564">
        <f>_xlfn.XLOOKUP(A1564, [2]report!$A$8:$A$2521, [2]report!$E$8:$E$2521, "n/A", 0)</f>
        <v>101.65</v>
      </c>
      <c r="E1564">
        <f>_xlfn.XLOOKUP(A1564, [3]report!$A$12:$A$2526, [3]report!$E$12:$E$2526, "n/A", 0)</f>
        <v>81.27</v>
      </c>
      <c r="F1564">
        <f>_xlfn.XLOOKUP(A1564, [4]report!$A$12:$A$2526, [4]report!$E$12:$E$2526, "n/A",0)</f>
        <v>31.92</v>
      </c>
      <c r="G1564" s="5">
        <f>_xlfn.XLOOKUP(A1564, [5]report!$A$12:$A$2526, [5]report!$E$12:$E$2526, "n/A",0)</f>
        <v>11.4</v>
      </c>
      <c r="H1564">
        <v>-0.23</v>
      </c>
      <c r="I1564">
        <v>0.45</v>
      </c>
      <c r="J1564">
        <v>-0.61</v>
      </c>
      <c r="K1564">
        <v>6.0000000000000001E-3</v>
      </c>
      <c r="L1564">
        <f t="shared" si="145"/>
        <v>-1.0841602352076506E-2</v>
      </c>
      <c r="M1564">
        <f t="shared" si="146"/>
        <v>1.6869728209934369E-2</v>
      </c>
      <c r="N1564">
        <f t="shared" si="147"/>
        <v>2.7286508337544244E-2</v>
      </c>
      <c r="O1564">
        <f t="shared" si="148"/>
        <v>1.1324041811846647E-2</v>
      </c>
      <c r="P1564">
        <f t="shared" si="149"/>
        <v>5.9880239520958486E-3</v>
      </c>
      <c r="Q1564">
        <f t="shared" si="150"/>
        <v>1.6042780748663076E-2</v>
      </c>
    </row>
    <row r="1565" spans="1:17">
      <c r="A1565" s="43" t="s">
        <v>1759</v>
      </c>
      <c r="B1565">
        <v>54.42</v>
      </c>
      <c r="C1565">
        <f>_xlfn.XLOOKUP(A1565, [1]report!$A$8:$A$2523, [1]report!$E$8:$E$2523, "n/A", 0)</f>
        <v>32.01</v>
      </c>
      <c r="D1565">
        <f>_xlfn.XLOOKUP(A1565, [2]report!$A$8:$A$2521, [2]report!$E$8:$E$2521, "n/A", 0)</f>
        <v>98.95</v>
      </c>
      <c r="E1565">
        <f>_xlfn.XLOOKUP(A1565, [3]report!$A$12:$A$2526, [3]report!$E$12:$E$2526, "n/A", 0)</f>
        <v>80.36</v>
      </c>
      <c r="F1565">
        <f>_xlfn.XLOOKUP(A1565, [4]report!$A$12:$A$2526, [4]report!$E$12:$E$2526, "n/A",0)</f>
        <v>31.73</v>
      </c>
      <c r="G1565" s="5">
        <f>_xlfn.XLOOKUP(A1565, [5]report!$A$12:$A$2526, [5]report!$E$12:$E$2526, "n/A",0)</f>
        <v>11.22</v>
      </c>
      <c r="H1565">
        <v>0.02</v>
      </c>
      <c r="I1565">
        <v>0.86</v>
      </c>
      <c r="J1565">
        <v>0.3</v>
      </c>
      <c r="K1565">
        <v>6.0000000000000001E-3</v>
      </c>
      <c r="L1565">
        <f t="shared" si="145"/>
        <v>1.4352283317800618E-2</v>
      </c>
      <c r="M1565">
        <f t="shared" si="146"/>
        <v>-4.0448039825763081E-3</v>
      </c>
      <c r="N1565">
        <f t="shared" si="147"/>
        <v>2.3298217179903158E-3</v>
      </c>
      <c r="O1565">
        <f t="shared" si="148"/>
        <v>-1.1075559931085475E-2</v>
      </c>
      <c r="P1565">
        <f t="shared" si="149"/>
        <v>-1.82549504950495E-2</v>
      </c>
      <c r="Q1565">
        <f t="shared" si="150"/>
        <v>3.5778175313059862E-3</v>
      </c>
    </row>
    <row r="1566" spans="1:17">
      <c r="A1566" s="43" t="s">
        <v>1760</v>
      </c>
      <c r="B1566">
        <v>53.65</v>
      </c>
      <c r="C1566">
        <f>_xlfn.XLOOKUP(A1566, [1]report!$A$8:$A$2523, [1]report!$E$8:$E$2523, "n/A", 0)</f>
        <v>32.14</v>
      </c>
      <c r="D1566">
        <f>_xlfn.XLOOKUP(A1566, [2]report!$A$8:$A$2521, [2]report!$E$8:$E$2521, "n/A", 0)</f>
        <v>98.72</v>
      </c>
      <c r="E1566">
        <f>_xlfn.XLOOKUP(A1566, [3]report!$A$12:$A$2526, [3]report!$E$12:$E$2526, "n/A", 0)</f>
        <v>81.260000000000005</v>
      </c>
      <c r="F1566">
        <f>_xlfn.XLOOKUP(A1566, [4]report!$A$12:$A$2526, [4]report!$E$12:$E$2526, "n/A",0)</f>
        <v>32.32</v>
      </c>
      <c r="G1566" s="5">
        <f>_xlfn.XLOOKUP(A1566, [5]report!$A$12:$A$2526, [5]report!$E$12:$E$2526, "n/A",0)</f>
        <v>11.18</v>
      </c>
      <c r="H1566">
        <v>0.5</v>
      </c>
      <c r="I1566">
        <v>0.7</v>
      </c>
      <c r="J1566">
        <v>-0.25</v>
      </c>
      <c r="K1566">
        <v>6.0000000000000001E-3</v>
      </c>
      <c r="L1566">
        <f t="shared" si="145"/>
        <v>2.1515613099771427E-2</v>
      </c>
      <c r="M1566">
        <f t="shared" si="146"/>
        <v>7.5235109717868964E-3</v>
      </c>
      <c r="N1566">
        <f t="shared" si="147"/>
        <v>1.8266693728434403E-3</v>
      </c>
      <c r="O1566">
        <f t="shared" si="148"/>
        <v>-4.1666666666665348E-3</v>
      </c>
      <c r="P1566">
        <f t="shared" si="149"/>
        <v>1.6352201257861621E-2</v>
      </c>
      <c r="Q1566">
        <f t="shared" si="150"/>
        <v>-8.9365504915100871E-4</v>
      </c>
    </row>
    <row r="1567" spans="1:17">
      <c r="A1567" s="43" t="s">
        <v>1761</v>
      </c>
      <c r="B1567">
        <v>52.52</v>
      </c>
      <c r="C1567">
        <f>_xlfn.XLOOKUP(A1567, [1]report!$A$8:$A$2523, [1]report!$E$8:$E$2523, "n/A", 0)</f>
        <v>31.9</v>
      </c>
      <c r="D1567">
        <f>_xlfn.XLOOKUP(A1567, [2]report!$A$8:$A$2521, [2]report!$E$8:$E$2521, "n/A", 0)</f>
        <v>98.54</v>
      </c>
      <c r="E1567">
        <f>_xlfn.XLOOKUP(A1567, [3]report!$A$12:$A$2526, [3]report!$E$12:$E$2526, "n/A", 0)</f>
        <v>81.599999999999994</v>
      </c>
      <c r="F1567">
        <f>_xlfn.XLOOKUP(A1567, [4]report!$A$12:$A$2526, [4]report!$E$12:$E$2526, "n/A",0)</f>
        <v>31.8</v>
      </c>
      <c r="G1567" s="5">
        <f>_xlfn.XLOOKUP(A1567, [5]report!$A$12:$A$2526, [5]report!$E$12:$E$2526, "n/A",0)</f>
        <v>11.19</v>
      </c>
      <c r="H1567">
        <v>-0.55000000000000004</v>
      </c>
      <c r="I1567">
        <v>0.71</v>
      </c>
      <c r="J1567">
        <v>0.41</v>
      </c>
      <c r="K1567">
        <v>6.0000000000000001E-3</v>
      </c>
      <c r="L1567">
        <f t="shared" si="145"/>
        <v>3.8226299694190144E-3</v>
      </c>
      <c r="M1567">
        <f t="shared" si="146"/>
        <v>1.0773130544993658E-2</v>
      </c>
      <c r="N1567">
        <f t="shared" si="147"/>
        <v>6.4344806454908554E-3</v>
      </c>
      <c r="O1567">
        <f t="shared" si="148"/>
        <v>4.9261083743841316E-3</v>
      </c>
      <c r="P1567">
        <f t="shared" si="149"/>
        <v>-4.7048246928378688E-2</v>
      </c>
      <c r="Q1567">
        <f t="shared" si="150"/>
        <v>-1.7841213202498972E-3</v>
      </c>
    </row>
    <row r="1568" spans="1:17">
      <c r="A1568" s="43" t="s">
        <v>1762</v>
      </c>
      <c r="B1568">
        <v>52.32</v>
      </c>
      <c r="C1568">
        <f>_xlfn.XLOOKUP(A1568, [1]report!$A$8:$A$2523, [1]report!$E$8:$E$2523, "n/A", 0)</f>
        <v>31.56</v>
      </c>
      <c r="D1568">
        <f>_xlfn.XLOOKUP(A1568, [2]report!$A$8:$A$2521, [2]report!$E$8:$E$2521, "n/A", 0)</f>
        <v>97.91</v>
      </c>
      <c r="E1568">
        <f>_xlfn.XLOOKUP(A1568, [3]report!$A$12:$A$2526, [3]report!$E$12:$E$2526, "n/A", 0)</f>
        <v>81.2</v>
      </c>
      <c r="F1568">
        <f>_xlfn.XLOOKUP(A1568, [4]report!$A$12:$A$2526, [4]report!$E$12:$E$2526, "n/A",0)</f>
        <v>33.369999999999997</v>
      </c>
      <c r="G1568" s="5">
        <f>_xlfn.XLOOKUP(A1568, [5]report!$A$12:$A$2526, [5]report!$E$12:$E$2526, "n/A",0)</f>
        <v>11.21</v>
      </c>
      <c r="H1568">
        <v>0.05</v>
      </c>
      <c r="I1568">
        <v>-0.3</v>
      </c>
      <c r="J1568">
        <v>0.1</v>
      </c>
      <c r="K1568">
        <v>6.0000000000000001E-3</v>
      </c>
      <c r="L1568">
        <f t="shared" si="145"/>
        <v>1.7107309486780766E-2</v>
      </c>
      <c r="M1568">
        <f t="shared" si="146"/>
        <v>2.7009437032216019E-2</v>
      </c>
      <c r="N1568">
        <f t="shared" si="147"/>
        <v>-1.0610347615198032E-2</v>
      </c>
      <c r="O1568">
        <f t="shared" si="148"/>
        <v>-7.3837066207238825E-4</v>
      </c>
      <c r="P1568">
        <f t="shared" si="149"/>
        <v>1.4285714285714252E-2</v>
      </c>
      <c r="Q1568">
        <f t="shared" si="150"/>
        <v>1.356238698010853E-2</v>
      </c>
    </row>
    <row r="1569" spans="1:17">
      <c r="A1569" s="43" t="s">
        <v>1763</v>
      </c>
      <c r="B1569">
        <v>51.44</v>
      </c>
      <c r="C1569">
        <f>_xlfn.XLOOKUP(A1569, [1]report!$A$8:$A$2523, [1]report!$E$8:$E$2523, "n/A", 0)</f>
        <v>30.73</v>
      </c>
      <c r="D1569">
        <f>_xlfn.XLOOKUP(A1569, [2]report!$A$8:$A$2521, [2]report!$E$8:$E$2521, "n/A", 0)</f>
        <v>98.96</v>
      </c>
      <c r="E1569">
        <f>_xlfn.XLOOKUP(A1569, [3]report!$A$12:$A$2526, [3]report!$E$12:$E$2526, "n/A", 0)</f>
        <v>81.260000000000005</v>
      </c>
      <c r="F1569">
        <f>_xlfn.XLOOKUP(A1569, [4]report!$A$12:$A$2526, [4]report!$E$12:$E$2526, "n/A",0)</f>
        <v>32.9</v>
      </c>
      <c r="G1569" s="5">
        <f>_xlfn.XLOOKUP(A1569, [5]report!$A$12:$A$2526, [5]report!$E$12:$E$2526, "n/A",0)</f>
        <v>11.06</v>
      </c>
      <c r="H1569">
        <v>0.19</v>
      </c>
      <c r="I1569">
        <v>0.14000000000000001</v>
      </c>
      <c r="J1569">
        <v>-0.38</v>
      </c>
      <c r="K1569">
        <v>6.0000000000000001E-3</v>
      </c>
      <c r="L1569">
        <f t="shared" si="145"/>
        <v>3.3157792081138014E-3</v>
      </c>
      <c r="M1569">
        <f t="shared" si="146"/>
        <v>4.5766590389016201E-3</v>
      </c>
      <c r="N1569">
        <f t="shared" si="147"/>
        <v>7.7393075356414548E-3</v>
      </c>
      <c r="O1569">
        <f t="shared" si="148"/>
        <v>6.6897918731418024E-3</v>
      </c>
      <c r="P1569">
        <f t="shared" si="149"/>
        <v>2.6200873362445299E-2</v>
      </c>
      <c r="Q1569">
        <f t="shared" si="150"/>
        <v>-1.8633540372670725E-2</v>
      </c>
    </row>
    <row r="1570" spans="1:17">
      <c r="A1570" s="43" t="s">
        <v>1764</v>
      </c>
      <c r="B1570">
        <v>51.27</v>
      </c>
      <c r="C1570">
        <f>_xlfn.XLOOKUP(A1570, [1]report!$A$8:$A$2523, [1]report!$E$8:$E$2523, "n/A", 0)</f>
        <v>30.59</v>
      </c>
      <c r="D1570">
        <f>_xlfn.XLOOKUP(A1570, [2]report!$A$8:$A$2521, [2]report!$E$8:$E$2521, "n/A", 0)</f>
        <v>98.2</v>
      </c>
      <c r="E1570">
        <f>_xlfn.XLOOKUP(A1570, [3]report!$A$12:$A$2526, [3]report!$E$12:$E$2526, "n/A", 0)</f>
        <v>80.72</v>
      </c>
      <c r="F1570">
        <f>_xlfn.XLOOKUP(A1570, [4]report!$A$12:$A$2526, [4]report!$E$12:$E$2526, "n/A",0)</f>
        <v>32.06</v>
      </c>
      <c r="G1570" s="5">
        <f>_xlfn.XLOOKUP(A1570, [5]report!$A$12:$A$2526, [5]report!$E$12:$E$2526, "n/A",0)</f>
        <v>11.27</v>
      </c>
      <c r="H1570">
        <v>0.85</v>
      </c>
      <c r="I1570">
        <v>-0.38</v>
      </c>
      <c r="J1570">
        <v>-0.05</v>
      </c>
      <c r="K1570">
        <v>6.0000000000000001E-3</v>
      </c>
      <c r="L1570">
        <f t="shared" si="145"/>
        <v>-2.1938191529950374E-2</v>
      </c>
      <c r="M1570">
        <f t="shared" si="146"/>
        <v>-5.5572707625810458E-2</v>
      </c>
      <c r="N1570">
        <f t="shared" si="147"/>
        <v>1.0599979417515705E-2</v>
      </c>
      <c r="O1570">
        <f t="shared" si="148"/>
        <v>2.0738492665655042E-2</v>
      </c>
      <c r="P1570">
        <f t="shared" si="149"/>
        <v>1.4236001265422425E-2</v>
      </c>
      <c r="Q1570">
        <f t="shared" si="150"/>
        <v>-6.1728395061728643E-3</v>
      </c>
    </row>
    <row r="1571" spans="1:17">
      <c r="A1571" s="43" t="s">
        <v>1765</v>
      </c>
      <c r="B1571">
        <v>52.42</v>
      </c>
      <c r="C1571">
        <f>_xlfn.XLOOKUP(A1571, [1]report!$A$8:$A$2523, [1]report!$E$8:$E$2523, "n/A", 0)</f>
        <v>32.39</v>
      </c>
      <c r="D1571">
        <f>_xlfn.XLOOKUP(A1571, [2]report!$A$8:$A$2521, [2]report!$E$8:$E$2521, "n/A", 0)</f>
        <v>97.17</v>
      </c>
      <c r="E1571">
        <f>_xlfn.XLOOKUP(A1571, [3]report!$A$12:$A$2526, [3]report!$E$12:$E$2526, "n/A", 0)</f>
        <v>79.08</v>
      </c>
      <c r="F1571">
        <f>_xlfn.XLOOKUP(A1571, [4]report!$A$12:$A$2526, [4]report!$E$12:$E$2526, "n/A",0)</f>
        <v>31.61</v>
      </c>
      <c r="G1571" s="5">
        <f>_xlfn.XLOOKUP(A1571, [5]report!$A$12:$A$2526, [5]report!$E$12:$E$2526, "n/A",0)</f>
        <v>11.34</v>
      </c>
      <c r="H1571">
        <v>0.89</v>
      </c>
      <c r="I1571">
        <v>-0.28000000000000003</v>
      </c>
      <c r="J1571">
        <v>0.26</v>
      </c>
      <c r="K1571">
        <v>6.0000000000000001E-3</v>
      </c>
      <c r="L1571">
        <f t="shared" si="145"/>
        <v>-1.4105698702275718E-2</v>
      </c>
      <c r="M1571">
        <f t="shared" si="146"/>
        <v>1.3454317897371705E-2</v>
      </c>
      <c r="N1571">
        <f t="shared" si="147"/>
        <v>1.7593465284323036E-2</v>
      </c>
      <c r="O1571">
        <f t="shared" si="148"/>
        <v>7.9021157277594269E-3</v>
      </c>
      <c r="P1571">
        <f t="shared" si="149"/>
        <v>-7.8468298807281862E-3</v>
      </c>
      <c r="Q1571">
        <f t="shared" si="150"/>
        <v>-1.7605633802816527E-3</v>
      </c>
    </row>
    <row r="1572" spans="1:17">
      <c r="A1572" s="43" t="s">
        <v>1766</v>
      </c>
      <c r="B1572">
        <v>53.17</v>
      </c>
      <c r="C1572">
        <f>_xlfn.XLOOKUP(A1572, [1]report!$A$8:$A$2523, [1]report!$E$8:$E$2523, "n/A", 0)</f>
        <v>31.96</v>
      </c>
      <c r="D1572">
        <f>_xlfn.XLOOKUP(A1572, [2]report!$A$8:$A$2521, [2]report!$E$8:$E$2521, "n/A", 0)</f>
        <v>95.49</v>
      </c>
      <c r="E1572">
        <f>_xlfn.XLOOKUP(A1572, [3]report!$A$12:$A$2526, [3]report!$E$12:$E$2526, "n/A", 0)</f>
        <v>78.459999999999994</v>
      </c>
      <c r="F1572">
        <f>_xlfn.XLOOKUP(A1572, [4]report!$A$12:$A$2526, [4]report!$E$12:$E$2526, "n/A",0)</f>
        <v>31.86</v>
      </c>
      <c r="G1572" s="5">
        <f>_xlfn.XLOOKUP(A1572, [5]report!$A$12:$A$2526, [5]report!$E$12:$E$2526, "n/A",0)</f>
        <v>11.36</v>
      </c>
      <c r="H1572">
        <v>7.0000000000000007E-2</v>
      </c>
      <c r="I1572">
        <v>0.51</v>
      </c>
      <c r="J1572">
        <v>0.24</v>
      </c>
      <c r="K1572">
        <v>6.0000000000000001E-3</v>
      </c>
      <c r="L1572">
        <f t="shared" si="145"/>
        <v>9.0890439064423456E-2</v>
      </c>
      <c r="M1572">
        <f t="shared" si="146"/>
        <v>3.0635278942276661E-2</v>
      </c>
      <c r="N1572">
        <f t="shared" si="147"/>
        <v>-4.3761265772080962E-2</v>
      </c>
      <c r="O1572">
        <f t="shared" si="148"/>
        <v>5.7684912190743313E-3</v>
      </c>
      <c r="P1572">
        <f t="shared" si="149"/>
        <v>1.8542199488490993E-2</v>
      </c>
      <c r="Q1572">
        <f t="shared" si="150"/>
        <v>1.4285714285714299E-2</v>
      </c>
    </row>
    <row r="1573" spans="1:17">
      <c r="A1573" s="43" t="s">
        <v>1767</v>
      </c>
      <c r="B1573">
        <v>48.74</v>
      </c>
      <c r="C1573">
        <f>_xlfn.XLOOKUP(A1573, [1]report!$A$8:$A$2523, [1]report!$E$8:$E$2523, "n/A", 0)</f>
        <v>31.01</v>
      </c>
      <c r="D1573">
        <f>_xlfn.XLOOKUP(A1573, [2]report!$A$8:$A$2521, [2]report!$E$8:$E$2521, "n/A", 0)</f>
        <v>99.86</v>
      </c>
      <c r="E1573">
        <f>_xlfn.XLOOKUP(A1573, [3]report!$A$12:$A$2526, [3]report!$E$12:$E$2526, "n/A", 0)</f>
        <v>78.010000000000005</v>
      </c>
      <c r="F1573">
        <f>_xlfn.XLOOKUP(A1573, [4]report!$A$12:$A$2526, [4]report!$E$12:$E$2526, "n/A",0)</f>
        <v>31.28</v>
      </c>
      <c r="G1573" s="5">
        <f>_xlfn.XLOOKUP(A1573, [5]report!$A$12:$A$2526, [5]report!$E$12:$E$2526, "n/A",0)</f>
        <v>11.2</v>
      </c>
      <c r="H1573">
        <v>0.42</v>
      </c>
      <c r="I1573">
        <v>0.37</v>
      </c>
      <c r="J1573">
        <v>-0.34</v>
      </c>
      <c r="K1573">
        <v>6.0000000000000001E-3</v>
      </c>
      <c r="L1573">
        <f t="shared" si="145"/>
        <v>-5.1030822616860583E-3</v>
      </c>
      <c r="M1573">
        <f t="shared" si="146"/>
        <v>-9.2651757188498135E-3</v>
      </c>
      <c r="N1573">
        <f t="shared" si="147"/>
        <v>1.2031281331462257E-3</v>
      </c>
      <c r="O1573">
        <f t="shared" si="148"/>
        <v>3.1468993785534971E-2</v>
      </c>
      <c r="P1573">
        <f t="shared" si="149"/>
        <v>1.9218449711723984E-3</v>
      </c>
      <c r="Q1573">
        <f t="shared" si="150"/>
        <v>-8.9206066012502785E-4</v>
      </c>
    </row>
    <row r="1574" spans="1:17">
      <c r="A1574" s="43" t="s">
        <v>1768</v>
      </c>
      <c r="B1574">
        <v>48.99</v>
      </c>
      <c r="C1574">
        <f>_xlfn.XLOOKUP(A1574, [1]report!$A$8:$A$2523, [1]report!$E$8:$E$2523, "n/A", 0)</f>
        <v>31.3</v>
      </c>
      <c r="D1574">
        <f>_xlfn.XLOOKUP(A1574, [2]report!$A$8:$A$2521, [2]report!$E$8:$E$2521, "n/A", 0)</f>
        <v>99.74</v>
      </c>
      <c r="E1574">
        <f>_xlfn.XLOOKUP(A1574, [3]report!$A$12:$A$2526, [3]report!$E$12:$E$2526, "n/A", 0)</f>
        <v>75.63</v>
      </c>
      <c r="F1574">
        <f>_xlfn.XLOOKUP(A1574, [4]report!$A$12:$A$2526, [4]report!$E$12:$E$2526, "n/A",0)</f>
        <v>31.22</v>
      </c>
      <c r="G1574" s="5">
        <f>_xlfn.XLOOKUP(A1574, [5]report!$A$12:$A$2526, [5]report!$E$12:$E$2526, "n/A",0)</f>
        <v>11.21</v>
      </c>
      <c r="H1574">
        <v>1.3</v>
      </c>
      <c r="I1574">
        <v>-0.02</v>
      </c>
      <c r="J1574">
        <v>-0.2</v>
      </c>
      <c r="K1574">
        <v>6.0000000000000001E-3</v>
      </c>
      <c r="L1574">
        <f t="shared" si="145"/>
        <v>-1.2497480346704242E-2</v>
      </c>
      <c r="M1574">
        <f t="shared" si="146"/>
        <v>-2.3705552089831612E-2</v>
      </c>
      <c r="N1574">
        <f t="shared" si="147"/>
        <v>4.0120361083241767E-4</v>
      </c>
      <c r="O1574">
        <f t="shared" si="148"/>
        <v>-1.6898479136877826E-2</v>
      </c>
      <c r="P1574">
        <f t="shared" si="149"/>
        <v>-5.7324840764331119E-3</v>
      </c>
      <c r="Q1574">
        <f t="shared" si="150"/>
        <v>-4.4404973357015038E-3</v>
      </c>
    </row>
    <row r="1575" spans="1:17">
      <c r="A1575" s="43" t="s">
        <v>1769</v>
      </c>
      <c r="B1575">
        <v>49.61</v>
      </c>
      <c r="C1575">
        <f>_xlfn.XLOOKUP(A1575, [1]report!$A$8:$A$2523, [1]report!$E$8:$E$2523, "n/A", 0)</f>
        <v>32.06</v>
      </c>
      <c r="D1575">
        <f>_xlfn.XLOOKUP(A1575, [2]report!$A$8:$A$2521, [2]report!$E$8:$E$2521, "n/A", 0)</f>
        <v>99.7</v>
      </c>
      <c r="E1575">
        <f>_xlfn.XLOOKUP(A1575, [3]report!$A$12:$A$2526, [3]report!$E$12:$E$2526, "n/A", 0)</f>
        <v>76.930000000000007</v>
      </c>
      <c r="F1575">
        <f>_xlfn.XLOOKUP(A1575, [4]report!$A$12:$A$2526, [4]report!$E$12:$E$2526, "n/A",0)</f>
        <v>31.4</v>
      </c>
      <c r="G1575" s="5">
        <f>_xlfn.XLOOKUP(A1575, [5]report!$A$12:$A$2526, [5]report!$E$12:$E$2526, "n/A",0)</f>
        <v>11.26</v>
      </c>
      <c r="H1575">
        <v>-0.25</v>
      </c>
      <c r="I1575">
        <v>-0.61</v>
      </c>
      <c r="J1575">
        <v>-0.15</v>
      </c>
      <c r="K1575">
        <v>6.0000000000000001E-3</v>
      </c>
      <c r="L1575">
        <f t="shared" si="145"/>
        <v>8.3333333333332638E-3</v>
      </c>
      <c r="M1575">
        <f t="shared" si="146"/>
        <v>2.1344377190188012E-2</v>
      </c>
      <c r="N1575">
        <f t="shared" si="147"/>
        <v>-1.0020040080159752E-3</v>
      </c>
      <c r="O1575">
        <f t="shared" si="148"/>
        <v>7.805385716144435E-4</v>
      </c>
      <c r="P1575">
        <f t="shared" si="149"/>
        <v>-6.3653723742848904E-4</v>
      </c>
      <c r="Q1575">
        <f t="shared" si="150"/>
        <v>1.7793594306049442E-3</v>
      </c>
    </row>
    <row r="1576" spans="1:17">
      <c r="A1576" s="43" t="s">
        <v>79</v>
      </c>
      <c r="B1576">
        <v>49.2</v>
      </c>
      <c r="C1576">
        <f>_xlfn.XLOOKUP(A1576, [1]report!$A$8:$A$2523, [1]report!$E$8:$E$2523, "n/A", 0)</f>
        <v>31.39</v>
      </c>
      <c r="D1576">
        <f>_xlfn.XLOOKUP(A1576, [2]report!$A$8:$A$2521, [2]report!$E$8:$E$2521, "n/A", 0)</f>
        <v>99.8</v>
      </c>
      <c r="E1576">
        <f>_xlfn.XLOOKUP(A1576, [3]report!$A$12:$A$2526, [3]report!$E$12:$E$2526, "n/A", 0)</f>
        <v>76.87</v>
      </c>
      <c r="F1576">
        <f>_xlfn.XLOOKUP(A1576, [4]report!$A$12:$A$2526, [4]report!$E$12:$E$2526, "n/A",0)</f>
        <v>31.42</v>
      </c>
      <c r="G1576" s="5">
        <f>_xlfn.XLOOKUP(A1576, [5]report!$A$12:$A$2526, [5]report!$E$12:$E$2526, "n/A",0)</f>
        <v>11.24</v>
      </c>
      <c r="H1576">
        <v>-0.63</v>
      </c>
      <c r="I1576">
        <v>1.25</v>
      </c>
      <c r="J1576">
        <v>-0.36</v>
      </c>
      <c r="K1576">
        <v>6.0000000000000001E-3</v>
      </c>
      <c r="L1576">
        <f t="shared" si="145"/>
        <v>-1.5409245547328318E-2</v>
      </c>
      <c r="M1576">
        <f t="shared" si="146"/>
        <v>-1.320339515875505E-2</v>
      </c>
      <c r="N1576">
        <f t="shared" si="147"/>
        <v>6.3527276394070324E-3</v>
      </c>
      <c r="O1576">
        <f t="shared" si="148"/>
        <v>-2.5950434669779246E-3</v>
      </c>
      <c r="P1576">
        <f t="shared" si="149"/>
        <v>4.4757033248082022E-3</v>
      </c>
      <c r="Q1576">
        <f t="shared" si="150"/>
        <v>-2.1758050478677109E-2</v>
      </c>
    </row>
    <row r="1577" spans="1:17">
      <c r="A1577" s="43" t="s">
        <v>1770</v>
      </c>
      <c r="B1577">
        <v>49.97</v>
      </c>
      <c r="C1577">
        <f>_xlfn.XLOOKUP(A1577, [1]report!$A$8:$A$2523, [1]report!$E$8:$E$2523, "n/A", 0)</f>
        <v>31.81</v>
      </c>
      <c r="D1577">
        <f>_xlfn.XLOOKUP(A1577, [2]report!$A$8:$A$2521, [2]report!$E$8:$E$2521, "n/A", 0)</f>
        <v>99.17</v>
      </c>
      <c r="E1577">
        <f>_xlfn.XLOOKUP(A1577, [3]report!$A$12:$A$2526, [3]report!$E$12:$E$2526, "n/A", 0)</f>
        <v>77.069999999999993</v>
      </c>
      <c r="F1577">
        <f>_xlfn.XLOOKUP(A1577, [4]report!$A$12:$A$2526, [4]report!$E$12:$E$2526, "n/A",0)</f>
        <v>31.28</v>
      </c>
      <c r="G1577" s="5">
        <f>_xlfn.XLOOKUP(A1577, [5]report!$A$12:$A$2526, [5]report!$E$12:$E$2526, "n/A",0)</f>
        <v>11.49</v>
      </c>
      <c r="H1577">
        <v>0.24</v>
      </c>
      <c r="I1577">
        <v>0.25</v>
      </c>
      <c r="J1577">
        <v>-0.55000000000000004</v>
      </c>
      <c r="K1577">
        <v>6.0000000000000001E-3</v>
      </c>
      <c r="L1577">
        <f t="shared" si="145"/>
        <v>-1.1992804317410009E-3</v>
      </c>
      <c r="M1577">
        <f t="shared" si="146"/>
        <v>-4.5604560456045592E-2</v>
      </c>
      <c r="N1577">
        <f t="shared" si="147"/>
        <v>7.6204023572444624E-3</v>
      </c>
      <c r="O1577">
        <f t="shared" si="148"/>
        <v>-1.3567131703571001E-2</v>
      </c>
      <c r="P1577">
        <f t="shared" si="149"/>
        <v>-3.1279033756580921E-2</v>
      </c>
      <c r="Q1577">
        <f t="shared" si="150"/>
        <v>5.2493438320210407E-3</v>
      </c>
    </row>
    <row r="1578" spans="1:17">
      <c r="A1578" s="43" t="s">
        <v>1771</v>
      </c>
      <c r="B1578">
        <v>50.03</v>
      </c>
      <c r="C1578">
        <f>_xlfn.XLOOKUP(A1578, [1]report!$A$8:$A$2523, [1]report!$E$8:$E$2523, "n/A", 0)</f>
        <v>33.33</v>
      </c>
      <c r="D1578">
        <f>_xlfn.XLOOKUP(A1578, [2]report!$A$8:$A$2521, [2]report!$E$8:$E$2521, "n/A", 0)</f>
        <v>98.42</v>
      </c>
      <c r="E1578">
        <f>_xlfn.XLOOKUP(A1578, [3]report!$A$12:$A$2526, [3]report!$E$12:$E$2526, "n/A", 0)</f>
        <v>78.13</v>
      </c>
      <c r="F1578">
        <f>_xlfn.XLOOKUP(A1578, [4]report!$A$12:$A$2526, [4]report!$E$12:$E$2526, "n/A",0)</f>
        <v>32.29</v>
      </c>
      <c r="G1578" s="5">
        <f>_xlfn.XLOOKUP(A1578, [5]report!$A$12:$A$2526, [5]report!$E$12:$E$2526, "n/A",0)</f>
        <v>11.43</v>
      </c>
      <c r="H1578">
        <v>-0.8</v>
      </c>
      <c r="I1578">
        <v>-7.0000000000000007E-2</v>
      </c>
      <c r="J1578">
        <v>-0.1</v>
      </c>
      <c r="K1578">
        <v>7.0000000000000001E-3</v>
      </c>
      <c r="L1578">
        <f t="shared" si="145"/>
        <v>-7.735025783419289E-3</v>
      </c>
      <c r="M1578">
        <f t="shared" si="146"/>
        <v>-2.7145359019264442E-2</v>
      </c>
      <c r="N1578">
        <f t="shared" si="147"/>
        <v>5.8252427184466776E-3</v>
      </c>
      <c r="O1578">
        <f t="shared" si="148"/>
        <v>1.4098948987439047E-3</v>
      </c>
      <c r="P1578">
        <f t="shared" si="149"/>
        <v>-8.6045853382394552E-2</v>
      </c>
      <c r="Q1578">
        <f t="shared" si="150"/>
        <v>2.8802880288028829E-2</v>
      </c>
    </row>
    <row r="1579" spans="1:17">
      <c r="A1579" s="43" t="s">
        <v>1772</v>
      </c>
      <c r="B1579">
        <v>50.42</v>
      </c>
      <c r="C1579">
        <f>_xlfn.XLOOKUP(A1579, [1]report!$A$8:$A$2523, [1]report!$E$8:$E$2523, "n/A", 0)</f>
        <v>34.26</v>
      </c>
      <c r="D1579">
        <f>_xlfn.XLOOKUP(A1579, [2]report!$A$8:$A$2521, [2]report!$E$8:$E$2521, "n/A", 0)</f>
        <v>97.85</v>
      </c>
      <c r="E1579">
        <f>_xlfn.XLOOKUP(A1579, [3]report!$A$12:$A$2526, [3]report!$E$12:$E$2526, "n/A", 0)</f>
        <v>78.02</v>
      </c>
      <c r="F1579">
        <f>_xlfn.XLOOKUP(A1579, [4]report!$A$12:$A$2526, [4]report!$E$12:$E$2526, "n/A",0)</f>
        <v>35.33</v>
      </c>
      <c r="G1579" s="5">
        <f>_xlfn.XLOOKUP(A1579, [5]report!$A$12:$A$2526, [5]report!$E$12:$E$2526, "n/A",0)</f>
        <v>11.11</v>
      </c>
      <c r="H1579">
        <v>0.01</v>
      </c>
      <c r="I1579">
        <v>-0.26</v>
      </c>
      <c r="J1579">
        <v>0.03</v>
      </c>
      <c r="K1579">
        <v>7.0000000000000001E-3</v>
      </c>
      <c r="L1579">
        <f t="shared" si="145"/>
        <v>9.4094094094093854E-3</v>
      </c>
      <c r="M1579">
        <f t="shared" si="146"/>
        <v>2.7286356821589103E-2</v>
      </c>
      <c r="N1579">
        <f t="shared" si="147"/>
        <v>9.8039215686273329E-3</v>
      </c>
      <c r="O1579">
        <f t="shared" si="148"/>
        <v>6.579796155334678E-3</v>
      </c>
      <c r="P1579">
        <f t="shared" si="149"/>
        <v>-5.3490990990992344E-3</v>
      </c>
      <c r="Q1579">
        <f t="shared" si="150"/>
        <v>1.3686131386861183E-2</v>
      </c>
    </row>
    <row r="1580" spans="1:17">
      <c r="A1580" s="43" t="s">
        <v>1773</v>
      </c>
      <c r="B1580">
        <v>49.95</v>
      </c>
      <c r="C1580">
        <f>_xlfn.XLOOKUP(A1580, [1]report!$A$8:$A$2523, [1]report!$E$8:$E$2523, "n/A", 0)</f>
        <v>33.35</v>
      </c>
      <c r="D1580">
        <f>_xlfn.XLOOKUP(A1580, [2]report!$A$8:$A$2521, [2]report!$E$8:$E$2521, "n/A", 0)</f>
        <v>96.9</v>
      </c>
      <c r="E1580">
        <f>_xlfn.XLOOKUP(A1580, [3]report!$A$12:$A$2526, [3]report!$E$12:$E$2526, "n/A", 0)</f>
        <v>77.510000000000005</v>
      </c>
      <c r="F1580">
        <f>_xlfn.XLOOKUP(A1580, [4]report!$A$12:$A$2526, [4]report!$E$12:$E$2526, "n/A",0)</f>
        <v>35.520000000000003</v>
      </c>
      <c r="G1580" s="5">
        <f>_xlfn.XLOOKUP(A1580, [5]report!$A$12:$A$2526, [5]report!$E$12:$E$2526, "n/A",0)</f>
        <v>10.96</v>
      </c>
      <c r="H1580">
        <v>0.96</v>
      </c>
      <c r="I1580">
        <v>-0.55000000000000004</v>
      </c>
      <c r="J1580">
        <v>-0.85</v>
      </c>
      <c r="K1580">
        <v>7.0000000000000001E-3</v>
      </c>
      <c r="L1580">
        <f t="shared" si="145"/>
        <v>4.828002414001247E-3</v>
      </c>
      <c r="M1580">
        <f t="shared" si="146"/>
        <v>-1.5352819604369532E-2</v>
      </c>
      <c r="N1580">
        <f t="shared" si="147"/>
        <v>2.6903973509934303E-3</v>
      </c>
      <c r="O1580">
        <f t="shared" si="148"/>
        <v>-7.6814748431698159E-3</v>
      </c>
      <c r="P1580">
        <f t="shared" si="149"/>
        <v>-1.7970693945258461E-2</v>
      </c>
      <c r="Q1580">
        <f t="shared" si="150"/>
        <v>-7.2463768115940486E-3</v>
      </c>
    </row>
    <row r="1581" spans="1:17">
      <c r="A1581" s="43" t="s">
        <v>1774</v>
      </c>
      <c r="B1581">
        <v>49.71</v>
      </c>
      <c r="C1581">
        <f>_xlfn.XLOOKUP(A1581, [1]report!$A$8:$A$2523, [1]report!$E$8:$E$2523, "n/A", 0)</f>
        <v>33.869999999999997</v>
      </c>
      <c r="D1581">
        <f>_xlfn.XLOOKUP(A1581, [2]report!$A$8:$A$2521, [2]report!$E$8:$E$2521, "n/A", 0)</f>
        <v>96.64</v>
      </c>
      <c r="E1581">
        <f>_xlfn.XLOOKUP(A1581, [3]report!$A$12:$A$2526, [3]report!$E$12:$E$2526, "n/A", 0)</f>
        <v>78.11</v>
      </c>
      <c r="F1581">
        <f>_xlfn.XLOOKUP(A1581, [4]report!$A$12:$A$2526, [4]report!$E$12:$E$2526, "n/A",0)</f>
        <v>36.17</v>
      </c>
      <c r="G1581" s="5">
        <f>_xlfn.XLOOKUP(A1581, [5]report!$A$12:$A$2526, [5]report!$E$12:$E$2526, "n/A",0)</f>
        <v>11.04</v>
      </c>
      <c r="H1581">
        <v>0.1</v>
      </c>
      <c r="I1581">
        <v>-0.27</v>
      </c>
      <c r="J1581">
        <v>0.08</v>
      </c>
      <c r="K1581">
        <v>7.0000000000000001E-3</v>
      </c>
      <c r="L1581">
        <f t="shared" si="145"/>
        <v>7.7032231907561846E-3</v>
      </c>
      <c r="M1581">
        <f t="shared" si="146"/>
        <v>1.9873532068653915E-2</v>
      </c>
      <c r="N1581">
        <f t="shared" si="147"/>
        <v>3.4264354687986534E-3</v>
      </c>
      <c r="O1581">
        <f t="shared" si="148"/>
        <v>-1.6615541922289808E-3</v>
      </c>
      <c r="P1581">
        <f t="shared" si="149"/>
        <v>2.0598194130925621E-2</v>
      </c>
      <c r="Q1581">
        <f t="shared" si="150"/>
        <v>2.0332717190388063E-2</v>
      </c>
    </row>
    <row r="1582" spans="1:17">
      <c r="A1582" s="43" t="s">
        <v>1775</v>
      </c>
      <c r="B1582">
        <v>49.33</v>
      </c>
      <c r="C1582">
        <f>_xlfn.XLOOKUP(A1582, [1]report!$A$8:$A$2523, [1]report!$E$8:$E$2523, "n/A", 0)</f>
        <v>33.21</v>
      </c>
      <c r="D1582">
        <f>_xlfn.XLOOKUP(A1582, [2]report!$A$8:$A$2521, [2]report!$E$8:$E$2521, "n/A", 0)</f>
        <v>96.31</v>
      </c>
      <c r="E1582">
        <f>_xlfn.XLOOKUP(A1582, [3]report!$A$12:$A$2526, [3]report!$E$12:$E$2526, "n/A", 0)</f>
        <v>78.239999999999995</v>
      </c>
      <c r="F1582">
        <f>_xlfn.XLOOKUP(A1582, [4]report!$A$12:$A$2526, [4]report!$E$12:$E$2526, "n/A",0)</f>
        <v>35.44</v>
      </c>
      <c r="G1582" s="5">
        <f>_xlfn.XLOOKUP(A1582, [5]report!$A$12:$A$2526, [5]report!$E$12:$E$2526, "n/A",0)</f>
        <v>10.82</v>
      </c>
      <c r="H1582">
        <v>-1.3</v>
      </c>
      <c r="I1582">
        <v>0.65</v>
      </c>
      <c r="J1582">
        <v>1.02</v>
      </c>
      <c r="K1582">
        <v>7.0000000000000001E-3</v>
      </c>
      <c r="L1582">
        <f t="shared" si="145"/>
        <v>-3.1795878312070744E-2</v>
      </c>
      <c r="M1582">
        <f t="shared" si="146"/>
        <v>-8.0645161290321399E-3</v>
      </c>
      <c r="N1582">
        <f t="shared" si="147"/>
        <v>1.0704166229404932E-2</v>
      </c>
      <c r="O1582">
        <f t="shared" si="148"/>
        <v>3.4628703347440812E-3</v>
      </c>
      <c r="P1582">
        <f t="shared" si="149"/>
        <v>-3.3745781777279119E-3</v>
      </c>
      <c r="Q1582">
        <f t="shared" si="150"/>
        <v>-1.2773722627737277E-2</v>
      </c>
    </row>
    <row r="1583" spans="1:17">
      <c r="A1583" s="43" t="s">
        <v>1776</v>
      </c>
      <c r="B1583">
        <v>50.95</v>
      </c>
      <c r="C1583">
        <f>_xlfn.XLOOKUP(A1583, [1]report!$A$8:$A$2523, [1]report!$E$8:$E$2523, "n/A", 0)</f>
        <v>33.479999999999997</v>
      </c>
      <c r="D1583">
        <f>_xlfn.XLOOKUP(A1583, [2]report!$A$8:$A$2521, [2]report!$E$8:$E$2521, "n/A", 0)</f>
        <v>95.29</v>
      </c>
      <c r="E1583">
        <f>_xlfn.XLOOKUP(A1583, [3]report!$A$12:$A$2526, [3]report!$E$12:$E$2526, "n/A", 0)</f>
        <v>77.97</v>
      </c>
      <c r="F1583">
        <f>_xlfn.XLOOKUP(A1583, [4]report!$A$12:$A$2526, [4]report!$E$12:$E$2526, "n/A",0)</f>
        <v>35.56</v>
      </c>
      <c r="G1583" s="5">
        <f>_xlfn.XLOOKUP(A1583, [5]report!$A$12:$A$2526, [5]report!$E$12:$E$2526, "n/A",0)</f>
        <v>10.96</v>
      </c>
      <c r="H1583">
        <v>-0.05</v>
      </c>
      <c r="I1583">
        <v>-0.06</v>
      </c>
      <c r="J1583">
        <v>0.2</v>
      </c>
      <c r="K1583">
        <v>7.0000000000000001E-3</v>
      </c>
      <c r="L1583">
        <f t="shared" si="145"/>
        <v>-4.2993941762751392E-3</v>
      </c>
      <c r="M1583">
        <f t="shared" si="146"/>
        <v>6.3119927862937703E-3</v>
      </c>
      <c r="N1583">
        <f t="shared" si="147"/>
        <v>3.0526315789474344E-3</v>
      </c>
      <c r="O1583">
        <f t="shared" si="148"/>
        <v>-1.0658545869813518E-2</v>
      </c>
      <c r="P1583">
        <f t="shared" si="149"/>
        <v>-2.3345234825597208E-2</v>
      </c>
      <c r="Q1583">
        <f t="shared" si="150"/>
        <v>-3.2656663724624821E-2</v>
      </c>
    </row>
    <row r="1584" spans="1:17">
      <c r="A1584" s="43" t="s">
        <v>1777</v>
      </c>
      <c r="B1584">
        <v>51.17</v>
      </c>
      <c r="C1584">
        <f>_xlfn.XLOOKUP(A1584, [1]report!$A$8:$A$2523, [1]report!$E$8:$E$2523, "n/A", 0)</f>
        <v>33.270000000000003</v>
      </c>
      <c r="D1584">
        <f>_xlfn.XLOOKUP(A1584, [2]report!$A$8:$A$2521, [2]report!$E$8:$E$2521, "n/A", 0)</f>
        <v>95</v>
      </c>
      <c r="E1584">
        <f>_xlfn.XLOOKUP(A1584, [3]report!$A$12:$A$2526, [3]report!$E$12:$E$2526, "n/A", 0)</f>
        <v>78.81</v>
      </c>
      <c r="F1584">
        <f>_xlfn.XLOOKUP(A1584, [4]report!$A$12:$A$2526, [4]report!$E$12:$E$2526, "n/A",0)</f>
        <v>36.409999999999997</v>
      </c>
      <c r="G1584" s="5">
        <f>_xlfn.XLOOKUP(A1584, [5]report!$A$12:$A$2526, [5]report!$E$12:$E$2526, "n/A",0)</f>
        <v>11.33</v>
      </c>
      <c r="H1584">
        <v>-0.81</v>
      </c>
      <c r="I1584">
        <v>0.1</v>
      </c>
      <c r="J1584">
        <v>0.57999999999999996</v>
      </c>
      <c r="K1584">
        <v>7.0000000000000001E-3</v>
      </c>
      <c r="L1584">
        <f t="shared" si="145"/>
        <v>5.866249511146096E-4</v>
      </c>
      <c r="M1584">
        <f t="shared" si="146"/>
        <v>0</v>
      </c>
      <c r="N1584">
        <f t="shared" si="147"/>
        <v>4.2283298097252186E-3</v>
      </c>
      <c r="O1584">
        <f t="shared" si="148"/>
        <v>1.1292185294495001E-2</v>
      </c>
      <c r="P1584">
        <f t="shared" si="149"/>
        <v>8.3079479368595166E-3</v>
      </c>
      <c r="Q1584">
        <f t="shared" si="150"/>
        <v>-4.3936731107206244E-3</v>
      </c>
    </row>
    <row r="1585" spans="1:17">
      <c r="A1585" s="43" t="s">
        <v>1778</v>
      </c>
      <c r="B1585">
        <v>51.14</v>
      </c>
      <c r="C1585">
        <f>_xlfn.XLOOKUP(A1585, [1]report!$A$8:$A$2523, [1]report!$E$8:$E$2523, "n/A", 0)</f>
        <v>33.270000000000003</v>
      </c>
      <c r="D1585">
        <f>_xlfn.XLOOKUP(A1585, [2]report!$A$8:$A$2521, [2]report!$E$8:$E$2521, "n/A", 0)</f>
        <v>94.6</v>
      </c>
      <c r="E1585">
        <f>_xlfn.XLOOKUP(A1585, [3]report!$A$12:$A$2526, [3]report!$E$12:$E$2526, "n/A", 0)</f>
        <v>77.930000000000007</v>
      </c>
      <c r="F1585">
        <f>_xlfn.XLOOKUP(A1585, [4]report!$A$12:$A$2526, [4]report!$E$12:$E$2526, "n/A",0)</f>
        <v>36.11</v>
      </c>
      <c r="G1585" s="5">
        <f>_xlfn.XLOOKUP(A1585, [5]report!$A$12:$A$2526, [5]report!$E$12:$E$2526, "n/A",0)</f>
        <v>11.38</v>
      </c>
      <c r="H1585">
        <v>-0.49</v>
      </c>
      <c r="I1585">
        <v>-0.3</v>
      </c>
      <c r="J1585">
        <v>1.08</v>
      </c>
      <c r="K1585">
        <v>7.0000000000000001E-3</v>
      </c>
      <c r="L1585">
        <f t="shared" si="145"/>
        <v>4.7151277013752846E-3</v>
      </c>
      <c r="M1585">
        <f t="shared" si="146"/>
        <v>-7.7542499254398449E-3</v>
      </c>
      <c r="N1585">
        <f t="shared" si="147"/>
        <v>8.9590443686005661E-3</v>
      </c>
      <c r="O1585">
        <f t="shared" si="148"/>
        <v>1.0634158993645537E-2</v>
      </c>
      <c r="P1585">
        <f t="shared" si="149"/>
        <v>3.8538970376761468E-2</v>
      </c>
      <c r="Q1585">
        <f t="shared" si="150"/>
        <v>0</v>
      </c>
    </row>
    <row r="1586" spans="1:17">
      <c r="A1586" s="43" t="s">
        <v>1779</v>
      </c>
      <c r="B1586">
        <v>50.9</v>
      </c>
      <c r="C1586">
        <f>_xlfn.XLOOKUP(A1586, [1]report!$A$8:$A$2523, [1]report!$E$8:$E$2523, "n/A", 0)</f>
        <v>33.53</v>
      </c>
      <c r="D1586">
        <f>_xlfn.XLOOKUP(A1586, [2]report!$A$8:$A$2521, [2]report!$E$8:$E$2521, "n/A", 0)</f>
        <v>93.76</v>
      </c>
      <c r="E1586">
        <f>_xlfn.XLOOKUP(A1586, [3]report!$A$12:$A$2526, [3]report!$E$12:$E$2526, "n/A", 0)</f>
        <v>77.11</v>
      </c>
      <c r="F1586">
        <f>_xlfn.XLOOKUP(A1586, [4]report!$A$12:$A$2526, [4]report!$E$12:$E$2526, "n/A",0)</f>
        <v>34.770000000000003</v>
      </c>
      <c r="G1586" s="5">
        <f>_xlfn.XLOOKUP(A1586, [5]report!$A$12:$A$2526, [5]report!$E$12:$E$2526, "n/A",0)</f>
        <v>11.38</v>
      </c>
      <c r="H1586">
        <v>0.13</v>
      </c>
      <c r="I1586">
        <v>0.21</v>
      </c>
      <c r="J1586">
        <v>0.02</v>
      </c>
      <c r="K1586">
        <v>7.0000000000000001E-3</v>
      </c>
      <c r="L1586">
        <f t="shared" si="145"/>
        <v>1.6576792490513248E-2</v>
      </c>
      <c r="M1586">
        <f t="shared" si="146"/>
        <v>1.5445184736523258E-2</v>
      </c>
      <c r="N1586">
        <f t="shared" si="147"/>
        <v>2.2353069458074491E-2</v>
      </c>
      <c r="O1586">
        <f t="shared" si="148"/>
        <v>1.527320605661615E-2</v>
      </c>
      <c r="P1586">
        <f t="shared" si="149"/>
        <v>1.0755813953488505E-2</v>
      </c>
      <c r="Q1586">
        <f t="shared" si="150"/>
        <v>8.8652482269504819E-3</v>
      </c>
    </row>
    <row r="1587" spans="1:17">
      <c r="A1587" s="43" t="s">
        <v>1780</v>
      </c>
      <c r="B1587">
        <v>50.07</v>
      </c>
      <c r="C1587">
        <f>_xlfn.XLOOKUP(A1587, [1]report!$A$8:$A$2523, [1]report!$E$8:$E$2523, "n/A", 0)</f>
        <v>33.020000000000003</v>
      </c>
      <c r="D1587">
        <f>_xlfn.XLOOKUP(A1587, [2]report!$A$8:$A$2521, [2]report!$E$8:$E$2521, "n/A", 0)</f>
        <v>91.71</v>
      </c>
      <c r="E1587">
        <f>_xlfn.XLOOKUP(A1587, [3]report!$A$12:$A$2526, [3]report!$E$12:$E$2526, "n/A", 0)</f>
        <v>75.95</v>
      </c>
      <c r="F1587">
        <f>_xlfn.XLOOKUP(A1587, [4]report!$A$12:$A$2526, [4]report!$E$12:$E$2526, "n/A",0)</f>
        <v>34.4</v>
      </c>
      <c r="G1587" s="5">
        <f>_xlfn.XLOOKUP(A1587, [5]report!$A$12:$A$2526, [5]report!$E$12:$E$2526, "n/A",0)</f>
        <v>11.28</v>
      </c>
      <c r="H1587">
        <v>1.0900000000000001</v>
      </c>
      <c r="I1587">
        <v>0.01</v>
      </c>
      <c r="J1587">
        <v>-1.18</v>
      </c>
      <c r="K1587">
        <v>7.0000000000000001E-3</v>
      </c>
      <c r="L1587">
        <f t="shared" si="145"/>
        <v>1.9976028765477448E-4</v>
      </c>
      <c r="M1587">
        <f t="shared" si="146"/>
        <v>-3.320253546634453E-3</v>
      </c>
      <c r="N1587">
        <f t="shared" si="147"/>
        <v>-3.3688328624212377E-3</v>
      </c>
      <c r="O1587">
        <f t="shared" si="148"/>
        <v>-6.1502224548547349E-3</v>
      </c>
      <c r="P1587">
        <f t="shared" si="149"/>
        <v>-1.517320354995709E-2</v>
      </c>
      <c r="Q1587">
        <f t="shared" si="150"/>
        <v>-2.6525198938993047E-3</v>
      </c>
    </row>
    <row r="1588" spans="1:17">
      <c r="A1588" s="43" t="s">
        <v>1781</v>
      </c>
      <c r="B1588">
        <v>50.06</v>
      </c>
      <c r="C1588">
        <f>_xlfn.XLOOKUP(A1588, [1]report!$A$8:$A$2523, [1]report!$E$8:$E$2523, "n/A", 0)</f>
        <v>33.130000000000003</v>
      </c>
      <c r="D1588">
        <f>_xlfn.XLOOKUP(A1588, [2]report!$A$8:$A$2521, [2]report!$E$8:$E$2521, "n/A", 0)</f>
        <v>92.02</v>
      </c>
      <c r="E1588">
        <f>_xlfn.XLOOKUP(A1588, [3]report!$A$12:$A$2526, [3]report!$E$12:$E$2526, "n/A", 0)</f>
        <v>76.42</v>
      </c>
      <c r="F1588">
        <f>_xlfn.XLOOKUP(A1588, [4]report!$A$12:$A$2526, [4]report!$E$12:$E$2526, "n/A",0)</f>
        <v>34.93</v>
      </c>
      <c r="G1588" s="5">
        <f>_xlfn.XLOOKUP(A1588, [5]report!$A$12:$A$2526, [5]report!$E$12:$E$2526, "n/A",0)</f>
        <v>11.31</v>
      </c>
      <c r="H1588">
        <v>0.82</v>
      </c>
      <c r="I1588">
        <v>0.14000000000000001</v>
      </c>
      <c r="J1588">
        <v>-0.02</v>
      </c>
      <c r="K1588">
        <v>7.0000000000000001E-3</v>
      </c>
      <c r="L1588">
        <f t="shared" si="145"/>
        <v>-1.8623799255047948E-2</v>
      </c>
      <c r="M1588">
        <f t="shared" si="146"/>
        <v>-1.2812872467222874E-2</v>
      </c>
      <c r="N1588">
        <f t="shared" si="147"/>
        <v>1.0320597277118992E-2</v>
      </c>
      <c r="O1588">
        <f t="shared" si="148"/>
        <v>1.0579211848717232E-2</v>
      </c>
      <c r="P1588">
        <f t="shared" si="149"/>
        <v>3.7114014251781471E-2</v>
      </c>
      <c r="Q1588">
        <f t="shared" si="150"/>
        <v>-1.0498687664041927E-2</v>
      </c>
    </row>
    <row r="1589" spans="1:17">
      <c r="A1589" s="43" t="s">
        <v>1782</v>
      </c>
      <c r="B1589">
        <v>51.01</v>
      </c>
      <c r="C1589">
        <f>_xlfn.XLOOKUP(A1589, [1]report!$A$8:$A$2523, [1]report!$E$8:$E$2523, "n/A", 0)</f>
        <v>33.56</v>
      </c>
      <c r="D1589">
        <f>_xlfn.XLOOKUP(A1589, [2]report!$A$8:$A$2521, [2]report!$E$8:$E$2521, "n/A", 0)</f>
        <v>91.08</v>
      </c>
      <c r="E1589">
        <f>_xlfn.XLOOKUP(A1589, [3]report!$A$12:$A$2526, [3]report!$E$12:$E$2526, "n/A", 0)</f>
        <v>75.62</v>
      </c>
      <c r="F1589">
        <f>_xlfn.XLOOKUP(A1589, [4]report!$A$12:$A$2526, [4]report!$E$12:$E$2526, "n/A",0)</f>
        <v>33.68</v>
      </c>
      <c r="G1589" s="5">
        <f>_xlfn.XLOOKUP(A1589, [5]report!$A$12:$A$2526, [5]report!$E$12:$E$2526, "n/A",0)</f>
        <v>11.43</v>
      </c>
      <c r="H1589">
        <v>-0.37</v>
      </c>
      <c r="I1589">
        <v>-0.1</v>
      </c>
      <c r="J1589">
        <v>-0.24</v>
      </c>
      <c r="K1589">
        <v>7.0000000000000001E-3</v>
      </c>
      <c r="L1589">
        <f t="shared" si="145"/>
        <v>-2.1297006907137365E-2</v>
      </c>
      <c r="M1589">
        <f t="shared" si="146"/>
        <v>-8.8600118133490002E-3</v>
      </c>
      <c r="N1589">
        <f t="shared" si="147"/>
        <v>7.6914624766501671E-4</v>
      </c>
      <c r="O1589">
        <f t="shared" si="148"/>
        <v>2.106400216041051E-2</v>
      </c>
      <c r="P1589">
        <f t="shared" si="149"/>
        <v>-2.8554946639746233E-2</v>
      </c>
      <c r="Q1589">
        <f t="shared" si="150"/>
        <v>-1.7467248908296573E-3</v>
      </c>
    </row>
    <row r="1590" spans="1:17">
      <c r="A1590" s="43" t="s">
        <v>1783</v>
      </c>
      <c r="B1590">
        <v>52.12</v>
      </c>
      <c r="C1590">
        <f>_xlfn.XLOOKUP(A1590, [1]report!$A$8:$A$2523, [1]report!$E$8:$E$2523, "n/A", 0)</f>
        <v>33.86</v>
      </c>
      <c r="D1590">
        <f>_xlfn.XLOOKUP(A1590, [2]report!$A$8:$A$2521, [2]report!$E$8:$E$2521, "n/A", 0)</f>
        <v>91.01</v>
      </c>
      <c r="E1590">
        <f>_xlfn.XLOOKUP(A1590, [3]report!$A$12:$A$2526, [3]report!$E$12:$E$2526, "n/A", 0)</f>
        <v>74.06</v>
      </c>
      <c r="F1590">
        <f>_xlfn.XLOOKUP(A1590, [4]report!$A$12:$A$2526, [4]report!$E$12:$E$2526, "n/A",0)</f>
        <v>34.67</v>
      </c>
      <c r="G1590" s="5">
        <f>_xlfn.XLOOKUP(A1590, [5]report!$A$12:$A$2526, [5]report!$E$12:$E$2526, "n/A",0)</f>
        <v>11.45</v>
      </c>
      <c r="H1590">
        <v>0.84</v>
      </c>
      <c r="I1590">
        <v>-0.17</v>
      </c>
      <c r="J1590">
        <v>0.19</v>
      </c>
      <c r="K1590">
        <v>7.0000000000000001E-3</v>
      </c>
      <c r="L1590">
        <f t="shared" si="145"/>
        <v>-1.3812677388836405E-2</v>
      </c>
      <c r="M1590">
        <f t="shared" si="146"/>
        <v>-2.6509572901326482E-3</v>
      </c>
      <c r="N1590">
        <f t="shared" si="147"/>
        <v>1.5283355644801478E-2</v>
      </c>
      <c r="O1590">
        <f t="shared" si="148"/>
        <v>-1.3585508790623282E-2</v>
      </c>
      <c r="P1590">
        <f t="shared" si="149"/>
        <v>8.7285423334304418E-3</v>
      </c>
      <c r="Q1590">
        <f t="shared" si="150"/>
        <v>1.7777777777777715E-2</v>
      </c>
    </row>
    <row r="1591" spans="1:17">
      <c r="A1591" s="43" t="s">
        <v>1784</v>
      </c>
      <c r="B1591">
        <v>52.85</v>
      </c>
      <c r="C1591">
        <f>_xlfn.XLOOKUP(A1591, [1]report!$A$8:$A$2523, [1]report!$E$8:$E$2523, "n/A", 0)</f>
        <v>33.950000000000003</v>
      </c>
      <c r="D1591">
        <f>_xlfn.XLOOKUP(A1591, [2]report!$A$8:$A$2521, [2]report!$E$8:$E$2521, "n/A", 0)</f>
        <v>89.64</v>
      </c>
      <c r="E1591">
        <f>_xlfn.XLOOKUP(A1591, [3]report!$A$12:$A$2526, [3]report!$E$12:$E$2526, "n/A", 0)</f>
        <v>75.08</v>
      </c>
      <c r="F1591">
        <f>_xlfn.XLOOKUP(A1591, [4]report!$A$12:$A$2526, [4]report!$E$12:$E$2526, "n/A",0)</f>
        <v>34.369999999999997</v>
      </c>
      <c r="G1591" s="5">
        <f>_xlfn.XLOOKUP(A1591, [5]report!$A$12:$A$2526, [5]report!$E$12:$E$2526, "n/A",0)</f>
        <v>11.25</v>
      </c>
      <c r="H1591">
        <v>-0.49</v>
      </c>
      <c r="I1591">
        <v>0.79</v>
      </c>
      <c r="J1591">
        <v>-0.31</v>
      </c>
      <c r="K1591">
        <v>7.0000000000000001E-3</v>
      </c>
      <c r="L1591">
        <f t="shared" si="145"/>
        <v>1.8925056775166558E-4</v>
      </c>
      <c r="M1591">
        <f t="shared" si="146"/>
        <v>-4.982415005861507E-3</v>
      </c>
      <c r="N1591">
        <f t="shared" si="147"/>
        <v>3.3478406427855305E-4</v>
      </c>
      <c r="O1591">
        <f t="shared" si="148"/>
        <v>2.2693899345881952E-3</v>
      </c>
      <c r="P1591">
        <f t="shared" si="149"/>
        <v>7.0319367125694365E-3</v>
      </c>
      <c r="Q1591">
        <f t="shared" si="150"/>
        <v>6.2611806797853563E-3</v>
      </c>
    </row>
    <row r="1592" spans="1:17">
      <c r="A1592" s="43" t="s">
        <v>1785</v>
      </c>
      <c r="B1592">
        <v>52.84</v>
      </c>
      <c r="C1592">
        <f>_xlfn.XLOOKUP(A1592, [1]report!$A$8:$A$2523, [1]report!$E$8:$E$2523, "n/A", 0)</f>
        <v>34.119999999999997</v>
      </c>
      <c r="D1592">
        <f>_xlfn.XLOOKUP(A1592, [2]report!$A$8:$A$2521, [2]report!$E$8:$E$2521, "n/A", 0)</f>
        <v>89.61</v>
      </c>
      <c r="E1592">
        <f>_xlfn.XLOOKUP(A1592, [3]report!$A$12:$A$2526, [3]report!$E$12:$E$2526, "n/A", 0)</f>
        <v>74.91</v>
      </c>
      <c r="F1592">
        <f>_xlfn.XLOOKUP(A1592, [4]report!$A$12:$A$2526, [4]report!$E$12:$E$2526, "n/A",0)</f>
        <v>34.130000000000003</v>
      </c>
      <c r="G1592" s="5">
        <f>_xlfn.XLOOKUP(A1592, [5]report!$A$12:$A$2526, [5]report!$E$12:$E$2526, "n/A",0)</f>
        <v>11.18</v>
      </c>
      <c r="H1592">
        <v>1.77</v>
      </c>
      <c r="I1592">
        <v>0.33</v>
      </c>
      <c r="J1592">
        <v>-0.12</v>
      </c>
      <c r="K1592">
        <v>7.0000000000000001E-3</v>
      </c>
      <c r="L1592">
        <f t="shared" si="145"/>
        <v>-7.5642965204234392E-4</v>
      </c>
      <c r="M1592">
        <f t="shared" si="146"/>
        <v>-1.3872832369942311E-2</v>
      </c>
      <c r="N1592">
        <f t="shared" si="147"/>
        <v>-1.8187794456009605E-2</v>
      </c>
      <c r="O1592">
        <f t="shared" si="148"/>
        <v>-2.9160186625194401E-2</v>
      </c>
      <c r="P1592">
        <f t="shared" si="149"/>
        <v>-4.0483553556367659E-2</v>
      </c>
      <c r="Q1592">
        <f t="shared" si="150"/>
        <v>-1.4977973568281932E-2</v>
      </c>
    </row>
    <row r="1593" spans="1:17">
      <c r="A1593" s="43" t="s">
        <v>1786</v>
      </c>
      <c r="B1593">
        <v>52.88</v>
      </c>
      <c r="C1593">
        <f>_xlfn.XLOOKUP(A1593, [1]report!$A$8:$A$2523, [1]report!$E$8:$E$2523, "n/A", 0)</f>
        <v>34.6</v>
      </c>
      <c r="D1593">
        <f>_xlfn.XLOOKUP(A1593, [2]report!$A$8:$A$2521, [2]report!$E$8:$E$2521, "n/A", 0)</f>
        <v>91.27</v>
      </c>
      <c r="E1593">
        <f>_xlfn.XLOOKUP(A1593, [3]report!$A$12:$A$2526, [3]report!$E$12:$E$2526, "n/A", 0)</f>
        <v>77.16</v>
      </c>
      <c r="F1593">
        <f>_xlfn.XLOOKUP(A1593, [4]report!$A$12:$A$2526, [4]report!$E$12:$E$2526, "n/A",0)</f>
        <v>35.57</v>
      </c>
      <c r="G1593" s="5">
        <f>_xlfn.XLOOKUP(A1593, [5]report!$A$12:$A$2526, [5]report!$E$12:$E$2526, "n/A",0)</f>
        <v>11.35</v>
      </c>
      <c r="H1593">
        <v>0.3</v>
      </c>
      <c r="I1593">
        <v>-0.24</v>
      </c>
      <c r="J1593">
        <v>-0.53</v>
      </c>
      <c r="K1593">
        <v>7.0000000000000001E-3</v>
      </c>
      <c r="L1593">
        <f t="shared" si="145"/>
        <v>-1.6917642684513786E-2</v>
      </c>
      <c r="M1593">
        <f t="shared" si="146"/>
        <v>8.4523462547362038E-3</v>
      </c>
      <c r="N1593">
        <f t="shared" si="147"/>
        <v>3.4338168631006361E-2</v>
      </c>
      <c r="O1593">
        <f t="shared" si="148"/>
        <v>4.1644976574699791E-3</v>
      </c>
      <c r="P1593">
        <f t="shared" si="149"/>
        <v>1.8322359003721745E-2</v>
      </c>
      <c r="Q1593">
        <f t="shared" si="150"/>
        <v>1.7652250661959023E-3</v>
      </c>
    </row>
    <row r="1594" spans="1:17">
      <c r="A1594" s="43" t="s">
        <v>1787</v>
      </c>
      <c r="B1594">
        <v>53.79</v>
      </c>
      <c r="C1594">
        <f>_xlfn.XLOOKUP(A1594, [1]report!$A$8:$A$2523, [1]report!$E$8:$E$2523, "n/A", 0)</f>
        <v>34.31</v>
      </c>
      <c r="D1594">
        <f>_xlfn.XLOOKUP(A1594, [2]report!$A$8:$A$2521, [2]report!$E$8:$E$2521, "n/A", 0)</f>
        <v>88.24</v>
      </c>
      <c r="E1594">
        <f>_xlfn.XLOOKUP(A1594, [3]report!$A$12:$A$2526, [3]report!$E$12:$E$2526, "n/A", 0)</f>
        <v>76.84</v>
      </c>
      <c r="F1594">
        <f>_xlfn.XLOOKUP(A1594, [4]report!$A$12:$A$2526, [4]report!$E$12:$E$2526, "n/A",0)</f>
        <v>34.93</v>
      </c>
      <c r="G1594" s="5">
        <f>_xlfn.XLOOKUP(A1594, [5]report!$A$12:$A$2526, [5]report!$E$12:$E$2526, "n/A",0)</f>
        <v>11.33</v>
      </c>
      <c r="H1594">
        <v>-2.19</v>
      </c>
      <c r="I1594">
        <v>0.37</v>
      </c>
      <c r="J1594">
        <v>-0.06</v>
      </c>
      <c r="K1594">
        <v>7.0000000000000001E-3</v>
      </c>
      <c r="L1594">
        <f t="shared" si="145"/>
        <v>1.759364358683314E-2</v>
      </c>
      <c r="M1594">
        <f t="shared" si="146"/>
        <v>2.5097101882282744E-2</v>
      </c>
      <c r="N1594">
        <f t="shared" si="147"/>
        <v>-4.8494417503102153E-3</v>
      </c>
      <c r="O1594">
        <f t="shared" si="148"/>
        <v>1.1984722770973219E-2</v>
      </c>
      <c r="P1594">
        <f t="shared" si="149"/>
        <v>1.4227642276422823E-2</v>
      </c>
      <c r="Q1594">
        <f t="shared" si="150"/>
        <v>1.6143497757847507E-2</v>
      </c>
    </row>
    <row r="1595" spans="1:17">
      <c r="A1595" s="43" t="s">
        <v>1788</v>
      </c>
      <c r="B1595">
        <v>52.86</v>
      </c>
      <c r="C1595">
        <f>_xlfn.XLOOKUP(A1595, [1]report!$A$8:$A$2523, [1]report!$E$8:$E$2523, "n/A", 0)</f>
        <v>33.47</v>
      </c>
      <c r="D1595">
        <f>_xlfn.XLOOKUP(A1595, [2]report!$A$8:$A$2521, [2]report!$E$8:$E$2521, "n/A", 0)</f>
        <v>88.67</v>
      </c>
      <c r="E1595">
        <f>_xlfn.XLOOKUP(A1595, [3]report!$A$12:$A$2526, [3]report!$E$12:$E$2526, "n/A", 0)</f>
        <v>75.930000000000007</v>
      </c>
      <c r="F1595">
        <f>_xlfn.XLOOKUP(A1595, [4]report!$A$12:$A$2526, [4]report!$E$12:$E$2526, "n/A",0)</f>
        <v>34.44</v>
      </c>
      <c r="G1595" s="5">
        <f>_xlfn.XLOOKUP(A1595, [5]report!$A$12:$A$2526, [5]report!$E$12:$E$2526, "n/A",0)</f>
        <v>11.15</v>
      </c>
      <c r="H1595">
        <v>0.75</v>
      </c>
      <c r="I1595">
        <v>0.05</v>
      </c>
      <c r="J1595">
        <v>0.47</v>
      </c>
      <c r="K1595">
        <v>7.0000000000000001E-3</v>
      </c>
      <c r="L1595">
        <f t="shared" si="145"/>
        <v>4.2397949122461025E-2</v>
      </c>
      <c r="M1595">
        <f t="shared" si="146"/>
        <v>-1.4916467780430865E-3</v>
      </c>
      <c r="N1595">
        <f t="shared" si="147"/>
        <v>1.6042167984416246E-2</v>
      </c>
      <c r="O1595">
        <f t="shared" si="148"/>
        <v>4.4979494642148881E-3</v>
      </c>
      <c r="P1595">
        <f t="shared" si="149"/>
        <v>1.6528925619834565E-2</v>
      </c>
      <c r="Q1595">
        <f t="shared" si="150"/>
        <v>2.6703499079189775E-2</v>
      </c>
    </row>
    <row r="1596" spans="1:17">
      <c r="A1596" s="43" t="s">
        <v>1789</v>
      </c>
      <c r="B1596">
        <v>50.71</v>
      </c>
      <c r="C1596">
        <f>_xlfn.XLOOKUP(A1596, [1]report!$A$8:$A$2523, [1]report!$E$8:$E$2523, "n/A", 0)</f>
        <v>33.520000000000003</v>
      </c>
      <c r="D1596">
        <f>_xlfn.XLOOKUP(A1596, [2]report!$A$8:$A$2521, [2]report!$E$8:$E$2521, "n/A", 0)</f>
        <v>87.27</v>
      </c>
      <c r="E1596">
        <f>_xlfn.XLOOKUP(A1596, [3]report!$A$12:$A$2526, [3]report!$E$12:$E$2526, "n/A", 0)</f>
        <v>75.59</v>
      </c>
      <c r="F1596">
        <f>_xlfn.XLOOKUP(A1596, [4]report!$A$12:$A$2526, [4]report!$E$12:$E$2526, "n/A",0)</f>
        <v>33.880000000000003</v>
      </c>
      <c r="G1596" s="5">
        <f>_xlfn.XLOOKUP(A1596, [5]report!$A$12:$A$2526, [5]report!$E$12:$E$2526, "n/A",0)</f>
        <v>10.86</v>
      </c>
      <c r="H1596">
        <v>1.17</v>
      </c>
      <c r="I1596">
        <v>0.34</v>
      </c>
      <c r="J1596">
        <v>-0.32</v>
      </c>
      <c r="K1596">
        <v>7.0000000000000001E-3</v>
      </c>
      <c r="L1596">
        <f t="shared" si="145"/>
        <v>-1.3232146331971196E-2</v>
      </c>
      <c r="M1596">
        <f t="shared" si="146"/>
        <v>-1.9022534386889042E-2</v>
      </c>
      <c r="N1596">
        <f t="shared" si="147"/>
        <v>-2.0758527827648209E-2</v>
      </c>
      <c r="O1596">
        <f t="shared" si="148"/>
        <v>-8.7857330186205309E-3</v>
      </c>
      <c r="P1596">
        <f t="shared" si="149"/>
        <v>-3.2552826956025141E-2</v>
      </c>
      <c r="Q1596">
        <f t="shared" si="150"/>
        <v>-1.9855595667870093E-2</v>
      </c>
    </row>
    <row r="1597" spans="1:17">
      <c r="A1597" s="43" t="s">
        <v>80</v>
      </c>
      <c r="B1597">
        <v>51.39</v>
      </c>
      <c r="C1597">
        <f>_xlfn.XLOOKUP(A1597, [1]report!$A$8:$A$2523, [1]report!$E$8:$E$2523, "n/A", 0)</f>
        <v>34.17</v>
      </c>
      <c r="D1597">
        <f>_xlfn.XLOOKUP(A1597, [2]report!$A$8:$A$2521, [2]report!$E$8:$E$2521, "n/A", 0)</f>
        <v>89.12</v>
      </c>
      <c r="E1597">
        <f>_xlfn.XLOOKUP(A1597, [3]report!$A$12:$A$2526, [3]report!$E$12:$E$2526, "n/A", 0)</f>
        <v>76.260000000000005</v>
      </c>
      <c r="F1597">
        <f>_xlfn.XLOOKUP(A1597, [4]report!$A$12:$A$2526, [4]report!$E$12:$E$2526, "n/A",0)</f>
        <v>35.020000000000003</v>
      </c>
      <c r="G1597" s="5">
        <f>_xlfn.XLOOKUP(A1597, [5]report!$A$12:$A$2526, [5]report!$E$12:$E$2526, "n/A",0)</f>
        <v>11.08</v>
      </c>
      <c r="H1597">
        <v>1.24</v>
      </c>
      <c r="I1597">
        <v>-0.02</v>
      </c>
      <c r="J1597">
        <v>0.19</v>
      </c>
      <c r="K1597">
        <v>7.0000000000000001E-3</v>
      </c>
      <c r="L1597">
        <f t="shared" si="145"/>
        <v>-9.4448727833462212E-3</v>
      </c>
      <c r="M1597">
        <f t="shared" si="146"/>
        <v>2.6742788461538478E-2</v>
      </c>
      <c r="N1597">
        <f t="shared" si="147"/>
        <v>3.6761284318287707E-2</v>
      </c>
      <c r="O1597">
        <f t="shared" si="148"/>
        <v>-5.347593582887656E-3</v>
      </c>
      <c r="P1597">
        <f t="shared" si="149"/>
        <v>2.6979472140762514E-2</v>
      </c>
      <c r="Q1597">
        <f t="shared" si="150"/>
        <v>2.0257826887661201E-2</v>
      </c>
    </row>
    <row r="1598" spans="1:17">
      <c r="A1598" s="43" t="s">
        <v>1790</v>
      </c>
      <c r="B1598">
        <v>51.88</v>
      </c>
      <c r="C1598">
        <f>_xlfn.XLOOKUP(A1598, [1]report!$A$8:$A$2523, [1]report!$E$8:$E$2523, "n/A", 0)</f>
        <v>33.28</v>
      </c>
      <c r="D1598">
        <f>_xlfn.XLOOKUP(A1598, [2]report!$A$8:$A$2521, [2]report!$E$8:$E$2521, "n/A", 0)</f>
        <v>85.96</v>
      </c>
      <c r="E1598">
        <f>_xlfn.XLOOKUP(A1598, [3]report!$A$12:$A$2526, [3]report!$E$12:$E$2526, "n/A", 0)</f>
        <v>76.67</v>
      </c>
      <c r="F1598">
        <f>_xlfn.XLOOKUP(A1598, [4]report!$A$12:$A$2526, [4]report!$E$12:$E$2526, "n/A",0)</f>
        <v>34.1</v>
      </c>
      <c r="G1598" s="5">
        <f>_xlfn.XLOOKUP(A1598, [5]report!$A$12:$A$2526, [5]report!$E$12:$E$2526, "n/A",0)</f>
        <v>10.86</v>
      </c>
      <c r="H1598">
        <v>-2.29</v>
      </c>
      <c r="I1598">
        <v>-0.09</v>
      </c>
      <c r="J1598">
        <v>0.36</v>
      </c>
      <c r="K1598">
        <v>7.0000000000000001E-3</v>
      </c>
      <c r="L1598">
        <f t="shared" si="145"/>
        <v>-8.9780324737344583E-3</v>
      </c>
      <c r="M1598">
        <f t="shared" si="146"/>
        <v>8.7905425886632051E-3</v>
      </c>
      <c r="N1598">
        <f t="shared" si="147"/>
        <v>9.2110278236564605E-2</v>
      </c>
      <c r="O1598">
        <f t="shared" si="148"/>
        <v>-4.6735038296767421E-3</v>
      </c>
      <c r="P1598">
        <f t="shared" si="149"/>
        <v>-2.1801491681009696E-2</v>
      </c>
      <c r="Q1598">
        <f t="shared" si="150"/>
        <v>2.7700831024930158E-3</v>
      </c>
    </row>
    <row r="1599" spans="1:17">
      <c r="A1599" s="43" t="s">
        <v>1791</v>
      </c>
      <c r="B1599">
        <v>52.35</v>
      </c>
      <c r="C1599">
        <f>_xlfn.XLOOKUP(A1599, [1]report!$A$8:$A$2523, [1]report!$E$8:$E$2523, "n/A", 0)</f>
        <v>32.99</v>
      </c>
      <c r="D1599">
        <f>_xlfn.XLOOKUP(A1599, [2]report!$A$8:$A$2521, [2]report!$E$8:$E$2521, "n/A", 0)</f>
        <v>78.709999999999994</v>
      </c>
      <c r="E1599">
        <f>_xlfn.XLOOKUP(A1599, [3]report!$A$12:$A$2526, [3]report!$E$12:$E$2526, "n/A", 0)</f>
        <v>77.03</v>
      </c>
      <c r="F1599">
        <f>_xlfn.XLOOKUP(A1599, [4]report!$A$12:$A$2526, [4]report!$E$12:$E$2526, "n/A",0)</f>
        <v>34.86</v>
      </c>
      <c r="G1599" s="5">
        <f>_xlfn.XLOOKUP(A1599, [5]report!$A$12:$A$2526, [5]report!$E$12:$E$2526, "n/A",0)</f>
        <v>10.83</v>
      </c>
      <c r="H1599">
        <v>1.41</v>
      </c>
      <c r="I1599">
        <v>-0.31</v>
      </c>
      <c r="J1599">
        <v>-0.22</v>
      </c>
      <c r="K1599">
        <v>5.0000000000000001E-3</v>
      </c>
      <c r="L1599">
        <f t="shared" si="145"/>
        <v>1.2768427161926943E-2</v>
      </c>
      <c r="M1599">
        <f t="shared" si="146"/>
        <v>-1.6398330351818639E-2</v>
      </c>
      <c r="N1599">
        <f t="shared" si="147"/>
        <v>-2.02887727159573E-2</v>
      </c>
      <c r="O1599">
        <f t="shared" si="148"/>
        <v>-1.8350962151140536E-2</v>
      </c>
      <c r="P1599">
        <f t="shared" si="149"/>
        <v>-1.718213058419309E-3</v>
      </c>
      <c r="Q1599">
        <f t="shared" si="150"/>
        <v>0</v>
      </c>
    </row>
    <row r="1600" spans="1:17">
      <c r="A1600" s="43" t="s">
        <v>1792</v>
      </c>
      <c r="B1600">
        <v>51.69</v>
      </c>
      <c r="C1600">
        <f>_xlfn.XLOOKUP(A1600, [1]report!$A$8:$A$2523, [1]report!$E$8:$E$2523, "n/A", 0)</f>
        <v>33.54</v>
      </c>
      <c r="D1600">
        <f>_xlfn.XLOOKUP(A1600, [2]report!$A$8:$A$2521, [2]report!$E$8:$E$2521, "n/A", 0)</f>
        <v>80.34</v>
      </c>
      <c r="E1600">
        <f>_xlfn.XLOOKUP(A1600, [3]report!$A$12:$A$2526, [3]report!$E$12:$E$2526, "n/A", 0)</f>
        <v>78.47</v>
      </c>
      <c r="F1600">
        <f>_xlfn.XLOOKUP(A1600, [4]report!$A$12:$A$2526, [4]report!$E$12:$E$2526, "n/A",0)</f>
        <v>34.92</v>
      </c>
      <c r="G1600" s="5">
        <f>_xlfn.XLOOKUP(A1600, [5]report!$A$12:$A$2526, [5]report!$E$12:$E$2526, "n/A",0)</f>
        <v>10.83</v>
      </c>
      <c r="H1600">
        <v>-0.35</v>
      </c>
      <c r="I1600">
        <v>0.21</v>
      </c>
      <c r="J1600">
        <v>0.65</v>
      </c>
      <c r="K1600">
        <v>5.0000000000000001E-3</v>
      </c>
      <c r="L1600">
        <f t="shared" si="145"/>
        <v>4.9117109803125523E-2</v>
      </c>
      <c r="M1600">
        <f t="shared" si="146"/>
        <v>1.115465782333426E-2</v>
      </c>
      <c r="N1600">
        <f t="shared" si="147"/>
        <v>1.0438938498302078E-2</v>
      </c>
      <c r="O1600">
        <f t="shared" si="148"/>
        <v>2.7632268203247767E-2</v>
      </c>
      <c r="P1600">
        <f t="shared" si="149"/>
        <v>4.990980156343968E-2</v>
      </c>
      <c r="Q1600">
        <f t="shared" si="150"/>
        <v>2.5568181818181778E-2</v>
      </c>
    </row>
    <row r="1601" spans="1:17">
      <c r="A1601" s="43" t="s">
        <v>1793</v>
      </c>
      <c r="B1601">
        <v>49.27</v>
      </c>
      <c r="C1601">
        <f>_xlfn.XLOOKUP(A1601, [1]report!$A$8:$A$2523, [1]report!$E$8:$E$2523, "n/A", 0)</f>
        <v>33.17</v>
      </c>
      <c r="D1601">
        <f>_xlfn.XLOOKUP(A1601, [2]report!$A$8:$A$2521, [2]report!$E$8:$E$2521, "n/A", 0)</f>
        <v>79.510000000000005</v>
      </c>
      <c r="E1601">
        <f>_xlfn.XLOOKUP(A1601, [3]report!$A$12:$A$2526, [3]report!$E$12:$E$2526, "n/A", 0)</f>
        <v>76.36</v>
      </c>
      <c r="F1601">
        <f>_xlfn.XLOOKUP(A1601, [4]report!$A$12:$A$2526, [4]report!$E$12:$E$2526, "n/A",0)</f>
        <v>33.26</v>
      </c>
      <c r="G1601" s="5">
        <f>_xlfn.XLOOKUP(A1601, [5]report!$A$12:$A$2526, [5]report!$E$12:$E$2526, "n/A",0)</f>
        <v>10.56</v>
      </c>
      <c r="H1601">
        <v>-1.87</v>
      </c>
      <c r="I1601">
        <v>-0.23</v>
      </c>
      <c r="J1601">
        <v>0.37</v>
      </c>
      <c r="K1601">
        <v>5.0000000000000001E-3</v>
      </c>
      <c r="L1601">
        <f t="shared" si="145"/>
        <v>-1.9697572622363609E-2</v>
      </c>
      <c r="M1601">
        <f t="shared" si="146"/>
        <v>-1.8055973517904055E-3</v>
      </c>
      <c r="N1601">
        <f t="shared" si="147"/>
        <v>-1.9605425400739694E-2</v>
      </c>
      <c r="O1601">
        <f t="shared" si="148"/>
        <v>-2.4028629856850659E-2</v>
      </c>
      <c r="P1601">
        <f t="shared" si="149"/>
        <v>-3.6779611931653723E-2</v>
      </c>
      <c r="Q1601">
        <f t="shared" si="150"/>
        <v>-1.7674418604651118E-2</v>
      </c>
    </row>
    <row r="1602" spans="1:17">
      <c r="A1602" s="43" t="s">
        <v>1794</v>
      </c>
      <c r="B1602">
        <v>50.26</v>
      </c>
      <c r="C1602">
        <f>_xlfn.XLOOKUP(A1602, [1]report!$A$8:$A$2523, [1]report!$E$8:$E$2523, "n/A", 0)</f>
        <v>33.229999999999997</v>
      </c>
      <c r="D1602">
        <f>_xlfn.XLOOKUP(A1602, [2]report!$A$8:$A$2521, [2]report!$E$8:$E$2521, "n/A", 0)</f>
        <v>81.099999999999994</v>
      </c>
      <c r="E1602">
        <f>_xlfn.XLOOKUP(A1602, [3]report!$A$12:$A$2526, [3]report!$E$12:$E$2526, "n/A", 0)</f>
        <v>78.239999999999995</v>
      </c>
      <c r="F1602">
        <f>_xlfn.XLOOKUP(A1602, [4]report!$A$12:$A$2526, [4]report!$E$12:$E$2526, "n/A",0)</f>
        <v>34.53</v>
      </c>
      <c r="G1602" s="5">
        <f>_xlfn.XLOOKUP(A1602, [5]report!$A$12:$A$2526, [5]report!$E$12:$E$2526, "n/A",0)</f>
        <v>10.75</v>
      </c>
      <c r="H1602">
        <v>2.67</v>
      </c>
      <c r="I1602">
        <v>-0.62</v>
      </c>
      <c r="J1602">
        <v>0.03</v>
      </c>
      <c r="K1602">
        <v>5.0000000000000001E-3</v>
      </c>
      <c r="L1602">
        <f t="shared" si="145"/>
        <v>-1.1991350501277757E-2</v>
      </c>
      <c r="M1602">
        <f t="shared" si="146"/>
        <v>-3.6532328211075819E-2</v>
      </c>
      <c r="N1602">
        <f t="shared" si="147"/>
        <v>4.9566294919453713E-3</v>
      </c>
      <c r="O1602">
        <f t="shared" si="148"/>
        <v>-2.2244438890277447E-2</v>
      </c>
      <c r="P1602">
        <f t="shared" si="149"/>
        <v>-4.4019933554817176E-2</v>
      </c>
      <c r="Q1602">
        <f t="shared" si="150"/>
        <v>-3.1531531531531501E-2</v>
      </c>
    </row>
    <row r="1603" spans="1:17">
      <c r="A1603" s="43" t="s">
        <v>1795</v>
      </c>
      <c r="B1603">
        <v>50.87</v>
      </c>
      <c r="C1603">
        <f>_xlfn.XLOOKUP(A1603, [1]report!$A$8:$A$2523, [1]report!$E$8:$E$2523, "n/A", 0)</f>
        <v>34.49</v>
      </c>
      <c r="D1603">
        <f>_xlfn.XLOOKUP(A1603, [2]report!$A$8:$A$2521, [2]report!$E$8:$E$2521, "n/A", 0)</f>
        <v>80.7</v>
      </c>
      <c r="E1603">
        <f>_xlfn.XLOOKUP(A1603, [3]report!$A$12:$A$2526, [3]report!$E$12:$E$2526, "n/A", 0)</f>
        <v>80.02</v>
      </c>
      <c r="F1603">
        <f>_xlfn.XLOOKUP(A1603, [4]report!$A$12:$A$2526, [4]report!$E$12:$E$2526, "n/A",0)</f>
        <v>36.119999999999997</v>
      </c>
      <c r="G1603" s="5">
        <f>_xlfn.XLOOKUP(A1603, [5]report!$A$12:$A$2526, [5]report!$E$12:$E$2526, "n/A",0)</f>
        <v>11.1</v>
      </c>
      <c r="H1603">
        <v>-2.09</v>
      </c>
      <c r="I1603">
        <v>0.09</v>
      </c>
      <c r="J1603">
        <v>-0.23</v>
      </c>
      <c r="K1603">
        <v>5.0000000000000001E-3</v>
      </c>
      <c r="L1603">
        <f t="shared" si="145"/>
        <v>1.2136888181456416E-2</v>
      </c>
      <c r="M1603">
        <f t="shared" si="146"/>
        <v>-2.3141452126120422E-3</v>
      </c>
      <c r="N1603">
        <f t="shared" si="147"/>
        <v>-9.5729013254786579E-3</v>
      </c>
      <c r="O1603">
        <f t="shared" si="148"/>
        <v>-1.2495314257159959E-4</v>
      </c>
      <c r="P1603">
        <f t="shared" si="149"/>
        <v>-1.6607677647699413E-2</v>
      </c>
      <c r="Q1603">
        <f t="shared" si="150"/>
        <v>1.0009099181073651E-2</v>
      </c>
    </row>
    <row r="1604" spans="1:17">
      <c r="A1604" s="43" t="s">
        <v>1796</v>
      </c>
      <c r="B1604">
        <v>50.26</v>
      </c>
      <c r="C1604">
        <f>_xlfn.XLOOKUP(A1604, [1]report!$A$8:$A$2523, [1]report!$E$8:$E$2523, "n/A", 0)</f>
        <v>34.57</v>
      </c>
      <c r="D1604">
        <f>_xlfn.XLOOKUP(A1604, [2]report!$A$8:$A$2521, [2]report!$E$8:$E$2521, "n/A", 0)</f>
        <v>81.48</v>
      </c>
      <c r="E1604">
        <f>_xlfn.XLOOKUP(A1604, [3]report!$A$12:$A$2526, [3]report!$E$12:$E$2526, "n/A", 0)</f>
        <v>80.03</v>
      </c>
      <c r="F1604">
        <f>_xlfn.XLOOKUP(A1604, [4]report!$A$12:$A$2526, [4]report!$E$12:$E$2526, "n/A",0)</f>
        <v>36.729999999999997</v>
      </c>
      <c r="G1604" s="5">
        <f>_xlfn.XLOOKUP(A1604, [5]report!$A$12:$A$2526, [5]report!$E$12:$E$2526, "n/A",0)</f>
        <v>10.99</v>
      </c>
      <c r="H1604">
        <v>-2.54</v>
      </c>
      <c r="I1604">
        <v>0.4</v>
      </c>
      <c r="J1604">
        <v>-0.49</v>
      </c>
      <c r="K1604">
        <v>5.0000000000000001E-3</v>
      </c>
      <c r="L1604">
        <f t="shared" si="145"/>
        <v>-1.0824640818736552E-2</v>
      </c>
      <c r="M1604">
        <f t="shared" si="146"/>
        <v>-2.0679886685552321E-2</v>
      </c>
      <c r="N1604">
        <f t="shared" si="147"/>
        <v>1.4947683109118122E-2</v>
      </c>
      <c r="O1604">
        <f t="shared" si="148"/>
        <v>8.1884605694130218E-3</v>
      </c>
      <c r="P1604">
        <f t="shared" si="149"/>
        <v>1.2403528114663609E-2</v>
      </c>
      <c r="Q1604">
        <f t="shared" si="150"/>
        <v>-1.8165304268846117E-3</v>
      </c>
    </row>
    <row r="1605" spans="1:17">
      <c r="A1605" s="43" t="s">
        <v>1797</v>
      </c>
      <c r="B1605">
        <v>50.81</v>
      </c>
      <c r="C1605">
        <f>_xlfn.XLOOKUP(A1605, [1]report!$A$8:$A$2523, [1]report!$E$8:$E$2523, "n/A", 0)</f>
        <v>35.299999999999997</v>
      </c>
      <c r="D1605">
        <f>_xlfn.XLOOKUP(A1605, [2]report!$A$8:$A$2521, [2]report!$E$8:$E$2521, "n/A", 0)</f>
        <v>80.28</v>
      </c>
      <c r="E1605">
        <f>_xlfn.XLOOKUP(A1605, [3]report!$A$12:$A$2526, [3]report!$E$12:$E$2526, "n/A", 0)</f>
        <v>79.38</v>
      </c>
      <c r="F1605">
        <f>_xlfn.XLOOKUP(A1605, [4]report!$A$12:$A$2526, [4]report!$E$12:$E$2526, "n/A",0)</f>
        <v>36.28</v>
      </c>
      <c r="G1605" s="5">
        <f>_xlfn.XLOOKUP(A1605, [5]report!$A$12:$A$2526, [5]report!$E$12:$E$2526, "n/A",0)</f>
        <v>11.01</v>
      </c>
      <c r="H1605">
        <v>-0.06</v>
      </c>
      <c r="I1605">
        <v>0.69</v>
      </c>
      <c r="J1605">
        <v>0.45</v>
      </c>
      <c r="K1605">
        <v>5.0000000000000001E-3</v>
      </c>
      <c r="L1605">
        <f t="shared" ref="L1605:L1668" si="151">(B1605-B1606)/B1606</f>
        <v>-2.7477919528950063E-3</v>
      </c>
      <c r="M1605">
        <f t="shared" ref="M1605:M1668" si="152">(C1605-C1606)/C1606</f>
        <v>-1.4792073681272709E-2</v>
      </c>
      <c r="N1605">
        <f t="shared" ref="N1605:N1668" si="153">(D1605-D1606)/D1606</f>
        <v>-5.9435364041605246E-3</v>
      </c>
      <c r="O1605">
        <f t="shared" ref="O1605:O1668" si="154">(E1605-E1606)/E1606</f>
        <v>-7.5018754688673233E-3</v>
      </c>
      <c r="P1605">
        <f t="shared" ref="P1605:P1668" si="155">(F1605-F1606)/F1606</f>
        <v>8.0577938316198708E-3</v>
      </c>
      <c r="Q1605">
        <f t="shared" ref="Q1605:Q1668" si="156">(G1605-G1606)/G1606</f>
        <v>-1.2556053811659243E-2</v>
      </c>
    </row>
    <row r="1606" spans="1:17">
      <c r="A1606" s="43" t="s">
        <v>1798</v>
      </c>
      <c r="B1606">
        <v>50.95</v>
      </c>
      <c r="C1606">
        <f>_xlfn.XLOOKUP(A1606, [1]report!$A$8:$A$2523, [1]report!$E$8:$E$2523, "n/A", 0)</f>
        <v>35.83</v>
      </c>
      <c r="D1606">
        <f>_xlfn.XLOOKUP(A1606, [2]report!$A$8:$A$2521, [2]report!$E$8:$E$2521, "n/A", 0)</f>
        <v>80.760000000000005</v>
      </c>
      <c r="E1606">
        <f>_xlfn.XLOOKUP(A1606, [3]report!$A$12:$A$2526, [3]report!$E$12:$E$2526, "n/A", 0)</f>
        <v>79.98</v>
      </c>
      <c r="F1606">
        <f>_xlfn.XLOOKUP(A1606, [4]report!$A$12:$A$2526, [4]report!$E$12:$E$2526, "n/A",0)</f>
        <v>35.99</v>
      </c>
      <c r="G1606" s="5">
        <f>_xlfn.XLOOKUP(A1606, [5]report!$A$12:$A$2526, [5]report!$E$12:$E$2526, "n/A",0)</f>
        <v>11.15</v>
      </c>
      <c r="H1606">
        <v>0.15</v>
      </c>
      <c r="I1606">
        <v>-0.13</v>
      </c>
      <c r="J1606">
        <v>-0.36</v>
      </c>
      <c r="K1606">
        <v>5.0000000000000001E-3</v>
      </c>
      <c r="L1606">
        <f t="shared" si="151"/>
        <v>-1.7633228840124669E-3</v>
      </c>
      <c r="M1606">
        <f t="shared" si="152"/>
        <v>-8.8520055325034663E-3</v>
      </c>
      <c r="N1606">
        <f t="shared" si="153"/>
        <v>1.4445421429468731E-2</v>
      </c>
      <c r="O1606">
        <f t="shared" si="154"/>
        <v>-1.2226750648388228E-2</v>
      </c>
      <c r="P1606">
        <f t="shared" si="155"/>
        <v>8.6883408071749511E-3</v>
      </c>
      <c r="Q1606">
        <f t="shared" si="156"/>
        <v>7.2267389340560139E-3</v>
      </c>
    </row>
    <row r="1607" spans="1:17">
      <c r="A1607" s="43" t="s">
        <v>1799</v>
      </c>
      <c r="B1607">
        <v>51.04</v>
      </c>
      <c r="C1607">
        <f>_xlfn.XLOOKUP(A1607, [1]report!$A$8:$A$2523, [1]report!$E$8:$E$2523, "n/A", 0)</f>
        <v>36.15</v>
      </c>
      <c r="D1607">
        <f>_xlfn.XLOOKUP(A1607, [2]report!$A$8:$A$2521, [2]report!$E$8:$E$2521, "n/A", 0)</f>
        <v>79.61</v>
      </c>
      <c r="E1607">
        <f>_xlfn.XLOOKUP(A1607, [3]report!$A$12:$A$2526, [3]report!$E$12:$E$2526, "n/A", 0)</f>
        <v>80.97</v>
      </c>
      <c r="F1607">
        <f>_xlfn.XLOOKUP(A1607, [4]report!$A$12:$A$2526, [4]report!$E$12:$E$2526, "n/A",0)</f>
        <v>35.68</v>
      </c>
      <c r="G1607" s="5">
        <f>_xlfn.XLOOKUP(A1607, [5]report!$A$12:$A$2526, [5]report!$E$12:$E$2526, "n/A",0)</f>
        <v>11.07</v>
      </c>
      <c r="H1607">
        <v>-1.38</v>
      </c>
      <c r="I1607">
        <v>0.41</v>
      </c>
      <c r="J1607">
        <v>0.41</v>
      </c>
      <c r="K1607">
        <v>5.0000000000000001E-3</v>
      </c>
      <c r="L1607">
        <f t="shared" si="151"/>
        <v>-4.4860542227424215E-3</v>
      </c>
      <c r="M1607">
        <f t="shared" si="152"/>
        <v>3.6091060521930996E-3</v>
      </c>
      <c r="N1607">
        <f t="shared" si="153"/>
        <v>-1.4117647058823537E-2</v>
      </c>
      <c r="O1607">
        <f t="shared" si="154"/>
        <v>2.4706609017907373E-4</v>
      </c>
      <c r="P1607">
        <f t="shared" si="155"/>
        <v>-2.8019052956004516E-4</v>
      </c>
      <c r="Q1607">
        <f t="shared" si="156"/>
        <v>4.5372050816697559E-3</v>
      </c>
    </row>
    <row r="1608" spans="1:17">
      <c r="A1608" s="43" t="s">
        <v>1800</v>
      </c>
      <c r="B1608">
        <v>51.27</v>
      </c>
      <c r="C1608">
        <f>_xlfn.XLOOKUP(A1608, [1]report!$A$8:$A$2523, [1]report!$E$8:$E$2523, "n/A", 0)</f>
        <v>36.020000000000003</v>
      </c>
      <c r="D1608">
        <f>_xlfn.XLOOKUP(A1608, [2]report!$A$8:$A$2521, [2]report!$E$8:$E$2521, "n/A", 0)</f>
        <v>80.75</v>
      </c>
      <c r="E1608">
        <f>_xlfn.XLOOKUP(A1608, [3]report!$A$12:$A$2526, [3]report!$E$12:$E$2526, "n/A", 0)</f>
        <v>80.95</v>
      </c>
      <c r="F1608">
        <f>_xlfn.XLOOKUP(A1608, [4]report!$A$12:$A$2526, [4]report!$E$12:$E$2526, "n/A",0)</f>
        <v>35.69</v>
      </c>
      <c r="G1608" s="5">
        <f>_xlfn.XLOOKUP(A1608, [5]report!$A$12:$A$2526, [5]report!$E$12:$E$2526, "n/A",0)</f>
        <v>11.02</v>
      </c>
      <c r="H1608">
        <v>0.25</v>
      </c>
      <c r="I1608">
        <v>0.47</v>
      </c>
      <c r="J1608">
        <v>0.18</v>
      </c>
      <c r="K1608">
        <v>5.0000000000000001E-3</v>
      </c>
      <c r="L1608">
        <f t="shared" si="151"/>
        <v>-1.2138728323699334E-2</v>
      </c>
      <c r="M1608">
        <f t="shared" si="152"/>
        <v>-1.1254460609387774E-2</v>
      </c>
      <c r="N1608">
        <f t="shared" si="153"/>
        <v>1.1904761904761941E-2</v>
      </c>
      <c r="O1608">
        <f t="shared" si="154"/>
        <v>6.2150403977625848E-3</v>
      </c>
      <c r="P1608">
        <f t="shared" si="155"/>
        <v>-2.7940765576977208E-3</v>
      </c>
      <c r="Q1608">
        <f t="shared" si="156"/>
        <v>2.2263450834879427E-2</v>
      </c>
    </row>
    <row r="1609" spans="1:17">
      <c r="A1609" s="43" t="s">
        <v>1801</v>
      </c>
      <c r="B1609">
        <v>51.9</v>
      </c>
      <c r="C1609">
        <f>_xlfn.XLOOKUP(A1609, [1]report!$A$8:$A$2523, [1]report!$E$8:$E$2523, "n/A", 0)</f>
        <v>36.43</v>
      </c>
      <c r="D1609">
        <f>_xlfn.XLOOKUP(A1609, [2]report!$A$8:$A$2521, [2]report!$E$8:$E$2521, "n/A", 0)</f>
        <v>79.8</v>
      </c>
      <c r="E1609">
        <f>_xlfn.XLOOKUP(A1609, [3]report!$A$12:$A$2526, [3]report!$E$12:$E$2526, "n/A", 0)</f>
        <v>80.45</v>
      </c>
      <c r="F1609">
        <f>_xlfn.XLOOKUP(A1609, [4]report!$A$12:$A$2526, [4]report!$E$12:$E$2526, "n/A",0)</f>
        <v>35.79</v>
      </c>
      <c r="G1609" s="5">
        <f>_xlfn.XLOOKUP(A1609, [5]report!$A$12:$A$2526, [5]report!$E$12:$E$2526, "n/A",0)</f>
        <v>10.78</v>
      </c>
      <c r="H1609">
        <v>-0.18</v>
      </c>
      <c r="I1609">
        <v>-0.38</v>
      </c>
      <c r="J1609">
        <v>0.32</v>
      </c>
      <c r="K1609">
        <v>5.0000000000000001E-3</v>
      </c>
      <c r="L1609">
        <f t="shared" si="151"/>
        <v>-7.4584050487665051E-3</v>
      </c>
      <c r="M1609">
        <f t="shared" si="152"/>
        <v>-1.4339826839826869E-2</v>
      </c>
      <c r="N1609">
        <f t="shared" si="153"/>
        <v>-6.5977841404207789E-3</v>
      </c>
      <c r="O1609">
        <f t="shared" si="154"/>
        <v>1.1313639220616036E-2</v>
      </c>
      <c r="P1609">
        <f t="shared" si="155"/>
        <v>-2.665216208865934E-2</v>
      </c>
      <c r="Q1609">
        <f t="shared" si="156"/>
        <v>-2.7752081406106507E-3</v>
      </c>
    </row>
    <row r="1610" spans="1:17">
      <c r="A1610" s="43" t="s">
        <v>1802</v>
      </c>
      <c r="B1610">
        <v>52.29</v>
      </c>
      <c r="C1610">
        <f>_xlfn.XLOOKUP(A1610, [1]report!$A$8:$A$2523, [1]report!$E$8:$E$2523, "n/A", 0)</f>
        <v>36.96</v>
      </c>
      <c r="D1610">
        <f>_xlfn.XLOOKUP(A1610, [2]report!$A$8:$A$2521, [2]report!$E$8:$E$2521, "n/A", 0)</f>
        <v>80.33</v>
      </c>
      <c r="E1610">
        <f>_xlfn.XLOOKUP(A1610, [3]report!$A$12:$A$2526, [3]report!$E$12:$E$2526, "n/A", 0)</f>
        <v>79.55</v>
      </c>
      <c r="F1610">
        <f>_xlfn.XLOOKUP(A1610, [4]report!$A$12:$A$2526, [4]report!$E$12:$E$2526, "n/A",0)</f>
        <v>36.770000000000003</v>
      </c>
      <c r="G1610" s="5">
        <f>_xlfn.XLOOKUP(A1610, [5]report!$A$12:$A$2526, [5]report!$E$12:$E$2526, "n/A",0)</f>
        <v>10.81</v>
      </c>
      <c r="H1610">
        <v>-0.53</v>
      </c>
      <c r="I1610">
        <v>0.14000000000000001</v>
      </c>
      <c r="J1610">
        <v>-0.57999999999999996</v>
      </c>
      <c r="K1610">
        <v>5.0000000000000001E-3</v>
      </c>
      <c r="L1610">
        <f t="shared" si="151"/>
        <v>2.1080873898045118E-3</v>
      </c>
      <c r="M1610">
        <f t="shared" si="152"/>
        <v>-4.5785079450579502E-3</v>
      </c>
      <c r="N1610">
        <f t="shared" si="153"/>
        <v>-8.2716049382716254E-3</v>
      </c>
      <c r="O1610">
        <f t="shared" si="154"/>
        <v>-7.3621162964812008E-3</v>
      </c>
      <c r="P1610">
        <f t="shared" si="155"/>
        <v>-5.4362598532199029E-4</v>
      </c>
      <c r="Q1610">
        <f t="shared" si="156"/>
        <v>7.4557315936626348E-3</v>
      </c>
    </row>
    <row r="1611" spans="1:17">
      <c r="A1611" s="43" t="s">
        <v>1803</v>
      </c>
      <c r="B1611">
        <v>52.18</v>
      </c>
      <c r="C1611">
        <f>_xlfn.XLOOKUP(A1611, [1]report!$A$8:$A$2523, [1]report!$E$8:$E$2523, "n/A", 0)</f>
        <v>37.130000000000003</v>
      </c>
      <c r="D1611">
        <f>_xlfn.XLOOKUP(A1611, [2]report!$A$8:$A$2521, [2]report!$E$8:$E$2521, "n/A", 0)</f>
        <v>81</v>
      </c>
      <c r="E1611">
        <f>_xlfn.XLOOKUP(A1611, [3]report!$A$12:$A$2526, [3]report!$E$12:$E$2526, "n/A", 0)</f>
        <v>80.14</v>
      </c>
      <c r="F1611">
        <f>_xlfn.XLOOKUP(A1611, [4]report!$A$12:$A$2526, [4]report!$E$12:$E$2526, "n/A",0)</f>
        <v>36.79</v>
      </c>
      <c r="G1611" s="5">
        <f>_xlfn.XLOOKUP(A1611, [5]report!$A$12:$A$2526, [5]report!$E$12:$E$2526, "n/A",0)</f>
        <v>10.73</v>
      </c>
      <c r="H1611">
        <v>-0.67</v>
      </c>
      <c r="I1611">
        <v>0.1</v>
      </c>
      <c r="J1611">
        <v>0.03</v>
      </c>
      <c r="K1611">
        <v>5.0000000000000001E-3</v>
      </c>
      <c r="L1611">
        <f t="shared" si="151"/>
        <v>-9.1150778579566442E-3</v>
      </c>
      <c r="M1611">
        <f t="shared" si="152"/>
        <v>6.7787418655097607E-3</v>
      </c>
      <c r="N1611">
        <f t="shared" si="153"/>
        <v>3.0959752321981426E-3</v>
      </c>
      <c r="O1611">
        <f t="shared" si="154"/>
        <v>1.6618038817709024E-2</v>
      </c>
      <c r="P1611">
        <f t="shared" si="155"/>
        <v>2.4505708716235107E-2</v>
      </c>
      <c r="Q1611">
        <f t="shared" si="156"/>
        <v>1.1310084825636287E-2</v>
      </c>
    </row>
    <row r="1612" spans="1:17">
      <c r="A1612" s="43" t="s">
        <v>1804</v>
      </c>
      <c r="B1612">
        <v>52.66</v>
      </c>
      <c r="C1612">
        <f>_xlfn.XLOOKUP(A1612, [1]report!$A$8:$A$2523, [1]report!$E$8:$E$2523, "n/A", 0)</f>
        <v>36.880000000000003</v>
      </c>
      <c r="D1612">
        <f>_xlfn.XLOOKUP(A1612, [2]report!$A$8:$A$2521, [2]report!$E$8:$E$2521, "n/A", 0)</f>
        <v>80.75</v>
      </c>
      <c r="E1612">
        <f>_xlfn.XLOOKUP(A1612, [3]report!$A$12:$A$2526, [3]report!$E$12:$E$2526, "n/A", 0)</f>
        <v>78.83</v>
      </c>
      <c r="F1612">
        <f>_xlfn.XLOOKUP(A1612, [4]report!$A$12:$A$2526, [4]report!$E$12:$E$2526, "n/A",0)</f>
        <v>35.909999999999997</v>
      </c>
      <c r="G1612" s="5">
        <f>_xlfn.XLOOKUP(A1612, [5]report!$A$12:$A$2526, [5]report!$E$12:$E$2526, "n/A",0)</f>
        <v>10.61</v>
      </c>
      <c r="H1612">
        <v>-0.09</v>
      </c>
      <c r="I1612">
        <v>0.44</v>
      </c>
      <c r="J1612">
        <v>-0.08</v>
      </c>
      <c r="K1612">
        <v>5.0000000000000001E-3</v>
      </c>
      <c r="L1612">
        <f t="shared" si="151"/>
        <v>1.0554596046823971E-2</v>
      </c>
      <c r="M1612">
        <f t="shared" si="152"/>
        <v>2.1040974529346765E-2</v>
      </c>
      <c r="N1612">
        <f t="shared" si="153"/>
        <v>-7.00934579439244E-3</v>
      </c>
      <c r="O1612">
        <f t="shared" si="154"/>
        <v>1.5588765782014864E-2</v>
      </c>
      <c r="P1612">
        <f t="shared" si="155"/>
        <v>3.0120481927710763E-2</v>
      </c>
      <c r="Q1612">
        <f t="shared" si="156"/>
        <v>-1.8814675446849811E-3</v>
      </c>
    </row>
    <row r="1613" spans="1:17">
      <c r="A1613" s="43" t="s">
        <v>1805</v>
      </c>
      <c r="B1613">
        <v>52.11</v>
      </c>
      <c r="C1613">
        <f>_xlfn.XLOOKUP(A1613, [1]report!$A$8:$A$2523, [1]report!$E$8:$E$2523, "n/A", 0)</f>
        <v>36.119999999999997</v>
      </c>
      <c r="D1613">
        <f>_xlfn.XLOOKUP(A1613, [2]report!$A$8:$A$2521, [2]report!$E$8:$E$2521, "n/A", 0)</f>
        <v>81.319999999999993</v>
      </c>
      <c r="E1613">
        <f>_xlfn.XLOOKUP(A1613, [3]report!$A$12:$A$2526, [3]report!$E$12:$E$2526, "n/A", 0)</f>
        <v>77.62</v>
      </c>
      <c r="F1613">
        <f>_xlfn.XLOOKUP(A1613, [4]report!$A$12:$A$2526, [4]report!$E$12:$E$2526, "n/A",0)</f>
        <v>34.86</v>
      </c>
      <c r="G1613" s="5">
        <f>_xlfn.XLOOKUP(A1613, [5]report!$A$12:$A$2526, [5]report!$E$12:$E$2526, "n/A",0)</f>
        <v>10.63</v>
      </c>
      <c r="H1613">
        <v>1.7</v>
      </c>
      <c r="I1613">
        <v>-0.2</v>
      </c>
      <c r="J1613">
        <v>0.28000000000000003</v>
      </c>
      <c r="K1613">
        <v>5.0000000000000001E-3</v>
      </c>
      <c r="L1613">
        <f t="shared" si="151"/>
        <v>-2.1040766485064765E-2</v>
      </c>
      <c r="M1613">
        <f t="shared" si="152"/>
        <v>-2.0341741253051264E-2</v>
      </c>
      <c r="N1613">
        <f t="shared" si="153"/>
        <v>-2.8318795555024551E-2</v>
      </c>
      <c r="O1613">
        <f t="shared" si="154"/>
        <v>1.6633922724296139E-2</v>
      </c>
      <c r="P1613">
        <f t="shared" si="155"/>
        <v>3.1654676258992642E-3</v>
      </c>
      <c r="Q1613">
        <f t="shared" si="156"/>
        <v>0</v>
      </c>
    </row>
    <row r="1614" spans="1:17">
      <c r="A1614" s="43" t="s">
        <v>1806</v>
      </c>
      <c r="B1614">
        <v>53.23</v>
      </c>
      <c r="C1614">
        <f>_xlfn.XLOOKUP(A1614, [1]report!$A$8:$A$2523, [1]report!$E$8:$E$2523, "n/A", 0)</f>
        <v>36.869999999999997</v>
      </c>
      <c r="D1614">
        <f>_xlfn.XLOOKUP(A1614, [2]report!$A$8:$A$2521, [2]report!$E$8:$E$2521, "n/A", 0)</f>
        <v>83.69</v>
      </c>
      <c r="E1614">
        <f>_xlfn.XLOOKUP(A1614, [3]report!$A$12:$A$2526, [3]report!$E$12:$E$2526, "n/A", 0)</f>
        <v>76.349999999999994</v>
      </c>
      <c r="F1614">
        <f>_xlfn.XLOOKUP(A1614, [4]report!$A$12:$A$2526, [4]report!$E$12:$E$2526, "n/A",0)</f>
        <v>34.75</v>
      </c>
      <c r="G1614" s="5">
        <f>_xlfn.XLOOKUP(A1614, [5]report!$A$12:$A$2526, [5]report!$E$12:$E$2526, "n/A",0)</f>
        <v>10.63</v>
      </c>
      <c r="H1614">
        <v>0.37</v>
      </c>
      <c r="I1614">
        <v>-0.56999999999999995</v>
      </c>
      <c r="J1614">
        <v>-0.36</v>
      </c>
      <c r="K1614">
        <v>5.0000000000000001E-3</v>
      </c>
      <c r="L1614">
        <f t="shared" si="151"/>
        <v>-3.3701554016101801E-3</v>
      </c>
      <c r="M1614">
        <f t="shared" si="152"/>
        <v>2.4469820554648262E-3</v>
      </c>
      <c r="N1614">
        <f t="shared" si="153"/>
        <v>3.1554295575003111E-2</v>
      </c>
      <c r="O1614">
        <f t="shared" si="154"/>
        <v>1.9685039370077621E-3</v>
      </c>
      <c r="P1614">
        <f t="shared" si="155"/>
        <v>2.6587887740029501E-2</v>
      </c>
      <c r="Q1614">
        <f t="shared" si="156"/>
        <v>4.7258979206049817E-3</v>
      </c>
    </row>
    <row r="1615" spans="1:17">
      <c r="A1615" s="43" t="s">
        <v>1807</v>
      </c>
      <c r="B1615">
        <v>53.41</v>
      </c>
      <c r="C1615">
        <f>_xlfn.XLOOKUP(A1615, [1]report!$A$8:$A$2523, [1]report!$E$8:$E$2523, "n/A", 0)</f>
        <v>36.78</v>
      </c>
      <c r="D1615">
        <f>_xlfn.XLOOKUP(A1615, [2]report!$A$8:$A$2521, [2]report!$E$8:$E$2521, "n/A", 0)</f>
        <v>81.13</v>
      </c>
      <c r="E1615">
        <f>_xlfn.XLOOKUP(A1615, [3]report!$A$12:$A$2526, [3]report!$E$12:$E$2526, "n/A", 0)</f>
        <v>76.2</v>
      </c>
      <c r="F1615">
        <f>_xlfn.XLOOKUP(A1615, [4]report!$A$12:$A$2526, [4]report!$E$12:$E$2526, "n/A",0)</f>
        <v>33.85</v>
      </c>
      <c r="G1615" s="5">
        <f>_xlfn.XLOOKUP(A1615, [5]report!$A$12:$A$2526, [5]report!$E$12:$E$2526, "n/A",0)</f>
        <v>10.58</v>
      </c>
      <c r="H1615">
        <v>0.05</v>
      </c>
      <c r="I1615">
        <v>0.76</v>
      </c>
      <c r="J1615">
        <v>-0.44</v>
      </c>
      <c r="K1615">
        <v>5.0000000000000001E-3</v>
      </c>
      <c r="L1615">
        <f t="shared" si="151"/>
        <v>1.6879219804950545E-3</v>
      </c>
      <c r="M1615">
        <f t="shared" si="152"/>
        <v>7.9473828446149399E-3</v>
      </c>
      <c r="N1615">
        <f t="shared" si="153"/>
        <v>-1.1453637139027632E-2</v>
      </c>
      <c r="O1615">
        <f t="shared" si="154"/>
        <v>-4.7021943573667636E-3</v>
      </c>
      <c r="P1615">
        <f t="shared" si="155"/>
        <v>3.5576638007709621E-3</v>
      </c>
      <c r="Q1615">
        <f t="shared" si="156"/>
        <v>1.7307692307692281E-2</v>
      </c>
    </row>
    <row r="1616" spans="1:17">
      <c r="A1616" s="43" t="s">
        <v>1808</v>
      </c>
      <c r="B1616">
        <v>53.32</v>
      </c>
      <c r="C1616">
        <f>_xlfn.XLOOKUP(A1616, [1]report!$A$8:$A$2523, [1]report!$E$8:$E$2523, "n/A", 0)</f>
        <v>36.49</v>
      </c>
      <c r="D1616">
        <f>_xlfn.XLOOKUP(A1616, [2]report!$A$8:$A$2521, [2]report!$E$8:$E$2521, "n/A", 0)</f>
        <v>82.07</v>
      </c>
      <c r="E1616">
        <f>_xlfn.XLOOKUP(A1616, [3]report!$A$12:$A$2526, [3]report!$E$12:$E$2526, "n/A", 0)</f>
        <v>76.56</v>
      </c>
      <c r="F1616">
        <f>_xlfn.XLOOKUP(A1616, [4]report!$A$12:$A$2526, [4]report!$E$12:$E$2526, "n/A",0)</f>
        <v>33.729999999999997</v>
      </c>
      <c r="G1616" s="5">
        <f>_xlfn.XLOOKUP(A1616, [5]report!$A$12:$A$2526, [5]report!$E$12:$E$2526, "n/A",0)</f>
        <v>10.4</v>
      </c>
      <c r="H1616">
        <v>0.36</v>
      </c>
      <c r="I1616">
        <v>0.69</v>
      </c>
      <c r="J1616">
        <v>0.12</v>
      </c>
      <c r="K1616">
        <v>5.0000000000000001E-3</v>
      </c>
      <c r="L1616">
        <f t="shared" si="151"/>
        <v>2.3220111303012873E-2</v>
      </c>
      <c r="M1616">
        <f t="shared" si="152"/>
        <v>-1.3683634373288767E-3</v>
      </c>
      <c r="N1616">
        <f t="shared" si="153"/>
        <v>1.2709772951628662E-2</v>
      </c>
      <c r="O1616">
        <f t="shared" si="154"/>
        <v>3.1446540880504339E-3</v>
      </c>
      <c r="P1616">
        <f t="shared" si="155"/>
        <v>1.3521634615384488E-2</v>
      </c>
      <c r="Q1616">
        <f t="shared" si="156"/>
        <v>1.0689990281827134E-2</v>
      </c>
    </row>
    <row r="1617" spans="1:17">
      <c r="A1617" s="43" t="s">
        <v>1809</v>
      </c>
      <c r="B1617">
        <v>52.11</v>
      </c>
      <c r="C1617">
        <f>_xlfn.XLOOKUP(A1617, [1]report!$A$8:$A$2523, [1]report!$E$8:$E$2523, "n/A", 0)</f>
        <v>36.54</v>
      </c>
      <c r="D1617">
        <f>_xlfn.XLOOKUP(A1617, [2]report!$A$8:$A$2521, [2]report!$E$8:$E$2521, "n/A", 0)</f>
        <v>81.040000000000006</v>
      </c>
      <c r="E1617">
        <f>_xlfn.XLOOKUP(A1617, [3]report!$A$12:$A$2526, [3]report!$E$12:$E$2526, "n/A", 0)</f>
        <v>76.319999999999993</v>
      </c>
      <c r="F1617">
        <f>_xlfn.XLOOKUP(A1617, [4]report!$A$12:$A$2526, [4]report!$E$12:$E$2526, "n/A",0)</f>
        <v>33.28</v>
      </c>
      <c r="G1617" s="5">
        <f>_xlfn.XLOOKUP(A1617, [5]report!$A$12:$A$2526, [5]report!$E$12:$E$2526, "n/A",0)</f>
        <v>10.29</v>
      </c>
      <c r="H1617">
        <v>1.06</v>
      </c>
      <c r="I1617">
        <v>-0.41</v>
      </c>
      <c r="J1617">
        <v>0.23</v>
      </c>
      <c r="K1617">
        <v>5.0000000000000001E-3</v>
      </c>
      <c r="L1617">
        <f t="shared" si="151"/>
        <v>-1.6235605059467612E-2</v>
      </c>
      <c r="M1617">
        <f t="shared" si="152"/>
        <v>9.1135045567522308E-3</v>
      </c>
      <c r="N1617">
        <f t="shared" si="153"/>
        <v>-7.3982737361267658E-4</v>
      </c>
      <c r="O1617">
        <f t="shared" si="154"/>
        <v>-1.2294551572408476E-2</v>
      </c>
      <c r="P1617">
        <f t="shared" si="155"/>
        <v>-2.7753432661407999E-2</v>
      </c>
      <c r="Q1617">
        <f t="shared" si="156"/>
        <v>-3.016022620169654E-2</v>
      </c>
    </row>
    <row r="1618" spans="1:17">
      <c r="A1618" s="43" t="s">
        <v>81</v>
      </c>
      <c r="B1618">
        <v>52.97</v>
      </c>
      <c r="C1618">
        <f>_xlfn.XLOOKUP(A1618, [1]report!$A$8:$A$2523, [1]report!$E$8:$E$2523, "n/A", 0)</f>
        <v>36.21</v>
      </c>
      <c r="D1618">
        <f>_xlfn.XLOOKUP(A1618, [2]report!$A$8:$A$2521, [2]report!$E$8:$E$2521, "n/A", 0)</f>
        <v>81.099999999999994</v>
      </c>
      <c r="E1618">
        <f>_xlfn.XLOOKUP(A1618, [3]report!$A$12:$A$2526, [3]report!$E$12:$E$2526, "n/A", 0)</f>
        <v>77.27</v>
      </c>
      <c r="F1618">
        <f>_xlfn.XLOOKUP(A1618, [4]report!$A$12:$A$2526, [4]report!$E$12:$E$2526, "n/A",0)</f>
        <v>34.229999999999997</v>
      </c>
      <c r="G1618" s="5">
        <f>_xlfn.XLOOKUP(A1618, [5]report!$A$12:$A$2526, [5]report!$E$12:$E$2526, "n/A",0)</f>
        <v>10.61</v>
      </c>
      <c r="H1618">
        <v>0.7</v>
      </c>
      <c r="I1618">
        <v>1.1100000000000001</v>
      </c>
      <c r="J1618">
        <v>-0.49</v>
      </c>
      <c r="K1618">
        <v>5.0000000000000001E-3</v>
      </c>
      <c r="L1618">
        <f t="shared" si="151"/>
        <v>-2.179132040627885E-2</v>
      </c>
      <c r="M1618">
        <f t="shared" si="152"/>
        <v>-1.2274959083469606E-2</v>
      </c>
      <c r="N1618">
        <f t="shared" si="153"/>
        <v>7.9542629878200429E-3</v>
      </c>
      <c r="O1618">
        <f t="shared" si="154"/>
        <v>8.0887149380298798E-3</v>
      </c>
      <c r="P1618">
        <f t="shared" si="155"/>
        <v>-1.16720163408247E-3</v>
      </c>
      <c r="Q1618">
        <f t="shared" si="156"/>
        <v>0</v>
      </c>
    </row>
    <row r="1619" spans="1:17">
      <c r="A1619" s="43" t="s">
        <v>1810</v>
      </c>
      <c r="B1619">
        <v>54.15</v>
      </c>
      <c r="C1619">
        <f>_xlfn.XLOOKUP(A1619, [1]report!$A$8:$A$2523, [1]report!$E$8:$E$2523, "n/A", 0)</f>
        <v>36.659999999999997</v>
      </c>
      <c r="D1619">
        <f>_xlfn.XLOOKUP(A1619, [2]report!$A$8:$A$2521, [2]report!$E$8:$E$2521, "n/A", 0)</f>
        <v>80.459999999999994</v>
      </c>
      <c r="E1619">
        <f>_xlfn.XLOOKUP(A1619, [3]report!$A$12:$A$2526, [3]report!$E$12:$E$2526, "n/A", 0)</f>
        <v>76.650000000000006</v>
      </c>
      <c r="F1619">
        <f>_xlfn.XLOOKUP(A1619, [4]report!$A$12:$A$2526, [4]report!$E$12:$E$2526, "n/A",0)</f>
        <v>34.270000000000003</v>
      </c>
      <c r="G1619" s="5">
        <f>_xlfn.XLOOKUP(A1619, [5]report!$A$12:$A$2526, [5]report!$E$12:$E$2526, "n/A",0)</f>
        <v>10.61</v>
      </c>
      <c r="H1619">
        <v>-1.19</v>
      </c>
      <c r="I1619">
        <v>0.96</v>
      </c>
      <c r="J1619">
        <v>-0.02</v>
      </c>
      <c r="K1619">
        <v>5.0000000000000001E-3</v>
      </c>
      <c r="L1619">
        <f t="shared" si="151"/>
        <v>-2.7478448275862089E-2</v>
      </c>
      <c r="M1619">
        <f t="shared" si="152"/>
        <v>-7.377463365336033E-2</v>
      </c>
      <c r="N1619">
        <f t="shared" si="153"/>
        <v>-2.2713470180979044E-2</v>
      </c>
      <c r="O1619">
        <f t="shared" si="154"/>
        <v>-2.4312627291242318E-2</v>
      </c>
      <c r="P1619">
        <f t="shared" si="155"/>
        <v>-3.0002830455703233E-2</v>
      </c>
      <c r="Q1619">
        <f t="shared" si="156"/>
        <v>-2.5711662075298541E-2</v>
      </c>
    </row>
    <row r="1620" spans="1:17">
      <c r="A1620" s="43" t="s">
        <v>1811</v>
      </c>
      <c r="B1620">
        <v>55.68</v>
      </c>
      <c r="C1620">
        <f>_xlfn.XLOOKUP(A1620, [1]report!$A$8:$A$2523, [1]report!$E$8:$E$2523, "n/A", 0)</f>
        <v>39.58</v>
      </c>
      <c r="D1620">
        <f>_xlfn.XLOOKUP(A1620, [2]report!$A$8:$A$2521, [2]report!$E$8:$E$2521, "n/A", 0)</f>
        <v>82.33</v>
      </c>
      <c r="E1620">
        <f>_xlfn.XLOOKUP(A1620, [3]report!$A$12:$A$2526, [3]report!$E$12:$E$2526, "n/A", 0)</f>
        <v>78.56</v>
      </c>
      <c r="F1620">
        <f>_xlfn.XLOOKUP(A1620, [4]report!$A$12:$A$2526, [4]report!$E$12:$E$2526, "n/A",0)</f>
        <v>35.33</v>
      </c>
      <c r="G1620" s="5">
        <f>_xlfn.XLOOKUP(A1620, [5]report!$A$12:$A$2526, [5]report!$E$12:$E$2526, "n/A",0)</f>
        <v>10.89</v>
      </c>
      <c r="H1620">
        <v>-1.1100000000000001</v>
      </c>
      <c r="I1620">
        <v>-0.43</v>
      </c>
      <c r="J1620">
        <v>-0.31</v>
      </c>
      <c r="K1620">
        <v>6.0000000000000001E-3</v>
      </c>
      <c r="L1620">
        <f t="shared" si="151"/>
        <v>1.0159651669085673E-2</v>
      </c>
      <c r="M1620">
        <f t="shared" si="152"/>
        <v>2.0253164556961593E-3</v>
      </c>
      <c r="N1620">
        <f t="shared" si="153"/>
        <v>5.7415098949425711E-3</v>
      </c>
      <c r="O1620">
        <f t="shared" si="154"/>
        <v>-1.7262947210407751E-2</v>
      </c>
      <c r="P1620">
        <f t="shared" si="155"/>
        <v>-1.4132278123234669E-3</v>
      </c>
      <c r="Q1620">
        <f t="shared" si="156"/>
        <v>1.7757009345794512E-2</v>
      </c>
    </row>
    <row r="1621" spans="1:17">
      <c r="A1621" s="43" t="s">
        <v>1812</v>
      </c>
      <c r="B1621">
        <v>55.12</v>
      </c>
      <c r="C1621">
        <f>_xlfn.XLOOKUP(A1621, [1]report!$A$8:$A$2523, [1]report!$E$8:$E$2523, "n/A", 0)</f>
        <v>39.5</v>
      </c>
      <c r="D1621">
        <f>_xlfn.XLOOKUP(A1621, [2]report!$A$8:$A$2521, [2]report!$E$8:$E$2521, "n/A", 0)</f>
        <v>81.86</v>
      </c>
      <c r="E1621">
        <f>_xlfn.XLOOKUP(A1621, [3]report!$A$12:$A$2526, [3]report!$E$12:$E$2526, "n/A", 0)</f>
        <v>79.94</v>
      </c>
      <c r="F1621">
        <f>_xlfn.XLOOKUP(A1621, [4]report!$A$12:$A$2526, [4]report!$E$12:$E$2526, "n/A",0)</f>
        <v>35.380000000000003</v>
      </c>
      <c r="G1621" s="5">
        <f>_xlfn.XLOOKUP(A1621, [5]report!$A$12:$A$2526, [5]report!$E$12:$E$2526, "n/A",0)</f>
        <v>10.7</v>
      </c>
      <c r="H1621">
        <v>-1.25</v>
      </c>
      <c r="I1621">
        <v>-0.19</v>
      </c>
      <c r="J1621">
        <v>0.03</v>
      </c>
      <c r="K1621">
        <v>6.0000000000000001E-3</v>
      </c>
      <c r="L1621">
        <f t="shared" si="151"/>
        <v>1.4727540500736325E-2</v>
      </c>
      <c r="M1621">
        <f t="shared" si="152"/>
        <v>1.8041237113402137E-2</v>
      </c>
      <c r="N1621">
        <f t="shared" si="153"/>
        <v>1.2742793517258459E-2</v>
      </c>
      <c r="O1621">
        <f t="shared" si="154"/>
        <v>-1.6607208758765018E-2</v>
      </c>
      <c r="P1621">
        <f t="shared" si="155"/>
        <v>2.5210084033613578E-2</v>
      </c>
      <c r="Q1621">
        <f t="shared" si="156"/>
        <v>6.5851364063968486E-3</v>
      </c>
    </row>
    <row r="1622" spans="1:17">
      <c r="A1622" s="43" t="s">
        <v>1813</v>
      </c>
      <c r="B1622">
        <v>54.32</v>
      </c>
      <c r="C1622">
        <f>_xlfn.XLOOKUP(A1622, [1]report!$A$8:$A$2523, [1]report!$E$8:$E$2523, "n/A", 0)</f>
        <v>38.799999999999997</v>
      </c>
      <c r="D1622">
        <f>_xlfn.XLOOKUP(A1622, [2]report!$A$8:$A$2521, [2]report!$E$8:$E$2521, "n/A", 0)</f>
        <v>80.83</v>
      </c>
      <c r="E1622">
        <f>_xlfn.XLOOKUP(A1622, [3]report!$A$12:$A$2526, [3]report!$E$12:$E$2526, "n/A", 0)</f>
        <v>81.290000000000006</v>
      </c>
      <c r="F1622">
        <f>_xlfn.XLOOKUP(A1622, [4]report!$A$12:$A$2526, [4]report!$E$12:$E$2526, "n/A",0)</f>
        <v>34.51</v>
      </c>
      <c r="G1622" s="5">
        <f>_xlfn.XLOOKUP(A1622, [5]report!$A$12:$A$2526, [5]report!$E$12:$E$2526, "n/A",0)</f>
        <v>10.63</v>
      </c>
      <c r="H1622">
        <v>1.1200000000000001</v>
      </c>
      <c r="I1622">
        <v>-0.48</v>
      </c>
      <c r="J1622">
        <v>-7.0000000000000007E-2</v>
      </c>
      <c r="K1622">
        <v>6.0000000000000001E-3</v>
      </c>
      <c r="L1622">
        <f t="shared" si="151"/>
        <v>-1.9140483929216363E-2</v>
      </c>
      <c r="M1622">
        <f t="shared" si="152"/>
        <v>-5.3832350679313221E-3</v>
      </c>
      <c r="N1622">
        <f t="shared" si="153"/>
        <v>-4.0660423854115123E-3</v>
      </c>
      <c r="O1622">
        <f t="shared" si="154"/>
        <v>5.3178332921099041E-3</v>
      </c>
      <c r="P1622">
        <f t="shared" si="155"/>
        <v>3.1976744186046346E-3</v>
      </c>
      <c r="Q1622">
        <f t="shared" si="156"/>
        <v>2.8301886792453904E-3</v>
      </c>
    </row>
    <row r="1623" spans="1:17">
      <c r="A1623" s="43" t="s">
        <v>1814</v>
      </c>
      <c r="B1623">
        <v>55.38</v>
      </c>
      <c r="C1623">
        <f>_xlfn.XLOOKUP(A1623, [1]report!$A$8:$A$2523, [1]report!$E$8:$E$2523, "n/A", 0)</f>
        <v>39.01</v>
      </c>
      <c r="D1623">
        <f>_xlfn.XLOOKUP(A1623, [2]report!$A$8:$A$2521, [2]report!$E$8:$E$2521, "n/A", 0)</f>
        <v>81.16</v>
      </c>
      <c r="E1623">
        <f>_xlfn.XLOOKUP(A1623, [3]report!$A$12:$A$2526, [3]report!$E$12:$E$2526, "n/A", 0)</f>
        <v>80.86</v>
      </c>
      <c r="F1623">
        <f>_xlfn.XLOOKUP(A1623, [4]report!$A$12:$A$2526, [4]report!$E$12:$E$2526, "n/A",0)</f>
        <v>34.4</v>
      </c>
      <c r="G1623" s="5">
        <f>_xlfn.XLOOKUP(A1623, [5]report!$A$12:$A$2526, [5]report!$E$12:$E$2526, "n/A",0)</f>
        <v>10.6</v>
      </c>
      <c r="H1623">
        <v>1.54</v>
      </c>
      <c r="I1623">
        <v>-0.38</v>
      </c>
      <c r="J1623">
        <v>-0.15</v>
      </c>
      <c r="K1623">
        <v>6.0000000000000001E-3</v>
      </c>
      <c r="L1623">
        <f t="shared" si="151"/>
        <v>-1.5466666666666622E-2</v>
      </c>
      <c r="M1623">
        <f t="shared" si="152"/>
        <v>-1.1654421079300757E-2</v>
      </c>
      <c r="N1623">
        <f t="shared" si="153"/>
        <v>7.1978158351948167E-3</v>
      </c>
      <c r="O1623">
        <f t="shared" si="154"/>
        <v>4.0978517322736658E-3</v>
      </c>
      <c r="P1623">
        <f t="shared" si="155"/>
        <v>-8.9311437626045029E-3</v>
      </c>
      <c r="Q1623">
        <f t="shared" si="156"/>
        <v>-2.8222013170273882E-3</v>
      </c>
    </row>
    <row r="1624" spans="1:17">
      <c r="A1624" s="43" t="s">
        <v>1815</v>
      </c>
      <c r="B1624">
        <v>56.25</v>
      </c>
      <c r="C1624">
        <f>_xlfn.XLOOKUP(A1624, [1]report!$A$8:$A$2523, [1]report!$E$8:$E$2523, "n/A", 0)</f>
        <v>39.47</v>
      </c>
      <c r="D1624">
        <f>_xlfn.XLOOKUP(A1624, [2]report!$A$8:$A$2521, [2]report!$E$8:$E$2521, "n/A", 0)</f>
        <v>80.58</v>
      </c>
      <c r="E1624">
        <f>_xlfn.XLOOKUP(A1624, [3]report!$A$12:$A$2526, [3]report!$E$12:$E$2526, "n/A", 0)</f>
        <v>80.53</v>
      </c>
      <c r="F1624">
        <f>_xlfn.XLOOKUP(A1624, [4]report!$A$12:$A$2526, [4]report!$E$12:$E$2526, "n/A",0)</f>
        <v>34.71</v>
      </c>
      <c r="G1624" s="5">
        <f>_xlfn.XLOOKUP(A1624, [5]report!$A$12:$A$2526, [5]report!$E$12:$E$2526, "n/A",0)</f>
        <v>10.63</v>
      </c>
      <c r="H1624">
        <v>0.01</v>
      </c>
      <c r="I1624">
        <v>-0.04</v>
      </c>
      <c r="J1624">
        <v>-0.4</v>
      </c>
      <c r="K1624">
        <v>6.0000000000000001E-3</v>
      </c>
      <c r="L1624">
        <f t="shared" si="151"/>
        <v>1.5526268279472819E-2</v>
      </c>
      <c r="M1624">
        <f t="shared" si="152"/>
        <v>-8.0422216637346146E-3</v>
      </c>
      <c r="N1624">
        <f t="shared" si="153"/>
        <v>-1.0073710073710164E-2</v>
      </c>
      <c r="O1624">
        <f t="shared" si="154"/>
        <v>1.0033864291985415E-2</v>
      </c>
      <c r="P1624">
        <f t="shared" si="155"/>
        <v>6.9625761531767333E-3</v>
      </c>
      <c r="Q1624">
        <f t="shared" si="156"/>
        <v>1.8850141376061593E-3</v>
      </c>
    </row>
    <row r="1625" spans="1:17">
      <c r="A1625" s="43" t="s">
        <v>1816</v>
      </c>
      <c r="B1625">
        <v>55.39</v>
      </c>
      <c r="C1625">
        <f>_xlfn.XLOOKUP(A1625, [1]report!$A$8:$A$2523, [1]report!$E$8:$E$2523, "n/A", 0)</f>
        <v>39.79</v>
      </c>
      <c r="D1625">
        <f>_xlfn.XLOOKUP(A1625, [2]report!$A$8:$A$2521, [2]report!$E$8:$E$2521, "n/A", 0)</f>
        <v>81.400000000000006</v>
      </c>
      <c r="E1625">
        <f>_xlfn.XLOOKUP(A1625, [3]report!$A$12:$A$2526, [3]report!$E$12:$E$2526, "n/A", 0)</f>
        <v>79.73</v>
      </c>
      <c r="F1625">
        <f>_xlfn.XLOOKUP(A1625, [4]report!$A$12:$A$2526, [4]report!$E$12:$E$2526, "n/A",0)</f>
        <v>34.47</v>
      </c>
      <c r="G1625" s="5">
        <f>_xlfn.XLOOKUP(A1625, [5]report!$A$12:$A$2526, [5]report!$E$12:$E$2526, "n/A",0)</f>
        <v>10.61</v>
      </c>
      <c r="H1625">
        <v>-0.43</v>
      </c>
      <c r="I1625">
        <v>0.8</v>
      </c>
      <c r="J1625">
        <v>0.23</v>
      </c>
      <c r="K1625">
        <v>6.0000000000000001E-3</v>
      </c>
      <c r="L1625">
        <f t="shared" si="151"/>
        <v>-2.3792738808600659E-2</v>
      </c>
      <c r="M1625">
        <f t="shared" si="152"/>
        <v>-7.2355289421157471E-3</v>
      </c>
      <c r="N1625">
        <f t="shared" si="153"/>
        <v>5.9317844784973301E-3</v>
      </c>
      <c r="O1625">
        <f t="shared" si="154"/>
        <v>-2.5078369905951126E-4</v>
      </c>
      <c r="P1625">
        <f t="shared" si="155"/>
        <v>-1.5142857142857175E-2</v>
      </c>
      <c r="Q1625">
        <f t="shared" si="156"/>
        <v>-1.3940520446096687E-2</v>
      </c>
    </row>
    <row r="1626" spans="1:17">
      <c r="A1626" s="43" t="s">
        <v>1817</v>
      </c>
      <c r="B1626">
        <v>56.74</v>
      </c>
      <c r="C1626">
        <f>_xlfn.XLOOKUP(A1626, [1]report!$A$8:$A$2523, [1]report!$E$8:$E$2523, "n/A", 0)</f>
        <v>40.08</v>
      </c>
      <c r="D1626">
        <f>_xlfn.XLOOKUP(A1626, [2]report!$A$8:$A$2521, [2]report!$E$8:$E$2521, "n/A", 0)</f>
        <v>80.92</v>
      </c>
      <c r="E1626">
        <f>_xlfn.XLOOKUP(A1626, [3]report!$A$12:$A$2526, [3]report!$E$12:$E$2526, "n/A", 0)</f>
        <v>79.75</v>
      </c>
      <c r="F1626">
        <f>_xlfn.XLOOKUP(A1626, [4]report!$A$12:$A$2526, [4]report!$E$12:$E$2526, "n/A",0)</f>
        <v>35</v>
      </c>
      <c r="G1626" s="5">
        <f>_xlfn.XLOOKUP(A1626, [5]report!$A$12:$A$2526, [5]report!$E$12:$E$2526, "n/A",0)</f>
        <v>10.76</v>
      </c>
      <c r="H1626">
        <v>-0.62</v>
      </c>
      <c r="I1626">
        <v>-0.35</v>
      </c>
      <c r="J1626">
        <v>-0.24</v>
      </c>
      <c r="K1626">
        <v>6.0000000000000001E-3</v>
      </c>
      <c r="L1626">
        <f t="shared" si="151"/>
        <v>1.5935541629364378E-2</v>
      </c>
      <c r="M1626">
        <f t="shared" si="152"/>
        <v>1.6484909967030142E-2</v>
      </c>
      <c r="N1626">
        <f t="shared" si="153"/>
        <v>-3.6936715094803888E-3</v>
      </c>
      <c r="O1626">
        <f t="shared" si="154"/>
        <v>-9.8087906630246607E-3</v>
      </c>
      <c r="P1626">
        <f t="shared" si="155"/>
        <v>1.6260162601626084E-2</v>
      </c>
      <c r="Q1626">
        <f t="shared" si="156"/>
        <v>1.8621973929236102E-3</v>
      </c>
    </row>
    <row r="1627" spans="1:17">
      <c r="A1627" s="43" t="s">
        <v>1818</v>
      </c>
      <c r="B1627">
        <v>55.85</v>
      </c>
      <c r="C1627">
        <f>_xlfn.XLOOKUP(A1627, [1]report!$A$8:$A$2523, [1]report!$E$8:$E$2523, "n/A", 0)</f>
        <v>39.43</v>
      </c>
      <c r="D1627">
        <f>_xlfn.XLOOKUP(A1627, [2]report!$A$8:$A$2521, [2]report!$E$8:$E$2521, "n/A", 0)</f>
        <v>81.22</v>
      </c>
      <c r="E1627">
        <f>_xlfn.XLOOKUP(A1627, [3]report!$A$12:$A$2526, [3]report!$E$12:$E$2526, "n/A", 0)</f>
        <v>80.540000000000006</v>
      </c>
      <c r="F1627">
        <f>_xlfn.XLOOKUP(A1627, [4]report!$A$12:$A$2526, [4]report!$E$12:$E$2526, "n/A",0)</f>
        <v>34.44</v>
      </c>
      <c r="G1627" s="5">
        <f>_xlfn.XLOOKUP(A1627, [5]report!$A$12:$A$2526, [5]report!$E$12:$E$2526, "n/A",0)</f>
        <v>10.74</v>
      </c>
      <c r="H1627">
        <v>0.03</v>
      </c>
      <c r="I1627">
        <v>0.36</v>
      </c>
      <c r="J1627">
        <v>0.16</v>
      </c>
      <c r="K1627">
        <v>6.0000000000000001E-3</v>
      </c>
      <c r="L1627">
        <f t="shared" si="151"/>
        <v>2.1584049753063831E-2</v>
      </c>
      <c r="M1627">
        <f t="shared" si="152"/>
        <v>1.2063655030800792E-2</v>
      </c>
      <c r="N1627">
        <f t="shared" si="153"/>
        <v>5.1119451274750913E-2</v>
      </c>
      <c r="O1627">
        <f t="shared" si="154"/>
        <v>2.4160732451678608E-2</v>
      </c>
      <c r="P1627">
        <f t="shared" si="155"/>
        <v>3.9541201328101266E-2</v>
      </c>
      <c r="Q1627">
        <f t="shared" si="156"/>
        <v>1.4164305949008532E-2</v>
      </c>
    </row>
    <row r="1628" spans="1:17">
      <c r="A1628" s="43" t="s">
        <v>1819</v>
      </c>
      <c r="B1628">
        <v>54.67</v>
      </c>
      <c r="C1628">
        <f>_xlfn.XLOOKUP(A1628, [1]report!$A$8:$A$2523, [1]report!$E$8:$E$2523, "n/A", 0)</f>
        <v>38.96</v>
      </c>
      <c r="D1628">
        <f>_xlfn.XLOOKUP(A1628, [2]report!$A$8:$A$2521, [2]report!$E$8:$E$2521, "n/A", 0)</f>
        <v>77.27</v>
      </c>
      <c r="E1628">
        <f>_xlfn.XLOOKUP(A1628, [3]report!$A$12:$A$2526, [3]report!$E$12:$E$2526, "n/A", 0)</f>
        <v>78.64</v>
      </c>
      <c r="F1628">
        <f>_xlfn.XLOOKUP(A1628, [4]report!$A$12:$A$2526, [4]report!$E$12:$E$2526, "n/A",0)</f>
        <v>33.130000000000003</v>
      </c>
      <c r="G1628" s="5">
        <f>_xlfn.XLOOKUP(A1628, [5]report!$A$12:$A$2526, [5]report!$E$12:$E$2526, "n/A",0)</f>
        <v>10.59</v>
      </c>
      <c r="H1628">
        <v>1.21</v>
      </c>
      <c r="I1628">
        <v>-0.16</v>
      </c>
      <c r="J1628">
        <v>-0.63</v>
      </c>
      <c r="K1628">
        <v>6.0000000000000001E-3</v>
      </c>
      <c r="L1628">
        <f t="shared" si="151"/>
        <v>2.840481565086541E-2</v>
      </c>
      <c r="M1628">
        <f t="shared" si="152"/>
        <v>1.0897768552153651E-2</v>
      </c>
      <c r="N1628">
        <f t="shared" si="153"/>
        <v>6.1197916666666519E-3</v>
      </c>
      <c r="O1628">
        <f t="shared" si="154"/>
        <v>1.1316872427983481E-2</v>
      </c>
      <c r="P1628">
        <f t="shared" si="155"/>
        <v>-2.1084337349397673E-3</v>
      </c>
      <c r="Q1628">
        <f t="shared" si="156"/>
        <v>-1.0280373831775649E-2</v>
      </c>
    </row>
    <row r="1629" spans="1:17">
      <c r="A1629" s="43" t="s">
        <v>1820</v>
      </c>
      <c r="B1629">
        <v>53.16</v>
      </c>
      <c r="C1629">
        <f>_xlfn.XLOOKUP(A1629, [1]report!$A$8:$A$2523, [1]report!$E$8:$E$2523, "n/A", 0)</f>
        <v>38.54</v>
      </c>
      <c r="D1629">
        <f>_xlfn.XLOOKUP(A1629, [2]report!$A$8:$A$2521, [2]report!$E$8:$E$2521, "n/A", 0)</f>
        <v>76.8</v>
      </c>
      <c r="E1629">
        <f>_xlfn.XLOOKUP(A1629, [3]report!$A$12:$A$2526, [3]report!$E$12:$E$2526, "n/A", 0)</f>
        <v>77.760000000000005</v>
      </c>
      <c r="F1629">
        <f>_xlfn.XLOOKUP(A1629, [4]report!$A$12:$A$2526, [4]report!$E$12:$E$2526, "n/A",0)</f>
        <v>33.200000000000003</v>
      </c>
      <c r="G1629" s="5">
        <f>_xlfn.XLOOKUP(A1629, [5]report!$A$12:$A$2526, [5]report!$E$12:$E$2526, "n/A",0)</f>
        <v>10.7</v>
      </c>
      <c r="H1629">
        <v>1.52</v>
      </c>
      <c r="I1629">
        <v>0.28999999999999998</v>
      </c>
      <c r="J1629">
        <v>0.48</v>
      </c>
      <c r="K1629">
        <v>6.0000000000000001E-3</v>
      </c>
      <c r="L1629">
        <f t="shared" si="151"/>
        <v>7.5815011372251436E-3</v>
      </c>
      <c r="M1629">
        <f t="shared" si="152"/>
        <v>-7.7780658542911949E-4</v>
      </c>
      <c r="N1629">
        <f t="shared" si="153"/>
        <v>-4.5366169799093779E-3</v>
      </c>
      <c r="O1629">
        <f t="shared" si="154"/>
        <v>1.0132501948558081E-2</v>
      </c>
      <c r="P1629">
        <f t="shared" si="155"/>
        <v>-6.8800478612024195E-3</v>
      </c>
      <c r="Q1629">
        <f t="shared" si="156"/>
        <v>1.6144349477682805E-2</v>
      </c>
    </row>
    <row r="1630" spans="1:17">
      <c r="A1630" s="43" t="s">
        <v>1821</v>
      </c>
      <c r="B1630">
        <v>52.76</v>
      </c>
      <c r="C1630">
        <f>_xlfn.XLOOKUP(A1630, [1]report!$A$8:$A$2523, [1]report!$E$8:$E$2523, "n/A", 0)</f>
        <v>38.57</v>
      </c>
      <c r="D1630">
        <f>_xlfn.XLOOKUP(A1630, [2]report!$A$8:$A$2521, [2]report!$E$8:$E$2521, "n/A", 0)</f>
        <v>77.150000000000006</v>
      </c>
      <c r="E1630">
        <f>_xlfn.XLOOKUP(A1630, [3]report!$A$12:$A$2526, [3]report!$E$12:$E$2526, "n/A", 0)</f>
        <v>76.98</v>
      </c>
      <c r="F1630">
        <f>_xlfn.XLOOKUP(A1630, [4]report!$A$12:$A$2526, [4]report!$E$12:$E$2526, "n/A",0)</f>
        <v>33.43</v>
      </c>
      <c r="G1630" s="5">
        <f>_xlfn.XLOOKUP(A1630, [5]report!$A$12:$A$2526, [5]report!$E$12:$E$2526, "n/A",0)</f>
        <v>10.53</v>
      </c>
      <c r="H1630">
        <v>0.31</v>
      </c>
      <c r="I1630">
        <v>0.13</v>
      </c>
      <c r="J1630">
        <v>-0.24</v>
      </c>
      <c r="K1630">
        <v>6.0000000000000001E-3</v>
      </c>
      <c r="L1630">
        <f t="shared" si="151"/>
        <v>1.8532818532818549E-2</v>
      </c>
      <c r="M1630">
        <f t="shared" si="152"/>
        <v>9.9502487562189729E-3</v>
      </c>
      <c r="N1630">
        <f t="shared" si="153"/>
        <v>6.2605973653319935E-3</v>
      </c>
      <c r="O1630">
        <f t="shared" si="154"/>
        <v>4.8296567027803754E-3</v>
      </c>
      <c r="P1630">
        <f t="shared" si="155"/>
        <v>-2.0895522388059786E-3</v>
      </c>
      <c r="Q1630">
        <f t="shared" si="156"/>
        <v>9.5877277085330437E-3</v>
      </c>
    </row>
    <row r="1631" spans="1:17">
      <c r="A1631" s="43" t="s">
        <v>1822</v>
      </c>
      <c r="B1631">
        <v>51.8</v>
      </c>
      <c r="C1631">
        <f>_xlfn.XLOOKUP(A1631, [1]report!$A$8:$A$2523, [1]report!$E$8:$E$2523, "n/A", 0)</f>
        <v>38.19</v>
      </c>
      <c r="D1631">
        <f>_xlfn.XLOOKUP(A1631, [2]report!$A$8:$A$2521, [2]report!$E$8:$E$2521, "n/A", 0)</f>
        <v>76.67</v>
      </c>
      <c r="E1631">
        <f>_xlfn.XLOOKUP(A1631, [3]report!$A$12:$A$2526, [3]report!$E$12:$E$2526, "n/A", 0)</f>
        <v>76.61</v>
      </c>
      <c r="F1631">
        <f>_xlfn.XLOOKUP(A1631, [4]report!$A$12:$A$2526, [4]report!$E$12:$E$2526, "n/A",0)</f>
        <v>33.5</v>
      </c>
      <c r="G1631" s="5">
        <f>_xlfn.XLOOKUP(A1631, [5]report!$A$12:$A$2526, [5]report!$E$12:$E$2526, "n/A",0)</f>
        <v>10.43</v>
      </c>
      <c r="H1631">
        <v>1.36</v>
      </c>
      <c r="I1631">
        <v>-0.47</v>
      </c>
      <c r="J1631">
        <v>-0.3</v>
      </c>
      <c r="K1631">
        <v>6.0000000000000001E-3</v>
      </c>
      <c r="L1631">
        <f t="shared" si="151"/>
        <v>-3.0688622754491031E-2</v>
      </c>
      <c r="M1631">
        <f t="shared" si="152"/>
        <v>-4.8816936488169385E-2</v>
      </c>
      <c r="N1631">
        <f t="shared" si="153"/>
        <v>-5.3339918508457755E-2</v>
      </c>
      <c r="O1631">
        <f t="shared" si="154"/>
        <v>-2.432501273560872E-2</v>
      </c>
      <c r="P1631">
        <f t="shared" si="155"/>
        <v>-3.4025374855824672E-2</v>
      </c>
      <c r="Q1631">
        <f t="shared" si="156"/>
        <v>-3.0669144981412648E-2</v>
      </c>
    </row>
    <row r="1632" spans="1:17">
      <c r="A1632" s="43" t="s">
        <v>1823</v>
      </c>
      <c r="B1632">
        <v>53.44</v>
      </c>
      <c r="C1632">
        <f>_xlfn.XLOOKUP(A1632, [1]report!$A$8:$A$2523, [1]report!$E$8:$E$2523, "n/A", 0)</f>
        <v>40.15</v>
      </c>
      <c r="D1632">
        <f>_xlfn.XLOOKUP(A1632, [2]report!$A$8:$A$2521, [2]report!$E$8:$E$2521, "n/A", 0)</f>
        <v>80.989999999999995</v>
      </c>
      <c r="E1632">
        <f>_xlfn.XLOOKUP(A1632, [3]report!$A$12:$A$2526, [3]report!$E$12:$E$2526, "n/A", 0)</f>
        <v>78.52</v>
      </c>
      <c r="F1632">
        <f>_xlfn.XLOOKUP(A1632, [4]report!$A$12:$A$2526, [4]report!$E$12:$E$2526, "n/A",0)</f>
        <v>34.68</v>
      </c>
      <c r="G1632" s="5">
        <f>_xlfn.XLOOKUP(A1632, [5]report!$A$12:$A$2526, [5]report!$E$12:$E$2526, "n/A",0)</f>
        <v>10.76</v>
      </c>
      <c r="H1632">
        <v>1.36</v>
      </c>
      <c r="I1632">
        <v>-0.55000000000000004</v>
      </c>
      <c r="J1632">
        <v>0.15</v>
      </c>
      <c r="K1632">
        <v>6.0000000000000001E-3</v>
      </c>
      <c r="L1632">
        <f t="shared" si="151"/>
        <v>-6.876045344731547E-3</v>
      </c>
      <c r="M1632">
        <f t="shared" si="152"/>
        <v>1.2099823544239901E-2</v>
      </c>
      <c r="N1632">
        <f t="shared" si="153"/>
        <v>3.0145001271940856E-2</v>
      </c>
      <c r="O1632">
        <f t="shared" si="154"/>
        <v>3.5787321063394831E-3</v>
      </c>
      <c r="P1632">
        <f t="shared" si="155"/>
        <v>-5.7339449541285213E-3</v>
      </c>
      <c r="Q1632">
        <f t="shared" si="156"/>
        <v>0</v>
      </c>
    </row>
    <row r="1633" spans="1:17">
      <c r="A1633" s="43" t="s">
        <v>1824</v>
      </c>
      <c r="B1633">
        <v>53.81</v>
      </c>
      <c r="C1633">
        <f>_xlfn.XLOOKUP(A1633, [1]report!$A$8:$A$2523, [1]report!$E$8:$E$2523, "n/A", 0)</f>
        <v>39.67</v>
      </c>
      <c r="D1633">
        <f>_xlfn.XLOOKUP(A1633, [2]report!$A$8:$A$2521, [2]report!$E$8:$E$2521, "n/A", 0)</f>
        <v>78.62</v>
      </c>
      <c r="E1633">
        <f>_xlfn.XLOOKUP(A1633, [3]report!$A$12:$A$2526, [3]report!$E$12:$E$2526, "n/A", 0)</f>
        <v>78.239999999999995</v>
      </c>
      <c r="F1633">
        <f>_xlfn.XLOOKUP(A1633, [4]report!$A$12:$A$2526, [4]report!$E$12:$E$2526, "n/A",0)</f>
        <v>34.880000000000003</v>
      </c>
      <c r="G1633" s="5">
        <f>_xlfn.XLOOKUP(A1633, [5]report!$A$12:$A$2526, [5]report!$E$12:$E$2526, "n/A",0)</f>
        <v>10.76</v>
      </c>
      <c r="H1633">
        <v>-3.68</v>
      </c>
      <c r="I1633">
        <v>0.8</v>
      </c>
      <c r="J1633">
        <v>0.52</v>
      </c>
      <c r="K1633">
        <v>6.0000000000000001E-3</v>
      </c>
      <c r="L1633">
        <f t="shared" si="151"/>
        <v>-4.9926035502957846E-3</v>
      </c>
      <c r="M1633">
        <f t="shared" si="152"/>
        <v>1.1989795918367317E-2</v>
      </c>
      <c r="N1633">
        <f t="shared" si="153"/>
        <v>1.5631055419196589E-2</v>
      </c>
      <c r="O1633">
        <f t="shared" si="154"/>
        <v>1.9280875455966514E-2</v>
      </c>
      <c r="P1633">
        <f t="shared" si="155"/>
        <v>1.1894400928343594E-2</v>
      </c>
      <c r="Q1633">
        <f t="shared" si="156"/>
        <v>5.0781249999999958E-2</v>
      </c>
    </row>
    <row r="1634" spans="1:17">
      <c r="A1634" s="43" t="s">
        <v>1825</v>
      </c>
      <c r="B1634">
        <v>54.08</v>
      </c>
      <c r="C1634">
        <f>_xlfn.XLOOKUP(A1634, [1]report!$A$8:$A$2523, [1]report!$E$8:$E$2523, "n/A", 0)</f>
        <v>39.200000000000003</v>
      </c>
      <c r="D1634">
        <f>_xlfn.XLOOKUP(A1634, [2]report!$A$8:$A$2521, [2]report!$E$8:$E$2521, "n/A", 0)</f>
        <v>77.41</v>
      </c>
      <c r="E1634">
        <f>_xlfn.XLOOKUP(A1634, [3]report!$A$12:$A$2526, [3]report!$E$12:$E$2526, "n/A", 0)</f>
        <v>76.760000000000005</v>
      </c>
      <c r="F1634">
        <f>_xlfn.XLOOKUP(A1634, [4]report!$A$12:$A$2526, [4]report!$E$12:$E$2526, "n/A",0)</f>
        <v>34.47</v>
      </c>
      <c r="G1634" s="5">
        <f>_xlfn.XLOOKUP(A1634, [5]report!$A$12:$A$2526, [5]report!$E$12:$E$2526, "n/A",0)</f>
        <v>10.24</v>
      </c>
      <c r="H1634">
        <v>-0.38</v>
      </c>
      <c r="I1634">
        <v>0.61</v>
      </c>
      <c r="J1634">
        <v>0.21</v>
      </c>
      <c r="K1634">
        <v>6.0000000000000001E-3</v>
      </c>
      <c r="L1634">
        <f t="shared" si="151"/>
        <v>-2.3826714801444049E-2</v>
      </c>
      <c r="M1634">
        <f t="shared" si="152"/>
        <v>-4.6460715154463553E-2</v>
      </c>
      <c r="N1634">
        <f t="shared" si="153"/>
        <v>-1.5390485881455201E-2</v>
      </c>
      <c r="O1634">
        <f t="shared" si="154"/>
        <v>-3.2030264817149962E-2</v>
      </c>
      <c r="P1634">
        <f t="shared" si="155"/>
        <v>-3.1197301854974692E-2</v>
      </c>
      <c r="Q1634">
        <f t="shared" si="156"/>
        <v>-4.3884220354808649E-2</v>
      </c>
    </row>
    <row r="1635" spans="1:17">
      <c r="A1635" s="43" t="s">
        <v>1826</v>
      </c>
      <c r="B1635">
        <v>55.4</v>
      </c>
      <c r="C1635">
        <f>_xlfn.XLOOKUP(A1635, [1]report!$A$8:$A$2523, [1]report!$E$8:$E$2523, "n/A", 0)</f>
        <v>41.11</v>
      </c>
      <c r="D1635">
        <f>_xlfn.XLOOKUP(A1635, [2]report!$A$8:$A$2521, [2]report!$E$8:$E$2521, "n/A", 0)</f>
        <v>78.62</v>
      </c>
      <c r="E1635">
        <f>_xlfn.XLOOKUP(A1635, [3]report!$A$12:$A$2526, [3]report!$E$12:$E$2526, "n/A", 0)</f>
        <v>79.3</v>
      </c>
      <c r="F1635">
        <f>_xlfn.XLOOKUP(A1635, [4]report!$A$12:$A$2526, [4]report!$E$12:$E$2526, "n/A",0)</f>
        <v>35.58</v>
      </c>
      <c r="G1635" s="5">
        <f>_xlfn.XLOOKUP(A1635, [5]report!$A$12:$A$2526, [5]report!$E$12:$E$2526, "n/A",0)</f>
        <v>10.71</v>
      </c>
      <c r="H1635">
        <v>1.67</v>
      </c>
      <c r="I1635">
        <v>-0.48</v>
      </c>
      <c r="J1635">
        <v>-0.18</v>
      </c>
      <c r="K1635">
        <v>6.0000000000000001E-3</v>
      </c>
      <c r="L1635">
        <f t="shared" si="151"/>
        <v>-5.9901578143560175E-2</v>
      </c>
      <c r="M1635">
        <f t="shared" si="152"/>
        <v>-1.8620195750775868E-2</v>
      </c>
      <c r="N1635">
        <f t="shared" si="153"/>
        <v>-2.4108615657911143E-3</v>
      </c>
      <c r="O1635">
        <f t="shared" si="154"/>
        <v>-2.6993865030674882E-2</v>
      </c>
      <c r="P1635">
        <f t="shared" si="155"/>
        <v>-3.3939723051859896E-2</v>
      </c>
      <c r="Q1635">
        <f t="shared" si="156"/>
        <v>-1.9230769230769145E-2</v>
      </c>
    </row>
    <row r="1636" spans="1:17">
      <c r="A1636" s="43" t="s">
        <v>1827</v>
      </c>
      <c r="B1636">
        <v>58.93</v>
      </c>
      <c r="C1636">
        <f>_xlfn.XLOOKUP(A1636, [1]report!$A$8:$A$2523, [1]report!$E$8:$E$2523, "n/A", 0)</f>
        <v>41.89</v>
      </c>
      <c r="D1636">
        <f>_xlfn.XLOOKUP(A1636, [2]report!$A$8:$A$2521, [2]report!$E$8:$E$2521, "n/A", 0)</f>
        <v>78.81</v>
      </c>
      <c r="E1636">
        <f>_xlfn.XLOOKUP(A1636, [3]report!$A$12:$A$2526, [3]report!$E$12:$E$2526, "n/A", 0)</f>
        <v>81.5</v>
      </c>
      <c r="F1636">
        <f>_xlfn.XLOOKUP(A1636, [4]report!$A$12:$A$2526, [4]report!$E$12:$E$2526, "n/A",0)</f>
        <v>36.83</v>
      </c>
      <c r="G1636" s="5">
        <f>_xlfn.XLOOKUP(A1636, [5]report!$A$12:$A$2526, [5]report!$E$12:$E$2526, "n/A",0)</f>
        <v>10.92</v>
      </c>
      <c r="H1636">
        <v>-4.03</v>
      </c>
      <c r="I1636">
        <v>0.66</v>
      </c>
      <c r="J1636">
        <v>-0.57999999999999996</v>
      </c>
      <c r="K1636">
        <v>6.0000000000000001E-3</v>
      </c>
      <c r="L1636">
        <f t="shared" si="151"/>
        <v>2.291268876931089E-2</v>
      </c>
      <c r="M1636">
        <f t="shared" si="152"/>
        <v>-1.5048201269691995E-2</v>
      </c>
      <c r="N1636">
        <f t="shared" si="153"/>
        <v>7.671653241273604E-3</v>
      </c>
      <c r="O1636">
        <f t="shared" si="154"/>
        <v>2.4600246002460377E-3</v>
      </c>
      <c r="P1636">
        <f t="shared" si="155"/>
        <v>1.0425240054869559E-2</v>
      </c>
      <c r="Q1636">
        <f t="shared" si="156"/>
        <v>-4.5578851412945041E-3</v>
      </c>
    </row>
    <row r="1637" spans="1:17">
      <c r="A1637" s="43" t="s">
        <v>82</v>
      </c>
      <c r="B1637">
        <v>57.61</v>
      </c>
      <c r="C1637">
        <f>_xlfn.XLOOKUP(A1637, [1]report!$A$8:$A$2523, [1]report!$E$8:$E$2523, "n/A", 0)</f>
        <v>42.53</v>
      </c>
      <c r="D1637">
        <f>_xlfn.XLOOKUP(A1637, [2]report!$A$8:$A$2521, [2]report!$E$8:$E$2521, "n/A", 0)</f>
        <v>78.209999999999994</v>
      </c>
      <c r="E1637">
        <f>_xlfn.XLOOKUP(A1637, [3]report!$A$12:$A$2526, [3]report!$E$12:$E$2526, "n/A", 0)</f>
        <v>81.3</v>
      </c>
      <c r="F1637">
        <f>_xlfn.XLOOKUP(A1637, [4]report!$A$12:$A$2526, [4]report!$E$12:$E$2526, "n/A",0)</f>
        <v>36.450000000000003</v>
      </c>
      <c r="G1637" s="5">
        <f>_xlfn.XLOOKUP(A1637, [5]report!$A$12:$A$2526, [5]report!$E$12:$E$2526, "n/A",0)</f>
        <v>10.97</v>
      </c>
      <c r="H1637">
        <v>-2.13</v>
      </c>
      <c r="I1637">
        <v>0.01</v>
      </c>
      <c r="J1637">
        <v>-0.28999999999999998</v>
      </c>
      <c r="K1637">
        <v>6.0000000000000001E-3</v>
      </c>
      <c r="L1637">
        <f t="shared" si="151"/>
        <v>-1.3527397260273959E-2</v>
      </c>
      <c r="M1637">
        <f t="shared" si="152"/>
        <v>4.4874822862540796E-3</v>
      </c>
      <c r="N1637">
        <f t="shared" si="153"/>
        <v>-1.5978862606945272E-2</v>
      </c>
      <c r="O1637">
        <f t="shared" si="154"/>
        <v>3.7037037037036687E-3</v>
      </c>
      <c r="P1637">
        <f t="shared" si="155"/>
        <v>-1.7784963621665227E-2</v>
      </c>
      <c r="Q1637">
        <f t="shared" si="156"/>
        <v>-8.1374321880650861E-3</v>
      </c>
    </row>
    <row r="1638" spans="1:17">
      <c r="A1638" s="43" t="s">
        <v>1828</v>
      </c>
      <c r="B1638">
        <v>58.4</v>
      </c>
      <c r="C1638">
        <f>_xlfn.XLOOKUP(A1638, [1]report!$A$8:$A$2523, [1]report!$E$8:$E$2523, "n/A", 0)</f>
        <v>42.34</v>
      </c>
      <c r="D1638">
        <f>_xlfn.XLOOKUP(A1638, [2]report!$A$8:$A$2521, [2]report!$E$8:$E$2521, "n/A", 0)</f>
        <v>79.48</v>
      </c>
      <c r="E1638">
        <f>_xlfn.XLOOKUP(A1638, [3]report!$A$12:$A$2526, [3]report!$E$12:$E$2526, "n/A", 0)</f>
        <v>81</v>
      </c>
      <c r="F1638">
        <f>_xlfn.XLOOKUP(A1638, [4]report!$A$12:$A$2526, [4]report!$E$12:$E$2526, "n/A",0)</f>
        <v>37.11</v>
      </c>
      <c r="G1638" s="5">
        <f>_xlfn.XLOOKUP(A1638, [5]report!$A$12:$A$2526, [5]report!$E$12:$E$2526, "n/A",0)</f>
        <v>11.06</v>
      </c>
      <c r="H1638">
        <v>0.03</v>
      </c>
      <c r="I1638">
        <v>0.12</v>
      </c>
      <c r="J1638">
        <v>0.54</v>
      </c>
      <c r="K1638">
        <v>6.0000000000000001E-3</v>
      </c>
      <c r="L1638">
        <f t="shared" si="151"/>
        <v>-5.6189341052272825E-3</v>
      </c>
      <c r="M1638">
        <f t="shared" si="152"/>
        <v>8.5755121486423662E-3</v>
      </c>
      <c r="N1638">
        <f t="shared" si="153"/>
        <v>-6.0030015007502477E-3</v>
      </c>
      <c r="O1638">
        <f t="shared" si="154"/>
        <v>-8.446566287183226E-3</v>
      </c>
      <c r="P1638">
        <f t="shared" si="155"/>
        <v>-2.4191427820142036E-2</v>
      </c>
      <c r="Q1638">
        <f t="shared" si="156"/>
        <v>-5.3956834532372959E-3</v>
      </c>
    </row>
    <row r="1639" spans="1:17">
      <c r="A1639" s="43" t="s">
        <v>1829</v>
      </c>
      <c r="B1639">
        <v>58.73</v>
      </c>
      <c r="C1639">
        <f>_xlfn.XLOOKUP(A1639, [1]report!$A$8:$A$2523, [1]report!$E$8:$E$2523, "n/A", 0)</f>
        <v>41.98</v>
      </c>
      <c r="D1639">
        <f>_xlfn.XLOOKUP(A1639, [2]report!$A$8:$A$2521, [2]report!$E$8:$E$2521, "n/A", 0)</f>
        <v>79.959999999999994</v>
      </c>
      <c r="E1639">
        <f>_xlfn.XLOOKUP(A1639, [3]report!$A$12:$A$2526, [3]report!$E$12:$E$2526, "n/A", 0)</f>
        <v>81.69</v>
      </c>
      <c r="F1639">
        <f>_xlfn.XLOOKUP(A1639, [4]report!$A$12:$A$2526, [4]report!$E$12:$E$2526, "n/A",0)</f>
        <v>38.03</v>
      </c>
      <c r="G1639" s="5">
        <f>_xlfn.XLOOKUP(A1639, [5]report!$A$12:$A$2526, [5]report!$E$12:$E$2526, "n/A",0)</f>
        <v>11.12</v>
      </c>
      <c r="H1639">
        <v>-7.0000000000000007E-2</v>
      </c>
      <c r="I1639">
        <v>-0.68</v>
      </c>
      <c r="J1639">
        <v>0.11</v>
      </c>
      <c r="K1639">
        <v>6.0000000000000001E-3</v>
      </c>
      <c r="L1639">
        <f t="shared" si="151"/>
        <v>-2.1166666666666719E-2</v>
      </c>
      <c r="M1639">
        <f t="shared" si="152"/>
        <v>-1.9158878504672905E-2</v>
      </c>
      <c r="N1639">
        <f t="shared" si="153"/>
        <v>1.1127971674253863E-2</v>
      </c>
      <c r="O1639">
        <f t="shared" si="154"/>
        <v>7.350238882763969E-4</v>
      </c>
      <c r="P1639">
        <f t="shared" si="155"/>
        <v>2.6450742240216034E-2</v>
      </c>
      <c r="Q1639">
        <f t="shared" si="156"/>
        <v>-4.5493562231759752E-2</v>
      </c>
    </row>
    <row r="1640" spans="1:17">
      <c r="A1640" s="43" t="s">
        <v>1830</v>
      </c>
      <c r="B1640">
        <v>60</v>
      </c>
      <c r="C1640">
        <f>_xlfn.XLOOKUP(A1640, [1]report!$A$8:$A$2523, [1]report!$E$8:$E$2523, "n/A", 0)</f>
        <v>42.8</v>
      </c>
      <c r="D1640">
        <f>_xlfn.XLOOKUP(A1640, [2]report!$A$8:$A$2521, [2]report!$E$8:$E$2521, "n/A", 0)</f>
        <v>79.08</v>
      </c>
      <c r="E1640">
        <f>_xlfn.XLOOKUP(A1640, [3]report!$A$12:$A$2526, [3]report!$E$12:$E$2526, "n/A", 0)</f>
        <v>81.63</v>
      </c>
      <c r="F1640">
        <f>_xlfn.XLOOKUP(A1640, [4]report!$A$12:$A$2526, [4]report!$E$12:$E$2526, "n/A",0)</f>
        <v>37.049999999999997</v>
      </c>
      <c r="G1640" s="5">
        <f>_xlfn.XLOOKUP(A1640, [5]report!$A$12:$A$2526, [5]report!$E$12:$E$2526, "n/A",0)</f>
        <v>11.65</v>
      </c>
      <c r="H1640">
        <v>-1.06</v>
      </c>
      <c r="I1640">
        <v>0.12</v>
      </c>
      <c r="J1640">
        <v>-0.21</v>
      </c>
      <c r="K1640">
        <v>6.0000000000000001E-3</v>
      </c>
      <c r="L1640">
        <f t="shared" si="151"/>
        <v>1.2316517631179295E-2</v>
      </c>
      <c r="M1640">
        <f t="shared" si="152"/>
        <v>1.5662078785002292E-2</v>
      </c>
      <c r="N1640">
        <f t="shared" si="153"/>
        <v>5.8509285169167351E-3</v>
      </c>
      <c r="O1640">
        <f t="shared" si="154"/>
        <v>2.8255528255526998E-3</v>
      </c>
      <c r="P1640">
        <f t="shared" si="155"/>
        <v>6.5199674001628601E-3</v>
      </c>
      <c r="Q1640">
        <f t="shared" si="156"/>
        <v>6.9144338807260218E-3</v>
      </c>
    </row>
    <row r="1641" spans="1:17">
      <c r="A1641" s="43" t="s">
        <v>1831</v>
      </c>
      <c r="B1641">
        <v>59.27</v>
      </c>
      <c r="C1641">
        <f>_xlfn.XLOOKUP(A1641, [1]report!$A$8:$A$2523, [1]report!$E$8:$E$2523, "n/A", 0)</f>
        <v>42.14</v>
      </c>
      <c r="D1641">
        <f>_xlfn.XLOOKUP(A1641, [2]report!$A$8:$A$2521, [2]report!$E$8:$E$2521, "n/A", 0)</f>
        <v>78.62</v>
      </c>
      <c r="E1641">
        <f>_xlfn.XLOOKUP(A1641, [3]report!$A$12:$A$2526, [3]report!$E$12:$E$2526, "n/A", 0)</f>
        <v>81.400000000000006</v>
      </c>
      <c r="F1641">
        <f>_xlfn.XLOOKUP(A1641, [4]report!$A$12:$A$2526, [4]report!$E$12:$E$2526, "n/A",0)</f>
        <v>36.81</v>
      </c>
      <c r="G1641" s="5">
        <f>_xlfn.XLOOKUP(A1641, [5]report!$A$12:$A$2526, [5]report!$E$12:$E$2526, "n/A",0)</f>
        <v>11.57</v>
      </c>
      <c r="H1641">
        <v>-0.62</v>
      </c>
      <c r="I1641">
        <v>0</v>
      </c>
      <c r="J1641">
        <v>-0.25</v>
      </c>
      <c r="K1641">
        <v>6.0000000000000001E-3</v>
      </c>
      <c r="L1641">
        <f t="shared" si="151"/>
        <v>6.7533344588901329E-4</v>
      </c>
      <c r="M1641">
        <f t="shared" si="152"/>
        <v>-1.977204000930452E-2</v>
      </c>
      <c r="N1641">
        <f t="shared" si="153"/>
        <v>-7.3232323232323019E-3</v>
      </c>
      <c r="O1641">
        <f t="shared" si="154"/>
        <v>-1.9617459538989281E-3</v>
      </c>
      <c r="P1641">
        <f t="shared" si="155"/>
        <v>-2.1791124103109228E-2</v>
      </c>
      <c r="Q1641">
        <f t="shared" si="156"/>
        <v>-3.9834024896265592E-2</v>
      </c>
    </row>
    <row r="1642" spans="1:17">
      <c r="A1642" s="43" t="s">
        <v>1832</v>
      </c>
      <c r="B1642">
        <v>59.23</v>
      </c>
      <c r="C1642">
        <f>_xlfn.XLOOKUP(A1642, [1]report!$A$8:$A$2523, [1]report!$E$8:$E$2523, "n/A", 0)</f>
        <v>42.99</v>
      </c>
      <c r="D1642">
        <f>_xlfn.XLOOKUP(A1642, [2]report!$A$8:$A$2521, [2]report!$E$8:$E$2521, "n/A", 0)</f>
        <v>79.2</v>
      </c>
      <c r="E1642">
        <f>_xlfn.XLOOKUP(A1642, [3]report!$A$12:$A$2526, [3]report!$E$12:$E$2526, "n/A", 0)</f>
        <v>81.56</v>
      </c>
      <c r="F1642">
        <f>_xlfn.XLOOKUP(A1642, [4]report!$A$12:$A$2526, [4]report!$E$12:$E$2526, "n/A",0)</f>
        <v>37.630000000000003</v>
      </c>
      <c r="G1642" s="5">
        <f>_xlfn.XLOOKUP(A1642, [5]report!$A$12:$A$2526, [5]report!$E$12:$E$2526, "n/A",0)</f>
        <v>12.05</v>
      </c>
      <c r="H1642">
        <v>1.1100000000000001</v>
      </c>
      <c r="I1642">
        <v>-0.61</v>
      </c>
      <c r="J1642">
        <v>-0.52</v>
      </c>
      <c r="K1642">
        <v>6.0000000000000001E-3</v>
      </c>
      <c r="L1642">
        <f t="shared" si="151"/>
        <v>2.9728789986091683E-2</v>
      </c>
      <c r="M1642">
        <f t="shared" si="152"/>
        <v>1.2959472196041572E-2</v>
      </c>
      <c r="N1642">
        <f t="shared" si="153"/>
        <v>-6.2735257214554582E-3</v>
      </c>
      <c r="O1642">
        <f t="shared" si="154"/>
        <v>1.1047011169756156E-3</v>
      </c>
      <c r="P1642">
        <f t="shared" si="155"/>
        <v>1.6477579686655846E-2</v>
      </c>
      <c r="Q1642">
        <f t="shared" si="156"/>
        <v>7.525083612040121E-3</v>
      </c>
    </row>
    <row r="1643" spans="1:17">
      <c r="A1643" s="43" t="s">
        <v>1833</v>
      </c>
      <c r="B1643">
        <v>57.52</v>
      </c>
      <c r="C1643">
        <f>_xlfn.XLOOKUP(A1643, [1]report!$A$8:$A$2523, [1]report!$E$8:$E$2523, "n/A", 0)</f>
        <v>42.44</v>
      </c>
      <c r="D1643">
        <f>_xlfn.XLOOKUP(A1643, [2]report!$A$8:$A$2521, [2]report!$E$8:$E$2521, "n/A", 0)</f>
        <v>79.7</v>
      </c>
      <c r="E1643">
        <f>_xlfn.XLOOKUP(A1643, [3]report!$A$12:$A$2526, [3]report!$E$12:$E$2526, "n/A", 0)</f>
        <v>81.47</v>
      </c>
      <c r="F1643">
        <f>_xlfn.XLOOKUP(A1643, [4]report!$A$12:$A$2526, [4]report!$E$12:$E$2526, "n/A",0)</f>
        <v>37.020000000000003</v>
      </c>
      <c r="G1643" s="5">
        <f>_xlfn.XLOOKUP(A1643, [5]report!$A$12:$A$2526, [5]report!$E$12:$E$2526, "n/A",0)</f>
        <v>11.96</v>
      </c>
      <c r="H1643">
        <v>7.0000000000000007E-2</v>
      </c>
      <c r="I1643">
        <v>0.11</v>
      </c>
      <c r="J1643">
        <v>-0.54</v>
      </c>
      <c r="K1643">
        <v>6.0000000000000001E-3</v>
      </c>
      <c r="L1643">
        <f t="shared" si="151"/>
        <v>-1.2532188841201664E-2</v>
      </c>
      <c r="M1643">
        <f t="shared" si="152"/>
        <v>-1.0491956166938746E-2</v>
      </c>
      <c r="N1643">
        <f t="shared" si="153"/>
        <v>9.3718338399190627E-3</v>
      </c>
      <c r="O1643">
        <f t="shared" si="154"/>
        <v>1.9904857285928938E-2</v>
      </c>
      <c r="P1643">
        <f t="shared" si="155"/>
        <v>-2.6939655172412264E-3</v>
      </c>
      <c r="Q1643">
        <f t="shared" si="156"/>
        <v>-4.9916805324458175E-3</v>
      </c>
    </row>
    <row r="1644" spans="1:17">
      <c r="A1644" s="43" t="s">
        <v>1834</v>
      </c>
      <c r="B1644">
        <v>58.25</v>
      </c>
      <c r="C1644">
        <f>_xlfn.XLOOKUP(A1644, [1]report!$A$8:$A$2523, [1]report!$E$8:$E$2523, "n/A", 0)</f>
        <v>42.89</v>
      </c>
      <c r="D1644">
        <f>_xlfn.XLOOKUP(A1644, [2]report!$A$8:$A$2521, [2]report!$E$8:$E$2521, "n/A", 0)</f>
        <v>78.959999999999994</v>
      </c>
      <c r="E1644">
        <f>_xlfn.XLOOKUP(A1644, [3]report!$A$12:$A$2526, [3]report!$E$12:$E$2526, "n/A", 0)</f>
        <v>79.88</v>
      </c>
      <c r="F1644">
        <f>_xlfn.XLOOKUP(A1644, [4]report!$A$12:$A$2526, [4]report!$E$12:$E$2526, "n/A",0)</f>
        <v>37.119999999999997</v>
      </c>
      <c r="G1644" s="5">
        <f>_xlfn.XLOOKUP(A1644, [5]report!$A$12:$A$2526, [5]report!$E$12:$E$2526, "n/A",0)</f>
        <v>12.02</v>
      </c>
      <c r="H1644">
        <v>-0.13</v>
      </c>
      <c r="I1644">
        <v>-0.75</v>
      </c>
      <c r="J1644">
        <v>0.44</v>
      </c>
      <c r="K1644">
        <v>6.0000000000000001E-3</v>
      </c>
      <c r="L1644">
        <f t="shared" si="151"/>
        <v>8.658008658008658E-3</v>
      </c>
      <c r="M1644">
        <f t="shared" si="152"/>
        <v>9.1764705882353068E-3</v>
      </c>
      <c r="N1644">
        <f t="shared" si="153"/>
        <v>-4.7895134862617804E-3</v>
      </c>
      <c r="O1644">
        <f t="shared" si="154"/>
        <v>1.7557060446451039E-3</v>
      </c>
      <c r="P1644">
        <f t="shared" si="155"/>
        <v>2.1182943603851333E-2</v>
      </c>
      <c r="Q1644">
        <f t="shared" si="156"/>
        <v>1.6666666666666312E-3</v>
      </c>
    </row>
    <row r="1645" spans="1:17">
      <c r="A1645" s="43" t="s">
        <v>1835</v>
      </c>
      <c r="B1645">
        <v>57.75</v>
      </c>
      <c r="C1645">
        <f>_xlfn.XLOOKUP(A1645, [1]report!$A$8:$A$2523, [1]report!$E$8:$E$2523, "n/A", 0)</f>
        <v>42.5</v>
      </c>
      <c r="D1645">
        <f>_xlfn.XLOOKUP(A1645, [2]report!$A$8:$A$2521, [2]report!$E$8:$E$2521, "n/A", 0)</f>
        <v>79.34</v>
      </c>
      <c r="E1645">
        <f>_xlfn.XLOOKUP(A1645, [3]report!$A$12:$A$2526, [3]report!$E$12:$E$2526, "n/A", 0)</f>
        <v>79.739999999999995</v>
      </c>
      <c r="F1645">
        <f>_xlfn.XLOOKUP(A1645, [4]report!$A$12:$A$2526, [4]report!$E$12:$E$2526, "n/A",0)</f>
        <v>36.35</v>
      </c>
      <c r="G1645" s="5">
        <f>_xlfn.XLOOKUP(A1645, [5]report!$A$12:$A$2526, [5]report!$E$12:$E$2526, "n/A",0)</f>
        <v>12</v>
      </c>
      <c r="H1645">
        <v>0.22</v>
      </c>
      <c r="I1645">
        <v>7.0000000000000007E-2</v>
      </c>
      <c r="J1645">
        <v>-0.36</v>
      </c>
      <c r="K1645">
        <v>6.0000000000000001E-3</v>
      </c>
      <c r="L1645">
        <f t="shared" si="151"/>
        <v>-3.7499999999999999E-2</v>
      </c>
      <c r="M1645">
        <f t="shared" si="152"/>
        <v>1.5531660692950981E-2</v>
      </c>
      <c r="N1645">
        <f t="shared" si="153"/>
        <v>2.2818099780843242E-2</v>
      </c>
      <c r="O1645">
        <f t="shared" si="154"/>
        <v>1.6055045871559516E-2</v>
      </c>
      <c r="P1645">
        <f t="shared" si="155"/>
        <v>7.7626836706404531E-3</v>
      </c>
      <c r="Q1645">
        <f t="shared" si="156"/>
        <v>-5.7995028997514736E-3</v>
      </c>
    </row>
    <row r="1646" spans="1:17">
      <c r="A1646" s="43" t="s">
        <v>1836</v>
      </c>
      <c r="B1646">
        <v>60</v>
      </c>
      <c r="C1646">
        <f>_xlfn.XLOOKUP(A1646, [1]report!$A$8:$A$2523, [1]report!$E$8:$E$2523, "n/A", 0)</f>
        <v>41.85</v>
      </c>
      <c r="D1646">
        <f>_xlfn.XLOOKUP(A1646, [2]report!$A$8:$A$2521, [2]report!$E$8:$E$2521, "n/A", 0)</f>
        <v>77.569999999999993</v>
      </c>
      <c r="E1646">
        <f>_xlfn.XLOOKUP(A1646, [3]report!$A$12:$A$2526, [3]report!$E$12:$E$2526, "n/A", 0)</f>
        <v>78.48</v>
      </c>
      <c r="F1646">
        <f>_xlfn.XLOOKUP(A1646, [4]report!$A$12:$A$2526, [4]report!$E$12:$E$2526, "n/A",0)</f>
        <v>36.07</v>
      </c>
      <c r="G1646" s="5">
        <f>_xlfn.XLOOKUP(A1646, [5]report!$A$12:$A$2526, [5]report!$E$12:$E$2526, "n/A",0)</f>
        <v>12.07</v>
      </c>
      <c r="H1646">
        <v>0.77</v>
      </c>
      <c r="I1646">
        <v>-0.35</v>
      </c>
      <c r="J1646">
        <v>-0.16</v>
      </c>
      <c r="K1646">
        <v>6.0000000000000001E-3</v>
      </c>
      <c r="L1646">
        <f t="shared" si="151"/>
        <v>1.8675721561969463E-2</v>
      </c>
      <c r="M1646">
        <f t="shared" si="152"/>
        <v>4.0786948176583905E-3</v>
      </c>
      <c r="N1646">
        <f t="shared" si="153"/>
        <v>-4.4917864476387128E-3</v>
      </c>
      <c r="O1646">
        <f t="shared" si="154"/>
        <v>9.9086346673531115E-3</v>
      </c>
      <c r="P1646">
        <f t="shared" si="155"/>
        <v>-1.2862616310892142E-2</v>
      </c>
      <c r="Q1646">
        <f t="shared" si="156"/>
        <v>-9.0311986863710544E-3</v>
      </c>
    </row>
    <row r="1647" spans="1:17">
      <c r="A1647" s="43" t="s">
        <v>1837</v>
      </c>
      <c r="B1647">
        <v>58.9</v>
      </c>
      <c r="C1647">
        <f>_xlfn.XLOOKUP(A1647, [1]report!$A$8:$A$2523, [1]report!$E$8:$E$2523, "n/A", 0)</f>
        <v>41.68</v>
      </c>
      <c r="D1647">
        <f>_xlfn.XLOOKUP(A1647, [2]report!$A$8:$A$2521, [2]report!$E$8:$E$2521, "n/A", 0)</f>
        <v>77.92</v>
      </c>
      <c r="E1647">
        <f>_xlfn.XLOOKUP(A1647, [3]report!$A$12:$A$2526, [3]report!$E$12:$E$2526, "n/A", 0)</f>
        <v>77.709999999999994</v>
      </c>
      <c r="F1647">
        <f>_xlfn.XLOOKUP(A1647, [4]report!$A$12:$A$2526, [4]report!$E$12:$E$2526, "n/A",0)</f>
        <v>36.54</v>
      </c>
      <c r="G1647" s="5">
        <f>_xlfn.XLOOKUP(A1647, [5]report!$A$12:$A$2526, [5]report!$E$12:$E$2526, "n/A",0)</f>
        <v>12.18</v>
      </c>
      <c r="H1647">
        <v>0.56999999999999995</v>
      </c>
      <c r="I1647">
        <v>0.94</v>
      </c>
      <c r="J1647">
        <v>-0.04</v>
      </c>
      <c r="K1647">
        <v>6.0000000000000001E-3</v>
      </c>
      <c r="L1647">
        <f t="shared" si="151"/>
        <v>-8.9180548544506334E-3</v>
      </c>
      <c r="M1647">
        <f t="shared" si="152"/>
        <v>-3.3476805356288993E-3</v>
      </c>
      <c r="N1647">
        <f t="shared" si="153"/>
        <v>1.5906127770534535E-2</v>
      </c>
      <c r="O1647">
        <f t="shared" si="154"/>
        <v>8.8277294560559858E-3</v>
      </c>
      <c r="P1647">
        <f t="shared" si="155"/>
        <v>1.4154870940882542E-2</v>
      </c>
      <c r="Q1647">
        <f t="shared" si="156"/>
        <v>-7.0229007633587789E-2</v>
      </c>
    </row>
    <row r="1648" spans="1:17">
      <c r="A1648" s="43" t="s">
        <v>1838</v>
      </c>
      <c r="B1648">
        <v>59.43</v>
      </c>
      <c r="C1648">
        <f>_xlfn.XLOOKUP(A1648, [1]report!$A$8:$A$2523, [1]report!$E$8:$E$2523, "n/A", 0)</f>
        <v>41.82</v>
      </c>
      <c r="D1648">
        <f>_xlfn.XLOOKUP(A1648, [2]report!$A$8:$A$2521, [2]report!$E$8:$E$2521, "n/A", 0)</f>
        <v>76.7</v>
      </c>
      <c r="E1648">
        <f>_xlfn.XLOOKUP(A1648, [3]report!$A$12:$A$2526, [3]report!$E$12:$E$2526, "n/A", 0)</f>
        <v>77.03</v>
      </c>
      <c r="F1648">
        <f>_xlfn.XLOOKUP(A1648, [4]report!$A$12:$A$2526, [4]report!$E$12:$E$2526, "n/A",0)</f>
        <v>36.03</v>
      </c>
      <c r="G1648" s="5">
        <f>_xlfn.XLOOKUP(A1648, [5]report!$A$12:$A$2526, [5]report!$E$12:$E$2526, "n/A",0)</f>
        <v>13.1</v>
      </c>
      <c r="H1648">
        <v>-0.18</v>
      </c>
      <c r="I1648">
        <v>-0.43</v>
      </c>
      <c r="J1648">
        <v>-0.25</v>
      </c>
      <c r="K1648">
        <v>6.0000000000000001E-3</v>
      </c>
      <c r="L1648">
        <f t="shared" si="151"/>
        <v>1.019887812340645E-2</v>
      </c>
      <c r="M1648">
        <f t="shared" si="152"/>
        <v>-1.4608859566446688E-2</v>
      </c>
      <c r="N1648">
        <f t="shared" si="153"/>
        <v>-2.7143581938102491E-2</v>
      </c>
      <c r="O1648">
        <f t="shared" si="154"/>
        <v>-2.4071962498416387E-2</v>
      </c>
      <c r="P1648">
        <f t="shared" si="155"/>
        <v>2.8546959748786752E-2</v>
      </c>
      <c r="Q1648">
        <f t="shared" si="156"/>
        <v>-9.8261526832955984E-3</v>
      </c>
    </row>
    <row r="1649" spans="1:17">
      <c r="A1649" s="43" t="s">
        <v>1839</v>
      </c>
      <c r="B1649">
        <v>58.83</v>
      </c>
      <c r="C1649">
        <f>_xlfn.XLOOKUP(A1649, [1]report!$A$8:$A$2523, [1]report!$E$8:$E$2523, "n/A", 0)</f>
        <v>42.44</v>
      </c>
      <c r="D1649">
        <f>_xlfn.XLOOKUP(A1649, [2]report!$A$8:$A$2521, [2]report!$E$8:$E$2521, "n/A", 0)</f>
        <v>78.84</v>
      </c>
      <c r="E1649">
        <f>_xlfn.XLOOKUP(A1649, [3]report!$A$12:$A$2526, [3]report!$E$12:$E$2526, "n/A", 0)</f>
        <v>78.930000000000007</v>
      </c>
      <c r="F1649">
        <f>_xlfn.XLOOKUP(A1649, [4]report!$A$12:$A$2526, [4]report!$E$12:$E$2526, "n/A",0)</f>
        <v>35.03</v>
      </c>
      <c r="G1649" s="5">
        <f>_xlfn.XLOOKUP(A1649, [5]report!$A$12:$A$2526, [5]report!$E$12:$E$2526, "n/A",0)</f>
        <v>13.23</v>
      </c>
      <c r="H1649">
        <v>0.95</v>
      </c>
      <c r="I1649">
        <v>-0.05</v>
      </c>
      <c r="J1649">
        <v>-0.1</v>
      </c>
      <c r="K1649">
        <v>6.0000000000000001E-3</v>
      </c>
      <c r="L1649">
        <f t="shared" si="151"/>
        <v>1.8172377985462049E-2</v>
      </c>
      <c r="M1649">
        <f t="shared" si="152"/>
        <v>-3.7558685446010256E-3</v>
      </c>
      <c r="N1649">
        <f t="shared" si="153"/>
        <v>-1.8989745537408721E-3</v>
      </c>
      <c r="O1649">
        <f t="shared" si="154"/>
        <v>6.5034429992349542E-3</v>
      </c>
      <c r="P1649">
        <f t="shared" si="155"/>
        <v>-2.2785531187695328E-3</v>
      </c>
      <c r="Q1649">
        <f t="shared" si="156"/>
        <v>5.3191489361702343E-3</v>
      </c>
    </row>
    <row r="1650" spans="1:17">
      <c r="A1650" s="43" t="s">
        <v>1840</v>
      </c>
      <c r="B1650">
        <v>57.78</v>
      </c>
      <c r="C1650">
        <f>_xlfn.XLOOKUP(A1650, [1]report!$A$8:$A$2523, [1]report!$E$8:$E$2523, "n/A", 0)</f>
        <v>42.6</v>
      </c>
      <c r="D1650">
        <f>_xlfn.XLOOKUP(A1650, [2]report!$A$8:$A$2521, [2]report!$E$8:$E$2521, "n/A", 0)</f>
        <v>78.989999999999995</v>
      </c>
      <c r="E1650">
        <f>_xlfn.XLOOKUP(A1650, [3]report!$A$12:$A$2526, [3]report!$E$12:$E$2526, "n/A", 0)</f>
        <v>78.42</v>
      </c>
      <c r="F1650">
        <f>_xlfn.XLOOKUP(A1650, [4]report!$A$12:$A$2526, [4]report!$E$12:$E$2526, "n/A",0)</f>
        <v>35.11</v>
      </c>
      <c r="G1650" s="5">
        <f>_xlfn.XLOOKUP(A1650, [5]report!$A$12:$A$2526, [5]report!$E$12:$E$2526, "n/A",0)</f>
        <v>13.16</v>
      </c>
      <c r="H1650">
        <v>-0.49</v>
      </c>
      <c r="I1650">
        <v>-0.99</v>
      </c>
      <c r="J1650">
        <v>0.01</v>
      </c>
      <c r="K1650">
        <v>6.0000000000000001E-3</v>
      </c>
      <c r="L1650">
        <f t="shared" si="151"/>
        <v>1.9767031415460722E-2</v>
      </c>
      <c r="M1650">
        <f t="shared" si="152"/>
        <v>3.6748600632757311E-2</v>
      </c>
      <c r="N1650">
        <f t="shared" si="153"/>
        <v>1.6484909967029603E-3</v>
      </c>
      <c r="O1650">
        <f t="shared" si="154"/>
        <v>1.9633337667403526E-2</v>
      </c>
      <c r="P1650">
        <f t="shared" si="155"/>
        <v>3.5082547169811254E-2</v>
      </c>
      <c r="Q1650">
        <f t="shared" si="156"/>
        <v>9.9769762087491016E-3</v>
      </c>
    </row>
    <row r="1651" spans="1:17">
      <c r="A1651" s="43" t="s">
        <v>1841</v>
      </c>
      <c r="B1651">
        <v>56.66</v>
      </c>
      <c r="C1651">
        <f>_xlfn.XLOOKUP(A1651, [1]report!$A$8:$A$2523, [1]report!$E$8:$E$2523, "n/A", 0)</f>
        <v>41.09</v>
      </c>
      <c r="D1651">
        <f>_xlfn.XLOOKUP(A1651, [2]report!$A$8:$A$2521, [2]report!$E$8:$E$2521, "n/A", 0)</f>
        <v>78.86</v>
      </c>
      <c r="E1651">
        <f>_xlfn.XLOOKUP(A1651, [3]report!$A$12:$A$2526, [3]report!$E$12:$E$2526, "n/A", 0)</f>
        <v>76.91</v>
      </c>
      <c r="F1651">
        <f>_xlfn.XLOOKUP(A1651, [4]report!$A$12:$A$2526, [4]report!$E$12:$E$2526, "n/A",0)</f>
        <v>33.92</v>
      </c>
      <c r="G1651" s="5">
        <f>_xlfn.XLOOKUP(A1651, [5]report!$A$12:$A$2526, [5]report!$E$12:$E$2526, "n/A",0)</f>
        <v>13.03</v>
      </c>
      <c r="H1651">
        <v>0.66</v>
      </c>
      <c r="I1651">
        <v>-0.32</v>
      </c>
      <c r="J1651">
        <v>0.16</v>
      </c>
      <c r="K1651">
        <v>6.0000000000000001E-3</v>
      </c>
      <c r="L1651">
        <f t="shared" si="151"/>
        <v>1.1966422575459807E-2</v>
      </c>
      <c r="M1651">
        <f t="shared" si="152"/>
        <v>1.1819748830337453E-2</v>
      </c>
      <c r="N1651">
        <f t="shared" si="153"/>
        <v>-8.1750723179474984E-3</v>
      </c>
      <c r="O1651">
        <f t="shared" si="154"/>
        <v>7.8626654435853E-3</v>
      </c>
      <c r="P1651">
        <f t="shared" si="155"/>
        <v>8.6232530478738967E-3</v>
      </c>
      <c r="Q1651">
        <f t="shared" si="156"/>
        <v>-3.8226299694190144E-3</v>
      </c>
    </row>
    <row r="1652" spans="1:17">
      <c r="A1652" s="43" t="s">
        <v>1842</v>
      </c>
      <c r="B1652">
        <v>55.99</v>
      </c>
      <c r="C1652">
        <f>_xlfn.XLOOKUP(A1652, [1]report!$A$8:$A$2523, [1]report!$E$8:$E$2523, "n/A", 0)</f>
        <v>40.61</v>
      </c>
      <c r="D1652">
        <f>_xlfn.XLOOKUP(A1652, [2]report!$A$8:$A$2521, [2]report!$E$8:$E$2521, "n/A", 0)</f>
        <v>79.510000000000005</v>
      </c>
      <c r="E1652">
        <f>_xlfn.XLOOKUP(A1652, [3]report!$A$12:$A$2526, [3]report!$E$12:$E$2526, "n/A", 0)</f>
        <v>76.31</v>
      </c>
      <c r="F1652">
        <f>_xlfn.XLOOKUP(A1652, [4]report!$A$12:$A$2526, [4]report!$E$12:$E$2526, "n/A",0)</f>
        <v>33.630000000000003</v>
      </c>
      <c r="G1652" s="5">
        <f>_xlfn.XLOOKUP(A1652, [5]report!$A$12:$A$2526, [5]report!$E$12:$E$2526, "n/A",0)</f>
        <v>13.08</v>
      </c>
      <c r="H1652">
        <v>0.87</v>
      </c>
      <c r="I1652">
        <v>1.1299999999999999</v>
      </c>
      <c r="J1652">
        <v>0.31</v>
      </c>
      <c r="K1652">
        <v>6.0000000000000001E-3</v>
      </c>
      <c r="L1652">
        <f t="shared" si="151"/>
        <v>-1.3565891472868147E-2</v>
      </c>
      <c r="M1652">
        <f t="shared" si="152"/>
        <v>3.2114624505929488E-3</v>
      </c>
      <c r="N1652">
        <f t="shared" si="153"/>
        <v>5.9463562753036287E-3</v>
      </c>
      <c r="O1652">
        <f t="shared" si="154"/>
        <v>1.760234697959738E-2</v>
      </c>
      <c r="P1652">
        <f t="shared" si="155"/>
        <v>1.6012084592145048E-2</v>
      </c>
      <c r="Q1652">
        <f t="shared" si="156"/>
        <v>-5.3231939163498315E-3</v>
      </c>
    </row>
    <row r="1653" spans="1:17">
      <c r="A1653" s="43" t="s">
        <v>1843</v>
      </c>
      <c r="B1653">
        <v>56.76</v>
      </c>
      <c r="C1653">
        <f>_xlfn.XLOOKUP(A1653, [1]report!$A$8:$A$2523, [1]report!$E$8:$E$2523, "n/A", 0)</f>
        <v>40.479999999999997</v>
      </c>
      <c r="D1653">
        <f>_xlfn.XLOOKUP(A1653, [2]report!$A$8:$A$2521, [2]report!$E$8:$E$2521, "n/A", 0)</f>
        <v>79.040000000000006</v>
      </c>
      <c r="E1653">
        <f>_xlfn.XLOOKUP(A1653, [3]report!$A$12:$A$2526, [3]report!$E$12:$E$2526, "n/A", 0)</f>
        <v>74.989999999999995</v>
      </c>
      <c r="F1653">
        <f>_xlfn.XLOOKUP(A1653, [4]report!$A$12:$A$2526, [4]report!$E$12:$E$2526, "n/A",0)</f>
        <v>33.1</v>
      </c>
      <c r="G1653" s="5">
        <f>_xlfn.XLOOKUP(A1653, [5]report!$A$12:$A$2526, [5]report!$E$12:$E$2526, "n/A",0)</f>
        <v>13.15</v>
      </c>
      <c r="H1653">
        <v>-7.0000000000000007E-2</v>
      </c>
      <c r="I1653">
        <v>0.14000000000000001</v>
      </c>
      <c r="J1653">
        <v>0.56999999999999995</v>
      </c>
      <c r="K1653">
        <v>6.0000000000000001E-3</v>
      </c>
      <c r="L1653">
        <f t="shared" si="151"/>
        <v>-1.4241055922195212E-2</v>
      </c>
      <c r="M1653">
        <f t="shared" si="152"/>
        <v>-1.3645224171540018E-2</v>
      </c>
      <c r="N1653">
        <f t="shared" si="153"/>
        <v>-4.9099836333878957E-3</v>
      </c>
      <c r="O1653">
        <f t="shared" si="154"/>
        <v>2.4173723026495439E-2</v>
      </c>
      <c r="P1653">
        <f t="shared" si="155"/>
        <v>-2.3310711124225409E-2</v>
      </c>
      <c r="Q1653">
        <f t="shared" si="156"/>
        <v>-3.7878787878787073E-3</v>
      </c>
    </row>
    <row r="1654" spans="1:17">
      <c r="A1654" s="43" t="s">
        <v>1844</v>
      </c>
      <c r="B1654">
        <v>57.58</v>
      </c>
      <c r="C1654">
        <f>_xlfn.XLOOKUP(A1654, [1]report!$A$8:$A$2523, [1]report!$E$8:$E$2523, "n/A", 0)</f>
        <v>41.04</v>
      </c>
      <c r="D1654">
        <f>_xlfn.XLOOKUP(A1654, [2]report!$A$8:$A$2521, [2]report!$E$8:$E$2521, "n/A", 0)</f>
        <v>79.430000000000007</v>
      </c>
      <c r="E1654">
        <f>_xlfn.XLOOKUP(A1654, [3]report!$A$12:$A$2526, [3]report!$E$12:$E$2526, "n/A", 0)</f>
        <v>73.22</v>
      </c>
      <c r="F1654">
        <f>_xlfn.XLOOKUP(A1654, [4]report!$A$12:$A$2526, [4]report!$E$12:$E$2526, "n/A",0)</f>
        <v>33.89</v>
      </c>
      <c r="G1654" s="5">
        <f>_xlfn.XLOOKUP(A1654, [5]report!$A$12:$A$2526, [5]report!$E$12:$E$2526, "n/A",0)</f>
        <v>13.2</v>
      </c>
      <c r="H1654">
        <v>0.15</v>
      </c>
      <c r="I1654">
        <v>-0.38</v>
      </c>
      <c r="J1654">
        <v>-0.03</v>
      </c>
      <c r="K1654">
        <v>6.0000000000000001E-3</v>
      </c>
      <c r="L1654">
        <f t="shared" si="151"/>
        <v>-7.2413793103448566E-3</v>
      </c>
      <c r="M1654">
        <f t="shared" si="152"/>
        <v>9.0976149495942318E-3</v>
      </c>
      <c r="N1654">
        <f t="shared" si="153"/>
        <v>-5.2598622417030375E-3</v>
      </c>
      <c r="O1654">
        <f t="shared" si="154"/>
        <v>-2.2168803418803375E-2</v>
      </c>
      <c r="P1654">
        <f t="shared" si="155"/>
        <v>6.8330362448010698E-3</v>
      </c>
      <c r="Q1654">
        <f t="shared" si="156"/>
        <v>1.6949152542372795E-2</v>
      </c>
    </row>
    <row r="1655" spans="1:17">
      <c r="A1655" s="43" t="s">
        <v>1845</v>
      </c>
      <c r="B1655">
        <v>58</v>
      </c>
      <c r="C1655">
        <f>_xlfn.XLOOKUP(A1655, [1]report!$A$8:$A$2523, [1]report!$E$8:$E$2523, "n/A", 0)</f>
        <v>40.67</v>
      </c>
      <c r="D1655">
        <f>_xlfn.XLOOKUP(A1655, [2]report!$A$8:$A$2521, [2]report!$E$8:$E$2521, "n/A", 0)</f>
        <v>79.849999999999994</v>
      </c>
      <c r="E1655">
        <f>_xlfn.XLOOKUP(A1655, [3]report!$A$12:$A$2526, [3]report!$E$12:$E$2526, "n/A", 0)</f>
        <v>74.88</v>
      </c>
      <c r="F1655">
        <f>_xlfn.XLOOKUP(A1655, [4]report!$A$12:$A$2526, [4]report!$E$12:$E$2526, "n/A",0)</f>
        <v>33.659999999999997</v>
      </c>
      <c r="G1655" s="5">
        <f>_xlfn.XLOOKUP(A1655, [5]report!$A$12:$A$2526, [5]report!$E$12:$E$2526, "n/A",0)</f>
        <v>12.98</v>
      </c>
      <c r="H1655">
        <v>0.19</v>
      </c>
      <c r="I1655">
        <v>-0.2</v>
      </c>
      <c r="J1655">
        <v>0.04</v>
      </c>
      <c r="K1655">
        <v>6.0000000000000001E-3</v>
      </c>
      <c r="L1655">
        <f t="shared" si="151"/>
        <v>-2.0270270270270316E-2</v>
      </c>
      <c r="M1655">
        <f t="shared" si="152"/>
        <v>6.4340509774809488E-3</v>
      </c>
      <c r="N1655">
        <f t="shared" si="153"/>
        <v>1.6032574118844522E-2</v>
      </c>
      <c r="O1655">
        <f t="shared" si="154"/>
        <v>2.4096385542167684E-3</v>
      </c>
      <c r="P1655">
        <f t="shared" si="155"/>
        <v>9.9009900990098508E-3</v>
      </c>
      <c r="Q1655">
        <f t="shared" si="156"/>
        <v>1.7241379310344879E-2</v>
      </c>
    </row>
    <row r="1656" spans="1:17">
      <c r="A1656" s="43" t="s">
        <v>1846</v>
      </c>
      <c r="B1656">
        <v>59.2</v>
      </c>
      <c r="C1656">
        <f>_xlfn.XLOOKUP(A1656, [1]report!$A$8:$A$2523, [1]report!$E$8:$E$2523, "n/A", 0)</f>
        <v>40.409999999999997</v>
      </c>
      <c r="D1656">
        <f>_xlfn.XLOOKUP(A1656, [2]report!$A$8:$A$2521, [2]report!$E$8:$E$2521, "n/A", 0)</f>
        <v>78.59</v>
      </c>
      <c r="E1656">
        <f>_xlfn.XLOOKUP(A1656, [3]report!$A$12:$A$2526, [3]report!$E$12:$E$2526, "n/A", 0)</f>
        <v>74.7</v>
      </c>
      <c r="F1656">
        <f>_xlfn.XLOOKUP(A1656, [4]report!$A$12:$A$2526, [4]report!$E$12:$E$2526, "n/A",0)</f>
        <v>33.33</v>
      </c>
      <c r="G1656" s="5">
        <f>_xlfn.XLOOKUP(A1656, [5]report!$A$12:$A$2526, [5]report!$E$12:$E$2526, "n/A",0)</f>
        <v>12.76</v>
      </c>
      <c r="H1656">
        <v>0.66</v>
      </c>
      <c r="I1656">
        <v>-0.37</v>
      </c>
      <c r="J1656">
        <v>-0.26</v>
      </c>
      <c r="K1656">
        <v>6.0000000000000001E-3</v>
      </c>
      <c r="L1656">
        <f t="shared" si="151"/>
        <v>5.0701368936963219E-4</v>
      </c>
      <c r="M1656">
        <f t="shared" si="152"/>
        <v>-1.6070124178232375E-2</v>
      </c>
      <c r="N1656">
        <f t="shared" si="153"/>
        <v>-1.3803488518007207E-2</v>
      </c>
      <c r="O1656">
        <f t="shared" si="154"/>
        <v>1.2057986722666312E-2</v>
      </c>
      <c r="P1656">
        <f t="shared" si="155"/>
        <v>-5.371530886302588E-3</v>
      </c>
      <c r="Q1656">
        <f t="shared" si="156"/>
        <v>7.8988941548182971E-3</v>
      </c>
    </row>
    <row r="1657" spans="1:17">
      <c r="A1657" s="43" t="s">
        <v>1847</v>
      </c>
      <c r="B1657">
        <v>59.17</v>
      </c>
      <c r="C1657">
        <f>_xlfn.XLOOKUP(A1657, [1]report!$A$8:$A$2523, [1]report!$E$8:$E$2523, "n/A", 0)</f>
        <v>41.07</v>
      </c>
      <c r="D1657">
        <f>_xlfn.XLOOKUP(A1657, [2]report!$A$8:$A$2521, [2]report!$E$8:$E$2521, "n/A", 0)</f>
        <v>79.69</v>
      </c>
      <c r="E1657">
        <f>_xlfn.XLOOKUP(A1657, [3]report!$A$12:$A$2526, [3]report!$E$12:$E$2526, "n/A", 0)</f>
        <v>73.81</v>
      </c>
      <c r="F1657">
        <f>_xlfn.XLOOKUP(A1657, [4]report!$A$12:$A$2526, [4]report!$E$12:$E$2526, "n/A",0)</f>
        <v>33.51</v>
      </c>
      <c r="G1657" s="5">
        <f>_xlfn.XLOOKUP(A1657, [5]report!$A$12:$A$2526, [5]report!$E$12:$E$2526, "n/A",0)</f>
        <v>12.66</v>
      </c>
      <c r="H1657">
        <v>0.42</v>
      </c>
      <c r="I1657">
        <v>-0.22</v>
      </c>
      <c r="J1657">
        <v>0.24</v>
      </c>
      <c r="K1657">
        <v>6.0000000000000001E-3</v>
      </c>
      <c r="L1657">
        <f t="shared" si="151"/>
        <v>2.8813559322034186E-3</v>
      </c>
      <c r="M1657">
        <f t="shared" si="152"/>
        <v>2.5468164794007569E-2</v>
      </c>
      <c r="N1657">
        <f t="shared" si="153"/>
        <v>1.3996691691054769E-2</v>
      </c>
      <c r="O1657">
        <f t="shared" si="154"/>
        <v>3.6714713081315744E-3</v>
      </c>
      <c r="P1657">
        <f t="shared" si="155"/>
        <v>3.59389038634314E-3</v>
      </c>
      <c r="Q1657">
        <f t="shared" si="156"/>
        <v>1.361088871096877E-2</v>
      </c>
    </row>
    <row r="1658" spans="1:17">
      <c r="A1658" s="43" t="s">
        <v>83</v>
      </c>
      <c r="B1658">
        <v>59</v>
      </c>
      <c r="C1658">
        <f>_xlfn.XLOOKUP(A1658, [1]report!$A$8:$A$2523, [1]report!$E$8:$E$2523, "n/A", 0)</f>
        <v>40.049999999999997</v>
      </c>
      <c r="D1658">
        <f>_xlfn.XLOOKUP(A1658, [2]report!$A$8:$A$2521, [2]report!$E$8:$E$2521, "n/A", 0)</f>
        <v>78.59</v>
      </c>
      <c r="E1658">
        <f>_xlfn.XLOOKUP(A1658, [3]report!$A$12:$A$2526, [3]report!$E$12:$E$2526, "n/A", 0)</f>
        <v>73.540000000000006</v>
      </c>
      <c r="F1658">
        <f>_xlfn.XLOOKUP(A1658, [4]report!$A$12:$A$2526, [4]report!$E$12:$E$2526, "n/A",0)</f>
        <v>33.39</v>
      </c>
      <c r="G1658" s="5">
        <f>_xlfn.XLOOKUP(A1658, [5]report!$A$12:$A$2526, [5]report!$E$12:$E$2526, "n/A",0)</f>
        <v>12.49</v>
      </c>
      <c r="H1658">
        <v>0.59</v>
      </c>
      <c r="I1658">
        <v>-0.46</v>
      </c>
      <c r="J1658">
        <v>-0.18</v>
      </c>
      <c r="K1658">
        <v>6.0000000000000001E-3</v>
      </c>
      <c r="L1658">
        <f t="shared" si="151"/>
        <v>-4.3874451569355048E-3</v>
      </c>
      <c r="M1658">
        <f t="shared" si="152"/>
        <v>-5.9568131049888805E-3</v>
      </c>
      <c r="N1658">
        <f t="shared" si="153"/>
        <v>-1.281246074613737E-2</v>
      </c>
      <c r="O1658">
        <f t="shared" si="154"/>
        <v>-4.6020573903626048E-3</v>
      </c>
      <c r="P1658">
        <f t="shared" si="155"/>
        <v>-7.1364852809991663E-3</v>
      </c>
      <c r="Q1658">
        <f t="shared" si="156"/>
        <v>-7.1542130365659668E-3</v>
      </c>
    </row>
    <row r="1659" spans="1:17">
      <c r="A1659" s="43" t="s">
        <v>1848</v>
      </c>
      <c r="B1659">
        <v>59.26</v>
      </c>
      <c r="C1659">
        <f>_xlfn.XLOOKUP(A1659, [1]report!$A$8:$A$2523, [1]report!$E$8:$E$2523, "n/A", 0)</f>
        <v>40.29</v>
      </c>
      <c r="D1659">
        <f>_xlfn.XLOOKUP(A1659, [2]report!$A$8:$A$2521, [2]report!$E$8:$E$2521, "n/A", 0)</f>
        <v>79.61</v>
      </c>
      <c r="E1659">
        <f>_xlfn.XLOOKUP(A1659, [3]report!$A$12:$A$2526, [3]report!$E$12:$E$2526, "n/A", 0)</f>
        <v>73.88</v>
      </c>
      <c r="F1659">
        <f>_xlfn.XLOOKUP(A1659, [4]report!$A$12:$A$2526, [4]report!$E$12:$E$2526, "n/A",0)</f>
        <v>33.630000000000003</v>
      </c>
      <c r="G1659" s="5">
        <f>_xlfn.XLOOKUP(A1659, [5]report!$A$12:$A$2526, [5]report!$E$12:$E$2526, "n/A",0)</f>
        <v>12.58</v>
      </c>
      <c r="H1659">
        <v>0.85</v>
      </c>
      <c r="I1659">
        <v>0.3</v>
      </c>
      <c r="J1659">
        <v>-0.22</v>
      </c>
      <c r="K1659">
        <v>6.0000000000000001E-3</v>
      </c>
      <c r="L1659">
        <f t="shared" si="151"/>
        <v>-5.0598751897455111E-4</v>
      </c>
      <c r="M1659">
        <f t="shared" si="152"/>
        <v>-2.96956198960647E-3</v>
      </c>
      <c r="N1659">
        <f t="shared" si="153"/>
        <v>4.1624621594348928E-3</v>
      </c>
      <c r="O1659">
        <f t="shared" si="154"/>
        <v>9.7034303676369234E-3</v>
      </c>
      <c r="P1659">
        <f t="shared" si="155"/>
        <v>-2.3731830317412724E-3</v>
      </c>
      <c r="Q1659">
        <f t="shared" si="156"/>
        <v>6.4000000000000055E-3</v>
      </c>
    </row>
    <row r="1660" spans="1:17">
      <c r="A1660" s="43" t="s">
        <v>1849</v>
      </c>
      <c r="B1660">
        <v>59.29</v>
      </c>
      <c r="C1660">
        <f>_xlfn.XLOOKUP(A1660, [1]report!$A$8:$A$2523, [1]report!$E$8:$E$2523, "n/A", 0)</f>
        <v>40.409999999999997</v>
      </c>
      <c r="D1660">
        <f>_xlfn.XLOOKUP(A1660, [2]report!$A$8:$A$2521, [2]report!$E$8:$E$2521, "n/A", 0)</f>
        <v>79.28</v>
      </c>
      <c r="E1660">
        <f>_xlfn.XLOOKUP(A1660, [3]report!$A$12:$A$2526, [3]report!$E$12:$E$2526, "n/A", 0)</f>
        <v>73.17</v>
      </c>
      <c r="F1660">
        <f>_xlfn.XLOOKUP(A1660, [4]report!$A$12:$A$2526, [4]report!$E$12:$E$2526, "n/A",0)</f>
        <v>33.71</v>
      </c>
      <c r="G1660" s="5">
        <f>_xlfn.XLOOKUP(A1660, [5]report!$A$12:$A$2526, [5]report!$E$12:$E$2526, "n/A",0)</f>
        <v>12.5</v>
      </c>
      <c r="H1660">
        <v>-0.56999999999999995</v>
      </c>
      <c r="I1660">
        <v>-0.31</v>
      </c>
      <c r="J1660">
        <v>0</v>
      </c>
      <c r="K1660">
        <v>4.0000000000000001E-3</v>
      </c>
      <c r="L1660">
        <f t="shared" si="151"/>
        <v>-1.4952649941850783E-2</v>
      </c>
      <c r="M1660">
        <f t="shared" si="152"/>
        <v>-1.0044096031357268E-2</v>
      </c>
      <c r="N1660">
        <f t="shared" si="153"/>
        <v>-1.5113350125945156E-3</v>
      </c>
      <c r="O1660">
        <f t="shared" si="154"/>
        <v>6.3265025443543944E-3</v>
      </c>
      <c r="P1660">
        <f t="shared" si="155"/>
        <v>1.0794602698650657E-2</v>
      </c>
      <c r="Q1660">
        <f t="shared" si="156"/>
        <v>-7.9365079365079083E-3</v>
      </c>
    </row>
    <row r="1661" spans="1:17">
      <c r="A1661" s="43" t="s">
        <v>1850</v>
      </c>
      <c r="B1661">
        <v>60.19</v>
      </c>
      <c r="C1661">
        <f>_xlfn.XLOOKUP(A1661, [1]report!$A$8:$A$2523, [1]report!$E$8:$E$2523, "n/A", 0)</f>
        <v>40.82</v>
      </c>
      <c r="D1661">
        <f>_xlfn.XLOOKUP(A1661, [2]report!$A$8:$A$2521, [2]report!$E$8:$E$2521, "n/A", 0)</f>
        <v>79.400000000000006</v>
      </c>
      <c r="E1661">
        <f>_xlfn.XLOOKUP(A1661, [3]report!$A$12:$A$2526, [3]report!$E$12:$E$2526, "n/A", 0)</f>
        <v>72.709999999999994</v>
      </c>
      <c r="F1661">
        <f>_xlfn.XLOOKUP(A1661, [4]report!$A$12:$A$2526, [4]report!$E$12:$E$2526, "n/A",0)</f>
        <v>33.35</v>
      </c>
      <c r="G1661" s="5">
        <f>_xlfn.XLOOKUP(A1661, [5]report!$A$12:$A$2526, [5]report!$E$12:$E$2526, "n/A",0)</f>
        <v>12.6</v>
      </c>
      <c r="H1661">
        <v>0.22</v>
      </c>
      <c r="I1661">
        <v>0.1</v>
      </c>
      <c r="J1661">
        <v>0.05</v>
      </c>
      <c r="K1661">
        <v>4.0000000000000001E-3</v>
      </c>
      <c r="L1661">
        <f t="shared" si="151"/>
        <v>3.323915572543796E-4</v>
      </c>
      <c r="M1661">
        <f t="shared" si="152"/>
        <v>9.8087297694946407E-4</v>
      </c>
      <c r="N1661">
        <f t="shared" si="153"/>
        <v>1.1722731906218167E-2</v>
      </c>
      <c r="O1661">
        <f t="shared" si="154"/>
        <v>-3.4265350877192985E-3</v>
      </c>
      <c r="P1661">
        <f t="shared" si="155"/>
        <v>2.9994001199754077E-4</v>
      </c>
      <c r="Q1661">
        <f t="shared" si="156"/>
        <v>1.58982511923685E-3</v>
      </c>
    </row>
    <row r="1662" spans="1:17">
      <c r="A1662" s="43" t="s">
        <v>1851</v>
      </c>
      <c r="B1662">
        <v>60.17</v>
      </c>
      <c r="C1662">
        <f>_xlfn.XLOOKUP(A1662, [1]report!$A$8:$A$2523, [1]report!$E$8:$E$2523, "n/A", 0)</f>
        <v>40.78</v>
      </c>
      <c r="D1662">
        <f>_xlfn.XLOOKUP(A1662, [2]report!$A$8:$A$2521, [2]report!$E$8:$E$2521, "n/A", 0)</f>
        <v>78.48</v>
      </c>
      <c r="E1662">
        <f>_xlfn.XLOOKUP(A1662, [3]report!$A$12:$A$2526, [3]report!$E$12:$E$2526, "n/A", 0)</f>
        <v>72.959999999999994</v>
      </c>
      <c r="F1662">
        <f>_xlfn.XLOOKUP(A1662, [4]report!$A$12:$A$2526, [4]report!$E$12:$E$2526, "n/A",0)</f>
        <v>33.340000000000003</v>
      </c>
      <c r="G1662" s="5">
        <f>_xlfn.XLOOKUP(A1662, [5]report!$A$12:$A$2526, [5]report!$E$12:$E$2526, "n/A",0)</f>
        <v>12.58</v>
      </c>
      <c r="H1662">
        <v>0.05</v>
      </c>
      <c r="I1662">
        <v>-0.16</v>
      </c>
      <c r="J1662">
        <v>-0.2</v>
      </c>
      <c r="K1662">
        <v>4.0000000000000001E-3</v>
      </c>
      <c r="L1662">
        <f t="shared" si="151"/>
        <v>-5.9474640674045832E-3</v>
      </c>
      <c r="M1662">
        <f t="shared" si="152"/>
        <v>-7.3511394266114025E-4</v>
      </c>
      <c r="N1662">
        <f t="shared" si="153"/>
        <v>9.5189091844611416E-3</v>
      </c>
      <c r="O1662">
        <f t="shared" si="154"/>
        <v>-4.1101520756269542E-4</v>
      </c>
      <c r="P1662">
        <f t="shared" si="155"/>
        <v>-1.1562407352504996E-2</v>
      </c>
      <c r="Q1662">
        <f t="shared" si="156"/>
        <v>-3.9588281868567464E-3</v>
      </c>
    </row>
    <row r="1663" spans="1:17">
      <c r="A1663" s="43" t="s">
        <v>1852</v>
      </c>
      <c r="B1663">
        <v>60.53</v>
      </c>
      <c r="C1663">
        <f>_xlfn.XLOOKUP(A1663, [1]report!$A$8:$A$2523, [1]report!$E$8:$E$2523, "n/A", 0)</f>
        <v>40.81</v>
      </c>
      <c r="D1663">
        <f>_xlfn.XLOOKUP(A1663, [2]report!$A$8:$A$2521, [2]report!$E$8:$E$2521, "n/A", 0)</f>
        <v>77.739999999999995</v>
      </c>
      <c r="E1663">
        <f>_xlfn.XLOOKUP(A1663, [3]report!$A$12:$A$2526, [3]report!$E$12:$E$2526, "n/A", 0)</f>
        <v>72.989999999999995</v>
      </c>
      <c r="F1663">
        <f>_xlfn.XLOOKUP(A1663, [4]report!$A$12:$A$2526, [4]report!$E$12:$E$2526, "n/A",0)</f>
        <v>33.729999999999997</v>
      </c>
      <c r="G1663" s="5">
        <f>_xlfn.XLOOKUP(A1663, [5]report!$A$12:$A$2526, [5]report!$E$12:$E$2526, "n/A",0)</f>
        <v>12.63</v>
      </c>
      <c r="H1663">
        <v>-7.0000000000000007E-2</v>
      </c>
      <c r="I1663">
        <v>0.31</v>
      </c>
      <c r="J1663">
        <v>-7.0000000000000007E-2</v>
      </c>
      <c r="K1663">
        <v>4.0000000000000001E-3</v>
      </c>
      <c r="L1663">
        <f t="shared" si="151"/>
        <v>7.4900133155792756E-3</v>
      </c>
      <c r="M1663">
        <f t="shared" si="152"/>
        <v>3.6312849162011163E-2</v>
      </c>
      <c r="N1663">
        <f t="shared" si="153"/>
        <v>1.118626430801248E-2</v>
      </c>
      <c r="O1663">
        <f t="shared" si="154"/>
        <v>1.9413407821229061E-2</v>
      </c>
      <c r="P1663">
        <f t="shared" si="155"/>
        <v>1.7189384800965029E-2</v>
      </c>
      <c r="Q1663">
        <f t="shared" si="156"/>
        <v>-7.0754716981131964E-3</v>
      </c>
    </row>
    <row r="1664" spans="1:17">
      <c r="A1664" s="43" t="s">
        <v>1853</v>
      </c>
      <c r="B1664">
        <v>60.08</v>
      </c>
      <c r="C1664">
        <f>_xlfn.XLOOKUP(A1664, [1]report!$A$8:$A$2523, [1]report!$E$8:$E$2523, "n/A", 0)</f>
        <v>39.380000000000003</v>
      </c>
      <c r="D1664">
        <f>_xlfn.XLOOKUP(A1664, [2]report!$A$8:$A$2521, [2]report!$E$8:$E$2521, "n/A", 0)</f>
        <v>76.88</v>
      </c>
      <c r="E1664">
        <f>_xlfn.XLOOKUP(A1664, [3]report!$A$12:$A$2526, [3]report!$E$12:$E$2526, "n/A", 0)</f>
        <v>71.599999999999994</v>
      </c>
      <c r="F1664">
        <f>_xlfn.XLOOKUP(A1664, [4]report!$A$12:$A$2526, [4]report!$E$12:$E$2526, "n/A",0)</f>
        <v>33.159999999999997</v>
      </c>
      <c r="G1664" s="5">
        <f>_xlfn.XLOOKUP(A1664, [5]report!$A$12:$A$2526, [5]report!$E$12:$E$2526, "n/A",0)</f>
        <v>12.72</v>
      </c>
      <c r="H1664">
        <v>-7.0000000000000007E-2</v>
      </c>
      <c r="I1664">
        <v>-0.2</v>
      </c>
      <c r="J1664">
        <v>-0.21</v>
      </c>
      <c r="K1664">
        <v>4.0000000000000001E-3</v>
      </c>
      <c r="L1664">
        <f t="shared" si="151"/>
        <v>1.0427177934746004E-2</v>
      </c>
      <c r="M1664">
        <f t="shared" si="152"/>
        <v>6.1318344404701578E-3</v>
      </c>
      <c r="N1664">
        <f t="shared" si="153"/>
        <v>4.0485829959514474E-3</v>
      </c>
      <c r="O1664">
        <f t="shared" si="154"/>
        <v>-9.7669875819739616E-4</v>
      </c>
      <c r="P1664">
        <f t="shared" si="155"/>
        <v>9.7442143727159911E-3</v>
      </c>
      <c r="Q1664">
        <f t="shared" si="156"/>
        <v>2.3640661938535176E-3</v>
      </c>
    </row>
    <row r="1665" spans="1:17">
      <c r="A1665" s="43" t="s">
        <v>1854</v>
      </c>
      <c r="B1665">
        <v>59.46</v>
      </c>
      <c r="C1665">
        <f>_xlfn.XLOOKUP(A1665, [1]report!$A$8:$A$2523, [1]report!$E$8:$E$2523, "n/A", 0)</f>
        <v>39.14</v>
      </c>
      <c r="D1665">
        <f>_xlfn.XLOOKUP(A1665, [2]report!$A$8:$A$2521, [2]report!$E$8:$E$2521, "n/A", 0)</f>
        <v>76.569999999999993</v>
      </c>
      <c r="E1665">
        <f>_xlfn.XLOOKUP(A1665, [3]report!$A$12:$A$2526, [3]report!$E$12:$E$2526, "n/A", 0)</f>
        <v>71.67</v>
      </c>
      <c r="F1665">
        <f>_xlfn.XLOOKUP(A1665, [4]report!$A$12:$A$2526, [4]report!$E$12:$E$2526, "n/A",0)</f>
        <v>32.840000000000003</v>
      </c>
      <c r="G1665" s="5">
        <f>_xlfn.XLOOKUP(A1665, [5]report!$A$12:$A$2526, [5]report!$E$12:$E$2526, "n/A",0)</f>
        <v>12.69</v>
      </c>
      <c r="H1665">
        <v>0.24</v>
      </c>
      <c r="I1665">
        <v>0.3</v>
      </c>
      <c r="J1665">
        <v>0.63</v>
      </c>
      <c r="K1665">
        <v>4.0000000000000001E-3</v>
      </c>
      <c r="L1665">
        <f t="shared" si="151"/>
        <v>7.7966101694915396E-3</v>
      </c>
      <c r="M1665">
        <f t="shared" si="152"/>
        <v>-1.0116337885685346E-2</v>
      </c>
      <c r="N1665">
        <f t="shared" si="153"/>
        <v>2.6126714565638174E-4</v>
      </c>
      <c r="O1665">
        <f t="shared" si="154"/>
        <v>-3.8915913829048105E-3</v>
      </c>
      <c r="P1665">
        <f t="shared" si="155"/>
        <v>-3.3383915022761586E-3</v>
      </c>
      <c r="Q1665">
        <f t="shared" si="156"/>
        <v>2.3696682464454471E-3</v>
      </c>
    </row>
    <row r="1666" spans="1:17">
      <c r="A1666" s="43" t="s">
        <v>1855</v>
      </c>
      <c r="B1666">
        <v>59</v>
      </c>
      <c r="C1666">
        <f>_xlfn.XLOOKUP(A1666, [1]report!$A$8:$A$2523, [1]report!$E$8:$E$2523, "n/A", 0)</f>
        <v>39.54</v>
      </c>
      <c r="D1666">
        <f>_xlfn.XLOOKUP(A1666, [2]report!$A$8:$A$2521, [2]report!$E$8:$E$2521, "n/A", 0)</f>
        <v>76.55</v>
      </c>
      <c r="E1666">
        <f>_xlfn.XLOOKUP(A1666, [3]report!$A$12:$A$2526, [3]report!$E$12:$E$2526, "n/A", 0)</f>
        <v>71.95</v>
      </c>
      <c r="F1666">
        <f>_xlfn.XLOOKUP(A1666, [4]report!$A$12:$A$2526, [4]report!$E$12:$E$2526, "n/A",0)</f>
        <v>32.950000000000003</v>
      </c>
      <c r="G1666" s="5">
        <f>_xlfn.XLOOKUP(A1666, [5]report!$A$12:$A$2526, [5]report!$E$12:$E$2526, "n/A",0)</f>
        <v>12.66</v>
      </c>
      <c r="H1666">
        <v>0.01</v>
      </c>
      <c r="I1666">
        <v>0.37</v>
      </c>
      <c r="J1666">
        <v>0.06</v>
      </c>
      <c r="K1666">
        <v>4.0000000000000001E-3</v>
      </c>
      <c r="L1666">
        <f t="shared" si="151"/>
        <v>1.6977928692699733E-3</v>
      </c>
      <c r="M1666">
        <f t="shared" si="152"/>
        <v>-4.2810375220347944E-3</v>
      </c>
      <c r="N1666">
        <f t="shared" si="153"/>
        <v>9.6280664732261156E-3</v>
      </c>
      <c r="O1666">
        <f t="shared" si="154"/>
        <v>9.8245614035088122E-3</v>
      </c>
      <c r="P1666">
        <f t="shared" si="155"/>
        <v>2.1289537712895464E-3</v>
      </c>
      <c r="Q1666">
        <f t="shared" si="156"/>
        <v>6.3593004769475414E-3</v>
      </c>
    </row>
    <row r="1667" spans="1:17">
      <c r="A1667" s="43" t="s">
        <v>1856</v>
      </c>
      <c r="B1667">
        <v>58.9</v>
      </c>
      <c r="C1667">
        <f>_xlfn.XLOOKUP(A1667, [1]report!$A$8:$A$2523, [1]report!$E$8:$E$2523, "n/A", 0)</f>
        <v>39.71</v>
      </c>
      <c r="D1667">
        <f>_xlfn.XLOOKUP(A1667, [2]report!$A$8:$A$2521, [2]report!$E$8:$E$2521, "n/A", 0)</f>
        <v>75.819999999999993</v>
      </c>
      <c r="E1667">
        <f>_xlfn.XLOOKUP(A1667, [3]report!$A$12:$A$2526, [3]report!$E$12:$E$2526, "n/A", 0)</f>
        <v>71.25</v>
      </c>
      <c r="F1667">
        <f>_xlfn.XLOOKUP(A1667, [4]report!$A$12:$A$2526, [4]report!$E$12:$E$2526, "n/A",0)</f>
        <v>32.880000000000003</v>
      </c>
      <c r="G1667" s="5">
        <f>_xlfn.XLOOKUP(A1667, [5]report!$A$12:$A$2526, [5]report!$E$12:$E$2526, "n/A",0)</f>
        <v>12.58</v>
      </c>
      <c r="H1667">
        <v>-0.3</v>
      </c>
      <c r="I1667">
        <v>-0.33</v>
      </c>
      <c r="J1667">
        <v>-0.24</v>
      </c>
      <c r="K1667">
        <v>4.0000000000000001E-3</v>
      </c>
      <c r="L1667">
        <f t="shared" si="151"/>
        <v>1.3246172372268984E-2</v>
      </c>
      <c r="M1667">
        <f t="shared" si="152"/>
        <v>1.5081799591002133E-2</v>
      </c>
      <c r="N1667">
        <f t="shared" si="153"/>
        <v>1.3907461888205295E-2</v>
      </c>
      <c r="O1667">
        <f t="shared" si="154"/>
        <v>1.2793176972281531E-2</v>
      </c>
      <c r="P1667">
        <f t="shared" si="155"/>
        <v>1.5229972586050646E-3</v>
      </c>
      <c r="Q1667">
        <f t="shared" si="156"/>
        <v>9.6308186195826016E-3</v>
      </c>
    </row>
    <row r="1668" spans="1:17">
      <c r="A1668" s="43" t="s">
        <v>1857</v>
      </c>
      <c r="B1668">
        <v>58.13</v>
      </c>
      <c r="C1668">
        <f>_xlfn.XLOOKUP(A1668, [1]report!$A$8:$A$2523, [1]report!$E$8:$E$2523, "n/A", 0)</f>
        <v>39.119999999999997</v>
      </c>
      <c r="D1668">
        <f>_xlfn.XLOOKUP(A1668, [2]report!$A$8:$A$2521, [2]report!$E$8:$E$2521, "n/A", 0)</f>
        <v>74.78</v>
      </c>
      <c r="E1668">
        <f>_xlfn.XLOOKUP(A1668, [3]report!$A$12:$A$2526, [3]report!$E$12:$E$2526, "n/A", 0)</f>
        <v>70.349999999999994</v>
      </c>
      <c r="F1668">
        <f>_xlfn.XLOOKUP(A1668, [4]report!$A$12:$A$2526, [4]report!$E$12:$E$2526, "n/A",0)</f>
        <v>32.83</v>
      </c>
      <c r="G1668" s="5">
        <f>_xlfn.XLOOKUP(A1668, [5]report!$A$12:$A$2526, [5]report!$E$12:$E$2526, "n/A",0)</f>
        <v>12.46</v>
      </c>
      <c r="H1668">
        <v>0.67</v>
      </c>
      <c r="I1668">
        <v>0.82</v>
      </c>
      <c r="J1668">
        <v>0.27</v>
      </c>
      <c r="K1668">
        <v>4.0000000000000001E-3</v>
      </c>
      <c r="L1668">
        <f t="shared" si="151"/>
        <v>1.6792023788700382E-2</v>
      </c>
      <c r="M1668">
        <f t="shared" si="152"/>
        <v>1.3996889580093291E-2</v>
      </c>
      <c r="N1668">
        <f t="shared" si="153"/>
        <v>7.9525542525947356E-3</v>
      </c>
      <c r="O1668">
        <f t="shared" si="154"/>
        <v>-5.6537102473499037E-3</v>
      </c>
      <c r="P1668">
        <f t="shared" si="155"/>
        <v>-9.9517490952954861E-3</v>
      </c>
      <c r="Q1668">
        <f t="shared" si="156"/>
        <v>-1.3460015835312741E-2</v>
      </c>
    </row>
    <row r="1669" spans="1:17">
      <c r="A1669" s="43" t="s">
        <v>1858</v>
      </c>
      <c r="B1669">
        <v>57.17</v>
      </c>
      <c r="C1669">
        <f>_xlfn.XLOOKUP(A1669, [1]report!$A$8:$A$2523, [1]report!$E$8:$E$2523, "n/A", 0)</f>
        <v>38.58</v>
      </c>
      <c r="D1669">
        <f>_xlfn.XLOOKUP(A1669, [2]report!$A$8:$A$2521, [2]report!$E$8:$E$2521, "n/A", 0)</f>
        <v>74.19</v>
      </c>
      <c r="E1669">
        <f>_xlfn.XLOOKUP(A1669, [3]report!$A$12:$A$2526, [3]report!$E$12:$E$2526, "n/A", 0)</f>
        <v>70.75</v>
      </c>
      <c r="F1669">
        <f>_xlfn.XLOOKUP(A1669, [4]report!$A$12:$A$2526, [4]report!$E$12:$E$2526, "n/A",0)</f>
        <v>33.159999999999997</v>
      </c>
      <c r="G1669" s="5">
        <f>_xlfn.XLOOKUP(A1669, [5]report!$A$12:$A$2526, [5]report!$E$12:$E$2526, "n/A",0)</f>
        <v>12.63</v>
      </c>
      <c r="H1669">
        <v>0.92</v>
      </c>
      <c r="I1669">
        <v>0.68</v>
      </c>
      <c r="J1669">
        <v>0.05</v>
      </c>
      <c r="K1669">
        <v>4.0000000000000001E-3</v>
      </c>
      <c r="L1669">
        <f t="shared" ref="L1669:L1732" si="157">(B1669-B1670)/B1670</f>
        <v>-1.3800241504226275E-2</v>
      </c>
      <c r="M1669">
        <f t="shared" ref="M1669:M1732" si="158">(C1669-C1670)/C1670</f>
        <v>-2.3538344722854966E-2</v>
      </c>
      <c r="N1669">
        <f t="shared" ref="N1669:N1732" si="159">(D1669-D1670)/D1670</f>
        <v>-1.6148566814695807E-3</v>
      </c>
      <c r="O1669">
        <f t="shared" ref="O1669:O1732" si="160">(E1669-E1670)/E1670</f>
        <v>0</v>
      </c>
      <c r="P1669">
        <f t="shared" ref="P1669:P1732" si="161">(F1669-F1670)/F1670</f>
        <v>1.3757260776520812E-2</v>
      </c>
      <c r="Q1669">
        <f t="shared" ref="Q1669:Q1732" si="162">(G1669-G1670)/G1670</f>
        <v>2.3809523809524714E-3</v>
      </c>
    </row>
    <row r="1670" spans="1:17">
      <c r="A1670" s="43" t="s">
        <v>1859</v>
      </c>
      <c r="B1670">
        <v>57.97</v>
      </c>
      <c r="C1670">
        <f>_xlfn.XLOOKUP(A1670, [1]report!$A$8:$A$2523, [1]report!$E$8:$E$2523, "n/A", 0)</f>
        <v>39.51</v>
      </c>
      <c r="D1670">
        <f>_xlfn.XLOOKUP(A1670, [2]report!$A$8:$A$2521, [2]report!$E$8:$E$2521, "n/A", 0)</f>
        <v>74.31</v>
      </c>
      <c r="E1670">
        <f>_xlfn.XLOOKUP(A1670, [3]report!$A$12:$A$2526, [3]report!$E$12:$E$2526, "n/A", 0)</f>
        <v>70.75</v>
      </c>
      <c r="F1670">
        <f>_xlfn.XLOOKUP(A1670, [4]report!$A$12:$A$2526, [4]report!$E$12:$E$2526, "n/A",0)</f>
        <v>32.71</v>
      </c>
      <c r="G1670" s="5">
        <f>_xlfn.XLOOKUP(A1670, [5]report!$A$12:$A$2526, [5]report!$E$12:$E$2526, "n/A",0)</f>
        <v>12.6</v>
      </c>
      <c r="H1670">
        <v>-0.47</v>
      </c>
      <c r="I1670">
        <v>-0.76</v>
      </c>
      <c r="J1670">
        <v>-0.22</v>
      </c>
      <c r="K1670">
        <v>4.0000000000000001E-3</v>
      </c>
      <c r="L1670">
        <f t="shared" si="157"/>
        <v>5.0277392510402075E-3</v>
      </c>
      <c r="M1670">
        <f t="shared" si="158"/>
        <v>2.7835587929240384E-2</v>
      </c>
      <c r="N1670">
        <f t="shared" si="159"/>
        <v>9.0983161325366886E-3</v>
      </c>
      <c r="O1670">
        <f t="shared" si="160"/>
        <v>-1.5994436717663499E-2</v>
      </c>
      <c r="P1670">
        <f t="shared" si="161"/>
        <v>-1.8896220755848906E-2</v>
      </c>
      <c r="Q1670">
        <f t="shared" si="162"/>
        <v>1.58982511923685E-3</v>
      </c>
    </row>
    <row r="1671" spans="1:17">
      <c r="A1671" s="43" t="s">
        <v>1860</v>
      </c>
      <c r="B1671">
        <v>57.68</v>
      </c>
      <c r="C1671">
        <f>_xlfn.XLOOKUP(A1671, [1]report!$A$8:$A$2523, [1]report!$E$8:$E$2523, "n/A", 0)</f>
        <v>38.44</v>
      </c>
      <c r="D1671">
        <f>_xlfn.XLOOKUP(A1671, [2]report!$A$8:$A$2521, [2]report!$E$8:$E$2521, "n/A", 0)</f>
        <v>73.64</v>
      </c>
      <c r="E1671">
        <f>_xlfn.XLOOKUP(A1671, [3]report!$A$12:$A$2526, [3]report!$E$12:$E$2526, "n/A", 0)</f>
        <v>71.900000000000006</v>
      </c>
      <c r="F1671">
        <f>_xlfn.XLOOKUP(A1671, [4]report!$A$12:$A$2526, [4]report!$E$12:$E$2526, "n/A",0)</f>
        <v>33.340000000000003</v>
      </c>
      <c r="G1671" s="5">
        <f>_xlfn.XLOOKUP(A1671, [5]report!$A$12:$A$2526, [5]report!$E$12:$E$2526, "n/A",0)</f>
        <v>12.58</v>
      </c>
      <c r="H1671">
        <v>0.02</v>
      </c>
      <c r="I1671">
        <v>0.62</v>
      </c>
      <c r="J1671">
        <v>-0.89</v>
      </c>
      <c r="K1671">
        <v>4.0000000000000001E-3</v>
      </c>
      <c r="L1671">
        <f t="shared" si="157"/>
        <v>3.6540803897685899E-3</v>
      </c>
      <c r="M1671">
        <f t="shared" si="158"/>
        <v>1.291172595520408E-2</v>
      </c>
      <c r="N1671">
        <f t="shared" si="159"/>
        <v>-1.7622339704486303E-3</v>
      </c>
      <c r="O1671">
        <f t="shared" si="160"/>
        <v>-5.3949370590676516E-3</v>
      </c>
      <c r="P1671">
        <f t="shared" si="161"/>
        <v>4.8221820373720225E-3</v>
      </c>
      <c r="Q1671">
        <f t="shared" si="162"/>
        <v>-2.3790642347342873E-3</v>
      </c>
    </row>
    <row r="1672" spans="1:17">
      <c r="A1672" s="43" t="s">
        <v>1861</v>
      </c>
      <c r="B1672">
        <v>57.47</v>
      </c>
      <c r="C1672">
        <f>_xlfn.XLOOKUP(A1672, [1]report!$A$8:$A$2523, [1]report!$E$8:$E$2523, "n/A", 0)</f>
        <v>37.950000000000003</v>
      </c>
      <c r="D1672">
        <f>_xlfn.XLOOKUP(A1672, [2]report!$A$8:$A$2521, [2]report!$E$8:$E$2521, "n/A", 0)</f>
        <v>73.77</v>
      </c>
      <c r="E1672">
        <f>_xlfn.XLOOKUP(A1672, [3]report!$A$12:$A$2526, [3]report!$E$12:$E$2526, "n/A", 0)</f>
        <v>72.290000000000006</v>
      </c>
      <c r="F1672">
        <f>_xlfn.XLOOKUP(A1672, [4]report!$A$12:$A$2526, [4]report!$E$12:$E$2526, "n/A",0)</f>
        <v>33.18</v>
      </c>
      <c r="G1672" s="5">
        <f>_xlfn.XLOOKUP(A1672, [5]report!$A$12:$A$2526, [5]report!$E$12:$E$2526, "n/A",0)</f>
        <v>12.61</v>
      </c>
      <c r="H1672">
        <v>7.0000000000000007E-2</v>
      </c>
      <c r="I1672">
        <v>-0.44</v>
      </c>
      <c r="J1672">
        <v>0.5</v>
      </c>
      <c r="K1672">
        <v>4.0000000000000001E-3</v>
      </c>
      <c r="L1672">
        <f t="shared" si="157"/>
        <v>4.7202797202796501E-3</v>
      </c>
      <c r="M1672">
        <f t="shared" si="158"/>
        <v>1.5835312747427362E-3</v>
      </c>
      <c r="N1672">
        <f t="shared" si="159"/>
        <v>2.444104985418679E-2</v>
      </c>
      <c r="O1672">
        <f t="shared" si="160"/>
        <v>9.3549287908405703E-3</v>
      </c>
      <c r="P1672">
        <f t="shared" si="161"/>
        <v>-4.7990401919617183E-3</v>
      </c>
      <c r="Q1672">
        <f t="shared" si="162"/>
        <v>6.3846767757382347E-3</v>
      </c>
    </row>
    <row r="1673" spans="1:17">
      <c r="A1673" s="43" t="s">
        <v>1862</v>
      </c>
      <c r="B1673">
        <v>57.2</v>
      </c>
      <c r="C1673">
        <f>_xlfn.XLOOKUP(A1673, [1]report!$A$8:$A$2523, [1]report!$E$8:$E$2523, "n/A", 0)</f>
        <v>37.89</v>
      </c>
      <c r="D1673">
        <f>_xlfn.XLOOKUP(A1673, [2]report!$A$8:$A$2521, [2]report!$E$8:$E$2521, "n/A", 0)</f>
        <v>72.010000000000005</v>
      </c>
      <c r="E1673">
        <f>_xlfn.XLOOKUP(A1673, [3]report!$A$12:$A$2526, [3]report!$E$12:$E$2526, "n/A", 0)</f>
        <v>71.62</v>
      </c>
      <c r="F1673">
        <f>_xlfn.XLOOKUP(A1673, [4]report!$A$12:$A$2526, [4]report!$E$12:$E$2526, "n/A",0)</f>
        <v>33.340000000000003</v>
      </c>
      <c r="G1673" s="5">
        <f>_xlfn.XLOOKUP(A1673, [5]report!$A$12:$A$2526, [5]report!$E$12:$E$2526, "n/A",0)</f>
        <v>12.53</v>
      </c>
      <c r="H1673">
        <v>0.26</v>
      </c>
      <c r="I1673">
        <v>-0.44</v>
      </c>
      <c r="J1673">
        <v>-0.19</v>
      </c>
      <c r="K1673">
        <v>4.0000000000000001E-3</v>
      </c>
      <c r="L1673">
        <f t="shared" si="157"/>
        <v>-4.0048755006093836E-3</v>
      </c>
      <c r="M1673">
        <f t="shared" si="158"/>
        <v>-1.9156096298213875E-2</v>
      </c>
      <c r="N1673">
        <f t="shared" si="159"/>
        <v>6.4292048477682662E-2</v>
      </c>
      <c r="O1673">
        <f t="shared" si="160"/>
        <v>7.1719870622979206E-3</v>
      </c>
      <c r="P1673">
        <f t="shared" si="161"/>
        <v>7.2507552870091233E-3</v>
      </c>
      <c r="Q1673">
        <f t="shared" si="162"/>
        <v>1.2116316639741402E-2</v>
      </c>
    </row>
    <row r="1674" spans="1:17">
      <c r="A1674" s="43" t="s">
        <v>1863</v>
      </c>
      <c r="B1674">
        <v>57.43</v>
      </c>
      <c r="C1674">
        <f>_xlfn.XLOOKUP(A1674, [1]report!$A$8:$A$2523, [1]report!$E$8:$E$2523, "n/A", 0)</f>
        <v>38.630000000000003</v>
      </c>
      <c r="D1674">
        <f>_xlfn.XLOOKUP(A1674, [2]report!$A$8:$A$2521, [2]report!$E$8:$E$2521, "n/A", 0)</f>
        <v>67.66</v>
      </c>
      <c r="E1674">
        <f>_xlfn.XLOOKUP(A1674, [3]report!$A$12:$A$2526, [3]report!$E$12:$E$2526, "n/A", 0)</f>
        <v>71.11</v>
      </c>
      <c r="F1674">
        <f>_xlfn.XLOOKUP(A1674, [4]report!$A$12:$A$2526, [4]report!$E$12:$E$2526, "n/A",0)</f>
        <v>33.1</v>
      </c>
      <c r="G1674" s="5">
        <f>_xlfn.XLOOKUP(A1674, [5]report!$A$12:$A$2526, [5]report!$E$12:$E$2526, "n/A",0)</f>
        <v>12.38</v>
      </c>
      <c r="H1674">
        <v>0.51</v>
      </c>
      <c r="I1674">
        <v>-0.44</v>
      </c>
      <c r="J1674">
        <v>-0.13</v>
      </c>
      <c r="K1674">
        <v>4.0000000000000001E-3</v>
      </c>
      <c r="L1674">
        <f t="shared" si="157"/>
        <v>-1.1531841652323609E-2</v>
      </c>
      <c r="M1674">
        <f t="shared" si="158"/>
        <v>-2.2520242914979768E-2</v>
      </c>
      <c r="N1674">
        <f t="shared" si="159"/>
        <v>1.9590114526823344E-2</v>
      </c>
      <c r="O1674">
        <f t="shared" si="160"/>
        <v>-1.5096952908587305E-2</v>
      </c>
      <c r="P1674">
        <f t="shared" si="161"/>
        <v>-2.4749558043606255E-2</v>
      </c>
      <c r="Q1674">
        <f t="shared" si="162"/>
        <v>-4.022526146419866E-3</v>
      </c>
    </row>
    <row r="1675" spans="1:17">
      <c r="A1675" s="43" t="s">
        <v>1864</v>
      </c>
      <c r="B1675">
        <v>58.1</v>
      </c>
      <c r="C1675">
        <f>_xlfn.XLOOKUP(A1675, [1]report!$A$8:$A$2523, [1]report!$E$8:$E$2523, "n/A", 0)</f>
        <v>39.520000000000003</v>
      </c>
      <c r="D1675">
        <f>_xlfn.XLOOKUP(A1675, [2]report!$A$8:$A$2521, [2]report!$E$8:$E$2521, "n/A", 0)</f>
        <v>66.36</v>
      </c>
      <c r="E1675">
        <f>_xlfn.XLOOKUP(A1675, [3]report!$A$12:$A$2526, [3]report!$E$12:$E$2526, "n/A", 0)</f>
        <v>72.2</v>
      </c>
      <c r="F1675">
        <f>_xlfn.XLOOKUP(A1675, [4]report!$A$12:$A$2526, [4]report!$E$12:$E$2526, "n/A",0)</f>
        <v>33.94</v>
      </c>
      <c r="G1675" s="5">
        <f>_xlfn.XLOOKUP(A1675, [5]report!$A$12:$A$2526, [5]report!$E$12:$E$2526, "n/A",0)</f>
        <v>12.43</v>
      </c>
      <c r="H1675">
        <v>0.42</v>
      </c>
      <c r="I1675">
        <v>0.27</v>
      </c>
      <c r="J1675">
        <v>-0.2</v>
      </c>
      <c r="K1675">
        <v>4.0000000000000001E-3</v>
      </c>
      <c r="L1675">
        <f t="shared" si="157"/>
        <v>-3.3277870216306155E-2</v>
      </c>
      <c r="M1675">
        <f t="shared" si="158"/>
        <v>-1.9841269841269771E-2</v>
      </c>
      <c r="N1675">
        <f t="shared" si="159"/>
        <v>-1.2793811365664973E-2</v>
      </c>
      <c r="O1675">
        <f t="shared" si="160"/>
        <v>-5.50964187327812E-3</v>
      </c>
      <c r="P1675">
        <f t="shared" si="161"/>
        <v>-8.1823495032145276E-3</v>
      </c>
      <c r="Q1675">
        <f t="shared" si="162"/>
        <v>-1.5835312747426847E-2</v>
      </c>
    </row>
    <row r="1676" spans="1:17">
      <c r="A1676" s="43" t="s">
        <v>1865</v>
      </c>
      <c r="B1676">
        <v>60.1</v>
      </c>
      <c r="C1676">
        <f>_xlfn.XLOOKUP(A1676, [1]report!$A$8:$A$2523, [1]report!$E$8:$E$2523, "n/A", 0)</f>
        <v>40.32</v>
      </c>
      <c r="D1676">
        <f>_xlfn.XLOOKUP(A1676, [2]report!$A$8:$A$2521, [2]report!$E$8:$E$2521, "n/A", 0)</f>
        <v>67.22</v>
      </c>
      <c r="E1676">
        <f>_xlfn.XLOOKUP(A1676, [3]report!$A$12:$A$2526, [3]report!$E$12:$E$2526, "n/A", 0)</f>
        <v>72.599999999999994</v>
      </c>
      <c r="F1676">
        <f>_xlfn.XLOOKUP(A1676, [4]report!$A$12:$A$2526, [4]report!$E$12:$E$2526, "n/A",0)</f>
        <v>34.22</v>
      </c>
      <c r="G1676" s="5">
        <f>_xlfn.XLOOKUP(A1676, [5]report!$A$12:$A$2526, [5]report!$E$12:$E$2526, "n/A",0)</f>
        <v>12.63</v>
      </c>
      <c r="H1676">
        <v>-0.09</v>
      </c>
      <c r="I1676">
        <v>-0.51</v>
      </c>
      <c r="J1676">
        <v>-0.53</v>
      </c>
      <c r="K1676">
        <v>4.0000000000000001E-3</v>
      </c>
      <c r="L1676">
        <f t="shared" si="157"/>
        <v>5.2355104184906354E-2</v>
      </c>
      <c r="M1676">
        <f t="shared" si="158"/>
        <v>4.9180327868852472E-2</v>
      </c>
      <c r="N1676">
        <f t="shared" si="159"/>
        <v>0</v>
      </c>
      <c r="O1676">
        <f t="shared" si="160"/>
        <v>1.9321004692244078E-3</v>
      </c>
      <c r="P1676">
        <f t="shared" si="161"/>
        <v>5.8788947677835312E-3</v>
      </c>
      <c r="Q1676">
        <f t="shared" si="162"/>
        <v>3.9745627980922659E-3</v>
      </c>
    </row>
    <row r="1677" spans="1:17">
      <c r="A1677" s="43" t="s">
        <v>1866</v>
      </c>
      <c r="B1677">
        <v>57.11</v>
      </c>
      <c r="C1677">
        <f>_xlfn.XLOOKUP(A1677, [1]report!$A$8:$A$2523, [1]report!$E$8:$E$2523, "n/A", 0)</f>
        <v>38.43</v>
      </c>
      <c r="D1677">
        <f>_xlfn.XLOOKUP(A1677, [2]report!$A$8:$A$2521, [2]report!$E$8:$E$2521, "n/A", 0)</f>
        <v>67.22</v>
      </c>
      <c r="E1677">
        <f>_xlfn.XLOOKUP(A1677, [3]report!$A$12:$A$2526, [3]report!$E$12:$E$2526, "n/A", 0)</f>
        <v>72.459999999999994</v>
      </c>
      <c r="F1677">
        <f>_xlfn.XLOOKUP(A1677, [4]report!$A$12:$A$2526, [4]report!$E$12:$E$2526, "n/A",0)</f>
        <v>34.020000000000003</v>
      </c>
      <c r="G1677" s="5">
        <f>_xlfn.XLOOKUP(A1677, [5]report!$A$12:$A$2526, [5]report!$E$12:$E$2526, "n/A",0)</f>
        <v>12.58</v>
      </c>
      <c r="H1677">
        <v>-0.43</v>
      </c>
      <c r="I1677">
        <v>-0.47</v>
      </c>
      <c r="J1677">
        <v>-0.23</v>
      </c>
      <c r="K1677">
        <v>4.0000000000000001E-3</v>
      </c>
      <c r="L1677">
        <f t="shared" si="157"/>
        <v>1.8729932215483358E-2</v>
      </c>
      <c r="M1677">
        <f t="shared" si="158"/>
        <v>2.3708044752264266E-2</v>
      </c>
      <c r="N1677">
        <f t="shared" si="159"/>
        <v>3.8829151732378306E-3</v>
      </c>
      <c r="O1677">
        <f t="shared" si="160"/>
        <v>1.3819789939192139E-3</v>
      </c>
      <c r="P1677">
        <f t="shared" si="161"/>
        <v>-2.930832356389048E-3</v>
      </c>
      <c r="Q1677">
        <f t="shared" si="162"/>
        <v>4.7923322683706467E-3</v>
      </c>
    </row>
    <row r="1678" spans="1:17">
      <c r="A1678" s="43" t="s">
        <v>84</v>
      </c>
      <c r="B1678">
        <v>56.06</v>
      </c>
      <c r="C1678">
        <f>_xlfn.XLOOKUP(A1678, [1]report!$A$8:$A$2523, [1]report!$E$8:$E$2523, "n/A", 0)</f>
        <v>37.54</v>
      </c>
      <c r="D1678">
        <f>_xlfn.XLOOKUP(A1678, [2]report!$A$8:$A$2521, [2]report!$E$8:$E$2521, "n/A", 0)</f>
        <v>66.959999999999994</v>
      </c>
      <c r="E1678">
        <f>_xlfn.XLOOKUP(A1678, [3]report!$A$12:$A$2526, [3]report!$E$12:$E$2526, "n/A", 0)</f>
        <v>72.36</v>
      </c>
      <c r="F1678">
        <f>_xlfn.XLOOKUP(A1678, [4]report!$A$12:$A$2526, [4]report!$E$12:$E$2526, "n/A",0)</f>
        <v>34.119999999999997</v>
      </c>
      <c r="G1678" s="5">
        <f>_xlfn.XLOOKUP(A1678, [5]report!$A$12:$A$2526, [5]report!$E$12:$E$2526, "n/A",0)</f>
        <v>12.52</v>
      </c>
      <c r="H1678">
        <v>-0.1</v>
      </c>
      <c r="I1678">
        <v>-0.13</v>
      </c>
      <c r="J1678">
        <v>1.23</v>
      </c>
      <c r="K1678">
        <v>4.0000000000000001E-3</v>
      </c>
      <c r="L1678">
        <f t="shared" si="157"/>
        <v>-8.4895649097983181E-3</v>
      </c>
      <c r="M1678">
        <f t="shared" si="158"/>
        <v>9.4111320247378723E-3</v>
      </c>
      <c r="N1678">
        <f t="shared" si="159"/>
        <v>1.3458950201882638E-3</v>
      </c>
      <c r="O1678">
        <f t="shared" si="160"/>
        <v>3.7453183520598696E-3</v>
      </c>
      <c r="P1678">
        <f t="shared" si="161"/>
        <v>1.3967310549777083E-2</v>
      </c>
      <c r="Q1678">
        <f t="shared" si="162"/>
        <v>-3.1847133757962518E-3</v>
      </c>
    </row>
    <row r="1679" spans="1:17">
      <c r="A1679" s="43" t="s">
        <v>1867</v>
      </c>
      <c r="B1679">
        <v>56.54</v>
      </c>
      <c r="C1679">
        <f>_xlfn.XLOOKUP(A1679, [1]report!$A$8:$A$2523, [1]report!$E$8:$E$2523, "n/A", 0)</f>
        <v>37.19</v>
      </c>
      <c r="D1679">
        <f>_xlfn.XLOOKUP(A1679, [2]report!$A$8:$A$2521, [2]report!$E$8:$E$2521, "n/A", 0)</f>
        <v>66.87</v>
      </c>
      <c r="E1679">
        <f>_xlfn.XLOOKUP(A1679, [3]report!$A$12:$A$2526, [3]report!$E$12:$E$2526, "n/A", 0)</f>
        <v>72.09</v>
      </c>
      <c r="F1679">
        <f>_xlfn.XLOOKUP(A1679, [4]report!$A$12:$A$2526, [4]report!$E$12:$E$2526, "n/A",0)</f>
        <v>33.65</v>
      </c>
      <c r="G1679" s="5">
        <f>_xlfn.XLOOKUP(A1679, [5]report!$A$12:$A$2526, [5]report!$E$12:$E$2526, "n/A",0)</f>
        <v>12.56</v>
      </c>
      <c r="H1679">
        <v>-0.22</v>
      </c>
      <c r="I1679">
        <v>-0.32</v>
      </c>
      <c r="J1679">
        <v>0.38</v>
      </c>
      <c r="K1679">
        <v>4.0000000000000001E-3</v>
      </c>
      <c r="L1679">
        <f t="shared" si="157"/>
        <v>3.2505478451424416E-2</v>
      </c>
      <c r="M1679">
        <f t="shared" si="158"/>
        <v>2.5931034482758557E-2</v>
      </c>
      <c r="N1679">
        <f t="shared" si="159"/>
        <v>-7.4217010538815496E-3</v>
      </c>
      <c r="O1679">
        <f t="shared" si="160"/>
        <v>1.1505542303914795E-2</v>
      </c>
      <c r="P1679">
        <f t="shared" si="161"/>
        <v>1.2030075187969882E-2</v>
      </c>
      <c r="Q1679">
        <f t="shared" si="162"/>
        <v>2.8665028665028635E-2</v>
      </c>
    </row>
    <row r="1680" spans="1:17">
      <c r="A1680" s="43" t="s">
        <v>1868</v>
      </c>
      <c r="B1680">
        <v>54.76</v>
      </c>
      <c r="C1680">
        <f>_xlfn.XLOOKUP(A1680, [1]report!$A$8:$A$2523, [1]report!$E$8:$E$2523, "n/A", 0)</f>
        <v>36.25</v>
      </c>
      <c r="D1680">
        <f>_xlfn.XLOOKUP(A1680, [2]report!$A$8:$A$2521, [2]report!$E$8:$E$2521, "n/A", 0)</f>
        <v>67.37</v>
      </c>
      <c r="E1680">
        <f>_xlfn.XLOOKUP(A1680, [3]report!$A$12:$A$2526, [3]report!$E$12:$E$2526, "n/A", 0)</f>
        <v>71.27</v>
      </c>
      <c r="F1680">
        <f>_xlfn.XLOOKUP(A1680, [4]report!$A$12:$A$2526, [4]report!$E$12:$E$2526, "n/A",0)</f>
        <v>33.25</v>
      </c>
      <c r="G1680" s="5">
        <f>_xlfn.XLOOKUP(A1680, [5]report!$A$12:$A$2526, [5]report!$E$12:$E$2526, "n/A",0)</f>
        <v>12.21</v>
      </c>
      <c r="H1680">
        <v>0.82</v>
      </c>
      <c r="I1680">
        <v>-0.61</v>
      </c>
      <c r="J1680">
        <v>-0.51</v>
      </c>
      <c r="K1680">
        <v>4.0000000000000001E-3</v>
      </c>
      <c r="L1680">
        <f t="shared" si="157"/>
        <v>-2.1443888491779892E-2</v>
      </c>
      <c r="M1680">
        <f t="shared" si="158"/>
        <v>1.969057665260205E-2</v>
      </c>
      <c r="N1680">
        <f t="shared" si="159"/>
        <v>1.8750945108120507E-2</v>
      </c>
      <c r="O1680">
        <f t="shared" si="160"/>
        <v>7.0204998595896036E-4</v>
      </c>
      <c r="P1680">
        <f t="shared" si="161"/>
        <v>-1.2474012474012523E-2</v>
      </c>
      <c r="Q1680">
        <f t="shared" si="162"/>
        <v>8.2576383154419012E-3</v>
      </c>
    </row>
    <row r="1681" spans="1:17">
      <c r="A1681" s="43" t="s">
        <v>1869</v>
      </c>
      <c r="B1681">
        <v>55.96</v>
      </c>
      <c r="C1681">
        <f>_xlfn.XLOOKUP(A1681, [1]report!$A$8:$A$2523, [1]report!$E$8:$E$2523, "n/A", 0)</f>
        <v>35.549999999999997</v>
      </c>
      <c r="D1681">
        <f>_xlfn.XLOOKUP(A1681, [2]report!$A$8:$A$2521, [2]report!$E$8:$E$2521, "n/A", 0)</f>
        <v>66.13</v>
      </c>
      <c r="E1681">
        <f>_xlfn.XLOOKUP(A1681, [3]report!$A$12:$A$2526, [3]report!$E$12:$E$2526, "n/A", 0)</f>
        <v>71.22</v>
      </c>
      <c r="F1681">
        <f>_xlfn.XLOOKUP(A1681, [4]report!$A$12:$A$2526, [4]report!$E$12:$E$2526, "n/A",0)</f>
        <v>33.67</v>
      </c>
      <c r="G1681" s="5">
        <f>_xlfn.XLOOKUP(A1681, [5]report!$A$12:$A$2526, [5]report!$E$12:$E$2526, "n/A",0)</f>
        <v>12.11</v>
      </c>
      <c r="H1681">
        <v>0.02</v>
      </c>
      <c r="I1681">
        <v>0.35</v>
      </c>
      <c r="J1681">
        <v>1.51</v>
      </c>
      <c r="K1681">
        <v>4.0000000000000001E-3</v>
      </c>
      <c r="L1681">
        <f t="shared" si="157"/>
        <v>-1.0258224266006337E-2</v>
      </c>
      <c r="M1681">
        <f t="shared" si="158"/>
        <v>-8.9211039866183527E-3</v>
      </c>
      <c r="N1681">
        <f t="shared" si="159"/>
        <v>-9.8817188201828221E-3</v>
      </c>
      <c r="O1681">
        <f t="shared" si="160"/>
        <v>-1.6820857863751688E-3</v>
      </c>
      <c r="P1681">
        <f t="shared" si="161"/>
        <v>-6.4915904396576829E-3</v>
      </c>
      <c r="Q1681">
        <f t="shared" si="162"/>
        <v>8.2644628099171795E-4</v>
      </c>
    </row>
    <row r="1682" spans="1:17">
      <c r="A1682" s="43" t="s">
        <v>1870</v>
      </c>
      <c r="B1682">
        <v>56.54</v>
      </c>
      <c r="C1682">
        <f>_xlfn.XLOOKUP(A1682, [1]report!$A$8:$A$2523, [1]report!$E$8:$E$2523, "n/A", 0)</f>
        <v>35.869999999999997</v>
      </c>
      <c r="D1682">
        <f>_xlfn.XLOOKUP(A1682, [2]report!$A$8:$A$2521, [2]report!$E$8:$E$2521, "n/A", 0)</f>
        <v>66.790000000000006</v>
      </c>
      <c r="E1682">
        <f>_xlfn.XLOOKUP(A1682, [3]report!$A$12:$A$2526, [3]report!$E$12:$E$2526, "n/A", 0)</f>
        <v>71.34</v>
      </c>
      <c r="F1682">
        <f>_xlfn.XLOOKUP(A1682, [4]report!$A$12:$A$2526, [4]report!$E$12:$E$2526, "n/A",0)</f>
        <v>33.89</v>
      </c>
      <c r="G1682" s="5">
        <f>_xlfn.XLOOKUP(A1682, [5]report!$A$12:$A$2526, [5]report!$E$12:$E$2526, "n/A",0)</f>
        <v>12.1</v>
      </c>
      <c r="H1682">
        <v>1.06</v>
      </c>
      <c r="I1682">
        <v>0.56999999999999995</v>
      </c>
      <c r="J1682">
        <v>0.87</v>
      </c>
      <c r="K1682">
        <v>4.0000000000000001E-3</v>
      </c>
      <c r="L1682">
        <f t="shared" si="157"/>
        <v>5.3342816500710731E-3</v>
      </c>
      <c r="M1682">
        <f t="shared" si="158"/>
        <v>-1.4831090359791244E-2</v>
      </c>
      <c r="N1682">
        <f t="shared" si="159"/>
        <v>-1.4970059880225906E-4</v>
      </c>
      <c r="O1682">
        <f t="shared" si="160"/>
        <v>6.0640248201947093E-3</v>
      </c>
      <c r="P1682">
        <f t="shared" si="161"/>
        <v>1.3153961136023847E-2</v>
      </c>
      <c r="Q1682">
        <f t="shared" si="162"/>
        <v>2.4855012427505685E-3</v>
      </c>
    </row>
    <row r="1683" spans="1:17">
      <c r="A1683" s="43" t="s">
        <v>1871</v>
      </c>
      <c r="B1683">
        <v>56.24</v>
      </c>
      <c r="C1683">
        <f>_xlfn.XLOOKUP(A1683, [1]report!$A$8:$A$2523, [1]report!$E$8:$E$2523, "n/A", 0)</f>
        <v>36.409999999999997</v>
      </c>
      <c r="D1683">
        <f>_xlfn.XLOOKUP(A1683, [2]report!$A$8:$A$2521, [2]report!$E$8:$E$2521, "n/A", 0)</f>
        <v>66.8</v>
      </c>
      <c r="E1683">
        <f>_xlfn.XLOOKUP(A1683, [3]report!$A$12:$A$2526, [3]report!$E$12:$E$2526, "n/A", 0)</f>
        <v>70.91</v>
      </c>
      <c r="F1683">
        <f>_xlfn.XLOOKUP(A1683, [4]report!$A$12:$A$2526, [4]report!$E$12:$E$2526, "n/A",0)</f>
        <v>33.450000000000003</v>
      </c>
      <c r="G1683" s="5">
        <f>_xlfn.XLOOKUP(A1683, [5]report!$A$12:$A$2526, [5]report!$E$12:$E$2526, "n/A",0)</f>
        <v>12.07</v>
      </c>
      <c r="H1683">
        <v>-0.06</v>
      </c>
      <c r="I1683">
        <v>-0.3</v>
      </c>
      <c r="J1683">
        <v>0.01</v>
      </c>
      <c r="K1683">
        <v>4.0000000000000001E-3</v>
      </c>
      <c r="L1683">
        <f t="shared" si="157"/>
        <v>-8.8121254846669009E-3</v>
      </c>
      <c r="M1683">
        <f t="shared" si="158"/>
        <v>-2.7457440966515968E-4</v>
      </c>
      <c r="N1683">
        <f t="shared" si="159"/>
        <v>3.3042955842595206E-3</v>
      </c>
      <c r="O1683">
        <f t="shared" si="160"/>
        <v>3.6801132342532327E-3</v>
      </c>
      <c r="P1683">
        <f t="shared" si="161"/>
        <v>3.2993401319735879E-3</v>
      </c>
      <c r="Q1683">
        <f t="shared" si="162"/>
        <v>-4.1254125412540374E-3</v>
      </c>
    </row>
    <row r="1684" spans="1:17">
      <c r="A1684" s="43" t="s">
        <v>1872</v>
      </c>
      <c r="B1684">
        <v>56.74</v>
      </c>
      <c r="C1684">
        <f>_xlfn.XLOOKUP(A1684, [1]report!$A$8:$A$2523, [1]report!$E$8:$E$2523, "n/A", 0)</f>
        <v>36.42</v>
      </c>
      <c r="D1684">
        <f>_xlfn.XLOOKUP(A1684, [2]report!$A$8:$A$2521, [2]report!$E$8:$E$2521, "n/A", 0)</f>
        <v>66.58</v>
      </c>
      <c r="E1684">
        <f>_xlfn.XLOOKUP(A1684, [3]report!$A$12:$A$2526, [3]report!$E$12:$E$2526, "n/A", 0)</f>
        <v>70.650000000000006</v>
      </c>
      <c r="F1684">
        <f>_xlfn.XLOOKUP(A1684, [4]report!$A$12:$A$2526, [4]report!$E$12:$E$2526, "n/A",0)</f>
        <v>33.340000000000003</v>
      </c>
      <c r="G1684" s="5">
        <f>_xlfn.XLOOKUP(A1684, [5]report!$A$12:$A$2526, [5]report!$E$12:$E$2526, "n/A",0)</f>
        <v>12.12</v>
      </c>
      <c r="H1684">
        <v>0.21</v>
      </c>
      <c r="I1684">
        <v>0.01</v>
      </c>
      <c r="J1684">
        <v>-0.43</v>
      </c>
      <c r="K1684">
        <v>4.0000000000000001E-3</v>
      </c>
      <c r="L1684">
        <f t="shared" si="157"/>
        <v>1.4482388700160956E-2</v>
      </c>
      <c r="M1684">
        <f t="shared" si="158"/>
        <v>1.6466648060284774E-2</v>
      </c>
      <c r="N1684">
        <f t="shared" si="159"/>
        <v>-4.4856459330143116E-3</v>
      </c>
      <c r="O1684">
        <f t="shared" si="160"/>
        <v>9.7184507646135027E-3</v>
      </c>
      <c r="P1684">
        <f t="shared" si="161"/>
        <v>4.8221820373720225E-3</v>
      </c>
      <c r="Q1684">
        <f t="shared" si="162"/>
        <v>-8.2440230832659213E-4</v>
      </c>
    </row>
    <row r="1685" spans="1:17">
      <c r="A1685" s="43" t="s">
        <v>1873</v>
      </c>
      <c r="B1685">
        <v>55.93</v>
      </c>
      <c r="C1685">
        <f>_xlfn.XLOOKUP(A1685, [1]report!$A$8:$A$2523, [1]report!$E$8:$E$2523, "n/A", 0)</f>
        <v>35.83</v>
      </c>
      <c r="D1685">
        <f>_xlfn.XLOOKUP(A1685, [2]report!$A$8:$A$2521, [2]report!$E$8:$E$2521, "n/A", 0)</f>
        <v>66.88</v>
      </c>
      <c r="E1685">
        <f>_xlfn.XLOOKUP(A1685, [3]report!$A$12:$A$2526, [3]report!$E$12:$E$2526, "n/A", 0)</f>
        <v>69.97</v>
      </c>
      <c r="F1685">
        <f>_xlfn.XLOOKUP(A1685, [4]report!$A$12:$A$2526, [4]report!$E$12:$E$2526, "n/A",0)</f>
        <v>33.18</v>
      </c>
      <c r="G1685" s="5">
        <f>_xlfn.XLOOKUP(A1685, [5]report!$A$12:$A$2526, [5]report!$E$12:$E$2526, "n/A",0)</f>
        <v>12.13</v>
      </c>
      <c r="H1685">
        <v>-0.05</v>
      </c>
      <c r="I1685">
        <v>0.08</v>
      </c>
      <c r="J1685">
        <v>-7.0000000000000007E-2</v>
      </c>
      <c r="K1685">
        <v>4.0000000000000001E-3</v>
      </c>
      <c r="L1685">
        <f t="shared" si="157"/>
        <v>-1.4275643285160421E-2</v>
      </c>
      <c r="M1685">
        <f t="shared" si="158"/>
        <v>-9.126106194690219E-3</v>
      </c>
      <c r="N1685">
        <f t="shared" si="159"/>
        <v>8.5959885386818445E-3</v>
      </c>
      <c r="O1685">
        <f t="shared" si="160"/>
        <v>1.2879221522610678E-3</v>
      </c>
      <c r="P1685">
        <f t="shared" si="161"/>
        <v>5.4545454545454463E-3</v>
      </c>
      <c r="Q1685">
        <f t="shared" si="162"/>
        <v>9.9916736053289757E-3</v>
      </c>
    </row>
    <row r="1686" spans="1:17">
      <c r="A1686" s="43" t="s">
        <v>1874</v>
      </c>
      <c r="B1686">
        <v>56.74</v>
      </c>
      <c r="C1686">
        <f>_xlfn.XLOOKUP(A1686, [1]report!$A$8:$A$2523, [1]report!$E$8:$E$2523, "n/A", 0)</f>
        <v>36.159999999999997</v>
      </c>
      <c r="D1686">
        <f>_xlfn.XLOOKUP(A1686, [2]report!$A$8:$A$2521, [2]report!$E$8:$E$2521, "n/A", 0)</f>
        <v>66.31</v>
      </c>
      <c r="E1686">
        <f>_xlfn.XLOOKUP(A1686, [3]report!$A$12:$A$2526, [3]report!$E$12:$E$2526, "n/A", 0)</f>
        <v>69.88</v>
      </c>
      <c r="F1686">
        <f>_xlfn.XLOOKUP(A1686, [4]report!$A$12:$A$2526, [4]report!$E$12:$E$2526, "n/A",0)</f>
        <v>33</v>
      </c>
      <c r="G1686" s="5">
        <f>_xlfn.XLOOKUP(A1686, [5]report!$A$12:$A$2526, [5]report!$E$12:$E$2526, "n/A",0)</f>
        <v>12.01</v>
      </c>
      <c r="H1686">
        <v>0.67</v>
      </c>
      <c r="I1686">
        <v>0.36</v>
      </c>
      <c r="J1686">
        <v>-0.33</v>
      </c>
      <c r="K1686">
        <v>4.0000000000000001E-3</v>
      </c>
      <c r="L1686">
        <f t="shared" si="157"/>
        <v>6.0283687943263019E-3</v>
      </c>
      <c r="M1686">
        <f t="shared" si="158"/>
        <v>-2.4548152144591412E-2</v>
      </c>
      <c r="N1686">
        <f t="shared" si="159"/>
        <v>9.1310302845839086E-3</v>
      </c>
      <c r="O1686">
        <f t="shared" si="160"/>
        <v>-1.7142857142857792E-3</v>
      </c>
      <c r="P1686">
        <f t="shared" si="161"/>
        <v>0</v>
      </c>
      <c r="Q1686">
        <f t="shared" si="162"/>
        <v>-2.4916943521594154E-3</v>
      </c>
    </row>
    <row r="1687" spans="1:17">
      <c r="A1687" s="43" t="s">
        <v>1875</v>
      </c>
      <c r="B1687">
        <v>56.4</v>
      </c>
      <c r="C1687">
        <f>_xlfn.XLOOKUP(A1687, [1]report!$A$8:$A$2523, [1]report!$E$8:$E$2523, "n/A", 0)</f>
        <v>37.07</v>
      </c>
      <c r="D1687">
        <f>_xlfn.XLOOKUP(A1687, [2]report!$A$8:$A$2521, [2]report!$E$8:$E$2521, "n/A", 0)</f>
        <v>65.709999999999994</v>
      </c>
      <c r="E1687">
        <f>_xlfn.XLOOKUP(A1687, [3]report!$A$12:$A$2526, [3]report!$E$12:$E$2526, "n/A", 0)</f>
        <v>70</v>
      </c>
      <c r="F1687">
        <f>_xlfn.XLOOKUP(A1687, [4]report!$A$12:$A$2526, [4]report!$E$12:$E$2526, "n/A",0)</f>
        <v>33</v>
      </c>
      <c r="G1687" s="5">
        <f>_xlfn.XLOOKUP(A1687, [5]report!$A$12:$A$2526, [5]report!$E$12:$E$2526, "n/A",0)</f>
        <v>12.04</v>
      </c>
      <c r="H1687">
        <v>0.21</v>
      </c>
      <c r="I1687">
        <v>0.62</v>
      </c>
      <c r="J1687">
        <v>0.02</v>
      </c>
      <c r="K1687">
        <v>4.0000000000000001E-3</v>
      </c>
      <c r="L1687">
        <f t="shared" si="157"/>
        <v>6.4239828693790054E-3</v>
      </c>
      <c r="M1687">
        <f t="shared" si="158"/>
        <v>-2.9585798816567895E-3</v>
      </c>
      <c r="N1687">
        <f t="shared" si="159"/>
        <v>1.2324757356339503E-2</v>
      </c>
      <c r="O1687">
        <f t="shared" si="160"/>
        <v>5.7175528873651025E-4</v>
      </c>
      <c r="P1687">
        <f t="shared" si="161"/>
        <v>3.3444816053511532E-3</v>
      </c>
      <c r="Q1687">
        <f t="shared" si="162"/>
        <v>3.3333333333332624E-3</v>
      </c>
    </row>
    <row r="1688" spans="1:17">
      <c r="A1688" s="43" t="s">
        <v>1876</v>
      </c>
      <c r="B1688">
        <v>56.04</v>
      </c>
      <c r="C1688">
        <f>_xlfn.XLOOKUP(A1688, [1]report!$A$8:$A$2523, [1]report!$E$8:$E$2523, "n/A", 0)</f>
        <v>37.18</v>
      </c>
      <c r="D1688">
        <f>_xlfn.XLOOKUP(A1688, [2]report!$A$8:$A$2521, [2]report!$E$8:$E$2521, "n/A", 0)</f>
        <v>64.91</v>
      </c>
      <c r="E1688">
        <f>_xlfn.XLOOKUP(A1688, [3]report!$A$12:$A$2526, [3]report!$E$12:$E$2526, "n/A", 0)</f>
        <v>69.959999999999994</v>
      </c>
      <c r="F1688">
        <f>_xlfn.XLOOKUP(A1688, [4]report!$A$12:$A$2526, [4]report!$E$12:$E$2526, "n/A",0)</f>
        <v>32.89</v>
      </c>
      <c r="G1688" s="5">
        <f>_xlfn.XLOOKUP(A1688, [5]report!$A$12:$A$2526, [5]report!$E$12:$E$2526, "n/A",0)</f>
        <v>12</v>
      </c>
      <c r="H1688">
        <v>-0.14000000000000001</v>
      </c>
      <c r="I1688">
        <v>0.72</v>
      </c>
      <c r="J1688">
        <v>0.28999999999999998</v>
      </c>
      <c r="K1688">
        <v>4.0000000000000001E-3</v>
      </c>
      <c r="L1688">
        <f t="shared" si="157"/>
        <v>-6.5591207232759702E-3</v>
      </c>
      <c r="M1688">
        <f t="shared" si="158"/>
        <v>8.6814975583288188E-3</v>
      </c>
      <c r="N1688">
        <f t="shared" si="159"/>
        <v>-3.0802402587417574E-4</v>
      </c>
      <c r="O1688">
        <f t="shared" si="160"/>
        <v>5.8950395398993044E-3</v>
      </c>
      <c r="P1688">
        <f t="shared" si="161"/>
        <v>1.2176560121765342E-3</v>
      </c>
      <c r="Q1688">
        <f t="shared" si="162"/>
        <v>-1.6638935108152725E-3</v>
      </c>
    </row>
    <row r="1689" spans="1:17">
      <c r="A1689" s="43" t="s">
        <v>1877</v>
      </c>
      <c r="B1689">
        <v>56.41</v>
      </c>
      <c r="C1689">
        <f>_xlfn.XLOOKUP(A1689, [1]report!$A$8:$A$2523, [1]report!$E$8:$E$2523, "n/A", 0)</f>
        <v>36.86</v>
      </c>
      <c r="D1689">
        <f>_xlfn.XLOOKUP(A1689, [2]report!$A$8:$A$2521, [2]report!$E$8:$E$2521, "n/A", 0)</f>
        <v>64.930000000000007</v>
      </c>
      <c r="E1689">
        <f>_xlfn.XLOOKUP(A1689, [3]report!$A$12:$A$2526, [3]report!$E$12:$E$2526, "n/A", 0)</f>
        <v>69.55</v>
      </c>
      <c r="F1689">
        <f>_xlfn.XLOOKUP(A1689, [4]report!$A$12:$A$2526, [4]report!$E$12:$E$2526, "n/A",0)</f>
        <v>32.85</v>
      </c>
      <c r="G1689" s="5">
        <f>_xlfn.XLOOKUP(A1689, [5]report!$A$12:$A$2526, [5]report!$E$12:$E$2526, "n/A",0)</f>
        <v>12.02</v>
      </c>
      <c r="H1689">
        <v>1.01</v>
      </c>
      <c r="I1689">
        <v>0.85</v>
      </c>
      <c r="J1689">
        <v>-0.54</v>
      </c>
      <c r="K1689">
        <v>4.0000000000000001E-3</v>
      </c>
      <c r="L1689">
        <f t="shared" si="157"/>
        <v>8.7625178826894641E-3</v>
      </c>
      <c r="M1689">
        <f t="shared" si="158"/>
        <v>-1.0469798657718136E-2</v>
      </c>
      <c r="N1689">
        <f t="shared" si="159"/>
        <v>5.1083591331271289E-3</v>
      </c>
      <c r="O1689">
        <f t="shared" si="160"/>
        <v>-2.7244049326067932E-3</v>
      </c>
      <c r="P1689">
        <f t="shared" si="161"/>
        <v>-6.3520871143375934E-3</v>
      </c>
      <c r="Q1689">
        <f t="shared" si="162"/>
        <v>-1.1513157894736888E-2</v>
      </c>
    </row>
    <row r="1690" spans="1:17">
      <c r="A1690" s="43" t="s">
        <v>1878</v>
      </c>
      <c r="B1690">
        <v>55.92</v>
      </c>
      <c r="C1690">
        <f>_xlfn.XLOOKUP(A1690, [1]report!$A$8:$A$2523, [1]report!$E$8:$E$2523, "n/A", 0)</f>
        <v>37.25</v>
      </c>
      <c r="D1690">
        <f>_xlfn.XLOOKUP(A1690, [2]report!$A$8:$A$2521, [2]report!$E$8:$E$2521, "n/A", 0)</f>
        <v>64.599999999999994</v>
      </c>
      <c r="E1690">
        <f>_xlfn.XLOOKUP(A1690, [3]report!$A$12:$A$2526, [3]report!$E$12:$E$2526, "n/A", 0)</f>
        <v>69.739999999999995</v>
      </c>
      <c r="F1690">
        <f>_xlfn.XLOOKUP(A1690, [4]report!$A$12:$A$2526, [4]report!$E$12:$E$2526, "n/A",0)</f>
        <v>33.06</v>
      </c>
      <c r="G1690" s="5">
        <f>_xlfn.XLOOKUP(A1690, [5]report!$A$12:$A$2526, [5]report!$E$12:$E$2526, "n/A",0)</f>
        <v>12.16</v>
      </c>
      <c r="H1690">
        <v>-0.52</v>
      </c>
      <c r="I1690">
        <v>0.05</v>
      </c>
      <c r="J1690">
        <v>0.22</v>
      </c>
      <c r="K1690">
        <v>4.0000000000000001E-3</v>
      </c>
      <c r="L1690">
        <f t="shared" si="157"/>
        <v>-1.4451885794853724E-2</v>
      </c>
      <c r="M1690">
        <f t="shared" si="158"/>
        <v>1.085481682496604E-2</v>
      </c>
      <c r="N1690">
        <f t="shared" si="159"/>
        <v>-4.1621704948359827E-3</v>
      </c>
      <c r="O1690">
        <f t="shared" si="160"/>
        <v>-1.2888443362452156E-3</v>
      </c>
      <c r="P1690">
        <f t="shared" si="161"/>
        <v>5.4744525547445163E-3</v>
      </c>
      <c r="Q1690">
        <f t="shared" si="162"/>
        <v>1.2489592006661146E-2</v>
      </c>
    </row>
    <row r="1691" spans="1:17">
      <c r="A1691" s="43" t="s">
        <v>1879</v>
      </c>
      <c r="B1691">
        <v>56.74</v>
      </c>
      <c r="C1691">
        <f>_xlfn.XLOOKUP(A1691, [1]report!$A$8:$A$2523, [1]report!$E$8:$E$2523, "n/A", 0)</f>
        <v>36.85</v>
      </c>
      <c r="D1691">
        <f>_xlfn.XLOOKUP(A1691, [2]report!$A$8:$A$2521, [2]report!$E$8:$E$2521, "n/A", 0)</f>
        <v>64.87</v>
      </c>
      <c r="E1691">
        <f>_xlfn.XLOOKUP(A1691, [3]report!$A$12:$A$2526, [3]report!$E$12:$E$2526, "n/A", 0)</f>
        <v>69.83</v>
      </c>
      <c r="F1691">
        <f>_xlfn.XLOOKUP(A1691, [4]report!$A$12:$A$2526, [4]report!$E$12:$E$2526, "n/A",0)</f>
        <v>32.880000000000003</v>
      </c>
      <c r="G1691" s="5">
        <f>_xlfn.XLOOKUP(A1691, [5]report!$A$12:$A$2526, [5]report!$E$12:$E$2526, "n/A",0)</f>
        <v>12.01</v>
      </c>
      <c r="H1691">
        <v>-0.22</v>
      </c>
      <c r="I1691">
        <v>-0.06</v>
      </c>
      <c r="J1691">
        <v>0.01</v>
      </c>
      <c r="K1691">
        <v>4.0000000000000001E-3</v>
      </c>
      <c r="L1691">
        <f t="shared" si="157"/>
        <v>-2.3071625344352555E-2</v>
      </c>
      <c r="M1691">
        <f t="shared" si="158"/>
        <v>7.9321663019693411E-3</v>
      </c>
      <c r="N1691">
        <f t="shared" si="159"/>
        <v>1.3435400718637703E-2</v>
      </c>
      <c r="O1691">
        <f t="shared" si="160"/>
        <v>9.1040462427745012E-3</v>
      </c>
      <c r="P1691">
        <f t="shared" si="161"/>
        <v>3.9694656488550402E-3</v>
      </c>
      <c r="Q1691">
        <f t="shared" si="162"/>
        <v>-2.4916943521594154E-3</v>
      </c>
    </row>
    <row r="1692" spans="1:17">
      <c r="A1692" s="43" t="s">
        <v>1880</v>
      </c>
      <c r="B1692">
        <v>58.08</v>
      </c>
      <c r="C1692">
        <f>_xlfn.XLOOKUP(A1692, [1]report!$A$8:$A$2523, [1]report!$E$8:$E$2523, "n/A", 0)</f>
        <v>36.56</v>
      </c>
      <c r="D1692">
        <f>_xlfn.XLOOKUP(A1692, [2]report!$A$8:$A$2521, [2]report!$E$8:$E$2521, "n/A", 0)</f>
        <v>64.010000000000005</v>
      </c>
      <c r="E1692">
        <f>_xlfn.XLOOKUP(A1692, [3]report!$A$12:$A$2526, [3]report!$E$12:$E$2526, "n/A", 0)</f>
        <v>69.2</v>
      </c>
      <c r="F1692">
        <f>_xlfn.XLOOKUP(A1692, [4]report!$A$12:$A$2526, [4]report!$E$12:$E$2526, "n/A",0)</f>
        <v>32.75</v>
      </c>
      <c r="G1692" s="5">
        <f>_xlfn.XLOOKUP(A1692, [5]report!$A$12:$A$2526, [5]report!$E$12:$E$2526, "n/A",0)</f>
        <v>12.04</v>
      </c>
      <c r="H1692">
        <v>0.09</v>
      </c>
      <c r="I1692">
        <v>-0.28999999999999998</v>
      </c>
      <c r="J1692">
        <v>0.09</v>
      </c>
      <c r="K1692">
        <v>4.0000000000000001E-3</v>
      </c>
      <c r="L1692">
        <f t="shared" si="157"/>
        <v>1.4497816593886433E-2</v>
      </c>
      <c r="M1692">
        <f t="shared" si="158"/>
        <v>9.6658381662524558E-3</v>
      </c>
      <c r="N1692">
        <f t="shared" si="159"/>
        <v>3.8449059052563343E-2</v>
      </c>
      <c r="O1692">
        <f t="shared" si="160"/>
        <v>-8.4539332282562458E-3</v>
      </c>
      <c r="P1692">
        <f t="shared" si="161"/>
        <v>-9.3768905021174298E-3</v>
      </c>
      <c r="Q1692">
        <f t="shared" si="162"/>
        <v>-1.6583747927032628E-3</v>
      </c>
    </row>
    <row r="1693" spans="1:17">
      <c r="A1693" s="43" t="s">
        <v>1881</v>
      </c>
      <c r="B1693">
        <v>57.25</v>
      </c>
      <c r="C1693">
        <f>_xlfn.XLOOKUP(A1693, [1]report!$A$8:$A$2523, [1]report!$E$8:$E$2523, "n/A", 0)</f>
        <v>36.21</v>
      </c>
      <c r="D1693">
        <f>_xlfn.XLOOKUP(A1693, [2]report!$A$8:$A$2521, [2]report!$E$8:$E$2521, "n/A", 0)</f>
        <v>61.64</v>
      </c>
      <c r="E1693">
        <f>_xlfn.XLOOKUP(A1693, [3]report!$A$12:$A$2526, [3]report!$E$12:$E$2526, "n/A", 0)</f>
        <v>69.790000000000006</v>
      </c>
      <c r="F1693">
        <f>_xlfn.XLOOKUP(A1693, [4]report!$A$12:$A$2526, [4]report!$E$12:$E$2526, "n/A",0)</f>
        <v>33.06</v>
      </c>
      <c r="G1693" s="5">
        <f>_xlfn.XLOOKUP(A1693, [5]report!$A$12:$A$2526, [5]report!$E$12:$E$2526, "n/A",0)</f>
        <v>12.06</v>
      </c>
      <c r="H1693">
        <v>0.01</v>
      </c>
      <c r="I1693">
        <v>0.06</v>
      </c>
      <c r="J1693">
        <v>-0.42</v>
      </c>
      <c r="K1693">
        <v>4.0000000000000001E-3</v>
      </c>
      <c r="L1693">
        <f t="shared" si="157"/>
        <v>-6.2489151189029585E-3</v>
      </c>
      <c r="M1693">
        <f t="shared" si="158"/>
        <v>-4.946413849958772E-3</v>
      </c>
      <c r="N1693">
        <f t="shared" si="159"/>
        <v>2.3240371845949511E-2</v>
      </c>
      <c r="O1693">
        <f t="shared" si="160"/>
        <v>3.7393930677406171E-3</v>
      </c>
      <c r="P1693">
        <f t="shared" si="161"/>
        <v>5.0858232676414539E-2</v>
      </c>
      <c r="Q1693">
        <f t="shared" si="162"/>
        <v>-8.2236842105262858E-3</v>
      </c>
    </row>
    <row r="1694" spans="1:17">
      <c r="A1694" s="43" t="s">
        <v>1882</v>
      </c>
      <c r="B1694">
        <v>57.61</v>
      </c>
      <c r="C1694">
        <f>_xlfn.XLOOKUP(A1694, [1]report!$A$8:$A$2523, [1]report!$E$8:$E$2523, "n/A", 0)</f>
        <v>36.39</v>
      </c>
      <c r="D1694">
        <f>_xlfn.XLOOKUP(A1694, [2]report!$A$8:$A$2521, [2]report!$E$8:$E$2521, "n/A", 0)</f>
        <v>60.24</v>
      </c>
      <c r="E1694">
        <f>_xlfn.XLOOKUP(A1694, [3]report!$A$12:$A$2526, [3]report!$E$12:$E$2526, "n/A", 0)</f>
        <v>69.53</v>
      </c>
      <c r="F1694">
        <f>_xlfn.XLOOKUP(A1694, [4]report!$A$12:$A$2526, [4]report!$E$12:$E$2526, "n/A",0)</f>
        <v>31.46</v>
      </c>
      <c r="G1694" s="5">
        <f>_xlfn.XLOOKUP(A1694, [5]report!$A$12:$A$2526, [5]report!$E$12:$E$2526, "n/A",0)</f>
        <v>12.16</v>
      </c>
      <c r="H1694">
        <v>-0.41</v>
      </c>
      <c r="I1694">
        <v>0</v>
      </c>
      <c r="J1694">
        <v>0.24</v>
      </c>
      <c r="K1694">
        <v>4.0000000000000001E-3</v>
      </c>
      <c r="L1694">
        <f t="shared" si="157"/>
        <v>1.1411516853932558E-2</v>
      </c>
      <c r="M1694">
        <f t="shared" si="158"/>
        <v>2.3916713562183497E-2</v>
      </c>
      <c r="N1694">
        <f t="shared" si="159"/>
        <v>-2.5084965204725636E-2</v>
      </c>
      <c r="O1694">
        <f t="shared" si="160"/>
        <v>9.8765432098766436E-3</v>
      </c>
      <c r="P1694">
        <f t="shared" si="161"/>
        <v>-7.8839482812992738E-3</v>
      </c>
      <c r="Q1694">
        <f t="shared" si="162"/>
        <v>-1.3787510137875096E-2</v>
      </c>
    </row>
    <row r="1695" spans="1:17">
      <c r="A1695" s="43" t="s">
        <v>1883</v>
      </c>
      <c r="B1695">
        <v>56.96</v>
      </c>
      <c r="C1695">
        <f>_xlfn.XLOOKUP(A1695, [1]report!$A$8:$A$2523, [1]report!$E$8:$E$2523, "n/A", 0)</f>
        <v>35.54</v>
      </c>
      <c r="D1695">
        <f>_xlfn.XLOOKUP(A1695, [2]report!$A$8:$A$2521, [2]report!$E$8:$E$2521, "n/A", 0)</f>
        <v>61.79</v>
      </c>
      <c r="E1695">
        <f>_xlfn.XLOOKUP(A1695, [3]report!$A$12:$A$2526, [3]report!$E$12:$E$2526, "n/A", 0)</f>
        <v>68.849999999999994</v>
      </c>
      <c r="F1695">
        <f>_xlfn.XLOOKUP(A1695, [4]report!$A$12:$A$2526, [4]report!$E$12:$E$2526, "n/A",0)</f>
        <v>31.71</v>
      </c>
      <c r="G1695" s="5">
        <f>_xlfn.XLOOKUP(A1695, [5]report!$A$12:$A$2526, [5]report!$E$12:$E$2526, "n/A",0)</f>
        <v>12.33</v>
      </c>
      <c r="H1695">
        <v>0.12</v>
      </c>
      <c r="I1695">
        <v>-0.04</v>
      </c>
      <c r="J1695">
        <v>-0.59</v>
      </c>
      <c r="K1695">
        <v>4.0000000000000001E-3</v>
      </c>
      <c r="L1695">
        <f t="shared" si="157"/>
        <v>2.8158844765343003E-2</v>
      </c>
      <c r="M1695">
        <f t="shared" si="158"/>
        <v>-3.9237668161435134E-3</v>
      </c>
      <c r="N1695">
        <f t="shared" si="159"/>
        <v>1.0466067048242038E-2</v>
      </c>
      <c r="O1695">
        <f t="shared" si="160"/>
        <v>2.2119952494061682E-2</v>
      </c>
      <c r="P1695">
        <f t="shared" si="161"/>
        <v>1.4395393474088268E-2</v>
      </c>
      <c r="Q1695">
        <f t="shared" si="162"/>
        <v>-2.4271844660193657E-3</v>
      </c>
    </row>
    <row r="1696" spans="1:17">
      <c r="A1696" s="43" t="s">
        <v>1884</v>
      </c>
      <c r="B1696">
        <v>55.4</v>
      </c>
      <c r="C1696">
        <f>_xlfn.XLOOKUP(A1696, [1]report!$A$8:$A$2523, [1]report!$E$8:$E$2523, "n/A", 0)</f>
        <v>35.68</v>
      </c>
      <c r="D1696">
        <f>_xlfn.XLOOKUP(A1696, [2]report!$A$8:$A$2521, [2]report!$E$8:$E$2521, "n/A", 0)</f>
        <v>61.15</v>
      </c>
      <c r="E1696">
        <f>_xlfn.XLOOKUP(A1696, [3]report!$A$12:$A$2526, [3]report!$E$12:$E$2526, "n/A", 0)</f>
        <v>67.36</v>
      </c>
      <c r="F1696">
        <f>_xlfn.XLOOKUP(A1696, [4]report!$A$12:$A$2526, [4]report!$E$12:$E$2526, "n/A",0)</f>
        <v>31.26</v>
      </c>
      <c r="G1696" s="5">
        <f>_xlfn.XLOOKUP(A1696, [5]report!$A$12:$A$2526, [5]report!$E$12:$E$2526, "n/A",0)</f>
        <v>12.36</v>
      </c>
      <c r="H1696">
        <v>-0.2</v>
      </c>
      <c r="I1696">
        <v>-1.43</v>
      </c>
      <c r="J1696">
        <v>-0.41</v>
      </c>
      <c r="K1696">
        <v>4.0000000000000001E-3</v>
      </c>
      <c r="L1696">
        <f t="shared" si="157"/>
        <v>1.7260374586852693E-2</v>
      </c>
      <c r="M1696">
        <f t="shared" si="158"/>
        <v>1.5078236130867742E-2</v>
      </c>
      <c r="N1696">
        <f t="shared" si="159"/>
        <v>6.418696510862419E-3</v>
      </c>
      <c r="O1696">
        <f t="shared" si="160"/>
        <v>9.7436666166992314E-3</v>
      </c>
      <c r="P1696">
        <f t="shared" si="161"/>
        <v>1.7909475740801064E-2</v>
      </c>
      <c r="Q1696">
        <f t="shared" si="162"/>
        <v>-4.8309178743961749E-3</v>
      </c>
    </row>
    <row r="1697" spans="1:17">
      <c r="A1697" s="43" t="s">
        <v>1885</v>
      </c>
      <c r="B1697">
        <v>54.46</v>
      </c>
      <c r="C1697">
        <f>_xlfn.XLOOKUP(A1697, [1]report!$A$8:$A$2523, [1]report!$E$8:$E$2523, "n/A", 0)</f>
        <v>35.15</v>
      </c>
      <c r="D1697">
        <f>_xlfn.XLOOKUP(A1697, [2]report!$A$8:$A$2521, [2]report!$E$8:$E$2521, "n/A", 0)</f>
        <v>60.76</v>
      </c>
      <c r="E1697">
        <f>_xlfn.XLOOKUP(A1697, [3]report!$A$12:$A$2526, [3]report!$E$12:$E$2526, "n/A", 0)</f>
        <v>66.709999999999994</v>
      </c>
      <c r="F1697">
        <f>_xlfn.XLOOKUP(A1697, [4]report!$A$12:$A$2526, [4]report!$E$12:$E$2526, "n/A",0)</f>
        <v>30.71</v>
      </c>
      <c r="G1697" s="5">
        <f>_xlfn.XLOOKUP(A1697, [5]report!$A$12:$A$2526, [5]report!$E$12:$E$2526, "n/A",0)</f>
        <v>12.42</v>
      </c>
      <c r="H1697">
        <v>0.06</v>
      </c>
      <c r="I1697">
        <v>0.15</v>
      </c>
      <c r="J1697">
        <v>0.2</v>
      </c>
      <c r="K1697">
        <v>4.0000000000000001E-3</v>
      </c>
      <c r="L1697">
        <f t="shared" si="157"/>
        <v>-3.0788396511834792E-2</v>
      </c>
      <c r="M1697">
        <f t="shared" si="158"/>
        <v>-2.5776053215077598E-2</v>
      </c>
      <c r="N1697">
        <f t="shared" si="159"/>
        <v>-1.1871849081151471E-2</v>
      </c>
      <c r="O1697">
        <f t="shared" si="160"/>
        <v>6.1922954473097633E-2</v>
      </c>
      <c r="P1697">
        <f t="shared" si="161"/>
        <v>-3.5691109669045889E-3</v>
      </c>
      <c r="Q1697">
        <f t="shared" si="162"/>
        <v>5.6680161943320068E-3</v>
      </c>
    </row>
    <row r="1698" spans="1:17">
      <c r="A1698" s="43" t="s">
        <v>1886</v>
      </c>
      <c r="B1698">
        <v>56.19</v>
      </c>
      <c r="C1698">
        <f>_xlfn.XLOOKUP(A1698, [1]report!$A$8:$A$2523, [1]report!$E$8:$E$2523, "n/A", 0)</f>
        <v>36.08</v>
      </c>
      <c r="D1698">
        <f>_xlfn.XLOOKUP(A1698, [2]report!$A$8:$A$2521, [2]report!$E$8:$E$2521, "n/A", 0)</f>
        <v>61.49</v>
      </c>
      <c r="E1698">
        <f>_xlfn.XLOOKUP(A1698, [3]report!$A$12:$A$2526, [3]report!$E$12:$E$2526, "n/A", 0)</f>
        <v>62.82</v>
      </c>
      <c r="F1698">
        <f>_xlfn.XLOOKUP(A1698, [4]report!$A$12:$A$2526, [4]report!$E$12:$E$2526, "n/A",0)</f>
        <v>30.82</v>
      </c>
      <c r="G1698" s="5">
        <f>_xlfn.XLOOKUP(A1698, [5]report!$A$12:$A$2526, [5]report!$E$12:$E$2526, "n/A",0)</f>
        <v>12.35</v>
      </c>
      <c r="H1698">
        <v>0.31</v>
      </c>
      <c r="I1698">
        <v>-0.54</v>
      </c>
      <c r="J1698">
        <v>-0.72</v>
      </c>
      <c r="K1698">
        <v>4.0000000000000001E-3</v>
      </c>
      <c r="L1698">
        <f t="shared" si="157"/>
        <v>1.2473271560940892E-3</v>
      </c>
      <c r="M1698">
        <f t="shared" si="158"/>
        <v>1.3877324451844896E-3</v>
      </c>
      <c r="N1698">
        <f t="shared" si="159"/>
        <v>-3.2515038205163421E-4</v>
      </c>
      <c r="O1698">
        <f t="shared" si="160"/>
        <v>2.5534631343760565E-3</v>
      </c>
      <c r="P1698">
        <f t="shared" si="161"/>
        <v>-1.6905901116427469E-2</v>
      </c>
      <c r="Q1698">
        <f t="shared" si="162"/>
        <v>6.5199674001630049E-3</v>
      </c>
    </row>
    <row r="1699" spans="1:17">
      <c r="A1699" s="43" t="s">
        <v>85</v>
      </c>
      <c r="B1699">
        <v>56.12</v>
      </c>
      <c r="C1699">
        <f>_xlfn.XLOOKUP(A1699, [1]report!$A$8:$A$2523, [1]report!$E$8:$E$2523, "n/A", 0)</f>
        <v>36.03</v>
      </c>
      <c r="D1699">
        <f>_xlfn.XLOOKUP(A1699, [2]report!$A$8:$A$2521, [2]report!$E$8:$E$2521, "n/A", 0)</f>
        <v>61.51</v>
      </c>
      <c r="E1699">
        <f>_xlfn.XLOOKUP(A1699, [3]report!$A$12:$A$2526, [3]report!$E$12:$E$2526, "n/A", 0)</f>
        <v>62.66</v>
      </c>
      <c r="F1699">
        <f>_xlfn.XLOOKUP(A1699, [4]report!$A$12:$A$2526, [4]report!$E$12:$E$2526, "n/A",0)</f>
        <v>31.35</v>
      </c>
      <c r="G1699" s="5">
        <f>_xlfn.XLOOKUP(A1699, [5]report!$A$12:$A$2526, [5]report!$E$12:$E$2526, "n/A",0)</f>
        <v>12.27</v>
      </c>
      <c r="H1699">
        <v>0.06</v>
      </c>
      <c r="I1699">
        <v>0.02</v>
      </c>
      <c r="J1699">
        <v>0.5</v>
      </c>
      <c r="K1699">
        <v>4.0000000000000001E-3</v>
      </c>
      <c r="L1699">
        <f t="shared" si="157"/>
        <v>0</v>
      </c>
      <c r="M1699">
        <f t="shared" si="158"/>
        <v>-1.2876712328767092E-2</v>
      </c>
      <c r="N1699">
        <f t="shared" si="159"/>
        <v>-3.4024627349319644E-3</v>
      </c>
      <c r="O1699">
        <f t="shared" si="160"/>
        <v>-7.9732100143524573E-4</v>
      </c>
      <c r="P1699">
        <f t="shared" si="161"/>
        <v>2.5515210991167849E-2</v>
      </c>
      <c r="Q1699">
        <f t="shared" si="162"/>
        <v>1.4049586776859498E-2</v>
      </c>
    </row>
    <row r="1700" spans="1:17">
      <c r="A1700" s="43" t="s">
        <v>1887</v>
      </c>
      <c r="B1700">
        <v>56.12</v>
      </c>
      <c r="C1700">
        <f>_xlfn.XLOOKUP(A1700, [1]report!$A$8:$A$2523, [1]report!$E$8:$E$2523, "n/A", 0)</f>
        <v>36.5</v>
      </c>
      <c r="D1700">
        <f>_xlfn.XLOOKUP(A1700, [2]report!$A$8:$A$2521, [2]report!$E$8:$E$2521, "n/A", 0)</f>
        <v>61.72</v>
      </c>
      <c r="E1700">
        <f>_xlfn.XLOOKUP(A1700, [3]report!$A$12:$A$2526, [3]report!$E$12:$E$2526, "n/A", 0)</f>
        <v>62.71</v>
      </c>
      <c r="F1700">
        <f>_xlfn.XLOOKUP(A1700, [4]report!$A$12:$A$2526, [4]report!$E$12:$E$2526, "n/A",0)</f>
        <v>30.57</v>
      </c>
      <c r="G1700" s="5">
        <f>_xlfn.XLOOKUP(A1700, [5]report!$A$12:$A$2526, [5]report!$E$12:$E$2526, "n/A",0)</f>
        <v>12.1</v>
      </c>
      <c r="H1700">
        <v>0.05</v>
      </c>
      <c r="I1700">
        <v>-0.8</v>
      </c>
      <c r="J1700">
        <v>0.08</v>
      </c>
      <c r="K1700">
        <v>4.0000000000000001E-3</v>
      </c>
      <c r="L1700">
        <f t="shared" si="157"/>
        <v>-1.1101321585903129E-2</v>
      </c>
      <c r="M1700">
        <f t="shared" si="158"/>
        <v>-7.882576787170404E-3</v>
      </c>
      <c r="N1700">
        <f t="shared" si="159"/>
        <v>-1.0897435897435893E-2</v>
      </c>
      <c r="O1700">
        <f t="shared" si="160"/>
        <v>3.0390275111963805E-3</v>
      </c>
      <c r="P1700">
        <f t="shared" si="161"/>
        <v>-2.1759999999999991E-2</v>
      </c>
      <c r="Q1700">
        <f t="shared" si="162"/>
        <v>3.3167495854062308E-3</v>
      </c>
    </row>
    <row r="1701" spans="1:17">
      <c r="A1701" s="43" t="s">
        <v>1888</v>
      </c>
      <c r="B1701">
        <v>56.75</v>
      </c>
      <c r="C1701">
        <f>_xlfn.XLOOKUP(A1701, [1]report!$A$8:$A$2523, [1]report!$E$8:$E$2523, "n/A", 0)</f>
        <v>36.79</v>
      </c>
      <c r="D1701">
        <f>_xlfn.XLOOKUP(A1701, [2]report!$A$8:$A$2521, [2]report!$E$8:$E$2521, "n/A", 0)</f>
        <v>62.4</v>
      </c>
      <c r="E1701">
        <f>_xlfn.XLOOKUP(A1701, [3]report!$A$12:$A$2526, [3]report!$E$12:$E$2526, "n/A", 0)</f>
        <v>62.52</v>
      </c>
      <c r="F1701">
        <f>_xlfn.XLOOKUP(A1701, [4]report!$A$12:$A$2526, [4]report!$E$12:$E$2526, "n/A",0)</f>
        <v>31.25</v>
      </c>
      <c r="G1701" s="5">
        <f>_xlfn.XLOOKUP(A1701, [5]report!$A$12:$A$2526, [5]report!$E$12:$E$2526, "n/A",0)</f>
        <v>12.06</v>
      </c>
      <c r="H1701">
        <v>0.23</v>
      </c>
      <c r="I1701">
        <v>0.77</v>
      </c>
      <c r="J1701">
        <v>-0.25</v>
      </c>
      <c r="K1701">
        <v>4.0000000000000001E-3</v>
      </c>
      <c r="L1701">
        <f t="shared" si="157"/>
        <v>-5.0841514726507565E-3</v>
      </c>
      <c r="M1701">
        <f t="shared" si="158"/>
        <v>1.4336917562723903E-2</v>
      </c>
      <c r="N1701">
        <f t="shared" si="159"/>
        <v>6.2893081761006379E-3</v>
      </c>
      <c r="O1701">
        <f t="shared" si="160"/>
        <v>1.1208967173739037E-3</v>
      </c>
      <c r="P1701">
        <f t="shared" si="161"/>
        <v>1.3623094388582606E-2</v>
      </c>
      <c r="Q1701">
        <f t="shared" si="162"/>
        <v>-1.7114914425427799E-2</v>
      </c>
    </row>
    <row r="1702" spans="1:17">
      <c r="A1702" s="43" t="s">
        <v>1889</v>
      </c>
      <c r="B1702">
        <v>57.04</v>
      </c>
      <c r="C1702">
        <f>_xlfn.XLOOKUP(A1702, [1]report!$A$8:$A$2523, [1]report!$E$8:$E$2523, "n/A", 0)</f>
        <v>36.270000000000003</v>
      </c>
      <c r="D1702">
        <f>_xlfn.XLOOKUP(A1702, [2]report!$A$8:$A$2521, [2]report!$E$8:$E$2521, "n/A", 0)</f>
        <v>62.01</v>
      </c>
      <c r="E1702">
        <f>_xlfn.XLOOKUP(A1702, [3]report!$A$12:$A$2526, [3]report!$E$12:$E$2526, "n/A", 0)</f>
        <v>62.45</v>
      </c>
      <c r="F1702">
        <f>_xlfn.XLOOKUP(A1702, [4]report!$A$12:$A$2526, [4]report!$E$12:$E$2526, "n/A",0)</f>
        <v>30.83</v>
      </c>
      <c r="G1702" s="5">
        <f>_xlfn.XLOOKUP(A1702, [5]report!$A$12:$A$2526, [5]report!$E$12:$E$2526, "n/A",0)</f>
        <v>12.27</v>
      </c>
      <c r="H1702">
        <v>-0.46</v>
      </c>
      <c r="I1702">
        <v>-0.79</v>
      </c>
      <c r="J1702">
        <v>-0.04</v>
      </c>
      <c r="K1702">
        <v>4.0000000000000001E-3</v>
      </c>
      <c r="L1702">
        <f t="shared" si="157"/>
        <v>-3.3199370959286693E-3</v>
      </c>
      <c r="M1702">
        <f t="shared" si="158"/>
        <v>-1.5204995927233103E-2</v>
      </c>
      <c r="N1702">
        <f t="shared" si="159"/>
        <v>-9.6665055582410625E-4</v>
      </c>
      <c r="O1702">
        <f t="shared" si="160"/>
        <v>1.1663696743884757E-2</v>
      </c>
      <c r="P1702">
        <f t="shared" si="161"/>
        <v>-4.5205037132709262E-3</v>
      </c>
      <c r="Q1702">
        <f t="shared" si="162"/>
        <v>1.910299003322263E-2</v>
      </c>
    </row>
    <row r="1703" spans="1:17">
      <c r="A1703" s="43" t="s">
        <v>1890</v>
      </c>
      <c r="B1703">
        <v>57.23</v>
      </c>
      <c r="C1703">
        <f>_xlfn.XLOOKUP(A1703, [1]report!$A$8:$A$2523, [1]report!$E$8:$E$2523, "n/A", 0)</f>
        <v>36.83</v>
      </c>
      <c r="D1703">
        <f>_xlfn.XLOOKUP(A1703, [2]report!$A$8:$A$2521, [2]report!$E$8:$E$2521, "n/A", 0)</f>
        <v>62.07</v>
      </c>
      <c r="E1703">
        <f>_xlfn.XLOOKUP(A1703, [3]report!$A$12:$A$2526, [3]report!$E$12:$E$2526, "n/A", 0)</f>
        <v>61.73</v>
      </c>
      <c r="F1703">
        <f>_xlfn.XLOOKUP(A1703, [4]report!$A$12:$A$2526, [4]report!$E$12:$E$2526, "n/A",0)</f>
        <v>30.97</v>
      </c>
      <c r="G1703" s="5">
        <f>_xlfn.XLOOKUP(A1703, [5]report!$A$12:$A$2526, [5]report!$E$12:$E$2526, "n/A",0)</f>
        <v>12.04</v>
      </c>
      <c r="H1703">
        <v>0.82</v>
      </c>
      <c r="I1703">
        <v>-0.05</v>
      </c>
      <c r="J1703">
        <v>-0.96</v>
      </c>
      <c r="K1703">
        <v>4.0000000000000001E-3</v>
      </c>
      <c r="L1703">
        <f t="shared" si="157"/>
        <v>5.0930804355461745E-3</v>
      </c>
      <c r="M1703">
        <f t="shared" si="158"/>
        <v>9.0410958904109124E-3</v>
      </c>
      <c r="N1703">
        <f t="shared" si="159"/>
        <v>3.2325844512688354E-3</v>
      </c>
      <c r="O1703">
        <f t="shared" si="160"/>
        <v>-3.3903777849531944E-3</v>
      </c>
      <c r="P1703">
        <f t="shared" si="161"/>
        <v>-8.0076873798846891E-3</v>
      </c>
      <c r="Q1703">
        <f t="shared" si="162"/>
        <v>-1.2305168170631695E-2</v>
      </c>
    </row>
    <row r="1704" spans="1:17">
      <c r="A1704" s="43" t="s">
        <v>1891</v>
      </c>
      <c r="B1704">
        <v>56.94</v>
      </c>
      <c r="C1704">
        <f>_xlfn.XLOOKUP(A1704, [1]report!$A$8:$A$2523, [1]report!$E$8:$E$2523, "n/A", 0)</f>
        <v>36.5</v>
      </c>
      <c r="D1704">
        <f>_xlfn.XLOOKUP(A1704, [2]report!$A$8:$A$2521, [2]report!$E$8:$E$2521, "n/A", 0)</f>
        <v>61.87</v>
      </c>
      <c r="E1704">
        <f>_xlfn.XLOOKUP(A1704, [3]report!$A$12:$A$2526, [3]report!$E$12:$E$2526, "n/A", 0)</f>
        <v>61.94</v>
      </c>
      <c r="F1704">
        <f>_xlfn.XLOOKUP(A1704, [4]report!$A$12:$A$2526, [4]report!$E$12:$E$2526, "n/A",0)</f>
        <v>31.22</v>
      </c>
      <c r="G1704" s="5">
        <f>_xlfn.XLOOKUP(A1704, [5]report!$A$12:$A$2526, [5]report!$E$12:$E$2526, "n/A",0)</f>
        <v>12.19</v>
      </c>
      <c r="H1704">
        <v>0.2</v>
      </c>
      <c r="I1704">
        <v>7.0000000000000007E-2</v>
      </c>
      <c r="J1704">
        <v>0.3</v>
      </c>
      <c r="K1704">
        <v>4.0000000000000001E-3</v>
      </c>
      <c r="L1704">
        <f t="shared" si="157"/>
        <v>-1.7428817946505696E-2</v>
      </c>
      <c r="M1704">
        <f t="shared" si="158"/>
        <v>-1.3679890560874737E-3</v>
      </c>
      <c r="N1704">
        <f t="shared" si="159"/>
        <v>-3.0706564311452311E-2</v>
      </c>
      <c r="O1704">
        <f t="shared" si="160"/>
        <v>9.9461927278656354E-3</v>
      </c>
      <c r="P1704">
        <f t="shared" si="161"/>
        <v>1.035598705501619E-2</v>
      </c>
      <c r="Q1704">
        <f t="shared" si="162"/>
        <v>1.2458471760797372E-2</v>
      </c>
    </row>
    <row r="1705" spans="1:17">
      <c r="A1705" s="43" t="s">
        <v>1892</v>
      </c>
      <c r="B1705">
        <v>57.95</v>
      </c>
      <c r="C1705">
        <f>_xlfn.XLOOKUP(A1705, [1]report!$A$8:$A$2523, [1]report!$E$8:$E$2523, "n/A", 0)</f>
        <v>36.549999999999997</v>
      </c>
      <c r="D1705">
        <f>_xlfn.XLOOKUP(A1705, [2]report!$A$8:$A$2521, [2]report!$E$8:$E$2521, "n/A", 0)</f>
        <v>63.83</v>
      </c>
      <c r="E1705">
        <f>_xlfn.XLOOKUP(A1705, [3]report!$A$12:$A$2526, [3]report!$E$12:$E$2526, "n/A", 0)</f>
        <v>61.33</v>
      </c>
      <c r="F1705">
        <f>_xlfn.XLOOKUP(A1705, [4]report!$A$12:$A$2526, [4]report!$E$12:$E$2526, "n/A",0)</f>
        <v>30.9</v>
      </c>
      <c r="G1705" s="5">
        <f>_xlfn.XLOOKUP(A1705, [5]report!$A$12:$A$2526, [5]report!$E$12:$E$2526, "n/A",0)</f>
        <v>12.04</v>
      </c>
      <c r="H1705">
        <v>-0.51</v>
      </c>
      <c r="I1705">
        <v>0.05</v>
      </c>
      <c r="J1705">
        <v>0.16</v>
      </c>
      <c r="K1705">
        <v>4.0000000000000001E-3</v>
      </c>
      <c r="L1705">
        <f t="shared" si="157"/>
        <v>-1.6463000678886605E-2</v>
      </c>
      <c r="M1705">
        <f t="shared" si="158"/>
        <v>-1.8001074691026377E-2</v>
      </c>
      <c r="N1705">
        <f t="shared" si="159"/>
        <v>8.5321535787644051E-3</v>
      </c>
      <c r="O1705">
        <f t="shared" si="160"/>
        <v>-8.4074373484236565E-3</v>
      </c>
      <c r="P1705">
        <f t="shared" si="161"/>
        <v>-4.1894940380277973E-3</v>
      </c>
      <c r="Q1705">
        <f t="shared" si="162"/>
        <v>-4.9586776859504543E-3</v>
      </c>
    </row>
    <row r="1706" spans="1:17">
      <c r="A1706" s="43" t="s">
        <v>1893</v>
      </c>
      <c r="B1706">
        <v>58.92</v>
      </c>
      <c r="C1706">
        <f>_xlfn.XLOOKUP(A1706, [1]report!$A$8:$A$2523, [1]report!$E$8:$E$2523, "n/A", 0)</f>
        <v>37.22</v>
      </c>
      <c r="D1706">
        <f>_xlfn.XLOOKUP(A1706, [2]report!$A$8:$A$2521, [2]report!$E$8:$E$2521, "n/A", 0)</f>
        <v>63.29</v>
      </c>
      <c r="E1706">
        <f>_xlfn.XLOOKUP(A1706, [3]report!$A$12:$A$2526, [3]report!$E$12:$E$2526, "n/A", 0)</f>
        <v>61.85</v>
      </c>
      <c r="F1706">
        <f>_xlfn.XLOOKUP(A1706, [4]report!$A$12:$A$2526, [4]report!$E$12:$E$2526, "n/A",0)</f>
        <v>31.03</v>
      </c>
      <c r="G1706" s="5">
        <f>_xlfn.XLOOKUP(A1706, [5]report!$A$12:$A$2526, [5]report!$E$12:$E$2526, "n/A",0)</f>
        <v>12.1</v>
      </c>
      <c r="H1706">
        <v>0.2</v>
      </c>
      <c r="I1706">
        <v>-0.11</v>
      </c>
      <c r="J1706">
        <v>0.5</v>
      </c>
      <c r="K1706">
        <v>4.0000000000000001E-3</v>
      </c>
      <c r="L1706">
        <f t="shared" si="157"/>
        <v>1.8848348607988993E-2</v>
      </c>
      <c r="M1706">
        <f t="shared" si="158"/>
        <v>8.6720867208672173E-3</v>
      </c>
      <c r="N1706">
        <f t="shared" si="159"/>
        <v>5.3253453153602852E-2</v>
      </c>
      <c r="O1706">
        <f t="shared" si="160"/>
        <v>-1.6165535079207906E-4</v>
      </c>
      <c r="P1706">
        <f t="shared" si="161"/>
        <v>1.8044619422572201E-2</v>
      </c>
      <c r="Q1706">
        <f t="shared" si="162"/>
        <v>-1.0629599345870874E-2</v>
      </c>
    </row>
    <row r="1707" spans="1:17">
      <c r="A1707" s="43" t="s">
        <v>1894</v>
      </c>
      <c r="B1707">
        <v>57.83</v>
      </c>
      <c r="C1707">
        <f>_xlfn.XLOOKUP(A1707, [1]report!$A$8:$A$2523, [1]report!$E$8:$E$2523, "n/A", 0)</f>
        <v>36.9</v>
      </c>
      <c r="D1707">
        <f>_xlfn.XLOOKUP(A1707, [2]report!$A$8:$A$2521, [2]report!$E$8:$E$2521, "n/A", 0)</f>
        <v>60.09</v>
      </c>
      <c r="E1707">
        <f>_xlfn.XLOOKUP(A1707, [3]report!$A$12:$A$2526, [3]report!$E$12:$E$2526, "n/A", 0)</f>
        <v>61.86</v>
      </c>
      <c r="F1707">
        <f>_xlfn.XLOOKUP(A1707, [4]report!$A$12:$A$2526, [4]report!$E$12:$E$2526, "n/A",0)</f>
        <v>30.48</v>
      </c>
      <c r="G1707" s="5">
        <f>_xlfn.XLOOKUP(A1707, [5]report!$A$12:$A$2526, [5]report!$E$12:$E$2526, "n/A",0)</f>
        <v>12.23</v>
      </c>
      <c r="H1707">
        <v>-0.45</v>
      </c>
      <c r="I1707">
        <v>-0.36</v>
      </c>
      <c r="J1707">
        <v>0.18</v>
      </c>
      <c r="K1707">
        <v>4.0000000000000001E-3</v>
      </c>
      <c r="L1707">
        <f t="shared" si="157"/>
        <v>1.5273876404494336E-2</v>
      </c>
      <c r="M1707">
        <f t="shared" si="158"/>
        <v>1.9337016574585517E-2</v>
      </c>
      <c r="N1707">
        <f t="shared" si="159"/>
        <v>6.1955793703952541E-3</v>
      </c>
      <c r="O1707">
        <f t="shared" si="160"/>
        <v>-8.0762397027939203E-4</v>
      </c>
      <c r="P1707">
        <f t="shared" si="161"/>
        <v>1.3140604467805237E-3</v>
      </c>
      <c r="Q1707">
        <f t="shared" si="162"/>
        <v>3.2813781788351868E-3</v>
      </c>
    </row>
    <row r="1708" spans="1:17">
      <c r="A1708" s="43" t="s">
        <v>1895</v>
      </c>
      <c r="B1708">
        <v>56.96</v>
      </c>
      <c r="C1708">
        <f>_xlfn.XLOOKUP(A1708, [1]report!$A$8:$A$2523, [1]report!$E$8:$E$2523, "n/A", 0)</f>
        <v>36.200000000000003</v>
      </c>
      <c r="D1708">
        <f>_xlfn.XLOOKUP(A1708, [2]report!$A$8:$A$2521, [2]report!$E$8:$E$2521, "n/A", 0)</f>
        <v>59.72</v>
      </c>
      <c r="E1708">
        <f>_xlfn.XLOOKUP(A1708, [3]report!$A$12:$A$2526, [3]report!$E$12:$E$2526, "n/A", 0)</f>
        <v>61.91</v>
      </c>
      <c r="F1708">
        <f>_xlfn.XLOOKUP(A1708, [4]report!$A$12:$A$2526, [4]report!$E$12:$E$2526, "n/A",0)</f>
        <v>30.44</v>
      </c>
      <c r="G1708" s="5">
        <f>_xlfn.XLOOKUP(A1708, [5]report!$A$12:$A$2526, [5]report!$E$12:$E$2526, "n/A",0)</f>
        <v>12.19</v>
      </c>
      <c r="H1708">
        <v>0.56999999999999995</v>
      </c>
      <c r="I1708">
        <v>0</v>
      </c>
      <c r="J1708">
        <v>0.27</v>
      </c>
      <c r="K1708">
        <v>4.0000000000000001E-3</v>
      </c>
      <c r="L1708">
        <f t="shared" si="157"/>
        <v>5.2947405577127475E-3</v>
      </c>
      <c r="M1708">
        <f t="shared" si="158"/>
        <v>-7.4033452152452986E-3</v>
      </c>
      <c r="N1708">
        <f t="shared" si="159"/>
        <v>1.3405735618530446E-2</v>
      </c>
      <c r="O1708">
        <f t="shared" si="160"/>
        <v>3.4035656401943878E-3</v>
      </c>
      <c r="P1708">
        <f t="shared" si="161"/>
        <v>-1.6398819285010548E-3</v>
      </c>
      <c r="Q1708">
        <f t="shared" si="162"/>
        <v>-6.5199674001630049E-3</v>
      </c>
    </row>
    <row r="1709" spans="1:17">
      <c r="A1709" s="43" t="s">
        <v>1896</v>
      </c>
      <c r="B1709">
        <v>56.66</v>
      </c>
      <c r="C1709">
        <f>_xlfn.XLOOKUP(A1709, [1]report!$A$8:$A$2523, [1]report!$E$8:$E$2523, "n/A", 0)</f>
        <v>36.47</v>
      </c>
      <c r="D1709">
        <f>_xlfn.XLOOKUP(A1709, [2]report!$A$8:$A$2521, [2]report!$E$8:$E$2521, "n/A", 0)</f>
        <v>58.93</v>
      </c>
      <c r="E1709">
        <f>_xlfn.XLOOKUP(A1709, [3]report!$A$12:$A$2526, [3]report!$E$12:$E$2526, "n/A", 0)</f>
        <v>61.7</v>
      </c>
      <c r="F1709">
        <f>_xlfn.XLOOKUP(A1709, [4]report!$A$12:$A$2526, [4]report!$E$12:$E$2526, "n/A",0)</f>
        <v>30.49</v>
      </c>
      <c r="G1709" s="5">
        <f>_xlfn.XLOOKUP(A1709, [5]report!$A$12:$A$2526, [5]report!$E$12:$E$2526, "n/A",0)</f>
        <v>12.27</v>
      </c>
      <c r="H1709">
        <v>0.02</v>
      </c>
      <c r="I1709">
        <v>-0.35</v>
      </c>
      <c r="J1709">
        <v>0.18</v>
      </c>
      <c r="K1709">
        <v>4.0000000000000001E-3</v>
      </c>
      <c r="L1709">
        <f t="shared" si="157"/>
        <v>-4.2179261862917749E-3</v>
      </c>
      <c r="M1709">
        <f t="shared" si="158"/>
        <v>-3.8240917782026923E-3</v>
      </c>
      <c r="N1709">
        <f t="shared" si="159"/>
        <v>1.2542955326460426E-2</v>
      </c>
      <c r="O1709">
        <f t="shared" si="160"/>
        <v>3.4151894617011035E-3</v>
      </c>
      <c r="P1709">
        <f t="shared" si="161"/>
        <v>2.6945099360053792E-2</v>
      </c>
      <c r="Q1709">
        <f t="shared" si="162"/>
        <v>1.2376237623762406E-2</v>
      </c>
    </row>
    <row r="1710" spans="1:17">
      <c r="A1710" s="43" t="s">
        <v>1897</v>
      </c>
      <c r="B1710">
        <v>56.9</v>
      </c>
      <c r="C1710">
        <f>_xlfn.XLOOKUP(A1710, [1]report!$A$8:$A$2523, [1]report!$E$8:$E$2523, "n/A", 0)</f>
        <v>36.61</v>
      </c>
      <c r="D1710">
        <f>_xlfn.XLOOKUP(A1710, [2]report!$A$8:$A$2521, [2]report!$E$8:$E$2521, "n/A", 0)</f>
        <v>58.2</v>
      </c>
      <c r="E1710">
        <f>_xlfn.XLOOKUP(A1710, [3]report!$A$12:$A$2526, [3]report!$E$12:$E$2526, "n/A", 0)</f>
        <v>61.49</v>
      </c>
      <c r="F1710">
        <f>_xlfn.XLOOKUP(A1710, [4]report!$A$12:$A$2526, [4]report!$E$12:$E$2526, "n/A",0)</f>
        <v>29.69</v>
      </c>
      <c r="G1710" s="5">
        <f>_xlfn.XLOOKUP(A1710, [5]report!$A$12:$A$2526, [5]report!$E$12:$E$2526, "n/A",0)</f>
        <v>12.12</v>
      </c>
      <c r="H1710">
        <v>0.14000000000000001</v>
      </c>
      <c r="I1710">
        <v>0.35</v>
      </c>
      <c r="J1710">
        <v>0.22</v>
      </c>
      <c r="K1710">
        <v>4.0000000000000001E-3</v>
      </c>
      <c r="L1710">
        <f t="shared" si="157"/>
        <v>-1.7543859649123057E-3</v>
      </c>
      <c r="M1710">
        <f t="shared" si="158"/>
        <v>1.6662038322688182E-2</v>
      </c>
      <c r="N1710">
        <f t="shared" si="159"/>
        <v>-1.63934426229508E-2</v>
      </c>
      <c r="O1710">
        <f t="shared" si="160"/>
        <v>1.1396939107782527E-3</v>
      </c>
      <c r="P1710">
        <f t="shared" si="161"/>
        <v>-1.6812373907194741E-3</v>
      </c>
      <c r="Q1710">
        <f t="shared" si="162"/>
        <v>5.8091286307052703E-3</v>
      </c>
    </row>
    <row r="1711" spans="1:17">
      <c r="A1711" s="43" t="s">
        <v>1898</v>
      </c>
      <c r="B1711">
        <v>57</v>
      </c>
      <c r="C1711">
        <f>_xlfn.XLOOKUP(A1711, [1]report!$A$8:$A$2523, [1]report!$E$8:$E$2523, "n/A", 0)</f>
        <v>36.01</v>
      </c>
      <c r="D1711">
        <f>_xlfn.XLOOKUP(A1711, [2]report!$A$8:$A$2521, [2]report!$E$8:$E$2521, "n/A", 0)</f>
        <v>59.17</v>
      </c>
      <c r="E1711">
        <f>_xlfn.XLOOKUP(A1711, [3]report!$A$12:$A$2526, [3]report!$E$12:$E$2526, "n/A", 0)</f>
        <v>61.42</v>
      </c>
      <c r="F1711">
        <f>_xlfn.XLOOKUP(A1711, [4]report!$A$12:$A$2526, [4]report!$E$12:$E$2526, "n/A",0)</f>
        <v>29.74</v>
      </c>
      <c r="G1711" s="5">
        <f>_xlfn.XLOOKUP(A1711, [5]report!$A$12:$A$2526, [5]report!$E$12:$E$2526, "n/A",0)</f>
        <v>12.05</v>
      </c>
      <c r="H1711">
        <v>0.01</v>
      </c>
      <c r="I1711">
        <v>-0.34</v>
      </c>
      <c r="J1711">
        <v>-0.3</v>
      </c>
      <c r="K1711">
        <v>4.0000000000000001E-3</v>
      </c>
      <c r="L1711">
        <f t="shared" si="157"/>
        <v>8.6710316758096262E-3</v>
      </c>
      <c r="M1711">
        <f t="shared" si="158"/>
        <v>1.66898470097344E-3</v>
      </c>
      <c r="N1711">
        <f t="shared" si="159"/>
        <v>-2.1983471074380138E-2</v>
      </c>
      <c r="O1711">
        <f t="shared" si="160"/>
        <v>-1.3008130081300535E-3</v>
      </c>
      <c r="P1711">
        <f t="shared" si="161"/>
        <v>-1.0974393082806845E-2</v>
      </c>
      <c r="Q1711">
        <f t="shared" si="162"/>
        <v>-5.7755775577556529E-3</v>
      </c>
    </row>
    <row r="1712" spans="1:17">
      <c r="A1712" s="43" t="s">
        <v>1899</v>
      </c>
      <c r="B1712">
        <v>56.51</v>
      </c>
      <c r="C1712">
        <f>_xlfn.XLOOKUP(A1712, [1]report!$A$8:$A$2523, [1]report!$E$8:$E$2523, "n/A", 0)</f>
        <v>35.950000000000003</v>
      </c>
      <c r="D1712">
        <f>_xlfn.XLOOKUP(A1712, [2]report!$A$8:$A$2521, [2]report!$E$8:$E$2521, "n/A", 0)</f>
        <v>60.5</v>
      </c>
      <c r="E1712">
        <f>_xlfn.XLOOKUP(A1712, [3]report!$A$12:$A$2526, [3]report!$E$12:$E$2526, "n/A", 0)</f>
        <v>61.5</v>
      </c>
      <c r="F1712">
        <f>_xlfn.XLOOKUP(A1712, [4]report!$A$12:$A$2526, [4]report!$E$12:$E$2526, "n/A",0)</f>
        <v>30.07</v>
      </c>
      <c r="G1712" s="5">
        <f>_xlfn.XLOOKUP(A1712, [5]report!$A$12:$A$2526, [5]report!$E$12:$E$2526, "n/A",0)</f>
        <v>12.12</v>
      </c>
      <c r="H1712">
        <v>0.17</v>
      </c>
      <c r="I1712">
        <v>-0.28999999999999998</v>
      </c>
      <c r="J1712">
        <v>0.33</v>
      </c>
      <c r="K1712">
        <v>4.0000000000000001E-3</v>
      </c>
      <c r="L1712">
        <f t="shared" si="157"/>
        <v>-1.0332749562171688E-2</v>
      </c>
      <c r="M1712">
        <f t="shared" si="158"/>
        <v>-3.9283805451630113E-2</v>
      </c>
      <c r="N1712">
        <f t="shared" si="159"/>
        <v>-3.4933801244217542E-2</v>
      </c>
      <c r="O1712">
        <f t="shared" si="160"/>
        <v>-3.4030140982012776E-3</v>
      </c>
      <c r="P1712">
        <f t="shared" si="161"/>
        <v>-2.6860841423948165E-2</v>
      </c>
      <c r="Q1712">
        <f t="shared" si="162"/>
        <v>-2.1001615508885425E-2</v>
      </c>
    </row>
    <row r="1713" spans="1:17">
      <c r="A1713" s="43" t="s">
        <v>1900</v>
      </c>
      <c r="B1713">
        <v>57.1</v>
      </c>
      <c r="C1713">
        <f>_xlfn.XLOOKUP(A1713, [1]report!$A$8:$A$2523, [1]report!$E$8:$E$2523, "n/A", 0)</f>
        <v>37.42</v>
      </c>
      <c r="D1713">
        <f>_xlfn.XLOOKUP(A1713, [2]report!$A$8:$A$2521, [2]report!$E$8:$E$2521, "n/A", 0)</f>
        <v>62.69</v>
      </c>
      <c r="E1713">
        <f>_xlfn.XLOOKUP(A1713, [3]report!$A$12:$A$2526, [3]report!$E$12:$E$2526, "n/A", 0)</f>
        <v>61.71</v>
      </c>
      <c r="F1713">
        <f>_xlfn.XLOOKUP(A1713, [4]report!$A$12:$A$2526, [4]report!$E$12:$E$2526, "n/A",0)</f>
        <v>30.9</v>
      </c>
      <c r="G1713" s="5">
        <f>_xlfn.XLOOKUP(A1713, [5]report!$A$12:$A$2526, [5]report!$E$12:$E$2526, "n/A",0)</f>
        <v>12.38</v>
      </c>
      <c r="H1713">
        <v>0.04</v>
      </c>
      <c r="I1713">
        <v>-0.3</v>
      </c>
      <c r="J1713">
        <v>0.1</v>
      </c>
      <c r="K1713">
        <v>4.0000000000000001E-3</v>
      </c>
      <c r="L1713">
        <f t="shared" si="157"/>
        <v>-5.0531451472381802E-3</v>
      </c>
      <c r="M1713">
        <f t="shared" si="158"/>
        <v>-7.1637039002386852E-3</v>
      </c>
      <c r="N1713">
        <f t="shared" si="159"/>
        <v>-9.7930816616648951E-3</v>
      </c>
      <c r="O1713">
        <f t="shared" si="160"/>
        <v>5.3763440860214772E-3</v>
      </c>
      <c r="P1713">
        <f t="shared" si="161"/>
        <v>1.5445284258954941E-2</v>
      </c>
      <c r="Q1713">
        <f t="shared" si="162"/>
        <v>-8.0710250201773898E-4</v>
      </c>
    </row>
    <row r="1714" spans="1:17">
      <c r="A1714" s="43" t="s">
        <v>1901</v>
      </c>
      <c r="B1714">
        <v>57.39</v>
      </c>
      <c r="C1714">
        <f>_xlfn.XLOOKUP(A1714, [1]report!$A$8:$A$2523, [1]report!$E$8:$E$2523, "n/A", 0)</f>
        <v>37.69</v>
      </c>
      <c r="D1714">
        <f>_xlfn.XLOOKUP(A1714, [2]report!$A$8:$A$2521, [2]report!$E$8:$E$2521, "n/A", 0)</f>
        <v>63.31</v>
      </c>
      <c r="E1714">
        <f>_xlfn.XLOOKUP(A1714, [3]report!$A$12:$A$2526, [3]report!$E$12:$E$2526, "n/A", 0)</f>
        <v>61.38</v>
      </c>
      <c r="F1714">
        <f>_xlfn.XLOOKUP(A1714, [4]report!$A$12:$A$2526, [4]report!$E$12:$E$2526, "n/A",0)</f>
        <v>30.43</v>
      </c>
      <c r="G1714" s="5">
        <f>_xlfn.XLOOKUP(A1714, [5]report!$A$12:$A$2526, [5]report!$E$12:$E$2526, "n/A",0)</f>
        <v>12.39</v>
      </c>
      <c r="H1714">
        <v>-0.18</v>
      </c>
      <c r="I1714">
        <v>-0.11</v>
      </c>
      <c r="J1714">
        <v>-0.52</v>
      </c>
      <c r="K1714">
        <v>4.0000000000000001E-3</v>
      </c>
      <c r="L1714">
        <f t="shared" si="157"/>
        <v>-9.1505524861878653E-3</v>
      </c>
      <c r="M1714">
        <f t="shared" si="158"/>
        <v>-2.9100529100528952E-3</v>
      </c>
      <c r="N1714">
        <f t="shared" si="159"/>
        <v>2.1953188054882961E-2</v>
      </c>
      <c r="O1714">
        <f t="shared" si="160"/>
        <v>-3.2478077297823276E-3</v>
      </c>
      <c r="P1714">
        <f t="shared" si="161"/>
        <v>-1.2333657903278126E-2</v>
      </c>
      <c r="Q1714">
        <f t="shared" si="162"/>
        <v>4.0518638573744502E-3</v>
      </c>
    </row>
    <row r="1715" spans="1:17">
      <c r="A1715" s="43" t="s">
        <v>1902</v>
      </c>
      <c r="B1715">
        <v>57.92</v>
      </c>
      <c r="C1715">
        <f>_xlfn.XLOOKUP(A1715, [1]report!$A$8:$A$2523, [1]report!$E$8:$E$2523, "n/A", 0)</f>
        <v>37.799999999999997</v>
      </c>
      <c r="D1715">
        <f>_xlfn.XLOOKUP(A1715, [2]report!$A$8:$A$2521, [2]report!$E$8:$E$2521, "n/A", 0)</f>
        <v>61.95</v>
      </c>
      <c r="E1715">
        <f>_xlfn.XLOOKUP(A1715, [3]report!$A$12:$A$2526, [3]report!$E$12:$E$2526, "n/A", 0)</f>
        <v>61.58</v>
      </c>
      <c r="F1715">
        <f>_xlfn.XLOOKUP(A1715, [4]report!$A$12:$A$2526, [4]report!$E$12:$E$2526, "n/A",0)</f>
        <v>30.81</v>
      </c>
      <c r="G1715" s="5">
        <f>_xlfn.XLOOKUP(A1715, [5]report!$A$12:$A$2526, [5]report!$E$12:$E$2526, "n/A",0)</f>
        <v>12.34</v>
      </c>
      <c r="H1715">
        <v>0.16</v>
      </c>
      <c r="I1715">
        <v>-0.25</v>
      </c>
      <c r="J1715">
        <v>-0.19</v>
      </c>
      <c r="K1715">
        <v>4.0000000000000001E-3</v>
      </c>
      <c r="L1715">
        <f t="shared" si="157"/>
        <v>-6.5180102915951199E-3</v>
      </c>
      <c r="M1715">
        <f t="shared" si="158"/>
        <v>-5.524861878453061E-3</v>
      </c>
      <c r="N1715">
        <f t="shared" si="159"/>
        <v>1.0603588907014775E-2</v>
      </c>
      <c r="O1715">
        <f t="shared" si="160"/>
        <v>-3.2467532467537542E-4</v>
      </c>
      <c r="P1715">
        <f t="shared" si="161"/>
        <v>0</v>
      </c>
      <c r="Q1715">
        <f t="shared" si="162"/>
        <v>2.4370430544272429E-3</v>
      </c>
    </row>
    <row r="1716" spans="1:17">
      <c r="A1716" s="43" t="s">
        <v>1903</v>
      </c>
      <c r="B1716">
        <v>58.3</v>
      </c>
      <c r="C1716">
        <f>_xlfn.XLOOKUP(A1716, [1]report!$A$8:$A$2523, [1]report!$E$8:$E$2523, "n/A", 0)</f>
        <v>38.01</v>
      </c>
      <c r="D1716">
        <f>_xlfn.XLOOKUP(A1716, [2]report!$A$8:$A$2521, [2]report!$E$8:$E$2521, "n/A", 0)</f>
        <v>61.3</v>
      </c>
      <c r="E1716">
        <f>_xlfn.XLOOKUP(A1716, [3]report!$A$12:$A$2526, [3]report!$E$12:$E$2526, "n/A", 0)</f>
        <v>61.6</v>
      </c>
      <c r="F1716">
        <f>_xlfn.XLOOKUP(A1716, [4]report!$A$12:$A$2526, [4]report!$E$12:$E$2526, "n/A",0)</f>
        <v>30.81</v>
      </c>
      <c r="G1716" s="5">
        <f>_xlfn.XLOOKUP(A1716, [5]report!$A$12:$A$2526, [5]report!$E$12:$E$2526, "n/A",0)</f>
        <v>12.31</v>
      </c>
      <c r="H1716">
        <v>0.24</v>
      </c>
      <c r="I1716">
        <v>0.04</v>
      </c>
      <c r="J1716">
        <v>0.43</v>
      </c>
      <c r="K1716">
        <v>4.0000000000000001E-3</v>
      </c>
      <c r="L1716">
        <f t="shared" si="157"/>
        <v>-1.0186757215619719E-2</v>
      </c>
      <c r="M1716">
        <f t="shared" si="158"/>
        <v>-8.8657105606259039E-3</v>
      </c>
      <c r="N1716">
        <f t="shared" si="159"/>
        <v>-7.4481865284974236E-3</v>
      </c>
      <c r="O1716">
        <f t="shared" si="160"/>
        <v>3.4207525655644382E-3</v>
      </c>
      <c r="P1716">
        <f t="shared" si="161"/>
        <v>-2.9126213592232963E-3</v>
      </c>
      <c r="Q1716">
        <f t="shared" si="162"/>
        <v>4.8979591836735099E-3</v>
      </c>
    </row>
    <row r="1717" spans="1:17">
      <c r="A1717" s="43" t="s">
        <v>1904</v>
      </c>
      <c r="B1717">
        <v>58.9</v>
      </c>
      <c r="C1717">
        <f>_xlfn.XLOOKUP(A1717, [1]report!$A$8:$A$2523, [1]report!$E$8:$E$2523, "n/A", 0)</f>
        <v>38.35</v>
      </c>
      <c r="D1717">
        <f>_xlfn.XLOOKUP(A1717, [2]report!$A$8:$A$2521, [2]report!$E$8:$E$2521, "n/A", 0)</f>
        <v>61.76</v>
      </c>
      <c r="E1717">
        <f>_xlfn.XLOOKUP(A1717, [3]report!$A$12:$A$2526, [3]report!$E$12:$E$2526, "n/A", 0)</f>
        <v>61.39</v>
      </c>
      <c r="F1717">
        <f>_xlfn.XLOOKUP(A1717, [4]report!$A$12:$A$2526, [4]report!$E$12:$E$2526, "n/A",0)</f>
        <v>30.9</v>
      </c>
      <c r="G1717" s="5">
        <f>_xlfn.XLOOKUP(A1717, [5]report!$A$12:$A$2526, [5]report!$E$12:$E$2526, "n/A",0)</f>
        <v>12.25</v>
      </c>
      <c r="H1717">
        <v>-0.22</v>
      </c>
      <c r="I1717">
        <v>-0.28000000000000003</v>
      </c>
      <c r="J1717">
        <v>0</v>
      </c>
      <c r="K1717">
        <v>4.0000000000000001E-3</v>
      </c>
      <c r="L1717">
        <f t="shared" si="157"/>
        <v>-1.784225446056362E-2</v>
      </c>
      <c r="M1717">
        <f t="shared" si="158"/>
        <v>-6.2192277792174648E-3</v>
      </c>
      <c r="N1717">
        <f t="shared" si="159"/>
        <v>6.8470818389304629E-3</v>
      </c>
      <c r="O1717">
        <f t="shared" si="160"/>
        <v>1.0701350016463591E-2</v>
      </c>
      <c r="P1717">
        <f t="shared" si="161"/>
        <v>4.8780487804877589E-3</v>
      </c>
      <c r="Q1717">
        <f t="shared" si="162"/>
        <v>-4.0650406504065617E-3</v>
      </c>
    </row>
    <row r="1718" spans="1:17">
      <c r="A1718" s="43" t="s">
        <v>1905</v>
      </c>
      <c r="B1718">
        <v>59.97</v>
      </c>
      <c r="C1718">
        <f>_xlfn.XLOOKUP(A1718, [1]report!$A$8:$A$2523, [1]report!$E$8:$E$2523, "n/A", 0)</f>
        <v>38.590000000000003</v>
      </c>
      <c r="D1718">
        <f>_xlfn.XLOOKUP(A1718, [2]report!$A$8:$A$2521, [2]report!$E$8:$E$2521, "n/A", 0)</f>
        <v>61.34</v>
      </c>
      <c r="E1718">
        <f>_xlfn.XLOOKUP(A1718, [3]report!$A$12:$A$2526, [3]report!$E$12:$E$2526, "n/A", 0)</f>
        <v>60.74</v>
      </c>
      <c r="F1718">
        <f>_xlfn.XLOOKUP(A1718, [4]report!$A$12:$A$2526, [4]report!$E$12:$E$2526, "n/A",0)</f>
        <v>30.75</v>
      </c>
      <c r="G1718" s="5">
        <f>_xlfn.XLOOKUP(A1718, [5]report!$A$12:$A$2526, [5]report!$E$12:$E$2526, "n/A",0)</f>
        <v>12.3</v>
      </c>
      <c r="H1718">
        <v>-0.08</v>
      </c>
      <c r="I1718">
        <v>-0.08</v>
      </c>
      <c r="J1718">
        <v>-0.26</v>
      </c>
      <c r="K1718">
        <v>4.0000000000000001E-3</v>
      </c>
      <c r="L1718">
        <f t="shared" si="157"/>
        <v>1.8339276617422285E-2</v>
      </c>
      <c r="M1718">
        <f t="shared" si="158"/>
        <v>7.5718015665797982E-3</v>
      </c>
      <c r="N1718">
        <f t="shared" si="159"/>
        <v>-1.414336226293789E-2</v>
      </c>
      <c r="O1718">
        <f t="shared" si="160"/>
        <v>7.4639243655664758E-3</v>
      </c>
      <c r="P1718">
        <f t="shared" si="161"/>
        <v>-3.2414910858995596E-3</v>
      </c>
      <c r="Q1718">
        <f t="shared" si="162"/>
        <v>-3.2414910858994447E-3</v>
      </c>
    </row>
    <row r="1719" spans="1:17">
      <c r="A1719" s="43" t="s">
        <v>1906</v>
      </c>
      <c r="B1719">
        <v>58.89</v>
      </c>
      <c r="C1719">
        <f>_xlfn.XLOOKUP(A1719, [1]report!$A$8:$A$2523, [1]report!$E$8:$E$2523, "n/A", 0)</f>
        <v>38.299999999999997</v>
      </c>
      <c r="D1719">
        <f>_xlfn.XLOOKUP(A1719, [2]report!$A$8:$A$2521, [2]report!$E$8:$E$2521, "n/A", 0)</f>
        <v>62.22</v>
      </c>
      <c r="E1719">
        <f>_xlfn.XLOOKUP(A1719, [3]report!$A$12:$A$2526, [3]report!$E$12:$E$2526, "n/A", 0)</f>
        <v>60.29</v>
      </c>
      <c r="F1719">
        <f>_xlfn.XLOOKUP(A1719, [4]report!$A$12:$A$2526, [4]report!$E$12:$E$2526, "n/A",0)</f>
        <v>30.85</v>
      </c>
      <c r="G1719" s="5">
        <f>_xlfn.XLOOKUP(A1719, [5]report!$A$12:$A$2526, [5]report!$E$12:$E$2526, "n/A",0)</f>
        <v>12.34</v>
      </c>
      <c r="H1719">
        <v>0.55000000000000004</v>
      </c>
      <c r="I1719">
        <v>-0.31</v>
      </c>
      <c r="J1719">
        <v>0.38</v>
      </c>
      <c r="K1719">
        <v>4.0000000000000001E-3</v>
      </c>
      <c r="L1719">
        <f t="shared" si="157"/>
        <v>5.8070025619129531E-3</v>
      </c>
      <c r="M1719">
        <f t="shared" si="158"/>
        <v>8.691071898867482E-3</v>
      </c>
      <c r="N1719">
        <f t="shared" si="159"/>
        <v>-9.7087378640776604E-3</v>
      </c>
      <c r="O1719">
        <f t="shared" si="160"/>
        <v>-9.5285033678330598E-3</v>
      </c>
      <c r="P1719">
        <f t="shared" si="161"/>
        <v>2.5999350016250194E-3</v>
      </c>
      <c r="Q1719">
        <f t="shared" si="162"/>
        <v>2.0678246484698098E-2</v>
      </c>
    </row>
    <row r="1720" spans="1:17">
      <c r="A1720" s="43" t="s">
        <v>1907</v>
      </c>
      <c r="B1720">
        <v>58.55</v>
      </c>
      <c r="C1720">
        <f>_xlfn.XLOOKUP(A1720, [1]report!$A$8:$A$2523, [1]report!$E$8:$E$2523, "n/A", 0)</f>
        <v>37.97</v>
      </c>
      <c r="D1720">
        <f>_xlfn.XLOOKUP(A1720, [2]report!$A$8:$A$2521, [2]report!$E$8:$E$2521, "n/A", 0)</f>
        <v>62.83</v>
      </c>
      <c r="E1720">
        <f>_xlfn.XLOOKUP(A1720, [3]report!$A$12:$A$2526, [3]report!$E$12:$E$2526, "n/A", 0)</f>
        <v>60.87</v>
      </c>
      <c r="F1720">
        <f>_xlfn.XLOOKUP(A1720, [4]report!$A$12:$A$2526, [4]report!$E$12:$E$2526, "n/A",0)</f>
        <v>30.77</v>
      </c>
      <c r="G1720" s="5">
        <f>_xlfn.XLOOKUP(A1720, [5]report!$A$12:$A$2526, [5]report!$E$12:$E$2526, "n/A",0)</f>
        <v>12.09</v>
      </c>
      <c r="H1720">
        <v>0.05</v>
      </c>
      <c r="I1720">
        <v>-0.34</v>
      </c>
      <c r="J1720">
        <v>-0.46</v>
      </c>
      <c r="K1720">
        <v>4.0000000000000001E-3</v>
      </c>
      <c r="L1720">
        <f t="shared" si="157"/>
        <v>9.4827586206896065E-3</v>
      </c>
      <c r="M1720">
        <f t="shared" si="158"/>
        <v>-1.3253638253638202E-2</v>
      </c>
      <c r="N1720">
        <f t="shared" si="159"/>
        <v>9.3172690763051944E-3</v>
      </c>
      <c r="O1720">
        <f t="shared" si="160"/>
        <v>-1.4889140637643659E-2</v>
      </c>
      <c r="P1720">
        <f t="shared" si="161"/>
        <v>-5.5845351334765377E-2</v>
      </c>
      <c r="Q1720">
        <f t="shared" si="162"/>
        <v>1.0025062656641538E-2</v>
      </c>
    </row>
    <row r="1721" spans="1:17">
      <c r="A1721" s="43" t="s">
        <v>86</v>
      </c>
      <c r="B1721">
        <v>58</v>
      </c>
      <c r="C1721">
        <f>_xlfn.XLOOKUP(A1721, [1]report!$A$8:$A$2523, [1]report!$E$8:$E$2523, "n/A", 0)</f>
        <v>38.479999999999997</v>
      </c>
      <c r="D1721">
        <f>_xlfn.XLOOKUP(A1721, [2]report!$A$8:$A$2521, [2]report!$E$8:$E$2521, "n/A", 0)</f>
        <v>62.25</v>
      </c>
      <c r="E1721">
        <f>_xlfn.XLOOKUP(A1721, [3]report!$A$12:$A$2526, [3]report!$E$12:$E$2526, "n/A", 0)</f>
        <v>61.79</v>
      </c>
      <c r="F1721">
        <f>_xlfn.XLOOKUP(A1721, [4]report!$A$12:$A$2526, [4]report!$E$12:$E$2526, "n/A",0)</f>
        <v>32.590000000000003</v>
      </c>
      <c r="G1721" s="5">
        <f>_xlfn.XLOOKUP(A1721, [5]report!$A$12:$A$2526, [5]report!$E$12:$E$2526, "n/A",0)</f>
        <v>11.97</v>
      </c>
      <c r="H1721">
        <v>0.26</v>
      </c>
      <c r="I1721">
        <v>-0.03</v>
      </c>
      <c r="J1721">
        <v>-0.05</v>
      </c>
      <c r="K1721">
        <v>4.0000000000000001E-3</v>
      </c>
      <c r="L1721">
        <f t="shared" si="157"/>
        <v>1.8973998594518593E-2</v>
      </c>
      <c r="M1721">
        <f t="shared" si="158"/>
        <v>1.7451084082495943E-2</v>
      </c>
      <c r="N1721">
        <f t="shared" si="159"/>
        <v>3.2852165256346384E-2</v>
      </c>
      <c r="O1721">
        <f t="shared" si="160"/>
        <v>3.0844155844155473E-3</v>
      </c>
      <c r="P1721">
        <f t="shared" si="161"/>
        <v>7.7303648732220155E-3</v>
      </c>
      <c r="Q1721">
        <f t="shared" si="162"/>
        <v>8.3612040133777474E-4</v>
      </c>
    </row>
    <row r="1722" spans="1:17">
      <c r="A1722" s="43" t="s">
        <v>1908</v>
      </c>
      <c r="B1722">
        <v>56.92</v>
      </c>
      <c r="C1722">
        <f>_xlfn.XLOOKUP(A1722, [1]report!$A$8:$A$2523, [1]report!$E$8:$E$2523, "n/A", 0)</f>
        <v>37.82</v>
      </c>
      <c r="D1722">
        <f>_xlfn.XLOOKUP(A1722, [2]report!$A$8:$A$2521, [2]report!$E$8:$E$2521, "n/A", 0)</f>
        <v>60.27</v>
      </c>
      <c r="E1722">
        <f>_xlfn.XLOOKUP(A1722, [3]report!$A$12:$A$2526, [3]report!$E$12:$E$2526, "n/A", 0)</f>
        <v>61.6</v>
      </c>
      <c r="F1722">
        <f>_xlfn.XLOOKUP(A1722, [4]report!$A$12:$A$2526, [4]report!$E$12:$E$2526, "n/A",0)</f>
        <v>32.340000000000003</v>
      </c>
      <c r="G1722" s="5">
        <f>_xlfn.XLOOKUP(A1722, [5]report!$A$12:$A$2526, [5]report!$E$12:$E$2526, "n/A",0)</f>
        <v>11.96</v>
      </c>
      <c r="H1722">
        <v>0.5</v>
      </c>
      <c r="I1722">
        <v>0.88</v>
      </c>
      <c r="J1722">
        <v>0.13</v>
      </c>
      <c r="K1722">
        <v>4.0000000000000001E-3</v>
      </c>
      <c r="L1722">
        <f t="shared" si="157"/>
        <v>-2.2161140697474647E-2</v>
      </c>
      <c r="M1722">
        <f t="shared" si="158"/>
        <v>-1.8427199584739186E-2</v>
      </c>
      <c r="N1722">
        <f t="shared" si="159"/>
        <v>2.3282887077997767E-3</v>
      </c>
      <c r="O1722">
        <f t="shared" si="160"/>
        <v>-3.7198770823224465E-3</v>
      </c>
      <c r="P1722">
        <f t="shared" si="161"/>
        <v>-3.6968576709795883E-3</v>
      </c>
      <c r="Q1722">
        <f t="shared" si="162"/>
        <v>8.3682008368213918E-4</v>
      </c>
    </row>
    <row r="1723" spans="1:17">
      <c r="A1723" s="43" t="s">
        <v>1909</v>
      </c>
      <c r="B1723">
        <v>58.21</v>
      </c>
      <c r="C1723">
        <f>_xlfn.XLOOKUP(A1723, [1]report!$A$8:$A$2523, [1]report!$E$8:$E$2523, "n/A", 0)</f>
        <v>38.53</v>
      </c>
      <c r="D1723">
        <f>_xlfn.XLOOKUP(A1723, [2]report!$A$8:$A$2521, [2]report!$E$8:$E$2521, "n/A", 0)</f>
        <v>60.13</v>
      </c>
      <c r="E1723">
        <f>_xlfn.XLOOKUP(A1723, [3]report!$A$12:$A$2526, [3]report!$E$12:$E$2526, "n/A", 0)</f>
        <v>61.83</v>
      </c>
      <c r="F1723">
        <f>_xlfn.XLOOKUP(A1723, [4]report!$A$12:$A$2526, [4]report!$E$12:$E$2526, "n/A",0)</f>
        <v>32.46</v>
      </c>
      <c r="G1723" s="5">
        <f>_xlfn.XLOOKUP(A1723, [5]report!$A$12:$A$2526, [5]report!$E$12:$E$2526, "n/A",0)</f>
        <v>11.95</v>
      </c>
      <c r="H1723">
        <v>0.35</v>
      </c>
      <c r="I1723">
        <v>-0.14000000000000001</v>
      </c>
      <c r="J1723">
        <v>-0.26</v>
      </c>
      <c r="K1723">
        <v>5.0000000000000001E-3</v>
      </c>
      <c r="L1723">
        <f t="shared" si="157"/>
        <v>3.6206896551724283E-3</v>
      </c>
      <c r="M1723">
        <f t="shared" si="158"/>
        <v>1.9042581327691054E-2</v>
      </c>
      <c r="N1723">
        <f t="shared" si="159"/>
        <v>1.3313110886417241E-2</v>
      </c>
      <c r="O1723">
        <f t="shared" si="160"/>
        <v>7.1672910897539943E-3</v>
      </c>
      <c r="P1723">
        <f t="shared" si="161"/>
        <v>9.3283582089553566E-3</v>
      </c>
      <c r="Q1723">
        <f t="shared" si="162"/>
        <v>1.6764459346185728E-3</v>
      </c>
    </row>
    <row r="1724" spans="1:17">
      <c r="A1724" s="43" t="s">
        <v>1910</v>
      </c>
      <c r="B1724">
        <v>58</v>
      </c>
      <c r="C1724">
        <f>_xlfn.XLOOKUP(A1724, [1]report!$A$8:$A$2523, [1]report!$E$8:$E$2523, "n/A", 0)</f>
        <v>37.81</v>
      </c>
      <c r="D1724">
        <f>_xlfn.XLOOKUP(A1724, [2]report!$A$8:$A$2521, [2]report!$E$8:$E$2521, "n/A", 0)</f>
        <v>59.34</v>
      </c>
      <c r="E1724">
        <f>_xlfn.XLOOKUP(A1724, [3]report!$A$12:$A$2526, [3]report!$E$12:$E$2526, "n/A", 0)</f>
        <v>61.39</v>
      </c>
      <c r="F1724">
        <f>_xlfn.XLOOKUP(A1724, [4]report!$A$12:$A$2526, [4]report!$E$12:$E$2526, "n/A",0)</f>
        <v>32.159999999999997</v>
      </c>
      <c r="G1724" s="5">
        <f>_xlfn.XLOOKUP(A1724, [5]report!$A$12:$A$2526, [5]report!$E$12:$E$2526, "n/A",0)</f>
        <v>11.93</v>
      </c>
      <c r="H1724">
        <v>0.13</v>
      </c>
      <c r="I1724">
        <v>0.17</v>
      </c>
      <c r="J1724">
        <v>-0.04</v>
      </c>
      <c r="K1724">
        <v>5.0000000000000001E-3</v>
      </c>
      <c r="L1724">
        <f t="shared" si="157"/>
        <v>-3.4941763727121489E-2</v>
      </c>
      <c r="M1724">
        <f t="shared" si="158"/>
        <v>-2.637826431020689E-3</v>
      </c>
      <c r="N1724">
        <f t="shared" si="159"/>
        <v>3.3978044955567221E-2</v>
      </c>
      <c r="O1724">
        <f t="shared" si="160"/>
        <v>-1.7886178861788525E-3</v>
      </c>
      <c r="P1724">
        <f t="shared" si="161"/>
        <v>6.887914840325463E-3</v>
      </c>
      <c r="Q1724">
        <f t="shared" si="162"/>
        <v>-8.3752093802343282E-4</v>
      </c>
    </row>
    <row r="1725" spans="1:17">
      <c r="A1725" s="43" t="s">
        <v>1911</v>
      </c>
      <c r="B1725">
        <v>60.1</v>
      </c>
      <c r="C1725">
        <f>_xlfn.XLOOKUP(A1725, [1]report!$A$8:$A$2523, [1]report!$E$8:$E$2523, "n/A", 0)</f>
        <v>37.909999999999997</v>
      </c>
      <c r="D1725">
        <f>_xlfn.XLOOKUP(A1725, [2]report!$A$8:$A$2521, [2]report!$E$8:$E$2521, "n/A", 0)</f>
        <v>57.39</v>
      </c>
      <c r="E1725">
        <f>_xlfn.XLOOKUP(A1725, [3]report!$A$12:$A$2526, [3]report!$E$12:$E$2526, "n/A", 0)</f>
        <v>61.5</v>
      </c>
      <c r="F1725">
        <f>_xlfn.XLOOKUP(A1725, [4]report!$A$12:$A$2526, [4]report!$E$12:$E$2526, "n/A",0)</f>
        <v>31.94</v>
      </c>
      <c r="G1725" s="5">
        <f>_xlfn.XLOOKUP(A1725, [5]report!$A$12:$A$2526, [5]report!$E$12:$E$2526, "n/A",0)</f>
        <v>11.94</v>
      </c>
      <c r="H1725">
        <v>0.63</v>
      </c>
      <c r="I1725">
        <v>1.44</v>
      </c>
      <c r="J1725">
        <v>0.23</v>
      </c>
      <c r="K1725">
        <v>5.0000000000000001E-3</v>
      </c>
      <c r="L1725">
        <f t="shared" si="157"/>
        <v>1.4688502448083819E-2</v>
      </c>
      <c r="M1725">
        <f t="shared" si="158"/>
        <v>-4.9868766404200741E-3</v>
      </c>
      <c r="N1725">
        <f t="shared" si="159"/>
        <v>-1.2899896800825593E-2</v>
      </c>
      <c r="O1725">
        <f t="shared" si="160"/>
        <v>3.4263338228096075E-3</v>
      </c>
      <c r="P1725">
        <f t="shared" si="161"/>
        <v>-1.3588634959851799E-2</v>
      </c>
      <c r="Q1725">
        <f t="shared" si="162"/>
        <v>8.4459459459459152E-3</v>
      </c>
    </row>
    <row r="1726" spans="1:17">
      <c r="A1726" s="43" t="s">
        <v>1912</v>
      </c>
      <c r="B1726">
        <v>59.23</v>
      </c>
      <c r="C1726">
        <f>_xlfn.XLOOKUP(A1726, [1]report!$A$8:$A$2523, [1]report!$E$8:$E$2523, "n/A", 0)</f>
        <v>38.1</v>
      </c>
      <c r="D1726">
        <f>_xlfn.XLOOKUP(A1726, [2]report!$A$8:$A$2521, [2]report!$E$8:$E$2521, "n/A", 0)</f>
        <v>58.14</v>
      </c>
      <c r="E1726">
        <f>_xlfn.XLOOKUP(A1726, [3]report!$A$12:$A$2526, [3]report!$E$12:$E$2526, "n/A", 0)</f>
        <v>61.29</v>
      </c>
      <c r="F1726">
        <f>_xlfn.XLOOKUP(A1726, [4]report!$A$12:$A$2526, [4]report!$E$12:$E$2526, "n/A",0)</f>
        <v>32.380000000000003</v>
      </c>
      <c r="G1726" s="5">
        <f>_xlfn.XLOOKUP(A1726, [5]report!$A$12:$A$2526, [5]report!$E$12:$E$2526, "n/A",0)</f>
        <v>11.84</v>
      </c>
      <c r="H1726">
        <v>0.05</v>
      </c>
      <c r="I1726">
        <v>0.47</v>
      </c>
      <c r="J1726">
        <v>0.17</v>
      </c>
      <c r="K1726">
        <v>5.0000000000000001E-3</v>
      </c>
      <c r="L1726">
        <f t="shared" si="157"/>
        <v>7.484266031637995E-3</v>
      </c>
      <c r="M1726">
        <f t="shared" si="158"/>
        <v>1.6813450760608556E-2</v>
      </c>
      <c r="N1726">
        <f t="shared" si="159"/>
        <v>-7.8498293515358499E-3</v>
      </c>
      <c r="O1726">
        <f t="shared" si="160"/>
        <v>1.4705882352940571E-3</v>
      </c>
      <c r="P1726">
        <f t="shared" si="161"/>
        <v>-2.0568663036902593E-2</v>
      </c>
      <c r="Q1726">
        <f t="shared" si="162"/>
        <v>1.0238907849829284E-2</v>
      </c>
    </row>
    <row r="1727" spans="1:17">
      <c r="A1727" s="43" t="s">
        <v>1913</v>
      </c>
      <c r="B1727">
        <v>58.79</v>
      </c>
      <c r="C1727">
        <f>_xlfn.XLOOKUP(A1727, [1]report!$A$8:$A$2523, [1]report!$E$8:$E$2523, "n/A", 0)</f>
        <v>37.47</v>
      </c>
      <c r="D1727">
        <f>_xlfn.XLOOKUP(A1727, [2]report!$A$8:$A$2521, [2]report!$E$8:$E$2521, "n/A", 0)</f>
        <v>58.6</v>
      </c>
      <c r="E1727">
        <f>_xlfn.XLOOKUP(A1727, [3]report!$A$12:$A$2526, [3]report!$E$12:$E$2526, "n/A", 0)</f>
        <v>61.2</v>
      </c>
      <c r="F1727">
        <f>_xlfn.XLOOKUP(A1727, [4]report!$A$12:$A$2526, [4]report!$E$12:$E$2526, "n/A",0)</f>
        <v>33.06</v>
      </c>
      <c r="G1727" s="5">
        <f>_xlfn.XLOOKUP(A1727, [5]report!$A$12:$A$2526, [5]report!$E$12:$E$2526, "n/A",0)</f>
        <v>11.72</v>
      </c>
      <c r="H1727">
        <v>-0.25</v>
      </c>
      <c r="I1727">
        <v>0.35</v>
      </c>
      <c r="J1727">
        <v>0.6</v>
      </c>
      <c r="K1727">
        <v>5.0000000000000001E-3</v>
      </c>
      <c r="L1727">
        <f t="shared" si="157"/>
        <v>-4.4030482641828628E-3</v>
      </c>
      <c r="M1727">
        <f t="shared" si="158"/>
        <v>2.6695141484244552E-4</v>
      </c>
      <c r="N1727">
        <f t="shared" si="159"/>
        <v>6.8306010928960285E-4</v>
      </c>
      <c r="O1727">
        <f t="shared" si="160"/>
        <v>3.6077402427026235E-3</v>
      </c>
      <c r="P1727">
        <f t="shared" si="161"/>
        <v>-6.0459492140253995E-4</v>
      </c>
      <c r="Q1727">
        <f t="shared" si="162"/>
        <v>8.5397096498717221E-4</v>
      </c>
    </row>
    <row r="1728" spans="1:17">
      <c r="A1728" s="43" t="s">
        <v>1914</v>
      </c>
      <c r="B1728">
        <v>59.05</v>
      </c>
      <c r="C1728">
        <f>_xlfn.XLOOKUP(A1728, [1]report!$A$8:$A$2523, [1]report!$E$8:$E$2523, "n/A", 0)</f>
        <v>37.46</v>
      </c>
      <c r="D1728">
        <f>_xlfn.XLOOKUP(A1728, [2]report!$A$8:$A$2521, [2]report!$E$8:$E$2521, "n/A", 0)</f>
        <v>58.56</v>
      </c>
      <c r="E1728">
        <f>_xlfn.XLOOKUP(A1728, [3]report!$A$12:$A$2526, [3]report!$E$12:$E$2526, "n/A", 0)</f>
        <v>60.98</v>
      </c>
      <c r="F1728">
        <f>_xlfn.XLOOKUP(A1728, [4]report!$A$12:$A$2526, [4]report!$E$12:$E$2526, "n/A",0)</f>
        <v>33.08</v>
      </c>
      <c r="G1728" s="5">
        <f>_xlfn.XLOOKUP(A1728, [5]report!$A$12:$A$2526, [5]report!$E$12:$E$2526, "n/A",0)</f>
        <v>11.71</v>
      </c>
      <c r="H1728">
        <v>0.12</v>
      </c>
      <c r="I1728">
        <v>0.43</v>
      </c>
      <c r="J1728">
        <v>0.12</v>
      </c>
      <c r="K1728">
        <v>5.0000000000000001E-3</v>
      </c>
      <c r="L1728">
        <f t="shared" si="157"/>
        <v>3.398470688190242E-3</v>
      </c>
      <c r="M1728">
        <f t="shared" si="158"/>
        <v>4.2895442359250323E-3</v>
      </c>
      <c r="N1728">
        <f t="shared" si="159"/>
        <v>-6.6157760814249461E-3</v>
      </c>
      <c r="O1728">
        <f t="shared" si="160"/>
        <v>2.960526315789469E-3</v>
      </c>
      <c r="P1728">
        <f t="shared" si="161"/>
        <v>1.5970515970515846E-2</v>
      </c>
      <c r="Q1728">
        <f t="shared" si="162"/>
        <v>-8.5324232081909442E-4</v>
      </c>
    </row>
    <row r="1729" spans="1:17">
      <c r="A1729" s="43" t="s">
        <v>1915</v>
      </c>
      <c r="B1729">
        <v>58.85</v>
      </c>
      <c r="C1729">
        <f>_xlfn.XLOOKUP(A1729, [1]report!$A$8:$A$2523, [1]report!$E$8:$E$2523, "n/A", 0)</f>
        <v>37.299999999999997</v>
      </c>
      <c r="D1729">
        <f>_xlfn.XLOOKUP(A1729, [2]report!$A$8:$A$2521, [2]report!$E$8:$E$2521, "n/A", 0)</f>
        <v>58.95</v>
      </c>
      <c r="E1729">
        <f>_xlfn.XLOOKUP(A1729, [3]report!$A$12:$A$2526, [3]report!$E$12:$E$2526, "n/A", 0)</f>
        <v>60.8</v>
      </c>
      <c r="F1729">
        <f>_xlfn.XLOOKUP(A1729, [4]report!$A$12:$A$2526, [4]report!$E$12:$E$2526, "n/A",0)</f>
        <v>32.56</v>
      </c>
      <c r="G1729" s="5">
        <f>_xlfn.XLOOKUP(A1729, [5]report!$A$12:$A$2526, [5]report!$E$12:$E$2526, "n/A",0)</f>
        <v>11.72</v>
      </c>
      <c r="H1729">
        <v>-0.28000000000000003</v>
      </c>
      <c r="I1729">
        <v>0.15</v>
      </c>
      <c r="J1729">
        <v>0.37</v>
      </c>
      <c r="K1729">
        <v>5.0000000000000001E-3</v>
      </c>
      <c r="L1729">
        <f t="shared" si="157"/>
        <v>1.9577269577269622E-2</v>
      </c>
      <c r="M1729">
        <f t="shared" si="158"/>
        <v>5.1199137698732886E-3</v>
      </c>
      <c r="N1729">
        <f t="shared" si="159"/>
        <v>-1.3554216867469798E-2</v>
      </c>
      <c r="O1729">
        <f t="shared" si="160"/>
        <v>4.1288191577208916E-3</v>
      </c>
      <c r="P1729">
        <f t="shared" si="161"/>
        <v>2.777777777777786E-2</v>
      </c>
      <c r="Q1729">
        <f t="shared" si="162"/>
        <v>7.7386070507308559E-3</v>
      </c>
    </row>
    <row r="1730" spans="1:17">
      <c r="A1730" s="43" t="s">
        <v>1916</v>
      </c>
      <c r="B1730">
        <v>57.72</v>
      </c>
      <c r="C1730">
        <f>_xlfn.XLOOKUP(A1730, [1]report!$A$8:$A$2523, [1]report!$E$8:$E$2523, "n/A", 0)</f>
        <v>37.11</v>
      </c>
      <c r="D1730">
        <f>_xlfn.XLOOKUP(A1730, [2]report!$A$8:$A$2521, [2]report!$E$8:$E$2521, "n/A", 0)</f>
        <v>59.76</v>
      </c>
      <c r="E1730">
        <f>_xlfn.XLOOKUP(A1730, [3]report!$A$12:$A$2526, [3]report!$E$12:$E$2526, "n/A", 0)</f>
        <v>60.55</v>
      </c>
      <c r="F1730">
        <f>_xlfn.XLOOKUP(A1730, [4]report!$A$12:$A$2526, [4]report!$E$12:$E$2526, "n/A",0)</f>
        <v>31.68</v>
      </c>
      <c r="G1730" s="5">
        <f>_xlfn.XLOOKUP(A1730, [5]report!$A$12:$A$2526, [5]report!$E$12:$E$2526, "n/A",0)</f>
        <v>11.63</v>
      </c>
      <c r="H1730">
        <v>0.16</v>
      </c>
      <c r="I1730">
        <v>0.27</v>
      </c>
      <c r="J1730">
        <v>0.49</v>
      </c>
      <c r="K1730">
        <v>5.0000000000000001E-3</v>
      </c>
      <c r="L1730">
        <f t="shared" si="157"/>
        <v>-8.7583719732096527E-3</v>
      </c>
      <c r="M1730">
        <f t="shared" si="158"/>
        <v>4.8740861088545822E-3</v>
      </c>
      <c r="N1730">
        <f t="shared" si="159"/>
        <v>-1.3861386138613917E-2</v>
      </c>
      <c r="O1730">
        <f t="shared" si="160"/>
        <v>4.957038995372444E-4</v>
      </c>
      <c r="P1730">
        <f t="shared" si="161"/>
        <v>-7.518796992481265E-3</v>
      </c>
      <c r="Q1730">
        <f t="shared" si="162"/>
        <v>8.605851979347301E-4</v>
      </c>
    </row>
    <row r="1731" spans="1:17">
      <c r="A1731" s="43" t="s">
        <v>1917</v>
      </c>
      <c r="B1731">
        <v>58.23</v>
      </c>
      <c r="C1731">
        <f>_xlfn.XLOOKUP(A1731, [1]report!$A$8:$A$2523, [1]report!$E$8:$E$2523, "n/A", 0)</f>
        <v>36.93</v>
      </c>
      <c r="D1731">
        <f>_xlfn.XLOOKUP(A1731, [2]report!$A$8:$A$2521, [2]report!$E$8:$E$2521, "n/A", 0)</f>
        <v>60.6</v>
      </c>
      <c r="E1731">
        <f>_xlfn.XLOOKUP(A1731, [3]report!$A$12:$A$2526, [3]report!$E$12:$E$2526, "n/A", 0)</f>
        <v>60.52</v>
      </c>
      <c r="F1731">
        <f>_xlfn.XLOOKUP(A1731, [4]report!$A$12:$A$2526, [4]report!$E$12:$E$2526, "n/A",0)</f>
        <v>31.92</v>
      </c>
      <c r="G1731" s="5">
        <f>_xlfn.XLOOKUP(A1731, [5]report!$A$12:$A$2526, [5]report!$E$12:$E$2526, "n/A",0)</f>
        <v>11.62</v>
      </c>
      <c r="H1731">
        <v>0.15</v>
      </c>
      <c r="I1731">
        <v>-0.2</v>
      </c>
      <c r="J1731">
        <v>0.39</v>
      </c>
      <c r="K1731">
        <v>5.0000000000000001E-3</v>
      </c>
      <c r="L1731">
        <f t="shared" si="157"/>
        <v>1.3757523645743473E-3</v>
      </c>
      <c r="M1731">
        <f t="shared" si="158"/>
        <v>-1.7819148936170256E-2</v>
      </c>
      <c r="N1731">
        <f t="shared" si="159"/>
        <v>-8.5078534031412974E-3</v>
      </c>
      <c r="O1731">
        <f t="shared" si="160"/>
        <v>1.157981803143098E-3</v>
      </c>
      <c r="P1731">
        <f t="shared" si="161"/>
        <v>-4.3668122270742529E-3</v>
      </c>
      <c r="Q1731">
        <f t="shared" si="162"/>
        <v>5.1903114186850107E-3</v>
      </c>
    </row>
    <row r="1732" spans="1:17">
      <c r="A1732" s="43" t="s">
        <v>1918</v>
      </c>
      <c r="B1732">
        <v>58.15</v>
      </c>
      <c r="C1732">
        <f>_xlfn.XLOOKUP(A1732, [1]report!$A$8:$A$2523, [1]report!$E$8:$E$2523, "n/A", 0)</f>
        <v>37.6</v>
      </c>
      <c r="D1732">
        <f>_xlfn.XLOOKUP(A1732, [2]report!$A$8:$A$2521, [2]report!$E$8:$E$2521, "n/A", 0)</f>
        <v>61.12</v>
      </c>
      <c r="E1732">
        <f>_xlfn.XLOOKUP(A1732, [3]report!$A$12:$A$2526, [3]report!$E$12:$E$2526, "n/A", 0)</f>
        <v>60.45</v>
      </c>
      <c r="F1732">
        <f>_xlfn.XLOOKUP(A1732, [4]report!$A$12:$A$2526, [4]report!$E$12:$E$2526, "n/A",0)</f>
        <v>32.06</v>
      </c>
      <c r="G1732" s="5">
        <f>_xlfn.XLOOKUP(A1732, [5]report!$A$12:$A$2526, [5]report!$E$12:$E$2526, "n/A",0)</f>
        <v>11.56</v>
      </c>
      <c r="H1732">
        <v>0.24</v>
      </c>
      <c r="I1732">
        <v>0.4</v>
      </c>
      <c r="J1732">
        <v>0.2</v>
      </c>
      <c r="K1732">
        <v>5.0000000000000001E-3</v>
      </c>
      <c r="L1732">
        <f t="shared" si="157"/>
        <v>-3.9001817881341917E-2</v>
      </c>
      <c r="M1732">
        <f t="shared" si="158"/>
        <v>-9.4836670179135781E-3</v>
      </c>
      <c r="N1732">
        <f t="shared" si="159"/>
        <v>-6.1788617886179278E-3</v>
      </c>
      <c r="O1732">
        <f t="shared" si="160"/>
        <v>-4.9603174603164734E-4</v>
      </c>
      <c r="P1732">
        <f t="shared" si="161"/>
        <v>-1.6262657256827281E-2</v>
      </c>
      <c r="Q1732">
        <f t="shared" si="162"/>
        <v>-5.1635111876074634E-3</v>
      </c>
    </row>
    <row r="1733" spans="1:17">
      <c r="A1733" s="43" t="s">
        <v>1919</v>
      </c>
      <c r="B1733">
        <v>60.51</v>
      </c>
      <c r="C1733">
        <f>_xlfn.XLOOKUP(A1733, [1]report!$A$8:$A$2523, [1]report!$E$8:$E$2523, "n/A", 0)</f>
        <v>37.96</v>
      </c>
      <c r="D1733">
        <f>_xlfn.XLOOKUP(A1733, [2]report!$A$8:$A$2521, [2]report!$E$8:$E$2521, "n/A", 0)</f>
        <v>61.5</v>
      </c>
      <c r="E1733">
        <f>_xlfn.XLOOKUP(A1733, [3]report!$A$12:$A$2526, [3]report!$E$12:$E$2526, "n/A", 0)</f>
        <v>60.48</v>
      </c>
      <c r="F1733">
        <f>_xlfn.XLOOKUP(A1733, [4]report!$A$12:$A$2526, [4]report!$E$12:$E$2526, "n/A",0)</f>
        <v>32.590000000000003</v>
      </c>
      <c r="G1733" s="5">
        <f>_xlfn.XLOOKUP(A1733, [5]report!$A$12:$A$2526, [5]report!$E$12:$E$2526, "n/A",0)</f>
        <v>11.62</v>
      </c>
      <c r="H1733">
        <v>0.19</v>
      </c>
      <c r="I1733">
        <v>0.25</v>
      </c>
      <c r="J1733">
        <v>0.14000000000000001</v>
      </c>
      <c r="K1733">
        <v>5.0000000000000001E-3</v>
      </c>
      <c r="L1733">
        <f t="shared" ref="L1733:L1796" si="163">(B1733-B1734)/B1734</f>
        <v>2.8731723903434168E-2</v>
      </c>
      <c r="M1733">
        <f t="shared" ref="M1733:M1796" si="164">(C1733-C1734)/C1734</f>
        <v>1.58311345646444E-3</v>
      </c>
      <c r="N1733">
        <f t="shared" ref="N1733:N1796" si="165">(D1733-D1734)/D1734</f>
        <v>-4.6933160705615656E-3</v>
      </c>
      <c r="O1733">
        <f t="shared" ref="O1733:O1796" si="166">(E1733-E1734)/E1734</f>
        <v>2.9850746268656669E-3</v>
      </c>
      <c r="P1733">
        <f t="shared" ref="P1733:P1796" si="167">(F1733-F1734)/F1734</f>
        <v>-4.8854961832060029E-3</v>
      </c>
      <c r="Q1733">
        <f t="shared" ref="Q1733:Q1796" si="168">(G1733-G1734)/G1734</f>
        <v>2.5884383088869162E-3</v>
      </c>
    </row>
    <row r="1734" spans="1:17">
      <c r="A1734" s="43" t="s">
        <v>1920</v>
      </c>
      <c r="B1734">
        <v>58.82</v>
      </c>
      <c r="C1734">
        <f>_xlfn.XLOOKUP(A1734, [1]report!$A$8:$A$2523, [1]report!$E$8:$E$2523, "n/A", 0)</f>
        <v>37.9</v>
      </c>
      <c r="D1734">
        <f>_xlfn.XLOOKUP(A1734, [2]report!$A$8:$A$2521, [2]report!$E$8:$E$2521, "n/A", 0)</f>
        <v>61.79</v>
      </c>
      <c r="E1734">
        <f>_xlfn.XLOOKUP(A1734, [3]report!$A$12:$A$2526, [3]report!$E$12:$E$2526, "n/A", 0)</f>
        <v>60.3</v>
      </c>
      <c r="F1734">
        <f>_xlfn.XLOOKUP(A1734, [4]report!$A$12:$A$2526, [4]report!$E$12:$E$2526, "n/A",0)</f>
        <v>32.75</v>
      </c>
      <c r="G1734" s="5">
        <f>_xlfn.XLOOKUP(A1734, [5]report!$A$12:$A$2526, [5]report!$E$12:$E$2526, "n/A",0)</f>
        <v>11.59</v>
      </c>
      <c r="H1734">
        <v>-0.12</v>
      </c>
      <c r="I1734">
        <v>-7.0000000000000007E-2</v>
      </c>
      <c r="J1734">
        <v>-0.06</v>
      </c>
      <c r="K1734">
        <v>5.0000000000000001E-3</v>
      </c>
      <c r="L1734">
        <f t="shared" si="163"/>
        <v>1.4137931034482763E-2</v>
      </c>
      <c r="M1734">
        <f t="shared" si="164"/>
        <v>1.8503832936822703E-3</v>
      </c>
      <c r="N1734">
        <f t="shared" si="165"/>
        <v>-1.6157699143642176E-3</v>
      </c>
      <c r="O1734">
        <f t="shared" si="166"/>
        <v>4.163197335553705E-3</v>
      </c>
      <c r="P1734">
        <f t="shared" si="167"/>
        <v>-9.9758162031438422E-3</v>
      </c>
      <c r="Q1734">
        <f t="shared" si="168"/>
        <v>1.5775635407537222E-2</v>
      </c>
    </row>
    <row r="1735" spans="1:17">
      <c r="A1735" s="43" t="s">
        <v>1921</v>
      </c>
      <c r="B1735">
        <v>58</v>
      </c>
      <c r="C1735">
        <f>_xlfn.XLOOKUP(A1735, [1]report!$A$8:$A$2523, [1]report!$E$8:$E$2523, "n/A", 0)</f>
        <v>37.83</v>
      </c>
      <c r="D1735">
        <f>_xlfn.XLOOKUP(A1735, [2]report!$A$8:$A$2521, [2]report!$E$8:$E$2521, "n/A", 0)</f>
        <v>61.89</v>
      </c>
      <c r="E1735">
        <f>_xlfn.XLOOKUP(A1735, [3]report!$A$12:$A$2526, [3]report!$E$12:$E$2526, "n/A", 0)</f>
        <v>60.05</v>
      </c>
      <c r="F1735">
        <f>_xlfn.XLOOKUP(A1735, [4]report!$A$12:$A$2526, [4]report!$E$12:$E$2526, "n/A",0)</f>
        <v>33.08</v>
      </c>
      <c r="G1735" s="5">
        <f>_xlfn.XLOOKUP(A1735, [5]report!$A$12:$A$2526, [5]report!$E$12:$E$2526, "n/A",0)</f>
        <v>11.41</v>
      </c>
      <c r="H1735">
        <v>0.11</v>
      </c>
      <c r="I1735">
        <v>0.27</v>
      </c>
      <c r="J1735">
        <v>0.33</v>
      </c>
      <c r="K1735">
        <v>5.0000000000000001E-3</v>
      </c>
      <c r="L1735">
        <f t="shared" si="163"/>
        <v>-2.3897677549646612E-2</v>
      </c>
      <c r="M1735">
        <f t="shared" si="164"/>
        <v>-9.9450405652971099E-3</v>
      </c>
      <c r="N1735">
        <f t="shared" si="165"/>
        <v>-7.2184793070260321E-3</v>
      </c>
      <c r="O1735">
        <f t="shared" si="166"/>
        <v>8.2269979852248962E-3</v>
      </c>
      <c r="P1735">
        <f t="shared" si="167"/>
        <v>-5.1127819548872694E-3</v>
      </c>
      <c r="Q1735">
        <f t="shared" si="168"/>
        <v>4.401408450704288E-3</v>
      </c>
    </row>
    <row r="1736" spans="1:17">
      <c r="A1736" s="43" t="s">
        <v>1922</v>
      </c>
      <c r="B1736">
        <v>59.42</v>
      </c>
      <c r="C1736">
        <f>_xlfn.XLOOKUP(A1736, [1]report!$A$8:$A$2523, [1]report!$E$8:$E$2523, "n/A", 0)</f>
        <v>38.21</v>
      </c>
      <c r="D1736">
        <f>_xlfn.XLOOKUP(A1736, [2]report!$A$8:$A$2521, [2]report!$E$8:$E$2521, "n/A", 0)</f>
        <v>62.34</v>
      </c>
      <c r="E1736">
        <f>_xlfn.XLOOKUP(A1736, [3]report!$A$12:$A$2526, [3]report!$E$12:$E$2526, "n/A", 0)</f>
        <v>59.56</v>
      </c>
      <c r="F1736">
        <f>_xlfn.XLOOKUP(A1736, [4]report!$A$12:$A$2526, [4]report!$E$12:$E$2526, "n/A",0)</f>
        <v>33.25</v>
      </c>
      <c r="G1736" s="5">
        <f>_xlfn.XLOOKUP(A1736, [5]report!$A$12:$A$2526, [5]report!$E$12:$E$2526, "n/A",0)</f>
        <v>11.36</v>
      </c>
      <c r="H1736">
        <v>0.44</v>
      </c>
      <c r="I1736">
        <v>0.33</v>
      </c>
      <c r="J1736">
        <v>0.72</v>
      </c>
      <c r="K1736">
        <v>5.0000000000000001E-3</v>
      </c>
      <c r="L1736">
        <f t="shared" si="163"/>
        <v>-1.7851239669421461E-2</v>
      </c>
      <c r="M1736">
        <f t="shared" si="164"/>
        <v>-1.0103626943005196E-2</v>
      </c>
      <c r="N1736">
        <f t="shared" si="165"/>
        <v>1.6965742251223593E-2</v>
      </c>
      <c r="O1736">
        <f t="shared" si="166"/>
        <v>9.4915254237288513E-3</v>
      </c>
      <c r="P1736">
        <f t="shared" si="167"/>
        <v>-2.1771109149749984E-2</v>
      </c>
      <c r="Q1736">
        <f t="shared" si="168"/>
        <v>-3.5087719298246421E-3</v>
      </c>
    </row>
    <row r="1737" spans="1:17">
      <c r="A1737" s="43" t="s">
        <v>1923</v>
      </c>
      <c r="B1737">
        <v>60.5</v>
      </c>
      <c r="C1737">
        <f>_xlfn.XLOOKUP(A1737, [1]report!$A$8:$A$2523, [1]report!$E$8:$E$2523, "n/A", 0)</f>
        <v>38.6</v>
      </c>
      <c r="D1737">
        <f>_xlfn.XLOOKUP(A1737, [2]report!$A$8:$A$2521, [2]report!$E$8:$E$2521, "n/A", 0)</f>
        <v>61.3</v>
      </c>
      <c r="E1737">
        <f>_xlfn.XLOOKUP(A1737, [3]report!$A$12:$A$2526, [3]report!$E$12:$E$2526, "n/A", 0)</f>
        <v>59</v>
      </c>
      <c r="F1737">
        <f>_xlfn.XLOOKUP(A1737, [4]report!$A$12:$A$2526, [4]report!$E$12:$E$2526, "n/A",0)</f>
        <v>33.99</v>
      </c>
      <c r="G1737" s="5">
        <f>_xlfn.XLOOKUP(A1737, [5]report!$A$12:$A$2526, [5]report!$E$12:$E$2526, "n/A",0)</f>
        <v>11.4</v>
      </c>
      <c r="H1737">
        <v>1.08</v>
      </c>
      <c r="I1737">
        <v>-0.06</v>
      </c>
      <c r="J1737">
        <v>0.64</v>
      </c>
      <c r="K1737">
        <v>5.0000000000000001E-3</v>
      </c>
      <c r="L1737">
        <f t="shared" si="163"/>
        <v>-2.3878670538883463E-2</v>
      </c>
      <c r="M1737">
        <f t="shared" si="164"/>
        <v>-6.2424095214962352E-2</v>
      </c>
      <c r="N1737">
        <f t="shared" si="165"/>
        <v>-3.0899333224915404E-3</v>
      </c>
      <c r="O1737">
        <f t="shared" si="166"/>
        <v>3.3909799932185705E-4</v>
      </c>
      <c r="P1737">
        <f t="shared" si="167"/>
        <v>6.5146579804559917E-3</v>
      </c>
      <c r="Q1737">
        <f t="shared" si="168"/>
        <v>-8.6956521739130124E-3</v>
      </c>
    </row>
    <row r="1738" spans="1:17">
      <c r="A1738" s="43" t="s">
        <v>1924</v>
      </c>
      <c r="B1738">
        <v>61.98</v>
      </c>
      <c r="C1738">
        <f>_xlfn.XLOOKUP(A1738, [1]report!$A$8:$A$2523, [1]report!$E$8:$E$2523, "n/A", 0)</f>
        <v>41.17</v>
      </c>
      <c r="D1738">
        <f>_xlfn.XLOOKUP(A1738, [2]report!$A$8:$A$2521, [2]report!$E$8:$E$2521, "n/A", 0)</f>
        <v>61.49</v>
      </c>
      <c r="E1738">
        <f>_xlfn.XLOOKUP(A1738, [3]report!$A$12:$A$2526, [3]report!$E$12:$E$2526, "n/A", 0)</f>
        <v>58.98</v>
      </c>
      <c r="F1738">
        <f>_xlfn.XLOOKUP(A1738, [4]report!$A$12:$A$2526, [4]report!$E$12:$E$2526, "n/A",0)</f>
        <v>33.770000000000003</v>
      </c>
      <c r="G1738" s="5">
        <f>_xlfn.XLOOKUP(A1738, [5]report!$A$12:$A$2526, [5]report!$E$12:$E$2526, "n/A",0)</f>
        <v>11.5</v>
      </c>
      <c r="H1738">
        <v>-0.16</v>
      </c>
      <c r="I1738">
        <v>0.13</v>
      </c>
      <c r="J1738">
        <v>0.38</v>
      </c>
      <c r="K1738">
        <v>5.0000000000000001E-3</v>
      </c>
      <c r="L1738">
        <f t="shared" si="163"/>
        <v>-2.608422375864242E-2</v>
      </c>
      <c r="M1738">
        <f t="shared" si="164"/>
        <v>1.2294074256208506E-2</v>
      </c>
      <c r="N1738">
        <f t="shared" si="165"/>
        <v>-1.1371020142950012E-3</v>
      </c>
      <c r="O1738">
        <f t="shared" si="166"/>
        <v>5.7980900409276316E-3</v>
      </c>
      <c r="P1738">
        <f t="shared" si="167"/>
        <v>1.9010259505129828E-2</v>
      </c>
      <c r="Q1738">
        <f t="shared" si="168"/>
        <v>1.2323943661971882E-2</v>
      </c>
    </row>
    <row r="1739" spans="1:17">
      <c r="A1739" s="43" t="s">
        <v>1925</v>
      </c>
      <c r="B1739">
        <v>63.64</v>
      </c>
      <c r="C1739">
        <f>_xlfn.XLOOKUP(A1739, [1]report!$A$8:$A$2523, [1]report!$E$8:$E$2523, "n/A", 0)</f>
        <v>40.67</v>
      </c>
      <c r="D1739">
        <f>_xlfn.XLOOKUP(A1739, [2]report!$A$8:$A$2521, [2]report!$E$8:$E$2521, "n/A", 0)</f>
        <v>61.56</v>
      </c>
      <c r="E1739">
        <f>_xlfn.XLOOKUP(A1739, [3]report!$A$12:$A$2526, [3]report!$E$12:$E$2526, "n/A", 0)</f>
        <v>58.64</v>
      </c>
      <c r="F1739">
        <f>_xlfn.XLOOKUP(A1739, [4]report!$A$12:$A$2526, [4]report!$E$12:$E$2526, "n/A",0)</f>
        <v>33.14</v>
      </c>
      <c r="G1739" s="5">
        <f>_xlfn.XLOOKUP(A1739, [5]report!$A$12:$A$2526, [5]report!$E$12:$E$2526, "n/A",0)</f>
        <v>11.36</v>
      </c>
      <c r="H1739">
        <v>-7.0000000000000007E-2</v>
      </c>
      <c r="I1739">
        <v>0.01</v>
      </c>
      <c r="J1739">
        <v>-0.92</v>
      </c>
      <c r="K1739">
        <v>5.0000000000000001E-3</v>
      </c>
      <c r="L1739">
        <f t="shared" si="163"/>
        <v>-1.087970158532799E-2</v>
      </c>
      <c r="M1739">
        <f t="shared" si="164"/>
        <v>-9.4982951777886158E-3</v>
      </c>
      <c r="N1739">
        <f t="shared" si="165"/>
        <v>-2.1073107472847374E-3</v>
      </c>
      <c r="O1739">
        <f t="shared" si="166"/>
        <v>-1.7096882333221524E-2</v>
      </c>
      <c r="P1739">
        <f t="shared" si="167"/>
        <v>-2.1077988557663438E-3</v>
      </c>
      <c r="Q1739">
        <f t="shared" si="168"/>
        <v>8.8105726872244824E-4</v>
      </c>
    </row>
    <row r="1740" spans="1:17">
      <c r="A1740" s="43" t="s">
        <v>1926</v>
      </c>
      <c r="B1740">
        <v>64.34</v>
      </c>
      <c r="C1740">
        <f>_xlfn.XLOOKUP(A1740, [1]report!$A$8:$A$2523, [1]report!$E$8:$E$2523, "n/A", 0)</f>
        <v>41.06</v>
      </c>
      <c r="D1740">
        <f>_xlfn.XLOOKUP(A1740, [2]report!$A$8:$A$2521, [2]report!$E$8:$E$2521, "n/A", 0)</f>
        <v>61.69</v>
      </c>
      <c r="E1740">
        <f>_xlfn.XLOOKUP(A1740, [3]report!$A$12:$A$2526, [3]report!$E$12:$E$2526, "n/A", 0)</f>
        <v>59.66</v>
      </c>
      <c r="F1740">
        <f>_xlfn.XLOOKUP(A1740, [4]report!$A$12:$A$2526, [4]report!$E$12:$E$2526, "n/A",0)</f>
        <v>33.21</v>
      </c>
      <c r="G1740" s="5">
        <f>_xlfn.XLOOKUP(A1740, [5]report!$A$12:$A$2526, [5]report!$E$12:$E$2526, "n/A",0)</f>
        <v>11.35</v>
      </c>
      <c r="H1740">
        <v>0.28000000000000003</v>
      </c>
      <c r="I1740">
        <v>-0.05</v>
      </c>
      <c r="J1740">
        <v>0.12</v>
      </c>
      <c r="K1740">
        <v>5.0000000000000001E-3</v>
      </c>
      <c r="L1740">
        <f t="shared" si="163"/>
        <v>4.370902279113349E-3</v>
      </c>
      <c r="M1740">
        <f t="shared" si="164"/>
        <v>1.1081014528441341E-2</v>
      </c>
      <c r="N1740">
        <f t="shared" si="165"/>
        <v>7.1937445699391853E-2</v>
      </c>
      <c r="O1740">
        <f t="shared" si="166"/>
        <v>2.5205847756679311E-3</v>
      </c>
      <c r="P1740">
        <f t="shared" si="167"/>
        <v>7.5849514563106797E-3</v>
      </c>
      <c r="Q1740">
        <f t="shared" si="168"/>
        <v>2.9011786038077997E-2</v>
      </c>
    </row>
    <row r="1741" spans="1:17">
      <c r="A1741" s="43" t="s">
        <v>87</v>
      </c>
      <c r="B1741">
        <v>64.06</v>
      </c>
      <c r="C1741">
        <f>_xlfn.XLOOKUP(A1741, [1]report!$A$8:$A$2523, [1]report!$E$8:$E$2523, "n/A", 0)</f>
        <v>40.61</v>
      </c>
      <c r="D1741">
        <f>_xlfn.XLOOKUP(A1741, [2]report!$A$8:$A$2521, [2]report!$E$8:$E$2521, "n/A", 0)</f>
        <v>57.55</v>
      </c>
      <c r="E1741">
        <f>_xlfn.XLOOKUP(A1741, [3]report!$A$12:$A$2526, [3]report!$E$12:$E$2526, "n/A", 0)</f>
        <v>59.51</v>
      </c>
      <c r="F1741">
        <f>_xlfn.XLOOKUP(A1741, [4]report!$A$12:$A$2526, [4]report!$E$12:$E$2526, "n/A",0)</f>
        <v>32.96</v>
      </c>
      <c r="G1741" s="5">
        <f>_xlfn.XLOOKUP(A1741, [5]report!$A$12:$A$2526, [5]report!$E$12:$E$2526, "n/A",0)</f>
        <v>11.03</v>
      </c>
      <c r="H1741">
        <v>-0.81</v>
      </c>
      <c r="I1741">
        <v>-0.03</v>
      </c>
      <c r="J1741">
        <v>-0.99</v>
      </c>
      <c r="K1741">
        <v>5.0000000000000001E-3</v>
      </c>
      <c r="L1741">
        <f t="shared" si="163"/>
        <v>-6.9756626879553989E-3</v>
      </c>
      <c r="M1741">
        <f t="shared" si="164"/>
        <v>-5.1445369916707706E-3</v>
      </c>
      <c r="N1741">
        <f t="shared" si="165"/>
        <v>-1.0414858531505341E-3</v>
      </c>
      <c r="O1741">
        <f t="shared" si="166"/>
        <v>1.0528103243334988E-2</v>
      </c>
      <c r="P1741">
        <f t="shared" si="167"/>
        <v>2.6151930261519411E-2</v>
      </c>
      <c r="Q1741">
        <f t="shared" si="168"/>
        <v>8.2266910420475195E-3</v>
      </c>
    </row>
    <row r="1742" spans="1:17">
      <c r="A1742" s="43" t="s">
        <v>1927</v>
      </c>
      <c r="B1742">
        <v>64.510000000000005</v>
      </c>
      <c r="C1742">
        <f>_xlfn.XLOOKUP(A1742, [1]report!$A$8:$A$2523, [1]report!$E$8:$E$2523, "n/A", 0)</f>
        <v>40.82</v>
      </c>
      <c r="D1742">
        <f>_xlfn.XLOOKUP(A1742, [2]report!$A$8:$A$2521, [2]report!$E$8:$E$2521, "n/A", 0)</f>
        <v>57.61</v>
      </c>
      <c r="E1742">
        <f>_xlfn.XLOOKUP(A1742, [3]report!$A$12:$A$2526, [3]report!$E$12:$E$2526, "n/A", 0)</f>
        <v>58.89</v>
      </c>
      <c r="F1742">
        <f>_xlfn.XLOOKUP(A1742, [4]report!$A$12:$A$2526, [4]report!$E$12:$E$2526, "n/A",0)</f>
        <v>32.119999999999997</v>
      </c>
      <c r="G1742" s="5">
        <f>_xlfn.XLOOKUP(A1742, [5]report!$A$12:$A$2526, [5]report!$E$12:$E$2526, "n/A",0)</f>
        <v>10.94</v>
      </c>
      <c r="H1742">
        <v>0.27</v>
      </c>
      <c r="I1742">
        <v>0.43</v>
      </c>
      <c r="J1742">
        <v>0.41</v>
      </c>
      <c r="K1742">
        <v>5.0000000000000001E-3</v>
      </c>
      <c r="L1742">
        <f t="shared" si="163"/>
        <v>1.9598545914335418E-2</v>
      </c>
      <c r="M1742">
        <f t="shared" si="164"/>
        <v>1.6434262948207264E-2</v>
      </c>
      <c r="N1742">
        <f t="shared" si="165"/>
        <v>-1.2174211248285337E-2</v>
      </c>
      <c r="O1742">
        <f t="shared" si="166"/>
        <v>1.3597246127366595E-2</v>
      </c>
      <c r="P1742">
        <f t="shared" si="167"/>
        <v>2.4968789013732301E-3</v>
      </c>
      <c r="Q1742">
        <f t="shared" si="168"/>
        <v>9.2250922509224762E-3</v>
      </c>
    </row>
    <row r="1743" spans="1:17">
      <c r="A1743" s="43" t="s">
        <v>1928</v>
      </c>
      <c r="B1743">
        <v>63.27</v>
      </c>
      <c r="C1743">
        <f>_xlfn.XLOOKUP(A1743, [1]report!$A$8:$A$2523, [1]report!$E$8:$E$2523, "n/A", 0)</f>
        <v>40.159999999999997</v>
      </c>
      <c r="D1743">
        <f>_xlfn.XLOOKUP(A1743, [2]report!$A$8:$A$2521, [2]report!$E$8:$E$2521, "n/A", 0)</f>
        <v>58.32</v>
      </c>
      <c r="E1743">
        <f>_xlfn.XLOOKUP(A1743, [3]report!$A$12:$A$2526, [3]report!$E$12:$E$2526, "n/A", 0)</f>
        <v>58.1</v>
      </c>
      <c r="F1743">
        <f>_xlfn.XLOOKUP(A1743, [4]report!$A$12:$A$2526, [4]report!$E$12:$E$2526, "n/A",0)</f>
        <v>32.04</v>
      </c>
      <c r="G1743" s="5">
        <f>_xlfn.XLOOKUP(A1743, [5]report!$A$12:$A$2526, [5]report!$E$12:$E$2526, "n/A",0)</f>
        <v>10.84</v>
      </c>
      <c r="H1743">
        <v>0.62</v>
      </c>
      <c r="I1743">
        <v>0.38</v>
      </c>
      <c r="J1743">
        <v>-0.43</v>
      </c>
      <c r="K1743">
        <v>4.0000000000000001E-3</v>
      </c>
      <c r="L1743">
        <f t="shared" si="163"/>
        <v>-7.5294117647058331E-3</v>
      </c>
      <c r="M1743">
        <f t="shared" si="164"/>
        <v>-4.4620723847299659E-3</v>
      </c>
      <c r="N1743">
        <f t="shared" si="165"/>
        <v>-3.0101446865125597E-2</v>
      </c>
      <c r="O1743">
        <f t="shared" si="166"/>
        <v>2.2425392444368219E-3</v>
      </c>
      <c r="P1743">
        <f t="shared" si="167"/>
        <v>1.1044493531082293E-2</v>
      </c>
      <c r="Q1743">
        <f t="shared" si="168"/>
        <v>4.6339202965709654E-3</v>
      </c>
    </row>
    <row r="1744" spans="1:17">
      <c r="A1744" s="43" t="s">
        <v>1929</v>
      </c>
      <c r="B1744">
        <v>63.75</v>
      </c>
      <c r="C1744">
        <f>_xlfn.XLOOKUP(A1744, [1]report!$A$8:$A$2523, [1]report!$E$8:$E$2523, "n/A", 0)</f>
        <v>40.340000000000003</v>
      </c>
      <c r="D1744">
        <f>_xlfn.XLOOKUP(A1744, [2]report!$A$8:$A$2521, [2]report!$E$8:$E$2521, "n/A", 0)</f>
        <v>60.13</v>
      </c>
      <c r="E1744">
        <f>_xlfn.XLOOKUP(A1744, [3]report!$A$12:$A$2526, [3]report!$E$12:$E$2526, "n/A", 0)</f>
        <v>57.97</v>
      </c>
      <c r="F1744">
        <f>_xlfn.XLOOKUP(A1744, [4]report!$A$12:$A$2526, [4]report!$E$12:$E$2526, "n/A",0)</f>
        <v>31.69</v>
      </c>
      <c r="G1744" s="5">
        <f>_xlfn.XLOOKUP(A1744, [5]report!$A$12:$A$2526, [5]report!$E$12:$E$2526, "n/A",0)</f>
        <v>10.79</v>
      </c>
      <c r="H1744">
        <v>0.53</v>
      </c>
      <c r="I1744">
        <v>0</v>
      </c>
      <c r="J1744">
        <v>-0.31</v>
      </c>
      <c r="K1744">
        <v>4.0000000000000001E-3</v>
      </c>
      <c r="L1744">
        <f t="shared" si="163"/>
        <v>-2.1912662388480289E-3</v>
      </c>
      <c r="M1744">
        <f t="shared" si="164"/>
        <v>3.4825870646766309E-3</v>
      </c>
      <c r="N1744">
        <f t="shared" si="165"/>
        <v>-1.3286829430326904E-3</v>
      </c>
      <c r="O1744">
        <f t="shared" si="166"/>
        <v>2.5942580421999062E-3</v>
      </c>
      <c r="P1744">
        <f t="shared" si="167"/>
        <v>-4.3983663210806481E-3</v>
      </c>
      <c r="Q1744">
        <f t="shared" si="168"/>
        <v>-2.7726432532348554E-3</v>
      </c>
    </row>
    <row r="1745" spans="1:17">
      <c r="A1745" s="43" t="s">
        <v>1930</v>
      </c>
      <c r="B1745">
        <v>63.89</v>
      </c>
      <c r="C1745">
        <f>_xlfn.XLOOKUP(A1745, [1]report!$A$8:$A$2523, [1]report!$E$8:$E$2523, "n/A", 0)</f>
        <v>40.200000000000003</v>
      </c>
      <c r="D1745">
        <f>_xlfn.XLOOKUP(A1745, [2]report!$A$8:$A$2521, [2]report!$E$8:$E$2521, "n/A", 0)</f>
        <v>60.21</v>
      </c>
      <c r="E1745">
        <f>_xlfn.XLOOKUP(A1745, [3]report!$A$12:$A$2526, [3]report!$E$12:$E$2526, "n/A", 0)</f>
        <v>57.82</v>
      </c>
      <c r="F1745">
        <f>_xlfn.XLOOKUP(A1745, [4]report!$A$12:$A$2526, [4]report!$E$12:$E$2526, "n/A",0)</f>
        <v>31.83</v>
      </c>
      <c r="G1745" s="5">
        <f>_xlfn.XLOOKUP(A1745, [5]report!$A$12:$A$2526, [5]report!$E$12:$E$2526, "n/A",0)</f>
        <v>10.82</v>
      </c>
      <c r="H1745">
        <v>0.1</v>
      </c>
      <c r="I1745">
        <v>0.09</v>
      </c>
      <c r="J1745">
        <v>-0.39</v>
      </c>
      <c r="K1745">
        <v>4.0000000000000001E-3</v>
      </c>
      <c r="L1745">
        <f t="shared" si="163"/>
        <v>-1.4066895904969727E-3</v>
      </c>
      <c r="M1745">
        <f t="shared" si="164"/>
        <v>1.4947683109118653E-3</v>
      </c>
      <c r="N1745">
        <f t="shared" si="165"/>
        <v>3.1656114628456802E-3</v>
      </c>
      <c r="O1745">
        <f t="shared" si="166"/>
        <v>1.0662471595874837E-2</v>
      </c>
      <c r="P1745">
        <f t="shared" si="167"/>
        <v>8.8748019017431887E-3</v>
      </c>
      <c r="Q1745">
        <f t="shared" si="168"/>
        <v>1.0270774976657276E-2</v>
      </c>
    </row>
    <row r="1746" spans="1:17">
      <c r="A1746" s="43" t="s">
        <v>1931</v>
      </c>
      <c r="B1746">
        <v>63.98</v>
      </c>
      <c r="C1746">
        <f>_xlfn.XLOOKUP(A1746, [1]report!$A$8:$A$2523, [1]report!$E$8:$E$2523, "n/A", 0)</f>
        <v>40.14</v>
      </c>
      <c r="D1746">
        <f>_xlfn.XLOOKUP(A1746, [2]report!$A$8:$A$2521, [2]report!$E$8:$E$2521, "n/A", 0)</f>
        <v>60.02</v>
      </c>
      <c r="E1746">
        <f>_xlfn.XLOOKUP(A1746, [3]report!$A$12:$A$2526, [3]report!$E$12:$E$2526, "n/A", 0)</f>
        <v>57.21</v>
      </c>
      <c r="F1746">
        <f>_xlfn.XLOOKUP(A1746, [4]report!$A$12:$A$2526, [4]report!$E$12:$E$2526, "n/A",0)</f>
        <v>31.55</v>
      </c>
      <c r="G1746" s="5">
        <f>_xlfn.XLOOKUP(A1746, [5]report!$A$12:$A$2526, [5]report!$E$12:$E$2526, "n/A",0)</f>
        <v>10.71</v>
      </c>
      <c r="H1746">
        <v>0.08</v>
      </c>
      <c r="I1746">
        <v>0.31</v>
      </c>
      <c r="J1746">
        <v>-0.73</v>
      </c>
      <c r="K1746">
        <v>4.0000000000000001E-3</v>
      </c>
      <c r="L1746">
        <f t="shared" si="163"/>
        <v>-1.1433868974042059E-2</v>
      </c>
      <c r="M1746">
        <f t="shared" si="164"/>
        <v>-1.2546125461254564E-2</v>
      </c>
      <c r="N1746">
        <f t="shared" si="165"/>
        <v>-5.3032814053695764E-3</v>
      </c>
      <c r="O1746">
        <f t="shared" si="166"/>
        <v>-4.5240995301896294E-3</v>
      </c>
      <c r="P1746">
        <f t="shared" si="167"/>
        <v>7.3435504469987365E-3</v>
      </c>
      <c r="Q1746">
        <f t="shared" si="168"/>
        <v>0</v>
      </c>
    </row>
    <row r="1747" spans="1:17">
      <c r="A1747" s="43" t="s">
        <v>1932</v>
      </c>
      <c r="B1747">
        <v>64.72</v>
      </c>
      <c r="C1747">
        <f>_xlfn.XLOOKUP(A1747, [1]report!$A$8:$A$2523, [1]report!$E$8:$E$2523, "n/A", 0)</f>
        <v>40.65</v>
      </c>
      <c r="D1747">
        <f>_xlfn.XLOOKUP(A1747, [2]report!$A$8:$A$2521, [2]report!$E$8:$E$2521, "n/A", 0)</f>
        <v>60.34</v>
      </c>
      <c r="E1747">
        <f>_xlfn.XLOOKUP(A1747, [3]report!$A$12:$A$2526, [3]report!$E$12:$E$2526, "n/A", 0)</f>
        <v>57.47</v>
      </c>
      <c r="F1747">
        <f>_xlfn.XLOOKUP(A1747, [4]report!$A$12:$A$2526, [4]report!$E$12:$E$2526, "n/A",0)</f>
        <v>31.32</v>
      </c>
      <c r="G1747" s="5">
        <f>_xlfn.XLOOKUP(A1747, [5]report!$A$12:$A$2526, [5]report!$E$12:$E$2526, "n/A",0)</f>
        <v>10.71</v>
      </c>
      <c r="H1747">
        <v>0.18</v>
      </c>
      <c r="I1747">
        <v>0.16</v>
      </c>
      <c r="J1747">
        <v>0.56000000000000005</v>
      </c>
      <c r="K1747">
        <v>4.0000000000000001E-3</v>
      </c>
      <c r="L1747">
        <f t="shared" si="163"/>
        <v>-1.4166031987814269E-2</v>
      </c>
      <c r="M1747">
        <f t="shared" si="164"/>
        <v>-1.6928657799274553E-2</v>
      </c>
      <c r="N1747">
        <f t="shared" si="165"/>
        <v>9.0301003344482652E-3</v>
      </c>
      <c r="O1747">
        <f t="shared" si="166"/>
        <v>-5.217391304348024E-4</v>
      </c>
      <c r="P1747">
        <f t="shared" si="167"/>
        <v>-8.8607594936709212E-3</v>
      </c>
      <c r="Q1747">
        <f t="shared" si="168"/>
        <v>5.6338028169014547E-3</v>
      </c>
    </row>
    <row r="1748" spans="1:17">
      <c r="A1748" s="43" t="s">
        <v>1933</v>
      </c>
      <c r="B1748">
        <v>65.650000000000006</v>
      </c>
      <c r="C1748">
        <f>_xlfn.XLOOKUP(A1748, [1]report!$A$8:$A$2523, [1]report!$E$8:$E$2523, "n/A", 0)</f>
        <v>41.35</v>
      </c>
      <c r="D1748">
        <f>_xlfn.XLOOKUP(A1748, [2]report!$A$8:$A$2521, [2]report!$E$8:$E$2521, "n/A", 0)</f>
        <v>59.8</v>
      </c>
      <c r="E1748">
        <f>_xlfn.XLOOKUP(A1748, [3]report!$A$12:$A$2526, [3]report!$E$12:$E$2526, "n/A", 0)</f>
        <v>57.5</v>
      </c>
      <c r="F1748">
        <f>_xlfn.XLOOKUP(A1748, [4]report!$A$12:$A$2526, [4]report!$E$12:$E$2526, "n/A",0)</f>
        <v>31.6</v>
      </c>
      <c r="G1748" s="5">
        <f>_xlfn.XLOOKUP(A1748, [5]report!$A$12:$A$2526, [5]report!$E$12:$E$2526, "n/A",0)</f>
        <v>10.65</v>
      </c>
      <c r="H1748">
        <v>-0.14000000000000001</v>
      </c>
      <c r="I1748">
        <v>0.56999999999999995</v>
      </c>
      <c r="J1748">
        <v>0.17</v>
      </c>
      <c r="K1748">
        <v>4.0000000000000001E-3</v>
      </c>
      <c r="L1748">
        <f t="shared" si="163"/>
        <v>9.8446392862636591E-3</v>
      </c>
      <c r="M1748">
        <f t="shared" si="164"/>
        <v>1.348039215686285E-2</v>
      </c>
      <c r="N1748">
        <f t="shared" si="165"/>
        <v>6.0565275908479044E-3</v>
      </c>
      <c r="O1748">
        <f t="shared" si="166"/>
        <v>2.1495825190975322E-2</v>
      </c>
      <c r="P1748">
        <f t="shared" si="167"/>
        <v>1.5750562520090067E-2</v>
      </c>
      <c r="Q1748">
        <f t="shared" si="168"/>
        <v>7.5685903500473106E-3</v>
      </c>
    </row>
    <row r="1749" spans="1:17">
      <c r="A1749" s="43" t="s">
        <v>1934</v>
      </c>
      <c r="B1749">
        <v>65.010000000000005</v>
      </c>
      <c r="C1749">
        <f>_xlfn.XLOOKUP(A1749, [1]report!$A$8:$A$2523, [1]report!$E$8:$E$2523, "n/A", 0)</f>
        <v>40.799999999999997</v>
      </c>
      <c r="D1749">
        <f>_xlfn.XLOOKUP(A1749, [2]report!$A$8:$A$2521, [2]report!$E$8:$E$2521, "n/A", 0)</f>
        <v>59.44</v>
      </c>
      <c r="E1749">
        <f>_xlfn.XLOOKUP(A1749, [3]report!$A$12:$A$2526, [3]report!$E$12:$E$2526, "n/A", 0)</f>
        <v>56.29</v>
      </c>
      <c r="F1749">
        <f>_xlfn.XLOOKUP(A1749, [4]report!$A$12:$A$2526, [4]report!$E$12:$E$2526, "n/A",0)</f>
        <v>31.11</v>
      </c>
      <c r="G1749" s="5">
        <f>_xlfn.XLOOKUP(A1749, [5]report!$A$12:$A$2526, [5]report!$E$12:$E$2526, "n/A",0)</f>
        <v>10.57</v>
      </c>
      <c r="H1749">
        <v>-0.33</v>
      </c>
      <c r="I1749">
        <v>0.12</v>
      </c>
      <c r="J1749">
        <v>0.41</v>
      </c>
      <c r="K1749">
        <v>4.0000000000000001E-3</v>
      </c>
      <c r="L1749">
        <f t="shared" si="163"/>
        <v>3.2407407407408638E-3</v>
      </c>
      <c r="M1749">
        <f t="shared" si="164"/>
        <v>6.9101678183611549E-3</v>
      </c>
      <c r="N1749">
        <f t="shared" si="165"/>
        <v>2.2535695854119991E-2</v>
      </c>
      <c r="O1749">
        <f t="shared" si="166"/>
        <v>4.9991073022674724E-3</v>
      </c>
      <c r="P1749">
        <f t="shared" si="167"/>
        <v>1.3025073266037074E-2</v>
      </c>
      <c r="Q1749">
        <f t="shared" si="168"/>
        <v>9.4696969696967672E-4</v>
      </c>
    </row>
    <row r="1750" spans="1:17">
      <c r="A1750" s="43" t="s">
        <v>1935</v>
      </c>
      <c r="B1750">
        <v>64.8</v>
      </c>
      <c r="C1750">
        <f>_xlfn.XLOOKUP(A1750, [1]report!$A$8:$A$2523, [1]report!$E$8:$E$2523, "n/A", 0)</f>
        <v>40.520000000000003</v>
      </c>
      <c r="D1750">
        <f>_xlfn.XLOOKUP(A1750, [2]report!$A$8:$A$2521, [2]report!$E$8:$E$2521, "n/A", 0)</f>
        <v>58.13</v>
      </c>
      <c r="E1750">
        <f>_xlfn.XLOOKUP(A1750, [3]report!$A$12:$A$2526, [3]report!$E$12:$E$2526, "n/A", 0)</f>
        <v>56.01</v>
      </c>
      <c r="F1750">
        <f>_xlfn.XLOOKUP(A1750, [4]report!$A$12:$A$2526, [4]report!$E$12:$E$2526, "n/A",0)</f>
        <v>30.71</v>
      </c>
      <c r="G1750" s="5">
        <f>_xlfn.XLOOKUP(A1750, [5]report!$A$12:$A$2526, [5]report!$E$12:$E$2526, "n/A",0)</f>
        <v>10.56</v>
      </c>
      <c r="H1750">
        <v>1.07</v>
      </c>
      <c r="I1750">
        <v>-0.02</v>
      </c>
      <c r="J1750">
        <v>-0.23</v>
      </c>
      <c r="K1750">
        <v>4.0000000000000001E-3</v>
      </c>
      <c r="L1750">
        <f t="shared" si="163"/>
        <v>-1.3548485309788409E-2</v>
      </c>
      <c r="M1750">
        <f t="shared" si="164"/>
        <v>6.2080953563446728E-3</v>
      </c>
      <c r="N1750">
        <f t="shared" si="165"/>
        <v>-1.4077340569877854E-2</v>
      </c>
      <c r="O1750">
        <f t="shared" si="166"/>
        <v>8.9349535382410934E-4</v>
      </c>
      <c r="P1750">
        <f t="shared" si="167"/>
        <v>6.5552277941658237E-3</v>
      </c>
      <c r="Q1750">
        <f t="shared" si="168"/>
        <v>-7.5187969924812095E-3</v>
      </c>
    </row>
    <row r="1751" spans="1:17">
      <c r="A1751" s="43" t="s">
        <v>1936</v>
      </c>
      <c r="B1751">
        <v>65.69</v>
      </c>
      <c r="C1751">
        <f>_xlfn.XLOOKUP(A1751, [1]report!$A$8:$A$2523, [1]report!$E$8:$E$2523, "n/A", 0)</f>
        <v>40.270000000000003</v>
      </c>
      <c r="D1751">
        <f>_xlfn.XLOOKUP(A1751, [2]report!$A$8:$A$2521, [2]report!$E$8:$E$2521, "n/A", 0)</f>
        <v>58.96</v>
      </c>
      <c r="E1751">
        <f>_xlfn.XLOOKUP(A1751, [3]report!$A$12:$A$2526, [3]report!$E$12:$E$2526, "n/A", 0)</f>
        <v>55.96</v>
      </c>
      <c r="F1751">
        <f>_xlfn.XLOOKUP(A1751, [4]report!$A$12:$A$2526, [4]report!$E$12:$E$2526, "n/A",0)</f>
        <v>30.51</v>
      </c>
      <c r="G1751" s="5">
        <f>_xlfn.XLOOKUP(A1751, [5]report!$A$12:$A$2526, [5]report!$E$12:$E$2526, "n/A",0)</f>
        <v>10.64</v>
      </c>
      <c r="H1751">
        <v>0.06</v>
      </c>
      <c r="I1751">
        <v>-0.27</v>
      </c>
      <c r="J1751">
        <v>-0.22</v>
      </c>
      <c r="K1751">
        <v>4.0000000000000001E-3</v>
      </c>
      <c r="L1751">
        <f t="shared" si="163"/>
        <v>-1.2477450390859866E-2</v>
      </c>
      <c r="M1751">
        <f t="shared" si="164"/>
        <v>-2.3520853540252153E-2</v>
      </c>
      <c r="N1751">
        <f t="shared" si="165"/>
        <v>-1.3386880856760328E-2</v>
      </c>
      <c r="O1751">
        <f t="shared" si="166"/>
        <v>-1.2877050626212682E-2</v>
      </c>
      <c r="P1751">
        <f t="shared" si="167"/>
        <v>-2.5239616613418503E-2</v>
      </c>
      <c r="Q1751">
        <f t="shared" si="168"/>
        <v>-1.4814814814814828E-2</v>
      </c>
    </row>
    <row r="1752" spans="1:17">
      <c r="A1752" s="43" t="s">
        <v>1937</v>
      </c>
      <c r="B1752">
        <v>66.52</v>
      </c>
      <c r="C1752">
        <f>_xlfn.XLOOKUP(A1752, [1]report!$A$8:$A$2523, [1]report!$E$8:$E$2523, "n/A", 0)</f>
        <v>41.24</v>
      </c>
      <c r="D1752">
        <f>_xlfn.XLOOKUP(A1752, [2]report!$A$8:$A$2521, [2]report!$E$8:$E$2521, "n/A", 0)</f>
        <v>59.76</v>
      </c>
      <c r="E1752">
        <f>_xlfn.XLOOKUP(A1752, [3]report!$A$12:$A$2526, [3]report!$E$12:$E$2526, "n/A", 0)</f>
        <v>56.69</v>
      </c>
      <c r="F1752">
        <f>_xlfn.XLOOKUP(A1752, [4]report!$A$12:$A$2526, [4]report!$E$12:$E$2526, "n/A",0)</f>
        <v>31.3</v>
      </c>
      <c r="G1752" s="5">
        <f>_xlfn.XLOOKUP(A1752, [5]report!$A$12:$A$2526, [5]report!$E$12:$E$2526, "n/A",0)</f>
        <v>10.8</v>
      </c>
      <c r="H1752">
        <v>-0.15</v>
      </c>
      <c r="I1752">
        <v>0.11</v>
      </c>
      <c r="J1752">
        <v>0.24</v>
      </c>
      <c r="K1752">
        <v>4.0000000000000001E-3</v>
      </c>
      <c r="L1752">
        <f t="shared" si="163"/>
        <v>-2.6986506746627709E-3</v>
      </c>
      <c r="M1752">
        <f t="shared" si="164"/>
        <v>-6.2650602409638073E-3</v>
      </c>
      <c r="N1752">
        <f t="shared" si="165"/>
        <v>4.3697478991596306E-3</v>
      </c>
      <c r="O1752">
        <f t="shared" si="166"/>
        <v>-3.6906854130052875E-3</v>
      </c>
      <c r="P1752">
        <f t="shared" si="167"/>
        <v>-9.1801202912313758E-3</v>
      </c>
      <c r="Q1752">
        <f t="shared" si="168"/>
        <v>-3.6900369003689251E-3</v>
      </c>
    </row>
    <row r="1753" spans="1:17">
      <c r="A1753" s="43" t="s">
        <v>1938</v>
      </c>
      <c r="B1753">
        <v>66.7</v>
      </c>
      <c r="C1753">
        <f>_xlfn.XLOOKUP(A1753, [1]report!$A$8:$A$2523, [1]report!$E$8:$E$2523, "n/A", 0)</f>
        <v>41.5</v>
      </c>
      <c r="D1753">
        <f>_xlfn.XLOOKUP(A1753, [2]report!$A$8:$A$2521, [2]report!$E$8:$E$2521, "n/A", 0)</f>
        <v>59.5</v>
      </c>
      <c r="E1753">
        <f>_xlfn.XLOOKUP(A1753, [3]report!$A$12:$A$2526, [3]report!$E$12:$E$2526, "n/A", 0)</f>
        <v>56.9</v>
      </c>
      <c r="F1753">
        <f>_xlfn.XLOOKUP(A1753, [4]report!$A$12:$A$2526, [4]report!$E$12:$E$2526, "n/A",0)</f>
        <v>31.59</v>
      </c>
      <c r="G1753" s="5">
        <f>_xlfn.XLOOKUP(A1753, [5]report!$A$12:$A$2526, [5]report!$E$12:$E$2526, "n/A",0)</f>
        <v>10.84</v>
      </c>
      <c r="H1753">
        <v>-1.6</v>
      </c>
      <c r="I1753">
        <v>-0.18</v>
      </c>
      <c r="J1753">
        <v>-0.17</v>
      </c>
      <c r="K1753">
        <v>4.0000000000000001E-3</v>
      </c>
      <c r="L1753">
        <f t="shared" si="163"/>
        <v>6.3367531683766101E-3</v>
      </c>
      <c r="M1753">
        <f t="shared" si="164"/>
        <v>-9.5465393794749061E-3</v>
      </c>
      <c r="N1753">
        <f t="shared" si="165"/>
        <v>-7.1750375438010966E-3</v>
      </c>
      <c r="O1753">
        <f t="shared" si="166"/>
        <v>-2.9787979674084754E-3</v>
      </c>
      <c r="P1753">
        <f t="shared" si="167"/>
        <v>1.9361084220716408E-2</v>
      </c>
      <c r="Q1753">
        <f t="shared" si="168"/>
        <v>-6.4161319890009422E-3</v>
      </c>
    </row>
    <row r="1754" spans="1:17">
      <c r="A1754" s="43" t="s">
        <v>1939</v>
      </c>
      <c r="B1754">
        <v>66.28</v>
      </c>
      <c r="C1754">
        <f>_xlfn.XLOOKUP(A1754, [1]report!$A$8:$A$2523, [1]report!$E$8:$E$2523, "n/A", 0)</f>
        <v>41.9</v>
      </c>
      <c r="D1754">
        <f>_xlfn.XLOOKUP(A1754, [2]report!$A$8:$A$2521, [2]report!$E$8:$E$2521, "n/A", 0)</f>
        <v>59.93</v>
      </c>
      <c r="E1754">
        <f>_xlfn.XLOOKUP(A1754, [3]report!$A$12:$A$2526, [3]report!$E$12:$E$2526, "n/A", 0)</f>
        <v>57.07</v>
      </c>
      <c r="F1754">
        <f>_xlfn.XLOOKUP(A1754, [4]report!$A$12:$A$2526, [4]report!$E$12:$E$2526, "n/A",0)</f>
        <v>30.99</v>
      </c>
      <c r="G1754" s="5">
        <f>_xlfn.XLOOKUP(A1754, [5]report!$A$12:$A$2526, [5]report!$E$12:$E$2526, "n/A",0)</f>
        <v>10.91</v>
      </c>
      <c r="H1754">
        <v>0.18</v>
      </c>
      <c r="I1754">
        <v>-0.14000000000000001</v>
      </c>
      <c r="J1754">
        <v>-0.44</v>
      </c>
      <c r="K1754">
        <v>4.0000000000000001E-3</v>
      </c>
      <c r="L1754">
        <f t="shared" si="163"/>
        <v>-6.4458102233547095E-3</v>
      </c>
      <c r="M1754">
        <f t="shared" si="164"/>
        <v>1.921673558744829E-2</v>
      </c>
      <c r="N1754">
        <f t="shared" si="165"/>
        <v>2.8447121820616081E-3</v>
      </c>
      <c r="O1754">
        <f t="shared" si="166"/>
        <v>1.0088495575221243E-2</v>
      </c>
      <c r="P1754">
        <f t="shared" si="167"/>
        <v>1.3076168682575958E-2</v>
      </c>
      <c r="Q1754">
        <f t="shared" si="168"/>
        <v>1.2999071494893275E-2</v>
      </c>
    </row>
    <row r="1755" spans="1:17">
      <c r="A1755" s="43" t="s">
        <v>1940</v>
      </c>
      <c r="B1755">
        <v>66.709999999999994</v>
      </c>
      <c r="C1755">
        <f>_xlfn.XLOOKUP(A1755, [1]report!$A$8:$A$2523, [1]report!$E$8:$E$2523, "n/A", 0)</f>
        <v>41.11</v>
      </c>
      <c r="D1755">
        <f>_xlfn.XLOOKUP(A1755, [2]report!$A$8:$A$2521, [2]report!$E$8:$E$2521, "n/A", 0)</f>
        <v>59.76</v>
      </c>
      <c r="E1755">
        <f>_xlfn.XLOOKUP(A1755, [3]report!$A$12:$A$2526, [3]report!$E$12:$E$2526, "n/A", 0)</f>
        <v>56.5</v>
      </c>
      <c r="F1755">
        <f>_xlfn.XLOOKUP(A1755, [4]report!$A$12:$A$2526, [4]report!$E$12:$E$2526, "n/A",0)</f>
        <v>30.59</v>
      </c>
      <c r="G1755" s="5">
        <f>_xlfn.XLOOKUP(A1755, [5]report!$A$12:$A$2526, [5]report!$E$12:$E$2526, "n/A",0)</f>
        <v>10.77</v>
      </c>
      <c r="H1755">
        <v>-0.11</v>
      </c>
      <c r="I1755">
        <v>-0.87</v>
      </c>
      <c r="J1755">
        <v>-0.03</v>
      </c>
      <c r="K1755">
        <v>4.0000000000000001E-3</v>
      </c>
      <c r="L1755">
        <f t="shared" si="163"/>
        <v>7.8561716271339475E-3</v>
      </c>
      <c r="M1755">
        <f t="shared" si="164"/>
        <v>9.3297323839922064E-3</v>
      </c>
      <c r="N1755">
        <f t="shared" si="165"/>
        <v>-8.1327800829875847E-3</v>
      </c>
      <c r="O1755">
        <f t="shared" si="166"/>
        <v>-3.5385704175518623E-4</v>
      </c>
      <c r="P1755">
        <f t="shared" si="167"/>
        <v>2.622091117666283E-3</v>
      </c>
      <c r="Q1755">
        <f t="shared" si="168"/>
        <v>0</v>
      </c>
    </row>
    <row r="1756" spans="1:17">
      <c r="A1756" s="43" t="s">
        <v>1941</v>
      </c>
      <c r="B1756">
        <v>66.19</v>
      </c>
      <c r="C1756">
        <f>_xlfn.XLOOKUP(A1756, [1]report!$A$8:$A$2523, [1]report!$E$8:$E$2523, "n/A", 0)</f>
        <v>40.729999999999997</v>
      </c>
      <c r="D1756">
        <f>_xlfn.XLOOKUP(A1756, [2]report!$A$8:$A$2521, [2]report!$E$8:$E$2521, "n/A", 0)</f>
        <v>60.25</v>
      </c>
      <c r="E1756">
        <f>_xlfn.XLOOKUP(A1756, [3]report!$A$12:$A$2526, [3]report!$E$12:$E$2526, "n/A", 0)</f>
        <v>56.52</v>
      </c>
      <c r="F1756">
        <f>_xlfn.XLOOKUP(A1756, [4]report!$A$12:$A$2526, [4]report!$E$12:$E$2526, "n/A",0)</f>
        <v>30.51</v>
      </c>
      <c r="G1756" s="5">
        <f>_xlfn.XLOOKUP(A1756, [5]report!$A$12:$A$2526, [5]report!$E$12:$E$2526, "n/A",0)</f>
        <v>10.77</v>
      </c>
      <c r="H1756">
        <v>1.03</v>
      </c>
      <c r="I1756">
        <v>0.33</v>
      </c>
      <c r="J1756">
        <v>0.13</v>
      </c>
      <c r="K1756">
        <v>4.0000000000000001E-3</v>
      </c>
      <c r="L1756">
        <f t="shared" si="163"/>
        <v>1.2853863810252541E-2</v>
      </c>
      <c r="M1756">
        <f t="shared" si="164"/>
        <v>2.4612355402410611E-3</v>
      </c>
      <c r="N1756">
        <f t="shared" si="165"/>
        <v>-2.64986265955728E-2</v>
      </c>
      <c r="O1756">
        <f t="shared" si="166"/>
        <v>-1.3612565445026075E-2</v>
      </c>
      <c r="P1756">
        <f t="shared" si="167"/>
        <v>-3.1120990790727117E-2</v>
      </c>
      <c r="Q1756">
        <f t="shared" si="168"/>
        <v>-1.3736263736263769E-2</v>
      </c>
    </row>
    <row r="1757" spans="1:17">
      <c r="A1757" s="43" t="s">
        <v>1942</v>
      </c>
      <c r="B1757">
        <v>65.349999999999994</v>
      </c>
      <c r="C1757">
        <f>_xlfn.XLOOKUP(A1757, [1]report!$A$8:$A$2523, [1]report!$E$8:$E$2523, "n/A", 0)</f>
        <v>40.630000000000003</v>
      </c>
      <c r="D1757">
        <f>_xlfn.XLOOKUP(A1757, [2]report!$A$8:$A$2521, [2]report!$E$8:$E$2521, "n/A", 0)</f>
        <v>61.89</v>
      </c>
      <c r="E1757">
        <f>_xlfn.XLOOKUP(A1757, [3]report!$A$12:$A$2526, [3]report!$E$12:$E$2526, "n/A", 0)</f>
        <v>57.3</v>
      </c>
      <c r="F1757">
        <f>_xlfn.XLOOKUP(A1757, [4]report!$A$12:$A$2526, [4]report!$E$12:$E$2526, "n/A",0)</f>
        <v>31.49</v>
      </c>
      <c r="G1757" s="5">
        <f>_xlfn.XLOOKUP(A1757, [5]report!$A$12:$A$2526, [5]report!$E$12:$E$2526, "n/A",0)</f>
        <v>10.92</v>
      </c>
      <c r="H1757">
        <v>0.19</v>
      </c>
      <c r="I1757">
        <v>0.17</v>
      </c>
      <c r="J1757">
        <v>-0.87</v>
      </c>
      <c r="K1757">
        <v>4.0000000000000001E-3</v>
      </c>
      <c r="L1757">
        <f t="shared" si="163"/>
        <v>-5.3272450532725803E-3</v>
      </c>
      <c r="M1757">
        <f t="shared" si="164"/>
        <v>1.778557114228459E-2</v>
      </c>
      <c r="N1757">
        <f t="shared" si="165"/>
        <v>-1.023508715816409E-2</v>
      </c>
      <c r="O1757">
        <f t="shared" si="166"/>
        <v>-2.7824906684764179E-2</v>
      </c>
      <c r="P1757">
        <f t="shared" si="167"/>
        <v>-1.9017432646593431E-3</v>
      </c>
      <c r="Q1757">
        <f t="shared" si="168"/>
        <v>2.7548209366390596E-3</v>
      </c>
    </row>
    <row r="1758" spans="1:17">
      <c r="A1758" s="43" t="s">
        <v>1943</v>
      </c>
      <c r="B1758">
        <v>65.7</v>
      </c>
      <c r="C1758">
        <f>_xlfn.XLOOKUP(A1758, [1]report!$A$8:$A$2523, [1]report!$E$8:$E$2523, "n/A", 0)</f>
        <v>39.92</v>
      </c>
      <c r="D1758">
        <f>_xlfn.XLOOKUP(A1758, [2]report!$A$8:$A$2521, [2]report!$E$8:$E$2521, "n/A", 0)</f>
        <v>62.53</v>
      </c>
      <c r="E1758">
        <f>_xlfn.XLOOKUP(A1758, [3]report!$A$12:$A$2526, [3]report!$E$12:$E$2526, "n/A", 0)</f>
        <v>58.94</v>
      </c>
      <c r="F1758">
        <f>_xlfn.XLOOKUP(A1758, [4]report!$A$12:$A$2526, [4]report!$E$12:$E$2526, "n/A",0)</f>
        <v>31.55</v>
      </c>
      <c r="G1758" s="5">
        <f>_xlfn.XLOOKUP(A1758, [5]report!$A$12:$A$2526, [5]report!$E$12:$E$2526, "n/A",0)</f>
        <v>10.89</v>
      </c>
      <c r="H1758">
        <v>-1.49</v>
      </c>
      <c r="I1758">
        <v>-0.31</v>
      </c>
      <c r="J1758">
        <v>0.27</v>
      </c>
      <c r="K1758">
        <v>4.0000000000000001E-3</v>
      </c>
      <c r="L1758">
        <f t="shared" si="163"/>
        <v>1.8288902665840157E-2</v>
      </c>
      <c r="M1758">
        <f t="shared" si="164"/>
        <v>7.8263064882605985E-3</v>
      </c>
      <c r="N1758">
        <f t="shared" si="165"/>
        <v>3.199488081907395E-4</v>
      </c>
      <c r="O1758">
        <f t="shared" si="166"/>
        <v>-2.7071640805546394E-2</v>
      </c>
      <c r="P1758">
        <f t="shared" si="167"/>
        <v>-9.7300690521029097E-3</v>
      </c>
      <c r="Q1758">
        <f t="shared" si="168"/>
        <v>-2.7472527472526889E-3</v>
      </c>
    </row>
    <row r="1759" spans="1:17">
      <c r="A1759" s="43" t="s">
        <v>1944</v>
      </c>
      <c r="B1759">
        <v>64.52</v>
      </c>
      <c r="C1759">
        <f>_xlfn.XLOOKUP(A1759, [1]report!$A$8:$A$2523, [1]report!$E$8:$E$2523, "n/A", 0)</f>
        <v>39.61</v>
      </c>
      <c r="D1759">
        <f>_xlfn.XLOOKUP(A1759, [2]report!$A$8:$A$2521, [2]report!$E$8:$E$2521, "n/A", 0)</f>
        <v>62.51</v>
      </c>
      <c r="E1759">
        <f>_xlfn.XLOOKUP(A1759, [3]report!$A$12:$A$2526, [3]report!$E$12:$E$2526, "n/A", 0)</f>
        <v>60.58</v>
      </c>
      <c r="F1759">
        <f>_xlfn.XLOOKUP(A1759, [4]report!$A$12:$A$2526, [4]report!$E$12:$E$2526, "n/A",0)</f>
        <v>31.86</v>
      </c>
      <c r="G1759" s="5">
        <f>_xlfn.XLOOKUP(A1759, [5]report!$A$12:$A$2526, [5]report!$E$12:$E$2526, "n/A",0)</f>
        <v>10.92</v>
      </c>
      <c r="H1759">
        <v>-0.14000000000000001</v>
      </c>
      <c r="I1759">
        <v>-0.8</v>
      </c>
      <c r="J1759">
        <v>-7.0000000000000007E-2</v>
      </c>
      <c r="K1759">
        <v>4.0000000000000001E-3</v>
      </c>
      <c r="L1759">
        <f t="shared" si="163"/>
        <v>1.414649481295188E-2</v>
      </c>
      <c r="M1759">
        <f t="shared" si="164"/>
        <v>2.5252525252520227E-4</v>
      </c>
      <c r="N1759">
        <f t="shared" si="165"/>
        <v>1.2143782383419689E-2</v>
      </c>
      <c r="O1759">
        <f t="shared" si="166"/>
        <v>3.8111019055509011E-3</v>
      </c>
      <c r="P1759">
        <f t="shared" si="167"/>
        <v>2.201950298836121E-3</v>
      </c>
      <c r="Q1759">
        <f t="shared" si="168"/>
        <v>-2.7397260273972022E-3</v>
      </c>
    </row>
    <row r="1760" spans="1:17">
      <c r="A1760" s="43" t="s">
        <v>1945</v>
      </c>
      <c r="B1760">
        <v>63.62</v>
      </c>
      <c r="C1760">
        <f>_xlfn.XLOOKUP(A1760, [1]report!$A$8:$A$2523, [1]report!$E$8:$E$2523, "n/A", 0)</f>
        <v>39.6</v>
      </c>
      <c r="D1760">
        <f>_xlfn.XLOOKUP(A1760, [2]report!$A$8:$A$2521, [2]report!$E$8:$E$2521, "n/A", 0)</f>
        <v>61.76</v>
      </c>
      <c r="E1760">
        <f>_xlfn.XLOOKUP(A1760, [3]report!$A$12:$A$2526, [3]report!$E$12:$E$2526, "n/A", 0)</f>
        <v>60.35</v>
      </c>
      <c r="F1760">
        <f>_xlfn.XLOOKUP(A1760, [4]report!$A$12:$A$2526, [4]report!$E$12:$E$2526, "n/A",0)</f>
        <v>31.79</v>
      </c>
      <c r="G1760" s="5">
        <f>_xlfn.XLOOKUP(A1760, [5]report!$A$12:$A$2526, [5]report!$E$12:$E$2526, "n/A",0)</f>
        <v>10.95</v>
      </c>
      <c r="H1760">
        <v>-0.24</v>
      </c>
      <c r="I1760">
        <v>-0.08</v>
      </c>
      <c r="J1760">
        <v>0.24</v>
      </c>
      <c r="K1760">
        <v>4.0000000000000001E-3</v>
      </c>
      <c r="L1760">
        <f t="shared" si="163"/>
        <v>-1.8664198673453661E-2</v>
      </c>
      <c r="M1760">
        <f t="shared" si="164"/>
        <v>-2.5188916876574662E-3</v>
      </c>
      <c r="N1760">
        <f t="shared" si="165"/>
        <v>2.0826446280991704E-2</v>
      </c>
      <c r="O1760">
        <f t="shared" si="166"/>
        <v>6.3365015841254386E-3</v>
      </c>
      <c r="P1760">
        <f t="shared" si="167"/>
        <v>7.2877059569074918E-3</v>
      </c>
      <c r="Q1760">
        <f t="shared" si="168"/>
        <v>1.8298261665141422E-3</v>
      </c>
    </row>
    <row r="1761" spans="1:17">
      <c r="A1761" s="43" t="s">
        <v>1946</v>
      </c>
      <c r="B1761">
        <v>64.83</v>
      </c>
      <c r="C1761">
        <f>_xlfn.XLOOKUP(A1761, [1]report!$A$8:$A$2523, [1]report!$E$8:$E$2523, "n/A", 0)</f>
        <v>39.700000000000003</v>
      </c>
      <c r="D1761">
        <f>_xlfn.XLOOKUP(A1761, [2]report!$A$8:$A$2521, [2]report!$E$8:$E$2521, "n/A", 0)</f>
        <v>60.5</v>
      </c>
      <c r="E1761">
        <f>_xlfn.XLOOKUP(A1761, [3]report!$A$12:$A$2526, [3]report!$E$12:$E$2526, "n/A", 0)</f>
        <v>59.97</v>
      </c>
      <c r="F1761">
        <f>_xlfn.XLOOKUP(A1761, [4]report!$A$12:$A$2526, [4]report!$E$12:$E$2526, "n/A",0)</f>
        <v>31.56</v>
      </c>
      <c r="G1761" s="5">
        <f>_xlfn.XLOOKUP(A1761, [5]report!$A$12:$A$2526, [5]report!$E$12:$E$2526, "n/A",0)</f>
        <v>10.93</v>
      </c>
      <c r="H1761">
        <v>0.16</v>
      </c>
      <c r="I1761">
        <v>-0.1</v>
      </c>
      <c r="J1761">
        <v>-0.57999999999999996</v>
      </c>
      <c r="K1761">
        <v>4.0000000000000001E-3</v>
      </c>
      <c r="L1761">
        <f t="shared" si="163"/>
        <v>3.0859435272328377E-4</v>
      </c>
      <c r="M1761">
        <f t="shared" si="164"/>
        <v>-7.7480629842538165E-3</v>
      </c>
      <c r="N1761">
        <f t="shared" si="165"/>
        <v>-1.1922260329903591E-2</v>
      </c>
      <c r="O1761">
        <f t="shared" si="166"/>
        <v>7.5695067264573965E-2</v>
      </c>
      <c r="P1761">
        <f t="shared" si="167"/>
        <v>-1.3133208255159528E-2</v>
      </c>
      <c r="Q1761">
        <f t="shared" si="168"/>
        <v>-6.3636363636363899E-3</v>
      </c>
    </row>
    <row r="1762" spans="1:17">
      <c r="A1762" s="43" t="s">
        <v>1947</v>
      </c>
      <c r="B1762">
        <v>64.81</v>
      </c>
      <c r="C1762">
        <f>_xlfn.XLOOKUP(A1762, [1]report!$A$8:$A$2523, [1]report!$E$8:$E$2523, "n/A", 0)</f>
        <v>40.01</v>
      </c>
      <c r="D1762">
        <f>_xlfn.XLOOKUP(A1762, [2]report!$A$8:$A$2521, [2]report!$E$8:$E$2521, "n/A", 0)</f>
        <v>61.23</v>
      </c>
      <c r="E1762">
        <f>_xlfn.XLOOKUP(A1762, [3]report!$A$12:$A$2526, [3]report!$E$12:$E$2526, "n/A", 0)</f>
        <v>55.75</v>
      </c>
      <c r="F1762">
        <f>_xlfn.XLOOKUP(A1762, [4]report!$A$12:$A$2526, [4]report!$E$12:$E$2526, "n/A",0)</f>
        <v>31.98</v>
      </c>
      <c r="G1762" s="5">
        <f>_xlfn.XLOOKUP(A1762, [5]report!$A$12:$A$2526, [5]report!$E$12:$E$2526, "n/A",0)</f>
        <v>11</v>
      </c>
      <c r="H1762">
        <v>0.25</v>
      </c>
      <c r="I1762">
        <v>0.36</v>
      </c>
      <c r="J1762">
        <v>0.39</v>
      </c>
      <c r="K1762">
        <v>4.0000000000000001E-3</v>
      </c>
      <c r="L1762">
        <f t="shared" si="163"/>
        <v>-1.9219128329297761E-2</v>
      </c>
      <c r="M1762">
        <f t="shared" si="164"/>
        <v>-8.180466038671428E-3</v>
      </c>
      <c r="N1762">
        <f t="shared" si="165"/>
        <v>-6.1678298977439145E-3</v>
      </c>
      <c r="O1762">
        <f t="shared" si="166"/>
        <v>-7.6539693841224587E-3</v>
      </c>
      <c r="P1762">
        <f t="shared" si="167"/>
        <v>-1.3267510027769091E-2</v>
      </c>
      <c r="Q1762">
        <f t="shared" si="168"/>
        <v>4.5662100456621653E-3</v>
      </c>
    </row>
    <row r="1763" spans="1:17">
      <c r="A1763" s="43" t="s">
        <v>1948</v>
      </c>
      <c r="B1763">
        <v>66.08</v>
      </c>
      <c r="C1763">
        <f>_xlfn.XLOOKUP(A1763, [1]report!$A$8:$A$2523, [1]report!$E$8:$E$2523, "n/A", 0)</f>
        <v>40.340000000000003</v>
      </c>
      <c r="D1763">
        <f>_xlfn.XLOOKUP(A1763, [2]report!$A$8:$A$2521, [2]report!$E$8:$E$2521, "n/A", 0)</f>
        <v>61.61</v>
      </c>
      <c r="E1763">
        <f>_xlfn.XLOOKUP(A1763, [3]report!$A$12:$A$2526, [3]report!$E$12:$E$2526, "n/A", 0)</f>
        <v>56.18</v>
      </c>
      <c r="F1763">
        <f>_xlfn.XLOOKUP(A1763, [4]report!$A$12:$A$2526, [4]report!$E$12:$E$2526, "n/A",0)</f>
        <v>32.409999999999997</v>
      </c>
      <c r="G1763" s="5">
        <f>_xlfn.XLOOKUP(A1763, [5]report!$A$12:$A$2526, [5]report!$E$12:$E$2526, "n/A",0)</f>
        <v>10.95</v>
      </c>
      <c r="H1763">
        <v>-0.21</v>
      </c>
      <c r="I1763">
        <v>-0.36</v>
      </c>
      <c r="J1763">
        <v>-0.33</v>
      </c>
      <c r="K1763">
        <v>4.0000000000000001E-3</v>
      </c>
      <c r="L1763">
        <f t="shared" si="163"/>
        <v>3.7976606410451163E-3</v>
      </c>
      <c r="M1763">
        <f t="shared" si="164"/>
        <v>-2.7194066749072787E-3</v>
      </c>
      <c r="N1763">
        <f t="shared" si="165"/>
        <v>-4.8669695003246492E-4</v>
      </c>
      <c r="O1763">
        <f t="shared" si="166"/>
        <v>1.0977145942055056E-2</v>
      </c>
      <c r="P1763">
        <f t="shared" si="167"/>
        <v>-1.5791071970847347E-2</v>
      </c>
      <c r="Q1763">
        <f t="shared" si="168"/>
        <v>-2.4064171122994773E-2</v>
      </c>
    </row>
    <row r="1764" spans="1:17">
      <c r="A1764" s="43" t="s">
        <v>88</v>
      </c>
      <c r="B1764">
        <v>65.83</v>
      </c>
      <c r="C1764">
        <f>_xlfn.XLOOKUP(A1764, [1]report!$A$8:$A$2523, [1]report!$E$8:$E$2523, "n/A", 0)</f>
        <v>40.450000000000003</v>
      </c>
      <c r="D1764">
        <f>_xlfn.XLOOKUP(A1764, [2]report!$A$8:$A$2521, [2]report!$E$8:$E$2521, "n/A", 0)</f>
        <v>61.64</v>
      </c>
      <c r="E1764">
        <f>_xlfn.XLOOKUP(A1764, [3]report!$A$12:$A$2526, [3]report!$E$12:$E$2526, "n/A", 0)</f>
        <v>55.57</v>
      </c>
      <c r="F1764">
        <f>_xlfn.XLOOKUP(A1764, [4]report!$A$12:$A$2526, [4]report!$E$12:$E$2526, "n/A",0)</f>
        <v>32.93</v>
      </c>
      <c r="G1764" s="5">
        <f>_xlfn.XLOOKUP(A1764, [5]report!$A$12:$A$2526, [5]report!$E$12:$E$2526, "n/A",0)</f>
        <v>11.22</v>
      </c>
      <c r="H1764">
        <v>-0.08</v>
      </c>
      <c r="I1764">
        <v>-1.1599999999999999</v>
      </c>
      <c r="J1764">
        <v>0.14000000000000001</v>
      </c>
      <c r="K1764">
        <v>4.0000000000000001E-3</v>
      </c>
      <c r="L1764">
        <f t="shared" si="163"/>
        <v>-2.3728310840872138E-2</v>
      </c>
      <c r="M1764">
        <f t="shared" si="164"/>
        <v>2.3532388663967601E-2</v>
      </c>
      <c r="N1764">
        <f t="shared" si="165"/>
        <v>-3.0729419375707221E-3</v>
      </c>
      <c r="O1764">
        <f t="shared" si="166"/>
        <v>2.5257081003067033E-3</v>
      </c>
      <c r="P1764">
        <f t="shared" si="167"/>
        <v>-6.3367531683766101E-3</v>
      </c>
      <c r="Q1764">
        <f t="shared" si="168"/>
        <v>4.4762757385855608E-3</v>
      </c>
    </row>
    <row r="1765" spans="1:17">
      <c r="A1765" s="43" t="s">
        <v>1949</v>
      </c>
      <c r="B1765">
        <v>67.430000000000007</v>
      </c>
      <c r="C1765">
        <f>_xlfn.XLOOKUP(A1765, [1]report!$A$8:$A$2523, [1]report!$E$8:$E$2523, "n/A", 0)</f>
        <v>39.520000000000003</v>
      </c>
      <c r="D1765">
        <f>_xlfn.XLOOKUP(A1765, [2]report!$A$8:$A$2521, [2]report!$E$8:$E$2521, "n/A", 0)</f>
        <v>61.83</v>
      </c>
      <c r="E1765">
        <f>_xlfn.XLOOKUP(A1765, [3]report!$A$12:$A$2526, [3]report!$E$12:$E$2526, "n/A", 0)</f>
        <v>55.43</v>
      </c>
      <c r="F1765">
        <f>_xlfn.XLOOKUP(A1765, [4]report!$A$12:$A$2526, [4]report!$E$12:$E$2526, "n/A",0)</f>
        <v>33.14</v>
      </c>
      <c r="G1765" s="5">
        <f>_xlfn.XLOOKUP(A1765, [5]report!$A$12:$A$2526, [5]report!$E$12:$E$2526, "n/A",0)</f>
        <v>11.17</v>
      </c>
      <c r="H1765">
        <v>0.24</v>
      </c>
      <c r="I1765">
        <v>-0.13</v>
      </c>
      <c r="J1765">
        <v>0.14000000000000001</v>
      </c>
      <c r="K1765">
        <v>4.0000000000000001E-3</v>
      </c>
      <c r="L1765">
        <f t="shared" si="163"/>
        <v>-1.9242155121372919E-3</v>
      </c>
      <c r="M1765">
        <f t="shared" si="164"/>
        <v>2.2825259954350344E-3</v>
      </c>
      <c r="N1765">
        <f t="shared" si="165"/>
        <v>5.8565153733528457E-3</v>
      </c>
      <c r="O1765">
        <f t="shared" si="166"/>
        <v>4.5306270387821673E-3</v>
      </c>
      <c r="P1765">
        <f t="shared" si="167"/>
        <v>-7.487271638215034E-3</v>
      </c>
      <c r="Q1765">
        <f t="shared" si="168"/>
        <v>-8.9445438282645677E-4</v>
      </c>
    </row>
    <row r="1766" spans="1:17">
      <c r="A1766" s="43" t="s">
        <v>1950</v>
      </c>
      <c r="B1766">
        <v>67.56</v>
      </c>
      <c r="C1766">
        <f>_xlfn.XLOOKUP(A1766, [1]report!$A$8:$A$2523, [1]report!$E$8:$E$2523, "n/A", 0)</f>
        <v>39.43</v>
      </c>
      <c r="D1766">
        <f>_xlfn.XLOOKUP(A1766, [2]report!$A$8:$A$2521, [2]report!$E$8:$E$2521, "n/A", 0)</f>
        <v>61.47</v>
      </c>
      <c r="E1766">
        <f>_xlfn.XLOOKUP(A1766, [3]report!$A$12:$A$2526, [3]report!$E$12:$E$2526, "n/A", 0)</f>
        <v>55.18</v>
      </c>
      <c r="F1766">
        <f>_xlfn.XLOOKUP(A1766, [4]report!$A$12:$A$2526, [4]report!$E$12:$E$2526, "n/A",0)</f>
        <v>33.39</v>
      </c>
      <c r="G1766" s="5">
        <f>_xlfn.XLOOKUP(A1766, [5]report!$A$12:$A$2526, [5]report!$E$12:$E$2526, "n/A",0)</f>
        <v>11.18</v>
      </c>
      <c r="H1766">
        <v>-0.11</v>
      </c>
      <c r="I1766">
        <v>-0.28000000000000003</v>
      </c>
      <c r="J1766">
        <v>0.43</v>
      </c>
      <c r="K1766">
        <v>4.0000000000000001E-3</v>
      </c>
      <c r="L1766">
        <f t="shared" si="163"/>
        <v>1.4109876913839652E-2</v>
      </c>
      <c r="M1766">
        <f t="shared" si="164"/>
        <v>2.0330368487928409E-3</v>
      </c>
      <c r="N1766">
        <f t="shared" si="165"/>
        <v>0</v>
      </c>
      <c r="O1766">
        <f t="shared" si="166"/>
        <v>1.025265470523622E-2</v>
      </c>
      <c r="P1766">
        <f t="shared" si="167"/>
        <v>-1.4171833480956507E-2</v>
      </c>
      <c r="Q1766">
        <f t="shared" si="168"/>
        <v>1.0849909584086728E-2</v>
      </c>
    </row>
    <row r="1767" spans="1:17">
      <c r="A1767" s="43" t="s">
        <v>1951</v>
      </c>
      <c r="B1767">
        <v>66.62</v>
      </c>
      <c r="C1767">
        <f>_xlfn.XLOOKUP(A1767, [1]report!$A$8:$A$2523, [1]report!$E$8:$E$2523, "n/A", 0)</f>
        <v>39.35</v>
      </c>
      <c r="D1767">
        <f>_xlfn.XLOOKUP(A1767, [2]report!$A$8:$A$2521, [2]report!$E$8:$E$2521, "n/A", 0)</f>
        <v>61.47</v>
      </c>
      <c r="E1767">
        <f>_xlfn.XLOOKUP(A1767, [3]report!$A$12:$A$2526, [3]report!$E$12:$E$2526, "n/A", 0)</f>
        <v>54.62</v>
      </c>
      <c r="F1767">
        <f>_xlfn.XLOOKUP(A1767, [4]report!$A$12:$A$2526, [4]report!$E$12:$E$2526, "n/A",0)</f>
        <v>33.869999999999997</v>
      </c>
      <c r="G1767" s="5">
        <f>_xlfn.XLOOKUP(A1767, [5]report!$A$12:$A$2526, [5]report!$E$12:$E$2526, "n/A",0)</f>
        <v>11.06</v>
      </c>
      <c r="H1767">
        <v>-0.17</v>
      </c>
      <c r="I1767">
        <v>-0.06</v>
      </c>
      <c r="J1767">
        <v>0.26</v>
      </c>
      <c r="K1767">
        <v>4.0000000000000001E-3</v>
      </c>
      <c r="L1767">
        <f t="shared" si="163"/>
        <v>8.1719128329298778E-3</v>
      </c>
      <c r="M1767">
        <f t="shared" si="164"/>
        <v>-1.0062893081760971E-2</v>
      </c>
      <c r="N1767">
        <f t="shared" si="165"/>
        <v>-6.9466882067851328E-3</v>
      </c>
      <c r="O1767">
        <f t="shared" si="166"/>
        <v>-1.1223750905141284E-2</v>
      </c>
      <c r="P1767">
        <f t="shared" si="167"/>
        <v>-1.1672016340823042E-2</v>
      </c>
      <c r="Q1767">
        <f t="shared" si="168"/>
        <v>-1.8633540372670725E-2</v>
      </c>
    </row>
    <row r="1768" spans="1:17">
      <c r="A1768" s="43" t="s">
        <v>1952</v>
      </c>
      <c r="B1768">
        <v>66.08</v>
      </c>
      <c r="C1768">
        <f>_xlfn.XLOOKUP(A1768, [1]report!$A$8:$A$2523, [1]report!$E$8:$E$2523, "n/A", 0)</f>
        <v>39.75</v>
      </c>
      <c r="D1768">
        <f>_xlfn.XLOOKUP(A1768, [2]report!$A$8:$A$2521, [2]report!$E$8:$E$2521, "n/A", 0)</f>
        <v>61.9</v>
      </c>
      <c r="E1768">
        <f>_xlfn.XLOOKUP(A1768, [3]report!$A$12:$A$2526, [3]report!$E$12:$E$2526, "n/A", 0)</f>
        <v>55.24</v>
      </c>
      <c r="F1768">
        <f>_xlfn.XLOOKUP(A1768, [4]report!$A$12:$A$2526, [4]report!$E$12:$E$2526, "n/A",0)</f>
        <v>34.270000000000003</v>
      </c>
      <c r="G1768" s="5">
        <f>_xlfn.XLOOKUP(A1768, [5]report!$A$12:$A$2526, [5]report!$E$12:$E$2526, "n/A",0)</f>
        <v>11.27</v>
      </c>
      <c r="H1768">
        <v>-0.14000000000000001</v>
      </c>
      <c r="I1768">
        <v>-0.68</v>
      </c>
      <c r="J1768">
        <v>0.44</v>
      </c>
      <c r="K1768">
        <v>4.0000000000000001E-3</v>
      </c>
      <c r="L1768">
        <f t="shared" si="163"/>
        <v>-2.7165710836101237E-3</v>
      </c>
      <c r="M1768">
        <f t="shared" si="164"/>
        <v>7.0939954395743895E-3</v>
      </c>
      <c r="N1768">
        <f t="shared" si="165"/>
        <v>-1.9348597226701797E-3</v>
      </c>
      <c r="O1768">
        <f t="shared" si="166"/>
        <v>7.1103008204193357E-3</v>
      </c>
      <c r="P1768">
        <f t="shared" si="167"/>
        <v>8.2377169755810855E-3</v>
      </c>
      <c r="Q1768">
        <f t="shared" si="168"/>
        <v>-1.7714791851195372E-3</v>
      </c>
    </row>
    <row r="1769" spans="1:17">
      <c r="A1769" s="43" t="s">
        <v>1953</v>
      </c>
      <c r="B1769">
        <v>66.260000000000005</v>
      </c>
      <c r="C1769">
        <f>_xlfn.XLOOKUP(A1769, [1]report!$A$8:$A$2523, [1]report!$E$8:$E$2523, "n/A", 0)</f>
        <v>39.47</v>
      </c>
      <c r="D1769">
        <f>_xlfn.XLOOKUP(A1769, [2]report!$A$8:$A$2521, [2]report!$E$8:$E$2521, "n/A", 0)</f>
        <v>62.02</v>
      </c>
      <c r="E1769">
        <f>_xlfn.XLOOKUP(A1769, [3]report!$A$12:$A$2526, [3]report!$E$12:$E$2526, "n/A", 0)</f>
        <v>54.85</v>
      </c>
      <c r="F1769">
        <f>_xlfn.XLOOKUP(A1769, [4]report!$A$12:$A$2526, [4]report!$E$12:$E$2526, "n/A",0)</f>
        <v>33.99</v>
      </c>
      <c r="G1769" s="5">
        <f>_xlfn.XLOOKUP(A1769, [5]report!$A$12:$A$2526, [5]report!$E$12:$E$2526, "n/A",0)</f>
        <v>11.29</v>
      </c>
      <c r="H1769">
        <v>-0.06</v>
      </c>
      <c r="I1769">
        <v>-0.48</v>
      </c>
      <c r="J1769">
        <v>-0.77</v>
      </c>
      <c r="K1769">
        <v>4.0000000000000001E-3</v>
      </c>
      <c r="L1769">
        <f t="shared" si="163"/>
        <v>6.5319763025977039E-3</v>
      </c>
      <c r="M1769">
        <f t="shared" si="164"/>
        <v>-4.0373454453697622E-3</v>
      </c>
      <c r="N1769">
        <f t="shared" si="165"/>
        <v>1.2915724895060608E-3</v>
      </c>
      <c r="O1769">
        <f t="shared" si="166"/>
        <v>-6.5205578699510857E-3</v>
      </c>
      <c r="P1769">
        <f t="shared" si="167"/>
        <v>-1.1754334410813737E-3</v>
      </c>
      <c r="Q1769">
        <f t="shared" si="168"/>
        <v>-2.0815264527320056E-2</v>
      </c>
    </row>
    <row r="1770" spans="1:17">
      <c r="A1770" s="43" t="s">
        <v>1954</v>
      </c>
      <c r="B1770">
        <v>65.83</v>
      </c>
      <c r="C1770">
        <f>_xlfn.XLOOKUP(A1770, [1]report!$A$8:$A$2523, [1]report!$E$8:$E$2523, "n/A", 0)</f>
        <v>39.630000000000003</v>
      </c>
      <c r="D1770">
        <f>_xlfn.XLOOKUP(A1770, [2]report!$A$8:$A$2521, [2]report!$E$8:$E$2521, "n/A", 0)</f>
        <v>61.94</v>
      </c>
      <c r="E1770">
        <f>_xlfn.XLOOKUP(A1770, [3]report!$A$12:$A$2526, [3]report!$E$12:$E$2526, "n/A", 0)</f>
        <v>55.21</v>
      </c>
      <c r="F1770">
        <f>_xlfn.XLOOKUP(A1770, [4]report!$A$12:$A$2526, [4]report!$E$12:$E$2526, "n/A",0)</f>
        <v>34.03</v>
      </c>
      <c r="G1770" s="5">
        <f>_xlfn.XLOOKUP(A1770, [5]report!$A$12:$A$2526, [5]report!$E$12:$E$2526, "n/A",0)</f>
        <v>11.53</v>
      </c>
      <c r="H1770">
        <v>0.38</v>
      </c>
      <c r="I1770">
        <v>0.44</v>
      </c>
      <c r="J1770">
        <v>0.96</v>
      </c>
      <c r="K1770">
        <v>4.0000000000000001E-3</v>
      </c>
      <c r="L1770">
        <f t="shared" si="163"/>
        <v>-4.5551169146676489E-4</v>
      </c>
      <c r="M1770">
        <f t="shared" si="164"/>
        <v>3.5452013167890746E-3</v>
      </c>
      <c r="N1770">
        <f t="shared" si="165"/>
        <v>1.3582065128456854E-2</v>
      </c>
      <c r="O1770">
        <f t="shared" si="166"/>
        <v>-3.249684058494308E-3</v>
      </c>
      <c r="P1770">
        <f t="shared" si="167"/>
        <v>8.8941595019271947E-3</v>
      </c>
      <c r="Q1770">
        <f t="shared" si="168"/>
        <v>-1.4529914529914525E-2</v>
      </c>
    </row>
    <row r="1771" spans="1:17">
      <c r="A1771" s="43" t="s">
        <v>1955</v>
      </c>
      <c r="B1771">
        <v>65.86</v>
      </c>
      <c r="C1771">
        <f>_xlfn.XLOOKUP(A1771, [1]report!$A$8:$A$2523, [1]report!$E$8:$E$2523, "n/A", 0)</f>
        <v>39.49</v>
      </c>
      <c r="D1771">
        <f>_xlfn.XLOOKUP(A1771, [2]report!$A$8:$A$2521, [2]report!$E$8:$E$2521, "n/A", 0)</f>
        <v>61.11</v>
      </c>
      <c r="E1771">
        <f>_xlfn.XLOOKUP(A1771, [3]report!$A$12:$A$2526, [3]report!$E$12:$E$2526, "n/A", 0)</f>
        <v>55.39</v>
      </c>
      <c r="F1771">
        <f>_xlfn.XLOOKUP(A1771, [4]report!$A$12:$A$2526, [4]report!$E$12:$E$2526, "n/A",0)</f>
        <v>33.729999999999997</v>
      </c>
      <c r="G1771" s="5">
        <f>_xlfn.XLOOKUP(A1771, [5]report!$A$12:$A$2526, [5]report!$E$12:$E$2526, "n/A",0)</f>
        <v>11.7</v>
      </c>
      <c r="H1771">
        <v>-0.03</v>
      </c>
      <c r="I1771">
        <v>0.1</v>
      </c>
      <c r="J1771">
        <v>-0.19</v>
      </c>
      <c r="K1771">
        <v>4.0000000000000001E-3</v>
      </c>
      <c r="L1771">
        <f t="shared" si="163"/>
        <v>1.3542628501077184E-2</v>
      </c>
      <c r="M1771">
        <f t="shared" si="164"/>
        <v>3.8129130655820682E-3</v>
      </c>
      <c r="N1771">
        <f t="shared" si="165"/>
        <v>-3.9119804400978321E-3</v>
      </c>
      <c r="O1771">
        <f t="shared" si="166"/>
        <v>-1.4938644851502692E-2</v>
      </c>
      <c r="P1771">
        <f t="shared" si="167"/>
        <v>2.8667276608722102E-2</v>
      </c>
      <c r="Q1771">
        <f t="shared" si="168"/>
        <v>-1.0989010989011056E-2</v>
      </c>
    </row>
    <row r="1772" spans="1:17">
      <c r="A1772" s="43" t="s">
        <v>1956</v>
      </c>
      <c r="B1772">
        <v>64.98</v>
      </c>
      <c r="C1772">
        <f>_xlfn.XLOOKUP(A1772, [1]report!$A$8:$A$2523, [1]report!$E$8:$E$2523, "n/A", 0)</f>
        <v>39.340000000000003</v>
      </c>
      <c r="D1772">
        <f>_xlfn.XLOOKUP(A1772, [2]report!$A$8:$A$2521, [2]report!$E$8:$E$2521, "n/A", 0)</f>
        <v>61.35</v>
      </c>
      <c r="E1772">
        <f>_xlfn.XLOOKUP(A1772, [3]report!$A$12:$A$2526, [3]report!$E$12:$E$2526, "n/A", 0)</f>
        <v>56.23</v>
      </c>
      <c r="F1772">
        <f>_xlfn.XLOOKUP(A1772, [4]report!$A$12:$A$2526, [4]report!$E$12:$E$2526, "n/A",0)</f>
        <v>32.79</v>
      </c>
      <c r="G1772" s="5">
        <f>_xlfn.XLOOKUP(A1772, [5]report!$A$12:$A$2526, [5]report!$E$12:$E$2526, "n/A",0)</f>
        <v>11.83</v>
      </c>
      <c r="H1772">
        <v>-0.08</v>
      </c>
      <c r="I1772">
        <v>-0.42</v>
      </c>
      <c r="J1772">
        <v>-0.24</v>
      </c>
      <c r="K1772">
        <v>4.0000000000000001E-3</v>
      </c>
      <c r="L1772">
        <f t="shared" si="163"/>
        <v>1.2149532710280391E-2</v>
      </c>
      <c r="M1772">
        <f t="shared" si="164"/>
        <v>4.0837161817254648E-3</v>
      </c>
      <c r="N1772">
        <f t="shared" si="165"/>
        <v>3.3176153587066333E-2</v>
      </c>
      <c r="O1772">
        <f t="shared" si="166"/>
        <v>1.424755120213683E-3</v>
      </c>
      <c r="P1772">
        <f t="shared" si="167"/>
        <v>7.3732718894009832E-3</v>
      </c>
      <c r="Q1772">
        <f t="shared" si="168"/>
        <v>6.8085106382978784E-3</v>
      </c>
    </row>
    <row r="1773" spans="1:17">
      <c r="A1773" s="43" t="s">
        <v>1957</v>
      </c>
      <c r="B1773">
        <v>64.2</v>
      </c>
      <c r="C1773">
        <f>_xlfn.XLOOKUP(A1773, [1]report!$A$8:$A$2523, [1]report!$E$8:$E$2523, "n/A", 0)</f>
        <v>39.18</v>
      </c>
      <c r="D1773">
        <f>_xlfn.XLOOKUP(A1773, [2]report!$A$8:$A$2521, [2]report!$E$8:$E$2521, "n/A", 0)</f>
        <v>59.38</v>
      </c>
      <c r="E1773">
        <f>_xlfn.XLOOKUP(A1773, [3]report!$A$12:$A$2526, [3]report!$E$12:$E$2526, "n/A", 0)</f>
        <v>56.15</v>
      </c>
      <c r="F1773">
        <f>_xlfn.XLOOKUP(A1773, [4]report!$A$12:$A$2526, [4]report!$E$12:$E$2526, "n/A",0)</f>
        <v>32.549999999999997</v>
      </c>
      <c r="G1773" s="5">
        <f>_xlfn.XLOOKUP(A1773, [5]report!$A$12:$A$2526, [5]report!$E$12:$E$2526, "n/A",0)</f>
        <v>11.75</v>
      </c>
      <c r="H1773">
        <v>0</v>
      </c>
      <c r="I1773">
        <v>0.06</v>
      </c>
      <c r="J1773">
        <v>-0.04</v>
      </c>
      <c r="K1773">
        <v>4.0000000000000001E-3</v>
      </c>
      <c r="L1773">
        <f t="shared" si="163"/>
        <v>-6.1919504643961534E-3</v>
      </c>
      <c r="M1773">
        <f t="shared" si="164"/>
        <v>-5.102040816327328E-4</v>
      </c>
      <c r="N1773">
        <f t="shared" si="165"/>
        <v>-6.0261131570137167E-3</v>
      </c>
      <c r="O1773">
        <f t="shared" si="166"/>
        <v>1.6289592760180969E-2</v>
      </c>
      <c r="P1773">
        <f t="shared" si="167"/>
        <v>2.1978021978021844E-2</v>
      </c>
      <c r="Q1773">
        <f t="shared" si="168"/>
        <v>8.5178875638839747E-4</v>
      </c>
    </row>
    <row r="1774" spans="1:17">
      <c r="A1774" s="43" t="s">
        <v>1958</v>
      </c>
      <c r="B1774">
        <v>64.599999999999994</v>
      </c>
      <c r="C1774">
        <f>_xlfn.XLOOKUP(A1774, [1]report!$A$8:$A$2523, [1]report!$E$8:$E$2523, "n/A", 0)</f>
        <v>39.200000000000003</v>
      </c>
      <c r="D1774">
        <f>_xlfn.XLOOKUP(A1774, [2]report!$A$8:$A$2521, [2]report!$E$8:$E$2521, "n/A", 0)</f>
        <v>59.74</v>
      </c>
      <c r="E1774">
        <f>_xlfn.XLOOKUP(A1774, [3]report!$A$12:$A$2526, [3]report!$E$12:$E$2526, "n/A", 0)</f>
        <v>55.25</v>
      </c>
      <c r="F1774">
        <f>_xlfn.XLOOKUP(A1774, [4]report!$A$12:$A$2526, [4]report!$E$12:$E$2526, "n/A",0)</f>
        <v>31.85</v>
      </c>
      <c r="G1774" s="5">
        <f>_xlfn.XLOOKUP(A1774, [5]report!$A$12:$A$2526, [5]report!$E$12:$E$2526, "n/A",0)</f>
        <v>11.74</v>
      </c>
      <c r="H1774">
        <v>0.59</v>
      </c>
      <c r="I1774">
        <v>0.46</v>
      </c>
      <c r="J1774">
        <v>0.03</v>
      </c>
      <c r="K1774">
        <v>4.0000000000000001E-3</v>
      </c>
      <c r="L1774">
        <f t="shared" si="163"/>
        <v>1.0164190774042087E-2</v>
      </c>
      <c r="M1774">
        <f t="shared" si="164"/>
        <v>0</v>
      </c>
      <c r="N1774">
        <f t="shared" si="165"/>
        <v>-1.1703728473499461E-3</v>
      </c>
      <c r="O1774">
        <f t="shared" si="166"/>
        <v>5.0936874658905062E-3</v>
      </c>
      <c r="P1774">
        <f t="shared" si="167"/>
        <v>-1.8802883108742939E-3</v>
      </c>
      <c r="Q1774">
        <f t="shared" si="168"/>
        <v>5.1369863013699061E-3</v>
      </c>
    </row>
    <row r="1775" spans="1:17">
      <c r="A1775" s="43" t="s">
        <v>1959</v>
      </c>
      <c r="B1775">
        <v>63.95</v>
      </c>
      <c r="C1775">
        <f>_xlfn.XLOOKUP(A1775, [1]report!$A$8:$A$2523, [1]report!$E$8:$E$2523, "n/A", 0)</f>
        <v>39.200000000000003</v>
      </c>
      <c r="D1775">
        <f>_xlfn.XLOOKUP(A1775, [2]report!$A$8:$A$2521, [2]report!$E$8:$E$2521, "n/A", 0)</f>
        <v>59.81</v>
      </c>
      <c r="E1775">
        <f>_xlfn.XLOOKUP(A1775, [3]report!$A$12:$A$2526, [3]report!$E$12:$E$2526, "n/A", 0)</f>
        <v>54.97</v>
      </c>
      <c r="F1775">
        <f>_xlfn.XLOOKUP(A1775, [4]report!$A$12:$A$2526, [4]report!$E$12:$E$2526, "n/A",0)</f>
        <v>31.91</v>
      </c>
      <c r="G1775" s="5">
        <f>_xlfn.XLOOKUP(A1775, [5]report!$A$12:$A$2526, [5]report!$E$12:$E$2526, "n/A",0)</f>
        <v>11.68</v>
      </c>
      <c r="H1775">
        <v>0.04</v>
      </c>
      <c r="I1775">
        <v>-0.37</v>
      </c>
      <c r="J1775">
        <v>-0.31</v>
      </c>
      <c r="K1775">
        <v>4.0000000000000001E-3</v>
      </c>
      <c r="L1775">
        <f t="shared" si="163"/>
        <v>1.3631320336027887E-2</v>
      </c>
      <c r="M1775">
        <f t="shared" si="164"/>
        <v>-2.7982701602645493E-3</v>
      </c>
      <c r="N1775">
        <f t="shared" si="165"/>
        <v>8.090342154053666E-3</v>
      </c>
      <c r="O1775">
        <f t="shared" si="166"/>
        <v>-2.1782537665638872E-3</v>
      </c>
      <c r="P1775">
        <f t="shared" si="167"/>
        <v>-6.263701847791912E-4</v>
      </c>
      <c r="Q1775">
        <f t="shared" si="168"/>
        <v>6.896551724137937E-3</v>
      </c>
    </row>
    <row r="1776" spans="1:17">
      <c r="A1776" s="43" t="s">
        <v>1960</v>
      </c>
      <c r="B1776">
        <v>63.09</v>
      </c>
      <c r="C1776">
        <f>_xlfn.XLOOKUP(A1776, [1]report!$A$8:$A$2523, [1]report!$E$8:$E$2523, "n/A", 0)</f>
        <v>39.31</v>
      </c>
      <c r="D1776">
        <f>_xlfn.XLOOKUP(A1776, [2]report!$A$8:$A$2521, [2]report!$E$8:$E$2521, "n/A", 0)</f>
        <v>59.33</v>
      </c>
      <c r="E1776">
        <f>_xlfn.XLOOKUP(A1776, [3]report!$A$12:$A$2526, [3]report!$E$12:$E$2526, "n/A", 0)</f>
        <v>55.09</v>
      </c>
      <c r="F1776">
        <f>_xlfn.XLOOKUP(A1776, [4]report!$A$12:$A$2526, [4]report!$E$12:$E$2526, "n/A",0)</f>
        <v>31.93</v>
      </c>
      <c r="G1776" s="5">
        <f>_xlfn.XLOOKUP(A1776, [5]report!$A$12:$A$2526, [5]report!$E$12:$E$2526, "n/A",0)</f>
        <v>11.6</v>
      </c>
      <c r="H1776">
        <v>0</v>
      </c>
      <c r="I1776">
        <v>0.22</v>
      </c>
      <c r="J1776">
        <v>0.1</v>
      </c>
      <c r="K1776">
        <v>4.0000000000000001E-3</v>
      </c>
      <c r="L1776">
        <f t="shared" si="163"/>
        <v>-4.4184945557833996E-3</v>
      </c>
      <c r="M1776">
        <f t="shared" si="164"/>
        <v>7.4320861096873175E-3</v>
      </c>
      <c r="N1776">
        <f t="shared" si="165"/>
        <v>1.0388283378746584E-2</v>
      </c>
      <c r="O1776">
        <f t="shared" si="166"/>
        <v>3.6317414200114632E-4</v>
      </c>
      <c r="P1776">
        <f t="shared" si="167"/>
        <v>5.9861373660995993E-3</v>
      </c>
      <c r="Q1776">
        <f t="shared" si="168"/>
        <v>1.1333914559720925E-2</v>
      </c>
    </row>
    <row r="1777" spans="1:17">
      <c r="A1777" s="43" t="s">
        <v>1961</v>
      </c>
      <c r="B1777">
        <v>63.37</v>
      </c>
      <c r="C1777">
        <f>_xlfn.XLOOKUP(A1777, [1]report!$A$8:$A$2523, [1]report!$E$8:$E$2523, "n/A", 0)</f>
        <v>39.020000000000003</v>
      </c>
      <c r="D1777">
        <f>_xlfn.XLOOKUP(A1777, [2]report!$A$8:$A$2521, [2]report!$E$8:$E$2521, "n/A", 0)</f>
        <v>58.72</v>
      </c>
      <c r="E1777">
        <f>_xlfn.XLOOKUP(A1777, [3]report!$A$12:$A$2526, [3]report!$E$12:$E$2526, "n/A", 0)</f>
        <v>55.07</v>
      </c>
      <c r="F1777">
        <f>_xlfn.XLOOKUP(A1777, [4]report!$A$12:$A$2526, [4]report!$E$12:$E$2526, "n/A",0)</f>
        <v>31.74</v>
      </c>
      <c r="G1777" s="5">
        <f>_xlfn.XLOOKUP(A1777, [5]report!$A$12:$A$2526, [5]report!$E$12:$E$2526, "n/A",0)</f>
        <v>11.47</v>
      </c>
      <c r="H1777">
        <v>0.42</v>
      </c>
      <c r="I1777">
        <v>-0.22</v>
      </c>
      <c r="J1777">
        <v>-0.52</v>
      </c>
      <c r="K1777">
        <v>4.0000000000000001E-3</v>
      </c>
      <c r="L1777">
        <f t="shared" si="163"/>
        <v>-6.2725419476243639E-3</v>
      </c>
      <c r="M1777">
        <f t="shared" si="164"/>
        <v>6.448284756254836E-3</v>
      </c>
      <c r="N1777">
        <f t="shared" si="165"/>
        <v>-1.0207553589656733E-3</v>
      </c>
      <c r="O1777">
        <f t="shared" si="166"/>
        <v>-1.2694958287994247E-3</v>
      </c>
      <c r="P1777">
        <f t="shared" si="167"/>
        <v>9.8631880369073732E-3</v>
      </c>
      <c r="Q1777">
        <f t="shared" si="168"/>
        <v>7.9086115992969986E-3</v>
      </c>
    </row>
    <row r="1778" spans="1:17">
      <c r="A1778" s="43" t="s">
        <v>1962</v>
      </c>
      <c r="B1778">
        <v>63.77</v>
      </c>
      <c r="C1778">
        <f>_xlfn.XLOOKUP(A1778, [1]report!$A$8:$A$2523, [1]report!$E$8:$E$2523, "n/A", 0)</f>
        <v>38.770000000000003</v>
      </c>
      <c r="D1778">
        <f>_xlfn.XLOOKUP(A1778, [2]report!$A$8:$A$2521, [2]report!$E$8:$E$2521, "n/A", 0)</f>
        <v>58.78</v>
      </c>
      <c r="E1778">
        <f>_xlfn.XLOOKUP(A1778, [3]report!$A$12:$A$2526, [3]report!$E$12:$E$2526, "n/A", 0)</f>
        <v>55.14</v>
      </c>
      <c r="F1778">
        <f>_xlfn.XLOOKUP(A1778, [4]report!$A$12:$A$2526, [4]report!$E$12:$E$2526, "n/A",0)</f>
        <v>31.43</v>
      </c>
      <c r="G1778" s="5">
        <f>_xlfn.XLOOKUP(A1778, [5]report!$A$12:$A$2526, [5]report!$E$12:$E$2526, "n/A",0)</f>
        <v>11.38</v>
      </c>
      <c r="H1778">
        <v>0.17</v>
      </c>
      <c r="I1778">
        <v>-0.01</v>
      </c>
      <c r="J1778">
        <v>0.39</v>
      </c>
      <c r="K1778">
        <v>4.0000000000000001E-3</v>
      </c>
      <c r="L1778">
        <f t="shared" si="163"/>
        <v>1.0989010989011032E-3</v>
      </c>
      <c r="M1778">
        <f t="shared" si="164"/>
        <v>2.5799793601664385E-4</v>
      </c>
      <c r="N1778">
        <f t="shared" si="165"/>
        <v>1.7041581458759616E-3</v>
      </c>
      <c r="O1778">
        <f t="shared" si="166"/>
        <v>2.3632066896928298E-3</v>
      </c>
      <c r="P1778">
        <f t="shared" si="167"/>
        <v>8.0179602309172551E-3</v>
      </c>
      <c r="Q1778">
        <f t="shared" si="168"/>
        <v>3.5273368606702753E-3</v>
      </c>
    </row>
    <row r="1779" spans="1:17">
      <c r="A1779" s="43" t="s">
        <v>1963</v>
      </c>
      <c r="B1779">
        <v>63.7</v>
      </c>
      <c r="C1779">
        <f>_xlfn.XLOOKUP(A1779, [1]report!$A$8:$A$2523, [1]report!$E$8:$E$2523, "n/A", 0)</f>
        <v>38.76</v>
      </c>
      <c r="D1779">
        <f>_xlfn.XLOOKUP(A1779, [2]report!$A$8:$A$2521, [2]report!$E$8:$E$2521, "n/A", 0)</f>
        <v>58.68</v>
      </c>
      <c r="E1779">
        <f>_xlfn.XLOOKUP(A1779, [3]report!$A$12:$A$2526, [3]report!$E$12:$E$2526, "n/A", 0)</f>
        <v>55.01</v>
      </c>
      <c r="F1779">
        <f>_xlfn.XLOOKUP(A1779, [4]report!$A$12:$A$2526, [4]report!$E$12:$E$2526, "n/A",0)</f>
        <v>31.18</v>
      </c>
      <c r="G1779" s="5">
        <f>_xlfn.XLOOKUP(A1779, [5]report!$A$12:$A$2526, [5]report!$E$12:$E$2526, "n/A",0)</f>
        <v>11.34</v>
      </c>
      <c r="H1779">
        <v>0.72</v>
      </c>
      <c r="I1779">
        <v>0.06</v>
      </c>
      <c r="J1779">
        <v>-0.53</v>
      </c>
      <c r="K1779">
        <v>4.0000000000000001E-3</v>
      </c>
      <c r="L1779">
        <f t="shared" si="163"/>
        <v>1.4169718197739222E-2</v>
      </c>
      <c r="M1779">
        <f t="shared" si="164"/>
        <v>4.9261083743841775E-3</v>
      </c>
      <c r="N1779">
        <f t="shared" si="165"/>
        <v>5.4832076764907518E-3</v>
      </c>
      <c r="O1779">
        <f t="shared" si="166"/>
        <v>-5.6037599421547768E-3</v>
      </c>
      <c r="P1779">
        <f t="shared" si="167"/>
        <v>1.102464332036316E-2</v>
      </c>
      <c r="Q1779">
        <f t="shared" si="168"/>
        <v>7.1047957371225641E-3</v>
      </c>
    </row>
    <row r="1780" spans="1:17">
      <c r="A1780" s="43" t="s">
        <v>1964</v>
      </c>
      <c r="B1780">
        <v>62.81</v>
      </c>
      <c r="C1780">
        <f>_xlfn.XLOOKUP(A1780, [1]report!$A$8:$A$2523, [1]report!$E$8:$E$2523, "n/A", 0)</f>
        <v>38.57</v>
      </c>
      <c r="D1780">
        <f>_xlfn.XLOOKUP(A1780, [2]report!$A$8:$A$2521, [2]report!$E$8:$E$2521, "n/A", 0)</f>
        <v>58.36</v>
      </c>
      <c r="E1780">
        <f>_xlfn.XLOOKUP(A1780, [3]report!$A$12:$A$2526, [3]report!$E$12:$E$2526, "n/A", 0)</f>
        <v>55.32</v>
      </c>
      <c r="F1780">
        <f>_xlfn.XLOOKUP(A1780, [4]report!$A$12:$A$2526, [4]report!$E$12:$E$2526, "n/A",0)</f>
        <v>30.84</v>
      </c>
      <c r="G1780" s="5">
        <f>_xlfn.XLOOKUP(A1780, [5]report!$A$12:$A$2526, [5]report!$E$12:$E$2526, "n/A",0)</f>
        <v>11.26</v>
      </c>
      <c r="H1780">
        <v>0</v>
      </c>
      <c r="I1780">
        <v>0.28999999999999998</v>
      </c>
      <c r="J1780">
        <v>-0.55000000000000004</v>
      </c>
      <c r="K1780">
        <v>4.0000000000000001E-3</v>
      </c>
      <c r="L1780">
        <f t="shared" si="163"/>
        <v>1.1922023521830223E-2</v>
      </c>
      <c r="M1780">
        <f t="shared" si="164"/>
        <v>8.3660130718954326E-3</v>
      </c>
      <c r="N1780">
        <f t="shared" si="165"/>
        <v>6.727617733310343E-3</v>
      </c>
      <c r="O1780">
        <f t="shared" si="166"/>
        <v>7.2358900144716255E-4</v>
      </c>
      <c r="P1780">
        <f t="shared" si="167"/>
        <v>1.7821782178217793E-2</v>
      </c>
      <c r="Q1780">
        <f t="shared" si="168"/>
        <v>7.1556350626118129E-3</v>
      </c>
    </row>
    <row r="1781" spans="1:17">
      <c r="A1781" s="43" t="s">
        <v>1965</v>
      </c>
      <c r="B1781">
        <v>62.07</v>
      </c>
      <c r="C1781">
        <f>_xlfn.XLOOKUP(A1781, [1]report!$A$8:$A$2523, [1]report!$E$8:$E$2523, "n/A", 0)</f>
        <v>38.25</v>
      </c>
      <c r="D1781">
        <f>_xlfn.XLOOKUP(A1781, [2]report!$A$8:$A$2521, [2]report!$E$8:$E$2521, "n/A", 0)</f>
        <v>57.97</v>
      </c>
      <c r="E1781">
        <f>_xlfn.XLOOKUP(A1781, [3]report!$A$12:$A$2526, [3]report!$E$12:$E$2526, "n/A", 0)</f>
        <v>55.28</v>
      </c>
      <c r="F1781">
        <f>_xlfn.XLOOKUP(A1781, [4]report!$A$12:$A$2526, [4]report!$E$12:$E$2526, "n/A",0)</f>
        <v>30.3</v>
      </c>
      <c r="G1781" s="5">
        <f>_xlfn.XLOOKUP(A1781, [5]report!$A$12:$A$2526, [5]report!$E$12:$E$2526, "n/A",0)</f>
        <v>11.18</v>
      </c>
      <c r="H1781">
        <v>0.05</v>
      </c>
      <c r="I1781">
        <v>-0.47</v>
      </c>
      <c r="J1781">
        <v>-0.08</v>
      </c>
      <c r="K1781">
        <v>4.0000000000000001E-3</v>
      </c>
      <c r="L1781">
        <f t="shared" si="163"/>
        <v>-1.8966334755808483E-2</v>
      </c>
      <c r="M1781">
        <f t="shared" si="164"/>
        <v>-1.1883234306380802E-2</v>
      </c>
      <c r="N1781">
        <f t="shared" si="165"/>
        <v>-2.9790794979079518E-2</v>
      </c>
      <c r="O1781">
        <f t="shared" si="166"/>
        <v>-4.3227665706052232E-3</v>
      </c>
      <c r="P1781">
        <f t="shared" si="167"/>
        <v>-2.1949644932214324E-2</v>
      </c>
      <c r="Q1781">
        <f t="shared" si="168"/>
        <v>-1.0619469026548759E-2</v>
      </c>
    </row>
    <row r="1782" spans="1:17">
      <c r="A1782" s="43" t="s">
        <v>1966</v>
      </c>
      <c r="B1782">
        <v>63.27</v>
      </c>
      <c r="C1782">
        <f>_xlfn.XLOOKUP(A1782, [1]report!$A$8:$A$2523, [1]report!$E$8:$E$2523, "n/A", 0)</f>
        <v>38.71</v>
      </c>
      <c r="D1782">
        <f>_xlfn.XLOOKUP(A1782, [2]report!$A$8:$A$2521, [2]report!$E$8:$E$2521, "n/A", 0)</f>
        <v>59.75</v>
      </c>
      <c r="E1782">
        <f>_xlfn.XLOOKUP(A1782, [3]report!$A$12:$A$2526, [3]report!$E$12:$E$2526, "n/A", 0)</f>
        <v>55.52</v>
      </c>
      <c r="F1782">
        <f>_xlfn.XLOOKUP(A1782, [4]report!$A$12:$A$2526, [4]report!$E$12:$E$2526, "n/A",0)</f>
        <v>30.98</v>
      </c>
      <c r="G1782" s="5">
        <f>_xlfn.XLOOKUP(A1782, [5]report!$A$12:$A$2526, [5]report!$E$12:$E$2526, "n/A",0)</f>
        <v>11.3</v>
      </c>
      <c r="H1782">
        <v>0.7</v>
      </c>
      <c r="I1782">
        <v>0.4</v>
      </c>
      <c r="J1782">
        <v>-0.41</v>
      </c>
      <c r="K1782">
        <v>4.0000000000000001E-3</v>
      </c>
      <c r="L1782">
        <f t="shared" si="163"/>
        <v>-1.3871571072319101E-2</v>
      </c>
      <c r="M1782">
        <f t="shared" si="164"/>
        <v>9.1240875912409133E-3</v>
      </c>
      <c r="N1782">
        <f t="shared" si="165"/>
        <v>-4.0006667777963325E-3</v>
      </c>
      <c r="O1782">
        <f t="shared" si="166"/>
        <v>-1.6184139543246954E-3</v>
      </c>
      <c r="P1782">
        <f t="shared" si="167"/>
        <v>1.3743455497382255E-2</v>
      </c>
      <c r="Q1782">
        <f t="shared" si="168"/>
        <v>-2.2491349480968838E-2</v>
      </c>
    </row>
    <row r="1783" spans="1:17">
      <c r="A1783" s="43" t="s">
        <v>1967</v>
      </c>
      <c r="B1783">
        <v>64.16</v>
      </c>
      <c r="C1783">
        <f>_xlfn.XLOOKUP(A1783, [1]report!$A$8:$A$2523, [1]report!$E$8:$E$2523, "n/A", 0)</f>
        <v>38.36</v>
      </c>
      <c r="D1783">
        <f>_xlfn.XLOOKUP(A1783, [2]report!$A$8:$A$2521, [2]report!$E$8:$E$2521, "n/A", 0)</f>
        <v>59.99</v>
      </c>
      <c r="E1783">
        <f>_xlfn.XLOOKUP(A1783, [3]report!$A$12:$A$2526, [3]report!$E$12:$E$2526, "n/A", 0)</f>
        <v>55.61</v>
      </c>
      <c r="F1783">
        <f>_xlfn.XLOOKUP(A1783, [4]report!$A$12:$A$2526, [4]report!$E$12:$E$2526, "n/A",0)</f>
        <v>30.56</v>
      </c>
      <c r="G1783" s="5">
        <f>_xlfn.XLOOKUP(A1783, [5]report!$A$12:$A$2526, [5]report!$E$12:$E$2526, "n/A",0)</f>
        <v>11.56</v>
      </c>
      <c r="H1783">
        <v>-0.95</v>
      </c>
      <c r="I1783">
        <v>-0.44</v>
      </c>
      <c r="J1783">
        <v>0.12</v>
      </c>
      <c r="K1783">
        <v>4.0000000000000001E-3</v>
      </c>
      <c r="L1783">
        <f t="shared" si="163"/>
        <v>5.9579805581686336E-3</v>
      </c>
      <c r="M1783">
        <f t="shared" si="164"/>
        <v>-1.4388489208633152E-2</v>
      </c>
      <c r="N1783">
        <f t="shared" si="165"/>
        <v>5.3628288922406616E-3</v>
      </c>
      <c r="O1783">
        <f t="shared" si="166"/>
        <v>-1.067425724959974E-2</v>
      </c>
      <c r="P1783">
        <f t="shared" si="167"/>
        <v>-2.3330137424097171E-2</v>
      </c>
      <c r="Q1783">
        <f t="shared" si="168"/>
        <v>3.3065236818588119E-2</v>
      </c>
    </row>
    <row r="1784" spans="1:17">
      <c r="A1784" s="43" t="s">
        <v>89</v>
      </c>
      <c r="B1784">
        <v>63.78</v>
      </c>
      <c r="C1784">
        <f>_xlfn.XLOOKUP(A1784, [1]report!$A$8:$A$2523, [1]report!$E$8:$E$2523, "n/A", 0)</f>
        <v>38.92</v>
      </c>
      <c r="D1784">
        <f>_xlfn.XLOOKUP(A1784, [2]report!$A$8:$A$2521, [2]report!$E$8:$E$2521, "n/A", 0)</f>
        <v>59.67</v>
      </c>
      <c r="E1784">
        <f>_xlfn.XLOOKUP(A1784, [3]report!$A$12:$A$2526, [3]report!$E$12:$E$2526, "n/A", 0)</f>
        <v>56.21</v>
      </c>
      <c r="F1784">
        <f>_xlfn.XLOOKUP(A1784, [4]report!$A$12:$A$2526, [4]report!$E$12:$E$2526, "n/A",0)</f>
        <v>31.29</v>
      </c>
      <c r="G1784" s="5">
        <f>_xlfn.XLOOKUP(A1784, [5]report!$A$12:$A$2526, [5]report!$E$12:$E$2526, "n/A",0)</f>
        <v>11.19</v>
      </c>
      <c r="H1784">
        <v>0.12</v>
      </c>
      <c r="I1784">
        <v>-0.69</v>
      </c>
      <c r="J1784">
        <v>-0.57999999999999996</v>
      </c>
      <c r="K1784">
        <v>4.0000000000000001E-3</v>
      </c>
      <c r="L1784">
        <f t="shared" si="163"/>
        <v>3.6191974822974665E-3</v>
      </c>
      <c r="M1784">
        <f t="shared" si="164"/>
        <v>1.2863390789813291E-3</v>
      </c>
      <c r="N1784">
        <f t="shared" si="165"/>
        <v>9.6446700507614256E-3</v>
      </c>
      <c r="O1784">
        <f t="shared" si="166"/>
        <v>-4.2515500442870148E-3</v>
      </c>
      <c r="P1784">
        <f t="shared" si="167"/>
        <v>-4.8647005168744345E-2</v>
      </c>
      <c r="Q1784">
        <f t="shared" si="168"/>
        <v>1.7905102954341606E-3</v>
      </c>
    </row>
    <row r="1785" spans="1:17">
      <c r="A1785" s="43" t="s">
        <v>1968</v>
      </c>
      <c r="B1785">
        <v>63.55</v>
      </c>
      <c r="C1785">
        <f>_xlfn.XLOOKUP(A1785, [1]report!$A$8:$A$2523, [1]report!$E$8:$E$2523, "n/A", 0)</f>
        <v>38.869999999999997</v>
      </c>
      <c r="D1785">
        <f>_xlfn.XLOOKUP(A1785, [2]report!$A$8:$A$2521, [2]report!$E$8:$E$2521, "n/A", 0)</f>
        <v>59.1</v>
      </c>
      <c r="E1785">
        <f>_xlfn.XLOOKUP(A1785, [3]report!$A$12:$A$2526, [3]report!$E$12:$E$2526, "n/A", 0)</f>
        <v>56.45</v>
      </c>
      <c r="F1785">
        <f>_xlfn.XLOOKUP(A1785, [4]report!$A$12:$A$2526, [4]report!$E$12:$E$2526, "n/A",0)</f>
        <v>32.89</v>
      </c>
      <c r="G1785" s="5">
        <f>_xlfn.XLOOKUP(A1785, [5]report!$A$12:$A$2526, [5]report!$E$12:$E$2526, "n/A",0)</f>
        <v>11.17</v>
      </c>
      <c r="H1785">
        <v>0.24</v>
      </c>
      <c r="I1785">
        <v>0.44</v>
      </c>
      <c r="J1785">
        <v>1.21</v>
      </c>
      <c r="K1785">
        <v>4.0000000000000001E-3</v>
      </c>
      <c r="L1785">
        <f t="shared" si="163"/>
        <v>-2.4558710667690074E-2</v>
      </c>
      <c r="M1785">
        <f t="shared" si="164"/>
        <v>-2.4836929252383393E-2</v>
      </c>
      <c r="N1785">
        <f t="shared" si="165"/>
        <v>5.2350427350427442E-2</v>
      </c>
      <c r="O1785">
        <f t="shared" si="166"/>
        <v>-1.6207737887765767E-2</v>
      </c>
      <c r="P1785">
        <f t="shared" si="167"/>
        <v>-2.4035608308605405E-2</v>
      </c>
      <c r="Q1785">
        <f t="shared" si="168"/>
        <v>7.2137060414788163E-3</v>
      </c>
    </row>
    <row r="1786" spans="1:17">
      <c r="A1786" s="43" t="s">
        <v>1969</v>
      </c>
      <c r="B1786">
        <v>65.150000000000006</v>
      </c>
      <c r="C1786">
        <f>_xlfn.XLOOKUP(A1786, [1]report!$A$8:$A$2523, [1]report!$E$8:$E$2523, "n/A", 0)</f>
        <v>39.86</v>
      </c>
      <c r="D1786">
        <f>_xlfn.XLOOKUP(A1786, [2]report!$A$8:$A$2521, [2]report!$E$8:$E$2521, "n/A", 0)</f>
        <v>56.16</v>
      </c>
      <c r="E1786">
        <f>_xlfn.XLOOKUP(A1786, [3]report!$A$12:$A$2526, [3]report!$E$12:$E$2526, "n/A", 0)</f>
        <v>57.38</v>
      </c>
      <c r="F1786">
        <f>_xlfn.XLOOKUP(A1786, [4]report!$A$12:$A$2526, [4]report!$E$12:$E$2526, "n/A",0)</f>
        <v>33.700000000000003</v>
      </c>
      <c r="G1786" s="5">
        <f>_xlfn.XLOOKUP(A1786, [5]report!$A$12:$A$2526, [5]report!$E$12:$E$2526, "n/A",0)</f>
        <v>11.09</v>
      </c>
      <c r="H1786">
        <v>0.14000000000000001</v>
      </c>
      <c r="I1786">
        <v>-0.09</v>
      </c>
      <c r="J1786">
        <v>-0.28999999999999998</v>
      </c>
      <c r="K1786">
        <v>3.0000000000000001E-3</v>
      </c>
      <c r="L1786">
        <f t="shared" si="163"/>
        <v>1.7650734145579657E-2</v>
      </c>
      <c r="M1786">
        <f t="shared" si="164"/>
        <v>1.5541401273885336E-2</v>
      </c>
      <c r="N1786">
        <f t="shared" si="165"/>
        <v>2.0348837209302278E-2</v>
      </c>
      <c r="O1786">
        <f t="shared" si="166"/>
        <v>5.0796987213172036E-3</v>
      </c>
      <c r="P1786">
        <f t="shared" si="167"/>
        <v>-8.8941595019252997E-4</v>
      </c>
      <c r="Q1786">
        <f t="shared" si="168"/>
        <v>9.025270758122551E-4</v>
      </c>
    </row>
    <row r="1787" spans="1:17">
      <c r="A1787" s="43" t="s">
        <v>1970</v>
      </c>
      <c r="B1787">
        <v>64.02</v>
      </c>
      <c r="C1787">
        <f>_xlfn.XLOOKUP(A1787, [1]report!$A$8:$A$2523, [1]report!$E$8:$E$2523, "n/A", 0)</f>
        <v>39.25</v>
      </c>
      <c r="D1787">
        <f>_xlfn.XLOOKUP(A1787, [2]report!$A$8:$A$2521, [2]report!$E$8:$E$2521, "n/A", 0)</f>
        <v>55.04</v>
      </c>
      <c r="E1787">
        <f>_xlfn.XLOOKUP(A1787, [3]report!$A$12:$A$2526, [3]report!$E$12:$E$2526, "n/A", 0)</f>
        <v>57.09</v>
      </c>
      <c r="F1787">
        <f>_xlfn.XLOOKUP(A1787, [4]report!$A$12:$A$2526, [4]report!$E$12:$E$2526, "n/A",0)</f>
        <v>33.729999999999997</v>
      </c>
      <c r="G1787" s="5">
        <f>_xlfn.XLOOKUP(A1787, [5]report!$A$12:$A$2526, [5]report!$E$12:$E$2526, "n/A",0)</f>
        <v>11.08</v>
      </c>
      <c r="H1787">
        <v>-0.83</v>
      </c>
      <c r="I1787">
        <v>0.05</v>
      </c>
      <c r="J1787">
        <v>1.37</v>
      </c>
      <c r="K1787">
        <v>3.0000000000000001E-3</v>
      </c>
      <c r="L1787">
        <f t="shared" si="163"/>
        <v>-5.2827843380982504E-3</v>
      </c>
      <c r="M1787">
        <f t="shared" si="164"/>
        <v>-8.5880272796161495E-3</v>
      </c>
      <c r="N1787">
        <f t="shared" si="165"/>
        <v>-8.2882882882883042E-3</v>
      </c>
      <c r="O1787">
        <f t="shared" si="166"/>
        <v>-1.7214666896195559E-2</v>
      </c>
      <c r="P1787">
        <f t="shared" si="167"/>
        <v>-3.5450516986707398E-3</v>
      </c>
      <c r="Q1787">
        <f t="shared" si="168"/>
        <v>-8.9445438282647269E-3</v>
      </c>
    </row>
    <row r="1788" spans="1:17">
      <c r="A1788" s="43" t="s">
        <v>1971</v>
      </c>
      <c r="B1788">
        <v>64.36</v>
      </c>
      <c r="C1788">
        <f>_xlfn.XLOOKUP(A1788, [1]report!$A$8:$A$2523, [1]report!$E$8:$E$2523, "n/A", 0)</f>
        <v>39.590000000000003</v>
      </c>
      <c r="D1788">
        <f>_xlfn.XLOOKUP(A1788, [2]report!$A$8:$A$2521, [2]report!$E$8:$E$2521, "n/A", 0)</f>
        <v>55.5</v>
      </c>
      <c r="E1788">
        <f>_xlfn.XLOOKUP(A1788, [3]report!$A$12:$A$2526, [3]report!$E$12:$E$2526, "n/A", 0)</f>
        <v>58.09</v>
      </c>
      <c r="F1788">
        <f>_xlfn.XLOOKUP(A1788, [4]report!$A$12:$A$2526, [4]report!$E$12:$E$2526, "n/A",0)</f>
        <v>33.85</v>
      </c>
      <c r="G1788" s="5">
        <f>_xlfn.XLOOKUP(A1788, [5]report!$A$12:$A$2526, [5]report!$E$12:$E$2526, "n/A",0)</f>
        <v>11.18</v>
      </c>
      <c r="H1788">
        <v>1.02</v>
      </c>
      <c r="I1788">
        <v>0.8</v>
      </c>
      <c r="J1788">
        <v>0.21</v>
      </c>
      <c r="K1788">
        <v>3.0000000000000001E-3</v>
      </c>
      <c r="L1788">
        <f t="shared" si="163"/>
        <v>1.1790598962427292E-2</v>
      </c>
      <c r="M1788">
        <f t="shared" si="164"/>
        <v>2.2784810126583142E-3</v>
      </c>
      <c r="N1788">
        <f t="shared" si="165"/>
        <v>2.3478417915839367E-3</v>
      </c>
      <c r="O1788">
        <f t="shared" si="166"/>
        <v>6.7590987868284321E-3</v>
      </c>
      <c r="P1788">
        <f t="shared" si="167"/>
        <v>-9.0749414519904915E-3</v>
      </c>
      <c r="Q1788">
        <f t="shared" si="168"/>
        <v>1.2681159420289908E-2</v>
      </c>
    </row>
    <row r="1789" spans="1:17">
      <c r="A1789" s="43" t="s">
        <v>1972</v>
      </c>
      <c r="B1789">
        <v>63.61</v>
      </c>
      <c r="C1789">
        <f>_xlfn.XLOOKUP(A1789, [1]report!$A$8:$A$2523, [1]report!$E$8:$E$2523, "n/A", 0)</f>
        <v>39.5</v>
      </c>
      <c r="D1789">
        <f>_xlfn.XLOOKUP(A1789, [2]report!$A$8:$A$2521, [2]report!$E$8:$E$2521, "n/A", 0)</f>
        <v>55.37</v>
      </c>
      <c r="E1789">
        <f>_xlfn.XLOOKUP(A1789, [3]report!$A$12:$A$2526, [3]report!$E$12:$E$2526, "n/A", 0)</f>
        <v>57.7</v>
      </c>
      <c r="F1789">
        <f>_xlfn.XLOOKUP(A1789, [4]report!$A$12:$A$2526, [4]report!$E$12:$E$2526, "n/A",0)</f>
        <v>34.159999999999997</v>
      </c>
      <c r="G1789" s="5">
        <f>_xlfn.XLOOKUP(A1789, [5]report!$A$12:$A$2526, [5]report!$E$12:$E$2526, "n/A",0)</f>
        <v>11.04</v>
      </c>
      <c r="H1789">
        <v>-0.85</v>
      </c>
      <c r="I1789">
        <v>-0.21</v>
      </c>
      <c r="J1789">
        <v>1.34</v>
      </c>
      <c r="K1789">
        <v>3.0000000000000001E-3</v>
      </c>
      <c r="L1789">
        <f t="shared" si="163"/>
        <v>1.6946442845723459E-2</v>
      </c>
      <c r="M1789">
        <f t="shared" si="164"/>
        <v>-1.1016524787180714E-2</v>
      </c>
      <c r="N1789">
        <f t="shared" si="165"/>
        <v>2.0645161290322532E-2</v>
      </c>
      <c r="O1789">
        <f t="shared" si="166"/>
        <v>6.6294487090021378E-3</v>
      </c>
      <c r="P1789">
        <f t="shared" si="167"/>
        <v>2.7368421052631476E-2</v>
      </c>
      <c r="Q1789">
        <f t="shared" si="168"/>
        <v>-8.0862533692723833E-3</v>
      </c>
    </row>
    <row r="1790" spans="1:17">
      <c r="A1790" s="43" t="s">
        <v>1973</v>
      </c>
      <c r="B1790">
        <v>62.55</v>
      </c>
      <c r="C1790">
        <f>_xlfn.XLOOKUP(A1790, [1]report!$A$8:$A$2523, [1]report!$E$8:$E$2523, "n/A", 0)</f>
        <v>39.94</v>
      </c>
      <c r="D1790">
        <f>_xlfn.XLOOKUP(A1790, [2]report!$A$8:$A$2521, [2]report!$E$8:$E$2521, "n/A", 0)</f>
        <v>54.25</v>
      </c>
      <c r="E1790">
        <f>_xlfn.XLOOKUP(A1790, [3]report!$A$12:$A$2526, [3]report!$E$12:$E$2526, "n/A", 0)</f>
        <v>57.32</v>
      </c>
      <c r="F1790">
        <f>_xlfn.XLOOKUP(A1790, [4]report!$A$12:$A$2526, [4]report!$E$12:$E$2526, "n/A",0)</f>
        <v>33.25</v>
      </c>
      <c r="G1790" s="5">
        <f>_xlfn.XLOOKUP(A1790, [5]report!$A$12:$A$2526, [5]report!$E$12:$E$2526, "n/A",0)</f>
        <v>11.13</v>
      </c>
      <c r="H1790">
        <v>0.04</v>
      </c>
      <c r="I1790">
        <v>0.09</v>
      </c>
      <c r="J1790">
        <v>0.7</v>
      </c>
      <c r="K1790">
        <v>3.0000000000000001E-3</v>
      </c>
      <c r="L1790">
        <f t="shared" si="163"/>
        <v>3.1984647369256389E-4</v>
      </c>
      <c r="M1790">
        <f t="shared" si="164"/>
        <v>-8.4409136047667171E-3</v>
      </c>
      <c r="N1790">
        <f t="shared" si="165"/>
        <v>1.8014636892475153E-2</v>
      </c>
      <c r="O1790">
        <f t="shared" si="166"/>
        <v>2.2731246721455246E-3</v>
      </c>
      <c r="P1790">
        <f t="shared" si="167"/>
        <v>8.7985436893203619E-3</v>
      </c>
      <c r="Q1790">
        <f t="shared" si="168"/>
        <v>8.1521739130436272E-3</v>
      </c>
    </row>
    <row r="1791" spans="1:17">
      <c r="A1791" s="43" t="s">
        <v>1974</v>
      </c>
      <c r="B1791">
        <v>62.53</v>
      </c>
      <c r="C1791">
        <f>_xlfn.XLOOKUP(A1791, [1]report!$A$8:$A$2523, [1]report!$E$8:$E$2523, "n/A", 0)</f>
        <v>40.28</v>
      </c>
      <c r="D1791">
        <f>_xlfn.XLOOKUP(A1791, [2]report!$A$8:$A$2521, [2]report!$E$8:$E$2521, "n/A", 0)</f>
        <v>53.29</v>
      </c>
      <c r="E1791">
        <f>_xlfn.XLOOKUP(A1791, [3]report!$A$12:$A$2526, [3]report!$E$12:$E$2526, "n/A", 0)</f>
        <v>57.19</v>
      </c>
      <c r="F1791">
        <f>_xlfn.XLOOKUP(A1791, [4]report!$A$12:$A$2526, [4]report!$E$12:$E$2526, "n/A",0)</f>
        <v>32.96</v>
      </c>
      <c r="G1791" s="5">
        <f>_xlfn.XLOOKUP(A1791, [5]report!$A$12:$A$2526, [5]report!$E$12:$E$2526, "n/A",0)</f>
        <v>11.04</v>
      </c>
      <c r="H1791">
        <v>0.24</v>
      </c>
      <c r="I1791">
        <v>0.75</v>
      </c>
      <c r="J1791">
        <v>-0.48</v>
      </c>
      <c r="K1791">
        <v>3.0000000000000001E-3</v>
      </c>
      <c r="L1791">
        <f t="shared" si="163"/>
        <v>3.0827563468513099E-2</v>
      </c>
      <c r="M1791">
        <f t="shared" si="164"/>
        <v>-2.7234463976231601E-3</v>
      </c>
      <c r="N1791">
        <f t="shared" si="165"/>
        <v>1.3888888888888829E-2</v>
      </c>
      <c r="O1791">
        <f t="shared" si="166"/>
        <v>-3.8320850026127657E-3</v>
      </c>
      <c r="P1791">
        <f t="shared" si="167"/>
        <v>-6.6305003013863431E-3</v>
      </c>
      <c r="Q1791">
        <f t="shared" si="168"/>
        <v>-7.1942446043165541E-3</v>
      </c>
    </row>
    <row r="1792" spans="1:17">
      <c r="A1792" s="43" t="s">
        <v>1975</v>
      </c>
      <c r="B1792">
        <v>60.66</v>
      </c>
      <c r="C1792">
        <f>_xlfn.XLOOKUP(A1792, [1]report!$A$8:$A$2523, [1]report!$E$8:$E$2523, "n/A", 0)</f>
        <v>40.39</v>
      </c>
      <c r="D1792">
        <f>_xlfn.XLOOKUP(A1792, [2]report!$A$8:$A$2521, [2]report!$E$8:$E$2521, "n/A", 0)</f>
        <v>52.56</v>
      </c>
      <c r="E1792">
        <f>_xlfn.XLOOKUP(A1792, [3]report!$A$12:$A$2526, [3]report!$E$12:$E$2526, "n/A", 0)</f>
        <v>57.41</v>
      </c>
      <c r="F1792">
        <f>_xlfn.XLOOKUP(A1792, [4]report!$A$12:$A$2526, [4]report!$E$12:$E$2526, "n/A",0)</f>
        <v>33.18</v>
      </c>
      <c r="G1792" s="5">
        <f>_xlfn.XLOOKUP(A1792, [5]report!$A$12:$A$2526, [5]report!$E$12:$E$2526, "n/A",0)</f>
        <v>11.12</v>
      </c>
      <c r="H1792">
        <v>0.02</v>
      </c>
      <c r="I1792">
        <v>0.46</v>
      </c>
      <c r="J1792">
        <v>-0.4</v>
      </c>
      <c r="K1792">
        <v>3.0000000000000001E-3</v>
      </c>
      <c r="L1792">
        <f t="shared" si="163"/>
        <v>-2.5385604113110624E-2</v>
      </c>
      <c r="M1792">
        <f t="shared" si="164"/>
        <v>-3.3732057416267863E-2</v>
      </c>
      <c r="N1792">
        <f t="shared" si="165"/>
        <v>-2.3774145616641922E-2</v>
      </c>
      <c r="O1792">
        <f t="shared" si="166"/>
        <v>-8.291587493522266E-3</v>
      </c>
      <c r="P1792">
        <f t="shared" si="167"/>
        <v>9.0497737556564516E-4</v>
      </c>
      <c r="Q1792">
        <f t="shared" si="168"/>
        <v>-1.0676156583629982E-2</v>
      </c>
    </row>
    <row r="1793" spans="1:17">
      <c r="A1793" s="43" t="s">
        <v>1976</v>
      </c>
      <c r="B1793">
        <v>62.24</v>
      </c>
      <c r="C1793">
        <f>_xlfn.XLOOKUP(A1793, [1]report!$A$8:$A$2523, [1]report!$E$8:$E$2523, "n/A", 0)</f>
        <v>41.8</v>
      </c>
      <c r="D1793">
        <f>_xlfn.XLOOKUP(A1793, [2]report!$A$8:$A$2521, [2]report!$E$8:$E$2521, "n/A", 0)</f>
        <v>53.84</v>
      </c>
      <c r="E1793">
        <f>_xlfn.XLOOKUP(A1793, [3]report!$A$12:$A$2526, [3]report!$E$12:$E$2526, "n/A", 0)</f>
        <v>57.89</v>
      </c>
      <c r="F1793">
        <f>_xlfn.XLOOKUP(A1793, [4]report!$A$12:$A$2526, [4]report!$E$12:$E$2526, "n/A",0)</f>
        <v>33.15</v>
      </c>
      <c r="G1793" s="5">
        <f>_xlfn.XLOOKUP(A1793, [5]report!$A$12:$A$2526, [5]report!$E$12:$E$2526, "n/A",0)</f>
        <v>11.24</v>
      </c>
      <c r="H1793">
        <v>-7.0000000000000007E-2</v>
      </c>
      <c r="I1793">
        <v>-0.23</v>
      </c>
      <c r="J1793">
        <v>-1.67</v>
      </c>
      <c r="K1793">
        <v>3.0000000000000001E-3</v>
      </c>
      <c r="L1793">
        <f t="shared" si="163"/>
        <v>1.606941989395005E-4</v>
      </c>
      <c r="M1793">
        <f t="shared" si="164"/>
        <v>1.2596899224806104E-2</v>
      </c>
      <c r="N1793">
        <f t="shared" si="165"/>
        <v>1.6424391164810356E-2</v>
      </c>
      <c r="O1793">
        <f t="shared" si="166"/>
        <v>3.4560221185420993E-4</v>
      </c>
      <c r="P1793">
        <f t="shared" si="167"/>
        <v>1.6559337626494915E-2</v>
      </c>
      <c r="Q1793">
        <f t="shared" si="168"/>
        <v>1.7825311942958621E-3</v>
      </c>
    </row>
    <row r="1794" spans="1:17">
      <c r="A1794" s="43" t="s">
        <v>1977</v>
      </c>
      <c r="B1794">
        <v>62.23</v>
      </c>
      <c r="C1794">
        <f>_xlfn.XLOOKUP(A1794, [1]report!$A$8:$A$2523, [1]report!$E$8:$E$2523, "n/A", 0)</f>
        <v>41.28</v>
      </c>
      <c r="D1794">
        <f>_xlfn.XLOOKUP(A1794, [2]report!$A$8:$A$2521, [2]report!$E$8:$E$2521, "n/A", 0)</f>
        <v>52.97</v>
      </c>
      <c r="E1794">
        <f>_xlfn.XLOOKUP(A1794, [3]report!$A$12:$A$2526, [3]report!$E$12:$E$2526, "n/A", 0)</f>
        <v>57.87</v>
      </c>
      <c r="F1794">
        <f>_xlfn.XLOOKUP(A1794, [4]report!$A$12:$A$2526, [4]report!$E$12:$E$2526, "n/A",0)</f>
        <v>32.61</v>
      </c>
      <c r="G1794" s="5">
        <f>_xlfn.XLOOKUP(A1794, [5]report!$A$12:$A$2526, [5]report!$E$12:$E$2526, "n/A",0)</f>
        <v>11.22</v>
      </c>
      <c r="H1794">
        <v>-0.73</v>
      </c>
      <c r="I1794">
        <v>-0.45</v>
      </c>
      <c r="J1794">
        <v>-0.48</v>
      </c>
      <c r="K1794">
        <v>3.0000000000000001E-3</v>
      </c>
      <c r="L1794">
        <f t="shared" si="163"/>
        <v>1.1705413753861143E-2</v>
      </c>
      <c r="M1794">
        <f t="shared" si="164"/>
        <v>-3.8610038610037791E-3</v>
      </c>
      <c r="N1794">
        <f t="shared" si="165"/>
        <v>-3.0114812723509069E-3</v>
      </c>
      <c r="O1794">
        <f t="shared" si="166"/>
        <v>6.9601531233686896E-3</v>
      </c>
      <c r="P1794">
        <f t="shared" si="167"/>
        <v>9.2081031307554139E-4</v>
      </c>
      <c r="Q1794">
        <f t="shared" si="168"/>
        <v>-1.7793594306049442E-3</v>
      </c>
    </row>
    <row r="1795" spans="1:17">
      <c r="A1795" s="43" t="s">
        <v>1978</v>
      </c>
      <c r="B1795">
        <v>61.51</v>
      </c>
      <c r="C1795">
        <f>_xlfn.XLOOKUP(A1795, [1]report!$A$8:$A$2523, [1]report!$E$8:$E$2523, "n/A", 0)</f>
        <v>41.44</v>
      </c>
      <c r="D1795">
        <f>_xlfn.XLOOKUP(A1795, [2]report!$A$8:$A$2521, [2]report!$E$8:$E$2521, "n/A", 0)</f>
        <v>53.13</v>
      </c>
      <c r="E1795">
        <f>_xlfn.XLOOKUP(A1795, [3]report!$A$12:$A$2526, [3]report!$E$12:$E$2526, "n/A", 0)</f>
        <v>57.47</v>
      </c>
      <c r="F1795">
        <f>_xlfn.XLOOKUP(A1795, [4]report!$A$12:$A$2526, [4]report!$E$12:$E$2526, "n/A",0)</f>
        <v>32.58</v>
      </c>
      <c r="G1795" s="5">
        <f>_xlfn.XLOOKUP(A1795, [5]report!$A$12:$A$2526, [5]report!$E$12:$E$2526, "n/A",0)</f>
        <v>11.24</v>
      </c>
      <c r="H1795">
        <v>0.86</v>
      </c>
      <c r="I1795">
        <v>0.1</v>
      </c>
      <c r="J1795">
        <v>-0.75</v>
      </c>
      <c r="K1795">
        <v>3.0000000000000001E-3</v>
      </c>
      <c r="L1795">
        <f t="shared" si="163"/>
        <v>1.2676983865656832E-2</v>
      </c>
      <c r="M1795">
        <f t="shared" si="164"/>
        <v>8.5178875638840176E-3</v>
      </c>
      <c r="N1795">
        <f t="shared" si="165"/>
        <v>7.5343755886229317E-4</v>
      </c>
      <c r="O1795">
        <f t="shared" si="166"/>
        <v>-1.2165450121654551E-3</v>
      </c>
      <c r="P1795">
        <f t="shared" si="167"/>
        <v>7.1097372488407064E-3</v>
      </c>
      <c r="Q1795">
        <f t="shared" si="168"/>
        <v>1.7825311942958621E-3</v>
      </c>
    </row>
    <row r="1796" spans="1:17">
      <c r="A1796" s="43" t="s">
        <v>1979</v>
      </c>
      <c r="B1796">
        <v>60.74</v>
      </c>
      <c r="C1796">
        <f>_xlfn.XLOOKUP(A1796, [1]report!$A$8:$A$2523, [1]report!$E$8:$E$2523, "n/A", 0)</f>
        <v>41.09</v>
      </c>
      <c r="D1796">
        <f>_xlfn.XLOOKUP(A1796, [2]report!$A$8:$A$2521, [2]report!$E$8:$E$2521, "n/A", 0)</f>
        <v>53.09</v>
      </c>
      <c r="E1796">
        <f>_xlfn.XLOOKUP(A1796, [3]report!$A$12:$A$2526, [3]report!$E$12:$E$2526, "n/A", 0)</f>
        <v>57.54</v>
      </c>
      <c r="F1796">
        <f>_xlfn.XLOOKUP(A1796, [4]report!$A$12:$A$2526, [4]report!$E$12:$E$2526, "n/A",0)</f>
        <v>32.35</v>
      </c>
      <c r="G1796" s="5">
        <f>_xlfn.XLOOKUP(A1796, [5]report!$A$12:$A$2526, [5]report!$E$12:$E$2526, "n/A",0)</f>
        <v>11.22</v>
      </c>
      <c r="H1796">
        <v>-0.03</v>
      </c>
      <c r="I1796">
        <v>-0.25</v>
      </c>
      <c r="J1796">
        <v>-0.15</v>
      </c>
      <c r="K1796">
        <v>3.0000000000000001E-3</v>
      </c>
      <c r="L1796">
        <f t="shared" si="163"/>
        <v>-1.7946645109134993E-2</v>
      </c>
      <c r="M1796">
        <f t="shared" si="164"/>
        <v>-3.1538088306646158E-3</v>
      </c>
      <c r="N1796">
        <f t="shared" si="165"/>
        <v>1.3361328497804978E-2</v>
      </c>
      <c r="O1796">
        <f t="shared" si="166"/>
        <v>0</v>
      </c>
      <c r="P1796">
        <f t="shared" si="167"/>
        <v>8.1022125272669984E-3</v>
      </c>
      <c r="Q1796">
        <f t="shared" si="168"/>
        <v>-4.4365572315881929E-3</v>
      </c>
    </row>
    <row r="1797" spans="1:17">
      <c r="A1797" s="43" t="s">
        <v>1980</v>
      </c>
      <c r="B1797">
        <v>61.85</v>
      </c>
      <c r="C1797">
        <f>_xlfn.XLOOKUP(A1797, [1]report!$A$8:$A$2523, [1]report!$E$8:$E$2523, "n/A", 0)</f>
        <v>41.22</v>
      </c>
      <c r="D1797">
        <f>_xlfn.XLOOKUP(A1797, [2]report!$A$8:$A$2521, [2]report!$E$8:$E$2521, "n/A", 0)</f>
        <v>52.39</v>
      </c>
      <c r="E1797">
        <f>_xlfn.XLOOKUP(A1797, [3]report!$A$12:$A$2526, [3]report!$E$12:$E$2526, "n/A", 0)</f>
        <v>57.54</v>
      </c>
      <c r="F1797">
        <f>_xlfn.XLOOKUP(A1797, [4]report!$A$12:$A$2526, [4]report!$E$12:$E$2526, "n/A",0)</f>
        <v>32.090000000000003</v>
      </c>
      <c r="G1797" s="5">
        <f>_xlfn.XLOOKUP(A1797, [5]report!$A$12:$A$2526, [5]report!$E$12:$E$2526, "n/A",0)</f>
        <v>11.27</v>
      </c>
      <c r="H1797">
        <v>-0.3</v>
      </c>
      <c r="I1797">
        <v>-0.3</v>
      </c>
      <c r="J1797">
        <v>-0.11</v>
      </c>
      <c r="K1797">
        <v>3.0000000000000001E-3</v>
      </c>
      <c r="L1797">
        <f t="shared" ref="L1797:L1860" si="169">(B1797-B1798)/B1798</f>
        <v>-1.2769353551476412E-2</v>
      </c>
      <c r="M1797">
        <f t="shared" ref="M1797:M1860" si="170">(C1797-C1798)/C1798</f>
        <v>6.1020258725896998E-3</v>
      </c>
      <c r="N1797">
        <f t="shared" ref="N1797:N1860" si="171">(D1797-D1798)/D1798</f>
        <v>9.441233140655144E-3</v>
      </c>
      <c r="O1797">
        <f t="shared" ref="O1797:O1860" si="172">(E1797-E1798)/E1798</f>
        <v>2.1843367075119816E-2</v>
      </c>
      <c r="P1797">
        <f t="shared" ref="P1797:P1860" si="173">(F1797-F1798)/F1798</f>
        <v>1.5827793605571495E-2</v>
      </c>
      <c r="Q1797">
        <f t="shared" ref="Q1797:Q1860" si="174">(G1797-G1798)/G1798</f>
        <v>-8.8652482269501657E-4</v>
      </c>
    </row>
    <row r="1798" spans="1:17">
      <c r="A1798" s="43" t="s">
        <v>1981</v>
      </c>
      <c r="B1798">
        <v>62.65</v>
      </c>
      <c r="C1798">
        <f>_xlfn.XLOOKUP(A1798, [1]report!$A$8:$A$2523, [1]report!$E$8:$E$2523, "n/A", 0)</f>
        <v>40.97</v>
      </c>
      <c r="D1798">
        <f>_xlfn.XLOOKUP(A1798, [2]report!$A$8:$A$2521, [2]report!$E$8:$E$2521, "n/A", 0)</f>
        <v>51.9</v>
      </c>
      <c r="E1798">
        <f>_xlfn.XLOOKUP(A1798, [3]report!$A$12:$A$2526, [3]report!$E$12:$E$2526, "n/A", 0)</f>
        <v>56.31</v>
      </c>
      <c r="F1798">
        <f>_xlfn.XLOOKUP(A1798, [4]report!$A$12:$A$2526, [4]report!$E$12:$E$2526, "n/A",0)</f>
        <v>31.59</v>
      </c>
      <c r="G1798" s="5">
        <f>_xlfn.XLOOKUP(A1798, [5]report!$A$12:$A$2526, [5]report!$E$12:$E$2526, "n/A",0)</f>
        <v>11.28</v>
      </c>
      <c r="H1798">
        <v>-0.17</v>
      </c>
      <c r="I1798">
        <v>-0.55000000000000004</v>
      </c>
      <c r="J1798">
        <v>-0.52</v>
      </c>
      <c r="K1798">
        <v>3.0000000000000001E-3</v>
      </c>
      <c r="L1798">
        <f t="shared" si="169"/>
        <v>3.1955196837423781E-2</v>
      </c>
      <c r="M1798">
        <f t="shared" si="170"/>
        <v>6.8812976161219258E-3</v>
      </c>
      <c r="N1798">
        <f t="shared" si="171"/>
        <v>3.8684719535782537E-3</v>
      </c>
      <c r="O1798">
        <f t="shared" si="172"/>
        <v>-4.42008486562942E-3</v>
      </c>
      <c r="P1798">
        <f t="shared" si="173"/>
        <v>-1.219512195121953E-2</v>
      </c>
      <c r="Q1798">
        <f t="shared" si="174"/>
        <v>1.3477088948786933E-2</v>
      </c>
    </row>
    <row r="1799" spans="1:17">
      <c r="A1799" s="43" t="s">
        <v>1982</v>
      </c>
      <c r="B1799">
        <v>60.71</v>
      </c>
      <c r="C1799">
        <f>_xlfn.XLOOKUP(A1799, [1]report!$A$8:$A$2523, [1]report!$E$8:$E$2523, "n/A", 0)</f>
        <v>40.69</v>
      </c>
      <c r="D1799">
        <f>_xlfn.XLOOKUP(A1799, [2]report!$A$8:$A$2521, [2]report!$E$8:$E$2521, "n/A", 0)</f>
        <v>51.7</v>
      </c>
      <c r="E1799">
        <f>_xlfn.XLOOKUP(A1799, [3]report!$A$12:$A$2526, [3]report!$E$12:$E$2526, "n/A", 0)</f>
        <v>56.56</v>
      </c>
      <c r="F1799">
        <f>_xlfn.XLOOKUP(A1799, [4]report!$A$12:$A$2526, [4]report!$E$12:$E$2526, "n/A",0)</f>
        <v>31.98</v>
      </c>
      <c r="G1799" s="5">
        <f>_xlfn.XLOOKUP(A1799, [5]report!$A$12:$A$2526, [5]report!$E$12:$E$2526, "n/A",0)</f>
        <v>11.13</v>
      </c>
      <c r="H1799">
        <v>0.55000000000000004</v>
      </c>
      <c r="I1799">
        <v>0.06</v>
      </c>
      <c r="J1799">
        <v>-0.14000000000000001</v>
      </c>
      <c r="K1799">
        <v>3.0000000000000001E-3</v>
      </c>
      <c r="L1799">
        <f t="shared" si="169"/>
        <v>5.9652029826014821E-3</v>
      </c>
      <c r="M1799">
        <f t="shared" si="170"/>
        <v>-6.1064973131411829E-3</v>
      </c>
      <c r="N1799">
        <f t="shared" si="171"/>
        <v>-3.8669760247478775E-4</v>
      </c>
      <c r="O1799">
        <f t="shared" si="172"/>
        <v>-4.4006336912515397E-3</v>
      </c>
      <c r="P1799">
        <f t="shared" si="173"/>
        <v>-2.4107415318889307E-2</v>
      </c>
      <c r="Q1799">
        <f t="shared" si="174"/>
        <v>2.7027027027028052E-3</v>
      </c>
    </row>
    <row r="1800" spans="1:17">
      <c r="A1800" s="43" t="s">
        <v>1983</v>
      </c>
      <c r="B1800">
        <v>60.35</v>
      </c>
      <c r="C1800">
        <f>_xlfn.XLOOKUP(A1800, [1]report!$A$8:$A$2523, [1]report!$E$8:$E$2523, "n/A", 0)</f>
        <v>40.94</v>
      </c>
      <c r="D1800">
        <f>_xlfn.XLOOKUP(A1800, [2]report!$A$8:$A$2521, [2]report!$E$8:$E$2521, "n/A", 0)</f>
        <v>51.72</v>
      </c>
      <c r="E1800">
        <f>_xlfn.XLOOKUP(A1800, [3]report!$A$12:$A$2526, [3]report!$E$12:$E$2526, "n/A", 0)</f>
        <v>56.81</v>
      </c>
      <c r="F1800">
        <f>_xlfn.XLOOKUP(A1800, [4]report!$A$12:$A$2526, [4]report!$E$12:$E$2526, "n/A",0)</f>
        <v>32.770000000000003</v>
      </c>
      <c r="G1800" s="5">
        <f>_xlfn.XLOOKUP(A1800, [5]report!$A$12:$A$2526, [5]report!$E$12:$E$2526, "n/A",0)</f>
        <v>11.1</v>
      </c>
      <c r="H1800">
        <v>-0.11</v>
      </c>
      <c r="I1800">
        <v>-0.17</v>
      </c>
      <c r="J1800">
        <v>0.34</v>
      </c>
      <c r="K1800">
        <v>3.0000000000000001E-3</v>
      </c>
      <c r="L1800">
        <f t="shared" si="169"/>
        <v>-1.3405264018309633E-2</v>
      </c>
      <c r="M1800">
        <f t="shared" si="170"/>
        <v>-2.267844354261167E-2</v>
      </c>
      <c r="N1800">
        <f t="shared" si="171"/>
        <v>-1.0143540669856481E-2</v>
      </c>
      <c r="O1800">
        <f t="shared" si="172"/>
        <v>5.8427762039661019E-3</v>
      </c>
      <c r="P1800">
        <f t="shared" si="173"/>
        <v>3.0525030525046143E-4</v>
      </c>
      <c r="Q1800">
        <f t="shared" si="174"/>
        <v>2.710027100270945E-3</v>
      </c>
    </row>
    <row r="1801" spans="1:17">
      <c r="A1801" s="43" t="s">
        <v>1984</v>
      </c>
      <c r="B1801">
        <v>61.17</v>
      </c>
      <c r="C1801">
        <f>_xlfn.XLOOKUP(A1801, [1]report!$A$8:$A$2523, [1]report!$E$8:$E$2523, "n/A", 0)</f>
        <v>41.89</v>
      </c>
      <c r="D1801">
        <f>_xlfn.XLOOKUP(A1801, [2]report!$A$8:$A$2521, [2]report!$E$8:$E$2521, "n/A", 0)</f>
        <v>52.25</v>
      </c>
      <c r="E1801">
        <f>_xlfn.XLOOKUP(A1801, [3]report!$A$12:$A$2526, [3]report!$E$12:$E$2526, "n/A", 0)</f>
        <v>56.48</v>
      </c>
      <c r="F1801">
        <f>_xlfn.XLOOKUP(A1801, [4]report!$A$12:$A$2526, [4]report!$E$12:$E$2526, "n/A",0)</f>
        <v>32.76</v>
      </c>
      <c r="G1801" s="5">
        <f>_xlfn.XLOOKUP(A1801, [5]report!$A$12:$A$2526, [5]report!$E$12:$E$2526, "n/A",0)</f>
        <v>11.07</v>
      </c>
      <c r="H1801">
        <v>-0.12</v>
      </c>
      <c r="I1801">
        <v>0.31</v>
      </c>
      <c r="J1801">
        <v>2.44</v>
      </c>
      <c r="K1801">
        <v>3.0000000000000001E-3</v>
      </c>
      <c r="L1801">
        <f t="shared" si="169"/>
        <v>4.9285362247413218E-3</v>
      </c>
      <c r="M1801">
        <f t="shared" si="170"/>
        <v>4.0747842761265987E-3</v>
      </c>
      <c r="N1801">
        <f t="shared" si="171"/>
        <v>3.8424591738713326E-3</v>
      </c>
      <c r="O1801">
        <f t="shared" si="172"/>
        <v>-1.7702248185528615E-4</v>
      </c>
      <c r="P1801">
        <f t="shared" si="173"/>
        <v>8.3102493074791017E-3</v>
      </c>
      <c r="Q1801">
        <f t="shared" si="174"/>
        <v>-4.4964028776977461E-3</v>
      </c>
    </row>
    <row r="1802" spans="1:17">
      <c r="A1802" s="43" t="s">
        <v>1985</v>
      </c>
      <c r="B1802">
        <v>60.87</v>
      </c>
      <c r="C1802">
        <f>_xlfn.XLOOKUP(A1802, [1]report!$A$8:$A$2523, [1]report!$E$8:$E$2523, "n/A", 0)</f>
        <v>41.72</v>
      </c>
      <c r="D1802">
        <f>_xlfn.XLOOKUP(A1802, [2]report!$A$8:$A$2521, [2]report!$E$8:$E$2521, "n/A", 0)</f>
        <v>52.05</v>
      </c>
      <c r="E1802">
        <f>_xlfn.XLOOKUP(A1802, [3]report!$A$12:$A$2526, [3]report!$E$12:$E$2526, "n/A", 0)</f>
        <v>56.49</v>
      </c>
      <c r="F1802">
        <f>_xlfn.XLOOKUP(A1802, [4]report!$A$12:$A$2526, [4]report!$E$12:$E$2526, "n/A",0)</f>
        <v>32.49</v>
      </c>
      <c r="G1802" s="5">
        <f>_xlfn.XLOOKUP(A1802, [5]report!$A$12:$A$2526, [5]report!$E$12:$E$2526, "n/A",0)</f>
        <v>11.12</v>
      </c>
      <c r="H1802">
        <v>0.18</v>
      </c>
      <c r="I1802">
        <v>1.19</v>
      </c>
      <c r="J1802">
        <v>0.93</v>
      </c>
      <c r="K1802">
        <v>3.0000000000000001E-3</v>
      </c>
      <c r="L1802">
        <f t="shared" si="169"/>
        <v>8.7835598276432541E-3</v>
      </c>
      <c r="M1802">
        <f t="shared" si="170"/>
        <v>-1.6750418760469079E-3</v>
      </c>
      <c r="N1802">
        <f t="shared" si="171"/>
        <v>-1.6068052930056739E-2</v>
      </c>
      <c r="O1802">
        <f t="shared" si="172"/>
        <v>-1.8930184091698443E-2</v>
      </c>
      <c r="P1802">
        <f t="shared" si="173"/>
        <v>9.319664492078418E-3</v>
      </c>
      <c r="Q1802">
        <f t="shared" si="174"/>
        <v>-1.1555555555555624E-2</v>
      </c>
    </row>
    <row r="1803" spans="1:17">
      <c r="A1803" s="43" t="s">
        <v>1986</v>
      </c>
      <c r="B1803">
        <v>60.34</v>
      </c>
      <c r="C1803">
        <f>_xlfn.XLOOKUP(A1803, [1]report!$A$8:$A$2523, [1]report!$E$8:$E$2523, "n/A", 0)</f>
        <v>41.79</v>
      </c>
      <c r="D1803">
        <f>_xlfn.XLOOKUP(A1803, [2]report!$A$8:$A$2521, [2]report!$E$8:$E$2521, "n/A", 0)</f>
        <v>52.9</v>
      </c>
      <c r="E1803">
        <f>_xlfn.XLOOKUP(A1803, [3]report!$A$12:$A$2526, [3]report!$E$12:$E$2526, "n/A", 0)</f>
        <v>57.58</v>
      </c>
      <c r="F1803">
        <f>_xlfn.XLOOKUP(A1803, [4]report!$A$12:$A$2526, [4]report!$E$12:$E$2526, "n/A",0)</f>
        <v>32.19</v>
      </c>
      <c r="G1803" s="5">
        <f>_xlfn.XLOOKUP(A1803, [5]report!$A$12:$A$2526, [5]report!$E$12:$E$2526, "n/A",0)</f>
        <v>11.25</v>
      </c>
      <c r="H1803">
        <v>0.15</v>
      </c>
      <c r="I1803">
        <v>-0.12</v>
      </c>
      <c r="J1803">
        <v>-0.04</v>
      </c>
      <c r="K1803">
        <v>3.0000000000000001E-3</v>
      </c>
      <c r="L1803">
        <f t="shared" si="169"/>
        <v>-1.5660685154975429E-2</v>
      </c>
      <c r="M1803">
        <f t="shared" si="170"/>
        <v>-4.7630388187664408E-3</v>
      </c>
      <c r="N1803">
        <f t="shared" si="171"/>
        <v>-2.5603241849327697E-2</v>
      </c>
      <c r="O1803">
        <f t="shared" si="172"/>
        <v>-5.6984976687963788E-3</v>
      </c>
      <c r="P1803">
        <f t="shared" si="173"/>
        <v>-1.0147601476014925E-2</v>
      </c>
      <c r="Q1803">
        <f t="shared" si="174"/>
        <v>-8.8105726872246392E-3</v>
      </c>
    </row>
    <row r="1804" spans="1:17">
      <c r="A1804" s="43" t="s">
        <v>1987</v>
      </c>
      <c r="B1804">
        <v>61.3</v>
      </c>
      <c r="C1804">
        <f>_xlfn.XLOOKUP(A1804, [1]report!$A$8:$A$2523, [1]report!$E$8:$E$2523, "n/A", 0)</f>
        <v>41.99</v>
      </c>
      <c r="D1804">
        <f>_xlfn.XLOOKUP(A1804, [2]report!$A$8:$A$2521, [2]report!$E$8:$E$2521, "n/A", 0)</f>
        <v>54.29</v>
      </c>
      <c r="E1804">
        <f>_xlfn.XLOOKUP(A1804, [3]report!$A$12:$A$2526, [3]report!$E$12:$E$2526, "n/A", 0)</f>
        <v>57.91</v>
      </c>
      <c r="F1804">
        <f>_xlfn.XLOOKUP(A1804, [4]report!$A$12:$A$2526, [4]report!$E$12:$E$2526, "n/A",0)</f>
        <v>32.520000000000003</v>
      </c>
      <c r="G1804" s="5">
        <f>_xlfn.XLOOKUP(A1804, [5]report!$A$12:$A$2526, [5]report!$E$12:$E$2526, "n/A",0)</f>
        <v>11.35</v>
      </c>
      <c r="H1804">
        <v>-0.28000000000000003</v>
      </c>
      <c r="I1804">
        <v>0.1</v>
      </c>
      <c r="J1804">
        <v>-0.03</v>
      </c>
      <c r="K1804">
        <v>3.0000000000000001E-3</v>
      </c>
      <c r="L1804">
        <f t="shared" si="169"/>
        <v>-6.965818888708889E-3</v>
      </c>
      <c r="M1804">
        <f t="shared" si="170"/>
        <v>7.9212674027845757E-3</v>
      </c>
      <c r="N1804">
        <f t="shared" si="171"/>
        <v>0.11547154304499686</v>
      </c>
      <c r="O1804">
        <f t="shared" si="172"/>
        <v>5.5565202292063411E-3</v>
      </c>
      <c r="P1804">
        <f t="shared" si="173"/>
        <v>8.0595164290144187E-3</v>
      </c>
      <c r="Q1804">
        <f t="shared" si="174"/>
        <v>-5.2585451358457928E-3</v>
      </c>
    </row>
    <row r="1805" spans="1:17">
      <c r="A1805" s="43" t="s">
        <v>1988</v>
      </c>
      <c r="B1805">
        <v>61.73</v>
      </c>
      <c r="C1805">
        <f>_xlfn.XLOOKUP(A1805, [1]report!$A$8:$A$2523, [1]report!$E$8:$E$2523, "n/A", 0)</f>
        <v>41.66</v>
      </c>
      <c r="D1805">
        <f>_xlfn.XLOOKUP(A1805, [2]report!$A$8:$A$2521, [2]report!$E$8:$E$2521, "n/A", 0)</f>
        <v>48.67</v>
      </c>
      <c r="E1805">
        <f>_xlfn.XLOOKUP(A1805, [3]report!$A$12:$A$2526, [3]report!$E$12:$E$2526, "n/A", 0)</f>
        <v>57.59</v>
      </c>
      <c r="F1805">
        <f>_xlfn.XLOOKUP(A1805, [4]report!$A$12:$A$2526, [4]report!$E$12:$E$2526, "n/A",0)</f>
        <v>32.26</v>
      </c>
      <c r="G1805" s="5">
        <f>_xlfn.XLOOKUP(A1805, [5]report!$A$12:$A$2526, [5]report!$E$12:$E$2526, "n/A",0)</f>
        <v>11.41</v>
      </c>
      <c r="H1805">
        <v>-0.17</v>
      </c>
      <c r="I1805">
        <v>-0.46</v>
      </c>
      <c r="J1805">
        <v>-0.03</v>
      </c>
      <c r="K1805">
        <v>3.0000000000000001E-3</v>
      </c>
      <c r="L1805">
        <f t="shared" si="169"/>
        <v>1.0145639011618352E-2</v>
      </c>
      <c r="M1805">
        <f t="shared" si="170"/>
        <v>-7.1959702566565459E-4</v>
      </c>
      <c r="N1805">
        <f t="shared" si="171"/>
        <v>8.2867205303500842E-3</v>
      </c>
      <c r="O1805">
        <f t="shared" si="172"/>
        <v>-1.9064124783362119E-3</v>
      </c>
      <c r="P1805">
        <f t="shared" si="173"/>
        <v>1.702395964691044E-2</v>
      </c>
      <c r="Q1805">
        <f t="shared" si="174"/>
        <v>2.6079136690647566E-2</v>
      </c>
    </row>
    <row r="1806" spans="1:17">
      <c r="A1806" s="43" t="s">
        <v>90</v>
      </c>
      <c r="B1806">
        <v>61.11</v>
      </c>
      <c r="C1806">
        <f>_xlfn.XLOOKUP(A1806, [1]report!$A$8:$A$2523, [1]report!$E$8:$E$2523, "n/A", 0)</f>
        <v>41.69</v>
      </c>
      <c r="D1806">
        <f>_xlfn.XLOOKUP(A1806, [2]report!$A$8:$A$2521, [2]report!$E$8:$E$2521, "n/A", 0)</f>
        <v>48.27</v>
      </c>
      <c r="E1806">
        <f>_xlfn.XLOOKUP(A1806, [3]report!$A$12:$A$2526, [3]report!$E$12:$E$2526, "n/A", 0)</f>
        <v>57.7</v>
      </c>
      <c r="F1806">
        <f>_xlfn.XLOOKUP(A1806, [4]report!$A$12:$A$2526, [4]report!$E$12:$E$2526, "n/A",0)</f>
        <v>31.72</v>
      </c>
      <c r="G1806" s="5">
        <f>_xlfn.XLOOKUP(A1806, [5]report!$A$12:$A$2526, [5]report!$E$12:$E$2526, "n/A",0)</f>
        <v>11.12</v>
      </c>
      <c r="H1806">
        <v>0.35</v>
      </c>
      <c r="I1806">
        <v>0.44</v>
      </c>
      <c r="J1806">
        <v>-0.76</v>
      </c>
      <c r="K1806">
        <v>3.0000000000000001E-3</v>
      </c>
      <c r="L1806">
        <f t="shared" si="169"/>
        <v>-6.6644993498050009E-3</v>
      </c>
      <c r="M1806">
        <f t="shared" si="170"/>
        <v>1.4355231143552222E-2</v>
      </c>
      <c r="N1806">
        <f t="shared" si="171"/>
        <v>7.5140889167189849E-3</v>
      </c>
      <c r="O1806">
        <f t="shared" si="172"/>
        <v>1.2146451500954414E-3</v>
      </c>
      <c r="P1806">
        <f t="shared" si="173"/>
        <v>-4.7066206463759691E-3</v>
      </c>
      <c r="Q1806">
        <f t="shared" si="174"/>
        <v>3.6101083032490204E-3</v>
      </c>
    </row>
    <row r="1807" spans="1:17">
      <c r="A1807" s="43" t="s">
        <v>1989</v>
      </c>
      <c r="B1807">
        <v>61.52</v>
      </c>
      <c r="C1807">
        <f>_xlfn.XLOOKUP(A1807, [1]report!$A$8:$A$2523, [1]report!$E$8:$E$2523, "n/A", 0)</f>
        <v>41.1</v>
      </c>
      <c r="D1807">
        <f>_xlfn.XLOOKUP(A1807, [2]report!$A$8:$A$2521, [2]report!$E$8:$E$2521, "n/A", 0)</f>
        <v>47.91</v>
      </c>
      <c r="E1807">
        <f>_xlfn.XLOOKUP(A1807, [3]report!$A$12:$A$2526, [3]report!$E$12:$E$2526, "n/A", 0)</f>
        <v>57.63</v>
      </c>
      <c r="F1807">
        <f>_xlfn.XLOOKUP(A1807, [4]report!$A$12:$A$2526, [4]report!$E$12:$E$2526, "n/A",0)</f>
        <v>31.87</v>
      </c>
      <c r="G1807" s="5">
        <f>_xlfn.XLOOKUP(A1807, [5]report!$A$12:$A$2526, [5]report!$E$12:$E$2526, "n/A",0)</f>
        <v>11.08</v>
      </c>
      <c r="H1807">
        <v>0.95</v>
      </c>
      <c r="I1807">
        <v>1.03</v>
      </c>
      <c r="J1807">
        <v>0.04</v>
      </c>
      <c r="K1807">
        <v>3.0000000000000001E-3</v>
      </c>
      <c r="L1807">
        <f t="shared" si="169"/>
        <v>-8.1208380704884129E-4</v>
      </c>
      <c r="M1807">
        <f t="shared" si="170"/>
        <v>4.6443412368615215E-3</v>
      </c>
      <c r="N1807">
        <f t="shared" si="171"/>
        <v>-6.6348745594028676E-3</v>
      </c>
      <c r="O1807">
        <f t="shared" si="172"/>
        <v>1.9123783031988774E-3</v>
      </c>
      <c r="P1807">
        <f t="shared" si="173"/>
        <v>1.5713387806411286E-3</v>
      </c>
      <c r="Q1807">
        <f t="shared" si="174"/>
        <v>1.3723696248856391E-2</v>
      </c>
    </row>
    <row r="1808" spans="1:17">
      <c r="A1808" s="43" t="s">
        <v>1990</v>
      </c>
      <c r="B1808">
        <v>61.57</v>
      </c>
      <c r="C1808">
        <f>_xlfn.XLOOKUP(A1808, [1]report!$A$8:$A$2523, [1]report!$E$8:$E$2523, "n/A", 0)</f>
        <v>40.909999999999997</v>
      </c>
      <c r="D1808">
        <f>_xlfn.XLOOKUP(A1808, [2]report!$A$8:$A$2521, [2]report!$E$8:$E$2521, "n/A", 0)</f>
        <v>48.23</v>
      </c>
      <c r="E1808">
        <f>_xlfn.XLOOKUP(A1808, [3]report!$A$12:$A$2526, [3]report!$E$12:$E$2526, "n/A", 0)</f>
        <v>57.52</v>
      </c>
      <c r="F1808">
        <f>_xlfn.XLOOKUP(A1808, [4]report!$A$12:$A$2526, [4]report!$E$12:$E$2526, "n/A",0)</f>
        <v>31.82</v>
      </c>
      <c r="G1808" s="5">
        <f>_xlfn.XLOOKUP(A1808, [5]report!$A$12:$A$2526, [5]report!$E$12:$E$2526, "n/A",0)</f>
        <v>10.93</v>
      </c>
      <c r="H1808">
        <v>-0.02</v>
      </c>
      <c r="I1808">
        <v>-0.04</v>
      </c>
      <c r="J1808">
        <v>-0.53</v>
      </c>
      <c r="K1808">
        <v>3.0000000000000001E-3</v>
      </c>
      <c r="L1808">
        <f t="shared" si="169"/>
        <v>-4.8701298701300544E-4</v>
      </c>
      <c r="M1808">
        <f t="shared" si="170"/>
        <v>1.412989588497752E-2</v>
      </c>
      <c r="N1808">
        <f t="shared" si="171"/>
        <v>-9.4475251591702794E-3</v>
      </c>
      <c r="O1808">
        <f t="shared" si="172"/>
        <v>-5.2128583840128646E-4</v>
      </c>
      <c r="P1808">
        <f t="shared" si="173"/>
        <v>6.9620253164556596E-3</v>
      </c>
      <c r="Q1808">
        <f t="shared" si="174"/>
        <v>6.445672191528572E-3</v>
      </c>
    </row>
    <row r="1809" spans="1:17">
      <c r="A1809" s="43" t="s">
        <v>1991</v>
      </c>
      <c r="B1809">
        <v>61.6</v>
      </c>
      <c r="C1809">
        <f>_xlfn.XLOOKUP(A1809, [1]report!$A$8:$A$2523, [1]report!$E$8:$E$2523, "n/A", 0)</f>
        <v>40.340000000000003</v>
      </c>
      <c r="D1809">
        <f>_xlfn.XLOOKUP(A1809, [2]report!$A$8:$A$2521, [2]report!$E$8:$E$2521, "n/A", 0)</f>
        <v>48.69</v>
      </c>
      <c r="E1809">
        <f>_xlfn.XLOOKUP(A1809, [3]report!$A$12:$A$2526, [3]report!$E$12:$E$2526, "n/A", 0)</f>
        <v>57.55</v>
      </c>
      <c r="F1809">
        <f>_xlfn.XLOOKUP(A1809, [4]report!$A$12:$A$2526, [4]report!$E$12:$E$2526, "n/A",0)</f>
        <v>31.6</v>
      </c>
      <c r="G1809" s="5">
        <f>_xlfn.XLOOKUP(A1809, [5]report!$A$12:$A$2526, [5]report!$E$12:$E$2526, "n/A",0)</f>
        <v>10.86</v>
      </c>
      <c r="H1809">
        <v>-0.19</v>
      </c>
      <c r="I1809">
        <v>-0.54</v>
      </c>
      <c r="J1809">
        <v>-0.34</v>
      </c>
      <c r="K1809">
        <v>3.0000000000000001E-3</v>
      </c>
      <c r="L1809">
        <f t="shared" si="169"/>
        <v>-1.6231131309849068E-4</v>
      </c>
      <c r="M1809">
        <f t="shared" si="170"/>
        <v>2.4795437639487023E-4</v>
      </c>
      <c r="N1809">
        <f t="shared" si="171"/>
        <v>-1.8450184501845716E-3</v>
      </c>
      <c r="O1809">
        <f t="shared" si="172"/>
        <v>-9.6368955429358503E-3</v>
      </c>
      <c r="P1809">
        <f t="shared" si="173"/>
        <v>1.3145238858608532E-2</v>
      </c>
      <c r="Q1809">
        <f t="shared" si="174"/>
        <v>-9.1240875912410053E-3</v>
      </c>
    </row>
    <row r="1810" spans="1:17">
      <c r="A1810" s="43" t="s">
        <v>1992</v>
      </c>
      <c r="B1810">
        <v>61.61</v>
      </c>
      <c r="C1810">
        <f>_xlfn.XLOOKUP(A1810, [1]report!$A$8:$A$2523, [1]report!$E$8:$E$2523, "n/A", 0)</f>
        <v>40.33</v>
      </c>
      <c r="D1810">
        <f>_xlfn.XLOOKUP(A1810, [2]report!$A$8:$A$2521, [2]report!$E$8:$E$2521, "n/A", 0)</f>
        <v>48.78</v>
      </c>
      <c r="E1810">
        <f>_xlfn.XLOOKUP(A1810, [3]report!$A$12:$A$2526, [3]report!$E$12:$E$2526, "n/A", 0)</f>
        <v>58.11</v>
      </c>
      <c r="F1810">
        <f>_xlfn.XLOOKUP(A1810, [4]report!$A$12:$A$2526, [4]report!$E$12:$E$2526, "n/A",0)</f>
        <v>31.19</v>
      </c>
      <c r="G1810" s="5">
        <f>_xlfn.XLOOKUP(A1810, [5]report!$A$12:$A$2526, [5]report!$E$12:$E$2526, "n/A",0)</f>
        <v>10.96</v>
      </c>
      <c r="H1810">
        <v>0.06</v>
      </c>
      <c r="I1810">
        <v>-0.03</v>
      </c>
      <c r="J1810">
        <v>0.1</v>
      </c>
      <c r="K1810">
        <v>3.0000000000000001E-3</v>
      </c>
      <c r="L1810">
        <f t="shared" si="169"/>
        <v>2.2775337563038975E-3</v>
      </c>
      <c r="M1810">
        <f t="shared" si="170"/>
        <v>1.3826043237807872E-2</v>
      </c>
      <c r="N1810">
        <f t="shared" si="171"/>
        <v>-4.0983606557368896E-4</v>
      </c>
      <c r="O1810">
        <f t="shared" si="172"/>
        <v>2.2421524663677572E-3</v>
      </c>
      <c r="P1810">
        <f t="shared" si="173"/>
        <v>-3.5143769968050934E-3</v>
      </c>
      <c r="Q1810">
        <f t="shared" si="174"/>
        <v>-8.1447963800904844E-3</v>
      </c>
    </row>
    <row r="1811" spans="1:17">
      <c r="A1811" s="43" t="s">
        <v>1993</v>
      </c>
      <c r="B1811">
        <v>61.47</v>
      </c>
      <c r="C1811">
        <f>_xlfn.XLOOKUP(A1811, [1]report!$A$8:$A$2523, [1]report!$E$8:$E$2523, "n/A", 0)</f>
        <v>39.78</v>
      </c>
      <c r="D1811">
        <f>_xlfn.XLOOKUP(A1811, [2]report!$A$8:$A$2521, [2]report!$E$8:$E$2521, "n/A", 0)</f>
        <v>48.8</v>
      </c>
      <c r="E1811">
        <f>_xlfn.XLOOKUP(A1811, [3]report!$A$12:$A$2526, [3]report!$E$12:$E$2526, "n/A", 0)</f>
        <v>57.98</v>
      </c>
      <c r="F1811">
        <f>_xlfn.XLOOKUP(A1811, [4]report!$A$12:$A$2526, [4]report!$E$12:$E$2526, "n/A",0)</f>
        <v>31.3</v>
      </c>
      <c r="G1811" s="5">
        <f>_xlfn.XLOOKUP(A1811, [5]report!$A$12:$A$2526, [5]report!$E$12:$E$2526, "n/A",0)</f>
        <v>11.05</v>
      </c>
      <c r="H1811">
        <v>0.42</v>
      </c>
      <c r="I1811">
        <v>-0.35</v>
      </c>
      <c r="J1811">
        <v>-0.75</v>
      </c>
      <c r="K1811">
        <v>3.0000000000000001E-3</v>
      </c>
      <c r="L1811">
        <f t="shared" si="169"/>
        <v>-9.3473005640612138E-3</v>
      </c>
      <c r="M1811">
        <f t="shared" si="170"/>
        <v>7.3436312990630319E-3</v>
      </c>
      <c r="N1811">
        <f t="shared" si="171"/>
        <v>-1.4340537265198967E-2</v>
      </c>
      <c r="O1811">
        <f t="shared" si="172"/>
        <v>-7.1917808219178377E-3</v>
      </c>
      <c r="P1811">
        <f t="shared" si="173"/>
        <v>-8.552423186569515E-3</v>
      </c>
      <c r="Q1811">
        <f t="shared" si="174"/>
        <v>-4.5045045045044091E-3</v>
      </c>
    </row>
    <row r="1812" spans="1:17">
      <c r="A1812" s="43" t="s">
        <v>1994</v>
      </c>
      <c r="B1812">
        <v>62.05</v>
      </c>
      <c r="C1812">
        <f>_xlfn.XLOOKUP(A1812, [1]report!$A$8:$A$2523, [1]report!$E$8:$E$2523, "n/A", 0)</f>
        <v>39.49</v>
      </c>
      <c r="D1812">
        <f>_xlfn.XLOOKUP(A1812, [2]report!$A$8:$A$2521, [2]report!$E$8:$E$2521, "n/A", 0)</f>
        <v>49.51</v>
      </c>
      <c r="E1812">
        <f>_xlfn.XLOOKUP(A1812, [3]report!$A$12:$A$2526, [3]report!$E$12:$E$2526, "n/A", 0)</f>
        <v>58.4</v>
      </c>
      <c r="F1812">
        <f>_xlfn.XLOOKUP(A1812, [4]report!$A$12:$A$2526, [4]report!$E$12:$E$2526, "n/A",0)</f>
        <v>31.57</v>
      </c>
      <c r="G1812" s="5">
        <f>_xlfn.XLOOKUP(A1812, [5]report!$A$12:$A$2526, [5]report!$E$12:$E$2526, "n/A",0)</f>
        <v>11.1</v>
      </c>
      <c r="H1812">
        <v>0.24</v>
      </c>
      <c r="I1812">
        <v>-0.19</v>
      </c>
      <c r="J1812">
        <v>-0.46</v>
      </c>
      <c r="K1812">
        <v>3.0000000000000001E-3</v>
      </c>
      <c r="L1812">
        <f t="shared" si="169"/>
        <v>6.3250081089847648E-3</v>
      </c>
      <c r="M1812">
        <f t="shared" si="170"/>
        <v>1.6473616473616486E-2</v>
      </c>
      <c r="N1812">
        <f t="shared" si="171"/>
        <v>4.4633799959423589E-3</v>
      </c>
      <c r="O1812">
        <f t="shared" si="172"/>
        <v>6.5494657014821692E-3</v>
      </c>
      <c r="P1812">
        <f t="shared" si="173"/>
        <v>1.024000000000001E-2</v>
      </c>
      <c r="Q1812">
        <f t="shared" si="174"/>
        <v>2.1159153633854687E-2</v>
      </c>
    </row>
    <row r="1813" spans="1:17">
      <c r="A1813" s="43" t="s">
        <v>1995</v>
      </c>
      <c r="B1813">
        <v>61.66</v>
      </c>
      <c r="C1813">
        <f>_xlfn.XLOOKUP(A1813, [1]report!$A$8:$A$2523, [1]report!$E$8:$E$2523, "n/A", 0)</f>
        <v>38.85</v>
      </c>
      <c r="D1813">
        <f>_xlfn.XLOOKUP(A1813, [2]report!$A$8:$A$2521, [2]report!$E$8:$E$2521, "n/A", 0)</f>
        <v>49.29</v>
      </c>
      <c r="E1813">
        <f>_xlfn.XLOOKUP(A1813, [3]report!$A$12:$A$2526, [3]report!$E$12:$E$2526, "n/A", 0)</f>
        <v>58.02</v>
      </c>
      <c r="F1813">
        <f>_xlfn.XLOOKUP(A1813, [4]report!$A$12:$A$2526, [4]report!$E$12:$E$2526, "n/A",0)</f>
        <v>31.25</v>
      </c>
      <c r="G1813" s="5">
        <f>_xlfn.XLOOKUP(A1813, [5]report!$A$12:$A$2526, [5]report!$E$12:$E$2526, "n/A",0)</f>
        <v>10.87</v>
      </c>
      <c r="H1813">
        <v>0.18</v>
      </c>
      <c r="I1813">
        <v>-0.01</v>
      </c>
      <c r="J1813">
        <v>0.65</v>
      </c>
      <c r="K1813">
        <v>3.0000000000000001E-3</v>
      </c>
      <c r="L1813">
        <f t="shared" si="169"/>
        <v>2.119907254057625E-2</v>
      </c>
      <c r="M1813">
        <f t="shared" si="170"/>
        <v>4.6547711404189215E-3</v>
      </c>
      <c r="N1813">
        <f t="shared" si="171"/>
        <v>1.2187690432663473E-3</v>
      </c>
      <c r="O1813">
        <f t="shared" si="172"/>
        <v>1.726519337016599E-3</v>
      </c>
      <c r="P1813">
        <f t="shared" si="173"/>
        <v>9.3669250645994559E-3</v>
      </c>
      <c r="Q1813">
        <f t="shared" si="174"/>
        <v>7.4142724745134454E-3</v>
      </c>
    </row>
    <row r="1814" spans="1:17">
      <c r="A1814" s="43" t="s">
        <v>1996</v>
      </c>
      <c r="B1814">
        <v>60.38</v>
      </c>
      <c r="C1814">
        <f>_xlfn.XLOOKUP(A1814, [1]report!$A$8:$A$2523, [1]report!$E$8:$E$2523, "n/A", 0)</f>
        <v>38.67</v>
      </c>
      <c r="D1814">
        <f>_xlfn.XLOOKUP(A1814, [2]report!$A$8:$A$2521, [2]report!$E$8:$E$2521, "n/A", 0)</f>
        <v>49.23</v>
      </c>
      <c r="E1814">
        <f>_xlfn.XLOOKUP(A1814, [3]report!$A$12:$A$2526, [3]report!$E$12:$E$2526, "n/A", 0)</f>
        <v>57.92</v>
      </c>
      <c r="F1814">
        <f>_xlfn.XLOOKUP(A1814, [4]report!$A$12:$A$2526, [4]report!$E$12:$E$2526, "n/A",0)</f>
        <v>30.96</v>
      </c>
      <c r="G1814" s="5">
        <f>_xlfn.XLOOKUP(A1814, [5]report!$A$12:$A$2526, [5]report!$E$12:$E$2526, "n/A",0)</f>
        <v>10.79</v>
      </c>
      <c r="H1814">
        <v>0.56000000000000005</v>
      </c>
      <c r="I1814">
        <v>0.25</v>
      </c>
      <c r="J1814">
        <v>-0.3</v>
      </c>
      <c r="K1814">
        <v>3.0000000000000001E-3</v>
      </c>
      <c r="L1814">
        <f t="shared" si="169"/>
        <v>0</v>
      </c>
      <c r="M1814">
        <f t="shared" si="170"/>
        <v>1.4960629921259849E-2</v>
      </c>
      <c r="N1814">
        <f t="shared" si="171"/>
        <v>1.8315018315017563E-3</v>
      </c>
      <c r="O1814">
        <f t="shared" si="172"/>
        <v>7.1291949226222175E-3</v>
      </c>
      <c r="P1814">
        <f t="shared" si="173"/>
        <v>-6.0995184590689477E-3</v>
      </c>
      <c r="Q1814">
        <f t="shared" si="174"/>
        <v>2.7881040892192713E-3</v>
      </c>
    </row>
    <row r="1815" spans="1:17">
      <c r="A1815" s="43" t="s">
        <v>1997</v>
      </c>
      <c r="B1815">
        <v>60.38</v>
      </c>
      <c r="C1815">
        <f>_xlfn.XLOOKUP(A1815, [1]report!$A$8:$A$2523, [1]report!$E$8:$E$2523, "n/A", 0)</f>
        <v>38.1</v>
      </c>
      <c r="D1815">
        <f>_xlfn.XLOOKUP(A1815, [2]report!$A$8:$A$2521, [2]report!$E$8:$E$2521, "n/A", 0)</f>
        <v>49.14</v>
      </c>
      <c r="E1815">
        <f>_xlfn.XLOOKUP(A1815, [3]report!$A$12:$A$2526, [3]report!$E$12:$E$2526, "n/A", 0)</f>
        <v>57.51</v>
      </c>
      <c r="F1815">
        <f>_xlfn.XLOOKUP(A1815, [4]report!$A$12:$A$2526, [4]report!$E$12:$E$2526, "n/A",0)</f>
        <v>31.15</v>
      </c>
      <c r="G1815" s="5">
        <f>_xlfn.XLOOKUP(A1815, [5]report!$A$12:$A$2526, [5]report!$E$12:$E$2526, "n/A",0)</f>
        <v>10.76</v>
      </c>
      <c r="H1815">
        <v>0.7</v>
      </c>
      <c r="I1815">
        <v>-0.34</v>
      </c>
      <c r="J1815">
        <v>0.4</v>
      </c>
      <c r="K1815">
        <v>3.0000000000000001E-3</v>
      </c>
      <c r="L1815">
        <f t="shared" si="169"/>
        <v>-1.3398692810457521E-2</v>
      </c>
      <c r="M1815">
        <f t="shared" si="170"/>
        <v>-1.8547140649149894E-2</v>
      </c>
      <c r="N1815">
        <f t="shared" si="171"/>
        <v>-1.7985611510791338E-2</v>
      </c>
      <c r="O1815">
        <f t="shared" si="172"/>
        <v>-1.1346054667354369E-2</v>
      </c>
      <c r="P1815">
        <f t="shared" si="173"/>
        <v>-3.2608695652174044E-2</v>
      </c>
      <c r="Q1815">
        <f t="shared" si="174"/>
        <v>-1.6453382084095039E-2</v>
      </c>
    </row>
    <row r="1816" spans="1:17">
      <c r="A1816" s="43" t="s">
        <v>1998</v>
      </c>
      <c r="B1816">
        <v>61.2</v>
      </c>
      <c r="C1816">
        <f>_xlfn.XLOOKUP(A1816, [1]report!$A$8:$A$2523, [1]report!$E$8:$E$2523, "n/A", 0)</f>
        <v>38.82</v>
      </c>
      <c r="D1816">
        <f>_xlfn.XLOOKUP(A1816, [2]report!$A$8:$A$2521, [2]report!$E$8:$E$2521, "n/A", 0)</f>
        <v>50.04</v>
      </c>
      <c r="E1816">
        <f>_xlfn.XLOOKUP(A1816, [3]report!$A$12:$A$2526, [3]report!$E$12:$E$2526, "n/A", 0)</f>
        <v>58.17</v>
      </c>
      <c r="F1816">
        <f>_xlfn.XLOOKUP(A1816, [4]report!$A$12:$A$2526, [4]report!$E$12:$E$2526, "n/A",0)</f>
        <v>32.200000000000003</v>
      </c>
      <c r="G1816" s="5">
        <f>_xlfn.XLOOKUP(A1816, [5]report!$A$12:$A$2526, [5]report!$E$12:$E$2526, "n/A",0)</f>
        <v>10.94</v>
      </c>
      <c r="H1816">
        <v>0.4</v>
      </c>
      <c r="I1816">
        <v>0</v>
      </c>
      <c r="J1816">
        <v>-0.39</v>
      </c>
      <c r="K1816">
        <v>3.0000000000000001E-3</v>
      </c>
      <c r="L1816">
        <f t="shared" si="169"/>
        <v>-1.417525773195869E-2</v>
      </c>
      <c r="M1816">
        <f t="shared" si="170"/>
        <v>-3.8491147036181315E-3</v>
      </c>
      <c r="N1816">
        <f t="shared" si="171"/>
        <v>-2.8160807923868766E-2</v>
      </c>
      <c r="O1816">
        <f t="shared" si="172"/>
        <v>-5.980861244019163E-3</v>
      </c>
      <c r="P1816">
        <f t="shared" si="173"/>
        <v>1.6414141414141513E-2</v>
      </c>
      <c r="Q1816">
        <f t="shared" si="174"/>
        <v>0</v>
      </c>
    </row>
    <row r="1817" spans="1:17">
      <c r="A1817" s="43" t="s">
        <v>1999</v>
      </c>
      <c r="B1817">
        <v>62.08</v>
      </c>
      <c r="C1817">
        <f>_xlfn.XLOOKUP(A1817, [1]report!$A$8:$A$2523, [1]report!$E$8:$E$2523, "n/A", 0)</f>
        <v>38.97</v>
      </c>
      <c r="D1817">
        <f>_xlfn.XLOOKUP(A1817, [2]report!$A$8:$A$2521, [2]report!$E$8:$E$2521, "n/A", 0)</f>
        <v>51.49</v>
      </c>
      <c r="E1817">
        <f>_xlfn.XLOOKUP(A1817, [3]report!$A$12:$A$2526, [3]report!$E$12:$E$2526, "n/A", 0)</f>
        <v>58.52</v>
      </c>
      <c r="F1817">
        <f>_xlfn.XLOOKUP(A1817, [4]report!$A$12:$A$2526, [4]report!$E$12:$E$2526, "n/A",0)</f>
        <v>31.68</v>
      </c>
      <c r="G1817" s="5">
        <f>_xlfn.XLOOKUP(A1817, [5]report!$A$12:$A$2526, [5]report!$E$12:$E$2526, "n/A",0)</f>
        <v>10.94</v>
      </c>
      <c r="H1817">
        <v>-1.97</v>
      </c>
      <c r="I1817">
        <v>-0.96</v>
      </c>
      <c r="J1817">
        <v>-0.6</v>
      </c>
      <c r="K1817">
        <v>3.0000000000000001E-3</v>
      </c>
      <c r="L1817">
        <f t="shared" si="169"/>
        <v>-1.9292604501608447E-3</v>
      </c>
      <c r="M1817">
        <f t="shared" si="170"/>
        <v>-2.5654181631600849E-4</v>
      </c>
      <c r="N1817">
        <f t="shared" si="171"/>
        <v>-3.0685240963855338E-2</v>
      </c>
      <c r="O1817">
        <f t="shared" si="172"/>
        <v>1.8832391713748766E-3</v>
      </c>
      <c r="P1817">
        <f t="shared" si="173"/>
        <v>1.701444622792941E-2</v>
      </c>
      <c r="Q1817">
        <f t="shared" si="174"/>
        <v>1.8315018315017925E-3</v>
      </c>
    </row>
    <row r="1818" spans="1:17">
      <c r="A1818" s="43" t="s">
        <v>2000</v>
      </c>
      <c r="B1818">
        <v>62.2</v>
      </c>
      <c r="C1818">
        <f>_xlfn.XLOOKUP(A1818, [1]report!$A$8:$A$2523, [1]report!$E$8:$E$2523, "n/A", 0)</f>
        <v>38.979999999999997</v>
      </c>
      <c r="D1818">
        <f>_xlfn.XLOOKUP(A1818, [2]report!$A$8:$A$2521, [2]report!$E$8:$E$2521, "n/A", 0)</f>
        <v>53.12</v>
      </c>
      <c r="E1818">
        <f>_xlfn.XLOOKUP(A1818, [3]report!$A$12:$A$2526, [3]report!$E$12:$E$2526, "n/A", 0)</f>
        <v>58.41</v>
      </c>
      <c r="F1818">
        <f>_xlfn.XLOOKUP(A1818, [4]report!$A$12:$A$2526, [4]report!$E$12:$E$2526, "n/A",0)</f>
        <v>31.15</v>
      </c>
      <c r="G1818" s="5">
        <f>_xlfn.XLOOKUP(A1818, [5]report!$A$12:$A$2526, [5]report!$E$12:$E$2526, "n/A",0)</f>
        <v>10.92</v>
      </c>
      <c r="H1818">
        <v>-0.03</v>
      </c>
      <c r="I1818">
        <v>0.1</v>
      </c>
      <c r="J1818">
        <v>-0.09</v>
      </c>
      <c r="K1818">
        <v>3.0000000000000001E-3</v>
      </c>
      <c r="L1818">
        <f t="shared" si="169"/>
        <v>-8.7649402390437801E-3</v>
      </c>
      <c r="M1818">
        <f t="shared" si="170"/>
        <v>-7.1319409067753733E-3</v>
      </c>
      <c r="N1818">
        <f t="shared" si="171"/>
        <v>-2.7462467960454047E-2</v>
      </c>
      <c r="O1818">
        <f t="shared" si="172"/>
        <v>8.5675119945163056E-4</v>
      </c>
      <c r="P1818">
        <f t="shared" si="173"/>
        <v>5.4874112330535229E-3</v>
      </c>
      <c r="Q1818">
        <f t="shared" si="174"/>
        <v>-8.1743869209809136E-3</v>
      </c>
    </row>
    <row r="1819" spans="1:17">
      <c r="A1819" s="43" t="s">
        <v>2001</v>
      </c>
      <c r="B1819">
        <v>62.75</v>
      </c>
      <c r="C1819">
        <f>_xlfn.XLOOKUP(A1819, [1]report!$A$8:$A$2523, [1]report!$E$8:$E$2523, "n/A", 0)</f>
        <v>39.26</v>
      </c>
      <c r="D1819">
        <f>_xlfn.XLOOKUP(A1819, [2]report!$A$8:$A$2521, [2]report!$E$8:$E$2521, "n/A", 0)</f>
        <v>54.62</v>
      </c>
      <c r="E1819">
        <f>_xlfn.XLOOKUP(A1819, [3]report!$A$12:$A$2526, [3]report!$E$12:$E$2526, "n/A", 0)</f>
        <v>58.36</v>
      </c>
      <c r="F1819">
        <f>_xlfn.XLOOKUP(A1819, [4]report!$A$12:$A$2526, [4]report!$E$12:$E$2526, "n/A",0)</f>
        <v>30.98</v>
      </c>
      <c r="G1819" s="5">
        <f>_xlfn.XLOOKUP(A1819, [5]report!$A$12:$A$2526, [5]report!$E$12:$E$2526, "n/A",0)</f>
        <v>11.01</v>
      </c>
      <c r="H1819">
        <v>0.53</v>
      </c>
      <c r="I1819">
        <v>0.25</v>
      </c>
      <c r="J1819">
        <v>0.2</v>
      </c>
      <c r="K1819">
        <v>3.0000000000000001E-3</v>
      </c>
      <c r="L1819">
        <f t="shared" si="169"/>
        <v>3.5183112106188848E-3</v>
      </c>
      <c r="M1819">
        <f t="shared" si="170"/>
        <v>4.0920716112531098E-3</v>
      </c>
      <c r="N1819">
        <f t="shared" si="171"/>
        <v>2.7850959729017629E-2</v>
      </c>
      <c r="O1819">
        <f t="shared" si="172"/>
        <v>1.2008920912678039E-3</v>
      </c>
      <c r="P1819">
        <f t="shared" si="173"/>
        <v>-8.0051232788984957E-3</v>
      </c>
      <c r="Q1819">
        <f t="shared" si="174"/>
        <v>-2.7173913043477683E-3</v>
      </c>
    </row>
    <row r="1820" spans="1:17">
      <c r="A1820" s="43" t="s">
        <v>2002</v>
      </c>
      <c r="B1820">
        <v>62.53</v>
      </c>
      <c r="C1820">
        <f>_xlfn.XLOOKUP(A1820, [1]report!$A$8:$A$2523, [1]report!$E$8:$E$2523, "n/A", 0)</f>
        <v>39.1</v>
      </c>
      <c r="D1820">
        <f>_xlfn.XLOOKUP(A1820, [2]report!$A$8:$A$2521, [2]report!$E$8:$E$2521, "n/A", 0)</f>
        <v>53.14</v>
      </c>
      <c r="E1820">
        <f>_xlfn.XLOOKUP(A1820, [3]report!$A$12:$A$2526, [3]report!$E$12:$E$2526, "n/A", 0)</f>
        <v>58.29</v>
      </c>
      <c r="F1820">
        <f>_xlfn.XLOOKUP(A1820, [4]report!$A$12:$A$2526, [4]report!$E$12:$E$2526, "n/A",0)</f>
        <v>31.23</v>
      </c>
      <c r="G1820" s="5">
        <f>_xlfn.XLOOKUP(A1820, [5]report!$A$12:$A$2526, [5]report!$E$12:$E$2526, "n/A",0)</f>
        <v>11.04</v>
      </c>
      <c r="H1820">
        <v>-0.18</v>
      </c>
      <c r="I1820">
        <v>-0.38</v>
      </c>
      <c r="J1820">
        <v>-0.61</v>
      </c>
      <c r="K1820">
        <v>3.0000000000000001E-3</v>
      </c>
      <c r="L1820">
        <f t="shared" si="169"/>
        <v>-1.6205160478288249E-2</v>
      </c>
      <c r="M1820">
        <f t="shared" si="170"/>
        <v>5.1177072671451196E-4</v>
      </c>
      <c r="N1820">
        <f t="shared" si="171"/>
        <v>2.094140249759853E-2</v>
      </c>
      <c r="O1820">
        <f t="shared" si="172"/>
        <v>5.1733057423693244E-3</v>
      </c>
      <c r="P1820">
        <f t="shared" si="173"/>
        <v>8.7209302325581255E-3</v>
      </c>
      <c r="Q1820">
        <f t="shared" si="174"/>
        <v>-1.07526881720431E-2</v>
      </c>
    </row>
    <row r="1821" spans="1:17">
      <c r="A1821" s="43" t="s">
        <v>2003</v>
      </c>
      <c r="B1821">
        <v>63.56</v>
      </c>
      <c r="C1821">
        <f>_xlfn.XLOOKUP(A1821, [1]report!$A$8:$A$2523, [1]report!$E$8:$E$2523, "n/A", 0)</f>
        <v>39.08</v>
      </c>
      <c r="D1821">
        <f>_xlfn.XLOOKUP(A1821, [2]report!$A$8:$A$2521, [2]report!$E$8:$E$2521, "n/A", 0)</f>
        <v>52.05</v>
      </c>
      <c r="E1821">
        <f>_xlfn.XLOOKUP(A1821, [3]report!$A$12:$A$2526, [3]report!$E$12:$E$2526, "n/A", 0)</f>
        <v>57.99</v>
      </c>
      <c r="F1821">
        <f>_xlfn.XLOOKUP(A1821, [4]report!$A$12:$A$2526, [4]report!$E$12:$E$2526, "n/A",0)</f>
        <v>30.96</v>
      </c>
      <c r="G1821" s="5">
        <f>_xlfn.XLOOKUP(A1821, [5]report!$A$12:$A$2526, [5]report!$E$12:$E$2526, "n/A",0)</f>
        <v>11.16</v>
      </c>
      <c r="H1821">
        <v>-0.26</v>
      </c>
      <c r="I1821">
        <v>-0.43</v>
      </c>
      <c r="J1821">
        <v>-0.15</v>
      </c>
      <c r="K1821">
        <v>3.0000000000000001E-3</v>
      </c>
      <c r="L1821">
        <f t="shared" si="169"/>
        <v>2.9982641628531616E-3</v>
      </c>
      <c r="M1821">
        <f t="shared" si="170"/>
        <v>-3.061224489796034E-3</v>
      </c>
      <c r="N1821">
        <f t="shared" si="171"/>
        <v>6.9645966337782833E-3</v>
      </c>
      <c r="O1821">
        <f t="shared" si="172"/>
        <v>1.2041884816754011E-2</v>
      </c>
      <c r="P1821">
        <f t="shared" si="173"/>
        <v>1.7751479289940801E-2</v>
      </c>
      <c r="Q1821">
        <f t="shared" si="174"/>
        <v>2.6954177897573549E-3</v>
      </c>
    </row>
    <row r="1822" spans="1:17">
      <c r="A1822" s="43" t="s">
        <v>2004</v>
      </c>
      <c r="B1822">
        <v>63.37</v>
      </c>
      <c r="C1822">
        <f>_xlfn.XLOOKUP(A1822, [1]report!$A$8:$A$2523, [1]report!$E$8:$E$2523, "n/A", 0)</f>
        <v>39.200000000000003</v>
      </c>
      <c r="D1822">
        <f>_xlfn.XLOOKUP(A1822, [2]report!$A$8:$A$2521, [2]report!$E$8:$E$2521, "n/A", 0)</f>
        <v>51.69</v>
      </c>
      <c r="E1822">
        <f>_xlfn.XLOOKUP(A1822, [3]report!$A$12:$A$2526, [3]report!$E$12:$E$2526, "n/A", 0)</f>
        <v>57.3</v>
      </c>
      <c r="F1822">
        <f>_xlfn.XLOOKUP(A1822, [4]report!$A$12:$A$2526, [4]report!$E$12:$E$2526, "n/A",0)</f>
        <v>30.42</v>
      </c>
      <c r="G1822" s="5">
        <f>_xlfn.XLOOKUP(A1822, [5]report!$A$12:$A$2526, [5]report!$E$12:$E$2526, "n/A",0)</f>
        <v>11.13</v>
      </c>
      <c r="H1822">
        <v>0.2</v>
      </c>
      <c r="I1822">
        <v>0.25</v>
      </c>
      <c r="J1822">
        <v>0.03</v>
      </c>
      <c r="K1822">
        <v>3.0000000000000001E-3</v>
      </c>
      <c r="L1822">
        <f t="shared" si="169"/>
        <v>-2.8067484662576768E-2</v>
      </c>
      <c r="M1822">
        <f t="shared" si="170"/>
        <v>4.8705460138427289E-3</v>
      </c>
      <c r="N1822">
        <f t="shared" si="171"/>
        <v>-5.0048123195381156E-3</v>
      </c>
      <c r="O1822">
        <f t="shared" si="172"/>
        <v>-1.3089906992766192E-2</v>
      </c>
      <c r="P1822">
        <f t="shared" si="173"/>
        <v>-1.3938411669367899E-2</v>
      </c>
      <c r="Q1822">
        <f t="shared" si="174"/>
        <v>-8.9766606822260203E-4</v>
      </c>
    </row>
    <row r="1823" spans="1:17">
      <c r="A1823" s="43" t="s">
        <v>2005</v>
      </c>
      <c r="B1823">
        <v>65.2</v>
      </c>
      <c r="C1823">
        <f>_xlfn.XLOOKUP(A1823, [1]report!$A$8:$A$2523, [1]report!$E$8:$E$2523, "n/A", 0)</f>
        <v>39.01</v>
      </c>
      <c r="D1823">
        <f>_xlfn.XLOOKUP(A1823, [2]report!$A$8:$A$2521, [2]report!$E$8:$E$2521, "n/A", 0)</f>
        <v>51.95</v>
      </c>
      <c r="E1823">
        <f>_xlfn.XLOOKUP(A1823, [3]report!$A$12:$A$2526, [3]report!$E$12:$E$2526, "n/A", 0)</f>
        <v>58.06</v>
      </c>
      <c r="F1823">
        <f>_xlfn.XLOOKUP(A1823, [4]report!$A$12:$A$2526, [4]report!$E$12:$E$2526, "n/A",0)</f>
        <v>30.85</v>
      </c>
      <c r="G1823" s="5">
        <f>_xlfn.XLOOKUP(A1823, [5]report!$A$12:$A$2526, [5]report!$E$12:$E$2526, "n/A",0)</f>
        <v>11.14</v>
      </c>
      <c r="H1823">
        <v>-0.05</v>
      </c>
      <c r="I1823">
        <v>0.4</v>
      </c>
      <c r="J1823">
        <v>-0.81</v>
      </c>
      <c r="K1823">
        <v>3.0000000000000001E-3</v>
      </c>
      <c r="L1823">
        <f t="shared" si="169"/>
        <v>2.1143304620203623E-2</v>
      </c>
      <c r="M1823">
        <f t="shared" si="170"/>
        <v>1.880386523896576E-2</v>
      </c>
      <c r="N1823">
        <f t="shared" si="171"/>
        <v>4.0587553150367387E-3</v>
      </c>
      <c r="O1823">
        <f t="shared" si="172"/>
        <v>1.149825783972132E-2</v>
      </c>
      <c r="P1823">
        <f t="shared" si="173"/>
        <v>4.2317708333334172E-3</v>
      </c>
      <c r="Q1823">
        <f t="shared" si="174"/>
        <v>1.272727272727278E-2</v>
      </c>
    </row>
    <row r="1824" spans="1:17">
      <c r="A1824" s="43" t="s">
        <v>2006</v>
      </c>
      <c r="B1824">
        <v>63.85</v>
      </c>
      <c r="C1824">
        <f>_xlfn.XLOOKUP(A1824, [1]report!$A$8:$A$2523, [1]report!$E$8:$E$2523, "n/A", 0)</f>
        <v>38.29</v>
      </c>
      <c r="D1824">
        <f>_xlfn.XLOOKUP(A1824, [2]report!$A$8:$A$2521, [2]report!$E$8:$E$2521, "n/A", 0)</f>
        <v>51.74</v>
      </c>
      <c r="E1824">
        <f>_xlfn.XLOOKUP(A1824, [3]report!$A$12:$A$2526, [3]report!$E$12:$E$2526, "n/A", 0)</f>
        <v>57.4</v>
      </c>
      <c r="F1824">
        <f>_xlfn.XLOOKUP(A1824, [4]report!$A$12:$A$2526, [4]report!$E$12:$E$2526, "n/A",0)</f>
        <v>30.72</v>
      </c>
      <c r="G1824" s="5">
        <f>_xlfn.XLOOKUP(A1824, [5]report!$A$12:$A$2526, [5]report!$E$12:$E$2526, "n/A",0)</f>
        <v>11</v>
      </c>
      <c r="H1824">
        <v>-0.04</v>
      </c>
      <c r="I1824">
        <v>-0.21</v>
      </c>
      <c r="J1824">
        <v>0.26</v>
      </c>
      <c r="K1824">
        <v>3.0000000000000001E-3</v>
      </c>
      <c r="L1824">
        <f t="shared" si="169"/>
        <v>6.1456035297825489E-3</v>
      </c>
      <c r="M1824">
        <f t="shared" si="170"/>
        <v>-6.4867669953295277E-3</v>
      </c>
      <c r="N1824">
        <f t="shared" si="171"/>
        <v>-9.0021068760773575E-3</v>
      </c>
      <c r="O1824">
        <f t="shared" si="172"/>
        <v>2.0263064344116611E-2</v>
      </c>
      <c r="P1824">
        <f t="shared" si="173"/>
        <v>-1.2536162005785939E-2</v>
      </c>
      <c r="Q1824">
        <f t="shared" si="174"/>
        <v>-6.3233965672990318E-3</v>
      </c>
    </row>
    <row r="1825" spans="1:17">
      <c r="A1825" s="43" t="s">
        <v>2007</v>
      </c>
      <c r="B1825">
        <v>63.46</v>
      </c>
      <c r="C1825">
        <f>_xlfn.XLOOKUP(A1825, [1]report!$A$8:$A$2523, [1]report!$E$8:$E$2523, "n/A", 0)</f>
        <v>38.54</v>
      </c>
      <c r="D1825">
        <f>_xlfn.XLOOKUP(A1825, [2]report!$A$8:$A$2521, [2]report!$E$8:$E$2521, "n/A", 0)</f>
        <v>52.21</v>
      </c>
      <c r="E1825">
        <f>_xlfn.XLOOKUP(A1825, [3]report!$A$12:$A$2526, [3]report!$E$12:$E$2526, "n/A", 0)</f>
        <v>56.26</v>
      </c>
      <c r="F1825">
        <f>_xlfn.XLOOKUP(A1825, [4]report!$A$12:$A$2526, [4]report!$E$12:$E$2526, "n/A",0)</f>
        <v>31.11</v>
      </c>
      <c r="G1825" s="5">
        <f>_xlfn.XLOOKUP(A1825, [5]report!$A$12:$A$2526, [5]report!$E$12:$E$2526, "n/A",0)</f>
        <v>11.07</v>
      </c>
      <c r="H1825">
        <v>0.46</v>
      </c>
      <c r="I1825">
        <v>0.11</v>
      </c>
      <c r="J1825">
        <v>0</v>
      </c>
      <c r="K1825">
        <v>3.0000000000000001E-3</v>
      </c>
      <c r="L1825">
        <f t="shared" si="169"/>
        <v>-3.3505939689308498E-2</v>
      </c>
      <c r="M1825">
        <f t="shared" si="170"/>
        <v>-2.0335536349771331E-2</v>
      </c>
      <c r="N1825">
        <f t="shared" si="171"/>
        <v>-4.7655356462066338E-3</v>
      </c>
      <c r="O1825">
        <f t="shared" si="172"/>
        <v>-6.7090395480226437E-3</v>
      </c>
      <c r="P1825">
        <f t="shared" si="173"/>
        <v>4.8449612403100315E-3</v>
      </c>
      <c r="Q1825">
        <f t="shared" si="174"/>
        <v>1.3736263736263769E-2</v>
      </c>
    </row>
    <row r="1826" spans="1:17">
      <c r="A1826" s="43" t="s">
        <v>2008</v>
      </c>
      <c r="B1826">
        <v>65.66</v>
      </c>
      <c r="C1826">
        <f>_xlfn.XLOOKUP(A1826, [1]report!$A$8:$A$2523, [1]report!$E$8:$E$2523, "n/A", 0)</f>
        <v>39.340000000000003</v>
      </c>
      <c r="D1826">
        <f>_xlfn.XLOOKUP(A1826, [2]report!$A$8:$A$2521, [2]report!$E$8:$E$2521, "n/A", 0)</f>
        <v>52.46</v>
      </c>
      <c r="E1826">
        <f>_xlfn.XLOOKUP(A1826, [3]report!$A$12:$A$2526, [3]report!$E$12:$E$2526, "n/A", 0)</f>
        <v>56.64</v>
      </c>
      <c r="F1826">
        <f>_xlfn.XLOOKUP(A1826, [4]report!$A$12:$A$2526, [4]report!$E$12:$E$2526, "n/A",0)</f>
        <v>30.96</v>
      </c>
      <c r="G1826" s="5">
        <f>_xlfn.XLOOKUP(A1826, [5]report!$A$12:$A$2526, [5]report!$E$12:$E$2526, "n/A",0)</f>
        <v>10.92</v>
      </c>
      <c r="H1826">
        <v>0.02</v>
      </c>
      <c r="I1826">
        <v>-0.13</v>
      </c>
      <c r="J1826">
        <v>-0.36</v>
      </c>
      <c r="K1826">
        <v>3.0000000000000001E-3</v>
      </c>
      <c r="L1826">
        <f t="shared" si="169"/>
        <v>-1.4853713428357224E-2</v>
      </c>
      <c r="M1826">
        <f t="shared" si="170"/>
        <v>3.8275070170963434E-3</v>
      </c>
      <c r="N1826">
        <f t="shared" si="171"/>
        <v>1.6863733281643679E-2</v>
      </c>
      <c r="O1826">
        <f t="shared" si="172"/>
        <v>7.6498843622131241E-3</v>
      </c>
      <c r="P1826">
        <f t="shared" si="173"/>
        <v>-3.2289312237642913E-4</v>
      </c>
      <c r="Q1826">
        <f t="shared" si="174"/>
        <v>-4.3782837127845885E-2</v>
      </c>
    </row>
    <row r="1827" spans="1:17">
      <c r="A1827" s="43" t="s">
        <v>2009</v>
      </c>
      <c r="B1827">
        <v>66.650000000000006</v>
      </c>
      <c r="C1827">
        <f>_xlfn.XLOOKUP(A1827, [1]report!$A$8:$A$2523, [1]report!$E$8:$E$2523, "n/A", 0)</f>
        <v>39.19</v>
      </c>
      <c r="D1827">
        <f>_xlfn.XLOOKUP(A1827, [2]report!$A$8:$A$2521, [2]report!$E$8:$E$2521, "n/A", 0)</f>
        <v>51.59</v>
      </c>
      <c r="E1827">
        <f>_xlfn.XLOOKUP(A1827, [3]report!$A$12:$A$2526, [3]report!$E$12:$E$2526, "n/A", 0)</f>
        <v>56.21</v>
      </c>
      <c r="F1827">
        <f>_xlfn.XLOOKUP(A1827, [4]report!$A$12:$A$2526, [4]report!$E$12:$E$2526, "n/A",0)</f>
        <v>30.97</v>
      </c>
      <c r="G1827" s="5">
        <f>_xlfn.XLOOKUP(A1827, [5]report!$A$12:$A$2526, [5]report!$E$12:$E$2526, "n/A",0)</f>
        <v>11.42</v>
      </c>
      <c r="H1827">
        <v>-0.19</v>
      </c>
      <c r="I1827">
        <v>-0.52</v>
      </c>
      <c r="J1827">
        <v>0.22</v>
      </c>
      <c r="K1827">
        <v>3.0000000000000001E-3</v>
      </c>
      <c r="L1827">
        <f t="shared" si="169"/>
        <v>1.3521634615385127E-3</v>
      </c>
      <c r="M1827">
        <f t="shared" si="170"/>
        <v>0</v>
      </c>
      <c r="N1827">
        <f t="shared" si="171"/>
        <v>-7.8846153846153198E-3</v>
      </c>
      <c r="O1827">
        <f t="shared" si="172"/>
        <v>1.2792792792792808E-2</v>
      </c>
      <c r="P1827">
        <f t="shared" si="173"/>
        <v>8.4662976229240641E-3</v>
      </c>
      <c r="Q1827">
        <f t="shared" si="174"/>
        <v>-4.3591979075850657E-3</v>
      </c>
    </row>
    <row r="1828" spans="1:17">
      <c r="A1828" s="43" t="s">
        <v>91</v>
      </c>
      <c r="B1828">
        <v>66.56</v>
      </c>
      <c r="C1828">
        <f>_xlfn.XLOOKUP(A1828, [1]report!$A$8:$A$2523, [1]report!$E$8:$E$2523, "n/A", 0)</f>
        <v>39.19</v>
      </c>
      <c r="D1828">
        <f>_xlfn.XLOOKUP(A1828, [2]report!$A$8:$A$2521, [2]report!$E$8:$E$2521, "n/A", 0)</f>
        <v>52</v>
      </c>
      <c r="E1828">
        <f>_xlfn.XLOOKUP(A1828, [3]report!$A$12:$A$2526, [3]report!$E$12:$E$2526, "n/A", 0)</f>
        <v>55.5</v>
      </c>
      <c r="F1828">
        <f>_xlfn.XLOOKUP(A1828, [4]report!$A$12:$A$2526, [4]report!$E$12:$E$2526, "n/A",0)</f>
        <v>30.71</v>
      </c>
      <c r="G1828" s="5">
        <f>_xlfn.XLOOKUP(A1828, [5]report!$A$12:$A$2526, [5]report!$E$12:$E$2526, "n/A",0)</f>
        <v>11.47</v>
      </c>
      <c r="H1828">
        <v>0.03</v>
      </c>
      <c r="I1828">
        <v>-0.47</v>
      </c>
      <c r="J1828">
        <v>-0.21</v>
      </c>
      <c r="K1828">
        <v>3.0000000000000001E-3</v>
      </c>
      <c r="L1828">
        <f t="shared" si="169"/>
        <v>3.3162496231534345E-3</v>
      </c>
      <c r="M1828">
        <f t="shared" si="170"/>
        <v>-1.0103561505430807E-2</v>
      </c>
      <c r="N1828">
        <f t="shared" si="171"/>
        <v>-1.4591624028804304E-2</v>
      </c>
      <c r="O1828">
        <f t="shared" si="172"/>
        <v>-2.1681649920676838E-2</v>
      </c>
      <c r="P1828">
        <f t="shared" si="173"/>
        <v>-9.674298613350554E-3</v>
      </c>
      <c r="Q1828">
        <f t="shared" si="174"/>
        <v>0</v>
      </c>
    </row>
    <row r="1829" spans="1:17">
      <c r="A1829" s="43" t="s">
        <v>2010</v>
      </c>
      <c r="B1829">
        <v>66.34</v>
      </c>
      <c r="C1829">
        <f>_xlfn.XLOOKUP(A1829, [1]report!$A$8:$A$2523, [1]report!$E$8:$E$2523, "n/A", 0)</f>
        <v>39.590000000000003</v>
      </c>
      <c r="D1829">
        <f>_xlfn.XLOOKUP(A1829, [2]report!$A$8:$A$2521, [2]report!$E$8:$E$2521, "n/A", 0)</f>
        <v>52.77</v>
      </c>
      <c r="E1829">
        <f>_xlfn.XLOOKUP(A1829, [3]report!$A$12:$A$2526, [3]report!$E$12:$E$2526, "n/A", 0)</f>
        <v>56.73</v>
      </c>
      <c r="F1829">
        <f>_xlfn.XLOOKUP(A1829, [4]report!$A$12:$A$2526, [4]report!$E$12:$E$2526, "n/A",0)</f>
        <v>31.01</v>
      </c>
      <c r="G1829" s="5">
        <f>_xlfn.XLOOKUP(A1829, [5]report!$A$12:$A$2526, [5]report!$E$12:$E$2526, "n/A",0)</f>
        <v>11.47</v>
      </c>
      <c r="H1829">
        <v>0.21</v>
      </c>
      <c r="I1829">
        <v>0.25</v>
      </c>
      <c r="J1829">
        <v>-0.13</v>
      </c>
      <c r="K1829">
        <v>3.0000000000000001E-3</v>
      </c>
      <c r="L1829">
        <f t="shared" si="169"/>
        <v>-8.5189059931249922E-3</v>
      </c>
      <c r="M1829">
        <f t="shared" si="170"/>
        <v>2.0623872131992894E-2</v>
      </c>
      <c r="N1829">
        <f t="shared" si="171"/>
        <v>9.4840667678308547E-4</v>
      </c>
      <c r="O1829">
        <f t="shared" si="172"/>
        <v>-5.0859347597335359E-3</v>
      </c>
      <c r="P1829">
        <f t="shared" si="173"/>
        <v>4.0953340046995718E-2</v>
      </c>
      <c r="Q1829">
        <f t="shared" si="174"/>
        <v>-1.1206896551724053E-2</v>
      </c>
    </row>
    <row r="1830" spans="1:17">
      <c r="A1830" s="43" t="s">
        <v>2011</v>
      </c>
      <c r="B1830">
        <v>66.91</v>
      </c>
      <c r="C1830">
        <f>_xlfn.XLOOKUP(A1830, [1]report!$A$8:$A$2523, [1]report!$E$8:$E$2523, "n/A", 0)</f>
        <v>38.79</v>
      </c>
      <c r="D1830">
        <f>_xlfn.XLOOKUP(A1830, [2]report!$A$8:$A$2521, [2]report!$E$8:$E$2521, "n/A", 0)</f>
        <v>52.72</v>
      </c>
      <c r="E1830">
        <f>_xlfn.XLOOKUP(A1830, [3]report!$A$12:$A$2526, [3]report!$E$12:$E$2526, "n/A", 0)</f>
        <v>57.02</v>
      </c>
      <c r="F1830">
        <f>_xlfn.XLOOKUP(A1830, [4]report!$A$12:$A$2526, [4]report!$E$12:$E$2526, "n/A",0)</f>
        <v>29.79</v>
      </c>
      <c r="G1830" s="5">
        <f>_xlfn.XLOOKUP(A1830, [5]report!$A$12:$A$2526, [5]report!$E$12:$E$2526, "n/A",0)</f>
        <v>11.6</v>
      </c>
      <c r="H1830">
        <v>-0.3</v>
      </c>
      <c r="I1830">
        <v>-0.76</v>
      </c>
      <c r="J1830">
        <v>-0.61</v>
      </c>
      <c r="K1830">
        <v>3.0000000000000001E-3</v>
      </c>
      <c r="L1830">
        <f t="shared" si="169"/>
        <v>7.5289865984038556E-3</v>
      </c>
      <c r="M1830">
        <f t="shared" si="170"/>
        <v>7.7942322681215162E-3</v>
      </c>
      <c r="N1830">
        <f t="shared" si="171"/>
        <v>4.9561570720548613E-3</v>
      </c>
      <c r="O1830">
        <f t="shared" si="172"/>
        <v>1.8760050026800149E-2</v>
      </c>
      <c r="P1830">
        <f t="shared" si="173"/>
        <v>1.4991482112436038E-2</v>
      </c>
      <c r="Q1830">
        <f t="shared" si="174"/>
        <v>1.0452961672473799E-2</v>
      </c>
    </row>
    <row r="1831" spans="1:17">
      <c r="A1831" s="43" t="s">
        <v>2012</v>
      </c>
      <c r="B1831">
        <v>66.41</v>
      </c>
      <c r="C1831">
        <f>_xlfn.XLOOKUP(A1831, [1]report!$A$8:$A$2523, [1]report!$E$8:$E$2523, "n/A", 0)</f>
        <v>38.49</v>
      </c>
      <c r="D1831">
        <f>_xlfn.XLOOKUP(A1831, [2]report!$A$8:$A$2521, [2]report!$E$8:$E$2521, "n/A", 0)</f>
        <v>52.46</v>
      </c>
      <c r="E1831">
        <f>_xlfn.XLOOKUP(A1831, [3]report!$A$12:$A$2526, [3]report!$E$12:$E$2526, "n/A", 0)</f>
        <v>55.97</v>
      </c>
      <c r="F1831">
        <f>_xlfn.XLOOKUP(A1831, [4]report!$A$12:$A$2526, [4]report!$E$12:$E$2526, "n/A",0)</f>
        <v>29.35</v>
      </c>
      <c r="G1831" s="5">
        <f>_xlfn.XLOOKUP(A1831, [5]report!$A$12:$A$2526, [5]report!$E$12:$E$2526, "n/A",0)</f>
        <v>11.48</v>
      </c>
      <c r="H1831">
        <v>0.05</v>
      </c>
      <c r="I1831">
        <v>-0.2</v>
      </c>
      <c r="J1831">
        <v>-0.98</v>
      </c>
      <c r="K1831">
        <v>3.0000000000000001E-3</v>
      </c>
      <c r="L1831">
        <f t="shared" si="169"/>
        <v>6.9749810462470616E-3</v>
      </c>
      <c r="M1831">
        <f t="shared" si="170"/>
        <v>1.262825572217848E-2</v>
      </c>
      <c r="N1831">
        <f t="shared" si="171"/>
        <v>-5.4976303317535386E-3</v>
      </c>
      <c r="O1831">
        <f t="shared" si="172"/>
        <v>1.1566961865172611E-2</v>
      </c>
      <c r="P1831">
        <f t="shared" si="173"/>
        <v>1.2068965517241428E-2</v>
      </c>
      <c r="Q1831">
        <f t="shared" si="174"/>
        <v>4.3744531933508938E-3</v>
      </c>
    </row>
    <row r="1832" spans="1:17">
      <c r="A1832" s="43" t="s">
        <v>2013</v>
      </c>
      <c r="B1832">
        <v>65.95</v>
      </c>
      <c r="C1832">
        <f>_xlfn.XLOOKUP(A1832, [1]report!$A$8:$A$2523, [1]report!$E$8:$E$2523, "n/A", 0)</f>
        <v>38.01</v>
      </c>
      <c r="D1832">
        <f>_xlfn.XLOOKUP(A1832, [2]report!$A$8:$A$2521, [2]report!$E$8:$E$2521, "n/A", 0)</f>
        <v>52.75</v>
      </c>
      <c r="E1832">
        <f>_xlfn.XLOOKUP(A1832, [3]report!$A$12:$A$2526, [3]report!$E$12:$E$2526, "n/A", 0)</f>
        <v>55.33</v>
      </c>
      <c r="F1832">
        <f>_xlfn.XLOOKUP(A1832, [4]report!$A$12:$A$2526, [4]report!$E$12:$E$2526, "n/A",0)</f>
        <v>29</v>
      </c>
      <c r="G1832" s="5">
        <f>_xlfn.XLOOKUP(A1832, [5]report!$A$12:$A$2526, [5]report!$E$12:$E$2526, "n/A",0)</f>
        <v>11.43</v>
      </c>
      <c r="H1832">
        <v>0.04</v>
      </c>
      <c r="I1832">
        <v>0.75</v>
      </c>
      <c r="J1832">
        <v>0.32</v>
      </c>
      <c r="K1832">
        <v>3.0000000000000001E-3</v>
      </c>
      <c r="L1832">
        <f t="shared" si="169"/>
        <v>-1.3315380011968889E-2</v>
      </c>
      <c r="M1832">
        <f t="shared" si="170"/>
        <v>-3.9308176100628558E-3</v>
      </c>
      <c r="N1832">
        <f t="shared" si="171"/>
        <v>-6.2170308967595764E-3</v>
      </c>
      <c r="O1832">
        <f t="shared" si="172"/>
        <v>4.356507533127516E-3</v>
      </c>
      <c r="P1832">
        <f t="shared" si="173"/>
        <v>2.0767335445265746E-2</v>
      </c>
      <c r="Q1832">
        <f t="shared" si="174"/>
        <v>7.9365079365079239E-3</v>
      </c>
    </row>
    <row r="1833" spans="1:17">
      <c r="A1833" s="43" t="s">
        <v>2014</v>
      </c>
      <c r="B1833">
        <v>66.84</v>
      </c>
      <c r="C1833">
        <f>_xlfn.XLOOKUP(A1833, [1]report!$A$8:$A$2523, [1]report!$E$8:$E$2523, "n/A", 0)</f>
        <v>38.159999999999997</v>
      </c>
      <c r="D1833">
        <f>_xlfn.XLOOKUP(A1833, [2]report!$A$8:$A$2521, [2]report!$E$8:$E$2521, "n/A", 0)</f>
        <v>53.08</v>
      </c>
      <c r="E1833">
        <f>_xlfn.XLOOKUP(A1833, [3]report!$A$12:$A$2526, [3]report!$E$12:$E$2526, "n/A", 0)</f>
        <v>55.09</v>
      </c>
      <c r="F1833">
        <f>_xlfn.XLOOKUP(A1833, [4]report!$A$12:$A$2526, [4]report!$E$12:$E$2526, "n/A",0)</f>
        <v>28.41</v>
      </c>
      <c r="G1833" s="5">
        <f>_xlfn.XLOOKUP(A1833, [5]report!$A$12:$A$2526, [5]report!$E$12:$E$2526, "n/A",0)</f>
        <v>11.34</v>
      </c>
      <c r="H1833">
        <v>0.65</v>
      </c>
      <c r="I1833">
        <v>0.4</v>
      </c>
      <c r="J1833">
        <v>-7.0000000000000007E-2</v>
      </c>
      <c r="K1833">
        <v>3.0000000000000001E-3</v>
      </c>
      <c r="L1833">
        <f t="shared" si="169"/>
        <v>-2.6649191786806439E-2</v>
      </c>
      <c r="M1833">
        <f t="shared" si="170"/>
        <v>4.2105263157893843E-3</v>
      </c>
      <c r="N1833">
        <f t="shared" si="171"/>
        <v>-9.8862152583473438E-3</v>
      </c>
      <c r="O1833">
        <f t="shared" si="172"/>
        <v>-8.2808280828081688E-3</v>
      </c>
      <c r="P1833">
        <f t="shared" si="173"/>
        <v>-1.7568517217147121E-3</v>
      </c>
      <c r="Q1833">
        <f t="shared" si="174"/>
        <v>-1.1333914559721079E-2</v>
      </c>
    </row>
    <row r="1834" spans="1:17">
      <c r="A1834" s="43" t="s">
        <v>2015</v>
      </c>
      <c r="B1834">
        <v>68.67</v>
      </c>
      <c r="C1834">
        <f>_xlfn.XLOOKUP(A1834, [1]report!$A$8:$A$2523, [1]report!$E$8:$E$2523, "n/A", 0)</f>
        <v>38</v>
      </c>
      <c r="D1834">
        <f>_xlfn.XLOOKUP(A1834, [2]report!$A$8:$A$2521, [2]report!$E$8:$E$2521, "n/A", 0)</f>
        <v>53.61</v>
      </c>
      <c r="E1834">
        <f>_xlfn.XLOOKUP(A1834, [3]report!$A$12:$A$2526, [3]report!$E$12:$E$2526, "n/A", 0)</f>
        <v>55.55</v>
      </c>
      <c r="F1834">
        <f>_xlfn.XLOOKUP(A1834, [4]report!$A$12:$A$2526, [4]report!$E$12:$E$2526, "n/A",0)</f>
        <v>28.46</v>
      </c>
      <c r="G1834" s="5">
        <f>_xlfn.XLOOKUP(A1834, [5]report!$A$12:$A$2526, [5]report!$E$12:$E$2526, "n/A",0)</f>
        <v>11.47</v>
      </c>
      <c r="H1834">
        <v>1.18</v>
      </c>
      <c r="I1834">
        <v>0.28999999999999998</v>
      </c>
      <c r="J1834">
        <v>0.5</v>
      </c>
      <c r="K1834">
        <v>3.0000000000000001E-3</v>
      </c>
      <c r="L1834">
        <f t="shared" si="169"/>
        <v>1.4583637159108725E-3</v>
      </c>
      <c r="M1834">
        <f t="shared" si="170"/>
        <v>1.2523314681588031E-2</v>
      </c>
      <c r="N1834">
        <f t="shared" si="171"/>
        <v>2.7011494252873497E-2</v>
      </c>
      <c r="O1834">
        <f t="shared" si="172"/>
        <v>1.2762078395624352E-2</v>
      </c>
      <c r="P1834">
        <f t="shared" si="173"/>
        <v>1.5703069236259859E-2</v>
      </c>
      <c r="Q1834">
        <f t="shared" si="174"/>
        <v>2.5022341376228878E-2</v>
      </c>
    </row>
    <row r="1835" spans="1:17">
      <c r="A1835" s="43" t="s">
        <v>2016</v>
      </c>
      <c r="B1835">
        <v>68.569999999999993</v>
      </c>
      <c r="C1835">
        <f>_xlfn.XLOOKUP(A1835, [1]report!$A$8:$A$2523, [1]report!$E$8:$E$2523, "n/A", 0)</f>
        <v>37.53</v>
      </c>
      <c r="D1835">
        <f>_xlfn.XLOOKUP(A1835, [2]report!$A$8:$A$2521, [2]report!$E$8:$E$2521, "n/A", 0)</f>
        <v>52.2</v>
      </c>
      <c r="E1835">
        <f>_xlfn.XLOOKUP(A1835, [3]report!$A$12:$A$2526, [3]report!$E$12:$E$2526, "n/A", 0)</f>
        <v>54.85</v>
      </c>
      <c r="F1835">
        <f>_xlfn.XLOOKUP(A1835, [4]report!$A$12:$A$2526, [4]report!$E$12:$E$2526, "n/A",0)</f>
        <v>28.02</v>
      </c>
      <c r="G1835" s="5">
        <f>_xlfn.XLOOKUP(A1835, [5]report!$A$12:$A$2526, [5]report!$E$12:$E$2526, "n/A",0)</f>
        <v>11.19</v>
      </c>
      <c r="H1835">
        <v>-0.28000000000000003</v>
      </c>
      <c r="I1835">
        <v>0.06</v>
      </c>
      <c r="J1835">
        <v>-0.15</v>
      </c>
      <c r="K1835">
        <v>3.0000000000000001E-3</v>
      </c>
      <c r="L1835">
        <f t="shared" si="169"/>
        <v>2.6319637373883992E-3</v>
      </c>
      <c r="M1835">
        <f t="shared" si="170"/>
        <v>-1.5961691939346174E-3</v>
      </c>
      <c r="N1835">
        <f t="shared" si="171"/>
        <v>5.199306759098847E-3</v>
      </c>
      <c r="O1835">
        <f t="shared" si="172"/>
        <v>6.2373876352963386E-3</v>
      </c>
      <c r="P1835">
        <f t="shared" si="173"/>
        <v>9.7297297297297136E-3</v>
      </c>
      <c r="Q1835">
        <f t="shared" si="174"/>
        <v>4.4883303411130098E-3</v>
      </c>
    </row>
    <row r="1836" spans="1:17">
      <c r="A1836" s="43" t="s">
        <v>2017</v>
      </c>
      <c r="B1836">
        <v>68.39</v>
      </c>
      <c r="C1836">
        <f>_xlfn.XLOOKUP(A1836, [1]report!$A$8:$A$2523, [1]report!$E$8:$E$2523, "n/A", 0)</f>
        <v>37.590000000000003</v>
      </c>
      <c r="D1836">
        <f>_xlfn.XLOOKUP(A1836, [2]report!$A$8:$A$2521, [2]report!$E$8:$E$2521, "n/A", 0)</f>
        <v>51.93</v>
      </c>
      <c r="E1836">
        <f>_xlfn.XLOOKUP(A1836, [3]report!$A$12:$A$2526, [3]report!$E$12:$E$2526, "n/A", 0)</f>
        <v>54.51</v>
      </c>
      <c r="F1836">
        <f>_xlfn.XLOOKUP(A1836, [4]report!$A$12:$A$2526, [4]report!$E$12:$E$2526, "n/A",0)</f>
        <v>27.75</v>
      </c>
      <c r="G1836" s="5">
        <f>_xlfn.XLOOKUP(A1836, [5]report!$A$12:$A$2526, [5]report!$E$12:$E$2526, "n/A",0)</f>
        <v>11.14</v>
      </c>
      <c r="H1836">
        <v>0.83</v>
      </c>
      <c r="I1836">
        <v>0.6</v>
      </c>
      <c r="J1836">
        <v>0.26</v>
      </c>
      <c r="K1836">
        <v>3.0000000000000001E-3</v>
      </c>
      <c r="L1836">
        <f t="shared" si="169"/>
        <v>1.8011312890741198E-2</v>
      </c>
      <c r="M1836">
        <f t="shared" si="170"/>
        <v>1.048387096774195E-2</v>
      </c>
      <c r="N1836">
        <f t="shared" si="171"/>
        <v>-1.3461538461538515E-3</v>
      </c>
      <c r="O1836">
        <f t="shared" si="172"/>
        <v>4.7926267281105626E-3</v>
      </c>
      <c r="P1836">
        <f t="shared" si="173"/>
        <v>2.3230088495575184E-2</v>
      </c>
      <c r="Q1836">
        <f t="shared" si="174"/>
        <v>-1.2411347517730389E-2</v>
      </c>
    </row>
    <row r="1837" spans="1:17">
      <c r="A1837" s="43" t="s">
        <v>2018</v>
      </c>
      <c r="B1837">
        <v>67.180000000000007</v>
      </c>
      <c r="C1837">
        <f>_xlfn.XLOOKUP(A1837, [1]report!$A$8:$A$2523, [1]report!$E$8:$E$2523, "n/A", 0)</f>
        <v>37.200000000000003</v>
      </c>
      <c r="D1837">
        <f>_xlfn.XLOOKUP(A1837, [2]report!$A$8:$A$2521, [2]report!$E$8:$E$2521, "n/A", 0)</f>
        <v>52</v>
      </c>
      <c r="E1837">
        <f>_xlfn.XLOOKUP(A1837, [3]report!$A$12:$A$2526, [3]report!$E$12:$E$2526, "n/A", 0)</f>
        <v>54.25</v>
      </c>
      <c r="F1837">
        <f>_xlfn.XLOOKUP(A1837, [4]report!$A$12:$A$2526, [4]report!$E$12:$E$2526, "n/A",0)</f>
        <v>27.12</v>
      </c>
      <c r="G1837" s="5">
        <f>_xlfn.XLOOKUP(A1837, [5]report!$A$12:$A$2526, [5]report!$E$12:$E$2526, "n/A",0)</f>
        <v>11.28</v>
      </c>
      <c r="H1837">
        <v>-0.08</v>
      </c>
      <c r="I1837">
        <v>0.56000000000000005</v>
      </c>
      <c r="J1837">
        <v>-0.44</v>
      </c>
      <c r="K1837">
        <v>3.0000000000000001E-3</v>
      </c>
      <c r="L1837">
        <f t="shared" si="169"/>
        <v>1.0833584110743501E-2</v>
      </c>
      <c r="M1837">
        <f t="shared" si="170"/>
        <v>1.6155088852989304E-3</v>
      </c>
      <c r="N1837">
        <f t="shared" si="171"/>
        <v>1.5228426395939109E-2</v>
      </c>
      <c r="O1837">
        <f t="shared" si="172"/>
        <v>6.49350649350652E-3</v>
      </c>
      <c r="P1837">
        <f t="shared" si="173"/>
        <v>-2.5744759102611357E-3</v>
      </c>
      <c r="Q1837">
        <f t="shared" si="174"/>
        <v>1.5301530153015296E-2</v>
      </c>
    </row>
    <row r="1838" spans="1:17">
      <c r="A1838" s="43" t="s">
        <v>2019</v>
      </c>
      <c r="B1838">
        <v>66.459999999999994</v>
      </c>
      <c r="C1838">
        <f>_xlfn.XLOOKUP(A1838, [1]report!$A$8:$A$2523, [1]report!$E$8:$E$2523, "n/A", 0)</f>
        <v>37.14</v>
      </c>
      <c r="D1838">
        <f>_xlfn.XLOOKUP(A1838, [2]report!$A$8:$A$2521, [2]report!$E$8:$E$2521, "n/A", 0)</f>
        <v>51.22</v>
      </c>
      <c r="E1838">
        <f>_xlfn.XLOOKUP(A1838, [3]report!$A$12:$A$2526, [3]report!$E$12:$E$2526, "n/A", 0)</f>
        <v>53.9</v>
      </c>
      <c r="F1838">
        <f>_xlfn.XLOOKUP(A1838, [4]report!$A$12:$A$2526, [4]report!$E$12:$E$2526, "n/A",0)</f>
        <v>27.19</v>
      </c>
      <c r="G1838" s="5">
        <f>_xlfn.XLOOKUP(A1838, [5]report!$A$12:$A$2526, [5]report!$E$12:$E$2526, "n/A",0)</f>
        <v>11.11</v>
      </c>
      <c r="H1838">
        <v>-0.25</v>
      </c>
      <c r="I1838">
        <v>0.31</v>
      </c>
      <c r="J1838">
        <v>-0.19</v>
      </c>
      <c r="K1838">
        <v>3.0000000000000001E-3</v>
      </c>
      <c r="L1838">
        <f t="shared" si="169"/>
        <v>-1.0422870756402663E-2</v>
      </c>
      <c r="M1838">
        <f t="shared" si="170"/>
        <v>-4.0225261464199137E-3</v>
      </c>
      <c r="N1838">
        <f t="shared" si="171"/>
        <v>-1.6513056835637471E-2</v>
      </c>
      <c r="O1838">
        <f t="shared" si="172"/>
        <v>-6.2684365781711538E-3</v>
      </c>
      <c r="P1838">
        <f t="shared" si="173"/>
        <v>-1.3783097569822234E-2</v>
      </c>
      <c r="Q1838">
        <f t="shared" si="174"/>
        <v>-1.0685663401602938E-2</v>
      </c>
    </row>
    <row r="1839" spans="1:17">
      <c r="A1839" s="43" t="s">
        <v>2020</v>
      </c>
      <c r="B1839">
        <v>67.16</v>
      </c>
      <c r="C1839">
        <f>_xlfn.XLOOKUP(A1839, [1]report!$A$8:$A$2523, [1]report!$E$8:$E$2523, "n/A", 0)</f>
        <v>37.29</v>
      </c>
      <c r="D1839">
        <f>_xlfn.XLOOKUP(A1839, [2]report!$A$8:$A$2521, [2]report!$E$8:$E$2521, "n/A", 0)</f>
        <v>52.08</v>
      </c>
      <c r="E1839">
        <f>_xlfn.XLOOKUP(A1839, [3]report!$A$12:$A$2526, [3]report!$E$12:$E$2526, "n/A", 0)</f>
        <v>54.24</v>
      </c>
      <c r="F1839">
        <f>_xlfn.XLOOKUP(A1839, [4]report!$A$12:$A$2526, [4]report!$E$12:$E$2526, "n/A",0)</f>
        <v>27.57</v>
      </c>
      <c r="G1839" s="5">
        <f>_xlfn.XLOOKUP(A1839, [5]report!$A$12:$A$2526, [5]report!$E$12:$E$2526, "n/A",0)</f>
        <v>11.23</v>
      </c>
      <c r="H1839">
        <v>0.89</v>
      </c>
      <c r="I1839">
        <v>0.28999999999999998</v>
      </c>
      <c r="J1839">
        <v>0.24</v>
      </c>
      <c r="K1839">
        <v>3.0000000000000001E-3</v>
      </c>
      <c r="L1839">
        <f t="shared" si="169"/>
        <v>-1.2788475672497494E-2</v>
      </c>
      <c r="M1839">
        <f t="shared" si="170"/>
        <v>1.6116035455278615E-3</v>
      </c>
      <c r="N1839">
        <f t="shared" si="171"/>
        <v>7.3500967117987514E-3</v>
      </c>
      <c r="O1839">
        <f t="shared" si="172"/>
        <v>5.5617352614016364E-3</v>
      </c>
      <c r="P1839">
        <f t="shared" si="173"/>
        <v>-5.052327679538093E-3</v>
      </c>
      <c r="Q1839">
        <f t="shared" si="174"/>
        <v>-4.4326241134750831E-3</v>
      </c>
    </row>
    <row r="1840" spans="1:17">
      <c r="A1840" s="43" t="s">
        <v>2021</v>
      </c>
      <c r="B1840">
        <v>68.03</v>
      </c>
      <c r="C1840">
        <f>_xlfn.XLOOKUP(A1840, [1]report!$A$8:$A$2523, [1]report!$E$8:$E$2523, "n/A", 0)</f>
        <v>37.229999999999997</v>
      </c>
      <c r="D1840">
        <f>_xlfn.XLOOKUP(A1840, [2]report!$A$8:$A$2521, [2]report!$E$8:$E$2521, "n/A", 0)</f>
        <v>51.7</v>
      </c>
      <c r="E1840">
        <f>_xlfn.XLOOKUP(A1840, [3]report!$A$12:$A$2526, [3]report!$E$12:$E$2526, "n/A", 0)</f>
        <v>53.94</v>
      </c>
      <c r="F1840">
        <f>_xlfn.XLOOKUP(A1840, [4]report!$A$12:$A$2526, [4]report!$E$12:$E$2526, "n/A",0)</f>
        <v>27.71</v>
      </c>
      <c r="G1840" s="5">
        <f>_xlfn.XLOOKUP(A1840, [5]report!$A$12:$A$2526, [5]report!$E$12:$E$2526, "n/A",0)</f>
        <v>11.28</v>
      </c>
      <c r="H1840">
        <v>-0.75</v>
      </c>
      <c r="I1840">
        <v>-0.34</v>
      </c>
      <c r="J1840">
        <v>-0.81</v>
      </c>
      <c r="K1840">
        <v>3.0000000000000001E-3</v>
      </c>
      <c r="L1840">
        <f t="shared" si="169"/>
        <v>-2.7851070067428573E-3</v>
      </c>
      <c r="M1840">
        <f t="shared" si="170"/>
        <v>-1.1680382267056141E-2</v>
      </c>
      <c r="N1840">
        <f t="shared" si="171"/>
        <v>-1.071565250669719E-2</v>
      </c>
      <c r="O1840">
        <f t="shared" si="172"/>
        <v>6.9068508493559354E-3</v>
      </c>
      <c r="P1840">
        <f t="shared" si="173"/>
        <v>-2.1606049693913836E-3</v>
      </c>
      <c r="Q1840">
        <f t="shared" si="174"/>
        <v>2.6666666666666098E-3</v>
      </c>
    </row>
    <row r="1841" spans="1:17">
      <c r="A1841" s="43" t="s">
        <v>2022</v>
      </c>
      <c r="B1841">
        <v>68.22</v>
      </c>
      <c r="C1841">
        <f>_xlfn.XLOOKUP(A1841, [1]report!$A$8:$A$2523, [1]report!$E$8:$E$2523, "n/A", 0)</f>
        <v>37.67</v>
      </c>
      <c r="D1841">
        <f>_xlfn.XLOOKUP(A1841, [2]report!$A$8:$A$2521, [2]report!$E$8:$E$2521, "n/A", 0)</f>
        <v>52.26</v>
      </c>
      <c r="E1841">
        <f>_xlfn.XLOOKUP(A1841, [3]report!$A$12:$A$2526, [3]report!$E$12:$E$2526, "n/A", 0)</f>
        <v>53.57</v>
      </c>
      <c r="F1841">
        <f>_xlfn.XLOOKUP(A1841, [4]report!$A$12:$A$2526, [4]report!$E$12:$E$2526, "n/A",0)</f>
        <v>27.77</v>
      </c>
      <c r="G1841" s="5">
        <f>_xlfn.XLOOKUP(A1841, [5]report!$A$12:$A$2526, [5]report!$E$12:$E$2526, "n/A",0)</f>
        <v>11.25</v>
      </c>
      <c r="H1841">
        <v>-0.49</v>
      </c>
      <c r="I1841">
        <v>-0.94</v>
      </c>
      <c r="J1841">
        <v>-0.54</v>
      </c>
      <c r="K1841">
        <v>3.0000000000000001E-3</v>
      </c>
      <c r="L1841">
        <f t="shared" si="169"/>
        <v>-6.5530799475754017E-3</v>
      </c>
      <c r="M1841">
        <f t="shared" si="170"/>
        <v>-9.3359631821169457E-3</v>
      </c>
      <c r="N1841">
        <f t="shared" si="171"/>
        <v>3.2194351175192482E-2</v>
      </c>
      <c r="O1841">
        <f t="shared" si="172"/>
        <v>5.2542690936386027E-3</v>
      </c>
      <c r="P1841">
        <f t="shared" si="173"/>
        <v>-1.2095339736748483E-2</v>
      </c>
      <c r="Q1841">
        <f t="shared" si="174"/>
        <v>1.7809439002671036E-3</v>
      </c>
    </row>
    <row r="1842" spans="1:17">
      <c r="A1842" s="43" t="s">
        <v>2023</v>
      </c>
      <c r="B1842">
        <v>68.67</v>
      </c>
      <c r="C1842">
        <f>_xlfn.XLOOKUP(A1842, [1]report!$A$8:$A$2523, [1]report!$E$8:$E$2523, "n/A", 0)</f>
        <v>38.024999999999999</v>
      </c>
      <c r="D1842">
        <f>_xlfn.XLOOKUP(A1842, [2]report!$A$8:$A$2521, [2]report!$E$8:$E$2521, "n/A", 0)</f>
        <v>50.63</v>
      </c>
      <c r="E1842">
        <f>_xlfn.XLOOKUP(A1842, [3]report!$A$12:$A$2526, [3]report!$E$12:$E$2526, "n/A", 0)</f>
        <v>53.29</v>
      </c>
      <c r="F1842">
        <f>_xlfn.XLOOKUP(A1842, [4]report!$A$12:$A$2526, [4]report!$E$12:$E$2526, "n/A",0)</f>
        <v>28.11</v>
      </c>
      <c r="G1842" s="5">
        <f>_xlfn.XLOOKUP(A1842, [5]report!$A$12:$A$2526, [5]report!$E$12:$E$2526, "n/A",0)</f>
        <v>11.23</v>
      </c>
      <c r="H1842">
        <v>-0.05</v>
      </c>
      <c r="I1842">
        <v>0.8</v>
      </c>
      <c r="J1842">
        <v>0.23</v>
      </c>
      <c r="K1842">
        <v>3.0000000000000001E-3</v>
      </c>
      <c r="L1842">
        <f t="shared" si="169"/>
        <v>-3.0487804878047875E-3</v>
      </c>
      <c r="M1842">
        <f t="shared" si="170"/>
        <v>-2.7537372147916068E-3</v>
      </c>
      <c r="N1842">
        <f t="shared" si="171"/>
        <v>-2.9539188656951274E-3</v>
      </c>
      <c r="O1842">
        <f t="shared" si="172"/>
        <v>-6.1544199925400653E-3</v>
      </c>
      <c r="P1842">
        <f t="shared" si="173"/>
        <v>-1.1255715793176232E-2</v>
      </c>
      <c r="Q1842">
        <f t="shared" si="174"/>
        <v>-3.5492457852705547E-3</v>
      </c>
    </row>
    <row r="1843" spans="1:17">
      <c r="A1843" s="43" t="s">
        <v>2024</v>
      </c>
      <c r="B1843">
        <v>68.88</v>
      </c>
      <c r="C1843">
        <f>_xlfn.XLOOKUP(A1843, [1]report!$A$8:$A$2523, [1]report!$E$8:$E$2523, "n/A", 0)</f>
        <v>38.130000000000003</v>
      </c>
      <c r="D1843">
        <f>_xlfn.XLOOKUP(A1843, [2]report!$A$8:$A$2521, [2]report!$E$8:$E$2521, "n/A", 0)</f>
        <v>50.78</v>
      </c>
      <c r="E1843">
        <f>_xlfn.XLOOKUP(A1843, [3]report!$A$12:$A$2526, [3]report!$E$12:$E$2526, "n/A", 0)</f>
        <v>53.62</v>
      </c>
      <c r="F1843">
        <f>_xlfn.XLOOKUP(A1843, [4]report!$A$12:$A$2526, [4]report!$E$12:$E$2526, "n/A",0)</f>
        <v>28.43</v>
      </c>
      <c r="G1843" s="5">
        <f>_xlfn.XLOOKUP(A1843, [5]report!$A$12:$A$2526, [5]report!$E$12:$E$2526, "n/A",0)</f>
        <v>11.27</v>
      </c>
      <c r="H1843">
        <v>0.08</v>
      </c>
      <c r="I1843">
        <v>0.14000000000000001</v>
      </c>
      <c r="J1843">
        <v>7.0000000000000007E-2</v>
      </c>
      <c r="K1843">
        <v>3.0000000000000001E-3</v>
      </c>
      <c r="L1843">
        <f t="shared" si="169"/>
        <v>-9.0634441087614672E-3</v>
      </c>
      <c r="M1843">
        <f t="shared" si="170"/>
        <v>2.1156936261381872E-2</v>
      </c>
      <c r="N1843">
        <f t="shared" si="171"/>
        <v>2.7311349382965838E-2</v>
      </c>
      <c r="O1843">
        <f t="shared" si="172"/>
        <v>3.9318479685452323E-3</v>
      </c>
      <c r="P1843">
        <f t="shared" si="173"/>
        <v>3.0072463768115877E-2</v>
      </c>
      <c r="Q1843">
        <f t="shared" si="174"/>
        <v>8.8809946714030078E-4</v>
      </c>
    </row>
    <row r="1844" spans="1:17">
      <c r="A1844" s="43" t="s">
        <v>2025</v>
      </c>
      <c r="B1844">
        <v>69.510000000000005</v>
      </c>
      <c r="C1844">
        <f>_xlfn.XLOOKUP(A1844, [1]report!$A$8:$A$2523, [1]report!$E$8:$E$2523, "n/A", 0)</f>
        <v>37.340000000000003</v>
      </c>
      <c r="D1844">
        <f>_xlfn.XLOOKUP(A1844, [2]report!$A$8:$A$2521, [2]report!$E$8:$E$2521, "n/A", 0)</f>
        <v>49.43</v>
      </c>
      <c r="E1844">
        <f>_xlfn.XLOOKUP(A1844, [3]report!$A$12:$A$2526, [3]report!$E$12:$E$2526, "n/A", 0)</f>
        <v>53.41</v>
      </c>
      <c r="F1844">
        <f>_xlfn.XLOOKUP(A1844, [4]report!$A$12:$A$2526, [4]report!$E$12:$E$2526, "n/A",0)</f>
        <v>27.6</v>
      </c>
      <c r="G1844" s="5">
        <f>_xlfn.XLOOKUP(A1844, [5]report!$A$12:$A$2526, [5]report!$E$12:$E$2526, "n/A",0)</f>
        <v>11.26</v>
      </c>
      <c r="H1844">
        <v>-0.08</v>
      </c>
      <c r="I1844">
        <v>7.0000000000000007E-2</v>
      </c>
      <c r="J1844">
        <v>-0.26</v>
      </c>
      <c r="K1844">
        <v>3.0000000000000001E-3</v>
      </c>
      <c r="L1844">
        <f t="shared" si="169"/>
        <v>4.4797687861272001E-3</v>
      </c>
      <c r="M1844">
        <f t="shared" si="170"/>
        <v>-1.1907912146070277E-2</v>
      </c>
      <c r="N1844">
        <f t="shared" si="171"/>
        <v>-6.6318327974276186E-3</v>
      </c>
      <c r="O1844">
        <f t="shared" si="172"/>
        <v>-2.4280911468061743E-3</v>
      </c>
      <c r="P1844">
        <f t="shared" si="173"/>
        <v>-7.9079798705966528E-3</v>
      </c>
      <c r="Q1844">
        <f t="shared" si="174"/>
        <v>-9.6745822339489394E-3</v>
      </c>
    </row>
    <row r="1845" spans="1:17">
      <c r="A1845" s="43" t="s">
        <v>2026</v>
      </c>
      <c r="B1845">
        <v>69.2</v>
      </c>
      <c r="C1845">
        <f>_xlfn.XLOOKUP(A1845, [1]report!$A$8:$A$2523, [1]report!$E$8:$E$2523, "n/A", 0)</f>
        <v>37.79</v>
      </c>
      <c r="D1845">
        <f>_xlfn.XLOOKUP(A1845, [2]report!$A$8:$A$2521, [2]report!$E$8:$E$2521, "n/A", 0)</f>
        <v>49.76</v>
      </c>
      <c r="E1845">
        <f>_xlfn.XLOOKUP(A1845, [3]report!$A$12:$A$2526, [3]report!$E$12:$E$2526, "n/A", 0)</f>
        <v>53.54</v>
      </c>
      <c r="F1845">
        <f>_xlfn.XLOOKUP(A1845, [4]report!$A$12:$A$2526, [4]report!$E$12:$E$2526, "n/A",0)</f>
        <v>27.82</v>
      </c>
      <c r="G1845" s="5">
        <f>_xlfn.XLOOKUP(A1845, [5]report!$A$12:$A$2526, [5]report!$E$12:$E$2526, "n/A",0)</f>
        <v>11.37</v>
      </c>
      <c r="H1845">
        <v>0.32</v>
      </c>
      <c r="I1845">
        <v>0.74</v>
      </c>
      <c r="J1845">
        <v>0.48</v>
      </c>
      <c r="K1845">
        <v>3.0000000000000001E-3</v>
      </c>
      <c r="L1845">
        <f t="shared" si="169"/>
        <v>4.9375544583212813E-3</v>
      </c>
      <c r="M1845">
        <f t="shared" si="170"/>
        <v>6.123535676251248E-3</v>
      </c>
      <c r="N1845">
        <f t="shared" si="171"/>
        <v>-2.2780832678711775E-2</v>
      </c>
      <c r="O1845">
        <f t="shared" si="172"/>
        <v>-5.6001493373158745E-4</v>
      </c>
      <c r="P1845">
        <f t="shared" si="173"/>
        <v>2.5225225225225328E-3</v>
      </c>
      <c r="Q1845">
        <f t="shared" si="174"/>
        <v>-6.1188811188811441E-3</v>
      </c>
    </row>
    <row r="1846" spans="1:17">
      <c r="A1846" s="43" t="s">
        <v>2027</v>
      </c>
      <c r="B1846">
        <v>68.86</v>
      </c>
      <c r="C1846">
        <f>_xlfn.XLOOKUP(A1846, [1]report!$A$8:$A$2523, [1]report!$E$8:$E$2523, "n/A", 0)</f>
        <v>37.56</v>
      </c>
      <c r="D1846">
        <f>_xlfn.XLOOKUP(A1846, [2]report!$A$8:$A$2521, [2]report!$E$8:$E$2521, "n/A", 0)</f>
        <v>50.92</v>
      </c>
      <c r="E1846">
        <f>_xlfn.XLOOKUP(A1846, [3]report!$A$12:$A$2526, [3]report!$E$12:$E$2526, "n/A", 0)</f>
        <v>53.57</v>
      </c>
      <c r="F1846">
        <f>_xlfn.XLOOKUP(A1846, [4]report!$A$12:$A$2526, [4]report!$E$12:$E$2526, "n/A",0)</f>
        <v>27.75</v>
      </c>
      <c r="G1846" s="5">
        <f>_xlfn.XLOOKUP(A1846, [5]report!$A$12:$A$2526, [5]report!$E$12:$E$2526, "n/A",0)</f>
        <v>11.44</v>
      </c>
      <c r="H1846">
        <v>-0.44</v>
      </c>
      <c r="I1846">
        <v>-0.83</v>
      </c>
      <c r="J1846">
        <v>-0.3</v>
      </c>
      <c r="K1846">
        <v>3.0000000000000001E-3</v>
      </c>
      <c r="L1846">
        <f t="shared" si="169"/>
        <v>-7.2087658592848904E-3</v>
      </c>
      <c r="M1846">
        <f t="shared" si="170"/>
        <v>-7.9808459696730871E-4</v>
      </c>
      <c r="N1846">
        <f t="shared" si="171"/>
        <v>-1.8315018315018233E-2</v>
      </c>
      <c r="O1846">
        <f t="shared" si="172"/>
        <v>-7.5954057058169062E-3</v>
      </c>
      <c r="P1846">
        <f t="shared" si="173"/>
        <v>1.2773722627737278E-2</v>
      </c>
      <c r="Q1846">
        <f t="shared" si="174"/>
        <v>-1.7182130584192531E-2</v>
      </c>
    </row>
    <row r="1847" spans="1:17">
      <c r="A1847" s="43" t="s">
        <v>92</v>
      </c>
      <c r="B1847">
        <v>69.36</v>
      </c>
      <c r="C1847">
        <f>_xlfn.XLOOKUP(A1847, [1]report!$A$8:$A$2523, [1]report!$E$8:$E$2523, "n/A", 0)</f>
        <v>37.590000000000003</v>
      </c>
      <c r="D1847">
        <f>_xlfn.XLOOKUP(A1847, [2]report!$A$8:$A$2521, [2]report!$E$8:$E$2521, "n/A", 0)</f>
        <v>51.87</v>
      </c>
      <c r="E1847">
        <f>_xlfn.XLOOKUP(A1847, [3]report!$A$12:$A$2526, [3]report!$E$12:$E$2526, "n/A", 0)</f>
        <v>53.98</v>
      </c>
      <c r="F1847">
        <f>_xlfn.XLOOKUP(A1847, [4]report!$A$12:$A$2526, [4]report!$E$12:$E$2526, "n/A",0)</f>
        <v>27.4</v>
      </c>
      <c r="G1847" s="5">
        <f>_xlfn.XLOOKUP(A1847, [5]report!$A$12:$A$2526, [5]report!$E$12:$E$2526, "n/A",0)</f>
        <v>11.64</v>
      </c>
      <c r="H1847">
        <v>0.05</v>
      </c>
      <c r="I1847">
        <v>-0.24</v>
      </c>
      <c r="J1847">
        <v>0.32</v>
      </c>
      <c r="K1847">
        <v>3.0000000000000001E-3</v>
      </c>
      <c r="L1847">
        <f t="shared" si="169"/>
        <v>2.8843380444182321E-4</v>
      </c>
      <c r="M1847">
        <f t="shared" si="170"/>
        <v>2.1327645961078485E-3</v>
      </c>
      <c r="N1847">
        <f t="shared" si="171"/>
        <v>2.1867612293144198E-2</v>
      </c>
      <c r="O1847">
        <f t="shared" si="172"/>
        <v>6.1509785647716362E-3</v>
      </c>
      <c r="P1847">
        <f t="shared" si="173"/>
        <v>2.5612879619465894E-3</v>
      </c>
      <c r="Q1847">
        <f t="shared" si="174"/>
        <v>-3.4246575342465023E-3</v>
      </c>
    </row>
    <row r="1848" spans="1:17">
      <c r="A1848" s="43" t="s">
        <v>2028</v>
      </c>
      <c r="B1848">
        <v>69.34</v>
      </c>
      <c r="C1848">
        <f>_xlfn.XLOOKUP(A1848, [1]report!$A$8:$A$2523, [1]report!$E$8:$E$2523, "n/A", 0)</f>
        <v>37.51</v>
      </c>
      <c r="D1848">
        <f>_xlfn.XLOOKUP(A1848, [2]report!$A$8:$A$2521, [2]report!$E$8:$E$2521, "n/A", 0)</f>
        <v>50.76</v>
      </c>
      <c r="E1848">
        <f>_xlfn.XLOOKUP(A1848, [3]report!$A$12:$A$2526, [3]report!$E$12:$E$2526, "n/A", 0)</f>
        <v>53.65</v>
      </c>
      <c r="F1848">
        <f>_xlfn.XLOOKUP(A1848, [4]report!$A$12:$A$2526, [4]report!$E$12:$E$2526, "n/A",0)</f>
        <v>27.33</v>
      </c>
      <c r="G1848" s="5">
        <f>_xlfn.XLOOKUP(A1848, [5]report!$A$12:$A$2526, [5]report!$E$12:$E$2526, "n/A",0)</f>
        <v>11.68</v>
      </c>
      <c r="H1848">
        <v>-0.28000000000000003</v>
      </c>
      <c r="I1848">
        <v>-1.1499999999999999</v>
      </c>
      <c r="J1848">
        <v>-0.08</v>
      </c>
      <c r="K1848">
        <v>3.0000000000000001E-3</v>
      </c>
      <c r="L1848">
        <f t="shared" si="169"/>
        <v>1.597069597069602E-2</v>
      </c>
      <c r="M1848">
        <f t="shared" si="170"/>
        <v>7.7915099408919705E-3</v>
      </c>
      <c r="N1848">
        <f t="shared" si="171"/>
        <v>-0.23438914027149321</v>
      </c>
      <c r="O1848">
        <f t="shared" si="172"/>
        <v>2.0545386626820961E-3</v>
      </c>
      <c r="P1848">
        <f t="shared" si="173"/>
        <v>1.465738365701691E-3</v>
      </c>
      <c r="Q1848">
        <f t="shared" si="174"/>
        <v>0</v>
      </c>
    </row>
    <row r="1849" spans="1:17">
      <c r="A1849" s="43" t="s">
        <v>2029</v>
      </c>
      <c r="B1849">
        <v>68.25</v>
      </c>
      <c r="C1849">
        <f>_xlfn.XLOOKUP(A1849, [1]report!$A$8:$A$2523, [1]report!$E$8:$E$2523, "n/A", 0)</f>
        <v>37.22</v>
      </c>
      <c r="D1849">
        <f>_xlfn.XLOOKUP(A1849, [2]report!$A$8:$A$2521, [2]report!$E$8:$E$2521, "n/A", 0)</f>
        <v>66.3</v>
      </c>
      <c r="E1849">
        <f>_xlfn.XLOOKUP(A1849, [3]report!$A$12:$A$2526, [3]report!$E$12:$E$2526, "n/A", 0)</f>
        <v>53.54</v>
      </c>
      <c r="F1849">
        <f>_xlfn.XLOOKUP(A1849, [4]report!$A$12:$A$2526, [4]report!$E$12:$E$2526, "n/A",0)</f>
        <v>27.29</v>
      </c>
      <c r="G1849" s="5">
        <f>_xlfn.XLOOKUP(A1849, [5]report!$A$12:$A$2526, [5]report!$E$12:$E$2526, "n/A",0)</f>
        <v>11.68</v>
      </c>
      <c r="H1849">
        <v>-0.16</v>
      </c>
      <c r="I1849">
        <v>0.55000000000000004</v>
      </c>
      <c r="J1849">
        <v>-0.32</v>
      </c>
      <c r="K1849">
        <v>1E-3</v>
      </c>
      <c r="L1849">
        <f t="shared" si="169"/>
        <v>7.0827799911465841E-3</v>
      </c>
      <c r="M1849">
        <f t="shared" si="170"/>
        <v>3.5049878673495669E-3</v>
      </c>
      <c r="N1849">
        <f t="shared" si="171"/>
        <v>4.1143216080401973E-2</v>
      </c>
      <c r="O1849">
        <f t="shared" si="172"/>
        <v>9.9981135634786104E-3</v>
      </c>
      <c r="P1849">
        <f t="shared" si="173"/>
        <v>4.4166359955832698E-3</v>
      </c>
      <c r="Q1849">
        <f t="shared" si="174"/>
        <v>2.5751072961372841E-3</v>
      </c>
    </row>
    <row r="1850" spans="1:17">
      <c r="A1850" s="43" t="s">
        <v>2030</v>
      </c>
      <c r="B1850">
        <v>67.77</v>
      </c>
      <c r="C1850">
        <f>_xlfn.XLOOKUP(A1850, [1]report!$A$8:$A$2523, [1]report!$E$8:$E$2523, "n/A", 0)</f>
        <v>37.090000000000003</v>
      </c>
      <c r="D1850">
        <f>_xlfn.XLOOKUP(A1850, [2]report!$A$8:$A$2521, [2]report!$E$8:$E$2521, "n/A", 0)</f>
        <v>63.68</v>
      </c>
      <c r="E1850">
        <f>_xlfn.XLOOKUP(A1850, [3]report!$A$12:$A$2526, [3]report!$E$12:$E$2526, "n/A", 0)</f>
        <v>53.01</v>
      </c>
      <c r="F1850">
        <f>_xlfn.XLOOKUP(A1850, [4]report!$A$12:$A$2526, [4]report!$E$12:$E$2526, "n/A",0)</f>
        <v>27.17</v>
      </c>
      <c r="G1850" s="5">
        <f>_xlfn.XLOOKUP(A1850, [5]report!$A$12:$A$2526, [5]report!$E$12:$E$2526, "n/A",0)</f>
        <v>11.65</v>
      </c>
      <c r="H1850">
        <v>0.36</v>
      </c>
      <c r="I1850">
        <v>0.42</v>
      </c>
      <c r="J1850">
        <v>0.92</v>
      </c>
      <c r="K1850">
        <v>1E-3</v>
      </c>
      <c r="L1850">
        <f t="shared" si="169"/>
        <v>4.1487627796710797E-3</v>
      </c>
      <c r="M1850">
        <f t="shared" si="170"/>
        <v>-5.3893829156550848E-4</v>
      </c>
      <c r="N1850">
        <f t="shared" si="171"/>
        <v>-6.7072219622523743E-3</v>
      </c>
      <c r="O1850">
        <f t="shared" si="172"/>
        <v>1.1062368872782726E-2</v>
      </c>
      <c r="P1850">
        <f t="shared" si="173"/>
        <v>2.2197140707298852E-2</v>
      </c>
      <c r="Q1850">
        <f t="shared" si="174"/>
        <v>1.6579406631762609E-2</v>
      </c>
    </row>
    <row r="1851" spans="1:17">
      <c r="A1851" s="43" t="s">
        <v>2031</v>
      </c>
      <c r="B1851">
        <v>67.489999999999995</v>
      </c>
      <c r="C1851">
        <f>_xlfn.XLOOKUP(A1851, [1]report!$A$8:$A$2523, [1]report!$E$8:$E$2523, "n/A", 0)</f>
        <v>37.11</v>
      </c>
      <c r="D1851">
        <f>_xlfn.XLOOKUP(A1851, [2]report!$A$8:$A$2521, [2]report!$E$8:$E$2521, "n/A", 0)</f>
        <v>64.11</v>
      </c>
      <c r="E1851">
        <f>_xlfn.XLOOKUP(A1851, [3]report!$A$12:$A$2526, [3]report!$E$12:$E$2526, "n/A", 0)</f>
        <v>52.43</v>
      </c>
      <c r="F1851">
        <f>_xlfn.XLOOKUP(A1851, [4]report!$A$12:$A$2526, [4]report!$E$12:$E$2526, "n/A",0)</f>
        <v>26.58</v>
      </c>
      <c r="G1851" s="5">
        <f>_xlfn.XLOOKUP(A1851, [5]report!$A$12:$A$2526, [5]report!$E$12:$E$2526, "n/A",0)</f>
        <v>11.46</v>
      </c>
      <c r="H1851">
        <v>0.18</v>
      </c>
      <c r="I1851">
        <v>0.33</v>
      </c>
      <c r="J1851">
        <v>-0.09</v>
      </c>
      <c r="K1851">
        <v>1E-3</v>
      </c>
      <c r="L1851">
        <f t="shared" si="169"/>
        <v>8.8191330343795095E-3</v>
      </c>
      <c r="M1851">
        <f t="shared" si="170"/>
        <v>-7.2231139646870817E-3</v>
      </c>
      <c r="N1851">
        <f t="shared" si="171"/>
        <v>6.5944418276024765E-3</v>
      </c>
      <c r="O1851">
        <f t="shared" si="172"/>
        <v>-3.6107943747624048E-3</v>
      </c>
      <c r="P1851">
        <f t="shared" si="173"/>
        <v>3.38389731621936E-2</v>
      </c>
      <c r="Q1851">
        <f t="shared" si="174"/>
        <v>-1.3769363166953388E-2</v>
      </c>
    </row>
    <row r="1852" spans="1:17">
      <c r="A1852" s="43" t="s">
        <v>2032</v>
      </c>
      <c r="B1852">
        <v>66.900000000000006</v>
      </c>
      <c r="C1852">
        <f>_xlfn.XLOOKUP(A1852, [1]report!$A$8:$A$2523, [1]report!$E$8:$E$2523, "n/A", 0)</f>
        <v>37.380000000000003</v>
      </c>
      <c r="D1852">
        <f>_xlfn.XLOOKUP(A1852, [2]report!$A$8:$A$2521, [2]report!$E$8:$E$2521, "n/A", 0)</f>
        <v>63.69</v>
      </c>
      <c r="E1852">
        <f>_xlfn.XLOOKUP(A1852, [3]report!$A$12:$A$2526, [3]report!$E$12:$E$2526, "n/A", 0)</f>
        <v>52.62</v>
      </c>
      <c r="F1852">
        <f>_xlfn.XLOOKUP(A1852, [4]report!$A$12:$A$2526, [4]report!$E$12:$E$2526, "n/A",0)</f>
        <v>25.71</v>
      </c>
      <c r="G1852" s="5">
        <f>_xlfn.XLOOKUP(A1852, [5]report!$A$12:$A$2526, [5]report!$E$12:$E$2526, "n/A",0)</f>
        <v>11.62</v>
      </c>
      <c r="H1852">
        <v>0.72</v>
      </c>
      <c r="I1852">
        <v>-0.05</v>
      </c>
      <c r="J1852">
        <v>0.72</v>
      </c>
      <c r="K1852">
        <v>1E-3</v>
      </c>
      <c r="L1852">
        <f t="shared" si="169"/>
        <v>2.5475797991907942E-3</v>
      </c>
      <c r="M1852">
        <f t="shared" si="170"/>
        <v>4.2987641053198198E-3</v>
      </c>
      <c r="N1852">
        <f t="shared" si="171"/>
        <v>9.670259987317683E-3</v>
      </c>
      <c r="O1852">
        <f t="shared" si="172"/>
        <v>-6.7950169875424585E-3</v>
      </c>
      <c r="P1852">
        <f t="shared" si="173"/>
        <v>-8.1018518518518844E-3</v>
      </c>
      <c r="Q1852">
        <f t="shared" si="174"/>
        <v>-4.2844901456727258E-3</v>
      </c>
    </row>
    <row r="1853" spans="1:17">
      <c r="A1853" s="43" t="s">
        <v>2033</v>
      </c>
      <c r="B1853">
        <v>66.73</v>
      </c>
      <c r="C1853">
        <f>_xlfn.XLOOKUP(A1853, [1]report!$A$8:$A$2523, [1]report!$E$8:$E$2523, "n/A", 0)</f>
        <v>37.22</v>
      </c>
      <c r="D1853">
        <f>_xlfn.XLOOKUP(A1853, [2]report!$A$8:$A$2521, [2]report!$E$8:$E$2521, "n/A", 0)</f>
        <v>63.08</v>
      </c>
      <c r="E1853">
        <f>_xlfn.XLOOKUP(A1853, [3]report!$A$12:$A$2526, [3]report!$E$12:$E$2526, "n/A", 0)</f>
        <v>52.98</v>
      </c>
      <c r="F1853">
        <f>_xlfn.XLOOKUP(A1853, [4]report!$A$12:$A$2526, [4]report!$E$12:$E$2526, "n/A",0)</f>
        <v>25.92</v>
      </c>
      <c r="G1853" s="5">
        <f>_xlfn.XLOOKUP(A1853, [5]report!$A$12:$A$2526, [5]report!$E$12:$E$2526, "n/A",0)</f>
        <v>11.67</v>
      </c>
      <c r="H1853">
        <v>-0.05</v>
      </c>
      <c r="I1853">
        <v>0.47</v>
      </c>
      <c r="J1853">
        <v>-0.49</v>
      </c>
      <c r="K1853">
        <v>1E-3</v>
      </c>
      <c r="L1853">
        <f t="shared" si="169"/>
        <v>9.2256503327283641E-3</v>
      </c>
      <c r="M1853">
        <f t="shared" si="170"/>
        <v>4.859611231101504E-3</v>
      </c>
      <c r="N1853">
        <f t="shared" si="171"/>
        <v>4.1388092964023881E-3</v>
      </c>
      <c r="O1853">
        <f t="shared" si="172"/>
        <v>6.2678062678062354E-3</v>
      </c>
      <c r="P1853">
        <f t="shared" si="173"/>
        <v>-4.2258932001536468E-3</v>
      </c>
      <c r="Q1853">
        <f t="shared" si="174"/>
        <v>-8.4961767204757566E-3</v>
      </c>
    </row>
    <row r="1854" spans="1:17">
      <c r="A1854" s="43" t="s">
        <v>2034</v>
      </c>
      <c r="B1854">
        <v>66.12</v>
      </c>
      <c r="C1854">
        <f>_xlfn.XLOOKUP(A1854, [1]report!$A$8:$A$2523, [1]report!$E$8:$E$2523, "n/A", 0)</f>
        <v>37.04</v>
      </c>
      <c r="D1854">
        <f>_xlfn.XLOOKUP(A1854, [2]report!$A$8:$A$2521, [2]report!$E$8:$E$2521, "n/A", 0)</f>
        <v>62.82</v>
      </c>
      <c r="E1854">
        <f>_xlfn.XLOOKUP(A1854, [3]report!$A$12:$A$2526, [3]report!$E$12:$E$2526, "n/A", 0)</f>
        <v>52.65</v>
      </c>
      <c r="F1854">
        <f>_xlfn.XLOOKUP(A1854, [4]report!$A$12:$A$2526, [4]report!$E$12:$E$2526, "n/A",0)</f>
        <v>26.03</v>
      </c>
      <c r="G1854" s="5">
        <f>_xlfn.XLOOKUP(A1854, [5]report!$A$12:$A$2526, [5]report!$E$12:$E$2526, "n/A",0)</f>
        <v>11.77</v>
      </c>
      <c r="H1854">
        <v>-0.05</v>
      </c>
      <c r="I1854">
        <v>0.11</v>
      </c>
      <c r="J1854">
        <v>-0.21</v>
      </c>
      <c r="K1854">
        <v>1E-3</v>
      </c>
      <c r="L1854">
        <f t="shared" si="169"/>
        <v>2.2737608003638881E-3</v>
      </c>
      <c r="M1854">
        <f t="shared" si="170"/>
        <v>-8.0927974103051352E-4</v>
      </c>
      <c r="N1854">
        <f t="shared" si="171"/>
        <v>-1.7479739392976233E-3</v>
      </c>
      <c r="O1854">
        <f t="shared" si="172"/>
        <v>1.4450867052023121E-2</v>
      </c>
      <c r="P1854">
        <f t="shared" si="173"/>
        <v>-3.8270187523918053E-3</v>
      </c>
      <c r="Q1854">
        <f t="shared" si="174"/>
        <v>4.2662116040954722E-3</v>
      </c>
    </row>
    <row r="1855" spans="1:17">
      <c r="A1855" s="43" t="s">
        <v>2035</v>
      </c>
      <c r="B1855">
        <v>65.97</v>
      </c>
      <c r="C1855">
        <f>_xlfn.XLOOKUP(A1855, [1]report!$A$8:$A$2523, [1]report!$E$8:$E$2523, "n/A", 0)</f>
        <v>37.07</v>
      </c>
      <c r="D1855">
        <f>_xlfn.XLOOKUP(A1855, [2]report!$A$8:$A$2521, [2]report!$E$8:$E$2521, "n/A", 0)</f>
        <v>62.93</v>
      </c>
      <c r="E1855">
        <f>_xlfn.XLOOKUP(A1855, [3]report!$A$12:$A$2526, [3]report!$E$12:$E$2526, "n/A", 0)</f>
        <v>51.9</v>
      </c>
      <c r="F1855">
        <f>_xlfn.XLOOKUP(A1855, [4]report!$A$12:$A$2526, [4]report!$E$12:$E$2526, "n/A",0)</f>
        <v>26.13</v>
      </c>
      <c r="G1855" s="5">
        <f>_xlfn.XLOOKUP(A1855, [5]report!$A$12:$A$2526, [5]report!$E$12:$E$2526, "n/A",0)</f>
        <v>11.72</v>
      </c>
      <c r="H1855">
        <v>-0.03</v>
      </c>
      <c r="I1855">
        <v>0.74</v>
      </c>
      <c r="J1855">
        <v>0.49</v>
      </c>
      <c r="K1855">
        <v>1E-3</v>
      </c>
      <c r="L1855">
        <f t="shared" si="169"/>
        <v>-1.4048722164100998E-2</v>
      </c>
      <c r="M1855">
        <f t="shared" si="170"/>
        <v>-1.0939167556029793E-2</v>
      </c>
      <c r="N1855">
        <f t="shared" si="171"/>
        <v>-1.3481736949365096E-2</v>
      </c>
      <c r="O1855">
        <f t="shared" si="172"/>
        <v>-2.7179006560449911E-2</v>
      </c>
      <c r="P1855">
        <f t="shared" si="173"/>
        <v>-1.840721262208873E-2</v>
      </c>
      <c r="Q1855">
        <f t="shared" si="174"/>
        <v>-4.5602605863192078E-2</v>
      </c>
    </row>
    <row r="1856" spans="1:17">
      <c r="A1856" s="43" t="s">
        <v>2036</v>
      </c>
      <c r="B1856">
        <v>66.91</v>
      </c>
      <c r="C1856">
        <f>_xlfn.XLOOKUP(A1856, [1]report!$A$8:$A$2523, [1]report!$E$8:$E$2523, "n/A", 0)</f>
        <v>37.479999999999997</v>
      </c>
      <c r="D1856">
        <f>_xlfn.XLOOKUP(A1856, [2]report!$A$8:$A$2521, [2]report!$E$8:$E$2521, "n/A", 0)</f>
        <v>63.79</v>
      </c>
      <c r="E1856">
        <f>_xlfn.XLOOKUP(A1856, [3]report!$A$12:$A$2526, [3]report!$E$12:$E$2526, "n/A", 0)</f>
        <v>53.35</v>
      </c>
      <c r="F1856">
        <f>_xlfn.XLOOKUP(A1856, [4]report!$A$12:$A$2526, [4]report!$E$12:$E$2526, "n/A",0)</f>
        <v>26.62</v>
      </c>
      <c r="G1856" s="5">
        <f>_xlfn.XLOOKUP(A1856, [5]report!$A$12:$A$2526, [5]report!$E$12:$E$2526, "n/A",0)</f>
        <v>12.28</v>
      </c>
      <c r="H1856">
        <v>0.16</v>
      </c>
      <c r="I1856">
        <v>-0.33</v>
      </c>
      <c r="J1856">
        <v>-0.56999999999999995</v>
      </c>
      <c r="K1856">
        <v>1E-3</v>
      </c>
      <c r="L1856">
        <f t="shared" si="169"/>
        <v>-5.9746079163564231E-4</v>
      </c>
      <c r="M1856">
        <f t="shared" si="170"/>
        <v>5.3390282968489105E-4</v>
      </c>
      <c r="N1856">
        <f t="shared" si="171"/>
        <v>-3.9038101186759382E-3</v>
      </c>
      <c r="O1856">
        <f t="shared" si="172"/>
        <v>1.6898235073226327E-3</v>
      </c>
      <c r="P1856">
        <f t="shared" si="173"/>
        <v>-3.4807831762146385E-2</v>
      </c>
      <c r="Q1856">
        <f t="shared" si="174"/>
        <v>-1.6025641025641111E-2</v>
      </c>
    </row>
    <row r="1857" spans="1:17">
      <c r="A1857" s="43" t="s">
        <v>2037</v>
      </c>
      <c r="B1857">
        <v>66.95</v>
      </c>
      <c r="C1857">
        <f>_xlfn.XLOOKUP(A1857, [1]report!$A$8:$A$2523, [1]report!$E$8:$E$2523, "n/A", 0)</f>
        <v>37.46</v>
      </c>
      <c r="D1857">
        <f>_xlfn.XLOOKUP(A1857, [2]report!$A$8:$A$2521, [2]report!$E$8:$E$2521, "n/A", 0)</f>
        <v>64.040000000000006</v>
      </c>
      <c r="E1857">
        <f>_xlfn.XLOOKUP(A1857, [3]report!$A$12:$A$2526, [3]report!$E$12:$E$2526, "n/A", 0)</f>
        <v>53.26</v>
      </c>
      <c r="F1857">
        <f>_xlfn.XLOOKUP(A1857, [4]report!$A$12:$A$2526, [4]report!$E$12:$E$2526, "n/A",0)</f>
        <v>27.58</v>
      </c>
      <c r="G1857" s="5">
        <f>_xlfn.XLOOKUP(A1857, [5]report!$A$12:$A$2526, [5]report!$E$12:$E$2526, "n/A",0)</f>
        <v>12.48</v>
      </c>
      <c r="H1857">
        <v>-1.48</v>
      </c>
      <c r="I1857">
        <v>-1.41</v>
      </c>
      <c r="J1857">
        <v>-0.71</v>
      </c>
      <c r="K1857">
        <v>1E-3</v>
      </c>
      <c r="L1857">
        <f t="shared" si="169"/>
        <v>-5.2005943536403317E-3</v>
      </c>
      <c r="M1857">
        <f t="shared" si="170"/>
        <v>-5.8386411889596304E-3</v>
      </c>
      <c r="N1857">
        <f t="shared" si="171"/>
        <v>3.1328320802005457E-3</v>
      </c>
      <c r="O1857">
        <f t="shared" si="172"/>
        <v>-5.4154995331465762E-3</v>
      </c>
      <c r="P1857">
        <f t="shared" si="173"/>
        <v>2.9488615154908516E-2</v>
      </c>
      <c r="Q1857">
        <f t="shared" si="174"/>
        <v>-1.7322834645669204E-2</v>
      </c>
    </row>
    <row r="1858" spans="1:17">
      <c r="A1858" s="43" t="s">
        <v>2038</v>
      </c>
      <c r="B1858">
        <v>67.3</v>
      </c>
      <c r="C1858">
        <f>_xlfn.XLOOKUP(A1858, [1]report!$A$8:$A$2523, [1]report!$E$8:$E$2523, "n/A", 0)</f>
        <v>37.68</v>
      </c>
      <c r="D1858">
        <f>_xlfn.XLOOKUP(A1858, [2]report!$A$8:$A$2521, [2]report!$E$8:$E$2521, "n/A", 0)</f>
        <v>63.84</v>
      </c>
      <c r="E1858">
        <f>_xlfn.XLOOKUP(A1858, [3]report!$A$12:$A$2526, [3]report!$E$12:$E$2526, "n/A", 0)</f>
        <v>53.55</v>
      </c>
      <c r="F1858">
        <f>_xlfn.XLOOKUP(A1858, [4]report!$A$12:$A$2526, [4]report!$E$12:$E$2526, "n/A",0)</f>
        <v>26.79</v>
      </c>
      <c r="G1858" s="5">
        <f>_xlfn.XLOOKUP(A1858, [5]report!$A$12:$A$2526, [5]report!$E$12:$E$2526, "n/A",0)</f>
        <v>12.7</v>
      </c>
      <c r="H1858">
        <v>-0.25</v>
      </c>
      <c r="I1858">
        <v>-0.2</v>
      </c>
      <c r="J1858">
        <v>-0.72</v>
      </c>
      <c r="K1858">
        <v>1E-3</v>
      </c>
      <c r="L1858">
        <f t="shared" si="169"/>
        <v>-1.2907010853622903E-2</v>
      </c>
      <c r="M1858">
        <f t="shared" si="170"/>
        <v>-1.854304635761597E-3</v>
      </c>
      <c r="N1858">
        <f t="shared" si="171"/>
        <v>-1.5639662183295953E-3</v>
      </c>
      <c r="O1858">
        <f t="shared" si="172"/>
        <v>2.5665581306263098E-2</v>
      </c>
      <c r="P1858">
        <f t="shared" si="173"/>
        <v>-1.1185682326622349E-3</v>
      </c>
      <c r="Q1858">
        <f t="shared" si="174"/>
        <v>3.9525691699603899E-3</v>
      </c>
    </row>
    <row r="1859" spans="1:17">
      <c r="A1859" s="43" t="s">
        <v>2039</v>
      </c>
      <c r="B1859">
        <v>68.180000000000007</v>
      </c>
      <c r="C1859">
        <f>_xlfn.XLOOKUP(A1859, [1]report!$A$8:$A$2523, [1]report!$E$8:$E$2523, "n/A", 0)</f>
        <v>37.75</v>
      </c>
      <c r="D1859">
        <f>_xlfn.XLOOKUP(A1859, [2]report!$A$8:$A$2521, [2]report!$E$8:$E$2521, "n/A", 0)</f>
        <v>63.94</v>
      </c>
      <c r="E1859">
        <f>_xlfn.XLOOKUP(A1859, [3]report!$A$12:$A$2526, [3]report!$E$12:$E$2526, "n/A", 0)</f>
        <v>52.21</v>
      </c>
      <c r="F1859">
        <f>_xlfn.XLOOKUP(A1859, [4]report!$A$12:$A$2526, [4]report!$E$12:$E$2526, "n/A",0)</f>
        <v>26.82</v>
      </c>
      <c r="G1859" s="5">
        <f>_xlfn.XLOOKUP(A1859, [5]report!$A$12:$A$2526, [5]report!$E$12:$E$2526, "n/A",0)</f>
        <v>12.65</v>
      </c>
      <c r="H1859">
        <v>-0.08</v>
      </c>
      <c r="I1859">
        <v>0.57999999999999996</v>
      </c>
      <c r="J1859">
        <v>-0.33</v>
      </c>
      <c r="K1859">
        <v>1E-3</v>
      </c>
      <c r="L1859">
        <f t="shared" si="169"/>
        <v>2.4996324069989956E-3</v>
      </c>
      <c r="M1859">
        <f t="shared" si="170"/>
        <v>9.0884790163058924E-3</v>
      </c>
      <c r="N1859">
        <f t="shared" si="171"/>
        <v>4.2406156745719492E-3</v>
      </c>
      <c r="O1859">
        <f t="shared" si="172"/>
        <v>1.3786407766990309E-2</v>
      </c>
      <c r="P1859">
        <f t="shared" si="173"/>
        <v>1.7836812144212479E-2</v>
      </c>
      <c r="Q1859">
        <f t="shared" si="174"/>
        <v>7.9681274900398127E-3</v>
      </c>
    </row>
    <row r="1860" spans="1:17">
      <c r="A1860" s="43" t="s">
        <v>2040</v>
      </c>
      <c r="B1860">
        <v>68.010000000000005</v>
      </c>
      <c r="C1860">
        <f>_xlfn.XLOOKUP(A1860, [1]report!$A$8:$A$2523, [1]report!$E$8:$E$2523, "n/A", 0)</f>
        <v>37.409999999999997</v>
      </c>
      <c r="D1860">
        <f>_xlfn.XLOOKUP(A1860, [2]report!$A$8:$A$2521, [2]report!$E$8:$E$2521, "n/A", 0)</f>
        <v>63.67</v>
      </c>
      <c r="E1860">
        <f>_xlfn.XLOOKUP(A1860, [3]report!$A$12:$A$2526, [3]report!$E$12:$E$2526, "n/A", 0)</f>
        <v>51.5</v>
      </c>
      <c r="F1860">
        <f>_xlfn.XLOOKUP(A1860, [4]report!$A$12:$A$2526, [4]report!$E$12:$E$2526, "n/A",0)</f>
        <v>26.35</v>
      </c>
      <c r="G1860" s="5">
        <f>_xlfn.XLOOKUP(A1860, [5]report!$A$12:$A$2526, [5]report!$E$12:$E$2526, "n/A",0)</f>
        <v>12.55</v>
      </c>
      <c r="H1860">
        <v>-0.06</v>
      </c>
      <c r="I1860">
        <v>0.44</v>
      </c>
      <c r="J1860">
        <v>0.22</v>
      </c>
      <c r="K1860">
        <v>1E-3</v>
      </c>
      <c r="L1860">
        <f t="shared" si="169"/>
        <v>1.4725371815639602E-3</v>
      </c>
      <c r="M1860">
        <f t="shared" si="170"/>
        <v>2.9490616621983762E-3</v>
      </c>
      <c r="N1860">
        <f t="shared" si="171"/>
        <v>-1.8811725975857883E-3</v>
      </c>
      <c r="O1860">
        <f t="shared" si="172"/>
        <v>-4.638577502899149E-3</v>
      </c>
      <c r="P1860">
        <f t="shared" si="173"/>
        <v>1.5414258188824746E-2</v>
      </c>
      <c r="Q1860">
        <f t="shared" si="174"/>
        <v>7.9744816586934319E-4</v>
      </c>
    </row>
    <row r="1861" spans="1:17">
      <c r="A1861" s="43" t="s">
        <v>2041</v>
      </c>
      <c r="B1861">
        <v>67.91</v>
      </c>
      <c r="C1861">
        <f>_xlfn.XLOOKUP(A1861, [1]report!$A$8:$A$2523, [1]report!$E$8:$E$2523, "n/A", 0)</f>
        <v>37.299999999999997</v>
      </c>
      <c r="D1861">
        <f>_xlfn.XLOOKUP(A1861, [2]report!$A$8:$A$2521, [2]report!$E$8:$E$2521, "n/A", 0)</f>
        <v>63.79</v>
      </c>
      <c r="E1861">
        <f>_xlfn.XLOOKUP(A1861, [3]report!$A$12:$A$2526, [3]report!$E$12:$E$2526, "n/A", 0)</f>
        <v>51.74</v>
      </c>
      <c r="F1861">
        <f>_xlfn.XLOOKUP(A1861, [4]report!$A$12:$A$2526, [4]report!$E$12:$E$2526, "n/A",0)</f>
        <v>25.95</v>
      </c>
      <c r="G1861" s="5">
        <f>_xlfn.XLOOKUP(A1861, [5]report!$A$12:$A$2526, [5]report!$E$12:$E$2526, "n/A",0)</f>
        <v>12.54</v>
      </c>
      <c r="H1861">
        <v>0.86</v>
      </c>
      <c r="I1861">
        <v>0.7</v>
      </c>
      <c r="J1861">
        <v>-0.46</v>
      </c>
      <c r="K1861">
        <v>1E-3</v>
      </c>
      <c r="L1861">
        <f t="shared" ref="L1861:L1924" si="175">(B1861-B1862)/B1862</f>
        <v>7.4172971369233058E-3</v>
      </c>
      <c r="M1861">
        <f t="shared" ref="M1861:M1924" si="176">(C1861-C1862)/C1862</f>
        <v>-5.3590568060029817E-4</v>
      </c>
      <c r="N1861">
        <f t="shared" ref="N1861:N1924" si="177">(D1861-D1862)/D1862</f>
        <v>-1.9821757836508899E-2</v>
      </c>
      <c r="O1861">
        <f t="shared" ref="O1861:O1924" si="178">(E1861-E1862)/E1862</f>
        <v>6.6147859922179655E-3</v>
      </c>
      <c r="P1861">
        <f t="shared" ref="P1861:P1924" si="179">(F1861-F1862)/F1862</f>
        <v>1.7647058823529384E-2</v>
      </c>
      <c r="Q1861">
        <f t="shared" ref="Q1861:Q1924" si="180">(G1861-G1862)/G1862</f>
        <v>7.9808459696726155E-4</v>
      </c>
    </row>
    <row r="1862" spans="1:17">
      <c r="A1862" s="43" t="s">
        <v>2042</v>
      </c>
      <c r="B1862">
        <v>67.41</v>
      </c>
      <c r="C1862">
        <f>_xlfn.XLOOKUP(A1862, [1]report!$A$8:$A$2523, [1]report!$E$8:$E$2523, "n/A", 0)</f>
        <v>37.32</v>
      </c>
      <c r="D1862">
        <f>_xlfn.XLOOKUP(A1862, [2]report!$A$8:$A$2521, [2]report!$E$8:$E$2521, "n/A", 0)</f>
        <v>65.08</v>
      </c>
      <c r="E1862">
        <f>_xlfn.XLOOKUP(A1862, [3]report!$A$12:$A$2526, [3]report!$E$12:$E$2526, "n/A", 0)</f>
        <v>51.4</v>
      </c>
      <c r="F1862">
        <f>_xlfn.XLOOKUP(A1862, [4]report!$A$12:$A$2526, [4]report!$E$12:$E$2526, "n/A",0)</f>
        <v>25.5</v>
      </c>
      <c r="G1862" s="5">
        <f>_xlfn.XLOOKUP(A1862, [5]report!$A$12:$A$2526, [5]report!$E$12:$E$2526, "n/A",0)</f>
        <v>12.53</v>
      </c>
      <c r="H1862">
        <v>-0.36</v>
      </c>
      <c r="I1862">
        <v>-0.22</v>
      </c>
      <c r="J1862">
        <v>0</v>
      </c>
      <c r="K1862">
        <v>1E-3</v>
      </c>
      <c r="L1862">
        <f t="shared" si="175"/>
        <v>-4.2836041358937406E-3</v>
      </c>
      <c r="M1862">
        <f t="shared" si="176"/>
        <v>-1.6051364365971715E-3</v>
      </c>
      <c r="N1862">
        <f t="shared" si="177"/>
        <v>1.2307692307692046E-3</v>
      </c>
      <c r="O1862">
        <f t="shared" si="178"/>
        <v>1.5007898894154778E-2</v>
      </c>
      <c r="P1862">
        <f t="shared" si="179"/>
        <v>2.7526543452615132E-3</v>
      </c>
      <c r="Q1862">
        <f t="shared" si="180"/>
        <v>2.399999999999949E-3</v>
      </c>
    </row>
    <row r="1863" spans="1:17">
      <c r="A1863" s="43" t="s">
        <v>2043</v>
      </c>
      <c r="B1863">
        <v>67.7</v>
      </c>
      <c r="C1863">
        <f>_xlfn.XLOOKUP(A1863, [1]report!$A$8:$A$2523, [1]report!$E$8:$E$2523, "n/A", 0)</f>
        <v>37.380000000000003</v>
      </c>
      <c r="D1863">
        <f>_xlfn.XLOOKUP(A1863, [2]report!$A$8:$A$2521, [2]report!$E$8:$E$2521, "n/A", 0)</f>
        <v>65</v>
      </c>
      <c r="E1863">
        <f>_xlfn.XLOOKUP(A1863, [3]report!$A$12:$A$2526, [3]report!$E$12:$E$2526, "n/A", 0)</f>
        <v>50.64</v>
      </c>
      <c r="F1863">
        <f>_xlfn.XLOOKUP(A1863, [4]report!$A$12:$A$2526, [4]report!$E$12:$E$2526, "n/A",0)</f>
        <v>25.43</v>
      </c>
      <c r="G1863" s="5">
        <f>_xlfn.XLOOKUP(A1863, [5]report!$A$12:$A$2526, [5]report!$E$12:$E$2526, "n/A",0)</f>
        <v>12.5</v>
      </c>
      <c r="H1863">
        <v>0.13</v>
      </c>
      <c r="I1863">
        <v>0.32</v>
      </c>
      <c r="J1863">
        <v>-7.0000000000000007E-2</v>
      </c>
      <c r="K1863">
        <v>1E-3</v>
      </c>
      <c r="L1863">
        <f t="shared" si="175"/>
        <v>-4.5581532127628617E-3</v>
      </c>
      <c r="M1863">
        <f t="shared" si="176"/>
        <v>7.2756669361358972E-3</v>
      </c>
      <c r="N1863">
        <f t="shared" si="177"/>
        <v>-1.8867924528301886E-2</v>
      </c>
      <c r="O1863">
        <f t="shared" si="178"/>
        <v>-7.2534797098607615E-3</v>
      </c>
      <c r="P1863">
        <f t="shared" si="179"/>
        <v>-9.7352024922118374E-3</v>
      </c>
      <c r="Q1863">
        <f t="shared" si="180"/>
        <v>-2.3942537909017849E-3</v>
      </c>
    </row>
    <row r="1864" spans="1:17">
      <c r="A1864" s="43" t="s">
        <v>2044</v>
      </c>
      <c r="B1864">
        <v>68.010000000000005</v>
      </c>
      <c r="C1864">
        <f>_xlfn.XLOOKUP(A1864, [1]report!$A$8:$A$2523, [1]report!$E$8:$E$2523, "n/A", 0)</f>
        <v>37.11</v>
      </c>
      <c r="D1864">
        <f>_xlfn.XLOOKUP(A1864, [2]report!$A$8:$A$2521, [2]report!$E$8:$E$2521, "n/A", 0)</f>
        <v>66.25</v>
      </c>
      <c r="E1864">
        <f>_xlfn.XLOOKUP(A1864, [3]report!$A$12:$A$2526, [3]report!$E$12:$E$2526, "n/A", 0)</f>
        <v>51.01</v>
      </c>
      <c r="F1864">
        <f>_xlfn.XLOOKUP(A1864, [4]report!$A$12:$A$2526, [4]report!$E$12:$E$2526, "n/A",0)</f>
        <v>25.68</v>
      </c>
      <c r="G1864" s="5">
        <f>_xlfn.XLOOKUP(A1864, [5]report!$A$12:$A$2526, [5]report!$E$12:$E$2526, "n/A",0)</f>
        <v>12.53</v>
      </c>
      <c r="H1864">
        <v>0.34</v>
      </c>
      <c r="I1864">
        <v>0.06</v>
      </c>
      <c r="J1864">
        <v>-0.48</v>
      </c>
      <c r="K1864">
        <v>1E-3</v>
      </c>
      <c r="L1864">
        <f t="shared" si="175"/>
        <v>1.0303208713571886E-3</v>
      </c>
      <c r="M1864">
        <f t="shared" si="176"/>
        <v>-8.2843399251737639E-3</v>
      </c>
      <c r="N1864">
        <f t="shared" si="177"/>
        <v>1.7040221062327287E-2</v>
      </c>
      <c r="O1864">
        <f t="shared" si="178"/>
        <v>-7.7805874343512662E-3</v>
      </c>
      <c r="P1864">
        <f t="shared" si="179"/>
        <v>-2.3310023310022816E-3</v>
      </c>
      <c r="Q1864">
        <f t="shared" si="180"/>
        <v>5.6179775280897678E-3</v>
      </c>
    </row>
    <row r="1865" spans="1:17">
      <c r="A1865" s="43" t="s">
        <v>2045</v>
      </c>
      <c r="B1865">
        <v>67.94</v>
      </c>
      <c r="C1865">
        <f>_xlfn.XLOOKUP(A1865, [1]report!$A$8:$A$2523, [1]report!$E$8:$E$2523, "n/A", 0)</f>
        <v>37.42</v>
      </c>
      <c r="D1865">
        <f>_xlfn.XLOOKUP(A1865, [2]report!$A$8:$A$2521, [2]report!$E$8:$E$2521, "n/A", 0)</f>
        <v>65.14</v>
      </c>
      <c r="E1865">
        <f>_xlfn.XLOOKUP(A1865, [3]report!$A$12:$A$2526, [3]report!$E$12:$E$2526, "n/A", 0)</f>
        <v>51.41</v>
      </c>
      <c r="F1865">
        <f>_xlfn.XLOOKUP(A1865, [4]report!$A$12:$A$2526, [4]report!$E$12:$E$2526, "n/A",0)</f>
        <v>25.74</v>
      </c>
      <c r="G1865" s="5">
        <f>_xlfn.XLOOKUP(A1865, [5]report!$A$12:$A$2526, [5]report!$E$12:$E$2526, "n/A",0)</f>
        <v>12.46</v>
      </c>
      <c r="H1865">
        <v>0.04</v>
      </c>
      <c r="I1865">
        <v>-0.53</v>
      </c>
      <c r="J1865">
        <v>-0.23</v>
      </c>
      <c r="K1865">
        <v>1E-3</v>
      </c>
      <c r="L1865">
        <f t="shared" si="175"/>
        <v>-7.3540226503893461E-4</v>
      </c>
      <c r="M1865">
        <f t="shared" si="176"/>
        <v>-5.3418803418792799E-4</v>
      </c>
      <c r="N1865">
        <f t="shared" si="177"/>
        <v>3.234252271677094E-3</v>
      </c>
      <c r="O1865">
        <f t="shared" si="178"/>
        <v>-1.3597513597513654E-3</v>
      </c>
      <c r="P1865">
        <f t="shared" si="179"/>
        <v>-3.0508474576271271E-2</v>
      </c>
      <c r="Q1865">
        <f t="shared" si="180"/>
        <v>-4.7923322683705053E-3</v>
      </c>
    </row>
    <row r="1866" spans="1:17">
      <c r="A1866" s="43" t="s">
        <v>2046</v>
      </c>
      <c r="B1866">
        <v>67.989999999999995</v>
      </c>
      <c r="C1866">
        <f>_xlfn.XLOOKUP(A1866, [1]report!$A$8:$A$2523, [1]report!$E$8:$E$2523, "n/A", 0)</f>
        <v>37.44</v>
      </c>
      <c r="D1866">
        <f>_xlfn.XLOOKUP(A1866, [2]report!$A$8:$A$2521, [2]report!$E$8:$E$2521, "n/A", 0)</f>
        <v>64.930000000000007</v>
      </c>
      <c r="E1866">
        <f>_xlfn.XLOOKUP(A1866, [3]report!$A$12:$A$2526, [3]report!$E$12:$E$2526, "n/A", 0)</f>
        <v>51.48</v>
      </c>
      <c r="F1866">
        <f>_xlfn.XLOOKUP(A1866, [4]report!$A$12:$A$2526, [4]report!$E$12:$E$2526, "n/A",0)</f>
        <v>26.55</v>
      </c>
      <c r="G1866" s="5">
        <f>_xlfn.XLOOKUP(A1866, [5]report!$A$12:$A$2526, [5]report!$E$12:$E$2526, "n/A",0)</f>
        <v>12.52</v>
      </c>
      <c r="H1866">
        <v>-0.19</v>
      </c>
      <c r="I1866">
        <v>-0.19</v>
      </c>
      <c r="J1866">
        <v>-0.83</v>
      </c>
      <c r="K1866">
        <v>1E-3</v>
      </c>
      <c r="L1866">
        <f t="shared" si="175"/>
        <v>-3.6635404454865186E-3</v>
      </c>
      <c r="M1866">
        <f t="shared" si="176"/>
        <v>5.9108006448145853E-3</v>
      </c>
      <c r="N1866">
        <f t="shared" si="177"/>
        <v>-1.171993911719933E-2</v>
      </c>
      <c r="O1866">
        <f t="shared" si="178"/>
        <v>-6.5611732921652529E-3</v>
      </c>
      <c r="P1866">
        <f t="shared" si="179"/>
        <v>3.4013605442176817E-3</v>
      </c>
      <c r="Q1866">
        <f t="shared" si="180"/>
        <v>-1.0276679841897295E-2</v>
      </c>
    </row>
    <row r="1867" spans="1:17">
      <c r="A1867" s="43" t="s">
        <v>2047</v>
      </c>
      <c r="B1867">
        <v>68.239999999999995</v>
      </c>
      <c r="C1867">
        <f>_xlfn.XLOOKUP(A1867, [1]report!$A$8:$A$2523, [1]report!$E$8:$E$2523, "n/A", 0)</f>
        <v>37.22</v>
      </c>
      <c r="D1867">
        <f>_xlfn.XLOOKUP(A1867, [2]report!$A$8:$A$2521, [2]report!$E$8:$E$2521, "n/A", 0)</f>
        <v>65.7</v>
      </c>
      <c r="E1867">
        <f>_xlfn.XLOOKUP(A1867, [3]report!$A$12:$A$2526, [3]report!$E$12:$E$2526, "n/A", 0)</f>
        <v>51.82</v>
      </c>
      <c r="F1867">
        <f>_xlfn.XLOOKUP(A1867, [4]report!$A$12:$A$2526, [4]report!$E$12:$E$2526, "n/A",0)</f>
        <v>26.46</v>
      </c>
      <c r="G1867" s="5">
        <f>_xlfn.XLOOKUP(A1867, [5]report!$A$12:$A$2526, [5]report!$E$12:$E$2526, "n/A",0)</f>
        <v>12.65</v>
      </c>
      <c r="H1867">
        <v>-0.36</v>
      </c>
      <c r="I1867">
        <v>-0.35</v>
      </c>
      <c r="J1867">
        <v>-0.06</v>
      </c>
      <c r="K1867">
        <v>1E-3</v>
      </c>
      <c r="L1867">
        <f t="shared" si="175"/>
        <v>1.6232315711094403E-2</v>
      </c>
      <c r="M1867">
        <f t="shared" si="176"/>
        <v>-6.1415220293726024E-3</v>
      </c>
      <c r="N1867">
        <f t="shared" si="177"/>
        <v>-1.2475574928603612E-2</v>
      </c>
      <c r="O1867">
        <f t="shared" si="178"/>
        <v>-1.2388031255955757E-2</v>
      </c>
      <c r="P1867">
        <f t="shared" si="179"/>
        <v>5.7012542759407887E-3</v>
      </c>
      <c r="Q1867">
        <f t="shared" si="180"/>
        <v>-7.8988941548181573E-4</v>
      </c>
    </row>
    <row r="1868" spans="1:17">
      <c r="A1868" s="43" t="s">
        <v>2048</v>
      </c>
      <c r="B1868">
        <v>67.150000000000006</v>
      </c>
      <c r="C1868">
        <f>_xlfn.XLOOKUP(A1868, [1]report!$A$8:$A$2523, [1]report!$E$8:$E$2523, "n/A", 0)</f>
        <v>37.450000000000003</v>
      </c>
      <c r="D1868">
        <f>_xlfn.XLOOKUP(A1868, [2]report!$A$8:$A$2521, [2]report!$E$8:$E$2521, "n/A", 0)</f>
        <v>66.53</v>
      </c>
      <c r="E1868">
        <f>_xlfn.XLOOKUP(A1868, [3]report!$A$12:$A$2526, [3]report!$E$12:$E$2526, "n/A", 0)</f>
        <v>52.47</v>
      </c>
      <c r="F1868">
        <f>_xlfn.XLOOKUP(A1868, [4]report!$A$12:$A$2526, [4]report!$E$12:$E$2526, "n/A",0)</f>
        <v>26.31</v>
      </c>
      <c r="G1868" s="5">
        <f>_xlfn.XLOOKUP(A1868, [5]report!$A$12:$A$2526, [5]report!$E$12:$E$2526, "n/A",0)</f>
        <v>12.66</v>
      </c>
      <c r="H1868">
        <v>-0.38</v>
      </c>
      <c r="I1868">
        <v>-0.41</v>
      </c>
      <c r="J1868">
        <v>-0.08</v>
      </c>
      <c r="K1868">
        <v>1E-3</v>
      </c>
      <c r="L1868">
        <f t="shared" si="175"/>
        <v>-1.635444543562287E-3</v>
      </c>
      <c r="M1868">
        <f t="shared" si="176"/>
        <v>-3.7243947858473145E-3</v>
      </c>
      <c r="N1868">
        <f t="shared" si="177"/>
        <v>1.7433858388132752E-2</v>
      </c>
      <c r="O1868">
        <f t="shared" si="178"/>
        <v>-1.9054878048776699E-4</v>
      </c>
      <c r="P1868">
        <f t="shared" si="179"/>
        <v>-1.9381289601192678E-2</v>
      </c>
      <c r="Q1868">
        <f t="shared" si="180"/>
        <v>-2.3640661938533775E-3</v>
      </c>
    </row>
    <row r="1869" spans="1:17">
      <c r="A1869" s="43" t="s">
        <v>2049</v>
      </c>
      <c r="B1869">
        <v>67.260000000000005</v>
      </c>
      <c r="C1869">
        <f>_xlfn.XLOOKUP(A1869, [1]report!$A$8:$A$2523, [1]report!$E$8:$E$2523, "n/A", 0)</f>
        <v>37.590000000000003</v>
      </c>
      <c r="D1869">
        <f>_xlfn.XLOOKUP(A1869, [2]report!$A$8:$A$2521, [2]report!$E$8:$E$2521, "n/A", 0)</f>
        <v>65.39</v>
      </c>
      <c r="E1869">
        <f>_xlfn.XLOOKUP(A1869, [3]report!$A$12:$A$2526, [3]report!$E$12:$E$2526, "n/A", 0)</f>
        <v>52.48</v>
      </c>
      <c r="F1869">
        <f>_xlfn.XLOOKUP(A1869, [4]report!$A$12:$A$2526, [4]report!$E$12:$E$2526, "n/A",0)</f>
        <v>26.83</v>
      </c>
      <c r="G1869" s="5">
        <f>_xlfn.XLOOKUP(A1869, [5]report!$A$12:$A$2526, [5]report!$E$12:$E$2526, "n/A",0)</f>
        <v>12.69</v>
      </c>
      <c r="H1869">
        <v>0.09</v>
      </c>
      <c r="I1869">
        <v>-0.18</v>
      </c>
      <c r="J1869">
        <v>0.14000000000000001</v>
      </c>
      <c r="K1869">
        <v>1E-3</v>
      </c>
      <c r="L1869">
        <f t="shared" si="175"/>
        <v>2.0327669902912671E-2</v>
      </c>
      <c r="M1869">
        <f t="shared" si="176"/>
        <v>4.5430251202565929E-3</v>
      </c>
      <c r="N1869">
        <f t="shared" si="177"/>
        <v>1.9920318725098903E-3</v>
      </c>
      <c r="O1869">
        <f t="shared" si="178"/>
        <v>2.2204908453447476E-2</v>
      </c>
      <c r="P1869">
        <f t="shared" si="179"/>
        <v>2.0540129326740174E-2</v>
      </c>
      <c r="Q1869">
        <f t="shared" si="180"/>
        <v>1.2769353551476469E-2</v>
      </c>
    </row>
    <row r="1870" spans="1:17">
      <c r="A1870" s="43" t="s">
        <v>93</v>
      </c>
      <c r="B1870">
        <v>65.92</v>
      </c>
      <c r="C1870">
        <f>_xlfn.XLOOKUP(A1870, [1]report!$A$8:$A$2523, [1]report!$E$8:$E$2523, "n/A", 0)</f>
        <v>37.42</v>
      </c>
      <c r="D1870">
        <f>_xlfn.XLOOKUP(A1870, [2]report!$A$8:$A$2521, [2]report!$E$8:$E$2521, "n/A", 0)</f>
        <v>65.260000000000005</v>
      </c>
      <c r="E1870">
        <f>_xlfn.XLOOKUP(A1870, [3]report!$A$12:$A$2526, [3]report!$E$12:$E$2526, "n/A", 0)</f>
        <v>51.34</v>
      </c>
      <c r="F1870">
        <f>_xlfn.XLOOKUP(A1870, [4]report!$A$12:$A$2526, [4]report!$E$12:$E$2526, "n/A",0)</f>
        <v>26.29</v>
      </c>
      <c r="G1870" s="5">
        <f>_xlfn.XLOOKUP(A1870, [5]report!$A$12:$A$2526, [5]report!$E$12:$E$2526, "n/A",0)</f>
        <v>12.53</v>
      </c>
      <c r="H1870">
        <v>-0.7</v>
      </c>
      <c r="I1870">
        <v>-0.54</v>
      </c>
      <c r="J1870">
        <v>-0.9</v>
      </c>
      <c r="K1870">
        <v>1E-3</v>
      </c>
      <c r="L1870">
        <f t="shared" si="175"/>
        <v>-4.6806583119432619E-3</v>
      </c>
      <c r="M1870">
        <f t="shared" si="176"/>
        <v>-2.9309885424993187E-3</v>
      </c>
      <c r="N1870">
        <f t="shared" si="177"/>
        <v>-1.7612524461839554E-2</v>
      </c>
      <c r="O1870">
        <f t="shared" si="178"/>
        <v>-1.1171032357473002E-2</v>
      </c>
      <c r="P1870">
        <f t="shared" si="179"/>
        <v>-6.8001511144691997E-3</v>
      </c>
      <c r="Q1870">
        <f t="shared" si="180"/>
        <v>-1.0268562401263885E-2</v>
      </c>
    </row>
    <row r="1871" spans="1:17">
      <c r="A1871" s="43" t="s">
        <v>2050</v>
      </c>
      <c r="B1871">
        <v>66.23</v>
      </c>
      <c r="C1871">
        <f>_xlfn.XLOOKUP(A1871, [1]report!$A$8:$A$2523, [1]report!$E$8:$E$2523, "n/A", 0)</f>
        <v>37.53</v>
      </c>
      <c r="D1871">
        <f>_xlfn.XLOOKUP(A1871, [2]report!$A$8:$A$2521, [2]report!$E$8:$E$2521, "n/A", 0)</f>
        <v>66.430000000000007</v>
      </c>
      <c r="E1871">
        <f>_xlfn.XLOOKUP(A1871, [3]report!$A$12:$A$2526, [3]report!$E$12:$E$2526, "n/A", 0)</f>
        <v>51.92</v>
      </c>
      <c r="F1871">
        <f>_xlfn.XLOOKUP(A1871, [4]report!$A$12:$A$2526, [4]report!$E$12:$E$2526, "n/A",0)</f>
        <v>26.47</v>
      </c>
      <c r="G1871" s="5">
        <f>_xlfn.XLOOKUP(A1871, [5]report!$A$12:$A$2526, [5]report!$E$12:$E$2526, "n/A",0)</f>
        <v>12.66</v>
      </c>
      <c r="H1871">
        <v>1.47</v>
      </c>
      <c r="I1871">
        <v>0.52</v>
      </c>
      <c r="J1871">
        <v>0.77</v>
      </c>
      <c r="K1871">
        <v>1E-3</v>
      </c>
      <c r="L1871">
        <f t="shared" si="175"/>
        <v>-1.1049723756906001E-2</v>
      </c>
      <c r="M1871">
        <f t="shared" si="176"/>
        <v>-9.5011876484560418E-3</v>
      </c>
      <c r="N1871">
        <f t="shared" si="177"/>
        <v>1.6993263931414784E-2</v>
      </c>
      <c r="O1871">
        <f t="shared" si="178"/>
        <v>9.6394833236946719E-4</v>
      </c>
      <c r="P1871">
        <f t="shared" si="179"/>
        <v>3.0314513073133116E-3</v>
      </c>
      <c r="Q1871">
        <f t="shared" si="180"/>
        <v>1.5236567762630273E-2</v>
      </c>
    </row>
    <row r="1872" spans="1:17">
      <c r="A1872" s="43" t="s">
        <v>2051</v>
      </c>
      <c r="B1872">
        <v>66.97</v>
      </c>
      <c r="C1872">
        <f>_xlfn.XLOOKUP(A1872, [1]report!$A$8:$A$2523, [1]report!$E$8:$E$2523, "n/A", 0)</f>
        <v>37.89</v>
      </c>
      <c r="D1872">
        <f>_xlfn.XLOOKUP(A1872, [2]report!$A$8:$A$2521, [2]report!$E$8:$E$2521, "n/A", 0)</f>
        <v>65.319999999999993</v>
      </c>
      <c r="E1872">
        <f>_xlfn.XLOOKUP(A1872, [3]report!$A$12:$A$2526, [3]report!$E$12:$E$2526, "n/A", 0)</f>
        <v>51.87</v>
      </c>
      <c r="F1872">
        <f>_xlfn.XLOOKUP(A1872, [4]report!$A$12:$A$2526, [4]report!$E$12:$E$2526, "n/A",0)</f>
        <v>26.39</v>
      </c>
      <c r="G1872" s="5">
        <f>_xlfn.XLOOKUP(A1872, [5]report!$A$12:$A$2526, [5]report!$E$12:$E$2526, "n/A",0)</f>
        <v>12.47</v>
      </c>
      <c r="H1872">
        <v>-0.42</v>
      </c>
      <c r="I1872">
        <v>-1.36</v>
      </c>
      <c r="J1872">
        <v>0.16</v>
      </c>
      <c r="K1872">
        <v>2E-3</v>
      </c>
      <c r="L1872">
        <f t="shared" si="175"/>
        <v>9.9532498868948362E-3</v>
      </c>
      <c r="M1872">
        <f t="shared" si="176"/>
        <v>6.3745019920319257E-3</v>
      </c>
      <c r="N1872">
        <f t="shared" si="177"/>
        <v>7.4028377544723897E-3</v>
      </c>
      <c r="O1872">
        <f t="shared" si="178"/>
        <v>1.1900117050331631E-2</v>
      </c>
      <c r="P1872">
        <f t="shared" si="179"/>
        <v>8.0213903743315829E-3</v>
      </c>
      <c r="Q1872">
        <f t="shared" si="180"/>
        <v>-7.1656050955413893E-3</v>
      </c>
    </row>
    <row r="1873" spans="1:17">
      <c r="A1873" s="43" t="s">
        <v>2052</v>
      </c>
      <c r="B1873">
        <v>66.31</v>
      </c>
      <c r="C1873">
        <f>_xlfn.XLOOKUP(A1873, [1]report!$A$8:$A$2523, [1]report!$E$8:$E$2523, "n/A", 0)</f>
        <v>37.65</v>
      </c>
      <c r="D1873">
        <f>_xlfn.XLOOKUP(A1873, [2]report!$A$8:$A$2521, [2]report!$E$8:$E$2521, "n/A", 0)</f>
        <v>64.84</v>
      </c>
      <c r="E1873">
        <f>_xlfn.XLOOKUP(A1873, [3]report!$A$12:$A$2526, [3]report!$E$12:$E$2526, "n/A", 0)</f>
        <v>51.26</v>
      </c>
      <c r="F1873">
        <f>_xlfn.XLOOKUP(A1873, [4]report!$A$12:$A$2526, [4]report!$E$12:$E$2526, "n/A",0)</f>
        <v>26.18</v>
      </c>
      <c r="G1873" s="5">
        <f>_xlfn.XLOOKUP(A1873, [5]report!$A$12:$A$2526, [5]report!$E$12:$E$2526, "n/A",0)</f>
        <v>12.56</v>
      </c>
      <c r="H1873">
        <v>0.22</v>
      </c>
      <c r="I1873">
        <v>0.85</v>
      </c>
      <c r="J1873">
        <v>-0.33</v>
      </c>
      <c r="K1873">
        <v>2E-3</v>
      </c>
      <c r="L1873">
        <f t="shared" si="175"/>
        <v>-1.2067938021454144E-2</v>
      </c>
      <c r="M1873">
        <f t="shared" si="176"/>
        <v>-7.6436478650500567E-3</v>
      </c>
      <c r="N1873">
        <f t="shared" si="177"/>
        <v>-3.2238805970149199E-2</v>
      </c>
      <c r="O1873">
        <f t="shared" si="178"/>
        <v>-1.8007662835249134E-2</v>
      </c>
      <c r="P1873">
        <f t="shared" si="179"/>
        <v>-1.0582010582010625E-2</v>
      </c>
      <c r="Q1873">
        <f t="shared" si="180"/>
        <v>-8.6819258089975877E-3</v>
      </c>
    </row>
    <row r="1874" spans="1:17">
      <c r="A1874" s="43" t="s">
        <v>2053</v>
      </c>
      <c r="B1874">
        <v>67.12</v>
      </c>
      <c r="C1874">
        <f>_xlfn.XLOOKUP(A1874, [1]report!$A$8:$A$2523, [1]report!$E$8:$E$2523, "n/A", 0)</f>
        <v>37.94</v>
      </c>
      <c r="D1874">
        <f>_xlfn.XLOOKUP(A1874, [2]report!$A$8:$A$2521, [2]report!$E$8:$E$2521, "n/A", 0)</f>
        <v>67</v>
      </c>
      <c r="E1874">
        <f>_xlfn.XLOOKUP(A1874, [3]report!$A$12:$A$2526, [3]report!$E$12:$E$2526, "n/A", 0)</f>
        <v>52.2</v>
      </c>
      <c r="F1874">
        <f>_xlfn.XLOOKUP(A1874, [4]report!$A$12:$A$2526, [4]report!$E$12:$E$2526, "n/A",0)</f>
        <v>26.46</v>
      </c>
      <c r="G1874" s="5">
        <f>_xlfn.XLOOKUP(A1874, [5]report!$A$12:$A$2526, [5]report!$E$12:$E$2526, "n/A",0)</f>
        <v>12.67</v>
      </c>
      <c r="H1874">
        <v>0.15</v>
      </c>
      <c r="I1874">
        <v>-0.11</v>
      </c>
      <c r="J1874">
        <v>-0.98</v>
      </c>
      <c r="K1874">
        <v>2E-3</v>
      </c>
      <c r="L1874">
        <f t="shared" si="175"/>
        <v>-5.0400237177585126E-3</v>
      </c>
      <c r="M1874">
        <f t="shared" si="176"/>
        <v>1.3196093956188218E-3</v>
      </c>
      <c r="N1874">
        <f t="shared" si="177"/>
        <v>4.1966426858513362E-3</v>
      </c>
      <c r="O1874">
        <f t="shared" si="178"/>
        <v>-2.3020774845592305E-2</v>
      </c>
      <c r="P1874">
        <f t="shared" si="179"/>
        <v>-1.8181818181818125E-2</v>
      </c>
      <c r="Q1874">
        <f t="shared" si="180"/>
        <v>-1.5760441292355851E-3</v>
      </c>
    </row>
    <row r="1875" spans="1:17">
      <c r="A1875" s="43" t="s">
        <v>2054</v>
      </c>
      <c r="B1875">
        <v>67.459999999999994</v>
      </c>
      <c r="C1875">
        <f>_xlfn.XLOOKUP(A1875, [1]report!$A$8:$A$2523, [1]report!$E$8:$E$2523, "n/A", 0)</f>
        <v>37.89</v>
      </c>
      <c r="D1875">
        <f>_xlfn.XLOOKUP(A1875, [2]report!$A$8:$A$2521, [2]report!$E$8:$E$2521, "n/A", 0)</f>
        <v>66.72</v>
      </c>
      <c r="E1875">
        <f>_xlfn.XLOOKUP(A1875, [3]report!$A$12:$A$2526, [3]report!$E$12:$E$2526, "n/A", 0)</f>
        <v>53.43</v>
      </c>
      <c r="F1875">
        <f>_xlfn.XLOOKUP(A1875, [4]report!$A$12:$A$2526, [4]report!$E$12:$E$2526, "n/A",0)</f>
        <v>26.95</v>
      </c>
      <c r="G1875" s="5">
        <f>_xlfn.XLOOKUP(A1875, [5]report!$A$12:$A$2526, [5]report!$E$12:$E$2526, "n/A",0)</f>
        <v>12.69</v>
      </c>
      <c r="H1875">
        <v>-0.11</v>
      </c>
      <c r="I1875">
        <v>-0.71</v>
      </c>
      <c r="J1875">
        <v>0.25</v>
      </c>
      <c r="K1875">
        <v>2E-3</v>
      </c>
      <c r="L1875">
        <f t="shared" si="175"/>
        <v>2.6944740447556646E-2</v>
      </c>
      <c r="M1875">
        <f t="shared" si="176"/>
        <v>6.1072756240043548E-3</v>
      </c>
      <c r="N1875">
        <f t="shared" si="177"/>
        <v>-1.4985763524659246E-4</v>
      </c>
      <c r="O1875">
        <f t="shared" si="178"/>
        <v>-2.2408963585433695E-3</v>
      </c>
      <c r="P1875">
        <f t="shared" si="179"/>
        <v>1.3157894736842025E-2</v>
      </c>
      <c r="Q1875">
        <f t="shared" si="180"/>
        <v>8.7440381558028159E-3</v>
      </c>
    </row>
    <row r="1876" spans="1:17">
      <c r="A1876" s="43" t="s">
        <v>2055</v>
      </c>
      <c r="B1876">
        <v>65.69</v>
      </c>
      <c r="C1876">
        <f>_xlfn.XLOOKUP(A1876, [1]report!$A$8:$A$2523, [1]report!$E$8:$E$2523, "n/A", 0)</f>
        <v>37.659999999999997</v>
      </c>
      <c r="D1876">
        <f>_xlfn.XLOOKUP(A1876, [2]report!$A$8:$A$2521, [2]report!$E$8:$E$2521, "n/A", 0)</f>
        <v>66.73</v>
      </c>
      <c r="E1876">
        <f>_xlfn.XLOOKUP(A1876, [3]report!$A$12:$A$2526, [3]report!$E$12:$E$2526, "n/A", 0)</f>
        <v>53.55</v>
      </c>
      <c r="F1876">
        <f>_xlfn.XLOOKUP(A1876, [4]report!$A$12:$A$2526, [4]report!$E$12:$E$2526, "n/A",0)</f>
        <v>26.6</v>
      </c>
      <c r="G1876" s="5">
        <f>_xlfn.XLOOKUP(A1876, [5]report!$A$12:$A$2526, [5]report!$E$12:$E$2526, "n/A",0)</f>
        <v>12.58</v>
      </c>
      <c r="H1876">
        <v>-0.15</v>
      </c>
      <c r="I1876">
        <v>-0.38</v>
      </c>
      <c r="J1876">
        <v>0.1</v>
      </c>
      <c r="K1876">
        <v>2E-3</v>
      </c>
      <c r="L1876">
        <f t="shared" si="175"/>
        <v>4.1271782329562216E-3</v>
      </c>
      <c r="M1876">
        <f t="shared" si="176"/>
        <v>-8.8169495986314215E-3</v>
      </c>
      <c r="N1876">
        <f t="shared" si="177"/>
        <v>1.1520388055176673E-2</v>
      </c>
      <c r="O1876">
        <f t="shared" si="178"/>
        <v>-4.5284364414334213E-2</v>
      </c>
      <c r="P1876">
        <f t="shared" si="179"/>
        <v>-9.6798212956067768E-3</v>
      </c>
      <c r="Q1876">
        <f t="shared" si="180"/>
        <v>3.1897926634769477E-3</v>
      </c>
    </row>
    <row r="1877" spans="1:17">
      <c r="A1877" s="43" t="s">
        <v>2056</v>
      </c>
      <c r="B1877">
        <v>65.42</v>
      </c>
      <c r="C1877">
        <f>_xlfn.XLOOKUP(A1877, [1]report!$A$8:$A$2523, [1]report!$E$8:$E$2523, "n/A", 0)</f>
        <v>37.994999999999997</v>
      </c>
      <c r="D1877">
        <f>_xlfn.XLOOKUP(A1877, [2]report!$A$8:$A$2521, [2]report!$E$8:$E$2521, "n/A", 0)</f>
        <v>65.97</v>
      </c>
      <c r="E1877">
        <f>_xlfn.XLOOKUP(A1877, [3]report!$A$12:$A$2526, [3]report!$E$12:$E$2526, "n/A", 0)</f>
        <v>56.09</v>
      </c>
      <c r="F1877">
        <f>_xlfn.XLOOKUP(A1877, [4]report!$A$12:$A$2526, [4]report!$E$12:$E$2526, "n/A",0)</f>
        <v>26.86</v>
      </c>
      <c r="G1877" s="5">
        <f>_xlfn.XLOOKUP(A1877, [5]report!$A$12:$A$2526, [5]report!$E$12:$E$2526, "n/A",0)</f>
        <v>12.54</v>
      </c>
      <c r="H1877">
        <v>0.6</v>
      </c>
      <c r="I1877">
        <v>0.06</v>
      </c>
      <c r="J1877">
        <v>0.13</v>
      </c>
      <c r="K1877">
        <v>2E-3</v>
      </c>
      <c r="L1877">
        <f t="shared" si="175"/>
        <v>2.7590435315758251E-3</v>
      </c>
      <c r="M1877">
        <f t="shared" si="176"/>
        <v>-7.8986879039102294E-3</v>
      </c>
      <c r="N1877">
        <f t="shared" si="177"/>
        <v>-1.7718880285884423E-2</v>
      </c>
      <c r="O1877">
        <f t="shared" si="178"/>
        <v>-1.5619515619515505E-2</v>
      </c>
      <c r="P1877">
        <f t="shared" si="179"/>
        <v>-9.2567567567567635E-2</v>
      </c>
      <c r="Q1877">
        <f t="shared" si="180"/>
        <v>-7.1258907363421714E-3</v>
      </c>
    </row>
    <row r="1878" spans="1:17">
      <c r="A1878" s="43" t="s">
        <v>2057</v>
      </c>
      <c r="B1878">
        <v>65.239999999999995</v>
      </c>
      <c r="C1878">
        <f>_xlfn.XLOOKUP(A1878, [1]report!$A$8:$A$2523, [1]report!$E$8:$E$2523, "n/A", 0)</f>
        <v>38.297499999999999</v>
      </c>
      <c r="D1878">
        <f>_xlfn.XLOOKUP(A1878, [2]report!$A$8:$A$2521, [2]report!$E$8:$E$2521, "n/A", 0)</f>
        <v>67.16</v>
      </c>
      <c r="E1878">
        <f>_xlfn.XLOOKUP(A1878, [3]report!$A$12:$A$2526, [3]report!$E$12:$E$2526, "n/A", 0)</f>
        <v>56.98</v>
      </c>
      <c r="F1878">
        <f>_xlfn.XLOOKUP(A1878, [4]report!$A$12:$A$2526, [4]report!$E$12:$E$2526, "n/A",0)</f>
        <v>29.6</v>
      </c>
      <c r="G1878" s="5">
        <f>_xlfn.XLOOKUP(A1878, [5]report!$A$12:$A$2526, [5]report!$E$12:$E$2526, "n/A",0)</f>
        <v>12.63</v>
      </c>
      <c r="H1878">
        <v>0.2</v>
      </c>
      <c r="I1878">
        <v>-0.06</v>
      </c>
      <c r="J1878">
        <v>-0.54</v>
      </c>
      <c r="K1878">
        <v>2E-3</v>
      </c>
      <c r="L1878">
        <f t="shared" si="175"/>
        <v>-1.3776213072096038E-3</v>
      </c>
      <c r="M1878">
        <f t="shared" si="176"/>
        <v>6.6368773820475154E-3</v>
      </c>
      <c r="N1878">
        <f t="shared" si="177"/>
        <v>-8.854781582054435E-3</v>
      </c>
      <c r="O1878">
        <f t="shared" si="178"/>
        <v>9.0313440765007625E-3</v>
      </c>
      <c r="P1878">
        <f t="shared" si="179"/>
        <v>3.3158813263525405E-2</v>
      </c>
      <c r="Q1878">
        <f t="shared" si="180"/>
        <v>-1.5810276679841559E-3</v>
      </c>
    </row>
    <row r="1879" spans="1:17">
      <c r="A1879" s="43" t="s">
        <v>2058</v>
      </c>
      <c r="B1879">
        <v>65.33</v>
      </c>
      <c r="C1879">
        <f>_xlfn.XLOOKUP(A1879, [1]report!$A$8:$A$2523, [1]report!$E$8:$E$2523, "n/A", 0)</f>
        <v>38.045000000000002</v>
      </c>
      <c r="D1879">
        <f>_xlfn.XLOOKUP(A1879, [2]report!$A$8:$A$2521, [2]report!$E$8:$E$2521, "n/A", 0)</f>
        <v>67.760000000000005</v>
      </c>
      <c r="E1879">
        <f>_xlfn.XLOOKUP(A1879, [3]report!$A$12:$A$2526, [3]report!$E$12:$E$2526, "n/A", 0)</f>
        <v>56.47</v>
      </c>
      <c r="F1879">
        <f>_xlfn.XLOOKUP(A1879, [4]report!$A$12:$A$2526, [4]report!$E$12:$E$2526, "n/A",0)</f>
        <v>28.65</v>
      </c>
      <c r="G1879" s="5">
        <f>_xlfn.XLOOKUP(A1879, [5]report!$A$12:$A$2526, [5]report!$E$12:$E$2526, "n/A",0)</f>
        <v>12.65</v>
      </c>
      <c r="H1879">
        <v>-0.16</v>
      </c>
      <c r="I1879">
        <v>-0.22</v>
      </c>
      <c r="J1879">
        <v>0.01</v>
      </c>
      <c r="K1879">
        <v>2E-3</v>
      </c>
      <c r="L1879">
        <f t="shared" si="175"/>
        <v>4.5941807044412158E-4</v>
      </c>
      <c r="M1879">
        <f t="shared" si="176"/>
        <v>5.019152027473381E-3</v>
      </c>
      <c r="N1879">
        <f t="shared" si="177"/>
        <v>1.1494252873563373E-2</v>
      </c>
      <c r="O1879">
        <f t="shared" si="178"/>
        <v>3.0195381882771174E-3</v>
      </c>
      <c r="P1879">
        <f t="shared" si="179"/>
        <v>-1.7489711934156431E-2</v>
      </c>
      <c r="Q1879">
        <f t="shared" si="180"/>
        <v>7.1656050955413893E-3</v>
      </c>
    </row>
    <row r="1880" spans="1:17">
      <c r="A1880" s="43" t="s">
        <v>2059</v>
      </c>
      <c r="B1880">
        <v>65.3</v>
      </c>
      <c r="C1880">
        <f>_xlfn.XLOOKUP(A1880, [1]report!$A$8:$A$2523, [1]report!$E$8:$E$2523, "n/A", 0)</f>
        <v>37.854999999999997</v>
      </c>
      <c r="D1880">
        <f>_xlfn.XLOOKUP(A1880, [2]report!$A$8:$A$2521, [2]report!$E$8:$E$2521, "n/A", 0)</f>
        <v>66.989999999999995</v>
      </c>
      <c r="E1880">
        <f>_xlfn.XLOOKUP(A1880, [3]report!$A$12:$A$2526, [3]report!$E$12:$E$2526, "n/A", 0)</f>
        <v>56.3</v>
      </c>
      <c r="F1880">
        <f>_xlfn.XLOOKUP(A1880, [4]report!$A$12:$A$2526, [4]report!$E$12:$E$2526, "n/A",0)</f>
        <v>29.16</v>
      </c>
      <c r="G1880" s="5">
        <f>_xlfn.XLOOKUP(A1880, [5]report!$A$12:$A$2526, [5]report!$E$12:$E$2526, "n/A",0)</f>
        <v>12.56</v>
      </c>
      <c r="H1880">
        <v>0.54</v>
      </c>
      <c r="I1880">
        <v>0.14000000000000001</v>
      </c>
      <c r="J1880">
        <v>-0.43</v>
      </c>
      <c r="K1880">
        <v>2E-3</v>
      </c>
      <c r="L1880">
        <f t="shared" si="175"/>
        <v>1.3975155279502972E-2</v>
      </c>
      <c r="M1880">
        <f t="shared" si="176"/>
        <v>7.4517631403857353E-3</v>
      </c>
      <c r="N1880">
        <f t="shared" si="177"/>
        <v>-9.3167701863355462E-3</v>
      </c>
      <c r="O1880">
        <f t="shared" si="178"/>
        <v>2.6714158504006873E-3</v>
      </c>
      <c r="P1880">
        <f t="shared" si="179"/>
        <v>2.2082018927444758E-2</v>
      </c>
      <c r="Q1880">
        <f t="shared" si="180"/>
        <v>3.9968025579536944E-3</v>
      </c>
    </row>
    <row r="1881" spans="1:17">
      <c r="A1881" s="43" t="s">
        <v>2060</v>
      </c>
      <c r="B1881">
        <v>64.400000000000006</v>
      </c>
      <c r="C1881">
        <f>_xlfn.XLOOKUP(A1881, [1]report!$A$8:$A$2523, [1]report!$E$8:$E$2523, "n/A", 0)</f>
        <v>37.575000000000003</v>
      </c>
      <c r="D1881">
        <f>_xlfn.XLOOKUP(A1881, [2]report!$A$8:$A$2521, [2]report!$E$8:$E$2521, "n/A", 0)</f>
        <v>67.62</v>
      </c>
      <c r="E1881">
        <f>_xlfn.XLOOKUP(A1881, [3]report!$A$12:$A$2526, [3]report!$E$12:$E$2526, "n/A", 0)</f>
        <v>56.15</v>
      </c>
      <c r="F1881">
        <f>_xlfn.XLOOKUP(A1881, [4]report!$A$12:$A$2526, [4]report!$E$12:$E$2526, "n/A",0)</f>
        <v>28.53</v>
      </c>
      <c r="G1881" s="5">
        <f>_xlfn.XLOOKUP(A1881, [5]report!$A$12:$A$2526, [5]report!$E$12:$E$2526, "n/A",0)</f>
        <v>12.51</v>
      </c>
      <c r="H1881">
        <v>0.45</v>
      </c>
      <c r="I1881">
        <v>-0.17</v>
      </c>
      <c r="J1881">
        <v>0.36</v>
      </c>
      <c r="K1881">
        <v>2E-3</v>
      </c>
      <c r="L1881">
        <f t="shared" si="175"/>
        <v>3.1065548306943511E-4</v>
      </c>
      <c r="M1881">
        <f t="shared" si="176"/>
        <v>1.5993602558977014E-3</v>
      </c>
      <c r="N1881">
        <f t="shared" si="177"/>
        <v>9.2537313432836492E-3</v>
      </c>
      <c r="O1881">
        <f t="shared" si="178"/>
        <v>1.0697093956141053E-3</v>
      </c>
      <c r="P1881">
        <f t="shared" si="179"/>
        <v>-3.1446540880503094E-3</v>
      </c>
      <c r="Q1881">
        <f t="shared" si="180"/>
        <v>1.0500807754442568E-2</v>
      </c>
    </row>
    <row r="1882" spans="1:17">
      <c r="A1882" s="43" t="s">
        <v>2061</v>
      </c>
      <c r="B1882">
        <v>64.38</v>
      </c>
      <c r="C1882">
        <f>_xlfn.XLOOKUP(A1882, [1]report!$A$8:$A$2523, [1]report!$E$8:$E$2523, "n/A", 0)</f>
        <v>37.515000000000001</v>
      </c>
      <c r="D1882">
        <f>_xlfn.XLOOKUP(A1882, [2]report!$A$8:$A$2521, [2]report!$E$8:$E$2521, "n/A", 0)</f>
        <v>67</v>
      </c>
      <c r="E1882">
        <f>_xlfn.XLOOKUP(A1882, [3]report!$A$12:$A$2526, [3]report!$E$12:$E$2526, "n/A", 0)</f>
        <v>56.09</v>
      </c>
      <c r="F1882">
        <f>_xlfn.XLOOKUP(A1882, [4]report!$A$12:$A$2526, [4]report!$E$12:$E$2526, "n/A",0)</f>
        <v>28.62</v>
      </c>
      <c r="G1882" s="5">
        <f>_xlfn.XLOOKUP(A1882, [5]report!$A$12:$A$2526, [5]report!$E$12:$E$2526, "n/A",0)</f>
        <v>12.38</v>
      </c>
      <c r="H1882">
        <v>0.49</v>
      </c>
      <c r="I1882">
        <v>-0.26</v>
      </c>
      <c r="J1882">
        <v>0.33</v>
      </c>
      <c r="K1882">
        <v>2E-3</v>
      </c>
      <c r="L1882">
        <f t="shared" si="175"/>
        <v>1.3698630136986261E-2</v>
      </c>
      <c r="M1882">
        <f t="shared" si="176"/>
        <v>4.5521488820458355E-3</v>
      </c>
      <c r="N1882">
        <f t="shared" si="177"/>
        <v>-2.5308917671579829E-3</v>
      </c>
      <c r="O1882">
        <f t="shared" si="178"/>
        <v>5.1971326164875677E-3</v>
      </c>
      <c r="P1882">
        <f t="shared" si="179"/>
        <v>-6.9832402234635378E-4</v>
      </c>
      <c r="Q1882">
        <f t="shared" si="180"/>
        <v>0</v>
      </c>
    </row>
    <row r="1883" spans="1:17">
      <c r="A1883" s="43" t="s">
        <v>2062</v>
      </c>
      <c r="B1883">
        <v>63.51</v>
      </c>
      <c r="C1883">
        <f>_xlfn.XLOOKUP(A1883, [1]report!$A$8:$A$2523, [1]report!$E$8:$E$2523, "n/A", 0)</f>
        <v>37.344999999999999</v>
      </c>
      <c r="D1883">
        <f>_xlfn.XLOOKUP(A1883, [2]report!$A$8:$A$2521, [2]report!$E$8:$E$2521, "n/A", 0)</f>
        <v>67.17</v>
      </c>
      <c r="E1883">
        <f>_xlfn.XLOOKUP(A1883, [3]report!$A$12:$A$2526, [3]report!$E$12:$E$2526, "n/A", 0)</f>
        <v>55.8</v>
      </c>
      <c r="F1883">
        <f>_xlfn.XLOOKUP(A1883, [4]report!$A$12:$A$2526, [4]report!$E$12:$E$2526, "n/A",0)</f>
        <v>28.64</v>
      </c>
      <c r="G1883" s="5">
        <f>_xlfn.XLOOKUP(A1883, [5]report!$A$12:$A$2526, [5]report!$E$12:$E$2526, "n/A",0)</f>
        <v>12.38</v>
      </c>
      <c r="H1883">
        <v>0.38</v>
      </c>
      <c r="I1883">
        <v>0.41</v>
      </c>
      <c r="J1883">
        <v>0.14000000000000001</v>
      </c>
      <c r="K1883">
        <v>2E-3</v>
      </c>
      <c r="L1883">
        <f t="shared" si="175"/>
        <v>-1.489064681247093E-2</v>
      </c>
      <c r="M1883">
        <f t="shared" si="176"/>
        <v>-2.2709056906225181E-3</v>
      </c>
      <c r="N1883">
        <f t="shared" si="177"/>
        <v>1.5573026912609632E-2</v>
      </c>
      <c r="O1883">
        <f t="shared" si="178"/>
        <v>1.7924359204154886E-4</v>
      </c>
      <c r="P1883">
        <f t="shared" si="179"/>
        <v>2.8011204481793364E-3</v>
      </c>
      <c r="Q1883">
        <f t="shared" si="180"/>
        <v>3.2414910858995886E-3</v>
      </c>
    </row>
    <row r="1884" spans="1:17">
      <c r="A1884" s="43" t="s">
        <v>2063</v>
      </c>
      <c r="B1884">
        <v>64.47</v>
      </c>
      <c r="C1884">
        <f>_xlfn.XLOOKUP(A1884, [1]report!$A$8:$A$2523, [1]report!$E$8:$E$2523, "n/A", 0)</f>
        <v>37.43</v>
      </c>
      <c r="D1884">
        <f>_xlfn.XLOOKUP(A1884, [2]report!$A$8:$A$2521, [2]report!$E$8:$E$2521, "n/A", 0)</f>
        <v>66.14</v>
      </c>
      <c r="E1884">
        <f>_xlfn.XLOOKUP(A1884, [3]report!$A$12:$A$2526, [3]report!$E$12:$E$2526, "n/A", 0)</f>
        <v>55.79</v>
      </c>
      <c r="F1884">
        <f>_xlfn.XLOOKUP(A1884, [4]report!$A$12:$A$2526, [4]report!$E$12:$E$2526, "n/A",0)</f>
        <v>28.56</v>
      </c>
      <c r="G1884" s="5">
        <f>_xlfn.XLOOKUP(A1884, [5]report!$A$12:$A$2526, [5]report!$E$12:$E$2526, "n/A",0)</f>
        <v>12.34</v>
      </c>
      <c r="H1884">
        <v>0.72</v>
      </c>
      <c r="I1884">
        <v>0.7</v>
      </c>
      <c r="J1884">
        <v>7.0000000000000007E-2</v>
      </c>
      <c r="K1884">
        <v>2E-3</v>
      </c>
      <c r="L1884">
        <f t="shared" si="175"/>
        <v>-3.0926240915417169E-3</v>
      </c>
      <c r="M1884">
        <f t="shared" si="176"/>
        <v>4.292997048564437E-3</v>
      </c>
      <c r="N1884">
        <f t="shared" si="177"/>
        <v>-4.9646457048292203E-3</v>
      </c>
      <c r="O1884">
        <f t="shared" si="178"/>
        <v>7.767341040462423E-3</v>
      </c>
      <c r="P1884">
        <f t="shared" si="179"/>
        <v>-1.6867469879518142E-2</v>
      </c>
      <c r="Q1884">
        <f t="shared" si="180"/>
        <v>-1.43769968051118E-2</v>
      </c>
    </row>
    <row r="1885" spans="1:17">
      <c r="A1885" s="43" t="s">
        <v>2064</v>
      </c>
      <c r="B1885">
        <v>64.67</v>
      </c>
      <c r="C1885">
        <f>_xlfn.XLOOKUP(A1885, [1]report!$A$8:$A$2523, [1]report!$E$8:$E$2523, "n/A", 0)</f>
        <v>37.270000000000003</v>
      </c>
      <c r="D1885">
        <f>_xlfn.XLOOKUP(A1885, [2]report!$A$8:$A$2521, [2]report!$E$8:$E$2521, "n/A", 0)</f>
        <v>66.47</v>
      </c>
      <c r="E1885">
        <f>_xlfn.XLOOKUP(A1885, [3]report!$A$12:$A$2526, [3]report!$E$12:$E$2526, "n/A", 0)</f>
        <v>55.36</v>
      </c>
      <c r="F1885">
        <f>_xlfn.XLOOKUP(A1885, [4]report!$A$12:$A$2526, [4]report!$E$12:$E$2526, "n/A",0)</f>
        <v>29.05</v>
      </c>
      <c r="G1885" s="5">
        <f>_xlfn.XLOOKUP(A1885, [5]report!$A$12:$A$2526, [5]report!$E$12:$E$2526, "n/A",0)</f>
        <v>12.52</v>
      </c>
      <c r="H1885">
        <v>0.06</v>
      </c>
      <c r="I1885">
        <v>-0.28000000000000003</v>
      </c>
      <c r="J1885">
        <v>-0.6</v>
      </c>
      <c r="K1885">
        <v>2E-3</v>
      </c>
      <c r="L1885">
        <f t="shared" si="175"/>
        <v>8.1060015588463909E-3</v>
      </c>
      <c r="M1885">
        <f t="shared" si="176"/>
        <v>-9.5668349720967154E-3</v>
      </c>
      <c r="N1885">
        <f t="shared" si="177"/>
        <v>1.2050007531254449E-3</v>
      </c>
      <c r="O1885">
        <f t="shared" si="178"/>
        <v>-6.8173663437388326E-3</v>
      </c>
      <c r="P1885">
        <f t="shared" si="179"/>
        <v>6.5835065835066278E-3</v>
      </c>
      <c r="Q1885">
        <f t="shared" si="180"/>
        <v>-3.1847133757962518E-3</v>
      </c>
    </row>
    <row r="1886" spans="1:17">
      <c r="A1886" s="43" t="s">
        <v>2065</v>
      </c>
      <c r="B1886">
        <v>64.150000000000006</v>
      </c>
      <c r="C1886">
        <f>_xlfn.XLOOKUP(A1886, [1]report!$A$8:$A$2523, [1]report!$E$8:$E$2523, "n/A", 0)</f>
        <v>37.630000000000003</v>
      </c>
      <c r="D1886">
        <f>_xlfn.XLOOKUP(A1886, [2]report!$A$8:$A$2521, [2]report!$E$8:$E$2521, "n/A", 0)</f>
        <v>66.39</v>
      </c>
      <c r="E1886">
        <f>_xlfn.XLOOKUP(A1886, [3]report!$A$12:$A$2526, [3]report!$E$12:$E$2526, "n/A", 0)</f>
        <v>55.74</v>
      </c>
      <c r="F1886">
        <f>_xlfn.XLOOKUP(A1886, [4]report!$A$12:$A$2526, [4]report!$E$12:$E$2526, "n/A",0)</f>
        <v>28.86</v>
      </c>
      <c r="G1886" s="5">
        <f>_xlfn.XLOOKUP(A1886, [5]report!$A$12:$A$2526, [5]report!$E$12:$E$2526, "n/A",0)</f>
        <v>12.56</v>
      </c>
      <c r="H1886">
        <v>-0.01</v>
      </c>
      <c r="I1886">
        <v>-0.38</v>
      </c>
      <c r="J1886">
        <v>-0.52</v>
      </c>
      <c r="K1886">
        <v>2E-3</v>
      </c>
      <c r="L1886">
        <f t="shared" si="175"/>
        <v>1.5590894917376233E-4</v>
      </c>
      <c r="M1886">
        <f t="shared" si="176"/>
        <v>2.263949926754584E-3</v>
      </c>
      <c r="N1886">
        <f t="shared" si="177"/>
        <v>-1.9542994588093122E-3</v>
      </c>
      <c r="O1886">
        <f t="shared" si="178"/>
        <v>1.3454545454545492E-2</v>
      </c>
      <c r="P1886">
        <f t="shared" si="179"/>
        <v>2.0833333333332891E-3</v>
      </c>
      <c r="Q1886">
        <f t="shared" si="180"/>
        <v>2.2801302931596185E-2</v>
      </c>
    </row>
    <row r="1887" spans="1:17">
      <c r="A1887" s="43" t="s">
        <v>2066</v>
      </c>
      <c r="B1887">
        <v>64.14</v>
      </c>
      <c r="C1887">
        <f>_xlfn.XLOOKUP(A1887, [1]report!$A$8:$A$2523, [1]report!$E$8:$E$2523, "n/A", 0)</f>
        <v>37.545000000000002</v>
      </c>
      <c r="D1887">
        <f>_xlfn.XLOOKUP(A1887, [2]report!$A$8:$A$2521, [2]report!$E$8:$E$2521, "n/A", 0)</f>
        <v>66.52</v>
      </c>
      <c r="E1887">
        <f>_xlfn.XLOOKUP(A1887, [3]report!$A$12:$A$2526, [3]report!$E$12:$E$2526, "n/A", 0)</f>
        <v>55</v>
      </c>
      <c r="F1887">
        <f>_xlfn.XLOOKUP(A1887, [4]report!$A$12:$A$2526, [4]report!$E$12:$E$2526, "n/A",0)</f>
        <v>28.8</v>
      </c>
      <c r="G1887" s="5">
        <f>_xlfn.XLOOKUP(A1887, [5]report!$A$12:$A$2526, [5]report!$E$12:$E$2526, "n/A",0)</f>
        <v>12.28</v>
      </c>
      <c r="H1887">
        <v>-0.27</v>
      </c>
      <c r="I1887">
        <v>-0.64</v>
      </c>
      <c r="J1887">
        <v>-0.19</v>
      </c>
      <c r="K1887">
        <v>2E-3</v>
      </c>
      <c r="L1887">
        <f t="shared" si="175"/>
        <v>-7.1207430340556313E-3</v>
      </c>
      <c r="M1887">
        <f t="shared" si="176"/>
        <v>-6.877397169686497E-3</v>
      </c>
      <c r="N1887">
        <f t="shared" si="177"/>
        <v>1.8072289156625049E-3</v>
      </c>
      <c r="O1887">
        <f t="shared" si="178"/>
        <v>3.2834731849689844E-3</v>
      </c>
      <c r="P1887">
        <f t="shared" si="179"/>
        <v>8.4033613445378859E-3</v>
      </c>
      <c r="Q1887">
        <f t="shared" si="180"/>
        <v>-3.2467532467533216E-3</v>
      </c>
    </row>
    <row r="1888" spans="1:17">
      <c r="A1888" s="43" t="s">
        <v>2067</v>
      </c>
      <c r="B1888">
        <v>64.599999999999994</v>
      </c>
      <c r="C1888">
        <f>_xlfn.XLOOKUP(A1888, [1]report!$A$8:$A$2523, [1]report!$E$8:$E$2523, "n/A", 0)</f>
        <v>37.805</v>
      </c>
      <c r="D1888">
        <f>_xlfn.XLOOKUP(A1888, [2]report!$A$8:$A$2521, [2]report!$E$8:$E$2521, "n/A", 0)</f>
        <v>66.400000000000006</v>
      </c>
      <c r="E1888">
        <f>_xlfn.XLOOKUP(A1888, [3]report!$A$12:$A$2526, [3]report!$E$12:$E$2526, "n/A", 0)</f>
        <v>54.82</v>
      </c>
      <c r="F1888">
        <f>_xlfn.XLOOKUP(A1888, [4]report!$A$12:$A$2526, [4]report!$E$12:$E$2526, "n/A",0)</f>
        <v>28.56</v>
      </c>
      <c r="G1888" s="5">
        <f>_xlfn.XLOOKUP(A1888, [5]report!$A$12:$A$2526, [5]report!$E$12:$E$2526, "n/A",0)</f>
        <v>12.32</v>
      </c>
      <c r="H1888">
        <v>0.82</v>
      </c>
      <c r="I1888">
        <v>0.62</v>
      </c>
      <c r="J1888">
        <v>0.75</v>
      </c>
      <c r="K1888">
        <v>2E-3</v>
      </c>
      <c r="L1888">
        <f t="shared" si="175"/>
        <v>1.7056908047759255E-3</v>
      </c>
      <c r="M1888">
        <f t="shared" si="176"/>
        <v>2.5192256695836346E-3</v>
      </c>
      <c r="N1888">
        <f t="shared" si="177"/>
        <v>-1.6442008591319796E-2</v>
      </c>
      <c r="O1888">
        <f t="shared" si="178"/>
        <v>2.0106013525863541E-3</v>
      </c>
      <c r="P1888">
        <f t="shared" si="179"/>
        <v>-8.3333333333334026E-3</v>
      </c>
      <c r="Q1888">
        <f t="shared" si="180"/>
        <v>-3.2362459546924878E-3</v>
      </c>
    </row>
    <row r="1889" spans="1:17">
      <c r="A1889" s="43" t="s">
        <v>94</v>
      </c>
      <c r="B1889">
        <v>64.489999999999995</v>
      </c>
      <c r="C1889">
        <f>_xlfn.XLOOKUP(A1889, [1]report!$A$8:$A$2523, [1]report!$E$8:$E$2523, "n/A", 0)</f>
        <v>37.71</v>
      </c>
      <c r="D1889">
        <f>_xlfn.XLOOKUP(A1889, [2]report!$A$8:$A$2521, [2]report!$E$8:$E$2521, "n/A", 0)</f>
        <v>67.510000000000005</v>
      </c>
      <c r="E1889">
        <f>_xlfn.XLOOKUP(A1889, [3]report!$A$12:$A$2526, [3]report!$E$12:$E$2526, "n/A", 0)</f>
        <v>54.71</v>
      </c>
      <c r="F1889">
        <f>_xlfn.XLOOKUP(A1889, [4]report!$A$12:$A$2526, [4]report!$E$12:$E$2526, "n/A",0)</f>
        <v>28.8</v>
      </c>
      <c r="G1889" s="5">
        <f>_xlfn.XLOOKUP(A1889, [5]report!$A$12:$A$2526, [5]report!$E$12:$E$2526, "n/A",0)</f>
        <v>12.36</v>
      </c>
      <c r="H1889">
        <v>-0.02</v>
      </c>
      <c r="I1889">
        <v>-0.3</v>
      </c>
      <c r="J1889">
        <v>-0.28999999999999998</v>
      </c>
      <c r="K1889">
        <v>2E-3</v>
      </c>
      <c r="L1889">
        <f t="shared" si="175"/>
        <v>1.3975155279501428E-3</v>
      </c>
      <c r="M1889">
        <f t="shared" si="176"/>
        <v>1.0618529333687057E-3</v>
      </c>
      <c r="N1889">
        <f t="shared" si="177"/>
        <v>9.268949020780454E-3</v>
      </c>
      <c r="O1889">
        <f t="shared" si="178"/>
        <v>5.6985294117647481E-3</v>
      </c>
      <c r="P1889">
        <f t="shared" si="179"/>
        <v>-1.0649261422191643E-2</v>
      </c>
      <c r="Q1889">
        <f t="shared" si="180"/>
        <v>-8.0840743734840643E-4</v>
      </c>
    </row>
    <row r="1890" spans="1:17">
      <c r="A1890" s="43" t="s">
        <v>2068</v>
      </c>
      <c r="B1890">
        <v>64.400000000000006</v>
      </c>
      <c r="C1890">
        <f>_xlfn.XLOOKUP(A1890, [1]report!$A$8:$A$2523, [1]report!$E$8:$E$2523, "n/A", 0)</f>
        <v>37.67</v>
      </c>
      <c r="D1890">
        <f>_xlfn.XLOOKUP(A1890, [2]report!$A$8:$A$2521, [2]report!$E$8:$E$2521, "n/A", 0)</f>
        <v>66.89</v>
      </c>
      <c r="E1890">
        <f>_xlfn.XLOOKUP(A1890, [3]report!$A$12:$A$2526, [3]report!$E$12:$E$2526, "n/A", 0)</f>
        <v>54.4</v>
      </c>
      <c r="F1890">
        <f>_xlfn.XLOOKUP(A1890, [4]report!$A$12:$A$2526, [4]report!$E$12:$E$2526, "n/A",0)</f>
        <v>29.11</v>
      </c>
      <c r="G1890" s="5">
        <f>_xlfn.XLOOKUP(A1890, [5]report!$A$12:$A$2526, [5]report!$E$12:$E$2526, "n/A",0)</f>
        <v>12.37</v>
      </c>
      <c r="H1890">
        <v>0.03</v>
      </c>
      <c r="I1890">
        <v>-0.08</v>
      </c>
      <c r="J1890">
        <v>0.04</v>
      </c>
      <c r="K1890">
        <v>2E-3</v>
      </c>
      <c r="L1890">
        <f t="shared" si="175"/>
        <v>-5.2517763361135195E-3</v>
      </c>
      <c r="M1890">
        <f t="shared" si="176"/>
        <v>-8.031599736668853E-3</v>
      </c>
      <c r="N1890">
        <f t="shared" si="177"/>
        <v>1.0475905417540766E-3</v>
      </c>
      <c r="O1890">
        <f t="shared" si="178"/>
        <v>-2.158273381294969E-2</v>
      </c>
      <c r="P1890">
        <f t="shared" si="179"/>
        <v>-2.2826451829472967E-2</v>
      </c>
      <c r="Q1890">
        <f t="shared" si="180"/>
        <v>-9.6076861489192145E-3</v>
      </c>
    </row>
    <row r="1891" spans="1:17">
      <c r="A1891" s="43" t="s">
        <v>2069</v>
      </c>
      <c r="B1891">
        <v>64.739999999999995</v>
      </c>
      <c r="C1891">
        <f>_xlfn.XLOOKUP(A1891, [1]report!$A$8:$A$2523, [1]report!$E$8:$E$2523, "n/A", 0)</f>
        <v>37.975000000000001</v>
      </c>
      <c r="D1891">
        <f>_xlfn.XLOOKUP(A1891, [2]report!$A$8:$A$2521, [2]report!$E$8:$E$2521, "n/A", 0)</f>
        <v>66.819999999999993</v>
      </c>
      <c r="E1891">
        <f>_xlfn.XLOOKUP(A1891, [3]report!$A$12:$A$2526, [3]report!$E$12:$E$2526, "n/A", 0)</f>
        <v>55.6</v>
      </c>
      <c r="F1891">
        <f>_xlfn.XLOOKUP(A1891, [4]report!$A$12:$A$2526, [4]report!$E$12:$E$2526, "n/A",0)</f>
        <v>29.79</v>
      </c>
      <c r="G1891" s="5">
        <f>_xlfn.XLOOKUP(A1891, [5]report!$A$12:$A$2526, [5]report!$E$12:$E$2526, "n/A",0)</f>
        <v>12.49</v>
      </c>
      <c r="H1891">
        <v>0</v>
      </c>
      <c r="I1891">
        <v>0.82</v>
      </c>
      <c r="J1891">
        <v>-0.56000000000000005</v>
      </c>
      <c r="K1891">
        <v>2E-3</v>
      </c>
      <c r="L1891">
        <f t="shared" si="175"/>
        <v>9.0399002493765333E-3</v>
      </c>
      <c r="M1891">
        <f t="shared" si="176"/>
        <v>5.9602649006622894E-3</v>
      </c>
      <c r="N1891">
        <f t="shared" si="177"/>
        <v>-1.2123004139562498E-2</v>
      </c>
      <c r="O1891">
        <f t="shared" si="178"/>
        <v>-3.59582883854657E-4</v>
      </c>
      <c r="P1891">
        <f t="shared" si="179"/>
        <v>1.0515603799185844E-2</v>
      </c>
      <c r="Q1891">
        <f t="shared" si="180"/>
        <v>9.7008892481811639E-3</v>
      </c>
    </row>
    <row r="1892" spans="1:17">
      <c r="A1892" s="43" t="s">
        <v>2070</v>
      </c>
      <c r="B1892">
        <v>64.16</v>
      </c>
      <c r="C1892">
        <f>_xlfn.XLOOKUP(A1892, [1]report!$A$8:$A$2523, [1]report!$E$8:$E$2523, "n/A", 0)</f>
        <v>37.75</v>
      </c>
      <c r="D1892">
        <f>_xlfn.XLOOKUP(A1892, [2]report!$A$8:$A$2521, [2]report!$E$8:$E$2521, "n/A", 0)</f>
        <v>67.64</v>
      </c>
      <c r="E1892">
        <f>_xlfn.XLOOKUP(A1892, [3]report!$A$12:$A$2526, [3]report!$E$12:$E$2526, "n/A", 0)</f>
        <v>55.62</v>
      </c>
      <c r="F1892">
        <f>_xlfn.XLOOKUP(A1892, [4]report!$A$12:$A$2526, [4]report!$E$12:$E$2526, "n/A",0)</f>
        <v>29.48</v>
      </c>
      <c r="G1892" s="5">
        <f>_xlfn.XLOOKUP(A1892, [5]report!$A$12:$A$2526, [5]report!$E$12:$E$2526, "n/A",0)</f>
        <v>12.37</v>
      </c>
      <c r="H1892">
        <v>-0.68</v>
      </c>
      <c r="I1892">
        <v>-0.74</v>
      </c>
      <c r="J1892">
        <v>-0.46</v>
      </c>
      <c r="K1892">
        <v>2E-3</v>
      </c>
      <c r="L1892">
        <f t="shared" si="175"/>
        <v>1.841269841269836E-2</v>
      </c>
      <c r="M1892">
        <f t="shared" si="176"/>
        <v>2.8050108932461907E-2</v>
      </c>
      <c r="N1892">
        <f t="shared" si="177"/>
        <v>-1.714617843650091E-2</v>
      </c>
      <c r="O1892">
        <f t="shared" si="178"/>
        <v>1.9428152492668532E-2</v>
      </c>
      <c r="P1892">
        <f t="shared" si="179"/>
        <v>-4.0540540540540872E-3</v>
      </c>
      <c r="Q1892">
        <f t="shared" si="180"/>
        <v>-3.2838154808444091E-2</v>
      </c>
    </row>
    <row r="1893" spans="1:17">
      <c r="A1893" s="43" t="s">
        <v>2071</v>
      </c>
      <c r="B1893">
        <v>63</v>
      </c>
      <c r="C1893">
        <f>_xlfn.XLOOKUP(A1893, [1]report!$A$8:$A$2523, [1]report!$E$8:$E$2523, "n/A", 0)</f>
        <v>36.72</v>
      </c>
      <c r="D1893">
        <f>_xlfn.XLOOKUP(A1893, [2]report!$A$8:$A$2521, [2]report!$E$8:$E$2521, "n/A", 0)</f>
        <v>68.819999999999993</v>
      </c>
      <c r="E1893">
        <f>_xlfn.XLOOKUP(A1893, [3]report!$A$12:$A$2526, [3]report!$E$12:$E$2526, "n/A", 0)</f>
        <v>54.56</v>
      </c>
      <c r="F1893">
        <f>_xlfn.XLOOKUP(A1893, [4]report!$A$12:$A$2526, [4]report!$E$12:$E$2526, "n/A",0)</f>
        <v>29.6</v>
      </c>
      <c r="G1893" s="5">
        <f>_xlfn.XLOOKUP(A1893, [5]report!$A$12:$A$2526, [5]report!$E$12:$E$2526, "n/A",0)</f>
        <v>12.79</v>
      </c>
      <c r="H1893">
        <v>-0.12</v>
      </c>
      <c r="I1893">
        <v>-0.06</v>
      </c>
      <c r="J1893">
        <v>-0.68</v>
      </c>
      <c r="K1893">
        <v>2E-3</v>
      </c>
      <c r="L1893">
        <f t="shared" si="175"/>
        <v>3.1756113051767431E-4</v>
      </c>
      <c r="M1893">
        <f t="shared" si="176"/>
        <v>-2.1739130434782145E-3</v>
      </c>
      <c r="N1893">
        <f t="shared" si="177"/>
        <v>1.5493581230632983E-2</v>
      </c>
      <c r="O1893">
        <f t="shared" si="178"/>
        <v>1.1009174311927023E-3</v>
      </c>
      <c r="P1893">
        <f t="shared" si="179"/>
        <v>2.0337814546708025E-2</v>
      </c>
      <c r="Q1893">
        <f t="shared" si="180"/>
        <v>1.4274385408406006E-2</v>
      </c>
    </row>
    <row r="1894" spans="1:17">
      <c r="A1894" s="43" t="s">
        <v>2072</v>
      </c>
      <c r="B1894">
        <v>62.98</v>
      </c>
      <c r="C1894">
        <f>_xlfn.XLOOKUP(A1894, [1]report!$A$8:$A$2523, [1]report!$E$8:$E$2523, "n/A", 0)</f>
        <v>36.799999999999997</v>
      </c>
      <c r="D1894">
        <f>_xlfn.XLOOKUP(A1894, [2]report!$A$8:$A$2521, [2]report!$E$8:$E$2521, "n/A", 0)</f>
        <v>67.77</v>
      </c>
      <c r="E1894">
        <f>_xlfn.XLOOKUP(A1894, [3]report!$A$12:$A$2526, [3]report!$E$12:$E$2526, "n/A", 0)</f>
        <v>54.5</v>
      </c>
      <c r="F1894">
        <f>_xlfn.XLOOKUP(A1894, [4]report!$A$12:$A$2526, [4]report!$E$12:$E$2526, "n/A",0)</f>
        <v>29.01</v>
      </c>
      <c r="G1894" s="5">
        <f>_xlfn.XLOOKUP(A1894, [5]report!$A$12:$A$2526, [5]report!$E$12:$E$2526, "n/A",0)</f>
        <v>12.61</v>
      </c>
      <c r="H1894">
        <v>-0.1</v>
      </c>
      <c r="I1894">
        <v>-0.57999999999999996</v>
      </c>
      <c r="J1894">
        <v>0.41</v>
      </c>
      <c r="K1894">
        <v>2E-3</v>
      </c>
      <c r="L1894">
        <f t="shared" si="175"/>
        <v>-4.4261776794182915E-3</v>
      </c>
      <c r="M1894">
        <f t="shared" si="176"/>
        <v>4.6410046410044932E-3</v>
      </c>
      <c r="N1894">
        <f t="shared" si="177"/>
        <v>1.3610529464552747E-2</v>
      </c>
      <c r="O1894">
        <f t="shared" si="178"/>
        <v>-1.8345257750867751E-4</v>
      </c>
      <c r="P1894">
        <f t="shared" si="179"/>
        <v>1.7894736842105317E-2</v>
      </c>
      <c r="Q1894">
        <f t="shared" si="180"/>
        <v>2.4370430544272861E-2</v>
      </c>
    </row>
    <row r="1895" spans="1:17">
      <c r="A1895" s="43" t="s">
        <v>2073</v>
      </c>
      <c r="B1895">
        <v>63.26</v>
      </c>
      <c r="C1895">
        <f>_xlfn.XLOOKUP(A1895, [1]report!$A$8:$A$2523, [1]report!$E$8:$E$2523, "n/A", 0)</f>
        <v>36.630000000000003</v>
      </c>
      <c r="D1895">
        <f>_xlfn.XLOOKUP(A1895, [2]report!$A$8:$A$2521, [2]report!$E$8:$E$2521, "n/A", 0)</f>
        <v>66.86</v>
      </c>
      <c r="E1895">
        <f>_xlfn.XLOOKUP(A1895, [3]report!$A$12:$A$2526, [3]report!$E$12:$E$2526, "n/A", 0)</f>
        <v>54.51</v>
      </c>
      <c r="F1895">
        <f>_xlfn.XLOOKUP(A1895, [4]report!$A$12:$A$2526, [4]report!$E$12:$E$2526, "n/A",0)</f>
        <v>28.5</v>
      </c>
      <c r="G1895" s="5">
        <f>_xlfn.XLOOKUP(A1895, [5]report!$A$12:$A$2526, [5]report!$E$12:$E$2526, "n/A",0)</f>
        <v>12.31</v>
      </c>
      <c r="H1895">
        <v>0.84</v>
      </c>
      <c r="I1895">
        <v>0.21</v>
      </c>
      <c r="J1895">
        <v>0.43</v>
      </c>
      <c r="K1895">
        <v>2E-3</v>
      </c>
      <c r="L1895">
        <f t="shared" si="175"/>
        <v>-3.6226177350764527E-3</v>
      </c>
      <c r="M1895">
        <f t="shared" si="176"/>
        <v>-4.2136740519231764E-3</v>
      </c>
      <c r="N1895">
        <f t="shared" si="177"/>
        <v>-6.8330362448008582E-3</v>
      </c>
      <c r="O1895">
        <f t="shared" si="178"/>
        <v>1.2858192505510707E-3</v>
      </c>
      <c r="P1895">
        <f t="shared" si="179"/>
        <v>-8.3507306889352272E-3</v>
      </c>
      <c r="Q1895">
        <f t="shared" si="180"/>
        <v>-4.0453074433656096E-3</v>
      </c>
    </row>
    <row r="1896" spans="1:17">
      <c r="A1896" s="43" t="s">
        <v>2074</v>
      </c>
      <c r="B1896">
        <v>63.49</v>
      </c>
      <c r="C1896">
        <f>_xlfn.XLOOKUP(A1896, [1]report!$A$8:$A$2523, [1]report!$E$8:$E$2523, "n/A", 0)</f>
        <v>36.784999999999997</v>
      </c>
      <c r="D1896">
        <f>_xlfn.XLOOKUP(A1896, [2]report!$A$8:$A$2521, [2]report!$E$8:$E$2521, "n/A", 0)</f>
        <v>67.319999999999993</v>
      </c>
      <c r="E1896">
        <f>_xlfn.XLOOKUP(A1896, [3]report!$A$12:$A$2526, [3]report!$E$12:$E$2526, "n/A", 0)</f>
        <v>54.44</v>
      </c>
      <c r="F1896">
        <f>_xlfn.XLOOKUP(A1896, [4]report!$A$12:$A$2526, [4]report!$E$12:$E$2526, "n/A",0)</f>
        <v>28.74</v>
      </c>
      <c r="G1896" s="5">
        <f>_xlfn.XLOOKUP(A1896, [5]report!$A$12:$A$2526, [5]report!$E$12:$E$2526, "n/A",0)</f>
        <v>12.36</v>
      </c>
      <c r="H1896">
        <v>0.83</v>
      </c>
      <c r="I1896">
        <v>0.8</v>
      </c>
      <c r="J1896">
        <v>0.81</v>
      </c>
      <c r="K1896">
        <v>2E-3</v>
      </c>
      <c r="L1896">
        <f t="shared" si="175"/>
        <v>1.3731438607695982E-2</v>
      </c>
      <c r="M1896">
        <f t="shared" si="176"/>
        <v>1.3221319377496127E-2</v>
      </c>
      <c r="N1896">
        <f t="shared" si="177"/>
        <v>4.9261083743842114E-3</v>
      </c>
      <c r="O1896">
        <f t="shared" si="178"/>
        <v>-6.7505929574895917E-3</v>
      </c>
      <c r="P1896">
        <f t="shared" si="179"/>
        <v>1.7427675148134246E-3</v>
      </c>
      <c r="Q1896">
        <f t="shared" si="180"/>
        <v>-5.6315366049879551E-3</v>
      </c>
    </row>
    <row r="1897" spans="1:17">
      <c r="A1897" s="43" t="s">
        <v>2075</v>
      </c>
      <c r="B1897">
        <v>62.63</v>
      </c>
      <c r="C1897">
        <f>_xlfn.XLOOKUP(A1897, [1]report!$A$8:$A$2523, [1]report!$E$8:$E$2523, "n/A", 0)</f>
        <v>36.305</v>
      </c>
      <c r="D1897">
        <f>_xlfn.XLOOKUP(A1897, [2]report!$A$8:$A$2521, [2]report!$E$8:$E$2521, "n/A", 0)</f>
        <v>66.989999999999995</v>
      </c>
      <c r="E1897">
        <f>_xlfn.XLOOKUP(A1897, [3]report!$A$12:$A$2526, [3]report!$E$12:$E$2526, "n/A", 0)</f>
        <v>54.81</v>
      </c>
      <c r="F1897">
        <f>_xlfn.XLOOKUP(A1897, [4]report!$A$12:$A$2526, [4]report!$E$12:$E$2526, "n/A",0)</f>
        <v>28.69</v>
      </c>
      <c r="G1897" s="5">
        <f>_xlfn.XLOOKUP(A1897, [5]report!$A$12:$A$2526, [5]report!$E$12:$E$2526, "n/A",0)</f>
        <v>12.43</v>
      </c>
      <c r="H1897">
        <v>-0.28999999999999998</v>
      </c>
      <c r="I1897">
        <v>-0.06</v>
      </c>
      <c r="J1897">
        <v>-0.33</v>
      </c>
      <c r="K1897">
        <v>2E-3</v>
      </c>
      <c r="L1897">
        <f t="shared" si="175"/>
        <v>-1.3545440226807362E-2</v>
      </c>
      <c r="M1897">
        <f t="shared" si="176"/>
        <v>4.4266150228246389E-3</v>
      </c>
      <c r="N1897">
        <f t="shared" si="177"/>
        <v>-2.2043795620438032E-2</v>
      </c>
      <c r="O1897">
        <f t="shared" si="178"/>
        <v>6.7964731814842867E-3</v>
      </c>
      <c r="P1897">
        <f t="shared" si="179"/>
        <v>2.7962250961203021E-3</v>
      </c>
      <c r="Q1897">
        <f t="shared" si="180"/>
        <v>1.6116035455277658E-3</v>
      </c>
    </row>
    <row r="1898" spans="1:17">
      <c r="A1898" s="43" t="s">
        <v>2076</v>
      </c>
      <c r="B1898">
        <v>63.49</v>
      </c>
      <c r="C1898">
        <f>_xlfn.XLOOKUP(A1898, [1]report!$A$8:$A$2523, [1]report!$E$8:$E$2523, "n/A", 0)</f>
        <v>36.145000000000003</v>
      </c>
      <c r="D1898">
        <f>_xlfn.XLOOKUP(A1898, [2]report!$A$8:$A$2521, [2]report!$E$8:$E$2521, "n/A", 0)</f>
        <v>68.5</v>
      </c>
      <c r="E1898">
        <f>_xlfn.XLOOKUP(A1898, [3]report!$A$12:$A$2526, [3]report!$E$12:$E$2526, "n/A", 0)</f>
        <v>54.44</v>
      </c>
      <c r="F1898">
        <f>_xlfn.XLOOKUP(A1898, [4]report!$A$12:$A$2526, [4]report!$E$12:$E$2526, "n/A",0)</f>
        <v>28.61</v>
      </c>
      <c r="G1898" s="5">
        <f>_xlfn.XLOOKUP(A1898, [5]report!$A$12:$A$2526, [5]report!$E$12:$E$2526, "n/A",0)</f>
        <v>12.41</v>
      </c>
      <c r="H1898">
        <v>0.33</v>
      </c>
      <c r="I1898">
        <v>0.09</v>
      </c>
      <c r="J1898">
        <v>0.23</v>
      </c>
      <c r="K1898">
        <v>2E-3</v>
      </c>
      <c r="L1898">
        <f t="shared" si="175"/>
        <v>1.9755862512046321E-2</v>
      </c>
      <c r="M1898">
        <f t="shared" si="176"/>
        <v>-3.7210584343990629E-3</v>
      </c>
      <c r="N1898">
        <f t="shared" si="177"/>
        <v>-4.0709508578075189E-3</v>
      </c>
      <c r="O1898">
        <f t="shared" si="178"/>
        <v>1.6559337626494261E-3</v>
      </c>
      <c r="P1898">
        <f t="shared" si="179"/>
        <v>-1.7445917655268914E-3</v>
      </c>
      <c r="Q1898">
        <f t="shared" si="180"/>
        <v>-1.5860428231562196E-2</v>
      </c>
    </row>
    <row r="1899" spans="1:17">
      <c r="A1899" s="43" t="s">
        <v>2077</v>
      </c>
      <c r="B1899">
        <v>62.26</v>
      </c>
      <c r="C1899">
        <f>_xlfn.XLOOKUP(A1899, [1]report!$A$8:$A$2523, [1]report!$E$8:$E$2523, "n/A", 0)</f>
        <v>36.28</v>
      </c>
      <c r="D1899">
        <f>_xlfn.XLOOKUP(A1899, [2]report!$A$8:$A$2521, [2]report!$E$8:$E$2521, "n/A", 0)</f>
        <v>68.78</v>
      </c>
      <c r="E1899">
        <f>_xlfn.XLOOKUP(A1899, [3]report!$A$12:$A$2526, [3]report!$E$12:$E$2526, "n/A", 0)</f>
        <v>54.35</v>
      </c>
      <c r="F1899">
        <f>_xlfn.XLOOKUP(A1899, [4]report!$A$12:$A$2526, [4]report!$E$12:$E$2526, "n/A",0)</f>
        <v>28.66</v>
      </c>
      <c r="G1899" s="5">
        <f>_xlfn.XLOOKUP(A1899, [5]report!$A$12:$A$2526, [5]report!$E$12:$E$2526, "n/A",0)</f>
        <v>12.61</v>
      </c>
      <c r="H1899">
        <v>-0.38</v>
      </c>
      <c r="I1899">
        <v>-0.55000000000000004</v>
      </c>
      <c r="J1899">
        <v>-0.05</v>
      </c>
      <c r="K1899">
        <v>2E-3</v>
      </c>
      <c r="L1899">
        <f t="shared" si="175"/>
        <v>-9.6277278562262954E-4</v>
      </c>
      <c r="M1899">
        <f t="shared" si="176"/>
        <v>-2.8858045898034045E-3</v>
      </c>
      <c r="N1899">
        <f t="shared" si="177"/>
        <v>1.2661955241460533E-2</v>
      </c>
      <c r="O1899">
        <f t="shared" si="178"/>
        <v>-1.7356716687759913E-2</v>
      </c>
      <c r="P1899">
        <f t="shared" si="179"/>
        <v>1.3976240391334433E-3</v>
      </c>
      <c r="Q1899">
        <f t="shared" si="180"/>
        <v>-1.583531274742783E-3</v>
      </c>
    </row>
    <row r="1900" spans="1:17">
      <c r="A1900" s="43" t="s">
        <v>2078</v>
      </c>
      <c r="B1900">
        <v>62.32</v>
      </c>
      <c r="C1900">
        <f>_xlfn.XLOOKUP(A1900, [1]report!$A$8:$A$2523, [1]report!$E$8:$E$2523, "n/A", 0)</f>
        <v>36.384999999999998</v>
      </c>
      <c r="D1900">
        <f>_xlfn.XLOOKUP(A1900, [2]report!$A$8:$A$2521, [2]report!$E$8:$E$2521, "n/A", 0)</f>
        <v>67.92</v>
      </c>
      <c r="E1900">
        <f>_xlfn.XLOOKUP(A1900, [3]report!$A$12:$A$2526, [3]report!$E$12:$E$2526, "n/A", 0)</f>
        <v>55.31</v>
      </c>
      <c r="F1900">
        <f>_xlfn.XLOOKUP(A1900, [4]report!$A$12:$A$2526, [4]report!$E$12:$E$2526, "n/A",0)</f>
        <v>28.62</v>
      </c>
      <c r="G1900" s="5">
        <f>_xlfn.XLOOKUP(A1900, [5]report!$A$12:$A$2526, [5]report!$E$12:$E$2526, "n/A",0)</f>
        <v>12.63</v>
      </c>
      <c r="H1900">
        <v>0.24</v>
      </c>
      <c r="I1900">
        <v>0.2</v>
      </c>
      <c r="J1900">
        <v>0.24</v>
      </c>
      <c r="K1900">
        <v>2E-3</v>
      </c>
      <c r="L1900">
        <f t="shared" si="175"/>
        <v>-6.4143681847336667E-4</v>
      </c>
      <c r="M1900">
        <f t="shared" si="176"/>
        <v>1.8902268272192584E-2</v>
      </c>
      <c r="N1900">
        <f t="shared" si="177"/>
        <v>-1.0201107548819626E-2</v>
      </c>
      <c r="O1900">
        <f t="shared" si="178"/>
        <v>7.6516669703042758E-3</v>
      </c>
      <c r="P1900">
        <f t="shared" si="179"/>
        <v>-3.492839678658055E-4</v>
      </c>
      <c r="Q1900">
        <f t="shared" si="180"/>
        <v>3.1771247021446327E-3</v>
      </c>
    </row>
    <row r="1901" spans="1:17">
      <c r="A1901" s="43" t="s">
        <v>2079</v>
      </c>
      <c r="B1901">
        <v>62.36</v>
      </c>
      <c r="C1901">
        <f>_xlfn.XLOOKUP(A1901, [1]report!$A$8:$A$2523, [1]report!$E$8:$E$2523, "n/A", 0)</f>
        <v>35.71</v>
      </c>
      <c r="D1901">
        <f>_xlfn.XLOOKUP(A1901, [2]report!$A$8:$A$2521, [2]report!$E$8:$E$2521, "n/A", 0)</f>
        <v>68.62</v>
      </c>
      <c r="E1901">
        <f>_xlfn.XLOOKUP(A1901, [3]report!$A$12:$A$2526, [3]report!$E$12:$E$2526, "n/A", 0)</f>
        <v>54.89</v>
      </c>
      <c r="F1901">
        <f>_xlfn.XLOOKUP(A1901, [4]report!$A$12:$A$2526, [4]report!$E$12:$E$2526, "n/A",0)</f>
        <v>28.63</v>
      </c>
      <c r="G1901" s="5">
        <f>_xlfn.XLOOKUP(A1901, [5]report!$A$12:$A$2526, [5]report!$E$12:$E$2526, "n/A",0)</f>
        <v>12.59</v>
      </c>
      <c r="H1901">
        <v>-0.49</v>
      </c>
      <c r="I1901">
        <v>-0.96</v>
      </c>
      <c r="J1901">
        <v>-0.64</v>
      </c>
      <c r="K1901">
        <v>2E-3</v>
      </c>
      <c r="L1901">
        <f t="shared" si="175"/>
        <v>-9.8443950460463236E-3</v>
      </c>
      <c r="M1901">
        <f t="shared" si="176"/>
        <v>-4.0440663784687223E-3</v>
      </c>
      <c r="N1901">
        <f t="shared" si="177"/>
        <v>-1.1239193083573502E-2</v>
      </c>
      <c r="O1901">
        <f t="shared" si="178"/>
        <v>-1.0990990990990981E-2</v>
      </c>
      <c r="P1901">
        <f t="shared" si="179"/>
        <v>-1.3778849466069656E-2</v>
      </c>
      <c r="Q1901">
        <f t="shared" si="180"/>
        <v>-6.3141278610891931E-3</v>
      </c>
    </row>
    <row r="1902" spans="1:17">
      <c r="A1902" s="43" t="s">
        <v>2080</v>
      </c>
      <c r="B1902">
        <v>62.98</v>
      </c>
      <c r="C1902">
        <f>_xlfn.XLOOKUP(A1902, [1]report!$A$8:$A$2523, [1]report!$E$8:$E$2523, "n/A", 0)</f>
        <v>35.854999999999997</v>
      </c>
      <c r="D1902">
        <f>_xlfn.XLOOKUP(A1902, [2]report!$A$8:$A$2521, [2]report!$E$8:$E$2521, "n/A", 0)</f>
        <v>69.400000000000006</v>
      </c>
      <c r="E1902">
        <f>_xlfn.XLOOKUP(A1902, [3]report!$A$12:$A$2526, [3]report!$E$12:$E$2526, "n/A", 0)</f>
        <v>55.5</v>
      </c>
      <c r="F1902">
        <f>_xlfn.XLOOKUP(A1902, [4]report!$A$12:$A$2526, [4]report!$E$12:$E$2526, "n/A",0)</f>
        <v>29.03</v>
      </c>
      <c r="G1902" s="5">
        <f>_xlfn.XLOOKUP(A1902, [5]report!$A$12:$A$2526, [5]report!$E$12:$E$2526, "n/A",0)</f>
        <v>12.67</v>
      </c>
      <c r="H1902">
        <v>0.28999999999999998</v>
      </c>
      <c r="I1902">
        <v>0.59</v>
      </c>
      <c r="J1902">
        <v>-0.08</v>
      </c>
      <c r="K1902">
        <v>2E-3</v>
      </c>
      <c r="L1902">
        <f t="shared" si="175"/>
        <v>4.6259371510607621E-3</v>
      </c>
      <c r="M1902">
        <f t="shared" si="176"/>
        <v>1.1139311900733109E-2</v>
      </c>
      <c r="N1902">
        <f t="shared" si="177"/>
        <v>-7.1530758226037187E-3</v>
      </c>
      <c r="O1902">
        <f t="shared" si="178"/>
        <v>5.9815116911364563E-3</v>
      </c>
      <c r="P1902">
        <f t="shared" si="179"/>
        <v>-1.9918973666441589E-2</v>
      </c>
      <c r="Q1902">
        <f t="shared" si="180"/>
        <v>-1.4007782101167293E-2</v>
      </c>
    </row>
    <row r="1903" spans="1:17">
      <c r="A1903" s="43" t="s">
        <v>2081</v>
      </c>
      <c r="B1903">
        <v>62.69</v>
      </c>
      <c r="C1903">
        <f>_xlfn.XLOOKUP(A1903, [1]report!$A$8:$A$2523, [1]report!$E$8:$E$2523, "n/A", 0)</f>
        <v>35.46</v>
      </c>
      <c r="D1903">
        <f>_xlfn.XLOOKUP(A1903, [2]report!$A$8:$A$2521, [2]report!$E$8:$E$2521, "n/A", 0)</f>
        <v>69.900000000000006</v>
      </c>
      <c r="E1903">
        <f>_xlfn.XLOOKUP(A1903, [3]report!$A$12:$A$2526, [3]report!$E$12:$E$2526, "n/A", 0)</f>
        <v>55.17</v>
      </c>
      <c r="F1903">
        <f>_xlfn.XLOOKUP(A1903, [4]report!$A$12:$A$2526, [4]report!$E$12:$E$2526, "n/A",0)</f>
        <v>29.62</v>
      </c>
      <c r="G1903" s="5">
        <f>_xlfn.XLOOKUP(A1903, [5]report!$A$12:$A$2526, [5]report!$E$12:$E$2526, "n/A",0)</f>
        <v>12.85</v>
      </c>
      <c r="H1903">
        <v>-0.3</v>
      </c>
      <c r="I1903">
        <v>-0.65</v>
      </c>
      <c r="J1903">
        <v>-0.87</v>
      </c>
      <c r="K1903">
        <v>2E-3</v>
      </c>
      <c r="L1903">
        <f t="shared" si="175"/>
        <v>-1.2444864524259596E-2</v>
      </c>
      <c r="M1903">
        <f t="shared" si="176"/>
        <v>1.2706480304956009E-3</v>
      </c>
      <c r="N1903">
        <f t="shared" si="177"/>
        <v>2.5076990761108784E-2</v>
      </c>
      <c r="O1903">
        <f t="shared" si="178"/>
        <v>7.1193866374589364E-3</v>
      </c>
      <c r="P1903">
        <f t="shared" si="179"/>
        <v>1.5775034293552842E-2</v>
      </c>
      <c r="Q1903">
        <f t="shared" si="180"/>
        <v>1.7418844022169346E-2</v>
      </c>
    </row>
    <row r="1904" spans="1:17">
      <c r="A1904" s="43" t="s">
        <v>2082</v>
      </c>
      <c r="B1904">
        <v>63.48</v>
      </c>
      <c r="C1904">
        <f>_xlfn.XLOOKUP(A1904, [1]report!$A$8:$A$2523, [1]report!$E$8:$E$2523, "n/A", 0)</f>
        <v>35.414999999999999</v>
      </c>
      <c r="D1904">
        <f>_xlfn.XLOOKUP(A1904, [2]report!$A$8:$A$2521, [2]report!$E$8:$E$2521, "n/A", 0)</f>
        <v>68.19</v>
      </c>
      <c r="E1904">
        <f>_xlfn.XLOOKUP(A1904, [3]report!$A$12:$A$2526, [3]report!$E$12:$E$2526, "n/A", 0)</f>
        <v>54.78</v>
      </c>
      <c r="F1904">
        <f>_xlfn.XLOOKUP(A1904, [4]report!$A$12:$A$2526, [4]report!$E$12:$E$2526, "n/A",0)</f>
        <v>29.16</v>
      </c>
      <c r="G1904" s="5">
        <f>_xlfn.XLOOKUP(A1904, [5]report!$A$12:$A$2526, [5]report!$E$12:$E$2526, "n/A",0)</f>
        <v>12.63</v>
      </c>
      <c r="H1904">
        <v>0.31</v>
      </c>
      <c r="I1904">
        <v>-0.16</v>
      </c>
      <c r="J1904">
        <v>0.68</v>
      </c>
      <c r="K1904">
        <v>2E-3</v>
      </c>
      <c r="L1904">
        <f t="shared" si="175"/>
        <v>-1.2599160055996412E-2</v>
      </c>
      <c r="M1904">
        <f t="shared" si="176"/>
        <v>7.9692614202362642E-3</v>
      </c>
      <c r="N1904">
        <f t="shared" si="177"/>
        <v>-1.1718177823348221E-3</v>
      </c>
      <c r="O1904">
        <f t="shared" si="178"/>
        <v>-3.4564307804256455E-3</v>
      </c>
      <c r="P1904">
        <f t="shared" si="179"/>
        <v>-1.2195121951219494E-2</v>
      </c>
      <c r="Q1904">
        <f t="shared" si="180"/>
        <v>-1.0188087774294594E-2</v>
      </c>
    </row>
    <row r="1905" spans="1:17">
      <c r="A1905" s="43" t="s">
        <v>2083</v>
      </c>
      <c r="B1905">
        <v>64.290000000000006</v>
      </c>
      <c r="C1905">
        <f>_xlfn.XLOOKUP(A1905, [1]report!$A$8:$A$2523, [1]report!$E$8:$E$2523, "n/A", 0)</f>
        <v>35.134999999999998</v>
      </c>
      <c r="D1905">
        <f>_xlfn.XLOOKUP(A1905, [2]report!$A$8:$A$2521, [2]report!$E$8:$E$2521, "n/A", 0)</f>
        <v>68.27</v>
      </c>
      <c r="E1905">
        <f>_xlfn.XLOOKUP(A1905, [3]report!$A$12:$A$2526, [3]report!$E$12:$E$2526, "n/A", 0)</f>
        <v>54.97</v>
      </c>
      <c r="F1905">
        <f>_xlfn.XLOOKUP(A1905, [4]report!$A$12:$A$2526, [4]report!$E$12:$E$2526, "n/A",0)</f>
        <v>29.52</v>
      </c>
      <c r="G1905" s="5">
        <f>_xlfn.XLOOKUP(A1905, [5]report!$A$12:$A$2526, [5]report!$E$12:$E$2526, "n/A",0)</f>
        <v>12.76</v>
      </c>
      <c r="H1905">
        <v>0.16</v>
      </c>
      <c r="I1905">
        <v>0.93</v>
      </c>
      <c r="J1905">
        <v>0.43</v>
      </c>
      <c r="K1905">
        <v>2E-3</v>
      </c>
      <c r="L1905">
        <f t="shared" si="175"/>
        <v>-1.8173488087965754E-2</v>
      </c>
      <c r="M1905">
        <f t="shared" si="176"/>
        <v>1.7106200997860346E-3</v>
      </c>
      <c r="N1905">
        <f t="shared" si="177"/>
        <v>-6.6928561035938883E-3</v>
      </c>
      <c r="O1905">
        <f t="shared" si="178"/>
        <v>-5.0678733031674413E-3</v>
      </c>
      <c r="P1905">
        <f t="shared" si="179"/>
        <v>5.1072522982634856E-3</v>
      </c>
      <c r="Q1905">
        <f t="shared" si="180"/>
        <v>-7.8308535630382042E-4</v>
      </c>
    </row>
    <row r="1906" spans="1:17">
      <c r="A1906" s="43" t="s">
        <v>2084</v>
      </c>
      <c r="B1906">
        <v>65.48</v>
      </c>
      <c r="C1906">
        <f>_xlfn.XLOOKUP(A1906, [1]report!$A$8:$A$2523, [1]report!$E$8:$E$2523, "n/A", 0)</f>
        <v>35.075000000000003</v>
      </c>
      <c r="D1906">
        <f>_xlfn.XLOOKUP(A1906, [2]report!$A$8:$A$2521, [2]report!$E$8:$E$2521, "n/A", 0)</f>
        <v>68.73</v>
      </c>
      <c r="E1906">
        <f>_xlfn.XLOOKUP(A1906, [3]report!$A$12:$A$2526, [3]report!$E$12:$E$2526, "n/A", 0)</f>
        <v>55.25</v>
      </c>
      <c r="F1906">
        <f>_xlfn.XLOOKUP(A1906, [4]report!$A$12:$A$2526, [4]report!$E$12:$E$2526, "n/A",0)</f>
        <v>29.37</v>
      </c>
      <c r="G1906" s="5">
        <f>_xlfn.XLOOKUP(A1906, [5]report!$A$12:$A$2526, [5]report!$E$12:$E$2526, "n/A",0)</f>
        <v>12.77</v>
      </c>
      <c r="H1906">
        <v>-0.37</v>
      </c>
      <c r="I1906">
        <v>-0.34</v>
      </c>
      <c r="J1906">
        <v>-1.03</v>
      </c>
      <c r="K1906">
        <v>2E-3</v>
      </c>
      <c r="L1906">
        <f t="shared" si="175"/>
        <v>-3.9549741405535584E-3</v>
      </c>
      <c r="M1906">
        <f t="shared" si="176"/>
        <v>4.0074423930156165E-3</v>
      </c>
      <c r="N1906">
        <f t="shared" si="177"/>
        <v>-9.7968592421840174E-3</v>
      </c>
      <c r="O1906">
        <f t="shared" si="178"/>
        <v>-1.4097073518915046E-2</v>
      </c>
      <c r="P1906">
        <f t="shared" si="179"/>
        <v>-3.0549898167006062E-3</v>
      </c>
      <c r="Q1906">
        <f t="shared" si="180"/>
        <v>-3.0372057706909671E-2</v>
      </c>
    </row>
    <row r="1907" spans="1:17">
      <c r="A1907" s="43" t="s">
        <v>2085</v>
      </c>
      <c r="B1907">
        <v>65.739999999999995</v>
      </c>
      <c r="C1907">
        <f>_xlfn.XLOOKUP(A1907, [1]report!$A$8:$A$2523, [1]report!$E$8:$E$2523, "n/A", 0)</f>
        <v>34.935000000000002</v>
      </c>
      <c r="D1907">
        <f>_xlfn.XLOOKUP(A1907, [2]report!$A$8:$A$2521, [2]report!$E$8:$E$2521, "n/A", 0)</f>
        <v>69.41</v>
      </c>
      <c r="E1907">
        <f>_xlfn.XLOOKUP(A1907, [3]report!$A$12:$A$2526, [3]report!$E$12:$E$2526, "n/A", 0)</f>
        <v>56.04</v>
      </c>
      <c r="F1907">
        <f>_xlfn.XLOOKUP(A1907, [4]report!$A$12:$A$2526, [4]report!$E$12:$E$2526, "n/A",0)</f>
        <v>29.46</v>
      </c>
      <c r="G1907" s="5">
        <f>_xlfn.XLOOKUP(A1907, [5]report!$A$12:$A$2526, [5]report!$E$12:$E$2526, "n/A",0)</f>
        <v>13.17</v>
      </c>
      <c r="H1907">
        <v>0.28999999999999998</v>
      </c>
      <c r="I1907">
        <v>-0.74</v>
      </c>
      <c r="J1907">
        <v>-0.31</v>
      </c>
      <c r="K1907">
        <v>2E-3</v>
      </c>
      <c r="L1907">
        <f t="shared" si="175"/>
        <v>2.0965988507532136E-2</v>
      </c>
      <c r="M1907">
        <f t="shared" si="176"/>
        <v>1.1875452570601122E-2</v>
      </c>
      <c r="N1907">
        <f t="shared" si="177"/>
        <v>3.8294689603590164E-2</v>
      </c>
      <c r="O1907">
        <f t="shared" si="178"/>
        <v>2.5044722719141425E-3</v>
      </c>
      <c r="P1907">
        <f t="shared" si="179"/>
        <v>-6.7842605156036545E-4</v>
      </c>
      <c r="Q1907">
        <f t="shared" si="180"/>
        <v>4.6068308181096113E-2</v>
      </c>
    </row>
    <row r="1908" spans="1:17">
      <c r="A1908" s="43" t="s">
        <v>2086</v>
      </c>
      <c r="B1908">
        <v>64.39</v>
      </c>
      <c r="C1908">
        <f>_xlfn.XLOOKUP(A1908, [1]report!$A$8:$A$2523, [1]report!$E$8:$E$2523, "n/A", 0)</f>
        <v>34.524999999999999</v>
      </c>
      <c r="D1908">
        <f>_xlfn.XLOOKUP(A1908, [2]report!$A$8:$A$2521, [2]report!$E$8:$E$2521, "n/A", 0)</f>
        <v>66.849999999999994</v>
      </c>
      <c r="E1908">
        <f>_xlfn.XLOOKUP(A1908, [3]report!$A$12:$A$2526, [3]report!$E$12:$E$2526, "n/A", 0)</f>
        <v>55.9</v>
      </c>
      <c r="F1908">
        <f>_xlfn.XLOOKUP(A1908, [4]report!$A$12:$A$2526, [4]report!$E$12:$E$2526, "n/A",0)</f>
        <v>29.48</v>
      </c>
      <c r="G1908" s="5">
        <f>_xlfn.XLOOKUP(A1908, [5]report!$A$12:$A$2526, [5]report!$E$12:$E$2526, "n/A",0)</f>
        <v>12.59</v>
      </c>
      <c r="H1908">
        <v>-0.21</v>
      </c>
      <c r="I1908">
        <v>-1.02</v>
      </c>
      <c r="J1908">
        <v>-0.79</v>
      </c>
      <c r="K1908">
        <v>2E-3</v>
      </c>
      <c r="L1908">
        <f t="shared" si="175"/>
        <v>1.21031122288589E-2</v>
      </c>
      <c r="M1908">
        <f t="shared" si="176"/>
        <v>0</v>
      </c>
      <c r="N1908">
        <f t="shared" si="177"/>
        <v>2.8619787659639937E-2</v>
      </c>
      <c r="O1908">
        <f t="shared" si="178"/>
        <v>1.158161418747739E-2</v>
      </c>
      <c r="P1908">
        <f t="shared" si="179"/>
        <v>2.254595907041284E-2</v>
      </c>
      <c r="Q1908">
        <f t="shared" si="180"/>
        <v>3.7922506183017235E-2</v>
      </c>
    </row>
    <row r="1909" spans="1:17">
      <c r="A1909" s="43" t="s">
        <v>95</v>
      </c>
      <c r="B1909">
        <v>63.62</v>
      </c>
      <c r="C1909">
        <f>_xlfn.XLOOKUP(A1909, [1]report!$A$8:$A$2523, [1]report!$E$8:$E$2523, "n/A", 0)</f>
        <v>34.524999999999999</v>
      </c>
      <c r="D1909">
        <f>_xlfn.XLOOKUP(A1909, [2]report!$A$8:$A$2521, [2]report!$E$8:$E$2521, "n/A", 0)</f>
        <v>64.989999999999995</v>
      </c>
      <c r="E1909">
        <f>_xlfn.XLOOKUP(A1909, [3]report!$A$12:$A$2526, [3]report!$E$12:$E$2526, "n/A", 0)</f>
        <v>55.26</v>
      </c>
      <c r="F1909">
        <f>_xlfn.XLOOKUP(A1909, [4]report!$A$12:$A$2526, [4]report!$E$12:$E$2526, "n/A",0)</f>
        <v>28.83</v>
      </c>
      <c r="G1909" s="5">
        <f>_xlfn.XLOOKUP(A1909, [5]report!$A$12:$A$2526, [5]report!$E$12:$E$2526, "n/A",0)</f>
        <v>12.13</v>
      </c>
      <c r="H1909">
        <v>0.79</v>
      </c>
      <c r="I1909">
        <v>0.97</v>
      </c>
      <c r="J1909">
        <v>-0.16</v>
      </c>
      <c r="K1909">
        <v>2E-3</v>
      </c>
      <c r="L1909">
        <f t="shared" si="175"/>
        <v>-1.3643410852713218E-2</v>
      </c>
      <c r="M1909">
        <f t="shared" si="176"/>
        <v>-1.4838065344557087E-2</v>
      </c>
      <c r="N1909">
        <f t="shared" si="177"/>
        <v>9.3182171144586788E-3</v>
      </c>
      <c r="O1909">
        <f t="shared" si="178"/>
        <v>-1.5675097969362353E-2</v>
      </c>
      <c r="P1909">
        <f t="shared" si="179"/>
        <v>1.1578947368420993E-2</v>
      </c>
      <c r="Q1909">
        <f t="shared" si="180"/>
        <v>-8.1766148814390541E-3</v>
      </c>
    </row>
    <row r="1910" spans="1:17">
      <c r="A1910" s="43" t="s">
        <v>2087</v>
      </c>
      <c r="B1910">
        <v>64.5</v>
      </c>
      <c r="C1910">
        <f>_xlfn.XLOOKUP(A1910, [1]report!$A$8:$A$2523, [1]report!$E$8:$E$2523, "n/A", 0)</f>
        <v>35.045000000000002</v>
      </c>
      <c r="D1910">
        <f>_xlfn.XLOOKUP(A1910, [2]report!$A$8:$A$2521, [2]report!$E$8:$E$2521, "n/A", 0)</f>
        <v>64.39</v>
      </c>
      <c r="E1910">
        <f>_xlfn.XLOOKUP(A1910, [3]report!$A$12:$A$2526, [3]report!$E$12:$E$2526, "n/A", 0)</f>
        <v>56.14</v>
      </c>
      <c r="F1910">
        <f>_xlfn.XLOOKUP(A1910, [4]report!$A$12:$A$2526, [4]report!$E$12:$E$2526, "n/A",0)</f>
        <v>28.5</v>
      </c>
      <c r="G1910" s="5">
        <f>_xlfn.XLOOKUP(A1910, [5]report!$A$12:$A$2526, [5]report!$E$12:$E$2526, "n/A",0)</f>
        <v>12.23</v>
      </c>
      <c r="H1910">
        <v>0.83</v>
      </c>
      <c r="I1910">
        <v>-0.11</v>
      </c>
      <c r="J1910">
        <v>0.06</v>
      </c>
      <c r="K1910">
        <v>2E-3</v>
      </c>
      <c r="L1910">
        <f t="shared" si="175"/>
        <v>0</v>
      </c>
      <c r="M1910">
        <f t="shared" si="176"/>
        <v>-5.1100070972320711E-3</v>
      </c>
      <c r="N1910">
        <f t="shared" si="177"/>
        <v>-1.3957816377171744E-3</v>
      </c>
      <c r="O1910">
        <f t="shared" si="178"/>
        <v>2.50000000000001E-3</v>
      </c>
      <c r="P1910">
        <f t="shared" si="179"/>
        <v>-7.6601671309191807E-3</v>
      </c>
      <c r="Q1910">
        <f t="shared" si="180"/>
        <v>-1.6326530612244549E-3</v>
      </c>
    </row>
    <row r="1911" spans="1:17">
      <c r="A1911" s="43" t="s">
        <v>2088</v>
      </c>
      <c r="B1911">
        <v>64.5</v>
      </c>
      <c r="C1911">
        <f>_xlfn.XLOOKUP(A1911, [1]report!$A$8:$A$2523, [1]report!$E$8:$E$2523, "n/A", 0)</f>
        <v>35.225000000000001</v>
      </c>
      <c r="D1911">
        <f>_xlfn.XLOOKUP(A1911, [2]report!$A$8:$A$2521, [2]report!$E$8:$E$2521, "n/A", 0)</f>
        <v>64.48</v>
      </c>
      <c r="E1911">
        <f>_xlfn.XLOOKUP(A1911, [3]report!$A$12:$A$2526, [3]report!$E$12:$E$2526, "n/A", 0)</f>
        <v>56</v>
      </c>
      <c r="F1911">
        <f>_xlfn.XLOOKUP(A1911, [4]report!$A$12:$A$2526, [4]report!$E$12:$E$2526, "n/A",0)</f>
        <v>28.72</v>
      </c>
      <c r="G1911" s="5">
        <f>_xlfn.XLOOKUP(A1911, [5]report!$A$12:$A$2526, [5]report!$E$12:$E$2526, "n/A",0)</f>
        <v>12.25</v>
      </c>
      <c r="H1911">
        <v>-0.52</v>
      </c>
      <c r="I1911">
        <v>-0.06</v>
      </c>
      <c r="J1911">
        <v>0.2</v>
      </c>
      <c r="K1911">
        <v>1E-3</v>
      </c>
      <c r="L1911">
        <f t="shared" si="175"/>
        <v>-5.397070161912018E-3</v>
      </c>
      <c r="M1911">
        <f t="shared" si="176"/>
        <v>-5.9263440101594705E-3</v>
      </c>
      <c r="N1911">
        <f t="shared" si="177"/>
        <v>6.2073246430798033E-4</v>
      </c>
      <c r="O1911">
        <f t="shared" si="178"/>
        <v>-7.6200602516391944E-3</v>
      </c>
      <c r="P1911">
        <f t="shared" si="179"/>
        <v>-9.9965529127887861E-3</v>
      </c>
      <c r="Q1911">
        <f t="shared" si="180"/>
        <v>-1.1299435028248633E-2</v>
      </c>
    </row>
    <row r="1912" spans="1:17">
      <c r="A1912" s="43" t="s">
        <v>2089</v>
      </c>
      <c r="B1912">
        <v>64.849999999999994</v>
      </c>
      <c r="C1912">
        <f>_xlfn.XLOOKUP(A1912, [1]report!$A$8:$A$2523, [1]report!$E$8:$E$2523, "n/A", 0)</f>
        <v>35.435000000000002</v>
      </c>
      <c r="D1912">
        <f>_xlfn.XLOOKUP(A1912, [2]report!$A$8:$A$2521, [2]report!$E$8:$E$2521, "n/A", 0)</f>
        <v>64.44</v>
      </c>
      <c r="E1912">
        <f>_xlfn.XLOOKUP(A1912, [3]report!$A$12:$A$2526, [3]report!$E$12:$E$2526, "n/A", 0)</f>
        <v>56.43</v>
      </c>
      <c r="F1912">
        <f>_xlfn.XLOOKUP(A1912, [4]report!$A$12:$A$2526, [4]report!$E$12:$E$2526, "n/A",0)</f>
        <v>29.01</v>
      </c>
      <c r="G1912" s="5">
        <f>_xlfn.XLOOKUP(A1912, [5]report!$A$12:$A$2526, [5]report!$E$12:$E$2526, "n/A",0)</f>
        <v>12.39</v>
      </c>
      <c r="H1912">
        <v>-0.04</v>
      </c>
      <c r="I1912">
        <v>0.1</v>
      </c>
      <c r="J1912">
        <v>-0.33</v>
      </c>
      <c r="K1912">
        <v>1E-3</v>
      </c>
      <c r="L1912">
        <f t="shared" si="175"/>
        <v>2.7833616823873916E-3</v>
      </c>
      <c r="M1912">
        <f t="shared" si="176"/>
        <v>3.113941967445136E-3</v>
      </c>
      <c r="N1912">
        <f t="shared" si="177"/>
        <v>4.6576618537495947E-4</v>
      </c>
      <c r="O1912">
        <f t="shared" si="178"/>
        <v>-1.7717930545708738E-4</v>
      </c>
      <c r="P1912">
        <f t="shared" si="179"/>
        <v>-1.1920980926430446E-2</v>
      </c>
      <c r="Q1912">
        <f t="shared" si="180"/>
        <v>-5.61797752808991E-3</v>
      </c>
    </row>
    <row r="1913" spans="1:17">
      <c r="A1913" s="43" t="s">
        <v>2090</v>
      </c>
      <c r="B1913">
        <v>64.67</v>
      </c>
      <c r="C1913">
        <f>_xlfn.XLOOKUP(A1913, [1]report!$A$8:$A$2523, [1]report!$E$8:$E$2523, "n/A", 0)</f>
        <v>35.325000000000003</v>
      </c>
      <c r="D1913">
        <f>_xlfn.XLOOKUP(A1913, [2]report!$A$8:$A$2521, [2]report!$E$8:$E$2521, "n/A", 0)</f>
        <v>64.41</v>
      </c>
      <c r="E1913">
        <f>_xlfn.XLOOKUP(A1913, [3]report!$A$12:$A$2526, [3]report!$E$12:$E$2526, "n/A", 0)</f>
        <v>56.44</v>
      </c>
      <c r="F1913">
        <f>_xlfn.XLOOKUP(A1913, [4]report!$A$12:$A$2526, [4]report!$E$12:$E$2526, "n/A",0)</f>
        <v>29.36</v>
      </c>
      <c r="G1913" s="5">
        <f>_xlfn.XLOOKUP(A1913, [5]report!$A$12:$A$2526, [5]report!$E$12:$E$2526, "n/A",0)</f>
        <v>12.46</v>
      </c>
      <c r="H1913">
        <v>-0.87</v>
      </c>
      <c r="I1913">
        <v>-0.28999999999999998</v>
      </c>
      <c r="J1913">
        <v>0.09</v>
      </c>
      <c r="K1913">
        <v>1E-3</v>
      </c>
      <c r="L1913">
        <f t="shared" si="175"/>
        <v>2.6356589147287085E-3</v>
      </c>
      <c r="M1913">
        <f t="shared" si="176"/>
        <v>-5.2098000563220266E-3</v>
      </c>
      <c r="N1913">
        <f t="shared" si="177"/>
        <v>-2.6323939300093172E-3</v>
      </c>
      <c r="O1913">
        <f t="shared" si="178"/>
        <v>1.2417952811779366E-3</v>
      </c>
      <c r="P1913">
        <f t="shared" si="179"/>
        <v>1.0228435049437824E-3</v>
      </c>
      <c r="Q1913">
        <f t="shared" si="180"/>
        <v>4.8387096774193949E-3</v>
      </c>
    </row>
    <row r="1914" spans="1:17">
      <c r="A1914" s="43" t="s">
        <v>2091</v>
      </c>
      <c r="B1914">
        <v>64.5</v>
      </c>
      <c r="C1914">
        <f>_xlfn.XLOOKUP(A1914, [1]report!$A$8:$A$2523, [1]report!$E$8:$E$2523, "n/A", 0)</f>
        <v>35.51</v>
      </c>
      <c r="D1914">
        <f>_xlfn.XLOOKUP(A1914, [2]report!$A$8:$A$2521, [2]report!$E$8:$E$2521, "n/A", 0)</f>
        <v>64.58</v>
      </c>
      <c r="E1914">
        <f>_xlfn.XLOOKUP(A1914, [3]report!$A$12:$A$2526, [3]report!$E$12:$E$2526, "n/A", 0)</f>
        <v>56.37</v>
      </c>
      <c r="F1914">
        <f>_xlfn.XLOOKUP(A1914, [4]report!$A$12:$A$2526, [4]report!$E$12:$E$2526, "n/A",0)</f>
        <v>29.33</v>
      </c>
      <c r="G1914" s="5">
        <f>_xlfn.XLOOKUP(A1914, [5]report!$A$12:$A$2526, [5]report!$E$12:$E$2526, "n/A",0)</f>
        <v>12.4</v>
      </c>
      <c r="H1914">
        <v>0.27</v>
      </c>
      <c r="I1914">
        <v>0.23</v>
      </c>
      <c r="J1914">
        <v>0.14000000000000001</v>
      </c>
      <c r="K1914">
        <v>1E-3</v>
      </c>
      <c r="L1914">
        <f t="shared" si="175"/>
        <v>-2.0114497911186053E-3</v>
      </c>
      <c r="M1914">
        <f t="shared" si="176"/>
        <v>2.6824791754905793E-3</v>
      </c>
      <c r="N1914">
        <f t="shared" si="177"/>
        <v>-3.5687621322980451E-2</v>
      </c>
      <c r="O1914">
        <f t="shared" si="178"/>
        <v>-6.6960352422907937E-3</v>
      </c>
      <c r="P1914">
        <f t="shared" si="179"/>
        <v>1.7076502732239465E-3</v>
      </c>
      <c r="Q1914">
        <f t="shared" si="180"/>
        <v>-1.8987341772151913E-2</v>
      </c>
    </row>
    <row r="1915" spans="1:17">
      <c r="A1915" s="43" t="s">
        <v>2092</v>
      </c>
      <c r="B1915">
        <v>64.63</v>
      </c>
      <c r="C1915">
        <f>_xlfn.XLOOKUP(A1915, [1]report!$A$8:$A$2523, [1]report!$E$8:$E$2523, "n/A", 0)</f>
        <v>35.414999999999999</v>
      </c>
      <c r="D1915">
        <f>_xlfn.XLOOKUP(A1915, [2]report!$A$8:$A$2521, [2]report!$E$8:$E$2521, "n/A", 0)</f>
        <v>66.97</v>
      </c>
      <c r="E1915">
        <f>_xlfn.XLOOKUP(A1915, [3]report!$A$12:$A$2526, [3]report!$E$12:$E$2526, "n/A", 0)</f>
        <v>56.75</v>
      </c>
      <c r="F1915">
        <f>_xlfn.XLOOKUP(A1915, [4]report!$A$12:$A$2526, [4]report!$E$12:$E$2526, "n/A",0)</f>
        <v>29.28</v>
      </c>
      <c r="G1915" s="5">
        <f>_xlfn.XLOOKUP(A1915, [5]report!$A$12:$A$2526, [5]report!$E$12:$E$2526, "n/A",0)</f>
        <v>12.64</v>
      </c>
      <c r="H1915">
        <v>0.19</v>
      </c>
      <c r="I1915">
        <v>0.53</v>
      </c>
      <c r="J1915">
        <v>-0.5</v>
      </c>
      <c r="K1915">
        <v>1E-3</v>
      </c>
      <c r="L1915">
        <f t="shared" si="175"/>
        <v>1.5475085112954046E-4</v>
      </c>
      <c r="M1915">
        <f t="shared" si="176"/>
        <v>-2.5348542458809575E-3</v>
      </c>
      <c r="N1915">
        <f t="shared" si="177"/>
        <v>-9.1729545790798124E-3</v>
      </c>
      <c r="O1915">
        <f t="shared" si="178"/>
        <v>-8.8028169014079511E-4</v>
      </c>
      <c r="P1915">
        <f t="shared" si="179"/>
        <v>2.2703457911281949E-2</v>
      </c>
      <c r="Q1915">
        <f t="shared" si="180"/>
        <v>-1.0954616588419312E-2</v>
      </c>
    </row>
    <row r="1916" spans="1:17">
      <c r="A1916" s="43" t="s">
        <v>2093</v>
      </c>
      <c r="B1916">
        <v>64.62</v>
      </c>
      <c r="C1916">
        <f>_xlfn.XLOOKUP(A1916, [1]report!$A$8:$A$2523, [1]report!$E$8:$E$2523, "n/A", 0)</f>
        <v>35.505000000000003</v>
      </c>
      <c r="D1916">
        <f>_xlfn.XLOOKUP(A1916, [2]report!$A$8:$A$2521, [2]report!$E$8:$E$2521, "n/A", 0)</f>
        <v>67.59</v>
      </c>
      <c r="E1916">
        <f>_xlfn.XLOOKUP(A1916, [3]report!$A$12:$A$2526, [3]report!$E$12:$E$2526, "n/A", 0)</f>
        <v>56.8</v>
      </c>
      <c r="F1916">
        <f>_xlfn.XLOOKUP(A1916, [4]report!$A$12:$A$2526, [4]report!$E$12:$E$2526, "n/A",0)</f>
        <v>28.63</v>
      </c>
      <c r="G1916" s="5">
        <f>_xlfn.XLOOKUP(A1916, [5]report!$A$12:$A$2526, [5]report!$E$12:$E$2526, "n/A",0)</f>
        <v>12.78</v>
      </c>
      <c r="H1916">
        <v>-0.3</v>
      </c>
      <c r="I1916">
        <v>-0.78</v>
      </c>
      <c r="J1916">
        <v>0.26</v>
      </c>
      <c r="K1916">
        <v>1E-3</v>
      </c>
      <c r="L1916">
        <f t="shared" si="175"/>
        <v>4.3518806341311953E-3</v>
      </c>
      <c r="M1916">
        <f t="shared" si="176"/>
        <v>1.2259444048467561E-2</v>
      </c>
      <c r="N1916">
        <f t="shared" si="177"/>
        <v>1.3343328335832091E-2</v>
      </c>
      <c r="O1916">
        <f t="shared" si="178"/>
        <v>-5.2789019883866162E-4</v>
      </c>
      <c r="P1916">
        <f t="shared" si="179"/>
        <v>1.3990905911157449E-3</v>
      </c>
      <c r="Q1916">
        <f t="shared" si="180"/>
        <v>9.4786729857819288E-3</v>
      </c>
    </row>
    <row r="1917" spans="1:17">
      <c r="A1917" s="43" t="s">
        <v>2094</v>
      </c>
      <c r="B1917">
        <v>64.34</v>
      </c>
      <c r="C1917">
        <f>_xlfn.XLOOKUP(A1917, [1]report!$A$8:$A$2523, [1]report!$E$8:$E$2523, "n/A", 0)</f>
        <v>35.075000000000003</v>
      </c>
      <c r="D1917">
        <f>_xlfn.XLOOKUP(A1917, [2]report!$A$8:$A$2521, [2]report!$E$8:$E$2521, "n/A", 0)</f>
        <v>66.7</v>
      </c>
      <c r="E1917">
        <f>_xlfn.XLOOKUP(A1917, [3]report!$A$12:$A$2526, [3]report!$E$12:$E$2526, "n/A", 0)</f>
        <v>56.83</v>
      </c>
      <c r="F1917">
        <f>_xlfn.XLOOKUP(A1917, [4]report!$A$12:$A$2526, [4]report!$E$12:$E$2526, "n/A",0)</f>
        <v>28.59</v>
      </c>
      <c r="G1917" s="5">
        <f>_xlfn.XLOOKUP(A1917, [5]report!$A$12:$A$2526, [5]report!$E$12:$E$2526, "n/A",0)</f>
        <v>12.66</v>
      </c>
      <c r="H1917">
        <v>-0.24</v>
      </c>
      <c r="I1917">
        <v>-0.34</v>
      </c>
      <c r="J1917">
        <v>0.19</v>
      </c>
      <c r="K1917">
        <v>1E-3</v>
      </c>
      <c r="L1917">
        <f t="shared" si="175"/>
        <v>-3.0988534242330774E-3</v>
      </c>
      <c r="M1917">
        <f t="shared" si="176"/>
        <v>4.1511594617807939E-3</v>
      </c>
      <c r="N1917">
        <f t="shared" si="177"/>
        <v>4.2155977115326876E-3</v>
      </c>
      <c r="O1917">
        <f t="shared" si="178"/>
        <v>-1.4907262957184945E-2</v>
      </c>
      <c r="P1917">
        <f t="shared" si="179"/>
        <v>-9.3555093555093404E-3</v>
      </c>
      <c r="Q1917">
        <f t="shared" si="180"/>
        <v>2.3752969121139636E-3</v>
      </c>
    </row>
    <row r="1918" spans="1:17">
      <c r="A1918" s="43" t="s">
        <v>2095</v>
      </c>
      <c r="B1918">
        <v>64.540000000000006</v>
      </c>
      <c r="C1918">
        <f>_xlfn.XLOOKUP(A1918, [1]report!$A$8:$A$2523, [1]report!$E$8:$E$2523, "n/A", 0)</f>
        <v>34.93</v>
      </c>
      <c r="D1918">
        <f>_xlfn.XLOOKUP(A1918, [2]report!$A$8:$A$2521, [2]report!$E$8:$E$2521, "n/A", 0)</f>
        <v>66.42</v>
      </c>
      <c r="E1918">
        <f>_xlfn.XLOOKUP(A1918, [3]report!$A$12:$A$2526, [3]report!$E$12:$E$2526, "n/A", 0)</f>
        <v>57.69</v>
      </c>
      <c r="F1918">
        <f>_xlfn.XLOOKUP(A1918, [4]report!$A$12:$A$2526, [4]report!$E$12:$E$2526, "n/A",0)</f>
        <v>28.86</v>
      </c>
      <c r="G1918" s="5">
        <f>_xlfn.XLOOKUP(A1918, [5]report!$A$12:$A$2526, [5]report!$E$12:$E$2526, "n/A",0)</f>
        <v>12.63</v>
      </c>
      <c r="H1918">
        <v>0.44</v>
      </c>
      <c r="I1918">
        <v>0.5</v>
      </c>
      <c r="J1918">
        <v>0.63</v>
      </c>
      <c r="K1918">
        <v>1E-3</v>
      </c>
      <c r="L1918">
        <f t="shared" si="175"/>
        <v>7.9650163985632537E-3</v>
      </c>
      <c r="M1918">
        <f t="shared" si="176"/>
        <v>-2.8620492272461392E-4</v>
      </c>
      <c r="N1918">
        <f t="shared" si="177"/>
        <v>-1.322240380329818E-2</v>
      </c>
      <c r="O1918">
        <f t="shared" si="178"/>
        <v>1.0863851410548405E-2</v>
      </c>
      <c r="P1918">
        <f t="shared" si="179"/>
        <v>-3.7970314118052962E-3</v>
      </c>
      <c r="Q1918">
        <f t="shared" si="180"/>
        <v>3.9745627980922659E-3</v>
      </c>
    </row>
    <row r="1919" spans="1:17">
      <c r="A1919" s="43" t="s">
        <v>2096</v>
      </c>
      <c r="B1919">
        <v>64.03</v>
      </c>
      <c r="C1919">
        <f>_xlfn.XLOOKUP(A1919, [1]report!$A$8:$A$2523, [1]report!$E$8:$E$2523, "n/A", 0)</f>
        <v>34.94</v>
      </c>
      <c r="D1919">
        <f>_xlfn.XLOOKUP(A1919, [2]report!$A$8:$A$2521, [2]report!$E$8:$E$2521, "n/A", 0)</f>
        <v>67.31</v>
      </c>
      <c r="E1919">
        <f>_xlfn.XLOOKUP(A1919, [3]report!$A$12:$A$2526, [3]report!$E$12:$E$2526, "n/A", 0)</f>
        <v>57.07</v>
      </c>
      <c r="F1919">
        <f>_xlfn.XLOOKUP(A1919, [4]report!$A$12:$A$2526, [4]report!$E$12:$E$2526, "n/A",0)</f>
        <v>28.97</v>
      </c>
      <c r="G1919" s="5">
        <f>_xlfn.XLOOKUP(A1919, [5]report!$A$12:$A$2526, [5]report!$E$12:$E$2526, "n/A",0)</f>
        <v>12.58</v>
      </c>
      <c r="H1919">
        <v>0.22</v>
      </c>
      <c r="I1919">
        <v>0.32</v>
      </c>
      <c r="J1919">
        <v>0.06</v>
      </c>
      <c r="K1919">
        <v>1E-3</v>
      </c>
      <c r="L1919">
        <f t="shared" si="175"/>
        <v>6.1282212445003233E-3</v>
      </c>
      <c r="M1919">
        <f t="shared" si="176"/>
        <v>-1.999428734647252E-3</v>
      </c>
      <c r="N1919">
        <f t="shared" si="177"/>
        <v>-1.9376456876456852E-2</v>
      </c>
      <c r="O1919">
        <f t="shared" si="178"/>
        <v>7.0138523584077064E-4</v>
      </c>
      <c r="P1919">
        <f t="shared" si="179"/>
        <v>-2.5235531628532974E-2</v>
      </c>
      <c r="Q1919">
        <f t="shared" si="180"/>
        <v>3.9904229848364498E-3</v>
      </c>
    </row>
    <row r="1920" spans="1:17">
      <c r="A1920" s="43" t="s">
        <v>2097</v>
      </c>
      <c r="B1920">
        <v>63.64</v>
      </c>
      <c r="C1920">
        <f>_xlfn.XLOOKUP(A1920, [1]report!$A$8:$A$2523, [1]report!$E$8:$E$2523, "n/A", 0)</f>
        <v>35.01</v>
      </c>
      <c r="D1920">
        <f>_xlfn.XLOOKUP(A1920, [2]report!$A$8:$A$2521, [2]report!$E$8:$E$2521, "n/A", 0)</f>
        <v>68.64</v>
      </c>
      <c r="E1920">
        <f>_xlfn.XLOOKUP(A1920, [3]report!$A$12:$A$2526, [3]report!$E$12:$E$2526, "n/A", 0)</f>
        <v>57.03</v>
      </c>
      <c r="F1920">
        <f>_xlfn.XLOOKUP(A1920, [4]report!$A$12:$A$2526, [4]report!$E$12:$E$2526, "n/A",0)</f>
        <v>29.72</v>
      </c>
      <c r="G1920" s="5">
        <f>_xlfn.XLOOKUP(A1920, [5]report!$A$12:$A$2526, [5]report!$E$12:$E$2526, "n/A",0)</f>
        <v>12.53</v>
      </c>
      <c r="H1920">
        <v>-0.22</v>
      </c>
      <c r="I1920">
        <v>-0.01</v>
      </c>
      <c r="J1920">
        <v>-0.41</v>
      </c>
      <c r="K1920">
        <v>1E-3</v>
      </c>
      <c r="L1920">
        <f t="shared" si="175"/>
        <v>9.1975895972089793E-3</v>
      </c>
      <c r="M1920">
        <f t="shared" si="176"/>
        <v>5.7159188339514207E-4</v>
      </c>
      <c r="N1920">
        <f t="shared" si="177"/>
        <v>2.3364485981307911E-3</v>
      </c>
      <c r="O1920">
        <f t="shared" si="178"/>
        <v>5.2631578947370415E-4</v>
      </c>
      <c r="P1920">
        <f t="shared" si="179"/>
        <v>-2.349781805975169E-3</v>
      </c>
      <c r="Q1920">
        <f t="shared" si="180"/>
        <v>-1.879404855129211E-2</v>
      </c>
    </row>
    <row r="1921" spans="1:17">
      <c r="A1921" s="43" t="s">
        <v>2098</v>
      </c>
      <c r="B1921">
        <v>63.06</v>
      </c>
      <c r="C1921">
        <f>_xlfn.XLOOKUP(A1921, [1]report!$A$8:$A$2523, [1]report!$E$8:$E$2523, "n/A", 0)</f>
        <v>34.99</v>
      </c>
      <c r="D1921">
        <f>_xlfn.XLOOKUP(A1921, [2]report!$A$8:$A$2521, [2]report!$E$8:$E$2521, "n/A", 0)</f>
        <v>68.48</v>
      </c>
      <c r="E1921">
        <f>_xlfn.XLOOKUP(A1921, [3]report!$A$12:$A$2526, [3]report!$E$12:$E$2526, "n/A", 0)</f>
        <v>57</v>
      </c>
      <c r="F1921">
        <f>_xlfn.XLOOKUP(A1921, [4]report!$A$12:$A$2526, [4]report!$E$12:$E$2526, "n/A",0)</f>
        <v>29.79</v>
      </c>
      <c r="G1921" s="5">
        <f>_xlfn.XLOOKUP(A1921, [5]report!$A$12:$A$2526, [5]report!$E$12:$E$2526, "n/A",0)</f>
        <v>12.77</v>
      </c>
      <c r="H1921">
        <v>0.46</v>
      </c>
      <c r="I1921">
        <v>0.46</v>
      </c>
      <c r="J1921">
        <v>0.3</v>
      </c>
      <c r="K1921">
        <v>1E-3</v>
      </c>
      <c r="L1921">
        <f t="shared" si="175"/>
        <v>1.4152460598263148E-2</v>
      </c>
      <c r="M1921">
        <f t="shared" si="176"/>
        <v>1.4202898550724695E-2</v>
      </c>
      <c r="N1921">
        <f t="shared" si="177"/>
        <v>-1.7644527327499496E-2</v>
      </c>
      <c r="O1921">
        <f t="shared" si="178"/>
        <v>8.3141694675393386E-3</v>
      </c>
      <c r="P1921">
        <f t="shared" si="179"/>
        <v>2.0554984583761489E-2</v>
      </c>
      <c r="Q1921">
        <f t="shared" si="180"/>
        <v>-3.9001560062403048E-3</v>
      </c>
    </row>
    <row r="1922" spans="1:17">
      <c r="A1922" s="43" t="s">
        <v>2099</v>
      </c>
      <c r="B1922">
        <v>62.18</v>
      </c>
      <c r="C1922">
        <f>_xlfn.XLOOKUP(A1922, [1]report!$A$8:$A$2523, [1]report!$E$8:$E$2523, "n/A", 0)</f>
        <v>34.5</v>
      </c>
      <c r="D1922">
        <f>_xlfn.XLOOKUP(A1922, [2]report!$A$8:$A$2521, [2]report!$E$8:$E$2521, "n/A", 0)</f>
        <v>69.709999999999994</v>
      </c>
      <c r="E1922">
        <f>_xlfn.XLOOKUP(A1922, [3]report!$A$12:$A$2526, [3]report!$E$12:$E$2526, "n/A", 0)</f>
        <v>56.53</v>
      </c>
      <c r="F1922">
        <f>_xlfn.XLOOKUP(A1922, [4]report!$A$12:$A$2526, [4]report!$E$12:$E$2526, "n/A",0)</f>
        <v>29.19</v>
      </c>
      <c r="G1922" s="5">
        <f>_xlfn.XLOOKUP(A1922, [5]report!$A$12:$A$2526, [5]report!$E$12:$E$2526, "n/A",0)</f>
        <v>12.82</v>
      </c>
      <c r="H1922">
        <v>-0.82</v>
      </c>
      <c r="I1922">
        <v>-0.39</v>
      </c>
      <c r="J1922">
        <v>-0.28000000000000003</v>
      </c>
      <c r="K1922">
        <v>1E-3</v>
      </c>
      <c r="L1922">
        <f t="shared" si="175"/>
        <v>-6.0741687979540045E-3</v>
      </c>
      <c r="M1922">
        <f t="shared" si="176"/>
        <v>-6.4794816414687232E-3</v>
      </c>
      <c r="N1922">
        <f t="shared" si="177"/>
        <v>5.9163059163058673E-3</v>
      </c>
      <c r="O1922">
        <f t="shared" si="178"/>
        <v>3.5391966023718151E-4</v>
      </c>
      <c r="P1922">
        <f t="shared" si="179"/>
        <v>-2.7331738981892142E-3</v>
      </c>
      <c r="Q1922">
        <f t="shared" si="180"/>
        <v>-2.6575550493545912E-2</v>
      </c>
    </row>
    <row r="1923" spans="1:17">
      <c r="A1923" s="43" t="s">
        <v>2100</v>
      </c>
      <c r="B1923">
        <v>62.56</v>
      </c>
      <c r="C1923">
        <f>_xlfn.XLOOKUP(A1923, [1]report!$A$8:$A$2523, [1]report!$E$8:$E$2523, "n/A", 0)</f>
        <v>34.725000000000001</v>
      </c>
      <c r="D1923">
        <f>_xlfn.XLOOKUP(A1923, [2]report!$A$8:$A$2521, [2]report!$E$8:$E$2521, "n/A", 0)</f>
        <v>69.3</v>
      </c>
      <c r="E1923">
        <f>_xlfn.XLOOKUP(A1923, [3]report!$A$12:$A$2526, [3]report!$E$12:$E$2526, "n/A", 0)</f>
        <v>56.51</v>
      </c>
      <c r="F1923">
        <f>_xlfn.XLOOKUP(A1923, [4]report!$A$12:$A$2526, [4]report!$E$12:$E$2526, "n/A",0)</f>
        <v>29.27</v>
      </c>
      <c r="G1923" s="5">
        <f>_xlfn.XLOOKUP(A1923, [5]report!$A$12:$A$2526, [5]report!$E$12:$E$2526, "n/A",0)</f>
        <v>13.17</v>
      </c>
      <c r="H1923">
        <v>0.6</v>
      </c>
      <c r="I1923">
        <v>-0.57999999999999996</v>
      </c>
      <c r="J1923">
        <v>-0.26</v>
      </c>
      <c r="K1923">
        <v>1E-3</v>
      </c>
      <c r="L1923">
        <f t="shared" si="175"/>
        <v>-1.6042780748663041E-2</v>
      </c>
      <c r="M1923">
        <f t="shared" si="176"/>
        <v>3.1778130868120591E-3</v>
      </c>
      <c r="N1923">
        <f t="shared" si="177"/>
        <v>6.6821615339917742E-3</v>
      </c>
      <c r="O1923">
        <f t="shared" si="178"/>
        <v>-1.5901060070671979E-3</v>
      </c>
      <c r="P1923">
        <f t="shared" si="179"/>
        <v>2.1640488656195497E-2</v>
      </c>
      <c r="Q1923">
        <f t="shared" si="180"/>
        <v>1.0744435917114395E-2</v>
      </c>
    </row>
    <row r="1924" spans="1:17">
      <c r="A1924" s="43" t="s">
        <v>2101</v>
      </c>
      <c r="B1924">
        <v>63.58</v>
      </c>
      <c r="C1924">
        <f>_xlfn.XLOOKUP(A1924, [1]report!$A$8:$A$2523, [1]report!$E$8:$E$2523, "n/A", 0)</f>
        <v>34.615000000000002</v>
      </c>
      <c r="D1924">
        <f>_xlfn.XLOOKUP(A1924, [2]report!$A$8:$A$2521, [2]report!$E$8:$E$2521, "n/A", 0)</f>
        <v>68.84</v>
      </c>
      <c r="E1924">
        <f>_xlfn.XLOOKUP(A1924, [3]report!$A$12:$A$2526, [3]report!$E$12:$E$2526, "n/A", 0)</f>
        <v>56.6</v>
      </c>
      <c r="F1924">
        <f>_xlfn.XLOOKUP(A1924, [4]report!$A$12:$A$2526, [4]report!$E$12:$E$2526, "n/A",0)</f>
        <v>28.65</v>
      </c>
      <c r="G1924" s="5">
        <f>_xlfn.XLOOKUP(A1924, [5]report!$A$12:$A$2526, [5]report!$E$12:$E$2526, "n/A",0)</f>
        <v>13.03</v>
      </c>
      <c r="H1924">
        <v>-0.3</v>
      </c>
      <c r="I1924">
        <v>-0.98</v>
      </c>
      <c r="J1924">
        <v>-0.13</v>
      </c>
      <c r="K1924">
        <v>1E-3</v>
      </c>
      <c r="L1924">
        <f t="shared" si="175"/>
        <v>2.2068095838587731E-3</v>
      </c>
      <c r="M1924">
        <f t="shared" si="176"/>
        <v>-1.4423770373574833E-3</v>
      </c>
      <c r="N1924">
        <f t="shared" si="177"/>
        <v>0.15040106951871657</v>
      </c>
      <c r="O1924">
        <f t="shared" si="178"/>
        <v>-5.6219255094870045E-3</v>
      </c>
      <c r="P1924">
        <f t="shared" si="179"/>
        <v>-4.3405676126878158E-2</v>
      </c>
      <c r="Q1924">
        <f t="shared" si="180"/>
        <v>-2.2970903522206076E-3</v>
      </c>
    </row>
    <row r="1925" spans="1:17">
      <c r="A1925" s="43" t="s">
        <v>2102</v>
      </c>
      <c r="B1925">
        <v>63.44</v>
      </c>
      <c r="C1925">
        <f>_xlfn.XLOOKUP(A1925, [1]report!$A$8:$A$2523, [1]report!$E$8:$E$2523, "n/A", 0)</f>
        <v>34.664999999999999</v>
      </c>
      <c r="D1925">
        <f>_xlfn.XLOOKUP(A1925, [2]report!$A$8:$A$2521, [2]report!$E$8:$E$2521, "n/A", 0)</f>
        <v>59.84</v>
      </c>
      <c r="E1925">
        <f>_xlfn.XLOOKUP(A1925, [3]report!$A$12:$A$2526, [3]report!$E$12:$E$2526, "n/A", 0)</f>
        <v>56.92</v>
      </c>
      <c r="F1925">
        <f>_xlfn.XLOOKUP(A1925, [4]report!$A$12:$A$2526, [4]report!$E$12:$E$2526, "n/A",0)</f>
        <v>29.95</v>
      </c>
      <c r="G1925" s="5">
        <f>_xlfn.XLOOKUP(A1925, [5]report!$A$12:$A$2526, [5]report!$E$12:$E$2526, "n/A",0)</f>
        <v>13.06</v>
      </c>
      <c r="H1925">
        <v>0.46</v>
      </c>
      <c r="I1925">
        <v>-0.35</v>
      </c>
      <c r="J1925">
        <v>0.2</v>
      </c>
      <c r="K1925">
        <v>1E-3</v>
      </c>
      <c r="L1925">
        <f t="shared" ref="L1925:L1988" si="181">(B1925-B1926)/B1926</f>
        <v>3.7448896156990992E-2</v>
      </c>
      <c r="M1925">
        <f t="shared" ref="M1925:M1988" si="182">(C1925-C1926)/C1926</f>
        <v>9.1703056768558285E-3</v>
      </c>
      <c r="N1925">
        <f t="shared" ref="N1925:N1988" si="183">(D1925-D1926)/D1926</f>
        <v>4.5422781271837902E-2</v>
      </c>
      <c r="O1925">
        <f t="shared" ref="O1925:O1988" si="184">(E1925-E1926)/E1926</f>
        <v>2.0254525900699098E-2</v>
      </c>
      <c r="P1925">
        <f t="shared" ref="P1925:P1988" si="185">(F1925-F1926)/F1926</f>
        <v>1.0799865001687489E-2</v>
      </c>
      <c r="Q1925">
        <f t="shared" ref="Q1925:Q1988" si="186">(G1925-G1926)/G1926</f>
        <v>3.9808917197452227E-2</v>
      </c>
    </row>
    <row r="1926" spans="1:17">
      <c r="A1926" s="43" t="s">
        <v>2103</v>
      </c>
      <c r="B1926">
        <v>61.15</v>
      </c>
      <c r="C1926">
        <f>_xlfn.XLOOKUP(A1926, [1]report!$A$8:$A$2523, [1]report!$E$8:$E$2523, "n/A", 0)</f>
        <v>34.35</v>
      </c>
      <c r="D1926">
        <f>_xlfn.XLOOKUP(A1926, [2]report!$A$8:$A$2521, [2]report!$E$8:$E$2521, "n/A", 0)</f>
        <v>57.24</v>
      </c>
      <c r="E1926">
        <f>_xlfn.XLOOKUP(A1926, [3]report!$A$12:$A$2526, [3]report!$E$12:$E$2526, "n/A", 0)</f>
        <v>55.79</v>
      </c>
      <c r="F1926">
        <f>_xlfn.XLOOKUP(A1926, [4]report!$A$12:$A$2526, [4]report!$E$12:$E$2526, "n/A",0)</f>
        <v>29.63</v>
      </c>
      <c r="G1926" s="5">
        <f>_xlfn.XLOOKUP(A1926, [5]report!$A$12:$A$2526, [5]report!$E$12:$E$2526, "n/A",0)</f>
        <v>12.56</v>
      </c>
      <c r="H1926">
        <v>0.36</v>
      </c>
      <c r="I1926">
        <v>1.24</v>
      </c>
      <c r="J1926">
        <v>0.61</v>
      </c>
      <c r="K1926">
        <v>1E-3</v>
      </c>
      <c r="L1926">
        <f t="shared" si="181"/>
        <v>2.6233808821117658E-3</v>
      </c>
      <c r="M1926">
        <f t="shared" si="182"/>
        <v>2.9120559114729209E-4</v>
      </c>
      <c r="N1926">
        <f t="shared" si="183"/>
        <v>2.1008403361345335E-3</v>
      </c>
      <c r="O1926">
        <f t="shared" si="184"/>
        <v>1.8995433789954323E-2</v>
      </c>
      <c r="P1926">
        <f t="shared" si="185"/>
        <v>2.27821884708319E-2</v>
      </c>
      <c r="Q1926">
        <f t="shared" si="186"/>
        <v>9.6463022508039391E-3</v>
      </c>
    </row>
    <row r="1927" spans="1:17">
      <c r="A1927" s="43" t="s">
        <v>2104</v>
      </c>
      <c r="B1927">
        <v>60.99</v>
      </c>
      <c r="C1927">
        <f>_xlfn.XLOOKUP(A1927, [1]report!$A$8:$A$2523, [1]report!$E$8:$E$2523, "n/A", 0)</f>
        <v>34.340000000000003</v>
      </c>
      <c r="D1927">
        <f>_xlfn.XLOOKUP(A1927, [2]report!$A$8:$A$2521, [2]report!$E$8:$E$2521, "n/A", 0)</f>
        <v>57.12</v>
      </c>
      <c r="E1927">
        <f>_xlfn.XLOOKUP(A1927, [3]report!$A$12:$A$2526, [3]report!$E$12:$E$2526, "n/A", 0)</f>
        <v>54.75</v>
      </c>
      <c r="F1927">
        <f>_xlfn.XLOOKUP(A1927, [4]report!$A$12:$A$2526, [4]report!$E$12:$E$2526, "n/A",0)</f>
        <v>28.97</v>
      </c>
      <c r="G1927" s="5">
        <f>_xlfn.XLOOKUP(A1927, [5]report!$A$12:$A$2526, [5]report!$E$12:$E$2526, "n/A",0)</f>
        <v>12.44</v>
      </c>
      <c r="H1927">
        <v>1.26</v>
      </c>
      <c r="I1927">
        <v>-0.49</v>
      </c>
      <c r="J1927">
        <v>0.48</v>
      </c>
      <c r="K1927">
        <v>1E-3</v>
      </c>
      <c r="L1927">
        <f t="shared" si="181"/>
        <v>1.3459621136590267E-2</v>
      </c>
      <c r="M1927">
        <f t="shared" si="182"/>
        <v>-1.4539110206454539E-3</v>
      </c>
      <c r="N1927">
        <f t="shared" si="183"/>
        <v>3.2724642921713884E-2</v>
      </c>
      <c r="O1927">
        <f t="shared" si="184"/>
        <v>2.5665043087298566E-2</v>
      </c>
      <c r="P1927">
        <f t="shared" si="185"/>
        <v>-1.3788348845226715E-3</v>
      </c>
      <c r="Q1927">
        <f t="shared" si="186"/>
        <v>1.6339869281045694E-2</v>
      </c>
    </row>
    <row r="1928" spans="1:17">
      <c r="A1928" s="43" t="s">
        <v>2105</v>
      </c>
      <c r="B1928">
        <v>60.18</v>
      </c>
      <c r="C1928">
        <f>_xlfn.XLOOKUP(A1928, [1]report!$A$8:$A$2523, [1]report!$E$8:$E$2523, "n/A", 0)</f>
        <v>34.39</v>
      </c>
      <c r="D1928">
        <f>_xlfn.XLOOKUP(A1928, [2]report!$A$8:$A$2521, [2]report!$E$8:$E$2521, "n/A", 0)</f>
        <v>55.31</v>
      </c>
      <c r="E1928">
        <f>_xlfn.XLOOKUP(A1928, [3]report!$A$12:$A$2526, [3]report!$E$12:$E$2526, "n/A", 0)</f>
        <v>53.38</v>
      </c>
      <c r="F1928">
        <f>_xlfn.XLOOKUP(A1928, [4]report!$A$12:$A$2526, [4]report!$E$12:$E$2526, "n/A",0)</f>
        <v>29.01</v>
      </c>
      <c r="G1928" s="5">
        <f>_xlfn.XLOOKUP(A1928, [5]report!$A$12:$A$2526, [5]report!$E$12:$E$2526, "n/A",0)</f>
        <v>12.24</v>
      </c>
      <c r="H1928">
        <v>0.48</v>
      </c>
      <c r="I1928">
        <v>0.63</v>
      </c>
      <c r="J1928">
        <v>0.22</v>
      </c>
      <c r="K1928">
        <v>1E-3</v>
      </c>
      <c r="L1928">
        <f t="shared" si="181"/>
        <v>-6.438831104507191E-3</v>
      </c>
      <c r="M1928">
        <f t="shared" si="182"/>
        <v>-1.5459490409390184E-2</v>
      </c>
      <c r="N1928">
        <f t="shared" si="183"/>
        <v>-2.1581461171059593E-2</v>
      </c>
      <c r="O1928">
        <f t="shared" si="184"/>
        <v>1.8702290076335955E-2</v>
      </c>
      <c r="P1928">
        <f t="shared" si="185"/>
        <v>1.7180925666199227E-2</v>
      </c>
      <c r="Q1928">
        <f t="shared" si="186"/>
        <v>-1.5285599356395776E-2</v>
      </c>
    </row>
    <row r="1929" spans="1:17">
      <c r="A1929" s="43" t="s">
        <v>2106</v>
      </c>
      <c r="B1929">
        <v>60.57</v>
      </c>
      <c r="C1929">
        <f>_xlfn.XLOOKUP(A1929, [1]report!$A$8:$A$2523, [1]report!$E$8:$E$2523, "n/A", 0)</f>
        <v>34.93</v>
      </c>
      <c r="D1929">
        <f>_xlfn.XLOOKUP(A1929, [2]report!$A$8:$A$2521, [2]report!$E$8:$E$2521, "n/A", 0)</f>
        <v>56.53</v>
      </c>
      <c r="E1929">
        <f>_xlfn.XLOOKUP(A1929, [3]report!$A$12:$A$2526, [3]report!$E$12:$E$2526, "n/A", 0)</f>
        <v>52.4</v>
      </c>
      <c r="F1929">
        <f>_xlfn.XLOOKUP(A1929, [4]report!$A$12:$A$2526, [4]report!$E$12:$E$2526, "n/A",0)</f>
        <v>28.52</v>
      </c>
      <c r="G1929" s="5">
        <f>_xlfn.XLOOKUP(A1929, [5]report!$A$12:$A$2526, [5]report!$E$12:$E$2526, "n/A",0)</f>
        <v>12.43</v>
      </c>
      <c r="H1929">
        <v>0.75</v>
      </c>
      <c r="I1929">
        <v>1.1200000000000001</v>
      </c>
      <c r="J1929">
        <v>0.27</v>
      </c>
      <c r="K1929">
        <v>1E-3</v>
      </c>
      <c r="L1929">
        <f t="shared" si="181"/>
        <v>-2.4703557312252731E-3</v>
      </c>
      <c r="M1929">
        <f t="shared" si="182"/>
        <v>5.035246727089545E-3</v>
      </c>
      <c r="N1929">
        <f t="shared" si="183"/>
        <v>-8.0715915072819937E-3</v>
      </c>
      <c r="O1929">
        <f t="shared" si="184"/>
        <v>2.0646669263731886E-2</v>
      </c>
      <c r="P1929">
        <f t="shared" si="185"/>
        <v>-6.6179031696273517E-3</v>
      </c>
      <c r="Q1929">
        <f t="shared" si="186"/>
        <v>3.9297658862876159E-2</v>
      </c>
    </row>
    <row r="1930" spans="1:17">
      <c r="A1930" s="43" t="s">
        <v>96</v>
      </c>
      <c r="B1930">
        <v>60.72</v>
      </c>
      <c r="C1930">
        <f>_xlfn.XLOOKUP(A1930, [1]report!$A$8:$A$2523, [1]report!$E$8:$E$2523, "n/A", 0)</f>
        <v>34.755000000000003</v>
      </c>
      <c r="D1930">
        <f>_xlfn.XLOOKUP(A1930, [2]report!$A$8:$A$2521, [2]report!$E$8:$E$2521, "n/A", 0)</f>
        <v>56.99</v>
      </c>
      <c r="E1930">
        <f>_xlfn.XLOOKUP(A1930, [3]report!$A$12:$A$2526, [3]report!$E$12:$E$2526, "n/A", 0)</f>
        <v>51.34</v>
      </c>
      <c r="F1930">
        <f>_xlfn.XLOOKUP(A1930, [4]report!$A$12:$A$2526, [4]report!$E$12:$E$2526, "n/A",0)</f>
        <v>28.71</v>
      </c>
      <c r="G1930" s="5">
        <f>_xlfn.XLOOKUP(A1930, [5]report!$A$12:$A$2526, [5]report!$E$12:$E$2526, "n/A",0)</f>
        <v>11.96</v>
      </c>
      <c r="H1930">
        <v>0</v>
      </c>
      <c r="I1930">
        <v>-0.01</v>
      </c>
      <c r="J1930">
        <v>-0.32</v>
      </c>
      <c r="K1930">
        <v>1E-3</v>
      </c>
      <c r="L1930">
        <f t="shared" si="181"/>
        <v>-4.5901639344262477E-3</v>
      </c>
      <c r="M1930">
        <f t="shared" si="182"/>
        <v>-8.9820359281436481E-3</v>
      </c>
      <c r="N1930">
        <f t="shared" si="183"/>
        <v>-2.2805212620027406E-2</v>
      </c>
      <c r="O1930">
        <f t="shared" si="184"/>
        <v>-2.7098730339207875E-2</v>
      </c>
      <c r="P1930">
        <f t="shared" si="185"/>
        <v>-5.5420852095601015E-3</v>
      </c>
      <c r="Q1930">
        <f t="shared" si="186"/>
        <v>3.3557046979866547E-3</v>
      </c>
    </row>
    <row r="1931" spans="1:17">
      <c r="A1931" s="43" t="s">
        <v>2107</v>
      </c>
      <c r="B1931">
        <v>61</v>
      </c>
      <c r="C1931">
        <f>_xlfn.XLOOKUP(A1931, [1]report!$A$8:$A$2523, [1]report!$E$8:$E$2523, "n/A", 0)</f>
        <v>35.07</v>
      </c>
      <c r="D1931">
        <f>_xlfn.XLOOKUP(A1931, [2]report!$A$8:$A$2521, [2]report!$E$8:$E$2521, "n/A", 0)</f>
        <v>58.32</v>
      </c>
      <c r="E1931">
        <f>_xlfn.XLOOKUP(A1931, [3]report!$A$12:$A$2526, [3]report!$E$12:$E$2526, "n/A", 0)</f>
        <v>52.77</v>
      </c>
      <c r="F1931">
        <f>_xlfn.XLOOKUP(A1931, [4]report!$A$12:$A$2526, [4]report!$E$12:$E$2526, "n/A",0)</f>
        <v>28.87</v>
      </c>
      <c r="G1931" s="5">
        <f>_xlfn.XLOOKUP(A1931, [5]report!$A$12:$A$2526, [5]report!$E$12:$E$2526, "n/A",0)</f>
        <v>11.92</v>
      </c>
      <c r="H1931">
        <v>-0.36</v>
      </c>
      <c r="I1931">
        <v>-0.39</v>
      </c>
      <c r="J1931">
        <v>2.0299999999999998</v>
      </c>
      <c r="K1931">
        <v>1E-3</v>
      </c>
      <c r="L1931">
        <f t="shared" si="181"/>
        <v>8.4311456439080511E-3</v>
      </c>
      <c r="M1931">
        <f t="shared" si="182"/>
        <v>2.6789635485287632E-2</v>
      </c>
      <c r="N1931">
        <f t="shared" si="183"/>
        <v>1.9402202412165694E-2</v>
      </c>
      <c r="O1931">
        <f t="shared" si="184"/>
        <v>-7.5743230448777022E-4</v>
      </c>
      <c r="P1931">
        <f t="shared" si="185"/>
        <v>4.8729550991994629E-3</v>
      </c>
      <c r="Q1931">
        <f t="shared" si="186"/>
        <v>0</v>
      </c>
    </row>
    <row r="1932" spans="1:17">
      <c r="A1932" s="43" t="s">
        <v>2108</v>
      </c>
      <c r="B1932">
        <v>60.49</v>
      </c>
      <c r="C1932">
        <f>_xlfn.XLOOKUP(A1932, [1]report!$A$8:$A$2523, [1]report!$E$8:$E$2523, "n/A", 0)</f>
        <v>34.155000000000001</v>
      </c>
      <c r="D1932">
        <f>_xlfn.XLOOKUP(A1932, [2]report!$A$8:$A$2521, [2]report!$E$8:$E$2521, "n/A", 0)</f>
        <v>57.21</v>
      </c>
      <c r="E1932">
        <f>_xlfn.XLOOKUP(A1932, [3]report!$A$12:$A$2526, [3]report!$E$12:$E$2526, "n/A", 0)</f>
        <v>52.81</v>
      </c>
      <c r="F1932">
        <f>_xlfn.XLOOKUP(A1932, [4]report!$A$12:$A$2526, [4]report!$E$12:$E$2526, "n/A",0)</f>
        <v>28.73</v>
      </c>
      <c r="G1932" s="5">
        <f>_xlfn.XLOOKUP(A1932, [5]report!$A$12:$A$2526, [5]report!$E$12:$E$2526, "n/A",0)</f>
        <v>11.92</v>
      </c>
      <c r="H1932">
        <v>-0.25</v>
      </c>
      <c r="I1932">
        <v>-0.17</v>
      </c>
      <c r="J1932">
        <v>2.21</v>
      </c>
      <c r="K1932">
        <v>1E-3</v>
      </c>
      <c r="L1932">
        <f t="shared" si="181"/>
        <v>-7.0584372948128641E-3</v>
      </c>
      <c r="M1932">
        <f t="shared" si="182"/>
        <v>-1.2290341237709577E-2</v>
      </c>
      <c r="N1932">
        <f t="shared" si="183"/>
        <v>-1.3450594930160391E-2</v>
      </c>
      <c r="O1932">
        <f t="shared" si="184"/>
        <v>-2.2580048121414009E-2</v>
      </c>
      <c r="P1932">
        <f t="shared" si="185"/>
        <v>2.0927799093128259E-3</v>
      </c>
      <c r="Q1932">
        <f t="shared" si="186"/>
        <v>-9.9667774086378089E-3</v>
      </c>
    </row>
    <row r="1933" spans="1:17">
      <c r="A1933" s="43" t="s">
        <v>2109</v>
      </c>
      <c r="B1933">
        <v>60.92</v>
      </c>
      <c r="C1933">
        <f>_xlfn.XLOOKUP(A1933, [1]report!$A$8:$A$2523, [1]report!$E$8:$E$2523, "n/A", 0)</f>
        <v>34.58</v>
      </c>
      <c r="D1933">
        <f>_xlfn.XLOOKUP(A1933, [2]report!$A$8:$A$2521, [2]report!$E$8:$E$2521, "n/A", 0)</f>
        <v>57.99</v>
      </c>
      <c r="E1933">
        <f>_xlfn.XLOOKUP(A1933, [3]report!$A$12:$A$2526, [3]report!$E$12:$E$2526, "n/A", 0)</f>
        <v>54.03</v>
      </c>
      <c r="F1933">
        <f>_xlfn.XLOOKUP(A1933, [4]report!$A$12:$A$2526, [4]report!$E$12:$E$2526, "n/A",0)</f>
        <v>28.67</v>
      </c>
      <c r="G1933" s="5">
        <f>_xlfn.XLOOKUP(A1933, [5]report!$A$12:$A$2526, [5]report!$E$12:$E$2526, "n/A",0)</f>
        <v>12.04</v>
      </c>
      <c r="H1933">
        <v>0.11</v>
      </c>
      <c r="I1933">
        <v>-0.38</v>
      </c>
      <c r="J1933">
        <v>-0.05</v>
      </c>
      <c r="K1933">
        <v>1E-3</v>
      </c>
      <c r="L1933">
        <f t="shared" si="181"/>
        <v>1.5164139310115043E-2</v>
      </c>
      <c r="M1933">
        <f t="shared" si="182"/>
        <v>2.9002320185615264E-3</v>
      </c>
      <c r="N1933">
        <f t="shared" si="183"/>
        <v>1.3814539803143741E-3</v>
      </c>
      <c r="O1933">
        <f t="shared" si="184"/>
        <v>1.9626344593319477E-2</v>
      </c>
      <c r="P1933">
        <f t="shared" si="185"/>
        <v>7.0249385317879467E-3</v>
      </c>
      <c r="Q1933">
        <f t="shared" si="186"/>
        <v>1.1764705882352839E-2</v>
      </c>
    </row>
    <row r="1934" spans="1:17">
      <c r="A1934" s="43" t="s">
        <v>2110</v>
      </c>
      <c r="B1934">
        <v>60.01</v>
      </c>
      <c r="C1934">
        <f>_xlfn.XLOOKUP(A1934, [1]report!$A$8:$A$2523, [1]report!$E$8:$E$2523, "n/A", 0)</f>
        <v>34.479999999999997</v>
      </c>
      <c r="D1934">
        <f>_xlfn.XLOOKUP(A1934, [2]report!$A$8:$A$2521, [2]report!$E$8:$E$2521, "n/A", 0)</f>
        <v>57.91</v>
      </c>
      <c r="E1934">
        <f>_xlfn.XLOOKUP(A1934, [3]report!$A$12:$A$2526, [3]report!$E$12:$E$2526, "n/A", 0)</f>
        <v>52.99</v>
      </c>
      <c r="F1934">
        <f>_xlfn.XLOOKUP(A1934, [4]report!$A$12:$A$2526, [4]report!$E$12:$E$2526, "n/A",0)</f>
        <v>28.47</v>
      </c>
      <c r="G1934" s="5">
        <f>_xlfn.XLOOKUP(A1934, [5]report!$A$12:$A$2526, [5]report!$E$12:$E$2526, "n/A",0)</f>
        <v>11.9</v>
      </c>
      <c r="H1934">
        <v>-0.64</v>
      </c>
      <c r="I1934">
        <v>-0.77</v>
      </c>
      <c r="J1934">
        <v>0.09</v>
      </c>
      <c r="K1934">
        <v>1E-3</v>
      </c>
      <c r="L1934">
        <f t="shared" si="181"/>
        <v>-1.5099294272115571E-2</v>
      </c>
      <c r="M1934">
        <f t="shared" si="182"/>
        <v>-8.6931324253842763E-4</v>
      </c>
      <c r="N1934">
        <f t="shared" si="183"/>
        <v>-5.6662087912088838E-3</v>
      </c>
      <c r="O1934">
        <f t="shared" si="184"/>
        <v>-1.2670020495621385E-2</v>
      </c>
      <c r="P1934">
        <f t="shared" si="185"/>
        <v>-8.3594566353187728E-3</v>
      </c>
      <c r="Q1934">
        <f t="shared" si="186"/>
        <v>8.4104289318753464E-4</v>
      </c>
    </row>
    <row r="1935" spans="1:17">
      <c r="A1935" s="43" t="s">
        <v>2111</v>
      </c>
      <c r="B1935">
        <v>60.93</v>
      </c>
      <c r="C1935">
        <f>_xlfn.XLOOKUP(A1935, [1]report!$A$8:$A$2523, [1]report!$E$8:$E$2523, "n/A", 0)</f>
        <v>34.51</v>
      </c>
      <c r="D1935">
        <f>_xlfn.XLOOKUP(A1935, [2]report!$A$8:$A$2521, [2]report!$E$8:$E$2521, "n/A", 0)</f>
        <v>58.24</v>
      </c>
      <c r="E1935">
        <f>_xlfn.XLOOKUP(A1935, [3]report!$A$12:$A$2526, [3]report!$E$12:$E$2526, "n/A", 0)</f>
        <v>53.67</v>
      </c>
      <c r="F1935">
        <f>_xlfn.XLOOKUP(A1935, [4]report!$A$12:$A$2526, [4]report!$E$12:$E$2526, "n/A",0)</f>
        <v>28.71</v>
      </c>
      <c r="G1935" s="5">
        <f>_xlfn.XLOOKUP(A1935, [5]report!$A$12:$A$2526, [5]report!$E$12:$E$2526, "n/A",0)</f>
        <v>11.89</v>
      </c>
      <c r="H1935">
        <v>0.4</v>
      </c>
      <c r="I1935">
        <v>-0.05</v>
      </c>
      <c r="J1935">
        <v>-0.28999999999999998</v>
      </c>
      <c r="K1935">
        <v>1E-3</v>
      </c>
      <c r="L1935">
        <f t="shared" si="181"/>
        <v>1.0615359097694486E-2</v>
      </c>
      <c r="M1935">
        <f t="shared" si="182"/>
        <v>1.2023460410557085E-2</v>
      </c>
      <c r="N1935">
        <f t="shared" si="183"/>
        <v>4.3727598566308333E-2</v>
      </c>
      <c r="O1935">
        <f t="shared" si="184"/>
        <v>-8.681196896933854E-3</v>
      </c>
      <c r="P1935">
        <f t="shared" si="185"/>
        <v>-8.9748015188124957E-3</v>
      </c>
      <c r="Q1935">
        <f t="shared" si="186"/>
        <v>8.4817642069551676E-3</v>
      </c>
    </row>
    <row r="1936" spans="1:17">
      <c r="A1936" s="43" t="s">
        <v>2112</v>
      </c>
      <c r="B1936">
        <v>60.29</v>
      </c>
      <c r="C1936">
        <f>_xlfn.XLOOKUP(A1936, [1]report!$A$8:$A$2523, [1]report!$E$8:$E$2523, "n/A", 0)</f>
        <v>34.1</v>
      </c>
      <c r="D1936">
        <f>_xlfn.XLOOKUP(A1936, [2]report!$A$8:$A$2521, [2]report!$E$8:$E$2521, "n/A", 0)</f>
        <v>55.8</v>
      </c>
      <c r="E1936">
        <f>_xlfn.XLOOKUP(A1936, [3]report!$A$12:$A$2526, [3]report!$E$12:$E$2526, "n/A", 0)</f>
        <v>54.14</v>
      </c>
      <c r="F1936">
        <f>_xlfn.XLOOKUP(A1936, [4]report!$A$12:$A$2526, [4]report!$E$12:$E$2526, "n/A",0)</f>
        <v>28.97</v>
      </c>
      <c r="G1936" s="5">
        <f>_xlfn.XLOOKUP(A1936, [5]report!$A$12:$A$2526, [5]report!$E$12:$E$2526, "n/A",0)</f>
        <v>11.79</v>
      </c>
      <c r="H1936">
        <v>0.16</v>
      </c>
      <c r="I1936">
        <v>0.56000000000000005</v>
      </c>
      <c r="J1936">
        <v>0.19</v>
      </c>
      <c r="K1936">
        <v>1E-3</v>
      </c>
      <c r="L1936">
        <f t="shared" si="181"/>
        <v>4.8333333333333188E-3</v>
      </c>
      <c r="M1936">
        <f t="shared" si="182"/>
        <v>-2.0485806262803712E-3</v>
      </c>
      <c r="N1936">
        <f t="shared" si="183"/>
        <v>2.1790880791063866E-2</v>
      </c>
      <c r="O1936">
        <f t="shared" si="184"/>
        <v>9.133271202236757E-3</v>
      </c>
      <c r="P1936">
        <f t="shared" si="185"/>
        <v>1.8994020400984846E-2</v>
      </c>
      <c r="Q1936">
        <f t="shared" si="186"/>
        <v>2.5510204081632109E-3</v>
      </c>
    </row>
    <row r="1937" spans="1:17">
      <c r="A1937" s="43" t="s">
        <v>2113</v>
      </c>
      <c r="B1937">
        <v>60</v>
      </c>
      <c r="C1937">
        <f>_xlfn.XLOOKUP(A1937, [1]report!$A$8:$A$2523, [1]report!$E$8:$E$2523, "n/A", 0)</f>
        <v>34.17</v>
      </c>
      <c r="D1937">
        <f>_xlfn.XLOOKUP(A1937, [2]report!$A$8:$A$2521, [2]report!$E$8:$E$2521, "n/A", 0)</f>
        <v>54.61</v>
      </c>
      <c r="E1937">
        <f>_xlfn.XLOOKUP(A1937, [3]report!$A$12:$A$2526, [3]report!$E$12:$E$2526, "n/A", 0)</f>
        <v>53.65</v>
      </c>
      <c r="F1937">
        <f>_xlfn.XLOOKUP(A1937, [4]report!$A$12:$A$2526, [4]report!$E$12:$E$2526, "n/A",0)</f>
        <v>28.43</v>
      </c>
      <c r="G1937" s="5">
        <f>_xlfn.XLOOKUP(A1937, [5]report!$A$12:$A$2526, [5]report!$E$12:$E$2526, "n/A",0)</f>
        <v>11.76</v>
      </c>
      <c r="H1937">
        <v>0.31</v>
      </c>
      <c r="I1937">
        <v>0.64</v>
      </c>
      <c r="J1937">
        <v>0.53</v>
      </c>
      <c r="K1937">
        <v>1E-3</v>
      </c>
      <c r="L1937">
        <f t="shared" si="181"/>
        <v>-1.1653071416680588E-3</v>
      </c>
      <c r="M1937">
        <f t="shared" si="182"/>
        <v>-2.190100744634129E-3</v>
      </c>
      <c r="N1937">
        <f t="shared" si="183"/>
        <v>-5.0921098366353834E-2</v>
      </c>
      <c r="O1937">
        <f t="shared" si="184"/>
        <v>-1.8604651162790961E-3</v>
      </c>
      <c r="P1937">
        <f t="shared" si="185"/>
        <v>1.4270424545130167E-2</v>
      </c>
      <c r="Q1937">
        <f t="shared" si="186"/>
        <v>-9.2670598146587565E-3</v>
      </c>
    </row>
    <row r="1938" spans="1:17">
      <c r="A1938" s="43" t="s">
        <v>2114</v>
      </c>
      <c r="B1938">
        <v>60.07</v>
      </c>
      <c r="C1938">
        <f>_xlfn.XLOOKUP(A1938, [1]report!$A$8:$A$2523, [1]report!$E$8:$E$2523, "n/A", 0)</f>
        <v>34.244999999999997</v>
      </c>
      <c r="D1938">
        <f>_xlfn.XLOOKUP(A1938, [2]report!$A$8:$A$2521, [2]report!$E$8:$E$2521, "n/A", 0)</f>
        <v>57.54</v>
      </c>
      <c r="E1938">
        <f>_xlfn.XLOOKUP(A1938, [3]report!$A$12:$A$2526, [3]report!$E$12:$E$2526, "n/A", 0)</f>
        <v>53.75</v>
      </c>
      <c r="F1938">
        <f>_xlfn.XLOOKUP(A1938, [4]report!$A$12:$A$2526, [4]report!$E$12:$E$2526, "n/A",0)</f>
        <v>28.03</v>
      </c>
      <c r="G1938" s="5">
        <f>_xlfn.XLOOKUP(A1938, [5]report!$A$12:$A$2526, [5]report!$E$12:$E$2526, "n/A",0)</f>
        <v>11.87</v>
      </c>
      <c r="H1938">
        <v>0.77</v>
      </c>
      <c r="I1938">
        <v>-0.26</v>
      </c>
      <c r="J1938">
        <v>0.06</v>
      </c>
      <c r="K1938">
        <v>1E-3</v>
      </c>
      <c r="L1938">
        <f t="shared" si="181"/>
        <v>1.1620074099023202E-2</v>
      </c>
      <c r="M1938">
        <f t="shared" si="182"/>
        <v>1.5117830146731822E-2</v>
      </c>
      <c r="N1938">
        <f t="shared" si="183"/>
        <v>1.5352038115404931E-2</v>
      </c>
      <c r="O1938">
        <f t="shared" si="184"/>
        <v>-1.3006317354143494E-3</v>
      </c>
      <c r="P1938">
        <f t="shared" si="185"/>
        <v>1.154817755322989E-2</v>
      </c>
      <c r="Q1938">
        <f t="shared" si="186"/>
        <v>-1.0833333333333398E-2</v>
      </c>
    </row>
    <row r="1939" spans="1:17">
      <c r="A1939" s="43" t="s">
        <v>2115</v>
      </c>
      <c r="B1939">
        <v>59.38</v>
      </c>
      <c r="C1939">
        <f>_xlfn.XLOOKUP(A1939, [1]report!$A$8:$A$2523, [1]report!$E$8:$E$2523, "n/A", 0)</f>
        <v>33.734999999999999</v>
      </c>
      <c r="D1939">
        <f>_xlfn.XLOOKUP(A1939, [2]report!$A$8:$A$2521, [2]report!$E$8:$E$2521, "n/A", 0)</f>
        <v>56.67</v>
      </c>
      <c r="E1939">
        <f>_xlfn.XLOOKUP(A1939, [3]report!$A$12:$A$2526, [3]report!$E$12:$E$2526, "n/A", 0)</f>
        <v>53.82</v>
      </c>
      <c r="F1939">
        <f>_xlfn.XLOOKUP(A1939, [4]report!$A$12:$A$2526, [4]report!$E$12:$E$2526, "n/A",0)</f>
        <v>27.71</v>
      </c>
      <c r="G1939" s="5">
        <f>_xlfn.XLOOKUP(A1939, [5]report!$A$12:$A$2526, [5]report!$E$12:$E$2526, "n/A",0)</f>
        <v>12</v>
      </c>
      <c r="H1939">
        <v>-0.16</v>
      </c>
      <c r="I1939">
        <v>0.56999999999999995</v>
      </c>
      <c r="J1939">
        <v>0.38</v>
      </c>
      <c r="K1939">
        <v>1E-3</v>
      </c>
      <c r="L1939">
        <f t="shared" si="181"/>
        <v>2.8711366323256496E-3</v>
      </c>
      <c r="M1939">
        <f t="shared" si="182"/>
        <v>7.3156166019706604E-3</v>
      </c>
      <c r="N1939">
        <f t="shared" si="183"/>
        <v>-2.4643548671008726E-3</v>
      </c>
      <c r="O1939">
        <f t="shared" si="184"/>
        <v>2.9850746268656761E-2</v>
      </c>
      <c r="P1939">
        <f t="shared" si="185"/>
        <v>-4.3118936399567896E-3</v>
      </c>
      <c r="Q1939">
        <f t="shared" si="186"/>
        <v>-3.322259136212554E-3</v>
      </c>
    </row>
    <row r="1940" spans="1:17">
      <c r="A1940" s="43" t="s">
        <v>2116</v>
      </c>
      <c r="B1940">
        <v>59.21</v>
      </c>
      <c r="C1940">
        <f>_xlfn.XLOOKUP(A1940, [1]report!$A$8:$A$2523, [1]report!$E$8:$E$2523, "n/A", 0)</f>
        <v>33.49</v>
      </c>
      <c r="D1940">
        <f>_xlfn.XLOOKUP(A1940, [2]report!$A$8:$A$2521, [2]report!$E$8:$E$2521, "n/A", 0)</f>
        <v>56.81</v>
      </c>
      <c r="E1940">
        <f>_xlfn.XLOOKUP(A1940, [3]report!$A$12:$A$2526, [3]report!$E$12:$E$2526, "n/A", 0)</f>
        <v>52.26</v>
      </c>
      <c r="F1940">
        <f>_xlfn.XLOOKUP(A1940, [4]report!$A$12:$A$2526, [4]report!$E$12:$E$2526, "n/A",0)</f>
        <v>27.83</v>
      </c>
      <c r="G1940" s="5">
        <f>_xlfn.XLOOKUP(A1940, [5]report!$A$12:$A$2526, [5]report!$E$12:$E$2526, "n/A",0)</f>
        <v>12.04</v>
      </c>
      <c r="H1940">
        <v>0.56000000000000005</v>
      </c>
      <c r="I1940">
        <v>0.16</v>
      </c>
      <c r="J1940">
        <v>-0.15</v>
      </c>
      <c r="K1940">
        <v>1E-3</v>
      </c>
      <c r="L1940">
        <f t="shared" si="181"/>
        <v>5.9463132857628508E-3</v>
      </c>
      <c r="M1940">
        <f t="shared" si="182"/>
        <v>-4.1629497472494966E-3</v>
      </c>
      <c r="N1940">
        <f t="shared" si="183"/>
        <v>-1.7637904201971227E-2</v>
      </c>
      <c r="O1940">
        <f t="shared" si="184"/>
        <v>-1.5262860373092185E-2</v>
      </c>
      <c r="P1940">
        <f t="shared" si="185"/>
        <v>1.6806722689075532E-2</v>
      </c>
      <c r="Q1940">
        <f t="shared" si="186"/>
        <v>-1.6583747927032628E-3</v>
      </c>
    </row>
    <row r="1941" spans="1:17">
      <c r="A1941" s="43" t="s">
        <v>2117</v>
      </c>
      <c r="B1941">
        <v>58.86</v>
      </c>
      <c r="C1941">
        <f>_xlfn.XLOOKUP(A1941, [1]report!$A$8:$A$2523, [1]report!$E$8:$E$2523, "n/A", 0)</f>
        <v>33.630000000000003</v>
      </c>
      <c r="D1941">
        <f>_xlfn.XLOOKUP(A1941, [2]report!$A$8:$A$2521, [2]report!$E$8:$E$2521, "n/A", 0)</f>
        <v>57.83</v>
      </c>
      <c r="E1941">
        <f>_xlfn.XLOOKUP(A1941, [3]report!$A$12:$A$2526, [3]report!$E$12:$E$2526, "n/A", 0)</f>
        <v>53.07</v>
      </c>
      <c r="F1941">
        <f>_xlfn.XLOOKUP(A1941, [4]report!$A$12:$A$2526, [4]report!$E$12:$E$2526, "n/A",0)</f>
        <v>27.37</v>
      </c>
      <c r="G1941" s="5">
        <f>_xlfn.XLOOKUP(A1941, [5]report!$A$12:$A$2526, [5]report!$E$12:$E$2526, "n/A",0)</f>
        <v>12.06</v>
      </c>
      <c r="H1941">
        <v>-0.12</v>
      </c>
      <c r="I1941">
        <v>0.22</v>
      </c>
      <c r="J1941">
        <v>-0.56000000000000005</v>
      </c>
      <c r="K1941">
        <v>1E-3</v>
      </c>
      <c r="L1941">
        <f t="shared" si="181"/>
        <v>1.9397298233460293E-2</v>
      </c>
      <c r="M1941">
        <f t="shared" si="182"/>
        <v>1.2037315678603843E-2</v>
      </c>
      <c r="N1941">
        <f t="shared" si="183"/>
        <v>-1.7289073305679659E-4</v>
      </c>
      <c r="O1941">
        <f t="shared" si="184"/>
        <v>1.6987542468856816E-3</v>
      </c>
      <c r="P1941">
        <f t="shared" si="185"/>
        <v>-4.7272727272726911E-3</v>
      </c>
      <c r="Q1941">
        <f t="shared" si="186"/>
        <v>-1.7915309446253979E-2</v>
      </c>
    </row>
    <row r="1942" spans="1:17">
      <c r="A1942" s="43" t="s">
        <v>2118</v>
      </c>
      <c r="B1942">
        <v>57.74</v>
      </c>
      <c r="C1942">
        <f>_xlfn.XLOOKUP(A1942, [1]report!$A$8:$A$2523, [1]report!$E$8:$E$2523, "n/A", 0)</f>
        <v>33.229999999999997</v>
      </c>
      <c r="D1942">
        <f>_xlfn.XLOOKUP(A1942, [2]report!$A$8:$A$2521, [2]report!$E$8:$E$2521, "n/A", 0)</f>
        <v>57.84</v>
      </c>
      <c r="E1942">
        <f>_xlfn.XLOOKUP(A1942, [3]report!$A$12:$A$2526, [3]report!$E$12:$E$2526, "n/A", 0)</f>
        <v>52.98</v>
      </c>
      <c r="F1942">
        <f>_xlfn.XLOOKUP(A1942, [4]report!$A$12:$A$2526, [4]report!$E$12:$E$2526, "n/A",0)</f>
        <v>27.5</v>
      </c>
      <c r="G1942" s="5">
        <f>_xlfn.XLOOKUP(A1942, [5]report!$A$12:$A$2526, [5]report!$E$12:$E$2526, "n/A",0)</f>
        <v>12.28</v>
      </c>
      <c r="H1942">
        <v>0.8</v>
      </c>
      <c r="I1942">
        <v>-0.54</v>
      </c>
      <c r="J1942">
        <v>0.15</v>
      </c>
      <c r="K1942">
        <v>1E-3</v>
      </c>
      <c r="L1942">
        <f t="shared" si="181"/>
        <v>1.0323709536308021E-2</v>
      </c>
      <c r="M1942">
        <f t="shared" si="182"/>
        <v>2.0890937019969271E-2</v>
      </c>
      <c r="N1942">
        <f t="shared" si="183"/>
        <v>1.3669821240799178E-2</v>
      </c>
      <c r="O1942">
        <f t="shared" si="184"/>
        <v>7.2243346007603692E-3</v>
      </c>
      <c r="P1942">
        <f t="shared" si="185"/>
        <v>-1.3275923932543988E-2</v>
      </c>
      <c r="Q1942">
        <f t="shared" si="186"/>
        <v>2.8475711892797309E-2</v>
      </c>
    </row>
    <row r="1943" spans="1:17">
      <c r="A1943" s="43" t="s">
        <v>2119</v>
      </c>
      <c r="B1943">
        <v>57.15</v>
      </c>
      <c r="C1943">
        <f>_xlfn.XLOOKUP(A1943, [1]report!$A$8:$A$2523, [1]report!$E$8:$E$2523, "n/A", 0)</f>
        <v>32.549999999999997</v>
      </c>
      <c r="D1943">
        <f>_xlfn.XLOOKUP(A1943, [2]report!$A$8:$A$2521, [2]report!$E$8:$E$2521, "n/A", 0)</f>
        <v>57.06</v>
      </c>
      <c r="E1943">
        <f>_xlfn.XLOOKUP(A1943, [3]report!$A$12:$A$2526, [3]report!$E$12:$E$2526, "n/A", 0)</f>
        <v>52.6</v>
      </c>
      <c r="F1943">
        <f>_xlfn.XLOOKUP(A1943, [4]report!$A$12:$A$2526, [4]report!$E$12:$E$2526, "n/A",0)</f>
        <v>27.87</v>
      </c>
      <c r="G1943" s="5">
        <f>_xlfn.XLOOKUP(A1943, [5]report!$A$12:$A$2526, [5]report!$E$12:$E$2526, "n/A",0)</f>
        <v>11.94</v>
      </c>
      <c r="H1943">
        <v>0.21</v>
      </c>
      <c r="I1943">
        <v>0.92</v>
      </c>
      <c r="J1943">
        <v>1.41</v>
      </c>
      <c r="K1943">
        <v>1E-3</v>
      </c>
      <c r="L1943">
        <f t="shared" si="181"/>
        <v>-4.7021943573668252E-3</v>
      </c>
      <c r="M1943">
        <f t="shared" si="182"/>
        <v>2.6004728132387571E-2</v>
      </c>
      <c r="N1943">
        <f t="shared" si="183"/>
        <v>-1.2631943242775513E-2</v>
      </c>
      <c r="O1943">
        <f t="shared" si="184"/>
        <v>-6.2346495371244717E-3</v>
      </c>
      <c r="P1943">
        <f t="shared" si="185"/>
        <v>-1.5889830508474551E-2</v>
      </c>
      <c r="Q1943">
        <f t="shared" si="186"/>
        <v>3.1088082901554355E-2</v>
      </c>
    </row>
    <row r="1944" spans="1:17">
      <c r="A1944" s="43" t="s">
        <v>2120</v>
      </c>
      <c r="B1944">
        <v>57.42</v>
      </c>
      <c r="C1944">
        <f>_xlfn.XLOOKUP(A1944, [1]report!$A$8:$A$2523, [1]report!$E$8:$E$2523, "n/A", 0)</f>
        <v>31.725000000000001</v>
      </c>
      <c r="D1944">
        <f>_xlfn.XLOOKUP(A1944, [2]report!$A$8:$A$2521, [2]report!$E$8:$E$2521, "n/A", 0)</f>
        <v>57.79</v>
      </c>
      <c r="E1944">
        <f>_xlfn.XLOOKUP(A1944, [3]report!$A$12:$A$2526, [3]report!$E$12:$E$2526, "n/A", 0)</f>
        <v>52.93</v>
      </c>
      <c r="F1944">
        <f>_xlfn.XLOOKUP(A1944, [4]report!$A$12:$A$2526, [4]report!$E$12:$E$2526, "n/A",0)</f>
        <v>28.32</v>
      </c>
      <c r="G1944" s="5">
        <f>_xlfn.XLOOKUP(A1944, [5]report!$A$12:$A$2526, [5]report!$E$12:$E$2526, "n/A",0)</f>
        <v>11.58</v>
      </c>
      <c r="H1944">
        <v>0.18</v>
      </c>
      <c r="I1944">
        <v>2.5299999999999998</v>
      </c>
      <c r="J1944">
        <v>-0.02</v>
      </c>
      <c r="K1944">
        <v>1E-3</v>
      </c>
      <c r="L1944">
        <f t="shared" si="181"/>
        <v>-5.3698250476354615E-3</v>
      </c>
      <c r="M1944">
        <f t="shared" si="182"/>
        <v>1.4875239923224563E-2</v>
      </c>
      <c r="N1944">
        <f t="shared" si="183"/>
        <v>1.4393540459891175E-2</v>
      </c>
      <c r="O1944">
        <f t="shared" si="184"/>
        <v>2.0825444907232003E-3</v>
      </c>
      <c r="P1944">
        <f t="shared" si="185"/>
        <v>1.1428571428571439E-2</v>
      </c>
      <c r="Q1944">
        <f t="shared" si="186"/>
        <v>8.7108013937281913E-3</v>
      </c>
    </row>
    <row r="1945" spans="1:17">
      <c r="A1945" s="43" t="s">
        <v>2121</v>
      </c>
      <c r="B1945">
        <v>57.73</v>
      </c>
      <c r="C1945">
        <f>_xlfn.XLOOKUP(A1945, [1]report!$A$8:$A$2523, [1]report!$E$8:$E$2523, "n/A", 0)</f>
        <v>31.26</v>
      </c>
      <c r="D1945">
        <f>_xlfn.XLOOKUP(A1945, [2]report!$A$8:$A$2521, [2]report!$E$8:$E$2521, "n/A", 0)</f>
        <v>56.97</v>
      </c>
      <c r="E1945">
        <f>_xlfn.XLOOKUP(A1945, [3]report!$A$12:$A$2526, [3]report!$E$12:$E$2526, "n/A", 0)</f>
        <v>52.82</v>
      </c>
      <c r="F1945">
        <f>_xlfn.XLOOKUP(A1945, [4]report!$A$12:$A$2526, [4]report!$E$12:$E$2526, "n/A",0)</f>
        <v>28</v>
      </c>
      <c r="G1945" s="5">
        <f>_xlfn.XLOOKUP(A1945, [5]report!$A$12:$A$2526, [5]report!$E$12:$E$2526, "n/A",0)</f>
        <v>11.48</v>
      </c>
      <c r="H1945">
        <v>0.32</v>
      </c>
      <c r="I1945">
        <v>1.46</v>
      </c>
      <c r="J1945">
        <v>1.84</v>
      </c>
      <c r="K1945">
        <v>1E-3</v>
      </c>
      <c r="L1945">
        <f t="shared" si="181"/>
        <v>1.9090593543908266E-3</v>
      </c>
      <c r="M1945">
        <f t="shared" si="182"/>
        <v>1.6420094293610878E-2</v>
      </c>
      <c r="N1945">
        <f t="shared" si="183"/>
        <v>2.2800718132854506E-2</v>
      </c>
      <c r="O1945">
        <f t="shared" si="184"/>
        <v>2.6228871187099309E-2</v>
      </c>
      <c r="P1945">
        <f t="shared" si="185"/>
        <v>3.0169242089771901E-2</v>
      </c>
      <c r="Q1945">
        <f t="shared" si="186"/>
        <v>-8.6355785837650811E-3</v>
      </c>
    </row>
    <row r="1946" spans="1:17">
      <c r="A1946" s="43" t="s">
        <v>2122</v>
      </c>
      <c r="B1946">
        <v>57.62</v>
      </c>
      <c r="C1946">
        <f>_xlfn.XLOOKUP(A1946, [1]report!$A$8:$A$2523, [1]report!$E$8:$E$2523, "n/A", 0)</f>
        <v>30.754999999999999</v>
      </c>
      <c r="D1946">
        <f>_xlfn.XLOOKUP(A1946, [2]report!$A$8:$A$2521, [2]report!$E$8:$E$2521, "n/A", 0)</f>
        <v>55.7</v>
      </c>
      <c r="E1946">
        <f>_xlfn.XLOOKUP(A1946, [3]report!$A$12:$A$2526, [3]report!$E$12:$E$2526, "n/A", 0)</f>
        <v>51.47</v>
      </c>
      <c r="F1946">
        <f>_xlfn.XLOOKUP(A1946, [4]report!$A$12:$A$2526, [4]report!$E$12:$E$2526, "n/A",0)</f>
        <v>27.18</v>
      </c>
      <c r="G1946" s="5">
        <f>_xlfn.XLOOKUP(A1946, [5]report!$A$12:$A$2526, [5]report!$E$12:$E$2526, "n/A",0)</f>
        <v>11.58</v>
      </c>
      <c r="H1946">
        <v>1.46</v>
      </c>
      <c r="I1946">
        <v>2.13</v>
      </c>
      <c r="J1946">
        <v>1.07</v>
      </c>
      <c r="K1946">
        <v>1E-3</v>
      </c>
      <c r="L1946">
        <f t="shared" si="181"/>
        <v>1.0699877214523758E-2</v>
      </c>
      <c r="M1946">
        <f t="shared" si="182"/>
        <v>1.4012528849324126E-2</v>
      </c>
      <c r="N1946">
        <f t="shared" si="183"/>
        <v>-2.5071633237822451E-3</v>
      </c>
      <c r="O1946">
        <f t="shared" si="184"/>
        <v>1.6992689191859305E-2</v>
      </c>
      <c r="P1946">
        <f t="shared" si="185"/>
        <v>2.9155622870124936E-2</v>
      </c>
      <c r="Q1946">
        <f t="shared" si="186"/>
        <v>2.1164021164021184E-2</v>
      </c>
    </row>
    <row r="1947" spans="1:17">
      <c r="A1947" s="43" t="s">
        <v>2123</v>
      </c>
      <c r="B1947">
        <v>57.01</v>
      </c>
      <c r="C1947">
        <f>_xlfn.XLOOKUP(A1947, [1]report!$A$8:$A$2523, [1]report!$E$8:$E$2523, "n/A", 0)</f>
        <v>30.33</v>
      </c>
      <c r="D1947">
        <f>_xlfn.XLOOKUP(A1947, [2]report!$A$8:$A$2521, [2]report!$E$8:$E$2521, "n/A", 0)</f>
        <v>55.84</v>
      </c>
      <c r="E1947">
        <f>_xlfn.XLOOKUP(A1947, [3]report!$A$12:$A$2526, [3]report!$E$12:$E$2526, "n/A", 0)</f>
        <v>50.61</v>
      </c>
      <c r="F1947">
        <f>_xlfn.XLOOKUP(A1947, [4]report!$A$12:$A$2526, [4]report!$E$12:$E$2526, "n/A",0)</f>
        <v>26.41</v>
      </c>
      <c r="G1947" s="5">
        <f>_xlfn.XLOOKUP(A1947, [5]report!$A$12:$A$2526, [5]report!$E$12:$E$2526, "n/A",0)</f>
        <v>11.34</v>
      </c>
      <c r="H1947">
        <v>0.4</v>
      </c>
      <c r="I1947">
        <v>-0.11</v>
      </c>
      <c r="J1947">
        <v>-0.22</v>
      </c>
      <c r="K1947">
        <v>1E-3</v>
      </c>
      <c r="L1947">
        <f t="shared" si="181"/>
        <v>2.7207207207207172E-2</v>
      </c>
      <c r="M1947">
        <f t="shared" si="182"/>
        <v>-4.7579983593110126E-3</v>
      </c>
      <c r="N1947">
        <f t="shared" si="183"/>
        <v>1.3246234803121103E-2</v>
      </c>
      <c r="O1947">
        <f t="shared" si="184"/>
        <v>-8.0360642885143798E-3</v>
      </c>
      <c r="P1947">
        <f t="shared" si="185"/>
        <v>2.4835079549864206E-2</v>
      </c>
      <c r="Q1947">
        <f t="shared" si="186"/>
        <v>-8.8105726872244824E-4</v>
      </c>
    </row>
    <row r="1948" spans="1:17">
      <c r="A1948" s="43" t="s">
        <v>2124</v>
      </c>
      <c r="B1948">
        <v>55.5</v>
      </c>
      <c r="C1948">
        <f>_xlfn.XLOOKUP(A1948, [1]report!$A$8:$A$2523, [1]report!$E$8:$E$2523, "n/A", 0)</f>
        <v>30.475000000000001</v>
      </c>
      <c r="D1948">
        <f>_xlfn.XLOOKUP(A1948, [2]report!$A$8:$A$2521, [2]report!$E$8:$E$2521, "n/A", 0)</f>
        <v>55.11</v>
      </c>
      <c r="E1948">
        <f>_xlfn.XLOOKUP(A1948, [3]report!$A$12:$A$2526, [3]report!$E$12:$E$2526, "n/A", 0)</f>
        <v>51.02</v>
      </c>
      <c r="F1948">
        <f>_xlfn.XLOOKUP(A1948, [4]report!$A$12:$A$2526, [4]report!$E$12:$E$2526, "n/A",0)</f>
        <v>25.77</v>
      </c>
      <c r="G1948" s="5">
        <f>_xlfn.XLOOKUP(A1948, [5]report!$A$12:$A$2526, [5]report!$E$12:$E$2526, "n/A",0)</f>
        <v>11.35</v>
      </c>
      <c r="H1948">
        <v>2.23</v>
      </c>
      <c r="I1948">
        <v>0.17</v>
      </c>
      <c r="J1948">
        <v>-0.13</v>
      </c>
      <c r="K1948">
        <v>1E-3</v>
      </c>
      <c r="L1948">
        <f t="shared" si="181"/>
        <v>6.3463281958295818E-3</v>
      </c>
      <c r="M1948">
        <f t="shared" si="182"/>
        <v>-8.4594110948429477E-3</v>
      </c>
      <c r="N1948">
        <f t="shared" si="183"/>
        <v>-3.9895470383275247E-2</v>
      </c>
      <c r="O1948">
        <f t="shared" si="184"/>
        <v>1.7347956131605276E-2</v>
      </c>
      <c r="P1948">
        <f t="shared" si="185"/>
        <v>-6.5535851966076215E-3</v>
      </c>
      <c r="Q1948">
        <f t="shared" si="186"/>
        <v>-4.385964912280764E-3</v>
      </c>
    </row>
    <row r="1949" spans="1:17">
      <c r="A1949" s="43" t="s">
        <v>2125</v>
      </c>
      <c r="B1949">
        <v>55.15</v>
      </c>
      <c r="C1949">
        <f>_xlfn.XLOOKUP(A1949, [1]report!$A$8:$A$2523, [1]report!$E$8:$E$2523, "n/A", 0)</f>
        <v>30.734999999999999</v>
      </c>
      <c r="D1949">
        <f>_xlfn.XLOOKUP(A1949, [2]report!$A$8:$A$2521, [2]report!$E$8:$E$2521, "n/A", 0)</f>
        <v>57.4</v>
      </c>
      <c r="E1949">
        <f>_xlfn.XLOOKUP(A1949, [3]report!$A$12:$A$2526, [3]report!$E$12:$E$2526, "n/A", 0)</f>
        <v>50.15</v>
      </c>
      <c r="F1949">
        <f>_xlfn.XLOOKUP(A1949, [4]report!$A$12:$A$2526, [4]report!$E$12:$E$2526, "n/A",0)</f>
        <v>25.94</v>
      </c>
      <c r="G1949" s="5">
        <f>_xlfn.XLOOKUP(A1949, [5]report!$A$12:$A$2526, [5]report!$E$12:$E$2526, "n/A",0)</f>
        <v>11.4</v>
      </c>
      <c r="H1949">
        <v>-0.12</v>
      </c>
      <c r="I1949">
        <v>0.85</v>
      </c>
      <c r="J1949">
        <v>-0.44</v>
      </c>
      <c r="K1949">
        <v>1E-3</v>
      </c>
      <c r="L1949">
        <f t="shared" si="181"/>
        <v>-1.2179831631739203E-2</v>
      </c>
      <c r="M1949">
        <f t="shared" si="182"/>
        <v>3.2546786004875543E-4</v>
      </c>
      <c r="N1949">
        <f t="shared" si="183"/>
        <v>1.5704065608095673E-3</v>
      </c>
      <c r="O1949">
        <f t="shared" si="184"/>
        <v>-4.96031746031746E-3</v>
      </c>
      <c r="P1949">
        <f t="shared" si="185"/>
        <v>-1.7424242424242321E-2</v>
      </c>
      <c r="Q1949">
        <f t="shared" si="186"/>
        <v>-1.8087855297157545E-2</v>
      </c>
    </row>
    <row r="1950" spans="1:17">
      <c r="A1950" s="43" t="s">
        <v>2126</v>
      </c>
      <c r="B1950">
        <v>55.83</v>
      </c>
      <c r="C1950">
        <f>_xlfn.XLOOKUP(A1950, [1]report!$A$8:$A$2523, [1]report!$E$8:$E$2523, "n/A", 0)</f>
        <v>30.725000000000001</v>
      </c>
      <c r="D1950">
        <f>_xlfn.XLOOKUP(A1950, [2]report!$A$8:$A$2521, [2]report!$E$8:$E$2521, "n/A", 0)</f>
        <v>57.31</v>
      </c>
      <c r="E1950">
        <f>_xlfn.XLOOKUP(A1950, [3]report!$A$12:$A$2526, [3]report!$E$12:$E$2526, "n/A", 0)</f>
        <v>50.4</v>
      </c>
      <c r="F1950">
        <f>_xlfn.XLOOKUP(A1950, [4]report!$A$12:$A$2526, [4]report!$E$12:$E$2526, "n/A",0)</f>
        <v>26.4</v>
      </c>
      <c r="G1950" s="5">
        <f>_xlfn.XLOOKUP(A1950, [5]report!$A$12:$A$2526, [5]report!$E$12:$E$2526, "n/A",0)</f>
        <v>11.61</v>
      </c>
      <c r="H1950">
        <v>-0.4</v>
      </c>
      <c r="I1950">
        <v>-0.37</v>
      </c>
      <c r="J1950">
        <v>1.05</v>
      </c>
      <c r="K1950">
        <v>1E-3</v>
      </c>
      <c r="L1950">
        <f t="shared" si="181"/>
        <v>-1.3952666902154701E-2</v>
      </c>
      <c r="M1950">
        <f t="shared" si="182"/>
        <v>-5.9851180847621714E-3</v>
      </c>
      <c r="N1950">
        <f t="shared" si="183"/>
        <v>1.0480349344978563E-3</v>
      </c>
      <c r="O1950">
        <f t="shared" si="184"/>
        <v>-7.6786769049025511E-3</v>
      </c>
      <c r="P1950">
        <f t="shared" si="185"/>
        <v>8.7886893389375956E-3</v>
      </c>
      <c r="Q1950">
        <f t="shared" si="186"/>
        <v>-1.107325383304947E-2</v>
      </c>
    </row>
    <row r="1951" spans="1:17">
      <c r="A1951" s="43" t="s">
        <v>97</v>
      </c>
      <c r="B1951">
        <v>56.62</v>
      </c>
      <c r="C1951">
        <f>_xlfn.XLOOKUP(A1951, [1]report!$A$8:$A$2523, [1]report!$E$8:$E$2523, "n/A", 0)</f>
        <v>30.91</v>
      </c>
      <c r="D1951">
        <f>_xlfn.XLOOKUP(A1951, [2]report!$A$8:$A$2521, [2]report!$E$8:$E$2521, "n/A", 0)</f>
        <v>57.25</v>
      </c>
      <c r="E1951">
        <f>_xlfn.XLOOKUP(A1951, [3]report!$A$12:$A$2526, [3]report!$E$12:$E$2526, "n/A", 0)</f>
        <v>50.79</v>
      </c>
      <c r="F1951">
        <f>_xlfn.XLOOKUP(A1951, [4]report!$A$12:$A$2526, [4]report!$E$12:$E$2526, "n/A",0)</f>
        <v>26.17</v>
      </c>
      <c r="G1951" s="5">
        <f>_xlfn.XLOOKUP(A1951, [5]report!$A$12:$A$2526, [5]report!$E$12:$E$2526, "n/A",0)</f>
        <v>11.74</v>
      </c>
      <c r="H1951">
        <v>-0.73</v>
      </c>
      <c r="I1951">
        <v>-0.56000000000000005</v>
      </c>
      <c r="J1951">
        <v>0.25</v>
      </c>
      <c r="K1951">
        <v>1E-3</v>
      </c>
      <c r="L1951">
        <f t="shared" si="181"/>
        <v>1.4149274849663653E-3</v>
      </c>
      <c r="M1951">
        <f t="shared" si="182"/>
        <v>-9.6961861667747688E-4</v>
      </c>
      <c r="N1951">
        <f t="shared" si="183"/>
        <v>-1.9691780821917783E-2</v>
      </c>
      <c r="O1951">
        <f t="shared" si="184"/>
        <v>1.7020424509411321E-2</v>
      </c>
      <c r="P1951">
        <f t="shared" si="185"/>
        <v>3.8358266206368016E-3</v>
      </c>
      <c r="Q1951">
        <f t="shared" si="186"/>
        <v>1.7064846416381888E-3</v>
      </c>
    </row>
    <row r="1952" spans="1:17">
      <c r="A1952" s="43" t="s">
        <v>2127</v>
      </c>
      <c r="B1952">
        <v>56.54</v>
      </c>
      <c r="C1952">
        <f>_xlfn.XLOOKUP(A1952, [1]report!$A$8:$A$2523, [1]report!$E$8:$E$2523, "n/A", 0)</f>
        <v>30.94</v>
      </c>
      <c r="D1952">
        <f>_xlfn.XLOOKUP(A1952, [2]report!$A$8:$A$2521, [2]report!$E$8:$E$2521, "n/A", 0)</f>
        <v>58.4</v>
      </c>
      <c r="E1952">
        <f>_xlfn.XLOOKUP(A1952, [3]report!$A$12:$A$2526, [3]report!$E$12:$E$2526, "n/A", 0)</f>
        <v>49.94</v>
      </c>
      <c r="F1952">
        <f>_xlfn.XLOOKUP(A1952, [4]report!$A$12:$A$2526, [4]report!$E$12:$E$2526, "n/A",0)</f>
        <v>26.07</v>
      </c>
      <c r="G1952" s="5">
        <f>_xlfn.XLOOKUP(A1952, [5]report!$A$12:$A$2526, [5]report!$E$12:$E$2526, "n/A",0)</f>
        <v>11.72</v>
      </c>
      <c r="H1952">
        <v>-0.68</v>
      </c>
      <c r="I1952">
        <v>-0.38</v>
      </c>
      <c r="J1952">
        <v>0.2</v>
      </c>
      <c r="K1952">
        <v>1E-3</v>
      </c>
      <c r="L1952">
        <f t="shared" si="181"/>
        <v>2.3045559297997266E-3</v>
      </c>
      <c r="M1952">
        <f t="shared" si="182"/>
        <v>6.5061808718283294E-3</v>
      </c>
      <c r="N1952">
        <f t="shared" si="183"/>
        <v>2.0622160083886749E-2</v>
      </c>
      <c r="O1952">
        <f t="shared" si="184"/>
        <v>2.2731927093999578E-2</v>
      </c>
      <c r="P1952">
        <f t="shared" si="185"/>
        <v>3.4642032332563456E-3</v>
      </c>
      <c r="Q1952">
        <f t="shared" si="186"/>
        <v>-1.7035775127767949E-3</v>
      </c>
    </row>
    <row r="1953" spans="1:17">
      <c r="A1953" s="43" t="s">
        <v>2128</v>
      </c>
      <c r="B1953">
        <v>56.41</v>
      </c>
      <c r="C1953">
        <f>_xlfn.XLOOKUP(A1953, [1]report!$A$8:$A$2523, [1]report!$E$8:$E$2523, "n/A", 0)</f>
        <v>30.74</v>
      </c>
      <c r="D1953">
        <f>_xlfn.XLOOKUP(A1953, [2]report!$A$8:$A$2521, [2]report!$E$8:$E$2521, "n/A", 0)</f>
        <v>57.22</v>
      </c>
      <c r="E1953">
        <f>_xlfn.XLOOKUP(A1953, [3]report!$A$12:$A$2526, [3]report!$E$12:$E$2526, "n/A", 0)</f>
        <v>48.83</v>
      </c>
      <c r="F1953">
        <f>_xlfn.XLOOKUP(A1953, [4]report!$A$12:$A$2526, [4]report!$E$12:$E$2526, "n/A",0)</f>
        <v>25.98</v>
      </c>
      <c r="G1953" s="5">
        <f>_xlfn.XLOOKUP(A1953, [5]report!$A$12:$A$2526, [5]report!$E$12:$E$2526, "n/A",0)</f>
        <v>11.74</v>
      </c>
      <c r="H1953">
        <v>0.02</v>
      </c>
      <c r="I1953">
        <v>0.11</v>
      </c>
      <c r="J1953">
        <v>0.1</v>
      </c>
      <c r="K1953">
        <v>1E-3</v>
      </c>
      <c r="L1953">
        <f t="shared" si="181"/>
        <v>-6.5163790066925771E-3</v>
      </c>
      <c r="M1953">
        <f t="shared" si="182"/>
        <v>-1.726342710997451E-2</v>
      </c>
      <c r="N1953">
        <f t="shared" si="183"/>
        <v>3.6835642869672137E-3</v>
      </c>
      <c r="O1953">
        <f t="shared" si="184"/>
        <v>3.2874460653379203E-3</v>
      </c>
      <c r="P1953">
        <f t="shared" si="185"/>
        <v>-5.7405281285877758E-3</v>
      </c>
      <c r="Q1953">
        <f t="shared" si="186"/>
        <v>-1.1784511784511831E-2</v>
      </c>
    </row>
    <row r="1954" spans="1:17">
      <c r="A1954" s="43" t="s">
        <v>2129</v>
      </c>
      <c r="B1954">
        <v>56.78</v>
      </c>
      <c r="C1954">
        <f>_xlfn.XLOOKUP(A1954, [1]report!$A$8:$A$2523, [1]report!$E$8:$E$2523, "n/A", 0)</f>
        <v>31.28</v>
      </c>
      <c r="D1954">
        <f>_xlfn.XLOOKUP(A1954, [2]report!$A$8:$A$2521, [2]report!$E$8:$E$2521, "n/A", 0)</f>
        <v>57.01</v>
      </c>
      <c r="E1954">
        <f>_xlfn.XLOOKUP(A1954, [3]report!$A$12:$A$2526, [3]report!$E$12:$E$2526, "n/A", 0)</f>
        <v>48.67</v>
      </c>
      <c r="F1954">
        <f>_xlfn.XLOOKUP(A1954, [4]report!$A$12:$A$2526, [4]report!$E$12:$E$2526, "n/A",0)</f>
        <v>26.13</v>
      </c>
      <c r="G1954" s="5">
        <f>_xlfn.XLOOKUP(A1954, [5]report!$A$12:$A$2526, [5]report!$E$12:$E$2526, "n/A",0)</f>
        <v>11.88</v>
      </c>
      <c r="H1954">
        <v>-0.28999999999999998</v>
      </c>
      <c r="I1954">
        <v>-0.13</v>
      </c>
      <c r="J1954">
        <v>0.08</v>
      </c>
      <c r="K1954">
        <v>1E-3</v>
      </c>
      <c r="L1954">
        <f t="shared" si="181"/>
        <v>1.4109662439721364E-2</v>
      </c>
      <c r="M1954">
        <f t="shared" si="182"/>
        <v>-3.0378177309361345E-2</v>
      </c>
      <c r="N1954">
        <f t="shared" si="183"/>
        <v>3.4476501542369781E-2</v>
      </c>
      <c r="O1954">
        <f t="shared" si="184"/>
        <v>-2.3083099156965044E-2</v>
      </c>
      <c r="P1954">
        <f t="shared" si="185"/>
        <v>1.9171779141104568E-3</v>
      </c>
      <c r="Q1954">
        <f t="shared" si="186"/>
        <v>2.5316455696203491E-3</v>
      </c>
    </row>
    <row r="1955" spans="1:17">
      <c r="A1955" s="43" t="s">
        <v>2130</v>
      </c>
      <c r="B1955">
        <v>55.99</v>
      </c>
      <c r="C1955">
        <f>_xlfn.XLOOKUP(A1955, [1]report!$A$8:$A$2523, [1]report!$E$8:$E$2523, "n/A", 0)</f>
        <v>32.26</v>
      </c>
      <c r="D1955">
        <f>_xlfn.XLOOKUP(A1955, [2]report!$A$8:$A$2521, [2]report!$E$8:$E$2521, "n/A", 0)</f>
        <v>55.11</v>
      </c>
      <c r="E1955">
        <f>_xlfn.XLOOKUP(A1955, [3]report!$A$12:$A$2526, [3]report!$E$12:$E$2526, "n/A", 0)</f>
        <v>49.82</v>
      </c>
      <c r="F1955">
        <f>_xlfn.XLOOKUP(A1955, [4]report!$A$12:$A$2526, [4]report!$E$12:$E$2526, "n/A",0)</f>
        <v>26.08</v>
      </c>
      <c r="G1955" s="5">
        <f>_xlfn.XLOOKUP(A1955, [5]report!$A$12:$A$2526, [5]report!$E$12:$E$2526, "n/A",0)</f>
        <v>11.85</v>
      </c>
      <c r="H1955">
        <v>-0.33</v>
      </c>
      <c r="I1955">
        <v>-0.94</v>
      </c>
      <c r="J1955">
        <v>0.56000000000000005</v>
      </c>
      <c r="K1955">
        <v>1E-3</v>
      </c>
      <c r="L1955">
        <f t="shared" si="181"/>
        <v>-6.3886424134871238E-3</v>
      </c>
      <c r="M1955">
        <f t="shared" si="182"/>
        <v>-6.7733990147782908E-3</v>
      </c>
      <c r="N1955">
        <f t="shared" si="183"/>
        <v>-1.9395017793594364E-2</v>
      </c>
      <c r="O1955">
        <f t="shared" si="184"/>
        <v>-1.1311768207977779E-2</v>
      </c>
      <c r="P1955">
        <f t="shared" si="185"/>
        <v>-7.6103500761036088E-3</v>
      </c>
      <c r="Q1955">
        <f t="shared" si="186"/>
        <v>-2.7891714520098431E-2</v>
      </c>
    </row>
    <row r="1956" spans="1:17">
      <c r="A1956" s="43" t="s">
        <v>2131</v>
      </c>
      <c r="B1956">
        <v>56.35</v>
      </c>
      <c r="C1956">
        <f>_xlfn.XLOOKUP(A1956, [1]report!$A$8:$A$2523, [1]report!$E$8:$E$2523, "n/A", 0)</f>
        <v>32.479999999999997</v>
      </c>
      <c r="D1956">
        <f>_xlfn.XLOOKUP(A1956, [2]report!$A$8:$A$2521, [2]report!$E$8:$E$2521, "n/A", 0)</f>
        <v>56.2</v>
      </c>
      <c r="E1956">
        <f>_xlfn.XLOOKUP(A1956, [3]report!$A$12:$A$2526, [3]report!$E$12:$E$2526, "n/A", 0)</f>
        <v>50.39</v>
      </c>
      <c r="F1956">
        <f>_xlfn.XLOOKUP(A1956, [4]report!$A$12:$A$2526, [4]report!$E$12:$E$2526, "n/A",0)</f>
        <v>26.28</v>
      </c>
      <c r="G1956" s="5">
        <f>_xlfn.XLOOKUP(A1956, [5]report!$A$12:$A$2526, [5]report!$E$12:$E$2526, "n/A",0)</f>
        <v>12.19</v>
      </c>
      <c r="H1956">
        <v>-0.23</v>
      </c>
      <c r="I1956">
        <v>-0.73</v>
      </c>
      <c r="J1956">
        <v>0.7</v>
      </c>
      <c r="K1956">
        <v>1E-3</v>
      </c>
      <c r="L1956">
        <f t="shared" si="181"/>
        <v>-2.2719389524800473E-2</v>
      </c>
      <c r="M1956">
        <f t="shared" si="182"/>
        <v>1.4049328754292717E-2</v>
      </c>
      <c r="N1956">
        <f t="shared" si="183"/>
        <v>-1.4035087719298196E-2</v>
      </c>
      <c r="O1956">
        <f t="shared" si="184"/>
        <v>1.391096979332279E-3</v>
      </c>
      <c r="P1956">
        <f t="shared" si="185"/>
        <v>6.8965517241379197E-3</v>
      </c>
      <c r="Q1956">
        <f t="shared" si="186"/>
        <v>1.4143094841930111E-2</v>
      </c>
    </row>
    <row r="1957" spans="1:17">
      <c r="A1957" s="43" t="s">
        <v>2132</v>
      </c>
      <c r="B1957">
        <v>57.66</v>
      </c>
      <c r="C1957">
        <f>_xlfn.XLOOKUP(A1957, [1]report!$A$8:$A$2523, [1]report!$E$8:$E$2523, "n/A", 0)</f>
        <v>32.03</v>
      </c>
      <c r="D1957">
        <f>_xlfn.XLOOKUP(A1957, [2]report!$A$8:$A$2521, [2]report!$E$8:$E$2521, "n/A", 0)</f>
        <v>57</v>
      </c>
      <c r="E1957">
        <f>_xlfn.XLOOKUP(A1957, [3]report!$A$12:$A$2526, [3]report!$E$12:$E$2526, "n/A", 0)</f>
        <v>50.32</v>
      </c>
      <c r="F1957">
        <f>_xlfn.XLOOKUP(A1957, [4]report!$A$12:$A$2526, [4]report!$E$12:$E$2526, "n/A",0)</f>
        <v>26.1</v>
      </c>
      <c r="G1957" s="5">
        <f>_xlfn.XLOOKUP(A1957, [5]report!$A$12:$A$2526, [5]report!$E$12:$E$2526, "n/A",0)</f>
        <v>12.02</v>
      </c>
      <c r="H1957">
        <v>-0.46</v>
      </c>
      <c r="I1957">
        <v>-0.61</v>
      </c>
      <c r="J1957">
        <v>0.24</v>
      </c>
      <c r="K1957">
        <v>1E-3</v>
      </c>
      <c r="L1957">
        <f t="shared" si="181"/>
        <v>2.0711630377057789E-2</v>
      </c>
      <c r="M1957">
        <f t="shared" si="182"/>
        <v>-4.5066045066043834E-3</v>
      </c>
      <c r="N1957">
        <f t="shared" si="183"/>
        <v>-1.332871732733258E-2</v>
      </c>
      <c r="O1957">
        <f t="shared" si="184"/>
        <v>-6.9074402999802923E-3</v>
      </c>
      <c r="P1957">
        <f t="shared" si="185"/>
        <v>-7.6569678407349055E-4</v>
      </c>
      <c r="Q1957">
        <f t="shared" si="186"/>
        <v>4.1771094402672454E-3</v>
      </c>
    </row>
    <row r="1958" spans="1:17">
      <c r="A1958" s="43" t="s">
        <v>2133</v>
      </c>
      <c r="B1958">
        <v>56.49</v>
      </c>
      <c r="C1958">
        <f>_xlfn.XLOOKUP(A1958, [1]report!$A$8:$A$2523, [1]report!$E$8:$E$2523, "n/A", 0)</f>
        <v>32.174999999999997</v>
      </c>
      <c r="D1958">
        <f>_xlfn.XLOOKUP(A1958, [2]report!$A$8:$A$2521, [2]report!$E$8:$E$2521, "n/A", 0)</f>
        <v>57.77</v>
      </c>
      <c r="E1958">
        <f>_xlfn.XLOOKUP(A1958, [3]report!$A$12:$A$2526, [3]report!$E$12:$E$2526, "n/A", 0)</f>
        <v>50.67</v>
      </c>
      <c r="F1958">
        <f>_xlfn.XLOOKUP(A1958, [4]report!$A$12:$A$2526, [4]report!$E$12:$E$2526, "n/A",0)</f>
        <v>26.12</v>
      </c>
      <c r="G1958" s="5">
        <f>_xlfn.XLOOKUP(A1958, [5]report!$A$12:$A$2526, [5]report!$E$12:$E$2526, "n/A",0)</f>
        <v>11.97</v>
      </c>
      <c r="H1958">
        <v>0.54</v>
      </c>
      <c r="I1958">
        <v>7.0000000000000007E-2</v>
      </c>
      <c r="J1958">
        <v>-0.19</v>
      </c>
      <c r="K1958">
        <v>1E-3</v>
      </c>
      <c r="L1958">
        <f t="shared" si="181"/>
        <v>1.7287952458130754E-2</v>
      </c>
      <c r="M1958">
        <f t="shared" si="182"/>
        <v>-8.6273301494377182E-3</v>
      </c>
      <c r="N1958">
        <f t="shared" si="183"/>
        <v>-1.3827244793444779E-2</v>
      </c>
      <c r="O1958">
        <f t="shared" si="184"/>
        <v>3.3663366336634001E-3</v>
      </c>
      <c r="P1958">
        <f t="shared" si="185"/>
        <v>1.1498658489843287E-3</v>
      </c>
      <c r="Q1958">
        <f t="shared" si="186"/>
        <v>-3.3305578684428932E-3</v>
      </c>
    </row>
    <row r="1959" spans="1:17">
      <c r="A1959" s="43" t="s">
        <v>2134</v>
      </c>
      <c r="B1959">
        <v>55.53</v>
      </c>
      <c r="C1959">
        <f>_xlfn.XLOOKUP(A1959, [1]report!$A$8:$A$2523, [1]report!$E$8:$E$2523, "n/A", 0)</f>
        <v>32.454999999999998</v>
      </c>
      <c r="D1959">
        <f>_xlfn.XLOOKUP(A1959, [2]report!$A$8:$A$2521, [2]report!$E$8:$E$2521, "n/A", 0)</f>
        <v>58.58</v>
      </c>
      <c r="E1959">
        <f>_xlfn.XLOOKUP(A1959, [3]report!$A$12:$A$2526, [3]report!$E$12:$E$2526, "n/A", 0)</f>
        <v>50.5</v>
      </c>
      <c r="F1959">
        <f>_xlfn.XLOOKUP(A1959, [4]report!$A$12:$A$2526, [4]report!$E$12:$E$2526, "n/A",0)</f>
        <v>26.09</v>
      </c>
      <c r="G1959" s="5">
        <f>_xlfn.XLOOKUP(A1959, [5]report!$A$12:$A$2526, [5]report!$E$12:$E$2526, "n/A",0)</f>
        <v>12.01</v>
      </c>
      <c r="H1959">
        <v>0.02</v>
      </c>
      <c r="I1959">
        <v>-0.18</v>
      </c>
      <c r="J1959">
        <v>-0.33</v>
      </c>
      <c r="K1959">
        <v>1E-3</v>
      </c>
      <c r="L1959">
        <f t="shared" si="181"/>
        <v>7.8039927404718636E-3</v>
      </c>
      <c r="M1959">
        <f t="shared" si="182"/>
        <v>4.6239210850803237E-4</v>
      </c>
      <c r="N1959">
        <f t="shared" si="183"/>
        <v>4.0497335701598601E-2</v>
      </c>
      <c r="O1959">
        <f t="shared" si="184"/>
        <v>2.1829728120658747E-3</v>
      </c>
      <c r="P1959">
        <f t="shared" si="185"/>
        <v>8.8940448569219035E-3</v>
      </c>
      <c r="Q1959">
        <f t="shared" si="186"/>
        <v>1.0092514718250565E-2</v>
      </c>
    </row>
    <row r="1960" spans="1:17">
      <c r="A1960" s="43" t="s">
        <v>2135</v>
      </c>
      <c r="B1960">
        <v>55.1</v>
      </c>
      <c r="C1960">
        <f>_xlfn.XLOOKUP(A1960, [1]report!$A$8:$A$2523, [1]report!$E$8:$E$2523, "n/A", 0)</f>
        <v>32.44</v>
      </c>
      <c r="D1960">
        <f>_xlfn.XLOOKUP(A1960, [2]report!$A$8:$A$2521, [2]report!$E$8:$E$2521, "n/A", 0)</f>
        <v>56.3</v>
      </c>
      <c r="E1960">
        <f>_xlfn.XLOOKUP(A1960, [3]report!$A$12:$A$2526, [3]report!$E$12:$E$2526, "n/A", 0)</f>
        <v>50.39</v>
      </c>
      <c r="F1960">
        <f>_xlfn.XLOOKUP(A1960, [4]report!$A$12:$A$2526, [4]report!$E$12:$E$2526, "n/A",0)</f>
        <v>25.86</v>
      </c>
      <c r="G1960" s="5">
        <f>_xlfn.XLOOKUP(A1960, [5]report!$A$12:$A$2526, [5]report!$E$12:$E$2526, "n/A",0)</f>
        <v>11.89</v>
      </c>
      <c r="H1960">
        <v>-0.16</v>
      </c>
      <c r="I1960">
        <v>-0.04</v>
      </c>
      <c r="J1960">
        <v>-0.11</v>
      </c>
      <c r="K1960">
        <v>1E-3</v>
      </c>
      <c r="L1960">
        <f t="shared" si="181"/>
        <v>-5.2356020942408224E-3</v>
      </c>
      <c r="M1960">
        <f t="shared" si="182"/>
        <v>-2.1531836358043769E-3</v>
      </c>
      <c r="N1960">
        <f t="shared" si="183"/>
        <v>2.5874635568513021E-2</v>
      </c>
      <c r="O1960">
        <f t="shared" si="184"/>
        <v>1.4087341517407988E-2</v>
      </c>
      <c r="P1960">
        <f t="shared" si="185"/>
        <v>-4.6189376443418395E-3</v>
      </c>
      <c r="Q1960">
        <f t="shared" si="186"/>
        <v>8.4175084175082372E-4</v>
      </c>
    </row>
    <row r="1961" spans="1:17">
      <c r="A1961" s="43" t="s">
        <v>2136</v>
      </c>
      <c r="B1961">
        <v>55.39</v>
      </c>
      <c r="C1961">
        <f>_xlfn.XLOOKUP(A1961, [1]report!$A$8:$A$2523, [1]report!$E$8:$E$2523, "n/A", 0)</f>
        <v>32.51</v>
      </c>
      <c r="D1961">
        <f>_xlfn.XLOOKUP(A1961, [2]report!$A$8:$A$2521, [2]report!$E$8:$E$2521, "n/A", 0)</f>
        <v>54.88</v>
      </c>
      <c r="E1961">
        <f>_xlfn.XLOOKUP(A1961, [3]report!$A$12:$A$2526, [3]report!$E$12:$E$2526, "n/A", 0)</f>
        <v>49.69</v>
      </c>
      <c r="F1961">
        <f>_xlfn.XLOOKUP(A1961, [4]report!$A$12:$A$2526, [4]report!$E$12:$E$2526, "n/A",0)</f>
        <v>25.98</v>
      </c>
      <c r="G1961" s="5">
        <f>_xlfn.XLOOKUP(A1961, [5]report!$A$12:$A$2526, [5]report!$E$12:$E$2526, "n/A",0)</f>
        <v>11.88</v>
      </c>
      <c r="H1961">
        <v>0.25</v>
      </c>
      <c r="I1961">
        <v>0.13</v>
      </c>
      <c r="J1961">
        <v>0.94</v>
      </c>
      <c r="K1961">
        <v>1E-3</v>
      </c>
      <c r="L1961">
        <f t="shared" si="181"/>
        <v>5.0807475957176766E-3</v>
      </c>
      <c r="M1961">
        <f t="shared" si="182"/>
        <v>-2.760736196319123E-3</v>
      </c>
      <c r="N1961">
        <f t="shared" si="183"/>
        <v>-3.0731190392087514E-2</v>
      </c>
      <c r="O1961">
        <f t="shared" si="184"/>
        <v>-7.5893748751748062E-3</v>
      </c>
      <c r="P1961">
        <f t="shared" si="185"/>
        <v>8.9320388349514723E-3</v>
      </c>
      <c r="Q1961">
        <f t="shared" si="186"/>
        <v>-2.5188916876573769E-3</v>
      </c>
    </row>
    <row r="1962" spans="1:17">
      <c r="A1962" s="43" t="s">
        <v>2137</v>
      </c>
      <c r="B1962">
        <v>55.11</v>
      </c>
      <c r="C1962">
        <f>_xlfn.XLOOKUP(A1962, [1]report!$A$8:$A$2523, [1]report!$E$8:$E$2523, "n/A", 0)</f>
        <v>32.6</v>
      </c>
      <c r="D1962">
        <f>_xlfn.XLOOKUP(A1962, [2]report!$A$8:$A$2521, [2]report!$E$8:$E$2521, "n/A", 0)</f>
        <v>56.62</v>
      </c>
      <c r="E1962">
        <f>_xlfn.XLOOKUP(A1962, [3]report!$A$12:$A$2526, [3]report!$E$12:$E$2526, "n/A", 0)</f>
        <v>50.07</v>
      </c>
      <c r="F1962">
        <f>_xlfn.XLOOKUP(A1962, [4]report!$A$12:$A$2526, [4]report!$E$12:$E$2526, "n/A",0)</f>
        <v>25.75</v>
      </c>
      <c r="G1962" s="5">
        <f>_xlfn.XLOOKUP(A1962, [5]report!$A$12:$A$2526, [5]report!$E$12:$E$2526, "n/A",0)</f>
        <v>11.91</v>
      </c>
      <c r="H1962">
        <v>0.6</v>
      </c>
      <c r="I1962">
        <v>-0.16</v>
      </c>
      <c r="J1962">
        <v>0.05</v>
      </c>
      <c r="K1962">
        <v>1E-3</v>
      </c>
      <c r="L1962">
        <f t="shared" si="181"/>
        <v>-2.3533671252715885E-3</v>
      </c>
      <c r="M1962">
        <f t="shared" si="182"/>
        <v>1.2285012285012022E-3</v>
      </c>
      <c r="N1962">
        <f t="shared" si="183"/>
        <v>-1.7013888888888957E-2</v>
      </c>
      <c r="O1962">
        <f t="shared" si="184"/>
        <v>6.2299035369775381E-3</v>
      </c>
      <c r="P1962">
        <f t="shared" si="185"/>
        <v>-1.189562547966227E-2</v>
      </c>
      <c r="Q1962">
        <f t="shared" si="186"/>
        <v>0</v>
      </c>
    </row>
    <row r="1963" spans="1:17">
      <c r="A1963" s="43" t="s">
        <v>2138</v>
      </c>
      <c r="B1963">
        <v>55.24</v>
      </c>
      <c r="C1963">
        <f>_xlfn.XLOOKUP(A1963, [1]report!$A$8:$A$2523, [1]report!$E$8:$E$2523, "n/A", 0)</f>
        <v>32.56</v>
      </c>
      <c r="D1963">
        <f>_xlfn.XLOOKUP(A1963, [2]report!$A$8:$A$2521, [2]report!$E$8:$E$2521, "n/A", 0)</f>
        <v>57.6</v>
      </c>
      <c r="E1963">
        <f>_xlfn.XLOOKUP(A1963, [3]report!$A$12:$A$2526, [3]report!$E$12:$E$2526, "n/A", 0)</f>
        <v>49.76</v>
      </c>
      <c r="F1963">
        <f>_xlfn.XLOOKUP(A1963, [4]report!$A$12:$A$2526, [4]report!$E$12:$E$2526, "n/A",0)</f>
        <v>26.06</v>
      </c>
      <c r="G1963" s="5">
        <f>_xlfn.XLOOKUP(A1963, [5]report!$A$12:$A$2526, [5]report!$E$12:$E$2526, "n/A",0)</f>
        <v>11.91</v>
      </c>
      <c r="H1963">
        <v>-0.28999999999999998</v>
      </c>
      <c r="I1963">
        <v>-0.01</v>
      </c>
      <c r="J1963">
        <v>0.15</v>
      </c>
      <c r="K1963">
        <v>1E-3</v>
      </c>
      <c r="L1963">
        <f t="shared" si="181"/>
        <v>1.6319129646419476E-3</v>
      </c>
      <c r="M1963">
        <f t="shared" si="182"/>
        <v>-1.8393623543836656E-3</v>
      </c>
      <c r="N1963">
        <f t="shared" si="183"/>
        <v>7.8740157480315463E-3</v>
      </c>
      <c r="O1963">
        <f t="shared" si="184"/>
        <v>-4.2025215129077621E-3</v>
      </c>
      <c r="P1963">
        <f t="shared" si="185"/>
        <v>-1.0254462590201276E-2</v>
      </c>
      <c r="Q1963">
        <f t="shared" si="186"/>
        <v>-4.180602006689022E-3</v>
      </c>
    </row>
    <row r="1964" spans="1:17">
      <c r="A1964" s="43" t="s">
        <v>2139</v>
      </c>
      <c r="B1964">
        <v>55.15</v>
      </c>
      <c r="C1964">
        <f>_xlfn.XLOOKUP(A1964, [1]report!$A$8:$A$2523, [1]report!$E$8:$E$2523, "n/A", 0)</f>
        <v>32.619999999999997</v>
      </c>
      <c r="D1964">
        <f>_xlfn.XLOOKUP(A1964, [2]report!$A$8:$A$2521, [2]report!$E$8:$E$2521, "n/A", 0)</f>
        <v>57.15</v>
      </c>
      <c r="E1964">
        <f>_xlfn.XLOOKUP(A1964, [3]report!$A$12:$A$2526, [3]report!$E$12:$E$2526, "n/A", 0)</f>
        <v>49.97</v>
      </c>
      <c r="F1964">
        <f>_xlfn.XLOOKUP(A1964, [4]report!$A$12:$A$2526, [4]report!$E$12:$E$2526, "n/A",0)</f>
        <v>26.33</v>
      </c>
      <c r="G1964" s="5">
        <f>_xlfn.XLOOKUP(A1964, [5]report!$A$12:$A$2526, [5]report!$E$12:$E$2526, "n/A",0)</f>
        <v>11.96</v>
      </c>
      <c r="H1964">
        <v>0.01</v>
      </c>
      <c r="I1964">
        <v>-0.36</v>
      </c>
      <c r="J1964">
        <v>0.57999999999999996</v>
      </c>
      <c r="K1964">
        <v>1E-3</v>
      </c>
      <c r="L1964">
        <f t="shared" si="181"/>
        <v>-5.410279531109184E-3</v>
      </c>
      <c r="M1964">
        <f t="shared" si="182"/>
        <v>4.3103448275862251E-3</v>
      </c>
      <c r="N1964">
        <f t="shared" si="183"/>
        <v>6.8710359408033928E-3</v>
      </c>
      <c r="O1964">
        <f t="shared" si="184"/>
        <v>1.2973849584431393E-2</v>
      </c>
      <c r="P1964">
        <f t="shared" si="185"/>
        <v>-8.2862523540490549E-3</v>
      </c>
      <c r="Q1964">
        <f t="shared" si="186"/>
        <v>-2.5020850708923569E-3</v>
      </c>
    </row>
    <row r="1965" spans="1:17">
      <c r="A1965" s="43" t="s">
        <v>2140</v>
      </c>
      <c r="B1965">
        <v>55.45</v>
      </c>
      <c r="C1965">
        <f>_xlfn.XLOOKUP(A1965, [1]report!$A$8:$A$2523, [1]report!$E$8:$E$2523, "n/A", 0)</f>
        <v>32.479999999999997</v>
      </c>
      <c r="D1965">
        <f>_xlfn.XLOOKUP(A1965, [2]report!$A$8:$A$2521, [2]report!$E$8:$E$2521, "n/A", 0)</f>
        <v>56.76</v>
      </c>
      <c r="E1965">
        <f>_xlfn.XLOOKUP(A1965, [3]report!$A$12:$A$2526, [3]report!$E$12:$E$2526, "n/A", 0)</f>
        <v>49.33</v>
      </c>
      <c r="F1965">
        <f>_xlfn.XLOOKUP(A1965, [4]report!$A$12:$A$2526, [4]report!$E$12:$E$2526, "n/A",0)</f>
        <v>26.55</v>
      </c>
      <c r="G1965" s="5">
        <f>_xlfn.XLOOKUP(A1965, [5]report!$A$12:$A$2526, [5]report!$E$12:$E$2526, "n/A",0)</f>
        <v>11.99</v>
      </c>
      <c r="H1965">
        <v>-0.42</v>
      </c>
      <c r="I1965">
        <v>-0.74</v>
      </c>
      <c r="J1965">
        <v>-0.63</v>
      </c>
      <c r="K1965">
        <v>1E-3</v>
      </c>
      <c r="L1965">
        <f t="shared" si="181"/>
        <v>-5.0242239368382211E-3</v>
      </c>
      <c r="M1965">
        <f t="shared" si="182"/>
        <v>-1.2465795074490839E-2</v>
      </c>
      <c r="N1965">
        <f t="shared" si="183"/>
        <v>-1.8162947586922752E-2</v>
      </c>
      <c r="O1965">
        <f t="shared" si="184"/>
        <v>-1.7917579135974492E-2</v>
      </c>
      <c r="P1965">
        <f t="shared" si="185"/>
        <v>-8.9585666293392468E-3</v>
      </c>
      <c r="Q1965">
        <f t="shared" si="186"/>
        <v>-1.0726072607260644E-2</v>
      </c>
    </row>
    <row r="1966" spans="1:17">
      <c r="A1966" s="43" t="s">
        <v>2141</v>
      </c>
      <c r="B1966">
        <v>55.73</v>
      </c>
      <c r="C1966">
        <f>_xlfn.XLOOKUP(A1966, [1]report!$A$8:$A$2523, [1]report!$E$8:$E$2523, "n/A", 0)</f>
        <v>32.89</v>
      </c>
      <c r="D1966">
        <f>_xlfn.XLOOKUP(A1966, [2]report!$A$8:$A$2521, [2]report!$E$8:$E$2521, "n/A", 0)</f>
        <v>57.81</v>
      </c>
      <c r="E1966">
        <f>_xlfn.XLOOKUP(A1966, [3]report!$A$12:$A$2526, [3]report!$E$12:$E$2526, "n/A", 0)</f>
        <v>50.23</v>
      </c>
      <c r="F1966">
        <f>_xlfn.XLOOKUP(A1966, [4]report!$A$12:$A$2526, [4]report!$E$12:$E$2526, "n/A",0)</f>
        <v>26.79</v>
      </c>
      <c r="G1966" s="5">
        <f>_xlfn.XLOOKUP(A1966, [5]report!$A$12:$A$2526, [5]report!$E$12:$E$2526, "n/A",0)</f>
        <v>12.12</v>
      </c>
      <c r="H1966">
        <v>0.06</v>
      </c>
      <c r="I1966">
        <v>-0.22</v>
      </c>
      <c r="J1966">
        <v>0.34</v>
      </c>
      <c r="K1966">
        <v>1E-3</v>
      </c>
      <c r="L1966">
        <f t="shared" si="181"/>
        <v>9.2357841361825066E-3</v>
      </c>
      <c r="M1966">
        <f t="shared" si="182"/>
        <v>6.4259485924112866E-3</v>
      </c>
      <c r="N1966">
        <f t="shared" si="183"/>
        <v>-8.2346886258362825E-3</v>
      </c>
      <c r="O1966">
        <f t="shared" si="184"/>
        <v>4.8009601920383053E-3</v>
      </c>
      <c r="P1966">
        <f t="shared" si="185"/>
        <v>1.4004542013625942E-2</v>
      </c>
      <c r="Q1966">
        <f t="shared" si="186"/>
        <v>-1.3832384052074853E-2</v>
      </c>
    </row>
    <row r="1967" spans="1:17">
      <c r="A1967" s="43" t="s">
        <v>2142</v>
      </c>
      <c r="B1967">
        <v>55.22</v>
      </c>
      <c r="C1967">
        <f>_xlfn.XLOOKUP(A1967, [1]report!$A$8:$A$2523, [1]report!$E$8:$E$2523, "n/A", 0)</f>
        <v>32.68</v>
      </c>
      <c r="D1967">
        <f>_xlfn.XLOOKUP(A1967, [2]report!$A$8:$A$2521, [2]report!$E$8:$E$2521, "n/A", 0)</f>
        <v>58.29</v>
      </c>
      <c r="E1967">
        <f>_xlfn.XLOOKUP(A1967, [3]report!$A$12:$A$2526, [3]report!$E$12:$E$2526, "n/A", 0)</f>
        <v>49.99</v>
      </c>
      <c r="F1967">
        <f>_xlfn.XLOOKUP(A1967, [4]report!$A$12:$A$2526, [4]report!$E$12:$E$2526, "n/A",0)</f>
        <v>26.42</v>
      </c>
      <c r="G1967" s="5">
        <f>_xlfn.XLOOKUP(A1967, [5]report!$A$12:$A$2526, [5]report!$E$12:$E$2526, "n/A",0)</f>
        <v>12.29</v>
      </c>
      <c r="H1967">
        <v>-1.3</v>
      </c>
      <c r="I1967">
        <v>-0.56999999999999995</v>
      </c>
      <c r="J1967">
        <v>0.43</v>
      </c>
      <c r="K1967">
        <v>1E-3</v>
      </c>
      <c r="L1967">
        <f t="shared" si="181"/>
        <v>-1.7612524461839564E-2</v>
      </c>
      <c r="M1967">
        <f t="shared" si="182"/>
        <v>-7.644091117565687E-4</v>
      </c>
      <c r="N1967">
        <f t="shared" si="183"/>
        <v>-3.9302802460697873E-3</v>
      </c>
      <c r="O1967">
        <f t="shared" si="184"/>
        <v>-3.5878014749850451E-3</v>
      </c>
      <c r="P1967">
        <f t="shared" si="185"/>
        <v>-1.4179104477611903E-2</v>
      </c>
      <c r="Q1967">
        <f t="shared" si="186"/>
        <v>-8.0710250201776763E-3</v>
      </c>
    </row>
    <row r="1968" spans="1:17">
      <c r="A1968" s="43" t="s">
        <v>2143</v>
      </c>
      <c r="B1968">
        <v>56.21</v>
      </c>
      <c r="C1968">
        <f>_xlfn.XLOOKUP(A1968, [1]report!$A$8:$A$2523, [1]report!$E$8:$E$2523, "n/A", 0)</f>
        <v>32.704999999999998</v>
      </c>
      <c r="D1968">
        <f>_xlfn.XLOOKUP(A1968, [2]report!$A$8:$A$2521, [2]report!$E$8:$E$2521, "n/A", 0)</f>
        <v>58.52</v>
      </c>
      <c r="E1968">
        <f>_xlfn.XLOOKUP(A1968, [3]report!$A$12:$A$2526, [3]report!$E$12:$E$2526, "n/A", 0)</f>
        <v>50.17</v>
      </c>
      <c r="F1968">
        <f>_xlfn.XLOOKUP(A1968, [4]report!$A$12:$A$2526, [4]report!$E$12:$E$2526, "n/A",0)</f>
        <v>26.8</v>
      </c>
      <c r="G1968" s="5">
        <f>_xlfn.XLOOKUP(A1968, [5]report!$A$12:$A$2526, [5]report!$E$12:$E$2526, "n/A",0)</f>
        <v>12.39</v>
      </c>
      <c r="H1968">
        <v>0.52</v>
      </c>
      <c r="I1968">
        <v>0.56999999999999995</v>
      </c>
      <c r="J1968">
        <v>0.05</v>
      </c>
      <c r="K1968">
        <v>1E-3</v>
      </c>
      <c r="L1968">
        <f t="shared" si="181"/>
        <v>-3.5454706612302028E-3</v>
      </c>
      <c r="M1968">
        <f t="shared" si="182"/>
        <v>-5.9270516717325316E-3</v>
      </c>
      <c r="N1968">
        <f t="shared" si="183"/>
        <v>-1.13194796418313E-2</v>
      </c>
      <c r="O1968">
        <f t="shared" si="184"/>
        <v>-1.9892580067635054E-3</v>
      </c>
      <c r="P1968">
        <f t="shared" si="185"/>
        <v>6.0060060060060112E-3</v>
      </c>
      <c r="Q1968">
        <f t="shared" si="186"/>
        <v>-7.2115384615384498E-3</v>
      </c>
    </row>
    <row r="1969" spans="1:17">
      <c r="A1969" s="43" t="s">
        <v>2144</v>
      </c>
      <c r="B1969">
        <v>56.41</v>
      </c>
      <c r="C1969">
        <f>_xlfn.XLOOKUP(A1969, [1]report!$A$8:$A$2523, [1]report!$E$8:$E$2523, "n/A", 0)</f>
        <v>32.9</v>
      </c>
      <c r="D1969">
        <f>_xlfn.XLOOKUP(A1969, [2]report!$A$8:$A$2521, [2]report!$E$8:$E$2521, "n/A", 0)</f>
        <v>59.19</v>
      </c>
      <c r="E1969">
        <f>_xlfn.XLOOKUP(A1969, [3]report!$A$12:$A$2526, [3]report!$E$12:$E$2526, "n/A", 0)</f>
        <v>50.27</v>
      </c>
      <c r="F1969">
        <f>_xlfn.XLOOKUP(A1969, [4]report!$A$12:$A$2526, [4]report!$E$12:$E$2526, "n/A",0)</f>
        <v>26.64</v>
      </c>
      <c r="G1969" s="5">
        <f>_xlfn.XLOOKUP(A1969, [5]report!$A$12:$A$2526, [5]report!$E$12:$E$2526, "n/A",0)</f>
        <v>12.48</v>
      </c>
      <c r="H1969">
        <v>-0.38</v>
      </c>
      <c r="I1969">
        <v>-0.54</v>
      </c>
      <c r="J1969">
        <v>0.2</v>
      </c>
      <c r="K1969">
        <v>1E-3</v>
      </c>
      <c r="L1969">
        <f t="shared" si="181"/>
        <v>1.5481548154815472E-2</v>
      </c>
      <c r="M1969">
        <f t="shared" si="182"/>
        <v>-4.557192769254312E-4</v>
      </c>
      <c r="N1969">
        <f t="shared" si="183"/>
        <v>-3.3675702980300194E-3</v>
      </c>
      <c r="O1969">
        <f t="shared" si="184"/>
        <v>1.4735567218409447E-2</v>
      </c>
      <c r="P1969">
        <f t="shared" si="185"/>
        <v>1.5630956919557765E-2</v>
      </c>
      <c r="Q1969">
        <f t="shared" si="186"/>
        <v>2.2950819672131244E-2</v>
      </c>
    </row>
    <row r="1970" spans="1:17">
      <c r="A1970" s="43" t="s">
        <v>2145</v>
      </c>
      <c r="B1970">
        <v>55.55</v>
      </c>
      <c r="C1970">
        <f>_xlfn.XLOOKUP(A1970, [1]report!$A$8:$A$2523, [1]report!$E$8:$E$2523, "n/A", 0)</f>
        <v>32.914999999999999</v>
      </c>
      <c r="D1970">
        <f>_xlfn.XLOOKUP(A1970, [2]report!$A$8:$A$2521, [2]report!$E$8:$E$2521, "n/A", 0)</f>
        <v>59.39</v>
      </c>
      <c r="E1970">
        <f>_xlfn.XLOOKUP(A1970, [3]report!$A$12:$A$2526, [3]report!$E$12:$E$2526, "n/A", 0)</f>
        <v>49.54</v>
      </c>
      <c r="F1970">
        <f>_xlfn.XLOOKUP(A1970, [4]report!$A$12:$A$2526, [4]report!$E$12:$E$2526, "n/A",0)</f>
        <v>26.23</v>
      </c>
      <c r="G1970" s="5">
        <f>_xlfn.XLOOKUP(A1970, [5]report!$A$12:$A$2526, [5]report!$E$12:$E$2526, "n/A",0)</f>
        <v>12.2</v>
      </c>
      <c r="H1970">
        <v>-0.06</v>
      </c>
      <c r="I1970">
        <v>-0.23</v>
      </c>
      <c r="J1970">
        <v>0.28000000000000003</v>
      </c>
      <c r="K1970">
        <v>1E-3</v>
      </c>
      <c r="L1970">
        <f t="shared" si="181"/>
        <v>1.1287092663389722E-2</v>
      </c>
      <c r="M1970">
        <f t="shared" si="182"/>
        <v>-5.4388880495543053E-3</v>
      </c>
      <c r="N1970">
        <f t="shared" si="183"/>
        <v>-1.5091210613598617E-2</v>
      </c>
      <c r="O1970">
        <f t="shared" si="184"/>
        <v>6.0926076360681789E-3</v>
      </c>
      <c r="P1970">
        <f t="shared" si="185"/>
        <v>1.5273004963726286E-3</v>
      </c>
      <c r="Q1970">
        <f t="shared" si="186"/>
        <v>8.2644628099173261E-3</v>
      </c>
    </row>
    <row r="1971" spans="1:17">
      <c r="A1971" s="43" t="s">
        <v>2146</v>
      </c>
      <c r="B1971">
        <v>54.93</v>
      </c>
      <c r="C1971">
        <f>_xlfn.XLOOKUP(A1971, [1]report!$A$8:$A$2523, [1]report!$E$8:$E$2523, "n/A", 0)</f>
        <v>33.094999999999999</v>
      </c>
      <c r="D1971">
        <f>_xlfn.XLOOKUP(A1971, [2]report!$A$8:$A$2521, [2]report!$E$8:$E$2521, "n/A", 0)</f>
        <v>60.3</v>
      </c>
      <c r="E1971">
        <f>_xlfn.XLOOKUP(A1971, [3]report!$A$12:$A$2526, [3]report!$E$12:$E$2526, "n/A", 0)</f>
        <v>49.24</v>
      </c>
      <c r="F1971">
        <f>_xlfn.XLOOKUP(A1971, [4]report!$A$12:$A$2526, [4]report!$E$12:$E$2526, "n/A",0)</f>
        <v>26.19</v>
      </c>
      <c r="G1971" s="5">
        <f>_xlfn.XLOOKUP(A1971, [5]report!$A$12:$A$2526, [5]report!$E$12:$E$2526, "n/A",0)</f>
        <v>12.1</v>
      </c>
      <c r="H1971">
        <v>0.57999999999999996</v>
      </c>
      <c r="I1971">
        <v>0.42</v>
      </c>
      <c r="J1971">
        <v>0.8</v>
      </c>
      <c r="K1971">
        <v>1E-3</v>
      </c>
      <c r="L1971">
        <f t="shared" si="181"/>
        <v>3.470953598830795E-3</v>
      </c>
      <c r="M1971">
        <f t="shared" si="182"/>
        <v>-2.2610792885138027E-3</v>
      </c>
      <c r="N1971">
        <f t="shared" si="183"/>
        <v>-1.1151197113807802E-2</v>
      </c>
      <c r="O1971">
        <f t="shared" si="184"/>
        <v>4.0633888663151415E-4</v>
      </c>
      <c r="P1971">
        <f t="shared" si="185"/>
        <v>6.1467537456780692E-3</v>
      </c>
      <c r="Q1971">
        <f t="shared" si="186"/>
        <v>2.4855012427505685E-3</v>
      </c>
    </row>
    <row r="1972" spans="1:17">
      <c r="A1972" s="43" t="s">
        <v>98</v>
      </c>
      <c r="B1972">
        <v>54.74</v>
      </c>
      <c r="C1972">
        <f>_xlfn.XLOOKUP(A1972, [1]report!$A$8:$A$2523, [1]report!$E$8:$E$2523, "n/A", 0)</f>
        <v>33.17</v>
      </c>
      <c r="D1972">
        <f>_xlfn.XLOOKUP(A1972, [2]report!$A$8:$A$2521, [2]report!$E$8:$E$2521, "n/A", 0)</f>
        <v>60.98</v>
      </c>
      <c r="E1972">
        <f>_xlfn.XLOOKUP(A1972, [3]report!$A$12:$A$2526, [3]report!$E$12:$E$2526, "n/A", 0)</f>
        <v>49.22</v>
      </c>
      <c r="F1972">
        <f>_xlfn.XLOOKUP(A1972, [4]report!$A$12:$A$2526, [4]report!$E$12:$E$2526, "n/A",0)</f>
        <v>26.03</v>
      </c>
      <c r="G1972" s="5">
        <f>_xlfn.XLOOKUP(A1972, [5]report!$A$12:$A$2526, [5]report!$E$12:$E$2526, "n/A",0)</f>
        <v>12.07</v>
      </c>
      <c r="H1972">
        <v>-0.46</v>
      </c>
      <c r="I1972">
        <v>0.05</v>
      </c>
      <c r="J1972">
        <v>0.15</v>
      </c>
      <c r="K1972">
        <v>1E-3</v>
      </c>
      <c r="L1972">
        <f t="shared" si="181"/>
        <v>3.1152647975078193E-3</v>
      </c>
      <c r="M1972">
        <f t="shared" si="182"/>
        <v>1.3584905660377873E-3</v>
      </c>
      <c r="N1972">
        <f t="shared" si="183"/>
        <v>-1.6396130513207272E-4</v>
      </c>
      <c r="O1972">
        <f t="shared" si="184"/>
        <v>8.3999180495799332E-3</v>
      </c>
      <c r="P1972">
        <f t="shared" si="185"/>
        <v>6.9632495164409945E-3</v>
      </c>
      <c r="Q1972">
        <f t="shared" si="186"/>
        <v>8.3542188805346401E-3</v>
      </c>
    </row>
    <row r="1973" spans="1:17">
      <c r="A1973" s="43" t="s">
        <v>2147</v>
      </c>
      <c r="B1973">
        <v>54.57</v>
      </c>
      <c r="C1973">
        <f>_xlfn.XLOOKUP(A1973, [1]report!$A$8:$A$2523, [1]report!$E$8:$E$2523, "n/A", 0)</f>
        <v>33.125</v>
      </c>
      <c r="D1973">
        <f>_xlfn.XLOOKUP(A1973, [2]report!$A$8:$A$2521, [2]report!$E$8:$E$2521, "n/A", 0)</f>
        <v>60.99</v>
      </c>
      <c r="E1973">
        <f>_xlfn.XLOOKUP(A1973, [3]report!$A$12:$A$2526, [3]report!$E$12:$E$2526, "n/A", 0)</f>
        <v>48.81</v>
      </c>
      <c r="F1973">
        <f>_xlfn.XLOOKUP(A1973, [4]report!$A$12:$A$2526, [4]report!$E$12:$E$2526, "n/A",0)</f>
        <v>25.85</v>
      </c>
      <c r="G1973" s="5">
        <f>_xlfn.XLOOKUP(A1973, [5]report!$A$12:$A$2526, [5]report!$E$12:$E$2526, "n/A",0)</f>
        <v>11.97</v>
      </c>
      <c r="H1973">
        <v>-0.26</v>
      </c>
      <c r="I1973">
        <v>-0.04</v>
      </c>
      <c r="J1973">
        <v>-0.12</v>
      </c>
      <c r="K1973">
        <v>1E-3</v>
      </c>
      <c r="L1973">
        <f t="shared" si="181"/>
        <v>7.7562326869806408E-3</v>
      </c>
      <c r="M1973">
        <f t="shared" si="182"/>
        <v>-6.4487102579485122E-3</v>
      </c>
      <c r="N1973">
        <f t="shared" si="183"/>
        <v>-3.9678790741615434E-2</v>
      </c>
      <c r="O1973">
        <f t="shared" si="184"/>
        <v>5.9769167353668409E-3</v>
      </c>
      <c r="P1973">
        <f t="shared" si="185"/>
        <v>-1.8975332068311195E-2</v>
      </c>
      <c r="Q1973">
        <f t="shared" si="186"/>
        <v>-9.9255583126550227E-3</v>
      </c>
    </row>
    <row r="1974" spans="1:17">
      <c r="A1974" s="43" t="s">
        <v>2148</v>
      </c>
      <c r="B1974">
        <v>54.15</v>
      </c>
      <c r="C1974">
        <f>_xlfn.XLOOKUP(A1974, [1]report!$A$8:$A$2523, [1]report!$E$8:$E$2523, "n/A", 0)</f>
        <v>33.340000000000003</v>
      </c>
      <c r="D1974">
        <f>_xlfn.XLOOKUP(A1974, [2]report!$A$8:$A$2521, [2]report!$E$8:$E$2521, "n/A", 0)</f>
        <v>63.51</v>
      </c>
      <c r="E1974">
        <f>_xlfn.XLOOKUP(A1974, [3]report!$A$12:$A$2526, [3]report!$E$12:$E$2526, "n/A", 0)</f>
        <v>48.52</v>
      </c>
      <c r="F1974">
        <f>_xlfn.XLOOKUP(A1974, [4]report!$A$12:$A$2526, [4]report!$E$12:$E$2526, "n/A",0)</f>
        <v>26.35</v>
      </c>
      <c r="G1974" s="5">
        <f>_xlfn.XLOOKUP(A1974, [5]report!$A$12:$A$2526, [5]report!$E$12:$E$2526, "n/A",0)</f>
        <v>12.09</v>
      </c>
      <c r="H1974">
        <v>0.88</v>
      </c>
      <c r="I1974">
        <v>0.43</v>
      </c>
      <c r="J1974">
        <v>0.34</v>
      </c>
      <c r="K1974">
        <v>1E-3</v>
      </c>
      <c r="L1974">
        <f t="shared" si="181"/>
        <v>4.0345821325648443E-2</v>
      </c>
      <c r="M1974">
        <f t="shared" si="182"/>
        <v>7.7074202810942282E-3</v>
      </c>
      <c r="N1974">
        <f t="shared" si="183"/>
        <v>-1.5654060756354587E-2</v>
      </c>
      <c r="O1974">
        <f t="shared" si="184"/>
        <v>-4.1050903119867763E-3</v>
      </c>
      <c r="P1974">
        <f t="shared" si="185"/>
        <v>3.050449745795859E-2</v>
      </c>
      <c r="Q1974">
        <f t="shared" si="186"/>
        <v>9.1819699499164804E-3</v>
      </c>
    </row>
    <row r="1975" spans="1:17">
      <c r="A1975" s="43" t="s">
        <v>2149</v>
      </c>
      <c r="B1975">
        <v>52.05</v>
      </c>
      <c r="C1975">
        <f>_xlfn.XLOOKUP(A1975, [1]report!$A$8:$A$2523, [1]report!$E$8:$E$2523, "n/A", 0)</f>
        <v>33.085000000000001</v>
      </c>
      <c r="D1975">
        <f>_xlfn.XLOOKUP(A1975, [2]report!$A$8:$A$2521, [2]report!$E$8:$E$2521, "n/A", 0)</f>
        <v>64.52</v>
      </c>
      <c r="E1975">
        <f>_xlfn.XLOOKUP(A1975, [3]report!$A$12:$A$2526, [3]report!$E$12:$E$2526, "n/A", 0)</f>
        <v>48.72</v>
      </c>
      <c r="F1975">
        <f>_xlfn.XLOOKUP(A1975, [4]report!$A$12:$A$2526, [4]report!$E$12:$E$2526, "n/A",0)</f>
        <v>25.57</v>
      </c>
      <c r="G1975" s="5">
        <f>_xlfn.XLOOKUP(A1975, [5]report!$A$12:$A$2526, [5]report!$E$12:$E$2526, "n/A",0)</f>
        <v>11.98</v>
      </c>
      <c r="H1975">
        <v>-0.98</v>
      </c>
      <c r="I1975">
        <v>-0.39</v>
      </c>
      <c r="J1975">
        <v>0.51</v>
      </c>
      <c r="K1975">
        <v>1E-3</v>
      </c>
      <c r="L1975">
        <f t="shared" si="181"/>
        <v>1.7993350283590739E-2</v>
      </c>
      <c r="M1975">
        <f t="shared" si="182"/>
        <v>5.4702932685002188E-3</v>
      </c>
      <c r="N1975">
        <f t="shared" si="183"/>
        <v>7.6526628143057142E-3</v>
      </c>
      <c r="O1975">
        <f t="shared" si="184"/>
        <v>-2.0483408439164567E-3</v>
      </c>
      <c r="P1975">
        <f t="shared" si="185"/>
        <v>8.2807570977918316E-3</v>
      </c>
      <c r="Q1975">
        <f t="shared" si="186"/>
        <v>-2.4979184013321698E-3</v>
      </c>
    </row>
    <row r="1976" spans="1:17">
      <c r="A1976" s="43" t="s">
        <v>2150</v>
      </c>
      <c r="B1976">
        <v>51.13</v>
      </c>
      <c r="C1976">
        <f>_xlfn.XLOOKUP(A1976, [1]report!$A$8:$A$2523, [1]report!$E$8:$E$2523, "n/A", 0)</f>
        <v>32.905000000000001</v>
      </c>
      <c r="D1976">
        <f>_xlfn.XLOOKUP(A1976, [2]report!$A$8:$A$2521, [2]report!$E$8:$E$2521, "n/A", 0)</f>
        <v>64.03</v>
      </c>
      <c r="E1976">
        <f>_xlfn.XLOOKUP(A1976, [3]report!$A$12:$A$2526, [3]report!$E$12:$E$2526, "n/A", 0)</f>
        <v>48.82</v>
      </c>
      <c r="F1976">
        <f>_xlfn.XLOOKUP(A1976, [4]report!$A$12:$A$2526, [4]report!$E$12:$E$2526, "n/A",0)</f>
        <v>25.36</v>
      </c>
      <c r="G1976" s="5">
        <f>_xlfn.XLOOKUP(A1976, [5]report!$A$12:$A$2526, [5]report!$E$12:$E$2526, "n/A",0)</f>
        <v>12.01</v>
      </c>
      <c r="H1976">
        <v>0.56000000000000005</v>
      </c>
      <c r="I1976">
        <v>0.24</v>
      </c>
      <c r="J1976">
        <v>1.1100000000000001</v>
      </c>
      <c r="K1976">
        <v>1E-3</v>
      </c>
      <c r="L1976">
        <f t="shared" si="181"/>
        <v>4.3213514044393242E-3</v>
      </c>
      <c r="M1976">
        <f t="shared" si="182"/>
        <v>-1.9955323901712632E-2</v>
      </c>
      <c r="N1976">
        <f t="shared" si="183"/>
        <v>-1.7794140205552946E-2</v>
      </c>
      <c r="O1976">
        <f t="shared" si="184"/>
        <v>-3.0387288977159903E-2</v>
      </c>
      <c r="P1976">
        <f t="shared" si="185"/>
        <v>-1.1306042884990221E-2</v>
      </c>
      <c r="Q1976">
        <f t="shared" si="186"/>
        <v>-1.3147082990961392E-2</v>
      </c>
    </row>
    <row r="1977" spans="1:17">
      <c r="A1977" s="43" t="s">
        <v>2151</v>
      </c>
      <c r="B1977">
        <v>50.91</v>
      </c>
      <c r="C1977">
        <f>_xlfn.XLOOKUP(A1977, [1]report!$A$8:$A$2523, [1]report!$E$8:$E$2523, "n/A", 0)</f>
        <v>33.575000000000003</v>
      </c>
      <c r="D1977">
        <f>_xlfn.XLOOKUP(A1977, [2]report!$A$8:$A$2521, [2]report!$E$8:$E$2521, "n/A", 0)</f>
        <v>65.19</v>
      </c>
      <c r="E1977">
        <f>_xlfn.XLOOKUP(A1977, [3]report!$A$12:$A$2526, [3]report!$E$12:$E$2526, "n/A", 0)</f>
        <v>50.35</v>
      </c>
      <c r="F1977">
        <f>_xlfn.XLOOKUP(A1977, [4]report!$A$12:$A$2526, [4]report!$E$12:$E$2526, "n/A",0)</f>
        <v>25.65</v>
      </c>
      <c r="G1977" s="5">
        <f>_xlfn.XLOOKUP(A1977, [5]report!$A$12:$A$2526, [5]report!$E$12:$E$2526, "n/A",0)</f>
        <v>12.17</v>
      </c>
      <c r="H1977">
        <v>0.64</v>
      </c>
      <c r="I1977">
        <v>-0.13</v>
      </c>
      <c r="J1977">
        <v>-0.5</v>
      </c>
      <c r="K1977">
        <v>1E-3</v>
      </c>
      <c r="L1977">
        <f t="shared" si="181"/>
        <v>1.6776512881965175E-2</v>
      </c>
      <c r="M1977">
        <f t="shared" si="182"/>
        <v>-2.2288261515600516E-3</v>
      </c>
      <c r="N1977">
        <f t="shared" si="183"/>
        <v>-8.2154267457782773E-3</v>
      </c>
      <c r="O1977">
        <f t="shared" si="184"/>
        <v>-1.9474196689386561E-2</v>
      </c>
      <c r="P1977">
        <f t="shared" si="185"/>
        <v>-5.4284606436603555E-3</v>
      </c>
      <c r="Q1977">
        <f t="shared" si="186"/>
        <v>-8.2101806239735526E-4</v>
      </c>
    </row>
    <row r="1978" spans="1:17">
      <c r="A1978" s="43" t="s">
        <v>2152</v>
      </c>
      <c r="B1978">
        <v>50.07</v>
      </c>
      <c r="C1978">
        <f>_xlfn.XLOOKUP(A1978, [1]report!$A$8:$A$2523, [1]report!$E$8:$E$2523, "n/A", 0)</f>
        <v>33.65</v>
      </c>
      <c r="D1978">
        <f>_xlfn.XLOOKUP(A1978, [2]report!$A$8:$A$2521, [2]report!$E$8:$E$2521, "n/A", 0)</f>
        <v>65.73</v>
      </c>
      <c r="E1978">
        <f>_xlfn.XLOOKUP(A1978, [3]report!$A$12:$A$2526, [3]report!$E$12:$E$2526, "n/A", 0)</f>
        <v>51.35</v>
      </c>
      <c r="F1978">
        <f>_xlfn.XLOOKUP(A1978, [4]report!$A$12:$A$2526, [4]report!$E$12:$E$2526, "n/A",0)</f>
        <v>25.79</v>
      </c>
      <c r="G1978" s="5">
        <f>_xlfn.XLOOKUP(A1978, [5]report!$A$12:$A$2526, [5]report!$E$12:$E$2526, "n/A",0)</f>
        <v>12.18</v>
      </c>
      <c r="H1978">
        <v>-0.88</v>
      </c>
      <c r="I1978">
        <v>-0.3</v>
      </c>
      <c r="J1978">
        <v>-0.35</v>
      </c>
      <c r="K1978">
        <v>1E-3</v>
      </c>
      <c r="L1978">
        <f t="shared" si="181"/>
        <v>-1.9968051118206891E-4</v>
      </c>
      <c r="M1978">
        <f t="shared" si="182"/>
        <v>2.0845741512805329E-3</v>
      </c>
      <c r="N1978">
        <f t="shared" si="183"/>
        <v>5.0458715596330009E-3</v>
      </c>
      <c r="O1978">
        <f t="shared" si="184"/>
        <v>1.1025792478834461E-2</v>
      </c>
      <c r="P1978">
        <f t="shared" si="185"/>
        <v>2.8309409888357291E-2</v>
      </c>
      <c r="Q1978">
        <f t="shared" si="186"/>
        <v>7.4441687344913039E-3</v>
      </c>
    </row>
    <row r="1979" spans="1:17">
      <c r="A1979" s="43" t="s">
        <v>2153</v>
      </c>
      <c r="B1979">
        <v>50.08</v>
      </c>
      <c r="C1979">
        <f>_xlfn.XLOOKUP(A1979, [1]report!$A$8:$A$2523, [1]report!$E$8:$E$2523, "n/A", 0)</f>
        <v>33.58</v>
      </c>
      <c r="D1979">
        <f>_xlfn.XLOOKUP(A1979, [2]report!$A$8:$A$2521, [2]report!$E$8:$E$2521, "n/A", 0)</f>
        <v>65.400000000000006</v>
      </c>
      <c r="E1979">
        <f>_xlfn.XLOOKUP(A1979, [3]report!$A$12:$A$2526, [3]report!$E$12:$E$2526, "n/A", 0)</f>
        <v>50.79</v>
      </c>
      <c r="F1979">
        <f>_xlfn.XLOOKUP(A1979, [4]report!$A$12:$A$2526, [4]report!$E$12:$E$2526, "n/A",0)</f>
        <v>25.08</v>
      </c>
      <c r="G1979" s="5">
        <f>_xlfn.XLOOKUP(A1979, [5]report!$A$12:$A$2526, [5]report!$E$12:$E$2526, "n/A",0)</f>
        <v>12.09</v>
      </c>
      <c r="H1979">
        <v>-0.6</v>
      </c>
      <c r="I1979">
        <v>-0.05</v>
      </c>
      <c r="J1979">
        <v>-0.21</v>
      </c>
      <c r="K1979">
        <v>1E-3</v>
      </c>
      <c r="L1979">
        <f t="shared" si="181"/>
        <v>2.2013207924754738E-3</v>
      </c>
      <c r="M1979">
        <f t="shared" si="182"/>
        <v>1.4041974935829572E-2</v>
      </c>
      <c r="N1979">
        <f t="shared" si="183"/>
        <v>-4.4146749885826163E-3</v>
      </c>
      <c r="O1979">
        <f t="shared" si="184"/>
        <v>5.1454581436769838E-3</v>
      </c>
      <c r="P1979">
        <f t="shared" si="185"/>
        <v>4.4052863436123127E-3</v>
      </c>
      <c r="Q1979">
        <f t="shared" si="186"/>
        <v>7.4999999999999884E-3</v>
      </c>
    </row>
    <row r="1980" spans="1:17">
      <c r="A1980" s="43" t="s">
        <v>2154</v>
      </c>
      <c r="B1980">
        <v>49.97</v>
      </c>
      <c r="C1980">
        <f>_xlfn.XLOOKUP(A1980, [1]report!$A$8:$A$2523, [1]report!$E$8:$E$2523, "n/A", 0)</f>
        <v>33.115000000000002</v>
      </c>
      <c r="D1980">
        <f>_xlfn.XLOOKUP(A1980, [2]report!$A$8:$A$2521, [2]report!$E$8:$E$2521, "n/A", 0)</f>
        <v>65.69</v>
      </c>
      <c r="E1980">
        <f>_xlfn.XLOOKUP(A1980, [3]report!$A$12:$A$2526, [3]report!$E$12:$E$2526, "n/A", 0)</f>
        <v>50.53</v>
      </c>
      <c r="F1980">
        <f>_xlfn.XLOOKUP(A1980, [4]report!$A$12:$A$2526, [4]report!$E$12:$E$2526, "n/A",0)</f>
        <v>24.97</v>
      </c>
      <c r="G1980" s="5">
        <f>_xlfn.XLOOKUP(A1980, [5]report!$A$12:$A$2526, [5]report!$E$12:$E$2526, "n/A",0)</f>
        <v>12</v>
      </c>
      <c r="H1980">
        <v>0.7</v>
      </c>
      <c r="I1980">
        <v>0.81</v>
      </c>
      <c r="J1980">
        <v>-0.06</v>
      </c>
      <c r="K1980">
        <v>1E-3</v>
      </c>
      <c r="L1980">
        <f t="shared" si="181"/>
        <v>-2.1730618637431469E-2</v>
      </c>
      <c r="M1980">
        <f t="shared" si="182"/>
        <v>5.7706909643129795E-3</v>
      </c>
      <c r="N1980">
        <f t="shared" si="183"/>
        <v>-1.8234310895001451E-3</v>
      </c>
      <c r="O1980">
        <f t="shared" si="184"/>
        <v>1.0397920415916879E-2</v>
      </c>
      <c r="P1980">
        <f t="shared" si="185"/>
        <v>1.202886928628612E-3</v>
      </c>
      <c r="Q1980">
        <f t="shared" si="186"/>
        <v>-9.0834021469859156E-3</v>
      </c>
    </row>
    <row r="1981" spans="1:17">
      <c r="A1981" s="43" t="s">
        <v>2155</v>
      </c>
      <c r="B1981">
        <v>51.08</v>
      </c>
      <c r="C1981">
        <f>_xlfn.XLOOKUP(A1981, [1]report!$A$8:$A$2523, [1]report!$E$8:$E$2523, "n/A", 0)</f>
        <v>32.924999999999997</v>
      </c>
      <c r="D1981">
        <f>_xlfn.XLOOKUP(A1981, [2]report!$A$8:$A$2521, [2]report!$E$8:$E$2521, "n/A", 0)</f>
        <v>65.81</v>
      </c>
      <c r="E1981">
        <f>_xlfn.XLOOKUP(A1981, [3]report!$A$12:$A$2526, [3]report!$E$12:$E$2526, "n/A", 0)</f>
        <v>50.01</v>
      </c>
      <c r="F1981">
        <f>_xlfn.XLOOKUP(A1981, [4]report!$A$12:$A$2526, [4]report!$E$12:$E$2526, "n/A",0)</f>
        <v>24.94</v>
      </c>
      <c r="G1981" s="5">
        <f>_xlfn.XLOOKUP(A1981, [5]report!$A$12:$A$2526, [5]report!$E$12:$E$2526, "n/A",0)</f>
        <v>12.11</v>
      </c>
      <c r="H1981">
        <v>1.1200000000000001</v>
      </c>
      <c r="I1981">
        <v>0.21</v>
      </c>
      <c r="J1981">
        <v>0.34</v>
      </c>
      <c r="K1981">
        <v>1E-3</v>
      </c>
      <c r="L1981">
        <f t="shared" si="181"/>
        <v>-1.3709210272253348E-2</v>
      </c>
      <c r="M1981">
        <f t="shared" si="182"/>
        <v>-1.0618932038836072E-3</v>
      </c>
      <c r="N1981">
        <f t="shared" si="183"/>
        <v>-2.5765383449530416E-3</v>
      </c>
      <c r="O1981">
        <f t="shared" si="184"/>
        <v>-3.5863717872086018E-3</v>
      </c>
      <c r="P1981">
        <f t="shared" si="185"/>
        <v>-1.9654088050314465E-2</v>
      </c>
      <c r="Q1981">
        <f t="shared" si="186"/>
        <v>0</v>
      </c>
    </row>
    <row r="1982" spans="1:17">
      <c r="A1982" s="43" t="s">
        <v>2156</v>
      </c>
      <c r="B1982">
        <v>51.79</v>
      </c>
      <c r="C1982">
        <f>_xlfn.XLOOKUP(A1982, [1]report!$A$8:$A$2523, [1]report!$E$8:$E$2523, "n/A", 0)</f>
        <v>32.96</v>
      </c>
      <c r="D1982">
        <f>_xlfn.XLOOKUP(A1982, [2]report!$A$8:$A$2521, [2]report!$E$8:$E$2521, "n/A", 0)</f>
        <v>65.98</v>
      </c>
      <c r="E1982">
        <f>_xlfn.XLOOKUP(A1982, [3]report!$A$12:$A$2526, [3]report!$E$12:$E$2526, "n/A", 0)</f>
        <v>50.19</v>
      </c>
      <c r="F1982">
        <f>_xlfn.XLOOKUP(A1982, [4]report!$A$12:$A$2526, [4]report!$E$12:$E$2526, "n/A",0)</f>
        <v>25.44</v>
      </c>
      <c r="G1982" s="5">
        <f>_xlfn.XLOOKUP(A1982, [5]report!$A$12:$A$2526, [5]report!$E$12:$E$2526, "n/A",0)</f>
        <v>12.11</v>
      </c>
      <c r="H1982">
        <v>-0.02</v>
      </c>
      <c r="I1982">
        <v>-0.35</v>
      </c>
      <c r="J1982">
        <v>-0.4</v>
      </c>
      <c r="K1982">
        <v>1E-3</v>
      </c>
      <c r="L1982">
        <f t="shared" si="181"/>
        <v>-8.614088820827006E-3</v>
      </c>
      <c r="M1982">
        <f t="shared" si="182"/>
        <v>-4.8309178743960327E-3</v>
      </c>
      <c r="N1982">
        <f t="shared" si="183"/>
        <v>-1.059803179409435E-3</v>
      </c>
      <c r="O1982">
        <f t="shared" si="184"/>
        <v>-2.1637426900584785E-2</v>
      </c>
      <c r="P1982">
        <f t="shared" si="185"/>
        <v>-3.9154267815191025E-3</v>
      </c>
      <c r="Q1982">
        <f t="shared" si="186"/>
        <v>0</v>
      </c>
    </row>
    <row r="1983" spans="1:17">
      <c r="A1983" s="43" t="s">
        <v>2157</v>
      </c>
      <c r="B1983">
        <v>52.24</v>
      </c>
      <c r="C1983">
        <f>_xlfn.XLOOKUP(A1983, [1]report!$A$8:$A$2523, [1]report!$E$8:$E$2523, "n/A", 0)</f>
        <v>33.119999999999997</v>
      </c>
      <c r="D1983">
        <f>_xlfn.XLOOKUP(A1983, [2]report!$A$8:$A$2521, [2]report!$E$8:$E$2521, "n/A", 0)</f>
        <v>66.05</v>
      </c>
      <c r="E1983">
        <f>_xlfn.XLOOKUP(A1983, [3]report!$A$12:$A$2526, [3]report!$E$12:$E$2526, "n/A", 0)</f>
        <v>51.3</v>
      </c>
      <c r="F1983">
        <f>_xlfn.XLOOKUP(A1983, [4]report!$A$12:$A$2526, [4]report!$E$12:$E$2526, "n/A",0)</f>
        <v>25.54</v>
      </c>
      <c r="G1983" s="5">
        <f>_xlfn.XLOOKUP(A1983, [5]report!$A$12:$A$2526, [5]report!$E$12:$E$2526, "n/A",0)</f>
        <v>12.11</v>
      </c>
      <c r="H1983">
        <v>0.05</v>
      </c>
      <c r="I1983">
        <v>0.51</v>
      </c>
      <c r="J1983">
        <v>0.14000000000000001</v>
      </c>
      <c r="K1983">
        <v>1E-3</v>
      </c>
      <c r="L1983">
        <f t="shared" si="181"/>
        <v>1.9179133103184008E-3</v>
      </c>
      <c r="M1983">
        <f t="shared" si="182"/>
        <v>1.6418597514193542E-2</v>
      </c>
      <c r="N1983">
        <f t="shared" si="183"/>
        <v>-1.511715797430212E-3</v>
      </c>
      <c r="O1983">
        <f t="shared" si="184"/>
        <v>1.5037593984962367E-2</v>
      </c>
      <c r="P1983">
        <f t="shared" si="185"/>
        <v>1.2688342585249814E-2</v>
      </c>
      <c r="Q1983">
        <f t="shared" si="186"/>
        <v>-2.4711696869852665E-3</v>
      </c>
    </row>
    <row r="1984" spans="1:17">
      <c r="A1984" s="43" t="s">
        <v>2158</v>
      </c>
      <c r="B1984">
        <v>52.14</v>
      </c>
      <c r="C1984">
        <f>_xlfn.XLOOKUP(A1984, [1]report!$A$8:$A$2523, [1]report!$E$8:$E$2523, "n/A", 0)</f>
        <v>32.585000000000001</v>
      </c>
      <c r="D1984">
        <f>_xlfn.XLOOKUP(A1984, [2]report!$A$8:$A$2521, [2]report!$E$8:$E$2521, "n/A", 0)</f>
        <v>66.150000000000006</v>
      </c>
      <c r="E1984">
        <f>_xlfn.XLOOKUP(A1984, [3]report!$A$12:$A$2526, [3]report!$E$12:$E$2526, "n/A", 0)</f>
        <v>50.54</v>
      </c>
      <c r="F1984">
        <f>_xlfn.XLOOKUP(A1984, [4]report!$A$12:$A$2526, [4]report!$E$12:$E$2526, "n/A",0)</f>
        <v>25.22</v>
      </c>
      <c r="G1984" s="5">
        <f>_xlfn.XLOOKUP(A1984, [5]report!$A$12:$A$2526, [5]report!$E$12:$E$2526, "n/A",0)</f>
        <v>12.14</v>
      </c>
      <c r="H1984">
        <v>-0.36</v>
      </c>
      <c r="I1984">
        <v>0.28999999999999998</v>
      </c>
      <c r="J1984">
        <v>-0.45</v>
      </c>
      <c r="K1984">
        <v>1E-3</v>
      </c>
      <c r="L1984">
        <f t="shared" si="181"/>
        <v>5.7870370370369821E-3</v>
      </c>
      <c r="M1984">
        <f t="shared" si="182"/>
        <v>6.1756986259071441E-3</v>
      </c>
      <c r="N1984">
        <f t="shared" si="183"/>
        <v>3.3368724404671444E-3</v>
      </c>
      <c r="O1984">
        <f t="shared" si="184"/>
        <v>5.771144278606948E-3</v>
      </c>
      <c r="P1984">
        <f t="shared" si="185"/>
        <v>1.4481094127111804E-2</v>
      </c>
      <c r="Q1984">
        <f t="shared" si="186"/>
        <v>-1.9386106623586447E-2</v>
      </c>
    </row>
    <row r="1985" spans="1:17">
      <c r="A1985" s="43" t="s">
        <v>2159</v>
      </c>
      <c r="B1985">
        <v>51.84</v>
      </c>
      <c r="C1985">
        <f>_xlfn.XLOOKUP(A1985, [1]report!$A$8:$A$2523, [1]report!$E$8:$E$2523, "n/A", 0)</f>
        <v>32.384999999999998</v>
      </c>
      <c r="D1985">
        <f>_xlfn.XLOOKUP(A1985, [2]report!$A$8:$A$2521, [2]report!$E$8:$E$2521, "n/A", 0)</f>
        <v>65.930000000000007</v>
      </c>
      <c r="E1985">
        <f>_xlfn.XLOOKUP(A1985, [3]report!$A$12:$A$2526, [3]report!$E$12:$E$2526, "n/A", 0)</f>
        <v>50.25</v>
      </c>
      <c r="F1985">
        <f>_xlfn.XLOOKUP(A1985, [4]report!$A$12:$A$2526, [4]report!$E$12:$E$2526, "n/A",0)</f>
        <v>24.86</v>
      </c>
      <c r="G1985" s="5">
        <f>_xlfn.XLOOKUP(A1985, [5]report!$A$12:$A$2526, [5]report!$E$12:$E$2526, "n/A",0)</f>
        <v>12.38</v>
      </c>
      <c r="H1985">
        <v>1.08</v>
      </c>
      <c r="I1985">
        <v>0.3</v>
      </c>
      <c r="J1985">
        <v>-0.31</v>
      </c>
      <c r="K1985">
        <v>1E-3</v>
      </c>
      <c r="L1985">
        <f t="shared" si="181"/>
        <v>-1.7437452615617792E-2</v>
      </c>
      <c r="M1985">
        <f t="shared" si="182"/>
        <v>-1.5054744525547583E-2</v>
      </c>
      <c r="N1985">
        <f t="shared" si="183"/>
        <v>-1.0606060606059573E-3</v>
      </c>
      <c r="O1985">
        <f t="shared" si="184"/>
        <v>-2.0276857087151476E-2</v>
      </c>
      <c r="P1985">
        <f t="shared" si="185"/>
        <v>-8.7719298245613579E-3</v>
      </c>
      <c r="Q1985">
        <f t="shared" si="186"/>
        <v>-2.5196850393700673E-2</v>
      </c>
    </row>
    <row r="1986" spans="1:17">
      <c r="A1986" s="43" t="s">
        <v>2160</v>
      </c>
      <c r="B1986">
        <v>52.76</v>
      </c>
      <c r="C1986">
        <f>_xlfn.XLOOKUP(A1986, [1]report!$A$8:$A$2523, [1]report!$E$8:$E$2523, "n/A", 0)</f>
        <v>32.880000000000003</v>
      </c>
      <c r="D1986">
        <f>_xlfn.XLOOKUP(A1986, [2]report!$A$8:$A$2521, [2]report!$E$8:$E$2521, "n/A", 0)</f>
        <v>66</v>
      </c>
      <c r="E1986">
        <f>_xlfn.XLOOKUP(A1986, [3]report!$A$12:$A$2526, [3]report!$E$12:$E$2526, "n/A", 0)</f>
        <v>51.29</v>
      </c>
      <c r="F1986">
        <f>_xlfn.XLOOKUP(A1986, [4]report!$A$12:$A$2526, [4]report!$E$12:$E$2526, "n/A",0)</f>
        <v>25.08</v>
      </c>
      <c r="G1986" s="5">
        <f>_xlfn.XLOOKUP(A1986, [5]report!$A$12:$A$2526, [5]report!$E$12:$E$2526, "n/A",0)</f>
        <v>12.7</v>
      </c>
      <c r="H1986">
        <v>-0.08</v>
      </c>
      <c r="I1986">
        <v>0.05</v>
      </c>
      <c r="J1986">
        <v>-0.82</v>
      </c>
      <c r="K1986">
        <v>1E-3</v>
      </c>
      <c r="L1986">
        <f t="shared" si="181"/>
        <v>1.6374494317087294E-2</v>
      </c>
      <c r="M1986">
        <f t="shared" si="182"/>
        <v>9.9831055137460552E-3</v>
      </c>
      <c r="N1986">
        <f t="shared" si="183"/>
        <v>1.8518518518518563E-2</v>
      </c>
      <c r="O1986">
        <f t="shared" si="184"/>
        <v>1.6851704996034923E-2</v>
      </c>
      <c r="P1986">
        <f t="shared" si="185"/>
        <v>1.292407108239082E-2</v>
      </c>
      <c r="Q1986">
        <f t="shared" si="186"/>
        <v>2.5848142164781783E-2</v>
      </c>
    </row>
    <row r="1987" spans="1:17">
      <c r="A1987" s="43" t="s">
        <v>2161</v>
      </c>
      <c r="B1987">
        <v>51.91</v>
      </c>
      <c r="C1987">
        <f>_xlfn.XLOOKUP(A1987, [1]report!$A$8:$A$2523, [1]report!$E$8:$E$2523, "n/A", 0)</f>
        <v>32.555</v>
      </c>
      <c r="D1987">
        <f>_xlfn.XLOOKUP(A1987, [2]report!$A$8:$A$2521, [2]report!$E$8:$E$2521, "n/A", 0)</f>
        <v>64.8</v>
      </c>
      <c r="E1987">
        <f>_xlfn.XLOOKUP(A1987, [3]report!$A$12:$A$2526, [3]report!$E$12:$E$2526, "n/A", 0)</f>
        <v>50.44</v>
      </c>
      <c r="F1987">
        <f>_xlfn.XLOOKUP(A1987, [4]report!$A$12:$A$2526, [4]report!$E$12:$E$2526, "n/A",0)</f>
        <v>24.76</v>
      </c>
      <c r="G1987" s="5">
        <f>_xlfn.XLOOKUP(A1987, [5]report!$A$12:$A$2526, [5]report!$E$12:$E$2526, "n/A",0)</f>
        <v>12.38</v>
      </c>
      <c r="H1987">
        <v>-1.48</v>
      </c>
      <c r="I1987">
        <v>-0.31</v>
      </c>
      <c r="J1987">
        <v>-0.43</v>
      </c>
      <c r="K1987">
        <v>1E-3</v>
      </c>
      <c r="L1987">
        <f t="shared" si="181"/>
        <v>-2.7173913043478316E-2</v>
      </c>
      <c r="M1987">
        <f t="shared" si="182"/>
        <v>-1.5870616686819789E-2</v>
      </c>
      <c r="N1987">
        <f t="shared" si="183"/>
        <v>-1.9370460048426168E-2</v>
      </c>
      <c r="O1987">
        <f t="shared" si="184"/>
        <v>-4.3247344461305029E-2</v>
      </c>
      <c r="P1987">
        <f t="shared" si="185"/>
        <v>-2.1343873517786528E-2</v>
      </c>
      <c r="Q1987">
        <f t="shared" si="186"/>
        <v>-2.7494108405341684E-2</v>
      </c>
    </row>
    <row r="1988" spans="1:17">
      <c r="A1988" s="43" t="s">
        <v>2162</v>
      </c>
      <c r="B1988">
        <v>53.36</v>
      </c>
      <c r="C1988">
        <f>_xlfn.XLOOKUP(A1988, [1]report!$A$8:$A$2523, [1]report!$E$8:$E$2523, "n/A", 0)</f>
        <v>33.08</v>
      </c>
      <c r="D1988">
        <f>_xlfn.XLOOKUP(A1988, [2]report!$A$8:$A$2521, [2]report!$E$8:$E$2521, "n/A", 0)</f>
        <v>66.08</v>
      </c>
      <c r="E1988">
        <f>_xlfn.XLOOKUP(A1988, [3]report!$A$12:$A$2526, [3]report!$E$12:$E$2526, "n/A", 0)</f>
        <v>52.72</v>
      </c>
      <c r="F1988">
        <f>_xlfn.XLOOKUP(A1988, [4]report!$A$12:$A$2526, [4]report!$E$12:$E$2526, "n/A",0)</f>
        <v>25.3</v>
      </c>
      <c r="G1988" s="5">
        <f>_xlfn.XLOOKUP(A1988, [5]report!$A$12:$A$2526, [5]report!$E$12:$E$2526, "n/A",0)</f>
        <v>12.73</v>
      </c>
      <c r="H1988">
        <v>1.44</v>
      </c>
      <c r="I1988">
        <v>-0.04</v>
      </c>
      <c r="J1988">
        <v>-0.45</v>
      </c>
      <c r="K1988">
        <v>1E-3</v>
      </c>
      <c r="L1988">
        <f t="shared" si="181"/>
        <v>1.4063093880653783E-2</v>
      </c>
      <c r="M1988">
        <f t="shared" si="182"/>
        <v>-2.8636021100225733E-3</v>
      </c>
      <c r="N1988">
        <f t="shared" si="183"/>
        <v>-3.151106551370373E-2</v>
      </c>
      <c r="O1988">
        <f t="shared" si="184"/>
        <v>-1.3842124953236102E-2</v>
      </c>
      <c r="P1988">
        <f t="shared" si="185"/>
        <v>5.1648788239967817E-3</v>
      </c>
      <c r="Q1988">
        <f t="shared" si="186"/>
        <v>2.3622047244095386E-3</v>
      </c>
    </row>
    <row r="1989" spans="1:17">
      <c r="A1989" s="43" t="s">
        <v>2163</v>
      </c>
      <c r="B1989">
        <v>52.62</v>
      </c>
      <c r="C1989">
        <f>_xlfn.XLOOKUP(A1989, [1]report!$A$8:$A$2523, [1]report!$E$8:$E$2523, "n/A", 0)</f>
        <v>33.174999999999997</v>
      </c>
      <c r="D1989">
        <f>_xlfn.XLOOKUP(A1989, [2]report!$A$8:$A$2521, [2]report!$E$8:$E$2521, "n/A", 0)</f>
        <v>68.23</v>
      </c>
      <c r="E1989">
        <f>_xlfn.XLOOKUP(A1989, [3]report!$A$12:$A$2526, [3]report!$E$12:$E$2526, "n/A", 0)</f>
        <v>53.46</v>
      </c>
      <c r="F1989">
        <f>_xlfn.XLOOKUP(A1989, [4]report!$A$12:$A$2526, [4]report!$E$12:$E$2526, "n/A",0)</f>
        <v>25.17</v>
      </c>
      <c r="G1989" s="5">
        <f>_xlfn.XLOOKUP(A1989, [5]report!$A$12:$A$2526, [5]report!$E$12:$E$2526, "n/A",0)</f>
        <v>12.7</v>
      </c>
      <c r="H1989">
        <v>-2.4700000000000002</v>
      </c>
      <c r="I1989">
        <v>-0.56999999999999995</v>
      </c>
      <c r="J1989">
        <v>0.41</v>
      </c>
      <c r="K1989">
        <v>1E-3</v>
      </c>
      <c r="L1989">
        <f t="shared" ref="L1989:L2052" si="187">(B1989-B1990)/B1990</f>
        <v>1.6811594202898503E-2</v>
      </c>
      <c r="M1989">
        <f t="shared" ref="M1989:M2052" si="188">(C1989-C1990)/C1990</f>
        <v>1.5073861923411072E-4</v>
      </c>
      <c r="N1989">
        <f t="shared" ref="N1989:N2052" si="189">(D1989-D1990)/D1990</f>
        <v>8.1264775413711163E-3</v>
      </c>
      <c r="O1989">
        <f t="shared" ref="O1989:O2052" si="190">(E1989-E1990)/E1990</f>
        <v>9.8224404986778074E-3</v>
      </c>
      <c r="P1989">
        <f t="shared" ref="P1989:P2052" si="191">(F1989-F1990)/F1990</f>
        <v>1.8203883495145748E-2</v>
      </c>
      <c r="Q1989">
        <f t="shared" ref="Q1989:Q2052" si="192">(G1989-G1990)/G1990</f>
        <v>2.3677979479083946E-3</v>
      </c>
    </row>
    <row r="1990" spans="1:17">
      <c r="A1990" s="43" t="s">
        <v>2164</v>
      </c>
      <c r="B1990">
        <v>51.75</v>
      </c>
      <c r="C1990">
        <f>_xlfn.XLOOKUP(A1990, [1]report!$A$8:$A$2523, [1]report!$E$8:$E$2523, "n/A", 0)</f>
        <v>33.17</v>
      </c>
      <c r="D1990">
        <f>_xlfn.XLOOKUP(A1990, [2]report!$A$8:$A$2521, [2]report!$E$8:$E$2521, "n/A", 0)</f>
        <v>67.680000000000007</v>
      </c>
      <c r="E1990">
        <f>_xlfn.XLOOKUP(A1990, [3]report!$A$12:$A$2526, [3]report!$E$12:$E$2526, "n/A", 0)</f>
        <v>52.94</v>
      </c>
      <c r="F1990">
        <f>_xlfn.XLOOKUP(A1990, [4]report!$A$12:$A$2526, [4]report!$E$12:$E$2526, "n/A",0)</f>
        <v>24.72</v>
      </c>
      <c r="G1990" s="5">
        <f>_xlfn.XLOOKUP(A1990, [5]report!$A$12:$A$2526, [5]report!$E$12:$E$2526, "n/A",0)</f>
        <v>12.67</v>
      </c>
      <c r="H1990">
        <v>-0.18</v>
      </c>
      <c r="I1990">
        <v>0.04</v>
      </c>
      <c r="J1990">
        <v>0.59</v>
      </c>
      <c r="K1990">
        <v>1E-3</v>
      </c>
      <c r="L1990">
        <f t="shared" si="187"/>
        <v>-9.0003829950210425E-3</v>
      </c>
      <c r="M1990">
        <f t="shared" si="188"/>
        <v>2.7206771463120743E-3</v>
      </c>
      <c r="N1990">
        <f t="shared" si="189"/>
        <v>-1.2979437071605461E-2</v>
      </c>
      <c r="O1990">
        <f t="shared" si="190"/>
        <v>-7.3129570598162493E-3</v>
      </c>
      <c r="P1990">
        <f t="shared" si="191"/>
        <v>5.6956875508543765E-3</v>
      </c>
      <c r="Q1990">
        <f t="shared" si="192"/>
        <v>1.3599999999999994E-2</v>
      </c>
    </row>
    <row r="1991" spans="1:17">
      <c r="A1991" s="43" t="s">
        <v>2165</v>
      </c>
      <c r="B1991">
        <v>52.22</v>
      </c>
      <c r="C1991">
        <f>_xlfn.XLOOKUP(A1991, [1]report!$A$8:$A$2523, [1]report!$E$8:$E$2523, "n/A", 0)</f>
        <v>33.08</v>
      </c>
      <c r="D1991">
        <f>_xlfn.XLOOKUP(A1991, [2]report!$A$8:$A$2521, [2]report!$E$8:$E$2521, "n/A", 0)</f>
        <v>68.569999999999993</v>
      </c>
      <c r="E1991">
        <f>_xlfn.XLOOKUP(A1991, [3]report!$A$12:$A$2526, [3]report!$E$12:$E$2526, "n/A", 0)</f>
        <v>53.33</v>
      </c>
      <c r="F1991">
        <f>_xlfn.XLOOKUP(A1991, [4]report!$A$12:$A$2526, [4]report!$E$12:$E$2526, "n/A",0)</f>
        <v>24.58</v>
      </c>
      <c r="G1991" s="5">
        <f>_xlfn.XLOOKUP(A1991, [5]report!$A$12:$A$2526, [5]report!$E$12:$E$2526, "n/A",0)</f>
        <v>12.5</v>
      </c>
      <c r="H1991">
        <v>0.09</v>
      </c>
      <c r="I1991">
        <v>0.62</v>
      </c>
      <c r="J1991">
        <v>0.02</v>
      </c>
      <c r="K1991">
        <v>1E-3</v>
      </c>
      <c r="L1991">
        <f t="shared" si="187"/>
        <v>3.4588777863182115E-3</v>
      </c>
      <c r="M1991">
        <f t="shared" si="188"/>
        <v>4.0977386553345879E-3</v>
      </c>
      <c r="N1991">
        <f t="shared" si="189"/>
        <v>-0.10553091573180282</v>
      </c>
      <c r="O1991">
        <f t="shared" si="190"/>
        <v>-1.1238059561716103E-3</v>
      </c>
      <c r="P1991">
        <f t="shared" si="191"/>
        <v>-2.8397565922921009E-3</v>
      </c>
      <c r="Q1991">
        <f t="shared" si="192"/>
        <v>4.8231511254019695E-3</v>
      </c>
    </row>
    <row r="1992" spans="1:17">
      <c r="A1992" s="43" t="s">
        <v>2166</v>
      </c>
      <c r="B1992">
        <v>52.04</v>
      </c>
      <c r="C1992">
        <f>_xlfn.XLOOKUP(A1992, [1]report!$A$8:$A$2523, [1]report!$E$8:$E$2523, "n/A", 0)</f>
        <v>32.945</v>
      </c>
      <c r="D1992">
        <f>_xlfn.XLOOKUP(A1992, [2]report!$A$8:$A$2521, [2]report!$E$8:$E$2521, "n/A", 0)</f>
        <v>76.66</v>
      </c>
      <c r="E1992">
        <f>_xlfn.XLOOKUP(A1992, [3]report!$A$12:$A$2526, [3]report!$E$12:$E$2526, "n/A", 0)</f>
        <v>53.39</v>
      </c>
      <c r="F1992">
        <f>_xlfn.XLOOKUP(A1992, [4]report!$A$12:$A$2526, [4]report!$E$12:$E$2526, "n/A",0)</f>
        <v>24.65</v>
      </c>
      <c r="G1992" s="5">
        <f>_xlfn.XLOOKUP(A1992, [5]report!$A$12:$A$2526, [5]report!$E$12:$E$2526, "n/A",0)</f>
        <v>12.44</v>
      </c>
      <c r="H1992">
        <v>0.26</v>
      </c>
      <c r="I1992">
        <v>0.03</v>
      </c>
      <c r="J1992">
        <v>-0.54</v>
      </c>
      <c r="K1992">
        <v>1E-3</v>
      </c>
      <c r="L1992">
        <f t="shared" si="187"/>
        <v>1.9792279051538273E-2</v>
      </c>
      <c r="M1992">
        <f t="shared" si="188"/>
        <v>9.6536929206251215E-3</v>
      </c>
      <c r="N1992">
        <f t="shared" si="189"/>
        <v>1.9605280355507967E-3</v>
      </c>
      <c r="O1992">
        <f t="shared" si="190"/>
        <v>-1.6828721017202004E-3</v>
      </c>
      <c r="P1992">
        <f t="shared" si="191"/>
        <v>3.1812473838426038E-2</v>
      </c>
      <c r="Q1992">
        <f t="shared" si="192"/>
        <v>-1.2698412698412711E-2</v>
      </c>
    </row>
    <row r="1993" spans="1:17">
      <c r="A1993" s="43" t="s">
        <v>99</v>
      </c>
      <c r="B1993">
        <v>51.03</v>
      </c>
      <c r="C1993">
        <f>_xlfn.XLOOKUP(A1993, [1]report!$A$8:$A$2523, [1]report!$E$8:$E$2523, "n/A", 0)</f>
        <v>32.630000000000003</v>
      </c>
      <c r="D1993">
        <f>_xlfn.XLOOKUP(A1993, [2]report!$A$8:$A$2521, [2]report!$E$8:$E$2521, "n/A", 0)</f>
        <v>76.510000000000005</v>
      </c>
      <c r="E1993">
        <f>_xlfn.XLOOKUP(A1993, [3]report!$A$12:$A$2526, [3]report!$E$12:$E$2526, "n/A", 0)</f>
        <v>53.48</v>
      </c>
      <c r="F1993">
        <f>_xlfn.XLOOKUP(A1993, [4]report!$A$12:$A$2526, [4]report!$E$12:$E$2526, "n/A",0)</f>
        <v>23.89</v>
      </c>
      <c r="G1993" s="5">
        <f>_xlfn.XLOOKUP(A1993, [5]report!$A$12:$A$2526, [5]report!$E$12:$E$2526, "n/A",0)</f>
        <v>12.6</v>
      </c>
      <c r="H1993">
        <v>0.53</v>
      </c>
      <c r="I1993">
        <v>0.44</v>
      </c>
      <c r="J1993">
        <v>0.35</v>
      </c>
      <c r="K1993">
        <v>1E-3</v>
      </c>
      <c r="L1993">
        <f t="shared" si="187"/>
        <v>-4.681100058513789E-3</v>
      </c>
      <c r="M1993">
        <f t="shared" si="188"/>
        <v>-4.4241037376047607E-3</v>
      </c>
      <c r="N1993">
        <f t="shared" si="189"/>
        <v>-4.4242029928430607E-3</v>
      </c>
      <c r="O1993">
        <f t="shared" si="190"/>
        <v>-1.2373037857802433E-2</v>
      </c>
      <c r="P1993">
        <f t="shared" si="191"/>
        <v>3.3599328013440509E-3</v>
      </c>
      <c r="Q1993">
        <f t="shared" si="192"/>
        <v>3.9840637450198352E-3</v>
      </c>
    </row>
    <row r="1994" spans="1:17">
      <c r="A1994" s="43" t="s">
        <v>2167</v>
      </c>
      <c r="B1994">
        <v>51.27</v>
      </c>
      <c r="C1994">
        <f>_xlfn.XLOOKUP(A1994, [1]report!$A$8:$A$2523, [1]report!$E$8:$E$2523, "n/A", 0)</f>
        <v>32.774999999999999</v>
      </c>
      <c r="D1994">
        <f>_xlfn.XLOOKUP(A1994, [2]report!$A$8:$A$2521, [2]report!$E$8:$E$2521, "n/A", 0)</f>
        <v>76.849999999999994</v>
      </c>
      <c r="E1994">
        <f>_xlfn.XLOOKUP(A1994, [3]report!$A$12:$A$2526, [3]report!$E$12:$E$2526, "n/A", 0)</f>
        <v>54.15</v>
      </c>
      <c r="F1994">
        <f>_xlfn.XLOOKUP(A1994, [4]report!$A$12:$A$2526, [4]report!$E$12:$E$2526, "n/A",0)</f>
        <v>23.81</v>
      </c>
      <c r="G1994" s="5">
        <f>_xlfn.XLOOKUP(A1994, [5]report!$A$12:$A$2526, [5]report!$E$12:$E$2526, "n/A",0)</f>
        <v>12.55</v>
      </c>
      <c r="H1994">
        <v>0.03</v>
      </c>
      <c r="I1994">
        <v>7.0000000000000007E-2</v>
      </c>
      <c r="J1994">
        <v>-0.5</v>
      </c>
      <c r="K1994">
        <v>1E-3</v>
      </c>
      <c r="L1994">
        <f t="shared" si="187"/>
        <v>-3.6921881072677367E-3</v>
      </c>
      <c r="M1994">
        <f t="shared" si="188"/>
        <v>-1.6752969844654193E-3</v>
      </c>
      <c r="N1994">
        <f t="shared" si="189"/>
        <v>-1.8016866854076292E-2</v>
      </c>
      <c r="O1994">
        <f t="shared" si="190"/>
        <v>1.8501387604070569E-3</v>
      </c>
      <c r="P1994">
        <f t="shared" si="191"/>
        <v>2.1043771043769846E-3</v>
      </c>
      <c r="Q1994">
        <f t="shared" si="192"/>
        <v>6.4153969526864526E-3</v>
      </c>
    </row>
    <row r="1995" spans="1:17">
      <c r="A1995" s="43" t="s">
        <v>2168</v>
      </c>
      <c r="B1995">
        <v>51.46</v>
      </c>
      <c r="C1995">
        <f>_xlfn.XLOOKUP(A1995, [1]report!$A$8:$A$2523, [1]report!$E$8:$E$2523, "n/A", 0)</f>
        <v>32.83</v>
      </c>
      <c r="D1995">
        <f>_xlfn.XLOOKUP(A1995, [2]report!$A$8:$A$2521, [2]report!$E$8:$E$2521, "n/A", 0)</f>
        <v>78.260000000000005</v>
      </c>
      <c r="E1995">
        <f>_xlfn.XLOOKUP(A1995, [3]report!$A$12:$A$2526, [3]report!$E$12:$E$2526, "n/A", 0)</f>
        <v>54.05</v>
      </c>
      <c r="F1995">
        <f>_xlfn.XLOOKUP(A1995, [4]report!$A$12:$A$2526, [4]report!$E$12:$E$2526, "n/A",0)</f>
        <v>23.76</v>
      </c>
      <c r="G1995" s="5">
        <f>_xlfn.XLOOKUP(A1995, [5]report!$A$12:$A$2526, [5]report!$E$12:$E$2526, "n/A",0)</f>
        <v>12.47</v>
      </c>
      <c r="H1995">
        <v>-0.24</v>
      </c>
      <c r="I1995">
        <v>-0.36</v>
      </c>
      <c r="J1995">
        <v>0.14000000000000001</v>
      </c>
      <c r="K1995">
        <v>1E-3</v>
      </c>
      <c r="L1995">
        <f t="shared" si="187"/>
        <v>3.8880248833598612E-4</v>
      </c>
      <c r="M1995">
        <f t="shared" si="188"/>
        <v>2.2897267592732629E-3</v>
      </c>
      <c r="N1995">
        <f t="shared" si="189"/>
        <v>8.9525514771719391E-4</v>
      </c>
      <c r="O1995">
        <f t="shared" si="190"/>
        <v>-5.5473372781067194E-4</v>
      </c>
      <c r="P1995">
        <f t="shared" si="191"/>
        <v>0</v>
      </c>
      <c r="Q1995">
        <f t="shared" si="192"/>
        <v>7.2697899838448992E-3</v>
      </c>
    </row>
    <row r="1996" spans="1:17">
      <c r="A1996" s="43" t="s">
        <v>2169</v>
      </c>
      <c r="B1996">
        <v>51.44</v>
      </c>
      <c r="C1996">
        <f>_xlfn.XLOOKUP(A1996, [1]report!$A$8:$A$2523, [1]report!$E$8:$E$2523, "n/A", 0)</f>
        <v>32.755000000000003</v>
      </c>
      <c r="D1996">
        <f>_xlfn.XLOOKUP(A1996, [2]report!$A$8:$A$2521, [2]report!$E$8:$E$2521, "n/A", 0)</f>
        <v>78.19</v>
      </c>
      <c r="E1996">
        <f>_xlfn.XLOOKUP(A1996, [3]report!$A$12:$A$2526, [3]report!$E$12:$E$2526, "n/A", 0)</f>
        <v>54.08</v>
      </c>
      <c r="F1996">
        <f>_xlfn.XLOOKUP(A1996, [4]report!$A$12:$A$2526, [4]report!$E$12:$E$2526, "n/A",0)</f>
        <v>23.76</v>
      </c>
      <c r="G1996" s="5">
        <f>_xlfn.XLOOKUP(A1996, [5]report!$A$12:$A$2526, [5]report!$E$12:$E$2526, "n/A",0)</f>
        <v>12.38</v>
      </c>
      <c r="H1996">
        <v>-0.14000000000000001</v>
      </c>
      <c r="I1996">
        <v>0.22</v>
      </c>
      <c r="J1996">
        <v>0.28999999999999998</v>
      </c>
      <c r="K1996">
        <v>1E-3</v>
      </c>
      <c r="L1996">
        <f t="shared" si="187"/>
        <v>-4.8365254401238154E-3</v>
      </c>
      <c r="M1996">
        <f t="shared" si="188"/>
        <v>-7.6266015863326957E-4</v>
      </c>
      <c r="N1996">
        <f t="shared" si="189"/>
        <v>-2.9780369772924749E-2</v>
      </c>
      <c r="O1996">
        <f t="shared" si="190"/>
        <v>-7.159904534606216E-3</v>
      </c>
      <c r="P1996">
        <f t="shared" si="191"/>
        <v>4.2265426880812099E-3</v>
      </c>
      <c r="Q1996">
        <f t="shared" si="192"/>
        <v>-7.217321571772242E-3</v>
      </c>
    </row>
    <row r="1997" spans="1:17">
      <c r="A1997" s="43" t="s">
        <v>2170</v>
      </c>
      <c r="B1997">
        <v>51.69</v>
      </c>
      <c r="C1997">
        <f>_xlfn.XLOOKUP(A1997, [1]report!$A$8:$A$2523, [1]report!$E$8:$E$2523, "n/A", 0)</f>
        <v>32.78</v>
      </c>
      <c r="D1997">
        <f>_xlfn.XLOOKUP(A1997, [2]report!$A$8:$A$2521, [2]report!$E$8:$E$2521, "n/A", 0)</f>
        <v>80.59</v>
      </c>
      <c r="E1997">
        <f>_xlfn.XLOOKUP(A1997, [3]report!$A$12:$A$2526, [3]report!$E$12:$E$2526, "n/A", 0)</f>
        <v>54.47</v>
      </c>
      <c r="F1997">
        <f>_xlfn.XLOOKUP(A1997, [4]report!$A$12:$A$2526, [4]report!$E$12:$E$2526, "n/A",0)</f>
        <v>23.66</v>
      </c>
      <c r="G1997" s="5">
        <f>_xlfn.XLOOKUP(A1997, [5]report!$A$12:$A$2526, [5]report!$E$12:$E$2526, "n/A",0)</f>
        <v>12.47</v>
      </c>
      <c r="H1997">
        <v>0.53</v>
      </c>
      <c r="I1997">
        <v>0</v>
      </c>
      <c r="J1997">
        <v>0.34</v>
      </c>
      <c r="K1997">
        <v>1E-3</v>
      </c>
      <c r="L1997">
        <f t="shared" si="187"/>
        <v>-1.3172966781214296E-2</v>
      </c>
      <c r="M1997">
        <f t="shared" si="188"/>
        <v>-1.9789922362611579E-3</v>
      </c>
      <c r="N1997">
        <f t="shared" si="189"/>
        <v>5.1134946370665572E-3</v>
      </c>
      <c r="O1997">
        <f t="shared" si="190"/>
        <v>8.1436239126410834E-3</v>
      </c>
      <c r="P1997">
        <f t="shared" si="191"/>
        <v>4.6709129511677038E-3</v>
      </c>
      <c r="Q1997">
        <f t="shared" si="192"/>
        <v>1.3821138211382106E-2</v>
      </c>
    </row>
    <row r="1998" spans="1:17">
      <c r="A1998" s="43" t="s">
        <v>2171</v>
      </c>
      <c r="B1998">
        <v>52.38</v>
      </c>
      <c r="C1998">
        <f>_xlfn.XLOOKUP(A1998, [1]report!$A$8:$A$2523, [1]report!$E$8:$E$2523, "n/A", 0)</f>
        <v>32.844999999999999</v>
      </c>
      <c r="D1998">
        <f>_xlfn.XLOOKUP(A1998, [2]report!$A$8:$A$2521, [2]report!$E$8:$E$2521, "n/A", 0)</f>
        <v>80.180000000000007</v>
      </c>
      <c r="E1998">
        <f>_xlfn.XLOOKUP(A1998, [3]report!$A$12:$A$2526, [3]report!$E$12:$E$2526, "n/A", 0)</f>
        <v>54.03</v>
      </c>
      <c r="F1998">
        <f>_xlfn.XLOOKUP(A1998, [4]report!$A$12:$A$2526, [4]report!$E$12:$E$2526, "n/A",0)</f>
        <v>23.55</v>
      </c>
      <c r="G1998" s="5">
        <f>_xlfn.XLOOKUP(A1998, [5]report!$A$12:$A$2526, [5]report!$E$12:$E$2526, "n/A",0)</f>
        <v>12.3</v>
      </c>
      <c r="H1998">
        <v>-0.15</v>
      </c>
      <c r="I1998">
        <v>0.11</v>
      </c>
      <c r="J1998">
        <v>-0.09</v>
      </c>
      <c r="K1998">
        <v>1E-3</v>
      </c>
      <c r="L1998">
        <f t="shared" si="187"/>
        <v>-7.9545454545453531E-3</v>
      </c>
      <c r="M1998">
        <f t="shared" si="188"/>
        <v>4.5689917758149772E-4</v>
      </c>
      <c r="N1998">
        <f t="shared" si="189"/>
        <v>-7.4775672981041959E-4</v>
      </c>
      <c r="O1998">
        <f t="shared" si="190"/>
        <v>-8.8057237204182143E-3</v>
      </c>
      <c r="P1998">
        <f t="shared" si="191"/>
        <v>-3.1262854792266474E-2</v>
      </c>
      <c r="Q1998">
        <f t="shared" si="192"/>
        <v>-9.6618357487922076E-3</v>
      </c>
    </row>
    <row r="1999" spans="1:17">
      <c r="A1999" s="43" t="s">
        <v>2172</v>
      </c>
      <c r="B1999">
        <v>52.8</v>
      </c>
      <c r="C1999">
        <f>_xlfn.XLOOKUP(A1999, [1]report!$A$8:$A$2523, [1]report!$E$8:$E$2523, "n/A", 0)</f>
        <v>32.83</v>
      </c>
      <c r="D1999">
        <f>_xlfn.XLOOKUP(A1999, [2]report!$A$8:$A$2521, [2]report!$E$8:$E$2521, "n/A", 0)</f>
        <v>80.239999999999995</v>
      </c>
      <c r="E1999">
        <f>_xlfn.XLOOKUP(A1999, [3]report!$A$12:$A$2526, [3]report!$E$12:$E$2526, "n/A", 0)</f>
        <v>54.51</v>
      </c>
      <c r="F1999">
        <f>_xlfn.XLOOKUP(A1999, [4]report!$A$12:$A$2526, [4]report!$E$12:$E$2526, "n/A",0)</f>
        <v>24.31</v>
      </c>
      <c r="G1999" s="5">
        <f>_xlfn.XLOOKUP(A1999, [5]report!$A$12:$A$2526, [5]report!$E$12:$E$2526, "n/A",0)</f>
        <v>12.42</v>
      </c>
      <c r="H1999">
        <v>-0.08</v>
      </c>
      <c r="I1999">
        <v>0.21</v>
      </c>
      <c r="J1999">
        <v>0.48</v>
      </c>
      <c r="K1999">
        <v>1E-3</v>
      </c>
      <c r="L1999">
        <f t="shared" si="187"/>
        <v>2.2779043280181746E-3</v>
      </c>
      <c r="M1999">
        <f t="shared" si="188"/>
        <v>-1.1739915713425664E-2</v>
      </c>
      <c r="N1999">
        <f t="shared" si="189"/>
        <v>1.6227686930470036E-3</v>
      </c>
      <c r="O1999">
        <f t="shared" si="190"/>
        <v>1.1880452942268435E-2</v>
      </c>
      <c r="P1999">
        <f t="shared" si="191"/>
        <v>3.3016921172099997E-3</v>
      </c>
      <c r="Q1999">
        <f t="shared" si="192"/>
        <v>4.8543689320388753E-3</v>
      </c>
    </row>
    <row r="2000" spans="1:17">
      <c r="A2000" s="43" t="s">
        <v>2173</v>
      </c>
      <c r="B2000">
        <v>52.68</v>
      </c>
      <c r="C2000">
        <f>_xlfn.XLOOKUP(A2000, [1]report!$A$8:$A$2523, [1]report!$E$8:$E$2523, "n/A", 0)</f>
        <v>33.22</v>
      </c>
      <c r="D2000">
        <f>_xlfn.XLOOKUP(A2000, [2]report!$A$8:$A$2521, [2]report!$E$8:$E$2521, "n/A", 0)</f>
        <v>80.11</v>
      </c>
      <c r="E2000">
        <f>_xlfn.XLOOKUP(A2000, [3]report!$A$12:$A$2526, [3]report!$E$12:$E$2526, "n/A", 0)</f>
        <v>53.87</v>
      </c>
      <c r="F2000">
        <f>_xlfn.XLOOKUP(A2000, [4]report!$A$12:$A$2526, [4]report!$E$12:$E$2526, "n/A",0)</f>
        <v>24.23</v>
      </c>
      <c r="G2000" s="5">
        <f>_xlfn.XLOOKUP(A2000, [5]report!$A$12:$A$2526, [5]report!$E$12:$E$2526, "n/A",0)</f>
        <v>12.36</v>
      </c>
      <c r="H2000">
        <v>-0.55000000000000004</v>
      </c>
      <c r="I2000">
        <v>-0.46</v>
      </c>
      <c r="J2000">
        <v>0.37</v>
      </c>
      <c r="K2000">
        <v>1E-3</v>
      </c>
      <c r="L2000">
        <f t="shared" si="187"/>
        <v>1.6007714561234298E-2</v>
      </c>
      <c r="M2000">
        <f t="shared" si="188"/>
        <v>2.2627847337455343E-3</v>
      </c>
      <c r="N2000">
        <f t="shared" si="189"/>
        <v>-6.6955982641042312E-3</v>
      </c>
      <c r="O2000">
        <f t="shared" si="190"/>
        <v>-4.4354093513214194E-3</v>
      </c>
      <c r="P2000">
        <f t="shared" si="191"/>
        <v>2.8973509933774952E-3</v>
      </c>
      <c r="Q2000">
        <f t="shared" si="192"/>
        <v>-2.4213075060533604E-3</v>
      </c>
    </row>
    <row r="2001" spans="1:17">
      <c r="A2001" s="43" t="s">
        <v>2174</v>
      </c>
      <c r="B2001">
        <v>51.85</v>
      </c>
      <c r="C2001">
        <f>_xlfn.XLOOKUP(A2001, [1]report!$A$8:$A$2523, [1]report!$E$8:$E$2523, "n/A", 0)</f>
        <v>33.145000000000003</v>
      </c>
      <c r="D2001">
        <f>_xlfn.XLOOKUP(A2001, [2]report!$A$8:$A$2521, [2]report!$E$8:$E$2521, "n/A", 0)</f>
        <v>80.650000000000006</v>
      </c>
      <c r="E2001">
        <f>_xlfn.XLOOKUP(A2001, [3]report!$A$12:$A$2526, [3]report!$E$12:$E$2526, "n/A", 0)</f>
        <v>54.11</v>
      </c>
      <c r="F2001">
        <f>_xlfn.XLOOKUP(A2001, [4]report!$A$12:$A$2526, [4]report!$E$12:$E$2526, "n/A",0)</f>
        <v>24.16</v>
      </c>
      <c r="G2001" s="5">
        <f>_xlfn.XLOOKUP(A2001, [5]report!$A$12:$A$2526, [5]report!$E$12:$E$2526, "n/A",0)</f>
        <v>12.39</v>
      </c>
      <c r="H2001">
        <v>0.27</v>
      </c>
      <c r="I2001">
        <v>0.55000000000000004</v>
      </c>
      <c r="J2001">
        <v>-0.02</v>
      </c>
      <c r="K2001">
        <v>1E-3</v>
      </c>
      <c r="L2001">
        <f t="shared" si="187"/>
        <v>6.2099747719774941E-3</v>
      </c>
      <c r="M2001">
        <f t="shared" si="188"/>
        <v>-1.6614745586708061E-2</v>
      </c>
      <c r="N2001">
        <f t="shared" si="189"/>
        <v>6.9921338494194317E-3</v>
      </c>
      <c r="O2001">
        <f t="shared" si="190"/>
        <v>3.7098868484511751E-3</v>
      </c>
      <c r="P2001">
        <f t="shared" si="191"/>
        <v>-8.2101806239736983E-3</v>
      </c>
      <c r="Q2001">
        <f t="shared" si="192"/>
        <v>4.8661800486618405E-3</v>
      </c>
    </row>
    <row r="2002" spans="1:17">
      <c r="A2002" s="43" t="s">
        <v>2175</v>
      </c>
      <c r="B2002">
        <v>51.53</v>
      </c>
      <c r="C2002">
        <f>_xlfn.XLOOKUP(A2002, [1]report!$A$8:$A$2523, [1]report!$E$8:$E$2523, "n/A", 0)</f>
        <v>33.704999999999998</v>
      </c>
      <c r="D2002">
        <f>_xlfn.XLOOKUP(A2002, [2]report!$A$8:$A$2521, [2]report!$E$8:$E$2521, "n/A", 0)</f>
        <v>80.09</v>
      </c>
      <c r="E2002">
        <f>_xlfn.XLOOKUP(A2002, [3]report!$A$12:$A$2526, [3]report!$E$12:$E$2526, "n/A", 0)</f>
        <v>53.91</v>
      </c>
      <c r="F2002">
        <f>_xlfn.XLOOKUP(A2002, [4]report!$A$12:$A$2526, [4]report!$E$12:$E$2526, "n/A",0)</f>
        <v>24.36</v>
      </c>
      <c r="G2002" s="5">
        <f>_xlfn.XLOOKUP(A2002, [5]report!$A$12:$A$2526, [5]report!$E$12:$E$2526, "n/A",0)</f>
        <v>12.33</v>
      </c>
      <c r="H2002">
        <v>-0.02</v>
      </c>
      <c r="I2002">
        <v>0.23</v>
      </c>
      <c r="J2002">
        <v>-0.4</v>
      </c>
      <c r="K2002">
        <v>1E-3</v>
      </c>
      <c r="L2002">
        <f t="shared" si="187"/>
        <v>-4.2512077294685775E-3</v>
      </c>
      <c r="M2002">
        <f t="shared" si="188"/>
        <v>-5.3120849933598856E-3</v>
      </c>
      <c r="N2002">
        <f t="shared" si="189"/>
        <v>1.9735166793990285E-2</v>
      </c>
      <c r="O2002">
        <f t="shared" si="190"/>
        <v>1.6594380539317281E-2</v>
      </c>
      <c r="P2002">
        <f t="shared" si="191"/>
        <v>-2.8653295128939944E-3</v>
      </c>
      <c r="Q2002">
        <f t="shared" si="192"/>
        <v>-4.8426150121065777E-3</v>
      </c>
    </row>
    <row r="2003" spans="1:17">
      <c r="A2003" s="43" t="s">
        <v>2176</v>
      </c>
      <c r="B2003">
        <v>51.75</v>
      </c>
      <c r="C2003">
        <f>_xlfn.XLOOKUP(A2003, [1]report!$A$8:$A$2523, [1]report!$E$8:$E$2523, "n/A", 0)</f>
        <v>33.884999999999998</v>
      </c>
      <c r="D2003">
        <f>_xlfn.XLOOKUP(A2003, [2]report!$A$8:$A$2521, [2]report!$E$8:$E$2521, "n/A", 0)</f>
        <v>78.540000000000006</v>
      </c>
      <c r="E2003">
        <f>_xlfn.XLOOKUP(A2003, [3]report!$A$12:$A$2526, [3]report!$E$12:$E$2526, "n/A", 0)</f>
        <v>53.03</v>
      </c>
      <c r="F2003">
        <f>_xlfn.XLOOKUP(A2003, [4]report!$A$12:$A$2526, [4]report!$E$12:$E$2526, "n/A",0)</f>
        <v>24.43</v>
      </c>
      <c r="G2003" s="5">
        <f>_xlfn.XLOOKUP(A2003, [5]report!$A$12:$A$2526, [5]report!$E$12:$E$2526, "n/A",0)</f>
        <v>12.39</v>
      </c>
      <c r="H2003">
        <v>-0.11</v>
      </c>
      <c r="I2003">
        <v>7.0000000000000007E-2</v>
      </c>
      <c r="J2003">
        <v>-0.14000000000000001</v>
      </c>
      <c r="K2003">
        <v>1E-3</v>
      </c>
      <c r="L2003">
        <f t="shared" si="187"/>
        <v>3.1013762357045274E-3</v>
      </c>
      <c r="M2003">
        <f t="shared" si="188"/>
        <v>6.8340514039517712E-3</v>
      </c>
      <c r="N2003">
        <f t="shared" si="189"/>
        <v>-1.6652059596844852E-2</v>
      </c>
      <c r="O2003">
        <f t="shared" si="190"/>
        <v>-3.7572797294757798E-3</v>
      </c>
      <c r="P2003">
        <f t="shared" si="191"/>
        <v>-2.4499795835034189E-3</v>
      </c>
      <c r="Q2003">
        <f t="shared" si="192"/>
        <v>4.0518638573744502E-3</v>
      </c>
    </row>
    <row r="2004" spans="1:17">
      <c r="A2004" s="43" t="s">
        <v>2177</v>
      </c>
      <c r="B2004">
        <v>51.59</v>
      </c>
      <c r="C2004">
        <f>_xlfn.XLOOKUP(A2004, [1]report!$A$8:$A$2523, [1]report!$E$8:$E$2523, "n/A", 0)</f>
        <v>33.655000000000001</v>
      </c>
      <c r="D2004">
        <f>_xlfn.XLOOKUP(A2004, [2]report!$A$8:$A$2521, [2]report!$E$8:$E$2521, "n/A", 0)</f>
        <v>79.87</v>
      </c>
      <c r="E2004">
        <f>_xlfn.XLOOKUP(A2004, [3]report!$A$12:$A$2526, [3]report!$E$12:$E$2526, "n/A", 0)</f>
        <v>53.23</v>
      </c>
      <c r="F2004">
        <f>_xlfn.XLOOKUP(A2004, [4]report!$A$12:$A$2526, [4]report!$E$12:$E$2526, "n/A",0)</f>
        <v>24.49</v>
      </c>
      <c r="G2004" s="5">
        <f>_xlfn.XLOOKUP(A2004, [5]report!$A$12:$A$2526, [5]report!$E$12:$E$2526, "n/A",0)</f>
        <v>12.34</v>
      </c>
      <c r="H2004">
        <v>0.32</v>
      </c>
      <c r="I2004">
        <v>0.49</v>
      </c>
      <c r="J2004">
        <v>0.34</v>
      </c>
      <c r="K2004">
        <v>1E-3</v>
      </c>
      <c r="L2004">
        <f t="shared" si="187"/>
        <v>-1.319816373374135E-2</v>
      </c>
      <c r="M2004">
        <f t="shared" si="188"/>
        <v>-3.1101895734596233E-3</v>
      </c>
      <c r="N2004">
        <f t="shared" si="189"/>
        <v>-4.9831817615546463E-3</v>
      </c>
      <c r="O2004">
        <f t="shared" si="190"/>
        <v>-4.8607216302113503E-3</v>
      </c>
      <c r="P2004">
        <f t="shared" si="191"/>
        <v>-1.4090177133655452E-2</v>
      </c>
      <c r="Q2004">
        <f t="shared" si="192"/>
        <v>-7.2405470635559018E-3</v>
      </c>
    </row>
    <row r="2005" spans="1:17">
      <c r="A2005" s="43" t="s">
        <v>2178</v>
      </c>
      <c r="B2005">
        <v>52.28</v>
      </c>
      <c r="C2005">
        <f>_xlfn.XLOOKUP(A2005, [1]report!$A$8:$A$2523, [1]report!$E$8:$E$2523, "n/A", 0)</f>
        <v>33.76</v>
      </c>
      <c r="D2005">
        <f>_xlfn.XLOOKUP(A2005, [2]report!$A$8:$A$2521, [2]report!$E$8:$E$2521, "n/A", 0)</f>
        <v>80.27</v>
      </c>
      <c r="E2005">
        <f>_xlfn.XLOOKUP(A2005, [3]report!$A$12:$A$2526, [3]report!$E$12:$E$2526, "n/A", 0)</f>
        <v>53.49</v>
      </c>
      <c r="F2005">
        <f>_xlfn.XLOOKUP(A2005, [4]report!$A$12:$A$2526, [4]report!$E$12:$E$2526, "n/A",0)</f>
        <v>24.84</v>
      </c>
      <c r="G2005" s="5">
        <f>_xlfn.XLOOKUP(A2005, [5]report!$A$12:$A$2526, [5]report!$E$12:$E$2526, "n/A",0)</f>
        <v>12.43</v>
      </c>
      <c r="H2005">
        <v>0.12</v>
      </c>
      <c r="I2005">
        <v>-0.51</v>
      </c>
      <c r="J2005">
        <v>0.26</v>
      </c>
      <c r="K2005">
        <v>1E-3</v>
      </c>
      <c r="L2005">
        <f t="shared" si="187"/>
        <v>-1.3371537726838639E-3</v>
      </c>
      <c r="M2005">
        <f t="shared" si="188"/>
        <v>1.481262035252689E-4</v>
      </c>
      <c r="N2005">
        <f t="shared" si="189"/>
        <v>1.1721704058482387E-2</v>
      </c>
      <c r="O2005">
        <f t="shared" si="190"/>
        <v>1.6340490214706429E-2</v>
      </c>
      <c r="P2005">
        <f t="shared" si="191"/>
        <v>1.3877551020408158E-2</v>
      </c>
      <c r="Q2005">
        <f t="shared" si="192"/>
        <v>8.1103000811029724E-3</v>
      </c>
    </row>
    <row r="2006" spans="1:17">
      <c r="A2006" s="43" t="s">
        <v>2179</v>
      </c>
      <c r="B2006">
        <v>52.35</v>
      </c>
      <c r="C2006">
        <f>_xlfn.XLOOKUP(A2006, [1]report!$A$8:$A$2523, [1]report!$E$8:$E$2523, "n/A", 0)</f>
        <v>33.755000000000003</v>
      </c>
      <c r="D2006">
        <f>_xlfn.XLOOKUP(A2006, [2]report!$A$8:$A$2521, [2]report!$E$8:$E$2521, "n/A", 0)</f>
        <v>79.34</v>
      </c>
      <c r="E2006">
        <f>_xlfn.XLOOKUP(A2006, [3]report!$A$12:$A$2526, [3]report!$E$12:$E$2526, "n/A", 0)</f>
        <v>52.63</v>
      </c>
      <c r="F2006">
        <f>_xlfn.XLOOKUP(A2006, [4]report!$A$12:$A$2526, [4]report!$E$12:$E$2526, "n/A",0)</f>
        <v>24.5</v>
      </c>
      <c r="G2006" s="5">
        <f>_xlfn.XLOOKUP(A2006, [5]report!$A$12:$A$2526, [5]report!$E$12:$E$2526, "n/A",0)</f>
        <v>12.33</v>
      </c>
      <c r="H2006">
        <v>-0.56999999999999995</v>
      </c>
      <c r="I2006">
        <v>-0.2</v>
      </c>
      <c r="J2006">
        <v>0.59</v>
      </c>
      <c r="K2006">
        <v>1E-3</v>
      </c>
      <c r="L2006">
        <f t="shared" si="187"/>
        <v>-1.0770975056689348E-2</v>
      </c>
      <c r="M2006">
        <f t="shared" si="188"/>
        <v>-2.511820330969292E-3</v>
      </c>
      <c r="N2006">
        <f t="shared" si="189"/>
        <v>-4.7666833918714934E-3</v>
      </c>
      <c r="O2006">
        <f t="shared" si="190"/>
        <v>-2.8419856006062631E-3</v>
      </c>
      <c r="P2006">
        <f t="shared" si="191"/>
        <v>-1.5668943350743293E-2</v>
      </c>
      <c r="Q2006">
        <f t="shared" si="192"/>
        <v>1.6246953696181618E-3</v>
      </c>
    </row>
    <row r="2007" spans="1:17">
      <c r="A2007" s="43" t="s">
        <v>2180</v>
      </c>
      <c r="B2007">
        <v>52.92</v>
      </c>
      <c r="C2007">
        <f>_xlfn.XLOOKUP(A2007, [1]report!$A$8:$A$2523, [1]report!$E$8:$E$2523, "n/A", 0)</f>
        <v>33.840000000000003</v>
      </c>
      <c r="D2007">
        <f>_xlfn.XLOOKUP(A2007, [2]report!$A$8:$A$2521, [2]report!$E$8:$E$2521, "n/A", 0)</f>
        <v>79.72</v>
      </c>
      <c r="E2007">
        <f>_xlfn.XLOOKUP(A2007, [3]report!$A$12:$A$2526, [3]report!$E$12:$E$2526, "n/A", 0)</f>
        <v>52.78</v>
      </c>
      <c r="F2007">
        <f>_xlfn.XLOOKUP(A2007, [4]report!$A$12:$A$2526, [4]report!$E$12:$E$2526, "n/A",0)</f>
        <v>24.89</v>
      </c>
      <c r="G2007" s="5">
        <f>_xlfn.XLOOKUP(A2007, [5]report!$A$12:$A$2526, [5]report!$E$12:$E$2526, "n/A",0)</f>
        <v>12.31</v>
      </c>
      <c r="H2007">
        <v>0.39</v>
      </c>
      <c r="I2007">
        <v>0.82</v>
      </c>
      <c r="J2007">
        <v>0.39</v>
      </c>
      <c r="K2007">
        <v>1E-3</v>
      </c>
      <c r="L2007">
        <f t="shared" si="187"/>
        <v>1.6714697406340146E-2</v>
      </c>
      <c r="M2007">
        <f t="shared" si="188"/>
        <v>6.8432014281465036E-3</v>
      </c>
      <c r="N2007">
        <f t="shared" si="189"/>
        <v>2.2969331451302345E-2</v>
      </c>
      <c r="O2007">
        <f t="shared" si="190"/>
        <v>2.6595744680851172E-3</v>
      </c>
      <c r="P2007">
        <f t="shared" si="191"/>
        <v>1.0556232237109281E-2</v>
      </c>
      <c r="Q2007">
        <f t="shared" si="192"/>
        <v>4.8979591836735099E-3</v>
      </c>
    </row>
    <row r="2008" spans="1:17">
      <c r="A2008" s="43" t="s">
        <v>2181</v>
      </c>
      <c r="B2008">
        <v>52.05</v>
      </c>
      <c r="C2008">
        <f>_xlfn.XLOOKUP(A2008, [1]report!$A$8:$A$2523, [1]report!$E$8:$E$2523, "n/A", 0)</f>
        <v>33.61</v>
      </c>
      <c r="D2008">
        <f>_xlfn.XLOOKUP(A2008, [2]report!$A$8:$A$2521, [2]report!$E$8:$E$2521, "n/A", 0)</f>
        <v>77.930000000000007</v>
      </c>
      <c r="E2008">
        <f>_xlfn.XLOOKUP(A2008, [3]report!$A$12:$A$2526, [3]report!$E$12:$E$2526, "n/A", 0)</f>
        <v>52.64</v>
      </c>
      <c r="F2008">
        <f>_xlfn.XLOOKUP(A2008, [4]report!$A$12:$A$2526, [4]report!$E$12:$E$2526, "n/A",0)</f>
        <v>24.63</v>
      </c>
      <c r="G2008" s="5">
        <f>_xlfn.XLOOKUP(A2008, [5]report!$A$12:$A$2526, [5]report!$E$12:$E$2526, "n/A",0)</f>
        <v>12.25</v>
      </c>
      <c r="H2008">
        <v>-0.06</v>
      </c>
      <c r="I2008">
        <v>0.14000000000000001</v>
      </c>
      <c r="J2008">
        <v>-0.17</v>
      </c>
      <c r="K2008">
        <v>1E-3</v>
      </c>
      <c r="L2008">
        <f t="shared" si="187"/>
        <v>3.8572806171648165E-3</v>
      </c>
      <c r="M2008">
        <f t="shared" si="188"/>
        <v>4.7832585949176857E-3</v>
      </c>
      <c r="N2008">
        <f t="shared" si="189"/>
        <v>2.4440442500644707E-3</v>
      </c>
      <c r="O2008">
        <f t="shared" si="190"/>
        <v>-4.9149338374290738E-3</v>
      </c>
      <c r="P2008">
        <f t="shared" si="191"/>
        <v>-1.0843373493975888E-2</v>
      </c>
      <c r="Q2008">
        <f t="shared" si="192"/>
        <v>-4.8740861088546299E-3</v>
      </c>
    </row>
    <row r="2009" spans="1:17">
      <c r="A2009" s="43" t="s">
        <v>2182</v>
      </c>
      <c r="B2009">
        <v>51.85</v>
      </c>
      <c r="C2009">
        <f>_xlfn.XLOOKUP(A2009, [1]report!$A$8:$A$2523, [1]report!$E$8:$E$2523, "n/A", 0)</f>
        <v>33.450000000000003</v>
      </c>
      <c r="D2009">
        <f>_xlfn.XLOOKUP(A2009, [2]report!$A$8:$A$2521, [2]report!$E$8:$E$2521, "n/A", 0)</f>
        <v>77.739999999999995</v>
      </c>
      <c r="E2009">
        <f>_xlfn.XLOOKUP(A2009, [3]report!$A$12:$A$2526, [3]report!$E$12:$E$2526, "n/A", 0)</f>
        <v>52.9</v>
      </c>
      <c r="F2009">
        <f>_xlfn.XLOOKUP(A2009, [4]report!$A$12:$A$2526, [4]report!$E$12:$E$2526, "n/A",0)</f>
        <v>24.9</v>
      </c>
      <c r="G2009" s="5">
        <f>_xlfn.XLOOKUP(A2009, [5]report!$A$12:$A$2526, [5]report!$E$12:$E$2526, "n/A",0)</f>
        <v>12.31</v>
      </c>
      <c r="H2009">
        <v>0.54</v>
      </c>
      <c r="I2009">
        <v>0.14000000000000001</v>
      </c>
      <c r="J2009">
        <v>0.03</v>
      </c>
      <c r="K2009">
        <v>1E-3</v>
      </c>
      <c r="L2009">
        <f t="shared" si="187"/>
        <v>-3.0763314747163351E-3</v>
      </c>
      <c r="M2009">
        <f t="shared" si="188"/>
        <v>-2.5346652750855452E-3</v>
      </c>
      <c r="N2009">
        <f t="shared" si="189"/>
        <v>-9.9337748344371004E-3</v>
      </c>
      <c r="O2009">
        <f t="shared" si="190"/>
        <v>-9.4428706326731373E-4</v>
      </c>
      <c r="P2009">
        <f t="shared" si="191"/>
        <v>1.055194805194797E-2</v>
      </c>
      <c r="Q2009">
        <f t="shared" si="192"/>
        <v>1.0673234811165911E-2</v>
      </c>
    </row>
    <row r="2010" spans="1:17">
      <c r="A2010" s="43" t="s">
        <v>2183</v>
      </c>
      <c r="B2010">
        <v>52.01</v>
      </c>
      <c r="C2010">
        <f>_xlfn.XLOOKUP(A2010, [1]report!$A$8:$A$2523, [1]report!$E$8:$E$2523, "n/A", 0)</f>
        <v>33.534999999999997</v>
      </c>
      <c r="D2010">
        <f>_xlfn.XLOOKUP(A2010, [2]report!$A$8:$A$2521, [2]report!$E$8:$E$2521, "n/A", 0)</f>
        <v>78.52</v>
      </c>
      <c r="E2010">
        <f>_xlfn.XLOOKUP(A2010, [3]report!$A$12:$A$2526, [3]report!$E$12:$E$2526, "n/A", 0)</f>
        <v>52.95</v>
      </c>
      <c r="F2010">
        <f>_xlfn.XLOOKUP(A2010, [4]report!$A$12:$A$2526, [4]report!$E$12:$E$2526, "n/A",0)</f>
        <v>24.64</v>
      </c>
      <c r="G2010" s="5">
        <f>_xlfn.XLOOKUP(A2010, [5]report!$A$12:$A$2526, [5]report!$E$12:$E$2526, "n/A",0)</f>
        <v>12.18</v>
      </c>
      <c r="H2010">
        <v>-0.28999999999999998</v>
      </c>
      <c r="I2010">
        <v>-0.47</v>
      </c>
      <c r="J2010">
        <v>-0.18</v>
      </c>
      <c r="K2010">
        <v>1E-3</v>
      </c>
      <c r="L2010">
        <f t="shared" si="187"/>
        <v>-3.0668966839180311E-3</v>
      </c>
      <c r="M2010">
        <f t="shared" si="188"/>
        <v>-4.7484790028195188E-3</v>
      </c>
      <c r="N2010">
        <f t="shared" si="189"/>
        <v>9.2544987146529426E-3</v>
      </c>
      <c r="O2010">
        <f t="shared" si="190"/>
        <v>7.9954311821816421E-3</v>
      </c>
      <c r="P2010">
        <f t="shared" si="191"/>
        <v>7.7709611451943269E-3</v>
      </c>
      <c r="Q2010">
        <f t="shared" si="192"/>
        <v>-8.2034454470876028E-4</v>
      </c>
    </row>
    <row r="2011" spans="1:17">
      <c r="A2011" s="43" t="s">
        <v>2184</v>
      </c>
      <c r="B2011">
        <v>52.17</v>
      </c>
      <c r="C2011">
        <f>_xlfn.XLOOKUP(A2011, [1]report!$A$8:$A$2523, [1]report!$E$8:$E$2523, "n/A", 0)</f>
        <v>33.695</v>
      </c>
      <c r="D2011">
        <f>_xlfn.XLOOKUP(A2011, [2]report!$A$8:$A$2521, [2]report!$E$8:$E$2521, "n/A", 0)</f>
        <v>77.8</v>
      </c>
      <c r="E2011">
        <f>_xlfn.XLOOKUP(A2011, [3]report!$A$12:$A$2526, [3]report!$E$12:$E$2526, "n/A", 0)</f>
        <v>52.53</v>
      </c>
      <c r="F2011">
        <f>_xlfn.XLOOKUP(A2011, [4]report!$A$12:$A$2526, [4]report!$E$12:$E$2526, "n/A",0)</f>
        <v>24.45</v>
      </c>
      <c r="G2011" s="5">
        <f>_xlfn.XLOOKUP(A2011, [5]report!$A$12:$A$2526, [5]report!$E$12:$E$2526, "n/A",0)</f>
        <v>12.19</v>
      </c>
      <c r="H2011">
        <v>0.05</v>
      </c>
      <c r="I2011">
        <v>-7.0000000000000007E-2</v>
      </c>
      <c r="J2011">
        <v>-0.27</v>
      </c>
      <c r="K2011">
        <v>1E-3</v>
      </c>
      <c r="L2011">
        <f t="shared" si="187"/>
        <v>6.5599073895428019E-3</v>
      </c>
      <c r="M2011">
        <f t="shared" si="188"/>
        <v>3.1259303364095524E-3</v>
      </c>
      <c r="N2011">
        <f t="shared" si="189"/>
        <v>5.0381087714765609E-3</v>
      </c>
      <c r="O2011">
        <f t="shared" si="190"/>
        <v>9.221902017291143E-3</v>
      </c>
      <c r="P2011">
        <f t="shared" si="191"/>
        <v>1.6209476309226957E-2</v>
      </c>
      <c r="Q2011">
        <f t="shared" si="192"/>
        <v>9.1059602649006151E-3</v>
      </c>
    </row>
    <row r="2012" spans="1:17">
      <c r="A2012" s="43" t="s">
        <v>2185</v>
      </c>
      <c r="B2012">
        <v>51.83</v>
      </c>
      <c r="C2012">
        <f>_xlfn.XLOOKUP(A2012, [1]report!$A$8:$A$2523, [1]report!$E$8:$E$2523, "n/A", 0)</f>
        <v>33.590000000000003</v>
      </c>
      <c r="D2012">
        <f>_xlfn.XLOOKUP(A2012, [2]report!$A$8:$A$2521, [2]report!$E$8:$E$2521, "n/A", 0)</f>
        <v>77.41</v>
      </c>
      <c r="E2012">
        <f>_xlfn.XLOOKUP(A2012, [3]report!$A$12:$A$2526, [3]report!$E$12:$E$2526, "n/A", 0)</f>
        <v>52.05</v>
      </c>
      <c r="F2012">
        <f>_xlfn.XLOOKUP(A2012, [4]report!$A$12:$A$2526, [4]report!$E$12:$E$2526, "n/A",0)</f>
        <v>24.06</v>
      </c>
      <c r="G2012" s="5">
        <f>_xlfn.XLOOKUP(A2012, [5]report!$A$12:$A$2526, [5]report!$E$12:$E$2526, "n/A",0)</f>
        <v>12.08</v>
      </c>
      <c r="H2012">
        <v>-0.06</v>
      </c>
      <c r="I2012">
        <v>0.11</v>
      </c>
      <c r="J2012">
        <v>0.5</v>
      </c>
      <c r="K2012">
        <v>1E-3</v>
      </c>
      <c r="L2012">
        <f t="shared" si="187"/>
        <v>-4.9913611057785584E-3</v>
      </c>
      <c r="M2012">
        <f t="shared" si="188"/>
        <v>5.0867743865949042E-3</v>
      </c>
      <c r="N2012">
        <f t="shared" si="189"/>
        <v>1.2919896640815122E-4</v>
      </c>
      <c r="O2012">
        <f t="shared" si="190"/>
        <v>1.0875898232666444E-2</v>
      </c>
      <c r="P2012">
        <f t="shared" si="191"/>
        <v>1.1774600504625634E-2</v>
      </c>
      <c r="Q2012">
        <f t="shared" si="192"/>
        <v>-4.1220115416323753E-3</v>
      </c>
    </row>
    <row r="2013" spans="1:17">
      <c r="A2013" s="43" t="s">
        <v>2186</v>
      </c>
      <c r="B2013">
        <v>52.09</v>
      </c>
      <c r="C2013">
        <f>_xlfn.XLOOKUP(A2013, [1]report!$A$8:$A$2523, [1]report!$E$8:$E$2523, "n/A", 0)</f>
        <v>33.42</v>
      </c>
      <c r="D2013">
        <f>_xlfn.XLOOKUP(A2013, [2]report!$A$8:$A$2521, [2]report!$E$8:$E$2521, "n/A", 0)</f>
        <v>77.400000000000006</v>
      </c>
      <c r="E2013">
        <f>_xlfn.XLOOKUP(A2013, [3]report!$A$12:$A$2526, [3]report!$E$12:$E$2526, "n/A", 0)</f>
        <v>51.49</v>
      </c>
      <c r="F2013">
        <f>_xlfn.XLOOKUP(A2013, [4]report!$A$12:$A$2526, [4]report!$E$12:$E$2526, "n/A",0)</f>
        <v>23.78</v>
      </c>
      <c r="G2013" s="5">
        <f>_xlfn.XLOOKUP(A2013, [5]report!$A$12:$A$2526, [5]report!$E$12:$E$2526, "n/A",0)</f>
        <v>12.13</v>
      </c>
      <c r="H2013">
        <v>0.93</v>
      </c>
      <c r="I2013">
        <v>0.55000000000000004</v>
      </c>
      <c r="J2013">
        <v>0.99</v>
      </c>
      <c r="K2013">
        <v>1E-3</v>
      </c>
      <c r="L2013">
        <f t="shared" si="187"/>
        <v>3.4675399730303763E-3</v>
      </c>
      <c r="M2013">
        <f t="shared" si="188"/>
        <v>-8.9686098654711915E-4</v>
      </c>
      <c r="N2013">
        <f t="shared" si="189"/>
        <v>5.847953216374306E-3</v>
      </c>
      <c r="O2013">
        <f t="shared" si="190"/>
        <v>2.4268947682514398E-2</v>
      </c>
      <c r="P2013">
        <f t="shared" si="191"/>
        <v>-8.4033613445376357E-4</v>
      </c>
      <c r="Q2013">
        <f t="shared" si="192"/>
        <v>1.5912897822445669E-2</v>
      </c>
    </row>
    <row r="2014" spans="1:17">
      <c r="A2014" s="43" t="s">
        <v>2187</v>
      </c>
      <c r="B2014">
        <v>51.91</v>
      </c>
      <c r="C2014">
        <f>_xlfn.XLOOKUP(A2014, [1]report!$A$8:$A$2523, [1]report!$E$8:$E$2523, "n/A", 0)</f>
        <v>33.450000000000003</v>
      </c>
      <c r="D2014">
        <f>_xlfn.XLOOKUP(A2014, [2]report!$A$8:$A$2521, [2]report!$E$8:$E$2521, "n/A", 0)</f>
        <v>76.95</v>
      </c>
      <c r="E2014">
        <f>_xlfn.XLOOKUP(A2014, [3]report!$A$12:$A$2526, [3]report!$E$12:$E$2526, "n/A", 0)</f>
        <v>50.27</v>
      </c>
      <c r="F2014">
        <f>_xlfn.XLOOKUP(A2014, [4]report!$A$12:$A$2526, [4]report!$E$12:$E$2526, "n/A",0)</f>
        <v>23.8</v>
      </c>
      <c r="G2014" s="5">
        <f>_xlfn.XLOOKUP(A2014, [5]report!$A$12:$A$2526, [5]report!$E$12:$E$2526, "n/A",0)</f>
        <v>11.94</v>
      </c>
      <c r="H2014">
        <v>0.05</v>
      </c>
      <c r="I2014">
        <v>7.0000000000000007E-2</v>
      </c>
      <c r="J2014">
        <v>-0.39</v>
      </c>
      <c r="K2014">
        <v>1E-3</v>
      </c>
      <c r="L2014">
        <f t="shared" si="187"/>
        <v>-3.6468330134357932E-3</v>
      </c>
      <c r="M2014">
        <f t="shared" si="188"/>
        <v>-9.4758661533905914E-3</v>
      </c>
      <c r="N2014">
        <f t="shared" si="189"/>
        <v>-1.7617770968977344E-2</v>
      </c>
      <c r="O2014">
        <f t="shared" si="190"/>
        <v>-1.2958963282937297E-2</v>
      </c>
      <c r="P2014">
        <f t="shared" si="191"/>
        <v>-6.6777963272120254E-3</v>
      </c>
      <c r="Q2014">
        <f t="shared" si="192"/>
        <v>-4.3269230769230844E-2</v>
      </c>
    </row>
    <row r="2015" spans="1:17">
      <c r="A2015" s="43" t="s">
        <v>2188</v>
      </c>
      <c r="B2015">
        <v>52.1</v>
      </c>
      <c r="C2015">
        <f>_xlfn.XLOOKUP(A2015, [1]report!$A$8:$A$2523, [1]report!$E$8:$E$2523, "n/A", 0)</f>
        <v>33.770000000000003</v>
      </c>
      <c r="D2015">
        <f>_xlfn.XLOOKUP(A2015, [2]report!$A$8:$A$2521, [2]report!$E$8:$E$2521, "n/A", 0)</f>
        <v>78.33</v>
      </c>
      <c r="E2015">
        <f>_xlfn.XLOOKUP(A2015, [3]report!$A$12:$A$2526, [3]report!$E$12:$E$2526, "n/A", 0)</f>
        <v>50.93</v>
      </c>
      <c r="F2015">
        <f>_xlfn.XLOOKUP(A2015, [4]report!$A$12:$A$2526, [4]report!$E$12:$E$2526, "n/A",0)</f>
        <v>23.96</v>
      </c>
      <c r="G2015" s="5">
        <f>_xlfn.XLOOKUP(A2015, [5]report!$A$12:$A$2526, [5]report!$E$12:$E$2526, "n/A",0)</f>
        <v>12.48</v>
      </c>
      <c r="H2015">
        <v>0.45</v>
      </c>
      <c r="I2015">
        <v>0.61</v>
      </c>
      <c r="J2015">
        <v>0.81</v>
      </c>
      <c r="K2015">
        <v>1E-3</v>
      </c>
      <c r="L2015">
        <f t="shared" si="187"/>
        <v>-2.2979701263883081E-3</v>
      </c>
      <c r="M2015">
        <f t="shared" si="188"/>
        <v>4.3122676579926585E-3</v>
      </c>
      <c r="N2015">
        <f t="shared" si="189"/>
        <v>8.7572440437861249E-3</v>
      </c>
      <c r="O2015">
        <f t="shared" si="190"/>
        <v>9.7145122918319195E-3</v>
      </c>
      <c r="P2015">
        <f t="shared" si="191"/>
        <v>-8.3402835696411897E-4</v>
      </c>
      <c r="Q2015">
        <f t="shared" si="192"/>
        <v>-1.4218009478672963E-2</v>
      </c>
    </row>
    <row r="2016" spans="1:17">
      <c r="A2016" s="43" t="s">
        <v>100</v>
      </c>
      <c r="B2016">
        <v>52.22</v>
      </c>
      <c r="C2016">
        <f>_xlfn.XLOOKUP(A2016, [1]report!$A$8:$A$2523, [1]report!$E$8:$E$2523, "n/A", 0)</f>
        <v>33.625</v>
      </c>
      <c r="D2016">
        <f>_xlfn.XLOOKUP(A2016, [2]report!$A$8:$A$2521, [2]report!$E$8:$E$2521, "n/A", 0)</f>
        <v>77.650000000000006</v>
      </c>
      <c r="E2016">
        <f>_xlfn.XLOOKUP(A2016, [3]report!$A$12:$A$2526, [3]report!$E$12:$E$2526, "n/A", 0)</f>
        <v>50.44</v>
      </c>
      <c r="F2016">
        <f>_xlfn.XLOOKUP(A2016, [4]report!$A$12:$A$2526, [4]report!$E$12:$E$2526, "n/A",0)</f>
        <v>23.98</v>
      </c>
      <c r="G2016" s="5">
        <f>_xlfn.XLOOKUP(A2016, [5]report!$A$12:$A$2526, [5]report!$E$12:$E$2526, "n/A",0)</f>
        <v>12.66</v>
      </c>
      <c r="H2016">
        <v>-0.7</v>
      </c>
      <c r="I2016">
        <v>-0.61</v>
      </c>
      <c r="J2016">
        <v>0.18</v>
      </c>
      <c r="K2016">
        <v>1E-3</v>
      </c>
      <c r="L2016">
        <f t="shared" si="187"/>
        <v>-3.6709094263051134E-2</v>
      </c>
      <c r="M2016">
        <f t="shared" si="188"/>
        <v>-8.9890951959917392E-3</v>
      </c>
      <c r="N2016">
        <f t="shared" si="189"/>
        <v>3.4892737141381525E-3</v>
      </c>
      <c r="O2016">
        <f t="shared" si="190"/>
        <v>2.384737678855275E-3</v>
      </c>
      <c r="P2016">
        <f t="shared" si="191"/>
        <v>-1.0317787866281469E-2</v>
      </c>
      <c r="Q2016">
        <f t="shared" si="192"/>
        <v>-3.9339103068450594E-3</v>
      </c>
    </row>
    <row r="2017" spans="1:17">
      <c r="A2017" s="43" t="s">
        <v>2189</v>
      </c>
      <c r="B2017">
        <v>54.21</v>
      </c>
      <c r="C2017">
        <f>_xlfn.XLOOKUP(A2017, [1]report!$A$8:$A$2523, [1]report!$E$8:$E$2523, "n/A", 0)</f>
        <v>33.93</v>
      </c>
      <c r="D2017">
        <f>_xlfn.XLOOKUP(A2017, [2]report!$A$8:$A$2521, [2]report!$E$8:$E$2521, "n/A", 0)</f>
        <v>77.38</v>
      </c>
      <c r="E2017">
        <f>_xlfn.XLOOKUP(A2017, [3]report!$A$12:$A$2526, [3]report!$E$12:$E$2526, "n/A", 0)</f>
        <v>50.32</v>
      </c>
      <c r="F2017">
        <f>_xlfn.XLOOKUP(A2017, [4]report!$A$12:$A$2526, [4]report!$E$12:$E$2526, "n/A",0)</f>
        <v>24.23</v>
      </c>
      <c r="G2017" s="5">
        <f>_xlfn.XLOOKUP(A2017, [5]report!$A$12:$A$2526, [5]report!$E$12:$E$2526, "n/A",0)</f>
        <v>12.71</v>
      </c>
      <c r="H2017">
        <v>-0.16</v>
      </c>
      <c r="I2017">
        <v>0.06</v>
      </c>
      <c r="J2017">
        <v>-0.9</v>
      </c>
      <c r="K2017">
        <v>1E-3</v>
      </c>
      <c r="L2017">
        <f t="shared" si="187"/>
        <v>2.0332717190388065E-3</v>
      </c>
      <c r="M2017">
        <f t="shared" si="188"/>
        <v>-8.8339222614844338E-4</v>
      </c>
      <c r="N2017">
        <f t="shared" si="189"/>
        <v>7.2897682895079708E-3</v>
      </c>
      <c r="O2017">
        <f t="shared" si="190"/>
        <v>-9.9265435775257424E-4</v>
      </c>
      <c r="P2017">
        <f t="shared" si="191"/>
        <v>1.7212426532325784E-2</v>
      </c>
      <c r="Q2017">
        <f t="shared" si="192"/>
        <v>-8.164739884393056E-2</v>
      </c>
    </row>
    <row r="2018" spans="1:17">
      <c r="A2018" s="43" t="s">
        <v>2190</v>
      </c>
      <c r="B2018">
        <v>54.1</v>
      </c>
      <c r="C2018">
        <f>_xlfn.XLOOKUP(A2018, [1]report!$A$8:$A$2523, [1]report!$E$8:$E$2523, "n/A", 0)</f>
        <v>33.96</v>
      </c>
      <c r="D2018">
        <f>_xlfn.XLOOKUP(A2018, [2]report!$A$8:$A$2521, [2]report!$E$8:$E$2521, "n/A", 0)</f>
        <v>76.819999999999993</v>
      </c>
      <c r="E2018">
        <f>_xlfn.XLOOKUP(A2018, [3]report!$A$12:$A$2526, [3]report!$E$12:$E$2526, "n/A", 0)</f>
        <v>50.37</v>
      </c>
      <c r="F2018">
        <f>_xlfn.XLOOKUP(A2018, [4]report!$A$12:$A$2526, [4]report!$E$12:$E$2526, "n/A",0)</f>
        <v>23.82</v>
      </c>
      <c r="G2018" s="5">
        <f>_xlfn.XLOOKUP(A2018, [5]report!$A$12:$A$2526, [5]report!$E$12:$E$2526, "n/A",0)</f>
        <v>13.84</v>
      </c>
      <c r="H2018">
        <v>0.17</v>
      </c>
      <c r="I2018">
        <v>-0.05</v>
      </c>
      <c r="J2018">
        <v>0.01</v>
      </c>
      <c r="K2018">
        <v>1E-3</v>
      </c>
      <c r="L2018">
        <f t="shared" si="187"/>
        <v>-6.2454077883908211E-3</v>
      </c>
      <c r="M2018">
        <f t="shared" si="188"/>
        <v>1.1015183090205341E-2</v>
      </c>
      <c r="N2018">
        <f t="shared" si="189"/>
        <v>-4.6644208344132371E-3</v>
      </c>
      <c r="O2018">
        <f t="shared" si="190"/>
        <v>-2.9853620955315952E-2</v>
      </c>
      <c r="P2018">
        <f t="shared" si="191"/>
        <v>-7.9133694294044668E-3</v>
      </c>
      <c r="Q2018">
        <f t="shared" si="192"/>
        <v>-1.4430014430014122E-3</v>
      </c>
    </row>
    <row r="2019" spans="1:17">
      <c r="A2019" s="43" t="s">
        <v>2191</v>
      </c>
      <c r="B2019">
        <v>54.44</v>
      </c>
      <c r="C2019">
        <f>_xlfn.XLOOKUP(A2019, [1]report!$A$8:$A$2523, [1]report!$E$8:$E$2523, "n/A", 0)</f>
        <v>33.590000000000003</v>
      </c>
      <c r="D2019">
        <f>_xlfn.XLOOKUP(A2019, [2]report!$A$8:$A$2521, [2]report!$E$8:$E$2521, "n/A", 0)</f>
        <v>77.180000000000007</v>
      </c>
      <c r="E2019">
        <f>_xlfn.XLOOKUP(A2019, [3]report!$A$12:$A$2526, [3]report!$E$12:$E$2526, "n/A", 0)</f>
        <v>51.92</v>
      </c>
      <c r="F2019">
        <f>_xlfn.XLOOKUP(A2019, [4]report!$A$12:$A$2526, [4]report!$E$12:$E$2526, "n/A",0)</f>
        <v>24.01</v>
      </c>
      <c r="G2019" s="5">
        <f>_xlfn.XLOOKUP(A2019, [5]report!$A$12:$A$2526, [5]report!$E$12:$E$2526, "n/A",0)</f>
        <v>13.86</v>
      </c>
      <c r="H2019">
        <v>0.18</v>
      </c>
      <c r="I2019">
        <v>-0.53</v>
      </c>
      <c r="J2019">
        <v>-0.33</v>
      </c>
      <c r="K2019">
        <v>1E-3</v>
      </c>
      <c r="L2019">
        <f t="shared" si="187"/>
        <v>3.6751194413811139E-4</v>
      </c>
      <c r="M2019">
        <f t="shared" si="188"/>
        <v>-4.2982066103452211E-3</v>
      </c>
      <c r="N2019">
        <f t="shared" si="189"/>
        <v>-5.1559680329980855E-3</v>
      </c>
      <c r="O2019">
        <f t="shared" si="190"/>
        <v>8.3511361429403717E-3</v>
      </c>
      <c r="P2019">
        <f t="shared" si="191"/>
        <v>2.9588336192109831E-2</v>
      </c>
      <c r="Q2019">
        <f t="shared" si="192"/>
        <v>2.1691973969630773E-3</v>
      </c>
    </row>
    <row r="2020" spans="1:17">
      <c r="A2020" s="43" t="s">
        <v>2192</v>
      </c>
      <c r="B2020">
        <v>54.42</v>
      </c>
      <c r="C2020">
        <f>_xlfn.XLOOKUP(A2020, [1]report!$A$8:$A$2523, [1]report!$E$8:$E$2523, "n/A", 0)</f>
        <v>33.734999999999999</v>
      </c>
      <c r="D2020">
        <f>_xlfn.XLOOKUP(A2020, [2]report!$A$8:$A$2521, [2]report!$E$8:$E$2521, "n/A", 0)</f>
        <v>77.58</v>
      </c>
      <c r="E2020">
        <f>_xlfn.XLOOKUP(A2020, [3]report!$A$12:$A$2526, [3]report!$E$12:$E$2526, "n/A", 0)</f>
        <v>51.49</v>
      </c>
      <c r="F2020">
        <f>_xlfn.XLOOKUP(A2020, [4]report!$A$12:$A$2526, [4]report!$E$12:$E$2526, "n/A",0)</f>
        <v>23.32</v>
      </c>
      <c r="G2020" s="5">
        <f>_xlfn.XLOOKUP(A2020, [5]report!$A$12:$A$2526, [5]report!$E$12:$E$2526, "n/A",0)</f>
        <v>13.83</v>
      </c>
      <c r="H2020">
        <v>-0.14000000000000001</v>
      </c>
      <c r="I2020">
        <v>0.5</v>
      </c>
      <c r="J2020">
        <v>-0.43</v>
      </c>
      <c r="K2020">
        <v>1E-3</v>
      </c>
      <c r="L2020">
        <f t="shared" si="187"/>
        <v>-1.3236627379873018E-2</v>
      </c>
      <c r="M2020">
        <f t="shared" si="188"/>
        <v>1.4823599169886033E-4</v>
      </c>
      <c r="N2020">
        <f t="shared" si="189"/>
        <v>1.8912529550827391E-2</v>
      </c>
      <c r="O2020">
        <f t="shared" si="190"/>
        <v>2.140910860256898E-3</v>
      </c>
      <c r="P2020">
        <f t="shared" si="191"/>
        <v>5.6058645968089264E-3</v>
      </c>
      <c r="Q2020">
        <f t="shared" si="192"/>
        <v>-7.2254335260114064E-4</v>
      </c>
    </row>
    <row r="2021" spans="1:17">
      <c r="A2021" s="43" t="s">
        <v>2193</v>
      </c>
      <c r="B2021">
        <v>55.15</v>
      </c>
      <c r="C2021">
        <f>_xlfn.XLOOKUP(A2021, [1]report!$A$8:$A$2523, [1]report!$E$8:$E$2523, "n/A", 0)</f>
        <v>33.729999999999997</v>
      </c>
      <c r="D2021">
        <f>_xlfn.XLOOKUP(A2021, [2]report!$A$8:$A$2521, [2]report!$E$8:$E$2521, "n/A", 0)</f>
        <v>76.14</v>
      </c>
      <c r="E2021">
        <f>_xlfn.XLOOKUP(A2021, [3]report!$A$12:$A$2526, [3]report!$E$12:$E$2526, "n/A", 0)</f>
        <v>51.38</v>
      </c>
      <c r="F2021">
        <f>_xlfn.XLOOKUP(A2021, [4]report!$A$12:$A$2526, [4]report!$E$12:$E$2526, "n/A",0)</f>
        <v>23.19</v>
      </c>
      <c r="G2021" s="5">
        <f>_xlfn.XLOOKUP(A2021, [5]report!$A$12:$A$2526, [5]report!$E$12:$E$2526, "n/A",0)</f>
        <v>13.84</v>
      </c>
      <c r="H2021">
        <v>0.13</v>
      </c>
      <c r="I2021">
        <v>0.61</v>
      </c>
      <c r="J2021">
        <v>0.54</v>
      </c>
      <c r="K2021">
        <v>1E-3</v>
      </c>
      <c r="L2021">
        <f t="shared" si="187"/>
        <v>2.2242817423540236E-2</v>
      </c>
      <c r="M2021">
        <f t="shared" si="188"/>
        <v>6.5652044165920289E-3</v>
      </c>
      <c r="N2021">
        <f t="shared" si="189"/>
        <v>-5.355976485956847E-3</v>
      </c>
      <c r="O2021">
        <f t="shared" si="190"/>
        <v>1.5615734334848766E-2</v>
      </c>
      <c r="P2021">
        <f t="shared" si="191"/>
        <v>8.6318515321534626E-4</v>
      </c>
      <c r="Q2021">
        <f t="shared" si="192"/>
        <v>-5.7471264367816143E-3</v>
      </c>
    </row>
    <row r="2022" spans="1:17">
      <c r="A2022" s="43" t="s">
        <v>2194</v>
      </c>
      <c r="B2022">
        <v>53.95</v>
      </c>
      <c r="C2022">
        <f>_xlfn.XLOOKUP(A2022, [1]report!$A$8:$A$2523, [1]report!$E$8:$E$2523, "n/A", 0)</f>
        <v>33.51</v>
      </c>
      <c r="D2022">
        <f>_xlfn.XLOOKUP(A2022, [2]report!$A$8:$A$2521, [2]report!$E$8:$E$2521, "n/A", 0)</f>
        <v>76.55</v>
      </c>
      <c r="E2022">
        <f>_xlfn.XLOOKUP(A2022, [3]report!$A$12:$A$2526, [3]report!$E$12:$E$2526, "n/A", 0)</f>
        <v>50.59</v>
      </c>
      <c r="F2022">
        <f>_xlfn.XLOOKUP(A2022, [4]report!$A$12:$A$2526, [4]report!$E$12:$E$2526, "n/A",0)</f>
        <v>23.17</v>
      </c>
      <c r="G2022" s="5">
        <f>_xlfn.XLOOKUP(A2022, [5]report!$A$12:$A$2526, [5]report!$E$12:$E$2526, "n/A",0)</f>
        <v>13.92</v>
      </c>
      <c r="H2022">
        <v>-0.27</v>
      </c>
      <c r="I2022">
        <v>-0.05</v>
      </c>
      <c r="J2022">
        <v>-0.23</v>
      </c>
      <c r="K2022">
        <v>1E-3</v>
      </c>
      <c r="L2022">
        <f t="shared" si="187"/>
        <v>-1.0636346964973377E-2</v>
      </c>
      <c r="M2022">
        <f t="shared" si="188"/>
        <v>-1.4898688915376717E-3</v>
      </c>
      <c r="N2022">
        <f t="shared" si="189"/>
        <v>-8.0342101853052295E-3</v>
      </c>
      <c r="O2022">
        <f t="shared" si="190"/>
        <v>2.9738302934180353E-3</v>
      </c>
      <c r="P2022">
        <f t="shared" si="191"/>
        <v>-1.4042553191489289E-2</v>
      </c>
      <c r="Q2022">
        <f t="shared" si="192"/>
        <v>1.3100436681222686E-2</v>
      </c>
    </row>
    <row r="2023" spans="1:17">
      <c r="A2023" s="43" t="s">
        <v>2195</v>
      </c>
      <c r="B2023">
        <v>54.53</v>
      </c>
      <c r="C2023">
        <f>_xlfn.XLOOKUP(A2023, [1]report!$A$8:$A$2523, [1]report!$E$8:$E$2523, "n/A", 0)</f>
        <v>33.56</v>
      </c>
      <c r="D2023">
        <f>_xlfn.XLOOKUP(A2023, [2]report!$A$8:$A$2521, [2]report!$E$8:$E$2521, "n/A", 0)</f>
        <v>77.17</v>
      </c>
      <c r="E2023">
        <f>_xlfn.XLOOKUP(A2023, [3]report!$A$12:$A$2526, [3]report!$E$12:$E$2526, "n/A", 0)</f>
        <v>50.44</v>
      </c>
      <c r="F2023">
        <f>_xlfn.XLOOKUP(A2023, [4]report!$A$12:$A$2526, [4]report!$E$12:$E$2526, "n/A",0)</f>
        <v>23.5</v>
      </c>
      <c r="G2023" s="5">
        <f>_xlfn.XLOOKUP(A2023, [5]report!$A$12:$A$2526, [5]report!$E$12:$E$2526, "n/A",0)</f>
        <v>13.74</v>
      </c>
      <c r="H2023">
        <v>0.48</v>
      </c>
      <c r="I2023">
        <v>0.28000000000000003</v>
      </c>
      <c r="J2023">
        <v>-0.13</v>
      </c>
      <c r="K2023">
        <v>1E-3</v>
      </c>
      <c r="L2023">
        <f t="shared" si="187"/>
        <v>-8.1847944707165478E-3</v>
      </c>
      <c r="M2023">
        <f t="shared" si="188"/>
        <v>4.4716053063051326E-4</v>
      </c>
      <c r="N2023">
        <f t="shared" si="189"/>
        <v>-1.681759379042632E-3</v>
      </c>
      <c r="O2023">
        <f t="shared" si="190"/>
        <v>-3.3590199565303636E-3</v>
      </c>
      <c r="P2023">
        <f t="shared" si="191"/>
        <v>1.5118790496760322E-2</v>
      </c>
      <c r="Q2023">
        <f t="shared" si="192"/>
        <v>6.593406593406583E-3</v>
      </c>
    </row>
    <row r="2024" spans="1:17">
      <c r="A2024" s="43" t="s">
        <v>2196</v>
      </c>
      <c r="B2024">
        <v>54.98</v>
      </c>
      <c r="C2024">
        <f>_xlfn.XLOOKUP(A2024, [1]report!$A$8:$A$2523, [1]report!$E$8:$E$2523, "n/A", 0)</f>
        <v>33.545000000000002</v>
      </c>
      <c r="D2024">
        <f>_xlfn.XLOOKUP(A2024, [2]report!$A$8:$A$2521, [2]report!$E$8:$E$2521, "n/A", 0)</f>
        <v>77.3</v>
      </c>
      <c r="E2024">
        <f>_xlfn.XLOOKUP(A2024, [3]report!$A$12:$A$2526, [3]report!$E$12:$E$2526, "n/A", 0)</f>
        <v>50.61</v>
      </c>
      <c r="F2024">
        <f>_xlfn.XLOOKUP(A2024, [4]report!$A$12:$A$2526, [4]report!$E$12:$E$2526, "n/A",0)</f>
        <v>23.15</v>
      </c>
      <c r="G2024" s="5">
        <f>_xlfn.XLOOKUP(A2024, [5]report!$A$12:$A$2526, [5]report!$E$12:$E$2526, "n/A",0)</f>
        <v>13.65</v>
      </c>
      <c r="H2024">
        <v>-0.38</v>
      </c>
      <c r="I2024">
        <v>-0.05</v>
      </c>
      <c r="J2024">
        <v>-0.04</v>
      </c>
      <c r="K2024">
        <v>1E-3</v>
      </c>
      <c r="L2024">
        <f t="shared" si="187"/>
        <v>5.3026147376119799E-3</v>
      </c>
      <c r="M2024">
        <f t="shared" si="188"/>
        <v>3.440023930601316E-3</v>
      </c>
      <c r="N2024">
        <f t="shared" si="189"/>
        <v>-5.787781350482352E-3</v>
      </c>
      <c r="O2024">
        <f t="shared" si="190"/>
        <v>-1.2873025160912885E-2</v>
      </c>
      <c r="P2024">
        <f t="shared" si="191"/>
        <v>-1.0260795211628987E-2</v>
      </c>
      <c r="Q2024">
        <f t="shared" si="192"/>
        <v>0</v>
      </c>
    </row>
    <row r="2025" spans="1:17">
      <c r="A2025" s="43" t="s">
        <v>2197</v>
      </c>
      <c r="B2025">
        <v>54.69</v>
      </c>
      <c r="C2025">
        <f>_xlfn.XLOOKUP(A2025, [1]report!$A$8:$A$2523, [1]report!$E$8:$E$2523, "n/A", 0)</f>
        <v>33.43</v>
      </c>
      <c r="D2025">
        <f>_xlfn.XLOOKUP(A2025, [2]report!$A$8:$A$2521, [2]report!$E$8:$E$2521, "n/A", 0)</f>
        <v>77.75</v>
      </c>
      <c r="E2025">
        <f>_xlfn.XLOOKUP(A2025, [3]report!$A$12:$A$2526, [3]report!$E$12:$E$2526, "n/A", 0)</f>
        <v>51.27</v>
      </c>
      <c r="F2025">
        <f>_xlfn.XLOOKUP(A2025, [4]report!$A$12:$A$2526, [4]report!$E$12:$E$2526, "n/A",0)</f>
        <v>23.39</v>
      </c>
      <c r="G2025" s="5">
        <f>_xlfn.XLOOKUP(A2025, [5]report!$A$12:$A$2526, [5]report!$E$12:$E$2526, "n/A",0)</f>
        <v>13.65</v>
      </c>
      <c r="H2025">
        <v>0.48</v>
      </c>
      <c r="I2025">
        <v>0.39</v>
      </c>
      <c r="J2025">
        <v>-0.89</v>
      </c>
      <c r="K2025">
        <v>1E-3</v>
      </c>
      <c r="L2025">
        <f t="shared" si="187"/>
        <v>-2.0769919427036772E-2</v>
      </c>
      <c r="M2025">
        <f t="shared" si="188"/>
        <v>-2.9904306220089746E-4</v>
      </c>
      <c r="N2025">
        <f t="shared" si="189"/>
        <v>-6.4267352185086327E-4</v>
      </c>
      <c r="O2025">
        <f t="shared" si="190"/>
        <v>7.665094339622652E-3</v>
      </c>
      <c r="P2025">
        <f t="shared" si="191"/>
        <v>2.1422450728363629E-3</v>
      </c>
      <c r="Q2025">
        <f t="shared" si="192"/>
        <v>5.8953574060427467E-3</v>
      </c>
    </row>
    <row r="2026" spans="1:17">
      <c r="A2026" s="43" t="s">
        <v>2198</v>
      </c>
      <c r="B2026">
        <v>55.85</v>
      </c>
      <c r="C2026">
        <f>_xlfn.XLOOKUP(A2026, [1]report!$A$8:$A$2523, [1]report!$E$8:$E$2523, "n/A", 0)</f>
        <v>33.44</v>
      </c>
      <c r="D2026">
        <f>_xlfn.XLOOKUP(A2026, [2]report!$A$8:$A$2521, [2]report!$E$8:$E$2521, "n/A", 0)</f>
        <v>77.8</v>
      </c>
      <c r="E2026">
        <f>_xlfn.XLOOKUP(A2026, [3]report!$A$12:$A$2526, [3]report!$E$12:$E$2526, "n/A", 0)</f>
        <v>50.88</v>
      </c>
      <c r="F2026">
        <f>_xlfn.XLOOKUP(A2026, [4]report!$A$12:$A$2526, [4]report!$E$12:$E$2526, "n/A",0)</f>
        <v>23.34</v>
      </c>
      <c r="G2026" s="5">
        <f>_xlfn.XLOOKUP(A2026, [5]report!$A$12:$A$2526, [5]report!$E$12:$E$2526, "n/A",0)</f>
        <v>13.57</v>
      </c>
      <c r="H2026">
        <v>-0.22</v>
      </c>
      <c r="I2026">
        <v>-0.64</v>
      </c>
      <c r="J2026">
        <v>0.04</v>
      </c>
      <c r="K2026">
        <v>1E-3</v>
      </c>
      <c r="L2026">
        <f t="shared" si="187"/>
        <v>-3.6071798412150441E-2</v>
      </c>
      <c r="M2026">
        <f t="shared" si="188"/>
        <v>-2.0889286780065739E-3</v>
      </c>
      <c r="N2026">
        <f t="shared" si="189"/>
        <v>4.9082924308963506E-3</v>
      </c>
      <c r="O2026">
        <f t="shared" si="190"/>
        <v>3.3523959771248608E-3</v>
      </c>
      <c r="P2026">
        <f t="shared" si="191"/>
        <v>2.1468441391155309E-3</v>
      </c>
      <c r="Q2026">
        <f t="shared" si="192"/>
        <v>-1.4716703458424998E-3</v>
      </c>
    </row>
    <row r="2027" spans="1:17">
      <c r="A2027" s="43" t="s">
        <v>2199</v>
      </c>
      <c r="B2027">
        <v>57.94</v>
      </c>
      <c r="C2027">
        <f>_xlfn.XLOOKUP(A2027, [1]report!$A$8:$A$2523, [1]report!$E$8:$E$2523, "n/A", 0)</f>
        <v>33.51</v>
      </c>
      <c r="D2027">
        <f>_xlfn.XLOOKUP(A2027, [2]report!$A$8:$A$2521, [2]report!$E$8:$E$2521, "n/A", 0)</f>
        <v>77.42</v>
      </c>
      <c r="E2027">
        <f>_xlfn.XLOOKUP(A2027, [3]report!$A$12:$A$2526, [3]report!$E$12:$E$2526, "n/A", 0)</f>
        <v>50.71</v>
      </c>
      <c r="F2027">
        <f>_xlfn.XLOOKUP(A2027, [4]report!$A$12:$A$2526, [4]report!$E$12:$E$2526, "n/A",0)</f>
        <v>23.29</v>
      </c>
      <c r="G2027" s="5">
        <f>_xlfn.XLOOKUP(A2027, [5]report!$A$12:$A$2526, [5]report!$E$12:$E$2526, "n/A",0)</f>
        <v>13.59</v>
      </c>
      <c r="H2027">
        <v>0.25</v>
      </c>
      <c r="I2027">
        <v>0.01</v>
      </c>
      <c r="J2027">
        <v>-0.15</v>
      </c>
      <c r="K2027">
        <v>1E-3</v>
      </c>
      <c r="L2027">
        <f t="shared" si="187"/>
        <v>7.4769605286037167E-3</v>
      </c>
      <c r="M2027">
        <f t="shared" si="188"/>
        <v>2.8430345653149445E-3</v>
      </c>
      <c r="N2027">
        <f t="shared" si="189"/>
        <v>7.941674261163904E-3</v>
      </c>
      <c r="O2027">
        <f t="shared" si="190"/>
        <v>-8.7959343236903003E-3</v>
      </c>
      <c r="P2027">
        <f t="shared" si="191"/>
        <v>6.9174232598357178E-3</v>
      </c>
      <c r="Q2027">
        <f t="shared" si="192"/>
        <v>8.160237388723993E-3</v>
      </c>
    </row>
    <row r="2028" spans="1:17">
      <c r="A2028" s="43" t="s">
        <v>2200</v>
      </c>
      <c r="B2028">
        <v>57.51</v>
      </c>
      <c r="C2028">
        <f>_xlfn.XLOOKUP(A2028, [1]report!$A$8:$A$2523, [1]report!$E$8:$E$2523, "n/A", 0)</f>
        <v>33.414999999999999</v>
      </c>
      <c r="D2028">
        <f>_xlfn.XLOOKUP(A2028, [2]report!$A$8:$A$2521, [2]report!$E$8:$E$2521, "n/A", 0)</f>
        <v>76.81</v>
      </c>
      <c r="E2028">
        <f>_xlfn.XLOOKUP(A2028, [3]report!$A$12:$A$2526, [3]report!$E$12:$E$2526, "n/A", 0)</f>
        <v>51.16</v>
      </c>
      <c r="F2028">
        <f>_xlfn.XLOOKUP(A2028, [4]report!$A$12:$A$2526, [4]report!$E$12:$E$2526, "n/A",0)</f>
        <v>23.13</v>
      </c>
      <c r="G2028" s="5">
        <f>_xlfn.XLOOKUP(A2028, [5]report!$A$12:$A$2526, [5]report!$E$12:$E$2526, "n/A",0)</f>
        <v>13.48</v>
      </c>
      <c r="H2028">
        <v>-0.05</v>
      </c>
      <c r="I2028">
        <v>0.28999999999999998</v>
      </c>
      <c r="J2028">
        <v>0</v>
      </c>
      <c r="K2028">
        <v>1E-3</v>
      </c>
      <c r="L2028">
        <f t="shared" si="187"/>
        <v>-7.4214704867103859E-3</v>
      </c>
      <c r="M2028">
        <f t="shared" si="188"/>
        <v>-4.7654504839911745E-3</v>
      </c>
      <c r="N2028">
        <f t="shared" si="189"/>
        <v>2.4797702949621212E-3</v>
      </c>
      <c r="O2028">
        <f t="shared" si="190"/>
        <v>-8.9112746997288047E-3</v>
      </c>
      <c r="P2028">
        <f t="shared" si="191"/>
        <v>-6.0163300386764321E-3</v>
      </c>
      <c r="Q2028">
        <f t="shared" si="192"/>
        <v>2.2304832713755493E-3</v>
      </c>
    </row>
    <row r="2029" spans="1:17">
      <c r="A2029" s="43" t="s">
        <v>2201</v>
      </c>
      <c r="B2029">
        <v>57.94</v>
      </c>
      <c r="C2029">
        <f>_xlfn.XLOOKUP(A2029, [1]report!$A$8:$A$2523, [1]report!$E$8:$E$2523, "n/A", 0)</f>
        <v>33.575000000000003</v>
      </c>
      <c r="D2029">
        <f>_xlfn.XLOOKUP(A2029, [2]report!$A$8:$A$2521, [2]report!$E$8:$E$2521, "n/A", 0)</f>
        <v>76.62</v>
      </c>
      <c r="E2029">
        <f>_xlfn.XLOOKUP(A2029, [3]report!$A$12:$A$2526, [3]report!$E$12:$E$2526, "n/A", 0)</f>
        <v>51.62</v>
      </c>
      <c r="F2029">
        <f>_xlfn.XLOOKUP(A2029, [4]report!$A$12:$A$2526, [4]report!$E$12:$E$2526, "n/A",0)</f>
        <v>23.27</v>
      </c>
      <c r="G2029" s="5">
        <f>_xlfn.XLOOKUP(A2029, [5]report!$A$12:$A$2526, [5]report!$E$12:$E$2526, "n/A",0)</f>
        <v>13.45</v>
      </c>
      <c r="H2029">
        <v>0.51</v>
      </c>
      <c r="I2029">
        <v>-0.42</v>
      </c>
      <c r="J2029">
        <v>0.45</v>
      </c>
      <c r="K2029">
        <v>1E-3</v>
      </c>
      <c r="L2029">
        <f t="shared" si="187"/>
        <v>7.1267164957412926E-3</v>
      </c>
      <c r="M2029">
        <f t="shared" si="188"/>
        <v>-3.8569945111999841E-3</v>
      </c>
      <c r="N2029">
        <f t="shared" si="189"/>
        <v>1.6995685710551663E-3</v>
      </c>
      <c r="O2029">
        <f t="shared" si="190"/>
        <v>1.7744479495268112E-2</v>
      </c>
      <c r="P2029">
        <f t="shared" si="191"/>
        <v>1.2179208351457206E-2</v>
      </c>
      <c r="Q2029">
        <f t="shared" si="192"/>
        <v>1.3564431047475487E-2</v>
      </c>
    </row>
    <row r="2030" spans="1:17">
      <c r="A2030" s="43" t="s">
        <v>2202</v>
      </c>
      <c r="B2030">
        <v>57.53</v>
      </c>
      <c r="C2030">
        <f>_xlfn.XLOOKUP(A2030, [1]report!$A$8:$A$2523, [1]report!$E$8:$E$2523, "n/A", 0)</f>
        <v>33.704999999999998</v>
      </c>
      <c r="D2030">
        <f>_xlfn.XLOOKUP(A2030, [2]report!$A$8:$A$2521, [2]report!$E$8:$E$2521, "n/A", 0)</f>
        <v>76.489999999999995</v>
      </c>
      <c r="E2030">
        <f>_xlfn.XLOOKUP(A2030, [3]report!$A$12:$A$2526, [3]report!$E$12:$E$2526, "n/A", 0)</f>
        <v>50.72</v>
      </c>
      <c r="F2030">
        <f>_xlfn.XLOOKUP(A2030, [4]report!$A$12:$A$2526, [4]report!$E$12:$E$2526, "n/A",0)</f>
        <v>22.99</v>
      </c>
      <c r="G2030" s="5">
        <f>_xlfn.XLOOKUP(A2030, [5]report!$A$12:$A$2526, [5]report!$E$12:$E$2526, "n/A",0)</f>
        <v>13.27</v>
      </c>
      <c r="H2030">
        <v>-0.05</v>
      </c>
      <c r="I2030">
        <v>-0.47</v>
      </c>
      <c r="J2030">
        <v>0.49</v>
      </c>
      <c r="K2030">
        <v>1E-3</v>
      </c>
      <c r="L2030">
        <f t="shared" si="187"/>
        <v>7.8836720392432176E-3</v>
      </c>
      <c r="M2030">
        <f t="shared" si="188"/>
        <v>4.4702726866338426E-3</v>
      </c>
      <c r="N2030">
        <f t="shared" si="189"/>
        <v>-2.9979144942649111E-3</v>
      </c>
      <c r="O2030">
        <f t="shared" si="190"/>
        <v>1.8473895582329352E-2</v>
      </c>
      <c r="P2030">
        <f t="shared" si="191"/>
        <v>1.3066202090591282E-3</v>
      </c>
      <c r="Q2030">
        <f t="shared" si="192"/>
        <v>1.3750954927425493E-2</v>
      </c>
    </row>
    <row r="2031" spans="1:17">
      <c r="A2031" s="43" t="s">
        <v>2203</v>
      </c>
      <c r="B2031">
        <v>57.08</v>
      </c>
      <c r="C2031">
        <f>_xlfn.XLOOKUP(A2031, [1]report!$A$8:$A$2523, [1]report!$E$8:$E$2523, "n/A", 0)</f>
        <v>33.555</v>
      </c>
      <c r="D2031">
        <f>_xlfn.XLOOKUP(A2031, [2]report!$A$8:$A$2521, [2]report!$E$8:$E$2521, "n/A", 0)</f>
        <v>76.72</v>
      </c>
      <c r="E2031">
        <f>_xlfn.XLOOKUP(A2031, [3]report!$A$12:$A$2526, [3]report!$E$12:$E$2526, "n/A", 0)</f>
        <v>49.8</v>
      </c>
      <c r="F2031">
        <f>_xlfn.XLOOKUP(A2031, [4]report!$A$12:$A$2526, [4]report!$E$12:$E$2526, "n/A",0)</f>
        <v>22.96</v>
      </c>
      <c r="G2031" s="5">
        <f>_xlfn.XLOOKUP(A2031, [5]report!$A$12:$A$2526, [5]report!$E$12:$E$2526, "n/A",0)</f>
        <v>13.09</v>
      </c>
      <c r="H2031">
        <v>0.75</v>
      </c>
      <c r="I2031">
        <v>0.75</v>
      </c>
      <c r="J2031">
        <v>0.99</v>
      </c>
      <c r="K2031">
        <v>1E-3</v>
      </c>
      <c r="L2031">
        <f t="shared" si="187"/>
        <v>1.7287471039030455E-2</v>
      </c>
      <c r="M2031">
        <f t="shared" si="188"/>
        <v>1.2828252339269458E-2</v>
      </c>
      <c r="N2031">
        <f t="shared" si="189"/>
        <v>2.0212765957446754E-2</v>
      </c>
      <c r="O2031">
        <f t="shared" si="190"/>
        <v>1.819668779390719E-2</v>
      </c>
      <c r="P2031">
        <f t="shared" si="191"/>
        <v>-8.7032201914706586E-4</v>
      </c>
      <c r="Q2031">
        <f t="shared" si="192"/>
        <v>2.6666666666666655E-2</v>
      </c>
    </row>
    <row r="2032" spans="1:17">
      <c r="A2032" s="43" t="s">
        <v>2204</v>
      </c>
      <c r="B2032">
        <v>56.11</v>
      </c>
      <c r="C2032">
        <f>_xlfn.XLOOKUP(A2032, [1]report!$A$8:$A$2523, [1]report!$E$8:$E$2523, "n/A", 0)</f>
        <v>33.130000000000003</v>
      </c>
      <c r="D2032">
        <f>_xlfn.XLOOKUP(A2032, [2]report!$A$8:$A$2521, [2]report!$E$8:$E$2521, "n/A", 0)</f>
        <v>75.2</v>
      </c>
      <c r="E2032">
        <f>_xlfn.XLOOKUP(A2032, [3]report!$A$12:$A$2526, [3]report!$E$12:$E$2526, "n/A", 0)</f>
        <v>48.91</v>
      </c>
      <c r="F2032">
        <f>_xlfn.XLOOKUP(A2032, [4]report!$A$12:$A$2526, [4]report!$E$12:$E$2526, "n/A",0)</f>
        <v>22.98</v>
      </c>
      <c r="G2032" s="5">
        <f>_xlfn.XLOOKUP(A2032, [5]report!$A$12:$A$2526, [5]report!$E$12:$E$2526, "n/A",0)</f>
        <v>12.75</v>
      </c>
      <c r="H2032">
        <v>0.43</v>
      </c>
      <c r="I2032">
        <v>0.68</v>
      </c>
      <c r="J2032">
        <v>0.27</v>
      </c>
      <c r="K2032">
        <v>1E-3</v>
      </c>
      <c r="L2032">
        <f t="shared" si="187"/>
        <v>1.8515157015792268E-2</v>
      </c>
      <c r="M2032">
        <f t="shared" si="188"/>
        <v>1.7818740399385729E-2</v>
      </c>
      <c r="N2032">
        <f t="shared" si="189"/>
        <v>1.0616852573578904E-2</v>
      </c>
      <c r="O2032">
        <f t="shared" si="190"/>
        <v>4.0908161178146901E-4</v>
      </c>
      <c r="P2032">
        <f t="shared" si="191"/>
        <v>1.3071895424837097E-3</v>
      </c>
      <c r="Q2032">
        <f t="shared" si="192"/>
        <v>1.4319809069212387E-2</v>
      </c>
    </row>
    <row r="2033" spans="1:17">
      <c r="A2033" s="43" t="s">
        <v>2205</v>
      </c>
      <c r="B2033">
        <v>55.09</v>
      </c>
      <c r="C2033">
        <f>_xlfn.XLOOKUP(A2033, [1]report!$A$8:$A$2523, [1]report!$E$8:$E$2523, "n/A", 0)</f>
        <v>32.549999999999997</v>
      </c>
      <c r="D2033">
        <f>_xlfn.XLOOKUP(A2033, [2]report!$A$8:$A$2521, [2]report!$E$8:$E$2521, "n/A", 0)</f>
        <v>74.41</v>
      </c>
      <c r="E2033">
        <f>_xlfn.XLOOKUP(A2033, [3]report!$A$12:$A$2526, [3]report!$E$12:$E$2526, "n/A", 0)</f>
        <v>48.89</v>
      </c>
      <c r="F2033">
        <f>_xlfn.XLOOKUP(A2033, [4]report!$A$12:$A$2526, [4]report!$E$12:$E$2526, "n/A",0)</f>
        <v>22.95</v>
      </c>
      <c r="G2033" s="5">
        <f>_xlfn.XLOOKUP(A2033, [5]report!$A$12:$A$2526, [5]report!$E$12:$E$2526, "n/A",0)</f>
        <v>12.57</v>
      </c>
      <c r="H2033">
        <v>1.6</v>
      </c>
      <c r="I2033">
        <v>0.98</v>
      </c>
      <c r="J2033">
        <v>0.32</v>
      </c>
      <c r="K2033">
        <v>1E-3</v>
      </c>
      <c r="L2033">
        <f t="shared" si="187"/>
        <v>7.6824583866837697E-3</v>
      </c>
      <c r="M2033">
        <f t="shared" si="188"/>
        <v>1.3844023996306598E-3</v>
      </c>
      <c r="N2033">
        <f t="shared" si="189"/>
        <v>1.5420305676855832E-2</v>
      </c>
      <c r="O2033">
        <f t="shared" si="190"/>
        <v>8.1883316274307361E-4</v>
      </c>
      <c r="P2033">
        <f t="shared" si="191"/>
        <v>1.7738359201773773E-2</v>
      </c>
      <c r="Q2033">
        <f t="shared" si="192"/>
        <v>1.3709677419354832E-2</v>
      </c>
    </row>
    <row r="2034" spans="1:17">
      <c r="A2034" s="43" t="s">
        <v>2206</v>
      </c>
      <c r="B2034">
        <v>54.67</v>
      </c>
      <c r="C2034">
        <f>_xlfn.XLOOKUP(A2034, [1]report!$A$8:$A$2523, [1]report!$E$8:$E$2523, "n/A", 0)</f>
        <v>32.505000000000003</v>
      </c>
      <c r="D2034">
        <f>_xlfn.XLOOKUP(A2034, [2]report!$A$8:$A$2521, [2]report!$E$8:$E$2521, "n/A", 0)</f>
        <v>73.28</v>
      </c>
      <c r="E2034">
        <f>_xlfn.XLOOKUP(A2034, [3]report!$A$12:$A$2526, [3]report!$E$12:$E$2526, "n/A", 0)</f>
        <v>48.85</v>
      </c>
      <c r="F2034">
        <f>_xlfn.XLOOKUP(A2034, [4]report!$A$12:$A$2526, [4]report!$E$12:$E$2526, "n/A",0)</f>
        <v>22.55</v>
      </c>
      <c r="G2034" s="5">
        <f>_xlfn.XLOOKUP(A2034, [5]report!$A$12:$A$2526, [5]report!$E$12:$E$2526, "n/A",0)</f>
        <v>12.4</v>
      </c>
      <c r="H2034">
        <v>0.02</v>
      </c>
      <c r="I2034">
        <v>0.32</v>
      </c>
      <c r="J2034">
        <v>-0.18</v>
      </c>
      <c r="K2034">
        <v>1E-3</v>
      </c>
      <c r="L2034">
        <f t="shared" si="187"/>
        <v>-3.4633612832664553E-3</v>
      </c>
      <c r="M2034">
        <f t="shared" si="188"/>
        <v>-4.1360294117646452E-3</v>
      </c>
      <c r="N2034">
        <f t="shared" si="189"/>
        <v>-9.1941590048673968E-3</v>
      </c>
      <c r="O2034">
        <f t="shared" si="190"/>
        <v>-1.8879293030729018E-2</v>
      </c>
      <c r="P2034">
        <f t="shared" si="191"/>
        <v>-1.0096575943810379E-2</v>
      </c>
      <c r="Q2034">
        <f t="shared" si="192"/>
        <v>-2.5157232704402538E-2</v>
      </c>
    </row>
    <row r="2035" spans="1:17">
      <c r="A2035" s="43" t="s">
        <v>2207</v>
      </c>
      <c r="B2035">
        <v>54.86</v>
      </c>
      <c r="C2035">
        <f>_xlfn.XLOOKUP(A2035, [1]report!$A$8:$A$2523, [1]report!$E$8:$E$2523, "n/A", 0)</f>
        <v>32.64</v>
      </c>
      <c r="D2035">
        <f>_xlfn.XLOOKUP(A2035, [2]report!$A$8:$A$2521, [2]report!$E$8:$E$2521, "n/A", 0)</f>
        <v>73.959999999999994</v>
      </c>
      <c r="E2035">
        <f>_xlfn.XLOOKUP(A2035, [3]report!$A$12:$A$2526, [3]report!$E$12:$E$2526, "n/A", 0)</f>
        <v>49.79</v>
      </c>
      <c r="F2035">
        <f>_xlfn.XLOOKUP(A2035, [4]report!$A$12:$A$2526, [4]report!$E$12:$E$2526, "n/A",0)</f>
        <v>22.78</v>
      </c>
      <c r="G2035" s="5">
        <f>_xlfn.XLOOKUP(A2035, [5]report!$A$12:$A$2526, [5]report!$E$12:$E$2526, "n/A",0)</f>
        <v>12.72</v>
      </c>
      <c r="H2035">
        <v>0.62</v>
      </c>
      <c r="I2035">
        <v>0.18</v>
      </c>
      <c r="J2035">
        <v>-0.13</v>
      </c>
      <c r="K2035">
        <v>1E-3</v>
      </c>
      <c r="L2035">
        <f t="shared" si="187"/>
        <v>7.7149155033064236E-3</v>
      </c>
      <c r="M2035">
        <f t="shared" si="188"/>
        <v>1.3805798435343368E-3</v>
      </c>
      <c r="N2035">
        <f t="shared" si="189"/>
        <v>1.3539128080150868E-3</v>
      </c>
      <c r="O2035">
        <f t="shared" si="190"/>
        <v>1.3227513227513199E-2</v>
      </c>
      <c r="P2035">
        <f t="shared" si="191"/>
        <v>6.6283694211224983E-3</v>
      </c>
      <c r="Q2035">
        <f t="shared" si="192"/>
        <v>1.1933174224343703E-2</v>
      </c>
    </row>
    <row r="2036" spans="1:17">
      <c r="A2036" s="43" t="s">
        <v>101</v>
      </c>
      <c r="B2036">
        <v>54.44</v>
      </c>
      <c r="C2036">
        <f>_xlfn.XLOOKUP(A2036, [1]report!$A$8:$A$2523, [1]report!$E$8:$E$2523, "n/A", 0)</f>
        <v>32.594999999999999</v>
      </c>
      <c r="D2036">
        <f>_xlfn.XLOOKUP(A2036, [2]report!$A$8:$A$2521, [2]report!$E$8:$E$2521, "n/A", 0)</f>
        <v>73.86</v>
      </c>
      <c r="E2036">
        <f>_xlfn.XLOOKUP(A2036, [3]report!$A$12:$A$2526, [3]report!$E$12:$E$2526, "n/A", 0)</f>
        <v>49.14</v>
      </c>
      <c r="F2036">
        <f>_xlfn.XLOOKUP(A2036, [4]report!$A$12:$A$2526, [4]report!$E$12:$E$2526, "n/A",0)</f>
        <v>22.63</v>
      </c>
      <c r="G2036" s="5">
        <f>_xlfn.XLOOKUP(A2036, [5]report!$A$12:$A$2526, [5]report!$E$12:$E$2526, "n/A",0)</f>
        <v>12.57</v>
      </c>
      <c r="H2036">
        <v>-0.85</v>
      </c>
      <c r="I2036">
        <v>-0.84</v>
      </c>
      <c r="J2036">
        <v>-1.37</v>
      </c>
      <c r="K2036">
        <v>1E-3</v>
      </c>
      <c r="L2036">
        <f t="shared" si="187"/>
        <v>3.1842304776345712E-2</v>
      </c>
      <c r="M2036">
        <f t="shared" si="188"/>
        <v>1.954957772912105E-2</v>
      </c>
      <c r="N2036">
        <f t="shared" si="189"/>
        <v>3.0844382414514915E-2</v>
      </c>
      <c r="O2036">
        <f t="shared" si="190"/>
        <v>1.7601987989231755E-2</v>
      </c>
      <c r="P2036">
        <f t="shared" si="191"/>
        <v>-4.8372911169744697E-3</v>
      </c>
      <c r="Q2036">
        <f t="shared" si="192"/>
        <v>1.5936254980079341E-3</v>
      </c>
    </row>
    <row r="2037" spans="1:17">
      <c r="A2037" s="43" t="s">
        <v>2208</v>
      </c>
      <c r="B2037">
        <v>52.76</v>
      </c>
      <c r="C2037">
        <f>_xlfn.XLOOKUP(A2037, [1]report!$A$8:$A$2523, [1]report!$E$8:$E$2523, "n/A", 0)</f>
        <v>31.97</v>
      </c>
      <c r="D2037">
        <f>_xlfn.XLOOKUP(A2037, [2]report!$A$8:$A$2521, [2]report!$E$8:$E$2521, "n/A", 0)</f>
        <v>71.650000000000006</v>
      </c>
      <c r="E2037">
        <f>_xlfn.XLOOKUP(A2037, [3]report!$A$12:$A$2526, [3]report!$E$12:$E$2526, "n/A", 0)</f>
        <v>48.29</v>
      </c>
      <c r="F2037">
        <f>_xlfn.XLOOKUP(A2037, [4]report!$A$12:$A$2526, [4]report!$E$12:$E$2526, "n/A",0)</f>
        <v>22.74</v>
      </c>
      <c r="G2037" s="5">
        <f>_xlfn.XLOOKUP(A2037, [5]report!$A$12:$A$2526, [5]report!$E$12:$E$2526, "n/A",0)</f>
        <v>12.55</v>
      </c>
      <c r="H2037">
        <v>0.24</v>
      </c>
      <c r="I2037">
        <v>0.47</v>
      </c>
      <c r="J2037">
        <v>-0.43</v>
      </c>
      <c r="K2037">
        <v>1E-3</v>
      </c>
      <c r="L2037">
        <f t="shared" si="187"/>
        <v>1.3251392356443206E-2</v>
      </c>
      <c r="M2037">
        <f t="shared" si="188"/>
        <v>1.37941969240526E-2</v>
      </c>
      <c r="N2037">
        <f t="shared" si="189"/>
        <v>2.5475883784170619E-2</v>
      </c>
      <c r="O2037">
        <f t="shared" si="190"/>
        <v>4.0060305836743471E-2</v>
      </c>
      <c r="P2037">
        <f t="shared" si="191"/>
        <v>2.942507922136707E-2</v>
      </c>
      <c r="Q2037">
        <f t="shared" si="192"/>
        <v>1.2913640032284112E-2</v>
      </c>
    </row>
    <row r="2038" spans="1:17">
      <c r="A2038" s="43" t="s">
        <v>2209</v>
      </c>
      <c r="B2038">
        <v>52.07</v>
      </c>
      <c r="C2038">
        <f>_xlfn.XLOOKUP(A2038, [1]report!$A$8:$A$2523, [1]report!$E$8:$E$2523, "n/A", 0)</f>
        <v>31.535</v>
      </c>
      <c r="D2038">
        <f>_xlfn.XLOOKUP(A2038, [2]report!$A$8:$A$2521, [2]report!$E$8:$E$2521, "n/A", 0)</f>
        <v>69.87</v>
      </c>
      <c r="E2038">
        <f>_xlfn.XLOOKUP(A2038, [3]report!$A$12:$A$2526, [3]report!$E$12:$E$2526, "n/A", 0)</f>
        <v>46.43</v>
      </c>
      <c r="F2038">
        <f>_xlfn.XLOOKUP(A2038, [4]report!$A$12:$A$2526, [4]report!$E$12:$E$2526, "n/A",0)</f>
        <v>22.09</v>
      </c>
      <c r="G2038" s="5">
        <f>_xlfn.XLOOKUP(A2038, [5]report!$A$12:$A$2526, [5]report!$E$12:$E$2526, "n/A",0)</f>
        <v>12.39</v>
      </c>
      <c r="H2038">
        <v>1.42</v>
      </c>
      <c r="I2038">
        <v>0.38</v>
      </c>
      <c r="J2038">
        <v>0.42</v>
      </c>
      <c r="K2038">
        <v>1E-3</v>
      </c>
      <c r="L2038">
        <f t="shared" si="187"/>
        <v>2.3187266653566511E-2</v>
      </c>
      <c r="M2038">
        <f t="shared" si="188"/>
        <v>9.7662504002561552E-3</v>
      </c>
      <c r="N2038">
        <f t="shared" si="189"/>
        <v>1.2608695652173979E-2</v>
      </c>
      <c r="O2038">
        <f t="shared" si="190"/>
        <v>2.0439560439560432E-2</v>
      </c>
      <c r="P2038">
        <f t="shared" si="191"/>
        <v>2.5533890436397436E-2</v>
      </c>
      <c r="Q2038">
        <f t="shared" si="192"/>
        <v>1.8914473684210561E-2</v>
      </c>
    </row>
    <row r="2039" spans="1:17">
      <c r="A2039" s="43" t="s">
        <v>2210</v>
      </c>
      <c r="B2039">
        <v>50.89</v>
      </c>
      <c r="C2039">
        <f>_xlfn.XLOOKUP(A2039, [1]report!$A$8:$A$2523, [1]report!$E$8:$E$2523, "n/A", 0)</f>
        <v>31.23</v>
      </c>
      <c r="D2039">
        <f>_xlfn.XLOOKUP(A2039, [2]report!$A$8:$A$2521, [2]report!$E$8:$E$2521, "n/A", 0)</f>
        <v>69</v>
      </c>
      <c r="E2039">
        <f>_xlfn.XLOOKUP(A2039, [3]report!$A$12:$A$2526, [3]report!$E$12:$E$2526, "n/A", 0)</f>
        <v>45.5</v>
      </c>
      <c r="F2039">
        <f>_xlfn.XLOOKUP(A2039, [4]report!$A$12:$A$2526, [4]report!$E$12:$E$2526, "n/A",0)</f>
        <v>21.54</v>
      </c>
      <c r="G2039" s="5">
        <f>_xlfn.XLOOKUP(A2039, [5]report!$A$12:$A$2526, [5]report!$E$12:$E$2526, "n/A",0)</f>
        <v>12.16</v>
      </c>
      <c r="H2039">
        <v>1.8</v>
      </c>
      <c r="I2039">
        <v>0.31</v>
      </c>
      <c r="J2039">
        <v>-0.03</v>
      </c>
      <c r="K2039">
        <v>1E-3</v>
      </c>
      <c r="L2039">
        <f t="shared" si="187"/>
        <v>-1.4714424007744396E-2</v>
      </c>
      <c r="M2039">
        <f t="shared" si="188"/>
        <v>1.3138686131386898E-2</v>
      </c>
      <c r="N2039">
        <f t="shared" si="189"/>
        <v>-8.9054869290434435E-3</v>
      </c>
      <c r="O2039">
        <f t="shared" si="190"/>
        <v>-3.8664694696809603E-2</v>
      </c>
      <c r="P2039">
        <f t="shared" si="191"/>
        <v>-5.9799214316892231E-2</v>
      </c>
      <c r="Q2039">
        <f t="shared" si="192"/>
        <v>-2.8753993610223599E-2</v>
      </c>
    </row>
    <row r="2040" spans="1:17">
      <c r="A2040" s="43" t="s">
        <v>2211</v>
      </c>
      <c r="B2040">
        <v>51.65</v>
      </c>
      <c r="C2040">
        <f>_xlfn.XLOOKUP(A2040, [1]report!$A$8:$A$2523, [1]report!$E$8:$E$2523, "n/A", 0)</f>
        <v>30.824999999999999</v>
      </c>
      <c r="D2040">
        <f>_xlfn.XLOOKUP(A2040, [2]report!$A$8:$A$2521, [2]report!$E$8:$E$2521, "n/A", 0)</f>
        <v>69.62</v>
      </c>
      <c r="E2040">
        <f>_xlfn.XLOOKUP(A2040, [3]report!$A$12:$A$2526, [3]report!$E$12:$E$2526, "n/A", 0)</f>
        <v>47.33</v>
      </c>
      <c r="F2040">
        <f>_xlfn.XLOOKUP(A2040, [4]report!$A$12:$A$2526, [4]report!$E$12:$E$2526, "n/A",0)</f>
        <v>22.91</v>
      </c>
      <c r="G2040" s="5">
        <f>_xlfn.XLOOKUP(A2040, [5]report!$A$12:$A$2526, [5]report!$E$12:$E$2526, "n/A",0)</f>
        <v>12.52</v>
      </c>
      <c r="H2040">
        <v>1.76</v>
      </c>
      <c r="I2040">
        <v>-0.36</v>
      </c>
      <c r="J2040">
        <v>0.16</v>
      </c>
      <c r="K2040">
        <v>1E-3</v>
      </c>
      <c r="L2040">
        <f t="shared" si="187"/>
        <v>-3.7995902402682052E-2</v>
      </c>
      <c r="M2040">
        <f t="shared" si="188"/>
        <v>-2.0651310563939703E-2</v>
      </c>
      <c r="N2040">
        <f t="shared" si="189"/>
        <v>-3.0632135895293636E-2</v>
      </c>
      <c r="O2040">
        <f t="shared" si="190"/>
        <v>-6.2957830132646997E-2</v>
      </c>
      <c r="P2040">
        <f t="shared" si="191"/>
        <v>-6.4133986928104583E-2</v>
      </c>
      <c r="Q2040">
        <f t="shared" si="192"/>
        <v>-6.567164179104483E-2</v>
      </c>
    </row>
    <row r="2041" spans="1:17">
      <c r="A2041" s="43" t="s">
        <v>2212</v>
      </c>
      <c r="B2041">
        <v>53.69</v>
      </c>
      <c r="C2041">
        <f>_xlfn.XLOOKUP(A2041, [1]report!$A$8:$A$2523, [1]report!$E$8:$E$2523, "n/A", 0)</f>
        <v>31.475000000000001</v>
      </c>
      <c r="D2041">
        <f>_xlfn.XLOOKUP(A2041, [2]report!$A$8:$A$2521, [2]report!$E$8:$E$2521, "n/A", 0)</f>
        <v>71.819999999999993</v>
      </c>
      <c r="E2041">
        <f>_xlfn.XLOOKUP(A2041, [3]report!$A$12:$A$2526, [3]report!$E$12:$E$2526, "n/A", 0)</f>
        <v>50.51</v>
      </c>
      <c r="F2041">
        <f>_xlfn.XLOOKUP(A2041, [4]report!$A$12:$A$2526, [4]report!$E$12:$E$2526, "n/A",0)</f>
        <v>24.48</v>
      </c>
      <c r="G2041" s="5">
        <f>_xlfn.XLOOKUP(A2041, [5]report!$A$12:$A$2526, [5]report!$E$12:$E$2526, "n/A",0)</f>
        <v>13.4</v>
      </c>
      <c r="H2041">
        <v>-2.0699999999999998</v>
      </c>
      <c r="I2041">
        <v>-1.08</v>
      </c>
      <c r="J2041">
        <v>-0.72</v>
      </c>
      <c r="K2041">
        <v>1E-3</v>
      </c>
      <c r="L2041">
        <f t="shared" si="187"/>
        <v>7.455731593662469E-4</v>
      </c>
      <c r="M2041">
        <f t="shared" si="188"/>
        <v>4.9489144316730883E-3</v>
      </c>
      <c r="N2041">
        <f t="shared" si="189"/>
        <v>6.4461883408070877E-3</v>
      </c>
      <c r="O2041">
        <f t="shared" si="190"/>
        <v>1.5888978278358792E-2</v>
      </c>
      <c r="P2041">
        <f t="shared" si="191"/>
        <v>6.5789473684210583E-3</v>
      </c>
      <c r="Q2041">
        <f t="shared" si="192"/>
        <v>1.6691957511380928E-2</v>
      </c>
    </row>
    <row r="2042" spans="1:17">
      <c r="A2042" s="43" t="s">
        <v>2213</v>
      </c>
      <c r="B2042">
        <v>53.65</v>
      </c>
      <c r="C2042">
        <f>_xlfn.XLOOKUP(A2042, [1]report!$A$8:$A$2523, [1]report!$E$8:$E$2523, "n/A", 0)</f>
        <v>31.32</v>
      </c>
      <c r="D2042">
        <f>_xlfn.XLOOKUP(A2042, [2]report!$A$8:$A$2521, [2]report!$E$8:$E$2521, "n/A", 0)</f>
        <v>71.36</v>
      </c>
      <c r="E2042">
        <f>_xlfn.XLOOKUP(A2042, [3]report!$A$12:$A$2526, [3]report!$E$12:$E$2526, "n/A", 0)</f>
        <v>49.72</v>
      </c>
      <c r="F2042">
        <f>_xlfn.XLOOKUP(A2042, [4]report!$A$12:$A$2526, [4]report!$E$12:$E$2526, "n/A",0)</f>
        <v>24.32</v>
      </c>
      <c r="G2042" s="5">
        <f>_xlfn.XLOOKUP(A2042, [5]report!$A$12:$A$2526, [5]report!$E$12:$E$2526, "n/A",0)</f>
        <v>13.18</v>
      </c>
      <c r="H2042">
        <v>-3.7</v>
      </c>
      <c r="I2042">
        <v>0.02</v>
      </c>
      <c r="J2042">
        <v>-1.22</v>
      </c>
      <c r="K2042">
        <v>1E-3</v>
      </c>
      <c r="L2042">
        <f t="shared" si="187"/>
        <v>3.9296407185628905E-3</v>
      </c>
      <c r="M2042">
        <f t="shared" si="188"/>
        <v>1.5989766549408607E-3</v>
      </c>
      <c r="N2042">
        <f t="shared" si="189"/>
        <v>-7.2342793544796337E-3</v>
      </c>
      <c r="O2042">
        <f t="shared" si="190"/>
        <v>-1.1137629276054143E-2</v>
      </c>
      <c r="P2042">
        <f t="shared" si="191"/>
        <v>-8.5609457806767562E-3</v>
      </c>
      <c r="Q2042">
        <f t="shared" si="192"/>
        <v>-3.0257186081695101E-3</v>
      </c>
    </row>
    <row r="2043" spans="1:17">
      <c r="A2043" s="43" t="s">
        <v>2214</v>
      </c>
      <c r="B2043">
        <v>53.44</v>
      </c>
      <c r="C2043">
        <f>_xlfn.XLOOKUP(A2043, [1]report!$A$8:$A$2523, [1]report!$E$8:$E$2523, "n/A", 0)</f>
        <v>31.27</v>
      </c>
      <c r="D2043">
        <f>_xlfn.XLOOKUP(A2043, [2]report!$A$8:$A$2521, [2]report!$E$8:$E$2521, "n/A", 0)</f>
        <v>71.88</v>
      </c>
      <c r="E2043">
        <f>_xlfn.XLOOKUP(A2043, [3]report!$A$12:$A$2526, [3]report!$E$12:$E$2526, "n/A", 0)</f>
        <v>50.28</v>
      </c>
      <c r="F2043">
        <f>_xlfn.XLOOKUP(A2043, [4]report!$A$12:$A$2526, [4]report!$E$12:$E$2526, "n/A",0)</f>
        <v>24.53</v>
      </c>
      <c r="G2043" s="5">
        <f>_xlfn.XLOOKUP(A2043, [5]report!$A$12:$A$2526, [5]report!$E$12:$E$2526, "n/A",0)</f>
        <v>13.22</v>
      </c>
      <c r="H2043">
        <v>1.45</v>
      </c>
      <c r="I2043">
        <v>0.56000000000000005</v>
      </c>
      <c r="J2043">
        <v>0.47</v>
      </c>
      <c r="K2043">
        <v>1E-3</v>
      </c>
      <c r="L2043">
        <f t="shared" si="187"/>
        <v>-1.0736764161421795E-2</v>
      </c>
      <c r="M2043">
        <f t="shared" si="188"/>
        <v>1.280819724623732E-3</v>
      </c>
      <c r="N2043">
        <f t="shared" si="189"/>
        <v>1.3931457230425511E-3</v>
      </c>
      <c r="O2043">
        <f t="shared" si="190"/>
        <v>1.5142337976983646E-2</v>
      </c>
      <c r="P2043">
        <f t="shared" si="191"/>
        <v>1.029654036243822E-2</v>
      </c>
      <c r="Q2043">
        <f t="shared" si="192"/>
        <v>-1.4903129657227966E-2</v>
      </c>
    </row>
    <row r="2044" spans="1:17">
      <c r="A2044" s="43" t="s">
        <v>2215</v>
      </c>
      <c r="B2044">
        <v>54.02</v>
      </c>
      <c r="C2044">
        <f>_xlfn.XLOOKUP(A2044, [1]report!$A$8:$A$2523, [1]report!$E$8:$E$2523, "n/A", 0)</f>
        <v>31.23</v>
      </c>
      <c r="D2044">
        <f>_xlfn.XLOOKUP(A2044, [2]report!$A$8:$A$2521, [2]report!$E$8:$E$2521, "n/A", 0)</f>
        <v>71.78</v>
      </c>
      <c r="E2044">
        <f>_xlfn.XLOOKUP(A2044, [3]report!$A$12:$A$2526, [3]report!$E$12:$E$2526, "n/A", 0)</f>
        <v>49.53</v>
      </c>
      <c r="F2044">
        <f>_xlfn.XLOOKUP(A2044, [4]report!$A$12:$A$2526, [4]report!$E$12:$E$2526, "n/A",0)</f>
        <v>24.28</v>
      </c>
      <c r="G2044" s="5">
        <f>_xlfn.XLOOKUP(A2044, [5]report!$A$12:$A$2526, [5]report!$E$12:$E$2526, "n/A",0)</f>
        <v>13.42</v>
      </c>
      <c r="H2044">
        <v>-0.2</v>
      </c>
      <c r="I2044">
        <v>-0.31</v>
      </c>
      <c r="J2044">
        <v>0.08</v>
      </c>
      <c r="K2044">
        <v>1E-3</v>
      </c>
      <c r="L2044">
        <f t="shared" si="187"/>
        <v>5.3973571561512423E-3</v>
      </c>
      <c r="M2044">
        <f t="shared" si="188"/>
        <v>1.4430014430014976E-3</v>
      </c>
      <c r="N2044">
        <f t="shared" si="189"/>
        <v>9.7615395342361448E-4</v>
      </c>
      <c r="O2044">
        <f t="shared" si="190"/>
        <v>1.4959016393442706E-2</v>
      </c>
      <c r="P2044">
        <f t="shared" si="191"/>
        <v>-1.3409183258837802E-2</v>
      </c>
      <c r="Q2044">
        <f t="shared" si="192"/>
        <v>1.2066365007541489E-2</v>
      </c>
    </row>
    <row r="2045" spans="1:17">
      <c r="A2045" s="43" t="s">
        <v>2216</v>
      </c>
      <c r="B2045">
        <v>53.73</v>
      </c>
      <c r="C2045">
        <f>_xlfn.XLOOKUP(A2045, [1]report!$A$8:$A$2523, [1]report!$E$8:$E$2523, "n/A", 0)</f>
        <v>31.184999999999999</v>
      </c>
      <c r="D2045">
        <f>_xlfn.XLOOKUP(A2045, [2]report!$A$8:$A$2521, [2]report!$E$8:$E$2521, "n/A", 0)</f>
        <v>71.709999999999994</v>
      </c>
      <c r="E2045">
        <f>_xlfn.XLOOKUP(A2045, [3]report!$A$12:$A$2526, [3]report!$E$12:$E$2526, "n/A", 0)</f>
        <v>48.8</v>
      </c>
      <c r="F2045">
        <f>_xlfn.XLOOKUP(A2045, [4]report!$A$12:$A$2526, [4]report!$E$12:$E$2526, "n/A",0)</f>
        <v>24.61</v>
      </c>
      <c r="G2045" s="5">
        <f>_xlfn.XLOOKUP(A2045, [5]report!$A$12:$A$2526, [5]report!$E$12:$E$2526, "n/A",0)</f>
        <v>13.26</v>
      </c>
      <c r="H2045">
        <v>0.21</v>
      </c>
      <c r="I2045">
        <v>-0.62</v>
      </c>
      <c r="J2045">
        <v>0.5</v>
      </c>
      <c r="K2045">
        <v>1E-3</v>
      </c>
      <c r="L2045">
        <f t="shared" si="187"/>
        <v>-1.3766519823788547E-2</v>
      </c>
      <c r="M2045">
        <f t="shared" si="188"/>
        <v>-1.1568938193343961E-2</v>
      </c>
      <c r="N2045">
        <f t="shared" si="189"/>
        <v>-1.1143613316619654E-3</v>
      </c>
      <c r="O2045">
        <f t="shared" si="190"/>
        <v>2.4134312696747085E-2</v>
      </c>
      <c r="P2045">
        <f t="shared" si="191"/>
        <v>1.8625827814569507E-2</v>
      </c>
      <c r="Q2045">
        <f t="shared" si="192"/>
        <v>1.0670731707317117E-2</v>
      </c>
    </row>
    <row r="2046" spans="1:17">
      <c r="A2046" s="43" t="s">
        <v>2217</v>
      </c>
      <c r="B2046">
        <v>54.48</v>
      </c>
      <c r="C2046">
        <f>_xlfn.XLOOKUP(A2046, [1]report!$A$8:$A$2523, [1]report!$E$8:$E$2523, "n/A", 0)</f>
        <v>31.55</v>
      </c>
      <c r="D2046">
        <f>_xlfn.XLOOKUP(A2046, [2]report!$A$8:$A$2521, [2]report!$E$8:$E$2521, "n/A", 0)</f>
        <v>71.790000000000006</v>
      </c>
      <c r="E2046">
        <f>_xlfn.XLOOKUP(A2046, [3]report!$A$12:$A$2526, [3]report!$E$12:$E$2526, "n/A", 0)</f>
        <v>47.65</v>
      </c>
      <c r="F2046">
        <f>_xlfn.XLOOKUP(A2046, [4]report!$A$12:$A$2526, [4]report!$E$12:$E$2526, "n/A",0)</f>
        <v>24.16</v>
      </c>
      <c r="G2046" s="5">
        <f>_xlfn.XLOOKUP(A2046, [5]report!$A$12:$A$2526, [5]report!$E$12:$E$2526, "n/A",0)</f>
        <v>13.12</v>
      </c>
      <c r="H2046">
        <v>0.71</v>
      </c>
      <c r="I2046">
        <v>0.6</v>
      </c>
      <c r="J2046">
        <v>0.02</v>
      </c>
      <c r="K2046">
        <v>1E-3</v>
      </c>
      <c r="L2046">
        <f t="shared" si="187"/>
        <v>2.4060150375939737E-2</v>
      </c>
      <c r="M2046">
        <f t="shared" si="188"/>
        <v>1.2028869286287089E-2</v>
      </c>
      <c r="N2046">
        <f t="shared" si="189"/>
        <v>1.4986568641312063E-2</v>
      </c>
      <c r="O2046">
        <f t="shared" si="190"/>
        <v>4.1990342221280748E-4</v>
      </c>
      <c r="P2046">
        <f t="shared" si="191"/>
        <v>-1.4681892332789537E-2</v>
      </c>
      <c r="Q2046">
        <f t="shared" si="192"/>
        <v>8.4550345887778201E-3</v>
      </c>
    </row>
    <row r="2047" spans="1:17">
      <c r="A2047" s="43" t="s">
        <v>2218</v>
      </c>
      <c r="B2047">
        <v>53.2</v>
      </c>
      <c r="C2047">
        <f>_xlfn.XLOOKUP(A2047, [1]report!$A$8:$A$2523, [1]report!$E$8:$E$2523, "n/A", 0)</f>
        <v>31.175000000000001</v>
      </c>
      <c r="D2047">
        <f>_xlfn.XLOOKUP(A2047, [2]report!$A$8:$A$2521, [2]report!$E$8:$E$2521, "n/A", 0)</f>
        <v>70.73</v>
      </c>
      <c r="E2047">
        <f>_xlfn.XLOOKUP(A2047, [3]report!$A$12:$A$2526, [3]report!$E$12:$E$2526, "n/A", 0)</f>
        <v>47.63</v>
      </c>
      <c r="F2047">
        <f>_xlfn.XLOOKUP(A2047, [4]report!$A$12:$A$2526, [4]report!$E$12:$E$2526, "n/A",0)</f>
        <v>24.52</v>
      </c>
      <c r="G2047" s="5">
        <f>_xlfn.XLOOKUP(A2047, [5]report!$A$12:$A$2526, [5]report!$E$12:$E$2526, "n/A",0)</f>
        <v>13.01</v>
      </c>
      <c r="H2047">
        <v>-0.3</v>
      </c>
      <c r="I2047">
        <v>0.06</v>
      </c>
      <c r="J2047">
        <v>0.95</v>
      </c>
      <c r="K2047">
        <v>1E-3</v>
      </c>
      <c r="L2047">
        <f t="shared" si="187"/>
        <v>7.1942446043165948E-3</v>
      </c>
      <c r="M2047">
        <f t="shared" si="188"/>
        <v>-4.6296296296296164E-3</v>
      </c>
      <c r="N2047">
        <f t="shared" si="189"/>
        <v>4.9730036942314372E-3</v>
      </c>
      <c r="O2047">
        <f t="shared" si="190"/>
        <v>2.5182953077916525E-2</v>
      </c>
      <c r="P2047">
        <f t="shared" si="191"/>
        <v>1.9542619542619495E-2</v>
      </c>
      <c r="Q2047">
        <f t="shared" si="192"/>
        <v>1.3239875389408094E-2</v>
      </c>
    </row>
    <row r="2048" spans="1:17">
      <c r="A2048" s="43" t="s">
        <v>2219</v>
      </c>
      <c r="B2048">
        <v>52.82</v>
      </c>
      <c r="C2048">
        <f>_xlfn.XLOOKUP(A2048, [1]report!$A$8:$A$2523, [1]report!$E$8:$E$2523, "n/A", 0)</f>
        <v>31.32</v>
      </c>
      <c r="D2048">
        <f>_xlfn.XLOOKUP(A2048, [2]report!$A$8:$A$2521, [2]report!$E$8:$E$2521, "n/A", 0)</f>
        <v>70.38</v>
      </c>
      <c r="E2048">
        <f>_xlfn.XLOOKUP(A2048, [3]report!$A$12:$A$2526, [3]report!$E$12:$E$2526, "n/A", 0)</f>
        <v>46.46</v>
      </c>
      <c r="F2048">
        <f>_xlfn.XLOOKUP(A2048, [4]report!$A$12:$A$2526, [4]report!$E$12:$E$2526, "n/A",0)</f>
        <v>24.05</v>
      </c>
      <c r="G2048" s="5">
        <f>_xlfn.XLOOKUP(A2048, [5]report!$A$12:$A$2526, [5]report!$E$12:$E$2526, "n/A",0)</f>
        <v>12.84</v>
      </c>
      <c r="H2048">
        <v>0.24</v>
      </c>
      <c r="I2048">
        <v>-0.32</v>
      </c>
      <c r="J2048">
        <v>-0.45</v>
      </c>
      <c r="K2048">
        <v>1E-3</v>
      </c>
      <c r="L2048">
        <f t="shared" si="187"/>
        <v>1.3625023987718305E-2</v>
      </c>
      <c r="M2048">
        <f t="shared" si="188"/>
        <v>4.0070524122455525E-3</v>
      </c>
      <c r="N2048">
        <f t="shared" si="189"/>
        <v>2.4213075060532932E-3</v>
      </c>
      <c r="O2048">
        <f t="shared" si="190"/>
        <v>-6.6281804575583124E-3</v>
      </c>
      <c r="P2048">
        <f t="shared" si="191"/>
        <v>-2.9021558872305256E-3</v>
      </c>
      <c r="Q2048">
        <f t="shared" si="192"/>
        <v>-1.0785824345146423E-2</v>
      </c>
    </row>
    <row r="2049" spans="1:17">
      <c r="A2049" s="43" t="s">
        <v>2220</v>
      </c>
      <c r="B2049">
        <v>52.11</v>
      </c>
      <c r="C2049">
        <f>_xlfn.XLOOKUP(A2049, [1]report!$A$8:$A$2523, [1]report!$E$8:$E$2523, "n/A", 0)</f>
        <v>31.195</v>
      </c>
      <c r="D2049">
        <f>_xlfn.XLOOKUP(A2049, [2]report!$A$8:$A$2521, [2]report!$E$8:$E$2521, "n/A", 0)</f>
        <v>70.209999999999994</v>
      </c>
      <c r="E2049">
        <f>_xlfn.XLOOKUP(A2049, [3]report!$A$12:$A$2526, [3]report!$E$12:$E$2526, "n/A", 0)</f>
        <v>46.77</v>
      </c>
      <c r="F2049">
        <f>_xlfn.XLOOKUP(A2049, [4]report!$A$12:$A$2526, [4]report!$E$12:$E$2526, "n/A",0)</f>
        <v>24.12</v>
      </c>
      <c r="G2049" s="5">
        <f>_xlfn.XLOOKUP(A2049, [5]report!$A$12:$A$2526, [5]report!$E$12:$E$2526, "n/A",0)</f>
        <v>12.98</v>
      </c>
      <c r="H2049">
        <v>-0.11</v>
      </c>
      <c r="I2049">
        <v>0.24</v>
      </c>
      <c r="J2049">
        <v>-0.03</v>
      </c>
      <c r="K2049">
        <v>1E-3</v>
      </c>
      <c r="L2049">
        <f t="shared" si="187"/>
        <v>-1.1758012516593922E-2</v>
      </c>
      <c r="M2049">
        <f t="shared" si="188"/>
        <v>-6.5286624203821112E-3</v>
      </c>
      <c r="N2049">
        <f t="shared" si="189"/>
        <v>-4.6781967677915013E-3</v>
      </c>
      <c r="O2049">
        <f t="shared" si="190"/>
        <v>-1.5368421052631514E-2</v>
      </c>
      <c r="P2049">
        <f t="shared" si="191"/>
        <v>-1.751527494908349E-2</v>
      </c>
      <c r="Q2049">
        <f t="shared" si="192"/>
        <v>-9.1603053435113917E-3</v>
      </c>
    </row>
    <row r="2050" spans="1:17">
      <c r="A2050" s="43" t="s">
        <v>2221</v>
      </c>
      <c r="B2050">
        <v>52.73</v>
      </c>
      <c r="C2050">
        <f>_xlfn.XLOOKUP(A2050, [1]report!$A$8:$A$2523, [1]report!$E$8:$E$2523, "n/A", 0)</f>
        <v>31.4</v>
      </c>
      <c r="D2050">
        <f>_xlfn.XLOOKUP(A2050, [2]report!$A$8:$A$2521, [2]report!$E$8:$E$2521, "n/A", 0)</f>
        <v>70.540000000000006</v>
      </c>
      <c r="E2050">
        <f>_xlfn.XLOOKUP(A2050, [3]report!$A$12:$A$2526, [3]report!$E$12:$E$2526, "n/A", 0)</f>
        <v>47.5</v>
      </c>
      <c r="F2050">
        <f>_xlfn.XLOOKUP(A2050, [4]report!$A$12:$A$2526, [4]report!$E$12:$E$2526, "n/A",0)</f>
        <v>24.55</v>
      </c>
      <c r="G2050" s="5">
        <f>_xlfn.XLOOKUP(A2050, [5]report!$A$12:$A$2526, [5]report!$E$12:$E$2526, "n/A",0)</f>
        <v>13.1</v>
      </c>
      <c r="H2050">
        <v>-0.19</v>
      </c>
      <c r="I2050">
        <v>0.13</v>
      </c>
      <c r="J2050">
        <v>-0.72</v>
      </c>
      <c r="K2050">
        <v>1E-3</v>
      </c>
      <c r="L2050">
        <f t="shared" si="187"/>
        <v>-5.0943396226415683E-3</v>
      </c>
      <c r="M2050">
        <f t="shared" si="188"/>
        <v>-2.0657873828063334E-3</v>
      </c>
      <c r="N2050">
        <f t="shared" si="189"/>
        <v>-2.4612831858406903E-2</v>
      </c>
      <c r="O2050">
        <f t="shared" si="190"/>
        <v>-1.3294557540506867E-2</v>
      </c>
      <c r="P2050">
        <f t="shared" si="191"/>
        <v>-2.1522518931845324E-2</v>
      </c>
      <c r="Q2050">
        <f t="shared" si="192"/>
        <v>-1.2066365007541489E-2</v>
      </c>
    </row>
    <row r="2051" spans="1:17">
      <c r="A2051" s="43" t="s">
        <v>2222</v>
      </c>
      <c r="B2051">
        <v>53</v>
      </c>
      <c r="C2051">
        <f>_xlfn.XLOOKUP(A2051, [1]report!$A$8:$A$2523, [1]report!$E$8:$E$2523, "n/A", 0)</f>
        <v>31.465</v>
      </c>
      <c r="D2051">
        <f>_xlfn.XLOOKUP(A2051, [2]report!$A$8:$A$2521, [2]report!$E$8:$E$2521, "n/A", 0)</f>
        <v>72.319999999999993</v>
      </c>
      <c r="E2051">
        <f>_xlfn.XLOOKUP(A2051, [3]report!$A$12:$A$2526, [3]report!$E$12:$E$2526, "n/A", 0)</f>
        <v>48.14</v>
      </c>
      <c r="F2051">
        <f>_xlfn.XLOOKUP(A2051, [4]report!$A$12:$A$2526, [4]report!$E$12:$E$2526, "n/A",0)</f>
        <v>25.09</v>
      </c>
      <c r="G2051" s="5">
        <f>_xlfn.XLOOKUP(A2051, [5]report!$A$12:$A$2526, [5]report!$E$12:$E$2526, "n/A",0)</f>
        <v>13.26</v>
      </c>
      <c r="H2051">
        <v>-0.83</v>
      </c>
      <c r="I2051">
        <v>-0.36</v>
      </c>
      <c r="J2051">
        <v>0.12</v>
      </c>
      <c r="K2051">
        <v>1E-3</v>
      </c>
      <c r="L2051">
        <f t="shared" si="187"/>
        <v>-9.9009900990099219E-3</v>
      </c>
      <c r="M2051">
        <f t="shared" si="188"/>
        <v>-4.5871559633027387E-3</v>
      </c>
      <c r="N2051">
        <f t="shared" si="189"/>
        <v>1.175153889199761E-2</v>
      </c>
      <c r="O2051">
        <f t="shared" si="190"/>
        <v>-2.0768431983381124E-4</v>
      </c>
      <c r="P2051">
        <f t="shared" si="191"/>
        <v>4.8057669203044051E-3</v>
      </c>
      <c r="Q2051">
        <f t="shared" si="192"/>
        <v>-7.4850299401197345E-3</v>
      </c>
    </row>
    <row r="2052" spans="1:17">
      <c r="A2052" s="43" t="s">
        <v>2223</v>
      </c>
      <c r="B2052">
        <v>53.53</v>
      </c>
      <c r="C2052">
        <f>_xlfn.XLOOKUP(A2052, [1]report!$A$8:$A$2523, [1]report!$E$8:$E$2523, "n/A", 0)</f>
        <v>31.61</v>
      </c>
      <c r="D2052">
        <f>_xlfn.XLOOKUP(A2052, [2]report!$A$8:$A$2521, [2]report!$E$8:$E$2521, "n/A", 0)</f>
        <v>71.48</v>
      </c>
      <c r="E2052">
        <f>_xlfn.XLOOKUP(A2052, [3]report!$A$12:$A$2526, [3]report!$E$12:$E$2526, "n/A", 0)</f>
        <v>48.15</v>
      </c>
      <c r="F2052">
        <f>_xlfn.XLOOKUP(A2052, [4]report!$A$12:$A$2526, [4]report!$E$12:$E$2526, "n/A",0)</f>
        <v>24.97</v>
      </c>
      <c r="G2052" s="5">
        <f>_xlfn.XLOOKUP(A2052, [5]report!$A$12:$A$2526, [5]report!$E$12:$E$2526, "n/A",0)</f>
        <v>13.36</v>
      </c>
      <c r="H2052">
        <v>-1.05</v>
      </c>
      <c r="I2052">
        <v>-0.38</v>
      </c>
      <c r="J2052">
        <v>-0.18</v>
      </c>
      <c r="K2052">
        <v>1E-3</v>
      </c>
      <c r="L2052">
        <f t="shared" si="187"/>
        <v>3.7376191366105639E-4</v>
      </c>
      <c r="M2052">
        <f t="shared" si="188"/>
        <v>-4.743083003952749E-4</v>
      </c>
      <c r="N2052">
        <f t="shared" si="189"/>
        <v>4.9016730261226937E-2</v>
      </c>
      <c r="O2052">
        <f t="shared" si="190"/>
        <v>-9.6668037844508201E-3</v>
      </c>
      <c r="P2052">
        <f t="shared" si="191"/>
        <v>1.2981744421906706E-2</v>
      </c>
      <c r="Q2052">
        <f t="shared" si="192"/>
        <v>-1.4947683109119096E-3</v>
      </c>
    </row>
    <row r="2053" spans="1:17">
      <c r="A2053" s="43" t="s">
        <v>2224</v>
      </c>
      <c r="B2053">
        <v>53.51</v>
      </c>
      <c r="C2053">
        <f>_xlfn.XLOOKUP(A2053, [1]report!$A$8:$A$2523, [1]report!$E$8:$E$2523, "n/A", 0)</f>
        <v>31.625</v>
      </c>
      <c r="D2053">
        <f>_xlfn.XLOOKUP(A2053, [2]report!$A$8:$A$2521, [2]report!$E$8:$E$2521, "n/A", 0)</f>
        <v>68.14</v>
      </c>
      <c r="E2053">
        <f>_xlfn.XLOOKUP(A2053, [3]report!$A$12:$A$2526, [3]report!$E$12:$E$2526, "n/A", 0)</f>
        <v>48.62</v>
      </c>
      <c r="F2053">
        <f>_xlfn.XLOOKUP(A2053, [4]report!$A$12:$A$2526, [4]report!$E$12:$E$2526, "n/A",0)</f>
        <v>24.65</v>
      </c>
      <c r="G2053" s="5">
        <f>_xlfn.XLOOKUP(A2053, [5]report!$A$12:$A$2526, [5]report!$E$12:$E$2526, "n/A",0)</f>
        <v>13.38</v>
      </c>
      <c r="H2053">
        <v>-0.27</v>
      </c>
      <c r="I2053">
        <v>-0.44</v>
      </c>
      <c r="J2053">
        <v>-0.24</v>
      </c>
      <c r="K2053">
        <v>1E-3</v>
      </c>
      <c r="L2053">
        <f t="shared" ref="L2053:L2116" si="193">(B2053-B2054)/B2054</f>
        <v>-9.62428280584866E-3</v>
      </c>
      <c r="M2053">
        <f t="shared" ref="M2053:M2116" si="194">(C2053-C2054)/C2054</f>
        <v>-2.3659305993690627E-3</v>
      </c>
      <c r="N2053">
        <f t="shared" ref="N2053:N2116" si="195">(D2053-D2054)/D2054</f>
        <v>-8.8727272727272648E-3</v>
      </c>
      <c r="O2053">
        <f t="shared" ref="O2053:O2116" si="196">(E2053-E2054)/E2054</f>
        <v>4.5454545454545218E-3</v>
      </c>
      <c r="P2053">
        <f t="shared" ref="P2053:P2116" si="197">(F2053-F2054)/F2054</f>
        <v>1.0245901639344263E-2</v>
      </c>
      <c r="Q2053">
        <f t="shared" ref="Q2053:Q2116" si="198">(G2053-G2054)/G2054</f>
        <v>1.5174506828528155E-2</v>
      </c>
    </row>
    <row r="2054" spans="1:17">
      <c r="A2054" s="43" t="s">
        <v>2225</v>
      </c>
      <c r="B2054">
        <v>54.03</v>
      </c>
      <c r="C2054">
        <f>_xlfn.XLOOKUP(A2054, [1]report!$A$8:$A$2523, [1]report!$E$8:$E$2523, "n/A", 0)</f>
        <v>31.7</v>
      </c>
      <c r="D2054">
        <f>_xlfn.XLOOKUP(A2054, [2]report!$A$8:$A$2521, [2]report!$E$8:$E$2521, "n/A", 0)</f>
        <v>68.75</v>
      </c>
      <c r="E2054">
        <f>_xlfn.XLOOKUP(A2054, [3]report!$A$12:$A$2526, [3]report!$E$12:$E$2526, "n/A", 0)</f>
        <v>48.4</v>
      </c>
      <c r="F2054">
        <f>_xlfn.XLOOKUP(A2054, [4]report!$A$12:$A$2526, [4]report!$E$12:$E$2526, "n/A",0)</f>
        <v>24.4</v>
      </c>
      <c r="G2054" s="5">
        <f>_xlfn.XLOOKUP(A2054, [5]report!$A$12:$A$2526, [5]report!$E$12:$E$2526, "n/A",0)</f>
        <v>13.18</v>
      </c>
      <c r="H2054">
        <v>0.37</v>
      </c>
      <c r="I2054">
        <v>0.43</v>
      </c>
      <c r="J2054">
        <v>-0.09</v>
      </c>
      <c r="K2054">
        <v>1E-3</v>
      </c>
      <c r="L2054">
        <f t="shared" si="193"/>
        <v>-6.6188637617208938E-3</v>
      </c>
      <c r="M2054">
        <f t="shared" si="194"/>
        <v>-2.5173064820642492E-3</v>
      </c>
      <c r="N2054">
        <f t="shared" si="195"/>
        <v>2.2456870910172594E-2</v>
      </c>
      <c r="O2054">
        <f t="shared" si="196"/>
        <v>1.7447971410552834E-2</v>
      </c>
      <c r="P2054">
        <f t="shared" si="197"/>
        <v>1.41313383208645E-2</v>
      </c>
      <c r="Q2054">
        <f t="shared" si="198"/>
        <v>1.0736196319018449E-2</v>
      </c>
    </row>
    <row r="2055" spans="1:17">
      <c r="A2055" s="43" t="s">
        <v>2226</v>
      </c>
      <c r="B2055">
        <v>54.39</v>
      </c>
      <c r="C2055">
        <f>_xlfn.XLOOKUP(A2055, [1]report!$A$8:$A$2523, [1]report!$E$8:$E$2523, "n/A", 0)</f>
        <v>31.78</v>
      </c>
      <c r="D2055">
        <f>_xlfn.XLOOKUP(A2055, [2]report!$A$8:$A$2521, [2]report!$E$8:$E$2521, "n/A", 0)</f>
        <v>67.239999999999995</v>
      </c>
      <c r="E2055">
        <f>_xlfn.XLOOKUP(A2055, [3]report!$A$12:$A$2526, [3]report!$E$12:$E$2526, "n/A", 0)</f>
        <v>47.57</v>
      </c>
      <c r="F2055">
        <f>_xlfn.XLOOKUP(A2055, [4]report!$A$12:$A$2526, [4]report!$E$12:$E$2526, "n/A",0)</f>
        <v>24.06</v>
      </c>
      <c r="G2055" s="5">
        <f>_xlfn.XLOOKUP(A2055, [5]report!$A$12:$A$2526, [5]report!$E$12:$E$2526, "n/A",0)</f>
        <v>13.04</v>
      </c>
      <c r="H2055">
        <v>0.12</v>
      </c>
      <c r="I2055">
        <v>0.2</v>
      </c>
      <c r="J2055">
        <v>0.1</v>
      </c>
      <c r="K2055">
        <v>1E-3</v>
      </c>
      <c r="L2055">
        <f t="shared" si="193"/>
        <v>-1.8231046931407906E-2</v>
      </c>
      <c r="M2055">
        <f t="shared" si="194"/>
        <v>-1.5708451146716042E-3</v>
      </c>
      <c r="N2055">
        <f t="shared" si="195"/>
        <v>1.6386116490391693E-3</v>
      </c>
      <c r="O2055">
        <f t="shared" si="196"/>
        <v>-9.5773474911513817E-3</v>
      </c>
      <c r="P2055">
        <f t="shared" si="197"/>
        <v>-1.6597510373445102E-3</v>
      </c>
      <c r="Q2055">
        <f t="shared" si="198"/>
        <v>-1.2869038607115949E-2</v>
      </c>
    </row>
    <row r="2056" spans="1:17">
      <c r="A2056" s="43" t="s">
        <v>2227</v>
      </c>
      <c r="B2056">
        <v>55.4</v>
      </c>
      <c r="C2056">
        <f>_xlfn.XLOOKUP(A2056, [1]report!$A$8:$A$2523, [1]report!$E$8:$E$2523, "n/A", 0)</f>
        <v>31.83</v>
      </c>
      <c r="D2056">
        <f>_xlfn.XLOOKUP(A2056, [2]report!$A$8:$A$2521, [2]report!$E$8:$E$2521, "n/A", 0)</f>
        <v>67.13</v>
      </c>
      <c r="E2056">
        <f>_xlfn.XLOOKUP(A2056, [3]report!$A$12:$A$2526, [3]report!$E$12:$E$2526, "n/A", 0)</f>
        <v>48.03</v>
      </c>
      <c r="F2056">
        <f>_xlfn.XLOOKUP(A2056, [4]report!$A$12:$A$2526, [4]report!$E$12:$E$2526, "n/A",0)</f>
        <v>24.1</v>
      </c>
      <c r="G2056" s="5">
        <f>_xlfn.XLOOKUP(A2056, [5]report!$A$12:$A$2526, [5]report!$E$12:$E$2526, "n/A",0)</f>
        <v>13.21</v>
      </c>
      <c r="H2056">
        <v>0.6</v>
      </c>
      <c r="I2056">
        <v>0.72</v>
      </c>
      <c r="J2056">
        <v>0.31</v>
      </c>
      <c r="K2056">
        <v>1E-3</v>
      </c>
      <c r="L2056">
        <f t="shared" si="193"/>
        <v>4.1689323907920404E-3</v>
      </c>
      <c r="M2056">
        <f t="shared" si="194"/>
        <v>-1.0983838066844546E-3</v>
      </c>
      <c r="N2056">
        <f t="shared" si="195"/>
        <v>1.450808523500066E-2</v>
      </c>
      <c r="O2056">
        <f t="shared" si="196"/>
        <v>1.7800381436745148E-2</v>
      </c>
      <c r="P2056">
        <f t="shared" si="197"/>
        <v>2.903501280956446E-2</v>
      </c>
      <c r="Q2056">
        <f t="shared" si="198"/>
        <v>7.6277650648361121E-3</v>
      </c>
    </row>
    <row r="2057" spans="1:17">
      <c r="A2057" s="43" t="s">
        <v>2228</v>
      </c>
      <c r="B2057">
        <v>55.17</v>
      </c>
      <c r="C2057">
        <f>_xlfn.XLOOKUP(A2057, [1]report!$A$8:$A$2523, [1]report!$E$8:$E$2523, "n/A", 0)</f>
        <v>31.864999999999998</v>
      </c>
      <c r="D2057">
        <f>_xlfn.XLOOKUP(A2057, [2]report!$A$8:$A$2521, [2]report!$E$8:$E$2521, "n/A", 0)</f>
        <v>66.17</v>
      </c>
      <c r="E2057">
        <f>_xlfn.XLOOKUP(A2057, [3]report!$A$12:$A$2526, [3]report!$E$12:$E$2526, "n/A", 0)</f>
        <v>47.19</v>
      </c>
      <c r="F2057">
        <f>_xlfn.XLOOKUP(A2057, [4]report!$A$12:$A$2526, [4]report!$E$12:$E$2526, "n/A",0)</f>
        <v>23.42</v>
      </c>
      <c r="G2057" s="5">
        <f>_xlfn.XLOOKUP(A2057, [5]report!$A$12:$A$2526, [5]report!$E$12:$E$2526, "n/A",0)</f>
        <v>13.11</v>
      </c>
      <c r="H2057">
        <v>-0.38</v>
      </c>
      <c r="I2057">
        <v>-0.21</v>
      </c>
      <c r="J2057">
        <v>-7.0000000000000007E-2</v>
      </c>
      <c r="K2057">
        <v>1E-3</v>
      </c>
      <c r="L2057">
        <f t="shared" si="193"/>
        <v>-5.4347826086958582E-4</v>
      </c>
      <c r="M2057">
        <f t="shared" si="194"/>
        <v>6.793048973143756E-3</v>
      </c>
      <c r="N2057">
        <f t="shared" si="195"/>
        <v>1.7530370598185463E-2</v>
      </c>
      <c r="O2057">
        <f t="shared" si="196"/>
        <v>2.7880636027009392E-2</v>
      </c>
      <c r="P2057">
        <f t="shared" si="197"/>
        <v>2.4945295404814015E-2</v>
      </c>
      <c r="Q2057">
        <f t="shared" si="198"/>
        <v>-2.8169014084507098E-2</v>
      </c>
    </row>
    <row r="2058" spans="1:17">
      <c r="A2058" s="43" t="s">
        <v>102</v>
      </c>
      <c r="B2058">
        <v>55.2</v>
      </c>
      <c r="C2058">
        <f>_xlfn.XLOOKUP(A2058, [1]report!$A$8:$A$2523, [1]report!$E$8:$E$2523, "n/A", 0)</f>
        <v>31.65</v>
      </c>
      <c r="D2058">
        <f>_xlfn.XLOOKUP(A2058, [2]report!$A$8:$A$2521, [2]report!$E$8:$E$2521, "n/A", 0)</f>
        <v>65.03</v>
      </c>
      <c r="E2058">
        <f>_xlfn.XLOOKUP(A2058, [3]report!$A$12:$A$2526, [3]report!$E$12:$E$2526, "n/A", 0)</f>
        <v>45.91</v>
      </c>
      <c r="F2058">
        <f>_xlfn.XLOOKUP(A2058, [4]report!$A$12:$A$2526, [4]report!$E$12:$E$2526, "n/A",0)</f>
        <v>22.85</v>
      </c>
      <c r="G2058" s="5">
        <f>_xlfn.XLOOKUP(A2058, [5]report!$A$12:$A$2526, [5]report!$E$12:$E$2526, "n/A",0)</f>
        <v>13.49</v>
      </c>
      <c r="H2058">
        <v>0.35</v>
      </c>
      <c r="I2058">
        <v>0.26</v>
      </c>
      <c r="J2058">
        <v>-0.57999999999999996</v>
      </c>
      <c r="K2058">
        <v>1E-3</v>
      </c>
      <c r="L2058">
        <f t="shared" si="193"/>
        <v>6.0142154182614435E-3</v>
      </c>
      <c r="M2058">
        <f t="shared" si="194"/>
        <v>6.6793893129770132E-3</v>
      </c>
      <c r="N2058">
        <f t="shared" si="195"/>
        <v>5.2558355232648546E-3</v>
      </c>
      <c r="O2058">
        <f t="shared" si="196"/>
        <v>-1.0133678309616341E-2</v>
      </c>
      <c r="P2058">
        <f t="shared" si="197"/>
        <v>-3.4888791975577101E-3</v>
      </c>
      <c r="Q2058">
        <f t="shared" si="198"/>
        <v>2.9739776951673551E-3</v>
      </c>
    </row>
    <row r="2059" spans="1:17">
      <c r="A2059" s="43" t="s">
        <v>2229</v>
      </c>
      <c r="B2059">
        <v>54.87</v>
      </c>
      <c r="C2059">
        <f>_xlfn.XLOOKUP(A2059, [1]report!$A$8:$A$2523, [1]report!$E$8:$E$2523, "n/A", 0)</f>
        <v>31.44</v>
      </c>
      <c r="D2059">
        <f>_xlfn.XLOOKUP(A2059, [2]report!$A$8:$A$2521, [2]report!$E$8:$E$2521, "n/A", 0)</f>
        <v>64.69</v>
      </c>
      <c r="E2059">
        <f>_xlfn.XLOOKUP(A2059, [3]report!$A$12:$A$2526, [3]report!$E$12:$E$2526, "n/A", 0)</f>
        <v>46.38</v>
      </c>
      <c r="F2059">
        <f>_xlfn.XLOOKUP(A2059, [4]report!$A$12:$A$2526, [4]report!$E$12:$E$2526, "n/A",0)</f>
        <v>22.93</v>
      </c>
      <c r="G2059" s="5">
        <f>_xlfn.XLOOKUP(A2059, [5]report!$A$12:$A$2526, [5]report!$E$12:$E$2526, "n/A",0)</f>
        <v>13.45</v>
      </c>
      <c r="H2059">
        <v>0.2</v>
      </c>
      <c r="I2059">
        <v>0.63</v>
      </c>
      <c r="J2059">
        <v>-0.2</v>
      </c>
      <c r="K2059">
        <v>1E-3</v>
      </c>
      <c r="L2059">
        <f t="shared" si="193"/>
        <v>9.5676172953081135E-3</v>
      </c>
      <c r="M2059">
        <f t="shared" si="194"/>
        <v>9.4718253331193356E-3</v>
      </c>
      <c r="N2059">
        <f t="shared" si="195"/>
        <v>2.4548622109597674E-2</v>
      </c>
      <c r="O2059">
        <f t="shared" si="196"/>
        <v>1.1780104712041866E-2</v>
      </c>
      <c r="P2059">
        <f t="shared" si="197"/>
        <v>1.8658374055975039E-2</v>
      </c>
      <c r="Q2059">
        <f t="shared" si="198"/>
        <v>-7.4294205052017552E-4</v>
      </c>
    </row>
    <row r="2060" spans="1:17">
      <c r="A2060" s="43" t="s">
        <v>2230</v>
      </c>
      <c r="B2060">
        <v>54.35</v>
      </c>
      <c r="C2060">
        <f>_xlfn.XLOOKUP(A2060, [1]report!$A$8:$A$2523, [1]report!$E$8:$E$2523, "n/A", 0)</f>
        <v>31.145</v>
      </c>
      <c r="D2060">
        <f>_xlfn.XLOOKUP(A2060, [2]report!$A$8:$A$2521, [2]report!$E$8:$E$2521, "n/A", 0)</f>
        <v>63.14</v>
      </c>
      <c r="E2060">
        <f>_xlfn.XLOOKUP(A2060, [3]report!$A$12:$A$2526, [3]report!$E$12:$E$2526, "n/A", 0)</f>
        <v>45.84</v>
      </c>
      <c r="F2060">
        <f>_xlfn.XLOOKUP(A2060, [4]report!$A$12:$A$2526, [4]report!$E$12:$E$2526, "n/A",0)</f>
        <v>22.51</v>
      </c>
      <c r="G2060" s="5">
        <f>_xlfn.XLOOKUP(A2060, [5]report!$A$12:$A$2526, [5]report!$E$12:$E$2526, "n/A",0)</f>
        <v>13.46</v>
      </c>
      <c r="H2060">
        <v>-0.01</v>
      </c>
      <c r="I2060">
        <v>0.47</v>
      </c>
      <c r="J2060">
        <v>-0.37</v>
      </c>
      <c r="K2060">
        <v>1E-3</v>
      </c>
      <c r="L2060">
        <f t="shared" si="193"/>
        <v>7.787873168922709E-3</v>
      </c>
      <c r="M2060">
        <f t="shared" si="194"/>
        <v>-4.9520766773163303E-3</v>
      </c>
      <c r="N2060">
        <f t="shared" si="195"/>
        <v>-1.583531274742361E-4</v>
      </c>
      <c r="O2060">
        <f t="shared" si="196"/>
        <v>-1.4405504192646627E-2</v>
      </c>
      <c r="P2060">
        <f t="shared" si="197"/>
        <v>-1.2719298245613997E-2</v>
      </c>
      <c r="Q2060">
        <f t="shared" si="198"/>
        <v>-4.4378698224851127E-3</v>
      </c>
    </row>
    <row r="2061" spans="1:17">
      <c r="A2061" s="43" t="s">
        <v>2231</v>
      </c>
      <c r="B2061">
        <v>53.93</v>
      </c>
      <c r="C2061">
        <f>_xlfn.XLOOKUP(A2061, [1]report!$A$8:$A$2523, [1]report!$E$8:$E$2523, "n/A", 0)</f>
        <v>31.3</v>
      </c>
      <c r="D2061">
        <f>_xlfn.XLOOKUP(A2061, [2]report!$A$8:$A$2521, [2]report!$E$8:$E$2521, "n/A", 0)</f>
        <v>63.15</v>
      </c>
      <c r="E2061">
        <f>_xlfn.XLOOKUP(A2061, [3]report!$A$12:$A$2526, [3]report!$E$12:$E$2526, "n/A", 0)</f>
        <v>46.51</v>
      </c>
      <c r="F2061">
        <f>_xlfn.XLOOKUP(A2061, [4]report!$A$12:$A$2526, [4]report!$E$12:$E$2526, "n/A",0)</f>
        <v>22.8</v>
      </c>
      <c r="G2061" s="5">
        <f>_xlfn.XLOOKUP(A2061, [5]report!$A$12:$A$2526, [5]report!$E$12:$E$2526, "n/A",0)</f>
        <v>13.52</v>
      </c>
      <c r="H2061">
        <v>0.49</v>
      </c>
      <c r="I2061">
        <v>0.36</v>
      </c>
      <c r="J2061">
        <v>-0.17</v>
      </c>
      <c r="K2061">
        <v>1E-3</v>
      </c>
      <c r="L2061">
        <f t="shared" si="193"/>
        <v>1.0492786209481025E-2</v>
      </c>
      <c r="M2061">
        <f t="shared" si="194"/>
        <v>2.5624599615631598E-3</v>
      </c>
      <c r="N2061">
        <f t="shared" si="195"/>
        <v>-1.5832805573144412E-4</v>
      </c>
      <c r="O2061">
        <f t="shared" si="196"/>
        <v>2.2647317502198797E-2</v>
      </c>
      <c r="P2061">
        <f t="shared" si="197"/>
        <v>5.7344508160564181E-3</v>
      </c>
      <c r="Q2061">
        <f t="shared" si="198"/>
        <v>1.7306245297215986E-2</v>
      </c>
    </row>
    <row r="2062" spans="1:17">
      <c r="A2062" s="43" t="s">
        <v>2232</v>
      </c>
      <c r="B2062">
        <v>53.37</v>
      </c>
      <c r="C2062">
        <f>_xlfn.XLOOKUP(A2062, [1]report!$A$8:$A$2523, [1]report!$E$8:$E$2523, "n/A", 0)</f>
        <v>31.22</v>
      </c>
      <c r="D2062">
        <f>_xlfn.XLOOKUP(A2062, [2]report!$A$8:$A$2521, [2]report!$E$8:$E$2521, "n/A", 0)</f>
        <v>63.16</v>
      </c>
      <c r="E2062">
        <f>_xlfn.XLOOKUP(A2062, [3]report!$A$12:$A$2526, [3]report!$E$12:$E$2526, "n/A", 0)</f>
        <v>45.48</v>
      </c>
      <c r="F2062">
        <f>_xlfn.XLOOKUP(A2062, [4]report!$A$12:$A$2526, [4]report!$E$12:$E$2526, "n/A",0)</f>
        <v>22.67</v>
      </c>
      <c r="G2062" s="5">
        <f>_xlfn.XLOOKUP(A2062, [5]report!$A$12:$A$2526, [5]report!$E$12:$E$2526, "n/A",0)</f>
        <v>13.29</v>
      </c>
      <c r="H2062">
        <v>-0.04</v>
      </c>
      <c r="I2062">
        <v>-0.16</v>
      </c>
      <c r="J2062">
        <v>-0.54</v>
      </c>
      <c r="K2062">
        <v>1E-3</v>
      </c>
      <c r="L2062">
        <f t="shared" si="193"/>
        <v>1.7734553775743702E-2</v>
      </c>
      <c r="M2062">
        <f t="shared" si="194"/>
        <v>1.0192525481313629E-2</v>
      </c>
      <c r="N2062">
        <f t="shared" si="195"/>
        <v>1.9696480464966078E-2</v>
      </c>
      <c r="O2062">
        <f t="shared" si="196"/>
        <v>3.0877812086456428E-3</v>
      </c>
      <c r="P2062">
        <f t="shared" si="197"/>
        <v>2.4401265250790904E-2</v>
      </c>
      <c r="Q2062">
        <f t="shared" si="198"/>
        <v>1.2185833968012061E-2</v>
      </c>
    </row>
    <row r="2063" spans="1:17">
      <c r="A2063" s="43" t="s">
        <v>2233</v>
      </c>
      <c r="B2063">
        <v>52.44</v>
      </c>
      <c r="C2063">
        <f>_xlfn.XLOOKUP(A2063, [1]report!$A$8:$A$2523, [1]report!$E$8:$E$2523, "n/A", 0)</f>
        <v>30.905000000000001</v>
      </c>
      <c r="D2063">
        <f>_xlfn.XLOOKUP(A2063, [2]report!$A$8:$A$2521, [2]report!$E$8:$E$2521, "n/A", 0)</f>
        <v>61.94</v>
      </c>
      <c r="E2063">
        <f>_xlfn.XLOOKUP(A2063, [3]report!$A$12:$A$2526, [3]report!$E$12:$E$2526, "n/A", 0)</f>
        <v>45.34</v>
      </c>
      <c r="F2063">
        <f>_xlfn.XLOOKUP(A2063, [4]report!$A$12:$A$2526, [4]report!$E$12:$E$2526, "n/A",0)</f>
        <v>22.13</v>
      </c>
      <c r="G2063" s="5">
        <f>_xlfn.XLOOKUP(A2063, [5]report!$A$12:$A$2526, [5]report!$E$12:$E$2526, "n/A",0)</f>
        <v>13.13</v>
      </c>
      <c r="H2063">
        <v>0.72</v>
      </c>
      <c r="I2063">
        <v>-0.12</v>
      </c>
      <c r="J2063">
        <v>0.56000000000000005</v>
      </c>
      <c r="K2063">
        <v>1E-3</v>
      </c>
      <c r="L2063">
        <f t="shared" si="193"/>
        <v>-5.6882821387941648E-3</v>
      </c>
      <c r="M2063">
        <f t="shared" si="194"/>
        <v>8.0958549222804829E-4</v>
      </c>
      <c r="N2063">
        <f t="shared" si="195"/>
        <v>-8.8014082253161183E-3</v>
      </c>
      <c r="O2063">
        <f t="shared" si="196"/>
        <v>-7.0083223828294617E-3</v>
      </c>
      <c r="P2063">
        <f t="shared" si="197"/>
        <v>1.7003676470588116E-2</v>
      </c>
      <c r="Q2063">
        <f t="shared" si="198"/>
        <v>-4.5489006823350052E-3</v>
      </c>
    </row>
    <row r="2064" spans="1:17">
      <c r="A2064" s="43" t="s">
        <v>2234</v>
      </c>
      <c r="B2064">
        <v>52.74</v>
      </c>
      <c r="C2064">
        <f>_xlfn.XLOOKUP(A2064, [1]report!$A$8:$A$2523, [1]report!$E$8:$E$2523, "n/A", 0)</f>
        <v>30.88</v>
      </c>
      <c r="D2064">
        <f>_xlfn.XLOOKUP(A2064, [2]report!$A$8:$A$2521, [2]report!$E$8:$E$2521, "n/A", 0)</f>
        <v>62.49</v>
      </c>
      <c r="E2064">
        <f>_xlfn.XLOOKUP(A2064, [3]report!$A$12:$A$2526, [3]report!$E$12:$E$2526, "n/A", 0)</f>
        <v>45.66</v>
      </c>
      <c r="F2064">
        <f>_xlfn.XLOOKUP(A2064, [4]report!$A$12:$A$2526, [4]report!$E$12:$E$2526, "n/A",0)</f>
        <v>21.76</v>
      </c>
      <c r="G2064" s="5">
        <f>_xlfn.XLOOKUP(A2064, [5]report!$A$12:$A$2526, [5]report!$E$12:$E$2526, "n/A",0)</f>
        <v>13.19</v>
      </c>
      <c r="H2064">
        <v>1.43</v>
      </c>
      <c r="I2064">
        <v>0.64</v>
      </c>
      <c r="J2064">
        <v>-0.35</v>
      </c>
      <c r="K2064">
        <v>1E-3</v>
      </c>
      <c r="L2064">
        <f t="shared" si="193"/>
        <v>1.2284069097888687E-2</v>
      </c>
      <c r="M2064">
        <f t="shared" si="194"/>
        <v>2.5062240663900382E-2</v>
      </c>
      <c r="N2064">
        <f t="shared" si="195"/>
        <v>2.2749590834697228E-2</v>
      </c>
      <c r="O2064">
        <f t="shared" si="196"/>
        <v>3.295978905734972E-3</v>
      </c>
      <c r="P2064">
        <f t="shared" si="197"/>
        <v>1.1622501162250115E-2</v>
      </c>
      <c r="Q2064">
        <f t="shared" si="198"/>
        <v>7.639419404125259E-3</v>
      </c>
    </row>
    <row r="2065" spans="1:17">
      <c r="A2065" s="43" t="s">
        <v>2235</v>
      </c>
      <c r="B2065">
        <v>52.1</v>
      </c>
      <c r="C2065">
        <f>_xlfn.XLOOKUP(A2065, [1]report!$A$8:$A$2523, [1]report!$E$8:$E$2523, "n/A", 0)</f>
        <v>30.125</v>
      </c>
      <c r="D2065">
        <f>_xlfn.XLOOKUP(A2065, [2]report!$A$8:$A$2521, [2]report!$E$8:$E$2521, "n/A", 0)</f>
        <v>61.1</v>
      </c>
      <c r="E2065">
        <f>_xlfn.XLOOKUP(A2065, [3]report!$A$12:$A$2526, [3]report!$E$12:$E$2526, "n/A", 0)</f>
        <v>45.51</v>
      </c>
      <c r="F2065">
        <f>_xlfn.XLOOKUP(A2065, [4]report!$A$12:$A$2526, [4]report!$E$12:$E$2526, "n/A",0)</f>
        <v>21.51</v>
      </c>
      <c r="G2065" s="5">
        <f>_xlfn.XLOOKUP(A2065, [5]report!$A$12:$A$2526, [5]report!$E$12:$E$2526, "n/A",0)</f>
        <v>13.09</v>
      </c>
      <c r="H2065">
        <v>-0.18</v>
      </c>
      <c r="I2065">
        <v>0.24</v>
      </c>
      <c r="J2065">
        <v>-0.32</v>
      </c>
      <c r="K2065">
        <v>1E-3</v>
      </c>
      <c r="L2065">
        <f t="shared" si="193"/>
        <v>-3.4429992348890535E-3</v>
      </c>
      <c r="M2065">
        <f t="shared" si="194"/>
        <v>-2.1530308049023277E-3</v>
      </c>
      <c r="N2065">
        <f t="shared" si="195"/>
        <v>1.7146662227401382E-2</v>
      </c>
      <c r="O2065">
        <f t="shared" si="196"/>
        <v>-2.9223549488054702E-2</v>
      </c>
      <c r="P2065">
        <f t="shared" si="197"/>
        <v>-8.7557603686634899E-3</v>
      </c>
      <c r="Q2065">
        <f t="shared" si="198"/>
        <v>-5.3191489361702343E-3</v>
      </c>
    </row>
    <row r="2066" spans="1:17">
      <c r="A2066" s="43" t="s">
        <v>2236</v>
      </c>
      <c r="B2066">
        <v>52.28</v>
      </c>
      <c r="C2066">
        <f>_xlfn.XLOOKUP(A2066, [1]report!$A$8:$A$2523, [1]report!$E$8:$E$2523, "n/A", 0)</f>
        <v>30.19</v>
      </c>
      <c r="D2066">
        <f>_xlfn.XLOOKUP(A2066, [2]report!$A$8:$A$2521, [2]report!$E$8:$E$2521, "n/A", 0)</f>
        <v>60.07</v>
      </c>
      <c r="E2066">
        <f>_xlfn.XLOOKUP(A2066, [3]report!$A$12:$A$2526, [3]report!$E$12:$E$2526, "n/A", 0)</f>
        <v>46.88</v>
      </c>
      <c r="F2066">
        <f>_xlfn.XLOOKUP(A2066, [4]report!$A$12:$A$2526, [4]report!$E$12:$E$2526, "n/A",0)</f>
        <v>21.7</v>
      </c>
      <c r="G2066" s="5">
        <f>_xlfn.XLOOKUP(A2066, [5]report!$A$12:$A$2526, [5]report!$E$12:$E$2526, "n/A",0)</f>
        <v>13.16</v>
      </c>
      <c r="H2066">
        <v>0.75</v>
      </c>
      <c r="I2066">
        <v>0.85</v>
      </c>
      <c r="J2066">
        <v>-0.27</v>
      </c>
      <c r="K2066">
        <v>1E-3</v>
      </c>
      <c r="L2066">
        <f t="shared" si="193"/>
        <v>-2.2072577628133177E-2</v>
      </c>
      <c r="M2066">
        <f t="shared" si="194"/>
        <v>-8.2740360747968157E-4</v>
      </c>
      <c r="N2066">
        <f t="shared" si="195"/>
        <v>-1.3628899835796359E-2</v>
      </c>
      <c r="O2066">
        <f t="shared" si="196"/>
        <v>-1.3883045856121089E-2</v>
      </c>
      <c r="P2066">
        <f t="shared" si="197"/>
        <v>-1.2738853503184764E-2</v>
      </c>
      <c r="Q2066">
        <f t="shared" si="198"/>
        <v>1.5220700152206675E-3</v>
      </c>
    </row>
    <row r="2067" spans="1:17">
      <c r="A2067" s="43" t="s">
        <v>2237</v>
      </c>
      <c r="B2067">
        <v>53.46</v>
      </c>
      <c r="C2067">
        <f>_xlfn.XLOOKUP(A2067, [1]report!$A$8:$A$2523, [1]report!$E$8:$E$2523, "n/A", 0)</f>
        <v>30.215</v>
      </c>
      <c r="D2067">
        <f>_xlfn.XLOOKUP(A2067, [2]report!$A$8:$A$2521, [2]report!$E$8:$E$2521, "n/A", 0)</f>
        <v>60.9</v>
      </c>
      <c r="E2067">
        <f>_xlfn.XLOOKUP(A2067, [3]report!$A$12:$A$2526, [3]report!$E$12:$E$2526, "n/A", 0)</f>
        <v>47.54</v>
      </c>
      <c r="F2067">
        <f>_xlfn.XLOOKUP(A2067, [4]report!$A$12:$A$2526, [4]report!$E$12:$E$2526, "n/A",0)</f>
        <v>21.98</v>
      </c>
      <c r="G2067" s="5">
        <f>_xlfn.XLOOKUP(A2067, [5]report!$A$12:$A$2526, [5]report!$E$12:$E$2526, "n/A",0)</f>
        <v>13.14</v>
      </c>
      <c r="H2067">
        <v>-0.33</v>
      </c>
      <c r="I2067">
        <v>-0.33</v>
      </c>
      <c r="J2067">
        <v>-0.26</v>
      </c>
      <c r="K2067">
        <v>1E-3</v>
      </c>
      <c r="L2067">
        <f t="shared" si="193"/>
        <v>-3.5414725069897062E-3</v>
      </c>
      <c r="M2067">
        <f t="shared" si="194"/>
        <v>-2.5322580645161293E-2</v>
      </c>
      <c r="N2067">
        <f t="shared" si="195"/>
        <v>2.3041474654377976E-3</v>
      </c>
      <c r="O2067">
        <f t="shared" si="196"/>
        <v>-7.5156576200417421E-3</v>
      </c>
      <c r="P2067">
        <f t="shared" si="197"/>
        <v>-4.5289855072462807E-3</v>
      </c>
      <c r="Q2067">
        <f t="shared" si="198"/>
        <v>-1.3513513513513492E-2</v>
      </c>
    </row>
    <row r="2068" spans="1:17">
      <c r="A2068" s="43" t="s">
        <v>2238</v>
      </c>
      <c r="B2068">
        <v>53.65</v>
      </c>
      <c r="C2068">
        <f>_xlfn.XLOOKUP(A2068, [1]report!$A$8:$A$2523, [1]report!$E$8:$E$2523, "n/A", 0)</f>
        <v>31</v>
      </c>
      <c r="D2068">
        <f>_xlfn.XLOOKUP(A2068, [2]report!$A$8:$A$2521, [2]report!$E$8:$E$2521, "n/A", 0)</f>
        <v>60.76</v>
      </c>
      <c r="E2068">
        <f>_xlfn.XLOOKUP(A2068, [3]report!$A$12:$A$2526, [3]report!$E$12:$E$2526, "n/A", 0)</f>
        <v>47.9</v>
      </c>
      <c r="F2068">
        <f>_xlfn.XLOOKUP(A2068, [4]report!$A$12:$A$2526, [4]report!$E$12:$E$2526, "n/A",0)</f>
        <v>22.08</v>
      </c>
      <c r="G2068" s="5">
        <f>_xlfn.XLOOKUP(A2068, [5]report!$A$12:$A$2526, [5]report!$E$12:$E$2526, "n/A",0)</f>
        <v>13.32</v>
      </c>
      <c r="H2068">
        <v>0.1</v>
      </c>
      <c r="I2068">
        <v>0.18</v>
      </c>
      <c r="J2068">
        <v>0.9</v>
      </c>
      <c r="K2068">
        <v>1E-3</v>
      </c>
      <c r="L2068">
        <f t="shared" si="193"/>
        <v>2.8037383177569827E-3</v>
      </c>
      <c r="M2068">
        <f t="shared" si="194"/>
        <v>2.5873221216040844E-3</v>
      </c>
      <c r="N2068">
        <f t="shared" si="195"/>
        <v>-1.3316011692107832E-2</v>
      </c>
      <c r="O2068">
        <f t="shared" si="196"/>
        <v>1.8824513700061974E-3</v>
      </c>
      <c r="P2068">
        <f t="shared" si="197"/>
        <v>2.0804438280166402E-2</v>
      </c>
      <c r="Q2068">
        <f t="shared" si="198"/>
        <v>7.564296520423573E-3</v>
      </c>
    </row>
    <row r="2069" spans="1:17">
      <c r="A2069" s="43" t="s">
        <v>2239</v>
      </c>
      <c r="B2069">
        <v>53.5</v>
      </c>
      <c r="C2069">
        <f>_xlfn.XLOOKUP(A2069, [1]report!$A$8:$A$2523, [1]report!$E$8:$E$2523, "n/A", 0)</f>
        <v>30.92</v>
      </c>
      <c r="D2069">
        <f>_xlfn.XLOOKUP(A2069, [2]report!$A$8:$A$2521, [2]report!$E$8:$E$2521, "n/A", 0)</f>
        <v>61.58</v>
      </c>
      <c r="E2069">
        <f>_xlfn.XLOOKUP(A2069, [3]report!$A$12:$A$2526, [3]report!$E$12:$E$2526, "n/A", 0)</f>
        <v>47.81</v>
      </c>
      <c r="F2069">
        <f>_xlfn.XLOOKUP(A2069, [4]report!$A$12:$A$2526, [4]report!$E$12:$E$2526, "n/A",0)</f>
        <v>21.63</v>
      </c>
      <c r="G2069" s="5">
        <f>_xlfn.XLOOKUP(A2069, [5]report!$A$12:$A$2526, [5]report!$E$12:$E$2526, "n/A",0)</f>
        <v>13.22</v>
      </c>
      <c r="H2069">
        <v>-0.95</v>
      </c>
      <c r="I2069">
        <v>-0.71</v>
      </c>
      <c r="J2069">
        <v>0.61</v>
      </c>
      <c r="K2069">
        <v>1E-3</v>
      </c>
      <c r="L2069">
        <f t="shared" si="193"/>
        <v>-1.4369933677229203E-2</v>
      </c>
      <c r="M2069">
        <f t="shared" si="194"/>
        <v>-6.7459042724059524E-3</v>
      </c>
      <c r="N2069">
        <f t="shared" si="195"/>
        <v>-6.4913988964620498E-4</v>
      </c>
      <c r="O2069">
        <f t="shared" si="196"/>
        <v>-1.8476698829809044E-2</v>
      </c>
      <c r="P2069">
        <f t="shared" si="197"/>
        <v>-1.4129443938012866E-2</v>
      </c>
      <c r="Q2069">
        <f t="shared" si="198"/>
        <v>-9.7378277153557305E-3</v>
      </c>
    </row>
    <row r="2070" spans="1:17">
      <c r="A2070" s="43" t="s">
        <v>2240</v>
      </c>
      <c r="B2070">
        <v>54.28</v>
      </c>
      <c r="C2070">
        <f>_xlfn.XLOOKUP(A2070, [1]report!$A$8:$A$2523, [1]report!$E$8:$E$2523, "n/A", 0)</f>
        <v>31.13</v>
      </c>
      <c r="D2070">
        <f>_xlfn.XLOOKUP(A2070, [2]report!$A$8:$A$2521, [2]report!$E$8:$E$2521, "n/A", 0)</f>
        <v>61.62</v>
      </c>
      <c r="E2070">
        <f>_xlfn.XLOOKUP(A2070, [3]report!$A$12:$A$2526, [3]report!$E$12:$E$2526, "n/A", 0)</f>
        <v>48.71</v>
      </c>
      <c r="F2070">
        <f>_xlfn.XLOOKUP(A2070, [4]report!$A$12:$A$2526, [4]report!$E$12:$E$2526, "n/A",0)</f>
        <v>21.94</v>
      </c>
      <c r="G2070" s="5">
        <f>_xlfn.XLOOKUP(A2070, [5]report!$A$12:$A$2526, [5]report!$E$12:$E$2526, "n/A",0)</f>
        <v>13.35</v>
      </c>
      <c r="H2070">
        <v>0.99</v>
      </c>
      <c r="I2070">
        <v>0.21</v>
      </c>
      <c r="J2070">
        <v>-0.23</v>
      </c>
      <c r="K2070">
        <v>1E-3</v>
      </c>
      <c r="L2070">
        <f t="shared" si="193"/>
        <v>-2.7240143369175556E-2</v>
      </c>
      <c r="M2070">
        <f t="shared" si="194"/>
        <v>3.0610600934428502E-3</v>
      </c>
      <c r="N2070">
        <f t="shared" si="195"/>
        <v>-5.9687046297790701E-3</v>
      </c>
      <c r="O2070">
        <f t="shared" si="196"/>
        <v>-1.5561843168957075E-2</v>
      </c>
      <c r="P2070">
        <f t="shared" si="197"/>
        <v>-3.1803725579282269E-3</v>
      </c>
      <c r="Q2070">
        <f t="shared" si="198"/>
        <v>2.2522522522522041E-3</v>
      </c>
    </row>
    <row r="2071" spans="1:17">
      <c r="A2071" s="43" t="s">
        <v>2241</v>
      </c>
      <c r="B2071">
        <v>55.8</v>
      </c>
      <c r="C2071">
        <f>_xlfn.XLOOKUP(A2071, [1]report!$A$8:$A$2523, [1]report!$E$8:$E$2523, "n/A", 0)</f>
        <v>31.035</v>
      </c>
      <c r="D2071">
        <f>_xlfn.XLOOKUP(A2071, [2]report!$A$8:$A$2521, [2]report!$E$8:$E$2521, "n/A", 0)</f>
        <v>61.99</v>
      </c>
      <c r="E2071">
        <f>_xlfn.XLOOKUP(A2071, [3]report!$A$12:$A$2526, [3]report!$E$12:$E$2526, "n/A", 0)</f>
        <v>49.48</v>
      </c>
      <c r="F2071">
        <f>_xlfn.XLOOKUP(A2071, [4]report!$A$12:$A$2526, [4]report!$E$12:$E$2526, "n/A",0)</f>
        <v>22.01</v>
      </c>
      <c r="G2071" s="5">
        <f>_xlfn.XLOOKUP(A2071, [5]report!$A$12:$A$2526, [5]report!$E$12:$E$2526, "n/A",0)</f>
        <v>13.32</v>
      </c>
      <c r="H2071">
        <v>-0.82</v>
      </c>
      <c r="I2071">
        <v>0.31</v>
      </c>
      <c r="J2071">
        <v>-0.68</v>
      </c>
      <c r="K2071">
        <v>1E-3</v>
      </c>
      <c r="L2071">
        <f t="shared" si="193"/>
        <v>-2.0365168539325906E-2</v>
      </c>
      <c r="M2071">
        <f t="shared" si="194"/>
        <v>-9.0996168582375518E-3</v>
      </c>
      <c r="N2071">
        <f t="shared" si="195"/>
        <v>-3.4574053885687461E-2</v>
      </c>
      <c r="O2071">
        <f t="shared" si="196"/>
        <v>-2.1360759493670993E-2</v>
      </c>
      <c r="P2071">
        <f t="shared" si="197"/>
        <v>-2.52435783879538E-2</v>
      </c>
      <c r="Q2071">
        <f t="shared" si="198"/>
        <v>-1.2601927353595251E-2</v>
      </c>
    </row>
    <row r="2072" spans="1:17">
      <c r="A2072" s="43" t="s">
        <v>2242</v>
      </c>
      <c r="B2072">
        <v>56.96</v>
      </c>
      <c r="C2072">
        <f>_xlfn.XLOOKUP(A2072, [1]report!$A$8:$A$2523, [1]report!$E$8:$E$2523, "n/A", 0)</f>
        <v>31.32</v>
      </c>
      <c r="D2072">
        <f>_xlfn.XLOOKUP(A2072, [2]report!$A$8:$A$2521, [2]report!$E$8:$E$2521, "n/A", 0)</f>
        <v>64.209999999999994</v>
      </c>
      <c r="E2072">
        <f>_xlfn.XLOOKUP(A2072, [3]report!$A$12:$A$2526, [3]report!$E$12:$E$2526, "n/A", 0)</f>
        <v>50.56</v>
      </c>
      <c r="F2072">
        <f>_xlfn.XLOOKUP(A2072, [4]report!$A$12:$A$2526, [4]report!$E$12:$E$2526, "n/A",0)</f>
        <v>22.58</v>
      </c>
      <c r="G2072" s="5">
        <f>_xlfn.XLOOKUP(A2072, [5]report!$A$12:$A$2526, [5]report!$E$12:$E$2526, "n/A",0)</f>
        <v>13.49</v>
      </c>
      <c r="H2072">
        <v>-0.11</v>
      </c>
      <c r="I2072">
        <v>-0.62</v>
      </c>
      <c r="J2072">
        <v>0.14000000000000001</v>
      </c>
      <c r="K2072">
        <v>1E-3</v>
      </c>
      <c r="L2072">
        <f t="shared" si="193"/>
        <v>1.7142857142857158E-2</v>
      </c>
      <c r="M2072">
        <f t="shared" si="194"/>
        <v>1.9863236730706592E-2</v>
      </c>
      <c r="N2072">
        <f t="shared" si="195"/>
        <v>2.8111822583162987E-3</v>
      </c>
      <c r="O2072">
        <f t="shared" si="196"/>
        <v>3.2258064516129142E-2</v>
      </c>
      <c r="P2072">
        <f t="shared" si="197"/>
        <v>3.3409610983981548E-2</v>
      </c>
      <c r="Q2072">
        <f t="shared" si="198"/>
        <v>1.2762762762762758E-2</v>
      </c>
    </row>
    <row r="2073" spans="1:17">
      <c r="A2073" s="43" t="s">
        <v>2243</v>
      </c>
      <c r="B2073">
        <v>56</v>
      </c>
      <c r="C2073">
        <f>_xlfn.XLOOKUP(A2073, [1]report!$A$8:$A$2523, [1]report!$E$8:$E$2523, "n/A", 0)</f>
        <v>30.71</v>
      </c>
      <c r="D2073">
        <f>_xlfn.XLOOKUP(A2073, [2]report!$A$8:$A$2521, [2]report!$E$8:$E$2521, "n/A", 0)</f>
        <v>64.03</v>
      </c>
      <c r="E2073">
        <f>_xlfn.XLOOKUP(A2073, [3]report!$A$12:$A$2526, [3]report!$E$12:$E$2526, "n/A", 0)</f>
        <v>48.98</v>
      </c>
      <c r="F2073">
        <f>_xlfn.XLOOKUP(A2073, [4]report!$A$12:$A$2526, [4]report!$E$12:$E$2526, "n/A",0)</f>
        <v>21.85</v>
      </c>
      <c r="G2073" s="5">
        <f>_xlfn.XLOOKUP(A2073, [5]report!$A$12:$A$2526, [5]report!$E$12:$E$2526, "n/A",0)</f>
        <v>13.32</v>
      </c>
      <c r="H2073">
        <v>-0.89</v>
      </c>
      <c r="I2073">
        <v>-0.32</v>
      </c>
      <c r="J2073">
        <v>0.8</v>
      </c>
      <c r="K2073">
        <v>1E-3</v>
      </c>
      <c r="L2073">
        <f t="shared" si="193"/>
        <v>-2.9126213592233004E-2</v>
      </c>
      <c r="M2073">
        <f t="shared" si="194"/>
        <v>0</v>
      </c>
      <c r="N2073">
        <f t="shared" si="195"/>
        <v>1.9423658653080701E-2</v>
      </c>
      <c r="O2073">
        <f t="shared" si="196"/>
        <v>4.7179487179486541E-3</v>
      </c>
      <c r="P2073">
        <f t="shared" si="197"/>
        <v>-7.2694229895502102E-3</v>
      </c>
      <c r="Q2073">
        <f t="shared" si="198"/>
        <v>-8.9285714285713708E-3</v>
      </c>
    </row>
    <row r="2074" spans="1:17">
      <c r="A2074" s="43" t="s">
        <v>2244</v>
      </c>
      <c r="B2074">
        <v>57.68</v>
      </c>
      <c r="C2074">
        <f>_xlfn.XLOOKUP(A2074, [1]report!$A$8:$A$2523, [1]report!$E$8:$E$2523, "n/A", 0)</f>
        <v>30.71</v>
      </c>
      <c r="D2074">
        <f>_xlfn.XLOOKUP(A2074, [2]report!$A$8:$A$2521, [2]report!$E$8:$E$2521, "n/A", 0)</f>
        <v>62.81</v>
      </c>
      <c r="E2074">
        <f>_xlfn.XLOOKUP(A2074, [3]report!$A$12:$A$2526, [3]report!$E$12:$E$2526, "n/A", 0)</f>
        <v>48.75</v>
      </c>
      <c r="F2074">
        <f>_xlfn.XLOOKUP(A2074, [4]report!$A$12:$A$2526, [4]report!$E$12:$E$2526, "n/A",0)</f>
        <v>22.01</v>
      </c>
      <c r="G2074" s="5">
        <f>_xlfn.XLOOKUP(A2074, [5]report!$A$12:$A$2526, [5]report!$E$12:$E$2526, "n/A",0)</f>
        <v>13.44</v>
      </c>
      <c r="H2074">
        <v>1.26</v>
      </c>
      <c r="I2074">
        <v>-0.37</v>
      </c>
      <c r="J2074">
        <v>0.5</v>
      </c>
      <c r="K2074">
        <v>1E-3</v>
      </c>
      <c r="L2074">
        <f t="shared" si="193"/>
        <v>3.6540803897685899E-3</v>
      </c>
      <c r="M2074">
        <f t="shared" si="194"/>
        <v>6.0606060606061352E-3</v>
      </c>
      <c r="N2074">
        <f t="shared" si="195"/>
        <v>-9.4622299321872622E-3</v>
      </c>
      <c r="O2074">
        <f t="shared" si="196"/>
        <v>-3.8823048630976242E-3</v>
      </c>
      <c r="P2074">
        <f t="shared" si="197"/>
        <v>6.4014631915866741E-3</v>
      </c>
      <c r="Q2074">
        <f t="shared" si="198"/>
        <v>9.00900900900895E-3</v>
      </c>
    </row>
    <row r="2075" spans="1:17">
      <c r="A2075" s="43" t="s">
        <v>2245</v>
      </c>
      <c r="B2075">
        <v>57.47</v>
      </c>
      <c r="C2075">
        <f>_xlfn.XLOOKUP(A2075, [1]report!$A$8:$A$2523, [1]report!$E$8:$E$2523, "n/A", 0)</f>
        <v>30.524999999999999</v>
      </c>
      <c r="D2075">
        <f>_xlfn.XLOOKUP(A2075, [2]report!$A$8:$A$2521, [2]report!$E$8:$E$2521, "n/A", 0)</f>
        <v>63.41</v>
      </c>
      <c r="E2075">
        <f>_xlfn.XLOOKUP(A2075, [3]report!$A$12:$A$2526, [3]report!$E$12:$E$2526, "n/A", 0)</f>
        <v>48.94</v>
      </c>
      <c r="F2075">
        <f>_xlfn.XLOOKUP(A2075, [4]report!$A$12:$A$2526, [4]report!$E$12:$E$2526, "n/A",0)</f>
        <v>21.87</v>
      </c>
      <c r="G2075" s="5">
        <f>_xlfn.XLOOKUP(A2075, [5]report!$A$12:$A$2526, [5]report!$E$12:$E$2526, "n/A",0)</f>
        <v>13.32</v>
      </c>
      <c r="H2075">
        <v>0.05</v>
      </c>
      <c r="I2075">
        <v>0.22</v>
      </c>
      <c r="J2075">
        <v>-1.47</v>
      </c>
      <c r="K2075">
        <v>1E-3</v>
      </c>
      <c r="L2075">
        <f t="shared" si="193"/>
        <v>1.6628338935078677E-2</v>
      </c>
      <c r="M2075">
        <f t="shared" si="194"/>
        <v>2.6276892757430875E-3</v>
      </c>
      <c r="N2075">
        <f t="shared" si="195"/>
        <v>-2.7453987730061444E-2</v>
      </c>
      <c r="O2075">
        <f t="shared" si="196"/>
        <v>-1.982775886240741E-2</v>
      </c>
      <c r="P2075">
        <f t="shared" si="197"/>
        <v>1.8630647414997772E-2</v>
      </c>
      <c r="Q2075">
        <f t="shared" si="198"/>
        <v>7.5131480090156176E-4</v>
      </c>
    </row>
    <row r="2076" spans="1:17">
      <c r="A2076" s="43" t="s">
        <v>2246</v>
      </c>
      <c r="B2076">
        <v>56.53</v>
      </c>
      <c r="C2076">
        <f>_xlfn.XLOOKUP(A2076, [1]report!$A$8:$A$2523, [1]report!$E$8:$E$2523, "n/A", 0)</f>
        <v>30.445</v>
      </c>
      <c r="D2076">
        <f>_xlfn.XLOOKUP(A2076, [2]report!$A$8:$A$2521, [2]report!$E$8:$E$2521, "n/A", 0)</f>
        <v>65.2</v>
      </c>
      <c r="E2076">
        <f>_xlfn.XLOOKUP(A2076, [3]report!$A$12:$A$2526, [3]report!$E$12:$E$2526, "n/A", 0)</f>
        <v>49.93</v>
      </c>
      <c r="F2076">
        <f>_xlfn.XLOOKUP(A2076, [4]report!$A$12:$A$2526, [4]report!$E$12:$E$2526, "n/A",0)</f>
        <v>21.47</v>
      </c>
      <c r="G2076" s="5">
        <f>_xlfn.XLOOKUP(A2076, [5]report!$A$12:$A$2526, [5]report!$E$12:$E$2526, "n/A",0)</f>
        <v>13.31</v>
      </c>
      <c r="H2076">
        <v>0.38</v>
      </c>
      <c r="I2076">
        <v>7.0000000000000007E-2</v>
      </c>
      <c r="J2076">
        <v>0.24</v>
      </c>
      <c r="K2076">
        <v>1E-3</v>
      </c>
      <c r="L2076">
        <f t="shared" si="193"/>
        <v>1.5630614444843777E-2</v>
      </c>
      <c r="M2076">
        <f t="shared" si="194"/>
        <v>-9.8441345365057041E-4</v>
      </c>
      <c r="N2076">
        <f t="shared" si="195"/>
        <v>-5.1876716509002656E-3</v>
      </c>
      <c r="O2076">
        <f t="shared" si="196"/>
        <v>4.4256688795010837E-3</v>
      </c>
      <c r="P2076">
        <f t="shared" si="197"/>
        <v>1.3992537313431707E-3</v>
      </c>
      <c r="Q2076">
        <f t="shared" si="198"/>
        <v>-8.9352196574831889E-3</v>
      </c>
    </row>
    <row r="2077" spans="1:17">
      <c r="A2077" s="43" t="s">
        <v>2247</v>
      </c>
      <c r="B2077">
        <v>55.66</v>
      </c>
      <c r="C2077">
        <f>_xlfn.XLOOKUP(A2077, [1]report!$A$8:$A$2523, [1]report!$E$8:$E$2523, "n/A", 0)</f>
        <v>30.475000000000001</v>
      </c>
      <c r="D2077">
        <f>_xlfn.XLOOKUP(A2077, [2]report!$A$8:$A$2521, [2]report!$E$8:$E$2521, "n/A", 0)</f>
        <v>65.540000000000006</v>
      </c>
      <c r="E2077">
        <f>_xlfn.XLOOKUP(A2077, [3]report!$A$12:$A$2526, [3]report!$E$12:$E$2526, "n/A", 0)</f>
        <v>49.71</v>
      </c>
      <c r="F2077">
        <f>_xlfn.XLOOKUP(A2077, [4]report!$A$12:$A$2526, [4]report!$E$12:$E$2526, "n/A",0)</f>
        <v>21.44</v>
      </c>
      <c r="G2077" s="5">
        <f>_xlfn.XLOOKUP(A2077, [5]report!$A$12:$A$2526, [5]report!$E$12:$E$2526, "n/A",0)</f>
        <v>13.43</v>
      </c>
      <c r="H2077">
        <v>-0.08</v>
      </c>
      <c r="I2077">
        <v>-0.53</v>
      </c>
      <c r="J2077">
        <v>0.06</v>
      </c>
      <c r="K2077">
        <v>1E-3</v>
      </c>
      <c r="L2077">
        <f t="shared" si="193"/>
        <v>-1.4343899415618953E-2</v>
      </c>
      <c r="M2077">
        <f t="shared" si="194"/>
        <v>-4.5729217703739024E-3</v>
      </c>
      <c r="N2077">
        <f t="shared" si="195"/>
        <v>-1.7685851318944734E-2</v>
      </c>
      <c r="O2077">
        <f t="shared" si="196"/>
        <v>1.9483182936833529E-2</v>
      </c>
      <c r="P2077">
        <f t="shared" si="197"/>
        <v>-1.0613751730503019E-2</v>
      </c>
      <c r="Q2077">
        <f t="shared" si="198"/>
        <v>-1.3950073421439025E-2</v>
      </c>
    </row>
    <row r="2078" spans="1:17">
      <c r="A2078" s="43" t="s">
        <v>2248</v>
      </c>
      <c r="B2078">
        <v>56.47</v>
      </c>
      <c r="C2078">
        <f>_xlfn.XLOOKUP(A2078, [1]report!$A$8:$A$2523, [1]report!$E$8:$E$2523, "n/A", 0)</f>
        <v>30.614999999999998</v>
      </c>
      <c r="D2078">
        <f>_xlfn.XLOOKUP(A2078, [2]report!$A$8:$A$2521, [2]report!$E$8:$E$2521, "n/A", 0)</f>
        <v>66.72</v>
      </c>
      <c r="E2078">
        <f>_xlfn.XLOOKUP(A2078, [3]report!$A$12:$A$2526, [3]report!$E$12:$E$2526, "n/A", 0)</f>
        <v>48.76</v>
      </c>
      <c r="F2078">
        <f>_xlfn.XLOOKUP(A2078, [4]report!$A$12:$A$2526, [4]report!$E$12:$E$2526, "n/A",0)</f>
        <v>21.67</v>
      </c>
      <c r="G2078" s="5">
        <f>_xlfn.XLOOKUP(A2078, [5]report!$A$12:$A$2526, [5]report!$E$12:$E$2526, "n/A",0)</f>
        <v>13.62</v>
      </c>
      <c r="H2078">
        <v>-0.66</v>
      </c>
      <c r="I2078">
        <v>-0.15</v>
      </c>
      <c r="J2078">
        <v>0.04</v>
      </c>
      <c r="K2078">
        <v>1E-3</v>
      </c>
      <c r="L2078">
        <f t="shared" si="193"/>
        <v>1.0016097299230949E-2</v>
      </c>
      <c r="M2078">
        <f t="shared" si="194"/>
        <v>7.7353522053982696E-3</v>
      </c>
      <c r="N2078">
        <f t="shared" si="195"/>
        <v>1.7848970251716275E-2</v>
      </c>
      <c r="O2078">
        <f t="shared" si="196"/>
        <v>1.8379281537176179E-2</v>
      </c>
      <c r="P2078">
        <f t="shared" si="197"/>
        <v>1.737089201877939E-2</v>
      </c>
      <c r="Q2078">
        <f t="shared" si="198"/>
        <v>4.4247787610618523E-3</v>
      </c>
    </row>
    <row r="2079" spans="1:17">
      <c r="A2079" s="43" t="s">
        <v>103</v>
      </c>
      <c r="B2079">
        <v>55.91</v>
      </c>
      <c r="C2079">
        <f>_xlfn.XLOOKUP(A2079, [1]report!$A$8:$A$2523, [1]report!$E$8:$E$2523, "n/A", 0)</f>
        <v>30.38</v>
      </c>
      <c r="D2079">
        <f>_xlfn.XLOOKUP(A2079, [2]report!$A$8:$A$2521, [2]report!$E$8:$E$2521, "n/A", 0)</f>
        <v>65.55</v>
      </c>
      <c r="E2079">
        <f>_xlfn.XLOOKUP(A2079, [3]report!$A$12:$A$2526, [3]report!$E$12:$E$2526, "n/A", 0)</f>
        <v>47.88</v>
      </c>
      <c r="F2079">
        <f>_xlfn.XLOOKUP(A2079, [4]report!$A$12:$A$2526, [4]report!$E$12:$E$2526, "n/A",0)</f>
        <v>21.3</v>
      </c>
      <c r="G2079" s="5">
        <f>_xlfn.XLOOKUP(A2079, [5]report!$A$12:$A$2526, [5]report!$E$12:$E$2526, "n/A",0)</f>
        <v>13.56</v>
      </c>
      <c r="H2079">
        <v>-1.05</v>
      </c>
      <c r="I2079">
        <v>-0.74</v>
      </c>
      <c r="J2079">
        <v>-0.45</v>
      </c>
      <c r="K2079">
        <v>1E-3</v>
      </c>
      <c r="L2079">
        <f t="shared" si="193"/>
        <v>-2.8535758872838182E-3</v>
      </c>
      <c r="M2079">
        <f t="shared" si="194"/>
        <v>-6.3777596075224952E-3</v>
      </c>
      <c r="N2079">
        <f t="shared" si="195"/>
        <v>-3.050175385084036E-4</v>
      </c>
      <c r="O2079">
        <f t="shared" si="196"/>
        <v>-1.0431879824743826E-3</v>
      </c>
      <c r="P2079">
        <f t="shared" si="197"/>
        <v>-2.3419203747072929E-3</v>
      </c>
      <c r="Q2079">
        <f t="shared" si="198"/>
        <v>-3.7615330021291651E-2</v>
      </c>
    </row>
    <row r="2080" spans="1:17">
      <c r="A2080" s="43" t="s">
        <v>2249</v>
      </c>
      <c r="B2080">
        <v>56.07</v>
      </c>
      <c r="C2080">
        <f>_xlfn.XLOOKUP(A2080, [1]report!$A$8:$A$2523, [1]report!$E$8:$E$2523, "n/A", 0)</f>
        <v>30.574999999999999</v>
      </c>
      <c r="D2080">
        <f>_xlfn.XLOOKUP(A2080, [2]report!$A$8:$A$2521, [2]report!$E$8:$E$2521, "n/A", 0)</f>
        <v>65.569999999999993</v>
      </c>
      <c r="E2080">
        <f>_xlfn.XLOOKUP(A2080, [3]report!$A$12:$A$2526, [3]report!$E$12:$E$2526, "n/A", 0)</f>
        <v>47.93</v>
      </c>
      <c r="F2080">
        <f>_xlfn.XLOOKUP(A2080, [4]report!$A$12:$A$2526, [4]report!$E$12:$E$2526, "n/A",0)</f>
        <v>21.35</v>
      </c>
      <c r="G2080" s="5">
        <f>_xlfn.XLOOKUP(A2080, [5]report!$A$12:$A$2526, [5]report!$E$12:$E$2526, "n/A",0)</f>
        <v>14.09</v>
      </c>
      <c r="H2080">
        <v>0.79</v>
      </c>
      <c r="I2080">
        <v>0</v>
      </c>
      <c r="J2080">
        <v>-0.38</v>
      </c>
      <c r="K2080">
        <v>1E-3</v>
      </c>
      <c r="L2080">
        <f t="shared" si="193"/>
        <v>-5.6747650292605124E-3</v>
      </c>
      <c r="M2080">
        <f t="shared" si="194"/>
        <v>-2.4469820554649034E-3</v>
      </c>
      <c r="N2080">
        <f t="shared" si="195"/>
        <v>-1.0664229128581259E-3</v>
      </c>
      <c r="O2080">
        <f t="shared" si="196"/>
        <v>3.769633507853397E-3</v>
      </c>
      <c r="P2080">
        <f t="shared" si="197"/>
        <v>-2.6447788417692582E-2</v>
      </c>
      <c r="Q2080">
        <f t="shared" si="198"/>
        <v>3.1478770131771576E-2</v>
      </c>
    </row>
    <row r="2081" spans="1:17">
      <c r="A2081" s="43" t="s">
        <v>2250</v>
      </c>
      <c r="B2081">
        <v>56.39</v>
      </c>
      <c r="C2081">
        <f>_xlfn.XLOOKUP(A2081, [1]report!$A$8:$A$2523, [1]report!$E$8:$E$2523, "n/A", 0)</f>
        <v>30.65</v>
      </c>
      <c r="D2081">
        <f>_xlfn.XLOOKUP(A2081, [2]report!$A$8:$A$2521, [2]report!$E$8:$E$2521, "n/A", 0)</f>
        <v>65.64</v>
      </c>
      <c r="E2081">
        <f>_xlfn.XLOOKUP(A2081, [3]report!$A$12:$A$2526, [3]report!$E$12:$E$2526, "n/A", 0)</f>
        <v>47.75</v>
      </c>
      <c r="F2081">
        <f>_xlfn.XLOOKUP(A2081, [4]report!$A$12:$A$2526, [4]report!$E$12:$E$2526, "n/A",0)</f>
        <v>21.93</v>
      </c>
      <c r="G2081" s="5">
        <f>_xlfn.XLOOKUP(A2081, [5]report!$A$12:$A$2526, [5]report!$E$12:$E$2526, "n/A",0)</f>
        <v>13.66</v>
      </c>
      <c r="H2081">
        <v>-0.5</v>
      </c>
      <c r="I2081">
        <v>-0.22</v>
      </c>
      <c r="J2081">
        <v>0.38</v>
      </c>
      <c r="K2081">
        <v>0</v>
      </c>
      <c r="L2081">
        <f t="shared" si="193"/>
        <v>-8.8589652728556271E-4</v>
      </c>
      <c r="M2081">
        <f t="shared" si="194"/>
        <v>4.095004095004095E-3</v>
      </c>
      <c r="N2081">
        <f t="shared" si="195"/>
        <v>-1.2189616252821705E-2</v>
      </c>
      <c r="O2081">
        <f t="shared" si="196"/>
        <v>1.9427839453458509E-2</v>
      </c>
      <c r="P2081">
        <f t="shared" si="197"/>
        <v>4.120879120879114E-3</v>
      </c>
      <c r="Q2081">
        <f t="shared" si="198"/>
        <v>-6.5454545454545349E-3</v>
      </c>
    </row>
    <row r="2082" spans="1:17">
      <c r="A2082" s="43" t="s">
        <v>2251</v>
      </c>
      <c r="B2082">
        <v>56.44</v>
      </c>
      <c r="C2082">
        <f>_xlfn.XLOOKUP(A2082, [1]report!$A$8:$A$2523, [1]report!$E$8:$E$2523, "n/A", 0)</f>
        <v>30.524999999999999</v>
      </c>
      <c r="D2082">
        <f>_xlfn.XLOOKUP(A2082, [2]report!$A$8:$A$2521, [2]report!$E$8:$E$2521, "n/A", 0)</f>
        <v>66.45</v>
      </c>
      <c r="E2082">
        <f>_xlfn.XLOOKUP(A2082, [3]report!$A$12:$A$2526, [3]report!$E$12:$E$2526, "n/A", 0)</f>
        <v>46.84</v>
      </c>
      <c r="F2082">
        <f>_xlfn.XLOOKUP(A2082, [4]report!$A$12:$A$2526, [4]report!$E$12:$E$2526, "n/A",0)</f>
        <v>21.84</v>
      </c>
      <c r="G2082" s="5">
        <f>_xlfn.XLOOKUP(A2082, [5]report!$A$12:$A$2526, [5]report!$E$12:$E$2526, "n/A",0)</f>
        <v>13.75</v>
      </c>
      <c r="H2082">
        <v>-0.96</v>
      </c>
      <c r="I2082">
        <v>-0.19</v>
      </c>
      <c r="J2082">
        <v>-0.01</v>
      </c>
      <c r="K2082">
        <v>0</v>
      </c>
      <c r="L2082">
        <f t="shared" si="193"/>
        <v>2.6647717178894755E-3</v>
      </c>
      <c r="M2082">
        <f t="shared" si="194"/>
        <v>8.1967213114749436E-4</v>
      </c>
      <c r="N2082">
        <f t="shared" si="195"/>
        <v>6.8181818181818612E-3</v>
      </c>
      <c r="O2082">
        <f t="shared" si="196"/>
        <v>3.4275921165382111E-3</v>
      </c>
      <c r="P2082">
        <f t="shared" si="197"/>
        <v>3.6764705882352156E-3</v>
      </c>
      <c r="Q2082">
        <f t="shared" si="198"/>
        <v>1.2518409425625916E-2</v>
      </c>
    </row>
    <row r="2083" spans="1:17">
      <c r="A2083" s="43" t="s">
        <v>2252</v>
      </c>
      <c r="B2083">
        <v>56.29</v>
      </c>
      <c r="C2083">
        <f>_xlfn.XLOOKUP(A2083, [1]report!$A$8:$A$2523, [1]report!$E$8:$E$2523, "n/A", 0)</f>
        <v>30.5</v>
      </c>
      <c r="D2083">
        <f>_xlfn.XLOOKUP(A2083, [2]report!$A$8:$A$2521, [2]report!$E$8:$E$2521, "n/A", 0)</f>
        <v>66</v>
      </c>
      <c r="E2083">
        <f>_xlfn.XLOOKUP(A2083, [3]report!$A$12:$A$2526, [3]report!$E$12:$E$2526, "n/A", 0)</f>
        <v>46.68</v>
      </c>
      <c r="F2083">
        <f>_xlfn.XLOOKUP(A2083, [4]report!$A$12:$A$2526, [4]report!$E$12:$E$2526, "n/A",0)</f>
        <v>21.76</v>
      </c>
      <c r="G2083" s="5">
        <f>_xlfn.XLOOKUP(A2083, [5]report!$A$12:$A$2526, [5]report!$E$12:$E$2526, "n/A",0)</f>
        <v>13.58</v>
      </c>
      <c r="H2083">
        <v>0.21</v>
      </c>
      <c r="I2083">
        <v>0.16</v>
      </c>
      <c r="J2083">
        <v>0.69</v>
      </c>
      <c r="K2083">
        <v>0</v>
      </c>
      <c r="L2083">
        <f t="shared" si="193"/>
        <v>-3.5404496371039622E-3</v>
      </c>
      <c r="M2083">
        <f t="shared" si="194"/>
        <v>-1.6366612111293195E-3</v>
      </c>
      <c r="N2083">
        <f t="shared" si="195"/>
        <v>-3.6231884057970243E-3</v>
      </c>
      <c r="O2083">
        <f t="shared" si="196"/>
        <v>3.8709677419354778E-3</v>
      </c>
      <c r="P2083">
        <f t="shared" si="197"/>
        <v>-1.8493459630130812E-2</v>
      </c>
      <c r="Q2083">
        <f t="shared" si="198"/>
        <v>-2.2042615723732082E-3</v>
      </c>
    </row>
    <row r="2084" spans="1:17">
      <c r="A2084" s="43" t="s">
        <v>2253</v>
      </c>
      <c r="B2084">
        <v>56.49</v>
      </c>
      <c r="C2084">
        <f>_xlfn.XLOOKUP(A2084, [1]report!$A$8:$A$2523, [1]report!$E$8:$E$2523, "n/A", 0)</f>
        <v>30.55</v>
      </c>
      <c r="D2084">
        <f>_xlfn.XLOOKUP(A2084, [2]report!$A$8:$A$2521, [2]report!$E$8:$E$2521, "n/A", 0)</f>
        <v>66.239999999999995</v>
      </c>
      <c r="E2084">
        <f>_xlfn.XLOOKUP(A2084, [3]report!$A$12:$A$2526, [3]report!$E$12:$E$2526, "n/A", 0)</f>
        <v>46.5</v>
      </c>
      <c r="F2084">
        <f>_xlfn.XLOOKUP(A2084, [4]report!$A$12:$A$2526, [4]report!$E$12:$E$2526, "n/A",0)</f>
        <v>22.17</v>
      </c>
      <c r="G2084" s="5">
        <f>_xlfn.XLOOKUP(A2084, [5]report!$A$12:$A$2526, [5]report!$E$12:$E$2526, "n/A",0)</f>
        <v>13.61</v>
      </c>
      <c r="H2084">
        <v>0.28999999999999998</v>
      </c>
      <c r="I2084">
        <v>0.81</v>
      </c>
      <c r="J2084">
        <v>0.8</v>
      </c>
      <c r="K2084">
        <v>0</v>
      </c>
      <c r="L2084">
        <f t="shared" si="193"/>
        <v>1.2002866356144781E-2</v>
      </c>
      <c r="M2084">
        <f t="shared" si="194"/>
        <v>2.6255333114539496E-3</v>
      </c>
      <c r="N2084">
        <f t="shared" si="195"/>
        <v>-4.059539918809355E-3</v>
      </c>
      <c r="O2084">
        <f t="shared" si="196"/>
        <v>-8.9514066496164044E-3</v>
      </c>
      <c r="P2084">
        <f t="shared" si="197"/>
        <v>-5.3835800807535868E-3</v>
      </c>
      <c r="Q2084">
        <f t="shared" si="198"/>
        <v>-2.9304029304029981E-3</v>
      </c>
    </row>
    <row r="2085" spans="1:17">
      <c r="A2085" s="43" t="s">
        <v>2254</v>
      </c>
      <c r="B2085">
        <v>55.82</v>
      </c>
      <c r="C2085">
        <f>_xlfn.XLOOKUP(A2085, [1]report!$A$8:$A$2523, [1]report!$E$8:$E$2523, "n/A", 0)</f>
        <v>30.47</v>
      </c>
      <c r="D2085">
        <f>_xlfn.XLOOKUP(A2085, [2]report!$A$8:$A$2521, [2]report!$E$8:$E$2521, "n/A", 0)</f>
        <v>66.510000000000005</v>
      </c>
      <c r="E2085">
        <f>_xlfn.XLOOKUP(A2085, [3]report!$A$12:$A$2526, [3]report!$E$12:$E$2526, "n/A", 0)</f>
        <v>46.92</v>
      </c>
      <c r="F2085">
        <f>_xlfn.XLOOKUP(A2085, [4]report!$A$12:$A$2526, [4]report!$E$12:$E$2526, "n/A",0)</f>
        <v>22.29</v>
      </c>
      <c r="G2085" s="5">
        <f>_xlfn.XLOOKUP(A2085, [5]report!$A$12:$A$2526, [5]report!$E$12:$E$2526, "n/A",0)</f>
        <v>13.65</v>
      </c>
      <c r="H2085">
        <v>-0.24</v>
      </c>
      <c r="I2085">
        <v>-0.64</v>
      </c>
      <c r="J2085">
        <v>-0.17</v>
      </c>
      <c r="K2085">
        <v>0</v>
      </c>
      <c r="L2085">
        <f t="shared" si="193"/>
        <v>1.3987284287011865E-2</v>
      </c>
      <c r="M2085">
        <f t="shared" si="194"/>
        <v>-8.4607875040677363E-3</v>
      </c>
      <c r="N2085">
        <f t="shared" si="195"/>
        <v>-9.2358111127661315E-3</v>
      </c>
      <c r="O2085">
        <f t="shared" si="196"/>
        <v>-5.0890585241729199E-3</v>
      </c>
      <c r="P2085">
        <f t="shared" si="197"/>
        <v>-2.1939447125932428E-2</v>
      </c>
      <c r="Q2085">
        <f t="shared" si="198"/>
        <v>7.3313782991200785E-4</v>
      </c>
    </row>
    <row r="2086" spans="1:17">
      <c r="A2086" s="43" t="s">
        <v>2255</v>
      </c>
      <c r="B2086">
        <v>55.05</v>
      </c>
      <c r="C2086">
        <f>_xlfn.XLOOKUP(A2086, [1]report!$A$8:$A$2523, [1]report!$E$8:$E$2523, "n/A", 0)</f>
        <v>30.73</v>
      </c>
      <c r="D2086">
        <f>_xlfn.XLOOKUP(A2086, [2]report!$A$8:$A$2521, [2]report!$E$8:$E$2521, "n/A", 0)</f>
        <v>67.13</v>
      </c>
      <c r="E2086">
        <f>_xlfn.XLOOKUP(A2086, [3]report!$A$12:$A$2526, [3]report!$E$12:$E$2526, "n/A", 0)</f>
        <v>47.16</v>
      </c>
      <c r="F2086">
        <f>_xlfn.XLOOKUP(A2086, [4]report!$A$12:$A$2526, [4]report!$E$12:$E$2526, "n/A",0)</f>
        <v>22.79</v>
      </c>
      <c r="G2086" s="5">
        <f>_xlfn.XLOOKUP(A2086, [5]report!$A$12:$A$2526, [5]report!$E$12:$E$2526, "n/A",0)</f>
        <v>13.64</v>
      </c>
      <c r="H2086">
        <v>0.12</v>
      </c>
      <c r="I2086">
        <v>1</v>
      </c>
      <c r="J2086">
        <v>0.52</v>
      </c>
      <c r="K2086">
        <v>0</v>
      </c>
      <c r="L2086">
        <f t="shared" si="193"/>
        <v>1.6375545851527711E-3</v>
      </c>
      <c r="M2086">
        <f t="shared" si="194"/>
        <v>-1.3166345536287738E-2</v>
      </c>
      <c r="N2086">
        <f t="shared" si="195"/>
        <v>9.7773766546328435E-3</v>
      </c>
      <c r="O2086">
        <f t="shared" si="196"/>
        <v>-1.1113440972950328E-2</v>
      </c>
      <c r="P2086">
        <f t="shared" si="197"/>
        <v>-1.042118975249683E-2</v>
      </c>
      <c r="Q2086">
        <f t="shared" si="198"/>
        <v>1.4880952380952462E-2</v>
      </c>
    </row>
    <row r="2087" spans="1:17">
      <c r="A2087" s="43" t="s">
        <v>2256</v>
      </c>
      <c r="B2087">
        <v>54.96</v>
      </c>
      <c r="C2087">
        <f>_xlfn.XLOOKUP(A2087, [1]report!$A$8:$A$2523, [1]report!$E$8:$E$2523, "n/A", 0)</f>
        <v>31.14</v>
      </c>
      <c r="D2087">
        <f>_xlfn.XLOOKUP(A2087, [2]report!$A$8:$A$2521, [2]report!$E$8:$E$2521, "n/A", 0)</f>
        <v>66.48</v>
      </c>
      <c r="E2087">
        <f>_xlfn.XLOOKUP(A2087, [3]report!$A$12:$A$2526, [3]report!$E$12:$E$2526, "n/A", 0)</f>
        <v>47.69</v>
      </c>
      <c r="F2087">
        <f>_xlfn.XLOOKUP(A2087, [4]report!$A$12:$A$2526, [4]report!$E$12:$E$2526, "n/A",0)</f>
        <v>23.03</v>
      </c>
      <c r="G2087" s="5">
        <f>_xlfn.XLOOKUP(A2087, [5]report!$A$12:$A$2526, [5]report!$E$12:$E$2526, "n/A",0)</f>
        <v>13.44</v>
      </c>
      <c r="H2087">
        <v>-0.47</v>
      </c>
      <c r="I2087">
        <v>0</v>
      </c>
      <c r="J2087">
        <v>-0.6</v>
      </c>
      <c r="K2087">
        <v>0</v>
      </c>
      <c r="L2087">
        <f t="shared" si="193"/>
        <v>1.5333456493626423E-2</v>
      </c>
      <c r="M2087">
        <f t="shared" si="194"/>
        <v>-3.201024327784823E-3</v>
      </c>
      <c r="N2087">
        <f t="shared" si="195"/>
        <v>1.5271838729383017E-2</v>
      </c>
      <c r="O2087">
        <f t="shared" si="196"/>
        <v>8.4584478748149419E-3</v>
      </c>
      <c r="P2087">
        <f t="shared" si="197"/>
        <v>6.996064713598607E-3</v>
      </c>
      <c r="Q2087">
        <f t="shared" si="198"/>
        <v>1.4339622641509396E-2</v>
      </c>
    </row>
    <row r="2088" spans="1:17">
      <c r="A2088" s="43" t="s">
        <v>2257</v>
      </c>
      <c r="B2088">
        <v>54.13</v>
      </c>
      <c r="C2088">
        <f>_xlfn.XLOOKUP(A2088, [1]report!$A$8:$A$2523, [1]report!$E$8:$E$2523, "n/A", 0)</f>
        <v>31.24</v>
      </c>
      <c r="D2088">
        <f>_xlfn.XLOOKUP(A2088, [2]report!$A$8:$A$2521, [2]report!$E$8:$E$2521, "n/A", 0)</f>
        <v>65.48</v>
      </c>
      <c r="E2088">
        <f>_xlfn.XLOOKUP(A2088, [3]report!$A$12:$A$2526, [3]report!$E$12:$E$2526, "n/A", 0)</f>
        <v>47.29</v>
      </c>
      <c r="F2088">
        <f>_xlfn.XLOOKUP(A2088, [4]report!$A$12:$A$2526, [4]report!$E$12:$E$2526, "n/A",0)</f>
        <v>22.87</v>
      </c>
      <c r="G2088" s="5">
        <f>_xlfn.XLOOKUP(A2088, [5]report!$A$12:$A$2526, [5]report!$E$12:$E$2526, "n/A",0)</f>
        <v>13.25</v>
      </c>
      <c r="H2088">
        <v>0.15</v>
      </c>
      <c r="I2088">
        <v>0</v>
      </c>
      <c r="J2088">
        <v>0.57999999999999996</v>
      </c>
      <c r="K2088">
        <v>0</v>
      </c>
      <c r="L2088">
        <f t="shared" si="193"/>
        <v>4.453516422341844E-3</v>
      </c>
      <c r="M2088">
        <f t="shared" si="194"/>
        <v>8.2297886073906413E-3</v>
      </c>
      <c r="N2088">
        <f t="shared" si="195"/>
        <v>1.0493827160493933E-2</v>
      </c>
      <c r="O2088">
        <f t="shared" si="196"/>
        <v>-1.6635475150759083E-2</v>
      </c>
      <c r="P2088">
        <f t="shared" si="197"/>
        <v>3.5103115401492694E-3</v>
      </c>
      <c r="Q2088">
        <f t="shared" si="198"/>
        <v>2.3956723338485357E-2</v>
      </c>
    </row>
    <row r="2089" spans="1:17">
      <c r="A2089" s="43" t="s">
        <v>2258</v>
      </c>
      <c r="B2089">
        <v>53.89</v>
      </c>
      <c r="C2089">
        <f>_xlfn.XLOOKUP(A2089, [1]report!$A$8:$A$2523, [1]report!$E$8:$E$2523, "n/A", 0)</f>
        <v>30.984999999999999</v>
      </c>
      <c r="D2089">
        <f>_xlfn.XLOOKUP(A2089, [2]report!$A$8:$A$2521, [2]report!$E$8:$E$2521, "n/A", 0)</f>
        <v>64.8</v>
      </c>
      <c r="E2089">
        <f>_xlfn.XLOOKUP(A2089, [3]report!$A$12:$A$2526, [3]report!$E$12:$E$2526, "n/A", 0)</f>
        <v>48.09</v>
      </c>
      <c r="F2089">
        <f>_xlfn.XLOOKUP(A2089, [4]report!$A$12:$A$2526, [4]report!$E$12:$E$2526, "n/A",0)</f>
        <v>22.79</v>
      </c>
      <c r="G2089" s="5">
        <f>_xlfn.XLOOKUP(A2089, [5]report!$A$12:$A$2526, [5]report!$E$12:$E$2526, "n/A",0)</f>
        <v>12.94</v>
      </c>
      <c r="H2089">
        <v>0.28999999999999998</v>
      </c>
      <c r="I2089">
        <v>-0.2</v>
      </c>
      <c r="J2089">
        <v>1.48</v>
      </c>
      <c r="K2089">
        <v>0</v>
      </c>
      <c r="L2089">
        <f t="shared" si="193"/>
        <v>4.2862467387253817E-3</v>
      </c>
      <c r="M2089">
        <f t="shared" si="194"/>
        <v>2.10219922380329E-3</v>
      </c>
      <c r="N2089">
        <f t="shared" si="195"/>
        <v>9.3457943925232753E-3</v>
      </c>
      <c r="O2089">
        <f t="shared" si="196"/>
        <v>-1.0900863842040191E-2</v>
      </c>
      <c r="P2089">
        <f t="shared" si="197"/>
        <v>-8.7680841736078804E-4</v>
      </c>
      <c r="Q2089">
        <f t="shared" si="198"/>
        <v>-1.1459129106187956E-2</v>
      </c>
    </row>
    <row r="2090" spans="1:17">
      <c r="A2090" s="43" t="s">
        <v>2259</v>
      </c>
      <c r="B2090">
        <v>53.66</v>
      </c>
      <c r="C2090">
        <f>_xlfn.XLOOKUP(A2090, [1]report!$A$8:$A$2523, [1]report!$E$8:$E$2523, "n/A", 0)</f>
        <v>30.92</v>
      </c>
      <c r="D2090">
        <f>_xlfn.XLOOKUP(A2090, [2]report!$A$8:$A$2521, [2]report!$E$8:$E$2521, "n/A", 0)</f>
        <v>64.2</v>
      </c>
      <c r="E2090">
        <f>_xlfn.XLOOKUP(A2090, [3]report!$A$12:$A$2526, [3]report!$E$12:$E$2526, "n/A", 0)</f>
        <v>48.62</v>
      </c>
      <c r="F2090">
        <f>_xlfn.XLOOKUP(A2090, [4]report!$A$12:$A$2526, [4]report!$E$12:$E$2526, "n/A",0)</f>
        <v>22.81</v>
      </c>
      <c r="G2090" s="5">
        <f>_xlfn.XLOOKUP(A2090, [5]report!$A$12:$A$2526, [5]report!$E$12:$E$2526, "n/A",0)</f>
        <v>13.09</v>
      </c>
      <c r="H2090">
        <v>0.65</v>
      </c>
      <c r="I2090">
        <v>0.14000000000000001</v>
      </c>
      <c r="J2090">
        <v>-0.19</v>
      </c>
      <c r="K2090">
        <v>0</v>
      </c>
      <c r="L2090">
        <f t="shared" si="193"/>
        <v>-1.1604347025234897E-2</v>
      </c>
      <c r="M2090">
        <f t="shared" si="194"/>
        <v>-1.7756255044390544E-3</v>
      </c>
      <c r="N2090">
        <f t="shared" si="195"/>
        <v>1.5100007905763388E-2</v>
      </c>
      <c r="O2090">
        <f t="shared" si="196"/>
        <v>-8.2203041512534216E-4</v>
      </c>
      <c r="P2090">
        <f t="shared" si="197"/>
        <v>-1.255411255411267E-2</v>
      </c>
      <c r="Q2090">
        <f t="shared" si="198"/>
        <v>2.2970903522204714E-3</v>
      </c>
    </row>
    <row r="2091" spans="1:17">
      <c r="A2091" s="43" t="s">
        <v>2260</v>
      </c>
      <c r="B2091">
        <v>54.29</v>
      </c>
      <c r="C2091">
        <f>_xlfn.XLOOKUP(A2091, [1]report!$A$8:$A$2523, [1]report!$E$8:$E$2523, "n/A", 0)</f>
        <v>30.975000000000001</v>
      </c>
      <c r="D2091">
        <f>_xlfn.XLOOKUP(A2091, [2]report!$A$8:$A$2521, [2]report!$E$8:$E$2521, "n/A", 0)</f>
        <v>63.244999999999997</v>
      </c>
      <c r="E2091">
        <f>_xlfn.XLOOKUP(A2091, [3]report!$A$12:$A$2526, [3]report!$E$12:$E$2526, "n/A", 0)</f>
        <v>48.66</v>
      </c>
      <c r="F2091">
        <f>_xlfn.XLOOKUP(A2091, [4]report!$A$12:$A$2526, [4]report!$E$12:$E$2526, "n/A",0)</f>
        <v>23.1</v>
      </c>
      <c r="G2091" s="5">
        <f>_xlfn.XLOOKUP(A2091, [5]report!$A$12:$A$2526, [5]report!$E$12:$E$2526, "n/A",0)</f>
        <v>13.06</v>
      </c>
      <c r="H2091">
        <v>-0.04</v>
      </c>
      <c r="I2091">
        <v>0.31</v>
      </c>
      <c r="J2091">
        <v>-0.34</v>
      </c>
      <c r="K2091">
        <v>0</v>
      </c>
      <c r="L2091">
        <f t="shared" si="193"/>
        <v>1.3251213139231072E-2</v>
      </c>
      <c r="M2091">
        <f t="shared" si="194"/>
        <v>3.7265068049255343E-3</v>
      </c>
      <c r="N2091">
        <f t="shared" si="195"/>
        <v>2.1563560006461008E-2</v>
      </c>
      <c r="O2091">
        <f t="shared" si="196"/>
        <v>1.9271051529115932E-2</v>
      </c>
      <c r="P2091">
        <f t="shared" si="197"/>
        <v>1.9867549668874298E-2</v>
      </c>
      <c r="Q2091">
        <f t="shared" si="198"/>
        <v>1.95160031225605E-2</v>
      </c>
    </row>
    <row r="2092" spans="1:17">
      <c r="A2092" s="43" t="s">
        <v>2261</v>
      </c>
      <c r="B2092">
        <v>53.58</v>
      </c>
      <c r="C2092">
        <f>_xlfn.XLOOKUP(A2092, [1]report!$A$8:$A$2523, [1]report!$E$8:$E$2523, "n/A", 0)</f>
        <v>30.86</v>
      </c>
      <c r="D2092">
        <f>_xlfn.XLOOKUP(A2092, [2]report!$A$8:$A$2521, [2]report!$E$8:$E$2521, "n/A", 0)</f>
        <v>61.91</v>
      </c>
      <c r="E2092">
        <f>_xlfn.XLOOKUP(A2092, [3]report!$A$12:$A$2526, [3]report!$E$12:$E$2526, "n/A", 0)</f>
        <v>47.74</v>
      </c>
      <c r="F2092">
        <f>_xlfn.XLOOKUP(A2092, [4]report!$A$12:$A$2526, [4]report!$E$12:$E$2526, "n/A",0)</f>
        <v>22.65</v>
      </c>
      <c r="G2092" s="5">
        <f>_xlfn.XLOOKUP(A2092, [5]report!$A$12:$A$2526, [5]report!$E$12:$E$2526, "n/A",0)</f>
        <v>12.81</v>
      </c>
      <c r="H2092">
        <v>0.03</v>
      </c>
      <c r="I2092">
        <v>-0.24</v>
      </c>
      <c r="J2092">
        <v>0.14000000000000001</v>
      </c>
      <c r="K2092">
        <v>0</v>
      </c>
      <c r="L2092">
        <f t="shared" si="193"/>
        <v>1.1210762331837661E-3</v>
      </c>
      <c r="M2092">
        <f t="shared" si="194"/>
        <v>4.5572916666666852E-3</v>
      </c>
      <c r="N2092">
        <f t="shared" si="195"/>
        <v>1.1105667156622567E-2</v>
      </c>
      <c r="O2092">
        <f t="shared" si="196"/>
        <v>2.5199496010080754E-3</v>
      </c>
      <c r="P2092">
        <f t="shared" si="197"/>
        <v>2.6745240253853123E-2</v>
      </c>
      <c r="Q2092">
        <f t="shared" si="198"/>
        <v>1.1848341232227517E-2</v>
      </c>
    </row>
    <row r="2093" spans="1:17">
      <c r="A2093" s="43" t="s">
        <v>2262</v>
      </c>
      <c r="B2093">
        <v>53.52</v>
      </c>
      <c r="C2093">
        <f>_xlfn.XLOOKUP(A2093, [1]report!$A$8:$A$2523, [1]report!$E$8:$E$2523, "n/A", 0)</f>
        <v>30.72</v>
      </c>
      <c r="D2093">
        <f>_xlfn.XLOOKUP(A2093, [2]report!$A$8:$A$2521, [2]report!$E$8:$E$2521, "n/A", 0)</f>
        <v>61.23</v>
      </c>
      <c r="E2093">
        <f>_xlfn.XLOOKUP(A2093, [3]report!$A$12:$A$2526, [3]report!$E$12:$E$2526, "n/A", 0)</f>
        <v>47.62</v>
      </c>
      <c r="F2093">
        <f>_xlfn.XLOOKUP(A2093, [4]report!$A$12:$A$2526, [4]report!$E$12:$E$2526, "n/A",0)</f>
        <v>22.06</v>
      </c>
      <c r="G2093" s="5">
        <f>_xlfn.XLOOKUP(A2093, [5]report!$A$12:$A$2526, [5]report!$E$12:$E$2526, "n/A",0)</f>
        <v>12.66</v>
      </c>
      <c r="H2093">
        <v>1.23</v>
      </c>
      <c r="I2093">
        <v>0.98</v>
      </c>
      <c r="J2093">
        <v>0.38</v>
      </c>
      <c r="K2093">
        <v>0</v>
      </c>
      <c r="L2093">
        <f t="shared" si="193"/>
        <v>-1.1086474501108542E-2</v>
      </c>
      <c r="M2093">
        <f t="shared" si="194"/>
        <v>-2.5974025974026572E-3</v>
      </c>
      <c r="N2093">
        <f t="shared" si="195"/>
        <v>-3.9529411764705931E-2</v>
      </c>
      <c r="O2093">
        <f t="shared" si="196"/>
        <v>1.5784982935153475E-2</v>
      </c>
      <c r="P2093">
        <f t="shared" si="197"/>
        <v>-1.4738722644037599E-2</v>
      </c>
      <c r="Q2093">
        <f t="shared" si="198"/>
        <v>8.7649402390437784E-3</v>
      </c>
    </row>
    <row r="2094" spans="1:17">
      <c r="A2094" s="43" t="s">
        <v>2263</v>
      </c>
      <c r="B2094">
        <v>54.12</v>
      </c>
      <c r="C2094">
        <f>_xlfn.XLOOKUP(A2094, [1]report!$A$8:$A$2523, [1]report!$E$8:$E$2523, "n/A", 0)</f>
        <v>30.8</v>
      </c>
      <c r="D2094">
        <f>_xlfn.XLOOKUP(A2094, [2]report!$A$8:$A$2521, [2]report!$E$8:$E$2521, "n/A", 0)</f>
        <v>63.75</v>
      </c>
      <c r="E2094">
        <f>_xlfn.XLOOKUP(A2094, [3]report!$A$12:$A$2526, [3]report!$E$12:$E$2526, "n/A", 0)</f>
        <v>46.88</v>
      </c>
      <c r="F2094">
        <f>_xlfn.XLOOKUP(A2094, [4]report!$A$12:$A$2526, [4]report!$E$12:$E$2526, "n/A",0)</f>
        <v>22.39</v>
      </c>
      <c r="G2094" s="5">
        <f>_xlfn.XLOOKUP(A2094, [5]report!$A$12:$A$2526, [5]report!$E$12:$E$2526, "n/A",0)</f>
        <v>12.55</v>
      </c>
      <c r="H2094">
        <v>0.99</v>
      </c>
      <c r="I2094">
        <v>0.01</v>
      </c>
      <c r="J2094">
        <v>0.87</v>
      </c>
      <c r="K2094">
        <v>0</v>
      </c>
      <c r="L2094">
        <f t="shared" si="193"/>
        <v>1.0078387458006703E-2</v>
      </c>
      <c r="M2094">
        <f t="shared" si="194"/>
        <v>3.2573289902280596E-3</v>
      </c>
      <c r="N2094">
        <f t="shared" si="195"/>
        <v>-1.9079858439759886E-2</v>
      </c>
      <c r="O2094">
        <f t="shared" si="196"/>
        <v>1.1871357651629706E-2</v>
      </c>
      <c r="P2094">
        <f t="shared" si="197"/>
        <v>3.3225657591139768E-2</v>
      </c>
      <c r="Q2094">
        <f t="shared" si="198"/>
        <v>2.3961661341853945E-3</v>
      </c>
    </row>
    <row r="2095" spans="1:17">
      <c r="A2095" s="43" t="s">
        <v>2264</v>
      </c>
      <c r="B2095">
        <v>53.58</v>
      </c>
      <c r="C2095">
        <f>_xlfn.XLOOKUP(A2095, [1]report!$A$8:$A$2523, [1]report!$E$8:$E$2523, "n/A", 0)</f>
        <v>30.7</v>
      </c>
      <c r="D2095">
        <f>_xlfn.XLOOKUP(A2095, [2]report!$A$8:$A$2521, [2]report!$E$8:$E$2521, "n/A", 0)</f>
        <v>64.989999999999995</v>
      </c>
      <c r="E2095">
        <f>_xlfn.XLOOKUP(A2095, [3]report!$A$12:$A$2526, [3]report!$E$12:$E$2526, "n/A", 0)</f>
        <v>46.33</v>
      </c>
      <c r="F2095">
        <f>_xlfn.XLOOKUP(A2095, [4]report!$A$12:$A$2526, [4]report!$E$12:$E$2526, "n/A",0)</f>
        <v>21.67</v>
      </c>
      <c r="G2095" s="5">
        <f>_xlfn.XLOOKUP(A2095, [5]report!$A$12:$A$2526, [5]report!$E$12:$E$2526, "n/A",0)</f>
        <v>12.52</v>
      </c>
      <c r="H2095">
        <v>-0.28000000000000003</v>
      </c>
      <c r="I2095">
        <v>-0.01</v>
      </c>
      <c r="J2095">
        <v>0.96</v>
      </c>
      <c r="K2095">
        <v>0</v>
      </c>
      <c r="L2095">
        <f t="shared" si="193"/>
        <v>-2.3154056517775808E-2</v>
      </c>
      <c r="M2095">
        <f t="shared" si="194"/>
        <v>-1.2861736334405212E-2</v>
      </c>
      <c r="N2095">
        <f t="shared" si="195"/>
        <v>-1.1408579251597202E-2</v>
      </c>
      <c r="O2095">
        <f t="shared" si="196"/>
        <v>-1.8847945785684043E-2</v>
      </c>
      <c r="P2095">
        <f t="shared" si="197"/>
        <v>1.4513108614232316E-2</v>
      </c>
      <c r="Q2095">
        <f t="shared" si="198"/>
        <v>-2.3400936037441554E-2</v>
      </c>
    </row>
    <row r="2096" spans="1:17">
      <c r="A2096" s="43" t="s">
        <v>2265</v>
      </c>
      <c r="B2096">
        <v>54.85</v>
      </c>
      <c r="C2096">
        <f>_xlfn.XLOOKUP(A2096, [1]report!$A$8:$A$2523, [1]report!$E$8:$E$2523, "n/A", 0)</f>
        <v>31.1</v>
      </c>
      <c r="D2096">
        <f>_xlfn.XLOOKUP(A2096, [2]report!$A$8:$A$2521, [2]report!$E$8:$E$2521, "n/A", 0)</f>
        <v>65.739999999999995</v>
      </c>
      <c r="E2096">
        <f>_xlfn.XLOOKUP(A2096, [3]report!$A$12:$A$2526, [3]report!$E$12:$E$2526, "n/A", 0)</f>
        <v>47.22</v>
      </c>
      <c r="F2096">
        <f>_xlfn.XLOOKUP(A2096, [4]report!$A$12:$A$2526, [4]report!$E$12:$E$2526, "n/A",0)</f>
        <v>21.36</v>
      </c>
      <c r="G2096" s="5">
        <f>_xlfn.XLOOKUP(A2096, [5]report!$A$12:$A$2526, [5]report!$E$12:$E$2526, "n/A",0)</f>
        <v>12.82</v>
      </c>
      <c r="H2096">
        <v>0.28999999999999998</v>
      </c>
      <c r="I2096">
        <v>0.13</v>
      </c>
      <c r="J2096">
        <v>0.68</v>
      </c>
      <c r="K2096">
        <v>0</v>
      </c>
      <c r="L2096">
        <f t="shared" si="193"/>
        <v>1.0873571691854099E-2</v>
      </c>
      <c r="M2096">
        <f t="shared" si="194"/>
        <v>1.7503680680516935E-2</v>
      </c>
      <c r="N2096">
        <f t="shared" si="195"/>
        <v>-1.48359058894052E-2</v>
      </c>
      <c r="O2096">
        <f t="shared" si="196"/>
        <v>-2.7455121436114585E-3</v>
      </c>
      <c r="P2096">
        <f t="shared" si="197"/>
        <v>4.2313117066290484E-3</v>
      </c>
      <c r="Q2096">
        <f t="shared" si="198"/>
        <v>3.9154267815192413E-3</v>
      </c>
    </row>
    <row r="2097" spans="1:17">
      <c r="A2097" s="43" t="s">
        <v>2266</v>
      </c>
      <c r="B2097">
        <v>54.26</v>
      </c>
      <c r="C2097">
        <f>_xlfn.XLOOKUP(A2097, [1]report!$A$8:$A$2523, [1]report!$E$8:$E$2523, "n/A", 0)</f>
        <v>30.565000000000001</v>
      </c>
      <c r="D2097">
        <f>_xlfn.XLOOKUP(A2097, [2]report!$A$8:$A$2521, [2]report!$E$8:$E$2521, "n/A", 0)</f>
        <v>66.73</v>
      </c>
      <c r="E2097">
        <f>_xlfn.XLOOKUP(A2097, [3]report!$A$12:$A$2526, [3]report!$E$12:$E$2526, "n/A", 0)</f>
        <v>47.35</v>
      </c>
      <c r="F2097">
        <f>_xlfn.XLOOKUP(A2097, [4]report!$A$12:$A$2526, [4]report!$E$12:$E$2526, "n/A",0)</f>
        <v>21.27</v>
      </c>
      <c r="G2097" s="5">
        <f>_xlfn.XLOOKUP(A2097, [5]report!$A$12:$A$2526, [5]report!$E$12:$E$2526, "n/A",0)</f>
        <v>12.77</v>
      </c>
      <c r="H2097">
        <v>-1.23</v>
      </c>
      <c r="I2097">
        <v>-0.09</v>
      </c>
      <c r="J2097">
        <v>-0.38</v>
      </c>
      <c r="K2097">
        <v>0</v>
      </c>
      <c r="L2097">
        <f t="shared" si="193"/>
        <v>-1.0215249908792454E-2</v>
      </c>
      <c r="M2097">
        <f t="shared" si="194"/>
        <v>-4.8836073579683727E-3</v>
      </c>
      <c r="N2097">
        <f t="shared" si="195"/>
        <v>-1.2869822485206959E-2</v>
      </c>
      <c r="O2097">
        <f t="shared" si="196"/>
        <v>-1.8449419568822564E-2</v>
      </c>
      <c r="P2097">
        <f t="shared" si="197"/>
        <v>-1.6188714153561583E-2</v>
      </c>
      <c r="Q2097">
        <f t="shared" si="198"/>
        <v>-2.3437500000000888E-3</v>
      </c>
    </row>
    <row r="2098" spans="1:17">
      <c r="A2098" s="43" t="s">
        <v>2267</v>
      </c>
      <c r="B2098">
        <v>54.82</v>
      </c>
      <c r="C2098">
        <f>_xlfn.XLOOKUP(A2098, [1]report!$A$8:$A$2523, [1]report!$E$8:$E$2523, "n/A", 0)</f>
        <v>30.715</v>
      </c>
      <c r="D2098">
        <f>_xlfn.XLOOKUP(A2098, [2]report!$A$8:$A$2521, [2]report!$E$8:$E$2521, "n/A", 0)</f>
        <v>67.599999999999994</v>
      </c>
      <c r="E2098">
        <f>_xlfn.XLOOKUP(A2098, [3]report!$A$12:$A$2526, [3]report!$E$12:$E$2526, "n/A", 0)</f>
        <v>48.24</v>
      </c>
      <c r="F2098">
        <f>_xlfn.XLOOKUP(A2098, [4]report!$A$12:$A$2526, [4]report!$E$12:$E$2526, "n/A",0)</f>
        <v>21.62</v>
      </c>
      <c r="G2098" s="5">
        <f>_xlfn.XLOOKUP(A2098, [5]report!$A$12:$A$2526, [5]report!$E$12:$E$2526, "n/A",0)</f>
        <v>12.8</v>
      </c>
      <c r="H2098">
        <v>1.1399999999999999</v>
      </c>
      <c r="I2098">
        <v>0.1</v>
      </c>
      <c r="J2098">
        <v>-0.76</v>
      </c>
      <c r="K2098">
        <v>0</v>
      </c>
      <c r="L2098">
        <f t="shared" si="193"/>
        <v>-6.3440275512053907E-3</v>
      </c>
      <c r="M2098">
        <f t="shared" si="194"/>
        <v>-7.1116857927913E-3</v>
      </c>
      <c r="N2098">
        <f t="shared" si="195"/>
        <v>-1.586839423496875E-2</v>
      </c>
      <c r="O2098">
        <f t="shared" si="196"/>
        <v>-4.5398266611638228E-3</v>
      </c>
      <c r="P2098">
        <f t="shared" si="197"/>
        <v>-1.3686131386861346E-2</v>
      </c>
      <c r="Q2098">
        <f t="shared" si="198"/>
        <v>-2.2900763358778546E-2</v>
      </c>
    </row>
    <row r="2099" spans="1:17">
      <c r="A2099" s="43" t="s">
        <v>2268</v>
      </c>
      <c r="B2099">
        <v>55.17</v>
      </c>
      <c r="C2099">
        <f>_xlfn.XLOOKUP(A2099, [1]report!$A$8:$A$2523, [1]report!$E$8:$E$2523, "n/A", 0)</f>
        <v>30.934999999999999</v>
      </c>
      <c r="D2099">
        <f>_xlfn.XLOOKUP(A2099, [2]report!$A$8:$A$2521, [2]report!$E$8:$E$2521, "n/A", 0)</f>
        <v>68.69</v>
      </c>
      <c r="E2099">
        <f>_xlfn.XLOOKUP(A2099, [3]report!$A$12:$A$2526, [3]report!$E$12:$E$2526, "n/A", 0)</f>
        <v>48.46</v>
      </c>
      <c r="F2099">
        <f>_xlfn.XLOOKUP(A2099, [4]report!$A$12:$A$2526, [4]report!$E$12:$E$2526, "n/A",0)</f>
        <v>21.92</v>
      </c>
      <c r="G2099" s="5">
        <f>_xlfn.XLOOKUP(A2099, [5]report!$A$12:$A$2526, [5]report!$E$12:$E$2526, "n/A",0)</f>
        <v>13.1</v>
      </c>
      <c r="H2099">
        <v>-0.94</v>
      </c>
      <c r="I2099">
        <v>-0.18</v>
      </c>
      <c r="J2099">
        <v>-0.38</v>
      </c>
      <c r="K2099">
        <v>0</v>
      </c>
      <c r="L2099">
        <f t="shared" si="193"/>
        <v>1.4521691777091721E-3</v>
      </c>
      <c r="M2099">
        <f t="shared" si="194"/>
        <v>1.293385723641125E-2</v>
      </c>
      <c r="N2099">
        <f t="shared" si="195"/>
        <v>1.4473489883326009E-2</v>
      </c>
      <c r="O2099">
        <f t="shared" si="196"/>
        <v>-2.0812285310163693E-2</v>
      </c>
      <c r="P2099">
        <f t="shared" si="197"/>
        <v>2.2388059701492557E-2</v>
      </c>
      <c r="Q2099">
        <f t="shared" si="198"/>
        <v>-2.9629629629629655E-2</v>
      </c>
    </row>
    <row r="2100" spans="1:17">
      <c r="A2100" s="43" t="s">
        <v>104</v>
      </c>
      <c r="B2100">
        <v>55.09</v>
      </c>
      <c r="C2100">
        <f>_xlfn.XLOOKUP(A2100, [1]report!$A$8:$A$2523, [1]report!$E$8:$E$2523, "n/A", 0)</f>
        <v>30.54</v>
      </c>
      <c r="D2100">
        <f>_xlfn.XLOOKUP(A2100, [2]report!$A$8:$A$2521, [2]report!$E$8:$E$2521, "n/A", 0)</f>
        <v>67.709999999999994</v>
      </c>
      <c r="E2100">
        <f>_xlfn.XLOOKUP(A2100, [3]report!$A$12:$A$2526, [3]report!$E$12:$E$2526, "n/A", 0)</f>
        <v>49.49</v>
      </c>
      <c r="F2100">
        <f>_xlfn.XLOOKUP(A2100, [4]report!$A$12:$A$2526, [4]report!$E$12:$E$2526, "n/A",0)</f>
        <v>21.44</v>
      </c>
      <c r="G2100" s="5">
        <f>_xlfn.XLOOKUP(A2100, [5]report!$A$12:$A$2526, [5]report!$E$12:$E$2526, "n/A",0)</f>
        <v>13.5</v>
      </c>
      <c r="H2100">
        <v>-0.41</v>
      </c>
      <c r="I2100">
        <v>-0.31</v>
      </c>
      <c r="J2100">
        <v>-0.8</v>
      </c>
      <c r="K2100">
        <v>0</v>
      </c>
      <c r="L2100">
        <f t="shared" si="193"/>
        <v>8.789598974546859E-3</v>
      </c>
      <c r="M2100">
        <f t="shared" si="194"/>
        <v>4.6052631578947555E-3</v>
      </c>
      <c r="N2100">
        <f t="shared" si="195"/>
        <v>-1.3274336283186344E-3</v>
      </c>
      <c r="O2100">
        <f t="shared" si="196"/>
        <v>1.1031664964249215E-2</v>
      </c>
      <c r="P2100">
        <f t="shared" si="197"/>
        <v>7.0455612963833793E-3</v>
      </c>
      <c r="Q2100">
        <f t="shared" si="198"/>
        <v>1.1235955056179803E-2</v>
      </c>
    </row>
    <row r="2101" spans="1:17">
      <c r="A2101" s="43" t="s">
        <v>2269</v>
      </c>
      <c r="B2101">
        <v>54.61</v>
      </c>
      <c r="C2101">
        <f>_xlfn.XLOOKUP(A2101, [1]report!$A$8:$A$2523, [1]report!$E$8:$E$2523, "n/A", 0)</f>
        <v>30.4</v>
      </c>
      <c r="D2101">
        <f>_xlfn.XLOOKUP(A2101, [2]report!$A$8:$A$2521, [2]report!$E$8:$E$2521, "n/A", 0)</f>
        <v>67.8</v>
      </c>
      <c r="E2101">
        <f>_xlfn.XLOOKUP(A2101, [3]report!$A$12:$A$2526, [3]report!$E$12:$E$2526, "n/A", 0)</f>
        <v>48.95</v>
      </c>
      <c r="F2101">
        <f>_xlfn.XLOOKUP(A2101, [4]report!$A$12:$A$2526, [4]report!$E$12:$E$2526, "n/A",0)</f>
        <v>21.29</v>
      </c>
      <c r="G2101" s="5">
        <f>_xlfn.XLOOKUP(A2101, [5]report!$A$12:$A$2526, [5]report!$E$12:$E$2526, "n/A",0)</f>
        <v>13.35</v>
      </c>
      <c r="H2101">
        <v>0.64</v>
      </c>
      <c r="I2101">
        <v>-0.32</v>
      </c>
      <c r="J2101">
        <v>-0.62</v>
      </c>
      <c r="K2101">
        <v>0</v>
      </c>
      <c r="L2101">
        <f t="shared" si="193"/>
        <v>-5.2823315118396934E-3</v>
      </c>
      <c r="M2101">
        <f t="shared" si="194"/>
        <v>8.2304526748966519E-4</v>
      </c>
      <c r="N2101">
        <f t="shared" si="195"/>
        <v>0.10711952971913774</v>
      </c>
      <c r="O2101">
        <f t="shared" si="196"/>
        <v>2.1494156928213711E-2</v>
      </c>
      <c r="P2101">
        <f t="shared" si="197"/>
        <v>3.2987747408105695E-3</v>
      </c>
      <c r="Q2101">
        <f t="shared" si="198"/>
        <v>1.1363636363636392E-2</v>
      </c>
    </row>
    <row r="2102" spans="1:17">
      <c r="A2102" s="43" t="s">
        <v>2270</v>
      </c>
      <c r="B2102">
        <v>54.9</v>
      </c>
      <c r="C2102">
        <f>_xlfn.XLOOKUP(A2102, [1]report!$A$8:$A$2523, [1]report!$E$8:$E$2523, "n/A", 0)</f>
        <v>30.375</v>
      </c>
      <c r="D2102">
        <f>_xlfn.XLOOKUP(A2102, [2]report!$A$8:$A$2521, [2]report!$E$8:$E$2521, "n/A", 0)</f>
        <v>61.24</v>
      </c>
      <c r="E2102">
        <f>_xlfn.XLOOKUP(A2102, [3]report!$A$12:$A$2526, [3]report!$E$12:$E$2526, "n/A", 0)</f>
        <v>47.92</v>
      </c>
      <c r="F2102">
        <f>_xlfn.XLOOKUP(A2102, [4]report!$A$12:$A$2526, [4]report!$E$12:$E$2526, "n/A",0)</f>
        <v>21.22</v>
      </c>
      <c r="G2102" s="5">
        <f>_xlfn.XLOOKUP(A2102, [5]report!$A$12:$A$2526, [5]report!$E$12:$E$2526, "n/A",0)</f>
        <v>13.2</v>
      </c>
      <c r="H2102">
        <v>-0.11</v>
      </c>
      <c r="I2102">
        <v>0.42</v>
      </c>
      <c r="J2102">
        <v>-0.48</v>
      </c>
      <c r="K2102">
        <v>1E-3</v>
      </c>
      <c r="L2102">
        <f t="shared" si="193"/>
        <v>5.3103827137886677E-3</v>
      </c>
      <c r="M2102">
        <f t="shared" si="194"/>
        <v>1.0983524712930546E-2</v>
      </c>
      <c r="N2102">
        <f t="shared" si="195"/>
        <v>1.1896893588896213E-2</v>
      </c>
      <c r="O2102">
        <f t="shared" si="196"/>
        <v>1.3536379018612533E-2</v>
      </c>
      <c r="P2102">
        <f t="shared" si="197"/>
        <v>3.7652811735941302E-2</v>
      </c>
      <c r="Q2102">
        <f t="shared" si="198"/>
        <v>8.4033613445377714E-3</v>
      </c>
    </row>
    <row r="2103" spans="1:17">
      <c r="A2103" s="43" t="s">
        <v>2271</v>
      </c>
      <c r="B2103">
        <v>54.61</v>
      </c>
      <c r="C2103">
        <f>_xlfn.XLOOKUP(A2103, [1]report!$A$8:$A$2523, [1]report!$E$8:$E$2523, "n/A", 0)</f>
        <v>30.045000000000002</v>
      </c>
      <c r="D2103">
        <f>_xlfn.XLOOKUP(A2103, [2]report!$A$8:$A$2521, [2]report!$E$8:$E$2521, "n/A", 0)</f>
        <v>60.52</v>
      </c>
      <c r="E2103">
        <f>_xlfn.XLOOKUP(A2103, [3]report!$A$12:$A$2526, [3]report!$E$12:$E$2526, "n/A", 0)</f>
        <v>47.28</v>
      </c>
      <c r="F2103">
        <f>_xlfn.XLOOKUP(A2103, [4]report!$A$12:$A$2526, [4]report!$E$12:$E$2526, "n/A",0)</f>
        <v>20.45</v>
      </c>
      <c r="G2103" s="5">
        <f>_xlfn.XLOOKUP(A2103, [5]report!$A$12:$A$2526, [5]report!$E$12:$E$2526, "n/A",0)</f>
        <v>13.09</v>
      </c>
      <c r="H2103">
        <v>0.41</v>
      </c>
      <c r="I2103">
        <v>-0.26</v>
      </c>
      <c r="J2103">
        <v>0.16</v>
      </c>
      <c r="K2103">
        <v>1E-3</v>
      </c>
      <c r="L2103">
        <f t="shared" si="193"/>
        <v>1.0173880873103905E-2</v>
      </c>
      <c r="M2103">
        <f t="shared" si="194"/>
        <v>1.3331111481420664E-3</v>
      </c>
      <c r="N2103">
        <f t="shared" si="195"/>
        <v>-6.0765314501559772E-3</v>
      </c>
      <c r="O2103">
        <f t="shared" si="196"/>
        <v>4.2319085907751008E-4</v>
      </c>
      <c r="P2103">
        <f t="shared" si="197"/>
        <v>-3.4113060428850044E-3</v>
      </c>
      <c r="Q2103">
        <f t="shared" si="198"/>
        <v>2.2970903522204714E-3</v>
      </c>
    </row>
    <row r="2104" spans="1:17">
      <c r="A2104" s="43" t="s">
        <v>2272</v>
      </c>
      <c r="B2104">
        <v>54.06</v>
      </c>
      <c r="C2104">
        <f>_xlfn.XLOOKUP(A2104, [1]report!$A$8:$A$2523, [1]report!$E$8:$E$2523, "n/A", 0)</f>
        <v>30.004999999999999</v>
      </c>
      <c r="D2104">
        <f>_xlfn.XLOOKUP(A2104, [2]report!$A$8:$A$2521, [2]report!$E$8:$E$2521, "n/A", 0)</f>
        <v>60.89</v>
      </c>
      <c r="E2104">
        <f>_xlfn.XLOOKUP(A2104, [3]report!$A$12:$A$2526, [3]report!$E$12:$E$2526, "n/A", 0)</f>
        <v>47.26</v>
      </c>
      <c r="F2104">
        <f>_xlfn.XLOOKUP(A2104, [4]report!$A$12:$A$2526, [4]report!$E$12:$E$2526, "n/A",0)</f>
        <v>20.52</v>
      </c>
      <c r="G2104" s="5">
        <f>_xlfn.XLOOKUP(A2104, [5]report!$A$12:$A$2526, [5]report!$E$12:$E$2526, "n/A",0)</f>
        <v>13.06</v>
      </c>
      <c r="H2104">
        <v>1.07</v>
      </c>
      <c r="I2104">
        <v>1.69</v>
      </c>
      <c r="J2104">
        <v>-1.2</v>
      </c>
      <c r="K2104">
        <v>1E-3</v>
      </c>
      <c r="L2104">
        <f t="shared" si="193"/>
        <v>1.046728971962621E-2</v>
      </c>
      <c r="M2104">
        <f t="shared" si="194"/>
        <v>1.2827004219409249E-2</v>
      </c>
      <c r="N2104">
        <f t="shared" si="195"/>
        <v>1.3650740802397207E-2</v>
      </c>
      <c r="O2104">
        <f t="shared" si="196"/>
        <v>-2.1114864864865165E-3</v>
      </c>
      <c r="P2104">
        <f t="shared" si="197"/>
        <v>-1.1560693641618592E-2</v>
      </c>
      <c r="Q2104">
        <f t="shared" si="198"/>
        <v>-1.5082956259426794E-2</v>
      </c>
    </row>
    <row r="2105" spans="1:17">
      <c r="A2105" s="43" t="s">
        <v>2273</v>
      </c>
      <c r="B2105">
        <v>53.5</v>
      </c>
      <c r="C2105">
        <f>_xlfn.XLOOKUP(A2105, [1]report!$A$8:$A$2523, [1]report!$E$8:$E$2523, "n/A", 0)</f>
        <v>29.625</v>
      </c>
      <c r="D2105">
        <f>_xlfn.XLOOKUP(A2105, [2]report!$A$8:$A$2521, [2]report!$E$8:$E$2521, "n/A", 0)</f>
        <v>60.07</v>
      </c>
      <c r="E2105">
        <f>_xlfn.XLOOKUP(A2105, [3]report!$A$12:$A$2526, [3]report!$E$12:$E$2526, "n/A", 0)</f>
        <v>47.36</v>
      </c>
      <c r="F2105">
        <f>_xlfn.XLOOKUP(A2105, [4]report!$A$12:$A$2526, [4]report!$E$12:$E$2526, "n/A",0)</f>
        <v>20.76</v>
      </c>
      <c r="G2105" s="5">
        <f>_xlfn.XLOOKUP(A2105, [5]report!$A$12:$A$2526, [5]report!$E$12:$E$2526, "n/A",0)</f>
        <v>13.26</v>
      </c>
      <c r="H2105">
        <v>0.04</v>
      </c>
      <c r="I2105">
        <v>-0.04</v>
      </c>
      <c r="J2105">
        <v>0.16</v>
      </c>
      <c r="K2105">
        <v>1E-3</v>
      </c>
      <c r="L2105">
        <f t="shared" si="193"/>
        <v>-6.6839955440029606E-3</v>
      </c>
      <c r="M2105">
        <f t="shared" si="194"/>
        <v>-1.0355770836813053E-2</v>
      </c>
      <c r="N2105">
        <f t="shared" si="195"/>
        <v>-4.3096303663185485E-3</v>
      </c>
      <c r="O2105">
        <f t="shared" si="196"/>
        <v>-2.9508196721311431E-2</v>
      </c>
      <c r="P2105">
        <f t="shared" si="197"/>
        <v>-2.2598870056497029E-2</v>
      </c>
      <c r="Q2105">
        <f t="shared" si="198"/>
        <v>-2.4282560706401772E-2</v>
      </c>
    </row>
    <row r="2106" spans="1:17">
      <c r="A2106" s="43" t="s">
        <v>2274</v>
      </c>
      <c r="B2106">
        <v>53.86</v>
      </c>
      <c r="C2106">
        <f>_xlfn.XLOOKUP(A2106, [1]report!$A$8:$A$2523, [1]report!$E$8:$E$2523, "n/A", 0)</f>
        <v>29.934999999999999</v>
      </c>
      <c r="D2106">
        <f>_xlfn.XLOOKUP(A2106, [2]report!$A$8:$A$2521, [2]report!$E$8:$E$2521, "n/A", 0)</f>
        <v>60.33</v>
      </c>
      <c r="E2106">
        <f>_xlfn.XLOOKUP(A2106, [3]report!$A$12:$A$2526, [3]report!$E$12:$E$2526, "n/A", 0)</f>
        <v>48.8</v>
      </c>
      <c r="F2106">
        <f>_xlfn.XLOOKUP(A2106, [4]report!$A$12:$A$2526, [4]report!$E$12:$E$2526, "n/A",0)</f>
        <v>21.24</v>
      </c>
      <c r="G2106" s="5">
        <f>_xlfn.XLOOKUP(A2106, [5]report!$A$12:$A$2526, [5]report!$E$12:$E$2526, "n/A",0)</f>
        <v>13.59</v>
      </c>
      <c r="H2106">
        <v>0</v>
      </c>
      <c r="I2106">
        <v>0.45</v>
      </c>
      <c r="J2106">
        <v>-7.0000000000000007E-2</v>
      </c>
      <c r="K2106">
        <v>1E-3</v>
      </c>
      <c r="L2106">
        <f t="shared" si="193"/>
        <v>-2.9618659755646739E-3</v>
      </c>
      <c r="M2106">
        <f t="shared" si="194"/>
        <v>5.0133689839562212E-4</v>
      </c>
      <c r="N2106">
        <f t="shared" si="195"/>
        <v>1.9930244145490356E-3</v>
      </c>
      <c r="O2106">
        <f t="shared" si="196"/>
        <v>-2.047370533922126E-2</v>
      </c>
      <c r="P2106">
        <f t="shared" si="197"/>
        <v>1.2875536480686676E-2</v>
      </c>
      <c r="Q2106">
        <f t="shared" si="198"/>
        <v>-5.1244509516837691E-3</v>
      </c>
    </row>
    <row r="2107" spans="1:17">
      <c r="A2107" s="43" t="s">
        <v>2275</v>
      </c>
      <c r="B2107">
        <v>54.02</v>
      </c>
      <c r="C2107">
        <f>_xlfn.XLOOKUP(A2107, [1]report!$A$8:$A$2523, [1]report!$E$8:$E$2523, "n/A", 0)</f>
        <v>29.92</v>
      </c>
      <c r="D2107">
        <f>_xlfn.XLOOKUP(A2107, [2]report!$A$8:$A$2521, [2]report!$E$8:$E$2521, "n/A", 0)</f>
        <v>60.21</v>
      </c>
      <c r="E2107">
        <f>_xlfn.XLOOKUP(A2107, [3]report!$A$12:$A$2526, [3]report!$E$12:$E$2526, "n/A", 0)</f>
        <v>49.82</v>
      </c>
      <c r="F2107">
        <f>_xlfn.XLOOKUP(A2107, [4]report!$A$12:$A$2526, [4]report!$E$12:$E$2526, "n/A",0)</f>
        <v>20.97</v>
      </c>
      <c r="G2107" s="5">
        <f>_xlfn.XLOOKUP(A2107, [5]report!$A$12:$A$2526, [5]report!$E$12:$E$2526, "n/A",0)</f>
        <v>13.66</v>
      </c>
      <c r="H2107">
        <v>-0.86</v>
      </c>
      <c r="I2107">
        <v>-1.19</v>
      </c>
      <c r="J2107">
        <v>-0.15</v>
      </c>
      <c r="K2107">
        <v>1E-3</v>
      </c>
      <c r="L2107">
        <f t="shared" si="193"/>
        <v>-1.2611953938950789E-2</v>
      </c>
      <c r="M2107">
        <f t="shared" si="194"/>
        <v>1.3386880856761279E-3</v>
      </c>
      <c r="N2107">
        <f t="shared" si="195"/>
        <v>-3.6794112941929247E-2</v>
      </c>
      <c r="O2107">
        <f t="shared" si="196"/>
        <v>5.083315756169593E-2</v>
      </c>
      <c r="P2107">
        <f t="shared" si="197"/>
        <v>-2.1008403361344668E-2</v>
      </c>
      <c r="Q2107">
        <f t="shared" si="198"/>
        <v>1.4662756598240157E-3</v>
      </c>
    </row>
    <row r="2108" spans="1:17">
      <c r="A2108" s="43" t="s">
        <v>2276</v>
      </c>
      <c r="B2108">
        <v>54.71</v>
      </c>
      <c r="C2108">
        <f>_xlfn.XLOOKUP(A2108, [1]report!$A$8:$A$2523, [1]report!$E$8:$E$2523, "n/A", 0)</f>
        <v>29.88</v>
      </c>
      <c r="D2108">
        <f>_xlfn.XLOOKUP(A2108, [2]report!$A$8:$A$2521, [2]report!$E$8:$E$2521, "n/A", 0)</f>
        <v>62.51</v>
      </c>
      <c r="E2108">
        <f>_xlfn.XLOOKUP(A2108, [3]report!$A$12:$A$2526, [3]report!$E$12:$E$2526, "n/A", 0)</f>
        <v>47.41</v>
      </c>
      <c r="F2108">
        <f>_xlfn.XLOOKUP(A2108, [4]report!$A$12:$A$2526, [4]report!$E$12:$E$2526, "n/A",0)</f>
        <v>21.42</v>
      </c>
      <c r="G2108" s="5">
        <f>_xlfn.XLOOKUP(A2108, [5]report!$A$12:$A$2526, [5]report!$E$12:$E$2526, "n/A",0)</f>
        <v>13.64</v>
      </c>
      <c r="H2108">
        <v>-0.05</v>
      </c>
      <c r="I2108">
        <v>-0.09</v>
      </c>
      <c r="J2108">
        <v>-0.44</v>
      </c>
      <c r="K2108">
        <v>1E-3</v>
      </c>
      <c r="L2108">
        <f t="shared" si="193"/>
        <v>8.4792626728110755E-3</v>
      </c>
      <c r="M2108">
        <f t="shared" si="194"/>
        <v>-1.629629629629633E-2</v>
      </c>
      <c r="N2108">
        <f t="shared" si="195"/>
        <v>-4.6178343949044454E-3</v>
      </c>
      <c r="O2108">
        <f t="shared" si="196"/>
        <v>1.1521228931085965E-2</v>
      </c>
      <c r="P2108">
        <f t="shared" si="197"/>
        <v>2.2434367541766226E-2</v>
      </c>
      <c r="Q2108">
        <f t="shared" si="198"/>
        <v>1.2620638455827759E-2</v>
      </c>
    </row>
    <row r="2109" spans="1:17">
      <c r="A2109" s="43" t="s">
        <v>2277</v>
      </c>
      <c r="B2109">
        <v>54.25</v>
      </c>
      <c r="C2109">
        <f>_xlfn.XLOOKUP(A2109, [1]report!$A$8:$A$2523, [1]report!$E$8:$E$2523, "n/A", 0)</f>
        <v>30.375</v>
      </c>
      <c r="D2109">
        <f>_xlfn.XLOOKUP(A2109, [2]report!$A$8:$A$2521, [2]report!$E$8:$E$2521, "n/A", 0)</f>
        <v>62.8</v>
      </c>
      <c r="E2109">
        <f>_xlfn.XLOOKUP(A2109, [3]report!$A$12:$A$2526, [3]report!$E$12:$E$2526, "n/A", 0)</f>
        <v>46.87</v>
      </c>
      <c r="F2109">
        <f>_xlfn.XLOOKUP(A2109, [4]report!$A$12:$A$2526, [4]report!$E$12:$E$2526, "n/A",0)</f>
        <v>20.95</v>
      </c>
      <c r="G2109" s="5">
        <f>_xlfn.XLOOKUP(A2109, [5]report!$A$12:$A$2526, [5]report!$E$12:$E$2526, "n/A",0)</f>
        <v>13.47</v>
      </c>
      <c r="H2109">
        <v>0.1</v>
      </c>
      <c r="I2109">
        <v>-0.28000000000000003</v>
      </c>
      <c r="J2109">
        <v>-0.32</v>
      </c>
      <c r="K2109">
        <v>1E-3</v>
      </c>
      <c r="L2109">
        <f t="shared" si="193"/>
        <v>-3.4900808229242786E-3</v>
      </c>
      <c r="M2109">
        <f t="shared" si="194"/>
        <v>1.4021031547321039E-2</v>
      </c>
      <c r="N2109">
        <f t="shared" si="195"/>
        <v>8.3493898522799623E-3</v>
      </c>
      <c r="O2109">
        <f t="shared" si="196"/>
        <v>-1.0972779067313846E-2</v>
      </c>
      <c r="P2109">
        <f t="shared" si="197"/>
        <v>-1.179245283018868E-2</v>
      </c>
      <c r="Q2109">
        <f t="shared" si="198"/>
        <v>-2.2222222222221749E-3</v>
      </c>
    </row>
    <row r="2110" spans="1:17">
      <c r="A2110" s="43" t="s">
        <v>2278</v>
      </c>
      <c r="B2110">
        <v>54.44</v>
      </c>
      <c r="C2110">
        <f>_xlfn.XLOOKUP(A2110, [1]report!$A$8:$A$2523, [1]report!$E$8:$E$2523, "n/A", 0)</f>
        <v>29.954999999999998</v>
      </c>
      <c r="D2110">
        <f>_xlfn.XLOOKUP(A2110, [2]report!$A$8:$A$2521, [2]report!$E$8:$E$2521, "n/A", 0)</f>
        <v>62.28</v>
      </c>
      <c r="E2110">
        <f>_xlfn.XLOOKUP(A2110, [3]report!$A$12:$A$2526, [3]report!$E$12:$E$2526, "n/A", 0)</f>
        <v>47.39</v>
      </c>
      <c r="F2110">
        <f>_xlfn.XLOOKUP(A2110, [4]report!$A$12:$A$2526, [4]report!$E$12:$E$2526, "n/A",0)</f>
        <v>21.2</v>
      </c>
      <c r="G2110" s="5">
        <f>_xlfn.XLOOKUP(A2110, [5]report!$A$12:$A$2526, [5]report!$E$12:$E$2526, "n/A",0)</f>
        <v>13.5</v>
      </c>
      <c r="H2110">
        <v>0.54</v>
      </c>
      <c r="I2110">
        <v>0.43</v>
      </c>
      <c r="J2110">
        <v>-0.15</v>
      </c>
      <c r="K2110">
        <v>1E-3</v>
      </c>
      <c r="L2110">
        <f t="shared" si="193"/>
        <v>3.5177790454458915E-2</v>
      </c>
      <c r="M2110">
        <f t="shared" si="194"/>
        <v>8.5858585858585527E-3</v>
      </c>
      <c r="N2110">
        <f t="shared" si="195"/>
        <v>-1.1114639568116796E-2</v>
      </c>
      <c r="O2110">
        <f t="shared" si="196"/>
        <v>-6.0822147651006537E-3</v>
      </c>
      <c r="P2110">
        <f t="shared" si="197"/>
        <v>2.5641025641025522E-2</v>
      </c>
      <c r="Q2110">
        <f t="shared" si="198"/>
        <v>2.040816326530609E-2</v>
      </c>
    </row>
    <row r="2111" spans="1:17">
      <c r="A2111" s="43" t="s">
        <v>2279</v>
      </c>
      <c r="B2111">
        <v>52.59</v>
      </c>
      <c r="C2111">
        <f>_xlfn.XLOOKUP(A2111, [1]report!$A$8:$A$2523, [1]report!$E$8:$E$2523, "n/A", 0)</f>
        <v>29.7</v>
      </c>
      <c r="D2111">
        <f>_xlfn.XLOOKUP(A2111, [2]report!$A$8:$A$2521, [2]report!$E$8:$E$2521, "n/A", 0)</f>
        <v>62.98</v>
      </c>
      <c r="E2111">
        <f>_xlfn.XLOOKUP(A2111, [3]report!$A$12:$A$2526, [3]report!$E$12:$E$2526, "n/A", 0)</f>
        <v>47.68</v>
      </c>
      <c r="F2111">
        <f>_xlfn.XLOOKUP(A2111, [4]report!$A$12:$A$2526, [4]report!$E$12:$E$2526, "n/A",0)</f>
        <v>20.67</v>
      </c>
      <c r="G2111" s="5">
        <f>_xlfn.XLOOKUP(A2111, [5]report!$A$12:$A$2526, [5]report!$E$12:$E$2526, "n/A",0)</f>
        <v>13.23</v>
      </c>
      <c r="H2111">
        <v>0.72</v>
      </c>
      <c r="I2111">
        <v>0.96</v>
      </c>
      <c r="J2111">
        <v>0.59</v>
      </c>
      <c r="K2111">
        <v>1E-3</v>
      </c>
      <c r="L2111">
        <f t="shared" si="193"/>
        <v>-1.332082551594735E-2</v>
      </c>
      <c r="M2111">
        <f t="shared" si="194"/>
        <v>2.8701671450278863E-3</v>
      </c>
      <c r="N2111">
        <f t="shared" si="195"/>
        <v>-2.7035377722848863E-2</v>
      </c>
      <c r="O2111">
        <f t="shared" si="196"/>
        <v>-1.2222912782266488E-2</v>
      </c>
      <c r="P2111">
        <f t="shared" si="197"/>
        <v>-1.2893982808022902E-2</v>
      </c>
      <c r="Q2111">
        <f t="shared" si="198"/>
        <v>-3.0143180105500489E-3</v>
      </c>
    </row>
    <row r="2112" spans="1:17">
      <c r="A2112" s="43" t="s">
        <v>2280</v>
      </c>
      <c r="B2112">
        <v>53.3</v>
      </c>
      <c r="C2112">
        <f>_xlfn.XLOOKUP(A2112, [1]report!$A$8:$A$2523, [1]report!$E$8:$E$2523, "n/A", 0)</f>
        <v>29.614999999999998</v>
      </c>
      <c r="D2112">
        <f>_xlfn.XLOOKUP(A2112, [2]report!$A$8:$A$2521, [2]report!$E$8:$E$2521, "n/A", 0)</f>
        <v>64.73</v>
      </c>
      <c r="E2112">
        <f>_xlfn.XLOOKUP(A2112, [3]report!$A$12:$A$2526, [3]report!$E$12:$E$2526, "n/A", 0)</f>
        <v>48.27</v>
      </c>
      <c r="F2112">
        <f>_xlfn.XLOOKUP(A2112, [4]report!$A$12:$A$2526, [4]report!$E$12:$E$2526, "n/A",0)</f>
        <v>20.94</v>
      </c>
      <c r="G2112" s="5">
        <f>_xlfn.XLOOKUP(A2112, [5]report!$A$12:$A$2526, [5]report!$E$12:$E$2526, "n/A",0)</f>
        <v>13.27</v>
      </c>
      <c r="H2112">
        <v>0.63</v>
      </c>
      <c r="I2112">
        <v>0.12</v>
      </c>
      <c r="J2112">
        <v>-0.1</v>
      </c>
      <c r="K2112">
        <v>1E-3</v>
      </c>
      <c r="L2112">
        <f t="shared" si="193"/>
        <v>3.3885542168674647E-3</v>
      </c>
      <c r="M2112">
        <f t="shared" si="194"/>
        <v>1.1832319134550422E-3</v>
      </c>
      <c r="N2112">
        <f t="shared" si="195"/>
        <v>4.8121701334989482E-3</v>
      </c>
      <c r="O2112">
        <f t="shared" si="196"/>
        <v>2.2019902604277077E-2</v>
      </c>
      <c r="P2112">
        <f t="shared" si="197"/>
        <v>6.246996636232704E-3</v>
      </c>
      <c r="Q2112">
        <f t="shared" si="198"/>
        <v>-1.5048908954100508E-3</v>
      </c>
    </row>
    <row r="2113" spans="1:17">
      <c r="A2113" s="43" t="s">
        <v>2281</v>
      </c>
      <c r="B2113">
        <v>53.12</v>
      </c>
      <c r="C2113">
        <f>_xlfn.XLOOKUP(A2113, [1]report!$A$8:$A$2523, [1]report!$E$8:$E$2523, "n/A", 0)</f>
        <v>29.58</v>
      </c>
      <c r="D2113">
        <f>_xlfn.XLOOKUP(A2113, [2]report!$A$8:$A$2521, [2]report!$E$8:$E$2521, "n/A", 0)</f>
        <v>64.42</v>
      </c>
      <c r="E2113">
        <f>_xlfn.XLOOKUP(A2113, [3]report!$A$12:$A$2526, [3]report!$E$12:$E$2526, "n/A", 0)</f>
        <v>47.23</v>
      </c>
      <c r="F2113">
        <f>_xlfn.XLOOKUP(A2113, [4]report!$A$12:$A$2526, [4]report!$E$12:$E$2526, "n/A",0)</f>
        <v>20.81</v>
      </c>
      <c r="G2113" s="5">
        <f>_xlfn.XLOOKUP(A2113, [5]report!$A$12:$A$2526, [5]report!$E$12:$E$2526, "n/A",0)</f>
        <v>13.29</v>
      </c>
      <c r="H2113">
        <v>-0.36</v>
      </c>
      <c r="I2113">
        <v>-1.47</v>
      </c>
      <c r="J2113">
        <v>0.69</v>
      </c>
      <c r="K2113">
        <v>1E-3</v>
      </c>
      <c r="L2113">
        <f t="shared" si="193"/>
        <v>2.5878717651602864E-2</v>
      </c>
      <c r="M2113">
        <f t="shared" si="194"/>
        <v>1.3534349837245146E-2</v>
      </c>
      <c r="N2113">
        <f t="shared" si="195"/>
        <v>1.882018029416424E-2</v>
      </c>
      <c r="O2113">
        <f t="shared" si="196"/>
        <v>2.0968439256376977E-2</v>
      </c>
      <c r="P2113">
        <f t="shared" si="197"/>
        <v>2.3107177974434557E-2</v>
      </c>
      <c r="Q2113">
        <f t="shared" si="198"/>
        <v>1.0646387832699528E-2</v>
      </c>
    </row>
    <row r="2114" spans="1:17">
      <c r="A2114" s="43" t="s">
        <v>2282</v>
      </c>
      <c r="B2114">
        <v>51.78</v>
      </c>
      <c r="C2114">
        <f>_xlfn.XLOOKUP(A2114, [1]report!$A$8:$A$2523, [1]report!$E$8:$E$2523, "n/A", 0)</f>
        <v>29.184999999999999</v>
      </c>
      <c r="D2114">
        <f>_xlfn.XLOOKUP(A2114, [2]report!$A$8:$A$2521, [2]report!$E$8:$E$2521, "n/A", 0)</f>
        <v>63.23</v>
      </c>
      <c r="E2114">
        <f>_xlfn.XLOOKUP(A2114, [3]report!$A$12:$A$2526, [3]report!$E$12:$E$2526, "n/A", 0)</f>
        <v>46.26</v>
      </c>
      <c r="F2114">
        <f>_xlfn.XLOOKUP(A2114, [4]report!$A$12:$A$2526, [4]report!$E$12:$E$2526, "n/A",0)</f>
        <v>20.34</v>
      </c>
      <c r="G2114" s="5">
        <f>_xlfn.XLOOKUP(A2114, [5]report!$A$12:$A$2526, [5]report!$E$12:$E$2526, "n/A",0)</f>
        <v>13.15</v>
      </c>
      <c r="H2114">
        <v>-0.12</v>
      </c>
      <c r="I2114">
        <v>-0.16</v>
      </c>
      <c r="J2114">
        <v>-0.9</v>
      </c>
      <c r="K2114">
        <v>1E-3</v>
      </c>
      <c r="L2114">
        <f t="shared" si="193"/>
        <v>-6.1420345489443433E-3</v>
      </c>
      <c r="M2114">
        <f t="shared" si="194"/>
        <v>-6.9751616195985657E-3</v>
      </c>
      <c r="N2114">
        <f t="shared" si="195"/>
        <v>1.7704812489940356E-2</v>
      </c>
      <c r="O2114">
        <f t="shared" si="196"/>
        <v>-1.3225255972696342E-2</v>
      </c>
      <c r="P2114">
        <f t="shared" si="197"/>
        <v>1.4463840399002451E-2</v>
      </c>
      <c r="Q2114">
        <f t="shared" si="198"/>
        <v>-3.0326004548900036E-3</v>
      </c>
    </row>
    <row r="2115" spans="1:17">
      <c r="A2115" s="43" t="s">
        <v>2283</v>
      </c>
      <c r="B2115">
        <v>52.1</v>
      </c>
      <c r="C2115">
        <f>_xlfn.XLOOKUP(A2115, [1]report!$A$8:$A$2523, [1]report!$E$8:$E$2523, "n/A", 0)</f>
        <v>29.39</v>
      </c>
      <c r="D2115">
        <f>_xlfn.XLOOKUP(A2115, [2]report!$A$8:$A$2521, [2]report!$E$8:$E$2521, "n/A", 0)</f>
        <v>62.13</v>
      </c>
      <c r="E2115">
        <f>_xlfn.XLOOKUP(A2115, [3]report!$A$12:$A$2526, [3]report!$E$12:$E$2526, "n/A", 0)</f>
        <v>46.88</v>
      </c>
      <c r="F2115">
        <f>_xlfn.XLOOKUP(A2115, [4]report!$A$12:$A$2526, [4]report!$E$12:$E$2526, "n/A",0)</f>
        <v>20.05</v>
      </c>
      <c r="G2115" s="5">
        <f>_xlfn.XLOOKUP(A2115, [5]report!$A$12:$A$2526, [5]report!$E$12:$E$2526, "n/A",0)</f>
        <v>13.19</v>
      </c>
      <c r="H2115">
        <v>1.69</v>
      </c>
      <c r="I2115">
        <v>0.31</v>
      </c>
      <c r="J2115">
        <v>0.23</v>
      </c>
      <c r="K2115">
        <v>1E-3</v>
      </c>
      <c r="L2115">
        <f t="shared" si="193"/>
        <v>1.7975771785853883E-2</v>
      </c>
      <c r="M2115">
        <f t="shared" si="194"/>
        <v>8.406244638874627E-3</v>
      </c>
      <c r="N2115">
        <f t="shared" si="195"/>
        <v>-1.4464802314367777E-3</v>
      </c>
      <c r="O2115">
        <f t="shared" si="196"/>
        <v>-1.9161166702149522E-3</v>
      </c>
      <c r="P2115">
        <f t="shared" si="197"/>
        <v>3.7247801345059624E-2</v>
      </c>
      <c r="Q2115">
        <f t="shared" si="198"/>
        <v>-3.0234315948602362E-3</v>
      </c>
    </row>
    <row r="2116" spans="1:17">
      <c r="A2116" s="43" t="s">
        <v>2284</v>
      </c>
      <c r="B2116">
        <v>51.18</v>
      </c>
      <c r="C2116">
        <f>_xlfn.XLOOKUP(A2116, [1]report!$A$8:$A$2523, [1]report!$E$8:$E$2523, "n/A", 0)</f>
        <v>29.145</v>
      </c>
      <c r="D2116">
        <f>_xlfn.XLOOKUP(A2116, [2]report!$A$8:$A$2521, [2]report!$E$8:$E$2521, "n/A", 0)</f>
        <v>62.22</v>
      </c>
      <c r="E2116">
        <f>_xlfn.XLOOKUP(A2116, [3]report!$A$12:$A$2526, [3]report!$E$12:$E$2526, "n/A", 0)</f>
        <v>46.97</v>
      </c>
      <c r="F2116">
        <f>_xlfn.XLOOKUP(A2116, [4]report!$A$12:$A$2526, [4]report!$E$12:$E$2526, "n/A",0)</f>
        <v>19.329999999999998</v>
      </c>
      <c r="G2116" s="5">
        <f>_xlfn.XLOOKUP(A2116, [5]report!$A$12:$A$2526, [5]report!$E$12:$E$2526, "n/A",0)</f>
        <v>13.23</v>
      </c>
      <c r="H2116">
        <v>-0.11</v>
      </c>
      <c r="I2116">
        <v>-0.77</v>
      </c>
      <c r="J2116">
        <v>0.62</v>
      </c>
      <c r="K2116">
        <v>1E-3</v>
      </c>
      <c r="L2116">
        <f t="shared" si="193"/>
        <v>-1.5769230769230775E-2</v>
      </c>
      <c r="M2116">
        <f t="shared" si="194"/>
        <v>-1.1363636363636392E-2</v>
      </c>
      <c r="N2116">
        <f t="shared" si="195"/>
        <v>3.5483870967741751E-3</v>
      </c>
      <c r="O2116">
        <f t="shared" si="196"/>
        <v>-3.6710418375717785E-2</v>
      </c>
      <c r="P2116">
        <f t="shared" si="197"/>
        <v>-2.4722502522704439E-2</v>
      </c>
      <c r="Q2116">
        <f t="shared" si="198"/>
        <v>-2.863436123348009E-2</v>
      </c>
    </row>
    <row r="2117" spans="1:17">
      <c r="A2117" s="43" t="s">
        <v>2285</v>
      </c>
      <c r="B2117">
        <v>52</v>
      </c>
      <c r="C2117">
        <f>_xlfn.XLOOKUP(A2117, [1]report!$A$8:$A$2523, [1]report!$E$8:$E$2523, "n/A", 0)</f>
        <v>29.48</v>
      </c>
      <c r="D2117">
        <f>_xlfn.XLOOKUP(A2117, [2]report!$A$8:$A$2521, [2]report!$E$8:$E$2521, "n/A", 0)</f>
        <v>62</v>
      </c>
      <c r="E2117">
        <f>_xlfn.XLOOKUP(A2117, [3]report!$A$12:$A$2526, [3]report!$E$12:$E$2526, "n/A", 0)</f>
        <v>48.76</v>
      </c>
      <c r="F2117">
        <f>_xlfn.XLOOKUP(A2117, [4]report!$A$12:$A$2526, [4]report!$E$12:$E$2526, "n/A",0)</f>
        <v>19.82</v>
      </c>
      <c r="G2117" s="5">
        <f>_xlfn.XLOOKUP(A2117, [5]report!$A$12:$A$2526, [5]report!$E$12:$E$2526, "n/A",0)</f>
        <v>13.62</v>
      </c>
      <c r="H2117">
        <v>0.5</v>
      </c>
      <c r="I2117">
        <v>0.1</v>
      </c>
      <c r="J2117">
        <v>0.41</v>
      </c>
      <c r="K2117">
        <v>1E-3</v>
      </c>
      <c r="L2117">
        <f t="shared" ref="L2117:L2180" si="199">(B2117-B2118)/B2118</f>
        <v>1.1673151750972791E-2</v>
      </c>
      <c r="M2117">
        <f t="shared" ref="M2117:M2180" si="200">(C2117-C2118)/C2118</f>
        <v>-1.3056578506863092E-2</v>
      </c>
      <c r="N2117">
        <f t="shared" ref="N2117:N2180" si="201">(D2117-D2118)/D2118</f>
        <v>1.2740934335184599E-2</v>
      </c>
      <c r="O2117">
        <f t="shared" ref="O2117:O2180" si="202">(E2117-E2118)/E2118</f>
        <v>1.2458471760797372E-2</v>
      </c>
      <c r="P2117">
        <f t="shared" ref="P2117:P2180" si="203">(F2117-F2118)/F2118</f>
        <v>5.0479555779917029E-4</v>
      </c>
      <c r="Q2117">
        <f t="shared" ref="Q2117:Q2180" si="204">(G2117-G2118)/G2118</f>
        <v>2.2075055187637501E-3</v>
      </c>
    </row>
    <row r="2118" spans="1:17">
      <c r="A2118" s="43" t="s">
        <v>2286</v>
      </c>
      <c r="B2118">
        <v>51.4</v>
      </c>
      <c r="C2118">
        <f>_xlfn.XLOOKUP(A2118, [1]report!$A$8:$A$2523, [1]report!$E$8:$E$2523, "n/A", 0)</f>
        <v>29.87</v>
      </c>
      <c r="D2118">
        <f>_xlfn.XLOOKUP(A2118, [2]report!$A$8:$A$2521, [2]report!$E$8:$E$2521, "n/A", 0)</f>
        <v>61.22</v>
      </c>
      <c r="E2118">
        <f>_xlfn.XLOOKUP(A2118, [3]report!$A$12:$A$2526, [3]report!$E$12:$E$2526, "n/A", 0)</f>
        <v>48.16</v>
      </c>
      <c r="F2118">
        <f>_xlfn.XLOOKUP(A2118, [4]report!$A$12:$A$2526, [4]report!$E$12:$E$2526, "n/A",0)</f>
        <v>19.809999999999999</v>
      </c>
      <c r="G2118" s="5">
        <f>_xlfn.XLOOKUP(A2118, [5]report!$A$12:$A$2526, [5]report!$E$12:$E$2526, "n/A",0)</f>
        <v>13.59</v>
      </c>
      <c r="H2118">
        <v>-1.27</v>
      </c>
      <c r="I2118">
        <v>-1.28</v>
      </c>
      <c r="J2118">
        <v>-0.48</v>
      </c>
      <c r="K2118">
        <v>1E-3</v>
      </c>
      <c r="L2118">
        <f t="shared" si="199"/>
        <v>-1.554001554001521E-3</v>
      </c>
      <c r="M2118">
        <f t="shared" si="200"/>
        <v>-3.0040053404539338E-3</v>
      </c>
      <c r="N2118">
        <f t="shared" si="201"/>
        <v>-9.0644221430884152E-3</v>
      </c>
      <c r="O2118">
        <f t="shared" si="202"/>
        <v>6.6889632107021979E-3</v>
      </c>
      <c r="P2118">
        <f t="shared" si="203"/>
        <v>-2.5577963600590243E-2</v>
      </c>
      <c r="Q2118">
        <f t="shared" si="204"/>
        <v>3.6927621861152669E-3</v>
      </c>
    </row>
    <row r="2119" spans="1:17">
      <c r="A2119" s="43" t="s">
        <v>2287</v>
      </c>
      <c r="B2119">
        <v>51.48</v>
      </c>
      <c r="C2119">
        <f>_xlfn.XLOOKUP(A2119, [1]report!$A$8:$A$2523, [1]report!$E$8:$E$2523, "n/A", 0)</f>
        <v>29.96</v>
      </c>
      <c r="D2119">
        <f>_xlfn.XLOOKUP(A2119, [2]report!$A$8:$A$2521, [2]report!$E$8:$E$2521, "n/A", 0)</f>
        <v>61.78</v>
      </c>
      <c r="E2119">
        <f>_xlfn.XLOOKUP(A2119, [3]report!$A$12:$A$2526, [3]report!$E$12:$E$2526, "n/A", 0)</f>
        <v>47.84</v>
      </c>
      <c r="F2119">
        <f>_xlfn.XLOOKUP(A2119, [4]report!$A$12:$A$2526, [4]report!$E$12:$E$2526, "n/A",0)</f>
        <v>20.329999999999998</v>
      </c>
      <c r="G2119" s="5">
        <f>_xlfn.XLOOKUP(A2119, [5]report!$A$12:$A$2526, [5]report!$E$12:$E$2526, "n/A",0)</f>
        <v>13.54</v>
      </c>
      <c r="H2119">
        <v>0.21</v>
      </c>
      <c r="I2119">
        <v>1.3</v>
      </c>
      <c r="J2119">
        <v>0.55000000000000004</v>
      </c>
      <c r="K2119">
        <v>1E-3</v>
      </c>
      <c r="L2119">
        <f t="shared" si="199"/>
        <v>2.6520438683948121E-2</v>
      </c>
      <c r="M2119">
        <f t="shared" si="200"/>
        <v>9.2639380158329853E-3</v>
      </c>
      <c r="N2119">
        <f t="shared" si="201"/>
        <v>-1.6085363911450837E-2</v>
      </c>
      <c r="O2119">
        <f t="shared" si="202"/>
        <v>1.0989010989011056E-2</v>
      </c>
      <c r="P2119">
        <f t="shared" si="203"/>
        <v>2.9600394671928328E-3</v>
      </c>
      <c r="Q2119">
        <f t="shared" si="204"/>
        <v>2.4205748865355408E-2</v>
      </c>
    </row>
    <row r="2120" spans="1:17">
      <c r="A2120" s="43" t="s">
        <v>2288</v>
      </c>
      <c r="B2120">
        <v>50.15</v>
      </c>
      <c r="C2120">
        <f>_xlfn.XLOOKUP(A2120, [1]report!$A$8:$A$2523, [1]report!$E$8:$E$2523, "n/A", 0)</f>
        <v>29.684999999999999</v>
      </c>
      <c r="D2120">
        <f>_xlfn.XLOOKUP(A2120, [2]report!$A$8:$A$2521, [2]report!$E$8:$E$2521, "n/A", 0)</f>
        <v>62.79</v>
      </c>
      <c r="E2120">
        <f>_xlfn.XLOOKUP(A2120, [3]report!$A$12:$A$2526, [3]report!$E$12:$E$2526, "n/A", 0)</f>
        <v>47.32</v>
      </c>
      <c r="F2120">
        <f>_xlfn.XLOOKUP(A2120, [4]report!$A$12:$A$2526, [4]report!$E$12:$E$2526, "n/A",0)</f>
        <v>20.27</v>
      </c>
      <c r="G2120" s="5">
        <f>_xlfn.XLOOKUP(A2120, [5]report!$A$12:$A$2526, [5]report!$E$12:$E$2526, "n/A",0)</f>
        <v>13.22</v>
      </c>
      <c r="H2120">
        <v>0.37</v>
      </c>
      <c r="I2120">
        <v>0.33</v>
      </c>
      <c r="J2120">
        <v>0.28999999999999998</v>
      </c>
      <c r="K2120">
        <v>1E-3</v>
      </c>
      <c r="L2120">
        <f t="shared" si="199"/>
        <v>-1.9900497512438092E-3</v>
      </c>
      <c r="M2120">
        <f t="shared" si="200"/>
        <v>2.5329280648429347E-3</v>
      </c>
      <c r="N2120">
        <f t="shared" si="201"/>
        <v>7.9693975135475227E-4</v>
      </c>
      <c r="O2120">
        <f t="shared" si="202"/>
        <v>9.8164746052070186E-3</v>
      </c>
      <c r="P2120">
        <f t="shared" si="203"/>
        <v>1.7059708981435016E-2</v>
      </c>
      <c r="Q2120">
        <f t="shared" si="204"/>
        <v>9.9312452253629314E-3</v>
      </c>
    </row>
    <row r="2121" spans="1:17">
      <c r="A2121" s="43" t="s">
        <v>2289</v>
      </c>
      <c r="B2121">
        <v>50.25</v>
      </c>
      <c r="C2121">
        <f>_xlfn.XLOOKUP(A2121, [1]report!$A$8:$A$2523, [1]report!$E$8:$E$2523, "n/A", 0)</f>
        <v>29.61</v>
      </c>
      <c r="D2121">
        <f>_xlfn.XLOOKUP(A2121, [2]report!$A$8:$A$2521, [2]report!$E$8:$E$2521, "n/A", 0)</f>
        <v>62.74</v>
      </c>
      <c r="E2121">
        <f>_xlfn.XLOOKUP(A2121, [3]report!$A$12:$A$2526, [3]report!$E$12:$E$2526, "n/A", 0)</f>
        <v>46.86</v>
      </c>
      <c r="F2121">
        <f>_xlfn.XLOOKUP(A2121, [4]report!$A$12:$A$2526, [4]report!$E$12:$E$2526, "n/A",0)</f>
        <v>19.93</v>
      </c>
      <c r="G2121" s="5">
        <f>_xlfn.XLOOKUP(A2121, [5]report!$A$12:$A$2526, [5]report!$E$12:$E$2526, "n/A",0)</f>
        <v>13.09</v>
      </c>
      <c r="H2121">
        <v>0.5</v>
      </c>
      <c r="I2121">
        <v>0.56999999999999995</v>
      </c>
      <c r="J2121">
        <v>0.66</v>
      </c>
      <c r="K2121">
        <v>1E-3</v>
      </c>
      <c r="L2121">
        <f t="shared" si="199"/>
        <v>3.8652335675899076E-2</v>
      </c>
      <c r="M2121">
        <f t="shared" si="200"/>
        <v>2.5809804261216041E-2</v>
      </c>
      <c r="N2121">
        <f t="shared" si="201"/>
        <v>1.594133588395523E-4</v>
      </c>
      <c r="O2121">
        <f t="shared" si="202"/>
        <v>1.5384615384615403E-2</v>
      </c>
      <c r="P2121">
        <f t="shared" si="203"/>
        <v>5.2826201796090863E-2</v>
      </c>
      <c r="Q2121">
        <f t="shared" si="204"/>
        <v>4.6362909672262198E-2</v>
      </c>
    </row>
    <row r="2122" spans="1:17">
      <c r="A2122" s="43" t="s">
        <v>105</v>
      </c>
      <c r="B2122">
        <v>48.38</v>
      </c>
      <c r="C2122">
        <f>_xlfn.XLOOKUP(A2122, [1]report!$A$8:$A$2523, [1]report!$E$8:$E$2523, "n/A", 0)</f>
        <v>28.864999999999998</v>
      </c>
      <c r="D2122">
        <f>_xlfn.XLOOKUP(A2122, [2]report!$A$8:$A$2521, [2]report!$E$8:$E$2521, "n/A", 0)</f>
        <v>62.73</v>
      </c>
      <c r="E2122">
        <f>_xlfn.XLOOKUP(A2122, [3]report!$A$12:$A$2526, [3]report!$E$12:$E$2526, "n/A", 0)</f>
        <v>46.15</v>
      </c>
      <c r="F2122">
        <f>_xlfn.XLOOKUP(A2122, [4]report!$A$12:$A$2526, [4]report!$E$12:$E$2526, "n/A",0)</f>
        <v>18.93</v>
      </c>
      <c r="G2122" s="5">
        <f>_xlfn.XLOOKUP(A2122, [5]report!$A$12:$A$2526, [5]report!$E$12:$E$2526, "n/A",0)</f>
        <v>12.51</v>
      </c>
      <c r="H2122">
        <v>0.54</v>
      </c>
      <c r="I2122">
        <v>0.6</v>
      </c>
      <c r="J2122">
        <v>0.68</v>
      </c>
      <c r="K2122">
        <v>1E-3</v>
      </c>
      <c r="L2122">
        <f t="shared" si="199"/>
        <v>1.6563146997930725E-3</v>
      </c>
      <c r="M2122">
        <f t="shared" si="200"/>
        <v>-3.1082714557071271E-3</v>
      </c>
      <c r="N2122">
        <f t="shared" si="201"/>
        <v>1.9005847953216286E-2</v>
      </c>
      <c r="O2122">
        <f t="shared" si="202"/>
        <v>6.5047701647877581E-4</v>
      </c>
      <c r="P2122">
        <f t="shared" si="203"/>
        <v>3.1796502384737E-3</v>
      </c>
      <c r="Q2122">
        <f t="shared" si="204"/>
        <v>3.2076984763431552E-3</v>
      </c>
    </row>
    <row r="2123" spans="1:17">
      <c r="A2123" s="43" t="s">
        <v>2290</v>
      </c>
      <c r="B2123">
        <v>48.3</v>
      </c>
      <c r="C2123">
        <f>_xlfn.XLOOKUP(A2123, [1]report!$A$8:$A$2523, [1]report!$E$8:$E$2523, "n/A", 0)</f>
        <v>28.954999999999998</v>
      </c>
      <c r="D2123">
        <f>_xlfn.XLOOKUP(A2123, [2]report!$A$8:$A$2521, [2]report!$E$8:$E$2521, "n/A", 0)</f>
        <v>61.56</v>
      </c>
      <c r="E2123">
        <f>_xlfn.XLOOKUP(A2123, [3]report!$A$12:$A$2526, [3]report!$E$12:$E$2526, "n/A", 0)</f>
        <v>46.12</v>
      </c>
      <c r="F2123">
        <f>_xlfn.XLOOKUP(A2123, [4]report!$A$12:$A$2526, [4]report!$E$12:$E$2526, "n/A",0)</f>
        <v>18.87</v>
      </c>
      <c r="G2123" s="5">
        <f>_xlfn.XLOOKUP(A2123, [5]report!$A$12:$A$2526, [5]report!$E$12:$E$2526, "n/A",0)</f>
        <v>12.47</v>
      </c>
      <c r="H2123">
        <v>2.34</v>
      </c>
      <c r="I2123">
        <v>-0.65</v>
      </c>
      <c r="J2123">
        <v>0.39</v>
      </c>
      <c r="K2123">
        <v>1E-3</v>
      </c>
      <c r="L2123">
        <f t="shared" si="199"/>
        <v>1.3853904282115798E-2</v>
      </c>
      <c r="M2123">
        <f t="shared" si="200"/>
        <v>-1.0592858363232607E-2</v>
      </c>
      <c r="N2123">
        <f t="shared" si="201"/>
        <v>3.4229828850855883E-3</v>
      </c>
      <c r="O2123">
        <f t="shared" si="202"/>
        <v>1.0960105217010085E-2</v>
      </c>
      <c r="P2123">
        <f t="shared" si="203"/>
        <v>2.8898582333696899E-2</v>
      </c>
      <c r="Q2123">
        <f t="shared" si="204"/>
        <v>6.4568200161420558E-3</v>
      </c>
    </row>
    <row r="2124" spans="1:17">
      <c r="A2124" s="43" t="s">
        <v>2291</v>
      </c>
      <c r="B2124">
        <v>47.64</v>
      </c>
      <c r="C2124">
        <f>_xlfn.XLOOKUP(A2124, [1]report!$A$8:$A$2523, [1]report!$E$8:$E$2523, "n/A", 0)</f>
        <v>29.265000000000001</v>
      </c>
      <c r="D2124">
        <f>_xlfn.XLOOKUP(A2124, [2]report!$A$8:$A$2521, [2]report!$E$8:$E$2521, "n/A", 0)</f>
        <v>61.35</v>
      </c>
      <c r="E2124">
        <f>_xlfn.XLOOKUP(A2124, [3]report!$A$12:$A$2526, [3]report!$E$12:$E$2526, "n/A", 0)</f>
        <v>45.62</v>
      </c>
      <c r="F2124">
        <f>_xlfn.XLOOKUP(A2124, [4]report!$A$12:$A$2526, [4]report!$E$12:$E$2526, "n/A",0)</f>
        <v>18.34</v>
      </c>
      <c r="G2124" s="5">
        <f>_xlfn.XLOOKUP(A2124, [5]report!$A$12:$A$2526, [5]report!$E$12:$E$2526, "n/A",0)</f>
        <v>12.39</v>
      </c>
      <c r="H2124">
        <v>-0.69</v>
      </c>
      <c r="I2124">
        <v>0.72</v>
      </c>
      <c r="J2124">
        <v>0.25</v>
      </c>
      <c r="K2124">
        <v>1E-3</v>
      </c>
      <c r="L2124">
        <f t="shared" si="199"/>
        <v>3.3698399326032792E-3</v>
      </c>
      <c r="M2124">
        <f t="shared" si="200"/>
        <v>2.2260273972603177E-3</v>
      </c>
      <c r="N2124">
        <f t="shared" si="201"/>
        <v>8.8801184015786742E-3</v>
      </c>
      <c r="O2124">
        <f t="shared" si="202"/>
        <v>-1.0197439791711997E-2</v>
      </c>
      <c r="P2124">
        <f t="shared" si="203"/>
        <v>4.9315068493150606E-3</v>
      </c>
      <c r="Q2124">
        <f t="shared" si="204"/>
        <v>2.566225165562918E-2</v>
      </c>
    </row>
    <row r="2125" spans="1:17">
      <c r="A2125" s="43" t="s">
        <v>2292</v>
      </c>
      <c r="B2125">
        <v>47.48</v>
      </c>
      <c r="C2125">
        <f>_xlfn.XLOOKUP(A2125, [1]report!$A$8:$A$2523, [1]report!$E$8:$E$2523, "n/A", 0)</f>
        <v>29.2</v>
      </c>
      <c r="D2125">
        <f>_xlfn.XLOOKUP(A2125, [2]report!$A$8:$A$2521, [2]report!$E$8:$E$2521, "n/A", 0)</f>
        <v>60.81</v>
      </c>
      <c r="E2125">
        <f>_xlfn.XLOOKUP(A2125, [3]report!$A$12:$A$2526, [3]report!$E$12:$E$2526, "n/A", 0)</f>
        <v>46.09</v>
      </c>
      <c r="F2125">
        <f>_xlfn.XLOOKUP(A2125, [4]report!$A$12:$A$2526, [4]report!$E$12:$E$2526, "n/A",0)</f>
        <v>18.25</v>
      </c>
      <c r="G2125" s="5">
        <f>_xlfn.XLOOKUP(A2125, [5]report!$A$12:$A$2526, [5]report!$E$12:$E$2526, "n/A",0)</f>
        <v>12.08</v>
      </c>
      <c r="H2125">
        <v>-0.01</v>
      </c>
      <c r="I2125">
        <v>0.86</v>
      </c>
      <c r="J2125">
        <v>0.28999999999999998</v>
      </c>
      <c r="K2125">
        <v>1E-3</v>
      </c>
      <c r="L2125">
        <f t="shared" si="199"/>
        <v>1.1073253833049319E-2</v>
      </c>
      <c r="M2125">
        <f t="shared" si="200"/>
        <v>1.494612443517552E-2</v>
      </c>
      <c r="N2125">
        <f t="shared" si="201"/>
        <v>2.9688273132112766E-3</v>
      </c>
      <c r="O2125">
        <f t="shared" si="202"/>
        <v>-2.1859083191850467E-2</v>
      </c>
      <c r="P2125">
        <f t="shared" si="203"/>
        <v>1.6465422612514345E-3</v>
      </c>
      <c r="Q2125">
        <f t="shared" si="204"/>
        <v>-2.7375201288244756E-2</v>
      </c>
    </row>
    <row r="2126" spans="1:17">
      <c r="A2126" s="43" t="s">
        <v>2293</v>
      </c>
      <c r="B2126">
        <v>46.96</v>
      </c>
      <c r="C2126">
        <f>_xlfn.XLOOKUP(A2126, [1]report!$A$8:$A$2523, [1]report!$E$8:$E$2523, "n/A", 0)</f>
        <v>28.77</v>
      </c>
      <c r="D2126">
        <f>_xlfn.XLOOKUP(A2126, [2]report!$A$8:$A$2521, [2]report!$E$8:$E$2521, "n/A", 0)</f>
        <v>60.63</v>
      </c>
      <c r="E2126">
        <f>_xlfn.XLOOKUP(A2126, [3]report!$A$12:$A$2526, [3]report!$E$12:$E$2526, "n/A", 0)</f>
        <v>47.12</v>
      </c>
      <c r="F2126">
        <f>_xlfn.XLOOKUP(A2126, [4]report!$A$12:$A$2526, [4]report!$E$12:$E$2526, "n/A",0)</f>
        <v>18.22</v>
      </c>
      <c r="G2126" s="5">
        <f>_xlfn.XLOOKUP(A2126, [5]report!$A$12:$A$2526, [5]report!$E$12:$E$2526, "n/A",0)</f>
        <v>12.42</v>
      </c>
      <c r="H2126">
        <v>1.1000000000000001</v>
      </c>
      <c r="I2126">
        <v>-0.44</v>
      </c>
      <c r="J2126">
        <v>0.23</v>
      </c>
      <c r="K2126">
        <v>1E-3</v>
      </c>
      <c r="L2126">
        <f t="shared" si="199"/>
        <v>1.9202048218477366E-3</v>
      </c>
      <c r="M2126">
        <f t="shared" si="200"/>
        <v>-1.0490111779879612E-2</v>
      </c>
      <c r="N2126">
        <f t="shared" si="201"/>
        <v>2.1487603305785545E-3</v>
      </c>
      <c r="O2126">
        <f t="shared" si="202"/>
        <v>9.6421684165415838E-3</v>
      </c>
      <c r="P2126">
        <f t="shared" si="203"/>
        <v>-2.8784648187633405E-2</v>
      </c>
      <c r="Q2126">
        <f t="shared" si="204"/>
        <v>-1.1146496815286669E-2</v>
      </c>
    </row>
    <row r="2127" spans="1:17">
      <c r="A2127" s="43" t="s">
        <v>2294</v>
      </c>
      <c r="B2127">
        <v>46.87</v>
      </c>
      <c r="C2127">
        <f>_xlfn.XLOOKUP(A2127, [1]report!$A$8:$A$2523, [1]report!$E$8:$E$2523, "n/A", 0)</f>
        <v>29.074999999999999</v>
      </c>
      <c r="D2127">
        <f>_xlfn.XLOOKUP(A2127, [2]report!$A$8:$A$2521, [2]report!$E$8:$E$2521, "n/A", 0)</f>
        <v>60.5</v>
      </c>
      <c r="E2127">
        <f>_xlfn.XLOOKUP(A2127, [3]report!$A$12:$A$2526, [3]report!$E$12:$E$2526, "n/A", 0)</f>
        <v>46.67</v>
      </c>
      <c r="F2127">
        <f>_xlfn.XLOOKUP(A2127, [4]report!$A$12:$A$2526, [4]report!$E$12:$E$2526, "n/A",0)</f>
        <v>18.760000000000002</v>
      </c>
      <c r="G2127" s="5">
        <f>_xlfn.XLOOKUP(A2127, [5]report!$A$12:$A$2526, [5]report!$E$12:$E$2526, "n/A",0)</f>
        <v>12.56</v>
      </c>
      <c r="H2127">
        <v>0.53</v>
      </c>
      <c r="I2127">
        <v>0.66</v>
      </c>
      <c r="J2127">
        <v>-0.3</v>
      </c>
      <c r="K2127">
        <v>1E-3</v>
      </c>
      <c r="L2127">
        <f t="shared" si="199"/>
        <v>3.9476602350853714E-2</v>
      </c>
      <c r="M2127">
        <f t="shared" si="200"/>
        <v>6.7520775623268799E-3</v>
      </c>
      <c r="N2127">
        <f t="shared" si="201"/>
        <v>-4.2791310072415739E-3</v>
      </c>
      <c r="O2127">
        <f t="shared" si="202"/>
        <v>2.3913997367266421E-2</v>
      </c>
      <c r="P2127">
        <f t="shared" si="203"/>
        <v>3.8759689922480779E-2</v>
      </c>
      <c r="Q2127">
        <f t="shared" si="204"/>
        <v>3.8016528925619908E-2</v>
      </c>
    </row>
    <row r="2128" spans="1:17">
      <c r="A2128" s="43" t="s">
        <v>2295</v>
      </c>
      <c r="B2128">
        <v>45.09</v>
      </c>
      <c r="C2128">
        <f>_xlfn.XLOOKUP(A2128, [1]report!$A$8:$A$2523, [1]report!$E$8:$E$2523, "n/A", 0)</f>
        <v>28.88</v>
      </c>
      <c r="D2128">
        <f>_xlfn.XLOOKUP(A2128, [2]report!$A$8:$A$2521, [2]report!$E$8:$E$2521, "n/A", 0)</f>
        <v>60.76</v>
      </c>
      <c r="E2128">
        <f>_xlfn.XLOOKUP(A2128, [3]report!$A$12:$A$2526, [3]report!$E$12:$E$2526, "n/A", 0)</f>
        <v>45.58</v>
      </c>
      <c r="F2128">
        <f>_xlfn.XLOOKUP(A2128, [4]report!$A$12:$A$2526, [4]report!$E$12:$E$2526, "n/A",0)</f>
        <v>18.059999999999999</v>
      </c>
      <c r="G2128" s="5">
        <f>_xlfn.XLOOKUP(A2128, [5]report!$A$12:$A$2526, [5]report!$E$12:$E$2526, "n/A",0)</f>
        <v>12.1</v>
      </c>
      <c r="H2128">
        <v>-1.22</v>
      </c>
      <c r="I2128">
        <v>0.36</v>
      </c>
      <c r="J2128">
        <v>-0.51</v>
      </c>
      <c r="K2128">
        <v>1E-3</v>
      </c>
      <c r="L2128">
        <f t="shared" si="199"/>
        <v>-1.5287180607119366E-2</v>
      </c>
      <c r="M2128">
        <f t="shared" si="200"/>
        <v>7.6762037683181742E-3</v>
      </c>
      <c r="N2128">
        <f t="shared" si="201"/>
        <v>1.648532805802859E-3</v>
      </c>
      <c r="O2128">
        <f t="shared" si="202"/>
        <v>4.9021864211737522E-2</v>
      </c>
      <c r="P2128">
        <f t="shared" si="203"/>
        <v>-1.8478260869565211E-2</v>
      </c>
      <c r="Q2128">
        <f t="shared" si="204"/>
        <v>-1.3050570962479619E-2</v>
      </c>
    </row>
    <row r="2129" spans="1:17">
      <c r="A2129" s="43" t="s">
        <v>2296</v>
      </c>
      <c r="B2129">
        <v>45.79</v>
      </c>
      <c r="C2129">
        <f>_xlfn.XLOOKUP(A2129, [1]report!$A$8:$A$2523, [1]report!$E$8:$E$2523, "n/A", 0)</f>
        <v>28.66</v>
      </c>
      <c r="D2129">
        <f>_xlfn.XLOOKUP(A2129, [2]report!$A$8:$A$2521, [2]report!$E$8:$E$2521, "n/A", 0)</f>
        <v>60.66</v>
      </c>
      <c r="E2129">
        <f>_xlfn.XLOOKUP(A2129, [3]report!$A$12:$A$2526, [3]report!$E$12:$E$2526, "n/A", 0)</f>
        <v>43.45</v>
      </c>
      <c r="F2129">
        <f>_xlfn.XLOOKUP(A2129, [4]report!$A$12:$A$2526, [4]report!$E$12:$E$2526, "n/A",0)</f>
        <v>18.399999999999999</v>
      </c>
      <c r="G2129" s="5">
        <f>_xlfn.XLOOKUP(A2129, [5]report!$A$12:$A$2526, [5]report!$E$12:$E$2526, "n/A",0)</f>
        <v>12.26</v>
      </c>
      <c r="H2129">
        <v>1.43</v>
      </c>
      <c r="I2129">
        <v>-0.18</v>
      </c>
      <c r="J2129">
        <v>0.26</v>
      </c>
      <c r="K2129">
        <v>1E-3</v>
      </c>
      <c r="L2129">
        <f t="shared" si="199"/>
        <v>-1.653780068728529E-2</v>
      </c>
      <c r="M2129">
        <f t="shared" si="200"/>
        <v>-6.585788561525174E-3</v>
      </c>
      <c r="N2129">
        <f t="shared" si="201"/>
        <v>2.4789291026276416E-3</v>
      </c>
      <c r="O2129">
        <f t="shared" si="202"/>
        <v>2.9133112269066889E-2</v>
      </c>
      <c r="P2129">
        <f t="shared" si="203"/>
        <v>-8.3208769307424102E-2</v>
      </c>
      <c r="Q2129">
        <f t="shared" si="204"/>
        <v>-8.1499592502035751E-4</v>
      </c>
    </row>
    <row r="2130" spans="1:17">
      <c r="A2130" s="43" t="s">
        <v>2297</v>
      </c>
      <c r="B2130">
        <v>46.56</v>
      </c>
      <c r="C2130">
        <f>_xlfn.XLOOKUP(A2130, [1]report!$A$8:$A$2523, [1]report!$E$8:$E$2523, "n/A", 0)</f>
        <v>28.85</v>
      </c>
      <c r="D2130">
        <f>_xlfn.XLOOKUP(A2130, [2]report!$A$8:$A$2521, [2]report!$E$8:$E$2521, "n/A", 0)</f>
        <v>60.51</v>
      </c>
      <c r="E2130">
        <f>_xlfn.XLOOKUP(A2130, [3]report!$A$12:$A$2526, [3]report!$E$12:$E$2526, "n/A", 0)</f>
        <v>42.22</v>
      </c>
      <c r="F2130">
        <f>_xlfn.XLOOKUP(A2130, [4]report!$A$12:$A$2526, [4]report!$E$12:$E$2526, "n/A",0)</f>
        <v>20.07</v>
      </c>
      <c r="G2130" s="5">
        <f>_xlfn.XLOOKUP(A2130, [5]report!$A$12:$A$2526, [5]report!$E$12:$E$2526, "n/A",0)</f>
        <v>12.27</v>
      </c>
      <c r="H2130">
        <v>0.06</v>
      </c>
      <c r="I2130">
        <v>0.27</v>
      </c>
      <c r="J2130">
        <v>-0.57999999999999996</v>
      </c>
      <c r="K2130">
        <v>1E-3</v>
      </c>
      <c r="L2130">
        <f t="shared" si="199"/>
        <v>3.6509349955476417E-2</v>
      </c>
      <c r="M2130">
        <f t="shared" si="200"/>
        <v>3.827418232428775E-3</v>
      </c>
      <c r="N2130">
        <f t="shared" si="201"/>
        <v>1.1872909698996671E-2</v>
      </c>
      <c r="O2130">
        <f t="shared" si="202"/>
        <v>2.6501337223437789E-2</v>
      </c>
      <c r="P2130">
        <f t="shared" si="203"/>
        <v>4.804177545691915E-2</v>
      </c>
      <c r="Q2130">
        <f t="shared" si="204"/>
        <v>3.3698399326032046E-2</v>
      </c>
    </row>
    <row r="2131" spans="1:17">
      <c r="A2131" s="43" t="s">
        <v>2298</v>
      </c>
      <c r="B2131">
        <v>44.92</v>
      </c>
      <c r="C2131">
        <f>_xlfn.XLOOKUP(A2131, [1]report!$A$8:$A$2523, [1]report!$E$8:$E$2523, "n/A", 0)</f>
        <v>28.74</v>
      </c>
      <c r="D2131">
        <f>_xlfn.XLOOKUP(A2131, [2]report!$A$8:$A$2521, [2]report!$E$8:$E$2521, "n/A", 0)</f>
        <v>59.8</v>
      </c>
      <c r="E2131">
        <f>_xlfn.XLOOKUP(A2131, [3]report!$A$12:$A$2526, [3]report!$E$12:$E$2526, "n/A", 0)</f>
        <v>41.13</v>
      </c>
      <c r="F2131">
        <f>_xlfn.XLOOKUP(A2131, [4]report!$A$12:$A$2526, [4]report!$E$12:$E$2526, "n/A",0)</f>
        <v>19.149999999999999</v>
      </c>
      <c r="G2131" s="5">
        <f>_xlfn.XLOOKUP(A2131, [5]report!$A$12:$A$2526, [5]report!$E$12:$E$2526, "n/A",0)</f>
        <v>11.87</v>
      </c>
      <c r="H2131">
        <v>-0.51</v>
      </c>
      <c r="I2131">
        <v>-0.03</v>
      </c>
      <c r="J2131">
        <v>0.22</v>
      </c>
      <c r="K2131">
        <v>1E-3</v>
      </c>
      <c r="L2131">
        <f t="shared" si="199"/>
        <v>4.0296433534043587E-2</v>
      </c>
      <c r="M2131">
        <f t="shared" si="200"/>
        <v>1.2328284607256001E-2</v>
      </c>
      <c r="N2131">
        <f t="shared" si="201"/>
        <v>1.6315431679129737E-2</v>
      </c>
      <c r="O2131">
        <f t="shared" si="202"/>
        <v>3.837414794243886E-2</v>
      </c>
      <c r="P2131">
        <f t="shared" si="203"/>
        <v>5.742683600220868E-2</v>
      </c>
      <c r="Q2131">
        <f t="shared" si="204"/>
        <v>2.7705627705627574E-2</v>
      </c>
    </row>
    <row r="2132" spans="1:17">
      <c r="A2132" s="43" t="s">
        <v>2299</v>
      </c>
      <c r="B2132">
        <v>43.18</v>
      </c>
      <c r="C2132">
        <f>_xlfn.XLOOKUP(A2132, [1]report!$A$8:$A$2523, [1]report!$E$8:$E$2523, "n/A", 0)</f>
        <v>28.39</v>
      </c>
      <c r="D2132">
        <f>_xlfn.XLOOKUP(A2132, [2]report!$A$8:$A$2521, [2]report!$E$8:$E$2521, "n/A", 0)</f>
        <v>58.84</v>
      </c>
      <c r="E2132">
        <f>_xlfn.XLOOKUP(A2132, [3]report!$A$12:$A$2526, [3]report!$E$12:$E$2526, "n/A", 0)</f>
        <v>39.61</v>
      </c>
      <c r="F2132">
        <f>_xlfn.XLOOKUP(A2132, [4]report!$A$12:$A$2526, [4]report!$E$12:$E$2526, "n/A",0)</f>
        <v>18.11</v>
      </c>
      <c r="G2132" s="5">
        <f>_xlfn.XLOOKUP(A2132, [5]report!$A$12:$A$2526, [5]report!$E$12:$E$2526, "n/A",0)</f>
        <v>11.55</v>
      </c>
      <c r="H2132">
        <v>1.75</v>
      </c>
      <c r="I2132">
        <v>-0.13</v>
      </c>
      <c r="J2132">
        <v>-0.65</v>
      </c>
      <c r="K2132">
        <v>1E-3</v>
      </c>
      <c r="L2132">
        <f t="shared" si="199"/>
        <v>-8.9511131512508731E-3</v>
      </c>
      <c r="M2132">
        <f t="shared" si="200"/>
        <v>1.3204853675945788E-2</v>
      </c>
      <c r="N2132">
        <f t="shared" si="201"/>
        <v>2.8311779098217485E-2</v>
      </c>
      <c r="O2132">
        <f t="shared" si="202"/>
        <v>3.2586027111574559E-2</v>
      </c>
      <c r="P2132">
        <f t="shared" si="203"/>
        <v>6.9698759598346122E-2</v>
      </c>
      <c r="Q2132">
        <f t="shared" si="204"/>
        <v>3.4019695613249849E-2</v>
      </c>
    </row>
    <row r="2133" spans="1:17">
      <c r="A2133" s="43" t="s">
        <v>2300</v>
      </c>
      <c r="B2133">
        <v>43.57</v>
      </c>
      <c r="C2133">
        <f>_xlfn.XLOOKUP(A2133, [1]report!$A$8:$A$2523, [1]report!$E$8:$E$2523, "n/A", 0)</f>
        <v>28.02</v>
      </c>
      <c r="D2133">
        <f>_xlfn.XLOOKUP(A2133, [2]report!$A$8:$A$2521, [2]report!$E$8:$E$2521, "n/A", 0)</f>
        <v>57.22</v>
      </c>
      <c r="E2133">
        <f>_xlfn.XLOOKUP(A2133, [3]report!$A$12:$A$2526, [3]report!$E$12:$E$2526, "n/A", 0)</f>
        <v>38.36</v>
      </c>
      <c r="F2133">
        <f>_xlfn.XLOOKUP(A2133, [4]report!$A$12:$A$2526, [4]report!$E$12:$E$2526, "n/A",0)</f>
        <v>16.93</v>
      </c>
      <c r="G2133" s="5">
        <f>_xlfn.XLOOKUP(A2133, [5]report!$A$12:$A$2526, [5]report!$E$12:$E$2526, "n/A",0)</f>
        <v>11.17</v>
      </c>
      <c r="H2133">
        <v>1.78</v>
      </c>
      <c r="I2133">
        <v>0.52</v>
      </c>
      <c r="J2133">
        <v>-0.53</v>
      </c>
      <c r="K2133">
        <v>1E-3</v>
      </c>
      <c r="L2133">
        <f t="shared" si="199"/>
        <v>1.6091417910447707E-2</v>
      </c>
      <c r="M2133">
        <f t="shared" si="200"/>
        <v>4.1211252463715618E-3</v>
      </c>
      <c r="N2133">
        <f t="shared" si="201"/>
        <v>-7.9750346740638158E-3</v>
      </c>
      <c r="O2133">
        <f t="shared" si="202"/>
        <v>-2.540650406504065E-2</v>
      </c>
      <c r="P2133">
        <f t="shared" si="203"/>
        <v>-1.3977868375072916E-2</v>
      </c>
      <c r="Q2133">
        <f t="shared" si="204"/>
        <v>-1.4991181657848318E-2</v>
      </c>
    </row>
    <row r="2134" spans="1:17">
      <c r="A2134" s="43" t="s">
        <v>2301</v>
      </c>
      <c r="B2134">
        <v>42.88</v>
      </c>
      <c r="C2134">
        <f>_xlfn.XLOOKUP(A2134, [1]report!$A$8:$A$2523, [1]report!$E$8:$E$2523, "n/A", 0)</f>
        <v>27.905000000000001</v>
      </c>
      <c r="D2134">
        <f>_xlfn.XLOOKUP(A2134, [2]report!$A$8:$A$2521, [2]report!$E$8:$E$2521, "n/A", 0)</f>
        <v>57.68</v>
      </c>
      <c r="E2134">
        <f>_xlfn.XLOOKUP(A2134, [3]report!$A$12:$A$2526, [3]report!$E$12:$E$2526, "n/A", 0)</f>
        <v>39.36</v>
      </c>
      <c r="F2134">
        <f>_xlfn.XLOOKUP(A2134, [4]report!$A$12:$A$2526, [4]report!$E$12:$E$2526, "n/A",0)</f>
        <v>17.170000000000002</v>
      </c>
      <c r="G2134" s="5">
        <f>_xlfn.XLOOKUP(A2134, [5]report!$A$12:$A$2526, [5]report!$E$12:$E$2526, "n/A",0)</f>
        <v>11.34</v>
      </c>
      <c r="H2134">
        <v>1.99</v>
      </c>
      <c r="I2134">
        <v>-0.27</v>
      </c>
      <c r="J2134">
        <v>1.1000000000000001</v>
      </c>
      <c r="K2134">
        <v>1E-3</v>
      </c>
      <c r="L2134">
        <f t="shared" si="199"/>
        <v>5.392731535756248E-3</v>
      </c>
      <c r="M2134">
        <f t="shared" si="200"/>
        <v>-4.1230029204603995E-2</v>
      </c>
      <c r="N2134">
        <f t="shared" si="201"/>
        <v>1.4064697609001356E-2</v>
      </c>
      <c r="O2134">
        <f t="shared" si="202"/>
        <v>-2.281368821292862E-3</v>
      </c>
      <c r="P2134">
        <f t="shared" si="203"/>
        <v>3.6835748792270716E-2</v>
      </c>
      <c r="Q2134">
        <f t="shared" si="204"/>
        <v>-8.8105726872244824E-4</v>
      </c>
    </row>
    <row r="2135" spans="1:17">
      <c r="A2135" s="43" t="s">
        <v>2302</v>
      </c>
      <c r="B2135">
        <v>42.65</v>
      </c>
      <c r="C2135">
        <f>_xlfn.XLOOKUP(A2135, [1]report!$A$8:$A$2523, [1]report!$E$8:$E$2523, "n/A", 0)</f>
        <v>29.105</v>
      </c>
      <c r="D2135">
        <f>_xlfn.XLOOKUP(A2135, [2]report!$A$8:$A$2521, [2]report!$E$8:$E$2521, "n/A", 0)</f>
        <v>56.88</v>
      </c>
      <c r="E2135">
        <f>_xlfn.XLOOKUP(A2135, [3]report!$A$12:$A$2526, [3]report!$E$12:$E$2526, "n/A", 0)</f>
        <v>39.450000000000003</v>
      </c>
      <c r="F2135">
        <f>_xlfn.XLOOKUP(A2135, [4]report!$A$12:$A$2526, [4]report!$E$12:$E$2526, "n/A",0)</f>
        <v>16.559999999999999</v>
      </c>
      <c r="G2135" s="5">
        <f>_xlfn.XLOOKUP(A2135, [5]report!$A$12:$A$2526, [5]report!$E$12:$E$2526, "n/A",0)</f>
        <v>11.35</v>
      </c>
      <c r="H2135">
        <v>-1.17</v>
      </c>
      <c r="I2135">
        <v>0.3</v>
      </c>
      <c r="J2135">
        <v>-1.48</v>
      </c>
      <c r="K2135">
        <v>1E-3</v>
      </c>
      <c r="L2135">
        <f t="shared" si="199"/>
        <v>-3.854824165915241E-2</v>
      </c>
      <c r="M2135">
        <f t="shared" si="200"/>
        <v>-2.0033670033669997E-2</v>
      </c>
      <c r="N2135">
        <f t="shared" si="201"/>
        <v>-1.8633540372670777E-2</v>
      </c>
      <c r="O2135">
        <f t="shared" si="202"/>
        <v>3.0511060259345172E-3</v>
      </c>
      <c r="P2135">
        <f t="shared" si="203"/>
        <v>-1.8375815056313114E-2</v>
      </c>
      <c r="Q2135">
        <f t="shared" si="204"/>
        <v>-2.0707506471095791E-2</v>
      </c>
    </row>
    <row r="2136" spans="1:17">
      <c r="A2136" s="43" t="s">
        <v>2303</v>
      </c>
      <c r="B2136">
        <v>44.36</v>
      </c>
      <c r="C2136">
        <f>_xlfn.XLOOKUP(A2136, [1]report!$A$8:$A$2523, [1]report!$E$8:$E$2523, "n/A", 0)</f>
        <v>29.7</v>
      </c>
      <c r="D2136">
        <f>_xlfn.XLOOKUP(A2136, [2]report!$A$8:$A$2521, [2]report!$E$8:$E$2521, "n/A", 0)</f>
        <v>57.96</v>
      </c>
      <c r="E2136">
        <f>_xlfn.XLOOKUP(A2136, [3]report!$A$12:$A$2526, [3]report!$E$12:$E$2526, "n/A", 0)</f>
        <v>39.33</v>
      </c>
      <c r="F2136">
        <f>_xlfn.XLOOKUP(A2136, [4]report!$A$12:$A$2526, [4]report!$E$12:$E$2526, "n/A",0)</f>
        <v>16.87</v>
      </c>
      <c r="G2136" s="5">
        <f>_xlfn.XLOOKUP(A2136, [5]report!$A$12:$A$2526, [5]report!$E$12:$E$2526, "n/A",0)</f>
        <v>11.59</v>
      </c>
      <c r="H2136">
        <v>0.01</v>
      </c>
      <c r="I2136">
        <v>-0.21</v>
      </c>
      <c r="J2136">
        <v>-0.55000000000000004</v>
      </c>
      <c r="K2136">
        <v>1E-3</v>
      </c>
      <c r="L2136">
        <f t="shared" si="199"/>
        <v>-4.0864864864864875E-2</v>
      </c>
      <c r="M2136">
        <f t="shared" si="200"/>
        <v>-1.6832183134149153E-4</v>
      </c>
      <c r="N2136">
        <f t="shared" si="201"/>
        <v>-4.5925925925925912E-2</v>
      </c>
      <c r="O2136">
        <f t="shared" si="202"/>
        <v>-7.5700227100682369E-3</v>
      </c>
      <c r="P2136">
        <f t="shared" si="203"/>
        <v>-5.6487695749440611E-2</v>
      </c>
      <c r="Q2136">
        <f t="shared" si="204"/>
        <v>1.2227074235807911E-2</v>
      </c>
    </row>
    <row r="2137" spans="1:17">
      <c r="A2137" s="43" t="s">
        <v>2304</v>
      </c>
      <c r="B2137">
        <v>46.25</v>
      </c>
      <c r="C2137">
        <f>_xlfn.XLOOKUP(A2137, [1]report!$A$8:$A$2523, [1]report!$E$8:$E$2523, "n/A", 0)</f>
        <v>29.704999999999998</v>
      </c>
      <c r="D2137">
        <f>_xlfn.XLOOKUP(A2137, [2]report!$A$8:$A$2521, [2]report!$E$8:$E$2521, "n/A", 0)</f>
        <v>60.75</v>
      </c>
      <c r="E2137">
        <f>_xlfn.XLOOKUP(A2137, [3]report!$A$12:$A$2526, [3]report!$E$12:$E$2526, "n/A", 0)</f>
        <v>39.630000000000003</v>
      </c>
      <c r="F2137">
        <f>_xlfn.XLOOKUP(A2137, [4]report!$A$12:$A$2526, [4]report!$E$12:$E$2526, "n/A",0)</f>
        <v>17.88</v>
      </c>
      <c r="G2137" s="5">
        <f>_xlfn.XLOOKUP(A2137, [5]report!$A$12:$A$2526, [5]report!$E$12:$E$2526, "n/A",0)</f>
        <v>11.45</v>
      </c>
      <c r="H2137">
        <v>-0.09</v>
      </c>
      <c r="I2137">
        <v>-0.54</v>
      </c>
      <c r="J2137">
        <v>-0.28000000000000003</v>
      </c>
      <c r="K2137">
        <v>1E-3</v>
      </c>
      <c r="L2137">
        <f t="shared" si="199"/>
        <v>-4.4618880396612201E-2</v>
      </c>
      <c r="M2137">
        <f t="shared" si="200"/>
        <v>2.0615014602301935E-2</v>
      </c>
      <c r="N2137">
        <f t="shared" si="201"/>
        <v>-3.0017563467986629E-2</v>
      </c>
      <c r="O2137">
        <f t="shared" si="202"/>
        <v>-2.0998023715414881E-2</v>
      </c>
      <c r="P2137">
        <f t="shared" si="203"/>
        <v>-4.7416089504528532E-2</v>
      </c>
      <c r="Q2137">
        <f t="shared" si="204"/>
        <v>-6.9384215091066849E-3</v>
      </c>
    </row>
    <row r="2138" spans="1:17">
      <c r="A2138" s="43" t="s">
        <v>2305</v>
      </c>
      <c r="B2138">
        <v>48.41</v>
      </c>
      <c r="C2138">
        <f>_xlfn.XLOOKUP(A2138, [1]report!$A$8:$A$2523, [1]report!$E$8:$E$2523, "n/A", 0)</f>
        <v>29.105</v>
      </c>
      <c r="D2138">
        <f>_xlfn.XLOOKUP(A2138, [2]report!$A$8:$A$2521, [2]report!$E$8:$E$2521, "n/A", 0)</f>
        <v>62.63</v>
      </c>
      <c r="E2138">
        <f>_xlfn.XLOOKUP(A2138, [3]report!$A$12:$A$2526, [3]report!$E$12:$E$2526, "n/A", 0)</f>
        <v>40.479999999999997</v>
      </c>
      <c r="F2138">
        <f>_xlfn.XLOOKUP(A2138, [4]report!$A$12:$A$2526, [4]report!$E$12:$E$2526, "n/A",0)</f>
        <v>18.77</v>
      </c>
      <c r="G2138" s="5">
        <f>_xlfn.XLOOKUP(A2138, [5]report!$A$12:$A$2526, [5]report!$E$12:$E$2526, "n/A",0)</f>
        <v>11.53</v>
      </c>
      <c r="H2138">
        <v>-1.51</v>
      </c>
      <c r="I2138">
        <v>0.13</v>
      </c>
      <c r="J2138">
        <v>0.83</v>
      </c>
      <c r="K2138">
        <v>1E-3</v>
      </c>
      <c r="L2138">
        <f t="shared" si="199"/>
        <v>3.1081641110650348E-3</v>
      </c>
      <c r="M2138">
        <f t="shared" si="200"/>
        <v>6.3969571230981575E-3</v>
      </c>
      <c r="N2138">
        <f t="shared" si="201"/>
        <v>-6.1885115836242547E-3</v>
      </c>
      <c r="O2138">
        <f t="shared" si="202"/>
        <v>5.2248505328827605E-2</v>
      </c>
      <c r="P2138">
        <f t="shared" si="203"/>
        <v>1.1859838274932553E-2</v>
      </c>
      <c r="Q2138">
        <f t="shared" si="204"/>
        <v>6.108202443280847E-3</v>
      </c>
    </row>
    <row r="2139" spans="1:17">
      <c r="A2139" s="43" t="s">
        <v>2306</v>
      </c>
      <c r="B2139">
        <v>48.26</v>
      </c>
      <c r="C2139">
        <f>_xlfn.XLOOKUP(A2139, [1]report!$A$8:$A$2523, [1]report!$E$8:$E$2523, "n/A", 0)</f>
        <v>28.92</v>
      </c>
      <c r="D2139">
        <f>_xlfn.XLOOKUP(A2139, [2]report!$A$8:$A$2521, [2]report!$E$8:$E$2521, "n/A", 0)</f>
        <v>63.02</v>
      </c>
      <c r="E2139">
        <f>_xlfn.XLOOKUP(A2139, [3]report!$A$12:$A$2526, [3]report!$E$12:$E$2526, "n/A", 0)</f>
        <v>38.47</v>
      </c>
      <c r="F2139">
        <f>_xlfn.XLOOKUP(A2139, [4]report!$A$12:$A$2526, [4]report!$E$12:$E$2526, "n/A",0)</f>
        <v>18.55</v>
      </c>
      <c r="G2139" s="5">
        <f>_xlfn.XLOOKUP(A2139, [5]report!$A$12:$A$2526, [5]report!$E$12:$E$2526, "n/A",0)</f>
        <v>11.46</v>
      </c>
      <c r="H2139">
        <v>-2.06</v>
      </c>
      <c r="I2139">
        <v>-0.74</v>
      </c>
      <c r="J2139">
        <v>1.64</v>
      </c>
      <c r="K2139">
        <v>1E-3</v>
      </c>
      <c r="L2139">
        <f t="shared" si="199"/>
        <v>3.4956036886124711E-2</v>
      </c>
      <c r="M2139">
        <f t="shared" si="200"/>
        <v>5.9534713317457404E-2</v>
      </c>
      <c r="N2139">
        <f t="shared" si="201"/>
        <v>1.6287695532978635E-2</v>
      </c>
      <c r="O2139">
        <f t="shared" si="202"/>
        <v>2.7510683760683791E-2</v>
      </c>
      <c r="P2139">
        <f t="shared" si="203"/>
        <v>-2.8287061288632748E-2</v>
      </c>
      <c r="Q2139">
        <f t="shared" si="204"/>
        <v>-4.3440486533448249E-3</v>
      </c>
    </row>
    <row r="2140" spans="1:17">
      <c r="A2140" s="43" t="s">
        <v>2307</v>
      </c>
      <c r="B2140">
        <v>46.63</v>
      </c>
      <c r="C2140">
        <f>_xlfn.XLOOKUP(A2140, [1]report!$A$8:$A$2523, [1]report!$E$8:$E$2523, "n/A", 0)</f>
        <v>27.295000000000002</v>
      </c>
      <c r="D2140">
        <f>_xlfn.XLOOKUP(A2140, [2]report!$A$8:$A$2521, [2]report!$E$8:$E$2521, "n/A", 0)</f>
        <v>62.01</v>
      </c>
      <c r="E2140">
        <f>_xlfn.XLOOKUP(A2140, [3]report!$A$12:$A$2526, [3]report!$E$12:$E$2526, "n/A", 0)</f>
        <v>37.44</v>
      </c>
      <c r="F2140">
        <f>_xlfn.XLOOKUP(A2140, [4]report!$A$12:$A$2526, [4]report!$E$12:$E$2526, "n/A",0)</f>
        <v>19.09</v>
      </c>
      <c r="G2140" s="5">
        <f>_xlfn.XLOOKUP(A2140, [5]report!$A$12:$A$2526, [5]report!$E$12:$E$2526, "n/A",0)</f>
        <v>11.51</v>
      </c>
      <c r="H2140">
        <v>0.27</v>
      </c>
      <c r="I2140">
        <v>0.3</v>
      </c>
      <c r="J2140">
        <v>0.35</v>
      </c>
      <c r="K2140">
        <v>1E-3</v>
      </c>
      <c r="L2140">
        <f t="shared" si="199"/>
        <v>-2.6716760592778003E-2</v>
      </c>
      <c r="M2140">
        <f t="shared" si="200"/>
        <v>-2.1859881741623344E-2</v>
      </c>
      <c r="N2140">
        <f t="shared" si="201"/>
        <v>1.956593225912525E-2</v>
      </c>
      <c r="O2140">
        <f t="shared" si="202"/>
        <v>-2.1176470588235352E-2</v>
      </c>
      <c r="P2140">
        <f t="shared" si="203"/>
        <v>-4.7880299251870366E-2</v>
      </c>
      <c r="Q2140">
        <f t="shared" si="204"/>
        <v>-4.6396023198011636E-2</v>
      </c>
    </row>
    <row r="2141" spans="1:17">
      <c r="A2141" s="43" t="s">
        <v>2308</v>
      </c>
      <c r="B2141">
        <v>47.91</v>
      </c>
      <c r="C2141">
        <f>_xlfn.XLOOKUP(A2141, [1]report!$A$8:$A$2523, [1]report!$E$8:$E$2523, "n/A", 0)</f>
        <v>27.905000000000001</v>
      </c>
      <c r="D2141">
        <f>_xlfn.XLOOKUP(A2141, [2]report!$A$8:$A$2521, [2]report!$E$8:$E$2521, "n/A", 0)</f>
        <v>60.82</v>
      </c>
      <c r="E2141">
        <f>_xlfn.XLOOKUP(A2141, [3]report!$A$12:$A$2526, [3]report!$E$12:$E$2526, "n/A", 0)</f>
        <v>38.25</v>
      </c>
      <c r="F2141">
        <f>_xlfn.XLOOKUP(A2141, [4]report!$A$12:$A$2526, [4]report!$E$12:$E$2526, "n/A",0)</f>
        <v>20.05</v>
      </c>
      <c r="G2141" s="5">
        <f>_xlfn.XLOOKUP(A2141, [5]report!$A$12:$A$2526, [5]report!$E$12:$E$2526, "n/A",0)</f>
        <v>12.07</v>
      </c>
      <c r="H2141">
        <v>0.46</v>
      </c>
      <c r="I2141">
        <v>-0.25</v>
      </c>
      <c r="J2141">
        <v>0.47</v>
      </c>
      <c r="K2141">
        <v>1E-3</v>
      </c>
      <c r="L2141">
        <f t="shared" si="199"/>
        <v>8.6315789473683496E-3</v>
      </c>
      <c r="M2141">
        <f t="shared" si="200"/>
        <v>1.7950098725543246E-3</v>
      </c>
      <c r="N2141">
        <f t="shared" si="201"/>
        <v>-2.0138553246334782E-2</v>
      </c>
      <c r="O2141">
        <f t="shared" si="202"/>
        <v>-1.1116856256463281E-2</v>
      </c>
      <c r="P2141">
        <f t="shared" si="203"/>
        <v>-1.49402390438235E-3</v>
      </c>
      <c r="Q2141">
        <f t="shared" si="204"/>
        <v>1.0887772194304923E-2</v>
      </c>
    </row>
    <row r="2142" spans="1:17">
      <c r="A2142" s="43" t="s">
        <v>106</v>
      </c>
      <c r="B2142">
        <v>47.5</v>
      </c>
      <c r="C2142">
        <f>_xlfn.XLOOKUP(A2142, [1]report!$A$8:$A$2523, [1]report!$E$8:$E$2523, "n/A", 0)</f>
        <v>27.855</v>
      </c>
      <c r="D2142">
        <f>_xlfn.XLOOKUP(A2142, [2]report!$A$8:$A$2521, [2]report!$E$8:$E$2521, "n/A", 0)</f>
        <v>62.07</v>
      </c>
      <c r="E2142">
        <f>_xlfn.XLOOKUP(A2142, [3]report!$A$12:$A$2526, [3]report!$E$12:$E$2526, "n/A", 0)</f>
        <v>38.68</v>
      </c>
      <c r="F2142">
        <f>_xlfn.XLOOKUP(A2142, [4]report!$A$12:$A$2526, [4]report!$E$12:$E$2526, "n/A",0)</f>
        <v>20.079999999999998</v>
      </c>
      <c r="G2142" s="5">
        <f>_xlfn.XLOOKUP(A2142, [5]report!$A$12:$A$2526, [5]report!$E$12:$E$2526, "n/A",0)</f>
        <v>11.94</v>
      </c>
      <c r="H2142">
        <v>-2</v>
      </c>
      <c r="I2142">
        <v>-0.15</v>
      </c>
      <c r="J2142">
        <v>-0.37</v>
      </c>
      <c r="K2142">
        <v>1E-3</v>
      </c>
      <c r="L2142">
        <f t="shared" si="199"/>
        <v>2.6139554979477227E-2</v>
      </c>
      <c r="M2142">
        <f t="shared" si="200"/>
        <v>2.956939567547591E-2</v>
      </c>
      <c r="N2142">
        <f t="shared" si="201"/>
        <v>4.1442953020134211E-2</v>
      </c>
      <c r="O2142">
        <f t="shared" si="202"/>
        <v>3.064215294431118E-2</v>
      </c>
      <c r="P2142">
        <f t="shared" si="203"/>
        <v>4.1493775933609811E-2</v>
      </c>
      <c r="Q2142">
        <f t="shared" si="204"/>
        <v>1.9641332194705263E-2</v>
      </c>
    </row>
    <row r="2143" spans="1:17">
      <c r="A2143" s="43" t="s">
        <v>2309</v>
      </c>
      <c r="B2143">
        <v>46.29</v>
      </c>
      <c r="C2143">
        <f>_xlfn.XLOOKUP(A2143, [1]report!$A$8:$A$2523, [1]report!$E$8:$E$2523, "n/A", 0)</f>
        <v>27.055</v>
      </c>
      <c r="D2143">
        <f>_xlfn.XLOOKUP(A2143, [2]report!$A$8:$A$2521, [2]report!$E$8:$E$2521, "n/A", 0)</f>
        <v>59.6</v>
      </c>
      <c r="E2143">
        <f>_xlfn.XLOOKUP(A2143, [3]report!$A$12:$A$2526, [3]report!$E$12:$E$2526, "n/A", 0)</f>
        <v>37.53</v>
      </c>
      <c r="F2143">
        <f>_xlfn.XLOOKUP(A2143, [4]report!$A$12:$A$2526, [4]report!$E$12:$E$2526, "n/A",0)</f>
        <v>19.28</v>
      </c>
      <c r="G2143" s="5">
        <f>_xlfn.XLOOKUP(A2143, [5]report!$A$12:$A$2526, [5]report!$E$12:$E$2526, "n/A",0)</f>
        <v>11.71</v>
      </c>
      <c r="H2143">
        <v>-0.04</v>
      </c>
      <c r="I2143">
        <v>-0.3</v>
      </c>
      <c r="J2143">
        <v>-1</v>
      </c>
      <c r="K2143">
        <v>1E-3</v>
      </c>
      <c r="L2143">
        <f t="shared" si="199"/>
        <v>-2.2179974651457629E-2</v>
      </c>
      <c r="M2143">
        <f t="shared" si="200"/>
        <v>-1.847745750184407E-4</v>
      </c>
      <c r="N2143">
        <f t="shared" si="201"/>
        <v>1.3433089610610426E-2</v>
      </c>
      <c r="O2143">
        <f t="shared" si="202"/>
        <v>-8.9780829152362376E-3</v>
      </c>
      <c r="P2143">
        <f t="shared" si="203"/>
        <v>-9.7586029789418459E-3</v>
      </c>
      <c r="Q2143">
        <f t="shared" si="204"/>
        <v>-1.181434599156108E-2</v>
      </c>
    </row>
    <row r="2144" spans="1:17">
      <c r="A2144" s="43" t="s">
        <v>2310</v>
      </c>
      <c r="B2144">
        <v>47.34</v>
      </c>
      <c r="C2144">
        <f>_xlfn.XLOOKUP(A2144, [1]report!$A$8:$A$2523, [1]report!$E$8:$E$2523, "n/A", 0)</f>
        <v>27.06</v>
      </c>
      <c r="D2144">
        <f>_xlfn.XLOOKUP(A2144, [2]report!$A$8:$A$2521, [2]report!$E$8:$E$2521, "n/A", 0)</f>
        <v>58.81</v>
      </c>
      <c r="E2144">
        <f>_xlfn.XLOOKUP(A2144, [3]report!$A$12:$A$2526, [3]report!$E$12:$E$2526, "n/A", 0)</f>
        <v>37.869999999999997</v>
      </c>
      <c r="F2144">
        <f>_xlfn.XLOOKUP(A2144, [4]report!$A$12:$A$2526, [4]report!$E$12:$E$2526, "n/A",0)</f>
        <v>19.47</v>
      </c>
      <c r="G2144" s="5">
        <f>_xlfn.XLOOKUP(A2144, [5]report!$A$12:$A$2526, [5]report!$E$12:$E$2526, "n/A",0)</f>
        <v>11.85</v>
      </c>
      <c r="H2144">
        <v>2.57</v>
      </c>
      <c r="I2144">
        <v>0.6</v>
      </c>
      <c r="J2144">
        <v>0.43</v>
      </c>
      <c r="K2144">
        <v>0</v>
      </c>
      <c r="L2144">
        <f t="shared" si="199"/>
        <v>-3.5781940644073799E-3</v>
      </c>
      <c r="M2144">
        <f t="shared" si="200"/>
        <v>-1.3129102844639058E-2</v>
      </c>
      <c r="N2144">
        <f t="shared" si="201"/>
        <v>3.7549069807134125E-3</v>
      </c>
      <c r="O2144">
        <f t="shared" si="202"/>
        <v>-6.8187778651981404E-3</v>
      </c>
      <c r="P2144">
        <f t="shared" si="203"/>
        <v>1.8838304552590238E-2</v>
      </c>
      <c r="Q2144">
        <f t="shared" si="204"/>
        <v>-3.3442088091354009E-2</v>
      </c>
    </row>
    <row r="2145" spans="1:17">
      <c r="A2145" s="43" t="s">
        <v>2311</v>
      </c>
      <c r="B2145">
        <v>47.51</v>
      </c>
      <c r="C2145">
        <f>_xlfn.XLOOKUP(A2145, [1]report!$A$8:$A$2523, [1]report!$E$8:$E$2523, "n/A", 0)</f>
        <v>27.42</v>
      </c>
      <c r="D2145">
        <f>_xlfn.XLOOKUP(A2145, [2]report!$A$8:$A$2521, [2]report!$E$8:$E$2521, "n/A", 0)</f>
        <v>58.59</v>
      </c>
      <c r="E2145">
        <f>_xlfn.XLOOKUP(A2145, [3]report!$A$12:$A$2526, [3]report!$E$12:$E$2526, "n/A", 0)</f>
        <v>38.130000000000003</v>
      </c>
      <c r="F2145">
        <f>_xlfn.XLOOKUP(A2145, [4]report!$A$12:$A$2526, [4]report!$E$12:$E$2526, "n/A",0)</f>
        <v>19.11</v>
      </c>
      <c r="G2145" s="5">
        <f>_xlfn.XLOOKUP(A2145, [5]report!$A$12:$A$2526, [5]report!$E$12:$E$2526, "n/A",0)</f>
        <v>12.26</v>
      </c>
      <c r="H2145">
        <v>0.49</v>
      </c>
      <c r="I2145">
        <v>-0.55000000000000004</v>
      </c>
      <c r="J2145">
        <v>1.26</v>
      </c>
      <c r="K2145">
        <v>0</v>
      </c>
      <c r="L2145">
        <f t="shared" si="199"/>
        <v>2.6355584359472863E-2</v>
      </c>
      <c r="M2145">
        <f t="shared" si="200"/>
        <v>1.1621472053126776E-2</v>
      </c>
      <c r="N2145">
        <f t="shared" si="201"/>
        <v>1.6657990629880284E-2</v>
      </c>
      <c r="O2145">
        <f t="shared" si="202"/>
        <v>2.6932399676811204E-2</v>
      </c>
      <c r="P2145">
        <f t="shared" si="203"/>
        <v>1.1646373742720956E-2</v>
      </c>
      <c r="Q2145">
        <f t="shared" si="204"/>
        <v>2.3372287145242015E-2</v>
      </c>
    </row>
    <row r="2146" spans="1:17">
      <c r="A2146" s="43" t="s">
        <v>2312</v>
      </c>
      <c r="B2146">
        <v>46.29</v>
      </c>
      <c r="C2146">
        <f>_xlfn.XLOOKUP(A2146, [1]report!$A$8:$A$2523, [1]report!$E$8:$E$2523, "n/A", 0)</f>
        <v>27.105</v>
      </c>
      <c r="D2146">
        <f>_xlfn.XLOOKUP(A2146, [2]report!$A$8:$A$2521, [2]report!$E$8:$E$2521, "n/A", 0)</f>
        <v>57.63</v>
      </c>
      <c r="E2146">
        <f>_xlfn.XLOOKUP(A2146, [3]report!$A$12:$A$2526, [3]report!$E$12:$E$2526, "n/A", 0)</f>
        <v>37.130000000000003</v>
      </c>
      <c r="F2146">
        <f>_xlfn.XLOOKUP(A2146, [4]report!$A$12:$A$2526, [4]report!$E$12:$E$2526, "n/A",0)</f>
        <v>18.89</v>
      </c>
      <c r="G2146" s="5">
        <f>_xlfn.XLOOKUP(A2146, [5]report!$A$12:$A$2526, [5]report!$E$12:$E$2526, "n/A",0)</f>
        <v>11.98</v>
      </c>
      <c r="H2146">
        <v>-1.1100000000000001</v>
      </c>
      <c r="I2146">
        <v>-0.42</v>
      </c>
      <c r="J2146">
        <v>1.71</v>
      </c>
      <c r="K2146">
        <v>0</v>
      </c>
      <c r="L2146">
        <f t="shared" si="199"/>
        <v>-1.3847464848743047E-2</v>
      </c>
      <c r="M2146">
        <f t="shared" si="200"/>
        <v>-2.0242183264052006E-2</v>
      </c>
      <c r="N2146">
        <f t="shared" si="201"/>
        <v>-6.8929863863518622E-3</v>
      </c>
      <c r="O2146">
        <f t="shared" si="202"/>
        <v>-3.9575788929125562E-2</v>
      </c>
      <c r="P2146">
        <f t="shared" si="203"/>
        <v>-2.3267838676318476E-2</v>
      </c>
      <c r="Q2146">
        <f t="shared" si="204"/>
        <v>-1.3179571663920933E-2</v>
      </c>
    </row>
    <row r="2147" spans="1:17">
      <c r="A2147" s="43" t="s">
        <v>2313</v>
      </c>
      <c r="B2147">
        <v>46.94</v>
      </c>
      <c r="C2147">
        <f>_xlfn.XLOOKUP(A2147, [1]report!$A$8:$A$2523, [1]report!$E$8:$E$2523, "n/A", 0)</f>
        <v>27.664999999999999</v>
      </c>
      <c r="D2147">
        <f>_xlfn.XLOOKUP(A2147, [2]report!$A$8:$A$2521, [2]report!$E$8:$E$2521, "n/A", 0)</f>
        <v>58.03</v>
      </c>
      <c r="E2147">
        <f>_xlfn.XLOOKUP(A2147, [3]report!$A$12:$A$2526, [3]report!$E$12:$E$2526, "n/A", 0)</f>
        <v>38.659999999999997</v>
      </c>
      <c r="F2147">
        <f>_xlfn.XLOOKUP(A2147, [4]report!$A$12:$A$2526, [4]report!$E$12:$E$2526, "n/A",0)</f>
        <v>19.34</v>
      </c>
      <c r="G2147" s="5">
        <f>_xlfn.XLOOKUP(A2147, [5]report!$A$12:$A$2526, [5]report!$E$12:$E$2526, "n/A",0)</f>
        <v>12.14</v>
      </c>
      <c r="H2147">
        <v>1.52</v>
      </c>
      <c r="I2147">
        <v>0.62</v>
      </c>
      <c r="J2147">
        <v>1.18</v>
      </c>
      <c r="K2147">
        <v>0</v>
      </c>
      <c r="L2147">
        <f t="shared" si="199"/>
        <v>2.5562595586628677E-2</v>
      </c>
      <c r="M2147">
        <f t="shared" si="200"/>
        <v>1.8593519882179638E-2</v>
      </c>
      <c r="N2147">
        <f t="shared" si="201"/>
        <v>1.6465230338062666E-2</v>
      </c>
      <c r="O2147">
        <f t="shared" si="202"/>
        <v>-5.4026241317211444E-3</v>
      </c>
      <c r="P2147">
        <f t="shared" si="203"/>
        <v>1.6824395373291289E-2</v>
      </c>
      <c r="Q2147">
        <f t="shared" si="204"/>
        <v>1.0824313072439699E-2</v>
      </c>
    </row>
    <row r="2148" spans="1:17">
      <c r="A2148" s="43" t="s">
        <v>2314</v>
      </c>
      <c r="B2148">
        <v>45.77</v>
      </c>
      <c r="C2148">
        <f>_xlfn.XLOOKUP(A2148, [1]report!$A$8:$A$2523, [1]report!$E$8:$E$2523, "n/A", 0)</f>
        <v>27.16</v>
      </c>
      <c r="D2148">
        <f>_xlfn.XLOOKUP(A2148, [2]report!$A$8:$A$2521, [2]report!$E$8:$E$2521, "n/A", 0)</f>
        <v>57.09</v>
      </c>
      <c r="E2148">
        <f>_xlfn.XLOOKUP(A2148, [3]report!$A$12:$A$2526, [3]report!$E$12:$E$2526, "n/A", 0)</f>
        <v>38.869999999999997</v>
      </c>
      <c r="F2148">
        <f>_xlfn.XLOOKUP(A2148, [4]report!$A$12:$A$2526, [4]report!$E$12:$E$2526, "n/A",0)</f>
        <v>19.02</v>
      </c>
      <c r="G2148" s="5">
        <f>_xlfn.XLOOKUP(A2148, [5]report!$A$12:$A$2526, [5]report!$E$12:$E$2526, "n/A",0)</f>
        <v>12.01</v>
      </c>
      <c r="H2148">
        <v>-1.71</v>
      </c>
      <c r="I2148">
        <v>-0.53</v>
      </c>
      <c r="J2148">
        <v>-0.99</v>
      </c>
      <c r="K2148">
        <v>0</v>
      </c>
      <c r="L2148">
        <f t="shared" si="199"/>
        <v>3.975465697410268E-2</v>
      </c>
      <c r="M2148">
        <f t="shared" si="200"/>
        <v>1.3243797798918128E-2</v>
      </c>
      <c r="N2148">
        <f t="shared" si="201"/>
        <v>2.0375335120643441E-2</v>
      </c>
      <c r="O2148">
        <f t="shared" si="202"/>
        <v>4.7991372337557126E-2</v>
      </c>
      <c r="P2148">
        <f t="shared" si="203"/>
        <v>-4.7095761381475594E-3</v>
      </c>
      <c r="Q2148">
        <f t="shared" si="204"/>
        <v>9.2436974789915482E-3</v>
      </c>
    </row>
    <row r="2149" spans="1:17">
      <c r="A2149" s="43" t="s">
        <v>2315</v>
      </c>
      <c r="B2149">
        <v>44.02</v>
      </c>
      <c r="C2149">
        <f>_xlfn.XLOOKUP(A2149, [1]report!$A$8:$A$2523, [1]report!$E$8:$E$2523, "n/A", 0)</f>
        <v>26.805</v>
      </c>
      <c r="D2149">
        <f>_xlfn.XLOOKUP(A2149, [2]report!$A$8:$A$2521, [2]report!$E$8:$E$2521, "n/A", 0)</f>
        <v>55.95</v>
      </c>
      <c r="E2149">
        <f>_xlfn.XLOOKUP(A2149, [3]report!$A$12:$A$2526, [3]report!$E$12:$E$2526, "n/A", 0)</f>
        <v>37.090000000000003</v>
      </c>
      <c r="F2149">
        <f>_xlfn.XLOOKUP(A2149, [4]report!$A$12:$A$2526, [4]report!$E$12:$E$2526, "n/A",0)</f>
        <v>19.11</v>
      </c>
      <c r="G2149" s="5">
        <f>_xlfn.XLOOKUP(A2149, [5]report!$A$12:$A$2526, [5]report!$E$12:$E$2526, "n/A",0)</f>
        <v>11.9</v>
      </c>
      <c r="H2149">
        <v>2.08</v>
      </c>
      <c r="I2149">
        <v>0.13</v>
      </c>
      <c r="J2149">
        <v>-0.2</v>
      </c>
      <c r="K2149">
        <v>0</v>
      </c>
      <c r="L2149">
        <f t="shared" si="199"/>
        <v>-3.0182859660718164E-2</v>
      </c>
      <c r="M2149">
        <f t="shared" si="200"/>
        <v>-1.1797235023041485E-2</v>
      </c>
      <c r="N2149">
        <f t="shared" si="201"/>
        <v>-1.3923158265773689E-2</v>
      </c>
      <c r="O2149">
        <f t="shared" si="202"/>
        <v>3.690243220575902E-2</v>
      </c>
      <c r="P2149">
        <f t="shared" si="203"/>
        <v>-2.6490066225165542E-2</v>
      </c>
      <c r="Q2149">
        <f t="shared" si="204"/>
        <v>-4.184100418409953E-3</v>
      </c>
    </row>
    <row r="2150" spans="1:17">
      <c r="A2150" s="43" t="s">
        <v>2316</v>
      </c>
      <c r="B2150">
        <v>45.39</v>
      </c>
      <c r="C2150">
        <f>_xlfn.XLOOKUP(A2150, [1]report!$A$8:$A$2523, [1]report!$E$8:$E$2523, "n/A", 0)</f>
        <v>27.125</v>
      </c>
      <c r="D2150">
        <f>_xlfn.XLOOKUP(A2150, [2]report!$A$8:$A$2521, [2]report!$E$8:$E$2521, "n/A", 0)</f>
        <v>56.74</v>
      </c>
      <c r="E2150">
        <f>_xlfn.XLOOKUP(A2150, [3]report!$A$12:$A$2526, [3]report!$E$12:$E$2526, "n/A", 0)</f>
        <v>35.770000000000003</v>
      </c>
      <c r="F2150">
        <f>_xlfn.XLOOKUP(A2150, [4]report!$A$12:$A$2526, [4]report!$E$12:$E$2526, "n/A",0)</f>
        <v>19.63</v>
      </c>
      <c r="G2150" s="5">
        <f>_xlfn.XLOOKUP(A2150, [5]report!$A$12:$A$2526, [5]report!$E$12:$E$2526, "n/A",0)</f>
        <v>11.95</v>
      </c>
      <c r="H2150">
        <v>0.45</v>
      </c>
      <c r="I2150">
        <v>-0.49</v>
      </c>
      <c r="J2150">
        <v>-0.02</v>
      </c>
      <c r="K2150">
        <v>0</v>
      </c>
      <c r="L2150">
        <f t="shared" si="199"/>
        <v>-1.0680034873583303E-2</v>
      </c>
      <c r="M2150">
        <f t="shared" si="200"/>
        <v>6.6802746335127006E-3</v>
      </c>
      <c r="N2150">
        <f t="shared" si="201"/>
        <v>1.84886016873093E-2</v>
      </c>
      <c r="O2150">
        <f t="shared" si="202"/>
        <v>-3.2981886996485507E-2</v>
      </c>
      <c r="P2150">
        <f t="shared" si="203"/>
        <v>-1.1581067472306165E-2</v>
      </c>
      <c r="Q2150">
        <f t="shared" si="204"/>
        <v>-1.6708437761070467E-3</v>
      </c>
    </row>
    <row r="2151" spans="1:17">
      <c r="A2151" s="43" t="s">
        <v>2317</v>
      </c>
      <c r="B2151">
        <v>45.88</v>
      </c>
      <c r="C2151">
        <f>_xlfn.XLOOKUP(A2151, [1]report!$A$8:$A$2523, [1]report!$E$8:$E$2523, "n/A", 0)</f>
        <v>26.945</v>
      </c>
      <c r="D2151">
        <f>_xlfn.XLOOKUP(A2151, [2]report!$A$8:$A$2521, [2]report!$E$8:$E$2521, "n/A", 0)</f>
        <v>55.71</v>
      </c>
      <c r="E2151">
        <f>_xlfn.XLOOKUP(A2151, [3]report!$A$12:$A$2526, [3]report!$E$12:$E$2526, "n/A", 0)</f>
        <v>36.99</v>
      </c>
      <c r="F2151">
        <f>_xlfn.XLOOKUP(A2151, [4]report!$A$12:$A$2526, [4]report!$E$12:$E$2526, "n/A",0)</f>
        <v>19.86</v>
      </c>
      <c r="G2151" s="5">
        <f>_xlfn.XLOOKUP(A2151, [5]report!$A$12:$A$2526, [5]report!$E$12:$E$2526, "n/A",0)</f>
        <v>11.97</v>
      </c>
      <c r="H2151">
        <v>-0.94</v>
      </c>
      <c r="I2151">
        <v>1.73</v>
      </c>
      <c r="J2151">
        <v>-1.27</v>
      </c>
      <c r="K2151">
        <v>0</v>
      </c>
      <c r="L2151">
        <f t="shared" si="199"/>
        <v>-1.8189599828803645E-2</v>
      </c>
      <c r="M2151">
        <f t="shared" si="200"/>
        <v>-2.1071752951861884E-2</v>
      </c>
      <c r="N2151">
        <f t="shared" si="201"/>
        <v>-1.6245806109835805E-2</v>
      </c>
      <c r="O2151">
        <f t="shared" si="202"/>
        <v>-4.3444530643909997E-2</v>
      </c>
      <c r="P2151">
        <f t="shared" si="203"/>
        <v>-2.0226936359151463E-2</v>
      </c>
      <c r="Q2151">
        <f t="shared" si="204"/>
        <v>-1.8047579983593017E-2</v>
      </c>
    </row>
    <row r="2152" spans="1:17">
      <c r="A2152" s="43" t="s">
        <v>2318</v>
      </c>
      <c r="B2152">
        <v>46.73</v>
      </c>
      <c r="C2152">
        <f>_xlfn.XLOOKUP(A2152, [1]report!$A$8:$A$2523, [1]report!$E$8:$E$2523, "n/A", 0)</f>
        <v>27.524999999999999</v>
      </c>
      <c r="D2152">
        <f>_xlfn.XLOOKUP(A2152, [2]report!$A$8:$A$2521, [2]report!$E$8:$E$2521, "n/A", 0)</f>
        <v>56.63</v>
      </c>
      <c r="E2152">
        <f>_xlfn.XLOOKUP(A2152, [3]report!$A$12:$A$2526, [3]report!$E$12:$E$2526, "n/A", 0)</f>
        <v>38.67</v>
      </c>
      <c r="F2152">
        <f>_xlfn.XLOOKUP(A2152, [4]report!$A$12:$A$2526, [4]report!$E$12:$E$2526, "n/A",0)</f>
        <v>20.27</v>
      </c>
      <c r="G2152" s="5">
        <f>_xlfn.XLOOKUP(A2152, [5]report!$A$12:$A$2526, [5]report!$E$12:$E$2526, "n/A",0)</f>
        <v>12.19</v>
      </c>
      <c r="H2152">
        <v>-0.19</v>
      </c>
      <c r="I2152">
        <v>-1.38</v>
      </c>
      <c r="J2152">
        <v>-0.06</v>
      </c>
      <c r="K2152">
        <v>0</v>
      </c>
      <c r="L2152">
        <f t="shared" si="199"/>
        <v>3.9830885625278131E-2</v>
      </c>
      <c r="M2152">
        <f t="shared" si="200"/>
        <v>2.8011204481792718E-2</v>
      </c>
      <c r="N2152">
        <f t="shared" si="201"/>
        <v>1.1792031445417255E-2</v>
      </c>
      <c r="O2152">
        <f t="shared" si="202"/>
        <v>-3.0584106292303806E-2</v>
      </c>
      <c r="P2152">
        <f t="shared" si="203"/>
        <v>1.2487512487512488E-2</v>
      </c>
      <c r="Q2152">
        <f t="shared" si="204"/>
        <v>-8.1967213114752353E-4</v>
      </c>
    </row>
    <row r="2153" spans="1:17">
      <c r="A2153" s="43" t="s">
        <v>2319</v>
      </c>
      <c r="B2153">
        <v>44.94</v>
      </c>
      <c r="C2153">
        <f>_xlfn.XLOOKUP(A2153, [1]report!$A$8:$A$2523, [1]report!$E$8:$E$2523, "n/A", 0)</f>
        <v>26.774999999999999</v>
      </c>
      <c r="D2153">
        <f>_xlfn.XLOOKUP(A2153, [2]report!$A$8:$A$2521, [2]report!$E$8:$E$2521, "n/A", 0)</f>
        <v>55.97</v>
      </c>
      <c r="E2153">
        <f>_xlfn.XLOOKUP(A2153, [3]report!$A$12:$A$2526, [3]report!$E$12:$E$2526, "n/A", 0)</f>
        <v>39.89</v>
      </c>
      <c r="F2153">
        <f>_xlfn.XLOOKUP(A2153, [4]report!$A$12:$A$2526, [4]report!$E$12:$E$2526, "n/A",0)</f>
        <v>20.02</v>
      </c>
      <c r="G2153" s="5">
        <f>_xlfn.XLOOKUP(A2153, [5]report!$A$12:$A$2526, [5]report!$E$12:$E$2526, "n/A",0)</f>
        <v>12.2</v>
      </c>
      <c r="H2153">
        <v>-2.14</v>
      </c>
      <c r="I2153">
        <v>0.4</v>
      </c>
      <c r="J2153">
        <v>-0.24</v>
      </c>
      <c r="K2153">
        <v>0</v>
      </c>
      <c r="L2153">
        <f t="shared" si="199"/>
        <v>-4.4236495108464592E-2</v>
      </c>
      <c r="M2153">
        <f t="shared" si="200"/>
        <v>-2.4056861673045386E-2</v>
      </c>
      <c r="N2153">
        <f t="shared" si="201"/>
        <v>-1.4959521295318575E-2</v>
      </c>
      <c r="O2153">
        <f t="shared" si="202"/>
        <v>-3.4374243524570358E-2</v>
      </c>
      <c r="P2153">
        <f t="shared" si="203"/>
        <v>-5.2531945101751042E-2</v>
      </c>
      <c r="Q2153">
        <f t="shared" si="204"/>
        <v>-5.0583657587548667E-2</v>
      </c>
    </row>
    <row r="2154" spans="1:17">
      <c r="A2154" s="43" t="s">
        <v>2320</v>
      </c>
      <c r="B2154">
        <v>47.02</v>
      </c>
      <c r="C2154">
        <f>_xlfn.XLOOKUP(A2154, [1]report!$A$8:$A$2523, [1]report!$E$8:$E$2523, "n/A", 0)</f>
        <v>27.434999999999999</v>
      </c>
      <c r="D2154">
        <f>_xlfn.XLOOKUP(A2154, [2]report!$A$8:$A$2521, [2]report!$E$8:$E$2521, "n/A", 0)</f>
        <v>56.82</v>
      </c>
      <c r="E2154">
        <f>_xlfn.XLOOKUP(A2154, [3]report!$A$12:$A$2526, [3]report!$E$12:$E$2526, "n/A", 0)</f>
        <v>41.31</v>
      </c>
      <c r="F2154">
        <f>_xlfn.XLOOKUP(A2154, [4]report!$A$12:$A$2526, [4]report!$E$12:$E$2526, "n/A",0)</f>
        <v>21.13</v>
      </c>
      <c r="G2154" s="5">
        <f>_xlfn.XLOOKUP(A2154, [5]report!$A$12:$A$2526, [5]report!$E$12:$E$2526, "n/A",0)</f>
        <v>12.85</v>
      </c>
      <c r="H2154">
        <v>1.65</v>
      </c>
      <c r="I2154">
        <v>-0.05</v>
      </c>
      <c r="J2154">
        <v>-0.4</v>
      </c>
      <c r="K2154">
        <v>0</v>
      </c>
      <c r="L2154">
        <f t="shared" si="199"/>
        <v>5.1303976058144933E-3</v>
      </c>
      <c r="M2154">
        <f t="shared" si="200"/>
        <v>2.7412280701754129E-3</v>
      </c>
      <c r="N2154">
        <f t="shared" si="201"/>
        <v>3.8187465740909983E-2</v>
      </c>
      <c r="O2154">
        <f t="shared" si="202"/>
        <v>2.1834061135372006E-3</v>
      </c>
      <c r="P2154">
        <f t="shared" si="203"/>
        <v>1.4402304368699027E-2</v>
      </c>
      <c r="Q2154">
        <f t="shared" si="204"/>
        <v>6.264682850430703E-3</v>
      </c>
    </row>
    <row r="2155" spans="1:17">
      <c r="A2155" s="43" t="s">
        <v>2321</v>
      </c>
      <c r="B2155">
        <v>46.78</v>
      </c>
      <c r="C2155">
        <f>_xlfn.XLOOKUP(A2155, [1]report!$A$8:$A$2523, [1]report!$E$8:$E$2523, "n/A", 0)</f>
        <v>27.36</v>
      </c>
      <c r="D2155">
        <f>_xlfn.XLOOKUP(A2155, [2]report!$A$8:$A$2521, [2]report!$E$8:$E$2521, "n/A", 0)</f>
        <v>54.73</v>
      </c>
      <c r="E2155">
        <f>_xlfn.XLOOKUP(A2155, [3]report!$A$12:$A$2526, [3]report!$E$12:$E$2526, "n/A", 0)</f>
        <v>41.22</v>
      </c>
      <c r="F2155">
        <f>_xlfn.XLOOKUP(A2155, [4]report!$A$12:$A$2526, [4]report!$E$12:$E$2526, "n/A",0)</f>
        <v>20.83</v>
      </c>
      <c r="G2155" s="5">
        <f>_xlfn.XLOOKUP(A2155, [5]report!$A$12:$A$2526, [5]report!$E$12:$E$2526, "n/A",0)</f>
        <v>12.77</v>
      </c>
      <c r="H2155">
        <v>-2.67</v>
      </c>
      <c r="I2155">
        <v>-0.62</v>
      </c>
      <c r="J2155">
        <v>0.81</v>
      </c>
      <c r="K2155">
        <v>0</v>
      </c>
      <c r="L2155">
        <f t="shared" si="199"/>
        <v>6.8876452862677634E-3</v>
      </c>
      <c r="M2155">
        <f t="shared" si="200"/>
        <v>1.0061282356169344E-3</v>
      </c>
      <c r="N2155">
        <f t="shared" si="201"/>
        <v>1.5210536078649608E-2</v>
      </c>
      <c r="O2155">
        <f t="shared" si="202"/>
        <v>-9.6946194861849606E-4</v>
      </c>
      <c r="P2155">
        <f t="shared" si="203"/>
        <v>1.659346022449975E-2</v>
      </c>
      <c r="Q2155">
        <f t="shared" si="204"/>
        <v>1.8341307814992061E-2</v>
      </c>
    </row>
    <row r="2156" spans="1:17">
      <c r="A2156" s="43" t="s">
        <v>2322</v>
      </c>
      <c r="B2156">
        <v>46.46</v>
      </c>
      <c r="C2156">
        <f>_xlfn.XLOOKUP(A2156, [1]report!$A$8:$A$2523, [1]report!$E$8:$E$2523, "n/A", 0)</f>
        <v>27.3325</v>
      </c>
      <c r="D2156">
        <f>_xlfn.XLOOKUP(A2156, [2]report!$A$8:$A$2521, [2]report!$E$8:$E$2521, "n/A", 0)</f>
        <v>53.91</v>
      </c>
      <c r="E2156">
        <f>_xlfn.XLOOKUP(A2156, [3]report!$A$12:$A$2526, [3]report!$E$12:$E$2526, "n/A", 0)</f>
        <v>41.26</v>
      </c>
      <c r="F2156">
        <f>_xlfn.XLOOKUP(A2156, [4]report!$A$12:$A$2526, [4]report!$E$12:$E$2526, "n/A",0)</f>
        <v>20.49</v>
      </c>
      <c r="G2156" s="5">
        <f>_xlfn.XLOOKUP(A2156, [5]report!$A$12:$A$2526, [5]report!$E$12:$E$2526, "n/A",0)</f>
        <v>12.54</v>
      </c>
      <c r="H2156">
        <v>0.72</v>
      </c>
      <c r="I2156">
        <v>-0.48</v>
      </c>
      <c r="J2156">
        <v>-0.77</v>
      </c>
      <c r="K2156">
        <v>0</v>
      </c>
      <c r="L2156">
        <f t="shared" si="199"/>
        <v>2.4702249669166242E-2</v>
      </c>
      <c r="M2156">
        <f t="shared" si="200"/>
        <v>1.007141549166814E-3</v>
      </c>
      <c r="N2156">
        <f t="shared" si="201"/>
        <v>-1.6061325059317441E-2</v>
      </c>
      <c r="O2156">
        <f t="shared" si="202"/>
        <v>-3.2136992728125841E-2</v>
      </c>
      <c r="P2156">
        <f t="shared" si="203"/>
        <v>-6.3045586808924614E-3</v>
      </c>
      <c r="Q2156">
        <f t="shared" si="204"/>
        <v>-1.2598425196850406E-2</v>
      </c>
    </row>
    <row r="2157" spans="1:17">
      <c r="A2157" s="43" t="s">
        <v>2323</v>
      </c>
      <c r="B2157">
        <v>45.34</v>
      </c>
      <c r="C2157">
        <f>_xlfn.XLOOKUP(A2157, [1]report!$A$8:$A$2523, [1]report!$E$8:$E$2523, "n/A", 0)</f>
        <v>27.305</v>
      </c>
      <c r="D2157">
        <f>_xlfn.XLOOKUP(A2157, [2]report!$A$8:$A$2521, [2]report!$E$8:$E$2521, "n/A", 0)</f>
        <v>54.79</v>
      </c>
      <c r="E2157">
        <f>_xlfn.XLOOKUP(A2157, [3]report!$A$12:$A$2526, [3]report!$E$12:$E$2526, "n/A", 0)</f>
        <v>42.63</v>
      </c>
      <c r="F2157">
        <f>_xlfn.XLOOKUP(A2157, [4]report!$A$12:$A$2526, [4]report!$E$12:$E$2526, "n/A",0)</f>
        <v>20.62</v>
      </c>
      <c r="G2157" s="5">
        <f>_xlfn.XLOOKUP(A2157, [5]report!$A$12:$A$2526, [5]report!$E$12:$E$2526, "n/A",0)</f>
        <v>12.7</v>
      </c>
      <c r="H2157">
        <v>-0.06</v>
      </c>
      <c r="I2157">
        <v>-0.61</v>
      </c>
      <c r="J2157">
        <v>0.4</v>
      </c>
      <c r="K2157">
        <v>0</v>
      </c>
      <c r="L2157">
        <f t="shared" si="199"/>
        <v>-1.7125514849338806E-2</v>
      </c>
      <c r="M2157">
        <f t="shared" si="200"/>
        <v>-1.1046722202100678E-2</v>
      </c>
      <c r="N2157">
        <f t="shared" si="201"/>
        <v>-2.1853942815515835E-3</v>
      </c>
      <c r="O2157">
        <f t="shared" si="202"/>
        <v>-5.3663089127390781E-3</v>
      </c>
      <c r="P2157">
        <f t="shared" si="203"/>
        <v>-7.9053148727110292E-2</v>
      </c>
      <c r="Q2157">
        <f t="shared" si="204"/>
        <v>-3.1273836765827623E-2</v>
      </c>
    </row>
    <row r="2158" spans="1:17">
      <c r="A2158" s="43" t="s">
        <v>2324</v>
      </c>
      <c r="B2158">
        <v>46.13</v>
      </c>
      <c r="C2158">
        <f>_xlfn.XLOOKUP(A2158, [1]report!$A$8:$A$2523, [1]report!$E$8:$E$2523, "n/A", 0)</f>
        <v>27.61</v>
      </c>
      <c r="D2158">
        <f>_xlfn.XLOOKUP(A2158, [2]report!$A$8:$A$2521, [2]report!$E$8:$E$2521, "n/A", 0)</f>
        <v>54.91</v>
      </c>
      <c r="E2158">
        <f>_xlfn.XLOOKUP(A2158, [3]report!$A$12:$A$2526, [3]report!$E$12:$E$2526, "n/A", 0)</f>
        <v>42.86</v>
      </c>
      <c r="F2158">
        <f>_xlfn.XLOOKUP(A2158, [4]report!$A$12:$A$2526, [4]report!$E$12:$E$2526, "n/A",0)</f>
        <v>22.39</v>
      </c>
      <c r="G2158" s="5">
        <f>_xlfn.XLOOKUP(A2158, [5]report!$A$12:$A$2526, [5]report!$E$12:$E$2526, "n/A",0)</f>
        <v>13.11</v>
      </c>
      <c r="H2158">
        <v>-1.1100000000000001</v>
      </c>
      <c r="I2158">
        <v>-0.52</v>
      </c>
      <c r="J2158">
        <v>-0.03</v>
      </c>
      <c r="K2158">
        <v>0</v>
      </c>
      <c r="L2158">
        <f t="shared" si="199"/>
        <v>2.1682567215969463E-4</v>
      </c>
      <c r="M2158">
        <f t="shared" si="200"/>
        <v>-7.7268643306379102E-3</v>
      </c>
      <c r="N2158">
        <f t="shared" si="201"/>
        <v>-1.2232415902140794E-2</v>
      </c>
      <c r="O2158">
        <f t="shared" si="202"/>
        <v>-6.2144420131291102E-2</v>
      </c>
      <c r="P2158">
        <f t="shared" si="203"/>
        <v>-1.58241758241758E-2</v>
      </c>
      <c r="Q2158">
        <f t="shared" si="204"/>
        <v>-4.4460641399416995E-2</v>
      </c>
    </row>
    <row r="2159" spans="1:17">
      <c r="A2159" s="43" t="s">
        <v>2325</v>
      </c>
      <c r="B2159">
        <v>46.12</v>
      </c>
      <c r="C2159">
        <f>_xlfn.XLOOKUP(A2159, [1]report!$A$8:$A$2523, [1]report!$E$8:$E$2523, "n/A", 0)</f>
        <v>27.824999999999999</v>
      </c>
      <c r="D2159">
        <f>_xlfn.XLOOKUP(A2159, [2]report!$A$8:$A$2521, [2]report!$E$8:$E$2521, "n/A", 0)</f>
        <v>55.59</v>
      </c>
      <c r="E2159">
        <f>_xlfn.XLOOKUP(A2159, [3]report!$A$12:$A$2526, [3]report!$E$12:$E$2526, "n/A", 0)</f>
        <v>45.7</v>
      </c>
      <c r="F2159">
        <f>_xlfn.XLOOKUP(A2159, [4]report!$A$12:$A$2526, [4]report!$E$12:$E$2526, "n/A",0)</f>
        <v>22.75</v>
      </c>
      <c r="G2159" s="5">
        <f>_xlfn.XLOOKUP(A2159, [5]report!$A$12:$A$2526, [5]report!$E$12:$E$2526, "n/A",0)</f>
        <v>13.72</v>
      </c>
      <c r="H2159">
        <v>-2.44</v>
      </c>
      <c r="I2159">
        <v>-0.28999999999999998</v>
      </c>
      <c r="J2159">
        <v>0.08</v>
      </c>
      <c r="K2159">
        <v>0</v>
      </c>
      <c r="L2159">
        <f t="shared" si="199"/>
        <v>-1.136120042872457E-2</v>
      </c>
      <c r="M2159">
        <f t="shared" si="200"/>
        <v>1.7972681524079816E-4</v>
      </c>
      <c r="N2159">
        <f t="shared" si="201"/>
        <v>-4.8335123523092736E-3</v>
      </c>
      <c r="O2159">
        <f t="shared" si="202"/>
        <v>1.3303769401330408E-2</v>
      </c>
      <c r="P2159">
        <f t="shared" si="203"/>
        <v>2.247191011235955E-2</v>
      </c>
      <c r="Q2159">
        <f t="shared" si="204"/>
        <v>-1.7895490336435216E-2</v>
      </c>
    </row>
    <row r="2160" spans="1:17">
      <c r="A2160" s="43" t="s">
        <v>2326</v>
      </c>
      <c r="B2160">
        <v>46.65</v>
      </c>
      <c r="C2160">
        <f>_xlfn.XLOOKUP(A2160, [1]report!$A$8:$A$2523, [1]report!$E$8:$E$2523, "n/A", 0)</f>
        <v>27.82</v>
      </c>
      <c r="D2160">
        <f>_xlfn.XLOOKUP(A2160, [2]report!$A$8:$A$2521, [2]report!$E$8:$E$2521, "n/A", 0)</f>
        <v>55.86</v>
      </c>
      <c r="E2160">
        <f>_xlfn.XLOOKUP(A2160, [3]report!$A$12:$A$2526, [3]report!$E$12:$E$2526, "n/A", 0)</f>
        <v>45.1</v>
      </c>
      <c r="F2160">
        <f>_xlfn.XLOOKUP(A2160, [4]report!$A$12:$A$2526, [4]report!$E$12:$E$2526, "n/A",0)</f>
        <v>22.25</v>
      </c>
      <c r="G2160" s="5">
        <f>_xlfn.XLOOKUP(A2160, [5]report!$A$12:$A$2526, [5]report!$E$12:$E$2526, "n/A",0)</f>
        <v>13.97</v>
      </c>
      <c r="H2160">
        <v>-1.35</v>
      </c>
      <c r="I2160">
        <v>-0.23</v>
      </c>
      <c r="J2160">
        <v>0</v>
      </c>
      <c r="K2160">
        <v>0</v>
      </c>
      <c r="L2160">
        <f t="shared" si="199"/>
        <v>-1.0184595798854317E-2</v>
      </c>
      <c r="M2160">
        <f t="shared" si="200"/>
        <v>-1.3999645578592932E-2</v>
      </c>
      <c r="N2160">
        <f t="shared" si="201"/>
        <v>6.4608347627215568E-2</v>
      </c>
      <c r="O2160">
        <f t="shared" si="202"/>
        <v>-4.083368779242879E-2</v>
      </c>
      <c r="P2160">
        <f t="shared" si="203"/>
        <v>-2.0686619718309811E-2</v>
      </c>
      <c r="Q2160">
        <f t="shared" si="204"/>
        <v>-8.5166784953867435E-3</v>
      </c>
    </row>
    <row r="2161" spans="1:17">
      <c r="A2161" s="43" t="s">
        <v>107</v>
      </c>
      <c r="B2161">
        <v>47.13</v>
      </c>
      <c r="C2161">
        <f>_xlfn.XLOOKUP(A2161, [1]report!$A$8:$A$2523, [1]report!$E$8:$E$2523, "n/A", 0)</f>
        <v>28.215</v>
      </c>
      <c r="D2161">
        <f>_xlfn.XLOOKUP(A2161, [2]report!$A$8:$A$2521, [2]report!$E$8:$E$2521, "n/A", 0)</f>
        <v>52.47</v>
      </c>
      <c r="E2161">
        <f>_xlfn.XLOOKUP(A2161, [3]report!$A$12:$A$2526, [3]report!$E$12:$E$2526, "n/A", 0)</f>
        <v>47.02</v>
      </c>
      <c r="F2161">
        <f>_xlfn.XLOOKUP(A2161, [4]report!$A$12:$A$2526, [4]report!$E$12:$E$2526, "n/A",0)</f>
        <v>22.72</v>
      </c>
      <c r="G2161" s="5">
        <f>_xlfn.XLOOKUP(A2161, [5]report!$A$12:$A$2526, [5]report!$E$12:$E$2526, "n/A",0)</f>
        <v>14.09</v>
      </c>
      <c r="H2161">
        <v>0.12</v>
      </c>
      <c r="I2161">
        <v>-0.24</v>
      </c>
      <c r="J2161">
        <v>0.01</v>
      </c>
      <c r="K2161">
        <v>0</v>
      </c>
      <c r="L2161">
        <f t="shared" si="199"/>
        <v>7.9127459366981293E-3</v>
      </c>
      <c r="M2161">
        <f t="shared" si="200"/>
        <v>-4.9374008111444387E-3</v>
      </c>
      <c r="N2161">
        <f t="shared" si="201"/>
        <v>1.7057569296375176E-2</v>
      </c>
      <c r="O2161">
        <f t="shared" si="202"/>
        <v>-2.0212544280058319E-2</v>
      </c>
      <c r="P2161">
        <f t="shared" si="203"/>
        <v>8.8809946714031654E-3</v>
      </c>
      <c r="Q2161">
        <f t="shared" si="204"/>
        <v>-5.6457304163726229E-3</v>
      </c>
    </row>
    <row r="2162" spans="1:17">
      <c r="A2162" s="43" t="s">
        <v>2327</v>
      </c>
      <c r="B2162">
        <v>46.76</v>
      </c>
      <c r="C2162">
        <f>_xlfn.XLOOKUP(A2162, [1]report!$A$8:$A$2523, [1]report!$E$8:$E$2523, "n/A", 0)</f>
        <v>28.355</v>
      </c>
      <c r="D2162">
        <f>_xlfn.XLOOKUP(A2162, [2]report!$A$8:$A$2521, [2]report!$E$8:$E$2521, "n/A", 0)</f>
        <v>51.59</v>
      </c>
      <c r="E2162">
        <f>_xlfn.XLOOKUP(A2162, [3]report!$A$12:$A$2526, [3]report!$E$12:$E$2526, "n/A", 0)</f>
        <v>47.99</v>
      </c>
      <c r="F2162">
        <f>_xlfn.XLOOKUP(A2162, [4]report!$A$12:$A$2526, [4]report!$E$12:$E$2526, "n/A",0)</f>
        <v>22.52</v>
      </c>
      <c r="G2162" s="5">
        <f>_xlfn.XLOOKUP(A2162, [5]report!$A$12:$A$2526, [5]report!$E$12:$E$2526, "n/A",0)</f>
        <v>14.17</v>
      </c>
      <c r="H2162">
        <v>-1.59</v>
      </c>
      <c r="I2162">
        <v>-0.76</v>
      </c>
      <c r="J2162">
        <v>0.52</v>
      </c>
      <c r="K2162">
        <v>0</v>
      </c>
      <c r="L2162">
        <f t="shared" si="199"/>
        <v>-1.1207443434129861E-2</v>
      </c>
      <c r="M2162">
        <f t="shared" si="200"/>
        <v>-1.4767199444058398E-2</v>
      </c>
      <c r="N2162">
        <f t="shared" si="201"/>
        <v>-1.4894023295779914E-2</v>
      </c>
      <c r="O2162">
        <f t="shared" si="202"/>
        <v>-1.3363486842105234E-2</v>
      </c>
      <c r="P2162">
        <f t="shared" si="203"/>
        <v>-1.8308631211857093E-2</v>
      </c>
      <c r="Q2162">
        <f t="shared" si="204"/>
        <v>-4.2164441321152846E-3</v>
      </c>
    </row>
    <row r="2163" spans="1:17">
      <c r="A2163" s="43" t="s">
        <v>2328</v>
      </c>
      <c r="B2163">
        <v>47.29</v>
      </c>
      <c r="C2163">
        <f>_xlfn.XLOOKUP(A2163, [1]report!$A$8:$A$2523, [1]report!$E$8:$E$2523, "n/A", 0)</f>
        <v>28.78</v>
      </c>
      <c r="D2163">
        <f>_xlfn.XLOOKUP(A2163, [2]report!$A$8:$A$2521, [2]report!$E$8:$E$2521, "n/A", 0)</f>
        <v>52.37</v>
      </c>
      <c r="E2163">
        <f>_xlfn.XLOOKUP(A2163, [3]report!$A$12:$A$2526, [3]report!$E$12:$E$2526, "n/A", 0)</f>
        <v>48.64</v>
      </c>
      <c r="F2163">
        <f>_xlfn.XLOOKUP(A2163, [4]report!$A$12:$A$2526, [4]report!$E$12:$E$2526, "n/A",0)</f>
        <v>22.94</v>
      </c>
      <c r="G2163" s="5">
        <f>_xlfn.XLOOKUP(A2163, [5]report!$A$12:$A$2526, [5]report!$E$12:$E$2526, "n/A",0)</f>
        <v>14.23</v>
      </c>
      <c r="H2163">
        <v>-0.92</v>
      </c>
      <c r="I2163">
        <v>-0.23</v>
      </c>
      <c r="J2163">
        <v>0.23</v>
      </c>
      <c r="K2163">
        <v>0</v>
      </c>
      <c r="L2163">
        <f t="shared" si="199"/>
        <v>9.8227631859919042E-3</v>
      </c>
      <c r="M2163">
        <f t="shared" si="200"/>
        <v>6.4696625284141381E-3</v>
      </c>
      <c r="N2163">
        <f t="shared" si="201"/>
        <v>-1.5046078615760848E-2</v>
      </c>
      <c r="O2163">
        <f t="shared" si="202"/>
        <v>1.0176531671858816E-2</v>
      </c>
      <c r="P2163">
        <f t="shared" si="203"/>
        <v>1.3698630136986403E-2</v>
      </c>
      <c r="Q2163">
        <f t="shared" si="204"/>
        <v>3.5260930888575959E-3</v>
      </c>
    </row>
    <row r="2164" spans="1:17">
      <c r="A2164" s="43" t="s">
        <v>2329</v>
      </c>
      <c r="B2164">
        <v>46.83</v>
      </c>
      <c r="C2164">
        <f>_xlfn.XLOOKUP(A2164, [1]report!$A$8:$A$2523, [1]report!$E$8:$E$2523, "n/A", 0)</f>
        <v>28.594999999999999</v>
      </c>
      <c r="D2164">
        <f>_xlfn.XLOOKUP(A2164, [2]report!$A$8:$A$2521, [2]report!$E$8:$E$2521, "n/A", 0)</f>
        <v>53.17</v>
      </c>
      <c r="E2164">
        <f>_xlfn.XLOOKUP(A2164, [3]report!$A$12:$A$2526, [3]report!$E$12:$E$2526, "n/A", 0)</f>
        <v>48.15</v>
      </c>
      <c r="F2164">
        <f>_xlfn.XLOOKUP(A2164, [4]report!$A$12:$A$2526, [4]report!$E$12:$E$2526, "n/A",0)</f>
        <v>22.63</v>
      </c>
      <c r="G2164" s="5">
        <f>_xlfn.XLOOKUP(A2164, [5]report!$A$12:$A$2526, [5]report!$E$12:$E$2526, "n/A",0)</f>
        <v>14.18</v>
      </c>
      <c r="H2164">
        <v>-0.74</v>
      </c>
      <c r="I2164">
        <v>-0.17</v>
      </c>
      <c r="J2164">
        <v>-0.15</v>
      </c>
      <c r="K2164">
        <v>0</v>
      </c>
      <c r="L2164">
        <f t="shared" si="199"/>
        <v>-1.2858347386171995E-2</v>
      </c>
      <c r="M2164">
        <f t="shared" si="200"/>
        <v>-1.9197207678882974E-3</v>
      </c>
      <c r="N2164">
        <f t="shared" si="201"/>
        <v>-3.7601052829471746E-4</v>
      </c>
      <c r="O2164">
        <f t="shared" si="202"/>
        <v>-1.0373443983403374E-3</v>
      </c>
      <c r="P2164">
        <f t="shared" si="203"/>
        <v>5.330964015992778E-3</v>
      </c>
      <c r="Q2164">
        <f t="shared" si="204"/>
        <v>-9.08455625436763E-3</v>
      </c>
    </row>
    <row r="2165" spans="1:17">
      <c r="A2165" s="43" t="s">
        <v>2330</v>
      </c>
      <c r="B2165">
        <v>47.44</v>
      </c>
      <c r="C2165">
        <f>_xlfn.XLOOKUP(A2165, [1]report!$A$8:$A$2523, [1]report!$E$8:$E$2523, "n/A", 0)</f>
        <v>28.65</v>
      </c>
      <c r="D2165">
        <f>_xlfn.XLOOKUP(A2165, [2]report!$A$8:$A$2521, [2]report!$E$8:$E$2521, "n/A", 0)</f>
        <v>53.19</v>
      </c>
      <c r="E2165">
        <f>_xlfn.XLOOKUP(A2165, [3]report!$A$12:$A$2526, [3]report!$E$12:$E$2526, "n/A", 0)</f>
        <v>48.2</v>
      </c>
      <c r="F2165">
        <f>_xlfn.XLOOKUP(A2165, [4]report!$A$12:$A$2526, [4]report!$E$12:$E$2526, "n/A",0)</f>
        <v>22.51</v>
      </c>
      <c r="G2165" s="5">
        <f>_xlfn.XLOOKUP(A2165, [5]report!$A$12:$A$2526, [5]report!$E$12:$E$2526, "n/A",0)</f>
        <v>14.31</v>
      </c>
      <c r="H2165">
        <v>1.05</v>
      </c>
      <c r="I2165">
        <v>0.03</v>
      </c>
      <c r="J2165">
        <v>-0.28000000000000003</v>
      </c>
      <c r="K2165">
        <v>0</v>
      </c>
      <c r="L2165">
        <f t="shared" si="199"/>
        <v>4.4463264874020931E-3</v>
      </c>
      <c r="M2165">
        <f t="shared" si="200"/>
        <v>2.2739198880530952E-3</v>
      </c>
      <c r="N2165">
        <f t="shared" si="201"/>
        <v>5.6721497447532075E-3</v>
      </c>
      <c r="O2165">
        <f t="shared" si="202"/>
        <v>-2.3500810372771404E-2</v>
      </c>
      <c r="P2165">
        <f t="shared" si="203"/>
        <v>4.4444444444451391E-4</v>
      </c>
      <c r="Q2165">
        <f t="shared" si="204"/>
        <v>-3.481894150417753E-3</v>
      </c>
    </row>
    <row r="2166" spans="1:17">
      <c r="A2166" s="43" t="s">
        <v>2331</v>
      </c>
      <c r="B2166">
        <v>47.23</v>
      </c>
      <c r="C2166">
        <f>_xlfn.XLOOKUP(A2166, [1]report!$A$8:$A$2523, [1]report!$E$8:$E$2523, "n/A", 0)</f>
        <v>28.585000000000001</v>
      </c>
      <c r="D2166">
        <f>_xlfn.XLOOKUP(A2166, [2]report!$A$8:$A$2521, [2]report!$E$8:$E$2521, "n/A", 0)</f>
        <v>52.89</v>
      </c>
      <c r="E2166">
        <f>_xlfn.XLOOKUP(A2166, [3]report!$A$12:$A$2526, [3]report!$E$12:$E$2526, "n/A", 0)</f>
        <v>49.36</v>
      </c>
      <c r="F2166">
        <f>_xlfn.XLOOKUP(A2166, [4]report!$A$12:$A$2526, [4]report!$E$12:$E$2526, "n/A",0)</f>
        <v>22.5</v>
      </c>
      <c r="G2166" s="5">
        <f>_xlfn.XLOOKUP(A2166, [5]report!$A$12:$A$2526, [5]report!$E$12:$E$2526, "n/A",0)</f>
        <v>14.36</v>
      </c>
      <c r="H2166">
        <v>-0.28000000000000003</v>
      </c>
      <c r="I2166">
        <v>-0.53</v>
      </c>
      <c r="J2166">
        <v>-0.37</v>
      </c>
      <c r="K2166">
        <v>0</v>
      </c>
      <c r="L2166">
        <f t="shared" si="199"/>
        <v>1.3301866552241954E-2</v>
      </c>
      <c r="M2166">
        <f t="shared" si="200"/>
        <v>4.9217788715064355E-3</v>
      </c>
      <c r="N2166">
        <f t="shared" si="201"/>
        <v>-4.8918156161805839E-3</v>
      </c>
      <c r="O2166">
        <f t="shared" si="202"/>
        <v>2.9620358781810633E-2</v>
      </c>
      <c r="P2166">
        <f t="shared" si="203"/>
        <v>3.4958601655933834E-2</v>
      </c>
      <c r="Q2166">
        <f t="shared" si="204"/>
        <v>1.1267605633802828E-2</v>
      </c>
    </row>
    <row r="2167" spans="1:17">
      <c r="A2167" s="43" t="s">
        <v>2332</v>
      </c>
      <c r="B2167">
        <v>46.61</v>
      </c>
      <c r="C2167">
        <f>_xlfn.XLOOKUP(A2167, [1]report!$A$8:$A$2523, [1]report!$E$8:$E$2523, "n/A", 0)</f>
        <v>28.445</v>
      </c>
      <c r="D2167">
        <f>_xlfn.XLOOKUP(A2167, [2]report!$A$8:$A$2521, [2]report!$E$8:$E$2521, "n/A", 0)</f>
        <v>53.15</v>
      </c>
      <c r="E2167">
        <f>_xlfn.XLOOKUP(A2167, [3]report!$A$12:$A$2526, [3]report!$E$12:$E$2526, "n/A", 0)</f>
        <v>47.94</v>
      </c>
      <c r="F2167">
        <f>_xlfn.XLOOKUP(A2167, [4]report!$A$12:$A$2526, [4]report!$E$12:$E$2526, "n/A",0)</f>
        <v>21.74</v>
      </c>
      <c r="G2167" s="5">
        <f>_xlfn.XLOOKUP(A2167, [5]report!$A$12:$A$2526, [5]report!$E$12:$E$2526, "n/A",0)</f>
        <v>14.2</v>
      </c>
      <c r="H2167">
        <v>-0.11</v>
      </c>
      <c r="I2167">
        <v>0.26</v>
      </c>
      <c r="J2167">
        <v>-0.02</v>
      </c>
      <c r="K2167">
        <v>0</v>
      </c>
      <c r="L2167">
        <f t="shared" si="199"/>
        <v>1.7907840139768514E-2</v>
      </c>
      <c r="M2167">
        <f t="shared" si="200"/>
        <v>7.6160113354587266E-3</v>
      </c>
      <c r="N2167">
        <f t="shared" si="201"/>
        <v>2.4084778420038536E-2</v>
      </c>
      <c r="O2167">
        <f t="shared" si="202"/>
        <v>6.2972292191435172E-3</v>
      </c>
      <c r="P2167">
        <f t="shared" si="203"/>
        <v>5.5504162812209726E-3</v>
      </c>
      <c r="Q2167">
        <f t="shared" si="204"/>
        <v>3.4231609613983895E-2</v>
      </c>
    </row>
    <row r="2168" spans="1:17">
      <c r="A2168" s="43" t="s">
        <v>2333</v>
      </c>
      <c r="B2168">
        <v>45.79</v>
      </c>
      <c r="C2168">
        <f>_xlfn.XLOOKUP(A2168, [1]report!$A$8:$A$2523, [1]report!$E$8:$E$2523, "n/A", 0)</f>
        <v>28.23</v>
      </c>
      <c r="D2168">
        <f>_xlfn.XLOOKUP(A2168, [2]report!$A$8:$A$2521, [2]report!$E$8:$E$2521, "n/A", 0)</f>
        <v>51.9</v>
      </c>
      <c r="E2168">
        <f>_xlfn.XLOOKUP(A2168, [3]report!$A$12:$A$2526, [3]report!$E$12:$E$2526, "n/A", 0)</f>
        <v>47.64</v>
      </c>
      <c r="F2168">
        <f>_xlfn.XLOOKUP(A2168, [4]report!$A$12:$A$2526, [4]report!$E$12:$E$2526, "n/A",0)</f>
        <v>21.62</v>
      </c>
      <c r="G2168" s="5">
        <f>_xlfn.XLOOKUP(A2168, [5]report!$A$12:$A$2526, [5]report!$E$12:$E$2526, "n/A",0)</f>
        <v>13.73</v>
      </c>
      <c r="H2168">
        <v>1.29</v>
      </c>
      <c r="I2168">
        <v>0.22</v>
      </c>
      <c r="J2168">
        <v>0.56999999999999995</v>
      </c>
      <c r="K2168">
        <v>0</v>
      </c>
      <c r="L2168">
        <f t="shared" si="199"/>
        <v>2.8471309680245852E-3</v>
      </c>
      <c r="M2168">
        <f t="shared" si="200"/>
        <v>1.0638297872340829E-3</v>
      </c>
      <c r="N2168">
        <f t="shared" si="201"/>
        <v>3.2630322323915655E-2</v>
      </c>
      <c r="O2168">
        <f t="shared" si="202"/>
        <v>-1.0797342192690948E-2</v>
      </c>
      <c r="P2168">
        <f t="shared" si="203"/>
        <v>2.1256495040151122E-2</v>
      </c>
      <c r="Q2168">
        <f t="shared" si="204"/>
        <v>-5.0724637681159625E-3</v>
      </c>
    </row>
    <row r="2169" spans="1:17">
      <c r="A2169" s="43" t="s">
        <v>2334</v>
      </c>
      <c r="B2169">
        <v>45.66</v>
      </c>
      <c r="C2169">
        <f>_xlfn.XLOOKUP(A2169, [1]report!$A$8:$A$2523, [1]report!$E$8:$E$2523, "n/A", 0)</f>
        <v>28.2</v>
      </c>
      <c r="D2169">
        <f>_xlfn.XLOOKUP(A2169, [2]report!$A$8:$A$2521, [2]report!$E$8:$E$2521, "n/A", 0)</f>
        <v>50.26</v>
      </c>
      <c r="E2169">
        <f>_xlfn.XLOOKUP(A2169, [3]report!$A$12:$A$2526, [3]report!$E$12:$E$2526, "n/A", 0)</f>
        <v>48.16</v>
      </c>
      <c r="F2169">
        <f>_xlfn.XLOOKUP(A2169, [4]report!$A$12:$A$2526, [4]report!$E$12:$E$2526, "n/A",0)</f>
        <v>21.17</v>
      </c>
      <c r="G2169" s="5">
        <f>_xlfn.XLOOKUP(A2169, [5]report!$A$12:$A$2526, [5]report!$E$12:$E$2526, "n/A",0)</f>
        <v>13.8</v>
      </c>
      <c r="H2169">
        <v>0.89</v>
      </c>
      <c r="I2169">
        <v>0</v>
      </c>
      <c r="J2169">
        <v>0.52</v>
      </c>
      <c r="K2169">
        <v>0</v>
      </c>
      <c r="L2169">
        <f t="shared" si="199"/>
        <v>-1.8486672398968326E-2</v>
      </c>
      <c r="M2169">
        <f t="shared" si="200"/>
        <v>-1.7507185785210391E-2</v>
      </c>
      <c r="N2169">
        <f t="shared" si="201"/>
        <v>5.1999999999999599E-3</v>
      </c>
      <c r="O2169">
        <f t="shared" si="202"/>
        <v>-3.3112582781457717E-3</v>
      </c>
      <c r="P2169">
        <f t="shared" si="203"/>
        <v>-1.3053613053612941E-2</v>
      </c>
      <c r="Q2169">
        <f t="shared" si="204"/>
        <v>-1.2875536480686674E-2</v>
      </c>
    </row>
    <row r="2170" spans="1:17">
      <c r="A2170" s="43" t="s">
        <v>2335</v>
      </c>
      <c r="B2170">
        <v>46.52</v>
      </c>
      <c r="C2170">
        <f>_xlfn.XLOOKUP(A2170, [1]report!$A$8:$A$2523, [1]report!$E$8:$E$2523, "n/A", 0)</f>
        <v>28.702500000000001</v>
      </c>
      <c r="D2170">
        <f>_xlfn.XLOOKUP(A2170, [2]report!$A$8:$A$2521, [2]report!$E$8:$E$2521, "n/A", 0)</f>
        <v>50</v>
      </c>
      <c r="E2170">
        <f>_xlfn.XLOOKUP(A2170, [3]report!$A$12:$A$2526, [3]report!$E$12:$E$2526, "n/A", 0)</f>
        <v>48.32</v>
      </c>
      <c r="F2170">
        <f>_xlfn.XLOOKUP(A2170, [4]report!$A$12:$A$2526, [4]report!$E$12:$E$2526, "n/A",0)</f>
        <v>21.45</v>
      </c>
      <c r="G2170" s="5">
        <f>_xlfn.XLOOKUP(A2170, [5]report!$A$12:$A$2526, [5]report!$E$12:$E$2526, "n/A",0)</f>
        <v>13.98</v>
      </c>
      <c r="H2170">
        <v>0.74</v>
      </c>
      <c r="I2170">
        <v>-0.18</v>
      </c>
      <c r="J2170">
        <v>-7.0000000000000007E-2</v>
      </c>
      <c r="K2170">
        <v>0</v>
      </c>
      <c r="L2170">
        <f t="shared" si="199"/>
        <v>-2.0631578947368355E-2</v>
      </c>
      <c r="M2170">
        <f t="shared" si="200"/>
        <v>-2.2061328790459994E-2</v>
      </c>
      <c r="N2170">
        <f t="shared" si="201"/>
        <v>6.0036021612970059E-4</v>
      </c>
      <c r="O2170">
        <f t="shared" si="202"/>
        <v>-6.5789473684210583E-3</v>
      </c>
      <c r="P2170">
        <f t="shared" si="203"/>
        <v>-2.8532608695652131E-2</v>
      </c>
      <c r="Q2170">
        <f t="shared" si="204"/>
        <v>-2.6462395543175418E-2</v>
      </c>
    </row>
    <row r="2171" spans="1:17">
      <c r="A2171" s="43" t="s">
        <v>2336</v>
      </c>
      <c r="B2171">
        <v>47.5</v>
      </c>
      <c r="C2171">
        <f>_xlfn.XLOOKUP(A2171, [1]report!$A$8:$A$2523, [1]report!$E$8:$E$2523, "n/A", 0)</f>
        <v>29.35</v>
      </c>
      <c r="D2171">
        <f>_xlfn.XLOOKUP(A2171, [2]report!$A$8:$A$2521, [2]report!$E$8:$E$2521, "n/A", 0)</f>
        <v>49.97</v>
      </c>
      <c r="E2171">
        <f>_xlfn.XLOOKUP(A2171, [3]report!$A$12:$A$2526, [3]report!$E$12:$E$2526, "n/A", 0)</f>
        <v>48.64</v>
      </c>
      <c r="F2171">
        <f>_xlfn.XLOOKUP(A2171, [4]report!$A$12:$A$2526, [4]report!$E$12:$E$2526, "n/A",0)</f>
        <v>22.08</v>
      </c>
      <c r="G2171" s="5">
        <f>_xlfn.XLOOKUP(A2171, [5]report!$A$12:$A$2526, [5]report!$E$12:$E$2526, "n/A",0)</f>
        <v>14.36</v>
      </c>
      <c r="H2171">
        <v>-1.7</v>
      </c>
      <c r="I2171">
        <v>0.69</v>
      </c>
      <c r="J2171">
        <v>-0.37</v>
      </c>
      <c r="K2171">
        <v>0</v>
      </c>
      <c r="L2171">
        <f t="shared" si="199"/>
        <v>1.4307068118727348E-2</v>
      </c>
      <c r="M2171">
        <f t="shared" si="200"/>
        <v>1.64502164502165E-2</v>
      </c>
      <c r="N2171">
        <f t="shared" si="201"/>
        <v>1.4413317092976063E-2</v>
      </c>
      <c r="O2171">
        <f t="shared" si="202"/>
        <v>3.2477181065591193E-2</v>
      </c>
      <c r="P2171">
        <f t="shared" si="203"/>
        <v>4.3971631205673746E-2</v>
      </c>
      <c r="Q2171">
        <f t="shared" si="204"/>
        <v>3.5328046142754164E-2</v>
      </c>
    </row>
    <row r="2172" spans="1:17">
      <c r="A2172" s="43" t="s">
        <v>2337</v>
      </c>
      <c r="B2172">
        <v>46.83</v>
      </c>
      <c r="C2172">
        <f>_xlfn.XLOOKUP(A2172, [1]report!$A$8:$A$2523, [1]report!$E$8:$E$2523, "n/A", 0)</f>
        <v>28.875</v>
      </c>
      <c r="D2172">
        <f>_xlfn.XLOOKUP(A2172, [2]report!$A$8:$A$2521, [2]report!$E$8:$E$2521, "n/A", 0)</f>
        <v>49.26</v>
      </c>
      <c r="E2172">
        <f>_xlfn.XLOOKUP(A2172, [3]report!$A$12:$A$2526, [3]report!$E$12:$E$2526, "n/A", 0)</f>
        <v>47.11</v>
      </c>
      <c r="F2172">
        <f>_xlfn.XLOOKUP(A2172, [4]report!$A$12:$A$2526, [4]report!$E$12:$E$2526, "n/A",0)</f>
        <v>21.15</v>
      </c>
      <c r="G2172" s="5">
        <f>_xlfn.XLOOKUP(A2172, [5]report!$A$12:$A$2526, [5]report!$E$12:$E$2526, "n/A",0)</f>
        <v>13.87</v>
      </c>
      <c r="H2172">
        <v>-1.46</v>
      </c>
      <c r="I2172">
        <v>0.32</v>
      </c>
      <c r="J2172">
        <v>-0.36</v>
      </c>
      <c r="K2172">
        <v>0</v>
      </c>
      <c r="L2172">
        <f t="shared" si="199"/>
        <v>1.0574018126888107E-2</v>
      </c>
      <c r="M2172">
        <f t="shared" si="200"/>
        <v>6.623670908140188E-3</v>
      </c>
      <c r="N2172">
        <f t="shared" si="201"/>
        <v>3.0759573132454466E-2</v>
      </c>
      <c r="O2172">
        <f t="shared" si="202"/>
        <v>-8.8365243004418625E-3</v>
      </c>
      <c r="P2172">
        <f t="shared" si="203"/>
        <v>1.6338298894762127E-2</v>
      </c>
      <c r="Q2172">
        <f t="shared" si="204"/>
        <v>1.8355359765051395E-2</v>
      </c>
    </row>
    <row r="2173" spans="1:17">
      <c r="A2173" s="43" t="s">
        <v>2338</v>
      </c>
      <c r="B2173">
        <v>46.34</v>
      </c>
      <c r="C2173">
        <f>_xlfn.XLOOKUP(A2173, [1]report!$A$8:$A$2523, [1]report!$E$8:$E$2523, "n/A", 0)</f>
        <v>28.684999999999999</v>
      </c>
      <c r="D2173">
        <f>_xlfn.XLOOKUP(A2173, [2]report!$A$8:$A$2521, [2]report!$E$8:$E$2521, "n/A", 0)</f>
        <v>47.79</v>
      </c>
      <c r="E2173">
        <f>_xlfn.XLOOKUP(A2173, [3]report!$A$12:$A$2526, [3]report!$E$12:$E$2526, "n/A", 0)</f>
        <v>47.53</v>
      </c>
      <c r="F2173">
        <f>_xlfn.XLOOKUP(A2173, [4]report!$A$12:$A$2526, [4]report!$E$12:$E$2526, "n/A",0)</f>
        <v>20.81</v>
      </c>
      <c r="G2173" s="5">
        <f>_xlfn.XLOOKUP(A2173, [5]report!$A$12:$A$2526, [5]report!$E$12:$E$2526, "n/A",0)</f>
        <v>13.62</v>
      </c>
      <c r="H2173">
        <v>1.47</v>
      </c>
      <c r="I2173">
        <v>0.01</v>
      </c>
      <c r="J2173">
        <v>-0.69</v>
      </c>
      <c r="K2173">
        <v>0</v>
      </c>
      <c r="L2173">
        <f t="shared" si="199"/>
        <v>-1.067463706233988E-2</v>
      </c>
      <c r="M2173">
        <f t="shared" si="200"/>
        <v>-1.0350181128169768E-2</v>
      </c>
      <c r="N2173">
        <f t="shared" si="201"/>
        <v>3.6209887250650517E-2</v>
      </c>
      <c r="O2173">
        <f t="shared" si="202"/>
        <v>-1.0410160316468874E-2</v>
      </c>
      <c r="P2173">
        <f t="shared" si="203"/>
        <v>-1.1401425178147363E-2</v>
      </c>
      <c r="Q2173">
        <f t="shared" si="204"/>
        <v>-1.4662756598241458E-3</v>
      </c>
    </row>
    <row r="2174" spans="1:17">
      <c r="A2174" s="43" t="s">
        <v>2339</v>
      </c>
      <c r="B2174">
        <v>46.84</v>
      </c>
      <c r="C2174">
        <f>_xlfn.XLOOKUP(A2174, [1]report!$A$8:$A$2523, [1]report!$E$8:$E$2523, "n/A", 0)</f>
        <v>28.984999999999999</v>
      </c>
      <c r="D2174">
        <f>_xlfn.XLOOKUP(A2174, [2]report!$A$8:$A$2521, [2]report!$E$8:$E$2521, "n/A", 0)</f>
        <v>46.12</v>
      </c>
      <c r="E2174">
        <f>_xlfn.XLOOKUP(A2174, [3]report!$A$12:$A$2526, [3]report!$E$12:$E$2526, "n/A", 0)</f>
        <v>48.03</v>
      </c>
      <c r="F2174">
        <f>_xlfn.XLOOKUP(A2174, [4]report!$A$12:$A$2526, [4]report!$E$12:$E$2526, "n/A",0)</f>
        <v>21.05</v>
      </c>
      <c r="G2174" s="5">
        <f>_xlfn.XLOOKUP(A2174, [5]report!$A$12:$A$2526, [5]report!$E$12:$E$2526, "n/A",0)</f>
        <v>13.64</v>
      </c>
      <c r="H2174">
        <v>1.1000000000000001</v>
      </c>
      <c r="I2174">
        <v>0.19</v>
      </c>
      <c r="J2174">
        <v>0.79</v>
      </c>
      <c r="K2174">
        <v>0</v>
      </c>
      <c r="L2174">
        <f t="shared" si="199"/>
        <v>-3.4823820317329439E-2</v>
      </c>
      <c r="M2174">
        <f t="shared" si="200"/>
        <v>-2.8490028490028536E-2</v>
      </c>
      <c r="N2174">
        <f t="shared" si="201"/>
        <v>3.6996735582153339E-3</v>
      </c>
      <c r="O2174">
        <f t="shared" si="202"/>
        <v>-1.7791411042944735E-2</v>
      </c>
      <c r="P2174">
        <f t="shared" si="203"/>
        <v>-4.578422484134171E-2</v>
      </c>
      <c r="Q2174">
        <f t="shared" si="204"/>
        <v>-2.2922636103151883E-2</v>
      </c>
    </row>
    <row r="2175" spans="1:17">
      <c r="A2175" s="43" t="s">
        <v>2340</v>
      </c>
      <c r="B2175">
        <v>48.53</v>
      </c>
      <c r="C2175">
        <f>_xlfn.XLOOKUP(A2175, [1]report!$A$8:$A$2523, [1]report!$E$8:$E$2523, "n/A", 0)</f>
        <v>29.835000000000001</v>
      </c>
      <c r="D2175">
        <f>_xlfn.XLOOKUP(A2175, [2]report!$A$8:$A$2521, [2]report!$E$8:$E$2521, "n/A", 0)</f>
        <v>45.95</v>
      </c>
      <c r="E2175">
        <f>_xlfn.XLOOKUP(A2175, [3]report!$A$12:$A$2526, [3]report!$E$12:$E$2526, "n/A", 0)</f>
        <v>48.9</v>
      </c>
      <c r="F2175">
        <f>_xlfn.XLOOKUP(A2175, [4]report!$A$12:$A$2526, [4]report!$E$12:$E$2526, "n/A",0)</f>
        <v>22.06</v>
      </c>
      <c r="G2175" s="5">
        <f>_xlfn.XLOOKUP(A2175, [5]report!$A$12:$A$2526, [5]report!$E$12:$E$2526, "n/A",0)</f>
        <v>13.96</v>
      </c>
      <c r="H2175">
        <v>0.28999999999999998</v>
      </c>
      <c r="I2175">
        <v>-1.1100000000000001</v>
      </c>
      <c r="J2175">
        <v>-0.17</v>
      </c>
      <c r="K2175">
        <v>0</v>
      </c>
      <c r="L2175">
        <f t="shared" si="199"/>
        <v>3.5153019023987119E-3</v>
      </c>
      <c r="M2175">
        <f t="shared" si="200"/>
        <v>1.8433179723502273E-2</v>
      </c>
      <c r="N2175">
        <f t="shared" si="201"/>
        <v>1.4013019971312041E-2</v>
      </c>
      <c r="O2175">
        <f t="shared" si="202"/>
        <v>1.7901748542880919E-2</v>
      </c>
      <c r="P2175">
        <f t="shared" si="203"/>
        <v>0</v>
      </c>
      <c r="Q2175">
        <f t="shared" si="204"/>
        <v>5.0395968322534401E-3</v>
      </c>
    </row>
    <row r="2176" spans="1:17">
      <c r="A2176" s="43" t="s">
        <v>2341</v>
      </c>
      <c r="B2176">
        <v>48.36</v>
      </c>
      <c r="C2176">
        <f>_xlfn.XLOOKUP(A2176, [1]report!$A$8:$A$2523, [1]report!$E$8:$E$2523, "n/A", 0)</f>
        <v>29.295000000000002</v>
      </c>
      <c r="D2176">
        <f>_xlfn.XLOOKUP(A2176, [2]report!$A$8:$A$2521, [2]report!$E$8:$E$2521, "n/A", 0)</f>
        <v>45.314999999999998</v>
      </c>
      <c r="E2176">
        <f>_xlfn.XLOOKUP(A2176, [3]report!$A$12:$A$2526, [3]report!$E$12:$E$2526, "n/A", 0)</f>
        <v>48.04</v>
      </c>
      <c r="F2176">
        <f>_xlfn.XLOOKUP(A2176, [4]report!$A$12:$A$2526, [4]report!$E$12:$E$2526, "n/A",0)</f>
        <v>22.06</v>
      </c>
      <c r="G2176" s="5">
        <f>_xlfn.XLOOKUP(A2176, [5]report!$A$12:$A$2526, [5]report!$E$12:$E$2526, "n/A",0)</f>
        <v>13.89</v>
      </c>
      <c r="H2176">
        <v>-2.0299999999999998</v>
      </c>
      <c r="I2176">
        <v>-0.21</v>
      </c>
      <c r="J2176">
        <v>-0.06</v>
      </c>
      <c r="K2176">
        <v>0</v>
      </c>
      <c r="L2176">
        <f t="shared" si="199"/>
        <v>-2.9695024077046626E-2</v>
      </c>
      <c r="M2176">
        <f t="shared" si="200"/>
        <v>-1.5955660060463481E-2</v>
      </c>
      <c r="N2176">
        <f t="shared" si="201"/>
        <v>-0.13123082822085888</v>
      </c>
      <c r="O2176">
        <f t="shared" si="202"/>
        <v>-1.2132428542052301E-2</v>
      </c>
      <c r="P2176">
        <f t="shared" si="203"/>
        <v>6.8461889548150877E-3</v>
      </c>
      <c r="Q2176">
        <f t="shared" si="204"/>
        <v>-5.7265569076592748E-3</v>
      </c>
    </row>
    <row r="2177" spans="1:17">
      <c r="A2177" s="43" t="s">
        <v>2342</v>
      </c>
      <c r="B2177">
        <v>49.84</v>
      </c>
      <c r="C2177">
        <f>_xlfn.XLOOKUP(A2177, [1]report!$A$8:$A$2523, [1]report!$E$8:$E$2523, "n/A", 0)</f>
        <v>29.77</v>
      </c>
      <c r="D2177">
        <f>_xlfn.XLOOKUP(A2177, [2]report!$A$8:$A$2521, [2]report!$E$8:$E$2521, "n/A", 0)</f>
        <v>52.16</v>
      </c>
      <c r="E2177">
        <f>_xlfn.XLOOKUP(A2177, [3]report!$A$12:$A$2526, [3]report!$E$12:$E$2526, "n/A", 0)</f>
        <v>48.63</v>
      </c>
      <c r="F2177">
        <f>_xlfn.XLOOKUP(A2177, [4]report!$A$12:$A$2526, [4]report!$E$12:$E$2526, "n/A",0)</f>
        <v>21.91</v>
      </c>
      <c r="G2177" s="5">
        <f>_xlfn.XLOOKUP(A2177, [5]report!$A$12:$A$2526, [5]report!$E$12:$E$2526, "n/A",0)</f>
        <v>13.97</v>
      </c>
      <c r="H2177">
        <v>0.3</v>
      </c>
      <c r="I2177">
        <v>0.1</v>
      </c>
      <c r="J2177">
        <v>-0.23</v>
      </c>
      <c r="K2177">
        <v>0</v>
      </c>
      <c r="L2177">
        <f t="shared" si="199"/>
        <v>-1.2091179385530216E-2</v>
      </c>
      <c r="M2177">
        <f t="shared" si="200"/>
        <v>-1.3748550604604908E-2</v>
      </c>
      <c r="N2177">
        <f t="shared" si="201"/>
        <v>7.1442363390615453E-3</v>
      </c>
      <c r="O2177">
        <f t="shared" si="202"/>
        <v>-4.0958427196394788E-3</v>
      </c>
      <c r="P2177">
        <f t="shared" si="203"/>
        <v>-1.836917562724015E-2</v>
      </c>
      <c r="Q2177">
        <f t="shared" si="204"/>
        <v>-1.0623229461756274E-2</v>
      </c>
    </row>
    <row r="2178" spans="1:17">
      <c r="A2178" s="43" t="s">
        <v>2343</v>
      </c>
      <c r="B2178">
        <v>50.45</v>
      </c>
      <c r="C2178">
        <f>_xlfn.XLOOKUP(A2178, [1]report!$A$8:$A$2523, [1]report!$E$8:$E$2523, "n/A", 0)</f>
        <v>30.184999999999999</v>
      </c>
      <c r="D2178">
        <f>_xlfn.XLOOKUP(A2178, [2]report!$A$8:$A$2521, [2]report!$E$8:$E$2521, "n/A", 0)</f>
        <v>51.79</v>
      </c>
      <c r="E2178">
        <f>_xlfn.XLOOKUP(A2178, [3]report!$A$12:$A$2526, [3]report!$E$12:$E$2526, "n/A", 0)</f>
        <v>48.83</v>
      </c>
      <c r="F2178">
        <f>_xlfn.XLOOKUP(A2178, [4]report!$A$12:$A$2526, [4]report!$E$12:$E$2526, "n/A",0)</f>
        <v>22.32</v>
      </c>
      <c r="G2178" s="5">
        <f>_xlfn.XLOOKUP(A2178, [5]report!$A$12:$A$2526, [5]report!$E$12:$E$2526, "n/A",0)</f>
        <v>14.12</v>
      </c>
      <c r="H2178">
        <v>-0.83</v>
      </c>
      <c r="I2178">
        <v>-0.23</v>
      </c>
      <c r="J2178">
        <v>0.4</v>
      </c>
      <c r="K2178">
        <v>0</v>
      </c>
      <c r="L2178">
        <f t="shared" si="199"/>
        <v>8.7982403519297116E-3</v>
      </c>
      <c r="M2178">
        <f t="shared" si="200"/>
        <v>-6.2551440329218526E-3</v>
      </c>
      <c r="N2178">
        <f t="shared" si="201"/>
        <v>5.3070353802358673E-2</v>
      </c>
      <c r="O2178">
        <f t="shared" si="202"/>
        <v>-1.2737565709664427E-2</v>
      </c>
      <c r="P2178">
        <f t="shared" si="203"/>
        <v>-1.3698630136986245E-2</v>
      </c>
      <c r="Q2178">
        <f t="shared" si="204"/>
        <v>-5.633802816901414E-3</v>
      </c>
    </row>
    <row r="2179" spans="1:17">
      <c r="A2179" s="43" t="s">
        <v>2344</v>
      </c>
      <c r="B2179">
        <v>50.01</v>
      </c>
      <c r="C2179">
        <f>_xlfn.XLOOKUP(A2179, [1]report!$A$8:$A$2523, [1]report!$E$8:$E$2523, "n/A", 0)</f>
        <v>30.375</v>
      </c>
      <c r="D2179">
        <f>_xlfn.XLOOKUP(A2179, [2]report!$A$8:$A$2521, [2]report!$E$8:$E$2521, "n/A", 0)</f>
        <v>49.18</v>
      </c>
      <c r="E2179">
        <f>_xlfn.XLOOKUP(A2179, [3]report!$A$12:$A$2526, [3]report!$E$12:$E$2526, "n/A", 0)</f>
        <v>49.46</v>
      </c>
      <c r="F2179">
        <f>_xlfn.XLOOKUP(A2179, [4]report!$A$12:$A$2526, [4]report!$E$12:$E$2526, "n/A",0)</f>
        <v>22.63</v>
      </c>
      <c r="G2179" s="5">
        <f>_xlfn.XLOOKUP(A2179, [5]report!$A$12:$A$2526, [5]report!$E$12:$E$2526, "n/A",0)</f>
        <v>14.2</v>
      </c>
      <c r="H2179">
        <v>-0.59</v>
      </c>
      <c r="I2179">
        <v>0.26</v>
      </c>
      <c r="J2179">
        <v>-1.21</v>
      </c>
      <c r="K2179">
        <v>0</v>
      </c>
      <c r="L2179">
        <f t="shared" si="199"/>
        <v>1.3784715183458337E-2</v>
      </c>
      <c r="M2179">
        <f t="shared" si="200"/>
        <v>1.8953371351895381E-2</v>
      </c>
      <c r="N2179">
        <f t="shared" si="201"/>
        <v>1.2214983713355512E-3</v>
      </c>
      <c r="O2179">
        <f t="shared" si="202"/>
        <v>1.6649537512846913E-2</v>
      </c>
      <c r="P2179">
        <f t="shared" si="203"/>
        <v>1.0719071013845397E-2</v>
      </c>
      <c r="Q2179">
        <f t="shared" si="204"/>
        <v>1.57367668097281E-2</v>
      </c>
    </row>
    <row r="2180" spans="1:17">
      <c r="A2180" s="43" t="s">
        <v>2345</v>
      </c>
      <c r="B2180">
        <v>49.33</v>
      </c>
      <c r="C2180">
        <f>_xlfn.XLOOKUP(A2180, [1]report!$A$8:$A$2523, [1]report!$E$8:$E$2523, "n/A", 0)</f>
        <v>29.81</v>
      </c>
      <c r="D2180">
        <f>_xlfn.XLOOKUP(A2180, [2]report!$A$8:$A$2521, [2]report!$E$8:$E$2521, "n/A", 0)</f>
        <v>49.12</v>
      </c>
      <c r="E2180">
        <f>_xlfn.XLOOKUP(A2180, [3]report!$A$12:$A$2526, [3]report!$E$12:$E$2526, "n/A", 0)</f>
        <v>48.65</v>
      </c>
      <c r="F2180">
        <f>_xlfn.XLOOKUP(A2180, [4]report!$A$12:$A$2526, [4]report!$E$12:$E$2526, "n/A",0)</f>
        <v>22.39</v>
      </c>
      <c r="G2180" s="5">
        <f>_xlfn.XLOOKUP(A2180, [5]report!$A$12:$A$2526, [5]report!$E$12:$E$2526, "n/A",0)</f>
        <v>13.98</v>
      </c>
      <c r="H2180">
        <v>-0.83</v>
      </c>
      <c r="I2180">
        <v>-0.89</v>
      </c>
      <c r="J2180">
        <v>-0.68</v>
      </c>
      <c r="K2180">
        <v>0</v>
      </c>
      <c r="L2180">
        <f t="shared" si="199"/>
        <v>-1.4385614385614363E-2</v>
      </c>
      <c r="M2180">
        <f t="shared" si="200"/>
        <v>-1.421957671957671E-2</v>
      </c>
      <c r="N2180">
        <f t="shared" si="201"/>
        <v>2.4489795918366825E-3</v>
      </c>
      <c r="O2180">
        <f t="shared" si="202"/>
        <v>-1.6376870198139958E-2</v>
      </c>
      <c r="P2180">
        <f t="shared" si="203"/>
        <v>-4.4387537345283785E-2</v>
      </c>
      <c r="Q2180">
        <f t="shared" si="204"/>
        <v>-1.9635343618513278E-2</v>
      </c>
    </row>
    <row r="2181" spans="1:17">
      <c r="A2181" s="43" t="s">
        <v>2346</v>
      </c>
      <c r="B2181">
        <v>50.05</v>
      </c>
      <c r="C2181">
        <f>_xlfn.XLOOKUP(A2181, [1]report!$A$8:$A$2523, [1]report!$E$8:$E$2523, "n/A", 0)</f>
        <v>30.24</v>
      </c>
      <c r="D2181">
        <f>_xlfn.XLOOKUP(A2181, [2]report!$A$8:$A$2521, [2]report!$E$8:$E$2521, "n/A", 0)</f>
        <v>49</v>
      </c>
      <c r="E2181">
        <f>_xlfn.XLOOKUP(A2181, [3]report!$A$12:$A$2526, [3]report!$E$12:$E$2526, "n/A", 0)</f>
        <v>49.46</v>
      </c>
      <c r="F2181">
        <f>_xlfn.XLOOKUP(A2181, [4]report!$A$12:$A$2526, [4]report!$E$12:$E$2526, "n/A",0)</f>
        <v>23.43</v>
      </c>
      <c r="G2181" s="5">
        <f>_xlfn.XLOOKUP(A2181, [5]report!$A$12:$A$2526, [5]report!$E$12:$E$2526, "n/A",0)</f>
        <v>14.26</v>
      </c>
      <c r="H2181">
        <v>1.87</v>
      </c>
      <c r="I2181">
        <v>-1.04</v>
      </c>
      <c r="J2181">
        <v>-0.48</v>
      </c>
      <c r="K2181">
        <v>0</v>
      </c>
      <c r="L2181">
        <f t="shared" ref="L2181:L2244" si="205">(B2181-B2182)/B2182</f>
        <v>-2.0547945205479534E-2</v>
      </c>
      <c r="M2181">
        <f t="shared" ref="M2181:M2244" si="206">(C2181-C2182)/C2182</f>
        <v>-2.056680161943325E-2</v>
      </c>
      <c r="N2181">
        <f t="shared" ref="N2181:N2244" si="207">(D2181-D2182)/D2182</f>
        <v>-1.0193679918449982E-3</v>
      </c>
      <c r="O2181">
        <f t="shared" ref="O2181:O2244" si="208">(E2181-E2182)/E2182</f>
        <v>-1.669980119284287E-2</v>
      </c>
      <c r="P2181">
        <f t="shared" ref="P2181:P2244" si="209">(F2181-F2182)/F2182</f>
        <v>6.4432989690721039E-3</v>
      </c>
      <c r="Q2181">
        <f t="shared" ref="Q2181:Q2244" si="210">(G2181-G2182)/G2182</f>
        <v>-2.0604395604395653E-2</v>
      </c>
    </row>
    <row r="2182" spans="1:17">
      <c r="A2182" s="43" t="s">
        <v>2347</v>
      </c>
      <c r="B2182">
        <v>51.1</v>
      </c>
      <c r="C2182">
        <f>_xlfn.XLOOKUP(A2182, [1]report!$A$8:$A$2523, [1]report!$E$8:$E$2523, "n/A", 0)</f>
        <v>30.875</v>
      </c>
      <c r="D2182">
        <f>_xlfn.XLOOKUP(A2182, [2]report!$A$8:$A$2521, [2]report!$E$8:$E$2521, "n/A", 0)</f>
        <v>49.05</v>
      </c>
      <c r="E2182">
        <f>_xlfn.XLOOKUP(A2182, [3]report!$A$12:$A$2526, [3]report!$E$12:$E$2526, "n/A", 0)</f>
        <v>50.3</v>
      </c>
      <c r="F2182">
        <f>_xlfn.XLOOKUP(A2182, [4]report!$A$12:$A$2526, [4]report!$E$12:$E$2526, "n/A",0)</f>
        <v>23.28</v>
      </c>
      <c r="G2182" s="5">
        <f>_xlfn.XLOOKUP(A2182, [5]report!$A$12:$A$2526, [5]report!$E$12:$E$2526, "n/A",0)</f>
        <v>14.56</v>
      </c>
      <c r="H2182">
        <v>-1.5</v>
      </c>
      <c r="I2182">
        <v>-0.18</v>
      </c>
      <c r="J2182">
        <v>0.4</v>
      </c>
      <c r="K2182">
        <v>0</v>
      </c>
      <c r="L2182">
        <f t="shared" si="205"/>
        <v>1.2282091917591217E-2</v>
      </c>
      <c r="M2182">
        <f t="shared" si="206"/>
        <v>1.4623726585606319E-2</v>
      </c>
      <c r="N2182">
        <f t="shared" si="207"/>
        <v>2.5721455457967311E-2</v>
      </c>
      <c r="O2182">
        <f t="shared" si="208"/>
        <v>2.0490971799553621E-2</v>
      </c>
      <c r="P2182">
        <f t="shared" si="209"/>
        <v>2.3746701846965819E-2</v>
      </c>
      <c r="Q2182">
        <f t="shared" si="210"/>
        <v>1.6050244242847202E-2</v>
      </c>
    </row>
    <row r="2183" spans="1:17">
      <c r="A2183" s="43" t="s">
        <v>108</v>
      </c>
      <c r="B2183">
        <v>50.48</v>
      </c>
      <c r="C2183">
        <f>_xlfn.XLOOKUP(A2183, [1]report!$A$8:$A$2523, [1]report!$E$8:$E$2523, "n/A", 0)</f>
        <v>30.43</v>
      </c>
      <c r="D2183">
        <f>_xlfn.XLOOKUP(A2183, [2]report!$A$8:$A$2521, [2]report!$E$8:$E$2521, "n/A", 0)</f>
        <v>47.82</v>
      </c>
      <c r="E2183">
        <f>_xlfn.XLOOKUP(A2183, [3]report!$A$12:$A$2526, [3]report!$E$12:$E$2526, "n/A", 0)</f>
        <v>49.29</v>
      </c>
      <c r="F2183">
        <f>_xlfn.XLOOKUP(A2183, [4]report!$A$12:$A$2526, [4]report!$E$12:$E$2526, "n/A",0)</f>
        <v>22.74</v>
      </c>
      <c r="G2183" s="5">
        <f>_xlfn.XLOOKUP(A2183, [5]report!$A$12:$A$2526, [5]report!$E$12:$E$2526, "n/A",0)</f>
        <v>14.33</v>
      </c>
      <c r="H2183">
        <v>-1.01</v>
      </c>
      <c r="I2183">
        <v>0.19</v>
      </c>
      <c r="J2183">
        <v>-0.71</v>
      </c>
      <c r="K2183">
        <v>0</v>
      </c>
      <c r="L2183">
        <f t="shared" si="205"/>
        <v>-5.320197044335037E-3</v>
      </c>
      <c r="M2183">
        <f t="shared" si="206"/>
        <v>-1.1852573469719175E-2</v>
      </c>
      <c r="N2183">
        <f t="shared" si="207"/>
        <v>-8.9142857142857135E-2</v>
      </c>
      <c r="O2183">
        <f t="shared" si="208"/>
        <v>-5.247225025227004E-3</v>
      </c>
      <c r="P2183">
        <f t="shared" si="209"/>
        <v>-1.3175230566535414E-3</v>
      </c>
      <c r="Q2183">
        <f t="shared" si="210"/>
        <v>-1.3764624913971046E-2</v>
      </c>
    </row>
    <row r="2184" spans="1:17">
      <c r="A2184" s="43" t="s">
        <v>2348</v>
      </c>
      <c r="B2184">
        <v>50.75</v>
      </c>
      <c r="C2184">
        <f>_xlfn.XLOOKUP(A2184, [1]report!$A$8:$A$2523, [1]report!$E$8:$E$2523, "n/A", 0)</f>
        <v>30.795000000000002</v>
      </c>
      <c r="D2184">
        <f>_xlfn.XLOOKUP(A2184, [2]report!$A$8:$A$2521, [2]report!$E$8:$E$2521, "n/A", 0)</f>
        <v>52.5</v>
      </c>
      <c r="E2184">
        <f>_xlfn.XLOOKUP(A2184, [3]report!$A$12:$A$2526, [3]report!$E$12:$E$2526, "n/A", 0)</f>
        <v>49.55</v>
      </c>
      <c r="F2184">
        <f>_xlfn.XLOOKUP(A2184, [4]report!$A$12:$A$2526, [4]report!$E$12:$E$2526, "n/A",0)</f>
        <v>22.77</v>
      </c>
      <c r="G2184" s="5">
        <f>_xlfn.XLOOKUP(A2184, [5]report!$A$12:$A$2526, [5]report!$E$12:$E$2526, "n/A",0)</f>
        <v>14.53</v>
      </c>
      <c r="H2184">
        <v>0.97</v>
      </c>
      <c r="I2184">
        <v>-0.63</v>
      </c>
      <c r="J2184">
        <v>0.25</v>
      </c>
      <c r="K2184">
        <v>0</v>
      </c>
      <c r="L2184">
        <f t="shared" si="205"/>
        <v>-4.5115731659473692E-3</v>
      </c>
      <c r="M2184">
        <f t="shared" si="206"/>
        <v>3.0944625407166911E-3</v>
      </c>
      <c r="N2184">
        <f t="shared" si="207"/>
        <v>-8.498583569405152E-3</v>
      </c>
      <c r="O2184">
        <f t="shared" si="208"/>
        <v>-4.0346984062947602E-4</v>
      </c>
      <c r="P2184">
        <f t="shared" si="209"/>
        <v>-6.5445026178011399E-3</v>
      </c>
      <c r="Q2184">
        <f t="shared" si="210"/>
        <v>-1.3745704467354879E-3</v>
      </c>
    </row>
    <row r="2185" spans="1:17">
      <c r="A2185" s="43" t="s">
        <v>2349</v>
      </c>
      <c r="B2185">
        <v>50.98</v>
      </c>
      <c r="C2185">
        <f>_xlfn.XLOOKUP(A2185, [1]report!$A$8:$A$2523, [1]report!$E$8:$E$2523, "n/A", 0)</f>
        <v>30.7</v>
      </c>
      <c r="D2185">
        <f>_xlfn.XLOOKUP(A2185, [2]report!$A$8:$A$2521, [2]report!$E$8:$E$2521, "n/A", 0)</f>
        <v>52.95</v>
      </c>
      <c r="E2185">
        <f>_xlfn.XLOOKUP(A2185, [3]report!$A$12:$A$2526, [3]report!$E$12:$E$2526, "n/A", 0)</f>
        <v>49.57</v>
      </c>
      <c r="F2185">
        <f>_xlfn.XLOOKUP(A2185, [4]report!$A$12:$A$2526, [4]report!$E$12:$E$2526, "n/A",0)</f>
        <v>22.92</v>
      </c>
      <c r="G2185" s="5">
        <f>_xlfn.XLOOKUP(A2185, [5]report!$A$12:$A$2526, [5]report!$E$12:$E$2526, "n/A",0)</f>
        <v>14.55</v>
      </c>
      <c r="H2185">
        <v>-0.47</v>
      </c>
      <c r="I2185">
        <v>0.19</v>
      </c>
      <c r="J2185">
        <v>0.67</v>
      </c>
      <c r="K2185">
        <v>0</v>
      </c>
      <c r="L2185">
        <f t="shared" si="205"/>
        <v>8.7059754649781908E-3</v>
      </c>
      <c r="M2185">
        <f t="shared" si="206"/>
        <v>-4.2166720726564714E-3</v>
      </c>
      <c r="N2185">
        <f t="shared" si="207"/>
        <v>4.172197989759264E-3</v>
      </c>
      <c r="O2185">
        <f t="shared" si="208"/>
        <v>1.0096930533117358E-3</v>
      </c>
      <c r="P2185">
        <f t="shared" si="209"/>
        <v>-1.7421602787456073E-3</v>
      </c>
      <c r="Q2185">
        <f t="shared" si="210"/>
        <v>0</v>
      </c>
    </row>
    <row r="2186" spans="1:17">
      <c r="A2186" s="43" t="s">
        <v>2350</v>
      </c>
      <c r="B2186">
        <v>50.54</v>
      </c>
      <c r="C2186">
        <f>_xlfn.XLOOKUP(A2186, [1]report!$A$8:$A$2523, [1]report!$E$8:$E$2523, "n/A", 0)</f>
        <v>30.83</v>
      </c>
      <c r="D2186">
        <f>_xlfn.XLOOKUP(A2186, [2]report!$A$8:$A$2521, [2]report!$E$8:$E$2521, "n/A", 0)</f>
        <v>52.73</v>
      </c>
      <c r="E2186">
        <f>_xlfn.XLOOKUP(A2186, [3]report!$A$12:$A$2526, [3]report!$E$12:$E$2526, "n/A", 0)</f>
        <v>49.52</v>
      </c>
      <c r="F2186">
        <f>_xlfn.XLOOKUP(A2186, [4]report!$A$12:$A$2526, [4]report!$E$12:$E$2526, "n/A",0)</f>
        <v>22.96</v>
      </c>
      <c r="G2186" s="5">
        <f>_xlfn.XLOOKUP(A2186, [5]report!$A$12:$A$2526, [5]report!$E$12:$E$2526, "n/A",0)</f>
        <v>14.55</v>
      </c>
      <c r="H2186">
        <v>0.09</v>
      </c>
      <c r="I2186">
        <v>0.22</v>
      </c>
      <c r="J2186">
        <v>-0.28999999999999998</v>
      </c>
      <c r="K2186">
        <v>0</v>
      </c>
      <c r="L2186">
        <f t="shared" si="205"/>
        <v>-8.6308356218124313E-3</v>
      </c>
      <c r="M2186">
        <f t="shared" si="206"/>
        <v>-7.5647835184291957E-3</v>
      </c>
      <c r="N2186">
        <f t="shared" si="207"/>
        <v>-7.5800644305488443E-4</v>
      </c>
      <c r="O2186">
        <f t="shared" si="208"/>
        <v>-1.5702643609620336E-2</v>
      </c>
      <c r="P2186">
        <f t="shared" si="209"/>
        <v>1.2792236435818224E-2</v>
      </c>
      <c r="Q2186">
        <f t="shared" si="210"/>
        <v>0</v>
      </c>
    </row>
    <row r="2187" spans="1:17">
      <c r="A2187" s="43" t="s">
        <v>2351</v>
      </c>
      <c r="B2187">
        <v>50.98</v>
      </c>
      <c r="C2187">
        <f>_xlfn.XLOOKUP(A2187, [1]report!$A$8:$A$2523, [1]report!$E$8:$E$2523, "n/A", 0)</f>
        <v>31.065000000000001</v>
      </c>
      <c r="D2187">
        <f>_xlfn.XLOOKUP(A2187, [2]report!$A$8:$A$2521, [2]report!$E$8:$E$2521, "n/A", 0)</f>
        <v>52.77</v>
      </c>
      <c r="E2187">
        <f>_xlfn.XLOOKUP(A2187, [3]report!$A$12:$A$2526, [3]report!$E$12:$E$2526, "n/A", 0)</f>
        <v>50.31</v>
      </c>
      <c r="F2187">
        <f>_xlfn.XLOOKUP(A2187, [4]report!$A$12:$A$2526, [4]report!$E$12:$E$2526, "n/A",0)</f>
        <v>22.67</v>
      </c>
      <c r="G2187" s="5">
        <f>_xlfn.XLOOKUP(A2187, [5]report!$A$12:$A$2526, [5]report!$E$12:$E$2526, "n/A",0)</f>
        <v>14.55</v>
      </c>
      <c r="H2187">
        <v>0.09</v>
      </c>
      <c r="I2187">
        <v>0.85</v>
      </c>
      <c r="J2187">
        <v>-0.54</v>
      </c>
      <c r="K2187">
        <v>0</v>
      </c>
      <c r="L2187">
        <f t="shared" si="205"/>
        <v>-1.3735732249951652E-2</v>
      </c>
      <c r="M2187">
        <f t="shared" si="206"/>
        <v>-1.2241653418123943E-2</v>
      </c>
      <c r="N2187">
        <f t="shared" si="207"/>
        <v>7.0819805194805227E-2</v>
      </c>
      <c r="O2187">
        <f t="shared" si="208"/>
        <v>1.6158351848111579E-2</v>
      </c>
      <c r="P2187">
        <f t="shared" si="209"/>
        <v>9.3499554764025303E-3</v>
      </c>
      <c r="Q2187">
        <f t="shared" si="210"/>
        <v>-3.4246575342465023E-3</v>
      </c>
    </row>
    <row r="2188" spans="1:17">
      <c r="A2188" s="43" t="s">
        <v>2352</v>
      </c>
      <c r="B2188">
        <v>51.69</v>
      </c>
      <c r="C2188">
        <f>_xlfn.XLOOKUP(A2188, [1]report!$A$8:$A$2523, [1]report!$E$8:$E$2523, "n/A", 0)</f>
        <v>31.45</v>
      </c>
      <c r="D2188">
        <f>_xlfn.XLOOKUP(A2188, [2]report!$A$8:$A$2521, [2]report!$E$8:$E$2521, "n/A", 0)</f>
        <v>49.28</v>
      </c>
      <c r="E2188">
        <f>_xlfn.XLOOKUP(A2188, [3]report!$A$12:$A$2526, [3]report!$E$12:$E$2526, "n/A", 0)</f>
        <v>49.51</v>
      </c>
      <c r="F2188">
        <f>_xlfn.XLOOKUP(A2188, [4]report!$A$12:$A$2526, [4]report!$E$12:$E$2526, "n/A",0)</f>
        <v>22.46</v>
      </c>
      <c r="G2188" s="5">
        <f>_xlfn.XLOOKUP(A2188, [5]report!$A$12:$A$2526, [5]report!$E$12:$E$2526, "n/A",0)</f>
        <v>14.6</v>
      </c>
      <c r="H2188">
        <v>0.21</v>
      </c>
      <c r="I2188">
        <v>0.74</v>
      </c>
      <c r="J2188">
        <v>0.25</v>
      </c>
      <c r="K2188">
        <v>0</v>
      </c>
      <c r="L2188">
        <f t="shared" si="205"/>
        <v>-1.1594202898551165E-3</v>
      </c>
      <c r="M2188">
        <f t="shared" si="206"/>
        <v>4.4714148834238444E-3</v>
      </c>
      <c r="N2188">
        <f t="shared" si="207"/>
        <v>4.1200084512993937E-2</v>
      </c>
      <c r="O2188">
        <f t="shared" si="208"/>
        <v>2.8357302005266472E-3</v>
      </c>
      <c r="P2188">
        <f t="shared" si="209"/>
        <v>-3.1069684864625069E-3</v>
      </c>
      <c r="Q2188">
        <f t="shared" si="210"/>
        <v>2.0590253946464899E-3</v>
      </c>
    </row>
    <row r="2189" spans="1:17">
      <c r="A2189" s="43" t="s">
        <v>2353</v>
      </c>
      <c r="B2189">
        <v>51.75</v>
      </c>
      <c r="C2189">
        <f>_xlfn.XLOOKUP(A2189, [1]report!$A$8:$A$2523, [1]report!$E$8:$E$2523, "n/A", 0)</f>
        <v>31.31</v>
      </c>
      <c r="D2189">
        <f>_xlfn.XLOOKUP(A2189, [2]report!$A$8:$A$2521, [2]report!$E$8:$E$2521, "n/A", 0)</f>
        <v>47.33</v>
      </c>
      <c r="E2189">
        <f>_xlfn.XLOOKUP(A2189, [3]report!$A$12:$A$2526, [3]report!$E$12:$E$2526, "n/A", 0)</f>
        <v>49.37</v>
      </c>
      <c r="F2189">
        <f>_xlfn.XLOOKUP(A2189, [4]report!$A$12:$A$2526, [4]report!$E$12:$E$2526, "n/A",0)</f>
        <v>22.53</v>
      </c>
      <c r="G2189" s="5">
        <f>_xlfn.XLOOKUP(A2189, [5]report!$A$12:$A$2526, [5]report!$E$12:$E$2526, "n/A",0)</f>
        <v>14.57</v>
      </c>
      <c r="H2189">
        <v>-0.01</v>
      </c>
      <c r="I2189">
        <v>0.6</v>
      </c>
      <c r="J2189">
        <v>-0.35</v>
      </c>
      <c r="K2189">
        <v>0</v>
      </c>
      <c r="L2189">
        <f t="shared" si="205"/>
        <v>8.5753264470862928E-3</v>
      </c>
      <c r="M2189">
        <f t="shared" si="206"/>
        <v>9.5907928388739075E-4</v>
      </c>
      <c r="N2189">
        <f t="shared" si="207"/>
        <v>3.5894068724009645E-2</v>
      </c>
      <c r="O2189">
        <f t="shared" si="208"/>
        <v>-6.6398390342053398E-3</v>
      </c>
      <c r="P2189">
        <f t="shared" si="209"/>
        <v>-8.3626760563379286E-3</v>
      </c>
      <c r="Q2189">
        <f t="shared" si="210"/>
        <v>7.607192254495119E-3</v>
      </c>
    </row>
    <row r="2190" spans="1:17">
      <c r="A2190" s="43" t="s">
        <v>2354</v>
      </c>
      <c r="B2190">
        <v>51.31</v>
      </c>
      <c r="C2190">
        <f>_xlfn.XLOOKUP(A2190, [1]report!$A$8:$A$2523, [1]report!$E$8:$E$2523, "n/A", 0)</f>
        <v>31.28</v>
      </c>
      <c r="D2190">
        <f>_xlfn.XLOOKUP(A2190, [2]report!$A$8:$A$2521, [2]report!$E$8:$E$2521, "n/A", 0)</f>
        <v>45.69</v>
      </c>
      <c r="E2190">
        <f>_xlfn.XLOOKUP(A2190, [3]report!$A$12:$A$2526, [3]report!$E$12:$E$2526, "n/A", 0)</f>
        <v>49.7</v>
      </c>
      <c r="F2190">
        <f>_xlfn.XLOOKUP(A2190, [4]report!$A$12:$A$2526, [4]report!$E$12:$E$2526, "n/A",0)</f>
        <v>22.72</v>
      </c>
      <c r="G2190" s="5">
        <f>_xlfn.XLOOKUP(A2190, [5]report!$A$12:$A$2526, [5]report!$E$12:$E$2526, "n/A",0)</f>
        <v>14.46</v>
      </c>
      <c r="H2190">
        <v>0.36</v>
      </c>
      <c r="I2190">
        <v>0.4</v>
      </c>
      <c r="J2190">
        <v>-0.39</v>
      </c>
      <c r="K2190">
        <v>0</v>
      </c>
      <c r="L2190">
        <f t="shared" si="205"/>
        <v>1.0437179992122906E-2</v>
      </c>
      <c r="M2190">
        <f t="shared" si="206"/>
        <v>2.3392769507606735E-2</v>
      </c>
      <c r="N2190">
        <f t="shared" si="207"/>
        <v>3.6289408029031398E-2</v>
      </c>
      <c r="O2190">
        <f t="shared" si="208"/>
        <v>-4.0225261464191513E-4</v>
      </c>
      <c r="P2190">
        <f t="shared" si="209"/>
        <v>2.1123595505617928E-2</v>
      </c>
      <c r="Q2190">
        <f t="shared" si="210"/>
        <v>2.19081272084806E-2</v>
      </c>
    </row>
    <row r="2191" spans="1:17">
      <c r="A2191" s="43" t="s">
        <v>2355</v>
      </c>
      <c r="B2191">
        <v>50.78</v>
      </c>
      <c r="C2191">
        <f>_xlfn.XLOOKUP(A2191, [1]report!$A$8:$A$2523, [1]report!$E$8:$E$2523, "n/A", 0)</f>
        <v>30.565000000000001</v>
      </c>
      <c r="D2191">
        <f>_xlfn.XLOOKUP(A2191, [2]report!$A$8:$A$2521, [2]report!$E$8:$E$2521, "n/A", 0)</f>
        <v>44.09</v>
      </c>
      <c r="E2191">
        <f>_xlfn.XLOOKUP(A2191, [3]report!$A$12:$A$2526, [3]report!$E$12:$E$2526, "n/A", 0)</f>
        <v>49.72</v>
      </c>
      <c r="F2191">
        <f>_xlfn.XLOOKUP(A2191, [4]report!$A$12:$A$2526, [4]report!$E$12:$E$2526, "n/A",0)</f>
        <v>22.25</v>
      </c>
      <c r="G2191" s="5">
        <f>_xlfn.XLOOKUP(A2191, [5]report!$A$12:$A$2526, [5]report!$E$12:$E$2526, "n/A",0)</f>
        <v>14.15</v>
      </c>
      <c r="H2191">
        <v>-0.13</v>
      </c>
      <c r="I2191">
        <v>-0.27</v>
      </c>
      <c r="J2191">
        <v>-0.16</v>
      </c>
      <c r="K2191">
        <v>0</v>
      </c>
      <c r="L2191">
        <f t="shared" si="205"/>
        <v>-3.1409501374165018E-3</v>
      </c>
      <c r="M2191">
        <f t="shared" si="206"/>
        <v>-3.5047681147607188E-3</v>
      </c>
      <c r="N2191">
        <f t="shared" si="207"/>
        <v>-2.5419982316534008E-2</v>
      </c>
      <c r="O2191">
        <f t="shared" si="208"/>
        <v>-2.9285435376805936E-2</v>
      </c>
      <c r="P2191">
        <f t="shared" si="209"/>
        <v>-1.6791869200176713E-2</v>
      </c>
      <c r="Q2191">
        <f t="shared" si="210"/>
        <v>7.834757834757922E-3</v>
      </c>
    </row>
    <row r="2192" spans="1:17">
      <c r="A2192" s="43" t="s">
        <v>2356</v>
      </c>
      <c r="B2192">
        <v>50.94</v>
      </c>
      <c r="C2192">
        <f>_xlfn.XLOOKUP(A2192, [1]report!$A$8:$A$2523, [1]report!$E$8:$E$2523, "n/A", 0)</f>
        <v>30.672499999999999</v>
      </c>
      <c r="D2192">
        <f>_xlfn.XLOOKUP(A2192, [2]report!$A$8:$A$2521, [2]report!$E$8:$E$2521, "n/A", 0)</f>
        <v>45.24</v>
      </c>
      <c r="E2192">
        <f>_xlfn.XLOOKUP(A2192, [3]report!$A$12:$A$2526, [3]report!$E$12:$E$2526, "n/A", 0)</f>
        <v>51.22</v>
      </c>
      <c r="F2192">
        <f>_xlfn.XLOOKUP(A2192, [4]report!$A$12:$A$2526, [4]report!$E$12:$E$2526, "n/A",0)</f>
        <v>22.63</v>
      </c>
      <c r="G2192" s="5">
        <f>_xlfn.XLOOKUP(A2192, [5]report!$A$12:$A$2526, [5]report!$E$12:$E$2526, "n/A",0)</f>
        <v>14.04</v>
      </c>
      <c r="H2192">
        <v>1.61</v>
      </c>
      <c r="I2192">
        <v>-0.01</v>
      </c>
      <c r="J2192">
        <v>-0.08</v>
      </c>
      <c r="K2192">
        <v>0</v>
      </c>
      <c r="L2192">
        <f t="shared" si="205"/>
        <v>2.125100240577376E-2</v>
      </c>
      <c r="M2192">
        <f t="shared" si="206"/>
        <v>1.8512369251203753E-2</v>
      </c>
      <c r="N2192">
        <f t="shared" si="207"/>
        <v>4.2175360710322938E-3</v>
      </c>
      <c r="O2192">
        <f t="shared" si="208"/>
        <v>3.4120734908136434E-2</v>
      </c>
      <c r="P2192">
        <f t="shared" si="209"/>
        <v>5.330964015992778E-3</v>
      </c>
      <c r="Q2192">
        <f t="shared" si="210"/>
        <v>8.6206896551723582E-3</v>
      </c>
    </row>
    <row r="2193" spans="1:17">
      <c r="A2193" s="43" t="s">
        <v>2357</v>
      </c>
      <c r="B2193">
        <v>49.88</v>
      </c>
      <c r="C2193">
        <f>_xlfn.XLOOKUP(A2193, [1]report!$A$8:$A$2523, [1]report!$E$8:$E$2523, "n/A", 0)</f>
        <v>30.114999999999998</v>
      </c>
      <c r="D2193">
        <f>_xlfn.XLOOKUP(A2193, [2]report!$A$8:$A$2521, [2]report!$E$8:$E$2521, "n/A", 0)</f>
        <v>45.05</v>
      </c>
      <c r="E2193">
        <f>_xlfn.XLOOKUP(A2193, [3]report!$A$12:$A$2526, [3]report!$E$12:$E$2526, "n/A", 0)</f>
        <v>49.53</v>
      </c>
      <c r="F2193">
        <f>_xlfn.XLOOKUP(A2193, [4]report!$A$12:$A$2526, [4]report!$E$12:$E$2526, "n/A",0)</f>
        <v>22.51</v>
      </c>
      <c r="G2193" s="5">
        <f>_xlfn.XLOOKUP(A2193, [5]report!$A$12:$A$2526, [5]report!$E$12:$E$2526, "n/A",0)</f>
        <v>13.92</v>
      </c>
      <c r="H2193">
        <v>-0.11</v>
      </c>
      <c r="I2193">
        <v>-0.23</v>
      </c>
      <c r="J2193">
        <v>-0.65</v>
      </c>
      <c r="K2193">
        <v>0</v>
      </c>
      <c r="L2193">
        <f t="shared" si="205"/>
        <v>-9.5313741064336158E-3</v>
      </c>
      <c r="M2193">
        <f t="shared" si="206"/>
        <v>-2.0491136770206621E-2</v>
      </c>
      <c r="N2193">
        <f t="shared" si="207"/>
        <v>-6.4576411960132876E-2</v>
      </c>
      <c r="O2193">
        <f t="shared" si="208"/>
        <v>-2.0565552699228776E-2</v>
      </c>
      <c r="P2193">
        <f t="shared" si="209"/>
        <v>-1.2719298245613997E-2</v>
      </c>
      <c r="Q2193">
        <f t="shared" si="210"/>
        <v>-8.5470085470084924E-3</v>
      </c>
    </row>
    <row r="2194" spans="1:17">
      <c r="A2194" s="43" t="s">
        <v>2358</v>
      </c>
      <c r="B2194">
        <v>50.36</v>
      </c>
      <c r="C2194">
        <f>_xlfn.XLOOKUP(A2194, [1]report!$A$8:$A$2523, [1]report!$E$8:$E$2523, "n/A", 0)</f>
        <v>30.745000000000001</v>
      </c>
      <c r="D2194">
        <f>_xlfn.XLOOKUP(A2194, [2]report!$A$8:$A$2521, [2]report!$E$8:$E$2521, "n/A", 0)</f>
        <v>48.16</v>
      </c>
      <c r="E2194">
        <f>_xlfn.XLOOKUP(A2194, [3]report!$A$12:$A$2526, [3]report!$E$12:$E$2526, "n/A", 0)</f>
        <v>50.57</v>
      </c>
      <c r="F2194">
        <f>_xlfn.XLOOKUP(A2194, [4]report!$A$12:$A$2526, [4]report!$E$12:$E$2526, "n/A",0)</f>
        <v>22.8</v>
      </c>
      <c r="G2194" s="5">
        <f>_xlfn.XLOOKUP(A2194, [5]report!$A$12:$A$2526, [5]report!$E$12:$E$2526, "n/A",0)</f>
        <v>14.04</v>
      </c>
      <c r="H2194">
        <v>1.39</v>
      </c>
      <c r="I2194">
        <v>-0.55000000000000004</v>
      </c>
      <c r="J2194">
        <v>0.48</v>
      </c>
      <c r="K2194">
        <v>0</v>
      </c>
      <c r="L2194">
        <f t="shared" si="205"/>
        <v>9.9383820314047225E-4</v>
      </c>
      <c r="M2194">
        <f t="shared" si="206"/>
        <v>-9.7481722177083954E-4</v>
      </c>
      <c r="N2194">
        <f t="shared" si="207"/>
        <v>1.2402774858103769E-2</v>
      </c>
      <c r="O2194">
        <f t="shared" si="208"/>
        <v>-8.8200705605645403E-3</v>
      </c>
      <c r="P2194">
        <f t="shared" si="209"/>
        <v>-2.1459227467811159E-2</v>
      </c>
      <c r="Q2194">
        <f t="shared" si="210"/>
        <v>-1.886792452830198E-2</v>
      </c>
    </row>
    <row r="2195" spans="1:17">
      <c r="A2195" s="43" t="s">
        <v>2359</v>
      </c>
      <c r="B2195">
        <v>50.31</v>
      </c>
      <c r="C2195">
        <f>_xlfn.XLOOKUP(A2195, [1]report!$A$8:$A$2523, [1]report!$E$8:$E$2523, "n/A", 0)</f>
        <v>30.774999999999999</v>
      </c>
      <c r="D2195">
        <f>_xlfn.XLOOKUP(A2195, [2]report!$A$8:$A$2521, [2]report!$E$8:$E$2521, "n/A", 0)</f>
        <v>47.57</v>
      </c>
      <c r="E2195">
        <f>_xlfn.XLOOKUP(A2195, [3]report!$A$12:$A$2526, [3]report!$E$12:$E$2526, "n/A", 0)</f>
        <v>51.02</v>
      </c>
      <c r="F2195">
        <f>_xlfn.XLOOKUP(A2195, [4]report!$A$12:$A$2526, [4]report!$E$12:$E$2526, "n/A",0)</f>
        <v>23.3</v>
      </c>
      <c r="G2195" s="5">
        <f>_xlfn.XLOOKUP(A2195, [5]report!$A$12:$A$2526, [5]report!$E$12:$E$2526, "n/A",0)</f>
        <v>14.31</v>
      </c>
      <c r="H2195">
        <v>-1.07</v>
      </c>
      <c r="I2195">
        <v>0.33</v>
      </c>
      <c r="J2195">
        <v>0.37</v>
      </c>
      <c r="K2195">
        <v>0</v>
      </c>
      <c r="L2195">
        <f t="shared" si="205"/>
        <v>1.1256281407035221E-2</v>
      </c>
      <c r="M2195">
        <f t="shared" si="206"/>
        <v>-3.2483352281960576E-4</v>
      </c>
      <c r="N2195">
        <f t="shared" si="207"/>
        <v>-5.0119808306709229E-2</v>
      </c>
      <c r="O2195">
        <f t="shared" si="208"/>
        <v>-1.42967542503863E-2</v>
      </c>
      <c r="P2195">
        <f t="shared" si="209"/>
        <v>-5.5484421681604359E-3</v>
      </c>
      <c r="Q2195">
        <f t="shared" si="210"/>
        <v>2.1008403361345335E-3</v>
      </c>
    </row>
    <row r="2196" spans="1:17">
      <c r="A2196" s="43" t="s">
        <v>2360</v>
      </c>
      <c r="B2196">
        <v>49.75</v>
      </c>
      <c r="C2196">
        <f>_xlfn.XLOOKUP(A2196, [1]report!$A$8:$A$2523, [1]report!$E$8:$E$2523, "n/A", 0)</f>
        <v>30.785</v>
      </c>
      <c r="D2196">
        <f>_xlfn.XLOOKUP(A2196, [2]report!$A$8:$A$2521, [2]report!$E$8:$E$2521, "n/A", 0)</f>
        <v>50.08</v>
      </c>
      <c r="E2196">
        <f>_xlfn.XLOOKUP(A2196, [3]report!$A$12:$A$2526, [3]report!$E$12:$E$2526, "n/A", 0)</f>
        <v>51.76</v>
      </c>
      <c r="F2196">
        <f>_xlfn.XLOOKUP(A2196, [4]report!$A$12:$A$2526, [4]report!$E$12:$E$2526, "n/A",0)</f>
        <v>23.43</v>
      </c>
      <c r="G2196" s="5">
        <f>_xlfn.XLOOKUP(A2196, [5]report!$A$12:$A$2526, [5]report!$E$12:$E$2526, "n/A",0)</f>
        <v>14.28</v>
      </c>
      <c r="H2196">
        <v>-1.45</v>
      </c>
      <c r="I2196">
        <v>-0.59</v>
      </c>
      <c r="J2196">
        <v>-0.4</v>
      </c>
      <c r="K2196">
        <v>0</v>
      </c>
      <c r="L2196">
        <f t="shared" si="205"/>
        <v>2.4927894519983538E-2</v>
      </c>
      <c r="M2196">
        <f t="shared" si="206"/>
        <v>3.5859820700896309E-3</v>
      </c>
      <c r="N2196">
        <f t="shared" si="207"/>
        <v>-1.7939007374925934E-3</v>
      </c>
      <c r="O2196">
        <f t="shared" si="208"/>
        <v>9.3603744149765387E-3</v>
      </c>
      <c r="P2196">
        <f t="shared" si="209"/>
        <v>4.7169811320754472E-3</v>
      </c>
      <c r="Q2196">
        <f t="shared" si="210"/>
        <v>-3.4891835310537828E-3</v>
      </c>
    </row>
    <row r="2197" spans="1:17">
      <c r="A2197" s="43" t="s">
        <v>2361</v>
      </c>
      <c r="B2197">
        <v>48.54</v>
      </c>
      <c r="C2197">
        <f>_xlfn.XLOOKUP(A2197, [1]report!$A$8:$A$2523, [1]report!$E$8:$E$2523, "n/A", 0)</f>
        <v>30.675000000000001</v>
      </c>
      <c r="D2197">
        <f>_xlfn.XLOOKUP(A2197, [2]report!$A$8:$A$2521, [2]report!$E$8:$E$2521, "n/A", 0)</f>
        <v>50.17</v>
      </c>
      <c r="E2197">
        <f>_xlfn.XLOOKUP(A2197, [3]report!$A$12:$A$2526, [3]report!$E$12:$E$2526, "n/A", 0)</f>
        <v>51.28</v>
      </c>
      <c r="F2197">
        <f>_xlfn.XLOOKUP(A2197, [4]report!$A$12:$A$2526, [4]report!$E$12:$E$2526, "n/A",0)</f>
        <v>23.32</v>
      </c>
      <c r="G2197" s="5">
        <f>_xlfn.XLOOKUP(A2197, [5]report!$A$12:$A$2526, [5]report!$E$12:$E$2526, "n/A",0)</f>
        <v>14.33</v>
      </c>
      <c r="H2197">
        <v>-0.43</v>
      </c>
      <c r="I2197">
        <v>-0.54</v>
      </c>
      <c r="J2197">
        <v>-0.18</v>
      </c>
      <c r="K2197">
        <v>0</v>
      </c>
      <c r="L2197">
        <f t="shared" si="205"/>
        <v>-2.0559210526316083E-3</v>
      </c>
      <c r="M2197">
        <f t="shared" si="206"/>
        <v>-4.2200941405615647E-3</v>
      </c>
      <c r="N2197">
        <f t="shared" si="207"/>
        <v>-1.7430473952213092E-2</v>
      </c>
      <c r="O2197">
        <f t="shared" si="208"/>
        <v>-1.3086989992301765E-2</v>
      </c>
      <c r="P2197">
        <f t="shared" si="209"/>
        <v>-2.1812080536912734E-2</v>
      </c>
      <c r="Q2197">
        <f t="shared" si="210"/>
        <v>-1.3085399449035778E-2</v>
      </c>
    </row>
    <row r="2198" spans="1:17">
      <c r="A2198" s="43" t="s">
        <v>2362</v>
      </c>
      <c r="B2198">
        <v>48.64</v>
      </c>
      <c r="C2198">
        <f>_xlfn.XLOOKUP(A2198, [1]report!$A$8:$A$2523, [1]report!$E$8:$E$2523, "n/A", 0)</f>
        <v>30.805</v>
      </c>
      <c r="D2198">
        <f>_xlfn.XLOOKUP(A2198, [2]report!$A$8:$A$2521, [2]report!$E$8:$E$2521, "n/A", 0)</f>
        <v>51.06</v>
      </c>
      <c r="E2198">
        <f>_xlfn.XLOOKUP(A2198, [3]report!$A$12:$A$2526, [3]report!$E$12:$E$2526, "n/A", 0)</f>
        <v>51.96</v>
      </c>
      <c r="F2198">
        <f>_xlfn.XLOOKUP(A2198, [4]report!$A$12:$A$2526, [4]report!$E$12:$E$2526, "n/A",0)</f>
        <v>23.84</v>
      </c>
      <c r="G2198" s="5">
        <f>_xlfn.XLOOKUP(A2198, [5]report!$A$12:$A$2526, [5]report!$E$12:$E$2526, "n/A",0)</f>
        <v>14.52</v>
      </c>
      <c r="H2198">
        <v>0.13</v>
      </c>
      <c r="I2198">
        <v>-0.01</v>
      </c>
      <c r="J2198">
        <v>0.22</v>
      </c>
      <c r="K2198">
        <v>0</v>
      </c>
      <c r="L2198">
        <f t="shared" si="205"/>
        <v>1.8212267113250941E-2</v>
      </c>
      <c r="M2198">
        <f t="shared" si="206"/>
        <v>-3.2357223750202691E-3</v>
      </c>
      <c r="N2198">
        <f t="shared" si="207"/>
        <v>-1.9585253456221124E-2</v>
      </c>
      <c r="O2198">
        <f t="shared" si="208"/>
        <v>-3.6433365292425262E-3</v>
      </c>
      <c r="P2198">
        <f t="shared" si="209"/>
        <v>-2.9276453366792257E-3</v>
      </c>
      <c r="Q2198">
        <f t="shared" si="210"/>
        <v>-3.4317089910776053E-3</v>
      </c>
    </row>
    <row r="2199" spans="1:17">
      <c r="A2199" s="43" t="s">
        <v>2363</v>
      </c>
      <c r="B2199">
        <v>47.77</v>
      </c>
      <c r="C2199">
        <f>_xlfn.XLOOKUP(A2199, [1]report!$A$8:$A$2523, [1]report!$E$8:$E$2523, "n/A", 0)</f>
        <v>30.905000000000001</v>
      </c>
      <c r="D2199">
        <f>_xlfn.XLOOKUP(A2199, [2]report!$A$8:$A$2521, [2]report!$E$8:$E$2521, "n/A", 0)</f>
        <v>52.08</v>
      </c>
      <c r="E2199">
        <f>_xlfn.XLOOKUP(A2199, [3]report!$A$12:$A$2526, [3]report!$E$12:$E$2526, "n/A", 0)</f>
        <v>52.15</v>
      </c>
      <c r="F2199">
        <f>_xlfn.XLOOKUP(A2199, [4]report!$A$12:$A$2526, [4]report!$E$12:$E$2526, "n/A",0)</f>
        <v>23.91</v>
      </c>
      <c r="G2199" s="5">
        <f>_xlfn.XLOOKUP(A2199, [5]report!$A$12:$A$2526, [5]report!$E$12:$E$2526, "n/A",0)</f>
        <v>14.57</v>
      </c>
      <c r="H2199">
        <v>-0.95</v>
      </c>
      <c r="I2199">
        <v>-0.31</v>
      </c>
      <c r="J2199">
        <v>-0.04</v>
      </c>
      <c r="K2199">
        <v>0</v>
      </c>
      <c r="L2199">
        <f t="shared" si="205"/>
        <v>-3.7539103232533829E-3</v>
      </c>
      <c r="M2199">
        <f t="shared" si="206"/>
        <v>5.694760820045581E-3</v>
      </c>
      <c r="N2199">
        <f t="shared" si="207"/>
        <v>7.7399380804953283E-3</v>
      </c>
      <c r="O2199">
        <f t="shared" si="208"/>
        <v>3.5749751737835095E-2</v>
      </c>
      <c r="P2199">
        <f t="shared" si="209"/>
        <v>-4.9937578027466076E-3</v>
      </c>
      <c r="Q2199">
        <f t="shared" si="210"/>
        <v>-5.4607508532423252E-3</v>
      </c>
    </row>
    <row r="2200" spans="1:17">
      <c r="A2200" s="43" t="s">
        <v>2364</v>
      </c>
      <c r="B2200">
        <v>47.95</v>
      </c>
      <c r="C2200">
        <f>_xlfn.XLOOKUP(A2200, [1]report!$A$8:$A$2523, [1]report!$E$8:$E$2523, "n/A", 0)</f>
        <v>30.73</v>
      </c>
      <c r="D2200">
        <f>_xlfn.XLOOKUP(A2200, [2]report!$A$8:$A$2521, [2]report!$E$8:$E$2521, "n/A", 0)</f>
        <v>51.68</v>
      </c>
      <c r="E2200">
        <f>_xlfn.XLOOKUP(A2200, [3]report!$A$12:$A$2526, [3]report!$E$12:$E$2526, "n/A", 0)</f>
        <v>50.35</v>
      </c>
      <c r="F2200">
        <f>_xlfn.XLOOKUP(A2200, [4]report!$A$12:$A$2526, [4]report!$E$12:$E$2526, "n/A",0)</f>
        <v>24.03</v>
      </c>
      <c r="G2200" s="5">
        <f>_xlfn.XLOOKUP(A2200, [5]report!$A$12:$A$2526, [5]report!$E$12:$E$2526, "n/A",0)</f>
        <v>14.65</v>
      </c>
      <c r="H2200">
        <v>0.14000000000000001</v>
      </c>
      <c r="I2200">
        <v>0.93</v>
      </c>
      <c r="J2200">
        <v>0.33</v>
      </c>
      <c r="K2200">
        <v>0</v>
      </c>
      <c r="L2200">
        <f t="shared" si="205"/>
        <v>-6.0116086235489042E-3</v>
      </c>
      <c r="M2200">
        <f t="shared" si="206"/>
        <v>-1.7583120204603602E-2</v>
      </c>
      <c r="N2200">
        <f t="shared" si="207"/>
        <v>-7.8709925129584121E-3</v>
      </c>
      <c r="O2200">
        <f t="shared" si="208"/>
        <v>1.1856913183279812E-2</v>
      </c>
      <c r="P2200">
        <f t="shared" si="209"/>
        <v>-4.5567522783761154E-3</v>
      </c>
      <c r="Q2200">
        <f t="shared" si="210"/>
        <v>-1.0803511141120874E-2</v>
      </c>
    </row>
    <row r="2201" spans="1:17">
      <c r="A2201" s="43" t="s">
        <v>2365</v>
      </c>
      <c r="B2201">
        <v>48.24</v>
      </c>
      <c r="C2201">
        <f>_xlfn.XLOOKUP(A2201, [1]report!$A$8:$A$2523, [1]report!$E$8:$E$2523, "n/A", 0)</f>
        <v>31.28</v>
      </c>
      <c r="D2201">
        <f>_xlfn.XLOOKUP(A2201, [2]report!$A$8:$A$2521, [2]report!$E$8:$E$2521, "n/A", 0)</f>
        <v>52.09</v>
      </c>
      <c r="E2201">
        <f>_xlfn.XLOOKUP(A2201, [3]report!$A$12:$A$2526, [3]report!$E$12:$E$2526, "n/A", 0)</f>
        <v>49.76</v>
      </c>
      <c r="F2201">
        <f>_xlfn.XLOOKUP(A2201, [4]report!$A$12:$A$2526, [4]report!$E$12:$E$2526, "n/A",0)</f>
        <v>24.14</v>
      </c>
      <c r="G2201" s="5">
        <f>_xlfn.XLOOKUP(A2201, [5]report!$A$12:$A$2526, [5]report!$E$12:$E$2526, "n/A",0)</f>
        <v>14.81</v>
      </c>
      <c r="H2201">
        <v>-0.08</v>
      </c>
      <c r="I2201">
        <v>0.05</v>
      </c>
      <c r="J2201">
        <v>0.49</v>
      </c>
      <c r="K2201">
        <v>0</v>
      </c>
      <c r="L2201">
        <f t="shared" si="205"/>
        <v>7.7292667641530094E-3</v>
      </c>
      <c r="M2201">
        <f t="shared" si="206"/>
        <v>-2.8689831048772665E-3</v>
      </c>
      <c r="N2201">
        <f t="shared" si="207"/>
        <v>1.9772905246671989E-2</v>
      </c>
      <c r="O2201">
        <f t="shared" si="208"/>
        <v>-1.3090043633478852E-2</v>
      </c>
      <c r="P2201">
        <f t="shared" si="209"/>
        <v>1.5138772077375922E-2</v>
      </c>
      <c r="Q2201">
        <f t="shared" si="210"/>
        <v>4.0677966101695254E-3</v>
      </c>
    </row>
    <row r="2202" spans="1:17">
      <c r="A2202" s="43" t="s">
        <v>2366</v>
      </c>
      <c r="B2202">
        <v>47.87</v>
      </c>
      <c r="C2202">
        <f>_xlfn.XLOOKUP(A2202, [1]report!$A$8:$A$2523, [1]report!$E$8:$E$2523, "n/A", 0)</f>
        <v>31.37</v>
      </c>
      <c r="D2202">
        <f>_xlfn.XLOOKUP(A2202, [2]report!$A$8:$A$2521, [2]report!$E$8:$E$2521, "n/A", 0)</f>
        <v>51.08</v>
      </c>
      <c r="E2202">
        <f>_xlfn.XLOOKUP(A2202, [3]report!$A$12:$A$2526, [3]report!$E$12:$E$2526, "n/A", 0)</f>
        <v>50.42</v>
      </c>
      <c r="F2202">
        <f>_xlfn.XLOOKUP(A2202, [4]report!$A$12:$A$2526, [4]report!$E$12:$E$2526, "n/A",0)</f>
        <v>23.78</v>
      </c>
      <c r="G2202" s="5">
        <f>_xlfn.XLOOKUP(A2202, [5]report!$A$12:$A$2526, [5]report!$E$12:$E$2526, "n/A",0)</f>
        <v>14.75</v>
      </c>
      <c r="H2202">
        <v>-0.26</v>
      </c>
      <c r="I2202">
        <v>0.17</v>
      </c>
      <c r="J2202">
        <v>-0.32</v>
      </c>
      <c r="K2202">
        <v>0</v>
      </c>
      <c r="L2202">
        <f t="shared" si="205"/>
        <v>2.9019776440240633E-2</v>
      </c>
      <c r="M2202">
        <f t="shared" si="206"/>
        <v>1.9163206643245697E-3</v>
      </c>
      <c r="N2202">
        <f t="shared" si="207"/>
        <v>3.8844824079723339E-2</v>
      </c>
      <c r="O2202">
        <f t="shared" si="208"/>
        <v>3.9682539682545884E-4</v>
      </c>
      <c r="P2202">
        <f t="shared" si="209"/>
        <v>2.5442000862440698E-2</v>
      </c>
      <c r="Q2202">
        <f t="shared" si="210"/>
        <v>-4.0513166779203571E-3</v>
      </c>
    </row>
    <row r="2203" spans="1:17">
      <c r="A2203" s="43" t="s">
        <v>109</v>
      </c>
      <c r="B2203">
        <v>46.52</v>
      </c>
      <c r="C2203">
        <f>_xlfn.XLOOKUP(A2203, [1]report!$A$8:$A$2523, [1]report!$E$8:$E$2523, "n/A", 0)</f>
        <v>31.31</v>
      </c>
      <c r="D2203">
        <f>_xlfn.XLOOKUP(A2203, [2]report!$A$8:$A$2521, [2]report!$E$8:$E$2521, "n/A", 0)</f>
        <v>49.17</v>
      </c>
      <c r="E2203">
        <f>_xlfn.XLOOKUP(A2203, [3]report!$A$12:$A$2526, [3]report!$E$12:$E$2526, "n/A", 0)</f>
        <v>50.4</v>
      </c>
      <c r="F2203">
        <f>_xlfn.XLOOKUP(A2203, [4]report!$A$12:$A$2526, [4]report!$E$12:$E$2526, "n/A",0)</f>
        <v>23.19</v>
      </c>
      <c r="G2203" s="5">
        <f>_xlfn.XLOOKUP(A2203, [5]report!$A$12:$A$2526, [5]report!$E$12:$E$2526, "n/A",0)</f>
        <v>14.81</v>
      </c>
      <c r="H2203">
        <v>0.32</v>
      </c>
      <c r="I2203">
        <v>0.43</v>
      </c>
      <c r="J2203">
        <v>0.24</v>
      </c>
      <c r="K2203">
        <v>0</v>
      </c>
      <c r="L2203">
        <f t="shared" si="205"/>
        <v>-2.145002145002023E-3</v>
      </c>
      <c r="M2203">
        <f t="shared" si="206"/>
        <v>-6.9774817634000131E-3</v>
      </c>
      <c r="N2203">
        <f t="shared" si="207"/>
        <v>7.7884812461570521E-3</v>
      </c>
      <c r="O2203">
        <f t="shared" si="208"/>
        <v>1.9880715705765692E-3</v>
      </c>
      <c r="P2203">
        <f t="shared" si="209"/>
        <v>1.7105263157894762E-2</v>
      </c>
      <c r="Q2203">
        <f t="shared" si="210"/>
        <v>5.4310930074677579E-3</v>
      </c>
    </row>
    <row r="2204" spans="1:17">
      <c r="A2204" s="43" t="s">
        <v>2367</v>
      </c>
      <c r="B2204">
        <v>46.62</v>
      </c>
      <c r="C2204">
        <f>_xlfn.XLOOKUP(A2204, [1]report!$A$8:$A$2523, [1]report!$E$8:$E$2523, "n/A", 0)</f>
        <v>31.53</v>
      </c>
      <c r="D2204">
        <f>_xlfn.XLOOKUP(A2204, [2]report!$A$8:$A$2521, [2]report!$E$8:$E$2521, "n/A", 0)</f>
        <v>48.79</v>
      </c>
      <c r="E2204">
        <f>_xlfn.XLOOKUP(A2204, [3]report!$A$12:$A$2526, [3]report!$E$12:$E$2526, "n/A", 0)</f>
        <v>50.3</v>
      </c>
      <c r="F2204">
        <f>_xlfn.XLOOKUP(A2204, [4]report!$A$12:$A$2526, [4]report!$E$12:$E$2526, "n/A",0)</f>
        <v>22.8</v>
      </c>
      <c r="G2204" s="5">
        <f>_xlfn.XLOOKUP(A2204, [5]report!$A$12:$A$2526, [5]report!$E$12:$E$2526, "n/A",0)</f>
        <v>14.73</v>
      </c>
      <c r="H2204">
        <v>1.25</v>
      </c>
      <c r="I2204">
        <v>0.9</v>
      </c>
      <c r="J2204">
        <v>-0.02</v>
      </c>
      <c r="K2204">
        <v>0</v>
      </c>
      <c r="L2204">
        <f t="shared" si="205"/>
        <v>2.4840624313035731E-2</v>
      </c>
      <c r="M2204">
        <f t="shared" si="206"/>
        <v>1.8082014853083705E-2</v>
      </c>
      <c r="N2204">
        <f t="shared" si="207"/>
        <v>-9.1389114541024132E-3</v>
      </c>
      <c r="O2204">
        <f t="shared" si="208"/>
        <v>1.3499899254483066E-2</v>
      </c>
      <c r="P2204">
        <f t="shared" si="209"/>
        <v>4.7794117647058779E-2</v>
      </c>
      <c r="Q2204">
        <f t="shared" si="210"/>
        <v>-1.6032064128256526E-2</v>
      </c>
    </row>
    <row r="2205" spans="1:17">
      <c r="A2205" s="43" t="s">
        <v>2368</v>
      </c>
      <c r="B2205">
        <v>45.49</v>
      </c>
      <c r="C2205">
        <f>_xlfn.XLOOKUP(A2205, [1]report!$A$8:$A$2523, [1]report!$E$8:$E$2523, "n/A", 0)</f>
        <v>30.97</v>
      </c>
      <c r="D2205">
        <f>_xlfn.XLOOKUP(A2205, [2]report!$A$8:$A$2521, [2]report!$E$8:$E$2521, "n/A", 0)</f>
        <v>49.24</v>
      </c>
      <c r="E2205">
        <f>_xlfn.XLOOKUP(A2205, [3]report!$A$12:$A$2526, [3]report!$E$12:$E$2526, "n/A", 0)</f>
        <v>49.63</v>
      </c>
      <c r="F2205">
        <f>_xlfn.XLOOKUP(A2205, [4]report!$A$12:$A$2526, [4]report!$E$12:$E$2526, "n/A",0)</f>
        <v>21.76</v>
      </c>
      <c r="G2205" s="5">
        <f>_xlfn.XLOOKUP(A2205, [5]report!$A$12:$A$2526, [5]report!$E$12:$E$2526, "n/A",0)</f>
        <v>14.97</v>
      </c>
      <c r="H2205">
        <v>-0.42</v>
      </c>
      <c r="I2205">
        <v>0.17</v>
      </c>
      <c r="J2205">
        <v>-0.56000000000000005</v>
      </c>
      <c r="K2205">
        <v>0</v>
      </c>
      <c r="L2205">
        <f t="shared" si="205"/>
        <v>2.2247191011236001E-2</v>
      </c>
      <c r="M2205">
        <f t="shared" si="206"/>
        <v>6.4998375040623757E-3</v>
      </c>
      <c r="N2205">
        <f t="shared" si="207"/>
        <v>1.9884009942004989E-2</v>
      </c>
      <c r="O2205">
        <f t="shared" si="208"/>
        <v>-1.8199802176063196E-2</v>
      </c>
      <c r="P2205">
        <f t="shared" si="209"/>
        <v>3.9159503342884441E-2</v>
      </c>
      <c r="Q2205">
        <f t="shared" si="210"/>
        <v>5.3727333781061161E-3</v>
      </c>
    </row>
    <row r="2206" spans="1:17">
      <c r="A2206" s="43" t="s">
        <v>2369</v>
      </c>
      <c r="B2206">
        <v>44.5</v>
      </c>
      <c r="C2206">
        <f>_xlfn.XLOOKUP(A2206, [1]report!$A$8:$A$2523, [1]report!$E$8:$E$2523, "n/A", 0)</f>
        <v>30.77</v>
      </c>
      <c r="D2206">
        <f>_xlfn.XLOOKUP(A2206, [2]report!$A$8:$A$2521, [2]report!$E$8:$E$2521, "n/A", 0)</f>
        <v>48.28</v>
      </c>
      <c r="E2206">
        <f>_xlfn.XLOOKUP(A2206, [3]report!$A$12:$A$2526, [3]report!$E$12:$E$2526, "n/A", 0)</f>
        <v>50.55</v>
      </c>
      <c r="F2206">
        <f>_xlfn.XLOOKUP(A2206, [4]report!$A$12:$A$2526, [4]report!$E$12:$E$2526, "n/A",0)</f>
        <v>20.94</v>
      </c>
      <c r="G2206" s="5">
        <f>_xlfn.XLOOKUP(A2206, [5]report!$A$12:$A$2526, [5]report!$E$12:$E$2526, "n/A",0)</f>
        <v>14.89</v>
      </c>
      <c r="H2206">
        <v>-0.2</v>
      </c>
      <c r="I2206">
        <v>-0.84</v>
      </c>
      <c r="J2206">
        <v>-0.05</v>
      </c>
      <c r="K2206">
        <v>0</v>
      </c>
      <c r="L2206">
        <f t="shared" si="205"/>
        <v>3.1559963931469923E-3</v>
      </c>
      <c r="M2206">
        <f t="shared" si="206"/>
        <v>-1.0292698616918632E-2</v>
      </c>
      <c r="N2206">
        <f t="shared" si="207"/>
        <v>-4.1407867494815782E-4</v>
      </c>
      <c r="O2206">
        <f t="shared" si="208"/>
        <v>7.5742475583016828E-3</v>
      </c>
      <c r="P2206">
        <f t="shared" si="209"/>
        <v>-3.5023041474654286E-2</v>
      </c>
      <c r="Q2206">
        <f t="shared" si="210"/>
        <v>-5.0382653061224435E-2</v>
      </c>
    </row>
    <row r="2207" spans="1:17">
      <c r="A2207" s="43" t="s">
        <v>2370</v>
      </c>
      <c r="B2207">
        <v>44.36</v>
      </c>
      <c r="C2207">
        <f>_xlfn.XLOOKUP(A2207, [1]report!$A$8:$A$2523, [1]report!$E$8:$E$2523, "n/A", 0)</f>
        <v>31.09</v>
      </c>
      <c r="D2207">
        <f>_xlfn.XLOOKUP(A2207, [2]report!$A$8:$A$2521, [2]report!$E$8:$E$2521, "n/A", 0)</f>
        <v>48.3</v>
      </c>
      <c r="E2207">
        <f>_xlfn.XLOOKUP(A2207, [3]report!$A$12:$A$2526, [3]report!$E$12:$E$2526, "n/A", 0)</f>
        <v>50.17</v>
      </c>
      <c r="F2207">
        <f>_xlfn.XLOOKUP(A2207, [4]report!$A$12:$A$2526, [4]report!$E$12:$E$2526, "n/A",0)</f>
        <v>21.7</v>
      </c>
      <c r="G2207" s="5">
        <f>_xlfn.XLOOKUP(A2207, [5]report!$A$12:$A$2526, [5]report!$E$12:$E$2526, "n/A",0)</f>
        <v>15.68</v>
      </c>
      <c r="H2207">
        <v>1.43</v>
      </c>
      <c r="I2207">
        <v>1.5</v>
      </c>
      <c r="J2207">
        <v>0.69</v>
      </c>
      <c r="K2207">
        <v>0</v>
      </c>
      <c r="L2207">
        <f t="shared" si="205"/>
        <v>-2.9220049449315026E-3</v>
      </c>
      <c r="M2207">
        <f t="shared" si="206"/>
        <v>3.2268473701194396E-3</v>
      </c>
      <c r="N2207">
        <f t="shared" si="207"/>
        <v>-3.9183336770469129E-3</v>
      </c>
      <c r="O2207">
        <f t="shared" si="208"/>
        <v>9.4567404426559119E-3</v>
      </c>
      <c r="P2207">
        <f t="shared" si="209"/>
        <v>1.9257867543447636E-2</v>
      </c>
      <c r="Q2207">
        <f t="shared" si="210"/>
        <v>6.3816209317165199E-4</v>
      </c>
    </row>
    <row r="2208" spans="1:17">
      <c r="A2208" s="43" t="s">
        <v>2371</v>
      </c>
      <c r="B2208">
        <v>44.49</v>
      </c>
      <c r="C2208">
        <f>_xlfn.XLOOKUP(A2208, [1]report!$A$8:$A$2523, [1]report!$E$8:$E$2523, "n/A", 0)</f>
        <v>30.99</v>
      </c>
      <c r="D2208">
        <f>_xlfn.XLOOKUP(A2208, [2]report!$A$8:$A$2521, [2]report!$E$8:$E$2521, "n/A", 0)</f>
        <v>48.49</v>
      </c>
      <c r="E2208">
        <f>_xlfn.XLOOKUP(A2208, [3]report!$A$12:$A$2526, [3]report!$E$12:$E$2526, "n/A", 0)</f>
        <v>49.7</v>
      </c>
      <c r="F2208">
        <f>_xlfn.XLOOKUP(A2208, [4]report!$A$12:$A$2526, [4]report!$E$12:$E$2526, "n/A",0)</f>
        <v>21.29</v>
      </c>
      <c r="G2208" s="5">
        <f>_xlfn.XLOOKUP(A2208, [5]report!$A$12:$A$2526, [5]report!$E$12:$E$2526, "n/A",0)</f>
        <v>15.67</v>
      </c>
      <c r="H2208">
        <v>-0.42</v>
      </c>
      <c r="I2208">
        <v>-1.06</v>
      </c>
      <c r="J2208">
        <v>-0.93</v>
      </c>
      <c r="K2208">
        <v>0</v>
      </c>
      <c r="L2208">
        <f t="shared" si="205"/>
        <v>2.9622772506364293E-2</v>
      </c>
      <c r="M2208">
        <f t="shared" si="206"/>
        <v>4.5380875202592225E-3</v>
      </c>
      <c r="N2208">
        <f t="shared" si="207"/>
        <v>-7.3380470093636463E-2</v>
      </c>
      <c r="O2208">
        <f t="shared" si="208"/>
        <v>-3.4951456310679557E-2</v>
      </c>
      <c r="P2208">
        <f t="shared" si="209"/>
        <v>4.0058622374206168E-2</v>
      </c>
      <c r="Q2208">
        <f t="shared" si="210"/>
        <v>5.7766367137355489E-3</v>
      </c>
    </row>
    <row r="2209" spans="1:17">
      <c r="A2209" s="43" t="s">
        <v>2372</v>
      </c>
      <c r="B2209">
        <v>43.21</v>
      </c>
      <c r="C2209">
        <f>_xlfn.XLOOKUP(A2209, [1]report!$A$8:$A$2523, [1]report!$E$8:$E$2523, "n/A", 0)</f>
        <v>30.85</v>
      </c>
      <c r="D2209">
        <f>_xlfn.XLOOKUP(A2209, [2]report!$A$8:$A$2521, [2]report!$E$8:$E$2521, "n/A", 0)</f>
        <v>52.33</v>
      </c>
      <c r="E2209">
        <f>_xlfn.XLOOKUP(A2209, [3]report!$A$12:$A$2526, [3]report!$E$12:$E$2526, "n/A", 0)</f>
        <v>51.5</v>
      </c>
      <c r="F2209">
        <f>_xlfn.XLOOKUP(A2209, [4]report!$A$12:$A$2526, [4]report!$E$12:$E$2526, "n/A",0)</f>
        <v>20.47</v>
      </c>
      <c r="G2209" s="5">
        <f>_xlfn.XLOOKUP(A2209, [5]report!$A$12:$A$2526, [5]report!$E$12:$E$2526, "n/A",0)</f>
        <v>15.58</v>
      </c>
      <c r="H2209">
        <v>-0.2</v>
      </c>
      <c r="I2209">
        <v>-0.45</v>
      </c>
      <c r="J2209">
        <v>-0.73</v>
      </c>
      <c r="K2209">
        <v>0</v>
      </c>
      <c r="L2209">
        <f t="shared" si="205"/>
        <v>6.9476609541457011E-4</v>
      </c>
      <c r="M2209">
        <f t="shared" si="206"/>
        <v>9.6547209949272364E-3</v>
      </c>
      <c r="N2209">
        <f t="shared" si="207"/>
        <v>6.346153846153813E-3</v>
      </c>
      <c r="O2209">
        <f t="shared" si="208"/>
        <v>1.8793273986152381E-2</v>
      </c>
      <c r="P2209">
        <f t="shared" si="209"/>
        <v>1.0365251727541821E-2</v>
      </c>
      <c r="Q2209">
        <f t="shared" si="210"/>
        <v>1.1031797534068782E-2</v>
      </c>
    </row>
    <row r="2210" spans="1:17">
      <c r="A2210" s="43" t="s">
        <v>2373</v>
      </c>
      <c r="B2210">
        <v>43.18</v>
      </c>
      <c r="C2210">
        <f>_xlfn.XLOOKUP(A2210, [1]report!$A$8:$A$2523, [1]report!$E$8:$E$2523, "n/A", 0)</f>
        <v>30.555</v>
      </c>
      <c r="D2210">
        <f>_xlfn.XLOOKUP(A2210, [2]report!$A$8:$A$2521, [2]report!$E$8:$E$2521, "n/A", 0)</f>
        <v>52</v>
      </c>
      <c r="E2210">
        <f>_xlfn.XLOOKUP(A2210, [3]report!$A$12:$A$2526, [3]report!$E$12:$E$2526, "n/A", 0)</f>
        <v>50.55</v>
      </c>
      <c r="F2210">
        <f>_xlfn.XLOOKUP(A2210, [4]report!$A$12:$A$2526, [4]report!$E$12:$E$2526, "n/A",0)</f>
        <v>20.260000000000002</v>
      </c>
      <c r="G2210" s="5">
        <f>_xlfn.XLOOKUP(A2210, [5]report!$A$12:$A$2526, [5]report!$E$12:$E$2526, "n/A",0)</f>
        <v>15.41</v>
      </c>
      <c r="H2210">
        <v>1.0900000000000001</v>
      </c>
      <c r="I2210">
        <v>-0.03</v>
      </c>
      <c r="J2210">
        <v>-0.56000000000000005</v>
      </c>
      <c r="K2210">
        <v>0</v>
      </c>
      <c r="L2210">
        <f t="shared" si="205"/>
        <v>-1.7519908987485851E-2</v>
      </c>
      <c r="M2210">
        <f t="shared" si="206"/>
        <v>-7.1486596263200287E-3</v>
      </c>
      <c r="N2210">
        <f t="shared" si="207"/>
        <v>-1.7570375968259961E-2</v>
      </c>
      <c r="O2210">
        <f t="shared" si="208"/>
        <v>-8.8235294117647613E-3</v>
      </c>
      <c r="P2210">
        <f t="shared" si="209"/>
        <v>-3.3857892226990816E-2</v>
      </c>
      <c r="Q2210">
        <f t="shared" si="210"/>
        <v>1.9505851755526242E-3</v>
      </c>
    </row>
    <row r="2211" spans="1:17">
      <c r="A2211" s="43" t="s">
        <v>2374</v>
      </c>
      <c r="B2211">
        <v>43.95</v>
      </c>
      <c r="C2211">
        <f>_xlfn.XLOOKUP(A2211, [1]report!$A$8:$A$2523, [1]report!$E$8:$E$2523, "n/A", 0)</f>
        <v>30.774999999999999</v>
      </c>
      <c r="D2211">
        <f>_xlfn.XLOOKUP(A2211, [2]report!$A$8:$A$2521, [2]report!$E$8:$E$2521, "n/A", 0)</f>
        <v>52.93</v>
      </c>
      <c r="E2211">
        <f>_xlfn.XLOOKUP(A2211, [3]report!$A$12:$A$2526, [3]report!$E$12:$E$2526, "n/A", 0)</f>
        <v>51</v>
      </c>
      <c r="F2211">
        <f>_xlfn.XLOOKUP(A2211, [4]report!$A$12:$A$2526, [4]report!$E$12:$E$2526, "n/A",0)</f>
        <v>20.97</v>
      </c>
      <c r="G2211" s="5">
        <f>_xlfn.XLOOKUP(A2211, [5]report!$A$12:$A$2526, [5]report!$E$12:$E$2526, "n/A",0)</f>
        <v>15.38</v>
      </c>
      <c r="H2211">
        <v>1.5</v>
      </c>
      <c r="I2211">
        <v>-0.77</v>
      </c>
      <c r="J2211">
        <v>0.32</v>
      </c>
      <c r="K2211">
        <v>0</v>
      </c>
      <c r="L2211">
        <f t="shared" si="205"/>
        <v>2.3998136067101609E-2</v>
      </c>
      <c r="M2211">
        <f t="shared" si="206"/>
        <v>-1.6244314489936835E-4</v>
      </c>
      <c r="N2211">
        <f t="shared" si="207"/>
        <v>-6.1960195268493858E-3</v>
      </c>
      <c r="O2211">
        <f t="shared" si="208"/>
        <v>2.3274478330658037E-2</v>
      </c>
      <c r="P2211">
        <f t="shared" si="209"/>
        <v>-1.4285714285714828E-3</v>
      </c>
      <c r="Q2211">
        <f t="shared" si="210"/>
        <v>1.3020833333334213E-3</v>
      </c>
    </row>
    <row r="2212" spans="1:17">
      <c r="A2212" s="43" t="s">
        <v>2375</v>
      </c>
      <c r="B2212">
        <v>42.92</v>
      </c>
      <c r="C2212">
        <f>_xlfn.XLOOKUP(A2212, [1]report!$A$8:$A$2523, [1]report!$E$8:$E$2523, "n/A", 0)</f>
        <v>30.78</v>
      </c>
      <c r="D2212">
        <f>_xlfn.XLOOKUP(A2212, [2]report!$A$8:$A$2521, [2]report!$E$8:$E$2521, "n/A", 0)</f>
        <v>53.26</v>
      </c>
      <c r="E2212">
        <f>_xlfn.XLOOKUP(A2212, [3]report!$A$12:$A$2526, [3]report!$E$12:$E$2526, "n/A", 0)</f>
        <v>49.84</v>
      </c>
      <c r="F2212">
        <f>_xlfn.XLOOKUP(A2212, [4]report!$A$12:$A$2526, [4]report!$E$12:$E$2526, "n/A",0)</f>
        <v>21</v>
      </c>
      <c r="G2212" s="5">
        <f>_xlfn.XLOOKUP(A2212, [5]report!$A$12:$A$2526, [5]report!$E$12:$E$2526, "n/A",0)</f>
        <v>15.36</v>
      </c>
      <c r="H2212">
        <v>-0.74</v>
      </c>
      <c r="I2212">
        <v>-0.9</v>
      </c>
      <c r="J2212">
        <v>-0.2</v>
      </c>
      <c r="K2212">
        <v>0</v>
      </c>
      <c r="L2212">
        <f t="shared" si="205"/>
        <v>-6.0213061602593333E-3</v>
      </c>
      <c r="M2212">
        <f t="shared" si="206"/>
        <v>3.9138943248532617E-3</v>
      </c>
      <c r="N2212">
        <f t="shared" si="207"/>
        <v>-1.0221148485411712E-2</v>
      </c>
      <c r="O2212">
        <f t="shared" si="208"/>
        <v>8.0321285140574808E-4</v>
      </c>
      <c r="P2212">
        <f t="shared" si="209"/>
        <v>-2.5522041763341101E-2</v>
      </c>
      <c r="Q2212">
        <f t="shared" si="210"/>
        <v>5.2356020942408424E-3</v>
      </c>
    </row>
    <row r="2213" spans="1:17">
      <c r="A2213" s="43" t="s">
        <v>2376</v>
      </c>
      <c r="B2213">
        <v>43.18</v>
      </c>
      <c r="C2213">
        <f>_xlfn.XLOOKUP(A2213, [1]report!$A$8:$A$2523, [1]report!$E$8:$E$2523, "n/A", 0)</f>
        <v>30.66</v>
      </c>
      <c r="D2213">
        <f>_xlfn.XLOOKUP(A2213, [2]report!$A$8:$A$2521, [2]report!$E$8:$E$2521, "n/A", 0)</f>
        <v>53.81</v>
      </c>
      <c r="E2213">
        <f>_xlfn.XLOOKUP(A2213, [3]report!$A$12:$A$2526, [3]report!$E$12:$E$2526, "n/A", 0)</f>
        <v>49.8</v>
      </c>
      <c r="F2213">
        <f>_xlfn.XLOOKUP(A2213, [4]report!$A$12:$A$2526, [4]report!$E$12:$E$2526, "n/A",0)</f>
        <v>21.55</v>
      </c>
      <c r="G2213" s="5">
        <f>_xlfn.XLOOKUP(A2213, [5]report!$A$12:$A$2526, [5]report!$E$12:$E$2526, "n/A",0)</f>
        <v>15.28</v>
      </c>
      <c r="H2213">
        <v>-0.15</v>
      </c>
      <c r="I2213">
        <v>0.15</v>
      </c>
      <c r="J2213">
        <v>1.22</v>
      </c>
      <c r="K2213">
        <v>0</v>
      </c>
      <c r="L2213">
        <f t="shared" si="205"/>
        <v>4.6339202965716238E-4</v>
      </c>
      <c r="M2213">
        <f t="shared" si="206"/>
        <v>5.081134240288515E-3</v>
      </c>
      <c r="N2213">
        <f t="shared" si="207"/>
        <v>2.4562071591774544E-2</v>
      </c>
      <c r="O2213">
        <f t="shared" si="208"/>
        <v>-5.5910543130990647E-3</v>
      </c>
      <c r="P2213">
        <f t="shared" si="209"/>
        <v>-3.6985668053628432E-3</v>
      </c>
      <c r="Q2213">
        <f t="shared" si="210"/>
        <v>3.9421813403415712E-3</v>
      </c>
    </row>
    <row r="2214" spans="1:17">
      <c r="A2214" s="43" t="s">
        <v>2377</v>
      </c>
      <c r="B2214">
        <v>43.16</v>
      </c>
      <c r="C2214">
        <f>_xlfn.XLOOKUP(A2214, [1]report!$A$8:$A$2523, [1]report!$E$8:$E$2523, "n/A", 0)</f>
        <v>30.504999999999999</v>
      </c>
      <c r="D2214">
        <f>_xlfn.XLOOKUP(A2214, [2]report!$A$8:$A$2521, [2]report!$E$8:$E$2521, "n/A", 0)</f>
        <v>52.52</v>
      </c>
      <c r="E2214">
        <f>_xlfn.XLOOKUP(A2214, [3]report!$A$12:$A$2526, [3]report!$E$12:$E$2526, "n/A", 0)</f>
        <v>50.08</v>
      </c>
      <c r="F2214">
        <f>_xlfn.XLOOKUP(A2214, [4]report!$A$12:$A$2526, [4]report!$E$12:$E$2526, "n/A",0)</f>
        <v>21.63</v>
      </c>
      <c r="G2214" s="5">
        <f>_xlfn.XLOOKUP(A2214, [5]report!$A$12:$A$2526, [5]report!$E$12:$E$2526, "n/A",0)</f>
        <v>15.22</v>
      </c>
      <c r="H2214">
        <v>0</v>
      </c>
      <c r="I2214">
        <v>0.1</v>
      </c>
      <c r="J2214">
        <v>-0.68</v>
      </c>
      <c r="K2214">
        <v>0</v>
      </c>
      <c r="L2214">
        <f t="shared" si="205"/>
        <v>1.7204807918925216E-2</v>
      </c>
      <c r="M2214">
        <f t="shared" si="206"/>
        <v>1.7851184517851192E-2</v>
      </c>
      <c r="N2214">
        <f t="shared" si="207"/>
        <v>1.9014357780364841E-2</v>
      </c>
      <c r="O2214">
        <f t="shared" si="208"/>
        <v>1.049233252623075E-2</v>
      </c>
      <c r="P2214">
        <f t="shared" si="209"/>
        <v>1.9321394910461837E-2</v>
      </c>
      <c r="Q2214">
        <f t="shared" si="210"/>
        <v>1.3990672884743561E-2</v>
      </c>
    </row>
    <row r="2215" spans="1:17">
      <c r="A2215" s="43" t="s">
        <v>2378</v>
      </c>
      <c r="B2215">
        <v>42.43</v>
      </c>
      <c r="C2215">
        <f>_xlfn.XLOOKUP(A2215, [1]report!$A$8:$A$2523, [1]report!$E$8:$E$2523, "n/A", 0)</f>
        <v>29.97</v>
      </c>
      <c r="D2215">
        <f>_xlfn.XLOOKUP(A2215, [2]report!$A$8:$A$2521, [2]report!$E$8:$E$2521, "n/A", 0)</f>
        <v>51.54</v>
      </c>
      <c r="E2215">
        <f>_xlfn.XLOOKUP(A2215, [3]report!$A$12:$A$2526, [3]report!$E$12:$E$2526, "n/A", 0)</f>
        <v>49.56</v>
      </c>
      <c r="F2215">
        <f>_xlfn.XLOOKUP(A2215, [4]report!$A$12:$A$2526, [4]report!$E$12:$E$2526, "n/A",0)</f>
        <v>21.22</v>
      </c>
      <c r="G2215" s="5">
        <f>_xlfn.XLOOKUP(A2215, [5]report!$A$12:$A$2526, [5]report!$E$12:$E$2526, "n/A",0)</f>
        <v>15.01</v>
      </c>
      <c r="H2215">
        <v>0.36</v>
      </c>
      <c r="I2215">
        <v>-0.53</v>
      </c>
      <c r="J2215">
        <v>-0.32</v>
      </c>
      <c r="K2215">
        <v>0</v>
      </c>
      <c r="L2215">
        <f t="shared" si="205"/>
        <v>2.1256495040150284E-3</v>
      </c>
      <c r="M2215">
        <f t="shared" si="206"/>
        <v>-3.6569148936170027E-3</v>
      </c>
      <c r="N2215">
        <f t="shared" si="207"/>
        <v>-7.7549437766574541E-4</v>
      </c>
      <c r="O2215">
        <f t="shared" si="208"/>
        <v>-2.5751916650284947E-2</v>
      </c>
      <c r="P2215">
        <f t="shared" si="209"/>
        <v>4.259346900141972E-3</v>
      </c>
      <c r="Q2215">
        <f t="shared" si="210"/>
        <v>4.6854082998661504E-3</v>
      </c>
    </row>
    <row r="2216" spans="1:17">
      <c r="A2216" s="43" t="s">
        <v>2379</v>
      </c>
      <c r="B2216">
        <v>42.34</v>
      </c>
      <c r="C2216">
        <f>_xlfn.XLOOKUP(A2216, [1]report!$A$8:$A$2523, [1]report!$E$8:$E$2523, "n/A", 0)</f>
        <v>30.08</v>
      </c>
      <c r="D2216">
        <f>_xlfn.XLOOKUP(A2216, [2]report!$A$8:$A$2521, [2]report!$E$8:$E$2521, "n/A", 0)</f>
        <v>51.58</v>
      </c>
      <c r="E2216">
        <f>_xlfn.XLOOKUP(A2216, [3]report!$A$12:$A$2526, [3]report!$E$12:$E$2526, "n/A", 0)</f>
        <v>50.87</v>
      </c>
      <c r="F2216">
        <f>_xlfn.XLOOKUP(A2216, [4]report!$A$12:$A$2526, [4]report!$E$12:$E$2526, "n/A",0)</f>
        <v>21.13</v>
      </c>
      <c r="G2216" s="5">
        <f>_xlfn.XLOOKUP(A2216, [5]report!$A$12:$A$2526, [5]report!$E$12:$E$2526, "n/A",0)</f>
        <v>14.94</v>
      </c>
      <c r="H2216">
        <v>1.56</v>
      </c>
      <c r="I2216">
        <v>0.62</v>
      </c>
      <c r="J2216">
        <v>-0.09</v>
      </c>
      <c r="K2216">
        <v>0</v>
      </c>
      <c r="L2216">
        <f t="shared" si="205"/>
        <v>-6.5696855936178801E-3</v>
      </c>
      <c r="M2216">
        <f t="shared" si="206"/>
        <v>-1.825120292019355E-3</v>
      </c>
      <c r="N2216">
        <f t="shared" si="207"/>
        <v>-6.3571566172220826E-3</v>
      </c>
      <c r="O2216">
        <f t="shared" si="208"/>
        <v>-2.7156244023713937E-2</v>
      </c>
      <c r="P2216">
        <f t="shared" si="209"/>
        <v>2.3719165085389331E-3</v>
      </c>
      <c r="Q2216">
        <f t="shared" si="210"/>
        <v>-2.6702269692924514E-3</v>
      </c>
    </row>
    <row r="2217" spans="1:17">
      <c r="A2217" s="43" t="s">
        <v>2380</v>
      </c>
      <c r="B2217">
        <v>42.62</v>
      </c>
      <c r="C2217">
        <f>_xlfn.XLOOKUP(A2217, [1]report!$A$8:$A$2523, [1]report!$E$8:$E$2523, "n/A", 0)</f>
        <v>30.135000000000002</v>
      </c>
      <c r="D2217">
        <f>_xlfn.XLOOKUP(A2217, [2]report!$A$8:$A$2521, [2]report!$E$8:$E$2521, "n/A", 0)</f>
        <v>51.91</v>
      </c>
      <c r="E2217">
        <f>_xlfn.XLOOKUP(A2217, [3]report!$A$12:$A$2526, [3]report!$E$12:$E$2526, "n/A", 0)</f>
        <v>52.29</v>
      </c>
      <c r="F2217">
        <f>_xlfn.XLOOKUP(A2217, [4]report!$A$12:$A$2526, [4]report!$E$12:$E$2526, "n/A",0)</f>
        <v>21.08</v>
      </c>
      <c r="G2217" s="5">
        <f>_xlfn.XLOOKUP(A2217, [5]report!$A$12:$A$2526, [5]report!$E$12:$E$2526, "n/A",0)</f>
        <v>14.98</v>
      </c>
      <c r="H2217">
        <v>-0.6</v>
      </c>
      <c r="I2217">
        <v>-0.28000000000000003</v>
      </c>
      <c r="J2217">
        <v>-0.06</v>
      </c>
      <c r="K2217">
        <v>0</v>
      </c>
      <c r="L2217">
        <f t="shared" si="205"/>
        <v>-1.1824715974959543E-2</v>
      </c>
      <c r="M2217">
        <f t="shared" si="206"/>
        <v>-3.6369647875681742E-3</v>
      </c>
      <c r="N2217">
        <f t="shared" si="207"/>
        <v>-1.5924170616113807E-2</v>
      </c>
      <c r="O2217">
        <f t="shared" si="208"/>
        <v>3.2617037605526039E-3</v>
      </c>
      <c r="P2217">
        <f t="shared" si="209"/>
        <v>-7.06547338671701E-3</v>
      </c>
      <c r="Q2217">
        <f t="shared" si="210"/>
        <v>6.6800267201067378E-4</v>
      </c>
    </row>
    <row r="2218" spans="1:17">
      <c r="A2218" s="43" t="s">
        <v>2381</v>
      </c>
      <c r="B2218">
        <v>43.13</v>
      </c>
      <c r="C2218">
        <f>_xlfn.XLOOKUP(A2218, [1]report!$A$8:$A$2523, [1]report!$E$8:$E$2523, "n/A", 0)</f>
        <v>30.245000000000001</v>
      </c>
      <c r="D2218">
        <f>_xlfn.XLOOKUP(A2218, [2]report!$A$8:$A$2521, [2]report!$E$8:$E$2521, "n/A", 0)</f>
        <v>52.75</v>
      </c>
      <c r="E2218">
        <f>_xlfn.XLOOKUP(A2218, [3]report!$A$12:$A$2526, [3]report!$E$12:$E$2526, "n/A", 0)</f>
        <v>52.12</v>
      </c>
      <c r="F2218">
        <f>_xlfn.XLOOKUP(A2218, [4]report!$A$12:$A$2526, [4]report!$E$12:$E$2526, "n/A",0)</f>
        <v>21.23</v>
      </c>
      <c r="G2218" s="5">
        <f>_xlfn.XLOOKUP(A2218, [5]report!$A$12:$A$2526, [5]report!$E$12:$E$2526, "n/A",0)</f>
        <v>14.97</v>
      </c>
      <c r="H2218">
        <v>-0.74</v>
      </c>
      <c r="I2218">
        <v>-0.67</v>
      </c>
      <c r="J2218">
        <v>0.67</v>
      </c>
      <c r="K2218">
        <v>0</v>
      </c>
      <c r="L2218">
        <f t="shared" si="205"/>
        <v>-1.6643866849065138E-2</v>
      </c>
      <c r="M2218">
        <f t="shared" si="206"/>
        <v>-8.0354214496555412E-3</v>
      </c>
      <c r="N2218">
        <f t="shared" si="207"/>
        <v>-2.6932300313595291E-2</v>
      </c>
      <c r="O2218">
        <f t="shared" si="208"/>
        <v>-1.914975105323658E-3</v>
      </c>
      <c r="P2218">
        <f t="shared" si="209"/>
        <v>4.2573320719016018E-3</v>
      </c>
      <c r="Q2218">
        <f t="shared" si="210"/>
        <v>-1.3342228152101116E-3</v>
      </c>
    </row>
    <row r="2219" spans="1:17">
      <c r="A2219" s="43" t="s">
        <v>2382</v>
      </c>
      <c r="B2219">
        <v>43.86</v>
      </c>
      <c r="C2219">
        <f>_xlfn.XLOOKUP(A2219, [1]report!$A$8:$A$2523, [1]report!$E$8:$E$2523, "n/A", 0)</f>
        <v>30.49</v>
      </c>
      <c r="D2219">
        <f>_xlfn.XLOOKUP(A2219, [2]report!$A$8:$A$2521, [2]report!$E$8:$E$2521, "n/A", 0)</f>
        <v>54.21</v>
      </c>
      <c r="E2219">
        <f>_xlfn.XLOOKUP(A2219, [3]report!$A$12:$A$2526, [3]report!$E$12:$E$2526, "n/A", 0)</f>
        <v>52.22</v>
      </c>
      <c r="F2219">
        <f>_xlfn.XLOOKUP(A2219, [4]report!$A$12:$A$2526, [4]report!$E$12:$E$2526, "n/A",0)</f>
        <v>21.14</v>
      </c>
      <c r="G2219" s="5">
        <f>_xlfn.XLOOKUP(A2219, [5]report!$A$12:$A$2526, [5]report!$E$12:$E$2526, "n/A",0)</f>
        <v>14.99</v>
      </c>
      <c r="H2219">
        <v>0.06</v>
      </c>
      <c r="I2219">
        <v>-0.45</v>
      </c>
      <c r="J2219">
        <v>-0.08</v>
      </c>
      <c r="K2219">
        <v>0</v>
      </c>
      <c r="L2219">
        <f t="shared" si="205"/>
        <v>3.4190049516623508E-2</v>
      </c>
      <c r="M2219">
        <f t="shared" si="206"/>
        <v>2.1526090962392101E-2</v>
      </c>
      <c r="N2219">
        <f t="shared" si="207"/>
        <v>3.8888888888889048E-3</v>
      </c>
      <c r="O2219">
        <f t="shared" si="208"/>
        <v>2.6941986234021581E-2</v>
      </c>
      <c r="P2219">
        <f t="shared" si="209"/>
        <v>2.0270270270270355E-2</v>
      </c>
      <c r="Q2219">
        <f t="shared" si="210"/>
        <v>1.627118644067798E-2</v>
      </c>
    </row>
    <row r="2220" spans="1:17">
      <c r="A2220" s="43" t="s">
        <v>2383</v>
      </c>
      <c r="B2220">
        <v>42.41</v>
      </c>
      <c r="C2220">
        <f>_xlfn.XLOOKUP(A2220, [1]report!$A$8:$A$2523, [1]report!$E$8:$E$2523, "n/A", 0)</f>
        <v>29.8475</v>
      </c>
      <c r="D2220">
        <f>_xlfn.XLOOKUP(A2220, [2]report!$A$8:$A$2521, [2]report!$E$8:$E$2521, "n/A", 0)</f>
        <v>54</v>
      </c>
      <c r="E2220">
        <f>_xlfn.XLOOKUP(A2220, [3]report!$A$12:$A$2526, [3]report!$E$12:$E$2526, "n/A", 0)</f>
        <v>50.85</v>
      </c>
      <c r="F2220">
        <f>_xlfn.XLOOKUP(A2220, [4]report!$A$12:$A$2526, [4]report!$E$12:$E$2526, "n/A",0)</f>
        <v>20.72</v>
      </c>
      <c r="G2220" s="5">
        <f>_xlfn.XLOOKUP(A2220, [5]report!$A$12:$A$2526, [5]report!$E$12:$E$2526, "n/A",0)</f>
        <v>14.75</v>
      </c>
      <c r="H2220">
        <v>0.12</v>
      </c>
      <c r="I2220">
        <v>0.1</v>
      </c>
      <c r="J2220">
        <v>-1.07</v>
      </c>
      <c r="K2220">
        <v>0</v>
      </c>
      <c r="L2220">
        <f t="shared" si="205"/>
        <v>2.5882922109337035E-2</v>
      </c>
      <c r="M2220">
        <f t="shared" si="206"/>
        <v>1.2294386976428717E-2</v>
      </c>
      <c r="N2220">
        <f t="shared" si="207"/>
        <v>4.3679938152299924E-2</v>
      </c>
      <c r="O2220">
        <f t="shared" si="208"/>
        <v>2.2316043425814221E-2</v>
      </c>
      <c r="P2220">
        <f t="shared" si="209"/>
        <v>1.3698630136986183E-2</v>
      </c>
      <c r="Q2220">
        <f t="shared" si="210"/>
        <v>3.0747728860936373E-2</v>
      </c>
    </row>
    <row r="2221" spans="1:17">
      <c r="A2221" s="43" t="s">
        <v>2384</v>
      </c>
      <c r="B2221">
        <v>41.34</v>
      </c>
      <c r="C2221">
        <f>_xlfn.XLOOKUP(A2221, [1]report!$A$8:$A$2523, [1]report!$E$8:$E$2523, "n/A", 0)</f>
        <v>29.484999999999999</v>
      </c>
      <c r="D2221">
        <f>_xlfn.XLOOKUP(A2221, [2]report!$A$8:$A$2521, [2]report!$E$8:$E$2521, "n/A", 0)</f>
        <v>51.74</v>
      </c>
      <c r="E2221">
        <f>_xlfn.XLOOKUP(A2221, [3]report!$A$12:$A$2526, [3]report!$E$12:$E$2526, "n/A", 0)</f>
        <v>49.74</v>
      </c>
      <c r="F2221">
        <f>_xlfn.XLOOKUP(A2221, [4]report!$A$12:$A$2526, [4]report!$E$12:$E$2526, "n/A",0)</f>
        <v>20.440000000000001</v>
      </c>
      <c r="G2221" s="5">
        <f>_xlfn.XLOOKUP(A2221, [5]report!$A$12:$A$2526, [5]report!$E$12:$E$2526, "n/A",0)</f>
        <v>14.31</v>
      </c>
      <c r="H2221">
        <v>0.84</v>
      </c>
      <c r="I2221">
        <v>0.34</v>
      </c>
      <c r="J2221">
        <v>0.74</v>
      </c>
      <c r="K2221">
        <v>0</v>
      </c>
      <c r="L2221">
        <f t="shared" si="205"/>
        <v>-7.2046109510085768E-3</v>
      </c>
      <c r="M2221">
        <f t="shared" si="206"/>
        <v>-1.0902381751090215E-2</v>
      </c>
      <c r="N2221">
        <f t="shared" si="207"/>
        <v>9.1671542812560725E-3</v>
      </c>
      <c r="O2221">
        <f t="shared" si="208"/>
        <v>-5.5977608956417658E-3</v>
      </c>
      <c r="P2221">
        <f t="shared" si="209"/>
        <v>6.8965517241379587E-3</v>
      </c>
      <c r="Q2221">
        <f t="shared" si="210"/>
        <v>8.4566596194503869E-3</v>
      </c>
    </row>
    <row r="2222" spans="1:17">
      <c r="A2222" s="43" t="s">
        <v>2385</v>
      </c>
      <c r="B2222">
        <v>41.64</v>
      </c>
      <c r="C2222">
        <f>_xlfn.XLOOKUP(A2222, [1]report!$A$8:$A$2523, [1]report!$E$8:$E$2523, "n/A", 0)</f>
        <v>29.81</v>
      </c>
      <c r="D2222">
        <f>_xlfn.XLOOKUP(A2222, [2]report!$A$8:$A$2521, [2]report!$E$8:$E$2521, "n/A", 0)</f>
        <v>51.27</v>
      </c>
      <c r="E2222">
        <f>_xlfn.XLOOKUP(A2222, [3]report!$A$12:$A$2526, [3]report!$E$12:$E$2526, "n/A", 0)</f>
        <v>50.02</v>
      </c>
      <c r="F2222">
        <f>_xlfn.XLOOKUP(A2222, [4]report!$A$12:$A$2526, [4]report!$E$12:$E$2526, "n/A",0)</f>
        <v>20.3</v>
      </c>
      <c r="G2222" s="5">
        <f>_xlfn.XLOOKUP(A2222, [5]report!$A$12:$A$2526, [5]report!$E$12:$E$2526, "n/A",0)</f>
        <v>14.19</v>
      </c>
      <c r="H2222">
        <v>0.94</v>
      </c>
      <c r="I2222">
        <v>0.78</v>
      </c>
      <c r="J2222">
        <v>-0.24</v>
      </c>
      <c r="K2222">
        <v>0</v>
      </c>
      <c r="L2222">
        <f t="shared" si="205"/>
        <v>3.3250620347394629E-2</v>
      </c>
      <c r="M2222">
        <f t="shared" si="206"/>
        <v>1.5326975476839214E-2</v>
      </c>
      <c r="N2222">
        <f t="shared" si="207"/>
        <v>2.9342723004695949E-3</v>
      </c>
      <c r="O2222">
        <f t="shared" si="208"/>
        <v>2.6683087027914703E-2</v>
      </c>
      <c r="P2222">
        <f t="shared" si="209"/>
        <v>2.5770591207680726E-2</v>
      </c>
      <c r="Q2222">
        <f t="shared" si="210"/>
        <v>1.4295925661186511E-2</v>
      </c>
    </row>
    <row r="2223" spans="1:17">
      <c r="A2223" s="43" t="s">
        <v>2386</v>
      </c>
      <c r="B2223">
        <v>40.299999999999997</v>
      </c>
      <c r="C2223">
        <f>_xlfn.XLOOKUP(A2223, [1]report!$A$8:$A$2523, [1]report!$E$8:$E$2523, "n/A", 0)</f>
        <v>29.36</v>
      </c>
      <c r="D2223">
        <f>_xlfn.XLOOKUP(A2223, [2]report!$A$8:$A$2521, [2]report!$E$8:$E$2521, "n/A", 0)</f>
        <v>51.12</v>
      </c>
      <c r="E2223">
        <f>_xlfn.XLOOKUP(A2223, [3]report!$A$12:$A$2526, [3]report!$E$12:$E$2526, "n/A", 0)</f>
        <v>48.72</v>
      </c>
      <c r="F2223">
        <f>_xlfn.XLOOKUP(A2223, [4]report!$A$12:$A$2526, [4]report!$E$12:$E$2526, "n/A",0)</f>
        <v>19.79</v>
      </c>
      <c r="G2223" s="5">
        <f>_xlfn.XLOOKUP(A2223, [5]report!$A$12:$A$2526, [5]report!$E$12:$E$2526, "n/A",0)</f>
        <v>13.99</v>
      </c>
      <c r="H2223">
        <v>-0.43</v>
      </c>
      <c r="I2223">
        <v>-0.09</v>
      </c>
      <c r="J2223">
        <v>1.65</v>
      </c>
      <c r="K2223">
        <v>0</v>
      </c>
      <c r="L2223">
        <f t="shared" si="205"/>
        <v>2.1028629338738239E-2</v>
      </c>
      <c r="M2223">
        <f t="shared" si="206"/>
        <v>2.2818324333739808E-2</v>
      </c>
      <c r="N2223">
        <f t="shared" si="207"/>
        <v>1.6706443914081073E-2</v>
      </c>
      <c r="O2223">
        <f t="shared" si="208"/>
        <v>2.590018951358174E-2</v>
      </c>
      <c r="P2223">
        <f t="shared" si="209"/>
        <v>5.9989287627209287E-2</v>
      </c>
      <c r="Q2223">
        <f t="shared" si="210"/>
        <v>2.3408924652523797E-2</v>
      </c>
    </row>
    <row r="2224" spans="1:17">
      <c r="A2224" s="43" t="s">
        <v>2387</v>
      </c>
      <c r="B2224">
        <v>39.47</v>
      </c>
      <c r="C2224">
        <f>_xlfn.XLOOKUP(A2224, [1]report!$A$8:$A$2523, [1]report!$E$8:$E$2523, "n/A", 0)</f>
        <v>28.704999999999998</v>
      </c>
      <c r="D2224">
        <f>_xlfn.XLOOKUP(A2224, [2]report!$A$8:$A$2521, [2]report!$E$8:$E$2521, "n/A", 0)</f>
        <v>50.28</v>
      </c>
      <c r="E2224">
        <f>_xlfn.XLOOKUP(A2224, [3]report!$A$12:$A$2526, [3]report!$E$12:$E$2526, "n/A", 0)</f>
        <v>47.49</v>
      </c>
      <c r="F2224">
        <f>_xlfn.XLOOKUP(A2224, [4]report!$A$12:$A$2526, [4]report!$E$12:$E$2526, "n/A",0)</f>
        <v>18.670000000000002</v>
      </c>
      <c r="G2224" s="5">
        <f>_xlfn.XLOOKUP(A2224, [5]report!$A$12:$A$2526, [5]report!$E$12:$E$2526, "n/A",0)</f>
        <v>13.67</v>
      </c>
      <c r="H2224">
        <v>1.93</v>
      </c>
      <c r="I2224">
        <v>0.74</v>
      </c>
      <c r="J2224">
        <v>0.77</v>
      </c>
      <c r="K2224">
        <v>0</v>
      </c>
      <c r="L2224">
        <f t="shared" si="205"/>
        <v>-1.0776942355889718E-2</v>
      </c>
      <c r="M2224">
        <f t="shared" si="206"/>
        <v>9.3178621659633261E-3</v>
      </c>
      <c r="N2224">
        <f t="shared" si="207"/>
        <v>-7.3050345508390412E-3</v>
      </c>
      <c r="O2224">
        <f t="shared" si="208"/>
        <v>8.2802547770700757E-3</v>
      </c>
      <c r="P2224">
        <f t="shared" si="209"/>
        <v>1.1924119241192544E-2</v>
      </c>
      <c r="Q2224">
        <f t="shared" si="210"/>
        <v>7.3691967575534E-3</v>
      </c>
    </row>
    <row r="2225" spans="1:17">
      <c r="A2225" s="43" t="s">
        <v>110</v>
      </c>
      <c r="B2225">
        <v>39.9</v>
      </c>
      <c r="C2225">
        <f>_xlfn.XLOOKUP(A2225, [1]report!$A$8:$A$2523, [1]report!$E$8:$E$2523, "n/A", 0)</f>
        <v>28.44</v>
      </c>
      <c r="D2225">
        <f>_xlfn.XLOOKUP(A2225, [2]report!$A$8:$A$2521, [2]report!$E$8:$E$2521, "n/A", 0)</f>
        <v>50.65</v>
      </c>
      <c r="E2225">
        <f>_xlfn.XLOOKUP(A2225, [3]report!$A$12:$A$2526, [3]report!$E$12:$E$2526, "n/A", 0)</f>
        <v>47.1</v>
      </c>
      <c r="F2225">
        <f>_xlfn.XLOOKUP(A2225, [4]report!$A$12:$A$2526, [4]report!$E$12:$E$2526, "n/A",0)</f>
        <v>18.45</v>
      </c>
      <c r="G2225" s="5">
        <f>_xlfn.XLOOKUP(A2225, [5]report!$A$12:$A$2526, [5]report!$E$12:$E$2526, "n/A",0)</f>
        <v>13.57</v>
      </c>
      <c r="H2225">
        <v>1.48</v>
      </c>
      <c r="I2225">
        <v>0.25</v>
      </c>
      <c r="J2225">
        <v>-0.84</v>
      </c>
      <c r="K2225">
        <v>0</v>
      </c>
      <c r="L2225">
        <f t="shared" si="205"/>
        <v>2.3864511162432635E-2</v>
      </c>
      <c r="M2225">
        <f t="shared" si="206"/>
        <v>3.155603917301418E-2</v>
      </c>
      <c r="N2225">
        <f t="shared" si="207"/>
        <v>1.6864083517365916E-2</v>
      </c>
      <c r="O2225">
        <f t="shared" si="208"/>
        <v>2.7038813781072875E-2</v>
      </c>
      <c r="P2225">
        <f t="shared" si="209"/>
        <v>3.8851351351351218E-2</v>
      </c>
      <c r="Q2225">
        <f t="shared" si="210"/>
        <v>3.1939163498098853E-2</v>
      </c>
    </row>
    <row r="2226" spans="1:17">
      <c r="A2226" s="43" t="s">
        <v>2388</v>
      </c>
      <c r="B2226">
        <v>38.97</v>
      </c>
      <c r="C2226">
        <f>_xlfn.XLOOKUP(A2226, [1]report!$A$8:$A$2523, [1]report!$E$8:$E$2523, "n/A", 0)</f>
        <v>27.57</v>
      </c>
      <c r="D2226">
        <f>_xlfn.XLOOKUP(A2226, [2]report!$A$8:$A$2521, [2]report!$E$8:$E$2521, "n/A", 0)</f>
        <v>49.81</v>
      </c>
      <c r="E2226">
        <f>_xlfn.XLOOKUP(A2226, [3]report!$A$12:$A$2526, [3]report!$E$12:$E$2526, "n/A", 0)</f>
        <v>45.86</v>
      </c>
      <c r="F2226">
        <f>_xlfn.XLOOKUP(A2226, [4]report!$A$12:$A$2526, [4]report!$E$12:$E$2526, "n/A",0)</f>
        <v>17.760000000000002</v>
      </c>
      <c r="G2226" s="5">
        <f>_xlfn.XLOOKUP(A2226, [5]report!$A$12:$A$2526, [5]report!$E$12:$E$2526, "n/A",0)</f>
        <v>13.15</v>
      </c>
      <c r="H2226">
        <v>0.13</v>
      </c>
      <c r="I2226">
        <v>-0.52</v>
      </c>
      <c r="J2226">
        <v>-0.06</v>
      </c>
      <c r="K2226">
        <v>0</v>
      </c>
      <c r="L2226">
        <f t="shared" si="205"/>
        <v>7.7579519006981418E-3</v>
      </c>
      <c r="M2226">
        <f t="shared" si="206"/>
        <v>6.0207991242473688E-3</v>
      </c>
      <c r="N2226">
        <f t="shared" si="207"/>
        <v>-1.1117728806829366E-2</v>
      </c>
      <c r="O2226">
        <f t="shared" si="208"/>
        <v>-1.3339070567986177E-2</v>
      </c>
      <c r="P2226">
        <f t="shared" si="209"/>
        <v>-4.4647660032275327E-2</v>
      </c>
      <c r="Q2226">
        <f t="shared" si="210"/>
        <v>2.2865853658537451E-3</v>
      </c>
    </row>
    <row r="2227" spans="1:17">
      <c r="A2227" s="43" t="s">
        <v>2389</v>
      </c>
      <c r="B2227">
        <v>38.67</v>
      </c>
      <c r="C2227">
        <f>_xlfn.XLOOKUP(A2227, [1]report!$A$8:$A$2523, [1]report!$E$8:$E$2523, "n/A", 0)</f>
        <v>27.405000000000001</v>
      </c>
      <c r="D2227">
        <f>_xlfn.XLOOKUP(A2227, [2]report!$A$8:$A$2521, [2]report!$E$8:$E$2521, "n/A", 0)</f>
        <v>50.37</v>
      </c>
      <c r="E2227">
        <f>_xlfn.XLOOKUP(A2227, [3]report!$A$12:$A$2526, [3]report!$E$12:$E$2526, "n/A", 0)</f>
        <v>46.48</v>
      </c>
      <c r="F2227">
        <f>_xlfn.XLOOKUP(A2227, [4]report!$A$12:$A$2526, [4]report!$E$12:$E$2526, "n/A",0)</f>
        <v>18.59</v>
      </c>
      <c r="G2227" s="5">
        <f>_xlfn.XLOOKUP(A2227, [5]report!$A$12:$A$2526, [5]report!$E$12:$E$2526, "n/A",0)</f>
        <v>13.12</v>
      </c>
      <c r="H2227">
        <v>1.88</v>
      </c>
      <c r="I2227">
        <v>-0.48</v>
      </c>
      <c r="J2227">
        <v>-0.44</v>
      </c>
      <c r="K2227">
        <v>0</v>
      </c>
      <c r="L2227">
        <f t="shared" si="205"/>
        <v>-5.1508462104488624E-2</v>
      </c>
      <c r="M2227">
        <f t="shared" si="206"/>
        <v>-3.0597806862398248E-2</v>
      </c>
      <c r="N2227">
        <f t="shared" si="207"/>
        <v>-4.2031190566755437E-2</v>
      </c>
      <c r="O2227">
        <f t="shared" si="208"/>
        <v>-3.7481880306481724E-2</v>
      </c>
      <c r="P2227">
        <f t="shared" si="209"/>
        <v>-5.9210526315789554E-2</v>
      </c>
      <c r="Q2227">
        <f t="shared" si="210"/>
        <v>-3.0303030303030314E-2</v>
      </c>
    </row>
    <row r="2228" spans="1:17">
      <c r="A2228" s="43" t="s">
        <v>2390</v>
      </c>
      <c r="B2228">
        <v>40.770000000000003</v>
      </c>
      <c r="C2228">
        <f>_xlfn.XLOOKUP(A2228, [1]report!$A$8:$A$2523, [1]report!$E$8:$E$2523, "n/A", 0)</f>
        <v>28.27</v>
      </c>
      <c r="D2228">
        <f>_xlfn.XLOOKUP(A2228, [2]report!$A$8:$A$2521, [2]report!$E$8:$E$2521, "n/A", 0)</f>
        <v>52.58</v>
      </c>
      <c r="E2228">
        <f>_xlfn.XLOOKUP(A2228, [3]report!$A$12:$A$2526, [3]report!$E$12:$E$2526, "n/A", 0)</f>
        <v>48.29</v>
      </c>
      <c r="F2228">
        <f>_xlfn.XLOOKUP(A2228, [4]report!$A$12:$A$2526, [4]report!$E$12:$E$2526, "n/A",0)</f>
        <v>19.760000000000002</v>
      </c>
      <c r="G2228" s="5">
        <f>_xlfn.XLOOKUP(A2228, [5]report!$A$12:$A$2526, [5]report!$E$12:$E$2526, "n/A",0)</f>
        <v>13.53</v>
      </c>
      <c r="H2228">
        <v>-7.0000000000000007E-2</v>
      </c>
      <c r="I2228">
        <v>-0.62</v>
      </c>
      <c r="J2228">
        <v>0.69</v>
      </c>
      <c r="K2228">
        <v>0</v>
      </c>
      <c r="L2228">
        <f t="shared" si="205"/>
        <v>-2.9347028613352271E-3</v>
      </c>
      <c r="M2228">
        <f t="shared" si="206"/>
        <v>-4.9278423090461307E-3</v>
      </c>
      <c r="N2228">
        <f t="shared" si="207"/>
        <v>-5.108798486281989E-3</v>
      </c>
      <c r="O2228">
        <f t="shared" si="208"/>
        <v>3.5328345802161619E-3</v>
      </c>
      <c r="P2228">
        <f t="shared" si="209"/>
        <v>1.0741687979539685E-2</v>
      </c>
      <c r="Q2228">
        <f t="shared" si="210"/>
        <v>-8.7912087912088641E-3</v>
      </c>
    </row>
    <row r="2229" spans="1:17">
      <c r="A2229" s="43" t="s">
        <v>2391</v>
      </c>
      <c r="B2229">
        <v>40.89</v>
      </c>
      <c r="C2229">
        <f>_xlfn.XLOOKUP(A2229, [1]report!$A$8:$A$2523, [1]report!$E$8:$E$2523, "n/A", 0)</f>
        <v>28.41</v>
      </c>
      <c r="D2229">
        <f>_xlfn.XLOOKUP(A2229, [2]report!$A$8:$A$2521, [2]report!$E$8:$E$2521, "n/A", 0)</f>
        <v>52.85</v>
      </c>
      <c r="E2229">
        <f>_xlfn.XLOOKUP(A2229, [3]report!$A$12:$A$2526, [3]report!$E$12:$E$2526, "n/A", 0)</f>
        <v>48.12</v>
      </c>
      <c r="F2229">
        <f>_xlfn.XLOOKUP(A2229, [4]report!$A$12:$A$2526, [4]report!$E$12:$E$2526, "n/A",0)</f>
        <v>19.55</v>
      </c>
      <c r="G2229" s="5">
        <f>_xlfn.XLOOKUP(A2229, [5]report!$A$12:$A$2526, [5]report!$E$12:$E$2526, "n/A",0)</f>
        <v>13.65</v>
      </c>
      <c r="H2229">
        <v>-2.63</v>
      </c>
      <c r="I2229">
        <v>-0.22</v>
      </c>
      <c r="J2229">
        <v>1.1499999999999999</v>
      </c>
      <c r="K2229">
        <v>0</v>
      </c>
      <c r="L2229">
        <f t="shared" si="205"/>
        <v>-1.8718502519798442E-2</v>
      </c>
      <c r="M2229">
        <f t="shared" si="206"/>
        <v>-9.5868921038869993E-3</v>
      </c>
      <c r="N2229">
        <f t="shared" si="207"/>
        <v>-1.2703157108163641E-2</v>
      </c>
      <c r="O2229">
        <f t="shared" si="208"/>
        <v>-1.2315270935960621E-2</v>
      </c>
      <c r="P2229">
        <f t="shared" si="209"/>
        <v>9.8140495867769257E-3</v>
      </c>
      <c r="Q2229">
        <f t="shared" si="210"/>
        <v>-2.1929824561403044E-3</v>
      </c>
    </row>
    <row r="2230" spans="1:17">
      <c r="A2230" s="43" t="s">
        <v>2392</v>
      </c>
      <c r="B2230">
        <v>41.67</v>
      </c>
      <c r="C2230">
        <f>_xlfn.XLOOKUP(A2230, [1]report!$A$8:$A$2523, [1]report!$E$8:$E$2523, "n/A", 0)</f>
        <v>28.684999999999999</v>
      </c>
      <c r="D2230">
        <f>_xlfn.XLOOKUP(A2230, [2]report!$A$8:$A$2521, [2]report!$E$8:$E$2521, "n/A", 0)</f>
        <v>53.53</v>
      </c>
      <c r="E2230">
        <f>_xlfn.XLOOKUP(A2230, [3]report!$A$12:$A$2526, [3]report!$E$12:$E$2526, "n/A", 0)</f>
        <v>48.72</v>
      </c>
      <c r="F2230">
        <f>_xlfn.XLOOKUP(A2230, [4]report!$A$12:$A$2526, [4]report!$E$12:$E$2526, "n/A",0)</f>
        <v>19.36</v>
      </c>
      <c r="G2230" s="5">
        <f>_xlfn.XLOOKUP(A2230, [5]report!$A$12:$A$2526, [5]report!$E$12:$E$2526, "n/A",0)</f>
        <v>13.68</v>
      </c>
      <c r="H2230">
        <v>-0.22</v>
      </c>
      <c r="I2230">
        <v>-1.47</v>
      </c>
      <c r="J2230">
        <v>1.88</v>
      </c>
      <c r="K2230">
        <v>0</v>
      </c>
      <c r="L2230">
        <f t="shared" si="205"/>
        <v>-2.1371535932362531E-2</v>
      </c>
      <c r="M2230">
        <f t="shared" si="206"/>
        <v>-5.8915265985098495E-3</v>
      </c>
      <c r="N2230">
        <f t="shared" si="207"/>
        <v>-2.1747076023391772E-2</v>
      </c>
      <c r="O2230">
        <f t="shared" si="208"/>
        <v>-2.4570024570025497E-3</v>
      </c>
      <c r="P2230">
        <f t="shared" si="209"/>
        <v>-1.3754457463066713E-2</v>
      </c>
      <c r="Q2230">
        <f t="shared" si="210"/>
        <v>-1.7241379310344845E-2</v>
      </c>
    </row>
    <row r="2231" spans="1:17">
      <c r="A2231" s="43" t="s">
        <v>2393</v>
      </c>
      <c r="B2231">
        <v>42.58</v>
      </c>
      <c r="C2231">
        <f>_xlfn.XLOOKUP(A2231, [1]report!$A$8:$A$2523, [1]report!$E$8:$E$2523, "n/A", 0)</f>
        <v>28.855</v>
      </c>
      <c r="D2231">
        <f>_xlfn.XLOOKUP(A2231, [2]report!$A$8:$A$2521, [2]report!$E$8:$E$2521, "n/A", 0)</f>
        <v>54.72</v>
      </c>
      <c r="E2231">
        <f>_xlfn.XLOOKUP(A2231, [3]report!$A$12:$A$2526, [3]report!$E$12:$E$2526, "n/A", 0)</f>
        <v>48.84</v>
      </c>
      <c r="F2231">
        <f>_xlfn.XLOOKUP(A2231, [4]report!$A$12:$A$2526, [4]report!$E$12:$E$2526, "n/A",0)</f>
        <v>19.63</v>
      </c>
      <c r="G2231" s="5">
        <f>_xlfn.XLOOKUP(A2231, [5]report!$A$12:$A$2526, [5]report!$E$12:$E$2526, "n/A",0)</f>
        <v>13.92</v>
      </c>
      <c r="H2231">
        <v>-0.36</v>
      </c>
      <c r="I2231">
        <v>0.27</v>
      </c>
      <c r="J2231">
        <v>0.52</v>
      </c>
      <c r="K2231">
        <v>0</v>
      </c>
      <c r="L2231">
        <f t="shared" si="205"/>
        <v>-6.996268656716517E-3</v>
      </c>
      <c r="M2231">
        <f t="shared" si="206"/>
        <v>-3.1093453100708192E-3</v>
      </c>
      <c r="N2231">
        <f t="shared" si="207"/>
        <v>1.3708781030011153E-2</v>
      </c>
      <c r="O2231">
        <f t="shared" si="208"/>
        <v>-2.9797377830750892E-2</v>
      </c>
      <c r="P2231">
        <f t="shared" si="209"/>
        <v>-3.774509803921567E-2</v>
      </c>
      <c r="Q2231">
        <f t="shared" si="210"/>
        <v>-2.7932960893854771E-2</v>
      </c>
    </row>
    <row r="2232" spans="1:17">
      <c r="A2232" s="43" t="s">
        <v>2394</v>
      </c>
      <c r="B2232">
        <v>42.88</v>
      </c>
      <c r="C2232">
        <f>_xlfn.XLOOKUP(A2232, [1]report!$A$8:$A$2523, [1]report!$E$8:$E$2523, "n/A", 0)</f>
        <v>28.945</v>
      </c>
      <c r="D2232">
        <f>_xlfn.XLOOKUP(A2232, [2]report!$A$8:$A$2521, [2]report!$E$8:$E$2521, "n/A", 0)</f>
        <v>53.98</v>
      </c>
      <c r="E2232">
        <f>_xlfn.XLOOKUP(A2232, [3]report!$A$12:$A$2526, [3]report!$E$12:$E$2526, "n/A", 0)</f>
        <v>50.34</v>
      </c>
      <c r="F2232">
        <f>_xlfn.XLOOKUP(A2232, [4]report!$A$12:$A$2526, [4]report!$E$12:$E$2526, "n/A",0)</f>
        <v>20.399999999999999</v>
      </c>
      <c r="G2232" s="5">
        <f>_xlfn.XLOOKUP(A2232, [5]report!$A$12:$A$2526, [5]report!$E$12:$E$2526, "n/A",0)</f>
        <v>14.32</v>
      </c>
      <c r="H2232">
        <v>-0.27</v>
      </c>
      <c r="I2232">
        <v>-0.21</v>
      </c>
      <c r="J2232">
        <v>-0.16</v>
      </c>
      <c r="K2232">
        <v>0</v>
      </c>
      <c r="L2232">
        <f t="shared" si="205"/>
        <v>3.9803324748302902E-3</v>
      </c>
      <c r="M2232">
        <f t="shared" si="206"/>
        <v>8.1853012887495441E-3</v>
      </c>
      <c r="N2232">
        <f t="shared" si="207"/>
        <v>2.0223020223020229E-2</v>
      </c>
      <c r="O2232">
        <f t="shared" si="208"/>
        <v>1.5328761597418418E-2</v>
      </c>
      <c r="P2232">
        <f t="shared" si="209"/>
        <v>-1.258470474346571E-2</v>
      </c>
      <c r="Q2232">
        <f t="shared" si="210"/>
        <v>2.8011204481793364E-3</v>
      </c>
    </row>
    <row r="2233" spans="1:17">
      <c r="A2233" s="43" t="s">
        <v>2395</v>
      </c>
      <c r="B2233">
        <v>42.71</v>
      </c>
      <c r="C2233">
        <f>_xlfn.XLOOKUP(A2233, [1]report!$A$8:$A$2523, [1]report!$E$8:$E$2523, "n/A", 0)</f>
        <v>28.71</v>
      </c>
      <c r="D2233">
        <f>_xlfn.XLOOKUP(A2233, [2]report!$A$8:$A$2521, [2]report!$E$8:$E$2521, "n/A", 0)</f>
        <v>52.91</v>
      </c>
      <c r="E2233">
        <f>_xlfn.XLOOKUP(A2233, [3]report!$A$12:$A$2526, [3]report!$E$12:$E$2526, "n/A", 0)</f>
        <v>49.58</v>
      </c>
      <c r="F2233">
        <f>_xlfn.XLOOKUP(A2233, [4]report!$A$12:$A$2526, [4]report!$E$12:$E$2526, "n/A",0)</f>
        <v>20.66</v>
      </c>
      <c r="G2233" s="5">
        <f>_xlfn.XLOOKUP(A2233, [5]report!$A$12:$A$2526, [5]report!$E$12:$E$2526, "n/A",0)</f>
        <v>14.28</v>
      </c>
      <c r="H2233">
        <v>-1.29</v>
      </c>
      <c r="I2233">
        <v>-0.3</v>
      </c>
      <c r="J2233">
        <v>0.14000000000000001</v>
      </c>
      <c r="K2233">
        <v>0</v>
      </c>
      <c r="L2233">
        <f t="shared" si="205"/>
        <v>-1.6351911561492419E-2</v>
      </c>
      <c r="M2233">
        <f t="shared" si="206"/>
        <v>-1.7789941840574738E-2</v>
      </c>
      <c r="N2233">
        <f t="shared" si="207"/>
        <v>-1.709084153817577E-2</v>
      </c>
      <c r="O2233">
        <f t="shared" si="208"/>
        <v>-3.522086008951162E-2</v>
      </c>
      <c r="P2233">
        <f t="shared" si="209"/>
        <v>-1.4312977099236674E-2</v>
      </c>
      <c r="Q2233">
        <f t="shared" si="210"/>
        <v>-2.1917808219178103E-2</v>
      </c>
    </row>
    <row r="2234" spans="1:17">
      <c r="A2234" s="43" t="s">
        <v>2396</v>
      </c>
      <c r="B2234">
        <v>43.42</v>
      </c>
      <c r="C2234">
        <f>_xlfn.XLOOKUP(A2234, [1]report!$A$8:$A$2523, [1]report!$E$8:$E$2523, "n/A", 0)</f>
        <v>29.23</v>
      </c>
      <c r="D2234">
        <f>_xlfn.XLOOKUP(A2234, [2]report!$A$8:$A$2521, [2]report!$E$8:$E$2521, "n/A", 0)</f>
        <v>53.83</v>
      </c>
      <c r="E2234">
        <f>_xlfn.XLOOKUP(A2234, [3]report!$A$12:$A$2526, [3]report!$E$12:$E$2526, "n/A", 0)</f>
        <v>51.39</v>
      </c>
      <c r="F2234">
        <f>_xlfn.XLOOKUP(A2234, [4]report!$A$12:$A$2526, [4]report!$E$12:$E$2526, "n/A",0)</f>
        <v>20.96</v>
      </c>
      <c r="G2234" s="5">
        <f>_xlfn.XLOOKUP(A2234, [5]report!$A$12:$A$2526, [5]report!$E$12:$E$2526, "n/A",0)</f>
        <v>14.6</v>
      </c>
      <c r="H2234">
        <v>0.36</v>
      </c>
      <c r="I2234">
        <v>-0.84</v>
      </c>
      <c r="J2234">
        <v>1.24</v>
      </c>
      <c r="K2234">
        <v>0</v>
      </c>
      <c r="L2234">
        <f t="shared" si="205"/>
        <v>-3.6714089031665122E-3</v>
      </c>
      <c r="M2234">
        <f t="shared" si="206"/>
        <v>1.2469691721510199E-2</v>
      </c>
      <c r="N2234">
        <f t="shared" si="207"/>
        <v>-1.5004574565416292E-2</v>
      </c>
      <c r="O2234">
        <f t="shared" si="208"/>
        <v>-4.0697674418604815E-3</v>
      </c>
      <c r="P2234">
        <f t="shared" si="209"/>
        <v>-1.0854176498348297E-2</v>
      </c>
      <c r="Q2234">
        <f t="shared" si="210"/>
        <v>-2.7322404371585328E-3</v>
      </c>
    </row>
    <row r="2235" spans="1:17">
      <c r="A2235" s="43" t="s">
        <v>2397</v>
      </c>
      <c r="B2235">
        <v>43.58</v>
      </c>
      <c r="C2235">
        <f>_xlfn.XLOOKUP(A2235, [1]report!$A$8:$A$2523, [1]report!$E$8:$E$2523, "n/A", 0)</f>
        <v>28.87</v>
      </c>
      <c r="D2235">
        <f>_xlfn.XLOOKUP(A2235, [2]report!$A$8:$A$2521, [2]report!$E$8:$E$2521, "n/A", 0)</f>
        <v>54.65</v>
      </c>
      <c r="E2235">
        <f>_xlfn.XLOOKUP(A2235, [3]report!$A$12:$A$2526, [3]report!$E$12:$E$2526, "n/A", 0)</f>
        <v>51.6</v>
      </c>
      <c r="F2235">
        <f>_xlfn.XLOOKUP(A2235, [4]report!$A$12:$A$2526, [4]report!$E$12:$E$2526, "n/A",0)</f>
        <v>21.19</v>
      </c>
      <c r="G2235" s="5">
        <f>_xlfn.XLOOKUP(A2235, [5]report!$A$12:$A$2526, [5]report!$E$12:$E$2526, "n/A",0)</f>
        <v>14.64</v>
      </c>
      <c r="H2235">
        <v>-1.62</v>
      </c>
      <c r="I2235">
        <v>0.28999999999999998</v>
      </c>
      <c r="J2235">
        <v>-0.96</v>
      </c>
      <c r="K2235">
        <v>0</v>
      </c>
      <c r="L2235">
        <f t="shared" si="205"/>
        <v>-4.1133455210237597E-3</v>
      </c>
      <c r="M2235">
        <f t="shared" si="206"/>
        <v>1.0588955981447519E-2</v>
      </c>
      <c r="N2235">
        <f t="shared" si="207"/>
        <v>2.3983511335956553E-2</v>
      </c>
      <c r="O2235">
        <f t="shared" si="208"/>
        <v>1.1368090944727524E-2</v>
      </c>
      <c r="P2235">
        <f t="shared" si="209"/>
        <v>2.8640776699029119E-2</v>
      </c>
      <c r="Q2235">
        <f t="shared" si="210"/>
        <v>2.3060796645702309E-2</v>
      </c>
    </row>
    <row r="2236" spans="1:17">
      <c r="A2236" s="43" t="s">
        <v>2398</v>
      </c>
      <c r="B2236">
        <v>43.76</v>
      </c>
      <c r="C2236">
        <f>_xlfn.XLOOKUP(A2236, [1]report!$A$8:$A$2523, [1]report!$E$8:$E$2523, "n/A", 0)</f>
        <v>28.567499999999999</v>
      </c>
      <c r="D2236">
        <f>_xlfn.XLOOKUP(A2236, [2]report!$A$8:$A$2521, [2]report!$E$8:$E$2521, "n/A", 0)</f>
        <v>53.37</v>
      </c>
      <c r="E2236">
        <f>_xlfn.XLOOKUP(A2236, [3]report!$A$12:$A$2526, [3]report!$E$12:$E$2526, "n/A", 0)</f>
        <v>51.02</v>
      </c>
      <c r="F2236">
        <f>_xlfn.XLOOKUP(A2236, [4]report!$A$12:$A$2526, [4]report!$E$12:$E$2526, "n/A",0)</f>
        <v>20.6</v>
      </c>
      <c r="G2236" s="5">
        <f>_xlfn.XLOOKUP(A2236, [5]report!$A$12:$A$2526, [5]report!$E$12:$E$2526, "n/A",0)</f>
        <v>14.31</v>
      </c>
      <c r="H2236">
        <v>-0.17</v>
      </c>
      <c r="I2236">
        <v>0.79</v>
      </c>
      <c r="J2236">
        <v>-1.5</v>
      </c>
      <c r="K2236">
        <v>0</v>
      </c>
      <c r="L2236">
        <f t="shared" si="205"/>
        <v>1.1090573012938929E-2</v>
      </c>
      <c r="M2236">
        <f t="shared" si="206"/>
        <v>1.5733333333333297E-2</v>
      </c>
      <c r="N2236">
        <f t="shared" si="207"/>
        <v>-7.808142777467963E-3</v>
      </c>
      <c r="O2236">
        <f t="shared" si="208"/>
        <v>-1.3343647263585336E-2</v>
      </c>
      <c r="P2236">
        <f t="shared" si="209"/>
        <v>-1.904761904761898E-2</v>
      </c>
      <c r="Q2236">
        <f t="shared" si="210"/>
        <v>3.8461538461538547E-2</v>
      </c>
    </row>
    <row r="2237" spans="1:17">
      <c r="A2237" s="43" t="s">
        <v>2399</v>
      </c>
      <c r="B2237">
        <v>43.28</v>
      </c>
      <c r="C2237">
        <f>_xlfn.XLOOKUP(A2237, [1]report!$A$8:$A$2523, [1]report!$E$8:$E$2523, "n/A", 0)</f>
        <v>28.125</v>
      </c>
      <c r="D2237">
        <f>_xlfn.XLOOKUP(A2237, [2]report!$A$8:$A$2521, [2]report!$E$8:$E$2521, "n/A", 0)</f>
        <v>53.79</v>
      </c>
      <c r="E2237">
        <f>_xlfn.XLOOKUP(A2237, [3]report!$A$12:$A$2526, [3]report!$E$12:$E$2526, "n/A", 0)</f>
        <v>51.71</v>
      </c>
      <c r="F2237">
        <f>_xlfn.XLOOKUP(A2237, [4]report!$A$12:$A$2526, [4]report!$E$12:$E$2526, "n/A",0)</f>
        <v>21</v>
      </c>
      <c r="G2237" s="5">
        <f>_xlfn.XLOOKUP(A2237, [5]report!$A$12:$A$2526, [5]report!$E$12:$E$2526, "n/A",0)</f>
        <v>13.78</v>
      </c>
      <c r="H2237">
        <v>0.84</v>
      </c>
      <c r="I2237">
        <v>0.04</v>
      </c>
      <c r="J2237">
        <v>0.44</v>
      </c>
      <c r="K2237">
        <v>0</v>
      </c>
      <c r="L2237">
        <f t="shared" si="205"/>
        <v>-1.47962667880719E-2</v>
      </c>
      <c r="M2237">
        <f t="shared" si="206"/>
        <v>-2.8363765289841623E-3</v>
      </c>
      <c r="N2237">
        <f t="shared" si="207"/>
        <v>-4.0733197556007935E-3</v>
      </c>
      <c r="O2237">
        <f t="shared" si="208"/>
        <v>-3.8662284941032326E-4</v>
      </c>
      <c r="P2237">
        <f t="shared" si="209"/>
        <v>1.9083969465648447E-3</v>
      </c>
      <c r="Q2237">
        <f t="shared" si="210"/>
        <v>5.1057622173594826E-3</v>
      </c>
    </row>
    <row r="2238" spans="1:17">
      <c r="A2238" s="43" t="s">
        <v>2400</v>
      </c>
      <c r="B2238">
        <v>43.93</v>
      </c>
      <c r="C2238">
        <f>_xlfn.XLOOKUP(A2238, [1]report!$A$8:$A$2523, [1]report!$E$8:$E$2523, "n/A", 0)</f>
        <v>28.204999999999998</v>
      </c>
      <c r="D2238">
        <f>_xlfn.XLOOKUP(A2238, [2]report!$A$8:$A$2521, [2]report!$E$8:$E$2521, "n/A", 0)</f>
        <v>54.01</v>
      </c>
      <c r="E2238">
        <f>_xlfn.XLOOKUP(A2238, [3]report!$A$12:$A$2526, [3]report!$E$12:$E$2526, "n/A", 0)</f>
        <v>51.73</v>
      </c>
      <c r="F2238">
        <f>_xlfn.XLOOKUP(A2238, [4]report!$A$12:$A$2526, [4]report!$E$12:$E$2526, "n/A",0)</f>
        <v>20.96</v>
      </c>
      <c r="G2238" s="5">
        <f>_xlfn.XLOOKUP(A2238, [5]report!$A$12:$A$2526, [5]report!$E$12:$E$2526, "n/A",0)</f>
        <v>13.71</v>
      </c>
      <c r="H2238">
        <v>1.22</v>
      </c>
      <c r="I2238">
        <v>-0.16</v>
      </c>
      <c r="J2238">
        <v>0.28000000000000003</v>
      </c>
      <c r="K2238">
        <v>0</v>
      </c>
      <c r="L2238">
        <f t="shared" si="205"/>
        <v>-2.2758306781970895E-4</v>
      </c>
      <c r="M2238">
        <f t="shared" si="206"/>
        <v>-2.2992571630704381E-3</v>
      </c>
      <c r="N2238">
        <f t="shared" si="207"/>
        <v>8.7784833769144355E-3</v>
      </c>
      <c r="O2238">
        <f t="shared" si="208"/>
        <v>1.3717421124828448E-2</v>
      </c>
      <c r="P2238">
        <f t="shared" si="209"/>
        <v>1.158301158301168E-2</v>
      </c>
      <c r="Q2238">
        <f t="shared" si="210"/>
        <v>-1.456664238892904E-3</v>
      </c>
    </row>
    <row r="2239" spans="1:17">
      <c r="A2239" s="43" t="s">
        <v>2401</v>
      </c>
      <c r="B2239">
        <v>43.94</v>
      </c>
      <c r="C2239">
        <f>_xlfn.XLOOKUP(A2239, [1]report!$A$8:$A$2523, [1]report!$E$8:$E$2523, "n/A", 0)</f>
        <v>28.27</v>
      </c>
      <c r="D2239">
        <f>_xlfn.XLOOKUP(A2239, [2]report!$A$8:$A$2521, [2]report!$E$8:$E$2521, "n/A", 0)</f>
        <v>53.54</v>
      </c>
      <c r="E2239">
        <f>_xlfn.XLOOKUP(A2239, [3]report!$A$12:$A$2526, [3]report!$E$12:$E$2526, "n/A", 0)</f>
        <v>51.03</v>
      </c>
      <c r="F2239">
        <f>_xlfn.XLOOKUP(A2239, [4]report!$A$12:$A$2526, [4]report!$E$12:$E$2526, "n/A",0)</f>
        <v>20.72</v>
      </c>
      <c r="G2239" s="5">
        <f>_xlfn.XLOOKUP(A2239, [5]report!$A$12:$A$2526, [5]report!$E$12:$E$2526, "n/A",0)</f>
        <v>13.73</v>
      </c>
      <c r="H2239">
        <v>-0.41</v>
      </c>
      <c r="I2239">
        <v>0.03</v>
      </c>
      <c r="J2239">
        <v>0.03</v>
      </c>
      <c r="K2239">
        <v>0</v>
      </c>
      <c r="L2239">
        <f t="shared" si="205"/>
        <v>9.8827855665364218E-3</v>
      </c>
      <c r="M2239">
        <f t="shared" si="206"/>
        <v>-2.2939827068996391E-3</v>
      </c>
      <c r="N2239">
        <f t="shared" si="207"/>
        <v>-0.16409055425448865</v>
      </c>
      <c r="O2239">
        <f t="shared" si="208"/>
        <v>-5.2631578947367648E-3</v>
      </c>
      <c r="P2239">
        <f t="shared" si="209"/>
        <v>-1.8939393939394041E-2</v>
      </c>
      <c r="Q2239">
        <f t="shared" si="210"/>
        <v>1.4781966001478276E-2</v>
      </c>
    </row>
    <row r="2240" spans="1:17">
      <c r="A2240" s="43" t="s">
        <v>2402</v>
      </c>
      <c r="B2240">
        <v>43.51</v>
      </c>
      <c r="C2240">
        <f>_xlfn.XLOOKUP(A2240, [1]report!$A$8:$A$2523, [1]report!$E$8:$E$2523, "n/A", 0)</f>
        <v>28.335000000000001</v>
      </c>
      <c r="D2240">
        <f>_xlfn.XLOOKUP(A2240, [2]report!$A$8:$A$2521, [2]report!$E$8:$E$2521, "n/A", 0)</f>
        <v>64.05</v>
      </c>
      <c r="E2240">
        <f>_xlfn.XLOOKUP(A2240, [3]report!$A$12:$A$2526, [3]report!$E$12:$E$2526, "n/A", 0)</f>
        <v>51.3</v>
      </c>
      <c r="F2240">
        <f>_xlfn.XLOOKUP(A2240, [4]report!$A$12:$A$2526, [4]report!$E$12:$E$2526, "n/A",0)</f>
        <v>21.12</v>
      </c>
      <c r="G2240" s="5">
        <f>_xlfn.XLOOKUP(A2240, [5]report!$A$12:$A$2526, [5]report!$E$12:$E$2526, "n/A",0)</f>
        <v>13.53</v>
      </c>
      <c r="H2240">
        <v>0.44</v>
      </c>
      <c r="I2240">
        <v>-0.28000000000000003</v>
      </c>
      <c r="J2240">
        <v>-0.69</v>
      </c>
      <c r="K2240">
        <v>0</v>
      </c>
      <c r="L2240">
        <f t="shared" si="205"/>
        <v>-3.6638424547745293E-3</v>
      </c>
      <c r="M2240">
        <f t="shared" si="206"/>
        <v>-7.7044300472771448E-3</v>
      </c>
      <c r="N2240">
        <f t="shared" si="207"/>
        <v>-2.7925330095613952E-2</v>
      </c>
      <c r="O2240">
        <f t="shared" si="208"/>
        <v>-4.849660523763337E-3</v>
      </c>
      <c r="P2240">
        <f t="shared" si="209"/>
        <v>-1.6301816488122865E-2</v>
      </c>
      <c r="Q2240">
        <f t="shared" si="210"/>
        <v>-1.0241404535479193E-2</v>
      </c>
    </row>
    <row r="2241" spans="1:17">
      <c r="A2241" s="43" t="s">
        <v>2403</v>
      </c>
      <c r="B2241">
        <v>43.67</v>
      </c>
      <c r="C2241">
        <f>_xlfn.XLOOKUP(A2241, [1]report!$A$8:$A$2523, [1]report!$E$8:$E$2523, "n/A", 0)</f>
        <v>28.555</v>
      </c>
      <c r="D2241">
        <f>_xlfn.XLOOKUP(A2241, [2]report!$A$8:$A$2521, [2]report!$E$8:$E$2521, "n/A", 0)</f>
        <v>65.89</v>
      </c>
      <c r="E2241">
        <f>_xlfn.XLOOKUP(A2241, [3]report!$A$12:$A$2526, [3]report!$E$12:$E$2526, "n/A", 0)</f>
        <v>51.55</v>
      </c>
      <c r="F2241">
        <f>_xlfn.XLOOKUP(A2241, [4]report!$A$12:$A$2526, [4]report!$E$12:$E$2526, "n/A",0)</f>
        <v>21.47</v>
      </c>
      <c r="G2241" s="5">
        <f>_xlfn.XLOOKUP(A2241, [5]report!$A$12:$A$2526, [5]report!$E$12:$E$2526, "n/A",0)</f>
        <v>13.67</v>
      </c>
      <c r="H2241">
        <v>0.49</v>
      </c>
      <c r="I2241">
        <v>-0.18</v>
      </c>
      <c r="J2241">
        <v>-0.35</v>
      </c>
      <c r="K2241">
        <v>0</v>
      </c>
      <c r="L2241">
        <f t="shared" si="205"/>
        <v>1.7474370922646785E-2</v>
      </c>
      <c r="M2241">
        <f t="shared" si="206"/>
        <v>2.3843671566869815E-2</v>
      </c>
      <c r="N2241">
        <f t="shared" si="207"/>
        <v>3.1973203410474074E-3</v>
      </c>
      <c r="O2241">
        <f t="shared" si="208"/>
        <v>2.6687910774745992E-2</v>
      </c>
      <c r="P2241">
        <f t="shared" si="209"/>
        <v>4.8339843749999924E-2</v>
      </c>
      <c r="Q2241">
        <f t="shared" si="210"/>
        <v>8.1120943952801942E-3</v>
      </c>
    </row>
    <row r="2242" spans="1:17">
      <c r="A2242" s="43" t="s">
        <v>2404</v>
      </c>
      <c r="B2242">
        <v>42.92</v>
      </c>
      <c r="C2242">
        <f>_xlfn.XLOOKUP(A2242, [1]report!$A$8:$A$2523, [1]report!$E$8:$E$2523, "n/A", 0)</f>
        <v>27.89</v>
      </c>
      <c r="D2242">
        <f>_xlfn.XLOOKUP(A2242, [2]report!$A$8:$A$2521, [2]report!$E$8:$E$2521, "n/A", 0)</f>
        <v>65.680000000000007</v>
      </c>
      <c r="E2242">
        <f>_xlfn.XLOOKUP(A2242, [3]report!$A$12:$A$2526, [3]report!$E$12:$E$2526, "n/A", 0)</f>
        <v>50.21</v>
      </c>
      <c r="F2242">
        <f>_xlfn.XLOOKUP(A2242, [4]report!$A$12:$A$2526, [4]report!$E$12:$E$2526, "n/A",0)</f>
        <v>20.48</v>
      </c>
      <c r="G2242" s="5">
        <f>_xlfn.XLOOKUP(A2242, [5]report!$A$12:$A$2526, [5]report!$E$12:$E$2526, "n/A",0)</f>
        <v>13.56</v>
      </c>
      <c r="H2242">
        <v>-1.34</v>
      </c>
      <c r="I2242">
        <v>0.18</v>
      </c>
      <c r="J2242">
        <v>0.13</v>
      </c>
      <c r="K2242">
        <v>0</v>
      </c>
      <c r="L2242">
        <f t="shared" si="205"/>
        <v>-2.0314996576124185E-2</v>
      </c>
      <c r="M2242">
        <f t="shared" si="206"/>
        <v>-7.6498843622131241E-3</v>
      </c>
      <c r="N2242">
        <f t="shared" si="207"/>
        <v>1.1239414934565111E-2</v>
      </c>
      <c r="O2242">
        <f t="shared" si="208"/>
        <v>-1.3168238993710725E-2</v>
      </c>
      <c r="P2242">
        <f t="shared" si="209"/>
        <v>-4.8804294777930751E-4</v>
      </c>
      <c r="Q2242">
        <f t="shared" si="210"/>
        <v>-2.0231213872832325E-2</v>
      </c>
    </row>
    <row r="2243" spans="1:17">
      <c r="A2243" s="43" t="s">
        <v>2405</v>
      </c>
      <c r="B2243">
        <v>43.81</v>
      </c>
      <c r="C2243">
        <f>_xlfn.XLOOKUP(A2243, [1]report!$A$8:$A$2523, [1]report!$E$8:$E$2523, "n/A", 0)</f>
        <v>28.105</v>
      </c>
      <c r="D2243">
        <f>_xlfn.XLOOKUP(A2243, [2]report!$A$8:$A$2521, [2]report!$E$8:$E$2521, "n/A", 0)</f>
        <v>64.95</v>
      </c>
      <c r="E2243">
        <f>_xlfn.XLOOKUP(A2243, [3]report!$A$12:$A$2526, [3]report!$E$12:$E$2526, "n/A", 0)</f>
        <v>50.88</v>
      </c>
      <c r="F2243">
        <f>_xlfn.XLOOKUP(A2243, [4]report!$A$12:$A$2526, [4]report!$E$12:$E$2526, "n/A",0)</f>
        <v>20.49</v>
      </c>
      <c r="G2243" s="5">
        <f>_xlfn.XLOOKUP(A2243, [5]report!$A$12:$A$2526, [5]report!$E$12:$E$2526, "n/A",0)</f>
        <v>13.84</v>
      </c>
      <c r="H2243">
        <v>2.52</v>
      </c>
      <c r="I2243">
        <v>-0.39</v>
      </c>
      <c r="J2243">
        <v>-0.56999999999999995</v>
      </c>
      <c r="K2243">
        <v>0</v>
      </c>
      <c r="L2243">
        <f t="shared" si="205"/>
        <v>-1.0837660871528491E-2</v>
      </c>
      <c r="M2243">
        <f t="shared" si="206"/>
        <v>5.9055118110235916E-3</v>
      </c>
      <c r="N2243">
        <f t="shared" si="207"/>
        <v>-6.2729498164014168E-3</v>
      </c>
      <c r="O2243">
        <f t="shared" si="208"/>
        <v>4.540967423494649E-3</v>
      </c>
      <c r="P2243">
        <f t="shared" si="209"/>
        <v>1.1352418558736272E-2</v>
      </c>
      <c r="Q2243">
        <f t="shared" si="210"/>
        <v>-2.1629416005767383E-3</v>
      </c>
    </row>
    <row r="2244" spans="1:17">
      <c r="A2244" s="43" t="s">
        <v>2406</v>
      </c>
      <c r="B2244">
        <v>44.29</v>
      </c>
      <c r="C2244">
        <f>_xlfn.XLOOKUP(A2244, [1]report!$A$8:$A$2523, [1]report!$E$8:$E$2523, "n/A", 0)</f>
        <v>27.94</v>
      </c>
      <c r="D2244">
        <f>_xlfn.XLOOKUP(A2244, [2]report!$A$8:$A$2521, [2]report!$E$8:$E$2521, "n/A", 0)</f>
        <v>65.36</v>
      </c>
      <c r="E2244">
        <f>_xlfn.XLOOKUP(A2244, [3]report!$A$12:$A$2526, [3]report!$E$12:$E$2526, "n/A", 0)</f>
        <v>50.65</v>
      </c>
      <c r="F2244">
        <f>_xlfn.XLOOKUP(A2244, [4]report!$A$12:$A$2526, [4]report!$E$12:$E$2526, "n/A",0)</f>
        <v>20.260000000000002</v>
      </c>
      <c r="G2244" s="5">
        <f>_xlfn.XLOOKUP(A2244, [5]report!$A$12:$A$2526, [5]report!$E$12:$E$2526, "n/A",0)</f>
        <v>13.87</v>
      </c>
      <c r="H2244">
        <v>-1.39</v>
      </c>
      <c r="I2244">
        <v>0.84</v>
      </c>
      <c r="J2244">
        <v>-0.56999999999999995</v>
      </c>
      <c r="K2244">
        <v>0</v>
      </c>
      <c r="L2244">
        <f t="shared" si="205"/>
        <v>1.1418131993605847E-2</v>
      </c>
      <c r="M2244">
        <f t="shared" si="206"/>
        <v>1.5630679752817147E-2</v>
      </c>
      <c r="N2244">
        <f t="shared" si="207"/>
        <v>3.6308863167908656E-2</v>
      </c>
      <c r="O2244">
        <f t="shared" si="208"/>
        <v>1.0574620909816463E-2</v>
      </c>
      <c r="P2244">
        <f t="shared" si="209"/>
        <v>1.9627579265223984E-2</v>
      </c>
      <c r="Q2244">
        <f t="shared" si="210"/>
        <v>1.093294460641389E-2</v>
      </c>
    </row>
    <row r="2245" spans="1:17">
      <c r="A2245" s="43" t="s">
        <v>2407</v>
      </c>
      <c r="B2245">
        <v>43.79</v>
      </c>
      <c r="C2245">
        <f>_xlfn.XLOOKUP(A2245, [1]report!$A$8:$A$2523, [1]report!$E$8:$E$2523, "n/A", 0)</f>
        <v>27.51</v>
      </c>
      <c r="D2245">
        <f>_xlfn.XLOOKUP(A2245, [2]report!$A$8:$A$2521, [2]report!$E$8:$E$2521, "n/A", 0)</f>
        <v>63.07</v>
      </c>
      <c r="E2245">
        <f>_xlfn.XLOOKUP(A2245, [3]report!$A$12:$A$2526, [3]report!$E$12:$E$2526, "n/A", 0)</f>
        <v>50.12</v>
      </c>
      <c r="F2245">
        <f>_xlfn.XLOOKUP(A2245, [4]report!$A$12:$A$2526, [4]report!$E$12:$E$2526, "n/A",0)</f>
        <v>19.87</v>
      </c>
      <c r="G2245" s="5">
        <f>_xlfn.XLOOKUP(A2245, [5]report!$A$12:$A$2526, [5]report!$E$12:$E$2526, "n/A",0)</f>
        <v>13.72</v>
      </c>
      <c r="H2245">
        <v>0.17</v>
      </c>
      <c r="I2245">
        <v>-0.2</v>
      </c>
      <c r="J2245">
        <v>0.75</v>
      </c>
      <c r="K2245">
        <v>0</v>
      </c>
      <c r="L2245">
        <f t="shared" ref="L2245:L2308" si="211">(B2245-B2246)/B2246</f>
        <v>-3.2051282051282111E-2</v>
      </c>
      <c r="M2245">
        <f t="shared" ref="M2245:M2308" si="212">(C2245-C2246)/C2246</f>
        <v>-2.3255813953488289E-2</v>
      </c>
      <c r="N2245">
        <f t="shared" ref="N2245:N2308" si="213">(D2245-D2246)/D2246</f>
        <v>-1.4685205436650597E-2</v>
      </c>
      <c r="O2245">
        <f t="shared" ref="O2245:O2308" si="214">(E2245-E2246)/E2246</f>
        <v>-2.1666991996876821E-2</v>
      </c>
      <c r="P2245">
        <f t="shared" ref="P2245:P2308" si="215">(F2245-F2246)/F2246</f>
        <v>-2.7410670582476687E-2</v>
      </c>
      <c r="Q2245">
        <f t="shared" ref="Q2245:Q2308" si="216">(G2245-G2246)/G2246</f>
        <v>-1.0814708002883821E-2</v>
      </c>
    </row>
    <row r="2246" spans="1:17">
      <c r="A2246" s="43" t="s">
        <v>111</v>
      </c>
      <c r="B2246">
        <v>45.24</v>
      </c>
      <c r="C2246">
        <f>_xlfn.XLOOKUP(A2246, [1]report!$A$8:$A$2523, [1]report!$E$8:$E$2523, "n/A", 0)</f>
        <v>28.164999999999999</v>
      </c>
      <c r="D2246">
        <f>_xlfn.XLOOKUP(A2246, [2]report!$A$8:$A$2521, [2]report!$E$8:$E$2521, "n/A", 0)</f>
        <v>64.010000000000005</v>
      </c>
      <c r="E2246">
        <f>_xlfn.XLOOKUP(A2246, [3]report!$A$12:$A$2526, [3]report!$E$12:$E$2526, "n/A", 0)</f>
        <v>51.23</v>
      </c>
      <c r="F2246">
        <f>_xlfn.XLOOKUP(A2246, [4]report!$A$12:$A$2526, [4]report!$E$12:$E$2526, "n/A",0)</f>
        <v>20.43</v>
      </c>
      <c r="G2246" s="5">
        <f>_xlfn.XLOOKUP(A2246, [5]report!$A$12:$A$2526, [5]report!$E$12:$E$2526, "n/A",0)</f>
        <v>13.87</v>
      </c>
      <c r="H2246">
        <v>1.81</v>
      </c>
      <c r="I2246">
        <v>-0.28000000000000003</v>
      </c>
      <c r="J2246">
        <v>-0.92</v>
      </c>
      <c r="K2246">
        <v>0</v>
      </c>
      <c r="L2246">
        <f t="shared" si="211"/>
        <v>-1.2011356191308085E-2</v>
      </c>
      <c r="M2246">
        <f t="shared" si="212"/>
        <v>-7.9253258189503854E-3</v>
      </c>
      <c r="N2246">
        <f t="shared" si="213"/>
        <v>1.3297451321830037E-2</v>
      </c>
      <c r="O2246">
        <f t="shared" si="214"/>
        <v>-2.1954944635357115E-2</v>
      </c>
      <c r="P2246">
        <f t="shared" si="215"/>
        <v>-1.967370441458734E-2</v>
      </c>
      <c r="Q2246">
        <f t="shared" si="216"/>
        <v>9.4614264919941054E-3</v>
      </c>
    </row>
    <row r="2247" spans="1:17">
      <c r="A2247" s="43" t="s">
        <v>2408</v>
      </c>
      <c r="B2247">
        <v>45.79</v>
      </c>
      <c r="C2247">
        <f>_xlfn.XLOOKUP(A2247, [1]report!$A$8:$A$2523, [1]report!$E$8:$E$2523, "n/A", 0)</f>
        <v>28.39</v>
      </c>
      <c r="D2247">
        <f>_xlfn.XLOOKUP(A2247, [2]report!$A$8:$A$2521, [2]report!$E$8:$E$2521, "n/A", 0)</f>
        <v>63.17</v>
      </c>
      <c r="E2247">
        <f>_xlfn.XLOOKUP(A2247, [3]report!$A$12:$A$2526, [3]report!$E$12:$E$2526, "n/A", 0)</f>
        <v>52.38</v>
      </c>
      <c r="F2247">
        <f>_xlfn.XLOOKUP(A2247, [4]report!$A$12:$A$2526, [4]report!$E$12:$E$2526, "n/A",0)</f>
        <v>20.84</v>
      </c>
      <c r="G2247" s="5">
        <f>_xlfn.XLOOKUP(A2247, [5]report!$A$12:$A$2526, [5]report!$E$12:$E$2526, "n/A",0)</f>
        <v>13.74</v>
      </c>
      <c r="H2247">
        <v>-2.91</v>
      </c>
      <c r="I2247">
        <v>0.23</v>
      </c>
      <c r="J2247">
        <v>-0.5</v>
      </c>
      <c r="K2247">
        <v>0</v>
      </c>
      <c r="L2247">
        <f t="shared" si="211"/>
        <v>1.1710119310649606E-2</v>
      </c>
      <c r="M2247">
        <f t="shared" si="212"/>
        <v>1.7614937466968485E-4</v>
      </c>
      <c r="N2247">
        <f t="shared" si="213"/>
        <v>8.4610472541507206E-3</v>
      </c>
      <c r="O2247">
        <f t="shared" si="214"/>
        <v>9.0541321518013106E-3</v>
      </c>
      <c r="P2247">
        <f t="shared" si="215"/>
        <v>1.4605647517039957E-2</v>
      </c>
      <c r="Q2247">
        <f t="shared" si="216"/>
        <v>1.327433628318582E-2</v>
      </c>
    </row>
    <row r="2248" spans="1:17">
      <c r="A2248" s="43" t="s">
        <v>2409</v>
      </c>
      <c r="B2248">
        <v>45.26</v>
      </c>
      <c r="C2248">
        <f>_xlfn.XLOOKUP(A2248, [1]report!$A$8:$A$2523, [1]report!$E$8:$E$2523, "n/A", 0)</f>
        <v>28.385000000000002</v>
      </c>
      <c r="D2248">
        <f>_xlfn.XLOOKUP(A2248, [2]report!$A$8:$A$2521, [2]report!$E$8:$E$2521, "n/A", 0)</f>
        <v>62.64</v>
      </c>
      <c r="E2248">
        <f>_xlfn.XLOOKUP(A2248, [3]report!$A$12:$A$2526, [3]report!$E$12:$E$2526, "n/A", 0)</f>
        <v>51.91</v>
      </c>
      <c r="F2248">
        <f>_xlfn.XLOOKUP(A2248, [4]report!$A$12:$A$2526, [4]report!$E$12:$E$2526, "n/A",0)</f>
        <v>20.54</v>
      </c>
      <c r="G2248" s="5">
        <f>_xlfn.XLOOKUP(A2248, [5]report!$A$12:$A$2526, [5]report!$E$12:$E$2526, "n/A",0)</f>
        <v>13.56</v>
      </c>
      <c r="H2248">
        <v>-0.74</v>
      </c>
      <c r="I2248">
        <v>0.9</v>
      </c>
      <c r="J2248">
        <v>1.42</v>
      </c>
      <c r="K2248">
        <v>0</v>
      </c>
      <c r="L2248">
        <f t="shared" si="211"/>
        <v>2.0518602029312213E-2</v>
      </c>
      <c r="M2248">
        <f t="shared" si="212"/>
        <v>2.4729241877256402E-2</v>
      </c>
      <c r="N2248">
        <f t="shared" si="213"/>
        <v>3.8633725750290136E-2</v>
      </c>
      <c r="O2248">
        <f t="shared" si="214"/>
        <v>1.6249021143304586E-2</v>
      </c>
      <c r="P2248">
        <f t="shared" si="215"/>
        <v>4.7424783273839866E-2</v>
      </c>
      <c r="Q2248">
        <f t="shared" si="216"/>
        <v>2.6495079485238427E-2</v>
      </c>
    </row>
    <row r="2249" spans="1:17">
      <c r="A2249" s="43" t="s">
        <v>2410</v>
      </c>
      <c r="B2249">
        <v>44.35</v>
      </c>
      <c r="C2249">
        <f>_xlfn.XLOOKUP(A2249, [1]report!$A$8:$A$2523, [1]report!$E$8:$E$2523, "n/A", 0)</f>
        <v>27.7</v>
      </c>
      <c r="D2249">
        <f>_xlfn.XLOOKUP(A2249, [2]report!$A$8:$A$2521, [2]report!$E$8:$E$2521, "n/A", 0)</f>
        <v>60.31</v>
      </c>
      <c r="E2249">
        <f>_xlfn.XLOOKUP(A2249, [3]report!$A$12:$A$2526, [3]report!$E$12:$E$2526, "n/A", 0)</f>
        <v>51.08</v>
      </c>
      <c r="F2249">
        <f>_xlfn.XLOOKUP(A2249, [4]report!$A$12:$A$2526, [4]report!$E$12:$E$2526, "n/A",0)</f>
        <v>19.61</v>
      </c>
      <c r="G2249" s="5">
        <f>_xlfn.XLOOKUP(A2249, [5]report!$A$12:$A$2526, [5]report!$E$12:$E$2526, "n/A",0)</f>
        <v>13.21</v>
      </c>
      <c r="H2249">
        <v>0.23</v>
      </c>
      <c r="I2249">
        <v>1</v>
      </c>
      <c r="J2249">
        <v>0.08</v>
      </c>
      <c r="K2249">
        <v>0</v>
      </c>
      <c r="L2249">
        <f t="shared" si="211"/>
        <v>2.4959556274555077E-2</v>
      </c>
      <c r="M2249">
        <f t="shared" si="212"/>
        <v>2.8783658310120652E-2</v>
      </c>
      <c r="N2249">
        <f t="shared" si="213"/>
        <v>2.7427597955706973E-2</v>
      </c>
      <c r="O2249">
        <f t="shared" si="214"/>
        <v>3.9690616731121425E-2</v>
      </c>
      <c r="P2249">
        <f t="shared" si="215"/>
        <v>2.0822488287350262E-2</v>
      </c>
      <c r="Q2249">
        <f t="shared" si="216"/>
        <v>2.4031007751938022E-2</v>
      </c>
    </row>
    <row r="2250" spans="1:17">
      <c r="A2250" s="43" t="s">
        <v>2411</v>
      </c>
      <c r="B2250">
        <v>43.27</v>
      </c>
      <c r="C2250">
        <f>_xlfn.XLOOKUP(A2250, [1]report!$A$8:$A$2523, [1]report!$E$8:$E$2523, "n/A", 0)</f>
        <v>26.925000000000001</v>
      </c>
      <c r="D2250">
        <f>_xlfn.XLOOKUP(A2250, [2]report!$A$8:$A$2521, [2]report!$E$8:$E$2521, "n/A", 0)</f>
        <v>58.7</v>
      </c>
      <c r="E2250">
        <f>_xlfn.XLOOKUP(A2250, [3]report!$A$12:$A$2526, [3]report!$E$12:$E$2526, "n/A", 0)</f>
        <v>49.13</v>
      </c>
      <c r="F2250">
        <f>_xlfn.XLOOKUP(A2250, [4]report!$A$12:$A$2526, [4]report!$E$12:$E$2526, "n/A",0)</f>
        <v>19.21</v>
      </c>
      <c r="G2250" s="5">
        <f>_xlfn.XLOOKUP(A2250, [5]report!$A$12:$A$2526, [5]report!$E$12:$E$2526, "n/A",0)</f>
        <v>12.9</v>
      </c>
      <c r="H2250">
        <v>2.4</v>
      </c>
      <c r="I2250">
        <v>-0.64</v>
      </c>
      <c r="J2250">
        <v>0.6</v>
      </c>
      <c r="K2250">
        <v>0</v>
      </c>
      <c r="L2250">
        <f t="shared" si="211"/>
        <v>-1.5472127417519901E-2</v>
      </c>
      <c r="M2250">
        <f t="shared" si="212"/>
        <v>-1.0292225693806197E-2</v>
      </c>
      <c r="N2250">
        <f t="shared" si="213"/>
        <v>-6.2637548671067795E-3</v>
      </c>
      <c r="O2250">
        <f t="shared" si="214"/>
        <v>-7.4747474747474231E-3</v>
      </c>
      <c r="P2250">
        <f t="shared" si="215"/>
        <v>-1.6888433981576169E-2</v>
      </c>
      <c r="Q2250">
        <f t="shared" si="216"/>
        <v>-2.198635329795293E-2</v>
      </c>
    </row>
    <row r="2251" spans="1:17">
      <c r="A2251" s="43" t="s">
        <v>2412</v>
      </c>
      <c r="B2251">
        <v>43.95</v>
      </c>
      <c r="C2251">
        <f>_xlfn.XLOOKUP(A2251, [1]report!$A$8:$A$2523, [1]report!$E$8:$E$2523, "n/A", 0)</f>
        <v>27.204999999999998</v>
      </c>
      <c r="D2251">
        <f>_xlfn.XLOOKUP(A2251, [2]report!$A$8:$A$2521, [2]report!$E$8:$E$2521, "n/A", 0)</f>
        <v>59.07</v>
      </c>
      <c r="E2251">
        <f>_xlfn.XLOOKUP(A2251, [3]report!$A$12:$A$2526, [3]report!$E$12:$E$2526, "n/A", 0)</f>
        <v>49.5</v>
      </c>
      <c r="F2251">
        <f>_xlfn.XLOOKUP(A2251, [4]report!$A$12:$A$2526, [4]report!$E$12:$E$2526, "n/A",0)</f>
        <v>19.54</v>
      </c>
      <c r="G2251" s="5">
        <f>_xlfn.XLOOKUP(A2251, [5]report!$A$12:$A$2526, [5]report!$E$12:$E$2526, "n/A",0)</f>
        <v>13.19</v>
      </c>
      <c r="H2251">
        <v>3.68</v>
      </c>
      <c r="I2251">
        <v>-1.41</v>
      </c>
      <c r="J2251">
        <v>-0.34</v>
      </c>
      <c r="K2251">
        <v>0</v>
      </c>
      <c r="L2251">
        <f t="shared" si="211"/>
        <v>-2.528276779773787E-2</v>
      </c>
      <c r="M2251">
        <f t="shared" si="212"/>
        <v>-4.1740049313138509E-2</v>
      </c>
      <c r="N2251">
        <f t="shared" si="213"/>
        <v>-4.6489104116222799E-2</v>
      </c>
      <c r="O2251">
        <f t="shared" si="214"/>
        <v>-3.301426059777296E-2</v>
      </c>
      <c r="P2251">
        <f t="shared" si="215"/>
        <v>-5.0995628946090367E-2</v>
      </c>
      <c r="Q2251">
        <f t="shared" si="216"/>
        <v>-4.8340548340548337E-2</v>
      </c>
    </row>
    <row r="2252" spans="1:17">
      <c r="A2252" s="43" t="s">
        <v>2413</v>
      </c>
      <c r="B2252">
        <v>45.09</v>
      </c>
      <c r="C2252">
        <f>_xlfn.XLOOKUP(A2252, [1]report!$A$8:$A$2523, [1]report!$E$8:$E$2523, "n/A", 0)</f>
        <v>28.39</v>
      </c>
      <c r="D2252">
        <f>_xlfn.XLOOKUP(A2252, [2]report!$A$8:$A$2521, [2]report!$E$8:$E$2521, "n/A", 0)</f>
        <v>61.95</v>
      </c>
      <c r="E2252">
        <f>_xlfn.XLOOKUP(A2252, [3]report!$A$12:$A$2526, [3]report!$E$12:$E$2526, "n/A", 0)</f>
        <v>51.19</v>
      </c>
      <c r="F2252">
        <f>_xlfn.XLOOKUP(A2252, [4]report!$A$12:$A$2526, [4]report!$E$12:$E$2526, "n/A",0)</f>
        <v>20.59</v>
      </c>
      <c r="G2252" s="5">
        <f>_xlfn.XLOOKUP(A2252, [5]report!$A$12:$A$2526, [5]report!$E$12:$E$2526, "n/A",0)</f>
        <v>13.86</v>
      </c>
      <c r="H2252">
        <v>-1.17</v>
      </c>
      <c r="I2252">
        <v>0.59</v>
      </c>
      <c r="J2252">
        <v>-0.6</v>
      </c>
      <c r="K2252">
        <v>0</v>
      </c>
      <c r="L2252">
        <f t="shared" si="211"/>
        <v>-2.0421464262437492E-2</v>
      </c>
      <c r="M2252">
        <f t="shared" si="212"/>
        <v>-2.7240020558506019E-2</v>
      </c>
      <c r="N2252">
        <f t="shared" si="213"/>
        <v>-1.6041931385006321E-2</v>
      </c>
      <c r="O2252">
        <f t="shared" si="214"/>
        <v>-6.2123859444768066E-3</v>
      </c>
      <c r="P2252">
        <f t="shared" si="215"/>
        <v>-3.2424812030075245E-2</v>
      </c>
      <c r="Q2252">
        <f t="shared" si="216"/>
        <v>-3.9501039501039524E-2</v>
      </c>
    </row>
    <row r="2253" spans="1:17">
      <c r="A2253" s="43" t="s">
        <v>2414</v>
      </c>
      <c r="B2253">
        <v>46.03</v>
      </c>
      <c r="C2253">
        <f>_xlfn.XLOOKUP(A2253, [1]report!$A$8:$A$2523, [1]report!$E$8:$E$2523, "n/A", 0)</f>
        <v>29.184999999999999</v>
      </c>
      <c r="D2253">
        <f>_xlfn.XLOOKUP(A2253, [2]report!$A$8:$A$2521, [2]report!$E$8:$E$2521, "n/A", 0)</f>
        <v>62.96</v>
      </c>
      <c r="E2253">
        <f>_xlfn.XLOOKUP(A2253, [3]report!$A$12:$A$2526, [3]report!$E$12:$E$2526, "n/A", 0)</f>
        <v>51.51</v>
      </c>
      <c r="F2253">
        <f>_xlfn.XLOOKUP(A2253, [4]report!$A$12:$A$2526, [4]report!$E$12:$E$2526, "n/A",0)</f>
        <v>21.28</v>
      </c>
      <c r="G2253" s="5">
        <f>_xlfn.XLOOKUP(A2253, [5]report!$A$12:$A$2526, [5]report!$E$12:$E$2526, "n/A",0)</f>
        <v>14.43</v>
      </c>
      <c r="H2253">
        <v>-3.9</v>
      </c>
      <c r="I2253">
        <v>0.28000000000000003</v>
      </c>
      <c r="J2253">
        <v>-0.42</v>
      </c>
      <c r="K2253">
        <v>0</v>
      </c>
      <c r="L2253">
        <f t="shared" si="211"/>
        <v>-5.131904369332238E-2</v>
      </c>
      <c r="M2253">
        <f t="shared" si="212"/>
        <v>-2.5867823765020097E-2</v>
      </c>
      <c r="N2253">
        <f t="shared" si="213"/>
        <v>-3.6719706242350041E-2</v>
      </c>
      <c r="O2253">
        <f t="shared" si="214"/>
        <v>-2.9212212589521377E-2</v>
      </c>
      <c r="P2253">
        <f t="shared" si="215"/>
        <v>-3.5795197100135893E-2</v>
      </c>
      <c r="Q2253">
        <f t="shared" si="216"/>
        <v>-2.3019634394041966E-2</v>
      </c>
    </row>
    <row r="2254" spans="1:17">
      <c r="A2254" s="43" t="s">
        <v>2415</v>
      </c>
      <c r="B2254">
        <v>48.52</v>
      </c>
      <c r="C2254">
        <f>_xlfn.XLOOKUP(A2254, [1]report!$A$8:$A$2523, [1]report!$E$8:$E$2523, "n/A", 0)</f>
        <v>29.96</v>
      </c>
      <c r="D2254">
        <f>_xlfn.XLOOKUP(A2254, [2]report!$A$8:$A$2521, [2]report!$E$8:$E$2521, "n/A", 0)</f>
        <v>65.36</v>
      </c>
      <c r="E2254">
        <f>_xlfn.XLOOKUP(A2254, [3]report!$A$12:$A$2526, [3]report!$E$12:$E$2526, "n/A", 0)</f>
        <v>53.06</v>
      </c>
      <c r="F2254">
        <f>_xlfn.XLOOKUP(A2254, [4]report!$A$12:$A$2526, [4]report!$E$12:$E$2526, "n/A",0)</f>
        <v>22.07</v>
      </c>
      <c r="G2254" s="5">
        <f>_xlfn.XLOOKUP(A2254, [5]report!$A$12:$A$2526, [5]report!$E$12:$E$2526, "n/A",0)</f>
        <v>14.77</v>
      </c>
      <c r="H2254">
        <v>-2.95</v>
      </c>
      <c r="I2254">
        <v>1.8</v>
      </c>
      <c r="J2254">
        <v>0.14000000000000001</v>
      </c>
      <c r="K2254">
        <v>0</v>
      </c>
      <c r="L2254">
        <f t="shared" si="211"/>
        <v>-1.681864235055721E-2</v>
      </c>
      <c r="M2254">
        <f t="shared" si="212"/>
        <v>3.8532417490367565E-3</v>
      </c>
      <c r="N2254">
        <f t="shared" si="213"/>
        <v>-2.0089955022488806E-2</v>
      </c>
      <c r="O2254">
        <f t="shared" si="214"/>
        <v>3.5937204463779996E-3</v>
      </c>
      <c r="P2254">
        <f t="shared" si="215"/>
        <v>-1.8238434163701075E-2</v>
      </c>
      <c r="Q2254">
        <f t="shared" si="216"/>
        <v>-4.045853000674342E-3</v>
      </c>
    </row>
    <row r="2255" spans="1:17">
      <c r="A2255" s="43" t="s">
        <v>2416</v>
      </c>
      <c r="B2255">
        <v>49.35</v>
      </c>
      <c r="C2255">
        <f>_xlfn.XLOOKUP(A2255, [1]report!$A$8:$A$2523, [1]report!$E$8:$E$2523, "n/A", 0)</f>
        <v>29.844999999999999</v>
      </c>
      <c r="D2255">
        <f>_xlfn.XLOOKUP(A2255, [2]report!$A$8:$A$2521, [2]report!$E$8:$E$2521, "n/A", 0)</f>
        <v>66.7</v>
      </c>
      <c r="E2255">
        <f>_xlfn.XLOOKUP(A2255, [3]report!$A$12:$A$2526, [3]report!$E$12:$E$2526, "n/A", 0)</f>
        <v>52.87</v>
      </c>
      <c r="F2255">
        <f>_xlfn.XLOOKUP(A2255, [4]report!$A$12:$A$2526, [4]report!$E$12:$E$2526, "n/A",0)</f>
        <v>22.48</v>
      </c>
      <c r="G2255" s="5">
        <f>_xlfn.XLOOKUP(A2255, [5]report!$A$12:$A$2526, [5]report!$E$12:$E$2526, "n/A",0)</f>
        <v>14.83</v>
      </c>
      <c r="H2255">
        <v>-2.2400000000000002</v>
      </c>
      <c r="I2255">
        <v>-0.23</v>
      </c>
      <c r="J2255">
        <v>0.57999999999999996</v>
      </c>
      <c r="K2255">
        <v>0</v>
      </c>
      <c r="L2255">
        <f t="shared" si="211"/>
        <v>-1.3591844893064156E-2</v>
      </c>
      <c r="M2255">
        <f t="shared" si="212"/>
        <v>-1.1918556530375747E-2</v>
      </c>
      <c r="N2255">
        <f t="shared" si="213"/>
        <v>4.9721259605243076E-3</v>
      </c>
      <c r="O2255">
        <f t="shared" si="214"/>
        <v>-1.1221245558256994E-2</v>
      </c>
      <c r="P2255">
        <f t="shared" si="215"/>
        <v>-7.0671378091872851E-3</v>
      </c>
      <c r="Q2255">
        <f t="shared" si="216"/>
        <v>1.0217983651226182E-2</v>
      </c>
    </row>
    <row r="2256" spans="1:17">
      <c r="A2256" s="43" t="s">
        <v>2417</v>
      </c>
      <c r="B2256">
        <v>50.03</v>
      </c>
      <c r="C2256">
        <f>_xlfn.XLOOKUP(A2256, [1]report!$A$8:$A$2523, [1]report!$E$8:$E$2523, "n/A", 0)</f>
        <v>30.204999999999998</v>
      </c>
      <c r="D2256">
        <f>_xlfn.XLOOKUP(A2256, [2]report!$A$8:$A$2521, [2]report!$E$8:$E$2521, "n/A", 0)</f>
        <v>66.37</v>
      </c>
      <c r="E2256">
        <f>_xlfn.XLOOKUP(A2256, [3]report!$A$12:$A$2526, [3]report!$E$12:$E$2526, "n/A", 0)</f>
        <v>53.47</v>
      </c>
      <c r="F2256">
        <f>_xlfn.XLOOKUP(A2256, [4]report!$A$12:$A$2526, [4]report!$E$12:$E$2526, "n/A",0)</f>
        <v>22.64</v>
      </c>
      <c r="G2256" s="5">
        <f>_xlfn.XLOOKUP(A2256, [5]report!$A$12:$A$2526, [5]report!$E$12:$E$2526, "n/A",0)</f>
        <v>14.68</v>
      </c>
      <c r="H2256">
        <v>-0.85</v>
      </c>
      <c r="I2256">
        <v>-0.21</v>
      </c>
      <c r="J2256">
        <v>-0.22</v>
      </c>
      <c r="K2256">
        <v>0</v>
      </c>
      <c r="L2256">
        <f t="shared" si="211"/>
        <v>1.6456724908573798E-2</v>
      </c>
      <c r="M2256">
        <f t="shared" si="212"/>
        <v>2.5985054347825984E-2</v>
      </c>
      <c r="N2256">
        <f t="shared" si="213"/>
        <v>1.8413380389749927E-2</v>
      </c>
      <c r="O2256">
        <f t="shared" si="214"/>
        <v>6.2100112909295874E-3</v>
      </c>
      <c r="P2256">
        <f t="shared" si="215"/>
        <v>7.1174377224199354E-3</v>
      </c>
      <c r="Q2256">
        <f t="shared" si="216"/>
        <v>-6.7658998646819794E-3</v>
      </c>
    </row>
    <row r="2257" spans="1:17">
      <c r="A2257" s="43" t="s">
        <v>2418</v>
      </c>
      <c r="B2257">
        <v>49.22</v>
      </c>
      <c r="C2257">
        <f>_xlfn.XLOOKUP(A2257, [1]report!$A$8:$A$2523, [1]report!$E$8:$E$2523, "n/A", 0)</f>
        <v>29.44</v>
      </c>
      <c r="D2257">
        <f>_xlfn.XLOOKUP(A2257, [2]report!$A$8:$A$2521, [2]report!$E$8:$E$2521, "n/A", 0)</f>
        <v>65.17</v>
      </c>
      <c r="E2257">
        <f>_xlfn.XLOOKUP(A2257, [3]report!$A$12:$A$2526, [3]report!$E$12:$E$2526, "n/A", 0)</f>
        <v>53.14</v>
      </c>
      <c r="F2257">
        <f>_xlfn.XLOOKUP(A2257, [4]report!$A$12:$A$2526, [4]report!$E$12:$E$2526, "n/A",0)</f>
        <v>22.48</v>
      </c>
      <c r="G2257" s="5">
        <f>_xlfn.XLOOKUP(A2257, [5]report!$A$12:$A$2526, [5]report!$E$12:$E$2526, "n/A",0)</f>
        <v>14.78</v>
      </c>
      <c r="H2257">
        <v>-0.35</v>
      </c>
      <c r="I2257">
        <v>-0.61</v>
      </c>
      <c r="J2257">
        <v>0.38</v>
      </c>
      <c r="K2257">
        <v>0</v>
      </c>
      <c r="L2257">
        <f t="shared" si="211"/>
        <v>-1.6583416583416551E-2</v>
      </c>
      <c r="M2257">
        <f t="shared" si="212"/>
        <v>-1.2743125419181723E-2</v>
      </c>
      <c r="N2257">
        <f t="shared" si="213"/>
        <v>1.0387596899224832E-2</v>
      </c>
      <c r="O2257">
        <f t="shared" si="214"/>
        <v>1.8821757952188989E-4</v>
      </c>
      <c r="P2257">
        <f t="shared" si="215"/>
        <v>1.0337078651685412E-2</v>
      </c>
      <c r="Q2257">
        <f t="shared" si="216"/>
        <v>4.7586675730794357E-3</v>
      </c>
    </row>
    <row r="2258" spans="1:17">
      <c r="A2258" s="43" t="s">
        <v>2419</v>
      </c>
      <c r="B2258">
        <v>50.05</v>
      </c>
      <c r="C2258">
        <f>_xlfn.XLOOKUP(A2258, [1]report!$A$8:$A$2523, [1]report!$E$8:$E$2523, "n/A", 0)</f>
        <v>29.82</v>
      </c>
      <c r="D2258">
        <f>_xlfn.XLOOKUP(A2258, [2]report!$A$8:$A$2521, [2]report!$E$8:$E$2521, "n/A", 0)</f>
        <v>64.5</v>
      </c>
      <c r="E2258">
        <f>_xlfn.XLOOKUP(A2258, [3]report!$A$12:$A$2526, [3]report!$E$12:$E$2526, "n/A", 0)</f>
        <v>53.13</v>
      </c>
      <c r="F2258">
        <f>_xlfn.XLOOKUP(A2258, [4]report!$A$12:$A$2526, [4]report!$E$12:$E$2526, "n/A",0)</f>
        <v>22.25</v>
      </c>
      <c r="G2258" s="5">
        <f>_xlfn.XLOOKUP(A2258, [5]report!$A$12:$A$2526, [5]report!$E$12:$E$2526, "n/A",0)</f>
        <v>14.71</v>
      </c>
      <c r="H2258">
        <v>0.6</v>
      </c>
      <c r="I2258">
        <v>0.36</v>
      </c>
      <c r="J2258">
        <v>-0.87</v>
      </c>
      <c r="K2258">
        <v>0</v>
      </c>
      <c r="L2258">
        <f t="shared" si="211"/>
        <v>-2.3918676499901244E-3</v>
      </c>
      <c r="M2258">
        <f t="shared" si="212"/>
        <v>3.8714021208551422E-3</v>
      </c>
      <c r="N2258">
        <f t="shared" si="213"/>
        <v>2.3484608060932985E-2</v>
      </c>
      <c r="O2258">
        <f t="shared" si="214"/>
        <v>6.0594584359022962E-3</v>
      </c>
      <c r="P2258">
        <f t="shared" si="215"/>
        <v>8.1558676937018449E-3</v>
      </c>
      <c r="Q2258">
        <f t="shared" si="216"/>
        <v>2.0435967302453091E-3</v>
      </c>
    </row>
    <row r="2259" spans="1:17">
      <c r="A2259" s="43" t="s">
        <v>2420</v>
      </c>
      <c r="B2259">
        <v>50.17</v>
      </c>
      <c r="C2259">
        <f>_xlfn.XLOOKUP(A2259, [1]report!$A$8:$A$2523, [1]report!$E$8:$E$2523, "n/A", 0)</f>
        <v>29.704999999999998</v>
      </c>
      <c r="D2259">
        <f>_xlfn.XLOOKUP(A2259, [2]report!$A$8:$A$2521, [2]report!$E$8:$E$2521, "n/A", 0)</f>
        <v>63.02</v>
      </c>
      <c r="E2259">
        <f>_xlfn.XLOOKUP(A2259, [3]report!$A$12:$A$2526, [3]report!$E$12:$E$2526, "n/A", 0)</f>
        <v>52.81</v>
      </c>
      <c r="F2259">
        <f>_xlfn.XLOOKUP(A2259, [4]report!$A$12:$A$2526, [4]report!$E$12:$E$2526, "n/A",0)</f>
        <v>22.07</v>
      </c>
      <c r="G2259" s="5">
        <f>_xlfn.XLOOKUP(A2259, [5]report!$A$12:$A$2526, [5]report!$E$12:$E$2526, "n/A",0)</f>
        <v>14.68</v>
      </c>
      <c r="H2259">
        <v>0.43</v>
      </c>
      <c r="I2259">
        <v>0.14000000000000001</v>
      </c>
      <c r="J2259">
        <v>0.44</v>
      </c>
      <c r="K2259">
        <v>0</v>
      </c>
      <c r="L2259">
        <f t="shared" si="211"/>
        <v>-2.3861602704314464E-3</v>
      </c>
      <c r="M2259">
        <f t="shared" si="212"/>
        <v>1.0546011226399005E-2</v>
      </c>
      <c r="N2259">
        <f t="shared" si="213"/>
        <v>-2.2187742435996891E-2</v>
      </c>
      <c r="O2259">
        <f t="shared" si="214"/>
        <v>-2.2671452862270442E-3</v>
      </c>
      <c r="P2259">
        <f t="shared" si="215"/>
        <v>-4.9594229035166562E-3</v>
      </c>
      <c r="Q2259">
        <f t="shared" si="216"/>
        <v>-1.3605442176870459E-3</v>
      </c>
    </row>
    <row r="2260" spans="1:17">
      <c r="A2260" s="43" t="s">
        <v>2421</v>
      </c>
      <c r="B2260">
        <v>50.29</v>
      </c>
      <c r="C2260">
        <f>_xlfn.XLOOKUP(A2260, [1]report!$A$8:$A$2523, [1]report!$E$8:$E$2523, "n/A", 0)</f>
        <v>29.395</v>
      </c>
      <c r="D2260">
        <f>_xlfn.XLOOKUP(A2260, [2]report!$A$8:$A$2521, [2]report!$E$8:$E$2521, "n/A", 0)</f>
        <v>64.45</v>
      </c>
      <c r="E2260">
        <f>_xlfn.XLOOKUP(A2260, [3]report!$A$12:$A$2526, [3]report!$E$12:$E$2526, "n/A", 0)</f>
        <v>52.93</v>
      </c>
      <c r="F2260">
        <f>_xlfn.XLOOKUP(A2260, [4]report!$A$12:$A$2526, [4]report!$E$12:$E$2526, "n/A",0)</f>
        <v>22.18</v>
      </c>
      <c r="G2260" s="5">
        <f>_xlfn.XLOOKUP(A2260, [5]report!$A$12:$A$2526, [5]report!$E$12:$E$2526, "n/A",0)</f>
        <v>14.7</v>
      </c>
      <c r="H2260">
        <v>-0.14000000000000001</v>
      </c>
      <c r="I2260">
        <v>-0.44</v>
      </c>
      <c r="J2260">
        <v>7.0000000000000007E-2</v>
      </c>
      <c r="K2260">
        <v>0</v>
      </c>
      <c r="L2260">
        <f t="shared" si="211"/>
        <v>-1.7389605314576017E-2</v>
      </c>
      <c r="M2260">
        <f t="shared" si="212"/>
        <v>-1.1101766190075756E-2</v>
      </c>
      <c r="N2260">
        <f t="shared" si="213"/>
        <v>7.1886232223785096E-3</v>
      </c>
      <c r="O2260">
        <f t="shared" si="214"/>
        <v>-1.690193164933142E-2</v>
      </c>
      <c r="P2260">
        <f t="shared" si="215"/>
        <v>-1.858407079646025E-2</v>
      </c>
      <c r="Q2260">
        <f t="shared" si="216"/>
        <v>-1.9346230820547091E-2</v>
      </c>
    </row>
    <row r="2261" spans="1:17">
      <c r="A2261" s="43" t="s">
        <v>2422</v>
      </c>
      <c r="B2261">
        <v>51.18</v>
      </c>
      <c r="C2261">
        <f>_xlfn.XLOOKUP(A2261, [1]report!$A$8:$A$2523, [1]report!$E$8:$E$2523, "n/A", 0)</f>
        <v>29.725000000000001</v>
      </c>
      <c r="D2261">
        <f>_xlfn.XLOOKUP(A2261, [2]report!$A$8:$A$2521, [2]report!$E$8:$E$2521, "n/A", 0)</f>
        <v>63.99</v>
      </c>
      <c r="E2261">
        <f>_xlfn.XLOOKUP(A2261, [3]report!$A$12:$A$2526, [3]report!$E$12:$E$2526, "n/A", 0)</f>
        <v>53.84</v>
      </c>
      <c r="F2261">
        <f>_xlfn.XLOOKUP(A2261, [4]report!$A$12:$A$2526, [4]report!$E$12:$E$2526, "n/A",0)</f>
        <v>22.6</v>
      </c>
      <c r="G2261" s="5">
        <f>_xlfn.XLOOKUP(A2261, [5]report!$A$12:$A$2526, [5]report!$E$12:$E$2526, "n/A",0)</f>
        <v>14.99</v>
      </c>
      <c r="H2261">
        <v>7.0000000000000007E-2</v>
      </c>
      <c r="I2261">
        <v>-0.18</v>
      </c>
      <c r="J2261">
        <v>-0.32</v>
      </c>
      <c r="K2261">
        <v>0</v>
      </c>
      <c r="L2261">
        <f t="shared" si="211"/>
        <v>1.6686531585220425E-2</v>
      </c>
      <c r="M2261">
        <f t="shared" si="212"/>
        <v>1.0710642638558357E-2</v>
      </c>
      <c r="N2261">
        <f t="shared" si="213"/>
        <v>2.5974025974026049E-2</v>
      </c>
      <c r="O2261">
        <f t="shared" si="214"/>
        <v>2.9642379039969483E-2</v>
      </c>
      <c r="P2261">
        <f t="shared" si="215"/>
        <v>1.8018018018018115E-2</v>
      </c>
      <c r="Q2261">
        <f t="shared" si="216"/>
        <v>1.2837837837837804E-2</v>
      </c>
    </row>
    <row r="2262" spans="1:17">
      <c r="A2262" s="43" t="s">
        <v>2423</v>
      </c>
      <c r="B2262">
        <v>50.34</v>
      </c>
      <c r="C2262">
        <f>_xlfn.XLOOKUP(A2262, [1]report!$A$8:$A$2523, [1]report!$E$8:$E$2523, "n/A", 0)</f>
        <v>29.41</v>
      </c>
      <c r="D2262">
        <f>_xlfn.XLOOKUP(A2262, [2]report!$A$8:$A$2521, [2]report!$E$8:$E$2521, "n/A", 0)</f>
        <v>62.37</v>
      </c>
      <c r="E2262">
        <f>_xlfn.XLOOKUP(A2262, [3]report!$A$12:$A$2526, [3]report!$E$12:$E$2526, "n/A", 0)</f>
        <v>52.29</v>
      </c>
      <c r="F2262">
        <f>_xlfn.XLOOKUP(A2262, [4]report!$A$12:$A$2526, [4]report!$E$12:$E$2526, "n/A",0)</f>
        <v>22.2</v>
      </c>
      <c r="G2262" s="5">
        <f>_xlfn.XLOOKUP(A2262, [5]report!$A$12:$A$2526, [5]report!$E$12:$E$2526, "n/A",0)</f>
        <v>14.8</v>
      </c>
      <c r="H2262">
        <v>-0.98</v>
      </c>
      <c r="I2262">
        <v>-0.08</v>
      </c>
      <c r="J2262">
        <v>0.43</v>
      </c>
      <c r="K2262">
        <v>0</v>
      </c>
      <c r="L2262">
        <f t="shared" si="211"/>
        <v>-3.6370597243491551E-2</v>
      </c>
      <c r="M2262">
        <f t="shared" si="212"/>
        <v>1.0211027910143342E-3</v>
      </c>
      <c r="N2262">
        <f t="shared" si="213"/>
        <v>1.6059097478720783E-3</v>
      </c>
      <c r="O2262">
        <f t="shared" si="214"/>
        <v>-6.0824938224672172E-3</v>
      </c>
      <c r="P2262">
        <f t="shared" si="215"/>
        <v>9.549795361528007E-3</v>
      </c>
      <c r="Q2262">
        <f t="shared" si="216"/>
        <v>-2.0229265003371111E-3</v>
      </c>
    </row>
    <row r="2263" spans="1:17">
      <c r="A2263" s="43" t="s">
        <v>2424</v>
      </c>
      <c r="B2263">
        <v>52.24</v>
      </c>
      <c r="C2263">
        <f>_xlfn.XLOOKUP(A2263, [1]report!$A$8:$A$2523, [1]report!$E$8:$E$2523, "n/A", 0)</f>
        <v>29.38</v>
      </c>
      <c r="D2263">
        <f>_xlfn.XLOOKUP(A2263, [2]report!$A$8:$A$2521, [2]report!$E$8:$E$2521, "n/A", 0)</f>
        <v>62.27</v>
      </c>
      <c r="E2263">
        <f>_xlfn.XLOOKUP(A2263, [3]report!$A$12:$A$2526, [3]report!$E$12:$E$2526, "n/A", 0)</f>
        <v>52.61</v>
      </c>
      <c r="F2263">
        <f>_xlfn.XLOOKUP(A2263, [4]report!$A$12:$A$2526, [4]report!$E$12:$E$2526, "n/A",0)</f>
        <v>21.99</v>
      </c>
      <c r="G2263" s="5">
        <f>_xlfn.XLOOKUP(A2263, [5]report!$A$12:$A$2526, [5]report!$E$12:$E$2526, "n/A",0)</f>
        <v>14.83</v>
      </c>
      <c r="H2263">
        <v>1.31</v>
      </c>
      <c r="I2263">
        <v>0.19</v>
      </c>
      <c r="J2263">
        <v>0.7</v>
      </c>
      <c r="K2263">
        <v>0</v>
      </c>
      <c r="L2263">
        <f t="shared" si="211"/>
        <v>3.6096786989289968E-2</v>
      </c>
      <c r="M2263">
        <f t="shared" si="212"/>
        <v>-1.7555592710249191E-2</v>
      </c>
      <c r="N2263">
        <f t="shared" si="213"/>
        <v>-6.6996331153293129E-3</v>
      </c>
      <c r="O2263">
        <f t="shared" si="214"/>
        <v>1.4070932922127927E-2</v>
      </c>
      <c r="P2263">
        <f t="shared" si="215"/>
        <v>-1.6547406082289849E-2</v>
      </c>
      <c r="Q2263">
        <f t="shared" si="216"/>
        <v>2.0270270270269838E-3</v>
      </c>
    </row>
    <row r="2264" spans="1:17">
      <c r="A2264" s="43" t="s">
        <v>2425</v>
      </c>
      <c r="B2264">
        <v>50.42</v>
      </c>
      <c r="C2264">
        <f>_xlfn.XLOOKUP(A2264, [1]report!$A$8:$A$2523, [1]report!$E$8:$E$2523, "n/A", 0)</f>
        <v>29.905000000000001</v>
      </c>
      <c r="D2264">
        <f>_xlfn.XLOOKUP(A2264, [2]report!$A$8:$A$2521, [2]report!$E$8:$E$2521, "n/A", 0)</f>
        <v>62.69</v>
      </c>
      <c r="E2264">
        <f>_xlfn.XLOOKUP(A2264, [3]report!$A$12:$A$2526, [3]report!$E$12:$E$2526, "n/A", 0)</f>
        <v>51.88</v>
      </c>
      <c r="F2264">
        <f>_xlfn.XLOOKUP(A2264, [4]report!$A$12:$A$2526, [4]report!$E$12:$E$2526, "n/A",0)</f>
        <v>22.36</v>
      </c>
      <c r="G2264" s="5">
        <f>_xlfn.XLOOKUP(A2264, [5]report!$A$12:$A$2526, [5]report!$E$12:$E$2526, "n/A",0)</f>
        <v>14.8</v>
      </c>
      <c r="H2264">
        <v>-0.36</v>
      </c>
      <c r="I2264">
        <v>-0.45</v>
      </c>
      <c r="J2264">
        <v>-0.3</v>
      </c>
      <c r="K2264">
        <v>0</v>
      </c>
      <c r="L2264">
        <f t="shared" si="211"/>
        <v>-4.6159667045024548E-2</v>
      </c>
      <c r="M2264">
        <f t="shared" si="212"/>
        <v>-4.6700669429391134E-2</v>
      </c>
      <c r="N2264">
        <f t="shared" si="213"/>
        <v>1.9178520057535151E-3</v>
      </c>
      <c r="O2264">
        <f t="shared" si="214"/>
        <v>-4.0503051599778024E-2</v>
      </c>
      <c r="P2264">
        <f t="shared" si="215"/>
        <v>2.8045977011494225E-2</v>
      </c>
      <c r="Q2264">
        <f t="shared" si="216"/>
        <v>-7.3775989268946634E-3</v>
      </c>
    </row>
    <row r="2265" spans="1:17">
      <c r="A2265" s="43" t="s">
        <v>2426</v>
      </c>
      <c r="B2265">
        <v>52.86</v>
      </c>
      <c r="C2265">
        <f>_xlfn.XLOOKUP(A2265, [1]report!$A$8:$A$2523, [1]report!$E$8:$E$2523, "n/A", 0)</f>
        <v>31.37</v>
      </c>
      <c r="D2265">
        <f>_xlfn.XLOOKUP(A2265, [2]report!$A$8:$A$2521, [2]report!$E$8:$E$2521, "n/A", 0)</f>
        <v>62.57</v>
      </c>
      <c r="E2265">
        <f>_xlfn.XLOOKUP(A2265, [3]report!$A$12:$A$2526, [3]report!$E$12:$E$2526, "n/A", 0)</f>
        <v>54.07</v>
      </c>
      <c r="F2265">
        <f>_xlfn.XLOOKUP(A2265, [4]report!$A$12:$A$2526, [4]report!$E$12:$E$2526, "n/A",0)</f>
        <v>21.75</v>
      </c>
      <c r="G2265" s="5">
        <f>_xlfn.XLOOKUP(A2265, [5]report!$A$12:$A$2526, [5]report!$E$12:$E$2526, "n/A",0)</f>
        <v>14.91</v>
      </c>
      <c r="H2265">
        <v>-0.88</v>
      </c>
      <c r="I2265">
        <v>-0.35</v>
      </c>
      <c r="J2265">
        <v>1.93</v>
      </c>
      <c r="K2265">
        <v>0</v>
      </c>
      <c r="L2265">
        <f t="shared" si="211"/>
        <v>-3.2057326041863418E-3</v>
      </c>
      <c r="M2265">
        <f t="shared" si="212"/>
        <v>-7.4355323524758557E-3</v>
      </c>
      <c r="N2265">
        <f t="shared" si="213"/>
        <v>1.131404557944081E-2</v>
      </c>
      <c r="O2265">
        <f t="shared" si="214"/>
        <v>-2.6292094363407181E-2</v>
      </c>
      <c r="P2265">
        <f t="shared" si="215"/>
        <v>9.5717884130982284E-2</v>
      </c>
      <c r="Q2265">
        <f t="shared" si="216"/>
        <v>-2.0080321285140135E-3</v>
      </c>
    </row>
    <row r="2266" spans="1:17">
      <c r="A2266" s="43" t="s">
        <v>2427</v>
      </c>
      <c r="B2266">
        <v>53.03</v>
      </c>
      <c r="C2266">
        <f>_xlfn.XLOOKUP(A2266, [1]report!$A$8:$A$2523, [1]report!$E$8:$E$2523, "n/A", 0)</f>
        <v>31.605</v>
      </c>
      <c r="D2266">
        <f>_xlfn.XLOOKUP(A2266, [2]report!$A$8:$A$2521, [2]report!$E$8:$E$2521, "n/A", 0)</f>
        <v>61.87</v>
      </c>
      <c r="E2266">
        <f>_xlfn.XLOOKUP(A2266, [3]report!$A$12:$A$2526, [3]report!$E$12:$E$2526, "n/A", 0)</f>
        <v>55.53</v>
      </c>
      <c r="F2266">
        <f>_xlfn.XLOOKUP(A2266, [4]report!$A$12:$A$2526, [4]report!$E$12:$E$2526, "n/A",0)</f>
        <v>19.850000000000001</v>
      </c>
      <c r="G2266" s="5">
        <f>_xlfn.XLOOKUP(A2266, [5]report!$A$12:$A$2526, [5]report!$E$12:$E$2526, "n/A",0)</f>
        <v>14.94</v>
      </c>
      <c r="H2266">
        <v>0.36</v>
      </c>
      <c r="I2266">
        <v>-0.09</v>
      </c>
      <c r="J2266">
        <v>-0.41</v>
      </c>
      <c r="K2266">
        <v>0</v>
      </c>
      <c r="L2266">
        <f t="shared" si="211"/>
        <v>-8.2289134093883991E-3</v>
      </c>
      <c r="M2266">
        <f t="shared" si="212"/>
        <v>1.281845858035578E-2</v>
      </c>
      <c r="N2266">
        <f t="shared" si="213"/>
        <v>-1.5749284123448965E-2</v>
      </c>
      <c r="O2266">
        <f t="shared" si="214"/>
        <v>-5.3734551316496001E-3</v>
      </c>
      <c r="P2266">
        <f t="shared" si="215"/>
        <v>1.1722731906218167E-2</v>
      </c>
      <c r="Q2266">
        <f t="shared" si="216"/>
        <v>7.4173971679028609E-3</v>
      </c>
    </row>
    <row r="2267" spans="1:17">
      <c r="A2267" s="43" t="s">
        <v>112</v>
      </c>
      <c r="B2267">
        <v>53.47</v>
      </c>
      <c r="C2267">
        <f>_xlfn.XLOOKUP(A2267, [1]report!$A$8:$A$2523, [1]report!$E$8:$E$2523, "n/A", 0)</f>
        <v>31.204999999999998</v>
      </c>
      <c r="D2267">
        <f>_xlfn.XLOOKUP(A2267, [2]report!$A$8:$A$2521, [2]report!$E$8:$E$2521, "n/A", 0)</f>
        <v>62.86</v>
      </c>
      <c r="E2267">
        <f>_xlfn.XLOOKUP(A2267, [3]report!$A$12:$A$2526, [3]report!$E$12:$E$2526, "n/A", 0)</f>
        <v>55.83</v>
      </c>
      <c r="F2267">
        <f>_xlfn.XLOOKUP(A2267, [4]report!$A$12:$A$2526, [4]report!$E$12:$E$2526, "n/A",0)</f>
        <v>19.62</v>
      </c>
      <c r="G2267" s="5">
        <f>_xlfn.XLOOKUP(A2267, [5]report!$A$12:$A$2526, [5]report!$E$12:$E$2526, "n/A",0)</f>
        <v>14.83</v>
      </c>
      <c r="H2267">
        <v>-0.14000000000000001</v>
      </c>
      <c r="I2267">
        <v>-0.02</v>
      </c>
      <c r="J2267">
        <v>-0.13</v>
      </c>
      <c r="K2267">
        <v>0</v>
      </c>
      <c r="L2267">
        <f t="shared" si="211"/>
        <v>5.075187969924737E-3</v>
      </c>
      <c r="M2267">
        <f t="shared" si="212"/>
        <v>8.0179602309167985E-4</v>
      </c>
      <c r="N2267">
        <f t="shared" si="213"/>
        <v>-3.3296337402885815E-3</v>
      </c>
      <c r="O2267">
        <f t="shared" si="214"/>
        <v>6.4899945916711633E-3</v>
      </c>
      <c r="P2267">
        <f t="shared" si="215"/>
        <v>-1.5267175572517856E-3</v>
      </c>
      <c r="Q2267">
        <f t="shared" si="216"/>
        <v>-1.7880794701986728E-2</v>
      </c>
    </row>
    <row r="2268" spans="1:17">
      <c r="A2268" s="43" t="s">
        <v>2428</v>
      </c>
      <c r="B2268">
        <v>53.2</v>
      </c>
      <c r="C2268">
        <f>_xlfn.XLOOKUP(A2268, [1]report!$A$8:$A$2523, [1]report!$E$8:$E$2523, "n/A", 0)</f>
        <v>31.18</v>
      </c>
      <c r="D2268">
        <f>_xlfn.XLOOKUP(A2268, [2]report!$A$8:$A$2521, [2]report!$E$8:$E$2521, "n/A", 0)</f>
        <v>63.07</v>
      </c>
      <c r="E2268">
        <f>_xlfn.XLOOKUP(A2268, [3]report!$A$12:$A$2526, [3]report!$E$12:$E$2526, "n/A", 0)</f>
        <v>55.47</v>
      </c>
      <c r="F2268">
        <f>_xlfn.XLOOKUP(A2268, [4]report!$A$12:$A$2526, [4]report!$E$12:$E$2526, "n/A",0)</f>
        <v>19.649999999999999</v>
      </c>
      <c r="G2268" s="5">
        <f>_xlfn.XLOOKUP(A2268, [5]report!$A$12:$A$2526, [5]report!$E$12:$E$2526, "n/A",0)</f>
        <v>15.1</v>
      </c>
      <c r="H2268">
        <v>-0.34</v>
      </c>
      <c r="I2268">
        <v>-0.33</v>
      </c>
      <c r="J2268">
        <v>-0.21</v>
      </c>
      <c r="K2268">
        <v>0</v>
      </c>
      <c r="L2268">
        <f t="shared" si="211"/>
        <v>1.1214597985173986E-2</v>
      </c>
      <c r="M2268">
        <f t="shared" si="212"/>
        <v>-1.9206145966708939E-3</v>
      </c>
      <c r="N2268">
        <f t="shared" si="213"/>
        <v>-1.0511452776906207E-2</v>
      </c>
      <c r="O2268">
        <f t="shared" si="214"/>
        <v>-2.9056537720987284E-2</v>
      </c>
      <c r="P2268">
        <f t="shared" si="215"/>
        <v>7.8485181119648723E-2</v>
      </c>
      <c r="Q2268">
        <f t="shared" si="216"/>
        <v>-7.2320841551611571E-3</v>
      </c>
    </row>
    <row r="2269" spans="1:17">
      <c r="A2269" s="43" t="s">
        <v>2429</v>
      </c>
      <c r="B2269">
        <v>52.61</v>
      </c>
      <c r="C2269">
        <f>_xlfn.XLOOKUP(A2269, [1]report!$A$8:$A$2523, [1]report!$E$8:$E$2523, "n/A", 0)</f>
        <v>31.24</v>
      </c>
      <c r="D2269">
        <f>_xlfn.XLOOKUP(A2269, [2]report!$A$8:$A$2521, [2]report!$E$8:$E$2521, "n/A", 0)</f>
        <v>63.74</v>
      </c>
      <c r="E2269">
        <f>_xlfn.XLOOKUP(A2269, [3]report!$A$12:$A$2526, [3]report!$E$12:$E$2526, "n/A", 0)</f>
        <v>57.13</v>
      </c>
      <c r="F2269">
        <f>_xlfn.XLOOKUP(A2269, [4]report!$A$12:$A$2526, [4]report!$E$12:$E$2526, "n/A",0)</f>
        <v>18.22</v>
      </c>
      <c r="G2269" s="5">
        <f>_xlfn.XLOOKUP(A2269, [5]report!$A$12:$A$2526, [5]report!$E$12:$E$2526, "n/A",0)</f>
        <v>15.21</v>
      </c>
      <c r="H2269">
        <v>-0.15</v>
      </c>
      <c r="I2269">
        <v>0.74</v>
      </c>
      <c r="J2269">
        <v>-1.01</v>
      </c>
      <c r="K2269">
        <v>0</v>
      </c>
      <c r="L2269">
        <f t="shared" si="211"/>
        <v>-2.654028436018968E-3</v>
      </c>
      <c r="M2269">
        <f t="shared" si="212"/>
        <v>1.1216151257811295E-3</v>
      </c>
      <c r="N2269">
        <f t="shared" si="213"/>
        <v>8.2252451755773989E-3</v>
      </c>
      <c r="O2269">
        <f t="shared" si="214"/>
        <v>2.2186437645374878E-2</v>
      </c>
      <c r="P2269">
        <f t="shared" si="215"/>
        <v>1.1660188784008733E-2</v>
      </c>
      <c r="Q2269">
        <f t="shared" si="216"/>
        <v>2.5623735670937342E-2</v>
      </c>
    </row>
    <row r="2270" spans="1:17">
      <c r="A2270" s="43" t="s">
        <v>2430</v>
      </c>
      <c r="B2270">
        <v>52.75</v>
      </c>
      <c r="C2270">
        <f>_xlfn.XLOOKUP(A2270, [1]report!$A$8:$A$2523, [1]report!$E$8:$E$2523, "n/A", 0)</f>
        <v>31.204999999999998</v>
      </c>
      <c r="D2270">
        <f>_xlfn.XLOOKUP(A2270, [2]report!$A$8:$A$2521, [2]report!$E$8:$E$2521, "n/A", 0)</f>
        <v>63.22</v>
      </c>
      <c r="E2270">
        <f>_xlfn.XLOOKUP(A2270, [3]report!$A$12:$A$2526, [3]report!$E$12:$E$2526, "n/A", 0)</f>
        <v>55.89</v>
      </c>
      <c r="F2270">
        <f>_xlfn.XLOOKUP(A2270, [4]report!$A$12:$A$2526, [4]report!$E$12:$E$2526, "n/A",0)</f>
        <v>18.010000000000002</v>
      </c>
      <c r="G2270" s="5">
        <f>_xlfn.XLOOKUP(A2270, [5]report!$A$12:$A$2526, [5]report!$E$12:$E$2526, "n/A",0)</f>
        <v>14.83</v>
      </c>
      <c r="H2270">
        <v>0.12</v>
      </c>
      <c r="I2270">
        <v>0.17</v>
      </c>
      <c r="J2270">
        <v>-0.28000000000000003</v>
      </c>
      <c r="K2270">
        <v>0</v>
      </c>
      <c r="L2270">
        <f t="shared" si="211"/>
        <v>1.5188912094170931E-3</v>
      </c>
      <c r="M2270">
        <f t="shared" si="212"/>
        <v>2.1273114056619163E-2</v>
      </c>
      <c r="N2270">
        <f t="shared" si="213"/>
        <v>3.3513160045774024E-2</v>
      </c>
      <c r="O2270">
        <f t="shared" si="214"/>
        <v>6.8456134029904981E-3</v>
      </c>
      <c r="P2270">
        <f t="shared" si="215"/>
        <v>1.8089315997738852E-2</v>
      </c>
      <c r="Q2270">
        <f t="shared" si="216"/>
        <v>1.9243986254295489E-2</v>
      </c>
    </row>
    <row r="2271" spans="1:17">
      <c r="A2271" s="43" t="s">
        <v>2431</v>
      </c>
      <c r="B2271">
        <v>52.67</v>
      </c>
      <c r="C2271">
        <f>_xlfn.XLOOKUP(A2271, [1]report!$A$8:$A$2523, [1]report!$E$8:$E$2523, "n/A", 0)</f>
        <v>30.555</v>
      </c>
      <c r="D2271">
        <f>_xlfn.XLOOKUP(A2271, [2]report!$A$8:$A$2521, [2]report!$E$8:$E$2521, "n/A", 0)</f>
        <v>61.17</v>
      </c>
      <c r="E2271">
        <f>_xlfn.XLOOKUP(A2271, [3]report!$A$12:$A$2526, [3]report!$E$12:$E$2526, "n/A", 0)</f>
        <v>55.51</v>
      </c>
      <c r="F2271">
        <f>_xlfn.XLOOKUP(A2271, [4]report!$A$12:$A$2526, [4]report!$E$12:$E$2526, "n/A",0)</f>
        <v>17.690000000000001</v>
      </c>
      <c r="G2271" s="5">
        <f>_xlfn.XLOOKUP(A2271, [5]report!$A$12:$A$2526, [5]report!$E$12:$E$2526, "n/A",0)</f>
        <v>14.55</v>
      </c>
      <c r="H2271">
        <v>0.74</v>
      </c>
      <c r="I2271">
        <v>-0.26</v>
      </c>
      <c r="J2271">
        <v>0.53</v>
      </c>
      <c r="K2271">
        <v>0</v>
      </c>
      <c r="L2271">
        <f t="shared" si="211"/>
        <v>-6.9758672699848688E-3</v>
      </c>
      <c r="M2271">
        <f t="shared" si="212"/>
        <v>-1.705002412739267E-2</v>
      </c>
      <c r="N2271">
        <f t="shared" si="213"/>
        <v>-1.1430437622469022E-3</v>
      </c>
      <c r="O2271">
        <f t="shared" si="214"/>
        <v>-8.7500000000000355E-3</v>
      </c>
      <c r="P2271">
        <f t="shared" si="215"/>
        <v>-2.3191606847045729E-2</v>
      </c>
      <c r="Q2271">
        <f t="shared" si="216"/>
        <v>1.1118832522585139E-2</v>
      </c>
    </row>
    <row r="2272" spans="1:17">
      <c r="A2272" s="43" t="s">
        <v>2432</v>
      </c>
      <c r="B2272">
        <v>53.04</v>
      </c>
      <c r="C2272">
        <f>_xlfn.XLOOKUP(A2272, [1]report!$A$8:$A$2523, [1]report!$E$8:$E$2523, "n/A", 0)</f>
        <v>31.085000000000001</v>
      </c>
      <c r="D2272">
        <f>_xlfn.XLOOKUP(A2272, [2]report!$A$8:$A$2521, [2]report!$E$8:$E$2521, "n/A", 0)</f>
        <v>61.24</v>
      </c>
      <c r="E2272">
        <f>_xlfn.XLOOKUP(A2272, [3]report!$A$12:$A$2526, [3]report!$E$12:$E$2526, "n/A", 0)</f>
        <v>56</v>
      </c>
      <c r="F2272">
        <f>_xlfn.XLOOKUP(A2272, [4]report!$A$12:$A$2526, [4]report!$E$12:$E$2526, "n/A",0)</f>
        <v>18.11</v>
      </c>
      <c r="G2272" s="5">
        <f>_xlfn.XLOOKUP(A2272, [5]report!$A$12:$A$2526, [5]report!$E$12:$E$2526, "n/A",0)</f>
        <v>14.39</v>
      </c>
      <c r="H2272">
        <v>1.23</v>
      </c>
      <c r="I2272">
        <v>-0.36</v>
      </c>
      <c r="J2272">
        <v>-0.13</v>
      </c>
      <c r="K2272">
        <v>0</v>
      </c>
      <c r="L2272">
        <f t="shared" si="211"/>
        <v>-1.3209302325581412E-2</v>
      </c>
      <c r="M2272">
        <f t="shared" si="212"/>
        <v>-4.8023051064510509E-3</v>
      </c>
      <c r="N2272">
        <f t="shared" si="213"/>
        <v>-1.2258064516129E-2</v>
      </c>
      <c r="O2272">
        <f t="shared" si="214"/>
        <v>-1.7716190142080302E-2</v>
      </c>
      <c r="P2272">
        <f t="shared" si="215"/>
        <v>-3.0513918629550336E-2</v>
      </c>
      <c r="Q2272">
        <f t="shared" si="216"/>
        <v>-1.5058179329226479E-2</v>
      </c>
    </row>
    <row r="2273" spans="1:17">
      <c r="A2273" s="43" t="s">
        <v>2433</v>
      </c>
      <c r="B2273">
        <v>53.75</v>
      </c>
      <c r="C2273">
        <f>_xlfn.XLOOKUP(A2273, [1]report!$A$8:$A$2523, [1]report!$E$8:$E$2523, "n/A", 0)</f>
        <v>31.234999999999999</v>
      </c>
      <c r="D2273">
        <f>_xlfn.XLOOKUP(A2273, [2]report!$A$8:$A$2521, [2]report!$E$8:$E$2521, "n/A", 0)</f>
        <v>62</v>
      </c>
      <c r="E2273">
        <f>_xlfn.XLOOKUP(A2273, [3]report!$A$12:$A$2526, [3]report!$E$12:$E$2526, "n/A", 0)</f>
        <v>57.01</v>
      </c>
      <c r="F2273">
        <f>_xlfn.XLOOKUP(A2273, [4]report!$A$12:$A$2526, [4]report!$E$12:$E$2526, "n/A",0)</f>
        <v>18.68</v>
      </c>
      <c r="G2273" s="5">
        <f>_xlfn.XLOOKUP(A2273, [5]report!$A$12:$A$2526, [5]report!$E$12:$E$2526, "n/A",0)</f>
        <v>14.61</v>
      </c>
      <c r="H2273">
        <v>-0.74</v>
      </c>
      <c r="I2273">
        <v>-0.26</v>
      </c>
      <c r="J2273">
        <v>7.0000000000000007E-2</v>
      </c>
      <c r="K2273">
        <v>0</v>
      </c>
      <c r="L2273">
        <f t="shared" si="211"/>
        <v>-7.0201367079254116E-3</v>
      </c>
      <c r="M2273">
        <f t="shared" si="212"/>
        <v>-3.1472868217054278E-2</v>
      </c>
      <c r="N2273">
        <f t="shared" si="213"/>
        <v>-1.3681196309258662E-2</v>
      </c>
      <c r="O2273">
        <f t="shared" si="214"/>
        <v>-2.7630905679686246E-2</v>
      </c>
      <c r="P2273">
        <f t="shared" si="215"/>
        <v>8.6393088552915841E-3</v>
      </c>
      <c r="Q2273">
        <f t="shared" si="216"/>
        <v>1.3176144244105376E-2</v>
      </c>
    </row>
    <row r="2274" spans="1:17">
      <c r="A2274" s="43" t="s">
        <v>2434</v>
      </c>
      <c r="B2274">
        <v>54.13</v>
      </c>
      <c r="C2274">
        <f>_xlfn.XLOOKUP(A2274, [1]report!$A$8:$A$2523, [1]report!$E$8:$E$2523, "n/A", 0)</f>
        <v>32.25</v>
      </c>
      <c r="D2274">
        <f>_xlfn.XLOOKUP(A2274, [2]report!$A$8:$A$2521, [2]report!$E$8:$E$2521, "n/A", 0)</f>
        <v>62.86</v>
      </c>
      <c r="E2274">
        <f>_xlfn.XLOOKUP(A2274, [3]report!$A$12:$A$2526, [3]report!$E$12:$E$2526, "n/A", 0)</f>
        <v>58.63</v>
      </c>
      <c r="F2274">
        <f>_xlfn.XLOOKUP(A2274, [4]report!$A$12:$A$2526, [4]report!$E$12:$E$2526, "n/A",0)</f>
        <v>18.52</v>
      </c>
      <c r="G2274" s="5">
        <f>_xlfn.XLOOKUP(A2274, [5]report!$A$12:$A$2526, [5]report!$E$12:$E$2526, "n/A",0)</f>
        <v>14.42</v>
      </c>
      <c r="H2274">
        <v>-1.08</v>
      </c>
      <c r="I2274">
        <v>-0.69</v>
      </c>
      <c r="J2274">
        <v>0.05</v>
      </c>
      <c r="K2274">
        <v>0</v>
      </c>
      <c r="L2274">
        <f t="shared" si="211"/>
        <v>5.5452865064697108E-4</v>
      </c>
      <c r="M2274">
        <f t="shared" si="212"/>
        <v>3.5786525595146103E-3</v>
      </c>
      <c r="N2274">
        <f t="shared" si="213"/>
        <v>1.4338059582602565E-3</v>
      </c>
      <c r="O2274">
        <f t="shared" si="214"/>
        <v>4.6264564770391219E-3</v>
      </c>
      <c r="P2274">
        <f t="shared" si="215"/>
        <v>2.1645021645021181E-3</v>
      </c>
      <c r="Q2274">
        <f t="shared" si="216"/>
        <v>-6.2026188835285915E-3</v>
      </c>
    </row>
    <row r="2275" spans="1:17">
      <c r="A2275" s="43" t="s">
        <v>2435</v>
      </c>
      <c r="B2275">
        <v>54.1</v>
      </c>
      <c r="C2275">
        <f>_xlfn.XLOOKUP(A2275, [1]report!$A$8:$A$2523, [1]report!$E$8:$E$2523, "n/A", 0)</f>
        <v>32.134999999999998</v>
      </c>
      <c r="D2275">
        <f>_xlfn.XLOOKUP(A2275, [2]report!$A$8:$A$2521, [2]report!$E$8:$E$2521, "n/A", 0)</f>
        <v>62.77</v>
      </c>
      <c r="E2275">
        <f>_xlfn.XLOOKUP(A2275, [3]report!$A$12:$A$2526, [3]report!$E$12:$E$2526, "n/A", 0)</f>
        <v>58.36</v>
      </c>
      <c r="F2275">
        <f>_xlfn.XLOOKUP(A2275, [4]report!$A$12:$A$2526, [4]report!$E$12:$E$2526, "n/A",0)</f>
        <v>18.48</v>
      </c>
      <c r="G2275" s="5">
        <f>_xlfn.XLOOKUP(A2275, [5]report!$A$12:$A$2526, [5]report!$E$12:$E$2526, "n/A",0)</f>
        <v>14.51</v>
      </c>
      <c r="H2275">
        <v>-0.6</v>
      </c>
      <c r="I2275">
        <v>-0.42</v>
      </c>
      <c r="J2275">
        <v>-0.31</v>
      </c>
      <c r="K2275">
        <v>0</v>
      </c>
      <c r="L2275">
        <f t="shared" si="211"/>
        <v>1.8487705675721962E-4</v>
      </c>
      <c r="M2275">
        <f t="shared" si="212"/>
        <v>-7.773631840795579E-4</v>
      </c>
      <c r="N2275">
        <f t="shared" si="213"/>
        <v>-9.3118686868686289E-3</v>
      </c>
      <c r="O2275">
        <f t="shared" si="214"/>
        <v>-8.6631561066756926E-3</v>
      </c>
      <c r="P2275">
        <f t="shared" si="215"/>
        <v>1.0834236186348632E-3</v>
      </c>
      <c r="Q2275">
        <f t="shared" si="216"/>
        <v>-4.1180507892931021E-3</v>
      </c>
    </row>
    <row r="2276" spans="1:17">
      <c r="A2276" s="43" t="s">
        <v>2436</v>
      </c>
      <c r="B2276">
        <v>54.09</v>
      </c>
      <c r="C2276">
        <f>_xlfn.XLOOKUP(A2276, [1]report!$A$8:$A$2523, [1]report!$E$8:$E$2523, "n/A", 0)</f>
        <v>32.159999999999997</v>
      </c>
      <c r="D2276">
        <f>_xlfn.XLOOKUP(A2276, [2]report!$A$8:$A$2521, [2]report!$E$8:$E$2521, "n/A", 0)</f>
        <v>63.36</v>
      </c>
      <c r="E2276">
        <f>_xlfn.XLOOKUP(A2276, [3]report!$A$12:$A$2526, [3]report!$E$12:$E$2526, "n/A", 0)</f>
        <v>58.87</v>
      </c>
      <c r="F2276">
        <f>_xlfn.XLOOKUP(A2276, [4]report!$A$12:$A$2526, [4]report!$E$12:$E$2526, "n/A",0)</f>
        <v>18.46</v>
      </c>
      <c r="G2276" s="5">
        <f>_xlfn.XLOOKUP(A2276, [5]report!$A$12:$A$2526, [5]report!$E$12:$E$2526, "n/A",0)</f>
        <v>14.57</v>
      </c>
      <c r="H2276">
        <v>-0.18</v>
      </c>
      <c r="I2276">
        <v>0.25</v>
      </c>
      <c r="J2276">
        <v>0.23</v>
      </c>
      <c r="K2276">
        <v>0</v>
      </c>
      <c r="L2276">
        <f t="shared" si="211"/>
        <v>-1.1151736745886643E-2</v>
      </c>
      <c r="M2276">
        <f t="shared" si="212"/>
        <v>7.7796794772050978E-4</v>
      </c>
      <c r="N2276">
        <f t="shared" si="213"/>
        <v>6.6730219256434971E-3</v>
      </c>
      <c r="O2276">
        <f t="shared" si="214"/>
        <v>-2.034243092049577E-3</v>
      </c>
      <c r="P2276">
        <f t="shared" si="215"/>
        <v>5.4200542005428533E-4</v>
      </c>
      <c r="Q2276">
        <f t="shared" si="216"/>
        <v>-8.168822328114311E-3</v>
      </c>
    </row>
    <row r="2277" spans="1:17">
      <c r="A2277" s="43" t="s">
        <v>2437</v>
      </c>
      <c r="B2277">
        <v>54.7</v>
      </c>
      <c r="C2277">
        <f>_xlfn.XLOOKUP(A2277, [1]report!$A$8:$A$2523, [1]report!$E$8:$E$2523, "n/A", 0)</f>
        <v>32.134999999999998</v>
      </c>
      <c r="D2277">
        <f>_xlfn.XLOOKUP(A2277, [2]report!$A$8:$A$2521, [2]report!$E$8:$E$2521, "n/A", 0)</f>
        <v>62.94</v>
      </c>
      <c r="E2277">
        <f>_xlfn.XLOOKUP(A2277, [3]report!$A$12:$A$2526, [3]report!$E$12:$E$2526, "n/A", 0)</f>
        <v>58.99</v>
      </c>
      <c r="F2277">
        <f>_xlfn.XLOOKUP(A2277, [4]report!$A$12:$A$2526, [4]report!$E$12:$E$2526, "n/A",0)</f>
        <v>18.45</v>
      </c>
      <c r="G2277" s="5">
        <f>_xlfn.XLOOKUP(A2277, [5]report!$A$12:$A$2526, [5]report!$E$12:$E$2526, "n/A",0)</f>
        <v>14.69</v>
      </c>
      <c r="H2277">
        <v>-0.47</v>
      </c>
      <c r="I2277">
        <v>0.06</v>
      </c>
      <c r="J2277">
        <v>0.3</v>
      </c>
      <c r="K2277">
        <v>0</v>
      </c>
      <c r="L2277">
        <f t="shared" si="211"/>
        <v>-1.3525698827772768E-2</v>
      </c>
      <c r="M2277">
        <f t="shared" si="212"/>
        <v>-7.773631840795579E-4</v>
      </c>
      <c r="N2277">
        <f t="shared" si="213"/>
        <v>2.5485823510671647E-3</v>
      </c>
      <c r="O2277">
        <f t="shared" si="214"/>
        <v>-2.5363544132566548E-3</v>
      </c>
      <c r="P2277">
        <f t="shared" si="215"/>
        <v>-1.2841091492776992E-2</v>
      </c>
      <c r="Q2277">
        <f t="shared" si="216"/>
        <v>8.2361015785860827E-3</v>
      </c>
    </row>
    <row r="2278" spans="1:17">
      <c r="A2278" s="43" t="s">
        <v>2438</v>
      </c>
      <c r="B2278">
        <v>55.45</v>
      </c>
      <c r="C2278">
        <f>_xlfn.XLOOKUP(A2278, [1]report!$A$8:$A$2523, [1]report!$E$8:$E$2523, "n/A", 0)</f>
        <v>32.159999999999997</v>
      </c>
      <c r="D2278">
        <f>_xlfn.XLOOKUP(A2278, [2]report!$A$8:$A$2521, [2]report!$E$8:$E$2521, "n/A", 0)</f>
        <v>62.78</v>
      </c>
      <c r="E2278">
        <f>_xlfn.XLOOKUP(A2278, [3]report!$A$12:$A$2526, [3]report!$E$12:$E$2526, "n/A", 0)</f>
        <v>59.14</v>
      </c>
      <c r="F2278">
        <f>_xlfn.XLOOKUP(A2278, [4]report!$A$12:$A$2526, [4]report!$E$12:$E$2526, "n/A",0)</f>
        <v>18.690000000000001</v>
      </c>
      <c r="G2278" s="5">
        <f>_xlfn.XLOOKUP(A2278, [5]report!$A$12:$A$2526, [5]report!$E$12:$E$2526, "n/A",0)</f>
        <v>14.57</v>
      </c>
      <c r="H2278">
        <v>-0.01</v>
      </c>
      <c r="I2278">
        <v>-0.77</v>
      </c>
      <c r="J2278">
        <v>-0.6</v>
      </c>
      <c r="K2278">
        <v>0</v>
      </c>
      <c r="L2278">
        <f t="shared" si="211"/>
        <v>1.4448257178978762E-3</v>
      </c>
      <c r="M2278">
        <f t="shared" si="212"/>
        <v>8.9411764705881278E-3</v>
      </c>
      <c r="N2278">
        <f t="shared" si="213"/>
        <v>-1.009145380006308E-2</v>
      </c>
      <c r="O2278">
        <f t="shared" si="214"/>
        <v>-1.856540084388176E-3</v>
      </c>
      <c r="P2278">
        <f t="shared" si="215"/>
        <v>8.0906148867315071E-3</v>
      </c>
      <c r="Q2278">
        <f t="shared" si="216"/>
        <v>-1.2203389830508456E-2</v>
      </c>
    </row>
    <row r="2279" spans="1:17">
      <c r="A2279" s="43" t="s">
        <v>2439</v>
      </c>
      <c r="B2279">
        <v>55.37</v>
      </c>
      <c r="C2279">
        <f>_xlfn.XLOOKUP(A2279, [1]report!$A$8:$A$2523, [1]report!$E$8:$E$2523, "n/A", 0)</f>
        <v>31.875</v>
      </c>
      <c r="D2279">
        <f>_xlfn.XLOOKUP(A2279, [2]report!$A$8:$A$2521, [2]report!$E$8:$E$2521, "n/A", 0)</f>
        <v>63.42</v>
      </c>
      <c r="E2279">
        <f>_xlfn.XLOOKUP(A2279, [3]report!$A$12:$A$2526, [3]report!$E$12:$E$2526, "n/A", 0)</f>
        <v>59.25</v>
      </c>
      <c r="F2279">
        <f>_xlfn.XLOOKUP(A2279, [4]report!$A$12:$A$2526, [4]report!$E$12:$E$2526, "n/A",0)</f>
        <v>18.54</v>
      </c>
      <c r="G2279" s="5">
        <f>_xlfn.XLOOKUP(A2279, [5]report!$A$12:$A$2526, [5]report!$E$12:$E$2526, "n/A",0)</f>
        <v>14.75</v>
      </c>
      <c r="H2279">
        <v>0.05</v>
      </c>
      <c r="I2279">
        <v>-0.65</v>
      </c>
      <c r="J2279">
        <v>-0.66</v>
      </c>
      <c r="K2279">
        <v>0</v>
      </c>
      <c r="L2279">
        <f t="shared" si="211"/>
        <v>-5.4151624548738511E-4</v>
      </c>
      <c r="M2279">
        <f t="shared" si="212"/>
        <v>8.0645161290322266E-3</v>
      </c>
      <c r="N2279">
        <f t="shared" si="213"/>
        <v>-7.8222778473091368E-3</v>
      </c>
      <c r="O2279">
        <f t="shared" si="214"/>
        <v>-9.0316106372302918E-3</v>
      </c>
      <c r="P2279">
        <f t="shared" si="215"/>
        <v>-2.0084566596194637E-2</v>
      </c>
      <c r="Q2279">
        <f t="shared" si="216"/>
        <v>-4.0513166779203571E-3</v>
      </c>
    </row>
    <row r="2280" spans="1:17">
      <c r="A2280" s="43" t="s">
        <v>2440</v>
      </c>
      <c r="B2280">
        <v>55.4</v>
      </c>
      <c r="C2280">
        <f>_xlfn.XLOOKUP(A2280, [1]report!$A$8:$A$2523, [1]report!$E$8:$E$2523, "n/A", 0)</f>
        <v>31.62</v>
      </c>
      <c r="D2280">
        <f>_xlfn.XLOOKUP(A2280, [2]report!$A$8:$A$2521, [2]report!$E$8:$E$2521, "n/A", 0)</f>
        <v>63.92</v>
      </c>
      <c r="E2280">
        <f>_xlfn.XLOOKUP(A2280, [3]report!$A$12:$A$2526, [3]report!$E$12:$E$2526, "n/A", 0)</f>
        <v>59.79</v>
      </c>
      <c r="F2280">
        <f>_xlfn.XLOOKUP(A2280, [4]report!$A$12:$A$2526, [4]report!$E$12:$E$2526, "n/A",0)</f>
        <v>18.920000000000002</v>
      </c>
      <c r="G2280" s="5">
        <f>_xlfn.XLOOKUP(A2280, [5]report!$A$12:$A$2526, [5]report!$E$12:$E$2526, "n/A",0)</f>
        <v>14.81</v>
      </c>
      <c r="H2280">
        <v>0.78</v>
      </c>
      <c r="I2280">
        <v>-0.24</v>
      </c>
      <c r="J2280">
        <v>-0.64</v>
      </c>
      <c r="K2280">
        <v>0</v>
      </c>
      <c r="L2280">
        <f t="shared" si="211"/>
        <v>-2.5207057976233448E-3</v>
      </c>
      <c r="M2280">
        <f t="shared" si="212"/>
        <v>-7.5329566854990095E-3</v>
      </c>
      <c r="N2280">
        <f t="shared" si="213"/>
        <v>-2.9636562158789227E-3</v>
      </c>
      <c r="O2280">
        <f t="shared" si="214"/>
        <v>1.528273051451857E-2</v>
      </c>
      <c r="P2280">
        <f t="shared" si="215"/>
        <v>3.7135278514589007E-3</v>
      </c>
      <c r="Q2280">
        <f t="shared" si="216"/>
        <v>1.1612021857923493E-2</v>
      </c>
    </row>
    <row r="2281" spans="1:17">
      <c r="A2281" s="43" t="s">
        <v>2441</v>
      </c>
      <c r="B2281">
        <v>55.54</v>
      </c>
      <c r="C2281">
        <f>_xlfn.XLOOKUP(A2281, [1]report!$A$8:$A$2523, [1]report!$E$8:$E$2523, "n/A", 0)</f>
        <v>31.86</v>
      </c>
      <c r="D2281">
        <f>_xlfn.XLOOKUP(A2281, [2]report!$A$8:$A$2521, [2]report!$E$8:$E$2521, "n/A", 0)</f>
        <v>64.11</v>
      </c>
      <c r="E2281">
        <f>_xlfn.XLOOKUP(A2281, [3]report!$A$12:$A$2526, [3]report!$E$12:$E$2526, "n/A", 0)</f>
        <v>58.89</v>
      </c>
      <c r="F2281">
        <f>_xlfn.XLOOKUP(A2281, [4]report!$A$12:$A$2526, [4]report!$E$12:$E$2526, "n/A",0)</f>
        <v>18.850000000000001</v>
      </c>
      <c r="G2281" s="5">
        <f>_xlfn.XLOOKUP(A2281, [5]report!$A$12:$A$2526, [5]report!$E$12:$E$2526, "n/A",0)</f>
        <v>14.64</v>
      </c>
      <c r="H2281">
        <v>-0.19</v>
      </c>
      <c r="I2281">
        <v>-0.8</v>
      </c>
      <c r="J2281">
        <v>-0.06</v>
      </c>
      <c r="K2281">
        <v>0</v>
      </c>
      <c r="L2281">
        <f t="shared" si="211"/>
        <v>1.257976298997261E-2</v>
      </c>
      <c r="M2281">
        <f t="shared" si="212"/>
        <v>8.3874030701060476E-3</v>
      </c>
      <c r="N2281">
        <f t="shared" si="213"/>
        <v>1.7699817445829068E-2</v>
      </c>
      <c r="O2281">
        <f t="shared" si="214"/>
        <v>1.3597246127366595E-2</v>
      </c>
      <c r="P2281">
        <f t="shared" si="215"/>
        <v>3.8567493112947819E-2</v>
      </c>
      <c r="Q2281">
        <f t="shared" si="216"/>
        <v>1.1049723756906087E-2</v>
      </c>
    </row>
    <row r="2282" spans="1:17">
      <c r="A2282" s="43" t="s">
        <v>2442</v>
      </c>
      <c r="B2282">
        <v>54.85</v>
      </c>
      <c r="C2282">
        <f>_xlfn.XLOOKUP(A2282, [1]report!$A$8:$A$2523, [1]report!$E$8:$E$2523, "n/A", 0)</f>
        <v>31.594999999999999</v>
      </c>
      <c r="D2282">
        <f>_xlfn.XLOOKUP(A2282, [2]report!$A$8:$A$2521, [2]report!$E$8:$E$2521, "n/A", 0)</f>
        <v>62.994999999999997</v>
      </c>
      <c r="E2282">
        <f>_xlfn.XLOOKUP(A2282, [3]report!$A$12:$A$2526, [3]report!$E$12:$E$2526, "n/A", 0)</f>
        <v>58.1</v>
      </c>
      <c r="F2282">
        <f>_xlfn.XLOOKUP(A2282, [4]report!$A$12:$A$2526, [4]report!$E$12:$E$2526, "n/A",0)</f>
        <v>18.149999999999999</v>
      </c>
      <c r="G2282" s="5">
        <f>_xlfn.XLOOKUP(A2282, [5]report!$A$12:$A$2526, [5]report!$E$12:$E$2526, "n/A",0)</f>
        <v>14.48</v>
      </c>
      <c r="H2282">
        <v>0.47</v>
      </c>
      <c r="I2282">
        <v>0.15</v>
      </c>
      <c r="J2282">
        <v>0.1</v>
      </c>
      <c r="K2282">
        <v>0</v>
      </c>
      <c r="L2282">
        <f t="shared" si="211"/>
        <v>1.1059907834101408E-2</v>
      </c>
      <c r="M2282">
        <f t="shared" si="212"/>
        <v>1.9029188840509591E-2</v>
      </c>
      <c r="N2282">
        <f t="shared" si="213"/>
        <v>8.5654819084213345E-3</v>
      </c>
      <c r="O2282">
        <f t="shared" si="214"/>
        <v>2.1448663853727123E-2</v>
      </c>
      <c r="P2282">
        <f t="shared" si="215"/>
        <v>1.7376681614349705E-2</v>
      </c>
      <c r="Q2282">
        <f t="shared" si="216"/>
        <v>1.0467550593161226E-2</v>
      </c>
    </row>
    <row r="2283" spans="1:17">
      <c r="A2283" s="43" t="s">
        <v>2443</v>
      </c>
      <c r="B2283">
        <v>54.25</v>
      </c>
      <c r="C2283">
        <f>_xlfn.XLOOKUP(A2283, [1]report!$A$8:$A$2523, [1]report!$E$8:$E$2523, "n/A", 0)</f>
        <v>31.004999999999999</v>
      </c>
      <c r="D2283">
        <f>_xlfn.XLOOKUP(A2283, [2]report!$A$8:$A$2521, [2]report!$E$8:$E$2521, "n/A", 0)</f>
        <v>62.46</v>
      </c>
      <c r="E2283">
        <f>_xlfn.XLOOKUP(A2283, [3]report!$A$12:$A$2526, [3]report!$E$12:$E$2526, "n/A", 0)</f>
        <v>56.88</v>
      </c>
      <c r="F2283">
        <f>_xlfn.XLOOKUP(A2283, [4]report!$A$12:$A$2526, [4]report!$E$12:$E$2526, "n/A",0)</f>
        <v>17.84</v>
      </c>
      <c r="G2283" s="5">
        <f>_xlfn.XLOOKUP(A2283, [5]report!$A$12:$A$2526, [5]report!$E$12:$E$2526, "n/A",0)</f>
        <v>14.33</v>
      </c>
      <c r="H2283">
        <v>1.1399999999999999</v>
      </c>
      <c r="I2283">
        <v>-0.1</v>
      </c>
      <c r="J2283">
        <v>-0.43</v>
      </c>
      <c r="K2283">
        <v>0</v>
      </c>
      <c r="L2283">
        <f t="shared" si="211"/>
        <v>-5.5268975681652794E-4</v>
      </c>
      <c r="M2283">
        <f t="shared" si="212"/>
        <v>5.1872264548549242E-3</v>
      </c>
      <c r="N2283">
        <f t="shared" si="213"/>
        <v>-2.3604814756917274E-2</v>
      </c>
      <c r="O2283">
        <f t="shared" si="214"/>
        <v>7.0372976776916156E-4</v>
      </c>
      <c r="P2283">
        <f t="shared" si="215"/>
        <v>1.5367103016505382E-2</v>
      </c>
      <c r="Q2283">
        <f t="shared" si="216"/>
        <v>-2.7835768963117014E-3</v>
      </c>
    </row>
    <row r="2284" spans="1:17">
      <c r="A2284" s="43" t="s">
        <v>2444</v>
      </c>
      <c r="B2284">
        <v>54.28</v>
      </c>
      <c r="C2284">
        <f>_xlfn.XLOOKUP(A2284, [1]report!$A$8:$A$2523, [1]report!$E$8:$E$2523, "n/A", 0)</f>
        <v>30.844999999999999</v>
      </c>
      <c r="D2284">
        <f>_xlfn.XLOOKUP(A2284, [2]report!$A$8:$A$2521, [2]report!$E$8:$E$2521, "n/A", 0)</f>
        <v>63.97</v>
      </c>
      <c r="E2284">
        <f>_xlfn.XLOOKUP(A2284, [3]report!$A$12:$A$2526, [3]report!$E$12:$E$2526, "n/A", 0)</f>
        <v>56.84</v>
      </c>
      <c r="F2284">
        <f>_xlfn.XLOOKUP(A2284, [4]report!$A$12:$A$2526, [4]report!$E$12:$E$2526, "n/A",0)</f>
        <v>17.57</v>
      </c>
      <c r="G2284" s="5">
        <f>_xlfn.XLOOKUP(A2284, [5]report!$A$12:$A$2526, [5]report!$E$12:$E$2526, "n/A",0)</f>
        <v>14.37</v>
      </c>
      <c r="H2284">
        <v>1.24</v>
      </c>
      <c r="I2284">
        <v>0.19</v>
      </c>
      <c r="J2284">
        <v>-0.51</v>
      </c>
      <c r="K2284">
        <v>0</v>
      </c>
      <c r="L2284">
        <f t="shared" si="211"/>
        <v>-2.3389708528247521E-2</v>
      </c>
      <c r="M2284">
        <f t="shared" si="212"/>
        <v>-1.3117901135818275E-2</v>
      </c>
      <c r="N2284">
        <f t="shared" si="213"/>
        <v>-2.6035322777101216E-2</v>
      </c>
      <c r="O2284">
        <f t="shared" si="214"/>
        <v>-2.2359821121430978E-2</v>
      </c>
      <c r="P2284">
        <f t="shared" si="215"/>
        <v>-7.7690288713910774E-2</v>
      </c>
      <c r="Q2284">
        <f t="shared" si="216"/>
        <v>-3.2323232323232351E-2</v>
      </c>
    </row>
    <row r="2285" spans="1:17">
      <c r="A2285" s="43" t="s">
        <v>2445</v>
      </c>
      <c r="B2285">
        <v>55.58</v>
      </c>
      <c r="C2285">
        <f>_xlfn.XLOOKUP(A2285, [1]report!$A$8:$A$2523, [1]report!$E$8:$E$2523, "n/A", 0)</f>
        <v>31.254999999999999</v>
      </c>
      <c r="D2285">
        <f>_xlfn.XLOOKUP(A2285, [2]report!$A$8:$A$2521, [2]report!$E$8:$E$2521, "n/A", 0)</f>
        <v>65.680000000000007</v>
      </c>
      <c r="E2285">
        <f>_xlfn.XLOOKUP(A2285, [3]report!$A$12:$A$2526, [3]report!$E$12:$E$2526, "n/A", 0)</f>
        <v>58.14</v>
      </c>
      <c r="F2285">
        <f>_xlfn.XLOOKUP(A2285, [4]report!$A$12:$A$2526, [4]report!$E$12:$E$2526, "n/A",0)</f>
        <v>19.05</v>
      </c>
      <c r="G2285" s="5">
        <f>_xlfn.XLOOKUP(A2285, [5]report!$A$12:$A$2526, [5]report!$E$12:$E$2526, "n/A",0)</f>
        <v>14.85</v>
      </c>
      <c r="H2285">
        <v>0.28999999999999998</v>
      </c>
      <c r="I2285">
        <v>0.15</v>
      </c>
      <c r="J2285">
        <v>0.02</v>
      </c>
      <c r="K2285">
        <v>0</v>
      </c>
      <c r="L2285">
        <f t="shared" si="211"/>
        <v>1.2570595736928361E-2</v>
      </c>
      <c r="M2285">
        <f t="shared" si="212"/>
        <v>6.4401867654161745E-3</v>
      </c>
      <c r="N2285">
        <f t="shared" si="213"/>
        <v>2.146189735614323E-2</v>
      </c>
      <c r="O2285">
        <f t="shared" si="214"/>
        <v>6.4047083261207791E-3</v>
      </c>
      <c r="P2285">
        <f t="shared" si="215"/>
        <v>4.2692939244663448E-2</v>
      </c>
      <c r="Q2285">
        <f t="shared" si="216"/>
        <v>4.0567951318458756E-3</v>
      </c>
    </row>
    <row r="2286" spans="1:17">
      <c r="A2286" s="43" t="s">
        <v>2446</v>
      </c>
      <c r="B2286">
        <v>54.89</v>
      </c>
      <c r="C2286">
        <f>_xlfn.XLOOKUP(A2286, [1]report!$A$8:$A$2523, [1]report!$E$8:$E$2523, "n/A", 0)</f>
        <v>31.055</v>
      </c>
      <c r="D2286">
        <f>_xlfn.XLOOKUP(A2286, [2]report!$A$8:$A$2521, [2]report!$E$8:$E$2521, "n/A", 0)</f>
        <v>64.3</v>
      </c>
      <c r="E2286">
        <f>_xlfn.XLOOKUP(A2286, [3]report!$A$12:$A$2526, [3]report!$E$12:$E$2526, "n/A", 0)</f>
        <v>57.77</v>
      </c>
      <c r="F2286">
        <f>_xlfn.XLOOKUP(A2286, [4]report!$A$12:$A$2526, [4]report!$E$12:$E$2526, "n/A",0)</f>
        <v>18.27</v>
      </c>
      <c r="G2286" s="5">
        <f>_xlfn.XLOOKUP(A2286, [5]report!$A$12:$A$2526, [5]report!$E$12:$E$2526, "n/A",0)</f>
        <v>14.79</v>
      </c>
      <c r="H2286">
        <v>-1.68</v>
      </c>
      <c r="I2286">
        <v>-0.02</v>
      </c>
      <c r="J2286">
        <v>0.09</v>
      </c>
      <c r="K2286">
        <v>0</v>
      </c>
      <c r="L2286">
        <f t="shared" si="211"/>
        <v>-1.1347262247838661E-2</v>
      </c>
      <c r="M2286">
        <f t="shared" si="212"/>
        <v>-3.6894449791466792E-3</v>
      </c>
      <c r="N2286">
        <f t="shared" si="213"/>
        <v>-1.3425393172228616E-2</v>
      </c>
      <c r="O2286">
        <f t="shared" si="214"/>
        <v>-1.0375237765864632E-3</v>
      </c>
      <c r="P2286">
        <f t="shared" si="215"/>
        <v>-1.509433962264157E-2</v>
      </c>
      <c r="Q2286">
        <f t="shared" si="216"/>
        <v>-5.3799596503026278E-3</v>
      </c>
    </row>
    <row r="2287" spans="1:17">
      <c r="A2287" s="43" t="s">
        <v>2447</v>
      </c>
      <c r="B2287">
        <v>55.52</v>
      </c>
      <c r="C2287">
        <f>_xlfn.XLOOKUP(A2287, [1]report!$A$8:$A$2523, [1]report!$E$8:$E$2523, "n/A", 0)</f>
        <v>31.17</v>
      </c>
      <c r="D2287">
        <f>_xlfn.XLOOKUP(A2287, [2]report!$A$8:$A$2521, [2]report!$E$8:$E$2521, "n/A", 0)</f>
        <v>65.174999999999997</v>
      </c>
      <c r="E2287">
        <f>_xlfn.XLOOKUP(A2287, [3]report!$A$12:$A$2526, [3]report!$E$12:$E$2526, "n/A", 0)</f>
        <v>57.83</v>
      </c>
      <c r="F2287">
        <f>_xlfn.XLOOKUP(A2287, [4]report!$A$12:$A$2526, [4]report!$E$12:$E$2526, "n/A",0)</f>
        <v>18.55</v>
      </c>
      <c r="G2287" s="5">
        <f>_xlfn.XLOOKUP(A2287, [5]report!$A$12:$A$2526, [5]report!$E$12:$E$2526, "n/A",0)</f>
        <v>14.87</v>
      </c>
      <c r="H2287">
        <v>0.53</v>
      </c>
      <c r="I2287">
        <v>-0.49</v>
      </c>
      <c r="J2287">
        <v>-0.3</v>
      </c>
      <c r="K2287">
        <v>0</v>
      </c>
      <c r="L2287">
        <f t="shared" si="211"/>
        <v>-7.3305918111925012E-3</v>
      </c>
      <c r="M2287">
        <f t="shared" si="212"/>
        <v>1.4457831325301752E-3</v>
      </c>
      <c r="N2287">
        <f t="shared" si="213"/>
        <v>1.9215987701767872E-3</v>
      </c>
      <c r="O2287">
        <f t="shared" si="214"/>
        <v>9.0734601291222478E-3</v>
      </c>
      <c r="P2287">
        <f t="shared" si="215"/>
        <v>0</v>
      </c>
      <c r="Q2287">
        <f t="shared" si="216"/>
        <v>-8.0053368912609071E-3</v>
      </c>
    </row>
    <row r="2288" spans="1:17">
      <c r="A2288" s="43" t="s">
        <v>2448</v>
      </c>
      <c r="B2288">
        <v>55.93</v>
      </c>
      <c r="C2288">
        <f>_xlfn.XLOOKUP(A2288, [1]report!$A$8:$A$2523, [1]report!$E$8:$E$2523, "n/A", 0)</f>
        <v>31.125</v>
      </c>
      <c r="D2288">
        <f>_xlfn.XLOOKUP(A2288, [2]report!$A$8:$A$2521, [2]report!$E$8:$E$2521, "n/A", 0)</f>
        <v>65.05</v>
      </c>
      <c r="E2288">
        <f>_xlfn.XLOOKUP(A2288, [3]report!$A$12:$A$2526, [3]report!$E$12:$E$2526, "n/A", 0)</f>
        <v>57.31</v>
      </c>
      <c r="F2288">
        <f>_xlfn.XLOOKUP(A2288, [4]report!$A$12:$A$2526, [4]report!$E$12:$E$2526, "n/A",0)</f>
        <v>18.55</v>
      </c>
      <c r="G2288" s="5">
        <f>_xlfn.XLOOKUP(A2288, [5]report!$A$12:$A$2526, [5]report!$E$12:$E$2526, "n/A",0)</f>
        <v>14.99</v>
      </c>
      <c r="H2288">
        <v>-0.37</v>
      </c>
      <c r="I2288">
        <v>0.12</v>
      </c>
      <c r="J2288">
        <v>-0.55000000000000004</v>
      </c>
      <c r="K2288">
        <v>0</v>
      </c>
      <c r="L2288">
        <f t="shared" si="211"/>
        <v>7.7477477477477423E-3</v>
      </c>
      <c r="M2288">
        <f t="shared" si="212"/>
        <v>3.5084802128367135E-2</v>
      </c>
      <c r="N2288">
        <f t="shared" si="213"/>
        <v>-3.8284839203675345E-3</v>
      </c>
      <c r="O2288">
        <f t="shared" si="214"/>
        <v>1.0936673134591719E-2</v>
      </c>
      <c r="P2288">
        <f t="shared" si="215"/>
        <v>1.6438356164383602E-2</v>
      </c>
      <c r="Q2288">
        <f t="shared" si="216"/>
        <v>-1.3324450366422101E-3</v>
      </c>
    </row>
    <row r="2289" spans="1:17">
      <c r="A2289" s="43" t="s">
        <v>113</v>
      </c>
      <c r="B2289">
        <v>55.5</v>
      </c>
      <c r="C2289">
        <f>_xlfn.XLOOKUP(A2289, [1]report!$A$8:$A$2523, [1]report!$E$8:$E$2523, "n/A", 0)</f>
        <v>30.07</v>
      </c>
      <c r="D2289">
        <f>_xlfn.XLOOKUP(A2289, [2]report!$A$8:$A$2521, [2]report!$E$8:$E$2521, "n/A", 0)</f>
        <v>65.3</v>
      </c>
      <c r="E2289">
        <f>_xlfn.XLOOKUP(A2289, [3]report!$A$12:$A$2526, [3]report!$E$12:$E$2526, "n/A", 0)</f>
        <v>56.69</v>
      </c>
      <c r="F2289">
        <f>_xlfn.XLOOKUP(A2289, [4]report!$A$12:$A$2526, [4]report!$E$12:$E$2526, "n/A",0)</f>
        <v>18.25</v>
      </c>
      <c r="G2289" s="5">
        <f>_xlfn.XLOOKUP(A2289, [5]report!$A$12:$A$2526, [5]report!$E$12:$E$2526, "n/A",0)</f>
        <v>15.01</v>
      </c>
      <c r="H2289">
        <v>-0.11</v>
      </c>
      <c r="I2289">
        <v>-0.61</v>
      </c>
      <c r="J2289">
        <v>-0.1</v>
      </c>
      <c r="K2289">
        <v>0</v>
      </c>
      <c r="L2289">
        <f t="shared" si="211"/>
        <v>3.0724742454365031E-3</v>
      </c>
      <c r="M2289">
        <f t="shared" si="212"/>
        <v>2.6675558519507121E-3</v>
      </c>
      <c r="N2289">
        <f t="shared" si="213"/>
        <v>7.7160493827160498E-3</v>
      </c>
      <c r="O2289">
        <f t="shared" si="214"/>
        <v>2.8303555634175939E-3</v>
      </c>
      <c r="P2289">
        <f t="shared" si="215"/>
        <v>3.8111490329920464E-2</v>
      </c>
      <c r="Q2289">
        <f t="shared" si="216"/>
        <v>-6.6577896138480608E-4</v>
      </c>
    </row>
    <row r="2290" spans="1:17">
      <c r="A2290" s="43" t="s">
        <v>2449</v>
      </c>
      <c r="B2290">
        <v>55.33</v>
      </c>
      <c r="C2290">
        <f>_xlfn.XLOOKUP(A2290, [1]report!$A$8:$A$2523, [1]report!$E$8:$E$2523, "n/A", 0)</f>
        <v>29.99</v>
      </c>
      <c r="D2290">
        <f>_xlfn.XLOOKUP(A2290, [2]report!$A$8:$A$2521, [2]report!$E$8:$E$2521, "n/A", 0)</f>
        <v>64.8</v>
      </c>
      <c r="E2290">
        <f>_xlfn.XLOOKUP(A2290, [3]report!$A$12:$A$2526, [3]report!$E$12:$E$2526, "n/A", 0)</f>
        <v>56.53</v>
      </c>
      <c r="F2290">
        <f>_xlfn.XLOOKUP(A2290, [4]report!$A$12:$A$2526, [4]report!$E$12:$E$2526, "n/A",0)</f>
        <v>17.579999999999998</v>
      </c>
      <c r="G2290" s="5">
        <f>_xlfn.XLOOKUP(A2290, [5]report!$A$12:$A$2526, [5]report!$E$12:$E$2526, "n/A",0)</f>
        <v>15.02</v>
      </c>
      <c r="H2290">
        <v>0.61</v>
      </c>
      <c r="I2290">
        <v>-0.76</v>
      </c>
      <c r="J2290">
        <v>-0.03</v>
      </c>
      <c r="K2290">
        <v>0</v>
      </c>
      <c r="L2290">
        <f t="shared" si="211"/>
        <v>-2.9298245614035118E-2</v>
      </c>
      <c r="M2290">
        <f t="shared" si="212"/>
        <v>-2.1054349600130671E-2</v>
      </c>
      <c r="N2290">
        <f t="shared" si="213"/>
        <v>-3.4133253838127979E-2</v>
      </c>
      <c r="O2290">
        <f t="shared" si="214"/>
        <v>-2.5008623663332112E-2</v>
      </c>
      <c r="P2290">
        <f t="shared" si="215"/>
        <v>-4.3525571273123002E-2</v>
      </c>
      <c r="Q2290">
        <f t="shared" si="216"/>
        <v>-2.4675324675324725E-2</v>
      </c>
    </row>
    <row r="2291" spans="1:17">
      <c r="A2291" s="43" t="s">
        <v>2450</v>
      </c>
      <c r="B2291">
        <v>57</v>
      </c>
      <c r="C2291">
        <f>_xlfn.XLOOKUP(A2291, [1]report!$A$8:$A$2523, [1]report!$E$8:$E$2523, "n/A", 0)</f>
        <v>30.635000000000002</v>
      </c>
      <c r="D2291">
        <f>_xlfn.XLOOKUP(A2291, [2]report!$A$8:$A$2521, [2]report!$E$8:$E$2521, "n/A", 0)</f>
        <v>67.09</v>
      </c>
      <c r="E2291">
        <f>_xlfn.XLOOKUP(A2291, [3]report!$A$12:$A$2526, [3]report!$E$12:$E$2526, "n/A", 0)</f>
        <v>57.98</v>
      </c>
      <c r="F2291">
        <f>_xlfn.XLOOKUP(A2291, [4]report!$A$12:$A$2526, [4]report!$E$12:$E$2526, "n/A",0)</f>
        <v>18.38</v>
      </c>
      <c r="G2291" s="5">
        <f>_xlfn.XLOOKUP(A2291, [5]report!$A$12:$A$2526, [5]report!$E$12:$E$2526, "n/A",0)</f>
        <v>15.4</v>
      </c>
      <c r="H2291">
        <v>0.34</v>
      </c>
      <c r="I2291">
        <v>0.28000000000000003</v>
      </c>
      <c r="J2291">
        <v>-0.65</v>
      </c>
      <c r="K2291">
        <v>0</v>
      </c>
      <c r="L2291">
        <f t="shared" si="211"/>
        <v>-2.2755119901978391E-3</v>
      </c>
      <c r="M2291">
        <f t="shared" si="212"/>
        <v>6.4060446780551993E-3</v>
      </c>
      <c r="N2291">
        <f t="shared" si="213"/>
        <v>-6.9567791592658208E-3</v>
      </c>
      <c r="O2291">
        <f t="shared" si="214"/>
        <v>6.5972222222221433E-3</v>
      </c>
      <c r="P2291">
        <f t="shared" si="215"/>
        <v>-1.3948497854077337E-2</v>
      </c>
      <c r="Q2291">
        <f t="shared" si="216"/>
        <v>-2.5906735751294787E-3</v>
      </c>
    </row>
    <row r="2292" spans="1:17">
      <c r="A2292" s="43" t="s">
        <v>2451</v>
      </c>
      <c r="B2292">
        <v>57.13</v>
      </c>
      <c r="C2292">
        <f>_xlfn.XLOOKUP(A2292, [1]report!$A$8:$A$2523, [1]report!$E$8:$E$2523, "n/A", 0)</f>
        <v>30.44</v>
      </c>
      <c r="D2292">
        <f>_xlfn.XLOOKUP(A2292, [2]report!$A$8:$A$2521, [2]report!$E$8:$E$2521, "n/A", 0)</f>
        <v>67.56</v>
      </c>
      <c r="E2292">
        <f>_xlfn.XLOOKUP(A2292, [3]report!$A$12:$A$2526, [3]report!$E$12:$E$2526, "n/A", 0)</f>
        <v>57.6</v>
      </c>
      <c r="F2292">
        <f>_xlfn.XLOOKUP(A2292, [4]report!$A$12:$A$2526, [4]report!$E$12:$E$2526, "n/A",0)</f>
        <v>18.64</v>
      </c>
      <c r="G2292" s="5">
        <f>_xlfn.XLOOKUP(A2292, [5]report!$A$12:$A$2526, [5]report!$E$12:$E$2526, "n/A",0)</f>
        <v>15.44</v>
      </c>
      <c r="H2292">
        <v>-2.15</v>
      </c>
      <c r="I2292">
        <v>-0.42</v>
      </c>
      <c r="J2292">
        <v>0.17</v>
      </c>
      <c r="K2292">
        <v>0</v>
      </c>
      <c r="L2292">
        <f t="shared" si="211"/>
        <v>6.3413774881099071E-3</v>
      </c>
      <c r="M2292">
        <f t="shared" si="212"/>
        <v>8.6149768058317276E-3</v>
      </c>
      <c r="N2292">
        <f t="shared" si="213"/>
        <v>2.0765351527736661E-3</v>
      </c>
      <c r="O2292">
        <f t="shared" si="214"/>
        <v>1.5649452269171174E-3</v>
      </c>
      <c r="P2292">
        <f t="shared" si="215"/>
        <v>5.3676865271076561E-4</v>
      </c>
      <c r="Q2292">
        <f t="shared" si="216"/>
        <v>-3.870967741935516E-3</v>
      </c>
    </row>
    <row r="2293" spans="1:17">
      <c r="A2293" s="43" t="s">
        <v>2452</v>
      </c>
      <c r="B2293">
        <v>56.77</v>
      </c>
      <c r="C2293">
        <f>_xlfn.XLOOKUP(A2293, [1]report!$A$8:$A$2523, [1]report!$E$8:$E$2523, "n/A", 0)</f>
        <v>30.18</v>
      </c>
      <c r="D2293">
        <f>_xlfn.XLOOKUP(A2293, [2]report!$A$8:$A$2521, [2]report!$E$8:$E$2521, "n/A", 0)</f>
        <v>67.42</v>
      </c>
      <c r="E2293">
        <f>_xlfn.XLOOKUP(A2293, [3]report!$A$12:$A$2526, [3]report!$E$12:$E$2526, "n/A", 0)</f>
        <v>57.51</v>
      </c>
      <c r="F2293">
        <f>_xlfn.XLOOKUP(A2293, [4]report!$A$12:$A$2526, [4]report!$E$12:$E$2526, "n/A",0)</f>
        <v>18.63</v>
      </c>
      <c r="G2293" s="5">
        <f>_xlfn.XLOOKUP(A2293, [5]report!$A$12:$A$2526, [5]report!$E$12:$E$2526, "n/A",0)</f>
        <v>15.5</v>
      </c>
      <c r="H2293">
        <v>-0.06</v>
      </c>
      <c r="I2293">
        <v>-0.18</v>
      </c>
      <c r="J2293">
        <v>0.41</v>
      </c>
      <c r="K2293">
        <v>0</v>
      </c>
      <c r="L2293">
        <f t="shared" si="211"/>
        <v>-2.2723360302978141E-2</v>
      </c>
      <c r="M2293">
        <f t="shared" si="212"/>
        <v>-6.583278472679371E-3</v>
      </c>
      <c r="N2293">
        <f t="shared" si="213"/>
        <v>-2.0058139534883657E-2</v>
      </c>
      <c r="O2293">
        <f t="shared" si="214"/>
        <v>-1.1176066024759261E-2</v>
      </c>
      <c r="P2293">
        <f t="shared" si="215"/>
        <v>-3.8699690402476783E-2</v>
      </c>
      <c r="Q2293">
        <f t="shared" si="216"/>
        <v>1.37344669718771E-2</v>
      </c>
    </row>
    <row r="2294" spans="1:17">
      <c r="A2294" s="43" t="s">
        <v>2453</v>
      </c>
      <c r="B2294">
        <v>58.09</v>
      </c>
      <c r="C2294">
        <f>_xlfn.XLOOKUP(A2294, [1]report!$A$8:$A$2523, [1]report!$E$8:$E$2523, "n/A", 0)</f>
        <v>30.38</v>
      </c>
      <c r="D2294">
        <f>_xlfn.XLOOKUP(A2294, [2]report!$A$8:$A$2521, [2]report!$E$8:$E$2521, "n/A", 0)</f>
        <v>68.8</v>
      </c>
      <c r="E2294">
        <f>_xlfn.XLOOKUP(A2294, [3]report!$A$12:$A$2526, [3]report!$E$12:$E$2526, "n/A", 0)</f>
        <v>58.16</v>
      </c>
      <c r="F2294">
        <f>_xlfn.XLOOKUP(A2294, [4]report!$A$12:$A$2526, [4]report!$E$12:$E$2526, "n/A",0)</f>
        <v>19.38</v>
      </c>
      <c r="G2294" s="5">
        <f>_xlfn.XLOOKUP(A2294, [5]report!$A$12:$A$2526, [5]report!$E$12:$E$2526, "n/A",0)</f>
        <v>15.29</v>
      </c>
      <c r="H2294">
        <v>-0.25</v>
      </c>
      <c r="I2294">
        <v>0.34</v>
      </c>
      <c r="J2294">
        <v>-0.2</v>
      </c>
      <c r="K2294">
        <v>0</v>
      </c>
      <c r="L2294">
        <f t="shared" si="211"/>
        <v>-4.2852245457661977E-3</v>
      </c>
      <c r="M2294">
        <f t="shared" si="212"/>
        <v>-3.4443168771527122E-3</v>
      </c>
      <c r="N2294">
        <f t="shared" si="213"/>
        <v>3.7081700331624869E-2</v>
      </c>
      <c r="O2294">
        <f t="shared" si="214"/>
        <v>6.2283737024221358E-3</v>
      </c>
      <c r="P2294">
        <f t="shared" si="215"/>
        <v>1.5191199580932381E-2</v>
      </c>
      <c r="Q2294">
        <f t="shared" si="216"/>
        <v>1.057501652346321E-2</v>
      </c>
    </row>
    <row r="2295" spans="1:17">
      <c r="A2295" s="43" t="s">
        <v>2454</v>
      </c>
      <c r="B2295">
        <v>58.34</v>
      </c>
      <c r="C2295">
        <f>_xlfn.XLOOKUP(A2295, [1]report!$A$8:$A$2523, [1]report!$E$8:$E$2523, "n/A", 0)</f>
        <v>30.484999999999999</v>
      </c>
      <c r="D2295">
        <f>_xlfn.XLOOKUP(A2295, [2]report!$A$8:$A$2521, [2]report!$E$8:$E$2521, "n/A", 0)</f>
        <v>66.34</v>
      </c>
      <c r="E2295">
        <f>_xlfn.XLOOKUP(A2295, [3]report!$A$12:$A$2526, [3]report!$E$12:$E$2526, "n/A", 0)</f>
        <v>57.8</v>
      </c>
      <c r="F2295">
        <f>_xlfn.XLOOKUP(A2295, [4]report!$A$12:$A$2526, [4]report!$E$12:$E$2526, "n/A",0)</f>
        <v>19.09</v>
      </c>
      <c r="G2295" s="5">
        <f>_xlfn.XLOOKUP(A2295, [5]report!$A$12:$A$2526, [5]report!$E$12:$E$2526, "n/A",0)</f>
        <v>15.13</v>
      </c>
      <c r="H2295">
        <v>-0.79</v>
      </c>
      <c r="I2295">
        <v>-0.14000000000000001</v>
      </c>
      <c r="J2295">
        <v>0.13</v>
      </c>
      <c r="K2295">
        <v>0</v>
      </c>
      <c r="L2295">
        <f t="shared" si="211"/>
        <v>4.8225973131243733E-3</v>
      </c>
      <c r="M2295">
        <f t="shared" si="212"/>
        <v>7.6020492480581865E-3</v>
      </c>
      <c r="N2295">
        <f t="shared" si="213"/>
        <v>5.3038339142295584E-3</v>
      </c>
      <c r="O2295">
        <f t="shared" si="214"/>
        <v>5.9171597633135451E-3</v>
      </c>
      <c r="P2295">
        <f t="shared" si="215"/>
        <v>-2.1025641025641032E-2</v>
      </c>
      <c r="Q2295">
        <f t="shared" si="216"/>
        <v>1.323626737260182E-3</v>
      </c>
    </row>
    <row r="2296" spans="1:17">
      <c r="A2296" s="43" t="s">
        <v>2455</v>
      </c>
      <c r="B2296">
        <v>58.06</v>
      </c>
      <c r="C2296">
        <f>_xlfn.XLOOKUP(A2296, [1]report!$A$8:$A$2523, [1]report!$E$8:$E$2523, "n/A", 0)</f>
        <v>30.254999999999999</v>
      </c>
      <c r="D2296">
        <f>_xlfn.XLOOKUP(A2296, [2]report!$A$8:$A$2521, [2]report!$E$8:$E$2521, "n/A", 0)</f>
        <v>65.989999999999995</v>
      </c>
      <c r="E2296">
        <f>_xlfn.XLOOKUP(A2296, [3]report!$A$12:$A$2526, [3]report!$E$12:$E$2526, "n/A", 0)</f>
        <v>57.46</v>
      </c>
      <c r="F2296">
        <f>_xlfn.XLOOKUP(A2296, [4]report!$A$12:$A$2526, [4]report!$E$12:$E$2526, "n/A",0)</f>
        <v>19.5</v>
      </c>
      <c r="G2296" s="5">
        <f>_xlfn.XLOOKUP(A2296, [5]report!$A$12:$A$2526, [5]report!$E$12:$E$2526, "n/A",0)</f>
        <v>15.11</v>
      </c>
      <c r="H2296">
        <v>0.12</v>
      </c>
      <c r="I2296">
        <v>0.25</v>
      </c>
      <c r="J2296">
        <v>0.28999999999999998</v>
      </c>
      <c r="K2296">
        <v>0</v>
      </c>
      <c r="L2296">
        <f t="shared" si="211"/>
        <v>-7.6909929926507565E-3</v>
      </c>
      <c r="M2296">
        <f t="shared" si="212"/>
        <v>4.9603174603176487E-4</v>
      </c>
      <c r="N2296">
        <f t="shared" si="213"/>
        <v>-9.3079117249662904E-3</v>
      </c>
      <c r="O2296">
        <f t="shared" si="214"/>
        <v>-1.7400382808418325E-4</v>
      </c>
      <c r="P2296">
        <f t="shared" si="215"/>
        <v>0</v>
      </c>
      <c r="Q2296">
        <f t="shared" si="216"/>
        <v>-1.9815059445179085E-3</v>
      </c>
    </row>
    <row r="2297" spans="1:17">
      <c r="A2297" s="43" t="s">
        <v>2456</v>
      </c>
      <c r="B2297">
        <v>58.51</v>
      </c>
      <c r="C2297">
        <f>_xlfn.XLOOKUP(A2297, [1]report!$A$8:$A$2523, [1]report!$E$8:$E$2523, "n/A", 0)</f>
        <v>30.24</v>
      </c>
      <c r="D2297">
        <f>_xlfn.XLOOKUP(A2297, [2]report!$A$8:$A$2521, [2]report!$E$8:$E$2521, "n/A", 0)</f>
        <v>66.61</v>
      </c>
      <c r="E2297">
        <f>_xlfn.XLOOKUP(A2297, [3]report!$A$12:$A$2526, [3]report!$E$12:$E$2526, "n/A", 0)</f>
        <v>57.47</v>
      </c>
      <c r="F2297">
        <f>_xlfn.XLOOKUP(A2297, [4]report!$A$12:$A$2526, [4]report!$E$12:$E$2526, "n/A",0)</f>
        <v>19.5</v>
      </c>
      <c r="G2297" s="5">
        <f>_xlfn.XLOOKUP(A2297, [5]report!$A$12:$A$2526, [5]report!$E$12:$E$2526, "n/A",0)</f>
        <v>15.14</v>
      </c>
      <c r="H2297">
        <v>0.63</v>
      </c>
      <c r="I2297">
        <v>0.1</v>
      </c>
      <c r="J2297">
        <v>-0.05</v>
      </c>
      <c r="K2297">
        <v>0</v>
      </c>
      <c r="L2297">
        <f t="shared" si="211"/>
        <v>8.7931034482758279E-3</v>
      </c>
      <c r="M2297">
        <f t="shared" si="212"/>
        <v>1.4424689701442461E-2</v>
      </c>
      <c r="N2297">
        <f t="shared" si="213"/>
        <v>-4.7811145973406148E-3</v>
      </c>
      <c r="O2297">
        <f t="shared" si="214"/>
        <v>2.0056798012069495E-2</v>
      </c>
      <c r="P2297">
        <f t="shared" si="215"/>
        <v>4.1194644696188618E-3</v>
      </c>
      <c r="Q2297">
        <f t="shared" si="216"/>
        <v>7.9893475366179089E-3</v>
      </c>
    </row>
    <row r="2298" spans="1:17">
      <c r="A2298" s="43" t="s">
        <v>2457</v>
      </c>
      <c r="B2298">
        <v>58</v>
      </c>
      <c r="C2298">
        <f>_xlfn.XLOOKUP(A2298, [1]report!$A$8:$A$2523, [1]report!$E$8:$E$2523, "n/A", 0)</f>
        <v>29.81</v>
      </c>
      <c r="D2298">
        <f>_xlfn.XLOOKUP(A2298, [2]report!$A$8:$A$2521, [2]report!$E$8:$E$2521, "n/A", 0)</f>
        <v>66.930000000000007</v>
      </c>
      <c r="E2298">
        <f>_xlfn.XLOOKUP(A2298, [3]report!$A$12:$A$2526, [3]report!$E$12:$E$2526, "n/A", 0)</f>
        <v>56.34</v>
      </c>
      <c r="F2298">
        <f>_xlfn.XLOOKUP(A2298, [4]report!$A$12:$A$2526, [4]report!$E$12:$E$2526, "n/A",0)</f>
        <v>19.420000000000002</v>
      </c>
      <c r="G2298" s="5">
        <f>_xlfn.XLOOKUP(A2298, [5]report!$A$12:$A$2526, [5]report!$E$12:$E$2526, "n/A",0)</f>
        <v>15.02</v>
      </c>
      <c r="H2298">
        <v>-0.43</v>
      </c>
      <c r="I2298">
        <v>0.52</v>
      </c>
      <c r="J2298">
        <v>-0.2</v>
      </c>
      <c r="K2298">
        <v>0</v>
      </c>
      <c r="L2298">
        <f t="shared" si="211"/>
        <v>5.3735482752643839E-3</v>
      </c>
      <c r="M2298">
        <f t="shared" si="212"/>
        <v>1.2567934782608607E-2</v>
      </c>
      <c r="N2298">
        <f t="shared" si="213"/>
        <v>-4.9063336306868609E-3</v>
      </c>
      <c r="O2298">
        <f t="shared" si="214"/>
        <v>-3.0083171120154771E-3</v>
      </c>
      <c r="P2298">
        <f t="shared" si="215"/>
        <v>1.7286537454164582E-2</v>
      </c>
      <c r="Q2298">
        <f t="shared" si="216"/>
        <v>1.3333333333333049E-3</v>
      </c>
    </row>
    <row r="2299" spans="1:17">
      <c r="A2299" s="43" t="s">
        <v>2458</v>
      </c>
      <c r="B2299">
        <v>57.69</v>
      </c>
      <c r="C2299">
        <f>_xlfn.XLOOKUP(A2299, [1]report!$A$8:$A$2523, [1]report!$E$8:$E$2523, "n/A", 0)</f>
        <v>29.44</v>
      </c>
      <c r="D2299">
        <f>_xlfn.XLOOKUP(A2299, [2]report!$A$8:$A$2521, [2]report!$E$8:$E$2521, "n/A", 0)</f>
        <v>67.260000000000005</v>
      </c>
      <c r="E2299">
        <f>_xlfn.XLOOKUP(A2299, [3]report!$A$12:$A$2526, [3]report!$E$12:$E$2526, "n/A", 0)</f>
        <v>56.51</v>
      </c>
      <c r="F2299">
        <f>_xlfn.XLOOKUP(A2299, [4]report!$A$12:$A$2526, [4]report!$E$12:$E$2526, "n/A",0)</f>
        <v>19.09</v>
      </c>
      <c r="G2299" s="5">
        <f>_xlfn.XLOOKUP(A2299, [5]report!$A$12:$A$2526, [5]report!$E$12:$E$2526, "n/A",0)</f>
        <v>15</v>
      </c>
      <c r="H2299">
        <v>0.99</v>
      </c>
      <c r="I2299">
        <v>0.17</v>
      </c>
      <c r="J2299">
        <v>-0.44</v>
      </c>
      <c r="K2299">
        <v>0</v>
      </c>
      <c r="L2299">
        <f t="shared" si="211"/>
        <v>-7.7399380804954046E-3</v>
      </c>
      <c r="M2299">
        <f t="shared" si="212"/>
        <v>9.2560850188549721E-3</v>
      </c>
      <c r="N2299">
        <f t="shared" si="213"/>
        <v>6.5848548338822508E-3</v>
      </c>
      <c r="O2299">
        <f t="shared" si="214"/>
        <v>-8.2485082485082295E-3</v>
      </c>
      <c r="P2299">
        <f t="shared" si="215"/>
        <v>-7.2802912116484951E-3</v>
      </c>
      <c r="Q2299">
        <f t="shared" si="216"/>
        <v>-3.3222591362126715E-3</v>
      </c>
    </row>
    <row r="2300" spans="1:17">
      <c r="A2300" s="43" t="s">
        <v>2459</v>
      </c>
      <c r="B2300">
        <v>58.14</v>
      </c>
      <c r="C2300">
        <f>_xlfn.XLOOKUP(A2300, [1]report!$A$8:$A$2523, [1]report!$E$8:$E$2523, "n/A", 0)</f>
        <v>29.17</v>
      </c>
      <c r="D2300">
        <f>_xlfn.XLOOKUP(A2300, [2]report!$A$8:$A$2521, [2]report!$E$8:$E$2521, "n/A", 0)</f>
        <v>66.819999999999993</v>
      </c>
      <c r="E2300">
        <f>_xlfn.XLOOKUP(A2300, [3]report!$A$12:$A$2526, [3]report!$E$12:$E$2526, "n/A", 0)</f>
        <v>56.98</v>
      </c>
      <c r="F2300">
        <f>_xlfn.XLOOKUP(A2300, [4]report!$A$12:$A$2526, [4]report!$E$12:$E$2526, "n/A",0)</f>
        <v>19.23</v>
      </c>
      <c r="G2300" s="5">
        <f>_xlfn.XLOOKUP(A2300, [5]report!$A$12:$A$2526, [5]report!$E$12:$E$2526, "n/A",0)</f>
        <v>15.05</v>
      </c>
      <c r="H2300">
        <v>0.16</v>
      </c>
      <c r="I2300">
        <v>-0.32</v>
      </c>
      <c r="J2300">
        <v>-0.65</v>
      </c>
      <c r="K2300">
        <v>0</v>
      </c>
      <c r="L2300">
        <f t="shared" si="211"/>
        <v>-5.9839288767310891E-3</v>
      </c>
      <c r="M2300">
        <f t="shared" si="212"/>
        <v>1.3731548232064092E-3</v>
      </c>
      <c r="N2300">
        <f t="shared" si="213"/>
        <v>5.1143200962693921E-3</v>
      </c>
      <c r="O2300">
        <f t="shared" si="214"/>
        <v>-1.0420284821118469E-2</v>
      </c>
      <c r="P2300">
        <f t="shared" si="215"/>
        <v>-1.0293360782295383E-2</v>
      </c>
      <c r="Q2300">
        <f t="shared" si="216"/>
        <v>-1.1818778726198274E-2</v>
      </c>
    </row>
    <row r="2301" spans="1:17">
      <c r="A2301" s="43" t="s">
        <v>2460</v>
      </c>
      <c r="B2301">
        <v>58.49</v>
      </c>
      <c r="C2301">
        <f>_xlfn.XLOOKUP(A2301, [1]report!$A$8:$A$2523, [1]report!$E$8:$E$2523, "n/A", 0)</f>
        <v>29.13</v>
      </c>
      <c r="D2301">
        <f>_xlfn.XLOOKUP(A2301, [2]report!$A$8:$A$2521, [2]report!$E$8:$E$2521, "n/A", 0)</f>
        <v>66.48</v>
      </c>
      <c r="E2301">
        <f>_xlfn.XLOOKUP(A2301, [3]report!$A$12:$A$2526, [3]report!$E$12:$E$2526, "n/A", 0)</f>
        <v>57.58</v>
      </c>
      <c r="F2301">
        <f>_xlfn.XLOOKUP(A2301, [4]report!$A$12:$A$2526, [4]report!$E$12:$E$2526, "n/A",0)</f>
        <v>19.43</v>
      </c>
      <c r="G2301" s="5">
        <f>_xlfn.XLOOKUP(A2301, [5]report!$A$12:$A$2526, [5]report!$E$12:$E$2526, "n/A",0)</f>
        <v>15.23</v>
      </c>
      <c r="H2301">
        <v>0.56999999999999995</v>
      </c>
      <c r="I2301">
        <v>0.1</v>
      </c>
      <c r="J2301">
        <v>-0.01</v>
      </c>
      <c r="K2301">
        <v>0</v>
      </c>
      <c r="L2301">
        <f t="shared" si="211"/>
        <v>-4.7643355453462844E-3</v>
      </c>
      <c r="M2301">
        <f t="shared" si="212"/>
        <v>-8.5091899251191292E-3</v>
      </c>
      <c r="N2301">
        <f t="shared" si="213"/>
        <v>6.2055395792343093E-3</v>
      </c>
      <c r="O2301">
        <f t="shared" si="214"/>
        <v>-3.472222222222765E-4</v>
      </c>
      <c r="P2301">
        <f t="shared" si="215"/>
        <v>-1.9677093844601441E-2</v>
      </c>
      <c r="Q2301">
        <f t="shared" si="216"/>
        <v>-3.2722513089004542E-3</v>
      </c>
    </row>
    <row r="2302" spans="1:17">
      <c r="A2302" s="43" t="s">
        <v>2461</v>
      </c>
      <c r="B2302">
        <v>58.77</v>
      </c>
      <c r="C2302">
        <f>_xlfn.XLOOKUP(A2302, [1]report!$A$8:$A$2523, [1]report!$E$8:$E$2523, "n/A", 0)</f>
        <v>29.38</v>
      </c>
      <c r="D2302">
        <f>_xlfn.XLOOKUP(A2302, [2]report!$A$8:$A$2521, [2]report!$E$8:$E$2521, "n/A", 0)</f>
        <v>66.069999999999993</v>
      </c>
      <c r="E2302">
        <f>_xlfn.XLOOKUP(A2302, [3]report!$A$12:$A$2526, [3]report!$E$12:$E$2526, "n/A", 0)</f>
        <v>57.6</v>
      </c>
      <c r="F2302">
        <f>_xlfn.XLOOKUP(A2302, [4]report!$A$12:$A$2526, [4]report!$E$12:$E$2526, "n/A",0)</f>
        <v>19.82</v>
      </c>
      <c r="G2302" s="5">
        <f>_xlfn.XLOOKUP(A2302, [5]report!$A$12:$A$2526, [5]report!$E$12:$E$2526, "n/A",0)</f>
        <v>15.28</v>
      </c>
      <c r="H2302">
        <v>-0.45</v>
      </c>
      <c r="I2302">
        <v>0.16</v>
      </c>
      <c r="J2302">
        <v>-0.14000000000000001</v>
      </c>
      <c r="K2302">
        <v>0</v>
      </c>
      <c r="L2302">
        <f t="shared" si="211"/>
        <v>-1.2102874432677742E-2</v>
      </c>
      <c r="M2302">
        <f t="shared" si="212"/>
        <v>9.1018375407865559E-3</v>
      </c>
      <c r="N2302">
        <f t="shared" si="213"/>
        <v>-1.0483750187209867E-2</v>
      </c>
      <c r="O2302">
        <f t="shared" si="214"/>
        <v>8.5799334617405361E-3</v>
      </c>
      <c r="P2302">
        <f t="shared" si="215"/>
        <v>1.4848950332821256E-2</v>
      </c>
      <c r="Q2302">
        <f t="shared" si="216"/>
        <v>1.6633399866932803E-2</v>
      </c>
    </row>
    <row r="2303" spans="1:17">
      <c r="A2303" s="43" t="s">
        <v>2462</v>
      </c>
      <c r="B2303">
        <v>59.49</v>
      </c>
      <c r="C2303">
        <f>_xlfn.XLOOKUP(A2303, [1]report!$A$8:$A$2523, [1]report!$E$8:$E$2523, "n/A", 0)</f>
        <v>29.114999999999998</v>
      </c>
      <c r="D2303">
        <f>_xlfn.XLOOKUP(A2303, [2]report!$A$8:$A$2521, [2]report!$E$8:$E$2521, "n/A", 0)</f>
        <v>66.77</v>
      </c>
      <c r="E2303">
        <f>_xlfn.XLOOKUP(A2303, [3]report!$A$12:$A$2526, [3]report!$E$12:$E$2526, "n/A", 0)</f>
        <v>57.11</v>
      </c>
      <c r="F2303">
        <f>_xlfn.XLOOKUP(A2303, [4]report!$A$12:$A$2526, [4]report!$E$12:$E$2526, "n/A",0)</f>
        <v>19.53</v>
      </c>
      <c r="G2303" s="5">
        <f>_xlfn.XLOOKUP(A2303, [5]report!$A$12:$A$2526, [5]report!$E$12:$E$2526, "n/A",0)</f>
        <v>15.03</v>
      </c>
      <c r="H2303">
        <v>-0.63</v>
      </c>
      <c r="I2303">
        <v>0.34</v>
      </c>
      <c r="J2303">
        <v>0.12</v>
      </c>
      <c r="K2303">
        <v>0</v>
      </c>
      <c r="L2303">
        <f t="shared" si="211"/>
        <v>-6.0150375939849524E-3</v>
      </c>
      <c r="M2303">
        <f t="shared" si="212"/>
        <v>6.568712186689636E-3</v>
      </c>
      <c r="N2303">
        <f t="shared" si="213"/>
        <v>-2.1971583418778383E-2</v>
      </c>
      <c r="O2303">
        <f t="shared" si="214"/>
        <v>1.079646017699114E-2</v>
      </c>
      <c r="P2303">
        <f t="shared" si="215"/>
        <v>9.3023255813953331E-3</v>
      </c>
      <c r="Q2303">
        <f t="shared" si="216"/>
        <v>1.0080645161290227E-2</v>
      </c>
    </row>
    <row r="2304" spans="1:17">
      <c r="A2304" s="43" t="s">
        <v>2463</v>
      </c>
      <c r="B2304">
        <v>59.85</v>
      </c>
      <c r="C2304">
        <f>_xlfn.XLOOKUP(A2304, [1]report!$A$8:$A$2523, [1]report!$E$8:$E$2523, "n/A", 0)</f>
        <v>28.925000000000001</v>
      </c>
      <c r="D2304">
        <f>_xlfn.XLOOKUP(A2304, [2]report!$A$8:$A$2521, [2]report!$E$8:$E$2521, "n/A", 0)</f>
        <v>68.27</v>
      </c>
      <c r="E2304">
        <f>_xlfn.XLOOKUP(A2304, [3]report!$A$12:$A$2526, [3]report!$E$12:$E$2526, "n/A", 0)</f>
        <v>56.5</v>
      </c>
      <c r="F2304">
        <f>_xlfn.XLOOKUP(A2304, [4]report!$A$12:$A$2526, [4]report!$E$12:$E$2526, "n/A",0)</f>
        <v>19.350000000000001</v>
      </c>
      <c r="G2304" s="5">
        <f>_xlfn.XLOOKUP(A2304, [5]report!$A$12:$A$2526, [5]report!$E$12:$E$2526, "n/A",0)</f>
        <v>14.88</v>
      </c>
      <c r="H2304">
        <v>0.21</v>
      </c>
      <c r="I2304">
        <v>-0.09</v>
      </c>
      <c r="J2304">
        <v>-0.1</v>
      </c>
      <c r="K2304">
        <v>0</v>
      </c>
      <c r="L2304">
        <f t="shared" si="211"/>
        <v>-7.1333775713337709E-3</v>
      </c>
      <c r="M2304">
        <f t="shared" si="212"/>
        <v>-2.5922405599240593E-4</v>
      </c>
      <c r="N2304">
        <f t="shared" si="213"/>
        <v>0.10972041612483734</v>
      </c>
      <c r="O2304">
        <f t="shared" si="214"/>
        <v>7.1301247771835751E-3</v>
      </c>
      <c r="P2304">
        <f t="shared" si="215"/>
        <v>9.389671361502332E-3</v>
      </c>
      <c r="Q2304">
        <f t="shared" si="216"/>
        <v>-1.3422818791946022E-3</v>
      </c>
    </row>
    <row r="2305" spans="1:17">
      <c r="A2305" s="43" t="s">
        <v>2464</v>
      </c>
      <c r="B2305">
        <v>60.28</v>
      </c>
      <c r="C2305">
        <f>_xlfn.XLOOKUP(A2305, [1]report!$A$8:$A$2523, [1]report!$E$8:$E$2523, "n/A", 0)</f>
        <v>28.932500000000001</v>
      </c>
      <c r="D2305">
        <f>_xlfn.XLOOKUP(A2305, [2]report!$A$8:$A$2521, [2]report!$E$8:$E$2521, "n/A", 0)</f>
        <v>61.52</v>
      </c>
      <c r="E2305">
        <f>_xlfn.XLOOKUP(A2305, [3]report!$A$12:$A$2526, [3]report!$E$12:$E$2526, "n/A", 0)</f>
        <v>56.1</v>
      </c>
      <c r="F2305">
        <f>_xlfn.XLOOKUP(A2305, [4]report!$A$12:$A$2526, [4]report!$E$12:$E$2526, "n/A",0)</f>
        <v>19.170000000000002</v>
      </c>
      <c r="G2305" s="5">
        <f>_xlfn.XLOOKUP(A2305, [5]report!$A$12:$A$2526, [5]report!$E$12:$E$2526, "n/A",0)</f>
        <v>14.9</v>
      </c>
      <c r="H2305">
        <v>1.2</v>
      </c>
      <c r="I2305">
        <v>0.17</v>
      </c>
      <c r="J2305">
        <v>0.21</v>
      </c>
      <c r="K2305">
        <v>0</v>
      </c>
      <c r="L2305">
        <f t="shared" si="211"/>
        <v>-1.7120495679112949E-2</v>
      </c>
      <c r="M2305">
        <f t="shared" si="212"/>
        <v>-1.397290619408708E-2</v>
      </c>
      <c r="N2305">
        <f t="shared" si="213"/>
        <v>-3.5736677115987367E-2</v>
      </c>
      <c r="O2305">
        <f t="shared" si="214"/>
        <v>-1.4752370916754414E-2</v>
      </c>
      <c r="P2305">
        <f t="shared" si="215"/>
        <v>-5.4733727810650855E-2</v>
      </c>
      <c r="Q2305">
        <f t="shared" si="216"/>
        <v>8.1190798376184706E-3</v>
      </c>
    </row>
    <row r="2306" spans="1:17">
      <c r="A2306" s="43" t="s">
        <v>2465</v>
      </c>
      <c r="B2306">
        <v>61.33</v>
      </c>
      <c r="C2306">
        <f>_xlfn.XLOOKUP(A2306, [1]report!$A$8:$A$2523, [1]report!$E$8:$E$2523, "n/A", 0)</f>
        <v>29.342500000000001</v>
      </c>
      <c r="D2306">
        <f>_xlfn.XLOOKUP(A2306, [2]report!$A$8:$A$2521, [2]report!$E$8:$E$2521, "n/A", 0)</f>
        <v>63.8</v>
      </c>
      <c r="E2306">
        <f>_xlfn.XLOOKUP(A2306, [3]report!$A$12:$A$2526, [3]report!$E$12:$E$2526, "n/A", 0)</f>
        <v>56.94</v>
      </c>
      <c r="F2306">
        <f>_xlfn.XLOOKUP(A2306, [4]report!$A$12:$A$2526, [4]report!$E$12:$E$2526, "n/A",0)</f>
        <v>20.28</v>
      </c>
      <c r="G2306" s="5">
        <f>_xlfn.XLOOKUP(A2306, [5]report!$A$12:$A$2526, [5]report!$E$12:$E$2526, "n/A",0)</f>
        <v>14.78</v>
      </c>
      <c r="H2306">
        <v>0.02</v>
      </c>
      <c r="I2306">
        <v>-0.28000000000000003</v>
      </c>
      <c r="J2306">
        <v>0.37</v>
      </c>
      <c r="K2306">
        <v>0</v>
      </c>
      <c r="L2306">
        <f t="shared" si="211"/>
        <v>-6.640751538710782E-3</v>
      </c>
      <c r="M2306">
        <f t="shared" si="212"/>
        <v>-4.4953350296861845E-3</v>
      </c>
      <c r="N2306">
        <f t="shared" si="213"/>
        <v>3.9934800325998297E-2</v>
      </c>
      <c r="O2306">
        <f t="shared" si="214"/>
        <v>-3.5112359550567288E-4</v>
      </c>
      <c r="P2306">
        <f t="shared" si="215"/>
        <v>0</v>
      </c>
      <c r="Q2306">
        <f t="shared" si="216"/>
        <v>-1.7940199335548263E-2</v>
      </c>
    </row>
    <row r="2307" spans="1:17">
      <c r="A2307" s="43" t="s">
        <v>2466</v>
      </c>
      <c r="B2307">
        <v>61.74</v>
      </c>
      <c r="C2307">
        <f>_xlfn.XLOOKUP(A2307, [1]report!$A$8:$A$2523, [1]report!$E$8:$E$2523, "n/A", 0)</f>
        <v>29.475000000000001</v>
      </c>
      <c r="D2307">
        <f>_xlfn.XLOOKUP(A2307, [2]report!$A$8:$A$2521, [2]report!$E$8:$E$2521, "n/A", 0)</f>
        <v>61.35</v>
      </c>
      <c r="E2307">
        <f>_xlfn.XLOOKUP(A2307, [3]report!$A$12:$A$2526, [3]report!$E$12:$E$2526, "n/A", 0)</f>
        <v>56.96</v>
      </c>
      <c r="F2307">
        <f>_xlfn.XLOOKUP(A2307, [4]report!$A$12:$A$2526, [4]report!$E$12:$E$2526, "n/A",0)</f>
        <v>20.28</v>
      </c>
      <c r="G2307" s="5">
        <f>_xlfn.XLOOKUP(A2307, [5]report!$A$12:$A$2526, [5]report!$E$12:$E$2526, "n/A",0)</f>
        <v>15.05</v>
      </c>
      <c r="H2307">
        <v>-0.66</v>
      </c>
      <c r="I2307">
        <v>0.05</v>
      </c>
      <c r="J2307">
        <v>0</v>
      </c>
      <c r="K2307">
        <v>0</v>
      </c>
      <c r="L2307">
        <f t="shared" si="211"/>
        <v>-7.7145612343297474E-3</v>
      </c>
      <c r="M2307">
        <f t="shared" si="212"/>
        <v>-6.2373567093728498E-3</v>
      </c>
      <c r="N2307">
        <f t="shared" si="213"/>
        <v>1.3056960992328757E-3</v>
      </c>
      <c r="O2307">
        <f t="shared" si="214"/>
        <v>-1.2996014555536301E-2</v>
      </c>
      <c r="P2307">
        <f t="shared" si="215"/>
        <v>2.8919330289193315E-2</v>
      </c>
      <c r="Q2307">
        <f t="shared" si="216"/>
        <v>-9.8684210526314865E-3</v>
      </c>
    </row>
    <row r="2308" spans="1:17">
      <c r="A2308" s="43" t="s">
        <v>2467</v>
      </c>
      <c r="B2308">
        <v>62.22</v>
      </c>
      <c r="C2308">
        <f>_xlfn.XLOOKUP(A2308, [1]report!$A$8:$A$2523, [1]report!$E$8:$E$2523, "n/A", 0)</f>
        <v>29.66</v>
      </c>
      <c r="D2308">
        <f>_xlfn.XLOOKUP(A2308, [2]report!$A$8:$A$2521, [2]report!$E$8:$E$2521, "n/A", 0)</f>
        <v>61.27</v>
      </c>
      <c r="E2308">
        <f>_xlfn.XLOOKUP(A2308, [3]report!$A$12:$A$2526, [3]report!$E$12:$E$2526, "n/A", 0)</f>
        <v>57.71</v>
      </c>
      <c r="F2308">
        <f>_xlfn.XLOOKUP(A2308, [4]report!$A$12:$A$2526, [4]report!$E$12:$E$2526, "n/A",0)</f>
        <v>19.71</v>
      </c>
      <c r="G2308" s="5">
        <f>_xlfn.XLOOKUP(A2308, [5]report!$A$12:$A$2526, [5]report!$E$12:$E$2526, "n/A",0)</f>
        <v>15.2</v>
      </c>
      <c r="H2308">
        <v>0.06</v>
      </c>
      <c r="I2308">
        <v>0.84</v>
      </c>
      <c r="J2308">
        <v>0.1</v>
      </c>
      <c r="K2308">
        <v>0</v>
      </c>
      <c r="L2308">
        <f t="shared" si="211"/>
        <v>9.2457420924574249E-3</v>
      </c>
      <c r="M2308">
        <f t="shared" si="212"/>
        <v>8.5005100306018364E-3</v>
      </c>
      <c r="N2308">
        <f t="shared" si="213"/>
        <v>2.4581939799331206E-2</v>
      </c>
      <c r="O2308">
        <f t="shared" si="214"/>
        <v>4.525674499564804E-3</v>
      </c>
      <c r="P2308">
        <f t="shared" si="215"/>
        <v>-3.03490136570555E-3</v>
      </c>
      <c r="Q2308">
        <f t="shared" si="216"/>
        <v>-3.9318479685452488E-3</v>
      </c>
    </row>
    <row r="2309" spans="1:17">
      <c r="A2309" s="43" t="s">
        <v>2468</v>
      </c>
      <c r="B2309">
        <v>61.65</v>
      </c>
      <c r="C2309">
        <f>_xlfn.XLOOKUP(A2309, [1]report!$A$8:$A$2523, [1]report!$E$8:$E$2523, "n/A", 0)</f>
        <v>29.41</v>
      </c>
      <c r="D2309">
        <f>_xlfn.XLOOKUP(A2309, [2]report!$A$8:$A$2521, [2]report!$E$8:$E$2521, "n/A", 0)</f>
        <v>59.8</v>
      </c>
      <c r="E2309">
        <f>_xlfn.XLOOKUP(A2309, [3]report!$A$12:$A$2526, [3]report!$E$12:$E$2526, "n/A", 0)</f>
        <v>57.45</v>
      </c>
      <c r="F2309">
        <f>_xlfn.XLOOKUP(A2309, [4]report!$A$12:$A$2526, [4]report!$E$12:$E$2526, "n/A",0)</f>
        <v>19.77</v>
      </c>
      <c r="G2309" s="5">
        <f>_xlfn.XLOOKUP(A2309, [5]report!$A$12:$A$2526, [5]report!$E$12:$E$2526, "n/A",0)</f>
        <v>15.26</v>
      </c>
      <c r="H2309">
        <v>-0.88</v>
      </c>
      <c r="I2309">
        <v>-0.08</v>
      </c>
      <c r="J2309">
        <v>0</v>
      </c>
      <c r="K2309">
        <v>0</v>
      </c>
      <c r="L2309">
        <f t="shared" ref="L2309:L2372" si="217">(B2309-B2310)/B2310</f>
        <v>2.4390243902438795E-3</v>
      </c>
      <c r="M2309">
        <f t="shared" ref="M2309:M2372" si="218">(C2309-C2310)/C2310</f>
        <v>6.8050357264374183E-4</v>
      </c>
      <c r="N2309">
        <f t="shared" ref="N2309:N2372" si="219">(D2309-D2310)/D2310</f>
        <v>-3.0010003334444771E-3</v>
      </c>
      <c r="O2309">
        <f t="shared" ref="O2309:O2372" si="220">(E2309-E2310)/E2310</f>
        <v>3.4825004353130989E-4</v>
      </c>
      <c r="P2309">
        <f t="shared" ref="P2309:P2372" si="221">(F2309-F2310)/F2310</f>
        <v>9.7037793667007818E-3</v>
      </c>
      <c r="Q2309">
        <f t="shared" ref="Q2309:Q2372" si="222">(G2309-G2310)/G2310</f>
        <v>-6.5104166666666435E-3</v>
      </c>
    </row>
    <row r="2310" spans="1:17">
      <c r="A2310" s="43" t="s">
        <v>2469</v>
      </c>
      <c r="B2310">
        <v>61.5</v>
      </c>
      <c r="C2310">
        <f>_xlfn.XLOOKUP(A2310, [1]report!$A$8:$A$2523, [1]report!$E$8:$E$2523, "n/A", 0)</f>
        <v>29.39</v>
      </c>
      <c r="D2310">
        <f>_xlfn.XLOOKUP(A2310, [2]report!$A$8:$A$2521, [2]report!$E$8:$E$2521, "n/A", 0)</f>
        <v>59.98</v>
      </c>
      <c r="E2310">
        <f>_xlfn.XLOOKUP(A2310, [3]report!$A$12:$A$2526, [3]report!$E$12:$E$2526, "n/A", 0)</f>
        <v>57.43</v>
      </c>
      <c r="F2310">
        <f>_xlfn.XLOOKUP(A2310, [4]report!$A$12:$A$2526, [4]report!$E$12:$E$2526, "n/A",0)</f>
        <v>19.579999999999998</v>
      </c>
      <c r="G2310" s="5">
        <f>_xlfn.XLOOKUP(A2310, [5]report!$A$12:$A$2526, [5]report!$E$12:$E$2526, "n/A",0)</f>
        <v>15.36</v>
      </c>
      <c r="H2310">
        <v>0.39</v>
      </c>
      <c r="I2310">
        <v>0.86</v>
      </c>
      <c r="J2310">
        <v>-0.25</v>
      </c>
      <c r="K2310">
        <v>0</v>
      </c>
      <c r="L2310">
        <f t="shared" si="217"/>
        <v>-3.5644847699286921E-3</v>
      </c>
      <c r="M2310">
        <f t="shared" si="218"/>
        <v>5.4738282586383902E-3</v>
      </c>
      <c r="N2310">
        <f t="shared" si="219"/>
        <v>3.1777889279143291E-3</v>
      </c>
      <c r="O2310">
        <f t="shared" si="220"/>
        <v>-5.2210233205710293E-4</v>
      </c>
      <c r="P2310">
        <f t="shared" si="221"/>
        <v>-2.3441396508728299E-2</v>
      </c>
      <c r="Q2310">
        <f t="shared" si="222"/>
        <v>1.2524719841792979E-2</v>
      </c>
    </row>
    <row r="2311" spans="1:17">
      <c r="A2311" s="43" t="s">
        <v>114</v>
      </c>
      <c r="B2311">
        <v>61.72</v>
      </c>
      <c r="C2311">
        <f>_xlfn.XLOOKUP(A2311, [1]report!$A$8:$A$2523, [1]report!$E$8:$E$2523, "n/A", 0)</f>
        <v>29.23</v>
      </c>
      <c r="D2311">
        <f>_xlfn.XLOOKUP(A2311, [2]report!$A$8:$A$2521, [2]report!$E$8:$E$2521, "n/A", 0)</f>
        <v>59.79</v>
      </c>
      <c r="E2311">
        <f>_xlfn.XLOOKUP(A2311, [3]report!$A$12:$A$2526, [3]report!$E$12:$E$2526, "n/A", 0)</f>
        <v>57.46</v>
      </c>
      <c r="F2311">
        <f>_xlfn.XLOOKUP(A2311, [4]report!$A$12:$A$2526, [4]report!$E$12:$E$2526, "n/A",0)</f>
        <v>20.05</v>
      </c>
      <c r="G2311" s="5">
        <f>_xlfn.XLOOKUP(A2311, [5]report!$A$12:$A$2526, [5]report!$E$12:$E$2526, "n/A",0)</f>
        <v>15.17</v>
      </c>
      <c r="H2311">
        <v>-0.02</v>
      </c>
      <c r="I2311">
        <v>0.32</v>
      </c>
      <c r="J2311">
        <v>0.35</v>
      </c>
      <c r="K2311">
        <v>0</v>
      </c>
      <c r="L2311">
        <f t="shared" si="217"/>
        <v>-4.997581815250722E-3</v>
      </c>
      <c r="M2311">
        <f t="shared" si="218"/>
        <v>-9.6561070642046457E-3</v>
      </c>
      <c r="N2311">
        <f t="shared" si="219"/>
        <v>-2.351788339049482E-2</v>
      </c>
      <c r="O2311">
        <f t="shared" si="220"/>
        <v>-1.3562231759656637E-2</v>
      </c>
      <c r="P2311">
        <f t="shared" si="221"/>
        <v>-6.9341258048539155E-3</v>
      </c>
      <c r="Q2311">
        <f t="shared" si="222"/>
        <v>-7.8482668410725463E-3</v>
      </c>
    </row>
    <row r="2312" spans="1:17">
      <c r="A2312" s="43" t="s">
        <v>2470</v>
      </c>
      <c r="B2312">
        <v>62.03</v>
      </c>
      <c r="C2312">
        <f>_xlfn.XLOOKUP(A2312, [1]report!$A$8:$A$2523, [1]report!$E$8:$E$2523, "n/A", 0)</f>
        <v>29.515000000000001</v>
      </c>
      <c r="D2312">
        <f>_xlfn.XLOOKUP(A2312, [2]report!$A$8:$A$2521, [2]report!$E$8:$E$2521, "n/A", 0)</f>
        <v>61.23</v>
      </c>
      <c r="E2312">
        <f>_xlfn.XLOOKUP(A2312, [3]report!$A$12:$A$2526, [3]report!$E$12:$E$2526, "n/A", 0)</f>
        <v>58.25</v>
      </c>
      <c r="F2312">
        <f>_xlfn.XLOOKUP(A2312, [4]report!$A$12:$A$2526, [4]report!$E$12:$E$2526, "n/A",0)</f>
        <v>20.190000000000001</v>
      </c>
      <c r="G2312" s="5">
        <f>_xlfn.XLOOKUP(A2312, [5]report!$A$12:$A$2526, [5]report!$E$12:$E$2526, "n/A",0)</f>
        <v>15.29</v>
      </c>
      <c r="H2312">
        <v>0.17</v>
      </c>
      <c r="I2312">
        <v>-0.06</v>
      </c>
      <c r="J2312">
        <v>-0.22</v>
      </c>
      <c r="K2312">
        <v>0</v>
      </c>
      <c r="L2312">
        <f t="shared" si="217"/>
        <v>-9.8962490023942126E-3</v>
      </c>
      <c r="M2312">
        <f t="shared" si="218"/>
        <v>-5.2241321199865565E-3</v>
      </c>
      <c r="N2312">
        <f t="shared" si="219"/>
        <v>1.8816984373720834E-3</v>
      </c>
      <c r="O2312">
        <f t="shared" si="220"/>
        <v>-1.0289830217801797E-3</v>
      </c>
      <c r="P2312">
        <f t="shared" si="221"/>
        <v>1.4063284781516883E-2</v>
      </c>
      <c r="Q2312">
        <f t="shared" si="222"/>
        <v>-1.9582245430810139E-3</v>
      </c>
    </row>
    <row r="2313" spans="1:17">
      <c r="A2313" s="43" t="s">
        <v>2471</v>
      </c>
      <c r="B2313">
        <v>62.65</v>
      </c>
      <c r="C2313">
        <f>_xlfn.XLOOKUP(A2313, [1]report!$A$8:$A$2523, [1]report!$E$8:$E$2523, "n/A", 0)</f>
        <v>29.67</v>
      </c>
      <c r="D2313">
        <f>_xlfn.XLOOKUP(A2313, [2]report!$A$8:$A$2521, [2]report!$E$8:$E$2521, "n/A", 0)</f>
        <v>61.115000000000002</v>
      </c>
      <c r="E2313">
        <f>_xlfn.XLOOKUP(A2313, [3]report!$A$12:$A$2526, [3]report!$E$12:$E$2526, "n/A", 0)</f>
        <v>58.31</v>
      </c>
      <c r="F2313">
        <f>_xlfn.XLOOKUP(A2313, [4]report!$A$12:$A$2526, [4]report!$E$12:$E$2526, "n/A",0)</f>
        <v>19.91</v>
      </c>
      <c r="G2313" s="5">
        <f>_xlfn.XLOOKUP(A2313, [5]report!$A$12:$A$2526, [5]report!$E$12:$E$2526, "n/A",0)</f>
        <v>15.32</v>
      </c>
      <c r="H2313">
        <v>-0.57999999999999996</v>
      </c>
      <c r="I2313">
        <v>0.05</v>
      </c>
      <c r="J2313">
        <v>0.04</v>
      </c>
      <c r="K2313">
        <v>0</v>
      </c>
      <c r="L2313">
        <f t="shared" si="217"/>
        <v>3.2465392221489767E-2</v>
      </c>
      <c r="M2313">
        <f t="shared" si="218"/>
        <v>1.2800819252432155E-2</v>
      </c>
      <c r="N2313">
        <f t="shared" si="219"/>
        <v>1.4020242243238739E-2</v>
      </c>
      <c r="O2313">
        <f t="shared" si="220"/>
        <v>8.6490226604393709E-3</v>
      </c>
      <c r="P2313">
        <f t="shared" si="221"/>
        <v>2.0130850528434397E-3</v>
      </c>
      <c r="Q2313">
        <f t="shared" si="222"/>
        <v>8.5582620144832641E-3</v>
      </c>
    </row>
    <row r="2314" spans="1:17">
      <c r="A2314" s="43" t="s">
        <v>2472</v>
      </c>
      <c r="B2314">
        <v>60.68</v>
      </c>
      <c r="C2314">
        <f>_xlfn.XLOOKUP(A2314, [1]report!$A$8:$A$2523, [1]report!$E$8:$E$2523, "n/A", 0)</f>
        <v>29.295000000000002</v>
      </c>
      <c r="D2314">
        <f>_xlfn.XLOOKUP(A2314, [2]report!$A$8:$A$2521, [2]report!$E$8:$E$2521, "n/A", 0)</f>
        <v>60.27</v>
      </c>
      <c r="E2314">
        <f>_xlfn.XLOOKUP(A2314, [3]report!$A$12:$A$2526, [3]report!$E$12:$E$2526, "n/A", 0)</f>
        <v>57.81</v>
      </c>
      <c r="F2314">
        <f>_xlfn.XLOOKUP(A2314, [4]report!$A$12:$A$2526, [4]report!$E$12:$E$2526, "n/A",0)</f>
        <v>19.87</v>
      </c>
      <c r="G2314" s="5">
        <f>_xlfn.XLOOKUP(A2314, [5]report!$A$12:$A$2526, [5]report!$E$12:$E$2526, "n/A",0)</f>
        <v>15.19</v>
      </c>
      <c r="H2314">
        <v>-0.12</v>
      </c>
      <c r="I2314">
        <v>0.1</v>
      </c>
      <c r="J2314">
        <v>0.15</v>
      </c>
      <c r="K2314">
        <v>0</v>
      </c>
      <c r="L2314">
        <f t="shared" si="217"/>
        <v>-1.4775125832115663E-2</v>
      </c>
      <c r="M2314">
        <f t="shared" si="218"/>
        <v>1.2441679626749715E-2</v>
      </c>
      <c r="N2314">
        <f t="shared" si="219"/>
        <v>-1.4551994767821999E-2</v>
      </c>
      <c r="O2314">
        <f t="shared" si="220"/>
        <v>-1.3312852022529461E-2</v>
      </c>
      <c r="P2314">
        <f t="shared" si="221"/>
        <v>-3.1204290589956146E-2</v>
      </c>
      <c r="Q2314">
        <f t="shared" si="222"/>
        <v>-5.239030779305833E-3</v>
      </c>
    </row>
    <row r="2315" spans="1:17">
      <c r="A2315" s="43" t="s">
        <v>2473</v>
      </c>
      <c r="B2315">
        <v>61.59</v>
      </c>
      <c r="C2315">
        <f>_xlfn.XLOOKUP(A2315, [1]report!$A$8:$A$2523, [1]report!$E$8:$E$2523, "n/A", 0)</f>
        <v>28.934999999999999</v>
      </c>
      <c r="D2315">
        <f>_xlfn.XLOOKUP(A2315, [2]report!$A$8:$A$2521, [2]report!$E$8:$E$2521, "n/A", 0)</f>
        <v>61.16</v>
      </c>
      <c r="E2315">
        <f>_xlfn.XLOOKUP(A2315, [3]report!$A$12:$A$2526, [3]report!$E$12:$E$2526, "n/A", 0)</f>
        <v>58.59</v>
      </c>
      <c r="F2315">
        <f>_xlfn.XLOOKUP(A2315, [4]report!$A$12:$A$2526, [4]report!$E$12:$E$2526, "n/A",0)</f>
        <v>20.51</v>
      </c>
      <c r="G2315" s="5">
        <f>_xlfn.XLOOKUP(A2315, [5]report!$A$12:$A$2526, [5]report!$E$12:$E$2526, "n/A",0)</f>
        <v>15.27</v>
      </c>
      <c r="H2315">
        <v>0.93</v>
      </c>
      <c r="I2315">
        <v>0.3</v>
      </c>
      <c r="J2315">
        <v>-0.31</v>
      </c>
      <c r="K2315">
        <v>0</v>
      </c>
      <c r="L2315">
        <f t="shared" si="217"/>
        <v>-3.5592946125222271E-3</v>
      </c>
      <c r="M2315">
        <f t="shared" si="218"/>
        <v>5.7351407716370924E-3</v>
      </c>
      <c r="N2315">
        <f t="shared" si="219"/>
        <v>1.0909090909090853E-2</v>
      </c>
      <c r="O2315">
        <f t="shared" si="220"/>
        <v>-5.9382422802849392E-3</v>
      </c>
      <c r="P2315">
        <f t="shared" si="221"/>
        <v>1.5346534653465459E-2</v>
      </c>
      <c r="Q2315">
        <f t="shared" si="222"/>
        <v>-1.547388781431336E-2</v>
      </c>
    </row>
    <row r="2316" spans="1:17">
      <c r="A2316" s="43" t="s">
        <v>2474</v>
      </c>
      <c r="B2316">
        <v>61.81</v>
      </c>
      <c r="C2316">
        <f>_xlfn.XLOOKUP(A2316, [1]report!$A$8:$A$2523, [1]report!$E$8:$E$2523, "n/A", 0)</f>
        <v>28.77</v>
      </c>
      <c r="D2316">
        <f>_xlfn.XLOOKUP(A2316, [2]report!$A$8:$A$2521, [2]report!$E$8:$E$2521, "n/A", 0)</f>
        <v>60.5</v>
      </c>
      <c r="E2316">
        <f>_xlfn.XLOOKUP(A2316, [3]report!$A$12:$A$2526, [3]report!$E$12:$E$2526, "n/A", 0)</f>
        <v>58.94</v>
      </c>
      <c r="F2316">
        <f>_xlfn.XLOOKUP(A2316, [4]report!$A$12:$A$2526, [4]report!$E$12:$E$2526, "n/A",0)</f>
        <v>20.2</v>
      </c>
      <c r="G2316" s="5">
        <f>_xlfn.XLOOKUP(A2316, [5]report!$A$12:$A$2526, [5]report!$E$12:$E$2526, "n/A",0)</f>
        <v>15.51</v>
      </c>
      <c r="H2316">
        <v>-1.01</v>
      </c>
      <c r="I2316">
        <v>-0.03</v>
      </c>
      <c r="J2316">
        <v>-0.02</v>
      </c>
      <c r="K2316">
        <v>0</v>
      </c>
      <c r="L2316">
        <f t="shared" si="217"/>
        <v>1.1951538965291487E-2</v>
      </c>
      <c r="M2316">
        <f t="shared" si="218"/>
        <v>-5.2110474205317248E-4</v>
      </c>
      <c r="N2316">
        <f t="shared" si="219"/>
        <v>-2.2774995961880096E-2</v>
      </c>
      <c r="O2316">
        <f t="shared" si="220"/>
        <v>-4.7281323877068748E-3</v>
      </c>
      <c r="P2316">
        <f t="shared" si="221"/>
        <v>6.4773293472844542E-3</v>
      </c>
      <c r="Q2316">
        <f t="shared" si="222"/>
        <v>1.372549019607837E-2</v>
      </c>
    </row>
    <row r="2317" spans="1:17">
      <c r="A2317" s="43" t="s">
        <v>2475</v>
      </c>
      <c r="B2317">
        <v>61.08</v>
      </c>
      <c r="C2317">
        <f>_xlfn.XLOOKUP(A2317, [1]report!$A$8:$A$2523, [1]report!$E$8:$E$2523, "n/A", 0)</f>
        <v>28.785</v>
      </c>
      <c r="D2317">
        <f>_xlfn.XLOOKUP(A2317, [2]report!$A$8:$A$2521, [2]report!$E$8:$E$2521, "n/A", 0)</f>
        <v>61.91</v>
      </c>
      <c r="E2317">
        <f>_xlfn.XLOOKUP(A2317, [3]report!$A$12:$A$2526, [3]report!$E$12:$E$2526, "n/A", 0)</f>
        <v>59.22</v>
      </c>
      <c r="F2317">
        <f>_xlfn.XLOOKUP(A2317, [4]report!$A$12:$A$2526, [4]report!$E$12:$E$2526, "n/A",0)</f>
        <v>20.07</v>
      </c>
      <c r="G2317" s="5">
        <f>_xlfn.XLOOKUP(A2317, [5]report!$A$12:$A$2526, [5]report!$E$12:$E$2526, "n/A",0)</f>
        <v>15.3</v>
      </c>
      <c r="H2317">
        <v>-0.22</v>
      </c>
      <c r="I2317">
        <v>-0.13</v>
      </c>
      <c r="J2317">
        <v>-0.12</v>
      </c>
      <c r="K2317">
        <v>0</v>
      </c>
      <c r="L2317">
        <f t="shared" si="217"/>
        <v>6.2602965403623628E-3</v>
      </c>
      <c r="M2317">
        <f t="shared" si="218"/>
        <v>5.9409400663988018E-3</v>
      </c>
      <c r="N2317">
        <f t="shared" si="219"/>
        <v>-1.7301587301587356E-2</v>
      </c>
      <c r="O2317">
        <f t="shared" si="220"/>
        <v>-1.8540367436372734E-3</v>
      </c>
      <c r="P2317">
        <f t="shared" si="221"/>
        <v>1.8264840182648373E-2</v>
      </c>
      <c r="Q2317">
        <f t="shared" si="222"/>
        <v>-1.2903225806451568E-2</v>
      </c>
    </row>
    <row r="2318" spans="1:17">
      <c r="A2318" s="43" t="s">
        <v>2476</v>
      </c>
      <c r="B2318">
        <v>60.7</v>
      </c>
      <c r="C2318">
        <f>_xlfn.XLOOKUP(A2318, [1]report!$A$8:$A$2523, [1]report!$E$8:$E$2523, "n/A", 0)</f>
        <v>28.614999999999998</v>
      </c>
      <c r="D2318">
        <f>_xlfn.XLOOKUP(A2318, [2]report!$A$8:$A$2521, [2]report!$E$8:$E$2521, "n/A", 0)</f>
        <v>63</v>
      </c>
      <c r="E2318">
        <f>_xlfn.XLOOKUP(A2318, [3]report!$A$12:$A$2526, [3]report!$E$12:$E$2526, "n/A", 0)</f>
        <v>59.33</v>
      </c>
      <c r="F2318">
        <f>_xlfn.XLOOKUP(A2318, [4]report!$A$12:$A$2526, [4]report!$E$12:$E$2526, "n/A",0)</f>
        <v>19.71</v>
      </c>
      <c r="G2318" s="5">
        <f>_xlfn.XLOOKUP(A2318, [5]report!$A$12:$A$2526, [5]report!$E$12:$E$2526, "n/A",0)</f>
        <v>15.5</v>
      </c>
      <c r="H2318">
        <v>0.23</v>
      </c>
      <c r="I2318">
        <v>-0.28999999999999998</v>
      </c>
      <c r="J2318">
        <v>0.01</v>
      </c>
      <c r="K2318">
        <v>0</v>
      </c>
      <c r="L2318">
        <f t="shared" si="217"/>
        <v>-1.3162224415926012E-3</v>
      </c>
      <c r="M2318">
        <f t="shared" si="218"/>
        <v>4.5638055116727751E-3</v>
      </c>
      <c r="N2318">
        <f t="shared" si="219"/>
        <v>-2.4541302159944166E-2</v>
      </c>
      <c r="O2318">
        <f t="shared" si="220"/>
        <v>-2.6895276517062312E-3</v>
      </c>
      <c r="P2318">
        <f t="shared" si="221"/>
        <v>1.5243902439024968E-3</v>
      </c>
      <c r="Q2318">
        <f t="shared" si="222"/>
        <v>-5.1347881899871679E-3</v>
      </c>
    </row>
    <row r="2319" spans="1:17">
      <c r="A2319" s="43" t="s">
        <v>2477</v>
      </c>
      <c r="B2319">
        <v>60.78</v>
      </c>
      <c r="C2319">
        <f>_xlfn.XLOOKUP(A2319, [1]report!$A$8:$A$2523, [1]report!$E$8:$E$2523, "n/A", 0)</f>
        <v>28.484999999999999</v>
      </c>
      <c r="D2319">
        <f>_xlfn.XLOOKUP(A2319, [2]report!$A$8:$A$2521, [2]report!$E$8:$E$2521, "n/A", 0)</f>
        <v>64.584999999999994</v>
      </c>
      <c r="E2319">
        <f>_xlfn.XLOOKUP(A2319, [3]report!$A$12:$A$2526, [3]report!$E$12:$E$2526, "n/A", 0)</f>
        <v>59.49</v>
      </c>
      <c r="F2319">
        <f>_xlfn.XLOOKUP(A2319, [4]report!$A$12:$A$2526, [4]report!$E$12:$E$2526, "n/A",0)</f>
        <v>19.68</v>
      </c>
      <c r="G2319" s="5">
        <f>_xlfn.XLOOKUP(A2319, [5]report!$A$12:$A$2526, [5]report!$E$12:$E$2526, "n/A",0)</f>
        <v>15.58</v>
      </c>
      <c r="H2319">
        <v>-0.05</v>
      </c>
      <c r="I2319">
        <v>0.19</v>
      </c>
      <c r="J2319">
        <v>-0.12</v>
      </c>
      <c r="K2319">
        <v>0</v>
      </c>
      <c r="L2319">
        <f t="shared" si="217"/>
        <v>1.3844870725604641E-2</v>
      </c>
      <c r="M2319">
        <f t="shared" si="218"/>
        <v>5.8262711864406477E-3</v>
      </c>
      <c r="N2319">
        <f t="shared" si="219"/>
        <v>1.473096604124653E-3</v>
      </c>
      <c r="O2319">
        <f t="shared" si="220"/>
        <v>1.3465746507322909E-3</v>
      </c>
      <c r="P2319">
        <f t="shared" si="221"/>
        <v>1.0785824345146423E-2</v>
      </c>
      <c r="Q2319">
        <f t="shared" si="222"/>
        <v>6.4599483204134138E-3</v>
      </c>
    </row>
    <row r="2320" spans="1:17">
      <c r="A2320" s="43" t="s">
        <v>2478</v>
      </c>
      <c r="B2320">
        <v>59.95</v>
      </c>
      <c r="C2320">
        <f>_xlfn.XLOOKUP(A2320, [1]report!$A$8:$A$2523, [1]report!$E$8:$E$2523, "n/A", 0)</f>
        <v>28.32</v>
      </c>
      <c r="D2320">
        <f>_xlfn.XLOOKUP(A2320, [2]report!$A$8:$A$2521, [2]report!$E$8:$E$2521, "n/A", 0)</f>
        <v>64.489999999999995</v>
      </c>
      <c r="E2320">
        <f>_xlfn.XLOOKUP(A2320, [3]report!$A$12:$A$2526, [3]report!$E$12:$E$2526, "n/A", 0)</f>
        <v>59.41</v>
      </c>
      <c r="F2320">
        <f>_xlfn.XLOOKUP(A2320, [4]report!$A$12:$A$2526, [4]report!$E$12:$E$2526, "n/A",0)</f>
        <v>19.47</v>
      </c>
      <c r="G2320" s="5">
        <f>_xlfn.XLOOKUP(A2320, [5]report!$A$12:$A$2526, [5]report!$E$12:$E$2526, "n/A",0)</f>
        <v>15.48</v>
      </c>
      <c r="H2320">
        <v>-0.09</v>
      </c>
      <c r="I2320">
        <v>-0.08</v>
      </c>
      <c r="J2320">
        <v>0.24</v>
      </c>
      <c r="K2320">
        <v>0</v>
      </c>
      <c r="L2320">
        <f t="shared" si="217"/>
        <v>5.1978537894031233E-3</v>
      </c>
      <c r="M2320">
        <f t="shared" si="218"/>
        <v>1.7686593562080196E-3</v>
      </c>
      <c r="N2320">
        <f t="shared" si="219"/>
        <v>-1.088957055214736E-2</v>
      </c>
      <c r="O2320">
        <f t="shared" si="220"/>
        <v>7.8032230703985366E-3</v>
      </c>
      <c r="P2320">
        <f t="shared" si="221"/>
        <v>7.7639751552794293E-3</v>
      </c>
      <c r="Q2320">
        <f t="shared" si="222"/>
        <v>1.3752455795677855E-2</v>
      </c>
    </row>
    <row r="2321" spans="1:17">
      <c r="A2321" s="43" t="s">
        <v>2479</v>
      </c>
      <c r="B2321">
        <v>59.64</v>
      </c>
      <c r="C2321">
        <f>_xlfn.XLOOKUP(A2321, [1]report!$A$8:$A$2523, [1]report!$E$8:$E$2523, "n/A", 0)</f>
        <v>28.27</v>
      </c>
      <c r="D2321">
        <f>_xlfn.XLOOKUP(A2321, [2]report!$A$8:$A$2521, [2]report!$E$8:$E$2521, "n/A", 0)</f>
        <v>65.2</v>
      </c>
      <c r="E2321">
        <f>_xlfn.XLOOKUP(A2321, [3]report!$A$12:$A$2526, [3]report!$E$12:$E$2526, "n/A", 0)</f>
        <v>58.95</v>
      </c>
      <c r="F2321">
        <f>_xlfn.XLOOKUP(A2321, [4]report!$A$12:$A$2526, [4]report!$E$12:$E$2526, "n/A",0)</f>
        <v>19.32</v>
      </c>
      <c r="G2321" s="5">
        <f>_xlfn.XLOOKUP(A2321, [5]report!$A$12:$A$2526, [5]report!$E$12:$E$2526, "n/A",0)</f>
        <v>15.27</v>
      </c>
      <c r="H2321">
        <v>0.44</v>
      </c>
      <c r="I2321">
        <v>0.73</v>
      </c>
      <c r="J2321">
        <v>-0.09</v>
      </c>
      <c r="K2321">
        <v>0</v>
      </c>
      <c r="L2321">
        <f t="shared" si="217"/>
        <v>-1.339584728734064E-3</v>
      </c>
      <c r="M2321">
        <f t="shared" si="218"/>
        <v>4.619758351101599E-3</v>
      </c>
      <c r="N2321">
        <f t="shared" si="219"/>
        <v>1.2265176214873564E-2</v>
      </c>
      <c r="O2321">
        <f t="shared" si="220"/>
        <v>1.0802469135802514E-2</v>
      </c>
      <c r="P2321">
        <f t="shared" si="221"/>
        <v>-2.0661157024792947E-3</v>
      </c>
      <c r="Q2321">
        <f t="shared" si="222"/>
        <v>-9.0850097339390378E-3</v>
      </c>
    </row>
    <row r="2322" spans="1:17">
      <c r="A2322" s="43" t="s">
        <v>2480</v>
      </c>
      <c r="B2322">
        <v>59.72</v>
      </c>
      <c r="C2322">
        <f>_xlfn.XLOOKUP(A2322, [1]report!$A$8:$A$2523, [1]report!$E$8:$E$2523, "n/A", 0)</f>
        <v>28.14</v>
      </c>
      <c r="D2322">
        <f>_xlfn.XLOOKUP(A2322, [2]report!$A$8:$A$2521, [2]report!$E$8:$E$2521, "n/A", 0)</f>
        <v>64.41</v>
      </c>
      <c r="E2322">
        <f>_xlfn.XLOOKUP(A2322, [3]report!$A$12:$A$2526, [3]report!$E$12:$E$2526, "n/A", 0)</f>
        <v>58.32</v>
      </c>
      <c r="F2322">
        <f>_xlfn.XLOOKUP(A2322, [4]report!$A$12:$A$2526, [4]report!$E$12:$E$2526, "n/A",0)</f>
        <v>19.36</v>
      </c>
      <c r="G2322" s="5">
        <f>_xlfn.XLOOKUP(A2322, [5]report!$A$12:$A$2526, [5]report!$E$12:$E$2526, "n/A",0)</f>
        <v>15.41</v>
      </c>
      <c r="H2322">
        <v>0.05</v>
      </c>
      <c r="I2322">
        <v>-0.22</v>
      </c>
      <c r="J2322">
        <v>-0.21</v>
      </c>
      <c r="K2322">
        <v>0</v>
      </c>
      <c r="L2322">
        <f t="shared" si="217"/>
        <v>0</v>
      </c>
      <c r="M2322">
        <f t="shared" si="218"/>
        <v>-1.8229393807239452E-2</v>
      </c>
      <c r="N2322">
        <f t="shared" si="219"/>
        <v>-4.4822256568779941E-3</v>
      </c>
      <c r="O2322">
        <f t="shared" si="220"/>
        <v>-3.928266438941023E-3</v>
      </c>
      <c r="P2322">
        <f t="shared" si="221"/>
        <v>1.2552301255230044E-2</v>
      </c>
      <c r="Q2322">
        <f t="shared" si="222"/>
        <v>-9.6401028277635185E-3</v>
      </c>
    </row>
    <row r="2323" spans="1:17">
      <c r="A2323" s="43" t="s">
        <v>2481</v>
      </c>
      <c r="B2323">
        <v>59.72</v>
      </c>
      <c r="C2323">
        <f>_xlfn.XLOOKUP(A2323, [1]report!$A$8:$A$2523, [1]report!$E$8:$E$2523, "n/A", 0)</f>
        <v>28.662500000000001</v>
      </c>
      <c r="D2323">
        <f>_xlfn.XLOOKUP(A2323, [2]report!$A$8:$A$2521, [2]report!$E$8:$E$2521, "n/A", 0)</f>
        <v>64.7</v>
      </c>
      <c r="E2323">
        <f>_xlfn.XLOOKUP(A2323, [3]report!$A$12:$A$2526, [3]report!$E$12:$E$2526, "n/A", 0)</f>
        <v>58.55</v>
      </c>
      <c r="F2323">
        <f>_xlfn.XLOOKUP(A2323, [4]report!$A$12:$A$2526, [4]report!$E$12:$E$2526, "n/A",0)</f>
        <v>19.12</v>
      </c>
      <c r="G2323" s="5">
        <f>_xlfn.XLOOKUP(A2323, [5]report!$A$12:$A$2526, [5]report!$E$12:$E$2526, "n/A",0)</f>
        <v>15.56</v>
      </c>
      <c r="H2323">
        <v>1.01</v>
      </c>
      <c r="I2323">
        <v>-0.15</v>
      </c>
      <c r="J2323">
        <v>-0.35</v>
      </c>
      <c r="K2323">
        <v>0</v>
      </c>
      <c r="L2323">
        <f t="shared" si="217"/>
        <v>8.3794201441255497E-4</v>
      </c>
      <c r="M2323">
        <f t="shared" si="218"/>
        <v>-7.6170691595256251E-3</v>
      </c>
      <c r="N2323">
        <f t="shared" si="219"/>
        <v>-1.477082381604993E-2</v>
      </c>
      <c r="O2323">
        <f t="shared" si="220"/>
        <v>-2.0453383330493362E-3</v>
      </c>
      <c r="P2323">
        <f t="shared" si="221"/>
        <v>-1.1886304909560745E-2</v>
      </c>
      <c r="Q2323">
        <f t="shared" si="222"/>
        <v>-5.7507987220447188E-3</v>
      </c>
    </row>
    <row r="2324" spans="1:17">
      <c r="A2324" s="43" t="s">
        <v>2482</v>
      </c>
      <c r="B2324">
        <v>59.67</v>
      </c>
      <c r="C2324">
        <f>_xlfn.XLOOKUP(A2324, [1]report!$A$8:$A$2523, [1]report!$E$8:$E$2523, "n/A", 0)</f>
        <v>28.8825</v>
      </c>
      <c r="D2324">
        <f>_xlfn.XLOOKUP(A2324, [2]report!$A$8:$A$2521, [2]report!$E$8:$E$2521, "n/A", 0)</f>
        <v>65.67</v>
      </c>
      <c r="E2324">
        <f>_xlfn.XLOOKUP(A2324, [3]report!$A$12:$A$2526, [3]report!$E$12:$E$2526, "n/A", 0)</f>
        <v>58.67</v>
      </c>
      <c r="F2324">
        <f>_xlfn.XLOOKUP(A2324, [4]report!$A$12:$A$2526, [4]report!$E$12:$E$2526, "n/A",0)</f>
        <v>19.350000000000001</v>
      </c>
      <c r="G2324" s="5">
        <f>_xlfn.XLOOKUP(A2324, [5]report!$A$12:$A$2526, [5]report!$E$12:$E$2526, "n/A",0)</f>
        <v>15.65</v>
      </c>
      <c r="H2324">
        <v>0.01</v>
      </c>
      <c r="I2324">
        <v>-0.01</v>
      </c>
      <c r="J2324">
        <v>0.04</v>
      </c>
      <c r="K2324">
        <v>0</v>
      </c>
      <c r="L2324">
        <f t="shared" si="217"/>
        <v>-1.8908253863860549E-2</v>
      </c>
      <c r="M2324">
        <f t="shared" si="218"/>
        <v>-1.1042629686697416E-2</v>
      </c>
      <c r="N2324">
        <f t="shared" si="219"/>
        <v>2.7485112230875987E-3</v>
      </c>
      <c r="O2324">
        <f t="shared" si="220"/>
        <v>-9.287402904424133E-3</v>
      </c>
      <c r="P2324">
        <f t="shared" si="221"/>
        <v>-2.9101856497742013E-2</v>
      </c>
      <c r="Q2324">
        <f t="shared" si="222"/>
        <v>-1.276324186343304E-3</v>
      </c>
    </row>
    <row r="2325" spans="1:17">
      <c r="A2325" s="43" t="s">
        <v>2483</v>
      </c>
      <c r="B2325">
        <v>60.82</v>
      </c>
      <c r="C2325">
        <f>_xlfn.XLOOKUP(A2325, [1]report!$A$8:$A$2523, [1]report!$E$8:$E$2523, "n/A", 0)</f>
        <v>29.204999999999998</v>
      </c>
      <c r="D2325">
        <f>_xlfn.XLOOKUP(A2325, [2]report!$A$8:$A$2521, [2]report!$E$8:$E$2521, "n/A", 0)</f>
        <v>65.489999999999995</v>
      </c>
      <c r="E2325">
        <f>_xlfn.XLOOKUP(A2325, [3]report!$A$12:$A$2526, [3]report!$E$12:$E$2526, "n/A", 0)</f>
        <v>59.22</v>
      </c>
      <c r="F2325">
        <f>_xlfn.XLOOKUP(A2325, [4]report!$A$12:$A$2526, [4]report!$E$12:$E$2526, "n/A",0)</f>
        <v>19.93</v>
      </c>
      <c r="G2325" s="5">
        <f>_xlfn.XLOOKUP(A2325, [5]report!$A$12:$A$2526, [5]report!$E$12:$E$2526, "n/A",0)</f>
        <v>15.67</v>
      </c>
      <c r="H2325">
        <v>-0.27</v>
      </c>
      <c r="I2325">
        <v>0</v>
      </c>
      <c r="J2325">
        <v>0.11</v>
      </c>
      <c r="K2325">
        <v>0</v>
      </c>
      <c r="L2325">
        <f t="shared" si="217"/>
        <v>-6.5338124795818126E-3</v>
      </c>
      <c r="M2325">
        <f t="shared" si="218"/>
        <v>8.4599447513811262E-3</v>
      </c>
      <c r="N2325">
        <f t="shared" si="219"/>
        <v>2.7560863573724177E-3</v>
      </c>
      <c r="O2325">
        <f t="shared" si="220"/>
        <v>1.8050541516245439E-2</v>
      </c>
      <c r="P2325">
        <f t="shared" si="221"/>
        <v>9.1139240506328979E-3</v>
      </c>
      <c r="Q2325">
        <f t="shared" si="222"/>
        <v>1.031592520954224E-2</v>
      </c>
    </row>
    <row r="2326" spans="1:17">
      <c r="A2326" s="43" t="s">
        <v>2484</v>
      </c>
      <c r="B2326">
        <v>61.22</v>
      </c>
      <c r="C2326">
        <f>_xlfn.XLOOKUP(A2326, [1]report!$A$8:$A$2523, [1]report!$E$8:$E$2523, "n/A", 0)</f>
        <v>28.96</v>
      </c>
      <c r="D2326">
        <f>_xlfn.XLOOKUP(A2326, [2]report!$A$8:$A$2521, [2]report!$E$8:$E$2521, "n/A", 0)</f>
        <v>65.31</v>
      </c>
      <c r="E2326">
        <f>_xlfn.XLOOKUP(A2326, [3]report!$A$12:$A$2526, [3]report!$E$12:$E$2526, "n/A", 0)</f>
        <v>58.17</v>
      </c>
      <c r="F2326">
        <f>_xlfn.XLOOKUP(A2326, [4]report!$A$12:$A$2526, [4]report!$E$12:$E$2526, "n/A",0)</f>
        <v>19.75</v>
      </c>
      <c r="G2326" s="5">
        <f>_xlfn.XLOOKUP(A2326, [5]report!$A$12:$A$2526, [5]report!$E$12:$E$2526, "n/A",0)</f>
        <v>15.51</v>
      </c>
      <c r="H2326">
        <v>-0.39</v>
      </c>
      <c r="I2326">
        <v>0.67</v>
      </c>
      <c r="J2326">
        <v>-0.03</v>
      </c>
      <c r="K2326">
        <v>0</v>
      </c>
      <c r="L2326">
        <f t="shared" si="217"/>
        <v>1.6361256544502852E-3</v>
      </c>
      <c r="M2326">
        <f t="shared" si="218"/>
        <v>4.5091918140826416E-3</v>
      </c>
      <c r="N2326">
        <f t="shared" si="219"/>
        <v>4.2284923502730175E-3</v>
      </c>
      <c r="O2326">
        <f t="shared" si="220"/>
        <v>-3.9383561643835082E-3</v>
      </c>
      <c r="P2326">
        <f t="shared" si="221"/>
        <v>8.6823289070480959E-3</v>
      </c>
      <c r="Q2326">
        <f t="shared" si="222"/>
        <v>1.9379844961239896E-3</v>
      </c>
    </row>
    <row r="2327" spans="1:17">
      <c r="A2327" s="43" t="s">
        <v>2485</v>
      </c>
      <c r="B2327">
        <v>61.12</v>
      </c>
      <c r="C2327">
        <f>_xlfn.XLOOKUP(A2327, [1]report!$A$8:$A$2523, [1]report!$E$8:$E$2523, "n/A", 0)</f>
        <v>28.83</v>
      </c>
      <c r="D2327">
        <f>_xlfn.XLOOKUP(A2327, [2]report!$A$8:$A$2521, [2]report!$E$8:$E$2521, "n/A", 0)</f>
        <v>65.034999999999997</v>
      </c>
      <c r="E2327">
        <f>_xlfn.XLOOKUP(A2327, [3]report!$A$12:$A$2526, [3]report!$E$12:$E$2526, "n/A", 0)</f>
        <v>58.4</v>
      </c>
      <c r="F2327">
        <f>_xlfn.XLOOKUP(A2327, [4]report!$A$12:$A$2526, [4]report!$E$12:$E$2526, "n/A",0)</f>
        <v>19.579999999999998</v>
      </c>
      <c r="G2327" s="5">
        <f>_xlfn.XLOOKUP(A2327, [5]report!$A$12:$A$2526, [5]report!$E$12:$E$2526, "n/A",0)</f>
        <v>15.48</v>
      </c>
      <c r="H2327">
        <v>1.21</v>
      </c>
      <c r="I2327">
        <v>-0.55000000000000004</v>
      </c>
      <c r="J2327">
        <v>-0.12</v>
      </c>
      <c r="K2327">
        <v>0</v>
      </c>
      <c r="L2327">
        <f t="shared" si="217"/>
        <v>-1.0522907560304447E-2</v>
      </c>
      <c r="M2327">
        <f t="shared" si="218"/>
        <v>-5.5191445325974524E-3</v>
      </c>
      <c r="N2327">
        <f t="shared" si="219"/>
        <v>1.1273518892862608E-2</v>
      </c>
      <c r="O2327">
        <f t="shared" si="220"/>
        <v>8.4614056294250051E-3</v>
      </c>
      <c r="P2327">
        <f t="shared" si="221"/>
        <v>-2.7805362462760788E-2</v>
      </c>
      <c r="Q2327">
        <f t="shared" si="222"/>
        <v>-3.2195750160978064E-3</v>
      </c>
    </row>
    <row r="2328" spans="1:17">
      <c r="A2328" s="43" t="s">
        <v>2486</v>
      </c>
      <c r="B2328">
        <v>61.77</v>
      </c>
      <c r="C2328">
        <f>_xlfn.XLOOKUP(A2328, [1]report!$A$8:$A$2523, [1]report!$E$8:$E$2523, "n/A", 0)</f>
        <v>28.99</v>
      </c>
      <c r="D2328">
        <f>_xlfn.XLOOKUP(A2328, [2]report!$A$8:$A$2521, [2]report!$E$8:$E$2521, "n/A", 0)</f>
        <v>64.31</v>
      </c>
      <c r="E2328">
        <f>_xlfn.XLOOKUP(A2328, [3]report!$A$12:$A$2526, [3]report!$E$12:$E$2526, "n/A", 0)</f>
        <v>57.91</v>
      </c>
      <c r="F2328">
        <f>_xlfn.XLOOKUP(A2328, [4]report!$A$12:$A$2526, [4]report!$E$12:$E$2526, "n/A",0)</f>
        <v>20.14</v>
      </c>
      <c r="G2328" s="5">
        <f>_xlfn.XLOOKUP(A2328, [5]report!$A$12:$A$2526, [5]report!$E$12:$E$2526, "n/A",0)</f>
        <v>15.53</v>
      </c>
      <c r="H2328">
        <v>0.39</v>
      </c>
      <c r="I2328">
        <v>0.01</v>
      </c>
      <c r="J2328">
        <v>-0.36</v>
      </c>
      <c r="K2328">
        <v>0</v>
      </c>
      <c r="L2328">
        <f t="shared" si="217"/>
        <v>-1.3573938038965097E-2</v>
      </c>
      <c r="M2328">
        <f t="shared" si="218"/>
        <v>-1.3610071452875201E-2</v>
      </c>
      <c r="N2328">
        <f t="shared" si="219"/>
        <v>-6.9487337862878754E-3</v>
      </c>
      <c r="O2328">
        <f t="shared" si="220"/>
        <v>-2.2286003714333959E-2</v>
      </c>
      <c r="P2328">
        <f t="shared" si="221"/>
        <v>-5.3126469205453643E-2</v>
      </c>
      <c r="Q2328">
        <f t="shared" si="222"/>
        <v>-1.5842839036755388E-2</v>
      </c>
    </row>
    <row r="2329" spans="1:17">
      <c r="A2329" s="43" t="s">
        <v>2487</v>
      </c>
      <c r="B2329">
        <v>62.62</v>
      </c>
      <c r="C2329">
        <f>_xlfn.XLOOKUP(A2329, [1]report!$A$8:$A$2523, [1]report!$E$8:$E$2523, "n/A", 0)</f>
        <v>29.39</v>
      </c>
      <c r="D2329">
        <f>_xlfn.XLOOKUP(A2329, [2]report!$A$8:$A$2521, [2]report!$E$8:$E$2521, "n/A", 0)</f>
        <v>64.760000000000005</v>
      </c>
      <c r="E2329">
        <f>_xlfn.XLOOKUP(A2329, [3]report!$A$12:$A$2526, [3]report!$E$12:$E$2526, "n/A", 0)</f>
        <v>59.23</v>
      </c>
      <c r="F2329">
        <f>_xlfn.XLOOKUP(A2329, [4]report!$A$12:$A$2526, [4]report!$E$12:$E$2526, "n/A",0)</f>
        <v>21.27</v>
      </c>
      <c r="G2329" s="5">
        <f>_xlfn.XLOOKUP(A2329, [5]report!$A$12:$A$2526, [5]report!$E$12:$E$2526, "n/A",0)</f>
        <v>15.78</v>
      </c>
      <c r="H2329">
        <v>-0.31</v>
      </c>
      <c r="I2329">
        <v>0.6</v>
      </c>
      <c r="J2329">
        <v>-0.13</v>
      </c>
      <c r="K2329">
        <v>0</v>
      </c>
      <c r="L2329">
        <f t="shared" si="217"/>
        <v>-1.5966789078724437E-4</v>
      </c>
      <c r="M2329">
        <f t="shared" si="218"/>
        <v>6.3345317582606505E-3</v>
      </c>
      <c r="N2329">
        <f t="shared" si="219"/>
        <v>1.8719521787006525E-2</v>
      </c>
      <c r="O2329">
        <f t="shared" si="220"/>
        <v>2.3692672194955736E-3</v>
      </c>
      <c r="P2329">
        <f t="shared" si="221"/>
        <v>-6.0747663551401409E-3</v>
      </c>
      <c r="Q2329">
        <f t="shared" si="222"/>
        <v>-1.8975332068311914E-3</v>
      </c>
    </row>
    <row r="2330" spans="1:17">
      <c r="A2330" s="43" t="s">
        <v>2488</v>
      </c>
      <c r="B2330">
        <v>62.63</v>
      </c>
      <c r="C2330">
        <f>_xlfn.XLOOKUP(A2330, [1]report!$A$8:$A$2523, [1]report!$E$8:$E$2523, "n/A", 0)</f>
        <v>29.204999999999998</v>
      </c>
      <c r="D2330">
        <f>_xlfn.XLOOKUP(A2330, [2]report!$A$8:$A$2521, [2]report!$E$8:$E$2521, "n/A", 0)</f>
        <v>63.57</v>
      </c>
      <c r="E2330">
        <f>_xlfn.XLOOKUP(A2330, [3]report!$A$12:$A$2526, [3]report!$E$12:$E$2526, "n/A", 0)</f>
        <v>59.09</v>
      </c>
      <c r="F2330">
        <f>_xlfn.XLOOKUP(A2330, [4]report!$A$12:$A$2526, [4]report!$E$12:$E$2526, "n/A",0)</f>
        <v>21.4</v>
      </c>
      <c r="G2330" s="5">
        <f>_xlfn.XLOOKUP(A2330, [5]report!$A$12:$A$2526, [5]report!$E$12:$E$2526, "n/A",0)</f>
        <v>15.81</v>
      </c>
      <c r="H2330">
        <v>-1.19</v>
      </c>
      <c r="I2330">
        <v>-0.15</v>
      </c>
      <c r="J2330">
        <v>0.52</v>
      </c>
      <c r="K2330">
        <v>0</v>
      </c>
      <c r="L2330">
        <f t="shared" si="217"/>
        <v>8.0476420408820207E-3</v>
      </c>
      <c r="M2330">
        <f t="shared" si="218"/>
        <v>1.1253462603878092E-2</v>
      </c>
      <c r="N2330">
        <f t="shared" si="219"/>
        <v>-1.0999371464487787E-3</v>
      </c>
      <c r="O2330">
        <f t="shared" si="220"/>
        <v>1.7915590008613373E-2</v>
      </c>
      <c r="P2330">
        <f t="shared" si="221"/>
        <v>1.1820330969267141E-2</v>
      </c>
      <c r="Q2330">
        <f t="shared" si="222"/>
        <v>6.3291139240504975E-4</v>
      </c>
    </row>
    <row r="2331" spans="1:17">
      <c r="A2331" s="43" t="s">
        <v>115</v>
      </c>
      <c r="B2331">
        <v>62.13</v>
      </c>
      <c r="C2331">
        <f>_xlfn.XLOOKUP(A2331, [1]report!$A$8:$A$2523, [1]report!$E$8:$E$2523, "n/A", 0)</f>
        <v>28.88</v>
      </c>
      <c r="D2331">
        <f>_xlfn.XLOOKUP(A2331, [2]report!$A$8:$A$2521, [2]report!$E$8:$E$2521, "n/A", 0)</f>
        <v>63.64</v>
      </c>
      <c r="E2331">
        <f>_xlfn.XLOOKUP(A2331, [3]report!$A$12:$A$2526, [3]report!$E$12:$E$2526, "n/A", 0)</f>
        <v>58.05</v>
      </c>
      <c r="F2331">
        <f>_xlfn.XLOOKUP(A2331, [4]report!$A$12:$A$2526, [4]report!$E$12:$E$2526, "n/A",0)</f>
        <v>21.15</v>
      </c>
      <c r="G2331" s="5">
        <f>_xlfn.XLOOKUP(A2331, [5]report!$A$12:$A$2526, [5]report!$E$12:$E$2526, "n/A",0)</f>
        <v>15.8</v>
      </c>
      <c r="H2331">
        <v>0.32</v>
      </c>
      <c r="I2331">
        <v>0.1</v>
      </c>
      <c r="J2331">
        <v>0.23</v>
      </c>
      <c r="K2331">
        <v>0</v>
      </c>
      <c r="L2331">
        <f t="shared" si="217"/>
        <v>-1.0195953480962252E-2</v>
      </c>
      <c r="M2331">
        <f t="shared" si="218"/>
        <v>-9.941720946177672E-3</v>
      </c>
      <c r="N2331">
        <f t="shared" si="219"/>
        <v>-1.6383307573415801E-2</v>
      </c>
      <c r="O2331">
        <f t="shared" si="220"/>
        <v>-1.3761467889908296E-2</v>
      </c>
      <c r="P2331">
        <f t="shared" si="221"/>
        <v>1.8948365703457674E-3</v>
      </c>
      <c r="Q2331">
        <f t="shared" si="222"/>
        <v>-1.3732833957552988E-2</v>
      </c>
    </row>
    <row r="2332" spans="1:17">
      <c r="A2332" s="43" t="s">
        <v>2489</v>
      </c>
      <c r="B2332">
        <v>62.77</v>
      </c>
      <c r="C2332">
        <f>_xlfn.XLOOKUP(A2332, [1]report!$A$8:$A$2523, [1]report!$E$8:$E$2523, "n/A", 0)</f>
        <v>29.17</v>
      </c>
      <c r="D2332">
        <f>_xlfn.XLOOKUP(A2332, [2]report!$A$8:$A$2521, [2]report!$E$8:$E$2521, "n/A", 0)</f>
        <v>64.7</v>
      </c>
      <c r="E2332">
        <f>_xlfn.XLOOKUP(A2332, [3]report!$A$12:$A$2526, [3]report!$E$12:$E$2526, "n/A", 0)</f>
        <v>58.86</v>
      </c>
      <c r="F2332">
        <f>_xlfn.XLOOKUP(A2332, [4]report!$A$12:$A$2526, [4]report!$E$12:$E$2526, "n/A",0)</f>
        <v>21.11</v>
      </c>
      <c r="G2332" s="5">
        <f>_xlfn.XLOOKUP(A2332, [5]report!$A$12:$A$2526, [5]report!$E$12:$E$2526, "n/A",0)</f>
        <v>16.02</v>
      </c>
      <c r="H2332">
        <v>1.01</v>
      </c>
      <c r="I2332">
        <v>-0.31</v>
      </c>
      <c r="J2332">
        <v>-0.6</v>
      </c>
      <c r="K2332">
        <v>0</v>
      </c>
      <c r="L2332">
        <f t="shared" si="217"/>
        <v>1.8993506493506521E-2</v>
      </c>
      <c r="M2332">
        <f t="shared" si="218"/>
        <v>-1.1186440677966043E-2</v>
      </c>
      <c r="N2332">
        <f t="shared" si="219"/>
        <v>6.1862047633786353E-4</v>
      </c>
      <c r="O2332">
        <f t="shared" si="220"/>
        <v>1.6931582584657857E-2</v>
      </c>
      <c r="P2332">
        <f t="shared" si="221"/>
        <v>-5.5903398926654739E-2</v>
      </c>
      <c r="Q2332">
        <f t="shared" si="222"/>
        <v>-2.4906600249065473E-3</v>
      </c>
    </row>
    <row r="2333" spans="1:17">
      <c r="A2333" s="43" t="s">
        <v>2490</v>
      </c>
      <c r="B2333">
        <v>61.6</v>
      </c>
      <c r="C2333">
        <f>_xlfn.XLOOKUP(A2333, [1]report!$A$8:$A$2523, [1]report!$E$8:$E$2523, "n/A", 0)</f>
        <v>29.5</v>
      </c>
      <c r="D2333">
        <f>_xlfn.XLOOKUP(A2333, [2]report!$A$8:$A$2521, [2]report!$E$8:$E$2521, "n/A", 0)</f>
        <v>64.66</v>
      </c>
      <c r="E2333">
        <f>_xlfn.XLOOKUP(A2333, [3]report!$A$12:$A$2526, [3]report!$E$12:$E$2526, "n/A", 0)</f>
        <v>57.88</v>
      </c>
      <c r="F2333">
        <f>_xlfn.XLOOKUP(A2333, [4]report!$A$12:$A$2526, [4]report!$E$12:$E$2526, "n/A",0)</f>
        <v>22.36</v>
      </c>
      <c r="G2333" s="5">
        <f>_xlfn.XLOOKUP(A2333, [5]report!$A$12:$A$2526, [5]report!$E$12:$E$2526, "n/A",0)</f>
        <v>16.059999999999999</v>
      </c>
      <c r="H2333">
        <v>-1.1100000000000001</v>
      </c>
      <c r="I2333">
        <v>-1.02</v>
      </c>
      <c r="J2333">
        <v>0.73</v>
      </c>
      <c r="K2333">
        <v>0</v>
      </c>
      <c r="L2333">
        <f t="shared" si="217"/>
        <v>-1.6207455429497798E-3</v>
      </c>
      <c r="M2333">
        <f t="shared" si="218"/>
        <v>2.0380434782608261E-3</v>
      </c>
      <c r="N2333">
        <f t="shared" si="219"/>
        <v>-1.3878298002135072E-2</v>
      </c>
      <c r="O2333">
        <f t="shared" si="220"/>
        <v>-1.896878772202094E-3</v>
      </c>
      <c r="P2333">
        <f t="shared" si="221"/>
        <v>2.0072992700729823E-2</v>
      </c>
      <c r="Q2333">
        <f t="shared" si="222"/>
        <v>1.0062893081760903E-2</v>
      </c>
    </row>
    <row r="2334" spans="1:17">
      <c r="A2334" s="43" t="s">
        <v>2491</v>
      </c>
      <c r="B2334">
        <v>61.7</v>
      </c>
      <c r="C2334">
        <f>_xlfn.XLOOKUP(A2334, [1]report!$A$8:$A$2523, [1]report!$E$8:$E$2523, "n/A", 0)</f>
        <v>29.44</v>
      </c>
      <c r="D2334">
        <f>_xlfn.XLOOKUP(A2334, [2]report!$A$8:$A$2521, [2]report!$E$8:$E$2521, "n/A", 0)</f>
        <v>65.569999999999993</v>
      </c>
      <c r="E2334">
        <f>_xlfn.XLOOKUP(A2334, [3]report!$A$12:$A$2526, [3]report!$E$12:$E$2526, "n/A", 0)</f>
        <v>57.99</v>
      </c>
      <c r="F2334">
        <f>_xlfn.XLOOKUP(A2334, [4]report!$A$12:$A$2526, [4]report!$E$12:$E$2526, "n/A",0)</f>
        <v>21.92</v>
      </c>
      <c r="G2334" s="5">
        <f>_xlfn.XLOOKUP(A2334, [5]report!$A$12:$A$2526, [5]report!$E$12:$E$2526, "n/A",0)</f>
        <v>15.9</v>
      </c>
      <c r="H2334">
        <v>-0.38</v>
      </c>
      <c r="I2334">
        <v>-0.73</v>
      </c>
      <c r="J2334">
        <v>0.74</v>
      </c>
      <c r="K2334">
        <v>0</v>
      </c>
      <c r="L2334">
        <f t="shared" si="217"/>
        <v>-1.6262755102040755E-2</v>
      </c>
      <c r="M2334">
        <f t="shared" si="218"/>
        <v>-1.2743125419181723E-2</v>
      </c>
      <c r="N2334">
        <f t="shared" si="219"/>
        <v>-2.0466089034956746E-2</v>
      </c>
      <c r="O2334">
        <f t="shared" si="220"/>
        <v>-6.6803699897225169E-3</v>
      </c>
      <c r="P2334">
        <f t="shared" si="221"/>
        <v>-3.6363636363635587E-3</v>
      </c>
      <c r="Q2334">
        <f t="shared" si="222"/>
        <v>8.2435003170577541E-3</v>
      </c>
    </row>
    <row r="2335" spans="1:17">
      <c r="A2335" s="43" t="s">
        <v>2492</v>
      </c>
      <c r="B2335">
        <v>62.72</v>
      </c>
      <c r="C2335">
        <f>_xlfn.XLOOKUP(A2335, [1]report!$A$8:$A$2523, [1]report!$E$8:$E$2523, "n/A", 0)</f>
        <v>29.82</v>
      </c>
      <c r="D2335">
        <f>_xlfn.XLOOKUP(A2335, [2]report!$A$8:$A$2521, [2]report!$E$8:$E$2521, "n/A", 0)</f>
        <v>66.94</v>
      </c>
      <c r="E2335">
        <f>_xlfn.XLOOKUP(A2335, [3]report!$A$12:$A$2526, [3]report!$E$12:$E$2526, "n/A", 0)</f>
        <v>58.38</v>
      </c>
      <c r="F2335">
        <f>_xlfn.XLOOKUP(A2335, [4]report!$A$12:$A$2526, [4]report!$E$12:$E$2526, "n/A",0)</f>
        <v>22</v>
      </c>
      <c r="G2335" s="5">
        <f>_xlfn.XLOOKUP(A2335, [5]report!$A$12:$A$2526, [5]report!$E$12:$E$2526, "n/A",0)</f>
        <v>15.77</v>
      </c>
      <c r="H2335">
        <v>0.27</v>
      </c>
      <c r="I2335">
        <v>0.24</v>
      </c>
      <c r="J2335">
        <v>1.06</v>
      </c>
      <c r="K2335">
        <v>0</v>
      </c>
      <c r="L2335">
        <f t="shared" si="217"/>
        <v>1.768619178971274E-2</v>
      </c>
      <c r="M2335">
        <f t="shared" si="218"/>
        <v>6.9221678203613664E-3</v>
      </c>
      <c r="N2335">
        <f t="shared" si="219"/>
        <v>6.919374247894009E-3</v>
      </c>
      <c r="O2335">
        <f t="shared" si="220"/>
        <v>-6.2978723404254885E-3</v>
      </c>
      <c r="P2335">
        <f t="shared" si="221"/>
        <v>-3.6231884057970243E-3</v>
      </c>
      <c r="Q2335">
        <f t="shared" si="222"/>
        <v>6.3451776649744844E-4</v>
      </c>
    </row>
    <row r="2336" spans="1:17">
      <c r="A2336" s="43" t="s">
        <v>2493</v>
      </c>
      <c r="B2336">
        <v>61.63</v>
      </c>
      <c r="C2336">
        <f>_xlfn.XLOOKUP(A2336, [1]report!$A$8:$A$2523, [1]report!$E$8:$E$2523, "n/A", 0)</f>
        <v>29.614999999999998</v>
      </c>
      <c r="D2336">
        <f>_xlfn.XLOOKUP(A2336, [2]report!$A$8:$A$2521, [2]report!$E$8:$E$2521, "n/A", 0)</f>
        <v>66.48</v>
      </c>
      <c r="E2336">
        <f>_xlfn.XLOOKUP(A2336, [3]report!$A$12:$A$2526, [3]report!$E$12:$E$2526, "n/A", 0)</f>
        <v>58.75</v>
      </c>
      <c r="F2336">
        <f>_xlfn.XLOOKUP(A2336, [4]report!$A$12:$A$2526, [4]report!$E$12:$E$2526, "n/A",0)</f>
        <v>22.08</v>
      </c>
      <c r="G2336" s="5">
        <f>_xlfn.XLOOKUP(A2336, [5]report!$A$12:$A$2526, [5]report!$E$12:$E$2526, "n/A",0)</f>
        <v>15.76</v>
      </c>
      <c r="H2336">
        <v>-0.54</v>
      </c>
      <c r="I2336">
        <v>-0.66</v>
      </c>
      <c r="J2336">
        <v>0.56000000000000005</v>
      </c>
      <c r="K2336">
        <v>0</v>
      </c>
      <c r="L2336">
        <f t="shared" si="217"/>
        <v>9.7450056845870187E-4</v>
      </c>
      <c r="M2336">
        <f t="shared" si="218"/>
        <v>7.9986385296119625E-3</v>
      </c>
      <c r="N2336">
        <f t="shared" si="219"/>
        <v>1.233439926907267E-2</v>
      </c>
      <c r="O2336">
        <f t="shared" si="220"/>
        <v>1.0223206679162084E-3</v>
      </c>
      <c r="P2336">
        <f t="shared" si="221"/>
        <v>2.2696323195641015E-3</v>
      </c>
      <c r="Q2336">
        <f t="shared" si="222"/>
        <v>-9.4280326838466592E-3</v>
      </c>
    </row>
    <row r="2337" spans="1:17">
      <c r="A2337" s="43" t="s">
        <v>2494</v>
      </c>
      <c r="B2337">
        <v>61.57</v>
      </c>
      <c r="C2337">
        <f>_xlfn.XLOOKUP(A2337, [1]report!$A$8:$A$2523, [1]report!$E$8:$E$2523, "n/A", 0)</f>
        <v>29.38</v>
      </c>
      <c r="D2337">
        <f>_xlfn.XLOOKUP(A2337, [2]report!$A$8:$A$2521, [2]report!$E$8:$E$2521, "n/A", 0)</f>
        <v>65.67</v>
      </c>
      <c r="E2337">
        <f>_xlfn.XLOOKUP(A2337, [3]report!$A$12:$A$2526, [3]report!$E$12:$E$2526, "n/A", 0)</f>
        <v>58.69</v>
      </c>
      <c r="F2337">
        <f>_xlfn.XLOOKUP(A2337, [4]report!$A$12:$A$2526, [4]report!$E$12:$E$2526, "n/A",0)</f>
        <v>22.03</v>
      </c>
      <c r="G2337" s="5">
        <f>_xlfn.XLOOKUP(A2337, [5]report!$A$12:$A$2526, [5]report!$E$12:$E$2526, "n/A",0)</f>
        <v>15.91</v>
      </c>
      <c r="H2337">
        <v>0.17</v>
      </c>
      <c r="I2337">
        <v>-0.53</v>
      </c>
      <c r="J2337">
        <v>-0.31</v>
      </c>
      <c r="K2337">
        <v>0</v>
      </c>
      <c r="L2337">
        <f t="shared" si="217"/>
        <v>1.4638906961614089E-3</v>
      </c>
      <c r="M2337">
        <f t="shared" si="218"/>
        <v>-1.3596193065942453E-3</v>
      </c>
      <c r="N2337">
        <f t="shared" si="219"/>
        <v>-1.0248681235870274E-2</v>
      </c>
      <c r="O2337">
        <f t="shared" si="220"/>
        <v>5.9993143640725798E-3</v>
      </c>
      <c r="P2337">
        <f t="shared" si="221"/>
        <v>1.4739751266697387E-2</v>
      </c>
      <c r="Q2337">
        <f t="shared" si="222"/>
        <v>5.6890012642224937E-3</v>
      </c>
    </row>
    <row r="2338" spans="1:17">
      <c r="A2338" s="43" t="s">
        <v>2495</v>
      </c>
      <c r="B2338">
        <v>61.48</v>
      </c>
      <c r="C2338">
        <f>_xlfn.XLOOKUP(A2338, [1]report!$A$8:$A$2523, [1]report!$E$8:$E$2523, "n/A", 0)</f>
        <v>29.42</v>
      </c>
      <c r="D2338">
        <f>_xlfn.XLOOKUP(A2338, [2]report!$A$8:$A$2521, [2]report!$E$8:$E$2521, "n/A", 0)</f>
        <v>66.349999999999994</v>
      </c>
      <c r="E2338">
        <f>_xlfn.XLOOKUP(A2338, [3]report!$A$12:$A$2526, [3]report!$E$12:$E$2526, "n/A", 0)</f>
        <v>58.34</v>
      </c>
      <c r="F2338">
        <f>_xlfn.XLOOKUP(A2338, [4]report!$A$12:$A$2526, [4]report!$E$12:$E$2526, "n/A",0)</f>
        <v>21.71</v>
      </c>
      <c r="G2338" s="5">
        <f>_xlfn.XLOOKUP(A2338, [5]report!$A$12:$A$2526, [5]report!$E$12:$E$2526, "n/A",0)</f>
        <v>15.82</v>
      </c>
      <c r="H2338">
        <v>0.28999999999999998</v>
      </c>
      <c r="I2338">
        <v>0.3</v>
      </c>
      <c r="J2338">
        <v>-0.25</v>
      </c>
      <c r="K2338">
        <v>0</v>
      </c>
      <c r="L2338">
        <f t="shared" si="217"/>
        <v>4.5751633986927127E-3</v>
      </c>
      <c r="M2338">
        <f t="shared" si="218"/>
        <v>6.3280314691295464E-3</v>
      </c>
      <c r="N2338">
        <f t="shared" si="219"/>
        <v>2.4172835775796435E-3</v>
      </c>
      <c r="O2338">
        <f t="shared" si="220"/>
        <v>9.1679640200657518E-3</v>
      </c>
      <c r="P2338">
        <f t="shared" si="221"/>
        <v>-5.4970224461748721E-3</v>
      </c>
      <c r="Q2338">
        <f t="shared" si="222"/>
        <v>-5.656819610307973E-3</v>
      </c>
    </row>
    <row r="2339" spans="1:17">
      <c r="A2339" s="43" t="s">
        <v>2496</v>
      </c>
      <c r="B2339">
        <v>61.2</v>
      </c>
      <c r="C2339">
        <f>_xlfn.XLOOKUP(A2339, [1]report!$A$8:$A$2523, [1]report!$E$8:$E$2523, "n/A", 0)</f>
        <v>29.234999999999999</v>
      </c>
      <c r="D2339">
        <f>_xlfn.XLOOKUP(A2339, [2]report!$A$8:$A$2521, [2]report!$E$8:$E$2521, "n/A", 0)</f>
        <v>66.19</v>
      </c>
      <c r="E2339">
        <f>_xlfn.XLOOKUP(A2339, [3]report!$A$12:$A$2526, [3]report!$E$12:$E$2526, "n/A", 0)</f>
        <v>57.81</v>
      </c>
      <c r="F2339">
        <f>_xlfn.XLOOKUP(A2339, [4]report!$A$12:$A$2526, [4]report!$E$12:$E$2526, "n/A",0)</f>
        <v>21.83</v>
      </c>
      <c r="G2339" s="5">
        <f>_xlfn.XLOOKUP(A2339, [5]report!$A$12:$A$2526, [5]report!$E$12:$E$2526, "n/A",0)</f>
        <v>15.91</v>
      </c>
      <c r="H2339">
        <v>0.46</v>
      </c>
      <c r="I2339">
        <v>-0.4</v>
      </c>
      <c r="J2339">
        <v>0.18</v>
      </c>
      <c r="K2339">
        <v>0</v>
      </c>
      <c r="L2339">
        <f t="shared" si="217"/>
        <v>8.5695451549110593E-3</v>
      </c>
      <c r="M2339">
        <f t="shared" si="218"/>
        <v>8.5587127695989655E-4</v>
      </c>
      <c r="N2339">
        <f t="shared" si="219"/>
        <v>-7.6461769115443046E-3</v>
      </c>
      <c r="O2339">
        <f t="shared" si="220"/>
        <v>8.0209241499564227E-3</v>
      </c>
      <c r="P2339">
        <f t="shared" si="221"/>
        <v>1.8665422305179587E-2</v>
      </c>
      <c r="Q2339">
        <f t="shared" si="222"/>
        <v>9.5177664974619523E-3</v>
      </c>
    </row>
    <row r="2340" spans="1:17">
      <c r="A2340" s="43" t="s">
        <v>2497</v>
      </c>
      <c r="B2340">
        <v>60.68</v>
      </c>
      <c r="C2340">
        <f>_xlfn.XLOOKUP(A2340, [1]report!$A$8:$A$2523, [1]report!$E$8:$E$2523, "n/A", 0)</f>
        <v>29.21</v>
      </c>
      <c r="D2340">
        <f>_xlfn.XLOOKUP(A2340, [2]report!$A$8:$A$2521, [2]report!$E$8:$E$2521, "n/A", 0)</f>
        <v>66.7</v>
      </c>
      <c r="E2340">
        <f>_xlfn.XLOOKUP(A2340, [3]report!$A$12:$A$2526, [3]report!$E$12:$E$2526, "n/A", 0)</f>
        <v>57.35</v>
      </c>
      <c r="F2340">
        <f>_xlfn.XLOOKUP(A2340, [4]report!$A$12:$A$2526, [4]report!$E$12:$E$2526, "n/A",0)</f>
        <v>21.43</v>
      </c>
      <c r="G2340" s="5">
        <f>_xlfn.XLOOKUP(A2340, [5]report!$A$12:$A$2526, [5]report!$E$12:$E$2526, "n/A",0)</f>
        <v>15.76</v>
      </c>
      <c r="H2340">
        <v>-0.1</v>
      </c>
      <c r="I2340">
        <v>0.11</v>
      </c>
      <c r="J2340">
        <v>-0.73</v>
      </c>
      <c r="K2340">
        <v>0</v>
      </c>
      <c r="L2340">
        <f t="shared" si="217"/>
        <v>-1.7805114923923622E-2</v>
      </c>
      <c r="M2340">
        <f t="shared" si="218"/>
        <v>-2.0948550360315066E-2</v>
      </c>
      <c r="N2340">
        <f t="shared" si="219"/>
        <v>-1.185185185185181E-2</v>
      </c>
      <c r="O2340">
        <f t="shared" si="220"/>
        <v>-1.6632373113854577E-2</v>
      </c>
      <c r="P2340">
        <f t="shared" si="221"/>
        <v>-2.3690205011389503E-2</v>
      </c>
      <c r="Q2340">
        <f t="shared" si="222"/>
        <v>-1.1292346298619808E-2</v>
      </c>
    </row>
    <row r="2341" spans="1:17">
      <c r="A2341" s="43" t="s">
        <v>2498</v>
      </c>
      <c r="B2341">
        <v>61.78</v>
      </c>
      <c r="C2341">
        <f>_xlfn.XLOOKUP(A2341, [1]report!$A$8:$A$2523, [1]report!$E$8:$E$2523, "n/A", 0)</f>
        <v>29.835000000000001</v>
      </c>
      <c r="D2341">
        <f>_xlfn.XLOOKUP(A2341, [2]report!$A$8:$A$2521, [2]report!$E$8:$E$2521, "n/A", 0)</f>
        <v>67.5</v>
      </c>
      <c r="E2341">
        <f>_xlfn.XLOOKUP(A2341, [3]report!$A$12:$A$2526, [3]report!$E$12:$E$2526, "n/A", 0)</f>
        <v>58.32</v>
      </c>
      <c r="F2341">
        <f>_xlfn.XLOOKUP(A2341, [4]report!$A$12:$A$2526, [4]report!$E$12:$E$2526, "n/A",0)</f>
        <v>21.95</v>
      </c>
      <c r="G2341" s="5">
        <f>_xlfn.XLOOKUP(A2341, [5]report!$A$12:$A$2526, [5]report!$E$12:$E$2526, "n/A",0)</f>
        <v>15.94</v>
      </c>
      <c r="H2341">
        <v>0.95</v>
      </c>
      <c r="I2341">
        <v>0.15</v>
      </c>
      <c r="J2341">
        <v>-0.27</v>
      </c>
      <c r="K2341">
        <v>0</v>
      </c>
      <c r="L2341">
        <f t="shared" si="217"/>
        <v>1.9461563412261523E-3</v>
      </c>
      <c r="M2341">
        <f t="shared" si="218"/>
        <v>-4.006009013520195E-3</v>
      </c>
      <c r="N2341">
        <f t="shared" si="219"/>
        <v>1.6322896572191635E-3</v>
      </c>
      <c r="O2341">
        <f t="shared" si="220"/>
        <v>-9.342619330728677E-3</v>
      </c>
      <c r="P2341">
        <f t="shared" si="221"/>
        <v>-8.5817524841915668E-3</v>
      </c>
      <c r="Q2341">
        <f t="shared" si="222"/>
        <v>-8.0896079651525069E-3</v>
      </c>
    </row>
    <row r="2342" spans="1:17">
      <c r="A2342" s="43" t="s">
        <v>2499</v>
      </c>
      <c r="B2342">
        <v>61.66</v>
      </c>
      <c r="C2342">
        <f>_xlfn.XLOOKUP(A2342, [1]report!$A$8:$A$2523, [1]report!$E$8:$E$2523, "n/A", 0)</f>
        <v>29.954999999999998</v>
      </c>
      <c r="D2342">
        <f>_xlfn.XLOOKUP(A2342, [2]report!$A$8:$A$2521, [2]report!$E$8:$E$2521, "n/A", 0)</f>
        <v>67.39</v>
      </c>
      <c r="E2342">
        <f>_xlfn.XLOOKUP(A2342, [3]report!$A$12:$A$2526, [3]report!$E$12:$E$2526, "n/A", 0)</f>
        <v>58.87</v>
      </c>
      <c r="F2342">
        <f>_xlfn.XLOOKUP(A2342, [4]report!$A$12:$A$2526, [4]report!$E$12:$E$2526, "n/A",0)</f>
        <v>22.14</v>
      </c>
      <c r="G2342" s="5">
        <f>_xlfn.XLOOKUP(A2342, [5]report!$A$12:$A$2526, [5]report!$E$12:$E$2526, "n/A",0)</f>
        <v>16.07</v>
      </c>
      <c r="H2342">
        <v>-1.23</v>
      </c>
      <c r="I2342">
        <v>-0.42</v>
      </c>
      <c r="J2342">
        <v>0.16</v>
      </c>
      <c r="K2342">
        <v>0</v>
      </c>
      <c r="L2342">
        <f t="shared" si="217"/>
        <v>2.6016260162601071E-3</v>
      </c>
      <c r="M2342">
        <f t="shared" si="218"/>
        <v>1.5854175498092329E-2</v>
      </c>
      <c r="N2342">
        <f t="shared" si="219"/>
        <v>-3.8433111603844066E-3</v>
      </c>
      <c r="O2342">
        <f t="shared" si="220"/>
        <v>3.2379004771642423E-3</v>
      </c>
      <c r="P2342">
        <f t="shared" si="221"/>
        <v>1.7463235294117599E-2</v>
      </c>
      <c r="Q2342">
        <f t="shared" si="222"/>
        <v>6.2617407639323506E-3</v>
      </c>
    </row>
    <row r="2343" spans="1:17">
      <c r="A2343" s="43" t="s">
        <v>2500</v>
      </c>
      <c r="B2343">
        <v>61.5</v>
      </c>
      <c r="C2343">
        <f>_xlfn.XLOOKUP(A2343, [1]report!$A$8:$A$2523, [1]report!$E$8:$E$2523, "n/A", 0)</f>
        <v>29.487500000000001</v>
      </c>
      <c r="D2343">
        <f>_xlfn.XLOOKUP(A2343, [2]report!$A$8:$A$2521, [2]report!$E$8:$E$2521, "n/A", 0)</f>
        <v>67.650000000000006</v>
      </c>
      <c r="E2343">
        <f>_xlfn.XLOOKUP(A2343, [3]report!$A$12:$A$2526, [3]report!$E$12:$E$2526, "n/A", 0)</f>
        <v>58.68</v>
      </c>
      <c r="F2343">
        <f>_xlfn.XLOOKUP(A2343, [4]report!$A$12:$A$2526, [4]report!$E$12:$E$2526, "n/A",0)</f>
        <v>21.76</v>
      </c>
      <c r="G2343" s="5">
        <f>_xlfn.XLOOKUP(A2343, [5]report!$A$12:$A$2526, [5]report!$E$12:$E$2526, "n/A",0)</f>
        <v>15.97</v>
      </c>
      <c r="H2343">
        <v>-0.08</v>
      </c>
      <c r="I2343">
        <v>-0.11</v>
      </c>
      <c r="J2343">
        <v>-0.21</v>
      </c>
      <c r="K2343">
        <v>0</v>
      </c>
      <c r="L2343">
        <f t="shared" si="217"/>
        <v>2.9354207436399172E-3</v>
      </c>
      <c r="M2343">
        <f t="shared" si="218"/>
        <v>3.317454916638317E-3</v>
      </c>
      <c r="N2343">
        <f t="shared" si="219"/>
        <v>-8.0645161290322162E-3</v>
      </c>
      <c r="O2343">
        <f t="shared" si="220"/>
        <v>-5.7607590647238797E-3</v>
      </c>
      <c r="P2343">
        <f t="shared" si="221"/>
        <v>-1.0909090909090839E-2</v>
      </c>
      <c r="Q2343">
        <f t="shared" si="222"/>
        <v>6.3011972274733099E-3</v>
      </c>
    </row>
    <row r="2344" spans="1:17">
      <c r="A2344" s="43" t="s">
        <v>2501</v>
      </c>
      <c r="B2344">
        <v>61.32</v>
      </c>
      <c r="C2344">
        <f>_xlfn.XLOOKUP(A2344, [1]report!$A$8:$A$2523, [1]report!$E$8:$E$2523, "n/A", 0)</f>
        <v>29.39</v>
      </c>
      <c r="D2344">
        <f>_xlfn.XLOOKUP(A2344, [2]report!$A$8:$A$2521, [2]report!$E$8:$E$2521, "n/A", 0)</f>
        <v>68.2</v>
      </c>
      <c r="E2344">
        <f>_xlfn.XLOOKUP(A2344, [3]report!$A$12:$A$2526, [3]report!$E$12:$E$2526, "n/A", 0)</f>
        <v>59.02</v>
      </c>
      <c r="F2344">
        <f>_xlfn.XLOOKUP(A2344, [4]report!$A$12:$A$2526, [4]report!$E$12:$E$2526, "n/A",0)</f>
        <v>22</v>
      </c>
      <c r="G2344" s="5">
        <f>_xlfn.XLOOKUP(A2344, [5]report!$A$12:$A$2526, [5]report!$E$12:$E$2526, "n/A",0)</f>
        <v>15.87</v>
      </c>
      <c r="H2344">
        <v>0.56999999999999995</v>
      </c>
      <c r="I2344">
        <v>0.28000000000000003</v>
      </c>
      <c r="J2344">
        <v>0.36</v>
      </c>
      <c r="K2344">
        <v>0</v>
      </c>
      <c r="L2344">
        <f t="shared" si="217"/>
        <v>-4.5454545454545634E-3</v>
      </c>
      <c r="M2344">
        <f t="shared" si="218"/>
        <v>-1.7221200468149157E-2</v>
      </c>
      <c r="N2344">
        <f t="shared" si="219"/>
        <v>-9.5846645367411651E-3</v>
      </c>
      <c r="O2344">
        <f t="shared" si="220"/>
        <v>-1.1846336097478471E-3</v>
      </c>
      <c r="P2344">
        <f t="shared" si="221"/>
        <v>-2.4390243902439056E-2</v>
      </c>
      <c r="Q2344">
        <f t="shared" si="222"/>
        <v>-9.9812850904555158E-3</v>
      </c>
    </row>
    <row r="2345" spans="1:17">
      <c r="A2345" s="43" t="s">
        <v>2502</v>
      </c>
      <c r="B2345">
        <v>61.6</v>
      </c>
      <c r="C2345">
        <f>_xlfn.XLOOKUP(A2345, [1]report!$A$8:$A$2523, [1]report!$E$8:$E$2523, "n/A", 0)</f>
        <v>29.905000000000001</v>
      </c>
      <c r="D2345">
        <f>_xlfn.XLOOKUP(A2345, [2]report!$A$8:$A$2521, [2]report!$E$8:$E$2521, "n/A", 0)</f>
        <v>68.86</v>
      </c>
      <c r="E2345">
        <f>_xlfn.XLOOKUP(A2345, [3]report!$A$12:$A$2526, [3]report!$E$12:$E$2526, "n/A", 0)</f>
        <v>59.09</v>
      </c>
      <c r="F2345">
        <f>_xlfn.XLOOKUP(A2345, [4]report!$A$12:$A$2526, [4]report!$E$12:$E$2526, "n/A",0)</f>
        <v>22.55</v>
      </c>
      <c r="G2345" s="5">
        <f>_xlfn.XLOOKUP(A2345, [5]report!$A$12:$A$2526, [5]report!$E$12:$E$2526, "n/A",0)</f>
        <v>16.03</v>
      </c>
      <c r="H2345">
        <v>0.1</v>
      </c>
      <c r="I2345">
        <v>-0.15</v>
      </c>
      <c r="J2345">
        <v>0.23</v>
      </c>
      <c r="K2345">
        <v>0</v>
      </c>
      <c r="L2345">
        <f t="shared" si="217"/>
        <v>6.5359477124182774E-3</v>
      </c>
      <c r="M2345">
        <f t="shared" si="218"/>
        <v>3.6918946131901131E-3</v>
      </c>
      <c r="N2345">
        <f t="shared" si="219"/>
        <v>-1.3042855095313124E-2</v>
      </c>
      <c r="O2345">
        <f t="shared" si="220"/>
        <v>-1.9090305444887094E-2</v>
      </c>
      <c r="P2345">
        <f t="shared" si="221"/>
        <v>-2.6536930561697797E-3</v>
      </c>
      <c r="Q2345">
        <f t="shared" si="222"/>
        <v>5.0156739811913383E-3</v>
      </c>
    </row>
    <row r="2346" spans="1:17">
      <c r="A2346" s="43" t="s">
        <v>2503</v>
      </c>
      <c r="B2346">
        <v>61.2</v>
      </c>
      <c r="C2346">
        <f>_xlfn.XLOOKUP(A2346, [1]report!$A$8:$A$2523, [1]report!$E$8:$E$2523, "n/A", 0)</f>
        <v>29.795000000000002</v>
      </c>
      <c r="D2346">
        <f>_xlfn.XLOOKUP(A2346, [2]report!$A$8:$A$2521, [2]report!$E$8:$E$2521, "n/A", 0)</f>
        <v>69.77</v>
      </c>
      <c r="E2346">
        <f>_xlfn.XLOOKUP(A2346, [3]report!$A$12:$A$2526, [3]report!$E$12:$E$2526, "n/A", 0)</f>
        <v>60.24</v>
      </c>
      <c r="F2346">
        <f>_xlfn.XLOOKUP(A2346, [4]report!$A$12:$A$2526, [4]report!$E$12:$E$2526, "n/A",0)</f>
        <v>22.61</v>
      </c>
      <c r="G2346" s="5">
        <f>_xlfn.XLOOKUP(A2346, [5]report!$A$12:$A$2526, [5]report!$E$12:$E$2526, "n/A",0)</f>
        <v>15.95</v>
      </c>
      <c r="H2346">
        <v>-0.38</v>
      </c>
      <c r="I2346">
        <v>0.55000000000000004</v>
      </c>
      <c r="J2346">
        <v>0.24</v>
      </c>
      <c r="K2346">
        <v>0</v>
      </c>
      <c r="L2346">
        <f t="shared" si="217"/>
        <v>-1.1424840868287953E-3</v>
      </c>
      <c r="M2346">
        <f t="shared" si="218"/>
        <v>6.9280162216965816E-3</v>
      </c>
      <c r="N2346">
        <f t="shared" si="219"/>
        <v>1.5501055236154542E-2</v>
      </c>
      <c r="O2346">
        <f t="shared" si="220"/>
        <v>4.000000000000033E-3</v>
      </c>
      <c r="P2346">
        <f t="shared" si="221"/>
        <v>4.7244094488188955E-2</v>
      </c>
      <c r="Q2346">
        <f t="shared" si="222"/>
        <v>-1.8773466833542638E-3</v>
      </c>
    </row>
    <row r="2347" spans="1:17">
      <c r="A2347" s="43" t="s">
        <v>2504</v>
      </c>
      <c r="B2347">
        <v>61.27</v>
      </c>
      <c r="C2347">
        <f>_xlfn.XLOOKUP(A2347, [1]report!$A$8:$A$2523, [1]report!$E$8:$E$2523, "n/A", 0)</f>
        <v>29.59</v>
      </c>
      <c r="D2347">
        <f>_xlfn.XLOOKUP(A2347, [2]report!$A$8:$A$2521, [2]report!$E$8:$E$2521, "n/A", 0)</f>
        <v>68.704999999999998</v>
      </c>
      <c r="E2347">
        <f>_xlfn.XLOOKUP(A2347, [3]report!$A$12:$A$2526, [3]report!$E$12:$E$2526, "n/A", 0)</f>
        <v>60</v>
      </c>
      <c r="F2347">
        <f>_xlfn.XLOOKUP(A2347, [4]report!$A$12:$A$2526, [4]report!$E$12:$E$2526, "n/A",0)</f>
        <v>21.59</v>
      </c>
      <c r="G2347" s="5">
        <f>_xlfn.XLOOKUP(A2347, [5]report!$A$12:$A$2526, [5]report!$E$12:$E$2526, "n/A",0)</f>
        <v>15.98</v>
      </c>
      <c r="H2347">
        <v>0.49</v>
      </c>
      <c r="I2347">
        <v>-0.16</v>
      </c>
      <c r="J2347">
        <v>-0.28999999999999998</v>
      </c>
      <c r="K2347">
        <v>0</v>
      </c>
      <c r="L2347">
        <f t="shared" si="217"/>
        <v>6.4060446780551993E-3</v>
      </c>
      <c r="M2347">
        <f t="shared" si="218"/>
        <v>1.4833233301894917E-2</v>
      </c>
      <c r="N2347">
        <f t="shared" si="219"/>
        <v>3.4558048486673723E-2</v>
      </c>
      <c r="O2347">
        <f t="shared" si="220"/>
        <v>1.7121546024749922E-2</v>
      </c>
      <c r="P2347">
        <f t="shared" si="221"/>
        <v>2.2738038844149714E-2</v>
      </c>
      <c r="Q2347">
        <f t="shared" si="222"/>
        <v>5.0314465408805072E-3</v>
      </c>
    </row>
    <row r="2348" spans="1:17">
      <c r="A2348" s="43" t="s">
        <v>2505</v>
      </c>
      <c r="B2348">
        <v>60.88</v>
      </c>
      <c r="C2348">
        <f>_xlfn.XLOOKUP(A2348, [1]report!$A$8:$A$2523, [1]report!$E$8:$E$2523, "n/A", 0)</f>
        <v>29.157499999999999</v>
      </c>
      <c r="D2348">
        <f>_xlfn.XLOOKUP(A2348, [2]report!$A$8:$A$2521, [2]report!$E$8:$E$2521, "n/A", 0)</f>
        <v>66.41</v>
      </c>
      <c r="E2348">
        <f>_xlfn.XLOOKUP(A2348, [3]report!$A$12:$A$2526, [3]report!$E$12:$E$2526, "n/A", 0)</f>
        <v>58.99</v>
      </c>
      <c r="F2348">
        <f>_xlfn.XLOOKUP(A2348, [4]report!$A$12:$A$2526, [4]report!$E$12:$E$2526, "n/A",0)</f>
        <v>21.11</v>
      </c>
      <c r="G2348" s="5">
        <f>_xlfn.XLOOKUP(A2348, [5]report!$A$12:$A$2526, [5]report!$E$12:$E$2526, "n/A",0)</f>
        <v>15.9</v>
      </c>
      <c r="H2348">
        <v>0.41</v>
      </c>
      <c r="I2348">
        <v>-0.73</v>
      </c>
      <c r="J2348">
        <v>-7.0000000000000007E-2</v>
      </c>
      <c r="K2348">
        <v>0</v>
      </c>
      <c r="L2348">
        <f t="shared" si="217"/>
        <v>-1.6423057973391378E-4</v>
      </c>
      <c r="M2348">
        <f t="shared" si="218"/>
        <v>1.8038137777013721E-3</v>
      </c>
      <c r="N2348">
        <f t="shared" si="219"/>
        <v>3.1131123359987509E-2</v>
      </c>
      <c r="O2348">
        <f t="shared" si="220"/>
        <v>-5.2276559865091932E-3</v>
      </c>
      <c r="P2348">
        <f t="shared" si="221"/>
        <v>-1.0777881911902551E-2</v>
      </c>
      <c r="Q2348">
        <f t="shared" si="222"/>
        <v>-6.2499999999999778E-3</v>
      </c>
    </row>
    <row r="2349" spans="1:17">
      <c r="A2349" s="43" t="s">
        <v>2506</v>
      </c>
      <c r="B2349">
        <v>60.89</v>
      </c>
      <c r="C2349">
        <f>_xlfn.XLOOKUP(A2349, [1]report!$A$8:$A$2523, [1]report!$E$8:$E$2523, "n/A", 0)</f>
        <v>29.105</v>
      </c>
      <c r="D2349">
        <f>_xlfn.XLOOKUP(A2349, [2]report!$A$8:$A$2521, [2]report!$E$8:$E$2521, "n/A", 0)</f>
        <v>64.405000000000001</v>
      </c>
      <c r="E2349">
        <f>_xlfn.XLOOKUP(A2349, [3]report!$A$12:$A$2526, [3]report!$E$12:$E$2526, "n/A", 0)</f>
        <v>59.3</v>
      </c>
      <c r="F2349">
        <f>_xlfn.XLOOKUP(A2349, [4]report!$A$12:$A$2526, [4]report!$E$12:$E$2526, "n/A",0)</f>
        <v>21.34</v>
      </c>
      <c r="G2349" s="5">
        <f>_xlfn.XLOOKUP(A2349, [5]report!$A$12:$A$2526, [5]report!$E$12:$E$2526, "n/A",0)</f>
        <v>16</v>
      </c>
      <c r="H2349">
        <v>0.37</v>
      </c>
      <c r="I2349">
        <v>0.46</v>
      </c>
      <c r="J2349">
        <v>-0.73</v>
      </c>
      <c r="K2349">
        <v>0</v>
      </c>
      <c r="L2349">
        <f t="shared" si="217"/>
        <v>-4.4146500981032703E-3</v>
      </c>
      <c r="M2349">
        <f t="shared" si="218"/>
        <v>4.6599930963065785E-3</v>
      </c>
      <c r="N2349">
        <f t="shared" si="219"/>
        <v>1.6733759570605453E-2</v>
      </c>
      <c r="O2349">
        <f t="shared" si="220"/>
        <v>1.3155646676917751E-2</v>
      </c>
      <c r="P2349">
        <f t="shared" si="221"/>
        <v>0</v>
      </c>
      <c r="Q2349">
        <f t="shared" si="222"/>
        <v>-1.8714909544604575E-3</v>
      </c>
    </row>
    <row r="2350" spans="1:17">
      <c r="A2350" s="43" t="s">
        <v>2507</v>
      </c>
      <c r="B2350">
        <v>61.16</v>
      </c>
      <c r="C2350">
        <f>_xlfn.XLOOKUP(A2350, [1]report!$A$8:$A$2523, [1]report!$E$8:$E$2523, "n/A", 0)</f>
        <v>28.97</v>
      </c>
      <c r="D2350">
        <f>_xlfn.XLOOKUP(A2350, [2]report!$A$8:$A$2521, [2]report!$E$8:$E$2521, "n/A", 0)</f>
        <v>63.344999999999999</v>
      </c>
      <c r="E2350">
        <f>_xlfn.XLOOKUP(A2350, [3]report!$A$12:$A$2526, [3]report!$E$12:$E$2526, "n/A", 0)</f>
        <v>58.53</v>
      </c>
      <c r="F2350">
        <f>_xlfn.XLOOKUP(A2350, [4]report!$A$12:$A$2526, [4]report!$E$12:$E$2526, "n/A",0)</f>
        <v>21.34</v>
      </c>
      <c r="G2350" s="5">
        <f>_xlfn.XLOOKUP(A2350, [5]report!$A$12:$A$2526, [5]report!$E$12:$E$2526, "n/A",0)</f>
        <v>16.03</v>
      </c>
      <c r="H2350">
        <v>-0.22</v>
      </c>
      <c r="I2350">
        <v>-0.2</v>
      </c>
      <c r="J2350">
        <v>-0.18</v>
      </c>
      <c r="K2350">
        <v>0</v>
      </c>
      <c r="L2350">
        <f t="shared" si="217"/>
        <v>2.5830258302583013E-2</v>
      </c>
      <c r="M2350">
        <f t="shared" si="218"/>
        <v>1.5422362425516919E-2</v>
      </c>
      <c r="N2350">
        <f t="shared" si="219"/>
        <v>3.8827258320126377E-3</v>
      </c>
      <c r="O2350">
        <f t="shared" si="220"/>
        <v>-4.2531473290234774E-3</v>
      </c>
      <c r="P2350">
        <f t="shared" si="221"/>
        <v>2.2030651340996209E-2</v>
      </c>
      <c r="Q2350">
        <f t="shared" si="222"/>
        <v>7.5424261470773725E-3</v>
      </c>
    </row>
    <row r="2351" spans="1:17">
      <c r="A2351" s="43" t="s">
        <v>2508</v>
      </c>
      <c r="B2351">
        <v>59.62</v>
      </c>
      <c r="C2351">
        <f>_xlfn.XLOOKUP(A2351, [1]report!$A$8:$A$2523, [1]report!$E$8:$E$2523, "n/A", 0)</f>
        <v>28.53</v>
      </c>
      <c r="D2351">
        <f>_xlfn.XLOOKUP(A2351, [2]report!$A$8:$A$2521, [2]report!$E$8:$E$2521, "n/A", 0)</f>
        <v>63.1</v>
      </c>
      <c r="E2351">
        <f>_xlfn.XLOOKUP(A2351, [3]report!$A$12:$A$2526, [3]report!$E$12:$E$2526, "n/A", 0)</f>
        <v>58.78</v>
      </c>
      <c r="F2351">
        <f>_xlfn.XLOOKUP(A2351, [4]report!$A$12:$A$2526, [4]report!$E$12:$E$2526, "n/A",0)</f>
        <v>20.88</v>
      </c>
      <c r="G2351" s="5">
        <f>_xlfn.XLOOKUP(A2351, [5]report!$A$12:$A$2526, [5]report!$E$12:$E$2526, "n/A",0)</f>
        <v>15.91</v>
      </c>
      <c r="H2351">
        <v>0.61</v>
      </c>
      <c r="I2351">
        <v>-0.28999999999999998</v>
      </c>
      <c r="J2351">
        <v>-0.11</v>
      </c>
      <c r="K2351">
        <v>0</v>
      </c>
      <c r="L2351">
        <f t="shared" si="217"/>
        <v>-1.6658419924130051E-2</v>
      </c>
      <c r="M2351">
        <f t="shared" si="218"/>
        <v>1.0448025500265688E-2</v>
      </c>
      <c r="N2351">
        <f t="shared" si="219"/>
        <v>-1.4370509215869957E-2</v>
      </c>
      <c r="O2351">
        <f t="shared" si="220"/>
        <v>-7.4299223235393067E-3</v>
      </c>
      <c r="P2351">
        <f t="shared" si="221"/>
        <v>-7.1326676176891165E-3</v>
      </c>
      <c r="Q2351">
        <f t="shared" si="222"/>
        <v>-1.4250309789343272E-2</v>
      </c>
    </row>
    <row r="2352" spans="1:17">
      <c r="A2352" s="43" t="s">
        <v>116</v>
      </c>
      <c r="B2352">
        <v>60.63</v>
      </c>
      <c r="C2352">
        <f>_xlfn.XLOOKUP(A2352, [1]report!$A$8:$A$2523, [1]report!$E$8:$E$2523, "n/A", 0)</f>
        <v>28.234999999999999</v>
      </c>
      <c r="D2352">
        <f>_xlfn.XLOOKUP(A2352, [2]report!$A$8:$A$2521, [2]report!$E$8:$E$2521, "n/A", 0)</f>
        <v>64.02</v>
      </c>
      <c r="E2352">
        <f>_xlfn.XLOOKUP(A2352, [3]report!$A$12:$A$2526, [3]report!$E$12:$E$2526, "n/A", 0)</f>
        <v>59.22</v>
      </c>
      <c r="F2352">
        <f>_xlfn.XLOOKUP(A2352, [4]report!$A$12:$A$2526, [4]report!$E$12:$E$2526, "n/A",0)</f>
        <v>21.03</v>
      </c>
      <c r="G2352" s="5">
        <f>_xlfn.XLOOKUP(A2352, [5]report!$A$12:$A$2526, [5]report!$E$12:$E$2526, "n/A",0)</f>
        <v>16.14</v>
      </c>
      <c r="H2352">
        <v>0.35</v>
      </c>
      <c r="I2352">
        <v>-0.1</v>
      </c>
      <c r="J2352">
        <v>0.28000000000000003</v>
      </c>
      <c r="K2352">
        <v>0</v>
      </c>
      <c r="L2352">
        <f t="shared" si="217"/>
        <v>-2.0042023597866412E-2</v>
      </c>
      <c r="M2352">
        <f t="shared" si="218"/>
        <v>-2.4730612965907185E-3</v>
      </c>
      <c r="N2352">
        <f t="shared" si="219"/>
        <v>-1.2494215640907023E-2</v>
      </c>
      <c r="O2352">
        <f t="shared" si="220"/>
        <v>3.558718861209979E-3</v>
      </c>
      <c r="P2352">
        <f t="shared" si="221"/>
        <v>-1.1283497884344074E-2</v>
      </c>
      <c r="Q2352">
        <f t="shared" si="222"/>
        <v>-1.2376237623762112E-3</v>
      </c>
    </row>
    <row r="2353" spans="1:17">
      <c r="A2353" s="43" t="s">
        <v>2509</v>
      </c>
      <c r="B2353">
        <v>61.87</v>
      </c>
      <c r="C2353">
        <f>_xlfn.XLOOKUP(A2353, [1]report!$A$8:$A$2523, [1]report!$E$8:$E$2523, "n/A", 0)</f>
        <v>28.305</v>
      </c>
      <c r="D2353">
        <f>_xlfn.XLOOKUP(A2353, [2]report!$A$8:$A$2521, [2]report!$E$8:$E$2521, "n/A", 0)</f>
        <v>64.83</v>
      </c>
      <c r="E2353">
        <f>_xlfn.XLOOKUP(A2353, [3]report!$A$12:$A$2526, [3]report!$E$12:$E$2526, "n/A", 0)</f>
        <v>59.01</v>
      </c>
      <c r="F2353">
        <f>_xlfn.XLOOKUP(A2353, [4]report!$A$12:$A$2526, [4]report!$E$12:$E$2526, "n/A",0)</f>
        <v>21.27</v>
      </c>
      <c r="G2353" s="5">
        <f>_xlfn.XLOOKUP(A2353, [5]report!$A$12:$A$2526, [5]report!$E$12:$E$2526, "n/A",0)</f>
        <v>16.16</v>
      </c>
      <c r="H2353">
        <v>-0.38</v>
      </c>
      <c r="I2353">
        <v>0.34</v>
      </c>
      <c r="J2353">
        <v>0.44</v>
      </c>
      <c r="K2353">
        <v>0</v>
      </c>
      <c r="L2353">
        <f t="shared" si="217"/>
        <v>1.0782551870609322E-2</v>
      </c>
      <c r="M2353">
        <f t="shared" si="218"/>
        <v>1.197711834107976E-2</v>
      </c>
      <c r="N2353">
        <f t="shared" si="219"/>
        <v>7.9291044776120204E-3</v>
      </c>
      <c r="O2353">
        <f t="shared" si="220"/>
        <v>5.2810902896080949E-3</v>
      </c>
      <c r="P2353">
        <f t="shared" si="221"/>
        <v>-1.4084507042254055E-3</v>
      </c>
      <c r="Q2353">
        <f t="shared" si="222"/>
        <v>1.1264080100125138E-2</v>
      </c>
    </row>
    <row r="2354" spans="1:17">
      <c r="A2354" s="43" t="s">
        <v>2510</v>
      </c>
      <c r="B2354">
        <v>61.21</v>
      </c>
      <c r="C2354">
        <f>_xlfn.XLOOKUP(A2354, [1]report!$A$8:$A$2523, [1]report!$E$8:$E$2523, "n/A", 0)</f>
        <v>27.97</v>
      </c>
      <c r="D2354">
        <f>_xlfn.XLOOKUP(A2354, [2]report!$A$8:$A$2521, [2]report!$E$8:$E$2521, "n/A", 0)</f>
        <v>64.319999999999993</v>
      </c>
      <c r="E2354">
        <f>_xlfn.XLOOKUP(A2354, [3]report!$A$12:$A$2526, [3]report!$E$12:$E$2526, "n/A", 0)</f>
        <v>58.7</v>
      </c>
      <c r="F2354">
        <f>_xlfn.XLOOKUP(A2354, [4]report!$A$12:$A$2526, [4]report!$E$12:$E$2526, "n/A",0)</f>
        <v>21.3</v>
      </c>
      <c r="G2354" s="5">
        <f>_xlfn.XLOOKUP(A2354, [5]report!$A$12:$A$2526, [5]report!$E$12:$E$2526, "n/A",0)</f>
        <v>15.98</v>
      </c>
      <c r="H2354">
        <v>-0.75</v>
      </c>
      <c r="I2354">
        <v>0.44</v>
      </c>
      <c r="J2354">
        <v>0.38</v>
      </c>
      <c r="K2354">
        <v>0</v>
      </c>
      <c r="L2354">
        <f t="shared" si="217"/>
        <v>3.4426229508196862E-3</v>
      </c>
      <c r="M2354">
        <f t="shared" si="218"/>
        <v>5.3657664103024753E-4</v>
      </c>
      <c r="N2354">
        <f t="shared" si="219"/>
        <v>5.5499101070896548E-3</v>
      </c>
      <c r="O2354">
        <f t="shared" si="220"/>
        <v>1.4517801590044996E-2</v>
      </c>
      <c r="P2354">
        <f t="shared" si="221"/>
        <v>-4.2075736325385624E-3</v>
      </c>
      <c r="Q2354">
        <f t="shared" si="222"/>
        <v>-1.873828856964468E-3</v>
      </c>
    </row>
    <row r="2355" spans="1:17">
      <c r="A2355" s="43" t="s">
        <v>2511</v>
      </c>
      <c r="B2355">
        <v>61</v>
      </c>
      <c r="C2355">
        <f>_xlfn.XLOOKUP(A2355, [1]report!$A$8:$A$2523, [1]report!$E$8:$E$2523, "n/A", 0)</f>
        <v>27.954999999999998</v>
      </c>
      <c r="D2355">
        <f>_xlfn.XLOOKUP(A2355, [2]report!$A$8:$A$2521, [2]report!$E$8:$E$2521, "n/A", 0)</f>
        <v>63.965000000000003</v>
      </c>
      <c r="E2355">
        <f>_xlfn.XLOOKUP(A2355, [3]report!$A$12:$A$2526, [3]report!$E$12:$E$2526, "n/A", 0)</f>
        <v>57.86</v>
      </c>
      <c r="F2355">
        <f>_xlfn.XLOOKUP(A2355, [4]report!$A$12:$A$2526, [4]report!$E$12:$E$2526, "n/A",0)</f>
        <v>21.39</v>
      </c>
      <c r="G2355" s="5">
        <f>_xlfn.XLOOKUP(A2355, [5]report!$A$12:$A$2526, [5]report!$E$12:$E$2526, "n/A",0)</f>
        <v>16.010000000000002</v>
      </c>
      <c r="H2355">
        <v>1.24</v>
      </c>
      <c r="I2355">
        <v>0.06</v>
      </c>
      <c r="J2355">
        <v>0</v>
      </c>
      <c r="K2355">
        <v>0</v>
      </c>
      <c r="L2355">
        <f t="shared" si="217"/>
        <v>-8.2913347423182893E-3</v>
      </c>
      <c r="M2355">
        <f t="shared" si="218"/>
        <v>-1.0880141530296365E-2</v>
      </c>
      <c r="N2355">
        <f t="shared" si="219"/>
        <v>4.9294619422572218E-2</v>
      </c>
      <c r="O2355">
        <f t="shared" si="220"/>
        <v>2.8256619868491137E-2</v>
      </c>
      <c r="P2355">
        <f t="shared" si="221"/>
        <v>-1.3831258644536685E-2</v>
      </c>
      <c r="Q2355">
        <f t="shared" si="222"/>
        <v>-1.0506798516687154E-2</v>
      </c>
    </row>
    <row r="2356" spans="1:17">
      <c r="A2356" s="43" t="s">
        <v>2512</v>
      </c>
      <c r="B2356">
        <v>61.51</v>
      </c>
      <c r="C2356">
        <f>_xlfn.XLOOKUP(A2356, [1]report!$A$8:$A$2523, [1]report!$E$8:$E$2523, "n/A", 0)</f>
        <v>28.262499999999999</v>
      </c>
      <c r="D2356">
        <f>_xlfn.XLOOKUP(A2356, [2]report!$A$8:$A$2521, [2]report!$E$8:$E$2521, "n/A", 0)</f>
        <v>60.96</v>
      </c>
      <c r="E2356">
        <f>_xlfn.XLOOKUP(A2356, [3]report!$A$12:$A$2526, [3]report!$E$12:$E$2526, "n/A", 0)</f>
        <v>56.27</v>
      </c>
      <c r="F2356">
        <f>_xlfn.XLOOKUP(A2356, [4]report!$A$12:$A$2526, [4]report!$E$12:$E$2526, "n/A",0)</f>
        <v>21.69</v>
      </c>
      <c r="G2356" s="5">
        <f>_xlfn.XLOOKUP(A2356, [5]report!$A$12:$A$2526, [5]report!$E$12:$E$2526, "n/A",0)</f>
        <v>16.18</v>
      </c>
      <c r="H2356">
        <v>0.32</v>
      </c>
      <c r="I2356">
        <v>0.43</v>
      </c>
      <c r="J2356">
        <v>-0.71</v>
      </c>
      <c r="K2356">
        <v>0</v>
      </c>
      <c r="L2356">
        <f t="shared" si="217"/>
        <v>-1.3946777813401803E-2</v>
      </c>
      <c r="M2356">
        <f t="shared" si="218"/>
        <v>-1.8151815181518181E-2</v>
      </c>
      <c r="N2356">
        <f t="shared" si="219"/>
        <v>-3.6966824644549708E-2</v>
      </c>
      <c r="O2356">
        <f t="shared" si="220"/>
        <v>-2.865527360607624E-2</v>
      </c>
      <c r="P2356">
        <f t="shared" si="221"/>
        <v>-1.7663043478260736E-2</v>
      </c>
      <c r="Q2356">
        <f t="shared" si="222"/>
        <v>-2.2946859903381585E-2</v>
      </c>
    </row>
    <row r="2357" spans="1:17">
      <c r="A2357" s="43" t="s">
        <v>2513</v>
      </c>
      <c r="B2357">
        <v>62.38</v>
      </c>
      <c r="C2357">
        <f>_xlfn.XLOOKUP(A2357, [1]report!$A$8:$A$2523, [1]report!$E$8:$E$2523, "n/A", 0)</f>
        <v>28.785</v>
      </c>
      <c r="D2357">
        <f>_xlfn.XLOOKUP(A2357, [2]report!$A$8:$A$2521, [2]report!$E$8:$E$2521, "n/A", 0)</f>
        <v>63.3</v>
      </c>
      <c r="E2357">
        <f>_xlfn.XLOOKUP(A2357, [3]report!$A$12:$A$2526, [3]report!$E$12:$E$2526, "n/A", 0)</f>
        <v>57.93</v>
      </c>
      <c r="F2357">
        <f>_xlfn.XLOOKUP(A2357, [4]report!$A$12:$A$2526, [4]report!$E$12:$E$2526, "n/A",0)</f>
        <v>22.08</v>
      </c>
      <c r="G2357" s="5">
        <f>_xlfn.XLOOKUP(A2357, [5]report!$A$12:$A$2526, [5]report!$E$12:$E$2526, "n/A",0)</f>
        <v>16.559999999999999</v>
      </c>
      <c r="H2357">
        <v>-0.22</v>
      </c>
      <c r="I2357">
        <v>0.09</v>
      </c>
      <c r="J2357">
        <v>-0.04</v>
      </c>
      <c r="K2357">
        <v>0</v>
      </c>
      <c r="L2357">
        <f t="shared" si="217"/>
        <v>-4.7862156987874471E-3</v>
      </c>
      <c r="M2357">
        <f t="shared" si="218"/>
        <v>-2.6217861975642714E-2</v>
      </c>
      <c r="N2357">
        <f t="shared" si="219"/>
        <v>-6.4354104536180146E-3</v>
      </c>
      <c r="O2357">
        <f t="shared" si="220"/>
        <v>-1.7136070580251069E-2</v>
      </c>
      <c r="P2357">
        <f t="shared" si="221"/>
        <v>-1.4725568942436495E-2</v>
      </c>
      <c r="Q2357">
        <f t="shared" si="222"/>
        <v>-6.0350030175024521E-4</v>
      </c>
    </row>
    <row r="2358" spans="1:17">
      <c r="A2358" s="43" t="s">
        <v>2514</v>
      </c>
      <c r="B2358">
        <v>62.68</v>
      </c>
      <c r="C2358">
        <f>_xlfn.XLOOKUP(A2358, [1]report!$A$8:$A$2523, [1]report!$E$8:$E$2523, "n/A", 0)</f>
        <v>29.56</v>
      </c>
      <c r="D2358">
        <f>_xlfn.XLOOKUP(A2358, [2]report!$A$8:$A$2521, [2]report!$E$8:$E$2521, "n/A", 0)</f>
        <v>63.71</v>
      </c>
      <c r="E2358">
        <f>_xlfn.XLOOKUP(A2358, [3]report!$A$12:$A$2526, [3]report!$E$12:$E$2526, "n/A", 0)</f>
        <v>58.94</v>
      </c>
      <c r="F2358">
        <f>_xlfn.XLOOKUP(A2358, [4]report!$A$12:$A$2526, [4]report!$E$12:$E$2526, "n/A",0)</f>
        <v>22.41</v>
      </c>
      <c r="G2358" s="5">
        <f>_xlfn.XLOOKUP(A2358, [5]report!$A$12:$A$2526, [5]report!$E$12:$E$2526, "n/A",0)</f>
        <v>16.57</v>
      </c>
      <c r="H2358">
        <v>-1.56</v>
      </c>
      <c r="I2358">
        <v>-0.9</v>
      </c>
      <c r="J2358">
        <v>1.03</v>
      </c>
      <c r="K2358">
        <v>0</v>
      </c>
      <c r="L2358">
        <f t="shared" si="217"/>
        <v>-1.0576164167324415E-2</v>
      </c>
      <c r="M2358">
        <f t="shared" si="218"/>
        <v>-5.5508830950379371E-3</v>
      </c>
      <c r="N2358">
        <f t="shared" si="219"/>
        <v>-3.0879221174323002E-2</v>
      </c>
      <c r="O2358">
        <f t="shared" si="220"/>
        <v>-8.0780881857960944E-3</v>
      </c>
      <c r="P2358">
        <f t="shared" si="221"/>
        <v>-9.2838196286472528E-3</v>
      </c>
      <c r="Q2358">
        <f t="shared" si="222"/>
        <v>5.4611650485436808E-3</v>
      </c>
    </row>
    <row r="2359" spans="1:17">
      <c r="A2359" s="43" t="s">
        <v>2515</v>
      </c>
      <c r="B2359">
        <v>63.35</v>
      </c>
      <c r="C2359">
        <f>_xlfn.XLOOKUP(A2359, [1]report!$A$8:$A$2523, [1]report!$E$8:$E$2523, "n/A", 0)</f>
        <v>29.725000000000001</v>
      </c>
      <c r="D2359">
        <f>_xlfn.XLOOKUP(A2359, [2]report!$A$8:$A$2521, [2]report!$E$8:$E$2521, "n/A", 0)</f>
        <v>65.739999999999995</v>
      </c>
      <c r="E2359">
        <f>_xlfn.XLOOKUP(A2359, [3]report!$A$12:$A$2526, [3]report!$E$12:$E$2526, "n/A", 0)</f>
        <v>59.42</v>
      </c>
      <c r="F2359">
        <f>_xlfn.XLOOKUP(A2359, [4]report!$A$12:$A$2526, [4]report!$E$12:$E$2526, "n/A",0)</f>
        <v>22.62</v>
      </c>
      <c r="G2359" s="5">
        <f>_xlfn.XLOOKUP(A2359, [5]report!$A$12:$A$2526, [5]report!$E$12:$E$2526, "n/A",0)</f>
        <v>16.48</v>
      </c>
      <c r="H2359">
        <v>-0.51</v>
      </c>
      <c r="I2359">
        <v>0.54</v>
      </c>
      <c r="J2359">
        <v>-0.25</v>
      </c>
      <c r="K2359">
        <v>0</v>
      </c>
      <c r="L2359">
        <f t="shared" si="217"/>
        <v>1.1496088136675697E-2</v>
      </c>
      <c r="M2359">
        <f t="shared" si="218"/>
        <v>1.2001021363520391E-2</v>
      </c>
      <c r="N2359">
        <f t="shared" si="219"/>
        <v>2.08074534161489E-2</v>
      </c>
      <c r="O2359">
        <f t="shared" si="220"/>
        <v>-4.3565683646112265E-3</v>
      </c>
      <c r="P2359">
        <f t="shared" si="221"/>
        <v>-1.0065645514223212E-2</v>
      </c>
      <c r="Q2359">
        <f t="shared" si="222"/>
        <v>8.5679314565483833E-3</v>
      </c>
    </row>
    <row r="2360" spans="1:17">
      <c r="A2360" s="43" t="s">
        <v>2516</v>
      </c>
      <c r="B2360">
        <v>62.63</v>
      </c>
      <c r="C2360">
        <f>_xlfn.XLOOKUP(A2360, [1]report!$A$8:$A$2523, [1]report!$E$8:$E$2523, "n/A", 0)</f>
        <v>29.372499999999999</v>
      </c>
      <c r="D2360">
        <f>_xlfn.XLOOKUP(A2360, [2]report!$A$8:$A$2521, [2]report!$E$8:$E$2521, "n/A", 0)</f>
        <v>64.400000000000006</v>
      </c>
      <c r="E2360">
        <f>_xlfn.XLOOKUP(A2360, [3]report!$A$12:$A$2526, [3]report!$E$12:$E$2526, "n/A", 0)</f>
        <v>59.68</v>
      </c>
      <c r="F2360">
        <f>_xlfn.XLOOKUP(A2360, [4]report!$A$12:$A$2526, [4]report!$E$12:$E$2526, "n/A",0)</f>
        <v>22.85</v>
      </c>
      <c r="G2360" s="5">
        <f>_xlfn.XLOOKUP(A2360, [5]report!$A$12:$A$2526, [5]report!$E$12:$E$2526, "n/A",0)</f>
        <v>16.34</v>
      </c>
      <c r="H2360">
        <v>-0.19</v>
      </c>
      <c r="I2360">
        <v>0.2</v>
      </c>
      <c r="J2360">
        <v>0.23</v>
      </c>
      <c r="K2360">
        <v>0</v>
      </c>
      <c r="L2360">
        <f t="shared" si="217"/>
        <v>-7.6057677071778938E-3</v>
      </c>
      <c r="M2360">
        <f t="shared" si="218"/>
        <v>-4.1532463129344728E-3</v>
      </c>
      <c r="N2360">
        <f t="shared" si="219"/>
        <v>0</v>
      </c>
      <c r="O2360">
        <f t="shared" si="220"/>
        <v>2.1917808219178103E-2</v>
      </c>
      <c r="P2360">
        <f t="shared" si="221"/>
        <v>1.4653641207815357E-2</v>
      </c>
      <c r="Q2360">
        <f t="shared" si="222"/>
        <v>-7.2904009720535226E-3</v>
      </c>
    </row>
    <row r="2361" spans="1:17">
      <c r="A2361" s="43" t="s">
        <v>2517</v>
      </c>
      <c r="B2361">
        <v>63.11</v>
      </c>
      <c r="C2361">
        <f>_xlfn.XLOOKUP(A2361, [1]report!$A$8:$A$2523, [1]report!$E$8:$E$2523, "n/A", 0)</f>
        <v>29.495000000000001</v>
      </c>
      <c r="D2361">
        <f>_xlfn.XLOOKUP(A2361, [2]report!$A$8:$A$2521, [2]report!$E$8:$E$2521, "n/A", 0)</f>
        <v>64.400000000000006</v>
      </c>
      <c r="E2361">
        <f>_xlfn.XLOOKUP(A2361, [3]report!$A$12:$A$2526, [3]report!$E$12:$E$2526, "n/A", 0)</f>
        <v>58.4</v>
      </c>
      <c r="F2361">
        <f>_xlfn.XLOOKUP(A2361, [4]report!$A$12:$A$2526, [4]report!$E$12:$E$2526, "n/A",0)</f>
        <v>22.52</v>
      </c>
      <c r="G2361" s="5">
        <f>_xlfn.XLOOKUP(A2361, [5]report!$A$12:$A$2526, [5]report!$E$12:$E$2526, "n/A",0)</f>
        <v>16.46</v>
      </c>
      <c r="H2361">
        <v>0.81</v>
      </c>
      <c r="I2361">
        <v>-0.11</v>
      </c>
      <c r="J2361">
        <v>0.56000000000000005</v>
      </c>
      <c r="K2361">
        <v>0</v>
      </c>
      <c r="L2361">
        <f t="shared" si="217"/>
        <v>2.1693378662781225E-2</v>
      </c>
      <c r="M2361">
        <f t="shared" si="218"/>
        <v>-2.3676644681210985E-3</v>
      </c>
      <c r="N2361">
        <f t="shared" si="219"/>
        <v>-3.1046258925793266E-4</v>
      </c>
      <c r="O2361">
        <f t="shared" si="220"/>
        <v>2.4030209406110639E-3</v>
      </c>
      <c r="P2361">
        <f t="shared" si="221"/>
        <v>3.5878564857405759E-2</v>
      </c>
      <c r="Q2361">
        <f t="shared" si="222"/>
        <v>4.2708968883465696E-3</v>
      </c>
    </row>
    <row r="2362" spans="1:17">
      <c r="A2362" s="43" t="s">
        <v>2518</v>
      </c>
      <c r="B2362">
        <v>61.77</v>
      </c>
      <c r="C2362">
        <f>_xlfn.XLOOKUP(A2362, [1]report!$A$8:$A$2523, [1]report!$E$8:$E$2523, "n/A", 0)</f>
        <v>29.565000000000001</v>
      </c>
      <c r="D2362">
        <f>_xlfn.XLOOKUP(A2362, [2]report!$A$8:$A$2521, [2]report!$E$8:$E$2521, "n/A", 0)</f>
        <v>64.42</v>
      </c>
      <c r="E2362">
        <f>_xlfn.XLOOKUP(A2362, [3]report!$A$12:$A$2526, [3]report!$E$12:$E$2526, "n/A", 0)</f>
        <v>58.26</v>
      </c>
      <c r="F2362">
        <f>_xlfn.XLOOKUP(A2362, [4]report!$A$12:$A$2526, [4]report!$E$12:$E$2526, "n/A",0)</f>
        <v>21.74</v>
      </c>
      <c r="G2362" s="5">
        <f>_xlfn.XLOOKUP(A2362, [5]report!$A$12:$A$2526, [5]report!$E$12:$E$2526, "n/A",0)</f>
        <v>16.39</v>
      </c>
      <c r="H2362">
        <v>-0.36</v>
      </c>
      <c r="I2362">
        <v>0.8</v>
      </c>
      <c r="J2362">
        <v>-1.1200000000000001</v>
      </c>
      <c r="K2362">
        <v>0</v>
      </c>
      <c r="L2362">
        <f t="shared" si="217"/>
        <v>-4.9935567010308502E-3</v>
      </c>
      <c r="M2362">
        <f t="shared" si="218"/>
        <v>-1.0376569037656861E-2</v>
      </c>
      <c r="N2362">
        <f t="shared" si="219"/>
        <v>1.273384687942151E-2</v>
      </c>
      <c r="O2362">
        <f t="shared" si="220"/>
        <v>-7.3266314533992115E-3</v>
      </c>
      <c r="P2362">
        <f t="shared" si="221"/>
        <v>0.10579857578840277</v>
      </c>
      <c r="Q2362">
        <f t="shared" si="222"/>
        <v>-6.0642813826560261E-3</v>
      </c>
    </row>
    <row r="2363" spans="1:17">
      <c r="A2363" s="43" t="s">
        <v>2519</v>
      </c>
      <c r="B2363">
        <v>62.08</v>
      </c>
      <c r="C2363">
        <f>_xlfn.XLOOKUP(A2363, [1]report!$A$8:$A$2523, [1]report!$E$8:$E$2523, "n/A", 0)</f>
        <v>29.875</v>
      </c>
      <c r="D2363">
        <f>_xlfn.XLOOKUP(A2363, [2]report!$A$8:$A$2521, [2]report!$E$8:$E$2521, "n/A", 0)</f>
        <v>63.61</v>
      </c>
      <c r="E2363">
        <f>_xlfn.XLOOKUP(A2363, [3]report!$A$12:$A$2526, [3]report!$E$12:$E$2526, "n/A", 0)</f>
        <v>58.69</v>
      </c>
      <c r="F2363">
        <f>_xlfn.XLOOKUP(A2363, [4]report!$A$12:$A$2526, [4]report!$E$12:$E$2526, "n/A",0)</f>
        <v>19.66</v>
      </c>
      <c r="G2363" s="5">
        <f>_xlfn.XLOOKUP(A2363, [5]report!$A$12:$A$2526, [5]report!$E$12:$E$2526, "n/A",0)</f>
        <v>16.489999999999998</v>
      </c>
      <c r="H2363">
        <v>1.08</v>
      </c>
      <c r="I2363">
        <v>-0.5</v>
      </c>
      <c r="J2363">
        <v>0.02</v>
      </c>
      <c r="K2363">
        <v>0</v>
      </c>
      <c r="L2363">
        <f t="shared" si="217"/>
        <v>1.8874117840144405E-2</v>
      </c>
      <c r="M2363">
        <f t="shared" si="218"/>
        <v>1.1854360711261691E-2</v>
      </c>
      <c r="N2363">
        <f t="shared" si="219"/>
        <v>7.7629911280101714E-3</v>
      </c>
      <c r="O2363">
        <f t="shared" si="220"/>
        <v>-3.4065746891505919E-4</v>
      </c>
      <c r="P2363">
        <f t="shared" si="221"/>
        <v>1.287995878413189E-2</v>
      </c>
      <c r="Q2363">
        <f t="shared" si="222"/>
        <v>1.7901234567901183E-2</v>
      </c>
    </row>
    <row r="2364" spans="1:17">
      <c r="A2364" s="43" t="s">
        <v>2520</v>
      </c>
      <c r="B2364">
        <v>60.93</v>
      </c>
      <c r="C2364">
        <f>_xlfn.XLOOKUP(A2364, [1]report!$A$8:$A$2523, [1]report!$E$8:$E$2523, "n/A", 0)</f>
        <v>29.524999999999999</v>
      </c>
      <c r="D2364">
        <f>_xlfn.XLOOKUP(A2364, [2]report!$A$8:$A$2521, [2]report!$E$8:$E$2521, "n/A", 0)</f>
        <v>63.12</v>
      </c>
      <c r="E2364">
        <f>_xlfn.XLOOKUP(A2364, [3]report!$A$12:$A$2526, [3]report!$E$12:$E$2526, "n/A", 0)</f>
        <v>58.71</v>
      </c>
      <c r="F2364">
        <f>_xlfn.XLOOKUP(A2364, [4]report!$A$12:$A$2526, [4]report!$E$12:$E$2526, "n/A",0)</f>
        <v>19.41</v>
      </c>
      <c r="G2364" s="5">
        <f>_xlfn.XLOOKUP(A2364, [5]report!$A$12:$A$2526, [5]report!$E$12:$E$2526, "n/A",0)</f>
        <v>16.2</v>
      </c>
      <c r="H2364">
        <v>-0.2</v>
      </c>
      <c r="I2364">
        <v>0.53</v>
      </c>
      <c r="J2364">
        <v>-0.02</v>
      </c>
      <c r="K2364">
        <v>0</v>
      </c>
      <c r="L2364">
        <f t="shared" si="217"/>
        <v>-1.1678832116788303E-2</v>
      </c>
      <c r="M2364">
        <f t="shared" si="218"/>
        <v>-4.7193662565312849E-3</v>
      </c>
      <c r="N2364">
        <f t="shared" si="219"/>
        <v>4.8555281381835501E-3</v>
      </c>
      <c r="O2364">
        <f t="shared" si="220"/>
        <v>-7.1029934043632956E-3</v>
      </c>
      <c r="P2364">
        <f t="shared" si="221"/>
        <v>-1.5720081135902574E-2</v>
      </c>
      <c r="Q2364">
        <f t="shared" si="222"/>
        <v>1.8552875695731343E-3</v>
      </c>
    </row>
    <row r="2365" spans="1:17">
      <c r="A2365" s="43" t="s">
        <v>2521</v>
      </c>
      <c r="B2365">
        <v>61.65</v>
      </c>
      <c r="C2365">
        <f>_xlfn.XLOOKUP(A2365, [1]report!$A$8:$A$2523, [1]report!$E$8:$E$2523, "n/A", 0)</f>
        <v>29.664999999999999</v>
      </c>
      <c r="D2365">
        <f>_xlfn.XLOOKUP(A2365, [2]report!$A$8:$A$2521, [2]report!$E$8:$E$2521, "n/A", 0)</f>
        <v>62.814999999999998</v>
      </c>
      <c r="E2365">
        <f>_xlfn.XLOOKUP(A2365, [3]report!$A$12:$A$2526, [3]report!$E$12:$E$2526, "n/A", 0)</f>
        <v>59.13</v>
      </c>
      <c r="F2365">
        <f>_xlfn.XLOOKUP(A2365, [4]report!$A$12:$A$2526, [4]report!$E$12:$E$2526, "n/A",0)</f>
        <v>19.72</v>
      </c>
      <c r="G2365" s="5">
        <f>_xlfn.XLOOKUP(A2365, [5]report!$A$12:$A$2526, [5]report!$E$12:$E$2526, "n/A",0)</f>
        <v>16.170000000000002</v>
      </c>
      <c r="H2365">
        <v>1.23</v>
      </c>
      <c r="I2365">
        <v>-0.79</v>
      </c>
      <c r="J2365">
        <v>-0.37</v>
      </c>
      <c r="K2365">
        <v>0</v>
      </c>
      <c r="L2365">
        <f t="shared" si="217"/>
        <v>3.4569558650780249E-2</v>
      </c>
      <c r="M2365">
        <f t="shared" si="218"/>
        <v>2.1873923527385392E-2</v>
      </c>
      <c r="N2365">
        <f t="shared" si="219"/>
        <v>8.7522081259032367E-3</v>
      </c>
      <c r="O2365">
        <f t="shared" si="220"/>
        <v>7.3253833049403694E-3</v>
      </c>
      <c r="P2365">
        <f t="shared" si="221"/>
        <v>6.6360387953036757E-3</v>
      </c>
      <c r="Q2365">
        <f t="shared" si="222"/>
        <v>2.6666666666666776E-2</v>
      </c>
    </row>
    <row r="2366" spans="1:17">
      <c r="A2366" s="43" t="s">
        <v>2522</v>
      </c>
      <c r="B2366">
        <v>59.59</v>
      </c>
      <c r="C2366">
        <f>_xlfn.XLOOKUP(A2366, [1]report!$A$8:$A$2523, [1]report!$E$8:$E$2523, "n/A", 0)</f>
        <v>29.03</v>
      </c>
      <c r="D2366">
        <f>_xlfn.XLOOKUP(A2366, [2]report!$A$8:$A$2521, [2]report!$E$8:$E$2521, "n/A", 0)</f>
        <v>62.27</v>
      </c>
      <c r="E2366">
        <f>_xlfn.XLOOKUP(A2366, [3]report!$A$12:$A$2526, [3]report!$E$12:$E$2526, "n/A", 0)</f>
        <v>58.7</v>
      </c>
      <c r="F2366">
        <f>_xlfn.XLOOKUP(A2366, [4]report!$A$12:$A$2526, [4]report!$E$12:$E$2526, "n/A",0)</f>
        <v>19.59</v>
      </c>
      <c r="G2366" s="5">
        <f>_xlfn.XLOOKUP(A2366, [5]report!$A$12:$A$2526, [5]report!$E$12:$E$2526, "n/A",0)</f>
        <v>15.75</v>
      </c>
      <c r="H2366">
        <v>-0.56999999999999995</v>
      </c>
      <c r="I2366">
        <v>0.2</v>
      </c>
      <c r="J2366">
        <v>-0.04</v>
      </c>
      <c r="K2366">
        <v>0</v>
      </c>
      <c r="L2366">
        <f t="shared" si="217"/>
        <v>2.6922429749285494E-3</v>
      </c>
      <c r="M2366">
        <f t="shared" si="218"/>
        <v>-1.090289608177173E-2</v>
      </c>
      <c r="N2366">
        <f t="shared" si="219"/>
        <v>3.0605670103093564E-3</v>
      </c>
      <c r="O2366">
        <f t="shared" si="220"/>
        <v>5.1369863013699365E-3</v>
      </c>
      <c r="P2366">
        <f t="shared" si="221"/>
        <v>-2.1967049425861272E-2</v>
      </c>
      <c r="Q2366">
        <f t="shared" si="222"/>
        <v>1.9083969465648447E-3</v>
      </c>
    </row>
    <row r="2367" spans="1:17">
      <c r="A2367" s="43" t="s">
        <v>2523</v>
      </c>
      <c r="B2367">
        <v>59.43</v>
      </c>
      <c r="C2367">
        <f>_xlfn.XLOOKUP(A2367, [1]report!$A$8:$A$2523, [1]report!$E$8:$E$2523, "n/A", 0)</f>
        <v>29.35</v>
      </c>
      <c r="D2367">
        <f>_xlfn.XLOOKUP(A2367, [2]report!$A$8:$A$2521, [2]report!$E$8:$E$2521, "n/A", 0)</f>
        <v>62.08</v>
      </c>
      <c r="E2367">
        <f>_xlfn.XLOOKUP(A2367, [3]report!$A$12:$A$2526, [3]report!$E$12:$E$2526, "n/A", 0)</f>
        <v>58.4</v>
      </c>
      <c r="F2367">
        <f>_xlfn.XLOOKUP(A2367, [4]report!$A$12:$A$2526, [4]report!$E$12:$E$2526, "n/A",0)</f>
        <v>20.03</v>
      </c>
      <c r="G2367" s="5">
        <f>_xlfn.XLOOKUP(A2367, [5]report!$A$12:$A$2526, [5]report!$E$12:$E$2526, "n/A",0)</f>
        <v>15.72</v>
      </c>
      <c r="H2367">
        <v>1.28</v>
      </c>
      <c r="I2367">
        <v>0.41</v>
      </c>
      <c r="J2367">
        <v>0.5</v>
      </c>
      <c r="K2367">
        <v>0</v>
      </c>
      <c r="L2367">
        <f t="shared" si="217"/>
        <v>-1.7848289538919159E-2</v>
      </c>
      <c r="M2367">
        <f t="shared" si="218"/>
        <v>-3.0873369654944648E-2</v>
      </c>
      <c r="N2367">
        <f t="shared" si="219"/>
        <v>-2.5706940874036582E-3</v>
      </c>
      <c r="O2367">
        <f t="shared" si="220"/>
        <v>-2.1611660244597073E-2</v>
      </c>
      <c r="P2367">
        <f t="shared" si="221"/>
        <v>-4.2085126733620228E-2</v>
      </c>
      <c r="Q2367">
        <f t="shared" si="222"/>
        <v>-1.9338739862757359E-2</v>
      </c>
    </row>
    <row r="2368" spans="1:17">
      <c r="A2368" s="43" t="s">
        <v>2524</v>
      </c>
      <c r="B2368">
        <v>60.51</v>
      </c>
      <c r="C2368">
        <f>_xlfn.XLOOKUP(A2368, [1]report!$A$8:$A$2523, [1]report!$E$8:$E$2523, "n/A", 0)</f>
        <v>30.285</v>
      </c>
      <c r="D2368">
        <f>_xlfn.XLOOKUP(A2368, [2]report!$A$8:$A$2521, [2]report!$E$8:$E$2521, "n/A", 0)</f>
        <v>62.24</v>
      </c>
      <c r="E2368">
        <f>_xlfn.XLOOKUP(A2368, [3]report!$A$12:$A$2526, [3]report!$E$12:$E$2526, "n/A", 0)</f>
        <v>59.69</v>
      </c>
      <c r="F2368">
        <f>_xlfn.XLOOKUP(A2368, [4]report!$A$12:$A$2526, [4]report!$E$12:$E$2526, "n/A",0)</f>
        <v>20.91</v>
      </c>
      <c r="G2368" s="5">
        <f>_xlfn.XLOOKUP(A2368, [5]report!$A$12:$A$2526, [5]report!$E$12:$E$2526, "n/A",0)</f>
        <v>16.03</v>
      </c>
      <c r="H2368">
        <v>-0.04</v>
      </c>
      <c r="I2368">
        <v>0.61</v>
      </c>
      <c r="J2368">
        <v>0.51</v>
      </c>
      <c r="K2368">
        <v>0</v>
      </c>
      <c r="L2368">
        <f t="shared" si="217"/>
        <v>-1.3203498927216602E-3</v>
      </c>
      <c r="M2368">
        <f t="shared" si="218"/>
        <v>3.3129037601458151E-3</v>
      </c>
      <c r="N2368">
        <f t="shared" si="219"/>
        <v>-9.6308186195818892E-4</v>
      </c>
      <c r="O2368">
        <f t="shared" si="220"/>
        <v>1.3584649346238702E-2</v>
      </c>
      <c r="P2368">
        <f t="shared" si="221"/>
        <v>-3.2839962997224831E-2</v>
      </c>
      <c r="Q2368">
        <f t="shared" si="222"/>
        <v>6.2774639045826376E-3</v>
      </c>
    </row>
    <row r="2369" spans="1:17">
      <c r="A2369" s="43" t="s">
        <v>2525</v>
      </c>
      <c r="B2369">
        <v>60.59</v>
      </c>
      <c r="C2369">
        <f>_xlfn.XLOOKUP(A2369, [1]report!$A$8:$A$2523, [1]report!$E$8:$E$2523, "n/A", 0)</f>
        <v>30.184999999999999</v>
      </c>
      <c r="D2369">
        <f>_xlfn.XLOOKUP(A2369, [2]report!$A$8:$A$2521, [2]report!$E$8:$E$2521, "n/A", 0)</f>
        <v>62.3</v>
      </c>
      <c r="E2369">
        <f>_xlfn.XLOOKUP(A2369, [3]report!$A$12:$A$2526, [3]report!$E$12:$E$2526, "n/A", 0)</f>
        <v>58.89</v>
      </c>
      <c r="F2369">
        <f>_xlfn.XLOOKUP(A2369, [4]report!$A$12:$A$2526, [4]report!$E$12:$E$2526, "n/A",0)</f>
        <v>21.62</v>
      </c>
      <c r="G2369" s="5">
        <f>_xlfn.XLOOKUP(A2369, [5]report!$A$12:$A$2526, [5]report!$E$12:$E$2526, "n/A",0)</f>
        <v>15.93</v>
      </c>
      <c r="H2369">
        <v>-1.63</v>
      </c>
      <c r="I2369">
        <v>0.43</v>
      </c>
      <c r="J2369">
        <v>-0.52</v>
      </c>
      <c r="K2369">
        <v>0</v>
      </c>
      <c r="L2369">
        <f t="shared" si="217"/>
        <v>-1.5597075548334586E-2</v>
      </c>
      <c r="M2369">
        <f t="shared" si="218"/>
        <v>7.4595938665552588E-4</v>
      </c>
      <c r="N2369">
        <f t="shared" si="219"/>
        <v>-3.9247436194001104E-2</v>
      </c>
      <c r="O2369">
        <f t="shared" si="220"/>
        <v>-2.3059057730590585E-2</v>
      </c>
      <c r="P2369">
        <f t="shared" si="221"/>
        <v>-1.4135886912904639E-2</v>
      </c>
      <c r="Q2369">
        <f t="shared" si="222"/>
        <v>-1.1173184357541882E-2</v>
      </c>
    </row>
    <row r="2370" spans="1:17">
      <c r="A2370" s="43" t="s">
        <v>2526</v>
      </c>
      <c r="B2370">
        <v>61.55</v>
      </c>
      <c r="C2370">
        <f>_xlfn.XLOOKUP(A2370, [1]report!$A$8:$A$2523, [1]report!$E$8:$E$2523, "n/A", 0)</f>
        <v>30.162500000000001</v>
      </c>
      <c r="D2370">
        <f>_xlfn.XLOOKUP(A2370, [2]report!$A$8:$A$2521, [2]report!$E$8:$E$2521, "n/A", 0)</f>
        <v>64.844999999999999</v>
      </c>
      <c r="E2370">
        <f>_xlfn.XLOOKUP(A2370, [3]report!$A$12:$A$2526, [3]report!$E$12:$E$2526, "n/A", 0)</f>
        <v>60.28</v>
      </c>
      <c r="F2370">
        <f>_xlfn.XLOOKUP(A2370, [4]report!$A$12:$A$2526, [4]report!$E$12:$E$2526, "n/A",0)</f>
        <v>21.93</v>
      </c>
      <c r="G2370" s="5">
        <f>_xlfn.XLOOKUP(A2370, [5]report!$A$12:$A$2526, [5]report!$E$12:$E$2526, "n/A",0)</f>
        <v>16.11</v>
      </c>
      <c r="H2370">
        <v>0.37</v>
      </c>
      <c r="I2370">
        <v>0.11</v>
      </c>
      <c r="J2370">
        <v>-0.02</v>
      </c>
      <c r="K2370">
        <v>0</v>
      </c>
      <c r="L2370">
        <f t="shared" si="217"/>
        <v>-1.456932436759532E-2</v>
      </c>
      <c r="M2370">
        <f t="shared" si="218"/>
        <v>-1.7375475757073783E-3</v>
      </c>
      <c r="N2370">
        <f t="shared" si="219"/>
        <v>-1.0302197802197759E-2</v>
      </c>
      <c r="O2370">
        <f t="shared" si="220"/>
        <v>-8.0631890735560624E-3</v>
      </c>
      <c r="P2370">
        <f t="shared" si="221"/>
        <v>-6.7934782608695017E-3</v>
      </c>
      <c r="Q2370">
        <f t="shared" si="222"/>
        <v>4.9906425452275914E-3</v>
      </c>
    </row>
    <row r="2371" spans="1:17">
      <c r="A2371" s="43" t="s">
        <v>2527</v>
      </c>
      <c r="B2371">
        <v>62.46</v>
      </c>
      <c r="C2371">
        <f>_xlfn.XLOOKUP(A2371, [1]report!$A$8:$A$2523, [1]report!$E$8:$E$2523, "n/A", 0)</f>
        <v>30.215</v>
      </c>
      <c r="D2371">
        <f>_xlfn.XLOOKUP(A2371, [2]report!$A$8:$A$2521, [2]report!$E$8:$E$2521, "n/A", 0)</f>
        <v>65.52</v>
      </c>
      <c r="E2371">
        <f>_xlfn.XLOOKUP(A2371, [3]report!$A$12:$A$2526, [3]report!$E$12:$E$2526, "n/A", 0)</f>
        <v>60.77</v>
      </c>
      <c r="F2371">
        <f>_xlfn.XLOOKUP(A2371, [4]report!$A$12:$A$2526, [4]report!$E$12:$E$2526, "n/A",0)</f>
        <v>22.08</v>
      </c>
      <c r="G2371" s="5">
        <f>_xlfn.XLOOKUP(A2371, [5]report!$A$12:$A$2526, [5]report!$E$12:$E$2526, "n/A",0)</f>
        <v>16.03</v>
      </c>
      <c r="H2371">
        <v>-1.29</v>
      </c>
      <c r="I2371">
        <v>0.3</v>
      </c>
      <c r="J2371">
        <v>0.43</v>
      </c>
      <c r="K2371">
        <v>0</v>
      </c>
      <c r="L2371">
        <f t="shared" si="217"/>
        <v>-5.4140127388534447E-3</v>
      </c>
      <c r="M2371">
        <f t="shared" si="218"/>
        <v>7.838559039359554E-3</v>
      </c>
      <c r="N2371">
        <f t="shared" si="219"/>
        <v>-5.313496280552733E-3</v>
      </c>
      <c r="O2371">
        <f t="shared" si="220"/>
        <v>-7.9986940907606097E-3</v>
      </c>
      <c r="P2371">
        <f t="shared" si="221"/>
        <v>2.7247956403269173E-3</v>
      </c>
      <c r="Q2371">
        <f t="shared" si="222"/>
        <v>-8.6580086580086927E-3</v>
      </c>
    </row>
    <row r="2372" spans="1:17">
      <c r="A2372" s="43" t="s">
        <v>2528</v>
      </c>
      <c r="B2372">
        <v>62.8</v>
      </c>
      <c r="C2372">
        <f>_xlfn.XLOOKUP(A2372, [1]report!$A$8:$A$2523, [1]report!$E$8:$E$2523, "n/A", 0)</f>
        <v>29.98</v>
      </c>
      <c r="D2372">
        <f>_xlfn.XLOOKUP(A2372, [2]report!$A$8:$A$2521, [2]report!$E$8:$E$2521, "n/A", 0)</f>
        <v>65.87</v>
      </c>
      <c r="E2372">
        <f>_xlfn.XLOOKUP(A2372, [3]report!$A$12:$A$2526, [3]report!$E$12:$E$2526, "n/A", 0)</f>
        <v>61.26</v>
      </c>
      <c r="F2372">
        <f>_xlfn.XLOOKUP(A2372, [4]report!$A$12:$A$2526, [4]report!$E$12:$E$2526, "n/A",0)</f>
        <v>22.02</v>
      </c>
      <c r="G2372" s="5">
        <f>_xlfn.XLOOKUP(A2372, [5]report!$A$12:$A$2526, [5]report!$E$12:$E$2526, "n/A",0)</f>
        <v>16.170000000000002</v>
      </c>
      <c r="H2372">
        <v>0.15</v>
      </c>
      <c r="I2372">
        <v>0.22</v>
      </c>
      <c r="J2372">
        <v>-0.42</v>
      </c>
      <c r="K2372">
        <v>0</v>
      </c>
      <c r="L2372">
        <f t="shared" si="217"/>
        <v>1.7004048582995906E-2</v>
      </c>
      <c r="M2372">
        <f t="shared" si="218"/>
        <v>1.5032570569567967E-3</v>
      </c>
      <c r="N2372">
        <f t="shared" si="219"/>
        <v>-2.4003556082382433E-2</v>
      </c>
      <c r="O2372">
        <f t="shared" si="220"/>
        <v>-8.0958549222797938E-3</v>
      </c>
      <c r="P2372">
        <f t="shared" si="221"/>
        <v>6.8587105624142008E-3</v>
      </c>
      <c r="Q2372">
        <f t="shared" si="222"/>
        <v>-2.4140012070005948E-2</v>
      </c>
    </row>
    <row r="2373" spans="1:17">
      <c r="A2373" s="43" t="s">
        <v>2529</v>
      </c>
      <c r="B2373">
        <v>61.75</v>
      </c>
      <c r="C2373">
        <f>_xlfn.XLOOKUP(A2373, [1]report!$A$8:$A$2523, [1]report!$E$8:$E$2523, "n/A", 0)</f>
        <v>29.934999999999999</v>
      </c>
      <c r="D2373">
        <f>_xlfn.XLOOKUP(A2373, [2]report!$A$8:$A$2521, [2]report!$E$8:$E$2521, "n/A", 0)</f>
        <v>67.489999999999995</v>
      </c>
      <c r="E2373">
        <f>_xlfn.XLOOKUP(A2373, [3]report!$A$12:$A$2526, [3]report!$E$12:$E$2526, "n/A", 0)</f>
        <v>61.76</v>
      </c>
      <c r="F2373">
        <f>_xlfn.XLOOKUP(A2373, [4]report!$A$12:$A$2526, [4]report!$E$12:$E$2526, "n/A",0)</f>
        <v>21.87</v>
      </c>
      <c r="G2373" s="5">
        <f>_xlfn.XLOOKUP(A2373, [5]report!$A$12:$A$2526, [5]report!$E$12:$E$2526, "n/A",0)</f>
        <v>16.57</v>
      </c>
      <c r="H2373">
        <v>-0.41</v>
      </c>
      <c r="I2373">
        <v>0.12</v>
      </c>
      <c r="J2373">
        <v>-0.38</v>
      </c>
      <c r="K2373">
        <v>0</v>
      </c>
      <c r="L2373">
        <f t="shared" ref="L2373:L2436" si="223">(B2373-B2374)/B2374</f>
        <v>4.4839255499153949E-2</v>
      </c>
      <c r="M2373">
        <f t="shared" ref="M2373:M2436" si="224">(C2373-C2374)/C2374</f>
        <v>8.2519366790164174E-3</v>
      </c>
      <c r="N2373">
        <f t="shared" ref="N2373:N2436" si="225">(D2373-D2374)/D2374</f>
        <v>-1.3880771478667488E-2</v>
      </c>
      <c r="O2373">
        <f t="shared" ref="O2373:O2436" si="226">(E2373-E2374)/E2374</f>
        <v>2.0151965642550361E-2</v>
      </c>
      <c r="P2373">
        <f t="shared" ref="P2373:P2436" si="227">(F2373-F2374)/F2374</f>
        <v>6.4427059364933533E-3</v>
      </c>
      <c r="Q2373">
        <f t="shared" ref="Q2373:Q2436" si="228">(G2373-G2374)/G2374</f>
        <v>1.4075887392900882E-2</v>
      </c>
    </row>
    <row r="2374" spans="1:17">
      <c r="A2374" s="43" t="s">
        <v>117</v>
      </c>
      <c r="B2374">
        <v>59.1</v>
      </c>
      <c r="C2374">
        <f>_xlfn.XLOOKUP(A2374, [1]report!$A$8:$A$2523, [1]report!$E$8:$E$2523, "n/A", 0)</f>
        <v>29.69</v>
      </c>
      <c r="D2374">
        <f>_xlfn.XLOOKUP(A2374, [2]report!$A$8:$A$2521, [2]report!$E$8:$E$2521, "n/A", 0)</f>
        <v>68.44</v>
      </c>
      <c r="E2374">
        <f>_xlfn.XLOOKUP(A2374, [3]report!$A$12:$A$2526, [3]report!$E$12:$E$2526, "n/A", 0)</f>
        <v>60.54</v>
      </c>
      <c r="F2374">
        <f>_xlfn.XLOOKUP(A2374, [4]report!$A$12:$A$2526, [4]report!$E$12:$E$2526, "n/A",0)</f>
        <v>21.73</v>
      </c>
      <c r="G2374" s="5">
        <f>_xlfn.XLOOKUP(A2374, [5]report!$A$12:$A$2526, [5]report!$E$12:$E$2526, "n/A",0)</f>
        <v>16.34</v>
      </c>
      <c r="H2374">
        <v>-0.43</v>
      </c>
      <c r="I2374">
        <v>-0.3</v>
      </c>
      <c r="J2374">
        <v>0.31</v>
      </c>
      <c r="K2374">
        <v>0</v>
      </c>
      <c r="L2374">
        <f t="shared" si="223"/>
        <v>-6.7636117686843331E-4</v>
      </c>
      <c r="M2374">
        <f t="shared" si="224"/>
        <v>3.8884192730347252E-3</v>
      </c>
      <c r="N2374">
        <f t="shared" si="225"/>
        <v>2.9482551143200867E-2</v>
      </c>
      <c r="O2374">
        <f t="shared" si="226"/>
        <v>4.957858205255518E-4</v>
      </c>
      <c r="P2374">
        <f t="shared" si="227"/>
        <v>-1.002277904328013E-2</v>
      </c>
      <c r="Q2374">
        <f t="shared" si="228"/>
        <v>-2.44200244200239E-3</v>
      </c>
    </row>
    <row r="2375" spans="1:17">
      <c r="A2375" s="43" t="s">
        <v>2530</v>
      </c>
      <c r="B2375">
        <v>59.14</v>
      </c>
      <c r="C2375">
        <f>_xlfn.XLOOKUP(A2375, [1]report!$A$8:$A$2523, [1]report!$E$8:$E$2523, "n/A", 0)</f>
        <v>29.574999999999999</v>
      </c>
      <c r="D2375">
        <f>_xlfn.XLOOKUP(A2375, [2]report!$A$8:$A$2521, [2]report!$E$8:$E$2521, "n/A", 0)</f>
        <v>66.48</v>
      </c>
      <c r="E2375">
        <f>_xlfn.XLOOKUP(A2375, [3]report!$A$12:$A$2526, [3]report!$E$12:$E$2526, "n/A", 0)</f>
        <v>60.51</v>
      </c>
      <c r="F2375">
        <f>_xlfn.XLOOKUP(A2375, [4]report!$A$12:$A$2526, [4]report!$E$12:$E$2526, "n/A",0)</f>
        <v>21.95</v>
      </c>
      <c r="G2375" s="5">
        <f>_xlfn.XLOOKUP(A2375, [5]report!$A$12:$A$2526, [5]report!$E$12:$E$2526, "n/A",0)</f>
        <v>16.38</v>
      </c>
      <c r="H2375">
        <v>0.62</v>
      </c>
      <c r="I2375">
        <v>0.19</v>
      </c>
      <c r="J2375">
        <v>-0.46</v>
      </c>
      <c r="K2375">
        <v>0</v>
      </c>
      <c r="L2375">
        <f t="shared" si="223"/>
        <v>-1.0705921712947484E-2</v>
      </c>
      <c r="M2375">
        <f t="shared" si="224"/>
        <v>-7.8832606507883065E-3</v>
      </c>
      <c r="N2375">
        <f t="shared" si="225"/>
        <v>-9.0922641228200832E-3</v>
      </c>
      <c r="O2375">
        <f t="shared" si="226"/>
        <v>1.052104208416826E-2</v>
      </c>
      <c r="P2375">
        <f t="shared" si="227"/>
        <v>-9.1033227127899745E-4</v>
      </c>
      <c r="Q2375">
        <f t="shared" si="228"/>
        <v>-7.8740157480316503E-3</v>
      </c>
    </row>
    <row r="2376" spans="1:17">
      <c r="A2376" s="43" t="s">
        <v>2531</v>
      </c>
      <c r="B2376">
        <v>59.78</v>
      </c>
      <c r="C2376">
        <f>_xlfn.XLOOKUP(A2376, [1]report!$A$8:$A$2523, [1]report!$E$8:$E$2523, "n/A", 0)</f>
        <v>29.81</v>
      </c>
      <c r="D2376">
        <f>_xlfn.XLOOKUP(A2376, [2]report!$A$8:$A$2521, [2]report!$E$8:$E$2521, "n/A", 0)</f>
        <v>67.09</v>
      </c>
      <c r="E2376">
        <f>_xlfn.XLOOKUP(A2376, [3]report!$A$12:$A$2526, [3]report!$E$12:$E$2526, "n/A", 0)</f>
        <v>59.88</v>
      </c>
      <c r="F2376">
        <f>_xlfn.XLOOKUP(A2376, [4]report!$A$12:$A$2526, [4]report!$E$12:$E$2526, "n/A",0)</f>
        <v>21.97</v>
      </c>
      <c r="G2376" s="5">
        <f>_xlfn.XLOOKUP(A2376, [5]report!$A$12:$A$2526, [5]report!$E$12:$E$2526, "n/A",0)</f>
        <v>16.510000000000002</v>
      </c>
      <c r="H2376">
        <v>-0.36</v>
      </c>
      <c r="I2376">
        <v>-0.22</v>
      </c>
      <c r="J2376">
        <v>0.2</v>
      </c>
      <c r="K2376">
        <v>0</v>
      </c>
      <c r="L2376">
        <f t="shared" si="223"/>
        <v>6.3973063973064405E-3</v>
      </c>
      <c r="M2376">
        <f t="shared" si="224"/>
        <v>7.6052053405441227E-3</v>
      </c>
      <c r="N2376">
        <f t="shared" si="225"/>
        <v>1.4977307110438869E-2</v>
      </c>
      <c r="O2376">
        <f t="shared" si="226"/>
        <v>-6.3060073016925899E-3</v>
      </c>
      <c r="P2376">
        <f t="shared" si="227"/>
        <v>4.1133455210237597E-3</v>
      </c>
      <c r="Q2376">
        <f t="shared" si="228"/>
        <v>9.1687041564793483E-3</v>
      </c>
    </row>
    <row r="2377" spans="1:17">
      <c r="A2377" s="43" t="s">
        <v>2532</v>
      </c>
      <c r="B2377">
        <v>59.4</v>
      </c>
      <c r="C2377">
        <f>_xlfn.XLOOKUP(A2377, [1]report!$A$8:$A$2523, [1]report!$E$8:$E$2523, "n/A", 0)</f>
        <v>29.585000000000001</v>
      </c>
      <c r="D2377">
        <f>_xlfn.XLOOKUP(A2377, [2]report!$A$8:$A$2521, [2]report!$E$8:$E$2521, "n/A", 0)</f>
        <v>66.099999999999994</v>
      </c>
      <c r="E2377">
        <f>_xlfn.XLOOKUP(A2377, [3]report!$A$12:$A$2526, [3]report!$E$12:$E$2526, "n/A", 0)</f>
        <v>60.26</v>
      </c>
      <c r="F2377">
        <f>_xlfn.XLOOKUP(A2377, [4]report!$A$12:$A$2526, [4]report!$E$12:$E$2526, "n/A",0)</f>
        <v>21.88</v>
      </c>
      <c r="G2377" s="5">
        <f>_xlfn.XLOOKUP(A2377, [5]report!$A$12:$A$2526, [5]report!$E$12:$E$2526, "n/A",0)</f>
        <v>16.36</v>
      </c>
      <c r="H2377">
        <v>-0.08</v>
      </c>
      <c r="I2377">
        <v>0.54</v>
      </c>
      <c r="J2377">
        <v>-0.49</v>
      </c>
      <c r="K2377">
        <v>0</v>
      </c>
      <c r="L2377">
        <f t="shared" si="223"/>
        <v>-4.5248868778281067E-3</v>
      </c>
      <c r="M2377">
        <f t="shared" si="224"/>
        <v>1.6492011681841622E-2</v>
      </c>
      <c r="N2377">
        <f t="shared" si="225"/>
        <v>3.0266343825659838E-4</v>
      </c>
      <c r="O2377">
        <f t="shared" si="226"/>
        <v>1.1243497231078949E-2</v>
      </c>
      <c r="P2377">
        <f t="shared" si="227"/>
        <v>-2.9711751662971249E-2</v>
      </c>
      <c r="Q2377">
        <f t="shared" si="228"/>
        <v>-1.221001221001195E-3</v>
      </c>
    </row>
    <row r="2378" spans="1:17">
      <c r="A2378" s="43" t="s">
        <v>2533</v>
      </c>
      <c r="B2378">
        <v>59.67</v>
      </c>
      <c r="C2378">
        <f>_xlfn.XLOOKUP(A2378, [1]report!$A$8:$A$2523, [1]report!$E$8:$E$2523, "n/A", 0)</f>
        <v>29.105</v>
      </c>
      <c r="D2378">
        <f>_xlfn.XLOOKUP(A2378, [2]report!$A$8:$A$2521, [2]report!$E$8:$E$2521, "n/A", 0)</f>
        <v>66.08</v>
      </c>
      <c r="E2378">
        <f>_xlfn.XLOOKUP(A2378, [3]report!$A$12:$A$2526, [3]report!$E$12:$E$2526, "n/A", 0)</f>
        <v>59.59</v>
      </c>
      <c r="F2378">
        <f>_xlfn.XLOOKUP(A2378, [4]report!$A$12:$A$2526, [4]report!$E$12:$E$2526, "n/A",0)</f>
        <v>22.55</v>
      </c>
      <c r="G2378" s="5">
        <f>_xlfn.XLOOKUP(A2378, [5]report!$A$12:$A$2526, [5]report!$E$12:$E$2526, "n/A",0)</f>
        <v>16.38</v>
      </c>
      <c r="H2378">
        <v>0.02</v>
      </c>
      <c r="I2378">
        <v>0.2</v>
      </c>
      <c r="J2378">
        <v>-0.49</v>
      </c>
      <c r="K2378">
        <v>0</v>
      </c>
      <c r="L2378">
        <f t="shared" si="223"/>
        <v>2.8571428571428858E-3</v>
      </c>
      <c r="M2378">
        <f t="shared" si="224"/>
        <v>-4.9572649572649429E-3</v>
      </c>
      <c r="N2378">
        <f t="shared" si="225"/>
        <v>-1.9147988719014488E-2</v>
      </c>
      <c r="O2378">
        <f t="shared" si="226"/>
        <v>5.3990214273662946E-3</v>
      </c>
      <c r="P2378">
        <f t="shared" si="227"/>
        <v>-3.5351303579318734E-3</v>
      </c>
      <c r="Q2378">
        <f t="shared" si="228"/>
        <v>-1.2195121951219254E-3</v>
      </c>
    </row>
    <row r="2379" spans="1:17">
      <c r="A2379" s="43" t="s">
        <v>2534</v>
      </c>
      <c r="B2379">
        <v>59.5</v>
      </c>
      <c r="C2379">
        <f>_xlfn.XLOOKUP(A2379, [1]report!$A$8:$A$2523, [1]report!$E$8:$E$2523, "n/A", 0)</f>
        <v>29.25</v>
      </c>
      <c r="D2379">
        <f>_xlfn.XLOOKUP(A2379, [2]report!$A$8:$A$2521, [2]report!$E$8:$E$2521, "n/A", 0)</f>
        <v>67.37</v>
      </c>
      <c r="E2379">
        <f>_xlfn.XLOOKUP(A2379, [3]report!$A$12:$A$2526, [3]report!$E$12:$E$2526, "n/A", 0)</f>
        <v>59.27</v>
      </c>
      <c r="F2379">
        <f>_xlfn.XLOOKUP(A2379, [4]report!$A$12:$A$2526, [4]report!$E$12:$E$2526, "n/A",0)</f>
        <v>22.63</v>
      </c>
      <c r="G2379" s="5">
        <f>_xlfn.XLOOKUP(A2379, [5]report!$A$12:$A$2526, [5]report!$E$12:$E$2526, "n/A",0)</f>
        <v>16.399999999999999</v>
      </c>
      <c r="H2379">
        <v>0.32</v>
      </c>
      <c r="I2379">
        <v>0</v>
      </c>
      <c r="J2379">
        <v>0.72</v>
      </c>
      <c r="K2379">
        <v>0</v>
      </c>
      <c r="L2379">
        <f t="shared" si="223"/>
        <v>-6.7181726570371425E-4</v>
      </c>
      <c r="M2379">
        <f t="shared" si="224"/>
        <v>1.1235955056179751E-2</v>
      </c>
      <c r="N2379">
        <f t="shared" si="225"/>
        <v>7.1759605322171318E-3</v>
      </c>
      <c r="O2379">
        <f t="shared" si="226"/>
        <v>7.9931972789116668E-3</v>
      </c>
      <c r="P2379">
        <f t="shared" si="227"/>
        <v>8.4670231729054232E-3</v>
      </c>
      <c r="Q2379">
        <f t="shared" si="228"/>
        <v>-1.8259281801583163E-3</v>
      </c>
    </row>
    <row r="2380" spans="1:17">
      <c r="A2380" s="43" t="s">
        <v>2535</v>
      </c>
      <c r="B2380">
        <v>59.54</v>
      </c>
      <c r="C2380">
        <f>_xlfn.XLOOKUP(A2380, [1]report!$A$8:$A$2523, [1]report!$E$8:$E$2523, "n/A", 0)</f>
        <v>28.925000000000001</v>
      </c>
      <c r="D2380">
        <f>_xlfn.XLOOKUP(A2380, [2]report!$A$8:$A$2521, [2]report!$E$8:$E$2521, "n/A", 0)</f>
        <v>66.89</v>
      </c>
      <c r="E2380">
        <f>_xlfn.XLOOKUP(A2380, [3]report!$A$12:$A$2526, [3]report!$E$12:$E$2526, "n/A", 0)</f>
        <v>58.8</v>
      </c>
      <c r="F2380">
        <f>_xlfn.XLOOKUP(A2380, [4]report!$A$12:$A$2526, [4]report!$E$12:$E$2526, "n/A",0)</f>
        <v>22.44</v>
      </c>
      <c r="G2380" s="5">
        <f>_xlfn.XLOOKUP(A2380, [5]report!$A$12:$A$2526, [5]report!$E$12:$E$2526, "n/A",0)</f>
        <v>16.43</v>
      </c>
      <c r="H2380">
        <v>-0.08</v>
      </c>
      <c r="I2380">
        <v>0.04</v>
      </c>
      <c r="J2380">
        <v>-0.37</v>
      </c>
      <c r="K2380">
        <v>0</v>
      </c>
      <c r="L2380">
        <f t="shared" si="223"/>
        <v>-4.5142952683498265E-3</v>
      </c>
      <c r="M2380">
        <f t="shared" si="224"/>
        <v>-6.3552043971143498E-3</v>
      </c>
      <c r="N2380">
        <f t="shared" si="225"/>
        <v>7.076181872929823E-3</v>
      </c>
      <c r="O2380">
        <f t="shared" si="226"/>
        <v>1.7009695526446693E-4</v>
      </c>
      <c r="P2380">
        <f t="shared" si="227"/>
        <v>6.2780269058296213E-3</v>
      </c>
      <c r="Q2380">
        <f t="shared" si="228"/>
        <v>1.3571869216532934E-2</v>
      </c>
    </row>
    <row r="2381" spans="1:17">
      <c r="A2381" s="43" t="s">
        <v>2536</v>
      </c>
      <c r="B2381">
        <v>59.81</v>
      </c>
      <c r="C2381">
        <f>_xlfn.XLOOKUP(A2381, [1]report!$A$8:$A$2523, [1]report!$E$8:$E$2523, "n/A", 0)</f>
        <v>29.11</v>
      </c>
      <c r="D2381">
        <f>_xlfn.XLOOKUP(A2381, [2]report!$A$8:$A$2521, [2]report!$E$8:$E$2521, "n/A", 0)</f>
        <v>66.42</v>
      </c>
      <c r="E2381">
        <f>_xlfn.XLOOKUP(A2381, [3]report!$A$12:$A$2526, [3]report!$E$12:$E$2526, "n/A", 0)</f>
        <v>58.79</v>
      </c>
      <c r="F2381">
        <f>_xlfn.XLOOKUP(A2381, [4]report!$A$12:$A$2526, [4]report!$E$12:$E$2526, "n/A",0)</f>
        <v>22.3</v>
      </c>
      <c r="G2381" s="5">
        <f>_xlfn.XLOOKUP(A2381, [5]report!$A$12:$A$2526, [5]report!$E$12:$E$2526, "n/A",0)</f>
        <v>16.21</v>
      </c>
      <c r="H2381">
        <v>0.61</v>
      </c>
      <c r="I2381">
        <v>-0.44</v>
      </c>
      <c r="J2381">
        <v>-0.27</v>
      </c>
      <c r="K2381">
        <v>0</v>
      </c>
      <c r="L2381">
        <f t="shared" si="223"/>
        <v>-6.4784053156146269E-3</v>
      </c>
      <c r="M2381">
        <f t="shared" si="224"/>
        <v>-9.8639455782312639E-3</v>
      </c>
      <c r="N2381">
        <f t="shared" si="225"/>
        <v>6.3636363636363899E-3</v>
      </c>
      <c r="O2381">
        <f t="shared" si="226"/>
        <v>-1.2430707206450562E-2</v>
      </c>
      <c r="P2381">
        <f t="shared" si="227"/>
        <v>1.9661636945587549E-2</v>
      </c>
      <c r="Q2381">
        <f t="shared" si="228"/>
        <v>6.2073246430789219E-3</v>
      </c>
    </row>
    <row r="2382" spans="1:17">
      <c r="A2382" s="43" t="s">
        <v>2537</v>
      </c>
      <c r="B2382">
        <v>60.2</v>
      </c>
      <c r="C2382">
        <f>_xlfn.XLOOKUP(A2382, [1]report!$A$8:$A$2523, [1]report!$E$8:$E$2523, "n/A", 0)</f>
        <v>29.4</v>
      </c>
      <c r="D2382">
        <f>_xlfn.XLOOKUP(A2382, [2]report!$A$8:$A$2521, [2]report!$E$8:$E$2521, "n/A", 0)</f>
        <v>66</v>
      </c>
      <c r="E2382">
        <f>_xlfn.XLOOKUP(A2382, [3]report!$A$12:$A$2526, [3]report!$E$12:$E$2526, "n/A", 0)</f>
        <v>59.53</v>
      </c>
      <c r="F2382">
        <f>_xlfn.XLOOKUP(A2382, [4]report!$A$12:$A$2526, [4]report!$E$12:$E$2526, "n/A",0)</f>
        <v>21.87</v>
      </c>
      <c r="G2382" s="5">
        <f>_xlfn.XLOOKUP(A2382, [5]report!$A$12:$A$2526, [5]report!$E$12:$E$2526, "n/A",0)</f>
        <v>16.11</v>
      </c>
      <c r="H2382">
        <v>-0.01</v>
      </c>
      <c r="I2382">
        <v>0.21</v>
      </c>
      <c r="J2382">
        <v>-0.37</v>
      </c>
      <c r="K2382">
        <v>0</v>
      </c>
      <c r="L2382">
        <f t="shared" si="223"/>
        <v>6.1841885341802532E-3</v>
      </c>
      <c r="M2382">
        <f t="shared" si="224"/>
        <v>-1.1183048852266144E-2</v>
      </c>
      <c r="N2382">
        <f t="shared" si="225"/>
        <v>3.0312215822970626E-4</v>
      </c>
      <c r="O2382">
        <f t="shared" si="226"/>
        <v>3.3607797008911321E-4</v>
      </c>
      <c r="P2382">
        <f t="shared" si="227"/>
        <v>1.9105312208760491E-2</v>
      </c>
      <c r="Q2382">
        <f t="shared" si="228"/>
        <v>-1.1656441717791489E-2</v>
      </c>
    </row>
    <row r="2383" spans="1:17">
      <c r="A2383" s="43" t="s">
        <v>2538</v>
      </c>
      <c r="B2383">
        <v>59.83</v>
      </c>
      <c r="C2383">
        <f>_xlfn.XLOOKUP(A2383, [1]report!$A$8:$A$2523, [1]report!$E$8:$E$2523, "n/A", 0)</f>
        <v>29.732500000000002</v>
      </c>
      <c r="D2383">
        <f>_xlfn.XLOOKUP(A2383, [2]report!$A$8:$A$2521, [2]report!$E$8:$E$2521, "n/A", 0)</f>
        <v>65.98</v>
      </c>
      <c r="E2383">
        <f>_xlfn.XLOOKUP(A2383, [3]report!$A$12:$A$2526, [3]report!$E$12:$E$2526, "n/A", 0)</f>
        <v>59.51</v>
      </c>
      <c r="F2383">
        <f>_xlfn.XLOOKUP(A2383, [4]report!$A$12:$A$2526, [4]report!$E$12:$E$2526, "n/A",0)</f>
        <v>21.46</v>
      </c>
      <c r="G2383" s="5">
        <f>_xlfn.XLOOKUP(A2383, [5]report!$A$12:$A$2526, [5]report!$E$12:$E$2526, "n/A",0)</f>
        <v>16.3</v>
      </c>
      <c r="H2383">
        <v>0.03</v>
      </c>
      <c r="I2383">
        <v>0.26</v>
      </c>
      <c r="J2383">
        <v>-0.81</v>
      </c>
      <c r="K2383">
        <v>0</v>
      </c>
      <c r="L2383">
        <f t="shared" si="223"/>
        <v>3.5658646356240178E-2</v>
      </c>
      <c r="M2383">
        <f t="shared" si="224"/>
        <v>1.8585131894484425E-2</v>
      </c>
      <c r="N2383">
        <f t="shared" si="225"/>
        <v>-9.0854027861905307E-4</v>
      </c>
      <c r="O2383">
        <f t="shared" si="226"/>
        <v>-2.3470243084660614E-3</v>
      </c>
      <c r="P2383">
        <f t="shared" si="227"/>
        <v>1.035781544256132E-2</v>
      </c>
      <c r="Q2383">
        <f t="shared" si="228"/>
        <v>-3.667481662591609E-3</v>
      </c>
    </row>
    <row r="2384" spans="1:17">
      <c r="A2384" s="43" t="s">
        <v>2539</v>
      </c>
      <c r="B2384">
        <v>57.77</v>
      </c>
      <c r="C2384">
        <f>_xlfn.XLOOKUP(A2384, [1]report!$A$8:$A$2523, [1]report!$E$8:$E$2523, "n/A", 0)</f>
        <v>29.19</v>
      </c>
      <c r="D2384">
        <f>_xlfn.XLOOKUP(A2384, [2]report!$A$8:$A$2521, [2]report!$E$8:$E$2521, "n/A", 0)</f>
        <v>66.040000000000006</v>
      </c>
      <c r="E2384">
        <f>_xlfn.XLOOKUP(A2384, [3]report!$A$12:$A$2526, [3]report!$E$12:$E$2526, "n/A", 0)</f>
        <v>59.65</v>
      </c>
      <c r="F2384">
        <f>_xlfn.XLOOKUP(A2384, [4]report!$A$12:$A$2526, [4]report!$E$12:$E$2526, "n/A",0)</f>
        <v>21.24</v>
      </c>
      <c r="G2384" s="5">
        <f>_xlfn.XLOOKUP(A2384, [5]report!$A$12:$A$2526, [5]report!$E$12:$E$2526, "n/A",0)</f>
        <v>16.36</v>
      </c>
      <c r="H2384">
        <v>0.17</v>
      </c>
      <c r="I2384">
        <v>-0.02</v>
      </c>
      <c r="J2384">
        <v>-0.06</v>
      </c>
      <c r="K2384">
        <v>0</v>
      </c>
      <c r="L2384">
        <f t="shared" si="223"/>
        <v>1.7973568281938381E-2</v>
      </c>
      <c r="M2384">
        <f t="shared" si="224"/>
        <v>1.0384215991692652E-2</v>
      </c>
      <c r="N2384">
        <f t="shared" si="225"/>
        <v>6.8608019515170428E-3</v>
      </c>
      <c r="O2384">
        <f t="shared" si="226"/>
        <v>-2.007696168646554E-3</v>
      </c>
      <c r="P2384">
        <f t="shared" si="227"/>
        <v>2.3614457831325226E-2</v>
      </c>
      <c r="Q2384">
        <f t="shared" si="228"/>
        <v>6.769230769230734E-3</v>
      </c>
    </row>
    <row r="2385" spans="1:17">
      <c r="A2385" s="43" t="s">
        <v>2540</v>
      </c>
      <c r="B2385">
        <v>56.75</v>
      </c>
      <c r="C2385">
        <f>_xlfn.XLOOKUP(A2385, [1]report!$A$8:$A$2523, [1]report!$E$8:$E$2523, "n/A", 0)</f>
        <v>28.89</v>
      </c>
      <c r="D2385">
        <f>_xlfn.XLOOKUP(A2385, [2]report!$A$8:$A$2521, [2]report!$E$8:$E$2521, "n/A", 0)</f>
        <v>65.59</v>
      </c>
      <c r="E2385">
        <f>_xlfn.XLOOKUP(A2385, [3]report!$A$12:$A$2526, [3]report!$E$12:$E$2526, "n/A", 0)</f>
        <v>59.77</v>
      </c>
      <c r="F2385">
        <f>_xlfn.XLOOKUP(A2385, [4]report!$A$12:$A$2526, [4]report!$E$12:$E$2526, "n/A",0)</f>
        <v>20.75</v>
      </c>
      <c r="G2385" s="5">
        <f>_xlfn.XLOOKUP(A2385, [5]report!$A$12:$A$2526, [5]report!$E$12:$E$2526, "n/A",0)</f>
        <v>16.25</v>
      </c>
      <c r="H2385">
        <v>0.47</v>
      </c>
      <c r="I2385">
        <v>0.14000000000000001</v>
      </c>
      <c r="J2385">
        <v>-0.32</v>
      </c>
      <c r="K2385">
        <v>0</v>
      </c>
      <c r="L2385">
        <f t="shared" si="223"/>
        <v>-4.3859649122807015E-3</v>
      </c>
      <c r="M2385">
        <f t="shared" si="224"/>
        <v>6.4448702316670364E-3</v>
      </c>
      <c r="N2385">
        <f t="shared" si="225"/>
        <v>-2.5093148809975218E-3</v>
      </c>
      <c r="O2385">
        <f t="shared" si="226"/>
        <v>-1.0028413839210291E-3</v>
      </c>
      <c r="P2385">
        <f t="shared" si="227"/>
        <v>4.8216007714568777E-4</v>
      </c>
      <c r="Q2385">
        <f t="shared" si="228"/>
        <v>9.9440646364201465E-3</v>
      </c>
    </row>
    <row r="2386" spans="1:17">
      <c r="A2386" s="43" t="s">
        <v>2541</v>
      </c>
      <c r="B2386">
        <v>57</v>
      </c>
      <c r="C2386">
        <f>_xlfn.XLOOKUP(A2386, [1]report!$A$8:$A$2523, [1]report!$E$8:$E$2523, "n/A", 0)</f>
        <v>28.704999999999998</v>
      </c>
      <c r="D2386">
        <f>_xlfn.XLOOKUP(A2386, [2]report!$A$8:$A$2521, [2]report!$E$8:$E$2521, "n/A", 0)</f>
        <v>65.754999999999995</v>
      </c>
      <c r="E2386">
        <f>_xlfn.XLOOKUP(A2386, [3]report!$A$12:$A$2526, [3]report!$E$12:$E$2526, "n/A", 0)</f>
        <v>59.83</v>
      </c>
      <c r="F2386">
        <f>_xlfn.XLOOKUP(A2386, [4]report!$A$12:$A$2526, [4]report!$E$12:$E$2526, "n/A",0)</f>
        <v>20.74</v>
      </c>
      <c r="G2386" s="5">
        <f>_xlfn.XLOOKUP(A2386, [5]report!$A$12:$A$2526, [5]report!$E$12:$E$2526, "n/A",0)</f>
        <v>16.09</v>
      </c>
      <c r="H2386">
        <v>1</v>
      </c>
      <c r="I2386">
        <v>0.17</v>
      </c>
      <c r="J2386">
        <v>-0.06</v>
      </c>
      <c r="K2386">
        <v>0</v>
      </c>
      <c r="L2386">
        <f t="shared" si="223"/>
        <v>4.2283298097251934E-3</v>
      </c>
      <c r="M2386">
        <f t="shared" si="224"/>
        <v>5.6051847959361209E-3</v>
      </c>
      <c r="N2386">
        <f t="shared" si="225"/>
        <v>4.967140455448397E-3</v>
      </c>
      <c r="O2386">
        <f t="shared" si="226"/>
        <v>4.8913043478260858E-2</v>
      </c>
      <c r="P2386">
        <f t="shared" si="227"/>
        <v>5.8703420112302125E-2</v>
      </c>
      <c r="Q2386">
        <f t="shared" si="228"/>
        <v>1.0678391959798991E-2</v>
      </c>
    </row>
    <row r="2387" spans="1:17">
      <c r="A2387" s="43" t="s">
        <v>2542</v>
      </c>
      <c r="B2387">
        <v>56.76</v>
      </c>
      <c r="C2387">
        <f>_xlfn.XLOOKUP(A2387, [1]report!$A$8:$A$2523, [1]report!$E$8:$E$2523, "n/A", 0)</f>
        <v>28.545000000000002</v>
      </c>
      <c r="D2387">
        <f>_xlfn.XLOOKUP(A2387, [2]report!$A$8:$A$2521, [2]report!$E$8:$E$2521, "n/A", 0)</f>
        <v>65.430000000000007</v>
      </c>
      <c r="E2387">
        <f>_xlfn.XLOOKUP(A2387, [3]report!$A$12:$A$2526, [3]report!$E$12:$E$2526, "n/A", 0)</f>
        <v>57.04</v>
      </c>
      <c r="F2387">
        <f>_xlfn.XLOOKUP(A2387, [4]report!$A$12:$A$2526, [4]report!$E$12:$E$2526, "n/A",0)</f>
        <v>19.59</v>
      </c>
      <c r="G2387" s="5">
        <f>_xlfn.XLOOKUP(A2387, [5]report!$A$12:$A$2526, [5]report!$E$12:$E$2526, "n/A",0)</f>
        <v>15.92</v>
      </c>
      <c r="H2387">
        <v>0.03</v>
      </c>
      <c r="I2387">
        <v>-0.16</v>
      </c>
      <c r="J2387">
        <v>-0.34</v>
      </c>
      <c r="K2387">
        <v>0</v>
      </c>
      <c r="L2387">
        <f t="shared" si="223"/>
        <v>3.5248501938660591E-4</v>
      </c>
      <c r="M2387">
        <f t="shared" si="224"/>
        <v>2.9866479269149981E-3</v>
      </c>
      <c r="N2387">
        <f t="shared" si="225"/>
        <v>1.5441918212151851E-2</v>
      </c>
      <c r="O2387">
        <f t="shared" si="226"/>
        <v>7.2399788098180574E-3</v>
      </c>
      <c r="P2387">
        <f t="shared" si="227"/>
        <v>-1.8537074148296643E-2</v>
      </c>
      <c r="Q2387">
        <f t="shared" si="228"/>
        <v>3.7831021437579131E-3</v>
      </c>
    </row>
    <row r="2388" spans="1:17">
      <c r="A2388" s="43" t="s">
        <v>2543</v>
      </c>
      <c r="B2388">
        <v>56.74</v>
      </c>
      <c r="C2388">
        <f>_xlfn.XLOOKUP(A2388, [1]report!$A$8:$A$2523, [1]report!$E$8:$E$2523, "n/A", 0)</f>
        <v>28.46</v>
      </c>
      <c r="D2388">
        <f>_xlfn.XLOOKUP(A2388, [2]report!$A$8:$A$2521, [2]report!$E$8:$E$2521, "n/A", 0)</f>
        <v>64.435000000000002</v>
      </c>
      <c r="E2388">
        <f>_xlfn.XLOOKUP(A2388, [3]report!$A$12:$A$2526, [3]report!$E$12:$E$2526, "n/A", 0)</f>
        <v>56.63</v>
      </c>
      <c r="F2388">
        <f>_xlfn.XLOOKUP(A2388, [4]report!$A$12:$A$2526, [4]report!$E$12:$E$2526, "n/A",0)</f>
        <v>19.96</v>
      </c>
      <c r="G2388" s="5">
        <f>_xlfn.XLOOKUP(A2388, [5]report!$A$12:$A$2526, [5]report!$E$12:$E$2526, "n/A",0)</f>
        <v>15.86</v>
      </c>
      <c r="H2388">
        <v>1.05</v>
      </c>
      <c r="I2388">
        <v>-0.36</v>
      </c>
      <c r="J2388">
        <v>-0.72</v>
      </c>
      <c r="K2388">
        <v>0</v>
      </c>
      <c r="L2388">
        <f t="shared" si="223"/>
        <v>1.321428571428575E-2</v>
      </c>
      <c r="M2388">
        <f t="shared" si="224"/>
        <v>-8.7765490609087514E-4</v>
      </c>
      <c r="N2388">
        <f t="shared" si="225"/>
        <v>-1.309542043191919E-2</v>
      </c>
      <c r="O2388">
        <f t="shared" si="226"/>
        <v>-8.4048327788477824E-3</v>
      </c>
      <c r="P2388">
        <f t="shared" si="227"/>
        <v>-1.8199704869650637E-2</v>
      </c>
      <c r="Q2388">
        <f t="shared" si="228"/>
        <v>6.3091482649840931E-4</v>
      </c>
    </row>
    <row r="2389" spans="1:17">
      <c r="A2389" s="43" t="s">
        <v>2544</v>
      </c>
      <c r="B2389">
        <v>56</v>
      </c>
      <c r="C2389">
        <f>_xlfn.XLOOKUP(A2389, [1]report!$A$8:$A$2523, [1]report!$E$8:$E$2523, "n/A", 0)</f>
        <v>28.484999999999999</v>
      </c>
      <c r="D2389">
        <f>_xlfn.XLOOKUP(A2389, [2]report!$A$8:$A$2521, [2]report!$E$8:$E$2521, "n/A", 0)</f>
        <v>65.290000000000006</v>
      </c>
      <c r="E2389">
        <f>_xlfn.XLOOKUP(A2389, [3]report!$A$12:$A$2526, [3]report!$E$12:$E$2526, "n/A", 0)</f>
        <v>57.11</v>
      </c>
      <c r="F2389">
        <f>_xlfn.XLOOKUP(A2389, [4]report!$A$12:$A$2526, [4]report!$E$12:$E$2526, "n/A",0)</f>
        <v>20.329999999999998</v>
      </c>
      <c r="G2389" s="5">
        <f>_xlfn.XLOOKUP(A2389, [5]report!$A$12:$A$2526, [5]report!$E$12:$E$2526, "n/A",0)</f>
        <v>15.85</v>
      </c>
      <c r="H2389">
        <v>-0.46</v>
      </c>
      <c r="I2389">
        <v>-0.35</v>
      </c>
      <c r="J2389">
        <v>0.12</v>
      </c>
      <c r="K2389">
        <v>0</v>
      </c>
      <c r="L2389">
        <f t="shared" si="223"/>
        <v>-1.304194571730705E-2</v>
      </c>
      <c r="M2389">
        <f t="shared" si="224"/>
        <v>1.2302284710017624E-3</v>
      </c>
      <c r="N2389">
        <f t="shared" si="225"/>
        <v>-5.6350898568381111E-3</v>
      </c>
      <c r="O2389">
        <f t="shared" si="226"/>
        <v>8.6541858000706816E-3</v>
      </c>
      <c r="P2389">
        <f t="shared" si="227"/>
        <v>2.3150478107699914E-2</v>
      </c>
      <c r="Q2389">
        <f t="shared" si="228"/>
        <v>-1.2602394454946171E-3</v>
      </c>
    </row>
    <row r="2390" spans="1:17">
      <c r="A2390" s="43" t="s">
        <v>2545</v>
      </c>
      <c r="B2390">
        <v>56.74</v>
      </c>
      <c r="C2390">
        <f>_xlfn.XLOOKUP(A2390, [1]report!$A$8:$A$2523, [1]report!$E$8:$E$2523, "n/A", 0)</f>
        <v>28.45</v>
      </c>
      <c r="D2390">
        <f>_xlfn.XLOOKUP(A2390, [2]report!$A$8:$A$2521, [2]report!$E$8:$E$2521, "n/A", 0)</f>
        <v>65.66</v>
      </c>
      <c r="E2390">
        <f>_xlfn.XLOOKUP(A2390, [3]report!$A$12:$A$2526, [3]report!$E$12:$E$2526, "n/A", 0)</f>
        <v>56.62</v>
      </c>
      <c r="F2390">
        <f>_xlfn.XLOOKUP(A2390, [4]report!$A$12:$A$2526, [4]report!$E$12:$E$2526, "n/A",0)</f>
        <v>19.87</v>
      </c>
      <c r="G2390" s="5">
        <f>_xlfn.XLOOKUP(A2390, [5]report!$A$12:$A$2526, [5]report!$E$12:$E$2526, "n/A",0)</f>
        <v>15.87</v>
      </c>
      <c r="H2390">
        <v>-0.2</v>
      </c>
      <c r="I2390">
        <v>0.09</v>
      </c>
      <c r="J2390">
        <v>0.34</v>
      </c>
      <c r="K2390">
        <v>0</v>
      </c>
      <c r="L2390">
        <f t="shared" si="223"/>
        <v>-3.162333099086432E-3</v>
      </c>
      <c r="M2390">
        <f t="shared" si="224"/>
        <v>2.6890452986825519E-2</v>
      </c>
      <c r="N2390">
        <f t="shared" si="225"/>
        <v>-1.2483080162430415E-2</v>
      </c>
      <c r="O2390">
        <f t="shared" si="226"/>
        <v>-1.4447345517841695E-2</v>
      </c>
      <c r="P2390">
        <f t="shared" si="227"/>
        <v>-2.8836754643206248E-2</v>
      </c>
      <c r="Q2390">
        <f t="shared" si="228"/>
        <v>1.4057507987220373E-2</v>
      </c>
    </row>
    <row r="2391" spans="1:17">
      <c r="A2391" s="43" t="s">
        <v>2546</v>
      </c>
      <c r="B2391">
        <v>56.92</v>
      </c>
      <c r="C2391">
        <f>_xlfn.XLOOKUP(A2391, [1]report!$A$8:$A$2523, [1]report!$E$8:$E$2523, "n/A", 0)</f>
        <v>27.704999999999998</v>
      </c>
      <c r="D2391">
        <f>_xlfn.XLOOKUP(A2391, [2]report!$A$8:$A$2521, [2]report!$E$8:$E$2521, "n/A", 0)</f>
        <v>66.489999999999995</v>
      </c>
      <c r="E2391">
        <f>_xlfn.XLOOKUP(A2391, [3]report!$A$12:$A$2526, [3]report!$E$12:$E$2526, "n/A", 0)</f>
        <v>57.45</v>
      </c>
      <c r="F2391">
        <f>_xlfn.XLOOKUP(A2391, [4]report!$A$12:$A$2526, [4]report!$E$12:$E$2526, "n/A",0)</f>
        <v>20.46</v>
      </c>
      <c r="G2391" s="5">
        <f>_xlfn.XLOOKUP(A2391, [5]report!$A$12:$A$2526, [5]report!$E$12:$E$2526, "n/A",0)</f>
        <v>15.65</v>
      </c>
      <c r="H2391">
        <v>1.1000000000000001</v>
      </c>
      <c r="I2391">
        <v>0.42</v>
      </c>
      <c r="J2391">
        <v>-0.08</v>
      </c>
      <c r="K2391">
        <v>0</v>
      </c>
      <c r="L2391">
        <f t="shared" si="223"/>
        <v>2.7993498284269537E-2</v>
      </c>
      <c r="M2391">
        <f t="shared" si="224"/>
        <v>2.9734250139379189E-2</v>
      </c>
      <c r="N2391">
        <f t="shared" si="225"/>
        <v>1.4804639804639788E-2</v>
      </c>
      <c r="O2391">
        <f t="shared" si="226"/>
        <v>2.9754436278903097E-2</v>
      </c>
      <c r="P2391">
        <f t="shared" si="227"/>
        <v>3.6474164133738725E-2</v>
      </c>
      <c r="Q2391">
        <f t="shared" si="228"/>
        <v>2.4885396201702738E-2</v>
      </c>
    </row>
    <row r="2392" spans="1:17">
      <c r="A2392" s="43" t="s">
        <v>2547</v>
      </c>
      <c r="B2392">
        <v>55.37</v>
      </c>
      <c r="C2392">
        <f>_xlfn.XLOOKUP(A2392, [1]report!$A$8:$A$2523, [1]report!$E$8:$E$2523, "n/A", 0)</f>
        <v>26.905000000000001</v>
      </c>
      <c r="D2392">
        <f>_xlfn.XLOOKUP(A2392, [2]report!$A$8:$A$2521, [2]report!$E$8:$E$2521, "n/A", 0)</f>
        <v>65.52</v>
      </c>
      <c r="E2392">
        <f>_xlfn.XLOOKUP(A2392, [3]report!$A$12:$A$2526, [3]report!$E$12:$E$2526, "n/A", 0)</f>
        <v>55.79</v>
      </c>
      <c r="F2392">
        <f>_xlfn.XLOOKUP(A2392, [4]report!$A$12:$A$2526, [4]report!$E$12:$E$2526, "n/A",0)</f>
        <v>19.739999999999998</v>
      </c>
      <c r="G2392" s="5">
        <f>_xlfn.XLOOKUP(A2392, [5]report!$A$12:$A$2526, [5]report!$E$12:$E$2526, "n/A",0)</f>
        <v>15.27</v>
      </c>
      <c r="H2392">
        <v>-0.35</v>
      </c>
      <c r="I2392">
        <v>-0.09</v>
      </c>
      <c r="J2392">
        <v>-0.23</v>
      </c>
      <c r="K2392">
        <v>0</v>
      </c>
      <c r="L2392">
        <f t="shared" si="223"/>
        <v>1.021711366538944E-2</v>
      </c>
      <c r="M2392">
        <f t="shared" si="224"/>
        <v>1.2512936306331717E-2</v>
      </c>
      <c r="N2392">
        <f t="shared" si="225"/>
        <v>-1.0869565217391288E-2</v>
      </c>
      <c r="O2392">
        <f t="shared" si="226"/>
        <v>-8.3540703874866486E-3</v>
      </c>
      <c r="P2392">
        <f t="shared" si="227"/>
        <v>1.3347022587268892E-2</v>
      </c>
      <c r="Q2392">
        <f t="shared" si="228"/>
        <v>3.8069340584636215E-2</v>
      </c>
    </row>
    <row r="2393" spans="1:17">
      <c r="A2393" s="43" t="s">
        <v>118</v>
      </c>
      <c r="B2393">
        <v>54.81</v>
      </c>
      <c r="C2393">
        <f>_xlfn.XLOOKUP(A2393, [1]report!$A$8:$A$2523, [1]report!$E$8:$E$2523, "n/A", 0)</f>
        <v>26.572500000000002</v>
      </c>
      <c r="D2393">
        <f>_xlfn.XLOOKUP(A2393, [2]report!$A$8:$A$2521, [2]report!$E$8:$E$2521, "n/A", 0)</f>
        <v>66.239999999999995</v>
      </c>
      <c r="E2393">
        <f>_xlfn.XLOOKUP(A2393, [3]report!$A$12:$A$2526, [3]report!$E$12:$E$2526, "n/A", 0)</f>
        <v>56.26</v>
      </c>
      <c r="F2393">
        <f>_xlfn.XLOOKUP(A2393, [4]report!$A$12:$A$2526, [4]report!$E$12:$E$2526, "n/A",0)</f>
        <v>19.48</v>
      </c>
      <c r="G2393" s="5">
        <f>_xlfn.XLOOKUP(A2393, [5]report!$A$12:$A$2526, [5]report!$E$12:$E$2526, "n/A",0)</f>
        <v>14.71</v>
      </c>
      <c r="H2393">
        <v>1.49</v>
      </c>
      <c r="I2393">
        <v>0.24</v>
      </c>
      <c r="J2393">
        <v>0.49</v>
      </c>
      <c r="K2393">
        <v>0</v>
      </c>
      <c r="L2393">
        <f t="shared" si="223"/>
        <v>-1.6331658291457225E-2</v>
      </c>
      <c r="M2393">
        <f t="shared" si="224"/>
        <v>-1.3458325598663345E-2</v>
      </c>
      <c r="N2393">
        <f t="shared" si="225"/>
        <v>-1.4212366991591611E-2</v>
      </c>
      <c r="O2393">
        <f t="shared" si="226"/>
        <v>-1.4711033274956277E-2</v>
      </c>
      <c r="P2393">
        <f t="shared" si="227"/>
        <v>-3.4687809712586684E-2</v>
      </c>
      <c r="Q2393">
        <f t="shared" si="228"/>
        <v>-9.4276094276093472E-3</v>
      </c>
    </row>
    <row r="2394" spans="1:17">
      <c r="A2394" s="43" t="s">
        <v>2548</v>
      </c>
      <c r="B2394">
        <v>55.72</v>
      </c>
      <c r="C2394">
        <f>_xlfn.XLOOKUP(A2394, [1]report!$A$8:$A$2523, [1]report!$E$8:$E$2523, "n/A", 0)</f>
        <v>26.934999999999999</v>
      </c>
      <c r="D2394">
        <f>_xlfn.XLOOKUP(A2394, [2]report!$A$8:$A$2521, [2]report!$E$8:$E$2521, "n/A", 0)</f>
        <v>67.194999999999993</v>
      </c>
      <c r="E2394">
        <f>_xlfn.XLOOKUP(A2394, [3]report!$A$12:$A$2526, [3]report!$E$12:$E$2526, "n/A", 0)</f>
        <v>57.1</v>
      </c>
      <c r="F2394">
        <f>_xlfn.XLOOKUP(A2394, [4]report!$A$12:$A$2526, [4]report!$E$12:$E$2526, "n/A",0)</f>
        <v>20.18</v>
      </c>
      <c r="G2394" s="5">
        <f>_xlfn.XLOOKUP(A2394, [5]report!$A$12:$A$2526, [5]report!$E$12:$E$2526, "n/A",0)</f>
        <v>14.85</v>
      </c>
      <c r="H2394">
        <v>1.24</v>
      </c>
      <c r="I2394">
        <v>-0.38</v>
      </c>
      <c r="J2394">
        <v>1</v>
      </c>
      <c r="K2394">
        <v>0</v>
      </c>
      <c r="L2394">
        <f t="shared" si="223"/>
        <v>-1.0126132527980109E-2</v>
      </c>
      <c r="M2394">
        <f t="shared" si="224"/>
        <v>-1.3189228796482981E-2</v>
      </c>
      <c r="N2394">
        <f t="shared" si="225"/>
        <v>1.5643893591293784E-2</v>
      </c>
      <c r="O2394">
        <f t="shared" si="226"/>
        <v>0</v>
      </c>
      <c r="P2394">
        <f t="shared" si="227"/>
        <v>-6.8897637795275867E-3</v>
      </c>
      <c r="Q2394">
        <f t="shared" si="228"/>
        <v>2.6970954356846388E-2</v>
      </c>
    </row>
    <row r="2395" spans="1:17">
      <c r="A2395" s="43" t="s">
        <v>2549</v>
      </c>
      <c r="B2395">
        <v>56.29</v>
      </c>
      <c r="C2395">
        <f>_xlfn.XLOOKUP(A2395, [1]report!$A$8:$A$2523, [1]report!$E$8:$E$2523, "n/A", 0)</f>
        <v>27.295000000000002</v>
      </c>
      <c r="D2395">
        <f>_xlfn.XLOOKUP(A2395, [2]report!$A$8:$A$2521, [2]report!$E$8:$E$2521, "n/A", 0)</f>
        <v>66.16</v>
      </c>
      <c r="E2395">
        <f>_xlfn.XLOOKUP(A2395, [3]report!$A$12:$A$2526, [3]report!$E$12:$E$2526, "n/A", 0)</f>
        <v>57.1</v>
      </c>
      <c r="F2395">
        <f>_xlfn.XLOOKUP(A2395, [4]report!$A$12:$A$2526, [4]report!$E$12:$E$2526, "n/A",0)</f>
        <v>20.32</v>
      </c>
      <c r="G2395" s="5">
        <f>_xlfn.XLOOKUP(A2395, [5]report!$A$12:$A$2526, [5]report!$E$12:$E$2526, "n/A",0)</f>
        <v>14.46</v>
      </c>
      <c r="H2395">
        <v>-1.31</v>
      </c>
      <c r="I2395">
        <v>-0.84</v>
      </c>
      <c r="J2395">
        <v>0.05</v>
      </c>
      <c r="K2395">
        <v>0</v>
      </c>
      <c r="L2395">
        <f t="shared" si="223"/>
        <v>-1.3840224246671324E-2</v>
      </c>
      <c r="M2395">
        <f t="shared" si="224"/>
        <v>-3.1319315056339163E-2</v>
      </c>
      <c r="N2395">
        <f t="shared" si="225"/>
        <v>-1.9561351511559088E-2</v>
      </c>
      <c r="O2395">
        <f t="shared" si="226"/>
        <v>-1.0912870258097965E-2</v>
      </c>
      <c r="P2395">
        <f t="shared" si="227"/>
        <v>-2.588686481303927E-2</v>
      </c>
      <c r="Q2395">
        <f t="shared" si="228"/>
        <v>-2.6262626262626182E-2</v>
      </c>
    </row>
    <row r="2396" spans="1:17">
      <c r="A2396" s="43" t="s">
        <v>2550</v>
      </c>
      <c r="B2396">
        <v>57.08</v>
      </c>
      <c r="C2396">
        <f>_xlfn.XLOOKUP(A2396, [1]report!$A$8:$A$2523, [1]report!$E$8:$E$2523, "n/A", 0)</f>
        <v>28.177499999999998</v>
      </c>
      <c r="D2396">
        <f>_xlfn.XLOOKUP(A2396, [2]report!$A$8:$A$2521, [2]report!$E$8:$E$2521, "n/A", 0)</f>
        <v>67.48</v>
      </c>
      <c r="E2396">
        <f>_xlfn.XLOOKUP(A2396, [3]report!$A$12:$A$2526, [3]report!$E$12:$E$2526, "n/A", 0)</f>
        <v>57.73</v>
      </c>
      <c r="F2396">
        <f>_xlfn.XLOOKUP(A2396, [4]report!$A$12:$A$2526, [4]report!$E$12:$E$2526, "n/A",0)</f>
        <v>20.86</v>
      </c>
      <c r="G2396" s="5">
        <f>_xlfn.XLOOKUP(A2396, [5]report!$A$12:$A$2526, [5]report!$E$12:$E$2526, "n/A",0)</f>
        <v>14.85</v>
      </c>
      <c r="H2396">
        <v>0.98</v>
      </c>
      <c r="I2396">
        <v>0.21</v>
      </c>
      <c r="J2396">
        <v>0.03</v>
      </c>
      <c r="K2396">
        <v>0</v>
      </c>
      <c r="L2396">
        <f t="shared" si="223"/>
        <v>3.5050823694349843E-4</v>
      </c>
      <c r="M2396">
        <f t="shared" si="224"/>
        <v>-5.9093314517551752E-3</v>
      </c>
      <c r="N2396">
        <f t="shared" si="225"/>
        <v>1.0784901138406213E-2</v>
      </c>
      <c r="O2396">
        <f t="shared" si="226"/>
        <v>-5.512489233419471E-3</v>
      </c>
      <c r="P2396">
        <f t="shared" si="227"/>
        <v>-1.4360938247966078E-3</v>
      </c>
      <c r="Q2396">
        <f t="shared" si="228"/>
        <v>-1.5251989389920452E-2</v>
      </c>
    </row>
    <row r="2397" spans="1:17">
      <c r="A2397" s="43" t="s">
        <v>2551</v>
      </c>
      <c r="B2397">
        <v>57.06</v>
      </c>
      <c r="C2397">
        <f>_xlfn.XLOOKUP(A2397, [1]report!$A$8:$A$2523, [1]report!$E$8:$E$2523, "n/A", 0)</f>
        <v>28.344999999999999</v>
      </c>
      <c r="D2397">
        <f>_xlfn.XLOOKUP(A2397, [2]report!$A$8:$A$2521, [2]report!$E$8:$E$2521, "n/A", 0)</f>
        <v>66.760000000000005</v>
      </c>
      <c r="E2397">
        <f>_xlfn.XLOOKUP(A2397, [3]report!$A$12:$A$2526, [3]report!$E$12:$E$2526, "n/A", 0)</f>
        <v>58.05</v>
      </c>
      <c r="F2397">
        <f>_xlfn.XLOOKUP(A2397, [4]report!$A$12:$A$2526, [4]report!$E$12:$E$2526, "n/A",0)</f>
        <v>20.89</v>
      </c>
      <c r="G2397" s="5">
        <f>_xlfn.XLOOKUP(A2397, [5]report!$A$12:$A$2526, [5]report!$E$12:$E$2526, "n/A",0)</f>
        <v>15.08</v>
      </c>
      <c r="H2397">
        <v>-1.39</v>
      </c>
      <c r="I2397">
        <v>-0.17</v>
      </c>
      <c r="J2397">
        <v>-0.81</v>
      </c>
      <c r="K2397">
        <v>0</v>
      </c>
      <c r="L2397">
        <f t="shared" si="223"/>
        <v>2.1116678596993552E-2</v>
      </c>
      <c r="M2397">
        <f t="shared" si="224"/>
        <v>6.7483573077605297E-3</v>
      </c>
      <c r="N2397">
        <f t="shared" si="225"/>
        <v>8.4592145015106087E-3</v>
      </c>
      <c r="O2397">
        <f t="shared" si="226"/>
        <v>5.1706308169586406E-4</v>
      </c>
      <c r="P2397">
        <f t="shared" si="227"/>
        <v>4.4500000000000026E-2</v>
      </c>
      <c r="Q2397">
        <f t="shared" si="228"/>
        <v>1.1401743796109988E-2</v>
      </c>
    </row>
    <row r="2398" spans="1:17">
      <c r="A2398" s="43" t="s">
        <v>2552</v>
      </c>
      <c r="B2398">
        <v>55.88</v>
      </c>
      <c r="C2398">
        <f>_xlfn.XLOOKUP(A2398, [1]report!$A$8:$A$2523, [1]report!$E$8:$E$2523, "n/A", 0)</f>
        <v>28.155000000000001</v>
      </c>
      <c r="D2398">
        <f>_xlfn.XLOOKUP(A2398, [2]report!$A$8:$A$2521, [2]report!$E$8:$E$2521, "n/A", 0)</f>
        <v>66.2</v>
      </c>
      <c r="E2398">
        <f>_xlfn.XLOOKUP(A2398, [3]report!$A$12:$A$2526, [3]report!$E$12:$E$2526, "n/A", 0)</f>
        <v>58.02</v>
      </c>
      <c r="F2398">
        <f>_xlfn.XLOOKUP(A2398, [4]report!$A$12:$A$2526, [4]report!$E$12:$E$2526, "n/A",0)</f>
        <v>20</v>
      </c>
      <c r="G2398" s="5">
        <f>_xlfn.XLOOKUP(A2398, [5]report!$A$12:$A$2526, [5]report!$E$12:$E$2526, "n/A",0)</f>
        <v>14.91</v>
      </c>
      <c r="H2398">
        <v>-1.21</v>
      </c>
      <c r="I2398">
        <v>0.73</v>
      </c>
      <c r="J2398">
        <v>0.19</v>
      </c>
      <c r="K2398">
        <v>0</v>
      </c>
      <c r="L2398">
        <f t="shared" si="223"/>
        <v>-1.4983254010223768E-2</v>
      </c>
      <c r="M2398">
        <f t="shared" si="224"/>
        <v>-4.5960756584761892E-3</v>
      </c>
      <c r="N2398">
        <f t="shared" si="225"/>
        <v>3.8268506900878373E-2</v>
      </c>
      <c r="O2398">
        <f t="shared" si="226"/>
        <v>-2.063983488132051E-3</v>
      </c>
      <c r="P2398">
        <f t="shared" si="227"/>
        <v>5.5304172951231492E-3</v>
      </c>
      <c r="Q2398">
        <f t="shared" si="228"/>
        <v>-7.9840319361276935E-3</v>
      </c>
    </row>
    <row r="2399" spans="1:17">
      <c r="A2399" s="43" t="s">
        <v>2553</v>
      </c>
      <c r="B2399">
        <v>56.73</v>
      </c>
      <c r="C2399">
        <f>_xlfn.XLOOKUP(A2399, [1]report!$A$8:$A$2523, [1]report!$E$8:$E$2523, "n/A", 0)</f>
        <v>28.285</v>
      </c>
      <c r="D2399">
        <f>_xlfn.XLOOKUP(A2399, [2]report!$A$8:$A$2521, [2]report!$E$8:$E$2521, "n/A", 0)</f>
        <v>63.76</v>
      </c>
      <c r="E2399">
        <f>_xlfn.XLOOKUP(A2399, [3]report!$A$12:$A$2526, [3]report!$E$12:$E$2526, "n/A", 0)</f>
        <v>58.14</v>
      </c>
      <c r="F2399">
        <f>_xlfn.XLOOKUP(A2399, [4]report!$A$12:$A$2526, [4]report!$E$12:$E$2526, "n/A",0)</f>
        <v>19.89</v>
      </c>
      <c r="G2399" s="5">
        <f>_xlfn.XLOOKUP(A2399, [5]report!$A$12:$A$2526, [5]report!$E$12:$E$2526, "n/A",0)</f>
        <v>15.03</v>
      </c>
      <c r="H2399">
        <v>0.43</v>
      </c>
      <c r="I2399">
        <v>0.57999999999999996</v>
      </c>
      <c r="J2399">
        <v>-0.05</v>
      </c>
      <c r="K2399">
        <v>0</v>
      </c>
      <c r="L2399">
        <f t="shared" si="223"/>
        <v>9.6102509343299371E-3</v>
      </c>
      <c r="M2399">
        <f t="shared" si="224"/>
        <v>1.4344629729245061E-2</v>
      </c>
      <c r="N2399">
        <f t="shared" si="225"/>
        <v>1.4317531021317191E-2</v>
      </c>
      <c r="O2399">
        <f t="shared" si="226"/>
        <v>2.7389998232903289E-2</v>
      </c>
      <c r="P2399">
        <f t="shared" si="227"/>
        <v>3.3783783783783897E-2</v>
      </c>
      <c r="Q2399">
        <f t="shared" si="228"/>
        <v>4.0080160320640429E-3</v>
      </c>
    </row>
    <row r="2400" spans="1:17">
      <c r="A2400" s="43" t="s">
        <v>2554</v>
      </c>
      <c r="B2400">
        <v>56.19</v>
      </c>
      <c r="C2400">
        <f>_xlfn.XLOOKUP(A2400, [1]report!$A$8:$A$2523, [1]report!$E$8:$E$2523, "n/A", 0)</f>
        <v>27.885000000000002</v>
      </c>
      <c r="D2400">
        <f>_xlfn.XLOOKUP(A2400, [2]report!$A$8:$A$2521, [2]report!$E$8:$E$2521, "n/A", 0)</f>
        <v>62.86</v>
      </c>
      <c r="E2400">
        <f>_xlfn.XLOOKUP(A2400, [3]report!$A$12:$A$2526, [3]report!$E$12:$E$2526, "n/A", 0)</f>
        <v>56.59</v>
      </c>
      <c r="F2400">
        <f>_xlfn.XLOOKUP(A2400, [4]report!$A$12:$A$2526, [4]report!$E$12:$E$2526, "n/A",0)</f>
        <v>19.239999999999998</v>
      </c>
      <c r="G2400" s="5">
        <f>_xlfn.XLOOKUP(A2400, [5]report!$A$12:$A$2526, [5]report!$E$12:$E$2526, "n/A",0)</f>
        <v>14.97</v>
      </c>
      <c r="H2400">
        <v>-0.47</v>
      </c>
      <c r="I2400">
        <v>0.43</v>
      </c>
      <c r="J2400">
        <v>-0.77</v>
      </c>
      <c r="K2400">
        <v>0</v>
      </c>
      <c r="L2400">
        <f t="shared" si="223"/>
        <v>1.2979989183342327E-2</v>
      </c>
      <c r="M2400">
        <f t="shared" si="224"/>
        <v>-7.1671743415157045E-4</v>
      </c>
      <c r="N2400">
        <f t="shared" si="225"/>
        <v>-2.2222222222222313E-3</v>
      </c>
      <c r="O2400">
        <f t="shared" si="226"/>
        <v>3.7247250798155525E-3</v>
      </c>
      <c r="P2400">
        <f t="shared" si="227"/>
        <v>5.7501306847882608E-3</v>
      </c>
      <c r="Q2400">
        <f t="shared" si="228"/>
        <v>-2.6648900732844203E-3</v>
      </c>
    </row>
    <row r="2401" spans="1:17">
      <c r="A2401" s="43" t="s">
        <v>2555</v>
      </c>
      <c r="B2401">
        <v>55.47</v>
      </c>
      <c r="C2401">
        <f>_xlfn.XLOOKUP(A2401, [1]report!$A$8:$A$2523, [1]report!$E$8:$E$2523, "n/A", 0)</f>
        <v>27.905000000000001</v>
      </c>
      <c r="D2401">
        <f>_xlfn.XLOOKUP(A2401, [2]report!$A$8:$A$2521, [2]report!$E$8:$E$2521, "n/A", 0)</f>
        <v>63</v>
      </c>
      <c r="E2401">
        <f>_xlfn.XLOOKUP(A2401, [3]report!$A$12:$A$2526, [3]report!$E$12:$E$2526, "n/A", 0)</f>
        <v>56.38</v>
      </c>
      <c r="F2401">
        <f>_xlfn.XLOOKUP(A2401, [4]report!$A$12:$A$2526, [4]report!$E$12:$E$2526, "n/A",0)</f>
        <v>19.13</v>
      </c>
      <c r="G2401" s="5">
        <f>_xlfn.XLOOKUP(A2401, [5]report!$A$12:$A$2526, [5]report!$E$12:$E$2526, "n/A",0)</f>
        <v>15.01</v>
      </c>
      <c r="H2401">
        <v>1.58</v>
      </c>
      <c r="I2401">
        <v>0.46</v>
      </c>
      <c r="J2401">
        <v>0.42</v>
      </c>
      <c r="K2401">
        <v>0</v>
      </c>
      <c r="L2401">
        <f t="shared" si="223"/>
        <v>-1.619870410367232E-3</v>
      </c>
      <c r="M2401">
        <f t="shared" si="224"/>
        <v>-1.6910339968293126E-2</v>
      </c>
      <c r="N2401">
        <f t="shared" si="225"/>
        <v>0</v>
      </c>
      <c r="O2401">
        <f t="shared" si="226"/>
        <v>5.349500713266838E-3</v>
      </c>
      <c r="P2401">
        <f t="shared" si="227"/>
        <v>-4.3978010994502874E-2</v>
      </c>
      <c r="Q2401">
        <f t="shared" si="228"/>
        <v>-6.6577896138480608E-4</v>
      </c>
    </row>
    <row r="2402" spans="1:17">
      <c r="A2402" s="43" t="s">
        <v>2556</v>
      </c>
      <c r="B2402">
        <v>55.56</v>
      </c>
      <c r="C2402">
        <f>_xlfn.XLOOKUP(A2402, [1]report!$A$8:$A$2523, [1]report!$E$8:$E$2523, "n/A", 0)</f>
        <v>28.385000000000002</v>
      </c>
      <c r="D2402">
        <f>_xlfn.XLOOKUP(A2402, [2]report!$A$8:$A$2521, [2]report!$E$8:$E$2521, "n/A", 0)</f>
        <v>63</v>
      </c>
      <c r="E2402">
        <f>_xlfn.XLOOKUP(A2402, [3]report!$A$12:$A$2526, [3]report!$E$12:$E$2526, "n/A", 0)</f>
        <v>56.08</v>
      </c>
      <c r="F2402">
        <f>_xlfn.XLOOKUP(A2402, [4]report!$A$12:$A$2526, [4]report!$E$12:$E$2526, "n/A",0)</f>
        <v>20.010000000000002</v>
      </c>
      <c r="G2402" s="5">
        <f>_xlfn.XLOOKUP(A2402, [5]report!$A$12:$A$2526, [5]report!$E$12:$E$2526, "n/A",0)</f>
        <v>15.02</v>
      </c>
      <c r="H2402">
        <v>0.42</v>
      </c>
      <c r="I2402">
        <v>-0.92</v>
      </c>
      <c r="J2402">
        <v>0.57999999999999996</v>
      </c>
      <c r="K2402">
        <v>0</v>
      </c>
      <c r="L2402">
        <f t="shared" si="223"/>
        <v>3.7535014005602337E-2</v>
      </c>
      <c r="M2402">
        <f t="shared" si="224"/>
        <v>1.3750000000000056E-2</v>
      </c>
      <c r="N2402">
        <f t="shared" si="225"/>
        <v>7.838745800671924E-3</v>
      </c>
      <c r="O2402">
        <f t="shared" si="226"/>
        <v>-4.6148384806532676E-3</v>
      </c>
      <c r="P2402">
        <f t="shared" si="227"/>
        <v>-1.136363636363621E-2</v>
      </c>
      <c r="Q2402">
        <f t="shared" si="228"/>
        <v>1.0767160161507413E-2</v>
      </c>
    </row>
    <row r="2403" spans="1:17">
      <c r="A2403" s="43" t="s">
        <v>2557</v>
      </c>
      <c r="B2403">
        <v>53.55</v>
      </c>
      <c r="C2403">
        <f>_xlfn.XLOOKUP(A2403, [1]report!$A$8:$A$2523, [1]report!$E$8:$E$2523, "n/A", 0)</f>
        <v>28</v>
      </c>
      <c r="D2403">
        <f>_xlfn.XLOOKUP(A2403, [2]report!$A$8:$A$2521, [2]report!$E$8:$E$2521, "n/A", 0)</f>
        <v>62.51</v>
      </c>
      <c r="E2403">
        <f>_xlfn.XLOOKUP(A2403, [3]report!$A$12:$A$2526, [3]report!$E$12:$E$2526, "n/A", 0)</f>
        <v>56.34</v>
      </c>
      <c r="F2403">
        <f>_xlfn.XLOOKUP(A2403, [4]report!$A$12:$A$2526, [4]report!$E$12:$E$2526, "n/A",0)</f>
        <v>20.239999999999998</v>
      </c>
      <c r="G2403" s="5">
        <f>_xlfn.XLOOKUP(A2403, [5]report!$A$12:$A$2526, [5]report!$E$12:$E$2526, "n/A",0)</f>
        <v>14.86</v>
      </c>
      <c r="H2403">
        <v>0.11</v>
      </c>
      <c r="I2403">
        <v>-0.74</v>
      </c>
      <c r="J2403">
        <v>-0.51</v>
      </c>
      <c r="K2403">
        <v>0</v>
      </c>
      <c r="L2403">
        <f t="shared" si="223"/>
        <v>-1.6890031209840312E-2</v>
      </c>
      <c r="M2403">
        <f t="shared" si="224"/>
        <v>3.2246506628448536E-3</v>
      </c>
      <c r="N2403">
        <f t="shared" si="225"/>
        <v>-1.4037854889589915E-2</v>
      </c>
      <c r="O2403">
        <f t="shared" si="226"/>
        <v>-1.4173228346456609E-2</v>
      </c>
      <c r="P2403">
        <f t="shared" si="227"/>
        <v>4.9431537320800839E-4</v>
      </c>
      <c r="Q2403">
        <f t="shared" si="228"/>
        <v>-1.6545334215751158E-2</v>
      </c>
    </row>
    <row r="2404" spans="1:17">
      <c r="A2404" s="43" t="s">
        <v>2558</v>
      </c>
      <c r="B2404">
        <v>54.47</v>
      </c>
      <c r="C2404">
        <f>_xlfn.XLOOKUP(A2404, [1]report!$A$8:$A$2523, [1]report!$E$8:$E$2523, "n/A", 0)</f>
        <v>27.91</v>
      </c>
      <c r="D2404">
        <f>_xlfn.XLOOKUP(A2404, [2]report!$A$8:$A$2521, [2]report!$E$8:$E$2521, "n/A", 0)</f>
        <v>63.4</v>
      </c>
      <c r="E2404">
        <f>_xlfn.XLOOKUP(A2404, [3]report!$A$12:$A$2526, [3]report!$E$12:$E$2526, "n/A", 0)</f>
        <v>57.15</v>
      </c>
      <c r="F2404">
        <f>_xlfn.XLOOKUP(A2404, [4]report!$A$12:$A$2526, [4]report!$E$12:$E$2526, "n/A",0)</f>
        <v>20.23</v>
      </c>
      <c r="G2404" s="5">
        <f>_xlfn.XLOOKUP(A2404, [5]report!$A$12:$A$2526, [5]report!$E$12:$E$2526, "n/A",0)</f>
        <v>15.11</v>
      </c>
      <c r="H2404">
        <v>1.36</v>
      </c>
      <c r="I2404">
        <v>0.49</v>
      </c>
      <c r="J2404">
        <v>-0.13</v>
      </c>
      <c r="K2404">
        <v>0</v>
      </c>
      <c r="L2404">
        <f t="shared" si="223"/>
        <v>-2.032374100719429E-2</v>
      </c>
      <c r="M2404">
        <f t="shared" si="224"/>
        <v>-1.7945109078114058E-2</v>
      </c>
      <c r="N2404">
        <f t="shared" si="225"/>
        <v>5.3916904535362556E-3</v>
      </c>
      <c r="O2404">
        <f t="shared" si="226"/>
        <v>-1.0389610389610414E-2</v>
      </c>
      <c r="P2404">
        <f t="shared" si="227"/>
        <v>-5.8968058968059452E-3</v>
      </c>
      <c r="Q2404">
        <f t="shared" si="228"/>
        <v>-6.574621959237437E-3</v>
      </c>
    </row>
    <row r="2405" spans="1:17">
      <c r="A2405" s="43" t="s">
        <v>2559</v>
      </c>
      <c r="B2405">
        <v>55.6</v>
      </c>
      <c r="C2405">
        <f>_xlfn.XLOOKUP(A2405, [1]report!$A$8:$A$2523, [1]report!$E$8:$E$2523, "n/A", 0)</f>
        <v>28.42</v>
      </c>
      <c r="D2405">
        <f>_xlfn.XLOOKUP(A2405, [2]report!$A$8:$A$2521, [2]report!$E$8:$E$2521, "n/A", 0)</f>
        <v>63.06</v>
      </c>
      <c r="E2405">
        <f>_xlfn.XLOOKUP(A2405, [3]report!$A$12:$A$2526, [3]report!$E$12:$E$2526, "n/A", 0)</f>
        <v>57.75</v>
      </c>
      <c r="F2405">
        <f>_xlfn.XLOOKUP(A2405, [4]report!$A$12:$A$2526, [4]report!$E$12:$E$2526, "n/A",0)</f>
        <v>20.350000000000001</v>
      </c>
      <c r="G2405" s="5">
        <f>_xlfn.XLOOKUP(A2405, [5]report!$A$12:$A$2526, [5]report!$E$12:$E$2526, "n/A",0)</f>
        <v>15.21</v>
      </c>
      <c r="H2405">
        <v>-1.08</v>
      </c>
      <c r="I2405">
        <v>-0.95</v>
      </c>
      <c r="J2405">
        <v>0.59</v>
      </c>
      <c r="K2405">
        <v>0</v>
      </c>
      <c r="L2405">
        <f t="shared" si="223"/>
        <v>1.3673655423883317E-2</v>
      </c>
      <c r="M2405">
        <f t="shared" si="224"/>
        <v>1.1928075485134443E-2</v>
      </c>
      <c r="N2405">
        <f t="shared" si="225"/>
        <v>7.5091867710496696E-3</v>
      </c>
      <c r="O2405">
        <f t="shared" si="226"/>
        <v>-4.6535677352637561E-3</v>
      </c>
      <c r="P2405">
        <f t="shared" si="227"/>
        <v>6.4292779426311855E-3</v>
      </c>
      <c r="Q2405">
        <f t="shared" si="228"/>
        <v>-6.5703022339026187E-4</v>
      </c>
    </row>
    <row r="2406" spans="1:17">
      <c r="A2406" s="43" t="s">
        <v>2560</v>
      </c>
      <c r="B2406">
        <v>54.85</v>
      </c>
      <c r="C2406">
        <f>_xlfn.XLOOKUP(A2406, [1]report!$A$8:$A$2523, [1]report!$E$8:$E$2523, "n/A", 0)</f>
        <v>28.085000000000001</v>
      </c>
      <c r="D2406">
        <f>_xlfn.XLOOKUP(A2406, [2]report!$A$8:$A$2521, [2]report!$E$8:$E$2521, "n/A", 0)</f>
        <v>62.59</v>
      </c>
      <c r="E2406">
        <f>_xlfn.XLOOKUP(A2406, [3]report!$A$12:$A$2526, [3]report!$E$12:$E$2526, "n/A", 0)</f>
        <v>58.02</v>
      </c>
      <c r="F2406">
        <f>_xlfn.XLOOKUP(A2406, [4]report!$A$12:$A$2526, [4]report!$E$12:$E$2526, "n/A",0)</f>
        <v>20.22</v>
      </c>
      <c r="G2406" s="5">
        <f>_xlfn.XLOOKUP(A2406, [5]report!$A$12:$A$2526, [5]report!$E$12:$E$2526, "n/A",0)</f>
        <v>15.22</v>
      </c>
      <c r="H2406">
        <v>-0.6</v>
      </c>
      <c r="I2406">
        <v>0.26</v>
      </c>
      <c r="J2406">
        <v>-0.51</v>
      </c>
      <c r="K2406">
        <v>0</v>
      </c>
      <c r="L2406">
        <f t="shared" si="223"/>
        <v>5.3152492668621541E-3</v>
      </c>
      <c r="M2406">
        <f t="shared" si="224"/>
        <v>-2.1318173743115551E-3</v>
      </c>
      <c r="N2406">
        <f t="shared" si="225"/>
        <v>6.7542213883677316E-2</v>
      </c>
      <c r="O2406">
        <f t="shared" si="226"/>
        <v>-9.2213114754098203E-3</v>
      </c>
      <c r="P2406">
        <f t="shared" si="227"/>
        <v>-1.4139444173573996E-2</v>
      </c>
      <c r="Q2406">
        <f t="shared" si="228"/>
        <v>6.5746219592372032E-4</v>
      </c>
    </row>
    <row r="2407" spans="1:17">
      <c r="A2407" s="43" t="s">
        <v>2561</v>
      </c>
      <c r="B2407">
        <v>54.56</v>
      </c>
      <c r="C2407">
        <f>_xlfn.XLOOKUP(A2407, [1]report!$A$8:$A$2523, [1]report!$E$8:$E$2523, "n/A", 0)</f>
        <v>28.145</v>
      </c>
      <c r="D2407">
        <f>_xlfn.XLOOKUP(A2407, [2]report!$A$8:$A$2521, [2]report!$E$8:$E$2521, "n/A", 0)</f>
        <v>58.63</v>
      </c>
      <c r="E2407">
        <f>_xlfn.XLOOKUP(A2407, [3]report!$A$12:$A$2526, [3]report!$E$12:$E$2526, "n/A", 0)</f>
        <v>58.56</v>
      </c>
      <c r="F2407">
        <f>_xlfn.XLOOKUP(A2407, [4]report!$A$12:$A$2526, [4]report!$E$12:$E$2526, "n/A",0)</f>
        <v>20.51</v>
      </c>
      <c r="G2407" s="5">
        <f>_xlfn.XLOOKUP(A2407, [5]report!$A$12:$A$2526, [5]report!$E$12:$E$2526, "n/A",0)</f>
        <v>15.21</v>
      </c>
      <c r="H2407">
        <v>-0.19</v>
      </c>
      <c r="I2407">
        <v>0.25</v>
      </c>
      <c r="J2407">
        <v>0.01</v>
      </c>
      <c r="K2407">
        <v>0</v>
      </c>
      <c r="L2407">
        <f t="shared" si="223"/>
        <v>1.5258652772608862E-2</v>
      </c>
      <c r="M2407">
        <f t="shared" si="224"/>
        <v>-1.5963107484924337E-3</v>
      </c>
      <c r="N2407">
        <f t="shared" si="225"/>
        <v>-7.4487895716945614E-3</v>
      </c>
      <c r="O2407">
        <f t="shared" si="226"/>
        <v>-5.7724957555177646E-3</v>
      </c>
      <c r="P2407">
        <f t="shared" si="227"/>
        <v>-1.0135135135135006E-2</v>
      </c>
      <c r="Q2407">
        <f t="shared" si="228"/>
        <v>-1.3618677042801496E-2</v>
      </c>
    </row>
    <row r="2408" spans="1:17">
      <c r="A2408" s="43" t="s">
        <v>2562</v>
      </c>
      <c r="B2408">
        <v>53.74</v>
      </c>
      <c r="C2408">
        <f>_xlfn.XLOOKUP(A2408, [1]report!$A$8:$A$2523, [1]report!$E$8:$E$2523, "n/A", 0)</f>
        <v>28.19</v>
      </c>
      <c r="D2408">
        <f>_xlfn.XLOOKUP(A2408, [2]report!$A$8:$A$2521, [2]report!$E$8:$E$2521, "n/A", 0)</f>
        <v>59.07</v>
      </c>
      <c r="E2408">
        <f>_xlfn.XLOOKUP(A2408, [3]report!$A$12:$A$2526, [3]report!$E$12:$E$2526, "n/A", 0)</f>
        <v>58.9</v>
      </c>
      <c r="F2408">
        <f>_xlfn.XLOOKUP(A2408, [4]report!$A$12:$A$2526, [4]report!$E$12:$E$2526, "n/A",0)</f>
        <v>20.72</v>
      </c>
      <c r="G2408" s="5">
        <f>_xlfn.XLOOKUP(A2408, [5]report!$A$12:$A$2526, [5]report!$E$12:$E$2526, "n/A",0)</f>
        <v>15.42</v>
      </c>
      <c r="H2408">
        <v>-0.79</v>
      </c>
      <c r="I2408">
        <v>0.35</v>
      </c>
      <c r="J2408">
        <v>-0.45</v>
      </c>
      <c r="K2408">
        <v>0</v>
      </c>
      <c r="L2408">
        <f t="shared" si="223"/>
        <v>1.1862172848804416E-2</v>
      </c>
      <c r="M2408">
        <f t="shared" si="224"/>
        <v>2.1747009786154455E-2</v>
      </c>
      <c r="N2408">
        <f t="shared" si="225"/>
        <v>2.4631396357328739E-2</v>
      </c>
      <c r="O2408">
        <f t="shared" si="226"/>
        <v>2.0974172300225358E-2</v>
      </c>
      <c r="P2408">
        <f t="shared" si="227"/>
        <v>1.4194811551639704E-2</v>
      </c>
      <c r="Q2408">
        <f t="shared" si="228"/>
        <v>2.5265957446808564E-2</v>
      </c>
    </row>
    <row r="2409" spans="1:17">
      <c r="A2409" s="43" t="s">
        <v>2563</v>
      </c>
      <c r="B2409">
        <v>53.11</v>
      </c>
      <c r="C2409">
        <f>_xlfn.XLOOKUP(A2409, [1]report!$A$8:$A$2523, [1]report!$E$8:$E$2523, "n/A", 0)</f>
        <v>27.59</v>
      </c>
      <c r="D2409">
        <f>_xlfn.XLOOKUP(A2409, [2]report!$A$8:$A$2521, [2]report!$E$8:$E$2521, "n/A", 0)</f>
        <v>57.65</v>
      </c>
      <c r="E2409">
        <f>_xlfn.XLOOKUP(A2409, [3]report!$A$12:$A$2526, [3]report!$E$12:$E$2526, "n/A", 0)</f>
        <v>57.69</v>
      </c>
      <c r="F2409">
        <f>_xlfn.XLOOKUP(A2409, [4]report!$A$12:$A$2526, [4]report!$E$12:$E$2526, "n/A",0)</f>
        <v>20.43</v>
      </c>
      <c r="G2409" s="5">
        <f>_xlfn.XLOOKUP(A2409, [5]report!$A$12:$A$2526, [5]report!$E$12:$E$2526, "n/A",0)</f>
        <v>15.04</v>
      </c>
      <c r="H2409">
        <v>-0.85</v>
      </c>
      <c r="I2409">
        <v>-0.02</v>
      </c>
      <c r="J2409">
        <v>-0.47</v>
      </c>
      <c r="K2409">
        <v>0</v>
      </c>
      <c r="L2409">
        <f t="shared" si="223"/>
        <v>-1.504042113179137E-3</v>
      </c>
      <c r="M2409">
        <f t="shared" si="224"/>
        <v>-9.0530508781454212E-4</v>
      </c>
      <c r="N2409">
        <f t="shared" si="225"/>
        <v>3.7430268130286097E-2</v>
      </c>
      <c r="O2409">
        <f t="shared" si="226"/>
        <v>1.3884007029876962E-2</v>
      </c>
      <c r="P2409">
        <f t="shared" si="227"/>
        <v>3.9165818921668337E-2</v>
      </c>
      <c r="Q2409">
        <f t="shared" si="228"/>
        <v>2.8727770177838573E-2</v>
      </c>
    </row>
    <row r="2410" spans="1:17">
      <c r="A2410" s="43" t="s">
        <v>2564</v>
      </c>
      <c r="B2410">
        <v>53.19</v>
      </c>
      <c r="C2410">
        <f>_xlfn.XLOOKUP(A2410, [1]report!$A$8:$A$2523, [1]report!$E$8:$E$2523, "n/A", 0)</f>
        <v>27.614999999999998</v>
      </c>
      <c r="D2410">
        <f>_xlfn.XLOOKUP(A2410, [2]report!$A$8:$A$2521, [2]report!$E$8:$E$2521, "n/A", 0)</f>
        <v>55.57</v>
      </c>
      <c r="E2410">
        <f>_xlfn.XLOOKUP(A2410, [3]report!$A$12:$A$2526, [3]report!$E$12:$E$2526, "n/A", 0)</f>
        <v>56.9</v>
      </c>
      <c r="F2410">
        <f>_xlfn.XLOOKUP(A2410, [4]report!$A$12:$A$2526, [4]report!$E$12:$E$2526, "n/A",0)</f>
        <v>19.66</v>
      </c>
      <c r="G2410" s="5">
        <f>_xlfn.XLOOKUP(A2410, [5]report!$A$12:$A$2526, [5]report!$E$12:$E$2526, "n/A",0)</f>
        <v>14.62</v>
      </c>
      <c r="H2410">
        <v>1.81</v>
      </c>
      <c r="I2410">
        <v>-0.1</v>
      </c>
      <c r="J2410">
        <v>-0.28000000000000003</v>
      </c>
      <c r="K2410">
        <v>0</v>
      </c>
      <c r="L2410">
        <f t="shared" si="223"/>
        <v>-1.97198673055658E-2</v>
      </c>
      <c r="M2410">
        <f t="shared" si="224"/>
        <v>-1.3045032165832809E-2</v>
      </c>
      <c r="N2410">
        <f t="shared" si="225"/>
        <v>-6.9692637598284587E-3</v>
      </c>
      <c r="O2410">
        <f t="shared" si="226"/>
        <v>-2.1664374140302582E-2</v>
      </c>
      <c r="P2410">
        <f t="shared" si="227"/>
        <v>-3.8160469667319036E-2</v>
      </c>
      <c r="Q2410">
        <f t="shared" si="228"/>
        <v>-9.4850948509485489E-3</v>
      </c>
    </row>
    <row r="2411" spans="1:17">
      <c r="A2411" s="43" t="s">
        <v>2565</v>
      </c>
      <c r="B2411">
        <v>54.26</v>
      </c>
      <c r="C2411">
        <f>_xlfn.XLOOKUP(A2411, [1]report!$A$8:$A$2523, [1]report!$E$8:$E$2523, "n/A", 0)</f>
        <v>27.98</v>
      </c>
      <c r="D2411">
        <f>_xlfn.XLOOKUP(A2411, [2]report!$A$8:$A$2521, [2]report!$E$8:$E$2521, "n/A", 0)</f>
        <v>55.96</v>
      </c>
      <c r="E2411">
        <f>_xlfn.XLOOKUP(A2411, [3]report!$A$12:$A$2526, [3]report!$E$12:$E$2526, "n/A", 0)</f>
        <v>58.16</v>
      </c>
      <c r="F2411">
        <f>_xlfn.XLOOKUP(A2411, [4]report!$A$12:$A$2526, [4]report!$E$12:$E$2526, "n/A",0)</f>
        <v>20.440000000000001</v>
      </c>
      <c r="G2411" s="5">
        <f>_xlfn.XLOOKUP(A2411, [5]report!$A$12:$A$2526, [5]report!$E$12:$E$2526, "n/A",0)</f>
        <v>14.76</v>
      </c>
      <c r="H2411">
        <v>1.19</v>
      </c>
      <c r="I2411">
        <v>0.17</v>
      </c>
      <c r="J2411">
        <v>-0.66</v>
      </c>
      <c r="K2411">
        <v>0</v>
      </c>
      <c r="L2411">
        <f t="shared" si="223"/>
        <v>-9.673298047088906E-3</v>
      </c>
      <c r="M2411">
        <f t="shared" si="224"/>
        <v>-2.4237140366172635E-2</v>
      </c>
      <c r="N2411">
        <f t="shared" si="225"/>
        <v>1.1203469461510615E-2</v>
      </c>
      <c r="O2411">
        <f t="shared" si="226"/>
        <v>-2.3505708529214332E-2</v>
      </c>
      <c r="P2411">
        <f t="shared" si="227"/>
        <v>-2.7592768791626941E-2</v>
      </c>
      <c r="Q2411">
        <f t="shared" si="228"/>
        <v>-3.9062499999999979E-2</v>
      </c>
    </row>
    <row r="2412" spans="1:17">
      <c r="A2412" s="43" t="s">
        <v>2566</v>
      </c>
      <c r="B2412">
        <v>54.79</v>
      </c>
      <c r="C2412">
        <f>_xlfn.XLOOKUP(A2412, [1]report!$A$8:$A$2523, [1]report!$E$8:$E$2523, "n/A", 0)</f>
        <v>28.675000000000001</v>
      </c>
      <c r="D2412">
        <f>_xlfn.XLOOKUP(A2412, [2]report!$A$8:$A$2521, [2]report!$E$8:$E$2521, "n/A", 0)</f>
        <v>55.34</v>
      </c>
      <c r="E2412">
        <f>_xlfn.XLOOKUP(A2412, [3]report!$A$12:$A$2526, [3]report!$E$12:$E$2526, "n/A", 0)</f>
        <v>59.56</v>
      </c>
      <c r="F2412">
        <f>_xlfn.XLOOKUP(A2412, [4]report!$A$12:$A$2526, [4]report!$E$12:$E$2526, "n/A",0)</f>
        <v>21.02</v>
      </c>
      <c r="G2412" s="5">
        <f>_xlfn.XLOOKUP(A2412, [5]report!$A$12:$A$2526, [5]report!$E$12:$E$2526, "n/A",0)</f>
        <v>15.36</v>
      </c>
      <c r="H2412">
        <v>-1.04</v>
      </c>
      <c r="I2412">
        <v>-0.78</v>
      </c>
      <c r="J2412">
        <v>-0.31</v>
      </c>
      <c r="K2412">
        <v>0</v>
      </c>
      <c r="L2412">
        <f t="shared" si="223"/>
        <v>-9.938561619082114E-3</v>
      </c>
      <c r="M2412">
        <f t="shared" si="224"/>
        <v>-1.1377348732977015E-2</v>
      </c>
      <c r="N2412">
        <f t="shared" si="225"/>
        <v>-8.0659616418712263E-3</v>
      </c>
      <c r="O2412">
        <f t="shared" si="226"/>
        <v>-1.0795548912140816E-2</v>
      </c>
      <c r="P2412">
        <f t="shared" si="227"/>
        <v>-1.6838166510757691E-2</v>
      </c>
      <c r="Q2412">
        <f t="shared" si="228"/>
        <v>-9.0322580645161663E-3</v>
      </c>
    </row>
    <row r="2413" spans="1:17">
      <c r="A2413" s="43" t="s">
        <v>119</v>
      </c>
      <c r="B2413">
        <v>55.34</v>
      </c>
      <c r="C2413">
        <f>_xlfn.XLOOKUP(A2413, [1]report!$A$8:$A$2523, [1]report!$E$8:$E$2523, "n/A", 0)</f>
        <v>29.004999999999999</v>
      </c>
      <c r="D2413">
        <f>_xlfn.XLOOKUP(A2413, [2]report!$A$8:$A$2521, [2]report!$E$8:$E$2521, "n/A", 0)</f>
        <v>55.79</v>
      </c>
      <c r="E2413">
        <f>_xlfn.XLOOKUP(A2413, [3]report!$A$12:$A$2526, [3]report!$E$12:$E$2526, "n/A", 0)</f>
        <v>60.21</v>
      </c>
      <c r="F2413">
        <f>_xlfn.XLOOKUP(A2413, [4]report!$A$12:$A$2526, [4]report!$E$12:$E$2526, "n/A",0)</f>
        <v>21.38</v>
      </c>
      <c r="G2413" s="5">
        <f>_xlfn.XLOOKUP(A2413, [5]report!$A$12:$A$2526, [5]report!$E$12:$E$2526, "n/A",0)</f>
        <v>15.5</v>
      </c>
      <c r="H2413">
        <v>-1.84</v>
      </c>
      <c r="I2413">
        <v>0.25</v>
      </c>
      <c r="J2413">
        <v>-0.68</v>
      </c>
      <c r="K2413">
        <v>0</v>
      </c>
      <c r="L2413">
        <f t="shared" si="223"/>
        <v>-8.7766433816943382E-3</v>
      </c>
      <c r="M2413">
        <f t="shared" si="224"/>
        <v>-1.4608459317139451E-2</v>
      </c>
      <c r="N2413">
        <f t="shared" si="225"/>
        <v>7.1748878923765284E-4</v>
      </c>
      <c r="O2413">
        <f t="shared" si="226"/>
        <v>-9.9552015928326318E-4</v>
      </c>
      <c r="P2413">
        <f t="shared" si="227"/>
        <v>-3.2634032634032768E-3</v>
      </c>
      <c r="Q2413">
        <f t="shared" si="228"/>
        <v>0</v>
      </c>
    </row>
    <row r="2414" spans="1:17">
      <c r="A2414" s="43" t="s">
        <v>2567</v>
      </c>
      <c r="B2414">
        <v>55.83</v>
      </c>
      <c r="C2414">
        <f>_xlfn.XLOOKUP(A2414, [1]report!$A$8:$A$2523, [1]report!$E$8:$E$2523, "n/A", 0)</f>
        <v>29.434999999999999</v>
      </c>
      <c r="D2414">
        <f>_xlfn.XLOOKUP(A2414, [2]report!$A$8:$A$2521, [2]report!$E$8:$E$2521, "n/A", 0)</f>
        <v>55.75</v>
      </c>
      <c r="E2414">
        <f>_xlfn.XLOOKUP(A2414, [3]report!$A$12:$A$2526, [3]report!$E$12:$E$2526, "n/A", 0)</f>
        <v>60.27</v>
      </c>
      <c r="F2414">
        <f>_xlfn.XLOOKUP(A2414, [4]report!$A$12:$A$2526, [4]report!$E$12:$E$2526, "n/A",0)</f>
        <v>21.45</v>
      </c>
      <c r="G2414" s="5">
        <f>_xlfn.XLOOKUP(A2414, [5]report!$A$12:$A$2526, [5]report!$E$12:$E$2526, "n/A",0)</f>
        <v>15.5</v>
      </c>
      <c r="H2414">
        <v>-0.12</v>
      </c>
      <c r="I2414">
        <v>-0.56999999999999995</v>
      </c>
      <c r="J2414">
        <v>0.08</v>
      </c>
      <c r="K2414">
        <v>0</v>
      </c>
      <c r="L2414">
        <f t="shared" si="223"/>
        <v>-1.0983170947741445E-2</v>
      </c>
      <c r="M2414">
        <f t="shared" si="224"/>
        <v>-8.4925690021274864E-5</v>
      </c>
      <c r="N2414">
        <f t="shared" si="225"/>
        <v>6.6811123149150857E-3</v>
      </c>
      <c r="O2414">
        <f t="shared" si="226"/>
        <v>-5.7736720554271582E-3</v>
      </c>
      <c r="P2414">
        <f t="shared" si="227"/>
        <v>-1.3966480446927904E-3</v>
      </c>
      <c r="Q2414">
        <f t="shared" si="228"/>
        <v>-1.2886597938144056E-3</v>
      </c>
    </row>
    <row r="2415" spans="1:17">
      <c r="A2415" s="43" t="s">
        <v>2568</v>
      </c>
      <c r="B2415">
        <v>56.45</v>
      </c>
      <c r="C2415">
        <f>_xlfn.XLOOKUP(A2415, [1]report!$A$8:$A$2523, [1]report!$E$8:$E$2523, "n/A", 0)</f>
        <v>29.4375</v>
      </c>
      <c r="D2415">
        <f>_xlfn.XLOOKUP(A2415, [2]report!$A$8:$A$2521, [2]report!$E$8:$E$2521, "n/A", 0)</f>
        <v>55.38</v>
      </c>
      <c r="E2415">
        <f>_xlfn.XLOOKUP(A2415, [3]report!$A$12:$A$2526, [3]report!$E$12:$E$2526, "n/A", 0)</f>
        <v>60.62</v>
      </c>
      <c r="F2415">
        <f>_xlfn.XLOOKUP(A2415, [4]report!$A$12:$A$2526, [4]report!$E$12:$E$2526, "n/A",0)</f>
        <v>21.48</v>
      </c>
      <c r="G2415" s="5">
        <f>_xlfn.XLOOKUP(A2415, [5]report!$A$12:$A$2526, [5]report!$E$12:$E$2526, "n/A",0)</f>
        <v>15.52</v>
      </c>
      <c r="H2415">
        <v>-0.93</v>
      </c>
      <c r="I2415">
        <v>0.48</v>
      </c>
      <c r="J2415">
        <v>-0.4</v>
      </c>
      <c r="K2415">
        <v>0</v>
      </c>
      <c r="L2415">
        <f t="shared" si="223"/>
        <v>8.3958556627367984E-3</v>
      </c>
      <c r="M2415">
        <f t="shared" si="224"/>
        <v>8.3925665838828802E-3</v>
      </c>
      <c r="N2415">
        <f t="shared" si="225"/>
        <v>1.1137484024100775E-2</v>
      </c>
      <c r="O2415">
        <f t="shared" si="226"/>
        <v>2.9781601588352038E-3</v>
      </c>
      <c r="P2415">
        <f t="shared" si="227"/>
        <v>1.752723827569877E-2</v>
      </c>
      <c r="Q2415">
        <f t="shared" si="228"/>
        <v>4.5307443365695983E-3</v>
      </c>
    </row>
    <row r="2416" spans="1:17">
      <c r="A2416" s="43" t="s">
        <v>2569</v>
      </c>
      <c r="B2416">
        <v>55.98</v>
      </c>
      <c r="C2416">
        <f>_xlfn.XLOOKUP(A2416, [1]report!$A$8:$A$2523, [1]report!$E$8:$E$2523, "n/A", 0)</f>
        <v>29.192499999999999</v>
      </c>
      <c r="D2416">
        <f>_xlfn.XLOOKUP(A2416, [2]report!$A$8:$A$2521, [2]report!$E$8:$E$2521, "n/A", 0)</f>
        <v>54.77</v>
      </c>
      <c r="E2416">
        <f>_xlfn.XLOOKUP(A2416, [3]report!$A$12:$A$2526, [3]report!$E$12:$E$2526, "n/A", 0)</f>
        <v>60.44</v>
      </c>
      <c r="F2416">
        <f>_xlfn.XLOOKUP(A2416, [4]report!$A$12:$A$2526, [4]report!$E$12:$E$2526, "n/A",0)</f>
        <v>21.11</v>
      </c>
      <c r="G2416" s="5">
        <f>_xlfn.XLOOKUP(A2416, [5]report!$A$12:$A$2526, [5]report!$E$12:$E$2526, "n/A",0)</f>
        <v>15.45</v>
      </c>
      <c r="H2416">
        <v>-0.48</v>
      </c>
      <c r="I2416">
        <v>7.0000000000000007E-2</v>
      </c>
      <c r="J2416">
        <v>0.33</v>
      </c>
      <c r="K2416">
        <v>0</v>
      </c>
      <c r="L2416">
        <f t="shared" si="223"/>
        <v>5.0269299820465711E-3</v>
      </c>
      <c r="M2416">
        <f t="shared" si="224"/>
        <v>5.4244876872739404E-3</v>
      </c>
      <c r="N2416">
        <f t="shared" si="225"/>
        <v>6.8014705882353775E-3</v>
      </c>
      <c r="O2416">
        <f t="shared" si="226"/>
        <v>-1.3218770654330038E-3</v>
      </c>
      <c r="P2416">
        <f t="shared" si="227"/>
        <v>1.6369764082811742E-2</v>
      </c>
      <c r="Q2416">
        <f t="shared" si="228"/>
        <v>9.8039215686273572E-3</v>
      </c>
    </row>
    <row r="2417" spans="1:17">
      <c r="A2417" s="43" t="s">
        <v>2570</v>
      </c>
      <c r="B2417">
        <v>55.7</v>
      </c>
      <c r="C2417">
        <f>_xlfn.XLOOKUP(A2417, [1]report!$A$8:$A$2523, [1]report!$E$8:$E$2523, "n/A", 0)</f>
        <v>29.035</v>
      </c>
      <c r="D2417">
        <f>_xlfn.XLOOKUP(A2417, [2]report!$A$8:$A$2521, [2]report!$E$8:$E$2521, "n/A", 0)</f>
        <v>54.4</v>
      </c>
      <c r="E2417">
        <f>_xlfn.XLOOKUP(A2417, [3]report!$A$12:$A$2526, [3]report!$E$12:$E$2526, "n/A", 0)</f>
        <v>60.52</v>
      </c>
      <c r="F2417">
        <f>_xlfn.XLOOKUP(A2417, [4]report!$A$12:$A$2526, [4]report!$E$12:$E$2526, "n/A",0)</f>
        <v>20.77</v>
      </c>
      <c r="G2417" s="5">
        <f>_xlfn.XLOOKUP(A2417, [5]report!$A$12:$A$2526, [5]report!$E$12:$E$2526, "n/A",0)</f>
        <v>15.3</v>
      </c>
      <c r="H2417">
        <v>0.13</v>
      </c>
      <c r="I2417">
        <v>0.21</v>
      </c>
      <c r="J2417">
        <v>0.57999999999999996</v>
      </c>
      <c r="K2417">
        <v>0</v>
      </c>
      <c r="L2417">
        <f t="shared" si="223"/>
        <v>-2.3284972237147673E-3</v>
      </c>
      <c r="M2417">
        <f t="shared" si="224"/>
        <v>2.9360967184801677E-3</v>
      </c>
      <c r="N2417">
        <f t="shared" si="225"/>
        <v>-2.9325513196481615E-3</v>
      </c>
      <c r="O2417">
        <f t="shared" si="226"/>
        <v>9.3395597064710179E-3</v>
      </c>
      <c r="P2417">
        <f t="shared" si="227"/>
        <v>-8.1184336198663661E-3</v>
      </c>
      <c r="Q2417">
        <f t="shared" si="228"/>
        <v>-1.9569471624265727E-3</v>
      </c>
    </row>
    <row r="2418" spans="1:17">
      <c r="A2418" s="43" t="s">
        <v>2571</v>
      </c>
      <c r="B2418">
        <v>55.83</v>
      </c>
      <c r="C2418">
        <f>_xlfn.XLOOKUP(A2418, [1]report!$A$8:$A$2523, [1]report!$E$8:$E$2523, "n/A", 0)</f>
        <v>28.95</v>
      </c>
      <c r="D2418">
        <f>_xlfn.XLOOKUP(A2418, [2]report!$A$8:$A$2521, [2]report!$E$8:$E$2521, "n/A", 0)</f>
        <v>54.56</v>
      </c>
      <c r="E2418">
        <f>_xlfn.XLOOKUP(A2418, [3]report!$A$12:$A$2526, [3]report!$E$12:$E$2526, "n/A", 0)</f>
        <v>59.96</v>
      </c>
      <c r="F2418">
        <f>_xlfn.XLOOKUP(A2418, [4]report!$A$12:$A$2526, [4]report!$E$12:$E$2526, "n/A",0)</f>
        <v>20.94</v>
      </c>
      <c r="G2418" s="5">
        <f>_xlfn.XLOOKUP(A2418, [5]report!$A$12:$A$2526, [5]report!$E$12:$E$2526, "n/A",0)</f>
        <v>15.33</v>
      </c>
      <c r="H2418">
        <v>0.39</v>
      </c>
      <c r="I2418">
        <v>0.34</v>
      </c>
      <c r="J2418">
        <v>-0.31</v>
      </c>
      <c r="K2418">
        <v>0</v>
      </c>
      <c r="L2418">
        <f t="shared" si="223"/>
        <v>2.1778916544655889E-2</v>
      </c>
      <c r="M2418">
        <f t="shared" si="224"/>
        <v>1.1883956658511005E-2</v>
      </c>
      <c r="N2418">
        <f t="shared" si="225"/>
        <v>1.1119347664937017E-2</v>
      </c>
      <c r="O2418">
        <f t="shared" si="226"/>
        <v>2.5079418157498506E-3</v>
      </c>
      <c r="P2418">
        <f t="shared" si="227"/>
        <v>3.2544378698224859E-2</v>
      </c>
      <c r="Q2418">
        <f t="shared" si="228"/>
        <v>7.2273324572929981E-3</v>
      </c>
    </row>
    <row r="2419" spans="1:17">
      <c r="A2419" s="43" t="s">
        <v>2572</v>
      </c>
      <c r="B2419">
        <v>54.64</v>
      </c>
      <c r="C2419">
        <f>_xlfn.XLOOKUP(A2419, [1]report!$A$8:$A$2523, [1]report!$E$8:$E$2523, "n/A", 0)</f>
        <v>28.61</v>
      </c>
      <c r="D2419">
        <f>_xlfn.XLOOKUP(A2419, [2]report!$A$8:$A$2521, [2]report!$E$8:$E$2521, "n/A", 0)</f>
        <v>53.96</v>
      </c>
      <c r="E2419">
        <f>_xlfn.XLOOKUP(A2419, [3]report!$A$12:$A$2526, [3]report!$E$12:$E$2526, "n/A", 0)</f>
        <v>59.81</v>
      </c>
      <c r="F2419">
        <f>_xlfn.XLOOKUP(A2419, [4]report!$A$12:$A$2526, [4]report!$E$12:$E$2526, "n/A",0)</f>
        <v>20.28</v>
      </c>
      <c r="G2419" s="5">
        <f>_xlfn.XLOOKUP(A2419, [5]report!$A$12:$A$2526, [5]report!$E$12:$E$2526, "n/A",0)</f>
        <v>15.22</v>
      </c>
      <c r="H2419">
        <v>7.0000000000000007E-2</v>
      </c>
      <c r="I2419">
        <v>0.34</v>
      </c>
      <c r="J2419">
        <v>-0.18</v>
      </c>
      <c r="K2419">
        <v>0</v>
      </c>
      <c r="L2419">
        <f t="shared" si="223"/>
        <v>-9.7861544037694658E-3</v>
      </c>
      <c r="M2419">
        <f t="shared" si="224"/>
        <v>8.745845723280944E-4</v>
      </c>
      <c r="N2419">
        <f t="shared" si="225"/>
        <v>8.5981308411215117E-3</v>
      </c>
      <c r="O2419">
        <f t="shared" si="226"/>
        <v>1.0041841004184481E-3</v>
      </c>
      <c r="P2419">
        <f t="shared" si="227"/>
        <v>-2.4594195769796932E-3</v>
      </c>
      <c r="Q2419">
        <f t="shared" si="228"/>
        <v>1.2641383898869015E-2</v>
      </c>
    </row>
    <row r="2420" spans="1:17">
      <c r="A2420" s="43" t="s">
        <v>2573</v>
      </c>
      <c r="B2420">
        <v>55.18</v>
      </c>
      <c r="C2420">
        <f>_xlfn.XLOOKUP(A2420, [1]report!$A$8:$A$2523, [1]report!$E$8:$E$2523, "n/A", 0)</f>
        <v>28.585000000000001</v>
      </c>
      <c r="D2420">
        <f>_xlfn.XLOOKUP(A2420, [2]report!$A$8:$A$2521, [2]report!$E$8:$E$2521, "n/A", 0)</f>
        <v>53.5</v>
      </c>
      <c r="E2420">
        <f>_xlfn.XLOOKUP(A2420, [3]report!$A$12:$A$2526, [3]report!$E$12:$E$2526, "n/A", 0)</f>
        <v>59.75</v>
      </c>
      <c r="F2420">
        <f>_xlfn.XLOOKUP(A2420, [4]report!$A$12:$A$2526, [4]report!$E$12:$E$2526, "n/A",0)</f>
        <v>20.329999999999998</v>
      </c>
      <c r="G2420" s="5">
        <f>_xlfn.XLOOKUP(A2420, [5]report!$A$12:$A$2526, [5]report!$E$12:$E$2526, "n/A",0)</f>
        <v>15.03</v>
      </c>
      <c r="H2420">
        <v>0.21</v>
      </c>
      <c r="I2420">
        <v>-0.14000000000000001</v>
      </c>
      <c r="J2420">
        <v>1.1100000000000001</v>
      </c>
      <c r="K2420">
        <v>0</v>
      </c>
      <c r="L2420">
        <f t="shared" si="223"/>
        <v>1.0622710622710592E-2</v>
      </c>
      <c r="M2420">
        <f t="shared" si="224"/>
        <v>1.563332741161845E-2</v>
      </c>
      <c r="N2420">
        <f t="shared" si="225"/>
        <v>6.5851364063970168E-3</v>
      </c>
      <c r="O2420">
        <f t="shared" si="226"/>
        <v>7.0790493847969274E-3</v>
      </c>
      <c r="P2420">
        <f t="shared" si="227"/>
        <v>4.7938144329896897E-2</v>
      </c>
      <c r="Q2420">
        <f t="shared" si="228"/>
        <v>1.4854827819041112E-2</v>
      </c>
    </row>
    <row r="2421" spans="1:17">
      <c r="A2421" s="43" t="s">
        <v>2574</v>
      </c>
      <c r="B2421">
        <v>54.6</v>
      </c>
      <c r="C2421">
        <f>_xlfn.XLOOKUP(A2421, [1]report!$A$8:$A$2523, [1]report!$E$8:$E$2523, "n/A", 0)</f>
        <v>28.145</v>
      </c>
      <c r="D2421">
        <f>_xlfn.XLOOKUP(A2421, [2]report!$A$8:$A$2521, [2]report!$E$8:$E$2521, "n/A", 0)</f>
        <v>53.15</v>
      </c>
      <c r="E2421">
        <f>_xlfn.XLOOKUP(A2421, [3]report!$A$12:$A$2526, [3]report!$E$12:$E$2526, "n/A", 0)</f>
        <v>59.33</v>
      </c>
      <c r="F2421">
        <f>_xlfn.XLOOKUP(A2421, [4]report!$A$12:$A$2526, [4]report!$E$12:$E$2526, "n/A",0)</f>
        <v>19.399999999999999</v>
      </c>
      <c r="G2421" s="5">
        <f>_xlfn.XLOOKUP(A2421, [5]report!$A$12:$A$2526, [5]report!$E$12:$E$2526, "n/A",0)</f>
        <v>14.81</v>
      </c>
      <c r="H2421">
        <v>0.37</v>
      </c>
      <c r="I2421">
        <v>0.21</v>
      </c>
      <c r="J2421">
        <v>-0.1</v>
      </c>
      <c r="K2421">
        <v>0</v>
      </c>
      <c r="L2421">
        <f t="shared" si="223"/>
        <v>2.4390243902439105E-2</v>
      </c>
      <c r="M2421">
        <f t="shared" si="224"/>
        <v>1.7258516309749675E-2</v>
      </c>
      <c r="N2421">
        <f t="shared" si="225"/>
        <v>-1.6904583020286139E-3</v>
      </c>
      <c r="O2421">
        <f t="shared" si="226"/>
        <v>1.6620973269362557E-2</v>
      </c>
      <c r="P2421">
        <f t="shared" si="227"/>
        <v>7.717934480843959E-2</v>
      </c>
      <c r="Q2421">
        <f t="shared" si="228"/>
        <v>2.4913494809688665E-2</v>
      </c>
    </row>
    <row r="2422" spans="1:17">
      <c r="A2422" s="43" t="s">
        <v>2575</v>
      </c>
      <c r="B2422">
        <v>53.3</v>
      </c>
      <c r="C2422">
        <f>_xlfn.XLOOKUP(A2422, [1]report!$A$8:$A$2523, [1]report!$E$8:$E$2523, "n/A", 0)</f>
        <v>27.6675</v>
      </c>
      <c r="D2422">
        <f>_xlfn.XLOOKUP(A2422, [2]report!$A$8:$A$2521, [2]report!$E$8:$E$2521, "n/A", 0)</f>
        <v>53.24</v>
      </c>
      <c r="E2422">
        <f>_xlfn.XLOOKUP(A2422, [3]report!$A$12:$A$2526, [3]report!$E$12:$E$2526, "n/A", 0)</f>
        <v>58.36</v>
      </c>
      <c r="F2422">
        <f>_xlfn.XLOOKUP(A2422, [4]report!$A$12:$A$2526, [4]report!$E$12:$E$2526, "n/A",0)</f>
        <v>18.010000000000002</v>
      </c>
      <c r="G2422" s="5">
        <f>_xlfn.XLOOKUP(A2422, [5]report!$A$12:$A$2526, [5]report!$E$12:$E$2526, "n/A",0)</f>
        <v>14.45</v>
      </c>
      <c r="H2422">
        <v>0.43</v>
      </c>
      <c r="I2422">
        <v>-0.24</v>
      </c>
      <c r="J2422">
        <v>0.23</v>
      </c>
      <c r="K2422">
        <v>0</v>
      </c>
      <c r="L2422">
        <f t="shared" si="223"/>
        <v>2.2836307810401031E-2</v>
      </c>
      <c r="M2422">
        <f t="shared" si="224"/>
        <v>9.5785440613026553E-3</v>
      </c>
      <c r="N2422">
        <f t="shared" si="225"/>
        <v>1.4095238095238133E-2</v>
      </c>
      <c r="O2422">
        <f t="shared" si="226"/>
        <v>2.3500526131181976E-2</v>
      </c>
      <c r="P2422">
        <f t="shared" si="227"/>
        <v>-4.4562334217506619E-2</v>
      </c>
      <c r="Q2422">
        <f t="shared" si="228"/>
        <v>2.5550035486160357E-2</v>
      </c>
    </row>
    <row r="2423" spans="1:17">
      <c r="A2423" s="43" t="s">
        <v>2576</v>
      </c>
      <c r="B2423">
        <v>52.11</v>
      </c>
      <c r="C2423">
        <f>_xlfn.XLOOKUP(A2423, [1]report!$A$8:$A$2523, [1]report!$E$8:$E$2523, "n/A", 0)</f>
        <v>27.405000000000001</v>
      </c>
      <c r="D2423">
        <f>_xlfn.XLOOKUP(A2423, [2]report!$A$8:$A$2521, [2]report!$E$8:$E$2521, "n/A", 0)</f>
        <v>52.5</v>
      </c>
      <c r="E2423">
        <f>_xlfn.XLOOKUP(A2423, [3]report!$A$12:$A$2526, [3]report!$E$12:$E$2526, "n/A", 0)</f>
        <v>57.02</v>
      </c>
      <c r="F2423">
        <f>_xlfn.XLOOKUP(A2423, [4]report!$A$12:$A$2526, [4]report!$E$12:$E$2526, "n/A",0)</f>
        <v>18.850000000000001</v>
      </c>
      <c r="G2423" s="5">
        <f>_xlfn.XLOOKUP(A2423, [5]report!$A$12:$A$2526, [5]report!$E$12:$E$2526, "n/A",0)</f>
        <v>14.09</v>
      </c>
      <c r="H2423">
        <v>2.36</v>
      </c>
      <c r="I2423">
        <v>-0.91</v>
      </c>
      <c r="J2423">
        <v>-0.19</v>
      </c>
      <c r="K2423">
        <v>0</v>
      </c>
      <c r="L2423">
        <f t="shared" si="223"/>
        <v>-1.4933837429111516E-2</v>
      </c>
      <c r="M2423">
        <f t="shared" si="224"/>
        <v>-2.366217692027584E-3</v>
      </c>
      <c r="N2423">
        <f t="shared" si="225"/>
        <v>-2.5431594579543297E-2</v>
      </c>
      <c r="O2423">
        <f t="shared" si="226"/>
        <v>-8.175334840841866E-3</v>
      </c>
      <c r="P2423">
        <f t="shared" si="227"/>
        <v>-4.8940464177598328E-2</v>
      </c>
      <c r="Q2423">
        <f t="shared" si="228"/>
        <v>-1.3305322128851507E-2</v>
      </c>
    </row>
    <row r="2424" spans="1:17">
      <c r="A2424" s="43" t="s">
        <v>2577</v>
      </c>
      <c r="B2424">
        <v>52.9</v>
      </c>
      <c r="C2424">
        <f>_xlfn.XLOOKUP(A2424, [1]report!$A$8:$A$2523, [1]report!$E$8:$E$2523, "n/A", 0)</f>
        <v>27.47</v>
      </c>
      <c r="D2424">
        <f>_xlfn.XLOOKUP(A2424, [2]report!$A$8:$A$2521, [2]report!$E$8:$E$2521, "n/A", 0)</f>
        <v>53.87</v>
      </c>
      <c r="E2424">
        <f>_xlfn.XLOOKUP(A2424, [3]report!$A$12:$A$2526, [3]report!$E$12:$E$2526, "n/A", 0)</f>
        <v>57.49</v>
      </c>
      <c r="F2424">
        <f>_xlfn.XLOOKUP(A2424, [4]report!$A$12:$A$2526, [4]report!$E$12:$E$2526, "n/A",0)</f>
        <v>19.82</v>
      </c>
      <c r="G2424" s="5">
        <f>_xlfn.XLOOKUP(A2424, [5]report!$A$12:$A$2526, [5]report!$E$12:$E$2526, "n/A",0)</f>
        <v>14.28</v>
      </c>
      <c r="H2424">
        <v>2.15</v>
      </c>
      <c r="I2424">
        <v>0.9</v>
      </c>
      <c r="J2424">
        <v>-7.0000000000000007E-2</v>
      </c>
      <c r="K2424">
        <v>0</v>
      </c>
      <c r="L2424">
        <f t="shared" si="223"/>
        <v>-1.0845175766641704E-2</v>
      </c>
      <c r="M2424">
        <f t="shared" si="224"/>
        <v>-7.4074074074074736E-3</v>
      </c>
      <c r="N2424">
        <f t="shared" si="225"/>
        <v>1.7374881964116989E-2</v>
      </c>
      <c r="O2424">
        <f t="shared" si="226"/>
        <v>-3.1212068666551015E-3</v>
      </c>
      <c r="P2424">
        <f t="shared" si="227"/>
        <v>-1.783944499504457E-2</v>
      </c>
      <c r="Q2424">
        <f t="shared" si="228"/>
        <v>-4.736490993996003E-2</v>
      </c>
    </row>
    <row r="2425" spans="1:17">
      <c r="A2425" s="43" t="s">
        <v>2578</v>
      </c>
      <c r="B2425">
        <v>53.48</v>
      </c>
      <c r="C2425">
        <f>_xlfn.XLOOKUP(A2425, [1]report!$A$8:$A$2523, [1]report!$E$8:$E$2523, "n/A", 0)</f>
        <v>27.675000000000001</v>
      </c>
      <c r="D2425">
        <f>_xlfn.XLOOKUP(A2425, [2]report!$A$8:$A$2521, [2]report!$E$8:$E$2521, "n/A", 0)</f>
        <v>52.95</v>
      </c>
      <c r="E2425">
        <f>_xlfn.XLOOKUP(A2425, [3]report!$A$12:$A$2526, [3]report!$E$12:$E$2526, "n/A", 0)</f>
        <v>57.67</v>
      </c>
      <c r="F2425">
        <f>_xlfn.XLOOKUP(A2425, [4]report!$A$12:$A$2526, [4]report!$E$12:$E$2526, "n/A",0)</f>
        <v>20.18</v>
      </c>
      <c r="G2425" s="5">
        <f>_xlfn.XLOOKUP(A2425, [5]report!$A$12:$A$2526, [5]report!$E$12:$E$2526, "n/A",0)</f>
        <v>14.99</v>
      </c>
      <c r="H2425">
        <v>-0.8</v>
      </c>
      <c r="I2425">
        <v>0.68</v>
      </c>
      <c r="J2425">
        <v>0.61</v>
      </c>
      <c r="K2425">
        <v>0</v>
      </c>
      <c r="L2425">
        <f t="shared" si="223"/>
        <v>1.8860735378167171E-2</v>
      </c>
      <c r="M2425">
        <f t="shared" si="224"/>
        <v>-9.7504249038375818E-3</v>
      </c>
      <c r="N2425">
        <f t="shared" si="225"/>
        <v>3.9152193111569124E-2</v>
      </c>
      <c r="O2425">
        <f t="shared" si="226"/>
        <v>-7.5718464980209553E-3</v>
      </c>
      <c r="P2425">
        <f t="shared" si="227"/>
        <v>-1.752677702044788E-2</v>
      </c>
      <c r="Q2425">
        <f t="shared" si="228"/>
        <v>-1.897905759162298E-2</v>
      </c>
    </row>
    <row r="2426" spans="1:17">
      <c r="A2426" s="43" t="s">
        <v>2579</v>
      </c>
      <c r="B2426">
        <v>52.49</v>
      </c>
      <c r="C2426">
        <f>_xlfn.XLOOKUP(A2426, [1]report!$A$8:$A$2523, [1]report!$E$8:$E$2523, "n/A", 0)</f>
        <v>27.947500000000002</v>
      </c>
      <c r="D2426">
        <f>_xlfn.XLOOKUP(A2426, [2]report!$A$8:$A$2521, [2]report!$E$8:$E$2521, "n/A", 0)</f>
        <v>50.954999999999998</v>
      </c>
      <c r="E2426">
        <f>_xlfn.XLOOKUP(A2426, [3]report!$A$12:$A$2526, [3]report!$E$12:$E$2526, "n/A", 0)</f>
        <v>58.11</v>
      </c>
      <c r="F2426">
        <f>_xlfn.XLOOKUP(A2426, [4]report!$A$12:$A$2526, [4]report!$E$12:$E$2526, "n/A",0)</f>
        <v>20.54</v>
      </c>
      <c r="G2426" s="5">
        <f>_xlfn.XLOOKUP(A2426, [5]report!$A$12:$A$2526, [5]report!$E$12:$E$2526, "n/A",0)</f>
        <v>15.28</v>
      </c>
      <c r="H2426">
        <v>-0.68</v>
      </c>
      <c r="I2426">
        <v>-0.24</v>
      </c>
      <c r="J2426">
        <v>0.08</v>
      </c>
      <c r="K2426">
        <v>0</v>
      </c>
      <c r="L2426">
        <f t="shared" si="223"/>
        <v>1.7445241325838311E-2</v>
      </c>
      <c r="M2426">
        <f t="shared" si="224"/>
        <v>5.8484793953572584E-3</v>
      </c>
      <c r="N2426">
        <f t="shared" si="225"/>
        <v>9.1113490364025593E-2</v>
      </c>
      <c r="O2426">
        <f t="shared" si="226"/>
        <v>-1.2031625988312184E-3</v>
      </c>
      <c r="P2426">
        <f t="shared" si="227"/>
        <v>-8.6872586872586734E-3</v>
      </c>
      <c r="Q2426">
        <f t="shared" si="228"/>
        <v>7.9155672823218483E-3</v>
      </c>
    </row>
    <row r="2427" spans="1:17">
      <c r="A2427" s="43" t="s">
        <v>2580</v>
      </c>
      <c r="B2427">
        <v>51.59</v>
      </c>
      <c r="C2427">
        <f>_xlfn.XLOOKUP(A2427, [1]report!$A$8:$A$2523, [1]report!$E$8:$E$2523, "n/A", 0)</f>
        <v>27.785</v>
      </c>
      <c r="D2427">
        <f>_xlfn.XLOOKUP(A2427, [2]report!$A$8:$A$2521, [2]report!$E$8:$E$2521, "n/A", 0)</f>
        <v>46.7</v>
      </c>
      <c r="E2427">
        <f>_xlfn.XLOOKUP(A2427, [3]report!$A$12:$A$2526, [3]report!$E$12:$E$2526, "n/A", 0)</f>
        <v>58.18</v>
      </c>
      <c r="F2427">
        <f>_xlfn.XLOOKUP(A2427, [4]report!$A$12:$A$2526, [4]report!$E$12:$E$2526, "n/A",0)</f>
        <v>20.72</v>
      </c>
      <c r="G2427" s="5">
        <f>_xlfn.XLOOKUP(A2427, [5]report!$A$12:$A$2526, [5]report!$E$12:$E$2526, "n/A",0)</f>
        <v>15.16</v>
      </c>
      <c r="H2427">
        <v>-1.55</v>
      </c>
      <c r="I2427">
        <v>0.46</v>
      </c>
      <c r="J2427">
        <v>-0.59</v>
      </c>
      <c r="K2427">
        <v>0</v>
      </c>
      <c r="L2427">
        <f t="shared" si="223"/>
        <v>-1.695884146341451E-2</v>
      </c>
      <c r="M2427">
        <f t="shared" si="224"/>
        <v>-1.10339918134899E-2</v>
      </c>
      <c r="N2427">
        <f t="shared" si="225"/>
        <v>-2.1579719254137736E-2</v>
      </c>
      <c r="O2427">
        <f t="shared" si="226"/>
        <v>-2.0538720538720519E-2</v>
      </c>
      <c r="P2427">
        <f t="shared" si="227"/>
        <v>-3.6727103672710489E-2</v>
      </c>
      <c r="Q2427">
        <f t="shared" si="228"/>
        <v>-1.7498379779650006E-2</v>
      </c>
    </row>
    <row r="2428" spans="1:17">
      <c r="A2428" s="43" t="s">
        <v>2581</v>
      </c>
      <c r="B2428">
        <v>52.48</v>
      </c>
      <c r="C2428">
        <f>_xlfn.XLOOKUP(A2428, [1]report!$A$8:$A$2523, [1]report!$E$8:$E$2523, "n/A", 0)</f>
        <v>28.094999999999999</v>
      </c>
      <c r="D2428">
        <f>_xlfn.XLOOKUP(A2428, [2]report!$A$8:$A$2521, [2]report!$E$8:$E$2521, "n/A", 0)</f>
        <v>47.73</v>
      </c>
      <c r="E2428">
        <f>_xlfn.XLOOKUP(A2428, [3]report!$A$12:$A$2526, [3]report!$E$12:$E$2526, "n/A", 0)</f>
        <v>59.4</v>
      </c>
      <c r="F2428">
        <f>_xlfn.XLOOKUP(A2428, [4]report!$A$12:$A$2526, [4]report!$E$12:$E$2526, "n/A",0)</f>
        <v>21.51</v>
      </c>
      <c r="G2428" s="5">
        <f>_xlfn.XLOOKUP(A2428, [5]report!$A$12:$A$2526, [5]report!$E$12:$E$2526, "n/A",0)</f>
        <v>15.43</v>
      </c>
      <c r="H2428">
        <v>0.5</v>
      </c>
      <c r="I2428">
        <v>-0.05</v>
      </c>
      <c r="J2428">
        <v>-0.18</v>
      </c>
      <c r="K2428">
        <v>0</v>
      </c>
      <c r="L2428">
        <f t="shared" si="223"/>
        <v>-2.107815706025E-2</v>
      </c>
      <c r="M2428">
        <f t="shared" si="224"/>
        <v>-3.0163236337828552E-3</v>
      </c>
      <c r="N2428">
        <f t="shared" si="225"/>
        <v>6.2319163142666306E-2</v>
      </c>
      <c r="O2428">
        <f t="shared" si="226"/>
        <v>-8.0160320641283218E-3</v>
      </c>
      <c r="P2428">
        <f t="shared" si="227"/>
        <v>-6.4665127020783848E-3</v>
      </c>
      <c r="Q2428">
        <f t="shared" si="228"/>
        <v>0</v>
      </c>
    </row>
    <row r="2429" spans="1:17">
      <c r="A2429" s="43" t="s">
        <v>2582</v>
      </c>
      <c r="B2429">
        <v>53.61</v>
      </c>
      <c r="C2429">
        <f>_xlfn.XLOOKUP(A2429, [1]report!$A$8:$A$2523, [1]report!$E$8:$E$2523, "n/A", 0)</f>
        <v>28.18</v>
      </c>
      <c r="D2429">
        <f>_xlfn.XLOOKUP(A2429, [2]report!$A$8:$A$2521, [2]report!$E$8:$E$2521, "n/A", 0)</f>
        <v>44.93</v>
      </c>
      <c r="E2429">
        <f>_xlfn.XLOOKUP(A2429, [3]report!$A$12:$A$2526, [3]report!$E$12:$E$2526, "n/A", 0)</f>
        <v>59.88</v>
      </c>
      <c r="F2429">
        <f>_xlfn.XLOOKUP(A2429, [4]report!$A$12:$A$2526, [4]report!$E$12:$E$2526, "n/A",0)</f>
        <v>21.65</v>
      </c>
      <c r="G2429" s="5">
        <f>_xlfn.XLOOKUP(A2429, [5]report!$A$12:$A$2526, [5]report!$E$12:$E$2526, "n/A",0)</f>
        <v>15.43</v>
      </c>
      <c r="H2429">
        <v>-1.72</v>
      </c>
      <c r="I2429">
        <v>-0.62</v>
      </c>
      <c r="J2429">
        <v>-0.12</v>
      </c>
      <c r="K2429">
        <v>0</v>
      </c>
      <c r="L2429">
        <f t="shared" si="223"/>
        <v>-2.6865129787620328E-2</v>
      </c>
      <c r="M2429">
        <f t="shared" si="224"/>
        <v>3.5498757543478914E-4</v>
      </c>
      <c r="N2429">
        <f t="shared" si="225"/>
        <v>-1.2744451768841977E-2</v>
      </c>
      <c r="O2429">
        <f t="shared" si="226"/>
        <v>-1.5007503751875322E-3</v>
      </c>
      <c r="P2429">
        <f t="shared" si="227"/>
        <v>-1.186672752167967E-2</v>
      </c>
      <c r="Q2429">
        <f t="shared" si="228"/>
        <v>-1.7197452229299335E-2</v>
      </c>
    </row>
    <row r="2430" spans="1:17">
      <c r="A2430" s="43" t="s">
        <v>2583</v>
      </c>
      <c r="B2430">
        <v>55.09</v>
      </c>
      <c r="C2430">
        <f>_xlfn.XLOOKUP(A2430, [1]report!$A$8:$A$2523, [1]report!$E$8:$E$2523, "n/A", 0)</f>
        <v>28.17</v>
      </c>
      <c r="D2430">
        <f>_xlfn.XLOOKUP(A2430, [2]report!$A$8:$A$2521, [2]report!$E$8:$E$2521, "n/A", 0)</f>
        <v>45.51</v>
      </c>
      <c r="E2430">
        <f>_xlfn.XLOOKUP(A2430, [3]report!$A$12:$A$2526, [3]report!$E$12:$E$2526, "n/A", 0)</f>
        <v>59.97</v>
      </c>
      <c r="F2430">
        <f>_xlfn.XLOOKUP(A2430, [4]report!$A$12:$A$2526, [4]report!$E$12:$E$2526, "n/A",0)</f>
        <v>21.91</v>
      </c>
      <c r="G2430" s="5">
        <f>_xlfn.XLOOKUP(A2430, [5]report!$A$12:$A$2526, [5]report!$E$12:$E$2526, "n/A",0)</f>
        <v>15.7</v>
      </c>
      <c r="H2430">
        <v>0.13</v>
      </c>
      <c r="I2430">
        <v>1.67</v>
      </c>
      <c r="J2430">
        <v>-0.1</v>
      </c>
      <c r="K2430">
        <v>0</v>
      </c>
      <c r="L2430">
        <f t="shared" si="223"/>
        <v>4.375569735642698E-3</v>
      </c>
      <c r="M2430">
        <f t="shared" si="224"/>
        <v>-6.2084257206202376E-4</v>
      </c>
      <c r="N2430">
        <f t="shared" si="225"/>
        <v>-8.9285714285715079E-3</v>
      </c>
      <c r="O2430">
        <f t="shared" si="226"/>
        <v>1.95511730703842E-2</v>
      </c>
      <c r="P2430">
        <f t="shared" si="227"/>
        <v>-2.7309968138369924E-3</v>
      </c>
      <c r="Q2430">
        <f t="shared" si="228"/>
        <v>-6.9576217583808475E-3</v>
      </c>
    </row>
    <row r="2431" spans="1:17">
      <c r="A2431" s="43" t="s">
        <v>2584</v>
      </c>
      <c r="B2431">
        <v>54.85</v>
      </c>
      <c r="C2431">
        <f>_xlfn.XLOOKUP(A2431, [1]report!$A$8:$A$2523, [1]report!$E$8:$E$2523, "n/A", 0)</f>
        <v>28.1875</v>
      </c>
      <c r="D2431">
        <f>_xlfn.XLOOKUP(A2431, [2]report!$A$8:$A$2521, [2]report!$E$8:$E$2521, "n/A", 0)</f>
        <v>45.92</v>
      </c>
      <c r="E2431">
        <f>_xlfn.XLOOKUP(A2431, [3]report!$A$12:$A$2526, [3]report!$E$12:$E$2526, "n/A", 0)</f>
        <v>58.82</v>
      </c>
      <c r="F2431">
        <f>_xlfn.XLOOKUP(A2431, [4]report!$A$12:$A$2526, [4]report!$E$12:$E$2526, "n/A",0)</f>
        <v>21.97</v>
      </c>
      <c r="G2431" s="5">
        <f>_xlfn.XLOOKUP(A2431, [5]report!$A$12:$A$2526, [5]report!$E$12:$E$2526, "n/A",0)</f>
        <v>15.81</v>
      </c>
      <c r="H2431">
        <v>-0.82</v>
      </c>
      <c r="I2431">
        <v>-0.55000000000000004</v>
      </c>
      <c r="J2431">
        <v>0.21</v>
      </c>
      <c r="K2431">
        <v>0</v>
      </c>
      <c r="L2431">
        <f t="shared" si="223"/>
        <v>-6.8803186673908291E-3</v>
      </c>
      <c r="M2431">
        <f t="shared" si="224"/>
        <v>-1.3388169408470433E-2</v>
      </c>
      <c r="N2431">
        <f t="shared" si="225"/>
        <v>4.59418070444106E-3</v>
      </c>
      <c r="O2431">
        <f t="shared" si="226"/>
        <v>1.0652920962199268E-2</v>
      </c>
      <c r="P2431">
        <f t="shared" si="227"/>
        <v>-7.2300045187528306E-3</v>
      </c>
      <c r="Q2431">
        <f t="shared" si="228"/>
        <v>-1.2492192379762714E-2</v>
      </c>
    </row>
    <row r="2432" spans="1:17">
      <c r="A2432" s="43" t="s">
        <v>2585</v>
      </c>
      <c r="B2432">
        <v>55.23</v>
      </c>
      <c r="C2432">
        <f>_xlfn.XLOOKUP(A2432, [1]report!$A$8:$A$2523, [1]report!$E$8:$E$2523, "n/A", 0)</f>
        <v>28.57</v>
      </c>
      <c r="D2432">
        <f>_xlfn.XLOOKUP(A2432, [2]report!$A$8:$A$2521, [2]report!$E$8:$E$2521, "n/A", 0)</f>
        <v>45.71</v>
      </c>
      <c r="E2432">
        <f>_xlfn.XLOOKUP(A2432, [3]report!$A$12:$A$2526, [3]report!$E$12:$E$2526, "n/A", 0)</f>
        <v>58.2</v>
      </c>
      <c r="F2432">
        <f>_xlfn.XLOOKUP(A2432, [4]report!$A$12:$A$2526, [4]report!$E$12:$E$2526, "n/A",0)</f>
        <v>22.13</v>
      </c>
      <c r="G2432" s="5">
        <f>_xlfn.XLOOKUP(A2432, [5]report!$A$12:$A$2526, [5]report!$E$12:$E$2526, "n/A",0)</f>
        <v>16.010000000000002</v>
      </c>
      <c r="H2432">
        <v>0.25</v>
      </c>
      <c r="I2432">
        <v>0.56999999999999995</v>
      </c>
      <c r="J2432">
        <v>0.25</v>
      </c>
      <c r="K2432">
        <v>0</v>
      </c>
      <c r="L2432">
        <f t="shared" si="223"/>
        <v>1.6939790093905258E-2</v>
      </c>
      <c r="M2432">
        <f t="shared" si="224"/>
        <v>2.1045247281655109E-3</v>
      </c>
      <c r="N2432">
        <f t="shared" si="225"/>
        <v>-7.5987841945289059E-3</v>
      </c>
      <c r="O2432">
        <f t="shared" si="226"/>
        <v>7.0946530541616841E-3</v>
      </c>
      <c r="P2432">
        <f t="shared" si="227"/>
        <v>-1.8042399639153224E-3</v>
      </c>
      <c r="Q2432">
        <f t="shared" si="228"/>
        <v>6.9182389937107675E-3</v>
      </c>
    </row>
    <row r="2433" spans="1:17">
      <c r="A2433" s="43" t="s">
        <v>2586</v>
      </c>
      <c r="B2433">
        <v>54.31</v>
      </c>
      <c r="C2433">
        <f>_xlfn.XLOOKUP(A2433, [1]report!$A$8:$A$2523, [1]report!$E$8:$E$2523, "n/A", 0)</f>
        <v>28.51</v>
      </c>
      <c r="D2433">
        <f>_xlfn.XLOOKUP(A2433, [2]report!$A$8:$A$2521, [2]report!$E$8:$E$2521, "n/A", 0)</f>
        <v>46.06</v>
      </c>
      <c r="E2433">
        <f>_xlfn.XLOOKUP(A2433, [3]report!$A$12:$A$2526, [3]report!$E$12:$E$2526, "n/A", 0)</f>
        <v>57.79</v>
      </c>
      <c r="F2433">
        <f>_xlfn.XLOOKUP(A2433, [4]report!$A$12:$A$2526, [4]report!$E$12:$E$2526, "n/A",0)</f>
        <v>22.17</v>
      </c>
      <c r="G2433" s="5">
        <f>_xlfn.XLOOKUP(A2433, [5]report!$A$12:$A$2526, [5]report!$E$12:$E$2526, "n/A",0)</f>
        <v>15.9</v>
      </c>
      <c r="H2433">
        <v>-0.17</v>
      </c>
      <c r="I2433">
        <v>-0.34</v>
      </c>
      <c r="J2433">
        <v>0.08</v>
      </c>
      <c r="K2433">
        <v>0</v>
      </c>
      <c r="L2433">
        <f t="shared" si="223"/>
        <v>-2.937396732146073E-3</v>
      </c>
      <c r="M2433">
        <f t="shared" si="224"/>
        <v>7.4204946996466728E-3</v>
      </c>
      <c r="N2433">
        <f t="shared" si="225"/>
        <v>-2.0833333333333266E-2</v>
      </c>
      <c r="O2433">
        <f t="shared" si="226"/>
        <v>-1.382408847416594E-3</v>
      </c>
      <c r="P2433">
        <f t="shared" si="227"/>
        <v>-4.490345756623164E-3</v>
      </c>
      <c r="Q2433">
        <f t="shared" si="228"/>
        <v>8.2435003170577541E-3</v>
      </c>
    </row>
    <row r="2434" spans="1:17">
      <c r="A2434" s="43" t="s">
        <v>2587</v>
      </c>
      <c r="B2434">
        <v>54.47</v>
      </c>
      <c r="C2434">
        <f>_xlfn.XLOOKUP(A2434, [1]report!$A$8:$A$2523, [1]report!$E$8:$E$2523, "n/A", 0)</f>
        <v>28.3</v>
      </c>
      <c r="D2434">
        <f>_xlfn.XLOOKUP(A2434, [2]report!$A$8:$A$2521, [2]report!$E$8:$E$2521, "n/A", 0)</f>
        <v>47.04</v>
      </c>
      <c r="E2434">
        <f>_xlfn.XLOOKUP(A2434, [3]report!$A$12:$A$2526, [3]report!$E$12:$E$2526, "n/A", 0)</f>
        <v>57.87</v>
      </c>
      <c r="F2434">
        <f>_xlfn.XLOOKUP(A2434, [4]report!$A$12:$A$2526, [4]report!$E$12:$E$2526, "n/A",0)</f>
        <v>22.27</v>
      </c>
      <c r="G2434" s="5">
        <f>_xlfn.XLOOKUP(A2434, [5]report!$A$12:$A$2526, [5]report!$E$12:$E$2526, "n/A",0)</f>
        <v>15.77</v>
      </c>
      <c r="H2434">
        <v>0.46</v>
      </c>
      <c r="I2434">
        <v>0.45</v>
      </c>
      <c r="J2434">
        <v>0.32</v>
      </c>
      <c r="K2434">
        <v>0</v>
      </c>
      <c r="L2434">
        <f t="shared" si="223"/>
        <v>-7.4708454810496301E-3</v>
      </c>
      <c r="M2434">
        <f t="shared" si="224"/>
        <v>-7.7138849929873372E-3</v>
      </c>
      <c r="N2434">
        <f t="shared" si="225"/>
        <v>-2.3863872172649899E-2</v>
      </c>
      <c r="O2434">
        <f t="shared" si="226"/>
        <v>-1.7987442728661162E-2</v>
      </c>
      <c r="P2434">
        <f t="shared" si="227"/>
        <v>-2.3673827268741746E-2</v>
      </c>
      <c r="Q2434">
        <f t="shared" si="228"/>
        <v>2.5429116338206706E-3</v>
      </c>
    </row>
    <row r="2435" spans="1:17">
      <c r="A2435" s="43" t="s">
        <v>120</v>
      </c>
      <c r="B2435">
        <v>54.88</v>
      </c>
      <c r="C2435">
        <f>_xlfn.XLOOKUP(A2435, [1]report!$A$8:$A$2523, [1]report!$E$8:$E$2523, "n/A", 0)</f>
        <v>28.52</v>
      </c>
      <c r="D2435">
        <f>_xlfn.XLOOKUP(A2435, [2]report!$A$8:$A$2521, [2]report!$E$8:$E$2521, "n/A", 0)</f>
        <v>48.19</v>
      </c>
      <c r="E2435">
        <f>_xlfn.XLOOKUP(A2435, [3]report!$A$12:$A$2526, [3]report!$E$12:$E$2526, "n/A", 0)</f>
        <v>58.93</v>
      </c>
      <c r="F2435">
        <f>_xlfn.XLOOKUP(A2435, [4]report!$A$12:$A$2526, [4]report!$E$12:$E$2526, "n/A",0)</f>
        <v>22.81</v>
      </c>
      <c r="G2435" s="5">
        <f>_xlfn.XLOOKUP(A2435, [5]report!$A$12:$A$2526, [5]report!$E$12:$E$2526, "n/A",0)</f>
        <v>15.73</v>
      </c>
      <c r="H2435">
        <v>0.65</v>
      </c>
      <c r="I2435">
        <v>0.45</v>
      </c>
      <c r="J2435">
        <v>0.09</v>
      </c>
      <c r="K2435">
        <v>0</v>
      </c>
      <c r="L2435">
        <f t="shared" si="223"/>
        <v>1.2546125461254607E-2</v>
      </c>
      <c r="M2435">
        <f t="shared" si="224"/>
        <v>3.1656700668308076E-3</v>
      </c>
      <c r="N2435">
        <f t="shared" si="225"/>
        <v>-3.1030202730659012E-3</v>
      </c>
      <c r="O2435">
        <f t="shared" si="226"/>
        <v>5.1168343851270195E-3</v>
      </c>
      <c r="P2435">
        <f t="shared" si="227"/>
        <v>-4.3821209465388092E-4</v>
      </c>
      <c r="Q2435">
        <f t="shared" si="228"/>
        <v>7.6873798846893654E-3</v>
      </c>
    </row>
    <row r="2436" spans="1:17">
      <c r="A2436" s="43" t="s">
        <v>2588</v>
      </c>
      <c r="B2436">
        <v>54.2</v>
      </c>
      <c r="C2436">
        <f>_xlfn.XLOOKUP(A2436, [1]report!$A$8:$A$2523, [1]report!$E$8:$E$2523, "n/A", 0)</f>
        <v>28.43</v>
      </c>
      <c r="D2436">
        <f>_xlfn.XLOOKUP(A2436, [2]report!$A$8:$A$2521, [2]report!$E$8:$E$2521, "n/A", 0)</f>
        <v>48.34</v>
      </c>
      <c r="E2436">
        <f>_xlfn.XLOOKUP(A2436, [3]report!$A$12:$A$2526, [3]report!$E$12:$E$2526, "n/A", 0)</f>
        <v>58.63</v>
      </c>
      <c r="F2436">
        <f>_xlfn.XLOOKUP(A2436, [4]report!$A$12:$A$2526, [4]report!$E$12:$E$2526, "n/A",0)</f>
        <v>22.82</v>
      </c>
      <c r="G2436" s="5">
        <f>_xlfn.XLOOKUP(A2436, [5]report!$A$12:$A$2526, [5]report!$E$12:$E$2526, "n/A",0)</f>
        <v>15.61</v>
      </c>
      <c r="H2436">
        <v>-0.89</v>
      </c>
      <c r="I2436">
        <v>-0.89</v>
      </c>
      <c r="J2436">
        <v>0.62</v>
      </c>
      <c r="K2436">
        <v>0</v>
      </c>
      <c r="L2436">
        <f t="shared" si="223"/>
        <v>-8.2342177493137381E-3</v>
      </c>
      <c r="M2436">
        <f t="shared" si="224"/>
        <v>4.238784881667291E-3</v>
      </c>
      <c r="N2436">
        <f t="shared" si="225"/>
        <v>-6.7803575097595704E-3</v>
      </c>
      <c r="O2436">
        <f t="shared" si="226"/>
        <v>-5.7656435475664965E-3</v>
      </c>
      <c r="P2436">
        <f t="shared" si="227"/>
        <v>4.3840420868047187E-4</v>
      </c>
      <c r="Q2436">
        <f t="shared" si="228"/>
        <v>-4.4642857142857323E-3</v>
      </c>
    </row>
    <row r="2437" spans="1:17">
      <c r="A2437" s="43" t="s">
        <v>2589</v>
      </c>
      <c r="B2437">
        <v>54.65</v>
      </c>
      <c r="C2437">
        <f>_xlfn.XLOOKUP(A2437, [1]report!$A$8:$A$2523, [1]report!$E$8:$E$2523, "n/A", 0)</f>
        <v>28.31</v>
      </c>
      <c r="D2437">
        <f>_xlfn.XLOOKUP(A2437, [2]report!$A$8:$A$2521, [2]report!$E$8:$E$2521, "n/A", 0)</f>
        <v>48.67</v>
      </c>
      <c r="E2437">
        <f>_xlfn.XLOOKUP(A2437, [3]report!$A$12:$A$2526, [3]report!$E$12:$E$2526, "n/A", 0)</f>
        <v>58.97</v>
      </c>
      <c r="F2437">
        <f>_xlfn.XLOOKUP(A2437, [4]report!$A$12:$A$2526, [4]report!$E$12:$E$2526, "n/A",0)</f>
        <v>22.81</v>
      </c>
      <c r="G2437" s="5">
        <f>_xlfn.XLOOKUP(A2437, [5]report!$A$12:$A$2526, [5]report!$E$12:$E$2526, "n/A",0)</f>
        <v>15.68</v>
      </c>
      <c r="H2437">
        <v>-0.34</v>
      </c>
      <c r="I2437">
        <v>-1</v>
      </c>
      <c r="J2437">
        <v>-1.1599999999999999</v>
      </c>
      <c r="K2437">
        <v>0</v>
      </c>
      <c r="L2437">
        <f t="shared" ref="L2437:L2500" si="229">(B2437-B2438)/B2438</f>
        <v>2.092284700168125E-2</v>
      </c>
      <c r="M2437">
        <f t="shared" ref="M2437:M2500" si="230">(C2437-C2438)/C2438</f>
        <v>2.9173861674088829E-2</v>
      </c>
      <c r="N2437">
        <f t="shared" ref="N2437:N2500" si="231">(D2437-D2438)/D2438</f>
        <v>3.7076496910291967E-2</v>
      </c>
      <c r="O2437">
        <f t="shared" ref="O2437:O2500" si="232">(E2437-E2438)/E2438</f>
        <v>6.7877142372304677E-4</v>
      </c>
      <c r="P2437">
        <f t="shared" ref="P2437:P2500" si="233">(F2437-F2438)/F2438</f>
        <v>-1.750547045951978E-3</v>
      </c>
      <c r="Q2437">
        <f t="shared" ref="Q2437:Q2500" si="234">(G2437-G2438)/G2438</f>
        <v>6.3816209317165199E-4</v>
      </c>
    </row>
    <row r="2438" spans="1:17">
      <c r="A2438" s="43" t="s">
        <v>2590</v>
      </c>
      <c r="B2438">
        <v>53.53</v>
      </c>
      <c r="C2438">
        <f>_xlfn.XLOOKUP(A2438, [1]report!$A$8:$A$2523, [1]report!$E$8:$E$2523, "n/A", 0)</f>
        <v>27.5075</v>
      </c>
      <c r="D2438">
        <f>_xlfn.XLOOKUP(A2438, [2]report!$A$8:$A$2521, [2]report!$E$8:$E$2521, "n/A", 0)</f>
        <v>46.93</v>
      </c>
      <c r="E2438">
        <f>_xlfn.XLOOKUP(A2438, [3]report!$A$12:$A$2526, [3]report!$E$12:$E$2526, "n/A", 0)</f>
        <v>58.93</v>
      </c>
      <c r="F2438">
        <f>_xlfn.XLOOKUP(A2438, [4]report!$A$12:$A$2526, [4]report!$E$12:$E$2526, "n/A",0)</f>
        <v>22.85</v>
      </c>
      <c r="G2438" s="5">
        <f>_xlfn.XLOOKUP(A2438, [5]report!$A$12:$A$2526, [5]report!$E$12:$E$2526, "n/A",0)</f>
        <v>15.67</v>
      </c>
      <c r="H2438">
        <v>0.3</v>
      </c>
      <c r="I2438">
        <v>0.02</v>
      </c>
      <c r="J2438">
        <v>-0.49</v>
      </c>
      <c r="K2438">
        <v>0</v>
      </c>
      <c r="L2438">
        <f t="shared" si="229"/>
        <v>-3.734827264238286E-4</v>
      </c>
      <c r="M2438">
        <f t="shared" si="230"/>
        <v>1.7289201183431996E-2</v>
      </c>
      <c r="N2438">
        <f t="shared" si="231"/>
        <v>4.2634832658288482E-4</v>
      </c>
      <c r="O2438">
        <f t="shared" si="232"/>
        <v>-1.3557024233180528E-3</v>
      </c>
      <c r="P2438">
        <f t="shared" si="233"/>
        <v>5.7218309859156059E-3</v>
      </c>
      <c r="Q2438">
        <f t="shared" si="234"/>
        <v>1.5554115359688932E-2</v>
      </c>
    </row>
    <row r="2439" spans="1:17">
      <c r="A2439" s="43" t="s">
        <v>2591</v>
      </c>
      <c r="B2439">
        <v>53.55</v>
      </c>
      <c r="C2439">
        <f>_xlfn.XLOOKUP(A2439, [1]report!$A$8:$A$2523, [1]report!$E$8:$E$2523, "n/A", 0)</f>
        <v>27.04</v>
      </c>
      <c r="D2439">
        <f>_xlfn.XLOOKUP(A2439, [2]report!$A$8:$A$2521, [2]report!$E$8:$E$2521, "n/A", 0)</f>
        <v>46.91</v>
      </c>
      <c r="E2439">
        <f>_xlfn.XLOOKUP(A2439, [3]report!$A$12:$A$2526, [3]report!$E$12:$E$2526, "n/A", 0)</f>
        <v>59.01</v>
      </c>
      <c r="F2439">
        <f>_xlfn.XLOOKUP(A2439, [4]report!$A$12:$A$2526, [4]report!$E$12:$E$2526, "n/A",0)</f>
        <v>22.72</v>
      </c>
      <c r="G2439" s="5">
        <f>_xlfn.XLOOKUP(A2439, [5]report!$A$12:$A$2526, [5]report!$E$12:$E$2526, "n/A",0)</f>
        <v>15.43</v>
      </c>
      <c r="H2439">
        <v>-0.09</v>
      </c>
      <c r="I2439">
        <v>0.04</v>
      </c>
      <c r="J2439">
        <v>-0.03</v>
      </c>
      <c r="K2439">
        <v>0</v>
      </c>
      <c r="L2439">
        <f t="shared" si="229"/>
        <v>-2.235885969815624E-3</v>
      </c>
      <c r="M2439">
        <f t="shared" si="230"/>
        <v>-5.5167340934167758E-3</v>
      </c>
      <c r="N2439">
        <f t="shared" si="231"/>
        <v>2.2449869224062641E-2</v>
      </c>
      <c r="O2439">
        <f t="shared" si="232"/>
        <v>1.304721030042915E-2</v>
      </c>
      <c r="P2439">
        <f t="shared" si="233"/>
        <v>2.388463271744018E-2</v>
      </c>
      <c r="Q2439">
        <f t="shared" si="234"/>
        <v>-1.9404915912031781E-3</v>
      </c>
    </row>
    <row r="2440" spans="1:17">
      <c r="A2440" s="43" t="s">
        <v>2592</v>
      </c>
      <c r="B2440">
        <v>53.67</v>
      </c>
      <c r="C2440">
        <f>_xlfn.XLOOKUP(A2440, [1]report!$A$8:$A$2523, [1]report!$E$8:$E$2523, "n/A", 0)</f>
        <v>27.19</v>
      </c>
      <c r="D2440">
        <f>_xlfn.XLOOKUP(A2440, [2]report!$A$8:$A$2521, [2]report!$E$8:$E$2521, "n/A", 0)</f>
        <v>45.88</v>
      </c>
      <c r="E2440">
        <f>_xlfn.XLOOKUP(A2440, [3]report!$A$12:$A$2526, [3]report!$E$12:$E$2526, "n/A", 0)</f>
        <v>58.25</v>
      </c>
      <c r="F2440">
        <f>_xlfn.XLOOKUP(A2440, [4]report!$A$12:$A$2526, [4]report!$E$12:$E$2526, "n/A",0)</f>
        <v>22.19</v>
      </c>
      <c r="G2440" s="5">
        <f>_xlfn.XLOOKUP(A2440, [5]report!$A$12:$A$2526, [5]report!$E$12:$E$2526, "n/A",0)</f>
        <v>15.46</v>
      </c>
      <c r="H2440">
        <v>0.4</v>
      </c>
      <c r="I2440">
        <v>0.92</v>
      </c>
      <c r="J2440">
        <v>-0.55000000000000004</v>
      </c>
      <c r="K2440">
        <v>0</v>
      </c>
      <c r="L2440">
        <f t="shared" si="229"/>
        <v>6.1867266591675713E-3</v>
      </c>
      <c r="M2440">
        <f t="shared" si="230"/>
        <v>0</v>
      </c>
      <c r="N2440">
        <f t="shared" si="231"/>
        <v>6.1403508771930076E-3</v>
      </c>
      <c r="O2440">
        <f t="shared" si="232"/>
        <v>5.1528684300929475E-4</v>
      </c>
      <c r="P2440">
        <f t="shared" si="233"/>
        <v>0</v>
      </c>
      <c r="Q2440">
        <f t="shared" si="234"/>
        <v>1.2953367875648543E-3</v>
      </c>
    </row>
    <row r="2441" spans="1:17">
      <c r="A2441" s="43" t="s">
        <v>2593</v>
      </c>
      <c r="B2441">
        <v>53.34</v>
      </c>
      <c r="C2441">
        <f>_xlfn.XLOOKUP(A2441, [1]report!$A$8:$A$2523, [1]report!$E$8:$E$2523, "n/A", 0)</f>
        <v>27.19</v>
      </c>
      <c r="D2441">
        <f>_xlfn.XLOOKUP(A2441, [2]report!$A$8:$A$2521, [2]report!$E$8:$E$2521, "n/A", 0)</f>
        <v>45.6</v>
      </c>
      <c r="E2441">
        <f>_xlfn.XLOOKUP(A2441, [3]report!$A$12:$A$2526, [3]report!$E$12:$E$2526, "n/A", 0)</f>
        <v>58.22</v>
      </c>
      <c r="F2441">
        <f>_xlfn.XLOOKUP(A2441, [4]report!$A$12:$A$2526, [4]report!$E$12:$E$2526, "n/A",0)</f>
        <v>22.19</v>
      </c>
      <c r="G2441" s="5">
        <f>_xlfn.XLOOKUP(A2441, [5]report!$A$12:$A$2526, [5]report!$E$12:$E$2526, "n/A",0)</f>
        <v>15.44</v>
      </c>
      <c r="H2441">
        <v>0.48</v>
      </c>
      <c r="I2441">
        <v>-0.37</v>
      </c>
      <c r="J2441">
        <v>-7.0000000000000007E-2</v>
      </c>
      <c r="K2441">
        <v>0</v>
      </c>
      <c r="L2441">
        <f t="shared" si="229"/>
        <v>1.5226494099733617E-2</v>
      </c>
      <c r="M2441">
        <f t="shared" si="230"/>
        <v>-7.3502388827635331E-4</v>
      </c>
      <c r="N2441">
        <f t="shared" si="231"/>
        <v>1.7857142857142953E-2</v>
      </c>
      <c r="O2441">
        <f t="shared" si="232"/>
        <v>-5.1264524948736205E-3</v>
      </c>
      <c r="P2441">
        <f t="shared" si="233"/>
        <v>-8.9325591782045237E-3</v>
      </c>
      <c r="Q2441">
        <f t="shared" si="234"/>
        <v>-3.870967741935516E-3</v>
      </c>
    </row>
    <row r="2442" spans="1:17">
      <c r="A2442" s="43" t="s">
        <v>2594</v>
      </c>
      <c r="B2442">
        <v>52.54</v>
      </c>
      <c r="C2442">
        <f>_xlfn.XLOOKUP(A2442, [1]report!$A$8:$A$2523, [1]report!$E$8:$E$2523, "n/A", 0)</f>
        <v>27.21</v>
      </c>
      <c r="D2442">
        <f>_xlfn.XLOOKUP(A2442, [2]report!$A$8:$A$2521, [2]report!$E$8:$E$2521, "n/A", 0)</f>
        <v>44.8</v>
      </c>
      <c r="E2442">
        <f>_xlfn.XLOOKUP(A2442, [3]report!$A$12:$A$2526, [3]report!$E$12:$E$2526, "n/A", 0)</f>
        <v>58.52</v>
      </c>
      <c r="F2442">
        <f>_xlfn.XLOOKUP(A2442, [4]report!$A$12:$A$2526, [4]report!$E$12:$E$2526, "n/A",0)</f>
        <v>22.39</v>
      </c>
      <c r="G2442" s="5">
        <f>_xlfn.XLOOKUP(A2442, [5]report!$A$12:$A$2526, [5]report!$E$12:$E$2526, "n/A",0)</f>
        <v>15.5</v>
      </c>
      <c r="H2442">
        <v>0.31</v>
      </c>
      <c r="I2442">
        <v>0.88</v>
      </c>
      <c r="J2442">
        <v>0.01</v>
      </c>
      <c r="K2442">
        <v>0</v>
      </c>
      <c r="L2442">
        <f t="shared" si="229"/>
        <v>-6.4296520423601251E-3</v>
      </c>
      <c r="M2442">
        <f t="shared" si="230"/>
        <v>5.0789546587865653E-3</v>
      </c>
      <c r="N2442">
        <f t="shared" si="231"/>
        <v>8.5547050877981864E-3</v>
      </c>
      <c r="O2442">
        <f t="shared" si="232"/>
        <v>8.9655172413793636E-3</v>
      </c>
      <c r="P2442">
        <f t="shared" si="233"/>
        <v>-1.3380909901873834E-3</v>
      </c>
      <c r="Q2442">
        <f t="shared" si="234"/>
        <v>-2.5740025740025193E-3</v>
      </c>
    </row>
    <row r="2443" spans="1:17">
      <c r="A2443" s="43" t="s">
        <v>2595</v>
      </c>
      <c r="B2443">
        <v>52.88</v>
      </c>
      <c r="C2443">
        <f>_xlfn.XLOOKUP(A2443, [1]report!$A$8:$A$2523, [1]report!$E$8:$E$2523, "n/A", 0)</f>
        <v>27.072500000000002</v>
      </c>
      <c r="D2443">
        <f>_xlfn.XLOOKUP(A2443, [2]report!$A$8:$A$2521, [2]report!$E$8:$E$2521, "n/A", 0)</f>
        <v>44.42</v>
      </c>
      <c r="E2443">
        <f>_xlfn.XLOOKUP(A2443, [3]report!$A$12:$A$2526, [3]report!$E$12:$E$2526, "n/A", 0)</f>
        <v>58</v>
      </c>
      <c r="F2443">
        <f>_xlfn.XLOOKUP(A2443, [4]report!$A$12:$A$2526, [4]report!$E$12:$E$2526, "n/A",0)</f>
        <v>22.42</v>
      </c>
      <c r="G2443" s="5">
        <f>_xlfn.XLOOKUP(A2443, [5]report!$A$12:$A$2526, [5]report!$E$12:$E$2526, "n/A",0)</f>
        <v>15.54</v>
      </c>
      <c r="H2443">
        <v>-0.21</v>
      </c>
      <c r="I2443">
        <v>-0.87</v>
      </c>
      <c r="J2443">
        <v>-0.04</v>
      </c>
      <c r="K2443">
        <v>0</v>
      </c>
      <c r="L2443">
        <f t="shared" si="229"/>
        <v>-9.9232353491854348E-3</v>
      </c>
      <c r="M2443">
        <f t="shared" si="230"/>
        <v>8.3179297597045661E-4</v>
      </c>
      <c r="N2443">
        <f t="shared" si="231"/>
        <v>-1.2669482107134925E-2</v>
      </c>
      <c r="O2443">
        <f t="shared" si="232"/>
        <v>-1.276595744680851E-2</v>
      </c>
      <c r="P2443">
        <f t="shared" si="233"/>
        <v>-1.3204225352112551E-2</v>
      </c>
      <c r="Q2443">
        <f t="shared" si="234"/>
        <v>2.6420079260237685E-2</v>
      </c>
    </row>
    <row r="2444" spans="1:17">
      <c r="A2444" s="43" t="s">
        <v>2596</v>
      </c>
      <c r="B2444">
        <v>53.41</v>
      </c>
      <c r="C2444">
        <f>_xlfn.XLOOKUP(A2444, [1]report!$A$8:$A$2523, [1]report!$E$8:$E$2523, "n/A", 0)</f>
        <v>27.05</v>
      </c>
      <c r="D2444">
        <f>_xlfn.XLOOKUP(A2444, [2]report!$A$8:$A$2521, [2]report!$E$8:$E$2521, "n/A", 0)</f>
        <v>44.99</v>
      </c>
      <c r="E2444">
        <f>_xlfn.XLOOKUP(A2444, [3]report!$A$12:$A$2526, [3]report!$E$12:$E$2526, "n/A", 0)</f>
        <v>58.75</v>
      </c>
      <c r="F2444">
        <f>_xlfn.XLOOKUP(A2444, [4]report!$A$12:$A$2526, [4]report!$E$12:$E$2526, "n/A",0)</f>
        <v>22.72</v>
      </c>
      <c r="G2444" s="5">
        <f>_xlfn.XLOOKUP(A2444, [5]report!$A$12:$A$2526, [5]report!$E$12:$E$2526, "n/A",0)</f>
        <v>15.14</v>
      </c>
      <c r="H2444">
        <v>0.51</v>
      </c>
      <c r="I2444">
        <v>0</v>
      </c>
      <c r="J2444">
        <v>-0.34</v>
      </c>
      <c r="K2444">
        <v>0</v>
      </c>
      <c r="L2444">
        <f t="shared" si="229"/>
        <v>2.9689608636977043E-2</v>
      </c>
      <c r="M2444">
        <f t="shared" si="230"/>
        <v>-3.6832412523019474E-3</v>
      </c>
      <c r="N2444">
        <f t="shared" si="231"/>
        <v>-4.425757911042172E-3</v>
      </c>
      <c r="O2444">
        <f t="shared" si="232"/>
        <v>-5.1037767948283665E-4</v>
      </c>
      <c r="P2444">
        <f t="shared" si="233"/>
        <v>3.0905077262693282E-3</v>
      </c>
      <c r="Q2444">
        <f t="shared" si="234"/>
        <v>1.4065639651708027E-2</v>
      </c>
    </row>
    <row r="2445" spans="1:17">
      <c r="A2445" s="43" t="s">
        <v>2597</v>
      </c>
      <c r="B2445">
        <v>51.87</v>
      </c>
      <c r="C2445">
        <f>_xlfn.XLOOKUP(A2445, [1]report!$A$8:$A$2523, [1]report!$E$8:$E$2523, "n/A", 0)</f>
        <v>27.15</v>
      </c>
      <c r="D2445">
        <f>_xlfn.XLOOKUP(A2445, [2]report!$A$8:$A$2521, [2]report!$E$8:$E$2521, "n/A", 0)</f>
        <v>45.19</v>
      </c>
      <c r="E2445">
        <f>_xlfn.XLOOKUP(A2445, [3]report!$A$12:$A$2526, [3]report!$E$12:$E$2526, "n/A", 0)</f>
        <v>58.78</v>
      </c>
      <c r="F2445">
        <f>_xlfn.XLOOKUP(A2445, [4]report!$A$12:$A$2526, [4]report!$E$12:$E$2526, "n/A",0)</f>
        <v>22.65</v>
      </c>
      <c r="G2445" s="5">
        <f>_xlfn.XLOOKUP(A2445, [5]report!$A$12:$A$2526, [5]report!$E$12:$E$2526, "n/A",0)</f>
        <v>14.93</v>
      </c>
      <c r="H2445">
        <v>-0.05</v>
      </c>
      <c r="I2445">
        <v>-0.94</v>
      </c>
      <c r="J2445">
        <v>0.25</v>
      </c>
      <c r="K2445">
        <v>0</v>
      </c>
      <c r="L2445">
        <f t="shared" si="229"/>
        <v>5.8173356602675419E-3</v>
      </c>
      <c r="M2445">
        <f t="shared" si="230"/>
        <v>1.3059701492537233E-2</v>
      </c>
      <c r="N2445">
        <f t="shared" si="231"/>
        <v>-1.0293473499780966E-2</v>
      </c>
      <c r="O2445">
        <f t="shared" si="232"/>
        <v>2.3874488403820013E-3</v>
      </c>
      <c r="P2445">
        <f t="shared" si="233"/>
        <v>4.8802129547470914E-3</v>
      </c>
      <c r="Q2445">
        <f t="shared" si="234"/>
        <v>2.4005486968449907E-2</v>
      </c>
    </row>
    <row r="2446" spans="1:17">
      <c r="A2446" s="43" t="s">
        <v>2598</v>
      </c>
      <c r="B2446">
        <v>51.57</v>
      </c>
      <c r="C2446">
        <f>_xlfn.XLOOKUP(A2446, [1]report!$A$8:$A$2523, [1]report!$E$8:$E$2523, "n/A", 0)</f>
        <v>26.8</v>
      </c>
      <c r="D2446">
        <f>_xlfn.XLOOKUP(A2446, [2]report!$A$8:$A$2521, [2]report!$E$8:$E$2521, "n/A", 0)</f>
        <v>45.66</v>
      </c>
      <c r="E2446">
        <f>_xlfn.XLOOKUP(A2446, [3]report!$A$12:$A$2526, [3]report!$E$12:$E$2526, "n/A", 0)</f>
        <v>58.64</v>
      </c>
      <c r="F2446">
        <f>_xlfn.XLOOKUP(A2446, [4]report!$A$12:$A$2526, [4]report!$E$12:$E$2526, "n/A",0)</f>
        <v>22.54</v>
      </c>
      <c r="G2446" s="5">
        <f>_xlfn.XLOOKUP(A2446, [5]report!$A$12:$A$2526, [5]report!$E$12:$E$2526, "n/A",0)</f>
        <v>14.58</v>
      </c>
      <c r="H2446">
        <v>0.06</v>
      </c>
      <c r="I2446">
        <v>-0.15</v>
      </c>
      <c r="J2446">
        <v>0.17</v>
      </c>
      <c r="K2446">
        <v>0</v>
      </c>
      <c r="L2446">
        <f t="shared" si="229"/>
        <v>-5.2083333333333929E-3</v>
      </c>
      <c r="M2446">
        <f t="shared" si="230"/>
        <v>1.2084592145015116E-2</v>
      </c>
      <c r="N2446">
        <f t="shared" si="231"/>
        <v>5.7433997220935548E-2</v>
      </c>
      <c r="O2446">
        <f t="shared" si="232"/>
        <v>4.2815550607980821E-3</v>
      </c>
      <c r="P2446">
        <f t="shared" si="233"/>
        <v>-8.8652482269501657E-4</v>
      </c>
      <c r="Q2446">
        <f t="shared" si="234"/>
        <v>1.4613778705636803E-2</v>
      </c>
    </row>
    <row r="2447" spans="1:17">
      <c r="A2447" s="43" t="s">
        <v>2599</v>
      </c>
      <c r="B2447">
        <v>51.84</v>
      </c>
      <c r="C2447">
        <f>_xlfn.XLOOKUP(A2447, [1]report!$A$8:$A$2523, [1]report!$E$8:$E$2523, "n/A", 0)</f>
        <v>26.48</v>
      </c>
      <c r="D2447">
        <f>_xlfn.XLOOKUP(A2447, [2]report!$A$8:$A$2521, [2]report!$E$8:$E$2521, "n/A", 0)</f>
        <v>43.18</v>
      </c>
      <c r="E2447">
        <f>_xlfn.XLOOKUP(A2447, [3]report!$A$12:$A$2526, [3]report!$E$12:$E$2526, "n/A", 0)</f>
        <v>58.39</v>
      </c>
      <c r="F2447">
        <f>_xlfn.XLOOKUP(A2447, [4]report!$A$12:$A$2526, [4]report!$E$12:$E$2526, "n/A",0)</f>
        <v>22.56</v>
      </c>
      <c r="G2447" s="5">
        <f>_xlfn.XLOOKUP(A2447, [5]report!$A$12:$A$2526, [5]report!$E$12:$E$2526, "n/A",0)</f>
        <v>14.37</v>
      </c>
      <c r="H2447">
        <v>-0.03</v>
      </c>
      <c r="I2447">
        <v>-0.9</v>
      </c>
      <c r="J2447">
        <v>-0.37</v>
      </c>
      <c r="K2447">
        <v>0</v>
      </c>
      <c r="L2447">
        <f t="shared" si="229"/>
        <v>-5.5630155380778654E-3</v>
      </c>
      <c r="M2447">
        <f t="shared" si="230"/>
        <v>1.8885741265340907E-4</v>
      </c>
      <c r="N2447">
        <f t="shared" si="231"/>
        <v>-2.7713625866050218E-3</v>
      </c>
      <c r="O2447">
        <f t="shared" si="232"/>
        <v>1.7247386759581918E-2</v>
      </c>
      <c r="P2447">
        <f t="shared" si="233"/>
        <v>1.8970189701896935E-2</v>
      </c>
      <c r="Q2447">
        <f t="shared" si="234"/>
        <v>2.6428571428571374E-2</v>
      </c>
    </row>
    <row r="2448" spans="1:17">
      <c r="A2448" s="43" t="s">
        <v>2600</v>
      </c>
      <c r="B2448">
        <v>52.13</v>
      </c>
      <c r="C2448">
        <f>_xlfn.XLOOKUP(A2448, [1]report!$A$8:$A$2523, [1]report!$E$8:$E$2523, "n/A", 0)</f>
        <v>26.475000000000001</v>
      </c>
      <c r="D2448">
        <f>_xlfn.XLOOKUP(A2448, [2]report!$A$8:$A$2521, [2]report!$E$8:$E$2521, "n/A", 0)</f>
        <v>43.3</v>
      </c>
      <c r="E2448">
        <f>_xlfn.XLOOKUP(A2448, [3]report!$A$12:$A$2526, [3]report!$E$12:$E$2526, "n/A", 0)</f>
        <v>57.4</v>
      </c>
      <c r="F2448">
        <f>_xlfn.XLOOKUP(A2448, [4]report!$A$12:$A$2526, [4]report!$E$12:$E$2526, "n/A",0)</f>
        <v>22.14</v>
      </c>
      <c r="G2448" s="5">
        <f>_xlfn.XLOOKUP(A2448, [5]report!$A$12:$A$2526, [5]report!$E$12:$E$2526, "n/A",0)</f>
        <v>14</v>
      </c>
      <c r="H2448">
        <v>7.0000000000000007E-2</v>
      </c>
      <c r="I2448">
        <v>0.71</v>
      </c>
      <c r="J2448">
        <v>-0.28000000000000003</v>
      </c>
      <c r="K2448">
        <v>0</v>
      </c>
      <c r="L2448">
        <f t="shared" si="229"/>
        <v>1.5981290196842725E-2</v>
      </c>
      <c r="M2448">
        <f t="shared" si="230"/>
        <v>-3.9891205802357131E-2</v>
      </c>
      <c r="N2448">
        <f t="shared" si="231"/>
        <v>-1.0511882998171867E-2</v>
      </c>
      <c r="O2448">
        <f t="shared" si="232"/>
        <v>-2.259690596210717E-3</v>
      </c>
      <c r="P2448">
        <f t="shared" si="233"/>
        <v>9.1157702825888452E-3</v>
      </c>
      <c r="Q2448">
        <f t="shared" si="234"/>
        <v>-1.1997177134791809E-2</v>
      </c>
    </row>
    <row r="2449" spans="1:17">
      <c r="A2449" s="43" t="s">
        <v>2601</v>
      </c>
      <c r="B2449">
        <v>51.31</v>
      </c>
      <c r="C2449">
        <f>_xlfn.XLOOKUP(A2449, [1]report!$A$8:$A$2523, [1]report!$E$8:$E$2523, "n/A", 0)</f>
        <v>27.574999999999999</v>
      </c>
      <c r="D2449">
        <f>_xlfn.XLOOKUP(A2449, [2]report!$A$8:$A$2521, [2]report!$E$8:$E$2521, "n/A", 0)</f>
        <v>43.76</v>
      </c>
      <c r="E2449">
        <f>_xlfn.XLOOKUP(A2449, [3]report!$A$12:$A$2526, [3]report!$E$12:$E$2526, "n/A", 0)</f>
        <v>57.53</v>
      </c>
      <c r="F2449">
        <f>_xlfn.XLOOKUP(A2449, [4]report!$A$12:$A$2526, [4]report!$E$12:$E$2526, "n/A",0)</f>
        <v>21.94</v>
      </c>
      <c r="G2449" s="5">
        <f>_xlfn.XLOOKUP(A2449, [5]report!$A$12:$A$2526, [5]report!$E$12:$E$2526, "n/A",0)</f>
        <v>14.17</v>
      </c>
      <c r="H2449">
        <v>0.1</v>
      </c>
      <c r="I2449">
        <v>0</v>
      </c>
      <c r="J2449">
        <v>-0.26</v>
      </c>
      <c r="K2449">
        <v>0</v>
      </c>
      <c r="L2449">
        <f t="shared" si="229"/>
        <v>-1.5729906004220223E-2</v>
      </c>
      <c r="M2449">
        <f t="shared" si="230"/>
        <v>-4.1531238714338026E-3</v>
      </c>
      <c r="N2449">
        <f t="shared" si="231"/>
        <v>2.290790088826547E-2</v>
      </c>
      <c r="O2449">
        <f t="shared" si="232"/>
        <v>-6.2186906201416384E-3</v>
      </c>
      <c r="P2449">
        <f t="shared" si="233"/>
        <v>3.200731595793337E-3</v>
      </c>
      <c r="Q2449">
        <f t="shared" si="234"/>
        <v>-1.4094432699083561E-3</v>
      </c>
    </row>
    <row r="2450" spans="1:17">
      <c r="A2450" s="43" t="s">
        <v>2602</v>
      </c>
      <c r="B2450">
        <v>52.13</v>
      </c>
      <c r="C2450">
        <f>_xlfn.XLOOKUP(A2450, [1]report!$A$8:$A$2523, [1]report!$E$8:$E$2523, "n/A", 0)</f>
        <v>27.69</v>
      </c>
      <c r="D2450">
        <f>_xlfn.XLOOKUP(A2450, [2]report!$A$8:$A$2521, [2]report!$E$8:$E$2521, "n/A", 0)</f>
        <v>42.78</v>
      </c>
      <c r="E2450">
        <f>_xlfn.XLOOKUP(A2450, [3]report!$A$12:$A$2526, [3]report!$E$12:$E$2526, "n/A", 0)</f>
        <v>57.89</v>
      </c>
      <c r="F2450">
        <f>_xlfn.XLOOKUP(A2450, [4]report!$A$12:$A$2526, [4]report!$E$12:$E$2526, "n/A",0)</f>
        <v>21.87</v>
      </c>
      <c r="G2450" s="5">
        <f>_xlfn.XLOOKUP(A2450, [5]report!$A$12:$A$2526, [5]report!$E$12:$E$2526, "n/A",0)</f>
        <v>14.19</v>
      </c>
      <c r="H2450">
        <v>0.33</v>
      </c>
      <c r="I2450">
        <v>0.15</v>
      </c>
      <c r="J2450">
        <v>-0.53</v>
      </c>
      <c r="K2450">
        <v>0</v>
      </c>
      <c r="L2450">
        <f t="shared" si="229"/>
        <v>-7.0476190476189988E-3</v>
      </c>
      <c r="M2450">
        <f t="shared" si="230"/>
        <v>5.2641132691958453E-3</v>
      </c>
      <c r="N2450">
        <f t="shared" si="231"/>
        <v>3.6086219423589298E-2</v>
      </c>
      <c r="O2450">
        <f t="shared" si="232"/>
        <v>4.3372657876474671E-3</v>
      </c>
      <c r="P2450">
        <f t="shared" si="233"/>
        <v>6.9060773480663969E-3</v>
      </c>
      <c r="Q2450">
        <f t="shared" si="234"/>
        <v>1.7934002869440458E-2</v>
      </c>
    </row>
    <row r="2451" spans="1:17">
      <c r="A2451" s="43" t="s">
        <v>2603</v>
      </c>
      <c r="B2451">
        <v>52.5</v>
      </c>
      <c r="C2451">
        <f>_xlfn.XLOOKUP(A2451, [1]report!$A$8:$A$2523, [1]report!$E$8:$E$2523, "n/A", 0)</f>
        <v>27.545000000000002</v>
      </c>
      <c r="D2451">
        <f>_xlfn.XLOOKUP(A2451, [2]report!$A$8:$A$2521, [2]report!$E$8:$E$2521, "n/A", 0)</f>
        <v>41.29</v>
      </c>
      <c r="E2451">
        <f>_xlfn.XLOOKUP(A2451, [3]report!$A$12:$A$2526, [3]report!$E$12:$E$2526, "n/A", 0)</f>
        <v>57.64</v>
      </c>
      <c r="F2451">
        <f>_xlfn.XLOOKUP(A2451, [4]report!$A$12:$A$2526, [4]report!$E$12:$E$2526, "n/A",0)</f>
        <v>21.72</v>
      </c>
      <c r="G2451" s="5">
        <f>_xlfn.XLOOKUP(A2451, [5]report!$A$12:$A$2526, [5]report!$E$12:$E$2526, "n/A",0)</f>
        <v>13.94</v>
      </c>
      <c r="H2451">
        <v>0.09</v>
      </c>
      <c r="I2451">
        <v>0.01</v>
      </c>
      <c r="J2451">
        <v>0.47</v>
      </c>
      <c r="K2451">
        <v>0</v>
      </c>
      <c r="L2451">
        <f t="shared" si="229"/>
        <v>9.8095787651471048E-3</v>
      </c>
      <c r="M2451">
        <f t="shared" si="230"/>
        <v>8.4202818963939382E-3</v>
      </c>
      <c r="N2451">
        <f t="shared" si="231"/>
        <v>-5.5394990366089587E-3</v>
      </c>
      <c r="O2451">
        <f t="shared" si="232"/>
        <v>8.6820628581345987E-4</v>
      </c>
      <c r="P2451">
        <f t="shared" si="233"/>
        <v>-2.7317510076130744E-2</v>
      </c>
      <c r="Q2451">
        <f t="shared" si="234"/>
        <v>-7.1684587813618543E-4</v>
      </c>
    </row>
    <row r="2452" spans="1:17">
      <c r="A2452" s="43" t="s">
        <v>2604</v>
      </c>
      <c r="B2452">
        <v>51.99</v>
      </c>
      <c r="C2452">
        <f>_xlfn.XLOOKUP(A2452, [1]report!$A$8:$A$2523, [1]report!$E$8:$E$2523, "n/A", 0)</f>
        <v>27.315000000000001</v>
      </c>
      <c r="D2452">
        <f>_xlfn.XLOOKUP(A2452, [2]report!$A$8:$A$2521, [2]report!$E$8:$E$2521, "n/A", 0)</f>
        <v>41.52</v>
      </c>
      <c r="E2452">
        <f>_xlfn.XLOOKUP(A2452, [3]report!$A$12:$A$2526, [3]report!$E$12:$E$2526, "n/A", 0)</f>
        <v>57.59</v>
      </c>
      <c r="F2452">
        <f>_xlfn.XLOOKUP(A2452, [4]report!$A$12:$A$2526, [4]report!$E$12:$E$2526, "n/A",0)</f>
        <v>22.33</v>
      </c>
      <c r="G2452" s="5">
        <f>_xlfn.XLOOKUP(A2452, [5]report!$A$12:$A$2526, [5]report!$E$12:$E$2526, "n/A",0)</f>
        <v>13.95</v>
      </c>
      <c r="H2452">
        <v>0.49</v>
      </c>
      <c r="I2452">
        <v>0.06</v>
      </c>
      <c r="J2452">
        <v>-0.46</v>
      </c>
      <c r="K2452">
        <v>0</v>
      </c>
      <c r="L2452">
        <f t="shared" si="229"/>
        <v>-4.4828219731765526E-2</v>
      </c>
      <c r="M2452">
        <f t="shared" si="230"/>
        <v>-1.7446043165467606E-2</v>
      </c>
      <c r="N2452">
        <f t="shared" si="231"/>
        <v>-9.7782017648460912E-3</v>
      </c>
      <c r="O2452">
        <f t="shared" si="232"/>
        <v>-2.0578231292516902E-2</v>
      </c>
      <c r="P2452">
        <f t="shared" si="233"/>
        <v>-2.9973935708079987E-2</v>
      </c>
      <c r="Q2452">
        <f t="shared" si="234"/>
        <v>-2.8591851322373784E-3</v>
      </c>
    </row>
    <row r="2453" spans="1:17">
      <c r="A2453" s="43" t="s">
        <v>2605</v>
      </c>
      <c r="B2453">
        <v>54.43</v>
      </c>
      <c r="C2453">
        <f>_xlfn.XLOOKUP(A2453, [1]report!$A$8:$A$2523, [1]report!$E$8:$E$2523, "n/A", 0)</f>
        <v>27.8</v>
      </c>
      <c r="D2453">
        <f>_xlfn.XLOOKUP(A2453, [2]report!$A$8:$A$2521, [2]report!$E$8:$E$2521, "n/A", 0)</f>
        <v>41.93</v>
      </c>
      <c r="E2453">
        <f>_xlfn.XLOOKUP(A2453, [3]report!$A$12:$A$2526, [3]report!$E$12:$E$2526, "n/A", 0)</f>
        <v>58.8</v>
      </c>
      <c r="F2453">
        <f>_xlfn.XLOOKUP(A2453, [4]report!$A$12:$A$2526, [4]report!$E$12:$E$2526, "n/A",0)</f>
        <v>23.02</v>
      </c>
      <c r="G2453" s="5">
        <f>_xlfn.XLOOKUP(A2453, [5]report!$A$12:$A$2526, [5]report!$E$12:$E$2526, "n/A",0)</f>
        <v>13.99</v>
      </c>
      <c r="H2453">
        <v>0.48</v>
      </c>
      <c r="I2453">
        <v>-0.42</v>
      </c>
      <c r="J2453">
        <v>0.86</v>
      </c>
      <c r="K2453">
        <v>0</v>
      </c>
      <c r="L2453">
        <f t="shared" si="229"/>
        <v>3.8731095536702481E-3</v>
      </c>
      <c r="M2453">
        <f t="shared" si="230"/>
        <v>4.5167118337850042E-3</v>
      </c>
      <c r="N2453">
        <f t="shared" si="231"/>
        <v>6.7226890756302794E-3</v>
      </c>
      <c r="O2453">
        <f t="shared" si="232"/>
        <v>-7.092198581560313E-3</v>
      </c>
      <c r="P2453">
        <f t="shared" si="233"/>
        <v>-9.8924731182795881E-3</v>
      </c>
      <c r="Q2453">
        <f t="shared" si="234"/>
        <v>-7.0972320794889738E-3</v>
      </c>
    </row>
    <row r="2454" spans="1:17">
      <c r="A2454" s="43" t="s">
        <v>121</v>
      </c>
      <c r="B2454">
        <v>54.22</v>
      </c>
      <c r="C2454">
        <f>_xlfn.XLOOKUP(A2454, [1]report!$A$8:$A$2523, [1]report!$E$8:$E$2523, "n/A", 0)</f>
        <v>27.675000000000001</v>
      </c>
      <c r="D2454">
        <f>_xlfn.XLOOKUP(A2454, [2]report!$A$8:$A$2521, [2]report!$E$8:$E$2521, "n/A", 0)</f>
        <v>41.65</v>
      </c>
      <c r="E2454">
        <f>_xlfn.XLOOKUP(A2454, [3]report!$A$12:$A$2526, [3]report!$E$12:$E$2526, "n/A", 0)</f>
        <v>59.22</v>
      </c>
      <c r="F2454">
        <f>_xlfn.XLOOKUP(A2454, [4]report!$A$12:$A$2526, [4]report!$E$12:$E$2526, "n/A",0)</f>
        <v>23.25</v>
      </c>
      <c r="G2454" s="5">
        <f>_xlfn.XLOOKUP(A2454, [5]report!$A$12:$A$2526, [5]report!$E$12:$E$2526, "n/A",0)</f>
        <v>14.09</v>
      </c>
      <c r="H2454">
        <v>-0.35</v>
      </c>
      <c r="I2454">
        <v>-0.04</v>
      </c>
      <c r="J2454">
        <v>-0.2</v>
      </c>
      <c r="K2454">
        <v>0</v>
      </c>
      <c r="L2454">
        <f t="shared" si="229"/>
        <v>6.1235850807199533E-3</v>
      </c>
      <c r="M2454">
        <f t="shared" si="230"/>
        <v>1.8399264029438821E-2</v>
      </c>
      <c r="N2454">
        <f t="shared" si="231"/>
        <v>-7.1976967370444183E-4</v>
      </c>
      <c r="O2454">
        <f t="shared" si="232"/>
        <v>-1.1187176490232121E-2</v>
      </c>
      <c r="P2454">
        <f t="shared" si="233"/>
        <v>1.174934725848562E-2</v>
      </c>
      <c r="Q2454">
        <f t="shared" si="234"/>
        <v>1.0035842293906852E-2</v>
      </c>
    </row>
    <row r="2455" spans="1:17">
      <c r="A2455" s="43" t="s">
        <v>2606</v>
      </c>
      <c r="B2455">
        <v>53.89</v>
      </c>
      <c r="C2455">
        <f>_xlfn.XLOOKUP(A2455, [1]report!$A$8:$A$2523, [1]report!$E$8:$E$2523, "n/A", 0)</f>
        <v>27.175000000000001</v>
      </c>
      <c r="D2455">
        <f>_xlfn.XLOOKUP(A2455, [2]report!$A$8:$A$2521, [2]report!$E$8:$E$2521, "n/A", 0)</f>
        <v>41.68</v>
      </c>
      <c r="E2455">
        <f>_xlfn.XLOOKUP(A2455, [3]report!$A$12:$A$2526, [3]report!$E$12:$E$2526, "n/A", 0)</f>
        <v>59.89</v>
      </c>
      <c r="F2455">
        <f>_xlfn.XLOOKUP(A2455, [4]report!$A$12:$A$2526, [4]report!$E$12:$E$2526, "n/A",0)</f>
        <v>22.98</v>
      </c>
      <c r="G2455" s="5">
        <f>_xlfn.XLOOKUP(A2455, [5]report!$A$12:$A$2526, [5]report!$E$12:$E$2526, "n/A",0)</f>
        <v>13.95</v>
      </c>
      <c r="H2455">
        <v>-0.01</v>
      </c>
      <c r="I2455">
        <v>-0.3</v>
      </c>
      <c r="J2455">
        <v>-0.06</v>
      </c>
      <c r="K2455">
        <v>0</v>
      </c>
      <c r="L2455">
        <f t="shared" si="229"/>
        <v>-3.1446540880503459E-3</v>
      </c>
      <c r="M2455">
        <f t="shared" si="230"/>
        <v>-1.0018214936247672E-2</v>
      </c>
      <c r="N2455">
        <f t="shared" si="231"/>
        <v>1.2141816415735794E-2</v>
      </c>
      <c r="O2455">
        <f t="shared" si="232"/>
        <v>-1.1716171617161731E-2</v>
      </c>
      <c r="P2455">
        <f t="shared" si="233"/>
        <v>3.9318479685452098E-3</v>
      </c>
      <c r="Q2455">
        <f t="shared" si="234"/>
        <v>2.8756290438532815E-3</v>
      </c>
    </row>
    <row r="2456" spans="1:17">
      <c r="A2456" s="43" t="s">
        <v>2607</v>
      </c>
      <c r="B2456">
        <v>54.06</v>
      </c>
      <c r="C2456">
        <f>_xlfn.XLOOKUP(A2456, [1]report!$A$8:$A$2523, [1]report!$E$8:$E$2523, "n/A", 0)</f>
        <v>27.45</v>
      </c>
      <c r="D2456">
        <f>_xlfn.XLOOKUP(A2456, [2]report!$A$8:$A$2521, [2]report!$E$8:$E$2521, "n/A", 0)</f>
        <v>41.18</v>
      </c>
      <c r="E2456">
        <f>_xlfn.XLOOKUP(A2456, [3]report!$A$12:$A$2526, [3]report!$E$12:$E$2526, "n/A", 0)</f>
        <v>60.6</v>
      </c>
      <c r="F2456">
        <f>_xlfn.XLOOKUP(A2456, [4]report!$A$12:$A$2526, [4]report!$E$12:$E$2526, "n/A",0)</f>
        <v>22.89</v>
      </c>
      <c r="G2456" s="5">
        <f>_xlfn.XLOOKUP(A2456, [5]report!$A$12:$A$2526, [5]report!$E$12:$E$2526, "n/A",0)</f>
        <v>13.91</v>
      </c>
      <c r="H2456">
        <v>1.23</v>
      </c>
      <c r="I2456">
        <v>0.32</v>
      </c>
      <c r="J2456">
        <v>0.2</v>
      </c>
      <c r="K2456">
        <v>0</v>
      </c>
      <c r="L2456">
        <f t="shared" si="229"/>
        <v>-1.849454410948402E-4</v>
      </c>
      <c r="M2456">
        <f t="shared" si="230"/>
        <v>3.1061575004568192E-3</v>
      </c>
      <c r="N2456">
        <f t="shared" si="231"/>
        <v>-1.3179966450994422E-2</v>
      </c>
      <c r="O2456">
        <f t="shared" si="232"/>
        <v>-2.25806451612903E-2</v>
      </c>
      <c r="P2456">
        <f t="shared" si="233"/>
        <v>-8.7298123090351701E-4</v>
      </c>
      <c r="Q2456">
        <f t="shared" si="234"/>
        <v>-1.7655367231638418E-2</v>
      </c>
    </row>
    <row r="2457" spans="1:17">
      <c r="A2457" s="43" t="s">
        <v>2608</v>
      </c>
      <c r="B2457">
        <v>54.07</v>
      </c>
      <c r="C2457">
        <f>_xlfn.XLOOKUP(A2457, [1]report!$A$8:$A$2523, [1]report!$E$8:$E$2523, "n/A", 0)</f>
        <v>27.364999999999998</v>
      </c>
      <c r="D2457">
        <f>_xlfn.XLOOKUP(A2457, [2]report!$A$8:$A$2521, [2]report!$E$8:$E$2521, "n/A", 0)</f>
        <v>41.73</v>
      </c>
      <c r="E2457">
        <f>_xlfn.XLOOKUP(A2457, [3]report!$A$12:$A$2526, [3]report!$E$12:$E$2526, "n/A", 0)</f>
        <v>62</v>
      </c>
      <c r="F2457">
        <f>_xlfn.XLOOKUP(A2457, [4]report!$A$12:$A$2526, [4]report!$E$12:$E$2526, "n/A",0)</f>
        <v>22.91</v>
      </c>
      <c r="G2457" s="5">
        <f>_xlfn.XLOOKUP(A2457, [5]report!$A$12:$A$2526, [5]report!$E$12:$E$2526, "n/A",0)</f>
        <v>14.16</v>
      </c>
      <c r="H2457">
        <v>0.6</v>
      </c>
      <c r="I2457">
        <v>0.2</v>
      </c>
      <c r="J2457">
        <v>-0.52</v>
      </c>
      <c r="K2457">
        <v>0</v>
      </c>
      <c r="L2457">
        <f t="shared" si="229"/>
        <v>1.0276532137518632E-2</v>
      </c>
      <c r="M2457">
        <f t="shared" si="230"/>
        <v>1.2580943570767803E-2</v>
      </c>
      <c r="N2457">
        <f t="shared" si="231"/>
        <v>5.299927728258224E-3</v>
      </c>
      <c r="O2457">
        <f t="shared" si="232"/>
        <v>1.6131634134534619E-4</v>
      </c>
      <c r="P2457">
        <f t="shared" si="233"/>
        <v>1.0586678429642629E-2</v>
      </c>
      <c r="Q2457">
        <f t="shared" si="234"/>
        <v>2.4602026049204043E-2</v>
      </c>
    </row>
    <row r="2458" spans="1:17">
      <c r="A2458" s="43" t="s">
        <v>2609</v>
      </c>
      <c r="B2458">
        <v>53.52</v>
      </c>
      <c r="C2458">
        <f>_xlfn.XLOOKUP(A2458, [1]report!$A$8:$A$2523, [1]report!$E$8:$E$2523, "n/A", 0)</f>
        <v>27.024999999999999</v>
      </c>
      <c r="D2458">
        <f>_xlfn.XLOOKUP(A2458, [2]report!$A$8:$A$2521, [2]report!$E$8:$E$2521, "n/A", 0)</f>
        <v>41.51</v>
      </c>
      <c r="E2458">
        <f>_xlfn.XLOOKUP(A2458, [3]report!$A$12:$A$2526, [3]report!$E$12:$E$2526, "n/A", 0)</f>
        <v>61.99</v>
      </c>
      <c r="F2458">
        <f>_xlfn.XLOOKUP(A2458, [4]report!$A$12:$A$2526, [4]report!$E$12:$E$2526, "n/A",0)</f>
        <v>22.67</v>
      </c>
      <c r="G2458" s="5">
        <f>_xlfn.XLOOKUP(A2458, [5]report!$A$12:$A$2526, [5]report!$E$12:$E$2526, "n/A",0)</f>
        <v>13.82</v>
      </c>
      <c r="H2458">
        <v>-0.18</v>
      </c>
      <c r="I2458">
        <v>0</v>
      </c>
      <c r="J2458">
        <v>0.44</v>
      </c>
      <c r="K2458">
        <v>0</v>
      </c>
      <c r="L2458">
        <f t="shared" si="229"/>
        <v>0</v>
      </c>
      <c r="M2458">
        <f t="shared" si="230"/>
        <v>-3.8702543309989102E-3</v>
      </c>
      <c r="N2458">
        <f t="shared" si="231"/>
        <v>2.6570048309178607E-3</v>
      </c>
      <c r="O2458">
        <f t="shared" si="232"/>
        <v>1.6396130513198885E-2</v>
      </c>
      <c r="P2458">
        <f t="shared" si="233"/>
        <v>3.9858281665191946E-3</v>
      </c>
      <c r="Q2458">
        <f t="shared" si="234"/>
        <v>2.902757619738819E-3</v>
      </c>
    </row>
    <row r="2459" spans="1:17">
      <c r="A2459" s="43" t="s">
        <v>2610</v>
      </c>
      <c r="B2459">
        <v>53.52</v>
      </c>
      <c r="C2459">
        <f>_xlfn.XLOOKUP(A2459, [1]report!$A$8:$A$2523, [1]report!$E$8:$E$2523, "n/A", 0)</f>
        <v>27.13</v>
      </c>
      <c r="D2459">
        <f>_xlfn.XLOOKUP(A2459, [2]report!$A$8:$A$2521, [2]report!$E$8:$E$2521, "n/A", 0)</f>
        <v>41.4</v>
      </c>
      <c r="E2459">
        <f>_xlfn.XLOOKUP(A2459, [3]report!$A$12:$A$2526, [3]report!$E$12:$E$2526, "n/A", 0)</f>
        <v>60.99</v>
      </c>
      <c r="F2459">
        <f>_xlfn.XLOOKUP(A2459, [4]report!$A$12:$A$2526, [4]report!$E$12:$E$2526, "n/A",0)</f>
        <v>22.58</v>
      </c>
      <c r="G2459" s="5">
        <f>_xlfn.XLOOKUP(A2459, [5]report!$A$12:$A$2526, [5]report!$E$12:$E$2526, "n/A",0)</f>
        <v>13.78</v>
      </c>
      <c r="H2459">
        <v>1.37</v>
      </c>
      <c r="I2459">
        <v>1.56</v>
      </c>
      <c r="J2459">
        <v>0.03</v>
      </c>
      <c r="K2459">
        <v>0</v>
      </c>
      <c r="L2459">
        <f t="shared" si="229"/>
        <v>-4.2790697674418019E-3</v>
      </c>
      <c r="M2459">
        <f t="shared" si="230"/>
        <v>1.9541525742202165E-2</v>
      </c>
      <c r="N2459">
        <f t="shared" si="231"/>
        <v>-2.4148756339043736E-4</v>
      </c>
      <c r="O2459">
        <f t="shared" si="232"/>
        <v>9.2669204037729973E-3</v>
      </c>
      <c r="P2459">
        <f t="shared" si="233"/>
        <v>9.8389982110911843E-3</v>
      </c>
      <c r="Q2459">
        <f t="shared" si="234"/>
        <v>-4.3055555555555625E-2</v>
      </c>
    </row>
    <row r="2460" spans="1:17">
      <c r="A2460" s="43" t="s">
        <v>2611</v>
      </c>
      <c r="B2460">
        <v>53.75</v>
      </c>
      <c r="C2460">
        <f>_xlfn.XLOOKUP(A2460, [1]report!$A$8:$A$2523, [1]report!$E$8:$E$2523, "n/A", 0)</f>
        <v>26.61</v>
      </c>
      <c r="D2460">
        <f>_xlfn.XLOOKUP(A2460, [2]report!$A$8:$A$2521, [2]report!$E$8:$E$2521, "n/A", 0)</f>
        <v>41.41</v>
      </c>
      <c r="E2460">
        <f>_xlfn.XLOOKUP(A2460, [3]report!$A$12:$A$2526, [3]report!$E$12:$E$2526, "n/A", 0)</f>
        <v>60.43</v>
      </c>
      <c r="F2460">
        <f>_xlfn.XLOOKUP(A2460, [4]report!$A$12:$A$2526, [4]report!$E$12:$E$2526, "n/A",0)</f>
        <v>22.36</v>
      </c>
      <c r="G2460" s="5">
        <f>_xlfn.XLOOKUP(A2460, [5]report!$A$12:$A$2526, [5]report!$E$12:$E$2526, "n/A",0)</f>
        <v>14.4</v>
      </c>
      <c r="H2460">
        <v>-0.17</v>
      </c>
      <c r="I2460">
        <v>7.0000000000000007E-2</v>
      </c>
      <c r="J2460">
        <v>-0.31</v>
      </c>
      <c r="K2460">
        <v>0</v>
      </c>
      <c r="L2460">
        <f t="shared" si="229"/>
        <v>1.5876015876015941E-2</v>
      </c>
      <c r="M2460">
        <f t="shared" si="230"/>
        <v>3.3598757040201918E-2</v>
      </c>
      <c r="N2460">
        <f t="shared" si="231"/>
        <v>1.3708690330477237E-2</v>
      </c>
      <c r="O2460">
        <f t="shared" si="232"/>
        <v>6.3280599500416751E-3</v>
      </c>
      <c r="P2460">
        <f t="shared" si="233"/>
        <v>1.0849909584086728E-2</v>
      </c>
      <c r="Q2460">
        <f t="shared" si="234"/>
        <v>1.9108280254777038E-2</v>
      </c>
    </row>
    <row r="2461" spans="1:17">
      <c r="A2461" s="43" t="s">
        <v>2612</v>
      </c>
      <c r="B2461">
        <v>52.91</v>
      </c>
      <c r="C2461">
        <f>_xlfn.XLOOKUP(A2461, [1]report!$A$8:$A$2523, [1]report!$E$8:$E$2523, "n/A", 0)</f>
        <v>25.745000000000001</v>
      </c>
      <c r="D2461">
        <f>_xlfn.XLOOKUP(A2461, [2]report!$A$8:$A$2521, [2]report!$E$8:$E$2521, "n/A", 0)</f>
        <v>40.85</v>
      </c>
      <c r="E2461">
        <f>_xlfn.XLOOKUP(A2461, [3]report!$A$12:$A$2526, [3]report!$E$12:$E$2526, "n/A", 0)</f>
        <v>60.05</v>
      </c>
      <c r="F2461">
        <f>_xlfn.XLOOKUP(A2461, [4]report!$A$12:$A$2526, [4]report!$E$12:$E$2526, "n/A",0)</f>
        <v>22.12</v>
      </c>
      <c r="G2461" s="5">
        <f>_xlfn.XLOOKUP(A2461, [5]report!$A$12:$A$2526, [5]report!$E$12:$E$2526, "n/A",0)</f>
        <v>14.13</v>
      </c>
      <c r="H2461">
        <v>0.66</v>
      </c>
      <c r="I2461">
        <v>-0.5</v>
      </c>
      <c r="J2461">
        <v>-0.12</v>
      </c>
      <c r="K2461">
        <v>0</v>
      </c>
      <c r="L2461">
        <f t="shared" si="229"/>
        <v>-2.4520648967551722E-2</v>
      </c>
      <c r="M2461">
        <f t="shared" si="230"/>
        <v>-1.3412531136232914E-2</v>
      </c>
      <c r="N2461">
        <f t="shared" si="231"/>
        <v>-8.4951456310679956E-3</v>
      </c>
      <c r="O2461">
        <f t="shared" si="232"/>
        <v>-6.4526803441429612E-3</v>
      </c>
      <c r="P2461">
        <f t="shared" si="233"/>
        <v>-1.4699331848552263E-2</v>
      </c>
      <c r="Q2461">
        <f t="shared" si="234"/>
        <v>-9.1164095371668308E-3</v>
      </c>
    </row>
    <row r="2462" spans="1:17">
      <c r="A2462" s="43" t="s">
        <v>2613</v>
      </c>
      <c r="B2462">
        <v>54.24</v>
      </c>
      <c r="C2462">
        <f>_xlfn.XLOOKUP(A2462, [1]report!$A$8:$A$2523, [1]report!$E$8:$E$2523, "n/A", 0)</f>
        <v>26.094999999999999</v>
      </c>
      <c r="D2462">
        <f>_xlfn.XLOOKUP(A2462, [2]report!$A$8:$A$2521, [2]report!$E$8:$E$2521, "n/A", 0)</f>
        <v>41.2</v>
      </c>
      <c r="E2462">
        <f>_xlfn.XLOOKUP(A2462, [3]report!$A$12:$A$2526, [3]report!$E$12:$E$2526, "n/A", 0)</f>
        <v>60.44</v>
      </c>
      <c r="F2462">
        <f>_xlfn.XLOOKUP(A2462, [4]report!$A$12:$A$2526, [4]report!$E$12:$E$2526, "n/A",0)</f>
        <v>22.45</v>
      </c>
      <c r="G2462" s="5">
        <f>_xlfn.XLOOKUP(A2462, [5]report!$A$12:$A$2526, [5]report!$E$12:$E$2526, "n/A",0)</f>
        <v>14.26</v>
      </c>
      <c r="H2462">
        <v>1.29</v>
      </c>
      <c r="I2462">
        <v>0.45</v>
      </c>
      <c r="J2462">
        <v>-0.43</v>
      </c>
      <c r="K2462">
        <v>0</v>
      </c>
      <c r="L2462">
        <f t="shared" si="229"/>
        <v>1.4400598466429833E-2</v>
      </c>
      <c r="M2462">
        <f t="shared" si="230"/>
        <v>1.7348927875243676E-2</v>
      </c>
      <c r="N2462">
        <f t="shared" si="231"/>
        <v>1.7535193875030892E-2</v>
      </c>
      <c r="O2462">
        <f t="shared" si="232"/>
        <v>2.2846505330851145E-2</v>
      </c>
      <c r="P2462">
        <f t="shared" si="233"/>
        <v>3.4562211981566823E-2</v>
      </c>
      <c r="Q2462">
        <f t="shared" si="234"/>
        <v>6.3514467184191854E-3</v>
      </c>
    </row>
    <row r="2463" spans="1:17">
      <c r="A2463" s="43" t="s">
        <v>2614</v>
      </c>
      <c r="B2463">
        <v>53.47</v>
      </c>
      <c r="C2463">
        <f>_xlfn.XLOOKUP(A2463, [1]report!$A$8:$A$2523, [1]report!$E$8:$E$2523, "n/A", 0)</f>
        <v>25.65</v>
      </c>
      <c r="D2463">
        <f>_xlfn.XLOOKUP(A2463, [2]report!$A$8:$A$2521, [2]report!$E$8:$E$2521, "n/A", 0)</f>
        <v>40.49</v>
      </c>
      <c r="E2463">
        <f>_xlfn.XLOOKUP(A2463, [3]report!$A$12:$A$2526, [3]report!$E$12:$E$2526, "n/A", 0)</f>
        <v>59.09</v>
      </c>
      <c r="F2463">
        <f>_xlfn.XLOOKUP(A2463, [4]report!$A$12:$A$2526, [4]report!$E$12:$E$2526, "n/A",0)</f>
        <v>21.7</v>
      </c>
      <c r="G2463" s="5">
        <f>_xlfn.XLOOKUP(A2463, [5]report!$A$12:$A$2526, [5]report!$E$12:$E$2526, "n/A",0)</f>
        <v>14.17</v>
      </c>
      <c r="H2463">
        <v>-0.85</v>
      </c>
      <c r="I2463">
        <v>-0.55000000000000004</v>
      </c>
      <c r="J2463">
        <v>0.17</v>
      </c>
      <c r="K2463">
        <v>0</v>
      </c>
      <c r="L2463">
        <f t="shared" si="229"/>
        <v>2.1394460362941688E-2</v>
      </c>
      <c r="M2463">
        <f t="shared" si="230"/>
        <v>1.223362273086025E-2</v>
      </c>
      <c r="N2463">
        <f t="shared" si="231"/>
        <v>4.2481977342945378E-2</v>
      </c>
      <c r="O2463">
        <f t="shared" si="232"/>
        <v>1.564111378480584E-2</v>
      </c>
      <c r="P2463">
        <f t="shared" si="233"/>
        <v>-4.6061722708436495E-4</v>
      </c>
      <c r="Q2463">
        <f t="shared" si="234"/>
        <v>1.0699001426533549E-2</v>
      </c>
    </row>
    <row r="2464" spans="1:17">
      <c r="A2464" s="43" t="s">
        <v>2615</v>
      </c>
      <c r="B2464">
        <v>52.35</v>
      </c>
      <c r="C2464">
        <f>_xlfn.XLOOKUP(A2464, [1]report!$A$8:$A$2523, [1]report!$E$8:$E$2523, "n/A", 0)</f>
        <v>25.34</v>
      </c>
      <c r="D2464">
        <f>_xlfn.XLOOKUP(A2464, [2]report!$A$8:$A$2521, [2]report!$E$8:$E$2521, "n/A", 0)</f>
        <v>38.840000000000003</v>
      </c>
      <c r="E2464">
        <f>_xlfn.XLOOKUP(A2464, [3]report!$A$12:$A$2526, [3]report!$E$12:$E$2526, "n/A", 0)</f>
        <v>58.18</v>
      </c>
      <c r="F2464">
        <f>_xlfn.XLOOKUP(A2464, [4]report!$A$12:$A$2526, [4]report!$E$12:$E$2526, "n/A",0)</f>
        <v>21.71</v>
      </c>
      <c r="G2464" s="5">
        <f>_xlfn.XLOOKUP(A2464, [5]report!$A$12:$A$2526, [5]report!$E$12:$E$2526, "n/A",0)</f>
        <v>14.02</v>
      </c>
      <c r="H2464">
        <v>1.98</v>
      </c>
      <c r="I2464">
        <v>-0.41</v>
      </c>
      <c r="J2464">
        <v>0.06</v>
      </c>
      <c r="K2464">
        <v>0</v>
      </c>
      <c r="L2464">
        <f t="shared" si="229"/>
        <v>2.2860492379835905E-2</v>
      </c>
      <c r="M2464">
        <f t="shared" si="230"/>
        <v>2.1980237951199761E-2</v>
      </c>
      <c r="N2464">
        <f t="shared" si="231"/>
        <v>-2.8999999999999915E-2</v>
      </c>
      <c r="O2464">
        <f t="shared" si="232"/>
        <v>2.0701754385964909E-2</v>
      </c>
      <c r="P2464">
        <f t="shared" si="233"/>
        <v>1.4960261804581593E-2</v>
      </c>
      <c r="Q2464">
        <f t="shared" si="234"/>
        <v>2.8612303290414267E-3</v>
      </c>
    </row>
    <row r="2465" spans="1:17">
      <c r="A2465" s="43" t="s">
        <v>2616</v>
      </c>
      <c r="B2465">
        <v>51.18</v>
      </c>
      <c r="C2465">
        <f>_xlfn.XLOOKUP(A2465, [1]report!$A$8:$A$2523, [1]report!$E$8:$E$2523, "n/A", 0)</f>
        <v>24.795000000000002</v>
      </c>
      <c r="D2465">
        <f>_xlfn.XLOOKUP(A2465, [2]report!$A$8:$A$2521, [2]report!$E$8:$E$2521, "n/A", 0)</f>
        <v>40</v>
      </c>
      <c r="E2465">
        <f>_xlfn.XLOOKUP(A2465, [3]report!$A$12:$A$2526, [3]report!$E$12:$E$2526, "n/A", 0)</f>
        <v>57</v>
      </c>
      <c r="F2465">
        <f>_xlfn.XLOOKUP(A2465, [4]report!$A$12:$A$2526, [4]report!$E$12:$E$2526, "n/A",0)</f>
        <v>21.39</v>
      </c>
      <c r="G2465" s="5">
        <f>_xlfn.XLOOKUP(A2465, [5]report!$A$12:$A$2526, [5]report!$E$12:$E$2526, "n/A",0)</f>
        <v>13.98</v>
      </c>
      <c r="H2465">
        <v>0.94</v>
      </c>
      <c r="I2465">
        <v>0.14000000000000001</v>
      </c>
      <c r="J2465">
        <v>-0.32</v>
      </c>
      <c r="K2465">
        <v>0</v>
      </c>
      <c r="L2465">
        <f t="shared" si="229"/>
        <v>8.4729064039408813E-3</v>
      </c>
      <c r="M2465">
        <f t="shared" si="230"/>
        <v>-2.4778761061946864E-2</v>
      </c>
      <c r="N2465">
        <f t="shared" si="231"/>
        <v>1.0101010101010065E-2</v>
      </c>
      <c r="O2465">
        <f t="shared" si="232"/>
        <v>2.3155627355950441E-2</v>
      </c>
      <c r="P2465">
        <f t="shared" si="233"/>
        <v>4.8529411764705981E-2</v>
      </c>
      <c r="Q2465">
        <f t="shared" si="234"/>
        <v>2.64317180616741E-2</v>
      </c>
    </row>
    <row r="2466" spans="1:17">
      <c r="A2466" s="43" t="s">
        <v>2617</v>
      </c>
      <c r="B2466">
        <v>50.75</v>
      </c>
      <c r="C2466">
        <f>_xlfn.XLOOKUP(A2466, [1]report!$A$8:$A$2523, [1]report!$E$8:$E$2523, "n/A", 0)</f>
        <v>25.425000000000001</v>
      </c>
      <c r="D2466">
        <f>_xlfn.XLOOKUP(A2466, [2]report!$A$8:$A$2521, [2]report!$E$8:$E$2521, "n/A", 0)</f>
        <v>39.6</v>
      </c>
      <c r="E2466">
        <f>_xlfn.XLOOKUP(A2466, [3]report!$A$12:$A$2526, [3]report!$E$12:$E$2526, "n/A", 0)</f>
        <v>55.71</v>
      </c>
      <c r="F2466">
        <f>_xlfn.XLOOKUP(A2466, [4]report!$A$12:$A$2526, [4]report!$E$12:$E$2526, "n/A",0)</f>
        <v>20.399999999999999</v>
      </c>
      <c r="G2466" s="5">
        <f>_xlfn.XLOOKUP(A2466, [5]report!$A$12:$A$2526, [5]report!$E$12:$E$2526, "n/A",0)</f>
        <v>13.62</v>
      </c>
      <c r="H2466">
        <v>1.1399999999999999</v>
      </c>
      <c r="I2466">
        <v>-1.57</v>
      </c>
      <c r="J2466">
        <v>-0.09</v>
      </c>
      <c r="K2466">
        <v>0</v>
      </c>
      <c r="L2466">
        <f t="shared" si="229"/>
        <v>1.6422992189064695E-2</v>
      </c>
      <c r="M2466">
        <f t="shared" si="230"/>
        <v>-1.2045851952593695E-2</v>
      </c>
      <c r="N2466">
        <f t="shared" si="231"/>
        <v>4.0567951318459354E-3</v>
      </c>
      <c r="O2466">
        <f t="shared" si="232"/>
        <v>-6.2433107384944949E-3</v>
      </c>
      <c r="P2466">
        <f t="shared" si="233"/>
        <v>-1.0669253152279456E-2</v>
      </c>
      <c r="Q2466">
        <f t="shared" si="234"/>
        <v>-1.1611030478955018E-2</v>
      </c>
    </row>
    <row r="2467" spans="1:17">
      <c r="A2467" s="43" t="s">
        <v>2618</v>
      </c>
      <c r="B2467">
        <v>49.93</v>
      </c>
      <c r="C2467">
        <f>_xlfn.XLOOKUP(A2467, [1]report!$A$8:$A$2523, [1]report!$E$8:$E$2523, "n/A", 0)</f>
        <v>25.734999999999999</v>
      </c>
      <c r="D2467">
        <f>_xlfn.XLOOKUP(A2467, [2]report!$A$8:$A$2521, [2]report!$E$8:$E$2521, "n/A", 0)</f>
        <v>39.44</v>
      </c>
      <c r="E2467">
        <f>_xlfn.XLOOKUP(A2467, [3]report!$A$12:$A$2526, [3]report!$E$12:$E$2526, "n/A", 0)</f>
        <v>56.06</v>
      </c>
      <c r="F2467">
        <f>_xlfn.XLOOKUP(A2467, [4]report!$A$12:$A$2526, [4]report!$E$12:$E$2526, "n/A",0)</f>
        <v>20.62</v>
      </c>
      <c r="G2467" s="5">
        <f>_xlfn.XLOOKUP(A2467, [5]report!$A$12:$A$2526, [5]report!$E$12:$E$2526, "n/A",0)</f>
        <v>13.78</v>
      </c>
      <c r="H2467">
        <v>0.22</v>
      </c>
      <c r="I2467">
        <v>1.05</v>
      </c>
      <c r="J2467">
        <v>0.24</v>
      </c>
      <c r="K2467">
        <v>0</v>
      </c>
      <c r="L2467">
        <f t="shared" si="229"/>
        <v>2.0854630954815032E-2</v>
      </c>
      <c r="M2467">
        <f t="shared" si="230"/>
        <v>-3.2920216886135108E-3</v>
      </c>
      <c r="N2467">
        <f t="shared" si="231"/>
        <v>9.2118730808597605E-3</v>
      </c>
      <c r="O2467">
        <f t="shared" si="232"/>
        <v>2.3179412301514931E-2</v>
      </c>
      <c r="P2467">
        <f t="shared" si="233"/>
        <v>1.7266896891958629E-2</v>
      </c>
      <c r="Q2467">
        <f t="shared" si="234"/>
        <v>1.7725258493353047E-2</v>
      </c>
    </row>
    <row r="2468" spans="1:17">
      <c r="A2468" s="43" t="s">
        <v>2619</v>
      </c>
      <c r="B2468">
        <v>48.91</v>
      </c>
      <c r="C2468">
        <f>_xlfn.XLOOKUP(A2468, [1]report!$A$8:$A$2523, [1]report!$E$8:$E$2523, "n/A", 0)</f>
        <v>25.82</v>
      </c>
      <c r="D2468">
        <f>_xlfn.XLOOKUP(A2468, [2]report!$A$8:$A$2521, [2]report!$E$8:$E$2521, "n/A", 0)</f>
        <v>39.08</v>
      </c>
      <c r="E2468">
        <f>_xlfn.XLOOKUP(A2468, [3]report!$A$12:$A$2526, [3]report!$E$12:$E$2526, "n/A", 0)</f>
        <v>54.79</v>
      </c>
      <c r="F2468">
        <f>_xlfn.XLOOKUP(A2468, [4]report!$A$12:$A$2526, [4]report!$E$12:$E$2526, "n/A",0)</f>
        <v>20.27</v>
      </c>
      <c r="G2468" s="5">
        <f>_xlfn.XLOOKUP(A2468, [5]report!$A$12:$A$2526, [5]report!$E$12:$E$2526, "n/A",0)</f>
        <v>13.54</v>
      </c>
      <c r="H2468">
        <v>-0.54</v>
      </c>
      <c r="I2468">
        <v>1.66</v>
      </c>
      <c r="J2468">
        <v>-1.32</v>
      </c>
      <c r="K2468">
        <v>0</v>
      </c>
      <c r="L2468">
        <f t="shared" si="229"/>
        <v>-2.0036064916850331E-2</v>
      </c>
      <c r="M2468">
        <f t="shared" si="230"/>
        <v>-1.862409730140625E-2</v>
      </c>
      <c r="N2468">
        <f t="shared" si="231"/>
        <v>-3.1474597273853856E-2</v>
      </c>
      <c r="O2468">
        <f t="shared" si="232"/>
        <v>-2.1781824674165309E-2</v>
      </c>
      <c r="P2468">
        <f t="shared" si="233"/>
        <v>-2.3603082851637858E-2</v>
      </c>
      <c r="Q2468">
        <f t="shared" si="234"/>
        <v>-1.8129079042784629E-2</v>
      </c>
    </row>
    <row r="2469" spans="1:17">
      <c r="A2469" s="43" t="s">
        <v>2620</v>
      </c>
      <c r="B2469">
        <v>49.91</v>
      </c>
      <c r="C2469">
        <f>_xlfn.XLOOKUP(A2469, [1]report!$A$8:$A$2523, [1]report!$E$8:$E$2523, "n/A", 0)</f>
        <v>26.31</v>
      </c>
      <c r="D2469">
        <f>_xlfn.XLOOKUP(A2469, [2]report!$A$8:$A$2521, [2]report!$E$8:$E$2521, "n/A", 0)</f>
        <v>40.35</v>
      </c>
      <c r="E2469">
        <f>_xlfn.XLOOKUP(A2469, [3]report!$A$12:$A$2526, [3]report!$E$12:$E$2526, "n/A", 0)</f>
        <v>56.01</v>
      </c>
      <c r="F2469">
        <f>_xlfn.XLOOKUP(A2469, [4]report!$A$12:$A$2526, [4]report!$E$12:$E$2526, "n/A",0)</f>
        <v>20.76</v>
      </c>
      <c r="G2469" s="5">
        <f>_xlfn.XLOOKUP(A2469, [5]report!$A$12:$A$2526, [5]report!$E$12:$E$2526, "n/A",0)</f>
        <v>13.79</v>
      </c>
      <c r="H2469">
        <v>0.28000000000000003</v>
      </c>
      <c r="I2469">
        <v>0.85</v>
      </c>
      <c r="J2469">
        <v>-0.13</v>
      </c>
      <c r="K2469">
        <v>0</v>
      </c>
      <c r="L2469">
        <f t="shared" si="229"/>
        <v>-1.5970031545741371E-2</v>
      </c>
      <c r="M2469">
        <f t="shared" si="230"/>
        <v>-1.3128282070517684E-2</v>
      </c>
      <c r="N2469">
        <f t="shared" si="231"/>
        <v>-1.7531044558071557E-2</v>
      </c>
      <c r="O2469">
        <f t="shared" si="232"/>
        <v>4.3033889187734419E-3</v>
      </c>
      <c r="P2469">
        <f t="shared" si="233"/>
        <v>-2.945301542776994E-2</v>
      </c>
      <c r="Q2469">
        <f t="shared" si="234"/>
        <v>-3.6127167630058319E-3</v>
      </c>
    </row>
    <row r="2470" spans="1:17">
      <c r="A2470" s="43" t="s">
        <v>2621</v>
      </c>
      <c r="B2470">
        <v>50.72</v>
      </c>
      <c r="C2470">
        <f>_xlfn.XLOOKUP(A2470, [1]report!$A$8:$A$2523, [1]report!$E$8:$E$2523, "n/A", 0)</f>
        <v>26.66</v>
      </c>
      <c r="D2470">
        <f>_xlfn.XLOOKUP(A2470, [2]report!$A$8:$A$2521, [2]report!$E$8:$E$2521, "n/A", 0)</f>
        <v>41.07</v>
      </c>
      <c r="E2470">
        <f>_xlfn.XLOOKUP(A2470, [3]report!$A$12:$A$2526, [3]report!$E$12:$E$2526, "n/A", 0)</f>
        <v>55.77</v>
      </c>
      <c r="F2470">
        <f>_xlfn.XLOOKUP(A2470, [4]report!$A$12:$A$2526, [4]report!$E$12:$E$2526, "n/A",0)</f>
        <v>21.39</v>
      </c>
      <c r="G2470" s="5">
        <f>_xlfn.XLOOKUP(A2470, [5]report!$A$12:$A$2526, [5]report!$E$12:$E$2526, "n/A",0)</f>
        <v>13.84</v>
      </c>
      <c r="H2470">
        <v>-1.59</v>
      </c>
      <c r="I2470">
        <v>1.32</v>
      </c>
      <c r="J2470">
        <v>0.48</v>
      </c>
      <c r="K2470">
        <v>0</v>
      </c>
      <c r="L2470">
        <f t="shared" si="229"/>
        <v>-3.555809089180461E-2</v>
      </c>
      <c r="M2470">
        <f t="shared" si="230"/>
        <v>-2.6474347270403556E-2</v>
      </c>
      <c r="N2470">
        <f t="shared" si="231"/>
        <v>-2.7468624200805036E-2</v>
      </c>
      <c r="O2470">
        <f t="shared" si="232"/>
        <v>-3.0086956521739077E-2</v>
      </c>
      <c r="P2470">
        <f t="shared" si="233"/>
        <v>-2.6399635867091414E-2</v>
      </c>
      <c r="Q2470">
        <f t="shared" si="234"/>
        <v>-2.6038001407459602E-2</v>
      </c>
    </row>
    <row r="2471" spans="1:17">
      <c r="A2471" s="43" t="s">
        <v>2622</v>
      </c>
      <c r="B2471">
        <v>52.59</v>
      </c>
      <c r="C2471">
        <f>_xlfn.XLOOKUP(A2471, [1]report!$A$8:$A$2523, [1]report!$E$8:$E$2523, "n/A", 0)</f>
        <v>27.385000000000002</v>
      </c>
      <c r="D2471">
        <f>_xlfn.XLOOKUP(A2471, [2]report!$A$8:$A$2521, [2]report!$E$8:$E$2521, "n/A", 0)</f>
        <v>42.23</v>
      </c>
      <c r="E2471">
        <f>_xlfn.XLOOKUP(A2471, [3]report!$A$12:$A$2526, [3]report!$E$12:$E$2526, "n/A", 0)</f>
        <v>57.5</v>
      </c>
      <c r="F2471">
        <f>_xlfn.XLOOKUP(A2471, [4]report!$A$12:$A$2526, [4]report!$E$12:$E$2526, "n/A",0)</f>
        <v>21.97</v>
      </c>
      <c r="G2471" s="5">
        <f>_xlfn.XLOOKUP(A2471, [5]report!$A$12:$A$2526, [5]report!$E$12:$E$2526, "n/A",0)</f>
        <v>14.21</v>
      </c>
      <c r="H2471">
        <v>-1.3</v>
      </c>
      <c r="I2471">
        <v>-7.0000000000000007E-2</v>
      </c>
      <c r="J2471">
        <v>0.5</v>
      </c>
      <c r="K2471">
        <v>0</v>
      </c>
      <c r="L2471">
        <f t="shared" si="229"/>
        <v>8.2438650306749777E-3</v>
      </c>
      <c r="M2471">
        <f t="shared" si="230"/>
        <v>2.9124389327320636E-2</v>
      </c>
      <c r="N2471">
        <f t="shared" si="231"/>
        <v>2.9999999999999923E-2</v>
      </c>
      <c r="O2471">
        <f t="shared" si="232"/>
        <v>2.9652886795744236E-3</v>
      </c>
      <c r="P2471">
        <f t="shared" si="233"/>
        <v>7.7981651376145943E-3</v>
      </c>
      <c r="Q2471">
        <f t="shared" si="234"/>
        <v>7.8014184397163979E-3</v>
      </c>
    </row>
    <row r="2472" spans="1:17">
      <c r="A2472" s="43" t="s">
        <v>2623</v>
      </c>
      <c r="B2472">
        <v>52.16</v>
      </c>
      <c r="C2472">
        <f>_xlfn.XLOOKUP(A2472, [1]report!$A$8:$A$2523, [1]report!$E$8:$E$2523, "n/A", 0)</f>
        <v>26.61</v>
      </c>
      <c r="D2472">
        <f>_xlfn.XLOOKUP(A2472, [2]report!$A$8:$A$2521, [2]report!$E$8:$E$2521, "n/A", 0)</f>
        <v>41</v>
      </c>
      <c r="E2472">
        <f>_xlfn.XLOOKUP(A2472, [3]report!$A$12:$A$2526, [3]report!$E$12:$E$2526, "n/A", 0)</f>
        <v>57.33</v>
      </c>
      <c r="F2472">
        <f>_xlfn.XLOOKUP(A2472, [4]report!$A$12:$A$2526, [4]report!$E$12:$E$2526, "n/A",0)</f>
        <v>21.8</v>
      </c>
      <c r="G2472" s="5">
        <f>_xlfn.XLOOKUP(A2472, [5]report!$A$12:$A$2526, [5]report!$E$12:$E$2526, "n/A",0)</f>
        <v>14.1</v>
      </c>
      <c r="H2472">
        <v>-2.17</v>
      </c>
      <c r="I2472">
        <v>-0.48</v>
      </c>
      <c r="J2472">
        <v>-0.42</v>
      </c>
      <c r="K2472">
        <v>0</v>
      </c>
      <c r="L2472">
        <f t="shared" si="229"/>
        <v>-1.1559598256585304E-2</v>
      </c>
      <c r="M2472">
        <f t="shared" si="230"/>
        <v>-3.1841168758194737E-3</v>
      </c>
      <c r="N2472">
        <f t="shared" si="231"/>
        <v>-7.9845148802322359E-3</v>
      </c>
      <c r="O2472">
        <f t="shared" si="232"/>
        <v>-2.3837902264600693E-2</v>
      </c>
      <c r="P2472">
        <f t="shared" si="233"/>
        <v>-1.7132551848512128E-2</v>
      </c>
      <c r="Q2472">
        <f t="shared" si="234"/>
        <v>-2.8925619834710741E-2</v>
      </c>
    </row>
    <row r="2473" spans="1:17">
      <c r="A2473" s="43" t="s">
        <v>2624</v>
      </c>
      <c r="B2473">
        <v>52.77</v>
      </c>
      <c r="C2473">
        <f>_xlfn.XLOOKUP(A2473, [1]report!$A$8:$A$2523, [1]report!$E$8:$E$2523, "n/A", 0)</f>
        <v>26.695</v>
      </c>
      <c r="D2473">
        <f>_xlfn.XLOOKUP(A2473, [2]report!$A$8:$A$2521, [2]report!$E$8:$E$2521, "n/A", 0)</f>
        <v>41.33</v>
      </c>
      <c r="E2473">
        <f>_xlfn.XLOOKUP(A2473, [3]report!$A$12:$A$2526, [3]report!$E$12:$E$2526, "n/A", 0)</f>
        <v>58.73</v>
      </c>
      <c r="F2473">
        <f>_xlfn.XLOOKUP(A2473, [4]report!$A$12:$A$2526, [4]report!$E$12:$E$2526, "n/A",0)</f>
        <v>22.18</v>
      </c>
      <c r="G2473" s="5">
        <f>_xlfn.XLOOKUP(A2473, [5]report!$A$12:$A$2526, [5]report!$E$12:$E$2526, "n/A",0)</f>
        <v>14.52</v>
      </c>
      <c r="H2473">
        <v>1.7</v>
      </c>
      <c r="I2473">
        <v>-0.01</v>
      </c>
      <c r="J2473">
        <v>-0.06</v>
      </c>
      <c r="K2473">
        <v>0</v>
      </c>
      <c r="L2473">
        <f t="shared" si="229"/>
        <v>-5.8402411454407535E-3</v>
      </c>
      <c r="M2473">
        <f t="shared" si="230"/>
        <v>-4.8462255358806714E-3</v>
      </c>
      <c r="N2473">
        <f t="shared" si="231"/>
        <v>-1.7589731400047586E-2</v>
      </c>
      <c r="O2473">
        <f t="shared" si="232"/>
        <v>-1.2277161116717188E-2</v>
      </c>
      <c r="P2473">
        <f t="shared" si="233"/>
        <v>2.2593764121102899E-3</v>
      </c>
      <c r="Q2473">
        <f t="shared" si="234"/>
        <v>-4.7978067169294229E-3</v>
      </c>
    </row>
    <row r="2474" spans="1:17">
      <c r="A2474" s="43" t="s">
        <v>2625</v>
      </c>
      <c r="B2474">
        <v>53.08</v>
      </c>
      <c r="C2474">
        <f>_xlfn.XLOOKUP(A2474, [1]report!$A$8:$A$2523, [1]report!$E$8:$E$2523, "n/A", 0)</f>
        <v>26.824999999999999</v>
      </c>
      <c r="D2474">
        <f>_xlfn.XLOOKUP(A2474, [2]report!$A$8:$A$2521, [2]report!$E$8:$E$2521, "n/A", 0)</f>
        <v>42.07</v>
      </c>
      <c r="E2474">
        <f>_xlfn.XLOOKUP(A2474, [3]report!$A$12:$A$2526, [3]report!$E$12:$E$2526, "n/A", 0)</f>
        <v>59.46</v>
      </c>
      <c r="F2474">
        <f>_xlfn.XLOOKUP(A2474, [4]report!$A$12:$A$2526, [4]report!$E$12:$E$2526, "n/A",0)</f>
        <v>22.13</v>
      </c>
      <c r="G2474" s="5">
        <f>_xlfn.XLOOKUP(A2474, [5]report!$A$12:$A$2526, [5]report!$E$12:$E$2526, "n/A",0)</f>
        <v>14.59</v>
      </c>
      <c r="H2474">
        <v>-1.56</v>
      </c>
      <c r="I2474">
        <v>-0.14000000000000001</v>
      </c>
      <c r="J2474">
        <v>0.13</v>
      </c>
      <c r="K2474">
        <v>0</v>
      </c>
      <c r="L2474">
        <f t="shared" si="229"/>
        <v>1.4138326327856226E-2</v>
      </c>
      <c r="M2474">
        <f t="shared" si="230"/>
        <v>1.5329295987887872E-2</v>
      </c>
      <c r="N2474">
        <f t="shared" si="231"/>
        <v>-6.846081208687421E-3</v>
      </c>
      <c r="O2474">
        <f t="shared" si="232"/>
        <v>1.8673976357718065E-2</v>
      </c>
      <c r="P2474">
        <f t="shared" si="233"/>
        <v>5.9090909090908639E-3</v>
      </c>
      <c r="Q2474">
        <f t="shared" si="234"/>
        <v>2.0604395604395163E-3</v>
      </c>
    </row>
    <row r="2475" spans="1:17">
      <c r="A2475" s="43" t="s">
        <v>2626</v>
      </c>
      <c r="B2475">
        <v>52.34</v>
      </c>
      <c r="C2475">
        <f>_xlfn.XLOOKUP(A2475, [1]report!$A$8:$A$2523, [1]report!$E$8:$E$2523, "n/A", 0)</f>
        <v>26.42</v>
      </c>
      <c r="D2475">
        <f>_xlfn.XLOOKUP(A2475, [2]report!$A$8:$A$2521, [2]report!$E$8:$E$2521, "n/A", 0)</f>
        <v>42.36</v>
      </c>
      <c r="E2475">
        <f>_xlfn.XLOOKUP(A2475, [3]report!$A$12:$A$2526, [3]report!$E$12:$E$2526, "n/A", 0)</f>
        <v>58.37</v>
      </c>
      <c r="F2475">
        <f>_xlfn.XLOOKUP(A2475, [4]report!$A$12:$A$2526, [4]report!$E$12:$E$2526, "n/A",0)</f>
        <v>22</v>
      </c>
      <c r="G2475" s="5">
        <f>_xlfn.XLOOKUP(A2475, [5]report!$A$12:$A$2526, [5]report!$E$12:$E$2526, "n/A",0)</f>
        <v>14.56</v>
      </c>
      <c r="H2475">
        <v>-0.26</v>
      </c>
      <c r="I2475">
        <v>-0.77</v>
      </c>
      <c r="J2475">
        <v>0.37</v>
      </c>
      <c r="K2475">
        <v>0</v>
      </c>
      <c r="L2475">
        <f t="shared" si="229"/>
        <v>-8.8998295777314683E-3</v>
      </c>
      <c r="M2475">
        <f t="shared" si="230"/>
        <v>-1.7003589646702494E-3</v>
      </c>
      <c r="N2475">
        <f t="shared" si="231"/>
        <v>2.1707670043415304E-2</v>
      </c>
      <c r="O2475">
        <f t="shared" si="232"/>
        <v>-3.0742954739538808E-3</v>
      </c>
      <c r="P2475">
        <f t="shared" si="233"/>
        <v>-4.9751243781094275E-3</v>
      </c>
      <c r="Q2475">
        <f t="shared" si="234"/>
        <v>-2.0562028786839863E-3</v>
      </c>
    </row>
    <row r="2476" spans="1:17">
      <c r="A2476" s="43" t="s">
        <v>2627</v>
      </c>
      <c r="B2476">
        <v>52.81</v>
      </c>
      <c r="C2476">
        <f>_xlfn.XLOOKUP(A2476, [1]report!$A$8:$A$2523, [1]report!$E$8:$E$2523, "n/A", 0)</f>
        <v>26.465</v>
      </c>
      <c r="D2476">
        <f>_xlfn.XLOOKUP(A2476, [2]report!$A$8:$A$2521, [2]report!$E$8:$E$2521, "n/A", 0)</f>
        <v>41.46</v>
      </c>
      <c r="E2476">
        <f>_xlfn.XLOOKUP(A2476, [3]report!$A$12:$A$2526, [3]report!$E$12:$E$2526, "n/A", 0)</f>
        <v>58.55</v>
      </c>
      <c r="F2476">
        <f>_xlfn.XLOOKUP(A2476, [4]report!$A$12:$A$2526, [4]report!$E$12:$E$2526, "n/A",0)</f>
        <v>22.11</v>
      </c>
      <c r="G2476" s="5">
        <f>_xlfn.XLOOKUP(A2476, [5]report!$A$12:$A$2526, [5]report!$E$12:$E$2526, "n/A",0)</f>
        <v>14.59</v>
      </c>
      <c r="H2476">
        <v>1.08</v>
      </c>
      <c r="I2476">
        <v>-0.4</v>
      </c>
      <c r="J2476">
        <v>-0.44</v>
      </c>
      <c r="K2476">
        <v>0</v>
      </c>
      <c r="L2476">
        <f t="shared" si="229"/>
        <v>-1.28971962616822E-2</v>
      </c>
      <c r="M2476">
        <f t="shared" si="230"/>
        <v>-1.5805132019338069E-2</v>
      </c>
      <c r="N2476">
        <f t="shared" si="231"/>
        <v>-1.3092120923589554E-2</v>
      </c>
      <c r="O2476">
        <f t="shared" si="232"/>
        <v>-3.255122273628562E-2</v>
      </c>
      <c r="P2476">
        <f t="shared" si="233"/>
        <v>-2.9411764705882425E-2</v>
      </c>
      <c r="Q2476">
        <f t="shared" si="234"/>
        <v>-1.3522650439486092E-2</v>
      </c>
    </row>
    <row r="2477" spans="1:17">
      <c r="A2477" s="43" t="s">
        <v>122</v>
      </c>
      <c r="B2477">
        <v>53.5</v>
      </c>
      <c r="C2477">
        <f>_xlfn.XLOOKUP(A2477, [1]report!$A$8:$A$2523, [1]report!$E$8:$E$2523, "n/A", 0)</f>
        <v>26.89</v>
      </c>
      <c r="D2477">
        <f>_xlfn.XLOOKUP(A2477, [2]report!$A$8:$A$2521, [2]report!$E$8:$E$2521, "n/A", 0)</f>
        <v>42.01</v>
      </c>
      <c r="E2477">
        <f>_xlfn.XLOOKUP(A2477, [3]report!$A$12:$A$2526, [3]report!$E$12:$E$2526, "n/A", 0)</f>
        <v>60.52</v>
      </c>
      <c r="F2477">
        <f>_xlfn.XLOOKUP(A2477, [4]report!$A$12:$A$2526, [4]report!$E$12:$E$2526, "n/A",0)</f>
        <v>22.78</v>
      </c>
      <c r="G2477" s="5">
        <f>_xlfn.XLOOKUP(A2477, [5]report!$A$12:$A$2526, [5]report!$E$12:$E$2526, "n/A",0)</f>
        <v>14.79</v>
      </c>
      <c r="H2477">
        <v>0.15</v>
      </c>
      <c r="I2477">
        <v>0.97</v>
      </c>
      <c r="J2477">
        <v>-0.38</v>
      </c>
      <c r="K2477">
        <v>0</v>
      </c>
      <c r="L2477">
        <f t="shared" si="229"/>
        <v>-1.5095729013254792E-2</v>
      </c>
      <c r="M2477">
        <f t="shared" si="230"/>
        <v>-7.0162481536188235E-3</v>
      </c>
      <c r="N2477">
        <f t="shared" si="231"/>
        <v>-6.1509344688905863E-3</v>
      </c>
      <c r="O2477">
        <f t="shared" si="232"/>
        <v>-1.9788918205804326E-3</v>
      </c>
      <c r="P2477">
        <f t="shared" si="233"/>
        <v>2.7978339350180549E-2</v>
      </c>
      <c r="Q2477">
        <f t="shared" si="234"/>
        <v>-2.1178027796161503E-2</v>
      </c>
    </row>
    <row r="2478" spans="1:17">
      <c r="A2478" s="43" t="s">
        <v>2628</v>
      </c>
      <c r="B2478">
        <v>54.32</v>
      </c>
      <c r="C2478">
        <f>_xlfn.XLOOKUP(A2478, [1]report!$A$8:$A$2523, [1]report!$E$8:$E$2523, "n/A", 0)</f>
        <v>27.08</v>
      </c>
      <c r="D2478">
        <f>_xlfn.XLOOKUP(A2478, [2]report!$A$8:$A$2521, [2]report!$E$8:$E$2521, "n/A", 0)</f>
        <v>42.27</v>
      </c>
      <c r="E2478">
        <f>_xlfn.XLOOKUP(A2478, [3]report!$A$12:$A$2526, [3]report!$E$12:$E$2526, "n/A", 0)</f>
        <v>60.64</v>
      </c>
      <c r="F2478">
        <f>_xlfn.XLOOKUP(A2478, [4]report!$A$12:$A$2526, [4]report!$E$12:$E$2526, "n/A",0)</f>
        <v>22.16</v>
      </c>
      <c r="G2478" s="5">
        <f>_xlfn.XLOOKUP(A2478, [5]report!$A$12:$A$2526, [5]report!$E$12:$E$2526, "n/A",0)</f>
        <v>15.11</v>
      </c>
      <c r="H2478">
        <v>-1.39</v>
      </c>
      <c r="I2478">
        <v>-0.14000000000000001</v>
      </c>
      <c r="J2478">
        <v>0.3</v>
      </c>
      <c r="K2478">
        <v>0</v>
      </c>
      <c r="L2478">
        <f t="shared" si="229"/>
        <v>-4.3988269794721768E-3</v>
      </c>
      <c r="M2478">
        <f t="shared" si="230"/>
        <v>-1.4749262536874151E-3</v>
      </c>
      <c r="N2478">
        <f t="shared" si="231"/>
        <v>-1.6748080949057893E-2</v>
      </c>
      <c r="O2478">
        <f t="shared" si="232"/>
        <v>-9.1503267973856578E-3</v>
      </c>
      <c r="P2478">
        <f t="shared" si="233"/>
        <v>-1.9034971226206274E-2</v>
      </c>
      <c r="Q2478">
        <f t="shared" si="234"/>
        <v>-7.4709124311083827E-2</v>
      </c>
    </row>
    <row r="2479" spans="1:17">
      <c r="A2479" s="43" t="s">
        <v>2629</v>
      </c>
      <c r="B2479">
        <v>54.56</v>
      </c>
      <c r="C2479">
        <f>_xlfn.XLOOKUP(A2479, [1]report!$A$8:$A$2523, [1]report!$E$8:$E$2523, "n/A", 0)</f>
        <v>27.12</v>
      </c>
      <c r="D2479">
        <f>_xlfn.XLOOKUP(A2479, [2]report!$A$8:$A$2521, [2]report!$E$8:$E$2521, "n/A", 0)</f>
        <v>42.99</v>
      </c>
      <c r="E2479">
        <f>_xlfn.XLOOKUP(A2479, [3]report!$A$12:$A$2526, [3]report!$E$12:$E$2526, "n/A", 0)</f>
        <v>61.2</v>
      </c>
      <c r="F2479">
        <f>_xlfn.XLOOKUP(A2479, [4]report!$A$12:$A$2526, [4]report!$E$12:$E$2526, "n/A",0)</f>
        <v>22.59</v>
      </c>
      <c r="G2479" s="5">
        <f>_xlfn.XLOOKUP(A2479, [5]report!$A$12:$A$2526, [5]report!$E$12:$E$2526, "n/A",0)</f>
        <v>16.329999999999998</v>
      </c>
      <c r="H2479">
        <v>-0.4</v>
      </c>
      <c r="I2479">
        <v>-1.01</v>
      </c>
      <c r="J2479">
        <v>0.11</v>
      </c>
      <c r="K2479">
        <v>0</v>
      </c>
      <c r="L2479">
        <f t="shared" si="229"/>
        <v>1.3372956909361048E-2</v>
      </c>
      <c r="M2479">
        <f t="shared" si="230"/>
        <v>5.5617352614016364E-3</v>
      </c>
      <c r="N2479">
        <f t="shared" si="231"/>
        <v>1.7996684821217267E-2</v>
      </c>
      <c r="O2479">
        <f t="shared" si="232"/>
        <v>4.2664916311126542E-3</v>
      </c>
      <c r="P2479">
        <f t="shared" si="233"/>
        <v>8.9325591782045237E-3</v>
      </c>
      <c r="Q2479">
        <f t="shared" si="234"/>
        <v>8.0246913580246295E-3</v>
      </c>
    </row>
    <row r="2480" spans="1:17">
      <c r="A2480" s="43" t="s">
        <v>2630</v>
      </c>
      <c r="B2480">
        <v>53.84</v>
      </c>
      <c r="C2480">
        <f>_xlfn.XLOOKUP(A2480, [1]report!$A$8:$A$2523, [1]report!$E$8:$E$2523, "n/A", 0)</f>
        <v>26.97</v>
      </c>
      <c r="D2480">
        <f>_xlfn.XLOOKUP(A2480, [2]report!$A$8:$A$2521, [2]report!$E$8:$E$2521, "n/A", 0)</f>
        <v>42.23</v>
      </c>
      <c r="E2480">
        <f>_xlfn.XLOOKUP(A2480, [3]report!$A$12:$A$2526, [3]report!$E$12:$E$2526, "n/A", 0)</f>
        <v>60.94</v>
      </c>
      <c r="F2480">
        <f>_xlfn.XLOOKUP(A2480, [4]report!$A$12:$A$2526, [4]report!$E$12:$E$2526, "n/A",0)</f>
        <v>22.39</v>
      </c>
      <c r="G2480" s="5">
        <f>_xlfn.XLOOKUP(A2480, [5]report!$A$12:$A$2526, [5]report!$E$12:$E$2526, "n/A",0)</f>
        <v>16.2</v>
      </c>
      <c r="H2480">
        <v>-0.22</v>
      </c>
      <c r="I2480">
        <v>0.18</v>
      </c>
      <c r="J2480">
        <v>-0.44</v>
      </c>
      <c r="K2480">
        <v>0</v>
      </c>
      <c r="L2480">
        <f t="shared" si="229"/>
        <v>-1.84138559708295E-2</v>
      </c>
      <c r="M2480">
        <f t="shared" si="230"/>
        <v>-1.6769959897922015E-2</v>
      </c>
      <c r="N2480">
        <f t="shared" si="231"/>
        <v>-1.0079699953117669E-2</v>
      </c>
      <c r="O2480">
        <f t="shared" si="232"/>
        <v>-1.3117408906882629E-2</v>
      </c>
      <c r="P2480">
        <f t="shared" si="233"/>
        <v>-1.8412976764576861E-2</v>
      </c>
      <c r="Q2480">
        <f t="shared" si="234"/>
        <v>-1.2797074954296214E-2</v>
      </c>
    </row>
    <row r="2481" spans="1:17">
      <c r="A2481" s="43" t="s">
        <v>2631</v>
      </c>
      <c r="B2481">
        <v>54.85</v>
      </c>
      <c r="C2481">
        <f>_xlfn.XLOOKUP(A2481, [1]report!$A$8:$A$2523, [1]report!$E$8:$E$2523, "n/A", 0)</f>
        <v>27.43</v>
      </c>
      <c r="D2481">
        <f>_xlfn.XLOOKUP(A2481, [2]report!$A$8:$A$2521, [2]report!$E$8:$E$2521, "n/A", 0)</f>
        <v>42.66</v>
      </c>
      <c r="E2481">
        <f>_xlfn.XLOOKUP(A2481, [3]report!$A$12:$A$2526, [3]report!$E$12:$E$2526, "n/A", 0)</f>
        <v>61.75</v>
      </c>
      <c r="F2481">
        <f>_xlfn.XLOOKUP(A2481, [4]report!$A$12:$A$2526, [4]report!$E$12:$E$2526, "n/A",0)</f>
        <v>22.81</v>
      </c>
      <c r="G2481" s="5">
        <f>_xlfn.XLOOKUP(A2481, [5]report!$A$12:$A$2526, [5]report!$E$12:$E$2526, "n/A",0)</f>
        <v>16.41</v>
      </c>
      <c r="H2481">
        <v>0.85</v>
      </c>
      <c r="I2481">
        <v>-0.06</v>
      </c>
      <c r="J2481">
        <v>-0.24</v>
      </c>
      <c r="K2481">
        <v>0</v>
      </c>
      <c r="L2481">
        <f t="shared" si="229"/>
        <v>-3.2709431219334856E-3</v>
      </c>
      <c r="M2481">
        <f t="shared" si="230"/>
        <v>-2.0010915044569662E-3</v>
      </c>
      <c r="N2481">
        <f t="shared" si="231"/>
        <v>1.6682554814108574E-2</v>
      </c>
      <c r="O2481">
        <f t="shared" si="232"/>
        <v>2.1097046413502524E-3</v>
      </c>
      <c r="P2481">
        <f t="shared" si="233"/>
        <v>2.637362637362581E-3</v>
      </c>
      <c r="Q2481">
        <f t="shared" si="234"/>
        <v>1.4842300556586172E-2</v>
      </c>
    </row>
    <row r="2482" spans="1:17">
      <c r="A2482" s="43" t="s">
        <v>2632</v>
      </c>
      <c r="B2482">
        <v>55.03</v>
      </c>
      <c r="C2482">
        <f>_xlfn.XLOOKUP(A2482, [1]report!$A$8:$A$2523, [1]report!$E$8:$E$2523, "n/A", 0)</f>
        <v>27.484999999999999</v>
      </c>
      <c r="D2482">
        <f>_xlfn.XLOOKUP(A2482, [2]report!$A$8:$A$2521, [2]report!$E$8:$E$2521, "n/A", 0)</f>
        <v>41.96</v>
      </c>
      <c r="E2482">
        <f>_xlfn.XLOOKUP(A2482, [3]report!$A$12:$A$2526, [3]report!$E$12:$E$2526, "n/A", 0)</f>
        <v>61.62</v>
      </c>
      <c r="F2482">
        <f>_xlfn.XLOOKUP(A2482, [4]report!$A$12:$A$2526, [4]report!$E$12:$E$2526, "n/A",0)</f>
        <v>22.75</v>
      </c>
      <c r="G2482" s="5">
        <f>_xlfn.XLOOKUP(A2482, [5]report!$A$12:$A$2526, [5]report!$E$12:$E$2526, "n/A",0)</f>
        <v>16.170000000000002</v>
      </c>
      <c r="H2482">
        <v>-1.62</v>
      </c>
      <c r="I2482">
        <v>0.13</v>
      </c>
      <c r="J2482">
        <v>0.12</v>
      </c>
      <c r="K2482">
        <v>0</v>
      </c>
      <c r="L2482">
        <f t="shared" si="229"/>
        <v>7.5064079091908403E-3</v>
      </c>
      <c r="M2482">
        <f t="shared" si="230"/>
        <v>-1.5932688865019702E-2</v>
      </c>
      <c r="N2482">
        <f t="shared" si="231"/>
        <v>5.511622334052336E-3</v>
      </c>
      <c r="O2482">
        <f t="shared" si="232"/>
        <v>-8.846710632137756E-3</v>
      </c>
      <c r="P2482">
        <f t="shared" si="233"/>
        <v>1.0661928031985714E-2</v>
      </c>
      <c r="Q2482">
        <f t="shared" si="234"/>
        <v>-1.1613691931540203E-2</v>
      </c>
    </row>
    <row r="2483" spans="1:17">
      <c r="A2483" s="43" t="s">
        <v>2633</v>
      </c>
      <c r="B2483">
        <v>54.62</v>
      </c>
      <c r="C2483">
        <f>_xlfn.XLOOKUP(A2483, [1]report!$A$8:$A$2523, [1]report!$E$8:$E$2523, "n/A", 0)</f>
        <v>27.93</v>
      </c>
      <c r="D2483">
        <f>_xlfn.XLOOKUP(A2483, [2]report!$A$8:$A$2521, [2]report!$E$8:$E$2521, "n/A", 0)</f>
        <v>41.73</v>
      </c>
      <c r="E2483">
        <f>_xlfn.XLOOKUP(A2483, [3]report!$A$12:$A$2526, [3]report!$E$12:$E$2526, "n/A", 0)</f>
        <v>62.17</v>
      </c>
      <c r="F2483">
        <f>_xlfn.XLOOKUP(A2483, [4]report!$A$12:$A$2526, [4]report!$E$12:$E$2526, "n/A",0)</f>
        <v>22.51</v>
      </c>
      <c r="G2483" s="5">
        <f>_xlfn.XLOOKUP(A2483, [5]report!$A$12:$A$2526, [5]report!$E$12:$E$2526, "n/A",0)</f>
        <v>16.36</v>
      </c>
      <c r="H2483">
        <v>0.81</v>
      </c>
      <c r="I2483">
        <v>0.04</v>
      </c>
      <c r="J2483">
        <v>-0.93</v>
      </c>
      <c r="K2483">
        <v>0</v>
      </c>
      <c r="L2483">
        <f t="shared" si="229"/>
        <v>-2.3072795564299753E-2</v>
      </c>
      <c r="M2483">
        <f t="shared" si="230"/>
        <v>-1.5509340853013791E-2</v>
      </c>
      <c r="N2483">
        <f t="shared" si="231"/>
        <v>-3.4921369102682821E-2</v>
      </c>
      <c r="O2483">
        <f t="shared" si="232"/>
        <v>-2.463131471603389E-2</v>
      </c>
      <c r="P2483">
        <f t="shared" si="233"/>
        <v>-2.6384083044982673E-2</v>
      </c>
      <c r="Q2483">
        <f t="shared" si="234"/>
        <v>-1.7417417417417369E-2</v>
      </c>
    </row>
    <row r="2484" spans="1:17">
      <c r="A2484" s="43" t="s">
        <v>2634</v>
      </c>
      <c r="B2484">
        <v>55.91</v>
      </c>
      <c r="C2484">
        <f>_xlfn.XLOOKUP(A2484, [1]report!$A$8:$A$2523, [1]report!$E$8:$E$2523, "n/A", 0)</f>
        <v>28.37</v>
      </c>
      <c r="D2484">
        <f>_xlfn.XLOOKUP(A2484, [2]report!$A$8:$A$2521, [2]report!$E$8:$E$2521, "n/A", 0)</f>
        <v>43.24</v>
      </c>
      <c r="E2484">
        <f>_xlfn.XLOOKUP(A2484, [3]report!$A$12:$A$2526, [3]report!$E$12:$E$2526, "n/A", 0)</f>
        <v>63.74</v>
      </c>
      <c r="F2484">
        <f>_xlfn.XLOOKUP(A2484, [4]report!$A$12:$A$2526, [4]report!$E$12:$E$2526, "n/A",0)</f>
        <v>23.12</v>
      </c>
      <c r="G2484" s="5">
        <f>_xlfn.XLOOKUP(A2484, [5]report!$A$12:$A$2526, [5]report!$E$12:$E$2526, "n/A",0)</f>
        <v>16.649999999999999</v>
      </c>
      <c r="H2484">
        <v>-0.62</v>
      </c>
      <c r="I2484">
        <v>-0.32</v>
      </c>
      <c r="J2484">
        <v>-0.05</v>
      </c>
      <c r="K2484">
        <v>0</v>
      </c>
      <c r="L2484">
        <f t="shared" si="229"/>
        <v>-1.0442477876106256E-2</v>
      </c>
      <c r="M2484">
        <f t="shared" si="230"/>
        <v>-1.9349164467897877E-3</v>
      </c>
      <c r="N2484">
        <f t="shared" si="231"/>
        <v>-2.3927765237020209E-2</v>
      </c>
      <c r="O2484">
        <f t="shared" si="232"/>
        <v>5.6800252445566336E-3</v>
      </c>
      <c r="P2484">
        <f t="shared" si="233"/>
        <v>-1.1543394613082495E-2</v>
      </c>
      <c r="Q2484">
        <f t="shared" si="234"/>
        <v>4.2219541616405482E-3</v>
      </c>
    </row>
    <row r="2485" spans="1:17">
      <c r="A2485" s="43" t="s">
        <v>2635</v>
      </c>
      <c r="B2485">
        <v>56.5</v>
      </c>
      <c r="C2485">
        <f>_xlfn.XLOOKUP(A2485, [1]report!$A$8:$A$2523, [1]report!$E$8:$E$2523, "n/A", 0)</f>
        <v>28.425000000000001</v>
      </c>
      <c r="D2485">
        <f>_xlfn.XLOOKUP(A2485, [2]report!$A$8:$A$2521, [2]report!$E$8:$E$2521, "n/A", 0)</f>
        <v>44.3</v>
      </c>
      <c r="E2485">
        <f>_xlfn.XLOOKUP(A2485, [3]report!$A$12:$A$2526, [3]report!$E$12:$E$2526, "n/A", 0)</f>
        <v>63.38</v>
      </c>
      <c r="F2485">
        <f>_xlfn.XLOOKUP(A2485, [4]report!$A$12:$A$2526, [4]report!$E$12:$E$2526, "n/A",0)</f>
        <v>23.39</v>
      </c>
      <c r="G2485" s="5">
        <f>_xlfn.XLOOKUP(A2485, [5]report!$A$12:$A$2526, [5]report!$E$12:$E$2526, "n/A",0)</f>
        <v>16.579999999999998</v>
      </c>
      <c r="H2485">
        <v>-0.97</v>
      </c>
      <c r="I2485">
        <v>-0.54</v>
      </c>
      <c r="J2485">
        <v>0.09</v>
      </c>
      <c r="K2485">
        <v>0</v>
      </c>
      <c r="L2485">
        <f t="shared" si="229"/>
        <v>-5.9817030260380611E-3</v>
      </c>
      <c r="M2485">
        <f t="shared" si="230"/>
        <v>-4.2038885969522153E-3</v>
      </c>
      <c r="N2485">
        <f t="shared" si="231"/>
        <v>6.5894114973869388E-3</v>
      </c>
      <c r="O2485">
        <f t="shared" si="232"/>
        <v>1.2783636944710838E-2</v>
      </c>
      <c r="P2485">
        <f t="shared" si="233"/>
        <v>2.4080560420315266E-2</v>
      </c>
      <c r="Q2485">
        <f t="shared" si="234"/>
        <v>3.0248033877796222E-3</v>
      </c>
    </row>
    <row r="2486" spans="1:17">
      <c r="A2486" s="43" t="s">
        <v>2636</v>
      </c>
      <c r="B2486">
        <v>56.84</v>
      </c>
      <c r="C2486">
        <f>_xlfn.XLOOKUP(A2486, [1]report!$A$8:$A$2523, [1]report!$E$8:$E$2523, "n/A", 0)</f>
        <v>28.545000000000002</v>
      </c>
      <c r="D2486">
        <f>_xlfn.XLOOKUP(A2486, [2]report!$A$8:$A$2521, [2]report!$E$8:$E$2521, "n/A", 0)</f>
        <v>44.01</v>
      </c>
      <c r="E2486">
        <f>_xlfn.XLOOKUP(A2486, [3]report!$A$12:$A$2526, [3]report!$E$12:$E$2526, "n/A", 0)</f>
        <v>62.58</v>
      </c>
      <c r="F2486">
        <f>_xlfn.XLOOKUP(A2486, [4]report!$A$12:$A$2526, [4]report!$E$12:$E$2526, "n/A",0)</f>
        <v>22.84</v>
      </c>
      <c r="G2486" s="5">
        <f>_xlfn.XLOOKUP(A2486, [5]report!$A$12:$A$2526, [5]report!$E$12:$E$2526, "n/A",0)</f>
        <v>16.53</v>
      </c>
      <c r="H2486">
        <v>-0.18</v>
      </c>
      <c r="I2486">
        <v>-0.96</v>
      </c>
      <c r="J2486">
        <v>0.03</v>
      </c>
      <c r="K2486">
        <v>0</v>
      </c>
      <c r="L2486">
        <f t="shared" si="229"/>
        <v>-1.05448154657285E-3</v>
      </c>
      <c r="M2486">
        <f t="shared" si="230"/>
        <v>-2.44626943910525E-3</v>
      </c>
      <c r="N2486">
        <f t="shared" si="231"/>
        <v>1.3121546961325973E-2</v>
      </c>
      <c r="O2486">
        <f t="shared" si="232"/>
        <v>2.7239224483256164E-3</v>
      </c>
      <c r="P2486">
        <f t="shared" si="233"/>
        <v>8.7642418930760615E-4</v>
      </c>
      <c r="Q2486">
        <f t="shared" si="234"/>
        <v>6.0532687651341187E-4</v>
      </c>
    </row>
    <row r="2487" spans="1:17">
      <c r="A2487" s="43" t="s">
        <v>2637</v>
      </c>
      <c r="B2487">
        <v>56.9</v>
      </c>
      <c r="C2487">
        <f>_xlfn.XLOOKUP(A2487, [1]report!$A$8:$A$2523, [1]report!$E$8:$E$2523, "n/A", 0)</f>
        <v>28.614999999999998</v>
      </c>
      <c r="D2487">
        <f>_xlfn.XLOOKUP(A2487, [2]report!$A$8:$A$2521, [2]report!$E$8:$E$2521, "n/A", 0)</f>
        <v>43.44</v>
      </c>
      <c r="E2487">
        <f>_xlfn.XLOOKUP(A2487, [3]report!$A$12:$A$2526, [3]report!$E$12:$E$2526, "n/A", 0)</f>
        <v>62.41</v>
      </c>
      <c r="F2487">
        <f>_xlfn.XLOOKUP(A2487, [4]report!$A$12:$A$2526, [4]report!$E$12:$E$2526, "n/A",0)</f>
        <v>22.82</v>
      </c>
      <c r="G2487" s="5">
        <f>_xlfn.XLOOKUP(A2487, [5]report!$A$12:$A$2526, [5]report!$E$12:$E$2526, "n/A",0)</f>
        <v>16.52</v>
      </c>
      <c r="H2487">
        <v>0.5</v>
      </c>
      <c r="I2487">
        <v>0.02</v>
      </c>
      <c r="J2487">
        <v>0.01</v>
      </c>
      <c r="K2487">
        <v>0</v>
      </c>
      <c r="L2487">
        <f t="shared" si="229"/>
        <v>2.8198801550933482E-3</v>
      </c>
      <c r="M2487">
        <f t="shared" si="230"/>
        <v>3.682918274289613E-3</v>
      </c>
      <c r="N2487">
        <f t="shared" si="231"/>
        <v>-1.7194570135746722E-2</v>
      </c>
      <c r="O2487">
        <f t="shared" si="232"/>
        <v>2.1440261865793703E-2</v>
      </c>
      <c r="P2487">
        <f t="shared" si="233"/>
        <v>-1.6803102111159006E-2</v>
      </c>
      <c r="Q2487">
        <f t="shared" si="234"/>
        <v>3.0358227079538987E-3</v>
      </c>
    </row>
    <row r="2488" spans="1:17">
      <c r="A2488" s="43" t="s">
        <v>2638</v>
      </c>
      <c r="B2488">
        <v>56.74</v>
      </c>
      <c r="C2488">
        <f>_xlfn.XLOOKUP(A2488, [1]report!$A$8:$A$2523, [1]report!$E$8:$E$2523, "n/A", 0)</f>
        <v>28.51</v>
      </c>
      <c r="D2488">
        <f>_xlfn.XLOOKUP(A2488, [2]report!$A$8:$A$2521, [2]report!$E$8:$E$2521, "n/A", 0)</f>
        <v>44.2</v>
      </c>
      <c r="E2488">
        <f>_xlfn.XLOOKUP(A2488, [3]report!$A$12:$A$2526, [3]report!$E$12:$E$2526, "n/A", 0)</f>
        <v>61.1</v>
      </c>
      <c r="F2488">
        <f>_xlfn.XLOOKUP(A2488, [4]report!$A$12:$A$2526, [4]report!$E$12:$E$2526, "n/A",0)</f>
        <v>23.21</v>
      </c>
      <c r="G2488" s="5">
        <f>_xlfn.XLOOKUP(A2488, [5]report!$A$12:$A$2526, [5]report!$E$12:$E$2526, "n/A",0)</f>
        <v>16.47</v>
      </c>
      <c r="H2488">
        <v>0.17</v>
      </c>
      <c r="I2488">
        <v>0.08</v>
      </c>
      <c r="J2488">
        <v>-0.22</v>
      </c>
      <c r="K2488">
        <v>0</v>
      </c>
      <c r="L2488">
        <f t="shared" si="229"/>
        <v>-9.0813831645126797E-3</v>
      </c>
      <c r="M2488">
        <f t="shared" si="230"/>
        <v>-1.0511562718990043E-3</v>
      </c>
      <c r="N2488">
        <f t="shared" si="231"/>
        <v>-2.1907501659659104E-2</v>
      </c>
      <c r="O2488">
        <f t="shared" si="232"/>
        <v>5.0995229478533032E-3</v>
      </c>
      <c r="P2488">
        <f t="shared" si="233"/>
        <v>-2.355910811947828E-2</v>
      </c>
      <c r="Q2488">
        <f t="shared" si="234"/>
        <v>-7.2332730560579258E-3</v>
      </c>
    </row>
    <row r="2489" spans="1:17">
      <c r="A2489" s="43" t="s">
        <v>2639</v>
      </c>
      <c r="B2489">
        <v>57.26</v>
      </c>
      <c r="C2489">
        <f>_xlfn.XLOOKUP(A2489, [1]report!$A$8:$A$2523, [1]report!$E$8:$E$2523, "n/A", 0)</f>
        <v>28.54</v>
      </c>
      <c r="D2489">
        <f>_xlfn.XLOOKUP(A2489, [2]report!$A$8:$A$2521, [2]report!$E$8:$E$2521, "n/A", 0)</f>
        <v>45.19</v>
      </c>
      <c r="E2489">
        <f>_xlfn.XLOOKUP(A2489, [3]report!$A$12:$A$2526, [3]report!$E$12:$E$2526, "n/A", 0)</f>
        <v>60.79</v>
      </c>
      <c r="F2489">
        <f>_xlfn.XLOOKUP(A2489, [4]report!$A$12:$A$2526, [4]report!$E$12:$E$2526, "n/A",0)</f>
        <v>23.77</v>
      </c>
      <c r="G2489" s="5">
        <f>_xlfn.XLOOKUP(A2489, [5]report!$A$12:$A$2526, [5]report!$E$12:$E$2526, "n/A",0)</f>
        <v>16.59</v>
      </c>
      <c r="H2489">
        <v>0.7</v>
      </c>
      <c r="I2489">
        <v>-0.4</v>
      </c>
      <c r="J2489">
        <v>-0.1</v>
      </c>
      <c r="K2489">
        <v>0</v>
      </c>
      <c r="L2489">
        <f t="shared" si="229"/>
        <v>-1.4966454498537838E-2</v>
      </c>
      <c r="M2489">
        <f t="shared" si="230"/>
        <v>1.75500175500178E-3</v>
      </c>
      <c r="N2489">
        <f t="shared" si="231"/>
        <v>3.3386691058769742E-2</v>
      </c>
      <c r="O2489">
        <f t="shared" si="232"/>
        <v>-1.5227604082293825E-2</v>
      </c>
      <c r="P2489">
        <f t="shared" si="233"/>
        <v>-1.9389438943894343E-2</v>
      </c>
      <c r="Q2489">
        <f t="shared" si="234"/>
        <v>-4.2016806722689247E-3</v>
      </c>
    </row>
    <row r="2490" spans="1:17">
      <c r="A2490" s="43" t="s">
        <v>2640</v>
      </c>
      <c r="B2490">
        <v>58.13</v>
      </c>
      <c r="C2490">
        <f>_xlfn.XLOOKUP(A2490, [1]report!$A$8:$A$2523, [1]report!$E$8:$E$2523, "n/A", 0)</f>
        <v>28.49</v>
      </c>
      <c r="D2490">
        <f>_xlfn.XLOOKUP(A2490, [2]report!$A$8:$A$2521, [2]report!$E$8:$E$2521, "n/A", 0)</f>
        <v>43.73</v>
      </c>
      <c r="E2490">
        <f>_xlfn.XLOOKUP(A2490, [3]report!$A$12:$A$2526, [3]report!$E$12:$E$2526, "n/A", 0)</f>
        <v>61.73</v>
      </c>
      <c r="F2490">
        <f>_xlfn.XLOOKUP(A2490, [4]report!$A$12:$A$2526, [4]report!$E$12:$E$2526, "n/A",0)</f>
        <v>24.24</v>
      </c>
      <c r="G2490" s="5">
        <f>_xlfn.XLOOKUP(A2490, [5]report!$A$12:$A$2526, [5]report!$E$12:$E$2526, "n/A",0)</f>
        <v>16.66</v>
      </c>
      <c r="H2490">
        <v>-0.28000000000000003</v>
      </c>
      <c r="I2490">
        <v>-0.93</v>
      </c>
      <c r="J2490">
        <v>0.65</v>
      </c>
      <c r="K2490">
        <v>0</v>
      </c>
      <c r="L2490">
        <f t="shared" si="229"/>
        <v>8.5010409437890691E-3</v>
      </c>
      <c r="M2490">
        <f t="shared" si="230"/>
        <v>1.2300123001230063E-3</v>
      </c>
      <c r="N2490">
        <f t="shared" si="231"/>
        <v>0.13909872362594417</v>
      </c>
      <c r="O2490">
        <f t="shared" si="232"/>
        <v>9.1548144515284473E-3</v>
      </c>
      <c r="P2490">
        <f t="shared" si="233"/>
        <v>2.4813895781637188E-3</v>
      </c>
      <c r="Q2490">
        <f t="shared" si="234"/>
        <v>1.8039687312087274E-3</v>
      </c>
    </row>
    <row r="2491" spans="1:17">
      <c r="A2491" s="43" t="s">
        <v>2641</v>
      </c>
      <c r="B2491">
        <v>57.64</v>
      </c>
      <c r="C2491">
        <f>_xlfn.XLOOKUP(A2491, [1]report!$A$8:$A$2523, [1]report!$E$8:$E$2523, "n/A", 0)</f>
        <v>28.454999999999998</v>
      </c>
      <c r="D2491">
        <f>_xlfn.XLOOKUP(A2491, [2]report!$A$8:$A$2521, [2]report!$E$8:$E$2521, "n/A", 0)</f>
        <v>38.39</v>
      </c>
      <c r="E2491">
        <f>_xlfn.XLOOKUP(A2491, [3]report!$A$12:$A$2526, [3]report!$E$12:$E$2526, "n/A", 0)</f>
        <v>61.17</v>
      </c>
      <c r="F2491">
        <f>_xlfn.XLOOKUP(A2491, [4]report!$A$12:$A$2526, [4]report!$E$12:$E$2526, "n/A",0)</f>
        <v>24.18</v>
      </c>
      <c r="G2491" s="5">
        <f>_xlfn.XLOOKUP(A2491, [5]report!$A$12:$A$2526, [5]report!$E$12:$E$2526, "n/A",0)</f>
        <v>16.63</v>
      </c>
      <c r="H2491">
        <v>-0.55000000000000004</v>
      </c>
      <c r="I2491">
        <v>-0.19</v>
      </c>
      <c r="J2491">
        <v>0.11</v>
      </c>
      <c r="K2491">
        <v>0</v>
      </c>
      <c r="L2491">
        <f t="shared" si="229"/>
        <v>-3.8022813688212732E-3</v>
      </c>
      <c r="M2491">
        <f t="shared" si="230"/>
        <v>5.2994170641228961E-3</v>
      </c>
      <c r="N2491">
        <f t="shared" si="231"/>
        <v>-7.4974146845914981E-3</v>
      </c>
      <c r="O2491">
        <f t="shared" si="232"/>
        <v>-5.6892067620286316E-3</v>
      </c>
      <c r="P2491">
        <f t="shared" si="233"/>
        <v>-4.5286125977768397E-3</v>
      </c>
      <c r="Q2491">
        <f t="shared" si="234"/>
        <v>0</v>
      </c>
    </row>
    <row r="2492" spans="1:17">
      <c r="A2492" s="43" t="s">
        <v>2642</v>
      </c>
      <c r="B2492">
        <v>57.86</v>
      </c>
      <c r="C2492">
        <f>_xlfn.XLOOKUP(A2492, [1]report!$A$8:$A$2523, [1]report!$E$8:$E$2523, "n/A", 0)</f>
        <v>28.305</v>
      </c>
      <c r="D2492">
        <f>_xlfn.XLOOKUP(A2492, [2]report!$A$8:$A$2521, [2]report!$E$8:$E$2521, "n/A", 0)</f>
        <v>38.68</v>
      </c>
      <c r="E2492">
        <f>_xlfn.XLOOKUP(A2492, [3]report!$A$12:$A$2526, [3]report!$E$12:$E$2526, "n/A", 0)</f>
        <v>61.52</v>
      </c>
      <c r="F2492">
        <f>_xlfn.XLOOKUP(A2492, [4]report!$A$12:$A$2526, [4]report!$E$12:$E$2526, "n/A",0)</f>
        <v>24.29</v>
      </c>
      <c r="G2492" s="5">
        <f>_xlfn.XLOOKUP(A2492, [5]report!$A$12:$A$2526, [5]report!$E$12:$E$2526, "n/A",0)</f>
        <v>16.63</v>
      </c>
      <c r="H2492">
        <v>0.19</v>
      </c>
      <c r="I2492">
        <v>0.49</v>
      </c>
      <c r="J2492">
        <v>0.2</v>
      </c>
      <c r="K2492">
        <v>0</v>
      </c>
      <c r="L2492">
        <f t="shared" si="229"/>
        <v>-2.0318320352184265E-2</v>
      </c>
      <c r="M2492">
        <f t="shared" si="230"/>
        <v>1.3063707945597653E-2</v>
      </c>
      <c r="N2492">
        <f t="shared" si="231"/>
        <v>-9.9820834399795381E-3</v>
      </c>
      <c r="O2492">
        <f t="shared" si="232"/>
        <v>-2.2705157314303189E-3</v>
      </c>
      <c r="P2492">
        <f t="shared" si="233"/>
        <v>3.7190082644628043E-3</v>
      </c>
      <c r="Q2492">
        <f t="shared" si="234"/>
        <v>-1.011904761904772E-2</v>
      </c>
    </row>
    <row r="2493" spans="1:17">
      <c r="A2493" s="43" t="s">
        <v>2643</v>
      </c>
      <c r="B2493">
        <v>59.06</v>
      </c>
      <c r="C2493">
        <f>_xlfn.XLOOKUP(A2493, [1]report!$A$8:$A$2523, [1]report!$E$8:$E$2523, "n/A", 0)</f>
        <v>27.94</v>
      </c>
      <c r="D2493">
        <f>_xlfn.XLOOKUP(A2493, [2]report!$A$8:$A$2521, [2]report!$E$8:$E$2521, "n/A", 0)</f>
        <v>39.07</v>
      </c>
      <c r="E2493">
        <f>_xlfn.XLOOKUP(A2493, [3]report!$A$12:$A$2526, [3]report!$E$12:$E$2526, "n/A", 0)</f>
        <v>61.66</v>
      </c>
      <c r="F2493">
        <f>_xlfn.XLOOKUP(A2493, [4]report!$A$12:$A$2526, [4]report!$E$12:$E$2526, "n/A",0)</f>
        <v>24.2</v>
      </c>
      <c r="G2493" s="5">
        <f>_xlfn.XLOOKUP(A2493, [5]report!$A$12:$A$2526, [5]report!$E$12:$E$2526, "n/A",0)</f>
        <v>16.8</v>
      </c>
      <c r="H2493">
        <v>0.45</v>
      </c>
      <c r="I2493">
        <v>0.16</v>
      </c>
      <c r="J2493">
        <v>-0.41</v>
      </c>
      <c r="K2493">
        <v>0</v>
      </c>
      <c r="L2493">
        <f t="shared" si="229"/>
        <v>-5.7239057239056616E-3</v>
      </c>
      <c r="M2493">
        <f t="shared" si="230"/>
        <v>3.231597845601431E-3</v>
      </c>
      <c r="N2493">
        <f t="shared" si="231"/>
        <v>-1.7884517118037886E-3</v>
      </c>
      <c r="O2493">
        <f t="shared" si="232"/>
        <v>4.8891786179921307E-3</v>
      </c>
      <c r="P2493">
        <f t="shared" si="233"/>
        <v>8.2712985938790623E-4</v>
      </c>
      <c r="Q2493">
        <f t="shared" si="234"/>
        <v>-1.9836639439906642E-2</v>
      </c>
    </row>
    <row r="2494" spans="1:17">
      <c r="A2494" s="43" t="s">
        <v>2644</v>
      </c>
      <c r="B2494">
        <v>59.4</v>
      </c>
      <c r="C2494">
        <f>_xlfn.XLOOKUP(A2494, [1]report!$A$8:$A$2523, [1]report!$E$8:$E$2523, "n/A", 0)</f>
        <v>27.85</v>
      </c>
      <c r="D2494">
        <f>_xlfn.XLOOKUP(A2494, [2]report!$A$8:$A$2521, [2]report!$E$8:$E$2521, "n/A", 0)</f>
        <v>39.14</v>
      </c>
      <c r="E2494">
        <f>_xlfn.XLOOKUP(A2494, [3]report!$A$12:$A$2526, [3]report!$E$12:$E$2526, "n/A", 0)</f>
        <v>61.36</v>
      </c>
      <c r="F2494">
        <f>_xlfn.XLOOKUP(A2494, [4]report!$A$12:$A$2526, [4]report!$E$12:$E$2526, "n/A",0)</f>
        <v>24.18</v>
      </c>
      <c r="G2494" s="5">
        <f>_xlfn.XLOOKUP(A2494, [5]report!$A$12:$A$2526, [5]report!$E$12:$E$2526, "n/A",0)</f>
        <v>17.14</v>
      </c>
      <c r="H2494">
        <v>-0.72</v>
      </c>
      <c r="I2494">
        <v>-0.42</v>
      </c>
      <c r="J2494">
        <v>-0.01</v>
      </c>
      <c r="K2494">
        <v>0</v>
      </c>
      <c r="L2494">
        <f t="shared" si="229"/>
        <v>-5.0479555779911055E-4</v>
      </c>
      <c r="M2494">
        <f t="shared" si="230"/>
        <v>1.494169096209913E-2</v>
      </c>
      <c r="N2494">
        <f t="shared" si="231"/>
        <v>2.5614754098361022E-3</v>
      </c>
      <c r="O2494">
        <f t="shared" si="232"/>
        <v>9.210526315789511E-3</v>
      </c>
      <c r="P2494">
        <f t="shared" si="233"/>
        <v>2.072109407376739E-3</v>
      </c>
      <c r="Q2494">
        <f t="shared" si="234"/>
        <v>-7.5275043427909093E-3</v>
      </c>
    </row>
    <row r="2495" spans="1:17">
      <c r="A2495" s="43" t="s">
        <v>2645</v>
      </c>
      <c r="B2495">
        <v>59.43</v>
      </c>
      <c r="C2495">
        <f>_xlfn.XLOOKUP(A2495, [1]report!$A$8:$A$2523, [1]report!$E$8:$E$2523, "n/A", 0)</f>
        <v>27.44</v>
      </c>
      <c r="D2495">
        <f>_xlfn.XLOOKUP(A2495, [2]report!$A$8:$A$2521, [2]report!$E$8:$E$2521, "n/A", 0)</f>
        <v>39.04</v>
      </c>
      <c r="E2495">
        <f>_xlfn.XLOOKUP(A2495, [3]report!$A$12:$A$2526, [3]report!$E$12:$E$2526, "n/A", 0)</f>
        <v>60.8</v>
      </c>
      <c r="F2495">
        <f>_xlfn.XLOOKUP(A2495, [4]report!$A$12:$A$2526, [4]report!$E$12:$E$2526, "n/A",0)</f>
        <v>24.13</v>
      </c>
      <c r="G2495" s="5">
        <f>_xlfn.XLOOKUP(A2495, [5]report!$A$12:$A$2526, [5]report!$E$12:$E$2526, "n/A",0)</f>
        <v>17.27</v>
      </c>
      <c r="H2495">
        <v>-0.22</v>
      </c>
      <c r="I2495">
        <v>0.48</v>
      </c>
      <c r="J2495">
        <v>-0.45</v>
      </c>
      <c r="K2495">
        <v>0</v>
      </c>
      <c r="L2495">
        <f t="shared" si="229"/>
        <v>1.5376729882111712E-2</v>
      </c>
      <c r="M2495">
        <f t="shared" si="230"/>
        <v>1.8224895206861886E-4</v>
      </c>
      <c r="N2495">
        <f t="shared" si="231"/>
        <v>-2.3000255558395964E-3</v>
      </c>
      <c r="O2495">
        <f t="shared" si="232"/>
        <v>-3.1152647975078674E-3</v>
      </c>
      <c r="P2495">
        <f t="shared" si="233"/>
        <v>8.3577099874634058E-3</v>
      </c>
      <c r="Q2495">
        <f t="shared" si="234"/>
        <v>-1.1448196908986795E-2</v>
      </c>
    </row>
    <row r="2496" spans="1:17">
      <c r="A2496" s="43" t="s">
        <v>2646</v>
      </c>
      <c r="B2496">
        <v>58.53</v>
      </c>
      <c r="C2496">
        <f>_xlfn.XLOOKUP(A2496, [1]report!$A$8:$A$2523, [1]report!$E$8:$E$2523, "n/A", 0)</f>
        <v>27.434999999999999</v>
      </c>
      <c r="D2496">
        <f>_xlfn.XLOOKUP(A2496, [2]report!$A$8:$A$2521, [2]report!$E$8:$E$2521, "n/A", 0)</f>
        <v>39.130000000000003</v>
      </c>
      <c r="E2496">
        <f>_xlfn.XLOOKUP(A2496, [3]report!$A$12:$A$2526, [3]report!$E$12:$E$2526, "n/A", 0)</f>
        <v>60.99</v>
      </c>
      <c r="F2496">
        <f>_xlfn.XLOOKUP(A2496, [4]report!$A$12:$A$2526, [4]report!$E$12:$E$2526, "n/A",0)</f>
        <v>23.93</v>
      </c>
      <c r="G2496" s="5">
        <f>_xlfn.XLOOKUP(A2496, [5]report!$A$12:$A$2526, [5]report!$E$12:$E$2526, "n/A",0)</f>
        <v>17.47</v>
      </c>
      <c r="H2496">
        <v>0.45</v>
      </c>
      <c r="I2496">
        <v>-0.28000000000000003</v>
      </c>
      <c r="J2496">
        <v>-0.03</v>
      </c>
      <c r="K2496">
        <v>0</v>
      </c>
      <c r="L2496">
        <f t="shared" si="229"/>
        <v>-5.0994390617031642E-3</v>
      </c>
      <c r="M2496">
        <f t="shared" si="230"/>
        <v>1.6429353778750694E-3</v>
      </c>
      <c r="N2496">
        <f t="shared" si="231"/>
        <v>-2.4432809773123832E-2</v>
      </c>
      <c r="O2496">
        <f t="shared" si="232"/>
        <v>4.115903852486006E-3</v>
      </c>
      <c r="P2496">
        <f t="shared" si="233"/>
        <v>4.1963911036509201E-3</v>
      </c>
      <c r="Q2496">
        <f t="shared" si="234"/>
        <v>-7.3863636363637811E-3</v>
      </c>
    </row>
    <row r="2497" spans="1:17">
      <c r="A2497" s="43" t="s">
        <v>2647</v>
      </c>
      <c r="B2497">
        <v>58.83</v>
      </c>
      <c r="C2497">
        <f>_xlfn.XLOOKUP(A2497, [1]report!$A$8:$A$2523, [1]report!$E$8:$E$2523, "n/A", 0)</f>
        <v>27.39</v>
      </c>
      <c r="D2497">
        <f>_xlfn.XLOOKUP(A2497, [2]report!$A$8:$A$2521, [2]report!$E$8:$E$2521, "n/A", 0)</f>
        <v>40.11</v>
      </c>
      <c r="E2497">
        <f>_xlfn.XLOOKUP(A2497, [3]report!$A$12:$A$2526, [3]report!$E$12:$E$2526, "n/A", 0)</f>
        <v>60.74</v>
      </c>
      <c r="F2497">
        <f>_xlfn.XLOOKUP(A2497, [4]report!$A$12:$A$2526, [4]report!$E$12:$E$2526, "n/A",0)</f>
        <v>23.83</v>
      </c>
      <c r="G2497" s="5">
        <f>_xlfn.XLOOKUP(A2497, [5]report!$A$12:$A$2526, [5]report!$E$12:$E$2526, "n/A",0)</f>
        <v>17.600000000000001</v>
      </c>
      <c r="H2497">
        <v>-0.17</v>
      </c>
      <c r="I2497">
        <v>-0.15</v>
      </c>
      <c r="J2497">
        <v>-0.18</v>
      </c>
      <c r="K2497">
        <v>0</v>
      </c>
      <c r="L2497">
        <f t="shared" si="229"/>
        <v>-7.7584752909428383E-3</v>
      </c>
      <c r="M2497">
        <f t="shared" si="230"/>
        <v>1.096491228070217E-3</v>
      </c>
      <c r="N2497">
        <f t="shared" si="231"/>
        <v>4.5078888054094594E-3</v>
      </c>
      <c r="O2497">
        <f t="shared" si="232"/>
        <v>-5.7292519233917401E-3</v>
      </c>
      <c r="P2497">
        <f t="shared" si="233"/>
        <v>-2.6154474867184332E-2</v>
      </c>
      <c r="Q2497">
        <f t="shared" si="234"/>
        <v>1.0913268236645679E-2</v>
      </c>
    </row>
    <row r="2498" spans="1:17">
      <c r="A2498" s="43" t="s">
        <v>123</v>
      </c>
      <c r="B2498">
        <v>59.29</v>
      </c>
      <c r="C2498">
        <f>_xlfn.XLOOKUP(A2498, [1]report!$A$8:$A$2523, [1]report!$E$8:$E$2523, "n/A", 0)</f>
        <v>27.36</v>
      </c>
      <c r="D2498">
        <f>_xlfn.XLOOKUP(A2498, [2]report!$A$8:$A$2521, [2]report!$E$8:$E$2521, "n/A", 0)</f>
        <v>39.93</v>
      </c>
      <c r="E2498">
        <f>_xlfn.XLOOKUP(A2498, [3]report!$A$12:$A$2526, [3]report!$E$12:$E$2526, "n/A", 0)</f>
        <v>61.09</v>
      </c>
      <c r="F2498">
        <f>_xlfn.XLOOKUP(A2498, [4]report!$A$12:$A$2526, [4]report!$E$12:$E$2526, "n/A",0)</f>
        <v>24.47</v>
      </c>
      <c r="G2498" s="5">
        <f>_xlfn.XLOOKUP(A2498, [5]report!$A$12:$A$2526, [5]report!$E$12:$E$2526, "n/A",0)</f>
        <v>17.41</v>
      </c>
      <c r="H2498">
        <v>-0.14000000000000001</v>
      </c>
      <c r="I2498">
        <v>-0.5</v>
      </c>
      <c r="J2498">
        <v>0.24</v>
      </c>
      <c r="K2498">
        <v>0</v>
      </c>
      <c r="L2498">
        <f t="shared" si="229"/>
        <v>-4.3660789252728469E-3</v>
      </c>
      <c r="M2498">
        <f t="shared" si="230"/>
        <v>3.6683785766690341E-3</v>
      </c>
      <c r="N2498">
        <f t="shared" si="231"/>
        <v>-1.6260162601626105E-2</v>
      </c>
      <c r="O2498">
        <f t="shared" si="232"/>
        <v>7.254740313272957E-3</v>
      </c>
      <c r="P2498">
        <f t="shared" si="233"/>
        <v>-1.5687851971037836E-2</v>
      </c>
      <c r="Q2498">
        <f t="shared" si="234"/>
        <v>-5.7405281285887269E-4</v>
      </c>
    </row>
    <row r="2499" spans="1:17">
      <c r="A2499" s="43" t="s">
        <v>2648</v>
      </c>
      <c r="B2499">
        <v>59.55</v>
      </c>
      <c r="C2499">
        <f>_xlfn.XLOOKUP(A2499, [1]report!$A$8:$A$2523, [1]report!$E$8:$E$2523, "n/A", 0)</f>
        <v>27.26</v>
      </c>
      <c r="D2499">
        <f>_xlfn.XLOOKUP(A2499, [2]report!$A$8:$A$2521, [2]report!$E$8:$E$2521, "n/A", 0)</f>
        <v>40.590000000000003</v>
      </c>
      <c r="E2499">
        <f>_xlfn.XLOOKUP(A2499, [3]report!$A$12:$A$2526, [3]report!$E$12:$E$2526, "n/A", 0)</f>
        <v>60.65</v>
      </c>
      <c r="F2499">
        <f>_xlfn.XLOOKUP(A2499, [4]report!$A$12:$A$2526, [4]report!$E$12:$E$2526, "n/A",0)</f>
        <v>24.86</v>
      </c>
      <c r="G2499" s="5">
        <f>_xlfn.XLOOKUP(A2499, [5]report!$A$12:$A$2526, [5]report!$E$12:$E$2526, "n/A",0)</f>
        <v>17.420000000000002</v>
      </c>
      <c r="H2499">
        <v>0.06</v>
      </c>
      <c r="I2499">
        <v>0.42</v>
      </c>
      <c r="J2499">
        <v>-0.09</v>
      </c>
      <c r="K2499">
        <v>0</v>
      </c>
      <c r="L2499">
        <f t="shared" si="229"/>
        <v>-1.4399205561072567E-2</v>
      </c>
      <c r="M2499">
        <f t="shared" si="230"/>
        <v>-7.3313782991200785E-4</v>
      </c>
      <c r="N2499">
        <f t="shared" si="231"/>
        <v>-2.1691973969631202E-2</v>
      </c>
      <c r="O2499">
        <f t="shared" si="232"/>
        <v>-6.552006552006529E-3</v>
      </c>
      <c r="P2499">
        <f t="shared" si="233"/>
        <v>9.3382054405197097E-3</v>
      </c>
      <c r="Q2499">
        <f t="shared" si="234"/>
        <v>3.4562211981568132E-3</v>
      </c>
    </row>
    <row r="2500" spans="1:17">
      <c r="A2500" s="43" t="s">
        <v>2649</v>
      </c>
      <c r="B2500">
        <v>60.42</v>
      </c>
      <c r="C2500">
        <f>_xlfn.XLOOKUP(A2500, [1]report!$A$8:$A$2523, [1]report!$E$8:$E$2523, "n/A", 0)</f>
        <v>27.28</v>
      </c>
      <c r="D2500">
        <f>_xlfn.XLOOKUP(A2500, [2]report!$A$8:$A$2521, [2]report!$E$8:$E$2521, "n/A", 0)</f>
        <v>41.49</v>
      </c>
      <c r="E2500">
        <f>_xlfn.XLOOKUP(A2500, [3]report!$A$12:$A$2526, [3]report!$E$12:$E$2526, "n/A", 0)</f>
        <v>61.05</v>
      </c>
      <c r="F2500">
        <f>_xlfn.XLOOKUP(A2500, [4]report!$A$12:$A$2526, [4]report!$E$12:$E$2526, "n/A",0)</f>
        <v>24.63</v>
      </c>
      <c r="G2500" s="5">
        <f>_xlfn.XLOOKUP(A2500, [5]report!$A$12:$A$2526, [5]report!$E$12:$E$2526, "n/A",0)</f>
        <v>17.36</v>
      </c>
      <c r="H2500">
        <v>0.39</v>
      </c>
      <c r="I2500">
        <v>0.28999999999999998</v>
      </c>
      <c r="J2500">
        <v>0.09</v>
      </c>
      <c r="K2500">
        <v>0</v>
      </c>
      <c r="L2500">
        <f t="shared" si="229"/>
        <v>6.66444518493833E-3</v>
      </c>
      <c r="M2500">
        <f t="shared" si="230"/>
        <v>0</v>
      </c>
      <c r="N2500">
        <f t="shared" si="231"/>
        <v>-4.3196544276457817E-3</v>
      </c>
      <c r="O2500">
        <f t="shared" si="232"/>
        <v>-8.1833060556471787E-4</v>
      </c>
      <c r="P2500">
        <f t="shared" si="233"/>
        <v>-9.6501809408927209E-3</v>
      </c>
      <c r="Q2500">
        <f t="shared" si="234"/>
        <v>9.8894706224548073E-3</v>
      </c>
    </row>
    <row r="2501" spans="1:17">
      <c r="A2501" s="43" t="s">
        <v>2650</v>
      </c>
      <c r="B2501">
        <v>60.02</v>
      </c>
      <c r="C2501">
        <f>_xlfn.XLOOKUP(A2501, [1]report!$A$8:$A$2523, [1]report!$E$8:$E$2523, "n/A", 0)</f>
        <v>27.28</v>
      </c>
      <c r="D2501">
        <f>_xlfn.XLOOKUP(A2501, [2]report!$A$8:$A$2521, [2]report!$E$8:$E$2521, "n/A", 0)</f>
        <v>41.67</v>
      </c>
      <c r="E2501">
        <f>_xlfn.XLOOKUP(A2501, [3]report!$A$12:$A$2526, [3]report!$E$12:$E$2526, "n/A", 0)</f>
        <v>61.1</v>
      </c>
      <c r="F2501">
        <f>_xlfn.XLOOKUP(A2501, [4]report!$A$12:$A$2526, [4]report!$E$12:$E$2526, "n/A",0)</f>
        <v>24.87</v>
      </c>
      <c r="G2501" s="5">
        <f>_xlfn.XLOOKUP(A2501, [5]report!$A$12:$A$2526, [5]report!$E$12:$E$2526, "n/A",0)</f>
        <v>17.190000000000001</v>
      </c>
      <c r="H2501">
        <v>-0.19</v>
      </c>
      <c r="I2501">
        <v>-0.39</v>
      </c>
      <c r="J2501">
        <v>0.09</v>
      </c>
      <c r="K2501">
        <v>0</v>
      </c>
      <c r="L2501">
        <f t="shared" ref="L2501:L2517" si="235">(B2501-B2502)/B2502</f>
        <v>-1.0061025894771555E-2</v>
      </c>
      <c r="M2501">
        <f t="shared" ref="M2501:M2517" si="236">(C2501-C2502)/C2502</f>
        <v>-1.6468435498626956E-3</v>
      </c>
      <c r="N2501">
        <f t="shared" ref="N2501:N2517" si="237">(D2501-D2502)/D2502</f>
        <v>2.0573108008817131E-2</v>
      </c>
      <c r="O2501">
        <f t="shared" ref="O2501:O2517" si="238">(E2501-E2502)/E2502</f>
        <v>-1.6363933889703829E-4</v>
      </c>
      <c r="P2501">
        <f t="shared" ref="P2501:P2517" si="239">(F2501-F2502)/F2502</f>
        <v>-8.0353555644835568E-4</v>
      </c>
      <c r="Q2501">
        <f t="shared" ref="Q2501:Q2517" si="240">(G2501-G2502)/G2502</f>
        <v>-2.3215322112593818E-3</v>
      </c>
    </row>
    <row r="2502" spans="1:17">
      <c r="A2502" s="43" t="s">
        <v>2651</v>
      </c>
      <c r="B2502">
        <v>60.63</v>
      </c>
      <c r="C2502">
        <f>_xlfn.XLOOKUP(A2502, [1]report!$A$8:$A$2523, [1]report!$E$8:$E$2523, "n/A", 0)</f>
        <v>27.324999999999999</v>
      </c>
      <c r="D2502">
        <f>_xlfn.XLOOKUP(A2502, [2]report!$A$8:$A$2521, [2]report!$E$8:$E$2521, "n/A", 0)</f>
        <v>40.83</v>
      </c>
      <c r="E2502">
        <f>_xlfn.XLOOKUP(A2502, [3]report!$A$12:$A$2526, [3]report!$E$12:$E$2526, "n/A", 0)</f>
        <v>61.11</v>
      </c>
      <c r="F2502">
        <f>_xlfn.XLOOKUP(A2502, [4]report!$A$12:$A$2526, [4]report!$E$12:$E$2526, "n/A",0)</f>
        <v>24.89</v>
      </c>
      <c r="G2502" s="5">
        <f>_xlfn.XLOOKUP(A2502, [5]report!$A$12:$A$2526, [5]report!$E$12:$E$2526, "n/A",0)</f>
        <v>17.23</v>
      </c>
      <c r="H2502">
        <v>0</v>
      </c>
      <c r="I2502">
        <v>-0.2</v>
      </c>
      <c r="J2502">
        <v>0.14000000000000001</v>
      </c>
      <c r="K2502">
        <v>0</v>
      </c>
      <c r="L2502">
        <f t="shared" si="235"/>
        <v>2.1487603305785545E-3</v>
      </c>
      <c r="M2502">
        <f t="shared" si="236"/>
        <v>8.6747877445551656E-3</v>
      </c>
      <c r="N2502">
        <f t="shared" si="237"/>
        <v>9.3943139678614451E-3</v>
      </c>
      <c r="O2502">
        <f t="shared" si="238"/>
        <v>3.2738582419374724E-4</v>
      </c>
      <c r="P2502">
        <f t="shared" si="239"/>
        <v>-7.5757575757574858E-3</v>
      </c>
      <c r="Q2502">
        <f t="shared" si="240"/>
        <v>3.4944670937681254E-3</v>
      </c>
    </row>
    <row r="2503" spans="1:17">
      <c r="A2503" s="43" t="s">
        <v>2652</v>
      </c>
      <c r="B2503">
        <v>60.5</v>
      </c>
      <c r="C2503">
        <f>_xlfn.XLOOKUP(A2503, [1]report!$A$8:$A$2523, [1]report!$E$8:$E$2523, "n/A", 0)</f>
        <v>27.09</v>
      </c>
      <c r="D2503">
        <f>_xlfn.XLOOKUP(A2503, [2]report!$A$8:$A$2521, [2]report!$E$8:$E$2521, "n/A", 0)</f>
        <v>40.450000000000003</v>
      </c>
      <c r="E2503">
        <f>_xlfn.XLOOKUP(A2503, [3]report!$A$12:$A$2526, [3]report!$E$12:$E$2526, "n/A", 0)</f>
        <v>61.09</v>
      </c>
      <c r="F2503">
        <f>_xlfn.XLOOKUP(A2503, [4]report!$A$12:$A$2526, [4]report!$E$12:$E$2526, "n/A",0)</f>
        <v>25.08</v>
      </c>
      <c r="G2503" s="5">
        <f>_xlfn.XLOOKUP(A2503, [5]report!$A$12:$A$2526, [5]report!$E$12:$E$2526, "n/A",0)</f>
        <v>17.170000000000002</v>
      </c>
      <c r="H2503">
        <v>0.19</v>
      </c>
      <c r="I2503">
        <v>0.68</v>
      </c>
      <c r="J2503">
        <v>-0.33</v>
      </c>
      <c r="K2503">
        <v>0</v>
      </c>
      <c r="L2503">
        <f t="shared" si="235"/>
        <v>2.3194168323393068E-3</v>
      </c>
      <c r="M2503">
        <f t="shared" si="236"/>
        <v>-4.7759000734753495E-3</v>
      </c>
      <c r="N2503">
        <f t="shared" si="237"/>
        <v>1.633165829145743E-2</v>
      </c>
      <c r="O2503">
        <f t="shared" si="238"/>
        <v>-7.1509832601982402E-3</v>
      </c>
      <c r="P2503">
        <f t="shared" si="239"/>
        <v>-7.9681274900410856E-4</v>
      </c>
      <c r="Q2503">
        <f t="shared" si="240"/>
        <v>-1.3218390804597522E-2</v>
      </c>
    </row>
    <row r="2504" spans="1:17">
      <c r="A2504" s="43" t="s">
        <v>2653</v>
      </c>
      <c r="B2504">
        <v>60.36</v>
      </c>
      <c r="C2504">
        <f>_xlfn.XLOOKUP(A2504, [1]report!$A$8:$A$2523, [1]report!$E$8:$E$2523, "n/A", 0)</f>
        <v>27.22</v>
      </c>
      <c r="D2504">
        <f>_xlfn.XLOOKUP(A2504, [2]report!$A$8:$A$2521, [2]report!$E$8:$E$2521, "n/A", 0)</f>
        <v>39.799999999999997</v>
      </c>
      <c r="E2504">
        <f>_xlfn.XLOOKUP(A2504, [3]report!$A$12:$A$2526, [3]report!$E$12:$E$2526, "n/A", 0)</f>
        <v>61.53</v>
      </c>
      <c r="F2504">
        <f>_xlfn.XLOOKUP(A2504, [4]report!$A$12:$A$2526, [4]report!$E$12:$E$2526, "n/A",0)</f>
        <v>25.1</v>
      </c>
      <c r="G2504" s="5">
        <f>_xlfn.XLOOKUP(A2504, [5]report!$A$12:$A$2526, [5]report!$E$12:$E$2526, "n/A",0)</f>
        <v>17.399999999999999</v>
      </c>
      <c r="H2504">
        <v>0.5</v>
      </c>
      <c r="I2504">
        <v>-0.2</v>
      </c>
      <c r="J2504">
        <v>0.03</v>
      </c>
      <c r="K2504">
        <v>0</v>
      </c>
      <c r="L2504">
        <f t="shared" si="235"/>
        <v>-1.1583650504716247E-3</v>
      </c>
      <c r="M2504">
        <f t="shared" si="236"/>
        <v>-3.6603221083455866E-3</v>
      </c>
      <c r="N2504">
        <f t="shared" si="237"/>
        <v>-5.0000000000000712E-3</v>
      </c>
      <c r="O2504">
        <f t="shared" si="238"/>
        <v>-3.2493907392357467E-4</v>
      </c>
      <c r="P2504">
        <f t="shared" si="239"/>
        <v>-4.3633478778262371E-3</v>
      </c>
      <c r="Q2504">
        <f t="shared" si="240"/>
        <v>-5.7438253877091115E-4</v>
      </c>
    </row>
    <row r="2505" spans="1:17">
      <c r="A2505" s="43" t="s">
        <v>2654</v>
      </c>
      <c r="B2505">
        <v>60.43</v>
      </c>
      <c r="C2505">
        <f>_xlfn.XLOOKUP(A2505, [1]report!$A$8:$A$2523, [1]report!$E$8:$E$2523, "n/A", 0)</f>
        <v>27.32</v>
      </c>
      <c r="D2505">
        <f>_xlfn.XLOOKUP(A2505, [2]report!$A$8:$A$2521, [2]report!$E$8:$E$2521, "n/A", 0)</f>
        <v>40</v>
      </c>
      <c r="E2505">
        <f>_xlfn.XLOOKUP(A2505, [3]report!$A$12:$A$2526, [3]report!$E$12:$E$2526, "n/A", 0)</f>
        <v>61.55</v>
      </c>
      <c r="F2505">
        <f>_xlfn.XLOOKUP(A2505, [4]report!$A$12:$A$2526, [4]report!$E$12:$E$2526, "n/A",0)</f>
        <v>25.21</v>
      </c>
      <c r="G2505" s="5">
        <f>_xlfn.XLOOKUP(A2505, [5]report!$A$12:$A$2526, [5]report!$E$12:$E$2526, "n/A",0)</f>
        <v>17.41</v>
      </c>
      <c r="H2505">
        <v>-0.1</v>
      </c>
      <c r="I2505">
        <v>0.27</v>
      </c>
      <c r="J2505">
        <v>-0.36</v>
      </c>
      <c r="K2505">
        <v>0</v>
      </c>
      <c r="L2505">
        <f t="shared" si="235"/>
        <v>-5.1037207770826846E-3</v>
      </c>
      <c r="M2505">
        <f t="shared" si="236"/>
        <v>2.5688073394495516E-3</v>
      </c>
      <c r="N2505">
        <f t="shared" si="237"/>
        <v>2.5006251562885749E-4</v>
      </c>
      <c r="O2505">
        <f t="shared" si="238"/>
        <v>6.7059208374222537E-3</v>
      </c>
      <c r="P2505">
        <f t="shared" si="239"/>
        <v>3.9824771007567275E-3</v>
      </c>
      <c r="Q2505">
        <f t="shared" si="240"/>
        <v>2.8801843317972759E-3</v>
      </c>
    </row>
    <row r="2506" spans="1:17">
      <c r="A2506" s="43" t="s">
        <v>2655</v>
      </c>
      <c r="B2506">
        <v>60.74</v>
      </c>
      <c r="C2506">
        <f>_xlfn.XLOOKUP(A2506, [1]report!$A$8:$A$2523, [1]report!$E$8:$E$2523, "n/A", 0)</f>
        <v>27.25</v>
      </c>
      <c r="D2506">
        <f>_xlfn.XLOOKUP(A2506, [2]report!$A$8:$A$2521, [2]report!$E$8:$E$2521, "n/A", 0)</f>
        <v>39.99</v>
      </c>
      <c r="E2506">
        <f>_xlfn.XLOOKUP(A2506, [3]report!$A$12:$A$2526, [3]report!$E$12:$E$2526, "n/A", 0)</f>
        <v>61.14</v>
      </c>
      <c r="F2506">
        <f>_xlfn.XLOOKUP(A2506, [4]report!$A$12:$A$2526, [4]report!$E$12:$E$2526, "n/A",0)</f>
        <v>25.11</v>
      </c>
      <c r="G2506" s="5">
        <f>_xlfn.XLOOKUP(A2506, [5]report!$A$12:$A$2526, [5]report!$E$12:$E$2526, "n/A",0)</f>
        <v>17.36</v>
      </c>
      <c r="H2506">
        <v>0.28000000000000003</v>
      </c>
      <c r="I2506">
        <v>-7.0000000000000007E-2</v>
      </c>
      <c r="J2506">
        <v>0.8</v>
      </c>
      <c r="K2506">
        <v>0</v>
      </c>
      <c r="L2506">
        <f t="shared" si="235"/>
        <v>8.4675410924789172E-3</v>
      </c>
      <c r="M2506">
        <f t="shared" si="236"/>
        <v>-4.2024483829708912E-3</v>
      </c>
      <c r="N2506">
        <f t="shared" si="237"/>
        <v>3.0935808197989245E-2</v>
      </c>
      <c r="O2506">
        <f t="shared" si="238"/>
        <v>8.0791426215993736E-3</v>
      </c>
      <c r="P2506">
        <f t="shared" si="239"/>
        <v>-1.5904572564611988E-3</v>
      </c>
      <c r="Q2506">
        <f t="shared" si="240"/>
        <v>-4.0160642570281286E-3</v>
      </c>
    </row>
    <row r="2507" spans="1:17">
      <c r="A2507" s="43" t="s">
        <v>2656</v>
      </c>
      <c r="B2507">
        <v>60.23</v>
      </c>
      <c r="C2507">
        <f>_xlfn.XLOOKUP(A2507, [1]report!$A$8:$A$2523, [1]report!$E$8:$E$2523, "n/A", 0)</f>
        <v>27.364999999999998</v>
      </c>
      <c r="D2507">
        <f>_xlfn.XLOOKUP(A2507, [2]report!$A$8:$A$2521, [2]report!$E$8:$E$2521, "n/A", 0)</f>
        <v>38.79</v>
      </c>
      <c r="E2507">
        <f>_xlfn.XLOOKUP(A2507, [3]report!$A$12:$A$2526, [3]report!$E$12:$E$2526, "n/A", 0)</f>
        <v>60.65</v>
      </c>
      <c r="F2507">
        <f>_xlfn.XLOOKUP(A2507, [4]report!$A$12:$A$2526, [4]report!$E$12:$E$2526, "n/A",0)</f>
        <v>25.15</v>
      </c>
      <c r="G2507" s="5">
        <f>_xlfn.XLOOKUP(A2507, [5]report!$A$12:$A$2526, [5]report!$E$12:$E$2526, "n/A",0)</f>
        <v>17.43</v>
      </c>
      <c r="H2507">
        <v>0.19</v>
      </c>
      <c r="I2507">
        <v>-0.65</v>
      </c>
      <c r="J2507">
        <v>0.28000000000000003</v>
      </c>
      <c r="K2507">
        <v>0</v>
      </c>
      <c r="L2507">
        <f t="shared" si="235"/>
        <v>4.0006667777962137E-3</v>
      </c>
      <c r="M2507">
        <f t="shared" si="236"/>
        <v>1.8304960644333573E-3</v>
      </c>
      <c r="N2507">
        <f t="shared" si="237"/>
        <v>1.0946051602814744E-2</v>
      </c>
      <c r="O2507">
        <f t="shared" si="238"/>
        <v>9.3193543018804323E-3</v>
      </c>
      <c r="P2507">
        <f t="shared" si="239"/>
        <v>4.392971246006367E-3</v>
      </c>
      <c r="Q2507">
        <f t="shared" si="240"/>
        <v>6.9324090121317735E-3</v>
      </c>
    </row>
    <row r="2508" spans="1:17">
      <c r="A2508" s="43" t="s">
        <v>2657</v>
      </c>
      <c r="B2508">
        <v>59.99</v>
      </c>
      <c r="C2508">
        <f>_xlfn.XLOOKUP(A2508, [1]report!$A$8:$A$2523, [1]report!$E$8:$E$2523, "n/A", 0)</f>
        <v>27.315000000000001</v>
      </c>
      <c r="D2508">
        <f>_xlfn.XLOOKUP(A2508, [2]report!$A$8:$A$2521, [2]report!$E$8:$E$2521, "n/A", 0)</f>
        <v>38.369999999999997</v>
      </c>
      <c r="E2508">
        <f>_xlfn.XLOOKUP(A2508, [3]report!$A$12:$A$2526, [3]report!$E$12:$E$2526, "n/A", 0)</f>
        <v>60.09</v>
      </c>
      <c r="F2508">
        <f>_xlfn.XLOOKUP(A2508, [4]report!$A$12:$A$2526, [4]report!$E$12:$E$2526, "n/A",0)</f>
        <v>25.04</v>
      </c>
      <c r="G2508" s="5">
        <f>_xlfn.XLOOKUP(A2508, [5]report!$A$12:$A$2526, [5]report!$E$12:$E$2526, "n/A",0)</f>
        <v>17.309999999999999</v>
      </c>
      <c r="H2508">
        <v>0.49</v>
      </c>
      <c r="I2508">
        <v>-0.12</v>
      </c>
      <c r="J2508">
        <v>-7.0000000000000007E-2</v>
      </c>
      <c r="K2508">
        <v>0</v>
      </c>
      <c r="L2508">
        <f t="shared" si="235"/>
        <v>8.9135553313151889E-3</v>
      </c>
      <c r="M2508">
        <f t="shared" si="236"/>
        <v>4.7820489240390862E-3</v>
      </c>
      <c r="N2508">
        <f t="shared" si="237"/>
        <v>-9.8064516129032914E-3</v>
      </c>
      <c r="O2508">
        <f t="shared" si="238"/>
        <v>9.7462611325828501E-3</v>
      </c>
      <c r="P2508">
        <f t="shared" si="239"/>
        <v>-3.9777247414479484E-3</v>
      </c>
      <c r="Q2508">
        <f t="shared" si="240"/>
        <v>-6.8846815834768217E-3</v>
      </c>
    </row>
    <row r="2509" spans="1:17">
      <c r="A2509" s="43" t="s">
        <v>2658</v>
      </c>
      <c r="B2509">
        <v>59.46</v>
      </c>
      <c r="C2509">
        <f>_xlfn.XLOOKUP(A2509, [1]report!$A$8:$A$2523, [1]report!$E$8:$E$2523, "n/A", 0)</f>
        <v>27.184999999999999</v>
      </c>
      <c r="D2509">
        <f>_xlfn.XLOOKUP(A2509, [2]report!$A$8:$A$2521, [2]report!$E$8:$E$2521, "n/A", 0)</f>
        <v>38.75</v>
      </c>
      <c r="E2509">
        <f>_xlfn.XLOOKUP(A2509, [3]report!$A$12:$A$2526, [3]report!$E$12:$E$2526, "n/A", 0)</f>
        <v>59.51</v>
      </c>
      <c r="F2509">
        <f>_xlfn.XLOOKUP(A2509, [4]report!$A$12:$A$2526, [4]report!$E$12:$E$2526, "n/A",0)</f>
        <v>25.14</v>
      </c>
      <c r="G2509" s="5">
        <f>_xlfn.XLOOKUP(A2509, [5]report!$A$12:$A$2526, [5]report!$E$12:$E$2526, "n/A",0)</f>
        <v>17.43</v>
      </c>
      <c r="H2509">
        <v>0.93</v>
      </c>
      <c r="I2509">
        <v>0.57999999999999996</v>
      </c>
      <c r="J2509">
        <v>-0.17</v>
      </c>
      <c r="K2509">
        <v>0</v>
      </c>
      <c r="L2509">
        <f t="shared" si="235"/>
        <v>2.0222446916076412E-3</v>
      </c>
      <c r="M2509">
        <f t="shared" si="236"/>
        <v>4.8050267972647945E-3</v>
      </c>
      <c r="N2509">
        <f t="shared" si="237"/>
        <v>-5.1586278050046749E-4</v>
      </c>
      <c r="O2509">
        <f t="shared" si="238"/>
        <v>9.8421856439843587E-3</v>
      </c>
      <c r="P2509">
        <f t="shared" si="239"/>
        <v>7.615230460921895E-3</v>
      </c>
      <c r="Q2509">
        <f t="shared" si="240"/>
        <v>5.7405281285866875E-4</v>
      </c>
    </row>
    <row r="2510" spans="1:17">
      <c r="A2510" s="43" t="s">
        <v>2659</v>
      </c>
      <c r="B2510">
        <v>59.34</v>
      </c>
      <c r="C2510">
        <f>_xlfn.XLOOKUP(A2510, [1]report!$A$8:$A$2523, [1]report!$E$8:$E$2523, "n/A", 0)</f>
        <v>27.055</v>
      </c>
      <c r="D2510">
        <f>_xlfn.XLOOKUP(A2510, [2]report!$A$8:$A$2521, [2]report!$E$8:$E$2521, "n/A", 0)</f>
        <v>38.770000000000003</v>
      </c>
      <c r="E2510">
        <f>_xlfn.XLOOKUP(A2510, [3]report!$A$12:$A$2526, [3]report!$E$12:$E$2526, "n/A", 0)</f>
        <v>58.93</v>
      </c>
      <c r="F2510">
        <f>_xlfn.XLOOKUP(A2510, [4]report!$A$12:$A$2526, [4]report!$E$12:$E$2526, "n/A",0)</f>
        <v>24.95</v>
      </c>
      <c r="G2510" s="5">
        <f>_xlfn.XLOOKUP(A2510, [5]report!$A$12:$A$2526, [5]report!$E$12:$E$2526, "n/A",0)</f>
        <v>17.420000000000002</v>
      </c>
      <c r="H2510">
        <v>0</v>
      </c>
      <c r="I2510">
        <v>-0.15</v>
      </c>
      <c r="J2510">
        <v>-0.14000000000000001</v>
      </c>
      <c r="K2510">
        <v>0</v>
      </c>
      <c r="L2510">
        <f t="shared" si="235"/>
        <v>7.2992700729928167E-3</v>
      </c>
      <c r="M2510">
        <f t="shared" si="236"/>
        <v>5.7620817843866594E-3</v>
      </c>
      <c r="N2510">
        <f t="shared" si="237"/>
        <v>-1.3234919826927871E-2</v>
      </c>
      <c r="O2510">
        <f t="shared" si="238"/>
        <v>1.8140981340704857E-2</v>
      </c>
      <c r="P2510">
        <f t="shared" si="239"/>
        <v>5.6428859330915184E-3</v>
      </c>
      <c r="Q2510">
        <f t="shared" si="240"/>
        <v>1.2202208018593889E-2</v>
      </c>
    </row>
    <row r="2511" spans="1:17">
      <c r="A2511" s="43" t="s">
        <v>2660</v>
      </c>
      <c r="B2511">
        <v>58.91</v>
      </c>
      <c r="C2511">
        <f>_xlfn.XLOOKUP(A2511, [1]report!$A$8:$A$2523, [1]report!$E$8:$E$2523, "n/A", 0)</f>
        <v>26.9</v>
      </c>
      <c r="D2511">
        <f>_xlfn.XLOOKUP(A2511, [2]report!$A$8:$A$2521, [2]report!$E$8:$E$2521, "n/A", 0)</f>
        <v>39.29</v>
      </c>
      <c r="E2511">
        <f>_xlfn.XLOOKUP(A2511, [3]report!$A$12:$A$2526, [3]report!$E$12:$E$2526, "n/A", 0)</f>
        <v>57.88</v>
      </c>
      <c r="F2511">
        <f>_xlfn.XLOOKUP(A2511, [4]report!$A$12:$A$2526, [4]report!$E$12:$E$2526, "n/A",0)</f>
        <v>24.81</v>
      </c>
      <c r="G2511" s="5">
        <f>_xlfn.XLOOKUP(A2511, [5]report!$A$12:$A$2526, [5]report!$E$12:$E$2526, "n/A",0)</f>
        <v>17.21</v>
      </c>
      <c r="H2511">
        <v>0.44</v>
      </c>
      <c r="I2511">
        <v>-0.25</v>
      </c>
      <c r="J2511">
        <v>0.02</v>
      </c>
      <c r="K2511">
        <v>0</v>
      </c>
      <c r="L2511">
        <f t="shared" si="235"/>
        <v>-2.110335659687609E-2</v>
      </c>
      <c r="M2511">
        <f t="shared" si="236"/>
        <v>9.3023255813948203E-4</v>
      </c>
      <c r="N2511">
        <f t="shared" si="237"/>
        <v>-2.6993561168895574E-2</v>
      </c>
      <c r="O2511">
        <f t="shared" si="238"/>
        <v>-4.8143053645115898E-3</v>
      </c>
      <c r="P2511">
        <f t="shared" si="239"/>
        <v>0</v>
      </c>
      <c r="Q2511">
        <f t="shared" si="240"/>
        <v>2.3296447291787504E-3</v>
      </c>
    </row>
    <row r="2512" spans="1:17">
      <c r="A2512" s="43" t="s">
        <v>2661</v>
      </c>
      <c r="B2512">
        <v>60.18</v>
      </c>
      <c r="C2512">
        <f>_xlfn.XLOOKUP(A2512, [1]report!$A$8:$A$2523, [1]report!$E$8:$E$2523, "n/A", 0)</f>
        <v>26.875</v>
      </c>
      <c r="D2512">
        <f>_xlfn.XLOOKUP(A2512, [2]report!$A$8:$A$2521, [2]report!$E$8:$E$2521, "n/A", 0)</f>
        <v>40.380000000000003</v>
      </c>
      <c r="E2512">
        <f>_xlfn.XLOOKUP(A2512, [3]report!$A$12:$A$2526, [3]report!$E$12:$E$2526, "n/A", 0)</f>
        <v>58.16</v>
      </c>
      <c r="F2512">
        <f>_xlfn.XLOOKUP(A2512, [4]report!$A$12:$A$2526, [4]report!$E$12:$E$2526, "n/A",0)</f>
        <v>24.81</v>
      </c>
      <c r="G2512" s="5">
        <f>_xlfn.XLOOKUP(A2512, [5]report!$A$12:$A$2526, [5]report!$E$12:$E$2526, "n/A",0)</f>
        <v>17.170000000000002</v>
      </c>
      <c r="H2512">
        <v>0.69</v>
      </c>
      <c r="I2512">
        <v>-0.15</v>
      </c>
      <c r="J2512">
        <v>-0.23</v>
      </c>
      <c r="K2512">
        <v>0</v>
      </c>
      <c r="L2512">
        <f t="shared" si="235"/>
        <v>1.6039169339861607E-2</v>
      </c>
      <c r="M2512">
        <f t="shared" si="236"/>
        <v>4.6728971962616819E-3</v>
      </c>
      <c r="N2512">
        <f t="shared" si="237"/>
        <v>6.7314884068811554E-3</v>
      </c>
      <c r="O2512">
        <f t="shared" si="238"/>
        <v>2.8106770372989153E-2</v>
      </c>
      <c r="P2512">
        <f t="shared" si="239"/>
        <v>3.234937323089296E-3</v>
      </c>
      <c r="Q2512">
        <f t="shared" si="240"/>
        <v>4.6811000585138592E-3</v>
      </c>
    </row>
    <row r="2513" spans="1:17">
      <c r="A2513" s="43" t="s">
        <v>2662</v>
      </c>
      <c r="B2513">
        <v>59.23</v>
      </c>
      <c r="C2513">
        <f>_xlfn.XLOOKUP(A2513, [1]report!$A$8:$A$2523, [1]report!$E$8:$E$2523, "n/A", 0)</f>
        <v>26.75</v>
      </c>
      <c r="D2513">
        <f>_xlfn.XLOOKUP(A2513, [2]report!$A$8:$A$2521, [2]report!$E$8:$E$2521, "n/A", 0)</f>
        <v>40.11</v>
      </c>
      <c r="E2513">
        <f>_xlfn.XLOOKUP(A2513, [3]report!$A$12:$A$2526, [3]report!$E$12:$E$2526, "n/A", 0)</f>
        <v>56.57</v>
      </c>
      <c r="F2513">
        <f>_xlfn.XLOOKUP(A2513, [4]report!$A$12:$A$2526, [4]report!$E$12:$E$2526, "n/A",0)</f>
        <v>24.73</v>
      </c>
      <c r="G2513" s="5">
        <f>_xlfn.XLOOKUP(A2513, [5]report!$A$12:$A$2526, [5]report!$E$12:$E$2526, "n/A",0)</f>
        <v>17.09</v>
      </c>
      <c r="H2513">
        <v>-0.23</v>
      </c>
      <c r="I2513">
        <v>-0.56000000000000005</v>
      </c>
      <c r="J2513">
        <v>0.24</v>
      </c>
      <c r="K2513">
        <v>0</v>
      </c>
      <c r="L2513">
        <f t="shared" si="235"/>
        <v>4.0949033391915614E-2</v>
      </c>
      <c r="M2513">
        <f t="shared" si="236"/>
        <v>1.5565679574791198E-2</v>
      </c>
      <c r="N2513">
        <f t="shared" si="237"/>
        <v>2.7671022290545688E-2</v>
      </c>
      <c r="O2513">
        <f t="shared" si="238"/>
        <v>-5.2751890276067732E-3</v>
      </c>
      <c r="P2513">
        <f t="shared" si="239"/>
        <v>1.0625255414793689E-2</v>
      </c>
      <c r="Q2513">
        <f t="shared" si="240"/>
        <v>1.6052318668252054E-2</v>
      </c>
    </row>
    <row r="2514" spans="1:17">
      <c r="A2514" s="43" t="s">
        <v>2663</v>
      </c>
      <c r="B2514">
        <v>56.9</v>
      </c>
      <c r="C2514">
        <f>_xlfn.XLOOKUP(A2514, [1]report!$A$8:$A$2523, [1]report!$E$8:$E$2523, "n/A", 0)</f>
        <v>26.34</v>
      </c>
      <c r="D2514">
        <f>_xlfn.XLOOKUP(A2514, [2]report!$A$8:$A$2521, [2]report!$E$8:$E$2521, "n/A", 0)</f>
        <v>39.03</v>
      </c>
      <c r="E2514">
        <f>_xlfn.XLOOKUP(A2514, [3]report!$A$12:$A$2526, [3]report!$E$12:$E$2526, "n/A", 0)</f>
        <v>56.87</v>
      </c>
      <c r="F2514">
        <f>_xlfn.XLOOKUP(A2514, [4]report!$A$12:$A$2526, [4]report!$E$12:$E$2526, "n/A",0)</f>
        <v>24.47</v>
      </c>
      <c r="G2514" s="5">
        <f>_xlfn.XLOOKUP(A2514, [5]report!$A$12:$A$2526, [5]report!$E$12:$E$2526, "n/A",0)</f>
        <v>16.82</v>
      </c>
      <c r="H2514">
        <v>0.4</v>
      </c>
      <c r="I2514">
        <v>0.55000000000000004</v>
      </c>
      <c r="J2514">
        <v>-0.27</v>
      </c>
      <c r="K2514">
        <v>0</v>
      </c>
      <c r="L2514">
        <f t="shared" si="235"/>
        <v>-1.3009540329575022E-2</v>
      </c>
      <c r="M2514">
        <f t="shared" si="236"/>
        <v>-4.158790170132304E-3</v>
      </c>
      <c r="N2514">
        <f t="shared" si="237"/>
        <v>-2.3517638228671447E-2</v>
      </c>
      <c r="O2514">
        <f t="shared" si="238"/>
        <v>-1.6430300933932943E-2</v>
      </c>
      <c r="P2514">
        <f t="shared" si="239"/>
        <v>-2.6650755767700943E-2</v>
      </c>
      <c r="Q2514">
        <f t="shared" si="240"/>
        <v>-9.4228504122497135E-3</v>
      </c>
    </row>
    <row r="2515" spans="1:17">
      <c r="A2515" s="43" t="s">
        <v>2664</v>
      </c>
      <c r="B2515">
        <v>57.65</v>
      </c>
      <c r="C2515">
        <f>_xlfn.XLOOKUP(A2515, [1]report!$A$8:$A$2523, [1]report!$E$8:$E$2523, "n/A", 0)</f>
        <v>26.45</v>
      </c>
      <c r="D2515">
        <f>_xlfn.XLOOKUP(A2515, [2]report!$A$8:$A$2521, [2]report!$E$8:$E$2521, "n/A", 0)</f>
        <v>39.97</v>
      </c>
      <c r="E2515">
        <f>_xlfn.XLOOKUP(A2515, [3]report!$A$12:$A$2526, [3]report!$E$12:$E$2526, "n/A", 0)</f>
        <v>57.82</v>
      </c>
      <c r="F2515">
        <f>_xlfn.XLOOKUP(A2515, [4]report!$A$12:$A$2526, [4]report!$E$12:$E$2526, "n/A",0)</f>
        <v>25.14</v>
      </c>
      <c r="G2515" s="5">
        <f>_xlfn.XLOOKUP(A2515, [5]report!$A$12:$A$2526, [5]report!$E$12:$E$2526, "n/A",0)</f>
        <v>16.98</v>
      </c>
      <c r="H2515">
        <v>1.1200000000000001</v>
      </c>
      <c r="I2515">
        <v>-0.16</v>
      </c>
      <c r="J2515">
        <v>-0.15</v>
      </c>
      <c r="K2515">
        <v>0</v>
      </c>
      <c r="L2515">
        <f t="shared" si="235"/>
        <v>1.158097911914365E-2</v>
      </c>
      <c r="M2515">
        <f t="shared" si="236"/>
        <v>-5.2651372696502661E-3</v>
      </c>
      <c r="N2515">
        <f t="shared" si="237"/>
        <v>3.2816537467700156E-2</v>
      </c>
      <c r="O2515">
        <f t="shared" si="238"/>
        <v>-7.5523515276347021E-3</v>
      </c>
      <c r="P2515">
        <f t="shared" si="239"/>
        <v>-2.8593508500772739E-2</v>
      </c>
      <c r="Q2515">
        <f t="shared" si="240"/>
        <v>6.520450503852959E-3</v>
      </c>
    </row>
    <row r="2516" spans="1:17">
      <c r="A2516" s="43" t="s">
        <v>2665</v>
      </c>
      <c r="B2516">
        <v>56.99</v>
      </c>
      <c r="C2516">
        <f>_xlfn.XLOOKUP(A2516, [1]report!$A$8:$A$2523, [1]report!$E$8:$E$2523, "n/A", 0)</f>
        <v>26.59</v>
      </c>
      <c r="D2516">
        <f>_xlfn.XLOOKUP(A2516, [2]report!$A$8:$A$2521, [2]report!$E$8:$E$2521, "n/A", 0)</f>
        <v>38.700000000000003</v>
      </c>
      <c r="E2516">
        <f>_xlfn.XLOOKUP(A2516, [3]report!$A$12:$A$2526, [3]report!$E$12:$E$2526, "n/A", 0)</f>
        <v>58.26</v>
      </c>
      <c r="F2516">
        <f>_xlfn.XLOOKUP(A2516, [4]report!$A$12:$A$2526, [4]report!$E$12:$E$2526, "n/A",0)</f>
        <v>25.88</v>
      </c>
      <c r="G2516" s="5">
        <f>_xlfn.XLOOKUP(A2516, [5]report!$A$12:$A$2526, [5]report!$E$12:$E$2526, "n/A",0)</f>
        <v>16.87</v>
      </c>
      <c r="H2516">
        <v>-0.52</v>
      </c>
      <c r="I2516">
        <v>-0.05</v>
      </c>
      <c r="J2516">
        <v>-0.15</v>
      </c>
      <c r="K2516">
        <v>0</v>
      </c>
      <c r="L2516">
        <f t="shared" si="235"/>
        <v>-1.196255201109566E-2</v>
      </c>
      <c r="M2516">
        <f t="shared" si="236"/>
        <v>-1.24419684308264E-2</v>
      </c>
      <c r="N2516">
        <f t="shared" si="237"/>
        <v>5.1948051948052685E-3</v>
      </c>
      <c r="O2516">
        <f t="shared" si="238"/>
        <v>-9.1836734693877403E-3</v>
      </c>
      <c r="P2516">
        <f t="shared" si="239"/>
        <v>-2.1550094517958425E-2</v>
      </c>
      <c r="Q2516">
        <f t="shared" si="240"/>
        <v>-8.8131609870739473E-3</v>
      </c>
    </row>
    <row r="2517" spans="1:17">
      <c r="A2517" s="43" t="s">
        <v>2666</v>
      </c>
      <c r="B2517">
        <v>57.68</v>
      </c>
      <c r="C2517">
        <f>_xlfn.XLOOKUP(A2517, [1]report!$A$8:$A$2523, [1]report!$E$8:$E$2523, "n/A", 0)</f>
        <v>26.925000000000001</v>
      </c>
      <c r="D2517">
        <f>_xlfn.XLOOKUP(A2517, [2]report!$A$8:$A$2521, [2]report!$E$8:$E$2521, "n/A", 0)</f>
        <v>38.5</v>
      </c>
      <c r="E2517">
        <f>_xlfn.XLOOKUP(A2517, [3]report!$A$12:$A$2526, [3]report!$E$12:$E$2526, "n/A", 0)</f>
        <v>58.8</v>
      </c>
      <c r="F2517">
        <f>_xlfn.XLOOKUP(A2517, [4]report!$A$12:$A$2526, [4]report!$E$12:$E$2526, "n/A",0)</f>
        <v>26.45</v>
      </c>
      <c r="G2517" s="5">
        <f>_xlfn.XLOOKUP(A2517, [5]report!$A$12:$A$2526, [5]report!$E$12:$E$2526, "n/A",0)</f>
        <v>17.02</v>
      </c>
      <c r="H2517">
        <v>0.02</v>
      </c>
      <c r="I2517">
        <v>0.4</v>
      </c>
      <c r="J2517">
        <v>0.19</v>
      </c>
      <c r="K2517">
        <v>0</v>
      </c>
      <c r="L2517">
        <f t="shared" si="235"/>
        <v>1.1397510082412739E-2</v>
      </c>
      <c r="M2517">
        <f t="shared" si="236"/>
        <v>8.6158456639820347E-3</v>
      </c>
      <c r="N2517">
        <f t="shared" si="237"/>
        <v>5.2219321148825812E-3</v>
      </c>
      <c r="O2517">
        <f t="shared" si="238"/>
        <v>1.1004126547455306E-2</v>
      </c>
      <c r="P2517">
        <f t="shared" si="239"/>
        <v>7.235338918507148E-3</v>
      </c>
      <c r="Q2517">
        <f t="shared" si="240"/>
        <v>1.2492563950029796E-2</v>
      </c>
    </row>
    <row r="2518" spans="1:17">
      <c r="A2518" s="43" t="s">
        <v>2667</v>
      </c>
      <c r="B2518">
        <v>57.03</v>
      </c>
      <c r="C2518">
        <f>_xlfn.XLOOKUP(A2518, [1]report!$A$8:$A$2523, [1]report!$E$8:$E$2523, "n/A", 0)</f>
        <v>26.695</v>
      </c>
      <c r="D2518">
        <f>_xlfn.XLOOKUP(A2518, [2]report!$A$8:$A$2521, [2]report!$E$8:$E$2521, "n/A", 0)</f>
        <v>38.299999999999997</v>
      </c>
      <c r="E2518">
        <f>_xlfn.XLOOKUP(A2518, [3]report!$A$12:$A$2526, [3]report!$E$12:$E$2526, "n/A", 0)</f>
        <v>58.16</v>
      </c>
      <c r="F2518">
        <f>_xlfn.XLOOKUP(A2518, [4]report!$A$12:$A$2526, [4]report!$E$12:$E$2526, "n/A",0)</f>
        <v>26.26</v>
      </c>
      <c r="G2518" s="5">
        <f>_xlfn.XLOOKUP(A2518, [5]report!$A$12:$A$2526, [5]report!$E$12:$E$2526, "n/A",0)</f>
        <v>16.809999999999999</v>
      </c>
      <c r="H2518">
        <v>-0.84</v>
      </c>
      <c r="I2518">
        <v>0.72</v>
      </c>
      <c r="J2518">
        <v>-0.18</v>
      </c>
      <c r="K2518">
        <v>0</v>
      </c>
    </row>
  </sheetData>
  <conditionalFormatting sqref="L4:Q2517">
    <cfRule type="containsText" dxfId="1" priority="1" operator="containsText" text="#VALUE">
      <formula>NOT(ISERROR(SEARCH("#VALUE",L4)))</formula>
    </cfRule>
    <cfRule type="containsText" dxfId="0" priority="2" operator="containsText" text="#">
      <formula>NOT(ISERROR(SEARCH("#",L4)))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D4B2-9915-4912-A671-189BD24E2B37}">
  <dimension ref="A2:B7550"/>
  <sheetViews>
    <sheetView workbookViewId="0">
      <selection activeCell="F7" sqref="F7"/>
    </sheetView>
  </sheetViews>
  <sheetFormatPr defaultRowHeight="12.9"/>
  <cols>
    <col min="1" max="1" width="9.875" bestFit="1" customWidth="1"/>
  </cols>
  <sheetData>
    <row r="2" spans="1:2" ht="13.6">
      <c r="A2" s="42" t="s">
        <v>1</v>
      </c>
      <c r="B2">
        <v>0</v>
      </c>
    </row>
    <row r="3" spans="1:2">
      <c r="A3" s="7" t="s">
        <v>273</v>
      </c>
      <c r="B3">
        <v>1</v>
      </c>
    </row>
    <row r="4" spans="1:2">
      <c r="B4">
        <v>1</v>
      </c>
    </row>
    <row r="5" spans="1:2">
      <c r="B5">
        <v>1</v>
      </c>
    </row>
    <row r="6" spans="1:2">
      <c r="A6" s="7" t="s">
        <v>4</v>
      </c>
      <c r="B6">
        <v>2</v>
      </c>
    </row>
    <row r="7" spans="1:2">
      <c r="B7">
        <v>2</v>
      </c>
    </row>
    <row r="8" spans="1:2">
      <c r="B8">
        <v>2</v>
      </c>
    </row>
    <row r="9" spans="1:2">
      <c r="A9" s="7" t="s">
        <v>274</v>
      </c>
      <c r="B9">
        <v>3</v>
      </c>
    </row>
    <row r="10" spans="1:2">
      <c r="B10">
        <v>3</v>
      </c>
    </row>
    <row r="11" spans="1:2">
      <c r="B11">
        <v>3</v>
      </c>
    </row>
    <row r="12" spans="1:2">
      <c r="A12" s="7" t="s">
        <v>275</v>
      </c>
      <c r="B12">
        <v>4</v>
      </c>
    </row>
    <row r="13" spans="1:2">
      <c r="B13">
        <v>4</v>
      </c>
    </row>
    <row r="14" spans="1:2">
      <c r="B14">
        <v>4</v>
      </c>
    </row>
    <row r="15" spans="1:2">
      <c r="A15" s="7" t="s">
        <v>276</v>
      </c>
      <c r="B15">
        <v>5</v>
      </c>
    </row>
    <row r="16" spans="1:2">
      <c r="B16">
        <v>5</v>
      </c>
    </row>
    <row r="17" spans="1:2">
      <c r="B17">
        <v>5</v>
      </c>
    </row>
    <row r="18" spans="1:2">
      <c r="A18" s="7" t="s">
        <v>277</v>
      </c>
      <c r="B18">
        <v>6</v>
      </c>
    </row>
    <row r="19" spans="1:2">
      <c r="B19">
        <v>6</v>
      </c>
    </row>
    <row r="20" spans="1:2">
      <c r="B20">
        <v>6</v>
      </c>
    </row>
    <row r="21" spans="1:2">
      <c r="A21" s="7" t="s">
        <v>278</v>
      </c>
      <c r="B21">
        <v>7</v>
      </c>
    </row>
    <row r="22" spans="1:2">
      <c r="B22">
        <v>7</v>
      </c>
    </row>
    <row r="23" spans="1:2">
      <c r="B23">
        <v>7</v>
      </c>
    </row>
    <row r="24" spans="1:2">
      <c r="A24" s="7" t="s">
        <v>279</v>
      </c>
      <c r="B24">
        <v>8</v>
      </c>
    </row>
    <row r="25" spans="1:2">
      <c r="B25">
        <v>8</v>
      </c>
    </row>
    <row r="26" spans="1:2">
      <c r="B26">
        <v>8</v>
      </c>
    </row>
    <row r="27" spans="1:2">
      <c r="A27" s="7" t="s">
        <v>280</v>
      </c>
      <c r="B27">
        <v>9</v>
      </c>
    </row>
    <row r="28" spans="1:2">
      <c r="B28">
        <v>9</v>
      </c>
    </row>
    <row r="29" spans="1:2">
      <c r="B29">
        <v>9</v>
      </c>
    </row>
    <row r="30" spans="1:2">
      <c r="A30" s="7" t="s">
        <v>281</v>
      </c>
      <c r="B30">
        <v>10</v>
      </c>
    </row>
    <row r="31" spans="1:2">
      <c r="B31">
        <v>10</v>
      </c>
    </row>
    <row r="32" spans="1:2">
      <c r="B32">
        <v>10</v>
      </c>
    </row>
    <row r="33" spans="1:2">
      <c r="A33" s="7" t="s">
        <v>282</v>
      </c>
      <c r="B33">
        <v>11</v>
      </c>
    </row>
    <row r="34" spans="1:2">
      <c r="B34">
        <v>11</v>
      </c>
    </row>
    <row r="35" spans="1:2">
      <c r="B35">
        <v>11</v>
      </c>
    </row>
    <row r="36" spans="1:2">
      <c r="A36" s="7" t="s">
        <v>283</v>
      </c>
      <c r="B36">
        <v>12</v>
      </c>
    </row>
    <row r="37" spans="1:2">
      <c r="B37">
        <v>12</v>
      </c>
    </row>
    <row r="38" spans="1:2">
      <c r="B38">
        <v>12</v>
      </c>
    </row>
    <row r="39" spans="1:2">
      <c r="A39" s="7" t="s">
        <v>284</v>
      </c>
      <c r="B39">
        <v>13</v>
      </c>
    </row>
    <row r="40" spans="1:2">
      <c r="B40">
        <v>13</v>
      </c>
    </row>
    <row r="41" spans="1:2">
      <c r="B41">
        <v>13</v>
      </c>
    </row>
    <row r="42" spans="1:2">
      <c r="A42" s="7" t="s">
        <v>285</v>
      </c>
      <c r="B42">
        <v>14</v>
      </c>
    </row>
    <row r="43" spans="1:2">
      <c r="B43">
        <v>14</v>
      </c>
    </row>
    <row r="44" spans="1:2">
      <c r="B44">
        <v>14</v>
      </c>
    </row>
    <row r="45" spans="1:2">
      <c r="A45" s="7" t="s">
        <v>286</v>
      </c>
      <c r="B45">
        <v>15</v>
      </c>
    </row>
    <row r="46" spans="1:2">
      <c r="B46">
        <v>15</v>
      </c>
    </row>
    <row r="47" spans="1:2">
      <c r="B47">
        <v>15</v>
      </c>
    </row>
    <row r="48" spans="1:2">
      <c r="A48" s="7" t="s">
        <v>287</v>
      </c>
      <c r="B48">
        <v>16</v>
      </c>
    </row>
    <row r="49" spans="1:2">
      <c r="B49">
        <v>16</v>
      </c>
    </row>
    <row r="50" spans="1:2">
      <c r="B50">
        <v>16</v>
      </c>
    </row>
    <row r="51" spans="1:2">
      <c r="A51" s="7" t="s">
        <v>288</v>
      </c>
      <c r="B51">
        <v>17</v>
      </c>
    </row>
    <row r="52" spans="1:2">
      <c r="B52">
        <v>17</v>
      </c>
    </row>
    <row r="53" spans="1:2">
      <c r="B53">
        <v>17</v>
      </c>
    </row>
    <row r="54" spans="1:2">
      <c r="A54" s="7" t="s">
        <v>289</v>
      </c>
      <c r="B54">
        <v>18</v>
      </c>
    </row>
    <row r="55" spans="1:2">
      <c r="B55">
        <v>18</v>
      </c>
    </row>
    <row r="56" spans="1:2">
      <c r="B56">
        <v>18</v>
      </c>
    </row>
    <row r="57" spans="1:2">
      <c r="A57" s="7" t="s">
        <v>290</v>
      </c>
      <c r="B57">
        <v>19</v>
      </c>
    </row>
    <row r="58" spans="1:2">
      <c r="B58">
        <v>19</v>
      </c>
    </row>
    <row r="59" spans="1:2">
      <c r="B59">
        <v>19</v>
      </c>
    </row>
    <row r="60" spans="1:2">
      <c r="A60" s="7" t="s">
        <v>291</v>
      </c>
      <c r="B60">
        <v>20</v>
      </c>
    </row>
    <row r="61" spans="1:2">
      <c r="B61">
        <v>20</v>
      </c>
    </row>
    <row r="62" spans="1:2">
      <c r="B62">
        <v>20</v>
      </c>
    </row>
    <row r="63" spans="1:2">
      <c r="A63" s="7" t="s">
        <v>292</v>
      </c>
      <c r="B63">
        <v>21</v>
      </c>
    </row>
    <row r="64" spans="1:2">
      <c r="B64">
        <v>21</v>
      </c>
    </row>
    <row r="65" spans="1:2">
      <c r="B65">
        <v>21</v>
      </c>
    </row>
    <row r="66" spans="1:2">
      <c r="A66" s="7" t="s">
        <v>293</v>
      </c>
      <c r="B66">
        <v>22</v>
      </c>
    </row>
    <row r="67" spans="1:2">
      <c r="B67">
        <v>22</v>
      </c>
    </row>
    <row r="68" spans="1:2">
      <c r="B68">
        <v>22</v>
      </c>
    </row>
    <row r="69" spans="1:2">
      <c r="A69" s="7" t="s">
        <v>294</v>
      </c>
      <c r="B69">
        <v>23</v>
      </c>
    </row>
    <row r="70" spans="1:2">
      <c r="B70">
        <v>23</v>
      </c>
    </row>
    <row r="71" spans="1:2">
      <c r="B71">
        <v>23</v>
      </c>
    </row>
    <row r="72" spans="1:2">
      <c r="A72" s="7" t="s">
        <v>5</v>
      </c>
      <c r="B72">
        <v>24</v>
      </c>
    </row>
    <row r="73" spans="1:2">
      <c r="B73">
        <v>24</v>
      </c>
    </row>
    <row r="74" spans="1:2">
      <c r="B74">
        <v>24</v>
      </c>
    </row>
    <row r="75" spans="1:2">
      <c r="A75" s="7" t="s">
        <v>295</v>
      </c>
      <c r="B75">
        <v>25</v>
      </c>
    </row>
    <row r="76" spans="1:2">
      <c r="B76">
        <v>25</v>
      </c>
    </row>
    <row r="77" spans="1:2">
      <c r="B77">
        <v>25</v>
      </c>
    </row>
    <row r="78" spans="1:2">
      <c r="A78" s="7" t="s">
        <v>296</v>
      </c>
      <c r="B78">
        <v>26</v>
      </c>
    </row>
    <row r="79" spans="1:2">
      <c r="B79">
        <v>26</v>
      </c>
    </row>
    <row r="80" spans="1:2">
      <c r="B80">
        <v>26</v>
      </c>
    </row>
    <row r="81" spans="1:2">
      <c r="A81" s="7" t="s">
        <v>297</v>
      </c>
      <c r="B81">
        <v>27</v>
      </c>
    </row>
    <row r="82" spans="1:2">
      <c r="B82">
        <v>27</v>
      </c>
    </row>
    <row r="83" spans="1:2">
      <c r="B83">
        <v>27</v>
      </c>
    </row>
    <row r="84" spans="1:2">
      <c r="A84" s="7" t="s">
        <v>298</v>
      </c>
      <c r="B84">
        <v>28</v>
      </c>
    </row>
    <row r="85" spans="1:2">
      <c r="B85">
        <v>28</v>
      </c>
    </row>
    <row r="86" spans="1:2">
      <c r="B86">
        <v>28</v>
      </c>
    </row>
    <row r="87" spans="1:2">
      <c r="A87" s="7" t="s">
        <v>299</v>
      </c>
      <c r="B87">
        <v>29</v>
      </c>
    </row>
    <row r="88" spans="1:2">
      <c r="B88">
        <v>29</v>
      </c>
    </row>
    <row r="89" spans="1:2">
      <c r="B89">
        <v>29</v>
      </c>
    </row>
    <row r="90" spans="1:2">
      <c r="A90" s="7" t="s">
        <v>300</v>
      </c>
      <c r="B90">
        <v>30</v>
      </c>
    </row>
    <row r="91" spans="1:2">
      <c r="B91">
        <v>30</v>
      </c>
    </row>
    <row r="92" spans="1:2">
      <c r="B92">
        <v>30</v>
      </c>
    </row>
    <row r="93" spans="1:2">
      <c r="A93" s="7" t="s">
        <v>301</v>
      </c>
      <c r="B93">
        <v>31</v>
      </c>
    </row>
    <row r="94" spans="1:2">
      <c r="B94">
        <v>31</v>
      </c>
    </row>
    <row r="95" spans="1:2">
      <c r="B95">
        <v>31</v>
      </c>
    </row>
    <row r="96" spans="1:2">
      <c r="A96" s="7" t="s">
        <v>302</v>
      </c>
      <c r="B96">
        <v>32</v>
      </c>
    </row>
    <row r="97" spans="1:2">
      <c r="B97">
        <v>32</v>
      </c>
    </row>
    <row r="98" spans="1:2">
      <c r="B98">
        <v>32</v>
      </c>
    </row>
    <row r="99" spans="1:2">
      <c r="A99" s="7" t="s">
        <v>303</v>
      </c>
      <c r="B99">
        <v>33</v>
      </c>
    </row>
    <row r="100" spans="1:2">
      <c r="B100">
        <v>33</v>
      </c>
    </row>
    <row r="101" spans="1:2">
      <c r="B101">
        <v>33</v>
      </c>
    </row>
    <row r="102" spans="1:2">
      <c r="A102" s="7" t="s">
        <v>304</v>
      </c>
      <c r="B102">
        <v>34</v>
      </c>
    </row>
    <row r="103" spans="1:2">
      <c r="B103">
        <v>34</v>
      </c>
    </row>
    <row r="104" spans="1:2">
      <c r="B104">
        <v>34</v>
      </c>
    </row>
    <row r="105" spans="1:2">
      <c r="A105" s="7" t="s">
        <v>305</v>
      </c>
      <c r="B105">
        <v>35</v>
      </c>
    </row>
    <row r="106" spans="1:2">
      <c r="B106">
        <v>35</v>
      </c>
    </row>
    <row r="107" spans="1:2">
      <c r="B107">
        <v>35</v>
      </c>
    </row>
    <row r="108" spans="1:2">
      <c r="A108" s="7" t="s">
        <v>306</v>
      </c>
      <c r="B108">
        <v>36</v>
      </c>
    </row>
    <row r="109" spans="1:2">
      <c r="B109">
        <v>36</v>
      </c>
    </row>
    <row r="110" spans="1:2">
      <c r="B110">
        <v>36</v>
      </c>
    </row>
    <row r="111" spans="1:2">
      <c r="A111" s="7" t="s">
        <v>307</v>
      </c>
      <c r="B111">
        <v>37</v>
      </c>
    </row>
    <row r="112" spans="1:2">
      <c r="B112">
        <v>37</v>
      </c>
    </row>
    <row r="113" spans="1:2">
      <c r="B113">
        <v>37</v>
      </c>
    </row>
    <row r="114" spans="1:2">
      <c r="A114" s="7" t="s">
        <v>308</v>
      </c>
      <c r="B114">
        <v>38</v>
      </c>
    </row>
    <row r="115" spans="1:2">
      <c r="B115">
        <v>38</v>
      </c>
    </row>
    <row r="116" spans="1:2">
      <c r="B116">
        <v>38</v>
      </c>
    </row>
    <row r="117" spans="1:2">
      <c r="A117" s="7" t="s">
        <v>309</v>
      </c>
      <c r="B117">
        <v>39</v>
      </c>
    </row>
    <row r="118" spans="1:2">
      <c r="B118">
        <v>39</v>
      </c>
    </row>
    <row r="119" spans="1:2">
      <c r="B119">
        <v>39</v>
      </c>
    </row>
    <row r="120" spans="1:2">
      <c r="A120" s="7" t="s">
        <v>310</v>
      </c>
      <c r="B120">
        <v>40</v>
      </c>
    </row>
    <row r="121" spans="1:2">
      <c r="B121">
        <v>40</v>
      </c>
    </row>
    <row r="122" spans="1:2">
      <c r="B122">
        <v>40</v>
      </c>
    </row>
    <row r="123" spans="1:2">
      <c r="A123" s="7" t="s">
        <v>311</v>
      </c>
      <c r="B123">
        <v>41</v>
      </c>
    </row>
    <row r="124" spans="1:2">
      <c r="B124">
        <v>41</v>
      </c>
    </row>
    <row r="125" spans="1:2">
      <c r="B125">
        <v>41</v>
      </c>
    </row>
    <row r="126" spans="1:2">
      <c r="A126" s="7" t="s">
        <v>312</v>
      </c>
      <c r="B126">
        <v>42</v>
      </c>
    </row>
    <row r="127" spans="1:2">
      <c r="B127">
        <v>42</v>
      </c>
    </row>
    <row r="128" spans="1:2">
      <c r="B128">
        <v>42</v>
      </c>
    </row>
    <row r="129" spans="1:2">
      <c r="A129" s="7" t="s">
        <v>6</v>
      </c>
      <c r="B129">
        <v>43</v>
      </c>
    </row>
    <row r="130" spans="1:2">
      <c r="B130">
        <v>43</v>
      </c>
    </row>
    <row r="131" spans="1:2">
      <c r="B131">
        <v>43</v>
      </c>
    </row>
    <row r="132" spans="1:2">
      <c r="A132" s="7" t="s">
        <v>313</v>
      </c>
      <c r="B132">
        <v>44</v>
      </c>
    </row>
    <row r="133" spans="1:2">
      <c r="B133">
        <v>44</v>
      </c>
    </row>
    <row r="134" spans="1:2">
      <c r="B134">
        <v>44</v>
      </c>
    </row>
    <row r="135" spans="1:2">
      <c r="A135" s="7" t="s">
        <v>314</v>
      </c>
      <c r="B135">
        <v>45</v>
      </c>
    </row>
    <row r="136" spans="1:2">
      <c r="B136">
        <v>45</v>
      </c>
    </row>
    <row r="137" spans="1:2">
      <c r="B137">
        <v>45</v>
      </c>
    </row>
    <row r="138" spans="1:2">
      <c r="A138" s="7" t="s">
        <v>315</v>
      </c>
      <c r="B138">
        <v>46</v>
      </c>
    </row>
    <row r="139" spans="1:2">
      <c r="B139">
        <v>46</v>
      </c>
    </row>
    <row r="140" spans="1:2">
      <c r="B140">
        <v>46</v>
      </c>
    </row>
    <row r="141" spans="1:2">
      <c r="A141" s="7" t="s">
        <v>316</v>
      </c>
      <c r="B141">
        <v>47</v>
      </c>
    </row>
    <row r="142" spans="1:2">
      <c r="B142">
        <v>47</v>
      </c>
    </row>
    <row r="143" spans="1:2">
      <c r="B143">
        <v>47</v>
      </c>
    </row>
    <row r="144" spans="1:2">
      <c r="A144" s="7" t="s">
        <v>317</v>
      </c>
      <c r="B144">
        <v>48</v>
      </c>
    </row>
    <row r="145" spans="1:2">
      <c r="B145">
        <v>48</v>
      </c>
    </row>
    <row r="146" spans="1:2">
      <c r="B146">
        <v>48</v>
      </c>
    </row>
    <row r="147" spans="1:2">
      <c r="A147" s="7" t="s">
        <v>318</v>
      </c>
      <c r="B147">
        <v>49</v>
      </c>
    </row>
    <row r="148" spans="1:2">
      <c r="B148">
        <v>49</v>
      </c>
    </row>
    <row r="149" spans="1:2">
      <c r="B149">
        <v>49</v>
      </c>
    </row>
    <row r="150" spans="1:2">
      <c r="A150" s="7" t="s">
        <v>319</v>
      </c>
      <c r="B150">
        <v>50</v>
      </c>
    </row>
    <row r="151" spans="1:2">
      <c r="B151">
        <v>50</v>
      </c>
    </row>
    <row r="152" spans="1:2">
      <c r="B152">
        <v>50</v>
      </c>
    </row>
    <row r="153" spans="1:2">
      <c r="A153" s="7" t="s">
        <v>320</v>
      </c>
      <c r="B153">
        <v>51</v>
      </c>
    </row>
    <row r="154" spans="1:2">
      <c r="B154">
        <v>51</v>
      </c>
    </row>
    <row r="155" spans="1:2">
      <c r="B155">
        <v>51</v>
      </c>
    </row>
    <row r="156" spans="1:2">
      <c r="A156" s="7" t="s">
        <v>321</v>
      </c>
      <c r="B156">
        <v>52</v>
      </c>
    </row>
    <row r="157" spans="1:2">
      <c r="B157">
        <v>52</v>
      </c>
    </row>
    <row r="158" spans="1:2">
      <c r="B158">
        <v>52</v>
      </c>
    </row>
    <row r="159" spans="1:2">
      <c r="A159" s="7" t="s">
        <v>322</v>
      </c>
      <c r="B159">
        <v>53</v>
      </c>
    </row>
    <row r="160" spans="1:2">
      <c r="B160">
        <v>53</v>
      </c>
    </row>
    <row r="161" spans="1:2">
      <c r="B161">
        <v>53</v>
      </c>
    </row>
    <row r="162" spans="1:2">
      <c r="A162" s="7" t="s">
        <v>323</v>
      </c>
      <c r="B162">
        <v>54</v>
      </c>
    </row>
    <row r="163" spans="1:2">
      <c r="B163">
        <v>54</v>
      </c>
    </row>
    <row r="164" spans="1:2">
      <c r="B164">
        <v>54</v>
      </c>
    </row>
    <row r="165" spans="1:2">
      <c r="A165" s="7" t="s">
        <v>324</v>
      </c>
      <c r="B165">
        <v>55</v>
      </c>
    </row>
    <row r="166" spans="1:2">
      <c r="B166">
        <v>55</v>
      </c>
    </row>
    <row r="167" spans="1:2">
      <c r="B167">
        <v>55</v>
      </c>
    </row>
    <row r="168" spans="1:2">
      <c r="A168" s="7" t="s">
        <v>325</v>
      </c>
      <c r="B168">
        <v>56</v>
      </c>
    </row>
    <row r="169" spans="1:2">
      <c r="B169">
        <v>56</v>
      </c>
    </row>
    <row r="170" spans="1:2">
      <c r="B170">
        <v>56</v>
      </c>
    </row>
    <row r="171" spans="1:2">
      <c r="A171" s="7" t="s">
        <v>326</v>
      </c>
      <c r="B171">
        <v>57</v>
      </c>
    </row>
    <row r="172" spans="1:2">
      <c r="B172">
        <v>57</v>
      </c>
    </row>
    <row r="173" spans="1:2">
      <c r="B173">
        <v>57</v>
      </c>
    </row>
    <row r="174" spans="1:2">
      <c r="A174" s="7" t="s">
        <v>327</v>
      </c>
      <c r="B174">
        <v>58</v>
      </c>
    </row>
    <row r="175" spans="1:2">
      <c r="B175">
        <v>58</v>
      </c>
    </row>
    <row r="176" spans="1:2">
      <c r="B176">
        <v>58</v>
      </c>
    </row>
    <row r="177" spans="1:2">
      <c r="A177" s="7" t="s">
        <v>328</v>
      </c>
      <c r="B177">
        <v>59</v>
      </c>
    </row>
    <row r="178" spans="1:2">
      <c r="B178">
        <v>59</v>
      </c>
    </row>
    <row r="179" spans="1:2">
      <c r="B179">
        <v>59</v>
      </c>
    </row>
    <row r="180" spans="1:2">
      <c r="A180" s="7" t="s">
        <v>329</v>
      </c>
      <c r="B180">
        <v>60</v>
      </c>
    </row>
    <row r="181" spans="1:2">
      <c r="B181">
        <v>60</v>
      </c>
    </row>
    <row r="182" spans="1:2">
      <c r="B182">
        <v>60</v>
      </c>
    </row>
    <row r="183" spans="1:2">
      <c r="A183" s="7" t="s">
        <v>330</v>
      </c>
      <c r="B183">
        <v>61</v>
      </c>
    </row>
    <row r="184" spans="1:2">
      <c r="B184">
        <v>61</v>
      </c>
    </row>
    <row r="185" spans="1:2">
      <c r="B185">
        <v>61</v>
      </c>
    </row>
    <row r="186" spans="1:2">
      <c r="A186" s="7" t="s">
        <v>331</v>
      </c>
      <c r="B186">
        <v>62</v>
      </c>
    </row>
    <row r="187" spans="1:2">
      <c r="B187">
        <v>62</v>
      </c>
    </row>
    <row r="188" spans="1:2">
      <c r="B188">
        <v>62</v>
      </c>
    </row>
    <row r="189" spans="1:2">
      <c r="A189" s="7" t="s">
        <v>332</v>
      </c>
      <c r="B189">
        <v>63</v>
      </c>
    </row>
    <row r="190" spans="1:2">
      <c r="B190">
        <v>63</v>
      </c>
    </row>
    <row r="191" spans="1:2">
      <c r="B191">
        <v>63</v>
      </c>
    </row>
    <row r="192" spans="1:2">
      <c r="A192" s="7" t="s">
        <v>333</v>
      </c>
      <c r="B192">
        <v>64</v>
      </c>
    </row>
    <row r="193" spans="1:2">
      <c r="B193">
        <v>64</v>
      </c>
    </row>
    <row r="194" spans="1:2">
      <c r="B194">
        <v>64</v>
      </c>
    </row>
    <row r="195" spans="1:2">
      <c r="A195" s="7" t="s">
        <v>7</v>
      </c>
      <c r="B195">
        <v>65</v>
      </c>
    </row>
    <row r="196" spans="1:2">
      <c r="B196">
        <v>65</v>
      </c>
    </row>
    <row r="197" spans="1:2">
      <c r="B197">
        <v>65</v>
      </c>
    </row>
    <row r="198" spans="1:2">
      <c r="A198" s="7" t="s">
        <v>334</v>
      </c>
      <c r="B198">
        <v>66</v>
      </c>
    </row>
    <row r="199" spans="1:2">
      <c r="B199">
        <v>66</v>
      </c>
    </row>
    <row r="200" spans="1:2">
      <c r="B200">
        <v>66</v>
      </c>
    </row>
    <row r="201" spans="1:2">
      <c r="A201" s="7" t="s">
        <v>335</v>
      </c>
      <c r="B201">
        <v>67</v>
      </c>
    </row>
    <row r="202" spans="1:2">
      <c r="B202">
        <v>67</v>
      </c>
    </row>
    <row r="203" spans="1:2">
      <c r="B203">
        <v>67</v>
      </c>
    </row>
    <row r="204" spans="1:2">
      <c r="A204" s="7" t="s">
        <v>336</v>
      </c>
      <c r="B204">
        <v>68</v>
      </c>
    </row>
    <row r="205" spans="1:2">
      <c r="B205">
        <v>68</v>
      </c>
    </row>
    <row r="206" spans="1:2">
      <c r="B206">
        <v>68</v>
      </c>
    </row>
    <row r="207" spans="1:2">
      <c r="A207" s="7" t="s">
        <v>337</v>
      </c>
      <c r="B207">
        <v>69</v>
      </c>
    </row>
    <row r="208" spans="1:2">
      <c r="B208">
        <v>69</v>
      </c>
    </row>
    <row r="209" spans="1:2">
      <c r="B209">
        <v>69</v>
      </c>
    </row>
    <row r="210" spans="1:2">
      <c r="A210" s="7" t="s">
        <v>338</v>
      </c>
      <c r="B210">
        <v>70</v>
      </c>
    </row>
    <row r="211" spans="1:2">
      <c r="B211">
        <v>70</v>
      </c>
    </row>
    <row r="212" spans="1:2">
      <c r="B212">
        <v>70</v>
      </c>
    </row>
    <row r="213" spans="1:2">
      <c r="A213" s="7" t="s">
        <v>339</v>
      </c>
      <c r="B213">
        <v>71</v>
      </c>
    </row>
    <row r="214" spans="1:2">
      <c r="B214">
        <v>71</v>
      </c>
    </row>
    <row r="215" spans="1:2">
      <c r="B215">
        <v>71</v>
      </c>
    </row>
    <row r="216" spans="1:2">
      <c r="A216" s="7" t="s">
        <v>340</v>
      </c>
      <c r="B216">
        <v>72</v>
      </c>
    </row>
    <row r="217" spans="1:2">
      <c r="B217">
        <v>72</v>
      </c>
    </row>
    <row r="218" spans="1:2">
      <c r="B218">
        <v>72</v>
      </c>
    </row>
    <row r="219" spans="1:2">
      <c r="A219" s="7" t="s">
        <v>341</v>
      </c>
      <c r="B219">
        <v>73</v>
      </c>
    </row>
    <row r="220" spans="1:2">
      <c r="B220">
        <v>73</v>
      </c>
    </row>
    <row r="221" spans="1:2">
      <c r="B221">
        <v>73</v>
      </c>
    </row>
    <row r="222" spans="1:2">
      <c r="A222" s="7" t="s">
        <v>342</v>
      </c>
      <c r="B222">
        <v>74</v>
      </c>
    </row>
    <row r="223" spans="1:2">
      <c r="B223">
        <v>74</v>
      </c>
    </row>
    <row r="224" spans="1:2">
      <c r="B224">
        <v>74</v>
      </c>
    </row>
    <row r="225" spans="1:2">
      <c r="A225" s="7" t="s">
        <v>343</v>
      </c>
      <c r="B225">
        <v>75</v>
      </c>
    </row>
    <row r="226" spans="1:2">
      <c r="B226">
        <v>75</v>
      </c>
    </row>
    <row r="227" spans="1:2">
      <c r="B227">
        <v>75</v>
      </c>
    </row>
    <row r="228" spans="1:2">
      <c r="A228" s="7" t="s">
        <v>344</v>
      </c>
      <c r="B228">
        <v>76</v>
      </c>
    </row>
    <row r="229" spans="1:2">
      <c r="B229">
        <v>76</v>
      </c>
    </row>
    <row r="230" spans="1:2">
      <c r="B230">
        <v>76</v>
      </c>
    </row>
    <row r="231" spans="1:2">
      <c r="A231" s="7" t="s">
        <v>345</v>
      </c>
      <c r="B231">
        <v>77</v>
      </c>
    </row>
    <row r="232" spans="1:2">
      <c r="B232">
        <v>77</v>
      </c>
    </row>
    <row r="233" spans="1:2">
      <c r="B233">
        <v>77</v>
      </c>
    </row>
    <row r="234" spans="1:2">
      <c r="A234" s="7" t="s">
        <v>346</v>
      </c>
      <c r="B234">
        <v>78</v>
      </c>
    </row>
    <row r="235" spans="1:2">
      <c r="B235">
        <v>78</v>
      </c>
    </row>
    <row r="236" spans="1:2">
      <c r="B236">
        <v>78</v>
      </c>
    </row>
    <row r="237" spans="1:2">
      <c r="A237" s="7" t="s">
        <v>347</v>
      </c>
      <c r="B237">
        <v>79</v>
      </c>
    </row>
    <row r="238" spans="1:2">
      <c r="B238">
        <v>79</v>
      </c>
    </row>
    <row r="239" spans="1:2">
      <c r="B239">
        <v>79</v>
      </c>
    </row>
    <row r="240" spans="1:2">
      <c r="A240" s="7" t="s">
        <v>348</v>
      </c>
      <c r="B240">
        <v>80</v>
      </c>
    </row>
    <row r="241" spans="1:2">
      <c r="B241">
        <v>80</v>
      </c>
    </row>
    <row r="242" spans="1:2">
      <c r="B242">
        <v>80</v>
      </c>
    </row>
    <row r="243" spans="1:2">
      <c r="A243" s="7" t="s">
        <v>349</v>
      </c>
      <c r="B243">
        <v>81</v>
      </c>
    </row>
    <row r="244" spans="1:2">
      <c r="B244">
        <v>81</v>
      </c>
    </row>
    <row r="245" spans="1:2">
      <c r="B245">
        <v>81</v>
      </c>
    </row>
    <row r="246" spans="1:2">
      <c r="A246" s="7" t="s">
        <v>350</v>
      </c>
      <c r="B246">
        <v>82</v>
      </c>
    </row>
    <row r="247" spans="1:2">
      <c r="B247">
        <v>82</v>
      </c>
    </row>
    <row r="248" spans="1:2">
      <c r="B248">
        <v>82</v>
      </c>
    </row>
    <row r="249" spans="1:2">
      <c r="A249" s="7" t="s">
        <v>351</v>
      </c>
      <c r="B249">
        <v>83</v>
      </c>
    </row>
    <row r="250" spans="1:2">
      <c r="B250">
        <v>83</v>
      </c>
    </row>
    <row r="251" spans="1:2">
      <c r="B251">
        <v>83</v>
      </c>
    </row>
    <row r="252" spans="1:2">
      <c r="A252" s="7" t="s">
        <v>352</v>
      </c>
      <c r="B252">
        <v>84</v>
      </c>
    </row>
    <row r="253" spans="1:2">
      <c r="B253">
        <v>84</v>
      </c>
    </row>
    <row r="254" spans="1:2">
      <c r="B254">
        <v>84</v>
      </c>
    </row>
    <row r="255" spans="1:2">
      <c r="A255" s="7" t="s">
        <v>353</v>
      </c>
      <c r="B255">
        <v>85</v>
      </c>
    </row>
    <row r="256" spans="1:2">
      <c r="B256">
        <v>85</v>
      </c>
    </row>
    <row r="257" spans="1:2">
      <c r="B257">
        <v>85</v>
      </c>
    </row>
    <row r="258" spans="1:2">
      <c r="A258" s="7" t="s">
        <v>8</v>
      </c>
      <c r="B258">
        <v>86</v>
      </c>
    </row>
    <row r="259" spans="1:2">
      <c r="B259">
        <v>86</v>
      </c>
    </row>
    <row r="260" spans="1:2">
      <c r="B260">
        <v>86</v>
      </c>
    </row>
    <row r="261" spans="1:2">
      <c r="A261" s="7" t="s">
        <v>354</v>
      </c>
      <c r="B261">
        <v>87</v>
      </c>
    </row>
    <row r="262" spans="1:2">
      <c r="B262">
        <v>87</v>
      </c>
    </row>
    <row r="263" spans="1:2">
      <c r="B263">
        <v>87</v>
      </c>
    </row>
    <row r="264" spans="1:2">
      <c r="A264" s="7" t="s">
        <v>355</v>
      </c>
      <c r="B264">
        <v>88</v>
      </c>
    </row>
    <row r="265" spans="1:2">
      <c r="B265">
        <v>88</v>
      </c>
    </row>
    <row r="266" spans="1:2">
      <c r="B266">
        <v>88</v>
      </c>
    </row>
    <row r="267" spans="1:2">
      <c r="A267" s="7" t="s">
        <v>356</v>
      </c>
      <c r="B267">
        <v>89</v>
      </c>
    </row>
    <row r="268" spans="1:2">
      <c r="B268">
        <v>89</v>
      </c>
    </row>
    <row r="269" spans="1:2">
      <c r="B269">
        <v>89</v>
      </c>
    </row>
    <row r="270" spans="1:2">
      <c r="A270" s="7" t="s">
        <v>357</v>
      </c>
      <c r="B270">
        <v>90</v>
      </c>
    </row>
    <row r="271" spans="1:2">
      <c r="B271">
        <v>90</v>
      </c>
    </row>
    <row r="272" spans="1:2">
      <c r="B272">
        <v>90</v>
      </c>
    </row>
    <row r="273" spans="1:2">
      <c r="A273" s="7" t="s">
        <v>358</v>
      </c>
      <c r="B273">
        <v>91</v>
      </c>
    </row>
    <row r="274" spans="1:2">
      <c r="B274">
        <v>91</v>
      </c>
    </row>
    <row r="275" spans="1:2">
      <c r="B275">
        <v>91</v>
      </c>
    </row>
    <row r="276" spans="1:2">
      <c r="A276" s="7" t="s">
        <v>359</v>
      </c>
      <c r="B276">
        <v>92</v>
      </c>
    </row>
    <row r="277" spans="1:2">
      <c r="B277">
        <v>92</v>
      </c>
    </row>
    <row r="278" spans="1:2">
      <c r="B278">
        <v>92</v>
      </c>
    </row>
    <row r="279" spans="1:2">
      <c r="A279" s="7" t="s">
        <v>360</v>
      </c>
      <c r="B279">
        <v>93</v>
      </c>
    </row>
    <row r="280" spans="1:2">
      <c r="B280">
        <v>93</v>
      </c>
    </row>
    <row r="281" spans="1:2">
      <c r="B281">
        <v>93</v>
      </c>
    </row>
    <row r="282" spans="1:2">
      <c r="A282" s="7" t="s">
        <v>361</v>
      </c>
      <c r="B282">
        <v>94</v>
      </c>
    </row>
    <row r="283" spans="1:2">
      <c r="B283">
        <v>94</v>
      </c>
    </row>
    <row r="284" spans="1:2">
      <c r="B284">
        <v>94</v>
      </c>
    </row>
    <row r="285" spans="1:2">
      <c r="A285" s="7" t="s">
        <v>362</v>
      </c>
      <c r="B285">
        <v>95</v>
      </c>
    </row>
    <row r="286" spans="1:2">
      <c r="B286">
        <v>95</v>
      </c>
    </row>
    <row r="287" spans="1:2">
      <c r="B287">
        <v>95</v>
      </c>
    </row>
    <row r="288" spans="1:2">
      <c r="A288" s="7" t="s">
        <v>363</v>
      </c>
      <c r="B288">
        <v>96</v>
      </c>
    </row>
    <row r="289" spans="1:2">
      <c r="B289">
        <v>96</v>
      </c>
    </row>
    <row r="290" spans="1:2">
      <c r="B290">
        <v>96</v>
      </c>
    </row>
    <row r="291" spans="1:2">
      <c r="A291" s="7" t="s">
        <v>364</v>
      </c>
      <c r="B291">
        <v>97</v>
      </c>
    </row>
    <row r="292" spans="1:2">
      <c r="B292">
        <v>97</v>
      </c>
    </row>
    <row r="293" spans="1:2">
      <c r="B293">
        <v>97</v>
      </c>
    </row>
    <row r="294" spans="1:2">
      <c r="A294" s="7" t="s">
        <v>365</v>
      </c>
      <c r="B294">
        <v>98</v>
      </c>
    </row>
    <row r="295" spans="1:2">
      <c r="B295">
        <v>98</v>
      </c>
    </row>
    <row r="296" spans="1:2">
      <c r="B296">
        <v>98</v>
      </c>
    </row>
    <row r="297" spans="1:2">
      <c r="A297" s="7" t="s">
        <v>366</v>
      </c>
      <c r="B297">
        <v>99</v>
      </c>
    </row>
    <row r="298" spans="1:2">
      <c r="B298">
        <v>99</v>
      </c>
    </row>
    <row r="299" spans="1:2">
      <c r="B299">
        <v>99</v>
      </c>
    </row>
    <row r="300" spans="1:2">
      <c r="A300" s="7" t="s">
        <v>367</v>
      </c>
      <c r="B300">
        <v>100</v>
      </c>
    </row>
    <row r="301" spans="1:2">
      <c r="B301">
        <v>100</v>
      </c>
    </row>
    <row r="302" spans="1:2">
      <c r="B302">
        <v>100</v>
      </c>
    </row>
    <row r="303" spans="1:2">
      <c r="A303" s="7" t="s">
        <v>368</v>
      </c>
      <c r="B303">
        <v>101</v>
      </c>
    </row>
    <row r="304" spans="1:2">
      <c r="B304">
        <v>101</v>
      </c>
    </row>
    <row r="305" spans="1:2">
      <c r="B305">
        <v>101</v>
      </c>
    </row>
    <row r="306" spans="1:2">
      <c r="A306" s="7" t="s">
        <v>369</v>
      </c>
      <c r="B306">
        <v>102</v>
      </c>
    </row>
    <row r="307" spans="1:2">
      <c r="B307">
        <v>102</v>
      </c>
    </row>
    <row r="308" spans="1:2">
      <c r="B308">
        <v>102</v>
      </c>
    </row>
    <row r="309" spans="1:2">
      <c r="A309" s="7" t="s">
        <v>370</v>
      </c>
      <c r="B309">
        <v>103</v>
      </c>
    </row>
    <row r="310" spans="1:2">
      <c r="B310">
        <v>103</v>
      </c>
    </row>
    <row r="311" spans="1:2">
      <c r="B311">
        <v>103</v>
      </c>
    </row>
    <row r="312" spans="1:2">
      <c r="A312" s="7" t="s">
        <v>371</v>
      </c>
      <c r="B312">
        <v>104</v>
      </c>
    </row>
    <row r="313" spans="1:2">
      <c r="B313">
        <v>104</v>
      </c>
    </row>
    <row r="314" spans="1:2">
      <c r="B314">
        <v>104</v>
      </c>
    </row>
    <row r="315" spans="1:2">
      <c r="A315" s="7" t="s">
        <v>372</v>
      </c>
      <c r="B315">
        <v>105</v>
      </c>
    </row>
    <row r="316" spans="1:2">
      <c r="B316">
        <v>105</v>
      </c>
    </row>
    <row r="317" spans="1:2">
      <c r="B317">
        <v>105</v>
      </c>
    </row>
    <row r="318" spans="1:2">
      <c r="A318" s="7" t="s">
        <v>9</v>
      </c>
      <c r="B318">
        <v>106</v>
      </c>
    </row>
    <row r="319" spans="1:2">
      <c r="B319">
        <v>106</v>
      </c>
    </row>
    <row r="320" spans="1:2">
      <c r="B320">
        <v>106</v>
      </c>
    </row>
    <row r="321" spans="1:2">
      <c r="A321" s="7" t="s">
        <v>373</v>
      </c>
      <c r="B321">
        <v>107</v>
      </c>
    </row>
    <row r="322" spans="1:2">
      <c r="B322">
        <v>107</v>
      </c>
    </row>
    <row r="323" spans="1:2">
      <c r="B323">
        <v>107</v>
      </c>
    </row>
    <row r="324" spans="1:2">
      <c r="A324" s="7" t="s">
        <v>374</v>
      </c>
      <c r="B324">
        <v>108</v>
      </c>
    </row>
    <row r="325" spans="1:2">
      <c r="B325">
        <v>108</v>
      </c>
    </row>
    <row r="326" spans="1:2">
      <c r="B326">
        <v>108</v>
      </c>
    </row>
    <row r="327" spans="1:2">
      <c r="A327" s="7" t="s">
        <v>375</v>
      </c>
      <c r="B327">
        <v>109</v>
      </c>
    </row>
    <row r="328" spans="1:2">
      <c r="B328">
        <v>109</v>
      </c>
    </row>
    <row r="329" spans="1:2">
      <c r="B329">
        <v>109</v>
      </c>
    </row>
    <row r="330" spans="1:2">
      <c r="A330" s="7" t="s">
        <v>376</v>
      </c>
      <c r="B330">
        <v>110</v>
      </c>
    </row>
    <row r="331" spans="1:2">
      <c r="B331">
        <v>110</v>
      </c>
    </row>
    <row r="332" spans="1:2">
      <c r="B332">
        <v>110</v>
      </c>
    </row>
    <row r="333" spans="1:2">
      <c r="A333" s="7" t="s">
        <v>377</v>
      </c>
      <c r="B333">
        <v>111</v>
      </c>
    </row>
    <row r="334" spans="1:2">
      <c r="B334">
        <v>111</v>
      </c>
    </row>
    <row r="335" spans="1:2">
      <c r="B335">
        <v>111</v>
      </c>
    </row>
    <row r="336" spans="1:2">
      <c r="A336" s="7" t="s">
        <v>378</v>
      </c>
      <c r="B336">
        <v>112</v>
      </c>
    </row>
    <row r="337" spans="1:2">
      <c r="B337">
        <v>112</v>
      </c>
    </row>
    <row r="338" spans="1:2">
      <c r="B338">
        <v>112</v>
      </c>
    </row>
    <row r="339" spans="1:2">
      <c r="A339" s="7" t="s">
        <v>379</v>
      </c>
      <c r="B339">
        <v>113</v>
      </c>
    </row>
    <row r="340" spans="1:2">
      <c r="B340">
        <v>113</v>
      </c>
    </row>
    <row r="341" spans="1:2">
      <c r="B341">
        <v>113</v>
      </c>
    </row>
    <row r="342" spans="1:2">
      <c r="A342" s="7" t="s">
        <v>380</v>
      </c>
      <c r="B342">
        <v>114</v>
      </c>
    </row>
    <row r="343" spans="1:2">
      <c r="B343">
        <v>114</v>
      </c>
    </row>
    <row r="344" spans="1:2">
      <c r="B344">
        <v>114</v>
      </c>
    </row>
    <row r="345" spans="1:2">
      <c r="A345" s="7" t="s">
        <v>381</v>
      </c>
      <c r="B345">
        <v>115</v>
      </c>
    </row>
    <row r="346" spans="1:2">
      <c r="B346">
        <v>115</v>
      </c>
    </row>
    <row r="347" spans="1:2">
      <c r="B347">
        <v>115</v>
      </c>
    </row>
    <row r="348" spans="1:2">
      <c r="A348" s="7" t="s">
        <v>382</v>
      </c>
      <c r="B348">
        <v>116</v>
      </c>
    </row>
    <row r="349" spans="1:2">
      <c r="B349">
        <v>116</v>
      </c>
    </row>
    <row r="350" spans="1:2">
      <c r="B350">
        <v>116</v>
      </c>
    </row>
    <row r="351" spans="1:2">
      <c r="A351" s="7" t="s">
        <v>383</v>
      </c>
      <c r="B351">
        <v>117</v>
      </c>
    </row>
    <row r="352" spans="1:2">
      <c r="B352">
        <v>117</v>
      </c>
    </row>
    <row r="353" spans="1:2">
      <c r="B353">
        <v>117</v>
      </c>
    </row>
    <row r="354" spans="1:2">
      <c r="A354" s="7" t="s">
        <v>384</v>
      </c>
      <c r="B354">
        <v>118</v>
      </c>
    </row>
    <row r="355" spans="1:2">
      <c r="B355">
        <v>118</v>
      </c>
    </row>
    <row r="356" spans="1:2">
      <c r="B356">
        <v>118</v>
      </c>
    </row>
    <row r="357" spans="1:2">
      <c r="A357" s="7" t="s">
        <v>385</v>
      </c>
      <c r="B357">
        <v>119</v>
      </c>
    </row>
    <row r="358" spans="1:2">
      <c r="B358">
        <v>119</v>
      </c>
    </row>
    <row r="359" spans="1:2">
      <c r="B359">
        <v>119</v>
      </c>
    </row>
    <row r="360" spans="1:2">
      <c r="A360" s="7" t="s">
        <v>386</v>
      </c>
      <c r="B360">
        <v>120</v>
      </c>
    </row>
    <row r="361" spans="1:2">
      <c r="B361">
        <v>120</v>
      </c>
    </row>
    <row r="362" spans="1:2">
      <c r="B362">
        <v>120</v>
      </c>
    </row>
    <row r="363" spans="1:2">
      <c r="A363" s="7" t="s">
        <v>387</v>
      </c>
      <c r="B363">
        <v>121</v>
      </c>
    </row>
    <row r="364" spans="1:2">
      <c r="B364">
        <v>121</v>
      </c>
    </row>
    <row r="365" spans="1:2">
      <c r="B365">
        <v>121</v>
      </c>
    </row>
    <row r="366" spans="1:2">
      <c r="A366" s="7" t="s">
        <v>388</v>
      </c>
      <c r="B366">
        <v>122</v>
      </c>
    </row>
    <row r="367" spans="1:2">
      <c r="B367">
        <v>122</v>
      </c>
    </row>
    <row r="368" spans="1:2">
      <c r="B368">
        <v>122</v>
      </c>
    </row>
    <row r="369" spans="1:2">
      <c r="A369" s="7" t="s">
        <v>389</v>
      </c>
      <c r="B369">
        <v>123</v>
      </c>
    </row>
    <row r="370" spans="1:2">
      <c r="B370">
        <v>123</v>
      </c>
    </row>
    <row r="371" spans="1:2">
      <c r="B371">
        <v>123</v>
      </c>
    </row>
    <row r="372" spans="1:2">
      <c r="A372" s="7" t="s">
        <v>390</v>
      </c>
      <c r="B372">
        <v>124</v>
      </c>
    </row>
    <row r="373" spans="1:2">
      <c r="B373">
        <v>124</v>
      </c>
    </row>
    <row r="374" spans="1:2">
      <c r="B374">
        <v>124</v>
      </c>
    </row>
    <row r="375" spans="1:2">
      <c r="A375" s="7" t="s">
        <v>391</v>
      </c>
      <c r="B375">
        <v>125</v>
      </c>
    </row>
    <row r="376" spans="1:2">
      <c r="B376">
        <v>125</v>
      </c>
    </row>
    <row r="377" spans="1:2">
      <c r="B377">
        <v>125</v>
      </c>
    </row>
    <row r="378" spans="1:2">
      <c r="A378" s="7" t="s">
        <v>10</v>
      </c>
      <c r="B378">
        <v>126</v>
      </c>
    </row>
    <row r="379" spans="1:2">
      <c r="B379">
        <v>126</v>
      </c>
    </row>
    <row r="380" spans="1:2">
      <c r="B380">
        <v>126</v>
      </c>
    </row>
    <row r="381" spans="1:2">
      <c r="A381" s="7" t="s">
        <v>392</v>
      </c>
      <c r="B381">
        <v>127</v>
      </c>
    </row>
    <row r="382" spans="1:2">
      <c r="B382">
        <v>127</v>
      </c>
    </row>
    <row r="383" spans="1:2">
      <c r="B383">
        <v>127</v>
      </c>
    </row>
    <row r="384" spans="1:2">
      <c r="A384" s="7" t="s">
        <v>393</v>
      </c>
      <c r="B384">
        <v>128</v>
      </c>
    </row>
    <row r="385" spans="1:2">
      <c r="B385">
        <v>128</v>
      </c>
    </row>
    <row r="386" spans="1:2">
      <c r="B386">
        <v>128</v>
      </c>
    </row>
    <row r="387" spans="1:2">
      <c r="A387" s="7" t="s">
        <v>394</v>
      </c>
      <c r="B387">
        <v>129</v>
      </c>
    </row>
    <row r="388" spans="1:2">
      <c r="B388">
        <v>129</v>
      </c>
    </row>
    <row r="389" spans="1:2">
      <c r="B389">
        <v>129</v>
      </c>
    </row>
    <row r="390" spans="1:2">
      <c r="A390" s="7" t="s">
        <v>395</v>
      </c>
      <c r="B390">
        <v>130</v>
      </c>
    </row>
    <row r="391" spans="1:2">
      <c r="B391">
        <v>130</v>
      </c>
    </row>
    <row r="392" spans="1:2">
      <c r="B392">
        <v>130</v>
      </c>
    </row>
    <row r="393" spans="1:2">
      <c r="A393" s="7" t="s">
        <v>396</v>
      </c>
      <c r="B393">
        <v>131</v>
      </c>
    </row>
    <row r="394" spans="1:2">
      <c r="B394">
        <v>131</v>
      </c>
    </row>
    <row r="395" spans="1:2">
      <c r="B395">
        <v>131</v>
      </c>
    </row>
    <row r="396" spans="1:2">
      <c r="A396" s="7" t="s">
        <v>397</v>
      </c>
      <c r="B396">
        <v>132</v>
      </c>
    </row>
    <row r="397" spans="1:2">
      <c r="B397">
        <v>132</v>
      </c>
    </row>
    <row r="398" spans="1:2">
      <c r="B398">
        <v>132</v>
      </c>
    </row>
    <row r="399" spans="1:2">
      <c r="A399" s="7" t="s">
        <v>398</v>
      </c>
      <c r="B399">
        <v>133</v>
      </c>
    </row>
    <row r="400" spans="1:2">
      <c r="B400">
        <v>133</v>
      </c>
    </row>
    <row r="401" spans="1:2">
      <c r="B401">
        <v>133</v>
      </c>
    </row>
    <row r="402" spans="1:2">
      <c r="A402" s="7" t="s">
        <v>399</v>
      </c>
      <c r="B402">
        <v>134</v>
      </c>
    </row>
    <row r="403" spans="1:2">
      <c r="B403">
        <v>134</v>
      </c>
    </row>
    <row r="404" spans="1:2">
      <c r="B404">
        <v>134</v>
      </c>
    </row>
    <row r="405" spans="1:2">
      <c r="A405" s="7" t="s">
        <v>400</v>
      </c>
      <c r="B405">
        <v>135</v>
      </c>
    </row>
    <row r="406" spans="1:2">
      <c r="B406">
        <v>135</v>
      </c>
    </row>
    <row r="407" spans="1:2">
      <c r="B407">
        <v>135</v>
      </c>
    </row>
    <row r="408" spans="1:2">
      <c r="A408" s="7" t="s">
        <v>401</v>
      </c>
      <c r="B408">
        <v>136</v>
      </c>
    </row>
    <row r="409" spans="1:2">
      <c r="B409">
        <v>136</v>
      </c>
    </row>
    <row r="410" spans="1:2">
      <c r="B410">
        <v>136</v>
      </c>
    </row>
    <row r="411" spans="1:2">
      <c r="A411" s="7" t="s">
        <v>402</v>
      </c>
      <c r="B411">
        <v>137</v>
      </c>
    </row>
    <row r="412" spans="1:2">
      <c r="B412">
        <v>137</v>
      </c>
    </row>
    <row r="413" spans="1:2">
      <c r="B413">
        <v>137</v>
      </c>
    </row>
    <row r="414" spans="1:2">
      <c r="A414" s="7" t="s">
        <v>403</v>
      </c>
      <c r="B414">
        <v>138</v>
      </c>
    </row>
    <row r="415" spans="1:2">
      <c r="B415">
        <v>138</v>
      </c>
    </row>
    <row r="416" spans="1:2">
      <c r="B416">
        <v>138</v>
      </c>
    </row>
    <row r="417" spans="1:2">
      <c r="A417" s="7" t="s">
        <v>404</v>
      </c>
      <c r="B417">
        <v>139</v>
      </c>
    </row>
    <row r="418" spans="1:2">
      <c r="B418">
        <v>139</v>
      </c>
    </row>
    <row r="419" spans="1:2">
      <c r="B419">
        <v>139</v>
      </c>
    </row>
    <row r="420" spans="1:2">
      <c r="A420" s="7" t="s">
        <v>405</v>
      </c>
      <c r="B420">
        <v>140</v>
      </c>
    </row>
    <row r="421" spans="1:2">
      <c r="B421">
        <v>140</v>
      </c>
    </row>
    <row r="422" spans="1:2">
      <c r="B422">
        <v>140</v>
      </c>
    </row>
    <row r="423" spans="1:2">
      <c r="A423" s="7" t="s">
        <v>406</v>
      </c>
      <c r="B423">
        <v>141</v>
      </c>
    </row>
    <row r="424" spans="1:2">
      <c r="B424">
        <v>141</v>
      </c>
    </row>
    <row r="425" spans="1:2">
      <c r="B425">
        <v>141</v>
      </c>
    </row>
    <row r="426" spans="1:2">
      <c r="A426" s="7" t="s">
        <v>407</v>
      </c>
      <c r="B426">
        <v>142</v>
      </c>
    </row>
    <row r="427" spans="1:2">
      <c r="B427">
        <v>142</v>
      </c>
    </row>
    <row r="428" spans="1:2">
      <c r="B428">
        <v>142</v>
      </c>
    </row>
    <row r="429" spans="1:2">
      <c r="A429" s="7" t="s">
        <v>408</v>
      </c>
      <c r="B429">
        <v>143</v>
      </c>
    </row>
    <row r="430" spans="1:2">
      <c r="B430">
        <v>143</v>
      </c>
    </row>
    <row r="431" spans="1:2">
      <c r="B431">
        <v>143</v>
      </c>
    </row>
    <row r="432" spans="1:2">
      <c r="A432" s="7" t="s">
        <v>409</v>
      </c>
      <c r="B432">
        <v>144</v>
      </c>
    </row>
    <row r="433" spans="1:2">
      <c r="B433">
        <v>144</v>
      </c>
    </row>
    <row r="434" spans="1:2">
      <c r="B434">
        <v>144</v>
      </c>
    </row>
    <row r="435" spans="1:2">
      <c r="A435" s="7" t="s">
        <v>410</v>
      </c>
      <c r="B435">
        <v>145</v>
      </c>
    </row>
    <row r="436" spans="1:2">
      <c r="B436">
        <v>145</v>
      </c>
    </row>
    <row r="437" spans="1:2">
      <c r="B437">
        <v>145</v>
      </c>
    </row>
    <row r="438" spans="1:2">
      <c r="A438" s="7" t="s">
        <v>411</v>
      </c>
      <c r="B438">
        <v>146</v>
      </c>
    </row>
    <row r="439" spans="1:2">
      <c r="B439">
        <v>146</v>
      </c>
    </row>
    <row r="440" spans="1:2">
      <c r="B440">
        <v>146</v>
      </c>
    </row>
    <row r="441" spans="1:2">
      <c r="A441" s="7" t="s">
        <v>11</v>
      </c>
      <c r="B441">
        <v>147</v>
      </c>
    </row>
    <row r="442" spans="1:2">
      <c r="B442">
        <v>147</v>
      </c>
    </row>
    <row r="443" spans="1:2">
      <c r="B443">
        <v>147</v>
      </c>
    </row>
    <row r="444" spans="1:2">
      <c r="A444" s="7" t="s">
        <v>412</v>
      </c>
      <c r="B444">
        <v>148</v>
      </c>
    </row>
    <row r="445" spans="1:2">
      <c r="B445">
        <v>148</v>
      </c>
    </row>
    <row r="446" spans="1:2">
      <c r="B446">
        <v>148</v>
      </c>
    </row>
    <row r="447" spans="1:2">
      <c r="A447" s="7" t="s">
        <v>413</v>
      </c>
      <c r="B447">
        <v>149</v>
      </c>
    </row>
    <row r="448" spans="1:2">
      <c r="B448">
        <v>149</v>
      </c>
    </row>
    <row r="449" spans="1:2">
      <c r="B449">
        <v>149</v>
      </c>
    </row>
    <row r="450" spans="1:2">
      <c r="A450" s="7" t="s">
        <v>414</v>
      </c>
      <c r="B450">
        <v>150</v>
      </c>
    </row>
    <row r="451" spans="1:2">
      <c r="B451">
        <v>150</v>
      </c>
    </row>
    <row r="452" spans="1:2">
      <c r="B452">
        <v>150</v>
      </c>
    </row>
    <row r="453" spans="1:2">
      <c r="A453" s="7" t="s">
        <v>415</v>
      </c>
      <c r="B453">
        <v>151</v>
      </c>
    </row>
    <row r="454" spans="1:2">
      <c r="B454">
        <v>151</v>
      </c>
    </row>
    <row r="455" spans="1:2">
      <c r="B455">
        <v>151</v>
      </c>
    </row>
    <row r="456" spans="1:2">
      <c r="A456" s="7" t="s">
        <v>416</v>
      </c>
      <c r="B456">
        <v>152</v>
      </c>
    </row>
    <row r="457" spans="1:2">
      <c r="B457">
        <v>152</v>
      </c>
    </row>
    <row r="458" spans="1:2">
      <c r="B458">
        <v>152</v>
      </c>
    </row>
    <row r="459" spans="1:2">
      <c r="A459" s="7" t="s">
        <v>417</v>
      </c>
      <c r="B459">
        <v>153</v>
      </c>
    </row>
    <row r="460" spans="1:2">
      <c r="B460">
        <v>153</v>
      </c>
    </row>
    <row r="461" spans="1:2">
      <c r="B461">
        <v>153</v>
      </c>
    </row>
    <row r="462" spans="1:2">
      <c r="A462" s="7" t="s">
        <v>418</v>
      </c>
      <c r="B462">
        <v>154</v>
      </c>
    </row>
    <row r="463" spans="1:2">
      <c r="B463">
        <v>154</v>
      </c>
    </row>
    <row r="464" spans="1:2">
      <c r="B464">
        <v>154</v>
      </c>
    </row>
    <row r="465" spans="1:2">
      <c r="A465" s="7" t="s">
        <v>419</v>
      </c>
      <c r="B465">
        <v>155</v>
      </c>
    </row>
    <row r="466" spans="1:2">
      <c r="B466">
        <v>155</v>
      </c>
    </row>
    <row r="467" spans="1:2">
      <c r="B467">
        <v>155</v>
      </c>
    </row>
    <row r="468" spans="1:2">
      <c r="A468" s="7" t="s">
        <v>420</v>
      </c>
      <c r="B468">
        <v>156</v>
      </c>
    </row>
    <row r="469" spans="1:2">
      <c r="B469">
        <v>156</v>
      </c>
    </row>
    <row r="470" spans="1:2">
      <c r="B470">
        <v>156</v>
      </c>
    </row>
    <row r="471" spans="1:2">
      <c r="A471" s="7" t="s">
        <v>421</v>
      </c>
      <c r="B471">
        <v>157</v>
      </c>
    </row>
    <row r="472" spans="1:2">
      <c r="B472">
        <v>157</v>
      </c>
    </row>
    <row r="473" spans="1:2">
      <c r="B473">
        <v>157</v>
      </c>
    </row>
    <row r="474" spans="1:2">
      <c r="A474" s="7" t="s">
        <v>422</v>
      </c>
      <c r="B474">
        <v>158</v>
      </c>
    </row>
    <row r="475" spans="1:2">
      <c r="B475">
        <v>158</v>
      </c>
    </row>
    <row r="476" spans="1:2">
      <c r="B476">
        <v>158</v>
      </c>
    </row>
    <row r="477" spans="1:2">
      <c r="A477" s="7" t="s">
        <v>423</v>
      </c>
      <c r="B477">
        <v>159</v>
      </c>
    </row>
    <row r="478" spans="1:2">
      <c r="B478">
        <v>159</v>
      </c>
    </row>
    <row r="479" spans="1:2">
      <c r="B479">
        <v>159</v>
      </c>
    </row>
    <row r="480" spans="1:2">
      <c r="A480" s="7" t="s">
        <v>424</v>
      </c>
      <c r="B480">
        <v>160</v>
      </c>
    </row>
    <row r="481" spans="1:2">
      <c r="B481">
        <v>160</v>
      </c>
    </row>
    <row r="482" spans="1:2">
      <c r="B482">
        <v>160</v>
      </c>
    </row>
    <row r="483" spans="1:2">
      <c r="A483" s="7" t="s">
        <v>425</v>
      </c>
      <c r="B483">
        <v>161</v>
      </c>
    </row>
    <row r="484" spans="1:2">
      <c r="B484">
        <v>161</v>
      </c>
    </row>
    <row r="485" spans="1:2">
      <c r="B485">
        <v>161</v>
      </c>
    </row>
    <row r="486" spans="1:2">
      <c r="A486" s="7" t="s">
        <v>426</v>
      </c>
      <c r="B486">
        <v>162</v>
      </c>
    </row>
    <row r="487" spans="1:2">
      <c r="B487">
        <v>162</v>
      </c>
    </row>
    <row r="488" spans="1:2">
      <c r="B488">
        <v>162</v>
      </c>
    </row>
    <row r="489" spans="1:2">
      <c r="A489" s="7" t="s">
        <v>427</v>
      </c>
      <c r="B489">
        <v>163</v>
      </c>
    </row>
    <row r="490" spans="1:2">
      <c r="B490">
        <v>163</v>
      </c>
    </row>
    <row r="491" spans="1:2">
      <c r="B491">
        <v>163</v>
      </c>
    </row>
    <row r="492" spans="1:2">
      <c r="A492" s="7" t="s">
        <v>428</v>
      </c>
      <c r="B492">
        <v>164</v>
      </c>
    </row>
    <row r="493" spans="1:2">
      <c r="B493">
        <v>164</v>
      </c>
    </row>
    <row r="494" spans="1:2">
      <c r="B494">
        <v>164</v>
      </c>
    </row>
    <row r="495" spans="1:2">
      <c r="A495" s="7" t="s">
        <v>429</v>
      </c>
      <c r="B495">
        <v>165</v>
      </c>
    </row>
    <row r="496" spans="1:2">
      <c r="B496">
        <v>165</v>
      </c>
    </row>
    <row r="497" spans="1:2">
      <c r="B497">
        <v>165</v>
      </c>
    </row>
    <row r="498" spans="1:2">
      <c r="A498" s="7" t="s">
        <v>430</v>
      </c>
      <c r="B498">
        <v>166</v>
      </c>
    </row>
    <row r="499" spans="1:2">
      <c r="B499">
        <v>166</v>
      </c>
    </row>
    <row r="500" spans="1:2">
      <c r="B500">
        <v>166</v>
      </c>
    </row>
    <row r="501" spans="1:2">
      <c r="A501" s="7" t="s">
        <v>12</v>
      </c>
      <c r="B501">
        <v>167</v>
      </c>
    </row>
    <row r="502" spans="1:2">
      <c r="B502">
        <v>167</v>
      </c>
    </row>
    <row r="503" spans="1:2">
      <c r="B503">
        <v>167</v>
      </c>
    </row>
    <row r="504" spans="1:2">
      <c r="A504" s="7" t="s">
        <v>431</v>
      </c>
      <c r="B504">
        <v>168</v>
      </c>
    </row>
    <row r="505" spans="1:2">
      <c r="B505">
        <v>168</v>
      </c>
    </row>
    <row r="506" spans="1:2">
      <c r="B506">
        <v>168</v>
      </c>
    </row>
    <row r="507" spans="1:2">
      <c r="A507" s="7" t="s">
        <v>432</v>
      </c>
      <c r="B507">
        <v>169</v>
      </c>
    </row>
    <row r="508" spans="1:2">
      <c r="B508">
        <v>169</v>
      </c>
    </row>
    <row r="509" spans="1:2">
      <c r="B509">
        <v>169</v>
      </c>
    </row>
    <row r="510" spans="1:2">
      <c r="A510" s="7" t="s">
        <v>433</v>
      </c>
      <c r="B510">
        <v>170</v>
      </c>
    </row>
    <row r="511" spans="1:2">
      <c r="B511">
        <v>170</v>
      </c>
    </row>
    <row r="512" spans="1:2">
      <c r="B512">
        <v>170</v>
      </c>
    </row>
    <row r="513" spans="1:2">
      <c r="A513" s="7" t="s">
        <v>434</v>
      </c>
      <c r="B513">
        <v>171</v>
      </c>
    </row>
    <row r="514" spans="1:2">
      <c r="B514">
        <v>171</v>
      </c>
    </row>
    <row r="515" spans="1:2">
      <c r="B515">
        <v>171</v>
      </c>
    </row>
    <row r="516" spans="1:2">
      <c r="A516" s="7" t="s">
        <v>435</v>
      </c>
      <c r="B516">
        <v>172</v>
      </c>
    </row>
    <row r="517" spans="1:2">
      <c r="B517">
        <v>172</v>
      </c>
    </row>
    <row r="518" spans="1:2">
      <c r="B518">
        <v>172</v>
      </c>
    </row>
    <row r="519" spans="1:2">
      <c r="A519" s="7" t="s">
        <v>436</v>
      </c>
      <c r="B519">
        <v>173</v>
      </c>
    </row>
    <row r="520" spans="1:2">
      <c r="B520">
        <v>173</v>
      </c>
    </row>
    <row r="521" spans="1:2">
      <c r="B521">
        <v>173</v>
      </c>
    </row>
    <row r="522" spans="1:2">
      <c r="A522" s="7" t="s">
        <v>437</v>
      </c>
      <c r="B522">
        <v>174</v>
      </c>
    </row>
    <row r="523" spans="1:2">
      <c r="B523">
        <v>174</v>
      </c>
    </row>
    <row r="524" spans="1:2">
      <c r="B524">
        <v>174</v>
      </c>
    </row>
    <row r="525" spans="1:2">
      <c r="A525" s="7" t="s">
        <v>438</v>
      </c>
      <c r="B525">
        <v>175</v>
      </c>
    </row>
    <row r="526" spans="1:2">
      <c r="B526">
        <v>175</v>
      </c>
    </row>
    <row r="527" spans="1:2">
      <c r="B527">
        <v>175</v>
      </c>
    </row>
    <row r="528" spans="1:2">
      <c r="A528" s="7" t="s">
        <v>439</v>
      </c>
      <c r="B528">
        <v>176</v>
      </c>
    </row>
    <row r="529" spans="1:2">
      <c r="B529">
        <v>176</v>
      </c>
    </row>
    <row r="530" spans="1:2">
      <c r="B530">
        <v>176</v>
      </c>
    </row>
    <row r="531" spans="1:2">
      <c r="A531" s="7" t="s">
        <v>440</v>
      </c>
      <c r="B531">
        <v>177</v>
      </c>
    </row>
    <row r="532" spans="1:2">
      <c r="B532">
        <v>177</v>
      </c>
    </row>
    <row r="533" spans="1:2">
      <c r="B533">
        <v>177</v>
      </c>
    </row>
    <row r="534" spans="1:2">
      <c r="A534" s="7" t="s">
        <v>441</v>
      </c>
      <c r="B534">
        <v>178</v>
      </c>
    </row>
    <row r="535" spans="1:2">
      <c r="B535">
        <v>178</v>
      </c>
    </row>
    <row r="536" spans="1:2">
      <c r="B536">
        <v>178</v>
      </c>
    </row>
    <row r="537" spans="1:2">
      <c r="A537" s="7" t="s">
        <v>442</v>
      </c>
      <c r="B537">
        <v>179</v>
      </c>
    </row>
    <row r="538" spans="1:2">
      <c r="B538">
        <v>179</v>
      </c>
    </row>
    <row r="539" spans="1:2">
      <c r="B539">
        <v>179</v>
      </c>
    </row>
    <row r="540" spans="1:2">
      <c r="A540" s="7" t="s">
        <v>443</v>
      </c>
      <c r="B540">
        <v>180</v>
      </c>
    </row>
    <row r="541" spans="1:2">
      <c r="B541">
        <v>180</v>
      </c>
    </row>
    <row r="542" spans="1:2">
      <c r="B542">
        <v>180</v>
      </c>
    </row>
    <row r="543" spans="1:2">
      <c r="A543" s="7" t="s">
        <v>444</v>
      </c>
      <c r="B543">
        <v>181</v>
      </c>
    </row>
    <row r="544" spans="1:2">
      <c r="B544">
        <v>181</v>
      </c>
    </row>
    <row r="545" spans="1:2">
      <c r="B545">
        <v>181</v>
      </c>
    </row>
    <row r="546" spans="1:2">
      <c r="A546" s="7" t="s">
        <v>445</v>
      </c>
      <c r="B546">
        <v>182</v>
      </c>
    </row>
    <row r="547" spans="1:2">
      <c r="B547">
        <v>182</v>
      </c>
    </row>
    <row r="548" spans="1:2">
      <c r="B548">
        <v>182</v>
      </c>
    </row>
    <row r="549" spans="1:2">
      <c r="A549" s="7" t="s">
        <v>446</v>
      </c>
      <c r="B549">
        <v>183</v>
      </c>
    </row>
    <row r="550" spans="1:2">
      <c r="B550">
        <v>183</v>
      </c>
    </row>
    <row r="551" spans="1:2">
      <c r="B551">
        <v>183</v>
      </c>
    </row>
    <row r="552" spans="1:2">
      <c r="A552" s="7" t="s">
        <v>447</v>
      </c>
      <c r="B552">
        <v>184</v>
      </c>
    </row>
    <row r="553" spans="1:2">
      <c r="B553">
        <v>184</v>
      </c>
    </row>
    <row r="554" spans="1:2">
      <c r="B554">
        <v>184</v>
      </c>
    </row>
    <row r="555" spans="1:2">
      <c r="A555" s="7" t="s">
        <v>448</v>
      </c>
      <c r="B555">
        <v>185</v>
      </c>
    </row>
    <row r="556" spans="1:2">
      <c r="B556">
        <v>185</v>
      </c>
    </row>
    <row r="557" spans="1:2">
      <c r="B557">
        <v>185</v>
      </c>
    </row>
    <row r="558" spans="1:2">
      <c r="A558" s="7" t="s">
        <v>449</v>
      </c>
      <c r="B558">
        <v>186</v>
      </c>
    </row>
    <row r="559" spans="1:2">
      <c r="B559">
        <v>186</v>
      </c>
    </row>
    <row r="560" spans="1:2">
      <c r="B560">
        <v>186</v>
      </c>
    </row>
    <row r="561" spans="1:2">
      <c r="A561" s="7" t="s">
        <v>450</v>
      </c>
      <c r="B561">
        <v>187</v>
      </c>
    </row>
    <row r="562" spans="1:2">
      <c r="B562">
        <v>187</v>
      </c>
    </row>
    <row r="563" spans="1:2">
      <c r="B563">
        <v>187</v>
      </c>
    </row>
    <row r="564" spans="1:2">
      <c r="A564" s="7" t="s">
        <v>13</v>
      </c>
      <c r="B564">
        <v>188</v>
      </c>
    </row>
    <row r="565" spans="1:2">
      <c r="B565">
        <v>188</v>
      </c>
    </row>
    <row r="566" spans="1:2">
      <c r="B566">
        <v>188</v>
      </c>
    </row>
    <row r="567" spans="1:2">
      <c r="A567" s="7" t="s">
        <v>451</v>
      </c>
      <c r="B567">
        <v>189</v>
      </c>
    </row>
    <row r="568" spans="1:2">
      <c r="B568">
        <v>189</v>
      </c>
    </row>
    <row r="569" spans="1:2">
      <c r="B569">
        <v>189</v>
      </c>
    </row>
    <row r="570" spans="1:2">
      <c r="A570" s="7" t="s">
        <v>452</v>
      </c>
      <c r="B570">
        <v>190</v>
      </c>
    </row>
    <row r="571" spans="1:2">
      <c r="B571">
        <v>190</v>
      </c>
    </row>
    <row r="572" spans="1:2">
      <c r="B572">
        <v>190</v>
      </c>
    </row>
    <row r="573" spans="1:2">
      <c r="A573" s="7" t="s">
        <v>453</v>
      </c>
      <c r="B573">
        <v>191</v>
      </c>
    </row>
    <row r="574" spans="1:2">
      <c r="B574">
        <v>191</v>
      </c>
    </row>
    <row r="575" spans="1:2">
      <c r="B575">
        <v>191</v>
      </c>
    </row>
    <row r="576" spans="1:2">
      <c r="A576" s="7" t="s">
        <v>454</v>
      </c>
      <c r="B576">
        <v>192</v>
      </c>
    </row>
    <row r="577" spans="1:2">
      <c r="B577">
        <v>192</v>
      </c>
    </row>
    <row r="578" spans="1:2">
      <c r="B578">
        <v>192</v>
      </c>
    </row>
    <row r="579" spans="1:2">
      <c r="A579" s="7" t="s">
        <v>455</v>
      </c>
      <c r="B579">
        <v>193</v>
      </c>
    </row>
    <row r="580" spans="1:2">
      <c r="B580">
        <v>193</v>
      </c>
    </row>
    <row r="581" spans="1:2">
      <c r="B581">
        <v>193</v>
      </c>
    </row>
    <row r="582" spans="1:2">
      <c r="A582" s="7" t="s">
        <v>456</v>
      </c>
      <c r="B582">
        <v>194</v>
      </c>
    </row>
    <row r="583" spans="1:2">
      <c r="B583">
        <v>194</v>
      </c>
    </row>
    <row r="584" spans="1:2">
      <c r="B584">
        <v>194</v>
      </c>
    </row>
    <row r="585" spans="1:2">
      <c r="A585" s="7" t="s">
        <v>457</v>
      </c>
      <c r="B585">
        <v>195</v>
      </c>
    </row>
    <row r="586" spans="1:2">
      <c r="B586">
        <v>195</v>
      </c>
    </row>
    <row r="587" spans="1:2">
      <c r="B587">
        <v>195</v>
      </c>
    </row>
    <row r="588" spans="1:2">
      <c r="A588" s="7" t="s">
        <v>458</v>
      </c>
      <c r="B588">
        <v>196</v>
      </c>
    </row>
    <row r="589" spans="1:2">
      <c r="B589">
        <v>196</v>
      </c>
    </row>
    <row r="590" spans="1:2">
      <c r="B590">
        <v>196</v>
      </c>
    </row>
    <row r="591" spans="1:2">
      <c r="A591" s="7" t="s">
        <v>459</v>
      </c>
      <c r="B591">
        <v>197</v>
      </c>
    </row>
    <row r="592" spans="1:2">
      <c r="B592">
        <v>197</v>
      </c>
    </row>
    <row r="593" spans="1:2">
      <c r="B593">
        <v>197</v>
      </c>
    </row>
    <row r="594" spans="1:2">
      <c r="A594" s="7" t="s">
        <v>460</v>
      </c>
      <c r="B594">
        <v>198</v>
      </c>
    </row>
    <row r="595" spans="1:2">
      <c r="B595">
        <v>198</v>
      </c>
    </row>
    <row r="596" spans="1:2">
      <c r="B596">
        <v>198</v>
      </c>
    </row>
    <row r="597" spans="1:2">
      <c r="A597" s="7" t="s">
        <v>461</v>
      </c>
      <c r="B597">
        <v>199</v>
      </c>
    </row>
    <row r="598" spans="1:2">
      <c r="B598">
        <v>199</v>
      </c>
    </row>
    <row r="599" spans="1:2">
      <c r="B599">
        <v>199</v>
      </c>
    </row>
    <row r="600" spans="1:2">
      <c r="A600" s="7" t="s">
        <v>462</v>
      </c>
      <c r="B600">
        <v>200</v>
      </c>
    </row>
    <row r="601" spans="1:2">
      <c r="B601">
        <v>200</v>
      </c>
    </row>
    <row r="602" spans="1:2">
      <c r="B602">
        <v>200</v>
      </c>
    </row>
    <row r="603" spans="1:2">
      <c r="A603" s="7" t="s">
        <v>463</v>
      </c>
      <c r="B603">
        <v>201</v>
      </c>
    </row>
    <row r="604" spans="1:2">
      <c r="B604">
        <v>201</v>
      </c>
    </row>
    <row r="605" spans="1:2">
      <c r="B605">
        <v>201</v>
      </c>
    </row>
    <row r="606" spans="1:2">
      <c r="A606" s="7" t="s">
        <v>464</v>
      </c>
      <c r="B606">
        <v>202</v>
      </c>
    </row>
    <row r="607" spans="1:2">
      <c r="B607">
        <v>202</v>
      </c>
    </row>
    <row r="608" spans="1:2">
      <c r="B608">
        <v>202</v>
      </c>
    </row>
    <row r="609" spans="1:2">
      <c r="A609" s="7" t="s">
        <v>465</v>
      </c>
      <c r="B609">
        <v>203</v>
      </c>
    </row>
    <row r="610" spans="1:2">
      <c r="B610">
        <v>203</v>
      </c>
    </row>
    <row r="611" spans="1:2">
      <c r="B611">
        <v>203</v>
      </c>
    </row>
    <row r="612" spans="1:2">
      <c r="A612" s="7" t="s">
        <v>466</v>
      </c>
      <c r="B612">
        <v>204</v>
      </c>
    </row>
    <row r="613" spans="1:2">
      <c r="B613">
        <v>204</v>
      </c>
    </row>
    <row r="614" spans="1:2">
      <c r="B614">
        <v>204</v>
      </c>
    </row>
    <row r="615" spans="1:2">
      <c r="A615" s="7" t="s">
        <v>467</v>
      </c>
      <c r="B615">
        <v>205</v>
      </c>
    </row>
    <row r="616" spans="1:2">
      <c r="B616">
        <v>205</v>
      </c>
    </row>
    <row r="617" spans="1:2">
      <c r="B617">
        <v>205</v>
      </c>
    </row>
    <row r="618" spans="1:2">
      <c r="A618" s="7" t="s">
        <v>468</v>
      </c>
      <c r="B618">
        <v>206</v>
      </c>
    </row>
    <row r="619" spans="1:2">
      <c r="B619">
        <v>206</v>
      </c>
    </row>
    <row r="620" spans="1:2">
      <c r="B620">
        <v>206</v>
      </c>
    </row>
    <row r="621" spans="1:2">
      <c r="A621" s="7" t="s">
        <v>469</v>
      </c>
      <c r="B621">
        <v>207</v>
      </c>
    </row>
    <row r="622" spans="1:2">
      <c r="B622">
        <v>207</v>
      </c>
    </row>
    <row r="623" spans="1:2">
      <c r="B623">
        <v>207</v>
      </c>
    </row>
    <row r="624" spans="1:2">
      <c r="A624" s="7" t="s">
        <v>470</v>
      </c>
      <c r="B624">
        <v>208</v>
      </c>
    </row>
    <row r="625" spans="1:2">
      <c r="B625">
        <v>208</v>
      </c>
    </row>
    <row r="626" spans="1:2">
      <c r="B626">
        <v>208</v>
      </c>
    </row>
    <row r="627" spans="1:2">
      <c r="A627" s="7" t="s">
        <v>14</v>
      </c>
      <c r="B627">
        <v>209</v>
      </c>
    </row>
    <row r="628" spans="1:2">
      <c r="B628">
        <v>209</v>
      </c>
    </row>
    <row r="629" spans="1:2">
      <c r="B629">
        <v>209</v>
      </c>
    </row>
    <row r="630" spans="1:2">
      <c r="A630" s="7" t="s">
        <v>471</v>
      </c>
      <c r="B630">
        <v>210</v>
      </c>
    </row>
    <row r="631" spans="1:2">
      <c r="B631">
        <v>210</v>
      </c>
    </row>
    <row r="632" spans="1:2">
      <c r="B632">
        <v>210</v>
      </c>
    </row>
    <row r="633" spans="1:2">
      <c r="A633" s="7" t="s">
        <v>472</v>
      </c>
      <c r="B633">
        <v>211</v>
      </c>
    </row>
    <row r="634" spans="1:2">
      <c r="B634">
        <v>211</v>
      </c>
    </row>
    <row r="635" spans="1:2">
      <c r="B635">
        <v>211</v>
      </c>
    </row>
    <row r="636" spans="1:2">
      <c r="A636" s="7" t="s">
        <v>473</v>
      </c>
      <c r="B636">
        <v>212</v>
      </c>
    </row>
    <row r="637" spans="1:2">
      <c r="B637">
        <v>212</v>
      </c>
    </row>
    <row r="638" spans="1:2">
      <c r="B638">
        <v>212</v>
      </c>
    </row>
    <row r="639" spans="1:2">
      <c r="A639" s="7" t="s">
        <v>474</v>
      </c>
      <c r="B639">
        <v>213</v>
      </c>
    </row>
    <row r="640" spans="1:2">
      <c r="B640">
        <v>213</v>
      </c>
    </row>
    <row r="641" spans="1:2">
      <c r="B641">
        <v>213</v>
      </c>
    </row>
    <row r="642" spans="1:2">
      <c r="A642" s="7" t="s">
        <v>475</v>
      </c>
      <c r="B642">
        <v>214</v>
      </c>
    </row>
    <row r="643" spans="1:2">
      <c r="B643">
        <v>214</v>
      </c>
    </row>
    <row r="644" spans="1:2">
      <c r="B644">
        <v>214</v>
      </c>
    </row>
    <row r="645" spans="1:2">
      <c r="A645" s="7" t="s">
        <v>476</v>
      </c>
      <c r="B645">
        <v>215</v>
      </c>
    </row>
    <row r="646" spans="1:2">
      <c r="B646">
        <v>215</v>
      </c>
    </row>
    <row r="647" spans="1:2">
      <c r="B647">
        <v>215</v>
      </c>
    </row>
    <row r="648" spans="1:2">
      <c r="A648" s="7" t="s">
        <v>477</v>
      </c>
      <c r="B648">
        <v>216</v>
      </c>
    </row>
    <row r="649" spans="1:2">
      <c r="B649">
        <v>216</v>
      </c>
    </row>
    <row r="650" spans="1:2">
      <c r="B650">
        <v>216</v>
      </c>
    </row>
    <row r="651" spans="1:2">
      <c r="A651" s="7" t="s">
        <v>478</v>
      </c>
      <c r="B651">
        <v>217</v>
      </c>
    </row>
    <row r="652" spans="1:2">
      <c r="B652">
        <v>217</v>
      </c>
    </row>
    <row r="653" spans="1:2">
      <c r="B653">
        <v>217</v>
      </c>
    </row>
    <row r="654" spans="1:2">
      <c r="A654" s="7" t="s">
        <v>479</v>
      </c>
      <c r="B654">
        <v>218</v>
      </c>
    </row>
    <row r="655" spans="1:2">
      <c r="B655">
        <v>218</v>
      </c>
    </row>
    <row r="656" spans="1:2">
      <c r="B656">
        <v>218</v>
      </c>
    </row>
    <row r="657" spans="1:2">
      <c r="A657" s="7" t="s">
        <v>480</v>
      </c>
      <c r="B657">
        <v>219</v>
      </c>
    </row>
    <row r="658" spans="1:2">
      <c r="B658">
        <v>219</v>
      </c>
    </row>
    <row r="659" spans="1:2">
      <c r="B659">
        <v>219</v>
      </c>
    </row>
    <row r="660" spans="1:2">
      <c r="A660" s="7" t="s">
        <v>481</v>
      </c>
      <c r="B660">
        <v>220</v>
      </c>
    </row>
    <row r="661" spans="1:2">
      <c r="B661">
        <v>220</v>
      </c>
    </row>
    <row r="662" spans="1:2">
      <c r="B662">
        <v>220</v>
      </c>
    </row>
    <row r="663" spans="1:2">
      <c r="A663" s="7" t="s">
        <v>482</v>
      </c>
      <c r="B663">
        <v>221</v>
      </c>
    </row>
    <row r="664" spans="1:2">
      <c r="B664">
        <v>221</v>
      </c>
    </row>
    <row r="665" spans="1:2">
      <c r="B665">
        <v>221</v>
      </c>
    </row>
    <row r="666" spans="1:2">
      <c r="A666" s="7" t="s">
        <v>483</v>
      </c>
      <c r="B666">
        <v>222</v>
      </c>
    </row>
    <row r="667" spans="1:2">
      <c r="B667">
        <v>222</v>
      </c>
    </row>
    <row r="668" spans="1:2">
      <c r="B668">
        <v>222</v>
      </c>
    </row>
    <row r="669" spans="1:2">
      <c r="A669" s="7" t="s">
        <v>484</v>
      </c>
      <c r="B669">
        <v>223</v>
      </c>
    </row>
    <row r="670" spans="1:2">
      <c r="B670">
        <v>223</v>
      </c>
    </row>
    <row r="671" spans="1:2">
      <c r="B671">
        <v>223</v>
      </c>
    </row>
    <row r="672" spans="1:2">
      <c r="A672" s="7" t="s">
        <v>485</v>
      </c>
      <c r="B672">
        <v>224</v>
      </c>
    </row>
    <row r="673" spans="1:2">
      <c r="B673">
        <v>224</v>
      </c>
    </row>
    <row r="674" spans="1:2">
      <c r="B674">
        <v>224</v>
      </c>
    </row>
    <row r="675" spans="1:2">
      <c r="A675" s="7" t="s">
        <v>486</v>
      </c>
      <c r="B675">
        <v>225</v>
      </c>
    </row>
    <row r="676" spans="1:2">
      <c r="B676">
        <v>225</v>
      </c>
    </row>
    <row r="677" spans="1:2">
      <c r="B677">
        <v>225</v>
      </c>
    </row>
    <row r="678" spans="1:2">
      <c r="A678" s="7" t="s">
        <v>487</v>
      </c>
      <c r="B678">
        <v>226</v>
      </c>
    </row>
    <row r="679" spans="1:2">
      <c r="B679">
        <v>226</v>
      </c>
    </row>
    <row r="680" spans="1:2">
      <c r="B680">
        <v>226</v>
      </c>
    </row>
    <row r="681" spans="1:2">
      <c r="A681" s="7" t="s">
        <v>488</v>
      </c>
      <c r="B681">
        <v>227</v>
      </c>
    </row>
    <row r="682" spans="1:2">
      <c r="B682">
        <v>227</v>
      </c>
    </row>
    <row r="683" spans="1:2">
      <c r="B683">
        <v>227</v>
      </c>
    </row>
    <row r="684" spans="1:2">
      <c r="A684" s="7" t="s">
        <v>489</v>
      </c>
      <c r="B684">
        <v>228</v>
      </c>
    </row>
    <row r="685" spans="1:2">
      <c r="B685">
        <v>228</v>
      </c>
    </row>
    <row r="686" spans="1:2">
      <c r="B686">
        <v>228</v>
      </c>
    </row>
    <row r="687" spans="1:2">
      <c r="A687" s="7" t="s">
        <v>15</v>
      </c>
      <c r="B687">
        <v>229</v>
      </c>
    </row>
    <row r="688" spans="1:2">
      <c r="B688">
        <v>229</v>
      </c>
    </row>
    <row r="689" spans="1:2">
      <c r="B689">
        <v>229</v>
      </c>
    </row>
    <row r="690" spans="1:2">
      <c r="A690" s="7" t="s">
        <v>490</v>
      </c>
      <c r="B690">
        <v>230</v>
      </c>
    </row>
    <row r="691" spans="1:2">
      <c r="B691">
        <v>230</v>
      </c>
    </row>
    <row r="692" spans="1:2">
      <c r="B692">
        <v>230</v>
      </c>
    </row>
    <row r="693" spans="1:2">
      <c r="A693" s="7" t="s">
        <v>491</v>
      </c>
      <c r="B693">
        <v>231</v>
      </c>
    </row>
    <row r="694" spans="1:2">
      <c r="B694">
        <v>231</v>
      </c>
    </row>
    <row r="695" spans="1:2">
      <c r="B695">
        <v>231</v>
      </c>
    </row>
    <row r="696" spans="1:2">
      <c r="A696" s="7" t="s">
        <v>492</v>
      </c>
      <c r="B696">
        <v>232</v>
      </c>
    </row>
    <row r="697" spans="1:2">
      <c r="B697">
        <v>232</v>
      </c>
    </row>
    <row r="698" spans="1:2">
      <c r="B698">
        <v>232</v>
      </c>
    </row>
    <row r="699" spans="1:2">
      <c r="A699" s="7" t="s">
        <v>493</v>
      </c>
      <c r="B699">
        <v>233</v>
      </c>
    </row>
    <row r="700" spans="1:2">
      <c r="B700">
        <v>233</v>
      </c>
    </row>
    <row r="701" spans="1:2">
      <c r="B701">
        <v>233</v>
      </c>
    </row>
    <row r="702" spans="1:2">
      <c r="A702" s="7" t="s">
        <v>494</v>
      </c>
      <c r="B702">
        <v>234</v>
      </c>
    </row>
    <row r="703" spans="1:2">
      <c r="B703">
        <v>234</v>
      </c>
    </row>
    <row r="704" spans="1:2">
      <c r="B704">
        <v>234</v>
      </c>
    </row>
    <row r="705" spans="1:2">
      <c r="A705" s="7" t="s">
        <v>495</v>
      </c>
      <c r="B705">
        <v>235</v>
      </c>
    </row>
    <row r="706" spans="1:2">
      <c r="B706">
        <v>235</v>
      </c>
    </row>
    <row r="707" spans="1:2">
      <c r="B707">
        <v>235</v>
      </c>
    </row>
    <row r="708" spans="1:2">
      <c r="A708" s="7" t="s">
        <v>496</v>
      </c>
      <c r="B708">
        <v>236</v>
      </c>
    </row>
    <row r="709" spans="1:2">
      <c r="B709">
        <v>236</v>
      </c>
    </row>
    <row r="710" spans="1:2">
      <c r="B710">
        <v>236</v>
      </c>
    </row>
    <row r="711" spans="1:2">
      <c r="A711" s="7" t="s">
        <v>497</v>
      </c>
      <c r="B711">
        <v>237</v>
      </c>
    </row>
    <row r="712" spans="1:2">
      <c r="B712">
        <v>237</v>
      </c>
    </row>
    <row r="713" spans="1:2">
      <c r="B713">
        <v>237</v>
      </c>
    </row>
    <row r="714" spans="1:2">
      <c r="A714" s="7" t="s">
        <v>498</v>
      </c>
      <c r="B714">
        <v>238</v>
      </c>
    </row>
    <row r="715" spans="1:2">
      <c r="B715">
        <v>238</v>
      </c>
    </row>
    <row r="716" spans="1:2">
      <c r="B716">
        <v>238</v>
      </c>
    </row>
    <row r="717" spans="1:2">
      <c r="A717" s="7" t="s">
        <v>499</v>
      </c>
      <c r="B717">
        <v>239</v>
      </c>
    </row>
    <row r="718" spans="1:2">
      <c r="B718">
        <v>239</v>
      </c>
    </row>
    <row r="719" spans="1:2">
      <c r="B719">
        <v>239</v>
      </c>
    </row>
    <row r="720" spans="1:2">
      <c r="A720" s="7" t="s">
        <v>500</v>
      </c>
      <c r="B720">
        <v>240</v>
      </c>
    </row>
    <row r="721" spans="1:2">
      <c r="B721">
        <v>240</v>
      </c>
    </row>
    <row r="722" spans="1:2">
      <c r="B722">
        <v>240</v>
      </c>
    </row>
    <row r="723" spans="1:2">
      <c r="A723" s="7" t="s">
        <v>501</v>
      </c>
      <c r="B723">
        <v>241</v>
      </c>
    </row>
    <row r="724" spans="1:2">
      <c r="B724">
        <v>241</v>
      </c>
    </row>
    <row r="725" spans="1:2">
      <c r="B725">
        <v>241</v>
      </c>
    </row>
    <row r="726" spans="1:2">
      <c r="A726" s="7" t="s">
        <v>502</v>
      </c>
      <c r="B726">
        <v>242</v>
      </c>
    </row>
    <row r="727" spans="1:2">
      <c r="B727">
        <v>242</v>
      </c>
    </row>
    <row r="728" spans="1:2">
      <c r="B728">
        <v>242</v>
      </c>
    </row>
    <row r="729" spans="1:2">
      <c r="A729" s="7" t="s">
        <v>503</v>
      </c>
      <c r="B729">
        <v>243</v>
      </c>
    </row>
    <row r="730" spans="1:2">
      <c r="B730">
        <v>243</v>
      </c>
    </row>
    <row r="731" spans="1:2">
      <c r="B731">
        <v>243</v>
      </c>
    </row>
    <row r="732" spans="1:2">
      <c r="A732" s="7" t="s">
        <v>504</v>
      </c>
      <c r="B732">
        <v>244</v>
      </c>
    </row>
    <row r="733" spans="1:2">
      <c r="B733">
        <v>244</v>
      </c>
    </row>
    <row r="734" spans="1:2">
      <c r="B734">
        <v>244</v>
      </c>
    </row>
    <row r="735" spans="1:2">
      <c r="A735" s="7" t="s">
        <v>505</v>
      </c>
      <c r="B735">
        <v>245</v>
      </c>
    </row>
    <row r="736" spans="1:2">
      <c r="B736">
        <v>245</v>
      </c>
    </row>
    <row r="737" spans="1:2">
      <c r="B737">
        <v>245</v>
      </c>
    </row>
    <row r="738" spans="1:2">
      <c r="A738" s="7" t="s">
        <v>506</v>
      </c>
      <c r="B738">
        <v>246</v>
      </c>
    </row>
    <row r="739" spans="1:2">
      <c r="B739">
        <v>246</v>
      </c>
    </row>
    <row r="740" spans="1:2">
      <c r="B740">
        <v>246</v>
      </c>
    </row>
    <row r="741" spans="1:2">
      <c r="A741" s="7" t="s">
        <v>507</v>
      </c>
      <c r="B741">
        <v>247</v>
      </c>
    </row>
    <row r="742" spans="1:2">
      <c r="B742">
        <v>247</v>
      </c>
    </row>
    <row r="743" spans="1:2">
      <c r="B743">
        <v>247</v>
      </c>
    </row>
    <row r="744" spans="1:2">
      <c r="A744" s="7" t="s">
        <v>508</v>
      </c>
      <c r="B744">
        <v>248</v>
      </c>
    </row>
    <row r="745" spans="1:2">
      <c r="B745">
        <v>248</v>
      </c>
    </row>
    <row r="746" spans="1:2">
      <c r="B746">
        <v>248</v>
      </c>
    </row>
    <row r="747" spans="1:2">
      <c r="A747" s="7" t="s">
        <v>509</v>
      </c>
      <c r="B747">
        <v>249</v>
      </c>
    </row>
    <row r="748" spans="1:2">
      <c r="B748">
        <v>249</v>
      </c>
    </row>
    <row r="749" spans="1:2">
      <c r="B749">
        <v>249</v>
      </c>
    </row>
    <row r="750" spans="1:2">
      <c r="A750" s="7" t="s">
        <v>510</v>
      </c>
      <c r="B750">
        <v>250</v>
      </c>
    </row>
    <row r="751" spans="1:2">
      <c r="B751">
        <v>250</v>
      </c>
    </row>
    <row r="752" spans="1:2">
      <c r="B752">
        <v>250</v>
      </c>
    </row>
    <row r="753" spans="1:2">
      <c r="A753" s="7" t="s">
        <v>511</v>
      </c>
      <c r="B753">
        <v>251</v>
      </c>
    </row>
    <row r="754" spans="1:2">
      <c r="B754">
        <v>251</v>
      </c>
    </row>
    <row r="755" spans="1:2">
      <c r="B755">
        <v>251</v>
      </c>
    </row>
    <row r="756" spans="1:2">
      <c r="A756" s="7" t="s">
        <v>16</v>
      </c>
      <c r="B756">
        <v>252</v>
      </c>
    </row>
    <row r="757" spans="1:2">
      <c r="B757">
        <v>252</v>
      </c>
    </row>
    <row r="758" spans="1:2">
      <c r="B758">
        <v>252</v>
      </c>
    </row>
    <row r="759" spans="1:2">
      <c r="A759" s="7" t="s">
        <v>512</v>
      </c>
      <c r="B759">
        <v>253</v>
      </c>
    </row>
    <row r="760" spans="1:2">
      <c r="B760">
        <v>253</v>
      </c>
    </row>
    <row r="761" spans="1:2">
      <c r="B761">
        <v>253</v>
      </c>
    </row>
    <row r="762" spans="1:2">
      <c r="A762" s="7" t="s">
        <v>513</v>
      </c>
      <c r="B762">
        <v>254</v>
      </c>
    </row>
    <row r="763" spans="1:2">
      <c r="B763">
        <v>254</v>
      </c>
    </row>
    <row r="764" spans="1:2">
      <c r="B764">
        <v>254</v>
      </c>
    </row>
    <row r="765" spans="1:2">
      <c r="A765" s="7" t="s">
        <v>514</v>
      </c>
      <c r="B765">
        <v>255</v>
      </c>
    </row>
    <row r="766" spans="1:2">
      <c r="B766">
        <v>255</v>
      </c>
    </row>
    <row r="767" spans="1:2">
      <c r="B767">
        <v>255</v>
      </c>
    </row>
    <row r="768" spans="1:2">
      <c r="A768" s="7" t="s">
        <v>515</v>
      </c>
      <c r="B768">
        <v>256</v>
      </c>
    </row>
    <row r="769" spans="1:2">
      <c r="B769">
        <v>256</v>
      </c>
    </row>
    <row r="770" spans="1:2">
      <c r="B770">
        <v>256</v>
      </c>
    </row>
    <row r="771" spans="1:2">
      <c r="A771" s="7" t="s">
        <v>516</v>
      </c>
      <c r="B771">
        <v>257</v>
      </c>
    </row>
    <row r="772" spans="1:2">
      <c r="B772">
        <v>257</v>
      </c>
    </row>
    <row r="773" spans="1:2">
      <c r="B773">
        <v>257</v>
      </c>
    </row>
    <row r="774" spans="1:2">
      <c r="A774" s="7" t="s">
        <v>517</v>
      </c>
      <c r="B774">
        <v>258</v>
      </c>
    </row>
    <row r="775" spans="1:2">
      <c r="B775">
        <v>258</v>
      </c>
    </row>
    <row r="776" spans="1:2">
      <c r="B776">
        <v>258</v>
      </c>
    </row>
    <row r="777" spans="1:2">
      <c r="A777" s="7" t="s">
        <v>518</v>
      </c>
      <c r="B777">
        <v>259</v>
      </c>
    </row>
    <row r="778" spans="1:2">
      <c r="B778">
        <v>259</v>
      </c>
    </row>
    <row r="779" spans="1:2">
      <c r="B779">
        <v>259</v>
      </c>
    </row>
    <row r="780" spans="1:2">
      <c r="A780" s="7" t="s">
        <v>519</v>
      </c>
      <c r="B780">
        <v>260</v>
      </c>
    </row>
    <row r="781" spans="1:2">
      <c r="B781">
        <v>260</v>
      </c>
    </row>
    <row r="782" spans="1:2">
      <c r="B782">
        <v>260</v>
      </c>
    </row>
    <row r="783" spans="1:2">
      <c r="A783" s="7" t="s">
        <v>520</v>
      </c>
      <c r="B783">
        <v>261</v>
      </c>
    </row>
    <row r="784" spans="1:2">
      <c r="B784">
        <v>261</v>
      </c>
    </row>
    <row r="785" spans="1:2">
      <c r="B785">
        <v>261</v>
      </c>
    </row>
    <row r="786" spans="1:2">
      <c r="A786" s="7" t="s">
        <v>521</v>
      </c>
      <c r="B786">
        <v>262</v>
      </c>
    </row>
    <row r="787" spans="1:2">
      <c r="B787">
        <v>262</v>
      </c>
    </row>
    <row r="788" spans="1:2">
      <c r="B788">
        <v>262</v>
      </c>
    </row>
    <row r="789" spans="1:2">
      <c r="A789" s="7" t="s">
        <v>522</v>
      </c>
      <c r="B789">
        <v>263</v>
      </c>
    </row>
    <row r="790" spans="1:2">
      <c r="B790">
        <v>263</v>
      </c>
    </row>
    <row r="791" spans="1:2">
      <c r="B791">
        <v>263</v>
      </c>
    </row>
    <row r="792" spans="1:2">
      <c r="A792" s="7" t="s">
        <v>523</v>
      </c>
      <c r="B792">
        <v>264</v>
      </c>
    </row>
    <row r="793" spans="1:2">
      <c r="B793">
        <v>264</v>
      </c>
    </row>
    <row r="794" spans="1:2">
      <c r="B794">
        <v>264</v>
      </c>
    </row>
    <row r="795" spans="1:2">
      <c r="A795" s="7" t="s">
        <v>524</v>
      </c>
      <c r="B795">
        <v>265</v>
      </c>
    </row>
    <row r="796" spans="1:2">
      <c r="B796">
        <v>265</v>
      </c>
    </row>
    <row r="797" spans="1:2">
      <c r="B797">
        <v>265</v>
      </c>
    </row>
    <row r="798" spans="1:2">
      <c r="A798" s="7" t="s">
        <v>525</v>
      </c>
      <c r="B798">
        <v>266</v>
      </c>
    </row>
    <row r="799" spans="1:2">
      <c r="B799">
        <v>266</v>
      </c>
    </row>
    <row r="800" spans="1:2">
      <c r="B800">
        <v>266</v>
      </c>
    </row>
    <row r="801" spans="1:2">
      <c r="A801" s="7" t="s">
        <v>526</v>
      </c>
      <c r="B801">
        <v>267</v>
      </c>
    </row>
    <row r="802" spans="1:2">
      <c r="B802">
        <v>267</v>
      </c>
    </row>
    <row r="803" spans="1:2">
      <c r="B803">
        <v>267</v>
      </c>
    </row>
    <row r="804" spans="1:2">
      <c r="A804" s="7" t="s">
        <v>527</v>
      </c>
      <c r="B804">
        <v>268</v>
      </c>
    </row>
    <row r="805" spans="1:2">
      <c r="B805">
        <v>268</v>
      </c>
    </row>
    <row r="806" spans="1:2">
      <c r="B806">
        <v>268</v>
      </c>
    </row>
    <row r="807" spans="1:2">
      <c r="A807" s="7" t="s">
        <v>528</v>
      </c>
      <c r="B807">
        <v>269</v>
      </c>
    </row>
    <row r="808" spans="1:2">
      <c r="B808">
        <v>269</v>
      </c>
    </row>
    <row r="809" spans="1:2">
      <c r="B809">
        <v>269</v>
      </c>
    </row>
    <row r="810" spans="1:2">
      <c r="A810" s="7" t="s">
        <v>529</v>
      </c>
      <c r="B810">
        <v>270</v>
      </c>
    </row>
    <row r="811" spans="1:2">
      <c r="B811">
        <v>270</v>
      </c>
    </row>
    <row r="812" spans="1:2">
      <c r="B812">
        <v>270</v>
      </c>
    </row>
    <row r="813" spans="1:2">
      <c r="A813" s="7" t="s">
        <v>530</v>
      </c>
      <c r="B813">
        <v>271</v>
      </c>
    </row>
    <row r="814" spans="1:2">
      <c r="B814">
        <v>271</v>
      </c>
    </row>
    <row r="815" spans="1:2">
      <c r="B815">
        <v>271</v>
      </c>
    </row>
    <row r="816" spans="1:2">
      <c r="A816" s="7" t="s">
        <v>17</v>
      </c>
      <c r="B816">
        <v>272</v>
      </c>
    </row>
    <row r="817" spans="1:2">
      <c r="B817">
        <v>272</v>
      </c>
    </row>
    <row r="818" spans="1:2">
      <c r="B818">
        <v>272</v>
      </c>
    </row>
    <row r="819" spans="1:2">
      <c r="A819" s="7" t="s">
        <v>531</v>
      </c>
      <c r="B819">
        <v>273</v>
      </c>
    </row>
    <row r="820" spans="1:2">
      <c r="B820">
        <v>273</v>
      </c>
    </row>
    <row r="821" spans="1:2">
      <c r="B821">
        <v>273</v>
      </c>
    </row>
    <row r="822" spans="1:2">
      <c r="A822" s="7" t="s">
        <v>532</v>
      </c>
      <c r="B822">
        <v>274</v>
      </c>
    </row>
    <row r="823" spans="1:2">
      <c r="B823">
        <v>274</v>
      </c>
    </row>
    <row r="824" spans="1:2">
      <c r="B824">
        <v>274</v>
      </c>
    </row>
    <row r="825" spans="1:2">
      <c r="A825" s="7" t="s">
        <v>533</v>
      </c>
      <c r="B825">
        <v>275</v>
      </c>
    </row>
    <row r="826" spans="1:2">
      <c r="B826">
        <v>275</v>
      </c>
    </row>
    <row r="827" spans="1:2">
      <c r="B827">
        <v>275</v>
      </c>
    </row>
    <row r="828" spans="1:2">
      <c r="A828" s="7" t="s">
        <v>534</v>
      </c>
      <c r="B828">
        <v>276</v>
      </c>
    </row>
    <row r="829" spans="1:2">
      <c r="B829">
        <v>276</v>
      </c>
    </row>
    <row r="830" spans="1:2">
      <c r="B830">
        <v>276</v>
      </c>
    </row>
    <row r="831" spans="1:2">
      <c r="A831" s="7" t="s">
        <v>535</v>
      </c>
      <c r="B831">
        <v>277</v>
      </c>
    </row>
    <row r="832" spans="1:2">
      <c r="B832">
        <v>277</v>
      </c>
    </row>
    <row r="833" spans="1:2">
      <c r="B833">
        <v>277</v>
      </c>
    </row>
    <row r="834" spans="1:2">
      <c r="A834" s="7" t="s">
        <v>536</v>
      </c>
      <c r="B834">
        <v>278</v>
      </c>
    </row>
    <row r="835" spans="1:2">
      <c r="B835">
        <v>278</v>
      </c>
    </row>
    <row r="836" spans="1:2">
      <c r="B836">
        <v>278</v>
      </c>
    </row>
    <row r="837" spans="1:2">
      <c r="A837" s="7" t="s">
        <v>537</v>
      </c>
      <c r="B837">
        <v>279</v>
      </c>
    </row>
    <row r="838" spans="1:2">
      <c r="B838">
        <v>279</v>
      </c>
    </row>
    <row r="839" spans="1:2">
      <c r="B839">
        <v>279</v>
      </c>
    </row>
    <row r="840" spans="1:2">
      <c r="A840" s="7" t="s">
        <v>538</v>
      </c>
      <c r="B840">
        <v>280</v>
      </c>
    </row>
    <row r="841" spans="1:2">
      <c r="B841">
        <v>280</v>
      </c>
    </row>
    <row r="842" spans="1:2">
      <c r="B842">
        <v>280</v>
      </c>
    </row>
    <row r="843" spans="1:2">
      <c r="A843" s="7" t="s">
        <v>539</v>
      </c>
      <c r="B843">
        <v>281</v>
      </c>
    </row>
    <row r="844" spans="1:2">
      <c r="B844">
        <v>281</v>
      </c>
    </row>
    <row r="845" spans="1:2">
      <c r="B845">
        <v>281</v>
      </c>
    </row>
    <row r="846" spans="1:2">
      <c r="A846" s="7" t="s">
        <v>540</v>
      </c>
      <c r="B846">
        <v>282</v>
      </c>
    </row>
    <row r="847" spans="1:2">
      <c r="B847">
        <v>282</v>
      </c>
    </row>
    <row r="848" spans="1:2">
      <c r="B848">
        <v>282</v>
      </c>
    </row>
    <row r="849" spans="1:2">
      <c r="A849" s="7" t="s">
        <v>541</v>
      </c>
      <c r="B849">
        <v>283</v>
      </c>
    </row>
    <row r="850" spans="1:2">
      <c r="B850">
        <v>283</v>
      </c>
    </row>
    <row r="851" spans="1:2">
      <c r="B851">
        <v>283</v>
      </c>
    </row>
    <row r="852" spans="1:2">
      <c r="A852" s="7" t="s">
        <v>542</v>
      </c>
      <c r="B852">
        <v>284</v>
      </c>
    </row>
    <row r="853" spans="1:2">
      <c r="B853">
        <v>284</v>
      </c>
    </row>
    <row r="854" spans="1:2">
      <c r="B854">
        <v>284</v>
      </c>
    </row>
    <row r="855" spans="1:2">
      <c r="A855" s="7" t="s">
        <v>543</v>
      </c>
      <c r="B855">
        <v>285</v>
      </c>
    </row>
    <row r="856" spans="1:2">
      <c r="B856">
        <v>285</v>
      </c>
    </row>
    <row r="857" spans="1:2">
      <c r="B857">
        <v>285</v>
      </c>
    </row>
    <row r="858" spans="1:2">
      <c r="A858" s="7" t="s">
        <v>544</v>
      </c>
      <c r="B858">
        <v>286</v>
      </c>
    </row>
    <row r="859" spans="1:2">
      <c r="B859">
        <v>286</v>
      </c>
    </row>
    <row r="860" spans="1:2">
      <c r="B860">
        <v>286</v>
      </c>
    </row>
    <row r="861" spans="1:2">
      <c r="A861" s="7" t="s">
        <v>545</v>
      </c>
      <c r="B861">
        <v>287</v>
      </c>
    </row>
    <row r="862" spans="1:2">
      <c r="B862">
        <v>287</v>
      </c>
    </row>
    <row r="863" spans="1:2">
      <c r="B863">
        <v>287</v>
      </c>
    </row>
    <row r="864" spans="1:2">
      <c r="A864" s="7" t="s">
        <v>546</v>
      </c>
      <c r="B864">
        <v>288</v>
      </c>
    </row>
    <row r="865" spans="1:2">
      <c r="B865">
        <v>288</v>
      </c>
    </row>
    <row r="866" spans="1:2">
      <c r="B866">
        <v>288</v>
      </c>
    </row>
    <row r="867" spans="1:2">
      <c r="A867" s="7" t="s">
        <v>547</v>
      </c>
      <c r="B867">
        <v>289</v>
      </c>
    </row>
    <row r="868" spans="1:2">
      <c r="B868">
        <v>289</v>
      </c>
    </row>
    <row r="869" spans="1:2">
      <c r="B869">
        <v>289</v>
      </c>
    </row>
    <row r="870" spans="1:2">
      <c r="A870" s="7" t="s">
        <v>548</v>
      </c>
      <c r="B870">
        <v>290</v>
      </c>
    </row>
    <row r="871" spans="1:2">
      <c r="B871">
        <v>290</v>
      </c>
    </row>
    <row r="872" spans="1:2">
      <c r="B872">
        <v>290</v>
      </c>
    </row>
    <row r="873" spans="1:2">
      <c r="A873" s="7" t="s">
        <v>549</v>
      </c>
      <c r="B873">
        <v>291</v>
      </c>
    </row>
    <row r="874" spans="1:2">
      <c r="B874">
        <v>291</v>
      </c>
    </row>
    <row r="875" spans="1:2">
      <c r="B875">
        <v>291</v>
      </c>
    </row>
    <row r="876" spans="1:2">
      <c r="A876" s="7" t="s">
        <v>550</v>
      </c>
      <c r="B876">
        <v>292</v>
      </c>
    </row>
    <row r="877" spans="1:2">
      <c r="B877">
        <v>292</v>
      </c>
    </row>
    <row r="878" spans="1:2">
      <c r="B878">
        <v>292</v>
      </c>
    </row>
    <row r="879" spans="1:2">
      <c r="A879" s="7" t="s">
        <v>18</v>
      </c>
      <c r="B879">
        <v>293</v>
      </c>
    </row>
    <row r="880" spans="1:2">
      <c r="B880">
        <v>293</v>
      </c>
    </row>
    <row r="881" spans="1:2">
      <c r="B881">
        <v>293</v>
      </c>
    </row>
    <row r="882" spans="1:2">
      <c r="A882" s="7" t="s">
        <v>551</v>
      </c>
      <c r="B882">
        <v>294</v>
      </c>
    </row>
    <row r="883" spans="1:2">
      <c r="B883">
        <v>294</v>
      </c>
    </row>
    <row r="884" spans="1:2">
      <c r="B884">
        <v>294</v>
      </c>
    </row>
    <row r="885" spans="1:2">
      <c r="A885" s="7" t="s">
        <v>552</v>
      </c>
      <c r="B885">
        <v>295</v>
      </c>
    </row>
    <row r="886" spans="1:2">
      <c r="B886">
        <v>295</v>
      </c>
    </row>
    <row r="887" spans="1:2">
      <c r="B887">
        <v>295</v>
      </c>
    </row>
    <row r="888" spans="1:2">
      <c r="A888" s="7" t="s">
        <v>553</v>
      </c>
      <c r="B888">
        <v>296</v>
      </c>
    </row>
    <row r="889" spans="1:2">
      <c r="B889">
        <v>296</v>
      </c>
    </row>
    <row r="890" spans="1:2">
      <c r="B890">
        <v>296</v>
      </c>
    </row>
    <row r="891" spans="1:2">
      <c r="A891" s="7" t="s">
        <v>554</v>
      </c>
      <c r="B891">
        <v>297</v>
      </c>
    </row>
    <row r="892" spans="1:2">
      <c r="B892">
        <v>297</v>
      </c>
    </row>
    <row r="893" spans="1:2">
      <c r="B893">
        <v>297</v>
      </c>
    </row>
    <row r="894" spans="1:2">
      <c r="A894" s="7" t="s">
        <v>555</v>
      </c>
      <c r="B894">
        <v>298</v>
      </c>
    </row>
    <row r="895" spans="1:2">
      <c r="B895">
        <v>298</v>
      </c>
    </row>
    <row r="896" spans="1:2">
      <c r="B896">
        <v>298</v>
      </c>
    </row>
    <row r="897" spans="1:2">
      <c r="A897" s="7" t="s">
        <v>556</v>
      </c>
      <c r="B897">
        <v>299</v>
      </c>
    </row>
    <row r="898" spans="1:2">
      <c r="B898">
        <v>299</v>
      </c>
    </row>
    <row r="899" spans="1:2">
      <c r="B899">
        <v>299</v>
      </c>
    </row>
    <row r="900" spans="1:2">
      <c r="A900" s="7" t="s">
        <v>557</v>
      </c>
      <c r="B900">
        <v>300</v>
      </c>
    </row>
    <row r="901" spans="1:2">
      <c r="B901">
        <v>300</v>
      </c>
    </row>
    <row r="902" spans="1:2">
      <c r="B902">
        <v>300</v>
      </c>
    </row>
    <row r="903" spans="1:2">
      <c r="A903" s="7" t="s">
        <v>558</v>
      </c>
      <c r="B903">
        <v>301</v>
      </c>
    </row>
    <row r="904" spans="1:2">
      <c r="B904">
        <v>301</v>
      </c>
    </row>
    <row r="905" spans="1:2">
      <c r="B905">
        <v>301</v>
      </c>
    </row>
    <row r="906" spans="1:2">
      <c r="A906" s="7" t="s">
        <v>559</v>
      </c>
      <c r="B906">
        <v>302</v>
      </c>
    </row>
    <row r="907" spans="1:2">
      <c r="B907">
        <v>302</v>
      </c>
    </row>
    <row r="908" spans="1:2">
      <c r="B908">
        <v>302</v>
      </c>
    </row>
    <row r="909" spans="1:2">
      <c r="A909" s="7" t="s">
        <v>560</v>
      </c>
      <c r="B909">
        <v>303</v>
      </c>
    </row>
    <row r="910" spans="1:2">
      <c r="B910">
        <v>303</v>
      </c>
    </row>
    <row r="911" spans="1:2">
      <c r="B911">
        <v>303</v>
      </c>
    </row>
    <row r="912" spans="1:2">
      <c r="A912" s="7" t="s">
        <v>561</v>
      </c>
      <c r="B912">
        <v>304</v>
      </c>
    </row>
    <row r="913" spans="1:2">
      <c r="B913">
        <v>304</v>
      </c>
    </row>
    <row r="914" spans="1:2">
      <c r="B914">
        <v>304</v>
      </c>
    </row>
    <row r="915" spans="1:2">
      <c r="A915" s="7" t="s">
        <v>562</v>
      </c>
      <c r="B915">
        <v>305</v>
      </c>
    </row>
    <row r="916" spans="1:2">
      <c r="B916">
        <v>305</v>
      </c>
    </row>
    <row r="917" spans="1:2">
      <c r="B917">
        <v>305</v>
      </c>
    </row>
    <row r="918" spans="1:2">
      <c r="A918" s="7" t="s">
        <v>563</v>
      </c>
      <c r="B918">
        <v>306</v>
      </c>
    </row>
    <row r="919" spans="1:2">
      <c r="B919">
        <v>306</v>
      </c>
    </row>
    <row r="920" spans="1:2">
      <c r="B920">
        <v>306</v>
      </c>
    </row>
    <row r="921" spans="1:2">
      <c r="A921" s="7" t="s">
        <v>564</v>
      </c>
      <c r="B921">
        <v>307</v>
      </c>
    </row>
    <row r="922" spans="1:2">
      <c r="B922">
        <v>307</v>
      </c>
    </row>
    <row r="923" spans="1:2">
      <c r="B923">
        <v>307</v>
      </c>
    </row>
    <row r="924" spans="1:2">
      <c r="A924" s="7" t="s">
        <v>565</v>
      </c>
      <c r="B924">
        <v>308</v>
      </c>
    </row>
    <row r="925" spans="1:2">
      <c r="B925">
        <v>308</v>
      </c>
    </row>
    <row r="926" spans="1:2">
      <c r="B926">
        <v>308</v>
      </c>
    </row>
    <row r="927" spans="1:2">
      <c r="A927" s="7" t="s">
        <v>566</v>
      </c>
      <c r="B927">
        <v>309</v>
      </c>
    </row>
    <row r="928" spans="1:2">
      <c r="B928">
        <v>309</v>
      </c>
    </row>
    <row r="929" spans="1:2">
      <c r="B929">
        <v>309</v>
      </c>
    </row>
    <row r="930" spans="1:2">
      <c r="A930" s="7" t="s">
        <v>567</v>
      </c>
      <c r="B930">
        <v>310</v>
      </c>
    </row>
    <row r="931" spans="1:2">
      <c r="B931">
        <v>310</v>
      </c>
    </row>
    <row r="932" spans="1:2">
      <c r="B932">
        <v>310</v>
      </c>
    </row>
    <row r="933" spans="1:2">
      <c r="A933" s="7" t="s">
        <v>568</v>
      </c>
      <c r="B933">
        <v>311</v>
      </c>
    </row>
    <row r="934" spans="1:2">
      <c r="B934">
        <v>311</v>
      </c>
    </row>
    <row r="935" spans="1:2">
      <c r="B935">
        <v>311</v>
      </c>
    </row>
    <row r="936" spans="1:2">
      <c r="A936" s="7" t="s">
        <v>569</v>
      </c>
      <c r="B936">
        <v>312</v>
      </c>
    </row>
    <row r="937" spans="1:2">
      <c r="B937">
        <v>312</v>
      </c>
    </row>
    <row r="938" spans="1:2">
      <c r="B938">
        <v>312</v>
      </c>
    </row>
    <row r="939" spans="1:2">
      <c r="A939" s="7" t="s">
        <v>570</v>
      </c>
      <c r="B939">
        <v>313</v>
      </c>
    </row>
    <row r="940" spans="1:2">
      <c r="B940">
        <v>313</v>
      </c>
    </row>
    <row r="941" spans="1:2">
      <c r="B941">
        <v>313</v>
      </c>
    </row>
    <row r="942" spans="1:2">
      <c r="A942" s="7" t="s">
        <v>571</v>
      </c>
      <c r="B942">
        <v>314</v>
      </c>
    </row>
    <row r="943" spans="1:2">
      <c r="B943">
        <v>314</v>
      </c>
    </row>
    <row r="944" spans="1:2">
      <c r="B944">
        <v>314</v>
      </c>
    </row>
    <row r="945" spans="1:2">
      <c r="A945" s="7" t="s">
        <v>19</v>
      </c>
      <c r="B945">
        <v>315</v>
      </c>
    </row>
    <row r="946" spans="1:2">
      <c r="B946">
        <v>315</v>
      </c>
    </row>
    <row r="947" spans="1:2">
      <c r="B947">
        <v>315</v>
      </c>
    </row>
    <row r="948" spans="1:2">
      <c r="A948" s="7" t="s">
        <v>572</v>
      </c>
      <c r="B948">
        <v>316</v>
      </c>
    </row>
    <row r="949" spans="1:2">
      <c r="B949">
        <v>316</v>
      </c>
    </row>
    <row r="950" spans="1:2">
      <c r="B950">
        <v>316</v>
      </c>
    </row>
    <row r="951" spans="1:2">
      <c r="A951" s="7" t="s">
        <v>573</v>
      </c>
      <c r="B951">
        <v>317</v>
      </c>
    </row>
    <row r="952" spans="1:2">
      <c r="B952">
        <v>317</v>
      </c>
    </row>
    <row r="953" spans="1:2">
      <c r="B953">
        <v>317</v>
      </c>
    </row>
    <row r="954" spans="1:2">
      <c r="A954" s="7" t="s">
        <v>574</v>
      </c>
      <c r="B954">
        <v>318</v>
      </c>
    </row>
    <row r="955" spans="1:2">
      <c r="B955">
        <v>318</v>
      </c>
    </row>
    <row r="956" spans="1:2">
      <c r="B956">
        <v>318</v>
      </c>
    </row>
    <row r="957" spans="1:2">
      <c r="A957" s="7" t="s">
        <v>575</v>
      </c>
      <c r="B957">
        <v>319</v>
      </c>
    </row>
    <row r="958" spans="1:2">
      <c r="B958">
        <v>319</v>
      </c>
    </row>
    <row r="959" spans="1:2">
      <c r="B959">
        <v>319</v>
      </c>
    </row>
    <row r="960" spans="1:2">
      <c r="A960" s="7" t="s">
        <v>576</v>
      </c>
      <c r="B960">
        <v>320</v>
      </c>
    </row>
    <row r="961" spans="1:2">
      <c r="B961">
        <v>320</v>
      </c>
    </row>
    <row r="962" spans="1:2">
      <c r="B962">
        <v>320</v>
      </c>
    </row>
    <row r="963" spans="1:2">
      <c r="A963" s="7" t="s">
        <v>577</v>
      </c>
      <c r="B963">
        <v>321</v>
      </c>
    </row>
    <row r="964" spans="1:2">
      <c r="B964">
        <v>321</v>
      </c>
    </row>
    <row r="965" spans="1:2">
      <c r="B965">
        <v>321</v>
      </c>
    </row>
    <row r="966" spans="1:2">
      <c r="A966" s="7" t="s">
        <v>578</v>
      </c>
      <c r="B966">
        <v>322</v>
      </c>
    </row>
    <row r="967" spans="1:2">
      <c r="B967">
        <v>322</v>
      </c>
    </row>
    <row r="968" spans="1:2">
      <c r="B968">
        <v>322</v>
      </c>
    </row>
    <row r="969" spans="1:2">
      <c r="A969" s="7" t="s">
        <v>579</v>
      </c>
      <c r="B969">
        <v>323</v>
      </c>
    </row>
    <row r="970" spans="1:2">
      <c r="B970">
        <v>323</v>
      </c>
    </row>
    <row r="971" spans="1:2">
      <c r="B971">
        <v>323</v>
      </c>
    </row>
    <row r="972" spans="1:2">
      <c r="A972" s="7" t="s">
        <v>580</v>
      </c>
      <c r="B972">
        <v>324</v>
      </c>
    </row>
    <row r="973" spans="1:2">
      <c r="B973">
        <v>324</v>
      </c>
    </row>
    <row r="974" spans="1:2">
      <c r="B974">
        <v>324</v>
      </c>
    </row>
    <row r="975" spans="1:2">
      <c r="A975" s="7" t="s">
        <v>581</v>
      </c>
      <c r="B975">
        <v>325</v>
      </c>
    </row>
    <row r="976" spans="1:2">
      <c r="B976">
        <v>325</v>
      </c>
    </row>
    <row r="977" spans="1:2">
      <c r="B977">
        <v>325</v>
      </c>
    </row>
    <row r="978" spans="1:2">
      <c r="A978" s="7" t="s">
        <v>582</v>
      </c>
      <c r="B978">
        <v>326</v>
      </c>
    </row>
    <row r="979" spans="1:2">
      <c r="B979">
        <v>326</v>
      </c>
    </row>
    <row r="980" spans="1:2">
      <c r="B980">
        <v>326</v>
      </c>
    </row>
    <row r="981" spans="1:2">
      <c r="A981" s="7" t="s">
        <v>583</v>
      </c>
      <c r="B981">
        <v>327</v>
      </c>
    </row>
    <row r="982" spans="1:2">
      <c r="B982">
        <v>327</v>
      </c>
    </row>
    <row r="983" spans="1:2">
      <c r="B983">
        <v>327</v>
      </c>
    </row>
    <row r="984" spans="1:2">
      <c r="A984" s="7" t="s">
        <v>584</v>
      </c>
      <c r="B984">
        <v>328</v>
      </c>
    </row>
    <row r="985" spans="1:2">
      <c r="B985">
        <v>328</v>
      </c>
    </row>
    <row r="986" spans="1:2">
      <c r="B986">
        <v>328</v>
      </c>
    </row>
    <row r="987" spans="1:2">
      <c r="A987" s="7" t="s">
        <v>585</v>
      </c>
      <c r="B987">
        <v>329</v>
      </c>
    </row>
    <row r="988" spans="1:2">
      <c r="B988">
        <v>329</v>
      </c>
    </row>
    <row r="989" spans="1:2">
      <c r="B989">
        <v>329</v>
      </c>
    </row>
    <row r="990" spans="1:2">
      <c r="A990" s="7" t="s">
        <v>586</v>
      </c>
      <c r="B990">
        <v>330</v>
      </c>
    </row>
    <row r="991" spans="1:2">
      <c r="B991">
        <v>330</v>
      </c>
    </row>
    <row r="992" spans="1:2">
      <c r="B992">
        <v>330</v>
      </c>
    </row>
    <row r="993" spans="1:2">
      <c r="A993" s="7" t="s">
        <v>587</v>
      </c>
      <c r="B993">
        <v>331</v>
      </c>
    </row>
    <row r="994" spans="1:2">
      <c r="B994">
        <v>331</v>
      </c>
    </row>
    <row r="995" spans="1:2">
      <c r="B995">
        <v>331</v>
      </c>
    </row>
    <row r="996" spans="1:2">
      <c r="A996" s="7" t="s">
        <v>588</v>
      </c>
      <c r="B996">
        <v>332</v>
      </c>
    </row>
    <row r="997" spans="1:2">
      <c r="B997">
        <v>332</v>
      </c>
    </row>
    <row r="998" spans="1:2">
      <c r="B998">
        <v>332</v>
      </c>
    </row>
    <row r="999" spans="1:2">
      <c r="A999" s="7" t="s">
        <v>589</v>
      </c>
      <c r="B999">
        <v>333</v>
      </c>
    </row>
    <row r="1000" spans="1:2">
      <c r="B1000">
        <v>333</v>
      </c>
    </row>
    <row r="1001" spans="1:2">
      <c r="B1001">
        <v>333</v>
      </c>
    </row>
    <row r="1002" spans="1:2">
      <c r="A1002" s="7" t="s">
        <v>20</v>
      </c>
      <c r="B1002">
        <v>334</v>
      </c>
    </row>
    <row r="1003" spans="1:2">
      <c r="B1003">
        <v>334</v>
      </c>
    </row>
    <row r="1004" spans="1:2">
      <c r="B1004">
        <v>334</v>
      </c>
    </row>
    <row r="1005" spans="1:2">
      <c r="A1005" s="7" t="s">
        <v>590</v>
      </c>
      <c r="B1005">
        <v>335</v>
      </c>
    </row>
    <row r="1006" spans="1:2">
      <c r="B1006">
        <v>335</v>
      </c>
    </row>
    <row r="1007" spans="1:2">
      <c r="B1007">
        <v>335</v>
      </c>
    </row>
    <row r="1008" spans="1:2">
      <c r="A1008" s="7" t="s">
        <v>591</v>
      </c>
      <c r="B1008">
        <v>336</v>
      </c>
    </row>
    <row r="1009" spans="1:2">
      <c r="B1009">
        <v>336</v>
      </c>
    </row>
    <row r="1010" spans="1:2">
      <c r="B1010">
        <v>336</v>
      </c>
    </row>
    <row r="1011" spans="1:2">
      <c r="A1011" s="7" t="s">
        <v>592</v>
      </c>
      <c r="B1011">
        <v>337</v>
      </c>
    </row>
    <row r="1012" spans="1:2">
      <c r="B1012">
        <v>337</v>
      </c>
    </row>
    <row r="1013" spans="1:2">
      <c r="B1013">
        <v>337</v>
      </c>
    </row>
    <row r="1014" spans="1:2">
      <c r="A1014" s="7" t="s">
        <v>593</v>
      </c>
      <c r="B1014">
        <v>338</v>
      </c>
    </row>
    <row r="1015" spans="1:2">
      <c r="B1015">
        <v>338</v>
      </c>
    </row>
    <row r="1016" spans="1:2">
      <c r="B1016">
        <v>338</v>
      </c>
    </row>
    <row r="1017" spans="1:2">
      <c r="A1017" s="7" t="s">
        <v>594</v>
      </c>
      <c r="B1017">
        <v>339</v>
      </c>
    </row>
    <row r="1018" spans="1:2">
      <c r="B1018">
        <v>339</v>
      </c>
    </row>
    <row r="1019" spans="1:2">
      <c r="B1019">
        <v>339</v>
      </c>
    </row>
    <row r="1020" spans="1:2">
      <c r="A1020" s="7" t="s">
        <v>595</v>
      </c>
      <c r="B1020">
        <v>340</v>
      </c>
    </row>
    <row r="1021" spans="1:2">
      <c r="B1021">
        <v>340</v>
      </c>
    </row>
    <row r="1022" spans="1:2">
      <c r="B1022">
        <v>340</v>
      </c>
    </row>
    <row r="1023" spans="1:2">
      <c r="A1023" s="7" t="s">
        <v>596</v>
      </c>
      <c r="B1023">
        <v>341</v>
      </c>
    </row>
    <row r="1024" spans="1:2">
      <c r="B1024">
        <v>341</v>
      </c>
    </row>
    <row r="1025" spans="1:2">
      <c r="B1025">
        <v>341</v>
      </c>
    </row>
    <row r="1026" spans="1:2">
      <c r="A1026" s="7" t="s">
        <v>597</v>
      </c>
      <c r="B1026">
        <v>342</v>
      </c>
    </row>
    <row r="1027" spans="1:2">
      <c r="B1027">
        <v>342</v>
      </c>
    </row>
    <row r="1028" spans="1:2">
      <c r="B1028">
        <v>342</v>
      </c>
    </row>
    <row r="1029" spans="1:2">
      <c r="A1029" s="7" t="s">
        <v>598</v>
      </c>
      <c r="B1029">
        <v>343</v>
      </c>
    </row>
    <row r="1030" spans="1:2">
      <c r="B1030">
        <v>343</v>
      </c>
    </row>
    <row r="1031" spans="1:2">
      <c r="B1031">
        <v>343</v>
      </c>
    </row>
    <row r="1032" spans="1:2">
      <c r="A1032" s="7" t="s">
        <v>599</v>
      </c>
      <c r="B1032">
        <v>344</v>
      </c>
    </row>
    <row r="1033" spans="1:2">
      <c r="B1033">
        <v>344</v>
      </c>
    </row>
    <row r="1034" spans="1:2">
      <c r="B1034">
        <v>344</v>
      </c>
    </row>
    <row r="1035" spans="1:2">
      <c r="A1035" s="7" t="s">
        <v>600</v>
      </c>
      <c r="B1035">
        <v>345</v>
      </c>
    </row>
    <row r="1036" spans="1:2">
      <c r="B1036">
        <v>345</v>
      </c>
    </row>
    <row r="1037" spans="1:2">
      <c r="B1037">
        <v>345</v>
      </c>
    </row>
    <row r="1038" spans="1:2">
      <c r="A1038" s="7" t="s">
        <v>601</v>
      </c>
      <c r="B1038">
        <v>346</v>
      </c>
    </row>
    <row r="1039" spans="1:2">
      <c r="B1039">
        <v>346</v>
      </c>
    </row>
    <row r="1040" spans="1:2">
      <c r="B1040">
        <v>346</v>
      </c>
    </row>
    <row r="1041" spans="1:2">
      <c r="A1041" s="7" t="s">
        <v>602</v>
      </c>
      <c r="B1041">
        <v>347</v>
      </c>
    </row>
    <row r="1042" spans="1:2">
      <c r="B1042">
        <v>347</v>
      </c>
    </row>
    <row r="1043" spans="1:2">
      <c r="B1043">
        <v>347</v>
      </c>
    </row>
    <row r="1044" spans="1:2">
      <c r="A1044" s="7" t="s">
        <v>603</v>
      </c>
      <c r="B1044">
        <v>348</v>
      </c>
    </row>
    <row r="1045" spans="1:2">
      <c r="B1045">
        <v>348</v>
      </c>
    </row>
    <row r="1046" spans="1:2">
      <c r="B1046">
        <v>348</v>
      </c>
    </row>
    <row r="1047" spans="1:2">
      <c r="A1047" s="7" t="s">
        <v>604</v>
      </c>
      <c r="B1047">
        <v>349</v>
      </c>
    </row>
    <row r="1048" spans="1:2">
      <c r="B1048">
        <v>349</v>
      </c>
    </row>
    <row r="1049" spans="1:2">
      <c r="B1049">
        <v>349</v>
      </c>
    </row>
    <row r="1050" spans="1:2">
      <c r="A1050" s="7" t="s">
        <v>605</v>
      </c>
      <c r="B1050">
        <v>350</v>
      </c>
    </row>
    <row r="1051" spans="1:2">
      <c r="B1051">
        <v>350</v>
      </c>
    </row>
    <row r="1052" spans="1:2">
      <c r="B1052">
        <v>350</v>
      </c>
    </row>
    <row r="1053" spans="1:2">
      <c r="A1053" s="7" t="s">
        <v>606</v>
      </c>
      <c r="B1053">
        <v>351</v>
      </c>
    </row>
    <row r="1054" spans="1:2">
      <c r="B1054">
        <v>351</v>
      </c>
    </row>
    <row r="1055" spans="1:2">
      <c r="B1055">
        <v>351</v>
      </c>
    </row>
    <row r="1056" spans="1:2">
      <c r="A1056" s="7" t="s">
        <v>607</v>
      </c>
      <c r="B1056">
        <v>352</v>
      </c>
    </row>
    <row r="1057" spans="1:2">
      <c r="B1057">
        <v>352</v>
      </c>
    </row>
    <row r="1058" spans="1:2">
      <c r="B1058">
        <v>352</v>
      </c>
    </row>
    <row r="1059" spans="1:2">
      <c r="A1059" s="7" t="s">
        <v>608</v>
      </c>
      <c r="B1059">
        <v>353</v>
      </c>
    </row>
    <row r="1060" spans="1:2">
      <c r="B1060">
        <v>353</v>
      </c>
    </row>
    <row r="1061" spans="1:2">
      <c r="B1061">
        <v>353</v>
      </c>
    </row>
    <row r="1062" spans="1:2">
      <c r="A1062" s="7" t="s">
        <v>609</v>
      </c>
      <c r="B1062">
        <v>354</v>
      </c>
    </row>
    <row r="1063" spans="1:2">
      <c r="B1063">
        <v>354</v>
      </c>
    </row>
    <row r="1064" spans="1:2">
      <c r="B1064">
        <v>354</v>
      </c>
    </row>
    <row r="1065" spans="1:2">
      <c r="A1065" s="7" t="s">
        <v>610</v>
      </c>
      <c r="B1065">
        <v>355</v>
      </c>
    </row>
    <row r="1066" spans="1:2">
      <c r="B1066">
        <v>355</v>
      </c>
    </row>
    <row r="1067" spans="1:2">
      <c r="B1067">
        <v>355</v>
      </c>
    </row>
    <row r="1068" spans="1:2">
      <c r="A1068" s="7" t="s">
        <v>611</v>
      </c>
      <c r="B1068">
        <v>356</v>
      </c>
    </row>
    <row r="1069" spans="1:2">
      <c r="B1069">
        <v>356</v>
      </c>
    </row>
    <row r="1070" spans="1:2">
      <c r="B1070">
        <v>356</v>
      </c>
    </row>
    <row r="1071" spans="1:2">
      <c r="A1071" s="7" t="s">
        <v>21</v>
      </c>
      <c r="B1071">
        <v>357</v>
      </c>
    </row>
    <row r="1072" spans="1:2">
      <c r="B1072">
        <v>357</v>
      </c>
    </row>
    <row r="1073" spans="1:2">
      <c r="B1073">
        <v>357</v>
      </c>
    </row>
    <row r="1074" spans="1:2">
      <c r="A1074" s="7" t="s">
        <v>612</v>
      </c>
      <c r="B1074">
        <v>358</v>
      </c>
    </row>
    <row r="1075" spans="1:2">
      <c r="B1075">
        <v>358</v>
      </c>
    </row>
    <row r="1076" spans="1:2">
      <c r="B1076">
        <v>358</v>
      </c>
    </row>
    <row r="1077" spans="1:2">
      <c r="A1077" s="7" t="s">
        <v>613</v>
      </c>
      <c r="B1077">
        <v>359</v>
      </c>
    </row>
    <row r="1078" spans="1:2">
      <c r="B1078">
        <v>359</v>
      </c>
    </row>
    <row r="1079" spans="1:2">
      <c r="B1079">
        <v>359</v>
      </c>
    </row>
    <row r="1080" spans="1:2">
      <c r="A1080" s="7" t="s">
        <v>614</v>
      </c>
      <c r="B1080">
        <v>360</v>
      </c>
    </row>
    <row r="1081" spans="1:2">
      <c r="B1081">
        <v>360</v>
      </c>
    </row>
    <row r="1082" spans="1:2">
      <c r="B1082">
        <v>360</v>
      </c>
    </row>
    <row r="1083" spans="1:2">
      <c r="A1083" s="7" t="s">
        <v>615</v>
      </c>
      <c r="B1083">
        <v>361</v>
      </c>
    </row>
    <row r="1084" spans="1:2">
      <c r="B1084">
        <v>361</v>
      </c>
    </row>
    <row r="1085" spans="1:2">
      <c r="B1085">
        <v>361</v>
      </c>
    </row>
    <row r="1086" spans="1:2">
      <c r="A1086" s="7" t="s">
        <v>616</v>
      </c>
      <c r="B1086">
        <v>362</v>
      </c>
    </row>
    <row r="1087" spans="1:2">
      <c r="B1087">
        <v>362</v>
      </c>
    </row>
    <row r="1088" spans="1:2">
      <c r="B1088">
        <v>362</v>
      </c>
    </row>
    <row r="1089" spans="1:2">
      <c r="A1089" s="7" t="s">
        <v>617</v>
      </c>
      <c r="B1089">
        <v>363</v>
      </c>
    </row>
    <row r="1090" spans="1:2">
      <c r="B1090">
        <v>363</v>
      </c>
    </row>
    <row r="1091" spans="1:2">
      <c r="B1091">
        <v>363</v>
      </c>
    </row>
    <row r="1092" spans="1:2">
      <c r="A1092" s="7" t="s">
        <v>618</v>
      </c>
      <c r="B1092">
        <v>364</v>
      </c>
    </row>
    <row r="1093" spans="1:2">
      <c r="B1093">
        <v>364</v>
      </c>
    </row>
    <row r="1094" spans="1:2">
      <c r="B1094">
        <v>364</v>
      </c>
    </row>
    <row r="1095" spans="1:2">
      <c r="A1095" s="7" t="s">
        <v>619</v>
      </c>
      <c r="B1095">
        <v>365</v>
      </c>
    </row>
    <row r="1096" spans="1:2">
      <c r="B1096">
        <v>365</v>
      </c>
    </row>
    <row r="1097" spans="1:2">
      <c r="B1097">
        <v>365</v>
      </c>
    </row>
    <row r="1098" spans="1:2">
      <c r="A1098" s="7" t="s">
        <v>620</v>
      </c>
      <c r="B1098">
        <v>366</v>
      </c>
    </row>
    <row r="1099" spans="1:2">
      <c r="B1099">
        <v>366</v>
      </c>
    </row>
    <row r="1100" spans="1:2">
      <c r="B1100">
        <v>366</v>
      </c>
    </row>
    <row r="1101" spans="1:2">
      <c r="A1101" s="7" t="s">
        <v>621</v>
      </c>
      <c r="B1101">
        <v>367</v>
      </c>
    </row>
    <row r="1102" spans="1:2">
      <c r="B1102">
        <v>367</v>
      </c>
    </row>
    <row r="1103" spans="1:2">
      <c r="B1103">
        <v>367</v>
      </c>
    </row>
    <row r="1104" spans="1:2">
      <c r="A1104" s="7" t="s">
        <v>622</v>
      </c>
      <c r="B1104">
        <v>368</v>
      </c>
    </row>
    <row r="1105" spans="1:2">
      <c r="B1105">
        <v>368</v>
      </c>
    </row>
    <row r="1106" spans="1:2">
      <c r="B1106">
        <v>368</v>
      </c>
    </row>
    <row r="1107" spans="1:2">
      <c r="A1107" s="7" t="s">
        <v>623</v>
      </c>
      <c r="B1107">
        <v>369</v>
      </c>
    </row>
    <row r="1108" spans="1:2">
      <c r="B1108">
        <v>369</v>
      </c>
    </row>
    <row r="1109" spans="1:2">
      <c r="B1109">
        <v>369</v>
      </c>
    </row>
    <row r="1110" spans="1:2">
      <c r="A1110" s="7" t="s">
        <v>624</v>
      </c>
      <c r="B1110">
        <v>370</v>
      </c>
    </row>
    <row r="1111" spans="1:2">
      <c r="B1111">
        <v>370</v>
      </c>
    </row>
    <row r="1112" spans="1:2">
      <c r="B1112">
        <v>370</v>
      </c>
    </row>
    <row r="1113" spans="1:2">
      <c r="A1113" s="7" t="s">
        <v>625</v>
      </c>
      <c r="B1113">
        <v>371</v>
      </c>
    </row>
    <row r="1114" spans="1:2">
      <c r="B1114">
        <v>371</v>
      </c>
    </row>
    <row r="1115" spans="1:2">
      <c r="B1115">
        <v>371</v>
      </c>
    </row>
    <row r="1116" spans="1:2">
      <c r="A1116" s="7" t="s">
        <v>626</v>
      </c>
      <c r="B1116">
        <v>372</v>
      </c>
    </row>
    <row r="1117" spans="1:2">
      <c r="B1117">
        <v>372</v>
      </c>
    </row>
    <row r="1118" spans="1:2">
      <c r="B1118">
        <v>372</v>
      </c>
    </row>
    <row r="1119" spans="1:2">
      <c r="A1119" s="7" t="s">
        <v>627</v>
      </c>
      <c r="B1119">
        <v>373</v>
      </c>
    </row>
    <row r="1120" spans="1:2">
      <c r="B1120">
        <v>373</v>
      </c>
    </row>
    <row r="1121" spans="1:2">
      <c r="B1121">
        <v>373</v>
      </c>
    </row>
    <row r="1122" spans="1:2">
      <c r="A1122" s="7" t="s">
        <v>628</v>
      </c>
      <c r="B1122">
        <v>374</v>
      </c>
    </row>
    <row r="1123" spans="1:2">
      <c r="B1123">
        <v>374</v>
      </c>
    </row>
    <row r="1124" spans="1:2">
      <c r="B1124">
        <v>374</v>
      </c>
    </row>
    <row r="1125" spans="1:2">
      <c r="A1125" s="7" t="s">
        <v>629</v>
      </c>
      <c r="B1125">
        <v>375</v>
      </c>
    </row>
    <row r="1126" spans="1:2">
      <c r="B1126">
        <v>375</v>
      </c>
    </row>
    <row r="1127" spans="1:2">
      <c r="B1127">
        <v>375</v>
      </c>
    </row>
    <row r="1128" spans="1:2">
      <c r="A1128" s="7" t="s">
        <v>22</v>
      </c>
      <c r="B1128">
        <v>376</v>
      </c>
    </row>
    <row r="1129" spans="1:2">
      <c r="B1129">
        <v>376</v>
      </c>
    </row>
    <row r="1130" spans="1:2">
      <c r="B1130">
        <v>376</v>
      </c>
    </row>
    <row r="1131" spans="1:2">
      <c r="A1131" s="7" t="s">
        <v>630</v>
      </c>
      <c r="B1131">
        <v>377</v>
      </c>
    </row>
    <row r="1132" spans="1:2">
      <c r="B1132">
        <v>377</v>
      </c>
    </row>
    <row r="1133" spans="1:2">
      <c r="B1133">
        <v>377</v>
      </c>
    </row>
    <row r="1134" spans="1:2">
      <c r="A1134" s="7" t="s">
        <v>631</v>
      </c>
      <c r="B1134">
        <v>378</v>
      </c>
    </row>
    <row r="1135" spans="1:2">
      <c r="B1135">
        <v>378</v>
      </c>
    </row>
    <row r="1136" spans="1:2">
      <c r="B1136">
        <v>378</v>
      </c>
    </row>
    <row r="1137" spans="1:2">
      <c r="A1137" s="7" t="s">
        <v>632</v>
      </c>
      <c r="B1137">
        <v>379</v>
      </c>
    </row>
    <row r="1138" spans="1:2">
      <c r="B1138">
        <v>379</v>
      </c>
    </row>
    <row r="1139" spans="1:2">
      <c r="B1139">
        <v>379</v>
      </c>
    </row>
    <row r="1140" spans="1:2">
      <c r="A1140" s="7" t="s">
        <v>633</v>
      </c>
      <c r="B1140">
        <v>380</v>
      </c>
    </row>
    <row r="1141" spans="1:2">
      <c r="B1141">
        <v>380</v>
      </c>
    </row>
    <row r="1142" spans="1:2">
      <c r="B1142">
        <v>380</v>
      </c>
    </row>
    <row r="1143" spans="1:2">
      <c r="A1143" s="7" t="s">
        <v>634</v>
      </c>
      <c r="B1143">
        <v>381</v>
      </c>
    </row>
    <row r="1144" spans="1:2">
      <c r="B1144">
        <v>381</v>
      </c>
    </row>
    <row r="1145" spans="1:2">
      <c r="B1145">
        <v>381</v>
      </c>
    </row>
    <row r="1146" spans="1:2">
      <c r="A1146" s="7" t="s">
        <v>635</v>
      </c>
      <c r="B1146">
        <v>382</v>
      </c>
    </row>
    <row r="1147" spans="1:2">
      <c r="B1147">
        <v>382</v>
      </c>
    </row>
    <row r="1148" spans="1:2">
      <c r="B1148">
        <v>382</v>
      </c>
    </row>
    <row r="1149" spans="1:2">
      <c r="A1149" s="7" t="s">
        <v>636</v>
      </c>
      <c r="B1149">
        <v>383</v>
      </c>
    </row>
    <row r="1150" spans="1:2">
      <c r="B1150">
        <v>383</v>
      </c>
    </row>
    <row r="1151" spans="1:2">
      <c r="B1151">
        <v>383</v>
      </c>
    </row>
    <row r="1152" spans="1:2">
      <c r="A1152" s="7" t="s">
        <v>637</v>
      </c>
      <c r="B1152">
        <v>384</v>
      </c>
    </row>
    <row r="1153" spans="1:2">
      <c r="B1153">
        <v>384</v>
      </c>
    </row>
    <row r="1154" spans="1:2">
      <c r="B1154">
        <v>384</v>
      </c>
    </row>
    <row r="1155" spans="1:2">
      <c r="A1155" s="7" t="s">
        <v>638</v>
      </c>
      <c r="B1155">
        <v>385</v>
      </c>
    </row>
    <row r="1156" spans="1:2">
      <c r="B1156">
        <v>385</v>
      </c>
    </row>
    <row r="1157" spans="1:2">
      <c r="B1157">
        <v>385</v>
      </c>
    </row>
    <row r="1158" spans="1:2">
      <c r="A1158" s="7" t="s">
        <v>639</v>
      </c>
      <c r="B1158">
        <v>386</v>
      </c>
    </row>
    <row r="1159" spans="1:2">
      <c r="B1159">
        <v>386</v>
      </c>
    </row>
    <row r="1160" spans="1:2">
      <c r="B1160">
        <v>386</v>
      </c>
    </row>
    <row r="1161" spans="1:2">
      <c r="A1161" s="7" t="s">
        <v>640</v>
      </c>
      <c r="B1161">
        <v>387</v>
      </c>
    </row>
    <row r="1162" spans="1:2">
      <c r="B1162">
        <v>387</v>
      </c>
    </row>
    <row r="1163" spans="1:2">
      <c r="B1163">
        <v>387</v>
      </c>
    </row>
    <row r="1164" spans="1:2">
      <c r="A1164" s="7" t="s">
        <v>641</v>
      </c>
      <c r="B1164">
        <v>388</v>
      </c>
    </row>
    <row r="1165" spans="1:2">
      <c r="B1165">
        <v>388</v>
      </c>
    </row>
    <row r="1166" spans="1:2">
      <c r="B1166">
        <v>388</v>
      </c>
    </row>
    <row r="1167" spans="1:2">
      <c r="A1167" s="7" t="s">
        <v>642</v>
      </c>
      <c r="B1167">
        <v>389</v>
      </c>
    </row>
    <row r="1168" spans="1:2">
      <c r="B1168">
        <v>389</v>
      </c>
    </row>
    <row r="1169" spans="1:2">
      <c r="B1169">
        <v>389</v>
      </c>
    </row>
    <row r="1170" spans="1:2">
      <c r="A1170" s="7" t="s">
        <v>643</v>
      </c>
      <c r="B1170">
        <v>390</v>
      </c>
    </row>
    <row r="1171" spans="1:2">
      <c r="B1171">
        <v>390</v>
      </c>
    </row>
    <row r="1172" spans="1:2">
      <c r="B1172">
        <v>390</v>
      </c>
    </row>
    <row r="1173" spans="1:2">
      <c r="A1173" s="7" t="s">
        <v>644</v>
      </c>
      <c r="B1173">
        <v>391</v>
      </c>
    </row>
    <row r="1174" spans="1:2">
      <c r="B1174">
        <v>391</v>
      </c>
    </row>
    <row r="1175" spans="1:2">
      <c r="B1175">
        <v>391</v>
      </c>
    </row>
    <row r="1176" spans="1:2">
      <c r="A1176" s="7" t="s">
        <v>645</v>
      </c>
      <c r="B1176">
        <v>392</v>
      </c>
    </row>
    <row r="1177" spans="1:2">
      <c r="B1177">
        <v>392</v>
      </c>
    </row>
    <row r="1178" spans="1:2">
      <c r="B1178">
        <v>392</v>
      </c>
    </row>
    <row r="1179" spans="1:2">
      <c r="A1179" s="7" t="s">
        <v>646</v>
      </c>
      <c r="B1179">
        <v>393</v>
      </c>
    </row>
    <row r="1180" spans="1:2">
      <c r="B1180">
        <v>393</v>
      </c>
    </row>
    <row r="1181" spans="1:2">
      <c r="B1181">
        <v>393</v>
      </c>
    </row>
    <row r="1182" spans="1:2">
      <c r="A1182" s="7" t="s">
        <v>647</v>
      </c>
      <c r="B1182">
        <v>394</v>
      </c>
    </row>
    <row r="1183" spans="1:2">
      <c r="B1183">
        <v>394</v>
      </c>
    </row>
    <row r="1184" spans="1:2">
      <c r="B1184">
        <v>394</v>
      </c>
    </row>
    <row r="1185" spans="1:2">
      <c r="A1185" s="7" t="s">
        <v>648</v>
      </c>
      <c r="B1185">
        <v>395</v>
      </c>
    </row>
    <row r="1186" spans="1:2">
      <c r="B1186">
        <v>395</v>
      </c>
    </row>
    <row r="1187" spans="1:2">
      <c r="B1187">
        <v>395</v>
      </c>
    </row>
    <row r="1188" spans="1:2">
      <c r="A1188" s="7" t="s">
        <v>23</v>
      </c>
      <c r="B1188">
        <v>396</v>
      </c>
    </row>
    <row r="1189" spans="1:2">
      <c r="B1189">
        <v>396</v>
      </c>
    </row>
    <row r="1190" spans="1:2">
      <c r="B1190">
        <v>396</v>
      </c>
    </row>
    <row r="1191" spans="1:2">
      <c r="A1191" s="7" t="s">
        <v>649</v>
      </c>
      <c r="B1191">
        <v>397</v>
      </c>
    </row>
    <row r="1192" spans="1:2">
      <c r="B1192">
        <v>397</v>
      </c>
    </row>
    <row r="1193" spans="1:2">
      <c r="B1193">
        <v>397</v>
      </c>
    </row>
    <row r="1194" spans="1:2">
      <c r="A1194" s="7" t="s">
        <v>650</v>
      </c>
      <c r="B1194">
        <v>398</v>
      </c>
    </row>
    <row r="1195" spans="1:2">
      <c r="B1195">
        <v>398</v>
      </c>
    </row>
    <row r="1196" spans="1:2">
      <c r="B1196">
        <v>398</v>
      </c>
    </row>
    <row r="1197" spans="1:2">
      <c r="A1197" s="7" t="s">
        <v>651</v>
      </c>
      <c r="B1197">
        <v>399</v>
      </c>
    </row>
    <row r="1198" spans="1:2">
      <c r="B1198">
        <v>399</v>
      </c>
    </row>
    <row r="1199" spans="1:2">
      <c r="B1199">
        <v>399</v>
      </c>
    </row>
    <row r="1200" spans="1:2">
      <c r="A1200" s="7" t="s">
        <v>652</v>
      </c>
      <c r="B1200">
        <v>400</v>
      </c>
    </row>
    <row r="1201" spans="1:2">
      <c r="B1201">
        <v>400</v>
      </c>
    </row>
    <row r="1202" spans="1:2">
      <c r="B1202">
        <v>400</v>
      </c>
    </row>
    <row r="1203" spans="1:2">
      <c r="A1203" s="7" t="s">
        <v>653</v>
      </c>
      <c r="B1203">
        <v>401</v>
      </c>
    </row>
    <row r="1204" spans="1:2">
      <c r="B1204">
        <v>401</v>
      </c>
    </row>
    <row r="1205" spans="1:2">
      <c r="B1205">
        <v>401</v>
      </c>
    </row>
    <row r="1206" spans="1:2">
      <c r="A1206" s="7" t="s">
        <v>654</v>
      </c>
      <c r="B1206">
        <v>402</v>
      </c>
    </row>
    <row r="1207" spans="1:2">
      <c r="B1207">
        <v>402</v>
      </c>
    </row>
    <row r="1208" spans="1:2">
      <c r="B1208">
        <v>402</v>
      </c>
    </row>
    <row r="1209" spans="1:2">
      <c r="A1209" s="7" t="s">
        <v>655</v>
      </c>
      <c r="B1209">
        <v>403</v>
      </c>
    </row>
    <row r="1210" spans="1:2">
      <c r="B1210">
        <v>403</v>
      </c>
    </row>
    <row r="1211" spans="1:2">
      <c r="B1211">
        <v>403</v>
      </c>
    </row>
    <row r="1212" spans="1:2">
      <c r="A1212" s="7" t="s">
        <v>656</v>
      </c>
      <c r="B1212">
        <v>404</v>
      </c>
    </row>
    <row r="1213" spans="1:2">
      <c r="B1213">
        <v>404</v>
      </c>
    </row>
    <row r="1214" spans="1:2">
      <c r="B1214">
        <v>404</v>
      </c>
    </row>
    <row r="1215" spans="1:2">
      <c r="A1215" s="7" t="s">
        <v>657</v>
      </c>
      <c r="B1215">
        <v>405</v>
      </c>
    </row>
    <row r="1216" spans="1:2">
      <c r="B1216">
        <v>405</v>
      </c>
    </row>
    <row r="1217" spans="1:2">
      <c r="B1217">
        <v>405</v>
      </c>
    </row>
    <row r="1218" spans="1:2">
      <c r="A1218" s="7" t="s">
        <v>658</v>
      </c>
      <c r="B1218">
        <v>406</v>
      </c>
    </row>
    <row r="1219" spans="1:2">
      <c r="B1219">
        <v>406</v>
      </c>
    </row>
    <row r="1220" spans="1:2">
      <c r="B1220">
        <v>406</v>
      </c>
    </row>
    <row r="1221" spans="1:2">
      <c r="A1221" s="7" t="s">
        <v>659</v>
      </c>
      <c r="B1221">
        <v>407</v>
      </c>
    </row>
    <row r="1222" spans="1:2">
      <c r="B1222">
        <v>407</v>
      </c>
    </row>
    <row r="1223" spans="1:2">
      <c r="B1223">
        <v>407</v>
      </c>
    </row>
    <row r="1224" spans="1:2">
      <c r="A1224" s="7" t="s">
        <v>660</v>
      </c>
      <c r="B1224">
        <v>408</v>
      </c>
    </row>
    <row r="1225" spans="1:2">
      <c r="B1225">
        <v>408</v>
      </c>
    </row>
    <row r="1226" spans="1:2">
      <c r="B1226">
        <v>408</v>
      </c>
    </row>
    <row r="1227" spans="1:2">
      <c r="A1227" s="7" t="s">
        <v>661</v>
      </c>
      <c r="B1227">
        <v>409</v>
      </c>
    </row>
    <row r="1228" spans="1:2">
      <c r="B1228">
        <v>409</v>
      </c>
    </row>
    <row r="1229" spans="1:2">
      <c r="B1229">
        <v>409</v>
      </c>
    </row>
    <row r="1230" spans="1:2">
      <c r="A1230" s="7" t="s">
        <v>662</v>
      </c>
      <c r="B1230">
        <v>410</v>
      </c>
    </row>
    <row r="1231" spans="1:2">
      <c r="B1231">
        <v>410</v>
      </c>
    </row>
    <row r="1232" spans="1:2">
      <c r="B1232">
        <v>410</v>
      </c>
    </row>
    <row r="1233" spans="1:2">
      <c r="A1233" s="7" t="s">
        <v>663</v>
      </c>
      <c r="B1233">
        <v>411</v>
      </c>
    </row>
    <row r="1234" spans="1:2">
      <c r="B1234">
        <v>411</v>
      </c>
    </row>
    <row r="1235" spans="1:2">
      <c r="B1235">
        <v>411</v>
      </c>
    </row>
    <row r="1236" spans="1:2">
      <c r="A1236" s="7" t="s">
        <v>664</v>
      </c>
      <c r="B1236">
        <v>412</v>
      </c>
    </row>
    <row r="1237" spans="1:2">
      <c r="B1237">
        <v>412</v>
      </c>
    </row>
    <row r="1238" spans="1:2">
      <c r="B1238">
        <v>412</v>
      </c>
    </row>
    <row r="1239" spans="1:2">
      <c r="A1239" s="7" t="s">
        <v>665</v>
      </c>
      <c r="B1239">
        <v>413</v>
      </c>
    </row>
    <row r="1240" spans="1:2">
      <c r="B1240">
        <v>413</v>
      </c>
    </row>
    <row r="1241" spans="1:2">
      <c r="B1241">
        <v>413</v>
      </c>
    </row>
    <row r="1242" spans="1:2">
      <c r="A1242" s="7" t="s">
        <v>666</v>
      </c>
      <c r="B1242">
        <v>414</v>
      </c>
    </row>
    <row r="1243" spans="1:2">
      <c r="B1243">
        <v>414</v>
      </c>
    </row>
    <row r="1244" spans="1:2">
      <c r="B1244">
        <v>414</v>
      </c>
    </row>
    <row r="1245" spans="1:2">
      <c r="A1245" s="7" t="s">
        <v>667</v>
      </c>
      <c r="B1245">
        <v>415</v>
      </c>
    </row>
    <row r="1246" spans="1:2">
      <c r="B1246">
        <v>415</v>
      </c>
    </row>
    <row r="1247" spans="1:2">
      <c r="B1247">
        <v>415</v>
      </c>
    </row>
    <row r="1248" spans="1:2">
      <c r="A1248" s="7" t="s">
        <v>668</v>
      </c>
      <c r="B1248">
        <v>416</v>
      </c>
    </row>
    <row r="1249" spans="1:2">
      <c r="B1249">
        <v>416</v>
      </c>
    </row>
    <row r="1250" spans="1:2">
      <c r="B1250">
        <v>416</v>
      </c>
    </row>
    <row r="1251" spans="1:2">
      <c r="A1251" s="7" t="s">
        <v>24</v>
      </c>
      <c r="B1251">
        <v>417</v>
      </c>
    </row>
    <row r="1252" spans="1:2">
      <c r="B1252">
        <v>417</v>
      </c>
    </row>
    <row r="1253" spans="1:2">
      <c r="B1253">
        <v>417</v>
      </c>
    </row>
    <row r="1254" spans="1:2">
      <c r="A1254" s="7" t="s">
        <v>669</v>
      </c>
      <c r="B1254">
        <v>418</v>
      </c>
    </row>
    <row r="1255" spans="1:2">
      <c r="B1255">
        <v>418</v>
      </c>
    </row>
    <row r="1256" spans="1:2">
      <c r="B1256">
        <v>418</v>
      </c>
    </row>
    <row r="1257" spans="1:2">
      <c r="A1257" s="7" t="s">
        <v>670</v>
      </c>
      <c r="B1257">
        <v>419</v>
      </c>
    </row>
    <row r="1258" spans="1:2">
      <c r="B1258">
        <v>419</v>
      </c>
    </row>
    <row r="1259" spans="1:2">
      <c r="B1259">
        <v>419</v>
      </c>
    </row>
    <row r="1260" spans="1:2">
      <c r="A1260" s="7" t="s">
        <v>671</v>
      </c>
      <c r="B1260">
        <v>420</v>
      </c>
    </row>
    <row r="1261" spans="1:2">
      <c r="B1261">
        <v>420</v>
      </c>
    </row>
    <row r="1262" spans="1:2">
      <c r="B1262">
        <v>420</v>
      </c>
    </row>
    <row r="1263" spans="1:2">
      <c r="A1263" s="7" t="s">
        <v>672</v>
      </c>
      <c r="B1263">
        <v>421</v>
      </c>
    </row>
    <row r="1264" spans="1:2">
      <c r="B1264">
        <v>421</v>
      </c>
    </row>
    <row r="1265" spans="1:2">
      <c r="B1265">
        <v>421</v>
      </c>
    </row>
    <row r="1266" spans="1:2">
      <c r="A1266" s="7" t="s">
        <v>673</v>
      </c>
      <c r="B1266">
        <v>422</v>
      </c>
    </row>
    <row r="1267" spans="1:2">
      <c r="B1267">
        <v>422</v>
      </c>
    </row>
    <row r="1268" spans="1:2">
      <c r="B1268">
        <v>422</v>
      </c>
    </row>
    <row r="1269" spans="1:2">
      <c r="A1269" s="7" t="s">
        <v>674</v>
      </c>
      <c r="B1269">
        <v>423</v>
      </c>
    </row>
    <row r="1270" spans="1:2">
      <c r="B1270">
        <v>423</v>
      </c>
    </row>
    <row r="1271" spans="1:2">
      <c r="B1271">
        <v>423</v>
      </c>
    </row>
    <row r="1272" spans="1:2">
      <c r="A1272" s="7" t="s">
        <v>675</v>
      </c>
      <c r="B1272">
        <v>424</v>
      </c>
    </row>
    <row r="1273" spans="1:2">
      <c r="B1273">
        <v>424</v>
      </c>
    </row>
    <row r="1274" spans="1:2">
      <c r="B1274">
        <v>424</v>
      </c>
    </row>
    <row r="1275" spans="1:2">
      <c r="A1275" s="7" t="s">
        <v>676</v>
      </c>
      <c r="B1275">
        <v>425</v>
      </c>
    </row>
    <row r="1276" spans="1:2">
      <c r="B1276">
        <v>425</v>
      </c>
    </row>
    <row r="1277" spans="1:2">
      <c r="B1277">
        <v>425</v>
      </c>
    </row>
    <row r="1278" spans="1:2">
      <c r="A1278" s="7" t="s">
        <v>677</v>
      </c>
      <c r="B1278">
        <v>426</v>
      </c>
    </row>
    <row r="1279" spans="1:2">
      <c r="B1279">
        <v>426</v>
      </c>
    </row>
    <row r="1280" spans="1:2">
      <c r="B1280">
        <v>426</v>
      </c>
    </row>
    <row r="1281" spans="1:2">
      <c r="A1281" s="7" t="s">
        <v>678</v>
      </c>
      <c r="B1281">
        <v>427</v>
      </c>
    </row>
    <row r="1282" spans="1:2">
      <c r="B1282">
        <v>427</v>
      </c>
    </row>
    <row r="1283" spans="1:2">
      <c r="B1283">
        <v>427</v>
      </c>
    </row>
    <row r="1284" spans="1:2">
      <c r="A1284" s="7" t="s">
        <v>679</v>
      </c>
      <c r="B1284">
        <v>428</v>
      </c>
    </row>
    <row r="1285" spans="1:2">
      <c r="B1285">
        <v>428</v>
      </c>
    </row>
    <row r="1286" spans="1:2">
      <c r="B1286">
        <v>428</v>
      </c>
    </row>
    <row r="1287" spans="1:2">
      <c r="A1287" s="7" t="s">
        <v>680</v>
      </c>
      <c r="B1287">
        <v>429</v>
      </c>
    </row>
    <row r="1288" spans="1:2">
      <c r="B1288">
        <v>429</v>
      </c>
    </row>
    <row r="1289" spans="1:2">
      <c r="B1289">
        <v>429</v>
      </c>
    </row>
    <row r="1290" spans="1:2">
      <c r="A1290" s="7" t="s">
        <v>681</v>
      </c>
      <c r="B1290">
        <v>430</v>
      </c>
    </row>
    <row r="1291" spans="1:2">
      <c r="B1291">
        <v>430</v>
      </c>
    </row>
    <row r="1292" spans="1:2">
      <c r="B1292">
        <v>430</v>
      </c>
    </row>
    <row r="1293" spans="1:2">
      <c r="A1293" s="7" t="s">
        <v>682</v>
      </c>
      <c r="B1293">
        <v>431</v>
      </c>
    </row>
    <row r="1294" spans="1:2">
      <c r="B1294">
        <v>431</v>
      </c>
    </row>
    <row r="1295" spans="1:2">
      <c r="B1295">
        <v>431</v>
      </c>
    </row>
    <row r="1296" spans="1:2">
      <c r="A1296" s="7" t="s">
        <v>683</v>
      </c>
      <c r="B1296">
        <v>432</v>
      </c>
    </row>
    <row r="1297" spans="1:2">
      <c r="B1297">
        <v>432</v>
      </c>
    </row>
    <row r="1298" spans="1:2">
      <c r="B1298">
        <v>432</v>
      </c>
    </row>
    <row r="1299" spans="1:2">
      <c r="A1299" s="7" t="s">
        <v>684</v>
      </c>
      <c r="B1299">
        <v>433</v>
      </c>
    </row>
    <row r="1300" spans="1:2">
      <c r="B1300">
        <v>433</v>
      </c>
    </row>
    <row r="1301" spans="1:2">
      <c r="B1301">
        <v>433</v>
      </c>
    </row>
    <row r="1302" spans="1:2">
      <c r="A1302" s="7" t="s">
        <v>685</v>
      </c>
      <c r="B1302">
        <v>434</v>
      </c>
    </row>
    <row r="1303" spans="1:2">
      <c r="B1303">
        <v>434</v>
      </c>
    </row>
    <row r="1304" spans="1:2">
      <c r="B1304">
        <v>434</v>
      </c>
    </row>
    <row r="1305" spans="1:2">
      <c r="A1305" s="7" t="s">
        <v>686</v>
      </c>
      <c r="B1305">
        <v>435</v>
      </c>
    </row>
    <row r="1306" spans="1:2">
      <c r="B1306">
        <v>435</v>
      </c>
    </row>
    <row r="1307" spans="1:2">
      <c r="B1307">
        <v>435</v>
      </c>
    </row>
    <row r="1308" spans="1:2">
      <c r="A1308" s="7" t="s">
        <v>687</v>
      </c>
      <c r="B1308">
        <v>436</v>
      </c>
    </row>
    <row r="1309" spans="1:2">
      <c r="B1309">
        <v>436</v>
      </c>
    </row>
    <row r="1310" spans="1:2">
      <c r="B1310">
        <v>436</v>
      </c>
    </row>
    <row r="1311" spans="1:2">
      <c r="A1311" s="7" t="s">
        <v>688</v>
      </c>
      <c r="B1311">
        <v>437</v>
      </c>
    </row>
    <row r="1312" spans="1:2">
      <c r="B1312">
        <v>437</v>
      </c>
    </row>
    <row r="1313" spans="1:2">
      <c r="B1313">
        <v>437</v>
      </c>
    </row>
    <row r="1314" spans="1:2">
      <c r="A1314" s="7" t="s">
        <v>25</v>
      </c>
      <c r="B1314">
        <v>438</v>
      </c>
    </row>
    <row r="1315" spans="1:2">
      <c r="B1315">
        <v>438</v>
      </c>
    </row>
    <row r="1316" spans="1:2">
      <c r="B1316">
        <v>438</v>
      </c>
    </row>
    <row r="1317" spans="1:2">
      <c r="A1317" s="7" t="s">
        <v>689</v>
      </c>
      <c r="B1317">
        <v>439</v>
      </c>
    </row>
    <row r="1318" spans="1:2">
      <c r="B1318">
        <v>439</v>
      </c>
    </row>
    <row r="1319" spans="1:2">
      <c r="B1319">
        <v>439</v>
      </c>
    </row>
    <row r="1320" spans="1:2">
      <c r="A1320" s="7" t="s">
        <v>690</v>
      </c>
      <c r="B1320">
        <v>440</v>
      </c>
    </row>
    <row r="1321" spans="1:2">
      <c r="B1321">
        <v>440</v>
      </c>
    </row>
    <row r="1322" spans="1:2">
      <c r="B1322">
        <v>440</v>
      </c>
    </row>
    <row r="1323" spans="1:2">
      <c r="A1323" s="7" t="s">
        <v>691</v>
      </c>
      <c r="B1323">
        <v>441</v>
      </c>
    </row>
    <row r="1324" spans="1:2">
      <c r="B1324">
        <v>441</v>
      </c>
    </row>
    <row r="1325" spans="1:2">
      <c r="B1325">
        <v>441</v>
      </c>
    </row>
    <row r="1326" spans="1:2">
      <c r="A1326" s="7" t="s">
        <v>692</v>
      </c>
      <c r="B1326">
        <v>442</v>
      </c>
    </row>
    <row r="1327" spans="1:2">
      <c r="B1327">
        <v>442</v>
      </c>
    </row>
    <row r="1328" spans="1:2">
      <c r="B1328">
        <v>442</v>
      </c>
    </row>
    <row r="1329" spans="1:2">
      <c r="A1329" s="7" t="s">
        <v>693</v>
      </c>
      <c r="B1329">
        <v>443</v>
      </c>
    </row>
    <row r="1330" spans="1:2">
      <c r="B1330">
        <v>443</v>
      </c>
    </row>
    <row r="1331" spans="1:2">
      <c r="B1331">
        <v>443</v>
      </c>
    </row>
    <row r="1332" spans="1:2">
      <c r="A1332" s="7" t="s">
        <v>694</v>
      </c>
      <c r="B1332">
        <v>444</v>
      </c>
    </row>
    <row r="1333" spans="1:2">
      <c r="B1333">
        <v>444</v>
      </c>
    </row>
    <row r="1334" spans="1:2">
      <c r="B1334">
        <v>444</v>
      </c>
    </row>
    <row r="1335" spans="1:2">
      <c r="A1335" s="7" t="s">
        <v>695</v>
      </c>
      <c r="B1335">
        <v>445</v>
      </c>
    </row>
    <row r="1336" spans="1:2">
      <c r="B1336">
        <v>445</v>
      </c>
    </row>
    <row r="1337" spans="1:2">
      <c r="B1337">
        <v>445</v>
      </c>
    </row>
    <row r="1338" spans="1:2">
      <c r="A1338" s="7" t="s">
        <v>696</v>
      </c>
      <c r="B1338">
        <v>446</v>
      </c>
    </row>
    <row r="1339" spans="1:2">
      <c r="B1339">
        <v>446</v>
      </c>
    </row>
    <row r="1340" spans="1:2">
      <c r="B1340">
        <v>446</v>
      </c>
    </row>
    <row r="1341" spans="1:2">
      <c r="A1341" s="7" t="s">
        <v>697</v>
      </c>
      <c r="B1341">
        <v>447</v>
      </c>
    </row>
    <row r="1342" spans="1:2">
      <c r="B1342">
        <v>447</v>
      </c>
    </row>
    <row r="1343" spans="1:2">
      <c r="B1343">
        <v>447</v>
      </c>
    </row>
    <row r="1344" spans="1:2">
      <c r="A1344" s="7" t="s">
        <v>698</v>
      </c>
      <c r="B1344">
        <v>448</v>
      </c>
    </row>
    <row r="1345" spans="1:2">
      <c r="B1345">
        <v>448</v>
      </c>
    </row>
    <row r="1346" spans="1:2">
      <c r="B1346">
        <v>448</v>
      </c>
    </row>
    <row r="1347" spans="1:2">
      <c r="A1347" s="7" t="s">
        <v>699</v>
      </c>
      <c r="B1347">
        <v>449</v>
      </c>
    </row>
    <row r="1348" spans="1:2">
      <c r="B1348">
        <v>449</v>
      </c>
    </row>
    <row r="1349" spans="1:2">
      <c r="B1349">
        <v>449</v>
      </c>
    </row>
    <row r="1350" spans="1:2">
      <c r="A1350" s="7" t="s">
        <v>700</v>
      </c>
      <c r="B1350">
        <v>450</v>
      </c>
    </row>
    <row r="1351" spans="1:2">
      <c r="B1351">
        <v>450</v>
      </c>
    </row>
    <row r="1352" spans="1:2">
      <c r="B1352">
        <v>450</v>
      </c>
    </row>
    <row r="1353" spans="1:2">
      <c r="A1353" s="7" t="s">
        <v>701</v>
      </c>
      <c r="B1353">
        <v>451</v>
      </c>
    </row>
    <row r="1354" spans="1:2">
      <c r="B1354">
        <v>451</v>
      </c>
    </row>
    <row r="1355" spans="1:2">
      <c r="B1355">
        <v>451</v>
      </c>
    </row>
    <row r="1356" spans="1:2">
      <c r="A1356" s="7" t="s">
        <v>702</v>
      </c>
      <c r="B1356">
        <v>452</v>
      </c>
    </row>
    <row r="1357" spans="1:2">
      <c r="B1357">
        <v>452</v>
      </c>
    </row>
    <row r="1358" spans="1:2">
      <c r="B1358">
        <v>452</v>
      </c>
    </row>
    <row r="1359" spans="1:2">
      <c r="A1359" s="7" t="s">
        <v>703</v>
      </c>
      <c r="B1359">
        <v>453</v>
      </c>
    </row>
    <row r="1360" spans="1:2">
      <c r="B1360">
        <v>453</v>
      </c>
    </row>
    <row r="1361" spans="1:2">
      <c r="B1361">
        <v>453</v>
      </c>
    </row>
    <row r="1362" spans="1:2">
      <c r="A1362" s="7" t="s">
        <v>704</v>
      </c>
      <c r="B1362">
        <v>454</v>
      </c>
    </row>
    <row r="1363" spans="1:2">
      <c r="B1363">
        <v>454</v>
      </c>
    </row>
    <row r="1364" spans="1:2">
      <c r="B1364">
        <v>454</v>
      </c>
    </row>
    <row r="1365" spans="1:2">
      <c r="A1365" s="7" t="s">
        <v>705</v>
      </c>
      <c r="B1365">
        <v>455</v>
      </c>
    </row>
    <row r="1366" spans="1:2">
      <c r="B1366">
        <v>455</v>
      </c>
    </row>
    <row r="1367" spans="1:2">
      <c r="B1367">
        <v>455</v>
      </c>
    </row>
    <row r="1368" spans="1:2">
      <c r="A1368" s="7" t="s">
        <v>706</v>
      </c>
      <c r="B1368">
        <v>456</v>
      </c>
    </row>
    <row r="1369" spans="1:2">
      <c r="B1369">
        <v>456</v>
      </c>
    </row>
    <row r="1370" spans="1:2">
      <c r="B1370">
        <v>456</v>
      </c>
    </row>
    <row r="1371" spans="1:2">
      <c r="A1371" s="7" t="s">
        <v>707</v>
      </c>
      <c r="B1371">
        <v>457</v>
      </c>
    </row>
    <row r="1372" spans="1:2">
      <c r="B1372">
        <v>457</v>
      </c>
    </row>
    <row r="1373" spans="1:2">
      <c r="B1373">
        <v>457</v>
      </c>
    </row>
    <row r="1374" spans="1:2">
      <c r="A1374" s="7" t="s">
        <v>708</v>
      </c>
      <c r="B1374">
        <v>458</v>
      </c>
    </row>
    <row r="1375" spans="1:2">
      <c r="B1375">
        <v>458</v>
      </c>
    </row>
    <row r="1376" spans="1:2">
      <c r="B1376">
        <v>458</v>
      </c>
    </row>
    <row r="1377" spans="1:2">
      <c r="A1377" s="7" t="s">
        <v>26</v>
      </c>
      <c r="B1377">
        <v>459</v>
      </c>
    </row>
    <row r="1378" spans="1:2">
      <c r="B1378">
        <v>459</v>
      </c>
    </row>
    <row r="1379" spans="1:2">
      <c r="B1379">
        <v>459</v>
      </c>
    </row>
    <row r="1380" spans="1:2">
      <c r="A1380" s="7" t="s">
        <v>709</v>
      </c>
      <c r="B1380">
        <v>460</v>
      </c>
    </row>
    <row r="1381" spans="1:2">
      <c r="B1381">
        <v>460</v>
      </c>
    </row>
    <row r="1382" spans="1:2">
      <c r="B1382">
        <v>460</v>
      </c>
    </row>
    <row r="1383" spans="1:2">
      <c r="A1383" s="7" t="s">
        <v>710</v>
      </c>
      <c r="B1383">
        <v>461</v>
      </c>
    </row>
    <row r="1384" spans="1:2">
      <c r="B1384">
        <v>461</v>
      </c>
    </row>
    <row r="1385" spans="1:2">
      <c r="B1385">
        <v>461</v>
      </c>
    </row>
    <row r="1386" spans="1:2">
      <c r="A1386" s="7" t="s">
        <v>711</v>
      </c>
      <c r="B1386">
        <v>462</v>
      </c>
    </row>
    <row r="1387" spans="1:2">
      <c r="B1387">
        <v>462</v>
      </c>
    </row>
    <row r="1388" spans="1:2">
      <c r="B1388">
        <v>462</v>
      </c>
    </row>
    <row r="1389" spans="1:2">
      <c r="A1389" s="7" t="s">
        <v>712</v>
      </c>
      <c r="B1389">
        <v>463</v>
      </c>
    </row>
    <row r="1390" spans="1:2">
      <c r="B1390">
        <v>463</v>
      </c>
    </row>
    <row r="1391" spans="1:2">
      <c r="B1391">
        <v>463</v>
      </c>
    </row>
    <row r="1392" spans="1:2">
      <c r="A1392" s="7" t="s">
        <v>713</v>
      </c>
      <c r="B1392">
        <v>464</v>
      </c>
    </row>
    <row r="1393" spans="1:2">
      <c r="B1393">
        <v>464</v>
      </c>
    </row>
    <row r="1394" spans="1:2">
      <c r="B1394">
        <v>464</v>
      </c>
    </row>
    <row r="1395" spans="1:2">
      <c r="A1395" s="7" t="s">
        <v>714</v>
      </c>
      <c r="B1395">
        <v>465</v>
      </c>
    </row>
    <row r="1396" spans="1:2">
      <c r="B1396">
        <v>465</v>
      </c>
    </row>
    <row r="1397" spans="1:2">
      <c r="B1397">
        <v>465</v>
      </c>
    </row>
    <row r="1398" spans="1:2">
      <c r="A1398" s="7" t="s">
        <v>715</v>
      </c>
      <c r="B1398">
        <v>466</v>
      </c>
    </row>
    <row r="1399" spans="1:2">
      <c r="B1399">
        <v>466</v>
      </c>
    </row>
    <row r="1400" spans="1:2">
      <c r="B1400">
        <v>466</v>
      </c>
    </row>
    <row r="1401" spans="1:2">
      <c r="A1401" s="7" t="s">
        <v>716</v>
      </c>
      <c r="B1401">
        <v>467</v>
      </c>
    </row>
    <row r="1402" spans="1:2">
      <c r="B1402">
        <v>467</v>
      </c>
    </row>
    <row r="1403" spans="1:2">
      <c r="B1403">
        <v>467</v>
      </c>
    </row>
    <row r="1404" spans="1:2">
      <c r="A1404" s="7" t="s">
        <v>717</v>
      </c>
      <c r="B1404">
        <v>468</v>
      </c>
    </row>
    <row r="1405" spans="1:2">
      <c r="B1405">
        <v>468</v>
      </c>
    </row>
    <row r="1406" spans="1:2">
      <c r="B1406">
        <v>468</v>
      </c>
    </row>
    <row r="1407" spans="1:2">
      <c r="A1407" s="7" t="s">
        <v>718</v>
      </c>
      <c r="B1407">
        <v>469</v>
      </c>
    </row>
    <row r="1408" spans="1:2">
      <c r="B1408">
        <v>469</v>
      </c>
    </row>
    <row r="1409" spans="1:2">
      <c r="B1409">
        <v>469</v>
      </c>
    </row>
    <row r="1410" spans="1:2">
      <c r="A1410" s="7" t="s">
        <v>719</v>
      </c>
      <c r="B1410">
        <v>470</v>
      </c>
    </row>
    <row r="1411" spans="1:2">
      <c r="B1411">
        <v>470</v>
      </c>
    </row>
    <row r="1412" spans="1:2">
      <c r="B1412">
        <v>470</v>
      </c>
    </row>
    <row r="1413" spans="1:2">
      <c r="A1413" s="7" t="s">
        <v>720</v>
      </c>
      <c r="B1413">
        <v>471</v>
      </c>
    </row>
    <row r="1414" spans="1:2">
      <c r="B1414">
        <v>471</v>
      </c>
    </row>
    <row r="1415" spans="1:2">
      <c r="B1415">
        <v>471</v>
      </c>
    </row>
    <row r="1416" spans="1:2">
      <c r="A1416" s="7" t="s">
        <v>721</v>
      </c>
      <c r="B1416">
        <v>472</v>
      </c>
    </row>
    <row r="1417" spans="1:2">
      <c r="B1417">
        <v>472</v>
      </c>
    </row>
    <row r="1418" spans="1:2">
      <c r="B1418">
        <v>472</v>
      </c>
    </row>
    <row r="1419" spans="1:2">
      <c r="A1419" s="7" t="s">
        <v>722</v>
      </c>
      <c r="B1419">
        <v>473</v>
      </c>
    </row>
    <row r="1420" spans="1:2">
      <c r="B1420">
        <v>473</v>
      </c>
    </row>
    <row r="1421" spans="1:2">
      <c r="B1421">
        <v>473</v>
      </c>
    </row>
    <row r="1422" spans="1:2">
      <c r="A1422" s="7" t="s">
        <v>723</v>
      </c>
      <c r="B1422">
        <v>474</v>
      </c>
    </row>
    <row r="1423" spans="1:2">
      <c r="B1423">
        <v>474</v>
      </c>
    </row>
    <row r="1424" spans="1:2">
      <c r="B1424">
        <v>474</v>
      </c>
    </row>
    <row r="1425" spans="1:2">
      <c r="A1425" s="7" t="s">
        <v>724</v>
      </c>
      <c r="B1425">
        <v>475</v>
      </c>
    </row>
    <row r="1426" spans="1:2">
      <c r="B1426">
        <v>475</v>
      </c>
    </row>
    <row r="1427" spans="1:2">
      <c r="B1427">
        <v>475</v>
      </c>
    </row>
    <row r="1428" spans="1:2">
      <c r="A1428" s="7" t="s">
        <v>725</v>
      </c>
      <c r="B1428">
        <v>476</v>
      </c>
    </row>
    <row r="1429" spans="1:2">
      <c r="B1429">
        <v>476</v>
      </c>
    </row>
    <row r="1430" spans="1:2">
      <c r="B1430">
        <v>476</v>
      </c>
    </row>
    <row r="1431" spans="1:2">
      <c r="A1431" s="7" t="s">
        <v>726</v>
      </c>
      <c r="B1431">
        <v>477</v>
      </c>
    </row>
    <row r="1432" spans="1:2">
      <c r="B1432">
        <v>477</v>
      </c>
    </row>
    <row r="1433" spans="1:2">
      <c r="B1433">
        <v>477</v>
      </c>
    </row>
    <row r="1434" spans="1:2">
      <c r="A1434" s="7" t="s">
        <v>727</v>
      </c>
      <c r="B1434">
        <v>478</v>
      </c>
    </row>
    <row r="1435" spans="1:2">
      <c r="B1435">
        <v>478</v>
      </c>
    </row>
    <row r="1436" spans="1:2">
      <c r="B1436">
        <v>478</v>
      </c>
    </row>
    <row r="1437" spans="1:2">
      <c r="A1437" s="7" t="s">
        <v>728</v>
      </c>
      <c r="B1437">
        <v>479</v>
      </c>
    </row>
    <row r="1438" spans="1:2">
      <c r="B1438">
        <v>479</v>
      </c>
    </row>
    <row r="1439" spans="1:2">
      <c r="B1439">
        <v>479</v>
      </c>
    </row>
    <row r="1440" spans="1:2">
      <c r="A1440" s="7" t="s">
        <v>27</v>
      </c>
      <c r="B1440">
        <v>480</v>
      </c>
    </row>
    <row r="1441" spans="1:2">
      <c r="B1441">
        <v>480</v>
      </c>
    </row>
    <row r="1442" spans="1:2">
      <c r="B1442">
        <v>480</v>
      </c>
    </row>
    <row r="1443" spans="1:2">
      <c r="A1443" s="7" t="s">
        <v>729</v>
      </c>
      <c r="B1443">
        <v>481</v>
      </c>
    </row>
    <row r="1444" spans="1:2">
      <c r="B1444">
        <v>481</v>
      </c>
    </row>
    <row r="1445" spans="1:2">
      <c r="B1445">
        <v>481</v>
      </c>
    </row>
    <row r="1446" spans="1:2">
      <c r="A1446" s="7" t="s">
        <v>730</v>
      </c>
      <c r="B1446">
        <v>482</v>
      </c>
    </row>
    <row r="1447" spans="1:2">
      <c r="B1447">
        <v>482</v>
      </c>
    </row>
    <row r="1448" spans="1:2">
      <c r="B1448">
        <v>482</v>
      </c>
    </row>
    <row r="1449" spans="1:2">
      <c r="A1449" s="7" t="s">
        <v>731</v>
      </c>
      <c r="B1449">
        <v>483</v>
      </c>
    </row>
    <row r="1450" spans="1:2">
      <c r="B1450">
        <v>483</v>
      </c>
    </row>
    <row r="1451" spans="1:2">
      <c r="B1451">
        <v>483</v>
      </c>
    </row>
    <row r="1452" spans="1:2">
      <c r="A1452" s="7" t="s">
        <v>732</v>
      </c>
      <c r="B1452">
        <v>484</v>
      </c>
    </row>
    <row r="1453" spans="1:2">
      <c r="B1453">
        <v>484</v>
      </c>
    </row>
    <row r="1454" spans="1:2">
      <c r="B1454">
        <v>484</v>
      </c>
    </row>
    <row r="1455" spans="1:2">
      <c r="A1455" s="7" t="s">
        <v>733</v>
      </c>
      <c r="B1455">
        <v>485</v>
      </c>
    </row>
    <row r="1456" spans="1:2">
      <c r="B1456">
        <v>485</v>
      </c>
    </row>
    <row r="1457" spans="1:2">
      <c r="B1457">
        <v>485</v>
      </c>
    </row>
    <row r="1458" spans="1:2">
      <c r="A1458" s="7" t="s">
        <v>734</v>
      </c>
      <c r="B1458">
        <v>486</v>
      </c>
    </row>
    <row r="1459" spans="1:2">
      <c r="B1459">
        <v>486</v>
      </c>
    </row>
    <row r="1460" spans="1:2">
      <c r="B1460">
        <v>486</v>
      </c>
    </row>
    <row r="1461" spans="1:2">
      <c r="A1461" s="7" t="s">
        <v>735</v>
      </c>
      <c r="B1461">
        <v>487</v>
      </c>
    </row>
    <row r="1462" spans="1:2">
      <c r="B1462">
        <v>487</v>
      </c>
    </row>
    <row r="1463" spans="1:2">
      <c r="B1463">
        <v>487</v>
      </c>
    </row>
    <row r="1464" spans="1:2">
      <c r="A1464" s="7" t="s">
        <v>736</v>
      </c>
      <c r="B1464">
        <v>488</v>
      </c>
    </row>
    <row r="1465" spans="1:2">
      <c r="B1465">
        <v>488</v>
      </c>
    </row>
    <row r="1466" spans="1:2">
      <c r="B1466">
        <v>488</v>
      </c>
    </row>
    <row r="1467" spans="1:2">
      <c r="A1467" s="7" t="s">
        <v>737</v>
      </c>
      <c r="B1467">
        <v>489</v>
      </c>
    </row>
    <row r="1468" spans="1:2">
      <c r="B1468">
        <v>489</v>
      </c>
    </row>
    <row r="1469" spans="1:2">
      <c r="B1469">
        <v>489</v>
      </c>
    </row>
    <row r="1470" spans="1:2">
      <c r="A1470" s="7" t="s">
        <v>738</v>
      </c>
      <c r="B1470">
        <v>490</v>
      </c>
    </row>
    <row r="1471" spans="1:2">
      <c r="B1471">
        <v>490</v>
      </c>
    </row>
    <row r="1472" spans="1:2">
      <c r="B1472">
        <v>490</v>
      </c>
    </row>
    <row r="1473" spans="1:2">
      <c r="A1473" s="7" t="s">
        <v>739</v>
      </c>
      <c r="B1473">
        <v>491</v>
      </c>
    </row>
    <row r="1474" spans="1:2">
      <c r="B1474">
        <v>491</v>
      </c>
    </row>
    <row r="1475" spans="1:2">
      <c r="B1475">
        <v>491</v>
      </c>
    </row>
    <row r="1476" spans="1:2">
      <c r="A1476" s="7" t="s">
        <v>740</v>
      </c>
      <c r="B1476">
        <v>492</v>
      </c>
    </row>
    <row r="1477" spans="1:2">
      <c r="B1477">
        <v>492</v>
      </c>
    </row>
    <row r="1478" spans="1:2">
      <c r="B1478">
        <v>492</v>
      </c>
    </row>
    <row r="1479" spans="1:2">
      <c r="A1479" s="7" t="s">
        <v>741</v>
      </c>
      <c r="B1479">
        <v>493</v>
      </c>
    </row>
    <row r="1480" spans="1:2">
      <c r="B1480">
        <v>493</v>
      </c>
    </row>
    <row r="1481" spans="1:2">
      <c r="B1481">
        <v>493</v>
      </c>
    </row>
    <row r="1482" spans="1:2">
      <c r="A1482" s="7" t="s">
        <v>742</v>
      </c>
      <c r="B1482">
        <v>494</v>
      </c>
    </row>
    <row r="1483" spans="1:2">
      <c r="B1483">
        <v>494</v>
      </c>
    </row>
    <row r="1484" spans="1:2">
      <c r="B1484">
        <v>494</v>
      </c>
    </row>
    <row r="1485" spans="1:2">
      <c r="A1485" s="7" t="s">
        <v>743</v>
      </c>
      <c r="B1485">
        <v>495</v>
      </c>
    </row>
    <row r="1486" spans="1:2">
      <c r="B1486">
        <v>495</v>
      </c>
    </row>
    <row r="1487" spans="1:2">
      <c r="B1487">
        <v>495</v>
      </c>
    </row>
    <row r="1488" spans="1:2">
      <c r="A1488" s="7" t="s">
        <v>744</v>
      </c>
      <c r="B1488">
        <v>496</v>
      </c>
    </row>
    <row r="1489" spans="1:2">
      <c r="B1489">
        <v>496</v>
      </c>
    </row>
    <row r="1490" spans="1:2">
      <c r="B1490">
        <v>496</v>
      </c>
    </row>
    <row r="1491" spans="1:2">
      <c r="A1491" s="7" t="s">
        <v>745</v>
      </c>
      <c r="B1491">
        <v>497</v>
      </c>
    </row>
    <row r="1492" spans="1:2">
      <c r="B1492">
        <v>497</v>
      </c>
    </row>
    <row r="1493" spans="1:2">
      <c r="B1493">
        <v>497</v>
      </c>
    </row>
    <row r="1494" spans="1:2">
      <c r="A1494" s="7" t="s">
        <v>746</v>
      </c>
      <c r="B1494">
        <v>498</v>
      </c>
    </row>
    <row r="1495" spans="1:2">
      <c r="B1495">
        <v>498</v>
      </c>
    </row>
    <row r="1496" spans="1:2">
      <c r="B1496">
        <v>498</v>
      </c>
    </row>
    <row r="1497" spans="1:2">
      <c r="A1497" s="7" t="s">
        <v>747</v>
      </c>
      <c r="B1497">
        <v>499</v>
      </c>
    </row>
    <row r="1498" spans="1:2">
      <c r="B1498">
        <v>499</v>
      </c>
    </row>
    <row r="1499" spans="1:2">
      <c r="B1499">
        <v>499</v>
      </c>
    </row>
    <row r="1500" spans="1:2">
      <c r="A1500" s="7" t="s">
        <v>748</v>
      </c>
      <c r="B1500">
        <v>500</v>
      </c>
    </row>
    <row r="1501" spans="1:2">
      <c r="B1501">
        <v>500</v>
      </c>
    </row>
    <row r="1502" spans="1:2">
      <c r="B1502">
        <v>500</v>
      </c>
    </row>
    <row r="1503" spans="1:2">
      <c r="A1503" s="7" t="s">
        <v>749</v>
      </c>
      <c r="B1503">
        <v>501</v>
      </c>
    </row>
    <row r="1504" spans="1:2">
      <c r="B1504">
        <v>501</v>
      </c>
    </row>
    <row r="1505" spans="1:2">
      <c r="B1505">
        <v>501</v>
      </c>
    </row>
    <row r="1506" spans="1:2">
      <c r="A1506" s="7" t="s">
        <v>750</v>
      </c>
      <c r="B1506">
        <v>502</v>
      </c>
    </row>
    <row r="1507" spans="1:2">
      <c r="B1507">
        <v>502</v>
      </c>
    </row>
    <row r="1508" spans="1:2">
      <c r="B1508">
        <v>502</v>
      </c>
    </row>
    <row r="1509" spans="1:2">
      <c r="A1509" s="7" t="s">
        <v>28</v>
      </c>
      <c r="B1509">
        <v>503</v>
      </c>
    </row>
    <row r="1510" spans="1:2">
      <c r="B1510">
        <v>503</v>
      </c>
    </row>
    <row r="1511" spans="1:2">
      <c r="B1511">
        <v>503</v>
      </c>
    </row>
    <row r="1512" spans="1:2">
      <c r="A1512" s="7" t="s">
        <v>751</v>
      </c>
      <c r="B1512">
        <v>504</v>
      </c>
    </row>
    <row r="1513" spans="1:2">
      <c r="B1513">
        <v>504</v>
      </c>
    </row>
    <row r="1514" spans="1:2">
      <c r="B1514">
        <v>504</v>
      </c>
    </row>
    <row r="1515" spans="1:2">
      <c r="A1515" s="7" t="s">
        <v>752</v>
      </c>
      <c r="B1515">
        <v>505</v>
      </c>
    </row>
    <row r="1516" spans="1:2">
      <c r="B1516">
        <v>505</v>
      </c>
    </row>
    <row r="1517" spans="1:2">
      <c r="B1517">
        <v>505</v>
      </c>
    </row>
    <row r="1518" spans="1:2">
      <c r="A1518" s="7" t="s">
        <v>753</v>
      </c>
      <c r="B1518">
        <v>506</v>
      </c>
    </row>
    <row r="1519" spans="1:2">
      <c r="B1519">
        <v>506</v>
      </c>
    </row>
    <row r="1520" spans="1:2">
      <c r="B1520">
        <v>506</v>
      </c>
    </row>
    <row r="1521" spans="1:2">
      <c r="A1521" s="7" t="s">
        <v>754</v>
      </c>
      <c r="B1521">
        <v>507</v>
      </c>
    </row>
    <row r="1522" spans="1:2">
      <c r="B1522">
        <v>507</v>
      </c>
    </row>
    <row r="1523" spans="1:2">
      <c r="B1523">
        <v>507</v>
      </c>
    </row>
    <row r="1524" spans="1:2">
      <c r="A1524" s="7" t="s">
        <v>755</v>
      </c>
      <c r="B1524">
        <v>508</v>
      </c>
    </row>
    <row r="1525" spans="1:2">
      <c r="B1525">
        <v>508</v>
      </c>
    </row>
    <row r="1526" spans="1:2">
      <c r="B1526">
        <v>508</v>
      </c>
    </row>
    <row r="1527" spans="1:2">
      <c r="A1527" s="7" t="s">
        <v>756</v>
      </c>
      <c r="B1527">
        <v>509</v>
      </c>
    </row>
    <row r="1528" spans="1:2">
      <c r="B1528">
        <v>509</v>
      </c>
    </row>
    <row r="1529" spans="1:2">
      <c r="B1529">
        <v>509</v>
      </c>
    </row>
    <row r="1530" spans="1:2">
      <c r="A1530" s="7" t="s">
        <v>757</v>
      </c>
      <c r="B1530">
        <v>510</v>
      </c>
    </row>
    <row r="1531" spans="1:2">
      <c r="B1531">
        <v>510</v>
      </c>
    </row>
    <row r="1532" spans="1:2">
      <c r="B1532">
        <v>510</v>
      </c>
    </row>
    <row r="1533" spans="1:2">
      <c r="A1533" s="7" t="s">
        <v>758</v>
      </c>
      <c r="B1533">
        <v>511</v>
      </c>
    </row>
    <row r="1534" spans="1:2">
      <c r="B1534">
        <v>511</v>
      </c>
    </row>
    <row r="1535" spans="1:2">
      <c r="B1535">
        <v>511</v>
      </c>
    </row>
    <row r="1536" spans="1:2">
      <c r="A1536" s="7" t="s">
        <v>759</v>
      </c>
      <c r="B1536">
        <v>512</v>
      </c>
    </row>
    <row r="1537" spans="1:2">
      <c r="B1537">
        <v>512</v>
      </c>
    </row>
    <row r="1538" spans="1:2">
      <c r="B1538">
        <v>512</v>
      </c>
    </row>
    <row r="1539" spans="1:2">
      <c r="A1539" s="7" t="s">
        <v>760</v>
      </c>
      <c r="B1539">
        <v>513</v>
      </c>
    </row>
    <row r="1540" spans="1:2">
      <c r="B1540">
        <v>513</v>
      </c>
    </row>
    <row r="1541" spans="1:2">
      <c r="B1541">
        <v>513</v>
      </c>
    </row>
    <row r="1542" spans="1:2">
      <c r="A1542" s="7" t="s">
        <v>761</v>
      </c>
      <c r="B1542">
        <v>514</v>
      </c>
    </row>
    <row r="1543" spans="1:2">
      <c r="B1543">
        <v>514</v>
      </c>
    </row>
    <row r="1544" spans="1:2">
      <c r="B1544">
        <v>514</v>
      </c>
    </row>
    <row r="1545" spans="1:2">
      <c r="A1545" s="7" t="s">
        <v>762</v>
      </c>
      <c r="B1545">
        <v>515</v>
      </c>
    </row>
    <row r="1546" spans="1:2">
      <c r="B1546">
        <v>515</v>
      </c>
    </row>
    <row r="1547" spans="1:2">
      <c r="B1547">
        <v>515</v>
      </c>
    </row>
    <row r="1548" spans="1:2">
      <c r="A1548" s="7" t="s">
        <v>763</v>
      </c>
      <c r="B1548">
        <v>516</v>
      </c>
    </row>
    <row r="1549" spans="1:2">
      <c r="B1549">
        <v>516</v>
      </c>
    </row>
    <row r="1550" spans="1:2">
      <c r="B1550">
        <v>516</v>
      </c>
    </row>
    <row r="1551" spans="1:2">
      <c r="A1551" s="7" t="s">
        <v>764</v>
      </c>
      <c r="B1551">
        <v>517</v>
      </c>
    </row>
    <row r="1552" spans="1:2">
      <c r="B1552">
        <v>517</v>
      </c>
    </row>
    <row r="1553" spans="1:2">
      <c r="B1553">
        <v>517</v>
      </c>
    </row>
    <row r="1554" spans="1:2">
      <c r="A1554" s="7" t="s">
        <v>765</v>
      </c>
      <c r="B1554">
        <v>518</v>
      </c>
    </row>
    <row r="1555" spans="1:2">
      <c r="B1555">
        <v>518</v>
      </c>
    </row>
    <row r="1556" spans="1:2">
      <c r="B1556">
        <v>518</v>
      </c>
    </row>
    <row r="1557" spans="1:2">
      <c r="A1557" s="7" t="s">
        <v>766</v>
      </c>
      <c r="B1557">
        <v>519</v>
      </c>
    </row>
    <row r="1558" spans="1:2">
      <c r="B1558">
        <v>519</v>
      </c>
    </row>
    <row r="1559" spans="1:2">
      <c r="B1559">
        <v>519</v>
      </c>
    </row>
    <row r="1560" spans="1:2">
      <c r="A1560" s="7" t="s">
        <v>767</v>
      </c>
      <c r="B1560">
        <v>520</v>
      </c>
    </row>
    <row r="1561" spans="1:2">
      <c r="B1561">
        <v>520</v>
      </c>
    </row>
    <row r="1562" spans="1:2">
      <c r="B1562">
        <v>520</v>
      </c>
    </row>
    <row r="1563" spans="1:2">
      <c r="A1563" s="7" t="s">
        <v>768</v>
      </c>
      <c r="B1563">
        <v>521</v>
      </c>
    </row>
    <row r="1564" spans="1:2">
      <c r="B1564">
        <v>521</v>
      </c>
    </row>
    <row r="1565" spans="1:2">
      <c r="B1565">
        <v>521</v>
      </c>
    </row>
    <row r="1566" spans="1:2">
      <c r="A1566" s="7" t="s">
        <v>769</v>
      </c>
      <c r="B1566">
        <v>522</v>
      </c>
    </row>
    <row r="1567" spans="1:2">
      <c r="B1567">
        <v>522</v>
      </c>
    </row>
    <row r="1568" spans="1:2">
      <c r="B1568">
        <v>522</v>
      </c>
    </row>
    <row r="1569" spans="1:2">
      <c r="A1569" s="7" t="s">
        <v>29</v>
      </c>
      <c r="B1569">
        <v>523</v>
      </c>
    </row>
    <row r="1570" spans="1:2">
      <c r="B1570">
        <v>523</v>
      </c>
    </row>
    <row r="1571" spans="1:2">
      <c r="B1571">
        <v>523</v>
      </c>
    </row>
    <row r="1572" spans="1:2">
      <c r="A1572" s="7" t="s">
        <v>770</v>
      </c>
      <c r="B1572">
        <v>524</v>
      </c>
    </row>
    <row r="1573" spans="1:2">
      <c r="B1573">
        <v>524</v>
      </c>
    </row>
    <row r="1574" spans="1:2">
      <c r="B1574">
        <v>524</v>
      </c>
    </row>
    <row r="1575" spans="1:2">
      <c r="A1575" s="7" t="s">
        <v>771</v>
      </c>
      <c r="B1575">
        <v>525</v>
      </c>
    </row>
    <row r="1576" spans="1:2">
      <c r="B1576">
        <v>525</v>
      </c>
    </row>
    <row r="1577" spans="1:2">
      <c r="B1577">
        <v>525</v>
      </c>
    </row>
    <row r="1578" spans="1:2">
      <c r="A1578" s="7" t="s">
        <v>772</v>
      </c>
      <c r="B1578">
        <v>526</v>
      </c>
    </row>
    <row r="1579" spans="1:2">
      <c r="B1579">
        <v>526</v>
      </c>
    </row>
    <row r="1580" spans="1:2">
      <c r="B1580">
        <v>526</v>
      </c>
    </row>
    <row r="1581" spans="1:2">
      <c r="A1581" s="7" t="s">
        <v>773</v>
      </c>
      <c r="B1581">
        <v>527</v>
      </c>
    </row>
    <row r="1582" spans="1:2">
      <c r="B1582">
        <v>527</v>
      </c>
    </row>
    <row r="1583" spans="1:2">
      <c r="B1583">
        <v>527</v>
      </c>
    </row>
    <row r="1584" spans="1:2">
      <c r="A1584" s="7" t="s">
        <v>774</v>
      </c>
      <c r="B1584">
        <v>528</v>
      </c>
    </row>
    <row r="1585" spans="1:2">
      <c r="B1585">
        <v>528</v>
      </c>
    </row>
    <row r="1586" spans="1:2">
      <c r="B1586">
        <v>528</v>
      </c>
    </row>
    <row r="1587" spans="1:2">
      <c r="A1587" s="7" t="s">
        <v>775</v>
      </c>
      <c r="B1587">
        <v>529</v>
      </c>
    </row>
    <row r="1588" spans="1:2">
      <c r="B1588">
        <v>529</v>
      </c>
    </row>
    <row r="1589" spans="1:2">
      <c r="B1589">
        <v>529</v>
      </c>
    </row>
    <row r="1590" spans="1:2">
      <c r="A1590" s="7" t="s">
        <v>776</v>
      </c>
      <c r="B1590">
        <v>530</v>
      </c>
    </row>
    <row r="1591" spans="1:2">
      <c r="B1591">
        <v>530</v>
      </c>
    </row>
    <row r="1592" spans="1:2">
      <c r="B1592">
        <v>530</v>
      </c>
    </row>
    <row r="1593" spans="1:2">
      <c r="A1593" s="7" t="s">
        <v>777</v>
      </c>
      <c r="B1593">
        <v>531</v>
      </c>
    </row>
    <row r="1594" spans="1:2">
      <c r="B1594">
        <v>531</v>
      </c>
    </row>
    <row r="1595" spans="1:2">
      <c r="B1595">
        <v>531</v>
      </c>
    </row>
    <row r="1596" spans="1:2">
      <c r="A1596" s="7" t="s">
        <v>778</v>
      </c>
      <c r="B1596">
        <v>532</v>
      </c>
    </row>
    <row r="1597" spans="1:2">
      <c r="B1597">
        <v>532</v>
      </c>
    </row>
    <row r="1598" spans="1:2">
      <c r="B1598">
        <v>532</v>
      </c>
    </row>
    <row r="1599" spans="1:2">
      <c r="A1599" s="7" t="s">
        <v>779</v>
      </c>
      <c r="B1599">
        <v>533</v>
      </c>
    </row>
    <row r="1600" spans="1:2">
      <c r="B1600">
        <v>533</v>
      </c>
    </row>
    <row r="1601" spans="1:2">
      <c r="B1601">
        <v>533</v>
      </c>
    </row>
    <row r="1602" spans="1:2">
      <c r="A1602" s="7" t="s">
        <v>780</v>
      </c>
      <c r="B1602">
        <v>534</v>
      </c>
    </row>
    <row r="1603" spans="1:2">
      <c r="B1603">
        <v>534</v>
      </c>
    </row>
    <row r="1604" spans="1:2">
      <c r="B1604">
        <v>534</v>
      </c>
    </row>
    <row r="1605" spans="1:2">
      <c r="A1605" s="7" t="s">
        <v>781</v>
      </c>
      <c r="B1605">
        <v>535</v>
      </c>
    </row>
    <row r="1606" spans="1:2">
      <c r="B1606">
        <v>535</v>
      </c>
    </row>
    <row r="1607" spans="1:2">
      <c r="B1607">
        <v>535</v>
      </c>
    </row>
    <row r="1608" spans="1:2">
      <c r="A1608" s="7" t="s">
        <v>782</v>
      </c>
      <c r="B1608">
        <v>536</v>
      </c>
    </row>
    <row r="1609" spans="1:2">
      <c r="B1609">
        <v>536</v>
      </c>
    </row>
    <row r="1610" spans="1:2">
      <c r="B1610">
        <v>536</v>
      </c>
    </row>
    <row r="1611" spans="1:2">
      <c r="A1611" s="7" t="s">
        <v>783</v>
      </c>
      <c r="B1611">
        <v>537</v>
      </c>
    </row>
    <row r="1612" spans="1:2">
      <c r="B1612">
        <v>537</v>
      </c>
    </row>
    <row r="1613" spans="1:2">
      <c r="B1613">
        <v>537</v>
      </c>
    </row>
    <row r="1614" spans="1:2">
      <c r="A1614" s="7" t="s">
        <v>784</v>
      </c>
      <c r="B1614">
        <v>538</v>
      </c>
    </row>
    <row r="1615" spans="1:2">
      <c r="B1615">
        <v>538</v>
      </c>
    </row>
    <row r="1616" spans="1:2">
      <c r="B1616">
        <v>538</v>
      </c>
    </row>
    <row r="1617" spans="1:2">
      <c r="A1617" s="7" t="s">
        <v>785</v>
      </c>
      <c r="B1617">
        <v>539</v>
      </c>
    </row>
    <row r="1618" spans="1:2">
      <c r="B1618">
        <v>539</v>
      </c>
    </row>
    <row r="1619" spans="1:2">
      <c r="B1619">
        <v>539</v>
      </c>
    </row>
    <row r="1620" spans="1:2">
      <c r="A1620" s="7" t="s">
        <v>786</v>
      </c>
      <c r="B1620">
        <v>540</v>
      </c>
    </row>
    <row r="1621" spans="1:2">
      <c r="B1621">
        <v>540</v>
      </c>
    </row>
    <row r="1622" spans="1:2">
      <c r="B1622">
        <v>540</v>
      </c>
    </row>
    <row r="1623" spans="1:2">
      <c r="A1623" s="7" t="s">
        <v>787</v>
      </c>
      <c r="B1623">
        <v>541</v>
      </c>
    </row>
    <row r="1624" spans="1:2">
      <c r="B1624">
        <v>541</v>
      </c>
    </row>
    <row r="1625" spans="1:2">
      <c r="B1625">
        <v>541</v>
      </c>
    </row>
    <row r="1626" spans="1:2">
      <c r="A1626" s="7" t="s">
        <v>788</v>
      </c>
      <c r="B1626">
        <v>542</v>
      </c>
    </row>
    <row r="1627" spans="1:2">
      <c r="B1627">
        <v>542</v>
      </c>
    </row>
    <row r="1628" spans="1:2">
      <c r="B1628">
        <v>542</v>
      </c>
    </row>
    <row r="1629" spans="1:2">
      <c r="A1629" s="7" t="s">
        <v>789</v>
      </c>
      <c r="B1629">
        <v>543</v>
      </c>
    </row>
    <row r="1630" spans="1:2">
      <c r="B1630">
        <v>543</v>
      </c>
    </row>
    <row r="1631" spans="1:2">
      <c r="B1631">
        <v>543</v>
      </c>
    </row>
    <row r="1632" spans="1:2">
      <c r="A1632" s="7" t="s">
        <v>30</v>
      </c>
      <c r="B1632">
        <v>544</v>
      </c>
    </row>
    <row r="1633" spans="1:2">
      <c r="B1633">
        <v>544</v>
      </c>
    </row>
    <row r="1634" spans="1:2">
      <c r="B1634">
        <v>544</v>
      </c>
    </row>
    <row r="1635" spans="1:2">
      <c r="A1635" s="7" t="s">
        <v>790</v>
      </c>
      <c r="B1635">
        <v>545</v>
      </c>
    </row>
    <row r="1636" spans="1:2">
      <c r="B1636">
        <v>545</v>
      </c>
    </row>
    <row r="1637" spans="1:2">
      <c r="B1637">
        <v>545</v>
      </c>
    </row>
    <row r="1638" spans="1:2">
      <c r="A1638" s="7" t="s">
        <v>791</v>
      </c>
      <c r="B1638">
        <v>546</v>
      </c>
    </row>
    <row r="1639" spans="1:2">
      <c r="B1639">
        <v>546</v>
      </c>
    </row>
    <row r="1640" spans="1:2">
      <c r="B1640">
        <v>546</v>
      </c>
    </row>
    <row r="1641" spans="1:2">
      <c r="A1641" s="7" t="s">
        <v>792</v>
      </c>
      <c r="B1641">
        <v>547</v>
      </c>
    </row>
    <row r="1642" spans="1:2">
      <c r="B1642">
        <v>547</v>
      </c>
    </row>
    <row r="1643" spans="1:2">
      <c r="B1643">
        <v>547</v>
      </c>
    </row>
    <row r="1644" spans="1:2">
      <c r="A1644" s="7" t="s">
        <v>793</v>
      </c>
      <c r="B1644">
        <v>548</v>
      </c>
    </row>
    <row r="1645" spans="1:2">
      <c r="B1645">
        <v>548</v>
      </c>
    </row>
    <row r="1646" spans="1:2">
      <c r="B1646">
        <v>548</v>
      </c>
    </row>
    <row r="1647" spans="1:2">
      <c r="A1647" s="7" t="s">
        <v>794</v>
      </c>
      <c r="B1647">
        <v>549</v>
      </c>
    </row>
    <row r="1648" spans="1:2">
      <c r="B1648">
        <v>549</v>
      </c>
    </row>
    <row r="1649" spans="1:2">
      <c r="B1649">
        <v>549</v>
      </c>
    </row>
    <row r="1650" spans="1:2">
      <c r="A1650" s="7" t="s">
        <v>795</v>
      </c>
      <c r="B1650">
        <v>550</v>
      </c>
    </row>
    <row r="1651" spans="1:2">
      <c r="B1651">
        <v>550</v>
      </c>
    </row>
    <row r="1652" spans="1:2">
      <c r="B1652">
        <v>550</v>
      </c>
    </row>
    <row r="1653" spans="1:2">
      <c r="A1653" s="7" t="s">
        <v>796</v>
      </c>
      <c r="B1653">
        <v>551</v>
      </c>
    </row>
    <row r="1654" spans="1:2">
      <c r="B1654">
        <v>551</v>
      </c>
    </row>
    <row r="1655" spans="1:2">
      <c r="B1655">
        <v>551</v>
      </c>
    </row>
    <row r="1656" spans="1:2">
      <c r="A1656" s="7" t="s">
        <v>797</v>
      </c>
      <c r="B1656">
        <v>552</v>
      </c>
    </row>
    <row r="1657" spans="1:2">
      <c r="B1657">
        <v>552</v>
      </c>
    </row>
    <row r="1658" spans="1:2">
      <c r="B1658">
        <v>552</v>
      </c>
    </row>
    <row r="1659" spans="1:2">
      <c r="A1659" s="7" t="s">
        <v>798</v>
      </c>
      <c r="B1659">
        <v>553</v>
      </c>
    </row>
    <row r="1660" spans="1:2">
      <c r="B1660">
        <v>553</v>
      </c>
    </row>
    <row r="1661" spans="1:2">
      <c r="B1661">
        <v>553</v>
      </c>
    </row>
    <row r="1662" spans="1:2">
      <c r="A1662" s="7" t="s">
        <v>799</v>
      </c>
      <c r="B1662">
        <v>554</v>
      </c>
    </row>
    <row r="1663" spans="1:2">
      <c r="B1663">
        <v>554</v>
      </c>
    </row>
    <row r="1664" spans="1:2">
      <c r="B1664">
        <v>554</v>
      </c>
    </row>
    <row r="1665" spans="1:2">
      <c r="A1665" s="7" t="s">
        <v>800</v>
      </c>
      <c r="B1665">
        <v>555</v>
      </c>
    </row>
    <row r="1666" spans="1:2">
      <c r="B1666">
        <v>555</v>
      </c>
    </row>
    <row r="1667" spans="1:2">
      <c r="B1667">
        <v>555</v>
      </c>
    </row>
    <row r="1668" spans="1:2">
      <c r="A1668" s="7" t="s">
        <v>801</v>
      </c>
      <c r="B1668">
        <v>556</v>
      </c>
    </row>
    <row r="1669" spans="1:2">
      <c r="B1669">
        <v>556</v>
      </c>
    </row>
    <row r="1670" spans="1:2">
      <c r="B1670">
        <v>556</v>
      </c>
    </row>
    <row r="1671" spans="1:2">
      <c r="A1671" s="7" t="s">
        <v>802</v>
      </c>
      <c r="B1671">
        <v>557</v>
      </c>
    </row>
    <row r="1672" spans="1:2">
      <c r="B1672">
        <v>557</v>
      </c>
    </row>
    <row r="1673" spans="1:2">
      <c r="B1673">
        <v>557</v>
      </c>
    </row>
    <row r="1674" spans="1:2">
      <c r="A1674" s="7" t="s">
        <v>803</v>
      </c>
      <c r="B1674">
        <v>558</v>
      </c>
    </row>
    <row r="1675" spans="1:2">
      <c r="B1675">
        <v>558</v>
      </c>
    </row>
    <row r="1676" spans="1:2">
      <c r="B1676">
        <v>558</v>
      </c>
    </row>
    <row r="1677" spans="1:2">
      <c r="A1677" s="7" t="s">
        <v>804</v>
      </c>
      <c r="B1677">
        <v>559</v>
      </c>
    </row>
    <row r="1678" spans="1:2">
      <c r="B1678">
        <v>559</v>
      </c>
    </row>
    <row r="1679" spans="1:2">
      <c r="B1679">
        <v>559</v>
      </c>
    </row>
    <row r="1680" spans="1:2">
      <c r="A1680" s="7" t="s">
        <v>805</v>
      </c>
      <c r="B1680">
        <v>560</v>
      </c>
    </row>
    <row r="1681" spans="1:2">
      <c r="B1681">
        <v>560</v>
      </c>
    </row>
    <row r="1682" spans="1:2">
      <c r="B1682">
        <v>560</v>
      </c>
    </row>
    <row r="1683" spans="1:2">
      <c r="A1683" s="7" t="s">
        <v>806</v>
      </c>
      <c r="B1683">
        <v>561</v>
      </c>
    </row>
    <row r="1684" spans="1:2">
      <c r="B1684">
        <v>561</v>
      </c>
    </row>
    <row r="1685" spans="1:2">
      <c r="B1685">
        <v>561</v>
      </c>
    </row>
    <row r="1686" spans="1:2">
      <c r="A1686" s="7" t="s">
        <v>807</v>
      </c>
      <c r="B1686">
        <v>562</v>
      </c>
    </row>
    <row r="1687" spans="1:2">
      <c r="B1687">
        <v>562</v>
      </c>
    </row>
    <row r="1688" spans="1:2">
      <c r="B1688">
        <v>562</v>
      </c>
    </row>
    <row r="1689" spans="1:2">
      <c r="A1689" s="7" t="s">
        <v>808</v>
      </c>
      <c r="B1689">
        <v>563</v>
      </c>
    </row>
    <row r="1690" spans="1:2">
      <c r="B1690">
        <v>563</v>
      </c>
    </row>
    <row r="1691" spans="1:2">
      <c r="B1691">
        <v>563</v>
      </c>
    </row>
    <row r="1692" spans="1:2">
      <c r="A1692" s="7" t="s">
        <v>809</v>
      </c>
      <c r="B1692">
        <v>564</v>
      </c>
    </row>
    <row r="1693" spans="1:2">
      <c r="B1693">
        <v>564</v>
      </c>
    </row>
    <row r="1694" spans="1:2">
      <c r="B1694">
        <v>564</v>
      </c>
    </row>
    <row r="1695" spans="1:2">
      <c r="A1695" s="7" t="s">
        <v>31</v>
      </c>
      <c r="B1695">
        <v>565</v>
      </c>
    </row>
    <row r="1696" spans="1:2">
      <c r="B1696">
        <v>565</v>
      </c>
    </row>
    <row r="1697" spans="1:2">
      <c r="B1697">
        <v>565</v>
      </c>
    </row>
    <row r="1698" spans="1:2">
      <c r="A1698" s="7" t="s">
        <v>810</v>
      </c>
      <c r="B1698">
        <v>566</v>
      </c>
    </row>
    <row r="1699" spans="1:2">
      <c r="B1699">
        <v>566</v>
      </c>
    </row>
    <row r="1700" spans="1:2">
      <c r="B1700">
        <v>566</v>
      </c>
    </row>
    <row r="1701" spans="1:2">
      <c r="A1701" s="7" t="s">
        <v>811</v>
      </c>
      <c r="B1701">
        <v>567</v>
      </c>
    </row>
    <row r="1702" spans="1:2">
      <c r="B1702">
        <v>567</v>
      </c>
    </row>
    <row r="1703" spans="1:2">
      <c r="B1703">
        <v>567</v>
      </c>
    </row>
    <row r="1704" spans="1:2">
      <c r="A1704" s="7" t="s">
        <v>812</v>
      </c>
      <c r="B1704">
        <v>568</v>
      </c>
    </row>
    <row r="1705" spans="1:2">
      <c r="B1705">
        <v>568</v>
      </c>
    </row>
    <row r="1706" spans="1:2">
      <c r="B1706">
        <v>568</v>
      </c>
    </row>
    <row r="1707" spans="1:2">
      <c r="A1707" s="7" t="s">
        <v>813</v>
      </c>
      <c r="B1707">
        <v>569</v>
      </c>
    </row>
    <row r="1708" spans="1:2">
      <c r="B1708">
        <v>569</v>
      </c>
    </row>
    <row r="1709" spans="1:2">
      <c r="B1709">
        <v>569</v>
      </c>
    </row>
    <row r="1710" spans="1:2">
      <c r="A1710" s="7" t="s">
        <v>814</v>
      </c>
      <c r="B1710">
        <v>570</v>
      </c>
    </row>
    <row r="1711" spans="1:2">
      <c r="B1711">
        <v>570</v>
      </c>
    </row>
    <row r="1712" spans="1:2">
      <c r="B1712">
        <v>570</v>
      </c>
    </row>
    <row r="1713" spans="1:2">
      <c r="A1713" s="7" t="s">
        <v>815</v>
      </c>
      <c r="B1713">
        <v>571</v>
      </c>
    </row>
    <row r="1714" spans="1:2">
      <c r="B1714">
        <v>571</v>
      </c>
    </row>
    <row r="1715" spans="1:2">
      <c r="B1715">
        <v>571</v>
      </c>
    </row>
    <row r="1716" spans="1:2">
      <c r="A1716" s="7" t="s">
        <v>816</v>
      </c>
      <c r="B1716">
        <v>572</v>
      </c>
    </row>
    <row r="1717" spans="1:2">
      <c r="B1717">
        <v>572</v>
      </c>
    </row>
    <row r="1718" spans="1:2">
      <c r="B1718">
        <v>572</v>
      </c>
    </row>
    <row r="1719" spans="1:2">
      <c r="A1719" s="7" t="s">
        <v>817</v>
      </c>
      <c r="B1719">
        <v>573</v>
      </c>
    </row>
    <row r="1720" spans="1:2">
      <c r="B1720">
        <v>573</v>
      </c>
    </row>
    <row r="1721" spans="1:2">
      <c r="B1721">
        <v>573</v>
      </c>
    </row>
    <row r="1722" spans="1:2">
      <c r="A1722" s="7" t="s">
        <v>818</v>
      </c>
      <c r="B1722">
        <v>574</v>
      </c>
    </row>
    <row r="1723" spans="1:2">
      <c r="B1723">
        <v>574</v>
      </c>
    </row>
    <row r="1724" spans="1:2">
      <c r="B1724">
        <v>574</v>
      </c>
    </row>
    <row r="1725" spans="1:2">
      <c r="A1725" s="7" t="s">
        <v>819</v>
      </c>
      <c r="B1725">
        <v>575</v>
      </c>
    </row>
    <row r="1726" spans="1:2">
      <c r="B1726">
        <v>575</v>
      </c>
    </row>
    <row r="1727" spans="1:2">
      <c r="B1727">
        <v>575</v>
      </c>
    </row>
    <row r="1728" spans="1:2">
      <c r="A1728" s="7" t="s">
        <v>820</v>
      </c>
      <c r="B1728">
        <v>576</v>
      </c>
    </row>
    <row r="1729" spans="1:2">
      <c r="B1729">
        <v>576</v>
      </c>
    </row>
    <row r="1730" spans="1:2">
      <c r="B1730">
        <v>576</v>
      </c>
    </row>
    <row r="1731" spans="1:2">
      <c r="A1731" s="7" t="s">
        <v>821</v>
      </c>
      <c r="B1731">
        <v>577</v>
      </c>
    </row>
    <row r="1732" spans="1:2">
      <c r="B1732">
        <v>577</v>
      </c>
    </row>
    <row r="1733" spans="1:2">
      <c r="B1733">
        <v>577</v>
      </c>
    </row>
    <row r="1734" spans="1:2">
      <c r="A1734" s="7" t="s">
        <v>822</v>
      </c>
      <c r="B1734">
        <v>578</v>
      </c>
    </row>
    <row r="1735" spans="1:2">
      <c r="B1735">
        <v>578</v>
      </c>
    </row>
    <row r="1736" spans="1:2">
      <c r="B1736">
        <v>578</v>
      </c>
    </row>
    <row r="1737" spans="1:2">
      <c r="A1737" s="7" t="s">
        <v>823</v>
      </c>
      <c r="B1737">
        <v>579</v>
      </c>
    </row>
    <row r="1738" spans="1:2">
      <c r="B1738">
        <v>579</v>
      </c>
    </row>
    <row r="1739" spans="1:2">
      <c r="B1739">
        <v>579</v>
      </c>
    </row>
    <row r="1740" spans="1:2">
      <c r="A1740" s="7" t="s">
        <v>824</v>
      </c>
      <c r="B1740">
        <v>580</v>
      </c>
    </row>
    <row r="1741" spans="1:2">
      <c r="B1741">
        <v>580</v>
      </c>
    </row>
    <row r="1742" spans="1:2">
      <c r="B1742">
        <v>580</v>
      </c>
    </row>
    <row r="1743" spans="1:2">
      <c r="A1743" s="7" t="s">
        <v>825</v>
      </c>
      <c r="B1743">
        <v>581</v>
      </c>
    </row>
    <row r="1744" spans="1:2">
      <c r="B1744">
        <v>581</v>
      </c>
    </row>
    <row r="1745" spans="1:2">
      <c r="B1745">
        <v>581</v>
      </c>
    </row>
    <row r="1746" spans="1:2">
      <c r="A1746" s="7" t="s">
        <v>826</v>
      </c>
      <c r="B1746">
        <v>582</v>
      </c>
    </row>
    <row r="1747" spans="1:2">
      <c r="B1747">
        <v>582</v>
      </c>
    </row>
    <row r="1748" spans="1:2">
      <c r="B1748">
        <v>582</v>
      </c>
    </row>
    <row r="1749" spans="1:2">
      <c r="A1749" s="7" t="s">
        <v>827</v>
      </c>
      <c r="B1749">
        <v>583</v>
      </c>
    </row>
    <row r="1750" spans="1:2">
      <c r="B1750">
        <v>583</v>
      </c>
    </row>
    <row r="1751" spans="1:2">
      <c r="B1751">
        <v>583</v>
      </c>
    </row>
    <row r="1752" spans="1:2">
      <c r="A1752" s="7" t="s">
        <v>828</v>
      </c>
      <c r="B1752">
        <v>584</v>
      </c>
    </row>
    <row r="1753" spans="1:2">
      <c r="B1753">
        <v>584</v>
      </c>
    </row>
    <row r="1754" spans="1:2">
      <c r="B1754">
        <v>584</v>
      </c>
    </row>
    <row r="1755" spans="1:2">
      <c r="A1755" s="7" t="s">
        <v>32</v>
      </c>
      <c r="B1755">
        <v>585</v>
      </c>
    </row>
    <row r="1756" spans="1:2">
      <c r="B1756">
        <v>585</v>
      </c>
    </row>
    <row r="1757" spans="1:2">
      <c r="B1757">
        <v>585</v>
      </c>
    </row>
    <row r="1758" spans="1:2">
      <c r="A1758" s="7" t="s">
        <v>829</v>
      </c>
      <c r="B1758">
        <v>586</v>
      </c>
    </row>
    <row r="1759" spans="1:2">
      <c r="B1759">
        <v>586</v>
      </c>
    </row>
    <row r="1760" spans="1:2">
      <c r="B1760">
        <v>586</v>
      </c>
    </row>
    <row r="1761" spans="1:2">
      <c r="A1761" s="7" t="s">
        <v>830</v>
      </c>
      <c r="B1761">
        <v>587</v>
      </c>
    </row>
    <row r="1762" spans="1:2">
      <c r="B1762">
        <v>587</v>
      </c>
    </row>
    <row r="1763" spans="1:2">
      <c r="B1763">
        <v>587</v>
      </c>
    </row>
    <row r="1764" spans="1:2">
      <c r="A1764" s="7" t="s">
        <v>831</v>
      </c>
      <c r="B1764">
        <v>588</v>
      </c>
    </row>
    <row r="1765" spans="1:2">
      <c r="B1765">
        <v>588</v>
      </c>
    </row>
    <row r="1766" spans="1:2">
      <c r="B1766">
        <v>588</v>
      </c>
    </row>
    <row r="1767" spans="1:2">
      <c r="A1767" s="7" t="s">
        <v>832</v>
      </c>
      <c r="B1767">
        <v>589</v>
      </c>
    </row>
    <row r="1768" spans="1:2">
      <c r="B1768">
        <v>589</v>
      </c>
    </row>
    <row r="1769" spans="1:2">
      <c r="B1769">
        <v>589</v>
      </c>
    </row>
    <row r="1770" spans="1:2">
      <c r="A1770" s="7" t="s">
        <v>833</v>
      </c>
      <c r="B1770">
        <v>590</v>
      </c>
    </row>
    <row r="1771" spans="1:2">
      <c r="B1771">
        <v>590</v>
      </c>
    </row>
    <row r="1772" spans="1:2">
      <c r="B1772">
        <v>590</v>
      </c>
    </row>
    <row r="1773" spans="1:2">
      <c r="A1773" s="7" t="s">
        <v>834</v>
      </c>
      <c r="B1773">
        <v>591</v>
      </c>
    </row>
    <row r="1774" spans="1:2">
      <c r="B1774">
        <v>591</v>
      </c>
    </row>
    <row r="1775" spans="1:2">
      <c r="B1775">
        <v>591</v>
      </c>
    </row>
    <row r="1776" spans="1:2">
      <c r="A1776" s="7" t="s">
        <v>835</v>
      </c>
      <c r="B1776">
        <v>592</v>
      </c>
    </row>
    <row r="1777" spans="1:2">
      <c r="B1777">
        <v>592</v>
      </c>
    </row>
    <row r="1778" spans="1:2">
      <c r="B1778">
        <v>592</v>
      </c>
    </row>
    <row r="1779" spans="1:2">
      <c r="A1779" s="7" t="s">
        <v>836</v>
      </c>
      <c r="B1779">
        <v>593</v>
      </c>
    </row>
    <row r="1780" spans="1:2">
      <c r="B1780">
        <v>593</v>
      </c>
    </row>
    <row r="1781" spans="1:2">
      <c r="B1781">
        <v>593</v>
      </c>
    </row>
    <row r="1782" spans="1:2">
      <c r="A1782" s="7" t="s">
        <v>837</v>
      </c>
      <c r="B1782">
        <v>594</v>
      </c>
    </row>
    <row r="1783" spans="1:2">
      <c r="B1783">
        <v>594</v>
      </c>
    </row>
    <row r="1784" spans="1:2">
      <c r="B1784">
        <v>594</v>
      </c>
    </row>
    <row r="1785" spans="1:2">
      <c r="A1785" s="7" t="s">
        <v>838</v>
      </c>
      <c r="B1785">
        <v>595</v>
      </c>
    </row>
    <row r="1786" spans="1:2">
      <c r="B1786">
        <v>595</v>
      </c>
    </row>
    <row r="1787" spans="1:2">
      <c r="B1787">
        <v>595</v>
      </c>
    </row>
    <row r="1788" spans="1:2">
      <c r="A1788" s="7" t="s">
        <v>839</v>
      </c>
      <c r="B1788">
        <v>596</v>
      </c>
    </row>
    <row r="1789" spans="1:2">
      <c r="B1789">
        <v>596</v>
      </c>
    </row>
    <row r="1790" spans="1:2">
      <c r="B1790">
        <v>596</v>
      </c>
    </row>
    <row r="1791" spans="1:2">
      <c r="A1791" s="7" t="s">
        <v>840</v>
      </c>
      <c r="B1791">
        <v>597</v>
      </c>
    </row>
    <row r="1792" spans="1:2">
      <c r="B1792">
        <v>597</v>
      </c>
    </row>
    <row r="1793" spans="1:2">
      <c r="B1793">
        <v>597</v>
      </c>
    </row>
    <row r="1794" spans="1:2">
      <c r="A1794" s="7" t="s">
        <v>841</v>
      </c>
      <c r="B1794">
        <v>598</v>
      </c>
    </row>
    <row r="1795" spans="1:2">
      <c r="B1795">
        <v>598</v>
      </c>
    </row>
    <row r="1796" spans="1:2">
      <c r="B1796">
        <v>598</v>
      </c>
    </row>
    <row r="1797" spans="1:2">
      <c r="A1797" s="7" t="s">
        <v>842</v>
      </c>
      <c r="B1797">
        <v>599</v>
      </c>
    </row>
    <row r="1798" spans="1:2">
      <c r="B1798">
        <v>599</v>
      </c>
    </row>
    <row r="1799" spans="1:2">
      <c r="B1799">
        <v>599</v>
      </c>
    </row>
    <row r="1800" spans="1:2">
      <c r="A1800" s="7" t="s">
        <v>843</v>
      </c>
      <c r="B1800">
        <v>600</v>
      </c>
    </row>
    <row r="1801" spans="1:2">
      <c r="B1801">
        <v>600</v>
      </c>
    </row>
    <row r="1802" spans="1:2">
      <c r="B1802">
        <v>600</v>
      </c>
    </row>
    <row r="1803" spans="1:2">
      <c r="A1803" s="7" t="s">
        <v>844</v>
      </c>
      <c r="B1803">
        <v>601</v>
      </c>
    </row>
    <row r="1804" spans="1:2">
      <c r="B1804">
        <v>601</v>
      </c>
    </row>
    <row r="1805" spans="1:2">
      <c r="B1805">
        <v>601</v>
      </c>
    </row>
    <row r="1806" spans="1:2">
      <c r="A1806" s="7" t="s">
        <v>845</v>
      </c>
      <c r="B1806">
        <v>602</v>
      </c>
    </row>
    <row r="1807" spans="1:2">
      <c r="B1807">
        <v>602</v>
      </c>
    </row>
    <row r="1808" spans="1:2">
      <c r="B1808">
        <v>602</v>
      </c>
    </row>
    <row r="1809" spans="1:2">
      <c r="A1809" s="7" t="s">
        <v>846</v>
      </c>
      <c r="B1809">
        <v>603</v>
      </c>
    </row>
    <row r="1810" spans="1:2">
      <c r="B1810">
        <v>603</v>
      </c>
    </row>
    <row r="1811" spans="1:2">
      <c r="B1811">
        <v>603</v>
      </c>
    </row>
    <row r="1812" spans="1:2">
      <c r="A1812" s="7" t="s">
        <v>847</v>
      </c>
      <c r="B1812">
        <v>604</v>
      </c>
    </row>
    <row r="1813" spans="1:2">
      <c r="B1813">
        <v>604</v>
      </c>
    </row>
    <row r="1814" spans="1:2">
      <c r="B1814">
        <v>604</v>
      </c>
    </row>
    <row r="1815" spans="1:2">
      <c r="A1815" s="7" t="s">
        <v>848</v>
      </c>
      <c r="B1815">
        <v>605</v>
      </c>
    </row>
    <row r="1816" spans="1:2">
      <c r="B1816">
        <v>605</v>
      </c>
    </row>
    <row r="1817" spans="1:2">
      <c r="B1817">
        <v>605</v>
      </c>
    </row>
    <row r="1818" spans="1:2">
      <c r="A1818" s="7" t="s">
        <v>849</v>
      </c>
      <c r="B1818">
        <v>606</v>
      </c>
    </row>
    <row r="1819" spans="1:2">
      <c r="B1819">
        <v>606</v>
      </c>
    </row>
    <row r="1820" spans="1:2">
      <c r="B1820">
        <v>606</v>
      </c>
    </row>
    <row r="1821" spans="1:2">
      <c r="A1821" s="7" t="s">
        <v>850</v>
      </c>
      <c r="B1821">
        <v>607</v>
      </c>
    </row>
    <row r="1822" spans="1:2">
      <c r="B1822">
        <v>607</v>
      </c>
    </row>
    <row r="1823" spans="1:2">
      <c r="B1823">
        <v>607</v>
      </c>
    </row>
    <row r="1824" spans="1:2">
      <c r="A1824" s="7" t="s">
        <v>33</v>
      </c>
      <c r="B1824">
        <v>608</v>
      </c>
    </row>
    <row r="1825" spans="1:2">
      <c r="B1825">
        <v>608</v>
      </c>
    </row>
    <row r="1826" spans="1:2">
      <c r="B1826">
        <v>608</v>
      </c>
    </row>
    <row r="1827" spans="1:2">
      <c r="A1827" s="7" t="s">
        <v>851</v>
      </c>
      <c r="B1827">
        <v>609</v>
      </c>
    </row>
    <row r="1828" spans="1:2">
      <c r="B1828">
        <v>609</v>
      </c>
    </row>
    <row r="1829" spans="1:2">
      <c r="B1829">
        <v>609</v>
      </c>
    </row>
    <row r="1830" spans="1:2">
      <c r="A1830" s="7" t="s">
        <v>852</v>
      </c>
      <c r="B1830">
        <v>610</v>
      </c>
    </row>
    <row r="1831" spans="1:2">
      <c r="B1831">
        <v>610</v>
      </c>
    </row>
    <row r="1832" spans="1:2">
      <c r="B1832">
        <v>610</v>
      </c>
    </row>
    <row r="1833" spans="1:2">
      <c r="A1833" s="7" t="s">
        <v>853</v>
      </c>
      <c r="B1833">
        <v>611</v>
      </c>
    </row>
    <row r="1834" spans="1:2">
      <c r="B1834">
        <v>611</v>
      </c>
    </row>
    <row r="1835" spans="1:2">
      <c r="B1835">
        <v>611</v>
      </c>
    </row>
    <row r="1836" spans="1:2">
      <c r="A1836" s="7" t="s">
        <v>854</v>
      </c>
      <c r="B1836">
        <v>612</v>
      </c>
    </row>
    <row r="1837" spans="1:2">
      <c r="B1837">
        <v>612</v>
      </c>
    </row>
    <row r="1838" spans="1:2">
      <c r="B1838">
        <v>612</v>
      </c>
    </row>
    <row r="1839" spans="1:2">
      <c r="A1839" s="7" t="s">
        <v>855</v>
      </c>
      <c r="B1839">
        <v>613</v>
      </c>
    </row>
    <row r="1840" spans="1:2">
      <c r="B1840">
        <v>613</v>
      </c>
    </row>
    <row r="1841" spans="1:2">
      <c r="B1841">
        <v>613</v>
      </c>
    </row>
    <row r="1842" spans="1:2">
      <c r="A1842" s="7" t="s">
        <v>856</v>
      </c>
      <c r="B1842">
        <v>614</v>
      </c>
    </row>
    <row r="1843" spans="1:2">
      <c r="B1843">
        <v>614</v>
      </c>
    </row>
    <row r="1844" spans="1:2">
      <c r="B1844">
        <v>614</v>
      </c>
    </row>
    <row r="1845" spans="1:2">
      <c r="A1845" s="7" t="s">
        <v>857</v>
      </c>
      <c r="B1845">
        <v>615</v>
      </c>
    </row>
    <row r="1846" spans="1:2">
      <c r="B1846">
        <v>615</v>
      </c>
    </row>
    <row r="1847" spans="1:2">
      <c r="B1847">
        <v>615</v>
      </c>
    </row>
    <row r="1848" spans="1:2">
      <c r="A1848" s="7" t="s">
        <v>858</v>
      </c>
      <c r="B1848">
        <v>616</v>
      </c>
    </row>
    <row r="1849" spans="1:2">
      <c r="B1849">
        <v>616</v>
      </c>
    </row>
    <row r="1850" spans="1:2">
      <c r="B1850">
        <v>616</v>
      </c>
    </row>
    <row r="1851" spans="1:2">
      <c r="A1851" s="7" t="s">
        <v>859</v>
      </c>
      <c r="B1851">
        <v>617</v>
      </c>
    </row>
    <row r="1852" spans="1:2">
      <c r="B1852">
        <v>617</v>
      </c>
    </row>
    <row r="1853" spans="1:2">
      <c r="B1853">
        <v>617</v>
      </c>
    </row>
    <row r="1854" spans="1:2">
      <c r="A1854" s="7" t="s">
        <v>860</v>
      </c>
      <c r="B1854">
        <v>618</v>
      </c>
    </row>
    <row r="1855" spans="1:2">
      <c r="B1855">
        <v>618</v>
      </c>
    </row>
    <row r="1856" spans="1:2">
      <c r="B1856">
        <v>618</v>
      </c>
    </row>
    <row r="1857" spans="1:2">
      <c r="A1857" s="7" t="s">
        <v>861</v>
      </c>
      <c r="B1857">
        <v>619</v>
      </c>
    </row>
    <row r="1858" spans="1:2">
      <c r="B1858">
        <v>619</v>
      </c>
    </row>
    <row r="1859" spans="1:2">
      <c r="B1859">
        <v>619</v>
      </c>
    </row>
    <row r="1860" spans="1:2">
      <c r="A1860" s="7" t="s">
        <v>862</v>
      </c>
      <c r="B1860">
        <v>620</v>
      </c>
    </row>
    <row r="1861" spans="1:2">
      <c r="B1861">
        <v>620</v>
      </c>
    </row>
    <row r="1862" spans="1:2">
      <c r="B1862">
        <v>620</v>
      </c>
    </row>
    <row r="1863" spans="1:2">
      <c r="A1863" s="7" t="s">
        <v>863</v>
      </c>
      <c r="B1863">
        <v>621</v>
      </c>
    </row>
    <row r="1864" spans="1:2">
      <c r="B1864">
        <v>621</v>
      </c>
    </row>
    <row r="1865" spans="1:2">
      <c r="B1865">
        <v>621</v>
      </c>
    </row>
    <row r="1866" spans="1:2">
      <c r="A1866" s="7" t="s">
        <v>864</v>
      </c>
      <c r="B1866">
        <v>622</v>
      </c>
    </row>
    <row r="1867" spans="1:2">
      <c r="B1867">
        <v>622</v>
      </c>
    </row>
    <row r="1868" spans="1:2">
      <c r="B1868">
        <v>622</v>
      </c>
    </row>
    <row r="1869" spans="1:2">
      <c r="A1869" s="7" t="s">
        <v>865</v>
      </c>
      <c r="B1869">
        <v>623</v>
      </c>
    </row>
    <row r="1870" spans="1:2">
      <c r="B1870">
        <v>623</v>
      </c>
    </row>
    <row r="1871" spans="1:2">
      <c r="B1871">
        <v>623</v>
      </c>
    </row>
    <row r="1872" spans="1:2">
      <c r="A1872" s="7" t="s">
        <v>866</v>
      </c>
      <c r="B1872">
        <v>624</v>
      </c>
    </row>
    <row r="1873" spans="1:2">
      <c r="B1873">
        <v>624</v>
      </c>
    </row>
    <row r="1874" spans="1:2">
      <c r="B1874">
        <v>624</v>
      </c>
    </row>
    <row r="1875" spans="1:2">
      <c r="A1875" s="7" t="s">
        <v>867</v>
      </c>
      <c r="B1875">
        <v>625</v>
      </c>
    </row>
    <row r="1876" spans="1:2">
      <c r="B1876">
        <v>625</v>
      </c>
    </row>
    <row r="1877" spans="1:2">
      <c r="B1877">
        <v>625</v>
      </c>
    </row>
    <row r="1878" spans="1:2">
      <c r="A1878" s="7" t="s">
        <v>868</v>
      </c>
      <c r="B1878">
        <v>626</v>
      </c>
    </row>
    <row r="1879" spans="1:2">
      <c r="B1879">
        <v>626</v>
      </c>
    </row>
    <row r="1880" spans="1:2">
      <c r="B1880">
        <v>626</v>
      </c>
    </row>
    <row r="1881" spans="1:2">
      <c r="A1881" s="7" t="s">
        <v>34</v>
      </c>
      <c r="B1881">
        <v>627</v>
      </c>
    </row>
    <row r="1882" spans="1:2">
      <c r="B1882">
        <v>627</v>
      </c>
    </row>
    <row r="1883" spans="1:2">
      <c r="B1883">
        <v>627</v>
      </c>
    </row>
    <row r="1884" spans="1:2">
      <c r="A1884" s="7" t="s">
        <v>869</v>
      </c>
      <c r="B1884">
        <v>628</v>
      </c>
    </row>
    <row r="1885" spans="1:2">
      <c r="B1885">
        <v>628</v>
      </c>
    </row>
    <row r="1886" spans="1:2">
      <c r="B1886">
        <v>628</v>
      </c>
    </row>
    <row r="1887" spans="1:2">
      <c r="A1887" s="7" t="s">
        <v>870</v>
      </c>
      <c r="B1887">
        <v>629</v>
      </c>
    </row>
    <row r="1888" spans="1:2">
      <c r="B1888">
        <v>629</v>
      </c>
    </row>
    <row r="1889" spans="1:2">
      <c r="B1889">
        <v>629</v>
      </c>
    </row>
    <row r="1890" spans="1:2">
      <c r="A1890" s="7" t="s">
        <v>871</v>
      </c>
      <c r="B1890">
        <v>630</v>
      </c>
    </row>
    <row r="1891" spans="1:2">
      <c r="B1891">
        <v>630</v>
      </c>
    </row>
    <row r="1892" spans="1:2">
      <c r="B1892">
        <v>630</v>
      </c>
    </row>
    <row r="1893" spans="1:2">
      <c r="A1893" s="7" t="s">
        <v>872</v>
      </c>
      <c r="B1893">
        <v>631</v>
      </c>
    </row>
    <row r="1894" spans="1:2">
      <c r="B1894">
        <v>631</v>
      </c>
    </row>
    <row r="1895" spans="1:2">
      <c r="B1895">
        <v>631</v>
      </c>
    </row>
    <row r="1896" spans="1:2">
      <c r="A1896" s="7" t="s">
        <v>873</v>
      </c>
      <c r="B1896">
        <v>632</v>
      </c>
    </row>
    <row r="1897" spans="1:2">
      <c r="B1897">
        <v>632</v>
      </c>
    </row>
    <row r="1898" spans="1:2">
      <c r="B1898">
        <v>632</v>
      </c>
    </row>
    <row r="1899" spans="1:2">
      <c r="A1899" s="7" t="s">
        <v>874</v>
      </c>
      <c r="B1899">
        <v>633</v>
      </c>
    </row>
    <row r="1900" spans="1:2">
      <c r="B1900">
        <v>633</v>
      </c>
    </row>
    <row r="1901" spans="1:2">
      <c r="B1901">
        <v>633</v>
      </c>
    </row>
    <row r="1902" spans="1:2">
      <c r="A1902" s="7" t="s">
        <v>875</v>
      </c>
      <c r="B1902">
        <v>634</v>
      </c>
    </row>
    <row r="1903" spans="1:2">
      <c r="B1903">
        <v>634</v>
      </c>
    </row>
    <row r="1904" spans="1:2">
      <c r="B1904">
        <v>634</v>
      </c>
    </row>
    <row r="1905" spans="1:2">
      <c r="A1905" s="7" t="s">
        <v>876</v>
      </c>
      <c r="B1905">
        <v>635</v>
      </c>
    </row>
    <row r="1906" spans="1:2">
      <c r="B1906">
        <v>635</v>
      </c>
    </row>
    <row r="1907" spans="1:2">
      <c r="B1907">
        <v>635</v>
      </c>
    </row>
    <row r="1908" spans="1:2">
      <c r="A1908" s="7" t="s">
        <v>877</v>
      </c>
      <c r="B1908">
        <v>636</v>
      </c>
    </row>
    <row r="1909" spans="1:2">
      <c r="B1909">
        <v>636</v>
      </c>
    </row>
    <row r="1910" spans="1:2">
      <c r="B1910">
        <v>636</v>
      </c>
    </row>
    <row r="1911" spans="1:2">
      <c r="A1911" s="7" t="s">
        <v>878</v>
      </c>
      <c r="B1911">
        <v>637</v>
      </c>
    </row>
    <row r="1912" spans="1:2">
      <c r="B1912">
        <v>637</v>
      </c>
    </row>
    <row r="1913" spans="1:2">
      <c r="B1913">
        <v>637</v>
      </c>
    </row>
    <row r="1914" spans="1:2">
      <c r="A1914" s="7" t="s">
        <v>879</v>
      </c>
      <c r="B1914">
        <v>638</v>
      </c>
    </row>
    <row r="1915" spans="1:2">
      <c r="B1915">
        <v>638</v>
      </c>
    </row>
    <row r="1916" spans="1:2">
      <c r="B1916">
        <v>638</v>
      </c>
    </row>
    <row r="1917" spans="1:2">
      <c r="A1917" s="7" t="s">
        <v>880</v>
      </c>
      <c r="B1917">
        <v>639</v>
      </c>
    </row>
    <row r="1918" spans="1:2">
      <c r="B1918">
        <v>639</v>
      </c>
    </row>
    <row r="1919" spans="1:2">
      <c r="B1919">
        <v>639</v>
      </c>
    </row>
    <row r="1920" spans="1:2">
      <c r="A1920" s="7" t="s">
        <v>881</v>
      </c>
      <c r="B1920">
        <v>640</v>
      </c>
    </row>
    <row r="1921" spans="1:2">
      <c r="B1921">
        <v>640</v>
      </c>
    </row>
    <row r="1922" spans="1:2">
      <c r="B1922">
        <v>640</v>
      </c>
    </row>
    <row r="1923" spans="1:2">
      <c r="A1923" s="7" t="s">
        <v>882</v>
      </c>
      <c r="B1923">
        <v>641</v>
      </c>
    </row>
    <row r="1924" spans="1:2">
      <c r="B1924">
        <v>641</v>
      </c>
    </row>
    <row r="1925" spans="1:2">
      <c r="B1925">
        <v>641</v>
      </c>
    </row>
    <row r="1926" spans="1:2">
      <c r="A1926" s="7" t="s">
        <v>883</v>
      </c>
      <c r="B1926">
        <v>642</v>
      </c>
    </row>
    <row r="1927" spans="1:2">
      <c r="B1927">
        <v>642</v>
      </c>
    </row>
    <row r="1928" spans="1:2">
      <c r="B1928">
        <v>642</v>
      </c>
    </row>
    <row r="1929" spans="1:2">
      <c r="A1929" s="7" t="s">
        <v>884</v>
      </c>
      <c r="B1929">
        <v>643</v>
      </c>
    </row>
    <row r="1930" spans="1:2">
      <c r="B1930">
        <v>643</v>
      </c>
    </row>
    <row r="1931" spans="1:2">
      <c r="B1931">
        <v>643</v>
      </c>
    </row>
    <row r="1932" spans="1:2">
      <c r="A1932" s="7" t="s">
        <v>885</v>
      </c>
      <c r="B1932">
        <v>644</v>
      </c>
    </row>
    <row r="1933" spans="1:2">
      <c r="B1933">
        <v>644</v>
      </c>
    </row>
    <row r="1934" spans="1:2">
      <c r="B1934">
        <v>644</v>
      </c>
    </row>
    <row r="1935" spans="1:2">
      <c r="A1935" s="7" t="s">
        <v>886</v>
      </c>
      <c r="B1935">
        <v>645</v>
      </c>
    </row>
    <row r="1936" spans="1:2">
      <c r="B1936">
        <v>645</v>
      </c>
    </row>
    <row r="1937" spans="1:2">
      <c r="B1937">
        <v>645</v>
      </c>
    </row>
    <row r="1938" spans="1:2">
      <c r="A1938" s="7" t="s">
        <v>887</v>
      </c>
      <c r="B1938">
        <v>646</v>
      </c>
    </row>
    <row r="1939" spans="1:2">
      <c r="B1939">
        <v>646</v>
      </c>
    </row>
    <row r="1940" spans="1:2">
      <c r="B1940">
        <v>646</v>
      </c>
    </row>
    <row r="1941" spans="1:2">
      <c r="A1941" s="7" t="s">
        <v>35</v>
      </c>
      <c r="B1941">
        <v>647</v>
      </c>
    </row>
    <row r="1942" spans="1:2">
      <c r="B1942">
        <v>647</v>
      </c>
    </row>
    <row r="1943" spans="1:2">
      <c r="B1943">
        <v>647</v>
      </c>
    </row>
    <row r="1944" spans="1:2">
      <c r="A1944" s="7" t="s">
        <v>888</v>
      </c>
      <c r="B1944">
        <v>648</v>
      </c>
    </row>
    <row r="1945" spans="1:2">
      <c r="B1945">
        <v>648</v>
      </c>
    </row>
    <row r="1946" spans="1:2">
      <c r="B1946">
        <v>648</v>
      </c>
    </row>
    <row r="1947" spans="1:2">
      <c r="A1947" s="7" t="s">
        <v>889</v>
      </c>
      <c r="B1947">
        <v>649</v>
      </c>
    </row>
    <row r="1948" spans="1:2">
      <c r="B1948">
        <v>649</v>
      </c>
    </row>
    <row r="1949" spans="1:2">
      <c r="B1949">
        <v>649</v>
      </c>
    </row>
    <row r="1950" spans="1:2">
      <c r="A1950" s="7" t="s">
        <v>890</v>
      </c>
      <c r="B1950">
        <v>650</v>
      </c>
    </row>
    <row r="1951" spans="1:2">
      <c r="B1951">
        <v>650</v>
      </c>
    </row>
    <row r="1952" spans="1:2">
      <c r="B1952">
        <v>650</v>
      </c>
    </row>
    <row r="1953" spans="1:2">
      <c r="A1953" s="7" t="s">
        <v>891</v>
      </c>
      <c r="B1953">
        <v>651</v>
      </c>
    </row>
    <row r="1954" spans="1:2">
      <c r="B1954">
        <v>651</v>
      </c>
    </row>
    <row r="1955" spans="1:2">
      <c r="B1955">
        <v>651</v>
      </c>
    </row>
    <row r="1956" spans="1:2">
      <c r="A1956" s="7" t="s">
        <v>892</v>
      </c>
      <c r="B1956">
        <v>652</v>
      </c>
    </row>
    <row r="1957" spans="1:2">
      <c r="B1957">
        <v>652</v>
      </c>
    </row>
    <row r="1958" spans="1:2">
      <c r="B1958">
        <v>652</v>
      </c>
    </row>
    <row r="1959" spans="1:2">
      <c r="A1959" s="7" t="s">
        <v>893</v>
      </c>
      <c r="B1959">
        <v>653</v>
      </c>
    </row>
    <row r="1960" spans="1:2">
      <c r="B1960">
        <v>653</v>
      </c>
    </row>
    <row r="1961" spans="1:2">
      <c r="B1961">
        <v>653</v>
      </c>
    </row>
    <row r="1962" spans="1:2">
      <c r="A1962" s="7" t="s">
        <v>894</v>
      </c>
      <c r="B1962">
        <v>654</v>
      </c>
    </row>
    <row r="1963" spans="1:2">
      <c r="B1963">
        <v>654</v>
      </c>
    </row>
    <row r="1964" spans="1:2">
      <c r="B1964">
        <v>654</v>
      </c>
    </row>
    <row r="1965" spans="1:2">
      <c r="A1965" s="7" t="s">
        <v>895</v>
      </c>
      <c r="B1965">
        <v>655</v>
      </c>
    </row>
    <row r="1966" spans="1:2">
      <c r="B1966">
        <v>655</v>
      </c>
    </row>
    <row r="1967" spans="1:2">
      <c r="B1967">
        <v>655</v>
      </c>
    </row>
    <row r="1968" spans="1:2">
      <c r="A1968" s="7" t="s">
        <v>896</v>
      </c>
      <c r="B1968">
        <v>656</v>
      </c>
    </row>
    <row r="1969" spans="1:2">
      <c r="B1969">
        <v>656</v>
      </c>
    </row>
    <row r="1970" spans="1:2">
      <c r="B1970">
        <v>656</v>
      </c>
    </row>
    <row r="1971" spans="1:2">
      <c r="A1971" s="7" t="s">
        <v>897</v>
      </c>
      <c r="B1971">
        <v>657</v>
      </c>
    </row>
    <row r="1972" spans="1:2">
      <c r="B1972">
        <v>657</v>
      </c>
    </row>
    <row r="1973" spans="1:2">
      <c r="B1973">
        <v>657</v>
      </c>
    </row>
    <row r="1974" spans="1:2">
      <c r="A1974" s="7" t="s">
        <v>898</v>
      </c>
      <c r="B1974">
        <v>658</v>
      </c>
    </row>
    <row r="1975" spans="1:2">
      <c r="B1975">
        <v>658</v>
      </c>
    </row>
    <row r="1976" spans="1:2">
      <c r="B1976">
        <v>658</v>
      </c>
    </row>
    <row r="1977" spans="1:2">
      <c r="A1977" s="7" t="s">
        <v>899</v>
      </c>
      <c r="B1977">
        <v>659</v>
      </c>
    </row>
    <row r="1978" spans="1:2">
      <c r="B1978">
        <v>659</v>
      </c>
    </row>
    <row r="1979" spans="1:2">
      <c r="B1979">
        <v>659</v>
      </c>
    </row>
    <row r="1980" spans="1:2">
      <c r="A1980" s="7" t="s">
        <v>900</v>
      </c>
      <c r="B1980">
        <v>660</v>
      </c>
    </row>
    <row r="1981" spans="1:2">
      <c r="B1981">
        <v>660</v>
      </c>
    </row>
    <row r="1982" spans="1:2">
      <c r="B1982">
        <v>660</v>
      </c>
    </row>
    <row r="1983" spans="1:2">
      <c r="A1983" s="7" t="s">
        <v>901</v>
      </c>
      <c r="B1983">
        <v>661</v>
      </c>
    </row>
    <row r="1984" spans="1:2">
      <c r="B1984">
        <v>661</v>
      </c>
    </row>
    <row r="1985" spans="1:2">
      <c r="B1985">
        <v>661</v>
      </c>
    </row>
    <row r="1986" spans="1:2">
      <c r="A1986" s="7" t="s">
        <v>902</v>
      </c>
      <c r="B1986">
        <v>662</v>
      </c>
    </row>
    <row r="1987" spans="1:2">
      <c r="B1987">
        <v>662</v>
      </c>
    </row>
    <row r="1988" spans="1:2">
      <c r="B1988">
        <v>662</v>
      </c>
    </row>
    <row r="1989" spans="1:2">
      <c r="A1989" s="7" t="s">
        <v>903</v>
      </c>
      <c r="B1989">
        <v>663</v>
      </c>
    </row>
    <row r="1990" spans="1:2">
      <c r="B1990">
        <v>663</v>
      </c>
    </row>
    <row r="1991" spans="1:2">
      <c r="B1991">
        <v>663</v>
      </c>
    </row>
    <row r="1992" spans="1:2">
      <c r="A1992" s="7" t="s">
        <v>904</v>
      </c>
      <c r="B1992">
        <v>664</v>
      </c>
    </row>
    <row r="1993" spans="1:2">
      <c r="B1993">
        <v>664</v>
      </c>
    </row>
    <row r="1994" spans="1:2">
      <c r="B1994">
        <v>664</v>
      </c>
    </row>
    <row r="1995" spans="1:2">
      <c r="A1995" s="7" t="s">
        <v>905</v>
      </c>
      <c r="B1995">
        <v>665</v>
      </c>
    </row>
    <row r="1996" spans="1:2">
      <c r="B1996">
        <v>665</v>
      </c>
    </row>
    <row r="1997" spans="1:2">
      <c r="B1997">
        <v>665</v>
      </c>
    </row>
    <row r="1998" spans="1:2">
      <c r="A1998" s="7" t="s">
        <v>906</v>
      </c>
      <c r="B1998">
        <v>666</v>
      </c>
    </row>
    <row r="1999" spans="1:2">
      <c r="B1999">
        <v>666</v>
      </c>
    </row>
    <row r="2000" spans="1:2">
      <c r="B2000">
        <v>666</v>
      </c>
    </row>
    <row r="2001" spans="1:2">
      <c r="A2001" s="7" t="s">
        <v>907</v>
      </c>
      <c r="B2001">
        <v>667</v>
      </c>
    </row>
    <row r="2002" spans="1:2">
      <c r="B2002">
        <v>667</v>
      </c>
    </row>
    <row r="2003" spans="1:2">
      <c r="B2003">
        <v>667</v>
      </c>
    </row>
    <row r="2004" spans="1:2">
      <c r="A2004" s="7" t="s">
        <v>908</v>
      </c>
      <c r="B2004">
        <v>668</v>
      </c>
    </row>
    <row r="2005" spans="1:2">
      <c r="B2005">
        <v>668</v>
      </c>
    </row>
    <row r="2006" spans="1:2">
      <c r="B2006">
        <v>668</v>
      </c>
    </row>
    <row r="2007" spans="1:2">
      <c r="A2007" s="7" t="s">
        <v>36</v>
      </c>
      <c r="B2007">
        <v>669</v>
      </c>
    </row>
    <row r="2008" spans="1:2">
      <c r="B2008">
        <v>669</v>
      </c>
    </row>
    <row r="2009" spans="1:2">
      <c r="B2009">
        <v>669</v>
      </c>
    </row>
    <row r="2010" spans="1:2">
      <c r="A2010" s="7" t="s">
        <v>909</v>
      </c>
      <c r="B2010">
        <v>670</v>
      </c>
    </row>
    <row r="2011" spans="1:2">
      <c r="B2011">
        <v>670</v>
      </c>
    </row>
    <row r="2012" spans="1:2">
      <c r="B2012">
        <v>670</v>
      </c>
    </row>
    <row r="2013" spans="1:2">
      <c r="A2013" s="7" t="s">
        <v>910</v>
      </c>
      <c r="B2013">
        <v>671</v>
      </c>
    </row>
    <row r="2014" spans="1:2">
      <c r="B2014">
        <v>671</v>
      </c>
    </row>
    <row r="2015" spans="1:2">
      <c r="B2015">
        <v>671</v>
      </c>
    </row>
    <row r="2016" spans="1:2">
      <c r="A2016" s="7" t="s">
        <v>911</v>
      </c>
      <c r="B2016">
        <v>672</v>
      </c>
    </row>
    <row r="2017" spans="1:2">
      <c r="B2017">
        <v>672</v>
      </c>
    </row>
    <row r="2018" spans="1:2">
      <c r="B2018">
        <v>672</v>
      </c>
    </row>
    <row r="2019" spans="1:2">
      <c r="A2019" s="7" t="s">
        <v>912</v>
      </c>
      <c r="B2019">
        <v>673</v>
      </c>
    </row>
    <row r="2020" spans="1:2">
      <c r="B2020">
        <v>673</v>
      </c>
    </row>
    <row r="2021" spans="1:2">
      <c r="B2021">
        <v>673</v>
      </c>
    </row>
    <row r="2022" spans="1:2">
      <c r="A2022" s="7" t="s">
        <v>913</v>
      </c>
      <c r="B2022">
        <v>674</v>
      </c>
    </row>
    <row r="2023" spans="1:2">
      <c r="B2023">
        <v>674</v>
      </c>
    </row>
    <row r="2024" spans="1:2">
      <c r="B2024">
        <v>674</v>
      </c>
    </row>
    <row r="2025" spans="1:2">
      <c r="A2025" s="7" t="s">
        <v>914</v>
      </c>
      <c r="B2025">
        <v>675</v>
      </c>
    </row>
    <row r="2026" spans="1:2">
      <c r="B2026">
        <v>675</v>
      </c>
    </row>
    <row r="2027" spans="1:2">
      <c r="B2027">
        <v>675</v>
      </c>
    </row>
    <row r="2028" spans="1:2">
      <c r="A2028" s="7" t="s">
        <v>915</v>
      </c>
      <c r="B2028">
        <v>676</v>
      </c>
    </row>
    <row r="2029" spans="1:2">
      <c r="B2029">
        <v>676</v>
      </c>
    </row>
    <row r="2030" spans="1:2">
      <c r="B2030">
        <v>676</v>
      </c>
    </row>
    <row r="2031" spans="1:2">
      <c r="A2031" s="7" t="s">
        <v>916</v>
      </c>
      <c r="B2031">
        <v>677</v>
      </c>
    </row>
    <row r="2032" spans="1:2">
      <c r="B2032">
        <v>677</v>
      </c>
    </row>
    <row r="2033" spans="1:2">
      <c r="B2033">
        <v>677</v>
      </c>
    </row>
    <row r="2034" spans="1:2">
      <c r="A2034" s="7" t="s">
        <v>917</v>
      </c>
      <c r="B2034">
        <v>678</v>
      </c>
    </row>
    <row r="2035" spans="1:2">
      <c r="B2035">
        <v>678</v>
      </c>
    </row>
    <row r="2036" spans="1:2">
      <c r="B2036">
        <v>678</v>
      </c>
    </row>
    <row r="2037" spans="1:2">
      <c r="A2037" s="7" t="s">
        <v>918</v>
      </c>
      <c r="B2037">
        <v>679</v>
      </c>
    </row>
    <row r="2038" spans="1:2">
      <c r="B2038">
        <v>679</v>
      </c>
    </row>
    <row r="2039" spans="1:2">
      <c r="B2039">
        <v>679</v>
      </c>
    </row>
    <row r="2040" spans="1:2">
      <c r="A2040" s="7" t="s">
        <v>919</v>
      </c>
      <c r="B2040">
        <v>680</v>
      </c>
    </row>
    <row r="2041" spans="1:2">
      <c r="B2041">
        <v>680</v>
      </c>
    </row>
    <row r="2042" spans="1:2">
      <c r="B2042">
        <v>680</v>
      </c>
    </row>
    <row r="2043" spans="1:2">
      <c r="A2043" s="7" t="s">
        <v>920</v>
      </c>
      <c r="B2043">
        <v>681</v>
      </c>
    </row>
    <row r="2044" spans="1:2">
      <c r="B2044">
        <v>681</v>
      </c>
    </row>
    <row r="2045" spans="1:2">
      <c r="B2045">
        <v>681</v>
      </c>
    </row>
    <row r="2046" spans="1:2">
      <c r="A2046" s="7" t="s">
        <v>921</v>
      </c>
      <c r="B2046">
        <v>682</v>
      </c>
    </row>
    <row r="2047" spans="1:2">
      <c r="B2047">
        <v>682</v>
      </c>
    </row>
    <row r="2048" spans="1:2">
      <c r="B2048">
        <v>682</v>
      </c>
    </row>
    <row r="2049" spans="1:2">
      <c r="A2049" s="7" t="s">
        <v>922</v>
      </c>
      <c r="B2049">
        <v>683</v>
      </c>
    </row>
    <row r="2050" spans="1:2">
      <c r="B2050">
        <v>683</v>
      </c>
    </row>
    <row r="2051" spans="1:2">
      <c r="B2051">
        <v>683</v>
      </c>
    </row>
    <row r="2052" spans="1:2">
      <c r="A2052" s="7" t="s">
        <v>923</v>
      </c>
      <c r="B2052">
        <v>684</v>
      </c>
    </row>
    <row r="2053" spans="1:2">
      <c r="B2053">
        <v>684</v>
      </c>
    </row>
    <row r="2054" spans="1:2">
      <c r="B2054">
        <v>684</v>
      </c>
    </row>
    <row r="2055" spans="1:2">
      <c r="A2055" s="7" t="s">
        <v>924</v>
      </c>
      <c r="B2055">
        <v>685</v>
      </c>
    </row>
    <row r="2056" spans="1:2">
      <c r="B2056">
        <v>685</v>
      </c>
    </row>
    <row r="2057" spans="1:2">
      <c r="B2057">
        <v>685</v>
      </c>
    </row>
    <row r="2058" spans="1:2">
      <c r="A2058" s="7" t="s">
        <v>925</v>
      </c>
      <c r="B2058">
        <v>686</v>
      </c>
    </row>
    <row r="2059" spans="1:2">
      <c r="B2059">
        <v>686</v>
      </c>
    </row>
    <row r="2060" spans="1:2">
      <c r="B2060">
        <v>686</v>
      </c>
    </row>
    <row r="2061" spans="1:2">
      <c r="A2061" s="7" t="s">
        <v>926</v>
      </c>
      <c r="B2061">
        <v>687</v>
      </c>
    </row>
    <row r="2062" spans="1:2">
      <c r="B2062">
        <v>687</v>
      </c>
    </row>
    <row r="2063" spans="1:2">
      <c r="B2063">
        <v>687</v>
      </c>
    </row>
    <row r="2064" spans="1:2">
      <c r="A2064" s="7" t="s">
        <v>927</v>
      </c>
      <c r="B2064">
        <v>688</v>
      </c>
    </row>
    <row r="2065" spans="1:2">
      <c r="B2065">
        <v>688</v>
      </c>
    </row>
    <row r="2066" spans="1:2">
      <c r="B2066">
        <v>688</v>
      </c>
    </row>
    <row r="2067" spans="1:2">
      <c r="A2067" s="7" t="s">
        <v>928</v>
      </c>
      <c r="B2067">
        <v>689</v>
      </c>
    </row>
    <row r="2068" spans="1:2">
      <c r="B2068">
        <v>689</v>
      </c>
    </row>
    <row r="2069" spans="1:2">
      <c r="B2069">
        <v>689</v>
      </c>
    </row>
    <row r="2070" spans="1:2">
      <c r="A2070" s="7" t="s">
        <v>37</v>
      </c>
      <c r="B2070">
        <v>690</v>
      </c>
    </row>
    <row r="2071" spans="1:2">
      <c r="B2071">
        <v>690</v>
      </c>
    </row>
    <row r="2072" spans="1:2">
      <c r="B2072">
        <v>690</v>
      </c>
    </row>
    <row r="2073" spans="1:2">
      <c r="A2073" s="7" t="s">
        <v>929</v>
      </c>
      <c r="B2073">
        <v>691</v>
      </c>
    </row>
    <row r="2074" spans="1:2">
      <c r="B2074">
        <v>691</v>
      </c>
    </row>
    <row r="2075" spans="1:2">
      <c r="B2075">
        <v>691</v>
      </c>
    </row>
    <row r="2076" spans="1:2">
      <c r="A2076" s="7" t="s">
        <v>930</v>
      </c>
      <c r="B2076">
        <v>692</v>
      </c>
    </row>
    <row r="2077" spans="1:2">
      <c r="B2077">
        <v>692</v>
      </c>
    </row>
    <row r="2078" spans="1:2">
      <c r="B2078">
        <v>692</v>
      </c>
    </row>
    <row r="2079" spans="1:2">
      <c r="A2079" s="7" t="s">
        <v>931</v>
      </c>
      <c r="B2079">
        <v>693</v>
      </c>
    </row>
    <row r="2080" spans="1:2">
      <c r="B2080">
        <v>693</v>
      </c>
    </row>
    <row r="2081" spans="1:2">
      <c r="B2081">
        <v>693</v>
      </c>
    </row>
    <row r="2082" spans="1:2">
      <c r="A2082" s="7" t="s">
        <v>932</v>
      </c>
      <c r="B2082">
        <v>694</v>
      </c>
    </row>
    <row r="2083" spans="1:2">
      <c r="B2083">
        <v>694</v>
      </c>
    </row>
    <row r="2084" spans="1:2">
      <c r="B2084">
        <v>694</v>
      </c>
    </row>
    <row r="2085" spans="1:2">
      <c r="A2085" s="7" t="s">
        <v>933</v>
      </c>
      <c r="B2085">
        <v>695</v>
      </c>
    </row>
    <row r="2086" spans="1:2">
      <c r="B2086">
        <v>695</v>
      </c>
    </row>
    <row r="2087" spans="1:2">
      <c r="B2087">
        <v>695</v>
      </c>
    </row>
    <row r="2088" spans="1:2">
      <c r="A2088" s="7" t="s">
        <v>934</v>
      </c>
      <c r="B2088">
        <v>696</v>
      </c>
    </row>
    <row r="2089" spans="1:2">
      <c r="B2089">
        <v>696</v>
      </c>
    </row>
    <row r="2090" spans="1:2">
      <c r="B2090">
        <v>696</v>
      </c>
    </row>
    <row r="2091" spans="1:2">
      <c r="A2091" s="7" t="s">
        <v>935</v>
      </c>
      <c r="B2091">
        <v>697</v>
      </c>
    </row>
    <row r="2092" spans="1:2">
      <c r="B2092">
        <v>697</v>
      </c>
    </row>
    <row r="2093" spans="1:2">
      <c r="B2093">
        <v>697</v>
      </c>
    </row>
    <row r="2094" spans="1:2">
      <c r="A2094" s="7" t="s">
        <v>936</v>
      </c>
      <c r="B2094">
        <v>698</v>
      </c>
    </row>
    <row r="2095" spans="1:2">
      <c r="B2095">
        <v>698</v>
      </c>
    </row>
    <row r="2096" spans="1:2">
      <c r="B2096">
        <v>698</v>
      </c>
    </row>
    <row r="2097" spans="1:2">
      <c r="A2097" s="7" t="s">
        <v>937</v>
      </c>
      <c r="B2097">
        <v>699</v>
      </c>
    </row>
    <row r="2098" spans="1:2">
      <c r="B2098">
        <v>699</v>
      </c>
    </row>
    <row r="2099" spans="1:2">
      <c r="B2099">
        <v>699</v>
      </c>
    </row>
    <row r="2100" spans="1:2">
      <c r="A2100" s="7" t="s">
        <v>938</v>
      </c>
      <c r="B2100">
        <v>700</v>
      </c>
    </row>
    <row r="2101" spans="1:2">
      <c r="B2101">
        <v>700</v>
      </c>
    </row>
    <row r="2102" spans="1:2">
      <c r="B2102">
        <v>700</v>
      </c>
    </row>
    <row r="2103" spans="1:2">
      <c r="A2103" s="7" t="s">
        <v>939</v>
      </c>
      <c r="B2103">
        <v>701</v>
      </c>
    </row>
    <row r="2104" spans="1:2">
      <c r="B2104">
        <v>701</v>
      </c>
    </row>
    <row r="2105" spans="1:2">
      <c r="B2105">
        <v>701</v>
      </c>
    </row>
    <row r="2106" spans="1:2">
      <c r="A2106" s="7" t="s">
        <v>940</v>
      </c>
      <c r="B2106">
        <v>702</v>
      </c>
    </row>
    <row r="2107" spans="1:2">
      <c r="B2107">
        <v>702</v>
      </c>
    </row>
    <row r="2108" spans="1:2">
      <c r="B2108">
        <v>702</v>
      </c>
    </row>
    <row r="2109" spans="1:2">
      <c r="A2109" s="7" t="s">
        <v>941</v>
      </c>
      <c r="B2109">
        <v>703</v>
      </c>
    </row>
    <row r="2110" spans="1:2">
      <c r="B2110">
        <v>703</v>
      </c>
    </row>
    <row r="2111" spans="1:2">
      <c r="B2111">
        <v>703</v>
      </c>
    </row>
    <row r="2112" spans="1:2">
      <c r="A2112" s="7" t="s">
        <v>942</v>
      </c>
      <c r="B2112">
        <v>704</v>
      </c>
    </row>
    <row r="2113" spans="1:2">
      <c r="B2113">
        <v>704</v>
      </c>
    </row>
    <row r="2114" spans="1:2">
      <c r="B2114">
        <v>704</v>
      </c>
    </row>
    <row r="2115" spans="1:2">
      <c r="A2115" s="7" t="s">
        <v>943</v>
      </c>
      <c r="B2115">
        <v>705</v>
      </c>
    </row>
    <row r="2116" spans="1:2">
      <c r="B2116">
        <v>705</v>
      </c>
    </row>
    <row r="2117" spans="1:2">
      <c r="B2117">
        <v>705</v>
      </c>
    </row>
    <row r="2118" spans="1:2">
      <c r="A2118" s="7" t="s">
        <v>944</v>
      </c>
      <c r="B2118">
        <v>706</v>
      </c>
    </row>
    <row r="2119" spans="1:2">
      <c r="B2119">
        <v>706</v>
      </c>
    </row>
    <row r="2120" spans="1:2">
      <c r="B2120">
        <v>706</v>
      </c>
    </row>
    <row r="2121" spans="1:2">
      <c r="A2121" s="7" t="s">
        <v>945</v>
      </c>
      <c r="B2121">
        <v>707</v>
      </c>
    </row>
    <row r="2122" spans="1:2">
      <c r="B2122">
        <v>707</v>
      </c>
    </row>
    <row r="2123" spans="1:2">
      <c r="B2123">
        <v>707</v>
      </c>
    </row>
    <row r="2124" spans="1:2">
      <c r="A2124" s="7" t="s">
        <v>946</v>
      </c>
      <c r="B2124">
        <v>708</v>
      </c>
    </row>
    <row r="2125" spans="1:2">
      <c r="B2125">
        <v>708</v>
      </c>
    </row>
    <row r="2126" spans="1:2">
      <c r="B2126">
        <v>708</v>
      </c>
    </row>
    <row r="2127" spans="1:2">
      <c r="A2127" s="7" t="s">
        <v>947</v>
      </c>
      <c r="B2127">
        <v>709</v>
      </c>
    </row>
    <row r="2128" spans="1:2">
      <c r="B2128">
        <v>709</v>
      </c>
    </row>
    <row r="2129" spans="1:2">
      <c r="B2129">
        <v>709</v>
      </c>
    </row>
    <row r="2130" spans="1:2">
      <c r="A2130" s="7" t="s">
        <v>948</v>
      </c>
      <c r="B2130">
        <v>710</v>
      </c>
    </row>
    <row r="2131" spans="1:2">
      <c r="B2131">
        <v>710</v>
      </c>
    </row>
    <row r="2132" spans="1:2">
      <c r="B2132">
        <v>710</v>
      </c>
    </row>
    <row r="2133" spans="1:2">
      <c r="A2133" s="7" t="s">
        <v>38</v>
      </c>
      <c r="B2133">
        <v>711</v>
      </c>
    </row>
    <row r="2134" spans="1:2">
      <c r="B2134">
        <v>711</v>
      </c>
    </row>
    <row r="2135" spans="1:2">
      <c r="B2135">
        <v>711</v>
      </c>
    </row>
    <row r="2136" spans="1:2">
      <c r="A2136" s="7" t="s">
        <v>949</v>
      </c>
      <c r="B2136">
        <v>712</v>
      </c>
    </row>
    <row r="2137" spans="1:2">
      <c r="B2137">
        <v>712</v>
      </c>
    </row>
    <row r="2138" spans="1:2">
      <c r="B2138">
        <v>712</v>
      </c>
    </row>
    <row r="2139" spans="1:2">
      <c r="A2139" s="7" t="s">
        <v>950</v>
      </c>
      <c r="B2139">
        <v>713</v>
      </c>
    </row>
    <row r="2140" spans="1:2">
      <c r="B2140">
        <v>713</v>
      </c>
    </row>
    <row r="2141" spans="1:2">
      <c r="B2141">
        <v>713</v>
      </c>
    </row>
    <row r="2142" spans="1:2">
      <c r="A2142" s="7" t="s">
        <v>951</v>
      </c>
      <c r="B2142">
        <v>714</v>
      </c>
    </row>
    <row r="2143" spans="1:2">
      <c r="B2143">
        <v>714</v>
      </c>
    </row>
    <row r="2144" spans="1:2">
      <c r="B2144">
        <v>714</v>
      </c>
    </row>
    <row r="2145" spans="1:2">
      <c r="A2145" s="7" t="s">
        <v>952</v>
      </c>
      <c r="B2145">
        <v>715</v>
      </c>
    </row>
    <row r="2146" spans="1:2">
      <c r="B2146">
        <v>715</v>
      </c>
    </row>
    <row r="2147" spans="1:2">
      <c r="B2147">
        <v>715</v>
      </c>
    </row>
    <row r="2148" spans="1:2">
      <c r="A2148" s="7" t="s">
        <v>953</v>
      </c>
      <c r="B2148">
        <v>716</v>
      </c>
    </row>
    <row r="2149" spans="1:2">
      <c r="B2149">
        <v>716</v>
      </c>
    </row>
    <row r="2150" spans="1:2">
      <c r="B2150">
        <v>716</v>
      </c>
    </row>
    <row r="2151" spans="1:2">
      <c r="A2151" s="7" t="s">
        <v>954</v>
      </c>
      <c r="B2151">
        <v>717</v>
      </c>
    </row>
    <row r="2152" spans="1:2">
      <c r="B2152">
        <v>717</v>
      </c>
    </row>
    <row r="2153" spans="1:2">
      <c r="B2153">
        <v>717</v>
      </c>
    </row>
    <row r="2154" spans="1:2">
      <c r="A2154" s="7" t="s">
        <v>955</v>
      </c>
      <c r="B2154">
        <v>718</v>
      </c>
    </row>
    <row r="2155" spans="1:2">
      <c r="B2155">
        <v>718</v>
      </c>
    </row>
    <row r="2156" spans="1:2">
      <c r="B2156">
        <v>718</v>
      </c>
    </row>
    <row r="2157" spans="1:2">
      <c r="A2157" s="7" t="s">
        <v>956</v>
      </c>
      <c r="B2157">
        <v>719</v>
      </c>
    </row>
    <row r="2158" spans="1:2">
      <c r="B2158">
        <v>719</v>
      </c>
    </row>
    <row r="2159" spans="1:2">
      <c r="B2159">
        <v>719</v>
      </c>
    </row>
    <row r="2160" spans="1:2">
      <c r="A2160" s="7" t="s">
        <v>957</v>
      </c>
      <c r="B2160">
        <v>720</v>
      </c>
    </row>
    <row r="2161" spans="1:2">
      <c r="B2161">
        <v>720</v>
      </c>
    </row>
    <row r="2162" spans="1:2">
      <c r="B2162">
        <v>720</v>
      </c>
    </row>
    <row r="2163" spans="1:2">
      <c r="A2163" s="7" t="s">
        <v>958</v>
      </c>
      <c r="B2163">
        <v>721</v>
      </c>
    </row>
    <row r="2164" spans="1:2">
      <c r="B2164">
        <v>721</v>
      </c>
    </row>
    <row r="2165" spans="1:2">
      <c r="B2165">
        <v>721</v>
      </c>
    </row>
    <row r="2166" spans="1:2">
      <c r="A2166" s="7" t="s">
        <v>959</v>
      </c>
      <c r="B2166">
        <v>722</v>
      </c>
    </row>
    <row r="2167" spans="1:2">
      <c r="B2167">
        <v>722</v>
      </c>
    </row>
    <row r="2168" spans="1:2">
      <c r="B2168">
        <v>722</v>
      </c>
    </row>
    <row r="2169" spans="1:2">
      <c r="A2169" s="7" t="s">
        <v>960</v>
      </c>
      <c r="B2169">
        <v>723</v>
      </c>
    </row>
    <row r="2170" spans="1:2">
      <c r="B2170">
        <v>723</v>
      </c>
    </row>
    <row r="2171" spans="1:2">
      <c r="B2171">
        <v>723</v>
      </c>
    </row>
    <row r="2172" spans="1:2">
      <c r="A2172" s="7" t="s">
        <v>961</v>
      </c>
      <c r="B2172">
        <v>724</v>
      </c>
    </row>
    <row r="2173" spans="1:2">
      <c r="B2173">
        <v>724</v>
      </c>
    </row>
    <row r="2174" spans="1:2">
      <c r="B2174">
        <v>724</v>
      </c>
    </row>
    <row r="2175" spans="1:2">
      <c r="A2175" s="7" t="s">
        <v>962</v>
      </c>
      <c r="B2175">
        <v>725</v>
      </c>
    </row>
    <row r="2176" spans="1:2">
      <c r="B2176">
        <v>725</v>
      </c>
    </row>
    <row r="2177" spans="1:2">
      <c r="B2177">
        <v>725</v>
      </c>
    </row>
    <row r="2178" spans="1:2">
      <c r="A2178" s="7" t="s">
        <v>963</v>
      </c>
      <c r="B2178">
        <v>726</v>
      </c>
    </row>
    <row r="2179" spans="1:2">
      <c r="B2179">
        <v>726</v>
      </c>
    </row>
    <row r="2180" spans="1:2">
      <c r="B2180">
        <v>726</v>
      </c>
    </row>
    <row r="2181" spans="1:2">
      <c r="A2181" s="7" t="s">
        <v>964</v>
      </c>
      <c r="B2181">
        <v>727</v>
      </c>
    </row>
    <row r="2182" spans="1:2">
      <c r="B2182">
        <v>727</v>
      </c>
    </row>
    <row r="2183" spans="1:2">
      <c r="B2183">
        <v>727</v>
      </c>
    </row>
    <row r="2184" spans="1:2">
      <c r="A2184" s="7" t="s">
        <v>965</v>
      </c>
      <c r="B2184">
        <v>728</v>
      </c>
    </row>
    <row r="2185" spans="1:2">
      <c r="B2185">
        <v>728</v>
      </c>
    </row>
    <row r="2186" spans="1:2">
      <c r="B2186">
        <v>728</v>
      </c>
    </row>
    <row r="2187" spans="1:2">
      <c r="A2187" s="7" t="s">
        <v>966</v>
      </c>
      <c r="B2187">
        <v>729</v>
      </c>
    </row>
    <row r="2188" spans="1:2">
      <c r="B2188">
        <v>729</v>
      </c>
    </row>
    <row r="2189" spans="1:2">
      <c r="B2189">
        <v>729</v>
      </c>
    </row>
    <row r="2190" spans="1:2">
      <c r="A2190" s="7" t="s">
        <v>967</v>
      </c>
      <c r="B2190">
        <v>730</v>
      </c>
    </row>
    <row r="2191" spans="1:2">
      <c r="B2191">
        <v>730</v>
      </c>
    </row>
    <row r="2192" spans="1:2">
      <c r="B2192">
        <v>730</v>
      </c>
    </row>
    <row r="2193" spans="1:2">
      <c r="A2193" s="7" t="s">
        <v>968</v>
      </c>
      <c r="B2193">
        <v>731</v>
      </c>
    </row>
    <row r="2194" spans="1:2">
      <c r="B2194">
        <v>731</v>
      </c>
    </row>
    <row r="2195" spans="1:2">
      <c r="B2195">
        <v>731</v>
      </c>
    </row>
    <row r="2196" spans="1:2">
      <c r="A2196" s="7" t="s">
        <v>39</v>
      </c>
      <c r="B2196">
        <v>732</v>
      </c>
    </row>
    <row r="2197" spans="1:2">
      <c r="B2197">
        <v>732</v>
      </c>
    </row>
    <row r="2198" spans="1:2">
      <c r="B2198">
        <v>732</v>
      </c>
    </row>
    <row r="2199" spans="1:2">
      <c r="A2199" s="7" t="s">
        <v>969</v>
      </c>
      <c r="B2199">
        <v>733</v>
      </c>
    </row>
    <row r="2200" spans="1:2">
      <c r="B2200">
        <v>733</v>
      </c>
    </row>
    <row r="2201" spans="1:2">
      <c r="B2201">
        <v>733</v>
      </c>
    </row>
    <row r="2202" spans="1:2">
      <c r="A2202" s="7" t="s">
        <v>970</v>
      </c>
      <c r="B2202">
        <v>734</v>
      </c>
    </row>
    <row r="2203" spans="1:2">
      <c r="B2203">
        <v>734</v>
      </c>
    </row>
    <row r="2204" spans="1:2">
      <c r="B2204">
        <v>734</v>
      </c>
    </row>
    <row r="2205" spans="1:2">
      <c r="A2205" s="7" t="s">
        <v>971</v>
      </c>
      <c r="B2205">
        <v>735</v>
      </c>
    </row>
    <row r="2206" spans="1:2">
      <c r="B2206">
        <v>735</v>
      </c>
    </row>
    <row r="2207" spans="1:2">
      <c r="B2207">
        <v>735</v>
      </c>
    </row>
    <row r="2208" spans="1:2">
      <c r="A2208" s="7" t="s">
        <v>972</v>
      </c>
      <c r="B2208">
        <v>736</v>
      </c>
    </row>
    <row r="2209" spans="1:2">
      <c r="B2209">
        <v>736</v>
      </c>
    </row>
    <row r="2210" spans="1:2">
      <c r="B2210">
        <v>736</v>
      </c>
    </row>
    <row r="2211" spans="1:2">
      <c r="A2211" s="7" t="s">
        <v>973</v>
      </c>
      <c r="B2211">
        <v>737</v>
      </c>
    </row>
    <row r="2212" spans="1:2">
      <c r="B2212">
        <v>737</v>
      </c>
    </row>
    <row r="2213" spans="1:2">
      <c r="B2213">
        <v>737</v>
      </c>
    </row>
    <row r="2214" spans="1:2">
      <c r="A2214" s="7" t="s">
        <v>974</v>
      </c>
      <c r="B2214">
        <v>738</v>
      </c>
    </row>
    <row r="2215" spans="1:2">
      <c r="B2215">
        <v>738</v>
      </c>
    </row>
    <row r="2216" spans="1:2">
      <c r="B2216">
        <v>738</v>
      </c>
    </row>
    <row r="2217" spans="1:2">
      <c r="A2217" s="7" t="s">
        <v>975</v>
      </c>
      <c r="B2217">
        <v>739</v>
      </c>
    </row>
    <row r="2218" spans="1:2">
      <c r="B2218">
        <v>739</v>
      </c>
    </row>
    <row r="2219" spans="1:2">
      <c r="B2219">
        <v>739</v>
      </c>
    </row>
    <row r="2220" spans="1:2">
      <c r="A2220" s="7" t="s">
        <v>976</v>
      </c>
      <c r="B2220">
        <v>740</v>
      </c>
    </row>
    <row r="2221" spans="1:2">
      <c r="B2221">
        <v>740</v>
      </c>
    </row>
    <row r="2222" spans="1:2">
      <c r="B2222">
        <v>740</v>
      </c>
    </row>
    <row r="2223" spans="1:2">
      <c r="A2223" s="7" t="s">
        <v>977</v>
      </c>
      <c r="B2223">
        <v>741</v>
      </c>
    </row>
    <row r="2224" spans="1:2">
      <c r="B2224">
        <v>741</v>
      </c>
    </row>
    <row r="2225" spans="1:2">
      <c r="B2225">
        <v>741</v>
      </c>
    </row>
    <row r="2226" spans="1:2">
      <c r="A2226" s="7" t="s">
        <v>978</v>
      </c>
      <c r="B2226">
        <v>742</v>
      </c>
    </row>
    <row r="2227" spans="1:2">
      <c r="B2227">
        <v>742</v>
      </c>
    </row>
    <row r="2228" spans="1:2">
      <c r="B2228">
        <v>742</v>
      </c>
    </row>
    <row r="2229" spans="1:2">
      <c r="A2229" s="7" t="s">
        <v>979</v>
      </c>
      <c r="B2229">
        <v>743</v>
      </c>
    </row>
    <row r="2230" spans="1:2">
      <c r="B2230">
        <v>743</v>
      </c>
    </row>
    <row r="2231" spans="1:2">
      <c r="B2231">
        <v>743</v>
      </c>
    </row>
    <row r="2232" spans="1:2">
      <c r="A2232" s="7" t="s">
        <v>980</v>
      </c>
      <c r="B2232">
        <v>744</v>
      </c>
    </row>
    <row r="2233" spans="1:2">
      <c r="B2233">
        <v>744</v>
      </c>
    </row>
    <row r="2234" spans="1:2">
      <c r="B2234">
        <v>744</v>
      </c>
    </row>
    <row r="2235" spans="1:2">
      <c r="A2235" s="7" t="s">
        <v>981</v>
      </c>
      <c r="B2235">
        <v>745</v>
      </c>
    </row>
    <row r="2236" spans="1:2">
      <c r="B2236">
        <v>745</v>
      </c>
    </row>
    <row r="2237" spans="1:2">
      <c r="B2237">
        <v>745</v>
      </c>
    </row>
    <row r="2238" spans="1:2">
      <c r="A2238" s="7" t="s">
        <v>982</v>
      </c>
      <c r="B2238">
        <v>746</v>
      </c>
    </row>
    <row r="2239" spans="1:2">
      <c r="B2239">
        <v>746</v>
      </c>
    </row>
    <row r="2240" spans="1:2">
      <c r="B2240">
        <v>746</v>
      </c>
    </row>
    <row r="2241" spans="1:2">
      <c r="A2241" s="7" t="s">
        <v>983</v>
      </c>
      <c r="B2241">
        <v>747</v>
      </c>
    </row>
    <row r="2242" spans="1:2">
      <c r="B2242">
        <v>747</v>
      </c>
    </row>
    <row r="2243" spans="1:2">
      <c r="B2243">
        <v>747</v>
      </c>
    </row>
    <row r="2244" spans="1:2">
      <c r="A2244" s="7" t="s">
        <v>984</v>
      </c>
      <c r="B2244">
        <v>748</v>
      </c>
    </row>
    <row r="2245" spans="1:2">
      <c r="B2245">
        <v>748</v>
      </c>
    </row>
    <row r="2246" spans="1:2">
      <c r="B2246">
        <v>748</v>
      </c>
    </row>
    <row r="2247" spans="1:2">
      <c r="A2247" s="7" t="s">
        <v>985</v>
      </c>
      <c r="B2247">
        <v>749</v>
      </c>
    </row>
    <row r="2248" spans="1:2">
      <c r="B2248">
        <v>749</v>
      </c>
    </row>
    <row r="2249" spans="1:2">
      <c r="B2249">
        <v>749</v>
      </c>
    </row>
    <row r="2250" spans="1:2">
      <c r="A2250" s="7" t="s">
        <v>986</v>
      </c>
      <c r="B2250">
        <v>750</v>
      </c>
    </row>
    <row r="2251" spans="1:2">
      <c r="B2251">
        <v>750</v>
      </c>
    </row>
    <row r="2252" spans="1:2">
      <c r="B2252">
        <v>750</v>
      </c>
    </row>
    <row r="2253" spans="1:2">
      <c r="A2253" s="7" t="s">
        <v>987</v>
      </c>
      <c r="B2253">
        <v>751</v>
      </c>
    </row>
    <row r="2254" spans="1:2">
      <c r="B2254">
        <v>751</v>
      </c>
    </row>
    <row r="2255" spans="1:2">
      <c r="B2255">
        <v>751</v>
      </c>
    </row>
    <row r="2256" spans="1:2">
      <c r="A2256" s="7" t="s">
        <v>988</v>
      </c>
      <c r="B2256">
        <v>752</v>
      </c>
    </row>
    <row r="2257" spans="1:2">
      <c r="B2257">
        <v>752</v>
      </c>
    </row>
    <row r="2258" spans="1:2">
      <c r="B2258">
        <v>752</v>
      </c>
    </row>
    <row r="2259" spans="1:2">
      <c r="A2259" s="7" t="s">
        <v>989</v>
      </c>
      <c r="B2259">
        <v>753</v>
      </c>
    </row>
    <row r="2260" spans="1:2">
      <c r="B2260">
        <v>753</v>
      </c>
    </row>
    <row r="2261" spans="1:2">
      <c r="B2261">
        <v>753</v>
      </c>
    </row>
    <row r="2262" spans="1:2">
      <c r="A2262" s="7" t="s">
        <v>40</v>
      </c>
      <c r="B2262">
        <v>754</v>
      </c>
    </row>
    <row r="2263" spans="1:2">
      <c r="B2263">
        <v>754</v>
      </c>
    </row>
    <row r="2264" spans="1:2">
      <c r="B2264">
        <v>754</v>
      </c>
    </row>
    <row r="2265" spans="1:2">
      <c r="A2265" s="7" t="s">
        <v>990</v>
      </c>
      <c r="B2265">
        <v>755</v>
      </c>
    </row>
    <row r="2266" spans="1:2">
      <c r="B2266">
        <v>755</v>
      </c>
    </row>
    <row r="2267" spans="1:2">
      <c r="B2267">
        <v>755</v>
      </c>
    </row>
    <row r="2268" spans="1:2">
      <c r="A2268" s="7" t="s">
        <v>991</v>
      </c>
      <c r="B2268">
        <v>756</v>
      </c>
    </row>
    <row r="2269" spans="1:2">
      <c r="B2269">
        <v>756</v>
      </c>
    </row>
    <row r="2270" spans="1:2">
      <c r="B2270">
        <v>756</v>
      </c>
    </row>
    <row r="2271" spans="1:2">
      <c r="A2271" s="7" t="s">
        <v>992</v>
      </c>
      <c r="B2271">
        <v>757</v>
      </c>
    </row>
    <row r="2272" spans="1:2">
      <c r="B2272">
        <v>757</v>
      </c>
    </row>
    <row r="2273" spans="1:2">
      <c r="B2273">
        <v>757</v>
      </c>
    </row>
    <row r="2274" spans="1:2">
      <c r="A2274" s="7" t="s">
        <v>993</v>
      </c>
      <c r="B2274">
        <v>758</v>
      </c>
    </row>
    <row r="2275" spans="1:2">
      <c r="B2275">
        <v>758</v>
      </c>
    </row>
    <row r="2276" spans="1:2">
      <c r="B2276">
        <v>758</v>
      </c>
    </row>
    <row r="2277" spans="1:2">
      <c r="A2277" s="7" t="s">
        <v>994</v>
      </c>
      <c r="B2277">
        <v>759</v>
      </c>
    </row>
    <row r="2278" spans="1:2">
      <c r="B2278">
        <v>759</v>
      </c>
    </row>
    <row r="2279" spans="1:2">
      <c r="B2279">
        <v>759</v>
      </c>
    </row>
    <row r="2280" spans="1:2">
      <c r="A2280" s="7" t="s">
        <v>995</v>
      </c>
      <c r="B2280">
        <v>760</v>
      </c>
    </row>
    <row r="2281" spans="1:2">
      <c r="B2281">
        <v>760</v>
      </c>
    </row>
    <row r="2282" spans="1:2">
      <c r="B2282">
        <v>760</v>
      </c>
    </row>
    <row r="2283" spans="1:2">
      <c r="A2283" s="7" t="s">
        <v>996</v>
      </c>
      <c r="B2283">
        <v>761</v>
      </c>
    </row>
    <row r="2284" spans="1:2">
      <c r="B2284">
        <v>761</v>
      </c>
    </row>
    <row r="2285" spans="1:2">
      <c r="B2285">
        <v>761</v>
      </c>
    </row>
    <row r="2286" spans="1:2">
      <c r="A2286" s="7" t="s">
        <v>997</v>
      </c>
      <c r="B2286">
        <v>762</v>
      </c>
    </row>
    <row r="2287" spans="1:2">
      <c r="B2287">
        <v>762</v>
      </c>
    </row>
    <row r="2288" spans="1:2">
      <c r="B2288">
        <v>762</v>
      </c>
    </row>
    <row r="2289" spans="1:2">
      <c r="A2289" s="7" t="s">
        <v>998</v>
      </c>
      <c r="B2289">
        <v>763</v>
      </c>
    </row>
    <row r="2290" spans="1:2">
      <c r="B2290">
        <v>763</v>
      </c>
    </row>
    <row r="2291" spans="1:2">
      <c r="B2291">
        <v>763</v>
      </c>
    </row>
    <row r="2292" spans="1:2">
      <c r="A2292" s="7" t="s">
        <v>999</v>
      </c>
      <c r="B2292">
        <v>764</v>
      </c>
    </row>
    <row r="2293" spans="1:2">
      <c r="B2293">
        <v>764</v>
      </c>
    </row>
    <row r="2294" spans="1:2">
      <c r="B2294">
        <v>764</v>
      </c>
    </row>
    <row r="2295" spans="1:2">
      <c r="A2295" s="7" t="s">
        <v>1000</v>
      </c>
      <c r="B2295">
        <v>765</v>
      </c>
    </row>
    <row r="2296" spans="1:2">
      <c r="B2296">
        <v>765</v>
      </c>
    </row>
    <row r="2297" spans="1:2">
      <c r="B2297">
        <v>765</v>
      </c>
    </row>
    <row r="2298" spans="1:2">
      <c r="A2298" s="7" t="s">
        <v>1001</v>
      </c>
      <c r="B2298">
        <v>766</v>
      </c>
    </row>
    <row r="2299" spans="1:2">
      <c r="B2299">
        <v>766</v>
      </c>
    </row>
    <row r="2300" spans="1:2">
      <c r="B2300">
        <v>766</v>
      </c>
    </row>
    <row r="2301" spans="1:2">
      <c r="A2301" s="7" t="s">
        <v>1002</v>
      </c>
      <c r="B2301">
        <v>767</v>
      </c>
    </row>
    <row r="2302" spans="1:2">
      <c r="B2302">
        <v>767</v>
      </c>
    </row>
    <row r="2303" spans="1:2">
      <c r="B2303">
        <v>767</v>
      </c>
    </row>
    <row r="2304" spans="1:2">
      <c r="A2304" s="7" t="s">
        <v>1003</v>
      </c>
      <c r="B2304">
        <v>768</v>
      </c>
    </row>
    <row r="2305" spans="1:2">
      <c r="B2305">
        <v>768</v>
      </c>
    </row>
    <row r="2306" spans="1:2">
      <c r="B2306">
        <v>768</v>
      </c>
    </row>
    <row r="2307" spans="1:2">
      <c r="A2307" s="7" t="s">
        <v>1004</v>
      </c>
      <c r="B2307">
        <v>769</v>
      </c>
    </row>
    <row r="2308" spans="1:2">
      <c r="B2308">
        <v>769</v>
      </c>
    </row>
    <row r="2309" spans="1:2">
      <c r="B2309">
        <v>769</v>
      </c>
    </row>
    <row r="2310" spans="1:2">
      <c r="A2310" s="7" t="s">
        <v>1005</v>
      </c>
      <c r="B2310">
        <v>770</v>
      </c>
    </row>
    <row r="2311" spans="1:2">
      <c r="B2311">
        <v>770</v>
      </c>
    </row>
    <row r="2312" spans="1:2">
      <c r="B2312">
        <v>770</v>
      </c>
    </row>
    <row r="2313" spans="1:2">
      <c r="A2313" s="7" t="s">
        <v>1006</v>
      </c>
      <c r="B2313">
        <v>771</v>
      </c>
    </row>
    <row r="2314" spans="1:2">
      <c r="B2314">
        <v>771</v>
      </c>
    </row>
    <row r="2315" spans="1:2">
      <c r="B2315">
        <v>771</v>
      </c>
    </row>
    <row r="2316" spans="1:2">
      <c r="A2316" s="7" t="s">
        <v>1007</v>
      </c>
      <c r="B2316">
        <v>772</v>
      </c>
    </row>
    <row r="2317" spans="1:2">
      <c r="B2317">
        <v>772</v>
      </c>
    </row>
    <row r="2318" spans="1:2">
      <c r="B2318">
        <v>772</v>
      </c>
    </row>
    <row r="2319" spans="1:2">
      <c r="A2319" s="7" t="s">
        <v>1008</v>
      </c>
      <c r="B2319">
        <v>773</v>
      </c>
    </row>
    <row r="2320" spans="1:2">
      <c r="B2320">
        <v>773</v>
      </c>
    </row>
    <row r="2321" spans="1:2">
      <c r="B2321">
        <v>773</v>
      </c>
    </row>
    <row r="2322" spans="1:2">
      <c r="A2322" s="7" t="s">
        <v>1009</v>
      </c>
      <c r="B2322">
        <v>774</v>
      </c>
    </row>
    <row r="2323" spans="1:2">
      <c r="B2323">
        <v>774</v>
      </c>
    </row>
    <row r="2324" spans="1:2">
      <c r="B2324">
        <v>774</v>
      </c>
    </row>
    <row r="2325" spans="1:2">
      <c r="A2325" s="7" t="s">
        <v>41</v>
      </c>
      <c r="B2325">
        <v>775</v>
      </c>
    </row>
    <row r="2326" spans="1:2">
      <c r="B2326">
        <v>775</v>
      </c>
    </row>
    <row r="2327" spans="1:2">
      <c r="B2327">
        <v>775</v>
      </c>
    </row>
    <row r="2328" spans="1:2">
      <c r="A2328" s="7" t="s">
        <v>1010</v>
      </c>
      <c r="B2328">
        <v>776</v>
      </c>
    </row>
    <row r="2329" spans="1:2">
      <c r="B2329">
        <v>776</v>
      </c>
    </row>
    <row r="2330" spans="1:2">
      <c r="B2330">
        <v>776</v>
      </c>
    </row>
    <row r="2331" spans="1:2">
      <c r="A2331" s="7" t="s">
        <v>1011</v>
      </c>
      <c r="B2331">
        <v>777</v>
      </c>
    </row>
    <row r="2332" spans="1:2">
      <c r="B2332">
        <v>777</v>
      </c>
    </row>
    <row r="2333" spans="1:2">
      <c r="B2333">
        <v>777</v>
      </c>
    </row>
    <row r="2334" spans="1:2">
      <c r="A2334" s="7" t="s">
        <v>1012</v>
      </c>
      <c r="B2334">
        <v>778</v>
      </c>
    </row>
    <row r="2335" spans="1:2">
      <c r="B2335">
        <v>778</v>
      </c>
    </row>
    <row r="2336" spans="1:2">
      <c r="B2336">
        <v>778</v>
      </c>
    </row>
    <row r="2337" spans="1:2">
      <c r="A2337" s="7" t="s">
        <v>1013</v>
      </c>
      <c r="B2337">
        <v>779</v>
      </c>
    </row>
    <row r="2338" spans="1:2">
      <c r="B2338">
        <v>779</v>
      </c>
    </row>
    <row r="2339" spans="1:2">
      <c r="B2339">
        <v>779</v>
      </c>
    </row>
    <row r="2340" spans="1:2">
      <c r="A2340" s="7" t="s">
        <v>1014</v>
      </c>
      <c r="B2340">
        <v>780</v>
      </c>
    </row>
    <row r="2341" spans="1:2">
      <c r="B2341">
        <v>780</v>
      </c>
    </row>
    <row r="2342" spans="1:2">
      <c r="B2342">
        <v>780</v>
      </c>
    </row>
    <row r="2343" spans="1:2">
      <c r="A2343" s="7" t="s">
        <v>1015</v>
      </c>
      <c r="B2343">
        <v>781</v>
      </c>
    </row>
    <row r="2344" spans="1:2">
      <c r="B2344">
        <v>781</v>
      </c>
    </row>
    <row r="2345" spans="1:2">
      <c r="B2345">
        <v>781</v>
      </c>
    </row>
    <row r="2346" spans="1:2">
      <c r="A2346" s="7" t="s">
        <v>1016</v>
      </c>
      <c r="B2346">
        <v>782</v>
      </c>
    </row>
    <row r="2347" spans="1:2">
      <c r="B2347">
        <v>782</v>
      </c>
    </row>
    <row r="2348" spans="1:2">
      <c r="B2348">
        <v>782</v>
      </c>
    </row>
    <row r="2349" spans="1:2">
      <c r="A2349" s="7" t="s">
        <v>1017</v>
      </c>
      <c r="B2349">
        <v>783</v>
      </c>
    </row>
    <row r="2350" spans="1:2">
      <c r="B2350">
        <v>783</v>
      </c>
    </row>
    <row r="2351" spans="1:2">
      <c r="B2351">
        <v>783</v>
      </c>
    </row>
    <row r="2352" spans="1:2">
      <c r="A2352" s="7" t="s">
        <v>1018</v>
      </c>
      <c r="B2352">
        <v>784</v>
      </c>
    </row>
    <row r="2353" spans="1:2">
      <c r="B2353">
        <v>784</v>
      </c>
    </row>
    <row r="2354" spans="1:2">
      <c r="B2354">
        <v>784</v>
      </c>
    </row>
    <row r="2355" spans="1:2">
      <c r="A2355" s="7" t="s">
        <v>1019</v>
      </c>
      <c r="B2355">
        <v>785</v>
      </c>
    </row>
    <row r="2356" spans="1:2">
      <c r="B2356">
        <v>785</v>
      </c>
    </row>
    <row r="2357" spans="1:2">
      <c r="B2357">
        <v>785</v>
      </c>
    </row>
    <row r="2358" spans="1:2">
      <c r="A2358" s="7" t="s">
        <v>1020</v>
      </c>
      <c r="B2358">
        <v>786</v>
      </c>
    </row>
    <row r="2359" spans="1:2">
      <c r="B2359">
        <v>786</v>
      </c>
    </row>
    <row r="2360" spans="1:2">
      <c r="B2360">
        <v>786</v>
      </c>
    </row>
    <row r="2361" spans="1:2">
      <c r="A2361" s="7" t="s">
        <v>1021</v>
      </c>
      <c r="B2361">
        <v>787</v>
      </c>
    </row>
    <row r="2362" spans="1:2">
      <c r="B2362">
        <v>787</v>
      </c>
    </row>
    <row r="2363" spans="1:2">
      <c r="B2363">
        <v>787</v>
      </c>
    </row>
    <row r="2364" spans="1:2">
      <c r="A2364" s="7" t="s">
        <v>1022</v>
      </c>
      <c r="B2364">
        <v>788</v>
      </c>
    </row>
    <row r="2365" spans="1:2">
      <c r="B2365">
        <v>788</v>
      </c>
    </row>
    <row r="2366" spans="1:2">
      <c r="B2366">
        <v>788</v>
      </c>
    </row>
    <row r="2367" spans="1:2">
      <c r="A2367" s="7" t="s">
        <v>1023</v>
      </c>
      <c r="B2367">
        <v>789</v>
      </c>
    </row>
    <row r="2368" spans="1:2">
      <c r="B2368">
        <v>789</v>
      </c>
    </row>
    <row r="2369" spans="1:2">
      <c r="B2369">
        <v>789</v>
      </c>
    </row>
    <row r="2370" spans="1:2">
      <c r="A2370" s="7" t="s">
        <v>1024</v>
      </c>
      <c r="B2370">
        <v>790</v>
      </c>
    </row>
    <row r="2371" spans="1:2">
      <c r="B2371">
        <v>790</v>
      </c>
    </row>
    <row r="2372" spans="1:2">
      <c r="B2372">
        <v>790</v>
      </c>
    </row>
    <row r="2373" spans="1:2">
      <c r="A2373" s="7" t="s">
        <v>1025</v>
      </c>
      <c r="B2373">
        <v>791</v>
      </c>
    </row>
    <row r="2374" spans="1:2">
      <c r="B2374">
        <v>791</v>
      </c>
    </row>
    <row r="2375" spans="1:2">
      <c r="B2375">
        <v>791</v>
      </c>
    </row>
    <row r="2376" spans="1:2">
      <c r="A2376" s="7" t="s">
        <v>1026</v>
      </c>
      <c r="B2376">
        <v>792</v>
      </c>
    </row>
    <row r="2377" spans="1:2">
      <c r="B2377">
        <v>792</v>
      </c>
    </row>
    <row r="2378" spans="1:2">
      <c r="B2378">
        <v>792</v>
      </c>
    </row>
    <row r="2379" spans="1:2">
      <c r="A2379" s="7" t="s">
        <v>1027</v>
      </c>
      <c r="B2379">
        <v>793</v>
      </c>
    </row>
    <row r="2380" spans="1:2">
      <c r="B2380">
        <v>793</v>
      </c>
    </row>
    <row r="2381" spans="1:2">
      <c r="B2381">
        <v>793</v>
      </c>
    </row>
    <row r="2382" spans="1:2">
      <c r="A2382" s="7" t="s">
        <v>1028</v>
      </c>
      <c r="B2382">
        <v>794</v>
      </c>
    </row>
    <row r="2383" spans="1:2">
      <c r="B2383">
        <v>794</v>
      </c>
    </row>
    <row r="2384" spans="1:2">
      <c r="B2384">
        <v>794</v>
      </c>
    </row>
    <row r="2385" spans="1:2">
      <c r="A2385" s="7" t="s">
        <v>1029</v>
      </c>
      <c r="B2385">
        <v>795</v>
      </c>
    </row>
    <row r="2386" spans="1:2">
      <c r="B2386">
        <v>795</v>
      </c>
    </row>
    <row r="2387" spans="1:2">
      <c r="B2387">
        <v>795</v>
      </c>
    </row>
    <row r="2388" spans="1:2">
      <c r="A2388" s="7" t="s">
        <v>1030</v>
      </c>
      <c r="B2388">
        <v>796</v>
      </c>
    </row>
    <row r="2389" spans="1:2">
      <c r="B2389">
        <v>796</v>
      </c>
    </row>
    <row r="2390" spans="1:2">
      <c r="B2390">
        <v>796</v>
      </c>
    </row>
    <row r="2391" spans="1:2">
      <c r="A2391" s="7" t="s">
        <v>42</v>
      </c>
      <c r="B2391">
        <v>797</v>
      </c>
    </row>
    <row r="2392" spans="1:2">
      <c r="B2392">
        <v>797</v>
      </c>
    </row>
    <row r="2393" spans="1:2">
      <c r="B2393">
        <v>797</v>
      </c>
    </row>
    <row r="2394" spans="1:2">
      <c r="A2394" s="7" t="s">
        <v>1031</v>
      </c>
      <c r="B2394">
        <v>798</v>
      </c>
    </row>
    <row r="2395" spans="1:2">
      <c r="B2395">
        <v>798</v>
      </c>
    </row>
    <row r="2396" spans="1:2">
      <c r="B2396">
        <v>798</v>
      </c>
    </row>
    <row r="2397" spans="1:2">
      <c r="A2397" s="7" t="s">
        <v>1032</v>
      </c>
      <c r="B2397">
        <v>799</v>
      </c>
    </row>
    <row r="2398" spans="1:2">
      <c r="B2398">
        <v>799</v>
      </c>
    </row>
    <row r="2399" spans="1:2">
      <c r="B2399">
        <v>799</v>
      </c>
    </row>
    <row r="2400" spans="1:2">
      <c r="A2400" s="7" t="s">
        <v>1033</v>
      </c>
      <c r="B2400">
        <v>800</v>
      </c>
    </row>
    <row r="2401" spans="1:2">
      <c r="B2401">
        <v>800</v>
      </c>
    </row>
    <row r="2402" spans="1:2">
      <c r="B2402">
        <v>800</v>
      </c>
    </row>
    <row r="2403" spans="1:2">
      <c r="A2403" s="7" t="s">
        <v>1034</v>
      </c>
      <c r="B2403">
        <v>801</v>
      </c>
    </row>
    <row r="2404" spans="1:2">
      <c r="B2404">
        <v>801</v>
      </c>
    </row>
    <row r="2405" spans="1:2">
      <c r="B2405">
        <v>801</v>
      </c>
    </row>
    <row r="2406" spans="1:2">
      <c r="A2406" s="7" t="s">
        <v>1035</v>
      </c>
      <c r="B2406">
        <v>802</v>
      </c>
    </row>
    <row r="2407" spans="1:2">
      <c r="B2407">
        <v>802</v>
      </c>
    </row>
    <row r="2408" spans="1:2">
      <c r="B2408">
        <v>802</v>
      </c>
    </row>
    <row r="2409" spans="1:2">
      <c r="A2409" s="7" t="s">
        <v>1036</v>
      </c>
      <c r="B2409">
        <v>803</v>
      </c>
    </row>
    <row r="2410" spans="1:2">
      <c r="B2410">
        <v>803</v>
      </c>
    </row>
    <row r="2411" spans="1:2">
      <c r="B2411">
        <v>803</v>
      </c>
    </row>
    <row r="2412" spans="1:2">
      <c r="A2412" s="7" t="s">
        <v>1037</v>
      </c>
      <c r="B2412">
        <v>804</v>
      </c>
    </row>
    <row r="2413" spans="1:2">
      <c r="B2413">
        <v>804</v>
      </c>
    </row>
    <row r="2414" spans="1:2">
      <c r="B2414">
        <v>804</v>
      </c>
    </row>
    <row r="2415" spans="1:2">
      <c r="A2415" s="7" t="s">
        <v>1038</v>
      </c>
      <c r="B2415">
        <v>805</v>
      </c>
    </row>
    <row r="2416" spans="1:2">
      <c r="B2416">
        <v>805</v>
      </c>
    </row>
    <row r="2417" spans="1:2">
      <c r="B2417">
        <v>805</v>
      </c>
    </row>
    <row r="2418" spans="1:2">
      <c r="A2418" s="7" t="s">
        <v>1039</v>
      </c>
      <c r="B2418">
        <v>806</v>
      </c>
    </row>
    <row r="2419" spans="1:2">
      <c r="B2419">
        <v>806</v>
      </c>
    </row>
    <row r="2420" spans="1:2">
      <c r="B2420">
        <v>806</v>
      </c>
    </row>
    <row r="2421" spans="1:2">
      <c r="A2421" s="7" t="s">
        <v>1040</v>
      </c>
      <c r="B2421">
        <v>807</v>
      </c>
    </row>
    <row r="2422" spans="1:2">
      <c r="B2422">
        <v>807</v>
      </c>
    </row>
    <row r="2423" spans="1:2">
      <c r="B2423">
        <v>807</v>
      </c>
    </row>
    <row r="2424" spans="1:2">
      <c r="A2424" s="7" t="s">
        <v>1041</v>
      </c>
      <c r="B2424">
        <v>808</v>
      </c>
    </row>
    <row r="2425" spans="1:2">
      <c r="B2425">
        <v>808</v>
      </c>
    </row>
    <row r="2426" spans="1:2">
      <c r="B2426">
        <v>808</v>
      </c>
    </row>
    <row r="2427" spans="1:2">
      <c r="A2427" s="7" t="s">
        <v>1042</v>
      </c>
      <c r="B2427">
        <v>809</v>
      </c>
    </row>
    <row r="2428" spans="1:2">
      <c r="B2428">
        <v>809</v>
      </c>
    </row>
    <row r="2429" spans="1:2">
      <c r="B2429">
        <v>809</v>
      </c>
    </row>
    <row r="2430" spans="1:2">
      <c r="A2430" s="7" t="s">
        <v>1043</v>
      </c>
      <c r="B2430">
        <v>810</v>
      </c>
    </row>
    <row r="2431" spans="1:2">
      <c r="B2431">
        <v>810</v>
      </c>
    </row>
    <row r="2432" spans="1:2">
      <c r="B2432">
        <v>810</v>
      </c>
    </row>
    <row r="2433" spans="1:2">
      <c r="A2433" s="7" t="s">
        <v>1044</v>
      </c>
      <c r="B2433">
        <v>811</v>
      </c>
    </row>
    <row r="2434" spans="1:2">
      <c r="B2434">
        <v>811</v>
      </c>
    </row>
    <row r="2435" spans="1:2">
      <c r="B2435">
        <v>811</v>
      </c>
    </row>
    <row r="2436" spans="1:2">
      <c r="A2436" s="7" t="s">
        <v>1045</v>
      </c>
      <c r="B2436">
        <v>812</v>
      </c>
    </row>
    <row r="2437" spans="1:2">
      <c r="B2437">
        <v>812</v>
      </c>
    </row>
    <row r="2438" spans="1:2">
      <c r="B2438">
        <v>812</v>
      </c>
    </row>
    <row r="2439" spans="1:2">
      <c r="A2439" s="7" t="s">
        <v>1046</v>
      </c>
      <c r="B2439">
        <v>813</v>
      </c>
    </row>
    <row r="2440" spans="1:2">
      <c r="B2440">
        <v>813</v>
      </c>
    </row>
    <row r="2441" spans="1:2">
      <c r="B2441">
        <v>813</v>
      </c>
    </row>
    <row r="2442" spans="1:2">
      <c r="A2442" s="7" t="s">
        <v>1047</v>
      </c>
      <c r="B2442">
        <v>814</v>
      </c>
    </row>
    <row r="2443" spans="1:2">
      <c r="B2443">
        <v>814</v>
      </c>
    </row>
    <row r="2444" spans="1:2">
      <c r="B2444">
        <v>814</v>
      </c>
    </row>
    <row r="2445" spans="1:2">
      <c r="A2445" s="7" t="s">
        <v>1048</v>
      </c>
      <c r="B2445">
        <v>815</v>
      </c>
    </row>
    <row r="2446" spans="1:2">
      <c r="B2446">
        <v>815</v>
      </c>
    </row>
    <row r="2447" spans="1:2">
      <c r="B2447">
        <v>815</v>
      </c>
    </row>
    <row r="2448" spans="1:2">
      <c r="A2448" s="7" t="s">
        <v>1049</v>
      </c>
      <c r="B2448">
        <v>816</v>
      </c>
    </row>
    <row r="2449" spans="1:2">
      <c r="B2449">
        <v>816</v>
      </c>
    </row>
    <row r="2450" spans="1:2">
      <c r="B2450">
        <v>816</v>
      </c>
    </row>
    <row r="2451" spans="1:2">
      <c r="A2451" s="7" t="s">
        <v>43</v>
      </c>
      <c r="B2451">
        <v>817</v>
      </c>
    </row>
    <row r="2452" spans="1:2">
      <c r="B2452">
        <v>817</v>
      </c>
    </row>
    <row r="2453" spans="1:2">
      <c r="B2453">
        <v>817</v>
      </c>
    </row>
    <row r="2454" spans="1:2">
      <c r="A2454" s="7" t="s">
        <v>1050</v>
      </c>
      <c r="B2454">
        <v>818</v>
      </c>
    </row>
    <row r="2455" spans="1:2">
      <c r="B2455">
        <v>818</v>
      </c>
    </row>
    <row r="2456" spans="1:2">
      <c r="B2456">
        <v>818</v>
      </c>
    </row>
    <row r="2457" spans="1:2">
      <c r="A2457" s="7" t="s">
        <v>1051</v>
      </c>
      <c r="B2457">
        <v>819</v>
      </c>
    </row>
    <row r="2458" spans="1:2">
      <c r="B2458">
        <v>819</v>
      </c>
    </row>
    <row r="2459" spans="1:2">
      <c r="B2459">
        <v>819</v>
      </c>
    </row>
    <row r="2460" spans="1:2">
      <c r="A2460" s="7" t="s">
        <v>1052</v>
      </c>
      <c r="B2460">
        <v>820</v>
      </c>
    </row>
    <row r="2461" spans="1:2">
      <c r="B2461">
        <v>820</v>
      </c>
    </row>
    <row r="2462" spans="1:2">
      <c r="B2462">
        <v>820</v>
      </c>
    </row>
    <row r="2463" spans="1:2">
      <c r="A2463" s="7" t="s">
        <v>1053</v>
      </c>
      <c r="B2463">
        <v>821</v>
      </c>
    </row>
    <row r="2464" spans="1:2">
      <c r="B2464">
        <v>821</v>
      </c>
    </row>
    <row r="2465" spans="1:2">
      <c r="B2465">
        <v>821</v>
      </c>
    </row>
    <row r="2466" spans="1:2">
      <c r="A2466" s="7" t="s">
        <v>1054</v>
      </c>
      <c r="B2466">
        <v>822</v>
      </c>
    </row>
    <row r="2467" spans="1:2">
      <c r="B2467">
        <v>822</v>
      </c>
    </row>
    <row r="2468" spans="1:2">
      <c r="B2468">
        <v>822</v>
      </c>
    </row>
    <row r="2469" spans="1:2">
      <c r="A2469" s="7" t="s">
        <v>1055</v>
      </c>
      <c r="B2469">
        <v>823</v>
      </c>
    </row>
    <row r="2470" spans="1:2">
      <c r="B2470">
        <v>823</v>
      </c>
    </row>
    <row r="2471" spans="1:2">
      <c r="B2471">
        <v>823</v>
      </c>
    </row>
    <row r="2472" spans="1:2">
      <c r="A2472" s="7" t="s">
        <v>1056</v>
      </c>
      <c r="B2472">
        <v>824</v>
      </c>
    </row>
    <row r="2473" spans="1:2">
      <c r="B2473">
        <v>824</v>
      </c>
    </row>
    <row r="2474" spans="1:2">
      <c r="B2474">
        <v>824</v>
      </c>
    </row>
    <row r="2475" spans="1:2">
      <c r="A2475" s="7" t="s">
        <v>1057</v>
      </c>
      <c r="B2475">
        <v>825</v>
      </c>
    </row>
    <row r="2476" spans="1:2">
      <c r="B2476">
        <v>825</v>
      </c>
    </row>
    <row r="2477" spans="1:2">
      <c r="B2477">
        <v>825</v>
      </c>
    </row>
    <row r="2478" spans="1:2">
      <c r="A2478" s="7" t="s">
        <v>1058</v>
      </c>
      <c r="B2478">
        <v>826</v>
      </c>
    </row>
    <row r="2479" spans="1:2">
      <c r="B2479">
        <v>826</v>
      </c>
    </row>
    <row r="2480" spans="1:2">
      <c r="B2480">
        <v>826</v>
      </c>
    </row>
    <row r="2481" spans="1:2">
      <c r="A2481" s="7" t="s">
        <v>1059</v>
      </c>
      <c r="B2481">
        <v>827</v>
      </c>
    </row>
    <row r="2482" spans="1:2">
      <c r="B2482">
        <v>827</v>
      </c>
    </row>
    <row r="2483" spans="1:2">
      <c r="B2483">
        <v>827</v>
      </c>
    </row>
    <row r="2484" spans="1:2">
      <c r="A2484" s="7" t="s">
        <v>1060</v>
      </c>
      <c r="B2484">
        <v>828</v>
      </c>
    </row>
    <row r="2485" spans="1:2">
      <c r="B2485">
        <v>828</v>
      </c>
    </row>
    <row r="2486" spans="1:2">
      <c r="B2486">
        <v>828</v>
      </c>
    </row>
    <row r="2487" spans="1:2">
      <c r="A2487" s="7" t="s">
        <v>1061</v>
      </c>
      <c r="B2487">
        <v>829</v>
      </c>
    </row>
    <row r="2488" spans="1:2">
      <c r="B2488">
        <v>829</v>
      </c>
    </row>
    <row r="2489" spans="1:2">
      <c r="B2489">
        <v>829</v>
      </c>
    </row>
    <row r="2490" spans="1:2">
      <c r="A2490" s="7" t="s">
        <v>1062</v>
      </c>
      <c r="B2490">
        <v>830</v>
      </c>
    </row>
    <row r="2491" spans="1:2">
      <c r="B2491">
        <v>830</v>
      </c>
    </row>
    <row r="2492" spans="1:2">
      <c r="B2492">
        <v>830</v>
      </c>
    </row>
    <row r="2493" spans="1:2">
      <c r="A2493" s="7" t="s">
        <v>1063</v>
      </c>
      <c r="B2493">
        <v>831</v>
      </c>
    </row>
    <row r="2494" spans="1:2">
      <c r="B2494">
        <v>831</v>
      </c>
    </row>
    <row r="2495" spans="1:2">
      <c r="B2495">
        <v>831</v>
      </c>
    </row>
    <row r="2496" spans="1:2">
      <c r="A2496" s="7" t="s">
        <v>1064</v>
      </c>
      <c r="B2496">
        <v>832</v>
      </c>
    </row>
    <row r="2497" spans="1:2">
      <c r="B2497">
        <v>832</v>
      </c>
    </row>
    <row r="2498" spans="1:2">
      <c r="B2498">
        <v>832</v>
      </c>
    </row>
    <row r="2499" spans="1:2">
      <c r="A2499" s="7" t="s">
        <v>1065</v>
      </c>
      <c r="B2499">
        <v>833</v>
      </c>
    </row>
    <row r="2500" spans="1:2">
      <c r="B2500">
        <v>833</v>
      </c>
    </row>
    <row r="2501" spans="1:2">
      <c r="B2501">
        <v>833</v>
      </c>
    </row>
    <row r="2502" spans="1:2">
      <c r="A2502" s="7" t="s">
        <v>1066</v>
      </c>
      <c r="B2502">
        <v>834</v>
      </c>
    </row>
    <row r="2503" spans="1:2">
      <c r="B2503">
        <v>834</v>
      </c>
    </row>
    <row r="2504" spans="1:2">
      <c r="B2504">
        <v>834</v>
      </c>
    </row>
    <row r="2505" spans="1:2">
      <c r="A2505" s="7" t="s">
        <v>1067</v>
      </c>
      <c r="B2505">
        <v>835</v>
      </c>
    </row>
    <row r="2506" spans="1:2">
      <c r="B2506">
        <v>835</v>
      </c>
    </row>
    <row r="2507" spans="1:2">
      <c r="B2507">
        <v>835</v>
      </c>
    </row>
    <row r="2508" spans="1:2">
      <c r="A2508" s="7" t="s">
        <v>1068</v>
      </c>
      <c r="B2508">
        <v>836</v>
      </c>
    </row>
    <row r="2509" spans="1:2">
      <c r="B2509">
        <v>836</v>
      </c>
    </row>
    <row r="2510" spans="1:2">
      <c r="B2510">
        <v>836</v>
      </c>
    </row>
    <row r="2511" spans="1:2">
      <c r="A2511" s="7" t="s">
        <v>1069</v>
      </c>
      <c r="B2511">
        <v>837</v>
      </c>
    </row>
    <row r="2512" spans="1:2">
      <c r="B2512">
        <v>837</v>
      </c>
    </row>
    <row r="2513" spans="1:2">
      <c r="B2513">
        <v>837</v>
      </c>
    </row>
    <row r="2514" spans="1:2">
      <c r="A2514" s="7" t="s">
        <v>44</v>
      </c>
      <c r="B2514">
        <v>838</v>
      </c>
    </row>
    <row r="2515" spans="1:2">
      <c r="B2515">
        <v>838</v>
      </c>
    </row>
    <row r="2516" spans="1:2">
      <c r="B2516">
        <v>838</v>
      </c>
    </row>
    <row r="2517" spans="1:2">
      <c r="A2517" s="7" t="s">
        <v>1070</v>
      </c>
      <c r="B2517">
        <v>839</v>
      </c>
    </row>
    <row r="2518" spans="1:2">
      <c r="B2518">
        <v>839</v>
      </c>
    </row>
    <row r="2519" spans="1:2">
      <c r="B2519">
        <v>839</v>
      </c>
    </row>
    <row r="2520" spans="1:2">
      <c r="A2520" s="7" t="s">
        <v>1071</v>
      </c>
      <c r="B2520">
        <v>840</v>
      </c>
    </row>
    <row r="2521" spans="1:2">
      <c r="B2521">
        <v>840</v>
      </c>
    </row>
    <row r="2522" spans="1:2">
      <c r="B2522">
        <v>840</v>
      </c>
    </row>
    <row r="2523" spans="1:2">
      <c r="A2523" s="7" t="s">
        <v>1072</v>
      </c>
      <c r="B2523">
        <v>841</v>
      </c>
    </row>
    <row r="2524" spans="1:2">
      <c r="B2524">
        <v>841</v>
      </c>
    </row>
    <row r="2525" spans="1:2">
      <c r="B2525">
        <v>841</v>
      </c>
    </row>
    <row r="2526" spans="1:2">
      <c r="A2526" s="7" t="s">
        <v>1073</v>
      </c>
      <c r="B2526">
        <v>842</v>
      </c>
    </row>
    <row r="2527" spans="1:2">
      <c r="B2527">
        <v>842</v>
      </c>
    </row>
    <row r="2528" spans="1:2">
      <c r="B2528">
        <v>842</v>
      </c>
    </row>
    <row r="2529" spans="1:2">
      <c r="A2529" s="7" t="s">
        <v>1074</v>
      </c>
      <c r="B2529">
        <v>843</v>
      </c>
    </row>
    <row r="2530" spans="1:2">
      <c r="B2530">
        <v>843</v>
      </c>
    </row>
    <row r="2531" spans="1:2">
      <c r="B2531">
        <v>843</v>
      </c>
    </row>
    <row r="2532" spans="1:2">
      <c r="A2532" s="7" t="s">
        <v>1075</v>
      </c>
      <c r="B2532">
        <v>844</v>
      </c>
    </row>
    <row r="2533" spans="1:2">
      <c r="B2533">
        <v>844</v>
      </c>
    </row>
    <row r="2534" spans="1:2">
      <c r="B2534">
        <v>844</v>
      </c>
    </row>
    <row r="2535" spans="1:2">
      <c r="A2535" s="7" t="s">
        <v>1076</v>
      </c>
      <c r="B2535">
        <v>845</v>
      </c>
    </row>
    <row r="2536" spans="1:2">
      <c r="B2536">
        <v>845</v>
      </c>
    </row>
    <row r="2537" spans="1:2">
      <c r="B2537">
        <v>845</v>
      </c>
    </row>
    <row r="2538" spans="1:2">
      <c r="A2538" s="7" t="s">
        <v>1077</v>
      </c>
      <c r="B2538">
        <v>846</v>
      </c>
    </row>
    <row r="2539" spans="1:2">
      <c r="B2539">
        <v>846</v>
      </c>
    </row>
    <row r="2540" spans="1:2">
      <c r="B2540">
        <v>846</v>
      </c>
    </row>
    <row r="2541" spans="1:2">
      <c r="A2541" s="7" t="s">
        <v>1078</v>
      </c>
      <c r="B2541">
        <v>847</v>
      </c>
    </row>
    <row r="2542" spans="1:2">
      <c r="B2542">
        <v>847</v>
      </c>
    </row>
    <row r="2543" spans="1:2">
      <c r="B2543">
        <v>847</v>
      </c>
    </row>
    <row r="2544" spans="1:2">
      <c r="A2544" s="7" t="s">
        <v>1079</v>
      </c>
      <c r="B2544">
        <v>848</v>
      </c>
    </row>
    <row r="2545" spans="1:2">
      <c r="B2545">
        <v>848</v>
      </c>
    </row>
    <row r="2546" spans="1:2">
      <c r="B2546">
        <v>848</v>
      </c>
    </row>
    <row r="2547" spans="1:2">
      <c r="A2547" s="7" t="s">
        <v>1080</v>
      </c>
      <c r="B2547">
        <v>849</v>
      </c>
    </row>
    <row r="2548" spans="1:2">
      <c r="B2548">
        <v>849</v>
      </c>
    </row>
    <row r="2549" spans="1:2">
      <c r="B2549">
        <v>849</v>
      </c>
    </row>
    <row r="2550" spans="1:2">
      <c r="A2550" s="7" t="s">
        <v>1081</v>
      </c>
      <c r="B2550">
        <v>850</v>
      </c>
    </row>
    <row r="2551" spans="1:2">
      <c r="B2551">
        <v>850</v>
      </c>
    </row>
    <row r="2552" spans="1:2">
      <c r="B2552">
        <v>850</v>
      </c>
    </row>
    <row r="2553" spans="1:2">
      <c r="A2553" s="7" t="s">
        <v>1082</v>
      </c>
      <c r="B2553">
        <v>851</v>
      </c>
    </row>
    <row r="2554" spans="1:2">
      <c r="B2554">
        <v>851</v>
      </c>
    </row>
    <row r="2555" spans="1:2">
      <c r="B2555">
        <v>851</v>
      </c>
    </row>
    <row r="2556" spans="1:2">
      <c r="A2556" s="7" t="s">
        <v>1083</v>
      </c>
      <c r="B2556">
        <v>852</v>
      </c>
    </row>
    <row r="2557" spans="1:2">
      <c r="B2557">
        <v>852</v>
      </c>
    </row>
    <row r="2558" spans="1:2">
      <c r="B2558">
        <v>852</v>
      </c>
    </row>
    <row r="2559" spans="1:2">
      <c r="A2559" s="7" t="s">
        <v>1084</v>
      </c>
      <c r="B2559">
        <v>853</v>
      </c>
    </row>
    <row r="2560" spans="1:2">
      <c r="B2560">
        <v>853</v>
      </c>
    </row>
    <row r="2561" spans="1:2">
      <c r="B2561">
        <v>853</v>
      </c>
    </row>
    <row r="2562" spans="1:2">
      <c r="A2562" s="7" t="s">
        <v>1085</v>
      </c>
      <c r="B2562">
        <v>854</v>
      </c>
    </row>
    <row r="2563" spans="1:2">
      <c r="B2563">
        <v>854</v>
      </c>
    </row>
    <row r="2564" spans="1:2">
      <c r="B2564">
        <v>854</v>
      </c>
    </row>
    <row r="2565" spans="1:2">
      <c r="A2565" s="7" t="s">
        <v>1086</v>
      </c>
      <c r="B2565">
        <v>855</v>
      </c>
    </row>
    <row r="2566" spans="1:2">
      <c r="B2566">
        <v>855</v>
      </c>
    </row>
    <row r="2567" spans="1:2">
      <c r="B2567">
        <v>855</v>
      </c>
    </row>
    <row r="2568" spans="1:2">
      <c r="A2568" s="7" t="s">
        <v>1087</v>
      </c>
      <c r="B2568">
        <v>856</v>
      </c>
    </row>
    <row r="2569" spans="1:2">
      <c r="B2569">
        <v>856</v>
      </c>
    </row>
    <row r="2570" spans="1:2">
      <c r="B2570">
        <v>856</v>
      </c>
    </row>
    <row r="2571" spans="1:2">
      <c r="A2571" s="7" t="s">
        <v>1088</v>
      </c>
      <c r="B2571">
        <v>857</v>
      </c>
    </row>
    <row r="2572" spans="1:2">
      <c r="B2572">
        <v>857</v>
      </c>
    </row>
    <row r="2573" spans="1:2">
      <c r="B2573">
        <v>857</v>
      </c>
    </row>
    <row r="2574" spans="1:2">
      <c r="A2574" s="7" t="s">
        <v>1089</v>
      </c>
      <c r="B2574">
        <v>858</v>
      </c>
    </row>
    <row r="2575" spans="1:2">
      <c r="B2575">
        <v>858</v>
      </c>
    </row>
    <row r="2576" spans="1:2">
      <c r="B2576">
        <v>858</v>
      </c>
    </row>
    <row r="2577" spans="1:2">
      <c r="A2577" s="7" t="s">
        <v>1090</v>
      </c>
      <c r="B2577">
        <v>859</v>
      </c>
    </row>
    <row r="2578" spans="1:2">
      <c r="B2578">
        <v>859</v>
      </c>
    </row>
    <row r="2579" spans="1:2">
      <c r="B2579">
        <v>859</v>
      </c>
    </row>
    <row r="2580" spans="1:2">
      <c r="A2580" s="7" t="s">
        <v>1091</v>
      </c>
      <c r="B2580">
        <v>860</v>
      </c>
    </row>
    <row r="2581" spans="1:2">
      <c r="B2581">
        <v>860</v>
      </c>
    </row>
    <row r="2582" spans="1:2">
      <c r="B2582">
        <v>860</v>
      </c>
    </row>
    <row r="2583" spans="1:2">
      <c r="A2583" s="7" t="s">
        <v>45</v>
      </c>
      <c r="B2583">
        <v>861</v>
      </c>
    </row>
    <row r="2584" spans="1:2">
      <c r="B2584">
        <v>861</v>
      </c>
    </row>
    <row r="2585" spans="1:2">
      <c r="B2585">
        <v>861</v>
      </c>
    </row>
    <row r="2586" spans="1:2">
      <c r="A2586" s="7" t="s">
        <v>1092</v>
      </c>
      <c r="B2586">
        <v>862</v>
      </c>
    </row>
    <row r="2587" spans="1:2">
      <c r="B2587">
        <v>862</v>
      </c>
    </row>
    <row r="2588" spans="1:2">
      <c r="B2588">
        <v>862</v>
      </c>
    </row>
    <row r="2589" spans="1:2">
      <c r="A2589" s="7" t="s">
        <v>1093</v>
      </c>
      <c r="B2589">
        <v>863</v>
      </c>
    </row>
    <row r="2590" spans="1:2">
      <c r="B2590">
        <v>863</v>
      </c>
    </row>
    <row r="2591" spans="1:2">
      <c r="B2591">
        <v>863</v>
      </c>
    </row>
    <row r="2592" spans="1:2">
      <c r="A2592" s="7" t="s">
        <v>1094</v>
      </c>
      <c r="B2592">
        <v>864</v>
      </c>
    </row>
    <row r="2593" spans="1:2">
      <c r="B2593">
        <v>864</v>
      </c>
    </row>
    <row r="2594" spans="1:2">
      <c r="B2594">
        <v>864</v>
      </c>
    </row>
    <row r="2595" spans="1:2">
      <c r="A2595" s="7" t="s">
        <v>1095</v>
      </c>
      <c r="B2595">
        <v>865</v>
      </c>
    </row>
    <row r="2596" spans="1:2">
      <c r="B2596">
        <v>865</v>
      </c>
    </row>
    <row r="2597" spans="1:2">
      <c r="B2597">
        <v>865</v>
      </c>
    </row>
    <row r="2598" spans="1:2">
      <c r="A2598" s="7" t="s">
        <v>1096</v>
      </c>
      <c r="B2598">
        <v>866</v>
      </c>
    </row>
    <row r="2599" spans="1:2">
      <c r="B2599">
        <v>866</v>
      </c>
    </row>
    <row r="2600" spans="1:2">
      <c r="B2600">
        <v>866</v>
      </c>
    </row>
    <row r="2601" spans="1:2">
      <c r="A2601" s="7" t="s">
        <v>1097</v>
      </c>
      <c r="B2601">
        <v>867</v>
      </c>
    </row>
    <row r="2602" spans="1:2">
      <c r="B2602">
        <v>867</v>
      </c>
    </row>
    <row r="2603" spans="1:2">
      <c r="B2603">
        <v>867</v>
      </c>
    </row>
    <row r="2604" spans="1:2">
      <c r="A2604" s="7" t="s">
        <v>1098</v>
      </c>
      <c r="B2604">
        <v>868</v>
      </c>
    </row>
    <row r="2605" spans="1:2">
      <c r="B2605">
        <v>868</v>
      </c>
    </row>
    <row r="2606" spans="1:2">
      <c r="B2606">
        <v>868</v>
      </c>
    </row>
    <row r="2607" spans="1:2">
      <c r="A2607" s="7" t="s">
        <v>1099</v>
      </c>
      <c r="B2607">
        <v>869</v>
      </c>
    </row>
    <row r="2608" spans="1:2">
      <c r="B2608">
        <v>869</v>
      </c>
    </row>
    <row r="2609" spans="1:2">
      <c r="B2609">
        <v>869</v>
      </c>
    </row>
    <row r="2610" spans="1:2">
      <c r="A2610" s="7" t="s">
        <v>1100</v>
      </c>
      <c r="B2610">
        <v>870</v>
      </c>
    </row>
    <row r="2611" spans="1:2">
      <c r="B2611">
        <v>870</v>
      </c>
    </row>
    <row r="2612" spans="1:2">
      <c r="B2612">
        <v>870</v>
      </c>
    </row>
    <row r="2613" spans="1:2">
      <c r="A2613" s="7" t="s">
        <v>1101</v>
      </c>
      <c r="B2613">
        <v>871</v>
      </c>
    </row>
    <row r="2614" spans="1:2">
      <c r="B2614">
        <v>871</v>
      </c>
    </row>
    <row r="2615" spans="1:2">
      <c r="B2615">
        <v>871</v>
      </c>
    </row>
    <row r="2616" spans="1:2">
      <c r="A2616" s="7" t="s">
        <v>1102</v>
      </c>
      <c r="B2616">
        <v>872</v>
      </c>
    </row>
    <row r="2617" spans="1:2">
      <c r="B2617">
        <v>872</v>
      </c>
    </row>
    <row r="2618" spans="1:2">
      <c r="B2618">
        <v>872</v>
      </c>
    </row>
    <row r="2619" spans="1:2">
      <c r="A2619" s="7" t="s">
        <v>1103</v>
      </c>
      <c r="B2619">
        <v>873</v>
      </c>
    </row>
    <row r="2620" spans="1:2">
      <c r="B2620">
        <v>873</v>
      </c>
    </row>
    <row r="2621" spans="1:2">
      <c r="B2621">
        <v>873</v>
      </c>
    </row>
    <row r="2622" spans="1:2">
      <c r="A2622" s="7" t="s">
        <v>1104</v>
      </c>
      <c r="B2622">
        <v>874</v>
      </c>
    </row>
    <row r="2623" spans="1:2">
      <c r="B2623">
        <v>874</v>
      </c>
    </row>
    <row r="2624" spans="1:2">
      <c r="B2624">
        <v>874</v>
      </c>
    </row>
    <row r="2625" spans="1:2">
      <c r="A2625" s="7" t="s">
        <v>1105</v>
      </c>
      <c r="B2625">
        <v>875</v>
      </c>
    </row>
    <row r="2626" spans="1:2">
      <c r="B2626">
        <v>875</v>
      </c>
    </row>
    <row r="2627" spans="1:2">
      <c r="B2627">
        <v>875</v>
      </c>
    </row>
    <row r="2628" spans="1:2">
      <c r="A2628" s="7" t="s">
        <v>1106</v>
      </c>
      <c r="B2628">
        <v>876</v>
      </c>
    </row>
    <row r="2629" spans="1:2">
      <c r="B2629">
        <v>876</v>
      </c>
    </row>
    <row r="2630" spans="1:2">
      <c r="B2630">
        <v>876</v>
      </c>
    </row>
    <row r="2631" spans="1:2">
      <c r="A2631" s="7" t="s">
        <v>1107</v>
      </c>
      <c r="B2631">
        <v>877</v>
      </c>
    </row>
    <row r="2632" spans="1:2">
      <c r="B2632">
        <v>877</v>
      </c>
    </row>
    <row r="2633" spans="1:2">
      <c r="B2633">
        <v>877</v>
      </c>
    </row>
    <row r="2634" spans="1:2">
      <c r="A2634" s="7" t="s">
        <v>1108</v>
      </c>
      <c r="B2634">
        <v>878</v>
      </c>
    </row>
    <row r="2635" spans="1:2">
      <c r="B2635">
        <v>878</v>
      </c>
    </row>
    <row r="2636" spans="1:2">
      <c r="B2636">
        <v>878</v>
      </c>
    </row>
    <row r="2637" spans="1:2">
      <c r="A2637" s="7" t="s">
        <v>1109</v>
      </c>
      <c r="B2637">
        <v>879</v>
      </c>
    </row>
    <row r="2638" spans="1:2">
      <c r="B2638">
        <v>879</v>
      </c>
    </row>
    <row r="2639" spans="1:2">
      <c r="B2639">
        <v>879</v>
      </c>
    </row>
    <row r="2640" spans="1:2">
      <c r="A2640" s="7" t="s">
        <v>46</v>
      </c>
      <c r="B2640">
        <v>880</v>
      </c>
    </row>
    <row r="2641" spans="1:2">
      <c r="B2641">
        <v>880</v>
      </c>
    </row>
    <row r="2642" spans="1:2">
      <c r="B2642">
        <v>880</v>
      </c>
    </row>
    <row r="2643" spans="1:2">
      <c r="A2643" s="7" t="s">
        <v>1110</v>
      </c>
      <c r="B2643">
        <v>881</v>
      </c>
    </row>
    <row r="2644" spans="1:2">
      <c r="B2644">
        <v>881</v>
      </c>
    </row>
    <row r="2645" spans="1:2">
      <c r="B2645">
        <v>881</v>
      </c>
    </row>
    <row r="2646" spans="1:2">
      <c r="A2646" s="7" t="s">
        <v>1111</v>
      </c>
      <c r="B2646">
        <v>882</v>
      </c>
    </row>
    <row r="2647" spans="1:2">
      <c r="B2647">
        <v>882</v>
      </c>
    </row>
    <row r="2648" spans="1:2">
      <c r="B2648">
        <v>882</v>
      </c>
    </row>
    <row r="2649" spans="1:2">
      <c r="A2649" s="7" t="s">
        <v>1112</v>
      </c>
      <c r="B2649">
        <v>883</v>
      </c>
    </row>
    <row r="2650" spans="1:2">
      <c r="B2650">
        <v>883</v>
      </c>
    </row>
    <row r="2651" spans="1:2">
      <c r="B2651">
        <v>883</v>
      </c>
    </row>
    <row r="2652" spans="1:2">
      <c r="A2652" s="7" t="s">
        <v>1113</v>
      </c>
      <c r="B2652">
        <v>884</v>
      </c>
    </row>
    <row r="2653" spans="1:2">
      <c r="B2653">
        <v>884</v>
      </c>
    </row>
    <row r="2654" spans="1:2">
      <c r="B2654">
        <v>884</v>
      </c>
    </row>
    <row r="2655" spans="1:2">
      <c r="A2655" s="7" t="s">
        <v>1114</v>
      </c>
      <c r="B2655">
        <v>885</v>
      </c>
    </row>
    <row r="2656" spans="1:2">
      <c r="B2656">
        <v>885</v>
      </c>
    </row>
    <row r="2657" spans="1:2">
      <c r="B2657">
        <v>885</v>
      </c>
    </row>
    <row r="2658" spans="1:2">
      <c r="A2658" s="7" t="s">
        <v>1115</v>
      </c>
      <c r="B2658">
        <v>886</v>
      </c>
    </row>
    <row r="2659" spans="1:2">
      <c r="B2659">
        <v>886</v>
      </c>
    </row>
    <row r="2660" spans="1:2">
      <c r="B2660">
        <v>886</v>
      </c>
    </row>
    <row r="2661" spans="1:2">
      <c r="A2661" s="7" t="s">
        <v>1116</v>
      </c>
      <c r="B2661">
        <v>887</v>
      </c>
    </row>
    <row r="2662" spans="1:2">
      <c r="B2662">
        <v>887</v>
      </c>
    </row>
    <row r="2663" spans="1:2">
      <c r="B2663">
        <v>887</v>
      </c>
    </row>
    <row r="2664" spans="1:2">
      <c r="A2664" s="7" t="s">
        <v>1117</v>
      </c>
      <c r="B2664">
        <v>888</v>
      </c>
    </row>
    <row r="2665" spans="1:2">
      <c r="B2665">
        <v>888</v>
      </c>
    </row>
    <row r="2666" spans="1:2">
      <c r="B2666">
        <v>888</v>
      </c>
    </row>
    <row r="2667" spans="1:2">
      <c r="A2667" s="7" t="s">
        <v>1118</v>
      </c>
      <c r="B2667">
        <v>889</v>
      </c>
    </row>
    <row r="2668" spans="1:2">
      <c r="B2668">
        <v>889</v>
      </c>
    </row>
    <row r="2669" spans="1:2">
      <c r="B2669">
        <v>889</v>
      </c>
    </row>
    <row r="2670" spans="1:2">
      <c r="A2670" s="7" t="s">
        <v>1119</v>
      </c>
      <c r="B2670">
        <v>890</v>
      </c>
    </row>
    <row r="2671" spans="1:2">
      <c r="B2671">
        <v>890</v>
      </c>
    </row>
    <row r="2672" spans="1:2">
      <c r="B2672">
        <v>890</v>
      </c>
    </row>
    <row r="2673" spans="1:2">
      <c r="A2673" s="7" t="s">
        <v>1120</v>
      </c>
      <c r="B2673">
        <v>891</v>
      </c>
    </row>
    <row r="2674" spans="1:2">
      <c r="B2674">
        <v>891</v>
      </c>
    </row>
    <row r="2675" spans="1:2">
      <c r="B2675">
        <v>891</v>
      </c>
    </row>
    <row r="2676" spans="1:2">
      <c r="A2676" s="7" t="s">
        <v>1121</v>
      </c>
      <c r="B2676">
        <v>892</v>
      </c>
    </row>
    <row r="2677" spans="1:2">
      <c r="B2677">
        <v>892</v>
      </c>
    </row>
    <row r="2678" spans="1:2">
      <c r="B2678">
        <v>892</v>
      </c>
    </row>
    <row r="2679" spans="1:2">
      <c r="A2679" s="7" t="s">
        <v>1122</v>
      </c>
      <c r="B2679">
        <v>893</v>
      </c>
    </row>
    <row r="2680" spans="1:2">
      <c r="B2680">
        <v>893</v>
      </c>
    </row>
    <row r="2681" spans="1:2">
      <c r="B2681">
        <v>893</v>
      </c>
    </row>
    <row r="2682" spans="1:2">
      <c r="A2682" s="7" t="s">
        <v>1123</v>
      </c>
      <c r="B2682">
        <v>894</v>
      </c>
    </row>
    <row r="2683" spans="1:2">
      <c r="B2683">
        <v>894</v>
      </c>
    </row>
    <row r="2684" spans="1:2">
      <c r="B2684">
        <v>894</v>
      </c>
    </row>
    <row r="2685" spans="1:2">
      <c r="A2685" s="7" t="s">
        <v>1124</v>
      </c>
      <c r="B2685">
        <v>895</v>
      </c>
    </row>
    <row r="2686" spans="1:2">
      <c r="B2686">
        <v>895</v>
      </c>
    </row>
    <row r="2687" spans="1:2">
      <c r="B2687">
        <v>895</v>
      </c>
    </row>
    <row r="2688" spans="1:2">
      <c r="A2688" s="7" t="s">
        <v>1125</v>
      </c>
      <c r="B2688">
        <v>896</v>
      </c>
    </row>
    <row r="2689" spans="1:2">
      <c r="B2689">
        <v>896</v>
      </c>
    </row>
    <row r="2690" spans="1:2">
      <c r="B2690">
        <v>896</v>
      </c>
    </row>
    <row r="2691" spans="1:2">
      <c r="A2691" s="7" t="s">
        <v>1126</v>
      </c>
      <c r="B2691">
        <v>897</v>
      </c>
    </row>
    <row r="2692" spans="1:2">
      <c r="B2692">
        <v>897</v>
      </c>
    </row>
    <row r="2693" spans="1:2">
      <c r="B2693">
        <v>897</v>
      </c>
    </row>
    <row r="2694" spans="1:2">
      <c r="A2694" s="7" t="s">
        <v>1127</v>
      </c>
      <c r="B2694">
        <v>898</v>
      </c>
    </row>
    <row r="2695" spans="1:2">
      <c r="B2695">
        <v>898</v>
      </c>
    </row>
    <row r="2696" spans="1:2">
      <c r="B2696">
        <v>898</v>
      </c>
    </row>
    <row r="2697" spans="1:2">
      <c r="A2697" s="7" t="s">
        <v>47</v>
      </c>
      <c r="B2697">
        <v>899</v>
      </c>
    </row>
    <row r="2698" spans="1:2">
      <c r="B2698">
        <v>899</v>
      </c>
    </row>
    <row r="2699" spans="1:2">
      <c r="B2699">
        <v>899</v>
      </c>
    </row>
    <row r="2700" spans="1:2">
      <c r="A2700" s="7" t="s">
        <v>1128</v>
      </c>
      <c r="B2700">
        <v>900</v>
      </c>
    </row>
    <row r="2701" spans="1:2">
      <c r="B2701">
        <v>900</v>
      </c>
    </row>
    <row r="2702" spans="1:2">
      <c r="B2702">
        <v>900</v>
      </c>
    </row>
    <row r="2703" spans="1:2">
      <c r="A2703" s="7" t="s">
        <v>1129</v>
      </c>
      <c r="B2703">
        <v>901</v>
      </c>
    </row>
    <row r="2704" spans="1:2">
      <c r="B2704">
        <v>901</v>
      </c>
    </row>
    <row r="2705" spans="1:2">
      <c r="B2705">
        <v>901</v>
      </c>
    </row>
    <row r="2706" spans="1:2">
      <c r="A2706" s="7" t="s">
        <v>1130</v>
      </c>
      <c r="B2706">
        <v>902</v>
      </c>
    </row>
    <row r="2707" spans="1:2">
      <c r="B2707">
        <v>902</v>
      </c>
    </row>
    <row r="2708" spans="1:2">
      <c r="B2708">
        <v>902</v>
      </c>
    </row>
    <row r="2709" spans="1:2">
      <c r="A2709" s="7" t="s">
        <v>1131</v>
      </c>
      <c r="B2709">
        <v>903</v>
      </c>
    </row>
    <row r="2710" spans="1:2">
      <c r="B2710">
        <v>903</v>
      </c>
    </row>
    <row r="2711" spans="1:2">
      <c r="B2711">
        <v>903</v>
      </c>
    </row>
    <row r="2712" spans="1:2">
      <c r="A2712" s="7" t="s">
        <v>1132</v>
      </c>
      <c r="B2712">
        <v>904</v>
      </c>
    </row>
    <row r="2713" spans="1:2">
      <c r="B2713">
        <v>904</v>
      </c>
    </row>
    <row r="2714" spans="1:2">
      <c r="B2714">
        <v>904</v>
      </c>
    </row>
    <row r="2715" spans="1:2">
      <c r="A2715" s="7" t="s">
        <v>1133</v>
      </c>
      <c r="B2715">
        <v>905</v>
      </c>
    </row>
    <row r="2716" spans="1:2">
      <c r="B2716">
        <v>905</v>
      </c>
    </row>
    <row r="2717" spans="1:2">
      <c r="B2717">
        <v>905</v>
      </c>
    </row>
    <row r="2718" spans="1:2">
      <c r="A2718" s="7" t="s">
        <v>1134</v>
      </c>
      <c r="B2718">
        <v>906</v>
      </c>
    </row>
    <row r="2719" spans="1:2">
      <c r="B2719">
        <v>906</v>
      </c>
    </row>
    <row r="2720" spans="1:2">
      <c r="B2720">
        <v>906</v>
      </c>
    </row>
    <row r="2721" spans="1:2">
      <c r="A2721" s="7" t="s">
        <v>1135</v>
      </c>
      <c r="B2721">
        <v>907</v>
      </c>
    </row>
    <row r="2722" spans="1:2">
      <c r="B2722">
        <v>907</v>
      </c>
    </row>
    <row r="2723" spans="1:2">
      <c r="B2723">
        <v>907</v>
      </c>
    </row>
    <row r="2724" spans="1:2">
      <c r="A2724" s="7" t="s">
        <v>1136</v>
      </c>
      <c r="B2724">
        <v>908</v>
      </c>
    </row>
    <row r="2725" spans="1:2">
      <c r="B2725">
        <v>908</v>
      </c>
    </row>
    <row r="2726" spans="1:2">
      <c r="B2726">
        <v>908</v>
      </c>
    </row>
    <row r="2727" spans="1:2">
      <c r="A2727" s="7" t="s">
        <v>1137</v>
      </c>
      <c r="B2727">
        <v>909</v>
      </c>
    </row>
    <row r="2728" spans="1:2">
      <c r="B2728">
        <v>909</v>
      </c>
    </row>
    <row r="2729" spans="1:2">
      <c r="B2729">
        <v>909</v>
      </c>
    </row>
    <row r="2730" spans="1:2">
      <c r="A2730" s="7" t="s">
        <v>1138</v>
      </c>
      <c r="B2730">
        <v>910</v>
      </c>
    </row>
    <row r="2731" spans="1:2">
      <c r="B2731">
        <v>910</v>
      </c>
    </row>
    <row r="2732" spans="1:2">
      <c r="B2732">
        <v>910</v>
      </c>
    </row>
    <row r="2733" spans="1:2">
      <c r="A2733" s="7" t="s">
        <v>1139</v>
      </c>
      <c r="B2733">
        <v>911</v>
      </c>
    </row>
    <row r="2734" spans="1:2">
      <c r="B2734">
        <v>911</v>
      </c>
    </row>
    <row r="2735" spans="1:2">
      <c r="B2735">
        <v>911</v>
      </c>
    </row>
    <row r="2736" spans="1:2">
      <c r="A2736" s="7" t="s">
        <v>1140</v>
      </c>
      <c r="B2736">
        <v>912</v>
      </c>
    </row>
    <row r="2737" spans="1:2">
      <c r="B2737">
        <v>912</v>
      </c>
    </row>
    <row r="2738" spans="1:2">
      <c r="B2738">
        <v>912</v>
      </c>
    </row>
    <row r="2739" spans="1:2">
      <c r="A2739" s="7" t="s">
        <v>1141</v>
      </c>
      <c r="B2739">
        <v>913</v>
      </c>
    </row>
    <row r="2740" spans="1:2">
      <c r="B2740">
        <v>913</v>
      </c>
    </row>
    <row r="2741" spans="1:2">
      <c r="B2741">
        <v>913</v>
      </c>
    </row>
    <row r="2742" spans="1:2">
      <c r="A2742" s="7" t="s">
        <v>1142</v>
      </c>
      <c r="B2742">
        <v>914</v>
      </c>
    </row>
    <row r="2743" spans="1:2">
      <c r="B2743">
        <v>914</v>
      </c>
    </row>
    <row r="2744" spans="1:2">
      <c r="B2744">
        <v>914</v>
      </c>
    </row>
    <row r="2745" spans="1:2">
      <c r="A2745" s="7" t="s">
        <v>1143</v>
      </c>
      <c r="B2745">
        <v>915</v>
      </c>
    </row>
    <row r="2746" spans="1:2">
      <c r="B2746">
        <v>915</v>
      </c>
    </row>
    <row r="2747" spans="1:2">
      <c r="B2747">
        <v>915</v>
      </c>
    </row>
    <row r="2748" spans="1:2">
      <c r="A2748" s="7" t="s">
        <v>1144</v>
      </c>
      <c r="B2748">
        <v>916</v>
      </c>
    </row>
    <row r="2749" spans="1:2">
      <c r="B2749">
        <v>916</v>
      </c>
    </row>
    <row r="2750" spans="1:2">
      <c r="B2750">
        <v>916</v>
      </c>
    </row>
    <row r="2751" spans="1:2">
      <c r="A2751" s="7" t="s">
        <v>1145</v>
      </c>
      <c r="B2751">
        <v>917</v>
      </c>
    </row>
    <row r="2752" spans="1:2">
      <c r="B2752">
        <v>917</v>
      </c>
    </row>
    <row r="2753" spans="1:2">
      <c r="B2753">
        <v>917</v>
      </c>
    </row>
    <row r="2754" spans="1:2">
      <c r="A2754" s="7" t="s">
        <v>1146</v>
      </c>
      <c r="B2754">
        <v>918</v>
      </c>
    </row>
    <row r="2755" spans="1:2">
      <c r="B2755">
        <v>918</v>
      </c>
    </row>
    <row r="2756" spans="1:2">
      <c r="B2756">
        <v>918</v>
      </c>
    </row>
    <row r="2757" spans="1:2">
      <c r="A2757" s="7" t="s">
        <v>1147</v>
      </c>
      <c r="B2757">
        <v>919</v>
      </c>
    </row>
    <row r="2758" spans="1:2">
      <c r="B2758">
        <v>919</v>
      </c>
    </row>
    <row r="2759" spans="1:2">
      <c r="B2759">
        <v>919</v>
      </c>
    </row>
    <row r="2760" spans="1:2">
      <c r="A2760" s="7" t="s">
        <v>1148</v>
      </c>
      <c r="B2760">
        <v>920</v>
      </c>
    </row>
    <row r="2761" spans="1:2">
      <c r="B2761">
        <v>920</v>
      </c>
    </row>
    <row r="2762" spans="1:2">
      <c r="B2762">
        <v>920</v>
      </c>
    </row>
    <row r="2763" spans="1:2">
      <c r="A2763" s="7" t="s">
        <v>48</v>
      </c>
      <c r="B2763">
        <v>921</v>
      </c>
    </row>
    <row r="2764" spans="1:2">
      <c r="B2764">
        <v>921</v>
      </c>
    </row>
    <row r="2765" spans="1:2">
      <c r="B2765">
        <v>921</v>
      </c>
    </row>
    <row r="2766" spans="1:2">
      <c r="A2766" s="7" t="s">
        <v>1149</v>
      </c>
      <c r="B2766">
        <v>922</v>
      </c>
    </row>
    <row r="2767" spans="1:2">
      <c r="B2767">
        <v>922</v>
      </c>
    </row>
    <row r="2768" spans="1:2">
      <c r="B2768">
        <v>922</v>
      </c>
    </row>
    <row r="2769" spans="1:2">
      <c r="A2769" s="7" t="s">
        <v>1150</v>
      </c>
      <c r="B2769">
        <v>923</v>
      </c>
    </row>
    <row r="2770" spans="1:2">
      <c r="B2770">
        <v>923</v>
      </c>
    </row>
    <row r="2771" spans="1:2">
      <c r="B2771">
        <v>923</v>
      </c>
    </row>
    <row r="2772" spans="1:2">
      <c r="A2772" s="7" t="s">
        <v>1151</v>
      </c>
      <c r="B2772">
        <v>924</v>
      </c>
    </row>
    <row r="2773" spans="1:2">
      <c r="B2773">
        <v>924</v>
      </c>
    </row>
    <row r="2774" spans="1:2">
      <c r="B2774">
        <v>924</v>
      </c>
    </row>
    <row r="2775" spans="1:2">
      <c r="A2775" s="7" t="s">
        <v>1152</v>
      </c>
      <c r="B2775">
        <v>925</v>
      </c>
    </row>
    <row r="2776" spans="1:2">
      <c r="B2776">
        <v>925</v>
      </c>
    </row>
    <row r="2777" spans="1:2">
      <c r="B2777">
        <v>925</v>
      </c>
    </row>
    <row r="2778" spans="1:2">
      <c r="A2778" s="7" t="s">
        <v>1153</v>
      </c>
      <c r="B2778">
        <v>926</v>
      </c>
    </row>
    <row r="2779" spans="1:2">
      <c r="B2779">
        <v>926</v>
      </c>
    </row>
    <row r="2780" spans="1:2">
      <c r="B2780">
        <v>926</v>
      </c>
    </row>
    <row r="2781" spans="1:2">
      <c r="A2781" s="7" t="s">
        <v>1154</v>
      </c>
      <c r="B2781">
        <v>927</v>
      </c>
    </row>
    <row r="2782" spans="1:2">
      <c r="B2782">
        <v>927</v>
      </c>
    </row>
    <row r="2783" spans="1:2">
      <c r="B2783">
        <v>927</v>
      </c>
    </row>
    <row r="2784" spans="1:2">
      <c r="A2784" s="7" t="s">
        <v>1155</v>
      </c>
      <c r="B2784">
        <v>928</v>
      </c>
    </row>
    <row r="2785" spans="1:2">
      <c r="B2785">
        <v>928</v>
      </c>
    </row>
    <row r="2786" spans="1:2">
      <c r="B2786">
        <v>928</v>
      </c>
    </row>
    <row r="2787" spans="1:2">
      <c r="A2787" s="7" t="s">
        <v>1156</v>
      </c>
      <c r="B2787">
        <v>929</v>
      </c>
    </row>
    <row r="2788" spans="1:2">
      <c r="B2788">
        <v>929</v>
      </c>
    </row>
    <row r="2789" spans="1:2">
      <c r="B2789">
        <v>929</v>
      </c>
    </row>
    <row r="2790" spans="1:2">
      <c r="A2790" s="7" t="s">
        <v>1157</v>
      </c>
      <c r="B2790">
        <v>930</v>
      </c>
    </row>
    <row r="2791" spans="1:2">
      <c r="B2791">
        <v>930</v>
      </c>
    </row>
    <row r="2792" spans="1:2">
      <c r="B2792">
        <v>930</v>
      </c>
    </row>
    <row r="2793" spans="1:2">
      <c r="A2793" s="7" t="s">
        <v>1158</v>
      </c>
      <c r="B2793">
        <v>931</v>
      </c>
    </row>
    <row r="2794" spans="1:2">
      <c r="B2794">
        <v>931</v>
      </c>
    </row>
    <row r="2795" spans="1:2">
      <c r="B2795">
        <v>931</v>
      </c>
    </row>
    <row r="2796" spans="1:2">
      <c r="A2796" s="7" t="s">
        <v>1159</v>
      </c>
      <c r="B2796">
        <v>932</v>
      </c>
    </row>
    <row r="2797" spans="1:2">
      <c r="B2797">
        <v>932</v>
      </c>
    </row>
    <row r="2798" spans="1:2">
      <c r="B2798">
        <v>932</v>
      </c>
    </row>
    <row r="2799" spans="1:2">
      <c r="A2799" s="7" t="s">
        <v>1160</v>
      </c>
      <c r="B2799">
        <v>933</v>
      </c>
    </row>
    <row r="2800" spans="1:2">
      <c r="B2800">
        <v>933</v>
      </c>
    </row>
    <row r="2801" spans="1:2">
      <c r="B2801">
        <v>933</v>
      </c>
    </row>
    <row r="2802" spans="1:2">
      <c r="A2802" s="7" t="s">
        <v>1161</v>
      </c>
      <c r="B2802">
        <v>934</v>
      </c>
    </row>
    <row r="2803" spans="1:2">
      <c r="B2803">
        <v>934</v>
      </c>
    </row>
    <row r="2804" spans="1:2">
      <c r="B2804">
        <v>934</v>
      </c>
    </row>
    <row r="2805" spans="1:2">
      <c r="A2805" s="7" t="s">
        <v>1162</v>
      </c>
      <c r="B2805">
        <v>935</v>
      </c>
    </row>
    <row r="2806" spans="1:2">
      <c r="B2806">
        <v>935</v>
      </c>
    </row>
    <row r="2807" spans="1:2">
      <c r="B2807">
        <v>935</v>
      </c>
    </row>
    <row r="2808" spans="1:2">
      <c r="A2808" s="7" t="s">
        <v>1163</v>
      </c>
      <c r="B2808">
        <v>936</v>
      </c>
    </row>
    <row r="2809" spans="1:2">
      <c r="B2809">
        <v>936</v>
      </c>
    </row>
    <row r="2810" spans="1:2">
      <c r="B2810">
        <v>936</v>
      </c>
    </row>
    <row r="2811" spans="1:2">
      <c r="A2811" s="7" t="s">
        <v>1164</v>
      </c>
      <c r="B2811">
        <v>937</v>
      </c>
    </row>
    <row r="2812" spans="1:2">
      <c r="B2812">
        <v>937</v>
      </c>
    </row>
    <row r="2813" spans="1:2">
      <c r="B2813">
        <v>937</v>
      </c>
    </row>
    <row r="2814" spans="1:2">
      <c r="A2814" s="7" t="s">
        <v>1165</v>
      </c>
      <c r="B2814">
        <v>938</v>
      </c>
    </row>
    <row r="2815" spans="1:2">
      <c r="B2815">
        <v>938</v>
      </c>
    </row>
    <row r="2816" spans="1:2">
      <c r="B2816">
        <v>938</v>
      </c>
    </row>
    <row r="2817" spans="1:2">
      <c r="A2817" s="7" t="s">
        <v>1166</v>
      </c>
      <c r="B2817">
        <v>939</v>
      </c>
    </row>
    <row r="2818" spans="1:2">
      <c r="B2818">
        <v>939</v>
      </c>
    </row>
    <row r="2819" spans="1:2">
      <c r="B2819">
        <v>939</v>
      </c>
    </row>
    <row r="2820" spans="1:2">
      <c r="A2820" s="7" t="s">
        <v>1167</v>
      </c>
      <c r="B2820">
        <v>940</v>
      </c>
    </row>
    <row r="2821" spans="1:2">
      <c r="B2821">
        <v>940</v>
      </c>
    </row>
    <row r="2822" spans="1:2">
      <c r="B2822">
        <v>940</v>
      </c>
    </row>
    <row r="2823" spans="1:2">
      <c r="A2823" s="7" t="s">
        <v>49</v>
      </c>
      <c r="B2823">
        <v>941</v>
      </c>
    </row>
    <row r="2824" spans="1:2">
      <c r="B2824">
        <v>941</v>
      </c>
    </row>
    <row r="2825" spans="1:2">
      <c r="B2825">
        <v>941</v>
      </c>
    </row>
    <row r="2826" spans="1:2">
      <c r="A2826" s="7" t="s">
        <v>1168</v>
      </c>
      <c r="B2826">
        <v>942</v>
      </c>
    </row>
    <row r="2827" spans="1:2">
      <c r="B2827">
        <v>942</v>
      </c>
    </row>
    <row r="2828" spans="1:2">
      <c r="B2828">
        <v>942</v>
      </c>
    </row>
    <row r="2829" spans="1:2">
      <c r="A2829" s="7" t="s">
        <v>1169</v>
      </c>
      <c r="B2829">
        <v>943</v>
      </c>
    </row>
    <row r="2830" spans="1:2">
      <c r="B2830">
        <v>943</v>
      </c>
    </row>
    <row r="2831" spans="1:2">
      <c r="B2831">
        <v>943</v>
      </c>
    </row>
    <row r="2832" spans="1:2">
      <c r="A2832" s="7" t="s">
        <v>1170</v>
      </c>
      <c r="B2832">
        <v>944</v>
      </c>
    </row>
    <row r="2833" spans="1:2">
      <c r="B2833">
        <v>944</v>
      </c>
    </row>
    <row r="2834" spans="1:2">
      <c r="B2834">
        <v>944</v>
      </c>
    </row>
    <row r="2835" spans="1:2">
      <c r="A2835" s="7" t="s">
        <v>1171</v>
      </c>
      <c r="B2835">
        <v>945</v>
      </c>
    </row>
    <row r="2836" spans="1:2">
      <c r="B2836">
        <v>945</v>
      </c>
    </row>
    <row r="2837" spans="1:2">
      <c r="B2837">
        <v>945</v>
      </c>
    </row>
    <row r="2838" spans="1:2">
      <c r="A2838" s="7" t="s">
        <v>1172</v>
      </c>
      <c r="B2838">
        <v>946</v>
      </c>
    </row>
    <row r="2839" spans="1:2">
      <c r="B2839">
        <v>946</v>
      </c>
    </row>
    <row r="2840" spans="1:2">
      <c r="B2840">
        <v>946</v>
      </c>
    </row>
    <row r="2841" spans="1:2">
      <c r="A2841" s="7" t="s">
        <v>1173</v>
      </c>
      <c r="B2841">
        <v>947</v>
      </c>
    </row>
    <row r="2842" spans="1:2">
      <c r="B2842">
        <v>947</v>
      </c>
    </row>
    <row r="2843" spans="1:2">
      <c r="B2843">
        <v>947</v>
      </c>
    </row>
    <row r="2844" spans="1:2">
      <c r="A2844" s="7" t="s">
        <v>1174</v>
      </c>
      <c r="B2844">
        <v>948</v>
      </c>
    </row>
    <row r="2845" spans="1:2">
      <c r="B2845">
        <v>948</v>
      </c>
    </row>
    <row r="2846" spans="1:2">
      <c r="B2846">
        <v>948</v>
      </c>
    </row>
    <row r="2847" spans="1:2">
      <c r="A2847" s="7" t="s">
        <v>1175</v>
      </c>
      <c r="B2847">
        <v>949</v>
      </c>
    </row>
    <row r="2848" spans="1:2">
      <c r="B2848">
        <v>949</v>
      </c>
    </row>
    <row r="2849" spans="1:2">
      <c r="B2849">
        <v>949</v>
      </c>
    </row>
    <row r="2850" spans="1:2">
      <c r="A2850" s="7" t="s">
        <v>1176</v>
      </c>
      <c r="B2850">
        <v>950</v>
      </c>
    </row>
    <row r="2851" spans="1:2">
      <c r="B2851">
        <v>950</v>
      </c>
    </row>
    <row r="2852" spans="1:2">
      <c r="B2852">
        <v>950</v>
      </c>
    </row>
    <row r="2853" spans="1:2">
      <c r="A2853" s="7" t="s">
        <v>1177</v>
      </c>
      <c r="B2853">
        <v>951</v>
      </c>
    </row>
    <row r="2854" spans="1:2">
      <c r="B2854">
        <v>951</v>
      </c>
    </row>
    <row r="2855" spans="1:2">
      <c r="B2855">
        <v>951</v>
      </c>
    </row>
    <row r="2856" spans="1:2">
      <c r="A2856" s="7" t="s">
        <v>1178</v>
      </c>
      <c r="B2856">
        <v>952</v>
      </c>
    </row>
    <row r="2857" spans="1:2">
      <c r="B2857">
        <v>952</v>
      </c>
    </row>
    <row r="2858" spans="1:2">
      <c r="B2858">
        <v>952</v>
      </c>
    </row>
    <row r="2859" spans="1:2">
      <c r="A2859" s="7" t="s">
        <v>1179</v>
      </c>
      <c r="B2859">
        <v>953</v>
      </c>
    </row>
    <row r="2860" spans="1:2">
      <c r="B2860">
        <v>953</v>
      </c>
    </row>
    <row r="2861" spans="1:2">
      <c r="B2861">
        <v>953</v>
      </c>
    </row>
    <row r="2862" spans="1:2">
      <c r="A2862" s="7" t="s">
        <v>1180</v>
      </c>
      <c r="B2862">
        <v>954</v>
      </c>
    </row>
    <row r="2863" spans="1:2">
      <c r="B2863">
        <v>954</v>
      </c>
    </row>
    <row r="2864" spans="1:2">
      <c r="B2864">
        <v>954</v>
      </c>
    </row>
    <row r="2865" spans="1:2">
      <c r="A2865" s="7" t="s">
        <v>1181</v>
      </c>
      <c r="B2865">
        <v>955</v>
      </c>
    </row>
    <row r="2866" spans="1:2">
      <c r="B2866">
        <v>955</v>
      </c>
    </row>
    <row r="2867" spans="1:2">
      <c r="B2867">
        <v>955</v>
      </c>
    </row>
    <row r="2868" spans="1:2">
      <c r="A2868" s="7" t="s">
        <v>1182</v>
      </c>
      <c r="B2868">
        <v>956</v>
      </c>
    </row>
    <row r="2869" spans="1:2">
      <c r="B2869">
        <v>956</v>
      </c>
    </row>
    <row r="2870" spans="1:2">
      <c r="B2870">
        <v>956</v>
      </c>
    </row>
    <row r="2871" spans="1:2">
      <c r="A2871" s="7" t="s">
        <v>1183</v>
      </c>
      <c r="B2871">
        <v>957</v>
      </c>
    </row>
    <row r="2872" spans="1:2">
      <c r="B2872">
        <v>957</v>
      </c>
    </row>
    <row r="2873" spans="1:2">
      <c r="B2873">
        <v>957</v>
      </c>
    </row>
    <row r="2874" spans="1:2">
      <c r="A2874" s="7" t="s">
        <v>1184</v>
      </c>
      <c r="B2874">
        <v>958</v>
      </c>
    </row>
    <row r="2875" spans="1:2">
      <c r="B2875">
        <v>958</v>
      </c>
    </row>
    <row r="2876" spans="1:2">
      <c r="B2876">
        <v>958</v>
      </c>
    </row>
    <row r="2877" spans="1:2">
      <c r="A2877" s="7" t="s">
        <v>1185</v>
      </c>
      <c r="B2877">
        <v>959</v>
      </c>
    </row>
    <row r="2878" spans="1:2">
      <c r="B2878">
        <v>959</v>
      </c>
    </row>
    <row r="2879" spans="1:2">
      <c r="B2879">
        <v>959</v>
      </c>
    </row>
    <row r="2880" spans="1:2">
      <c r="A2880" s="7" t="s">
        <v>1186</v>
      </c>
      <c r="B2880">
        <v>960</v>
      </c>
    </row>
    <row r="2881" spans="1:2">
      <c r="B2881">
        <v>960</v>
      </c>
    </row>
    <row r="2882" spans="1:2">
      <c r="B2882">
        <v>960</v>
      </c>
    </row>
    <row r="2883" spans="1:2">
      <c r="A2883" s="7" t="s">
        <v>1187</v>
      </c>
      <c r="B2883">
        <v>961</v>
      </c>
    </row>
    <row r="2884" spans="1:2">
      <c r="B2884">
        <v>961</v>
      </c>
    </row>
    <row r="2885" spans="1:2">
      <c r="B2885">
        <v>961</v>
      </c>
    </row>
    <row r="2886" spans="1:2">
      <c r="A2886" s="7" t="s">
        <v>1188</v>
      </c>
      <c r="B2886">
        <v>962</v>
      </c>
    </row>
    <row r="2887" spans="1:2">
      <c r="B2887">
        <v>962</v>
      </c>
    </row>
    <row r="2888" spans="1:2">
      <c r="B2888">
        <v>962</v>
      </c>
    </row>
    <row r="2889" spans="1:2">
      <c r="A2889" s="7" t="s">
        <v>50</v>
      </c>
      <c r="B2889">
        <v>963</v>
      </c>
    </row>
    <row r="2890" spans="1:2">
      <c r="B2890">
        <v>963</v>
      </c>
    </row>
    <row r="2891" spans="1:2">
      <c r="B2891">
        <v>963</v>
      </c>
    </row>
    <row r="2892" spans="1:2">
      <c r="A2892" s="7" t="s">
        <v>1189</v>
      </c>
      <c r="B2892">
        <v>964</v>
      </c>
    </row>
    <row r="2893" spans="1:2">
      <c r="B2893">
        <v>964</v>
      </c>
    </row>
    <row r="2894" spans="1:2">
      <c r="B2894">
        <v>964</v>
      </c>
    </row>
    <row r="2895" spans="1:2">
      <c r="A2895" s="7" t="s">
        <v>1190</v>
      </c>
      <c r="B2895">
        <v>965</v>
      </c>
    </row>
    <row r="2896" spans="1:2">
      <c r="B2896">
        <v>965</v>
      </c>
    </row>
    <row r="2897" spans="1:2">
      <c r="B2897">
        <v>965</v>
      </c>
    </row>
    <row r="2898" spans="1:2">
      <c r="A2898" s="7" t="s">
        <v>1191</v>
      </c>
      <c r="B2898">
        <v>966</v>
      </c>
    </row>
    <row r="2899" spans="1:2">
      <c r="B2899">
        <v>966</v>
      </c>
    </row>
    <row r="2900" spans="1:2">
      <c r="B2900">
        <v>966</v>
      </c>
    </row>
    <row r="2901" spans="1:2">
      <c r="A2901" s="7" t="s">
        <v>1192</v>
      </c>
      <c r="B2901">
        <v>967</v>
      </c>
    </row>
    <row r="2902" spans="1:2">
      <c r="B2902">
        <v>967</v>
      </c>
    </row>
    <row r="2903" spans="1:2">
      <c r="B2903">
        <v>967</v>
      </c>
    </row>
    <row r="2904" spans="1:2">
      <c r="A2904" s="7" t="s">
        <v>1193</v>
      </c>
      <c r="B2904">
        <v>968</v>
      </c>
    </row>
    <row r="2905" spans="1:2">
      <c r="B2905">
        <v>968</v>
      </c>
    </row>
    <row r="2906" spans="1:2">
      <c r="B2906">
        <v>968</v>
      </c>
    </row>
    <row r="2907" spans="1:2">
      <c r="A2907" s="7" t="s">
        <v>1194</v>
      </c>
      <c r="B2907">
        <v>969</v>
      </c>
    </row>
    <row r="2908" spans="1:2">
      <c r="B2908">
        <v>969</v>
      </c>
    </row>
    <row r="2909" spans="1:2">
      <c r="B2909">
        <v>969</v>
      </c>
    </row>
    <row r="2910" spans="1:2">
      <c r="A2910" s="7" t="s">
        <v>1195</v>
      </c>
      <c r="B2910">
        <v>970</v>
      </c>
    </row>
    <row r="2911" spans="1:2">
      <c r="B2911">
        <v>970</v>
      </c>
    </row>
    <row r="2912" spans="1:2">
      <c r="B2912">
        <v>970</v>
      </c>
    </row>
    <row r="2913" spans="1:2">
      <c r="A2913" s="7" t="s">
        <v>1196</v>
      </c>
      <c r="B2913">
        <v>971</v>
      </c>
    </row>
    <row r="2914" spans="1:2">
      <c r="B2914">
        <v>971</v>
      </c>
    </row>
    <row r="2915" spans="1:2">
      <c r="B2915">
        <v>971</v>
      </c>
    </row>
    <row r="2916" spans="1:2">
      <c r="A2916" s="7" t="s">
        <v>1197</v>
      </c>
      <c r="B2916">
        <v>972</v>
      </c>
    </row>
    <row r="2917" spans="1:2">
      <c r="B2917">
        <v>972</v>
      </c>
    </row>
    <row r="2918" spans="1:2">
      <c r="B2918">
        <v>972</v>
      </c>
    </row>
    <row r="2919" spans="1:2">
      <c r="A2919" s="7" t="s">
        <v>1198</v>
      </c>
      <c r="B2919">
        <v>973</v>
      </c>
    </row>
    <row r="2920" spans="1:2">
      <c r="B2920">
        <v>973</v>
      </c>
    </row>
    <row r="2921" spans="1:2">
      <c r="B2921">
        <v>973</v>
      </c>
    </row>
    <row r="2922" spans="1:2">
      <c r="A2922" s="7" t="s">
        <v>1199</v>
      </c>
      <c r="B2922">
        <v>974</v>
      </c>
    </row>
    <row r="2923" spans="1:2">
      <c r="B2923">
        <v>974</v>
      </c>
    </row>
    <row r="2924" spans="1:2">
      <c r="B2924">
        <v>974</v>
      </c>
    </row>
    <row r="2925" spans="1:2">
      <c r="A2925" s="7" t="s">
        <v>1200</v>
      </c>
      <c r="B2925">
        <v>975</v>
      </c>
    </row>
    <row r="2926" spans="1:2">
      <c r="B2926">
        <v>975</v>
      </c>
    </row>
    <row r="2927" spans="1:2">
      <c r="B2927">
        <v>975</v>
      </c>
    </row>
    <row r="2928" spans="1:2">
      <c r="A2928" s="7" t="s">
        <v>1201</v>
      </c>
      <c r="B2928">
        <v>976</v>
      </c>
    </row>
    <row r="2929" spans="1:2">
      <c r="B2929">
        <v>976</v>
      </c>
    </row>
    <row r="2930" spans="1:2">
      <c r="B2930">
        <v>976</v>
      </c>
    </row>
    <row r="2931" spans="1:2">
      <c r="A2931" s="7" t="s">
        <v>1202</v>
      </c>
      <c r="B2931">
        <v>977</v>
      </c>
    </row>
    <row r="2932" spans="1:2">
      <c r="B2932">
        <v>977</v>
      </c>
    </row>
    <row r="2933" spans="1:2">
      <c r="B2933">
        <v>977</v>
      </c>
    </row>
    <row r="2934" spans="1:2">
      <c r="A2934" s="7" t="s">
        <v>1203</v>
      </c>
      <c r="B2934">
        <v>978</v>
      </c>
    </row>
    <row r="2935" spans="1:2">
      <c r="B2935">
        <v>978</v>
      </c>
    </row>
    <row r="2936" spans="1:2">
      <c r="B2936">
        <v>978</v>
      </c>
    </row>
    <row r="2937" spans="1:2">
      <c r="A2937" s="7" t="s">
        <v>1204</v>
      </c>
      <c r="B2937">
        <v>979</v>
      </c>
    </row>
    <row r="2938" spans="1:2">
      <c r="B2938">
        <v>979</v>
      </c>
    </row>
    <row r="2939" spans="1:2">
      <c r="B2939">
        <v>979</v>
      </c>
    </row>
    <row r="2940" spans="1:2">
      <c r="A2940" s="7" t="s">
        <v>1205</v>
      </c>
      <c r="B2940">
        <v>980</v>
      </c>
    </row>
    <row r="2941" spans="1:2">
      <c r="B2941">
        <v>980</v>
      </c>
    </row>
    <row r="2942" spans="1:2">
      <c r="B2942">
        <v>980</v>
      </c>
    </row>
    <row r="2943" spans="1:2">
      <c r="A2943" s="7" t="s">
        <v>1206</v>
      </c>
      <c r="B2943">
        <v>981</v>
      </c>
    </row>
    <row r="2944" spans="1:2">
      <c r="B2944">
        <v>981</v>
      </c>
    </row>
    <row r="2945" spans="1:2">
      <c r="B2945">
        <v>981</v>
      </c>
    </row>
    <row r="2946" spans="1:2">
      <c r="A2946" s="7" t="s">
        <v>1207</v>
      </c>
      <c r="B2946">
        <v>982</v>
      </c>
    </row>
    <row r="2947" spans="1:2">
      <c r="B2947">
        <v>982</v>
      </c>
    </row>
    <row r="2948" spans="1:2">
      <c r="B2948">
        <v>982</v>
      </c>
    </row>
    <row r="2949" spans="1:2">
      <c r="A2949" s="7" t="s">
        <v>1208</v>
      </c>
      <c r="B2949">
        <v>983</v>
      </c>
    </row>
    <row r="2950" spans="1:2">
      <c r="B2950">
        <v>983</v>
      </c>
    </row>
    <row r="2951" spans="1:2">
      <c r="B2951">
        <v>983</v>
      </c>
    </row>
    <row r="2952" spans="1:2">
      <c r="A2952" s="7" t="s">
        <v>51</v>
      </c>
      <c r="B2952">
        <v>984</v>
      </c>
    </row>
    <row r="2953" spans="1:2">
      <c r="B2953">
        <v>984</v>
      </c>
    </row>
    <row r="2954" spans="1:2">
      <c r="B2954">
        <v>984</v>
      </c>
    </row>
    <row r="2955" spans="1:2">
      <c r="A2955" s="7" t="s">
        <v>1209</v>
      </c>
      <c r="B2955">
        <v>985</v>
      </c>
    </row>
    <row r="2956" spans="1:2">
      <c r="B2956">
        <v>985</v>
      </c>
    </row>
    <row r="2957" spans="1:2">
      <c r="B2957">
        <v>985</v>
      </c>
    </row>
    <row r="2958" spans="1:2">
      <c r="A2958" s="7" t="s">
        <v>1210</v>
      </c>
      <c r="B2958">
        <v>986</v>
      </c>
    </row>
    <row r="2959" spans="1:2">
      <c r="B2959">
        <v>986</v>
      </c>
    </row>
    <row r="2960" spans="1:2">
      <c r="B2960">
        <v>986</v>
      </c>
    </row>
    <row r="2961" spans="1:2">
      <c r="A2961" s="7" t="s">
        <v>1211</v>
      </c>
      <c r="B2961">
        <v>987</v>
      </c>
    </row>
    <row r="2962" spans="1:2">
      <c r="B2962">
        <v>987</v>
      </c>
    </row>
    <row r="2963" spans="1:2">
      <c r="B2963">
        <v>987</v>
      </c>
    </row>
    <row r="2964" spans="1:2">
      <c r="A2964" s="7" t="s">
        <v>1212</v>
      </c>
      <c r="B2964">
        <v>988</v>
      </c>
    </row>
    <row r="2965" spans="1:2">
      <c r="B2965">
        <v>988</v>
      </c>
    </row>
    <row r="2966" spans="1:2">
      <c r="B2966">
        <v>988</v>
      </c>
    </row>
    <row r="2967" spans="1:2">
      <c r="A2967" s="7" t="s">
        <v>1213</v>
      </c>
      <c r="B2967">
        <v>989</v>
      </c>
    </row>
    <row r="2968" spans="1:2">
      <c r="B2968">
        <v>989</v>
      </c>
    </row>
    <row r="2969" spans="1:2">
      <c r="B2969">
        <v>989</v>
      </c>
    </row>
    <row r="2970" spans="1:2">
      <c r="A2970" s="7" t="s">
        <v>1214</v>
      </c>
      <c r="B2970">
        <v>990</v>
      </c>
    </row>
    <row r="2971" spans="1:2">
      <c r="B2971">
        <v>990</v>
      </c>
    </row>
    <row r="2972" spans="1:2">
      <c r="B2972">
        <v>990</v>
      </c>
    </row>
    <row r="2973" spans="1:2">
      <c r="A2973" s="7" t="s">
        <v>1215</v>
      </c>
      <c r="B2973">
        <v>991</v>
      </c>
    </row>
    <row r="2974" spans="1:2">
      <c r="B2974">
        <v>991</v>
      </c>
    </row>
    <row r="2975" spans="1:2">
      <c r="B2975">
        <v>991</v>
      </c>
    </row>
    <row r="2976" spans="1:2">
      <c r="A2976" s="7" t="s">
        <v>1216</v>
      </c>
      <c r="B2976">
        <v>992</v>
      </c>
    </row>
    <row r="2977" spans="1:2">
      <c r="B2977">
        <v>992</v>
      </c>
    </row>
    <row r="2978" spans="1:2">
      <c r="B2978">
        <v>992</v>
      </c>
    </row>
    <row r="2979" spans="1:2">
      <c r="A2979" s="7" t="s">
        <v>1217</v>
      </c>
      <c r="B2979">
        <v>993</v>
      </c>
    </row>
    <row r="2980" spans="1:2">
      <c r="B2980">
        <v>993</v>
      </c>
    </row>
    <row r="2981" spans="1:2">
      <c r="B2981">
        <v>993</v>
      </c>
    </row>
    <row r="2982" spans="1:2">
      <c r="A2982" s="7" t="s">
        <v>1218</v>
      </c>
      <c r="B2982">
        <v>994</v>
      </c>
    </row>
    <row r="2983" spans="1:2">
      <c r="B2983">
        <v>994</v>
      </c>
    </row>
    <row r="2984" spans="1:2">
      <c r="B2984">
        <v>994</v>
      </c>
    </row>
    <row r="2985" spans="1:2">
      <c r="A2985" s="7" t="s">
        <v>1219</v>
      </c>
      <c r="B2985">
        <v>995</v>
      </c>
    </row>
    <row r="2986" spans="1:2">
      <c r="B2986">
        <v>995</v>
      </c>
    </row>
    <row r="2987" spans="1:2">
      <c r="B2987">
        <v>995</v>
      </c>
    </row>
    <row r="2988" spans="1:2">
      <c r="A2988" s="7" t="s">
        <v>1220</v>
      </c>
      <c r="B2988">
        <v>996</v>
      </c>
    </row>
    <row r="2989" spans="1:2">
      <c r="B2989">
        <v>996</v>
      </c>
    </row>
    <row r="2990" spans="1:2">
      <c r="B2990">
        <v>996</v>
      </c>
    </row>
    <row r="2991" spans="1:2">
      <c r="A2991" s="7" t="s">
        <v>1221</v>
      </c>
      <c r="B2991">
        <v>997</v>
      </c>
    </row>
    <row r="2992" spans="1:2">
      <c r="B2992">
        <v>997</v>
      </c>
    </row>
    <row r="2993" spans="1:2">
      <c r="B2993">
        <v>997</v>
      </c>
    </row>
    <row r="2994" spans="1:2">
      <c r="A2994" s="7" t="s">
        <v>1222</v>
      </c>
      <c r="B2994">
        <v>998</v>
      </c>
    </row>
    <row r="2995" spans="1:2">
      <c r="B2995">
        <v>998</v>
      </c>
    </row>
    <row r="2996" spans="1:2">
      <c r="B2996">
        <v>998</v>
      </c>
    </row>
    <row r="2997" spans="1:2">
      <c r="A2997" s="7" t="s">
        <v>1223</v>
      </c>
      <c r="B2997">
        <v>999</v>
      </c>
    </row>
    <row r="2998" spans="1:2">
      <c r="B2998">
        <v>999</v>
      </c>
    </row>
    <row r="2999" spans="1:2">
      <c r="B2999">
        <v>999</v>
      </c>
    </row>
    <row r="3000" spans="1:2">
      <c r="A3000" s="7" t="s">
        <v>1224</v>
      </c>
      <c r="B3000">
        <v>1000</v>
      </c>
    </row>
    <row r="3001" spans="1:2">
      <c r="B3001">
        <v>1000</v>
      </c>
    </row>
    <row r="3002" spans="1:2">
      <c r="B3002">
        <v>1000</v>
      </c>
    </row>
    <row r="3003" spans="1:2">
      <c r="A3003" s="7" t="s">
        <v>1225</v>
      </c>
      <c r="B3003">
        <v>1001</v>
      </c>
    </row>
    <row r="3004" spans="1:2">
      <c r="B3004">
        <v>1001</v>
      </c>
    </row>
    <row r="3005" spans="1:2">
      <c r="B3005">
        <v>1001</v>
      </c>
    </row>
    <row r="3006" spans="1:2">
      <c r="A3006" s="7" t="s">
        <v>1226</v>
      </c>
      <c r="B3006">
        <v>1002</v>
      </c>
    </row>
    <row r="3007" spans="1:2">
      <c r="B3007">
        <v>1002</v>
      </c>
    </row>
    <row r="3008" spans="1:2">
      <c r="B3008">
        <v>1002</v>
      </c>
    </row>
    <row r="3009" spans="1:2">
      <c r="A3009" s="7" t="s">
        <v>1227</v>
      </c>
      <c r="B3009">
        <v>1003</v>
      </c>
    </row>
    <row r="3010" spans="1:2">
      <c r="B3010">
        <v>1003</v>
      </c>
    </row>
    <row r="3011" spans="1:2">
      <c r="B3011">
        <v>1003</v>
      </c>
    </row>
    <row r="3012" spans="1:2">
      <c r="A3012" s="7" t="s">
        <v>1228</v>
      </c>
      <c r="B3012">
        <v>1004</v>
      </c>
    </row>
    <row r="3013" spans="1:2">
      <c r="B3013">
        <v>1004</v>
      </c>
    </row>
    <row r="3014" spans="1:2">
      <c r="B3014">
        <v>1004</v>
      </c>
    </row>
    <row r="3015" spans="1:2">
      <c r="A3015" s="7" t="s">
        <v>52</v>
      </c>
      <c r="B3015">
        <v>1005</v>
      </c>
    </row>
    <row r="3016" spans="1:2">
      <c r="B3016">
        <v>1005</v>
      </c>
    </row>
    <row r="3017" spans="1:2">
      <c r="B3017">
        <v>1005</v>
      </c>
    </row>
    <row r="3018" spans="1:2">
      <c r="A3018" s="7" t="s">
        <v>1229</v>
      </c>
      <c r="B3018">
        <v>1006</v>
      </c>
    </row>
    <row r="3019" spans="1:2">
      <c r="B3019">
        <v>1006</v>
      </c>
    </row>
    <row r="3020" spans="1:2">
      <c r="B3020">
        <v>1006</v>
      </c>
    </row>
    <row r="3021" spans="1:2">
      <c r="A3021" s="7" t="s">
        <v>1230</v>
      </c>
      <c r="B3021">
        <v>1007</v>
      </c>
    </row>
    <row r="3022" spans="1:2">
      <c r="B3022">
        <v>1007</v>
      </c>
    </row>
    <row r="3023" spans="1:2">
      <c r="B3023">
        <v>1007</v>
      </c>
    </row>
    <row r="3024" spans="1:2">
      <c r="A3024" s="7" t="s">
        <v>1231</v>
      </c>
      <c r="B3024">
        <v>1008</v>
      </c>
    </row>
    <row r="3025" spans="1:2">
      <c r="B3025">
        <v>1008</v>
      </c>
    </row>
    <row r="3026" spans="1:2">
      <c r="B3026">
        <v>1008</v>
      </c>
    </row>
    <row r="3027" spans="1:2">
      <c r="A3027" s="7" t="s">
        <v>1232</v>
      </c>
      <c r="B3027">
        <v>1009</v>
      </c>
    </row>
    <row r="3028" spans="1:2">
      <c r="B3028">
        <v>1009</v>
      </c>
    </row>
    <row r="3029" spans="1:2">
      <c r="B3029">
        <v>1009</v>
      </c>
    </row>
    <row r="3030" spans="1:2">
      <c r="A3030" s="7" t="s">
        <v>1233</v>
      </c>
      <c r="B3030">
        <v>1010</v>
      </c>
    </row>
    <row r="3031" spans="1:2">
      <c r="B3031">
        <v>1010</v>
      </c>
    </row>
    <row r="3032" spans="1:2">
      <c r="B3032">
        <v>1010</v>
      </c>
    </row>
    <row r="3033" spans="1:2">
      <c r="A3033" s="7" t="s">
        <v>1234</v>
      </c>
      <c r="B3033">
        <v>1011</v>
      </c>
    </row>
    <row r="3034" spans="1:2">
      <c r="B3034">
        <v>1011</v>
      </c>
    </row>
    <row r="3035" spans="1:2">
      <c r="B3035">
        <v>1011</v>
      </c>
    </row>
    <row r="3036" spans="1:2">
      <c r="A3036" s="7" t="s">
        <v>1235</v>
      </c>
      <c r="B3036">
        <v>1012</v>
      </c>
    </row>
    <row r="3037" spans="1:2">
      <c r="B3037">
        <v>1012</v>
      </c>
    </row>
    <row r="3038" spans="1:2">
      <c r="B3038">
        <v>1012</v>
      </c>
    </row>
    <row r="3039" spans="1:2">
      <c r="A3039" s="7" t="s">
        <v>1236</v>
      </c>
      <c r="B3039">
        <v>1013</v>
      </c>
    </row>
    <row r="3040" spans="1:2">
      <c r="B3040">
        <v>1013</v>
      </c>
    </row>
    <row r="3041" spans="1:2">
      <c r="B3041">
        <v>1013</v>
      </c>
    </row>
    <row r="3042" spans="1:2">
      <c r="A3042" s="7" t="s">
        <v>1237</v>
      </c>
      <c r="B3042">
        <v>1014</v>
      </c>
    </row>
    <row r="3043" spans="1:2">
      <c r="B3043">
        <v>1014</v>
      </c>
    </row>
    <row r="3044" spans="1:2">
      <c r="B3044">
        <v>1014</v>
      </c>
    </row>
    <row r="3045" spans="1:2">
      <c r="A3045" s="7" t="s">
        <v>1238</v>
      </c>
      <c r="B3045">
        <v>1015</v>
      </c>
    </row>
    <row r="3046" spans="1:2">
      <c r="B3046">
        <v>1015</v>
      </c>
    </row>
    <row r="3047" spans="1:2">
      <c r="B3047">
        <v>1015</v>
      </c>
    </row>
    <row r="3048" spans="1:2">
      <c r="A3048" s="7" t="s">
        <v>1239</v>
      </c>
      <c r="B3048">
        <v>1016</v>
      </c>
    </row>
    <row r="3049" spans="1:2">
      <c r="B3049">
        <v>1016</v>
      </c>
    </row>
    <row r="3050" spans="1:2">
      <c r="B3050">
        <v>1016</v>
      </c>
    </row>
    <row r="3051" spans="1:2">
      <c r="A3051" s="7" t="s">
        <v>1240</v>
      </c>
      <c r="B3051">
        <v>1017</v>
      </c>
    </row>
    <row r="3052" spans="1:2">
      <c r="B3052">
        <v>1017</v>
      </c>
    </row>
    <row r="3053" spans="1:2">
      <c r="B3053">
        <v>1017</v>
      </c>
    </row>
    <row r="3054" spans="1:2">
      <c r="A3054" s="7" t="s">
        <v>1241</v>
      </c>
      <c r="B3054">
        <v>1018</v>
      </c>
    </row>
    <row r="3055" spans="1:2">
      <c r="B3055">
        <v>1018</v>
      </c>
    </row>
    <row r="3056" spans="1:2">
      <c r="B3056">
        <v>1018</v>
      </c>
    </row>
    <row r="3057" spans="1:2">
      <c r="A3057" s="7" t="s">
        <v>1242</v>
      </c>
      <c r="B3057">
        <v>1019</v>
      </c>
    </row>
    <row r="3058" spans="1:2">
      <c r="B3058">
        <v>1019</v>
      </c>
    </row>
    <row r="3059" spans="1:2">
      <c r="B3059">
        <v>1019</v>
      </c>
    </row>
    <row r="3060" spans="1:2">
      <c r="A3060" s="7" t="s">
        <v>1243</v>
      </c>
      <c r="B3060">
        <v>1020</v>
      </c>
    </row>
    <row r="3061" spans="1:2">
      <c r="B3061">
        <v>1020</v>
      </c>
    </row>
    <row r="3062" spans="1:2">
      <c r="B3062">
        <v>1020</v>
      </c>
    </row>
    <row r="3063" spans="1:2">
      <c r="A3063" s="7" t="s">
        <v>1244</v>
      </c>
      <c r="B3063">
        <v>1021</v>
      </c>
    </row>
    <row r="3064" spans="1:2">
      <c r="B3064">
        <v>1021</v>
      </c>
    </row>
    <row r="3065" spans="1:2">
      <c r="B3065">
        <v>1021</v>
      </c>
    </row>
    <row r="3066" spans="1:2">
      <c r="A3066" s="7" t="s">
        <v>1245</v>
      </c>
      <c r="B3066">
        <v>1022</v>
      </c>
    </row>
    <row r="3067" spans="1:2">
      <c r="B3067">
        <v>1022</v>
      </c>
    </row>
    <row r="3068" spans="1:2">
      <c r="B3068">
        <v>1022</v>
      </c>
    </row>
    <row r="3069" spans="1:2">
      <c r="A3069" s="7" t="s">
        <v>1246</v>
      </c>
      <c r="B3069">
        <v>1023</v>
      </c>
    </row>
    <row r="3070" spans="1:2">
      <c r="B3070">
        <v>1023</v>
      </c>
    </row>
    <row r="3071" spans="1:2">
      <c r="B3071">
        <v>1023</v>
      </c>
    </row>
    <row r="3072" spans="1:2">
      <c r="A3072" s="7" t="s">
        <v>1247</v>
      </c>
      <c r="B3072">
        <v>1024</v>
      </c>
    </row>
    <row r="3073" spans="1:2">
      <c r="B3073">
        <v>1024</v>
      </c>
    </row>
    <row r="3074" spans="1:2">
      <c r="B3074">
        <v>1024</v>
      </c>
    </row>
    <row r="3075" spans="1:2">
      <c r="A3075" s="7" t="s">
        <v>1248</v>
      </c>
      <c r="B3075">
        <v>1025</v>
      </c>
    </row>
    <row r="3076" spans="1:2">
      <c r="B3076">
        <v>1025</v>
      </c>
    </row>
    <row r="3077" spans="1:2">
      <c r="B3077">
        <v>1025</v>
      </c>
    </row>
    <row r="3078" spans="1:2">
      <c r="A3078" s="7" t="s">
        <v>1249</v>
      </c>
      <c r="B3078">
        <v>1026</v>
      </c>
    </row>
    <row r="3079" spans="1:2">
      <c r="B3079">
        <v>1026</v>
      </c>
    </row>
    <row r="3080" spans="1:2">
      <c r="B3080">
        <v>1026</v>
      </c>
    </row>
    <row r="3081" spans="1:2">
      <c r="A3081" s="7" t="s">
        <v>53</v>
      </c>
      <c r="B3081">
        <v>1027</v>
      </c>
    </row>
    <row r="3082" spans="1:2">
      <c r="B3082">
        <v>1027</v>
      </c>
    </row>
    <row r="3083" spans="1:2">
      <c r="B3083">
        <v>1027</v>
      </c>
    </row>
    <row r="3084" spans="1:2">
      <c r="A3084" s="7" t="s">
        <v>1250</v>
      </c>
      <c r="B3084">
        <v>1028</v>
      </c>
    </row>
    <row r="3085" spans="1:2">
      <c r="B3085">
        <v>1028</v>
      </c>
    </row>
    <row r="3086" spans="1:2">
      <c r="B3086">
        <v>1028</v>
      </c>
    </row>
    <row r="3087" spans="1:2">
      <c r="A3087" s="7" t="s">
        <v>1251</v>
      </c>
      <c r="B3087">
        <v>1029</v>
      </c>
    </row>
    <row r="3088" spans="1:2">
      <c r="B3088">
        <v>1029</v>
      </c>
    </row>
    <row r="3089" spans="1:2">
      <c r="B3089">
        <v>1029</v>
      </c>
    </row>
    <row r="3090" spans="1:2">
      <c r="A3090" s="7" t="s">
        <v>1252</v>
      </c>
      <c r="B3090">
        <v>1030</v>
      </c>
    </row>
    <row r="3091" spans="1:2">
      <c r="B3091">
        <v>1030</v>
      </c>
    </row>
    <row r="3092" spans="1:2">
      <c r="B3092">
        <v>1030</v>
      </c>
    </row>
    <row r="3093" spans="1:2">
      <c r="A3093" s="7" t="s">
        <v>1253</v>
      </c>
      <c r="B3093">
        <v>1031</v>
      </c>
    </row>
    <row r="3094" spans="1:2">
      <c r="B3094">
        <v>1031</v>
      </c>
    </row>
    <row r="3095" spans="1:2">
      <c r="B3095">
        <v>1031</v>
      </c>
    </row>
    <row r="3096" spans="1:2">
      <c r="A3096" s="7" t="s">
        <v>1254</v>
      </c>
      <c r="B3096">
        <v>1032</v>
      </c>
    </row>
    <row r="3097" spans="1:2">
      <c r="B3097">
        <v>1032</v>
      </c>
    </row>
    <row r="3098" spans="1:2">
      <c r="B3098">
        <v>1032</v>
      </c>
    </row>
    <row r="3099" spans="1:2">
      <c r="A3099" s="7" t="s">
        <v>1255</v>
      </c>
      <c r="B3099">
        <v>1033</v>
      </c>
    </row>
    <row r="3100" spans="1:2">
      <c r="B3100">
        <v>1033</v>
      </c>
    </row>
    <row r="3101" spans="1:2">
      <c r="B3101">
        <v>1033</v>
      </c>
    </row>
    <row r="3102" spans="1:2">
      <c r="A3102" s="7" t="s">
        <v>1256</v>
      </c>
      <c r="B3102">
        <v>1034</v>
      </c>
    </row>
    <row r="3103" spans="1:2">
      <c r="B3103">
        <v>1034</v>
      </c>
    </row>
    <row r="3104" spans="1:2">
      <c r="B3104">
        <v>1034</v>
      </c>
    </row>
    <row r="3105" spans="1:2">
      <c r="A3105" s="7" t="s">
        <v>1257</v>
      </c>
      <c r="B3105">
        <v>1035</v>
      </c>
    </row>
    <row r="3106" spans="1:2">
      <c r="B3106">
        <v>1035</v>
      </c>
    </row>
    <row r="3107" spans="1:2">
      <c r="B3107">
        <v>1035</v>
      </c>
    </row>
    <row r="3108" spans="1:2">
      <c r="A3108" s="7" t="s">
        <v>1258</v>
      </c>
      <c r="B3108">
        <v>1036</v>
      </c>
    </row>
    <row r="3109" spans="1:2">
      <c r="B3109">
        <v>1036</v>
      </c>
    </row>
    <row r="3110" spans="1:2">
      <c r="B3110">
        <v>1036</v>
      </c>
    </row>
    <row r="3111" spans="1:2">
      <c r="A3111" s="7" t="s">
        <v>1259</v>
      </c>
      <c r="B3111">
        <v>1037</v>
      </c>
    </row>
    <row r="3112" spans="1:2">
      <c r="B3112">
        <v>1037</v>
      </c>
    </row>
    <row r="3113" spans="1:2">
      <c r="B3113">
        <v>1037</v>
      </c>
    </row>
    <row r="3114" spans="1:2">
      <c r="A3114" s="7" t="s">
        <v>1260</v>
      </c>
      <c r="B3114">
        <v>1038</v>
      </c>
    </row>
    <row r="3115" spans="1:2">
      <c r="B3115">
        <v>1038</v>
      </c>
    </row>
    <row r="3116" spans="1:2">
      <c r="B3116">
        <v>1038</v>
      </c>
    </row>
    <row r="3117" spans="1:2">
      <c r="A3117" s="7" t="s">
        <v>1261</v>
      </c>
      <c r="B3117">
        <v>1039</v>
      </c>
    </row>
    <row r="3118" spans="1:2">
      <c r="B3118">
        <v>1039</v>
      </c>
    </row>
    <row r="3119" spans="1:2">
      <c r="B3119">
        <v>1039</v>
      </c>
    </row>
    <row r="3120" spans="1:2">
      <c r="A3120" s="7" t="s">
        <v>1262</v>
      </c>
      <c r="B3120">
        <v>1040</v>
      </c>
    </row>
    <row r="3121" spans="1:2">
      <c r="B3121">
        <v>1040</v>
      </c>
    </row>
    <row r="3122" spans="1:2">
      <c r="B3122">
        <v>1040</v>
      </c>
    </row>
    <row r="3123" spans="1:2">
      <c r="A3123" s="7" t="s">
        <v>1263</v>
      </c>
      <c r="B3123">
        <v>1041</v>
      </c>
    </row>
    <row r="3124" spans="1:2">
      <c r="B3124">
        <v>1041</v>
      </c>
    </row>
    <row r="3125" spans="1:2">
      <c r="B3125">
        <v>1041</v>
      </c>
    </row>
    <row r="3126" spans="1:2">
      <c r="A3126" s="7" t="s">
        <v>1264</v>
      </c>
      <c r="B3126">
        <v>1042</v>
      </c>
    </row>
    <row r="3127" spans="1:2">
      <c r="B3127">
        <v>1042</v>
      </c>
    </row>
    <row r="3128" spans="1:2">
      <c r="B3128">
        <v>1042</v>
      </c>
    </row>
    <row r="3129" spans="1:2">
      <c r="A3129" s="7" t="s">
        <v>1265</v>
      </c>
      <c r="B3129">
        <v>1043</v>
      </c>
    </row>
    <row r="3130" spans="1:2">
      <c r="B3130">
        <v>1043</v>
      </c>
    </row>
    <row r="3131" spans="1:2">
      <c r="B3131">
        <v>1043</v>
      </c>
    </row>
    <row r="3132" spans="1:2">
      <c r="A3132" s="7" t="s">
        <v>1266</v>
      </c>
      <c r="B3132">
        <v>1044</v>
      </c>
    </row>
    <row r="3133" spans="1:2">
      <c r="B3133">
        <v>1044</v>
      </c>
    </row>
    <row r="3134" spans="1:2">
      <c r="B3134">
        <v>1044</v>
      </c>
    </row>
    <row r="3135" spans="1:2">
      <c r="A3135" s="7" t="s">
        <v>1267</v>
      </c>
      <c r="B3135">
        <v>1045</v>
      </c>
    </row>
    <row r="3136" spans="1:2">
      <c r="B3136">
        <v>1045</v>
      </c>
    </row>
    <row r="3137" spans="1:2">
      <c r="B3137">
        <v>1045</v>
      </c>
    </row>
    <row r="3138" spans="1:2">
      <c r="A3138" s="7" t="s">
        <v>1268</v>
      </c>
      <c r="B3138">
        <v>1046</v>
      </c>
    </row>
    <row r="3139" spans="1:2">
      <c r="B3139">
        <v>1046</v>
      </c>
    </row>
    <row r="3140" spans="1:2">
      <c r="B3140">
        <v>1046</v>
      </c>
    </row>
    <row r="3141" spans="1:2">
      <c r="A3141" s="7" t="s">
        <v>1269</v>
      </c>
      <c r="B3141">
        <v>1047</v>
      </c>
    </row>
    <row r="3142" spans="1:2">
      <c r="B3142">
        <v>1047</v>
      </c>
    </row>
    <row r="3143" spans="1:2">
      <c r="B3143">
        <v>1047</v>
      </c>
    </row>
    <row r="3144" spans="1:2">
      <c r="A3144" s="7" t="s">
        <v>1270</v>
      </c>
      <c r="B3144">
        <v>1048</v>
      </c>
    </row>
    <row r="3145" spans="1:2">
      <c r="B3145">
        <v>1048</v>
      </c>
    </row>
    <row r="3146" spans="1:2">
      <c r="B3146">
        <v>1048</v>
      </c>
    </row>
    <row r="3147" spans="1:2">
      <c r="A3147" s="7" t="s">
        <v>54</v>
      </c>
      <c r="B3147">
        <v>1049</v>
      </c>
    </row>
    <row r="3148" spans="1:2">
      <c r="B3148">
        <v>1049</v>
      </c>
    </row>
    <row r="3149" spans="1:2">
      <c r="B3149">
        <v>1049</v>
      </c>
    </row>
    <row r="3150" spans="1:2">
      <c r="A3150" s="7" t="s">
        <v>1271</v>
      </c>
      <c r="B3150">
        <v>1050</v>
      </c>
    </row>
    <row r="3151" spans="1:2">
      <c r="B3151">
        <v>1050</v>
      </c>
    </row>
    <row r="3152" spans="1:2">
      <c r="B3152">
        <v>1050</v>
      </c>
    </row>
    <row r="3153" spans="1:2">
      <c r="A3153" s="7" t="s">
        <v>1272</v>
      </c>
      <c r="B3153">
        <v>1051</v>
      </c>
    </row>
    <row r="3154" spans="1:2">
      <c r="B3154">
        <v>1051</v>
      </c>
    </row>
    <row r="3155" spans="1:2">
      <c r="B3155">
        <v>1051</v>
      </c>
    </row>
    <row r="3156" spans="1:2">
      <c r="A3156" s="7" t="s">
        <v>1273</v>
      </c>
      <c r="B3156">
        <v>1052</v>
      </c>
    </row>
    <row r="3157" spans="1:2">
      <c r="B3157">
        <v>1052</v>
      </c>
    </row>
    <row r="3158" spans="1:2">
      <c r="B3158">
        <v>1052</v>
      </c>
    </row>
    <row r="3159" spans="1:2">
      <c r="A3159" s="7" t="s">
        <v>1274</v>
      </c>
      <c r="B3159">
        <v>1053</v>
      </c>
    </row>
    <row r="3160" spans="1:2">
      <c r="B3160">
        <v>1053</v>
      </c>
    </row>
    <row r="3161" spans="1:2">
      <c r="B3161">
        <v>1053</v>
      </c>
    </row>
    <row r="3162" spans="1:2">
      <c r="A3162" s="7" t="s">
        <v>1275</v>
      </c>
      <c r="B3162">
        <v>1054</v>
      </c>
    </row>
    <row r="3163" spans="1:2">
      <c r="B3163">
        <v>1054</v>
      </c>
    </row>
    <row r="3164" spans="1:2">
      <c r="B3164">
        <v>1054</v>
      </c>
    </row>
    <row r="3165" spans="1:2">
      <c r="A3165" s="7" t="s">
        <v>1276</v>
      </c>
      <c r="B3165">
        <v>1055</v>
      </c>
    </row>
    <row r="3166" spans="1:2">
      <c r="B3166">
        <v>1055</v>
      </c>
    </row>
    <row r="3167" spans="1:2">
      <c r="B3167">
        <v>1055</v>
      </c>
    </row>
    <row r="3168" spans="1:2">
      <c r="A3168" s="7" t="s">
        <v>1277</v>
      </c>
      <c r="B3168">
        <v>1056</v>
      </c>
    </row>
    <row r="3169" spans="1:2">
      <c r="B3169">
        <v>1056</v>
      </c>
    </row>
    <row r="3170" spans="1:2">
      <c r="B3170">
        <v>1056</v>
      </c>
    </row>
    <row r="3171" spans="1:2">
      <c r="A3171" s="7" t="s">
        <v>1278</v>
      </c>
      <c r="B3171">
        <v>1057</v>
      </c>
    </row>
    <row r="3172" spans="1:2">
      <c r="B3172">
        <v>1057</v>
      </c>
    </row>
    <row r="3173" spans="1:2">
      <c r="B3173">
        <v>1057</v>
      </c>
    </row>
    <row r="3174" spans="1:2">
      <c r="A3174" s="7" t="s">
        <v>1279</v>
      </c>
      <c r="B3174">
        <v>1058</v>
      </c>
    </row>
    <row r="3175" spans="1:2">
      <c r="B3175">
        <v>1058</v>
      </c>
    </row>
    <row r="3176" spans="1:2">
      <c r="B3176">
        <v>1058</v>
      </c>
    </row>
    <row r="3177" spans="1:2">
      <c r="A3177" s="7" t="s">
        <v>1280</v>
      </c>
      <c r="B3177">
        <v>1059</v>
      </c>
    </row>
    <row r="3178" spans="1:2">
      <c r="B3178">
        <v>1059</v>
      </c>
    </row>
    <row r="3179" spans="1:2">
      <c r="B3179">
        <v>1059</v>
      </c>
    </row>
    <row r="3180" spans="1:2">
      <c r="A3180" s="7" t="s">
        <v>1281</v>
      </c>
      <c r="B3180">
        <v>1060</v>
      </c>
    </row>
    <row r="3181" spans="1:2">
      <c r="B3181">
        <v>1060</v>
      </c>
    </row>
    <row r="3182" spans="1:2">
      <c r="B3182">
        <v>1060</v>
      </c>
    </row>
    <row r="3183" spans="1:2">
      <c r="A3183" s="7" t="s">
        <v>1282</v>
      </c>
      <c r="B3183">
        <v>1061</v>
      </c>
    </row>
    <row r="3184" spans="1:2">
      <c r="B3184">
        <v>1061</v>
      </c>
    </row>
    <row r="3185" spans="1:2">
      <c r="B3185">
        <v>1061</v>
      </c>
    </row>
    <row r="3186" spans="1:2">
      <c r="A3186" s="7" t="s">
        <v>1283</v>
      </c>
      <c r="B3186">
        <v>1062</v>
      </c>
    </row>
    <row r="3187" spans="1:2">
      <c r="B3187">
        <v>1062</v>
      </c>
    </row>
    <row r="3188" spans="1:2">
      <c r="B3188">
        <v>1062</v>
      </c>
    </row>
    <row r="3189" spans="1:2">
      <c r="A3189" s="7" t="s">
        <v>1284</v>
      </c>
      <c r="B3189">
        <v>1063</v>
      </c>
    </row>
    <row r="3190" spans="1:2">
      <c r="B3190">
        <v>1063</v>
      </c>
    </row>
    <row r="3191" spans="1:2">
      <c r="B3191">
        <v>1063</v>
      </c>
    </row>
    <row r="3192" spans="1:2">
      <c r="A3192" s="7" t="s">
        <v>1285</v>
      </c>
      <c r="B3192">
        <v>1064</v>
      </c>
    </row>
    <row r="3193" spans="1:2">
      <c r="B3193">
        <v>1064</v>
      </c>
    </row>
    <row r="3194" spans="1:2">
      <c r="B3194">
        <v>1064</v>
      </c>
    </row>
    <row r="3195" spans="1:2">
      <c r="A3195" s="7" t="s">
        <v>1286</v>
      </c>
      <c r="B3195">
        <v>1065</v>
      </c>
    </row>
    <row r="3196" spans="1:2">
      <c r="B3196">
        <v>1065</v>
      </c>
    </row>
    <row r="3197" spans="1:2">
      <c r="B3197">
        <v>1065</v>
      </c>
    </row>
    <row r="3198" spans="1:2">
      <c r="A3198" s="7" t="s">
        <v>1287</v>
      </c>
      <c r="B3198">
        <v>1066</v>
      </c>
    </row>
    <row r="3199" spans="1:2">
      <c r="B3199">
        <v>1066</v>
      </c>
    </row>
    <row r="3200" spans="1:2">
      <c r="B3200">
        <v>1066</v>
      </c>
    </row>
    <row r="3201" spans="1:2">
      <c r="A3201" s="7" t="s">
        <v>1288</v>
      </c>
      <c r="B3201">
        <v>1067</v>
      </c>
    </row>
    <row r="3202" spans="1:2">
      <c r="B3202">
        <v>1067</v>
      </c>
    </row>
    <row r="3203" spans="1:2">
      <c r="B3203">
        <v>1067</v>
      </c>
    </row>
    <row r="3204" spans="1:2">
      <c r="A3204" s="7" t="s">
        <v>1289</v>
      </c>
      <c r="B3204">
        <v>1068</v>
      </c>
    </row>
    <row r="3205" spans="1:2">
      <c r="B3205">
        <v>1068</v>
      </c>
    </row>
    <row r="3206" spans="1:2">
      <c r="B3206">
        <v>1068</v>
      </c>
    </row>
    <row r="3207" spans="1:2">
      <c r="A3207" s="7" t="s">
        <v>55</v>
      </c>
      <c r="B3207">
        <v>1069</v>
      </c>
    </row>
    <row r="3208" spans="1:2">
      <c r="B3208">
        <v>1069</v>
      </c>
    </row>
    <row r="3209" spans="1:2">
      <c r="B3209">
        <v>1069</v>
      </c>
    </row>
    <row r="3210" spans="1:2">
      <c r="A3210" s="7" t="s">
        <v>1290</v>
      </c>
      <c r="B3210">
        <v>1070</v>
      </c>
    </row>
    <row r="3211" spans="1:2">
      <c r="B3211">
        <v>1070</v>
      </c>
    </row>
    <row r="3212" spans="1:2">
      <c r="B3212">
        <v>1070</v>
      </c>
    </row>
    <row r="3213" spans="1:2">
      <c r="A3213" s="7" t="s">
        <v>1291</v>
      </c>
      <c r="B3213">
        <v>1071</v>
      </c>
    </row>
    <row r="3214" spans="1:2">
      <c r="B3214">
        <v>1071</v>
      </c>
    </row>
    <row r="3215" spans="1:2">
      <c r="B3215">
        <v>1071</v>
      </c>
    </row>
    <row r="3216" spans="1:2">
      <c r="A3216" s="7" t="s">
        <v>1292</v>
      </c>
      <c r="B3216">
        <v>1072</v>
      </c>
    </row>
    <row r="3217" spans="1:2">
      <c r="B3217">
        <v>1072</v>
      </c>
    </row>
    <row r="3218" spans="1:2">
      <c r="B3218">
        <v>1072</v>
      </c>
    </row>
    <row r="3219" spans="1:2">
      <c r="A3219" s="7" t="s">
        <v>1293</v>
      </c>
      <c r="B3219">
        <v>1073</v>
      </c>
    </row>
    <row r="3220" spans="1:2">
      <c r="B3220">
        <v>1073</v>
      </c>
    </row>
    <row r="3221" spans="1:2">
      <c r="B3221">
        <v>1073</v>
      </c>
    </row>
    <row r="3222" spans="1:2">
      <c r="A3222" s="7" t="s">
        <v>1294</v>
      </c>
      <c r="B3222">
        <v>1074</v>
      </c>
    </row>
    <row r="3223" spans="1:2">
      <c r="B3223">
        <v>1074</v>
      </c>
    </row>
    <row r="3224" spans="1:2">
      <c r="B3224">
        <v>1074</v>
      </c>
    </row>
    <row r="3225" spans="1:2">
      <c r="A3225" s="7" t="s">
        <v>1295</v>
      </c>
      <c r="B3225">
        <v>1075</v>
      </c>
    </row>
    <row r="3226" spans="1:2">
      <c r="B3226">
        <v>1075</v>
      </c>
    </row>
    <row r="3227" spans="1:2">
      <c r="B3227">
        <v>1075</v>
      </c>
    </row>
    <row r="3228" spans="1:2">
      <c r="A3228" s="7" t="s">
        <v>1296</v>
      </c>
      <c r="B3228">
        <v>1076</v>
      </c>
    </row>
    <row r="3229" spans="1:2">
      <c r="B3229">
        <v>1076</v>
      </c>
    </row>
    <row r="3230" spans="1:2">
      <c r="B3230">
        <v>1076</v>
      </c>
    </row>
    <row r="3231" spans="1:2">
      <c r="A3231" s="7" t="s">
        <v>1297</v>
      </c>
      <c r="B3231">
        <v>1077</v>
      </c>
    </row>
    <row r="3232" spans="1:2">
      <c r="B3232">
        <v>1077</v>
      </c>
    </row>
    <row r="3233" spans="1:2">
      <c r="B3233">
        <v>1077</v>
      </c>
    </row>
    <row r="3234" spans="1:2">
      <c r="A3234" s="7" t="s">
        <v>1298</v>
      </c>
      <c r="B3234">
        <v>1078</v>
      </c>
    </row>
    <row r="3235" spans="1:2">
      <c r="B3235">
        <v>1078</v>
      </c>
    </row>
    <row r="3236" spans="1:2">
      <c r="B3236">
        <v>1078</v>
      </c>
    </row>
    <row r="3237" spans="1:2">
      <c r="A3237" s="7" t="s">
        <v>1299</v>
      </c>
      <c r="B3237">
        <v>1079</v>
      </c>
    </row>
    <row r="3238" spans="1:2">
      <c r="B3238">
        <v>1079</v>
      </c>
    </row>
    <row r="3239" spans="1:2">
      <c r="B3239">
        <v>1079</v>
      </c>
    </row>
    <row r="3240" spans="1:2">
      <c r="A3240" s="7" t="s">
        <v>1300</v>
      </c>
      <c r="B3240">
        <v>1080</v>
      </c>
    </row>
    <row r="3241" spans="1:2">
      <c r="B3241">
        <v>1080</v>
      </c>
    </row>
    <row r="3242" spans="1:2">
      <c r="B3242">
        <v>1080</v>
      </c>
    </row>
    <row r="3243" spans="1:2">
      <c r="A3243" s="7" t="s">
        <v>1301</v>
      </c>
      <c r="B3243">
        <v>1081</v>
      </c>
    </row>
    <row r="3244" spans="1:2">
      <c r="B3244">
        <v>1081</v>
      </c>
    </row>
    <row r="3245" spans="1:2">
      <c r="B3245">
        <v>1081</v>
      </c>
    </row>
    <row r="3246" spans="1:2">
      <c r="A3246" s="7" t="s">
        <v>1302</v>
      </c>
      <c r="B3246">
        <v>1082</v>
      </c>
    </row>
    <row r="3247" spans="1:2">
      <c r="B3247">
        <v>1082</v>
      </c>
    </row>
    <row r="3248" spans="1:2">
      <c r="B3248">
        <v>1082</v>
      </c>
    </row>
    <row r="3249" spans="1:2">
      <c r="A3249" s="7" t="s">
        <v>1303</v>
      </c>
      <c r="B3249">
        <v>1083</v>
      </c>
    </row>
    <row r="3250" spans="1:2">
      <c r="B3250">
        <v>1083</v>
      </c>
    </row>
    <row r="3251" spans="1:2">
      <c r="B3251">
        <v>1083</v>
      </c>
    </row>
    <row r="3252" spans="1:2">
      <c r="A3252" s="7" t="s">
        <v>1304</v>
      </c>
      <c r="B3252">
        <v>1084</v>
      </c>
    </row>
    <row r="3253" spans="1:2">
      <c r="B3253">
        <v>1084</v>
      </c>
    </row>
    <row r="3254" spans="1:2">
      <c r="B3254">
        <v>1084</v>
      </c>
    </row>
    <row r="3255" spans="1:2">
      <c r="A3255" s="7" t="s">
        <v>1305</v>
      </c>
      <c r="B3255">
        <v>1085</v>
      </c>
    </row>
    <row r="3256" spans="1:2">
      <c r="B3256">
        <v>1085</v>
      </c>
    </row>
    <row r="3257" spans="1:2">
      <c r="B3257">
        <v>1085</v>
      </c>
    </row>
    <row r="3258" spans="1:2">
      <c r="A3258" s="7" t="s">
        <v>1306</v>
      </c>
      <c r="B3258">
        <v>1086</v>
      </c>
    </row>
    <row r="3259" spans="1:2">
      <c r="B3259">
        <v>1086</v>
      </c>
    </row>
    <row r="3260" spans="1:2">
      <c r="B3260">
        <v>1086</v>
      </c>
    </row>
    <row r="3261" spans="1:2">
      <c r="A3261" s="7" t="s">
        <v>1307</v>
      </c>
      <c r="B3261">
        <v>1087</v>
      </c>
    </row>
    <row r="3262" spans="1:2">
      <c r="B3262">
        <v>1087</v>
      </c>
    </row>
    <row r="3263" spans="1:2">
      <c r="B3263">
        <v>1087</v>
      </c>
    </row>
    <row r="3264" spans="1:2">
      <c r="A3264" s="7" t="s">
        <v>1308</v>
      </c>
      <c r="B3264">
        <v>1088</v>
      </c>
    </row>
    <row r="3265" spans="1:2">
      <c r="B3265">
        <v>1088</v>
      </c>
    </row>
    <row r="3266" spans="1:2">
      <c r="B3266">
        <v>1088</v>
      </c>
    </row>
    <row r="3267" spans="1:2">
      <c r="A3267" s="7" t="s">
        <v>1309</v>
      </c>
      <c r="B3267">
        <v>1089</v>
      </c>
    </row>
    <row r="3268" spans="1:2">
      <c r="B3268">
        <v>1089</v>
      </c>
    </row>
    <row r="3269" spans="1:2">
      <c r="B3269">
        <v>1089</v>
      </c>
    </row>
    <row r="3270" spans="1:2">
      <c r="A3270" s="7" t="s">
        <v>56</v>
      </c>
      <c r="B3270">
        <v>1090</v>
      </c>
    </row>
    <row r="3271" spans="1:2">
      <c r="B3271">
        <v>1090</v>
      </c>
    </row>
    <row r="3272" spans="1:2">
      <c r="B3272">
        <v>1090</v>
      </c>
    </row>
    <row r="3273" spans="1:2">
      <c r="A3273" s="7" t="s">
        <v>1310</v>
      </c>
      <c r="B3273">
        <v>1091</v>
      </c>
    </row>
    <row r="3274" spans="1:2">
      <c r="B3274">
        <v>1091</v>
      </c>
    </row>
    <row r="3275" spans="1:2">
      <c r="B3275">
        <v>1091</v>
      </c>
    </row>
    <row r="3276" spans="1:2">
      <c r="A3276" s="7" t="s">
        <v>1311</v>
      </c>
      <c r="B3276">
        <v>1092</v>
      </c>
    </row>
    <row r="3277" spans="1:2">
      <c r="B3277">
        <v>1092</v>
      </c>
    </row>
    <row r="3278" spans="1:2">
      <c r="B3278">
        <v>1092</v>
      </c>
    </row>
    <row r="3279" spans="1:2">
      <c r="A3279" s="7" t="s">
        <v>1312</v>
      </c>
      <c r="B3279">
        <v>1093</v>
      </c>
    </row>
    <row r="3280" spans="1:2">
      <c r="B3280">
        <v>1093</v>
      </c>
    </row>
    <row r="3281" spans="1:2">
      <c r="B3281">
        <v>1093</v>
      </c>
    </row>
    <row r="3282" spans="1:2">
      <c r="A3282" s="7" t="s">
        <v>1313</v>
      </c>
      <c r="B3282">
        <v>1094</v>
      </c>
    </row>
    <row r="3283" spans="1:2">
      <c r="B3283">
        <v>1094</v>
      </c>
    </row>
    <row r="3284" spans="1:2">
      <c r="B3284">
        <v>1094</v>
      </c>
    </row>
    <row r="3285" spans="1:2">
      <c r="A3285" s="7" t="s">
        <v>1314</v>
      </c>
      <c r="B3285">
        <v>1095</v>
      </c>
    </row>
    <row r="3286" spans="1:2">
      <c r="B3286">
        <v>1095</v>
      </c>
    </row>
    <row r="3287" spans="1:2">
      <c r="B3287">
        <v>1095</v>
      </c>
    </row>
    <row r="3288" spans="1:2">
      <c r="A3288" s="7" t="s">
        <v>1315</v>
      </c>
      <c r="B3288">
        <v>1096</v>
      </c>
    </row>
    <row r="3289" spans="1:2">
      <c r="B3289">
        <v>1096</v>
      </c>
    </row>
    <row r="3290" spans="1:2">
      <c r="B3290">
        <v>1096</v>
      </c>
    </row>
    <row r="3291" spans="1:2">
      <c r="A3291" s="7" t="s">
        <v>1316</v>
      </c>
      <c r="B3291">
        <v>1097</v>
      </c>
    </row>
    <row r="3292" spans="1:2">
      <c r="B3292">
        <v>1097</v>
      </c>
    </row>
    <row r="3293" spans="1:2">
      <c r="B3293">
        <v>1097</v>
      </c>
    </row>
    <row r="3294" spans="1:2">
      <c r="A3294" s="7" t="s">
        <v>1317</v>
      </c>
      <c r="B3294">
        <v>1098</v>
      </c>
    </row>
    <row r="3295" spans="1:2">
      <c r="B3295">
        <v>1098</v>
      </c>
    </row>
    <row r="3296" spans="1:2">
      <c r="B3296">
        <v>1098</v>
      </c>
    </row>
    <row r="3297" spans="1:2">
      <c r="A3297" s="7" t="s">
        <v>1318</v>
      </c>
      <c r="B3297">
        <v>1099</v>
      </c>
    </row>
    <row r="3298" spans="1:2">
      <c r="B3298">
        <v>1099</v>
      </c>
    </row>
    <row r="3299" spans="1:2">
      <c r="B3299">
        <v>1099</v>
      </c>
    </row>
    <row r="3300" spans="1:2">
      <c r="A3300" s="7" t="s">
        <v>1319</v>
      </c>
      <c r="B3300">
        <v>1100</v>
      </c>
    </row>
    <row r="3301" spans="1:2">
      <c r="B3301">
        <v>1100</v>
      </c>
    </row>
    <row r="3302" spans="1:2">
      <c r="B3302">
        <v>1100</v>
      </c>
    </row>
    <row r="3303" spans="1:2">
      <c r="A3303" s="7" t="s">
        <v>1320</v>
      </c>
      <c r="B3303">
        <v>1101</v>
      </c>
    </row>
    <row r="3304" spans="1:2">
      <c r="B3304">
        <v>1101</v>
      </c>
    </row>
    <row r="3305" spans="1:2">
      <c r="B3305">
        <v>1101</v>
      </c>
    </row>
    <row r="3306" spans="1:2">
      <c r="A3306" s="7" t="s">
        <v>1321</v>
      </c>
      <c r="B3306">
        <v>1102</v>
      </c>
    </row>
    <row r="3307" spans="1:2">
      <c r="B3307">
        <v>1102</v>
      </c>
    </row>
    <row r="3308" spans="1:2">
      <c r="B3308">
        <v>1102</v>
      </c>
    </row>
    <row r="3309" spans="1:2">
      <c r="A3309" s="7" t="s">
        <v>1322</v>
      </c>
      <c r="B3309">
        <v>1103</v>
      </c>
    </row>
    <row r="3310" spans="1:2">
      <c r="B3310">
        <v>1103</v>
      </c>
    </row>
    <row r="3311" spans="1:2">
      <c r="B3311">
        <v>1103</v>
      </c>
    </row>
    <row r="3312" spans="1:2">
      <c r="A3312" s="7" t="s">
        <v>1323</v>
      </c>
      <c r="B3312">
        <v>1104</v>
      </c>
    </row>
    <row r="3313" spans="1:2">
      <c r="B3313">
        <v>1104</v>
      </c>
    </row>
    <row r="3314" spans="1:2">
      <c r="B3314">
        <v>1104</v>
      </c>
    </row>
    <row r="3315" spans="1:2">
      <c r="A3315" s="7" t="s">
        <v>1324</v>
      </c>
      <c r="B3315">
        <v>1105</v>
      </c>
    </row>
    <row r="3316" spans="1:2">
      <c r="B3316">
        <v>1105</v>
      </c>
    </row>
    <row r="3317" spans="1:2">
      <c r="B3317">
        <v>1105</v>
      </c>
    </row>
    <row r="3318" spans="1:2">
      <c r="A3318" s="7" t="s">
        <v>1325</v>
      </c>
      <c r="B3318">
        <v>1106</v>
      </c>
    </row>
    <row r="3319" spans="1:2">
      <c r="B3319">
        <v>1106</v>
      </c>
    </row>
    <row r="3320" spans="1:2">
      <c r="B3320">
        <v>1106</v>
      </c>
    </row>
    <row r="3321" spans="1:2">
      <c r="A3321" s="7" t="s">
        <v>1326</v>
      </c>
      <c r="B3321">
        <v>1107</v>
      </c>
    </row>
    <row r="3322" spans="1:2">
      <c r="B3322">
        <v>1107</v>
      </c>
    </row>
    <row r="3323" spans="1:2">
      <c r="B3323">
        <v>1107</v>
      </c>
    </row>
    <row r="3324" spans="1:2">
      <c r="A3324" s="7" t="s">
        <v>1327</v>
      </c>
      <c r="B3324">
        <v>1108</v>
      </c>
    </row>
    <row r="3325" spans="1:2">
      <c r="B3325">
        <v>1108</v>
      </c>
    </row>
    <row r="3326" spans="1:2">
      <c r="B3326">
        <v>1108</v>
      </c>
    </row>
    <row r="3327" spans="1:2">
      <c r="A3327" s="7" t="s">
        <v>1328</v>
      </c>
      <c r="B3327">
        <v>1109</v>
      </c>
    </row>
    <row r="3328" spans="1:2">
      <c r="B3328">
        <v>1109</v>
      </c>
    </row>
    <row r="3329" spans="1:2">
      <c r="B3329">
        <v>1109</v>
      </c>
    </row>
    <row r="3330" spans="1:2">
      <c r="A3330" s="7" t="s">
        <v>1329</v>
      </c>
      <c r="B3330">
        <v>1110</v>
      </c>
    </row>
    <row r="3331" spans="1:2">
      <c r="B3331">
        <v>1110</v>
      </c>
    </row>
    <row r="3332" spans="1:2">
      <c r="B3332">
        <v>1110</v>
      </c>
    </row>
    <row r="3333" spans="1:2">
      <c r="A3333" s="7" t="s">
        <v>1330</v>
      </c>
      <c r="B3333">
        <v>1111</v>
      </c>
    </row>
    <row r="3334" spans="1:2">
      <c r="B3334">
        <v>1111</v>
      </c>
    </row>
    <row r="3335" spans="1:2">
      <c r="B3335">
        <v>1111</v>
      </c>
    </row>
    <row r="3336" spans="1:2">
      <c r="A3336" s="7" t="s">
        <v>57</v>
      </c>
      <c r="B3336">
        <v>1112</v>
      </c>
    </row>
    <row r="3337" spans="1:2">
      <c r="B3337">
        <v>1112</v>
      </c>
    </row>
    <row r="3338" spans="1:2">
      <c r="B3338">
        <v>1112</v>
      </c>
    </row>
    <row r="3339" spans="1:2">
      <c r="A3339" s="7" t="s">
        <v>1331</v>
      </c>
      <c r="B3339">
        <v>1113</v>
      </c>
    </row>
    <row r="3340" spans="1:2">
      <c r="B3340">
        <v>1113</v>
      </c>
    </row>
    <row r="3341" spans="1:2">
      <c r="B3341">
        <v>1113</v>
      </c>
    </row>
    <row r="3342" spans="1:2">
      <c r="A3342" s="7" t="s">
        <v>1332</v>
      </c>
      <c r="B3342">
        <v>1114</v>
      </c>
    </row>
    <row r="3343" spans="1:2">
      <c r="B3343">
        <v>1114</v>
      </c>
    </row>
    <row r="3344" spans="1:2">
      <c r="B3344">
        <v>1114</v>
      </c>
    </row>
    <row r="3345" spans="1:2">
      <c r="A3345" s="7" t="s">
        <v>1333</v>
      </c>
      <c r="B3345">
        <v>1115</v>
      </c>
    </row>
    <row r="3346" spans="1:2">
      <c r="B3346">
        <v>1115</v>
      </c>
    </row>
    <row r="3347" spans="1:2">
      <c r="B3347">
        <v>1115</v>
      </c>
    </row>
    <row r="3348" spans="1:2">
      <c r="A3348" s="7" t="s">
        <v>1334</v>
      </c>
      <c r="B3348">
        <v>1116</v>
      </c>
    </row>
    <row r="3349" spans="1:2">
      <c r="B3349">
        <v>1116</v>
      </c>
    </row>
    <row r="3350" spans="1:2">
      <c r="B3350">
        <v>1116</v>
      </c>
    </row>
    <row r="3351" spans="1:2">
      <c r="A3351" s="7" t="s">
        <v>1335</v>
      </c>
      <c r="B3351">
        <v>1117</v>
      </c>
    </row>
    <row r="3352" spans="1:2">
      <c r="B3352">
        <v>1117</v>
      </c>
    </row>
    <row r="3353" spans="1:2">
      <c r="B3353">
        <v>1117</v>
      </c>
    </row>
    <row r="3354" spans="1:2">
      <c r="A3354" s="7" t="s">
        <v>1336</v>
      </c>
      <c r="B3354">
        <v>1118</v>
      </c>
    </row>
    <row r="3355" spans="1:2">
      <c r="B3355">
        <v>1118</v>
      </c>
    </row>
    <row r="3356" spans="1:2">
      <c r="B3356">
        <v>1118</v>
      </c>
    </row>
    <row r="3357" spans="1:2">
      <c r="A3357" s="7" t="s">
        <v>1337</v>
      </c>
      <c r="B3357">
        <v>1119</v>
      </c>
    </row>
    <row r="3358" spans="1:2">
      <c r="B3358">
        <v>1119</v>
      </c>
    </row>
    <row r="3359" spans="1:2">
      <c r="B3359">
        <v>1119</v>
      </c>
    </row>
    <row r="3360" spans="1:2">
      <c r="A3360" s="7" t="s">
        <v>1338</v>
      </c>
      <c r="B3360">
        <v>1120</v>
      </c>
    </row>
    <row r="3361" spans="1:2">
      <c r="B3361">
        <v>1120</v>
      </c>
    </row>
    <row r="3362" spans="1:2">
      <c r="B3362">
        <v>1120</v>
      </c>
    </row>
    <row r="3363" spans="1:2">
      <c r="A3363" s="7" t="s">
        <v>1339</v>
      </c>
      <c r="B3363">
        <v>1121</v>
      </c>
    </row>
    <row r="3364" spans="1:2">
      <c r="B3364">
        <v>1121</v>
      </c>
    </row>
    <row r="3365" spans="1:2">
      <c r="B3365">
        <v>1121</v>
      </c>
    </row>
    <row r="3366" spans="1:2">
      <c r="A3366" s="7" t="s">
        <v>1340</v>
      </c>
      <c r="B3366">
        <v>1122</v>
      </c>
    </row>
    <row r="3367" spans="1:2">
      <c r="B3367">
        <v>1122</v>
      </c>
    </row>
    <row r="3368" spans="1:2">
      <c r="B3368">
        <v>1122</v>
      </c>
    </row>
    <row r="3369" spans="1:2">
      <c r="A3369" s="7" t="s">
        <v>1341</v>
      </c>
      <c r="B3369">
        <v>1123</v>
      </c>
    </row>
    <row r="3370" spans="1:2">
      <c r="B3370">
        <v>1123</v>
      </c>
    </row>
    <row r="3371" spans="1:2">
      <c r="B3371">
        <v>1123</v>
      </c>
    </row>
    <row r="3372" spans="1:2">
      <c r="A3372" s="7" t="s">
        <v>1342</v>
      </c>
      <c r="B3372">
        <v>1124</v>
      </c>
    </row>
    <row r="3373" spans="1:2">
      <c r="B3373">
        <v>1124</v>
      </c>
    </row>
    <row r="3374" spans="1:2">
      <c r="B3374">
        <v>1124</v>
      </c>
    </row>
    <row r="3375" spans="1:2">
      <c r="A3375" s="7" t="s">
        <v>1343</v>
      </c>
      <c r="B3375">
        <v>1125</v>
      </c>
    </row>
    <row r="3376" spans="1:2">
      <c r="B3376">
        <v>1125</v>
      </c>
    </row>
    <row r="3377" spans="1:2">
      <c r="B3377">
        <v>1125</v>
      </c>
    </row>
    <row r="3378" spans="1:2">
      <c r="A3378" s="7" t="s">
        <v>1344</v>
      </c>
      <c r="B3378">
        <v>1126</v>
      </c>
    </row>
    <row r="3379" spans="1:2">
      <c r="B3379">
        <v>1126</v>
      </c>
    </row>
    <row r="3380" spans="1:2">
      <c r="B3380">
        <v>1126</v>
      </c>
    </row>
    <row r="3381" spans="1:2">
      <c r="A3381" s="7" t="s">
        <v>1345</v>
      </c>
      <c r="B3381">
        <v>1127</v>
      </c>
    </row>
    <row r="3382" spans="1:2">
      <c r="B3382">
        <v>1127</v>
      </c>
    </row>
    <row r="3383" spans="1:2">
      <c r="B3383">
        <v>1127</v>
      </c>
    </row>
    <row r="3384" spans="1:2">
      <c r="A3384" s="7" t="s">
        <v>1346</v>
      </c>
      <c r="B3384">
        <v>1128</v>
      </c>
    </row>
    <row r="3385" spans="1:2">
      <c r="B3385">
        <v>1128</v>
      </c>
    </row>
    <row r="3386" spans="1:2">
      <c r="B3386">
        <v>1128</v>
      </c>
    </row>
    <row r="3387" spans="1:2">
      <c r="A3387" s="7" t="s">
        <v>1347</v>
      </c>
      <c r="B3387">
        <v>1129</v>
      </c>
    </row>
    <row r="3388" spans="1:2">
      <c r="B3388">
        <v>1129</v>
      </c>
    </row>
    <row r="3389" spans="1:2">
      <c r="B3389">
        <v>1129</v>
      </c>
    </row>
    <row r="3390" spans="1:2">
      <c r="A3390" s="7" t="s">
        <v>1348</v>
      </c>
      <c r="B3390">
        <v>1130</v>
      </c>
    </row>
    <row r="3391" spans="1:2">
      <c r="B3391">
        <v>1130</v>
      </c>
    </row>
    <row r="3392" spans="1:2">
      <c r="B3392">
        <v>1130</v>
      </c>
    </row>
    <row r="3393" spans="1:2">
      <c r="A3393" s="7" t="s">
        <v>58</v>
      </c>
      <c r="B3393">
        <v>1131</v>
      </c>
    </row>
    <row r="3394" spans="1:2">
      <c r="B3394">
        <v>1131</v>
      </c>
    </row>
    <row r="3395" spans="1:2">
      <c r="B3395">
        <v>1131</v>
      </c>
    </row>
    <row r="3396" spans="1:2">
      <c r="A3396" s="7" t="s">
        <v>1349</v>
      </c>
      <c r="B3396">
        <v>1132</v>
      </c>
    </row>
    <row r="3397" spans="1:2">
      <c r="B3397">
        <v>1132</v>
      </c>
    </row>
    <row r="3398" spans="1:2">
      <c r="B3398">
        <v>1132</v>
      </c>
    </row>
    <row r="3399" spans="1:2">
      <c r="A3399" s="7" t="s">
        <v>1350</v>
      </c>
      <c r="B3399">
        <v>1133</v>
      </c>
    </row>
    <row r="3400" spans="1:2">
      <c r="B3400">
        <v>1133</v>
      </c>
    </row>
    <row r="3401" spans="1:2">
      <c r="B3401">
        <v>1133</v>
      </c>
    </row>
    <row r="3402" spans="1:2">
      <c r="A3402" s="7" t="s">
        <v>1351</v>
      </c>
      <c r="B3402">
        <v>1134</v>
      </c>
    </row>
    <row r="3403" spans="1:2">
      <c r="B3403">
        <v>1134</v>
      </c>
    </row>
    <row r="3404" spans="1:2">
      <c r="B3404">
        <v>1134</v>
      </c>
    </row>
    <row r="3405" spans="1:2">
      <c r="A3405" s="7" t="s">
        <v>1352</v>
      </c>
      <c r="B3405">
        <v>1135</v>
      </c>
    </row>
    <row r="3406" spans="1:2">
      <c r="B3406">
        <v>1135</v>
      </c>
    </row>
    <row r="3407" spans="1:2">
      <c r="B3407">
        <v>1135</v>
      </c>
    </row>
    <row r="3408" spans="1:2">
      <c r="A3408" s="7" t="s">
        <v>1353</v>
      </c>
      <c r="B3408">
        <v>1136</v>
      </c>
    </row>
    <row r="3409" spans="1:2">
      <c r="B3409">
        <v>1136</v>
      </c>
    </row>
    <row r="3410" spans="1:2">
      <c r="B3410">
        <v>1136</v>
      </c>
    </row>
    <row r="3411" spans="1:2">
      <c r="A3411" s="7" t="s">
        <v>1354</v>
      </c>
      <c r="B3411">
        <v>1137</v>
      </c>
    </row>
    <row r="3412" spans="1:2">
      <c r="B3412">
        <v>1137</v>
      </c>
    </row>
    <row r="3413" spans="1:2">
      <c r="B3413">
        <v>1137</v>
      </c>
    </row>
    <row r="3414" spans="1:2">
      <c r="A3414" s="7" t="s">
        <v>1355</v>
      </c>
      <c r="B3414">
        <v>1138</v>
      </c>
    </row>
    <row r="3415" spans="1:2">
      <c r="B3415">
        <v>1138</v>
      </c>
    </row>
    <row r="3416" spans="1:2">
      <c r="B3416">
        <v>1138</v>
      </c>
    </row>
    <row r="3417" spans="1:2">
      <c r="A3417" s="7" t="s">
        <v>1356</v>
      </c>
      <c r="B3417">
        <v>1139</v>
      </c>
    </row>
    <row r="3418" spans="1:2">
      <c r="B3418">
        <v>1139</v>
      </c>
    </row>
    <row r="3419" spans="1:2">
      <c r="B3419">
        <v>1139</v>
      </c>
    </row>
    <row r="3420" spans="1:2">
      <c r="A3420" s="7" t="s">
        <v>1357</v>
      </c>
      <c r="B3420">
        <v>1140</v>
      </c>
    </row>
    <row r="3421" spans="1:2">
      <c r="B3421">
        <v>1140</v>
      </c>
    </row>
    <row r="3422" spans="1:2">
      <c r="B3422">
        <v>1140</v>
      </c>
    </row>
    <row r="3423" spans="1:2">
      <c r="A3423" s="7" t="s">
        <v>1358</v>
      </c>
      <c r="B3423">
        <v>1141</v>
      </c>
    </row>
    <row r="3424" spans="1:2">
      <c r="B3424">
        <v>1141</v>
      </c>
    </row>
    <row r="3425" spans="1:2">
      <c r="B3425">
        <v>1141</v>
      </c>
    </row>
    <row r="3426" spans="1:2">
      <c r="A3426" s="7" t="s">
        <v>1359</v>
      </c>
      <c r="B3426">
        <v>1142</v>
      </c>
    </row>
    <row r="3427" spans="1:2">
      <c r="B3427">
        <v>1142</v>
      </c>
    </row>
    <row r="3428" spans="1:2">
      <c r="B3428">
        <v>1142</v>
      </c>
    </row>
    <row r="3429" spans="1:2">
      <c r="A3429" s="7" t="s">
        <v>1360</v>
      </c>
      <c r="B3429">
        <v>1143</v>
      </c>
    </row>
    <row r="3430" spans="1:2">
      <c r="B3430">
        <v>1143</v>
      </c>
    </row>
    <row r="3431" spans="1:2">
      <c r="B3431">
        <v>1143</v>
      </c>
    </row>
    <row r="3432" spans="1:2">
      <c r="A3432" s="7" t="s">
        <v>1361</v>
      </c>
      <c r="B3432">
        <v>1144</v>
      </c>
    </row>
    <row r="3433" spans="1:2">
      <c r="B3433">
        <v>1144</v>
      </c>
    </row>
    <row r="3434" spans="1:2">
      <c r="B3434">
        <v>1144</v>
      </c>
    </row>
    <row r="3435" spans="1:2">
      <c r="A3435" s="7" t="s">
        <v>1362</v>
      </c>
      <c r="B3435">
        <v>1145</v>
      </c>
    </row>
    <row r="3436" spans="1:2">
      <c r="B3436">
        <v>1145</v>
      </c>
    </row>
    <row r="3437" spans="1:2">
      <c r="B3437">
        <v>1145</v>
      </c>
    </row>
    <row r="3438" spans="1:2">
      <c r="A3438" s="7" t="s">
        <v>1363</v>
      </c>
      <c r="B3438">
        <v>1146</v>
      </c>
    </row>
    <row r="3439" spans="1:2">
      <c r="B3439">
        <v>1146</v>
      </c>
    </row>
    <row r="3440" spans="1:2">
      <c r="B3440">
        <v>1146</v>
      </c>
    </row>
    <row r="3441" spans="1:2">
      <c r="A3441" s="7" t="s">
        <v>1364</v>
      </c>
      <c r="B3441">
        <v>1147</v>
      </c>
    </row>
    <row r="3442" spans="1:2">
      <c r="B3442">
        <v>1147</v>
      </c>
    </row>
    <row r="3443" spans="1:2">
      <c r="B3443">
        <v>1147</v>
      </c>
    </row>
    <row r="3444" spans="1:2">
      <c r="A3444" s="7" t="s">
        <v>1365</v>
      </c>
      <c r="B3444">
        <v>1148</v>
      </c>
    </row>
    <row r="3445" spans="1:2">
      <c r="B3445">
        <v>1148</v>
      </c>
    </row>
    <row r="3446" spans="1:2">
      <c r="B3446">
        <v>1148</v>
      </c>
    </row>
    <row r="3447" spans="1:2">
      <c r="A3447" s="7" t="s">
        <v>1366</v>
      </c>
      <c r="B3447">
        <v>1149</v>
      </c>
    </row>
    <row r="3448" spans="1:2">
      <c r="B3448">
        <v>1149</v>
      </c>
    </row>
    <row r="3449" spans="1:2">
      <c r="B3449">
        <v>1149</v>
      </c>
    </row>
    <row r="3450" spans="1:2">
      <c r="A3450" s="7" t="s">
        <v>1367</v>
      </c>
      <c r="B3450">
        <v>1150</v>
      </c>
    </row>
    <row r="3451" spans="1:2">
      <c r="B3451">
        <v>1150</v>
      </c>
    </row>
    <row r="3452" spans="1:2">
      <c r="B3452">
        <v>1150</v>
      </c>
    </row>
    <row r="3453" spans="1:2">
      <c r="A3453" s="7" t="s">
        <v>1368</v>
      </c>
      <c r="B3453">
        <v>1151</v>
      </c>
    </row>
    <row r="3454" spans="1:2">
      <c r="B3454">
        <v>1151</v>
      </c>
    </row>
    <row r="3455" spans="1:2">
      <c r="B3455">
        <v>1151</v>
      </c>
    </row>
    <row r="3456" spans="1:2">
      <c r="A3456" s="7" t="s">
        <v>59</v>
      </c>
      <c r="B3456">
        <v>1152</v>
      </c>
    </row>
    <row r="3457" spans="1:2">
      <c r="B3457">
        <v>1152</v>
      </c>
    </row>
    <row r="3458" spans="1:2">
      <c r="B3458">
        <v>1152</v>
      </c>
    </row>
    <row r="3459" spans="1:2">
      <c r="A3459" s="7" t="s">
        <v>1369</v>
      </c>
      <c r="B3459">
        <v>1153</v>
      </c>
    </row>
    <row r="3460" spans="1:2">
      <c r="B3460">
        <v>1153</v>
      </c>
    </row>
    <row r="3461" spans="1:2">
      <c r="B3461">
        <v>1153</v>
      </c>
    </row>
    <row r="3462" spans="1:2">
      <c r="A3462" s="7" t="s">
        <v>1370</v>
      </c>
      <c r="B3462">
        <v>1154</v>
      </c>
    </row>
    <row r="3463" spans="1:2">
      <c r="B3463">
        <v>1154</v>
      </c>
    </row>
    <row r="3464" spans="1:2">
      <c r="B3464">
        <v>1154</v>
      </c>
    </row>
    <row r="3465" spans="1:2">
      <c r="A3465" s="7" t="s">
        <v>1371</v>
      </c>
      <c r="B3465">
        <v>1155</v>
      </c>
    </row>
    <row r="3466" spans="1:2">
      <c r="B3466">
        <v>1155</v>
      </c>
    </row>
    <row r="3467" spans="1:2">
      <c r="B3467">
        <v>1155</v>
      </c>
    </row>
    <row r="3468" spans="1:2">
      <c r="A3468" s="7" t="s">
        <v>1372</v>
      </c>
      <c r="B3468">
        <v>1156</v>
      </c>
    </row>
    <row r="3469" spans="1:2">
      <c r="B3469">
        <v>1156</v>
      </c>
    </row>
    <row r="3470" spans="1:2">
      <c r="B3470">
        <v>1156</v>
      </c>
    </row>
    <row r="3471" spans="1:2">
      <c r="A3471" s="7" t="s">
        <v>1373</v>
      </c>
      <c r="B3471">
        <v>1157</v>
      </c>
    </row>
    <row r="3472" spans="1:2">
      <c r="B3472">
        <v>1157</v>
      </c>
    </row>
    <row r="3473" spans="1:2">
      <c r="B3473">
        <v>1157</v>
      </c>
    </row>
    <row r="3474" spans="1:2">
      <c r="A3474" s="7" t="s">
        <v>1374</v>
      </c>
      <c r="B3474">
        <v>1158</v>
      </c>
    </row>
    <row r="3475" spans="1:2">
      <c r="B3475">
        <v>1158</v>
      </c>
    </row>
    <row r="3476" spans="1:2">
      <c r="B3476">
        <v>1158</v>
      </c>
    </row>
    <row r="3477" spans="1:2">
      <c r="A3477" s="7" t="s">
        <v>1375</v>
      </c>
      <c r="B3477">
        <v>1159</v>
      </c>
    </row>
    <row r="3478" spans="1:2">
      <c r="B3478">
        <v>1159</v>
      </c>
    </row>
    <row r="3479" spans="1:2">
      <c r="B3479">
        <v>1159</v>
      </c>
    </row>
    <row r="3480" spans="1:2">
      <c r="A3480" s="7" t="s">
        <v>1376</v>
      </c>
      <c r="B3480">
        <v>1160</v>
      </c>
    </row>
    <row r="3481" spans="1:2">
      <c r="B3481">
        <v>1160</v>
      </c>
    </row>
    <row r="3482" spans="1:2">
      <c r="B3482">
        <v>1160</v>
      </c>
    </row>
    <row r="3483" spans="1:2">
      <c r="A3483" s="7" t="s">
        <v>1377</v>
      </c>
      <c r="B3483">
        <v>1161</v>
      </c>
    </row>
    <row r="3484" spans="1:2">
      <c r="B3484">
        <v>1161</v>
      </c>
    </row>
    <row r="3485" spans="1:2">
      <c r="B3485">
        <v>1161</v>
      </c>
    </row>
    <row r="3486" spans="1:2">
      <c r="A3486" s="7" t="s">
        <v>1378</v>
      </c>
      <c r="B3486">
        <v>1162</v>
      </c>
    </row>
    <row r="3487" spans="1:2">
      <c r="B3487">
        <v>1162</v>
      </c>
    </row>
    <row r="3488" spans="1:2">
      <c r="B3488">
        <v>1162</v>
      </c>
    </row>
    <row r="3489" spans="1:2">
      <c r="A3489" s="7" t="s">
        <v>1379</v>
      </c>
      <c r="B3489">
        <v>1163</v>
      </c>
    </row>
    <row r="3490" spans="1:2">
      <c r="B3490">
        <v>1163</v>
      </c>
    </row>
    <row r="3491" spans="1:2">
      <c r="B3491">
        <v>1163</v>
      </c>
    </row>
    <row r="3492" spans="1:2">
      <c r="A3492" s="7" t="s">
        <v>1380</v>
      </c>
      <c r="B3492">
        <v>1164</v>
      </c>
    </row>
    <row r="3493" spans="1:2">
      <c r="B3493">
        <v>1164</v>
      </c>
    </row>
    <row r="3494" spans="1:2">
      <c r="B3494">
        <v>1164</v>
      </c>
    </row>
    <row r="3495" spans="1:2">
      <c r="A3495" s="7" t="s">
        <v>1381</v>
      </c>
      <c r="B3495">
        <v>1165</v>
      </c>
    </row>
    <row r="3496" spans="1:2">
      <c r="B3496">
        <v>1165</v>
      </c>
    </row>
    <row r="3497" spans="1:2">
      <c r="B3497">
        <v>1165</v>
      </c>
    </row>
    <row r="3498" spans="1:2">
      <c r="A3498" s="7" t="s">
        <v>1382</v>
      </c>
      <c r="B3498">
        <v>1166</v>
      </c>
    </row>
    <row r="3499" spans="1:2">
      <c r="B3499">
        <v>1166</v>
      </c>
    </row>
    <row r="3500" spans="1:2">
      <c r="B3500">
        <v>1166</v>
      </c>
    </row>
    <row r="3501" spans="1:2">
      <c r="A3501" s="7" t="s">
        <v>1383</v>
      </c>
      <c r="B3501">
        <v>1167</v>
      </c>
    </row>
    <row r="3502" spans="1:2">
      <c r="B3502">
        <v>1167</v>
      </c>
    </row>
    <row r="3503" spans="1:2">
      <c r="B3503">
        <v>1167</v>
      </c>
    </row>
    <row r="3504" spans="1:2">
      <c r="A3504" s="7" t="s">
        <v>1384</v>
      </c>
      <c r="B3504">
        <v>1168</v>
      </c>
    </row>
    <row r="3505" spans="1:2">
      <c r="B3505">
        <v>1168</v>
      </c>
    </row>
    <row r="3506" spans="1:2">
      <c r="B3506">
        <v>1168</v>
      </c>
    </row>
    <row r="3507" spans="1:2">
      <c r="A3507" s="7" t="s">
        <v>1385</v>
      </c>
      <c r="B3507">
        <v>1169</v>
      </c>
    </row>
    <row r="3508" spans="1:2">
      <c r="B3508">
        <v>1169</v>
      </c>
    </row>
    <row r="3509" spans="1:2">
      <c r="B3509">
        <v>1169</v>
      </c>
    </row>
    <row r="3510" spans="1:2">
      <c r="A3510" s="7" t="s">
        <v>1386</v>
      </c>
      <c r="B3510">
        <v>1170</v>
      </c>
    </row>
    <row r="3511" spans="1:2">
      <c r="B3511">
        <v>1170</v>
      </c>
    </row>
    <row r="3512" spans="1:2">
      <c r="B3512">
        <v>1170</v>
      </c>
    </row>
    <row r="3513" spans="1:2">
      <c r="A3513" s="7" t="s">
        <v>1387</v>
      </c>
      <c r="B3513">
        <v>1171</v>
      </c>
    </row>
    <row r="3514" spans="1:2">
      <c r="B3514">
        <v>1171</v>
      </c>
    </row>
    <row r="3515" spans="1:2">
      <c r="B3515">
        <v>1171</v>
      </c>
    </row>
    <row r="3516" spans="1:2">
      <c r="A3516" s="7" t="s">
        <v>1388</v>
      </c>
      <c r="B3516">
        <v>1172</v>
      </c>
    </row>
    <row r="3517" spans="1:2">
      <c r="B3517">
        <v>1172</v>
      </c>
    </row>
    <row r="3518" spans="1:2">
      <c r="B3518">
        <v>1172</v>
      </c>
    </row>
    <row r="3519" spans="1:2">
      <c r="A3519" s="7" t="s">
        <v>60</v>
      </c>
      <c r="B3519">
        <v>1173</v>
      </c>
    </row>
    <row r="3520" spans="1:2">
      <c r="B3520">
        <v>1173</v>
      </c>
    </row>
    <row r="3521" spans="1:2">
      <c r="B3521">
        <v>1173</v>
      </c>
    </row>
    <row r="3522" spans="1:2">
      <c r="A3522" s="7" t="s">
        <v>1389</v>
      </c>
      <c r="B3522">
        <v>1174</v>
      </c>
    </row>
    <row r="3523" spans="1:2">
      <c r="B3523">
        <v>1174</v>
      </c>
    </row>
    <row r="3524" spans="1:2">
      <c r="B3524">
        <v>1174</v>
      </c>
    </row>
    <row r="3525" spans="1:2">
      <c r="A3525" s="7" t="s">
        <v>1390</v>
      </c>
      <c r="B3525">
        <v>1175</v>
      </c>
    </row>
    <row r="3526" spans="1:2">
      <c r="B3526">
        <v>1175</v>
      </c>
    </row>
    <row r="3527" spans="1:2">
      <c r="B3527">
        <v>1175</v>
      </c>
    </row>
    <row r="3528" spans="1:2">
      <c r="A3528" s="7" t="s">
        <v>1391</v>
      </c>
      <c r="B3528">
        <v>1176</v>
      </c>
    </row>
    <row r="3529" spans="1:2">
      <c r="B3529">
        <v>1176</v>
      </c>
    </row>
    <row r="3530" spans="1:2">
      <c r="B3530">
        <v>1176</v>
      </c>
    </row>
    <row r="3531" spans="1:2">
      <c r="A3531" s="7" t="s">
        <v>1392</v>
      </c>
      <c r="B3531">
        <v>1177</v>
      </c>
    </row>
    <row r="3532" spans="1:2">
      <c r="B3532">
        <v>1177</v>
      </c>
    </row>
    <row r="3533" spans="1:2">
      <c r="B3533">
        <v>1177</v>
      </c>
    </row>
    <row r="3534" spans="1:2">
      <c r="A3534" s="7" t="s">
        <v>1393</v>
      </c>
      <c r="B3534">
        <v>1178</v>
      </c>
    </row>
    <row r="3535" spans="1:2">
      <c r="B3535">
        <v>1178</v>
      </c>
    </row>
    <row r="3536" spans="1:2">
      <c r="B3536">
        <v>1178</v>
      </c>
    </row>
    <row r="3537" spans="1:2">
      <c r="A3537" s="7" t="s">
        <v>1394</v>
      </c>
      <c r="B3537">
        <v>1179</v>
      </c>
    </row>
    <row r="3538" spans="1:2">
      <c r="B3538">
        <v>1179</v>
      </c>
    </row>
    <row r="3539" spans="1:2">
      <c r="B3539">
        <v>1179</v>
      </c>
    </row>
    <row r="3540" spans="1:2">
      <c r="A3540" s="7" t="s">
        <v>1395</v>
      </c>
      <c r="B3540">
        <v>1180</v>
      </c>
    </row>
    <row r="3541" spans="1:2">
      <c r="B3541">
        <v>1180</v>
      </c>
    </row>
    <row r="3542" spans="1:2">
      <c r="B3542">
        <v>1180</v>
      </c>
    </row>
    <row r="3543" spans="1:2">
      <c r="A3543" s="7" t="s">
        <v>1396</v>
      </c>
      <c r="B3543">
        <v>1181</v>
      </c>
    </row>
    <row r="3544" spans="1:2">
      <c r="B3544">
        <v>1181</v>
      </c>
    </row>
    <row r="3545" spans="1:2">
      <c r="B3545">
        <v>1181</v>
      </c>
    </row>
    <row r="3546" spans="1:2">
      <c r="A3546" s="7" t="s">
        <v>1397</v>
      </c>
      <c r="B3546">
        <v>1182</v>
      </c>
    </row>
    <row r="3547" spans="1:2">
      <c r="B3547">
        <v>1182</v>
      </c>
    </row>
    <row r="3548" spans="1:2">
      <c r="B3548">
        <v>1182</v>
      </c>
    </row>
    <row r="3549" spans="1:2">
      <c r="A3549" s="7" t="s">
        <v>1398</v>
      </c>
      <c r="B3549">
        <v>1183</v>
      </c>
    </row>
    <row r="3550" spans="1:2">
      <c r="B3550">
        <v>1183</v>
      </c>
    </row>
    <row r="3551" spans="1:2">
      <c r="B3551">
        <v>1183</v>
      </c>
    </row>
    <row r="3552" spans="1:2">
      <c r="A3552" s="7" t="s">
        <v>1399</v>
      </c>
      <c r="B3552">
        <v>1184</v>
      </c>
    </row>
    <row r="3553" spans="1:2">
      <c r="B3553">
        <v>1184</v>
      </c>
    </row>
    <row r="3554" spans="1:2">
      <c r="B3554">
        <v>1184</v>
      </c>
    </row>
    <row r="3555" spans="1:2">
      <c r="A3555" s="7" t="s">
        <v>1400</v>
      </c>
      <c r="B3555">
        <v>1185</v>
      </c>
    </row>
    <row r="3556" spans="1:2">
      <c r="B3556">
        <v>1185</v>
      </c>
    </row>
    <row r="3557" spans="1:2">
      <c r="B3557">
        <v>1185</v>
      </c>
    </row>
    <row r="3558" spans="1:2">
      <c r="A3558" s="7" t="s">
        <v>1401</v>
      </c>
      <c r="B3558">
        <v>1186</v>
      </c>
    </row>
    <row r="3559" spans="1:2">
      <c r="B3559">
        <v>1186</v>
      </c>
    </row>
    <row r="3560" spans="1:2">
      <c r="B3560">
        <v>1186</v>
      </c>
    </row>
    <row r="3561" spans="1:2">
      <c r="A3561" s="7" t="s">
        <v>1402</v>
      </c>
      <c r="B3561">
        <v>1187</v>
      </c>
    </row>
    <row r="3562" spans="1:2">
      <c r="B3562">
        <v>1187</v>
      </c>
    </row>
    <row r="3563" spans="1:2">
      <c r="B3563">
        <v>1187</v>
      </c>
    </row>
    <row r="3564" spans="1:2">
      <c r="A3564" s="7" t="s">
        <v>1403</v>
      </c>
      <c r="B3564">
        <v>1188</v>
      </c>
    </row>
    <row r="3565" spans="1:2">
      <c r="B3565">
        <v>1188</v>
      </c>
    </row>
    <row r="3566" spans="1:2">
      <c r="B3566">
        <v>1188</v>
      </c>
    </row>
    <row r="3567" spans="1:2">
      <c r="A3567" s="7" t="s">
        <v>1404</v>
      </c>
      <c r="B3567">
        <v>1189</v>
      </c>
    </row>
    <row r="3568" spans="1:2">
      <c r="B3568">
        <v>1189</v>
      </c>
    </row>
    <row r="3569" spans="1:2">
      <c r="B3569">
        <v>1189</v>
      </c>
    </row>
    <row r="3570" spans="1:2">
      <c r="A3570" s="7" t="s">
        <v>1405</v>
      </c>
      <c r="B3570">
        <v>1190</v>
      </c>
    </row>
    <row r="3571" spans="1:2">
      <c r="B3571">
        <v>1190</v>
      </c>
    </row>
    <row r="3572" spans="1:2">
      <c r="B3572">
        <v>1190</v>
      </c>
    </row>
    <row r="3573" spans="1:2">
      <c r="A3573" s="7" t="s">
        <v>1406</v>
      </c>
      <c r="B3573">
        <v>1191</v>
      </c>
    </row>
    <row r="3574" spans="1:2">
      <c r="B3574">
        <v>1191</v>
      </c>
    </row>
    <row r="3575" spans="1:2">
      <c r="B3575">
        <v>1191</v>
      </c>
    </row>
    <row r="3576" spans="1:2">
      <c r="A3576" s="7" t="s">
        <v>1407</v>
      </c>
      <c r="B3576">
        <v>1192</v>
      </c>
    </row>
    <row r="3577" spans="1:2">
      <c r="B3577">
        <v>1192</v>
      </c>
    </row>
    <row r="3578" spans="1:2">
      <c r="B3578">
        <v>1192</v>
      </c>
    </row>
    <row r="3579" spans="1:2">
      <c r="A3579" s="7" t="s">
        <v>61</v>
      </c>
      <c r="B3579">
        <v>1193</v>
      </c>
    </row>
    <row r="3580" spans="1:2">
      <c r="B3580">
        <v>1193</v>
      </c>
    </row>
    <row r="3581" spans="1:2">
      <c r="B3581">
        <v>1193</v>
      </c>
    </row>
    <row r="3582" spans="1:2">
      <c r="A3582" s="7" t="s">
        <v>1408</v>
      </c>
      <c r="B3582">
        <v>1194</v>
      </c>
    </row>
    <row r="3583" spans="1:2">
      <c r="B3583">
        <v>1194</v>
      </c>
    </row>
    <row r="3584" spans="1:2">
      <c r="B3584">
        <v>1194</v>
      </c>
    </row>
    <row r="3585" spans="1:2">
      <c r="A3585" s="7" t="s">
        <v>1409</v>
      </c>
      <c r="B3585">
        <v>1195</v>
      </c>
    </row>
    <row r="3586" spans="1:2">
      <c r="B3586">
        <v>1195</v>
      </c>
    </row>
    <row r="3587" spans="1:2">
      <c r="B3587">
        <v>1195</v>
      </c>
    </row>
    <row r="3588" spans="1:2">
      <c r="A3588" s="7" t="s">
        <v>1410</v>
      </c>
      <c r="B3588">
        <v>1196</v>
      </c>
    </row>
    <row r="3589" spans="1:2">
      <c r="B3589">
        <v>1196</v>
      </c>
    </row>
    <row r="3590" spans="1:2">
      <c r="B3590">
        <v>1196</v>
      </c>
    </row>
    <row r="3591" spans="1:2">
      <c r="A3591" s="7" t="s">
        <v>1411</v>
      </c>
      <c r="B3591">
        <v>1197</v>
      </c>
    </row>
    <row r="3592" spans="1:2">
      <c r="B3592">
        <v>1197</v>
      </c>
    </row>
    <row r="3593" spans="1:2">
      <c r="B3593">
        <v>1197</v>
      </c>
    </row>
    <row r="3594" spans="1:2">
      <c r="A3594" s="7" t="s">
        <v>1412</v>
      </c>
      <c r="B3594">
        <v>1198</v>
      </c>
    </row>
    <row r="3595" spans="1:2">
      <c r="B3595">
        <v>1198</v>
      </c>
    </row>
    <row r="3596" spans="1:2">
      <c r="B3596">
        <v>1198</v>
      </c>
    </row>
    <row r="3597" spans="1:2">
      <c r="A3597" s="7" t="s">
        <v>1413</v>
      </c>
      <c r="B3597">
        <v>1199</v>
      </c>
    </row>
    <row r="3598" spans="1:2">
      <c r="B3598">
        <v>1199</v>
      </c>
    </row>
    <row r="3599" spans="1:2">
      <c r="B3599">
        <v>1199</v>
      </c>
    </row>
    <row r="3600" spans="1:2">
      <c r="A3600" s="7" t="s">
        <v>1414</v>
      </c>
      <c r="B3600">
        <v>1200</v>
      </c>
    </row>
    <row r="3601" spans="1:2">
      <c r="B3601">
        <v>1200</v>
      </c>
    </row>
    <row r="3602" spans="1:2">
      <c r="B3602">
        <v>1200</v>
      </c>
    </row>
    <row r="3603" spans="1:2">
      <c r="A3603" s="7" t="s">
        <v>1415</v>
      </c>
      <c r="B3603">
        <v>1201</v>
      </c>
    </row>
    <row r="3604" spans="1:2">
      <c r="B3604">
        <v>1201</v>
      </c>
    </row>
    <row r="3605" spans="1:2">
      <c r="B3605">
        <v>1201</v>
      </c>
    </row>
    <row r="3606" spans="1:2">
      <c r="A3606" s="7" t="s">
        <v>1416</v>
      </c>
      <c r="B3606">
        <v>1202</v>
      </c>
    </row>
    <row r="3607" spans="1:2">
      <c r="B3607">
        <v>1202</v>
      </c>
    </row>
    <row r="3608" spans="1:2">
      <c r="B3608">
        <v>1202</v>
      </c>
    </row>
    <row r="3609" spans="1:2">
      <c r="A3609" s="7" t="s">
        <v>1417</v>
      </c>
      <c r="B3609">
        <v>1203</v>
      </c>
    </row>
    <row r="3610" spans="1:2">
      <c r="B3610">
        <v>1203</v>
      </c>
    </row>
    <row r="3611" spans="1:2">
      <c r="B3611">
        <v>1203</v>
      </c>
    </row>
    <row r="3612" spans="1:2">
      <c r="A3612" s="7" t="s">
        <v>1418</v>
      </c>
      <c r="B3612">
        <v>1204</v>
      </c>
    </row>
    <row r="3613" spans="1:2">
      <c r="B3613">
        <v>1204</v>
      </c>
    </row>
    <row r="3614" spans="1:2">
      <c r="B3614">
        <v>1204</v>
      </c>
    </row>
    <row r="3615" spans="1:2">
      <c r="A3615" s="7" t="s">
        <v>1419</v>
      </c>
      <c r="B3615">
        <v>1205</v>
      </c>
    </row>
    <row r="3616" spans="1:2">
      <c r="B3616">
        <v>1205</v>
      </c>
    </row>
    <row r="3617" spans="1:2">
      <c r="B3617">
        <v>1205</v>
      </c>
    </row>
    <row r="3618" spans="1:2">
      <c r="A3618" s="7" t="s">
        <v>1420</v>
      </c>
      <c r="B3618">
        <v>1206</v>
      </c>
    </row>
    <row r="3619" spans="1:2">
      <c r="B3619">
        <v>1206</v>
      </c>
    </row>
    <row r="3620" spans="1:2">
      <c r="B3620">
        <v>1206</v>
      </c>
    </row>
    <row r="3621" spans="1:2">
      <c r="A3621" s="7" t="s">
        <v>1421</v>
      </c>
      <c r="B3621">
        <v>1207</v>
      </c>
    </row>
    <row r="3622" spans="1:2">
      <c r="B3622">
        <v>1207</v>
      </c>
    </row>
    <row r="3623" spans="1:2">
      <c r="B3623">
        <v>1207</v>
      </c>
    </row>
    <row r="3624" spans="1:2">
      <c r="A3624" s="7" t="s">
        <v>1422</v>
      </c>
      <c r="B3624">
        <v>1208</v>
      </c>
    </row>
    <row r="3625" spans="1:2">
      <c r="B3625">
        <v>1208</v>
      </c>
    </row>
    <row r="3626" spans="1:2">
      <c r="B3626">
        <v>1208</v>
      </c>
    </row>
    <row r="3627" spans="1:2">
      <c r="A3627" s="7" t="s">
        <v>1423</v>
      </c>
      <c r="B3627">
        <v>1209</v>
      </c>
    </row>
    <row r="3628" spans="1:2">
      <c r="B3628">
        <v>1209</v>
      </c>
    </row>
    <row r="3629" spans="1:2">
      <c r="B3629">
        <v>1209</v>
      </c>
    </row>
    <row r="3630" spans="1:2">
      <c r="A3630" s="7" t="s">
        <v>1424</v>
      </c>
      <c r="B3630">
        <v>1210</v>
      </c>
    </row>
    <row r="3631" spans="1:2">
      <c r="B3631">
        <v>1210</v>
      </c>
    </row>
    <row r="3632" spans="1:2">
      <c r="B3632">
        <v>1210</v>
      </c>
    </row>
    <row r="3633" spans="1:2">
      <c r="A3633" s="7" t="s">
        <v>1425</v>
      </c>
      <c r="B3633">
        <v>1211</v>
      </c>
    </row>
    <row r="3634" spans="1:2">
      <c r="B3634">
        <v>1211</v>
      </c>
    </row>
    <row r="3635" spans="1:2">
      <c r="B3635">
        <v>1211</v>
      </c>
    </row>
    <row r="3636" spans="1:2">
      <c r="A3636" s="7" t="s">
        <v>1426</v>
      </c>
      <c r="B3636">
        <v>1212</v>
      </c>
    </row>
    <row r="3637" spans="1:2">
      <c r="B3637">
        <v>1212</v>
      </c>
    </row>
    <row r="3638" spans="1:2">
      <c r="B3638">
        <v>1212</v>
      </c>
    </row>
    <row r="3639" spans="1:2">
      <c r="A3639" s="7" t="s">
        <v>1427</v>
      </c>
      <c r="B3639">
        <v>1213</v>
      </c>
    </row>
    <row r="3640" spans="1:2">
      <c r="B3640">
        <v>1213</v>
      </c>
    </row>
    <row r="3641" spans="1:2">
      <c r="B3641">
        <v>1213</v>
      </c>
    </row>
    <row r="3642" spans="1:2">
      <c r="A3642" s="7" t="s">
        <v>1428</v>
      </c>
      <c r="B3642">
        <v>1214</v>
      </c>
    </row>
    <row r="3643" spans="1:2">
      <c r="B3643">
        <v>1214</v>
      </c>
    </row>
    <row r="3644" spans="1:2">
      <c r="B3644">
        <v>1214</v>
      </c>
    </row>
    <row r="3645" spans="1:2">
      <c r="A3645" s="7" t="s">
        <v>1429</v>
      </c>
      <c r="B3645">
        <v>1215</v>
      </c>
    </row>
    <row r="3646" spans="1:2">
      <c r="B3646">
        <v>1215</v>
      </c>
    </row>
    <row r="3647" spans="1:2">
      <c r="B3647">
        <v>1215</v>
      </c>
    </row>
    <row r="3648" spans="1:2">
      <c r="A3648" s="7" t="s">
        <v>62</v>
      </c>
      <c r="B3648">
        <v>1216</v>
      </c>
    </row>
    <row r="3649" spans="1:2">
      <c r="B3649">
        <v>1216</v>
      </c>
    </row>
    <row r="3650" spans="1:2">
      <c r="B3650">
        <v>1216</v>
      </c>
    </row>
    <row r="3651" spans="1:2">
      <c r="A3651" s="7" t="s">
        <v>1430</v>
      </c>
      <c r="B3651">
        <v>1217</v>
      </c>
    </row>
    <row r="3652" spans="1:2">
      <c r="B3652">
        <v>1217</v>
      </c>
    </row>
    <row r="3653" spans="1:2">
      <c r="B3653">
        <v>1217</v>
      </c>
    </row>
    <row r="3654" spans="1:2">
      <c r="A3654" s="7" t="s">
        <v>1431</v>
      </c>
      <c r="B3654">
        <v>1218</v>
      </c>
    </row>
    <row r="3655" spans="1:2">
      <c r="B3655">
        <v>1218</v>
      </c>
    </row>
    <row r="3656" spans="1:2">
      <c r="B3656">
        <v>1218</v>
      </c>
    </row>
    <row r="3657" spans="1:2">
      <c r="A3657" s="7" t="s">
        <v>1432</v>
      </c>
      <c r="B3657">
        <v>1219</v>
      </c>
    </row>
    <row r="3658" spans="1:2">
      <c r="B3658">
        <v>1219</v>
      </c>
    </row>
    <row r="3659" spans="1:2">
      <c r="B3659">
        <v>1219</v>
      </c>
    </row>
    <row r="3660" spans="1:2">
      <c r="A3660" s="7" t="s">
        <v>1433</v>
      </c>
      <c r="B3660">
        <v>1220</v>
      </c>
    </row>
    <row r="3661" spans="1:2">
      <c r="B3661">
        <v>1220</v>
      </c>
    </row>
    <row r="3662" spans="1:2">
      <c r="B3662">
        <v>1220</v>
      </c>
    </row>
    <row r="3663" spans="1:2">
      <c r="A3663" s="7" t="s">
        <v>1434</v>
      </c>
      <c r="B3663">
        <v>1221</v>
      </c>
    </row>
    <row r="3664" spans="1:2">
      <c r="B3664">
        <v>1221</v>
      </c>
    </row>
    <row r="3665" spans="1:2">
      <c r="B3665">
        <v>1221</v>
      </c>
    </row>
    <row r="3666" spans="1:2">
      <c r="A3666" s="7" t="s">
        <v>1435</v>
      </c>
      <c r="B3666">
        <v>1222</v>
      </c>
    </row>
    <row r="3667" spans="1:2">
      <c r="B3667">
        <v>1222</v>
      </c>
    </row>
    <row r="3668" spans="1:2">
      <c r="B3668">
        <v>1222</v>
      </c>
    </row>
    <row r="3669" spans="1:2">
      <c r="A3669" s="7" t="s">
        <v>1436</v>
      </c>
      <c r="B3669">
        <v>1223</v>
      </c>
    </row>
    <row r="3670" spans="1:2">
      <c r="B3670">
        <v>1223</v>
      </c>
    </row>
    <row r="3671" spans="1:2">
      <c r="B3671">
        <v>1223</v>
      </c>
    </row>
    <row r="3672" spans="1:2">
      <c r="A3672" s="7" t="s">
        <v>1437</v>
      </c>
      <c r="B3672">
        <v>1224</v>
      </c>
    </row>
    <row r="3673" spans="1:2">
      <c r="B3673">
        <v>1224</v>
      </c>
    </row>
    <row r="3674" spans="1:2">
      <c r="B3674">
        <v>1224</v>
      </c>
    </row>
    <row r="3675" spans="1:2">
      <c r="A3675" s="7" t="s">
        <v>1438</v>
      </c>
      <c r="B3675">
        <v>1225</v>
      </c>
    </row>
    <row r="3676" spans="1:2">
      <c r="B3676">
        <v>1225</v>
      </c>
    </row>
    <row r="3677" spans="1:2">
      <c r="B3677">
        <v>1225</v>
      </c>
    </row>
    <row r="3678" spans="1:2">
      <c r="A3678" s="7" t="s">
        <v>1439</v>
      </c>
      <c r="B3678">
        <v>1226</v>
      </c>
    </row>
    <row r="3679" spans="1:2">
      <c r="B3679">
        <v>1226</v>
      </c>
    </row>
    <row r="3680" spans="1:2">
      <c r="B3680">
        <v>1226</v>
      </c>
    </row>
    <row r="3681" spans="1:2">
      <c r="A3681" s="7" t="s">
        <v>1440</v>
      </c>
      <c r="B3681">
        <v>1227</v>
      </c>
    </row>
    <row r="3682" spans="1:2">
      <c r="B3682">
        <v>1227</v>
      </c>
    </row>
    <row r="3683" spans="1:2">
      <c r="B3683">
        <v>1227</v>
      </c>
    </row>
    <row r="3684" spans="1:2">
      <c r="A3684" s="7" t="s">
        <v>1441</v>
      </c>
      <c r="B3684">
        <v>1228</v>
      </c>
    </row>
    <row r="3685" spans="1:2">
      <c r="B3685">
        <v>1228</v>
      </c>
    </row>
    <row r="3686" spans="1:2">
      <c r="B3686">
        <v>1228</v>
      </c>
    </row>
    <row r="3687" spans="1:2">
      <c r="A3687" s="7" t="s">
        <v>1442</v>
      </c>
      <c r="B3687">
        <v>1229</v>
      </c>
    </row>
    <row r="3688" spans="1:2">
      <c r="B3688">
        <v>1229</v>
      </c>
    </row>
    <row r="3689" spans="1:2">
      <c r="B3689">
        <v>1229</v>
      </c>
    </row>
    <row r="3690" spans="1:2">
      <c r="A3690" s="7" t="s">
        <v>1443</v>
      </c>
      <c r="B3690">
        <v>1230</v>
      </c>
    </row>
    <row r="3691" spans="1:2">
      <c r="B3691">
        <v>1230</v>
      </c>
    </row>
    <row r="3692" spans="1:2">
      <c r="B3692">
        <v>1230</v>
      </c>
    </row>
    <row r="3693" spans="1:2">
      <c r="A3693" s="7" t="s">
        <v>1444</v>
      </c>
      <c r="B3693">
        <v>1231</v>
      </c>
    </row>
    <row r="3694" spans="1:2">
      <c r="B3694">
        <v>1231</v>
      </c>
    </row>
    <row r="3695" spans="1:2">
      <c r="B3695">
        <v>1231</v>
      </c>
    </row>
    <row r="3696" spans="1:2">
      <c r="A3696" s="7" t="s">
        <v>1445</v>
      </c>
      <c r="B3696">
        <v>1232</v>
      </c>
    </row>
    <row r="3697" spans="1:2">
      <c r="B3697">
        <v>1232</v>
      </c>
    </row>
    <row r="3698" spans="1:2">
      <c r="B3698">
        <v>1232</v>
      </c>
    </row>
    <row r="3699" spans="1:2">
      <c r="A3699" s="7" t="s">
        <v>1446</v>
      </c>
      <c r="B3699">
        <v>1233</v>
      </c>
    </row>
    <row r="3700" spans="1:2">
      <c r="B3700">
        <v>1233</v>
      </c>
    </row>
    <row r="3701" spans="1:2">
      <c r="B3701">
        <v>1233</v>
      </c>
    </row>
    <row r="3702" spans="1:2">
      <c r="A3702" s="7" t="s">
        <v>1447</v>
      </c>
      <c r="B3702">
        <v>1234</v>
      </c>
    </row>
    <row r="3703" spans="1:2">
      <c r="B3703">
        <v>1234</v>
      </c>
    </row>
    <row r="3704" spans="1:2">
      <c r="B3704">
        <v>1234</v>
      </c>
    </row>
    <row r="3705" spans="1:2">
      <c r="A3705" s="7" t="s">
        <v>1448</v>
      </c>
      <c r="B3705">
        <v>1235</v>
      </c>
    </row>
    <row r="3706" spans="1:2">
      <c r="B3706">
        <v>1235</v>
      </c>
    </row>
    <row r="3707" spans="1:2">
      <c r="B3707">
        <v>1235</v>
      </c>
    </row>
    <row r="3708" spans="1:2">
      <c r="A3708" s="7" t="s">
        <v>63</v>
      </c>
      <c r="B3708">
        <v>1236</v>
      </c>
    </row>
    <row r="3709" spans="1:2">
      <c r="B3709">
        <v>1236</v>
      </c>
    </row>
    <row r="3710" spans="1:2">
      <c r="B3710">
        <v>1236</v>
      </c>
    </row>
    <row r="3711" spans="1:2">
      <c r="A3711" s="7" t="s">
        <v>1449</v>
      </c>
      <c r="B3711">
        <v>1237</v>
      </c>
    </row>
    <row r="3712" spans="1:2">
      <c r="B3712">
        <v>1237</v>
      </c>
    </row>
    <row r="3713" spans="1:2">
      <c r="B3713">
        <v>1237</v>
      </c>
    </row>
    <row r="3714" spans="1:2">
      <c r="A3714" s="7" t="s">
        <v>1450</v>
      </c>
      <c r="B3714">
        <v>1238</v>
      </c>
    </row>
    <row r="3715" spans="1:2">
      <c r="B3715">
        <v>1238</v>
      </c>
    </row>
    <row r="3716" spans="1:2">
      <c r="B3716">
        <v>1238</v>
      </c>
    </row>
    <row r="3717" spans="1:2">
      <c r="A3717" s="7" t="s">
        <v>1451</v>
      </c>
      <c r="B3717">
        <v>1239</v>
      </c>
    </row>
    <row r="3718" spans="1:2">
      <c r="B3718">
        <v>1239</v>
      </c>
    </row>
    <row r="3719" spans="1:2">
      <c r="B3719">
        <v>1239</v>
      </c>
    </row>
    <row r="3720" spans="1:2">
      <c r="A3720" s="7" t="s">
        <v>1452</v>
      </c>
      <c r="B3720">
        <v>1240</v>
      </c>
    </row>
    <row r="3721" spans="1:2">
      <c r="B3721">
        <v>1240</v>
      </c>
    </row>
    <row r="3722" spans="1:2">
      <c r="B3722">
        <v>1240</v>
      </c>
    </row>
    <row r="3723" spans="1:2">
      <c r="A3723" s="7" t="s">
        <v>1453</v>
      </c>
      <c r="B3723">
        <v>1241</v>
      </c>
    </row>
    <row r="3724" spans="1:2">
      <c r="B3724">
        <v>1241</v>
      </c>
    </row>
    <row r="3725" spans="1:2">
      <c r="B3725">
        <v>1241</v>
      </c>
    </row>
    <row r="3726" spans="1:2">
      <c r="A3726" s="7" t="s">
        <v>1454</v>
      </c>
      <c r="B3726">
        <v>1242</v>
      </c>
    </row>
    <row r="3727" spans="1:2">
      <c r="B3727">
        <v>1242</v>
      </c>
    </row>
    <row r="3728" spans="1:2">
      <c r="B3728">
        <v>1242</v>
      </c>
    </row>
    <row r="3729" spans="1:2">
      <c r="A3729" s="7" t="s">
        <v>1455</v>
      </c>
      <c r="B3729">
        <v>1243</v>
      </c>
    </row>
    <row r="3730" spans="1:2">
      <c r="B3730">
        <v>1243</v>
      </c>
    </row>
    <row r="3731" spans="1:2">
      <c r="B3731">
        <v>1243</v>
      </c>
    </row>
    <row r="3732" spans="1:2">
      <c r="A3732" s="7" t="s">
        <v>1456</v>
      </c>
      <c r="B3732">
        <v>1244</v>
      </c>
    </row>
    <row r="3733" spans="1:2">
      <c r="B3733">
        <v>1244</v>
      </c>
    </row>
    <row r="3734" spans="1:2">
      <c r="B3734">
        <v>1244</v>
      </c>
    </row>
    <row r="3735" spans="1:2">
      <c r="A3735" s="7" t="s">
        <v>1457</v>
      </c>
      <c r="B3735">
        <v>1245</v>
      </c>
    </row>
    <row r="3736" spans="1:2">
      <c r="B3736">
        <v>1245</v>
      </c>
    </row>
    <row r="3737" spans="1:2">
      <c r="B3737">
        <v>1245</v>
      </c>
    </row>
    <row r="3738" spans="1:2">
      <c r="A3738" s="7" t="s">
        <v>1458</v>
      </c>
      <c r="B3738">
        <v>1246</v>
      </c>
    </row>
    <row r="3739" spans="1:2">
      <c r="B3739">
        <v>1246</v>
      </c>
    </row>
    <row r="3740" spans="1:2">
      <c r="B3740">
        <v>1246</v>
      </c>
    </row>
    <row r="3741" spans="1:2">
      <c r="A3741" s="7" t="s">
        <v>1459</v>
      </c>
      <c r="B3741">
        <v>1247</v>
      </c>
    </row>
    <row r="3742" spans="1:2">
      <c r="B3742">
        <v>1247</v>
      </c>
    </row>
    <row r="3743" spans="1:2">
      <c r="B3743">
        <v>1247</v>
      </c>
    </row>
    <row r="3744" spans="1:2">
      <c r="A3744" s="7" t="s">
        <v>1460</v>
      </c>
      <c r="B3744">
        <v>1248</v>
      </c>
    </row>
    <row r="3745" spans="1:2">
      <c r="B3745">
        <v>1248</v>
      </c>
    </row>
    <row r="3746" spans="1:2">
      <c r="B3746">
        <v>1248</v>
      </c>
    </row>
    <row r="3747" spans="1:2">
      <c r="A3747" s="7" t="s">
        <v>1461</v>
      </c>
      <c r="B3747">
        <v>1249</v>
      </c>
    </row>
    <row r="3748" spans="1:2">
      <c r="B3748">
        <v>1249</v>
      </c>
    </row>
    <row r="3749" spans="1:2">
      <c r="B3749">
        <v>1249</v>
      </c>
    </row>
    <row r="3750" spans="1:2">
      <c r="A3750" s="7" t="s">
        <v>1462</v>
      </c>
      <c r="B3750">
        <v>1250</v>
      </c>
    </row>
    <row r="3751" spans="1:2">
      <c r="B3751">
        <v>1250</v>
      </c>
    </row>
    <row r="3752" spans="1:2">
      <c r="B3752">
        <v>1250</v>
      </c>
    </row>
    <row r="3753" spans="1:2">
      <c r="A3753" s="7" t="s">
        <v>1463</v>
      </c>
      <c r="B3753">
        <v>1251</v>
      </c>
    </row>
    <row r="3754" spans="1:2">
      <c r="B3754">
        <v>1251</v>
      </c>
    </row>
    <row r="3755" spans="1:2">
      <c r="B3755">
        <v>1251</v>
      </c>
    </row>
    <row r="3756" spans="1:2">
      <c r="A3756" s="7" t="s">
        <v>1464</v>
      </c>
      <c r="B3756">
        <v>1252</v>
      </c>
    </row>
    <row r="3757" spans="1:2">
      <c r="B3757">
        <v>1252</v>
      </c>
    </row>
    <row r="3758" spans="1:2">
      <c r="B3758">
        <v>1252</v>
      </c>
    </row>
    <row r="3759" spans="1:2">
      <c r="A3759" s="7" t="s">
        <v>1465</v>
      </c>
      <c r="B3759">
        <v>1253</v>
      </c>
    </row>
    <row r="3760" spans="1:2">
      <c r="B3760">
        <v>1253</v>
      </c>
    </row>
    <row r="3761" spans="1:2">
      <c r="B3761">
        <v>1253</v>
      </c>
    </row>
    <row r="3762" spans="1:2">
      <c r="A3762" s="7" t="s">
        <v>1466</v>
      </c>
      <c r="B3762">
        <v>1254</v>
      </c>
    </row>
    <row r="3763" spans="1:2">
      <c r="B3763">
        <v>1254</v>
      </c>
    </row>
    <row r="3764" spans="1:2">
      <c r="B3764">
        <v>1254</v>
      </c>
    </row>
    <row r="3765" spans="1:2">
      <c r="A3765" s="7" t="s">
        <v>1467</v>
      </c>
      <c r="B3765">
        <v>1255</v>
      </c>
    </row>
    <row r="3766" spans="1:2">
      <c r="B3766">
        <v>1255</v>
      </c>
    </row>
    <row r="3767" spans="1:2">
      <c r="B3767">
        <v>1255</v>
      </c>
    </row>
    <row r="3768" spans="1:2">
      <c r="A3768" s="7" t="s">
        <v>1468</v>
      </c>
      <c r="B3768">
        <v>1256</v>
      </c>
    </row>
    <row r="3769" spans="1:2">
      <c r="B3769">
        <v>1256</v>
      </c>
    </row>
    <row r="3770" spans="1:2">
      <c r="B3770">
        <v>1256</v>
      </c>
    </row>
    <row r="3771" spans="1:2">
      <c r="A3771" s="7" t="s">
        <v>1469</v>
      </c>
      <c r="B3771">
        <v>1257</v>
      </c>
    </row>
    <row r="3772" spans="1:2">
      <c r="B3772">
        <v>1257</v>
      </c>
    </row>
    <row r="3773" spans="1:2">
      <c r="B3773">
        <v>1257</v>
      </c>
    </row>
    <row r="3774" spans="1:2">
      <c r="A3774" s="7" t="s">
        <v>64</v>
      </c>
      <c r="B3774">
        <v>1258</v>
      </c>
    </row>
    <row r="3775" spans="1:2">
      <c r="B3775">
        <v>1258</v>
      </c>
    </row>
    <row r="3776" spans="1:2">
      <c r="B3776">
        <v>1258</v>
      </c>
    </row>
    <row r="3777" spans="1:2">
      <c r="A3777" s="7" t="s">
        <v>1470</v>
      </c>
      <c r="B3777">
        <v>1259</v>
      </c>
    </row>
    <row r="3778" spans="1:2">
      <c r="B3778">
        <v>1259</v>
      </c>
    </row>
    <row r="3779" spans="1:2">
      <c r="B3779">
        <v>1259</v>
      </c>
    </row>
    <row r="3780" spans="1:2">
      <c r="A3780" s="7" t="s">
        <v>1471</v>
      </c>
      <c r="B3780">
        <v>1260</v>
      </c>
    </row>
    <row r="3781" spans="1:2">
      <c r="B3781">
        <v>1260</v>
      </c>
    </row>
    <row r="3782" spans="1:2">
      <c r="B3782">
        <v>1260</v>
      </c>
    </row>
    <row r="3783" spans="1:2">
      <c r="A3783" s="7" t="s">
        <v>1472</v>
      </c>
      <c r="B3783">
        <v>1261</v>
      </c>
    </row>
    <row r="3784" spans="1:2">
      <c r="B3784">
        <v>1261</v>
      </c>
    </row>
    <row r="3785" spans="1:2">
      <c r="B3785">
        <v>1261</v>
      </c>
    </row>
    <row r="3786" spans="1:2">
      <c r="A3786" s="7" t="s">
        <v>1473</v>
      </c>
      <c r="B3786">
        <v>1262</v>
      </c>
    </row>
    <row r="3787" spans="1:2">
      <c r="B3787">
        <v>1262</v>
      </c>
    </row>
    <row r="3788" spans="1:2">
      <c r="B3788">
        <v>1262</v>
      </c>
    </row>
    <row r="3789" spans="1:2">
      <c r="A3789" s="7" t="s">
        <v>1474</v>
      </c>
      <c r="B3789">
        <v>1263</v>
      </c>
    </row>
    <row r="3790" spans="1:2">
      <c r="B3790">
        <v>1263</v>
      </c>
    </row>
    <row r="3791" spans="1:2">
      <c r="B3791">
        <v>1263</v>
      </c>
    </row>
    <row r="3792" spans="1:2">
      <c r="A3792" s="7" t="s">
        <v>1475</v>
      </c>
      <c r="B3792">
        <v>1264</v>
      </c>
    </row>
    <row r="3793" spans="1:2">
      <c r="B3793">
        <v>1264</v>
      </c>
    </row>
    <row r="3794" spans="1:2">
      <c r="B3794">
        <v>1264</v>
      </c>
    </row>
    <row r="3795" spans="1:2">
      <c r="A3795" s="7" t="s">
        <v>1476</v>
      </c>
      <c r="B3795">
        <v>1265</v>
      </c>
    </row>
    <row r="3796" spans="1:2">
      <c r="B3796">
        <v>1265</v>
      </c>
    </row>
    <row r="3797" spans="1:2">
      <c r="B3797">
        <v>1265</v>
      </c>
    </row>
    <row r="3798" spans="1:2">
      <c r="A3798" s="7" t="s">
        <v>1477</v>
      </c>
      <c r="B3798">
        <v>1266</v>
      </c>
    </row>
    <row r="3799" spans="1:2">
      <c r="B3799">
        <v>1266</v>
      </c>
    </row>
    <row r="3800" spans="1:2">
      <c r="B3800">
        <v>1266</v>
      </c>
    </row>
    <row r="3801" spans="1:2">
      <c r="A3801" s="7" t="s">
        <v>1478</v>
      </c>
      <c r="B3801">
        <v>1267</v>
      </c>
    </row>
    <row r="3802" spans="1:2">
      <c r="B3802">
        <v>1267</v>
      </c>
    </row>
    <row r="3803" spans="1:2">
      <c r="B3803">
        <v>1267</v>
      </c>
    </row>
    <row r="3804" spans="1:2">
      <c r="A3804" s="7" t="s">
        <v>1479</v>
      </c>
      <c r="B3804">
        <v>1268</v>
      </c>
    </row>
    <row r="3805" spans="1:2">
      <c r="B3805">
        <v>1268</v>
      </c>
    </row>
    <row r="3806" spans="1:2">
      <c r="B3806">
        <v>1268</v>
      </c>
    </row>
    <row r="3807" spans="1:2">
      <c r="A3807" s="7" t="s">
        <v>1480</v>
      </c>
      <c r="B3807">
        <v>1269</v>
      </c>
    </row>
    <row r="3808" spans="1:2">
      <c r="B3808">
        <v>1269</v>
      </c>
    </row>
    <row r="3809" spans="1:2">
      <c r="B3809">
        <v>1269</v>
      </c>
    </row>
    <row r="3810" spans="1:2">
      <c r="A3810" s="7" t="s">
        <v>1481</v>
      </c>
      <c r="B3810">
        <v>1270</v>
      </c>
    </row>
    <row r="3811" spans="1:2">
      <c r="B3811">
        <v>1270</v>
      </c>
    </row>
    <row r="3812" spans="1:2">
      <c r="B3812">
        <v>1270</v>
      </c>
    </row>
    <row r="3813" spans="1:2">
      <c r="A3813" s="7" t="s">
        <v>1482</v>
      </c>
      <c r="B3813">
        <v>1271</v>
      </c>
    </row>
    <row r="3814" spans="1:2">
      <c r="B3814">
        <v>1271</v>
      </c>
    </row>
    <row r="3815" spans="1:2">
      <c r="B3815">
        <v>1271</v>
      </c>
    </row>
    <row r="3816" spans="1:2">
      <c r="A3816" s="7" t="s">
        <v>1483</v>
      </c>
      <c r="B3816">
        <v>1272</v>
      </c>
    </row>
    <row r="3817" spans="1:2">
      <c r="B3817">
        <v>1272</v>
      </c>
    </row>
    <row r="3818" spans="1:2">
      <c r="B3818">
        <v>1272</v>
      </c>
    </row>
    <row r="3819" spans="1:2">
      <c r="A3819" s="7" t="s">
        <v>1484</v>
      </c>
      <c r="B3819">
        <v>1273</v>
      </c>
    </row>
    <row r="3820" spans="1:2">
      <c r="B3820">
        <v>1273</v>
      </c>
    </row>
    <row r="3821" spans="1:2">
      <c r="B3821">
        <v>1273</v>
      </c>
    </row>
    <row r="3822" spans="1:2">
      <c r="A3822" s="7" t="s">
        <v>1485</v>
      </c>
      <c r="B3822">
        <v>1274</v>
      </c>
    </row>
    <row r="3823" spans="1:2">
      <c r="B3823">
        <v>1274</v>
      </c>
    </row>
    <row r="3824" spans="1:2">
      <c r="B3824">
        <v>1274</v>
      </c>
    </row>
    <row r="3825" spans="1:2">
      <c r="A3825" s="7" t="s">
        <v>1486</v>
      </c>
      <c r="B3825">
        <v>1275</v>
      </c>
    </row>
    <row r="3826" spans="1:2">
      <c r="B3826">
        <v>1275</v>
      </c>
    </row>
    <row r="3827" spans="1:2">
      <c r="B3827">
        <v>1275</v>
      </c>
    </row>
    <row r="3828" spans="1:2">
      <c r="A3828" s="7" t="s">
        <v>1487</v>
      </c>
      <c r="B3828">
        <v>1276</v>
      </c>
    </row>
    <row r="3829" spans="1:2">
      <c r="B3829">
        <v>1276</v>
      </c>
    </row>
    <row r="3830" spans="1:2">
      <c r="B3830">
        <v>1276</v>
      </c>
    </row>
    <row r="3831" spans="1:2">
      <c r="A3831" s="7" t="s">
        <v>1488</v>
      </c>
      <c r="B3831">
        <v>1277</v>
      </c>
    </row>
    <row r="3832" spans="1:2">
      <c r="B3832">
        <v>1277</v>
      </c>
    </row>
    <row r="3833" spans="1:2">
      <c r="B3833">
        <v>1277</v>
      </c>
    </row>
    <row r="3834" spans="1:2">
      <c r="A3834" s="7" t="s">
        <v>1489</v>
      </c>
      <c r="B3834">
        <v>1278</v>
      </c>
    </row>
    <row r="3835" spans="1:2">
      <c r="B3835">
        <v>1278</v>
      </c>
    </row>
    <row r="3836" spans="1:2">
      <c r="B3836">
        <v>1278</v>
      </c>
    </row>
    <row r="3837" spans="1:2">
      <c r="A3837" s="7" t="s">
        <v>1490</v>
      </c>
      <c r="B3837">
        <v>1279</v>
      </c>
    </row>
    <row r="3838" spans="1:2">
      <c r="B3838">
        <v>1279</v>
      </c>
    </row>
    <row r="3839" spans="1:2">
      <c r="B3839">
        <v>1279</v>
      </c>
    </row>
    <row r="3840" spans="1:2">
      <c r="A3840" s="7" t="s">
        <v>65</v>
      </c>
      <c r="B3840">
        <v>1280</v>
      </c>
    </row>
    <row r="3841" spans="1:2">
      <c r="B3841">
        <v>1280</v>
      </c>
    </row>
    <row r="3842" spans="1:2">
      <c r="B3842">
        <v>1280</v>
      </c>
    </row>
    <row r="3843" spans="1:2">
      <c r="A3843" s="7" t="s">
        <v>1491</v>
      </c>
      <c r="B3843">
        <v>1281</v>
      </c>
    </row>
    <row r="3844" spans="1:2">
      <c r="B3844">
        <v>1281</v>
      </c>
    </row>
    <row r="3845" spans="1:2">
      <c r="B3845">
        <v>1281</v>
      </c>
    </row>
    <row r="3846" spans="1:2">
      <c r="A3846" s="7" t="s">
        <v>1492</v>
      </c>
      <c r="B3846">
        <v>1282</v>
      </c>
    </row>
    <row r="3847" spans="1:2">
      <c r="B3847">
        <v>1282</v>
      </c>
    </row>
    <row r="3848" spans="1:2">
      <c r="B3848">
        <v>1282</v>
      </c>
    </row>
    <row r="3849" spans="1:2">
      <c r="A3849" s="7" t="s">
        <v>1493</v>
      </c>
      <c r="B3849">
        <v>1283</v>
      </c>
    </row>
    <row r="3850" spans="1:2">
      <c r="B3850">
        <v>1283</v>
      </c>
    </row>
    <row r="3851" spans="1:2">
      <c r="B3851">
        <v>1283</v>
      </c>
    </row>
    <row r="3852" spans="1:2">
      <c r="A3852" s="7" t="s">
        <v>1494</v>
      </c>
      <c r="B3852">
        <v>1284</v>
      </c>
    </row>
    <row r="3853" spans="1:2">
      <c r="B3853">
        <v>1284</v>
      </c>
    </row>
    <row r="3854" spans="1:2">
      <c r="B3854">
        <v>1284</v>
      </c>
    </row>
    <row r="3855" spans="1:2">
      <c r="A3855" s="7" t="s">
        <v>1495</v>
      </c>
      <c r="B3855">
        <v>1285</v>
      </c>
    </row>
    <row r="3856" spans="1:2">
      <c r="B3856">
        <v>1285</v>
      </c>
    </row>
    <row r="3857" spans="1:2">
      <c r="B3857">
        <v>1285</v>
      </c>
    </row>
    <row r="3858" spans="1:2">
      <c r="A3858" s="7" t="s">
        <v>1496</v>
      </c>
      <c r="B3858">
        <v>1286</v>
      </c>
    </row>
    <row r="3859" spans="1:2">
      <c r="B3859">
        <v>1286</v>
      </c>
    </row>
    <row r="3860" spans="1:2">
      <c r="B3860">
        <v>1286</v>
      </c>
    </row>
    <row r="3861" spans="1:2">
      <c r="A3861" s="7" t="s">
        <v>1497</v>
      </c>
      <c r="B3861">
        <v>1287</v>
      </c>
    </row>
    <row r="3862" spans="1:2">
      <c r="B3862">
        <v>1287</v>
      </c>
    </row>
    <row r="3863" spans="1:2">
      <c r="B3863">
        <v>1287</v>
      </c>
    </row>
    <row r="3864" spans="1:2">
      <c r="A3864" s="7" t="s">
        <v>1498</v>
      </c>
      <c r="B3864">
        <v>1288</v>
      </c>
    </row>
    <row r="3865" spans="1:2">
      <c r="B3865">
        <v>1288</v>
      </c>
    </row>
    <row r="3866" spans="1:2">
      <c r="B3866">
        <v>1288</v>
      </c>
    </row>
    <row r="3867" spans="1:2">
      <c r="A3867" s="7" t="s">
        <v>1499</v>
      </c>
      <c r="B3867">
        <v>1289</v>
      </c>
    </row>
    <row r="3868" spans="1:2">
      <c r="B3868">
        <v>1289</v>
      </c>
    </row>
    <row r="3869" spans="1:2">
      <c r="B3869">
        <v>1289</v>
      </c>
    </row>
    <row r="3870" spans="1:2">
      <c r="A3870" s="7" t="s">
        <v>1500</v>
      </c>
      <c r="B3870">
        <v>1290</v>
      </c>
    </row>
    <row r="3871" spans="1:2">
      <c r="B3871">
        <v>1290</v>
      </c>
    </row>
    <row r="3872" spans="1:2">
      <c r="B3872">
        <v>1290</v>
      </c>
    </row>
    <row r="3873" spans="1:2">
      <c r="A3873" s="7" t="s">
        <v>1501</v>
      </c>
      <c r="B3873">
        <v>1291</v>
      </c>
    </row>
    <row r="3874" spans="1:2">
      <c r="B3874">
        <v>1291</v>
      </c>
    </row>
    <row r="3875" spans="1:2">
      <c r="B3875">
        <v>1291</v>
      </c>
    </row>
    <row r="3876" spans="1:2">
      <c r="A3876" s="7" t="s">
        <v>1502</v>
      </c>
      <c r="B3876">
        <v>1292</v>
      </c>
    </row>
    <row r="3877" spans="1:2">
      <c r="B3877">
        <v>1292</v>
      </c>
    </row>
    <row r="3878" spans="1:2">
      <c r="B3878">
        <v>1292</v>
      </c>
    </row>
    <row r="3879" spans="1:2">
      <c r="A3879" s="7" t="s">
        <v>1503</v>
      </c>
      <c r="B3879">
        <v>1293</v>
      </c>
    </row>
    <row r="3880" spans="1:2">
      <c r="B3880">
        <v>1293</v>
      </c>
    </row>
    <row r="3881" spans="1:2">
      <c r="B3881">
        <v>1293</v>
      </c>
    </row>
    <row r="3882" spans="1:2">
      <c r="A3882" s="7" t="s">
        <v>1504</v>
      </c>
      <c r="B3882">
        <v>1294</v>
      </c>
    </row>
    <row r="3883" spans="1:2">
      <c r="B3883">
        <v>1294</v>
      </c>
    </row>
    <row r="3884" spans="1:2">
      <c r="B3884">
        <v>1294</v>
      </c>
    </row>
    <row r="3885" spans="1:2">
      <c r="A3885" s="7" t="s">
        <v>1505</v>
      </c>
      <c r="B3885">
        <v>1295</v>
      </c>
    </row>
    <row r="3886" spans="1:2">
      <c r="B3886">
        <v>1295</v>
      </c>
    </row>
    <row r="3887" spans="1:2">
      <c r="B3887">
        <v>1295</v>
      </c>
    </row>
    <row r="3888" spans="1:2">
      <c r="A3888" s="7" t="s">
        <v>1506</v>
      </c>
      <c r="B3888">
        <v>1296</v>
      </c>
    </row>
    <row r="3889" spans="1:2">
      <c r="B3889">
        <v>1296</v>
      </c>
    </row>
    <row r="3890" spans="1:2">
      <c r="B3890">
        <v>1296</v>
      </c>
    </row>
    <row r="3891" spans="1:2">
      <c r="A3891" s="7" t="s">
        <v>1507</v>
      </c>
      <c r="B3891">
        <v>1297</v>
      </c>
    </row>
    <row r="3892" spans="1:2">
      <c r="B3892">
        <v>1297</v>
      </c>
    </row>
    <row r="3893" spans="1:2">
      <c r="B3893">
        <v>1297</v>
      </c>
    </row>
    <row r="3894" spans="1:2">
      <c r="A3894" s="7" t="s">
        <v>1508</v>
      </c>
      <c r="B3894">
        <v>1298</v>
      </c>
    </row>
    <row r="3895" spans="1:2">
      <c r="B3895">
        <v>1298</v>
      </c>
    </row>
    <row r="3896" spans="1:2">
      <c r="B3896">
        <v>1298</v>
      </c>
    </row>
    <row r="3897" spans="1:2">
      <c r="A3897" s="7" t="s">
        <v>1509</v>
      </c>
      <c r="B3897">
        <v>1299</v>
      </c>
    </row>
    <row r="3898" spans="1:2">
      <c r="B3898">
        <v>1299</v>
      </c>
    </row>
    <row r="3899" spans="1:2">
      <c r="B3899">
        <v>1299</v>
      </c>
    </row>
    <row r="3900" spans="1:2">
      <c r="A3900" s="7" t="s">
        <v>66</v>
      </c>
      <c r="B3900">
        <v>1300</v>
      </c>
    </row>
    <row r="3901" spans="1:2">
      <c r="B3901">
        <v>1300</v>
      </c>
    </row>
    <row r="3902" spans="1:2">
      <c r="B3902">
        <v>1300</v>
      </c>
    </row>
    <row r="3903" spans="1:2">
      <c r="A3903" s="7" t="s">
        <v>1510</v>
      </c>
      <c r="B3903">
        <v>1301</v>
      </c>
    </row>
    <row r="3904" spans="1:2">
      <c r="B3904">
        <v>1301</v>
      </c>
    </row>
    <row r="3905" spans="1:2">
      <c r="B3905">
        <v>1301</v>
      </c>
    </row>
    <row r="3906" spans="1:2">
      <c r="A3906" s="7" t="s">
        <v>1511</v>
      </c>
      <c r="B3906">
        <v>1302</v>
      </c>
    </row>
    <row r="3907" spans="1:2">
      <c r="B3907">
        <v>1302</v>
      </c>
    </row>
    <row r="3908" spans="1:2">
      <c r="B3908">
        <v>1302</v>
      </c>
    </row>
    <row r="3909" spans="1:2">
      <c r="A3909" s="7" t="s">
        <v>1512</v>
      </c>
      <c r="B3909">
        <v>1303</v>
      </c>
    </row>
    <row r="3910" spans="1:2">
      <c r="B3910">
        <v>1303</v>
      </c>
    </row>
    <row r="3911" spans="1:2">
      <c r="B3911">
        <v>1303</v>
      </c>
    </row>
    <row r="3912" spans="1:2">
      <c r="A3912" s="7" t="s">
        <v>1513</v>
      </c>
      <c r="B3912">
        <v>1304</v>
      </c>
    </row>
    <row r="3913" spans="1:2">
      <c r="B3913">
        <v>1304</v>
      </c>
    </row>
    <row r="3914" spans="1:2">
      <c r="B3914">
        <v>1304</v>
      </c>
    </row>
    <row r="3915" spans="1:2">
      <c r="A3915" s="7" t="s">
        <v>1514</v>
      </c>
      <c r="B3915">
        <v>1305</v>
      </c>
    </row>
    <row r="3916" spans="1:2">
      <c r="B3916">
        <v>1305</v>
      </c>
    </row>
    <row r="3917" spans="1:2">
      <c r="B3917">
        <v>1305</v>
      </c>
    </row>
    <row r="3918" spans="1:2">
      <c r="A3918" s="7" t="s">
        <v>1515</v>
      </c>
      <c r="B3918">
        <v>1306</v>
      </c>
    </row>
    <row r="3919" spans="1:2">
      <c r="B3919">
        <v>1306</v>
      </c>
    </row>
    <row r="3920" spans="1:2">
      <c r="B3920">
        <v>1306</v>
      </c>
    </row>
    <row r="3921" spans="1:2">
      <c r="A3921" s="7" t="s">
        <v>1516</v>
      </c>
      <c r="B3921">
        <v>1307</v>
      </c>
    </row>
    <row r="3922" spans="1:2">
      <c r="B3922">
        <v>1307</v>
      </c>
    </row>
    <row r="3923" spans="1:2">
      <c r="B3923">
        <v>1307</v>
      </c>
    </row>
    <row r="3924" spans="1:2">
      <c r="A3924" s="7" t="s">
        <v>1517</v>
      </c>
      <c r="B3924">
        <v>1308</v>
      </c>
    </row>
    <row r="3925" spans="1:2">
      <c r="B3925">
        <v>1308</v>
      </c>
    </row>
    <row r="3926" spans="1:2">
      <c r="B3926">
        <v>1308</v>
      </c>
    </row>
    <row r="3927" spans="1:2">
      <c r="A3927" s="7" t="s">
        <v>1518</v>
      </c>
      <c r="B3927">
        <v>1309</v>
      </c>
    </row>
    <row r="3928" spans="1:2">
      <c r="B3928">
        <v>1309</v>
      </c>
    </row>
    <row r="3929" spans="1:2">
      <c r="B3929">
        <v>1309</v>
      </c>
    </row>
    <row r="3930" spans="1:2">
      <c r="A3930" s="7" t="s">
        <v>1519</v>
      </c>
      <c r="B3930">
        <v>1310</v>
      </c>
    </row>
    <row r="3931" spans="1:2">
      <c r="B3931">
        <v>1310</v>
      </c>
    </row>
    <row r="3932" spans="1:2">
      <c r="B3932">
        <v>1310</v>
      </c>
    </row>
    <row r="3933" spans="1:2">
      <c r="A3933" s="7" t="s">
        <v>1520</v>
      </c>
      <c r="B3933">
        <v>1311</v>
      </c>
    </row>
    <row r="3934" spans="1:2">
      <c r="B3934">
        <v>1311</v>
      </c>
    </row>
    <row r="3935" spans="1:2">
      <c r="B3935">
        <v>1311</v>
      </c>
    </row>
    <row r="3936" spans="1:2">
      <c r="A3936" s="7" t="s">
        <v>1521</v>
      </c>
      <c r="B3936">
        <v>1312</v>
      </c>
    </row>
    <row r="3937" spans="1:2">
      <c r="B3937">
        <v>1312</v>
      </c>
    </row>
    <row r="3938" spans="1:2">
      <c r="B3938">
        <v>1312</v>
      </c>
    </row>
    <row r="3939" spans="1:2">
      <c r="A3939" s="7" t="s">
        <v>1522</v>
      </c>
      <c r="B3939">
        <v>1313</v>
      </c>
    </row>
    <row r="3940" spans="1:2">
      <c r="B3940">
        <v>1313</v>
      </c>
    </row>
    <row r="3941" spans="1:2">
      <c r="B3941">
        <v>1313</v>
      </c>
    </row>
    <row r="3942" spans="1:2">
      <c r="A3942" s="7" t="s">
        <v>1523</v>
      </c>
      <c r="B3942">
        <v>1314</v>
      </c>
    </row>
    <row r="3943" spans="1:2">
      <c r="B3943">
        <v>1314</v>
      </c>
    </row>
    <row r="3944" spans="1:2">
      <c r="B3944">
        <v>1314</v>
      </c>
    </row>
    <row r="3945" spans="1:2">
      <c r="A3945" s="7" t="s">
        <v>1524</v>
      </c>
      <c r="B3945">
        <v>1315</v>
      </c>
    </row>
    <row r="3946" spans="1:2">
      <c r="B3946">
        <v>1315</v>
      </c>
    </row>
    <row r="3947" spans="1:2">
      <c r="B3947">
        <v>1315</v>
      </c>
    </row>
    <row r="3948" spans="1:2">
      <c r="A3948" s="7" t="s">
        <v>1525</v>
      </c>
      <c r="B3948">
        <v>1316</v>
      </c>
    </row>
    <row r="3949" spans="1:2">
      <c r="B3949">
        <v>1316</v>
      </c>
    </row>
    <row r="3950" spans="1:2">
      <c r="B3950">
        <v>1316</v>
      </c>
    </row>
    <row r="3951" spans="1:2">
      <c r="A3951" s="7" t="s">
        <v>1526</v>
      </c>
      <c r="B3951">
        <v>1317</v>
      </c>
    </row>
    <row r="3952" spans="1:2">
      <c r="B3952">
        <v>1317</v>
      </c>
    </row>
    <row r="3953" spans="1:2">
      <c r="B3953">
        <v>1317</v>
      </c>
    </row>
    <row r="3954" spans="1:2">
      <c r="A3954" s="7" t="s">
        <v>1527</v>
      </c>
      <c r="B3954">
        <v>1318</v>
      </c>
    </row>
    <row r="3955" spans="1:2">
      <c r="B3955">
        <v>1318</v>
      </c>
    </row>
    <row r="3956" spans="1:2">
      <c r="B3956">
        <v>1318</v>
      </c>
    </row>
    <row r="3957" spans="1:2">
      <c r="A3957" s="7" t="s">
        <v>1528</v>
      </c>
      <c r="B3957">
        <v>1319</v>
      </c>
    </row>
    <row r="3958" spans="1:2">
      <c r="B3958">
        <v>1319</v>
      </c>
    </row>
    <row r="3959" spans="1:2">
      <c r="B3959">
        <v>1319</v>
      </c>
    </row>
    <row r="3960" spans="1:2">
      <c r="A3960" s="7" t="s">
        <v>1529</v>
      </c>
      <c r="B3960">
        <v>1320</v>
      </c>
    </row>
    <row r="3961" spans="1:2">
      <c r="B3961">
        <v>1320</v>
      </c>
    </row>
    <row r="3962" spans="1:2">
      <c r="B3962">
        <v>1320</v>
      </c>
    </row>
    <row r="3963" spans="1:2">
      <c r="A3963" s="7" t="s">
        <v>1530</v>
      </c>
      <c r="B3963">
        <v>1321</v>
      </c>
    </row>
    <row r="3964" spans="1:2">
      <c r="B3964">
        <v>1321</v>
      </c>
    </row>
    <row r="3965" spans="1:2">
      <c r="B3965">
        <v>1321</v>
      </c>
    </row>
    <row r="3966" spans="1:2">
      <c r="A3966" s="7" t="s">
        <v>67</v>
      </c>
      <c r="B3966">
        <v>1322</v>
      </c>
    </row>
    <row r="3967" spans="1:2">
      <c r="B3967">
        <v>1322</v>
      </c>
    </row>
    <row r="3968" spans="1:2">
      <c r="B3968">
        <v>1322</v>
      </c>
    </row>
    <row r="3969" spans="1:2">
      <c r="A3969" s="7" t="s">
        <v>1531</v>
      </c>
      <c r="B3969">
        <v>1323</v>
      </c>
    </row>
    <row r="3970" spans="1:2">
      <c r="B3970">
        <v>1323</v>
      </c>
    </row>
    <row r="3971" spans="1:2">
      <c r="B3971">
        <v>1323</v>
      </c>
    </row>
    <row r="3972" spans="1:2">
      <c r="A3972" s="7" t="s">
        <v>1532</v>
      </c>
      <c r="B3972">
        <v>1324</v>
      </c>
    </row>
    <row r="3973" spans="1:2">
      <c r="B3973">
        <v>1324</v>
      </c>
    </row>
    <row r="3974" spans="1:2">
      <c r="B3974">
        <v>1324</v>
      </c>
    </row>
    <row r="3975" spans="1:2">
      <c r="A3975" s="7" t="s">
        <v>1533</v>
      </c>
      <c r="B3975">
        <v>1325</v>
      </c>
    </row>
    <row r="3976" spans="1:2">
      <c r="B3976">
        <v>1325</v>
      </c>
    </row>
    <row r="3977" spans="1:2">
      <c r="B3977">
        <v>1325</v>
      </c>
    </row>
    <row r="3978" spans="1:2">
      <c r="A3978" s="7" t="s">
        <v>1534</v>
      </c>
      <c r="B3978">
        <v>1326</v>
      </c>
    </row>
    <row r="3979" spans="1:2">
      <c r="B3979">
        <v>1326</v>
      </c>
    </row>
    <row r="3980" spans="1:2">
      <c r="B3980">
        <v>1326</v>
      </c>
    </row>
    <row r="3981" spans="1:2">
      <c r="A3981" s="7" t="s">
        <v>1535</v>
      </c>
      <c r="B3981">
        <v>1327</v>
      </c>
    </row>
    <row r="3982" spans="1:2">
      <c r="B3982">
        <v>1327</v>
      </c>
    </row>
    <row r="3983" spans="1:2">
      <c r="B3983">
        <v>1327</v>
      </c>
    </row>
    <row r="3984" spans="1:2">
      <c r="A3984" s="7" t="s">
        <v>1536</v>
      </c>
      <c r="B3984">
        <v>1328</v>
      </c>
    </row>
    <row r="3985" spans="1:2">
      <c r="B3985">
        <v>1328</v>
      </c>
    </row>
    <row r="3986" spans="1:2">
      <c r="B3986">
        <v>1328</v>
      </c>
    </row>
    <row r="3987" spans="1:2">
      <c r="A3987" s="7" t="s">
        <v>1537</v>
      </c>
      <c r="B3987">
        <v>1329</v>
      </c>
    </row>
    <row r="3988" spans="1:2">
      <c r="B3988">
        <v>1329</v>
      </c>
    </row>
    <row r="3989" spans="1:2">
      <c r="B3989">
        <v>1329</v>
      </c>
    </row>
    <row r="3990" spans="1:2">
      <c r="A3990" s="7" t="s">
        <v>1538</v>
      </c>
      <c r="B3990">
        <v>1330</v>
      </c>
    </row>
    <row r="3991" spans="1:2">
      <c r="B3991">
        <v>1330</v>
      </c>
    </row>
    <row r="3992" spans="1:2">
      <c r="B3992">
        <v>1330</v>
      </c>
    </row>
    <row r="3993" spans="1:2">
      <c r="A3993" s="7" t="s">
        <v>1539</v>
      </c>
      <c r="B3993">
        <v>1331</v>
      </c>
    </row>
    <row r="3994" spans="1:2">
      <c r="B3994">
        <v>1331</v>
      </c>
    </row>
    <row r="3995" spans="1:2">
      <c r="B3995">
        <v>1331</v>
      </c>
    </row>
    <row r="3996" spans="1:2">
      <c r="A3996" s="7" t="s">
        <v>1540</v>
      </c>
      <c r="B3996">
        <v>1332</v>
      </c>
    </row>
    <row r="3997" spans="1:2">
      <c r="B3997">
        <v>1332</v>
      </c>
    </row>
    <row r="3998" spans="1:2">
      <c r="B3998">
        <v>1332</v>
      </c>
    </row>
    <row r="3999" spans="1:2">
      <c r="A3999" s="7" t="s">
        <v>1541</v>
      </c>
      <c r="B3999">
        <v>1333</v>
      </c>
    </row>
    <row r="4000" spans="1:2">
      <c r="B4000">
        <v>1333</v>
      </c>
    </row>
    <row r="4001" spans="1:2">
      <c r="B4001">
        <v>1333</v>
      </c>
    </row>
    <row r="4002" spans="1:2">
      <c r="A4002" s="7" t="s">
        <v>1542</v>
      </c>
      <c r="B4002">
        <v>1334</v>
      </c>
    </row>
    <row r="4003" spans="1:2">
      <c r="B4003">
        <v>1334</v>
      </c>
    </row>
    <row r="4004" spans="1:2">
      <c r="B4004">
        <v>1334</v>
      </c>
    </row>
    <row r="4005" spans="1:2">
      <c r="A4005" s="7" t="s">
        <v>1543</v>
      </c>
      <c r="B4005">
        <v>1335</v>
      </c>
    </row>
    <row r="4006" spans="1:2">
      <c r="B4006">
        <v>1335</v>
      </c>
    </row>
    <row r="4007" spans="1:2">
      <c r="B4007">
        <v>1335</v>
      </c>
    </row>
    <row r="4008" spans="1:2">
      <c r="A4008" s="7" t="s">
        <v>1544</v>
      </c>
      <c r="B4008">
        <v>1336</v>
      </c>
    </row>
    <row r="4009" spans="1:2">
      <c r="B4009">
        <v>1336</v>
      </c>
    </row>
    <row r="4010" spans="1:2">
      <c r="B4010">
        <v>1336</v>
      </c>
    </row>
    <row r="4011" spans="1:2">
      <c r="A4011" s="7" t="s">
        <v>1545</v>
      </c>
      <c r="B4011">
        <v>1337</v>
      </c>
    </row>
    <row r="4012" spans="1:2">
      <c r="B4012">
        <v>1337</v>
      </c>
    </row>
    <row r="4013" spans="1:2">
      <c r="B4013">
        <v>1337</v>
      </c>
    </row>
    <row r="4014" spans="1:2">
      <c r="A4014" s="7" t="s">
        <v>1546</v>
      </c>
      <c r="B4014">
        <v>1338</v>
      </c>
    </row>
    <row r="4015" spans="1:2">
      <c r="B4015">
        <v>1338</v>
      </c>
    </row>
    <row r="4016" spans="1:2">
      <c r="B4016">
        <v>1338</v>
      </c>
    </row>
    <row r="4017" spans="1:2">
      <c r="A4017" s="7" t="s">
        <v>1547</v>
      </c>
      <c r="B4017">
        <v>1339</v>
      </c>
    </row>
    <row r="4018" spans="1:2">
      <c r="B4018">
        <v>1339</v>
      </c>
    </row>
    <row r="4019" spans="1:2">
      <c r="B4019">
        <v>1339</v>
      </c>
    </row>
    <row r="4020" spans="1:2">
      <c r="A4020" s="7" t="s">
        <v>1548</v>
      </c>
      <c r="B4020">
        <v>1340</v>
      </c>
    </row>
    <row r="4021" spans="1:2">
      <c r="B4021">
        <v>1340</v>
      </c>
    </row>
    <row r="4022" spans="1:2">
      <c r="B4022">
        <v>1340</v>
      </c>
    </row>
    <row r="4023" spans="1:2">
      <c r="A4023" s="7" t="s">
        <v>1549</v>
      </c>
      <c r="B4023">
        <v>1341</v>
      </c>
    </row>
    <row r="4024" spans="1:2">
      <c r="B4024">
        <v>1341</v>
      </c>
    </row>
    <row r="4025" spans="1:2">
      <c r="B4025">
        <v>1341</v>
      </c>
    </row>
    <row r="4026" spans="1:2">
      <c r="A4026" s="7" t="s">
        <v>1550</v>
      </c>
      <c r="B4026">
        <v>1342</v>
      </c>
    </row>
    <row r="4027" spans="1:2">
      <c r="B4027">
        <v>1342</v>
      </c>
    </row>
    <row r="4028" spans="1:2">
      <c r="B4028">
        <v>1342</v>
      </c>
    </row>
    <row r="4029" spans="1:2">
      <c r="A4029" s="7" t="s">
        <v>68</v>
      </c>
      <c r="B4029">
        <v>1343</v>
      </c>
    </row>
    <row r="4030" spans="1:2">
      <c r="B4030">
        <v>1343</v>
      </c>
    </row>
    <row r="4031" spans="1:2">
      <c r="B4031">
        <v>1343</v>
      </c>
    </row>
    <row r="4032" spans="1:2">
      <c r="A4032" s="7" t="s">
        <v>1551</v>
      </c>
      <c r="B4032">
        <v>1344</v>
      </c>
    </row>
    <row r="4033" spans="1:2">
      <c r="B4033">
        <v>1344</v>
      </c>
    </row>
    <row r="4034" spans="1:2">
      <c r="B4034">
        <v>1344</v>
      </c>
    </row>
    <row r="4035" spans="1:2">
      <c r="A4035" s="7" t="s">
        <v>1552</v>
      </c>
      <c r="B4035">
        <v>1345</v>
      </c>
    </row>
    <row r="4036" spans="1:2">
      <c r="B4036">
        <v>1345</v>
      </c>
    </row>
    <row r="4037" spans="1:2">
      <c r="B4037">
        <v>1345</v>
      </c>
    </row>
    <row r="4038" spans="1:2">
      <c r="A4038" s="7" t="s">
        <v>1553</v>
      </c>
      <c r="B4038">
        <v>1346</v>
      </c>
    </row>
    <row r="4039" spans="1:2">
      <c r="B4039">
        <v>1346</v>
      </c>
    </row>
    <row r="4040" spans="1:2">
      <c r="B4040">
        <v>1346</v>
      </c>
    </row>
    <row r="4041" spans="1:2">
      <c r="A4041" s="7" t="s">
        <v>1554</v>
      </c>
      <c r="B4041">
        <v>1347</v>
      </c>
    </row>
    <row r="4042" spans="1:2">
      <c r="B4042">
        <v>1347</v>
      </c>
    </row>
    <row r="4043" spans="1:2">
      <c r="B4043">
        <v>1347</v>
      </c>
    </row>
    <row r="4044" spans="1:2">
      <c r="A4044" s="7" t="s">
        <v>1555</v>
      </c>
      <c r="B4044">
        <v>1348</v>
      </c>
    </row>
    <row r="4045" spans="1:2">
      <c r="B4045">
        <v>1348</v>
      </c>
    </row>
    <row r="4046" spans="1:2">
      <c r="B4046">
        <v>1348</v>
      </c>
    </row>
    <row r="4047" spans="1:2">
      <c r="A4047" s="7" t="s">
        <v>1556</v>
      </c>
      <c r="B4047">
        <v>1349</v>
      </c>
    </row>
    <row r="4048" spans="1:2">
      <c r="B4048">
        <v>1349</v>
      </c>
    </row>
    <row r="4049" spans="1:2">
      <c r="B4049">
        <v>1349</v>
      </c>
    </row>
    <row r="4050" spans="1:2">
      <c r="A4050" s="7" t="s">
        <v>1557</v>
      </c>
      <c r="B4050">
        <v>1350</v>
      </c>
    </row>
    <row r="4051" spans="1:2">
      <c r="B4051">
        <v>1350</v>
      </c>
    </row>
    <row r="4052" spans="1:2">
      <c r="B4052">
        <v>1350</v>
      </c>
    </row>
    <row r="4053" spans="1:2">
      <c r="A4053" s="7" t="s">
        <v>1558</v>
      </c>
      <c r="B4053">
        <v>1351</v>
      </c>
    </row>
    <row r="4054" spans="1:2">
      <c r="B4054">
        <v>1351</v>
      </c>
    </row>
    <row r="4055" spans="1:2">
      <c r="B4055">
        <v>1351</v>
      </c>
    </row>
    <row r="4056" spans="1:2">
      <c r="A4056" s="7" t="s">
        <v>1559</v>
      </c>
      <c r="B4056">
        <v>1352</v>
      </c>
    </row>
    <row r="4057" spans="1:2">
      <c r="B4057">
        <v>1352</v>
      </c>
    </row>
    <row r="4058" spans="1:2">
      <c r="B4058">
        <v>1352</v>
      </c>
    </row>
    <row r="4059" spans="1:2">
      <c r="A4059" s="7" t="s">
        <v>1560</v>
      </c>
      <c r="B4059">
        <v>1353</v>
      </c>
    </row>
    <row r="4060" spans="1:2">
      <c r="B4060">
        <v>1353</v>
      </c>
    </row>
    <row r="4061" spans="1:2">
      <c r="B4061">
        <v>1353</v>
      </c>
    </row>
    <row r="4062" spans="1:2">
      <c r="A4062" s="7" t="s">
        <v>1561</v>
      </c>
      <c r="B4062">
        <v>1354</v>
      </c>
    </row>
    <row r="4063" spans="1:2">
      <c r="B4063">
        <v>1354</v>
      </c>
    </row>
    <row r="4064" spans="1:2">
      <c r="B4064">
        <v>1354</v>
      </c>
    </row>
    <row r="4065" spans="1:2">
      <c r="A4065" s="7" t="s">
        <v>1562</v>
      </c>
      <c r="B4065">
        <v>1355</v>
      </c>
    </row>
    <row r="4066" spans="1:2">
      <c r="B4066">
        <v>1355</v>
      </c>
    </row>
    <row r="4067" spans="1:2">
      <c r="B4067">
        <v>1355</v>
      </c>
    </row>
    <row r="4068" spans="1:2">
      <c r="A4068" s="7" t="s">
        <v>1563</v>
      </c>
      <c r="B4068">
        <v>1356</v>
      </c>
    </row>
    <row r="4069" spans="1:2">
      <c r="B4069">
        <v>1356</v>
      </c>
    </row>
    <row r="4070" spans="1:2">
      <c r="B4070">
        <v>1356</v>
      </c>
    </row>
    <row r="4071" spans="1:2">
      <c r="A4071" s="7" t="s">
        <v>1564</v>
      </c>
      <c r="B4071">
        <v>1357</v>
      </c>
    </row>
    <row r="4072" spans="1:2">
      <c r="B4072">
        <v>1357</v>
      </c>
    </row>
    <row r="4073" spans="1:2">
      <c r="B4073">
        <v>1357</v>
      </c>
    </row>
    <row r="4074" spans="1:2">
      <c r="A4074" s="7" t="s">
        <v>1565</v>
      </c>
      <c r="B4074">
        <v>1358</v>
      </c>
    </row>
    <row r="4075" spans="1:2">
      <c r="B4075">
        <v>1358</v>
      </c>
    </row>
    <row r="4076" spans="1:2">
      <c r="B4076">
        <v>1358</v>
      </c>
    </row>
    <row r="4077" spans="1:2">
      <c r="A4077" s="7" t="s">
        <v>1566</v>
      </c>
      <c r="B4077">
        <v>1359</v>
      </c>
    </row>
    <row r="4078" spans="1:2">
      <c r="B4078">
        <v>1359</v>
      </c>
    </row>
    <row r="4079" spans="1:2">
      <c r="B4079">
        <v>1359</v>
      </c>
    </row>
    <row r="4080" spans="1:2">
      <c r="A4080" s="7" t="s">
        <v>1567</v>
      </c>
      <c r="B4080">
        <v>1360</v>
      </c>
    </row>
    <row r="4081" spans="1:2">
      <c r="B4081">
        <v>1360</v>
      </c>
    </row>
    <row r="4082" spans="1:2">
      <c r="B4082">
        <v>1360</v>
      </c>
    </row>
    <row r="4083" spans="1:2">
      <c r="A4083" s="7" t="s">
        <v>1568</v>
      </c>
      <c r="B4083">
        <v>1361</v>
      </c>
    </row>
    <row r="4084" spans="1:2">
      <c r="B4084">
        <v>1361</v>
      </c>
    </row>
    <row r="4085" spans="1:2">
      <c r="B4085">
        <v>1361</v>
      </c>
    </row>
    <row r="4086" spans="1:2">
      <c r="A4086" s="7" t="s">
        <v>1569</v>
      </c>
      <c r="B4086">
        <v>1362</v>
      </c>
    </row>
    <row r="4087" spans="1:2">
      <c r="B4087">
        <v>1362</v>
      </c>
    </row>
    <row r="4088" spans="1:2">
      <c r="B4088">
        <v>1362</v>
      </c>
    </row>
    <row r="4089" spans="1:2">
      <c r="A4089" s="7" t="s">
        <v>1570</v>
      </c>
      <c r="B4089">
        <v>1363</v>
      </c>
    </row>
    <row r="4090" spans="1:2">
      <c r="B4090">
        <v>1363</v>
      </c>
    </row>
    <row r="4091" spans="1:2">
      <c r="B4091">
        <v>1363</v>
      </c>
    </row>
    <row r="4092" spans="1:2">
      <c r="A4092" s="7" t="s">
        <v>69</v>
      </c>
      <c r="B4092">
        <v>1364</v>
      </c>
    </row>
    <row r="4093" spans="1:2">
      <c r="B4093">
        <v>1364</v>
      </c>
    </row>
    <row r="4094" spans="1:2">
      <c r="B4094">
        <v>1364</v>
      </c>
    </row>
    <row r="4095" spans="1:2">
      <c r="A4095" s="7" t="s">
        <v>1571</v>
      </c>
      <c r="B4095">
        <v>1365</v>
      </c>
    </row>
    <row r="4096" spans="1:2">
      <c r="B4096">
        <v>1365</v>
      </c>
    </row>
    <row r="4097" spans="1:2">
      <c r="B4097">
        <v>1365</v>
      </c>
    </row>
    <row r="4098" spans="1:2">
      <c r="A4098" s="7" t="s">
        <v>1572</v>
      </c>
      <c r="B4098">
        <v>1366</v>
      </c>
    </row>
    <row r="4099" spans="1:2">
      <c r="B4099">
        <v>1366</v>
      </c>
    </row>
    <row r="4100" spans="1:2">
      <c r="B4100">
        <v>1366</v>
      </c>
    </row>
    <row r="4101" spans="1:2">
      <c r="A4101" s="7" t="s">
        <v>1573</v>
      </c>
      <c r="B4101">
        <v>1367</v>
      </c>
    </row>
    <row r="4102" spans="1:2">
      <c r="B4102">
        <v>1367</v>
      </c>
    </row>
    <row r="4103" spans="1:2">
      <c r="B4103">
        <v>1367</v>
      </c>
    </row>
    <row r="4104" spans="1:2">
      <c r="A4104" s="7" t="s">
        <v>1574</v>
      </c>
      <c r="B4104">
        <v>1368</v>
      </c>
    </row>
    <row r="4105" spans="1:2">
      <c r="B4105">
        <v>1368</v>
      </c>
    </row>
    <row r="4106" spans="1:2">
      <c r="B4106">
        <v>1368</v>
      </c>
    </row>
    <row r="4107" spans="1:2">
      <c r="A4107" s="7" t="s">
        <v>1575</v>
      </c>
      <c r="B4107">
        <v>1369</v>
      </c>
    </row>
    <row r="4108" spans="1:2">
      <c r="B4108">
        <v>1369</v>
      </c>
    </row>
    <row r="4109" spans="1:2">
      <c r="B4109">
        <v>1369</v>
      </c>
    </row>
    <row r="4110" spans="1:2">
      <c r="A4110" s="7" t="s">
        <v>1576</v>
      </c>
      <c r="B4110">
        <v>1370</v>
      </c>
    </row>
    <row r="4111" spans="1:2">
      <c r="B4111">
        <v>1370</v>
      </c>
    </row>
    <row r="4112" spans="1:2">
      <c r="B4112">
        <v>1370</v>
      </c>
    </row>
    <row r="4113" spans="1:2">
      <c r="A4113" s="7" t="s">
        <v>1577</v>
      </c>
      <c r="B4113">
        <v>1371</v>
      </c>
    </row>
    <row r="4114" spans="1:2">
      <c r="B4114">
        <v>1371</v>
      </c>
    </row>
    <row r="4115" spans="1:2">
      <c r="B4115">
        <v>1371</v>
      </c>
    </row>
    <row r="4116" spans="1:2">
      <c r="A4116" s="7" t="s">
        <v>1578</v>
      </c>
      <c r="B4116">
        <v>1372</v>
      </c>
    </row>
    <row r="4117" spans="1:2">
      <c r="B4117">
        <v>1372</v>
      </c>
    </row>
    <row r="4118" spans="1:2">
      <c r="B4118">
        <v>1372</v>
      </c>
    </row>
    <row r="4119" spans="1:2">
      <c r="A4119" s="7" t="s">
        <v>1579</v>
      </c>
      <c r="B4119">
        <v>1373</v>
      </c>
    </row>
    <row r="4120" spans="1:2">
      <c r="B4120">
        <v>1373</v>
      </c>
    </row>
    <row r="4121" spans="1:2">
      <c r="B4121">
        <v>1373</v>
      </c>
    </row>
    <row r="4122" spans="1:2">
      <c r="A4122" s="7" t="s">
        <v>1580</v>
      </c>
      <c r="B4122">
        <v>1374</v>
      </c>
    </row>
    <row r="4123" spans="1:2">
      <c r="B4123">
        <v>1374</v>
      </c>
    </row>
    <row r="4124" spans="1:2">
      <c r="B4124">
        <v>1374</v>
      </c>
    </row>
    <row r="4125" spans="1:2">
      <c r="A4125" s="7" t="s">
        <v>1581</v>
      </c>
      <c r="B4125">
        <v>1375</v>
      </c>
    </row>
    <row r="4126" spans="1:2">
      <c r="B4126">
        <v>1375</v>
      </c>
    </row>
    <row r="4127" spans="1:2">
      <c r="B4127">
        <v>1375</v>
      </c>
    </row>
    <row r="4128" spans="1:2">
      <c r="A4128" s="7" t="s">
        <v>1582</v>
      </c>
      <c r="B4128">
        <v>1376</v>
      </c>
    </row>
    <row r="4129" spans="1:2">
      <c r="B4129">
        <v>1376</v>
      </c>
    </row>
    <row r="4130" spans="1:2">
      <c r="B4130">
        <v>1376</v>
      </c>
    </row>
    <row r="4131" spans="1:2">
      <c r="A4131" s="7" t="s">
        <v>1583</v>
      </c>
      <c r="B4131">
        <v>1377</v>
      </c>
    </row>
    <row r="4132" spans="1:2">
      <c r="B4132">
        <v>1377</v>
      </c>
    </row>
    <row r="4133" spans="1:2">
      <c r="B4133">
        <v>1377</v>
      </c>
    </row>
    <row r="4134" spans="1:2">
      <c r="A4134" s="7" t="s">
        <v>1584</v>
      </c>
      <c r="B4134">
        <v>1378</v>
      </c>
    </row>
    <row r="4135" spans="1:2">
      <c r="B4135">
        <v>1378</v>
      </c>
    </row>
    <row r="4136" spans="1:2">
      <c r="B4136">
        <v>1378</v>
      </c>
    </row>
    <row r="4137" spans="1:2">
      <c r="A4137" s="7" t="s">
        <v>1585</v>
      </c>
      <c r="B4137">
        <v>1379</v>
      </c>
    </row>
    <row r="4138" spans="1:2">
      <c r="B4138">
        <v>1379</v>
      </c>
    </row>
    <row r="4139" spans="1:2">
      <c r="B4139">
        <v>1379</v>
      </c>
    </row>
    <row r="4140" spans="1:2">
      <c r="A4140" s="7" t="s">
        <v>1586</v>
      </c>
      <c r="B4140">
        <v>1380</v>
      </c>
    </row>
    <row r="4141" spans="1:2">
      <c r="B4141">
        <v>1380</v>
      </c>
    </row>
    <row r="4142" spans="1:2">
      <c r="B4142">
        <v>1380</v>
      </c>
    </row>
    <row r="4143" spans="1:2">
      <c r="A4143" s="7" t="s">
        <v>1587</v>
      </c>
      <c r="B4143">
        <v>1381</v>
      </c>
    </row>
    <row r="4144" spans="1:2">
      <c r="B4144">
        <v>1381</v>
      </c>
    </row>
    <row r="4145" spans="1:2">
      <c r="B4145">
        <v>1381</v>
      </c>
    </row>
    <row r="4146" spans="1:2">
      <c r="A4146" s="7" t="s">
        <v>1588</v>
      </c>
      <c r="B4146">
        <v>1382</v>
      </c>
    </row>
    <row r="4147" spans="1:2">
      <c r="B4147">
        <v>1382</v>
      </c>
    </row>
    <row r="4148" spans="1:2">
      <c r="B4148">
        <v>1382</v>
      </c>
    </row>
    <row r="4149" spans="1:2">
      <c r="A4149" s="7" t="s">
        <v>70</v>
      </c>
      <c r="B4149">
        <v>1383</v>
      </c>
    </row>
    <row r="4150" spans="1:2">
      <c r="B4150">
        <v>1383</v>
      </c>
    </row>
    <row r="4151" spans="1:2">
      <c r="B4151">
        <v>1383</v>
      </c>
    </row>
    <row r="4152" spans="1:2">
      <c r="A4152" s="7" t="s">
        <v>1589</v>
      </c>
      <c r="B4152">
        <v>1384</v>
      </c>
    </row>
    <row r="4153" spans="1:2">
      <c r="B4153">
        <v>1384</v>
      </c>
    </row>
    <row r="4154" spans="1:2">
      <c r="B4154">
        <v>1384</v>
      </c>
    </row>
    <row r="4155" spans="1:2">
      <c r="A4155" s="7" t="s">
        <v>1590</v>
      </c>
      <c r="B4155">
        <v>1385</v>
      </c>
    </row>
    <row r="4156" spans="1:2">
      <c r="B4156">
        <v>1385</v>
      </c>
    </row>
    <row r="4157" spans="1:2">
      <c r="B4157">
        <v>1385</v>
      </c>
    </row>
    <row r="4158" spans="1:2">
      <c r="A4158" s="7" t="s">
        <v>1591</v>
      </c>
      <c r="B4158">
        <v>1386</v>
      </c>
    </row>
    <row r="4159" spans="1:2">
      <c r="B4159">
        <v>1386</v>
      </c>
    </row>
    <row r="4160" spans="1:2">
      <c r="B4160">
        <v>1386</v>
      </c>
    </row>
    <row r="4161" spans="1:2">
      <c r="A4161" s="7" t="s">
        <v>1592</v>
      </c>
      <c r="B4161">
        <v>1387</v>
      </c>
    </row>
    <row r="4162" spans="1:2">
      <c r="B4162">
        <v>1387</v>
      </c>
    </row>
    <row r="4163" spans="1:2">
      <c r="B4163">
        <v>1387</v>
      </c>
    </row>
    <row r="4164" spans="1:2">
      <c r="A4164" s="7" t="s">
        <v>1593</v>
      </c>
      <c r="B4164">
        <v>1388</v>
      </c>
    </row>
    <row r="4165" spans="1:2">
      <c r="B4165">
        <v>1388</v>
      </c>
    </row>
    <row r="4166" spans="1:2">
      <c r="B4166">
        <v>1388</v>
      </c>
    </row>
    <row r="4167" spans="1:2">
      <c r="A4167" s="7" t="s">
        <v>1594</v>
      </c>
      <c r="B4167">
        <v>1389</v>
      </c>
    </row>
    <row r="4168" spans="1:2">
      <c r="B4168">
        <v>1389</v>
      </c>
    </row>
    <row r="4169" spans="1:2">
      <c r="B4169">
        <v>1389</v>
      </c>
    </row>
    <row r="4170" spans="1:2">
      <c r="A4170" s="7" t="s">
        <v>1595</v>
      </c>
      <c r="B4170">
        <v>1390</v>
      </c>
    </row>
    <row r="4171" spans="1:2">
      <c r="B4171">
        <v>1390</v>
      </c>
    </row>
    <row r="4172" spans="1:2">
      <c r="B4172">
        <v>1390</v>
      </c>
    </row>
    <row r="4173" spans="1:2">
      <c r="A4173" s="7" t="s">
        <v>1596</v>
      </c>
      <c r="B4173">
        <v>1391</v>
      </c>
    </row>
    <row r="4174" spans="1:2">
      <c r="B4174">
        <v>1391</v>
      </c>
    </row>
    <row r="4175" spans="1:2">
      <c r="B4175">
        <v>1391</v>
      </c>
    </row>
    <row r="4176" spans="1:2">
      <c r="A4176" s="7" t="s">
        <v>1597</v>
      </c>
      <c r="B4176">
        <v>1392</v>
      </c>
    </row>
    <row r="4177" spans="1:2">
      <c r="B4177">
        <v>1392</v>
      </c>
    </row>
    <row r="4178" spans="1:2">
      <c r="B4178">
        <v>1392</v>
      </c>
    </row>
    <row r="4179" spans="1:2">
      <c r="A4179" s="7" t="s">
        <v>1598</v>
      </c>
      <c r="B4179">
        <v>1393</v>
      </c>
    </row>
    <row r="4180" spans="1:2">
      <c r="B4180">
        <v>1393</v>
      </c>
    </row>
    <row r="4181" spans="1:2">
      <c r="B4181">
        <v>1393</v>
      </c>
    </row>
    <row r="4182" spans="1:2">
      <c r="A4182" s="7" t="s">
        <v>1599</v>
      </c>
      <c r="B4182">
        <v>1394</v>
      </c>
    </row>
    <row r="4183" spans="1:2">
      <c r="B4183">
        <v>1394</v>
      </c>
    </row>
    <row r="4184" spans="1:2">
      <c r="B4184">
        <v>1394</v>
      </c>
    </row>
    <row r="4185" spans="1:2">
      <c r="A4185" s="7" t="s">
        <v>1600</v>
      </c>
      <c r="B4185">
        <v>1395</v>
      </c>
    </row>
    <row r="4186" spans="1:2">
      <c r="B4186">
        <v>1395</v>
      </c>
    </row>
    <row r="4187" spans="1:2">
      <c r="B4187">
        <v>1395</v>
      </c>
    </row>
    <row r="4188" spans="1:2">
      <c r="A4188" s="7" t="s">
        <v>1601</v>
      </c>
      <c r="B4188">
        <v>1396</v>
      </c>
    </row>
    <row r="4189" spans="1:2">
      <c r="B4189">
        <v>1396</v>
      </c>
    </row>
    <row r="4190" spans="1:2">
      <c r="B4190">
        <v>1396</v>
      </c>
    </row>
    <row r="4191" spans="1:2">
      <c r="A4191" s="7" t="s">
        <v>1602</v>
      </c>
      <c r="B4191">
        <v>1397</v>
      </c>
    </row>
    <row r="4192" spans="1:2">
      <c r="B4192">
        <v>1397</v>
      </c>
    </row>
    <row r="4193" spans="1:2">
      <c r="B4193">
        <v>1397</v>
      </c>
    </row>
    <row r="4194" spans="1:2">
      <c r="A4194" s="7" t="s">
        <v>1603</v>
      </c>
      <c r="B4194">
        <v>1398</v>
      </c>
    </row>
    <row r="4195" spans="1:2">
      <c r="B4195">
        <v>1398</v>
      </c>
    </row>
    <row r="4196" spans="1:2">
      <c r="B4196">
        <v>1398</v>
      </c>
    </row>
    <row r="4197" spans="1:2">
      <c r="A4197" s="7" t="s">
        <v>1604</v>
      </c>
      <c r="B4197">
        <v>1399</v>
      </c>
    </row>
    <row r="4198" spans="1:2">
      <c r="B4198">
        <v>1399</v>
      </c>
    </row>
    <row r="4199" spans="1:2">
      <c r="B4199">
        <v>1399</v>
      </c>
    </row>
    <row r="4200" spans="1:2">
      <c r="A4200" s="7" t="s">
        <v>1605</v>
      </c>
      <c r="B4200">
        <v>1400</v>
      </c>
    </row>
    <row r="4201" spans="1:2">
      <c r="B4201">
        <v>1400</v>
      </c>
    </row>
    <row r="4202" spans="1:2">
      <c r="B4202">
        <v>1400</v>
      </c>
    </row>
    <row r="4203" spans="1:2">
      <c r="A4203" s="7" t="s">
        <v>1606</v>
      </c>
      <c r="B4203">
        <v>1401</v>
      </c>
    </row>
    <row r="4204" spans="1:2">
      <c r="B4204">
        <v>1401</v>
      </c>
    </row>
    <row r="4205" spans="1:2">
      <c r="B4205">
        <v>1401</v>
      </c>
    </row>
    <row r="4206" spans="1:2">
      <c r="A4206" s="7" t="s">
        <v>1607</v>
      </c>
      <c r="B4206">
        <v>1402</v>
      </c>
    </row>
    <row r="4207" spans="1:2">
      <c r="B4207">
        <v>1402</v>
      </c>
    </row>
    <row r="4208" spans="1:2">
      <c r="B4208">
        <v>1402</v>
      </c>
    </row>
    <row r="4209" spans="1:2">
      <c r="A4209" s="7" t="s">
        <v>1608</v>
      </c>
      <c r="B4209">
        <v>1403</v>
      </c>
    </row>
    <row r="4210" spans="1:2">
      <c r="B4210">
        <v>1403</v>
      </c>
    </row>
    <row r="4211" spans="1:2">
      <c r="B4211">
        <v>1403</v>
      </c>
    </row>
    <row r="4212" spans="1:2">
      <c r="A4212" s="7" t="s">
        <v>71</v>
      </c>
      <c r="B4212">
        <v>1404</v>
      </c>
    </row>
    <row r="4213" spans="1:2">
      <c r="B4213">
        <v>1404</v>
      </c>
    </row>
    <row r="4214" spans="1:2">
      <c r="B4214">
        <v>1404</v>
      </c>
    </row>
    <row r="4215" spans="1:2">
      <c r="A4215" s="7" t="s">
        <v>1609</v>
      </c>
      <c r="B4215">
        <v>1405</v>
      </c>
    </row>
    <row r="4216" spans="1:2">
      <c r="B4216">
        <v>1405</v>
      </c>
    </row>
    <row r="4217" spans="1:2">
      <c r="B4217">
        <v>1405</v>
      </c>
    </row>
    <row r="4218" spans="1:2">
      <c r="A4218" s="7" t="s">
        <v>1610</v>
      </c>
      <c r="B4218">
        <v>1406</v>
      </c>
    </row>
    <row r="4219" spans="1:2">
      <c r="B4219">
        <v>1406</v>
      </c>
    </row>
    <row r="4220" spans="1:2">
      <c r="B4220">
        <v>1406</v>
      </c>
    </row>
    <row r="4221" spans="1:2">
      <c r="A4221" s="7" t="s">
        <v>1611</v>
      </c>
      <c r="B4221">
        <v>1407</v>
      </c>
    </row>
    <row r="4222" spans="1:2">
      <c r="B4222">
        <v>1407</v>
      </c>
    </row>
    <row r="4223" spans="1:2">
      <c r="B4223">
        <v>1407</v>
      </c>
    </row>
    <row r="4224" spans="1:2">
      <c r="A4224" s="7" t="s">
        <v>1612</v>
      </c>
      <c r="B4224">
        <v>1408</v>
      </c>
    </row>
    <row r="4225" spans="1:2">
      <c r="B4225">
        <v>1408</v>
      </c>
    </row>
    <row r="4226" spans="1:2">
      <c r="B4226">
        <v>1408</v>
      </c>
    </row>
    <row r="4227" spans="1:2">
      <c r="A4227" s="7" t="s">
        <v>1613</v>
      </c>
      <c r="B4227">
        <v>1409</v>
      </c>
    </row>
    <row r="4228" spans="1:2">
      <c r="B4228">
        <v>1409</v>
      </c>
    </row>
    <row r="4229" spans="1:2">
      <c r="B4229">
        <v>1409</v>
      </c>
    </row>
    <row r="4230" spans="1:2">
      <c r="A4230" s="7" t="s">
        <v>1614</v>
      </c>
      <c r="B4230">
        <v>1410</v>
      </c>
    </row>
    <row r="4231" spans="1:2">
      <c r="B4231">
        <v>1410</v>
      </c>
    </row>
    <row r="4232" spans="1:2">
      <c r="B4232">
        <v>1410</v>
      </c>
    </row>
    <row r="4233" spans="1:2">
      <c r="A4233" s="7" t="s">
        <v>1615</v>
      </c>
      <c r="B4233">
        <v>1411</v>
      </c>
    </row>
    <row r="4234" spans="1:2">
      <c r="B4234">
        <v>1411</v>
      </c>
    </row>
    <row r="4235" spans="1:2">
      <c r="B4235">
        <v>1411</v>
      </c>
    </row>
    <row r="4236" spans="1:2">
      <c r="A4236" s="7" t="s">
        <v>1616</v>
      </c>
      <c r="B4236">
        <v>1412</v>
      </c>
    </row>
    <row r="4237" spans="1:2">
      <c r="B4237">
        <v>1412</v>
      </c>
    </row>
    <row r="4238" spans="1:2">
      <c r="B4238">
        <v>1412</v>
      </c>
    </row>
    <row r="4239" spans="1:2">
      <c r="A4239" s="7" t="s">
        <v>1617</v>
      </c>
      <c r="B4239">
        <v>1413</v>
      </c>
    </row>
    <row r="4240" spans="1:2">
      <c r="B4240">
        <v>1413</v>
      </c>
    </row>
    <row r="4241" spans="1:2">
      <c r="B4241">
        <v>1413</v>
      </c>
    </row>
    <row r="4242" spans="1:2">
      <c r="A4242" s="7" t="s">
        <v>1618</v>
      </c>
      <c r="B4242">
        <v>1414</v>
      </c>
    </row>
    <row r="4243" spans="1:2">
      <c r="B4243">
        <v>1414</v>
      </c>
    </row>
    <row r="4244" spans="1:2">
      <c r="B4244">
        <v>1414</v>
      </c>
    </row>
    <row r="4245" spans="1:2">
      <c r="A4245" s="7" t="s">
        <v>1619</v>
      </c>
      <c r="B4245">
        <v>1415</v>
      </c>
    </row>
    <row r="4246" spans="1:2">
      <c r="B4246">
        <v>1415</v>
      </c>
    </row>
    <row r="4247" spans="1:2">
      <c r="B4247">
        <v>1415</v>
      </c>
    </row>
    <row r="4248" spans="1:2">
      <c r="A4248" s="7" t="s">
        <v>1620</v>
      </c>
      <c r="B4248">
        <v>1416</v>
      </c>
    </row>
    <row r="4249" spans="1:2">
      <c r="B4249">
        <v>1416</v>
      </c>
    </row>
    <row r="4250" spans="1:2">
      <c r="B4250">
        <v>1416</v>
      </c>
    </row>
    <row r="4251" spans="1:2">
      <c r="A4251" s="7" t="s">
        <v>1621</v>
      </c>
      <c r="B4251">
        <v>1417</v>
      </c>
    </row>
    <row r="4252" spans="1:2">
      <c r="B4252">
        <v>1417</v>
      </c>
    </row>
    <row r="4253" spans="1:2">
      <c r="B4253">
        <v>1417</v>
      </c>
    </row>
    <row r="4254" spans="1:2">
      <c r="A4254" s="7" t="s">
        <v>1622</v>
      </c>
      <c r="B4254">
        <v>1418</v>
      </c>
    </row>
    <row r="4255" spans="1:2">
      <c r="B4255">
        <v>1418</v>
      </c>
    </row>
    <row r="4256" spans="1:2">
      <c r="B4256">
        <v>1418</v>
      </c>
    </row>
    <row r="4257" spans="1:2">
      <c r="A4257" s="7" t="s">
        <v>1623</v>
      </c>
      <c r="B4257">
        <v>1419</v>
      </c>
    </row>
    <row r="4258" spans="1:2">
      <c r="B4258">
        <v>1419</v>
      </c>
    </row>
    <row r="4259" spans="1:2">
      <c r="B4259">
        <v>1419</v>
      </c>
    </row>
    <row r="4260" spans="1:2">
      <c r="A4260" s="7" t="s">
        <v>1624</v>
      </c>
      <c r="B4260">
        <v>1420</v>
      </c>
    </row>
    <row r="4261" spans="1:2">
      <c r="B4261">
        <v>1420</v>
      </c>
    </row>
    <row r="4262" spans="1:2">
      <c r="B4262">
        <v>1420</v>
      </c>
    </row>
    <row r="4263" spans="1:2">
      <c r="A4263" s="7" t="s">
        <v>1625</v>
      </c>
      <c r="B4263">
        <v>1421</v>
      </c>
    </row>
    <row r="4264" spans="1:2">
      <c r="B4264">
        <v>1421</v>
      </c>
    </row>
    <row r="4265" spans="1:2">
      <c r="B4265">
        <v>1421</v>
      </c>
    </row>
    <row r="4266" spans="1:2">
      <c r="A4266" s="7" t="s">
        <v>1626</v>
      </c>
      <c r="B4266">
        <v>1422</v>
      </c>
    </row>
    <row r="4267" spans="1:2">
      <c r="B4267">
        <v>1422</v>
      </c>
    </row>
    <row r="4268" spans="1:2">
      <c r="B4268">
        <v>1422</v>
      </c>
    </row>
    <row r="4269" spans="1:2">
      <c r="A4269" s="7" t="s">
        <v>72</v>
      </c>
      <c r="B4269">
        <v>1423</v>
      </c>
    </row>
    <row r="4270" spans="1:2">
      <c r="B4270">
        <v>1423</v>
      </c>
    </row>
    <row r="4271" spans="1:2">
      <c r="B4271">
        <v>1423</v>
      </c>
    </row>
    <row r="4272" spans="1:2">
      <c r="A4272" s="7" t="s">
        <v>1627</v>
      </c>
      <c r="B4272">
        <v>1424</v>
      </c>
    </row>
    <row r="4273" spans="1:2">
      <c r="B4273">
        <v>1424</v>
      </c>
    </row>
    <row r="4274" spans="1:2">
      <c r="B4274">
        <v>1424</v>
      </c>
    </row>
    <row r="4275" spans="1:2">
      <c r="A4275" s="7" t="s">
        <v>1628</v>
      </c>
      <c r="B4275">
        <v>1425</v>
      </c>
    </row>
    <row r="4276" spans="1:2">
      <c r="B4276">
        <v>1425</v>
      </c>
    </row>
    <row r="4277" spans="1:2">
      <c r="B4277">
        <v>1425</v>
      </c>
    </row>
    <row r="4278" spans="1:2">
      <c r="A4278" s="7" t="s">
        <v>1629</v>
      </c>
      <c r="B4278">
        <v>1426</v>
      </c>
    </row>
    <row r="4279" spans="1:2">
      <c r="B4279">
        <v>1426</v>
      </c>
    </row>
    <row r="4280" spans="1:2">
      <c r="B4280">
        <v>1426</v>
      </c>
    </row>
    <row r="4281" spans="1:2">
      <c r="A4281" s="7" t="s">
        <v>1630</v>
      </c>
      <c r="B4281">
        <v>1427</v>
      </c>
    </row>
    <row r="4282" spans="1:2">
      <c r="B4282">
        <v>1427</v>
      </c>
    </row>
    <row r="4283" spans="1:2">
      <c r="B4283">
        <v>1427</v>
      </c>
    </row>
    <row r="4284" spans="1:2">
      <c r="A4284" s="7" t="s">
        <v>1631</v>
      </c>
      <c r="B4284">
        <v>1428</v>
      </c>
    </row>
    <row r="4285" spans="1:2">
      <c r="B4285">
        <v>1428</v>
      </c>
    </row>
    <row r="4286" spans="1:2">
      <c r="B4286">
        <v>1428</v>
      </c>
    </row>
    <row r="4287" spans="1:2">
      <c r="A4287" s="7" t="s">
        <v>1632</v>
      </c>
      <c r="B4287">
        <v>1429</v>
      </c>
    </row>
    <row r="4288" spans="1:2">
      <c r="B4288">
        <v>1429</v>
      </c>
    </row>
    <row r="4289" spans="1:2">
      <c r="B4289">
        <v>1429</v>
      </c>
    </row>
    <row r="4290" spans="1:2">
      <c r="A4290" s="7" t="s">
        <v>1633</v>
      </c>
      <c r="B4290">
        <v>1430</v>
      </c>
    </row>
    <row r="4291" spans="1:2">
      <c r="B4291">
        <v>1430</v>
      </c>
    </row>
    <row r="4292" spans="1:2">
      <c r="B4292">
        <v>1430</v>
      </c>
    </row>
    <row r="4293" spans="1:2">
      <c r="A4293" s="7" t="s">
        <v>1634</v>
      </c>
      <c r="B4293">
        <v>1431</v>
      </c>
    </row>
    <row r="4294" spans="1:2">
      <c r="B4294">
        <v>1431</v>
      </c>
    </row>
    <row r="4295" spans="1:2">
      <c r="B4295">
        <v>1431</v>
      </c>
    </row>
    <row r="4296" spans="1:2">
      <c r="A4296" s="7" t="s">
        <v>1635</v>
      </c>
      <c r="B4296">
        <v>1432</v>
      </c>
    </row>
    <row r="4297" spans="1:2">
      <c r="B4297">
        <v>1432</v>
      </c>
    </row>
    <row r="4298" spans="1:2">
      <c r="B4298">
        <v>1432</v>
      </c>
    </row>
    <row r="4299" spans="1:2">
      <c r="A4299" s="7" t="s">
        <v>1636</v>
      </c>
      <c r="B4299">
        <v>1433</v>
      </c>
    </row>
    <row r="4300" spans="1:2">
      <c r="B4300">
        <v>1433</v>
      </c>
    </row>
    <row r="4301" spans="1:2">
      <c r="B4301">
        <v>1433</v>
      </c>
    </row>
    <row r="4302" spans="1:2">
      <c r="A4302" s="7" t="s">
        <v>1637</v>
      </c>
      <c r="B4302">
        <v>1434</v>
      </c>
    </row>
    <row r="4303" spans="1:2">
      <c r="B4303">
        <v>1434</v>
      </c>
    </row>
    <row r="4304" spans="1:2">
      <c r="B4304">
        <v>1434</v>
      </c>
    </row>
    <row r="4305" spans="1:2">
      <c r="A4305" s="7" t="s">
        <v>1638</v>
      </c>
      <c r="B4305">
        <v>1435</v>
      </c>
    </row>
    <row r="4306" spans="1:2">
      <c r="B4306">
        <v>1435</v>
      </c>
    </row>
    <row r="4307" spans="1:2">
      <c r="B4307">
        <v>1435</v>
      </c>
    </row>
    <row r="4308" spans="1:2">
      <c r="A4308" s="7" t="s">
        <v>1639</v>
      </c>
      <c r="B4308">
        <v>1436</v>
      </c>
    </row>
    <row r="4309" spans="1:2">
      <c r="B4309">
        <v>1436</v>
      </c>
    </row>
    <row r="4310" spans="1:2">
      <c r="B4310">
        <v>1436</v>
      </c>
    </row>
    <row r="4311" spans="1:2">
      <c r="A4311" s="7" t="s">
        <v>1640</v>
      </c>
      <c r="B4311">
        <v>1437</v>
      </c>
    </row>
    <row r="4312" spans="1:2">
      <c r="B4312">
        <v>1437</v>
      </c>
    </row>
    <row r="4313" spans="1:2">
      <c r="B4313">
        <v>1437</v>
      </c>
    </row>
    <row r="4314" spans="1:2">
      <c r="A4314" s="7" t="s">
        <v>1641</v>
      </c>
      <c r="B4314">
        <v>1438</v>
      </c>
    </row>
    <row r="4315" spans="1:2">
      <c r="B4315">
        <v>1438</v>
      </c>
    </row>
    <row r="4316" spans="1:2">
      <c r="B4316">
        <v>1438</v>
      </c>
    </row>
    <row r="4317" spans="1:2">
      <c r="A4317" s="7" t="s">
        <v>1642</v>
      </c>
      <c r="B4317">
        <v>1439</v>
      </c>
    </row>
    <row r="4318" spans="1:2">
      <c r="B4318">
        <v>1439</v>
      </c>
    </row>
    <row r="4319" spans="1:2">
      <c r="B4319">
        <v>1439</v>
      </c>
    </row>
    <row r="4320" spans="1:2">
      <c r="A4320" s="7" t="s">
        <v>1643</v>
      </c>
      <c r="B4320">
        <v>1440</v>
      </c>
    </row>
    <row r="4321" spans="1:2">
      <c r="B4321">
        <v>1440</v>
      </c>
    </row>
    <row r="4322" spans="1:2">
      <c r="B4322">
        <v>1440</v>
      </c>
    </row>
    <row r="4323" spans="1:2">
      <c r="A4323" s="7" t="s">
        <v>1644</v>
      </c>
      <c r="B4323">
        <v>1441</v>
      </c>
    </row>
    <row r="4324" spans="1:2">
      <c r="B4324">
        <v>1441</v>
      </c>
    </row>
    <row r="4325" spans="1:2">
      <c r="B4325">
        <v>1441</v>
      </c>
    </row>
    <row r="4326" spans="1:2">
      <c r="A4326" s="7" t="s">
        <v>1645</v>
      </c>
      <c r="B4326">
        <v>1442</v>
      </c>
    </row>
    <row r="4327" spans="1:2">
      <c r="B4327">
        <v>1442</v>
      </c>
    </row>
    <row r="4328" spans="1:2">
      <c r="B4328">
        <v>1442</v>
      </c>
    </row>
    <row r="4329" spans="1:2">
      <c r="A4329" s="7" t="s">
        <v>1646</v>
      </c>
      <c r="B4329">
        <v>1443</v>
      </c>
    </row>
    <row r="4330" spans="1:2">
      <c r="B4330">
        <v>1443</v>
      </c>
    </row>
    <row r="4331" spans="1:2">
      <c r="B4331">
        <v>1443</v>
      </c>
    </row>
    <row r="4332" spans="1:2">
      <c r="A4332" s="7" t="s">
        <v>73</v>
      </c>
      <c r="B4332">
        <v>1444</v>
      </c>
    </row>
    <row r="4333" spans="1:2">
      <c r="B4333">
        <v>1444</v>
      </c>
    </row>
    <row r="4334" spans="1:2">
      <c r="B4334">
        <v>1444</v>
      </c>
    </row>
    <row r="4335" spans="1:2">
      <c r="A4335" s="7" t="s">
        <v>1647</v>
      </c>
      <c r="B4335">
        <v>1445</v>
      </c>
    </row>
    <row r="4336" spans="1:2">
      <c r="B4336">
        <v>1445</v>
      </c>
    </row>
    <row r="4337" spans="1:2">
      <c r="B4337">
        <v>1445</v>
      </c>
    </row>
    <row r="4338" spans="1:2">
      <c r="A4338" s="7" t="s">
        <v>1648</v>
      </c>
      <c r="B4338">
        <v>1446</v>
      </c>
    </row>
    <row r="4339" spans="1:2">
      <c r="B4339">
        <v>1446</v>
      </c>
    </row>
    <row r="4340" spans="1:2">
      <c r="B4340">
        <v>1446</v>
      </c>
    </row>
    <row r="4341" spans="1:2">
      <c r="A4341" s="7" t="s">
        <v>1649</v>
      </c>
      <c r="B4341">
        <v>1447</v>
      </c>
    </row>
    <row r="4342" spans="1:2">
      <c r="B4342">
        <v>1447</v>
      </c>
    </row>
    <row r="4343" spans="1:2">
      <c r="B4343">
        <v>1447</v>
      </c>
    </row>
    <row r="4344" spans="1:2">
      <c r="A4344" s="7" t="s">
        <v>1650</v>
      </c>
      <c r="B4344">
        <v>1448</v>
      </c>
    </row>
    <row r="4345" spans="1:2">
      <c r="B4345">
        <v>1448</v>
      </c>
    </row>
    <row r="4346" spans="1:2">
      <c r="B4346">
        <v>1448</v>
      </c>
    </row>
    <row r="4347" spans="1:2">
      <c r="A4347" s="7" t="s">
        <v>1651</v>
      </c>
      <c r="B4347">
        <v>1449</v>
      </c>
    </row>
    <row r="4348" spans="1:2">
      <c r="B4348">
        <v>1449</v>
      </c>
    </row>
    <row r="4349" spans="1:2">
      <c r="B4349">
        <v>1449</v>
      </c>
    </row>
    <row r="4350" spans="1:2">
      <c r="A4350" s="7" t="s">
        <v>1652</v>
      </c>
      <c r="B4350">
        <v>1450</v>
      </c>
    </row>
    <row r="4351" spans="1:2">
      <c r="B4351">
        <v>1450</v>
      </c>
    </row>
    <row r="4352" spans="1:2">
      <c r="B4352">
        <v>1450</v>
      </c>
    </row>
    <row r="4353" spans="1:2">
      <c r="A4353" s="7" t="s">
        <v>1653</v>
      </c>
      <c r="B4353">
        <v>1451</v>
      </c>
    </row>
    <row r="4354" spans="1:2">
      <c r="B4354">
        <v>1451</v>
      </c>
    </row>
    <row r="4355" spans="1:2">
      <c r="B4355">
        <v>1451</v>
      </c>
    </row>
    <row r="4356" spans="1:2">
      <c r="A4356" s="7" t="s">
        <v>1654</v>
      </c>
      <c r="B4356">
        <v>1452</v>
      </c>
    </row>
    <row r="4357" spans="1:2">
      <c r="B4357">
        <v>1452</v>
      </c>
    </row>
    <row r="4358" spans="1:2">
      <c r="B4358">
        <v>1452</v>
      </c>
    </row>
    <row r="4359" spans="1:2">
      <c r="A4359" s="7" t="s">
        <v>1655</v>
      </c>
      <c r="B4359">
        <v>1453</v>
      </c>
    </row>
    <row r="4360" spans="1:2">
      <c r="B4360">
        <v>1453</v>
      </c>
    </row>
    <row r="4361" spans="1:2">
      <c r="B4361">
        <v>1453</v>
      </c>
    </row>
    <row r="4362" spans="1:2">
      <c r="A4362" s="7" t="s">
        <v>1656</v>
      </c>
      <c r="B4362">
        <v>1454</v>
      </c>
    </row>
    <row r="4363" spans="1:2">
      <c r="B4363">
        <v>1454</v>
      </c>
    </row>
    <row r="4364" spans="1:2">
      <c r="B4364">
        <v>1454</v>
      </c>
    </row>
    <row r="4365" spans="1:2">
      <c r="A4365" s="7" t="s">
        <v>1657</v>
      </c>
      <c r="B4365">
        <v>1455</v>
      </c>
    </row>
    <row r="4366" spans="1:2">
      <c r="B4366">
        <v>1455</v>
      </c>
    </row>
    <row r="4367" spans="1:2">
      <c r="B4367">
        <v>1455</v>
      </c>
    </row>
    <row r="4368" spans="1:2">
      <c r="A4368" s="7" t="s">
        <v>1658</v>
      </c>
      <c r="B4368">
        <v>1456</v>
      </c>
    </row>
    <row r="4369" spans="1:2">
      <c r="B4369">
        <v>1456</v>
      </c>
    </row>
    <row r="4370" spans="1:2">
      <c r="B4370">
        <v>1456</v>
      </c>
    </row>
    <row r="4371" spans="1:2">
      <c r="A4371" s="7" t="s">
        <v>1659</v>
      </c>
      <c r="B4371">
        <v>1457</v>
      </c>
    </row>
    <row r="4372" spans="1:2">
      <c r="B4372">
        <v>1457</v>
      </c>
    </row>
    <row r="4373" spans="1:2">
      <c r="B4373">
        <v>1457</v>
      </c>
    </row>
    <row r="4374" spans="1:2">
      <c r="A4374" s="7" t="s">
        <v>1660</v>
      </c>
      <c r="B4374">
        <v>1458</v>
      </c>
    </row>
    <row r="4375" spans="1:2">
      <c r="B4375">
        <v>1458</v>
      </c>
    </row>
    <row r="4376" spans="1:2">
      <c r="B4376">
        <v>1458</v>
      </c>
    </row>
    <row r="4377" spans="1:2">
      <c r="A4377" s="7" t="s">
        <v>1661</v>
      </c>
      <c r="B4377">
        <v>1459</v>
      </c>
    </row>
    <row r="4378" spans="1:2">
      <c r="B4378">
        <v>1459</v>
      </c>
    </row>
    <row r="4379" spans="1:2">
      <c r="B4379">
        <v>1459</v>
      </c>
    </row>
    <row r="4380" spans="1:2">
      <c r="A4380" s="7" t="s">
        <v>1662</v>
      </c>
      <c r="B4380">
        <v>1460</v>
      </c>
    </row>
    <row r="4381" spans="1:2">
      <c r="B4381">
        <v>1460</v>
      </c>
    </row>
    <row r="4382" spans="1:2">
      <c r="B4382">
        <v>1460</v>
      </c>
    </row>
    <row r="4383" spans="1:2">
      <c r="A4383" s="7" t="s">
        <v>1663</v>
      </c>
      <c r="B4383">
        <v>1461</v>
      </c>
    </row>
    <row r="4384" spans="1:2">
      <c r="B4384">
        <v>1461</v>
      </c>
    </row>
    <row r="4385" spans="1:2">
      <c r="B4385">
        <v>1461</v>
      </c>
    </row>
    <row r="4386" spans="1:2">
      <c r="A4386" s="7" t="s">
        <v>1664</v>
      </c>
      <c r="B4386">
        <v>1462</v>
      </c>
    </row>
    <row r="4387" spans="1:2">
      <c r="B4387">
        <v>1462</v>
      </c>
    </row>
    <row r="4388" spans="1:2">
      <c r="B4388">
        <v>1462</v>
      </c>
    </row>
    <row r="4389" spans="1:2">
      <c r="A4389" s="7" t="s">
        <v>1665</v>
      </c>
      <c r="B4389">
        <v>1463</v>
      </c>
    </row>
    <row r="4390" spans="1:2">
      <c r="B4390">
        <v>1463</v>
      </c>
    </row>
    <row r="4391" spans="1:2">
      <c r="B4391">
        <v>1463</v>
      </c>
    </row>
    <row r="4392" spans="1:2">
      <c r="A4392" s="7" t="s">
        <v>1666</v>
      </c>
      <c r="B4392">
        <v>1464</v>
      </c>
    </row>
    <row r="4393" spans="1:2">
      <c r="B4393">
        <v>1464</v>
      </c>
    </row>
    <row r="4394" spans="1:2">
      <c r="B4394">
        <v>1464</v>
      </c>
    </row>
    <row r="4395" spans="1:2">
      <c r="A4395" s="7" t="s">
        <v>1667</v>
      </c>
      <c r="B4395">
        <v>1465</v>
      </c>
    </row>
    <row r="4396" spans="1:2">
      <c r="B4396">
        <v>1465</v>
      </c>
    </row>
    <row r="4397" spans="1:2">
      <c r="B4397">
        <v>1465</v>
      </c>
    </row>
    <row r="4398" spans="1:2">
      <c r="A4398" s="7" t="s">
        <v>1668</v>
      </c>
      <c r="B4398">
        <v>1466</v>
      </c>
    </row>
    <row r="4399" spans="1:2">
      <c r="B4399">
        <v>1466</v>
      </c>
    </row>
    <row r="4400" spans="1:2">
      <c r="B4400">
        <v>1466</v>
      </c>
    </row>
    <row r="4401" spans="1:2">
      <c r="A4401" s="7" t="s">
        <v>74</v>
      </c>
      <c r="B4401">
        <v>1467</v>
      </c>
    </row>
    <row r="4402" spans="1:2">
      <c r="B4402">
        <v>1467</v>
      </c>
    </row>
    <row r="4403" spans="1:2">
      <c r="B4403">
        <v>1467</v>
      </c>
    </row>
    <row r="4404" spans="1:2">
      <c r="A4404" s="7" t="s">
        <v>1669</v>
      </c>
      <c r="B4404">
        <v>1468</v>
      </c>
    </row>
    <row r="4405" spans="1:2">
      <c r="B4405">
        <v>1468</v>
      </c>
    </row>
    <row r="4406" spans="1:2">
      <c r="B4406">
        <v>1468</v>
      </c>
    </row>
    <row r="4407" spans="1:2">
      <c r="A4407" s="7" t="s">
        <v>1670</v>
      </c>
      <c r="B4407">
        <v>1469</v>
      </c>
    </row>
    <row r="4408" spans="1:2">
      <c r="B4408">
        <v>1469</v>
      </c>
    </row>
    <row r="4409" spans="1:2">
      <c r="B4409">
        <v>1469</v>
      </c>
    </row>
    <row r="4410" spans="1:2">
      <c r="A4410" s="7" t="s">
        <v>1671</v>
      </c>
      <c r="B4410">
        <v>1470</v>
      </c>
    </row>
    <row r="4411" spans="1:2">
      <c r="B4411">
        <v>1470</v>
      </c>
    </row>
    <row r="4412" spans="1:2">
      <c r="B4412">
        <v>1470</v>
      </c>
    </row>
    <row r="4413" spans="1:2">
      <c r="A4413" s="7" t="s">
        <v>1672</v>
      </c>
      <c r="B4413">
        <v>1471</v>
      </c>
    </row>
    <row r="4414" spans="1:2">
      <c r="B4414">
        <v>1471</v>
      </c>
    </row>
    <row r="4415" spans="1:2">
      <c r="B4415">
        <v>1471</v>
      </c>
    </row>
    <row r="4416" spans="1:2">
      <c r="A4416" s="7" t="s">
        <v>1673</v>
      </c>
      <c r="B4416">
        <v>1472</v>
      </c>
    </row>
    <row r="4417" spans="1:2">
      <c r="B4417">
        <v>1472</v>
      </c>
    </row>
    <row r="4418" spans="1:2">
      <c r="B4418">
        <v>1472</v>
      </c>
    </row>
    <row r="4419" spans="1:2">
      <c r="A4419" s="7" t="s">
        <v>1674</v>
      </c>
      <c r="B4419">
        <v>1473</v>
      </c>
    </row>
    <row r="4420" spans="1:2">
      <c r="B4420">
        <v>1473</v>
      </c>
    </row>
    <row r="4421" spans="1:2">
      <c r="B4421">
        <v>1473</v>
      </c>
    </row>
    <row r="4422" spans="1:2">
      <c r="A4422" s="7" t="s">
        <v>1675</v>
      </c>
      <c r="B4422">
        <v>1474</v>
      </c>
    </row>
    <row r="4423" spans="1:2">
      <c r="B4423">
        <v>1474</v>
      </c>
    </row>
    <row r="4424" spans="1:2">
      <c r="B4424">
        <v>1474</v>
      </c>
    </row>
    <row r="4425" spans="1:2">
      <c r="A4425" s="7" t="s">
        <v>1676</v>
      </c>
      <c r="B4425">
        <v>1475</v>
      </c>
    </row>
    <row r="4426" spans="1:2">
      <c r="B4426">
        <v>1475</v>
      </c>
    </row>
    <row r="4427" spans="1:2">
      <c r="B4427">
        <v>1475</v>
      </c>
    </row>
    <row r="4428" spans="1:2">
      <c r="A4428" s="7" t="s">
        <v>1677</v>
      </c>
      <c r="B4428">
        <v>1476</v>
      </c>
    </row>
    <row r="4429" spans="1:2">
      <c r="B4429">
        <v>1476</v>
      </c>
    </row>
    <row r="4430" spans="1:2">
      <c r="B4430">
        <v>1476</v>
      </c>
    </row>
    <row r="4431" spans="1:2">
      <c r="A4431" s="7" t="s">
        <v>1678</v>
      </c>
      <c r="B4431">
        <v>1477</v>
      </c>
    </row>
    <row r="4432" spans="1:2">
      <c r="B4432">
        <v>1477</v>
      </c>
    </row>
    <row r="4433" spans="1:2">
      <c r="B4433">
        <v>1477</v>
      </c>
    </row>
    <row r="4434" spans="1:2">
      <c r="A4434" s="7" t="s">
        <v>1679</v>
      </c>
      <c r="B4434">
        <v>1478</v>
      </c>
    </row>
    <row r="4435" spans="1:2">
      <c r="B4435">
        <v>1478</v>
      </c>
    </row>
    <row r="4436" spans="1:2">
      <c r="B4436">
        <v>1478</v>
      </c>
    </row>
    <row r="4437" spans="1:2">
      <c r="A4437" s="7" t="s">
        <v>1680</v>
      </c>
      <c r="B4437">
        <v>1479</v>
      </c>
    </row>
    <row r="4438" spans="1:2">
      <c r="B4438">
        <v>1479</v>
      </c>
    </row>
    <row r="4439" spans="1:2">
      <c r="B4439">
        <v>1479</v>
      </c>
    </row>
    <row r="4440" spans="1:2">
      <c r="A4440" s="7" t="s">
        <v>1681</v>
      </c>
      <c r="B4440">
        <v>1480</v>
      </c>
    </row>
    <row r="4441" spans="1:2">
      <c r="B4441">
        <v>1480</v>
      </c>
    </row>
    <row r="4442" spans="1:2">
      <c r="B4442">
        <v>1480</v>
      </c>
    </row>
    <row r="4443" spans="1:2">
      <c r="A4443" s="7" t="s">
        <v>1682</v>
      </c>
      <c r="B4443">
        <v>1481</v>
      </c>
    </row>
    <row r="4444" spans="1:2">
      <c r="B4444">
        <v>1481</v>
      </c>
    </row>
    <row r="4445" spans="1:2">
      <c r="B4445">
        <v>1481</v>
      </c>
    </row>
    <row r="4446" spans="1:2">
      <c r="A4446" s="7" t="s">
        <v>1683</v>
      </c>
      <c r="B4446">
        <v>1482</v>
      </c>
    </row>
    <row r="4447" spans="1:2">
      <c r="B4447">
        <v>1482</v>
      </c>
    </row>
    <row r="4448" spans="1:2">
      <c r="B4448">
        <v>1482</v>
      </c>
    </row>
    <row r="4449" spans="1:2">
      <c r="A4449" s="7" t="s">
        <v>1684</v>
      </c>
      <c r="B4449">
        <v>1483</v>
      </c>
    </row>
    <row r="4450" spans="1:2">
      <c r="B4450">
        <v>1483</v>
      </c>
    </row>
    <row r="4451" spans="1:2">
      <c r="B4451">
        <v>1483</v>
      </c>
    </row>
    <row r="4452" spans="1:2">
      <c r="A4452" s="7" t="s">
        <v>1685</v>
      </c>
      <c r="B4452">
        <v>1484</v>
      </c>
    </row>
    <row r="4453" spans="1:2">
      <c r="B4453">
        <v>1484</v>
      </c>
    </row>
    <row r="4454" spans="1:2">
      <c r="B4454">
        <v>1484</v>
      </c>
    </row>
    <row r="4455" spans="1:2">
      <c r="A4455" s="7" t="s">
        <v>1686</v>
      </c>
      <c r="B4455">
        <v>1485</v>
      </c>
    </row>
    <row r="4456" spans="1:2">
      <c r="B4456">
        <v>1485</v>
      </c>
    </row>
    <row r="4457" spans="1:2">
      <c r="B4457">
        <v>1485</v>
      </c>
    </row>
    <row r="4458" spans="1:2">
      <c r="A4458" s="7" t="s">
        <v>75</v>
      </c>
      <c r="B4458">
        <v>1486</v>
      </c>
    </row>
    <row r="4459" spans="1:2">
      <c r="B4459">
        <v>1486</v>
      </c>
    </row>
    <row r="4460" spans="1:2">
      <c r="B4460">
        <v>1486</v>
      </c>
    </row>
    <row r="4461" spans="1:2">
      <c r="A4461" s="7" t="s">
        <v>1687</v>
      </c>
      <c r="B4461">
        <v>1487</v>
      </c>
    </row>
    <row r="4462" spans="1:2">
      <c r="B4462">
        <v>1487</v>
      </c>
    </row>
    <row r="4463" spans="1:2">
      <c r="B4463">
        <v>1487</v>
      </c>
    </row>
    <row r="4464" spans="1:2">
      <c r="A4464" s="7" t="s">
        <v>1688</v>
      </c>
      <c r="B4464">
        <v>1488</v>
      </c>
    </row>
    <row r="4465" spans="1:2">
      <c r="B4465">
        <v>1488</v>
      </c>
    </row>
    <row r="4466" spans="1:2">
      <c r="B4466">
        <v>1488</v>
      </c>
    </row>
    <row r="4467" spans="1:2">
      <c r="A4467" s="7" t="s">
        <v>1689</v>
      </c>
      <c r="B4467">
        <v>1489</v>
      </c>
    </row>
    <row r="4468" spans="1:2">
      <c r="B4468">
        <v>1489</v>
      </c>
    </row>
    <row r="4469" spans="1:2">
      <c r="B4469">
        <v>1489</v>
      </c>
    </row>
    <row r="4470" spans="1:2">
      <c r="A4470" s="7" t="s">
        <v>1690</v>
      </c>
      <c r="B4470">
        <v>1490</v>
      </c>
    </row>
    <row r="4471" spans="1:2">
      <c r="B4471">
        <v>1490</v>
      </c>
    </row>
    <row r="4472" spans="1:2">
      <c r="B4472">
        <v>1490</v>
      </c>
    </row>
    <row r="4473" spans="1:2">
      <c r="A4473" s="7" t="s">
        <v>1691</v>
      </c>
      <c r="B4473">
        <v>1491</v>
      </c>
    </row>
    <row r="4474" spans="1:2">
      <c r="B4474">
        <v>1491</v>
      </c>
    </row>
    <row r="4475" spans="1:2">
      <c r="B4475">
        <v>1491</v>
      </c>
    </row>
    <row r="4476" spans="1:2">
      <c r="A4476" s="7" t="s">
        <v>1692</v>
      </c>
      <c r="B4476">
        <v>1492</v>
      </c>
    </row>
    <row r="4477" spans="1:2">
      <c r="B4477">
        <v>1492</v>
      </c>
    </row>
    <row r="4478" spans="1:2">
      <c r="B4478">
        <v>1492</v>
      </c>
    </row>
    <row r="4479" spans="1:2">
      <c r="A4479" s="7" t="s">
        <v>1693</v>
      </c>
      <c r="B4479">
        <v>1493</v>
      </c>
    </row>
    <row r="4480" spans="1:2">
      <c r="B4480">
        <v>1493</v>
      </c>
    </row>
    <row r="4481" spans="1:2">
      <c r="B4481">
        <v>1493</v>
      </c>
    </row>
    <row r="4482" spans="1:2">
      <c r="A4482" s="7" t="s">
        <v>1694</v>
      </c>
      <c r="B4482">
        <v>1494</v>
      </c>
    </row>
    <row r="4483" spans="1:2">
      <c r="B4483">
        <v>1494</v>
      </c>
    </row>
    <row r="4484" spans="1:2">
      <c r="B4484">
        <v>1494</v>
      </c>
    </row>
    <row r="4485" spans="1:2">
      <c r="A4485" s="7" t="s">
        <v>1695</v>
      </c>
      <c r="B4485">
        <v>1495</v>
      </c>
    </row>
    <row r="4486" spans="1:2">
      <c r="B4486">
        <v>1495</v>
      </c>
    </row>
    <row r="4487" spans="1:2">
      <c r="B4487">
        <v>1495</v>
      </c>
    </row>
    <row r="4488" spans="1:2">
      <c r="A4488" s="7" t="s">
        <v>1696</v>
      </c>
      <c r="B4488">
        <v>1496</v>
      </c>
    </row>
    <row r="4489" spans="1:2">
      <c r="B4489">
        <v>1496</v>
      </c>
    </row>
    <row r="4490" spans="1:2">
      <c r="B4490">
        <v>1496</v>
      </c>
    </row>
    <row r="4491" spans="1:2">
      <c r="A4491" s="7" t="s">
        <v>1697</v>
      </c>
      <c r="B4491">
        <v>1497</v>
      </c>
    </row>
    <row r="4492" spans="1:2">
      <c r="B4492">
        <v>1497</v>
      </c>
    </row>
    <row r="4493" spans="1:2">
      <c r="B4493">
        <v>1497</v>
      </c>
    </row>
    <row r="4494" spans="1:2">
      <c r="A4494" s="7" t="s">
        <v>1698</v>
      </c>
      <c r="B4494">
        <v>1498</v>
      </c>
    </row>
    <row r="4495" spans="1:2">
      <c r="B4495">
        <v>1498</v>
      </c>
    </row>
    <row r="4496" spans="1:2">
      <c r="B4496">
        <v>1498</v>
      </c>
    </row>
    <row r="4497" spans="1:2">
      <c r="A4497" s="7" t="s">
        <v>1699</v>
      </c>
      <c r="B4497">
        <v>1499</v>
      </c>
    </row>
    <row r="4498" spans="1:2">
      <c r="B4498">
        <v>1499</v>
      </c>
    </row>
    <row r="4499" spans="1:2">
      <c r="B4499">
        <v>1499</v>
      </c>
    </row>
    <row r="4500" spans="1:2">
      <c r="A4500" s="7" t="s">
        <v>1700</v>
      </c>
      <c r="B4500">
        <v>1500</v>
      </c>
    </row>
    <row r="4501" spans="1:2">
      <c r="B4501">
        <v>1500</v>
      </c>
    </row>
    <row r="4502" spans="1:2">
      <c r="B4502">
        <v>1500</v>
      </c>
    </row>
    <row r="4503" spans="1:2">
      <c r="A4503" s="7" t="s">
        <v>1701</v>
      </c>
      <c r="B4503">
        <v>1501</v>
      </c>
    </row>
    <row r="4504" spans="1:2">
      <c r="B4504">
        <v>1501</v>
      </c>
    </row>
    <row r="4505" spans="1:2">
      <c r="B4505">
        <v>1501</v>
      </c>
    </row>
    <row r="4506" spans="1:2">
      <c r="A4506" s="7" t="s">
        <v>1702</v>
      </c>
      <c r="B4506">
        <v>1502</v>
      </c>
    </row>
    <row r="4507" spans="1:2">
      <c r="B4507">
        <v>1502</v>
      </c>
    </row>
    <row r="4508" spans="1:2">
      <c r="B4508">
        <v>1502</v>
      </c>
    </row>
    <row r="4509" spans="1:2">
      <c r="A4509" s="7" t="s">
        <v>1703</v>
      </c>
      <c r="B4509">
        <v>1503</v>
      </c>
    </row>
    <row r="4510" spans="1:2">
      <c r="B4510">
        <v>1503</v>
      </c>
    </row>
    <row r="4511" spans="1:2">
      <c r="B4511">
        <v>1503</v>
      </c>
    </row>
    <row r="4512" spans="1:2">
      <c r="A4512" s="7" t="s">
        <v>1704</v>
      </c>
      <c r="B4512">
        <v>1504</v>
      </c>
    </row>
    <row r="4513" spans="1:2">
      <c r="B4513">
        <v>1504</v>
      </c>
    </row>
    <row r="4514" spans="1:2">
      <c r="B4514">
        <v>1504</v>
      </c>
    </row>
    <row r="4515" spans="1:2">
      <c r="A4515" s="7" t="s">
        <v>1705</v>
      </c>
      <c r="B4515">
        <v>1505</v>
      </c>
    </row>
    <row r="4516" spans="1:2">
      <c r="B4516">
        <v>1505</v>
      </c>
    </row>
    <row r="4517" spans="1:2">
      <c r="B4517">
        <v>1505</v>
      </c>
    </row>
    <row r="4518" spans="1:2">
      <c r="A4518" s="7" t="s">
        <v>1706</v>
      </c>
      <c r="B4518">
        <v>1506</v>
      </c>
    </row>
    <row r="4519" spans="1:2">
      <c r="B4519">
        <v>1506</v>
      </c>
    </row>
    <row r="4520" spans="1:2">
      <c r="B4520">
        <v>1506</v>
      </c>
    </row>
    <row r="4521" spans="1:2">
      <c r="A4521" s="7" t="s">
        <v>1707</v>
      </c>
      <c r="B4521">
        <v>1507</v>
      </c>
    </row>
    <row r="4522" spans="1:2">
      <c r="B4522">
        <v>1507</v>
      </c>
    </row>
    <row r="4523" spans="1:2">
      <c r="B4523">
        <v>1507</v>
      </c>
    </row>
    <row r="4524" spans="1:2">
      <c r="A4524" s="7" t="s">
        <v>1708</v>
      </c>
      <c r="B4524">
        <v>1508</v>
      </c>
    </row>
    <row r="4525" spans="1:2">
      <c r="B4525">
        <v>1508</v>
      </c>
    </row>
    <row r="4526" spans="1:2">
      <c r="B4526">
        <v>1508</v>
      </c>
    </row>
    <row r="4527" spans="1:2">
      <c r="A4527" s="7" t="s">
        <v>76</v>
      </c>
      <c r="B4527">
        <v>1509</v>
      </c>
    </row>
    <row r="4528" spans="1:2">
      <c r="B4528">
        <v>1509</v>
      </c>
    </row>
    <row r="4529" spans="1:2">
      <c r="B4529">
        <v>1509</v>
      </c>
    </row>
    <row r="4530" spans="1:2">
      <c r="A4530" s="7" t="s">
        <v>1709</v>
      </c>
      <c r="B4530">
        <v>1510</v>
      </c>
    </row>
    <row r="4531" spans="1:2">
      <c r="B4531">
        <v>1510</v>
      </c>
    </row>
    <row r="4532" spans="1:2">
      <c r="B4532">
        <v>1510</v>
      </c>
    </row>
    <row r="4533" spans="1:2">
      <c r="A4533" s="7" t="s">
        <v>1710</v>
      </c>
      <c r="B4533">
        <v>1511</v>
      </c>
    </row>
    <row r="4534" spans="1:2">
      <c r="B4534">
        <v>1511</v>
      </c>
    </row>
    <row r="4535" spans="1:2">
      <c r="B4535">
        <v>1511</v>
      </c>
    </row>
    <row r="4536" spans="1:2">
      <c r="A4536" s="7" t="s">
        <v>1711</v>
      </c>
      <c r="B4536">
        <v>1512</v>
      </c>
    </row>
    <row r="4537" spans="1:2">
      <c r="B4537">
        <v>1512</v>
      </c>
    </row>
    <row r="4538" spans="1:2">
      <c r="B4538">
        <v>1512</v>
      </c>
    </row>
    <row r="4539" spans="1:2">
      <c r="A4539" s="7" t="s">
        <v>1712</v>
      </c>
      <c r="B4539">
        <v>1513</v>
      </c>
    </row>
    <row r="4540" spans="1:2">
      <c r="B4540">
        <v>1513</v>
      </c>
    </row>
    <row r="4541" spans="1:2">
      <c r="B4541">
        <v>1513</v>
      </c>
    </row>
    <row r="4542" spans="1:2">
      <c r="A4542" s="7" t="s">
        <v>1713</v>
      </c>
      <c r="B4542">
        <v>1514</v>
      </c>
    </row>
    <row r="4543" spans="1:2">
      <c r="B4543">
        <v>1514</v>
      </c>
    </row>
    <row r="4544" spans="1:2">
      <c r="B4544">
        <v>1514</v>
      </c>
    </row>
    <row r="4545" spans="1:2">
      <c r="A4545" s="7" t="s">
        <v>1714</v>
      </c>
      <c r="B4545">
        <v>1515</v>
      </c>
    </row>
    <row r="4546" spans="1:2">
      <c r="B4546">
        <v>1515</v>
      </c>
    </row>
    <row r="4547" spans="1:2">
      <c r="B4547">
        <v>1515</v>
      </c>
    </row>
    <row r="4548" spans="1:2">
      <c r="A4548" s="7" t="s">
        <v>1715</v>
      </c>
      <c r="B4548">
        <v>1516</v>
      </c>
    </row>
    <row r="4549" spans="1:2">
      <c r="B4549">
        <v>1516</v>
      </c>
    </row>
    <row r="4550" spans="1:2">
      <c r="B4550">
        <v>1516</v>
      </c>
    </row>
    <row r="4551" spans="1:2">
      <c r="A4551" s="7" t="s">
        <v>1716</v>
      </c>
      <c r="B4551">
        <v>1517</v>
      </c>
    </row>
    <row r="4552" spans="1:2">
      <c r="B4552">
        <v>1517</v>
      </c>
    </row>
    <row r="4553" spans="1:2">
      <c r="B4553">
        <v>1517</v>
      </c>
    </row>
    <row r="4554" spans="1:2">
      <c r="A4554" s="7" t="s">
        <v>1717</v>
      </c>
      <c r="B4554">
        <v>1518</v>
      </c>
    </row>
    <row r="4555" spans="1:2">
      <c r="B4555">
        <v>1518</v>
      </c>
    </row>
    <row r="4556" spans="1:2">
      <c r="B4556">
        <v>1518</v>
      </c>
    </row>
    <row r="4557" spans="1:2">
      <c r="A4557" s="7" t="s">
        <v>1718</v>
      </c>
      <c r="B4557">
        <v>1519</v>
      </c>
    </row>
    <row r="4558" spans="1:2">
      <c r="B4558">
        <v>1519</v>
      </c>
    </row>
    <row r="4559" spans="1:2">
      <c r="B4559">
        <v>1519</v>
      </c>
    </row>
    <row r="4560" spans="1:2">
      <c r="A4560" s="7" t="s">
        <v>1719</v>
      </c>
      <c r="B4560">
        <v>1520</v>
      </c>
    </row>
    <row r="4561" spans="1:2">
      <c r="B4561">
        <v>1520</v>
      </c>
    </row>
    <row r="4562" spans="1:2">
      <c r="B4562">
        <v>1520</v>
      </c>
    </row>
    <row r="4563" spans="1:2">
      <c r="A4563" s="7" t="s">
        <v>1720</v>
      </c>
      <c r="B4563">
        <v>1521</v>
      </c>
    </row>
    <row r="4564" spans="1:2">
      <c r="B4564">
        <v>1521</v>
      </c>
    </row>
    <row r="4565" spans="1:2">
      <c r="B4565">
        <v>1521</v>
      </c>
    </row>
    <row r="4566" spans="1:2">
      <c r="A4566" s="7" t="s">
        <v>1721</v>
      </c>
      <c r="B4566">
        <v>1522</v>
      </c>
    </row>
    <row r="4567" spans="1:2">
      <c r="B4567">
        <v>1522</v>
      </c>
    </row>
    <row r="4568" spans="1:2">
      <c r="B4568">
        <v>1522</v>
      </c>
    </row>
    <row r="4569" spans="1:2">
      <c r="A4569" s="7" t="s">
        <v>1722</v>
      </c>
      <c r="B4569">
        <v>1523</v>
      </c>
    </row>
    <row r="4570" spans="1:2">
      <c r="B4570">
        <v>1523</v>
      </c>
    </row>
    <row r="4571" spans="1:2">
      <c r="B4571">
        <v>1523</v>
      </c>
    </row>
    <row r="4572" spans="1:2">
      <c r="A4572" s="7" t="s">
        <v>1723</v>
      </c>
      <c r="B4572">
        <v>1524</v>
      </c>
    </row>
    <row r="4573" spans="1:2">
      <c r="B4573">
        <v>1524</v>
      </c>
    </row>
    <row r="4574" spans="1:2">
      <c r="B4574">
        <v>1524</v>
      </c>
    </row>
    <row r="4575" spans="1:2">
      <c r="A4575" s="7" t="s">
        <v>1724</v>
      </c>
      <c r="B4575">
        <v>1525</v>
      </c>
    </row>
    <row r="4576" spans="1:2">
      <c r="B4576">
        <v>1525</v>
      </c>
    </row>
    <row r="4577" spans="1:2">
      <c r="B4577">
        <v>1525</v>
      </c>
    </row>
    <row r="4578" spans="1:2">
      <c r="A4578" s="7" t="s">
        <v>1725</v>
      </c>
      <c r="B4578">
        <v>1526</v>
      </c>
    </row>
    <row r="4579" spans="1:2">
      <c r="B4579">
        <v>1526</v>
      </c>
    </row>
    <row r="4580" spans="1:2">
      <c r="B4580">
        <v>1526</v>
      </c>
    </row>
    <row r="4581" spans="1:2">
      <c r="A4581" s="7" t="s">
        <v>1726</v>
      </c>
      <c r="B4581">
        <v>1527</v>
      </c>
    </row>
    <row r="4582" spans="1:2">
      <c r="B4582">
        <v>1527</v>
      </c>
    </row>
    <row r="4583" spans="1:2">
      <c r="B4583">
        <v>1527</v>
      </c>
    </row>
    <row r="4584" spans="1:2">
      <c r="A4584" s="7" t="s">
        <v>1727</v>
      </c>
      <c r="B4584">
        <v>1528</v>
      </c>
    </row>
    <row r="4585" spans="1:2">
      <c r="B4585">
        <v>1528</v>
      </c>
    </row>
    <row r="4586" spans="1:2">
      <c r="B4586">
        <v>1528</v>
      </c>
    </row>
    <row r="4587" spans="1:2">
      <c r="A4587" s="7" t="s">
        <v>1728</v>
      </c>
      <c r="B4587">
        <v>1529</v>
      </c>
    </row>
    <row r="4588" spans="1:2">
      <c r="B4588">
        <v>1529</v>
      </c>
    </row>
    <row r="4589" spans="1:2">
      <c r="B4589">
        <v>1529</v>
      </c>
    </row>
    <row r="4590" spans="1:2">
      <c r="A4590" s="7" t="s">
        <v>77</v>
      </c>
      <c r="B4590">
        <v>1530</v>
      </c>
    </row>
    <row r="4591" spans="1:2">
      <c r="B4591">
        <v>1530</v>
      </c>
    </row>
    <row r="4592" spans="1:2">
      <c r="B4592">
        <v>1530</v>
      </c>
    </row>
    <row r="4593" spans="1:2">
      <c r="A4593" s="7" t="s">
        <v>1729</v>
      </c>
      <c r="B4593">
        <v>1531</v>
      </c>
    </row>
    <row r="4594" spans="1:2">
      <c r="B4594">
        <v>1531</v>
      </c>
    </row>
    <row r="4595" spans="1:2">
      <c r="B4595">
        <v>1531</v>
      </c>
    </row>
    <row r="4596" spans="1:2">
      <c r="A4596" s="7" t="s">
        <v>1730</v>
      </c>
      <c r="B4596">
        <v>1532</v>
      </c>
    </row>
    <row r="4597" spans="1:2">
      <c r="B4597">
        <v>1532</v>
      </c>
    </row>
    <row r="4598" spans="1:2">
      <c r="B4598">
        <v>1532</v>
      </c>
    </row>
    <row r="4599" spans="1:2">
      <c r="A4599" s="7" t="s">
        <v>1731</v>
      </c>
      <c r="B4599">
        <v>1533</v>
      </c>
    </row>
    <row r="4600" spans="1:2">
      <c r="B4600">
        <v>1533</v>
      </c>
    </row>
    <row r="4601" spans="1:2">
      <c r="B4601">
        <v>1533</v>
      </c>
    </row>
    <row r="4602" spans="1:2">
      <c r="A4602" s="7" t="s">
        <v>1732</v>
      </c>
      <c r="B4602">
        <v>1534</v>
      </c>
    </row>
    <row r="4603" spans="1:2">
      <c r="B4603">
        <v>1534</v>
      </c>
    </row>
    <row r="4604" spans="1:2">
      <c r="B4604">
        <v>1534</v>
      </c>
    </row>
    <row r="4605" spans="1:2">
      <c r="A4605" s="7" t="s">
        <v>1733</v>
      </c>
      <c r="B4605">
        <v>1535</v>
      </c>
    </row>
    <row r="4606" spans="1:2">
      <c r="B4606">
        <v>1535</v>
      </c>
    </row>
    <row r="4607" spans="1:2">
      <c r="B4607">
        <v>1535</v>
      </c>
    </row>
    <row r="4608" spans="1:2">
      <c r="A4608" s="7" t="s">
        <v>1734</v>
      </c>
      <c r="B4608">
        <v>1536</v>
      </c>
    </row>
    <row r="4609" spans="1:2">
      <c r="B4609">
        <v>1536</v>
      </c>
    </row>
    <row r="4610" spans="1:2">
      <c r="B4610">
        <v>1536</v>
      </c>
    </row>
    <row r="4611" spans="1:2">
      <c r="A4611" s="7" t="s">
        <v>1735</v>
      </c>
      <c r="B4611">
        <v>1537</v>
      </c>
    </row>
    <row r="4612" spans="1:2">
      <c r="B4612">
        <v>1537</v>
      </c>
    </row>
    <row r="4613" spans="1:2">
      <c r="B4613">
        <v>1537</v>
      </c>
    </row>
    <row r="4614" spans="1:2">
      <c r="A4614" s="7" t="s">
        <v>1736</v>
      </c>
      <c r="B4614">
        <v>1538</v>
      </c>
    </row>
    <row r="4615" spans="1:2">
      <c r="B4615">
        <v>1538</v>
      </c>
    </row>
    <row r="4616" spans="1:2">
      <c r="B4616">
        <v>1538</v>
      </c>
    </row>
    <row r="4617" spans="1:2">
      <c r="A4617" s="7" t="s">
        <v>1737</v>
      </c>
      <c r="B4617">
        <v>1539</v>
      </c>
    </row>
    <row r="4618" spans="1:2">
      <c r="B4618">
        <v>1539</v>
      </c>
    </row>
    <row r="4619" spans="1:2">
      <c r="B4619">
        <v>1539</v>
      </c>
    </row>
    <row r="4620" spans="1:2">
      <c r="A4620" s="7" t="s">
        <v>1738</v>
      </c>
      <c r="B4620">
        <v>1540</v>
      </c>
    </row>
    <row r="4621" spans="1:2">
      <c r="B4621">
        <v>1540</v>
      </c>
    </row>
    <row r="4622" spans="1:2">
      <c r="B4622">
        <v>1540</v>
      </c>
    </row>
    <row r="4623" spans="1:2">
      <c r="A4623" s="7" t="s">
        <v>1739</v>
      </c>
      <c r="B4623">
        <v>1541</v>
      </c>
    </row>
    <row r="4624" spans="1:2">
      <c r="B4624">
        <v>1541</v>
      </c>
    </row>
    <row r="4625" spans="1:2">
      <c r="B4625">
        <v>1541</v>
      </c>
    </row>
    <row r="4626" spans="1:2">
      <c r="A4626" s="7" t="s">
        <v>1740</v>
      </c>
      <c r="B4626">
        <v>1542</v>
      </c>
    </row>
    <row r="4627" spans="1:2">
      <c r="B4627">
        <v>1542</v>
      </c>
    </row>
    <row r="4628" spans="1:2">
      <c r="B4628">
        <v>1542</v>
      </c>
    </row>
    <row r="4629" spans="1:2">
      <c r="A4629" s="7" t="s">
        <v>1741</v>
      </c>
      <c r="B4629">
        <v>1543</v>
      </c>
    </row>
    <row r="4630" spans="1:2">
      <c r="B4630">
        <v>1543</v>
      </c>
    </row>
    <row r="4631" spans="1:2">
      <c r="B4631">
        <v>1543</v>
      </c>
    </row>
    <row r="4632" spans="1:2">
      <c r="A4632" s="7" t="s">
        <v>1742</v>
      </c>
      <c r="B4632">
        <v>1544</v>
      </c>
    </row>
    <row r="4633" spans="1:2">
      <c r="B4633">
        <v>1544</v>
      </c>
    </row>
    <row r="4634" spans="1:2">
      <c r="B4634">
        <v>1544</v>
      </c>
    </row>
    <row r="4635" spans="1:2">
      <c r="A4635" s="7" t="s">
        <v>1743</v>
      </c>
      <c r="B4635">
        <v>1545</v>
      </c>
    </row>
    <row r="4636" spans="1:2">
      <c r="B4636">
        <v>1545</v>
      </c>
    </row>
    <row r="4637" spans="1:2">
      <c r="B4637">
        <v>1545</v>
      </c>
    </row>
    <row r="4638" spans="1:2">
      <c r="A4638" s="7" t="s">
        <v>1744</v>
      </c>
      <c r="B4638">
        <v>1546</v>
      </c>
    </row>
    <row r="4639" spans="1:2">
      <c r="B4639">
        <v>1546</v>
      </c>
    </row>
    <row r="4640" spans="1:2">
      <c r="B4640">
        <v>1546</v>
      </c>
    </row>
    <row r="4641" spans="1:2">
      <c r="A4641" s="7" t="s">
        <v>1745</v>
      </c>
      <c r="B4641">
        <v>1547</v>
      </c>
    </row>
    <row r="4642" spans="1:2">
      <c r="B4642">
        <v>1547</v>
      </c>
    </row>
    <row r="4643" spans="1:2">
      <c r="B4643">
        <v>1547</v>
      </c>
    </row>
    <row r="4644" spans="1:2">
      <c r="A4644" s="7" t="s">
        <v>1746</v>
      </c>
      <c r="B4644">
        <v>1548</v>
      </c>
    </row>
    <row r="4645" spans="1:2">
      <c r="B4645">
        <v>1548</v>
      </c>
    </row>
    <row r="4646" spans="1:2">
      <c r="B4646">
        <v>1548</v>
      </c>
    </row>
    <row r="4647" spans="1:2">
      <c r="A4647" s="7" t="s">
        <v>1747</v>
      </c>
      <c r="B4647">
        <v>1549</v>
      </c>
    </row>
    <row r="4648" spans="1:2">
      <c r="B4648">
        <v>1549</v>
      </c>
    </row>
    <row r="4649" spans="1:2">
      <c r="B4649">
        <v>1549</v>
      </c>
    </row>
    <row r="4650" spans="1:2">
      <c r="A4650" s="7" t="s">
        <v>1748</v>
      </c>
      <c r="B4650">
        <v>1550</v>
      </c>
    </row>
    <row r="4651" spans="1:2">
      <c r="B4651">
        <v>1550</v>
      </c>
    </row>
    <row r="4652" spans="1:2">
      <c r="B4652">
        <v>1550</v>
      </c>
    </row>
    <row r="4653" spans="1:2">
      <c r="A4653" s="7" t="s">
        <v>78</v>
      </c>
      <c r="B4653">
        <v>1551</v>
      </c>
    </row>
    <row r="4654" spans="1:2">
      <c r="B4654">
        <v>1551</v>
      </c>
    </row>
    <row r="4655" spans="1:2">
      <c r="B4655">
        <v>1551</v>
      </c>
    </row>
    <row r="4656" spans="1:2">
      <c r="A4656" s="7" t="s">
        <v>1749</v>
      </c>
      <c r="B4656">
        <v>1552</v>
      </c>
    </row>
    <row r="4657" spans="1:2">
      <c r="B4657">
        <v>1552</v>
      </c>
    </row>
    <row r="4658" spans="1:2">
      <c r="B4658">
        <v>1552</v>
      </c>
    </row>
    <row r="4659" spans="1:2">
      <c r="A4659" s="7" t="s">
        <v>1750</v>
      </c>
      <c r="B4659">
        <v>1553</v>
      </c>
    </row>
    <row r="4660" spans="1:2">
      <c r="B4660">
        <v>1553</v>
      </c>
    </row>
    <row r="4661" spans="1:2">
      <c r="B4661">
        <v>1553</v>
      </c>
    </row>
    <row r="4662" spans="1:2">
      <c r="A4662" s="7" t="s">
        <v>1751</v>
      </c>
      <c r="B4662">
        <v>1554</v>
      </c>
    </row>
    <row r="4663" spans="1:2">
      <c r="B4663">
        <v>1554</v>
      </c>
    </row>
    <row r="4664" spans="1:2">
      <c r="B4664">
        <v>1554</v>
      </c>
    </row>
    <row r="4665" spans="1:2">
      <c r="A4665" s="7" t="s">
        <v>1752</v>
      </c>
      <c r="B4665">
        <v>1555</v>
      </c>
    </row>
    <row r="4666" spans="1:2">
      <c r="B4666">
        <v>1555</v>
      </c>
    </row>
    <row r="4667" spans="1:2">
      <c r="B4667">
        <v>1555</v>
      </c>
    </row>
    <row r="4668" spans="1:2">
      <c r="A4668" s="7" t="s">
        <v>1753</v>
      </c>
      <c r="B4668">
        <v>1556</v>
      </c>
    </row>
    <row r="4669" spans="1:2">
      <c r="B4669">
        <v>1556</v>
      </c>
    </row>
    <row r="4670" spans="1:2">
      <c r="B4670">
        <v>1556</v>
      </c>
    </row>
    <row r="4671" spans="1:2">
      <c r="A4671" s="7" t="s">
        <v>1754</v>
      </c>
      <c r="B4671">
        <v>1557</v>
      </c>
    </row>
    <row r="4672" spans="1:2">
      <c r="B4672">
        <v>1557</v>
      </c>
    </row>
    <row r="4673" spans="1:2">
      <c r="B4673">
        <v>1557</v>
      </c>
    </row>
    <row r="4674" spans="1:2">
      <c r="A4674" s="7" t="s">
        <v>1755</v>
      </c>
      <c r="B4674">
        <v>1558</v>
      </c>
    </row>
    <row r="4675" spans="1:2">
      <c r="B4675">
        <v>1558</v>
      </c>
    </row>
    <row r="4676" spans="1:2">
      <c r="B4676">
        <v>1558</v>
      </c>
    </row>
    <row r="4677" spans="1:2">
      <c r="A4677" s="7" t="s">
        <v>1756</v>
      </c>
      <c r="B4677">
        <v>1559</v>
      </c>
    </row>
    <row r="4678" spans="1:2">
      <c r="B4678">
        <v>1559</v>
      </c>
    </row>
    <row r="4679" spans="1:2">
      <c r="B4679">
        <v>1559</v>
      </c>
    </row>
    <row r="4680" spans="1:2">
      <c r="A4680" s="7" t="s">
        <v>1757</v>
      </c>
      <c r="B4680">
        <v>1560</v>
      </c>
    </row>
    <row r="4681" spans="1:2">
      <c r="B4681">
        <v>1560</v>
      </c>
    </row>
    <row r="4682" spans="1:2">
      <c r="B4682">
        <v>1560</v>
      </c>
    </row>
    <row r="4683" spans="1:2">
      <c r="A4683" s="7" t="s">
        <v>1758</v>
      </c>
      <c r="B4683">
        <v>1561</v>
      </c>
    </row>
    <row r="4684" spans="1:2">
      <c r="B4684">
        <v>1561</v>
      </c>
    </row>
    <row r="4685" spans="1:2">
      <c r="B4685">
        <v>1561</v>
      </c>
    </row>
    <row r="4686" spans="1:2">
      <c r="A4686" s="7" t="s">
        <v>1759</v>
      </c>
      <c r="B4686">
        <v>1562</v>
      </c>
    </row>
    <row r="4687" spans="1:2">
      <c r="B4687">
        <v>1562</v>
      </c>
    </row>
    <row r="4688" spans="1:2">
      <c r="B4688">
        <v>1562</v>
      </c>
    </row>
    <row r="4689" spans="1:2">
      <c r="A4689" s="7" t="s">
        <v>1760</v>
      </c>
      <c r="B4689">
        <v>1563</v>
      </c>
    </row>
    <row r="4690" spans="1:2">
      <c r="B4690">
        <v>1563</v>
      </c>
    </row>
    <row r="4691" spans="1:2">
      <c r="B4691">
        <v>1563</v>
      </c>
    </row>
    <row r="4692" spans="1:2">
      <c r="A4692" s="7" t="s">
        <v>1761</v>
      </c>
      <c r="B4692">
        <v>1564</v>
      </c>
    </row>
    <row r="4693" spans="1:2">
      <c r="B4693">
        <v>1564</v>
      </c>
    </row>
    <row r="4694" spans="1:2">
      <c r="B4694">
        <v>1564</v>
      </c>
    </row>
    <row r="4695" spans="1:2">
      <c r="A4695" s="7" t="s">
        <v>1762</v>
      </c>
      <c r="B4695">
        <v>1565</v>
      </c>
    </row>
    <row r="4696" spans="1:2">
      <c r="B4696">
        <v>1565</v>
      </c>
    </row>
    <row r="4697" spans="1:2">
      <c r="B4697">
        <v>1565</v>
      </c>
    </row>
    <row r="4698" spans="1:2">
      <c r="A4698" s="7" t="s">
        <v>1763</v>
      </c>
      <c r="B4698">
        <v>1566</v>
      </c>
    </row>
    <row r="4699" spans="1:2">
      <c r="B4699">
        <v>1566</v>
      </c>
    </row>
    <row r="4700" spans="1:2">
      <c r="B4700">
        <v>1566</v>
      </c>
    </row>
    <row r="4701" spans="1:2">
      <c r="A4701" s="7" t="s">
        <v>1764</v>
      </c>
      <c r="B4701">
        <v>1567</v>
      </c>
    </row>
    <row r="4702" spans="1:2">
      <c r="B4702">
        <v>1567</v>
      </c>
    </row>
    <row r="4703" spans="1:2">
      <c r="B4703">
        <v>1567</v>
      </c>
    </row>
    <row r="4704" spans="1:2">
      <c r="A4704" s="7" t="s">
        <v>1765</v>
      </c>
      <c r="B4704">
        <v>1568</v>
      </c>
    </row>
    <row r="4705" spans="1:2">
      <c r="B4705">
        <v>1568</v>
      </c>
    </row>
    <row r="4706" spans="1:2">
      <c r="B4706">
        <v>1568</v>
      </c>
    </row>
    <row r="4707" spans="1:2">
      <c r="A4707" s="7" t="s">
        <v>1766</v>
      </c>
      <c r="B4707">
        <v>1569</v>
      </c>
    </row>
    <row r="4708" spans="1:2">
      <c r="B4708">
        <v>1569</v>
      </c>
    </row>
    <row r="4709" spans="1:2">
      <c r="B4709">
        <v>1569</v>
      </c>
    </row>
    <row r="4710" spans="1:2">
      <c r="A4710" s="7" t="s">
        <v>1767</v>
      </c>
      <c r="B4710">
        <v>1570</v>
      </c>
    </row>
    <row r="4711" spans="1:2">
      <c r="B4711">
        <v>1570</v>
      </c>
    </row>
    <row r="4712" spans="1:2">
      <c r="B4712">
        <v>1570</v>
      </c>
    </row>
    <row r="4713" spans="1:2">
      <c r="A4713" s="7" t="s">
        <v>1768</v>
      </c>
      <c r="B4713">
        <v>1571</v>
      </c>
    </row>
    <row r="4714" spans="1:2">
      <c r="B4714">
        <v>1571</v>
      </c>
    </row>
    <row r="4715" spans="1:2">
      <c r="B4715">
        <v>1571</v>
      </c>
    </row>
    <row r="4716" spans="1:2">
      <c r="A4716" s="7" t="s">
        <v>1769</v>
      </c>
      <c r="B4716">
        <v>1572</v>
      </c>
    </row>
    <row r="4717" spans="1:2">
      <c r="B4717">
        <v>1572</v>
      </c>
    </row>
    <row r="4718" spans="1:2">
      <c r="B4718">
        <v>1572</v>
      </c>
    </row>
    <row r="4719" spans="1:2">
      <c r="A4719" s="7" t="s">
        <v>79</v>
      </c>
      <c r="B4719">
        <v>1573</v>
      </c>
    </row>
    <row r="4720" spans="1:2">
      <c r="B4720">
        <v>1573</v>
      </c>
    </row>
    <row r="4721" spans="1:2">
      <c r="B4721">
        <v>1573</v>
      </c>
    </row>
    <row r="4722" spans="1:2">
      <c r="A4722" s="7" t="s">
        <v>1770</v>
      </c>
      <c r="B4722">
        <v>1574</v>
      </c>
    </row>
    <row r="4723" spans="1:2">
      <c r="B4723">
        <v>1574</v>
      </c>
    </row>
    <row r="4724" spans="1:2">
      <c r="B4724">
        <v>1574</v>
      </c>
    </row>
    <row r="4725" spans="1:2">
      <c r="A4725" s="7" t="s">
        <v>1771</v>
      </c>
      <c r="B4725">
        <v>1575</v>
      </c>
    </row>
    <row r="4726" spans="1:2">
      <c r="B4726">
        <v>1575</v>
      </c>
    </row>
    <row r="4727" spans="1:2">
      <c r="B4727">
        <v>1575</v>
      </c>
    </row>
    <row r="4728" spans="1:2">
      <c r="A4728" s="7" t="s">
        <v>1772</v>
      </c>
      <c r="B4728">
        <v>1576</v>
      </c>
    </row>
    <row r="4729" spans="1:2">
      <c r="B4729">
        <v>1576</v>
      </c>
    </row>
    <row r="4730" spans="1:2">
      <c r="B4730">
        <v>1576</v>
      </c>
    </row>
    <row r="4731" spans="1:2">
      <c r="A4731" s="7" t="s">
        <v>1773</v>
      </c>
      <c r="B4731">
        <v>1577</v>
      </c>
    </row>
    <row r="4732" spans="1:2">
      <c r="B4732">
        <v>1577</v>
      </c>
    </row>
    <row r="4733" spans="1:2">
      <c r="B4733">
        <v>1577</v>
      </c>
    </row>
    <row r="4734" spans="1:2">
      <c r="A4734" s="7" t="s">
        <v>1774</v>
      </c>
      <c r="B4734">
        <v>1578</v>
      </c>
    </row>
    <row r="4735" spans="1:2">
      <c r="B4735">
        <v>1578</v>
      </c>
    </row>
    <row r="4736" spans="1:2">
      <c r="B4736">
        <v>1578</v>
      </c>
    </row>
    <row r="4737" spans="1:2">
      <c r="A4737" s="7" t="s">
        <v>1775</v>
      </c>
      <c r="B4737">
        <v>1579</v>
      </c>
    </row>
    <row r="4738" spans="1:2">
      <c r="B4738">
        <v>1579</v>
      </c>
    </row>
    <row r="4739" spans="1:2">
      <c r="B4739">
        <v>1579</v>
      </c>
    </row>
    <row r="4740" spans="1:2">
      <c r="A4740" s="7" t="s">
        <v>1776</v>
      </c>
      <c r="B4740">
        <v>1580</v>
      </c>
    </row>
    <row r="4741" spans="1:2">
      <c r="B4741">
        <v>1580</v>
      </c>
    </row>
    <row r="4742" spans="1:2">
      <c r="B4742">
        <v>1580</v>
      </c>
    </row>
    <row r="4743" spans="1:2">
      <c r="A4743" s="7" t="s">
        <v>1777</v>
      </c>
      <c r="B4743">
        <v>1581</v>
      </c>
    </row>
    <row r="4744" spans="1:2">
      <c r="B4744">
        <v>1581</v>
      </c>
    </row>
    <row r="4745" spans="1:2">
      <c r="B4745">
        <v>1581</v>
      </c>
    </row>
    <row r="4746" spans="1:2">
      <c r="A4746" s="7" t="s">
        <v>1778</v>
      </c>
      <c r="B4746">
        <v>1582</v>
      </c>
    </row>
    <row r="4747" spans="1:2">
      <c r="B4747">
        <v>1582</v>
      </c>
    </row>
    <row r="4748" spans="1:2">
      <c r="B4748">
        <v>1582</v>
      </c>
    </row>
    <row r="4749" spans="1:2">
      <c r="A4749" s="7" t="s">
        <v>1779</v>
      </c>
      <c r="B4749">
        <v>1583</v>
      </c>
    </row>
    <row r="4750" spans="1:2">
      <c r="B4750">
        <v>1583</v>
      </c>
    </row>
    <row r="4751" spans="1:2">
      <c r="B4751">
        <v>1583</v>
      </c>
    </row>
    <row r="4752" spans="1:2">
      <c r="A4752" s="7" t="s">
        <v>1780</v>
      </c>
      <c r="B4752">
        <v>1584</v>
      </c>
    </row>
    <row r="4753" spans="1:2">
      <c r="B4753">
        <v>1584</v>
      </c>
    </row>
    <row r="4754" spans="1:2">
      <c r="B4754">
        <v>1584</v>
      </c>
    </row>
    <row r="4755" spans="1:2">
      <c r="A4755" s="7" t="s">
        <v>1781</v>
      </c>
      <c r="B4755">
        <v>1585</v>
      </c>
    </row>
    <row r="4756" spans="1:2">
      <c r="B4756">
        <v>1585</v>
      </c>
    </row>
    <row r="4757" spans="1:2">
      <c r="B4757">
        <v>1585</v>
      </c>
    </row>
    <row r="4758" spans="1:2">
      <c r="A4758" s="7" t="s">
        <v>1782</v>
      </c>
      <c r="B4758">
        <v>1586</v>
      </c>
    </row>
    <row r="4759" spans="1:2">
      <c r="B4759">
        <v>1586</v>
      </c>
    </row>
    <row r="4760" spans="1:2">
      <c r="B4760">
        <v>1586</v>
      </c>
    </row>
    <row r="4761" spans="1:2">
      <c r="A4761" s="7" t="s">
        <v>1783</v>
      </c>
      <c r="B4761">
        <v>1587</v>
      </c>
    </row>
    <row r="4762" spans="1:2">
      <c r="B4762">
        <v>1587</v>
      </c>
    </row>
    <row r="4763" spans="1:2">
      <c r="B4763">
        <v>1587</v>
      </c>
    </row>
    <row r="4764" spans="1:2">
      <c r="A4764" s="7" t="s">
        <v>1784</v>
      </c>
      <c r="B4764">
        <v>1588</v>
      </c>
    </row>
    <row r="4765" spans="1:2">
      <c r="B4765">
        <v>1588</v>
      </c>
    </row>
    <row r="4766" spans="1:2">
      <c r="B4766">
        <v>1588</v>
      </c>
    </row>
    <row r="4767" spans="1:2">
      <c r="A4767" s="7" t="s">
        <v>1785</v>
      </c>
      <c r="B4767">
        <v>1589</v>
      </c>
    </row>
    <row r="4768" spans="1:2">
      <c r="B4768">
        <v>1589</v>
      </c>
    </row>
    <row r="4769" spans="1:2">
      <c r="B4769">
        <v>1589</v>
      </c>
    </row>
    <row r="4770" spans="1:2">
      <c r="A4770" s="7" t="s">
        <v>1786</v>
      </c>
      <c r="B4770">
        <v>1590</v>
      </c>
    </row>
    <row r="4771" spans="1:2">
      <c r="B4771">
        <v>1590</v>
      </c>
    </row>
    <row r="4772" spans="1:2">
      <c r="B4772">
        <v>1590</v>
      </c>
    </row>
    <row r="4773" spans="1:2">
      <c r="A4773" s="7" t="s">
        <v>1787</v>
      </c>
      <c r="B4773">
        <v>1591</v>
      </c>
    </row>
    <row r="4774" spans="1:2">
      <c r="B4774">
        <v>1591</v>
      </c>
    </row>
    <row r="4775" spans="1:2">
      <c r="B4775">
        <v>1591</v>
      </c>
    </row>
    <row r="4776" spans="1:2">
      <c r="A4776" s="7" t="s">
        <v>1788</v>
      </c>
      <c r="B4776">
        <v>1592</v>
      </c>
    </row>
    <row r="4777" spans="1:2">
      <c r="B4777">
        <v>1592</v>
      </c>
    </row>
    <row r="4778" spans="1:2">
      <c r="B4778">
        <v>1592</v>
      </c>
    </row>
    <row r="4779" spans="1:2">
      <c r="A4779" s="7" t="s">
        <v>1789</v>
      </c>
      <c r="B4779">
        <v>1593</v>
      </c>
    </row>
    <row r="4780" spans="1:2">
      <c r="B4780">
        <v>1593</v>
      </c>
    </row>
    <row r="4781" spans="1:2">
      <c r="B4781">
        <v>1593</v>
      </c>
    </row>
    <row r="4782" spans="1:2">
      <c r="A4782" s="7" t="s">
        <v>80</v>
      </c>
      <c r="B4782">
        <v>1594</v>
      </c>
    </row>
    <row r="4783" spans="1:2">
      <c r="B4783">
        <v>1594</v>
      </c>
    </row>
    <row r="4784" spans="1:2">
      <c r="B4784">
        <v>1594</v>
      </c>
    </row>
    <row r="4785" spans="1:2">
      <c r="A4785" s="7" t="s">
        <v>1790</v>
      </c>
      <c r="B4785">
        <v>1595</v>
      </c>
    </row>
    <row r="4786" spans="1:2">
      <c r="B4786">
        <v>1595</v>
      </c>
    </row>
    <row r="4787" spans="1:2">
      <c r="B4787">
        <v>1595</v>
      </c>
    </row>
    <row r="4788" spans="1:2">
      <c r="A4788" s="7" t="s">
        <v>1791</v>
      </c>
      <c r="B4788">
        <v>1596</v>
      </c>
    </row>
    <row r="4789" spans="1:2">
      <c r="B4789">
        <v>1596</v>
      </c>
    </row>
    <row r="4790" spans="1:2">
      <c r="B4790">
        <v>1596</v>
      </c>
    </row>
    <row r="4791" spans="1:2">
      <c r="A4791" s="7" t="s">
        <v>1792</v>
      </c>
      <c r="B4791">
        <v>1597</v>
      </c>
    </row>
    <row r="4792" spans="1:2">
      <c r="B4792">
        <v>1597</v>
      </c>
    </row>
    <row r="4793" spans="1:2">
      <c r="B4793">
        <v>1597</v>
      </c>
    </row>
    <row r="4794" spans="1:2">
      <c r="A4794" s="7" t="s">
        <v>1793</v>
      </c>
      <c r="B4794">
        <v>1598</v>
      </c>
    </row>
    <row r="4795" spans="1:2">
      <c r="B4795">
        <v>1598</v>
      </c>
    </row>
    <row r="4796" spans="1:2">
      <c r="B4796">
        <v>1598</v>
      </c>
    </row>
    <row r="4797" spans="1:2">
      <c r="A4797" s="7" t="s">
        <v>1794</v>
      </c>
      <c r="B4797">
        <v>1599</v>
      </c>
    </row>
    <row r="4798" spans="1:2">
      <c r="B4798">
        <v>1599</v>
      </c>
    </row>
    <row r="4799" spans="1:2">
      <c r="B4799">
        <v>1599</v>
      </c>
    </row>
    <row r="4800" spans="1:2">
      <c r="A4800" s="7" t="s">
        <v>1795</v>
      </c>
      <c r="B4800">
        <v>1600</v>
      </c>
    </row>
    <row r="4801" spans="1:2">
      <c r="B4801">
        <v>1600</v>
      </c>
    </row>
    <row r="4802" spans="1:2">
      <c r="B4802">
        <v>1600</v>
      </c>
    </row>
    <row r="4803" spans="1:2">
      <c r="A4803" s="7" t="s">
        <v>1796</v>
      </c>
      <c r="B4803">
        <v>1601</v>
      </c>
    </row>
    <row r="4804" spans="1:2">
      <c r="B4804">
        <v>1601</v>
      </c>
    </row>
    <row r="4805" spans="1:2">
      <c r="B4805">
        <v>1601</v>
      </c>
    </row>
    <row r="4806" spans="1:2">
      <c r="A4806" s="7" t="s">
        <v>1797</v>
      </c>
      <c r="B4806">
        <v>1602</v>
      </c>
    </row>
    <row r="4807" spans="1:2">
      <c r="B4807">
        <v>1602</v>
      </c>
    </row>
    <row r="4808" spans="1:2">
      <c r="B4808">
        <v>1602</v>
      </c>
    </row>
    <row r="4809" spans="1:2">
      <c r="A4809" s="7" t="s">
        <v>1798</v>
      </c>
      <c r="B4809">
        <v>1603</v>
      </c>
    </row>
    <row r="4810" spans="1:2">
      <c r="B4810">
        <v>1603</v>
      </c>
    </row>
    <row r="4811" spans="1:2">
      <c r="B4811">
        <v>1603</v>
      </c>
    </row>
    <row r="4812" spans="1:2">
      <c r="A4812" s="7" t="s">
        <v>1799</v>
      </c>
      <c r="B4812">
        <v>1604</v>
      </c>
    </row>
    <row r="4813" spans="1:2">
      <c r="B4813">
        <v>1604</v>
      </c>
    </row>
    <row r="4814" spans="1:2">
      <c r="B4814">
        <v>1604</v>
      </c>
    </row>
    <row r="4815" spans="1:2">
      <c r="A4815" s="7" t="s">
        <v>1800</v>
      </c>
      <c r="B4815">
        <v>1605</v>
      </c>
    </row>
    <row r="4816" spans="1:2">
      <c r="B4816">
        <v>1605</v>
      </c>
    </row>
    <row r="4817" spans="1:2">
      <c r="B4817">
        <v>1605</v>
      </c>
    </row>
    <row r="4818" spans="1:2">
      <c r="A4818" s="7" t="s">
        <v>1801</v>
      </c>
      <c r="B4818">
        <v>1606</v>
      </c>
    </row>
    <row r="4819" spans="1:2">
      <c r="B4819">
        <v>1606</v>
      </c>
    </row>
    <row r="4820" spans="1:2">
      <c r="B4820">
        <v>1606</v>
      </c>
    </row>
    <row r="4821" spans="1:2">
      <c r="A4821" s="7" t="s">
        <v>1802</v>
      </c>
      <c r="B4821">
        <v>1607</v>
      </c>
    </row>
    <row r="4822" spans="1:2">
      <c r="B4822">
        <v>1607</v>
      </c>
    </row>
    <row r="4823" spans="1:2">
      <c r="B4823">
        <v>1607</v>
      </c>
    </row>
    <row r="4824" spans="1:2">
      <c r="A4824" s="7" t="s">
        <v>1803</v>
      </c>
      <c r="B4824">
        <v>1608</v>
      </c>
    </row>
    <row r="4825" spans="1:2">
      <c r="B4825">
        <v>1608</v>
      </c>
    </row>
    <row r="4826" spans="1:2">
      <c r="B4826">
        <v>1608</v>
      </c>
    </row>
    <row r="4827" spans="1:2">
      <c r="A4827" s="7" t="s">
        <v>1804</v>
      </c>
      <c r="B4827">
        <v>1609</v>
      </c>
    </row>
    <row r="4828" spans="1:2">
      <c r="B4828">
        <v>1609</v>
      </c>
    </row>
    <row r="4829" spans="1:2">
      <c r="B4829">
        <v>1609</v>
      </c>
    </row>
    <row r="4830" spans="1:2">
      <c r="A4830" s="7" t="s">
        <v>1805</v>
      </c>
      <c r="B4830">
        <v>1610</v>
      </c>
    </row>
    <row r="4831" spans="1:2">
      <c r="B4831">
        <v>1610</v>
      </c>
    </row>
    <row r="4832" spans="1:2">
      <c r="B4832">
        <v>1610</v>
      </c>
    </row>
    <row r="4833" spans="1:2">
      <c r="A4833" s="7" t="s">
        <v>1806</v>
      </c>
      <c r="B4833">
        <v>1611</v>
      </c>
    </row>
    <row r="4834" spans="1:2">
      <c r="B4834">
        <v>1611</v>
      </c>
    </row>
    <row r="4835" spans="1:2">
      <c r="B4835">
        <v>1611</v>
      </c>
    </row>
    <row r="4836" spans="1:2">
      <c r="A4836" s="7" t="s">
        <v>1807</v>
      </c>
      <c r="B4836">
        <v>1612</v>
      </c>
    </row>
    <row r="4837" spans="1:2">
      <c r="B4837">
        <v>1612</v>
      </c>
    </row>
    <row r="4838" spans="1:2">
      <c r="B4838">
        <v>1612</v>
      </c>
    </row>
    <row r="4839" spans="1:2">
      <c r="A4839" s="7" t="s">
        <v>1808</v>
      </c>
      <c r="B4839">
        <v>1613</v>
      </c>
    </row>
    <row r="4840" spans="1:2">
      <c r="B4840">
        <v>1613</v>
      </c>
    </row>
    <row r="4841" spans="1:2">
      <c r="B4841">
        <v>1613</v>
      </c>
    </row>
    <row r="4842" spans="1:2">
      <c r="A4842" s="7" t="s">
        <v>1809</v>
      </c>
      <c r="B4842">
        <v>1614</v>
      </c>
    </row>
    <row r="4843" spans="1:2">
      <c r="B4843">
        <v>1614</v>
      </c>
    </row>
    <row r="4844" spans="1:2">
      <c r="B4844">
        <v>1614</v>
      </c>
    </row>
    <row r="4845" spans="1:2">
      <c r="A4845" s="7" t="s">
        <v>81</v>
      </c>
      <c r="B4845">
        <v>1615</v>
      </c>
    </row>
    <row r="4846" spans="1:2">
      <c r="B4846">
        <v>1615</v>
      </c>
    </row>
    <row r="4847" spans="1:2">
      <c r="B4847">
        <v>1615</v>
      </c>
    </row>
    <row r="4848" spans="1:2">
      <c r="A4848" s="7" t="s">
        <v>1810</v>
      </c>
      <c r="B4848">
        <v>1616</v>
      </c>
    </row>
    <row r="4849" spans="1:2">
      <c r="B4849">
        <v>1616</v>
      </c>
    </row>
    <row r="4850" spans="1:2">
      <c r="B4850">
        <v>1616</v>
      </c>
    </row>
    <row r="4851" spans="1:2">
      <c r="A4851" s="7" t="s">
        <v>1811</v>
      </c>
      <c r="B4851">
        <v>1617</v>
      </c>
    </row>
    <row r="4852" spans="1:2">
      <c r="B4852">
        <v>1617</v>
      </c>
    </row>
    <row r="4853" spans="1:2">
      <c r="B4853">
        <v>1617</v>
      </c>
    </row>
    <row r="4854" spans="1:2">
      <c r="A4854" s="7" t="s">
        <v>1812</v>
      </c>
      <c r="B4854">
        <v>1618</v>
      </c>
    </row>
    <row r="4855" spans="1:2">
      <c r="B4855">
        <v>1618</v>
      </c>
    </row>
    <row r="4856" spans="1:2">
      <c r="B4856">
        <v>1618</v>
      </c>
    </row>
    <row r="4857" spans="1:2">
      <c r="A4857" s="7" t="s">
        <v>1813</v>
      </c>
      <c r="B4857">
        <v>1619</v>
      </c>
    </row>
    <row r="4858" spans="1:2">
      <c r="B4858">
        <v>1619</v>
      </c>
    </row>
    <row r="4859" spans="1:2">
      <c r="B4859">
        <v>1619</v>
      </c>
    </row>
    <row r="4860" spans="1:2">
      <c r="A4860" s="7" t="s">
        <v>1814</v>
      </c>
      <c r="B4860">
        <v>1620</v>
      </c>
    </row>
    <row r="4861" spans="1:2">
      <c r="B4861">
        <v>1620</v>
      </c>
    </row>
    <row r="4862" spans="1:2">
      <c r="B4862">
        <v>1620</v>
      </c>
    </row>
    <row r="4863" spans="1:2">
      <c r="A4863" s="7" t="s">
        <v>1815</v>
      </c>
      <c r="B4863">
        <v>1621</v>
      </c>
    </row>
    <row r="4864" spans="1:2">
      <c r="B4864">
        <v>1621</v>
      </c>
    </row>
    <row r="4865" spans="1:2">
      <c r="B4865">
        <v>1621</v>
      </c>
    </row>
    <row r="4866" spans="1:2">
      <c r="A4866" s="7" t="s">
        <v>1816</v>
      </c>
      <c r="B4866">
        <v>1622</v>
      </c>
    </row>
    <row r="4867" spans="1:2">
      <c r="B4867">
        <v>1622</v>
      </c>
    </row>
    <row r="4868" spans="1:2">
      <c r="B4868">
        <v>1622</v>
      </c>
    </row>
    <row r="4869" spans="1:2">
      <c r="A4869" s="7" t="s">
        <v>1817</v>
      </c>
      <c r="B4869">
        <v>1623</v>
      </c>
    </row>
    <row r="4870" spans="1:2">
      <c r="B4870">
        <v>1623</v>
      </c>
    </row>
    <row r="4871" spans="1:2">
      <c r="B4871">
        <v>1623</v>
      </c>
    </row>
    <row r="4872" spans="1:2">
      <c r="A4872" s="7" t="s">
        <v>1818</v>
      </c>
      <c r="B4872">
        <v>1624</v>
      </c>
    </row>
    <row r="4873" spans="1:2">
      <c r="B4873">
        <v>1624</v>
      </c>
    </row>
    <row r="4874" spans="1:2">
      <c r="B4874">
        <v>1624</v>
      </c>
    </row>
    <row r="4875" spans="1:2">
      <c r="A4875" s="7" t="s">
        <v>1819</v>
      </c>
      <c r="B4875">
        <v>1625</v>
      </c>
    </row>
    <row r="4876" spans="1:2">
      <c r="B4876">
        <v>1625</v>
      </c>
    </row>
    <row r="4877" spans="1:2">
      <c r="B4877">
        <v>1625</v>
      </c>
    </row>
    <row r="4878" spans="1:2">
      <c r="A4878" s="7" t="s">
        <v>1820</v>
      </c>
      <c r="B4878">
        <v>1626</v>
      </c>
    </row>
    <row r="4879" spans="1:2">
      <c r="B4879">
        <v>1626</v>
      </c>
    </row>
    <row r="4880" spans="1:2">
      <c r="B4880">
        <v>1626</v>
      </c>
    </row>
    <row r="4881" spans="1:2">
      <c r="A4881" s="7" t="s">
        <v>1821</v>
      </c>
      <c r="B4881">
        <v>1627</v>
      </c>
    </row>
    <row r="4882" spans="1:2">
      <c r="B4882">
        <v>1627</v>
      </c>
    </row>
    <row r="4883" spans="1:2">
      <c r="B4883">
        <v>1627</v>
      </c>
    </row>
    <row r="4884" spans="1:2">
      <c r="A4884" s="7" t="s">
        <v>1822</v>
      </c>
      <c r="B4884">
        <v>1628</v>
      </c>
    </row>
    <row r="4885" spans="1:2">
      <c r="B4885">
        <v>1628</v>
      </c>
    </row>
    <row r="4886" spans="1:2">
      <c r="B4886">
        <v>1628</v>
      </c>
    </row>
    <row r="4887" spans="1:2">
      <c r="A4887" s="7" t="s">
        <v>1823</v>
      </c>
      <c r="B4887">
        <v>1629</v>
      </c>
    </row>
    <row r="4888" spans="1:2">
      <c r="B4888">
        <v>1629</v>
      </c>
    </row>
    <row r="4889" spans="1:2">
      <c r="B4889">
        <v>1629</v>
      </c>
    </row>
    <row r="4890" spans="1:2">
      <c r="A4890" s="7" t="s">
        <v>1824</v>
      </c>
      <c r="B4890">
        <v>1630</v>
      </c>
    </row>
    <row r="4891" spans="1:2">
      <c r="B4891">
        <v>1630</v>
      </c>
    </row>
    <row r="4892" spans="1:2">
      <c r="B4892">
        <v>1630</v>
      </c>
    </row>
    <row r="4893" spans="1:2">
      <c r="A4893" s="7" t="s">
        <v>1825</v>
      </c>
      <c r="B4893">
        <v>1631</v>
      </c>
    </row>
    <row r="4894" spans="1:2">
      <c r="B4894">
        <v>1631</v>
      </c>
    </row>
    <row r="4895" spans="1:2">
      <c r="B4895">
        <v>1631</v>
      </c>
    </row>
    <row r="4896" spans="1:2">
      <c r="A4896" s="7" t="s">
        <v>1826</v>
      </c>
      <c r="B4896">
        <v>1632</v>
      </c>
    </row>
    <row r="4897" spans="1:2">
      <c r="B4897">
        <v>1632</v>
      </c>
    </row>
    <row r="4898" spans="1:2">
      <c r="B4898">
        <v>1632</v>
      </c>
    </row>
    <row r="4899" spans="1:2">
      <c r="A4899" s="7" t="s">
        <v>1827</v>
      </c>
      <c r="B4899">
        <v>1633</v>
      </c>
    </row>
    <row r="4900" spans="1:2">
      <c r="B4900">
        <v>1633</v>
      </c>
    </row>
    <row r="4901" spans="1:2">
      <c r="B4901">
        <v>1633</v>
      </c>
    </row>
    <row r="4902" spans="1:2">
      <c r="A4902" s="7" t="s">
        <v>82</v>
      </c>
      <c r="B4902">
        <v>1634</v>
      </c>
    </row>
    <row r="4903" spans="1:2">
      <c r="B4903">
        <v>1634</v>
      </c>
    </row>
    <row r="4904" spans="1:2">
      <c r="B4904">
        <v>1634</v>
      </c>
    </row>
    <row r="4905" spans="1:2">
      <c r="A4905" s="7" t="s">
        <v>1828</v>
      </c>
      <c r="B4905">
        <v>1635</v>
      </c>
    </row>
    <row r="4906" spans="1:2">
      <c r="B4906">
        <v>1635</v>
      </c>
    </row>
    <row r="4907" spans="1:2">
      <c r="B4907">
        <v>1635</v>
      </c>
    </row>
    <row r="4908" spans="1:2">
      <c r="A4908" s="7" t="s">
        <v>1829</v>
      </c>
      <c r="B4908">
        <v>1636</v>
      </c>
    </row>
    <row r="4909" spans="1:2">
      <c r="B4909">
        <v>1636</v>
      </c>
    </row>
    <row r="4910" spans="1:2">
      <c r="B4910">
        <v>1636</v>
      </c>
    </row>
    <row r="4911" spans="1:2">
      <c r="A4911" s="7" t="s">
        <v>1830</v>
      </c>
      <c r="B4911">
        <v>1637</v>
      </c>
    </row>
    <row r="4912" spans="1:2">
      <c r="B4912">
        <v>1637</v>
      </c>
    </row>
    <row r="4913" spans="1:2">
      <c r="B4913">
        <v>1637</v>
      </c>
    </row>
    <row r="4914" spans="1:2">
      <c r="A4914" s="7" t="s">
        <v>1831</v>
      </c>
      <c r="B4914">
        <v>1638</v>
      </c>
    </row>
    <row r="4915" spans="1:2">
      <c r="B4915">
        <v>1638</v>
      </c>
    </row>
    <row r="4916" spans="1:2">
      <c r="B4916">
        <v>1638</v>
      </c>
    </row>
    <row r="4917" spans="1:2">
      <c r="A4917" s="7" t="s">
        <v>1832</v>
      </c>
      <c r="B4917">
        <v>1639</v>
      </c>
    </row>
    <row r="4918" spans="1:2">
      <c r="B4918">
        <v>1639</v>
      </c>
    </row>
    <row r="4919" spans="1:2">
      <c r="B4919">
        <v>1639</v>
      </c>
    </row>
    <row r="4920" spans="1:2">
      <c r="A4920" s="7" t="s">
        <v>1833</v>
      </c>
      <c r="B4920">
        <v>1640</v>
      </c>
    </row>
    <row r="4921" spans="1:2">
      <c r="B4921">
        <v>1640</v>
      </c>
    </row>
    <row r="4922" spans="1:2">
      <c r="B4922">
        <v>1640</v>
      </c>
    </row>
    <row r="4923" spans="1:2">
      <c r="A4923" s="7" t="s">
        <v>1834</v>
      </c>
      <c r="B4923">
        <v>1641</v>
      </c>
    </row>
    <row r="4924" spans="1:2">
      <c r="B4924">
        <v>1641</v>
      </c>
    </row>
    <row r="4925" spans="1:2">
      <c r="B4925">
        <v>1641</v>
      </c>
    </row>
    <row r="4926" spans="1:2">
      <c r="A4926" s="7" t="s">
        <v>1835</v>
      </c>
      <c r="B4926">
        <v>1642</v>
      </c>
    </row>
    <row r="4927" spans="1:2">
      <c r="B4927">
        <v>1642</v>
      </c>
    </row>
    <row r="4928" spans="1:2">
      <c r="B4928">
        <v>1642</v>
      </c>
    </row>
    <row r="4929" spans="1:2">
      <c r="A4929" s="7" t="s">
        <v>1836</v>
      </c>
      <c r="B4929">
        <v>1643</v>
      </c>
    </row>
    <row r="4930" spans="1:2">
      <c r="B4930">
        <v>1643</v>
      </c>
    </row>
    <row r="4931" spans="1:2">
      <c r="B4931">
        <v>1643</v>
      </c>
    </row>
    <row r="4932" spans="1:2">
      <c r="A4932" s="7" t="s">
        <v>1837</v>
      </c>
      <c r="B4932">
        <v>1644</v>
      </c>
    </row>
    <row r="4933" spans="1:2">
      <c r="B4933">
        <v>1644</v>
      </c>
    </row>
    <row r="4934" spans="1:2">
      <c r="B4934">
        <v>1644</v>
      </c>
    </row>
    <row r="4935" spans="1:2">
      <c r="A4935" s="7" t="s">
        <v>1838</v>
      </c>
      <c r="B4935">
        <v>1645</v>
      </c>
    </row>
    <row r="4936" spans="1:2">
      <c r="B4936">
        <v>1645</v>
      </c>
    </row>
    <row r="4937" spans="1:2">
      <c r="B4937">
        <v>1645</v>
      </c>
    </row>
    <row r="4938" spans="1:2">
      <c r="A4938" s="7" t="s">
        <v>1839</v>
      </c>
      <c r="B4938">
        <v>1646</v>
      </c>
    </row>
    <row r="4939" spans="1:2">
      <c r="B4939">
        <v>1646</v>
      </c>
    </row>
    <row r="4940" spans="1:2">
      <c r="B4940">
        <v>1646</v>
      </c>
    </row>
    <row r="4941" spans="1:2">
      <c r="A4941" s="7" t="s">
        <v>1840</v>
      </c>
      <c r="B4941">
        <v>1647</v>
      </c>
    </row>
    <row r="4942" spans="1:2">
      <c r="B4942">
        <v>1647</v>
      </c>
    </row>
    <row r="4943" spans="1:2">
      <c r="B4943">
        <v>1647</v>
      </c>
    </row>
    <row r="4944" spans="1:2">
      <c r="A4944" s="7" t="s">
        <v>1841</v>
      </c>
      <c r="B4944">
        <v>1648</v>
      </c>
    </row>
    <row r="4945" spans="1:2">
      <c r="B4945">
        <v>1648</v>
      </c>
    </row>
    <row r="4946" spans="1:2">
      <c r="B4946">
        <v>1648</v>
      </c>
    </row>
    <row r="4947" spans="1:2">
      <c r="A4947" s="7" t="s">
        <v>1842</v>
      </c>
      <c r="B4947">
        <v>1649</v>
      </c>
    </row>
    <row r="4948" spans="1:2">
      <c r="B4948">
        <v>1649</v>
      </c>
    </row>
    <row r="4949" spans="1:2">
      <c r="B4949">
        <v>1649</v>
      </c>
    </row>
    <row r="4950" spans="1:2">
      <c r="A4950" s="7" t="s">
        <v>1843</v>
      </c>
      <c r="B4950">
        <v>1650</v>
      </c>
    </row>
    <row r="4951" spans="1:2">
      <c r="B4951">
        <v>1650</v>
      </c>
    </row>
    <row r="4952" spans="1:2">
      <c r="B4952">
        <v>1650</v>
      </c>
    </row>
    <row r="4953" spans="1:2">
      <c r="A4953" s="7" t="s">
        <v>1844</v>
      </c>
      <c r="B4953">
        <v>1651</v>
      </c>
    </row>
    <row r="4954" spans="1:2">
      <c r="B4954">
        <v>1651</v>
      </c>
    </row>
    <row r="4955" spans="1:2">
      <c r="B4955">
        <v>1651</v>
      </c>
    </row>
    <row r="4956" spans="1:2">
      <c r="A4956" s="7" t="s">
        <v>1845</v>
      </c>
      <c r="B4956">
        <v>1652</v>
      </c>
    </row>
    <row r="4957" spans="1:2">
      <c r="B4957">
        <v>1652</v>
      </c>
    </row>
    <row r="4958" spans="1:2">
      <c r="B4958">
        <v>1652</v>
      </c>
    </row>
    <row r="4959" spans="1:2">
      <c r="A4959" s="7" t="s">
        <v>1846</v>
      </c>
      <c r="B4959">
        <v>1653</v>
      </c>
    </row>
    <row r="4960" spans="1:2">
      <c r="B4960">
        <v>1653</v>
      </c>
    </row>
    <row r="4961" spans="1:2">
      <c r="B4961">
        <v>1653</v>
      </c>
    </row>
    <row r="4962" spans="1:2">
      <c r="A4962" s="7" t="s">
        <v>1847</v>
      </c>
      <c r="B4962">
        <v>1654</v>
      </c>
    </row>
    <row r="4963" spans="1:2">
      <c r="B4963">
        <v>1654</v>
      </c>
    </row>
    <row r="4964" spans="1:2">
      <c r="B4964">
        <v>1654</v>
      </c>
    </row>
    <row r="4965" spans="1:2">
      <c r="A4965" s="7" t="s">
        <v>83</v>
      </c>
      <c r="B4965">
        <v>1655</v>
      </c>
    </row>
    <row r="4966" spans="1:2">
      <c r="B4966">
        <v>1655</v>
      </c>
    </row>
    <row r="4967" spans="1:2">
      <c r="B4967">
        <v>1655</v>
      </c>
    </row>
    <row r="4968" spans="1:2">
      <c r="A4968" s="7" t="s">
        <v>1848</v>
      </c>
      <c r="B4968">
        <v>1656</v>
      </c>
    </row>
    <row r="4969" spans="1:2">
      <c r="B4969">
        <v>1656</v>
      </c>
    </row>
    <row r="4970" spans="1:2">
      <c r="B4970">
        <v>1656</v>
      </c>
    </row>
    <row r="4971" spans="1:2">
      <c r="A4971" s="7" t="s">
        <v>1849</v>
      </c>
      <c r="B4971">
        <v>1657</v>
      </c>
    </row>
    <row r="4972" spans="1:2">
      <c r="B4972">
        <v>1657</v>
      </c>
    </row>
    <row r="4973" spans="1:2">
      <c r="B4973">
        <v>1657</v>
      </c>
    </row>
    <row r="4974" spans="1:2">
      <c r="A4974" s="7" t="s">
        <v>1850</v>
      </c>
      <c r="B4974">
        <v>1658</v>
      </c>
    </row>
    <row r="4975" spans="1:2">
      <c r="B4975">
        <v>1658</v>
      </c>
    </row>
    <row r="4976" spans="1:2">
      <c r="B4976">
        <v>1658</v>
      </c>
    </row>
    <row r="4977" spans="1:2">
      <c r="A4977" s="7" t="s">
        <v>1851</v>
      </c>
      <c r="B4977">
        <v>1659</v>
      </c>
    </row>
    <row r="4978" spans="1:2">
      <c r="B4978">
        <v>1659</v>
      </c>
    </row>
    <row r="4979" spans="1:2">
      <c r="B4979">
        <v>1659</v>
      </c>
    </row>
    <row r="4980" spans="1:2">
      <c r="A4980" s="7" t="s">
        <v>1852</v>
      </c>
      <c r="B4980">
        <v>1660</v>
      </c>
    </row>
    <row r="4981" spans="1:2">
      <c r="B4981">
        <v>1660</v>
      </c>
    </row>
    <row r="4982" spans="1:2">
      <c r="B4982">
        <v>1660</v>
      </c>
    </row>
    <row r="4983" spans="1:2">
      <c r="A4983" s="7" t="s">
        <v>1853</v>
      </c>
      <c r="B4983">
        <v>1661</v>
      </c>
    </row>
    <row r="4984" spans="1:2">
      <c r="B4984">
        <v>1661</v>
      </c>
    </row>
    <row r="4985" spans="1:2">
      <c r="B4985">
        <v>1661</v>
      </c>
    </row>
    <row r="4986" spans="1:2">
      <c r="A4986" s="7" t="s">
        <v>1854</v>
      </c>
      <c r="B4986">
        <v>1662</v>
      </c>
    </row>
    <row r="4987" spans="1:2">
      <c r="B4987">
        <v>1662</v>
      </c>
    </row>
    <row r="4988" spans="1:2">
      <c r="B4988">
        <v>1662</v>
      </c>
    </row>
    <row r="4989" spans="1:2">
      <c r="A4989" s="7" t="s">
        <v>1855</v>
      </c>
      <c r="B4989">
        <v>1663</v>
      </c>
    </row>
    <row r="4990" spans="1:2">
      <c r="B4990">
        <v>1663</v>
      </c>
    </row>
    <row r="4991" spans="1:2">
      <c r="B4991">
        <v>1663</v>
      </c>
    </row>
    <row r="4992" spans="1:2">
      <c r="A4992" s="7" t="s">
        <v>1856</v>
      </c>
      <c r="B4992">
        <v>1664</v>
      </c>
    </row>
    <row r="4993" spans="1:2">
      <c r="B4993">
        <v>1664</v>
      </c>
    </row>
    <row r="4994" spans="1:2">
      <c r="B4994">
        <v>1664</v>
      </c>
    </row>
    <row r="4995" spans="1:2">
      <c r="A4995" s="7" t="s">
        <v>1857</v>
      </c>
      <c r="B4995">
        <v>1665</v>
      </c>
    </row>
    <row r="4996" spans="1:2">
      <c r="B4996">
        <v>1665</v>
      </c>
    </row>
    <row r="4997" spans="1:2">
      <c r="B4997">
        <v>1665</v>
      </c>
    </row>
    <row r="4998" spans="1:2">
      <c r="A4998" s="7" t="s">
        <v>1858</v>
      </c>
      <c r="B4998">
        <v>1666</v>
      </c>
    </row>
    <row r="4999" spans="1:2">
      <c r="B4999">
        <v>1666</v>
      </c>
    </row>
    <row r="5000" spans="1:2">
      <c r="B5000">
        <v>1666</v>
      </c>
    </row>
    <row r="5001" spans="1:2">
      <c r="A5001" s="7" t="s">
        <v>1859</v>
      </c>
      <c r="B5001">
        <v>1667</v>
      </c>
    </row>
    <row r="5002" spans="1:2">
      <c r="B5002">
        <v>1667</v>
      </c>
    </row>
    <row r="5003" spans="1:2">
      <c r="B5003">
        <v>1667</v>
      </c>
    </row>
    <row r="5004" spans="1:2">
      <c r="A5004" s="7" t="s">
        <v>1860</v>
      </c>
      <c r="B5004">
        <v>1668</v>
      </c>
    </row>
    <row r="5005" spans="1:2">
      <c r="B5005">
        <v>1668</v>
      </c>
    </row>
    <row r="5006" spans="1:2">
      <c r="B5006">
        <v>1668</v>
      </c>
    </row>
    <row r="5007" spans="1:2">
      <c r="A5007" s="7" t="s">
        <v>1861</v>
      </c>
      <c r="B5007">
        <v>1669</v>
      </c>
    </row>
    <row r="5008" spans="1:2">
      <c r="B5008">
        <v>1669</v>
      </c>
    </row>
    <row r="5009" spans="1:2">
      <c r="B5009">
        <v>1669</v>
      </c>
    </row>
    <row r="5010" spans="1:2">
      <c r="A5010" s="7" t="s">
        <v>1862</v>
      </c>
      <c r="B5010">
        <v>1670</v>
      </c>
    </row>
    <row r="5011" spans="1:2">
      <c r="B5011">
        <v>1670</v>
      </c>
    </row>
    <row r="5012" spans="1:2">
      <c r="B5012">
        <v>1670</v>
      </c>
    </row>
    <row r="5013" spans="1:2">
      <c r="A5013" s="7" t="s">
        <v>1863</v>
      </c>
      <c r="B5013">
        <v>1671</v>
      </c>
    </row>
    <row r="5014" spans="1:2">
      <c r="B5014">
        <v>1671</v>
      </c>
    </row>
    <row r="5015" spans="1:2">
      <c r="B5015">
        <v>1671</v>
      </c>
    </row>
    <row r="5016" spans="1:2">
      <c r="A5016" s="7" t="s">
        <v>1864</v>
      </c>
      <c r="B5016">
        <v>1672</v>
      </c>
    </row>
    <row r="5017" spans="1:2">
      <c r="B5017">
        <v>1672</v>
      </c>
    </row>
    <row r="5018" spans="1:2">
      <c r="B5018">
        <v>1672</v>
      </c>
    </row>
    <row r="5019" spans="1:2">
      <c r="A5019" s="7" t="s">
        <v>1865</v>
      </c>
      <c r="B5019">
        <v>1673</v>
      </c>
    </row>
    <row r="5020" spans="1:2">
      <c r="B5020">
        <v>1673</v>
      </c>
    </row>
    <row r="5021" spans="1:2">
      <c r="B5021">
        <v>1673</v>
      </c>
    </row>
    <row r="5022" spans="1:2">
      <c r="A5022" s="7" t="s">
        <v>1866</v>
      </c>
      <c r="B5022">
        <v>1674</v>
      </c>
    </row>
    <row r="5023" spans="1:2">
      <c r="B5023">
        <v>1674</v>
      </c>
    </row>
    <row r="5024" spans="1:2">
      <c r="B5024">
        <v>1674</v>
      </c>
    </row>
    <row r="5025" spans="1:2">
      <c r="A5025" s="7" t="s">
        <v>84</v>
      </c>
      <c r="B5025">
        <v>1675</v>
      </c>
    </row>
    <row r="5026" spans="1:2">
      <c r="B5026">
        <v>1675</v>
      </c>
    </row>
    <row r="5027" spans="1:2">
      <c r="B5027">
        <v>1675</v>
      </c>
    </row>
    <row r="5028" spans="1:2">
      <c r="A5028" s="7" t="s">
        <v>1867</v>
      </c>
      <c r="B5028">
        <v>1676</v>
      </c>
    </row>
    <row r="5029" spans="1:2">
      <c r="B5029">
        <v>1676</v>
      </c>
    </row>
    <row r="5030" spans="1:2">
      <c r="B5030">
        <v>1676</v>
      </c>
    </row>
    <row r="5031" spans="1:2">
      <c r="A5031" s="7" t="s">
        <v>1868</v>
      </c>
      <c r="B5031">
        <v>1677</v>
      </c>
    </row>
    <row r="5032" spans="1:2">
      <c r="B5032">
        <v>1677</v>
      </c>
    </row>
    <row r="5033" spans="1:2">
      <c r="B5033">
        <v>1677</v>
      </c>
    </row>
    <row r="5034" spans="1:2">
      <c r="A5034" s="7" t="s">
        <v>1869</v>
      </c>
      <c r="B5034">
        <v>1678</v>
      </c>
    </row>
    <row r="5035" spans="1:2">
      <c r="B5035">
        <v>1678</v>
      </c>
    </row>
    <row r="5036" spans="1:2">
      <c r="B5036">
        <v>1678</v>
      </c>
    </row>
    <row r="5037" spans="1:2">
      <c r="A5037" s="7" t="s">
        <v>1870</v>
      </c>
      <c r="B5037">
        <v>1679</v>
      </c>
    </row>
    <row r="5038" spans="1:2">
      <c r="B5038">
        <v>1679</v>
      </c>
    </row>
    <row r="5039" spans="1:2">
      <c r="B5039">
        <v>1679</v>
      </c>
    </row>
    <row r="5040" spans="1:2">
      <c r="A5040" s="7" t="s">
        <v>1871</v>
      </c>
      <c r="B5040">
        <v>1680</v>
      </c>
    </row>
    <row r="5041" spans="1:2">
      <c r="B5041">
        <v>1680</v>
      </c>
    </row>
    <row r="5042" spans="1:2">
      <c r="B5042">
        <v>1680</v>
      </c>
    </row>
    <row r="5043" spans="1:2">
      <c r="A5043" s="7" t="s">
        <v>1872</v>
      </c>
      <c r="B5043">
        <v>1681</v>
      </c>
    </row>
    <row r="5044" spans="1:2">
      <c r="B5044">
        <v>1681</v>
      </c>
    </row>
    <row r="5045" spans="1:2">
      <c r="B5045">
        <v>1681</v>
      </c>
    </row>
    <row r="5046" spans="1:2">
      <c r="A5046" s="7" t="s">
        <v>1873</v>
      </c>
      <c r="B5046">
        <v>1682</v>
      </c>
    </row>
    <row r="5047" spans="1:2">
      <c r="B5047">
        <v>1682</v>
      </c>
    </row>
    <row r="5048" spans="1:2">
      <c r="B5048">
        <v>1682</v>
      </c>
    </row>
    <row r="5049" spans="1:2">
      <c r="A5049" s="7" t="s">
        <v>1874</v>
      </c>
      <c r="B5049">
        <v>1683</v>
      </c>
    </row>
    <row r="5050" spans="1:2">
      <c r="B5050">
        <v>1683</v>
      </c>
    </row>
    <row r="5051" spans="1:2">
      <c r="B5051">
        <v>1683</v>
      </c>
    </row>
    <row r="5052" spans="1:2">
      <c r="A5052" s="7" t="s">
        <v>1875</v>
      </c>
      <c r="B5052">
        <v>1684</v>
      </c>
    </row>
    <row r="5053" spans="1:2">
      <c r="B5053">
        <v>1684</v>
      </c>
    </row>
    <row r="5054" spans="1:2">
      <c r="B5054">
        <v>1684</v>
      </c>
    </row>
    <row r="5055" spans="1:2">
      <c r="A5055" s="7" t="s">
        <v>1876</v>
      </c>
      <c r="B5055">
        <v>1685</v>
      </c>
    </row>
    <row r="5056" spans="1:2">
      <c r="B5056">
        <v>1685</v>
      </c>
    </row>
    <row r="5057" spans="1:2">
      <c r="B5057">
        <v>1685</v>
      </c>
    </row>
    <row r="5058" spans="1:2">
      <c r="A5058" s="7" t="s">
        <v>1877</v>
      </c>
      <c r="B5058">
        <v>1686</v>
      </c>
    </row>
    <row r="5059" spans="1:2">
      <c r="B5059">
        <v>1686</v>
      </c>
    </row>
    <row r="5060" spans="1:2">
      <c r="B5060">
        <v>1686</v>
      </c>
    </row>
    <row r="5061" spans="1:2">
      <c r="A5061" s="7" t="s">
        <v>1878</v>
      </c>
      <c r="B5061">
        <v>1687</v>
      </c>
    </row>
    <row r="5062" spans="1:2">
      <c r="B5062">
        <v>1687</v>
      </c>
    </row>
    <row r="5063" spans="1:2">
      <c r="B5063">
        <v>1687</v>
      </c>
    </row>
    <row r="5064" spans="1:2">
      <c r="A5064" s="7" t="s">
        <v>1879</v>
      </c>
      <c r="B5064">
        <v>1688</v>
      </c>
    </row>
    <row r="5065" spans="1:2">
      <c r="B5065">
        <v>1688</v>
      </c>
    </row>
    <row r="5066" spans="1:2">
      <c r="B5066">
        <v>1688</v>
      </c>
    </row>
    <row r="5067" spans="1:2">
      <c r="A5067" s="7" t="s">
        <v>1880</v>
      </c>
      <c r="B5067">
        <v>1689</v>
      </c>
    </row>
    <row r="5068" spans="1:2">
      <c r="B5068">
        <v>1689</v>
      </c>
    </row>
    <row r="5069" spans="1:2">
      <c r="B5069">
        <v>1689</v>
      </c>
    </row>
    <row r="5070" spans="1:2">
      <c r="A5070" s="7" t="s">
        <v>1881</v>
      </c>
      <c r="B5070">
        <v>1690</v>
      </c>
    </row>
    <row r="5071" spans="1:2">
      <c r="B5071">
        <v>1690</v>
      </c>
    </row>
    <row r="5072" spans="1:2">
      <c r="B5072">
        <v>1690</v>
      </c>
    </row>
    <row r="5073" spans="1:2">
      <c r="A5073" s="7" t="s">
        <v>1882</v>
      </c>
      <c r="B5073">
        <v>1691</v>
      </c>
    </row>
    <row r="5074" spans="1:2">
      <c r="B5074">
        <v>1691</v>
      </c>
    </row>
    <row r="5075" spans="1:2">
      <c r="B5075">
        <v>1691</v>
      </c>
    </row>
    <row r="5076" spans="1:2">
      <c r="A5076" s="7" t="s">
        <v>1883</v>
      </c>
      <c r="B5076">
        <v>1692</v>
      </c>
    </row>
    <row r="5077" spans="1:2">
      <c r="B5077">
        <v>1692</v>
      </c>
    </row>
    <row r="5078" spans="1:2">
      <c r="B5078">
        <v>1692</v>
      </c>
    </row>
    <row r="5079" spans="1:2">
      <c r="A5079" s="7" t="s">
        <v>1884</v>
      </c>
      <c r="B5079">
        <v>1693</v>
      </c>
    </row>
    <row r="5080" spans="1:2">
      <c r="B5080">
        <v>1693</v>
      </c>
    </row>
    <row r="5081" spans="1:2">
      <c r="B5081">
        <v>1693</v>
      </c>
    </row>
    <row r="5082" spans="1:2">
      <c r="A5082" s="7" t="s">
        <v>1885</v>
      </c>
      <c r="B5082">
        <v>1694</v>
      </c>
    </row>
    <row r="5083" spans="1:2">
      <c r="B5083">
        <v>1694</v>
      </c>
    </row>
    <row r="5084" spans="1:2">
      <c r="B5084">
        <v>1694</v>
      </c>
    </row>
    <row r="5085" spans="1:2">
      <c r="A5085" s="7" t="s">
        <v>1886</v>
      </c>
      <c r="B5085">
        <v>1695</v>
      </c>
    </row>
    <row r="5086" spans="1:2">
      <c r="B5086">
        <v>1695</v>
      </c>
    </row>
    <row r="5087" spans="1:2">
      <c r="B5087">
        <v>1695</v>
      </c>
    </row>
    <row r="5088" spans="1:2">
      <c r="A5088" s="7" t="s">
        <v>85</v>
      </c>
      <c r="B5088">
        <v>1696</v>
      </c>
    </row>
    <row r="5089" spans="1:2">
      <c r="B5089">
        <v>1696</v>
      </c>
    </row>
    <row r="5090" spans="1:2">
      <c r="B5090">
        <v>1696</v>
      </c>
    </row>
    <row r="5091" spans="1:2">
      <c r="A5091" s="7" t="s">
        <v>1887</v>
      </c>
      <c r="B5091">
        <v>1697</v>
      </c>
    </row>
    <row r="5092" spans="1:2">
      <c r="B5092">
        <v>1697</v>
      </c>
    </row>
    <row r="5093" spans="1:2">
      <c r="B5093">
        <v>1697</v>
      </c>
    </row>
    <row r="5094" spans="1:2">
      <c r="A5094" s="7" t="s">
        <v>1888</v>
      </c>
      <c r="B5094">
        <v>1698</v>
      </c>
    </row>
    <row r="5095" spans="1:2">
      <c r="B5095">
        <v>1698</v>
      </c>
    </row>
    <row r="5096" spans="1:2">
      <c r="B5096">
        <v>1698</v>
      </c>
    </row>
    <row r="5097" spans="1:2">
      <c r="A5097" s="7" t="s">
        <v>1889</v>
      </c>
      <c r="B5097">
        <v>1699</v>
      </c>
    </row>
    <row r="5098" spans="1:2">
      <c r="B5098">
        <v>1699</v>
      </c>
    </row>
    <row r="5099" spans="1:2">
      <c r="B5099">
        <v>1699</v>
      </c>
    </row>
    <row r="5100" spans="1:2">
      <c r="A5100" s="7" t="s">
        <v>1890</v>
      </c>
      <c r="B5100">
        <v>1700</v>
      </c>
    </row>
    <row r="5101" spans="1:2">
      <c r="B5101">
        <v>1700</v>
      </c>
    </row>
    <row r="5102" spans="1:2">
      <c r="B5102">
        <v>1700</v>
      </c>
    </row>
    <row r="5103" spans="1:2">
      <c r="A5103" s="7" t="s">
        <v>1891</v>
      </c>
      <c r="B5103">
        <v>1701</v>
      </c>
    </row>
    <row r="5104" spans="1:2">
      <c r="B5104">
        <v>1701</v>
      </c>
    </row>
    <row r="5105" spans="1:2">
      <c r="B5105">
        <v>1701</v>
      </c>
    </row>
    <row r="5106" spans="1:2">
      <c r="A5106" s="7" t="s">
        <v>1892</v>
      </c>
      <c r="B5106">
        <v>1702</v>
      </c>
    </row>
    <row r="5107" spans="1:2">
      <c r="B5107">
        <v>1702</v>
      </c>
    </row>
    <row r="5108" spans="1:2">
      <c r="B5108">
        <v>1702</v>
      </c>
    </row>
    <row r="5109" spans="1:2">
      <c r="A5109" s="7" t="s">
        <v>1893</v>
      </c>
      <c r="B5109">
        <v>1703</v>
      </c>
    </row>
    <row r="5110" spans="1:2">
      <c r="B5110">
        <v>1703</v>
      </c>
    </row>
    <row r="5111" spans="1:2">
      <c r="B5111">
        <v>1703</v>
      </c>
    </row>
    <row r="5112" spans="1:2">
      <c r="A5112" s="7" t="s">
        <v>1894</v>
      </c>
      <c r="B5112">
        <v>1704</v>
      </c>
    </row>
    <row r="5113" spans="1:2">
      <c r="B5113">
        <v>1704</v>
      </c>
    </row>
    <row r="5114" spans="1:2">
      <c r="B5114">
        <v>1704</v>
      </c>
    </row>
    <row r="5115" spans="1:2">
      <c r="A5115" s="7" t="s">
        <v>1895</v>
      </c>
      <c r="B5115">
        <v>1705</v>
      </c>
    </row>
    <row r="5116" spans="1:2">
      <c r="B5116">
        <v>1705</v>
      </c>
    </row>
    <row r="5117" spans="1:2">
      <c r="B5117">
        <v>1705</v>
      </c>
    </row>
    <row r="5118" spans="1:2">
      <c r="A5118" s="7" t="s">
        <v>1896</v>
      </c>
      <c r="B5118">
        <v>1706</v>
      </c>
    </row>
    <row r="5119" spans="1:2">
      <c r="B5119">
        <v>1706</v>
      </c>
    </row>
    <row r="5120" spans="1:2">
      <c r="B5120">
        <v>1706</v>
      </c>
    </row>
    <row r="5121" spans="1:2">
      <c r="A5121" s="7" t="s">
        <v>1897</v>
      </c>
      <c r="B5121">
        <v>1707</v>
      </c>
    </row>
    <row r="5122" spans="1:2">
      <c r="B5122">
        <v>1707</v>
      </c>
    </row>
    <row r="5123" spans="1:2">
      <c r="B5123">
        <v>1707</v>
      </c>
    </row>
    <row r="5124" spans="1:2">
      <c r="A5124" s="7" t="s">
        <v>1898</v>
      </c>
      <c r="B5124">
        <v>1708</v>
      </c>
    </row>
    <row r="5125" spans="1:2">
      <c r="B5125">
        <v>1708</v>
      </c>
    </row>
    <row r="5126" spans="1:2">
      <c r="B5126">
        <v>1708</v>
      </c>
    </row>
    <row r="5127" spans="1:2">
      <c r="A5127" s="7" t="s">
        <v>1899</v>
      </c>
      <c r="B5127">
        <v>1709</v>
      </c>
    </row>
    <row r="5128" spans="1:2">
      <c r="B5128">
        <v>1709</v>
      </c>
    </row>
    <row r="5129" spans="1:2">
      <c r="B5129">
        <v>1709</v>
      </c>
    </row>
    <row r="5130" spans="1:2">
      <c r="A5130" s="7" t="s">
        <v>1900</v>
      </c>
      <c r="B5130">
        <v>1710</v>
      </c>
    </row>
    <row r="5131" spans="1:2">
      <c r="B5131">
        <v>1710</v>
      </c>
    </row>
    <row r="5132" spans="1:2">
      <c r="B5132">
        <v>1710</v>
      </c>
    </row>
    <row r="5133" spans="1:2">
      <c r="A5133" s="7" t="s">
        <v>1901</v>
      </c>
      <c r="B5133">
        <v>1711</v>
      </c>
    </row>
    <row r="5134" spans="1:2">
      <c r="B5134">
        <v>1711</v>
      </c>
    </row>
    <row r="5135" spans="1:2">
      <c r="B5135">
        <v>1711</v>
      </c>
    </row>
    <row r="5136" spans="1:2">
      <c r="A5136" s="7" t="s">
        <v>1902</v>
      </c>
      <c r="B5136">
        <v>1712</v>
      </c>
    </row>
    <row r="5137" spans="1:2">
      <c r="B5137">
        <v>1712</v>
      </c>
    </row>
    <row r="5138" spans="1:2">
      <c r="B5138">
        <v>1712</v>
      </c>
    </row>
    <row r="5139" spans="1:2">
      <c r="A5139" s="7" t="s">
        <v>1903</v>
      </c>
      <c r="B5139">
        <v>1713</v>
      </c>
    </row>
    <row r="5140" spans="1:2">
      <c r="B5140">
        <v>1713</v>
      </c>
    </row>
    <row r="5141" spans="1:2">
      <c r="B5141">
        <v>1713</v>
      </c>
    </row>
    <row r="5142" spans="1:2">
      <c r="A5142" s="7" t="s">
        <v>1904</v>
      </c>
      <c r="B5142">
        <v>1714</v>
      </c>
    </row>
    <row r="5143" spans="1:2">
      <c r="B5143">
        <v>1714</v>
      </c>
    </row>
    <row r="5144" spans="1:2">
      <c r="B5144">
        <v>1714</v>
      </c>
    </row>
    <row r="5145" spans="1:2">
      <c r="A5145" s="7" t="s">
        <v>1905</v>
      </c>
      <c r="B5145">
        <v>1715</v>
      </c>
    </row>
    <row r="5146" spans="1:2">
      <c r="B5146">
        <v>1715</v>
      </c>
    </row>
    <row r="5147" spans="1:2">
      <c r="B5147">
        <v>1715</v>
      </c>
    </row>
    <row r="5148" spans="1:2">
      <c r="A5148" s="7" t="s">
        <v>1906</v>
      </c>
      <c r="B5148">
        <v>1716</v>
      </c>
    </row>
    <row r="5149" spans="1:2">
      <c r="B5149">
        <v>1716</v>
      </c>
    </row>
    <row r="5150" spans="1:2">
      <c r="B5150">
        <v>1716</v>
      </c>
    </row>
    <row r="5151" spans="1:2">
      <c r="A5151" s="7" t="s">
        <v>1907</v>
      </c>
      <c r="B5151">
        <v>1717</v>
      </c>
    </row>
    <row r="5152" spans="1:2">
      <c r="B5152">
        <v>1717</v>
      </c>
    </row>
    <row r="5153" spans="1:2">
      <c r="B5153">
        <v>1717</v>
      </c>
    </row>
    <row r="5154" spans="1:2">
      <c r="A5154" s="7" t="s">
        <v>86</v>
      </c>
      <c r="B5154">
        <v>1718</v>
      </c>
    </row>
    <row r="5155" spans="1:2">
      <c r="B5155">
        <v>1718</v>
      </c>
    </row>
    <row r="5156" spans="1:2">
      <c r="B5156">
        <v>1718</v>
      </c>
    </row>
    <row r="5157" spans="1:2">
      <c r="A5157" s="7" t="s">
        <v>1908</v>
      </c>
      <c r="B5157">
        <v>1719</v>
      </c>
    </row>
    <row r="5158" spans="1:2">
      <c r="B5158">
        <v>1719</v>
      </c>
    </row>
    <row r="5159" spans="1:2">
      <c r="B5159">
        <v>1719</v>
      </c>
    </row>
    <row r="5160" spans="1:2">
      <c r="A5160" s="7" t="s">
        <v>1909</v>
      </c>
      <c r="B5160">
        <v>1720</v>
      </c>
    </row>
    <row r="5161" spans="1:2">
      <c r="B5161">
        <v>1720</v>
      </c>
    </row>
    <row r="5162" spans="1:2">
      <c r="B5162">
        <v>1720</v>
      </c>
    </row>
    <row r="5163" spans="1:2">
      <c r="A5163" s="7" t="s">
        <v>1910</v>
      </c>
      <c r="B5163">
        <v>1721</v>
      </c>
    </row>
    <row r="5164" spans="1:2">
      <c r="B5164">
        <v>1721</v>
      </c>
    </row>
    <row r="5165" spans="1:2">
      <c r="B5165">
        <v>1721</v>
      </c>
    </row>
    <row r="5166" spans="1:2">
      <c r="A5166" s="7" t="s">
        <v>1911</v>
      </c>
      <c r="B5166">
        <v>1722</v>
      </c>
    </row>
    <row r="5167" spans="1:2">
      <c r="B5167">
        <v>1722</v>
      </c>
    </row>
    <row r="5168" spans="1:2">
      <c r="B5168">
        <v>1722</v>
      </c>
    </row>
    <row r="5169" spans="1:2">
      <c r="A5169" s="7" t="s">
        <v>1912</v>
      </c>
      <c r="B5169">
        <v>1723</v>
      </c>
    </row>
    <row r="5170" spans="1:2">
      <c r="B5170">
        <v>1723</v>
      </c>
    </row>
    <row r="5171" spans="1:2">
      <c r="B5171">
        <v>1723</v>
      </c>
    </row>
    <row r="5172" spans="1:2">
      <c r="A5172" s="7" t="s">
        <v>1913</v>
      </c>
      <c r="B5172">
        <v>1724</v>
      </c>
    </row>
    <row r="5173" spans="1:2">
      <c r="B5173">
        <v>1724</v>
      </c>
    </row>
    <row r="5174" spans="1:2">
      <c r="B5174">
        <v>1724</v>
      </c>
    </row>
    <row r="5175" spans="1:2">
      <c r="A5175" s="7" t="s">
        <v>1914</v>
      </c>
      <c r="B5175">
        <v>1725</v>
      </c>
    </row>
    <row r="5176" spans="1:2">
      <c r="B5176">
        <v>1725</v>
      </c>
    </row>
    <row r="5177" spans="1:2">
      <c r="B5177">
        <v>1725</v>
      </c>
    </row>
    <row r="5178" spans="1:2">
      <c r="A5178" s="7" t="s">
        <v>1915</v>
      </c>
      <c r="B5178">
        <v>1726</v>
      </c>
    </row>
    <row r="5179" spans="1:2">
      <c r="B5179">
        <v>1726</v>
      </c>
    </row>
    <row r="5180" spans="1:2">
      <c r="B5180">
        <v>1726</v>
      </c>
    </row>
    <row r="5181" spans="1:2">
      <c r="A5181" s="7" t="s">
        <v>1916</v>
      </c>
      <c r="B5181">
        <v>1727</v>
      </c>
    </row>
    <row r="5182" spans="1:2">
      <c r="B5182">
        <v>1727</v>
      </c>
    </row>
    <row r="5183" spans="1:2">
      <c r="B5183">
        <v>1727</v>
      </c>
    </row>
    <row r="5184" spans="1:2">
      <c r="A5184" s="7" t="s">
        <v>1917</v>
      </c>
      <c r="B5184">
        <v>1728</v>
      </c>
    </row>
    <row r="5185" spans="1:2">
      <c r="B5185">
        <v>1728</v>
      </c>
    </row>
    <row r="5186" spans="1:2">
      <c r="B5186">
        <v>1728</v>
      </c>
    </row>
    <row r="5187" spans="1:2">
      <c r="A5187" s="7" t="s">
        <v>1918</v>
      </c>
      <c r="B5187">
        <v>1729</v>
      </c>
    </row>
    <row r="5188" spans="1:2">
      <c r="B5188">
        <v>1729</v>
      </c>
    </row>
    <row r="5189" spans="1:2">
      <c r="B5189">
        <v>1729</v>
      </c>
    </row>
    <row r="5190" spans="1:2">
      <c r="A5190" s="7" t="s">
        <v>1919</v>
      </c>
      <c r="B5190">
        <v>1730</v>
      </c>
    </row>
    <row r="5191" spans="1:2">
      <c r="B5191">
        <v>1730</v>
      </c>
    </row>
    <row r="5192" spans="1:2">
      <c r="B5192">
        <v>1730</v>
      </c>
    </row>
    <row r="5193" spans="1:2">
      <c r="A5193" s="7" t="s">
        <v>1920</v>
      </c>
      <c r="B5193">
        <v>1731</v>
      </c>
    </row>
    <row r="5194" spans="1:2">
      <c r="B5194">
        <v>1731</v>
      </c>
    </row>
    <row r="5195" spans="1:2">
      <c r="B5195">
        <v>1731</v>
      </c>
    </row>
    <row r="5196" spans="1:2">
      <c r="A5196" s="7" t="s">
        <v>1921</v>
      </c>
      <c r="B5196">
        <v>1732</v>
      </c>
    </row>
    <row r="5197" spans="1:2">
      <c r="B5197">
        <v>1732</v>
      </c>
    </row>
    <row r="5198" spans="1:2">
      <c r="B5198">
        <v>1732</v>
      </c>
    </row>
    <row r="5199" spans="1:2">
      <c r="A5199" s="7" t="s">
        <v>1922</v>
      </c>
      <c r="B5199">
        <v>1733</v>
      </c>
    </row>
    <row r="5200" spans="1:2">
      <c r="B5200">
        <v>1733</v>
      </c>
    </row>
    <row r="5201" spans="1:2">
      <c r="B5201">
        <v>1733</v>
      </c>
    </row>
    <row r="5202" spans="1:2">
      <c r="A5202" s="7" t="s">
        <v>1923</v>
      </c>
      <c r="B5202">
        <v>1734</v>
      </c>
    </row>
    <row r="5203" spans="1:2">
      <c r="B5203">
        <v>1734</v>
      </c>
    </row>
    <row r="5204" spans="1:2">
      <c r="B5204">
        <v>1734</v>
      </c>
    </row>
    <row r="5205" spans="1:2">
      <c r="A5205" s="7" t="s">
        <v>1924</v>
      </c>
      <c r="B5205">
        <v>1735</v>
      </c>
    </row>
    <row r="5206" spans="1:2">
      <c r="B5206">
        <v>1735</v>
      </c>
    </row>
    <row r="5207" spans="1:2">
      <c r="B5207">
        <v>1735</v>
      </c>
    </row>
    <row r="5208" spans="1:2">
      <c r="A5208" s="7" t="s">
        <v>1925</v>
      </c>
      <c r="B5208">
        <v>1736</v>
      </c>
    </row>
    <row r="5209" spans="1:2">
      <c r="B5209">
        <v>1736</v>
      </c>
    </row>
    <row r="5210" spans="1:2">
      <c r="B5210">
        <v>1736</v>
      </c>
    </row>
    <row r="5211" spans="1:2">
      <c r="A5211" s="7" t="s">
        <v>1926</v>
      </c>
      <c r="B5211">
        <v>1737</v>
      </c>
    </row>
    <row r="5212" spans="1:2">
      <c r="B5212">
        <v>1737</v>
      </c>
    </row>
    <row r="5213" spans="1:2">
      <c r="B5213">
        <v>1737</v>
      </c>
    </row>
    <row r="5214" spans="1:2">
      <c r="A5214" s="7" t="s">
        <v>87</v>
      </c>
      <c r="B5214">
        <v>1738</v>
      </c>
    </row>
    <row r="5215" spans="1:2">
      <c r="B5215">
        <v>1738</v>
      </c>
    </row>
    <row r="5216" spans="1:2">
      <c r="B5216">
        <v>1738</v>
      </c>
    </row>
    <row r="5217" spans="1:2">
      <c r="A5217" s="7" t="s">
        <v>1927</v>
      </c>
      <c r="B5217">
        <v>1739</v>
      </c>
    </row>
    <row r="5218" spans="1:2">
      <c r="B5218">
        <v>1739</v>
      </c>
    </row>
    <row r="5219" spans="1:2">
      <c r="B5219">
        <v>1739</v>
      </c>
    </row>
    <row r="5220" spans="1:2">
      <c r="A5220" s="7" t="s">
        <v>1928</v>
      </c>
      <c r="B5220">
        <v>1740</v>
      </c>
    </row>
    <row r="5221" spans="1:2">
      <c r="B5221">
        <v>1740</v>
      </c>
    </row>
    <row r="5222" spans="1:2">
      <c r="B5222">
        <v>1740</v>
      </c>
    </row>
    <row r="5223" spans="1:2">
      <c r="A5223" s="7" t="s">
        <v>1929</v>
      </c>
      <c r="B5223">
        <v>1741</v>
      </c>
    </row>
    <row r="5224" spans="1:2">
      <c r="B5224">
        <v>1741</v>
      </c>
    </row>
    <row r="5225" spans="1:2">
      <c r="B5225">
        <v>1741</v>
      </c>
    </row>
    <row r="5226" spans="1:2">
      <c r="A5226" s="7" t="s">
        <v>1930</v>
      </c>
      <c r="B5226">
        <v>1742</v>
      </c>
    </row>
    <row r="5227" spans="1:2">
      <c r="B5227">
        <v>1742</v>
      </c>
    </row>
    <row r="5228" spans="1:2">
      <c r="B5228">
        <v>1742</v>
      </c>
    </row>
    <row r="5229" spans="1:2">
      <c r="A5229" s="7" t="s">
        <v>1931</v>
      </c>
      <c r="B5229">
        <v>1743</v>
      </c>
    </row>
    <row r="5230" spans="1:2">
      <c r="B5230">
        <v>1743</v>
      </c>
    </row>
    <row r="5231" spans="1:2">
      <c r="B5231">
        <v>1743</v>
      </c>
    </row>
    <row r="5232" spans="1:2">
      <c r="A5232" s="7" t="s">
        <v>1932</v>
      </c>
      <c r="B5232">
        <v>1744</v>
      </c>
    </row>
    <row r="5233" spans="1:2">
      <c r="B5233">
        <v>1744</v>
      </c>
    </row>
    <row r="5234" spans="1:2">
      <c r="B5234">
        <v>1744</v>
      </c>
    </row>
    <row r="5235" spans="1:2">
      <c r="A5235" s="7" t="s">
        <v>1933</v>
      </c>
      <c r="B5235">
        <v>1745</v>
      </c>
    </row>
    <row r="5236" spans="1:2">
      <c r="B5236">
        <v>1745</v>
      </c>
    </row>
    <row r="5237" spans="1:2">
      <c r="B5237">
        <v>1745</v>
      </c>
    </row>
    <row r="5238" spans="1:2">
      <c r="A5238" s="7" t="s">
        <v>1934</v>
      </c>
      <c r="B5238">
        <v>1746</v>
      </c>
    </row>
    <row r="5239" spans="1:2">
      <c r="B5239">
        <v>1746</v>
      </c>
    </row>
    <row r="5240" spans="1:2">
      <c r="B5240">
        <v>1746</v>
      </c>
    </row>
    <row r="5241" spans="1:2">
      <c r="A5241" s="7" t="s">
        <v>1935</v>
      </c>
      <c r="B5241">
        <v>1747</v>
      </c>
    </row>
    <row r="5242" spans="1:2">
      <c r="B5242">
        <v>1747</v>
      </c>
    </row>
    <row r="5243" spans="1:2">
      <c r="B5243">
        <v>1747</v>
      </c>
    </row>
    <row r="5244" spans="1:2">
      <c r="A5244" s="7" t="s">
        <v>1936</v>
      </c>
      <c r="B5244">
        <v>1748</v>
      </c>
    </row>
    <row r="5245" spans="1:2">
      <c r="B5245">
        <v>1748</v>
      </c>
    </row>
    <row r="5246" spans="1:2">
      <c r="B5246">
        <v>1748</v>
      </c>
    </row>
    <row r="5247" spans="1:2">
      <c r="A5247" s="7" t="s">
        <v>1937</v>
      </c>
      <c r="B5247">
        <v>1749</v>
      </c>
    </row>
    <row r="5248" spans="1:2">
      <c r="B5248">
        <v>1749</v>
      </c>
    </row>
    <row r="5249" spans="1:2">
      <c r="B5249">
        <v>1749</v>
      </c>
    </row>
    <row r="5250" spans="1:2">
      <c r="A5250" s="7" t="s">
        <v>1938</v>
      </c>
      <c r="B5250">
        <v>1750</v>
      </c>
    </row>
    <row r="5251" spans="1:2">
      <c r="B5251">
        <v>1750</v>
      </c>
    </row>
    <row r="5252" spans="1:2">
      <c r="B5252">
        <v>1750</v>
      </c>
    </row>
    <row r="5253" spans="1:2">
      <c r="A5253" s="7" t="s">
        <v>1939</v>
      </c>
      <c r="B5253">
        <v>1751</v>
      </c>
    </row>
    <row r="5254" spans="1:2">
      <c r="B5254">
        <v>1751</v>
      </c>
    </row>
    <row r="5255" spans="1:2">
      <c r="B5255">
        <v>1751</v>
      </c>
    </row>
    <row r="5256" spans="1:2">
      <c r="A5256" s="7" t="s">
        <v>1940</v>
      </c>
      <c r="B5256">
        <v>1752</v>
      </c>
    </row>
    <row r="5257" spans="1:2">
      <c r="B5257">
        <v>1752</v>
      </c>
    </row>
    <row r="5258" spans="1:2">
      <c r="B5258">
        <v>1752</v>
      </c>
    </row>
    <row r="5259" spans="1:2">
      <c r="A5259" s="7" t="s">
        <v>1941</v>
      </c>
      <c r="B5259">
        <v>1753</v>
      </c>
    </row>
    <row r="5260" spans="1:2">
      <c r="B5260">
        <v>1753</v>
      </c>
    </row>
    <row r="5261" spans="1:2">
      <c r="B5261">
        <v>1753</v>
      </c>
    </row>
    <row r="5262" spans="1:2">
      <c r="A5262" s="7" t="s">
        <v>1942</v>
      </c>
      <c r="B5262">
        <v>1754</v>
      </c>
    </row>
    <row r="5263" spans="1:2">
      <c r="B5263">
        <v>1754</v>
      </c>
    </row>
    <row r="5264" spans="1:2">
      <c r="B5264">
        <v>1754</v>
      </c>
    </row>
    <row r="5265" spans="1:2">
      <c r="A5265" s="7" t="s">
        <v>1943</v>
      </c>
      <c r="B5265">
        <v>1755</v>
      </c>
    </row>
    <row r="5266" spans="1:2">
      <c r="B5266">
        <v>1755</v>
      </c>
    </row>
    <row r="5267" spans="1:2">
      <c r="B5267">
        <v>1755</v>
      </c>
    </row>
    <row r="5268" spans="1:2">
      <c r="A5268" s="7" t="s">
        <v>1944</v>
      </c>
      <c r="B5268">
        <v>1756</v>
      </c>
    </row>
    <row r="5269" spans="1:2">
      <c r="B5269">
        <v>1756</v>
      </c>
    </row>
    <row r="5270" spans="1:2">
      <c r="B5270">
        <v>1756</v>
      </c>
    </row>
    <row r="5271" spans="1:2">
      <c r="A5271" s="7" t="s">
        <v>1945</v>
      </c>
      <c r="B5271">
        <v>1757</v>
      </c>
    </row>
    <row r="5272" spans="1:2">
      <c r="B5272">
        <v>1757</v>
      </c>
    </row>
    <row r="5273" spans="1:2">
      <c r="B5273">
        <v>1757</v>
      </c>
    </row>
    <row r="5274" spans="1:2">
      <c r="A5274" s="7" t="s">
        <v>1946</v>
      </c>
      <c r="B5274">
        <v>1758</v>
      </c>
    </row>
    <row r="5275" spans="1:2">
      <c r="B5275">
        <v>1758</v>
      </c>
    </row>
    <row r="5276" spans="1:2">
      <c r="B5276">
        <v>1758</v>
      </c>
    </row>
    <row r="5277" spans="1:2">
      <c r="A5277" s="7" t="s">
        <v>1947</v>
      </c>
      <c r="B5277">
        <v>1759</v>
      </c>
    </row>
    <row r="5278" spans="1:2">
      <c r="B5278">
        <v>1759</v>
      </c>
    </row>
    <row r="5279" spans="1:2">
      <c r="B5279">
        <v>1759</v>
      </c>
    </row>
    <row r="5280" spans="1:2">
      <c r="A5280" s="7" t="s">
        <v>1948</v>
      </c>
      <c r="B5280">
        <v>1760</v>
      </c>
    </row>
    <row r="5281" spans="1:2">
      <c r="B5281">
        <v>1760</v>
      </c>
    </row>
    <row r="5282" spans="1:2">
      <c r="B5282">
        <v>1760</v>
      </c>
    </row>
    <row r="5283" spans="1:2">
      <c r="A5283" s="7" t="s">
        <v>88</v>
      </c>
      <c r="B5283">
        <v>1761</v>
      </c>
    </row>
    <row r="5284" spans="1:2">
      <c r="B5284">
        <v>1761</v>
      </c>
    </row>
    <row r="5285" spans="1:2">
      <c r="B5285">
        <v>1761</v>
      </c>
    </row>
    <row r="5286" spans="1:2">
      <c r="A5286" s="7" t="s">
        <v>1949</v>
      </c>
      <c r="B5286">
        <v>1762</v>
      </c>
    </row>
    <row r="5287" spans="1:2">
      <c r="B5287">
        <v>1762</v>
      </c>
    </row>
    <row r="5288" spans="1:2">
      <c r="B5288">
        <v>1762</v>
      </c>
    </row>
    <row r="5289" spans="1:2">
      <c r="A5289" s="7" t="s">
        <v>1950</v>
      </c>
      <c r="B5289">
        <v>1763</v>
      </c>
    </row>
    <row r="5290" spans="1:2">
      <c r="B5290">
        <v>1763</v>
      </c>
    </row>
    <row r="5291" spans="1:2">
      <c r="B5291">
        <v>1763</v>
      </c>
    </row>
    <row r="5292" spans="1:2">
      <c r="A5292" s="7" t="s">
        <v>1951</v>
      </c>
      <c r="B5292">
        <v>1764</v>
      </c>
    </row>
    <row r="5293" spans="1:2">
      <c r="B5293">
        <v>1764</v>
      </c>
    </row>
    <row r="5294" spans="1:2">
      <c r="B5294">
        <v>1764</v>
      </c>
    </row>
    <row r="5295" spans="1:2">
      <c r="A5295" s="7" t="s">
        <v>1952</v>
      </c>
      <c r="B5295">
        <v>1765</v>
      </c>
    </row>
    <row r="5296" spans="1:2">
      <c r="B5296">
        <v>1765</v>
      </c>
    </row>
    <row r="5297" spans="1:2">
      <c r="B5297">
        <v>1765</v>
      </c>
    </row>
    <row r="5298" spans="1:2">
      <c r="A5298" s="7" t="s">
        <v>1953</v>
      </c>
      <c r="B5298">
        <v>1766</v>
      </c>
    </row>
    <row r="5299" spans="1:2">
      <c r="B5299">
        <v>1766</v>
      </c>
    </row>
    <row r="5300" spans="1:2">
      <c r="B5300">
        <v>1766</v>
      </c>
    </row>
    <row r="5301" spans="1:2">
      <c r="A5301" s="7" t="s">
        <v>1954</v>
      </c>
      <c r="B5301">
        <v>1767</v>
      </c>
    </row>
    <row r="5302" spans="1:2">
      <c r="B5302">
        <v>1767</v>
      </c>
    </row>
    <row r="5303" spans="1:2">
      <c r="B5303">
        <v>1767</v>
      </c>
    </row>
    <row r="5304" spans="1:2">
      <c r="A5304" s="7" t="s">
        <v>1955</v>
      </c>
      <c r="B5304">
        <v>1768</v>
      </c>
    </row>
    <row r="5305" spans="1:2">
      <c r="B5305">
        <v>1768</v>
      </c>
    </row>
    <row r="5306" spans="1:2">
      <c r="B5306">
        <v>1768</v>
      </c>
    </row>
    <row r="5307" spans="1:2">
      <c r="A5307" s="7" t="s">
        <v>1956</v>
      </c>
      <c r="B5307">
        <v>1769</v>
      </c>
    </row>
    <row r="5308" spans="1:2">
      <c r="B5308">
        <v>1769</v>
      </c>
    </row>
    <row r="5309" spans="1:2">
      <c r="B5309">
        <v>1769</v>
      </c>
    </row>
    <row r="5310" spans="1:2">
      <c r="A5310" s="7" t="s">
        <v>1957</v>
      </c>
      <c r="B5310">
        <v>1770</v>
      </c>
    </row>
    <row r="5311" spans="1:2">
      <c r="B5311">
        <v>1770</v>
      </c>
    </row>
    <row r="5312" spans="1:2">
      <c r="B5312">
        <v>1770</v>
      </c>
    </row>
    <row r="5313" spans="1:2">
      <c r="A5313" s="7" t="s">
        <v>1958</v>
      </c>
      <c r="B5313">
        <v>1771</v>
      </c>
    </row>
    <row r="5314" spans="1:2">
      <c r="B5314">
        <v>1771</v>
      </c>
    </row>
    <row r="5315" spans="1:2">
      <c r="B5315">
        <v>1771</v>
      </c>
    </row>
    <row r="5316" spans="1:2">
      <c r="A5316" s="7" t="s">
        <v>1959</v>
      </c>
      <c r="B5316">
        <v>1772</v>
      </c>
    </row>
    <row r="5317" spans="1:2">
      <c r="B5317">
        <v>1772</v>
      </c>
    </row>
    <row r="5318" spans="1:2">
      <c r="B5318">
        <v>1772</v>
      </c>
    </row>
    <row r="5319" spans="1:2">
      <c r="A5319" s="7" t="s">
        <v>1960</v>
      </c>
      <c r="B5319">
        <v>1773</v>
      </c>
    </row>
    <row r="5320" spans="1:2">
      <c r="B5320">
        <v>1773</v>
      </c>
    </row>
    <row r="5321" spans="1:2">
      <c r="B5321">
        <v>1773</v>
      </c>
    </row>
    <row r="5322" spans="1:2">
      <c r="A5322" s="7" t="s">
        <v>1961</v>
      </c>
      <c r="B5322">
        <v>1774</v>
      </c>
    </row>
    <row r="5323" spans="1:2">
      <c r="B5323">
        <v>1774</v>
      </c>
    </row>
    <row r="5324" spans="1:2">
      <c r="B5324">
        <v>1774</v>
      </c>
    </row>
    <row r="5325" spans="1:2">
      <c r="A5325" s="7" t="s">
        <v>1962</v>
      </c>
      <c r="B5325">
        <v>1775</v>
      </c>
    </row>
    <row r="5326" spans="1:2">
      <c r="B5326">
        <v>1775</v>
      </c>
    </row>
    <row r="5327" spans="1:2">
      <c r="B5327">
        <v>1775</v>
      </c>
    </row>
    <row r="5328" spans="1:2">
      <c r="A5328" s="7" t="s">
        <v>1963</v>
      </c>
      <c r="B5328">
        <v>1776</v>
      </c>
    </row>
    <row r="5329" spans="1:2">
      <c r="B5329">
        <v>1776</v>
      </c>
    </row>
    <row r="5330" spans="1:2">
      <c r="B5330">
        <v>1776</v>
      </c>
    </row>
    <row r="5331" spans="1:2">
      <c r="A5331" s="7" t="s">
        <v>1964</v>
      </c>
      <c r="B5331">
        <v>1777</v>
      </c>
    </row>
    <row r="5332" spans="1:2">
      <c r="B5332">
        <v>1777</v>
      </c>
    </row>
    <row r="5333" spans="1:2">
      <c r="B5333">
        <v>1777</v>
      </c>
    </row>
    <row r="5334" spans="1:2">
      <c r="A5334" s="7" t="s">
        <v>1965</v>
      </c>
      <c r="B5334">
        <v>1778</v>
      </c>
    </row>
    <row r="5335" spans="1:2">
      <c r="B5335">
        <v>1778</v>
      </c>
    </row>
    <row r="5336" spans="1:2">
      <c r="B5336">
        <v>1778</v>
      </c>
    </row>
    <row r="5337" spans="1:2">
      <c r="A5337" s="7" t="s">
        <v>1966</v>
      </c>
      <c r="B5337">
        <v>1779</v>
      </c>
    </row>
    <row r="5338" spans="1:2">
      <c r="B5338">
        <v>1779</v>
      </c>
    </row>
    <row r="5339" spans="1:2">
      <c r="B5339">
        <v>1779</v>
      </c>
    </row>
    <row r="5340" spans="1:2">
      <c r="A5340" s="7" t="s">
        <v>1967</v>
      </c>
      <c r="B5340">
        <v>1780</v>
      </c>
    </row>
    <row r="5341" spans="1:2">
      <c r="B5341">
        <v>1780</v>
      </c>
    </row>
    <row r="5342" spans="1:2">
      <c r="B5342">
        <v>1780</v>
      </c>
    </row>
    <row r="5343" spans="1:2">
      <c r="A5343" s="7" t="s">
        <v>89</v>
      </c>
      <c r="B5343">
        <v>1781</v>
      </c>
    </row>
    <row r="5344" spans="1:2">
      <c r="B5344">
        <v>1781</v>
      </c>
    </row>
    <row r="5345" spans="1:2">
      <c r="B5345">
        <v>1781</v>
      </c>
    </row>
    <row r="5346" spans="1:2">
      <c r="A5346" s="7" t="s">
        <v>1968</v>
      </c>
      <c r="B5346">
        <v>1782</v>
      </c>
    </row>
    <row r="5347" spans="1:2">
      <c r="B5347">
        <v>1782</v>
      </c>
    </row>
    <row r="5348" spans="1:2">
      <c r="B5348">
        <v>1782</v>
      </c>
    </row>
    <row r="5349" spans="1:2">
      <c r="A5349" s="7" t="s">
        <v>1969</v>
      </c>
      <c r="B5349">
        <v>1783</v>
      </c>
    </row>
    <row r="5350" spans="1:2">
      <c r="B5350">
        <v>1783</v>
      </c>
    </row>
    <row r="5351" spans="1:2">
      <c r="B5351">
        <v>1783</v>
      </c>
    </row>
    <row r="5352" spans="1:2">
      <c r="A5352" s="7" t="s">
        <v>1970</v>
      </c>
      <c r="B5352">
        <v>1784</v>
      </c>
    </row>
    <row r="5353" spans="1:2">
      <c r="B5353">
        <v>1784</v>
      </c>
    </row>
    <row r="5354" spans="1:2">
      <c r="B5354">
        <v>1784</v>
      </c>
    </row>
    <row r="5355" spans="1:2">
      <c r="A5355" s="7" t="s">
        <v>1971</v>
      </c>
      <c r="B5355">
        <v>1785</v>
      </c>
    </row>
    <row r="5356" spans="1:2">
      <c r="B5356">
        <v>1785</v>
      </c>
    </row>
    <row r="5357" spans="1:2">
      <c r="B5357">
        <v>1785</v>
      </c>
    </row>
    <row r="5358" spans="1:2">
      <c r="A5358" s="7" t="s">
        <v>1972</v>
      </c>
      <c r="B5358">
        <v>1786</v>
      </c>
    </row>
    <row r="5359" spans="1:2">
      <c r="B5359">
        <v>1786</v>
      </c>
    </row>
    <row r="5360" spans="1:2">
      <c r="B5360">
        <v>1786</v>
      </c>
    </row>
    <row r="5361" spans="1:2">
      <c r="A5361" s="7" t="s">
        <v>1973</v>
      </c>
      <c r="B5361">
        <v>1787</v>
      </c>
    </row>
    <row r="5362" spans="1:2">
      <c r="B5362">
        <v>1787</v>
      </c>
    </row>
    <row r="5363" spans="1:2">
      <c r="B5363">
        <v>1787</v>
      </c>
    </row>
    <row r="5364" spans="1:2">
      <c r="A5364" s="7" t="s">
        <v>1974</v>
      </c>
      <c r="B5364">
        <v>1788</v>
      </c>
    </row>
    <row r="5365" spans="1:2">
      <c r="B5365">
        <v>1788</v>
      </c>
    </row>
    <row r="5366" spans="1:2">
      <c r="B5366">
        <v>1788</v>
      </c>
    </row>
    <row r="5367" spans="1:2">
      <c r="A5367" s="7" t="s">
        <v>1975</v>
      </c>
      <c r="B5367">
        <v>1789</v>
      </c>
    </row>
    <row r="5368" spans="1:2">
      <c r="B5368">
        <v>1789</v>
      </c>
    </row>
    <row r="5369" spans="1:2">
      <c r="B5369">
        <v>1789</v>
      </c>
    </row>
    <row r="5370" spans="1:2">
      <c r="A5370" s="7" t="s">
        <v>1976</v>
      </c>
      <c r="B5370">
        <v>1790</v>
      </c>
    </row>
    <row r="5371" spans="1:2">
      <c r="B5371">
        <v>1790</v>
      </c>
    </row>
    <row r="5372" spans="1:2">
      <c r="B5372">
        <v>1790</v>
      </c>
    </row>
    <row r="5373" spans="1:2">
      <c r="A5373" s="7" t="s">
        <v>1977</v>
      </c>
      <c r="B5373">
        <v>1791</v>
      </c>
    </row>
    <row r="5374" spans="1:2">
      <c r="B5374">
        <v>1791</v>
      </c>
    </row>
    <row r="5375" spans="1:2">
      <c r="B5375">
        <v>1791</v>
      </c>
    </row>
    <row r="5376" spans="1:2">
      <c r="A5376" s="7" t="s">
        <v>1978</v>
      </c>
      <c r="B5376">
        <v>1792</v>
      </c>
    </row>
    <row r="5377" spans="1:2">
      <c r="B5377">
        <v>1792</v>
      </c>
    </row>
    <row r="5378" spans="1:2">
      <c r="B5378">
        <v>1792</v>
      </c>
    </row>
    <row r="5379" spans="1:2">
      <c r="A5379" s="7" t="s">
        <v>1979</v>
      </c>
      <c r="B5379">
        <v>1793</v>
      </c>
    </row>
    <row r="5380" spans="1:2">
      <c r="B5380">
        <v>1793</v>
      </c>
    </row>
    <row r="5381" spans="1:2">
      <c r="B5381">
        <v>1793</v>
      </c>
    </row>
    <row r="5382" spans="1:2">
      <c r="A5382" s="7" t="s">
        <v>1980</v>
      </c>
      <c r="B5382">
        <v>1794</v>
      </c>
    </row>
    <row r="5383" spans="1:2">
      <c r="B5383">
        <v>1794</v>
      </c>
    </row>
    <row r="5384" spans="1:2">
      <c r="B5384">
        <v>1794</v>
      </c>
    </row>
    <row r="5385" spans="1:2">
      <c r="A5385" s="7" t="s">
        <v>1981</v>
      </c>
      <c r="B5385">
        <v>1795</v>
      </c>
    </row>
    <row r="5386" spans="1:2">
      <c r="B5386">
        <v>1795</v>
      </c>
    </row>
    <row r="5387" spans="1:2">
      <c r="B5387">
        <v>1795</v>
      </c>
    </row>
    <row r="5388" spans="1:2">
      <c r="A5388" s="7" t="s">
        <v>1982</v>
      </c>
      <c r="B5388">
        <v>1796</v>
      </c>
    </row>
    <row r="5389" spans="1:2">
      <c r="B5389">
        <v>1796</v>
      </c>
    </row>
    <row r="5390" spans="1:2">
      <c r="B5390">
        <v>1796</v>
      </c>
    </row>
    <row r="5391" spans="1:2">
      <c r="A5391" s="7" t="s">
        <v>1983</v>
      </c>
      <c r="B5391">
        <v>1797</v>
      </c>
    </row>
    <row r="5392" spans="1:2">
      <c r="B5392">
        <v>1797</v>
      </c>
    </row>
    <row r="5393" spans="1:2">
      <c r="B5393">
        <v>1797</v>
      </c>
    </row>
    <row r="5394" spans="1:2">
      <c r="A5394" s="7" t="s">
        <v>1984</v>
      </c>
      <c r="B5394">
        <v>1798</v>
      </c>
    </row>
    <row r="5395" spans="1:2">
      <c r="B5395">
        <v>1798</v>
      </c>
    </row>
    <row r="5396" spans="1:2">
      <c r="B5396">
        <v>1798</v>
      </c>
    </row>
    <row r="5397" spans="1:2">
      <c r="A5397" s="7" t="s">
        <v>1985</v>
      </c>
      <c r="B5397">
        <v>1799</v>
      </c>
    </row>
    <row r="5398" spans="1:2">
      <c r="B5398">
        <v>1799</v>
      </c>
    </row>
    <row r="5399" spans="1:2">
      <c r="B5399">
        <v>1799</v>
      </c>
    </row>
    <row r="5400" spans="1:2">
      <c r="A5400" s="7" t="s">
        <v>1986</v>
      </c>
      <c r="B5400">
        <v>1800</v>
      </c>
    </row>
    <row r="5401" spans="1:2">
      <c r="B5401">
        <v>1800</v>
      </c>
    </row>
    <row r="5402" spans="1:2">
      <c r="B5402">
        <v>1800</v>
      </c>
    </row>
    <row r="5403" spans="1:2">
      <c r="A5403" s="7" t="s">
        <v>1987</v>
      </c>
      <c r="B5403">
        <v>1801</v>
      </c>
    </row>
    <row r="5404" spans="1:2">
      <c r="B5404">
        <v>1801</v>
      </c>
    </row>
    <row r="5405" spans="1:2">
      <c r="B5405">
        <v>1801</v>
      </c>
    </row>
    <row r="5406" spans="1:2">
      <c r="A5406" s="7" t="s">
        <v>1988</v>
      </c>
      <c r="B5406">
        <v>1802</v>
      </c>
    </row>
    <row r="5407" spans="1:2">
      <c r="B5407">
        <v>1802</v>
      </c>
    </row>
    <row r="5408" spans="1:2">
      <c r="B5408">
        <v>1802</v>
      </c>
    </row>
    <row r="5409" spans="1:2">
      <c r="A5409" s="7" t="s">
        <v>90</v>
      </c>
      <c r="B5409">
        <v>1803</v>
      </c>
    </row>
    <row r="5410" spans="1:2">
      <c r="B5410">
        <v>1803</v>
      </c>
    </row>
    <row r="5411" spans="1:2">
      <c r="B5411">
        <v>1803</v>
      </c>
    </row>
    <row r="5412" spans="1:2">
      <c r="A5412" s="7" t="s">
        <v>1989</v>
      </c>
      <c r="B5412">
        <v>1804</v>
      </c>
    </row>
    <row r="5413" spans="1:2">
      <c r="B5413">
        <v>1804</v>
      </c>
    </row>
    <row r="5414" spans="1:2">
      <c r="B5414">
        <v>1804</v>
      </c>
    </row>
    <row r="5415" spans="1:2">
      <c r="A5415" s="7" t="s">
        <v>1990</v>
      </c>
      <c r="B5415">
        <v>1805</v>
      </c>
    </row>
    <row r="5416" spans="1:2">
      <c r="B5416">
        <v>1805</v>
      </c>
    </row>
    <row r="5417" spans="1:2">
      <c r="B5417">
        <v>1805</v>
      </c>
    </row>
    <row r="5418" spans="1:2">
      <c r="A5418" s="7" t="s">
        <v>1991</v>
      </c>
      <c r="B5418">
        <v>1806</v>
      </c>
    </row>
    <row r="5419" spans="1:2">
      <c r="B5419">
        <v>1806</v>
      </c>
    </row>
    <row r="5420" spans="1:2">
      <c r="B5420">
        <v>1806</v>
      </c>
    </row>
    <row r="5421" spans="1:2">
      <c r="A5421" s="7" t="s">
        <v>1992</v>
      </c>
      <c r="B5421">
        <v>1807</v>
      </c>
    </row>
    <row r="5422" spans="1:2">
      <c r="B5422">
        <v>1807</v>
      </c>
    </row>
    <row r="5423" spans="1:2">
      <c r="B5423">
        <v>1807</v>
      </c>
    </row>
    <row r="5424" spans="1:2">
      <c r="A5424" s="7" t="s">
        <v>1993</v>
      </c>
      <c r="B5424">
        <v>1808</v>
      </c>
    </row>
    <row r="5425" spans="1:2">
      <c r="B5425">
        <v>1808</v>
      </c>
    </row>
    <row r="5426" spans="1:2">
      <c r="B5426">
        <v>1808</v>
      </c>
    </row>
    <row r="5427" spans="1:2">
      <c r="A5427" s="7" t="s">
        <v>1994</v>
      </c>
      <c r="B5427">
        <v>1809</v>
      </c>
    </row>
    <row r="5428" spans="1:2">
      <c r="B5428">
        <v>1809</v>
      </c>
    </row>
    <row r="5429" spans="1:2">
      <c r="B5429">
        <v>1809</v>
      </c>
    </row>
    <row r="5430" spans="1:2">
      <c r="A5430" s="7" t="s">
        <v>1995</v>
      </c>
      <c r="B5430">
        <v>1810</v>
      </c>
    </row>
    <row r="5431" spans="1:2">
      <c r="B5431">
        <v>1810</v>
      </c>
    </row>
    <row r="5432" spans="1:2">
      <c r="B5432">
        <v>1810</v>
      </c>
    </row>
    <row r="5433" spans="1:2">
      <c r="A5433" s="7" t="s">
        <v>1996</v>
      </c>
      <c r="B5433">
        <v>1811</v>
      </c>
    </row>
    <row r="5434" spans="1:2">
      <c r="B5434">
        <v>1811</v>
      </c>
    </row>
    <row r="5435" spans="1:2">
      <c r="B5435">
        <v>1811</v>
      </c>
    </row>
    <row r="5436" spans="1:2">
      <c r="A5436" s="7" t="s">
        <v>1997</v>
      </c>
      <c r="B5436">
        <v>1812</v>
      </c>
    </row>
    <row r="5437" spans="1:2">
      <c r="B5437">
        <v>1812</v>
      </c>
    </row>
    <row r="5438" spans="1:2">
      <c r="B5438">
        <v>1812</v>
      </c>
    </row>
    <row r="5439" spans="1:2">
      <c r="A5439" s="7" t="s">
        <v>1998</v>
      </c>
      <c r="B5439">
        <v>1813</v>
      </c>
    </row>
    <row r="5440" spans="1:2">
      <c r="B5440">
        <v>1813</v>
      </c>
    </row>
    <row r="5441" spans="1:2">
      <c r="B5441">
        <v>1813</v>
      </c>
    </row>
    <row r="5442" spans="1:2">
      <c r="A5442" s="7" t="s">
        <v>1999</v>
      </c>
      <c r="B5442">
        <v>1814</v>
      </c>
    </row>
    <row r="5443" spans="1:2">
      <c r="B5443">
        <v>1814</v>
      </c>
    </row>
    <row r="5444" spans="1:2">
      <c r="B5444">
        <v>1814</v>
      </c>
    </row>
    <row r="5445" spans="1:2">
      <c r="A5445" s="7" t="s">
        <v>2000</v>
      </c>
      <c r="B5445">
        <v>1815</v>
      </c>
    </row>
    <row r="5446" spans="1:2">
      <c r="B5446">
        <v>1815</v>
      </c>
    </row>
    <row r="5447" spans="1:2">
      <c r="B5447">
        <v>1815</v>
      </c>
    </row>
    <row r="5448" spans="1:2">
      <c r="A5448" s="7" t="s">
        <v>2001</v>
      </c>
      <c r="B5448">
        <v>1816</v>
      </c>
    </row>
    <row r="5449" spans="1:2">
      <c r="B5449">
        <v>1816</v>
      </c>
    </row>
    <row r="5450" spans="1:2">
      <c r="B5450">
        <v>1816</v>
      </c>
    </row>
    <row r="5451" spans="1:2">
      <c r="A5451" s="7" t="s">
        <v>2002</v>
      </c>
      <c r="B5451">
        <v>1817</v>
      </c>
    </row>
    <row r="5452" spans="1:2">
      <c r="B5452">
        <v>1817</v>
      </c>
    </row>
    <row r="5453" spans="1:2">
      <c r="B5453">
        <v>1817</v>
      </c>
    </row>
    <row r="5454" spans="1:2">
      <c r="A5454" s="7" t="s">
        <v>2003</v>
      </c>
      <c r="B5454">
        <v>1818</v>
      </c>
    </row>
    <row r="5455" spans="1:2">
      <c r="B5455">
        <v>1818</v>
      </c>
    </row>
    <row r="5456" spans="1:2">
      <c r="B5456">
        <v>1818</v>
      </c>
    </row>
    <row r="5457" spans="1:2">
      <c r="A5457" s="7" t="s">
        <v>2004</v>
      </c>
      <c r="B5457">
        <v>1819</v>
      </c>
    </row>
    <row r="5458" spans="1:2">
      <c r="B5458">
        <v>1819</v>
      </c>
    </row>
    <row r="5459" spans="1:2">
      <c r="B5459">
        <v>1819</v>
      </c>
    </row>
    <row r="5460" spans="1:2">
      <c r="A5460" s="7" t="s">
        <v>2005</v>
      </c>
      <c r="B5460">
        <v>1820</v>
      </c>
    </row>
    <row r="5461" spans="1:2">
      <c r="B5461">
        <v>1820</v>
      </c>
    </row>
    <row r="5462" spans="1:2">
      <c r="B5462">
        <v>1820</v>
      </c>
    </row>
    <row r="5463" spans="1:2">
      <c r="A5463" s="7" t="s">
        <v>2006</v>
      </c>
      <c r="B5463">
        <v>1821</v>
      </c>
    </row>
    <row r="5464" spans="1:2">
      <c r="B5464">
        <v>1821</v>
      </c>
    </row>
    <row r="5465" spans="1:2">
      <c r="B5465">
        <v>1821</v>
      </c>
    </row>
    <row r="5466" spans="1:2">
      <c r="A5466" s="7" t="s">
        <v>2007</v>
      </c>
      <c r="B5466">
        <v>1822</v>
      </c>
    </row>
    <row r="5467" spans="1:2">
      <c r="B5467">
        <v>1822</v>
      </c>
    </row>
    <row r="5468" spans="1:2">
      <c r="B5468">
        <v>1822</v>
      </c>
    </row>
    <row r="5469" spans="1:2">
      <c r="A5469" s="7" t="s">
        <v>2008</v>
      </c>
      <c r="B5469">
        <v>1823</v>
      </c>
    </row>
    <row r="5470" spans="1:2">
      <c r="B5470">
        <v>1823</v>
      </c>
    </row>
    <row r="5471" spans="1:2">
      <c r="B5471">
        <v>1823</v>
      </c>
    </row>
    <row r="5472" spans="1:2">
      <c r="A5472" s="7" t="s">
        <v>2009</v>
      </c>
      <c r="B5472">
        <v>1824</v>
      </c>
    </row>
    <row r="5473" spans="1:2">
      <c r="B5473">
        <v>1824</v>
      </c>
    </row>
    <row r="5474" spans="1:2">
      <c r="B5474">
        <v>1824</v>
      </c>
    </row>
    <row r="5475" spans="1:2">
      <c r="A5475" s="7" t="s">
        <v>91</v>
      </c>
      <c r="B5475">
        <v>1825</v>
      </c>
    </row>
    <row r="5476" spans="1:2">
      <c r="B5476">
        <v>1825</v>
      </c>
    </row>
    <row r="5477" spans="1:2">
      <c r="B5477">
        <v>1825</v>
      </c>
    </row>
    <row r="5478" spans="1:2">
      <c r="A5478" s="7" t="s">
        <v>2010</v>
      </c>
      <c r="B5478">
        <v>1826</v>
      </c>
    </row>
    <row r="5479" spans="1:2">
      <c r="B5479">
        <v>1826</v>
      </c>
    </row>
    <row r="5480" spans="1:2">
      <c r="B5480">
        <v>1826</v>
      </c>
    </row>
    <row r="5481" spans="1:2">
      <c r="A5481" s="7" t="s">
        <v>2011</v>
      </c>
      <c r="B5481">
        <v>1827</v>
      </c>
    </row>
    <row r="5482" spans="1:2">
      <c r="B5482">
        <v>1827</v>
      </c>
    </row>
    <row r="5483" spans="1:2">
      <c r="B5483">
        <v>1827</v>
      </c>
    </row>
    <row r="5484" spans="1:2">
      <c r="A5484" s="7" t="s">
        <v>2012</v>
      </c>
      <c r="B5484">
        <v>1828</v>
      </c>
    </row>
    <row r="5485" spans="1:2">
      <c r="B5485">
        <v>1828</v>
      </c>
    </row>
    <row r="5486" spans="1:2">
      <c r="B5486">
        <v>1828</v>
      </c>
    </row>
    <row r="5487" spans="1:2">
      <c r="A5487" s="7" t="s">
        <v>2013</v>
      </c>
      <c r="B5487">
        <v>1829</v>
      </c>
    </row>
    <row r="5488" spans="1:2">
      <c r="B5488">
        <v>1829</v>
      </c>
    </row>
    <row r="5489" spans="1:2">
      <c r="B5489">
        <v>1829</v>
      </c>
    </row>
    <row r="5490" spans="1:2">
      <c r="A5490" s="7" t="s">
        <v>2014</v>
      </c>
      <c r="B5490">
        <v>1830</v>
      </c>
    </row>
    <row r="5491" spans="1:2">
      <c r="B5491">
        <v>1830</v>
      </c>
    </row>
    <row r="5492" spans="1:2">
      <c r="B5492">
        <v>1830</v>
      </c>
    </row>
    <row r="5493" spans="1:2">
      <c r="A5493" s="7" t="s">
        <v>2015</v>
      </c>
      <c r="B5493">
        <v>1831</v>
      </c>
    </row>
    <row r="5494" spans="1:2">
      <c r="B5494">
        <v>1831</v>
      </c>
    </row>
    <row r="5495" spans="1:2">
      <c r="B5495">
        <v>1831</v>
      </c>
    </row>
    <row r="5496" spans="1:2">
      <c r="A5496" s="7" t="s">
        <v>2016</v>
      </c>
      <c r="B5496">
        <v>1832</v>
      </c>
    </row>
    <row r="5497" spans="1:2">
      <c r="B5497">
        <v>1832</v>
      </c>
    </row>
    <row r="5498" spans="1:2">
      <c r="B5498">
        <v>1832</v>
      </c>
    </row>
    <row r="5499" spans="1:2">
      <c r="A5499" s="7" t="s">
        <v>2017</v>
      </c>
      <c r="B5499">
        <v>1833</v>
      </c>
    </row>
    <row r="5500" spans="1:2">
      <c r="B5500">
        <v>1833</v>
      </c>
    </row>
    <row r="5501" spans="1:2">
      <c r="B5501">
        <v>1833</v>
      </c>
    </row>
    <row r="5502" spans="1:2">
      <c r="A5502" s="7" t="s">
        <v>2018</v>
      </c>
      <c r="B5502">
        <v>1834</v>
      </c>
    </row>
    <row r="5503" spans="1:2">
      <c r="B5503">
        <v>1834</v>
      </c>
    </row>
    <row r="5504" spans="1:2">
      <c r="B5504">
        <v>1834</v>
      </c>
    </row>
    <row r="5505" spans="1:2">
      <c r="A5505" s="7" t="s">
        <v>2019</v>
      </c>
      <c r="B5505">
        <v>1835</v>
      </c>
    </row>
    <row r="5506" spans="1:2">
      <c r="B5506">
        <v>1835</v>
      </c>
    </row>
    <row r="5507" spans="1:2">
      <c r="B5507">
        <v>1835</v>
      </c>
    </row>
    <row r="5508" spans="1:2">
      <c r="A5508" s="7" t="s">
        <v>2020</v>
      </c>
      <c r="B5508">
        <v>1836</v>
      </c>
    </row>
    <row r="5509" spans="1:2">
      <c r="B5509">
        <v>1836</v>
      </c>
    </row>
    <row r="5510" spans="1:2">
      <c r="B5510">
        <v>1836</v>
      </c>
    </row>
    <row r="5511" spans="1:2">
      <c r="A5511" s="7" t="s">
        <v>2021</v>
      </c>
      <c r="B5511">
        <v>1837</v>
      </c>
    </row>
    <row r="5512" spans="1:2">
      <c r="B5512">
        <v>1837</v>
      </c>
    </row>
    <row r="5513" spans="1:2">
      <c r="B5513">
        <v>1837</v>
      </c>
    </row>
    <row r="5514" spans="1:2">
      <c r="A5514" s="7" t="s">
        <v>2022</v>
      </c>
      <c r="B5514">
        <v>1838</v>
      </c>
    </row>
    <row r="5515" spans="1:2">
      <c r="B5515">
        <v>1838</v>
      </c>
    </row>
    <row r="5516" spans="1:2">
      <c r="B5516">
        <v>1838</v>
      </c>
    </row>
    <row r="5517" spans="1:2">
      <c r="A5517" s="7" t="s">
        <v>2023</v>
      </c>
      <c r="B5517">
        <v>1839</v>
      </c>
    </row>
    <row r="5518" spans="1:2">
      <c r="B5518">
        <v>1839</v>
      </c>
    </row>
    <row r="5519" spans="1:2">
      <c r="B5519">
        <v>1839</v>
      </c>
    </row>
    <row r="5520" spans="1:2">
      <c r="A5520" s="7" t="s">
        <v>2024</v>
      </c>
      <c r="B5520">
        <v>1840</v>
      </c>
    </row>
    <row r="5521" spans="1:2">
      <c r="B5521">
        <v>1840</v>
      </c>
    </row>
    <row r="5522" spans="1:2">
      <c r="B5522">
        <v>1840</v>
      </c>
    </row>
    <row r="5523" spans="1:2">
      <c r="A5523" s="7" t="s">
        <v>2025</v>
      </c>
      <c r="B5523">
        <v>1841</v>
      </c>
    </row>
    <row r="5524" spans="1:2">
      <c r="B5524">
        <v>1841</v>
      </c>
    </row>
    <row r="5525" spans="1:2">
      <c r="B5525">
        <v>1841</v>
      </c>
    </row>
    <row r="5526" spans="1:2">
      <c r="A5526" s="7" t="s">
        <v>2026</v>
      </c>
      <c r="B5526">
        <v>1842</v>
      </c>
    </row>
    <row r="5527" spans="1:2">
      <c r="B5527">
        <v>1842</v>
      </c>
    </row>
    <row r="5528" spans="1:2">
      <c r="B5528">
        <v>1842</v>
      </c>
    </row>
    <row r="5529" spans="1:2">
      <c r="A5529" s="7" t="s">
        <v>2027</v>
      </c>
      <c r="B5529">
        <v>1843</v>
      </c>
    </row>
    <row r="5530" spans="1:2">
      <c r="B5530">
        <v>1843</v>
      </c>
    </row>
    <row r="5531" spans="1:2">
      <c r="B5531">
        <v>1843</v>
      </c>
    </row>
    <row r="5532" spans="1:2">
      <c r="A5532" s="7" t="s">
        <v>92</v>
      </c>
      <c r="B5532">
        <v>1844</v>
      </c>
    </row>
    <row r="5533" spans="1:2">
      <c r="B5533">
        <v>1844</v>
      </c>
    </row>
    <row r="5534" spans="1:2">
      <c r="B5534">
        <v>1844</v>
      </c>
    </row>
    <row r="5535" spans="1:2">
      <c r="A5535" s="7" t="s">
        <v>2028</v>
      </c>
      <c r="B5535">
        <v>1845</v>
      </c>
    </row>
    <row r="5536" spans="1:2">
      <c r="B5536">
        <v>1845</v>
      </c>
    </row>
    <row r="5537" spans="1:2">
      <c r="B5537">
        <v>1845</v>
      </c>
    </row>
    <row r="5538" spans="1:2">
      <c r="A5538" s="7" t="s">
        <v>2029</v>
      </c>
      <c r="B5538">
        <v>1846</v>
      </c>
    </row>
    <row r="5539" spans="1:2">
      <c r="B5539">
        <v>1846</v>
      </c>
    </row>
    <row r="5540" spans="1:2">
      <c r="B5540">
        <v>1846</v>
      </c>
    </row>
    <row r="5541" spans="1:2">
      <c r="A5541" s="7" t="s">
        <v>2030</v>
      </c>
      <c r="B5541">
        <v>1847</v>
      </c>
    </row>
    <row r="5542" spans="1:2">
      <c r="B5542">
        <v>1847</v>
      </c>
    </row>
    <row r="5543" spans="1:2">
      <c r="B5543">
        <v>1847</v>
      </c>
    </row>
    <row r="5544" spans="1:2">
      <c r="A5544" s="7" t="s">
        <v>2031</v>
      </c>
      <c r="B5544">
        <v>1848</v>
      </c>
    </row>
    <row r="5545" spans="1:2">
      <c r="B5545">
        <v>1848</v>
      </c>
    </row>
    <row r="5546" spans="1:2">
      <c r="B5546">
        <v>1848</v>
      </c>
    </row>
    <row r="5547" spans="1:2">
      <c r="A5547" s="7" t="s">
        <v>2032</v>
      </c>
      <c r="B5547">
        <v>1849</v>
      </c>
    </row>
    <row r="5548" spans="1:2">
      <c r="B5548">
        <v>1849</v>
      </c>
    </row>
    <row r="5549" spans="1:2">
      <c r="B5549">
        <v>1849</v>
      </c>
    </row>
    <row r="5550" spans="1:2">
      <c r="A5550" s="7" t="s">
        <v>2033</v>
      </c>
      <c r="B5550">
        <v>1850</v>
      </c>
    </row>
    <row r="5551" spans="1:2">
      <c r="B5551">
        <v>1850</v>
      </c>
    </row>
    <row r="5552" spans="1:2">
      <c r="B5552">
        <v>1850</v>
      </c>
    </row>
    <row r="5553" spans="1:2">
      <c r="A5553" s="7" t="s">
        <v>2034</v>
      </c>
      <c r="B5553">
        <v>1851</v>
      </c>
    </row>
    <row r="5554" spans="1:2">
      <c r="B5554">
        <v>1851</v>
      </c>
    </row>
    <row r="5555" spans="1:2">
      <c r="B5555">
        <v>1851</v>
      </c>
    </row>
    <row r="5556" spans="1:2">
      <c r="A5556" s="7" t="s">
        <v>2035</v>
      </c>
      <c r="B5556">
        <v>1852</v>
      </c>
    </row>
    <row r="5557" spans="1:2">
      <c r="B5557">
        <v>1852</v>
      </c>
    </row>
    <row r="5558" spans="1:2">
      <c r="B5558">
        <v>1852</v>
      </c>
    </row>
    <row r="5559" spans="1:2">
      <c r="A5559" s="7" t="s">
        <v>2036</v>
      </c>
      <c r="B5559">
        <v>1853</v>
      </c>
    </row>
    <row r="5560" spans="1:2">
      <c r="B5560">
        <v>1853</v>
      </c>
    </row>
    <row r="5561" spans="1:2">
      <c r="B5561">
        <v>1853</v>
      </c>
    </row>
    <row r="5562" spans="1:2">
      <c r="A5562" s="7" t="s">
        <v>2037</v>
      </c>
      <c r="B5562">
        <v>1854</v>
      </c>
    </row>
    <row r="5563" spans="1:2">
      <c r="B5563">
        <v>1854</v>
      </c>
    </row>
    <row r="5564" spans="1:2">
      <c r="B5564">
        <v>1854</v>
      </c>
    </row>
    <row r="5565" spans="1:2">
      <c r="A5565" s="7" t="s">
        <v>2038</v>
      </c>
      <c r="B5565">
        <v>1855</v>
      </c>
    </row>
    <row r="5566" spans="1:2">
      <c r="B5566">
        <v>1855</v>
      </c>
    </row>
    <row r="5567" spans="1:2">
      <c r="B5567">
        <v>1855</v>
      </c>
    </row>
    <row r="5568" spans="1:2">
      <c r="A5568" s="7" t="s">
        <v>2039</v>
      </c>
      <c r="B5568">
        <v>1856</v>
      </c>
    </row>
    <row r="5569" spans="1:2">
      <c r="B5569">
        <v>1856</v>
      </c>
    </row>
    <row r="5570" spans="1:2">
      <c r="B5570">
        <v>1856</v>
      </c>
    </row>
    <row r="5571" spans="1:2">
      <c r="A5571" s="7" t="s">
        <v>2040</v>
      </c>
      <c r="B5571">
        <v>1857</v>
      </c>
    </row>
    <row r="5572" spans="1:2">
      <c r="B5572">
        <v>1857</v>
      </c>
    </row>
    <row r="5573" spans="1:2">
      <c r="B5573">
        <v>1857</v>
      </c>
    </row>
    <row r="5574" spans="1:2">
      <c r="A5574" s="7" t="s">
        <v>2041</v>
      </c>
      <c r="B5574">
        <v>1858</v>
      </c>
    </row>
    <row r="5575" spans="1:2">
      <c r="B5575">
        <v>1858</v>
      </c>
    </row>
    <row r="5576" spans="1:2">
      <c r="B5576">
        <v>1858</v>
      </c>
    </row>
    <row r="5577" spans="1:2">
      <c r="A5577" s="7" t="s">
        <v>2042</v>
      </c>
      <c r="B5577">
        <v>1859</v>
      </c>
    </row>
    <row r="5578" spans="1:2">
      <c r="B5578">
        <v>1859</v>
      </c>
    </row>
    <row r="5579" spans="1:2">
      <c r="B5579">
        <v>1859</v>
      </c>
    </row>
    <row r="5580" spans="1:2">
      <c r="A5580" s="7" t="s">
        <v>2043</v>
      </c>
      <c r="B5580">
        <v>1860</v>
      </c>
    </row>
    <row r="5581" spans="1:2">
      <c r="B5581">
        <v>1860</v>
      </c>
    </row>
    <row r="5582" spans="1:2">
      <c r="B5582">
        <v>1860</v>
      </c>
    </row>
    <row r="5583" spans="1:2">
      <c r="A5583" s="7" t="s">
        <v>2044</v>
      </c>
      <c r="B5583">
        <v>1861</v>
      </c>
    </row>
    <row r="5584" spans="1:2">
      <c r="B5584">
        <v>1861</v>
      </c>
    </row>
    <row r="5585" spans="1:2">
      <c r="B5585">
        <v>1861</v>
      </c>
    </row>
    <row r="5586" spans="1:2">
      <c r="A5586" s="7" t="s">
        <v>2045</v>
      </c>
      <c r="B5586">
        <v>1862</v>
      </c>
    </row>
    <row r="5587" spans="1:2">
      <c r="B5587">
        <v>1862</v>
      </c>
    </row>
    <row r="5588" spans="1:2">
      <c r="B5588">
        <v>1862</v>
      </c>
    </row>
    <row r="5589" spans="1:2">
      <c r="A5589" s="7" t="s">
        <v>2046</v>
      </c>
      <c r="B5589">
        <v>1863</v>
      </c>
    </row>
    <row r="5590" spans="1:2">
      <c r="B5590">
        <v>1863</v>
      </c>
    </row>
    <row r="5591" spans="1:2">
      <c r="B5591">
        <v>1863</v>
      </c>
    </row>
    <row r="5592" spans="1:2">
      <c r="A5592" s="7" t="s">
        <v>2047</v>
      </c>
      <c r="B5592">
        <v>1864</v>
      </c>
    </row>
    <row r="5593" spans="1:2">
      <c r="B5593">
        <v>1864</v>
      </c>
    </row>
    <row r="5594" spans="1:2">
      <c r="B5594">
        <v>1864</v>
      </c>
    </row>
    <row r="5595" spans="1:2">
      <c r="A5595" s="7" t="s">
        <v>2048</v>
      </c>
      <c r="B5595">
        <v>1865</v>
      </c>
    </row>
    <row r="5596" spans="1:2">
      <c r="B5596">
        <v>1865</v>
      </c>
    </row>
    <row r="5597" spans="1:2">
      <c r="B5597">
        <v>1865</v>
      </c>
    </row>
    <row r="5598" spans="1:2">
      <c r="A5598" s="7" t="s">
        <v>2049</v>
      </c>
      <c r="B5598">
        <v>1866</v>
      </c>
    </row>
    <row r="5599" spans="1:2">
      <c r="B5599">
        <v>1866</v>
      </c>
    </row>
    <row r="5600" spans="1:2">
      <c r="B5600">
        <v>1866</v>
      </c>
    </row>
    <row r="5601" spans="1:2">
      <c r="A5601" s="7" t="s">
        <v>93</v>
      </c>
      <c r="B5601">
        <v>1867</v>
      </c>
    </row>
    <row r="5602" spans="1:2">
      <c r="B5602">
        <v>1867</v>
      </c>
    </row>
    <row r="5603" spans="1:2">
      <c r="B5603">
        <v>1867</v>
      </c>
    </row>
    <row r="5604" spans="1:2">
      <c r="A5604" s="7" t="s">
        <v>2050</v>
      </c>
      <c r="B5604">
        <v>1868</v>
      </c>
    </row>
    <row r="5605" spans="1:2">
      <c r="B5605">
        <v>1868</v>
      </c>
    </row>
    <row r="5606" spans="1:2">
      <c r="B5606">
        <v>1868</v>
      </c>
    </row>
    <row r="5607" spans="1:2">
      <c r="A5607" s="7" t="s">
        <v>2051</v>
      </c>
      <c r="B5607">
        <v>1869</v>
      </c>
    </row>
    <row r="5608" spans="1:2">
      <c r="B5608">
        <v>1869</v>
      </c>
    </row>
    <row r="5609" spans="1:2">
      <c r="B5609">
        <v>1869</v>
      </c>
    </row>
    <row r="5610" spans="1:2">
      <c r="A5610" s="7" t="s">
        <v>2052</v>
      </c>
      <c r="B5610">
        <v>1870</v>
      </c>
    </row>
    <row r="5611" spans="1:2">
      <c r="B5611">
        <v>1870</v>
      </c>
    </row>
    <row r="5612" spans="1:2">
      <c r="B5612">
        <v>1870</v>
      </c>
    </row>
    <row r="5613" spans="1:2">
      <c r="A5613" s="7" t="s">
        <v>2053</v>
      </c>
      <c r="B5613">
        <v>1871</v>
      </c>
    </row>
    <row r="5614" spans="1:2">
      <c r="B5614">
        <v>1871</v>
      </c>
    </row>
    <row r="5615" spans="1:2">
      <c r="B5615">
        <v>1871</v>
      </c>
    </row>
    <row r="5616" spans="1:2">
      <c r="A5616" s="7" t="s">
        <v>2054</v>
      </c>
      <c r="B5616">
        <v>1872</v>
      </c>
    </row>
    <row r="5617" spans="1:2">
      <c r="B5617">
        <v>1872</v>
      </c>
    </row>
    <row r="5618" spans="1:2">
      <c r="B5618">
        <v>1872</v>
      </c>
    </row>
    <row r="5619" spans="1:2">
      <c r="A5619" s="7" t="s">
        <v>2055</v>
      </c>
      <c r="B5619">
        <v>1873</v>
      </c>
    </row>
    <row r="5620" spans="1:2">
      <c r="B5620">
        <v>1873</v>
      </c>
    </row>
    <row r="5621" spans="1:2">
      <c r="B5621">
        <v>1873</v>
      </c>
    </row>
    <row r="5622" spans="1:2">
      <c r="A5622" s="7" t="s">
        <v>2056</v>
      </c>
      <c r="B5622">
        <v>1874</v>
      </c>
    </row>
    <row r="5623" spans="1:2">
      <c r="B5623">
        <v>1874</v>
      </c>
    </row>
    <row r="5624" spans="1:2">
      <c r="B5624">
        <v>1874</v>
      </c>
    </row>
    <row r="5625" spans="1:2">
      <c r="A5625" s="7" t="s">
        <v>2057</v>
      </c>
      <c r="B5625">
        <v>1875</v>
      </c>
    </row>
    <row r="5626" spans="1:2">
      <c r="B5626">
        <v>1875</v>
      </c>
    </row>
    <row r="5627" spans="1:2">
      <c r="B5627">
        <v>1875</v>
      </c>
    </row>
    <row r="5628" spans="1:2">
      <c r="A5628" s="7" t="s">
        <v>2058</v>
      </c>
      <c r="B5628">
        <v>1876</v>
      </c>
    </row>
    <row r="5629" spans="1:2">
      <c r="B5629">
        <v>1876</v>
      </c>
    </row>
    <row r="5630" spans="1:2">
      <c r="B5630">
        <v>1876</v>
      </c>
    </row>
    <row r="5631" spans="1:2">
      <c r="A5631" s="7" t="s">
        <v>2059</v>
      </c>
      <c r="B5631">
        <v>1877</v>
      </c>
    </row>
    <row r="5632" spans="1:2">
      <c r="B5632">
        <v>1877</v>
      </c>
    </row>
    <row r="5633" spans="1:2">
      <c r="B5633">
        <v>1877</v>
      </c>
    </row>
    <row r="5634" spans="1:2">
      <c r="A5634" s="7" t="s">
        <v>2060</v>
      </c>
      <c r="B5634">
        <v>1878</v>
      </c>
    </row>
    <row r="5635" spans="1:2">
      <c r="B5635">
        <v>1878</v>
      </c>
    </row>
    <row r="5636" spans="1:2">
      <c r="B5636">
        <v>1878</v>
      </c>
    </row>
    <row r="5637" spans="1:2">
      <c r="A5637" s="7" t="s">
        <v>2061</v>
      </c>
      <c r="B5637">
        <v>1879</v>
      </c>
    </row>
    <row r="5638" spans="1:2">
      <c r="B5638">
        <v>1879</v>
      </c>
    </row>
    <row r="5639" spans="1:2">
      <c r="B5639">
        <v>1879</v>
      </c>
    </row>
    <row r="5640" spans="1:2">
      <c r="A5640" s="7" t="s">
        <v>2062</v>
      </c>
      <c r="B5640">
        <v>1880</v>
      </c>
    </row>
    <row r="5641" spans="1:2">
      <c r="B5641">
        <v>1880</v>
      </c>
    </row>
    <row r="5642" spans="1:2">
      <c r="B5642">
        <v>1880</v>
      </c>
    </row>
    <row r="5643" spans="1:2">
      <c r="A5643" s="7" t="s">
        <v>2063</v>
      </c>
      <c r="B5643">
        <v>1881</v>
      </c>
    </row>
    <row r="5644" spans="1:2">
      <c r="B5644">
        <v>1881</v>
      </c>
    </row>
    <row r="5645" spans="1:2">
      <c r="B5645">
        <v>1881</v>
      </c>
    </row>
    <row r="5646" spans="1:2">
      <c r="A5646" s="7" t="s">
        <v>2064</v>
      </c>
      <c r="B5646">
        <v>1882</v>
      </c>
    </row>
    <row r="5647" spans="1:2">
      <c r="B5647">
        <v>1882</v>
      </c>
    </row>
    <row r="5648" spans="1:2">
      <c r="B5648">
        <v>1882</v>
      </c>
    </row>
    <row r="5649" spans="1:2">
      <c r="A5649" s="7" t="s">
        <v>2065</v>
      </c>
      <c r="B5649">
        <v>1883</v>
      </c>
    </row>
    <row r="5650" spans="1:2">
      <c r="B5650">
        <v>1883</v>
      </c>
    </row>
    <row r="5651" spans="1:2">
      <c r="B5651">
        <v>1883</v>
      </c>
    </row>
    <row r="5652" spans="1:2">
      <c r="A5652" s="7" t="s">
        <v>2066</v>
      </c>
      <c r="B5652">
        <v>1884</v>
      </c>
    </row>
    <row r="5653" spans="1:2">
      <c r="B5653">
        <v>1884</v>
      </c>
    </row>
    <row r="5654" spans="1:2">
      <c r="B5654">
        <v>1884</v>
      </c>
    </row>
    <row r="5655" spans="1:2">
      <c r="A5655" s="7" t="s">
        <v>2067</v>
      </c>
      <c r="B5655">
        <v>1885</v>
      </c>
    </row>
    <row r="5656" spans="1:2">
      <c r="B5656">
        <v>1885</v>
      </c>
    </row>
    <row r="5657" spans="1:2">
      <c r="B5657">
        <v>1885</v>
      </c>
    </row>
    <row r="5658" spans="1:2">
      <c r="A5658" s="7" t="s">
        <v>94</v>
      </c>
      <c r="B5658">
        <v>1886</v>
      </c>
    </row>
    <row r="5659" spans="1:2">
      <c r="B5659">
        <v>1886</v>
      </c>
    </row>
    <row r="5660" spans="1:2">
      <c r="B5660">
        <v>1886</v>
      </c>
    </row>
    <row r="5661" spans="1:2">
      <c r="A5661" s="7" t="s">
        <v>2068</v>
      </c>
      <c r="B5661">
        <v>1887</v>
      </c>
    </row>
    <row r="5662" spans="1:2">
      <c r="B5662">
        <v>1887</v>
      </c>
    </row>
    <row r="5663" spans="1:2">
      <c r="B5663">
        <v>1887</v>
      </c>
    </row>
    <row r="5664" spans="1:2">
      <c r="A5664" s="7" t="s">
        <v>2069</v>
      </c>
      <c r="B5664">
        <v>1888</v>
      </c>
    </row>
    <row r="5665" spans="1:2">
      <c r="B5665">
        <v>1888</v>
      </c>
    </row>
    <row r="5666" spans="1:2">
      <c r="B5666">
        <v>1888</v>
      </c>
    </row>
    <row r="5667" spans="1:2">
      <c r="A5667" s="7" t="s">
        <v>2070</v>
      </c>
      <c r="B5667">
        <v>1889</v>
      </c>
    </row>
    <row r="5668" spans="1:2">
      <c r="B5668">
        <v>1889</v>
      </c>
    </row>
    <row r="5669" spans="1:2">
      <c r="B5669">
        <v>1889</v>
      </c>
    </row>
    <row r="5670" spans="1:2">
      <c r="A5670" s="7" t="s">
        <v>2071</v>
      </c>
      <c r="B5670">
        <v>1890</v>
      </c>
    </row>
    <row r="5671" spans="1:2">
      <c r="B5671">
        <v>1890</v>
      </c>
    </row>
    <row r="5672" spans="1:2">
      <c r="B5672">
        <v>1890</v>
      </c>
    </row>
    <row r="5673" spans="1:2">
      <c r="A5673" s="7" t="s">
        <v>2072</v>
      </c>
      <c r="B5673">
        <v>1891</v>
      </c>
    </row>
    <row r="5674" spans="1:2">
      <c r="B5674">
        <v>1891</v>
      </c>
    </row>
    <row r="5675" spans="1:2">
      <c r="B5675">
        <v>1891</v>
      </c>
    </row>
    <row r="5676" spans="1:2">
      <c r="A5676" s="7" t="s">
        <v>2073</v>
      </c>
      <c r="B5676">
        <v>1892</v>
      </c>
    </row>
    <row r="5677" spans="1:2">
      <c r="B5677">
        <v>1892</v>
      </c>
    </row>
    <row r="5678" spans="1:2">
      <c r="B5678">
        <v>1892</v>
      </c>
    </row>
    <row r="5679" spans="1:2">
      <c r="A5679" s="7" t="s">
        <v>2074</v>
      </c>
      <c r="B5679">
        <v>1893</v>
      </c>
    </row>
    <row r="5680" spans="1:2">
      <c r="B5680">
        <v>1893</v>
      </c>
    </row>
    <row r="5681" spans="1:2">
      <c r="B5681">
        <v>1893</v>
      </c>
    </row>
    <row r="5682" spans="1:2">
      <c r="A5682" s="7" t="s">
        <v>2075</v>
      </c>
      <c r="B5682">
        <v>1894</v>
      </c>
    </row>
    <row r="5683" spans="1:2">
      <c r="B5683">
        <v>1894</v>
      </c>
    </row>
    <row r="5684" spans="1:2">
      <c r="B5684">
        <v>1894</v>
      </c>
    </row>
    <row r="5685" spans="1:2">
      <c r="A5685" s="7" t="s">
        <v>2076</v>
      </c>
      <c r="B5685">
        <v>1895</v>
      </c>
    </row>
    <row r="5686" spans="1:2">
      <c r="B5686">
        <v>1895</v>
      </c>
    </row>
    <row r="5687" spans="1:2">
      <c r="B5687">
        <v>1895</v>
      </c>
    </row>
    <row r="5688" spans="1:2">
      <c r="A5688" s="7" t="s">
        <v>2077</v>
      </c>
      <c r="B5688">
        <v>1896</v>
      </c>
    </row>
    <row r="5689" spans="1:2">
      <c r="B5689">
        <v>1896</v>
      </c>
    </row>
    <row r="5690" spans="1:2">
      <c r="B5690">
        <v>1896</v>
      </c>
    </row>
    <row r="5691" spans="1:2">
      <c r="A5691" s="7" t="s">
        <v>2078</v>
      </c>
      <c r="B5691">
        <v>1897</v>
      </c>
    </row>
    <row r="5692" spans="1:2">
      <c r="B5692">
        <v>1897</v>
      </c>
    </row>
    <row r="5693" spans="1:2">
      <c r="B5693">
        <v>1897</v>
      </c>
    </row>
    <row r="5694" spans="1:2">
      <c r="A5694" s="7" t="s">
        <v>2079</v>
      </c>
      <c r="B5694">
        <v>1898</v>
      </c>
    </row>
    <row r="5695" spans="1:2">
      <c r="B5695">
        <v>1898</v>
      </c>
    </row>
    <row r="5696" spans="1:2">
      <c r="B5696">
        <v>1898</v>
      </c>
    </row>
    <row r="5697" spans="1:2">
      <c r="A5697" s="7" t="s">
        <v>2080</v>
      </c>
      <c r="B5697">
        <v>1899</v>
      </c>
    </row>
    <row r="5698" spans="1:2">
      <c r="B5698">
        <v>1899</v>
      </c>
    </row>
    <row r="5699" spans="1:2">
      <c r="B5699">
        <v>1899</v>
      </c>
    </row>
    <row r="5700" spans="1:2">
      <c r="A5700" s="7" t="s">
        <v>2081</v>
      </c>
      <c r="B5700">
        <v>1900</v>
      </c>
    </row>
    <row r="5701" spans="1:2">
      <c r="B5701">
        <v>1900</v>
      </c>
    </row>
    <row r="5702" spans="1:2">
      <c r="B5702">
        <v>1900</v>
      </c>
    </row>
    <row r="5703" spans="1:2">
      <c r="A5703" s="7" t="s">
        <v>2082</v>
      </c>
      <c r="B5703">
        <v>1901</v>
      </c>
    </row>
    <row r="5704" spans="1:2">
      <c r="B5704">
        <v>1901</v>
      </c>
    </row>
    <row r="5705" spans="1:2">
      <c r="B5705">
        <v>1901</v>
      </c>
    </row>
    <row r="5706" spans="1:2">
      <c r="A5706" s="7" t="s">
        <v>2083</v>
      </c>
      <c r="B5706">
        <v>1902</v>
      </c>
    </row>
    <row r="5707" spans="1:2">
      <c r="B5707">
        <v>1902</v>
      </c>
    </row>
    <row r="5708" spans="1:2">
      <c r="B5708">
        <v>1902</v>
      </c>
    </row>
    <row r="5709" spans="1:2">
      <c r="A5709" s="7" t="s">
        <v>2084</v>
      </c>
      <c r="B5709">
        <v>1903</v>
      </c>
    </row>
    <row r="5710" spans="1:2">
      <c r="B5710">
        <v>1903</v>
      </c>
    </row>
    <row r="5711" spans="1:2">
      <c r="B5711">
        <v>1903</v>
      </c>
    </row>
    <row r="5712" spans="1:2">
      <c r="A5712" s="7" t="s">
        <v>2085</v>
      </c>
      <c r="B5712">
        <v>1904</v>
      </c>
    </row>
    <row r="5713" spans="1:2">
      <c r="B5713">
        <v>1904</v>
      </c>
    </row>
    <row r="5714" spans="1:2">
      <c r="B5714">
        <v>1904</v>
      </c>
    </row>
    <row r="5715" spans="1:2">
      <c r="A5715" s="7" t="s">
        <v>2086</v>
      </c>
      <c r="B5715">
        <v>1905</v>
      </c>
    </row>
    <row r="5716" spans="1:2">
      <c r="B5716">
        <v>1905</v>
      </c>
    </row>
    <row r="5717" spans="1:2">
      <c r="B5717">
        <v>1905</v>
      </c>
    </row>
    <row r="5718" spans="1:2">
      <c r="A5718" s="7" t="s">
        <v>95</v>
      </c>
      <c r="B5718">
        <v>1906</v>
      </c>
    </row>
    <row r="5719" spans="1:2">
      <c r="B5719">
        <v>1906</v>
      </c>
    </row>
    <row r="5720" spans="1:2">
      <c r="B5720">
        <v>1906</v>
      </c>
    </row>
    <row r="5721" spans="1:2">
      <c r="A5721" s="7" t="s">
        <v>2087</v>
      </c>
      <c r="B5721">
        <v>1907</v>
      </c>
    </row>
    <row r="5722" spans="1:2">
      <c r="B5722">
        <v>1907</v>
      </c>
    </row>
    <row r="5723" spans="1:2">
      <c r="B5723">
        <v>1907</v>
      </c>
    </row>
    <row r="5724" spans="1:2">
      <c r="A5724" s="7" t="s">
        <v>2088</v>
      </c>
      <c r="B5724">
        <v>1908</v>
      </c>
    </row>
    <row r="5725" spans="1:2">
      <c r="B5725">
        <v>1908</v>
      </c>
    </row>
    <row r="5726" spans="1:2">
      <c r="B5726">
        <v>1908</v>
      </c>
    </row>
    <row r="5727" spans="1:2">
      <c r="A5727" s="7" t="s">
        <v>2089</v>
      </c>
      <c r="B5727">
        <v>1909</v>
      </c>
    </row>
    <row r="5728" spans="1:2">
      <c r="B5728">
        <v>1909</v>
      </c>
    </row>
    <row r="5729" spans="1:2">
      <c r="B5729">
        <v>1909</v>
      </c>
    </row>
    <row r="5730" spans="1:2">
      <c r="A5730" s="7" t="s">
        <v>2090</v>
      </c>
      <c r="B5730">
        <v>1910</v>
      </c>
    </row>
    <row r="5731" spans="1:2">
      <c r="B5731">
        <v>1910</v>
      </c>
    </row>
    <row r="5732" spans="1:2">
      <c r="B5732">
        <v>1910</v>
      </c>
    </row>
    <row r="5733" spans="1:2">
      <c r="A5733" s="7" t="s">
        <v>2091</v>
      </c>
      <c r="B5733">
        <v>1911</v>
      </c>
    </row>
    <row r="5734" spans="1:2">
      <c r="B5734">
        <v>1911</v>
      </c>
    </row>
    <row r="5735" spans="1:2">
      <c r="B5735">
        <v>1911</v>
      </c>
    </row>
    <row r="5736" spans="1:2">
      <c r="A5736" s="7" t="s">
        <v>2092</v>
      </c>
      <c r="B5736">
        <v>1912</v>
      </c>
    </row>
    <row r="5737" spans="1:2">
      <c r="B5737">
        <v>1912</v>
      </c>
    </row>
    <row r="5738" spans="1:2">
      <c r="B5738">
        <v>1912</v>
      </c>
    </row>
    <row r="5739" spans="1:2">
      <c r="A5739" s="7" t="s">
        <v>2093</v>
      </c>
      <c r="B5739">
        <v>1913</v>
      </c>
    </row>
    <row r="5740" spans="1:2">
      <c r="B5740">
        <v>1913</v>
      </c>
    </row>
    <row r="5741" spans="1:2">
      <c r="B5741">
        <v>1913</v>
      </c>
    </row>
    <row r="5742" spans="1:2">
      <c r="A5742" s="7" t="s">
        <v>2094</v>
      </c>
      <c r="B5742">
        <v>1914</v>
      </c>
    </row>
    <row r="5743" spans="1:2">
      <c r="B5743">
        <v>1914</v>
      </c>
    </row>
    <row r="5744" spans="1:2">
      <c r="B5744">
        <v>1914</v>
      </c>
    </row>
    <row r="5745" spans="1:2">
      <c r="A5745" s="7" t="s">
        <v>2095</v>
      </c>
      <c r="B5745">
        <v>1915</v>
      </c>
    </row>
    <row r="5746" spans="1:2">
      <c r="B5746">
        <v>1915</v>
      </c>
    </row>
    <row r="5747" spans="1:2">
      <c r="B5747">
        <v>1915</v>
      </c>
    </row>
    <row r="5748" spans="1:2">
      <c r="A5748" s="7" t="s">
        <v>2096</v>
      </c>
      <c r="B5748">
        <v>1916</v>
      </c>
    </row>
    <row r="5749" spans="1:2">
      <c r="B5749">
        <v>1916</v>
      </c>
    </row>
    <row r="5750" spans="1:2">
      <c r="B5750">
        <v>1916</v>
      </c>
    </row>
    <row r="5751" spans="1:2">
      <c r="A5751" s="7" t="s">
        <v>2097</v>
      </c>
      <c r="B5751">
        <v>1917</v>
      </c>
    </row>
    <row r="5752" spans="1:2">
      <c r="B5752">
        <v>1917</v>
      </c>
    </row>
    <row r="5753" spans="1:2">
      <c r="B5753">
        <v>1917</v>
      </c>
    </row>
    <row r="5754" spans="1:2">
      <c r="A5754" s="7" t="s">
        <v>2098</v>
      </c>
      <c r="B5754">
        <v>1918</v>
      </c>
    </row>
    <row r="5755" spans="1:2">
      <c r="B5755">
        <v>1918</v>
      </c>
    </row>
    <row r="5756" spans="1:2">
      <c r="B5756">
        <v>1918</v>
      </c>
    </row>
    <row r="5757" spans="1:2">
      <c r="A5757" s="7" t="s">
        <v>2099</v>
      </c>
      <c r="B5757">
        <v>1919</v>
      </c>
    </row>
    <row r="5758" spans="1:2">
      <c r="B5758">
        <v>1919</v>
      </c>
    </row>
    <row r="5759" spans="1:2">
      <c r="B5759">
        <v>1919</v>
      </c>
    </row>
    <row r="5760" spans="1:2">
      <c r="A5760" s="7" t="s">
        <v>2100</v>
      </c>
      <c r="B5760">
        <v>1920</v>
      </c>
    </row>
    <row r="5761" spans="1:2">
      <c r="B5761">
        <v>1920</v>
      </c>
    </row>
    <row r="5762" spans="1:2">
      <c r="B5762">
        <v>1920</v>
      </c>
    </row>
    <row r="5763" spans="1:2">
      <c r="A5763" s="7" t="s">
        <v>2101</v>
      </c>
      <c r="B5763">
        <v>1921</v>
      </c>
    </row>
    <row r="5764" spans="1:2">
      <c r="B5764">
        <v>1921</v>
      </c>
    </row>
    <row r="5765" spans="1:2">
      <c r="B5765">
        <v>1921</v>
      </c>
    </row>
    <row r="5766" spans="1:2">
      <c r="A5766" s="7" t="s">
        <v>2102</v>
      </c>
      <c r="B5766">
        <v>1922</v>
      </c>
    </row>
    <row r="5767" spans="1:2">
      <c r="B5767">
        <v>1922</v>
      </c>
    </row>
    <row r="5768" spans="1:2">
      <c r="B5768">
        <v>1922</v>
      </c>
    </row>
    <row r="5769" spans="1:2">
      <c r="A5769" s="7" t="s">
        <v>2103</v>
      </c>
      <c r="B5769">
        <v>1923</v>
      </c>
    </row>
    <row r="5770" spans="1:2">
      <c r="B5770">
        <v>1923</v>
      </c>
    </row>
    <row r="5771" spans="1:2">
      <c r="B5771">
        <v>1923</v>
      </c>
    </row>
    <row r="5772" spans="1:2">
      <c r="A5772" s="7" t="s">
        <v>2104</v>
      </c>
      <c r="B5772">
        <v>1924</v>
      </c>
    </row>
    <row r="5773" spans="1:2">
      <c r="B5773">
        <v>1924</v>
      </c>
    </row>
    <row r="5774" spans="1:2">
      <c r="B5774">
        <v>1924</v>
      </c>
    </row>
    <row r="5775" spans="1:2">
      <c r="A5775" s="7" t="s">
        <v>2105</v>
      </c>
      <c r="B5775">
        <v>1925</v>
      </c>
    </row>
    <row r="5776" spans="1:2">
      <c r="B5776">
        <v>1925</v>
      </c>
    </row>
    <row r="5777" spans="1:2">
      <c r="B5777">
        <v>1925</v>
      </c>
    </row>
    <row r="5778" spans="1:2">
      <c r="A5778" s="7" t="s">
        <v>2106</v>
      </c>
      <c r="B5778">
        <v>1926</v>
      </c>
    </row>
    <row r="5779" spans="1:2">
      <c r="B5779">
        <v>1926</v>
      </c>
    </row>
    <row r="5780" spans="1:2">
      <c r="B5780">
        <v>1926</v>
      </c>
    </row>
    <row r="5781" spans="1:2">
      <c r="A5781" s="7" t="s">
        <v>96</v>
      </c>
      <c r="B5781">
        <v>1927</v>
      </c>
    </row>
    <row r="5782" spans="1:2">
      <c r="B5782">
        <v>1927</v>
      </c>
    </row>
    <row r="5783" spans="1:2">
      <c r="B5783">
        <v>1927</v>
      </c>
    </row>
    <row r="5784" spans="1:2">
      <c r="A5784" s="7" t="s">
        <v>2107</v>
      </c>
      <c r="B5784">
        <v>1928</v>
      </c>
    </row>
    <row r="5785" spans="1:2">
      <c r="B5785">
        <v>1928</v>
      </c>
    </row>
    <row r="5786" spans="1:2">
      <c r="B5786">
        <v>1928</v>
      </c>
    </row>
    <row r="5787" spans="1:2">
      <c r="A5787" s="7" t="s">
        <v>2108</v>
      </c>
      <c r="B5787">
        <v>1929</v>
      </c>
    </row>
    <row r="5788" spans="1:2">
      <c r="B5788">
        <v>1929</v>
      </c>
    </row>
    <row r="5789" spans="1:2">
      <c r="B5789">
        <v>1929</v>
      </c>
    </row>
    <row r="5790" spans="1:2">
      <c r="A5790" s="7" t="s">
        <v>2109</v>
      </c>
      <c r="B5790">
        <v>1930</v>
      </c>
    </row>
    <row r="5791" spans="1:2">
      <c r="B5791">
        <v>1930</v>
      </c>
    </row>
    <row r="5792" spans="1:2">
      <c r="B5792">
        <v>1930</v>
      </c>
    </row>
    <row r="5793" spans="1:2">
      <c r="A5793" s="7" t="s">
        <v>2110</v>
      </c>
      <c r="B5793">
        <v>1931</v>
      </c>
    </row>
    <row r="5794" spans="1:2">
      <c r="B5794">
        <v>1931</v>
      </c>
    </row>
    <row r="5795" spans="1:2">
      <c r="B5795">
        <v>1931</v>
      </c>
    </row>
    <row r="5796" spans="1:2">
      <c r="A5796" s="7" t="s">
        <v>2111</v>
      </c>
      <c r="B5796">
        <v>1932</v>
      </c>
    </row>
    <row r="5797" spans="1:2">
      <c r="B5797">
        <v>1932</v>
      </c>
    </row>
    <row r="5798" spans="1:2">
      <c r="B5798">
        <v>1932</v>
      </c>
    </row>
    <row r="5799" spans="1:2">
      <c r="A5799" s="7" t="s">
        <v>2112</v>
      </c>
      <c r="B5799">
        <v>1933</v>
      </c>
    </row>
    <row r="5800" spans="1:2">
      <c r="B5800">
        <v>1933</v>
      </c>
    </row>
    <row r="5801" spans="1:2">
      <c r="B5801">
        <v>1933</v>
      </c>
    </row>
    <row r="5802" spans="1:2">
      <c r="A5802" s="7" t="s">
        <v>2113</v>
      </c>
      <c r="B5802">
        <v>1934</v>
      </c>
    </row>
    <row r="5803" spans="1:2">
      <c r="B5803">
        <v>1934</v>
      </c>
    </row>
    <row r="5804" spans="1:2">
      <c r="B5804">
        <v>1934</v>
      </c>
    </row>
    <row r="5805" spans="1:2">
      <c r="A5805" s="7" t="s">
        <v>2114</v>
      </c>
      <c r="B5805">
        <v>1935</v>
      </c>
    </row>
    <row r="5806" spans="1:2">
      <c r="B5806">
        <v>1935</v>
      </c>
    </row>
    <row r="5807" spans="1:2">
      <c r="B5807">
        <v>1935</v>
      </c>
    </row>
    <row r="5808" spans="1:2">
      <c r="A5808" s="7" t="s">
        <v>2115</v>
      </c>
      <c r="B5808">
        <v>1936</v>
      </c>
    </row>
    <row r="5809" spans="1:2">
      <c r="B5809">
        <v>1936</v>
      </c>
    </row>
    <row r="5810" spans="1:2">
      <c r="B5810">
        <v>1936</v>
      </c>
    </row>
    <row r="5811" spans="1:2">
      <c r="A5811" s="7" t="s">
        <v>2116</v>
      </c>
      <c r="B5811">
        <v>1937</v>
      </c>
    </row>
    <row r="5812" spans="1:2">
      <c r="B5812">
        <v>1937</v>
      </c>
    </row>
    <row r="5813" spans="1:2">
      <c r="B5813">
        <v>1937</v>
      </c>
    </row>
    <row r="5814" spans="1:2">
      <c r="A5814" s="7" t="s">
        <v>2117</v>
      </c>
      <c r="B5814">
        <v>1938</v>
      </c>
    </row>
    <row r="5815" spans="1:2">
      <c r="B5815">
        <v>1938</v>
      </c>
    </row>
    <row r="5816" spans="1:2">
      <c r="B5816">
        <v>1938</v>
      </c>
    </row>
    <row r="5817" spans="1:2">
      <c r="A5817" s="7" t="s">
        <v>2118</v>
      </c>
      <c r="B5817">
        <v>1939</v>
      </c>
    </row>
    <row r="5818" spans="1:2">
      <c r="B5818">
        <v>1939</v>
      </c>
    </row>
    <row r="5819" spans="1:2">
      <c r="B5819">
        <v>1939</v>
      </c>
    </row>
    <row r="5820" spans="1:2">
      <c r="A5820" s="7" t="s">
        <v>2119</v>
      </c>
      <c r="B5820">
        <v>1940</v>
      </c>
    </row>
    <row r="5821" spans="1:2">
      <c r="B5821">
        <v>1940</v>
      </c>
    </row>
    <row r="5822" spans="1:2">
      <c r="B5822">
        <v>1940</v>
      </c>
    </row>
    <row r="5823" spans="1:2">
      <c r="A5823" s="7" t="s">
        <v>2120</v>
      </c>
      <c r="B5823">
        <v>1941</v>
      </c>
    </row>
    <row r="5824" spans="1:2">
      <c r="B5824">
        <v>1941</v>
      </c>
    </row>
    <row r="5825" spans="1:2">
      <c r="B5825">
        <v>1941</v>
      </c>
    </row>
    <row r="5826" spans="1:2">
      <c r="A5826" s="7" t="s">
        <v>2121</v>
      </c>
      <c r="B5826">
        <v>1942</v>
      </c>
    </row>
    <row r="5827" spans="1:2">
      <c r="B5827">
        <v>1942</v>
      </c>
    </row>
    <row r="5828" spans="1:2">
      <c r="B5828">
        <v>1942</v>
      </c>
    </row>
    <row r="5829" spans="1:2">
      <c r="A5829" s="7" t="s">
        <v>2122</v>
      </c>
      <c r="B5829">
        <v>1943</v>
      </c>
    </row>
    <row r="5830" spans="1:2">
      <c r="B5830">
        <v>1943</v>
      </c>
    </row>
    <row r="5831" spans="1:2">
      <c r="B5831">
        <v>1943</v>
      </c>
    </row>
    <row r="5832" spans="1:2">
      <c r="A5832" s="7" t="s">
        <v>2123</v>
      </c>
      <c r="B5832">
        <v>1944</v>
      </c>
    </row>
    <row r="5833" spans="1:2">
      <c r="B5833">
        <v>1944</v>
      </c>
    </row>
    <row r="5834" spans="1:2">
      <c r="B5834">
        <v>1944</v>
      </c>
    </row>
    <row r="5835" spans="1:2">
      <c r="A5835" s="7" t="s">
        <v>2124</v>
      </c>
      <c r="B5835">
        <v>1945</v>
      </c>
    </row>
    <row r="5836" spans="1:2">
      <c r="B5836">
        <v>1945</v>
      </c>
    </row>
    <row r="5837" spans="1:2">
      <c r="B5837">
        <v>1945</v>
      </c>
    </row>
    <row r="5838" spans="1:2">
      <c r="A5838" s="7" t="s">
        <v>2125</v>
      </c>
      <c r="B5838">
        <v>1946</v>
      </c>
    </row>
    <row r="5839" spans="1:2">
      <c r="B5839">
        <v>1946</v>
      </c>
    </row>
    <row r="5840" spans="1:2">
      <c r="B5840">
        <v>1946</v>
      </c>
    </row>
    <row r="5841" spans="1:2">
      <c r="A5841" s="7" t="s">
        <v>2126</v>
      </c>
      <c r="B5841">
        <v>1947</v>
      </c>
    </row>
    <row r="5842" spans="1:2">
      <c r="B5842">
        <v>1947</v>
      </c>
    </row>
    <row r="5843" spans="1:2">
      <c r="B5843">
        <v>1947</v>
      </c>
    </row>
    <row r="5844" spans="1:2">
      <c r="A5844" s="7" t="s">
        <v>97</v>
      </c>
      <c r="B5844">
        <v>1948</v>
      </c>
    </row>
    <row r="5845" spans="1:2">
      <c r="B5845">
        <v>1948</v>
      </c>
    </row>
    <row r="5846" spans="1:2">
      <c r="B5846">
        <v>1948</v>
      </c>
    </row>
    <row r="5847" spans="1:2">
      <c r="A5847" s="7" t="s">
        <v>2127</v>
      </c>
      <c r="B5847">
        <v>1949</v>
      </c>
    </row>
    <row r="5848" spans="1:2">
      <c r="B5848">
        <v>1949</v>
      </c>
    </row>
    <row r="5849" spans="1:2">
      <c r="B5849">
        <v>1949</v>
      </c>
    </row>
    <row r="5850" spans="1:2">
      <c r="A5850" s="7" t="s">
        <v>2128</v>
      </c>
      <c r="B5850">
        <v>1950</v>
      </c>
    </row>
    <row r="5851" spans="1:2">
      <c r="B5851">
        <v>1950</v>
      </c>
    </row>
    <row r="5852" spans="1:2">
      <c r="B5852">
        <v>1950</v>
      </c>
    </row>
    <row r="5853" spans="1:2">
      <c r="A5853" s="7" t="s">
        <v>2129</v>
      </c>
      <c r="B5853">
        <v>1951</v>
      </c>
    </row>
    <row r="5854" spans="1:2">
      <c r="B5854">
        <v>1951</v>
      </c>
    </row>
    <row r="5855" spans="1:2">
      <c r="B5855">
        <v>1951</v>
      </c>
    </row>
    <row r="5856" spans="1:2">
      <c r="A5856" s="7" t="s">
        <v>2130</v>
      </c>
      <c r="B5856">
        <v>1952</v>
      </c>
    </row>
    <row r="5857" spans="1:2">
      <c r="B5857">
        <v>1952</v>
      </c>
    </row>
    <row r="5858" spans="1:2">
      <c r="B5858">
        <v>1952</v>
      </c>
    </row>
    <row r="5859" spans="1:2">
      <c r="A5859" s="7" t="s">
        <v>2131</v>
      </c>
      <c r="B5859">
        <v>1953</v>
      </c>
    </row>
    <row r="5860" spans="1:2">
      <c r="B5860">
        <v>1953</v>
      </c>
    </row>
    <row r="5861" spans="1:2">
      <c r="B5861">
        <v>1953</v>
      </c>
    </row>
    <row r="5862" spans="1:2">
      <c r="A5862" s="7" t="s">
        <v>2132</v>
      </c>
      <c r="B5862">
        <v>1954</v>
      </c>
    </row>
    <row r="5863" spans="1:2">
      <c r="B5863">
        <v>1954</v>
      </c>
    </row>
    <row r="5864" spans="1:2">
      <c r="B5864">
        <v>1954</v>
      </c>
    </row>
    <row r="5865" spans="1:2">
      <c r="A5865" s="7" t="s">
        <v>2133</v>
      </c>
      <c r="B5865">
        <v>1955</v>
      </c>
    </row>
    <row r="5866" spans="1:2">
      <c r="B5866">
        <v>1955</v>
      </c>
    </row>
    <row r="5867" spans="1:2">
      <c r="B5867">
        <v>1955</v>
      </c>
    </row>
    <row r="5868" spans="1:2">
      <c r="A5868" s="7" t="s">
        <v>2134</v>
      </c>
      <c r="B5868">
        <v>1956</v>
      </c>
    </row>
    <row r="5869" spans="1:2">
      <c r="B5869">
        <v>1956</v>
      </c>
    </row>
    <row r="5870" spans="1:2">
      <c r="B5870">
        <v>1956</v>
      </c>
    </row>
    <row r="5871" spans="1:2">
      <c r="A5871" s="7" t="s">
        <v>2135</v>
      </c>
      <c r="B5871">
        <v>1957</v>
      </c>
    </row>
    <row r="5872" spans="1:2">
      <c r="B5872">
        <v>1957</v>
      </c>
    </row>
    <row r="5873" spans="1:2">
      <c r="B5873">
        <v>1957</v>
      </c>
    </row>
    <row r="5874" spans="1:2">
      <c r="A5874" s="7" t="s">
        <v>2136</v>
      </c>
      <c r="B5874">
        <v>1958</v>
      </c>
    </row>
    <row r="5875" spans="1:2">
      <c r="B5875">
        <v>1958</v>
      </c>
    </row>
    <row r="5876" spans="1:2">
      <c r="B5876">
        <v>1958</v>
      </c>
    </row>
    <row r="5877" spans="1:2">
      <c r="A5877" s="7" t="s">
        <v>2137</v>
      </c>
      <c r="B5877">
        <v>1959</v>
      </c>
    </row>
    <row r="5878" spans="1:2">
      <c r="B5878">
        <v>1959</v>
      </c>
    </row>
    <row r="5879" spans="1:2">
      <c r="B5879">
        <v>1959</v>
      </c>
    </row>
    <row r="5880" spans="1:2">
      <c r="A5880" s="7" t="s">
        <v>2138</v>
      </c>
      <c r="B5880">
        <v>1960</v>
      </c>
    </row>
    <row r="5881" spans="1:2">
      <c r="B5881">
        <v>1960</v>
      </c>
    </row>
    <row r="5882" spans="1:2">
      <c r="B5882">
        <v>1960</v>
      </c>
    </row>
    <row r="5883" spans="1:2">
      <c r="A5883" s="7" t="s">
        <v>2139</v>
      </c>
      <c r="B5883">
        <v>1961</v>
      </c>
    </row>
    <row r="5884" spans="1:2">
      <c r="B5884">
        <v>1961</v>
      </c>
    </row>
    <row r="5885" spans="1:2">
      <c r="B5885">
        <v>1961</v>
      </c>
    </row>
    <row r="5886" spans="1:2">
      <c r="A5886" s="7" t="s">
        <v>2140</v>
      </c>
      <c r="B5886">
        <v>1962</v>
      </c>
    </row>
    <row r="5887" spans="1:2">
      <c r="B5887">
        <v>1962</v>
      </c>
    </row>
    <row r="5888" spans="1:2">
      <c r="B5888">
        <v>1962</v>
      </c>
    </row>
    <row r="5889" spans="1:2">
      <c r="A5889" s="7" t="s">
        <v>2141</v>
      </c>
      <c r="B5889">
        <v>1963</v>
      </c>
    </row>
    <row r="5890" spans="1:2">
      <c r="B5890">
        <v>1963</v>
      </c>
    </row>
    <row r="5891" spans="1:2">
      <c r="B5891">
        <v>1963</v>
      </c>
    </row>
    <row r="5892" spans="1:2">
      <c r="A5892" s="7" t="s">
        <v>2142</v>
      </c>
      <c r="B5892">
        <v>1964</v>
      </c>
    </row>
    <row r="5893" spans="1:2">
      <c r="B5893">
        <v>1964</v>
      </c>
    </row>
    <row r="5894" spans="1:2">
      <c r="B5894">
        <v>1964</v>
      </c>
    </row>
    <row r="5895" spans="1:2">
      <c r="A5895" s="7" t="s">
        <v>2143</v>
      </c>
      <c r="B5895">
        <v>1965</v>
      </c>
    </row>
    <row r="5896" spans="1:2">
      <c r="B5896">
        <v>1965</v>
      </c>
    </row>
    <row r="5897" spans="1:2">
      <c r="B5897">
        <v>1965</v>
      </c>
    </row>
    <row r="5898" spans="1:2">
      <c r="A5898" s="7" t="s">
        <v>2144</v>
      </c>
      <c r="B5898">
        <v>1966</v>
      </c>
    </row>
    <row r="5899" spans="1:2">
      <c r="B5899">
        <v>1966</v>
      </c>
    </row>
    <row r="5900" spans="1:2">
      <c r="B5900">
        <v>1966</v>
      </c>
    </row>
    <row r="5901" spans="1:2">
      <c r="A5901" s="7" t="s">
        <v>2145</v>
      </c>
      <c r="B5901">
        <v>1967</v>
      </c>
    </row>
    <row r="5902" spans="1:2">
      <c r="B5902">
        <v>1967</v>
      </c>
    </row>
    <row r="5903" spans="1:2">
      <c r="B5903">
        <v>1967</v>
      </c>
    </row>
    <row r="5904" spans="1:2">
      <c r="A5904" s="7" t="s">
        <v>2146</v>
      </c>
      <c r="B5904">
        <v>1968</v>
      </c>
    </row>
    <row r="5905" spans="1:2">
      <c r="B5905">
        <v>1968</v>
      </c>
    </row>
    <row r="5906" spans="1:2">
      <c r="B5906">
        <v>1968</v>
      </c>
    </row>
    <row r="5907" spans="1:2">
      <c r="A5907" s="7" t="s">
        <v>98</v>
      </c>
      <c r="B5907">
        <v>1969</v>
      </c>
    </row>
    <row r="5908" spans="1:2">
      <c r="B5908">
        <v>1969</v>
      </c>
    </row>
    <row r="5909" spans="1:2">
      <c r="B5909">
        <v>1969</v>
      </c>
    </row>
    <row r="5910" spans="1:2">
      <c r="A5910" s="7" t="s">
        <v>2147</v>
      </c>
      <c r="B5910">
        <v>1970</v>
      </c>
    </row>
    <row r="5911" spans="1:2">
      <c r="B5911">
        <v>1970</v>
      </c>
    </row>
    <row r="5912" spans="1:2">
      <c r="B5912">
        <v>1970</v>
      </c>
    </row>
    <row r="5913" spans="1:2">
      <c r="A5913" s="7" t="s">
        <v>2148</v>
      </c>
      <c r="B5913">
        <v>1971</v>
      </c>
    </row>
    <row r="5914" spans="1:2">
      <c r="B5914">
        <v>1971</v>
      </c>
    </row>
    <row r="5915" spans="1:2">
      <c r="B5915">
        <v>1971</v>
      </c>
    </row>
    <row r="5916" spans="1:2">
      <c r="A5916" s="7" t="s">
        <v>2149</v>
      </c>
      <c r="B5916">
        <v>1972</v>
      </c>
    </row>
    <row r="5917" spans="1:2">
      <c r="B5917">
        <v>1972</v>
      </c>
    </row>
    <row r="5918" spans="1:2">
      <c r="B5918">
        <v>1972</v>
      </c>
    </row>
    <row r="5919" spans="1:2">
      <c r="A5919" s="7" t="s">
        <v>2150</v>
      </c>
      <c r="B5919">
        <v>1973</v>
      </c>
    </row>
    <row r="5920" spans="1:2">
      <c r="B5920">
        <v>1973</v>
      </c>
    </row>
    <row r="5921" spans="1:2">
      <c r="B5921">
        <v>1973</v>
      </c>
    </row>
    <row r="5922" spans="1:2">
      <c r="A5922" s="7" t="s">
        <v>2151</v>
      </c>
      <c r="B5922">
        <v>1974</v>
      </c>
    </row>
    <row r="5923" spans="1:2">
      <c r="B5923">
        <v>1974</v>
      </c>
    </row>
    <row r="5924" spans="1:2">
      <c r="B5924">
        <v>1974</v>
      </c>
    </row>
    <row r="5925" spans="1:2">
      <c r="A5925" s="7" t="s">
        <v>2152</v>
      </c>
      <c r="B5925">
        <v>1975</v>
      </c>
    </row>
    <row r="5926" spans="1:2">
      <c r="B5926">
        <v>1975</v>
      </c>
    </row>
    <row r="5927" spans="1:2">
      <c r="B5927">
        <v>1975</v>
      </c>
    </row>
    <row r="5928" spans="1:2">
      <c r="A5928" s="7" t="s">
        <v>2153</v>
      </c>
      <c r="B5928">
        <v>1976</v>
      </c>
    </row>
    <row r="5929" spans="1:2">
      <c r="B5929">
        <v>1976</v>
      </c>
    </row>
    <row r="5930" spans="1:2">
      <c r="B5930">
        <v>1976</v>
      </c>
    </row>
    <row r="5931" spans="1:2">
      <c r="A5931" s="7" t="s">
        <v>2154</v>
      </c>
      <c r="B5931">
        <v>1977</v>
      </c>
    </row>
    <row r="5932" spans="1:2">
      <c r="B5932">
        <v>1977</v>
      </c>
    </row>
    <row r="5933" spans="1:2">
      <c r="B5933">
        <v>1977</v>
      </c>
    </row>
    <row r="5934" spans="1:2">
      <c r="A5934" s="7" t="s">
        <v>2155</v>
      </c>
      <c r="B5934">
        <v>1978</v>
      </c>
    </row>
    <row r="5935" spans="1:2">
      <c r="B5935">
        <v>1978</v>
      </c>
    </row>
    <row r="5936" spans="1:2">
      <c r="B5936">
        <v>1978</v>
      </c>
    </row>
    <row r="5937" spans="1:2">
      <c r="A5937" s="7" t="s">
        <v>2156</v>
      </c>
      <c r="B5937">
        <v>1979</v>
      </c>
    </row>
    <row r="5938" spans="1:2">
      <c r="B5938">
        <v>1979</v>
      </c>
    </row>
    <row r="5939" spans="1:2">
      <c r="B5939">
        <v>1979</v>
      </c>
    </row>
    <row r="5940" spans="1:2">
      <c r="A5940" s="7" t="s">
        <v>2157</v>
      </c>
      <c r="B5940">
        <v>1980</v>
      </c>
    </row>
    <row r="5941" spans="1:2">
      <c r="B5941">
        <v>1980</v>
      </c>
    </row>
    <row r="5942" spans="1:2">
      <c r="B5942">
        <v>1980</v>
      </c>
    </row>
    <row r="5943" spans="1:2">
      <c r="A5943" s="7" t="s">
        <v>2158</v>
      </c>
      <c r="B5943">
        <v>1981</v>
      </c>
    </row>
    <row r="5944" spans="1:2">
      <c r="B5944">
        <v>1981</v>
      </c>
    </row>
    <row r="5945" spans="1:2">
      <c r="B5945">
        <v>1981</v>
      </c>
    </row>
    <row r="5946" spans="1:2">
      <c r="A5946" s="7" t="s">
        <v>2159</v>
      </c>
      <c r="B5946">
        <v>1982</v>
      </c>
    </row>
    <row r="5947" spans="1:2">
      <c r="B5947">
        <v>1982</v>
      </c>
    </row>
    <row r="5948" spans="1:2">
      <c r="B5948">
        <v>1982</v>
      </c>
    </row>
    <row r="5949" spans="1:2">
      <c r="A5949" s="7" t="s">
        <v>2160</v>
      </c>
      <c r="B5949">
        <v>1983</v>
      </c>
    </row>
    <row r="5950" spans="1:2">
      <c r="B5950">
        <v>1983</v>
      </c>
    </row>
    <row r="5951" spans="1:2">
      <c r="B5951">
        <v>1983</v>
      </c>
    </row>
    <row r="5952" spans="1:2">
      <c r="A5952" s="7" t="s">
        <v>2161</v>
      </c>
      <c r="B5952">
        <v>1984</v>
      </c>
    </row>
    <row r="5953" spans="1:2">
      <c r="B5953">
        <v>1984</v>
      </c>
    </row>
    <row r="5954" spans="1:2">
      <c r="B5954">
        <v>1984</v>
      </c>
    </row>
    <row r="5955" spans="1:2">
      <c r="A5955" s="7" t="s">
        <v>2162</v>
      </c>
      <c r="B5955">
        <v>1985</v>
      </c>
    </row>
    <row r="5956" spans="1:2">
      <c r="B5956">
        <v>1985</v>
      </c>
    </row>
    <row r="5957" spans="1:2">
      <c r="B5957">
        <v>1985</v>
      </c>
    </row>
    <row r="5958" spans="1:2">
      <c r="A5958" s="7" t="s">
        <v>2163</v>
      </c>
      <c r="B5958">
        <v>1986</v>
      </c>
    </row>
    <row r="5959" spans="1:2">
      <c r="B5959">
        <v>1986</v>
      </c>
    </row>
    <row r="5960" spans="1:2">
      <c r="B5960">
        <v>1986</v>
      </c>
    </row>
    <row r="5961" spans="1:2">
      <c r="A5961" s="7" t="s">
        <v>2164</v>
      </c>
      <c r="B5961">
        <v>1987</v>
      </c>
    </row>
    <row r="5962" spans="1:2">
      <c r="B5962">
        <v>1987</v>
      </c>
    </row>
    <row r="5963" spans="1:2">
      <c r="B5963">
        <v>1987</v>
      </c>
    </row>
    <row r="5964" spans="1:2">
      <c r="A5964" s="7" t="s">
        <v>2165</v>
      </c>
      <c r="B5964">
        <v>1988</v>
      </c>
    </row>
    <row r="5965" spans="1:2">
      <c r="B5965">
        <v>1988</v>
      </c>
    </row>
    <row r="5966" spans="1:2">
      <c r="B5966">
        <v>1988</v>
      </c>
    </row>
    <row r="5967" spans="1:2">
      <c r="A5967" s="7" t="s">
        <v>2166</v>
      </c>
      <c r="B5967">
        <v>1989</v>
      </c>
    </row>
    <row r="5968" spans="1:2">
      <c r="B5968">
        <v>1989</v>
      </c>
    </row>
    <row r="5969" spans="1:2">
      <c r="B5969">
        <v>1989</v>
      </c>
    </row>
    <row r="5970" spans="1:2">
      <c r="A5970" s="7" t="s">
        <v>99</v>
      </c>
      <c r="B5970">
        <v>1990</v>
      </c>
    </row>
    <row r="5971" spans="1:2">
      <c r="B5971">
        <v>1990</v>
      </c>
    </row>
    <row r="5972" spans="1:2">
      <c r="B5972">
        <v>1990</v>
      </c>
    </row>
    <row r="5973" spans="1:2">
      <c r="A5973" s="7" t="s">
        <v>2167</v>
      </c>
      <c r="B5973">
        <v>1991</v>
      </c>
    </row>
    <row r="5974" spans="1:2">
      <c r="B5974">
        <v>1991</v>
      </c>
    </row>
    <row r="5975" spans="1:2">
      <c r="B5975">
        <v>1991</v>
      </c>
    </row>
    <row r="5976" spans="1:2">
      <c r="A5976" s="7" t="s">
        <v>2168</v>
      </c>
      <c r="B5976">
        <v>1992</v>
      </c>
    </row>
    <row r="5977" spans="1:2">
      <c r="B5977">
        <v>1992</v>
      </c>
    </row>
    <row r="5978" spans="1:2">
      <c r="B5978">
        <v>1992</v>
      </c>
    </row>
    <row r="5979" spans="1:2">
      <c r="A5979" s="7" t="s">
        <v>2169</v>
      </c>
      <c r="B5979">
        <v>1993</v>
      </c>
    </row>
    <row r="5980" spans="1:2">
      <c r="B5980">
        <v>1993</v>
      </c>
    </row>
    <row r="5981" spans="1:2">
      <c r="B5981">
        <v>1993</v>
      </c>
    </row>
    <row r="5982" spans="1:2">
      <c r="A5982" s="7" t="s">
        <v>2170</v>
      </c>
      <c r="B5982">
        <v>1994</v>
      </c>
    </row>
    <row r="5983" spans="1:2">
      <c r="B5983">
        <v>1994</v>
      </c>
    </row>
    <row r="5984" spans="1:2">
      <c r="B5984">
        <v>1994</v>
      </c>
    </row>
    <row r="5985" spans="1:2">
      <c r="A5985" s="7" t="s">
        <v>2171</v>
      </c>
      <c r="B5985">
        <v>1995</v>
      </c>
    </row>
    <row r="5986" spans="1:2">
      <c r="B5986">
        <v>1995</v>
      </c>
    </row>
    <row r="5987" spans="1:2">
      <c r="B5987">
        <v>1995</v>
      </c>
    </row>
    <row r="5988" spans="1:2">
      <c r="A5988" s="7" t="s">
        <v>2172</v>
      </c>
      <c r="B5988">
        <v>1996</v>
      </c>
    </row>
    <row r="5989" spans="1:2">
      <c r="B5989">
        <v>1996</v>
      </c>
    </row>
    <row r="5990" spans="1:2">
      <c r="B5990">
        <v>1996</v>
      </c>
    </row>
    <row r="5991" spans="1:2">
      <c r="A5991" s="7" t="s">
        <v>2173</v>
      </c>
      <c r="B5991">
        <v>1997</v>
      </c>
    </row>
    <row r="5992" spans="1:2">
      <c r="B5992">
        <v>1997</v>
      </c>
    </row>
    <row r="5993" spans="1:2">
      <c r="B5993">
        <v>1997</v>
      </c>
    </row>
    <row r="5994" spans="1:2">
      <c r="A5994" s="7" t="s">
        <v>2174</v>
      </c>
      <c r="B5994">
        <v>1998</v>
      </c>
    </row>
    <row r="5995" spans="1:2">
      <c r="B5995">
        <v>1998</v>
      </c>
    </row>
    <row r="5996" spans="1:2">
      <c r="B5996">
        <v>1998</v>
      </c>
    </row>
    <row r="5997" spans="1:2">
      <c r="A5997" s="7" t="s">
        <v>2175</v>
      </c>
      <c r="B5997">
        <v>1999</v>
      </c>
    </row>
    <row r="5998" spans="1:2">
      <c r="B5998">
        <v>1999</v>
      </c>
    </row>
    <row r="5999" spans="1:2">
      <c r="B5999">
        <v>1999</v>
      </c>
    </row>
    <row r="6000" spans="1:2">
      <c r="A6000" s="7" t="s">
        <v>2176</v>
      </c>
      <c r="B6000">
        <v>2000</v>
      </c>
    </row>
    <row r="6001" spans="1:2">
      <c r="B6001">
        <v>2000</v>
      </c>
    </row>
    <row r="6002" spans="1:2">
      <c r="B6002">
        <v>2000</v>
      </c>
    </row>
    <row r="6003" spans="1:2">
      <c r="A6003" s="7" t="s">
        <v>2177</v>
      </c>
      <c r="B6003">
        <v>2001</v>
      </c>
    </row>
    <row r="6004" spans="1:2">
      <c r="B6004">
        <v>2001</v>
      </c>
    </row>
    <row r="6005" spans="1:2">
      <c r="B6005">
        <v>2001</v>
      </c>
    </row>
    <row r="6006" spans="1:2">
      <c r="A6006" s="7" t="s">
        <v>2178</v>
      </c>
      <c r="B6006">
        <v>2002</v>
      </c>
    </row>
    <row r="6007" spans="1:2">
      <c r="B6007">
        <v>2002</v>
      </c>
    </row>
    <row r="6008" spans="1:2">
      <c r="B6008">
        <v>2002</v>
      </c>
    </row>
    <row r="6009" spans="1:2">
      <c r="A6009" s="7" t="s">
        <v>2179</v>
      </c>
      <c r="B6009">
        <v>2003</v>
      </c>
    </row>
    <row r="6010" spans="1:2">
      <c r="B6010">
        <v>2003</v>
      </c>
    </row>
    <row r="6011" spans="1:2">
      <c r="B6011">
        <v>2003</v>
      </c>
    </row>
    <row r="6012" spans="1:2">
      <c r="A6012" s="7" t="s">
        <v>2180</v>
      </c>
      <c r="B6012">
        <v>2004</v>
      </c>
    </row>
    <row r="6013" spans="1:2">
      <c r="B6013">
        <v>2004</v>
      </c>
    </row>
    <row r="6014" spans="1:2">
      <c r="B6014">
        <v>2004</v>
      </c>
    </row>
    <row r="6015" spans="1:2">
      <c r="A6015" s="7" t="s">
        <v>2181</v>
      </c>
      <c r="B6015">
        <v>2005</v>
      </c>
    </row>
    <row r="6016" spans="1:2">
      <c r="B6016">
        <v>2005</v>
      </c>
    </row>
    <row r="6017" spans="1:2">
      <c r="B6017">
        <v>2005</v>
      </c>
    </row>
    <row r="6018" spans="1:2">
      <c r="A6018" s="7" t="s">
        <v>2182</v>
      </c>
      <c r="B6018">
        <v>2006</v>
      </c>
    </row>
    <row r="6019" spans="1:2">
      <c r="B6019">
        <v>2006</v>
      </c>
    </row>
    <row r="6020" spans="1:2">
      <c r="B6020">
        <v>2006</v>
      </c>
    </row>
    <row r="6021" spans="1:2">
      <c r="A6021" s="7" t="s">
        <v>2183</v>
      </c>
      <c r="B6021">
        <v>2007</v>
      </c>
    </row>
    <row r="6022" spans="1:2">
      <c r="B6022">
        <v>2007</v>
      </c>
    </row>
    <row r="6023" spans="1:2">
      <c r="B6023">
        <v>2007</v>
      </c>
    </row>
    <row r="6024" spans="1:2">
      <c r="A6024" s="7" t="s">
        <v>2184</v>
      </c>
      <c r="B6024">
        <v>2008</v>
      </c>
    </row>
    <row r="6025" spans="1:2">
      <c r="B6025">
        <v>2008</v>
      </c>
    </row>
    <row r="6026" spans="1:2">
      <c r="B6026">
        <v>2008</v>
      </c>
    </row>
    <row r="6027" spans="1:2">
      <c r="A6027" s="7" t="s">
        <v>2185</v>
      </c>
      <c r="B6027">
        <v>2009</v>
      </c>
    </row>
    <row r="6028" spans="1:2">
      <c r="B6028">
        <v>2009</v>
      </c>
    </row>
    <row r="6029" spans="1:2">
      <c r="B6029">
        <v>2009</v>
      </c>
    </row>
    <row r="6030" spans="1:2">
      <c r="A6030" s="7" t="s">
        <v>2186</v>
      </c>
      <c r="B6030">
        <v>2010</v>
      </c>
    </row>
    <row r="6031" spans="1:2">
      <c r="B6031">
        <v>2010</v>
      </c>
    </row>
    <row r="6032" spans="1:2">
      <c r="B6032">
        <v>2010</v>
      </c>
    </row>
    <row r="6033" spans="1:2">
      <c r="A6033" s="7" t="s">
        <v>2187</v>
      </c>
      <c r="B6033">
        <v>2011</v>
      </c>
    </row>
    <row r="6034" spans="1:2">
      <c r="B6034">
        <v>2011</v>
      </c>
    </row>
    <row r="6035" spans="1:2">
      <c r="B6035">
        <v>2011</v>
      </c>
    </row>
    <row r="6036" spans="1:2">
      <c r="A6036" s="7" t="s">
        <v>2188</v>
      </c>
      <c r="B6036">
        <v>2012</v>
      </c>
    </row>
    <row r="6037" spans="1:2">
      <c r="B6037">
        <v>2012</v>
      </c>
    </row>
    <row r="6038" spans="1:2">
      <c r="B6038">
        <v>2012</v>
      </c>
    </row>
    <row r="6039" spans="1:2">
      <c r="A6039" s="7" t="s">
        <v>100</v>
      </c>
      <c r="B6039">
        <v>2013</v>
      </c>
    </row>
    <row r="6040" spans="1:2">
      <c r="B6040">
        <v>2013</v>
      </c>
    </row>
    <row r="6041" spans="1:2">
      <c r="B6041">
        <v>2013</v>
      </c>
    </row>
    <row r="6042" spans="1:2">
      <c r="A6042" s="7" t="s">
        <v>2189</v>
      </c>
      <c r="B6042">
        <v>2014</v>
      </c>
    </row>
    <row r="6043" spans="1:2">
      <c r="B6043">
        <v>2014</v>
      </c>
    </row>
    <row r="6044" spans="1:2">
      <c r="B6044">
        <v>2014</v>
      </c>
    </row>
    <row r="6045" spans="1:2">
      <c r="A6045" s="7" t="s">
        <v>2190</v>
      </c>
      <c r="B6045">
        <v>2015</v>
      </c>
    </row>
    <row r="6046" spans="1:2">
      <c r="B6046">
        <v>2015</v>
      </c>
    </row>
    <row r="6047" spans="1:2">
      <c r="B6047">
        <v>2015</v>
      </c>
    </row>
    <row r="6048" spans="1:2">
      <c r="A6048" s="7" t="s">
        <v>2191</v>
      </c>
      <c r="B6048">
        <v>2016</v>
      </c>
    </row>
    <row r="6049" spans="1:2">
      <c r="B6049">
        <v>2016</v>
      </c>
    </row>
    <row r="6050" spans="1:2">
      <c r="B6050">
        <v>2016</v>
      </c>
    </row>
    <row r="6051" spans="1:2">
      <c r="A6051" s="7" t="s">
        <v>2192</v>
      </c>
      <c r="B6051">
        <v>2017</v>
      </c>
    </row>
    <row r="6052" spans="1:2">
      <c r="B6052">
        <v>2017</v>
      </c>
    </row>
    <row r="6053" spans="1:2">
      <c r="B6053">
        <v>2017</v>
      </c>
    </row>
    <row r="6054" spans="1:2">
      <c r="A6054" s="7" t="s">
        <v>2193</v>
      </c>
      <c r="B6054">
        <v>2018</v>
      </c>
    </row>
    <row r="6055" spans="1:2">
      <c r="B6055">
        <v>2018</v>
      </c>
    </row>
    <row r="6056" spans="1:2">
      <c r="B6056">
        <v>2018</v>
      </c>
    </row>
    <row r="6057" spans="1:2">
      <c r="A6057" s="7" t="s">
        <v>2194</v>
      </c>
      <c r="B6057">
        <v>2019</v>
      </c>
    </row>
    <row r="6058" spans="1:2">
      <c r="B6058">
        <v>2019</v>
      </c>
    </row>
    <row r="6059" spans="1:2">
      <c r="B6059">
        <v>2019</v>
      </c>
    </row>
    <row r="6060" spans="1:2">
      <c r="A6060" s="7" t="s">
        <v>2195</v>
      </c>
      <c r="B6060">
        <v>2020</v>
      </c>
    </row>
    <row r="6061" spans="1:2">
      <c r="B6061">
        <v>2020</v>
      </c>
    </row>
    <row r="6062" spans="1:2">
      <c r="B6062">
        <v>2020</v>
      </c>
    </row>
    <row r="6063" spans="1:2">
      <c r="A6063" s="7" t="s">
        <v>2196</v>
      </c>
      <c r="B6063">
        <v>2021</v>
      </c>
    </row>
    <row r="6064" spans="1:2">
      <c r="B6064">
        <v>2021</v>
      </c>
    </row>
    <row r="6065" spans="1:2">
      <c r="B6065">
        <v>2021</v>
      </c>
    </row>
    <row r="6066" spans="1:2">
      <c r="A6066" s="7" t="s">
        <v>2197</v>
      </c>
      <c r="B6066">
        <v>2022</v>
      </c>
    </row>
    <row r="6067" spans="1:2">
      <c r="B6067">
        <v>2022</v>
      </c>
    </row>
    <row r="6068" spans="1:2">
      <c r="B6068">
        <v>2022</v>
      </c>
    </row>
    <row r="6069" spans="1:2">
      <c r="A6069" s="7" t="s">
        <v>2198</v>
      </c>
      <c r="B6069">
        <v>2023</v>
      </c>
    </row>
    <row r="6070" spans="1:2">
      <c r="B6070">
        <v>2023</v>
      </c>
    </row>
    <row r="6071" spans="1:2">
      <c r="B6071">
        <v>2023</v>
      </c>
    </row>
    <row r="6072" spans="1:2">
      <c r="A6072" s="7" t="s">
        <v>2199</v>
      </c>
      <c r="B6072">
        <v>2024</v>
      </c>
    </row>
    <row r="6073" spans="1:2">
      <c r="B6073">
        <v>2024</v>
      </c>
    </row>
    <row r="6074" spans="1:2">
      <c r="B6074">
        <v>2024</v>
      </c>
    </row>
    <row r="6075" spans="1:2">
      <c r="A6075" s="7" t="s">
        <v>2200</v>
      </c>
      <c r="B6075">
        <v>2025</v>
      </c>
    </row>
    <row r="6076" spans="1:2">
      <c r="B6076">
        <v>2025</v>
      </c>
    </row>
    <row r="6077" spans="1:2">
      <c r="B6077">
        <v>2025</v>
      </c>
    </row>
    <row r="6078" spans="1:2">
      <c r="A6078" s="7" t="s">
        <v>2201</v>
      </c>
      <c r="B6078">
        <v>2026</v>
      </c>
    </row>
    <row r="6079" spans="1:2">
      <c r="B6079">
        <v>2026</v>
      </c>
    </row>
    <row r="6080" spans="1:2">
      <c r="B6080">
        <v>2026</v>
      </c>
    </row>
    <row r="6081" spans="1:2">
      <c r="A6081" s="7" t="s">
        <v>2202</v>
      </c>
      <c r="B6081">
        <v>2027</v>
      </c>
    </row>
    <row r="6082" spans="1:2">
      <c r="B6082">
        <v>2027</v>
      </c>
    </row>
    <row r="6083" spans="1:2">
      <c r="B6083">
        <v>2027</v>
      </c>
    </row>
    <row r="6084" spans="1:2">
      <c r="A6084" s="7" t="s">
        <v>2203</v>
      </c>
      <c r="B6084">
        <v>2028</v>
      </c>
    </row>
    <row r="6085" spans="1:2">
      <c r="B6085">
        <v>2028</v>
      </c>
    </row>
    <row r="6086" spans="1:2">
      <c r="B6086">
        <v>2028</v>
      </c>
    </row>
    <row r="6087" spans="1:2">
      <c r="A6087" s="7" t="s">
        <v>2204</v>
      </c>
      <c r="B6087">
        <v>2029</v>
      </c>
    </row>
    <row r="6088" spans="1:2">
      <c r="B6088">
        <v>2029</v>
      </c>
    </row>
    <row r="6089" spans="1:2">
      <c r="B6089">
        <v>2029</v>
      </c>
    </row>
    <row r="6090" spans="1:2">
      <c r="A6090" s="7" t="s">
        <v>2205</v>
      </c>
      <c r="B6090">
        <v>2030</v>
      </c>
    </row>
    <row r="6091" spans="1:2">
      <c r="B6091">
        <v>2030</v>
      </c>
    </row>
    <row r="6092" spans="1:2">
      <c r="B6092">
        <v>2030</v>
      </c>
    </row>
    <row r="6093" spans="1:2">
      <c r="A6093" s="7" t="s">
        <v>2206</v>
      </c>
      <c r="B6093">
        <v>2031</v>
      </c>
    </row>
    <row r="6094" spans="1:2">
      <c r="B6094">
        <v>2031</v>
      </c>
    </row>
    <row r="6095" spans="1:2">
      <c r="B6095">
        <v>2031</v>
      </c>
    </row>
    <row r="6096" spans="1:2">
      <c r="A6096" s="7" t="s">
        <v>2207</v>
      </c>
      <c r="B6096">
        <v>2032</v>
      </c>
    </row>
    <row r="6097" spans="1:2">
      <c r="B6097">
        <v>2032</v>
      </c>
    </row>
    <row r="6098" spans="1:2">
      <c r="B6098">
        <v>2032</v>
      </c>
    </row>
    <row r="6099" spans="1:2">
      <c r="A6099" s="7" t="s">
        <v>101</v>
      </c>
      <c r="B6099">
        <v>2033</v>
      </c>
    </row>
    <row r="6100" spans="1:2">
      <c r="B6100">
        <v>2033</v>
      </c>
    </row>
    <row r="6101" spans="1:2">
      <c r="B6101">
        <v>2033</v>
      </c>
    </row>
    <row r="6102" spans="1:2">
      <c r="A6102" s="7" t="s">
        <v>2208</v>
      </c>
      <c r="B6102">
        <v>2034</v>
      </c>
    </row>
    <row r="6103" spans="1:2">
      <c r="B6103">
        <v>2034</v>
      </c>
    </row>
    <row r="6104" spans="1:2">
      <c r="B6104">
        <v>2034</v>
      </c>
    </row>
    <row r="6105" spans="1:2">
      <c r="A6105" s="7" t="s">
        <v>2209</v>
      </c>
      <c r="B6105">
        <v>2035</v>
      </c>
    </row>
    <row r="6106" spans="1:2">
      <c r="B6106">
        <v>2035</v>
      </c>
    </row>
    <row r="6107" spans="1:2">
      <c r="B6107">
        <v>2035</v>
      </c>
    </row>
    <row r="6108" spans="1:2">
      <c r="A6108" s="7" t="s">
        <v>2210</v>
      </c>
      <c r="B6108">
        <v>2036</v>
      </c>
    </row>
    <row r="6109" spans="1:2">
      <c r="B6109">
        <v>2036</v>
      </c>
    </row>
    <row r="6110" spans="1:2">
      <c r="B6110">
        <v>2036</v>
      </c>
    </row>
    <row r="6111" spans="1:2">
      <c r="A6111" s="7" t="s">
        <v>2211</v>
      </c>
      <c r="B6111">
        <v>2037</v>
      </c>
    </row>
    <row r="6112" spans="1:2">
      <c r="B6112">
        <v>2037</v>
      </c>
    </row>
    <row r="6113" spans="1:2">
      <c r="B6113">
        <v>2037</v>
      </c>
    </row>
    <row r="6114" spans="1:2">
      <c r="A6114" s="7" t="s">
        <v>2212</v>
      </c>
      <c r="B6114">
        <v>2038</v>
      </c>
    </row>
    <row r="6115" spans="1:2">
      <c r="B6115">
        <v>2038</v>
      </c>
    </row>
    <row r="6116" spans="1:2">
      <c r="B6116">
        <v>2038</v>
      </c>
    </row>
    <row r="6117" spans="1:2">
      <c r="A6117" s="7" t="s">
        <v>2213</v>
      </c>
      <c r="B6117">
        <v>2039</v>
      </c>
    </row>
    <row r="6118" spans="1:2">
      <c r="B6118">
        <v>2039</v>
      </c>
    </row>
    <row r="6119" spans="1:2">
      <c r="B6119">
        <v>2039</v>
      </c>
    </row>
    <row r="6120" spans="1:2">
      <c r="A6120" s="7" t="s">
        <v>2214</v>
      </c>
      <c r="B6120">
        <v>2040</v>
      </c>
    </row>
    <row r="6121" spans="1:2">
      <c r="B6121">
        <v>2040</v>
      </c>
    </row>
    <row r="6122" spans="1:2">
      <c r="B6122">
        <v>2040</v>
      </c>
    </row>
    <row r="6123" spans="1:2">
      <c r="A6123" s="7" t="s">
        <v>2215</v>
      </c>
      <c r="B6123">
        <v>2041</v>
      </c>
    </row>
    <row r="6124" spans="1:2">
      <c r="B6124">
        <v>2041</v>
      </c>
    </row>
    <row r="6125" spans="1:2">
      <c r="B6125">
        <v>2041</v>
      </c>
    </row>
    <row r="6126" spans="1:2">
      <c r="A6126" s="7" t="s">
        <v>2216</v>
      </c>
      <c r="B6126">
        <v>2042</v>
      </c>
    </row>
    <row r="6127" spans="1:2">
      <c r="B6127">
        <v>2042</v>
      </c>
    </row>
    <row r="6128" spans="1:2">
      <c r="B6128">
        <v>2042</v>
      </c>
    </row>
    <row r="6129" spans="1:2">
      <c r="A6129" s="7" t="s">
        <v>2217</v>
      </c>
      <c r="B6129">
        <v>2043</v>
      </c>
    </row>
    <row r="6130" spans="1:2">
      <c r="B6130">
        <v>2043</v>
      </c>
    </row>
    <row r="6131" spans="1:2">
      <c r="B6131">
        <v>2043</v>
      </c>
    </row>
    <row r="6132" spans="1:2">
      <c r="A6132" s="7" t="s">
        <v>2218</v>
      </c>
      <c r="B6132">
        <v>2044</v>
      </c>
    </row>
    <row r="6133" spans="1:2">
      <c r="B6133">
        <v>2044</v>
      </c>
    </row>
    <row r="6134" spans="1:2">
      <c r="B6134">
        <v>2044</v>
      </c>
    </row>
    <row r="6135" spans="1:2">
      <c r="A6135" s="7" t="s">
        <v>2219</v>
      </c>
      <c r="B6135">
        <v>2045</v>
      </c>
    </row>
    <row r="6136" spans="1:2">
      <c r="B6136">
        <v>2045</v>
      </c>
    </row>
    <row r="6137" spans="1:2">
      <c r="B6137">
        <v>2045</v>
      </c>
    </row>
    <row r="6138" spans="1:2">
      <c r="A6138" s="7" t="s">
        <v>2220</v>
      </c>
      <c r="B6138">
        <v>2046</v>
      </c>
    </row>
    <row r="6139" spans="1:2">
      <c r="B6139">
        <v>2046</v>
      </c>
    </row>
    <row r="6140" spans="1:2">
      <c r="B6140">
        <v>2046</v>
      </c>
    </row>
    <row r="6141" spans="1:2">
      <c r="A6141" s="7" t="s">
        <v>2221</v>
      </c>
      <c r="B6141">
        <v>2047</v>
      </c>
    </row>
    <row r="6142" spans="1:2">
      <c r="B6142">
        <v>2047</v>
      </c>
    </row>
    <row r="6143" spans="1:2">
      <c r="B6143">
        <v>2047</v>
      </c>
    </row>
    <row r="6144" spans="1:2">
      <c r="A6144" s="7" t="s">
        <v>2222</v>
      </c>
      <c r="B6144">
        <v>2048</v>
      </c>
    </row>
    <row r="6145" spans="1:2">
      <c r="B6145">
        <v>2048</v>
      </c>
    </row>
    <row r="6146" spans="1:2">
      <c r="B6146">
        <v>2048</v>
      </c>
    </row>
    <row r="6147" spans="1:2">
      <c r="A6147" s="7" t="s">
        <v>2223</v>
      </c>
      <c r="B6147">
        <v>2049</v>
      </c>
    </row>
    <row r="6148" spans="1:2">
      <c r="B6148">
        <v>2049</v>
      </c>
    </row>
    <row r="6149" spans="1:2">
      <c r="B6149">
        <v>2049</v>
      </c>
    </row>
    <row r="6150" spans="1:2">
      <c r="A6150" s="7" t="s">
        <v>2224</v>
      </c>
      <c r="B6150">
        <v>2050</v>
      </c>
    </row>
    <row r="6151" spans="1:2">
      <c r="B6151">
        <v>2050</v>
      </c>
    </row>
    <row r="6152" spans="1:2">
      <c r="B6152">
        <v>2050</v>
      </c>
    </row>
    <row r="6153" spans="1:2">
      <c r="A6153" s="7" t="s">
        <v>2225</v>
      </c>
      <c r="B6153">
        <v>2051</v>
      </c>
    </row>
    <row r="6154" spans="1:2">
      <c r="B6154">
        <v>2051</v>
      </c>
    </row>
    <row r="6155" spans="1:2">
      <c r="B6155">
        <v>2051</v>
      </c>
    </row>
    <row r="6156" spans="1:2">
      <c r="A6156" s="7" t="s">
        <v>2226</v>
      </c>
      <c r="B6156">
        <v>2052</v>
      </c>
    </row>
    <row r="6157" spans="1:2">
      <c r="B6157">
        <v>2052</v>
      </c>
    </row>
    <row r="6158" spans="1:2">
      <c r="B6158">
        <v>2052</v>
      </c>
    </row>
    <row r="6159" spans="1:2">
      <c r="A6159" s="7" t="s">
        <v>2227</v>
      </c>
      <c r="B6159">
        <v>2053</v>
      </c>
    </row>
    <row r="6160" spans="1:2">
      <c r="B6160">
        <v>2053</v>
      </c>
    </row>
    <row r="6161" spans="1:2">
      <c r="B6161">
        <v>2053</v>
      </c>
    </row>
    <row r="6162" spans="1:2">
      <c r="A6162" s="7" t="s">
        <v>2228</v>
      </c>
      <c r="B6162">
        <v>2054</v>
      </c>
    </row>
    <row r="6163" spans="1:2">
      <c r="B6163">
        <v>2054</v>
      </c>
    </row>
    <row r="6164" spans="1:2">
      <c r="B6164">
        <v>2054</v>
      </c>
    </row>
    <row r="6165" spans="1:2">
      <c r="A6165" s="7" t="s">
        <v>102</v>
      </c>
      <c r="B6165">
        <v>2055</v>
      </c>
    </row>
    <row r="6166" spans="1:2">
      <c r="B6166">
        <v>2055</v>
      </c>
    </row>
    <row r="6167" spans="1:2">
      <c r="B6167">
        <v>2055</v>
      </c>
    </row>
    <row r="6168" spans="1:2">
      <c r="A6168" s="7" t="s">
        <v>2229</v>
      </c>
      <c r="B6168">
        <v>2056</v>
      </c>
    </row>
    <row r="6169" spans="1:2">
      <c r="B6169">
        <v>2056</v>
      </c>
    </row>
    <row r="6170" spans="1:2">
      <c r="B6170">
        <v>2056</v>
      </c>
    </row>
    <row r="6171" spans="1:2">
      <c r="A6171" s="7" t="s">
        <v>2230</v>
      </c>
      <c r="B6171">
        <v>2057</v>
      </c>
    </row>
    <row r="6172" spans="1:2">
      <c r="B6172">
        <v>2057</v>
      </c>
    </row>
    <row r="6173" spans="1:2">
      <c r="B6173">
        <v>2057</v>
      </c>
    </row>
    <row r="6174" spans="1:2">
      <c r="A6174" s="7" t="s">
        <v>2231</v>
      </c>
      <c r="B6174">
        <v>2058</v>
      </c>
    </row>
    <row r="6175" spans="1:2">
      <c r="B6175">
        <v>2058</v>
      </c>
    </row>
    <row r="6176" spans="1:2">
      <c r="B6176">
        <v>2058</v>
      </c>
    </row>
    <row r="6177" spans="1:2">
      <c r="A6177" s="7" t="s">
        <v>2232</v>
      </c>
      <c r="B6177">
        <v>2059</v>
      </c>
    </row>
    <row r="6178" spans="1:2">
      <c r="B6178">
        <v>2059</v>
      </c>
    </row>
    <row r="6179" spans="1:2">
      <c r="B6179">
        <v>2059</v>
      </c>
    </row>
    <row r="6180" spans="1:2">
      <c r="A6180" s="7" t="s">
        <v>2233</v>
      </c>
      <c r="B6180">
        <v>2060</v>
      </c>
    </row>
    <row r="6181" spans="1:2">
      <c r="B6181">
        <v>2060</v>
      </c>
    </row>
    <row r="6182" spans="1:2">
      <c r="B6182">
        <v>2060</v>
      </c>
    </row>
    <row r="6183" spans="1:2">
      <c r="A6183" s="7" t="s">
        <v>2234</v>
      </c>
      <c r="B6183">
        <v>2061</v>
      </c>
    </row>
    <row r="6184" spans="1:2">
      <c r="B6184">
        <v>2061</v>
      </c>
    </row>
    <row r="6185" spans="1:2">
      <c r="B6185">
        <v>2061</v>
      </c>
    </row>
    <row r="6186" spans="1:2">
      <c r="A6186" s="7" t="s">
        <v>2235</v>
      </c>
      <c r="B6186">
        <v>2062</v>
      </c>
    </row>
    <row r="6187" spans="1:2">
      <c r="B6187">
        <v>2062</v>
      </c>
    </row>
    <row r="6188" spans="1:2">
      <c r="B6188">
        <v>2062</v>
      </c>
    </row>
    <row r="6189" spans="1:2">
      <c r="A6189" s="7" t="s">
        <v>2236</v>
      </c>
      <c r="B6189">
        <v>2063</v>
      </c>
    </row>
    <row r="6190" spans="1:2">
      <c r="B6190">
        <v>2063</v>
      </c>
    </row>
    <row r="6191" spans="1:2">
      <c r="B6191">
        <v>2063</v>
      </c>
    </row>
    <row r="6192" spans="1:2">
      <c r="A6192" s="7" t="s">
        <v>2237</v>
      </c>
      <c r="B6192">
        <v>2064</v>
      </c>
    </row>
    <row r="6193" spans="1:2">
      <c r="B6193">
        <v>2064</v>
      </c>
    </row>
    <row r="6194" spans="1:2">
      <c r="B6194">
        <v>2064</v>
      </c>
    </row>
    <row r="6195" spans="1:2">
      <c r="A6195" s="7" t="s">
        <v>2238</v>
      </c>
      <c r="B6195">
        <v>2065</v>
      </c>
    </row>
    <row r="6196" spans="1:2">
      <c r="B6196">
        <v>2065</v>
      </c>
    </row>
    <row r="6197" spans="1:2">
      <c r="B6197">
        <v>2065</v>
      </c>
    </row>
    <row r="6198" spans="1:2">
      <c r="A6198" s="7" t="s">
        <v>2239</v>
      </c>
      <c r="B6198">
        <v>2066</v>
      </c>
    </row>
    <row r="6199" spans="1:2">
      <c r="B6199">
        <v>2066</v>
      </c>
    </row>
    <row r="6200" spans="1:2">
      <c r="B6200">
        <v>2066</v>
      </c>
    </row>
    <row r="6201" spans="1:2">
      <c r="A6201" s="7" t="s">
        <v>2240</v>
      </c>
      <c r="B6201">
        <v>2067</v>
      </c>
    </row>
    <row r="6202" spans="1:2">
      <c r="B6202">
        <v>2067</v>
      </c>
    </row>
    <row r="6203" spans="1:2">
      <c r="B6203">
        <v>2067</v>
      </c>
    </row>
    <row r="6204" spans="1:2">
      <c r="A6204" s="7" t="s">
        <v>2241</v>
      </c>
      <c r="B6204">
        <v>2068</v>
      </c>
    </row>
    <row r="6205" spans="1:2">
      <c r="B6205">
        <v>2068</v>
      </c>
    </row>
    <row r="6206" spans="1:2">
      <c r="B6206">
        <v>2068</v>
      </c>
    </row>
    <row r="6207" spans="1:2">
      <c r="A6207" s="7" t="s">
        <v>2242</v>
      </c>
      <c r="B6207">
        <v>2069</v>
      </c>
    </row>
    <row r="6208" spans="1:2">
      <c r="B6208">
        <v>2069</v>
      </c>
    </row>
    <row r="6209" spans="1:2">
      <c r="B6209">
        <v>2069</v>
      </c>
    </row>
    <row r="6210" spans="1:2">
      <c r="A6210" s="7" t="s">
        <v>2243</v>
      </c>
      <c r="B6210">
        <v>2070</v>
      </c>
    </row>
    <row r="6211" spans="1:2">
      <c r="B6211">
        <v>2070</v>
      </c>
    </row>
    <row r="6212" spans="1:2">
      <c r="B6212">
        <v>2070</v>
      </c>
    </row>
    <row r="6213" spans="1:2">
      <c r="A6213" s="7" t="s">
        <v>2244</v>
      </c>
      <c r="B6213">
        <v>2071</v>
      </c>
    </row>
    <row r="6214" spans="1:2">
      <c r="B6214">
        <v>2071</v>
      </c>
    </row>
    <row r="6215" spans="1:2">
      <c r="B6215">
        <v>2071</v>
      </c>
    </row>
    <row r="6216" spans="1:2">
      <c r="A6216" s="7" t="s">
        <v>2245</v>
      </c>
      <c r="B6216">
        <v>2072</v>
      </c>
    </row>
    <row r="6217" spans="1:2">
      <c r="B6217">
        <v>2072</v>
      </c>
    </row>
    <row r="6218" spans="1:2">
      <c r="B6218">
        <v>2072</v>
      </c>
    </row>
    <row r="6219" spans="1:2">
      <c r="A6219" s="7" t="s">
        <v>2246</v>
      </c>
      <c r="B6219">
        <v>2073</v>
      </c>
    </row>
    <row r="6220" spans="1:2">
      <c r="B6220">
        <v>2073</v>
      </c>
    </row>
    <row r="6221" spans="1:2">
      <c r="B6221">
        <v>2073</v>
      </c>
    </row>
    <row r="6222" spans="1:2">
      <c r="A6222" s="7" t="s">
        <v>2247</v>
      </c>
      <c r="B6222">
        <v>2074</v>
      </c>
    </row>
    <row r="6223" spans="1:2">
      <c r="B6223">
        <v>2074</v>
      </c>
    </row>
    <row r="6224" spans="1:2">
      <c r="B6224">
        <v>2074</v>
      </c>
    </row>
    <row r="6225" spans="1:2">
      <c r="A6225" s="7" t="s">
        <v>2248</v>
      </c>
      <c r="B6225">
        <v>2075</v>
      </c>
    </row>
    <row r="6226" spans="1:2">
      <c r="B6226">
        <v>2075</v>
      </c>
    </row>
    <row r="6227" spans="1:2">
      <c r="B6227">
        <v>2075</v>
      </c>
    </row>
    <row r="6228" spans="1:2">
      <c r="A6228" s="7" t="s">
        <v>103</v>
      </c>
      <c r="B6228">
        <v>2076</v>
      </c>
    </row>
    <row r="6229" spans="1:2">
      <c r="B6229">
        <v>2076</v>
      </c>
    </row>
    <row r="6230" spans="1:2">
      <c r="B6230">
        <v>2076</v>
      </c>
    </row>
    <row r="6231" spans="1:2">
      <c r="A6231" s="7" t="s">
        <v>2249</v>
      </c>
      <c r="B6231">
        <v>2077</v>
      </c>
    </row>
    <row r="6232" spans="1:2">
      <c r="B6232">
        <v>2077</v>
      </c>
    </row>
    <row r="6233" spans="1:2">
      <c r="B6233">
        <v>2077</v>
      </c>
    </row>
    <row r="6234" spans="1:2">
      <c r="A6234" s="7" t="s">
        <v>2250</v>
      </c>
      <c r="B6234">
        <v>2078</v>
      </c>
    </row>
    <row r="6235" spans="1:2">
      <c r="B6235">
        <v>2078</v>
      </c>
    </row>
    <row r="6236" spans="1:2">
      <c r="B6236">
        <v>2078</v>
      </c>
    </row>
    <row r="6237" spans="1:2">
      <c r="A6237" s="7" t="s">
        <v>2251</v>
      </c>
      <c r="B6237">
        <v>2079</v>
      </c>
    </row>
    <row r="6238" spans="1:2">
      <c r="B6238">
        <v>2079</v>
      </c>
    </row>
    <row r="6239" spans="1:2">
      <c r="B6239">
        <v>2079</v>
      </c>
    </row>
    <row r="6240" spans="1:2">
      <c r="A6240" s="7" t="s">
        <v>2252</v>
      </c>
      <c r="B6240">
        <v>2080</v>
      </c>
    </row>
    <row r="6241" spans="1:2">
      <c r="B6241">
        <v>2080</v>
      </c>
    </row>
    <row r="6242" spans="1:2">
      <c r="B6242">
        <v>2080</v>
      </c>
    </row>
    <row r="6243" spans="1:2">
      <c r="A6243" s="7" t="s">
        <v>2253</v>
      </c>
      <c r="B6243">
        <v>2081</v>
      </c>
    </row>
    <row r="6244" spans="1:2">
      <c r="B6244">
        <v>2081</v>
      </c>
    </row>
    <row r="6245" spans="1:2">
      <c r="B6245">
        <v>2081</v>
      </c>
    </row>
    <row r="6246" spans="1:2">
      <c r="A6246" s="7" t="s">
        <v>2254</v>
      </c>
      <c r="B6246">
        <v>2082</v>
      </c>
    </row>
    <row r="6247" spans="1:2">
      <c r="B6247">
        <v>2082</v>
      </c>
    </row>
    <row r="6248" spans="1:2">
      <c r="B6248">
        <v>2082</v>
      </c>
    </row>
    <row r="6249" spans="1:2">
      <c r="A6249" s="7" t="s">
        <v>2255</v>
      </c>
      <c r="B6249">
        <v>2083</v>
      </c>
    </row>
    <row r="6250" spans="1:2">
      <c r="B6250">
        <v>2083</v>
      </c>
    </row>
    <row r="6251" spans="1:2">
      <c r="B6251">
        <v>2083</v>
      </c>
    </row>
    <row r="6252" spans="1:2">
      <c r="A6252" s="7" t="s">
        <v>2256</v>
      </c>
      <c r="B6252">
        <v>2084</v>
      </c>
    </row>
    <row r="6253" spans="1:2">
      <c r="B6253">
        <v>2084</v>
      </c>
    </row>
    <row r="6254" spans="1:2">
      <c r="B6254">
        <v>2084</v>
      </c>
    </row>
    <row r="6255" spans="1:2">
      <c r="A6255" s="7" t="s">
        <v>2257</v>
      </c>
      <c r="B6255">
        <v>2085</v>
      </c>
    </row>
    <row r="6256" spans="1:2">
      <c r="B6256">
        <v>2085</v>
      </c>
    </row>
    <row r="6257" spans="1:2">
      <c r="B6257">
        <v>2085</v>
      </c>
    </row>
    <row r="6258" spans="1:2">
      <c r="A6258" s="7" t="s">
        <v>2258</v>
      </c>
      <c r="B6258">
        <v>2086</v>
      </c>
    </row>
    <row r="6259" spans="1:2">
      <c r="B6259">
        <v>2086</v>
      </c>
    </row>
    <row r="6260" spans="1:2">
      <c r="B6260">
        <v>2086</v>
      </c>
    </row>
    <row r="6261" spans="1:2">
      <c r="A6261" s="7" t="s">
        <v>2259</v>
      </c>
      <c r="B6261">
        <v>2087</v>
      </c>
    </row>
    <row r="6262" spans="1:2">
      <c r="B6262">
        <v>2087</v>
      </c>
    </row>
    <row r="6263" spans="1:2">
      <c r="B6263">
        <v>2087</v>
      </c>
    </row>
    <row r="6264" spans="1:2">
      <c r="A6264" s="7" t="s">
        <v>2260</v>
      </c>
      <c r="B6264">
        <v>2088</v>
      </c>
    </row>
    <row r="6265" spans="1:2">
      <c r="B6265">
        <v>2088</v>
      </c>
    </row>
    <row r="6266" spans="1:2">
      <c r="B6266">
        <v>2088</v>
      </c>
    </row>
    <row r="6267" spans="1:2">
      <c r="A6267" s="7" t="s">
        <v>2261</v>
      </c>
      <c r="B6267">
        <v>2089</v>
      </c>
    </row>
    <row r="6268" spans="1:2">
      <c r="B6268">
        <v>2089</v>
      </c>
    </row>
    <row r="6269" spans="1:2">
      <c r="B6269">
        <v>2089</v>
      </c>
    </row>
    <row r="6270" spans="1:2">
      <c r="A6270" s="7" t="s">
        <v>2262</v>
      </c>
      <c r="B6270">
        <v>2090</v>
      </c>
    </row>
    <row r="6271" spans="1:2">
      <c r="B6271">
        <v>2090</v>
      </c>
    </row>
    <row r="6272" spans="1:2">
      <c r="B6272">
        <v>2090</v>
      </c>
    </row>
    <row r="6273" spans="1:2">
      <c r="A6273" s="7" t="s">
        <v>2263</v>
      </c>
      <c r="B6273">
        <v>2091</v>
      </c>
    </row>
    <row r="6274" spans="1:2">
      <c r="B6274">
        <v>2091</v>
      </c>
    </row>
    <row r="6275" spans="1:2">
      <c r="B6275">
        <v>2091</v>
      </c>
    </row>
    <row r="6276" spans="1:2">
      <c r="A6276" s="7" t="s">
        <v>2264</v>
      </c>
      <c r="B6276">
        <v>2092</v>
      </c>
    </row>
    <row r="6277" spans="1:2">
      <c r="B6277">
        <v>2092</v>
      </c>
    </row>
    <row r="6278" spans="1:2">
      <c r="B6278">
        <v>2092</v>
      </c>
    </row>
    <row r="6279" spans="1:2">
      <c r="A6279" s="7" t="s">
        <v>2265</v>
      </c>
      <c r="B6279">
        <v>2093</v>
      </c>
    </row>
    <row r="6280" spans="1:2">
      <c r="B6280">
        <v>2093</v>
      </c>
    </row>
    <row r="6281" spans="1:2">
      <c r="B6281">
        <v>2093</v>
      </c>
    </row>
    <row r="6282" spans="1:2">
      <c r="A6282" s="7" t="s">
        <v>2266</v>
      </c>
      <c r="B6282">
        <v>2094</v>
      </c>
    </row>
    <row r="6283" spans="1:2">
      <c r="B6283">
        <v>2094</v>
      </c>
    </row>
    <row r="6284" spans="1:2">
      <c r="B6284">
        <v>2094</v>
      </c>
    </row>
    <row r="6285" spans="1:2">
      <c r="A6285" s="7" t="s">
        <v>2267</v>
      </c>
      <c r="B6285">
        <v>2095</v>
      </c>
    </row>
    <row r="6286" spans="1:2">
      <c r="B6286">
        <v>2095</v>
      </c>
    </row>
    <row r="6287" spans="1:2">
      <c r="B6287">
        <v>2095</v>
      </c>
    </row>
    <row r="6288" spans="1:2">
      <c r="A6288" s="7" t="s">
        <v>2268</v>
      </c>
      <c r="B6288">
        <v>2096</v>
      </c>
    </row>
    <row r="6289" spans="1:2">
      <c r="B6289">
        <v>2096</v>
      </c>
    </row>
    <row r="6290" spans="1:2">
      <c r="B6290">
        <v>2096</v>
      </c>
    </row>
    <row r="6291" spans="1:2">
      <c r="A6291" s="7" t="s">
        <v>104</v>
      </c>
      <c r="B6291">
        <v>2097</v>
      </c>
    </row>
    <row r="6292" spans="1:2">
      <c r="B6292">
        <v>2097</v>
      </c>
    </row>
    <row r="6293" spans="1:2">
      <c r="B6293">
        <v>2097</v>
      </c>
    </row>
    <row r="6294" spans="1:2">
      <c r="A6294" s="7" t="s">
        <v>2269</v>
      </c>
      <c r="B6294">
        <v>2098</v>
      </c>
    </row>
    <row r="6295" spans="1:2">
      <c r="B6295">
        <v>2098</v>
      </c>
    </row>
    <row r="6296" spans="1:2">
      <c r="B6296">
        <v>2098</v>
      </c>
    </row>
    <row r="6297" spans="1:2">
      <c r="A6297" s="7" t="s">
        <v>2270</v>
      </c>
      <c r="B6297">
        <v>2099</v>
      </c>
    </row>
    <row r="6298" spans="1:2">
      <c r="B6298">
        <v>2099</v>
      </c>
    </row>
    <row r="6299" spans="1:2">
      <c r="B6299">
        <v>2099</v>
      </c>
    </row>
    <row r="6300" spans="1:2">
      <c r="A6300" s="7" t="s">
        <v>2271</v>
      </c>
      <c r="B6300">
        <v>2100</v>
      </c>
    </row>
    <row r="6301" spans="1:2">
      <c r="B6301">
        <v>2100</v>
      </c>
    </row>
    <row r="6302" spans="1:2">
      <c r="B6302">
        <v>2100</v>
      </c>
    </row>
    <row r="6303" spans="1:2">
      <c r="A6303" s="7" t="s">
        <v>2272</v>
      </c>
      <c r="B6303">
        <v>2101</v>
      </c>
    </row>
    <row r="6304" spans="1:2">
      <c r="B6304">
        <v>2101</v>
      </c>
    </row>
    <row r="6305" spans="1:2">
      <c r="B6305">
        <v>2101</v>
      </c>
    </row>
    <row r="6306" spans="1:2">
      <c r="A6306" s="7" t="s">
        <v>2273</v>
      </c>
      <c r="B6306">
        <v>2102</v>
      </c>
    </row>
    <row r="6307" spans="1:2">
      <c r="B6307">
        <v>2102</v>
      </c>
    </row>
    <row r="6308" spans="1:2">
      <c r="B6308">
        <v>2102</v>
      </c>
    </row>
    <row r="6309" spans="1:2">
      <c r="A6309" s="7" t="s">
        <v>2274</v>
      </c>
      <c r="B6309">
        <v>2103</v>
      </c>
    </row>
    <row r="6310" spans="1:2">
      <c r="B6310">
        <v>2103</v>
      </c>
    </row>
    <row r="6311" spans="1:2">
      <c r="B6311">
        <v>2103</v>
      </c>
    </row>
    <row r="6312" spans="1:2">
      <c r="A6312" s="7" t="s">
        <v>2275</v>
      </c>
      <c r="B6312">
        <v>2104</v>
      </c>
    </row>
    <row r="6313" spans="1:2">
      <c r="B6313">
        <v>2104</v>
      </c>
    </row>
    <row r="6314" spans="1:2">
      <c r="B6314">
        <v>2104</v>
      </c>
    </row>
    <row r="6315" spans="1:2">
      <c r="A6315" s="7" t="s">
        <v>2276</v>
      </c>
      <c r="B6315">
        <v>2105</v>
      </c>
    </row>
    <row r="6316" spans="1:2">
      <c r="B6316">
        <v>2105</v>
      </c>
    </row>
    <row r="6317" spans="1:2">
      <c r="B6317">
        <v>2105</v>
      </c>
    </row>
    <row r="6318" spans="1:2">
      <c r="A6318" s="7" t="s">
        <v>2277</v>
      </c>
      <c r="B6318">
        <v>2106</v>
      </c>
    </row>
    <row r="6319" spans="1:2">
      <c r="B6319">
        <v>2106</v>
      </c>
    </row>
    <row r="6320" spans="1:2">
      <c r="B6320">
        <v>2106</v>
      </c>
    </row>
    <row r="6321" spans="1:2">
      <c r="A6321" s="7" t="s">
        <v>2278</v>
      </c>
      <c r="B6321">
        <v>2107</v>
      </c>
    </row>
    <row r="6322" spans="1:2">
      <c r="B6322">
        <v>2107</v>
      </c>
    </row>
    <row r="6323" spans="1:2">
      <c r="B6323">
        <v>2107</v>
      </c>
    </row>
    <row r="6324" spans="1:2">
      <c r="A6324" s="7" t="s">
        <v>2279</v>
      </c>
      <c r="B6324">
        <v>2108</v>
      </c>
    </row>
    <row r="6325" spans="1:2">
      <c r="B6325">
        <v>2108</v>
      </c>
    </row>
    <row r="6326" spans="1:2">
      <c r="B6326">
        <v>2108</v>
      </c>
    </row>
    <row r="6327" spans="1:2">
      <c r="A6327" s="7" t="s">
        <v>2280</v>
      </c>
      <c r="B6327">
        <v>2109</v>
      </c>
    </row>
    <row r="6328" spans="1:2">
      <c r="B6328">
        <v>2109</v>
      </c>
    </row>
    <row r="6329" spans="1:2">
      <c r="B6329">
        <v>2109</v>
      </c>
    </row>
    <row r="6330" spans="1:2">
      <c r="A6330" s="7" t="s">
        <v>2281</v>
      </c>
      <c r="B6330">
        <v>2110</v>
      </c>
    </row>
    <row r="6331" spans="1:2">
      <c r="B6331">
        <v>2110</v>
      </c>
    </row>
    <row r="6332" spans="1:2">
      <c r="B6332">
        <v>2110</v>
      </c>
    </row>
    <row r="6333" spans="1:2">
      <c r="A6333" s="7" t="s">
        <v>2282</v>
      </c>
      <c r="B6333">
        <v>2111</v>
      </c>
    </row>
    <row r="6334" spans="1:2">
      <c r="B6334">
        <v>2111</v>
      </c>
    </row>
    <row r="6335" spans="1:2">
      <c r="B6335">
        <v>2111</v>
      </c>
    </row>
    <row r="6336" spans="1:2">
      <c r="A6336" s="7" t="s">
        <v>2283</v>
      </c>
      <c r="B6336">
        <v>2112</v>
      </c>
    </row>
    <row r="6337" spans="1:2">
      <c r="B6337">
        <v>2112</v>
      </c>
    </row>
    <row r="6338" spans="1:2">
      <c r="B6338">
        <v>2112</v>
      </c>
    </row>
    <row r="6339" spans="1:2">
      <c r="A6339" s="7" t="s">
        <v>2284</v>
      </c>
      <c r="B6339">
        <v>2113</v>
      </c>
    </row>
    <row r="6340" spans="1:2">
      <c r="B6340">
        <v>2113</v>
      </c>
    </row>
    <row r="6341" spans="1:2">
      <c r="B6341">
        <v>2113</v>
      </c>
    </row>
    <row r="6342" spans="1:2">
      <c r="A6342" s="7" t="s">
        <v>2285</v>
      </c>
      <c r="B6342">
        <v>2114</v>
      </c>
    </row>
    <row r="6343" spans="1:2">
      <c r="B6343">
        <v>2114</v>
      </c>
    </row>
    <row r="6344" spans="1:2">
      <c r="B6344">
        <v>2114</v>
      </c>
    </row>
    <row r="6345" spans="1:2">
      <c r="A6345" s="7" t="s">
        <v>2286</v>
      </c>
      <c r="B6345">
        <v>2115</v>
      </c>
    </row>
    <row r="6346" spans="1:2">
      <c r="B6346">
        <v>2115</v>
      </c>
    </row>
    <row r="6347" spans="1:2">
      <c r="B6347">
        <v>2115</v>
      </c>
    </row>
    <row r="6348" spans="1:2">
      <c r="A6348" s="7" t="s">
        <v>2287</v>
      </c>
      <c r="B6348">
        <v>2116</v>
      </c>
    </row>
    <row r="6349" spans="1:2">
      <c r="B6349">
        <v>2116</v>
      </c>
    </row>
    <row r="6350" spans="1:2">
      <c r="B6350">
        <v>2116</v>
      </c>
    </row>
    <row r="6351" spans="1:2">
      <c r="A6351" s="7" t="s">
        <v>2288</v>
      </c>
      <c r="B6351">
        <v>2117</v>
      </c>
    </row>
    <row r="6352" spans="1:2">
      <c r="B6352">
        <v>2117</v>
      </c>
    </row>
    <row r="6353" spans="1:2">
      <c r="B6353">
        <v>2117</v>
      </c>
    </row>
    <row r="6354" spans="1:2">
      <c r="A6354" s="7" t="s">
        <v>2289</v>
      </c>
      <c r="B6354">
        <v>2118</v>
      </c>
    </row>
    <row r="6355" spans="1:2">
      <c r="B6355">
        <v>2118</v>
      </c>
    </row>
    <row r="6356" spans="1:2">
      <c r="B6356">
        <v>2118</v>
      </c>
    </row>
    <row r="6357" spans="1:2">
      <c r="A6357" s="7" t="s">
        <v>105</v>
      </c>
      <c r="B6357">
        <v>2119</v>
      </c>
    </row>
    <row r="6358" spans="1:2">
      <c r="B6358">
        <v>2119</v>
      </c>
    </row>
    <row r="6359" spans="1:2">
      <c r="B6359">
        <v>2119</v>
      </c>
    </row>
    <row r="6360" spans="1:2">
      <c r="A6360" s="7" t="s">
        <v>2290</v>
      </c>
      <c r="B6360">
        <v>2120</v>
      </c>
    </row>
    <row r="6361" spans="1:2">
      <c r="B6361">
        <v>2120</v>
      </c>
    </row>
    <row r="6362" spans="1:2">
      <c r="B6362">
        <v>2120</v>
      </c>
    </row>
    <row r="6363" spans="1:2">
      <c r="A6363" s="7" t="s">
        <v>2291</v>
      </c>
      <c r="B6363">
        <v>2121</v>
      </c>
    </row>
    <row r="6364" spans="1:2">
      <c r="B6364">
        <v>2121</v>
      </c>
    </row>
    <row r="6365" spans="1:2">
      <c r="B6365">
        <v>2121</v>
      </c>
    </row>
    <row r="6366" spans="1:2">
      <c r="A6366" s="7" t="s">
        <v>2292</v>
      </c>
      <c r="B6366">
        <v>2122</v>
      </c>
    </row>
    <row r="6367" spans="1:2">
      <c r="B6367">
        <v>2122</v>
      </c>
    </row>
    <row r="6368" spans="1:2">
      <c r="B6368">
        <v>2122</v>
      </c>
    </row>
    <row r="6369" spans="1:2">
      <c r="A6369" s="7" t="s">
        <v>2293</v>
      </c>
      <c r="B6369">
        <v>2123</v>
      </c>
    </row>
    <row r="6370" spans="1:2">
      <c r="B6370">
        <v>2123</v>
      </c>
    </row>
    <row r="6371" spans="1:2">
      <c r="B6371">
        <v>2123</v>
      </c>
    </row>
    <row r="6372" spans="1:2">
      <c r="A6372" s="7" t="s">
        <v>2294</v>
      </c>
      <c r="B6372">
        <v>2124</v>
      </c>
    </row>
    <row r="6373" spans="1:2">
      <c r="B6373">
        <v>2124</v>
      </c>
    </row>
    <row r="6374" spans="1:2">
      <c r="B6374">
        <v>2124</v>
      </c>
    </row>
    <row r="6375" spans="1:2">
      <c r="A6375" s="7" t="s">
        <v>2295</v>
      </c>
      <c r="B6375">
        <v>2125</v>
      </c>
    </row>
    <row r="6376" spans="1:2">
      <c r="B6376">
        <v>2125</v>
      </c>
    </row>
    <row r="6377" spans="1:2">
      <c r="B6377">
        <v>2125</v>
      </c>
    </row>
    <row r="6378" spans="1:2">
      <c r="A6378" s="7" t="s">
        <v>2296</v>
      </c>
      <c r="B6378">
        <v>2126</v>
      </c>
    </row>
    <row r="6379" spans="1:2">
      <c r="B6379">
        <v>2126</v>
      </c>
    </row>
    <row r="6380" spans="1:2">
      <c r="B6380">
        <v>2126</v>
      </c>
    </row>
    <row r="6381" spans="1:2">
      <c r="A6381" s="7" t="s">
        <v>2297</v>
      </c>
      <c r="B6381">
        <v>2127</v>
      </c>
    </row>
    <row r="6382" spans="1:2">
      <c r="B6382">
        <v>2127</v>
      </c>
    </row>
    <row r="6383" spans="1:2">
      <c r="B6383">
        <v>2127</v>
      </c>
    </row>
    <row r="6384" spans="1:2">
      <c r="A6384" s="7" t="s">
        <v>2298</v>
      </c>
      <c r="B6384">
        <v>2128</v>
      </c>
    </row>
    <row r="6385" spans="1:2">
      <c r="B6385">
        <v>2128</v>
      </c>
    </row>
    <row r="6386" spans="1:2">
      <c r="B6386">
        <v>2128</v>
      </c>
    </row>
    <row r="6387" spans="1:2">
      <c r="A6387" s="7" t="s">
        <v>2299</v>
      </c>
      <c r="B6387">
        <v>2129</v>
      </c>
    </row>
    <row r="6388" spans="1:2">
      <c r="B6388">
        <v>2129</v>
      </c>
    </row>
    <row r="6389" spans="1:2">
      <c r="B6389">
        <v>2129</v>
      </c>
    </row>
    <row r="6390" spans="1:2">
      <c r="A6390" s="7" t="s">
        <v>2300</v>
      </c>
      <c r="B6390">
        <v>2130</v>
      </c>
    </row>
    <row r="6391" spans="1:2">
      <c r="B6391">
        <v>2130</v>
      </c>
    </row>
    <row r="6392" spans="1:2">
      <c r="B6392">
        <v>2130</v>
      </c>
    </row>
    <row r="6393" spans="1:2">
      <c r="A6393" s="7" t="s">
        <v>2301</v>
      </c>
      <c r="B6393">
        <v>2131</v>
      </c>
    </row>
    <row r="6394" spans="1:2">
      <c r="B6394">
        <v>2131</v>
      </c>
    </row>
    <row r="6395" spans="1:2">
      <c r="B6395">
        <v>2131</v>
      </c>
    </row>
    <row r="6396" spans="1:2">
      <c r="A6396" s="7" t="s">
        <v>2302</v>
      </c>
      <c r="B6396">
        <v>2132</v>
      </c>
    </row>
    <row r="6397" spans="1:2">
      <c r="B6397">
        <v>2132</v>
      </c>
    </row>
    <row r="6398" spans="1:2">
      <c r="B6398">
        <v>2132</v>
      </c>
    </row>
    <row r="6399" spans="1:2">
      <c r="A6399" s="7" t="s">
        <v>2303</v>
      </c>
      <c r="B6399">
        <v>2133</v>
      </c>
    </row>
    <row r="6400" spans="1:2">
      <c r="B6400">
        <v>2133</v>
      </c>
    </row>
    <row r="6401" spans="1:2">
      <c r="B6401">
        <v>2133</v>
      </c>
    </row>
    <row r="6402" spans="1:2">
      <c r="A6402" s="7" t="s">
        <v>2304</v>
      </c>
      <c r="B6402">
        <v>2134</v>
      </c>
    </row>
    <row r="6403" spans="1:2">
      <c r="B6403">
        <v>2134</v>
      </c>
    </row>
    <row r="6404" spans="1:2">
      <c r="B6404">
        <v>2134</v>
      </c>
    </row>
    <row r="6405" spans="1:2">
      <c r="A6405" s="7" t="s">
        <v>2305</v>
      </c>
      <c r="B6405">
        <v>2135</v>
      </c>
    </row>
    <row r="6406" spans="1:2">
      <c r="B6406">
        <v>2135</v>
      </c>
    </row>
    <row r="6407" spans="1:2">
      <c r="B6407">
        <v>2135</v>
      </c>
    </row>
    <row r="6408" spans="1:2">
      <c r="A6408" s="7" t="s">
        <v>2306</v>
      </c>
      <c r="B6408">
        <v>2136</v>
      </c>
    </row>
    <row r="6409" spans="1:2">
      <c r="B6409">
        <v>2136</v>
      </c>
    </row>
    <row r="6410" spans="1:2">
      <c r="B6410">
        <v>2136</v>
      </c>
    </row>
    <row r="6411" spans="1:2">
      <c r="A6411" s="7" t="s">
        <v>2307</v>
      </c>
      <c r="B6411">
        <v>2137</v>
      </c>
    </row>
    <row r="6412" spans="1:2">
      <c r="B6412">
        <v>2137</v>
      </c>
    </row>
    <row r="6413" spans="1:2">
      <c r="B6413">
        <v>2137</v>
      </c>
    </row>
    <row r="6414" spans="1:2">
      <c r="A6414" s="7" t="s">
        <v>2308</v>
      </c>
      <c r="B6414">
        <v>2138</v>
      </c>
    </row>
    <row r="6415" spans="1:2">
      <c r="B6415">
        <v>2138</v>
      </c>
    </row>
    <row r="6416" spans="1:2">
      <c r="B6416">
        <v>2138</v>
      </c>
    </row>
    <row r="6417" spans="1:2">
      <c r="A6417" s="7" t="s">
        <v>106</v>
      </c>
      <c r="B6417">
        <v>2139</v>
      </c>
    </row>
    <row r="6418" spans="1:2">
      <c r="B6418">
        <v>2139</v>
      </c>
    </row>
    <row r="6419" spans="1:2">
      <c r="B6419">
        <v>2139</v>
      </c>
    </row>
    <row r="6420" spans="1:2">
      <c r="A6420" s="7" t="s">
        <v>2309</v>
      </c>
      <c r="B6420">
        <v>2140</v>
      </c>
    </row>
    <row r="6421" spans="1:2">
      <c r="B6421">
        <v>2140</v>
      </c>
    </row>
    <row r="6422" spans="1:2">
      <c r="B6422">
        <v>2140</v>
      </c>
    </row>
    <row r="6423" spans="1:2">
      <c r="A6423" s="7" t="s">
        <v>2310</v>
      </c>
      <c r="B6423">
        <v>2141</v>
      </c>
    </row>
    <row r="6424" spans="1:2">
      <c r="B6424">
        <v>2141</v>
      </c>
    </row>
    <row r="6425" spans="1:2">
      <c r="B6425">
        <v>2141</v>
      </c>
    </row>
    <row r="6426" spans="1:2">
      <c r="A6426" s="7" t="s">
        <v>2311</v>
      </c>
      <c r="B6426">
        <v>2142</v>
      </c>
    </row>
    <row r="6427" spans="1:2">
      <c r="B6427">
        <v>2142</v>
      </c>
    </row>
    <row r="6428" spans="1:2">
      <c r="B6428">
        <v>2142</v>
      </c>
    </row>
    <row r="6429" spans="1:2">
      <c r="A6429" s="7" t="s">
        <v>2312</v>
      </c>
      <c r="B6429">
        <v>2143</v>
      </c>
    </row>
    <row r="6430" spans="1:2">
      <c r="B6430">
        <v>2143</v>
      </c>
    </row>
    <row r="6431" spans="1:2">
      <c r="B6431">
        <v>2143</v>
      </c>
    </row>
    <row r="6432" spans="1:2">
      <c r="A6432" s="7" t="s">
        <v>2313</v>
      </c>
      <c r="B6432">
        <v>2144</v>
      </c>
    </row>
    <row r="6433" spans="1:2">
      <c r="B6433">
        <v>2144</v>
      </c>
    </row>
    <row r="6434" spans="1:2">
      <c r="B6434">
        <v>2144</v>
      </c>
    </row>
    <row r="6435" spans="1:2">
      <c r="A6435" s="7" t="s">
        <v>2314</v>
      </c>
      <c r="B6435">
        <v>2145</v>
      </c>
    </row>
    <row r="6436" spans="1:2">
      <c r="B6436">
        <v>2145</v>
      </c>
    </row>
    <row r="6437" spans="1:2">
      <c r="B6437">
        <v>2145</v>
      </c>
    </row>
    <row r="6438" spans="1:2">
      <c r="A6438" s="7" t="s">
        <v>2315</v>
      </c>
      <c r="B6438">
        <v>2146</v>
      </c>
    </row>
    <row r="6439" spans="1:2">
      <c r="B6439">
        <v>2146</v>
      </c>
    </row>
    <row r="6440" spans="1:2">
      <c r="B6440">
        <v>2146</v>
      </c>
    </row>
    <row r="6441" spans="1:2">
      <c r="A6441" s="7" t="s">
        <v>2316</v>
      </c>
      <c r="B6441">
        <v>2147</v>
      </c>
    </row>
    <row r="6442" spans="1:2">
      <c r="B6442">
        <v>2147</v>
      </c>
    </row>
    <row r="6443" spans="1:2">
      <c r="B6443">
        <v>2147</v>
      </c>
    </row>
    <row r="6444" spans="1:2">
      <c r="A6444" s="7" t="s">
        <v>2317</v>
      </c>
      <c r="B6444">
        <v>2148</v>
      </c>
    </row>
    <row r="6445" spans="1:2">
      <c r="B6445">
        <v>2148</v>
      </c>
    </row>
    <row r="6446" spans="1:2">
      <c r="B6446">
        <v>2148</v>
      </c>
    </row>
    <row r="6447" spans="1:2">
      <c r="A6447" s="7" t="s">
        <v>2318</v>
      </c>
      <c r="B6447">
        <v>2149</v>
      </c>
    </row>
    <row r="6448" spans="1:2">
      <c r="B6448">
        <v>2149</v>
      </c>
    </row>
    <row r="6449" spans="1:2">
      <c r="B6449">
        <v>2149</v>
      </c>
    </row>
    <row r="6450" spans="1:2">
      <c r="A6450" s="7" t="s">
        <v>2319</v>
      </c>
      <c r="B6450">
        <v>2150</v>
      </c>
    </row>
    <row r="6451" spans="1:2">
      <c r="B6451">
        <v>2150</v>
      </c>
    </row>
    <row r="6452" spans="1:2">
      <c r="B6452">
        <v>2150</v>
      </c>
    </row>
    <row r="6453" spans="1:2">
      <c r="A6453" s="7" t="s">
        <v>2320</v>
      </c>
      <c r="B6453">
        <v>2151</v>
      </c>
    </row>
    <row r="6454" spans="1:2">
      <c r="B6454">
        <v>2151</v>
      </c>
    </row>
    <row r="6455" spans="1:2">
      <c r="B6455">
        <v>2151</v>
      </c>
    </row>
    <row r="6456" spans="1:2">
      <c r="A6456" s="7" t="s">
        <v>2321</v>
      </c>
      <c r="B6456">
        <v>2152</v>
      </c>
    </row>
    <row r="6457" spans="1:2">
      <c r="B6457">
        <v>2152</v>
      </c>
    </row>
    <row r="6458" spans="1:2">
      <c r="B6458">
        <v>2152</v>
      </c>
    </row>
    <row r="6459" spans="1:2">
      <c r="A6459" s="7" t="s">
        <v>2322</v>
      </c>
      <c r="B6459">
        <v>2153</v>
      </c>
    </row>
    <row r="6460" spans="1:2">
      <c r="B6460">
        <v>2153</v>
      </c>
    </row>
    <row r="6461" spans="1:2">
      <c r="B6461">
        <v>2153</v>
      </c>
    </row>
    <row r="6462" spans="1:2">
      <c r="A6462" s="7" t="s">
        <v>2323</v>
      </c>
      <c r="B6462">
        <v>2154</v>
      </c>
    </row>
    <row r="6463" spans="1:2">
      <c r="B6463">
        <v>2154</v>
      </c>
    </row>
    <row r="6464" spans="1:2">
      <c r="B6464">
        <v>2154</v>
      </c>
    </row>
    <row r="6465" spans="1:2">
      <c r="A6465" s="7" t="s">
        <v>2324</v>
      </c>
      <c r="B6465">
        <v>2155</v>
      </c>
    </row>
    <row r="6466" spans="1:2">
      <c r="B6466">
        <v>2155</v>
      </c>
    </row>
    <row r="6467" spans="1:2">
      <c r="B6467">
        <v>2155</v>
      </c>
    </row>
    <row r="6468" spans="1:2">
      <c r="A6468" s="7" t="s">
        <v>2325</v>
      </c>
      <c r="B6468">
        <v>2156</v>
      </c>
    </row>
    <row r="6469" spans="1:2">
      <c r="B6469">
        <v>2156</v>
      </c>
    </row>
    <row r="6470" spans="1:2">
      <c r="B6470">
        <v>2156</v>
      </c>
    </row>
    <row r="6471" spans="1:2">
      <c r="A6471" s="7" t="s">
        <v>2326</v>
      </c>
      <c r="B6471">
        <v>2157</v>
      </c>
    </row>
    <row r="6472" spans="1:2">
      <c r="B6472">
        <v>2157</v>
      </c>
    </row>
    <row r="6473" spans="1:2">
      <c r="B6473">
        <v>2157</v>
      </c>
    </row>
    <row r="6474" spans="1:2">
      <c r="A6474" s="7" t="s">
        <v>107</v>
      </c>
      <c r="B6474">
        <v>2158</v>
      </c>
    </row>
    <row r="6475" spans="1:2">
      <c r="B6475">
        <v>2158</v>
      </c>
    </row>
    <row r="6476" spans="1:2">
      <c r="B6476">
        <v>2158</v>
      </c>
    </row>
    <row r="6477" spans="1:2">
      <c r="A6477" s="7" t="s">
        <v>2327</v>
      </c>
      <c r="B6477">
        <v>2159</v>
      </c>
    </row>
    <row r="6478" spans="1:2">
      <c r="B6478">
        <v>2159</v>
      </c>
    </row>
    <row r="6479" spans="1:2">
      <c r="B6479">
        <v>2159</v>
      </c>
    </row>
    <row r="6480" spans="1:2">
      <c r="A6480" s="7" t="s">
        <v>2328</v>
      </c>
      <c r="B6480">
        <v>2160</v>
      </c>
    </row>
    <row r="6481" spans="1:2">
      <c r="B6481">
        <v>2160</v>
      </c>
    </row>
    <row r="6482" spans="1:2">
      <c r="B6482">
        <v>2160</v>
      </c>
    </row>
    <row r="6483" spans="1:2">
      <c r="A6483" s="7" t="s">
        <v>2329</v>
      </c>
      <c r="B6483">
        <v>2161</v>
      </c>
    </row>
    <row r="6484" spans="1:2">
      <c r="B6484">
        <v>2161</v>
      </c>
    </row>
    <row r="6485" spans="1:2">
      <c r="B6485">
        <v>2161</v>
      </c>
    </row>
    <row r="6486" spans="1:2">
      <c r="A6486" s="7" t="s">
        <v>2330</v>
      </c>
      <c r="B6486">
        <v>2162</v>
      </c>
    </row>
    <row r="6487" spans="1:2">
      <c r="B6487">
        <v>2162</v>
      </c>
    </row>
    <row r="6488" spans="1:2">
      <c r="B6488">
        <v>2162</v>
      </c>
    </row>
    <row r="6489" spans="1:2">
      <c r="A6489" s="7" t="s">
        <v>2331</v>
      </c>
      <c r="B6489">
        <v>2163</v>
      </c>
    </row>
    <row r="6490" spans="1:2">
      <c r="B6490">
        <v>2163</v>
      </c>
    </row>
    <row r="6491" spans="1:2">
      <c r="B6491">
        <v>2163</v>
      </c>
    </row>
    <row r="6492" spans="1:2">
      <c r="A6492" s="7" t="s">
        <v>2332</v>
      </c>
      <c r="B6492">
        <v>2164</v>
      </c>
    </row>
    <row r="6493" spans="1:2">
      <c r="B6493">
        <v>2164</v>
      </c>
    </row>
    <row r="6494" spans="1:2">
      <c r="B6494">
        <v>2164</v>
      </c>
    </row>
    <row r="6495" spans="1:2">
      <c r="A6495" s="7" t="s">
        <v>2333</v>
      </c>
      <c r="B6495">
        <v>2165</v>
      </c>
    </row>
    <row r="6496" spans="1:2">
      <c r="B6496">
        <v>2165</v>
      </c>
    </row>
    <row r="6497" spans="1:2">
      <c r="B6497">
        <v>2165</v>
      </c>
    </row>
    <row r="6498" spans="1:2">
      <c r="A6498" s="7" t="s">
        <v>2334</v>
      </c>
      <c r="B6498">
        <v>2166</v>
      </c>
    </row>
    <row r="6499" spans="1:2">
      <c r="B6499">
        <v>2166</v>
      </c>
    </row>
    <row r="6500" spans="1:2">
      <c r="B6500">
        <v>2166</v>
      </c>
    </row>
    <row r="6501" spans="1:2">
      <c r="A6501" s="7" t="s">
        <v>2335</v>
      </c>
      <c r="B6501">
        <v>2167</v>
      </c>
    </row>
    <row r="6502" spans="1:2">
      <c r="B6502">
        <v>2167</v>
      </c>
    </row>
    <row r="6503" spans="1:2">
      <c r="B6503">
        <v>2167</v>
      </c>
    </row>
    <row r="6504" spans="1:2">
      <c r="A6504" s="7" t="s">
        <v>2336</v>
      </c>
      <c r="B6504">
        <v>2168</v>
      </c>
    </row>
    <row r="6505" spans="1:2">
      <c r="B6505">
        <v>2168</v>
      </c>
    </row>
    <row r="6506" spans="1:2">
      <c r="B6506">
        <v>2168</v>
      </c>
    </row>
    <row r="6507" spans="1:2">
      <c r="A6507" s="7" t="s">
        <v>2337</v>
      </c>
      <c r="B6507">
        <v>2169</v>
      </c>
    </row>
    <row r="6508" spans="1:2">
      <c r="B6508">
        <v>2169</v>
      </c>
    </row>
    <row r="6509" spans="1:2">
      <c r="B6509">
        <v>2169</v>
      </c>
    </row>
    <row r="6510" spans="1:2">
      <c r="A6510" s="7" t="s">
        <v>2338</v>
      </c>
      <c r="B6510">
        <v>2170</v>
      </c>
    </row>
    <row r="6511" spans="1:2">
      <c r="B6511">
        <v>2170</v>
      </c>
    </row>
    <row r="6512" spans="1:2">
      <c r="B6512">
        <v>2170</v>
      </c>
    </row>
    <row r="6513" spans="1:2">
      <c r="A6513" s="7" t="s">
        <v>2339</v>
      </c>
      <c r="B6513">
        <v>2171</v>
      </c>
    </row>
    <row r="6514" spans="1:2">
      <c r="B6514">
        <v>2171</v>
      </c>
    </row>
    <row r="6515" spans="1:2">
      <c r="B6515">
        <v>2171</v>
      </c>
    </row>
    <row r="6516" spans="1:2">
      <c r="A6516" s="7" t="s">
        <v>2340</v>
      </c>
      <c r="B6516">
        <v>2172</v>
      </c>
    </row>
    <row r="6517" spans="1:2">
      <c r="B6517">
        <v>2172</v>
      </c>
    </row>
    <row r="6518" spans="1:2">
      <c r="B6518">
        <v>2172</v>
      </c>
    </row>
    <row r="6519" spans="1:2">
      <c r="A6519" s="7" t="s">
        <v>2341</v>
      </c>
      <c r="B6519">
        <v>2173</v>
      </c>
    </row>
    <row r="6520" spans="1:2">
      <c r="B6520">
        <v>2173</v>
      </c>
    </row>
    <row r="6521" spans="1:2">
      <c r="B6521">
        <v>2173</v>
      </c>
    </row>
    <row r="6522" spans="1:2">
      <c r="A6522" s="7" t="s">
        <v>2342</v>
      </c>
      <c r="B6522">
        <v>2174</v>
      </c>
    </row>
    <row r="6523" spans="1:2">
      <c r="B6523">
        <v>2174</v>
      </c>
    </row>
    <row r="6524" spans="1:2">
      <c r="B6524">
        <v>2174</v>
      </c>
    </row>
    <row r="6525" spans="1:2">
      <c r="A6525" s="7" t="s">
        <v>2343</v>
      </c>
      <c r="B6525">
        <v>2175</v>
      </c>
    </row>
    <row r="6526" spans="1:2">
      <c r="B6526">
        <v>2175</v>
      </c>
    </row>
    <row r="6527" spans="1:2">
      <c r="B6527">
        <v>2175</v>
      </c>
    </row>
    <row r="6528" spans="1:2">
      <c r="A6528" s="7" t="s">
        <v>2344</v>
      </c>
      <c r="B6528">
        <v>2176</v>
      </c>
    </row>
    <row r="6529" spans="1:2">
      <c r="B6529">
        <v>2176</v>
      </c>
    </row>
    <row r="6530" spans="1:2">
      <c r="B6530">
        <v>2176</v>
      </c>
    </row>
    <row r="6531" spans="1:2">
      <c r="A6531" s="7" t="s">
        <v>2345</v>
      </c>
      <c r="B6531">
        <v>2177</v>
      </c>
    </row>
    <row r="6532" spans="1:2">
      <c r="B6532">
        <v>2177</v>
      </c>
    </row>
    <row r="6533" spans="1:2">
      <c r="B6533">
        <v>2177</v>
      </c>
    </row>
    <row r="6534" spans="1:2">
      <c r="A6534" s="7" t="s">
        <v>2346</v>
      </c>
      <c r="B6534">
        <v>2178</v>
      </c>
    </row>
    <row r="6535" spans="1:2">
      <c r="B6535">
        <v>2178</v>
      </c>
    </row>
    <row r="6536" spans="1:2">
      <c r="B6536">
        <v>2178</v>
      </c>
    </row>
    <row r="6537" spans="1:2">
      <c r="A6537" s="7" t="s">
        <v>2347</v>
      </c>
      <c r="B6537">
        <v>2179</v>
      </c>
    </row>
    <row r="6538" spans="1:2">
      <c r="B6538">
        <v>2179</v>
      </c>
    </row>
    <row r="6539" spans="1:2">
      <c r="B6539">
        <v>2179</v>
      </c>
    </row>
    <row r="6540" spans="1:2">
      <c r="A6540" s="7" t="s">
        <v>108</v>
      </c>
      <c r="B6540">
        <v>2180</v>
      </c>
    </row>
    <row r="6541" spans="1:2">
      <c r="B6541">
        <v>2180</v>
      </c>
    </row>
    <row r="6542" spans="1:2">
      <c r="B6542">
        <v>2180</v>
      </c>
    </row>
    <row r="6543" spans="1:2">
      <c r="A6543" s="7" t="s">
        <v>2348</v>
      </c>
      <c r="B6543">
        <v>2181</v>
      </c>
    </row>
    <row r="6544" spans="1:2">
      <c r="B6544">
        <v>2181</v>
      </c>
    </row>
    <row r="6545" spans="1:2">
      <c r="B6545">
        <v>2181</v>
      </c>
    </row>
    <row r="6546" spans="1:2">
      <c r="A6546" s="7" t="s">
        <v>2349</v>
      </c>
      <c r="B6546">
        <v>2182</v>
      </c>
    </row>
    <row r="6547" spans="1:2">
      <c r="B6547">
        <v>2182</v>
      </c>
    </row>
    <row r="6548" spans="1:2">
      <c r="B6548">
        <v>2182</v>
      </c>
    </row>
    <row r="6549" spans="1:2">
      <c r="A6549" s="7" t="s">
        <v>2350</v>
      </c>
      <c r="B6549">
        <v>2183</v>
      </c>
    </row>
    <row r="6550" spans="1:2">
      <c r="B6550">
        <v>2183</v>
      </c>
    </row>
    <row r="6551" spans="1:2">
      <c r="B6551">
        <v>2183</v>
      </c>
    </row>
    <row r="6552" spans="1:2">
      <c r="A6552" s="7" t="s">
        <v>2351</v>
      </c>
      <c r="B6552">
        <v>2184</v>
      </c>
    </row>
    <row r="6553" spans="1:2">
      <c r="B6553">
        <v>2184</v>
      </c>
    </row>
    <row r="6554" spans="1:2">
      <c r="B6554">
        <v>2184</v>
      </c>
    </row>
    <row r="6555" spans="1:2">
      <c r="A6555" s="7" t="s">
        <v>2352</v>
      </c>
      <c r="B6555">
        <v>2185</v>
      </c>
    </row>
    <row r="6556" spans="1:2">
      <c r="B6556">
        <v>2185</v>
      </c>
    </row>
    <row r="6557" spans="1:2">
      <c r="B6557">
        <v>2185</v>
      </c>
    </row>
    <row r="6558" spans="1:2">
      <c r="A6558" s="7" t="s">
        <v>2353</v>
      </c>
      <c r="B6558">
        <v>2186</v>
      </c>
    </row>
    <row r="6559" spans="1:2">
      <c r="B6559">
        <v>2186</v>
      </c>
    </row>
    <row r="6560" spans="1:2">
      <c r="B6560">
        <v>2186</v>
      </c>
    </row>
    <row r="6561" spans="1:2">
      <c r="A6561" s="7" t="s">
        <v>2354</v>
      </c>
      <c r="B6561">
        <v>2187</v>
      </c>
    </row>
    <row r="6562" spans="1:2">
      <c r="B6562">
        <v>2187</v>
      </c>
    </row>
    <row r="6563" spans="1:2">
      <c r="B6563">
        <v>2187</v>
      </c>
    </row>
    <row r="6564" spans="1:2">
      <c r="A6564" s="7" t="s">
        <v>2355</v>
      </c>
      <c r="B6564">
        <v>2188</v>
      </c>
    </row>
    <row r="6565" spans="1:2">
      <c r="B6565">
        <v>2188</v>
      </c>
    </row>
    <row r="6566" spans="1:2">
      <c r="B6566">
        <v>2188</v>
      </c>
    </row>
    <row r="6567" spans="1:2">
      <c r="A6567" s="7" t="s">
        <v>2356</v>
      </c>
      <c r="B6567">
        <v>2189</v>
      </c>
    </row>
    <row r="6568" spans="1:2">
      <c r="B6568">
        <v>2189</v>
      </c>
    </row>
    <row r="6569" spans="1:2">
      <c r="B6569">
        <v>2189</v>
      </c>
    </row>
    <row r="6570" spans="1:2">
      <c r="A6570" s="7" t="s">
        <v>2357</v>
      </c>
      <c r="B6570">
        <v>2190</v>
      </c>
    </row>
    <row r="6571" spans="1:2">
      <c r="B6571">
        <v>2190</v>
      </c>
    </row>
    <row r="6572" spans="1:2">
      <c r="B6572">
        <v>2190</v>
      </c>
    </row>
    <row r="6573" spans="1:2">
      <c r="A6573" s="7" t="s">
        <v>2358</v>
      </c>
      <c r="B6573">
        <v>2191</v>
      </c>
    </row>
    <row r="6574" spans="1:2">
      <c r="B6574">
        <v>2191</v>
      </c>
    </row>
    <row r="6575" spans="1:2">
      <c r="B6575">
        <v>2191</v>
      </c>
    </row>
    <row r="6576" spans="1:2">
      <c r="A6576" s="7" t="s">
        <v>2359</v>
      </c>
      <c r="B6576">
        <v>2192</v>
      </c>
    </row>
    <row r="6577" spans="1:2">
      <c r="B6577">
        <v>2192</v>
      </c>
    </row>
    <row r="6578" spans="1:2">
      <c r="B6578">
        <v>2192</v>
      </c>
    </row>
    <row r="6579" spans="1:2">
      <c r="A6579" s="7" t="s">
        <v>2360</v>
      </c>
      <c r="B6579">
        <v>2193</v>
      </c>
    </row>
    <row r="6580" spans="1:2">
      <c r="B6580">
        <v>2193</v>
      </c>
    </row>
    <row r="6581" spans="1:2">
      <c r="B6581">
        <v>2193</v>
      </c>
    </row>
    <row r="6582" spans="1:2">
      <c r="A6582" s="7" t="s">
        <v>2361</v>
      </c>
      <c r="B6582">
        <v>2194</v>
      </c>
    </row>
    <row r="6583" spans="1:2">
      <c r="B6583">
        <v>2194</v>
      </c>
    </row>
    <row r="6584" spans="1:2">
      <c r="B6584">
        <v>2194</v>
      </c>
    </row>
    <row r="6585" spans="1:2">
      <c r="A6585" s="7" t="s">
        <v>2362</v>
      </c>
      <c r="B6585">
        <v>2195</v>
      </c>
    </row>
    <row r="6586" spans="1:2">
      <c r="B6586">
        <v>2195</v>
      </c>
    </row>
    <row r="6587" spans="1:2">
      <c r="B6587">
        <v>2195</v>
      </c>
    </row>
    <row r="6588" spans="1:2">
      <c r="A6588" s="7" t="s">
        <v>2363</v>
      </c>
      <c r="B6588">
        <v>2196</v>
      </c>
    </row>
    <row r="6589" spans="1:2">
      <c r="B6589">
        <v>2196</v>
      </c>
    </row>
    <row r="6590" spans="1:2">
      <c r="B6590">
        <v>2196</v>
      </c>
    </row>
    <row r="6591" spans="1:2">
      <c r="A6591" s="7" t="s">
        <v>2364</v>
      </c>
      <c r="B6591">
        <v>2197</v>
      </c>
    </row>
    <row r="6592" spans="1:2">
      <c r="B6592">
        <v>2197</v>
      </c>
    </row>
    <row r="6593" spans="1:2">
      <c r="B6593">
        <v>2197</v>
      </c>
    </row>
    <row r="6594" spans="1:2">
      <c r="A6594" s="7" t="s">
        <v>2365</v>
      </c>
      <c r="B6594">
        <v>2198</v>
      </c>
    </row>
    <row r="6595" spans="1:2">
      <c r="B6595">
        <v>2198</v>
      </c>
    </row>
    <row r="6596" spans="1:2">
      <c r="B6596">
        <v>2198</v>
      </c>
    </row>
    <row r="6597" spans="1:2">
      <c r="A6597" s="7" t="s">
        <v>2366</v>
      </c>
      <c r="B6597">
        <v>2199</v>
      </c>
    </row>
    <row r="6598" spans="1:2">
      <c r="B6598">
        <v>2199</v>
      </c>
    </row>
    <row r="6599" spans="1:2">
      <c r="B6599">
        <v>2199</v>
      </c>
    </row>
    <row r="6600" spans="1:2">
      <c r="A6600" s="7" t="s">
        <v>109</v>
      </c>
      <c r="B6600">
        <v>2200</v>
      </c>
    </row>
    <row r="6601" spans="1:2">
      <c r="B6601">
        <v>2200</v>
      </c>
    </row>
    <row r="6602" spans="1:2">
      <c r="B6602">
        <v>2200</v>
      </c>
    </row>
    <row r="6603" spans="1:2">
      <c r="A6603" s="7" t="s">
        <v>2367</v>
      </c>
      <c r="B6603">
        <v>2201</v>
      </c>
    </row>
    <row r="6604" spans="1:2">
      <c r="B6604">
        <v>2201</v>
      </c>
    </row>
    <row r="6605" spans="1:2">
      <c r="B6605">
        <v>2201</v>
      </c>
    </row>
    <row r="6606" spans="1:2">
      <c r="A6606" s="7" t="s">
        <v>2368</v>
      </c>
      <c r="B6606">
        <v>2202</v>
      </c>
    </row>
    <row r="6607" spans="1:2">
      <c r="B6607">
        <v>2202</v>
      </c>
    </row>
    <row r="6608" spans="1:2">
      <c r="B6608">
        <v>2202</v>
      </c>
    </row>
    <row r="6609" spans="1:2">
      <c r="A6609" s="7" t="s">
        <v>2369</v>
      </c>
      <c r="B6609">
        <v>2203</v>
      </c>
    </row>
    <row r="6610" spans="1:2">
      <c r="B6610">
        <v>2203</v>
      </c>
    </row>
    <row r="6611" spans="1:2">
      <c r="B6611">
        <v>2203</v>
      </c>
    </row>
    <row r="6612" spans="1:2">
      <c r="A6612" s="7" t="s">
        <v>2370</v>
      </c>
      <c r="B6612">
        <v>2204</v>
      </c>
    </row>
    <row r="6613" spans="1:2">
      <c r="B6613">
        <v>2204</v>
      </c>
    </row>
    <row r="6614" spans="1:2">
      <c r="B6614">
        <v>2204</v>
      </c>
    </row>
    <row r="6615" spans="1:2">
      <c r="A6615" s="7" t="s">
        <v>2371</v>
      </c>
      <c r="B6615">
        <v>2205</v>
      </c>
    </row>
    <row r="6616" spans="1:2">
      <c r="B6616">
        <v>2205</v>
      </c>
    </row>
    <row r="6617" spans="1:2">
      <c r="B6617">
        <v>2205</v>
      </c>
    </row>
    <row r="6618" spans="1:2">
      <c r="A6618" s="7" t="s">
        <v>2372</v>
      </c>
      <c r="B6618">
        <v>2206</v>
      </c>
    </row>
    <row r="6619" spans="1:2">
      <c r="B6619">
        <v>2206</v>
      </c>
    </row>
    <row r="6620" spans="1:2">
      <c r="B6620">
        <v>2206</v>
      </c>
    </row>
    <row r="6621" spans="1:2">
      <c r="A6621" s="7" t="s">
        <v>2373</v>
      </c>
      <c r="B6621">
        <v>2207</v>
      </c>
    </row>
    <row r="6622" spans="1:2">
      <c r="B6622">
        <v>2207</v>
      </c>
    </row>
    <row r="6623" spans="1:2">
      <c r="B6623">
        <v>2207</v>
      </c>
    </row>
    <row r="6624" spans="1:2">
      <c r="A6624" s="7" t="s">
        <v>2374</v>
      </c>
      <c r="B6624">
        <v>2208</v>
      </c>
    </row>
    <row r="6625" spans="1:2">
      <c r="B6625">
        <v>2208</v>
      </c>
    </row>
    <row r="6626" spans="1:2">
      <c r="B6626">
        <v>2208</v>
      </c>
    </row>
    <row r="6627" spans="1:2">
      <c r="A6627" s="7" t="s">
        <v>2375</v>
      </c>
      <c r="B6627">
        <v>2209</v>
      </c>
    </row>
    <row r="6628" spans="1:2">
      <c r="B6628">
        <v>2209</v>
      </c>
    </row>
    <row r="6629" spans="1:2">
      <c r="B6629">
        <v>2209</v>
      </c>
    </row>
    <row r="6630" spans="1:2">
      <c r="A6630" s="7" t="s">
        <v>2376</v>
      </c>
      <c r="B6630">
        <v>2210</v>
      </c>
    </row>
    <row r="6631" spans="1:2">
      <c r="B6631">
        <v>2210</v>
      </c>
    </row>
    <row r="6632" spans="1:2">
      <c r="B6632">
        <v>2210</v>
      </c>
    </row>
    <row r="6633" spans="1:2">
      <c r="A6633" s="7" t="s">
        <v>2377</v>
      </c>
      <c r="B6633">
        <v>2211</v>
      </c>
    </row>
    <row r="6634" spans="1:2">
      <c r="B6634">
        <v>2211</v>
      </c>
    </row>
    <row r="6635" spans="1:2">
      <c r="B6635">
        <v>2211</v>
      </c>
    </row>
    <row r="6636" spans="1:2">
      <c r="A6636" s="7" t="s">
        <v>2378</v>
      </c>
      <c r="B6636">
        <v>2212</v>
      </c>
    </row>
    <row r="6637" spans="1:2">
      <c r="B6637">
        <v>2212</v>
      </c>
    </row>
    <row r="6638" spans="1:2">
      <c r="B6638">
        <v>2212</v>
      </c>
    </row>
    <row r="6639" spans="1:2">
      <c r="A6639" s="7" t="s">
        <v>2379</v>
      </c>
      <c r="B6639">
        <v>2213</v>
      </c>
    </row>
    <row r="6640" spans="1:2">
      <c r="B6640">
        <v>2213</v>
      </c>
    </row>
    <row r="6641" spans="1:2">
      <c r="B6641">
        <v>2213</v>
      </c>
    </row>
    <row r="6642" spans="1:2">
      <c r="A6642" s="7" t="s">
        <v>2380</v>
      </c>
      <c r="B6642">
        <v>2214</v>
      </c>
    </row>
    <row r="6643" spans="1:2">
      <c r="B6643">
        <v>2214</v>
      </c>
    </row>
    <row r="6644" spans="1:2">
      <c r="B6644">
        <v>2214</v>
      </c>
    </row>
    <row r="6645" spans="1:2">
      <c r="A6645" s="7" t="s">
        <v>2381</v>
      </c>
      <c r="B6645">
        <v>2215</v>
      </c>
    </row>
    <row r="6646" spans="1:2">
      <c r="B6646">
        <v>2215</v>
      </c>
    </row>
    <row r="6647" spans="1:2">
      <c r="B6647">
        <v>2215</v>
      </c>
    </row>
    <row r="6648" spans="1:2">
      <c r="A6648" s="7" t="s">
        <v>2382</v>
      </c>
      <c r="B6648">
        <v>2216</v>
      </c>
    </row>
    <row r="6649" spans="1:2">
      <c r="B6649">
        <v>2216</v>
      </c>
    </row>
    <row r="6650" spans="1:2">
      <c r="B6650">
        <v>2216</v>
      </c>
    </row>
    <row r="6651" spans="1:2">
      <c r="A6651" s="7" t="s">
        <v>2383</v>
      </c>
      <c r="B6651">
        <v>2217</v>
      </c>
    </row>
    <row r="6652" spans="1:2">
      <c r="B6652">
        <v>2217</v>
      </c>
    </row>
    <row r="6653" spans="1:2">
      <c r="B6653">
        <v>2217</v>
      </c>
    </row>
    <row r="6654" spans="1:2">
      <c r="A6654" s="7" t="s">
        <v>2384</v>
      </c>
      <c r="B6654">
        <v>2218</v>
      </c>
    </row>
    <row r="6655" spans="1:2">
      <c r="B6655">
        <v>2218</v>
      </c>
    </row>
    <row r="6656" spans="1:2">
      <c r="B6656">
        <v>2218</v>
      </c>
    </row>
    <row r="6657" spans="1:2">
      <c r="A6657" s="7" t="s">
        <v>2385</v>
      </c>
      <c r="B6657">
        <v>2219</v>
      </c>
    </row>
    <row r="6658" spans="1:2">
      <c r="B6658">
        <v>2219</v>
      </c>
    </row>
    <row r="6659" spans="1:2">
      <c r="B6659">
        <v>2219</v>
      </c>
    </row>
    <row r="6660" spans="1:2">
      <c r="A6660" s="7" t="s">
        <v>2386</v>
      </c>
      <c r="B6660">
        <v>2220</v>
      </c>
    </row>
    <row r="6661" spans="1:2">
      <c r="B6661">
        <v>2220</v>
      </c>
    </row>
    <row r="6662" spans="1:2">
      <c r="B6662">
        <v>2220</v>
      </c>
    </row>
    <row r="6663" spans="1:2">
      <c r="A6663" s="7" t="s">
        <v>2387</v>
      </c>
      <c r="B6663">
        <v>2221</v>
      </c>
    </row>
    <row r="6664" spans="1:2">
      <c r="B6664">
        <v>2221</v>
      </c>
    </row>
    <row r="6665" spans="1:2">
      <c r="B6665">
        <v>2221</v>
      </c>
    </row>
    <row r="6666" spans="1:2">
      <c r="A6666" s="7" t="s">
        <v>110</v>
      </c>
      <c r="B6666">
        <v>2222</v>
      </c>
    </row>
    <row r="6667" spans="1:2">
      <c r="B6667">
        <v>2222</v>
      </c>
    </row>
    <row r="6668" spans="1:2">
      <c r="B6668">
        <v>2222</v>
      </c>
    </row>
    <row r="6669" spans="1:2">
      <c r="A6669" s="7" t="s">
        <v>2388</v>
      </c>
      <c r="B6669">
        <v>2223</v>
      </c>
    </row>
    <row r="6670" spans="1:2">
      <c r="B6670">
        <v>2223</v>
      </c>
    </row>
    <row r="6671" spans="1:2">
      <c r="B6671">
        <v>2223</v>
      </c>
    </row>
    <row r="6672" spans="1:2">
      <c r="A6672" s="7" t="s">
        <v>2389</v>
      </c>
      <c r="B6672">
        <v>2224</v>
      </c>
    </row>
    <row r="6673" spans="1:2">
      <c r="B6673">
        <v>2224</v>
      </c>
    </row>
    <row r="6674" spans="1:2">
      <c r="B6674">
        <v>2224</v>
      </c>
    </row>
    <row r="6675" spans="1:2">
      <c r="A6675" s="7" t="s">
        <v>2390</v>
      </c>
      <c r="B6675">
        <v>2225</v>
      </c>
    </row>
    <row r="6676" spans="1:2">
      <c r="B6676">
        <v>2225</v>
      </c>
    </row>
    <row r="6677" spans="1:2">
      <c r="B6677">
        <v>2225</v>
      </c>
    </row>
    <row r="6678" spans="1:2">
      <c r="A6678" s="7" t="s">
        <v>2391</v>
      </c>
      <c r="B6678">
        <v>2226</v>
      </c>
    </row>
    <row r="6679" spans="1:2">
      <c r="B6679">
        <v>2226</v>
      </c>
    </row>
    <row r="6680" spans="1:2">
      <c r="B6680">
        <v>2226</v>
      </c>
    </row>
    <row r="6681" spans="1:2">
      <c r="A6681" s="7" t="s">
        <v>2392</v>
      </c>
      <c r="B6681">
        <v>2227</v>
      </c>
    </row>
    <row r="6682" spans="1:2">
      <c r="B6682">
        <v>2227</v>
      </c>
    </row>
    <row r="6683" spans="1:2">
      <c r="B6683">
        <v>2227</v>
      </c>
    </row>
    <row r="6684" spans="1:2">
      <c r="A6684" s="7" t="s">
        <v>2393</v>
      </c>
      <c r="B6684">
        <v>2228</v>
      </c>
    </row>
    <row r="6685" spans="1:2">
      <c r="B6685">
        <v>2228</v>
      </c>
    </row>
    <row r="6686" spans="1:2">
      <c r="B6686">
        <v>2228</v>
      </c>
    </row>
    <row r="6687" spans="1:2">
      <c r="A6687" s="7" t="s">
        <v>2394</v>
      </c>
      <c r="B6687">
        <v>2229</v>
      </c>
    </row>
    <row r="6688" spans="1:2">
      <c r="B6688">
        <v>2229</v>
      </c>
    </row>
    <row r="6689" spans="1:2">
      <c r="B6689">
        <v>2229</v>
      </c>
    </row>
    <row r="6690" spans="1:2">
      <c r="A6690" s="7" t="s">
        <v>2395</v>
      </c>
      <c r="B6690">
        <v>2230</v>
      </c>
    </row>
    <row r="6691" spans="1:2">
      <c r="B6691">
        <v>2230</v>
      </c>
    </row>
    <row r="6692" spans="1:2">
      <c r="B6692">
        <v>2230</v>
      </c>
    </row>
    <row r="6693" spans="1:2">
      <c r="A6693" s="7" t="s">
        <v>2396</v>
      </c>
      <c r="B6693">
        <v>2231</v>
      </c>
    </row>
    <row r="6694" spans="1:2">
      <c r="B6694">
        <v>2231</v>
      </c>
    </row>
    <row r="6695" spans="1:2">
      <c r="B6695">
        <v>2231</v>
      </c>
    </row>
    <row r="6696" spans="1:2">
      <c r="A6696" s="7" t="s">
        <v>2397</v>
      </c>
      <c r="B6696">
        <v>2232</v>
      </c>
    </row>
    <row r="6697" spans="1:2">
      <c r="B6697">
        <v>2232</v>
      </c>
    </row>
    <row r="6698" spans="1:2">
      <c r="B6698">
        <v>2232</v>
      </c>
    </row>
    <row r="6699" spans="1:2">
      <c r="A6699" s="7" t="s">
        <v>2398</v>
      </c>
      <c r="B6699">
        <v>2233</v>
      </c>
    </row>
    <row r="6700" spans="1:2">
      <c r="B6700">
        <v>2233</v>
      </c>
    </row>
    <row r="6701" spans="1:2">
      <c r="B6701">
        <v>2233</v>
      </c>
    </row>
    <row r="6702" spans="1:2">
      <c r="A6702" s="7" t="s">
        <v>2399</v>
      </c>
      <c r="B6702">
        <v>2234</v>
      </c>
    </row>
    <row r="6703" spans="1:2">
      <c r="B6703">
        <v>2234</v>
      </c>
    </row>
    <row r="6704" spans="1:2">
      <c r="B6704">
        <v>2234</v>
      </c>
    </row>
    <row r="6705" spans="1:2">
      <c r="A6705" s="7" t="s">
        <v>2400</v>
      </c>
      <c r="B6705">
        <v>2235</v>
      </c>
    </row>
    <row r="6706" spans="1:2">
      <c r="B6706">
        <v>2235</v>
      </c>
    </row>
    <row r="6707" spans="1:2">
      <c r="B6707">
        <v>2235</v>
      </c>
    </row>
    <row r="6708" spans="1:2">
      <c r="A6708" s="7" t="s">
        <v>2401</v>
      </c>
      <c r="B6708">
        <v>2236</v>
      </c>
    </row>
    <row r="6709" spans="1:2">
      <c r="B6709">
        <v>2236</v>
      </c>
    </row>
    <row r="6710" spans="1:2">
      <c r="B6710">
        <v>2236</v>
      </c>
    </row>
    <row r="6711" spans="1:2">
      <c r="A6711" s="7" t="s">
        <v>2402</v>
      </c>
      <c r="B6711">
        <v>2237</v>
      </c>
    </row>
    <row r="6712" spans="1:2">
      <c r="B6712">
        <v>2237</v>
      </c>
    </row>
    <row r="6713" spans="1:2">
      <c r="B6713">
        <v>2237</v>
      </c>
    </row>
    <row r="6714" spans="1:2">
      <c r="A6714" s="7" t="s">
        <v>2403</v>
      </c>
      <c r="B6714">
        <v>2238</v>
      </c>
    </row>
    <row r="6715" spans="1:2">
      <c r="B6715">
        <v>2238</v>
      </c>
    </row>
    <row r="6716" spans="1:2">
      <c r="B6716">
        <v>2238</v>
      </c>
    </row>
    <row r="6717" spans="1:2">
      <c r="A6717" s="7" t="s">
        <v>2404</v>
      </c>
      <c r="B6717">
        <v>2239</v>
      </c>
    </row>
    <row r="6718" spans="1:2">
      <c r="B6718">
        <v>2239</v>
      </c>
    </row>
    <row r="6719" spans="1:2">
      <c r="B6719">
        <v>2239</v>
      </c>
    </row>
    <row r="6720" spans="1:2">
      <c r="A6720" s="7" t="s">
        <v>2405</v>
      </c>
      <c r="B6720">
        <v>2240</v>
      </c>
    </row>
    <row r="6721" spans="1:2">
      <c r="B6721">
        <v>2240</v>
      </c>
    </row>
    <row r="6722" spans="1:2">
      <c r="B6722">
        <v>2240</v>
      </c>
    </row>
    <row r="6723" spans="1:2">
      <c r="A6723" s="7" t="s">
        <v>2406</v>
      </c>
      <c r="B6723">
        <v>2241</v>
      </c>
    </row>
    <row r="6724" spans="1:2">
      <c r="B6724">
        <v>2241</v>
      </c>
    </row>
    <row r="6725" spans="1:2">
      <c r="B6725">
        <v>2241</v>
      </c>
    </row>
    <row r="6726" spans="1:2">
      <c r="A6726" s="7" t="s">
        <v>2407</v>
      </c>
      <c r="B6726">
        <v>2242</v>
      </c>
    </row>
    <row r="6727" spans="1:2">
      <c r="B6727">
        <v>2242</v>
      </c>
    </row>
    <row r="6728" spans="1:2">
      <c r="B6728">
        <v>2242</v>
      </c>
    </row>
    <row r="6729" spans="1:2">
      <c r="A6729" s="7" t="s">
        <v>111</v>
      </c>
      <c r="B6729">
        <v>2243</v>
      </c>
    </row>
    <row r="6730" spans="1:2">
      <c r="B6730">
        <v>2243</v>
      </c>
    </row>
    <row r="6731" spans="1:2">
      <c r="B6731">
        <v>2243</v>
      </c>
    </row>
    <row r="6732" spans="1:2">
      <c r="A6732" s="7" t="s">
        <v>2408</v>
      </c>
      <c r="B6732">
        <v>2244</v>
      </c>
    </row>
    <row r="6733" spans="1:2">
      <c r="B6733">
        <v>2244</v>
      </c>
    </row>
    <row r="6734" spans="1:2">
      <c r="B6734">
        <v>2244</v>
      </c>
    </row>
    <row r="6735" spans="1:2">
      <c r="A6735" s="7" t="s">
        <v>2409</v>
      </c>
      <c r="B6735">
        <v>2245</v>
      </c>
    </row>
    <row r="6736" spans="1:2">
      <c r="B6736">
        <v>2245</v>
      </c>
    </row>
    <row r="6737" spans="1:2">
      <c r="B6737">
        <v>2245</v>
      </c>
    </row>
    <row r="6738" spans="1:2">
      <c r="A6738" s="7" t="s">
        <v>2410</v>
      </c>
      <c r="B6738">
        <v>2246</v>
      </c>
    </row>
    <row r="6739" spans="1:2">
      <c r="B6739">
        <v>2246</v>
      </c>
    </row>
    <row r="6740" spans="1:2">
      <c r="B6740">
        <v>2246</v>
      </c>
    </row>
    <row r="6741" spans="1:2">
      <c r="A6741" s="7" t="s">
        <v>2411</v>
      </c>
      <c r="B6741">
        <v>2247</v>
      </c>
    </row>
    <row r="6742" spans="1:2">
      <c r="B6742">
        <v>2247</v>
      </c>
    </row>
    <row r="6743" spans="1:2">
      <c r="B6743">
        <v>2247</v>
      </c>
    </row>
    <row r="6744" spans="1:2">
      <c r="A6744" s="7" t="s">
        <v>2412</v>
      </c>
      <c r="B6744">
        <v>2248</v>
      </c>
    </row>
    <row r="6745" spans="1:2">
      <c r="B6745">
        <v>2248</v>
      </c>
    </row>
    <row r="6746" spans="1:2">
      <c r="B6746">
        <v>2248</v>
      </c>
    </row>
    <row r="6747" spans="1:2">
      <c r="A6747" s="7" t="s">
        <v>2413</v>
      </c>
      <c r="B6747">
        <v>2249</v>
      </c>
    </row>
    <row r="6748" spans="1:2">
      <c r="B6748">
        <v>2249</v>
      </c>
    </row>
    <row r="6749" spans="1:2">
      <c r="B6749">
        <v>2249</v>
      </c>
    </row>
    <row r="6750" spans="1:2">
      <c r="A6750" s="7" t="s">
        <v>2414</v>
      </c>
      <c r="B6750">
        <v>2250</v>
      </c>
    </row>
    <row r="6751" spans="1:2">
      <c r="B6751">
        <v>2250</v>
      </c>
    </row>
    <row r="6752" spans="1:2">
      <c r="B6752">
        <v>2250</v>
      </c>
    </row>
    <row r="6753" spans="1:2">
      <c r="A6753" s="7" t="s">
        <v>2415</v>
      </c>
      <c r="B6753">
        <v>2251</v>
      </c>
    </row>
    <row r="6754" spans="1:2">
      <c r="B6754">
        <v>2251</v>
      </c>
    </row>
    <row r="6755" spans="1:2">
      <c r="B6755">
        <v>2251</v>
      </c>
    </row>
    <row r="6756" spans="1:2">
      <c r="A6756" s="7" t="s">
        <v>2416</v>
      </c>
      <c r="B6756">
        <v>2252</v>
      </c>
    </row>
    <row r="6757" spans="1:2">
      <c r="B6757">
        <v>2252</v>
      </c>
    </row>
    <row r="6758" spans="1:2">
      <c r="B6758">
        <v>2252</v>
      </c>
    </row>
    <row r="6759" spans="1:2">
      <c r="A6759" s="7" t="s">
        <v>2417</v>
      </c>
      <c r="B6759">
        <v>2253</v>
      </c>
    </row>
    <row r="6760" spans="1:2">
      <c r="B6760">
        <v>2253</v>
      </c>
    </row>
    <row r="6761" spans="1:2">
      <c r="B6761">
        <v>2253</v>
      </c>
    </row>
    <row r="6762" spans="1:2">
      <c r="A6762" s="7" t="s">
        <v>2418</v>
      </c>
      <c r="B6762">
        <v>2254</v>
      </c>
    </row>
    <row r="6763" spans="1:2">
      <c r="B6763">
        <v>2254</v>
      </c>
    </row>
    <row r="6764" spans="1:2">
      <c r="B6764">
        <v>2254</v>
      </c>
    </row>
    <row r="6765" spans="1:2">
      <c r="A6765" s="7" t="s">
        <v>2419</v>
      </c>
      <c r="B6765">
        <v>2255</v>
      </c>
    </row>
    <row r="6766" spans="1:2">
      <c r="B6766">
        <v>2255</v>
      </c>
    </row>
    <row r="6767" spans="1:2">
      <c r="B6767">
        <v>2255</v>
      </c>
    </row>
    <row r="6768" spans="1:2">
      <c r="A6768" s="7" t="s">
        <v>2420</v>
      </c>
      <c r="B6768">
        <v>2256</v>
      </c>
    </row>
    <row r="6769" spans="1:2">
      <c r="B6769">
        <v>2256</v>
      </c>
    </row>
    <row r="6770" spans="1:2">
      <c r="B6770">
        <v>2256</v>
      </c>
    </row>
    <row r="6771" spans="1:2">
      <c r="A6771" s="7" t="s">
        <v>2421</v>
      </c>
      <c r="B6771">
        <v>2257</v>
      </c>
    </row>
    <row r="6772" spans="1:2">
      <c r="B6772">
        <v>2257</v>
      </c>
    </row>
    <row r="6773" spans="1:2">
      <c r="B6773">
        <v>2257</v>
      </c>
    </row>
    <row r="6774" spans="1:2">
      <c r="A6774" s="7" t="s">
        <v>2422</v>
      </c>
      <c r="B6774">
        <v>2258</v>
      </c>
    </row>
    <row r="6775" spans="1:2">
      <c r="B6775">
        <v>2258</v>
      </c>
    </row>
    <row r="6776" spans="1:2">
      <c r="B6776">
        <v>2258</v>
      </c>
    </row>
    <row r="6777" spans="1:2">
      <c r="A6777" s="7" t="s">
        <v>2423</v>
      </c>
      <c r="B6777">
        <v>2259</v>
      </c>
    </row>
    <row r="6778" spans="1:2">
      <c r="B6778">
        <v>2259</v>
      </c>
    </row>
    <row r="6779" spans="1:2">
      <c r="B6779">
        <v>2259</v>
      </c>
    </row>
    <row r="6780" spans="1:2">
      <c r="A6780" s="7" t="s">
        <v>2424</v>
      </c>
      <c r="B6780">
        <v>2260</v>
      </c>
    </row>
    <row r="6781" spans="1:2">
      <c r="B6781">
        <v>2260</v>
      </c>
    </row>
    <row r="6782" spans="1:2">
      <c r="B6782">
        <v>2260</v>
      </c>
    </row>
    <row r="6783" spans="1:2">
      <c r="A6783" s="7" t="s">
        <v>2425</v>
      </c>
      <c r="B6783">
        <v>2261</v>
      </c>
    </row>
    <row r="6784" spans="1:2">
      <c r="B6784">
        <v>2261</v>
      </c>
    </row>
    <row r="6785" spans="1:2">
      <c r="B6785">
        <v>2261</v>
      </c>
    </row>
    <row r="6786" spans="1:2">
      <c r="A6786" s="7" t="s">
        <v>2426</v>
      </c>
      <c r="B6786">
        <v>2262</v>
      </c>
    </row>
    <row r="6787" spans="1:2">
      <c r="B6787">
        <v>2262</v>
      </c>
    </row>
    <row r="6788" spans="1:2">
      <c r="B6788">
        <v>2262</v>
      </c>
    </row>
    <row r="6789" spans="1:2">
      <c r="A6789" s="7" t="s">
        <v>2427</v>
      </c>
      <c r="B6789">
        <v>2263</v>
      </c>
    </row>
    <row r="6790" spans="1:2">
      <c r="B6790">
        <v>2263</v>
      </c>
    </row>
    <row r="6791" spans="1:2">
      <c r="B6791">
        <v>2263</v>
      </c>
    </row>
    <row r="6792" spans="1:2">
      <c r="A6792" s="7" t="s">
        <v>112</v>
      </c>
      <c r="B6792">
        <v>2264</v>
      </c>
    </row>
    <row r="6793" spans="1:2">
      <c r="B6793">
        <v>2264</v>
      </c>
    </row>
    <row r="6794" spans="1:2">
      <c r="B6794">
        <v>2264</v>
      </c>
    </row>
    <row r="6795" spans="1:2">
      <c r="A6795" s="7" t="s">
        <v>2428</v>
      </c>
      <c r="B6795">
        <v>2265</v>
      </c>
    </row>
    <row r="6796" spans="1:2">
      <c r="B6796">
        <v>2265</v>
      </c>
    </row>
    <row r="6797" spans="1:2">
      <c r="B6797">
        <v>2265</v>
      </c>
    </row>
    <row r="6798" spans="1:2">
      <c r="A6798" s="7" t="s">
        <v>2429</v>
      </c>
      <c r="B6798">
        <v>2266</v>
      </c>
    </row>
    <row r="6799" spans="1:2">
      <c r="B6799">
        <v>2266</v>
      </c>
    </row>
    <row r="6800" spans="1:2">
      <c r="B6800">
        <v>2266</v>
      </c>
    </row>
    <row r="6801" spans="1:2">
      <c r="A6801" s="7" t="s">
        <v>2430</v>
      </c>
      <c r="B6801">
        <v>2267</v>
      </c>
    </row>
    <row r="6802" spans="1:2">
      <c r="B6802">
        <v>2267</v>
      </c>
    </row>
    <row r="6803" spans="1:2">
      <c r="B6803">
        <v>2267</v>
      </c>
    </row>
    <row r="6804" spans="1:2">
      <c r="A6804" s="7" t="s">
        <v>2431</v>
      </c>
      <c r="B6804">
        <v>2268</v>
      </c>
    </row>
    <row r="6805" spans="1:2">
      <c r="B6805">
        <v>2268</v>
      </c>
    </row>
    <row r="6806" spans="1:2">
      <c r="B6806">
        <v>2268</v>
      </c>
    </row>
    <row r="6807" spans="1:2">
      <c r="A6807" s="7" t="s">
        <v>2432</v>
      </c>
      <c r="B6807">
        <v>2269</v>
      </c>
    </row>
    <row r="6808" spans="1:2">
      <c r="B6808">
        <v>2269</v>
      </c>
    </row>
    <row r="6809" spans="1:2">
      <c r="B6809">
        <v>2269</v>
      </c>
    </row>
    <row r="6810" spans="1:2">
      <c r="A6810" s="7" t="s">
        <v>2433</v>
      </c>
      <c r="B6810">
        <v>2270</v>
      </c>
    </row>
    <row r="6811" spans="1:2">
      <c r="B6811">
        <v>2270</v>
      </c>
    </row>
    <row r="6812" spans="1:2">
      <c r="B6812">
        <v>2270</v>
      </c>
    </row>
    <row r="6813" spans="1:2">
      <c r="A6813" s="7" t="s">
        <v>2434</v>
      </c>
      <c r="B6813">
        <v>2271</v>
      </c>
    </row>
    <row r="6814" spans="1:2">
      <c r="B6814">
        <v>2271</v>
      </c>
    </row>
    <row r="6815" spans="1:2">
      <c r="B6815">
        <v>2271</v>
      </c>
    </row>
    <row r="6816" spans="1:2">
      <c r="A6816" s="7" t="s">
        <v>2435</v>
      </c>
      <c r="B6816">
        <v>2272</v>
      </c>
    </row>
    <row r="6817" spans="1:2">
      <c r="B6817">
        <v>2272</v>
      </c>
    </row>
    <row r="6818" spans="1:2">
      <c r="B6818">
        <v>2272</v>
      </c>
    </row>
    <row r="6819" spans="1:2">
      <c r="A6819" s="7" t="s">
        <v>2436</v>
      </c>
      <c r="B6819">
        <v>2273</v>
      </c>
    </row>
    <row r="6820" spans="1:2">
      <c r="B6820">
        <v>2273</v>
      </c>
    </row>
    <row r="6821" spans="1:2">
      <c r="B6821">
        <v>2273</v>
      </c>
    </row>
    <row r="6822" spans="1:2">
      <c r="A6822" s="7" t="s">
        <v>2437</v>
      </c>
      <c r="B6822">
        <v>2274</v>
      </c>
    </row>
    <row r="6823" spans="1:2">
      <c r="B6823">
        <v>2274</v>
      </c>
    </row>
    <row r="6824" spans="1:2">
      <c r="B6824">
        <v>2274</v>
      </c>
    </row>
    <row r="6825" spans="1:2">
      <c r="A6825" s="7" t="s">
        <v>2438</v>
      </c>
      <c r="B6825">
        <v>2275</v>
      </c>
    </row>
    <row r="6826" spans="1:2">
      <c r="B6826">
        <v>2275</v>
      </c>
    </row>
    <row r="6827" spans="1:2">
      <c r="B6827">
        <v>2275</v>
      </c>
    </row>
    <row r="6828" spans="1:2">
      <c r="A6828" s="7" t="s">
        <v>2439</v>
      </c>
      <c r="B6828">
        <v>2276</v>
      </c>
    </row>
    <row r="6829" spans="1:2">
      <c r="B6829">
        <v>2276</v>
      </c>
    </row>
    <row r="6830" spans="1:2">
      <c r="B6830">
        <v>2276</v>
      </c>
    </row>
    <row r="6831" spans="1:2">
      <c r="A6831" s="7" t="s">
        <v>2440</v>
      </c>
      <c r="B6831">
        <v>2277</v>
      </c>
    </row>
    <row r="6832" spans="1:2">
      <c r="B6832">
        <v>2277</v>
      </c>
    </row>
    <row r="6833" spans="1:2">
      <c r="B6833">
        <v>2277</v>
      </c>
    </row>
    <row r="6834" spans="1:2">
      <c r="A6834" s="7" t="s">
        <v>2441</v>
      </c>
      <c r="B6834">
        <v>2278</v>
      </c>
    </row>
    <row r="6835" spans="1:2">
      <c r="B6835">
        <v>2278</v>
      </c>
    </row>
    <row r="6836" spans="1:2">
      <c r="B6836">
        <v>2278</v>
      </c>
    </row>
    <row r="6837" spans="1:2">
      <c r="A6837" s="7" t="s">
        <v>2442</v>
      </c>
      <c r="B6837">
        <v>2279</v>
      </c>
    </row>
    <row r="6838" spans="1:2">
      <c r="B6838">
        <v>2279</v>
      </c>
    </row>
    <row r="6839" spans="1:2">
      <c r="B6839">
        <v>2279</v>
      </c>
    </row>
    <row r="6840" spans="1:2">
      <c r="A6840" s="7" t="s">
        <v>2443</v>
      </c>
      <c r="B6840">
        <v>2280</v>
      </c>
    </row>
    <row r="6841" spans="1:2">
      <c r="B6841">
        <v>2280</v>
      </c>
    </row>
    <row r="6842" spans="1:2">
      <c r="B6842">
        <v>2280</v>
      </c>
    </row>
    <row r="6843" spans="1:2">
      <c r="A6843" s="7" t="s">
        <v>2444</v>
      </c>
      <c r="B6843">
        <v>2281</v>
      </c>
    </row>
    <row r="6844" spans="1:2">
      <c r="B6844">
        <v>2281</v>
      </c>
    </row>
    <row r="6845" spans="1:2">
      <c r="B6845">
        <v>2281</v>
      </c>
    </row>
    <row r="6846" spans="1:2">
      <c r="A6846" s="7" t="s">
        <v>2445</v>
      </c>
      <c r="B6846">
        <v>2282</v>
      </c>
    </row>
    <row r="6847" spans="1:2">
      <c r="B6847">
        <v>2282</v>
      </c>
    </row>
    <row r="6848" spans="1:2">
      <c r="B6848">
        <v>2282</v>
      </c>
    </row>
    <row r="6849" spans="1:2">
      <c r="A6849" s="7" t="s">
        <v>2446</v>
      </c>
      <c r="B6849">
        <v>2283</v>
      </c>
    </row>
    <row r="6850" spans="1:2">
      <c r="B6850">
        <v>2283</v>
      </c>
    </row>
    <row r="6851" spans="1:2">
      <c r="B6851">
        <v>2283</v>
      </c>
    </row>
    <row r="6852" spans="1:2">
      <c r="A6852" s="7" t="s">
        <v>2447</v>
      </c>
      <c r="B6852">
        <v>2284</v>
      </c>
    </row>
    <row r="6853" spans="1:2">
      <c r="B6853">
        <v>2284</v>
      </c>
    </row>
    <row r="6854" spans="1:2">
      <c r="B6854">
        <v>2284</v>
      </c>
    </row>
    <row r="6855" spans="1:2">
      <c r="A6855" s="7" t="s">
        <v>2448</v>
      </c>
      <c r="B6855">
        <v>2285</v>
      </c>
    </row>
    <row r="6856" spans="1:2">
      <c r="B6856">
        <v>2285</v>
      </c>
    </row>
    <row r="6857" spans="1:2">
      <c r="B6857">
        <v>2285</v>
      </c>
    </row>
    <row r="6858" spans="1:2">
      <c r="A6858" s="7" t="s">
        <v>113</v>
      </c>
      <c r="B6858">
        <v>2286</v>
      </c>
    </row>
    <row r="6859" spans="1:2">
      <c r="B6859">
        <v>2286</v>
      </c>
    </row>
    <row r="6860" spans="1:2">
      <c r="B6860">
        <v>2286</v>
      </c>
    </row>
    <row r="6861" spans="1:2">
      <c r="A6861" s="7" t="s">
        <v>2449</v>
      </c>
      <c r="B6861">
        <v>2287</v>
      </c>
    </row>
    <row r="6862" spans="1:2">
      <c r="B6862">
        <v>2287</v>
      </c>
    </row>
    <row r="6863" spans="1:2">
      <c r="B6863">
        <v>2287</v>
      </c>
    </row>
    <row r="6864" spans="1:2">
      <c r="A6864" s="7" t="s">
        <v>2450</v>
      </c>
      <c r="B6864">
        <v>2288</v>
      </c>
    </row>
    <row r="6865" spans="1:2">
      <c r="B6865">
        <v>2288</v>
      </c>
    </row>
    <row r="6866" spans="1:2">
      <c r="B6866">
        <v>2288</v>
      </c>
    </row>
    <row r="6867" spans="1:2">
      <c r="A6867" s="7" t="s">
        <v>2451</v>
      </c>
      <c r="B6867">
        <v>2289</v>
      </c>
    </row>
    <row r="6868" spans="1:2">
      <c r="B6868">
        <v>2289</v>
      </c>
    </row>
    <row r="6869" spans="1:2">
      <c r="B6869">
        <v>2289</v>
      </c>
    </row>
    <row r="6870" spans="1:2">
      <c r="A6870" s="7" t="s">
        <v>2452</v>
      </c>
      <c r="B6870">
        <v>2290</v>
      </c>
    </row>
    <row r="6871" spans="1:2">
      <c r="B6871">
        <v>2290</v>
      </c>
    </row>
    <row r="6872" spans="1:2">
      <c r="B6872">
        <v>2290</v>
      </c>
    </row>
    <row r="6873" spans="1:2">
      <c r="A6873" s="7" t="s">
        <v>2453</v>
      </c>
      <c r="B6873">
        <v>2291</v>
      </c>
    </row>
    <row r="6874" spans="1:2">
      <c r="B6874">
        <v>2291</v>
      </c>
    </row>
    <row r="6875" spans="1:2">
      <c r="B6875">
        <v>2291</v>
      </c>
    </row>
    <row r="6876" spans="1:2">
      <c r="A6876" s="7" t="s">
        <v>2454</v>
      </c>
      <c r="B6876">
        <v>2292</v>
      </c>
    </row>
    <row r="6877" spans="1:2">
      <c r="B6877">
        <v>2292</v>
      </c>
    </row>
    <row r="6878" spans="1:2">
      <c r="B6878">
        <v>2292</v>
      </c>
    </row>
    <row r="6879" spans="1:2">
      <c r="A6879" s="7" t="s">
        <v>2455</v>
      </c>
      <c r="B6879">
        <v>2293</v>
      </c>
    </row>
    <row r="6880" spans="1:2">
      <c r="B6880">
        <v>2293</v>
      </c>
    </row>
    <row r="6881" spans="1:2">
      <c r="B6881">
        <v>2293</v>
      </c>
    </row>
    <row r="6882" spans="1:2">
      <c r="A6882" s="7" t="s">
        <v>2456</v>
      </c>
      <c r="B6882">
        <v>2294</v>
      </c>
    </row>
    <row r="6883" spans="1:2">
      <c r="B6883">
        <v>2294</v>
      </c>
    </row>
    <row r="6884" spans="1:2">
      <c r="B6884">
        <v>2294</v>
      </c>
    </row>
    <row r="6885" spans="1:2">
      <c r="A6885" s="7" t="s">
        <v>2457</v>
      </c>
      <c r="B6885">
        <v>2295</v>
      </c>
    </row>
    <row r="6886" spans="1:2">
      <c r="B6886">
        <v>2295</v>
      </c>
    </row>
    <row r="6887" spans="1:2">
      <c r="B6887">
        <v>2295</v>
      </c>
    </row>
    <row r="6888" spans="1:2">
      <c r="A6888" s="7" t="s">
        <v>2458</v>
      </c>
      <c r="B6888">
        <v>2296</v>
      </c>
    </row>
    <row r="6889" spans="1:2">
      <c r="B6889">
        <v>2296</v>
      </c>
    </row>
    <row r="6890" spans="1:2">
      <c r="B6890">
        <v>2296</v>
      </c>
    </row>
    <row r="6891" spans="1:2">
      <c r="A6891" s="7" t="s">
        <v>2459</v>
      </c>
      <c r="B6891">
        <v>2297</v>
      </c>
    </row>
    <row r="6892" spans="1:2">
      <c r="B6892">
        <v>2297</v>
      </c>
    </row>
    <row r="6893" spans="1:2">
      <c r="B6893">
        <v>2297</v>
      </c>
    </row>
    <row r="6894" spans="1:2">
      <c r="A6894" s="7" t="s">
        <v>2460</v>
      </c>
      <c r="B6894">
        <v>2298</v>
      </c>
    </row>
    <row r="6895" spans="1:2">
      <c r="B6895">
        <v>2298</v>
      </c>
    </row>
    <row r="6896" spans="1:2">
      <c r="B6896">
        <v>2298</v>
      </c>
    </row>
    <row r="6897" spans="1:2">
      <c r="A6897" s="7" t="s">
        <v>2461</v>
      </c>
      <c r="B6897">
        <v>2299</v>
      </c>
    </row>
    <row r="6898" spans="1:2">
      <c r="B6898">
        <v>2299</v>
      </c>
    </row>
    <row r="6899" spans="1:2">
      <c r="B6899">
        <v>2299</v>
      </c>
    </row>
    <row r="6900" spans="1:2">
      <c r="A6900" s="7" t="s">
        <v>2462</v>
      </c>
      <c r="B6900">
        <v>2300</v>
      </c>
    </row>
    <row r="6901" spans="1:2">
      <c r="B6901">
        <v>2300</v>
      </c>
    </row>
    <row r="6902" spans="1:2">
      <c r="B6902">
        <v>2300</v>
      </c>
    </row>
    <row r="6903" spans="1:2">
      <c r="A6903" s="7" t="s">
        <v>2463</v>
      </c>
      <c r="B6903">
        <v>2301</v>
      </c>
    </row>
    <row r="6904" spans="1:2">
      <c r="B6904">
        <v>2301</v>
      </c>
    </row>
    <row r="6905" spans="1:2">
      <c r="B6905">
        <v>2301</v>
      </c>
    </row>
    <row r="6906" spans="1:2">
      <c r="A6906" s="7" t="s">
        <v>2464</v>
      </c>
      <c r="B6906">
        <v>2302</v>
      </c>
    </row>
    <row r="6907" spans="1:2">
      <c r="B6907">
        <v>2302</v>
      </c>
    </row>
    <row r="6908" spans="1:2">
      <c r="B6908">
        <v>2302</v>
      </c>
    </row>
    <row r="6909" spans="1:2">
      <c r="A6909" s="7" t="s">
        <v>2465</v>
      </c>
      <c r="B6909">
        <v>2303</v>
      </c>
    </row>
    <row r="6910" spans="1:2">
      <c r="B6910">
        <v>2303</v>
      </c>
    </row>
    <row r="6911" spans="1:2">
      <c r="B6911">
        <v>2303</v>
      </c>
    </row>
    <row r="6912" spans="1:2">
      <c r="A6912" s="7" t="s">
        <v>2466</v>
      </c>
      <c r="B6912">
        <v>2304</v>
      </c>
    </row>
    <row r="6913" spans="1:2">
      <c r="B6913">
        <v>2304</v>
      </c>
    </row>
    <row r="6914" spans="1:2">
      <c r="B6914">
        <v>2304</v>
      </c>
    </row>
    <row r="6915" spans="1:2">
      <c r="A6915" s="7" t="s">
        <v>2467</v>
      </c>
      <c r="B6915">
        <v>2305</v>
      </c>
    </row>
    <row r="6916" spans="1:2">
      <c r="B6916">
        <v>2305</v>
      </c>
    </row>
    <row r="6917" spans="1:2">
      <c r="B6917">
        <v>2305</v>
      </c>
    </row>
    <row r="6918" spans="1:2">
      <c r="A6918" s="7" t="s">
        <v>2468</v>
      </c>
      <c r="B6918">
        <v>2306</v>
      </c>
    </row>
    <row r="6919" spans="1:2">
      <c r="B6919">
        <v>2306</v>
      </c>
    </row>
    <row r="6920" spans="1:2">
      <c r="B6920">
        <v>2306</v>
      </c>
    </row>
    <row r="6921" spans="1:2">
      <c r="A6921" s="7" t="s">
        <v>2469</v>
      </c>
      <c r="B6921">
        <v>2307</v>
      </c>
    </row>
    <row r="6922" spans="1:2">
      <c r="B6922">
        <v>2307</v>
      </c>
    </row>
    <row r="6923" spans="1:2">
      <c r="B6923">
        <v>2307</v>
      </c>
    </row>
    <row r="6924" spans="1:2">
      <c r="A6924" s="7" t="s">
        <v>114</v>
      </c>
      <c r="B6924">
        <v>2308</v>
      </c>
    </row>
    <row r="6925" spans="1:2">
      <c r="B6925">
        <v>2308</v>
      </c>
    </row>
    <row r="6926" spans="1:2">
      <c r="B6926">
        <v>2308</v>
      </c>
    </row>
    <row r="6927" spans="1:2">
      <c r="A6927" s="7" t="s">
        <v>2470</v>
      </c>
      <c r="B6927">
        <v>2309</v>
      </c>
    </row>
    <row r="6928" spans="1:2">
      <c r="B6928">
        <v>2309</v>
      </c>
    </row>
    <row r="6929" spans="1:2">
      <c r="B6929">
        <v>2309</v>
      </c>
    </row>
    <row r="6930" spans="1:2">
      <c r="A6930" s="7" t="s">
        <v>2471</v>
      </c>
      <c r="B6930">
        <v>2310</v>
      </c>
    </row>
    <row r="6931" spans="1:2">
      <c r="B6931">
        <v>2310</v>
      </c>
    </row>
    <row r="6932" spans="1:2">
      <c r="B6932">
        <v>2310</v>
      </c>
    </row>
    <row r="6933" spans="1:2">
      <c r="A6933" s="7" t="s">
        <v>2472</v>
      </c>
      <c r="B6933">
        <v>2311</v>
      </c>
    </row>
    <row r="6934" spans="1:2">
      <c r="B6934">
        <v>2311</v>
      </c>
    </row>
    <row r="6935" spans="1:2">
      <c r="B6935">
        <v>2311</v>
      </c>
    </row>
    <row r="6936" spans="1:2">
      <c r="A6936" s="7" t="s">
        <v>2473</v>
      </c>
      <c r="B6936">
        <v>2312</v>
      </c>
    </row>
    <row r="6937" spans="1:2">
      <c r="B6937">
        <v>2312</v>
      </c>
    </row>
    <row r="6938" spans="1:2">
      <c r="B6938">
        <v>2312</v>
      </c>
    </row>
    <row r="6939" spans="1:2">
      <c r="A6939" s="7" t="s">
        <v>2474</v>
      </c>
      <c r="B6939">
        <v>2313</v>
      </c>
    </row>
    <row r="6940" spans="1:2">
      <c r="B6940">
        <v>2313</v>
      </c>
    </row>
    <row r="6941" spans="1:2">
      <c r="B6941">
        <v>2313</v>
      </c>
    </row>
    <row r="6942" spans="1:2">
      <c r="A6942" s="7" t="s">
        <v>2475</v>
      </c>
      <c r="B6942">
        <v>2314</v>
      </c>
    </row>
    <row r="6943" spans="1:2">
      <c r="B6943">
        <v>2314</v>
      </c>
    </row>
    <row r="6944" spans="1:2">
      <c r="B6944">
        <v>2314</v>
      </c>
    </row>
    <row r="6945" spans="1:2">
      <c r="A6945" s="7" t="s">
        <v>2476</v>
      </c>
      <c r="B6945">
        <v>2315</v>
      </c>
    </row>
    <row r="6946" spans="1:2">
      <c r="B6946">
        <v>2315</v>
      </c>
    </row>
    <row r="6947" spans="1:2">
      <c r="B6947">
        <v>2315</v>
      </c>
    </row>
    <row r="6948" spans="1:2">
      <c r="A6948" s="7" t="s">
        <v>2477</v>
      </c>
      <c r="B6948">
        <v>2316</v>
      </c>
    </row>
    <row r="6949" spans="1:2">
      <c r="B6949">
        <v>2316</v>
      </c>
    </row>
    <row r="6950" spans="1:2">
      <c r="B6950">
        <v>2316</v>
      </c>
    </row>
    <row r="6951" spans="1:2">
      <c r="A6951" s="7" t="s">
        <v>2478</v>
      </c>
      <c r="B6951">
        <v>2317</v>
      </c>
    </row>
    <row r="6952" spans="1:2">
      <c r="B6952">
        <v>2317</v>
      </c>
    </row>
    <row r="6953" spans="1:2">
      <c r="B6953">
        <v>2317</v>
      </c>
    </row>
    <row r="6954" spans="1:2">
      <c r="A6954" s="7" t="s">
        <v>2479</v>
      </c>
      <c r="B6954">
        <v>2318</v>
      </c>
    </row>
    <row r="6955" spans="1:2">
      <c r="B6955">
        <v>2318</v>
      </c>
    </row>
    <row r="6956" spans="1:2">
      <c r="B6956">
        <v>2318</v>
      </c>
    </row>
    <row r="6957" spans="1:2">
      <c r="A6957" s="7" t="s">
        <v>2480</v>
      </c>
      <c r="B6957">
        <v>2319</v>
      </c>
    </row>
    <row r="6958" spans="1:2">
      <c r="B6958">
        <v>2319</v>
      </c>
    </row>
    <row r="6959" spans="1:2">
      <c r="B6959">
        <v>2319</v>
      </c>
    </row>
    <row r="6960" spans="1:2">
      <c r="A6960" s="7" t="s">
        <v>2481</v>
      </c>
      <c r="B6960">
        <v>2320</v>
      </c>
    </row>
    <row r="6961" spans="1:2">
      <c r="B6961">
        <v>2320</v>
      </c>
    </row>
    <row r="6962" spans="1:2">
      <c r="B6962">
        <v>2320</v>
      </c>
    </row>
    <row r="6963" spans="1:2">
      <c r="A6963" s="7" t="s">
        <v>2482</v>
      </c>
      <c r="B6963">
        <v>2321</v>
      </c>
    </row>
    <row r="6964" spans="1:2">
      <c r="B6964">
        <v>2321</v>
      </c>
    </row>
    <row r="6965" spans="1:2">
      <c r="B6965">
        <v>2321</v>
      </c>
    </row>
    <row r="6966" spans="1:2">
      <c r="A6966" s="7" t="s">
        <v>2483</v>
      </c>
      <c r="B6966">
        <v>2322</v>
      </c>
    </row>
    <row r="6967" spans="1:2">
      <c r="B6967">
        <v>2322</v>
      </c>
    </row>
    <row r="6968" spans="1:2">
      <c r="B6968">
        <v>2322</v>
      </c>
    </row>
    <row r="6969" spans="1:2">
      <c r="A6969" s="7" t="s">
        <v>2484</v>
      </c>
      <c r="B6969">
        <v>2323</v>
      </c>
    </row>
    <row r="6970" spans="1:2">
      <c r="B6970">
        <v>2323</v>
      </c>
    </row>
    <row r="6971" spans="1:2">
      <c r="B6971">
        <v>2323</v>
      </c>
    </row>
    <row r="6972" spans="1:2">
      <c r="A6972" s="7" t="s">
        <v>2485</v>
      </c>
      <c r="B6972">
        <v>2324</v>
      </c>
    </row>
    <row r="6973" spans="1:2">
      <c r="B6973">
        <v>2324</v>
      </c>
    </row>
    <row r="6974" spans="1:2">
      <c r="B6974">
        <v>2324</v>
      </c>
    </row>
    <row r="6975" spans="1:2">
      <c r="A6975" s="7" t="s">
        <v>2486</v>
      </c>
      <c r="B6975">
        <v>2325</v>
      </c>
    </row>
    <row r="6976" spans="1:2">
      <c r="B6976">
        <v>2325</v>
      </c>
    </row>
    <row r="6977" spans="1:2">
      <c r="B6977">
        <v>2325</v>
      </c>
    </row>
    <row r="6978" spans="1:2">
      <c r="A6978" s="7" t="s">
        <v>2487</v>
      </c>
      <c r="B6978">
        <v>2326</v>
      </c>
    </row>
    <row r="6979" spans="1:2">
      <c r="B6979">
        <v>2326</v>
      </c>
    </row>
    <row r="6980" spans="1:2">
      <c r="B6980">
        <v>2326</v>
      </c>
    </row>
    <row r="6981" spans="1:2">
      <c r="A6981" s="7" t="s">
        <v>2488</v>
      </c>
      <c r="B6981">
        <v>2327</v>
      </c>
    </row>
    <row r="6982" spans="1:2">
      <c r="B6982">
        <v>2327</v>
      </c>
    </row>
    <row r="6983" spans="1:2">
      <c r="B6983">
        <v>2327</v>
      </c>
    </row>
    <row r="6984" spans="1:2">
      <c r="A6984" s="7" t="s">
        <v>115</v>
      </c>
      <c r="B6984">
        <v>2328</v>
      </c>
    </row>
    <row r="6985" spans="1:2">
      <c r="B6985">
        <v>2328</v>
      </c>
    </row>
    <row r="6986" spans="1:2">
      <c r="B6986">
        <v>2328</v>
      </c>
    </row>
    <row r="6987" spans="1:2">
      <c r="A6987" s="7" t="s">
        <v>2489</v>
      </c>
      <c r="B6987">
        <v>2329</v>
      </c>
    </row>
    <row r="6988" spans="1:2">
      <c r="B6988">
        <v>2329</v>
      </c>
    </row>
    <row r="6989" spans="1:2">
      <c r="B6989">
        <v>2329</v>
      </c>
    </row>
    <row r="6990" spans="1:2">
      <c r="A6990" s="7" t="s">
        <v>2490</v>
      </c>
      <c r="B6990">
        <v>2330</v>
      </c>
    </row>
    <row r="6991" spans="1:2">
      <c r="B6991">
        <v>2330</v>
      </c>
    </row>
    <row r="6992" spans="1:2">
      <c r="B6992">
        <v>2330</v>
      </c>
    </row>
    <row r="6993" spans="1:2">
      <c r="A6993" s="7" t="s">
        <v>2491</v>
      </c>
      <c r="B6993">
        <v>2331</v>
      </c>
    </row>
    <row r="6994" spans="1:2">
      <c r="B6994">
        <v>2331</v>
      </c>
    </row>
    <row r="6995" spans="1:2">
      <c r="B6995">
        <v>2331</v>
      </c>
    </row>
    <row r="6996" spans="1:2">
      <c r="A6996" s="7" t="s">
        <v>2492</v>
      </c>
      <c r="B6996">
        <v>2332</v>
      </c>
    </row>
    <row r="6997" spans="1:2">
      <c r="B6997">
        <v>2332</v>
      </c>
    </row>
    <row r="6998" spans="1:2">
      <c r="B6998">
        <v>2332</v>
      </c>
    </row>
    <row r="6999" spans="1:2">
      <c r="A6999" s="7" t="s">
        <v>2493</v>
      </c>
      <c r="B6999">
        <v>2333</v>
      </c>
    </row>
    <row r="7000" spans="1:2">
      <c r="B7000">
        <v>2333</v>
      </c>
    </row>
    <row r="7001" spans="1:2">
      <c r="B7001">
        <v>2333</v>
      </c>
    </row>
    <row r="7002" spans="1:2">
      <c r="A7002" s="7" t="s">
        <v>2494</v>
      </c>
      <c r="B7002">
        <v>2334</v>
      </c>
    </row>
    <row r="7003" spans="1:2">
      <c r="B7003">
        <v>2334</v>
      </c>
    </row>
    <row r="7004" spans="1:2">
      <c r="B7004">
        <v>2334</v>
      </c>
    </row>
    <row r="7005" spans="1:2">
      <c r="A7005" s="7" t="s">
        <v>2495</v>
      </c>
      <c r="B7005">
        <v>2335</v>
      </c>
    </row>
    <row r="7006" spans="1:2">
      <c r="B7006">
        <v>2335</v>
      </c>
    </row>
    <row r="7007" spans="1:2">
      <c r="B7007">
        <v>2335</v>
      </c>
    </row>
    <row r="7008" spans="1:2">
      <c r="A7008" s="7" t="s">
        <v>2496</v>
      </c>
      <c r="B7008">
        <v>2336</v>
      </c>
    </row>
    <row r="7009" spans="1:2">
      <c r="B7009">
        <v>2336</v>
      </c>
    </row>
    <row r="7010" spans="1:2">
      <c r="B7010">
        <v>2336</v>
      </c>
    </row>
    <row r="7011" spans="1:2">
      <c r="A7011" s="7" t="s">
        <v>2497</v>
      </c>
      <c r="B7011">
        <v>2337</v>
      </c>
    </row>
    <row r="7012" spans="1:2">
      <c r="B7012">
        <v>2337</v>
      </c>
    </row>
    <row r="7013" spans="1:2">
      <c r="B7013">
        <v>2337</v>
      </c>
    </row>
    <row r="7014" spans="1:2">
      <c r="A7014" s="7" t="s">
        <v>2498</v>
      </c>
      <c r="B7014">
        <v>2338</v>
      </c>
    </row>
    <row r="7015" spans="1:2">
      <c r="B7015">
        <v>2338</v>
      </c>
    </row>
    <row r="7016" spans="1:2">
      <c r="B7016">
        <v>2338</v>
      </c>
    </row>
    <row r="7017" spans="1:2">
      <c r="A7017" s="7" t="s">
        <v>2499</v>
      </c>
      <c r="B7017">
        <v>2339</v>
      </c>
    </row>
    <row r="7018" spans="1:2">
      <c r="B7018">
        <v>2339</v>
      </c>
    </row>
    <row r="7019" spans="1:2">
      <c r="B7019">
        <v>2339</v>
      </c>
    </row>
    <row r="7020" spans="1:2">
      <c r="A7020" s="7" t="s">
        <v>2500</v>
      </c>
      <c r="B7020">
        <v>2340</v>
      </c>
    </row>
    <row r="7021" spans="1:2">
      <c r="B7021">
        <v>2340</v>
      </c>
    </row>
    <row r="7022" spans="1:2">
      <c r="B7022">
        <v>2340</v>
      </c>
    </row>
    <row r="7023" spans="1:2">
      <c r="A7023" s="7" t="s">
        <v>2501</v>
      </c>
      <c r="B7023">
        <v>2341</v>
      </c>
    </row>
    <row r="7024" spans="1:2">
      <c r="B7024">
        <v>2341</v>
      </c>
    </row>
    <row r="7025" spans="1:2">
      <c r="B7025">
        <v>2341</v>
      </c>
    </row>
    <row r="7026" spans="1:2">
      <c r="A7026" s="7" t="s">
        <v>2502</v>
      </c>
      <c r="B7026">
        <v>2342</v>
      </c>
    </row>
    <row r="7027" spans="1:2">
      <c r="B7027">
        <v>2342</v>
      </c>
    </row>
    <row r="7028" spans="1:2">
      <c r="B7028">
        <v>2342</v>
      </c>
    </row>
    <row r="7029" spans="1:2">
      <c r="A7029" s="7" t="s">
        <v>2503</v>
      </c>
      <c r="B7029">
        <v>2343</v>
      </c>
    </row>
    <row r="7030" spans="1:2">
      <c r="B7030">
        <v>2343</v>
      </c>
    </row>
    <row r="7031" spans="1:2">
      <c r="B7031">
        <v>2343</v>
      </c>
    </row>
    <row r="7032" spans="1:2">
      <c r="A7032" s="7" t="s">
        <v>2504</v>
      </c>
      <c r="B7032">
        <v>2344</v>
      </c>
    </row>
    <row r="7033" spans="1:2">
      <c r="B7033">
        <v>2344</v>
      </c>
    </row>
    <row r="7034" spans="1:2">
      <c r="B7034">
        <v>2344</v>
      </c>
    </row>
    <row r="7035" spans="1:2">
      <c r="A7035" s="7" t="s">
        <v>2505</v>
      </c>
      <c r="B7035">
        <v>2345</v>
      </c>
    </row>
    <row r="7036" spans="1:2">
      <c r="B7036">
        <v>2345</v>
      </c>
    </row>
    <row r="7037" spans="1:2">
      <c r="B7037">
        <v>2345</v>
      </c>
    </row>
    <row r="7038" spans="1:2">
      <c r="A7038" s="7" t="s">
        <v>2506</v>
      </c>
      <c r="B7038">
        <v>2346</v>
      </c>
    </row>
    <row r="7039" spans="1:2">
      <c r="B7039">
        <v>2346</v>
      </c>
    </row>
    <row r="7040" spans="1:2">
      <c r="B7040">
        <v>2346</v>
      </c>
    </row>
    <row r="7041" spans="1:2">
      <c r="A7041" s="7" t="s">
        <v>2507</v>
      </c>
      <c r="B7041">
        <v>2347</v>
      </c>
    </row>
    <row r="7042" spans="1:2">
      <c r="B7042">
        <v>2347</v>
      </c>
    </row>
    <row r="7043" spans="1:2">
      <c r="B7043">
        <v>2347</v>
      </c>
    </row>
    <row r="7044" spans="1:2">
      <c r="A7044" s="7" t="s">
        <v>2508</v>
      </c>
      <c r="B7044">
        <v>2348</v>
      </c>
    </row>
    <row r="7045" spans="1:2">
      <c r="B7045">
        <v>2348</v>
      </c>
    </row>
    <row r="7046" spans="1:2">
      <c r="B7046">
        <v>2348</v>
      </c>
    </row>
    <row r="7047" spans="1:2">
      <c r="A7047" s="7" t="s">
        <v>116</v>
      </c>
      <c r="B7047">
        <v>2349</v>
      </c>
    </row>
    <row r="7048" spans="1:2">
      <c r="B7048">
        <v>2349</v>
      </c>
    </row>
    <row r="7049" spans="1:2">
      <c r="B7049">
        <v>2349</v>
      </c>
    </row>
    <row r="7050" spans="1:2">
      <c r="A7050" s="7" t="s">
        <v>2509</v>
      </c>
      <c r="B7050">
        <v>2350</v>
      </c>
    </row>
    <row r="7051" spans="1:2">
      <c r="B7051">
        <v>2350</v>
      </c>
    </row>
    <row r="7052" spans="1:2">
      <c r="B7052">
        <v>2350</v>
      </c>
    </row>
    <row r="7053" spans="1:2">
      <c r="A7053" s="7" t="s">
        <v>2510</v>
      </c>
      <c r="B7053">
        <v>2351</v>
      </c>
    </row>
    <row r="7054" spans="1:2">
      <c r="B7054">
        <v>2351</v>
      </c>
    </row>
    <row r="7055" spans="1:2">
      <c r="B7055">
        <v>2351</v>
      </c>
    </row>
    <row r="7056" spans="1:2">
      <c r="A7056" s="7" t="s">
        <v>2511</v>
      </c>
      <c r="B7056">
        <v>2352</v>
      </c>
    </row>
    <row r="7057" spans="1:2">
      <c r="B7057">
        <v>2352</v>
      </c>
    </row>
    <row r="7058" spans="1:2">
      <c r="B7058">
        <v>2352</v>
      </c>
    </row>
    <row r="7059" spans="1:2">
      <c r="A7059" s="7" t="s">
        <v>2512</v>
      </c>
      <c r="B7059">
        <v>2353</v>
      </c>
    </row>
    <row r="7060" spans="1:2">
      <c r="B7060">
        <v>2353</v>
      </c>
    </row>
    <row r="7061" spans="1:2">
      <c r="B7061">
        <v>2353</v>
      </c>
    </row>
    <row r="7062" spans="1:2">
      <c r="A7062" s="7" t="s">
        <v>2513</v>
      </c>
      <c r="B7062">
        <v>2354</v>
      </c>
    </row>
    <row r="7063" spans="1:2">
      <c r="B7063">
        <v>2354</v>
      </c>
    </row>
    <row r="7064" spans="1:2">
      <c r="B7064">
        <v>2354</v>
      </c>
    </row>
    <row r="7065" spans="1:2">
      <c r="A7065" s="7" t="s">
        <v>2514</v>
      </c>
      <c r="B7065">
        <v>2355</v>
      </c>
    </row>
    <row r="7066" spans="1:2">
      <c r="B7066">
        <v>2355</v>
      </c>
    </row>
    <row r="7067" spans="1:2">
      <c r="B7067">
        <v>2355</v>
      </c>
    </row>
    <row r="7068" spans="1:2">
      <c r="A7068" s="7" t="s">
        <v>2515</v>
      </c>
      <c r="B7068">
        <v>2356</v>
      </c>
    </row>
    <row r="7069" spans="1:2">
      <c r="B7069">
        <v>2356</v>
      </c>
    </row>
    <row r="7070" spans="1:2">
      <c r="B7070">
        <v>2356</v>
      </c>
    </row>
    <row r="7071" spans="1:2">
      <c r="A7071" s="7" t="s">
        <v>2516</v>
      </c>
      <c r="B7071">
        <v>2357</v>
      </c>
    </row>
    <row r="7072" spans="1:2">
      <c r="B7072">
        <v>2357</v>
      </c>
    </row>
    <row r="7073" spans="1:2">
      <c r="B7073">
        <v>2357</v>
      </c>
    </row>
    <row r="7074" spans="1:2">
      <c r="A7074" s="7" t="s">
        <v>2517</v>
      </c>
      <c r="B7074">
        <v>2358</v>
      </c>
    </row>
    <row r="7075" spans="1:2">
      <c r="B7075">
        <v>2358</v>
      </c>
    </row>
    <row r="7076" spans="1:2">
      <c r="B7076">
        <v>2358</v>
      </c>
    </row>
    <row r="7077" spans="1:2">
      <c r="A7077" s="7" t="s">
        <v>2518</v>
      </c>
      <c r="B7077">
        <v>2359</v>
      </c>
    </row>
    <row r="7078" spans="1:2">
      <c r="B7078">
        <v>2359</v>
      </c>
    </row>
    <row r="7079" spans="1:2">
      <c r="B7079">
        <v>2359</v>
      </c>
    </row>
    <row r="7080" spans="1:2">
      <c r="A7080" s="7" t="s">
        <v>2519</v>
      </c>
      <c r="B7080">
        <v>2360</v>
      </c>
    </row>
    <row r="7081" spans="1:2">
      <c r="B7081">
        <v>2360</v>
      </c>
    </row>
    <row r="7082" spans="1:2">
      <c r="B7082">
        <v>2360</v>
      </c>
    </row>
    <row r="7083" spans="1:2">
      <c r="A7083" s="7" t="s">
        <v>2520</v>
      </c>
      <c r="B7083">
        <v>2361</v>
      </c>
    </row>
    <row r="7084" spans="1:2">
      <c r="B7084">
        <v>2361</v>
      </c>
    </row>
    <row r="7085" spans="1:2">
      <c r="B7085">
        <v>2361</v>
      </c>
    </row>
    <row r="7086" spans="1:2">
      <c r="A7086" s="7" t="s">
        <v>2521</v>
      </c>
      <c r="B7086">
        <v>2362</v>
      </c>
    </row>
    <row r="7087" spans="1:2">
      <c r="B7087">
        <v>2362</v>
      </c>
    </row>
    <row r="7088" spans="1:2">
      <c r="B7088">
        <v>2362</v>
      </c>
    </row>
    <row r="7089" spans="1:2">
      <c r="A7089" s="7" t="s">
        <v>2522</v>
      </c>
      <c r="B7089">
        <v>2363</v>
      </c>
    </row>
    <row r="7090" spans="1:2">
      <c r="B7090">
        <v>2363</v>
      </c>
    </row>
    <row r="7091" spans="1:2">
      <c r="B7091">
        <v>2363</v>
      </c>
    </row>
    <row r="7092" spans="1:2">
      <c r="A7092" s="7" t="s">
        <v>2523</v>
      </c>
      <c r="B7092">
        <v>2364</v>
      </c>
    </row>
    <row r="7093" spans="1:2">
      <c r="B7093">
        <v>2364</v>
      </c>
    </row>
    <row r="7094" spans="1:2">
      <c r="B7094">
        <v>2364</v>
      </c>
    </row>
    <row r="7095" spans="1:2">
      <c r="A7095" s="7" t="s">
        <v>2524</v>
      </c>
      <c r="B7095">
        <v>2365</v>
      </c>
    </row>
    <row r="7096" spans="1:2">
      <c r="B7096">
        <v>2365</v>
      </c>
    </row>
    <row r="7097" spans="1:2">
      <c r="B7097">
        <v>2365</v>
      </c>
    </row>
    <row r="7098" spans="1:2">
      <c r="A7098" s="7" t="s">
        <v>2525</v>
      </c>
      <c r="B7098">
        <v>2366</v>
      </c>
    </row>
    <row r="7099" spans="1:2">
      <c r="B7099">
        <v>2366</v>
      </c>
    </row>
    <row r="7100" spans="1:2">
      <c r="B7100">
        <v>2366</v>
      </c>
    </row>
    <row r="7101" spans="1:2">
      <c r="A7101" s="7" t="s">
        <v>2526</v>
      </c>
      <c r="B7101">
        <v>2367</v>
      </c>
    </row>
    <row r="7102" spans="1:2">
      <c r="B7102">
        <v>2367</v>
      </c>
    </row>
    <row r="7103" spans="1:2">
      <c r="B7103">
        <v>2367</v>
      </c>
    </row>
    <row r="7104" spans="1:2">
      <c r="A7104" s="7" t="s">
        <v>2527</v>
      </c>
      <c r="B7104">
        <v>2368</v>
      </c>
    </row>
    <row r="7105" spans="1:2">
      <c r="B7105">
        <v>2368</v>
      </c>
    </row>
    <row r="7106" spans="1:2">
      <c r="B7106">
        <v>2368</v>
      </c>
    </row>
    <row r="7107" spans="1:2">
      <c r="A7107" s="7" t="s">
        <v>2528</v>
      </c>
      <c r="B7107">
        <v>2369</v>
      </c>
    </row>
    <row r="7108" spans="1:2">
      <c r="B7108">
        <v>2369</v>
      </c>
    </row>
    <row r="7109" spans="1:2">
      <c r="B7109">
        <v>2369</v>
      </c>
    </row>
    <row r="7110" spans="1:2">
      <c r="A7110" s="7" t="s">
        <v>2529</v>
      </c>
      <c r="B7110">
        <v>2370</v>
      </c>
    </row>
    <row r="7111" spans="1:2">
      <c r="B7111">
        <v>2370</v>
      </c>
    </row>
    <row r="7112" spans="1:2">
      <c r="B7112">
        <v>2370</v>
      </c>
    </row>
    <row r="7113" spans="1:2">
      <c r="A7113" s="7" t="s">
        <v>117</v>
      </c>
      <c r="B7113">
        <v>2371</v>
      </c>
    </row>
    <row r="7114" spans="1:2">
      <c r="B7114">
        <v>2371</v>
      </c>
    </row>
    <row r="7115" spans="1:2">
      <c r="B7115">
        <v>2371</v>
      </c>
    </row>
    <row r="7116" spans="1:2">
      <c r="A7116" s="7" t="s">
        <v>2530</v>
      </c>
      <c r="B7116">
        <v>2372</v>
      </c>
    </row>
    <row r="7117" spans="1:2">
      <c r="B7117">
        <v>2372</v>
      </c>
    </row>
    <row r="7118" spans="1:2">
      <c r="B7118">
        <v>2372</v>
      </c>
    </row>
    <row r="7119" spans="1:2">
      <c r="A7119" s="7" t="s">
        <v>2531</v>
      </c>
      <c r="B7119">
        <v>2373</v>
      </c>
    </row>
    <row r="7120" spans="1:2">
      <c r="B7120">
        <v>2373</v>
      </c>
    </row>
    <row r="7121" spans="1:2">
      <c r="B7121">
        <v>2373</v>
      </c>
    </row>
    <row r="7122" spans="1:2">
      <c r="A7122" s="7" t="s">
        <v>2532</v>
      </c>
      <c r="B7122">
        <v>2374</v>
      </c>
    </row>
    <row r="7123" spans="1:2">
      <c r="B7123">
        <v>2374</v>
      </c>
    </row>
    <row r="7124" spans="1:2">
      <c r="B7124">
        <v>2374</v>
      </c>
    </row>
    <row r="7125" spans="1:2">
      <c r="A7125" s="7" t="s">
        <v>2533</v>
      </c>
      <c r="B7125">
        <v>2375</v>
      </c>
    </row>
    <row r="7126" spans="1:2">
      <c r="B7126">
        <v>2375</v>
      </c>
    </row>
    <row r="7127" spans="1:2">
      <c r="B7127">
        <v>2375</v>
      </c>
    </row>
    <row r="7128" spans="1:2">
      <c r="A7128" s="7" t="s">
        <v>2534</v>
      </c>
      <c r="B7128">
        <v>2376</v>
      </c>
    </row>
    <row r="7129" spans="1:2">
      <c r="B7129">
        <v>2376</v>
      </c>
    </row>
    <row r="7130" spans="1:2">
      <c r="B7130">
        <v>2376</v>
      </c>
    </row>
    <row r="7131" spans="1:2">
      <c r="A7131" s="7" t="s">
        <v>2535</v>
      </c>
      <c r="B7131">
        <v>2377</v>
      </c>
    </row>
    <row r="7132" spans="1:2">
      <c r="B7132">
        <v>2377</v>
      </c>
    </row>
    <row r="7133" spans="1:2">
      <c r="B7133">
        <v>2377</v>
      </c>
    </row>
    <row r="7134" spans="1:2">
      <c r="A7134" s="7" t="s">
        <v>2536</v>
      </c>
      <c r="B7134">
        <v>2378</v>
      </c>
    </row>
    <row r="7135" spans="1:2">
      <c r="B7135">
        <v>2378</v>
      </c>
    </row>
    <row r="7136" spans="1:2">
      <c r="B7136">
        <v>2378</v>
      </c>
    </row>
    <row r="7137" spans="1:2">
      <c r="A7137" s="7" t="s">
        <v>2537</v>
      </c>
      <c r="B7137">
        <v>2379</v>
      </c>
    </row>
    <row r="7138" spans="1:2">
      <c r="B7138">
        <v>2379</v>
      </c>
    </row>
    <row r="7139" spans="1:2">
      <c r="B7139">
        <v>2379</v>
      </c>
    </row>
    <row r="7140" spans="1:2">
      <c r="A7140" s="7" t="s">
        <v>2538</v>
      </c>
      <c r="B7140">
        <v>2380</v>
      </c>
    </row>
    <row r="7141" spans="1:2">
      <c r="B7141">
        <v>2380</v>
      </c>
    </row>
    <row r="7142" spans="1:2">
      <c r="B7142">
        <v>2380</v>
      </c>
    </row>
    <row r="7143" spans="1:2">
      <c r="A7143" s="7" t="s">
        <v>2539</v>
      </c>
      <c r="B7143">
        <v>2381</v>
      </c>
    </row>
    <row r="7144" spans="1:2">
      <c r="B7144">
        <v>2381</v>
      </c>
    </row>
    <row r="7145" spans="1:2">
      <c r="B7145">
        <v>2381</v>
      </c>
    </row>
    <row r="7146" spans="1:2">
      <c r="A7146" s="7" t="s">
        <v>2540</v>
      </c>
      <c r="B7146">
        <v>2382</v>
      </c>
    </row>
    <row r="7147" spans="1:2">
      <c r="B7147">
        <v>2382</v>
      </c>
    </row>
    <row r="7148" spans="1:2">
      <c r="B7148">
        <v>2382</v>
      </c>
    </row>
    <row r="7149" spans="1:2">
      <c r="A7149" s="7" t="s">
        <v>2541</v>
      </c>
      <c r="B7149">
        <v>2383</v>
      </c>
    </row>
    <row r="7150" spans="1:2">
      <c r="B7150">
        <v>2383</v>
      </c>
    </row>
    <row r="7151" spans="1:2">
      <c r="B7151">
        <v>2383</v>
      </c>
    </row>
    <row r="7152" spans="1:2">
      <c r="A7152" s="7" t="s">
        <v>2542</v>
      </c>
      <c r="B7152">
        <v>2384</v>
      </c>
    </row>
    <row r="7153" spans="1:2">
      <c r="B7153">
        <v>2384</v>
      </c>
    </row>
    <row r="7154" spans="1:2">
      <c r="B7154">
        <v>2384</v>
      </c>
    </row>
    <row r="7155" spans="1:2">
      <c r="A7155" s="7" t="s">
        <v>2543</v>
      </c>
      <c r="B7155">
        <v>2385</v>
      </c>
    </row>
    <row r="7156" spans="1:2">
      <c r="B7156">
        <v>2385</v>
      </c>
    </row>
    <row r="7157" spans="1:2">
      <c r="B7157">
        <v>2385</v>
      </c>
    </row>
    <row r="7158" spans="1:2">
      <c r="A7158" s="7" t="s">
        <v>2544</v>
      </c>
      <c r="B7158">
        <v>2386</v>
      </c>
    </row>
    <row r="7159" spans="1:2">
      <c r="B7159">
        <v>2386</v>
      </c>
    </row>
    <row r="7160" spans="1:2">
      <c r="B7160">
        <v>2386</v>
      </c>
    </row>
    <row r="7161" spans="1:2">
      <c r="A7161" s="7" t="s">
        <v>2545</v>
      </c>
      <c r="B7161">
        <v>2387</v>
      </c>
    </row>
    <row r="7162" spans="1:2">
      <c r="B7162">
        <v>2387</v>
      </c>
    </row>
    <row r="7163" spans="1:2">
      <c r="B7163">
        <v>2387</v>
      </c>
    </row>
    <row r="7164" spans="1:2">
      <c r="A7164" s="7" t="s">
        <v>2546</v>
      </c>
      <c r="B7164">
        <v>2388</v>
      </c>
    </row>
    <row r="7165" spans="1:2">
      <c r="B7165">
        <v>2388</v>
      </c>
    </row>
    <row r="7166" spans="1:2">
      <c r="B7166">
        <v>2388</v>
      </c>
    </row>
    <row r="7167" spans="1:2">
      <c r="A7167" s="7" t="s">
        <v>2547</v>
      </c>
      <c r="B7167">
        <v>2389</v>
      </c>
    </row>
    <row r="7168" spans="1:2">
      <c r="B7168">
        <v>2389</v>
      </c>
    </row>
    <row r="7169" spans="1:2">
      <c r="B7169">
        <v>2389</v>
      </c>
    </row>
    <row r="7170" spans="1:2">
      <c r="A7170" s="7" t="s">
        <v>118</v>
      </c>
      <c r="B7170">
        <v>2390</v>
      </c>
    </row>
    <row r="7171" spans="1:2">
      <c r="B7171">
        <v>2390</v>
      </c>
    </row>
    <row r="7172" spans="1:2">
      <c r="B7172">
        <v>2390</v>
      </c>
    </row>
    <row r="7173" spans="1:2">
      <c r="A7173" s="7" t="s">
        <v>2548</v>
      </c>
      <c r="B7173">
        <v>2391</v>
      </c>
    </row>
    <row r="7174" spans="1:2">
      <c r="B7174">
        <v>2391</v>
      </c>
    </row>
    <row r="7175" spans="1:2">
      <c r="B7175">
        <v>2391</v>
      </c>
    </row>
    <row r="7176" spans="1:2">
      <c r="A7176" s="7" t="s">
        <v>2549</v>
      </c>
      <c r="B7176">
        <v>2392</v>
      </c>
    </row>
    <row r="7177" spans="1:2">
      <c r="B7177">
        <v>2392</v>
      </c>
    </row>
    <row r="7178" spans="1:2">
      <c r="B7178">
        <v>2392</v>
      </c>
    </row>
    <row r="7179" spans="1:2">
      <c r="A7179" s="7" t="s">
        <v>2550</v>
      </c>
      <c r="B7179">
        <v>2393</v>
      </c>
    </row>
    <row r="7180" spans="1:2">
      <c r="B7180">
        <v>2393</v>
      </c>
    </row>
    <row r="7181" spans="1:2">
      <c r="B7181">
        <v>2393</v>
      </c>
    </row>
    <row r="7182" spans="1:2">
      <c r="A7182" s="7" t="s">
        <v>2551</v>
      </c>
      <c r="B7182">
        <v>2394</v>
      </c>
    </row>
    <row r="7183" spans="1:2">
      <c r="B7183">
        <v>2394</v>
      </c>
    </row>
    <row r="7184" spans="1:2">
      <c r="B7184">
        <v>2394</v>
      </c>
    </row>
    <row r="7185" spans="1:2">
      <c r="A7185" s="7" t="s">
        <v>2552</v>
      </c>
      <c r="B7185">
        <v>2395</v>
      </c>
    </row>
    <row r="7186" spans="1:2">
      <c r="B7186">
        <v>2395</v>
      </c>
    </row>
    <row r="7187" spans="1:2">
      <c r="B7187">
        <v>2395</v>
      </c>
    </row>
    <row r="7188" spans="1:2">
      <c r="A7188" s="7" t="s">
        <v>2553</v>
      </c>
      <c r="B7188">
        <v>2396</v>
      </c>
    </row>
    <row r="7189" spans="1:2">
      <c r="B7189">
        <v>2396</v>
      </c>
    </row>
    <row r="7190" spans="1:2">
      <c r="B7190">
        <v>2396</v>
      </c>
    </row>
    <row r="7191" spans="1:2">
      <c r="A7191" s="7" t="s">
        <v>2554</v>
      </c>
      <c r="B7191">
        <v>2397</v>
      </c>
    </row>
    <row r="7192" spans="1:2">
      <c r="B7192">
        <v>2397</v>
      </c>
    </row>
    <row r="7193" spans="1:2">
      <c r="B7193">
        <v>2397</v>
      </c>
    </row>
    <row r="7194" spans="1:2">
      <c r="A7194" s="7" t="s">
        <v>2555</v>
      </c>
      <c r="B7194">
        <v>2398</v>
      </c>
    </row>
    <row r="7195" spans="1:2">
      <c r="B7195">
        <v>2398</v>
      </c>
    </row>
    <row r="7196" spans="1:2">
      <c r="B7196">
        <v>2398</v>
      </c>
    </row>
    <row r="7197" spans="1:2">
      <c r="A7197" s="7" t="s">
        <v>2556</v>
      </c>
      <c r="B7197">
        <v>2399</v>
      </c>
    </row>
    <row r="7198" spans="1:2">
      <c r="B7198">
        <v>2399</v>
      </c>
    </row>
    <row r="7199" spans="1:2">
      <c r="B7199">
        <v>2399</v>
      </c>
    </row>
    <row r="7200" spans="1:2">
      <c r="A7200" s="7" t="s">
        <v>2557</v>
      </c>
      <c r="B7200">
        <v>2400</v>
      </c>
    </row>
    <row r="7201" spans="1:2">
      <c r="B7201">
        <v>2400</v>
      </c>
    </row>
    <row r="7202" spans="1:2">
      <c r="B7202">
        <v>2400</v>
      </c>
    </row>
    <row r="7203" spans="1:2">
      <c r="A7203" s="7" t="s">
        <v>2558</v>
      </c>
      <c r="B7203">
        <v>2401</v>
      </c>
    </row>
    <row r="7204" spans="1:2">
      <c r="B7204">
        <v>2401</v>
      </c>
    </row>
    <row r="7205" spans="1:2">
      <c r="B7205">
        <v>2401</v>
      </c>
    </row>
    <row r="7206" spans="1:2">
      <c r="A7206" s="7" t="s">
        <v>2559</v>
      </c>
      <c r="B7206">
        <v>2402</v>
      </c>
    </row>
    <row r="7207" spans="1:2">
      <c r="B7207">
        <v>2402</v>
      </c>
    </row>
    <row r="7208" spans="1:2">
      <c r="B7208">
        <v>2402</v>
      </c>
    </row>
    <row r="7209" spans="1:2">
      <c r="A7209" s="7" t="s">
        <v>2560</v>
      </c>
      <c r="B7209">
        <v>2403</v>
      </c>
    </row>
    <row r="7210" spans="1:2">
      <c r="B7210">
        <v>2403</v>
      </c>
    </row>
    <row r="7211" spans="1:2">
      <c r="B7211">
        <v>2403</v>
      </c>
    </row>
    <row r="7212" spans="1:2">
      <c r="A7212" s="7" t="s">
        <v>2561</v>
      </c>
      <c r="B7212">
        <v>2404</v>
      </c>
    </row>
    <row r="7213" spans="1:2">
      <c r="B7213">
        <v>2404</v>
      </c>
    </row>
    <row r="7214" spans="1:2">
      <c r="B7214">
        <v>2404</v>
      </c>
    </row>
    <row r="7215" spans="1:2">
      <c r="A7215" s="7" t="s">
        <v>2562</v>
      </c>
      <c r="B7215">
        <v>2405</v>
      </c>
    </row>
    <row r="7216" spans="1:2">
      <c r="B7216">
        <v>2405</v>
      </c>
    </row>
    <row r="7217" spans="1:2">
      <c r="B7217">
        <v>2405</v>
      </c>
    </row>
    <row r="7218" spans="1:2">
      <c r="A7218" s="7" t="s">
        <v>2563</v>
      </c>
      <c r="B7218">
        <v>2406</v>
      </c>
    </row>
    <row r="7219" spans="1:2">
      <c r="B7219">
        <v>2406</v>
      </c>
    </row>
    <row r="7220" spans="1:2">
      <c r="B7220">
        <v>2406</v>
      </c>
    </row>
    <row r="7221" spans="1:2">
      <c r="A7221" s="7" t="s">
        <v>2564</v>
      </c>
      <c r="B7221">
        <v>2407</v>
      </c>
    </row>
    <row r="7222" spans="1:2">
      <c r="B7222">
        <v>2407</v>
      </c>
    </row>
    <row r="7223" spans="1:2">
      <c r="B7223">
        <v>2407</v>
      </c>
    </row>
    <row r="7224" spans="1:2">
      <c r="A7224" s="7" t="s">
        <v>2565</v>
      </c>
      <c r="B7224">
        <v>2408</v>
      </c>
    </row>
    <row r="7225" spans="1:2">
      <c r="B7225">
        <v>2408</v>
      </c>
    </row>
    <row r="7226" spans="1:2">
      <c r="B7226">
        <v>2408</v>
      </c>
    </row>
    <row r="7227" spans="1:2">
      <c r="A7227" s="7" t="s">
        <v>2566</v>
      </c>
      <c r="B7227">
        <v>2409</v>
      </c>
    </row>
    <row r="7228" spans="1:2">
      <c r="B7228">
        <v>2409</v>
      </c>
    </row>
    <row r="7229" spans="1:2">
      <c r="B7229">
        <v>2409</v>
      </c>
    </row>
    <row r="7230" spans="1:2">
      <c r="A7230" s="7" t="s">
        <v>119</v>
      </c>
      <c r="B7230">
        <v>2410</v>
      </c>
    </row>
    <row r="7231" spans="1:2">
      <c r="B7231">
        <v>2410</v>
      </c>
    </row>
    <row r="7232" spans="1:2">
      <c r="B7232">
        <v>2410</v>
      </c>
    </row>
    <row r="7233" spans="1:2">
      <c r="A7233" s="7" t="s">
        <v>2567</v>
      </c>
      <c r="B7233">
        <v>2411</v>
      </c>
    </row>
    <row r="7234" spans="1:2">
      <c r="B7234">
        <v>2411</v>
      </c>
    </row>
    <row r="7235" spans="1:2">
      <c r="B7235">
        <v>2411</v>
      </c>
    </row>
    <row r="7236" spans="1:2">
      <c r="A7236" s="7" t="s">
        <v>2568</v>
      </c>
      <c r="B7236">
        <v>2412</v>
      </c>
    </row>
    <row r="7237" spans="1:2">
      <c r="B7237">
        <v>2412</v>
      </c>
    </row>
    <row r="7238" spans="1:2">
      <c r="B7238">
        <v>2412</v>
      </c>
    </row>
    <row r="7239" spans="1:2">
      <c r="A7239" s="7" t="s">
        <v>2569</v>
      </c>
      <c r="B7239">
        <v>2413</v>
      </c>
    </row>
    <row r="7240" spans="1:2">
      <c r="B7240">
        <v>2413</v>
      </c>
    </row>
    <row r="7241" spans="1:2">
      <c r="B7241">
        <v>2413</v>
      </c>
    </row>
    <row r="7242" spans="1:2">
      <c r="A7242" s="7" t="s">
        <v>2570</v>
      </c>
      <c r="B7242">
        <v>2414</v>
      </c>
    </row>
    <row r="7243" spans="1:2">
      <c r="B7243">
        <v>2414</v>
      </c>
    </row>
    <row r="7244" spans="1:2">
      <c r="B7244">
        <v>2414</v>
      </c>
    </row>
    <row r="7245" spans="1:2">
      <c r="A7245" s="7" t="s">
        <v>2571</v>
      </c>
      <c r="B7245">
        <v>2415</v>
      </c>
    </row>
    <row r="7246" spans="1:2">
      <c r="B7246">
        <v>2415</v>
      </c>
    </row>
    <row r="7247" spans="1:2">
      <c r="B7247">
        <v>2415</v>
      </c>
    </row>
    <row r="7248" spans="1:2">
      <c r="A7248" s="7" t="s">
        <v>2572</v>
      </c>
      <c r="B7248">
        <v>2416</v>
      </c>
    </row>
    <row r="7249" spans="1:2">
      <c r="B7249">
        <v>2416</v>
      </c>
    </row>
    <row r="7250" spans="1:2">
      <c r="B7250">
        <v>2416</v>
      </c>
    </row>
    <row r="7251" spans="1:2">
      <c r="A7251" s="7" t="s">
        <v>2573</v>
      </c>
      <c r="B7251">
        <v>2417</v>
      </c>
    </row>
    <row r="7252" spans="1:2">
      <c r="B7252">
        <v>2417</v>
      </c>
    </row>
    <row r="7253" spans="1:2">
      <c r="B7253">
        <v>2417</v>
      </c>
    </row>
    <row r="7254" spans="1:2">
      <c r="A7254" s="7" t="s">
        <v>2574</v>
      </c>
      <c r="B7254">
        <v>2418</v>
      </c>
    </row>
    <row r="7255" spans="1:2">
      <c r="B7255">
        <v>2418</v>
      </c>
    </row>
    <row r="7256" spans="1:2">
      <c r="B7256">
        <v>2418</v>
      </c>
    </row>
    <row r="7257" spans="1:2">
      <c r="A7257" s="7" t="s">
        <v>2575</v>
      </c>
      <c r="B7257">
        <v>2419</v>
      </c>
    </row>
    <row r="7258" spans="1:2">
      <c r="B7258">
        <v>2419</v>
      </c>
    </row>
    <row r="7259" spans="1:2">
      <c r="B7259">
        <v>2419</v>
      </c>
    </row>
    <row r="7260" spans="1:2">
      <c r="A7260" s="7" t="s">
        <v>2576</v>
      </c>
      <c r="B7260">
        <v>2420</v>
      </c>
    </row>
    <row r="7261" spans="1:2">
      <c r="B7261">
        <v>2420</v>
      </c>
    </row>
    <row r="7262" spans="1:2">
      <c r="B7262">
        <v>2420</v>
      </c>
    </row>
    <row r="7263" spans="1:2">
      <c r="A7263" s="7" t="s">
        <v>2577</v>
      </c>
      <c r="B7263">
        <v>2421</v>
      </c>
    </row>
    <row r="7264" spans="1:2">
      <c r="B7264">
        <v>2421</v>
      </c>
    </row>
    <row r="7265" spans="1:2">
      <c r="B7265">
        <v>2421</v>
      </c>
    </row>
    <row r="7266" spans="1:2">
      <c r="A7266" s="7" t="s">
        <v>2578</v>
      </c>
      <c r="B7266">
        <v>2422</v>
      </c>
    </row>
    <row r="7267" spans="1:2">
      <c r="B7267">
        <v>2422</v>
      </c>
    </row>
    <row r="7268" spans="1:2">
      <c r="B7268">
        <v>2422</v>
      </c>
    </row>
    <row r="7269" spans="1:2">
      <c r="A7269" s="7" t="s">
        <v>2579</v>
      </c>
      <c r="B7269">
        <v>2423</v>
      </c>
    </row>
    <row r="7270" spans="1:2">
      <c r="B7270">
        <v>2423</v>
      </c>
    </row>
    <row r="7271" spans="1:2">
      <c r="B7271">
        <v>2423</v>
      </c>
    </row>
    <row r="7272" spans="1:2">
      <c r="A7272" s="7" t="s">
        <v>2580</v>
      </c>
      <c r="B7272">
        <v>2424</v>
      </c>
    </row>
    <row r="7273" spans="1:2">
      <c r="B7273">
        <v>2424</v>
      </c>
    </row>
    <row r="7274" spans="1:2">
      <c r="B7274">
        <v>2424</v>
      </c>
    </row>
    <row r="7275" spans="1:2">
      <c r="A7275" s="7" t="s">
        <v>2581</v>
      </c>
      <c r="B7275">
        <v>2425</v>
      </c>
    </row>
    <row r="7276" spans="1:2">
      <c r="B7276">
        <v>2425</v>
      </c>
    </row>
    <row r="7277" spans="1:2">
      <c r="B7277">
        <v>2425</v>
      </c>
    </row>
    <row r="7278" spans="1:2">
      <c r="A7278" s="7" t="s">
        <v>2582</v>
      </c>
      <c r="B7278">
        <v>2426</v>
      </c>
    </row>
    <row r="7279" spans="1:2">
      <c r="B7279">
        <v>2426</v>
      </c>
    </row>
    <row r="7280" spans="1:2">
      <c r="B7280">
        <v>2426</v>
      </c>
    </row>
    <row r="7281" spans="1:2">
      <c r="A7281" s="7" t="s">
        <v>2583</v>
      </c>
      <c r="B7281">
        <v>2427</v>
      </c>
    </row>
    <row r="7282" spans="1:2">
      <c r="B7282">
        <v>2427</v>
      </c>
    </row>
    <row r="7283" spans="1:2">
      <c r="B7283">
        <v>2427</v>
      </c>
    </row>
    <row r="7284" spans="1:2">
      <c r="A7284" s="7" t="s">
        <v>2584</v>
      </c>
      <c r="B7284">
        <v>2428</v>
      </c>
    </row>
    <row r="7285" spans="1:2">
      <c r="B7285">
        <v>2428</v>
      </c>
    </row>
    <row r="7286" spans="1:2">
      <c r="B7286">
        <v>2428</v>
      </c>
    </row>
    <row r="7287" spans="1:2">
      <c r="A7287" s="7" t="s">
        <v>2585</v>
      </c>
      <c r="B7287">
        <v>2429</v>
      </c>
    </row>
    <row r="7288" spans="1:2">
      <c r="B7288">
        <v>2429</v>
      </c>
    </row>
    <row r="7289" spans="1:2">
      <c r="B7289">
        <v>2429</v>
      </c>
    </row>
    <row r="7290" spans="1:2">
      <c r="A7290" s="7" t="s">
        <v>2586</v>
      </c>
      <c r="B7290">
        <v>2430</v>
      </c>
    </row>
    <row r="7291" spans="1:2">
      <c r="B7291">
        <v>2430</v>
      </c>
    </row>
    <row r="7292" spans="1:2">
      <c r="B7292">
        <v>2430</v>
      </c>
    </row>
    <row r="7293" spans="1:2">
      <c r="A7293" s="7" t="s">
        <v>2587</v>
      </c>
      <c r="B7293">
        <v>2431</v>
      </c>
    </row>
    <row r="7294" spans="1:2">
      <c r="B7294">
        <v>2431</v>
      </c>
    </row>
    <row r="7295" spans="1:2">
      <c r="B7295">
        <v>2431</v>
      </c>
    </row>
    <row r="7296" spans="1:2">
      <c r="A7296" s="7" t="s">
        <v>120</v>
      </c>
      <c r="B7296">
        <v>2432</v>
      </c>
    </row>
    <row r="7297" spans="1:2">
      <c r="B7297">
        <v>2432</v>
      </c>
    </row>
    <row r="7298" spans="1:2">
      <c r="B7298">
        <v>2432</v>
      </c>
    </row>
    <row r="7299" spans="1:2">
      <c r="A7299" s="7" t="s">
        <v>2588</v>
      </c>
      <c r="B7299">
        <v>2433</v>
      </c>
    </row>
    <row r="7300" spans="1:2">
      <c r="B7300">
        <v>2433</v>
      </c>
    </row>
    <row r="7301" spans="1:2">
      <c r="B7301">
        <v>2433</v>
      </c>
    </row>
    <row r="7302" spans="1:2">
      <c r="A7302" s="7" t="s">
        <v>2589</v>
      </c>
      <c r="B7302">
        <v>2434</v>
      </c>
    </row>
    <row r="7303" spans="1:2">
      <c r="B7303">
        <v>2434</v>
      </c>
    </row>
    <row r="7304" spans="1:2">
      <c r="B7304">
        <v>2434</v>
      </c>
    </row>
    <row r="7305" spans="1:2">
      <c r="A7305" s="7" t="s">
        <v>2590</v>
      </c>
      <c r="B7305">
        <v>2435</v>
      </c>
    </row>
    <row r="7306" spans="1:2">
      <c r="B7306">
        <v>2435</v>
      </c>
    </row>
    <row r="7307" spans="1:2">
      <c r="B7307">
        <v>2435</v>
      </c>
    </row>
    <row r="7308" spans="1:2">
      <c r="A7308" s="7" t="s">
        <v>2591</v>
      </c>
      <c r="B7308">
        <v>2436</v>
      </c>
    </row>
    <row r="7309" spans="1:2">
      <c r="B7309">
        <v>2436</v>
      </c>
    </row>
    <row r="7310" spans="1:2">
      <c r="B7310">
        <v>2436</v>
      </c>
    </row>
    <row r="7311" spans="1:2">
      <c r="A7311" s="7" t="s">
        <v>2592</v>
      </c>
      <c r="B7311">
        <v>2437</v>
      </c>
    </row>
    <row r="7312" spans="1:2">
      <c r="B7312">
        <v>2437</v>
      </c>
    </row>
    <row r="7313" spans="1:2">
      <c r="B7313">
        <v>2437</v>
      </c>
    </row>
    <row r="7314" spans="1:2">
      <c r="A7314" s="7" t="s">
        <v>2593</v>
      </c>
      <c r="B7314">
        <v>2438</v>
      </c>
    </row>
    <row r="7315" spans="1:2">
      <c r="B7315">
        <v>2438</v>
      </c>
    </row>
    <row r="7316" spans="1:2">
      <c r="B7316">
        <v>2438</v>
      </c>
    </row>
    <row r="7317" spans="1:2">
      <c r="A7317" s="7" t="s">
        <v>2594</v>
      </c>
      <c r="B7317">
        <v>2439</v>
      </c>
    </row>
    <row r="7318" spans="1:2">
      <c r="B7318">
        <v>2439</v>
      </c>
    </row>
    <row r="7319" spans="1:2">
      <c r="B7319">
        <v>2439</v>
      </c>
    </row>
    <row r="7320" spans="1:2">
      <c r="A7320" s="7" t="s">
        <v>2595</v>
      </c>
      <c r="B7320">
        <v>2440</v>
      </c>
    </row>
    <row r="7321" spans="1:2">
      <c r="B7321">
        <v>2440</v>
      </c>
    </row>
    <row r="7322" spans="1:2">
      <c r="B7322">
        <v>2440</v>
      </c>
    </row>
    <row r="7323" spans="1:2">
      <c r="A7323" s="7" t="s">
        <v>2596</v>
      </c>
      <c r="B7323">
        <v>2441</v>
      </c>
    </row>
    <row r="7324" spans="1:2">
      <c r="B7324">
        <v>2441</v>
      </c>
    </row>
    <row r="7325" spans="1:2">
      <c r="B7325">
        <v>2441</v>
      </c>
    </row>
    <row r="7326" spans="1:2">
      <c r="A7326" s="7" t="s">
        <v>2597</v>
      </c>
      <c r="B7326">
        <v>2442</v>
      </c>
    </row>
    <row r="7327" spans="1:2">
      <c r="B7327">
        <v>2442</v>
      </c>
    </row>
    <row r="7328" spans="1:2">
      <c r="B7328">
        <v>2442</v>
      </c>
    </row>
    <row r="7329" spans="1:2">
      <c r="A7329" s="7" t="s">
        <v>2598</v>
      </c>
      <c r="B7329">
        <v>2443</v>
      </c>
    </row>
    <row r="7330" spans="1:2">
      <c r="B7330">
        <v>2443</v>
      </c>
    </row>
    <row r="7331" spans="1:2">
      <c r="B7331">
        <v>2443</v>
      </c>
    </row>
    <row r="7332" spans="1:2">
      <c r="A7332" s="7" t="s">
        <v>2599</v>
      </c>
      <c r="B7332">
        <v>2444</v>
      </c>
    </row>
    <row r="7333" spans="1:2">
      <c r="B7333">
        <v>2444</v>
      </c>
    </row>
    <row r="7334" spans="1:2">
      <c r="B7334">
        <v>2444</v>
      </c>
    </row>
    <row r="7335" spans="1:2">
      <c r="A7335" s="7" t="s">
        <v>2600</v>
      </c>
      <c r="B7335">
        <v>2445</v>
      </c>
    </row>
    <row r="7336" spans="1:2">
      <c r="B7336">
        <v>2445</v>
      </c>
    </row>
    <row r="7337" spans="1:2">
      <c r="B7337">
        <v>2445</v>
      </c>
    </row>
    <row r="7338" spans="1:2">
      <c r="A7338" s="7" t="s">
        <v>2601</v>
      </c>
      <c r="B7338">
        <v>2446</v>
      </c>
    </row>
    <row r="7339" spans="1:2">
      <c r="B7339">
        <v>2446</v>
      </c>
    </row>
    <row r="7340" spans="1:2">
      <c r="B7340">
        <v>2446</v>
      </c>
    </row>
    <row r="7341" spans="1:2">
      <c r="A7341" s="7" t="s">
        <v>2602</v>
      </c>
      <c r="B7341">
        <v>2447</v>
      </c>
    </row>
    <row r="7342" spans="1:2">
      <c r="B7342">
        <v>2447</v>
      </c>
    </row>
    <row r="7343" spans="1:2">
      <c r="B7343">
        <v>2447</v>
      </c>
    </row>
    <row r="7344" spans="1:2">
      <c r="A7344" s="7" t="s">
        <v>2603</v>
      </c>
      <c r="B7344">
        <v>2448</v>
      </c>
    </row>
    <row r="7345" spans="1:2">
      <c r="B7345">
        <v>2448</v>
      </c>
    </row>
    <row r="7346" spans="1:2">
      <c r="B7346">
        <v>2448</v>
      </c>
    </row>
    <row r="7347" spans="1:2">
      <c r="A7347" s="7" t="s">
        <v>2604</v>
      </c>
      <c r="B7347">
        <v>2449</v>
      </c>
    </row>
    <row r="7348" spans="1:2">
      <c r="B7348">
        <v>2449</v>
      </c>
    </row>
    <row r="7349" spans="1:2">
      <c r="B7349">
        <v>2449</v>
      </c>
    </row>
    <row r="7350" spans="1:2">
      <c r="A7350" s="7" t="s">
        <v>2605</v>
      </c>
      <c r="B7350">
        <v>2450</v>
      </c>
    </row>
    <row r="7351" spans="1:2">
      <c r="B7351">
        <v>2450</v>
      </c>
    </row>
    <row r="7352" spans="1:2">
      <c r="B7352">
        <v>2450</v>
      </c>
    </row>
    <row r="7353" spans="1:2">
      <c r="A7353" s="7" t="s">
        <v>121</v>
      </c>
      <c r="B7353">
        <v>2451</v>
      </c>
    </row>
    <row r="7354" spans="1:2">
      <c r="B7354">
        <v>2451</v>
      </c>
    </row>
    <row r="7355" spans="1:2">
      <c r="B7355">
        <v>2451</v>
      </c>
    </row>
    <row r="7356" spans="1:2">
      <c r="A7356" s="7" t="s">
        <v>2606</v>
      </c>
      <c r="B7356">
        <v>2452</v>
      </c>
    </row>
    <row r="7357" spans="1:2">
      <c r="B7357">
        <v>2452</v>
      </c>
    </row>
    <row r="7358" spans="1:2">
      <c r="B7358">
        <v>2452</v>
      </c>
    </row>
    <row r="7359" spans="1:2">
      <c r="A7359" s="7" t="s">
        <v>2607</v>
      </c>
      <c r="B7359">
        <v>2453</v>
      </c>
    </row>
    <row r="7360" spans="1:2">
      <c r="B7360">
        <v>2453</v>
      </c>
    </row>
    <row r="7361" spans="1:2">
      <c r="B7361">
        <v>2453</v>
      </c>
    </row>
    <row r="7362" spans="1:2">
      <c r="A7362" s="7" t="s">
        <v>2608</v>
      </c>
      <c r="B7362">
        <v>2454</v>
      </c>
    </row>
    <row r="7363" spans="1:2">
      <c r="B7363">
        <v>2454</v>
      </c>
    </row>
    <row r="7364" spans="1:2">
      <c r="B7364">
        <v>2454</v>
      </c>
    </row>
    <row r="7365" spans="1:2">
      <c r="A7365" s="7" t="s">
        <v>2609</v>
      </c>
      <c r="B7365">
        <v>2455</v>
      </c>
    </row>
    <row r="7366" spans="1:2">
      <c r="B7366">
        <v>2455</v>
      </c>
    </row>
    <row r="7367" spans="1:2">
      <c r="B7367">
        <v>2455</v>
      </c>
    </row>
    <row r="7368" spans="1:2">
      <c r="A7368" s="7" t="s">
        <v>2610</v>
      </c>
      <c r="B7368">
        <v>2456</v>
      </c>
    </row>
    <row r="7369" spans="1:2">
      <c r="B7369">
        <v>2456</v>
      </c>
    </row>
    <row r="7370" spans="1:2">
      <c r="B7370">
        <v>2456</v>
      </c>
    </row>
    <row r="7371" spans="1:2">
      <c r="A7371" s="7" t="s">
        <v>2611</v>
      </c>
      <c r="B7371">
        <v>2457</v>
      </c>
    </row>
    <row r="7372" spans="1:2">
      <c r="B7372">
        <v>2457</v>
      </c>
    </row>
    <row r="7373" spans="1:2">
      <c r="B7373">
        <v>2457</v>
      </c>
    </row>
    <row r="7374" spans="1:2">
      <c r="A7374" s="7" t="s">
        <v>2612</v>
      </c>
      <c r="B7374">
        <v>2458</v>
      </c>
    </row>
    <row r="7375" spans="1:2">
      <c r="B7375">
        <v>2458</v>
      </c>
    </row>
    <row r="7376" spans="1:2">
      <c r="B7376">
        <v>2458</v>
      </c>
    </row>
    <row r="7377" spans="1:2">
      <c r="A7377" s="7" t="s">
        <v>2613</v>
      </c>
      <c r="B7377">
        <v>2459</v>
      </c>
    </row>
    <row r="7378" spans="1:2">
      <c r="B7378">
        <v>2459</v>
      </c>
    </row>
    <row r="7379" spans="1:2">
      <c r="B7379">
        <v>2459</v>
      </c>
    </row>
    <row r="7380" spans="1:2">
      <c r="A7380" s="7" t="s">
        <v>2614</v>
      </c>
      <c r="B7380">
        <v>2460</v>
      </c>
    </row>
    <row r="7381" spans="1:2">
      <c r="B7381">
        <v>2460</v>
      </c>
    </row>
    <row r="7382" spans="1:2">
      <c r="B7382">
        <v>2460</v>
      </c>
    </row>
    <row r="7383" spans="1:2">
      <c r="A7383" s="7" t="s">
        <v>2615</v>
      </c>
      <c r="B7383">
        <v>2461</v>
      </c>
    </row>
    <row r="7384" spans="1:2">
      <c r="B7384">
        <v>2461</v>
      </c>
    </row>
    <row r="7385" spans="1:2">
      <c r="B7385">
        <v>2461</v>
      </c>
    </row>
    <row r="7386" spans="1:2">
      <c r="A7386" s="7" t="s">
        <v>2616</v>
      </c>
      <c r="B7386">
        <v>2462</v>
      </c>
    </row>
    <row r="7387" spans="1:2">
      <c r="B7387">
        <v>2462</v>
      </c>
    </row>
    <row r="7388" spans="1:2">
      <c r="B7388">
        <v>2462</v>
      </c>
    </row>
    <row r="7389" spans="1:2">
      <c r="A7389" s="7" t="s">
        <v>2617</v>
      </c>
      <c r="B7389">
        <v>2463</v>
      </c>
    </row>
    <row r="7390" spans="1:2">
      <c r="B7390">
        <v>2463</v>
      </c>
    </row>
    <row r="7391" spans="1:2">
      <c r="B7391">
        <v>2463</v>
      </c>
    </row>
    <row r="7392" spans="1:2">
      <c r="A7392" s="7" t="s">
        <v>2618</v>
      </c>
      <c r="B7392">
        <v>2464</v>
      </c>
    </row>
    <row r="7393" spans="1:2">
      <c r="B7393">
        <v>2464</v>
      </c>
    </row>
    <row r="7394" spans="1:2">
      <c r="B7394">
        <v>2464</v>
      </c>
    </row>
    <row r="7395" spans="1:2">
      <c r="A7395" s="7" t="s">
        <v>2619</v>
      </c>
      <c r="B7395">
        <v>2465</v>
      </c>
    </row>
    <row r="7396" spans="1:2">
      <c r="B7396">
        <v>2465</v>
      </c>
    </row>
    <row r="7397" spans="1:2">
      <c r="B7397">
        <v>2465</v>
      </c>
    </row>
    <row r="7398" spans="1:2">
      <c r="A7398" s="7" t="s">
        <v>2620</v>
      </c>
      <c r="B7398">
        <v>2466</v>
      </c>
    </row>
    <row r="7399" spans="1:2">
      <c r="B7399">
        <v>2466</v>
      </c>
    </row>
    <row r="7400" spans="1:2">
      <c r="B7400">
        <v>2466</v>
      </c>
    </row>
    <row r="7401" spans="1:2">
      <c r="A7401" s="7" t="s">
        <v>2621</v>
      </c>
      <c r="B7401">
        <v>2467</v>
      </c>
    </row>
    <row r="7402" spans="1:2">
      <c r="B7402">
        <v>2467</v>
      </c>
    </row>
    <row r="7403" spans="1:2">
      <c r="B7403">
        <v>2467</v>
      </c>
    </row>
    <row r="7404" spans="1:2">
      <c r="A7404" s="7" t="s">
        <v>2622</v>
      </c>
      <c r="B7404">
        <v>2468</v>
      </c>
    </row>
    <row r="7405" spans="1:2">
      <c r="B7405">
        <v>2468</v>
      </c>
    </row>
    <row r="7406" spans="1:2">
      <c r="B7406">
        <v>2468</v>
      </c>
    </row>
    <row r="7407" spans="1:2">
      <c r="A7407" s="7" t="s">
        <v>2623</v>
      </c>
      <c r="B7407">
        <v>2469</v>
      </c>
    </row>
    <row r="7408" spans="1:2">
      <c r="B7408">
        <v>2469</v>
      </c>
    </row>
    <row r="7409" spans="1:2">
      <c r="B7409">
        <v>2469</v>
      </c>
    </row>
    <row r="7410" spans="1:2">
      <c r="A7410" s="7" t="s">
        <v>2624</v>
      </c>
      <c r="B7410">
        <v>2470</v>
      </c>
    </row>
    <row r="7411" spans="1:2">
      <c r="B7411">
        <v>2470</v>
      </c>
    </row>
    <row r="7412" spans="1:2">
      <c r="B7412">
        <v>2470</v>
      </c>
    </row>
    <row r="7413" spans="1:2">
      <c r="A7413" s="7" t="s">
        <v>2625</v>
      </c>
      <c r="B7413">
        <v>2471</v>
      </c>
    </row>
    <row r="7414" spans="1:2">
      <c r="B7414">
        <v>2471</v>
      </c>
    </row>
    <row r="7415" spans="1:2">
      <c r="B7415">
        <v>2471</v>
      </c>
    </row>
    <row r="7416" spans="1:2">
      <c r="A7416" s="7" t="s">
        <v>2626</v>
      </c>
      <c r="B7416">
        <v>2472</v>
      </c>
    </row>
    <row r="7417" spans="1:2">
      <c r="B7417">
        <v>2472</v>
      </c>
    </row>
    <row r="7418" spans="1:2">
      <c r="B7418">
        <v>2472</v>
      </c>
    </row>
    <row r="7419" spans="1:2">
      <c r="A7419" s="7" t="s">
        <v>2627</v>
      </c>
      <c r="B7419">
        <v>2473</v>
      </c>
    </row>
    <row r="7420" spans="1:2">
      <c r="B7420">
        <v>2473</v>
      </c>
    </row>
    <row r="7421" spans="1:2">
      <c r="B7421">
        <v>2473</v>
      </c>
    </row>
    <row r="7422" spans="1:2">
      <c r="A7422" s="7" t="s">
        <v>122</v>
      </c>
      <c r="B7422">
        <v>2474</v>
      </c>
    </row>
    <row r="7423" spans="1:2">
      <c r="B7423">
        <v>2474</v>
      </c>
    </row>
    <row r="7424" spans="1:2">
      <c r="B7424">
        <v>2474</v>
      </c>
    </row>
    <row r="7425" spans="1:2">
      <c r="A7425" s="7" t="s">
        <v>2628</v>
      </c>
      <c r="B7425">
        <v>2475</v>
      </c>
    </row>
    <row r="7426" spans="1:2">
      <c r="B7426">
        <v>2475</v>
      </c>
    </row>
    <row r="7427" spans="1:2">
      <c r="B7427">
        <v>2475</v>
      </c>
    </row>
    <row r="7428" spans="1:2">
      <c r="A7428" s="7" t="s">
        <v>2629</v>
      </c>
      <c r="B7428">
        <v>2476</v>
      </c>
    </row>
    <row r="7429" spans="1:2">
      <c r="B7429">
        <v>2476</v>
      </c>
    </row>
    <row r="7430" spans="1:2">
      <c r="B7430">
        <v>2476</v>
      </c>
    </row>
    <row r="7431" spans="1:2">
      <c r="A7431" s="7" t="s">
        <v>2630</v>
      </c>
      <c r="B7431">
        <v>2477</v>
      </c>
    </row>
    <row r="7432" spans="1:2">
      <c r="B7432">
        <v>2477</v>
      </c>
    </row>
    <row r="7433" spans="1:2">
      <c r="B7433">
        <v>2477</v>
      </c>
    </row>
    <row r="7434" spans="1:2">
      <c r="A7434" s="7" t="s">
        <v>2631</v>
      </c>
      <c r="B7434">
        <v>2478</v>
      </c>
    </row>
    <row r="7435" spans="1:2">
      <c r="B7435">
        <v>2478</v>
      </c>
    </row>
    <row r="7436" spans="1:2">
      <c r="B7436">
        <v>2478</v>
      </c>
    </row>
    <row r="7437" spans="1:2">
      <c r="A7437" s="7" t="s">
        <v>2632</v>
      </c>
      <c r="B7437">
        <v>2479</v>
      </c>
    </row>
    <row r="7438" spans="1:2">
      <c r="B7438">
        <v>2479</v>
      </c>
    </row>
    <row r="7439" spans="1:2">
      <c r="B7439">
        <v>2479</v>
      </c>
    </row>
    <row r="7440" spans="1:2">
      <c r="A7440" s="7" t="s">
        <v>2633</v>
      </c>
      <c r="B7440">
        <v>2480</v>
      </c>
    </row>
    <row r="7441" spans="1:2">
      <c r="B7441">
        <v>2480</v>
      </c>
    </row>
    <row r="7442" spans="1:2">
      <c r="B7442">
        <v>2480</v>
      </c>
    </row>
    <row r="7443" spans="1:2">
      <c r="A7443" s="7" t="s">
        <v>2634</v>
      </c>
      <c r="B7443">
        <v>2481</v>
      </c>
    </row>
    <row r="7444" spans="1:2">
      <c r="B7444">
        <v>2481</v>
      </c>
    </row>
    <row r="7445" spans="1:2">
      <c r="B7445">
        <v>2481</v>
      </c>
    </row>
    <row r="7446" spans="1:2">
      <c r="A7446" s="7" t="s">
        <v>2635</v>
      </c>
      <c r="B7446">
        <v>2482</v>
      </c>
    </row>
    <row r="7447" spans="1:2">
      <c r="B7447">
        <v>2482</v>
      </c>
    </row>
    <row r="7448" spans="1:2">
      <c r="B7448">
        <v>2482</v>
      </c>
    </row>
    <row r="7449" spans="1:2">
      <c r="A7449" s="7" t="s">
        <v>2636</v>
      </c>
      <c r="B7449">
        <v>2483</v>
      </c>
    </row>
    <row r="7450" spans="1:2">
      <c r="B7450">
        <v>2483</v>
      </c>
    </row>
    <row r="7451" spans="1:2">
      <c r="B7451">
        <v>2483</v>
      </c>
    </row>
    <row r="7452" spans="1:2">
      <c r="A7452" s="7" t="s">
        <v>2637</v>
      </c>
      <c r="B7452">
        <v>2484</v>
      </c>
    </row>
    <row r="7453" spans="1:2">
      <c r="B7453">
        <v>2484</v>
      </c>
    </row>
    <row r="7454" spans="1:2">
      <c r="B7454">
        <v>2484</v>
      </c>
    </row>
    <row r="7455" spans="1:2">
      <c r="A7455" s="7" t="s">
        <v>2638</v>
      </c>
      <c r="B7455">
        <v>2485</v>
      </c>
    </row>
    <row r="7456" spans="1:2">
      <c r="B7456">
        <v>2485</v>
      </c>
    </row>
    <row r="7457" spans="1:2">
      <c r="B7457">
        <v>2485</v>
      </c>
    </row>
    <row r="7458" spans="1:2">
      <c r="A7458" s="7" t="s">
        <v>2639</v>
      </c>
      <c r="B7458">
        <v>2486</v>
      </c>
    </row>
    <row r="7459" spans="1:2">
      <c r="B7459">
        <v>2486</v>
      </c>
    </row>
    <row r="7460" spans="1:2">
      <c r="B7460">
        <v>2486</v>
      </c>
    </row>
    <row r="7461" spans="1:2">
      <c r="A7461" s="7" t="s">
        <v>2640</v>
      </c>
      <c r="B7461">
        <v>2487</v>
      </c>
    </row>
    <row r="7462" spans="1:2">
      <c r="B7462">
        <v>2487</v>
      </c>
    </row>
    <row r="7463" spans="1:2">
      <c r="B7463">
        <v>2487</v>
      </c>
    </row>
    <row r="7464" spans="1:2">
      <c r="A7464" s="7" t="s">
        <v>2641</v>
      </c>
      <c r="B7464">
        <v>2488</v>
      </c>
    </row>
    <row r="7465" spans="1:2">
      <c r="B7465">
        <v>2488</v>
      </c>
    </row>
    <row r="7466" spans="1:2">
      <c r="B7466">
        <v>2488</v>
      </c>
    </row>
    <row r="7467" spans="1:2">
      <c r="A7467" s="7" t="s">
        <v>2642</v>
      </c>
      <c r="B7467">
        <v>2489</v>
      </c>
    </row>
    <row r="7468" spans="1:2">
      <c r="B7468">
        <v>2489</v>
      </c>
    </row>
    <row r="7469" spans="1:2">
      <c r="B7469">
        <v>2489</v>
      </c>
    </row>
    <row r="7470" spans="1:2">
      <c r="A7470" s="7" t="s">
        <v>2643</v>
      </c>
      <c r="B7470">
        <v>2490</v>
      </c>
    </row>
    <row r="7471" spans="1:2">
      <c r="B7471">
        <v>2490</v>
      </c>
    </row>
    <row r="7472" spans="1:2">
      <c r="B7472">
        <v>2490</v>
      </c>
    </row>
    <row r="7473" spans="1:2">
      <c r="A7473" s="7" t="s">
        <v>2644</v>
      </c>
      <c r="B7473">
        <v>2491</v>
      </c>
    </row>
    <row r="7474" spans="1:2">
      <c r="B7474">
        <v>2491</v>
      </c>
    </row>
    <row r="7475" spans="1:2">
      <c r="B7475">
        <v>2491</v>
      </c>
    </row>
    <row r="7476" spans="1:2">
      <c r="A7476" s="7" t="s">
        <v>2645</v>
      </c>
      <c r="B7476">
        <v>2492</v>
      </c>
    </row>
    <row r="7477" spans="1:2">
      <c r="B7477">
        <v>2492</v>
      </c>
    </row>
    <row r="7478" spans="1:2">
      <c r="B7478">
        <v>2492</v>
      </c>
    </row>
    <row r="7479" spans="1:2">
      <c r="A7479" s="7" t="s">
        <v>2646</v>
      </c>
      <c r="B7479">
        <v>2493</v>
      </c>
    </row>
    <row r="7480" spans="1:2">
      <c r="B7480">
        <v>2493</v>
      </c>
    </row>
    <row r="7481" spans="1:2">
      <c r="B7481">
        <v>2493</v>
      </c>
    </row>
    <row r="7482" spans="1:2">
      <c r="A7482" s="7" t="s">
        <v>2647</v>
      </c>
      <c r="B7482">
        <v>2494</v>
      </c>
    </row>
    <row r="7483" spans="1:2">
      <c r="B7483">
        <v>2494</v>
      </c>
    </row>
    <row r="7484" spans="1:2">
      <c r="B7484">
        <v>2494</v>
      </c>
    </row>
    <row r="7485" spans="1:2">
      <c r="A7485" s="7" t="s">
        <v>123</v>
      </c>
      <c r="B7485">
        <v>2495</v>
      </c>
    </row>
    <row r="7486" spans="1:2">
      <c r="B7486">
        <v>2495</v>
      </c>
    </row>
    <row r="7487" spans="1:2">
      <c r="B7487">
        <v>2495</v>
      </c>
    </row>
    <row r="7488" spans="1:2">
      <c r="A7488" s="7" t="s">
        <v>2648</v>
      </c>
      <c r="B7488">
        <v>2496</v>
      </c>
    </row>
    <row r="7489" spans="1:2">
      <c r="B7489">
        <v>2496</v>
      </c>
    </row>
    <row r="7490" spans="1:2">
      <c r="B7490">
        <v>2496</v>
      </c>
    </row>
    <row r="7491" spans="1:2">
      <c r="A7491" s="7" t="s">
        <v>2649</v>
      </c>
      <c r="B7491">
        <v>2497</v>
      </c>
    </row>
    <row r="7492" spans="1:2">
      <c r="B7492">
        <v>2497</v>
      </c>
    </row>
    <row r="7493" spans="1:2">
      <c r="B7493">
        <v>2497</v>
      </c>
    </row>
    <row r="7494" spans="1:2">
      <c r="A7494" s="7" t="s">
        <v>2650</v>
      </c>
      <c r="B7494">
        <v>2498</v>
      </c>
    </row>
    <row r="7495" spans="1:2">
      <c r="B7495">
        <v>2498</v>
      </c>
    </row>
    <row r="7496" spans="1:2">
      <c r="B7496">
        <v>2498</v>
      </c>
    </row>
    <row r="7497" spans="1:2">
      <c r="A7497" s="7" t="s">
        <v>2651</v>
      </c>
      <c r="B7497">
        <v>2499</v>
      </c>
    </row>
    <row r="7498" spans="1:2">
      <c r="B7498">
        <v>2499</v>
      </c>
    </row>
    <row r="7499" spans="1:2">
      <c r="B7499">
        <v>2499</v>
      </c>
    </row>
    <row r="7500" spans="1:2">
      <c r="A7500" s="7" t="s">
        <v>2652</v>
      </c>
      <c r="B7500">
        <v>2500</v>
      </c>
    </row>
    <row r="7501" spans="1:2">
      <c r="B7501">
        <v>2500</v>
      </c>
    </row>
    <row r="7502" spans="1:2">
      <c r="B7502">
        <v>2500</v>
      </c>
    </row>
    <row r="7503" spans="1:2">
      <c r="A7503" s="7" t="s">
        <v>2653</v>
      </c>
      <c r="B7503">
        <v>2501</v>
      </c>
    </row>
    <row r="7504" spans="1:2">
      <c r="B7504">
        <v>2501</v>
      </c>
    </row>
    <row r="7505" spans="1:2">
      <c r="B7505">
        <v>2501</v>
      </c>
    </row>
    <row r="7506" spans="1:2">
      <c r="A7506" s="7" t="s">
        <v>2654</v>
      </c>
      <c r="B7506">
        <v>2502</v>
      </c>
    </row>
    <row r="7507" spans="1:2">
      <c r="B7507">
        <v>2502</v>
      </c>
    </row>
    <row r="7508" spans="1:2">
      <c r="B7508">
        <v>2502</v>
      </c>
    </row>
    <row r="7509" spans="1:2">
      <c r="A7509" s="7" t="s">
        <v>2655</v>
      </c>
      <c r="B7509">
        <v>2503</v>
      </c>
    </row>
    <row r="7510" spans="1:2">
      <c r="B7510">
        <v>2503</v>
      </c>
    </row>
    <row r="7511" spans="1:2">
      <c r="B7511">
        <v>2503</v>
      </c>
    </row>
    <row r="7512" spans="1:2">
      <c r="A7512" s="7" t="s">
        <v>2656</v>
      </c>
      <c r="B7512">
        <v>2504</v>
      </c>
    </row>
    <row r="7513" spans="1:2">
      <c r="B7513">
        <v>2504</v>
      </c>
    </row>
    <row r="7514" spans="1:2">
      <c r="B7514">
        <v>2504</v>
      </c>
    </row>
    <row r="7515" spans="1:2">
      <c r="A7515" s="7" t="s">
        <v>2657</v>
      </c>
      <c r="B7515">
        <v>2505</v>
      </c>
    </row>
    <row r="7516" spans="1:2">
      <c r="B7516">
        <v>2505</v>
      </c>
    </row>
    <row r="7517" spans="1:2">
      <c r="B7517">
        <v>2505</v>
      </c>
    </row>
    <row r="7518" spans="1:2">
      <c r="A7518" s="7" t="s">
        <v>2658</v>
      </c>
      <c r="B7518">
        <v>2506</v>
      </c>
    </row>
    <row r="7519" spans="1:2">
      <c r="B7519">
        <v>2506</v>
      </c>
    </row>
    <row r="7520" spans="1:2">
      <c r="B7520">
        <v>2506</v>
      </c>
    </row>
    <row r="7521" spans="1:2">
      <c r="A7521" s="7" t="s">
        <v>2659</v>
      </c>
      <c r="B7521">
        <v>2507</v>
      </c>
    </row>
    <row r="7522" spans="1:2">
      <c r="B7522">
        <v>2507</v>
      </c>
    </row>
    <row r="7523" spans="1:2">
      <c r="B7523">
        <v>2507</v>
      </c>
    </row>
    <row r="7524" spans="1:2">
      <c r="A7524" s="7" t="s">
        <v>2660</v>
      </c>
      <c r="B7524">
        <v>2508</v>
      </c>
    </row>
    <row r="7525" spans="1:2">
      <c r="B7525">
        <v>2508</v>
      </c>
    </row>
    <row r="7526" spans="1:2">
      <c r="B7526">
        <v>2508</v>
      </c>
    </row>
    <row r="7527" spans="1:2">
      <c r="A7527" s="7" t="s">
        <v>2661</v>
      </c>
      <c r="B7527">
        <v>2509</v>
      </c>
    </row>
    <row r="7528" spans="1:2">
      <c r="B7528">
        <v>2509</v>
      </c>
    </row>
    <row r="7529" spans="1:2">
      <c r="B7529">
        <v>2509</v>
      </c>
    </row>
    <row r="7530" spans="1:2">
      <c r="A7530" s="7" t="s">
        <v>2662</v>
      </c>
      <c r="B7530">
        <v>2510</v>
      </c>
    </row>
    <row r="7531" spans="1:2">
      <c r="B7531">
        <v>2510</v>
      </c>
    </row>
    <row r="7532" spans="1:2">
      <c r="B7532">
        <v>2510</v>
      </c>
    </row>
    <row r="7533" spans="1:2">
      <c r="A7533" s="7" t="s">
        <v>2663</v>
      </c>
      <c r="B7533">
        <v>2511</v>
      </c>
    </row>
    <row r="7534" spans="1:2">
      <c r="B7534">
        <v>2511</v>
      </c>
    </row>
    <row r="7535" spans="1:2">
      <c r="B7535">
        <v>2511</v>
      </c>
    </row>
    <row r="7536" spans="1:2">
      <c r="A7536" s="7" t="s">
        <v>2664</v>
      </c>
      <c r="B7536">
        <v>2512</v>
      </c>
    </row>
    <row r="7537" spans="1:2">
      <c r="B7537">
        <v>2512</v>
      </c>
    </row>
    <row r="7538" spans="1:2">
      <c r="B7538">
        <v>2512</v>
      </c>
    </row>
    <row r="7539" spans="1:2">
      <c r="A7539" s="7" t="s">
        <v>2665</v>
      </c>
      <c r="B7539">
        <v>2513</v>
      </c>
    </row>
    <row r="7540" spans="1:2">
      <c r="B7540">
        <v>2513</v>
      </c>
    </row>
    <row r="7541" spans="1:2">
      <c r="B7541">
        <v>2513</v>
      </c>
    </row>
    <row r="7542" spans="1:2">
      <c r="A7542" s="7" t="s">
        <v>2666</v>
      </c>
      <c r="B7542">
        <v>2514</v>
      </c>
    </row>
    <row r="7543" spans="1:2">
      <c r="B7543">
        <v>2514</v>
      </c>
    </row>
    <row r="7544" spans="1:2">
      <c r="B7544">
        <v>2514</v>
      </c>
    </row>
    <row r="7545" spans="1:2">
      <c r="A7545" s="7" t="s">
        <v>2667</v>
      </c>
      <c r="B7545">
        <v>2515</v>
      </c>
    </row>
    <row r="7546" spans="1:2">
      <c r="B7546">
        <v>2515</v>
      </c>
    </row>
    <row r="7547" spans="1:2">
      <c r="B7547">
        <v>2515</v>
      </c>
    </row>
    <row r="7548" spans="1:2">
      <c r="B7548">
        <v>2516</v>
      </c>
    </row>
    <row r="7549" spans="1:2">
      <c r="B7549">
        <v>2516</v>
      </c>
    </row>
    <row r="7550" spans="1:2">
      <c r="B7550">
        <v>2516</v>
      </c>
    </row>
  </sheetData>
  <autoFilter ref="A2:B7550" xr:uid="{BFC6D4B2-9915-4912-A671-189BD24E2B37}">
    <sortState xmlns:xlrd2="http://schemas.microsoft.com/office/spreadsheetml/2017/richdata2" ref="A3:B7550">
      <sortCondition ref="B2:B755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9B1C-1989-4E5D-8108-FC81D1405B49}">
  <dimension ref="A2:Q7547"/>
  <sheetViews>
    <sheetView topLeftCell="F1" zoomScale="90" zoomScaleNormal="90" workbookViewId="0">
      <selection activeCell="L1" sqref="L1"/>
    </sheetView>
  </sheetViews>
  <sheetFormatPr defaultRowHeight="12.9"/>
  <cols>
    <col min="1" max="1" width="9.875" bestFit="1" customWidth="1"/>
    <col min="2" max="2" width="10.125" bestFit="1" customWidth="1"/>
    <col min="3" max="3" width="22.5" customWidth="1"/>
    <col min="4" max="4" width="15.875" bestFit="1" customWidth="1"/>
    <col min="5" max="5" width="14" bestFit="1" customWidth="1"/>
    <col min="6" max="6" width="16.25" bestFit="1" customWidth="1"/>
    <col min="7" max="7" width="17.25" bestFit="1" customWidth="1"/>
    <col min="8" max="8" width="18.75" bestFit="1" customWidth="1"/>
    <col min="9" max="9" width="17.375" bestFit="1" customWidth="1"/>
  </cols>
  <sheetData>
    <row r="2" spans="1:17" ht="23.8" customHeight="1">
      <c r="A2" s="42" t="s">
        <v>1</v>
      </c>
      <c r="B2" s="9" t="s">
        <v>2720</v>
      </c>
      <c r="C2" s="72" t="s">
        <v>2721</v>
      </c>
      <c r="D2" s="73" t="s">
        <v>2722</v>
      </c>
      <c r="E2" s="46" t="s">
        <v>2723</v>
      </c>
      <c r="F2" s="47" t="s">
        <v>2724</v>
      </c>
      <c r="G2" s="48" t="s">
        <v>2725</v>
      </c>
      <c r="H2" s="49" t="s">
        <v>2726</v>
      </c>
      <c r="I2" s="50" t="s">
        <v>2727</v>
      </c>
      <c r="K2" t="s">
        <v>2729</v>
      </c>
      <c r="L2" t="s">
        <v>2730</v>
      </c>
      <c r="M2" t="s">
        <v>2709</v>
      </c>
      <c r="N2" t="s">
        <v>2731</v>
      </c>
      <c r="O2" t="s">
        <v>2732</v>
      </c>
      <c r="P2" t="s">
        <v>2733</v>
      </c>
      <c r="Q2" t="s">
        <v>2734</v>
      </c>
    </row>
    <row r="3" spans="1:17">
      <c r="A3" s="7" t="s">
        <v>273</v>
      </c>
      <c r="B3">
        <v>0</v>
      </c>
      <c r="C3" s="9" t="s">
        <v>2728</v>
      </c>
      <c r="D3" s="9">
        <f t="array" aca="1" ref="D3:D5" ca="1">TRANSPOSE(LINEST(OFFSET('Stock Prices'!L$4,$B3,0):OFFSET('Stock Prices'!L$784,$B3,0),OFFSET('Stock Prices'!$H$4,$B3,0):OFFSET('Stock Prices'!$J$784,$B3,0)))</f>
        <v>4.1876916875829929E-5</v>
      </c>
      <c r="E3" s="9">
        <f t="array" aca="1" ref="E3:E5" ca="1">TRANSPOSE(LINEST(OFFSET('Stock Prices'!M$4,$B3,0):OFFSET('Stock Prices'!M$784,$B3,0),OFFSET('Stock Prices'!$H$4,$B3,0):OFFSET('Stock Prices'!$J$784,$B3,0)))</f>
        <v>4.2698950002811436E-4</v>
      </c>
      <c r="F3" s="9">
        <f t="array" aca="1" ref="F3:F5" ca="1">TRANSPOSE(LINEST(OFFSET('Stock Prices'!N$4,$B3,0):OFFSET('Stock Prices'!N$784,$B3,0),OFFSET('Stock Prices'!$H$4,$B3,0):OFFSET('Stock Prices'!$J$784,$B3,0)))</f>
        <v>1.0593051514638117E-3</v>
      </c>
      <c r="G3" s="9">
        <f t="array" aca="1" ref="G3:G5" ca="1">TRANSPOSE(LINEST(OFFSET('Stock Prices'!O$4,$B3,0):OFFSET('Stock Prices'!O$784,$B3,0),OFFSET('Stock Prices'!$H$4,$B3,0):OFFSET('Stock Prices'!$J$784,$B3,0)))</f>
        <v>2.1072023580936966E-4</v>
      </c>
      <c r="H3" s="9">
        <f t="array" aca="1" ref="H3:H5" ca="1">TRANSPOSE(LINEST(OFFSET('Stock Prices'!P$4,$B3,0):OFFSET('Stock Prices'!P$784,$B3,0),OFFSET('Stock Prices'!$H$4,$B3,0):OFFSET('Stock Prices'!$J$784,$B3,0)))</f>
        <v>1.627701218149994E-4</v>
      </c>
      <c r="I3" s="9">
        <f t="array" aca="1" ref="I3:I5" ca="1">TRANSPOSE(LINEST(OFFSET('Stock Prices'!Q$4,$B3,0):OFFSET('Stock Prices'!Q$784,$B3,0),OFFSET('Stock Prices'!$H$4,$B3,0):OFFSET('Stock Prices'!$J$784,$B3,0)))</f>
        <v>6.0916788505955221E-4</v>
      </c>
      <c r="K3" t="s">
        <v>261</v>
      </c>
      <c r="L3">
        <f ca="1">AVERAGEIF($C:$C,"Mrkt-RF",D:D)</f>
        <v>1.2565934298455606E-4</v>
      </c>
      <c r="M3">
        <f t="shared" ref="M3:Q3" ca="1" si="0">AVERAGEIF($C:$C,"Mrkt-RF",E:E)</f>
        <v>2.9923645035887924E-5</v>
      </c>
      <c r="N3">
        <f t="shared" ca="1" si="0"/>
        <v>1.0492352496604997E-3</v>
      </c>
      <c r="O3">
        <f t="shared" ca="1" si="0"/>
        <v>6.2378548617323944E-4</v>
      </c>
      <c r="P3">
        <f t="shared" ca="1" si="0"/>
        <v>1.0966670210417141E-3</v>
      </c>
      <c r="Q3">
        <f t="shared" ca="1" si="0"/>
        <v>2.3423178037138299E-4</v>
      </c>
    </row>
    <row r="4" spans="1:17">
      <c r="C4" s="9" t="s">
        <v>262</v>
      </c>
      <c r="D4">
        <f ca="1"/>
        <v>1.5962851601571573E-3</v>
      </c>
      <c r="E4">
        <f ca="1"/>
        <v>7.1837922314148348E-4</v>
      </c>
      <c r="F4">
        <f ca="1"/>
        <v>1.5106101958182897E-3</v>
      </c>
      <c r="G4">
        <f ca="1"/>
        <v>1.6531681886612789E-3</v>
      </c>
      <c r="H4">
        <f ca="1"/>
        <v>1.6167891285635066E-3</v>
      </c>
      <c r="I4">
        <f ca="1"/>
        <v>5.1391905813830293E-4</v>
      </c>
      <c r="K4" t="s">
        <v>262</v>
      </c>
      <c r="L4">
        <f ca="1">AVERAGEIF($C:$C,"SMB",D:D)</f>
        <v>-1.1623119569500327E-3</v>
      </c>
      <c r="M4">
        <f t="shared" ref="M4:Q4" ca="1" si="1">AVERAGEIF($C:$C,"SMB",E:E)</f>
        <v>8.4036918106564229E-4</v>
      </c>
      <c r="N4">
        <f t="shared" ca="1" si="1"/>
        <v>2.3429742759144461E-3</v>
      </c>
      <c r="O4">
        <f t="shared" ca="1" si="1"/>
        <v>2.3676827986500711E-5</v>
      </c>
      <c r="P4">
        <f t="shared" ca="1" si="1"/>
        <v>1.1441058791930041E-3</v>
      </c>
      <c r="Q4">
        <f t="shared" ca="1" si="1"/>
        <v>1.1327588100531341E-3</v>
      </c>
    </row>
    <row r="5" spans="1:17">
      <c r="C5" s="9" t="s">
        <v>263</v>
      </c>
      <c r="D5">
        <f ca="1"/>
        <v>4.1143457038714422E-4</v>
      </c>
      <c r="E5">
        <f ca="1"/>
        <v>-2.8185888274118165E-4</v>
      </c>
      <c r="F5">
        <f ca="1"/>
        <v>1.2490928054104992E-4</v>
      </c>
      <c r="G5">
        <f ca="1"/>
        <v>2.206458855276144E-4</v>
      </c>
      <c r="H5">
        <f ca="1"/>
        <v>-2.2213797336224079E-4</v>
      </c>
      <c r="I5">
        <f ca="1"/>
        <v>-1.0461203626096162E-3</v>
      </c>
      <c r="K5" t="s">
        <v>263</v>
      </c>
      <c r="L5">
        <f ca="1">AVERAGEIF($C:$C,"HML",D:D)</f>
        <v>1.8176070270534762E-3</v>
      </c>
      <c r="M5">
        <f t="shared" ref="M5:Q5" ca="1" si="2">AVERAGEIF($C:$C,"HML",E:E)</f>
        <v>7.6631546066072739E-4</v>
      </c>
      <c r="N5">
        <f t="shared" ca="1" si="2"/>
        <v>1.1630564485324802E-3</v>
      </c>
      <c r="O5">
        <f t="shared" ca="1" si="2"/>
        <v>1.725298242246038E-3</v>
      </c>
      <c r="P5">
        <f t="shared" ca="1" si="2"/>
        <v>2.2428876013823062E-3</v>
      </c>
      <c r="Q5">
        <f t="shared" ca="1" si="2"/>
        <v>8.6398411541604579E-4</v>
      </c>
    </row>
    <row r="6" spans="1:17">
      <c r="A6" s="7" t="s">
        <v>4</v>
      </c>
      <c r="B6">
        <v>1</v>
      </c>
      <c r="C6" s="9" t="s">
        <v>2728</v>
      </c>
      <c r="D6" s="9" cm="1">
        <f t="array" aca="1" ref="D6:D8" ca="1">TRANSPOSE(INDEX(LINEST(OFFSET('Stock Prices'!L$4,$B6,0):OFFSET('Stock Prices'!L$784,$B6,0),OFFSET('Stock Prices'!$H$4,$B6,0):OFFSET('Stock Prices'!$J$784,$B6,0)),{1,2,3}))</f>
        <v>1.1929839590634835E-7</v>
      </c>
      <c r="E6" s="9" cm="1">
        <f t="array" aca="1" ref="E6:E8" ca="1">TRANSPOSE(INDEX(LINEST(OFFSET('Stock Prices'!M$4,$B6,0):OFFSET('Stock Prices'!M$784,$B6,0),OFFSET('Stock Prices'!$H$4,$B6,0):OFFSET('Stock Prices'!$J$784,$B6,0)),{1,2,3}))</f>
        <v>3.979881925527976E-4</v>
      </c>
      <c r="F6" s="9" cm="1">
        <f t="array" aca="1" ref="F6:F8" ca="1">TRANSPOSE(INDEX(LINEST(OFFSET('Stock Prices'!N$4,$B6,0):OFFSET('Stock Prices'!N$784,$B6,0),OFFSET('Stock Prices'!$H$4,$B6,0):OFFSET('Stock Prices'!$J$784,$B6,0)),{1,2,3}))</f>
        <v>1.0166879890042091E-3</v>
      </c>
      <c r="G6" s="9" cm="1">
        <f t="array" aca="1" ref="G6:G8" ca="1">TRANSPOSE(INDEX(LINEST(OFFSET('Stock Prices'!O$4,$B6,0):OFFSET('Stock Prices'!O$784,$B6,0),OFFSET('Stock Prices'!$H$4,$B6,0):OFFSET('Stock Prices'!$J$784,$B6,0)),{1,2,3}))</f>
        <v>1.4628851771217468E-4</v>
      </c>
      <c r="H6" s="9" cm="1">
        <f t="array" aca="1" ref="H6:H8" ca="1">TRANSPOSE(INDEX(LINEST(OFFSET('Stock Prices'!P$4,$B6,0):OFFSET('Stock Prices'!P$784,$B6,0),OFFSET('Stock Prices'!$H$4,$B6,0):OFFSET('Stock Prices'!$J$784,$B6,0)),{1,2,3}))</f>
        <v>1.7345860563756564E-5</v>
      </c>
      <c r="I6" s="9" cm="1">
        <f t="array" aca="1" ref="I6:I8" ca="1">TRANSPOSE(INDEX(LINEST(OFFSET('Stock Prices'!Q$4,$B6,0):OFFSET('Stock Prices'!Q$784,$B6,0),OFFSET('Stock Prices'!$H$4,$B6,0):OFFSET('Stock Prices'!$J$784,$B6,0)),{1,2,3}))</f>
        <v>5.868763065030319E-4</v>
      </c>
    </row>
    <row r="7" spans="1:17">
      <c r="C7" s="9" t="s">
        <v>262</v>
      </c>
      <c r="D7">
        <f ca="1"/>
        <v>1.5642738356291647E-3</v>
      </c>
      <c r="E7">
        <f ca="1"/>
        <v>6.7208358944387259E-4</v>
      </c>
      <c r="F7">
        <f ca="1"/>
        <v>1.4362856217798956E-3</v>
      </c>
      <c r="G7">
        <f ca="1"/>
        <v>1.5918692644425877E-3</v>
      </c>
      <c r="H7">
        <f ca="1"/>
        <v>1.3006234515178967E-3</v>
      </c>
      <c r="I7">
        <f ca="1"/>
        <v>5.1762010250198487E-4</v>
      </c>
    </row>
    <row r="8" spans="1:17">
      <c r="C8" s="9" t="s">
        <v>263</v>
      </c>
      <c r="D8">
        <f ca="1"/>
        <v>4.3976365197543807E-4</v>
      </c>
      <c r="E8">
        <f ca="1"/>
        <v>-2.5145982660727606E-4</v>
      </c>
      <c r="F8">
        <f ca="1"/>
        <v>1.7238521608626338E-4</v>
      </c>
      <c r="G8">
        <f ca="1"/>
        <v>2.6966336144175262E-4</v>
      </c>
      <c r="H8">
        <f ca="1"/>
        <v>-3.2260060447571115E-5</v>
      </c>
      <c r="I8">
        <f ca="1"/>
        <v>-1.0402625567008149E-3</v>
      </c>
    </row>
    <row r="9" spans="1:17">
      <c r="A9" s="7" t="s">
        <v>274</v>
      </c>
      <c r="B9">
        <v>2</v>
      </c>
      <c r="C9" s="9" t="s">
        <v>2728</v>
      </c>
      <c r="D9" s="9" cm="1">
        <f t="array" aca="1" ref="D9:D11" ca="1">TRANSPOSE(INDEX(LINEST(OFFSET('Stock Prices'!L$4,$B9,0):OFFSET('Stock Prices'!L$784,$B9,0),OFFSET('Stock Prices'!$H$4,$B9,0):OFFSET('Stock Prices'!$J$784,$B9,0)),{1,2,3}))</f>
        <v>1.8514789101615376E-5</v>
      </c>
      <c r="E9" s="9" cm="1">
        <f t="array" aca="1" ref="E9:E11" ca="1">TRANSPOSE(INDEX(LINEST(OFFSET('Stock Prices'!M$4,$B9,0):OFFSET('Stock Prices'!M$784,$B9,0),OFFSET('Stock Prices'!$H$4,$B9,0):OFFSET('Stock Prices'!$J$784,$B9,0)),{1,2,3}))</f>
        <v>4.1664668655230064E-4</v>
      </c>
      <c r="F9" s="9" cm="1">
        <f t="array" aca="1" ref="F9:F11" ca="1">TRANSPOSE(INDEX(LINEST(OFFSET('Stock Prices'!N$4,$B9,0):OFFSET('Stock Prices'!N$784,$B9,0),OFFSET('Stock Prices'!$H$4,$B9,0):OFFSET('Stock Prices'!$J$784,$B9,0)),{1,2,3}))</f>
        <v>1.0311431892787068E-3</v>
      </c>
      <c r="G9" s="9" cm="1">
        <f t="array" aca="1" ref="G9:G11" ca="1">TRANSPOSE(INDEX(LINEST(OFFSET('Stock Prices'!O$4,$B9,0):OFFSET('Stock Prices'!O$784,$B9,0),OFFSET('Stock Prices'!$H$4,$B9,0):OFFSET('Stock Prices'!$J$784,$B9,0)),{1,2,3}))</f>
        <v>1.360755775362856E-4</v>
      </c>
      <c r="H9" s="9" cm="1">
        <f t="array" aca="1" ref="H9:H11" ca="1">TRANSPOSE(INDEX(LINEST(OFFSET('Stock Prices'!P$4,$B9,0):OFFSET('Stock Prices'!P$784,$B9,0),OFFSET('Stock Prices'!$H$4,$B9,0):OFFSET('Stock Prices'!$J$784,$B9,0)),{1,2,3}))</f>
        <v>2.8277169414462568E-5</v>
      </c>
      <c r="I9" s="9" cm="1">
        <f t="array" aca="1" ref="I9:I11" ca="1">TRANSPOSE(INDEX(LINEST(OFFSET('Stock Prices'!Q$4,$B9,0):OFFSET('Stock Prices'!Q$784,$B9,0),OFFSET('Stock Prices'!$H$4,$B9,0):OFFSET('Stock Prices'!$J$784,$B9,0)),{1,2,3}))</f>
        <v>5.9524548431309071E-4</v>
      </c>
    </row>
    <row r="10" spans="1:17">
      <c r="C10" s="9" t="s">
        <v>262</v>
      </c>
      <c r="D10">
        <f ca="1"/>
        <v>1.615163654802627E-3</v>
      </c>
      <c r="E10">
        <f ca="1"/>
        <v>7.1219904510828251E-4</v>
      </c>
      <c r="F10">
        <f ca="1"/>
        <v>1.4737954271606412E-3</v>
      </c>
      <c r="G10">
        <f ca="1"/>
        <v>1.5251423809174512E-3</v>
      </c>
      <c r="H10">
        <f ca="1"/>
        <v>1.3188404523860259E-3</v>
      </c>
      <c r="I10">
        <f ca="1"/>
        <v>5.2442527775871893E-4</v>
      </c>
    </row>
    <row r="11" spans="1:17">
      <c r="C11" s="9" t="s">
        <v>263</v>
      </c>
      <c r="D11">
        <f ca="1"/>
        <v>4.1033354981369027E-4</v>
      </c>
      <c r="E11">
        <f ca="1"/>
        <v>-2.7803673976198757E-4</v>
      </c>
      <c r="F11">
        <f ca="1"/>
        <v>1.4996477233404661E-4</v>
      </c>
      <c r="G11">
        <f ca="1"/>
        <v>2.969538188705731E-4</v>
      </c>
      <c r="H11">
        <f ca="1"/>
        <v>-4.6326092755670329E-5</v>
      </c>
      <c r="I11">
        <f ca="1"/>
        <v>-1.048998790046533E-3</v>
      </c>
    </row>
    <row r="12" spans="1:17">
      <c r="A12" s="7" t="s">
        <v>275</v>
      </c>
      <c r="B12">
        <v>3</v>
      </c>
      <c r="C12" s="9" t="s">
        <v>2728</v>
      </c>
      <c r="D12" s="9" cm="1">
        <f t="array" aca="1" ref="D12:D14" ca="1">TRANSPOSE(INDEX(LINEST(OFFSET('Stock Prices'!L$4,$B12,0):OFFSET('Stock Prices'!L$784,$B12,0),OFFSET('Stock Prices'!$H$4,$B12,0):OFFSET('Stock Prices'!$J$784,$B12,0)),{1,2,3}))</f>
        <v>-9.0398223258448971E-5</v>
      </c>
      <c r="E12" s="9" cm="1">
        <f t="array" aca="1" ref="E12:E14" ca="1">TRANSPOSE(INDEX(LINEST(OFFSET('Stock Prices'!M$4,$B12,0):OFFSET('Stock Prices'!M$784,$B12,0),OFFSET('Stock Prices'!$H$4,$B12,0):OFFSET('Stock Prices'!$J$784,$B12,0)),{1,2,3}))</f>
        <v>4.2675950518594285E-4</v>
      </c>
      <c r="F12" s="9" cm="1">
        <f t="array" aca="1" ref="F12:F14" ca="1">TRANSPOSE(INDEX(LINEST(OFFSET('Stock Prices'!N$4,$B12,0):OFFSET('Stock Prices'!N$784,$B12,0),OFFSET('Stock Prices'!$H$4,$B12,0):OFFSET('Stock Prices'!$J$784,$B12,0)),{1,2,3}))</f>
        <v>1.1235777853301199E-3</v>
      </c>
      <c r="G12" s="9" cm="1">
        <f t="array" aca="1" ref="G12:G14" ca="1">TRANSPOSE(INDEX(LINEST(OFFSET('Stock Prices'!O$4,$B12,0):OFFSET('Stock Prices'!O$784,$B12,0),OFFSET('Stock Prices'!$H$4,$B12,0):OFFSET('Stock Prices'!$J$784,$B12,0)),{1,2,3}))</f>
        <v>1.1004736514416439E-4</v>
      </c>
      <c r="H12" s="9" cm="1">
        <f t="array" aca="1" ref="H12:H14" ca="1">TRANSPOSE(INDEX(LINEST(OFFSET('Stock Prices'!P$4,$B12,0):OFFSET('Stock Prices'!P$784,$B12,0),OFFSET('Stock Prices'!$H$4,$B12,0):OFFSET('Stock Prices'!$J$784,$B12,0)),{1,2,3}))</f>
        <v>-8.5721015248991124E-6</v>
      </c>
      <c r="I12" s="9" cm="1">
        <f t="array" aca="1" ref="I12:I14" ca="1">TRANSPOSE(INDEX(LINEST(OFFSET('Stock Prices'!Q$4,$B12,0):OFFSET('Stock Prices'!Q$784,$B12,0),OFFSET('Stock Prices'!$H$4,$B12,0):OFFSET('Stock Prices'!$J$784,$B12,0)),{1,2,3}))</f>
        <v>5.8917445920131882E-4</v>
      </c>
    </row>
    <row r="13" spans="1:17">
      <c r="C13" s="9" t="s">
        <v>262</v>
      </c>
      <c r="D13">
        <f ca="1"/>
        <v>1.5380089970828965E-3</v>
      </c>
      <c r="E13">
        <f ca="1"/>
        <v>7.1677169951274542E-4</v>
      </c>
      <c r="F13">
        <f ca="1"/>
        <v>1.5393448175487743E-3</v>
      </c>
      <c r="G13">
        <f ca="1"/>
        <v>1.5078218719605356E-3</v>
      </c>
      <c r="H13">
        <f ca="1"/>
        <v>1.2974157152065662E-3</v>
      </c>
      <c r="I13">
        <f ca="1"/>
        <v>5.3239898772158422E-4</v>
      </c>
    </row>
    <row r="14" spans="1:17">
      <c r="C14" s="9" t="s">
        <v>263</v>
      </c>
      <c r="D14">
        <f ca="1"/>
        <v>3.4249114506404779E-4</v>
      </c>
      <c r="E14">
        <f ca="1"/>
        <v>-2.654367014271306E-4</v>
      </c>
      <c r="F14">
        <f ca="1"/>
        <v>2.0737700404252322E-4</v>
      </c>
      <c r="G14">
        <f ca="1"/>
        <v>2.7802225908908759E-4</v>
      </c>
      <c r="H14">
        <f ca="1"/>
        <v>-8.0657733774230827E-5</v>
      </c>
      <c r="I14">
        <f ca="1"/>
        <v>-1.0826253427471486E-3</v>
      </c>
    </row>
    <row r="15" spans="1:17">
      <c r="A15" s="7" t="s">
        <v>276</v>
      </c>
      <c r="B15">
        <v>4</v>
      </c>
      <c r="C15" s="9" t="s">
        <v>2728</v>
      </c>
      <c r="D15" s="9" cm="1">
        <f t="array" aca="1" ref="D15:D17" ca="1">TRANSPOSE(INDEX(LINEST(OFFSET('Stock Prices'!L$4,$B15,0):OFFSET('Stock Prices'!L$784,$B15,0),OFFSET('Stock Prices'!$H$4,$B15,0):OFFSET('Stock Prices'!$J$784,$B15,0)),{1,2,3}))</f>
        <v>-1.1012138221563593E-4</v>
      </c>
      <c r="E15" s="9" cm="1">
        <f t="array" aca="1" ref="E15:E17" ca="1">TRANSPOSE(INDEX(LINEST(OFFSET('Stock Prices'!M$4,$B15,0):OFFSET('Stock Prices'!M$784,$B15,0),OFFSET('Stock Prices'!$H$4,$B15,0):OFFSET('Stock Prices'!$J$784,$B15,0)),{1,2,3}))</f>
        <v>4.419498655778091E-4</v>
      </c>
      <c r="F15" s="9" cm="1">
        <f t="array" aca="1" ref="F15:F17" ca="1">TRANSPOSE(INDEX(LINEST(OFFSET('Stock Prices'!N$4,$B15,0):OFFSET('Stock Prices'!N$784,$B15,0),OFFSET('Stock Prices'!$H$4,$B15,0):OFFSET('Stock Prices'!$J$784,$B15,0)),{1,2,3}))</f>
        <v>1.1051191781831472E-3</v>
      </c>
      <c r="G15" s="9" cm="1">
        <f t="array" aca="1" ref="G15:G17" ca="1">TRANSPOSE(INDEX(LINEST(OFFSET('Stock Prices'!O$4,$B15,0):OFFSET('Stock Prices'!O$784,$B15,0),OFFSET('Stock Prices'!$H$4,$B15,0):OFFSET('Stock Prices'!$J$784,$B15,0)),{1,2,3}))</f>
        <v>6.5801713185504674E-5</v>
      </c>
      <c r="H15" s="9" cm="1">
        <f t="array" aca="1" ref="H15:H17" ca="1">TRANSPOSE(INDEX(LINEST(OFFSET('Stock Prices'!P$4,$B15,0):OFFSET('Stock Prices'!P$784,$B15,0),OFFSET('Stock Prices'!$H$4,$B15,0):OFFSET('Stock Prices'!$J$784,$B15,0)),{1,2,3}))</f>
        <v>6.8894188588117033E-6</v>
      </c>
      <c r="I15" s="9" cm="1">
        <f t="array" aca="1" ref="I15:I17" ca="1">TRANSPOSE(INDEX(LINEST(OFFSET('Stock Prices'!Q$4,$B15,0):OFFSET('Stock Prices'!Q$784,$B15,0),OFFSET('Stock Prices'!$H$4,$B15,0):OFFSET('Stock Prices'!$J$784,$B15,0)),{1,2,3}))</f>
        <v>5.8043366078827316E-4</v>
      </c>
    </row>
    <row r="16" spans="1:17">
      <c r="C16" s="9" t="s">
        <v>262</v>
      </c>
      <c r="D16">
        <f ca="1"/>
        <v>1.5089157767943246E-3</v>
      </c>
      <c r="E16">
        <f ca="1"/>
        <v>7.8853800611738999E-4</v>
      </c>
      <c r="F16">
        <f ca="1"/>
        <v>1.5950784564173919E-3</v>
      </c>
      <c r="G16">
        <f ca="1"/>
        <v>1.5110028663562359E-3</v>
      </c>
      <c r="H16">
        <f ca="1"/>
        <v>1.3623481720195314E-3</v>
      </c>
      <c r="I16">
        <f ca="1"/>
        <v>4.9057246332235151E-4</v>
      </c>
    </row>
    <row r="17" spans="1:9">
      <c r="C17" s="9" t="s">
        <v>263</v>
      </c>
      <c r="D17">
        <f ca="1"/>
        <v>3.324034606889148E-4</v>
      </c>
      <c r="E17">
        <f ca="1"/>
        <v>-2.6609316771162873E-4</v>
      </c>
      <c r="F17">
        <f ca="1"/>
        <v>1.8377430228786848E-4</v>
      </c>
      <c r="G17">
        <f ca="1"/>
        <v>2.4370812001171173E-4</v>
      </c>
      <c r="H17">
        <f ca="1"/>
        <v>-7.9940674170813763E-5</v>
      </c>
      <c r="I17">
        <f ca="1"/>
        <v>-1.0821569676118183E-3</v>
      </c>
    </row>
    <row r="18" spans="1:9">
      <c r="A18" s="7" t="s">
        <v>277</v>
      </c>
      <c r="B18">
        <v>5</v>
      </c>
      <c r="C18" s="9" t="s">
        <v>2728</v>
      </c>
      <c r="D18" s="9" cm="1">
        <f t="array" aca="1" ref="D18:D20" ca="1">TRANSPOSE(INDEX(LINEST(OFFSET('Stock Prices'!L$4,$B18,0):OFFSET('Stock Prices'!L$784,$B18,0),OFFSET('Stock Prices'!$H$4,$B18,0):OFFSET('Stock Prices'!$J$784,$B18,0)),{1,2,3}))</f>
        <v>-5.8725276097949936E-6</v>
      </c>
      <c r="E18" s="9" cm="1">
        <f t="array" aca="1" ref="E18:E20" ca="1">TRANSPOSE(INDEX(LINEST(OFFSET('Stock Prices'!M$4,$B18,0):OFFSET('Stock Prices'!M$784,$B18,0),OFFSET('Stock Prices'!$H$4,$B18,0):OFFSET('Stock Prices'!$J$784,$B18,0)),{1,2,3}))</f>
        <v>4.233958576164758E-4</v>
      </c>
      <c r="F18" s="9" cm="1">
        <f t="array" aca="1" ref="F18:F20" ca="1">TRANSPOSE(INDEX(LINEST(OFFSET('Stock Prices'!N$4,$B18,0):OFFSET('Stock Prices'!N$784,$B18,0),OFFSET('Stock Prices'!$H$4,$B18,0):OFFSET('Stock Prices'!$J$784,$B18,0)),{1,2,3}))</f>
        <v>1.1111839257216787E-3</v>
      </c>
      <c r="G18" s="9" cm="1">
        <f t="array" aca="1" ref="G18:G20" ca="1">TRANSPOSE(INDEX(LINEST(OFFSET('Stock Prices'!O$4,$B18,0):OFFSET('Stock Prices'!O$784,$B18,0),OFFSET('Stock Prices'!$H$4,$B18,0):OFFSET('Stock Prices'!$J$784,$B18,0)),{1,2,3}))</f>
        <v>7.6446167097049108E-5</v>
      </c>
      <c r="H18" s="9" cm="1">
        <f t="array" aca="1" ref="H18:H20" ca="1">TRANSPOSE(INDEX(LINEST(OFFSET('Stock Prices'!P$4,$B18,0):OFFSET('Stock Prices'!P$784,$B18,0),OFFSET('Stock Prices'!$H$4,$B18,0):OFFSET('Stock Prices'!$J$784,$B18,0)),{1,2,3}))</f>
        <v>-3.5761056198940862E-6</v>
      </c>
      <c r="I18" s="9" cm="1">
        <f t="array" aca="1" ref="I18:I20" ca="1">TRANSPOSE(INDEX(LINEST(OFFSET('Stock Prices'!Q$4,$B18,0):OFFSET('Stock Prices'!Q$784,$B18,0),OFFSET('Stock Prices'!$H$4,$B18,0):OFFSET('Stock Prices'!$J$784,$B18,0)),{1,2,3}))</f>
        <v>5.1983022695938975E-4</v>
      </c>
    </row>
    <row r="19" spans="1:9">
      <c r="C19" s="9" t="s">
        <v>262</v>
      </c>
      <c r="D19">
        <f ca="1"/>
        <v>1.5790359026042393E-3</v>
      </c>
      <c r="E19">
        <f ca="1"/>
        <v>7.3324492032651235E-4</v>
      </c>
      <c r="F19">
        <f ca="1"/>
        <v>1.5669767422850406E-3</v>
      </c>
      <c r="G19">
        <f ca="1"/>
        <v>1.5212645287913545E-3</v>
      </c>
      <c r="H19">
        <f ca="1"/>
        <v>1.3474316776418548E-3</v>
      </c>
      <c r="I19">
        <f ca="1"/>
        <v>4.6257450785796574E-4</v>
      </c>
    </row>
    <row r="20" spans="1:9">
      <c r="C20" s="9" t="s">
        <v>263</v>
      </c>
      <c r="D20">
        <f ca="1"/>
        <v>3.8136629736032599E-4</v>
      </c>
      <c r="E20">
        <f ca="1"/>
        <v>-3.0586537279933524E-4</v>
      </c>
      <c r="F20">
        <f ca="1"/>
        <v>1.6327777260596174E-4</v>
      </c>
      <c r="G20">
        <f ca="1"/>
        <v>2.5095777774297712E-4</v>
      </c>
      <c r="H20">
        <f ca="1"/>
        <v>-9.057034240331403E-5</v>
      </c>
      <c r="I20">
        <f ca="1"/>
        <v>-1.1013604622998974E-3</v>
      </c>
    </row>
    <row r="21" spans="1:9">
      <c r="A21" s="7" t="s">
        <v>278</v>
      </c>
      <c r="B21">
        <v>6</v>
      </c>
      <c r="C21" s="9" t="s">
        <v>2728</v>
      </c>
      <c r="D21" s="9" cm="1">
        <f t="array" aca="1" ref="D21:D23" ca="1">TRANSPOSE(INDEX(LINEST(OFFSET('Stock Prices'!L$4,$B21,0):OFFSET('Stock Prices'!L$784,$B21,0),OFFSET('Stock Prices'!$H$4,$B21,0):OFFSET('Stock Prices'!$J$784,$B21,0)),{1,2,3}))</f>
        <v>-5.9468983952128297E-6</v>
      </c>
      <c r="E21" s="9" cm="1">
        <f t="array" aca="1" ref="E21:E23" ca="1">TRANSPOSE(INDEX(LINEST(OFFSET('Stock Prices'!M$4,$B21,0):OFFSET('Stock Prices'!M$784,$B21,0),OFFSET('Stock Prices'!$H$4,$B21,0):OFFSET('Stock Prices'!$J$784,$B21,0)),{1,2,3}))</f>
        <v>4.2175444698684293E-4</v>
      </c>
      <c r="F21" s="9" cm="1">
        <f t="array" aca="1" ref="F21:F23" ca="1">TRANSPOSE(INDEX(LINEST(OFFSET('Stock Prices'!N$4,$B21,0):OFFSET('Stock Prices'!N$784,$B21,0),OFFSET('Stock Prices'!$H$4,$B21,0):OFFSET('Stock Prices'!$J$784,$B21,0)),{1,2,3}))</f>
        <v>1.1192137862245171E-3</v>
      </c>
      <c r="G21" s="9" cm="1">
        <f t="array" aca="1" ref="G21:G23" ca="1">TRANSPOSE(INDEX(LINEST(OFFSET('Stock Prices'!O$4,$B21,0):OFFSET('Stock Prices'!O$784,$B21,0),OFFSET('Stock Prices'!$H$4,$B21,0):OFFSET('Stock Prices'!$J$784,$B21,0)),{1,2,3}))</f>
        <v>7.6042236155361421E-5</v>
      </c>
      <c r="H21" s="9" cm="1">
        <f t="array" aca="1" ref="H21:H23" ca="1">TRANSPOSE(INDEX(LINEST(OFFSET('Stock Prices'!P$4,$B21,0):OFFSET('Stock Prices'!P$784,$B21,0),OFFSET('Stock Prices'!$H$4,$B21,0):OFFSET('Stock Prices'!$J$784,$B21,0)),{1,2,3}))</f>
        <v>3.4497078570459585E-6</v>
      </c>
      <c r="I21" s="9" cm="1">
        <f t="array" aca="1" ref="I21:I23" ca="1">TRANSPOSE(INDEX(LINEST(OFFSET('Stock Prices'!Q$4,$B21,0):OFFSET('Stock Prices'!Q$784,$B21,0),OFFSET('Stock Prices'!$H$4,$B21,0):OFFSET('Stock Prices'!$J$784,$B21,0)),{1,2,3}))</f>
        <v>5.4023454422948483E-4</v>
      </c>
    </row>
    <row r="22" spans="1:9">
      <c r="C22" s="9" t="s">
        <v>262</v>
      </c>
      <c r="D22">
        <f ca="1"/>
        <v>1.6729161483279408E-3</v>
      </c>
      <c r="E22">
        <f ca="1"/>
        <v>7.3062485350047942E-4</v>
      </c>
      <c r="F22">
        <f ca="1"/>
        <v>2.0044302481975569E-3</v>
      </c>
      <c r="G22">
        <f ca="1"/>
        <v>1.5444684181727987E-3</v>
      </c>
      <c r="H22">
        <f ca="1"/>
        <v>1.4350662012616953E-3</v>
      </c>
      <c r="I22">
        <f ca="1"/>
        <v>1.2897106178195723E-3</v>
      </c>
    </row>
    <row r="23" spans="1:9">
      <c r="C23" s="9" t="s">
        <v>263</v>
      </c>
      <c r="D23">
        <f ca="1"/>
        <v>3.5978023626530731E-4</v>
      </c>
      <c r="E23">
        <f ca="1"/>
        <v>-3.0841764232205114E-4</v>
      </c>
      <c r="F23">
        <f ca="1"/>
        <v>7.8771954401169066E-5</v>
      </c>
      <c r="G23">
        <f ca="1"/>
        <v>2.4488239428303252E-4</v>
      </c>
      <c r="H23">
        <f ca="1"/>
        <v>-9.7100857028681098E-5</v>
      </c>
      <c r="I23">
        <f ca="1"/>
        <v>-1.2511211429925844E-3</v>
      </c>
    </row>
    <row r="24" spans="1:9">
      <c r="A24" s="7" t="s">
        <v>279</v>
      </c>
      <c r="B24">
        <v>7</v>
      </c>
      <c r="C24" s="9" t="s">
        <v>2728</v>
      </c>
      <c r="D24" s="9" cm="1">
        <f t="array" aca="1" ref="D24:D26" ca="1">TRANSPOSE(INDEX(LINEST(OFFSET('Stock Prices'!L$4,$B24,0):OFFSET('Stock Prices'!L$784,$B24,0),OFFSET('Stock Prices'!$H$4,$B24,0):OFFSET('Stock Prices'!$J$784,$B24,0)),{1,2,3}))</f>
        <v>3.9818973725493605E-5</v>
      </c>
      <c r="E24" s="9" cm="1">
        <f t="array" aca="1" ref="E24:E26" ca="1">TRANSPOSE(INDEX(LINEST(OFFSET('Stock Prices'!M$4,$B24,0):OFFSET('Stock Prices'!M$784,$B24,0),OFFSET('Stock Prices'!$H$4,$B24,0):OFFSET('Stock Prices'!$J$784,$B24,0)),{1,2,3}))</f>
        <v>4.466114068872662E-4</v>
      </c>
      <c r="F24" s="9" cm="1">
        <f t="array" aca="1" ref="F24:F26" ca="1">TRANSPOSE(INDEX(LINEST(OFFSET('Stock Prices'!N$4,$B24,0):OFFSET('Stock Prices'!N$784,$B24,0),OFFSET('Stock Prices'!$H$4,$B24,0):OFFSET('Stock Prices'!$J$784,$B24,0)),{1,2,3}))</f>
        <v>1.2107087719065216E-3</v>
      </c>
      <c r="G24" s="9" cm="1">
        <f t="array" aca="1" ref="G24:G26" ca="1">TRANSPOSE(INDEX(LINEST(OFFSET('Stock Prices'!O$4,$B24,0):OFFSET('Stock Prices'!O$784,$B24,0),OFFSET('Stock Prices'!$H$4,$B24,0):OFFSET('Stock Prices'!$J$784,$B24,0)),{1,2,3}))</f>
        <v>1.3870573824576899E-4</v>
      </c>
      <c r="H24" s="9" cm="1">
        <f t="array" aca="1" ref="H24:H26" ca="1">TRANSPOSE(INDEX(LINEST(OFFSET('Stock Prices'!P$4,$B24,0):OFFSET('Stock Prices'!P$784,$B24,0),OFFSET('Stock Prices'!$H$4,$B24,0):OFFSET('Stock Prices'!$J$784,$B24,0)),{1,2,3}))</f>
        <v>6.8468010831714644E-5</v>
      </c>
      <c r="I24" s="9" cm="1">
        <f t="array" aca="1" ref="I24:I26" ca="1">TRANSPOSE(INDEX(LINEST(OFFSET('Stock Prices'!Q$4,$B24,0):OFFSET('Stock Prices'!Q$784,$B24,0),OFFSET('Stock Prices'!$H$4,$B24,0):OFFSET('Stock Prices'!$J$784,$B24,0)),{1,2,3}))</f>
        <v>5.7953486997797208E-4</v>
      </c>
    </row>
    <row r="25" spans="1:9">
      <c r="C25" s="9" t="s">
        <v>262</v>
      </c>
      <c r="D25">
        <f ca="1"/>
        <v>1.6825732782726019E-3</v>
      </c>
      <c r="E25">
        <f ca="1"/>
        <v>7.391099170203885E-4</v>
      </c>
      <c r="F25">
        <f ca="1"/>
        <v>2.0322463880246546E-3</v>
      </c>
      <c r="G25">
        <f ca="1"/>
        <v>1.5662248088086608E-3</v>
      </c>
      <c r="H25">
        <f ca="1"/>
        <v>1.4571675650926872E-3</v>
      </c>
      <c r="I25">
        <f ca="1"/>
        <v>1.3019382444139518E-3</v>
      </c>
    </row>
    <row r="26" spans="1:9">
      <c r="C26" s="9" t="s">
        <v>263</v>
      </c>
      <c r="D26">
        <f ca="1"/>
        <v>3.5131538893600254E-4</v>
      </c>
      <c r="E26">
        <f ca="1"/>
        <v>-3.3290282466337886E-4</v>
      </c>
      <c r="F26">
        <f ca="1"/>
        <v>9.6148356722254188E-6</v>
      </c>
      <c r="G26">
        <f ca="1"/>
        <v>1.8091044980160268E-4</v>
      </c>
      <c r="H26">
        <f ca="1"/>
        <v>-1.6057584079726277E-4</v>
      </c>
      <c r="I26">
        <f ca="1"/>
        <v>-1.2825428976327188E-3</v>
      </c>
    </row>
    <row r="27" spans="1:9">
      <c r="A27" s="7" t="s">
        <v>280</v>
      </c>
      <c r="B27">
        <v>8</v>
      </c>
      <c r="C27" s="9" t="s">
        <v>2728</v>
      </c>
      <c r="D27" s="9" cm="1">
        <f t="array" aca="1" ref="D27:D29" ca="1">TRANSPOSE(INDEX(LINEST(OFFSET('Stock Prices'!L$4,$B27,0):OFFSET('Stock Prices'!L$784,$B27,0),OFFSET('Stock Prices'!$H$4,$B27,0):OFFSET('Stock Prices'!$J$784,$B27,0)),{1,2,3}))</f>
        <v>8.5847628032474448E-5</v>
      </c>
      <c r="E27" s="9" cm="1">
        <f t="array" aca="1" ref="E27:E29" ca="1">TRANSPOSE(INDEX(LINEST(OFFSET('Stock Prices'!M$4,$B27,0):OFFSET('Stock Prices'!M$784,$B27,0),OFFSET('Stock Prices'!$H$4,$B27,0):OFFSET('Stock Prices'!$J$784,$B27,0)),{1,2,3}))</f>
        <v>4.1078217194692274E-4</v>
      </c>
      <c r="F27" s="9" cm="1">
        <f t="array" aca="1" ref="F27:F29" ca="1">TRANSPOSE(INDEX(LINEST(OFFSET('Stock Prices'!N$4,$B27,0):OFFSET('Stock Prices'!N$784,$B27,0),OFFSET('Stock Prices'!$H$4,$B27,0):OFFSET('Stock Prices'!$J$784,$B27,0)),{1,2,3}))</f>
        <v>1.1746401677663184E-3</v>
      </c>
      <c r="G27" s="9" cm="1">
        <f t="array" aca="1" ref="G27:G29" ca="1">TRANSPOSE(INDEX(LINEST(OFFSET('Stock Prices'!O$4,$B27,0):OFFSET('Stock Prices'!O$784,$B27,0),OFFSET('Stock Prices'!$H$4,$B27,0):OFFSET('Stock Prices'!$J$784,$B27,0)),{1,2,3}))</f>
        <v>1.4523183612554121E-4</v>
      </c>
      <c r="H27" s="9" cm="1">
        <f t="array" aca="1" ref="H27:H29" ca="1">TRANSPOSE(INDEX(LINEST(OFFSET('Stock Prices'!P$4,$B27,0):OFFSET('Stock Prices'!P$784,$B27,0),OFFSET('Stock Prices'!$H$4,$B27,0):OFFSET('Stock Prices'!$J$784,$B27,0)),{1,2,3}))</f>
        <v>1.1054476846185072E-4</v>
      </c>
      <c r="I27" s="9" cm="1">
        <f t="array" aca="1" ref="I27:I29" ca="1">TRANSPOSE(INDEX(LINEST(OFFSET('Stock Prices'!Q$4,$B27,0):OFFSET('Stock Prices'!Q$784,$B27,0),OFFSET('Stock Prices'!$H$4,$B27,0):OFFSET('Stock Prices'!$J$784,$B27,0)),{1,2,3}))</f>
        <v>6.1395300008887052E-4</v>
      </c>
    </row>
    <row r="28" spans="1:9">
      <c r="C28" s="9" t="s">
        <v>262</v>
      </c>
      <c r="D28">
        <f ca="1"/>
        <v>1.6463206722314829E-3</v>
      </c>
      <c r="E28">
        <f ca="1"/>
        <v>8.1996165255366108E-4</v>
      </c>
      <c r="F28">
        <f ca="1"/>
        <v>2.0697769922056286E-3</v>
      </c>
      <c r="G28">
        <f ca="1"/>
        <v>1.553617081674142E-3</v>
      </c>
      <c r="H28">
        <f ca="1"/>
        <v>1.4891594918041767E-3</v>
      </c>
      <c r="I28">
        <f ca="1"/>
        <v>1.4089646342037054E-3</v>
      </c>
    </row>
    <row r="29" spans="1:9">
      <c r="C29" s="9" t="s">
        <v>263</v>
      </c>
      <c r="D29">
        <f ca="1"/>
        <v>3.6978463009055141E-4</v>
      </c>
      <c r="E29">
        <f ca="1"/>
        <v>-3.5596856566810732E-4</v>
      </c>
      <c r="F29">
        <f ca="1"/>
        <v>-6.3639384409600566E-6</v>
      </c>
      <c r="G29">
        <f ca="1"/>
        <v>1.8476192630227889E-4</v>
      </c>
      <c r="H29">
        <f ca="1"/>
        <v>-1.5444496560258444E-4</v>
      </c>
      <c r="I29">
        <f ca="1"/>
        <v>-1.2908767107524209E-3</v>
      </c>
    </row>
    <row r="30" spans="1:9">
      <c r="A30" s="7" t="s">
        <v>281</v>
      </c>
      <c r="B30">
        <v>9</v>
      </c>
      <c r="C30" s="9" t="s">
        <v>2728</v>
      </c>
      <c r="D30" s="9" cm="1">
        <f t="array" aca="1" ref="D30:D32" ca="1">TRANSPOSE(INDEX(LINEST(OFFSET('Stock Prices'!L$4,$B30,0):OFFSET('Stock Prices'!L$784,$B30,0),OFFSET('Stock Prices'!$H$4,$B30,0):OFFSET('Stock Prices'!$J$784,$B30,0)),{1,2,3}))</f>
        <v>8.8106430759230626E-5</v>
      </c>
      <c r="E30" s="9" cm="1">
        <f t="array" aca="1" ref="E30:E32" ca="1">TRANSPOSE(INDEX(LINEST(OFFSET('Stock Prices'!M$4,$B30,0):OFFSET('Stock Prices'!M$784,$B30,0),OFFSET('Stock Prices'!$H$4,$B30,0):OFFSET('Stock Prices'!$J$784,$B30,0)),{1,2,3}))</f>
        <v>4.0294134871896297E-4</v>
      </c>
      <c r="F30" s="9" cm="1">
        <f t="array" aca="1" ref="F30:F32" ca="1">TRANSPOSE(INDEX(LINEST(OFFSET('Stock Prices'!N$4,$B30,0):OFFSET('Stock Prices'!N$784,$B30,0),OFFSET('Stock Prices'!$H$4,$B30,0):OFFSET('Stock Prices'!$J$784,$B30,0)),{1,2,3}))</f>
        <v>1.1825476279933519E-3</v>
      </c>
      <c r="G30" s="9" cm="1">
        <f t="array" aca="1" ref="G30:G32" ca="1">TRANSPOSE(INDEX(LINEST(OFFSET('Stock Prices'!O$4,$B30,0):OFFSET('Stock Prices'!O$784,$B30,0),OFFSET('Stock Prices'!$H$4,$B30,0):OFFSET('Stock Prices'!$J$784,$B30,0)),{1,2,3}))</f>
        <v>1.3931293272621541E-4</v>
      </c>
      <c r="H30" s="9" cm="1">
        <f t="array" aca="1" ref="H30:H32" ca="1">TRANSPOSE(INDEX(LINEST(OFFSET('Stock Prices'!P$4,$B30,0):OFFSET('Stock Prices'!P$784,$B30,0),OFFSET('Stock Prices'!$H$4,$B30,0):OFFSET('Stock Prices'!$J$784,$B30,0)),{1,2,3}))</f>
        <v>8.8463606339046026E-5</v>
      </c>
      <c r="I30" s="9" cm="1">
        <f t="array" aca="1" ref="I30:I32" ca="1">TRANSPOSE(INDEX(LINEST(OFFSET('Stock Prices'!Q$4,$B30,0):OFFSET('Stock Prices'!Q$784,$B30,0),OFFSET('Stock Prices'!$H$4,$B30,0):OFFSET('Stock Prices'!$J$784,$B30,0)),{1,2,3}))</f>
        <v>6.1893897317974954E-4</v>
      </c>
    </row>
    <row r="31" spans="1:9">
      <c r="C31" s="9" t="s">
        <v>262</v>
      </c>
      <c r="D31">
        <f ca="1"/>
        <v>1.6690920275549621E-3</v>
      </c>
      <c r="E31">
        <f ca="1"/>
        <v>8.3087915592784352E-4</v>
      </c>
      <c r="F31">
        <f ca="1"/>
        <v>2.0243091358190259E-3</v>
      </c>
      <c r="G31">
        <f ca="1"/>
        <v>1.5181327235931485E-3</v>
      </c>
      <c r="H31">
        <f ca="1"/>
        <v>1.5068082120275085E-3</v>
      </c>
      <c r="I31">
        <f ca="1"/>
        <v>1.3758340659539342E-3</v>
      </c>
    </row>
    <row r="32" spans="1:9">
      <c r="C32" s="9" t="s">
        <v>263</v>
      </c>
      <c r="D32">
        <f ca="1"/>
        <v>3.7047366205422542E-4</v>
      </c>
      <c r="E32">
        <f ca="1"/>
        <v>-3.4681412234614816E-4</v>
      </c>
      <c r="F32">
        <f ca="1"/>
        <v>-2.0018656539205824E-5</v>
      </c>
      <c r="G32">
        <f ca="1"/>
        <v>1.8606045023293049E-4</v>
      </c>
      <c r="H32">
        <f ca="1"/>
        <v>-1.3034534530789561E-4</v>
      </c>
      <c r="I32">
        <f ca="1"/>
        <v>-1.3000591431955985E-3</v>
      </c>
    </row>
    <row r="33" spans="1:9">
      <c r="A33" s="7" t="s">
        <v>282</v>
      </c>
      <c r="B33">
        <v>10</v>
      </c>
      <c r="C33" s="9" t="s">
        <v>2728</v>
      </c>
      <c r="D33" s="9" cm="1">
        <f t="array" aca="1" ref="D33:D35" ca="1">TRANSPOSE(INDEX(LINEST(OFFSET('Stock Prices'!L$4,$B33,0):OFFSET('Stock Prices'!L$784,$B33,0),OFFSET('Stock Prices'!$H$4,$B33,0):OFFSET('Stock Prices'!$J$784,$B33,0)),{1,2,3}))</f>
        <v>7.7837064226089623E-5</v>
      </c>
      <c r="E33" s="9" cm="1">
        <f t="array" aca="1" ref="E33:E35" ca="1">TRANSPOSE(INDEX(LINEST(OFFSET('Stock Prices'!M$4,$B33,0):OFFSET('Stock Prices'!M$784,$B33,0),OFFSET('Stock Prices'!$H$4,$B33,0):OFFSET('Stock Prices'!$J$784,$B33,0)),{1,2,3}))</f>
        <v>4.1751925613392059E-4</v>
      </c>
      <c r="F33" s="9" cm="1">
        <f t="array" aca="1" ref="F33:F35" ca="1">TRANSPOSE(INDEX(LINEST(OFFSET('Stock Prices'!N$4,$B33,0):OFFSET('Stock Prices'!N$784,$B33,0),OFFSET('Stock Prices'!$H$4,$B33,0):OFFSET('Stock Prices'!$J$784,$B33,0)),{1,2,3}))</f>
        <v>1.1627761262732669E-3</v>
      </c>
      <c r="G33" s="9" cm="1">
        <f t="array" aca="1" ref="G33:G35" ca="1">TRANSPOSE(INDEX(LINEST(OFFSET('Stock Prices'!O$4,$B33,0):OFFSET('Stock Prices'!O$784,$B33,0),OFFSET('Stock Prices'!$H$4,$B33,0):OFFSET('Stock Prices'!$J$784,$B33,0)),{1,2,3}))</f>
        <v>3.163205789330135E-5</v>
      </c>
      <c r="H33" s="9" cm="1">
        <f t="array" aca="1" ref="H33:H35" ca="1">TRANSPOSE(INDEX(LINEST(OFFSET('Stock Prices'!P$4,$B33,0):OFFSET('Stock Prices'!P$784,$B33,0),OFFSET('Stock Prices'!$H$4,$B33,0):OFFSET('Stock Prices'!$J$784,$B33,0)),{1,2,3}))</f>
        <v>4.1459908411010657E-5</v>
      </c>
      <c r="I33" s="9" cm="1">
        <f t="array" aca="1" ref="I33:I35" ca="1">TRANSPOSE(INDEX(LINEST(OFFSET('Stock Prices'!Q$4,$B33,0):OFFSET('Stock Prices'!Q$784,$B33,0),OFFSET('Stock Prices'!$H$4,$B33,0):OFFSET('Stock Prices'!$J$784,$B33,0)),{1,2,3}))</f>
        <v>6.2197543545299818E-4</v>
      </c>
    </row>
    <row r="34" spans="1:9">
      <c r="C34" s="9" t="s">
        <v>262</v>
      </c>
      <c r="D34">
        <f ca="1"/>
        <v>1.6698234544628081E-3</v>
      </c>
      <c r="E34">
        <f ca="1"/>
        <v>8.5022889535520064E-4</v>
      </c>
      <c r="F34">
        <f ca="1"/>
        <v>2.0276839114240948E-3</v>
      </c>
      <c r="G34">
        <f ca="1"/>
        <v>1.376509899363973E-3</v>
      </c>
      <c r="H34">
        <f ca="1"/>
        <v>1.4501175103503702E-3</v>
      </c>
      <c r="I34">
        <f ca="1"/>
        <v>1.4413885783628223E-3</v>
      </c>
    </row>
    <row r="35" spans="1:9">
      <c r="C35" s="9" t="s">
        <v>263</v>
      </c>
      <c r="D35">
        <f ca="1"/>
        <v>3.619513551525557E-4</v>
      </c>
      <c r="E35">
        <f ca="1"/>
        <v>-3.4828539454424584E-4</v>
      </c>
      <c r="F35">
        <f ca="1"/>
        <v>-3.7735399965870106E-5</v>
      </c>
      <c r="G35">
        <f ca="1"/>
        <v>1.9605920662440116E-4</v>
      </c>
      <c r="H35">
        <f ca="1"/>
        <v>-1.2939435152157158E-4</v>
      </c>
      <c r="I35">
        <f ca="1"/>
        <v>-1.3413126022729428E-3</v>
      </c>
    </row>
    <row r="36" spans="1:9">
      <c r="A36" s="7" t="s">
        <v>283</v>
      </c>
      <c r="B36">
        <v>11</v>
      </c>
      <c r="C36" s="9" t="s">
        <v>2728</v>
      </c>
      <c r="D36" s="9" cm="1">
        <f t="array" aca="1" ref="D36:D38" ca="1">TRANSPOSE(INDEX(LINEST(OFFSET('Stock Prices'!L$4,$B36,0):OFFSET('Stock Prices'!L$784,$B36,0),OFFSET('Stock Prices'!$H$4,$B36,0):OFFSET('Stock Prices'!$J$784,$B36,0)),{1,2,3}))</f>
        <v>7.3481458321632406E-5</v>
      </c>
      <c r="E36" s="9" cm="1">
        <f t="array" aca="1" ref="E36:E38" ca="1">TRANSPOSE(INDEX(LINEST(OFFSET('Stock Prices'!M$4,$B36,0):OFFSET('Stock Prices'!M$784,$B36,0),OFFSET('Stock Prices'!$H$4,$B36,0):OFFSET('Stock Prices'!$J$784,$B36,0)),{1,2,3}))</f>
        <v>4.1793978149302371E-4</v>
      </c>
      <c r="F36" s="9" cm="1">
        <f t="array" aca="1" ref="F36:F38" ca="1">TRANSPOSE(INDEX(LINEST(OFFSET('Stock Prices'!N$4,$B36,0):OFFSET('Stock Prices'!N$784,$B36,0),OFFSET('Stock Prices'!$H$4,$B36,0):OFFSET('Stock Prices'!$J$784,$B36,0)),{1,2,3}))</f>
        <v>1.1511027021210729E-3</v>
      </c>
      <c r="G36" s="9" cm="1">
        <f t="array" aca="1" ref="G36:G38" ca="1">TRANSPOSE(INDEX(LINEST(OFFSET('Stock Prices'!O$4,$B36,0):OFFSET('Stock Prices'!O$784,$B36,0),OFFSET('Stock Prices'!$H$4,$B36,0):OFFSET('Stock Prices'!$J$784,$B36,0)),{1,2,3}))</f>
        <v>2.7369303978152496E-5</v>
      </c>
      <c r="H36" s="9" cm="1">
        <f t="array" aca="1" ref="H36:H38" ca="1">TRANSPOSE(INDEX(LINEST(OFFSET('Stock Prices'!P$4,$B36,0):OFFSET('Stock Prices'!P$784,$B36,0),OFFSET('Stock Prices'!$H$4,$B36,0):OFFSET('Stock Prices'!$J$784,$B36,0)),{1,2,3}))</f>
        <v>2.0111125641302369E-5</v>
      </c>
      <c r="I36" s="9" cm="1">
        <f t="array" aca="1" ref="I36:I38" ca="1">TRANSPOSE(INDEX(LINEST(OFFSET('Stock Prices'!Q$4,$B36,0):OFFSET('Stock Prices'!Q$784,$B36,0),OFFSET('Stock Prices'!$H$4,$B36,0):OFFSET('Stock Prices'!$J$784,$B36,0)),{1,2,3}))</f>
        <v>6.291702993479263E-4</v>
      </c>
    </row>
    <row r="37" spans="1:9">
      <c r="C37" s="9" t="s">
        <v>262</v>
      </c>
      <c r="D37">
        <f ca="1"/>
        <v>1.623488938021239E-3</v>
      </c>
      <c r="E37">
        <f ca="1"/>
        <v>8.2385289145345752E-4</v>
      </c>
      <c r="F37">
        <f ca="1"/>
        <v>1.9606321996193049E-3</v>
      </c>
      <c r="G37">
        <f ca="1"/>
        <v>1.3063315103261273E-3</v>
      </c>
      <c r="H37">
        <f ca="1"/>
        <v>1.3932628039042762E-3</v>
      </c>
      <c r="I37">
        <f ca="1"/>
        <v>1.4573723264443121E-3</v>
      </c>
    </row>
    <row r="38" spans="1:9">
      <c r="C38" s="9" t="s">
        <v>263</v>
      </c>
      <c r="D38">
        <f ca="1"/>
        <v>3.4887465847995502E-4</v>
      </c>
      <c r="E38">
        <f ca="1"/>
        <v>-3.5462027628084129E-4</v>
      </c>
      <c r="F38">
        <f ca="1"/>
        <v>-5.871278824155369E-5</v>
      </c>
      <c r="G38">
        <f ca="1"/>
        <v>1.771459103965452E-4</v>
      </c>
      <c r="H38">
        <f ca="1"/>
        <v>-1.5156069772199432E-4</v>
      </c>
      <c r="I38">
        <f ca="1"/>
        <v>-1.3346246546252591E-3</v>
      </c>
    </row>
    <row r="39" spans="1:9">
      <c r="A39" s="7" t="s">
        <v>284</v>
      </c>
      <c r="B39">
        <v>12</v>
      </c>
      <c r="C39" s="9" t="s">
        <v>2728</v>
      </c>
      <c r="D39" s="9" cm="1">
        <f t="array" aca="1" ref="D39:D41" ca="1">TRANSPOSE(INDEX(LINEST(OFFSET('Stock Prices'!L$4,$B39,0):OFFSET('Stock Prices'!L$784,$B39,0),OFFSET('Stock Prices'!$H$4,$B39,0):OFFSET('Stock Prices'!$J$784,$B39,0)),{1,2,3}))</f>
        <v>8.9323296454323572E-5</v>
      </c>
      <c r="E39" s="9" cm="1">
        <f t="array" aca="1" ref="E39:E41" ca="1">TRANSPOSE(INDEX(LINEST(OFFSET('Stock Prices'!M$4,$B39,0):OFFSET('Stock Prices'!M$784,$B39,0),OFFSET('Stock Prices'!$H$4,$B39,0):OFFSET('Stock Prices'!$J$784,$B39,0)),{1,2,3}))</f>
        <v>3.4141219203157156E-4</v>
      </c>
      <c r="F39" s="9" cm="1">
        <f t="array" aca="1" ref="F39:F41" ca="1">TRANSPOSE(INDEX(LINEST(OFFSET('Stock Prices'!N$4,$B39,0):OFFSET('Stock Prices'!N$784,$B39,0),OFFSET('Stock Prices'!$H$4,$B39,0):OFFSET('Stock Prices'!$J$784,$B39,0)),{1,2,3}))</f>
        <v>1.1183636146712013E-3</v>
      </c>
      <c r="G39" s="9" cm="1">
        <f t="array" aca="1" ref="G39:G41" ca="1">TRANSPOSE(INDEX(LINEST(OFFSET('Stock Prices'!O$4,$B39,0):OFFSET('Stock Prices'!O$784,$B39,0),OFFSET('Stock Prices'!$H$4,$B39,0):OFFSET('Stock Prices'!$J$784,$B39,0)),{1,2,3}))</f>
        <v>1.1890468353772426E-4</v>
      </c>
      <c r="H39" s="9" cm="1">
        <f t="array" aca="1" ref="H39:H41" ca="1">TRANSPOSE(INDEX(LINEST(OFFSET('Stock Prices'!P$4,$B39,0):OFFSET('Stock Prices'!P$784,$B39,0),OFFSET('Stock Prices'!$H$4,$B39,0):OFFSET('Stock Prices'!$J$784,$B39,0)),{1,2,3}))</f>
        <v>5.73214779932225E-5</v>
      </c>
      <c r="I39" s="9" cm="1">
        <f t="array" aca="1" ref="I39:I41" ca="1">TRANSPOSE(INDEX(LINEST(OFFSET('Stock Prices'!Q$4,$B39,0):OFFSET('Stock Prices'!Q$784,$B39,0),OFFSET('Stock Prices'!$H$4,$B39,0):OFFSET('Stock Prices'!$J$784,$B39,0)),{1,2,3}))</f>
        <v>6.2675988446214855E-4</v>
      </c>
    </row>
    <row r="40" spans="1:9">
      <c r="C40" s="9" t="s">
        <v>262</v>
      </c>
      <c r="D40">
        <f ca="1"/>
        <v>1.6369012823252806E-3</v>
      </c>
      <c r="E40">
        <f ca="1"/>
        <v>8.319967478649014E-4</v>
      </c>
      <c r="F40">
        <f ca="1"/>
        <v>2.0789076716812606E-3</v>
      </c>
      <c r="G40">
        <f ca="1"/>
        <v>1.352643317270027E-3</v>
      </c>
      <c r="H40">
        <f ca="1"/>
        <v>1.4191937875308999E-3</v>
      </c>
      <c r="I40">
        <f ca="1"/>
        <v>1.4469439242419248E-3</v>
      </c>
    </row>
    <row r="41" spans="1:9">
      <c r="C41" s="9" t="s">
        <v>263</v>
      </c>
      <c r="D41">
        <f ca="1"/>
        <v>3.4263249074655835E-4</v>
      </c>
      <c r="E41">
        <f ca="1"/>
        <v>-3.4147260411823889E-4</v>
      </c>
      <c r="F41">
        <f ca="1"/>
        <v>-7.9854397991133429E-5</v>
      </c>
      <c r="G41">
        <f ca="1"/>
        <v>1.4834985964361442E-4</v>
      </c>
      <c r="H41">
        <f ca="1"/>
        <v>-1.6492328191473749E-4</v>
      </c>
      <c r="I41">
        <f ca="1"/>
        <v>-1.331719103812823E-3</v>
      </c>
    </row>
    <row r="42" spans="1:9">
      <c r="A42" s="7" t="s">
        <v>285</v>
      </c>
      <c r="B42">
        <v>13</v>
      </c>
      <c r="C42" s="9" t="s">
        <v>2728</v>
      </c>
      <c r="D42" s="9" cm="1">
        <f t="array" aca="1" ref="D42:D44" ca="1">TRANSPOSE(INDEX(LINEST(OFFSET('Stock Prices'!L$4,$B42,0):OFFSET('Stock Prices'!L$784,$B42,0),OFFSET('Stock Prices'!$H$4,$B42,0):OFFSET('Stock Prices'!$J$784,$B42,0)),{1,2,3}))</f>
        <v>1.0061090099832505E-4</v>
      </c>
      <c r="E42" s="9" cm="1">
        <f t="array" aca="1" ref="E42:E44" ca="1">TRANSPOSE(INDEX(LINEST(OFFSET('Stock Prices'!M$4,$B42,0):OFFSET('Stock Prices'!M$784,$B42,0),OFFSET('Stock Prices'!$H$4,$B42,0):OFFSET('Stock Prices'!$J$784,$B42,0)),{1,2,3}))</f>
        <v>3.3224671008092826E-4</v>
      </c>
      <c r="F42" s="9" cm="1">
        <f t="array" aca="1" ref="F42:F44" ca="1">TRANSPOSE(INDEX(LINEST(OFFSET('Stock Prices'!N$4,$B42,0):OFFSET('Stock Prices'!N$784,$B42,0),OFFSET('Stock Prices'!$H$4,$B42,0):OFFSET('Stock Prices'!$J$784,$B42,0)),{1,2,3}))</f>
        <v>1.1148829355529036E-3</v>
      </c>
      <c r="G42" s="9" cm="1">
        <f t="array" aca="1" ref="G42:G44" ca="1">TRANSPOSE(INDEX(LINEST(OFFSET('Stock Prices'!O$4,$B42,0):OFFSET('Stock Prices'!O$784,$B42,0),OFFSET('Stock Prices'!$H$4,$B42,0):OFFSET('Stock Prices'!$J$784,$B42,0)),{1,2,3}))</f>
        <v>1.0718165947917634E-4</v>
      </c>
      <c r="H42" s="9" cm="1">
        <f t="array" aca="1" ref="H42:H44" ca="1">TRANSPOSE(INDEX(LINEST(OFFSET('Stock Prices'!P$4,$B42,0):OFFSET('Stock Prices'!P$784,$B42,0),OFFSET('Stock Prices'!$H$4,$B42,0):OFFSET('Stock Prices'!$J$784,$B42,0)),{1,2,3}))</f>
        <v>8.0782450912968287E-5</v>
      </c>
      <c r="I42" s="9" cm="1">
        <f t="array" aca="1" ref="I42:I44" ca="1">TRANSPOSE(INDEX(LINEST(OFFSET('Stock Prices'!Q$4,$B42,0):OFFSET('Stock Prices'!Q$784,$B42,0),OFFSET('Stock Prices'!$H$4,$B42,0):OFFSET('Stock Prices'!$J$784,$B42,0)),{1,2,3}))</f>
        <v>4.7244712830134782E-4</v>
      </c>
    </row>
    <row r="43" spans="1:9">
      <c r="C43" s="9" t="s">
        <v>262</v>
      </c>
      <c r="D43">
        <f ca="1"/>
        <v>1.342433597516839E-3</v>
      </c>
      <c r="E43">
        <f ca="1"/>
        <v>7.0427563630552224E-4</v>
      </c>
      <c r="F43">
        <f ca="1"/>
        <v>1.8827119185779939E-3</v>
      </c>
      <c r="G43">
        <f ca="1"/>
        <v>1.1142727974531046E-3</v>
      </c>
      <c r="H43">
        <f ca="1"/>
        <v>1.2817499775493273E-3</v>
      </c>
      <c r="I43">
        <f ca="1"/>
        <v>1.6842658069799741E-3</v>
      </c>
    </row>
    <row r="44" spans="1:9">
      <c r="C44" s="9" t="s">
        <v>263</v>
      </c>
      <c r="D44">
        <f ca="1"/>
        <v>3.5872685831959343E-4</v>
      </c>
      <c r="E44">
        <f ca="1"/>
        <v>-3.4052921218753697E-4</v>
      </c>
      <c r="F44">
        <f ca="1"/>
        <v>-7.3854633723691458E-5</v>
      </c>
      <c r="G44">
        <f ca="1"/>
        <v>1.5242170191431199E-4</v>
      </c>
      <c r="H44">
        <f ca="1"/>
        <v>-1.4960014915441018E-4</v>
      </c>
      <c r="I44">
        <f ca="1"/>
        <v>-1.4070393113083026E-3</v>
      </c>
    </row>
    <row r="45" spans="1:9">
      <c r="A45" s="7" t="s">
        <v>286</v>
      </c>
      <c r="B45">
        <v>14</v>
      </c>
      <c r="C45" s="9" t="s">
        <v>2728</v>
      </c>
      <c r="D45" s="9" cm="1">
        <f t="array" aca="1" ref="D45:D47" ca="1">TRANSPOSE(INDEX(LINEST(OFFSET('Stock Prices'!L$4,$B45,0):OFFSET('Stock Prices'!L$784,$B45,0),OFFSET('Stock Prices'!$H$4,$B45,0):OFFSET('Stock Prices'!$J$784,$B45,0)),{1,2,3}))</f>
        <v>9.9209347247366107E-5</v>
      </c>
      <c r="E45" s="9" cm="1">
        <f t="array" aca="1" ref="E45:E47" ca="1">TRANSPOSE(INDEX(LINEST(OFFSET('Stock Prices'!M$4,$B45,0):OFFSET('Stock Prices'!M$784,$B45,0),OFFSET('Stock Prices'!$H$4,$B45,0):OFFSET('Stock Prices'!$J$784,$B45,0)),{1,2,3}))</f>
        <v>3.2518824623073157E-4</v>
      </c>
      <c r="F45" s="9" cm="1">
        <f t="array" aca="1" ref="F45:F47" ca="1">TRANSPOSE(INDEX(LINEST(OFFSET('Stock Prices'!N$4,$B45,0):OFFSET('Stock Prices'!N$784,$B45,0),OFFSET('Stock Prices'!$H$4,$B45,0):OFFSET('Stock Prices'!$J$784,$B45,0)),{1,2,3}))</f>
        <v>1.1246304426094293E-3</v>
      </c>
      <c r="G45" s="9" cm="1">
        <f t="array" aca="1" ref="G45:G47" ca="1">TRANSPOSE(INDEX(LINEST(OFFSET('Stock Prices'!O$4,$B45,0):OFFSET('Stock Prices'!O$784,$B45,0),OFFSET('Stock Prices'!$H$4,$B45,0):OFFSET('Stock Prices'!$J$784,$B45,0)),{1,2,3}))</f>
        <v>1.0639051097815346E-4</v>
      </c>
      <c r="H45" s="9" cm="1">
        <f t="array" aca="1" ref="H45:H47" ca="1">TRANSPOSE(INDEX(LINEST(OFFSET('Stock Prices'!P$4,$B45,0):OFFSET('Stock Prices'!P$784,$B45,0),OFFSET('Stock Prices'!$H$4,$B45,0):OFFSET('Stock Prices'!$J$784,$B45,0)),{1,2,3}))</f>
        <v>8.3699598089090704E-5</v>
      </c>
      <c r="I45" s="9" cm="1">
        <f t="array" aca="1" ref="I45:I47" ca="1">TRANSPOSE(INDEX(LINEST(OFFSET('Stock Prices'!Q$4,$B45,0):OFFSET('Stock Prices'!Q$784,$B45,0),OFFSET('Stock Prices'!$H$4,$B45,0):OFFSET('Stock Prices'!$J$784,$B45,0)),{1,2,3}))</f>
        <v>4.5874349350157626E-4</v>
      </c>
    </row>
    <row r="46" spans="1:9">
      <c r="C46" s="9" t="s">
        <v>262</v>
      </c>
      <c r="D46">
        <f ca="1"/>
        <v>1.3375788913326787E-3</v>
      </c>
      <c r="E46">
        <f ca="1"/>
        <v>6.6004395176140485E-4</v>
      </c>
      <c r="F46">
        <f ca="1"/>
        <v>1.9534299308386683E-3</v>
      </c>
      <c r="G46">
        <f ca="1"/>
        <v>1.0917887201858227E-3</v>
      </c>
      <c r="H46">
        <f ca="1"/>
        <v>1.2901102521212019E-3</v>
      </c>
      <c r="I46">
        <f ca="1"/>
        <v>1.6324257853031674E-3</v>
      </c>
    </row>
    <row r="47" spans="1:9">
      <c r="C47" s="9" t="s">
        <v>263</v>
      </c>
      <c r="D47">
        <f ca="1"/>
        <v>3.5956128893063516E-4</v>
      </c>
      <c r="E47">
        <f ca="1"/>
        <v>-3.4560683173028673E-4</v>
      </c>
      <c r="F47">
        <f ca="1"/>
        <v>-6.2322612149348021E-5</v>
      </c>
      <c r="G47">
        <f ca="1"/>
        <v>1.4363099616034188E-4</v>
      </c>
      <c r="H47">
        <f ca="1"/>
        <v>-1.5215508161114233E-4</v>
      </c>
      <c r="I47">
        <f ca="1"/>
        <v>-1.4009322193838743E-3</v>
      </c>
    </row>
    <row r="48" spans="1:9">
      <c r="A48" s="7" t="s">
        <v>287</v>
      </c>
      <c r="B48">
        <v>15</v>
      </c>
      <c r="C48" s="9" t="s">
        <v>2728</v>
      </c>
      <c r="D48" s="9" cm="1">
        <f t="array" aca="1" ref="D48:D50" ca="1">TRANSPOSE(INDEX(LINEST(OFFSET('Stock Prices'!L$4,$B48,0):OFFSET('Stock Prices'!L$784,$B48,0),OFFSET('Stock Prices'!$H$4,$B48,0):OFFSET('Stock Prices'!$J$784,$B48,0)),{1,2,3}))</f>
        <v>9.4129378121808176E-5</v>
      </c>
      <c r="E48" s="9" cm="1">
        <f t="array" aca="1" ref="E48:E50" ca="1">TRANSPOSE(INDEX(LINEST(OFFSET('Stock Prices'!M$4,$B48,0):OFFSET('Stock Prices'!M$784,$B48,0),OFFSET('Stock Prices'!$H$4,$B48,0):OFFSET('Stock Prices'!$J$784,$B48,0)),{1,2,3}))</f>
        <v>3.294211683612615E-4</v>
      </c>
      <c r="F48" s="9" cm="1">
        <f t="array" aca="1" ref="F48:F50" ca="1">TRANSPOSE(INDEX(LINEST(OFFSET('Stock Prices'!N$4,$B48,0):OFFSET('Stock Prices'!N$784,$B48,0),OFFSET('Stock Prices'!$H$4,$B48,0):OFFSET('Stock Prices'!$J$784,$B48,0)),{1,2,3}))</f>
        <v>1.1146367510183194E-3</v>
      </c>
      <c r="G48" s="9" cm="1">
        <f t="array" aca="1" ref="G48:G50" ca="1">TRANSPOSE(INDEX(LINEST(OFFSET('Stock Prices'!O$4,$B48,0):OFFSET('Stock Prices'!O$784,$B48,0),OFFSET('Stock Prices'!$H$4,$B48,0):OFFSET('Stock Prices'!$J$784,$B48,0)),{1,2,3}))</f>
        <v>1.3787187671340884E-4</v>
      </c>
      <c r="H48" s="9" cm="1">
        <f t="array" aca="1" ref="H48:H50" ca="1">TRANSPOSE(INDEX(LINEST(OFFSET('Stock Prices'!P$4,$B48,0):OFFSET('Stock Prices'!P$784,$B48,0),OFFSET('Stock Prices'!$H$4,$B48,0):OFFSET('Stock Prices'!$J$784,$B48,0)),{1,2,3}))</f>
        <v>9.8699413827598015E-5</v>
      </c>
      <c r="I48" s="9" cm="1">
        <f t="array" aca="1" ref="I48:I50" ca="1">TRANSPOSE(INDEX(LINEST(OFFSET('Stock Prices'!Q$4,$B48,0):OFFSET('Stock Prices'!Q$784,$B48,0),OFFSET('Stock Prices'!$H$4,$B48,0):OFFSET('Stock Prices'!$J$784,$B48,0)),{1,2,3}))</f>
        <v>5.0662916804628682E-4</v>
      </c>
    </row>
    <row r="49" spans="1:9">
      <c r="C49" s="9" t="s">
        <v>262</v>
      </c>
      <c r="D49">
        <f ca="1"/>
        <v>1.3595042703674098E-3</v>
      </c>
      <c r="E49">
        <f ca="1"/>
        <v>6.3851744817900802E-4</v>
      </c>
      <c r="F49">
        <f ca="1"/>
        <v>1.9532969530904657E-3</v>
      </c>
      <c r="G49">
        <f ca="1"/>
        <v>1.0538464336929617E-3</v>
      </c>
      <c r="H49">
        <f ca="1"/>
        <v>1.2735957166603437E-3</v>
      </c>
      <c r="I49">
        <f ca="1"/>
        <v>1.5466977007145743E-3</v>
      </c>
    </row>
    <row r="50" spans="1:9">
      <c r="C50" s="9" t="s">
        <v>263</v>
      </c>
      <c r="D50">
        <f ca="1"/>
        <v>3.6015927590255051E-4</v>
      </c>
      <c r="E50">
        <f ca="1"/>
        <v>-3.4603856263464656E-4</v>
      </c>
      <c r="F50">
        <f ca="1"/>
        <v>-6.0262208635692957E-5</v>
      </c>
      <c r="G50">
        <f ca="1"/>
        <v>1.3792425159449352E-4</v>
      </c>
      <c r="H50">
        <f ca="1"/>
        <v>-1.5490610293675128E-4</v>
      </c>
      <c r="I50">
        <f ca="1"/>
        <v>-1.4090402454173783E-3</v>
      </c>
    </row>
    <row r="51" spans="1:9">
      <c r="A51" s="7" t="s">
        <v>288</v>
      </c>
      <c r="B51">
        <v>16</v>
      </c>
      <c r="C51" s="9" t="s">
        <v>2728</v>
      </c>
      <c r="D51" s="9" cm="1">
        <f t="array" aca="1" ref="D51:D53" ca="1">TRANSPOSE(INDEX(LINEST(OFFSET('Stock Prices'!L$4,$B51,0):OFFSET('Stock Prices'!L$784,$B51,0),OFFSET('Stock Prices'!$H$4,$B51,0):OFFSET('Stock Prices'!$J$784,$B51,0)),{1,2,3}))</f>
        <v>8.4761472342835062E-5</v>
      </c>
      <c r="E51" s="9" cm="1">
        <f t="array" aca="1" ref="E51:E53" ca="1">TRANSPOSE(INDEX(LINEST(OFFSET('Stock Prices'!M$4,$B51,0):OFFSET('Stock Prices'!M$784,$B51,0),OFFSET('Stock Prices'!$H$4,$B51,0):OFFSET('Stock Prices'!$J$784,$B51,0)),{1,2,3}))</f>
        <v>3.2661656941384594E-4</v>
      </c>
      <c r="F51" s="9" cm="1">
        <f t="array" aca="1" ref="F51:F53" ca="1">TRANSPOSE(INDEX(LINEST(OFFSET('Stock Prices'!N$4,$B51,0):OFFSET('Stock Prices'!N$784,$B51,0),OFFSET('Stock Prices'!$H$4,$B51,0):OFFSET('Stock Prices'!$J$784,$B51,0)),{1,2,3}))</f>
        <v>1.1080323816156073E-3</v>
      </c>
      <c r="G51" s="9" cm="1">
        <f t="array" aca="1" ref="G51:G53" ca="1">TRANSPOSE(INDEX(LINEST(OFFSET('Stock Prices'!O$4,$B51,0):OFFSET('Stock Prices'!O$784,$B51,0),OFFSET('Stock Prices'!$H$4,$B51,0):OFFSET('Stock Prices'!$J$784,$B51,0)),{1,2,3}))</f>
        <v>1.3512793523071052E-4</v>
      </c>
      <c r="H51" s="9" cm="1">
        <f t="array" aca="1" ref="H51:H53" ca="1">TRANSPOSE(INDEX(LINEST(OFFSET('Stock Prices'!P$4,$B51,0):OFFSET('Stock Prices'!P$784,$B51,0),OFFSET('Stock Prices'!$H$4,$B51,0):OFFSET('Stock Prices'!$J$784,$B51,0)),{1,2,3}))</f>
        <v>6.2886735688151763E-5</v>
      </c>
      <c r="I51" s="9" cm="1">
        <f t="array" aca="1" ref="I51:I53" ca="1">TRANSPOSE(INDEX(LINEST(OFFSET('Stock Prices'!Q$4,$B51,0):OFFSET('Stock Prices'!Q$784,$B51,0),OFFSET('Stock Prices'!$H$4,$B51,0):OFFSET('Stock Prices'!$J$784,$B51,0)),{1,2,3}))</f>
        <v>4.8272189203754277E-4</v>
      </c>
    </row>
    <row r="52" spans="1:9">
      <c r="C52" s="9" t="s">
        <v>262</v>
      </c>
      <c r="D52">
        <f ca="1"/>
        <v>1.3969524987831388E-3</v>
      </c>
      <c r="E52">
        <f ca="1"/>
        <v>5.7058494005189273E-4</v>
      </c>
      <c r="F52">
        <f ca="1"/>
        <v>2.0455292737526377E-3</v>
      </c>
      <c r="G52">
        <f ca="1"/>
        <v>1.09693530698509E-3</v>
      </c>
      <c r="H52">
        <f ca="1"/>
        <v>8.186274894580592E-4</v>
      </c>
      <c r="I52">
        <f ca="1"/>
        <v>1.3871772094090577E-3</v>
      </c>
    </row>
    <row r="53" spans="1:9">
      <c r="C53" s="9" t="s">
        <v>263</v>
      </c>
      <c r="D53">
        <f ca="1"/>
        <v>3.4956746443271484E-4</v>
      </c>
      <c r="E53">
        <f ca="1"/>
        <v>-3.3441032704628897E-4</v>
      </c>
      <c r="F53">
        <f ca="1"/>
        <v>-8.0039344198311831E-5</v>
      </c>
      <c r="G53">
        <f ca="1"/>
        <v>1.2881565168116431E-4</v>
      </c>
      <c r="H53">
        <f ca="1"/>
        <v>-8.3552414599930914E-5</v>
      </c>
      <c r="I53">
        <f ca="1"/>
        <v>-1.3883712872104631E-3</v>
      </c>
    </row>
    <row r="54" spans="1:9">
      <c r="A54" s="7" t="s">
        <v>289</v>
      </c>
      <c r="B54">
        <v>17</v>
      </c>
      <c r="C54" s="9" t="s">
        <v>2728</v>
      </c>
      <c r="D54" s="9" cm="1">
        <f t="array" aca="1" ref="D54:D56" ca="1">TRANSPOSE(INDEX(LINEST(OFFSET('Stock Prices'!L$4,$B54,0):OFFSET('Stock Prices'!L$784,$B54,0),OFFSET('Stock Prices'!$H$4,$B54,0):OFFSET('Stock Prices'!$J$784,$B54,0)),{1,2,3}))</f>
        <v>9.0063605070408445E-5</v>
      </c>
      <c r="E54" s="9" cm="1">
        <f t="array" aca="1" ref="E54:E56" ca="1">TRANSPOSE(INDEX(LINEST(OFFSET('Stock Prices'!M$4,$B54,0):OFFSET('Stock Prices'!M$784,$B54,0),OFFSET('Stock Prices'!$H$4,$B54,0):OFFSET('Stock Prices'!$J$784,$B54,0)),{1,2,3}))</f>
        <v>3.4122203333536785E-4</v>
      </c>
      <c r="F54" s="9" cm="1">
        <f t="array" aca="1" ref="F54:F56" ca="1">TRANSPOSE(INDEX(LINEST(OFFSET('Stock Prices'!N$4,$B54,0):OFFSET('Stock Prices'!N$784,$B54,0),OFFSET('Stock Prices'!$H$4,$B54,0):OFFSET('Stock Prices'!$J$784,$B54,0)),{1,2,3}))</f>
        <v>1.1002915985549621E-3</v>
      </c>
      <c r="G54" s="9" cm="1">
        <f t="array" aca="1" ref="G54:G56" ca="1">TRANSPOSE(INDEX(LINEST(OFFSET('Stock Prices'!O$4,$B54,0):OFFSET('Stock Prices'!O$784,$B54,0),OFFSET('Stock Prices'!$H$4,$B54,0):OFFSET('Stock Prices'!$J$784,$B54,0)),{1,2,3}))</f>
        <v>1.0212279523285671E-4</v>
      </c>
      <c r="H54" s="9" cm="1">
        <f t="array" aca="1" ref="H54:H56" ca="1">TRANSPOSE(INDEX(LINEST(OFFSET('Stock Prices'!P$4,$B54,0):OFFSET('Stock Prices'!P$784,$B54,0),OFFSET('Stock Prices'!$H$4,$B54,0):OFFSET('Stock Prices'!$J$784,$B54,0)),{1,2,3}))</f>
        <v>9.1294827161302449E-5</v>
      </c>
      <c r="I54" s="9" cm="1">
        <f t="array" aca="1" ref="I54:I56" ca="1">TRANSPOSE(INDEX(LINEST(OFFSET('Stock Prices'!Q$4,$B54,0):OFFSET('Stock Prices'!Q$784,$B54,0),OFFSET('Stock Prices'!$H$4,$B54,0):OFFSET('Stock Prices'!$J$784,$B54,0)),{1,2,3}))</f>
        <v>5.6624989330370857E-4</v>
      </c>
    </row>
    <row r="55" spans="1:9">
      <c r="C55" s="9" t="s">
        <v>262</v>
      </c>
      <c r="D55">
        <f ca="1"/>
        <v>1.4688047778631491E-3</v>
      </c>
      <c r="E55">
        <f ca="1"/>
        <v>5.9801799133850733E-4</v>
      </c>
      <c r="F55">
        <f ca="1"/>
        <v>2.0029126204075213E-3</v>
      </c>
      <c r="G55">
        <f ca="1"/>
        <v>1.1127366399917653E-3</v>
      </c>
      <c r="H55">
        <f ca="1"/>
        <v>8.9737652287869669E-4</v>
      </c>
      <c r="I55">
        <f ca="1"/>
        <v>1.6613080459915914E-3</v>
      </c>
    </row>
    <row r="56" spans="1:9">
      <c r="C56" s="9" t="s">
        <v>263</v>
      </c>
      <c r="D56">
        <f ca="1"/>
        <v>3.2682756260867955E-4</v>
      </c>
      <c r="E56">
        <f ca="1"/>
        <v>-3.3212289687214373E-4</v>
      </c>
      <c r="F56">
        <f ca="1"/>
        <v>-7.0559230935303188E-5</v>
      </c>
      <c r="G56">
        <f ca="1"/>
        <v>9.4021000348191799E-5</v>
      </c>
      <c r="H56">
        <f ca="1"/>
        <v>-8.8772660134597346E-5</v>
      </c>
      <c r="I56">
        <f ca="1"/>
        <v>-1.4199379127864131E-3</v>
      </c>
    </row>
    <row r="57" spans="1:9">
      <c r="A57" s="7" t="s">
        <v>290</v>
      </c>
      <c r="B57">
        <v>18</v>
      </c>
      <c r="C57" s="9" t="s">
        <v>2728</v>
      </c>
      <c r="D57" s="9" cm="1">
        <f t="array" aca="1" ref="D57:D59" ca="1">TRANSPOSE(INDEX(LINEST(OFFSET('Stock Prices'!L$4,$B57,0):OFFSET('Stock Prices'!L$784,$B57,0),OFFSET('Stock Prices'!$H$4,$B57,0):OFFSET('Stock Prices'!$J$784,$B57,0)),{1,2,3}))</f>
        <v>4.1639577671573437E-5</v>
      </c>
      <c r="E57" s="9" cm="1">
        <f t="array" aca="1" ref="E57:E59" ca="1">TRANSPOSE(INDEX(LINEST(OFFSET('Stock Prices'!M$4,$B57,0):OFFSET('Stock Prices'!M$784,$B57,0),OFFSET('Stock Prices'!$H$4,$B57,0):OFFSET('Stock Prices'!$J$784,$B57,0)),{1,2,3}))</f>
        <v>3.2773390526243297E-4</v>
      </c>
      <c r="F57" s="9" cm="1">
        <f t="array" aca="1" ref="F57:F59" ca="1">TRANSPOSE(INDEX(LINEST(OFFSET('Stock Prices'!N$4,$B57,0):OFFSET('Stock Prices'!N$784,$B57,0),OFFSET('Stock Prices'!$H$4,$B57,0):OFFSET('Stock Prices'!$J$784,$B57,0)),{1,2,3}))</f>
        <v>1.1072351696766556E-3</v>
      </c>
      <c r="G57" s="9" cm="1">
        <f t="array" aca="1" ref="G57:G59" ca="1">TRANSPOSE(INDEX(LINEST(OFFSET('Stock Prices'!O$4,$B57,0):OFFSET('Stock Prices'!O$784,$B57,0),OFFSET('Stock Prices'!$H$4,$B57,0):OFFSET('Stock Prices'!$J$784,$B57,0)),{1,2,3}))</f>
        <v>9.602890052997288E-5</v>
      </c>
      <c r="H57" s="9" cm="1">
        <f t="array" aca="1" ref="H57:H59" ca="1">TRANSPOSE(INDEX(LINEST(OFFSET('Stock Prices'!P$4,$B57,0):OFFSET('Stock Prices'!P$784,$B57,0),OFFSET('Stock Prices'!$H$4,$B57,0):OFFSET('Stock Prices'!$J$784,$B57,0)),{1,2,3}))</f>
        <v>8.4214486892396156E-5</v>
      </c>
      <c r="I57" s="9" cm="1">
        <f t="array" aca="1" ref="I57:I59" ca="1">TRANSPOSE(INDEX(LINEST(OFFSET('Stock Prices'!Q$4,$B57,0):OFFSET('Stock Prices'!Q$784,$B57,0),OFFSET('Stock Prices'!$H$4,$B57,0):OFFSET('Stock Prices'!$J$784,$B57,0)),{1,2,3}))</f>
        <v>5.3981477266215128E-4</v>
      </c>
    </row>
    <row r="58" spans="1:9">
      <c r="C58" s="9" t="s">
        <v>262</v>
      </c>
      <c r="D58">
        <f ca="1"/>
        <v>1.4970198429475061E-3</v>
      </c>
      <c r="E58">
        <f ca="1"/>
        <v>5.9028373028235004E-4</v>
      </c>
      <c r="F58">
        <f ca="1"/>
        <v>1.9625354936414559E-3</v>
      </c>
      <c r="G58">
        <f ca="1"/>
        <v>1.0963349014768964E-3</v>
      </c>
      <c r="H58">
        <f ca="1"/>
        <v>8.8698388563877655E-4</v>
      </c>
      <c r="I58">
        <f ca="1"/>
        <v>1.5799349780568255E-3</v>
      </c>
    </row>
    <row r="59" spans="1:9">
      <c r="C59" s="9" t="s">
        <v>263</v>
      </c>
      <c r="D59">
        <f ca="1"/>
        <v>3.0968683875939331E-4</v>
      </c>
      <c r="E59">
        <f ca="1"/>
        <v>-3.3483274040533976E-4</v>
      </c>
      <c r="F59">
        <f ca="1"/>
        <v>-6.3291111653315853E-5</v>
      </c>
      <c r="G59">
        <f ca="1"/>
        <v>9.4505652710146678E-5</v>
      </c>
      <c r="H59">
        <f ca="1"/>
        <v>-8.9356690531324968E-5</v>
      </c>
      <c r="I59">
        <f ca="1"/>
        <v>-1.4164819942562856E-3</v>
      </c>
    </row>
    <row r="60" spans="1:9">
      <c r="A60" s="7" t="s">
        <v>291</v>
      </c>
      <c r="B60">
        <v>19</v>
      </c>
      <c r="C60" s="9" t="s">
        <v>2728</v>
      </c>
      <c r="D60" s="9" cm="1">
        <f t="array" aca="1" ref="D60:D62" ca="1">TRANSPOSE(INDEX(LINEST(OFFSET('Stock Prices'!L$4,$B60,0):OFFSET('Stock Prices'!L$784,$B60,0),OFFSET('Stock Prices'!$H$4,$B60,0):OFFSET('Stock Prices'!$J$784,$B60,0)),{1,2,3}))</f>
        <v>-9.1295327406776257E-6</v>
      </c>
      <c r="E60" s="9" cm="1">
        <f t="array" aca="1" ref="E60:E62" ca="1">TRANSPOSE(INDEX(LINEST(OFFSET('Stock Prices'!M$4,$B60,0):OFFSET('Stock Prices'!M$784,$B60,0),OFFSET('Stock Prices'!$H$4,$B60,0):OFFSET('Stock Prices'!$J$784,$B60,0)),{1,2,3}))</f>
        <v>3.1960014939491621E-4</v>
      </c>
      <c r="F60" s="9" cm="1">
        <f t="array" aca="1" ref="F60:F62" ca="1">TRANSPOSE(INDEX(LINEST(OFFSET('Stock Prices'!N$4,$B60,0):OFFSET('Stock Prices'!N$784,$B60,0),OFFSET('Stock Prices'!$H$4,$B60,0):OFFSET('Stock Prices'!$J$784,$B60,0)),{1,2,3}))</f>
        <v>1.115784437531778E-3</v>
      </c>
      <c r="G60" s="9" cm="1">
        <f t="array" aca="1" ref="G60:G62" ca="1">TRANSPOSE(INDEX(LINEST(OFFSET('Stock Prices'!O$4,$B60,0):OFFSET('Stock Prices'!O$784,$B60,0),OFFSET('Stock Prices'!$H$4,$B60,0):OFFSET('Stock Prices'!$J$784,$B60,0)),{1,2,3}))</f>
        <v>9.3068885046614674E-5</v>
      </c>
      <c r="H60" s="9" cm="1">
        <f t="array" aca="1" ref="H60:H62" ca="1">TRANSPOSE(INDEX(LINEST(OFFSET('Stock Prices'!P$4,$B60,0):OFFSET('Stock Prices'!P$784,$B60,0),OFFSET('Stock Prices'!$H$4,$B60,0):OFFSET('Stock Prices'!$J$784,$B60,0)),{1,2,3}))</f>
        <v>1.0421567466625024E-4</v>
      </c>
      <c r="I60" s="9" cm="1">
        <f t="array" aca="1" ref="I60:I62" ca="1">TRANSPOSE(INDEX(LINEST(OFFSET('Stock Prices'!Q$4,$B60,0):OFFSET('Stock Prices'!Q$784,$B60,0),OFFSET('Stock Prices'!$H$4,$B60,0):OFFSET('Stock Prices'!$J$784,$B60,0)),{1,2,3}))</f>
        <v>5.211173262151921E-4</v>
      </c>
    </row>
    <row r="61" spans="1:9">
      <c r="C61" s="9" t="s">
        <v>262</v>
      </c>
      <c r="D61">
        <f ca="1"/>
        <v>1.5481571670833605E-3</v>
      </c>
      <c r="E61">
        <f ca="1"/>
        <v>6.1594171657022737E-4</v>
      </c>
      <c r="F61">
        <f ca="1"/>
        <v>2.0317334532585626E-3</v>
      </c>
      <c r="G61">
        <f ca="1"/>
        <v>1.0990886625759659E-3</v>
      </c>
      <c r="H61">
        <f ca="1"/>
        <v>8.8867599887016422E-4</v>
      </c>
      <c r="I61">
        <f ca="1"/>
        <v>1.5024517926385172E-3</v>
      </c>
    </row>
    <row r="62" spans="1:9">
      <c r="C62" s="9" t="s">
        <v>263</v>
      </c>
      <c r="D62">
        <f ca="1"/>
        <v>2.8709802686064805E-4</v>
      </c>
      <c r="E62">
        <f ca="1"/>
        <v>-3.3966102988647621E-4</v>
      </c>
      <c r="F62">
        <f ca="1"/>
        <v>-6.4874896366369085E-5</v>
      </c>
      <c r="G62">
        <f ca="1"/>
        <v>9.3204414367072891E-5</v>
      </c>
      <c r="H62">
        <f ca="1"/>
        <v>-8.1969639511213381E-5</v>
      </c>
      <c r="I62">
        <f ca="1"/>
        <v>-1.4181320077830241E-3</v>
      </c>
    </row>
    <row r="63" spans="1:9">
      <c r="A63" s="7" t="s">
        <v>292</v>
      </c>
      <c r="B63">
        <v>20</v>
      </c>
      <c r="C63" s="9" t="s">
        <v>2728</v>
      </c>
      <c r="D63" s="9" cm="1">
        <f t="array" aca="1" ref="D63:D65" ca="1">TRANSPOSE(INDEX(LINEST(OFFSET('Stock Prices'!L$4,$B63,0):OFFSET('Stock Prices'!L$784,$B63,0),OFFSET('Stock Prices'!$H$4,$B63,0):OFFSET('Stock Prices'!$J$784,$B63,0)),{1,2,3}))</f>
        <v>4.2774565215531463E-5</v>
      </c>
      <c r="E63" s="9" cm="1">
        <f t="array" aca="1" ref="E63:E65" ca="1">TRANSPOSE(INDEX(LINEST(OFFSET('Stock Prices'!M$4,$B63,0):OFFSET('Stock Prices'!M$784,$B63,0),OFFSET('Stock Prices'!$H$4,$B63,0):OFFSET('Stock Prices'!$J$784,$B63,0)),{1,2,3}))</f>
        <v>3.1610595732065684E-4</v>
      </c>
      <c r="F63" s="9" cm="1">
        <f t="array" aca="1" ref="F63:F65" ca="1">TRANSPOSE(INDEX(LINEST(OFFSET('Stock Prices'!N$4,$B63,0):OFFSET('Stock Prices'!N$784,$B63,0),OFFSET('Stock Prices'!$H$4,$B63,0):OFFSET('Stock Prices'!$J$784,$B63,0)),{1,2,3}))</f>
        <v>1.1114281169407171E-3</v>
      </c>
      <c r="G63" s="9" cm="1">
        <f t="array" aca="1" ref="G63:G65" ca="1">TRANSPOSE(INDEX(LINEST(OFFSET('Stock Prices'!O$4,$B63,0):OFFSET('Stock Prices'!O$784,$B63,0),OFFSET('Stock Prices'!$H$4,$B63,0):OFFSET('Stock Prices'!$J$784,$B63,0)),{1,2,3}))</f>
        <v>8.64713722753806E-5</v>
      </c>
      <c r="H63" s="9" cm="1">
        <f t="array" aca="1" ref="H63:H65" ca="1">TRANSPOSE(INDEX(LINEST(OFFSET('Stock Prices'!P$4,$B63,0):OFFSET('Stock Prices'!P$784,$B63,0),OFFSET('Stock Prices'!$H$4,$B63,0):OFFSET('Stock Prices'!$J$784,$B63,0)),{1,2,3}))</f>
        <v>1.0901944319356722E-4</v>
      </c>
      <c r="I63" s="9" cm="1">
        <f t="array" aca="1" ref="I63:I65" ca="1">TRANSPOSE(INDEX(LINEST(OFFSET('Stock Prices'!Q$4,$B63,0):OFFSET('Stock Prices'!Q$784,$B63,0),OFFSET('Stock Prices'!$H$4,$B63,0):OFFSET('Stock Prices'!$J$784,$B63,0)),{1,2,3}))</f>
        <v>5.1461802662476869E-4</v>
      </c>
    </row>
    <row r="64" spans="1:9">
      <c r="C64" s="9" t="s">
        <v>262</v>
      </c>
      <c r="D64">
        <f ca="1"/>
        <v>1.5263973818309446E-3</v>
      </c>
      <c r="E64">
        <f ca="1"/>
        <v>6.5778514661988694E-4</v>
      </c>
      <c r="F64">
        <f ca="1"/>
        <v>2.0805399086844122E-3</v>
      </c>
      <c r="G64">
        <f ca="1"/>
        <v>1.0968016081014545E-3</v>
      </c>
      <c r="H64">
        <f ca="1"/>
        <v>1.1246695116560786E-3</v>
      </c>
      <c r="I64">
        <f ca="1"/>
        <v>1.3882217406575282E-3</v>
      </c>
    </row>
    <row r="65" spans="1:9">
      <c r="C65" s="9" t="s">
        <v>263</v>
      </c>
      <c r="D65">
        <f ca="1"/>
        <v>2.8354764682784409E-4</v>
      </c>
      <c r="E65">
        <f ca="1"/>
        <v>-3.4031120451646267E-4</v>
      </c>
      <c r="F65">
        <f ca="1"/>
        <v>-6.5611474527659834E-5</v>
      </c>
      <c r="G65">
        <f ca="1"/>
        <v>9.3766973973260736E-5</v>
      </c>
      <c r="H65">
        <f ca="1"/>
        <v>-8.7539453351369374E-5</v>
      </c>
      <c r="I65">
        <f ca="1"/>
        <v>-1.4151119469241477E-3</v>
      </c>
    </row>
    <row r="66" spans="1:9">
      <c r="A66" s="7" t="s">
        <v>293</v>
      </c>
      <c r="B66">
        <v>21</v>
      </c>
      <c r="C66" s="9" t="s">
        <v>2728</v>
      </c>
      <c r="D66" s="9" cm="1">
        <f t="array" aca="1" ref="D66:D68" ca="1">TRANSPOSE(INDEX(LINEST(OFFSET('Stock Prices'!L$4,$B66,0):OFFSET('Stock Prices'!L$784,$B66,0),OFFSET('Stock Prices'!$H$4,$B66,0):OFFSET('Stock Prices'!$J$784,$B66,0)),{1,2,3}))</f>
        <v>6.4298136799801115E-5</v>
      </c>
      <c r="E66" s="9" cm="1">
        <f t="array" aca="1" ref="E66:E68" ca="1">TRANSPOSE(INDEX(LINEST(OFFSET('Stock Prices'!M$4,$B66,0):OFFSET('Stock Prices'!M$784,$B66,0),OFFSET('Stock Prices'!$H$4,$B66,0):OFFSET('Stock Prices'!$J$784,$B66,0)),{1,2,3}))</f>
        <v>3.1127530195986306E-4</v>
      </c>
      <c r="F66" s="9" cm="1">
        <f t="array" aca="1" ref="F66:F68" ca="1">TRANSPOSE(INDEX(LINEST(OFFSET('Stock Prices'!N$4,$B66,0):OFFSET('Stock Prices'!N$784,$B66,0),OFFSET('Stock Prices'!$H$4,$B66,0):OFFSET('Stock Prices'!$J$784,$B66,0)),{1,2,3}))</f>
        <v>1.1369571186073874E-3</v>
      </c>
      <c r="G66" s="9" cm="1">
        <f t="array" aca="1" ref="G66:G68" ca="1">TRANSPOSE(INDEX(LINEST(OFFSET('Stock Prices'!O$4,$B66,0):OFFSET('Stock Prices'!O$784,$B66,0),OFFSET('Stock Prices'!$H$4,$B66,0):OFFSET('Stock Prices'!$J$784,$B66,0)),{1,2,3}))</f>
        <v>8.1481905998783281E-5</v>
      </c>
      <c r="H66" s="9" cm="1">
        <f t="array" aca="1" ref="H66:H68" ca="1">TRANSPOSE(INDEX(LINEST(OFFSET('Stock Prices'!P$4,$B66,0):OFFSET('Stock Prices'!P$784,$B66,0),OFFSET('Stock Prices'!$H$4,$B66,0):OFFSET('Stock Prices'!$J$784,$B66,0)),{1,2,3}))</f>
        <v>1.3399548920736009E-4</v>
      </c>
      <c r="I66" s="9" cm="1">
        <f t="array" aca="1" ref="I66:I68" ca="1">TRANSPOSE(INDEX(LINEST(OFFSET('Stock Prices'!Q$4,$B66,0):OFFSET('Stock Prices'!Q$784,$B66,0),OFFSET('Stock Prices'!$H$4,$B66,0):OFFSET('Stock Prices'!$J$784,$B66,0)),{1,2,3}))</f>
        <v>3.9484243382346772E-4</v>
      </c>
    </row>
    <row r="67" spans="1:9">
      <c r="C67" s="9" t="s">
        <v>262</v>
      </c>
      <c r="D67">
        <f ca="1"/>
        <v>1.5457857912699081E-3</v>
      </c>
      <c r="E67">
        <f ca="1"/>
        <v>6.5305786453964112E-4</v>
      </c>
      <c r="F67">
        <f ca="1"/>
        <v>2.1059008365746576E-3</v>
      </c>
      <c r="G67">
        <f ca="1"/>
        <v>1.0917429706475835E-3</v>
      </c>
      <c r="H67">
        <f ca="1"/>
        <v>1.1487804492982918E-3</v>
      </c>
      <c r="I67">
        <f ca="1"/>
        <v>1.2696354936231756E-3</v>
      </c>
    </row>
    <row r="68" spans="1:9">
      <c r="C68" s="9" t="s">
        <v>263</v>
      </c>
      <c r="D68">
        <f ca="1"/>
        <v>2.4926529663440251E-4</v>
      </c>
      <c r="E68">
        <f ca="1"/>
        <v>-3.4086456685560057E-4</v>
      </c>
      <c r="F68">
        <f ca="1"/>
        <v>-5.4386877517593248E-5</v>
      </c>
      <c r="G68">
        <f ca="1"/>
        <v>8.9334406093431393E-5</v>
      </c>
      <c r="H68">
        <f ca="1"/>
        <v>-9.1934079030647225E-5</v>
      </c>
      <c r="I68">
        <f ca="1"/>
        <v>-1.4589797735411714E-3</v>
      </c>
    </row>
    <row r="69" spans="1:9">
      <c r="A69" s="7" t="s">
        <v>294</v>
      </c>
      <c r="B69">
        <v>22</v>
      </c>
      <c r="C69" s="9" t="s">
        <v>2728</v>
      </c>
      <c r="D69" s="9" cm="1">
        <f t="array" aca="1" ref="D69:D71" ca="1">TRANSPOSE(INDEX(LINEST(OFFSET('Stock Prices'!L$4,$B69,0):OFFSET('Stock Prices'!L$784,$B69,0),OFFSET('Stock Prices'!$H$4,$B69,0):OFFSET('Stock Prices'!$J$784,$B69,0)),{1,2,3}))</f>
        <v>-1.9799490834057912E-5</v>
      </c>
      <c r="E69" s="9" cm="1">
        <f t="array" aca="1" ref="E69:E71" ca="1">TRANSPOSE(INDEX(LINEST(OFFSET('Stock Prices'!M$4,$B69,0):OFFSET('Stock Prices'!M$784,$B69,0),OFFSET('Stock Prices'!$H$4,$B69,0):OFFSET('Stock Prices'!$J$784,$B69,0)),{1,2,3}))</f>
        <v>3.0509226208238495E-4</v>
      </c>
      <c r="F69" s="9" cm="1">
        <f t="array" aca="1" ref="F69:F71" ca="1">TRANSPOSE(INDEX(LINEST(OFFSET('Stock Prices'!N$4,$B69,0):OFFSET('Stock Prices'!N$784,$B69,0),OFFSET('Stock Prices'!$H$4,$B69,0):OFFSET('Stock Prices'!$J$784,$B69,0)),{1,2,3}))</f>
        <v>1.1284688210786858E-3</v>
      </c>
      <c r="G69" s="9" cm="1">
        <f t="array" aca="1" ref="G69:G71" ca="1">TRANSPOSE(INDEX(LINEST(OFFSET('Stock Prices'!O$4,$B69,0):OFFSET('Stock Prices'!O$784,$B69,0),OFFSET('Stock Prices'!$H$4,$B69,0):OFFSET('Stock Prices'!$J$784,$B69,0)),{1,2,3}))</f>
        <v>8.4194254136639156E-5</v>
      </c>
      <c r="H69" s="9" cm="1">
        <f t="array" aca="1" ref="H69:H71" ca="1">TRANSPOSE(INDEX(LINEST(OFFSET('Stock Prices'!P$4,$B69,0):OFFSET('Stock Prices'!P$784,$B69,0),OFFSET('Stock Prices'!$H$4,$B69,0):OFFSET('Stock Prices'!$J$784,$B69,0)),{1,2,3}))</f>
        <v>1.420956793693263E-4</v>
      </c>
      <c r="I69" s="9" cm="1">
        <f t="array" aca="1" ref="I69:I71" ca="1">TRANSPOSE(INDEX(LINEST(OFFSET('Stock Prices'!Q$4,$B69,0):OFFSET('Stock Prices'!Q$784,$B69,0),OFFSET('Stock Prices'!$H$4,$B69,0):OFFSET('Stock Prices'!$J$784,$B69,0)),{1,2,3}))</f>
        <v>3.7218227644482258E-4</v>
      </c>
    </row>
    <row r="70" spans="1:9">
      <c r="C70" s="9" t="s">
        <v>262</v>
      </c>
      <c r="D70">
        <f ca="1"/>
        <v>1.5775200189006139E-3</v>
      </c>
      <c r="E70">
        <f ca="1"/>
        <v>6.2942163558454085E-4</v>
      </c>
      <c r="F70">
        <f ca="1"/>
        <v>2.0562167612117196E-3</v>
      </c>
      <c r="G70">
        <f ca="1"/>
        <v>1.0907289564215429E-3</v>
      </c>
      <c r="H70">
        <f ca="1"/>
        <v>1.1018813461741253E-3</v>
      </c>
      <c r="I70">
        <f ca="1"/>
        <v>1.2355290597708232E-3</v>
      </c>
    </row>
    <row r="71" spans="1:9">
      <c r="C71" s="9" t="s">
        <v>263</v>
      </c>
      <c r="D71">
        <f ca="1"/>
        <v>2.3301399431644319E-4</v>
      </c>
      <c r="E71">
        <f ca="1"/>
        <v>-3.2428213958366321E-4</v>
      </c>
      <c r="F71">
        <f ca="1"/>
        <v>-1.9823486962635132E-5</v>
      </c>
      <c r="G71">
        <f ca="1"/>
        <v>8.9852052861216685E-5</v>
      </c>
      <c r="H71">
        <f ca="1"/>
        <v>-6.0356547390181234E-5</v>
      </c>
      <c r="I71">
        <f ca="1"/>
        <v>-1.4341578358187212E-3</v>
      </c>
    </row>
    <row r="72" spans="1:9">
      <c r="A72" s="7" t="s">
        <v>5</v>
      </c>
      <c r="B72">
        <v>23</v>
      </c>
      <c r="C72" s="9" t="s">
        <v>2728</v>
      </c>
      <c r="D72" s="9" cm="1">
        <f t="array" aca="1" ref="D72:D74" ca="1">TRANSPOSE(INDEX(LINEST(OFFSET('Stock Prices'!L$4,$B72,0):OFFSET('Stock Prices'!L$784,$B72,0),OFFSET('Stock Prices'!$H$4,$B72,0):OFFSET('Stock Prices'!$J$784,$B72,0)),{1,2,3}))</f>
        <v>-3.8326679625832037E-5</v>
      </c>
      <c r="E72" s="9" cm="1">
        <f t="array" aca="1" ref="E72:E74" ca="1">TRANSPOSE(INDEX(LINEST(OFFSET('Stock Prices'!M$4,$B72,0):OFFSET('Stock Prices'!M$784,$B72,0),OFFSET('Stock Prices'!$H$4,$B72,0):OFFSET('Stock Prices'!$J$784,$B72,0)),{1,2,3}))</f>
        <v>2.8355238815015098E-4</v>
      </c>
      <c r="F72" s="9" cm="1">
        <f t="array" aca="1" ref="F72:F74" ca="1">TRANSPOSE(INDEX(LINEST(OFFSET('Stock Prices'!N$4,$B72,0):OFFSET('Stock Prices'!N$784,$B72,0),OFFSET('Stock Prices'!$H$4,$B72,0):OFFSET('Stock Prices'!$J$784,$B72,0)),{1,2,3}))</f>
        <v>1.1206439001597616E-3</v>
      </c>
      <c r="G72" s="9" cm="1">
        <f t="array" aca="1" ref="G72:G74" ca="1">TRANSPOSE(INDEX(LINEST(OFFSET('Stock Prices'!O$4,$B72,0):OFFSET('Stock Prices'!O$784,$B72,0),OFFSET('Stock Prices'!$H$4,$B72,0):OFFSET('Stock Prices'!$J$784,$B72,0)),{1,2,3}))</f>
        <v>6.5875950244332157E-5</v>
      </c>
      <c r="H72" s="9" cm="1">
        <f t="array" aca="1" ref="H72:H74" ca="1">TRANSPOSE(INDEX(LINEST(OFFSET('Stock Prices'!P$4,$B72,0):OFFSET('Stock Prices'!P$784,$B72,0),OFFSET('Stock Prices'!$H$4,$B72,0):OFFSET('Stock Prices'!$J$784,$B72,0)),{1,2,3}))</f>
        <v>1.2801490793315056E-4</v>
      </c>
      <c r="I72" s="9" cm="1">
        <f t="array" aca="1" ref="I72:I74" ca="1">TRANSPOSE(INDEX(LINEST(OFFSET('Stock Prices'!Q$4,$B72,0):OFFSET('Stock Prices'!Q$784,$B72,0),OFFSET('Stock Prices'!$H$4,$B72,0):OFFSET('Stock Prices'!$J$784,$B72,0)),{1,2,3}))</f>
        <v>3.7026502475270758E-4</v>
      </c>
    </row>
    <row r="73" spans="1:9">
      <c r="C73" s="9" t="s">
        <v>262</v>
      </c>
      <c r="D73">
        <f ca="1"/>
        <v>1.502727685417206E-3</v>
      </c>
      <c r="E73">
        <f ca="1"/>
        <v>5.4450696981989143E-4</v>
      </c>
      <c r="F73">
        <f ca="1"/>
        <v>2.0914771638225484E-3</v>
      </c>
      <c r="G73">
        <f ca="1"/>
        <v>1.0195173596026356E-3</v>
      </c>
      <c r="H73">
        <f ca="1"/>
        <v>9.9267792332106541E-4</v>
      </c>
      <c r="I73">
        <f ca="1"/>
        <v>1.2873402906843996E-3</v>
      </c>
    </row>
    <row r="74" spans="1:9">
      <c r="C74" s="9" t="s">
        <v>263</v>
      </c>
      <c r="D74">
        <f ca="1"/>
        <v>2.4231017298294348E-4</v>
      </c>
      <c r="E74">
        <f ca="1"/>
        <v>-3.1388126392485941E-4</v>
      </c>
      <c r="F74">
        <f ca="1"/>
        <v>-2.9235271159636334E-5</v>
      </c>
      <c r="G74">
        <f ca="1"/>
        <v>9.8497223965899797E-5</v>
      </c>
      <c r="H74">
        <f ca="1"/>
        <v>-4.2844105403228136E-5</v>
      </c>
      <c r="I74">
        <f ca="1"/>
        <v>-1.445077747433611E-3</v>
      </c>
    </row>
    <row r="75" spans="1:9">
      <c r="A75" s="7" t="s">
        <v>295</v>
      </c>
      <c r="B75">
        <v>24</v>
      </c>
      <c r="C75" s="9" t="s">
        <v>2728</v>
      </c>
      <c r="D75" s="9" cm="1">
        <f t="array" aca="1" ref="D75:D77" ca="1">TRANSPOSE(INDEX(LINEST(OFFSET('Stock Prices'!L$4,$B75,0):OFFSET('Stock Prices'!L$784,$B75,0),OFFSET('Stock Prices'!$H$4,$B75,0):OFFSET('Stock Prices'!$J$784,$B75,0)),{1,2,3}))</f>
        <v>-1.2340574340804881E-4</v>
      </c>
      <c r="E75" s="9" cm="1">
        <f t="array" aca="1" ref="E75:E77" ca="1">TRANSPOSE(INDEX(LINEST(OFFSET('Stock Prices'!M$4,$B75,0):OFFSET('Stock Prices'!M$784,$B75,0),OFFSET('Stock Prices'!$H$4,$B75,0):OFFSET('Stock Prices'!$J$784,$B75,0)),{1,2,3}))</f>
        <v>2.6426596396300964E-4</v>
      </c>
      <c r="F75" s="9" cm="1">
        <f t="array" aca="1" ref="F75:F77" ca="1">TRANSPOSE(INDEX(LINEST(OFFSET('Stock Prices'!N$4,$B75,0):OFFSET('Stock Prices'!N$784,$B75,0),OFFSET('Stock Prices'!$H$4,$B75,0):OFFSET('Stock Prices'!$J$784,$B75,0)),{1,2,3}))</f>
        <v>1.1768267163900612E-3</v>
      </c>
      <c r="G75" s="9" cm="1">
        <f t="array" aca="1" ref="G75:G77" ca="1">TRANSPOSE(INDEX(LINEST(OFFSET('Stock Prices'!O$4,$B75,0):OFFSET('Stock Prices'!O$784,$B75,0),OFFSET('Stock Prices'!$H$4,$B75,0):OFFSET('Stock Prices'!$J$784,$B75,0)),{1,2,3}))</f>
        <v>5.748520845887057E-5</v>
      </c>
      <c r="H75" s="9" cm="1">
        <f t="array" aca="1" ref="H75:H77" ca="1">TRANSPOSE(INDEX(LINEST(OFFSET('Stock Prices'!P$4,$B75,0):OFFSET('Stock Prices'!P$784,$B75,0),OFFSET('Stock Prices'!$H$4,$B75,0):OFFSET('Stock Prices'!$J$784,$B75,0)),{1,2,3}))</f>
        <v>6.8802242061657214E-5</v>
      </c>
      <c r="I75" s="9" cm="1">
        <f t="array" aca="1" ref="I75:I77" ca="1">TRANSPOSE(INDEX(LINEST(OFFSET('Stock Prices'!Q$4,$B75,0):OFFSET('Stock Prices'!Q$784,$B75,0),OFFSET('Stock Prices'!$H$4,$B75,0):OFFSET('Stock Prices'!$J$784,$B75,0)),{1,2,3}))</f>
        <v>3.369522994092609E-4</v>
      </c>
    </row>
    <row r="76" spans="1:9">
      <c r="C76" s="9" t="s">
        <v>262</v>
      </c>
      <c r="D76">
        <f ca="1"/>
        <v>1.4059660053555294E-3</v>
      </c>
      <c r="E76">
        <f ca="1"/>
        <v>4.9464020792864042E-4</v>
      </c>
      <c r="F76">
        <f ca="1"/>
        <v>2.1938687797127621E-3</v>
      </c>
      <c r="G76">
        <f ca="1"/>
        <v>9.8663230604189678E-4</v>
      </c>
      <c r="H76">
        <f ca="1"/>
        <v>9.0465067588043875E-4</v>
      </c>
      <c r="I76">
        <f ca="1"/>
        <v>1.2239164200707009E-3</v>
      </c>
    </row>
    <row r="77" spans="1:9">
      <c r="C77" s="9" t="s">
        <v>263</v>
      </c>
      <c r="D77">
        <f ca="1"/>
        <v>2.8746861303037167E-4</v>
      </c>
      <c r="E77">
        <f ca="1"/>
        <v>-3.1340382841921953E-4</v>
      </c>
      <c r="F77">
        <f ca="1"/>
        <v>-4.5606271442306529E-5</v>
      </c>
      <c r="G77">
        <f ca="1"/>
        <v>9.4795133826098304E-5</v>
      </c>
      <c r="H77">
        <f ca="1"/>
        <v>-1.8642008423857496E-5</v>
      </c>
      <c r="I77">
        <f ca="1"/>
        <v>-1.4363185159296636E-3</v>
      </c>
    </row>
    <row r="78" spans="1:9">
      <c r="A78" s="7" t="s">
        <v>296</v>
      </c>
      <c r="B78">
        <v>25</v>
      </c>
      <c r="C78" s="9" t="s">
        <v>2728</v>
      </c>
      <c r="D78" s="9" cm="1">
        <f t="array" aca="1" ref="D78:D80" ca="1">TRANSPOSE(INDEX(LINEST(OFFSET('Stock Prices'!L$4,$B78,0):OFFSET('Stock Prices'!L$784,$B78,0),OFFSET('Stock Prices'!$H$4,$B78,0):OFFSET('Stock Prices'!$J$784,$B78,0)),{1,2,3}))</f>
        <v>-9.0355352436375695E-5</v>
      </c>
      <c r="E78" s="9" cm="1">
        <f t="array" aca="1" ref="E78:E80" ca="1">TRANSPOSE(INDEX(LINEST(OFFSET('Stock Prices'!M$4,$B78,0):OFFSET('Stock Prices'!M$784,$B78,0),OFFSET('Stock Prices'!$H$4,$B78,0):OFFSET('Stock Prices'!$J$784,$B78,0)),{1,2,3}))</f>
        <v>3.0514175085894895E-4</v>
      </c>
      <c r="F78" s="9" cm="1">
        <f t="array" aca="1" ref="F78:F80" ca="1">TRANSPOSE(INDEX(LINEST(OFFSET('Stock Prices'!N$4,$B78,0):OFFSET('Stock Prices'!N$784,$B78,0),OFFSET('Stock Prices'!$H$4,$B78,0):OFFSET('Stock Prices'!$J$784,$B78,0)),{1,2,3}))</f>
        <v>1.185035690929586E-3</v>
      </c>
      <c r="G78" s="9" cm="1">
        <f t="array" aca="1" ref="G78:G80" ca="1">TRANSPOSE(INDEX(LINEST(OFFSET('Stock Prices'!O$4,$B78,0):OFFSET('Stock Prices'!O$784,$B78,0),OFFSET('Stock Prices'!$H$4,$B78,0):OFFSET('Stock Prices'!$J$784,$B78,0)),{1,2,3}))</f>
        <v>7.0118611748432898E-5</v>
      </c>
      <c r="H78" s="9" cm="1">
        <f t="array" aca="1" ref="H78:H80" ca="1">TRANSPOSE(INDEX(LINEST(OFFSET('Stock Prices'!P$4,$B78,0):OFFSET('Stock Prices'!P$784,$B78,0),OFFSET('Stock Prices'!$H$4,$B78,0):OFFSET('Stock Prices'!$J$784,$B78,0)),{1,2,3}))</f>
        <v>9.3612595847762322E-5</v>
      </c>
      <c r="I78" s="9" cm="1">
        <f t="array" aca="1" ref="I78:I80" ca="1">TRANSPOSE(INDEX(LINEST(OFFSET('Stock Prices'!Q$4,$B78,0):OFFSET('Stock Prices'!Q$784,$B78,0),OFFSET('Stock Prices'!$H$4,$B78,0):OFFSET('Stock Prices'!$J$784,$B78,0)),{1,2,3}))</f>
        <v>3.2593296434374757E-4</v>
      </c>
    </row>
    <row r="79" spans="1:9">
      <c r="C79" s="9" t="s">
        <v>262</v>
      </c>
      <c r="D79">
        <f ca="1"/>
        <v>1.3638113504036216E-3</v>
      </c>
      <c r="E79">
        <f ca="1"/>
        <v>5.4768558397892404E-4</v>
      </c>
      <c r="F79">
        <f ca="1"/>
        <v>2.1738257383915418E-3</v>
      </c>
      <c r="G79">
        <f ca="1"/>
        <v>1.0069274002214152E-3</v>
      </c>
      <c r="H79">
        <f ca="1"/>
        <v>8.7532987006000993E-4</v>
      </c>
      <c r="I79">
        <f ca="1"/>
        <v>1.1801704008715889E-3</v>
      </c>
    </row>
    <row r="80" spans="1:9">
      <c r="C80" s="9" t="s">
        <v>263</v>
      </c>
      <c r="D80">
        <f ca="1"/>
        <v>3.0405623147036954E-4</v>
      </c>
      <c r="E80">
        <f ca="1"/>
        <v>-2.8780499172335557E-4</v>
      </c>
      <c r="F80">
        <f ca="1"/>
        <v>-4.1948962712846486E-5</v>
      </c>
      <c r="G80">
        <f ca="1"/>
        <v>1.0289544034900975E-4</v>
      </c>
      <c r="H80">
        <f ca="1"/>
        <v>-6.0776471811929939E-6</v>
      </c>
      <c r="I80">
        <f ca="1"/>
        <v>-1.444642695663716E-3</v>
      </c>
    </row>
    <row r="81" spans="1:9">
      <c r="A81" s="7" t="s">
        <v>297</v>
      </c>
      <c r="B81">
        <v>26</v>
      </c>
      <c r="C81" s="9" t="s">
        <v>2728</v>
      </c>
      <c r="D81" s="9" cm="1">
        <f t="array" aca="1" ref="D81:D83" ca="1">TRANSPOSE(INDEX(LINEST(OFFSET('Stock Prices'!L$4,$B81,0):OFFSET('Stock Prices'!L$784,$B81,0),OFFSET('Stock Prices'!$H$4,$B81,0):OFFSET('Stock Prices'!$J$784,$B81,0)),{1,2,3}))</f>
        <v>-1.161520342268922E-4</v>
      </c>
      <c r="E81" s="9" cm="1">
        <f t="array" aca="1" ref="E81:E83" ca="1">TRANSPOSE(INDEX(LINEST(OFFSET('Stock Prices'!M$4,$B81,0):OFFSET('Stock Prices'!M$784,$B81,0),OFFSET('Stock Prices'!$H$4,$B81,0):OFFSET('Stock Prices'!$J$784,$B81,0)),{1,2,3}))</f>
        <v>2.5942536467497498E-4</v>
      </c>
      <c r="F81" s="9" cm="1">
        <f t="array" aca="1" ref="F81:F83" ca="1">TRANSPOSE(INDEX(LINEST(OFFSET('Stock Prices'!N$4,$B81,0):OFFSET('Stock Prices'!N$784,$B81,0),OFFSET('Stock Prices'!$H$4,$B81,0):OFFSET('Stock Prices'!$J$784,$B81,0)),{1,2,3}))</f>
        <v>1.1377165197117393E-3</v>
      </c>
      <c r="G81" s="9" cm="1">
        <f t="array" aca="1" ref="G81:G83" ca="1">TRANSPOSE(INDEX(LINEST(OFFSET('Stock Prices'!O$4,$B81,0):OFFSET('Stock Prices'!O$784,$B81,0),OFFSET('Stock Prices'!$H$4,$B81,0):OFFSET('Stock Prices'!$J$784,$B81,0)),{1,2,3}))</f>
        <v>3.3921785990819535E-7</v>
      </c>
      <c r="H81" s="9" cm="1">
        <f t="array" aca="1" ref="H81:H83" ca="1">TRANSPOSE(INDEX(LINEST(OFFSET('Stock Prices'!P$4,$B81,0):OFFSET('Stock Prices'!P$784,$B81,0),OFFSET('Stock Prices'!$H$4,$B81,0):OFFSET('Stock Prices'!$J$784,$B81,0)),{1,2,3}))</f>
        <v>1.1954085576130215E-5</v>
      </c>
      <c r="I81" s="9" cm="1">
        <f t="array" aca="1" ref="I81:I83" ca="1">TRANSPOSE(INDEX(LINEST(OFFSET('Stock Prices'!Q$4,$B81,0):OFFSET('Stock Prices'!Q$784,$B81,0),OFFSET('Stock Prices'!$H$4,$B81,0):OFFSET('Stock Prices'!$J$784,$B81,0)),{1,2,3}))</f>
        <v>2.7976439816331482E-4</v>
      </c>
    </row>
    <row r="82" spans="1:9">
      <c r="C82" s="9" t="s">
        <v>262</v>
      </c>
      <c r="D82">
        <f ca="1"/>
        <v>1.3773020840006736E-3</v>
      </c>
      <c r="E82">
        <f ca="1"/>
        <v>5.7236564870935861E-4</v>
      </c>
      <c r="F82">
        <f ca="1"/>
        <v>2.1989737780757136E-3</v>
      </c>
      <c r="G82">
        <f ca="1"/>
        <v>1.044508769040813E-3</v>
      </c>
      <c r="H82">
        <f ca="1"/>
        <v>9.2017556381440127E-4</v>
      </c>
      <c r="I82">
        <f ca="1"/>
        <v>1.2053340565942549E-3</v>
      </c>
    </row>
    <row r="83" spans="1:9">
      <c r="C83" s="9" t="s">
        <v>263</v>
      </c>
      <c r="D83">
        <f ca="1"/>
        <v>2.8768204832279644E-4</v>
      </c>
      <c r="E83">
        <f ca="1"/>
        <v>-3.2118661497526011E-4</v>
      </c>
      <c r="F83">
        <f ca="1"/>
        <v>-7.4255426656385704E-5</v>
      </c>
      <c r="G83">
        <f ca="1"/>
        <v>5.2447136347923608E-5</v>
      </c>
      <c r="H83">
        <f ca="1"/>
        <v>-7.0011884796627517E-5</v>
      </c>
      <c r="I83">
        <f ca="1"/>
        <v>-1.4797080459558137E-3</v>
      </c>
    </row>
    <row r="84" spans="1:9">
      <c r="A84" s="7" t="s">
        <v>298</v>
      </c>
      <c r="B84">
        <v>27</v>
      </c>
      <c r="C84" s="9" t="s">
        <v>2728</v>
      </c>
      <c r="D84" s="9" cm="1">
        <f t="array" aca="1" ref="D84:D86" ca="1">TRANSPOSE(INDEX(LINEST(OFFSET('Stock Prices'!L$4,$B84,0):OFFSET('Stock Prices'!L$784,$B84,0),OFFSET('Stock Prices'!$H$4,$B84,0):OFFSET('Stock Prices'!$J$784,$B84,0)),{1,2,3}))</f>
        <v>-1.5028716308850112E-4</v>
      </c>
      <c r="E84" s="9" cm="1">
        <f t="array" aca="1" ref="E84:E86" ca="1">TRANSPOSE(INDEX(LINEST(OFFSET('Stock Prices'!M$4,$B84,0):OFFSET('Stock Prices'!M$784,$B84,0),OFFSET('Stock Prices'!$H$4,$B84,0):OFFSET('Stock Prices'!$J$784,$B84,0)),{1,2,3}))</f>
        <v>2.6893617144377167E-4</v>
      </c>
      <c r="F84" s="9" cm="1">
        <f t="array" aca="1" ref="F84:F86" ca="1">TRANSPOSE(INDEX(LINEST(OFFSET('Stock Prices'!N$4,$B84,0):OFFSET('Stock Prices'!N$784,$B84,0),OFFSET('Stock Prices'!$H$4,$B84,0):OFFSET('Stock Prices'!$J$784,$B84,0)),{1,2,3}))</f>
        <v>1.1316018438094525E-3</v>
      </c>
      <c r="G84" s="9" cm="1">
        <f t="array" aca="1" ref="G84:G86" ca="1">TRANSPOSE(INDEX(LINEST(OFFSET('Stock Prices'!O$4,$B84,0):OFFSET('Stock Prices'!O$784,$B84,0),OFFSET('Stock Prices'!$H$4,$B84,0):OFFSET('Stock Prices'!$J$784,$B84,0)),{1,2,3}))</f>
        <v>8.0464764678125911E-6</v>
      </c>
      <c r="H84" s="9" cm="1">
        <f t="array" aca="1" ref="H84:H86" ca="1">TRANSPOSE(INDEX(LINEST(OFFSET('Stock Prices'!P$4,$B84,0):OFFSET('Stock Prices'!P$784,$B84,0),OFFSET('Stock Prices'!$H$4,$B84,0):OFFSET('Stock Prices'!$J$784,$B84,0)),{1,2,3}))</f>
        <v>1.654067699360417E-6</v>
      </c>
      <c r="I84" s="9" cm="1">
        <f t="array" aca="1" ref="I84:I86" ca="1">TRANSPOSE(INDEX(LINEST(OFFSET('Stock Prices'!Q$4,$B84,0):OFFSET('Stock Prices'!Q$784,$B84,0),OFFSET('Stock Prices'!$H$4,$B84,0):OFFSET('Stock Prices'!$J$784,$B84,0)),{1,2,3}))</f>
        <v>2.7900612598427091E-4</v>
      </c>
    </row>
    <row r="85" spans="1:9">
      <c r="C85" s="9" t="s">
        <v>262</v>
      </c>
      <c r="D85">
        <f ca="1"/>
        <v>1.3187466698151235E-3</v>
      </c>
      <c r="E85">
        <f ca="1"/>
        <v>5.9798736883465023E-4</v>
      </c>
      <c r="F85">
        <f ca="1"/>
        <v>2.1968769945190513E-3</v>
      </c>
      <c r="G85">
        <f ca="1"/>
        <v>1.0680358210342399E-3</v>
      </c>
      <c r="H85">
        <f ca="1"/>
        <v>9.1429749165652615E-4</v>
      </c>
      <c r="I85">
        <f ca="1"/>
        <v>1.2216698919859169E-3</v>
      </c>
    </row>
    <row r="86" spans="1:9">
      <c r="C86" s="9" t="s">
        <v>263</v>
      </c>
      <c r="D86">
        <f ca="1"/>
        <v>2.9330746265554428E-4</v>
      </c>
      <c r="E86">
        <f ca="1"/>
        <v>-3.2506469367916572E-4</v>
      </c>
      <c r="F86">
        <f ca="1"/>
        <v>-7.5331387776300939E-5</v>
      </c>
      <c r="G86">
        <f ca="1"/>
        <v>4.861821307591046E-5</v>
      </c>
      <c r="H86">
        <f ca="1"/>
        <v>-7.1241825971100846E-5</v>
      </c>
      <c r="I86">
        <f ca="1"/>
        <v>-1.4839618954476115E-3</v>
      </c>
    </row>
    <row r="87" spans="1:9">
      <c r="A87" s="7" t="s">
        <v>299</v>
      </c>
      <c r="B87">
        <v>28</v>
      </c>
      <c r="C87" s="9" t="s">
        <v>2728</v>
      </c>
      <c r="D87" s="9" cm="1">
        <f t="array" aca="1" ref="D87:D89" ca="1">TRANSPOSE(INDEX(LINEST(OFFSET('Stock Prices'!L$4,$B87,0):OFFSET('Stock Prices'!L$784,$B87,0),OFFSET('Stock Prices'!$H$4,$B87,0):OFFSET('Stock Prices'!$J$784,$B87,0)),{1,2,3}))</f>
        <v>-1.7209149473817052E-4</v>
      </c>
      <c r="E87" s="9" cm="1">
        <f t="array" aca="1" ref="E87:E89" ca="1">TRANSPOSE(INDEX(LINEST(OFFSET('Stock Prices'!M$4,$B87,0):OFFSET('Stock Prices'!M$784,$B87,0),OFFSET('Stock Prices'!$H$4,$B87,0):OFFSET('Stock Prices'!$J$784,$B87,0)),{1,2,3}))</f>
        <v>2.6525839100854844E-4</v>
      </c>
      <c r="F87" s="9" cm="1">
        <f t="array" aca="1" ref="F87:F89" ca="1">TRANSPOSE(INDEX(LINEST(OFFSET('Stock Prices'!N$4,$B87,0):OFFSET('Stock Prices'!N$784,$B87,0),OFFSET('Stock Prices'!$H$4,$B87,0):OFFSET('Stock Prices'!$J$784,$B87,0)),{1,2,3}))</f>
        <v>1.1182212605504219E-3</v>
      </c>
      <c r="G87" s="9" cm="1">
        <f t="array" aca="1" ref="G87:G89" ca="1">TRANSPOSE(INDEX(LINEST(OFFSET('Stock Prices'!O$4,$B87,0):OFFSET('Stock Prices'!O$784,$B87,0),OFFSET('Stock Prices'!$H$4,$B87,0):OFFSET('Stock Prices'!$J$784,$B87,0)),{1,2,3}))</f>
        <v>-1.7166192306318281E-5</v>
      </c>
      <c r="H87" s="9" cm="1">
        <f t="array" aca="1" ref="H87:H89" ca="1">TRANSPOSE(INDEX(LINEST(OFFSET('Stock Prices'!P$4,$B87,0):OFFSET('Stock Prices'!P$784,$B87,0),OFFSET('Stock Prices'!$H$4,$B87,0):OFFSET('Stock Prices'!$J$784,$B87,0)),{1,2,3}))</f>
        <v>-2.3026063954893698E-5</v>
      </c>
      <c r="I87" s="9" cm="1">
        <f t="array" aca="1" ref="I87:I89" ca="1">TRANSPOSE(INDEX(LINEST(OFFSET('Stock Prices'!Q$4,$B87,0):OFFSET('Stock Prices'!Q$784,$B87,0),OFFSET('Stock Prices'!$H$4,$B87,0):OFFSET('Stock Prices'!$J$784,$B87,0)),{1,2,3}))</f>
        <v>2.3284928385526417E-4</v>
      </c>
    </row>
    <row r="88" spans="1:9">
      <c r="C88" s="9" t="s">
        <v>262</v>
      </c>
      <c r="D88">
        <f ca="1"/>
        <v>1.271822441835846E-3</v>
      </c>
      <c r="E88">
        <f ca="1"/>
        <v>5.6723022856105133E-4</v>
      </c>
      <c r="F88">
        <f ca="1"/>
        <v>2.084627176034175E-3</v>
      </c>
      <c r="G88">
        <f ca="1"/>
        <v>9.6416620811663907E-4</v>
      </c>
      <c r="H88">
        <f ca="1"/>
        <v>8.0821011760143962E-4</v>
      </c>
      <c r="I88">
        <f ca="1"/>
        <v>1.1286415612571719E-3</v>
      </c>
    </row>
    <row r="89" spans="1:9">
      <c r="C89" s="9" t="s">
        <v>263</v>
      </c>
      <c r="D89">
        <f ca="1"/>
        <v>2.7653648538010712E-4</v>
      </c>
      <c r="E89">
        <f ca="1"/>
        <v>-3.4900065990191737E-4</v>
      </c>
      <c r="F89">
        <f ca="1"/>
        <v>-1.6273778479368759E-4</v>
      </c>
      <c r="G89">
        <f ca="1"/>
        <v>-1.6616212420037226E-5</v>
      </c>
      <c r="H89">
        <f ca="1"/>
        <v>-1.3917493499492994E-4</v>
      </c>
      <c r="I89">
        <f ca="1"/>
        <v>-1.5136387090164836E-3</v>
      </c>
    </row>
    <row r="90" spans="1:9">
      <c r="A90" s="7" t="s">
        <v>300</v>
      </c>
      <c r="B90">
        <v>29</v>
      </c>
      <c r="C90" s="9" t="s">
        <v>2728</v>
      </c>
      <c r="D90" s="9" cm="1">
        <f t="array" aca="1" ref="D90:D92" ca="1">TRANSPOSE(INDEX(LINEST(OFFSET('Stock Prices'!L$4,$B90,0):OFFSET('Stock Prices'!L$784,$B90,0),OFFSET('Stock Prices'!$H$4,$B90,0):OFFSET('Stock Prices'!$J$784,$B90,0)),{1,2,3}))</f>
        <v>-1.4839393072402522E-4</v>
      </c>
      <c r="E90" s="9" cm="1">
        <f t="array" aca="1" ref="E90:E92" ca="1">TRANSPOSE(INDEX(LINEST(OFFSET('Stock Prices'!M$4,$B90,0):OFFSET('Stock Prices'!M$784,$B90,0),OFFSET('Stock Prices'!$H$4,$B90,0):OFFSET('Stock Prices'!$J$784,$B90,0)),{1,2,3}))</f>
        <v>2.8529699839404971E-4</v>
      </c>
      <c r="F90" s="9" cm="1">
        <f t="array" aca="1" ref="F90:F92" ca="1">TRANSPOSE(INDEX(LINEST(OFFSET('Stock Prices'!N$4,$B90,0):OFFSET('Stock Prices'!N$784,$B90,0),OFFSET('Stock Prices'!$H$4,$B90,0):OFFSET('Stock Prices'!$J$784,$B90,0)),{1,2,3}))</f>
        <v>1.1015217995937764E-3</v>
      </c>
      <c r="G90" s="9" cm="1">
        <f t="array" aca="1" ref="G90:G92" ca="1">TRANSPOSE(INDEX(LINEST(OFFSET('Stock Prices'!O$4,$B90,0):OFFSET('Stock Prices'!O$784,$B90,0),OFFSET('Stock Prices'!$H$4,$B90,0):OFFSET('Stock Prices'!$J$784,$B90,0)),{1,2,3}))</f>
        <v>-4.3817659500106799E-5</v>
      </c>
      <c r="H90" s="9" cm="1">
        <f t="array" aca="1" ref="H90:H92" ca="1">TRANSPOSE(INDEX(LINEST(OFFSET('Stock Prices'!P$4,$B90,0):OFFSET('Stock Prices'!P$784,$B90,0),OFFSET('Stock Prices'!$H$4,$B90,0):OFFSET('Stock Prices'!$J$784,$B90,0)),{1,2,3}))</f>
        <v>-5.5071028968787257E-5</v>
      </c>
      <c r="I90" s="9" cm="1">
        <f t="array" aca="1" ref="I90:I92" ca="1">TRANSPOSE(INDEX(LINEST(OFFSET('Stock Prices'!Q$4,$B90,0):OFFSET('Stock Prices'!Q$784,$B90,0),OFFSET('Stock Prices'!$H$4,$B90,0):OFFSET('Stock Prices'!$J$784,$B90,0)),{1,2,3}))</f>
        <v>1.9837492552976364E-4</v>
      </c>
    </row>
    <row r="91" spans="1:9">
      <c r="C91" s="9" t="s">
        <v>262</v>
      </c>
      <c r="D91">
        <f ca="1"/>
        <v>1.2574874195314457E-3</v>
      </c>
      <c r="E91">
        <f ca="1"/>
        <v>5.3745366380693912E-4</v>
      </c>
      <c r="F91">
        <f ca="1"/>
        <v>2.0761240904319548E-3</v>
      </c>
      <c r="G91">
        <f ca="1"/>
        <v>9.8276487001742151E-4</v>
      </c>
      <c r="H91">
        <f ca="1"/>
        <v>7.8955412310412957E-4</v>
      </c>
      <c r="I91">
        <f ca="1"/>
        <v>1.1408942946578478E-3</v>
      </c>
    </row>
    <row r="92" spans="1:9">
      <c r="C92" s="9" t="s">
        <v>263</v>
      </c>
      <c r="D92">
        <f ca="1"/>
        <v>2.9294837024144169E-4</v>
      </c>
      <c r="E92">
        <f ca="1"/>
        <v>-3.3617975137870322E-4</v>
      </c>
      <c r="F92">
        <f ca="1"/>
        <v>-1.7541690806421458E-4</v>
      </c>
      <c r="G92">
        <f ca="1"/>
        <v>-3.4925562898244735E-5</v>
      </c>
      <c r="H92">
        <f ca="1"/>
        <v>-1.6364522794215213E-4</v>
      </c>
      <c r="I92">
        <f ca="1"/>
        <v>-1.5380290607538349E-3</v>
      </c>
    </row>
    <row r="93" spans="1:9">
      <c r="A93" s="7" t="s">
        <v>301</v>
      </c>
      <c r="B93">
        <v>30</v>
      </c>
      <c r="C93" s="9" t="s">
        <v>2728</v>
      </c>
      <c r="D93" s="9" cm="1">
        <f t="array" aca="1" ref="D93:D95" ca="1">TRANSPOSE(INDEX(LINEST(OFFSET('Stock Prices'!L$4,$B93,0):OFFSET('Stock Prices'!L$784,$B93,0),OFFSET('Stock Prices'!$H$4,$B93,0):OFFSET('Stock Prices'!$J$784,$B93,0)),{1,2,3}))</f>
        <v>-1.6636194314443998E-4</v>
      </c>
      <c r="E93" s="9" cm="1">
        <f t="array" aca="1" ref="E93:E95" ca="1">TRANSPOSE(INDEX(LINEST(OFFSET('Stock Prices'!M$4,$B93,0):OFFSET('Stock Prices'!M$784,$B93,0),OFFSET('Stock Prices'!$H$4,$B93,0):OFFSET('Stock Prices'!$J$784,$B93,0)),{1,2,3}))</f>
        <v>2.7219219655278765E-4</v>
      </c>
      <c r="F93" s="9" cm="1">
        <f t="array" aca="1" ref="F93:F95" ca="1">TRANSPOSE(INDEX(LINEST(OFFSET('Stock Prices'!N$4,$B93,0):OFFSET('Stock Prices'!N$784,$B93,0),OFFSET('Stock Prices'!$H$4,$B93,0):OFFSET('Stock Prices'!$J$784,$B93,0)),{1,2,3}))</f>
        <v>1.0987756125068636E-3</v>
      </c>
      <c r="G93" s="9" cm="1">
        <f t="array" aca="1" ref="G93:G95" ca="1">TRANSPOSE(INDEX(LINEST(OFFSET('Stock Prices'!O$4,$B93,0):OFFSET('Stock Prices'!O$784,$B93,0),OFFSET('Stock Prices'!$H$4,$B93,0):OFFSET('Stock Prices'!$J$784,$B93,0)),{1,2,3}))</f>
        <v>-4.9030917209671959E-5</v>
      </c>
      <c r="H93" s="9" cm="1">
        <f t="array" aca="1" ref="H93:H95" ca="1">TRANSPOSE(INDEX(LINEST(OFFSET('Stock Prices'!P$4,$B93,0):OFFSET('Stock Prices'!P$784,$B93,0),OFFSET('Stock Prices'!$H$4,$B93,0):OFFSET('Stock Prices'!$J$784,$B93,0)),{1,2,3}))</f>
        <v>-6.9477092692362601E-5</v>
      </c>
      <c r="I93" s="9" cm="1">
        <f t="array" aca="1" ref="I93:I95" ca="1">TRANSPOSE(INDEX(LINEST(OFFSET('Stock Prices'!Q$4,$B93,0):OFFSET('Stock Prices'!Q$784,$B93,0),OFFSET('Stock Prices'!$H$4,$B93,0):OFFSET('Stock Prices'!$J$784,$B93,0)),{1,2,3}))</f>
        <v>1.895432641702678E-4</v>
      </c>
    </row>
    <row r="94" spans="1:9">
      <c r="C94" s="9" t="s">
        <v>262</v>
      </c>
      <c r="D94">
        <f ca="1"/>
        <v>1.3008487903873706E-3</v>
      </c>
      <c r="E94">
        <f ca="1"/>
        <v>5.8520477740187072E-4</v>
      </c>
      <c r="F94">
        <f ca="1"/>
        <v>2.1092226678148759E-3</v>
      </c>
      <c r="G94">
        <f ca="1"/>
        <v>1.0282505897368441E-3</v>
      </c>
      <c r="H94">
        <f ca="1"/>
        <v>8.4208605618384808E-4</v>
      </c>
      <c r="I94">
        <f ca="1"/>
        <v>1.1810933491779737E-3</v>
      </c>
    </row>
    <row r="95" spans="1:9">
      <c r="C95" s="9" t="s">
        <v>263</v>
      </c>
      <c r="D95">
        <f ca="1"/>
        <v>2.9743476820897024E-4</v>
      </c>
      <c r="E95">
        <f ca="1"/>
        <v>-3.1322127095129946E-4</v>
      </c>
      <c r="F95">
        <f ca="1"/>
        <v>-1.4241523751822629E-4</v>
      </c>
      <c r="G95">
        <f ca="1"/>
        <v>6.5460385653758587E-6</v>
      </c>
      <c r="H95">
        <f ca="1"/>
        <v>-1.3835907488680233E-4</v>
      </c>
      <c r="I95">
        <f ca="1"/>
        <v>-1.5127680099918839E-3</v>
      </c>
    </row>
    <row r="96" spans="1:9">
      <c r="A96" s="7" t="s">
        <v>302</v>
      </c>
      <c r="B96">
        <v>31</v>
      </c>
      <c r="C96" s="9" t="s">
        <v>2728</v>
      </c>
      <c r="D96" s="9" cm="1">
        <f t="array" aca="1" ref="D96:D98" ca="1">TRANSPOSE(INDEX(LINEST(OFFSET('Stock Prices'!L$4,$B96,0):OFFSET('Stock Prices'!L$784,$B96,0),OFFSET('Stock Prices'!$H$4,$B96,0):OFFSET('Stock Prices'!$J$784,$B96,0)),{1,2,3}))</f>
        <v>-2.1792387729721208E-4</v>
      </c>
      <c r="E96" s="9" cm="1">
        <f t="array" aca="1" ref="E96:E98" ca="1">TRANSPOSE(INDEX(LINEST(OFFSET('Stock Prices'!M$4,$B96,0):OFFSET('Stock Prices'!M$784,$B96,0),OFFSET('Stock Prices'!$H$4,$B96,0):OFFSET('Stock Prices'!$J$784,$B96,0)),{1,2,3}))</f>
        <v>2.3908246509086599E-4</v>
      </c>
      <c r="F96" s="9" cm="1">
        <f t="array" aca="1" ref="F96:F98" ca="1">TRANSPOSE(INDEX(LINEST(OFFSET('Stock Prices'!N$4,$B96,0):OFFSET('Stock Prices'!N$784,$B96,0),OFFSET('Stock Prices'!$H$4,$B96,0):OFFSET('Stock Prices'!$J$784,$B96,0)),{1,2,3}))</f>
        <v>1.0406775220640316E-3</v>
      </c>
      <c r="G96" s="9" cm="1">
        <f t="array" aca="1" ref="G96:G98" ca="1">TRANSPOSE(INDEX(LINEST(OFFSET('Stock Prices'!O$4,$B96,0):OFFSET('Stock Prices'!O$784,$B96,0),OFFSET('Stock Prices'!$H$4,$B96,0):OFFSET('Stock Prices'!$J$784,$B96,0)),{1,2,3}))</f>
        <v>-9.1232626620085379E-5</v>
      </c>
      <c r="H96" s="9" cm="1">
        <f t="array" aca="1" ref="H96:H98" ca="1">TRANSPOSE(INDEX(LINEST(OFFSET('Stock Prices'!P$4,$B96,0):OFFSET('Stock Prices'!P$784,$B96,0),OFFSET('Stock Prices'!$H$4,$B96,0):OFFSET('Stock Prices'!$J$784,$B96,0)),{1,2,3}))</f>
        <v>-1.2501296696398629E-4</v>
      </c>
      <c r="I96" s="9" cm="1">
        <f t="array" aca="1" ref="I96:I98" ca="1">TRANSPOSE(INDEX(LINEST(OFFSET('Stock Prices'!Q$4,$B96,0):OFFSET('Stock Prices'!Q$784,$B96,0),OFFSET('Stock Prices'!$H$4,$B96,0):OFFSET('Stock Prices'!$J$784,$B96,0)),{1,2,3}))</f>
        <v>1.8417035862852046E-4</v>
      </c>
    </row>
    <row r="97" spans="1:9">
      <c r="C97" s="9" t="s">
        <v>262</v>
      </c>
      <c r="D97">
        <f ca="1"/>
        <v>1.3656493180972612E-3</v>
      </c>
      <c r="E97">
        <f ca="1"/>
        <v>6.2768537469009612E-4</v>
      </c>
      <c r="F97">
        <f ca="1"/>
        <v>2.1895654824283625E-3</v>
      </c>
      <c r="G97">
        <f ca="1"/>
        <v>1.0874470126201472E-3</v>
      </c>
      <c r="H97">
        <f ca="1"/>
        <v>9.1957395746316141E-4</v>
      </c>
      <c r="I97">
        <f ca="1"/>
        <v>1.1868263629889715E-3</v>
      </c>
    </row>
    <row r="98" spans="1:9">
      <c r="C98" s="9" t="s">
        <v>263</v>
      </c>
      <c r="D98">
        <f ca="1"/>
        <v>2.5488460750202512E-4</v>
      </c>
      <c r="E98">
        <f ca="1"/>
        <v>-3.403837699274331E-4</v>
      </c>
      <c r="F98">
        <f ca="1"/>
        <v>-1.890075260321103E-4</v>
      </c>
      <c r="G98">
        <f ca="1"/>
        <v>-2.7143721196946287E-5</v>
      </c>
      <c r="H98">
        <f ca="1"/>
        <v>-1.8276960629376809E-4</v>
      </c>
      <c r="I98">
        <f ca="1"/>
        <v>-1.5173898924321575E-3</v>
      </c>
    </row>
    <row r="99" spans="1:9">
      <c r="A99" s="7" t="s">
        <v>303</v>
      </c>
      <c r="B99">
        <v>32</v>
      </c>
      <c r="C99" s="9" t="s">
        <v>2728</v>
      </c>
      <c r="D99" s="9" cm="1">
        <f t="array" aca="1" ref="D99:D101" ca="1">TRANSPOSE(INDEX(LINEST(OFFSET('Stock Prices'!L$4,$B99,0):OFFSET('Stock Prices'!L$784,$B99,0),OFFSET('Stock Prices'!$H$4,$B99,0):OFFSET('Stock Prices'!$J$784,$B99,0)),{1,2,3}))</f>
        <v>-2.230742413374339E-4</v>
      </c>
      <c r="E99" s="9" cm="1">
        <f t="array" aca="1" ref="E99:E101" ca="1">TRANSPOSE(INDEX(LINEST(OFFSET('Stock Prices'!M$4,$B99,0):OFFSET('Stock Prices'!M$784,$B99,0),OFFSET('Stock Prices'!$H$4,$B99,0):OFFSET('Stock Prices'!$J$784,$B99,0)),{1,2,3}))</f>
        <v>2.6956028149145174E-4</v>
      </c>
      <c r="F99" s="9" cm="1">
        <f t="array" aca="1" ref="F99:F101" ca="1">TRANSPOSE(INDEX(LINEST(OFFSET('Stock Prices'!N$4,$B99,0):OFFSET('Stock Prices'!N$784,$B99,0),OFFSET('Stock Prices'!$H$4,$B99,0):OFFSET('Stock Prices'!$J$784,$B99,0)),{1,2,3}))</f>
        <v>1.0022318744596723E-3</v>
      </c>
      <c r="G99" s="9" cm="1">
        <f t="array" aca="1" ref="G99:G101" ca="1">TRANSPOSE(INDEX(LINEST(OFFSET('Stock Prices'!O$4,$B99,0):OFFSET('Stock Prices'!O$784,$B99,0),OFFSET('Stock Prices'!$H$4,$B99,0):OFFSET('Stock Prices'!$J$784,$B99,0)),{1,2,3}))</f>
        <v>-1.5033021819504708E-4</v>
      </c>
      <c r="H99" s="9" cm="1">
        <f t="array" aca="1" ref="H99:H101" ca="1">TRANSPOSE(INDEX(LINEST(OFFSET('Stock Prices'!P$4,$B99,0):OFFSET('Stock Prices'!P$784,$B99,0),OFFSET('Stock Prices'!$H$4,$B99,0):OFFSET('Stock Prices'!$J$784,$B99,0)),{1,2,3}))</f>
        <v>-3.1551095670925291E-4</v>
      </c>
      <c r="I99" s="9" cm="1">
        <f t="array" aca="1" ref="I99:I101" ca="1">TRANSPOSE(INDEX(LINEST(OFFSET('Stock Prices'!Q$4,$B99,0):OFFSET('Stock Prices'!Q$784,$B99,0),OFFSET('Stock Prices'!$H$4,$B99,0):OFFSET('Stock Prices'!$J$784,$B99,0)),{1,2,3}))</f>
        <v>1.9005342014258414E-4</v>
      </c>
    </row>
    <row r="100" spans="1:9">
      <c r="C100" s="9" t="s">
        <v>262</v>
      </c>
      <c r="D100">
        <f ca="1"/>
        <v>1.3934978313960992E-3</v>
      </c>
      <c r="E100">
        <f ca="1"/>
        <v>5.8422960244429673E-4</v>
      </c>
      <c r="F100">
        <f ca="1"/>
        <v>2.2323666099657632E-3</v>
      </c>
      <c r="G100">
        <f ca="1"/>
        <v>1.1647841892858681E-3</v>
      </c>
      <c r="H100">
        <f ca="1"/>
        <v>1.1934292262909699E-3</v>
      </c>
      <c r="I100">
        <f ca="1"/>
        <v>1.1698840090615583E-3</v>
      </c>
    </row>
    <row r="101" spans="1:9">
      <c r="C101" s="9" t="s">
        <v>263</v>
      </c>
      <c r="D101">
        <f ca="1"/>
        <v>3.0245469757562656E-4</v>
      </c>
      <c r="E101">
        <f ca="1"/>
        <v>-3.3750048158230156E-4</v>
      </c>
      <c r="F101">
        <f ca="1"/>
        <v>-2.2080468054335597E-4</v>
      </c>
      <c r="G101">
        <f ca="1"/>
        <v>-4.8964865275299003E-5</v>
      </c>
      <c r="H101">
        <f ca="1"/>
        <v>-1.9554117390295316E-4</v>
      </c>
      <c r="I101">
        <f ca="1"/>
        <v>-1.5368816500034585E-3</v>
      </c>
    </row>
    <row r="102" spans="1:9">
      <c r="A102" s="7" t="s">
        <v>304</v>
      </c>
      <c r="B102">
        <v>33</v>
      </c>
      <c r="C102" s="9" t="s">
        <v>2728</v>
      </c>
      <c r="D102" s="9" cm="1">
        <f t="array" aca="1" ref="D102:D104" ca="1">TRANSPOSE(INDEX(LINEST(OFFSET('Stock Prices'!L$4,$B102,0):OFFSET('Stock Prices'!L$784,$B102,0),OFFSET('Stock Prices'!$H$4,$B102,0):OFFSET('Stock Prices'!$J$784,$B102,0)),{1,2,3}))</f>
        <v>-2.3162194009398795E-4</v>
      </c>
      <c r="E102" s="9" cm="1">
        <f t="array" aca="1" ref="E102:E104" ca="1">TRANSPOSE(INDEX(LINEST(OFFSET('Stock Prices'!M$4,$B102,0):OFFSET('Stock Prices'!M$784,$B102,0),OFFSET('Stock Prices'!$H$4,$B102,0):OFFSET('Stock Prices'!$J$784,$B102,0)),{1,2,3}))</f>
        <v>2.6814510550663155E-4</v>
      </c>
      <c r="F102" s="9" cm="1">
        <f t="array" aca="1" ref="F102:F104" ca="1">TRANSPOSE(INDEX(LINEST(OFFSET('Stock Prices'!N$4,$B102,0):OFFSET('Stock Prices'!N$784,$B102,0),OFFSET('Stock Prices'!$H$4,$B102,0):OFFSET('Stock Prices'!$J$784,$B102,0)),{1,2,3}))</f>
        <v>1.0011195420883108E-3</v>
      </c>
      <c r="G102" s="9" cm="1">
        <f t="array" aca="1" ref="G102:G104" ca="1">TRANSPOSE(INDEX(LINEST(OFFSET('Stock Prices'!O$4,$B102,0):OFFSET('Stock Prices'!O$784,$B102,0),OFFSET('Stock Prices'!$H$4,$B102,0):OFFSET('Stock Prices'!$J$784,$B102,0)),{1,2,3}))</f>
        <v>-1.5467254673812619E-4</v>
      </c>
      <c r="H102" s="9" cm="1">
        <f t="array" aca="1" ref="H102:H104" ca="1">TRANSPOSE(INDEX(LINEST(OFFSET('Stock Prices'!P$4,$B102,0):OFFSET('Stock Prices'!P$784,$B102,0),OFFSET('Stock Prices'!$H$4,$B102,0):OFFSET('Stock Prices'!$J$784,$B102,0)),{1,2,3}))</f>
        <v>-3.222475221346162E-4</v>
      </c>
      <c r="I102" s="9" cm="1">
        <f t="array" aca="1" ref="I102:I104" ca="1">TRANSPOSE(INDEX(LINEST(OFFSET('Stock Prices'!Q$4,$B102,0):OFFSET('Stock Prices'!Q$784,$B102,0),OFFSET('Stock Prices'!$H$4,$B102,0):OFFSET('Stock Prices'!$J$784,$B102,0)),{1,2,3}))</f>
        <v>1.8141238553255254E-4</v>
      </c>
    </row>
    <row r="103" spans="1:9">
      <c r="C103" s="9" t="s">
        <v>262</v>
      </c>
      <c r="D103">
        <f ca="1"/>
        <v>1.3148790425139628E-3</v>
      </c>
      <c r="E103">
        <f ca="1"/>
        <v>5.7127208045159748E-4</v>
      </c>
      <c r="F103">
        <f ca="1"/>
        <v>2.2171504011481349E-3</v>
      </c>
      <c r="G103">
        <f ca="1"/>
        <v>1.1256014888653544E-3</v>
      </c>
      <c r="H103">
        <f ca="1"/>
        <v>1.1653052606217665E-3</v>
      </c>
      <c r="I103">
        <f ca="1"/>
        <v>1.1190161683178855E-3</v>
      </c>
    </row>
    <row r="104" spans="1:9">
      <c r="C104" s="9" t="s">
        <v>263</v>
      </c>
      <c r="D104">
        <f ca="1"/>
        <v>2.9040508094526621E-4</v>
      </c>
      <c r="E104">
        <f ca="1"/>
        <v>-3.3943872096171298E-4</v>
      </c>
      <c r="F104">
        <f ca="1"/>
        <v>-2.2718359061309524E-4</v>
      </c>
      <c r="G104">
        <f ca="1"/>
        <v>-5.435614622597712E-5</v>
      </c>
      <c r="H104">
        <f ca="1"/>
        <v>-1.7238533526445487E-4</v>
      </c>
      <c r="I104">
        <f ca="1"/>
        <v>-1.5214547889382676E-3</v>
      </c>
    </row>
    <row r="105" spans="1:9">
      <c r="A105" s="7" t="s">
        <v>305</v>
      </c>
      <c r="B105">
        <v>34</v>
      </c>
      <c r="C105" s="9" t="s">
        <v>2728</v>
      </c>
      <c r="D105" s="9" cm="1">
        <f t="array" aca="1" ref="D105:D107" ca="1">TRANSPOSE(INDEX(LINEST(OFFSET('Stock Prices'!L$4,$B105,0):OFFSET('Stock Prices'!L$784,$B105,0),OFFSET('Stock Prices'!$H$4,$B105,0):OFFSET('Stock Prices'!$J$784,$B105,0)),{1,2,3}))</f>
        <v>-2.4648471648521024E-4</v>
      </c>
      <c r="E105" s="9" cm="1">
        <f t="array" aca="1" ref="E105:E107" ca="1">TRANSPOSE(INDEX(LINEST(OFFSET('Stock Prices'!M$4,$B105,0):OFFSET('Stock Prices'!M$784,$B105,0),OFFSET('Stock Prices'!$H$4,$B105,0):OFFSET('Stock Prices'!$J$784,$B105,0)),{1,2,3}))</f>
        <v>2.6881999832925136E-4</v>
      </c>
      <c r="F105" s="9" cm="1">
        <f t="array" aca="1" ref="F105:F107" ca="1">TRANSPOSE(INDEX(LINEST(OFFSET('Stock Prices'!N$4,$B105,0):OFFSET('Stock Prices'!N$784,$B105,0),OFFSET('Stock Prices'!$H$4,$B105,0):OFFSET('Stock Prices'!$J$784,$B105,0)),{1,2,3}))</f>
        <v>9.2251121441082914E-4</v>
      </c>
      <c r="G105" s="9" cm="1">
        <f t="array" aca="1" ref="G105:G107" ca="1">TRANSPOSE(INDEX(LINEST(OFFSET('Stock Prices'!O$4,$B105,0):OFFSET('Stock Prices'!O$784,$B105,0),OFFSET('Stock Prices'!$H$4,$B105,0):OFFSET('Stock Prices'!$J$784,$B105,0)),{1,2,3}))</f>
        <v>-1.9701285060464967E-4</v>
      </c>
      <c r="H105" s="9" cm="1">
        <f t="array" aca="1" ref="H105:H107" ca="1">TRANSPOSE(INDEX(LINEST(OFFSET('Stock Prices'!P$4,$B105,0):OFFSET('Stock Prices'!P$784,$B105,0),OFFSET('Stock Prices'!$H$4,$B105,0):OFFSET('Stock Prices'!$J$784,$B105,0)),{1,2,3}))</f>
        <v>-3.6305634700920165E-4</v>
      </c>
      <c r="I105" s="9" cm="1">
        <f t="array" aca="1" ref="I105:I107" ca="1">TRANSPOSE(INDEX(LINEST(OFFSET('Stock Prices'!Q$4,$B105,0):OFFSET('Stock Prices'!Q$784,$B105,0),OFFSET('Stock Prices'!$H$4,$B105,0):OFFSET('Stock Prices'!$J$784,$B105,0)),{1,2,3}))</f>
        <v>1.31266694182039E-4</v>
      </c>
    </row>
    <row r="106" spans="1:9">
      <c r="C106" s="9" t="s">
        <v>262</v>
      </c>
      <c r="D106">
        <f ca="1"/>
        <v>1.1130504866064042E-3</v>
      </c>
      <c r="E106">
        <f ca="1"/>
        <v>5.529718344143283E-4</v>
      </c>
      <c r="F106">
        <f ca="1"/>
        <v>2.2759982381602619E-3</v>
      </c>
      <c r="G106">
        <f ca="1"/>
        <v>1.1423389614256293E-3</v>
      </c>
      <c r="H106">
        <f ca="1"/>
        <v>1.2109053611203035E-3</v>
      </c>
      <c r="I106">
        <f ca="1"/>
        <v>1.1319848573749351E-3</v>
      </c>
    </row>
    <row r="107" spans="1:9">
      <c r="C107" s="9" t="s">
        <v>263</v>
      </c>
      <c r="D107">
        <f ca="1"/>
        <v>3.1904379938321557E-4</v>
      </c>
      <c r="E107">
        <f ca="1"/>
        <v>-3.3591872794867198E-4</v>
      </c>
      <c r="F107">
        <f ca="1"/>
        <v>-2.733956211261174E-4</v>
      </c>
      <c r="G107">
        <f ca="1"/>
        <v>-7.6621489162739364E-5</v>
      </c>
      <c r="H107">
        <f ca="1"/>
        <v>-1.9901732135055265E-4</v>
      </c>
      <c r="I107">
        <f ca="1"/>
        <v>-1.5466217071625848E-3</v>
      </c>
    </row>
    <row r="108" spans="1:9">
      <c r="A108" s="7" t="s">
        <v>306</v>
      </c>
      <c r="B108">
        <v>35</v>
      </c>
      <c r="C108" s="9" t="s">
        <v>2728</v>
      </c>
      <c r="D108" s="9" cm="1">
        <f t="array" aca="1" ref="D108:D110" ca="1">TRANSPOSE(INDEX(LINEST(OFFSET('Stock Prices'!L$4,$B108,0):OFFSET('Stock Prices'!L$784,$B108,0),OFFSET('Stock Prices'!$H$4,$B108,0):OFFSET('Stock Prices'!$J$784,$B108,0)),{1,2,3}))</f>
        <v>-3.1549928470113095E-4</v>
      </c>
      <c r="E108" s="9" cm="1">
        <f t="array" aca="1" ref="E108:E110" ca="1">TRANSPOSE(INDEX(LINEST(OFFSET('Stock Prices'!M$4,$B108,0):OFFSET('Stock Prices'!M$784,$B108,0),OFFSET('Stock Prices'!$H$4,$B108,0):OFFSET('Stock Prices'!$J$784,$B108,0)),{1,2,3}))</f>
        <v>2.8756440892938599E-4</v>
      </c>
      <c r="F108" s="9" cm="1">
        <f t="array" aca="1" ref="F108:F110" ca="1">TRANSPOSE(INDEX(LINEST(OFFSET('Stock Prices'!N$4,$B108,0):OFFSET('Stock Prices'!N$784,$B108,0),OFFSET('Stock Prices'!$H$4,$B108,0):OFFSET('Stock Prices'!$J$784,$B108,0)),{1,2,3}))</f>
        <v>9.2654938154055255E-4</v>
      </c>
      <c r="G108" s="9" cm="1">
        <f t="array" aca="1" ref="G108:G110" ca="1">TRANSPOSE(INDEX(LINEST(OFFSET('Stock Prices'!O$4,$B108,0):OFFSET('Stock Prices'!O$784,$B108,0),OFFSET('Stock Prices'!$H$4,$B108,0):OFFSET('Stock Prices'!$J$784,$B108,0)),{1,2,3}))</f>
        <v>-2.1303399814972865E-4</v>
      </c>
      <c r="H108" s="9" cm="1">
        <f t="array" aca="1" ref="H108:H110" ca="1">TRANSPOSE(INDEX(LINEST(OFFSET('Stock Prices'!P$4,$B108,0):OFFSET('Stock Prices'!P$784,$B108,0),OFFSET('Stock Prices'!$H$4,$B108,0):OFFSET('Stock Prices'!$J$784,$B108,0)),{1,2,3}))</f>
        <v>-3.3227623257176008E-4</v>
      </c>
      <c r="I108" s="9" cm="1">
        <f t="array" aca="1" ref="I108:I110" ca="1">TRANSPOSE(INDEX(LINEST(OFFSET('Stock Prices'!Q$4,$B108,0):OFFSET('Stock Prices'!Q$784,$B108,0),OFFSET('Stock Prices'!$H$4,$B108,0):OFFSET('Stock Prices'!$J$784,$B108,0)),{1,2,3}))</f>
        <v>1.4727008585009214E-4</v>
      </c>
    </row>
    <row r="109" spans="1:9">
      <c r="C109" s="9" t="s">
        <v>262</v>
      </c>
      <c r="D109">
        <f ca="1"/>
        <v>1.1295777549925248E-3</v>
      </c>
      <c r="E109">
        <f ca="1"/>
        <v>5.6883823679101584E-4</v>
      </c>
      <c r="F109">
        <f ca="1"/>
        <v>2.3272792943495988E-3</v>
      </c>
      <c r="G109">
        <f ca="1"/>
        <v>1.1020464003677296E-3</v>
      </c>
      <c r="H109">
        <f ca="1"/>
        <v>1.2135424796098941E-3</v>
      </c>
      <c r="I109">
        <f ca="1"/>
        <v>1.1294717922688562E-3</v>
      </c>
    </row>
    <row r="110" spans="1:9">
      <c r="C110" s="9" t="s">
        <v>263</v>
      </c>
      <c r="D110">
        <f ca="1"/>
        <v>2.9168291760544392E-4</v>
      </c>
      <c r="E110">
        <f ca="1"/>
        <v>-3.2149121321755378E-4</v>
      </c>
      <c r="F110">
        <f ca="1"/>
        <v>-2.5383653237573617E-4</v>
      </c>
      <c r="G110">
        <f ca="1"/>
        <v>-9.8140709505376209E-5</v>
      </c>
      <c r="H110">
        <f ca="1"/>
        <v>-1.8337461295334873E-4</v>
      </c>
      <c r="I110">
        <f ca="1"/>
        <v>-1.5398236773226494E-3</v>
      </c>
    </row>
    <row r="111" spans="1:9">
      <c r="A111" s="7" t="s">
        <v>307</v>
      </c>
      <c r="B111">
        <v>36</v>
      </c>
      <c r="C111" s="9" t="s">
        <v>2728</v>
      </c>
      <c r="D111" s="9" cm="1">
        <f t="array" aca="1" ref="D111:D113" ca="1">TRANSPOSE(INDEX(LINEST(OFFSET('Stock Prices'!L$4,$B111,0):OFFSET('Stock Prices'!L$784,$B111,0),OFFSET('Stock Prices'!$H$4,$B111,0):OFFSET('Stock Prices'!$J$784,$B111,0)),{1,2,3}))</f>
        <v>-4.5944103012463699E-4</v>
      </c>
      <c r="E111" s="9" cm="1">
        <f t="array" aca="1" ref="E111:E113" ca="1">TRANSPOSE(INDEX(LINEST(OFFSET('Stock Prices'!M$4,$B111,0):OFFSET('Stock Prices'!M$784,$B111,0),OFFSET('Stock Prices'!$H$4,$B111,0):OFFSET('Stock Prices'!$J$784,$B111,0)),{1,2,3}))</f>
        <v>2.5707993864632046E-4</v>
      </c>
      <c r="F111" s="9" cm="1">
        <f t="array" aca="1" ref="F111:F113" ca="1">TRANSPOSE(INDEX(LINEST(OFFSET('Stock Prices'!N$4,$B111,0):OFFSET('Stock Prices'!N$784,$B111,0),OFFSET('Stock Prices'!$H$4,$B111,0):OFFSET('Stock Prices'!$J$784,$B111,0)),{1,2,3}))</f>
        <v>8.6102781004847718E-4</v>
      </c>
      <c r="G111" s="9" cm="1">
        <f t="array" aca="1" ref="G111:G113" ca="1">TRANSPOSE(INDEX(LINEST(OFFSET('Stock Prices'!O$4,$B111,0):OFFSET('Stock Prices'!O$784,$B111,0),OFFSET('Stock Prices'!$H$4,$B111,0):OFFSET('Stock Prices'!$J$784,$B111,0)),{1,2,3}))</f>
        <v>-2.6713849589477326E-4</v>
      </c>
      <c r="H111" s="9" cm="1">
        <f t="array" aca="1" ref="H111:H113" ca="1">TRANSPOSE(INDEX(LINEST(OFFSET('Stock Prices'!P$4,$B111,0):OFFSET('Stock Prices'!P$784,$B111,0),OFFSET('Stock Prices'!$H$4,$B111,0):OFFSET('Stock Prices'!$J$784,$B111,0)),{1,2,3}))</f>
        <v>-3.1120086894909435E-4</v>
      </c>
      <c r="I111" s="9" cm="1">
        <f t="array" aca="1" ref="I111:I113" ca="1">TRANSPOSE(INDEX(LINEST(OFFSET('Stock Prices'!Q$4,$B111,0):OFFSET('Stock Prices'!Q$784,$B111,0),OFFSET('Stock Prices'!$H$4,$B111,0):OFFSET('Stock Prices'!$J$784,$B111,0)),{1,2,3}))</f>
        <v>1.7787209036706277E-4</v>
      </c>
    </row>
    <row r="112" spans="1:9">
      <c r="C112" s="9" t="s">
        <v>262</v>
      </c>
      <c r="D112">
        <f ca="1"/>
        <v>1.127090828973514E-3</v>
      </c>
      <c r="E112">
        <f ca="1"/>
        <v>5.7203529408017865E-4</v>
      </c>
      <c r="F112">
        <f ca="1"/>
        <v>2.3521513107935431E-3</v>
      </c>
      <c r="G112">
        <f ca="1"/>
        <v>1.1206775014794971E-3</v>
      </c>
      <c r="H112">
        <f ca="1"/>
        <v>1.2053643057542529E-3</v>
      </c>
      <c r="I112">
        <f ca="1"/>
        <v>1.1023612708566622E-3</v>
      </c>
    </row>
    <row r="113" spans="1:9">
      <c r="C113" s="9" t="s">
        <v>263</v>
      </c>
      <c r="D113">
        <f ca="1"/>
        <v>2.703047398394232E-4</v>
      </c>
      <c r="E113">
        <f ca="1"/>
        <v>-3.2483784874674337E-4</v>
      </c>
      <c r="F113">
        <f ca="1"/>
        <v>-2.553211394504626E-4</v>
      </c>
      <c r="G113">
        <f ca="1"/>
        <v>-9.9971386361450356E-5</v>
      </c>
      <c r="H113">
        <f ca="1"/>
        <v>-1.8295351639406886E-4</v>
      </c>
      <c r="I113">
        <f ca="1"/>
        <v>-1.5440438775936125E-3</v>
      </c>
    </row>
    <row r="114" spans="1:9">
      <c r="A114" s="7" t="s">
        <v>308</v>
      </c>
      <c r="B114">
        <v>37</v>
      </c>
      <c r="C114" s="9" t="s">
        <v>2728</v>
      </c>
      <c r="D114" s="9" cm="1">
        <f t="array" aca="1" ref="D114:D116" ca="1">TRANSPOSE(INDEX(LINEST(OFFSET('Stock Prices'!L$4,$B114,0):OFFSET('Stock Prices'!L$784,$B114,0),OFFSET('Stock Prices'!$H$4,$B114,0):OFFSET('Stock Prices'!$J$784,$B114,0)),{1,2,3}))</f>
        <v>-4.5383382388207644E-4</v>
      </c>
      <c r="E114" s="9" cm="1">
        <f t="array" aca="1" ref="E114:E116" ca="1">TRANSPOSE(INDEX(LINEST(OFFSET('Stock Prices'!M$4,$B114,0):OFFSET('Stock Prices'!M$784,$B114,0),OFFSET('Stock Prices'!$H$4,$B114,0):OFFSET('Stock Prices'!$J$784,$B114,0)),{1,2,3}))</f>
        <v>3.5734344415041077E-4</v>
      </c>
      <c r="F114" s="9" cm="1">
        <f t="array" aca="1" ref="F114:F116" ca="1">TRANSPOSE(INDEX(LINEST(OFFSET('Stock Prices'!N$4,$B114,0):OFFSET('Stock Prices'!N$784,$B114,0),OFFSET('Stock Prices'!$H$4,$B114,0):OFFSET('Stock Prices'!$J$784,$B114,0)),{1,2,3}))</f>
        <v>8.8774896866189467E-4</v>
      </c>
      <c r="G114" s="9" cm="1">
        <f t="array" aca="1" ref="G114:G116" ca="1">TRANSPOSE(INDEX(LINEST(OFFSET('Stock Prices'!O$4,$B114,0):OFFSET('Stock Prices'!O$784,$B114,0),OFFSET('Stock Prices'!$H$4,$B114,0):OFFSET('Stock Prices'!$J$784,$B114,0)),{1,2,3}))</f>
        <v>-2.5073769650550275E-4</v>
      </c>
      <c r="H114" s="9" cm="1">
        <f t="array" aca="1" ref="H114:H116" ca="1">TRANSPOSE(INDEX(LINEST(OFFSET('Stock Prices'!P$4,$B114,0):OFFSET('Stock Prices'!P$784,$B114,0),OFFSET('Stock Prices'!$H$4,$B114,0):OFFSET('Stock Prices'!$J$784,$B114,0)),{1,2,3}))</f>
        <v>-4.0428717701125166E-4</v>
      </c>
      <c r="I114" s="9" cm="1">
        <f t="array" aca="1" ref="I114:I116" ca="1">TRANSPOSE(INDEX(LINEST(OFFSET('Stock Prices'!Q$4,$B114,0):OFFSET('Stock Prices'!Q$784,$B114,0),OFFSET('Stock Prices'!$H$4,$B114,0):OFFSET('Stock Prices'!$J$784,$B114,0)),{1,2,3}))</f>
        <v>-4.6750832569460895E-5</v>
      </c>
    </row>
    <row r="115" spans="1:9">
      <c r="C115" s="9" t="s">
        <v>262</v>
      </c>
      <c r="D115">
        <f ca="1"/>
        <v>1.1304205127654423E-3</v>
      </c>
      <c r="E115">
        <f ca="1"/>
        <v>6.3412851538062085E-4</v>
      </c>
      <c r="F115">
        <f ca="1"/>
        <v>2.368968454278848E-3</v>
      </c>
      <c r="G115">
        <f ca="1"/>
        <v>1.1314488705108019E-3</v>
      </c>
      <c r="H115">
        <f ca="1"/>
        <v>1.1475309745884734E-3</v>
      </c>
      <c r="I115">
        <f ca="1"/>
        <v>9.6432894141929004E-4</v>
      </c>
    </row>
    <row r="116" spans="1:9">
      <c r="C116" s="9" t="s">
        <v>263</v>
      </c>
      <c r="D116">
        <f ca="1"/>
        <v>2.7233586282496291E-4</v>
      </c>
      <c r="E116">
        <f ca="1"/>
        <v>-2.9573698751693292E-4</v>
      </c>
      <c r="F116">
        <f ca="1"/>
        <v>-2.4832478495304415E-4</v>
      </c>
      <c r="G116">
        <f ca="1"/>
        <v>-9.6947053219078401E-5</v>
      </c>
      <c r="H116">
        <f ca="1"/>
        <v>-2.0944864616247801E-4</v>
      </c>
      <c r="I116">
        <f ca="1"/>
        <v>-1.6122816557807746E-3</v>
      </c>
    </row>
    <row r="117" spans="1:9">
      <c r="A117" s="7" t="s">
        <v>309</v>
      </c>
      <c r="B117">
        <v>38</v>
      </c>
      <c r="C117" s="9" t="s">
        <v>2728</v>
      </c>
      <c r="D117" s="9" cm="1">
        <f t="array" aca="1" ref="D117:D119" ca="1">TRANSPOSE(INDEX(LINEST(OFFSET('Stock Prices'!L$4,$B117,0):OFFSET('Stock Prices'!L$784,$B117,0),OFFSET('Stock Prices'!$H$4,$B117,0):OFFSET('Stock Prices'!$J$784,$B117,0)),{1,2,3}))</f>
        <v>-4.3155375688688199E-4</v>
      </c>
      <c r="E117" s="9" cm="1">
        <f t="array" aca="1" ref="E117:E119" ca="1">TRANSPOSE(INDEX(LINEST(OFFSET('Stock Prices'!M$4,$B117,0):OFFSET('Stock Prices'!M$784,$B117,0),OFFSET('Stock Prices'!$H$4,$B117,0):OFFSET('Stock Prices'!$J$784,$B117,0)),{1,2,3}))</f>
        <v>3.6070324440333701E-4</v>
      </c>
      <c r="F117" s="9" cm="1">
        <f t="array" aca="1" ref="F117:F119" ca="1">TRANSPOSE(INDEX(LINEST(OFFSET('Stock Prices'!N$4,$B117,0):OFFSET('Stock Prices'!N$784,$B117,0),OFFSET('Stock Prices'!$H$4,$B117,0):OFFSET('Stock Prices'!$J$784,$B117,0)),{1,2,3}))</f>
        <v>8.9530850228041587E-4</v>
      </c>
      <c r="G117" s="9" cm="1">
        <f t="array" aca="1" ref="G117:G119" ca="1">TRANSPOSE(INDEX(LINEST(OFFSET('Stock Prices'!O$4,$B117,0):OFFSET('Stock Prices'!O$784,$B117,0),OFFSET('Stock Prices'!$H$4,$B117,0):OFFSET('Stock Prices'!$J$784,$B117,0)),{1,2,3}))</f>
        <v>-2.4198465118238128E-4</v>
      </c>
      <c r="H117" s="9" cm="1">
        <f t="array" aca="1" ref="H117:H119" ca="1">TRANSPOSE(INDEX(LINEST(OFFSET('Stock Prices'!P$4,$B117,0):OFFSET('Stock Prices'!P$784,$B117,0),OFFSET('Stock Prices'!$H$4,$B117,0):OFFSET('Stock Prices'!$J$784,$B117,0)),{1,2,3}))</f>
        <v>-4.0696155397342546E-4</v>
      </c>
      <c r="I117" s="9" cm="1">
        <f t="array" aca="1" ref="I117:I119" ca="1">TRANSPOSE(INDEX(LINEST(OFFSET('Stock Prices'!Q$4,$B117,0):OFFSET('Stock Prices'!Q$784,$B117,0),OFFSET('Stock Prices'!$H$4,$B117,0):OFFSET('Stock Prices'!$J$784,$B117,0)),{1,2,3}))</f>
        <v>-4.4568127600518474E-5</v>
      </c>
    </row>
    <row r="118" spans="1:9">
      <c r="C118" s="9" t="s">
        <v>262</v>
      </c>
      <c r="D118">
        <f ca="1"/>
        <v>1.1698590415347839E-3</v>
      </c>
      <c r="E118">
        <f ca="1"/>
        <v>6.313278025919277E-4</v>
      </c>
      <c r="F118">
        <f ca="1"/>
        <v>2.3334813562818383E-3</v>
      </c>
      <c r="G118">
        <f ca="1"/>
        <v>1.1295830514469554E-3</v>
      </c>
      <c r="H118">
        <f ca="1"/>
        <v>1.1927561427635773E-3</v>
      </c>
      <c r="I118">
        <f ca="1"/>
        <v>9.8727796395807347E-4</v>
      </c>
    </row>
    <row r="119" spans="1:9">
      <c r="C119" s="9" t="s">
        <v>263</v>
      </c>
      <c r="D119">
        <f ca="1"/>
        <v>3.0124560613234593E-4</v>
      </c>
      <c r="E119">
        <f ca="1"/>
        <v>-2.9209169431382672E-4</v>
      </c>
      <c r="F119">
        <f ca="1"/>
        <v>-2.4250582150906586E-4</v>
      </c>
      <c r="G119">
        <f ca="1"/>
        <v>-8.700683182174278E-5</v>
      </c>
      <c r="H119">
        <f ca="1"/>
        <v>-2.0883976617974429E-4</v>
      </c>
      <c r="I119">
        <f ca="1"/>
        <v>-1.6078911886512534E-3</v>
      </c>
    </row>
    <row r="120" spans="1:9">
      <c r="A120" s="7" t="s">
        <v>310</v>
      </c>
      <c r="B120">
        <v>39</v>
      </c>
      <c r="C120" s="9" t="s">
        <v>2728</v>
      </c>
      <c r="D120" s="9" cm="1">
        <f t="array" aca="1" ref="D120:D122" ca="1">TRANSPOSE(INDEX(LINEST(OFFSET('Stock Prices'!L$4,$B120,0):OFFSET('Stock Prices'!L$784,$B120,0),OFFSET('Stock Prices'!$H$4,$B120,0):OFFSET('Stock Prices'!$J$784,$B120,0)),{1,2,3}))</f>
        <v>-3.7444682055002659E-4</v>
      </c>
      <c r="E120" s="9" cm="1">
        <f t="array" aca="1" ref="E120:E122" ca="1">TRANSPOSE(INDEX(LINEST(OFFSET('Stock Prices'!M$4,$B120,0):OFFSET('Stock Prices'!M$784,$B120,0),OFFSET('Stock Prices'!$H$4,$B120,0):OFFSET('Stock Prices'!$J$784,$B120,0)),{1,2,3}))</f>
        <v>3.609802004774646E-4</v>
      </c>
      <c r="F120" s="9" cm="1">
        <f t="array" aca="1" ref="F120:F122" ca="1">TRANSPOSE(INDEX(LINEST(OFFSET('Stock Prices'!N$4,$B120,0):OFFSET('Stock Prices'!N$784,$B120,0),OFFSET('Stock Prices'!$H$4,$B120,0):OFFSET('Stock Prices'!$J$784,$B120,0)),{1,2,3}))</f>
        <v>9.0471380558034345E-4</v>
      </c>
      <c r="G120" s="9" cm="1">
        <f t="array" aca="1" ref="G120:G122" ca="1">TRANSPOSE(INDEX(LINEST(OFFSET('Stock Prices'!O$4,$B120,0):OFFSET('Stock Prices'!O$784,$B120,0),OFFSET('Stock Prices'!$H$4,$B120,0):OFFSET('Stock Prices'!$J$784,$B120,0)),{1,2,3}))</f>
        <v>-2.1794447203241185E-4</v>
      </c>
      <c r="H120" s="9" cm="1">
        <f t="array" aca="1" ref="H120:H122" ca="1">TRANSPOSE(INDEX(LINEST(OFFSET('Stock Prices'!P$4,$B120,0):OFFSET('Stock Prices'!P$784,$B120,0),OFFSET('Stock Prices'!$H$4,$B120,0):OFFSET('Stock Prices'!$J$784,$B120,0)),{1,2,3}))</f>
        <v>-3.6560226124506429E-4</v>
      </c>
      <c r="I120" s="9" cm="1">
        <f t="array" aca="1" ref="I120:I122" ca="1">TRANSPOSE(INDEX(LINEST(OFFSET('Stock Prices'!Q$4,$B120,0):OFFSET('Stock Prices'!Q$784,$B120,0),OFFSET('Stock Prices'!$H$4,$B120,0):OFFSET('Stock Prices'!$J$784,$B120,0)),{1,2,3}))</f>
        <v>-2.8757649329551041E-6</v>
      </c>
    </row>
    <row r="121" spans="1:9">
      <c r="C121" s="9" t="s">
        <v>262</v>
      </c>
      <c r="D121">
        <f ca="1"/>
        <v>1.0845722757213737E-3</v>
      </c>
      <c r="E121">
        <f ca="1"/>
        <v>6.2926625881489472E-4</v>
      </c>
      <c r="F121">
        <f ca="1"/>
        <v>2.3938822119892894E-3</v>
      </c>
      <c r="G121">
        <f ca="1"/>
        <v>1.1048678293941029E-3</v>
      </c>
      <c r="H121">
        <f ca="1"/>
        <v>1.1288638348358757E-3</v>
      </c>
      <c r="I121">
        <f ca="1"/>
        <v>9.3323542143205042E-4</v>
      </c>
    </row>
    <row r="122" spans="1:9">
      <c r="C122" s="9" t="s">
        <v>263</v>
      </c>
      <c r="D122">
        <f ca="1"/>
        <v>3.3921366915460883E-4</v>
      </c>
      <c r="E122">
        <f ca="1"/>
        <v>-2.9178010147247913E-4</v>
      </c>
      <c r="F122">
        <f ca="1"/>
        <v>-2.4201063583507843E-4</v>
      </c>
      <c r="G122">
        <f ca="1"/>
        <v>-7.1888801981343978E-5</v>
      </c>
      <c r="H122">
        <f ca="1"/>
        <v>-1.8117739075500464E-4</v>
      </c>
      <c r="I122">
        <f ca="1"/>
        <v>-1.5808076569962595E-3</v>
      </c>
    </row>
    <row r="123" spans="1:9">
      <c r="A123" s="7" t="s">
        <v>311</v>
      </c>
      <c r="B123">
        <v>40</v>
      </c>
      <c r="C123" s="9" t="s">
        <v>2728</v>
      </c>
      <c r="D123" s="9" cm="1">
        <f t="array" aca="1" ref="D123:D125" ca="1">TRANSPOSE(INDEX(LINEST(OFFSET('Stock Prices'!L$4,$B123,0):OFFSET('Stock Prices'!L$784,$B123,0),OFFSET('Stock Prices'!$H$4,$B123,0):OFFSET('Stock Prices'!$J$784,$B123,0)),{1,2,3}))</f>
        <v>-3.8224865895558754E-4</v>
      </c>
      <c r="E123" s="9" cm="1">
        <f t="array" aca="1" ref="E123:E125" ca="1">TRANSPOSE(INDEX(LINEST(OFFSET('Stock Prices'!M$4,$B123,0):OFFSET('Stock Prices'!M$784,$B123,0),OFFSET('Stock Prices'!$H$4,$B123,0):OFFSET('Stock Prices'!$J$784,$B123,0)),{1,2,3}))</f>
        <v>3.5471242523223715E-4</v>
      </c>
      <c r="F123" s="9" cm="1">
        <f t="array" aca="1" ref="F123:F125" ca="1">TRANSPOSE(INDEX(LINEST(OFFSET('Stock Prices'!N$4,$B123,0):OFFSET('Stock Prices'!N$784,$B123,0),OFFSET('Stock Prices'!$H$4,$B123,0):OFFSET('Stock Prices'!$J$784,$B123,0)),{1,2,3}))</f>
        <v>9.0661985149494758E-4</v>
      </c>
      <c r="G123" s="9" cm="1">
        <f t="array" aca="1" ref="G123:G125" ca="1">TRANSPOSE(INDEX(LINEST(OFFSET('Stock Prices'!O$4,$B123,0):OFFSET('Stock Prices'!O$784,$B123,0),OFFSET('Stock Prices'!$H$4,$B123,0):OFFSET('Stock Prices'!$J$784,$B123,0)),{1,2,3}))</f>
        <v>-2.1419315375628491E-4</v>
      </c>
      <c r="H123" s="9" cm="1">
        <f t="array" aca="1" ref="H123:H125" ca="1">TRANSPOSE(INDEX(LINEST(OFFSET('Stock Prices'!P$4,$B123,0):OFFSET('Stock Prices'!P$784,$B123,0),OFFSET('Stock Prices'!$H$4,$B123,0):OFFSET('Stock Prices'!$J$784,$B123,0)),{1,2,3}))</f>
        <v>-3.5150457085629332E-4</v>
      </c>
      <c r="I123" s="9" cm="1">
        <f t="array" aca="1" ref="I123:I125" ca="1">TRANSPOSE(INDEX(LINEST(OFFSET('Stock Prices'!Q$4,$B123,0):OFFSET('Stock Prices'!Q$784,$B123,0),OFFSET('Stock Prices'!$H$4,$B123,0):OFFSET('Stock Prices'!$J$784,$B123,0)),{1,2,3}))</f>
        <v>2.4538982831260118E-7</v>
      </c>
    </row>
    <row r="124" spans="1:9">
      <c r="C124" s="9" t="s">
        <v>262</v>
      </c>
      <c r="D124">
        <f ca="1"/>
        <v>1.0980985947445154E-3</v>
      </c>
      <c r="E124">
        <f ca="1"/>
        <v>6.3594024446095017E-4</v>
      </c>
      <c r="F124">
        <f ca="1"/>
        <v>2.3804811793619669E-3</v>
      </c>
      <c r="G124">
        <f ca="1"/>
        <v>1.0967238132409971E-3</v>
      </c>
      <c r="H124">
        <f ca="1"/>
        <v>1.1091870491786665E-3</v>
      </c>
      <c r="I124">
        <f ca="1"/>
        <v>9.3273832095091603E-4</v>
      </c>
    </row>
    <row r="125" spans="1:9">
      <c r="C125" s="9" t="s">
        <v>263</v>
      </c>
      <c r="D125">
        <f ca="1"/>
        <v>3.506457136237731E-4</v>
      </c>
      <c r="E125">
        <f ca="1"/>
        <v>-2.8242455268849309E-4</v>
      </c>
      <c r="F125">
        <f ca="1"/>
        <v>-2.4439089039540832E-4</v>
      </c>
      <c r="G125">
        <f ca="1"/>
        <v>-7.7318572088310732E-5</v>
      </c>
      <c r="H125">
        <f ca="1"/>
        <v>-2.020295125521242E-4</v>
      </c>
      <c r="I125">
        <f ca="1"/>
        <v>-1.5855819478634596E-3</v>
      </c>
    </row>
    <row r="126" spans="1:9">
      <c r="A126" s="7" t="s">
        <v>312</v>
      </c>
      <c r="B126">
        <v>41</v>
      </c>
      <c r="C126" s="9" t="s">
        <v>2728</v>
      </c>
      <c r="D126" s="9" cm="1">
        <f t="array" aca="1" ref="D126:D128" ca="1">TRANSPOSE(INDEX(LINEST(OFFSET('Stock Prices'!L$4,$B126,0):OFFSET('Stock Prices'!L$784,$B126,0),OFFSET('Stock Prices'!$H$4,$B126,0):OFFSET('Stock Prices'!$J$784,$B126,0)),{1,2,3}))</f>
        <v>-3.7516170883113609E-4</v>
      </c>
      <c r="E126" s="9" cm="1">
        <f t="array" aca="1" ref="E126:E128" ca="1">TRANSPOSE(INDEX(LINEST(OFFSET('Stock Prices'!M$4,$B126,0):OFFSET('Stock Prices'!M$784,$B126,0),OFFSET('Stock Prices'!$H$4,$B126,0):OFFSET('Stock Prices'!$J$784,$B126,0)),{1,2,3}))</f>
        <v>3.5483266910980789E-4</v>
      </c>
      <c r="F126" s="9" cm="1">
        <f t="array" aca="1" ref="F126:F128" ca="1">TRANSPOSE(INDEX(LINEST(OFFSET('Stock Prices'!N$4,$B126,0):OFFSET('Stock Prices'!N$784,$B126,0),OFFSET('Stock Prices'!$H$4,$B126,0):OFFSET('Stock Prices'!$J$784,$B126,0)),{1,2,3}))</f>
        <v>9.1576789369972832E-4</v>
      </c>
      <c r="G126" s="9" cm="1">
        <f t="array" aca="1" ref="G126:G128" ca="1">TRANSPOSE(INDEX(LINEST(OFFSET('Stock Prices'!O$4,$B126,0):OFFSET('Stock Prices'!O$784,$B126,0),OFFSET('Stock Prices'!$H$4,$B126,0):OFFSET('Stock Prices'!$J$784,$B126,0)),{1,2,3}))</f>
        <v>-2.0046869717597592E-4</v>
      </c>
      <c r="H126" s="9" cm="1">
        <f t="array" aca="1" ref="H126:H128" ca="1">TRANSPOSE(INDEX(LINEST(OFFSET('Stock Prices'!P$4,$B126,0):OFFSET('Stock Prices'!P$784,$B126,0),OFFSET('Stock Prices'!$H$4,$B126,0):OFFSET('Stock Prices'!$J$784,$B126,0)),{1,2,3}))</f>
        <v>-3.3898139071951661E-4</v>
      </c>
      <c r="I126" s="9" cm="1">
        <f t="array" aca="1" ref="I126:I128" ca="1">TRANSPOSE(INDEX(LINEST(OFFSET('Stock Prices'!Q$4,$B126,0):OFFSET('Stock Prices'!Q$784,$B126,0),OFFSET('Stock Prices'!$H$4,$B126,0):OFFSET('Stock Prices'!$J$784,$B126,0)),{1,2,3}))</f>
        <v>2.1699205617687651E-5</v>
      </c>
    </row>
    <row r="127" spans="1:9">
      <c r="C127" s="9" t="s">
        <v>262</v>
      </c>
      <c r="D127">
        <f ca="1"/>
        <v>9.4980403830222917E-4</v>
      </c>
      <c r="E127">
        <f ca="1"/>
        <v>6.3886738447138029E-4</v>
      </c>
      <c r="F127">
        <f ca="1"/>
        <v>2.3948739286566018E-3</v>
      </c>
      <c r="G127">
        <f ca="1"/>
        <v>1.0846953603321772E-3</v>
      </c>
      <c r="H127">
        <f ca="1"/>
        <v>1.044150460035079E-3</v>
      </c>
      <c r="I127">
        <f ca="1"/>
        <v>8.8843739713804592E-4</v>
      </c>
    </row>
    <row r="128" spans="1:9">
      <c r="C128" s="9" t="s">
        <v>263</v>
      </c>
      <c r="D128">
        <f ca="1"/>
        <v>3.6839644532318989E-4</v>
      </c>
      <c r="E128">
        <f ca="1"/>
        <v>-2.8270679718784772E-4</v>
      </c>
      <c r="F128">
        <f ca="1"/>
        <v>-2.4353754967884733E-4</v>
      </c>
      <c r="G128">
        <f ca="1"/>
        <v>-7.2434721261501131E-5</v>
      </c>
      <c r="H128">
        <f ca="1"/>
        <v>-1.9177875170551482E-4</v>
      </c>
      <c r="I128">
        <f ca="1"/>
        <v>-1.5752146369117498E-3</v>
      </c>
    </row>
    <row r="129" spans="1:9">
      <c r="A129" s="7" t="s">
        <v>6</v>
      </c>
      <c r="B129">
        <v>42</v>
      </c>
      <c r="C129" s="9" t="s">
        <v>2728</v>
      </c>
      <c r="D129" s="9" cm="1">
        <f t="array" aca="1" ref="D129:D131" ca="1">TRANSPOSE(INDEX(LINEST(OFFSET('Stock Prices'!L$4,$B129,0):OFFSET('Stock Prices'!L$784,$B129,0),OFFSET('Stock Prices'!$H$4,$B129,0):OFFSET('Stock Prices'!$J$784,$B129,0)),{1,2,3}))</f>
        <v>-3.0486548306599999E-4</v>
      </c>
      <c r="E129" s="9" cm="1">
        <f t="array" aca="1" ref="E129:E131" ca="1">TRANSPOSE(INDEX(LINEST(OFFSET('Stock Prices'!M$4,$B129,0):OFFSET('Stock Prices'!M$784,$B129,0),OFFSET('Stock Prices'!$H$4,$B129,0):OFFSET('Stock Prices'!$J$784,$B129,0)),{1,2,3}))</f>
        <v>3.4981091436877036E-4</v>
      </c>
      <c r="F129" s="9" cm="1">
        <f t="array" aca="1" ref="F129:F131" ca="1">TRANSPOSE(INDEX(LINEST(OFFSET('Stock Prices'!N$4,$B129,0):OFFSET('Stock Prices'!N$784,$B129,0),OFFSET('Stock Prices'!$H$4,$B129,0):OFFSET('Stock Prices'!$J$784,$B129,0)),{1,2,3}))</f>
        <v>8.6804165937914228E-4</v>
      </c>
      <c r="G129" s="9" cm="1">
        <f t="array" aca="1" ref="G129:G131" ca="1">TRANSPOSE(INDEX(LINEST(OFFSET('Stock Prices'!O$4,$B129,0):OFFSET('Stock Prices'!O$784,$B129,0),OFFSET('Stock Prices'!$H$4,$B129,0):OFFSET('Stock Prices'!$J$784,$B129,0)),{1,2,3}))</f>
        <v>-2.2104704122063182E-4</v>
      </c>
      <c r="H129" s="9" cm="1">
        <f t="array" aca="1" ref="H129:H131" ca="1">TRANSPOSE(INDEX(LINEST(OFFSET('Stock Prices'!P$4,$B129,0):OFFSET('Stock Prices'!P$784,$B129,0),OFFSET('Stock Prices'!$H$4,$B129,0):OFFSET('Stock Prices'!$J$784,$B129,0)),{1,2,3}))</f>
        <v>-3.2679064670267631E-4</v>
      </c>
      <c r="I129" s="9" cm="1">
        <f t="array" aca="1" ref="I129:I131" ca="1">TRANSPOSE(INDEX(LINEST(OFFSET('Stock Prices'!Q$4,$B129,0):OFFSET('Stock Prices'!Q$784,$B129,0),OFFSET('Stock Prices'!$H$4,$B129,0):OFFSET('Stock Prices'!$J$784,$B129,0)),{1,2,3}))</f>
        <v>9.5512343897453876E-6</v>
      </c>
    </row>
    <row r="130" spans="1:9">
      <c r="C130" s="9" t="s">
        <v>262</v>
      </c>
      <c r="D130">
        <f ca="1"/>
        <v>9.8757971717667822E-4</v>
      </c>
      <c r="E130">
        <f ca="1"/>
        <v>6.2116354445212226E-4</v>
      </c>
      <c r="F130">
        <f ca="1"/>
        <v>2.4720776931102867E-3</v>
      </c>
      <c r="G130">
        <f ca="1"/>
        <v>1.0746769974516661E-3</v>
      </c>
      <c r="H130">
        <f ca="1"/>
        <v>1.0147605930824659E-3</v>
      </c>
      <c r="I130">
        <f ca="1"/>
        <v>9.3426610224039454E-4</v>
      </c>
    </row>
    <row r="131" spans="1:9">
      <c r="C131" s="9" t="s">
        <v>263</v>
      </c>
      <c r="D131">
        <f ca="1"/>
        <v>3.8197724868741303E-4</v>
      </c>
      <c r="E131">
        <f ca="1"/>
        <v>-2.8350054637028626E-4</v>
      </c>
      <c r="F131">
        <f ca="1"/>
        <v>-2.5396722946152022E-4</v>
      </c>
      <c r="G131">
        <f ca="1"/>
        <v>-7.6422559885994779E-5</v>
      </c>
      <c r="H131">
        <f ca="1"/>
        <v>-1.8900100126177985E-4</v>
      </c>
      <c r="I131">
        <f ca="1"/>
        <v>-1.578177132196107E-3</v>
      </c>
    </row>
    <row r="132" spans="1:9">
      <c r="A132" s="7" t="s">
        <v>313</v>
      </c>
      <c r="B132">
        <v>43</v>
      </c>
      <c r="C132" s="9" t="s">
        <v>2728</v>
      </c>
      <c r="D132" s="9" cm="1">
        <f t="array" aca="1" ref="D132:D134" ca="1">TRANSPOSE(INDEX(LINEST(OFFSET('Stock Prices'!L$4,$B132,0):OFFSET('Stock Prices'!L$784,$B132,0),OFFSET('Stock Prices'!$H$4,$B132,0):OFFSET('Stock Prices'!$J$784,$B132,0)),{1,2,3}))</f>
        <v>-2.1297011253412927E-4</v>
      </c>
      <c r="E132" s="9" cm="1">
        <f t="array" aca="1" ref="E132:E134" ca="1">TRANSPOSE(INDEX(LINEST(OFFSET('Stock Prices'!M$4,$B132,0):OFFSET('Stock Prices'!M$784,$B132,0),OFFSET('Stock Prices'!$H$4,$B132,0):OFFSET('Stock Prices'!$J$784,$B132,0)),{1,2,3}))</f>
        <v>3.064500425193176E-4</v>
      </c>
      <c r="F132" s="9" cm="1">
        <f t="array" aca="1" ref="F132:F134" ca="1">TRANSPOSE(INDEX(LINEST(OFFSET('Stock Prices'!N$4,$B132,0):OFFSET('Stock Prices'!N$784,$B132,0),OFFSET('Stock Prices'!$H$4,$B132,0):OFFSET('Stock Prices'!$J$784,$B132,0)),{1,2,3}))</f>
        <v>8.5590918076333385E-4</v>
      </c>
      <c r="G132" s="9" cm="1">
        <f t="array" aca="1" ref="G132:G134" ca="1">TRANSPOSE(INDEX(LINEST(OFFSET('Stock Prices'!O$4,$B132,0):OFFSET('Stock Prices'!O$784,$B132,0),OFFSET('Stock Prices'!$H$4,$B132,0):OFFSET('Stock Prices'!$J$784,$B132,0)),{1,2,3}))</f>
        <v>-2.0914638132199723E-4</v>
      </c>
      <c r="H132" s="9" cm="1">
        <f t="array" aca="1" ref="H132:H134" ca="1">TRANSPOSE(INDEX(LINEST(OFFSET('Stock Prices'!P$4,$B132,0):OFFSET('Stock Prices'!P$784,$B132,0),OFFSET('Stock Prices'!$H$4,$B132,0):OFFSET('Stock Prices'!$J$784,$B132,0)),{1,2,3}))</f>
        <v>-3.49072426682805E-4</v>
      </c>
      <c r="I132" s="9" cm="1">
        <f t="array" aca="1" ref="I132:I134" ca="1">TRANSPOSE(INDEX(LINEST(OFFSET('Stock Prices'!Q$4,$B132,0):OFFSET('Stock Prices'!Q$784,$B132,0),OFFSET('Stock Prices'!$H$4,$B132,0):OFFSET('Stock Prices'!$J$784,$B132,0)),{1,2,3}))</f>
        <v>-1.3442951782988462E-5</v>
      </c>
    </row>
    <row r="133" spans="1:9">
      <c r="C133" s="9" t="s">
        <v>262</v>
      </c>
      <c r="D133">
        <f ca="1"/>
        <v>1.1027651957907893E-3</v>
      </c>
      <c r="E133">
        <f ca="1"/>
        <v>6.6347190489492701E-4</v>
      </c>
      <c r="F133">
        <f ca="1"/>
        <v>2.5431592312338842E-3</v>
      </c>
      <c r="G133">
        <f ca="1"/>
        <v>1.1174024917518638E-3</v>
      </c>
      <c r="H133">
        <f ca="1"/>
        <v>1.1140245367791547E-3</v>
      </c>
      <c r="I133">
        <f ca="1"/>
        <v>1.0002693991426179E-3</v>
      </c>
    </row>
    <row r="134" spans="1:9">
      <c r="C134" s="9" t="s">
        <v>263</v>
      </c>
      <c r="D134">
        <f ca="1"/>
        <v>4.8374822876951076E-4</v>
      </c>
      <c r="E134">
        <f ca="1"/>
        <v>-3.1105906890897762E-4</v>
      </c>
      <c r="F134">
        <f ca="1"/>
        <v>-2.4913660704572571E-4</v>
      </c>
      <c r="G134">
        <f ca="1"/>
        <v>-5.7356020459802002E-5</v>
      </c>
      <c r="H134">
        <f ca="1"/>
        <v>-1.8675121844733151E-4</v>
      </c>
      <c r="I134">
        <f ca="1"/>
        <v>-1.5835683926948756E-3</v>
      </c>
    </row>
    <row r="135" spans="1:9">
      <c r="A135" s="7" t="s">
        <v>314</v>
      </c>
      <c r="B135">
        <v>44</v>
      </c>
      <c r="C135" s="9" t="s">
        <v>2728</v>
      </c>
      <c r="D135" s="9" cm="1">
        <f t="array" aca="1" ref="D135:D137" ca="1">TRANSPOSE(INDEX(LINEST(OFFSET('Stock Prices'!L$4,$B135,0):OFFSET('Stock Prices'!L$784,$B135,0),OFFSET('Stock Prices'!$H$4,$B135,0):OFFSET('Stock Prices'!$J$784,$B135,0)),{1,2,3}))</f>
        <v>-1.8486816732019143E-4</v>
      </c>
      <c r="E135" s="9" cm="1">
        <f t="array" aca="1" ref="E135:E137" ca="1">TRANSPOSE(INDEX(LINEST(OFFSET('Stock Prices'!M$4,$B135,0):OFFSET('Stock Prices'!M$784,$B135,0),OFFSET('Stock Prices'!$H$4,$B135,0):OFFSET('Stock Prices'!$J$784,$B135,0)),{1,2,3}))</f>
        <v>3.1538111836091319E-4</v>
      </c>
      <c r="F135" s="9" cm="1">
        <f t="array" aca="1" ref="F135:F137" ca="1">TRANSPOSE(INDEX(LINEST(OFFSET('Stock Prices'!N$4,$B135,0):OFFSET('Stock Prices'!N$784,$B135,0),OFFSET('Stock Prices'!$H$4,$B135,0):OFFSET('Stock Prices'!$J$784,$B135,0)),{1,2,3}))</f>
        <v>8.9971987703214309E-4</v>
      </c>
      <c r="G135" s="9" cm="1">
        <f t="array" aca="1" ref="G135:G137" ca="1">TRANSPOSE(INDEX(LINEST(OFFSET('Stock Prices'!O$4,$B135,0):OFFSET('Stock Prices'!O$784,$B135,0),OFFSET('Stock Prices'!$H$4,$B135,0):OFFSET('Stock Prices'!$J$784,$B135,0)),{1,2,3}))</f>
        <v>-1.4333953592384559E-4</v>
      </c>
      <c r="H135" s="9" cm="1">
        <f t="array" aca="1" ref="H135:H137" ca="1">TRANSPOSE(INDEX(LINEST(OFFSET('Stock Prices'!P$4,$B135,0):OFFSET('Stock Prices'!P$784,$B135,0),OFFSET('Stock Prices'!$H$4,$B135,0):OFFSET('Stock Prices'!$J$784,$B135,0)),{1,2,3}))</f>
        <v>-3.3874765251515408E-4</v>
      </c>
      <c r="I135" s="9" cm="1">
        <f t="array" aca="1" ref="I135:I137" ca="1">TRANSPOSE(INDEX(LINEST(OFFSET('Stock Prices'!Q$4,$B135,0):OFFSET('Stock Prices'!Q$784,$B135,0),OFFSET('Stock Prices'!$H$4,$B135,0):OFFSET('Stock Prices'!$J$784,$B135,0)),{1,2,3}))</f>
        <v>1.0623839063477059E-4</v>
      </c>
    </row>
    <row r="136" spans="1:9">
      <c r="C136" s="9" t="s">
        <v>262</v>
      </c>
      <c r="D136">
        <f ca="1"/>
        <v>1.0191596635061519E-3</v>
      </c>
      <c r="E136">
        <f ca="1"/>
        <v>5.4317923488404881E-4</v>
      </c>
      <c r="F136">
        <f ca="1"/>
        <v>2.437737458750915E-3</v>
      </c>
      <c r="G136">
        <f ca="1"/>
        <v>1.0034196445058534E-3</v>
      </c>
      <c r="H136">
        <f ca="1"/>
        <v>1.1295404597648018E-3</v>
      </c>
      <c r="I136">
        <f ca="1"/>
        <v>7.6337715883347912E-4</v>
      </c>
    </row>
    <row r="137" spans="1:9">
      <c r="C137" s="9" t="s">
        <v>263</v>
      </c>
      <c r="D137">
        <f ca="1"/>
        <v>5.1874464161061503E-4</v>
      </c>
      <c r="E137">
        <f ca="1"/>
        <v>-2.7908631870446864E-4</v>
      </c>
      <c r="F137">
        <f ca="1"/>
        <v>-2.0012117916320875E-4</v>
      </c>
      <c r="G137">
        <f ca="1"/>
        <v>6.3979931810042997E-6</v>
      </c>
      <c r="H137">
        <f ca="1"/>
        <v>-1.84178935672034E-4</v>
      </c>
      <c r="I137">
        <f ca="1"/>
        <v>-1.4610365650480114E-3</v>
      </c>
    </row>
    <row r="138" spans="1:9">
      <c r="A138" s="7" t="s">
        <v>315</v>
      </c>
      <c r="B138">
        <v>45</v>
      </c>
      <c r="C138" s="9" t="s">
        <v>2728</v>
      </c>
      <c r="D138" s="9" cm="1">
        <f t="array" aca="1" ref="D138:D140" ca="1">TRANSPOSE(INDEX(LINEST(OFFSET('Stock Prices'!L$4,$B138,0):OFFSET('Stock Prices'!L$784,$B138,0),OFFSET('Stock Prices'!$H$4,$B138,0):OFFSET('Stock Prices'!$J$784,$B138,0)),{1,2,3}))</f>
        <v>-2.1910300725474586E-4</v>
      </c>
      <c r="E138" s="9" cm="1">
        <f t="array" aca="1" ref="E138:E140" ca="1">TRANSPOSE(INDEX(LINEST(OFFSET('Stock Prices'!M$4,$B138,0):OFFSET('Stock Prices'!M$784,$B138,0),OFFSET('Stock Prices'!$H$4,$B138,0):OFFSET('Stock Prices'!$J$784,$B138,0)),{1,2,3}))</f>
        <v>2.940270141194558E-4</v>
      </c>
      <c r="F138" s="9" cm="1">
        <f t="array" aca="1" ref="F138:F140" ca="1">TRANSPOSE(INDEX(LINEST(OFFSET('Stock Prices'!N$4,$B138,0):OFFSET('Stock Prices'!N$784,$B138,0),OFFSET('Stock Prices'!$H$4,$B138,0):OFFSET('Stock Prices'!$J$784,$B138,0)),{1,2,3}))</f>
        <v>9.1605341295440776E-4</v>
      </c>
      <c r="G138" s="9" cm="1">
        <f t="array" aca="1" ref="G138:G140" ca="1">TRANSPOSE(INDEX(LINEST(OFFSET('Stock Prices'!O$4,$B138,0):OFFSET('Stock Prices'!O$784,$B138,0),OFFSET('Stock Prices'!$H$4,$B138,0):OFFSET('Stock Prices'!$J$784,$B138,0)),{1,2,3}))</f>
        <v>-1.7544523082383328E-4</v>
      </c>
      <c r="H138" s="9" cm="1">
        <f t="array" aca="1" ref="H138:H140" ca="1">TRANSPOSE(INDEX(LINEST(OFFSET('Stock Prices'!P$4,$B138,0):OFFSET('Stock Prices'!P$784,$B138,0),OFFSET('Stock Prices'!$H$4,$B138,0):OFFSET('Stock Prices'!$J$784,$B138,0)),{1,2,3}))</f>
        <v>-3.4953585179063878E-4</v>
      </c>
      <c r="I138" s="9" cm="1">
        <f t="array" aca="1" ref="I138:I140" ca="1">TRANSPOSE(INDEX(LINEST(OFFSET('Stock Prices'!Q$4,$B138,0):OFFSET('Stock Prices'!Q$784,$B138,0),OFFSET('Stock Prices'!$H$4,$B138,0):OFFSET('Stock Prices'!$J$784,$B138,0)),{1,2,3}))</f>
        <v>9.0272437262855378E-5</v>
      </c>
    </row>
    <row r="139" spans="1:9">
      <c r="C139" s="9" t="s">
        <v>262</v>
      </c>
      <c r="D139">
        <f ca="1"/>
        <v>9.0983454430956432E-4</v>
      </c>
      <c r="E139">
        <f ca="1"/>
        <v>4.668673178972253E-4</v>
      </c>
      <c r="F139">
        <f ca="1"/>
        <v>2.4036975250610088E-3</v>
      </c>
      <c r="G139">
        <f ca="1"/>
        <v>8.9949119579202808E-4</v>
      </c>
      <c r="H139">
        <f ca="1"/>
        <v>1.0692366938014383E-3</v>
      </c>
      <c r="I139">
        <f ca="1"/>
        <v>7.2086918341360685E-4</v>
      </c>
    </row>
    <row r="140" spans="1:9">
      <c r="C140" s="9" t="s">
        <v>263</v>
      </c>
      <c r="D140">
        <f ca="1"/>
        <v>4.7691167416639567E-4</v>
      </c>
      <c r="E140">
        <f ca="1"/>
        <v>-3.0619399146534685E-4</v>
      </c>
      <c r="F140">
        <f ca="1"/>
        <v>-1.9092909146320938E-4</v>
      </c>
      <c r="G140">
        <f ca="1"/>
        <v>-3.3008462062958851E-5</v>
      </c>
      <c r="H140">
        <f ca="1"/>
        <v>-2.0059058012774153E-4</v>
      </c>
      <c r="I140">
        <f ca="1"/>
        <v>-1.4794871591867706E-3</v>
      </c>
    </row>
    <row r="141" spans="1:9">
      <c r="A141" s="7" t="s">
        <v>316</v>
      </c>
      <c r="B141">
        <v>46</v>
      </c>
      <c r="C141" s="9" t="s">
        <v>2728</v>
      </c>
      <c r="D141" s="9" cm="1">
        <f t="array" aca="1" ref="D141:D143" ca="1">TRANSPOSE(INDEX(LINEST(OFFSET('Stock Prices'!L$4,$B141,0):OFFSET('Stock Prices'!L$784,$B141,0),OFFSET('Stock Prices'!$H$4,$B141,0):OFFSET('Stock Prices'!$J$784,$B141,0)),{1,2,3}))</f>
        <v>-2.2387362278317378E-4</v>
      </c>
      <c r="E141" s="9" cm="1">
        <f t="array" aca="1" ref="E141:E143" ca="1">TRANSPOSE(INDEX(LINEST(OFFSET('Stock Prices'!M$4,$B141,0):OFFSET('Stock Prices'!M$784,$B141,0),OFFSET('Stock Prices'!$H$4,$B141,0):OFFSET('Stock Prices'!$J$784,$B141,0)),{1,2,3}))</f>
        <v>2.4808274818894927E-4</v>
      </c>
      <c r="F141" s="9" cm="1">
        <f t="array" aca="1" ref="F141:F143" ca="1">TRANSPOSE(INDEX(LINEST(OFFSET('Stock Prices'!N$4,$B141,0):OFFSET('Stock Prices'!N$784,$B141,0),OFFSET('Stock Prices'!$H$4,$B141,0):OFFSET('Stock Prices'!$J$784,$B141,0)),{1,2,3}))</f>
        <v>8.8180930546221596E-4</v>
      </c>
      <c r="G141" s="9" cm="1">
        <f t="array" aca="1" ref="G141:G143" ca="1">TRANSPOSE(INDEX(LINEST(OFFSET('Stock Prices'!O$4,$B141,0):OFFSET('Stock Prices'!O$784,$B141,0),OFFSET('Stock Prices'!$H$4,$B141,0):OFFSET('Stock Prices'!$J$784,$B141,0)),{1,2,3}))</f>
        <v>-1.930889725365365E-4</v>
      </c>
      <c r="H141" s="9" cm="1">
        <f t="array" aca="1" ref="H141:H143" ca="1">TRANSPOSE(INDEX(LINEST(OFFSET('Stock Prices'!P$4,$B141,0):OFFSET('Stock Prices'!P$784,$B141,0),OFFSET('Stock Prices'!$H$4,$B141,0):OFFSET('Stock Prices'!$J$784,$B141,0)),{1,2,3}))</f>
        <v>-4.1377473834644789E-4</v>
      </c>
      <c r="I141" s="9" cm="1">
        <f t="array" aca="1" ref="I141:I143" ca="1">TRANSPOSE(INDEX(LINEST(OFFSET('Stock Prices'!Q$4,$B141,0):OFFSET('Stock Prices'!Q$784,$B141,0),OFFSET('Stock Prices'!$H$4,$B141,0):OFFSET('Stock Prices'!$J$784,$B141,0)),{1,2,3}))</f>
        <v>3.6002352281890398E-5</v>
      </c>
    </row>
    <row r="142" spans="1:9">
      <c r="C142" s="9" t="s">
        <v>262</v>
      </c>
      <c r="D142">
        <f ca="1"/>
        <v>8.9266331008796391E-4</v>
      </c>
      <c r="E142">
        <f ca="1"/>
        <v>4.1371448094090909E-4</v>
      </c>
      <c r="F142">
        <f ca="1"/>
        <v>2.4267062791031185E-3</v>
      </c>
      <c r="G142">
        <f ca="1"/>
        <v>8.8481851702497936E-4</v>
      </c>
      <c r="H142">
        <f ca="1"/>
        <v>1.0437907776341916E-3</v>
      </c>
      <c r="I142">
        <f ca="1"/>
        <v>7.5675844274401035E-4</v>
      </c>
    </row>
    <row r="143" spans="1:9">
      <c r="C143" s="9" t="s">
        <v>263</v>
      </c>
      <c r="D143">
        <f ca="1"/>
        <v>4.7358720451053305E-4</v>
      </c>
      <c r="E143">
        <f ca="1"/>
        <v>-3.3083387246353831E-4</v>
      </c>
      <c r="F143">
        <f ca="1"/>
        <v>-2.0517727180916382E-4</v>
      </c>
      <c r="G143">
        <f ca="1"/>
        <v>-4.2093495086789129E-5</v>
      </c>
      <c r="H143">
        <f ca="1"/>
        <v>-2.3182909214493943E-4</v>
      </c>
      <c r="I143">
        <f ca="1"/>
        <v>-1.5021054866844875E-3</v>
      </c>
    </row>
    <row r="144" spans="1:9">
      <c r="A144" s="7" t="s">
        <v>317</v>
      </c>
      <c r="B144">
        <v>47</v>
      </c>
      <c r="C144" s="9" t="s">
        <v>2728</v>
      </c>
      <c r="D144" s="9" cm="1">
        <f t="array" aca="1" ref="D144:D146" ca="1">TRANSPOSE(INDEX(LINEST(OFFSET('Stock Prices'!L$4,$B144,0):OFFSET('Stock Prices'!L$784,$B144,0),OFFSET('Stock Prices'!$H$4,$B144,0):OFFSET('Stock Prices'!$J$784,$B144,0)),{1,2,3}))</f>
        <v>-2.5709298658174506E-4</v>
      </c>
      <c r="E144" s="9" cm="1">
        <f t="array" aca="1" ref="E144:E146" ca="1">TRANSPOSE(INDEX(LINEST(OFFSET('Stock Prices'!M$4,$B144,0):OFFSET('Stock Prices'!M$784,$B144,0),OFFSET('Stock Prices'!$H$4,$B144,0):OFFSET('Stock Prices'!$J$784,$B144,0)),{1,2,3}))</f>
        <v>2.671908495997129E-4</v>
      </c>
      <c r="F144" s="9" cm="1">
        <f t="array" aca="1" ref="F144:F146" ca="1">TRANSPOSE(INDEX(LINEST(OFFSET('Stock Prices'!N$4,$B144,0):OFFSET('Stock Prices'!N$784,$B144,0),OFFSET('Stock Prices'!$H$4,$B144,0):OFFSET('Stock Prices'!$J$784,$B144,0)),{1,2,3}))</f>
        <v>8.8525191496053007E-4</v>
      </c>
      <c r="G144" s="9" cm="1">
        <f t="array" aca="1" ref="G144:G146" ca="1">TRANSPOSE(INDEX(LINEST(OFFSET('Stock Prices'!O$4,$B144,0):OFFSET('Stock Prices'!O$784,$B144,0),OFFSET('Stock Prices'!$H$4,$B144,0):OFFSET('Stock Prices'!$J$784,$B144,0)),{1,2,3}))</f>
        <v>-2.0363786755797991E-4</v>
      </c>
      <c r="H144" s="9" cm="1">
        <f t="array" aca="1" ref="H144:H146" ca="1">TRANSPOSE(INDEX(LINEST(OFFSET('Stock Prices'!P$4,$B144,0):OFFSET('Stock Prices'!P$784,$B144,0),OFFSET('Stock Prices'!$H$4,$B144,0):OFFSET('Stock Prices'!$J$784,$B144,0)),{1,2,3}))</f>
        <v>-4.6687337544899646E-4</v>
      </c>
      <c r="I144" s="9" cm="1">
        <f t="array" aca="1" ref="I144:I146" ca="1">TRANSPOSE(INDEX(LINEST(OFFSET('Stock Prices'!Q$4,$B144,0):OFFSET('Stock Prices'!Q$784,$B144,0),OFFSET('Stock Prices'!$H$4,$B144,0):OFFSET('Stock Prices'!$J$784,$B144,0)),{1,2,3}))</f>
        <v>3.1921797824338409E-5</v>
      </c>
    </row>
    <row r="145" spans="1:9">
      <c r="C145" s="9" t="s">
        <v>262</v>
      </c>
      <c r="D145">
        <f ca="1"/>
        <v>9.3277597479902573E-4</v>
      </c>
      <c r="E145">
        <f ca="1"/>
        <v>3.8494578263268206E-4</v>
      </c>
      <c r="F145">
        <f ca="1"/>
        <v>2.41002194336031E-3</v>
      </c>
      <c r="G145">
        <f ca="1"/>
        <v>8.9464697498299009E-4</v>
      </c>
      <c r="H145">
        <f ca="1"/>
        <v>1.1119051231569268E-3</v>
      </c>
      <c r="I145">
        <f ca="1"/>
        <v>7.586346278741149E-4</v>
      </c>
    </row>
    <row r="146" spans="1:9">
      <c r="C146" s="9" t="s">
        <v>263</v>
      </c>
      <c r="D146">
        <f ca="1"/>
        <v>4.6412758706651622E-4</v>
      </c>
      <c r="E146">
        <f ca="1"/>
        <v>-3.3071978909277229E-4</v>
      </c>
      <c r="F146">
        <f ca="1"/>
        <v>-2.1591417091733825E-4</v>
      </c>
      <c r="G146">
        <f ca="1"/>
        <v>-4.7818694301071722E-5</v>
      </c>
      <c r="H146">
        <f ca="1"/>
        <v>-2.4321078585363067E-4</v>
      </c>
      <c r="I146">
        <f ca="1"/>
        <v>-1.5061212804720508E-3</v>
      </c>
    </row>
    <row r="147" spans="1:9">
      <c r="A147" s="7" t="s">
        <v>318</v>
      </c>
      <c r="B147">
        <v>48</v>
      </c>
      <c r="C147" s="9" t="s">
        <v>2728</v>
      </c>
      <c r="D147" s="9" cm="1">
        <f t="array" aca="1" ref="D147:D149" ca="1">TRANSPOSE(INDEX(LINEST(OFFSET('Stock Prices'!L$4,$B147,0):OFFSET('Stock Prices'!L$784,$B147,0),OFFSET('Stock Prices'!$H$4,$B147,0):OFFSET('Stock Prices'!$J$784,$B147,0)),{1,2,3}))</f>
        <v>-3.0322361665636137E-4</v>
      </c>
      <c r="E147" s="9" cm="1">
        <f t="array" aca="1" ref="E147:E149" ca="1">TRANSPOSE(INDEX(LINEST(OFFSET('Stock Prices'!M$4,$B147,0):OFFSET('Stock Prices'!M$784,$B147,0),OFFSET('Stock Prices'!$H$4,$B147,0):OFFSET('Stock Prices'!$J$784,$B147,0)),{1,2,3}))</f>
        <v>2.4867624373470118E-4</v>
      </c>
      <c r="F147" s="9" cm="1">
        <f t="array" aca="1" ref="F147:F149" ca="1">TRANSPOSE(INDEX(LINEST(OFFSET('Stock Prices'!N$4,$B147,0):OFFSET('Stock Prices'!N$784,$B147,0),OFFSET('Stock Prices'!$H$4,$B147,0):OFFSET('Stock Prices'!$J$784,$B147,0)),{1,2,3}))</f>
        <v>8.8385220005695903E-4</v>
      </c>
      <c r="G147" s="9" cm="1">
        <f t="array" aca="1" ref="G147:G149" ca="1">TRANSPOSE(INDEX(LINEST(OFFSET('Stock Prices'!O$4,$B147,0):OFFSET('Stock Prices'!O$784,$B147,0),OFFSET('Stock Prices'!$H$4,$B147,0):OFFSET('Stock Prices'!$J$784,$B147,0)),{1,2,3}))</f>
        <v>-2.2510028276477928E-4</v>
      </c>
      <c r="H147" s="9" cm="1">
        <f t="array" aca="1" ref="H147:H149" ca="1">TRANSPOSE(INDEX(LINEST(OFFSET('Stock Prices'!P$4,$B147,0):OFFSET('Stock Prices'!P$784,$B147,0),OFFSET('Stock Prices'!$H$4,$B147,0):OFFSET('Stock Prices'!$J$784,$B147,0)),{1,2,3}))</f>
        <v>-4.9816135708421528E-4</v>
      </c>
      <c r="I147" s="9" cm="1">
        <f t="array" aca="1" ref="I147:I149" ca="1">TRANSPOSE(INDEX(LINEST(OFFSET('Stock Prices'!Q$4,$B147,0):OFFSET('Stock Prices'!Q$784,$B147,0),OFFSET('Stock Prices'!$H$4,$B147,0):OFFSET('Stock Prices'!$J$784,$B147,0)),{1,2,3}))</f>
        <v>4.2839775434324005E-5</v>
      </c>
    </row>
    <row r="148" spans="1:9">
      <c r="C148" s="9" t="s">
        <v>262</v>
      </c>
      <c r="D148">
        <f ca="1"/>
        <v>9.0145179602854543E-4</v>
      </c>
      <c r="E148">
        <f ca="1"/>
        <v>3.8860115556123759E-4</v>
      </c>
      <c r="F148">
        <f ca="1"/>
        <v>2.4154497871400117E-3</v>
      </c>
      <c r="G148">
        <f ca="1"/>
        <v>8.6544085060069414E-4</v>
      </c>
      <c r="H148">
        <f ca="1"/>
        <v>1.0696682835738759E-3</v>
      </c>
      <c r="I148">
        <f ca="1"/>
        <v>7.6185054010518985E-4</v>
      </c>
    </row>
    <row r="149" spans="1:9">
      <c r="C149" s="9" t="s">
        <v>263</v>
      </c>
      <c r="D149">
        <f ca="1"/>
        <v>4.2544368095733881E-4</v>
      </c>
      <c r="E149">
        <f ca="1"/>
        <v>-3.4375072903011414E-4</v>
      </c>
      <c r="F149">
        <f ca="1"/>
        <v>-2.161072908372081E-4</v>
      </c>
      <c r="G149">
        <f ca="1"/>
        <v>-6.8066193915983201E-5</v>
      </c>
      <c r="H149">
        <f ca="1"/>
        <v>-2.7267539352738651E-4</v>
      </c>
      <c r="I149">
        <f ca="1"/>
        <v>-1.4976111484532608E-3</v>
      </c>
    </row>
    <row r="150" spans="1:9">
      <c r="A150" s="7" t="s">
        <v>319</v>
      </c>
      <c r="B150">
        <v>49</v>
      </c>
      <c r="C150" s="9" t="s">
        <v>2728</v>
      </c>
      <c r="D150" s="9" cm="1">
        <f t="array" aca="1" ref="D150:D152" ca="1">TRANSPOSE(INDEX(LINEST(OFFSET('Stock Prices'!L$4,$B150,0):OFFSET('Stock Prices'!L$784,$B150,0),OFFSET('Stock Prices'!$H$4,$B150,0):OFFSET('Stock Prices'!$J$784,$B150,0)),{1,2,3}))</f>
        <v>-3.1609535735125261E-4</v>
      </c>
      <c r="E150" s="9" cm="1">
        <f t="array" aca="1" ref="E150:E152" ca="1">TRANSPOSE(INDEX(LINEST(OFFSET('Stock Prices'!M$4,$B150,0):OFFSET('Stock Prices'!M$784,$B150,0),OFFSET('Stock Prices'!$H$4,$B150,0):OFFSET('Stock Prices'!$J$784,$B150,0)),{1,2,3}))</f>
        <v>2.3146690639510025E-4</v>
      </c>
      <c r="F150" s="9" cm="1">
        <f t="array" aca="1" ref="F150:F152" ca="1">TRANSPOSE(INDEX(LINEST(OFFSET('Stock Prices'!N$4,$B150,0):OFFSET('Stock Prices'!N$784,$B150,0),OFFSET('Stock Prices'!$H$4,$B150,0):OFFSET('Stock Prices'!$J$784,$B150,0)),{1,2,3}))</f>
        <v>8.3189315607099532E-4</v>
      </c>
      <c r="G150" s="9" cm="1">
        <f t="array" aca="1" ref="G150:G152" ca="1">TRANSPOSE(INDEX(LINEST(OFFSET('Stock Prices'!O$4,$B150,0):OFFSET('Stock Prices'!O$784,$B150,0),OFFSET('Stock Prices'!$H$4,$B150,0):OFFSET('Stock Prices'!$J$784,$B150,0)),{1,2,3}))</f>
        <v>-2.1620795412891661E-4</v>
      </c>
      <c r="H150" s="9" cm="1">
        <f t="array" aca="1" ref="H150:H152" ca="1">TRANSPOSE(INDEX(LINEST(OFFSET('Stock Prices'!P$4,$B150,0):OFFSET('Stock Prices'!P$784,$B150,0),OFFSET('Stock Prices'!$H$4,$B150,0):OFFSET('Stock Prices'!$J$784,$B150,0)),{1,2,3}))</f>
        <v>-5.0444083361673867E-4</v>
      </c>
      <c r="I150" s="9" cm="1">
        <f t="array" aca="1" ref="I150:I152" ca="1">TRANSPOSE(INDEX(LINEST(OFFSET('Stock Prices'!Q$4,$B150,0):OFFSET('Stock Prices'!Q$784,$B150,0),OFFSET('Stock Prices'!$H$4,$B150,0):OFFSET('Stock Prices'!$J$784,$B150,0)),{1,2,3}))</f>
        <v>4.874989161227139E-5</v>
      </c>
    </row>
    <row r="151" spans="1:9">
      <c r="C151" s="9" t="s">
        <v>262</v>
      </c>
      <c r="D151">
        <f ca="1"/>
        <v>8.6536016326986662E-4</v>
      </c>
      <c r="E151">
        <f ca="1"/>
        <v>3.5654796075285317E-4</v>
      </c>
      <c r="F151">
        <f ca="1"/>
        <v>2.3564171647655167E-3</v>
      </c>
      <c r="G151">
        <f ca="1"/>
        <v>8.8729177286333291E-4</v>
      </c>
      <c r="H151">
        <f ca="1"/>
        <v>1.0676686673620204E-3</v>
      </c>
      <c r="I151">
        <f ca="1"/>
        <v>7.8320232063749332E-4</v>
      </c>
    </row>
    <row r="152" spans="1:9">
      <c r="C152" s="9" t="s">
        <v>263</v>
      </c>
      <c r="D152">
        <f ca="1"/>
        <v>4.4937254286294147E-4</v>
      </c>
      <c r="E152">
        <f ca="1"/>
        <v>-3.3560111164969284E-4</v>
      </c>
      <c r="F152">
        <f ca="1"/>
        <v>-2.4704928482404271E-4</v>
      </c>
      <c r="G152">
        <f ca="1"/>
        <v>-8.0060442525694504E-5</v>
      </c>
      <c r="H152">
        <f ca="1"/>
        <v>-2.8397171784948227E-4</v>
      </c>
      <c r="I152">
        <f ca="1"/>
        <v>-1.5156331944949988E-3</v>
      </c>
    </row>
    <row r="153" spans="1:9">
      <c r="A153" s="7" t="s">
        <v>320</v>
      </c>
      <c r="B153">
        <v>50</v>
      </c>
      <c r="C153" s="9" t="s">
        <v>2728</v>
      </c>
      <c r="D153" s="9" cm="1">
        <f t="array" aca="1" ref="D153:D155" ca="1">TRANSPOSE(INDEX(LINEST(OFFSET('Stock Prices'!L$4,$B153,0):OFFSET('Stock Prices'!L$784,$B153,0),OFFSET('Stock Prices'!$H$4,$B153,0):OFFSET('Stock Prices'!$J$784,$B153,0)),{1,2,3}))</f>
        <v>-3.9318476649985689E-4</v>
      </c>
      <c r="E153" s="9" cm="1">
        <f t="array" aca="1" ref="E153:E155" ca="1">TRANSPOSE(INDEX(LINEST(OFFSET('Stock Prices'!M$4,$B153,0):OFFSET('Stock Prices'!M$784,$B153,0),OFFSET('Stock Prices'!$H$4,$B153,0):OFFSET('Stock Prices'!$J$784,$B153,0)),{1,2,3}))</f>
        <v>2.2352461333032783E-4</v>
      </c>
      <c r="F153" s="9" cm="1">
        <f t="array" aca="1" ref="F153:F155" ca="1">TRANSPOSE(INDEX(LINEST(OFFSET('Stock Prices'!N$4,$B153,0):OFFSET('Stock Prices'!N$784,$B153,0),OFFSET('Stock Prices'!$H$4,$B153,0):OFFSET('Stock Prices'!$J$784,$B153,0)),{1,2,3}))</f>
        <v>8.5806169283135318E-4</v>
      </c>
      <c r="G153" s="9" cm="1">
        <f t="array" aca="1" ref="G153:G155" ca="1">TRANSPOSE(INDEX(LINEST(OFFSET('Stock Prices'!O$4,$B153,0):OFFSET('Stock Prices'!O$784,$B153,0),OFFSET('Stock Prices'!$H$4,$B153,0):OFFSET('Stock Prices'!$J$784,$B153,0)),{1,2,3}))</f>
        <v>-2.1202353212976846E-4</v>
      </c>
      <c r="H153" s="9" cm="1">
        <f t="array" aca="1" ref="H153:H155" ca="1">TRANSPOSE(INDEX(LINEST(OFFSET('Stock Prices'!P$4,$B153,0):OFFSET('Stock Prices'!P$784,$B153,0),OFFSET('Stock Prices'!$H$4,$B153,0):OFFSET('Stock Prices'!$J$784,$B153,0)),{1,2,3}))</f>
        <v>-5.2060118731139641E-4</v>
      </c>
      <c r="I153" s="9" cm="1">
        <f t="array" aca="1" ref="I153:I155" ca="1">TRANSPOSE(INDEX(LINEST(OFFSET('Stock Prices'!Q$4,$B153,0):OFFSET('Stock Prices'!Q$784,$B153,0),OFFSET('Stock Prices'!$H$4,$B153,0):OFFSET('Stock Prices'!$J$784,$B153,0)),{1,2,3}))</f>
        <v>3.0669153344701643E-5</v>
      </c>
    </row>
    <row r="154" spans="1:9">
      <c r="C154" s="9" t="s">
        <v>262</v>
      </c>
      <c r="D154">
        <f ca="1"/>
        <v>7.1910267189499429E-4</v>
      </c>
      <c r="E154">
        <f ca="1"/>
        <v>3.4048156437567744E-4</v>
      </c>
      <c r="F154">
        <f ca="1"/>
        <v>2.3834157106198336E-3</v>
      </c>
      <c r="G154">
        <f ca="1"/>
        <v>8.8890055623295149E-4</v>
      </c>
      <c r="H154">
        <f ca="1"/>
        <v>1.0010695882010166E-3</v>
      </c>
      <c r="I154">
        <f ca="1"/>
        <v>7.4478831862201768E-4</v>
      </c>
    </row>
    <row r="155" spans="1:9">
      <c r="C155" s="9" t="s">
        <v>263</v>
      </c>
      <c r="D155">
        <f ca="1"/>
        <v>4.6414290313556282E-4</v>
      </c>
      <c r="E155">
        <f ca="1"/>
        <v>-3.3383562950928453E-4</v>
      </c>
      <c r="F155">
        <f ca="1"/>
        <v>-2.4653117377413628E-4</v>
      </c>
      <c r="G155">
        <f ca="1"/>
        <v>-7.9316095888451324E-5</v>
      </c>
      <c r="H155">
        <f ca="1"/>
        <v>-2.7209753712156392E-4</v>
      </c>
      <c r="I155">
        <f ca="1"/>
        <v>-1.5111649764237879E-3</v>
      </c>
    </row>
    <row r="156" spans="1:9">
      <c r="A156" s="7" t="s">
        <v>321</v>
      </c>
      <c r="B156">
        <v>51</v>
      </c>
      <c r="C156" s="9" t="s">
        <v>2728</v>
      </c>
      <c r="D156" s="9" cm="1">
        <f t="array" aca="1" ref="D156:D158" ca="1">TRANSPOSE(INDEX(LINEST(OFFSET('Stock Prices'!L$4,$B156,0):OFFSET('Stock Prices'!L$784,$B156,0),OFFSET('Stock Prices'!$H$4,$B156,0):OFFSET('Stock Prices'!$J$784,$B156,0)),{1,2,3}))</f>
        <v>-3.7468833590856857E-4</v>
      </c>
      <c r="E156" s="9" cm="1">
        <f t="array" aca="1" ref="E156:E158" ca="1">TRANSPOSE(INDEX(LINEST(OFFSET('Stock Prices'!M$4,$B156,0):OFFSET('Stock Prices'!M$784,$B156,0),OFFSET('Stock Prices'!$H$4,$B156,0):OFFSET('Stock Prices'!$J$784,$B156,0)),{1,2,3}))</f>
        <v>2.4775972516831256E-4</v>
      </c>
      <c r="F156" s="9" cm="1">
        <f t="array" aca="1" ref="F156:F158" ca="1">TRANSPOSE(INDEX(LINEST(OFFSET('Stock Prices'!N$4,$B156,0):OFFSET('Stock Prices'!N$784,$B156,0),OFFSET('Stock Prices'!$H$4,$B156,0):OFFSET('Stock Prices'!$J$784,$B156,0)),{1,2,3}))</f>
        <v>7.8258856457662869E-4</v>
      </c>
      <c r="G156" s="9" cm="1">
        <f t="array" aca="1" ref="G156:G158" ca="1">TRANSPOSE(INDEX(LINEST(OFFSET('Stock Prices'!O$4,$B156,0):OFFSET('Stock Prices'!O$784,$B156,0),OFFSET('Stock Prices'!$H$4,$B156,0):OFFSET('Stock Prices'!$J$784,$B156,0)),{1,2,3}))</f>
        <v>-1.9170334229286459E-4</v>
      </c>
      <c r="H156" s="9" cm="1">
        <f t="array" aca="1" ref="H156:H158" ca="1">TRANSPOSE(INDEX(LINEST(OFFSET('Stock Prices'!P$4,$B156,0):OFFSET('Stock Prices'!P$784,$B156,0),OFFSET('Stock Prices'!$H$4,$B156,0):OFFSET('Stock Prices'!$J$784,$B156,0)),{1,2,3}))</f>
        <v>-4.9221717922906332E-4</v>
      </c>
      <c r="I156" s="9" cm="1">
        <f t="array" aca="1" ref="I156:I158" ca="1">TRANSPOSE(INDEX(LINEST(OFFSET('Stock Prices'!Q$4,$B156,0):OFFSET('Stock Prices'!Q$784,$B156,0),OFFSET('Stock Prices'!$H$4,$B156,0):OFFSET('Stock Prices'!$J$784,$B156,0)),{1,2,3}))</f>
        <v>1.312178519596919E-5</v>
      </c>
    </row>
    <row r="157" spans="1:9">
      <c r="C157" s="9" t="s">
        <v>262</v>
      </c>
      <c r="D157">
        <f ca="1"/>
        <v>7.341400215047975E-4</v>
      </c>
      <c r="E157">
        <f ca="1"/>
        <v>3.6382388799456578E-4</v>
      </c>
      <c r="F157">
        <f ca="1"/>
        <v>2.3690645220000332E-3</v>
      </c>
      <c r="G157">
        <f ca="1"/>
        <v>8.8577260850618506E-4</v>
      </c>
      <c r="H157">
        <f ca="1"/>
        <v>1.0101874109327627E-3</v>
      </c>
      <c r="I157">
        <f ca="1"/>
        <v>7.5310398228659839E-4</v>
      </c>
    </row>
    <row r="158" spans="1:9">
      <c r="C158" s="9" t="s">
        <v>263</v>
      </c>
      <c r="D158">
        <f ca="1"/>
        <v>4.6417907653551615E-4</v>
      </c>
      <c r="E158">
        <f ca="1"/>
        <v>-3.3457623018993629E-4</v>
      </c>
      <c r="F158">
        <f ca="1"/>
        <v>-2.568564673263358E-4</v>
      </c>
      <c r="G158">
        <f ca="1"/>
        <v>-7.5022324565549568E-5</v>
      </c>
      <c r="H158">
        <f ca="1"/>
        <v>-2.6901994919442478E-4</v>
      </c>
      <c r="I158">
        <f ca="1"/>
        <v>-1.51608845275656E-3</v>
      </c>
    </row>
    <row r="159" spans="1:9">
      <c r="A159" s="7" t="s">
        <v>322</v>
      </c>
      <c r="B159">
        <v>52</v>
      </c>
      <c r="C159" s="9" t="s">
        <v>2728</v>
      </c>
      <c r="D159" s="9" cm="1">
        <f t="array" aca="1" ref="D159:D161" ca="1">TRANSPOSE(INDEX(LINEST(OFFSET('Stock Prices'!L$4,$B159,0):OFFSET('Stock Prices'!L$784,$B159,0),OFFSET('Stock Prices'!$H$4,$B159,0):OFFSET('Stock Prices'!$J$784,$B159,0)),{1,2,3}))</f>
        <v>-3.7505689918603154E-4</v>
      </c>
      <c r="E159" s="9" cm="1">
        <f t="array" aca="1" ref="E159:E161" ca="1">TRANSPOSE(INDEX(LINEST(OFFSET('Stock Prices'!M$4,$B159,0):OFFSET('Stock Prices'!M$784,$B159,0),OFFSET('Stock Prices'!$H$4,$B159,0):OFFSET('Stock Prices'!$J$784,$B159,0)),{1,2,3}))</f>
        <v>2.4461562845612888E-4</v>
      </c>
      <c r="F159" s="9" cm="1">
        <f t="array" aca="1" ref="F159:F161" ca="1">TRANSPOSE(INDEX(LINEST(OFFSET('Stock Prices'!N$4,$B159,0):OFFSET('Stock Prices'!N$784,$B159,0),OFFSET('Stock Prices'!$H$4,$B159,0):OFFSET('Stock Prices'!$J$784,$B159,0)),{1,2,3}))</f>
        <v>8.1229633151938497E-4</v>
      </c>
      <c r="G159" s="9" cm="1">
        <f t="array" aca="1" ref="G159:G161" ca="1">TRANSPOSE(INDEX(LINEST(OFFSET('Stock Prices'!O$4,$B159,0):OFFSET('Stock Prices'!O$784,$B159,0),OFFSET('Stock Prices'!$H$4,$B159,0):OFFSET('Stock Prices'!$J$784,$B159,0)),{1,2,3}))</f>
        <v>-1.9521851278455976E-4</v>
      </c>
      <c r="H159" s="9" cm="1">
        <f t="array" aca="1" ref="H159:H161" ca="1">TRANSPOSE(INDEX(LINEST(OFFSET('Stock Prices'!P$4,$B159,0):OFFSET('Stock Prices'!P$784,$B159,0),OFFSET('Stock Prices'!$H$4,$B159,0):OFFSET('Stock Prices'!$J$784,$B159,0)),{1,2,3}))</f>
        <v>-4.5435714857271149E-4</v>
      </c>
      <c r="I159" s="9" cm="1">
        <f t="array" aca="1" ref="I159:I161" ca="1">TRANSPOSE(INDEX(LINEST(OFFSET('Stock Prices'!Q$4,$B159,0):OFFSET('Stock Prices'!Q$784,$B159,0),OFFSET('Stock Prices'!$H$4,$B159,0):OFFSET('Stock Prices'!$J$784,$B159,0)),{1,2,3}))</f>
        <v>1.2030306087701876E-6</v>
      </c>
    </row>
    <row r="160" spans="1:9">
      <c r="C160" s="9" t="s">
        <v>262</v>
      </c>
      <c r="D160">
        <f ca="1"/>
        <v>7.4700970947744346E-4</v>
      </c>
      <c r="E160">
        <f ca="1"/>
        <v>3.6896406002994033E-4</v>
      </c>
      <c r="F160">
        <f ca="1"/>
        <v>2.3285726399491545E-3</v>
      </c>
      <c r="G160">
        <f ca="1"/>
        <v>8.9125780960821847E-4</v>
      </c>
      <c r="H160">
        <f ca="1"/>
        <v>9.5909022874213472E-4</v>
      </c>
      <c r="I160">
        <f ca="1"/>
        <v>7.7248391695774088E-4</v>
      </c>
    </row>
    <row r="161" spans="1:9">
      <c r="C161" s="9" t="s">
        <v>263</v>
      </c>
      <c r="D161">
        <f ca="1"/>
        <v>4.6893543261158042E-4</v>
      </c>
      <c r="E161">
        <f ca="1"/>
        <v>-3.3570797089880463E-4</v>
      </c>
      <c r="F161">
        <f ca="1"/>
        <v>-2.4294416180507689E-4</v>
      </c>
      <c r="G161">
        <f ca="1"/>
        <v>-7.6391906214352522E-5</v>
      </c>
      <c r="H161">
        <f ca="1"/>
        <v>-2.510881154911929E-4</v>
      </c>
      <c r="I161">
        <f ca="1"/>
        <v>-1.520420788044991E-3</v>
      </c>
    </row>
    <row r="162" spans="1:9">
      <c r="A162" s="7" t="s">
        <v>323</v>
      </c>
      <c r="B162">
        <v>53</v>
      </c>
      <c r="C162" s="9" t="s">
        <v>2728</v>
      </c>
      <c r="D162" s="9" cm="1">
        <f t="array" aca="1" ref="D162:D164" ca="1">TRANSPOSE(INDEX(LINEST(OFFSET('Stock Prices'!L$4,$B162,0):OFFSET('Stock Prices'!L$784,$B162,0),OFFSET('Stock Prices'!$H$4,$B162,0):OFFSET('Stock Prices'!$J$784,$B162,0)),{1,2,3}))</f>
        <v>-3.8124835171995334E-4</v>
      </c>
      <c r="E162" s="9" cm="1">
        <f t="array" aca="1" ref="E162:E164" ca="1">TRANSPOSE(INDEX(LINEST(OFFSET('Stock Prices'!M$4,$B162,0):OFFSET('Stock Prices'!M$784,$B162,0),OFFSET('Stock Prices'!$H$4,$B162,0):OFFSET('Stock Prices'!$J$784,$B162,0)),{1,2,3}))</f>
        <v>2.4216449346287975E-4</v>
      </c>
      <c r="F162" s="9" cm="1">
        <f t="array" aca="1" ref="F162:F164" ca="1">TRANSPOSE(INDEX(LINEST(OFFSET('Stock Prices'!N$4,$B162,0):OFFSET('Stock Prices'!N$784,$B162,0),OFFSET('Stock Prices'!$H$4,$B162,0):OFFSET('Stock Prices'!$J$784,$B162,0)),{1,2,3}))</f>
        <v>8.0389687767712023E-4</v>
      </c>
      <c r="G162" s="9" cm="1">
        <f t="array" aca="1" ref="G162:G164" ca="1">TRANSPOSE(INDEX(LINEST(OFFSET('Stock Prices'!O$4,$B162,0):OFFSET('Stock Prices'!O$784,$B162,0),OFFSET('Stock Prices'!$H$4,$B162,0):OFFSET('Stock Prices'!$J$784,$B162,0)),{1,2,3}))</f>
        <v>-2.0801676901081555E-4</v>
      </c>
      <c r="H162" s="9" cm="1">
        <f t="array" aca="1" ref="H162:H164" ca="1">TRANSPOSE(INDEX(LINEST(OFFSET('Stock Prices'!P$4,$B162,0):OFFSET('Stock Prices'!P$784,$B162,0),OFFSET('Stock Prices'!$H$4,$B162,0):OFFSET('Stock Prices'!$J$784,$B162,0)),{1,2,3}))</f>
        <v>-4.6175686053813621E-4</v>
      </c>
      <c r="I162" s="9" cm="1">
        <f t="array" aca="1" ref="I162:I164" ca="1">TRANSPOSE(INDEX(LINEST(OFFSET('Stock Prices'!Q$4,$B162,0):OFFSET('Stock Prices'!Q$784,$B162,0),OFFSET('Stock Prices'!$H$4,$B162,0):OFFSET('Stock Prices'!$J$784,$B162,0)),{1,2,3}))</f>
        <v>-8.7046695953729924E-6</v>
      </c>
    </row>
    <row r="163" spans="1:9">
      <c r="C163" s="9" t="s">
        <v>262</v>
      </c>
      <c r="D163">
        <f ca="1"/>
        <v>7.698504586302581E-4</v>
      </c>
      <c r="E163">
        <f ca="1"/>
        <v>3.7823743435534777E-4</v>
      </c>
      <c r="F163">
        <f ca="1"/>
        <v>2.3337429092902418E-3</v>
      </c>
      <c r="G163">
        <f ca="1"/>
        <v>9.2607856708017177E-4</v>
      </c>
      <c r="H163">
        <f ca="1"/>
        <v>9.8128864324652492E-4</v>
      </c>
      <c r="I163">
        <f ca="1"/>
        <v>8.0381659907175092E-4</v>
      </c>
    </row>
    <row r="164" spans="1:9">
      <c r="C164" s="9" t="s">
        <v>263</v>
      </c>
      <c r="D164">
        <f ca="1"/>
        <v>4.6026098184218225E-4</v>
      </c>
      <c r="E164">
        <f ca="1"/>
        <v>-3.3911785790071141E-4</v>
      </c>
      <c r="F164">
        <f ca="1"/>
        <v>-2.5742200463996576E-4</v>
      </c>
      <c r="G164">
        <f ca="1"/>
        <v>-9.5623623233252701E-5</v>
      </c>
      <c r="H164">
        <f ca="1"/>
        <v>-2.6199069694140626E-4</v>
      </c>
      <c r="I164">
        <f ca="1"/>
        <v>-1.5348495279848204E-3</v>
      </c>
    </row>
    <row r="165" spans="1:9">
      <c r="A165" s="7" t="s">
        <v>324</v>
      </c>
      <c r="B165">
        <v>54</v>
      </c>
      <c r="C165" s="9" t="s">
        <v>2728</v>
      </c>
      <c r="D165" s="9" cm="1">
        <f t="array" aca="1" ref="D165:D167" ca="1">TRANSPOSE(INDEX(LINEST(OFFSET('Stock Prices'!L$4,$B165,0):OFFSET('Stock Prices'!L$784,$B165,0),OFFSET('Stock Prices'!$H$4,$B165,0):OFFSET('Stock Prices'!$J$784,$B165,0)),{1,2,3}))</f>
        <v>-4.4681972250611244E-4</v>
      </c>
      <c r="E165" s="9" cm="1">
        <f t="array" aca="1" ref="E165:E167" ca="1">TRANSPOSE(INDEX(LINEST(OFFSET('Stock Prices'!M$4,$B165,0):OFFSET('Stock Prices'!M$784,$B165,0),OFFSET('Stock Prices'!$H$4,$B165,0):OFFSET('Stock Prices'!$J$784,$B165,0)),{1,2,3}))</f>
        <v>2.4442697626231085E-4</v>
      </c>
      <c r="F165" s="9" cm="1">
        <f t="array" aca="1" ref="F165:F167" ca="1">TRANSPOSE(INDEX(LINEST(OFFSET('Stock Prices'!N$4,$B165,0):OFFSET('Stock Prices'!N$784,$B165,0),OFFSET('Stock Prices'!$H$4,$B165,0):OFFSET('Stock Prices'!$J$784,$B165,0)),{1,2,3}))</f>
        <v>7.5536343006969416E-4</v>
      </c>
      <c r="G165" s="9" cm="1">
        <f t="array" aca="1" ref="G165:G167" ca="1">TRANSPOSE(INDEX(LINEST(OFFSET('Stock Prices'!O$4,$B165,0):OFFSET('Stock Prices'!O$784,$B165,0),OFFSET('Stock Prices'!$H$4,$B165,0):OFFSET('Stock Prices'!$J$784,$B165,0)),{1,2,3}))</f>
        <v>-2.101927736538491E-4</v>
      </c>
      <c r="H165" s="9" cm="1">
        <f t="array" aca="1" ref="H165:H167" ca="1">TRANSPOSE(INDEX(LINEST(OFFSET('Stock Prices'!P$4,$B165,0):OFFSET('Stock Prices'!P$784,$B165,0),OFFSET('Stock Prices'!$H$4,$B165,0):OFFSET('Stock Prices'!$J$784,$B165,0)),{1,2,3}))</f>
        <v>-4.5575026743581448E-4</v>
      </c>
      <c r="I165" s="9" cm="1">
        <f t="array" aca="1" ref="I165:I167" ca="1">TRANSPOSE(INDEX(LINEST(OFFSET('Stock Prices'!Q$4,$B165,0):OFFSET('Stock Prices'!Q$784,$B165,0),OFFSET('Stock Prices'!$H$4,$B165,0):OFFSET('Stock Prices'!$J$784,$B165,0)),{1,2,3}))</f>
        <v>-3.4664123474067578E-5</v>
      </c>
    </row>
    <row r="166" spans="1:9">
      <c r="C166" s="9" t="s">
        <v>262</v>
      </c>
      <c r="D166">
        <f ca="1"/>
        <v>8.4244704835578939E-4</v>
      </c>
      <c r="E166">
        <f ca="1"/>
        <v>3.6061885815060515E-4</v>
      </c>
      <c r="F166">
        <f ca="1"/>
        <v>2.3427369210903834E-3</v>
      </c>
      <c r="G166">
        <f ca="1"/>
        <v>9.1380993890399277E-4</v>
      </c>
      <c r="H166">
        <f ca="1"/>
        <v>9.8761829497093462E-4</v>
      </c>
      <c r="I166">
        <f ca="1"/>
        <v>8.0727523257473821E-4</v>
      </c>
    </row>
    <row r="167" spans="1:9">
      <c r="C167" s="9" t="s">
        <v>263</v>
      </c>
      <c r="D167">
        <f ca="1"/>
        <v>4.2841694783296721E-4</v>
      </c>
      <c r="E167">
        <f ca="1"/>
        <v>-3.2340704358549524E-4</v>
      </c>
      <c r="F167">
        <f ca="1"/>
        <v>-2.3773743290756951E-4</v>
      </c>
      <c r="G167">
        <f ca="1"/>
        <v>-8.248977182548768E-5</v>
      </c>
      <c r="H167">
        <f ca="1"/>
        <v>-2.7162263653179527E-4</v>
      </c>
      <c r="I167">
        <f ca="1"/>
        <v>-1.5230135051827764E-3</v>
      </c>
    </row>
    <row r="168" spans="1:9">
      <c r="A168" s="7" t="s">
        <v>325</v>
      </c>
      <c r="B168">
        <v>55</v>
      </c>
      <c r="C168" s="9" t="s">
        <v>2728</v>
      </c>
      <c r="D168" s="9" cm="1">
        <f t="array" aca="1" ref="D168:D170" ca="1">TRANSPOSE(INDEX(LINEST(OFFSET('Stock Prices'!L$4,$B168,0):OFFSET('Stock Prices'!L$784,$B168,0),OFFSET('Stock Prices'!$H$4,$B168,0):OFFSET('Stock Prices'!$J$784,$B168,0)),{1,2,3}))</f>
        <v>-4.8048441210950694E-4</v>
      </c>
      <c r="E168" s="9" cm="1">
        <f t="array" aca="1" ref="E168:E170" ca="1">TRANSPOSE(INDEX(LINEST(OFFSET('Stock Prices'!M$4,$B168,0):OFFSET('Stock Prices'!M$784,$B168,0),OFFSET('Stock Prices'!$H$4,$B168,0):OFFSET('Stock Prices'!$J$784,$B168,0)),{1,2,3}))</f>
        <v>2.4608480471360287E-4</v>
      </c>
      <c r="F168" s="9" cm="1">
        <f t="array" aca="1" ref="F168:F170" ca="1">TRANSPOSE(INDEX(LINEST(OFFSET('Stock Prices'!N$4,$B168,0):OFFSET('Stock Prices'!N$784,$B168,0),OFFSET('Stock Prices'!$H$4,$B168,0):OFFSET('Stock Prices'!$J$784,$B168,0)),{1,2,3}))</f>
        <v>7.492500020707325E-4</v>
      </c>
      <c r="G168" s="9" cm="1">
        <f t="array" aca="1" ref="G168:G170" ca="1">TRANSPOSE(INDEX(LINEST(OFFSET('Stock Prices'!O$4,$B168,0):OFFSET('Stock Prices'!O$784,$B168,0),OFFSET('Stock Prices'!$H$4,$B168,0):OFFSET('Stock Prices'!$J$784,$B168,0)),{1,2,3}))</f>
        <v>-1.8479706815854914E-4</v>
      </c>
      <c r="H168" s="9" cm="1">
        <f t="array" aca="1" ref="H168:H170" ca="1">TRANSPOSE(INDEX(LINEST(OFFSET('Stock Prices'!P$4,$B168,0):OFFSET('Stock Prices'!P$784,$B168,0),OFFSET('Stock Prices'!$H$4,$B168,0):OFFSET('Stock Prices'!$J$784,$B168,0)),{1,2,3}))</f>
        <v>-4.0302206412610043E-4</v>
      </c>
      <c r="I168" s="9" cm="1">
        <f t="array" aca="1" ref="I168:I170" ca="1">TRANSPOSE(INDEX(LINEST(OFFSET('Stock Prices'!Q$4,$B168,0):OFFSET('Stock Prices'!Q$784,$B168,0),OFFSET('Stock Prices'!$H$4,$B168,0):OFFSET('Stock Prices'!$J$784,$B168,0)),{1,2,3}))</f>
        <v>1.032936745237245E-5</v>
      </c>
    </row>
    <row r="169" spans="1:9">
      <c r="C169" s="9" t="s">
        <v>262</v>
      </c>
      <c r="D169">
        <f ca="1"/>
        <v>1.0742271449208042E-3</v>
      </c>
      <c r="E169">
        <f ca="1"/>
        <v>3.5295657738421474E-4</v>
      </c>
      <c r="F169">
        <f ca="1"/>
        <v>2.347733835988442E-3</v>
      </c>
      <c r="G169">
        <f ca="1"/>
        <v>7.91618335786503E-4</v>
      </c>
      <c r="H169">
        <f ca="1"/>
        <v>7.4408737990468567E-4</v>
      </c>
      <c r="I169">
        <f ca="1"/>
        <v>5.9609661282279507E-4</v>
      </c>
    </row>
    <row r="170" spans="1:9">
      <c r="C170" s="9" t="s">
        <v>263</v>
      </c>
      <c r="D170">
        <f ca="1"/>
        <v>4.1933944745475491E-4</v>
      </c>
      <c r="E170">
        <f ca="1"/>
        <v>-3.2220669210663916E-4</v>
      </c>
      <c r="F170">
        <f ca="1"/>
        <v>-2.4683397209234701E-4</v>
      </c>
      <c r="G170">
        <f ca="1"/>
        <v>-6.5068956846623427E-5</v>
      </c>
      <c r="H170">
        <f ca="1"/>
        <v>-2.3341013849136657E-4</v>
      </c>
      <c r="I170">
        <f ca="1"/>
        <v>-1.4910833349159652E-3</v>
      </c>
    </row>
    <row r="171" spans="1:9">
      <c r="A171" s="7" t="s">
        <v>326</v>
      </c>
      <c r="B171">
        <v>56</v>
      </c>
      <c r="C171" s="9" t="s">
        <v>2728</v>
      </c>
      <c r="D171" s="9" cm="1">
        <f t="array" aca="1" ref="D171:D173" ca="1">TRANSPOSE(INDEX(LINEST(OFFSET('Stock Prices'!L$4,$B171,0):OFFSET('Stock Prices'!L$784,$B171,0),OFFSET('Stock Prices'!$H$4,$B171,0):OFFSET('Stock Prices'!$J$784,$B171,0)),{1,2,3}))</f>
        <v>-4.841749561451042E-4</v>
      </c>
      <c r="E171" s="9" cm="1">
        <f t="array" aca="1" ref="E171:E173" ca="1">TRANSPOSE(INDEX(LINEST(OFFSET('Stock Prices'!M$4,$B171,0):OFFSET('Stock Prices'!M$784,$B171,0),OFFSET('Stock Prices'!$H$4,$B171,0):OFFSET('Stock Prices'!$J$784,$B171,0)),{1,2,3}))</f>
        <v>2.5527416940350982E-4</v>
      </c>
      <c r="F171" s="9" cm="1">
        <f t="array" aca="1" ref="F171:F173" ca="1">TRANSPOSE(INDEX(LINEST(OFFSET('Stock Prices'!N$4,$B171,0):OFFSET('Stock Prices'!N$784,$B171,0),OFFSET('Stock Prices'!$H$4,$B171,0):OFFSET('Stock Prices'!$J$784,$B171,0)),{1,2,3}))</f>
        <v>7.341678020602035E-4</v>
      </c>
      <c r="G171" s="9" cm="1">
        <f t="array" aca="1" ref="G171:G173" ca="1">TRANSPOSE(INDEX(LINEST(OFFSET('Stock Prices'!O$4,$B171,0):OFFSET('Stock Prices'!O$784,$B171,0),OFFSET('Stock Prices'!$H$4,$B171,0):OFFSET('Stock Prices'!$J$784,$B171,0)),{1,2,3}))</f>
        <v>-1.9494303190352336E-4</v>
      </c>
      <c r="H171" s="9" cm="1">
        <f t="array" aca="1" ref="H171:H173" ca="1">TRANSPOSE(INDEX(LINEST(OFFSET('Stock Prices'!P$4,$B171,0):OFFSET('Stock Prices'!P$784,$B171,0),OFFSET('Stock Prices'!$H$4,$B171,0):OFFSET('Stock Prices'!$J$784,$B171,0)),{1,2,3}))</f>
        <v>-3.8705017383379485E-4</v>
      </c>
      <c r="I171" s="9" cm="1">
        <f t="array" aca="1" ref="I171:I173" ca="1">TRANSPOSE(INDEX(LINEST(OFFSET('Stock Prices'!Q$4,$B171,0):OFFSET('Stock Prices'!Q$784,$B171,0),OFFSET('Stock Prices'!$H$4,$B171,0):OFFSET('Stock Prices'!$J$784,$B171,0)),{1,2,3}))</f>
        <v>2.5669100240637528E-5</v>
      </c>
    </row>
    <row r="172" spans="1:9">
      <c r="C172" s="9" t="s">
        <v>262</v>
      </c>
      <c r="D172">
        <f ca="1"/>
        <v>1.0847787313463901E-3</v>
      </c>
      <c r="E172">
        <f ca="1"/>
        <v>3.3176200493038654E-4</v>
      </c>
      <c r="F172">
        <f ca="1"/>
        <v>2.3816015460816718E-3</v>
      </c>
      <c r="G172">
        <f ca="1"/>
        <v>8.0267248939696841E-4</v>
      </c>
      <c r="H172">
        <f ca="1"/>
        <v>6.9503386832036934E-4</v>
      </c>
      <c r="I172">
        <f ca="1"/>
        <v>5.7465932146103524E-4</v>
      </c>
    </row>
    <row r="173" spans="1:9">
      <c r="C173" s="9" t="s">
        <v>263</v>
      </c>
      <c r="D173">
        <f ca="1"/>
        <v>4.1671012378447354E-4</v>
      </c>
      <c r="E173">
        <f ca="1"/>
        <v>-3.1596234524437072E-4</v>
      </c>
      <c r="F173">
        <f ca="1"/>
        <v>-2.5702789935911046E-4</v>
      </c>
      <c r="G173">
        <f ca="1"/>
        <v>-7.122766144296667E-5</v>
      </c>
      <c r="H173">
        <f ca="1"/>
        <v>-2.2182908444624776E-4</v>
      </c>
      <c r="I173">
        <f ca="1"/>
        <v>-1.4814904562031493E-3</v>
      </c>
    </row>
    <row r="174" spans="1:9">
      <c r="A174" s="7" t="s">
        <v>327</v>
      </c>
      <c r="B174">
        <v>57</v>
      </c>
      <c r="C174" s="9" t="s">
        <v>2728</v>
      </c>
      <c r="D174" s="9" cm="1">
        <f t="array" aca="1" ref="D174:D176" ca="1">TRANSPOSE(INDEX(LINEST(OFFSET('Stock Prices'!L$4,$B174,0):OFFSET('Stock Prices'!L$784,$B174,0),OFFSET('Stock Prices'!$H$4,$B174,0):OFFSET('Stock Prices'!$J$784,$B174,0)),{1,2,3}))</f>
        <v>-4.7767545283741611E-4</v>
      </c>
      <c r="E174" s="9" cm="1">
        <f t="array" aca="1" ref="E174:E176" ca="1">TRANSPOSE(INDEX(LINEST(OFFSET('Stock Prices'!M$4,$B174,0):OFFSET('Stock Prices'!M$784,$B174,0),OFFSET('Stock Prices'!$H$4,$B174,0):OFFSET('Stock Prices'!$J$784,$B174,0)),{1,2,3}))</f>
        <v>2.4995745362143754E-4</v>
      </c>
      <c r="F174" s="9" cm="1">
        <f t="array" aca="1" ref="F174:F176" ca="1">TRANSPOSE(INDEX(LINEST(OFFSET('Stock Prices'!N$4,$B174,0):OFFSET('Stock Prices'!N$784,$B174,0),OFFSET('Stock Prices'!$H$4,$B174,0):OFFSET('Stock Prices'!$J$784,$B174,0)),{1,2,3}))</f>
        <v>7.3967900506547021E-4</v>
      </c>
      <c r="G174" s="9" cm="1">
        <f t="array" aca="1" ref="G174:G176" ca="1">TRANSPOSE(INDEX(LINEST(OFFSET('Stock Prices'!O$4,$B174,0):OFFSET('Stock Prices'!O$784,$B174,0),OFFSET('Stock Prices'!$H$4,$B174,0):OFFSET('Stock Prices'!$J$784,$B174,0)),{1,2,3}))</f>
        <v>-1.9312815057707773E-4</v>
      </c>
      <c r="H174" s="9" cm="1">
        <f t="array" aca="1" ref="H174:H176" ca="1">TRANSPOSE(INDEX(LINEST(OFFSET('Stock Prices'!P$4,$B174,0):OFFSET('Stock Prices'!P$784,$B174,0),OFFSET('Stock Prices'!$H$4,$B174,0):OFFSET('Stock Prices'!$J$784,$B174,0)),{1,2,3}))</f>
        <v>-3.8323493946155508E-4</v>
      </c>
      <c r="I174" s="9" cm="1">
        <f t="array" aca="1" ref="I174:I176" ca="1">TRANSPOSE(INDEX(LINEST(OFFSET('Stock Prices'!Q$4,$B174,0):OFFSET('Stock Prices'!Q$784,$B174,0),OFFSET('Stock Prices'!$H$4,$B174,0):OFFSET('Stock Prices'!$J$784,$B174,0)),{1,2,3}))</f>
        <v>3.3205726560551006E-5</v>
      </c>
    </row>
    <row r="175" spans="1:9">
      <c r="C175" s="9" t="s">
        <v>262</v>
      </c>
      <c r="D175">
        <f ca="1"/>
        <v>1.1563765895940253E-3</v>
      </c>
      <c r="E175">
        <f ca="1"/>
        <v>4.1969319844699696E-4</v>
      </c>
      <c r="F175">
        <f ca="1"/>
        <v>2.4567570094391096E-3</v>
      </c>
      <c r="G175">
        <f ca="1"/>
        <v>8.1791887339012655E-4</v>
      </c>
      <c r="H175">
        <f ca="1"/>
        <v>6.9073796475527672E-4</v>
      </c>
      <c r="I175">
        <f ca="1"/>
        <v>5.7938249507928164E-4</v>
      </c>
    </row>
    <row r="176" spans="1:9">
      <c r="C176" s="9" t="s">
        <v>263</v>
      </c>
      <c r="D176">
        <f ca="1"/>
        <v>3.695763567718351E-4</v>
      </c>
      <c r="E176">
        <f ca="1"/>
        <v>-3.4919553470816089E-4</v>
      </c>
      <c r="F176">
        <f ca="1"/>
        <v>-3.0407293529639861E-4</v>
      </c>
      <c r="G176">
        <f ca="1"/>
        <v>-8.2063233239459149E-5</v>
      </c>
      <c r="H176">
        <f ca="1"/>
        <v>-2.267964832366645E-4</v>
      </c>
      <c r="I176">
        <f ca="1"/>
        <v>-1.4977760600739655E-3</v>
      </c>
    </row>
    <row r="177" spans="1:9">
      <c r="A177" s="7" t="s">
        <v>328</v>
      </c>
      <c r="B177">
        <v>58</v>
      </c>
      <c r="C177" s="9" t="s">
        <v>2728</v>
      </c>
      <c r="D177" s="9" cm="1">
        <f t="array" aca="1" ref="D177:D179" ca="1">TRANSPOSE(INDEX(LINEST(OFFSET('Stock Prices'!L$4,$B177,0):OFFSET('Stock Prices'!L$784,$B177,0),OFFSET('Stock Prices'!$H$4,$B177,0):OFFSET('Stock Prices'!$J$784,$B177,0)),{1,2,3}))</f>
        <v>-4.7227257568632975E-4</v>
      </c>
      <c r="E177" s="9" cm="1">
        <f t="array" aca="1" ref="E177:E179" ca="1">TRANSPOSE(INDEX(LINEST(OFFSET('Stock Prices'!M$4,$B177,0):OFFSET('Stock Prices'!M$784,$B177,0),OFFSET('Stock Prices'!$H$4,$B177,0):OFFSET('Stock Prices'!$J$784,$B177,0)),{1,2,3}))</f>
        <v>2.5616214364444025E-4</v>
      </c>
      <c r="F177" s="9" cm="1">
        <f t="array" aca="1" ref="F177:F179" ca="1">TRANSPOSE(INDEX(LINEST(OFFSET('Stock Prices'!N$4,$B177,0):OFFSET('Stock Prices'!N$784,$B177,0),OFFSET('Stock Prices'!$H$4,$B177,0):OFFSET('Stock Prices'!$J$784,$B177,0)),{1,2,3}))</f>
        <v>7.2916625462398526E-4</v>
      </c>
      <c r="G177" s="9" cm="1">
        <f t="array" aca="1" ref="G177:G179" ca="1">TRANSPOSE(INDEX(LINEST(OFFSET('Stock Prices'!O$4,$B177,0):OFFSET('Stock Prices'!O$784,$B177,0),OFFSET('Stock Prices'!$H$4,$B177,0):OFFSET('Stock Prices'!$J$784,$B177,0)),{1,2,3}))</f>
        <v>-1.9969579272504384E-4</v>
      </c>
      <c r="H177" s="9" cm="1">
        <f t="array" aca="1" ref="H177:H179" ca="1">TRANSPOSE(INDEX(LINEST(OFFSET('Stock Prices'!P$4,$B177,0):OFFSET('Stock Prices'!P$784,$B177,0),OFFSET('Stock Prices'!$H$4,$B177,0):OFFSET('Stock Prices'!$J$784,$B177,0)),{1,2,3}))</f>
        <v>-3.8117248789738481E-4</v>
      </c>
      <c r="I177" s="9" cm="1">
        <f t="array" aca="1" ref="I177:I179" ca="1">TRANSPOSE(INDEX(LINEST(OFFSET('Stock Prices'!Q$4,$B177,0):OFFSET('Stock Prices'!Q$784,$B177,0),OFFSET('Stock Prices'!$H$4,$B177,0):OFFSET('Stock Prices'!$J$784,$B177,0)),{1,2,3}))</f>
        <v>4.7573978020204313E-5</v>
      </c>
    </row>
    <row r="178" spans="1:9">
      <c r="C178" s="9" t="s">
        <v>262</v>
      </c>
      <c r="D178">
        <f ca="1"/>
        <v>1.1341018370477746E-3</v>
      </c>
      <c r="E178">
        <f ca="1"/>
        <v>4.3456053211056895E-4</v>
      </c>
      <c r="F178">
        <f ca="1"/>
        <v>2.4342979753169281E-3</v>
      </c>
      <c r="G178">
        <f ca="1"/>
        <v>7.8546787788946932E-4</v>
      </c>
      <c r="H178">
        <f ca="1"/>
        <v>6.6917849373830174E-4</v>
      </c>
      <c r="I178">
        <f ca="1"/>
        <v>5.8256478042356436E-4</v>
      </c>
    </row>
    <row r="179" spans="1:9">
      <c r="C179" s="9" t="s">
        <v>263</v>
      </c>
      <c r="D179">
        <f ca="1"/>
        <v>4.0853496154520544E-4</v>
      </c>
      <c r="E179">
        <f ca="1"/>
        <v>-3.469274228924181E-4</v>
      </c>
      <c r="F179">
        <f ca="1"/>
        <v>-3.1078357007230259E-4</v>
      </c>
      <c r="G179">
        <f ca="1"/>
        <v>-6.6913527502322938E-5</v>
      </c>
      <c r="H179">
        <f ca="1"/>
        <v>-1.9821478653043098E-4</v>
      </c>
      <c r="I179">
        <f ca="1"/>
        <v>-1.4597138168812899E-3</v>
      </c>
    </row>
    <row r="180" spans="1:9">
      <c r="A180" s="7" t="s">
        <v>329</v>
      </c>
      <c r="B180">
        <v>59</v>
      </c>
      <c r="C180" s="9" t="s">
        <v>2728</v>
      </c>
      <c r="D180" s="9" cm="1">
        <f t="array" aca="1" ref="D180:D182" ca="1">TRANSPOSE(INDEX(LINEST(OFFSET('Stock Prices'!L$4,$B180,0):OFFSET('Stock Prices'!L$784,$B180,0),OFFSET('Stock Prices'!$H$4,$B180,0):OFFSET('Stock Prices'!$J$784,$B180,0)),{1,2,3}))</f>
        <v>-2.2477301994253994E-4</v>
      </c>
      <c r="E180" s="9" cm="1">
        <f t="array" aca="1" ref="E180:E182" ca="1">TRANSPOSE(INDEX(LINEST(OFFSET('Stock Prices'!M$4,$B180,0):OFFSET('Stock Prices'!M$784,$B180,0),OFFSET('Stock Prices'!$H$4,$B180,0):OFFSET('Stock Prices'!$J$784,$B180,0)),{1,2,3}))</f>
        <v>2.3764927162096789E-4</v>
      </c>
      <c r="F180" s="9" cm="1">
        <f t="array" aca="1" ref="F180:F182" ca="1">TRANSPOSE(INDEX(LINEST(OFFSET('Stock Prices'!N$4,$B180,0):OFFSET('Stock Prices'!N$784,$B180,0),OFFSET('Stock Prices'!$H$4,$B180,0):OFFSET('Stock Prices'!$J$784,$B180,0)),{1,2,3}))</f>
        <v>7.1647840945105129E-4</v>
      </c>
      <c r="G180" s="9" cm="1">
        <f t="array" aca="1" ref="G180:G182" ca="1">TRANSPOSE(INDEX(LINEST(OFFSET('Stock Prices'!O$4,$B180,0):OFFSET('Stock Prices'!O$784,$B180,0),OFFSET('Stock Prices'!$H$4,$B180,0):OFFSET('Stock Prices'!$J$784,$B180,0)),{1,2,3}))</f>
        <v>-1.0460047141312484E-4</v>
      </c>
      <c r="H180" s="9" cm="1">
        <f t="array" aca="1" ref="H180:H182" ca="1">TRANSPOSE(INDEX(LINEST(OFFSET('Stock Prices'!P$4,$B180,0):OFFSET('Stock Prices'!P$784,$B180,0),OFFSET('Stock Prices'!$H$4,$B180,0):OFFSET('Stock Prices'!$J$784,$B180,0)),{1,2,3}))</f>
        <v>-3.1116578810265726E-4</v>
      </c>
      <c r="I180" s="9" cm="1">
        <f t="array" aca="1" ref="I180:I182" ca="1">TRANSPOSE(INDEX(LINEST(OFFSET('Stock Prices'!Q$4,$B180,0):OFFSET('Stock Prices'!Q$784,$B180,0),OFFSET('Stock Prices'!$H$4,$B180,0):OFFSET('Stock Prices'!$J$784,$B180,0)),{1,2,3}))</f>
        <v>9.2346143798119774E-5</v>
      </c>
    </row>
    <row r="181" spans="1:9">
      <c r="C181" s="9" t="s">
        <v>262</v>
      </c>
      <c r="D181">
        <f ca="1"/>
        <v>9.5954607881872599E-4</v>
      </c>
      <c r="E181">
        <f ca="1"/>
        <v>4.5662140448598636E-4</v>
      </c>
      <c r="F181">
        <f ca="1"/>
        <v>2.4356759357970028E-3</v>
      </c>
      <c r="G181">
        <f ca="1"/>
        <v>7.0830320148067608E-4</v>
      </c>
      <c r="H181">
        <f ca="1"/>
        <v>6.1134570838549231E-4</v>
      </c>
      <c r="I181">
        <f ca="1"/>
        <v>5.5018469428026512E-4</v>
      </c>
    </row>
    <row r="182" spans="1:9">
      <c r="C182" s="9" t="s">
        <v>263</v>
      </c>
      <c r="D182">
        <f ca="1"/>
        <v>4.6760083882099279E-4</v>
      </c>
      <c r="E182">
        <f ca="1"/>
        <v>-3.5329406607403951E-4</v>
      </c>
      <c r="F182">
        <f ca="1"/>
        <v>-3.1217324642337287E-4</v>
      </c>
      <c r="G182">
        <f ca="1"/>
        <v>-4.2034144851493536E-5</v>
      </c>
      <c r="H182">
        <f ca="1"/>
        <v>-1.7967716770812332E-4</v>
      </c>
      <c r="I182">
        <f ca="1"/>
        <v>-1.4488550815388605E-3</v>
      </c>
    </row>
    <row r="183" spans="1:9">
      <c r="A183" s="7" t="s">
        <v>330</v>
      </c>
      <c r="B183">
        <v>60</v>
      </c>
      <c r="C183" s="9" t="s">
        <v>2728</v>
      </c>
      <c r="D183" s="9" cm="1">
        <f t="array" aca="1" ref="D183:D185" ca="1">TRANSPOSE(INDEX(LINEST(OFFSET('Stock Prices'!L$4,$B183,0):OFFSET('Stock Prices'!L$784,$B183,0),OFFSET('Stock Prices'!$H$4,$B183,0):OFFSET('Stock Prices'!$J$784,$B183,0)),{1,2,3}))</f>
        <v>-4.4172073014743724E-4</v>
      </c>
      <c r="E183" s="9" cm="1">
        <f t="array" aca="1" ref="E183:E185" ca="1">TRANSPOSE(INDEX(LINEST(OFFSET('Stock Prices'!M$4,$B183,0):OFFSET('Stock Prices'!M$784,$B183,0),OFFSET('Stock Prices'!$H$4,$B183,0):OFFSET('Stock Prices'!$J$784,$B183,0)),{1,2,3}))</f>
        <v>2.2412933421602109E-4</v>
      </c>
      <c r="F183" s="9" cm="1">
        <f t="array" aca="1" ref="F183:F185" ca="1">TRANSPOSE(INDEX(LINEST(OFFSET('Stock Prices'!N$4,$B183,0):OFFSET('Stock Prices'!N$784,$B183,0),OFFSET('Stock Prices'!$H$4,$B183,0):OFFSET('Stock Prices'!$J$784,$B183,0)),{1,2,3}))</f>
        <v>7.285624369684498E-4</v>
      </c>
      <c r="G183" s="9" cm="1">
        <f t="array" aca="1" ref="G183:G185" ca="1">TRANSPOSE(INDEX(LINEST(OFFSET('Stock Prices'!O$4,$B183,0):OFFSET('Stock Prices'!O$784,$B183,0),OFFSET('Stock Prices'!$H$4,$B183,0):OFFSET('Stock Prices'!$J$784,$B183,0)),{1,2,3}))</f>
        <v>-1.0915306363414775E-4</v>
      </c>
      <c r="H183" s="9" cm="1">
        <f t="array" aca="1" ref="H183:H185" ca="1">TRANSPOSE(INDEX(LINEST(OFFSET('Stock Prices'!P$4,$B183,0):OFFSET('Stock Prices'!P$784,$B183,0),OFFSET('Stock Prices'!$H$4,$B183,0):OFFSET('Stock Prices'!$J$784,$B183,0)),{1,2,3}))</f>
        <v>-3.2739457050680944E-4</v>
      </c>
      <c r="I183" s="9" cm="1">
        <f t="array" aca="1" ref="I183:I185" ca="1">TRANSPOSE(INDEX(LINEST(OFFSET('Stock Prices'!Q$4,$B183,0):OFFSET('Stock Prices'!Q$784,$B183,0),OFFSET('Stock Prices'!$H$4,$B183,0):OFFSET('Stock Prices'!$J$784,$B183,0)),{1,2,3}))</f>
        <v>6.1601536530855804E-5</v>
      </c>
    </row>
    <row r="184" spans="1:9">
      <c r="C184" s="9" t="s">
        <v>262</v>
      </c>
      <c r="D184">
        <f ca="1"/>
        <v>-4.0334398762529011E-4</v>
      </c>
      <c r="E184">
        <f ca="1"/>
        <v>3.5237707595128754E-4</v>
      </c>
      <c r="F184">
        <f ca="1"/>
        <v>2.5357388255630303E-3</v>
      </c>
      <c r="G184">
        <f ca="1"/>
        <v>7.3744028059356771E-4</v>
      </c>
      <c r="H184">
        <f ca="1"/>
        <v>5.7263144835823171E-4</v>
      </c>
      <c r="I184">
        <f ca="1"/>
        <v>5.4732805984882395E-4</v>
      </c>
    </row>
    <row r="185" spans="1:9">
      <c r="C185" s="9" t="s">
        <v>263</v>
      </c>
      <c r="D185">
        <f ca="1"/>
        <v>6.0432121366745222E-4</v>
      </c>
      <c r="E185">
        <f ca="1"/>
        <v>-3.4196435959341922E-4</v>
      </c>
      <c r="F185">
        <f ca="1"/>
        <v>-3.2330207356600201E-4</v>
      </c>
      <c r="G185">
        <f ca="1"/>
        <v>-4.7565118968179827E-5</v>
      </c>
      <c r="H185">
        <f ca="1"/>
        <v>-1.786499648230442E-4</v>
      </c>
      <c r="I185">
        <f ca="1"/>
        <v>-1.457163876598827E-3</v>
      </c>
    </row>
    <row r="186" spans="1:9">
      <c r="A186" s="7" t="s">
        <v>331</v>
      </c>
      <c r="B186">
        <v>61</v>
      </c>
      <c r="C186" s="9" t="s">
        <v>2728</v>
      </c>
      <c r="D186" s="9" cm="1">
        <f t="array" aca="1" ref="D186:D188" ca="1">TRANSPOSE(INDEX(LINEST(OFFSET('Stock Prices'!L$4,$B186,0):OFFSET('Stock Prices'!L$784,$B186,0),OFFSET('Stock Prices'!$H$4,$B186,0):OFFSET('Stock Prices'!$J$784,$B186,0)),{1,2,3}))</f>
        <v>-4.7966896142146798E-4</v>
      </c>
      <c r="E186" s="9" cm="1">
        <f t="array" aca="1" ref="E186:E188" ca="1">TRANSPOSE(INDEX(LINEST(OFFSET('Stock Prices'!M$4,$B186,0):OFFSET('Stock Prices'!M$784,$B186,0),OFFSET('Stock Prices'!$H$4,$B186,0):OFFSET('Stock Prices'!$J$784,$B186,0)),{1,2,3}))</f>
        <v>2.2965305769133803E-4</v>
      </c>
      <c r="F186" s="9" cm="1">
        <f t="array" aca="1" ref="F186:F188" ca="1">TRANSPOSE(INDEX(LINEST(OFFSET('Stock Prices'!N$4,$B186,0):OFFSET('Stock Prices'!N$784,$B186,0),OFFSET('Stock Prices'!$H$4,$B186,0):OFFSET('Stock Prices'!$J$784,$B186,0)),{1,2,3}))</f>
        <v>7.3592197294306688E-4</v>
      </c>
      <c r="G186" s="9" cm="1">
        <f t="array" aca="1" ref="G186:G188" ca="1">TRANSPOSE(INDEX(LINEST(OFFSET('Stock Prices'!O$4,$B186,0):OFFSET('Stock Prices'!O$784,$B186,0),OFFSET('Stock Prices'!$H$4,$B186,0):OFFSET('Stock Prices'!$J$784,$B186,0)),{1,2,3}))</f>
        <v>-1.0003013304349984E-4</v>
      </c>
      <c r="H186" s="9" cm="1">
        <f t="array" aca="1" ref="H186:H188" ca="1">TRANSPOSE(INDEX(LINEST(OFFSET('Stock Prices'!P$4,$B186,0):OFFSET('Stock Prices'!P$784,$B186,0),OFFSET('Stock Prices'!$H$4,$B186,0):OFFSET('Stock Prices'!$J$784,$B186,0)),{1,2,3}))</f>
        <v>-3.1389850830960535E-4</v>
      </c>
      <c r="I186" s="9" cm="1">
        <f t="array" aca="1" ref="I186:I188" ca="1">TRANSPOSE(INDEX(LINEST(OFFSET('Stock Prices'!Q$4,$B186,0):OFFSET('Stock Prices'!Q$784,$B186,0),OFFSET('Stock Prices'!$H$4,$B186,0):OFFSET('Stock Prices'!$J$784,$B186,0)),{1,2,3}))</f>
        <v>6.51174108332396E-5</v>
      </c>
    </row>
    <row r="187" spans="1:9">
      <c r="C187" s="9" t="s">
        <v>262</v>
      </c>
      <c r="D187">
        <f ca="1"/>
        <v>-3.3397183438740305E-5</v>
      </c>
      <c r="E187">
        <f ca="1"/>
        <v>2.973373416847649E-4</v>
      </c>
      <c r="F187">
        <f ca="1"/>
        <v>2.5140594069481483E-3</v>
      </c>
      <c r="G187">
        <f ca="1"/>
        <v>5.6861135419129371E-4</v>
      </c>
      <c r="H187">
        <f ca="1"/>
        <v>3.7448015292105706E-4</v>
      </c>
      <c r="I187">
        <f ca="1"/>
        <v>4.5007030662427773E-4</v>
      </c>
    </row>
    <row r="188" spans="1:9">
      <c r="C188" s="9" t="s">
        <v>263</v>
      </c>
      <c r="D188">
        <f ca="1"/>
        <v>5.343396015254874E-4</v>
      </c>
      <c r="E188">
        <f ca="1"/>
        <v>-3.3190561250476757E-4</v>
      </c>
      <c r="F188">
        <f ca="1"/>
        <v>-3.043580067418353E-4</v>
      </c>
      <c r="G188">
        <f ca="1"/>
        <v>-3.931354046146514E-5</v>
      </c>
      <c r="H188">
        <f ca="1"/>
        <v>-1.6090558969294598E-4</v>
      </c>
      <c r="I188">
        <f ca="1"/>
        <v>-1.4574380849353425E-3</v>
      </c>
    </row>
    <row r="189" spans="1:9">
      <c r="A189" s="7" t="s">
        <v>332</v>
      </c>
      <c r="B189">
        <v>62</v>
      </c>
      <c r="C189" s="9" t="s">
        <v>2728</v>
      </c>
      <c r="D189" s="9" cm="1">
        <f t="array" aca="1" ref="D189:D191" ca="1">TRANSPOSE(INDEX(LINEST(OFFSET('Stock Prices'!L$4,$B189,0):OFFSET('Stock Prices'!L$784,$B189,0),OFFSET('Stock Prices'!$H$4,$B189,0):OFFSET('Stock Prices'!$J$784,$B189,0)),{1,2,3}))</f>
        <v>-8.6569556970558402E-4</v>
      </c>
      <c r="E189" s="9" cm="1">
        <f t="array" aca="1" ref="E189:E191" ca="1">TRANSPOSE(INDEX(LINEST(OFFSET('Stock Prices'!M$4,$B189,0):OFFSET('Stock Prices'!M$784,$B189,0),OFFSET('Stock Prices'!$H$4,$B189,0):OFFSET('Stock Prices'!$J$784,$B189,0)),{1,2,3}))</f>
        <v>2.2153629601266071E-4</v>
      </c>
      <c r="F189" s="9" cm="1">
        <f t="array" aca="1" ref="F189:F191" ca="1">TRANSPOSE(INDEX(LINEST(OFFSET('Stock Prices'!N$4,$B189,0):OFFSET('Stock Prices'!N$784,$B189,0),OFFSET('Stock Prices'!$H$4,$B189,0):OFFSET('Stock Prices'!$J$784,$B189,0)),{1,2,3}))</f>
        <v>6.9348576951062035E-4</v>
      </c>
      <c r="G189" s="9" cm="1">
        <f t="array" aca="1" ref="G189:G191" ca="1">TRANSPOSE(INDEX(LINEST(OFFSET('Stock Prices'!O$4,$B189,0):OFFSET('Stock Prices'!O$784,$B189,0),OFFSET('Stock Prices'!$H$4,$B189,0):OFFSET('Stock Prices'!$J$784,$B189,0)),{1,2,3}))</f>
        <v>-8.5396655311685443E-5</v>
      </c>
      <c r="H189" s="9" cm="1">
        <f t="array" aca="1" ref="H189:H191" ca="1">TRANSPOSE(INDEX(LINEST(OFFSET('Stock Prices'!P$4,$B189,0):OFFSET('Stock Prices'!P$784,$B189,0),OFFSET('Stock Prices'!$H$4,$B189,0):OFFSET('Stock Prices'!$J$784,$B189,0)),{1,2,3}))</f>
        <v>-3.3560126120686391E-4</v>
      </c>
      <c r="I189" s="9" cm="1">
        <f t="array" aca="1" ref="I189:I191" ca="1">TRANSPOSE(INDEX(LINEST(OFFSET('Stock Prices'!Q$4,$B189,0):OFFSET('Stock Prices'!Q$784,$B189,0),OFFSET('Stock Prices'!$H$4,$B189,0):OFFSET('Stock Prices'!$J$784,$B189,0)),{1,2,3}))</f>
        <v>5.8937353618532664E-5</v>
      </c>
    </row>
    <row r="190" spans="1:9">
      <c r="C190" s="9" t="s">
        <v>262</v>
      </c>
      <c r="D190">
        <f ca="1"/>
        <v>3.2477712834838216E-5</v>
      </c>
      <c r="E190">
        <f ca="1"/>
        <v>3.039841297643446E-4</v>
      </c>
      <c r="F190">
        <f ca="1"/>
        <v>2.5310479084844333E-3</v>
      </c>
      <c r="G190">
        <f ca="1"/>
        <v>5.6057796150475693E-4</v>
      </c>
      <c r="H190">
        <f ca="1"/>
        <v>3.8193030773292096E-4</v>
      </c>
      <c r="I190">
        <f ca="1"/>
        <v>4.4998273985873057E-4</v>
      </c>
    </row>
    <row r="191" spans="1:9">
      <c r="C191" s="9" t="s">
        <v>263</v>
      </c>
      <c r="D191">
        <f ca="1"/>
        <v>1.372348342924789E-4</v>
      </c>
      <c r="E191">
        <f ca="1"/>
        <v>-3.5119652897506396E-4</v>
      </c>
      <c r="F191">
        <f ca="1"/>
        <v>-3.6827976183719191E-4</v>
      </c>
      <c r="G191">
        <f ca="1"/>
        <v>-1.274801621159896E-5</v>
      </c>
      <c r="H191">
        <f ca="1"/>
        <v>-1.9102193647063496E-4</v>
      </c>
      <c r="I191">
        <f ca="1"/>
        <v>-1.4614204170926861E-3</v>
      </c>
    </row>
    <row r="192" spans="1:9">
      <c r="A192" s="7" t="s">
        <v>333</v>
      </c>
      <c r="B192">
        <v>63</v>
      </c>
      <c r="C192" s="9" t="s">
        <v>2728</v>
      </c>
      <c r="D192" s="9" cm="1">
        <f t="array" aca="1" ref="D192:D194" ca="1">TRANSPOSE(INDEX(LINEST(OFFSET('Stock Prices'!L$4,$B192,0):OFFSET('Stock Prices'!L$784,$B192,0),OFFSET('Stock Prices'!$H$4,$B192,0):OFFSET('Stock Prices'!$J$784,$B192,0)),{1,2,3}))</f>
        <v>-1.0300161134873167E-3</v>
      </c>
      <c r="E192" s="9" cm="1">
        <f t="array" aca="1" ref="E192:E194" ca="1">TRANSPOSE(INDEX(LINEST(OFFSET('Stock Prices'!M$4,$B192,0):OFFSET('Stock Prices'!M$784,$B192,0),OFFSET('Stock Prices'!$H$4,$B192,0):OFFSET('Stock Prices'!$J$784,$B192,0)),{1,2,3}))</f>
        <v>2.136463119857846E-4</v>
      </c>
      <c r="F192" s="9" cm="1">
        <f t="array" aca="1" ref="F192:F194" ca="1">TRANSPOSE(INDEX(LINEST(OFFSET('Stock Prices'!N$4,$B192,0):OFFSET('Stock Prices'!N$784,$B192,0),OFFSET('Stock Prices'!$H$4,$B192,0):OFFSET('Stock Prices'!$J$784,$B192,0)),{1,2,3}))</f>
        <v>6.8802559121818453E-4</v>
      </c>
      <c r="G192" s="9" cm="1">
        <f t="array" aca="1" ref="G192:G194" ca="1">TRANSPOSE(INDEX(LINEST(OFFSET('Stock Prices'!O$4,$B192,0):OFFSET('Stock Prices'!O$784,$B192,0),OFFSET('Stock Prices'!$H$4,$B192,0):OFFSET('Stock Prices'!$J$784,$B192,0)),{1,2,3}))</f>
        <v>-1.972365348796847E-4</v>
      </c>
      <c r="H192" s="9" cm="1">
        <f t="array" aca="1" ref="H192:H194" ca="1">TRANSPOSE(INDEX(LINEST(OFFSET('Stock Prices'!P$4,$B192,0):OFFSET('Stock Prices'!P$784,$B192,0),OFFSET('Stock Prices'!$H$4,$B192,0):OFFSET('Stock Prices'!$J$784,$B192,0)),{1,2,3}))</f>
        <v>-4.1029361860377991E-4</v>
      </c>
      <c r="I192" s="9" cm="1">
        <f t="array" aca="1" ref="I192:I194" ca="1">TRANSPOSE(INDEX(LINEST(OFFSET('Stock Prices'!Q$4,$B192,0):OFFSET('Stock Prices'!Q$784,$B192,0),OFFSET('Stock Prices'!$H$4,$B192,0):OFFSET('Stock Prices'!$J$784,$B192,0)),{1,2,3}))</f>
        <v>-2.511206827782935E-5</v>
      </c>
    </row>
    <row r="193" spans="1:9">
      <c r="C193" s="9" t="s">
        <v>262</v>
      </c>
      <c r="D193">
        <f ca="1"/>
        <v>-6.0091992538867519E-4</v>
      </c>
      <c r="E193">
        <f ca="1"/>
        <v>2.7516935046332461E-4</v>
      </c>
      <c r="F193">
        <f ca="1"/>
        <v>2.5257357468925173E-3</v>
      </c>
      <c r="G193">
        <f ca="1"/>
        <v>1.9961515734298287E-4</v>
      </c>
      <c r="H193">
        <f ca="1"/>
        <v>1.2494347547376187E-4</v>
      </c>
      <c r="I193">
        <f ca="1"/>
        <v>1.67124551033295E-4</v>
      </c>
    </row>
    <row r="194" spans="1:9">
      <c r="C194" s="9" t="s">
        <v>263</v>
      </c>
      <c r="D194">
        <f ca="1"/>
        <v>-9.2184772999607741E-6</v>
      </c>
      <c r="E194">
        <f ca="1"/>
        <v>-3.569459883993377E-4</v>
      </c>
      <c r="F194">
        <f ca="1"/>
        <v>-3.6051935230478334E-4</v>
      </c>
      <c r="G194">
        <f ca="1"/>
        <v>-5.6141078893099915E-5</v>
      </c>
      <c r="H194">
        <f ca="1"/>
        <v>-2.3277546205336769E-4</v>
      </c>
      <c r="I194">
        <f ca="1"/>
        <v>-1.5033308693233323E-3</v>
      </c>
    </row>
    <row r="195" spans="1:9">
      <c r="A195" s="7" t="s">
        <v>7</v>
      </c>
      <c r="B195">
        <v>64</v>
      </c>
      <c r="C195" s="9" t="s">
        <v>2728</v>
      </c>
      <c r="D195" s="9" cm="1">
        <f t="array" aca="1" ref="D195:D197" ca="1">TRANSPOSE(INDEX(LINEST(OFFSET('Stock Prices'!L$4,$B195,0):OFFSET('Stock Prices'!L$784,$B195,0),OFFSET('Stock Prices'!$H$4,$B195,0):OFFSET('Stock Prices'!$J$784,$B195,0)),{1,2,3}))</f>
        <v>-8.9602959124997076E-4</v>
      </c>
      <c r="E195" s="9" cm="1">
        <f t="array" aca="1" ref="E195:E197" ca="1">TRANSPOSE(INDEX(LINEST(OFFSET('Stock Prices'!M$4,$B195,0):OFFSET('Stock Prices'!M$784,$B195,0),OFFSET('Stock Prices'!$H$4,$B195,0):OFFSET('Stock Prices'!$J$784,$B195,0)),{1,2,3}))</f>
        <v>2.54281878570937E-4</v>
      </c>
      <c r="F195" s="9" cm="1">
        <f t="array" aca="1" ref="F195:F197" ca="1">TRANSPOSE(INDEX(LINEST(OFFSET('Stock Prices'!N$4,$B195,0):OFFSET('Stock Prices'!N$784,$B195,0),OFFSET('Stock Prices'!$H$4,$B195,0):OFFSET('Stock Prices'!$J$784,$B195,0)),{1,2,3}))</f>
        <v>7.1600667316803264E-4</v>
      </c>
      <c r="G195" s="9" cm="1">
        <f t="array" aca="1" ref="G195:G197" ca="1">TRANSPOSE(INDEX(LINEST(OFFSET('Stock Prices'!O$4,$B195,0):OFFSET('Stock Prices'!O$784,$B195,0),OFFSET('Stock Prices'!$H$4,$B195,0):OFFSET('Stock Prices'!$J$784,$B195,0)),{1,2,3}))</f>
        <v>-2.3811913546154453E-4</v>
      </c>
      <c r="H195" s="9" cm="1">
        <f t="array" aca="1" ref="H195:H197" ca="1">TRANSPOSE(INDEX(LINEST(OFFSET('Stock Prices'!P$4,$B195,0):OFFSET('Stock Prices'!P$784,$B195,0),OFFSET('Stock Prices'!$H$4,$B195,0):OFFSET('Stock Prices'!$J$784,$B195,0)),{1,2,3}))</f>
        <v>-4.6358709519460882E-4</v>
      </c>
      <c r="I195" s="9" cm="1">
        <f t="array" aca="1" ref="I195:I197" ca="1">TRANSPOSE(INDEX(LINEST(OFFSET('Stock Prices'!Q$4,$B195,0):OFFSET('Stock Prices'!Q$784,$B195,0),OFFSET('Stock Prices'!$H$4,$B195,0):OFFSET('Stock Prices'!$J$784,$B195,0)),{1,2,3}))</f>
        <v>-2.2774358475074605E-5</v>
      </c>
    </row>
    <row r="196" spans="1:9">
      <c r="C196" s="9" t="s">
        <v>262</v>
      </c>
      <c r="D196">
        <f ca="1"/>
        <v>-9.9652059017176615E-4</v>
      </c>
      <c r="E196">
        <f ca="1"/>
        <v>1.9399045841100092E-4</v>
      </c>
      <c r="F196">
        <f ca="1"/>
        <v>2.5092529486488045E-3</v>
      </c>
      <c r="G196">
        <f ca="1"/>
        <v>2.7649400064644992E-4</v>
      </c>
      <c r="H196">
        <f ca="1"/>
        <v>2.1273898793153402E-4</v>
      </c>
      <c r="I196">
        <f ca="1"/>
        <v>1.5691444222169819E-4</v>
      </c>
    </row>
    <row r="197" spans="1:9">
      <c r="C197" s="9" t="s">
        <v>263</v>
      </c>
      <c r="D197">
        <f ca="1"/>
        <v>7.7548064623523909E-5</v>
      </c>
      <c r="E197">
        <f ca="1"/>
        <v>-3.4912139261816593E-4</v>
      </c>
      <c r="F197">
        <f ca="1"/>
        <v>-3.7391532656329323E-4</v>
      </c>
      <c r="G197">
        <f ca="1"/>
        <v>-6.1728841895158909E-5</v>
      </c>
      <c r="H197">
        <f ca="1"/>
        <v>-2.341398729821916E-4</v>
      </c>
      <c r="I197">
        <f ca="1"/>
        <v>-1.5002406095536895E-3</v>
      </c>
    </row>
    <row r="198" spans="1:9">
      <c r="A198" s="7" t="s">
        <v>334</v>
      </c>
      <c r="B198">
        <v>65</v>
      </c>
      <c r="C198" s="9" t="s">
        <v>2728</v>
      </c>
      <c r="D198" s="9" cm="1">
        <f t="array" aca="1" ref="D198:D200" ca="1">TRANSPOSE(INDEX(LINEST(OFFSET('Stock Prices'!L$4,$B198,0):OFFSET('Stock Prices'!L$784,$B198,0),OFFSET('Stock Prices'!$H$4,$B198,0):OFFSET('Stock Prices'!$J$784,$B198,0)),{1,2,3}))</f>
        <v>-9.8666114036532267E-4</v>
      </c>
      <c r="E198" s="9" cm="1">
        <f t="array" aca="1" ref="E198:E200" ca="1">TRANSPOSE(INDEX(LINEST(OFFSET('Stock Prices'!M$4,$B198,0):OFFSET('Stock Prices'!M$784,$B198,0),OFFSET('Stock Prices'!$H$4,$B198,0):OFFSET('Stock Prices'!$J$784,$B198,0)),{1,2,3}))</f>
        <v>2.3681880286911824E-4</v>
      </c>
      <c r="F198" s="9" cm="1">
        <f t="array" aca="1" ref="F198:F200" ca="1">TRANSPOSE(INDEX(LINEST(OFFSET('Stock Prices'!N$4,$B198,0):OFFSET('Stock Prices'!N$784,$B198,0),OFFSET('Stock Prices'!$H$4,$B198,0):OFFSET('Stock Prices'!$J$784,$B198,0)),{1,2,3}))</f>
        <v>6.8892140750515787E-4</v>
      </c>
      <c r="G198" s="9" cm="1">
        <f t="array" aca="1" ref="G198:G200" ca="1">TRANSPOSE(INDEX(LINEST(OFFSET('Stock Prices'!O$4,$B198,0):OFFSET('Stock Prices'!O$784,$B198,0),OFFSET('Stock Prices'!$H$4,$B198,0):OFFSET('Stock Prices'!$J$784,$B198,0)),{1,2,3}))</f>
        <v>-2.6618334647393469E-4</v>
      </c>
      <c r="H198" s="9" cm="1">
        <f t="array" aca="1" ref="H198:H200" ca="1">TRANSPOSE(INDEX(LINEST(OFFSET('Stock Prices'!P$4,$B198,0):OFFSET('Stock Prices'!P$784,$B198,0),OFFSET('Stock Prices'!$H$4,$B198,0):OFFSET('Stock Prices'!$J$784,$B198,0)),{1,2,3}))</f>
        <v>-5.4305729148091764E-4</v>
      </c>
      <c r="I198" s="9" cm="1">
        <f t="array" aca="1" ref="I198:I200" ca="1">TRANSPOSE(INDEX(LINEST(OFFSET('Stock Prices'!Q$4,$B198,0):OFFSET('Stock Prices'!Q$784,$B198,0),OFFSET('Stock Prices'!$H$4,$B198,0):OFFSET('Stock Prices'!$J$784,$B198,0)),{1,2,3}))</f>
        <v>-1.1142861280154083E-4</v>
      </c>
    </row>
    <row r="199" spans="1:9">
      <c r="C199" s="9" t="s">
        <v>262</v>
      </c>
      <c r="D199">
        <f ca="1"/>
        <v>-9.9999512831115776E-4</v>
      </c>
      <c r="E199">
        <f ca="1"/>
        <v>2.4782077221396573E-4</v>
      </c>
      <c r="F199">
        <f ca="1"/>
        <v>2.4085596535834146E-3</v>
      </c>
      <c r="G199">
        <f ca="1"/>
        <v>2.9622772536472568E-4</v>
      </c>
      <c r="H199">
        <f ca="1"/>
        <v>1.4437779900438805E-4</v>
      </c>
      <c r="I199">
        <f ca="1"/>
        <v>-3.242295971928898E-6</v>
      </c>
    </row>
    <row r="200" spans="1:9">
      <c r="C200" s="9" t="s">
        <v>263</v>
      </c>
      <c r="D200">
        <f ca="1"/>
        <v>-7.0791385881497309E-5</v>
      </c>
      <c r="E200">
        <f ca="1"/>
        <v>-3.8693456592028152E-4</v>
      </c>
      <c r="F200">
        <f ca="1"/>
        <v>-4.0136771572859452E-4</v>
      </c>
      <c r="G200">
        <f ca="1"/>
        <v>-1.111869988328423E-4</v>
      </c>
      <c r="H200">
        <f ca="1"/>
        <v>-3.5314864296887689E-4</v>
      </c>
      <c r="I200">
        <f ca="1"/>
        <v>-1.6187931150580391E-3</v>
      </c>
    </row>
    <row r="201" spans="1:9">
      <c r="A201" s="7" t="s">
        <v>335</v>
      </c>
      <c r="B201">
        <v>66</v>
      </c>
      <c r="C201" s="9" t="s">
        <v>2728</v>
      </c>
      <c r="D201" s="9" cm="1">
        <f t="array" aca="1" ref="D201:D203" ca="1">TRANSPOSE(INDEX(LINEST(OFFSET('Stock Prices'!L$4,$B201,0):OFFSET('Stock Prices'!L$784,$B201,0),OFFSET('Stock Prices'!$H$4,$B201,0):OFFSET('Stock Prices'!$J$784,$B201,0)),{1,2,3}))</f>
        <v>-1.0754058142487112E-3</v>
      </c>
      <c r="E201" s="9" cm="1">
        <f t="array" aca="1" ref="E201:E203" ca="1">TRANSPOSE(INDEX(LINEST(OFFSET('Stock Prices'!M$4,$B201,0):OFFSET('Stock Prices'!M$784,$B201,0),OFFSET('Stock Prices'!$H$4,$B201,0):OFFSET('Stock Prices'!$J$784,$B201,0)),{1,2,3}))</f>
        <v>3.091431192948977E-4</v>
      </c>
      <c r="F201" s="9" cm="1">
        <f t="array" aca="1" ref="F201:F203" ca="1">TRANSPOSE(INDEX(LINEST(OFFSET('Stock Prices'!N$4,$B201,0):OFFSET('Stock Prices'!N$784,$B201,0),OFFSET('Stock Prices'!$H$4,$B201,0):OFFSET('Stock Prices'!$J$784,$B201,0)),{1,2,3}))</f>
        <v>7.4279146079592835E-4</v>
      </c>
      <c r="G201" s="9" cm="1">
        <f t="array" aca="1" ref="G201:G203" ca="1">TRANSPOSE(INDEX(LINEST(OFFSET('Stock Prices'!O$4,$B201,0):OFFSET('Stock Prices'!O$784,$B201,0),OFFSET('Stock Prices'!$H$4,$B201,0):OFFSET('Stock Prices'!$J$784,$B201,0)),{1,2,3}))</f>
        <v>-1.9232789077419917E-4</v>
      </c>
      <c r="H201" s="9" cm="1">
        <f t="array" aca="1" ref="H201:H203" ca="1">TRANSPOSE(INDEX(LINEST(OFFSET('Stock Prices'!P$4,$B201,0):OFFSET('Stock Prices'!P$784,$B201,0),OFFSET('Stock Prices'!$H$4,$B201,0):OFFSET('Stock Prices'!$J$784,$B201,0)),{1,2,3}))</f>
        <v>-4.2780307672979703E-4</v>
      </c>
      <c r="I201" s="9" cm="1">
        <f t="array" aca="1" ref="I201:I203" ca="1">TRANSPOSE(INDEX(LINEST(OFFSET('Stock Prices'!Q$4,$B201,0):OFFSET('Stock Prices'!Q$784,$B201,0),OFFSET('Stock Prices'!$H$4,$B201,0):OFFSET('Stock Prices'!$J$784,$B201,0)),{1,2,3}))</f>
        <v>-7.5615652315957571E-5</v>
      </c>
    </row>
    <row r="202" spans="1:9">
      <c r="C202" s="9" t="s">
        <v>262</v>
      </c>
      <c r="D202">
        <f ca="1"/>
        <v>-1.2136032594709139E-3</v>
      </c>
      <c r="E202">
        <f ca="1"/>
        <v>3.4415991501469202E-4</v>
      </c>
      <c r="F202">
        <f ca="1"/>
        <v>2.5012084945174357E-3</v>
      </c>
      <c r="G202">
        <f ca="1"/>
        <v>4.0222582298030622E-4</v>
      </c>
      <c r="H202">
        <f ca="1"/>
        <v>2.9857844502878696E-4</v>
      </c>
      <c r="I202">
        <f ca="1"/>
        <v>6.0915675563514921E-5</v>
      </c>
    </row>
    <row r="203" spans="1:9">
      <c r="C203" s="9" t="s">
        <v>263</v>
      </c>
      <c r="D203">
        <f ca="1"/>
        <v>-5.2452160642764172E-5</v>
      </c>
      <c r="E203">
        <f ca="1"/>
        <v>-3.9522783227951885E-4</v>
      </c>
      <c r="F203">
        <f ca="1"/>
        <v>-4.0933256752879684E-4</v>
      </c>
      <c r="G203">
        <f ca="1"/>
        <v>-1.2030783102425032E-4</v>
      </c>
      <c r="H203">
        <f ca="1"/>
        <v>-3.6642251554725737E-4</v>
      </c>
      <c r="I203">
        <f ca="1"/>
        <v>-1.6243076377724685E-3</v>
      </c>
    </row>
    <row r="204" spans="1:9">
      <c r="A204" s="7" t="s">
        <v>336</v>
      </c>
      <c r="B204">
        <v>67</v>
      </c>
      <c r="C204" s="9" t="s">
        <v>2728</v>
      </c>
      <c r="D204" s="9" cm="1">
        <f t="array" aca="1" ref="D204:D206" ca="1">TRANSPOSE(INDEX(LINEST(OFFSET('Stock Prices'!L$4,$B204,0):OFFSET('Stock Prices'!L$784,$B204,0),OFFSET('Stock Prices'!$H$4,$B204,0):OFFSET('Stock Prices'!$J$784,$B204,0)),{1,2,3}))</f>
        <v>-1.0311405890189044E-3</v>
      </c>
      <c r="E204" s="9" cm="1">
        <f t="array" aca="1" ref="E204:E206" ca="1">TRANSPOSE(INDEX(LINEST(OFFSET('Stock Prices'!M$4,$B204,0):OFFSET('Stock Prices'!M$784,$B204,0),OFFSET('Stock Prices'!$H$4,$B204,0):OFFSET('Stock Prices'!$J$784,$B204,0)),{1,2,3}))</f>
        <v>3.5093948429659044E-4</v>
      </c>
      <c r="F204" s="9" cm="1">
        <f t="array" aca="1" ref="F204:F206" ca="1">TRANSPOSE(INDEX(LINEST(OFFSET('Stock Prices'!N$4,$B204,0):OFFSET('Stock Prices'!N$784,$B204,0),OFFSET('Stock Prices'!$H$4,$B204,0):OFFSET('Stock Prices'!$J$784,$B204,0)),{1,2,3}))</f>
        <v>7.2473983613322805E-4</v>
      </c>
      <c r="G204" s="9" cm="1">
        <f t="array" aca="1" ref="G204:G206" ca="1">TRANSPOSE(INDEX(LINEST(OFFSET('Stock Prices'!O$4,$B204,0):OFFSET('Stock Prices'!O$784,$B204,0),OFFSET('Stock Prices'!$H$4,$B204,0):OFFSET('Stock Prices'!$J$784,$B204,0)),{1,2,3}))</f>
        <v>-2.617098187042956E-4</v>
      </c>
      <c r="H204" s="9" cm="1">
        <f t="array" aca="1" ref="H204:H206" ca="1">TRANSPOSE(INDEX(LINEST(OFFSET('Stock Prices'!P$4,$B204,0):OFFSET('Stock Prices'!P$784,$B204,0),OFFSET('Stock Prices'!$H$4,$B204,0):OFFSET('Stock Prices'!$J$784,$B204,0)),{1,2,3}))</f>
        <v>-5.2172855799910878E-4</v>
      </c>
      <c r="I204" s="9" cm="1">
        <f t="array" aca="1" ref="I204:I206" ca="1">TRANSPOSE(INDEX(LINEST(OFFSET('Stock Prices'!Q$4,$B204,0):OFFSET('Stock Prices'!Q$784,$B204,0),OFFSET('Stock Prices'!$H$4,$B204,0):OFFSET('Stock Prices'!$J$784,$B204,0)),{1,2,3}))</f>
        <v>-1.2848516919521772E-4</v>
      </c>
    </row>
    <row r="205" spans="1:9">
      <c r="C205" s="9" t="s">
        <v>262</v>
      </c>
      <c r="D205">
        <f ca="1"/>
        <v>-1.315641856929946E-3</v>
      </c>
      <c r="E205">
        <f ca="1"/>
        <v>3.0432590004966992E-4</v>
      </c>
      <c r="F205">
        <f ca="1"/>
        <v>2.5493825941692492E-3</v>
      </c>
      <c r="G205">
        <f ca="1"/>
        <v>5.1380043325522913E-4</v>
      </c>
      <c r="H205">
        <f ca="1"/>
        <v>4.1323528686800409E-4</v>
      </c>
      <c r="I205">
        <f ca="1"/>
        <v>1.2092510299904083E-4</v>
      </c>
    </row>
    <row r="206" spans="1:9">
      <c r="C206" s="9" t="s">
        <v>263</v>
      </c>
      <c r="D206">
        <f ca="1"/>
        <v>-1.1377463480935014E-5</v>
      </c>
      <c r="E206">
        <f ca="1"/>
        <v>-3.9842705577081193E-4</v>
      </c>
      <c r="F206">
        <f ca="1"/>
        <v>-4.3095799751294235E-4</v>
      </c>
      <c r="G206">
        <f ca="1"/>
        <v>-1.4876139049013805E-4</v>
      </c>
      <c r="H206">
        <f ca="1"/>
        <v>-3.7791018283610527E-4</v>
      </c>
      <c r="I206">
        <f ca="1"/>
        <v>-1.6274089922058727E-3</v>
      </c>
    </row>
    <row r="207" spans="1:9">
      <c r="A207" s="7" t="s">
        <v>337</v>
      </c>
      <c r="B207">
        <v>68</v>
      </c>
      <c r="C207" s="9" t="s">
        <v>2728</v>
      </c>
      <c r="D207" s="9" cm="1">
        <f t="array" aca="1" ref="D207:D209" ca="1">TRANSPOSE(INDEX(LINEST(OFFSET('Stock Prices'!L$4,$B207,0):OFFSET('Stock Prices'!L$784,$B207,0),OFFSET('Stock Prices'!$H$4,$B207,0):OFFSET('Stock Prices'!$J$784,$B207,0)),{1,2,3}))</f>
        <v>-1.0443760623721232E-3</v>
      </c>
      <c r="E207" s="9" cm="1">
        <f t="array" aca="1" ref="E207:E209" ca="1">TRANSPOSE(INDEX(LINEST(OFFSET('Stock Prices'!M$4,$B207,0):OFFSET('Stock Prices'!M$784,$B207,0),OFFSET('Stock Prices'!$H$4,$B207,0):OFFSET('Stock Prices'!$J$784,$B207,0)),{1,2,3}))</f>
        <v>3.4651534589525063E-4</v>
      </c>
      <c r="F207" s="9" cm="1">
        <f t="array" aca="1" ref="F207:F209" ca="1">TRANSPOSE(INDEX(LINEST(OFFSET('Stock Prices'!N$4,$B207,0):OFFSET('Stock Prices'!N$784,$B207,0),OFFSET('Stock Prices'!$H$4,$B207,0):OFFSET('Stock Prices'!$J$784,$B207,0)),{1,2,3}))</f>
        <v>6.7035496479494994E-4</v>
      </c>
      <c r="G207" s="9" cm="1">
        <f t="array" aca="1" ref="G207:G209" ca="1">TRANSPOSE(INDEX(LINEST(OFFSET('Stock Prices'!O$4,$B207,0):OFFSET('Stock Prices'!O$784,$B207,0),OFFSET('Stock Prices'!$H$4,$B207,0):OFFSET('Stock Prices'!$J$784,$B207,0)),{1,2,3}))</f>
        <v>-3.5143563470779016E-4</v>
      </c>
      <c r="H207" s="9" cm="1">
        <f t="array" aca="1" ref="H207:H209" ca="1">TRANSPOSE(INDEX(LINEST(OFFSET('Stock Prices'!P$4,$B207,0):OFFSET('Stock Prices'!P$784,$B207,0),OFFSET('Stock Prices'!$H$4,$B207,0):OFFSET('Stock Prices'!$J$784,$B207,0)),{1,2,3}))</f>
        <v>-5.9736200627475951E-4</v>
      </c>
      <c r="I207" s="9" cm="1">
        <f t="array" aca="1" ref="I207:I209" ca="1">TRANSPOSE(INDEX(LINEST(OFFSET('Stock Prices'!Q$4,$B207,0):OFFSET('Stock Prices'!Q$784,$B207,0),OFFSET('Stock Prices'!$H$4,$B207,0):OFFSET('Stock Prices'!$J$784,$B207,0)),{1,2,3}))</f>
        <v>-2.8324459035546627E-4</v>
      </c>
    </row>
    <row r="208" spans="1:9">
      <c r="C208" s="9" t="s">
        <v>262</v>
      </c>
      <c r="D208">
        <f ca="1"/>
        <v>-1.3437634182674181E-3</v>
      </c>
      <c r="E208">
        <f ca="1"/>
        <v>2.4394362476339658E-4</v>
      </c>
      <c r="F208">
        <f ca="1"/>
        <v>2.5975839839810534E-3</v>
      </c>
      <c r="G208">
        <f ca="1"/>
        <v>6.1090911475336965E-4</v>
      </c>
      <c r="H208">
        <f ca="1"/>
        <v>4.8487504100582537E-4</v>
      </c>
      <c r="I208">
        <f ca="1"/>
        <v>3.0401714970578587E-4</v>
      </c>
    </row>
    <row r="209" spans="1:9">
      <c r="C209" s="9" t="s">
        <v>263</v>
      </c>
      <c r="D209">
        <f ca="1"/>
        <v>-3.3595448686262331E-5</v>
      </c>
      <c r="E209">
        <f ca="1"/>
        <v>-4.3531003648777646E-4</v>
      </c>
      <c r="F209">
        <f ca="1"/>
        <v>-4.2763938564396219E-4</v>
      </c>
      <c r="G209">
        <f ca="1"/>
        <v>-1.3312630961234326E-4</v>
      </c>
      <c r="H209">
        <f ca="1"/>
        <v>-3.7063389091059138E-4</v>
      </c>
      <c r="I209">
        <f ca="1"/>
        <v>-1.5914290347359317E-3</v>
      </c>
    </row>
    <row r="210" spans="1:9">
      <c r="A210" s="7" t="s">
        <v>338</v>
      </c>
      <c r="B210">
        <v>69</v>
      </c>
      <c r="C210" s="9" t="s">
        <v>2728</v>
      </c>
      <c r="D210" s="9" cm="1">
        <f t="array" aca="1" ref="D210:D212" ca="1">TRANSPOSE(INDEX(LINEST(OFFSET('Stock Prices'!L$4,$B210,0):OFFSET('Stock Prices'!L$784,$B210,0),OFFSET('Stock Prices'!$H$4,$B210,0):OFFSET('Stock Prices'!$J$784,$B210,0)),{1,2,3}))</f>
        <v>-1.037274369738702E-3</v>
      </c>
      <c r="E210" s="9" cm="1">
        <f t="array" aca="1" ref="E210:E212" ca="1">TRANSPOSE(INDEX(LINEST(OFFSET('Stock Prices'!M$4,$B210,0):OFFSET('Stock Prices'!M$784,$B210,0),OFFSET('Stock Prices'!$H$4,$B210,0):OFFSET('Stock Prices'!$J$784,$B210,0)),{1,2,3}))</f>
        <v>3.5072376229493057E-4</v>
      </c>
      <c r="F210" s="9" cm="1">
        <f t="array" aca="1" ref="F210:F212" ca="1">TRANSPOSE(INDEX(LINEST(OFFSET('Stock Prices'!N$4,$B210,0):OFFSET('Stock Prices'!N$784,$B210,0),OFFSET('Stock Prices'!$H$4,$B210,0):OFFSET('Stock Prices'!$J$784,$B210,0)),{1,2,3}))</f>
        <v>6.7835509396574356E-4</v>
      </c>
      <c r="G210" s="9" cm="1">
        <f t="array" aca="1" ref="G210:G212" ca="1">TRANSPOSE(INDEX(LINEST(OFFSET('Stock Prices'!O$4,$B210,0):OFFSET('Stock Prices'!O$784,$B210,0),OFFSET('Stock Prices'!$H$4,$B210,0):OFFSET('Stock Prices'!$J$784,$B210,0)),{1,2,3}))</f>
        <v>-3.4823641902548546E-4</v>
      </c>
      <c r="H210" s="9" cm="1">
        <f t="array" aca="1" ref="H210:H212" ca="1">TRANSPOSE(INDEX(LINEST(OFFSET('Stock Prices'!P$4,$B210,0):OFFSET('Stock Prices'!P$784,$B210,0),OFFSET('Stock Prices'!$H$4,$B210,0):OFFSET('Stock Prices'!$J$784,$B210,0)),{1,2,3}))</f>
        <v>-5.7958421282845176E-4</v>
      </c>
      <c r="I210" s="9" cm="1">
        <f t="array" aca="1" ref="I210:I212" ca="1">TRANSPOSE(INDEX(LINEST(OFFSET('Stock Prices'!Q$4,$B210,0):OFFSET('Stock Prices'!Q$784,$B210,0),OFFSET('Stock Prices'!$H$4,$B210,0):OFFSET('Stock Prices'!$J$784,$B210,0)),{1,2,3}))</f>
        <v>-2.8756829801048232E-4</v>
      </c>
    </row>
    <row r="211" spans="1:9">
      <c r="C211" s="9" t="s">
        <v>262</v>
      </c>
      <c r="D211">
        <f ca="1"/>
        <v>-1.318656219215492E-3</v>
      </c>
      <c r="E211">
        <f ca="1"/>
        <v>2.5335697528507779E-4</v>
      </c>
      <c r="F211">
        <f ca="1"/>
        <v>2.6355242194027535E-3</v>
      </c>
      <c r="G211">
        <f ca="1"/>
        <v>6.6729991949017302E-4</v>
      </c>
      <c r="H211">
        <f ca="1"/>
        <v>5.6012238589476463E-4</v>
      </c>
      <c r="I211">
        <f ca="1"/>
        <v>2.8485625427772821E-4</v>
      </c>
    </row>
    <row r="212" spans="1:9">
      <c r="C212" s="9" t="s">
        <v>263</v>
      </c>
      <c r="D212">
        <f ca="1"/>
        <v>-2.9791366146372997E-5</v>
      </c>
      <c r="E212">
        <f ca="1"/>
        <v>-4.3310741053639086E-4</v>
      </c>
      <c r="F212">
        <f ca="1"/>
        <v>-4.232627847673134E-4</v>
      </c>
      <c r="G212">
        <f ca="1"/>
        <v>-1.3098657980382139E-4</v>
      </c>
      <c r="H212">
        <f ca="1"/>
        <v>-3.6099391168482333E-4</v>
      </c>
      <c r="I212">
        <f ca="1"/>
        <v>-1.5937816867981867E-3</v>
      </c>
    </row>
    <row r="213" spans="1:9">
      <c r="A213" s="7" t="s">
        <v>339</v>
      </c>
      <c r="B213">
        <v>70</v>
      </c>
      <c r="C213" s="9" t="s">
        <v>2728</v>
      </c>
      <c r="D213" s="9" cm="1">
        <f t="array" aca="1" ref="D213:D215" ca="1">TRANSPOSE(INDEX(LINEST(OFFSET('Stock Prices'!L$4,$B213,0):OFFSET('Stock Prices'!L$784,$B213,0),OFFSET('Stock Prices'!$H$4,$B213,0):OFFSET('Stock Prices'!$J$784,$B213,0)),{1,2,3}))</f>
        <v>-1.141417120675773E-3</v>
      </c>
      <c r="E213" s="9" cm="1">
        <f t="array" aca="1" ref="E213:E215" ca="1">TRANSPOSE(INDEX(LINEST(OFFSET('Stock Prices'!M$4,$B213,0):OFFSET('Stock Prices'!M$784,$B213,0),OFFSET('Stock Prices'!$H$4,$B213,0):OFFSET('Stock Prices'!$J$784,$B213,0)),{1,2,3}))</f>
        <v>3.4826317908963908E-4</v>
      </c>
      <c r="F213" s="9" cm="1">
        <f t="array" aca="1" ref="F213:F215" ca="1">TRANSPOSE(INDEX(LINEST(OFFSET('Stock Prices'!N$4,$B213,0):OFFSET('Stock Prices'!N$784,$B213,0),OFFSET('Stock Prices'!$H$4,$B213,0):OFFSET('Stock Prices'!$J$784,$B213,0)),{1,2,3}))</f>
        <v>6.8586201750841364E-4</v>
      </c>
      <c r="G213" s="9" cm="1">
        <f t="array" aca="1" ref="G213:G215" ca="1">TRANSPOSE(INDEX(LINEST(OFFSET('Stock Prices'!O$4,$B213,0):OFFSET('Stock Prices'!O$784,$B213,0),OFFSET('Stock Prices'!$H$4,$B213,0):OFFSET('Stock Prices'!$J$784,$B213,0)),{1,2,3}))</f>
        <v>-3.5663208415813598E-4</v>
      </c>
      <c r="H213" s="9" cm="1">
        <f t="array" aca="1" ref="H213:H215" ca="1">TRANSPOSE(INDEX(LINEST(OFFSET('Stock Prices'!P$4,$B213,0):OFFSET('Stock Prices'!P$784,$B213,0),OFFSET('Stock Prices'!$H$4,$B213,0):OFFSET('Stock Prices'!$J$784,$B213,0)),{1,2,3}))</f>
        <v>-5.7752670126713201E-4</v>
      </c>
      <c r="I213" s="9" cm="1">
        <f t="array" aca="1" ref="I213:I215" ca="1">TRANSPOSE(INDEX(LINEST(OFFSET('Stock Prices'!Q$4,$B213,0):OFFSET('Stock Prices'!Q$784,$B213,0),OFFSET('Stock Prices'!$H$4,$B213,0):OFFSET('Stock Prices'!$J$784,$B213,0)),{1,2,3}))</f>
        <v>-3.2977126932420635E-4</v>
      </c>
    </row>
    <row r="214" spans="1:9">
      <c r="C214" s="9" t="s">
        <v>262</v>
      </c>
      <c r="D214">
        <f ca="1"/>
        <v>-1.6559323630257181E-3</v>
      </c>
      <c r="E214">
        <f ca="1"/>
        <v>2.4501069295587968E-4</v>
      </c>
      <c r="F214">
        <f ca="1"/>
        <v>2.6604643186006549E-3</v>
      </c>
      <c r="G214">
        <f ca="1"/>
        <v>6.4143191257455545E-4</v>
      </c>
      <c r="H214">
        <f ca="1"/>
        <v>5.6752206200900708E-4</v>
      </c>
      <c r="I214">
        <f ca="1"/>
        <v>1.4769168098574775E-4</v>
      </c>
    </row>
    <row r="215" spans="1:9">
      <c r="C215" s="9" t="s">
        <v>263</v>
      </c>
      <c r="D215">
        <f ca="1"/>
        <v>-9.669667460872031E-5</v>
      </c>
      <c r="E215">
        <f ca="1"/>
        <v>-4.2900557533548795E-4</v>
      </c>
      <c r="F215">
        <f ca="1"/>
        <v>-4.278980041094636E-4</v>
      </c>
      <c r="G215">
        <f ca="1"/>
        <v>-1.562855127793561E-4</v>
      </c>
      <c r="H215">
        <f ca="1"/>
        <v>-3.7075619894341976E-4</v>
      </c>
      <c r="I215">
        <f ca="1"/>
        <v>-1.6135737298150117E-3</v>
      </c>
    </row>
    <row r="216" spans="1:9">
      <c r="A216" s="7" t="s">
        <v>340</v>
      </c>
      <c r="B216">
        <v>71</v>
      </c>
      <c r="C216" s="9" t="s">
        <v>2728</v>
      </c>
      <c r="D216" s="9" cm="1">
        <f t="array" aca="1" ref="D216:D218" ca="1">TRANSPOSE(INDEX(LINEST(OFFSET('Stock Prices'!L$4,$B216,0):OFFSET('Stock Prices'!L$784,$B216,0),OFFSET('Stock Prices'!$H$4,$B216,0):OFFSET('Stock Prices'!$J$784,$B216,0)),{1,2,3}))</f>
        <v>-1.2027838502317117E-3</v>
      </c>
      <c r="E216" s="9" cm="1">
        <f t="array" aca="1" ref="E216:E218" ca="1">TRANSPOSE(INDEX(LINEST(OFFSET('Stock Prices'!M$4,$B216,0):OFFSET('Stock Prices'!M$784,$B216,0),OFFSET('Stock Prices'!$H$4,$B216,0):OFFSET('Stock Prices'!$J$784,$B216,0)),{1,2,3}))</f>
        <v>3.4393987244807768E-4</v>
      </c>
      <c r="F216" s="9" cm="1">
        <f t="array" aca="1" ref="F216:F218" ca="1">TRANSPOSE(INDEX(LINEST(OFFSET('Stock Prices'!N$4,$B216,0):OFFSET('Stock Prices'!N$784,$B216,0),OFFSET('Stock Prices'!$H$4,$B216,0):OFFSET('Stock Prices'!$J$784,$B216,0)),{1,2,3}))</f>
        <v>6.4247423767319208E-4</v>
      </c>
      <c r="G216" s="9" cm="1">
        <f t="array" aca="1" ref="G216:G218" ca="1">TRANSPOSE(INDEX(LINEST(OFFSET('Stock Prices'!O$4,$B216,0):OFFSET('Stock Prices'!O$784,$B216,0),OFFSET('Stock Prices'!$H$4,$B216,0):OFFSET('Stock Prices'!$J$784,$B216,0)),{1,2,3}))</f>
        <v>-3.8217327522351848E-4</v>
      </c>
      <c r="H216" s="9" cm="1">
        <f t="array" aca="1" ref="H216:H218" ca="1">TRANSPOSE(INDEX(LINEST(OFFSET('Stock Prices'!P$4,$B216,0):OFFSET('Stock Prices'!P$784,$B216,0),OFFSET('Stock Prices'!$H$4,$B216,0):OFFSET('Stock Prices'!$J$784,$B216,0)),{1,2,3}))</f>
        <v>-6.4304095550528264E-4</v>
      </c>
      <c r="I216" s="9" cm="1">
        <f t="array" aca="1" ref="I216:I218" ca="1">TRANSPOSE(INDEX(LINEST(OFFSET('Stock Prices'!Q$4,$B216,0):OFFSET('Stock Prices'!Q$784,$B216,0),OFFSET('Stock Prices'!$H$4,$B216,0):OFFSET('Stock Prices'!$J$784,$B216,0)),{1,2,3}))</f>
        <v>-3.9944900205583414E-4</v>
      </c>
    </row>
    <row r="217" spans="1:9">
      <c r="C217" s="9" t="s">
        <v>262</v>
      </c>
      <c r="D217">
        <f ca="1"/>
        <v>-1.6779480119171631E-3</v>
      </c>
      <c r="E217">
        <f ca="1"/>
        <v>2.5521126760441203E-4</v>
      </c>
      <c r="F217">
        <f ca="1"/>
        <v>2.681856013335304E-3</v>
      </c>
      <c r="G217">
        <f ca="1"/>
        <v>6.3482127128254638E-4</v>
      </c>
      <c r="H217">
        <f ca="1"/>
        <v>5.4817693850661828E-4</v>
      </c>
      <c r="I217">
        <f ca="1"/>
        <v>2.0869088424049149E-4</v>
      </c>
    </row>
    <row r="218" spans="1:9">
      <c r="C218" s="9" t="s">
        <v>263</v>
      </c>
      <c r="D218">
        <f ca="1"/>
        <v>-8.2809996865705705E-5</v>
      </c>
      <c r="E218">
        <f ca="1"/>
        <v>-4.4222397370282784E-4</v>
      </c>
      <c r="F218">
        <f ca="1"/>
        <v>-4.6272673117442981E-4</v>
      </c>
      <c r="G218">
        <f ca="1"/>
        <v>-1.5358927092377198E-4</v>
      </c>
      <c r="H218">
        <f ca="1"/>
        <v>-3.6095469757553014E-4</v>
      </c>
      <c r="I218">
        <f ca="1"/>
        <v>-1.7016959845446592E-3</v>
      </c>
    </row>
    <row r="219" spans="1:9">
      <c r="A219" s="7" t="s">
        <v>341</v>
      </c>
      <c r="B219">
        <v>72</v>
      </c>
      <c r="C219" s="9" t="s">
        <v>2728</v>
      </c>
      <c r="D219" s="9" cm="1">
        <f t="array" aca="1" ref="D219:D221" ca="1">TRANSPOSE(INDEX(LINEST(OFFSET('Stock Prices'!L$4,$B219,0):OFFSET('Stock Prices'!L$784,$B219,0),OFFSET('Stock Prices'!$H$4,$B219,0):OFFSET('Stock Prices'!$J$784,$B219,0)),{1,2,3}))</f>
        <v>-1.3855554794395216E-3</v>
      </c>
      <c r="E219" s="9" cm="1">
        <f t="array" aca="1" ref="E219:E221" ca="1">TRANSPOSE(INDEX(LINEST(OFFSET('Stock Prices'!M$4,$B219,0):OFFSET('Stock Prices'!M$784,$B219,0),OFFSET('Stock Prices'!$H$4,$B219,0):OFFSET('Stock Prices'!$J$784,$B219,0)),{1,2,3}))</f>
        <v>3.6772011692605205E-4</v>
      </c>
      <c r="F219" s="9" cm="1">
        <f t="array" aca="1" ref="F219:F221" ca="1">TRANSPOSE(INDEX(LINEST(OFFSET('Stock Prices'!N$4,$B219,0):OFFSET('Stock Prices'!N$784,$B219,0),OFFSET('Stock Prices'!$H$4,$B219,0):OFFSET('Stock Prices'!$J$784,$B219,0)),{1,2,3}))</f>
        <v>6.8351355268482484E-4</v>
      </c>
      <c r="G219" s="9" cm="1">
        <f t="array" aca="1" ref="G219:G221" ca="1">TRANSPOSE(INDEX(LINEST(OFFSET('Stock Prices'!O$4,$B219,0):OFFSET('Stock Prices'!O$784,$B219,0),OFFSET('Stock Prices'!$H$4,$B219,0):OFFSET('Stock Prices'!$J$784,$B219,0)),{1,2,3}))</f>
        <v>-3.8307149089608053E-4</v>
      </c>
      <c r="H219" s="9" cm="1">
        <f t="array" aca="1" ref="H219:H221" ca="1">TRANSPOSE(INDEX(LINEST(OFFSET('Stock Prices'!P$4,$B219,0):OFFSET('Stock Prices'!P$784,$B219,0),OFFSET('Stock Prices'!$H$4,$B219,0):OFFSET('Stock Prices'!$J$784,$B219,0)),{1,2,3}))</f>
        <v>-6.5274479924775513E-4</v>
      </c>
      <c r="I219" s="9" cm="1">
        <f t="array" aca="1" ref="I219:I221" ca="1">TRANSPOSE(INDEX(LINEST(OFFSET('Stock Prices'!Q$4,$B219,0):OFFSET('Stock Prices'!Q$784,$B219,0),OFFSET('Stock Prices'!$H$4,$B219,0):OFFSET('Stock Prices'!$J$784,$B219,0)),{1,2,3}))</f>
        <v>-3.6198766629179266E-4</v>
      </c>
    </row>
    <row r="220" spans="1:9">
      <c r="C220" s="9" t="s">
        <v>262</v>
      </c>
      <c r="D220">
        <f ca="1"/>
        <v>-2.0824368077687282E-3</v>
      </c>
      <c r="E220">
        <f ca="1"/>
        <v>2.3688300036857387E-4</v>
      </c>
      <c r="F220">
        <f ca="1"/>
        <v>2.6858263715528589E-3</v>
      </c>
      <c r="G220">
        <f ca="1"/>
        <v>6.5773328586904412E-4</v>
      </c>
      <c r="H220">
        <f ca="1"/>
        <v>5.2382724231173051E-4</v>
      </c>
      <c r="I220">
        <f ca="1"/>
        <v>2.1787731200377132E-4</v>
      </c>
    </row>
    <row r="221" spans="1:9">
      <c r="C221" s="9" t="s">
        <v>263</v>
      </c>
      <c r="D221">
        <f ca="1"/>
        <v>4.1996209865714327E-5</v>
      </c>
      <c r="E221">
        <f ca="1"/>
        <v>-4.1762604114716482E-4</v>
      </c>
      <c r="F221">
        <f ca="1"/>
        <v>-4.4076514002985129E-4</v>
      </c>
      <c r="G221">
        <f ca="1"/>
        <v>-1.6730620653435872E-4</v>
      </c>
      <c r="H221">
        <f ca="1"/>
        <v>-3.5267419629640966E-4</v>
      </c>
      <c r="I221">
        <f ca="1"/>
        <v>-1.6848502509612658E-3</v>
      </c>
    </row>
    <row r="222" spans="1:9">
      <c r="A222" s="7" t="s">
        <v>342</v>
      </c>
      <c r="B222">
        <v>73</v>
      </c>
      <c r="C222" s="9" t="s">
        <v>2728</v>
      </c>
      <c r="D222" s="9" cm="1">
        <f t="array" aca="1" ref="D222:D224" ca="1">TRANSPOSE(INDEX(LINEST(OFFSET('Stock Prices'!L$4,$B222,0):OFFSET('Stock Prices'!L$784,$B222,0),OFFSET('Stock Prices'!$H$4,$B222,0):OFFSET('Stock Prices'!$J$784,$B222,0)),{1,2,3}))</f>
        <v>-1.3191010876054793E-3</v>
      </c>
      <c r="E222" s="9" cm="1">
        <f t="array" aca="1" ref="E222:E224" ca="1">TRANSPOSE(INDEX(LINEST(OFFSET('Stock Prices'!M$4,$B222,0):OFFSET('Stock Prices'!M$784,$B222,0),OFFSET('Stock Prices'!$H$4,$B222,0):OFFSET('Stock Prices'!$J$784,$B222,0)),{1,2,3}))</f>
        <v>3.4445731619755284E-4</v>
      </c>
      <c r="F222" s="9" cm="1">
        <f t="array" aca="1" ref="F222:F224" ca="1">TRANSPOSE(INDEX(LINEST(OFFSET('Stock Prices'!N$4,$B222,0):OFFSET('Stock Prices'!N$784,$B222,0),OFFSET('Stock Prices'!$H$4,$B222,0):OFFSET('Stock Prices'!$J$784,$B222,0)),{1,2,3}))</f>
        <v>5.6875915944377834E-4</v>
      </c>
      <c r="G222" s="9" cm="1">
        <f t="array" aca="1" ref="G222:G224" ca="1">TRANSPOSE(INDEX(LINEST(OFFSET('Stock Prices'!O$4,$B222,0):OFFSET('Stock Prices'!O$784,$B222,0),OFFSET('Stock Prices'!$H$4,$B222,0):OFFSET('Stock Prices'!$J$784,$B222,0)),{1,2,3}))</f>
        <v>-3.0884409479514408E-4</v>
      </c>
      <c r="H222" s="9" cm="1">
        <f t="array" aca="1" ref="H222:H224" ca="1">TRANSPOSE(INDEX(LINEST(OFFSET('Stock Prices'!P$4,$B222,0):OFFSET('Stock Prices'!P$784,$B222,0),OFFSET('Stock Prices'!$H$4,$B222,0):OFFSET('Stock Prices'!$J$784,$B222,0)),{1,2,3}))</f>
        <v>-6.0242325143918505E-4</v>
      </c>
      <c r="I222" s="9" cm="1">
        <f t="array" aca="1" ref="I222:I224" ca="1">TRANSPOSE(INDEX(LINEST(OFFSET('Stock Prices'!Q$4,$B222,0):OFFSET('Stock Prices'!Q$784,$B222,0),OFFSET('Stock Prices'!$H$4,$B222,0):OFFSET('Stock Prices'!$J$784,$B222,0)),{1,2,3}))</f>
        <v>-3.440298986487543E-4</v>
      </c>
    </row>
    <row r="223" spans="1:9">
      <c r="C223" s="9" t="s">
        <v>262</v>
      </c>
      <c r="D223">
        <f ca="1"/>
        <v>-2.2078939809296138E-3</v>
      </c>
      <c r="E223">
        <f ca="1"/>
        <v>2.5131490298607349E-4</v>
      </c>
      <c r="F223">
        <f ca="1"/>
        <v>2.7925796498191038E-3</v>
      </c>
      <c r="G223">
        <f ca="1"/>
        <v>5.8685858753974645E-4</v>
      </c>
      <c r="H223">
        <f ca="1"/>
        <v>4.8152127398235411E-4</v>
      </c>
      <c r="I223">
        <f ca="1"/>
        <v>2.004069645764742E-4</v>
      </c>
    </row>
    <row r="224" spans="1:9">
      <c r="C224" s="9" t="s">
        <v>263</v>
      </c>
      <c r="D224">
        <f ca="1"/>
        <v>3.2406930690945143E-5</v>
      </c>
      <c r="E224">
        <f ca="1"/>
        <v>-4.1897793904888467E-4</v>
      </c>
      <c r="F224">
        <f ca="1"/>
        <v>-4.4175497096453554E-4</v>
      </c>
      <c r="G224">
        <f ca="1"/>
        <v>-1.669570294052666E-4</v>
      </c>
      <c r="H224">
        <f ca="1"/>
        <v>-3.5152039271276316E-4</v>
      </c>
      <c r="I224">
        <f ca="1"/>
        <v>-1.6848174678395426E-3</v>
      </c>
    </row>
    <row r="225" spans="1:9">
      <c r="A225" s="7" t="s">
        <v>343</v>
      </c>
      <c r="B225">
        <v>74</v>
      </c>
      <c r="C225" s="9" t="s">
        <v>2728</v>
      </c>
      <c r="D225" s="9" cm="1">
        <f t="array" aca="1" ref="D225:D227" ca="1">TRANSPOSE(INDEX(LINEST(OFFSET('Stock Prices'!L$4,$B225,0):OFFSET('Stock Prices'!L$784,$B225,0),OFFSET('Stock Prices'!$H$4,$B225,0):OFFSET('Stock Prices'!$J$784,$B225,0)),{1,2,3}))</f>
        <v>-9.5238394055419259E-4</v>
      </c>
      <c r="E225" s="9" cm="1">
        <f t="array" aca="1" ref="E225:E227" ca="1">TRANSPOSE(INDEX(LINEST(OFFSET('Stock Prices'!M$4,$B225,0):OFFSET('Stock Prices'!M$784,$B225,0),OFFSET('Stock Prices'!$H$4,$B225,0):OFFSET('Stock Prices'!$J$784,$B225,0)),{1,2,3}))</f>
        <v>3.6617584983886741E-4</v>
      </c>
      <c r="F225" s="9" cm="1">
        <f t="array" aca="1" ref="F225:F227" ca="1">TRANSPOSE(INDEX(LINEST(OFFSET('Stock Prices'!N$4,$B225,0):OFFSET('Stock Prices'!N$784,$B225,0),OFFSET('Stock Prices'!$H$4,$B225,0):OFFSET('Stock Prices'!$J$784,$B225,0)),{1,2,3}))</f>
        <v>5.1187449558770092E-4</v>
      </c>
      <c r="G225" s="9" cm="1">
        <f t="array" aca="1" ref="G225:G227" ca="1">TRANSPOSE(INDEX(LINEST(OFFSET('Stock Prices'!O$4,$B225,0):OFFSET('Stock Prices'!O$784,$B225,0),OFFSET('Stock Prices'!$H$4,$B225,0):OFFSET('Stock Prices'!$J$784,$B225,0)),{1,2,3}))</f>
        <v>-2.6627010549784102E-4</v>
      </c>
      <c r="H225" s="9" cm="1">
        <f t="array" aca="1" ref="H225:H227" ca="1">TRANSPOSE(INDEX(LINEST(OFFSET('Stock Prices'!P$4,$B225,0):OFFSET('Stock Prices'!P$784,$B225,0),OFFSET('Stock Prices'!$H$4,$B225,0):OFFSET('Stock Prices'!$J$784,$B225,0)),{1,2,3}))</f>
        <v>-5.5073277934115776E-4</v>
      </c>
      <c r="I225" s="9" cm="1">
        <f t="array" aca="1" ref="I225:I227" ca="1">TRANSPOSE(INDEX(LINEST(OFFSET('Stock Prices'!Q$4,$B225,0):OFFSET('Stock Prices'!Q$784,$B225,0),OFFSET('Stock Prices'!$H$4,$B225,0):OFFSET('Stock Prices'!$J$784,$B225,0)),{1,2,3}))</f>
        <v>-2.5436212543057522E-4</v>
      </c>
    </row>
    <row r="226" spans="1:9">
      <c r="C226" s="9" t="s">
        <v>262</v>
      </c>
      <c r="D226">
        <f ca="1"/>
        <v>-1.9391661971449542E-3</v>
      </c>
      <c r="E226">
        <f ca="1"/>
        <v>2.6002450513689079E-4</v>
      </c>
      <c r="F226">
        <f ca="1"/>
        <v>2.7588384734469175E-3</v>
      </c>
      <c r="G226">
        <f ca="1"/>
        <v>6.0400254404362425E-4</v>
      </c>
      <c r="H226">
        <f ca="1"/>
        <v>5.2212872926461209E-4</v>
      </c>
      <c r="I226">
        <f ca="1"/>
        <v>2.6277411586410489E-4</v>
      </c>
    </row>
    <row r="227" spans="1:9">
      <c r="C227" s="9" t="s">
        <v>263</v>
      </c>
      <c r="D227">
        <f ca="1"/>
        <v>1.6515947173451111E-4</v>
      </c>
      <c r="E227">
        <f ca="1"/>
        <v>-4.1451296221879126E-4</v>
      </c>
      <c r="F227">
        <f ca="1"/>
        <v>-4.5860227146794839E-4</v>
      </c>
      <c r="G227">
        <f ca="1"/>
        <v>-1.581711000352172E-4</v>
      </c>
      <c r="H227">
        <f ca="1"/>
        <v>-3.3152166363600491E-4</v>
      </c>
      <c r="I227">
        <f ca="1"/>
        <v>-1.6539325646239827E-3</v>
      </c>
    </row>
    <row r="228" spans="1:9">
      <c r="A228" s="7" t="s">
        <v>344</v>
      </c>
      <c r="B228">
        <v>75</v>
      </c>
      <c r="C228" s="9" t="s">
        <v>2728</v>
      </c>
      <c r="D228" s="9" cm="1">
        <f t="array" aca="1" ref="D228:D230" ca="1">TRANSPOSE(INDEX(LINEST(OFFSET('Stock Prices'!L$4,$B228,0):OFFSET('Stock Prices'!L$784,$B228,0),OFFSET('Stock Prices'!$H$4,$B228,0):OFFSET('Stock Prices'!$J$784,$B228,0)),{1,2,3}))</f>
        <v>-1.0934968027920282E-3</v>
      </c>
      <c r="E228" s="9" cm="1">
        <f t="array" aca="1" ref="E228:E230" ca="1">TRANSPOSE(INDEX(LINEST(OFFSET('Stock Prices'!M$4,$B228,0):OFFSET('Stock Prices'!M$784,$B228,0),OFFSET('Stock Prices'!$H$4,$B228,0):OFFSET('Stock Prices'!$J$784,$B228,0)),{1,2,3}))</f>
        <v>2.6997189425784289E-4</v>
      </c>
      <c r="F228" s="9" cm="1">
        <f t="array" aca="1" ref="F228:F230" ca="1">TRANSPOSE(INDEX(LINEST(OFFSET('Stock Prices'!N$4,$B228,0):OFFSET('Stock Prices'!N$784,$B228,0),OFFSET('Stock Prices'!$H$4,$B228,0):OFFSET('Stock Prices'!$J$784,$B228,0)),{1,2,3}))</f>
        <v>3.8540770424998986E-4</v>
      </c>
      <c r="G228" s="9" cm="1">
        <f t="array" aca="1" ref="G228:G230" ca="1">TRANSPOSE(INDEX(LINEST(OFFSET('Stock Prices'!O$4,$B228,0):OFFSET('Stock Prices'!O$784,$B228,0),OFFSET('Stock Prices'!$H$4,$B228,0):OFFSET('Stock Prices'!$J$784,$B228,0)),{1,2,3}))</f>
        <v>-3.3598097833318898E-4</v>
      </c>
      <c r="H228" s="9" cm="1">
        <f t="array" aca="1" ref="H228:H230" ca="1">TRANSPOSE(INDEX(LINEST(OFFSET('Stock Prices'!P$4,$B228,0):OFFSET('Stock Prices'!P$784,$B228,0),OFFSET('Stock Prices'!$H$4,$B228,0):OFFSET('Stock Prices'!$J$784,$B228,0)),{1,2,3}))</f>
        <v>-5.1551469034223131E-4</v>
      </c>
      <c r="I228" s="9" cm="1">
        <f t="array" aca="1" ref="I228:I230" ca="1">TRANSPOSE(INDEX(LINEST(OFFSET('Stock Prices'!Q$4,$B228,0):OFFSET('Stock Prices'!Q$784,$B228,0),OFFSET('Stock Prices'!$H$4,$B228,0):OFFSET('Stock Prices'!$J$784,$B228,0)),{1,2,3}))</f>
        <v>-4.209738719260967E-4</v>
      </c>
    </row>
    <row r="229" spans="1:9">
      <c r="C229" s="9" t="s">
        <v>262</v>
      </c>
      <c r="D229">
        <f ca="1"/>
        <v>-1.8823916386902788E-3</v>
      </c>
      <c r="E229">
        <f ca="1"/>
        <v>3.0265636610544842E-4</v>
      </c>
      <c r="F229">
        <f ca="1"/>
        <v>2.8103475070234492E-3</v>
      </c>
      <c r="G229">
        <f ca="1"/>
        <v>6.2950023831037909E-4</v>
      </c>
      <c r="H229">
        <f ca="1"/>
        <v>5.1267607072393029E-4</v>
      </c>
      <c r="I229">
        <f ca="1"/>
        <v>3.1167430864576006E-4</v>
      </c>
    </row>
    <row r="230" spans="1:9">
      <c r="C230" s="9" t="s">
        <v>263</v>
      </c>
      <c r="D230">
        <f ca="1"/>
        <v>1.6720521257274331E-4</v>
      </c>
      <c r="E230">
        <f ca="1"/>
        <v>-4.0934120829843549E-4</v>
      </c>
      <c r="F230">
        <f ca="1"/>
        <v>-4.5616550723850252E-4</v>
      </c>
      <c r="G230">
        <f ca="1"/>
        <v>-1.596133511838503E-4</v>
      </c>
      <c r="H230">
        <f ca="1"/>
        <v>-3.2749402329712574E-4</v>
      </c>
      <c r="I230">
        <f ca="1"/>
        <v>-1.668964040377975E-3</v>
      </c>
    </row>
    <row r="231" spans="1:9">
      <c r="A231" s="7" t="s">
        <v>345</v>
      </c>
      <c r="B231">
        <v>76</v>
      </c>
      <c r="C231" s="9" t="s">
        <v>2728</v>
      </c>
      <c r="D231" s="9" cm="1">
        <f t="array" aca="1" ref="D231:D233" ca="1">TRANSPOSE(INDEX(LINEST(OFFSET('Stock Prices'!L$4,$B231,0):OFFSET('Stock Prices'!L$784,$B231,0),OFFSET('Stock Prices'!$H$4,$B231,0):OFFSET('Stock Prices'!$J$784,$B231,0)),{1,2,3}))</f>
        <v>-9.8316091959543958E-4</v>
      </c>
      <c r="E231" s="9" cm="1">
        <f t="array" aca="1" ref="E231:E233" ca="1">TRANSPOSE(INDEX(LINEST(OFFSET('Stock Prices'!M$4,$B231,0):OFFSET('Stock Prices'!M$784,$B231,0),OFFSET('Stock Prices'!$H$4,$B231,0):OFFSET('Stock Prices'!$J$784,$B231,0)),{1,2,3}))</f>
        <v>2.8910679078375209E-4</v>
      </c>
      <c r="F231" s="9" cm="1">
        <f t="array" aca="1" ref="F231:F233" ca="1">TRANSPOSE(INDEX(LINEST(OFFSET('Stock Prices'!N$4,$B231,0):OFFSET('Stock Prices'!N$784,$B231,0),OFFSET('Stock Prices'!$H$4,$B231,0):OFFSET('Stock Prices'!$J$784,$B231,0)),{1,2,3}))</f>
        <v>2.1421552946120355E-4</v>
      </c>
      <c r="G231" s="9" cm="1">
        <f t="array" aca="1" ref="G231:G233" ca="1">TRANSPOSE(INDEX(LINEST(OFFSET('Stock Prices'!O$4,$B231,0):OFFSET('Stock Prices'!O$784,$B231,0),OFFSET('Stock Prices'!$H$4,$B231,0):OFFSET('Stock Prices'!$J$784,$B231,0)),{1,2,3}))</f>
        <v>-4.8850244406117263E-4</v>
      </c>
      <c r="H231" s="9" cm="1">
        <f t="array" aca="1" ref="H231:H233" ca="1">TRANSPOSE(INDEX(LINEST(OFFSET('Stock Prices'!P$4,$B231,0):OFFSET('Stock Prices'!P$784,$B231,0),OFFSET('Stock Prices'!$H$4,$B231,0):OFFSET('Stock Prices'!$J$784,$B231,0)),{1,2,3}))</f>
        <v>-6.6461259584780922E-4</v>
      </c>
      <c r="I231" s="9" cm="1">
        <f t="array" aca="1" ref="I231:I233" ca="1">TRANSPOSE(INDEX(LINEST(OFFSET('Stock Prices'!Q$4,$B231,0):OFFSET('Stock Prices'!Q$784,$B231,0),OFFSET('Stock Prices'!$H$4,$B231,0):OFFSET('Stock Prices'!$J$784,$B231,0)),{1,2,3}))</f>
        <v>-4.9351409590532949E-4</v>
      </c>
    </row>
    <row r="232" spans="1:9">
      <c r="C232" s="9" t="s">
        <v>262</v>
      </c>
      <c r="D232">
        <f ca="1"/>
        <v>-1.8212240009379409E-3</v>
      </c>
      <c r="E232">
        <f ca="1"/>
        <v>3.059944648832786E-4</v>
      </c>
      <c r="F232">
        <f ca="1"/>
        <v>2.6775896937404264E-3</v>
      </c>
      <c r="G232">
        <f ca="1"/>
        <v>5.1507603799428507E-4</v>
      </c>
      <c r="H232">
        <f ca="1"/>
        <v>3.8965874319109658E-4</v>
      </c>
      <c r="I232">
        <f ca="1"/>
        <v>2.4674052202287709E-4</v>
      </c>
    </row>
    <row r="233" spans="1:9">
      <c r="C233" s="9" t="s">
        <v>263</v>
      </c>
      <c r="D233">
        <f ca="1"/>
        <v>1.4434260337505412E-4</v>
      </c>
      <c r="E233">
        <f ca="1"/>
        <v>-4.3106595303432876E-4</v>
      </c>
      <c r="F233">
        <f ca="1"/>
        <v>-5.1316537060030478E-4</v>
      </c>
      <c r="G233">
        <f ca="1"/>
        <v>-2.009799123492037E-4</v>
      </c>
      <c r="H233">
        <f ca="1"/>
        <v>-3.9519907693042573E-4</v>
      </c>
      <c r="I233">
        <f ca="1"/>
        <v>-1.7143206234993714E-3</v>
      </c>
    </row>
    <row r="234" spans="1:9">
      <c r="A234" s="7" t="s">
        <v>346</v>
      </c>
      <c r="B234">
        <v>77</v>
      </c>
      <c r="C234" s="9" t="s">
        <v>2728</v>
      </c>
      <c r="D234" s="9" cm="1">
        <f t="array" aca="1" ref="D234:D236" ca="1">TRANSPOSE(INDEX(LINEST(OFFSET('Stock Prices'!L$4,$B234,0):OFFSET('Stock Prices'!L$784,$B234,0),OFFSET('Stock Prices'!$H$4,$B234,0):OFFSET('Stock Prices'!$J$784,$B234,0)),{1,2,3}))</f>
        <v>-8.8533375162467675E-4</v>
      </c>
      <c r="E234" s="9" cm="1">
        <f t="array" aca="1" ref="E234:E236" ca="1">TRANSPOSE(INDEX(LINEST(OFFSET('Stock Prices'!M$4,$B234,0):OFFSET('Stock Prices'!M$784,$B234,0),OFFSET('Stock Prices'!$H$4,$B234,0):OFFSET('Stock Prices'!$J$784,$B234,0)),{1,2,3}))</f>
        <v>2.793531269675235E-4</v>
      </c>
      <c r="F234" s="9" cm="1">
        <f t="array" aca="1" ref="F234:F236" ca="1">TRANSPOSE(INDEX(LINEST(OFFSET('Stock Prices'!N$4,$B234,0):OFFSET('Stock Prices'!N$784,$B234,0),OFFSET('Stock Prices'!$H$4,$B234,0):OFFSET('Stock Prices'!$J$784,$B234,0)),{1,2,3}))</f>
        <v>9.6974424281414415E-5</v>
      </c>
      <c r="G234" s="9" cm="1">
        <f t="array" aca="1" ref="G234:G236" ca="1">TRANSPOSE(INDEX(LINEST(OFFSET('Stock Prices'!O$4,$B234,0):OFFSET('Stock Prices'!O$784,$B234,0),OFFSET('Stock Prices'!$H$4,$B234,0):OFFSET('Stock Prices'!$J$784,$B234,0)),{1,2,3}))</f>
        <v>-4.843497511623705E-4</v>
      </c>
      <c r="H234" s="9" cm="1">
        <f t="array" aca="1" ref="H234:H236" ca="1">TRANSPOSE(INDEX(LINEST(OFFSET('Stock Prices'!P$4,$B234,0):OFFSET('Stock Prices'!P$784,$B234,0),OFFSET('Stock Prices'!$H$4,$B234,0):OFFSET('Stock Prices'!$J$784,$B234,0)),{1,2,3}))</f>
        <v>-6.5098916941505873E-4</v>
      </c>
      <c r="I234" s="9" cm="1">
        <f t="array" aca="1" ref="I234:I236" ca="1">TRANSPOSE(INDEX(LINEST(OFFSET('Stock Prices'!Q$4,$B234,0):OFFSET('Stock Prices'!Q$784,$B234,0),OFFSET('Stock Prices'!$H$4,$B234,0):OFFSET('Stock Prices'!$J$784,$B234,0)),{1,2,3}))</f>
        <v>-5.4250875969231928E-4</v>
      </c>
    </row>
    <row r="235" spans="1:9">
      <c r="C235" s="9" t="s">
        <v>262</v>
      </c>
      <c r="D235">
        <f ca="1"/>
        <v>-1.8176278166612502E-3</v>
      </c>
      <c r="E235">
        <f ca="1"/>
        <v>3.0916380383199039E-4</v>
      </c>
      <c r="F235">
        <f ca="1"/>
        <v>2.6908860112850371E-3</v>
      </c>
      <c r="G235">
        <f ca="1"/>
        <v>5.1578071887770115E-4</v>
      </c>
      <c r="H235">
        <f ca="1"/>
        <v>3.8808077765550923E-4</v>
      </c>
      <c r="I235">
        <f ca="1"/>
        <v>2.5151106251416458E-4</v>
      </c>
    </row>
    <row r="236" spans="1:9">
      <c r="C236" s="9" t="s">
        <v>263</v>
      </c>
      <c r="D236">
        <f ca="1"/>
        <v>3.5293748949392288E-4</v>
      </c>
      <c r="E236">
        <f ca="1"/>
        <v>-4.3469143942565804E-4</v>
      </c>
      <c r="F236">
        <f ca="1"/>
        <v>-6.7745791321822089E-4</v>
      </c>
      <c r="G236">
        <f ca="1"/>
        <v>-1.8943821756029413E-4</v>
      </c>
      <c r="H236">
        <f ca="1"/>
        <v>-3.7626856790956163E-4</v>
      </c>
      <c r="I236">
        <f ca="1"/>
        <v>-1.7868035281066983E-3</v>
      </c>
    </row>
    <row r="237" spans="1:9">
      <c r="A237" s="7" t="s">
        <v>347</v>
      </c>
      <c r="B237">
        <v>78</v>
      </c>
      <c r="C237" s="9" t="s">
        <v>2728</v>
      </c>
      <c r="D237" s="9" cm="1">
        <f t="array" aca="1" ref="D237:D239" ca="1">TRANSPOSE(INDEX(LINEST(OFFSET('Stock Prices'!L$4,$B237,0):OFFSET('Stock Prices'!L$784,$B237,0),OFFSET('Stock Prices'!$H$4,$B237,0):OFFSET('Stock Prices'!$J$784,$B237,0)),{1,2,3}))</f>
        <v>-8.5873117059466551E-4</v>
      </c>
      <c r="E237" s="9" cm="1">
        <f t="array" aca="1" ref="E237:E239" ca="1">TRANSPOSE(INDEX(LINEST(OFFSET('Stock Prices'!M$4,$B237,0):OFFSET('Stock Prices'!M$784,$B237,0),OFFSET('Stock Prices'!$H$4,$B237,0):OFFSET('Stock Prices'!$J$784,$B237,0)),{1,2,3}))</f>
        <v>2.6420471436666986E-4</v>
      </c>
      <c r="F237" s="9" cm="1">
        <f t="array" aca="1" ref="F237:F239" ca="1">TRANSPOSE(INDEX(LINEST(OFFSET('Stock Prices'!N$4,$B237,0):OFFSET('Stock Prices'!N$784,$B237,0),OFFSET('Stock Prices'!$H$4,$B237,0):OFFSET('Stock Prices'!$J$784,$B237,0)),{1,2,3}))</f>
        <v>1.0155402822517188E-4</v>
      </c>
      <c r="G237" s="9" cm="1">
        <f t="array" aca="1" ref="G237:G239" ca="1">TRANSPOSE(INDEX(LINEST(OFFSET('Stock Prices'!O$4,$B237,0):OFFSET('Stock Prices'!O$784,$B237,0),OFFSET('Stock Prices'!$H$4,$B237,0):OFFSET('Stock Prices'!$J$784,$B237,0)),{1,2,3}))</f>
        <v>-4.9434910091523195E-4</v>
      </c>
      <c r="H237" s="9" cm="1">
        <f t="array" aca="1" ref="H237:H239" ca="1">TRANSPOSE(INDEX(LINEST(OFFSET('Stock Prices'!P$4,$B237,0):OFFSET('Stock Prices'!P$784,$B237,0),OFFSET('Stock Prices'!$H$4,$B237,0):OFFSET('Stock Prices'!$J$784,$B237,0)),{1,2,3}))</f>
        <v>-6.6110030294384619E-4</v>
      </c>
      <c r="I237" s="9" cm="1">
        <f t="array" aca="1" ref="I237:I239" ca="1">TRANSPOSE(INDEX(LINEST(OFFSET('Stock Prices'!Q$4,$B237,0):OFFSET('Stock Prices'!Q$784,$B237,0),OFFSET('Stock Prices'!$H$4,$B237,0):OFFSET('Stock Prices'!$J$784,$B237,0)),{1,2,3}))</f>
        <v>-4.70956135098805E-4</v>
      </c>
    </row>
    <row r="238" spans="1:9">
      <c r="C238" s="9" t="s">
        <v>262</v>
      </c>
      <c r="D238">
        <f ca="1"/>
        <v>-1.8813247578673162E-3</v>
      </c>
      <c r="E238">
        <f ca="1"/>
        <v>3.2220097755419338E-4</v>
      </c>
      <c r="F238">
        <f ca="1"/>
        <v>2.6683970282052969E-3</v>
      </c>
      <c r="G238">
        <f ca="1"/>
        <v>5.2163458757046417E-4</v>
      </c>
      <c r="H238">
        <f ca="1"/>
        <v>3.7525798521721878E-4</v>
      </c>
      <c r="I238">
        <f ca="1"/>
        <v>1.3342364025829281E-4</v>
      </c>
    </row>
    <row r="239" spans="1:9">
      <c r="C239" s="9" t="s">
        <v>263</v>
      </c>
      <c r="D239">
        <f ca="1"/>
        <v>3.555929623987867E-4</v>
      </c>
      <c r="E239">
        <f ca="1"/>
        <v>-4.2725213753123226E-4</v>
      </c>
      <c r="F239">
        <f ca="1"/>
        <v>-6.7256104641690397E-4</v>
      </c>
      <c r="G239">
        <f ca="1"/>
        <v>-1.8346737429344664E-4</v>
      </c>
      <c r="H239">
        <f ca="1"/>
        <v>-3.6301017008690028E-4</v>
      </c>
      <c r="I239">
        <f ca="1"/>
        <v>-1.8001720245986856E-3</v>
      </c>
    </row>
    <row r="240" spans="1:9">
      <c r="A240" s="7" t="s">
        <v>348</v>
      </c>
      <c r="B240">
        <v>79</v>
      </c>
      <c r="C240" s="9" t="s">
        <v>2728</v>
      </c>
      <c r="D240" s="9" cm="1">
        <f t="array" aca="1" ref="D240:D242" ca="1">TRANSPOSE(INDEX(LINEST(OFFSET('Stock Prices'!L$4,$B240,0):OFFSET('Stock Prices'!L$784,$B240,0),OFFSET('Stock Prices'!$H$4,$B240,0):OFFSET('Stock Prices'!$J$784,$B240,0)),{1,2,3}))</f>
        <v>-6.8184858133513875E-4</v>
      </c>
      <c r="E240" s="9" cm="1">
        <f t="array" aca="1" ref="E240:E242" ca="1">TRANSPOSE(INDEX(LINEST(OFFSET('Stock Prices'!M$4,$B240,0):OFFSET('Stock Prices'!M$784,$B240,0),OFFSET('Stock Prices'!$H$4,$B240,0):OFFSET('Stock Prices'!$J$784,$B240,0)),{1,2,3}))</f>
        <v>3.7101346247640597E-4</v>
      </c>
      <c r="F240" s="9" cm="1">
        <f t="array" aca="1" ref="F240:F242" ca="1">TRANSPOSE(INDEX(LINEST(OFFSET('Stock Prices'!N$4,$B240,0):OFFSET('Stock Prices'!N$784,$B240,0),OFFSET('Stock Prices'!$H$4,$B240,0):OFFSET('Stock Prices'!$J$784,$B240,0)),{1,2,3}))</f>
        <v>1.2505495589894123E-4</v>
      </c>
      <c r="G240" s="9" cm="1">
        <f t="array" aca="1" ref="G240:G242" ca="1">TRANSPOSE(INDEX(LINEST(OFFSET('Stock Prices'!O$4,$B240,0):OFFSET('Stock Prices'!O$784,$B240,0),OFFSET('Stock Prices'!$H$4,$B240,0):OFFSET('Stock Prices'!$J$784,$B240,0)),{1,2,3}))</f>
        <v>-4.8615988266975207E-4</v>
      </c>
      <c r="H240" s="9" cm="1">
        <f t="array" aca="1" ref="H240:H242" ca="1">TRANSPOSE(INDEX(LINEST(OFFSET('Stock Prices'!P$4,$B240,0):OFFSET('Stock Prices'!P$784,$B240,0),OFFSET('Stock Prices'!$H$4,$B240,0):OFFSET('Stock Prices'!$J$784,$B240,0)),{1,2,3}))</f>
        <v>-6.0092931495142555E-4</v>
      </c>
      <c r="I240" s="9" cm="1">
        <f t="array" aca="1" ref="I240:I242" ca="1">TRANSPOSE(INDEX(LINEST(OFFSET('Stock Prices'!Q$4,$B240,0):OFFSET('Stock Prices'!Q$784,$B240,0),OFFSET('Stock Prices'!$H$4,$B240,0):OFFSET('Stock Prices'!$J$784,$B240,0)),{1,2,3}))</f>
        <v>-3.7146281956710675E-4</v>
      </c>
    </row>
    <row r="241" spans="1:9">
      <c r="C241" s="9" t="s">
        <v>262</v>
      </c>
      <c r="D241">
        <f ca="1"/>
        <v>-1.8579077124050696E-3</v>
      </c>
      <c r="E241">
        <f ca="1"/>
        <v>3.1674142960677891E-4</v>
      </c>
      <c r="F241">
        <f ca="1"/>
        <v>2.6707534415660438E-3</v>
      </c>
      <c r="G241">
        <f ca="1"/>
        <v>5.2290742996910446E-4</v>
      </c>
      <c r="H241">
        <f ca="1"/>
        <v>3.9602558847369647E-4</v>
      </c>
      <c r="I241">
        <f ca="1"/>
        <v>1.8102753706610838E-4</v>
      </c>
    </row>
    <row r="242" spans="1:9">
      <c r="C242" s="9" t="s">
        <v>263</v>
      </c>
      <c r="D242">
        <f ca="1"/>
        <v>3.2382165837858203E-4</v>
      </c>
      <c r="E242">
        <f ca="1"/>
        <v>-4.550336424729277E-4</v>
      </c>
      <c r="F242">
        <f ca="1"/>
        <v>-6.7711331088165692E-4</v>
      </c>
      <c r="G242">
        <f ca="1"/>
        <v>-1.8485554232307294E-4</v>
      </c>
      <c r="H242">
        <f ca="1"/>
        <v>-3.6820293514002101E-4</v>
      </c>
      <c r="I242">
        <f ca="1"/>
        <v>-1.8029403147431253E-3</v>
      </c>
    </row>
    <row r="243" spans="1:9">
      <c r="A243" s="7" t="s">
        <v>349</v>
      </c>
      <c r="B243">
        <v>80</v>
      </c>
      <c r="C243" s="9" t="s">
        <v>2728</v>
      </c>
      <c r="D243" s="9" cm="1">
        <f t="array" aca="1" ref="D243:D245" ca="1">TRANSPOSE(INDEX(LINEST(OFFSET('Stock Prices'!L$4,$B243,0):OFFSET('Stock Prices'!L$784,$B243,0),OFFSET('Stock Prices'!$H$4,$B243,0):OFFSET('Stock Prices'!$J$784,$B243,0)),{1,2,3}))</f>
        <v>-6.7829949387062012E-4</v>
      </c>
      <c r="E243" s="9" cm="1">
        <f t="array" aca="1" ref="E243:E245" ca="1">TRANSPOSE(INDEX(LINEST(OFFSET('Stock Prices'!M$4,$B243,0):OFFSET('Stock Prices'!M$784,$B243,0),OFFSET('Stock Prices'!$H$4,$B243,0):OFFSET('Stock Prices'!$J$784,$B243,0)),{1,2,3}))</f>
        <v>3.8133713601875674E-4</v>
      </c>
      <c r="F243" s="9" cm="1">
        <f t="array" aca="1" ref="F243:F245" ca="1">TRANSPOSE(INDEX(LINEST(OFFSET('Stock Prices'!N$4,$B243,0):OFFSET('Stock Prices'!N$784,$B243,0),OFFSET('Stock Prices'!$H$4,$B243,0):OFFSET('Stock Prices'!$J$784,$B243,0)),{1,2,3}))</f>
        <v>1.3901516373648114E-4</v>
      </c>
      <c r="G243" s="9" cm="1">
        <f t="array" aca="1" ref="G243:G245" ca="1">TRANSPOSE(INDEX(LINEST(OFFSET('Stock Prices'!O$4,$B243,0):OFFSET('Stock Prices'!O$784,$B243,0),OFFSET('Stock Prices'!$H$4,$B243,0):OFFSET('Stock Prices'!$J$784,$B243,0)),{1,2,3}))</f>
        <v>-4.7249713574111203E-4</v>
      </c>
      <c r="H243" s="9" cm="1">
        <f t="array" aca="1" ref="H243:H245" ca="1">TRANSPOSE(INDEX(LINEST(OFFSET('Stock Prices'!P$4,$B243,0):OFFSET('Stock Prices'!P$784,$B243,0),OFFSET('Stock Prices'!$H$4,$B243,0):OFFSET('Stock Prices'!$J$784,$B243,0)),{1,2,3}))</f>
        <v>-5.5985980093398017E-4</v>
      </c>
      <c r="I243" s="9" cm="1">
        <f t="array" aca="1" ref="I243:I245" ca="1">TRANSPOSE(INDEX(LINEST(OFFSET('Stock Prices'!Q$4,$B243,0):OFFSET('Stock Prices'!Q$784,$B243,0),OFFSET('Stock Prices'!$H$4,$B243,0):OFFSET('Stock Prices'!$J$784,$B243,0)),{1,2,3}))</f>
        <v>-3.7617725423736098E-4</v>
      </c>
    </row>
    <row r="244" spans="1:9">
      <c r="C244" s="9" t="s">
        <v>262</v>
      </c>
      <c r="D244">
        <f ca="1"/>
        <v>-1.8458818419672381E-3</v>
      </c>
      <c r="E244">
        <f ca="1"/>
        <v>3.0427467831826603E-4</v>
      </c>
      <c r="F244">
        <f ca="1"/>
        <v>2.6505953404325419E-3</v>
      </c>
      <c r="G244">
        <f ca="1"/>
        <v>5.0523262438721434E-4</v>
      </c>
      <c r="H244">
        <f ca="1"/>
        <v>3.4383385176796588E-4</v>
      </c>
      <c r="I244">
        <f ca="1"/>
        <v>1.850866211522971E-4</v>
      </c>
    </row>
    <row r="245" spans="1:9">
      <c r="C245" s="9" t="s">
        <v>263</v>
      </c>
      <c r="D245">
        <f ca="1"/>
        <v>2.9589599913897594E-4</v>
      </c>
      <c r="E245">
        <f ca="1"/>
        <v>-4.5862929114380948E-4</v>
      </c>
      <c r="F245">
        <f ca="1"/>
        <v>-6.7657615180312814E-4</v>
      </c>
      <c r="G245">
        <f ca="1"/>
        <v>-1.876902504944953E-4</v>
      </c>
      <c r="H245">
        <f ca="1"/>
        <v>-3.7825840030609743E-4</v>
      </c>
      <c r="I245">
        <f ca="1"/>
        <v>-1.7986247108008173E-3</v>
      </c>
    </row>
    <row r="246" spans="1:9">
      <c r="A246" s="7" t="s">
        <v>350</v>
      </c>
      <c r="B246">
        <v>81</v>
      </c>
      <c r="C246" s="9" t="s">
        <v>2728</v>
      </c>
      <c r="D246" s="9" cm="1">
        <f t="array" aca="1" ref="D246:D248" ca="1">TRANSPOSE(INDEX(LINEST(OFFSET('Stock Prices'!L$4,$B246,0):OFFSET('Stock Prices'!L$784,$B246,0),OFFSET('Stock Prices'!$H$4,$B246,0):OFFSET('Stock Prices'!$J$784,$B246,0)),{1,2,3}))</f>
        <v>-7.2745705543290158E-4</v>
      </c>
      <c r="E246" s="9" cm="1">
        <f t="array" aca="1" ref="E246:E248" ca="1">TRANSPOSE(INDEX(LINEST(OFFSET('Stock Prices'!M$4,$B246,0):OFFSET('Stock Prices'!M$784,$B246,0),OFFSET('Stock Prices'!$H$4,$B246,0):OFFSET('Stock Prices'!$J$784,$B246,0)),{1,2,3}))</f>
        <v>3.5926244949341434E-4</v>
      </c>
      <c r="F246" s="9" cm="1">
        <f t="array" aca="1" ref="F246:F248" ca="1">TRANSPOSE(INDEX(LINEST(OFFSET('Stock Prices'!N$4,$B246,0):OFFSET('Stock Prices'!N$784,$B246,0),OFFSET('Stock Prices'!$H$4,$B246,0):OFFSET('Stock Prices'!$J$784,$B246,0)),{1,2,3}))</f>
        <v>1.1186075215872562E-4</v>
      </c>
      <c r="G246" s="9" cm="1">
        <f t="array" aca="1" ref="G246:G248" ca="1">TRANSPOSE(INDEX(LINEST(OFFSET('Stock Prices'!O$4,$B246,0):OFFSET('Stock Prices'!O$784,$B246,0),OFFSET('Stock Prices'!$H$4,$B246,0):OFFSET('Stock Prices'!$J$784,$B246,0)),{1,2,3}))</f>
        <v>-5.1858828564171715E-4</v>
      </c>
      <c r="H246" s="9" cm="1">
        <f t="array" aca="1" ref="H246:H248" ca="1">TRANSPOSE(INDEX(LINEST(OFFSET('Stock Prices'!P$4,$B246,0):OFFSET('Stock Prices'!P$784,$B246,0),OFFSET('Stock Prices'!$H$4,$B246,0):OFFSET('Stock Prices'!$J$784,$B246,0)),{1,2,3}))</f>
        <v>-6.1011006588897491E-4</v>
      </c>
      <c r="I246" s="9" cm="1">
        <f t="array" aca="1" ref="I246:I248" ca="1">TRANSPOSE(INDEX(LINEST(OFFSET('Stock Prices'!Q$4,$B246,0):OFFSET('Stock Prices'!Q$784,$B246,0),OFFSET('Stock Prices'!$H$4,$B246,0):OFFSET('Stock Prices'!$J$784,$B246,0)),{1,2,3}))</f>
        <v>-4.146002151493771E-4</v>
      </c>
    </row>
    <row r="247" spans="1:9">
      <c r="C247" s="9" t="s">
        <v>262</v>
      </c>
      <c r="D247">
        <f ca="1"/>
        <v>-1.8800243275830897E-3</v>
      </c>
      <c r="E247">
        <f ca="1"/>
        <v>2.7478283397005697E-4</v>
      </c>
      <c r="F247">
        <f ca="1"/>
        <v>2.6102219071233784E-3</v>
      </c>
      <c r="G247">
        <f ca="1"/>
        <v>4.1211446730617779E-4</v>
      </c>
      <c r="H247">
        <f ca="1"/>
        <v>2.3265703404174646E-4</v>
      </c>
      <c r="I247">
        <f ca="1"/>
        <v>1.1022640270592983E-4</v>
      </c>
    </row>
    <row r="248" spans="1:9">
      <c r="C248" s="9" t="s">
        <v>263</v>
      </c>
      <c r="D248">
        <f ca="1"/>
        <v>1.7168057481426071E-4</v>
      </c>
      <c r="E248">
        <f ca="1"/>
        <v>-5.142981007670161E-4</v>
      </c>
      <c r="F248">
        <f ca="1"/>
        <v>-7.4502300886304521E-4</v>
      </c>
      <c r="G248">
        <f ca="1"/>
        <v>-3.036766960613885E-4</v>
      </c>
      <c r="H248">
        <f ca="1"/>
        <v>-5.0463515284813109E-4</v>
      </c>
      <c r="I248">
        <f ca="1"/>
        <v>-1.8953362302702008E-3</v>
      </c>
    </row>
    <row r="249" spans="1:9">
      <c r="A249" s="7" t="s">
        <v>351</v>
      </c>
      <c r="B249">
        <v>82</v>
      </c>
      <c r="C249" s="9" t="s">
        <v>2728</v>
      </c>
      <c r="D249" s="9" cm="1">
        <f t="array" aca="1" ref="D249:D251" ca="1">TRANSPOSE(INDEX(LINEST(OFFSET('Stock Prices'!L$4,$B249,0):OFFSET('Stock Prices'!L$784,$B249,0),OFFSET('Stock Prices'!$H$4,$B249,0):OFFSET('Stock Prices'!$J$784,$B249,0)),{1,2,3}))</f>
        <v>-8.0620339540581456E-4</v>
      </c>
      <c r="E249" s="9" cm="1">
        <f t="array" aca="1" ref="E249:E251" ca="1">TRANSPOSE(INDEX(LINEST(OFFSET('Stock Prices'!M$4,$B249,0):OFFSET('Stock Prices'!M$784,$B249,0),OFFSET('Stock Prices'!$H$4,$B249,0):OFFSET('Stock Prices'!$J$784,$B249,0)),{1,2,3}))</f>
        <v>3.5219418766142851E-4</v>
      </c>
      <c r="F249" s="9" cm="1">
        <f t="array" aca="1" ref="F249:F251" ca="1">TRANSPOSE(INDEX(LINEST(OFFSET('Stock Prices'!N$4,$B249,0):OFFSET('Stock Prices'!N$784,$B249,0),OFFSET('Stock Prices'!$H$4,$B249,0):OFFSET('Stock Prices'!$J$784,$B249,0)),{1,2,3}))</f>
        <v>1.4441789345885064E-4</v>
      </c>
      <c r="G249" s="9" cm="1">
        <f t="array" aca="1" ref="G249:G251" ca="1">TRANSPOSE(INDEX(LINEST(OFFSET('Stock Prices'!O$4,$B249,0):OFFSET('Stock Prices'!O$784,$B249,0),OFFSET('Stock Prices'!$H$4,$B249,0):OFFSET('Stock Prices'!$J$784,$B249,0)),{1,2,3}))</f>
        <v>-6.6062824616915485E-4</v>
      </c>
      <c r="H249" s="9" cm="1">
        <f t="array" aca="1" ref="H249:H251" ca="1">TRANSPOSE(INDEX(LINEST(OFFSET('Stock Prices'!P$4,$B249,0):OFFSET('Stock Prices'!P$784,$B249,0),OFFSET('Stock Prices'!$H$4,$B249,0):OFFSET('Stock Prices'!$J$784,$B249,0)),{1,2,3}))</f>
        <v>-5.4780261974363197E-4</v>
      </c>
      <c r="I249" s="9" cm="1">
        <f t="array" aca="1" ref="I249:I251" ca="1">TRANSPOSE(INDEX(LINEST(OFFSET('Stock Prices'!Q$4,$B249,0):OFFSET('Stock Prices'!Q$784,$B249,0),OFFSET('Stock Prices'!$H$4,$B249,0):OFFSET('Stock Prices'!$J$784,$B249,0)),{1,2,3}))</f>
        <v>-5.6642276417845925E-4</v>
      </c>
    </row>
    <row r="250" spans="1:9">
      <c r="C250" s="9" t="s">
        <v>262</v>
      </c>
      <c r="D250">
        <f ca="1"/>
        <v>-1.9750996890108034E-3</v>
      </c>
      <c r="E250">
        <f ca="1"/>
        <v>2.6389771614697654E-4</v>
      </c>
      <c r="F250">
        <f ca="1"/>
        <v>2.5144716363987539E-3</v>
      </c>
      <c r="G250">
        <f ca="1"/>
        <v>4.8813238699493963E-4</v>
      </c>
      <c r="H250">
        <f ca="1"/>
        <v>1.5681138960333508E-4</v>
      </c>
      <c r="I250">
        <f ca="1"/>
        <v>1.5885862678033201E-4</v>
      </c>
    </row>
    <row r="251" spans="1:9">
      <c r="C251" s="9" t="s">
        <v>263</v>
      </c>
      <c r="D251">
        <f ca="1"/>
        <v>2.40008302067171E-4</v>
      </c>
      <c r="E251">
        <f ca="1"/>
        <v>-5.0640961947854082E-4</v>
      </c>
      <c r="F251">
        <f ca="1"/>
        <v>-6.724371930318827E-4</v>
      </c>
      <c r="G251">
        <f ca="1"/>
        <v>-3.6522301682824325E-4</v>
      </c>
      <c r="H251">
        <f ca="1"/>
        <v>-4.4590678211265316E-4</v>
      </c>
      <c r="I251">
        <f ca="1"/>
        <v>-1.9367661993394038E-3</v>
      </c>
    </row>
    <row r="252" spans="1:9">
      <c r="A252" s="7" t="s">
        <v>352</v>
      </c>
      <c r="B252">
        <v>83</v>
      </c>
      <c r="C252" s="9" t="s">
        <v>2728</v>
      </c>
      <c r="D252" s="9" cm="1">
        <f t="array" aca="1" ref="D252:D254" ca="1">TRANSPOSE(INDEX(LINEST(OFFSET('Stock Prices'!L$4,$B252,0):OFFSET('Stock Prices'!L$784,$B252,0),OFFSET('Stock Prices'!$H$4,$B252,0):OFFSET('Stock Prices'!$J$784,$B252,0)),{1,2,3}))</f>
        <v>-7.2594023833512334E-4</v>
      </c>
      <c r="E252" s="9" cm="1">
        <f t="array" aca="1" ref="E252:E254" ca="1">TRANSPOSE(INDEX(LINEST(OFFSET('Stock Prices'!M$4,$B252,0):OFFSET('Stock Prices'!M$784,$B252,0),OFFSET('Stock Prices'!$H$4,$B252,0):OFFSET('Stock Prices'!$J$784,$B252,0)),{1,2,3}))</f>
        <v>3.5093023892220727E-4</v>
      </c>
      <c r="F252" s="9" cm="1">
        <f t="array" aca="1" ref="F252:F254" ca="1">TRANSPOSE(INDEX(LINEST(OFFSET('Stock Prices'!N$4,$B252,0):OFFSET('Stock Prices'!N$784,$B252,0),OFFSET('Stock Prices'!$H$4,$B252,0):OFFSET('Stock Prices'!$J$784,$B252,0)),{1,2,3}))</f>
        <v>1.3808053105878221E-4</v>
      </c>
      <c r="G252" s="9" cm="1">
        <f t="array" aca="1" ref="G252:G254" ca="1">TRANSPOSE(INDEX(LINEST(OFFSET('Stock Prices'!O$4,$B252,0):OFFSET('Stock Prices'!O$784,$B252,0),OFFSET('Stock Prices'!$H$4,$B252,0):OFFSET('Stock Prices'!$J$784,$B252,0)),{1,2,3}))</f>
        <v>-6.4802728379208122E-4</v>
      </c>
      <c r="H252" s="9" cm="1">
        <f t="array" aca="1" ref="H252:H254" ca="1">TRANSPOSE(INDEX(LINEST(OFFSET('Stock Prices'!P$4,$B252,0):OFFSET('Stock Prices'!P$784,$B252,0),OFFSET('Stock Prices'!$H$4,$B252,0):OFFSET('Stock Prices'!$J$784,$B252,0)),{1,2,3}))</f>
        <v>-5.3408302522801269E-4</v>
      </c>
      <c r="I252" s="9" cm="1">
        <f t="array" aca="1" ref="I252:I254" ca="1">TRANSPOSE(INDEX(LINEST(OFFSET('Stock Prices'!Q$4,$B252,0):OFFSET('Stock Prices'!Q$784,$B252,0),OFFSET('Stock Prices'!$H$4,$B252,0):OFFSET('Stock Prices'!$J$784,$B252,0)),{1,2,3}))</f>
        <v>-5.5476021786846682E-4</v>
      </c>
    </row>
    <row r="253" spans="1:9">
      <c r="C253" s="9" t="s">
        <v>262</v>
      </c>
      <c r="D253">
        <f ca="1"/>
        <v>-2.1361487503059455E-3</v>
      </c>
      <c r="E253">
        <f ca="1"/>
        <v>2.5449056731943531E-4</v>
      </c>
      <c r="F253">
        <f ca="1"/>
        <v>2.5255624286784212E-3</v>
      </c>
      <c r="G253">
        <f ca="1"/>
        <v>4.3244586067701891E-4</v>
      </c>
      <c r="H253">
        <f ca="1"/>
        <v>8.048514812547853E-5</v>
      </c>
      <c r="I253">
        <f ca="1"/>
        <v>1.4244327009143377E-4</v>
      </c>
    </row>
    <row r="254" spans="1:9">
      <c r="C254" s="9" t="s">
        <v>263</v>
      </c>
      <c r="D254">
        <f ca="1"/>
        <v>5.4683517882725473E-4</v>
      </c>
      <c r="E254">
        <f ca="1"/>
        <v>-5.5407622917450384E-4</v>
      </c>
      <c r="F254">
        <f ca="1"/>
        <v>-7.0249225784181852E-4</v>
      </c>
      <c r="G254">
        <f ca="1"/>
        <v>-4.2609191288011489E-4</v>
      </c>
      <c r="H254">
        <f ca="1"/>
        <v>-5.6847408789327471E-4</v>
      </c>
      <c r="I254">
        <f ca="1"/>
        <v>-1.8671287255907503E-3</v>
      </c>
    </row>
    <row r="255" spans="1:9">
      <c r="A255" s="7" t="s">
        <v>353</v>
      </c>
      <c r="B255">
        <v>84</v>
      </c>
      <c r="C255" s="9" t="s">
        <v>2728</v>
      </c>
      <c r="D255" s="9" cm="1">
        <f t="array" aca="1" ref="D255:D257" ca="1">TRANSPOSE(INDEX(LINEST(OFFSET('Stock Prices'!L$4,$B255,0):OFFSET('Stock Prices'!L$784,$B255,0),OFFSET('Stock Prices'!$H$4,$B255,0):OFFSET('Stock Prices'!$J$784,$B255,0)),{1,2,3}))</f>
        <v>-6.0842249271500211E-4</v>
      </c>
      <c r="E255" s="9" cm="1">
        <f t="array" aca="1" ref="E255:E257" ca="1">TRANSPOSE(INDEX(LINEST(OFFSET('Stock Prices'!M$4,$B255,0):OFFSET('Stock Prices'!M$784,$B255,0),OFFSET('Stock Prices'!$H$4,$B255,0):OFFSET('Stock Prices'!$J$784,$B255,0)),{1,2,3}))</f>
        <v>3.634602507566674E-4</v>
      </c>
      <c r="F255" s="9" cm="1">
        <f t="array" aca="1" ref="F255:F257" ca="1">TRANSPOSE(INDEX(LINEST(OFFSET('Stock Prices'!N$4,$B255,0):OFFSET('Stock Prices'!N$784,$B255,0),OFFSET('Stock Prices'!$H$4,$B255,0):OFFSET('Stock Prices'!$J$784,$B255,0)),{1,2,3}))</f>
        <v>6.4039098384204376E-5</v>
      </c>
      <c r="G255" s="9" cm="1">
        <f t="array" aca="1" ref="G255:G257" ca="1">TRANSPOSE(INDEX(LINEST(OFFSET('Stock Prices'!O$4,$B255,0):OFFSET('Stock Prices'!O$784,$B255,0),OFFSET('Stock Prices'!$H$4,$B255,0):OFFSET('Stock Prices'!$J$784,$B255,0)),{1,2,3}))</f>
        <v>-6.1988663267251035E-4</v>
      </c>
      <c r="H255" s="9" cm="1">
        <f t="array" aca="1" ref="H255:H257" ca="1">TRANSPOSE(INDEX(LINEST(OFFSET('Stock Prices'!P$4,$B255,0):OFFSET('Stock Prices'!P$784,$B255,0),OFFSET('Stock Prices'!$H$4,$B255,0):OFFSET('Stock Prices'!$J$784,$B255,0)),{1,2,3}))</f>
        <v>-4.7997040488088037E-4</v>
      </c>
      <c r="I255" s="9" cm="1">
        <f t="array" aca="1" ref="I255:I257" ca="1">TRANSPOSE(INDEX(LINEST(OFFSET('Stock Prices'!Q$4,$B255,0):OFFSET('Stock Prices'!Q$784,$B255,0),OFFSET('Stock Prices'!$H$4,$B255,0):OFFSET('Stock Prices'!$J$784,$B255,0)),{1,2,3}))</f>
        <v>-5.3071745193501198E-4</v>
      </c>
    </row>
    <row r="256" spans="1:9">
      <c r="C256" s="9" t="s">
        <v>262</v>
      </c>
      <c r="D256">
        <f ca="1"/>
        <v>-1.9638830472221199E-3</v>
      </c>
      <c r="E256">
        <f ca="1"/>
        <v>2.8691337995085612E-4</v>
      </c>
      <c r="F256">
        <f ca="1"/>
        <v>2.439398882619024E-3</v>
      </c>
      <c r="G256">
        <f ca="1"/>
        <v>4.9689112708594936E-4</v>
      </c>
      <c r="H256">
        <f ca="1"/>
        <v>1.9776144872059472E-4</v>
      </c>
      <c r="I256">
        <f ca="1"/>
        <v>1.7984552458395346E-4</v>
      </c>
    </row>
    <row r="257" spans="1:9">
      <c r="C257" s="9" t="s">
        <v>263</v>
      </c>
      <c r="D257">
        <f ca="1"/>
        <v>6.2303016085820642E-4</v>
      </c>
      <c r="E257">
        <f ca="1"/>
        <v>-5.4542216786395326E-4</v>
      </c>
      <c r="F257">
        <f ca="1"/>
        <v>-7.4965495654826279E-4</v>
      </c>
      <c r="G257">
        <f ca="1"/>
        <v>-4.0697177336964274E-4</v>
      </c>
      <c r="H257">
        <f ca="1"/>
        <v>-5.3195797745792396E-4</v>
      </c>
      <c r="I257">
        <f ca="1"/>
        <v>-1.8514587211126358E-3</v>
      </c>
    </row>
    <row r="258" spans="1:9">
      <c r="A258" s="7" t="s">
        <v>8</v>
      </c>
      <c r="B258">
        <v>85</v>
      </c>
      <c r="C258" s="9" t="s">
        <v>2728</v>
      </c>
      <c r="D258" s="9" cm="1">
        <f t="array" aca="1" ref="D258:D260" ca="1">TRANSPOSE(INDEX(LINEST(OFFSET('Stock Prices'!L$4,$B258,0):OFFSET('Stock Prices'!L$784,$B258,0),OFFSET('Stock Prices'!$H$4,$B258,0):OFFSET('Stock Prices'!$J$784,$B258,0)),{1,2,3}))</f>
        <v>-5.9443503061058854E-4</v>
      </c>
      <c r="E258" s="9" cm="1">
        <f t="array" aca="1" ref="E258:E260" ca="1">TRANSPOSE(INDEX(LINEST(OFFSET('Stock Prices'!M$4,$B258,0):OFFSET('Stock Prices'!M$784,$B258,0),OFFSET('Stock Prices'!$H$4,$B258,0):OFFSET('Stock Prices'!$J$784,$B258,0)),{1,2,3}))</f>
        <v>3.4903150609033828E-4</v>
      </c>
      <c r="F258" s="9" cm="1">
        <f t="array" aca="1" ref="F258:F260" ca="1">TRANSPOSE(INDEX(LINEST(OFFSET('Stock Prices'!N$4,$B258,0):OFFSET('Stock Prices'!N$784,$B258,0),OFFSET('Stock Prices'!$H$4,$B258,0):OFFSET('Stock Prices'!$J$784,$B258,0)),{1,2,3}))</f>
        <v>4.4851163186467338E-5</v>
      </c>
      <c r="G258" s="9" cm="1">
        <f t="array" aca="1" ref="G258:G260" ca="1">TRANSPOSE(INDEX(LINEST(OFFSET('Stock Prices'!O$4,$B258,0):OFFSET('Stock Prices'!O$784,$B258,0),OFFSET('Stock Prices'!$H$4,$B258,0):OFFSET('Stock Prices'!$J$784,$B258,0)),{1,2,3}))</f>
        <v>-5.4546819034746329E-4</v>
      </c>
      <c r="H258" s="9" cm="1">
        <f t="array" aca="1" ref="H258:H260" ca="1">TRANSPOSE(INDEX(LINEST(OFFSET('Stock Prices'!P$4,$B258,0):OFFSET('Stock Prices'!P$784,$B258,0),OFFSET('Stock Prices'!$H$4,$B258,0):OFFSET('Stock Prices'!$J$784,$B258,0)),{1,2,3}))</f>
        <v>-4.1738435283234984E-4</v>
      </c>
      <c r="I258" s="9" cm="1">
        <f t="array" aca="1" ref="I258:I260" ca="1">TRANSPOSE(INDEX(LINEST(OFFSET('Stock Prices'!Q$4,$B258,0):OFFSET('Stock Prices'!Q$784,$B258,0),OFFSET('Stock Prices'!$H$4,$B258,0):OFFSET('Stock Prices'!$J$784,$B258,0)),{1,2,3}))</f>
        <v>-5.1024799125519308E-4</v>
      </c>
    </row>
    <row r="259" spans="1:9">
      <c r="C259" s="9" t="s">
        <v>262</v>
      </c>
      <c r="D259">
        <f ca="1"/>
        <v>-1.994056343416946E-3</v>
      </c>
      <c r="E259">
        <f ca="1"/>
        <v>2.5783115397074997E-4</v>
      </c>
      <c r="F259">
        <f ca="1"/>
        <v>2.4468131582279723E-3</v>
      </c>
      <c r="G259">
        <f ca="1"/>
        <v>3.326046352177326E-4</v>
      </c>
      <c r="H259">
        <f ca="1"/>
        <v>1.048763203637582E-4</v>
      </c>
      <c r="I259">
        <f ca="1"/>
        <v>1.3839156516217685E-4</v>
      </c>
    </row>
    <row r="260" spans="1:9">
      <c r="C260" s="9" t="s">
        <v>263</v>
      </c>
      <c r="D260">
        <f ca="1"/>
        <v>6.2914987813222174E-4</v>
      </c>
      <c r="E260">
        <f ca="1"/>
        <v>-5.652821069608272E-4</v>
      </c>
      <c r="F260">
        <f ca="1"/>
        <v>-7.656951218899165E-4</v>
      </c>
      <c r="G260">
        <f ca="1"/>
        <v>-3.7525718529054781E-4</v>
      </c>
      <c r="H260">
        <f ca="1"/>
        <v>-4.9509755943887848E-4</v>
      </c>
      <c r="I260">
        <f ca="1"/>
        <v>-1.8418950432755939E-3</v>
      </c>
    </row>
    <row r="261" spans="1:9">
      <c r="A261" s="7" t="s">
        <v>354</v>
      </c>
      <c r="B261">
        <v>86</v>
      </c>
      <c r="C261" s="9" t="s">
        <v>2728</v>
      </c>
      <c r="D261" s="9" cm="1">
        <f t="array" aca="1" ref="D261:D263" ca="1">TRANSPOSE(INDEX(LINEST(OFFSET('Stock Prices'!L$4,$B261,0):OFFSET('Stock Prices'!L$784,$B261,0),OFFSET('Stock Prices'!$H$4,$B261,0):OFFSET('Stock Prices'!$J$784,$B261,0)),{1,2,3}))</f>
        <v>-5.0609406009290766E-4</v>
      </c>
      <c r="E261" s="9" cm="1">
        <f t="array" aca="1" ref="E261:E263" ca="1">TRANSPOSE(INDEX(LINEST(OFFSET('Stock Prices'!M$4,$B261,0):OFFSET('Stock Prices'!M$784,$B261,0),OFFSET('Stock Prices'!$H$4,$B261,0):OFFSET('Stock Prices'!$J$784,$B261,0)),{1,2,3}))</f>
        <v>3.1496671061380664E-4</v>
      </c>
      <c r="F261" s="9" cm="1">
        <f t="array" aca="1" ref="F261:F263" ca="1">TRANSPOSE(INDEX(LINEST(OFFSET('Stock Prices'!N$4,$B261,0):OFFSET('Stock Prices'!N$784,$B261,0),OFFSET('Stock Prices'!$H$4,$B261,0):OFFSET('Stock Prices'!$J$784,$B261,0)),{1,2,3}))</f>
        <v>2.6600422198041985E-5</v>
      </c>
      <c r="G261" s="9" cm="1">
        <f t="array" aca="1" ref="G261:G263" ca="1">TRANSPOSE(INDEX(LINEST(OFFSET('Stock Prices'!O$4,$B261,0):OFFSET('Stock Prices'!O$784,$B261,0),OFFSET('Stock Prices'!$H$4,$B261,0):OFFSET('Stock Prices'!$J$784,$B261,0)),{1,2,3}))</f>
        <v>-5.4230990911857278E-4</v>
      </c>
      <c r="H261" s="9" cm="1">
        <f t="array" aca="1" ref="H261:H263" ca="1">TRANSPOSE(INDEX(LINEST(OFFSET('Stock Prices'!P$4,$B261,0):OFFSET('Stock Prices'!P$784,$B261,0),OFFSET('Stock Prices'!$H$4,$B261,0):OFFSET('Stock Prices'!$J$784,$B261,0)),{1,2,3}))</f>
        <v>-4.0673026350945254E-4</v>
      </c>
      <c r="I261" s="9" cm="1">
        <f t="array" aca="1" ref="I261:I263" ca="1">TRANSPOSE(INDEX(LINEST(OFFSET('Stock Prices'!Q$4,$B261,0):OFFSET('Stock Prices'!Q$784,$B261,0),OFFSET('Stock Prices'!$H$4,$B261,0):OFFSET('Stock Prices'!$J$784,$B261,0)),{1,2,3}))</f>
        <v>-5.2665388882338661E-4</v>
      </c>
    </row>
    <row r="262" spans="1:9">
      <c r="C262" s="9" t="s">
        <v>262</v>
      </c>
      <c r="D262">
        <f ca="1"/>
        <v>-1.9510259931958698E-3</v>
      </c>
      <c r="E262">
        <f ca="1"/>
        <v>2.5941185393691378E-4</v>
      </c>
      <c r="F262">
        <f ca="1"/>
        <v>2.4494140131543058E-3</v>
      </c>
      <c r="G262">
        <f ca="1"/>
        <v>3.1607091756477378E-4</v>
      </c>
      <c r="H262">
        <f ca="1"/>
        <v>1.3339692680963626E-4</v>
      </c>
      <c r="I262">
        <f ca="1"/>
        <v>1.6436686166823833E-4</v>
      </c>
    </row>
    <row r="263" spans="1:9">
      <c r="C263" s="9" t="s">
        <v>263</v>
      </c>
      <c r="D263">
        <f ca="1"/>
        <v>6.2512303399925881E-4</v>
      </c>
      <c r="E263">
        <f ca="1"/>
        <v>-5.6326268885648295E-4</v>
      </c>
      <c r="F263">
        <f ca="1"/>
        <v>-7.6456815036039631E-4</v>
      </c>
      <c r="G263">
        <f ca="1"/>
        <v>-3.7586518998787414E-4</v>
      </c>
      <c r="H263">
        <f ca="1"/>
        <v>-4.9498412812016288E-4</v>
      </c>
      <c r="I263">
        <f ca="1"/>
        <v>-1.8402750488350596E-3</v>
      </c>
    </row>
    <row r="264" spans="1:9">
      <c r="A264" s="7" t="s">
        <v>355</v>
      </c>
      <c r="B264">
        <v>87</v>
      </c>
      <c r="C264" s="9" t="s">
        <v>2728</v>
      </c>
      <c r="D264" s="9" cm="1">
        <f t="array" aca="1" ref="D264:D266" ca="1">TRANSPOSE(INDEX(LINEST(OFFSET('Stock Prices'!L$4,$B264,0):OFFSET('Stock Prices'!L$784,$B264,0),OFFSET('Stock Prices'!$H$4,$B264,0):OFFSET('Stock Prices'!$J$784,$B264,0)),{1,2,3}))</f>
        <v>-5.1457732363509811E-4</v>
      </c>
      <c r="E264" s="9" cm="1">
        <f t="array" aca="1" ref="E264:E266" ca="1">TRANSPOSE(INDEX(LINEST(OFFSET('Stock Prices'!M$4,$B264,0):OFFSET('Stock Prices'!M$784,$B264,0),OFFSET('Stock Prices'!$H$4,$B264,0):OFFSET('Stock Prices'!$J$784,$B264,0)),{1,2,3}))</f>
        <v>3.0944077858186377E-4</v>
      </c>
      <c r="F264" s="9" cm="1">
        <f t="array" aca="1" ref="F264:F266" ca="1">TRANSPOSE(INDEX(LINEST(OFFSET('Stock Prices'!N$4,$B264,0):OFFSET('Stock Prices'!N$784,$B264,0),OFFSET('Stock Prices'!$H$4,$B264,0):OFFSET('Stock Prices'!$J$784,$B264,0)),{1,2,3}))</f>
        <v>2.2063567664897492E-5</v>
      </c>
      <c r="G264" s="9" cm="1">
        <f t="array" aca="1" ref="G264:G266" ca="1">TRANSPOSE(INDEX(LINEST(OFFSET('Stock Prices'!O$4,$B264,0):OFFSET('Stock Prices'!O$784,$B264,0),OFFSET('Stock Prices'!$H$4,$B264,0):OFFSET('Stock Prices'!$J$784,$B264,0)),{1,2,3}))</f>
        <v>-5.4646911998392823E-4</v>
      </c>
      <c r="H264" s="9" cm="1">
        <f t="array" aca="1" ref="H264:H266" ca="1">TRANSPOSE(INDEX(LINEST(OFFSET('Stock Prices'!P$4,$B264,0):OFFSET('Stock Prices'!P$784,$B264,0),OFFSET('Stock Prices'!$H$4,$B264,0):OFFSET('Stock Prices'!$J$784,$B264,0)),{1,2,3}))</f>
        <v>-4.0796474640128651E-4</v>
      </c>
      <c r="I264" s="9" cm="1">
        <f t="array" aca="1" ref="I264:I266" ca="1">TRANSPOSE(INDEX(LINEST(OFFSET('Stock Prices'!Q$4,$B264,0):OFFSET('Stock Prices'!Q$784,$B264,0),OFFSET('Stock Prices'!$H$4,$B264,0):OFFSET('Stock Prices'!$J$784,$B264,0)),{1,2,3}))</f>
        <v>-5.4830118523163901E-4</v>
      </c>
    </row>
    <row r="265" spans="1:9">
      <c r="C265" s="9" t="s">
        <v>262</v>
      </c>
      <c r="D265">
        <f ca="1"/>
        <v>-1.7923462864364765E-3</v>
      </c>
      <c r="E265">
        <f ca="1"/>
        <v>2.5595394719656538E-4</v>
      </c>
      <c r="F265">
        <f ca="1"/>
        <v>2.3773434758600628E-3</v>
      </c>
      <c r="G265">
        <f ca="1"/>
        <v>2.8339167296771505E-4</v>
      </c>
      <c r="H265">
        <f ca="1"/>
        <v>1.2292920076701329E-4</v>
      </c>
      <c r="I265">
        <f ca="1"/>
        <v>8.0437971554148373E-5</v>
      </c>
    </row>
    <row r="266" spans="1:9">
      <c r="C266" s="9" t="s">
        <v>263</v>
      </c>
      <c r="D266">
        <f ca="1"/>
        <v>6.0072920392117567E-4</v>
      </c>
      <c r="E266">
        <f ca="1"/>
        <v>-5.6516250560015259E-4</v>
      </c>
      <c r="F266">
        <f ca="1"/>
        <v>-7.5706077139789558E-4</v>
      </c>
      <c r="G266">
        <f ca="1"/>
        <v>-3.7335604449903058E-4</v>
      </c>
      <c r="H266">
        <f ca="1"/>
        <v>-4.9413877342807482E-4</v>
      </c>
      <c r="I266">
        <f ca="1"/>
        <v>-1.8384994566816529E-3</v>
      </c>
    </row>
    <row r="267" spans="1:9">
      <c r="A267" s="7" t="s">
        <v>356</v>
      </c>
      <c r="B267">
        <v>88</v>
      </c>
      <c r="C267" s="9" t="s">
        <v>2728</v>
      </c>
      <c r="D267" s="9" cm="1">
        <f t="array" aca="1" ref="D267:D269" ca="1">TRANSPOSE(INDEX(LINEST(OFFSET('Stock Prices'!L$4,$B267,0):OFFSET('Stock Prices'!L$784,$B267,0),OFFSET('Stock Prices'!$H$4,$B267,0):OFFSET('Stock Prices'!$J$784,$B267,0)),{1,2,3}))</f>
        <v>-5.1122443353404884E-4</v>
      </c>
      <c r="E267" s="9" cm="1">
        <f t="array" aca="1" ref="E267:E269" ca="1">TRANSPOSE(INDEX(LINEST(OFFSET('Stock Prices'!M$4,$B267,0):OFFSET('Stock Prices'!M$784,$B267,0),OFFSET('Stock Prices'!$H$4,$B267,0):OFFSET('Stock Prices'!$J$784,$B267,0)),{1,2,3}))</f>
        <v>3.1390879436086051E-4</v>
      </c>
      <c r="F267" s="9" cm="1">
        <f t="array" aca="1" ref="F267:F269" ca="1">TRANSPOSE(INDEX(LINEST(OFFSET('Stock Prices'!N$4,$B267,0):OFFSET('Stock Prices'!N$784,$B267,0),OFFSET('Stock Prices'!$H$4,$B267,0):OFFSET('Stock Prices'!$J$784,$B267,0)),{1,2,3}))</f>
        <v>3.3758154200743419E-5</v>
      </c>
      <c r="G267" s="9" cm="1">
        <f t="array" aca="1" ref="G267:G269" ca="1">TRANSPOSE(INDEX(LINEST(OFFSET('Stock Prices'!O$4,$B267,0):OFFSET('Stock Prices'!O$784,$B267,0),OFFSET('Stock Prices'!$H$4,$B267,0):OFFSET('Stock Prices'!$J$784,$B267,0)),{1,2,3}))</f>
        <v>-5.5710076937813134E-4</v>
      </c>
      <c r="H267" s="9" cm="1">
        <f t="array" aca="1" ref="H267:H269" ca="1">TRANSPOSE(INDEX(LINEST(OFFSET('Stock Prices'!P$4,$B267,0):OFFSET('Stock Prices'!P$784,$B267,0),OFFSET('Stock Prices'!$H$4,$B267,0):OFFSET('Stock Prices'!$J$784,$B267,0)),{1,2,3}))</f>
        <v>-4.5620614274018747E-4</v>
      </c>
      <c r="I267" s="9" cm="1">
        <f t="array" aca="1" ref="I267:I269" ca="1">TRANSPOSE(INDEX(LINEST(OFFSET('Stock Prices'!Q$4,$B267,0):OFFSET('Stock Prices'!Q$784,$B267,0),OFFSET('Stock Prices'!$H$4,$B267,0):OFFSET('Stock Prices'!$J$784,$B267,0)),{1,2,3}))</f>
        <v>-5.0937782765253221E-4</v>
      </c>
    </row>
    <row r="268" spans="1:9">
      <c r="C268" s="9" t="s">
        <v>262</v>
      </c>
      <c r="D268">
        <f ca="1"/>
        <v>-1.829895657412161E-3</v>
      </c>
      <c r="E268">
        <f ca="1"/>
        <v>2.9077418550428196E-4</v>
      </c>
      <c r="F268">
        <f ca="1"/>
        <v>2.4263543738623806E-3</v>
      </c>
      <c r="G268">
        <f ca="1"/>
        <v>1.5978422598163838E-4</v>
      </c>
      <c r="H268">
        <f ca="1"/>
        <v>1.0129267981774471E-4</v>
      </c>
      <c r="I268">
        <f ca="1"/>
        <v>1.5133448150639721E-4</v>
      </c>
    </row>
    <row r="269" spans="1:9">
      <c r="C269" s="9" t="s">
        <v>263</v>
      </c>
      <c r="D269">
        <f ca="1"/>
        <v>6.015517325396525E-4</v>
      </c>
      <c r="E269">
        <f ca="1"/>
        <v>-5.6129782918207792E-4</v>
      </c>
      <c r="F269">
        <f ca="1"/>
        <v>-7.4831982504647461E-4</v>
      </c>
      <c r="G269">
        <f ca="1"/>
        <v>-3.8388164681111056E-4</v>
      </c>
      <c r="H269">
        <f ca="1"/>
        <v>-5.2430582512679011E-4</v>
      </c>
      <c r="I269">
        <f ca="1"/>
        <v>-1.8124157924409069E-3</v>
      </c>
    </row>
    <row r="270" spans="1:9">
      <c r="A270" s="7" t="s">
        <v>357</v>
      </c>
      <c r="B270">
        <v>89</v>
      </c>
      <c r="C270" s="9" t="s">
        <v>2728</v>
      </c>
      <c r="D270" s="9" cm="1">
        <f t="array" aca="1" ref="D270:D272" ca="1">TRANSPOSE(INDEX(LINEST(OFFSET('Stock Prices'!L$4,$B270,0):OFFSET('Stock Prices'!L$784,$B270,0),OFFSET('Stock Prices'!$H$4,$B270,0):OFFSET('Stock Prices'!$J$784,$B270,0)),{1,2,3}))</f>
        <v>-4.8166384203837816E-4</v>
      </c>
      <c r="E270" s="9" cm="1">
        <f t="array" aca="1" ref="E270:E272" ca="1">TRANSPOSE(INDEX(LINEST(OFFSET('Stock Prices'!M$4,$B270,0):OFFSET('Stock Prices'!M$784,$B270,0),OFFSET('Stock Prices'!$H$4,$B270,0):OFFSET('Stock Prices'!$J$784,$B270,0)),{1,2,3}))</f>
        <v>3.1276209169063697E-4</v>
      </c>
      <c r="F270" s="9" cm="1">
        <f t="array" aca="1" ref="F270:F272" ca="1">TRANSPOSE(INDEX(LINEST(OFFSET('Stock Prices'!N$4,$B270,0):OFFSET('Stock Prices'!N$784,$B270,0),OFFSET('Stock Prices'!$H$4,$B270,0):OFFSET('Stock Prices'!$J$784,$B270,0)),{1,2,3}))</f>
        <v>7.6404723948396099E-6</v>
      </c>
      <c r="G270" s="9" cm="1">
        <f t="array" aca="1" ref="G270:G272" ca="1">TRANSPOSE(INDEX(LINEST(OFFSET('Stock Prices'!O$4,$B270,0):OFFSET('Stock Prices'!O$784,$B270,0),OFFSET('Stock Prices'!$H$4,$B270,0):OFFSET('Stock Prices'!$J$784,$B270,0)),{1,2,3}))</f>
        <v>-5.31033913150848E-4</v>
      </c>
      <c r="H270" s="9" cm="1">
        <f t="array" aca="1" ref="H270:H272" ca="1">TRANSPOSE(INDEX(LINEST(OFFSET('Stock Prices'!P$4,$B270,0):OFFSET('Stock Prices'!P$784,$B270,0),OFFSET('Stock Prices'!$H$4,$B270,0):OFFSET('Stock Prices'!$J$784,$B270,0)),{1,2,3}))</f>
        <v>-4.3857484627803691E-4</v>
      </c>
      <c r="I270" s="9" cm="1">
        <f t="array" aca="1" ref="I270:I272" ca="1">TRANSPOSE(INDEX(LINEST(OFFSET('Stock Prices'!Q$4,$B270,0):OFFSET('Stock Prices'!Q$784,$B270,0),OFFSET('Stock Prices'!$H$4,$B270,0):OFFSET('Stock Prices'!$J$784,$B270,0)),{1,2,3}))</f>
        <v>-5.1087849243935642E-4</v>
      </c>
    </row>
    <row r="271" spans="1:9">
      <c r="C271" s="9" t="s">
        <v>262</v>
      </c>
      <c r="D271">
        <f ca="1"/>
        <v>-1.879667228225333E-3</v>
      </c>
      <c r="E271">
        <f ca="1"/>
        <v>2.9218373215302571E-4</v>
      </c>
      <c r="F271">
        <f ca="1"/>
        <v>2.4639502050486191E-3</v>
      </c>
      <c r="G271">
        <f ca="1"/>
        <v>1.0700220112790371E-4</v>
      </c>
      <c r="H271">
        <f ca="1"/>
        <v>6.8058995941384869E-5</v>
      </c>
      <c r="I271">
        <f ca="1"/>
        <v>1.5355317856322639E-4</v>
      </c>
    </row>
    <row r="272" spans="1:9">
      <c r="C272" s="9" t="s">
        <v>263</v>
      </c>
      <c r="D272">
        <f ca="1"/>
        <v>6.1951507974825353E-4</v>
      </c>
      <c r="E272">
        <f ca="1"/>
        <v>-5.6254374277604519E-4</v>
      </c>
      <c r="F272">
        <f ca="1"/>
        <v>-7.7091151064423999E-4</v>
      </c>
      <c r="G272">
        <f ca="1"/>
        <v>-3.7741058226079731E-4</v>
      </c>
      <c r="H272">
        <f ca="1"/>
        <v>-5.1732930168640694E-4</v>
      </c>
      <c r="I272">
        <f ca="1"/>
        <v>-1.813652203732417E-3</v>
      </c>
    </row>
    <row r="273" spans="1:9">
      <c r="A273" s="7" t="s">
        <v>358</v>
      </c>
      <c r="B273">
        <v>90</v>
      </c>
      <c r="C273" s="9" t="s">
        <v>2728</v>
      </c>
      <c r="D273" s="9" cm="1">
        <f t="array" aca="1" ref="D273:D275" ca="1">TRANSPOSE(INDEX(LINEST(OFFSET('Stock Prices'!L$4,$B273,0):OFFSET('Stock Prices'!L$784,$B273,0),OFFSET('Stock Prices'!$H$4,$B273,0):OFFSET('Stock Prices'!$J$784,$B273,0)),{1,2,3}))</f>
        <v>-3.9727608871525959E-4</v>
      </c>
      <c r="E273" s="9" cm="1">
        <f t="array" aca="1" ref="E273:E275" ca="1">TRANSPOSE(INDEX(LINEST(OFFSET('Stock Prices'!M$4,$B273,0):OFFSET('Stock Prices'!M$784,$B273,0),OFFSET('Stock Prices'!$H$4,$B273,0):OFFSET('Stock Prices'!$J$784,$B273,0)),{1,2,3}))</f>
        <v>3.3941483807498643E-4</v>
      </c>
      <c r="F273" s="9" cm="1">
        <f t="array" aca="1" ref="F273:F275" ca="1">TRANSPOSE(INDEX(LINEST(OFFSET('Stock Prices'!N$4,$B273,0):OFFSET('Stock Prices'!N$784,$B273,0),OFFSET('Stock Prices'!$H$4,$B273,0):OFFSET('Stock Prices'!$J$784,$B273,0)),{1,2,3}))</f>
        <v>2.1189861986217658E-4</v>
      </c>
      <c r="G273" s="9" cm="1">
        <f t="array" aca="1" ref="G273:G275" ca="1">TRANSPOSE(INDEX(LINEST(OFFSET('Stock Prices'!O$4,$B273,0):OFFSET('Stock Prices'!O$784,$B273,0),OFFSET('Stock Prices'!$H$4,$B273,0):OFFSET('Stock Prices'!$J$784,$B273,0)),{1,2,3}))</f>
        <v>-5.1430396942433402E-4</v>
      </c>
      <c r="H273" s="9" cm="1">
        <f t="array" aca="1" ref="H273:H275" ca="1">TRANSPOSE(INDEX(LINEST(OFFSET('Stock Prices'!P$4,$B273,0):OFFSET('Stock Prices'!P$784,$B273,0),OFFSET('Stock Prices'!$H$4,$B273,0):OFFSET('Stock Prices'!$J$784,$B273,0)),{1,2,3}))</f>
        <v>-5.1520906460367916E-4</v>
      </c>
      <c r="I273" s="9" cm="1">
        <f t="array" aca="1" ref="I273:I275" ca="1">TRANSPOSE(INDEX(LINEST(OFFSET('Stock Prices'!Q$4,$B273,0):OFFSET('Stock Prices'!Q$784,$B273,0),OFFSET('Stock Prices'!$H$4,$B273,0):OFFSET('Stock Prices'!$J$784,$B273,0)),{1,2,3}))</f>
        <v>-5.7809009705856189E-4</v>
      </c>
    </row>
    <row r="274" spans="1:9">
      <c r="C274" s="9" t="s">
        <v>262</v>
      </c>
      <c r="D274">
        <f ca="1"/>
        <v>-1.9146294932599842E-3</v>
      </c>
      <c r="E274">
        <f ca="1"/>
        <v>2.8035601922650829E-4</v>
      </c>
      <c r="F274">
        <f ca="1"/>
        <v>2.3826546229879083E-3</v>
      </c>
      <c r="G274">
        <f ca="1"/>
        <v>9.9603056904337702E-5</v>
      </c>
      <c r="H274">
        <f ca="1"/>
        <v>1.0332153254913411E-4</v>
      </c>
      <c r="I274">
        <f ca="1"/>
        <v>1.8415801551040323E-4</v>
      </c>
    </row>
    <row r="275" spans="1:9">
      <c r="C275" s="9" t="s">
        <v>263</v>
      </c>
      <c r="D275">
        <f ca="1"/>
        <v>6.3687857402188765E-4</v>
      </c>
      <c r="E275">
        <f ca="1"/>
        <v>-5.5460686081716941E-4</v>
      </c>
      <c r="F275">
        <f ca="1"/>
        <v>-7.3928285528149652E-4</v>
      </c>
      <c r="G275">
        <f ca="1"/>
        <v>-3.7250704659948052E-4</v>
      </c>
      <c r="H275">
        <f ca="1"/>
        <v>-5.4406824017566894E-4</v>
      </c>
      <c r="I275">
        <f ca="1"/>
        <v>-1.8360978382226478E-3</v>
      </c>
    </row>
    <row r="276" spans="1:9">
      <c r="A276" s="7" t="s">
        <v>359</v>
      </c>
      <c r="B276">
        <v>91</v>
      </c>
      <c r="C276" s="9" t="s">
        <v>2728</v>
      </c>
      <c r="D276" s="9" cm="1">
        <f t="array" aca="1" ref="D276:D278" ca="1">TRANSPOSE(INDEX(LINEST(OFFSET('Stock Prices'!L$4,$B276,0):OFFSET('Stock Prices'!L$784,$B276,0),OFFSET('Stock Prices'!$H$4,$B276,0):OFFSET('Stock Prices'!$J$784,$B276,0)),{1,2,3}))</f>
        <v>-4.0074283932366265E-4</v>
      </c>
      <c r="E276" s="9" cm="1">
        <f t="array" aca="1" ref="E276:E278" ca="1">TRANSPOSE(INDEX(LINEST(OFFSET('Stock Prices'!M$4,$B276,0):OFFSET('Stock Prices'!M$784,$B276,0),OFFSET('Stock Prices'!$H$4,$B276,0):OFFSET('Stock Prices'!$J$784,$B276,0)),{1,2,3}))</f>
        <v>3.3782568255217525E-4</v>
      </c>
      <c r="F276" s="9" cm="1">
        <f t="array" aca="1" ref="F276:F278" ca="1">TRANSPOSE(INDEX(LINEST(OFFSET('Stock Prices'!N$4,$B276,0):OFFSET('Stock Prices'!N$784,$B276,0),OFFSET('Stock Prices'!$H$4,$B276,0):OFFSET('Stock Prices'!$J$784,$B276,0)),{1,2,3}))</f>
        <v>2.2530245545481785E-4</v>
      </c>
      <c r="G276" s="9" cm="1">
        <f t="array" aca="1" ref="G276:G278" ca="1">TRANSPOSE(INDEX(LINEST(OFFSET('Stock Prices'!O$4,$B276,0):OFFSET('Stock Prices'!O$784,$B276,0),OFFSET('Stock Prices'!$H$4,$B276,0):OFFSET('Stock Prices'!$J$784,$B276,0)),{1,2,3}))</f>
        <v>-5.0691299527044948E-4</v>
      </c>
      <c r="H276" s="9" cm="1">
        <f t="array" aca="1" ref="H276:H278" ca="1">TRANSPOSE(INDEX(LINEST(OFFSET('Stock Prices'!P$4,$B276,0):OFFSET('Stock Prices'!P$784,$B276,0),OFFSET('Stock Prices'!$H$4,$B276,0):OFFSET('Stock Prices'!$J$784,$B276,0)),{1,2,3}))</f>
        <v>-4.9789264499448468E-4</v>
      </c>
      <c r="I276" s="9" cm="1">
        <f t="array" aca="1" ref="I276:I278" ca="1">TRANSPOSE(INDEX(LINEST(OFFSET('Stock Prices'!Q$4,$B276,0):OFFSET('Stock Prices'!Q$784,$B276,0),OFFSET('Stock Prices'!$H$4,$B276,0):OFFSET('Stock Prices'!$J$784,$B276,0)),{1,2,3}))</f>
        <v>-5.9001485606815184E-4</v>
      </c>
    </row>
    <row r="277" spans="1:9">
      <c r="C277" s="9" t="s">
        <v>262</v>
      </c>
      <c r="D277">
        <f ca="1"/>
        <v>-2.0564851659608994E-3</v>
      </c>
      <c r="E277">
        <f ca="1"/>
        <v>2.700615147610189E-4</v>
      </c>
      <c r="F277">
        <f ca="1"/>
        <v>2.4307803550787624E-3</v>
      </c>
      <c r="G277">
        <f ca="1"/>
        <v>1.088996003209007E-4</v>
      </c>
      <c r="H277">
        <f ca="1"/>
        <v>9.6386040346371936E-5</v>
      </c>
      <c r="I277">
        <f ca="1"/>
        <v>1.9410566575333389E-4</v>
      </c>
    </row>
    <row r="278" spans="1:9">
      <c r="C278" s="9" t="s">
        <v>263</v>
      </c>
      <c r="D278">
        <f ca="1"/>
        <v>6.5634034927635745E-4</v>
      </c>
      <c r="E278">
        <f ca="1"/>
        <v>-5.5429313200782045E-4</v>
      </c>
      <c r="F278">
        <f ca="1"/>
        <v>-7.3584217479088837E-4</v>
      </c>
      <c r="G278">
        <f ca="1"/>
        <v>-3.6789849546824572E-4</v>
      </c>
      <c r="H278">
        <f ca="1"/>
        <v>-5.2875464596236388E-4</v>
      </c>
      <c r="I278">
        <f ca="1"/>
        <v>-1.8474566953567066E-3</v>
      </c>
    </row>
    <row r="279" spans="1:9">
      <c r="A279" s="7" t="s">
        <v>360</v>
      </c>
      <c r="B279">
        <v>92</v>
      </c>
      <c r="C279" s="9" t="s">
        <v>2728</v>
      </c>
      <c r="D279" s="9" cm="1">
        <f t="array" aca="1" ref="D279:D281" ca="1">TRANSPOSE(INDEX(LINEST(OFFSET('Stock Prices'!L$4,$B279,0):OFFSET('Stock Prices'!L$784,$B279,0),OFFSET('Stock Prices'!$H$4,$B279,0):OFFSET('Stock Prices'!$J$784,$B279,0)),{1,2,3}))</f>
        <v>-5.7209953732027786E-4</v>
      </c>
      <c r="E279" s="9" cm="1">
        <f t="array" aca="1" ref="E279:E281" ca="1">TRANSPOSE(INDEX(LINEST(OFFSET('Stock Prices'!M$4,$B279,0):OFFSET('Stock Prices'!M$784,$B279,0),OFFSET('Stock Prices'!$H$4,$B279,0):OFFSET('Stock Prices'!$J$784,$B279,0)),{1,2,3}))</f>
        <v>3.2559190500755844E-4</v>
      </c>
      <c r="F279" s="9" cm="1">
        <f t="array" aca="1" ref="F279:F281" ca="1">TRANSPOSE(INDEX(LINEST(OFFSET('Stock Prices'!N$4,$B279,0):OFFSET('Stock Prices'!N$784,$B279,0),OFFSET('Stock Prices'!$H$4,$B279,0):OFFSET('Stock Prices'!$J$784,$B279,0)),{1,2,3}))</f>
        <v>2.2052965367793845E-4</v>
      </c>
      <c r="G279" s="9" cm="1">
        <f t="array" aca="1" ref="G279:G281" ca="1">TRANSPOSE(INDEX(LINEST(OFFSET('Stock Prices'!O$4,$B279,0):OFFSET('Stock Prices'!O$784,$B279,0),OFFSET('Stock Prices'!$H$4,$B279,0):OFFSET('Stock Prices'!$J$784,$B279,0)),{1,2,3}))</f>
        <v>-5.1163733093314765E-4</v>
      </c>
      <c r="H279" s="9" cm="1">
        <f t="array" aca="1" ref="H279:H281" ca="1">TRANSPOSE(INDEX(LINEST(OFFSET('Stock Prices'!P$4,$B279,0):OFFSET('Stock Prices'!P$784,$B279,0),OFFSET('Stock Prices'!$H$4,$B279,0):OFFSET('Stock Prices'!$J$784,$B279,0)),{1,2,3}))</f>
        <v>-5.0507389068169472E-4</v>
      </c>
      <c r="I279" s="9" cm="1">
        <f t="array" aca="1" ref="I279:I281" ca="1">TRANSPOSE(INDEX(LINEST(OFFSET('Stock Prices'!Q$4,$B279,0):OFFSET('Stock Prices'!Q$784,$B279,0),OFFSET('Stock Prices'!$H$4,$B279,0):OFFSET('Stock Prices'!$J$784,$B279,0)),{1,2,3}))</f>
        <v>-6.7470902034289675E-4</v>
      </c>
    </row>
    <row r="280" spans="1:9">
      <c r="C280" s="9" t="s">
        <v>262</v>
      </c>
      <c r="D280">
        <f ca="1"/>
        <v>-2.1087868603039649E-3</v>
      </c>
      <c r="E280">
        <f ca="1"/>
        <v>2.5789121523099243E-4</v>
      </c>
      <c r="F280">
        <f ca="1"/>
        <v>2.4278694552023515E-3</v>
      </c>
      <c r="G280">
        <f ca="1"/>
        <v>1.124622635576723E-4</v>
      </c>
      <c r="H280">
        <f ca="1"/>
        <v>9.1629860411608226E-5</v>
      </c>
      <c r="I280">
        <f ca="1"/>
        <v>1.546495001367285E-4</v>
      </c>
    </row>
    <row r="281" spans="1:9">
      <c r="C281" s="9" t="s">
        <v>263</v>
      </c>
      <c r="D281">
        <f ca="1"/>
        <v>5.6474313051835289E-4</v>
      </c>
      <c r="E281">
        <f ca="1"/>
        <v>-5.5463476601135334E-4</v>
      </c>
      <c r="F281">
        <f ca="1"/>
        <v>-7.3732513264825961E-4</v>
      </c>
      <c r="G281">
        <f ca="1"/>
        <v>-3.7410056050025974E-4</v>
      </c>
      <c r="H281">
        <f ca="1"/>
        <v>-5.3070941500590939E-4</v>
      </c>
      <c r="I281">
        <f ca="1"/>
        <v>-1.8827336148466173E-3</v>
      </c>
    </row>
    <row r="282" spans="1:9">
      <c r="A282" s="7" t="s">
        <v>361</v>
      </c>
      <c r="B282">
        <v>93</v>
      </c>
      <c r="C282" s="9" t="s">
        <v>2728</v>
      </c>
      <c r="D282" s="9" cm="1">
        <f t="array" aca="1" ref="D282:D284" ca="1">TRANSPOSE(INDEX(LINEST(OFFSET('Stock Prices'!L$4,$B282,0):OFFSET('Stock Prices'!L$784,$B282,0),OFFSET('Stock Prices'!$H$4,$B282,0):OFFSET('Stock Prices'!$J$784,$B282,0)),{1,2,3}))</f>
        <v>-5.6709423325701502E-4</v>
      </c>
      <c r="E282" s="9" cm="1">
        <f t="array" aca="1" ref="E282:E284" ca="1">TRANSPOSE(INDEX(LINEST(OFFSET('Stock Prices'!M$4,$B282,0):OFFSET('Stock Prices'!M$784,$B282,0),OFFSET('Stock Prices'!$H$4,$B282,0):OFFSET('Stock Prices'!$J$784,$B282,0)),{1,2,3}))</f>
        <v>3.4376287873728168E-4</v>
      </c>
      <c r="F282" s="9" cm="1">
        <f t="array" aca="1" ref="F282:F284" ca="1">TRANSPOSE(INDEX(LINEST(OFFSET('Stock Prices'!N$4,$B282,0):OFFSET('Stock Prices'!N$784,$B282,0),OFFSET('Stock Prices'!$H$4,$B282,0):OFFSET('Stock Prices'!$J$784,$B282,0)),{1,2,3}))</f>
        <v>2.162512631962375E-4</v>
      </c>
      <c r="G282" s="9" cm="1">
        <f t="array" aca="1" ref="G282:G284" ca="1">TRANSPOSE(INDEX(LINEST(OFFSET('Stock Prices'!O$4,$B282,0):OFFSET('Stock Prices'!O$784,$B282,0),OFFSET('Stock Prices'!$H$4,$B282,0):OFFSET('Stock Prices'!$J$784,$B282,0)),{1,2,3}))</f>
        <v>-5.2335031519893912E-4</v>
      </c>
      <c r="H282" s="9" cm="1">
        <f t="array" aca="1" ref="H282:H284" ca="1">TRANSPOSE(INDEX(LINEST(OFFSET('Stock Prices'!P$4,$B282,0):OFFSET('Stock Prices'!P$784,$B282,0),OFFSET('Stock Prices'!$H$4,$B282,0):OFFSET('Stock Prices'!$J$784,$B282,0)),{1,2,3}))</f>
        <v>-4.7972796958351048E-4</v>
      </c>
      <c r="I282" s="9" cm="1">
        <f t="array" aca="1" ref="I282:I284" ca="1">TRANSPOSE(INDEX(LINEST(OFFSET('Stock Prices'!Q$4,$B282,0):OFFSET('Stock Prices'!Q$784,$B282,0),OFFSET('Stock Prices'!$H$4,$B282,0):OFFSET('Stock Prices'!$J$784,$B282,0)),{1,2,3}))</f>
        <v>-6.8804507904128044E-4</v>
      </c>
    </row>
    <row r="283" spans="1:9">
      <c r="C283" s="9" t="s">
        <v>262</v>
      </c>
      <c r="D283">
        <f ca="1"/>
        <v>-2.1263977401169217E-3</v>
      </c>
      <c r="E283">
        <f ca="1"/>
        <v>2.4452656623419859E-4</v>
      </c>
      <c r="F283">
        <f ca="1"/>
        <v>2.3784927460484165E-3</v>
      </c>
      <c r="G283">
        <f ca="1"/>
        <v>1.0533325140903933E-4</v>
      </c>
      <c r="H283">
        <f ca="1"/>
        <v>2.4163860713283051E-5</v>
      </c>
      <c r="I283">
        <f ca="1"/>
        <v>1.2637308254986887E-4</v>
      </c>
    </row>
    <row r="284" spans="1:9">
      <c r="C284" s="9" t="s">
        <v>263</v>
      </c>
      <c r="D284">
        <f ca="1"/>
        <v>5.6539185556583101E-4</v>
      </c>
      <c r="E284">
        <f ca="1"/>
        <v>-5.4535389052029221E-4</v>
      </c>
      <c r="F284">
        <f ca="1"/>
        <v>-7.4670380239929396E-4</v>
      </c>
      <c r="G284">
        <f ca="1"/>
        <v>-3.8223923489027139E-4</v>
      </c>
      <c r="H284">
        <f ca="1"/>
        <v>-5.2445074920934645E-4</v>
      </c>
      <c r="I284">
        <f ca="1"/>
        <v>-1.8947610655166418E-3</v>
      </c>
    </row>
    <row r="285" spans="1:9">
      <c r="A285" s="7" t="s">
        <v>362</v>
      </c>
      <c r="B285">
        <v>94</v>
      </c>
      <c r="C285" s="9" t="s">
        <v>2728</v>
      </c>
      <c r="D285" s="9" cm="1">
        <f t="array" aca="1" ref="D285:D287" ca="1">TRANSPOSE(INDEX(LINEST(OFFSET('Stock Prices'!L$4,$B285,0):OFFSET('Stock Prices'!L$784,$B285,0),OFFSET('Stock Prices'!$H$4,$B285,0):OFFSET('Stock Prices'!$J$784,$B285,0)),{1,2,3}))</f>
        <v>-5.9421293043064821E-4</v>
      </c>
      <c r="E285" s="9" cm="1">
        <f t="array" aca="1" ref="E285:E287" ca="1">TRANSPOSE(INDEX(LINEST(OFFSET('Stock Prices'!M$4,$B285,0):OFFSET('Stock Prices'!M$784,$B285,0),OFFSET('Stock Prices'!$H$4,$B285,0):OFFSET('Stock Prices'!$J$784,$B285,0)),{1,2,3}))</f>
        <v>3.5109661072270224E-4</v>
      </c>
      <c r="F285" s="9" cm="1">
        <f t="array" aca="1" ref="F285:F287" ca="1">TRANSPOSE(INDEX(LINEST(OFFSET('Stock Prices'!N$4,$B285,0):OFFSET('Stock Prices'!N$784,$B285,0),OFFSET('Stock Prices'!$H$4,$B285,0):OFFSET('Stock Prices'!$J$784,$B285,0)),{1,2,3}))</f>
        <v>2.2245080821513348E-4</v>
      </c>
      <c r="G285" s="9" cm="1">
        <f t="array" aca="1" ref="G285:G287" ca="1">TRANSPOSE(INDEX(LINEST(OFFSET('Stock Prices'!O$4,$B285,0):OFFSET('Stock Prices'!O$784,$B285,0),OFFSET('Stock Prices'!$H$4,$B285,0):OFFSET('Stock Prices'!$J$784,$B285,0)),{1,2,3}))</f>
        <v>-5.3538695425639038E-4</v>
      </c>
      <c r="H285" s="9" cm="1">
        <f t="array" aca="1" ref="H285:H287" ca="1">TRANSPOSE(INDEX(LINEST(OFFSET('Stock Prices'!P$4,$B285,0):OFFSET('Stock Prices'!P$784,$B285,0),OFFSET('Stock Prices'!$H$4,$B285,0):OFFSET('Stock Prices'!$J$784,$B285,0)),{1,2,3}))</f>
        <v>-5.0625774093346495E-4</v>
      </c>
      <c r="I285" s="9" cm="1">
        <f t="array" aca="1" ref="I285:I287" ca="1">TRANSPOSE(INDEX(LINEST(OFFSET('Stock Prices'!Q$4,$B285,0):OFFSET('Stock Prices'!Q$784,$B285,0),OFFSET('Stock Prices'!$H$4,$B285,0):OFFSET('Stock Prices'!$J$784,$B285,0)),{1,2,3}))</f>
        <v>-6.9242570313236384E-4</v>
      </c>
    </row>
    <row r="286" spans="1:9">
      <c r="C286" s="9" t="s">
        <v>262</v>
      </c>
      <c r="D286">
        <f ca="1"/>
        <v>-2.0407314307768457E-3</v>
      </c>
      <c r="E286">
        <f ca="1"/>
        <v>2.2072636271259645E-4</v>
      </c>
      <c r="F286">
        <f ca="1"/>
        <v>2.3598228756485052E-3</v>
      </c>
      <c r="G286">
        <f ca="1"/>
        <v>1.4229564272268437E-4</v>
      </c>
      <c r="H286">
        <f ca="1"/>
        <v>1.0600019384559163E-4</v>
      </c>
      <c r="I286">
        <f ca="1"/>
        <v>1.3948612288201378E-4</v>
      </c>
    </row>
    <row r="287" spans="1:9">
      <c r="C287" s="9" t="s">
        <v>263</v>
      </c>
      <c r="D287">
        <f ca="1"/>
        <v>5.440399251140732E-4</v>
      </c>
      <c r="E287">
        <f ca="1"/>
        <v>-5.4379529435405916E-4</v>
      </c>
      <c r="F287">
        <f ca="1"/>
        <v>-7.3573857627253988E-4</v>
      </c>
      <c r="G287">
        <f ca="1"/>
        <v>-3.9877537218345189E-4</v>
      </c>
      <c r="H287">
        <f ca="1"/>
        <v>-5.5844789681778616E-4</v>
      </c>
      <c r="I287">
        <f ca="1"/>
        <v>-1.9030360470492955E-3</v>
      </c>
    </row>
    <row r="288" spans="1:9">
      <c r="A288" s="7" t="s">
        <v>363</v>
      </c>
      <c r="B288">
        <v>95</v>
      </c>
      <c r="C288" s="9" t="s">
        <v>2728</v>
      </c>
      <c r="D288" s="9" cm="1">
        <f t="array" aca="1" ref="D288:D290" ca="1">TRANSPOSE(INDEX(LINEST(OFFSET('Stock Prices'!L$4,$B288,0):OFFSET('Stock Prices'!L$784,$B288,0),OFFSET('Stock Prices'!$H$4,$B288,0):OFFSET('Stock Prices'!$J$784,$B288,0)),{1,2,3}))</f>
        <v>-5.9204400192164905E-4</v>
      </c>
      <c r="E288" s="9" cm="1">
        <f t="array" aca="1" ref="E288:E290" ca="1">TRANSPOSE(INDEX(LINEST(OFFSET('Stock Prices'!M$4,$B288,0):OFFSET('Stock Prices'!M$784,$B288,0),OFFSET('Stock Prices'!$H$4,$B288,0):OFFSET('Stock Prices'!$J$784,$B288,0)),{1,2,3}))</f>
        <v>3.5235780793843065E-4</v>
      </c>
      <c r="F288" s="9" cm="1">
        <f t="array" aca="1" ref="F288:F290" ca="1">TRANSPOSE(INDEX(LINEST(OFFSET('Stock Prices'!N$4,$B288,0):OFFSET('Stock Prices'!N$784,$B288,0),OFFSET('Stock Prices'!$H$4,$B288,0):OFFSET('Stock Prices'!$J$784,$B288,0)),{1,2,3}))</f>
        <v>2.2605595135209263E-4</v>
      </c>
      <c r="G288" s="9" cm="1">
        <f t="array" aca="1" ref="G288:G290" ca="1">TRANSPOSE(INDEX(LINEST(OFFSET('Stock Prices'!O$4,$B288,0):OFFSET('Stock Prices'!O$784,$B288,0),OFFSET('Stock Prices'!$H$4,$B288,0):OFFSET('Stock Prices'!$J$784,$B288,0)),{1,2,3}))</f>
        <v>-5.2872008237438465E-4</v>
      </c>
      <c r="H288" s="9" cm="1">
        <f t="array" aca="1" ref="H288:H290" ca="1">TRANSPOSE(INDEX(LINEST(OFFSET('Stock Prices'!P$4,$B288,0):OFFSET('Stock Prices'!P$784,$B288,0),OFFSET('Stock Prices'!$H$4,$B288,0):OFFSET('Stock Prices'!$J$784,$B288,0)),{1,2,3}))</f>
        <v>-5.040458067831796E-4</v>
      </c>
      <c r="I288" s="9" cm="1">
        <f t="array" aca="1" ref="I288:I290" ca="1">TRANSPOSE(INDEX(LINEST(OFFSET('Stock Prices'!Q$4,$B288,0):OFFSET('Stock Prices'!Q$784,$B288,0),OFFSET('Stock Prices'!$H$4,$B288,0):OFFSET('Stock Prices'!$J$784,$B288,0)),{1,2,3}))</f>
        <v>-6.9110636465918157E-4</v>
      </c>
    </row>
    <row r="289" spans="1:9">
      <c r="C289" s="9" t="s">
        <v>262</v>
      </c>
      <c r="D289">
        <f ca="1"/>
        <v>-2.0269035748509295E-3</v>
      </c>
      <c r="E289">
        <f ca="1"/>
        <v>3.2316378550623233E-4</v>
      </c>
      <c r="F289">
        <f ca="1"/>
        <v>2.4057987910138814E-3</v>
      </c>
      <c r="G289">
        <f ca="1"/>
        <v>1.875923051965601E-4</v>
      </c>
      <c r="H289">
        <f ca="1"/>
        <v>3.8645943978819026E-4</v>
      </c>
      <c r="I289">
        <f ca="1"/>
        <v>2.2429085808664146E-4</v>
      </c>
    </row>
    <row r="290" spans="1:9">
      <c r="C290" s="9" t="s">
        <v>263</v>
      </c>
      <c r="D290">
        <f ca="1"/>
        <v>5.5047702458570322E-4</v>
      </c>
      <c r="E290">
        <f ca="1"/>
        <v>-5.4124381491279811E-4</v>
      </c>
      <c r="F290">
        <f ca="1"/>
        <v>-7.2532920507739499E-4</v>
      </c>
      <c r="G290">
        <f ca="1"/>
        <v>-3.7902420818528232E-4</v>
      </c>
      <c r="H290">
        <f ca="1"/>
        <v>-5.5524544779834647E-4</v>
      </c>
      <c r="I290">
        <f ca="1"/>
        <v>-1.9000847514583181E-3</v>
      </c>
    </row>
    <row r="291" spans="1:9">
      <c r="A291" s="7" t="s">
        <v>364</v>
      </c>
      <c r="B291">
        <v>96</v>
      </c>
      <c r="C291" s="9" t="s">
        <v>2728</v>
      </c>
      <c r="D291" s="9" cm="1">
        <f t="array" aca="1" ref="D291:D293" ca="1">TRANSPOSE(INDEX(LINEST(OFFSET('Stock Prices'!L$4,$B291,0):OFFSET('Stock Prices'!L$784,$B291,0),OFFSET('Stock Prices'!$H$4,$B291,0):OFFSET('Stock Prices'!$J$784,$B291,0)),{1,2,3}))</f>
        <v>-6.1504799781658735E-4</v>
      </c>
      <c r="E291" s="9" cm="1">
        <f t="array" aca="1" ref="E291:E293" ca="1">TRANSPOSE(INDEX(LINEST(OFFSET('Stock Prices'!M$4,$B291,0):OFFSET('Stock Prices'!M$784,$B291,0),OFFSET('Stock Prices'!$H$4,$B291,0):OFFSET('Stock Prices'!$J$784,$B291,0)),{1,2,3}))</f>
        <v>3.6838769217003068E-4</v>
      </c>
      <c r="F291" s="9" cm="1">
        <f t="array" aca="1" ref="F291:F293" ca="1">TRANSPOSE(INDEX(LINEST(OFFSET('Stock Prices'!N$4,$B291,0):OFFSET('Stock Prices'!N$784,$B291,0),OFFSET('Stock Prices'!$H$4,$B291,0):OFFSET('Stock Prices'!$J$784,$B291,0)),{1,2,3}))</f>
        <v>2.5596042028687188E-4</v>
      </c>
      <c r="G291" s="9" cm="1">
        <f t="array" aca="1" ref="G291:G293" ca="1">TRANSPOSE(INDEX(LINEST(OFFSET('Stock Prices'!O$4,$B291,0):OFFSET('Stock Prices'!O$784,$B291,0),OFFSET('Stock Prices'!$H$4,$B291,0):OFFSET('Stock Prices'!$J$784,$B291,0)),{1,2,3}))</f>
        <v>-5.4077122956956724E-4</v>
      </c>
      <c r="H291" s="9" cm="1">
        <f t="array" aca="1" ref="H291:H293" ca="1">TRANSPOSE(INDEX(LINEST(OFFSET('Stock Prices'!P$4,$B291,0):OFFSET('Stock Prices'!P$784,$B291,0),OFFSET('Stock Prices'!$H$4,$B291,0):OFFSET('Stock Prices'!$J$784,$B291,0)),{1,2,3}))</f>
        <v>-5.0920516676132392E-4</v>
      </c>
      <c r="I291" s="9" cm="1">
        <f t="array" aca="1" ref="I291:I293" ca="1">TRANSPOSE(INDEX(LINEST(OFFSET('Stock Prices'!Q$4,$B291,0):OFFSET('Stock Prices'!Q$784,$B291,0),OFFSET('Stock Prices'!$H$4,$B291,0):OFFSET('Stock Prices'!$J$784,$B291,0)),{1,2,3}))</f>
        <v>-7.1022503030977345E-4</v>
      </c>
    </row>
    <row r="292" spans="1:9">
      <c r="C292" s="9" t="s">
        <v>262</v>
      </c>
      <c r="D292">
        <f ca="1"/>
        <v>-1.8437436699104183E-3</v>
      </c>
      <c r="E292">
        <f ca="1"/>
        <v>3.1834606579563115E-4</v>
      </c>
      <c r="F292">
        <f ca="1"/>
        <v>2.2973960997131754E-3</v>
      </c>
      <c r="G292">
        <f ca="1"/>
        <v>2.4794015062671579E-4</v>
      </c>
      <c r="H292">
        <f ca="1"/>
        <v>4.1304173683833617E-4</v>
      </c>
      <c r="I292">
        <f ca="1"/>
        <v>3.7012896345680436E-4</v>
      </c>
    </row>
    <row r="293" spans="1:9">
      <c r="C293" s="9" t="s">
        <v>263</v>
      </c>
      <c r="D293">
        <f ca="1"/>
        <v>5.1574022777044323E-4</v>
      </c>
      <c r="E293">
        <f ca="1"/>
        <v>-5.4943622795715688E-4</v>
      </c>
      <c r="F293">
        <f ca="1"/>
        <v>-7.1438698120920266E-4</v>
      </c>
      <c r="G293">
        <f ca="1"/>
        <v>-3.8782942893806E-4</v>
      </c>
      <c r="H293">
        <f ca="1"/>
        <v>-5.5921196595979988E-4</v>
      </c>
      <c r="I293">
        <f ca="1"/>
        <v>-1.92726983518098E-3</v>
      </c>
    </row>
    <row r="294" spans="1:9">
      <c r="A294" s="7" t="s">
        <v>365</v>
      </c>
      <c r="B294">
        <v>97</v>
      </c>
      <c r="C294" s="9" t="s">
        <v>2728</v>
      </c>
      <c r="D294" s="9" cm="1">
        <f t="array" aca="1" ref="D294:D296" ca="1">TRANSPOSE(INDEX(LINEST(OFFSET('Stock Prices'!L$4,$B294,0):OFFSET('Stock Prices'!L$784,$B294,0),OFFSET('Stock Prices'!$H$4,$B294,0):OFFSET('Stock Prices'!$J$784,$B294,0)),{1,2,3}))</f>
        <v>-6.3902550830110703E-4</v>
      </c>
      <c r="E294" s="9" cm="1">
        <f t="array" aca="1" ref="E294:E296" ca="1">TRANSPOSE(INDEX(LINEST(OFFSET('Stock Prices'!M$4,$B294,0):OFFSET('Stock Prices'!M$784,$B294,0),OFFSET('Stock Prices'!$H$4,$B294,0):OFFSET('Stock Prices'!$J$784,$B294,0)),{1,2,3}))</f>
        <v>3.8937995102514088E-4</v>
      </c>
      <c r="F294" s="9" cm="1">
        <f t="array" aca="1" ref="F294:F296" ca="1">TRANSPOSE(INDEX(LINEST(OFFSET('Stock Prices'!N$4,$B294,0):OFFSET('Stock Prices'!N$784,$B294,0),OFFSET('Stock Prices'!$H$4,$B294,0):OFFSET('Stock Prices'!$J$784,$B294,0)),{1,2,3}))</f>
        <v>2.8477705643913662E-4</v>
      </c>
      <c r="G294" s="9" cm="1">
        <f t="array" aca="1" ref="G294:G296" ca="1">TRANSPOSE(INDEX(LINEST(OFFSET('Stock Prices'!O$4,$B294,0):OFFSET('Stock Prices'!O$784,$B294,0),OFFSET('Stock Prices'!$H$4,$B294,0):OFFSET('Stock Prices'!$J$784,$B294,0)),{1,2,3}))</f>
        <v>-5.0850100231376774E-4</v>
      </c>
      <c r="H294" s="9" cm="1">
        <f t="array" aca="1" ref="H294:H296" ca="1">TRANSPOSE(INDEX(LINEST(OFFSET('Stock Prices'!P$4,$B294,0):OFFSET('Stock Prices'!P$784,$B294,0),OFFSET('Stock Prices'!$H$4,$B294,0):OFFSET('Stock Prices'!$J$784,$B294,0)),{1,2,3}))</f>
        <v>-4.6995215915660526E-4</v>
      </c>
      <c r="I294" s="9" cm="1">
        <f t="array" aca="1" ref="I294:I296" ca="1">TRANSPOSE(INDEX(LINEST(OFFSET('Stock Prices'!Q$4,$B294,0):OFFSET('Stock Prices'!Q$784,$B294,0),OFFSET('Stock Prices'!$H$4,$B294,0):OFFSET('Stock Prices'!$J$784,$B294,0)),{1,2,3}))</f>
        <v>-6.8193400843046068E-4</v>
      </c>
    </row>
    <row r="295" spans="1:9">
      <c r="C295" s="9" t="s">
        <v>262</v>
      </c>
      <c r="D295">
        <f ca="1"/>
        <v>-1.8585722259504029E-3</v>
      </c>
      <c r="E295">
        <f ca="1"/>
        <v>3.4590779919818599E-4</v>
      </c>
      <c r="F295">
        <f ca="1"/>
        <v>2.3337437846768787E-3</v>
      </c>
      <c r="G295">
        <f ca="1"/>
        <v>2.8505069814943682E-4</v>
      </c>
      <c r="H295">
        <f ca="1"/>
        <v>4.5552945251521907E-4</v>
      </c>
      <c r="I295">
        <f ca="1"/>
        <v>4.3611498679101688E-4</v>
      </c>
    </row>
    <row r="296" spans="1:9">
      <c r="C296" s="9" t="s">
        <v>263</v>
      </c>
      <c r="D296">
        <f ca="1"/>
        <v>4.6896979084462591E-4</v>
      </c>
      <c r="E296">
        <f ca="1"/>
        <v>-5.2111877904609141E-4</v>
      </c>
      <c r="F296">
        <f ca="1"/>
        <v>-6.7422664722147964E-4</v>
      </c>
      <c r="G296">
        <f ca="1"/>
        <v>-3.3974314911800477E-4</v>
      </c>
      <c r="H296">
        <f ca="1"/>
        <v>-4.9842230100827743E-4</v>
      </c>
      <c r="I296">
        <f ca="1"/>
        <v>-1.9140917749299619E-3</v>
      </c>
    </row>
    <row r="297" spans="1:9">
      <c r="A297" s="7" t="s">
        <v>366</v>
      </c>
      <c r="B297">
        <v>98</v>
      </c>
      <c r="C297" s="9" t="s">
        <v>2728</v>
      </c>
      <c r="D297" s="9" cm="1">
        <f t="array" aca="1" ref="D297:D299" ca="1">TRANSPOSE(INDEX(LINEST(OFFSET('Stock Prices'!L$4,$B297,0):OFFSET('Stock Prices'!L$784,$B297,0),OFFSET('Stock Prices'!$H$4,$B297,0):OFFSET('Stock Prices'!$J$784,$B297,0)),{1,2,3}))</f>
        <v>-5.8677486087865024E-4</v>
      </c>
      <c r="E297" s="9" cm="1">
        <f t="array" aca="1" ref="E297:E299" ca="1">TRANSPOSE(INDEX(LINEST(OFFSET('Stock Prices'!M$4,$B297,0):OFFSET('Stock Prices'!M$784,$B297,0),OFFSET('Stock Prices'!$H$4,$B297,0):OFFSET('Stock Prices'!$J$784,$B297,0)),{1,2,3}))</f>
        <v>3.935680820495217E-4</v>
      </c>
      <c r="F297" s="9" cm="1">
        <f t="array" aca="1" ref="F297:F299" ca="1">TRANSPOSE(INDEX(LINEST(OFFSET('Stock Prices'!N$4,$B297,0):OFFSET('Stock Prices'!N$784,$B297,0),OFFSET('Stock Prices'!$H$4,$B297,0):OFFSET('Stock Prices'!$J$784,$B297,0)),{1,2,3}))</f>
        <v>2.979392624754422E-4</v>
      </c>
      <c r="G297" s="9" cm="1">
        <f t="array" aca="1" ref="G297:G299" ca="1">TRANSPOSE(INDEX(LINEST(OFFSET('Stock Prices'!O$4,$B297,0):OFFSET('Stock Prices'!O$784,$B297,0),OFFSET('Stock Prices'!$H$4,$B297,0):OFFSET('Stock Prices'!$J$784,$B297,0)),{1,2,3}))</f>
        <v>-4.9172903808317441E-4</v>
      </c>
      <c r="H297" s="9" cm="1">
        <f t="array" aca="1" ref="H297:H299" ca="1">TRANSPOSE(INDEX(LINEST(OFFSET('Stock Prices'!P$4,$B297,0):OFFSET('Stock Prices'!P$784,$B297,0),OFFSET('Stock Prices'!$H$4,$B297,0):OFFSET('Stock Prices'!$J$784,$B297,0)),{1,2,3}))</f>
        <v>-4.5356329051864753E-4</v>
      </c>
      <c r="I297" s="9" cm="1">
        <f t="array" aca="1" ref="I297:I299" ca="1">TRANSPOSE(INDEX(LINEST(OFFSET('Stock Prices'!Q$4,$B297,0):OFFSET('Stock Prices'!Q$784,$B297,0),OFFSET('Stock Prices'!$H$4,$B297,0):OFFSET('Stock Prices'!$J$784,$B297,0)),{1,2,3}))</f>
        <v>-6.6416962016512904E-4</v>
      </c>
    </row>
    <row r="298" spans="1:9">
      <c r="C298" s="9" t="s">
        <v>262</v>
      </c>
      <c r="D298">
        <f ca="1"/>
        <v>-1.7212543589181434E-3</v>
      </c>
      <c r="E298">
        <f ca="1"/>
        <v>3.7422648804942766E-4</v>
      </c>
      <c r="F298">
        <f ca="1"/>
        <v>2.3370129877015137E-3</v>
      </c>
      <c r="G298">
        <f ca="1"/>
        <v>3.0004626009013475E-4</v>
      </c>
      <c r="H298">
        <f ca="1"/>
        <v>4.9264012638978126E-4</v>
      </c>
      <c r="I298">
        <f ca="1"/>
        <v>4.8455455867999983E-4</v>
      </c>
    </row>
    <row r="299" spans="1:9">
      <c r="C299" s="9" t="s">
        <v>263</v>
      </c>
      <c r="D299">
        <f ca="1"/>
        <v>4.7475538559947552E-4</v>
      </c>
      <c r="E299">
        <f ca="1"/>
        <v>-5.2411654130757009E-4</v>
      </c>
      <c r="F299">
        <f ca="1"/>
        <v>-6.6650648185234847E-4</v>
      </c>
      <c r="G299">
        <f ca="1"/>
        <v>-3.3207110605804085E-4</v>
      </c>
      <c r="H299">
        <f ca="1"/>
        <v>-4.9541585605326769E-4</v>
      </c>
      <c r="I299">
        <f ca="1"/>
        <v>-1.9124754102156319E-3</v>
      </c>
    </row>
    <row r="300" spans="1:9">
      <c r="A300" s="7" t="s">
        <v>367</v>
      </c>
      <c r="B300">
        <v>99</v>
      </c>
      <c r="C300" s="9" t="s">
        <v>2728</v>
      </c>
      <c r="D300" s="9" cm="1">
        <f t="array" aca="1" ref="D300:D302" ca="1">TRANSPOSE(INDEX(LINEST(OFFSET('Stock Prices'!L$4,$B300,0):OFFSET('Stock Prices'!L$784,$B300,0),OFFSET('Stock Prices'!$H$4,$B300,0):OFFSET('Stock Prices'!$J$784,$B300,0)),{1,2,3}))</f>
        <v>-5.6428862536043198E-4</v>
      </c>
      <c r="E300" s="9" cm="1">
        <f t="array" aca="1" ref="E300:E302" ca="1">TRANSPOSE(INDEX(LINEST(OFFSET('Stock Prices'!M$4,$B300,0):OFFSET('Stock Prices'!M$784,$B300,0),OFFSET('Stock Prices'!$H$4,$B300,0):OFFSET('Stock Prices'!$J$784,$B300,0)),{1,2,3}))</f>
        <v>4.128009018765261E-4</v>
      </c>
      <c r="F300" s="9" cm="1">
        <f t="array" aca="1" ref="F300:F302" ca="1">TRANSPOSE(INDEX(LINEST(OFFSET('Stock Prices'!N$4,$B300,0):OFFSET('Stock Prices'!N$784,$B300,0),OFFSET('Stock Prices'!$H$4,$B300,0):OFFSET('Stock Prices'!$J$784,$B300,0)),{1,2,3}))</f>
        <v>2.9905049325928122E-4</v>
      </c>
      <c r="G300" s="9" cm="1">
        <f t="array" aca="1" ref="G300:G302" ca="1">TRANSPOSE(INDEX(LINEST(OFFSET('Stock Prices'!O$4,$B300,0):OFFSET('Stock Prices'!O$784,$B300,0),OFFSET('Stock Prices'!$H$4,$B300,0):OFFSET('Stock Prices'!$J$784,$B300,0)),{1,2,3}))</f>
        <v>-4.7098106276536683E-4</v>
      </c>
      <c r="H300" s="9" cm="1">
        <f t="array" aca="1" ref="H300:H302" ca="1">TRANSPOSE(INDEX(LINEST(OFFSET('Stock Prices'!P$4,$B300,0):OFFSET('Stock Prices'!P$784,$B300,0),OFFSET('Stock Prices'!$H$4,$B300,0):OFFSET('Stock Prices'!$J$784,$B300,0)),{1,2,3}))</f>
        <v>-4.3652483479757274E-4</v>
      </c>
      <c r="I300" s="9" cm="1">
        <f t="array" aca="1" ref="I300:I302" ca="1">TRANSPOSE(INDEX(LINEST(OFFSET('Stock Prices'!Q$4,$B300,0):OFFSET('Stock Prices'!Q$784,$B300,0),OFFSET('Stock Prices'!$H$4,$B300,0):OFFSET('Stock Prices'!$J$784,$B300,0)),{1,2,3}))</f>
        <v>-6.5634665656196152E-4</v>
      </c>
    </row>
    <row r="301" spans="1:9">
      <c r="C301" s="9" t="s">
        <v>262</v>
      </c>
      <c r="D301">
        <f ca="1"/>
        <v>-1.4140993193584455E-3</v>
      </c>
      <c r="E301">
        <f ca="1"/>
        <v>5.4426021266250585E-4</v>
      </c>
      <c r="F301">
        <f ca="1"/>
        <v>2.3330983078070746E-3</v>
      </c>
      <c r="G301">
        <f ca="1"/>
        <v>3.4520594379092243E-4</v>
      </c>
      <c r="H301">
        <f ca="1"/>
        <v>5.8777166579672066E-4</v>
      </c>
      <c r="I301">
        <f ca="1"/>
        <v>5.0866941320340921E-4</v>
      </c>
    </row>
    <row r="302" spans="1:9">
      <c r="C302" s="9" t="s">
        <v>263</v>
      </c>
      <c r="D302">
        <f ca="1"/>
        <v>3.13449445896325E-4</v>
      </c>
      <c r="E302">
        <f ca="1"/>
        <v>-6.2088671133230997E-4</v>
      </c>
      <c r="F302">
        <f ca="1"/>
        <v>-6.6599062503755349E-4</v>
      </c>
      <c r="G302">
        <f ca="1"/>
        <v>-3.7500306991545748E-4</v>
      </c>
      <c r="H302">
        <f ca="1"/>
        <v>-5.564738944220832E-4</v>
      </c>
      <c r="I302">
        <f ca="1"/>
        <v>-1.9318132418254558E-3</v>
      </c>
    </row>
    <row r="303" spans="1:9">
      <c r="A303" s="7" t="s">
        <v>368</v>
      </c>
      <c r="B303">
        <v>100</v>
      </c>
      <c r="C303" s="9" t="s">
        <v>2728</v>
      </c>
      <c r="D303" s="9" cm="1">
        <f t="array" aca="1" ref="D303:D305" ca="1">TRANSPOSE(INDEX(LINEST(OFFSET('Stock Prices'!L$4,$B303,0):OFFSET('Stock Prices'!L$784,$B303,0),OFFSET('Stock Prices'!$H$4,$B303,0):OFFSET('Stock Prices'!$J$784,$B303,0)),{1,2,3}))</f>
        <v>-4.2041929802095774E-4</v>
      </c>
      <c r="E303" s="9" cm="1">
        <f t="array" aca="1" ref="E303:E305" ca="1">TRANSPOSE(INDEX(LINEST(OFFSET('Stock Prices'!M$4,$B303,0):OFFSET('Stock Prices'!M$784,$B303,0),OFFSET('Stock Prices'!$H$4,$B303,0):OFFSET('Stock Prices'!$J$784,$B303,0)),{1,2,3}))</f>
        <v>2.9270027573039491E-4</v>
      </c>
      <c r="F303" s="9" cm="1">
        <f t="array" aca="1" ref="F303:F305" ca="1">TRANSPOSE(INDEX(LINEST(OFFSET('Stock Prices'!N$4,$B303,0):OFFSET('Stock Prices'!N$784,$B303,0),OFFSET('Stock Prices'!$H$4,$B303,0):OFFSET('Stock Prices'!$J$784,$B303,0)),{1,2,3}))</f>
        <v>2.9232355677322251E-4</v>
      </c>
      <c r="G303" s="9" cm="1">
        <f t="array" aca="1" ref="G303:G305" ca="1">TRANSPOSE(INDEX(LINEST(OFFSET('Stock Prices'!O$4,$B303,0):OFFSET('Stock Prices'!O$784,$B303,0),OFFSET('Stock Prices'!$H$4,$B303,0):OFFSET('Stock Prices'!$J$784,$B303,0)),{1,2,3}))</f>
        <v>-5.2887235608915599E-4</v>
      </c>
      <c r="H303" s="9" cm="1">
        <f t="array" aca="1" ref="H303:H305" ca="1">TRANSPOSE(INDEX(LINEST(OFFSET('Stock Prices'!P$4,$B303,0):OFFSET('Stock Prices'!P$784,$B303,0),OFFSET('Stock Prices'!$H$4,$B303,0):OFFSET('Stock Prices'!$J$784,$B303,0)),{1,2,3}))</f>
        <v>-4.9560809735625102E-4</v>
      </c>
      <c r="I303" s="9" cm="1">
        <f t="array" aca="1" ref="I303:I305" ca="1">TRANSPOSE(INDEX(LINEST(OFFSET('Stock Prices'!Q$4,$B303,0):OFFSET('Stock Prices'!Q$784,$B303,0),OFFSET('Stock Prices'!$H$4,$B303,0):OFFSET('Stock Prices'!$J$784,$B303,0)),{1,2,3}))</f>
        <v>-6.3592307704070914E-4</v>
      </c>
    </row>
    <row r="304" spans="1:9">
      <c r="C304" s="9" t="s">
        <v>262</v>
      </c>
      <c r="D304">
        <f ca="1"/>
        <v>-1.5627804617404733E-3</v>
      </c>
      <c r="E304">
        <f ca="1"/>
        <v>6.9708516071826819E-4</v>
      </c>
      <c r="F304">
        <f ca="1"/>
        <v>2.3473224424899225E-3</v>
      </c>
      <c r="G304">
        <f ca="1"/>
        <v>4.0915010856485941E-4</v>
      </c>
      <c r="H304">
        <f ca="1"/>
        <v>6.4379017237504782E-4</v>
      </c>
      <c r="I304">
        <f ca="1"/>
        <v>4.6826680230891413E-4</v>
      </c>
    </row>
    <row r="305" spans="1:9">
      <c r="C305" s="9" t="s">
        <v>263</v>
      </c>
      <c r="D305">
        <f ca="1"/>
        <v>2.2944340537153771E-4</v>
      </c>
      <c r="E305">
        <f ca="1"/>
        <v>-5.6852734099804511E-4</v>
      </c>
      <c r="F305">
        <f ca="1"/>
        <v>-6.6656374443331437E-4</v>
      </c>
      <c r="G305">
        <f ca="1"/>
        <v>-3.4374797985150705E-4</v>
      </c>
      <c r="H305">
        <f ca="1"/>
        <v>-5.1885493116203931E-4</v>
      </c>
      <c r="I305">
        <f ca="1"/>
        <v>-1.9317957724410569E-3</v>
      </c>
    </row>
    <row r="306" spans="1:9">
      <c r="A306" s="7" t="s">
        <v>369</v>
      </c>
      <c r="B306">
        <v>101</v>
      </c>
      <c r="C306" s="9" t="s">
        <v>2728</v>
      </c>
      <c r="D306" s="9" cm="1">
        <f t="array" aca="1" ref="D306:D308" ca="1">TRANSPOSE(INDEX(LINEST(OFFSET('Stock Prices'!L$4,$B306,0):OFFSET('Stock Prices'!L$784,$B306,0),OFFSET('Stock Prices'!$H$4,$B306,0):OFFSET('Stock Prices'!$J$784,$B306,0)),{1,2,3}))</f>
        <v>-4.5948386401983604E-4</v>
      </c>
      <c r="E306" s="9" cm="1">
        <f t="array" aca="1" ref="E306:E308" ca="1">TRANSPOSE(INDEX(LINEST(OFFSET('Stock Prices'!M$4,$B306,0):OFFSET('Stock Prices'!M$784,$B306,0),OFFSET('Stock Prices'!$H$4,$B306,0):OFFSET('Stock Prices'!$J$784,$B306,0)),{1,2,3}))</f>
        <v>3.0894335949605836E-4</v>
      </c>
      <c r="F306" s="9" cm="1">
        <f t="array" aca="1" ref="F306:F308" ca="1">TRANSPOSE(INDEX(LINEST(OFFSET('Stock Prices'!N$4,$B306,0):OFFSET('Stock Prices'!N$784,$B306,0),OFFSET('Stock Prices'!$H$4,$B306,0):OFFSET('Stock Prices'!$J$784,$B306,0)),{1,2,3}))</f>
        <v>2.9208233850539492E-4</v>
      </c>
      <c r="G306" s="9" cm="1">
        <f t="array" aca="1" ref="G306:G308" ca="1">TRANSPOSE(INDEX(LINEST(OFFSET('Stock Prices'!O$4,$B306,0):OFFSET('Stock Prices'!O$784,$B306,0),OFFSET('Stock Prices'!$H$4,$B306,0):OFFSET('Stock Prices'!$J$784,$B306,0)),{1,2,3}))</f>
        <v>-5.0118827125877007E-4</v>
      </c>
      <c r="H306" s="9" cm="1">
        <f t="array" aca="1" ref="H306:H308" ca="1">TRANSPOSE(INDEX(LINEST(OFFSET('Stock Prices'!P$4,$B306,0):OFFSET('Stock Prices'!P$784,$B306,0),OFFSET('Stock Prices'!$H$4,$B306,0):OFFSET('Stock Prices'!$J$784,$B306,0)),{1,2,3}))</f>
        <v>-4.8101120562454489E-4</v>
      </c>
      <c r="I306" s="9" cm="1">
        <f t="array" aca="1" ref="I306:I308" ca="1">TRANSPOSE(INDEX(LINEST(OFFSET('Stock Prices'!Q$4,$B306,0):OFFSET('Stock Prices'!Q$784,$B306,0),OFFSET('Stock Prices'!$H$4,$B306,0):OFFSET('Stock Prices'!$J$784,$B306,0)),{1,2,3}))</f>
        <v>-6.1957747004759889E-4</v>
      </c>
    </row>
    <row r="307" spans="1:9">
      <c r="C307" s="9" t="s">
        <v>262</v>
      </c>
      <c r="D307">
        <f ca="1"/>
        <v>-1.4549457412645749E-3</v>
      </c>
      <c r="E307">
        <f ca="1"/>
        <v>6.4590959933443772E-4</v>
      </c>
      <c r="F307">
        <f ca="1"/>
        <v>2.3040198351781606E-3</v>
      </c>
      <c r="G307">
        <f ca="1"/>
        <v>2.8930005391871898E-4</v>
      </c>
      <c r="H307">
        <f ca="1"/>
        <v>5.2002625149004487E-4</v>
      </c>
      <c r="I307">
        <f ca="1"/>
        <v>3.865105987439971E-4</v>
      </c>
    </row>
    <row r="308" spans="1:9">
      <c r="C308" s="9" t="s">
        <v>263</v>
      </c>
      <c r="D308">
        <f ca="1"/>
        <v>7.3569093787389963E-5</v>
      </c>
      <c r="E308">
        <f ca="1"/>
        <v>-4.9934795974146721E-4</v>
      </c>
      <c r="F308">
        <f ca="1"/>
        <v>-6.3723223136630909E-4</v>
      </c>
      <c r="G308">
        <f ca="1"/>
        <v>-2.0336053751505203E-4</v>
      </c>
      <c r="H308">
        <f ca="1"/>
        <v>-4.0310027341226834E-4</v>
      </c>
      <c r="I308">
        <f ca="1"/>
        <v>-1.8413324159736268E-3</v>
      </c>
    </row>
    <row r="309" spans="1:9">
      <c r="A309" s="7" t="s">
        <v>370</v>
      </c>
      <c r="B309">
        <v>102</v>
      </c>
      <c r="C309" s="9" t="s">
        <v>2728</v>
      </c>
      <c r="D309" s="9" cm="1">
        <f t="array" aca="1" ref="D309:D311" ca="1">TRANSPOSE(INDEX(LINEST(OFFSET('Stock Prices'!L$4,$B309,0):OFFSET('Stock Prices'!L$784,$B309,0),OFFSET('Stock Prices'!$H$4,$B309,0):OFFSET('Stock Prices'!$J$784,$B309,0)),{1,2,3}))</f>
        <v>-4.9638266458551105E-4</v>
      </c>
      <c r="E309" s="9" cm="1">
        <f t="array" aca="1" ref="E309:E311" ca="1">TRANSPOSE(INDEX(LINEST(OFFSET('Stock Prices'!M$4,$B309,0):OFFSET('Stock Prices'!M$784,$B309,0),OFFSET('Stock Prices'!$H$4,$B309,0):OFFSET('Stock Prices'!$J$784,$B309,0)),{1,2,3}))</f>
        <v>3.0231067416928081E-4</v>
      </c>
      <c r="F309" s="9" cm="1">
        <f t="array" aca="1" ref="F309:F311" ca="1">TRANSPOSE(INDEX(LINEST(OFFSET('Stock Prices'!N$4,$B309,0):OFFSET('Stock Prices'!N$784,$B309,0),OFFSET('Stock Prices'!$H$4,$B309,0):OFFSET('Stock Prices'!$J$784,$B309,0)),{1,2,3}))</f>
        <v>2.9144976844938263E-4</v>
      </c>
      <c r="G309" s="9" cm="1">
        <f t="array" aca="1" ref="G309:G311" ca="1">TRANSPOSE(INDEX(LINEST(OFFSET('Stock Prices'!O$4,$B309,0):OFFSET('Stock Prices'!O$784,$B309,0),OFFSET('Stock Prices'!$H$4,$B309,0):OFFSET('Stock Prices'!$J$784,$B309,0)),{1,2,3}))</f>
        <v>-4.9744826481846311E-4</v>
      </c>
      <c r="H309" s="9" cm="1">
        <f t="array" aca="1" ref="H309:H311" ca="1">TRANSPOSE(INDEX(LINEST(OFFSET('Stock Prices'!P$4,$B309,0):OFFSET('Stock Prices'!P$784,$B309,0),OFFSET('Stock Prices'!$H$4,$B309,0):OFFSET('Stock Prices'!$J$784,$B309,0)),{1,2,3}))</f>
        <v>-4.7930064238049303E-4</v>
      </c>
      <c r="I309" s="9" cm="1">
        <f t="array" aca="1" ref="I309:I311" ca="1">TRANSPOSE(INDEX(LINEST(OFFSET('Stock Prices'!Q$4,$B309,0):OFFSET('Stock Prices'!Q$784,$B309,0),OFFSET('Stock Prices'!$H$4,$B309,0):OFFSET('Stock Prices'!$J$784,$B309,0)),{1,2,3}))</f>
        <v>-6.0758527131721534E-4</v>
      </c>
    </row>
    <row r="310" spans="1:9">
      <c r="C310" s="9" t="s">
        <v>262</v>
      </c>
      <c r="D310">
        <f ca="1"/>
        <v>-1.7966470991969002E-3</v>
      </c>
      <c r="E310">
        <f ca="1"/>
        <v>5.38938316176263E-4</v>
      </c>
      <c r="F310">
        <f ca="1"/>
        <v>2.4231641580010539E-3</v>
      </c>
      <c r="G310">
        <f ca="1"/>
        <v>3.0124189529717494E-4</v>
      </c>
      <c r="H310">
        <f ca="1"/>
        <v>5.8047299356855562E-4</v>
      </c>
      <c r="I310">
        <f ca="1"/>
        <v>3.9580303385436383E-4</v>
      </c>
    </row>
    <row r="311" spans="1:9">
      <c r="C311" s="9" t="s">
        <v>263</v>
      </c>
      <c r="D311">
        <f ca="1"/>
        <v>1.6073742625095062E-4</v>
      </c>
      <c r="E311">
        <f ca="1"/>
        <v>-4.666782376285343E-4</v>
      </c>
      <c r="F311">
        <f ca="1"/>
        <v>-6.82393973057107E-4</v>
      </c>
      <c r="G311">
        <f ca="1"/>
        <v>-2.0372599425962613E-4</v>
      </c>
      <c r="H311">
        <f ca="1"/>
        <v>-4.2379010803283534E-4</v>
      </c>
      <c r="I311">
        <f ca="1"/>
        <v>-1.8316807193085038E-3</v>
      </c>
    </row>
    <row r="312" spans="1:9">
      <c r="A312" s="7" t="s">
        <v>371</v>
      </c>
      <c r="B312">
        <v>103</v>
      </c>
      <c r="C312" s="9" t="s">
        <v>2728</v>
      </c>
      <c r="D312" s="9" cm="1">
        <f t="array" aca="1" ref="D312:D314" ca="1">TRANSPOSE(INDEX(LINEST(OFFSET('Stock Prices'!L$4,$B312,0):OFFSET('Stock Prices'!L$784,$B312,0),OFFSET('Stock Prices'!$H$4,$B312,0):OFFSET('Stock Prices'!$J$784,$B312,0)),{1,2,3}))</f>
        <v>-4.8002626268170553E-4</v>
      </c>
      <c r="E312" s="9" cm="1">
        <f t="array" aca="1" ref="E312:E314" ca="1">TRANSPOSE(INDEX(LINEST(OFFSET('Stock Prices'!M$4,$B312,0):OFFSET('Stock Prices'!M$784,$B312,0),OFFSET('Stock Prices'!$H$4,$B312,0):OFFSET('Stock Prices'!$J$784,$B312,0)),{1,2,3}))</f>
        <v>3.01749705435407E-4</v>
      </c>
      <c r="F312" s="9" cm="1">
        <f t="array" aca="1" ref="F312:F314" ca="1">TRANSPOSE(INDEX(LINEST(OFFSET('Stock Prices'!N$4,$B312,0):OFFSET('Stock Prices'!N$784,$B312,0),OFFSET('Stock Prices'!$H$4,$B312,0):OFFSET('Stock Prices'!$J$784,$B312,0)),{1,2,3}))</f>
        <v>2.8775426736459816E-4</v>
      </c>
      <c r="G312" s="9" cm="1">
        <f t="array" aca="1" ref="G312:G314" ca="1">TRANSPOSE(INDEX(LINEST(OFFSET('Stock Prices'!O$4,$B312,0):OFFSET('Stock Prices'!O$784,$B312,0),OFFSET('Stock Prices'!$H$4,$B312,0):OFFSET('Stock Prices'!$J$784,$B312,0)),{1,2,3}))</f>
        <v>-4.9992437257845431E-4</v>
      </c>
      <c r="H312" s="9" cm="1">
        <f t="array" aca="1" ref="H312:H314" ca="1">TRANSPOSE(INDEX(LINEST(OFFSET('Stock Prices'!P$4,$B312,0):OFFSET('Stock Prices'!P$784,$B312,0),OFFSET('Stock Prices'!$H$4,$B312,0):OFFSET('Stock Prices'!$J$784,$B312,0)),{1,2,3}))</f>
        <v>-4.91821858078491E-4</v>
      </c>
      <c r="I312" s="9" cm="1">
        <f t="array" aca="1" ref="I312:I314" ca="1">TRANSPOSE(INDEX(LINEST(OFFSET('Stock Prices'!Q$4,$B312,0):OFFSET('Stock Prices'!Q$784,$B312,0),OFFSET('Stock Prices'!$H$4,$B312,0):OFFSET('Stock Prices'!$J$784,$B312,0)),{1,2,3}))</f>
        <v>-6.1086607860810912E-4</v>
      </c>
    </row>
    <row r="313" spans="1:9">
      <c r="C313" s="9" t="s">
        <v>262</v>
      </c>
      <c r="D313">
        <f ca="1"/>
        <v>-1.5978871619576934E-3</v>
      </c>
      <c r="E313">
        <f ca="1"/>
        <v>5.5866764444439628E-4</v>
      </c>
      <c r="F313">
        <f ca="1"/>
        <v>2.3168993458958218E-3</v>
      </c>
      <c r="G313">
        <f ca="1"/>
        <v>2.6923606506129561E-4</v>
      </c>
      <c r="H313">
        <f ca="1"/>
        <v>3.9231471496917029E-4</v>
      </c>
      <c r="I313">
        <f ca="1"/>
        <v>2.8589914791899622E-4</v>
      </c>
    </row>
    <row r="314" spans="1:9">
      <c r="C314" s="9" t="s">
        <v>263</v>
      </c>
      <c r="D314">
        <f ca="1"/>
        <v>1.3597572548730005E-5</v>
      </c>
      <c r="E314">
        <f ca="1"/>
        <v>-4.8155364745008759E-4</v>
      </c>
      <c r="F314">
        <f ca="1"/>
        <v>-6.0310320318445485E-4</v>
      </c>
      <c r="G314">
        <f ca="1"/>
        <v>-1.8001292680268514E-4</v>
      </c>
      <c r="H314">
        <f ca="1"/>
        <v>-2.8413236583266216E-4</v>
      </c>
      <c r="I314">
        <f ca="1"/>
        <v>-1.7496077148857522E-3</v>
      </c>
    </row>
    <row r="315" spans="1:9">
      <c r="A315" s="7" t="s">
        <v>372</v>
      </c>
      <c r="B315">
        <v>104</v>
      </c>
      <c r="C315" s="9" t="s">
        <v>2728</v>
      </c>
      <c r="D315" s="9" cm="1">
        <f t="array" aca="1" ref="D315:D317" ca="1">TRANSPOSE(INDEX(LINEST(OFFSET('Stock Prices'!L$4,$B315,0):OFFSET('Stock Prices'!L$784,$B315,0),OFFSET('Stock Prices'!$H$4,$B315,0):OFFSET('Stock Prices'!$J$784,$B315,0)),{1,2,3}))</f>
        <v>-4.2952883807749188E-4</v>
      </c>
      <c r="E315" s="9" cm="1">
        <f t="array" aca="1" ref="E315:E317" ca="1">TRANSPOSE(INDEX(LINEST(OFFSET('Stock Prices'!M$4,$B315,0):OFFSET('Stock Prices'!M$784,$B315,0),OFFSET('Stock Prices'!$H$4,$B315,0):OFFSET('Stock Prices'!$J$784,$B315,0)),{1,2,3}))</f>
        <v>3.2669778330737462E-4</v>
      </c>
      <c r="F315" s="9" cm="1">
        <f t="array" aca="1" ref="F315:F317" ca="1">TRANSPOSE(INDEX(LINEST(OFFSET('Stock Prices'!N$4,$B315,0):OFFSET('Stock Prices'!N$784,$B315,0),OFFSET('Stock Prices'!$H$4,$B315,0):OFFSET('Stock Prices'!$J$784,$B315,0)),{1,2,3}))</f>
        <v>3.0842409913621737E-4</v>
      </c>
      <c r="G315" s="9" cm="1">
        <f t="array" aca="1" ref="G315:G317" ca="1">TRANSPOSE(INDEX(LINEST(OFFSET('Stock Prices'!O$4,$B315,0):OFFSET('Stock Prices'!O$784,$B315,0),OFFSET('Stock Prices'!$H$4,$B315,0):OFFSET('Stock Prices'!$J$784,$B315,0)),{1,2,3}))</f>
        <v>-4.8974749099418651E-4</v>
      </c>
      <c r="H315" s="9" cm="1">
        <f t="array" aca="1" ref="H315:H317" ca="1">TRANSPOSE(INDEX(LINEST(OFFSET('Stock Prices'!P$4,$B315,0):OFFSET('Stock Prices'!P$784,$B315,0),OFFSET('Stock Prices'!$H$4,$B315,0):OFFSET('Stock Prices'!$J$784,$B315,0)),{1,2,3}))</f>
        <v>-4.6861097685294294E-4</v>
      </c>
      <c r="I315" s="9" cm="1">
        <f t="array" aca="1" ref="I315:I317" ca="1">TRANSPOSE(INDEX(LINEST(OFFSET('Stock Prices'!Q$4,$B315,0):OFFSET('Stock Prices'!Q$784,$B315,0),OFFSET('Stock Prices'!$H$4,$B315,0):OFFSET('Stock Prices'!$J$784,$B315,0)),{1,2,3}))</f>
        <v>-6.3056318352798155E-4</v>
      </c>
    </row>
    <row r="316" spans="1:9">
      <c r="C316" s="9" t="s">
        <v>262</v>
      </c>
      <c r="D316">
        <f ca="1"/>
        <v>-1.5749656928113404E-3</v>
      </c>
      <c r="E316">
        <f ca="1"/>
        <v>5.627277442979378E-4</v>
      </c>
      <c r="F316">
        <f ca="1"/>
        <v>2.3195832523004072E-3</v>
      </c>
      <c r="G316">
        <f ca="1"/>
        <v>2.6226062527315996E-4</v>
      </c>
      <c r="H316">
        <f ca="1"/>
        <v>3.9769618771530728E-4</v>
      </c>
      <c r="I316">
        <f ca="1"/>
        <v>2.7818133081002278E-4</v>
      </c>
    </row>
    <row r="317" spans="1:9">
      <c r="C317" s="9" t="s">
        <v>263</v>
      </c>
      <c r="D317">
        <f ca="1"/>
        <v>-3.8758064073372365E-5</v>
      </c>
      <c r="E317">
        <f ca="1"/>
        <v>-4.9552696999349344E-4</v>
      </c>
      <c r="F317">
        <f ca="1"/>
        <v>-6.1356710340354373E-4</v>
      </c>
      <c r="G317">
        <f ca="1"/>
        <v>-1.7158135331724468E-4</v>
      </c>
      <c r="H317">
        <f ca="1"/>
        <v>-2.9975888047659572E-4</v>
      </c>
      <c r="I317">
        <f ca="1"/>
        <v>-1.7311880171337311E-3</v>
      </c>
    </row>
    <row r="318" spans="1:9">
      <c r="A318" s="7" t="s">
        <v>9</v>
      </c>
      <c r="B318">
        <v>105</v>
      </c>
      <c r="C318" s="9" t="s">
        <v>2728</v>
      </c>
      <c r="D318" s="9" cm="1">
        <f t="array" aca="1" ref="D318:D320" ca="1">TRANSPOSE(INDEX(LINEST(OFFSET('Stock Prices'!L$4,$B318,0):OFFSET('Stock Prices'!L$784,$B318,0),OFFSET('Stock Prices'!$H$4,$B318,0):OFFSET('Stock Prices'!$J$784,$B318,0)),{1,2,3}))</f>
        <v>-4.3954052660717495E-4</v>
      </c>
      <c r="E318" s="9" cm="1">
        <f t="array" aca="1" ref="E318:E320" ca="1">TRANSPOSE(INDEX(LINEST(OFFSET('Stock Prices'!M$4,$B318,0):OFFSET('Stock Prices'!M$784,$B318,0),OFFSET('Stock Prices'!$H$4,$B318,0):OFFSET('Stock Prices'!$J$784,$B318,0)),{1,2,3}))</f>
        <v>3.2529209607070795E-4</v>
      </c>
      <c r="F318" s="9" cm="1">
        <f t="array" aca="1" ref="F318:F320" ca="1">TRANSPOSE(INDEX(LINEST(OFFSET('Stock Prices'!N$4,$B318,0):OFFSET('Stock Prices'!N$784,$B318,0),OFFSET('Stock Prices'!$H$4,$B318,0):OFFSET('Stock Prices'!$J$784,$B318,0)),{1,2,3}))</f>
        <v>3.2481121631470447E-4</v>
      </c>
      <c r="G318" s="9" cm="1">
        <f t="array" aca="1" ref="G318:G320" ca="1">TRANSPOSE(INDEX(LINEST(OFFSET('Stock Prices'!O$4,$B318,0):OFFSET('Stock Prices'!O$784,$B318,0),OFFSET('Stock Prices'!$H$4,$B318,0):OFFSET('Stock Prices'!$J$784,$B318,0)),{1,2,3}))</f>
        <v>-5.082915243532672E-4</v>
      </c>
      <c r="H318" s="9" cm="1">
        <f t="array" aca="1" ref="H318:H320" ca="1">TRANSPOSE(INDEX(LINEST(OFFSET('Stock Prices'!P$4,$B318,0):OFFSET('Stock Prices'!P$784,$B318,0),OFFSET('Stock Prices'!$H$4,$B318,0):OFFSET('Stock Prices'!$J$784,$B318,0)),{1,2,3}))</f>
        <v>-4.6916104311478372E-4</v>
      </c>
      <c r="I318" s="9" cm="1">
        <f t="array" aca="1" ref="I318:I320" ca="1">TRANSPOSE(INDEX(LINEST(OFFSET('Stock Prices'!Q$4,$B318,0):OFFSET('Stock Prices'!Q$784,$B318,0),OFFSET('Stock Prices'!$H$4,$B318,0):OFFSET('Stock Prices'!$J$784,$B318,0)),{1,2,3}))</f>
        <v>-6.5277835810545167E-4</v>
      </c>
    </row>
    <row r="319" spans="1:9">
      <c r="C319" s="9" t="s">
        <v>262</v>
      </c>
      <c r="D319">
        <f ca="1"/>
        <v>-1.6157010984085673E-3</v>
      </c>
      <c r="E319">
        <f ca="1"/>
        <v>5.5727197640342103E-4</v>
      </c>
      <c r="F319">
        <f ca="1"/>
        <v>2.302584302326455E-3</v>
      </c>
      <c r="G319">
        <f ca="1"/>
        <v>2.9927851403868075E-4</v>
      </c>
      <c r="H319">
        <f ca="1"/>
        <v>3.7536386504660252E-4</v>
      </c>
      <c r="I319">
        <f ca="1"/>
        <v>2.36082128514858E-4</v>
      </c>
    </row>
    <row r="320" spans="1:9">
      <c r="C320" s="9" t="s">
        <v>263</v>
      </c>
      <c r="D320">
        <f ca="1"/>
        <v>-2.7297773064274491E-5</v>
      </c>
      <c r="E320">
        <f ca="1"/>
        <v>-4.9397761455002268E-4</v>
      </c>
      <c r="F320">
        <f ca="1"/>
        <v>-6.1337273857583943E-4</v>
      </c>
      <c r="G320">
        <f ca="1"/>
        <v>-1.7582886298330377E-4</v>
      </c>
      <c r="H320">
        <f ca="1"/>
        <v>-2.945778221162566E-4</v>
      </c>
      <c r="I320">
        <f ca="1"/>
        <v>-1.7166962367159552E-3</v>
      </c>
    </row>
    <row r="321" spans="1:9">
      <c r="A321" s="7" t="s">
        <v>373</v>
      </c>
      <c r="B321">
        <v>106</v>
      </c>
      <c r="C321" s="9" t="s">
        <v>2728</v>
      </c>
      <c r="D321" s="9" cm="1">
        <f t="array" aca="1" ref="D321:D323" ca="1">TRANSPOSE(INDEX(LINEST(OFFSET('Stock Prices'!L$4,$B321,0):OFFSET('Stock Prices'!L$784,$B321,0),OFFSET('Stock Prices'!$H$4,$B321,0):OFFSET('Stock Prices'!$J$784,$B321,0)),{1,2,3}))</f>
        <v>-4.3507572974579877E-4</v>
      </c>
      <c r="E321" s="9" cm="1">
        <f t="array" aca="1" ref="E321:E323" ca="1">TRANSPOSE(INDEX(LINEST(OFFSET('Stock Prices'!M$4,$B321,0):OFFSET('Stock Prices'!M$784,$B321,0),OFFSET('Stock Prices'!$H$4,$B321,0):OFFSET('Stock Prices'!$J$784,$B321,0)),{1,2,3}))</f>
        <v>3.3377377208737525E-4</v>
      </c>
      <c r="F321" s="9" cm="1">
        <f t="array" aca="1" ref="F321:F323" ca="1">TRANSPOSE(INDEX(LINEST(OFFSET('Stock Prices'!N$4,$B321,0):OFFSET('Stock Prices'!N$784,$B321,0),OFFSET('Stock Prices'!$H$4,$B321,0):OFFSET('Stock Prices'!$J$784,$B321,0)),{1,2,3}))</f>
        <v>2.9681456019854121E-4</v>
      </c>
      <c r="G321" s="9" cm="1">
        <f t="array" aca="1" ref="G321:G323" ca="1">TRANSPOSE(INDEX(LINEST(OFFSET('Stock Prices'!O$4,$B321,0):OFFSET('Stock Prices'!O$784,$B321,0),OFFSET('Stock Prices'!$H$4,$B321,0):OFFSET('Stock Prices'!$J$784,$B321,0)),{1,2,3}))</f>
        <v>-5.0995190195808528E-4</v>
      </c>
      <c r="H321" s="9" cm="1">
        <f t="array" aca="1" ref="H321:H323" ca="1">TRANSPOSE(INDEX(LINEST(OFFSET('Stock Prices'!P$4,$B321,0):OFFSET('Stock Prices'!P$784,$B321,0),OFFSET('Stock Prices'!$H$4,$B321,0):OFFSET('Stock Prices'!$J$784,$B321,0)),{1,2,3}))</f>
        <v>-4.7193418457613202E-4</v>
      </c>
      <c r="I321" s="9" cm="1">
        <f t="array" aca="1" ref="I321:I323" ca="1">TRANSPOSE(INDEX(LINEST(OFFSET('Stock Prices'!Q$4,$B321,0):OFFSET('Stock Prices'!Q$784,$B321,0),OFFSET('Stock Prices'!$H$4,$B321,0):OFFSET('Stock Prices'!$J$784,$B321,0)),{1,2,3}))</f>
        <v>-7.2447504698406684E-4</v>
      </c>
    </row>
    <row r="322" spans="1:9">
      <c r="C322" s="9" t="s">
        <v>262</v>
      </c>
      <c r="D322">
        <f ca="1"/>
        <v>-1.6390645744585163E-3</v>
      </c>
      <c r="E322">
        <f ca="1"/>
        <v>5.5743919995502754E-4</v>
      </c>
      <c r="F322">
        <f ca="1"/>
        <v>2.4501292437156034E-3</v>
      </c>
      <c r="G322">
        <f ca="1"/>
        <v>3.247000948905321E-4</v>
      </c>
      <c r="H322">
        <f ca="1"/>
        <v>4.473123299501661E-4</v>
      </c>
      <c r="I322">
        <f ca="1"/>
        <v>6.0361593748576854E-4</v>
      </c>
    </row>
    <row r="323" spans="1:9">
      <c r="C323" s="9" t="s">
        <v>263</v>
      </c>
      <c r="D323">
        <f ca="1"/>
        <v>-2.1183280485432999E-5</v>
      </c>
      <c r="E323">
        <f ca="1"/>
        <v>-5.0331110117491989E-4</v>
      </c>
      <c r="F323">
        <f ca="1"/>
        <v>-6.5220455195046058E-4</v>
      </c>
      <c r="G323">
        <f ca="1"/>
        <v>-1.8597121154170234E-4</v>
      </c>
      <c r="H323">
        <f ca="1"/>
        <v>-3.2538447707840007E-4</v>
      </c>
      <c r="I323">
        <f ca="1"/>
        <v>-1.811290565597823E-3</v>
      </c>
    </row>
    <row r="324" spans="1:9">
      <c r="A324" s="7" t="s">
        <v>374</v>
      </c>
      <c r="B324">
        <v>107</v>
      </c>
      <c r="C324" s="9" t="s">
        <v>2728</v>
      </c>
      <c r="D324" s="9" cm="1">
        <f t="array" aca="1" ref="D324:D326" ca="1">TRANSPOSE(INDEX(LINEST(OFFSET('Stock Prices'!L$4,$B324,0):OFFSET('Stock Prices'!L$784,$B324,0),OFFSET('Stock Prices'!$H$4,$B324,0):OFFSET('Stock Prices'!$J$784,$B324,0)),{1,2,3}))</f>
        <v>-3.6809059883033949E-4</v>
      </c>
      <c r="E324" s="9" cm="1">
        <f t="array" aca="1" ref="E324:E326" ca="1">TRANSPOSE(INDEX(LINEST(OFFSET('Stock Prices'!M$4,$B324,0):OFFSET('Stock Prices'!M$784,$B324,0),OFFSET('Stock Prices'!$H$4,$B324,0):OFFSET('Stock Prices'!$J$784,$B324,0)),{1,2,3}))</f>
        <v>3.3393655400020054E-4</v>
      </c>
      <c r="F324" s="9" cm="1">
        <f t="array" aca="1" ref="F324:F326" ca="1">TRANSPOSE(INDEX(LINEST(OFFSET('Stock Prices'!N$4,$B324,0):OFFSET('Stock Prices'!N$784,$B324,0),OFFSET('Stock Prices'!$H$4,$B324,0):OFFSET('Stock Prices'!$J$784,$B324,0)),{1,2,3}))</f>
        <v>3.1680214156118647E-4</v>
      </c>
      <c r="G324" s="9" cm="1">
        <f t="array" aca="1" ref="G324:G326" ca="1">TRANSPOSE(INDEX(LINEST(OFFSET('Stock Prices'!O$4,$B324,0):OFFSET('Stock Prices'!O$784,$B324,0),OFFSET('Stock Prices'!$H$4,$B324,0):OFFSET('Stock Prices'!$J$784,$B324,0)),{1,2,3}))</f>
        <v>-5.2241991052896124E-4</v>
      </c>
      <c r="H324" s="9" cm="1">
        <f t="array" aca="1" ref="H324:H326" ca="1">TRANSPOSE(INDEX(LINEST(OFFSET('Stock Prices'!P$4,$B324,0):OFFSET('Stock Prices'!P$784,$B324,0),OFFSET('Stock Prices'!$H$4,$B324,0):OFFSET('Stock Prices'!$J$784,$B324,0)),{1,2,3}))</f>
        <v>-5.0689565029662942E-4</v>
      </c>
      <c r="I324" s="9" cm="1">
        <f t="array" aca="1" ref="I324:I326" ca="1">TRANSPOSE(INDEX(LINEST(OFFSET('Stock Prices'!Q$4,$B324,0):OFFSET('Stock Prices'!Q$784,$B324,0),OFFSET('Stock Prices'!$H$4,$B324,0):OFFSET('Stock Prices'!$J$784,$B324,0)),{1,2,3}))</f>
        <v>-7.9025415017262813E-4</v>
      </c>
    </row>
    <row r="325" spans="1:9">
      <c r="C325" s="9" t="s">
        <v>262</v>
      </c>
      <c r="D325">
        <f ca="1"/>
        <v>-1.6047346975327904E-3</v>
      </c>
      <c r="E325">
        <f ca="1"/>
        <v>5.4878552649374691E-4</v>
      </c>
      <c r="F325">
        <f ca="1"/>
        <v>2.449072099017621E-3</v>
      </c>
      <c r="G325">
        <f ca="1"/>
        <v>3.2338053144063852E-4</v>
      </c>
      <c r="H325">
        <f ca="1"/>
        <v>4.175883695217553E-4</v>
      </c>
      <c r="I325">
        <f ca="1"/>
        <v>6.0428636843899242E-4</v>
      </c>
    </row>
    <row r="326" spans="1:9">
      <c r="C326" s="9" t="s">
        <v>263</v>
      </c>
      <c r="D326">
        <f ca="1"/>
        <v>5.5748640615200102E-6</v>
      </c>
      <c r="E326">
        <f ca="1"/>
        <v>-5.0085786080663935E-4</v>
      </c>
      <c r="F326">
        <f ca="1"/>
        <v>-6.4113125793454143E-4</v>
      </c>
      <c r="G326">
        <f ca="1"/>
        <v>-1.9233765398772037E-4</v>
      </c>
      <c r="H326">
        <f ca="1"/>
        <v>-3.3612319057410968E-4</v>
      </c>
      <c r="I326">
        <f ca="1"/>
        <v>-1.8469650448580213E-3</v>
      </c>
    </row>
    <row r="327" spans="1:9">
      <c r="A327" s="7" t="s">
        <v>375</v>
      </c>
      <c r="B327">
        <v>108</v>
      </c>
      <c r="C327" s="9" t="s">
        <v>2728</v>
      </c>
      <c r="D327" s="9" cm="1">
        <f t="array" aca="1" ref="D327:D329" ca="1">TRANSPOSE(INDEX(LINEST(OFFSET('Stock Prices'!L$4,$B327,0):OFFSET('Stock Prices'!L$784,$B327,0),OFFSET('Stock Prices'!$H$4,$B327,0):OFFSET('Stock Prices'!$J$784,$B327,0)),{1,2,3}))</f>
        <v>-3.6056946502409354E-4</v>
      </c>
      <c r="E327" s="9" cm="1">
        <f t="array" aca="1" ref="E327:E329" ca="1">TRANSPOSE(INDEX(LINEST(OFFSET('Stock Prices'!M$4,$B327,0):OFFSET('Stock Prices'!M$784,$B327,0),OFFSET('Stock Prices'!$H$4,$B327,0):OFFSET('Stock Prices'!$J$784,$B327,0)),{1,2,3}))</f>
        <v>3.4379013547065733E-4</v>
      </c>
      <c r="F327" s="9" cm="1">
        <f t="array" aca="1" ref="F327:F329" ca="1">TRANSPOSE(INDEX(LINEST(OFFSET('Stock Prices'!N$4,$B327,0):OFFSET('Stock Prices'!N$784,$B327,0),OFFSET('Stock Prices'!$H$4,$B327,0):OFFSET('Stock Prices'!$J$784,$B327,0)),{1,2,3}))</f>
        <v>3.2109076747310824E-4</v>
      </c>
      <c r="G327" s="9" cm="1">
        <f t="array" aca="1" ref="G327:G329" ca="1">TRANSPOSE(INDEX(LINEST(OFFSET('Stock Prices'!O$4,$B327,0):OFFSET('Stock Prices'!O$784,$B327,0),OFFSET('Stock Prices'!$H$4,$B327,0):OFFSET('Stock Prices'!$J$784,$B327,0)),{1,2,3}))</f>
        <v>-5.0677177047691268E-4</v>
      </c>
      <c r="H327" s="9" cm="1">
        <f t="array" aca="1" ref="H327:H329" ca="1">TRANSPOSE(INDEX(LINEST(OFFSET('Stock Prices'!P$4,$B327,0):OFFSET('Stock Prices'!P$784,$B327,0),OFFSET('Stock Prices'!$H$4,$B327,0):OFFSET('Stock Prices'!$J$784,$B327,0)),{1,2,3}))</f>
        <v>-4.9756916499589608E-4</v>
      </c>
      <c r="I327" s="9" cm="1">
        <f t="array" aca="1" ref="I327:I329" ca="1">TRANSPOSE(INDEX(LINEST(OFFSET('Stock Prices'!Q$4,$B327,0):OFFSET('Stock Prices'!Q$784,$B327,0),OFFSET('Stock Prices'!$H$4,$B327,0):OFFSET('Stock Prices'!$J$784,$B327,0)),{1,2,3}))</f>
        <v>-7.7090383516470755E-4</v>
      </c>
    </row>
    <row r="328" spans="1:9">
      <c r="C328" s="9" t="s">
        <v>262</v>
      </c>
      <c r="D328">
        <f ca="1"/>
        <v>-1.5418101176910674E-3</v>
      </c>
      <c r="E328">
        <f ca="1"/>
        <v>5.8837201719187551E-4</v>
      </c>
      <c r="F328">
        <f ca="1"/>
        <v>2.4647353717656686E-3</v>
      </c>
      <c r="G328">
        <f ca="1"/>
        <v>3.8024555398694267E-4</v>
      </c>
      <c r="H328">
        <f ca="1"/>
        <v>4.6377790809717522E-4</v>
      </c>
      <c r="I328">
        <f ca="1"/>
        <v>6.7947618316096744E-4</v>
      </c>
    </row>
    <row r="329" spans="1:9">
      <c r="C329" s="9" t="s">
        <v>263</v>
      </c>
      <c r="D329">
        <f ca="1"/>
        <v>-1.5939210188861522E-5</v>
      </c>
      <c r="E329">
        <f ca="1"/>
        <v>-5.2241826000300879E-4</v>
      </c>
      <c r="F329">
        <f ca="1"/>
        <v>-6.5027295090116437E-4</v>
      </c>
      <c r="G329">
        <f ca="1"/>
        <v>-2.2564915855918203E-4</v>
      </c>
      <c r="H329">
        <f ca="1"/>
        <v>-3.5787860618152875E-4</v>
      </c>
      <c r="I329">
        <f ca="1"/>
        <v>-1.8889108347634308E-3</v>
      </c>
    </row>
    <row r="330" spans="1:9">
      <c r="A330" s="7" t="s">
        <v>376</v>
      </c>
      <c r="B330">
        <v>109</v>
      </c>
      <c r="C330" s="9" t="s">
        <v>2728</v>
      </c>
      <c r="D330" s="9" cm="1">
        <f t="array" aca="1" ref="D330:D332" ca="1">TRANSPOSE(INDEX(LINEST(OFFSET('Stock Prices'!L$4,$B330,0):OFFSET('Stock Prices'!L$784,$B330,0),OFFSET('Stock Prices'!$H$4,$B330,0):OFFSET('Stock Prices'!$J$784,$B330,0)),{1,2,3}))</f>
        <v>-4.4066885584774729E-4</v>
      </c>
      <c r="E330" s="9" cm="1">
        <f t="array" aca="1" ref="E330:E332" ca="1">TRANSPOSE(INDEX(LINEST(OFFSET('Stock Prices'!M$4,$B330,0):OFFSET('Stock Prices'!M$784,$B330,0),OFFSET('Stock Prices'!$H$4,$B330,0):OFFSET('Stock Prices'!$J$784,$B330,0)),{1,2,3}))</f>
        <v>3.6261775139753135E-4</v>
      </c>
      <c r="F330" s="9" cm="1">
        <f t="array" aca="1" ref="F330:F332" ca="1">TRANSPOSE(INDEX(LINEST(OFFSET('Stock Prices'!N$4,$B330,0):OFFSET('Stock Prices'!N$784,$B330,0),OFFSET('Stock Prices'!$H$4,$B330,0):OFFSET('Stock Prices'!$J$784,$B330,0)),{1,2,3}))</f>
        <v>3.5695730267944431E-4</v>
      </c>
      <c r="G330" s="9" cm="1">
        <f t="array" aca="1" ref="G330:G332" ca="1">TRANSPOSE(INDEX(LINEST(OFFSET('Stock Prices'!O$4,$B330,0):OFFSET('Stock Prices'!O$784,$B330,0),OFFSET('Stock Prices'!$H$4,$B330,0):OFFSET('Stock Prices'!$J$784,$B330,0)),{1,2,3}))</f>
        <v>-5.0939166478596531E-4</v>
      </c>
      <c r="H330" s="9" cm="1">
        <f t="array" aca="1" ref="H330:H332" ca="1">TRANSPOSE(INDEX(LINEST(OFFSET('Stock Prices'!P$4,$B330,0):OFFSET('Stock Prices'!P$784,$B330,0),OFFSET('Stock Prices'!$H$4,$B330,0):OFFSET('Stock Prices'!$J$784,$B330,0)),{1,2,3}))</f>
        <v>-5.2771641179783771E-4</v>
      </c>
      <c r="I330" s="9" cm="1">
        <f t="array" aca="1" ref="I330:I332" ca="1">TRANSPOSE(INDEX(LINEST(OFFSET('Stock Prices'!Q$4,$B330,0):OFFSET('Stock Prices'!Q$784,$B330,0),OFFSET('Stock Prices'!$H$4,$B330,0):OFFSET('Stock Prices'!$J$784,$B330,0)),{1,2,3}))</f>
        <v>-8.3100408549139292E-4</v>
      </c>
    </row>
    <row r="331" spans="1:9">
      <c r="C331" s="9" t="s">
        <v>262</v>
      </c>
      <c r="D331">
        <f ca="1"/>
        <v>-1.3846636898304449E-3</v>
      </c>
      <c r="E331">
        <f ca="1"/>
        <v>5.4480446143881811E-4</v>
      </c>
      <c r="F331">
        <f ca="1"/>
        <v>2.3722966078295799E-3</v>
      </c>
      <c r="G331">
        <f ca="1"/>
        <v>3.78815072067047E-4</v>
      </c>
      <c r="H331">
        <f ca="1"/>
        <v>5.4832619383907849E-4</v>
      </c>
      <c r="I331">
        <f ca="1"/>
        <v>8.130723106883331E-4</v>
      </c>
    </row>
    <row r="332" spans="1:9">
      <c r="C332" s="9" t="s">
        <v>263</v>
      </c>
      <c r="D332">
        <f ca="1"/>
        <v>-4.9945465996990609E-6</v>
      </c>
      <c r="E332">
        <f ca="1"/>
        <v>-5.2082442889437751E-4</v>
      </c>
      <c r="F332">
        <f ca="1"/>
        <v>-6.413025361557827E-4</v>
      </c>
      <c r="G332">
        <f ca="1"/>
        <v>-2.2116207214265755E-4</v>
      </c>
      <c r="H332">
        <f ca="1"/>
        <v>-3.6972328969172419E-4</v>
      </c>
      <c r="I332">
        <f ca="1"/>
        <v>-1.8905564163789739E-3</v>
      </c>
    </row>
    <row r="333" spans="1:9">
      <c r="A333" s="7" t="s">
        <v>377</v>
      </c>
      <c r="B333">
        <v>110</v>
      </c>
      <c r="C333" s="9" t="s">
        <v>2728</v>
      </c>
      <c r="D333" s="9" cm="1">
        <f t="array" aca="1" ref="D333:D335" ca="1">TRANSPOSE(INDEX(LINEST(OFFSET('Stock Prices'!L$4,$B333,0):OFFSET('Stock Prices'!L$784,$B333,0),OFFSET('Stock Prices'!$H$4,$B333,0):OFFSET('Stock Prices'!$J$784,$B333,0)),{1,2,3}))</f>
        <v>-5.1288654339978756E-4</v>
      </c>
      <c r="E333" s="9" cm="1">
        <f t="array" aca="1" ref="E333:E335" ca="1">TRANSPOSE(INDEX(LINEST(OFFSET('Stock Prices'!M$4,$B333,0):OFFSET('Stock Prices'!M$784,$B333,0),OFFSET('Stock Prices'!$H$4,$B333,0):OFFSET('Stock Prices'!$J$784,$B333,0)),{1,2,3}))</f>
        <v>3.5774448441705536E-4</v>
      </c>
      <c r="F333" s="9" cm="1">
        <f t="array" aca="1" ref="F333:F335" ca="1">TRANSPOSE(INDEX(LINEST(OFFSET('Stock Prices'!N$4,$B333,0):OFFSET('Stock Prices'!N$784,$B333,0),OFFSET('Stock Prices'!$H$4,$B333,0):OFFSET('Stock Prices'!$J$784,$B333,0)),{1,2,3}))</f>
        <v>3.7527344412670055E-4</v>
      </c>
      <c r="G333" s="9" cm="1">
        <f t="array" aca="1" ref="G333:G335" ca="1">TRANSPOSE(INDEX(LINEST(OFFSET('Stock Prices'!O$4,$B333,0):OFFSET('Stock Prices'!O$784,$B333,0),OFFSET('Stock Prices'!$H$4,$B333,0):OFFSET('Stock Prices'!$J$784,$B333,0)),{1,2,3}))</f>
        <v>-3.9789758347046349E-4</v>
      </c>
      <c r="H333" s="9" cm="1">
        <f t="array" aca="1" ref="H333:H335" ca="1">TRANSPOSE(INDEX(LINEST(OFFSET('Stock Prices'!P$4,$B333,0):OFFSET('Stock Prices'!P$784,$B333,0),OFFSET('Stock Prices'!$H$4,$B333,0):OFFSET('Stock Prices'!$J$784,$B333,0)),{1,2,3}))</f>
        <v>-5.1405506371079621E-4</v>
      </c>
      <c r="I333" s="9" cm="1">
        <f t="array" aca="1" ref="I333:I335" ca="1">TRANSPOSE(INDEX(LINEST(OFFSET('Stock Prices'!Q$4,$B333,0):OFFSET('Stock Prices'!Q$784,$B333,0),OFFSET('Stock Prices'!$H$4,$B333,0):OFFSET('Stock Prices'!$J$784,$B333,0)),{1,2,3}))</f>
        <v>-8.2827615435451449E-4</v>
      </c>
    </row>
    <row r="334" spans="1:9">
      <c r="C334" s="9" t="s">
        <v>262</v>
      </c>
      <c r="D334">
        <f ca="1"/>
        <v>-1.3048415684565077E-3</v>
      </c>
      <c r="E334">
        <f ca="1"/>
        <v>5.4337711925163206E-4</v>
      </c>
      <c r="F334">
        <f ca="1"/>
        <v>2.3786144438598185E-3</v>
      </c>
      <c r="G334">
        <f ca="1"/>
        <v>1.0122715911930627E-4</v>
      </c>
      <c r="H334">
        <f ca="1"/>
        <v>5.5285679561470217E-4</v>
      </c>
      <c r="I334">
        <f ca="1"/>
        <v>8.1692515452945317E-4</v>
      </c>
    </row>
    <row r="335" spans="1:9">
      <c r="C335" s="9" t="s">
        <v>263</v>
      </c>
      <c r="D335">
        <f ca="1"/>
        <v>-7.8654777987959899E-5</v>
      </c>
      <c r="E335">
        <f ca="1"/>
        <v>-5.2525240144162596E-4</v>
      </c>
      <c r="F335">
        <f ca="1"/>
        <v>-6.2473594070874621E-4</v>
      </c>
      <c r="G335">
        <f ca="1"/>
        <v>-9.5148407396446444E-5</v>
      </c>
      <c r="H335">
        <f ca="1"/>
        <v>-3.5735239890290909E-4</v>
      </c>
      <c r="I335">
        <f ca="1"/>
        <v>-1.8883209541769659E-3</v>
      </c>
    </row>
    <row r="336" spans="1:9">
      <c r="A336" s="7" t="s">
        <v>378</v>
      </c>
      <c r="B336">
        <v>111</v>
      </c>
      <c r="C336" s="9" t="s">
        <v>2728</v>
      </c>
      <c r="D336" s="9" cm="1">
        <f t="array" aca="1" ref="D336:D338" ca="1">TRANSPOSE(INDEX(LINEST(OFFSET('Stock Prices'!L$4,$B336,0):OFFSET('Stock Prices'!L$784,$B336,0),OFFSET('Stock Prices'!$H$4,$B336,0):OFFSET('Stock Prices'!$J$784,$B336,0)),{1,2,3}))</f>
        <v>-5.0640873466237203E-4</v>
      </c>
      <c r="E336" s="9" cm="1">
        <f t="array" aca="1" ref="E336:E338" ca="1">TRANSPOSE(INDEX(LINEST(OFFSET('Stock Prices'!M$4,$B336,0):OFFSET('Stock Prices'!M$784,$B336,0),OFFSET('Stock Prices'!$H$4,$B336,0):OFFSET('Stock Prices'!$J$784,$B336,0)),{1,2,3}))</f>
        <v>3.4671251302171143E-4</v>
      </c>
      <c r="F336" s="9" cm="1">
        <f t="array" aca="1" ref="F336:F338" ca="1">TRANSPOSE(INDEX(LINEST(OFFSET('Stock Prices'!N$4,$B336,0):OFFSET('Stock Prices'!N$784,$B336,0),OFFSET('Stock Prices'!$H$4,$B336,0):OFFSET('Stock Prices'!$J$784,$B336,0)),{1,2,3}))</f>
        <v>3.7467460179485947E-4</v>
      </c>
      <c r="G336" s="9" cm="1">
        <f t="array" aca="1" ref="G336:G338" ca="1">TRANSPOSE(INDEX(LINEST(OFFSET('Stock Prices'!O$4,$B336,0):OFFSET('Stock Prices'!O$784,$B336,0),OFFSET('Stock Prices'!$H$4,$B336,0):OFFSET('Stock Prices'!$J$784,$B336,0)),{1,2,3}))</f>
        <v>-3.929218673604336E-4</v>
      </c>
      <c r="H336" s="9" cm="1">
        <f t="array" aca="1" ref="H336:H338" ca="1">TRANSPOSE(INDEX(LINEST(OFFSET('Stock Prices'!P$4,$B336,0):OFFSET('Stock Prices'!P$784,$B336,0),OFFSET('Stock Prices'!$H$4,$B336,0):OFFSET('Stock Prices'!$J$784,$B336,0)),{1,2,3}))</f>
        <v>-5.2006366561084798E-4</v>
      </c>
      <c r="I336" s="9" cm="1">
        <f t="array" aca="1" ref="I336:I338" ca="1">TRANSPOSE(INDEX(LINEST(OFFSET('Stock Prices'!Q$4,$B336,0):OFFSET('Stock Prices'!Q$784,$B336,0),OFFSET('Stock Prices'!$H$4,$B336,0):OFFSET('Stock Prices'!$J$784,$B336,0)),{1,2,3}))</f>
        <v>-8.1074331267161305E-4</v>
      </c>
    </row>
    <row r="337" spans="1:9">
      <c r="C337" s="9" t="s">
        <v>262</v>
      </c>
      <c r="D337">
        <f ca="1"/>
        <v>-1.1668098938087191E-3</v>
      </c>
      <c r="E337">
        <f ca="1"/>
        <v>3.5751703837535E-4</v>
      </c>
      <c r="F337">
        <f ca="1"/>
        <v>2.2358036599782558E-3</v>
      </c>
      <c r="G337">
        <f ca="1"/>
        <v>1.0884563793271214E-4</v>
      </c>
      <c r="H337">
        <f ca="1"/>
        <v>4.4454008894362904E-4</v>
      </c>
      <c r="I337">
        <f ca="1"/>
        <v>1.1149405226677921E-3</v>
      </c>
    </row>
    <row r="338" spans="1:9">
      <c r="C338" s="9" t="s">
        <v>263</v>
      </c>
      <c r="D338">
        <f ca="1"/>
        <v>-1.0019396105161956E-4</v>
      </c>
      <c r="E338">
        <f ca="1"/>
        <v>-4.9692425171107141E-4</v>
      </c>
      <c r="F338">
        <f ca="1"/>
        <v>-6.0066877330192689E-4</v>
      </c>
      <c r="G338">
        <f ca="1"/>
        <v>-9.4988666191437362E-5</v>
      </c>
      <c r="H338">
        <f ca="1"/>
        <v>-3.4072029777573634E-4</v>
      </c>
      <c r="I338">
        <f ca="1"/>
        <v>-1.9337890528864862E-3</v>
      </c>
    </row>
    <row r="339" spans="1:9">
      <c r="A339" s="7" t="s">
        <v>379</v>
      </c>
      <c r="B339">
        <v>112</v>
      </c>
      <c r="C339" s="9" t="s">
        <v>2728</v>
      </c>
      <c r="D339" s="9" cm="1">
        <f t="array" aca="1" ref="D339:D341" ca="1">TRANSPOSE(INDEX(LINEST(OFFSET('Stock Prices'!L$4,$B339,0):OFFSET('Stock Prices'!L$784,$B339,0),OFFSET('Stock Prices'!$H$4,$B339,0):OFFSET('Stock Prices'!$J$784,$B339,0)),{1,2,3}))</f>
        <v>-5.1555722512591046E-4</v>
      </c>
      <c r="E339" s="9" cm="1">
        <f t="array" aca="1" ref="E339:E341" ca="1">TRANSPOSE(INDEX(LINEST(OFFSET('Stock Prices'!M$4,$B339,0):OFFSET('Stock Prices'!M$784,$B339,0),OFFSET('Stock Prices'!$H$4,$B339,0):OFFSET('Stock Prices'!$J$784,$B339,0)),{1,2,3}))</f>
        <v>3.4806383136811147E-4</v>
      </c>
      <c r="F339" s="9" cm="1">
        <f t="array" aca="1" ref="F339:F341" ca="1">TRANSPOSE(INDEX(LINEST(OFFSET('Stock Prices'!N$4,$B339,0):OFFSET('Stock Prices'!N$784,$B339,0),OFFSET('Stock Prices'!$H$4,$B339,0):OFFSET('Stock Prices'!$J$784,$B339,0)),{1,2,3}))</f>
        <v>3.7725322380652396E-4</v>
      </c>
      <c r="G339" s="9" cm="1">
        <f t="array" aca="1" ref="G339:G341" ca="1">TRANSPOSE(INDEX(LINEST(OFFSET('Stock Prices'!O$4,$B339,0):OFFSET('Stock Prices'!O$784,$B339,0),OFFSET('Stock Prices'!$H$4,$B339,0):OFFSET('Stock Prices'!$J$784,$B339,0)),{1,2,3}))</f>
        <v>-3.8734971730165443E-4</v>
      </c>
      <c r="H339" s="9" cm="1">
        <f t="array" aca="1" ref="H339:H341" ca="1">TRANSPOSE(INDEX(LINEST(OFFSET('Stock Prices'!P$4,$B339,0):OFFSET('Stock Prices'!P$784,$B339,0),OFFSET('Stock Prices'!$H$4,$B339,0):OFFSET('Stock Prices'!$J$784,$B339,0)),{1,2,3}))</f>
        <v>-5.1564902829307976E-4</v>
      </c>
      <c r="I339" s="9" cm="1">
        <f t="array" aca="1" ref="I339:I341" ca="1">TRANSPOSE(INDEX(LINEST(OFFSET('Stock Prices'!Q$4,$B339,0):OFFSET('Stock Prices'!Q$784,$B339,0),OFFSET('Stock Prices'!$H$4,$B339,0):OFFSET('Stock Prices'!$J$784,$B339,0)),{1,2,3}))</f>
        <v>-8.2031070886092079E-4</v>
      </c>
    </row>
    <row r="340" spans="1:9">
      <c r="C340" s="9" t="s">
        <v>262</v>
      </c>
      <c r="D340">
        <f ca="1"/>
        <v>-1.2892669537805654E-3</v>
      </c>
      <c r="E340">
        <f ca="1"/>
        <v>3.8705792200069574E-4</v>
      </c>
      <c r="F340">
        <f ca="1"/>
        <v>2.2656009740323895E-3</v>
      </c>
      <c r="G340">
        <f ca="1"/>
        <v>1.8328491780921643E-4</v>
      </c>
      <c r="H340">
        <f ca="1"/>
        <v>4.8336357415712321E-4</v>
      </c>
      <c r="I340">
        <f ca="1"/>
        <v>1.0098983079137626E-3</v>
      </c>
    </row>
    <row r="341" spans="1:9">
      <c r="C341" s="9" t="s">
        <v>263</v>
      </c>
      <c r="D341">
        <f ca="1"/>
        <v>-5.6739906508794834E-5</v>
      </c>
      <c r="E341">
        <f ca="1"/>
        <v>-5.1385363007313005E-4</v>
      </c>
      <c r="F341">
        <f ca="1"/>
        <v>-6.0858618557526104E-4</v>
      </c>
      <c r="G341">
        <f ca="1"/>
        <v>-1.2132096982292356E-4</v>
      </c>
      <c r="H341">
        <f ca="1"/>
        <v>-3.4308772730618696E-4</v>
      </c>
      <c r="I341">
        <f ca="1"/>
        <v>-1.9094737481407241E-3</v>
      </c>
    </row>
    <row r="342" spans="1:9">
      <c r="A342" s="7" t="s">
        <v>380</v>
      </c>
      <c r="B342">
        <v>113</v>
      </c>
      <c r="C342" s="9" t="s">
        <v>2728</v>
      </c>
      <c r="D342" s="9" cm="1">
        <f t="array" aca="1" ref="D342:D344" ca="1">TRANSPOSE(INDEX(LINEST(OFFSET('Stock Prices'!L$4,$B342,0):OFFSET('Stock Prices'!L$784,$B342,0),OFFSET('Stock Prices'!$H$4,$B342,0):OFFSET('Stock Prices'!$J$784,$B342,0)),{1,2,3}))</f>
        <v>-5.1174572062293879E-4</v>
      </c>
      <c r="E342" s="9" cm="1">
        <f t="array" aca="1" ref="E342:E344" ca="1">TRANSPOSE(INDEX(LINEST(OFFSET('Stock Prices'!M$4,$B342,0):OFFSET('Stock Prices'!M$784,$B342,0),OFFSET('Stock Prices'!$H$4,$B342,0):OFFSET('Stock Prices'!$J$784,$B342,0)),{1,2,3}))</f>
        <v>3.6449131972395721E-4</v>
      </c>
      <c r="F342" s="9" cm="1">
        <f t="array" aca="1" ref="F342:F344" ca="1">TRANSPOSE(INDEX(LINEST(OFFSET('Stock Prices'!N$4,$B342,0):OFFSET('Stock Prices'!N$784,$B342,0),OFFSET('Stock Prices'!$H$4,$B342,0):OFFSET('Stock Prices'!$J$784,$B342,0)),{1,2,3}))</f>
        <v>3.6991478120547064E-4</v>
      </c>
      <c r="G342" s="9" cm="1">
        <f t="array" aca="1" ref="G342:G344" ca="1">TRANSPOSE(INDEX(LINEST(OFFSET('Stock Prices'!O$4,$B342,0):OFFSET('Stock Prices'!O$784,$B342,0),OFFSET('Stock Prices'!$H$4,$B342,0):OFFSET('Stock Prices'!$J$784,$B342,0)),{1,2,3}))</f>
        <v>-3.8987186008366555E-4</v>
      </c>
      <c r="H342" s="9" cm="1">
        <f t="array" aca="1" ref="H342:H344" ca="1">TRANSPOSE(INDEX(LINEST(OFFSET('Stock Prices'!P$4,$B342,0):OFFSET('Stock Prices'!P$784,$B342,0),OFFSET('Stock Prices'!$H$4,$B342,0):OFFSET('Stock Prices'!$J$784,$B342,0)),{1,2,3}))</f>
        <v>-4.8472019390903147E-4</v>
      </c>
      <c r="I342" s="9" cm="1">
        <f t="array" aca="1" ref="I342:I344" ca="1">TRANSPOSE(INDEX(LINEST(OFFSET('Stock Prices'!Q$4,$B342,0):OFFSET('Stock Prices'!Q$784,$B342,0),OFFSET('Stock Prices'!$H$4,$B342,0):OFFSET('Stock Prices'!$J$784,$B342,0)),{1,2,3}))</f>
        <v>-8.2756750523523817E-4</v>
      </c>
    </row>
    <row r="343" spans="1:9">
      <c r="C343" s="9" t="s">
        <v>262</v>
      </c>
      <c r="D343">
        <f ca="1"/>
        <v>-1.2897221456457152E-3</v>
      </c>
      <c r="E343">
        <f ca="1"/>
        <v>4.5803279354851735E-4</v>
      </c>
      <c r="F343">
        <f ca="1"/>
        <v>2.2192388573980546E-3</v>
      </c>
      <c r="G343">
        <f ca="1"/>
        <v>1.6362056978371558E-4</v>
      </c>
      <c r="H343">
        <f ca="1"/>
        <v>5.5349703826327158E-4</v>
      </c>
      <c r="I343">
        <f ca="1"/>
        <v>9.796007294004636E-4</v>
      </c>
    </row>
    <row r="344" spans="1:9">
      <c r="C344" s="9" t="s">
        <v>263</v>
      </c>
      <c r="D344">
        <f ca="1"/>
        <v>-5.5006077189869468E-5</v>
      </c>
      <c r="E344">
        <f ca="1"/>
        <v>-5.1311898698554528E-4</v>
      </c>
      <c r="F344">
        <f ca="1"/>
        <v>-6.0756035899986786E-4</v>
      </c>
      <c r="G344">
        <f ca="1"/>
        <v>-1.2062379777670415E-4</v>
      </c>
      <c r="H344">
        <f ca="1"/>
        <v>-3.3583877387736614E-4</v>
      </c>
      <c r="I344">
        <f ca="1"/>
        <v>-1.9098957728962782E-3</v>
      </c>
    </row>
    <row r="345" spans="1:9">
      <c r="A345" s="7" t="s">
        <v>381</v>
      </c>
      <c r="B345">
        <v>114</v>
      </c>
      <c r="C345" s="9" t="s">
        <v>2728</v>
      </c>
      <c r="D345" s="9" cm="1">
        <f t="array" aca="1" ref="D345:D347" ca="1">TRANSPOSE(INDEX(LINEST(OFFSET('Stock Prices'!L$4,$B345,0):OFFSET('Stock Prices'!L$784,$B345,0),OFFSET('Stock Prices'!$H$4,$B345,0):OFFSET('Stock Prices'!$J$784,$B345,0)),{1,2,3}))</f>
        <v>-4.9072922942879234E-4</v>
      </c>
      <c r="E345" s="9" cm="1">
        <f t="array" aca="1" ref="E345:E347" ca="1">TRANSPOSE(INDEX(LINEST(OFFSET('Stock Prices'!M$4,$B345,0):OFFSET('Stock Prices'!M$784,$B345,0),OFFSET('Stock Prices'!$H$4,$B345,0):OFFSET('Stock Prices'!$J$784,$B345,0)),{1,2,3}))</f>
        <v>3.7179240139820262E-4</v>
      </c>
      <c r="F345" s="9" cm="1">
        <f t="array" aca="1" ref="F345:F347" ca="1">TRANSPOSE(INDEX(LINEST(OFFSET('Stock Prices'!N$4,$B345,0):OFFSET('Stock Prices'!N$784,$B345,0),OFFSET('Stock Prices'!$H$4,$B345,0):OFFSET('Stock Prices'!$J$784,$B345,0)),{1,2,3}))</f>
        <v>3.8881185061510518E-4</v>
      </c>
      <c r="G345" s="9" cm="1">
        <f t="array" aca="1" ref="G345:G347" ca="1">TRANSPOSE(INDEX(LINEST(OFFSET('Stock Prices'!O$4,$B345,0):OFFSET('Stock Prices'!O$784,$B345,0),OFFSET('Stock Prices'!$H$4,$B345,0):OFFSET('Stock Prices'!$J$784,$B345,0)),{1,2,3}))</f>
        <v>-3.7675731621164462E-4</v>
      </c>
      <c r="H345" s="9" cm="1">
        <f t="array" aca="1" ref="H345:H347" ca="1">TRANSPOSE(INDEX(LINEST(OFFSET('Stock Prices'!P$4,$B345,0):OFFSET('Stock Prices'!P$784,$B345,0),OFFSET('Stock Prices'!$H$4,$B345,0):OFFSET('Stock Prices'!$J$784,$B345,0)),{1,2,3}))</f>
        <v>-5.0143300511197282E-4</v>
      </c>
      <c r="I345" s="9" cm="1">
        <f t="array" aca="1" ref="I345:I347" ca="1">TRANSPOSE(INDEX(LINEST(OFFSET('Stock Prices'!Q$4,$B345,0):OFFSET('Stock Prices'!Q$784,$B345,0),OFFSET('Stock Prices'!$H$4,$B345,0):OFFSET('Stock Prices'!$J$784,$B345,0)),{1,2,3}))</f>
        <v>-7.9155705679768745E-4</v>
      </c>
    </row>
    <row r="346" spans="1:9">
      <c r="C346" s="9" t="s">
        <v>262</v>
      </c>
      <c r="D346">
        <f ca="1"/>
        <v>-1.3665185269561711E-3</v>
      </c>
      <c r="E346">
        <f ca="1"/>
        <v>4.3728178839591006E-4</v>
      </c>
      <c r="F346">
        <f ca="1"/>
        <v>2.1972135107236135E-3</v>
      </c>
      <c r="G346">
        <f ca="1"/>
        <v>1.523637523859286E-4</v>
      </c>
      <c r="H346">
        <f ca="1"/>
        <v>5.0677292640199185E-4</v>
      </c>
      <c r="I346">
        <f ca="1"/>
        <v>9.7873777695537279E-4</v>
      </c>
    </row>
    <row r="347" spans="1:9">
      <c r="C347" s="9" t="s">
        <v>263</v>
      </c>
      <c r="D347">
        <f ca="1"/>
        <v>-7.128176146454681E-5</v>
      </c>
      <c r="E347">
        <f ca="1"/>
        <v>-5.1816693359383941E-4</v>
      </c>
      <c r="F347">
        <f ca="1"/>
        <v>-6.1738575484603716E-4</v>
      </c>
      <c r="G347">
        <f ca="1"/>
        <v>-1.2703062853027097E-4</v>
      </c>
      <c r="H347">
        <f ca="1"/>
        <v>-3.3391909282064804E-4</v>
      </c>
      <c r="I347">
        <f ca="1"/>
        <v>-1.9244153370643687E-3</v>
      </c>
    </row>
    <row r="348" spans="1:9">
      <c r="A348" s="7" t="s">
        <v>382</v>
      </c>
      <c r="B348">
        <v>115</v>
      </c>
      <c r="C348" s="9" t="s">
        <v>2728</v>
      </c>
      <c r="D348" s="9" cm="1">
        <f t="array" aca="1" ref="D348:D350" ca="1">TRANSPOSE(INDEX(LINEST(OFFSET('Stock Prices'!L$4,$B348,0):OFFSET('Stock Prices'!L$784,$B348,0),OFFSET('Stock Prices'!$H$4,$B348,0):OFFSET('Stock Prices'!$J$784,$B348,0)),{1,2,3}))</f>
        <v>-6.1293639587065539E-4</v>
      </c>
      <c r="E348" s="9" cm="1">
        <f t="array" aca="1" ref="E348:E350" ca="1">TRANSPOSE(INDEX(LINEST(OFFSET('Stock Prices'!M$4,$B348,0):OFFSET('Stock Prices'!M$784,$B348,0),OFFSET('Stock Prices'!$H$4,$B348,0):OFFSET('Stock Prices'!$J$784,$B348,0)),{1,2,3}))</f>
        <v>3.5403159862402967E-4</v>
      </c>
      <c r="F348" s="9" cm="1">
        <f t="array" aca="1" ref="F348:F350" ca="1">TRANSPOSE(INDEX(LINEST(OFFSET('Stock Prices'!N$4,$B348,0):OFFSET('Stock Prices'!N$784,$B348,0),OFFSET('Stock Prices'!$H$4,$B348,0):OFFSET('Stock Prices'!$J$784,$B348,0)),{1,2,3}))</f>
        <v>3.9540467904107074E-4</v>
      </c>
      <c r="G348" s="9" cm="1">
        <f t="array" aca="1" ref="G348:G350" ca="1">TRANSPOSE(INDEX(LINEST(OFFSET('Stock Prices'!O$4,$B348,0):OFFSET('Stock Prices'!O$784,$B348,0),OFFSET('Stock Prices'!$H$4,$B348,0):OFFSET('Stock Prices'!$J$784,$B348,0)),{1,2,3}))</f>
        <v>-4.0227971242092262E-4</v>
      </c>
      <c r="H348" s="9" cm="1">
        <f t="array" aca="1" ref="H348:H350" ca="1">TRANSPOSE(INDEX(LINEST(OFFSET('Stock Prices'!P$4,$B348,0):OFFSET('Stock Prices'!P$784,$B348,0),OFFSET('Stock Prices'!$H$4,$B348,0):OFFSET('Stock Prices'!$J$784,$B348,0)),{1,2,3}))</f>
        <v>-5.3132730812608308E-4</v>
      </c>
      <c r="I348" s="9" cm="1">
        <f t="array" aca="1" ref="I348:I350" ca="1">TRANSPOSE(INDEX(LINEST(OFFSET('Stock Prices'!Q$4,$B348,0):OFFSET('Stock Prices'!Q$784,$B348,0),OFFSET('Stock Prices'!$H$4,$B348,0):OFFSET('Stock Prices'!$J$784,$B348,0)),{1,2,3}))</f>
        <v>-8.2034686640024377E-4</v>
      </c>
    </row>
    <row r="349" spans="1:9">
      <c r="C349" s="9" t="s">
        <v>262</v>
      </c>
      <c r="D349">
        <f ca="1"/>
        <v>-1.6243156463574184E-3</v>
      </c>
      <c r="E349">
        <f ca="1"/>
        <v>4.0060199106047516E-4</v>
      </c>
      <c r="F349">
        <f ca="1"/>
        <v>2.2083073397239999E-3</v>
      </c>
      <c r="G349">
        <f ca="1"/>
        <v>1.2289581551139887E-4</v>
      </c>
      <c r="H349">
        <f ca="1"/>
        <v>4.5235137245097846E-4</v>
      </c>
      <c r="I349">
        <f ca="1"/>
        <v>9.2103432225578623E-4</v>
      </c>
    </row>
    <row r="350" spans="1:9">
      <c r="C350" s="9" t="s">
        <v>263</v>
      </c>
      <c r="D350">
        <f ca="1"/>
        <v>-5.7262986934532202E-5</v>
      </c>
      <c r="E350">
        <f ca="1"/>
        <v>-5.1516390098564483E-4</v>
      </c>
      <c r="F350">
        <f ca="1"/>
        <v>-6.2159550318157764E-4</v>
      </c>
      <c r="G350">
        <f ca="1"/>
        <v>-9.4190643632958878E-5</v>
      </c>
      <c r="H350">
        <f ca="1"/>
        <v>-3.1988477188791441E-4</v>
      </c>
      <c r="I350">
        <f ca="1"/>
        <v>-1.9173952957604835E-3</v>
      </c>
    </row>
    <row r="351" spans="1:9">
      <c r="A351" s="7" t="s">
        <v>383</v>
      </c>
      <c r="B351">
        <v>116</v>
      </c>
      <c r="C351" s="9" t="s">
        <v>2728</v>
      </c>
      <c r="D351" s="9" cm="1">
        <f t="array" aca="1" ref="D351:D353" ca="1">TRANSPOSE(INDEX(LINEST(OFFSET('Stock Prices'!L$4,$B351,0):OFFSET('Stock Prices'!L$784,$B351,0),OFFSET('Stock Prices'!$H$4,$B351,0):OFFSET('Stock Prices'!$J$784,$B351,0)),{1,2,3}))</f>
        <v>-6.3764992279672467E-4</v>
      </c>
      <c r="E351" s="9" cm="1">
        <f t="array" aca="1" ref="E351:E353" ca="1">TRANSPOSE(INDEX(LINEST(OFFSET('Stock Prices'!M$4,$B351,0):OFFSET('Stock Prices'!M$784,$B351,0),OFFSET('Stock Prices'!$H$4,$B351,0):OFFSET('Stock Prices'!$J$784,$B351,0)),{1,2,3}))</f>
        <v>3.5202939653295037E-4</v>
      </c>
      <c r="F351" s="9" cm="1">
        <f t="array" aca="1" ref="F351:F353" ca="1">TRANSPOSE(INDEX(LINEST(OFFSET('Stock Prices'!N$4,$B351,0):OFFSET('Stock Prices'!N$784,$B351,0),OFFSET('Stock Prices'!$H$4,$B351,0):OFFSET('Stock Prices'!$J$784,$B351,0)),{1,2,3}))</f>
        <v>3.7984590232719421E-4</v>
      </c>
      <c r="G351" s="9" cm="1">
        <f t="array" aca="1" ref="G351:G353" ca="1">TRANSPOSE(INDEX(LINEST(OFFSET('Stock Prices'!O$4,$B351,0):OFFSET('Stock Prices'!O$784,$B351,0),OFFSET('Stock Prices'!$H$4,$B351,0):OFFSET('Stock Prices'!$J$784,$B351,0)),{1,2,3}))</f>
        <v>-4.2784684140895706E-4</v>
      </c>
      <c r="H351" s="9" cm="1">
        <f t="array" aca="1" ref="H351:H353" ca="1">TRANSPOSE(INDEX(LINEST(OFFSET('Stock Prices'!P$4,$B351,0):OFFSET('Stock Prices'!P$784,$B351,0),OFFSET('Stock Prices'!$H$4,$B351,0):OFFSET('Stock Prices'!$J$784,$B351,0)),{1,2,3}))</f>
        <v>-4.5984962095402921E-4</v>
      </c>
      <c r="I351" s="9" cm="1">
        <f t="array" aca="1" ref="I351:I353" ca="1">TRANSPOSE(INDEX(LINEST(OFFSET('Stock Prices'!Q$4,$B351,0):OFFSET('Stock Prices'!Q$784,$B351,0),OFFSET('Stock Prices'!$H$4,$B351,0):OFFSET('Stock Prices'!$J$784,$B351,0)),{1,2,3}))</f>
        <v>-8.1334460571123098E-4</v>
      </c>
    </row>
    <row r="352" spans="1:9">
      <c r="C352" s="9" t="s">
        <v>262</v>
      </c>
      <c r="D352">
        <f ca="1"/>
        <v>-1.6746462619794354E-3</v>
      </c>
      <c r="E352">
        <f ca="1"/>
        <v>3.9636985819557698E-4</v>
      </c>
      <c r="F352">
        <f ca="1"/>
        <v>2.1769610379164268E-3</v>
      </c>
      <c r="G352">
        <f ca="1"/>
        <v>7.0754927471097949E-5</v>
      </c>
      <c r="H352">
        <f ca="1"/>
        <v>5.98731404124104E-4</v>
      </c>
      <c r="I352">
        <f ca="1"/>
        <v>9.3560250269199177E-4</v>
      </c>
    </row>
    <row r="353" spans="1:9">
      <c r="C353" s="9" t="s">
        <v>263</v>
      </c>
      <c r="D353">
        <f ca="1"/>
        <v>-5.0661612908218368E-5</v>
      </c>
      <c r="E353">
        <f ca="1"/>
        <v>-5.3277513867519945E-4</v>
      </c>
      <c r="F353">
        <f ca="1"/>
        <v>-5.775009225097988E-4</v>
      </c>
      <c r="G353">
        <f ca="1"/>
        <v>-9.579977608747778E-5</v>
      </c>
      <c r="H353">
        <f ca="1"/>
        <v>-2.4370218635193743E-4</v>
      </c>
      <c r="I353">
        <f ca="1"/>
        <v>-1.8831384935103033E-3</v>
      </c>
    </row>
    <row r="354" spans="1:9">
      <c r="A354" s="7" t="s">
        <v>384</v>
      </c>
      <c r="B354">
        <v>117</v>
      </c>
      <c r="C354" s="9" t="s">
        <v>2728</v>
      </c>
      <c r="D354" s="9" cm="1">
        <f t="array" aca="1" ref="D354:D356" ca="1">TRANSPOSE(INDEX(LINEST(OFFSET('Stock Prices'!L$4,$B354,0):OFFSET('Stock Prices'!L$784,$B354,0),OFFSET('Stock Prices'!$H$4,$B354,0):OFFSET('Stock Prices'!$J$784,$B354,0)),{1,2,3}))</f>
        <v>-6.8919920711205422E-4</v>
      </c>
      <c r="E354" s="9" cm="1">
        <f t="array" aca="1" ref="E354:E356" ca="1">TRANSPOSE(INDEX(LINEST(OFFSET('Stock Prices'!M$4,$B354,0):OFFSET('Stock Prices'!M$784,$B354,0),OFFSET('Stock Prices'!$H$4,$B354,0):OFFSET('Stock Prices'!$J$784,$B354,0)),{1,2,3}))</f>
        <v>1.777097418391729E-4</v>
      </c>
      <c r="F354" s="9" cm="1">
        <f t="array" aca="1" ref="F354:F356" ca="1">TRANSPOSE(INDEX(LINEST(OFFSET('Stock Prices'!N$4,$B354,0):OFFSET('Stock Prices'!N$784,$B354,0),OFFSET('Stock Prices'!$H$4,$B354,0):OFFSET('Stock Prices'!$J$784,$B354,0)),{1,2,3}))</f>
        <v>4.3774907161463086E-4</v>
      </c>
      <c r="G354" s="9" cm="1">
        <f t="array" aca="1" ref="G354:G356" ca="1">TRANSPOSE(INDEX(LINEST(OFFSET('Stock Prices'!O$4,$B354,0):OFFSET('Stock Prices'!O$784,$B354,0),OFFSET('Stock Prices'!$H$4,$B354,0):OFFSET('Stock Prices'!$J$784,$B354,0)),{1,2,3}))</f>
        <v>-6.3666008198414023E-4</v>
      </c>
      <c r="H354" s="9" cm="1">
        <f t="array" aca="1" ref="H354:H356" ca="1">TRANSPOSE(INDEX(LINEST(OFFSET('Stock Prices'!P$4,$B354,0):OFFSET('Stock Prices'!P$784,$B354,0),OFFSET('Stock Prices'!$H$4,$B354,0):OFFSET('Stock Prices'!$J$784,$B354,0)),{1,2,3}))</f>
        <v>-7.2725182064127926E-4</v>
      </c>
      <c r="I354" s="9" cm="1">
        <f t="array" aca="1" ref="I354:I356" ca="1">TRANSPOSE(INDEX(LINEST(OFFSET('Stock Prices'!Q$4,$B354,0):OFFSET('Stock Prices'!Q$784,$B354,0),OFFSET('Stock Prices'!$H$4,$B354,0):OFFSET('Stock Prices'!$J$784,$B354,0)),{1,2,3}))</f>
        <v>-9.5412119812146123E-4</v>
      </c>
    </row>
    <row r="355" spans="1:9">
      <c r="C355" s="9" t="s">
        <v>262</v>
      </c>
      <c r="D355">
        <f ca="1"/>
        <v>-1.6443221959333723E-3</v>
      </c>
      <c r="E355">
        <f ca="1"/>
        <v>2.196465890871567E-4</v>
      </c>
      <c r="F355">
        <f ca="1"/>
        <v>2.3453279925574563E-3</v>
      </c>
      <c r="G355">
        <f ca="1"/>
        <v>-4.1630649578247568E-5</v>
      </c>
      <c r="H355">
        <f ca="1"/>
        <v>3.4033115994775082E-4</v>
      </c>
      <c r="I355">
        <f ca="1"/>
        <v>8.2650949566582643E-4</v>
      </c>
    </row>
    <row r="356" spans="1:9">
      <c r="C356" s="9" t="s">
        <v>263</v>
      </c>
      <c r="D356">
        <f ca="1"/>
        <v>-4.9150269139630581E-5</v>
      </c>
      <c r="E356">
        <f ca="1"/>
        <v>-5.7181935236637956E-4</v>
      </c>
      <c r="F356">
        <f ca="1"/>
        <v>-5.4719254042151619E-4</v>
      </c>
      <c r="G356">
        <f ca="1"/>
        <v>-1.2686846586863943E-4</v>
      </c>
      <c r="H356">
        <f ca="1"/>
        <v>-3.0158881549491589E-4</v>
      </c>
      <c r="I356">
        <f ca="1"/>
        <v>-1.9093533124789103E-3</v>
      </c>
    </row>
    <row r="357" spans="1:9">
      <c r="A357" s="7" t="s">
        <v>385</v>
      </c>
      <c r="B357">
        <v>118</v>
      </c>
      <c r="C357" s="9" t="s">
        <v>2728</v>
      </c>
      <c r="D357" s="9" cm="1">
        <f t="array" aca="1" ref="D357:D359" ca="1">TRANSPOSE(INDEX(LINEST(OFFSET('Stock Prices'!L$4,$B357,0):OFFSET('Stock Prices'!L$784,$B357,0),OFFSET('Stock Prices'!$H$4,$B357,0):OFFSET('Stock Prices'!$J$784,$B357,0)),{1,2,3}))</f>
        <v>-6.5938384103003949E-4</v>
      </c>
      <c r="E357" s="9" cm="1">
        <f t="array" aca="1" ref="E357:E359" ca="1">TRANSPOSE(INDEX(LINEST(OFFSET('Stock Prices'!M$4,$B357,0):OFFSET('Stock Prices'!M$784,$B357,0),OFFSET('Stock Prices'!$H$4,$B357,0):OFFSET('Stock Prices'!$J$784,$B357,0)),{1,2,3}))</f>
        <v>1.9650277262576953E-4</v>
      </c>
      <c r="F357" s="9" cm="1">
        <f t="array" aca="1" ref="F357:F359" ca="1">TRANSPOSE(INDEX(LINEST(OFFSET('Stock Prices'!N$4,$B357,0):OFFSET('Stock Prices'!N$784,$B357,0),OFFSET('Stock Prices'!$H$4,$B357,0):OFFSET('Stock Prices'!$J$784,$B357,0)),{1,2,3}))</f>
        <v>4.2995545451737587E-4</v>
      </c>
      <c r="G357" s="9" cm="1">
        <f t="array" aca="1" ref="G357:G359" ca="1">TRANSPOSE(INDEX(LINEST(OFFSET('Stock Prices'!O$4,$B357,0):OFFSET('Stock Prices'!O$784,$B357,0),OFFSET('Stock Prices'!$H$4,$B357,0):OFFSET('Stock Prices'!$J$784,$B357,0)),{1,2,3}))</f>
        <v>-6.2257238311395381E-4</v>
      </c>
      <c r="H357" s="9" cm="1">
        <f t="array" aca="1" ref="H357:H359" ca="1">TRANSPOSE(INDEX(LINEST(OFFSET('Stock Prices'!P$4,$B357,0):OFFSET('Stock Prices'!P$784,$B357,0),OFFSET('Stock Prices'!$H$4,$B357,0):OFFSET('Stock Prices'!$J$784,$B357,0)),{1,2,3}))</f>
        <v>-7.1972645367675476E-4</v>
      </c>
      <c r="I357" s="9" cm="1">
        <f t="array" aca="1" ref="I357:I359" ca="1">TRANSPOSE(INDEX(LINEST(OFFSET('Stock Prices'!Q$4,$B357,0):OFFSET('Stock Prices'!Q$784,$B357,0),OFFSET('Stock Prices'!$H$4,$B357,0):OFFSET('Stock Prices'!$J$784,$B357,0)),{1,2,3}))</f>
        <v>-9.4309857954712922E-4</v>
      </c>
    </row>
    <row r="358" spans="1:9">
      <c r="C358" s="9" t="s">
        <v>262</v>
      </c>
      <c r="D358">
        <f ca="1"/>
        <v>-1.4174327969477E-3</v>
      </c>
      <c r="E358">
        <f ca="1"/>
        <v>3.5472961620878384E-4</v>
      </c>
      <c r="F358">
        <f ca="1"/>
        <v>2.2901695369884263E-3</v>
      </c>
      <c r="G358">
        <f ca="1"/>
        <v>6.4729918792423067E-5</v>
      </c>
      <c r="H358">
        <f ca="1"/>
        <v>3.9435280849777729E-4</v>
      </c>
      <c r="I358">
        <f ca="1"/>
        <v>9.1693839818481797E-4</v>
      </c>
    </row>
    <row r="359" spans="1:9">
      <c r="C359" s="9" t="s">
        <v>263</v>
      </c>
      <c r="D359">
        <f ca="1"/>
        <v>-6.8985302952974284E-6</v>
      </c>
      <c r="E359">
        <f ca="1"/>
        <v>-5.4703496441583436E-4</v>
      </c>
      <c r="F359">
        <f ca="1"/>
        <v>-5.5727006875951068E-4</v>
      </c>
      <c r="G359">
        <f ca="1"/>
        <v>-1.0710131985740132E-4</v>
      </c>
      <c r="H359">
        <f ca="1"/>
        <v>-2.916806583754471E-4</v>
      </c>
      <c r="I359">
        <f ca="1"/>
        <v>-1.8922070353258288E-3</v>
      </c>
    </row>
    <row r="360" spans="1:9">
      <c r="A360" s="7" t="s">
        <v>386</v>
      </c>
      <c r="B360">
        <v>119</v>
      </c>
      <c r="C360" s="9" t="s">
        <v>2728</v>
      </c>
      <c r="D360" s="9" cm="1">
        <f t="array" aca="1" ref="D360:D362" ca="1">TRANSPOSE(INDEX(LINEST(OFFSET('Stock Prices'!L$4,$B360,0):OFFSET('Stock Prices'!L$784,$B360,0),OFFSET('Stock Prices'!$H$4,$B360,0):OFFSET('Stock Prices'!$J$784,$B360,0)),{1,2,3}))</f>
        <v>-6.5752613285666877E-4</v>
      </c>
      <c r="E360" s="9" cm="1">
        <f t="array" aca="1" ref="E360:E362" ca="1">TRANSPOSE(INDEX(LINEST(OFFSET('Stock Prices'!M$4,$B360,0):OFFSET('Stock Prices'!M$784,$B360,0),OFFSET('Stock Prices'!$H$4,$B360,0):OFFSET('Stock Prices'!$J$784,$B360,0)),{1,2,3}))</f>
        <v>1.8435601665072753E-4</v>
      </c>
      <c r="F360" s="9" cm="1">
        <f t="array" aca="1" ref="F360:F362" ca="1">TRANSPOSE(INDEX(LINEST(OFFSET('Stock Prices'!N$4,$B360,0):OFFSET('Stock Prices'!N$784,$B360,0),OFFSET('Stock Prices'!$H$4,$B360,0):OFFSET('Stock Prices'!$J$784,$B360,0)),{1,2,3}))</f>
        <v>4.4021574760305416E-4</v>
      </c>
      <c r="G360" s="9" cm="1">
        <f t="array" aca="1" ref="G360:G362" ca="1">TRANSPOSE(INDEX(LINEST(OFFSET('Stock Prices'!O$4,$B360,0):OFFSET('Stock Prices'!O$784,$B360,0),OFFSET('Stock Prices'!$H$4,$B360,0):OFFSET('Stock Prices'!$J$784,$B360,0)),{1,2,3}))</f>
        <v>-6.2164184560898478E-4</v>
      </c>
      <c r="H360" s="9" cm="1">
        <f t="array" aca="1" ref="H360:H362" ca="1">TRANSPOSE(INDEX(LINEST(OFFSET('Stock Prices'!P$4,$B360,0):OFFSET('Stock Prices'!P$784,$B360,0),OFFSET('Stock Prices'!$H$4,$B360,0):OFFSET('Stock Prices'!$J$784,$B360,0)),{1,2,3}))</f>
        <v>-7.2739939029831319E-4</v>
      </c>
      <c r="I360" s="9" cm="1">
        <f t="array" aca="1" ref="I360:I362" ca="1">TRANSPOSE(INDEX(LINEST(OFFSET('Stock Prices'!Q$4,$B360,0):OFFSET('Stock Prices'!Q$784,$B360,0),OFFSET('Stock Prices'!$H$4,$B360,0):OFFSET('Stock Prices'!$J$784,$B360,0)),{1,2,3}))</f>
        <v>-9.3385705687646357E-4</v>
      </c>
    </row>
    <row r="361" spans="1:9">
      <c r="C361" s="9" t="s">
        <v>262</v>
      </c>
      <c r="D361">
        <f ca="1"/>
        <v>-1.3913509442066356E-3</v>
      </c>
      <c r="E361">
        <f ca="1"/>
        <v>2.7108309317240212E-4</v>
      </c>
      <c r="F361">
        <f ca="1"/>
        <v>2.3202726753731632E-3</v>
      </c>
      <c r="G361">
        <f ca="1"/>
        <v>9.257840676138882E-5</v>
      </c>
      <c r="H361">
        <f ca="1"/>
        <v>3.8699906831622639E-4</v>
      </c>
      <c r="I361">
        <f ca="1"/>
        <v>9.687588759768398E-4</v>
      </c>
    </row>
    <row r="362" spans="1:9">
      <c r="C362" s="9" t="s">
        <v>263</v>
      </c>
      <c r="D362">
        <f ca="1"/>
        <v>-1.8684138190864919E-5</v>
      </c>
      <c r="E362">
        <f ca="1"/>
        <v>-5.2858571423651871E-4</v>
      </c>
      <c r="F362">
        <f ca="1"/>
        <v>-5.4549971020133238E-4</v>
      </c>
      <c r="G362">
        <f ca="1"/>
        <v>-1.2297714997436778E-4</v>
      </c>
      <c r="H362">
        <f ca="1"/>
        <v>-3.1070769727667105E-4</v>
      </c>
      <c r="I362">
        <f ca="1"/>
        <v>-1.8982708046925802E-3</v>
      </c>
    </row>
    <row r="363" spans="1:9">
      <c r="A363" s="7" t="s">
        <v>387</v>
      </c>
      <c r="B363">
        <v>120</v>
      </c>
      <c r="C363" s="9" t="s">
        <v>2728</v>
      </c>
      <c r="D363" s="9" cm="1">
        <f t="array" aca="1" ref="D363:D365" ca="1">TRANSPOSE(INDEX(LINEST(OFFSET('Stock Prices'!L$4,$B363,0):OFFSET('Stock Prices'!L$784,$B363,0),OFFSET('Stock Prices'!$H$4,$B363,0):OFFSET('Stock Prices'!$J$784,$B363,0)),{1,2,3}))</f>
        <v>-6.4755904190354804E-4</v>
      </c>
      <c r="E363" s="9" cm="1">
        <f t="array" aca="1" ref="E363:E365" ca="1">TRANSPOSE(INDEX(LINEST(OFFSET('Stock Prices'!M$4,$B363,0):OFFSET('Stock Prices'!M$784,$B363,0),OFFSET('Stock Prices'!$H$4,$B363,0):OFFSET('Stock Prices'!$J$784,$B363,0)),{1,2,3}))</f>
        <v>1.6611373135003082E-4</v>
      </c>
      <c r="F363" s="9" cm="1">
        <f t="array" aca="1" ref="F363:F365" ca="1">TRANSPOSE(INDEX(LINEST(OFFSET('Stock Prices'!N$4,$B363,0):OFFSET('Stock Prices'!N$784,$B363,0),OFFSET('Stock Prices'!$H$4,$B363,0):OFFSET('Stock Prices'!$J$784,$B363,0)),{1,2,3}))</f>
        <v>4.6969828015021553E-4</v>
      </c>
      <c r="G363" s="9" cm="1">
        <f t="array" aca="1" ref="G363:G365" ca="1">TRANSPOSE(INDEX(LINEST(OFFSET('Stock Prices'!O$4,$B363,0):OFFSET('Stock Prices'!O$784,$B363,0),OFFSET('Stock Prices'!$H$4,$B363,0):OFFSET('Stock Prices'!$J$784,$B363,0)),{1,2,3}))</f>
        <v>-6.1869751183005152E-4</v>
      </c>
      <c r="H363" s="9" cm="1">
        <f t="array" aca="1" ref="H363:H365" ca="1">TRANSPOSE(INDEX(LINEST(OFFSET('Stock Prices'!P$4,$B363,0):OFFSET('Stock Prices'!P$784,$B363,0),OFFSET('Stock Prices'!$H$4,$B363,0):OFFSET('Stock Prices'!$J$784,$B363,0)),{1,2,3}))</f>
        <v>-7.1734594392447156E-4</v>
      </c>
      <c r="I363" s="9" cm="1">
        <f t="array" aca="1" ref="I363:I365" ca="1">TRANSPOSE(INDEX(LINEST(OFFSET('Stock Prices'!Q$4,$B363,0):OFFSET('Stock Prices'!Q$784,$B363,0),OFFSET('Stock Prices'!$H$4,$B363,0):OFFSET('Stock Prices'!$J$784,$B363,0)),{1,2,3}))</f>
        <v>-9.3999901440740296E-4</v>
      </c>
    </row>
    <row r="364" spans="1:9">
      <c r="C364" s="9" t="s">
        <v>262</v>
      </c>
      <c r="D364">
        <f ca="1"/>
        <v>-1.4204429020262931E-3</v>
      </c>
      <c r="E364">
        <f ca="1"/>
        <v>3.3078841127869067E-4</v>
      </c>
      <c r="F364">
        <f ca="1"/>
        <v>2.2398635760100052E-3</v>
      </c>
      <c r="G364">
        <f ca="1"/>
        <v>8.0519930945218218E-5</v>
      </c>
      <c r="H364">
        <f ca="1"/>
        <v>3.4500812338079831E-4</v>
      </c>
      <c r="I364">
        <f ca="1"/>
        <v>9.8112397353840222E-4</v>
      </c>
    </row>
    <row r="365" spans="1:9">
      <c r="C365" s="9" t="s">
        <v>263</v>
      </c>
      <c r="D365">
        <f ca="1"/>
        <v>-1.9591804418732627E-5</v>
      </c>
      <c r="E365">
        <f ca="1"/>
        <v>-5.1804129231389228E-4</v>
      </c>
      <c r="F365">
        <f ca="1"/>
        <v>-5.4042238760820978E-4</v>
      </c>
      <c r="G365">
        <f ca="1"/>
        <v>-1.2800960501659778E-4</v>
      </c>
      <c r="H365">
        <f ca="1"/>
        <v>-3.2901483476853097E-4</v>
      </c>
      <c r="I365">
        <f ca="1"/>
        <v>-1.9053602185665256E-3</v>
      </c>
    </row>
    <row r="366" spans="1:9">
      <c r="A366" s="7" t="s">
        <v>388</v>
      </c>
      <c r="B366">
        <v>121</v>
      </c>
      <c r="C366" s="9" t="s">
        <v>2728</v>
      </c>
      <c r="D366" s="9" cm="1">
        <f t="array" aca="1" ref="D366:D368" ca="1">TRANSPOSE(INDEX(LINEST(OFFSET('Stock Prices'!L$4,$B366,0):OFFSET('Stock Prices'!L$784,$B366,0),OFFSET('Stock Prices'!$H$4,$B366,0):OFFSET('Stock Prices'!$J$784,$B366,0)),{1,2,3}))</f>
        <v>-7.0223497198474252E-4</v>
      </c>
      <c r="E366" s="9" cm="1">
        <f t="array" aca="1" ref="E366:E368" ca="1">TRANSPOSE(INDEX(LINEST(OFFSET('Stock Prices'!M$4,$B366,0):OFFSET('Stock Prices'!M$784,$B366,0),OFFSET('Stock Prices'!$H$4,$B366,0):OFFSET('Stock Prices'!$J$784,$B366,0)),{1,2,3}))</f>
        <v>1.3999091132367651E-4</v>
      </c>
      <c r="F366" s="9" cm="1">
        <f t="array" aca="1" ref="F366:F368" ca="1">TRANSPOSE(INDEX(LINEST(OFFSET('Stock Prices'!N$4,$B366,0):OFFSET('Stock Prices'!N$784,$B366,0),OFFSET('Stock Prices'!$H$4,$B366,0):OFFSET('Stock Prices'!$J$784,$B366,0)),{1,2,3}))</f>
        <v>4.7025463417643177E-4</v>
      </c>
      <c r="G366" s="9" cm="1">
        <f t="array" aca="1" ref="G366:G368" ca="1">TRANSPOSE(INDEX(LINEST(OFFSET('Stock Prices'!O$4,$B366,0):OFFSET('Stock Prices'!O$784,$B366,0),OFFSET('Stock Prices'!$H$4,$B366,0):OFFSET('Stock Prices'!$J$784,$B366,0)),{1,2,3}))</f>
        <v>-6.2106610078179034E-4</v>
      </c>
      <c r="H366" s="9" cm="1">
        <f t="array" aca="1" ref="H366:H368" ca="1">TRANSPOSE(INDEX(LINEST(OFFSET('Stock Prices'!P$4,$B366,0):OFFSET('Stock Prices'!P$784,$B366,0),OFFSET('Stock Prices'!$H$4,$B366,0):OFFSET('Stock Prices'!$J$784,$B366,0)),{1,2,3}))</f>
        <v>-7.2403993570498398E-4</v>
      </c>
      <c r="I366" s="9" cm="1">
        <f t="array" aca="1" ref="I366:I368" ca="1">TRANSPOSE(INDEX(LINEST(OFFSET('Stock Prices'!Q$4,$B366,0):OFFSET('Stock Prices'!Q$784,$B366,0),OFFSET('Stock Prices'!$H$4,$B366,0):OFFSET('Stock Prices'!$J$784,$B366,0)),{1,2,3}))</f>
        <v>-9.0650542926356788E-4</v>
      </c>
    </row>
    <row r="367" spans="1:9">
      <c r="C367" s="9" t="s">
        <v>262</v>
      </c>
      <c r="D367">
        <f ca="1"/>
        <v>-1.0715776366113383E-3</v>
      </c>
      <c r="E367">
        <f ca="1"/>
        <v>4.9867093453389319E-4</v>
      </c>
      <c r="F367">
        <f ca="1"/>
        <v>2.2353308429048898E-3</v>
      </c>
      <c r="G367">
        <f ca="1"/>
        <v>9.6884705354845769E-5</v>
      </c>
      <c r="H367">
        <f ca="1"/>
        <v>3.9257304786649322E-4</v>
      </c>
      <c r="I367">
        <f ca="1"/>
        <v>7.7291315814444152E-4</v>
      </c>
    </row>
    <row r="368" spans="1:9">
      <c r="C368" s="9" t="s">
        <v>263</v>
      </c>
      <c r="D368">
        <f ca="1"/>
        <v>-7.0141830759714715E-5</v>
      </c>
      <c r="E368">
        <f ca="1"/>
        <v>-5.419597580902471E-4</v>
      </c>
      <c r="F368">
        <f ca="1"/>
        <v>-5.4009842110174324E-4</v>
      </c>
      <c r="G368">
        <f ca="1"/>
        <v>-1.2995696177790458E-4</v>
      </c>
      <c r="H368">
        <f ca="1"/>
        <v>-3.3426349823188615E-4</v>
      </c>
      <c r="I368">
        <f ca="1"/>
        <v>-1.8733289241456795E-3</v>
      </c>
    </row>
    <row r="369" spans="1:9">
      <c r="A369" s="7" t="s">
        <v>389</v>
      </c>
      <c r="B369">
        <v>122</v>
      </c>
      <c r="C369" s="9" t="s">
        <v>2728</v>
      </c>
      <c r="D369" s="9" cm="1">
        <f t="array" aca="1" ref="D369:D371" ca="1">TRANSPOSE(INDEX(LINEST(OFFSET('Stock Prices'!L$4,$B369,0):OFFSET('Stock Prices'!L$784,$B369,0),OFFSET('Stock Prices'!$H$4,$B369,0):OFFSET('Stock Prices'!$J$784,$B369,0)),{1,2,3}))</f>
        <v>-7.0230820002998217E-4</v>
      </c>
      <c r="E369" s="9" cm="1">
        <f t="array" aca="1" ref="E369:E371" ca="1">TRANSPOSE(INDEX(LINEST(OFFSET('Stock Prices'!M$4,$B369,0):OFFSET('Stock Prices'!M$784,$B369,0),OFFSET('Stock Prices'!$H$4,$B369,0):OFFSET('Stock Prices'!$J$784,$B369,0)),{1,2,3}))</f>
        <v>1.4447053178240083E-4</v>
      </c>
      <c r="F369" s="9" cm="1">
        <f t="array" aca="1" ref="F369:F371" ca="1">TRANSPOSE(INDEX(LINEST(OFFSET('Stock Prices'!N$4,$B369,0):OFFSET('Stock Prices'!N$784,$B369,0),OFFSET('Stock Prices'!$H$4,$B369,0):OFFSET('Stock Prices'!$J$784,$B369,0)),{1,2,3}))</f>
        <v>4.6458676176820804E-4</v>
      </c>
      <c r="G369" s="9" cm="1">
        <f t="array" aca="1" ref="G369:G371" ca="1">TRANSPOSE(INDEX(LINEST(OFFSET('Stock Prices'!O$4,$B369,0):OFFSET('Stock Prices'!O$784,$B369,0),OFFSET('Stock Prices'!$H$4,$B369,0):OFFSET('Stock Prices'!$J$784,$B369,0)),{1,2,3}))</f>
        <v>-6.2221558878084652E-4</v>
      </c>
      <c r="H369" s="9" cm="1">
        <f t="array" aca="1" ref="H369:H371" ca="1">TRANSPOSE(INDEX(LINEST(OFFSET('Stock Prices'!P$4,$B369,0):OFFSET('Stock Prices'!P$784,$B369,0),OFFSET('Stock Prices'!$H$4,$B369,0):OFFSET('Stock Prices'!$J$784,$B369,0)),{1,2,3}))</f>
        <v>-7.2941424004181396E-4</v>
      </c>
      <c r="I369" s="9" cm="1">
        <f t="array" aca="1" ref="I369:I371" ca="1">TRANSPOSE(INDEX(LINEST(OFFSET('Stock Prices'!Q$4,$B369,0):OFFSET('Stock Prices'!Q$784,$B369,0),OFFSET('Stock Prices'!$H$4,$B369,0):OFFSET('Stock Prices'!$J$784,$B369,0)),{1,2,3}))</f>
        <v>-9.1358812705830963E-4</v>
      </c>
    </row>
    <row r="370" spans="1:9">
      <c r="C370" s="9" t="s">
        <v>262</v>
      </c>
      <c r="D370">
        <f ca="1"/>
        <v>-1.080936136038393E-3</v>
      </c>
      <c r="E370">
        <f ca="1"/>
        <v>4.47834101163754E-4</v>
      </c>
      <c r="F370">
        <f ca="1"/>
        <v>2.2699348003483466E-3</v>
      </c>
      <c r="G370">
        <f ca="1"/>
        <v>1.1328656275458027E-4</v>
      </c>
      <c r="H370">
        <f ca="1"/>
        <v>4.3033719848657921E-4</v>
      </c>
      <c r="I370">
        <f ca="1"/>
        <v>9.4098668588573134E-4</v>
      </c>
    </row>
    <row r="371" spans="1:9">
      <c r="C371" s="9" t="s">
        <v>263</v>
      </c>
      <c r="D371">
        <f ca="1"/>
        <v>-6.666230693633596E-5</v>
      </c>
      <c r="E371">
        <f ca="1"/>
        <v>-5.2957086119992055E-4</v>
      </c>
      <c r="F371">
        <f ca="1"/>
        <v>-5.4503489376892531E-4</v>
      </c>
      <c r="G371">
        <f ca="1"/>
        <v>-1.3434904646371761E-4</v>
      </c>
      <c r="H371">
        <f ca="1"/>
        <v>-3.407339036255989E-4</v>
      </c>
      <c r="I371">
        <f ca="1"/>
        <v>-1.9246062951362246E-3</v>
      </c>
    </row>
    <row r="372" spans="1:9">
      <c r="A372" s="7" t="s">
        <v>390</v>
      </c>
      <c r="B372">
        <v>123</v>
      </c>
      <c r="C372" s="9" t="s">
        <v>2728</v>
      </c>
      <c r="D372" s="9" cm="1">
        <f t="array" aca="1" ref="D372:D374" ca="1">TRANSPOSE(INDEX(LINEST(OFFSET('Stock Prices'!L$4,$B372,0):OFFSET('Stock Prices'!L$784,$B372,0),OFFSET('Stock Prices'!$H$4,$B372,0):OFFSET('Stock Prices'!$J$784,$B372,0)),{1,2,3}))</f>
        <v>-6.9919319855316455E-4</v>
      </c>
      <c r="E372" s="9" cm="1">
        <f t="array" aca="1" ref="E372:E374" ca="1">TRANSPOSE(INDEX(LINEST(OFFSET('Stock Prices'!M$4,$B372,0):OFFSET('Stock Prices'!M$784,$B372,0),OFFSET('Stock Prices'!$H$4,$B372,0):OFFSET('Stock Prices'!$J$784,$B372,0)),{1,2,3}))</f>
        <v>1.4024680004863643E-4</v>
      </c>
      <c r="F372" s="9" cm="1">
        <f t="array" aca="1" ref="F372:F374" ca="1">TRANSPOSE(INDEX(LINEST(OFFSET('Stock Prices'!N$4,$B372,0):OFFSET('Stock Prices'!N$784,$B372,0),OFFSET('Stock Prices'!$H$4,$B372,0):OFFSET('Stock Prices'!$J$784,$B372,0)),{1,2,3}))</f>
        <v>4.3764541217311038E-4</v>
      </c>
      <c r="G372" s="9" cm="1">
        <f t="array" aca="1" ref="G372:G374" ca="1">TRANSPOSE(INDEX(LINEST(OFFSET('Stock Prices'!O$4,$B372,0):OFFSET('Stock Prices'!O$784,$B372,0),OFFSET('Stock Prices'!$H$4,$B372,0):OFFSET('Stock Prices'!$J$784,$B372,0)),{1,2,3}))</f>
        <v>-6.1707580551056994E-4</v>
      </c>
      <c r="H372" s="9" cm="1">
        <f t="array" aca="1" ref="H372:H374" ca="1">TRANSPOSE(INDEX(LINEST(OFFSET('Stock Prices'!P$4,$B372,0):OFFSET('Stock Prices'!P$784,$B372,0),OFFSET('Stock Prices'!$H$4,$B372,0):OFFSET('Stock Prices'!$J$784,$B372,0)),{1,2,3}))</f>
        <v>-7.1844320617991757E-4</v>
      </c>
      <c r="I372" s="9" cm="1">
        <f t="array" aca="1" ref="I372:I374" ca="1">TRANSPOSE(INDEX(LINEST(OFFSET('Stock Prices'!Q$4,$B372,0):OFFSET('Stock Prices'!Q$784,$B372,0),OFFSET('Stock Prices'!$H$4,$B372,0):OFFSET('Stock Prices'!$J$784,$B372,0)),{1,2,3}))</f>
        <v>-9.3635909839140841E-4</v>
      </c>
    </row>
    <row r="373" spans="1:9">
      <c r="C373" s="9" t="s">
        <v>262</v>
      </c>
      <c r="D373">
        <f ca="1"/>
        <v>-1.0856442886600765E-3</v>
      </c>
      <c r="E373">
        <f ca="1"/>
        <v>4.571910702508285E-4</v>
      </c>
      <c r="F373">
        <f ca="1"/>
        <v>2.3283663353956285E-3</v>
      </c>
      <c r="G373">
        <f ca="1"/>
        <v>1.0349855316970207E-4</v>
      </c>
      <c r="H373">
        <f ca="1"/>
        <v>4.0763490143532898E-4</v>
      </c>
      <c r="I373">
        <f ca="1"/>
        <v>9.9281826445803308E-4</v>
      </c>
    </row>
    <row r="374" spans="1:9">
      <c r="C374" s="9" t="s">
        <v>263</v>
      </c>
      <c r="D374">
        <f ca="1"/>
        <v>-4.6047035827573887E-5</v>
      </c>
      <c r="E374">
        <f ca="1"/>
        <v>-5.3085343689537412E-4</v>
      </c>
      <c r="F374">
        <f ca="1"/>
        <v>-5.6445180495624987E-4</v>
      </c>
      <c r="G374">
        <f ca="1"/>
        <v>-1.184501843319229E-4</v>
      </c>
      <c r="H374">
        <f ca="1"/>
        <v>-3.2302961105096602E-4</v>
      </c>
      <c r="I374">
        <f ca="1"/>
        <v>-1.9190846523080203E-3</v>
      </c>
    </row>
    <row r="375" spans="1:9">
      <c r="A375" s="7" t="s">
        <v>391</v>
      </c>
      <c r="B375">
        <v>124</v>
      </c>
      <c r="C375" s="9" t="s">
        <v>2728</v>
      </c>
      <c r="D375" s="9" cm="1">
        <f t="array" aca="1" ref="D375:D377" ca="1">TRANSPOSE(INDEX(LINEST(OFFSET('Stock Prices'!L$4,$B375,0):OFFSET('Stock Prices'!L$784,$B375,0),OFFSET('Stock Prices'!$H$4,$B375,0):OFFSET('Stock Prices'!$J$784,$B375,0)),{1,2,3}))</f>
        <v>-7.1390924204566496E-4</v>
      </c>
      <c r="E375" s="9" cm="1">
        <f t="array" aca="1" ref="E375:E377" ca="1">TRANSPOSE(INDEX(LINEST(OFFSET('Stock Prices'!M$4,$B375,0):OFFSET('Stock Prices'!M$784,$B375,0),OFFSET('Stock Prices'!$H$4,$B375,0):OFFSET('Stock Prices'!$J$784,$B375,0)),{1,2,3}))</f>
        <v>1.1244541966564852E-4</v>
      </c>
      <c r="F375" s="9" cm="1">
        <f t="array" aca="1" ref="F375:F377" ca="1">TRANSPOSE(INDEX(LINEST(OFFSET('Stock Prices'!N$4,$B375,0):OFFSET('Stock Prices'!N$784,$B375,0),OFFSET('Stock Prices'!$H$4,$B375,0):OFFSET('Stock Prices'!$J$784,$B375,0)),{1,2,3}))</f>
        <v>4.418452248858529E-4</v>
      </c>
      <c r="G375" s="9" cm="1">
        <f t="array" aca="1" ref="G375:G377" ca="1">TRANSPOSE(INDEX(LINEST(OFFSET('Stock Prices'!O$4,$B375,0):OFFSET('Stock Prices'!O$784,$B375,0),OFFSET('Stock Prices'!$H$4,$B375,0):OFFSET('Stock Prices'!$J$784,$B375,0)),{1,2,3}))</f>
        <v>-6.1307047796360669E-4</v>
      </c>
      <c r="H375" s="9" cm="1">
        <f t="array" aca="1" ref="H375:H377" ca="1">TRANSPOSE(INDEX(LINEST(OFFSET('Stock Prices'!P$4,$B375,0):OFFSET('Stock Prices'!P$784,$B375,0),OFFSET('Stock Prices'!$H$4,$B375,0):OFFSET('Stock Prices'!$J$784,$B375,0)),{1,2,3}))</f>
        <v>-7.1593640973642222E-4</v>
      </c>
      <c r="I375" s="9" cm="1">
        <f t="array" aca="1" ref="I375:I377" ca="1">TRANSPOSE(INDEX(LINEST(OFFSET('Stock Prices'!Q$4,$B375,0):OFFSET('Stock Prices'!Q$784,$B375,0),OFFSET('Stock Prices'!$H$4,$B375,0):OFFSET('Stock Prices'!$J$784,$B375,0)),{1,2,3}))</f>
        <v>-9.3384386498615406E-4</v>
      </c>
    </row>
    <row r="376" spans="1:9">
      <c r="C376" s="9" t="s">
        <v>262</v>
      </c>
      <c r="D376">
        <f ca="1"/>
        <v>-1.1203923947346727E-3</v>
      </c>
      <c r="E376">
        <f ca="1"/>
        <v>3.9947995334675901E-4</v>
      </c>
      <c r="F376">
        <f ca="1"/>
        <v>2.3708458954817958E-3</v>
      </c>
      <c r="G376">
        <f ca="1"/>
        <v>1.270368000754055E-4</v>
      </c>
      <c r="H376">
        <f ca="1"/>
        <v>4.1841325919324355E-4</v>
      </c>
      <c r="I376">
        <f ca="1"/>
        <v>1.0134725686063663E-3</v>
      </c>
    </row>
    <row r="377" spans="1:9">
      <c r="C377" s="9" t="s">
        <v>263</v>
      </c>
      <c r="D377">
        <f ca="1"/>
        <v>-5.3420320168889841E-5</v>
      </c>
      <c r="E377">
        <f ca="1"/>
        <v>-5.4768854604000223E-4</v>
      </c>
      <c r="F377">
        <f ca="1"/>
        <v>-5.7427176066189556E-4</v>
      </c>
      <c r="G377">
        <f ca="1"/>
        <v>-1.2159960176317356E-4</v>
      </c>
      <c r="H377">
        <f ca="1"/>
        <v>-3.2355301434152978E-4</v>
      </c>
      <c r="I377">
        <f ca="1"/>
        <v>-1.9232130205020681E-3</v>
      </c>
    </row>
    <row r="378" spans="1:9">
      <c r="A378" s="7" t="s">
        <v>10</v>
      </c>
      <c r="B378">
        <v>125</v>
      </c>
      <c r="C378" s="9" t="s">
        <v>2728</v>
      </c>
      <c r="D378" s="9" cm="1">
        <f t="array" aca="1" ref="D378:D380" ca="1">TRANSPOSE(INDEX(LINEST(OFFSET('Stock Prices'!L$4,$B378,0):OFFSET('Stock Prices'!L$784,$B378,0),OFFSET('Stock Prices'!$H$4,$B378,0):OFFSET('Stock Prices'!$J$784,$B378,0)),{1,2,3}))</f>
        <v>-7.3650379583243913E-4</v>
      </c>
      <c r="E378" s="9" cm="1">
        <f t="array" aca="1" ref="E378:E380" ca="1">TRANSPOSE(INDEX(LINEST(OFFSET('Stock Prices'!M$4,$B378,0):OFFSET('Stock Prices'!M$784,$B378,0),OFFSET('Stock Prices'!$H$4,$B378,0):OFFSET('Stock Prices'!$J$784,$B378,0)),{1,2,3}))</f>
        <v>8.4356020782564421E-5</v>
      </c>
      <c r="F378" s="9" cm="1">
        <f t="array" aca="1" ref="F378:F380" ca="1">TRANSPOSE(INDEX(LINEST(OFFSET('Stock Prices'!N$4,$B378,0):OFFSET('Stock Prices'!N$784,$B378,0),OFFSET('Stock Prices'!$H$4,$B378,0):OFFSET('Stock Prices'!$J$784,$B378,0)),{1,2,3}))</f>
        <v>3.9492597545030719E-4</v>
      </c>
      <c r="G378" s="9" cm="1">
        <f t="array" aca="1" ref="G378:G380" ca="1">TRANSPOSE(INDEX(LINEST(OFFSET('Stock Prices'!O$4,$B378,0):OFFSET('Stock Prices'!O$784,$B378,0),OFFSET('Stock Prices'!$H$4,$B378,0):OFFSET('Stock Prices'!$J$784,$B378,0)),{1,2,3}))</f>
        <v>-6.3621219260773145E-4</v>
      </c>
      <c r="H378" s="9" cm="1">
        <f t="array" aca="1" ref="H378:H380" ca="1">TRANSPOSE(INDEX(LINEST(OFFSET('Stock Prices'!P$4,$B378,0):OFFSET('Stock Prices'!P$784,$B378,0),OFFSET('Stock Prices'!$H$4,$B378,0):OFFSET('Stock Prices'!$J$784,$B378,0)),{1,2,3}))</f>
        <v>-8.1642647715792914E-4</v>
      </c>
      <c r="I378" s="9" cm="1">
        <f t="array" aca="1" ref="I378:I380" ca="1">TRANSPOSE(INDEX(LINEST(OFFSET('Stock Prices'!Q$4,$B378,0):OFFSET('Stock Prices'!Q$784,$B378,0),OFFSET('Stock Prices'!$H$4,$B378,0):OFFSET('Stock Prices'!$J$784,$B378,0)),{1,2,3}))</f>
        <v>-9.5408308119873642E-4</v>
      </c>
    </row>
    <row r="379" spans="1:9">
      <c r="C379" s="9" t="s">
        <v>262</v>
      </c>
      <c r="D379">
        <f ca="1"/>
        <v>-1.1135913289148705E-3</v>
      </c>
      <c r="E379">
        <f ca="1"/>
        <v>4.0628669387656125E-4</v>
      </c>
      <c r="F379">
        <f ca="1"/>
        <v>2.4432451241320281E-3</v>
      </c>
      <c r="G379">
        <f ca="1"/>
        <v>1.7471476053299825E-4</v>
      </c>
      <c r="H379">
        <f ca="1"/>
        <v>4.9825457642603663E-4</v>
      </c>
      <c r="I379">
        <f ca="1"/>
        <v>1.1625077270492376E-3</v>
      </c>
    </row>
    <row r="380" spans="1:9">
      <c r="C380" s="9" t="s">
        <v>263</v>
      </c>
      <c r="D380">
        <f ca="1"/>
        <v>-6.6556506389461645E-5</v>
      </c>
      <c r="E380">
        <f ca="1"/>
        <v>-5.6345151850160588E-4</v>
      </c>
      <c r="F380">
        <f ca="1"/>
        <v>-6.2162647986424287E-4</v>
      </c>
      <c r="G380">
        <f ca="1"/>
        <v>-1.4907944305490785E-4</v>
      </c>
      <c r="H380">
        <f ca="1"/>
        <v>-3.9906179955794295E-4</v>
      </c>
      <c r="I380">
        <f ca="1"/>
        <v>-1.984224398096228E-3</v>
      </c>
    </row>
    <row r="381" spans="1:9">
      <c r="A381" s="7" t="s">
        <v>392</v>
      </c>
      <c r="B381">
        <v>126</v>
      </c>
      <c r="C381" s="9" t="s">
        <v>2728</v>
      </c>
      <c r="D381" s="9" cm="1">
        <f t="array" aca="1" ref="D381:D383" ca="1">TRANSPOSE(INDEX(LINEST(OFFSET('Stock Prices'!L$4,$B381,0):OFFSET('Stock Prices'!L$784,$B381,0),OFFSET('Stock Prices'!$H$4,$B381,0):OFFSET('Stock Prices'!$J$784,$B381,0)),{1,2,3}))</f>
        <v>-5.6824872106752398E-4</v>
      </c>
      <c r="E381" s="9" cm="1">
        <f t="array" aca="1" ref="E381:E383" ca="1">TRANSPOSE(INDEX(LINEST(OFFSET('Stock Prices'!M$4,$B381,0):OFFSET('Stock Prices'!M$784,$B381,0),OFFSET('Stock Prices'!$H$4,$B381,0):OFFSET('Stock Prices'!$J$784,$B381,0)),{1,2,3}))</f>
        <v>1.0632918281082695E-4</v>
      </c>
      <c r="F381" s="9" cm="1">
        <f t="array" aca="1" ref="F381:F383" ca="1">TRANSPOSE(INDEX(LINEST(OFFSET('Stock Prices'!N$4,$B381,0):OFFSET('Stock Prices'!N$784,$B381,0),OFFSET('Stock Prices'!$H$4,$B381,0):OFFSET('Stock Prices'!$J$784,$B381,0)),{1,2,3}))</f>
        <v>3.700291704649763E-4</v>
      </c>
      <c r="G381" s="9" cm="1">
        <f t="array" aca="1" ref="G381:G383" ca="1">TRANSPOSE(INDEX(LINEST(OFFSET('Stock Prices'!O$4,$B381,0):OFFSET('Stock Prices'!O$784,$B381,0),OFFSET('Stock Prices'!$H$4,$B381,0):OFFSET('Stock Prices'!$J$784,$B381,0)),{1,2,3}))</f>
        <v>-6.5052065314393122E-4</v>
      </c>
      <c r="H381" s="9" cm="1">
        <f t="array" aca="1" ref="H381:H383" ca="1">TRANSPOSE(INDEX(LINEST(OFFSET('Stock Prices'!P$4,$B381,0):OFFSET('Stock Prices'!P$784,$B381,0),OFFSET('Stock Prices'!$H$4,$B381,0):OFFSET('Stock Prices'!$J$784,$B381,0)),{1,2,3}))</f>
        <v>-8.6939302083435691E-4</v>
      </c>
      <c r="I381" s="9" cm="1">
        <f t="array" aca="1" ref="I381:I383" ca="1">TRANSPOSE(INDEX(LINEST(OFFSET('Stock Prices'!Q$4,$B381,0):OFFSET('Stock Prices'!Q$784,$B381,0),OFFSET('Stock Prices'!$H$4,$B381,0):OFFSET('Stock Prices'!$J$784,$B381,0)),{1,2,3}))</f>
        <v>-9.1489200164046993E-4</v>
      </c>
    </row>
    <row r="382" spans="1:9">
      <c r="C382" s="9" t="s">
        <v>262</v>
      </c>
      <c r="D382">
        <f ca="1"/>
        <v>-1.2499747812296507E-3</v>
      </c>
      <c r="E382">
        <f ca="1"/>
        <v>3.8060457103386667E-4</v>
      </c>
      <c r="F382">
        <f ca="1"/>
        <v>2.427439647507934E-3</v>
      </c>
      <c r="G382">
        <f ca="1"/>
        <v>1.7577687936428453E-4</v>
      </c>
      <c r="H382">
        <f ca="1"/>
        <v>5.5080122313021825E-4</v>
      </c>
      <c r="I382">
        <f ca="1"/>
        <v>1.1151346518916486E-3</v>
      </c>
    </row>
    <row r="383" spans="1:9">
      <c r="C383" s="9" t="s">
        <v>263</v>
      </c>
      <c r="D383">
        <f ca="1"/>
        <v>-6.939545394303653E-5</v>
      </c>
      <c r="E383">
        <f ca="1"/>
        <v>-5.5075753141994226E-4</v>
      </c>
      <c r="F383">
        <f ca="1"/>
        <v>-5.6147603683359877E-4</v>
      </c>
      <c r="G383">
        <f ca="1"/>
        <v>-1.3135028776592496E-4</v>
      </c>
      <c r="H383">
        <f ca="1"/>
        <v>-4.1412430818526071E-4</v>
      </c>
      <c r="I383">
        <f ca="1"/>
        <v>-1.9589830615713128E-3</v>
      </c>
    </row>
    <row r="384" spans="1:9">
      <c r="A384" s="7" t="s">
        <v>393</v>
      </c>
      <c r="B384">
        <v>127</v>
      </c>
      <c r="C384" s="9" t="s">
        <v>2728</v>
      </c>
      <c r="D384" s="9" cm="1">
        <f t="array" aca="1" ref="D384:D386" ca="1">TRANSPOSE(INDEX(LINEST(OFFSET('Stock Prices'!L$4,$B384,0):OFFSET('Stock Prices'!L$784,$B384,0),OFFSET('Stock Prices'!$H$4,$B384,0):OFFSET('Stock Prices'!$J$784,$B384,0)),{1,2,3}))</f>
        <v>-5.7737227103018868E-4</v>
      </c>
      <c r="E384" s="9" cm="1">
        <f t="array" aca="1" ref="E384:E386" ca="1">TRANSPOSE(INDEX(LINEST(OFFSET('Stock Prices'!M$4,$B384,0):OFFSET('Stock Prices'!M$784,$B384,0),OFFSET('Stock Prices'!$H$4,$B384,0):OFFSET('Stock Prices'!$J$784,$B384,0)),{1,2,3}))</f>
        <v>1.1829462534039557E-4</v>
      </c>
      <c r="F384" s="9" cm="1">
        <f t="array" aca="1" ref="F384:F386" ca="1">TRANSPOSE(INDEX(LINEST(OFFSET('Stock Prices'!N$4,$B384,0):OFFSET('Stock Prices'!N$784,$B384,0),OFFSET('Stock Prices'!$H$4,$B384,0):OFFSET('Stock Prices'!$J$784,$B384,0)),{1,2,3}))</f>
        <v>3.4985925491548152E-4</v>
      </c>
      <c r="G384" s="9" cm="1">
        <f t="array" aca="1" ref="G384:G386" ca="1">TRANSPOSE(INDEX(LINEST(OFFSET('Stock Prices'!O$4,$B384,0):OFFSET('Stock Prices'!O$784,$B384,0),OFFSET('Stock Prices'!$H$4,$B384,0):OFFSET('Stock Prices'!$J$784,$B384,0)),{1,2,3}))</f>
        <v>-6.5664641113398947E-4</v>
      </c>
      <c r="H384" s="9" cm="1">
        <f t="array" aca="1" ref="H384:H386" ca="1">TRANSPOSE(INDEX(LINEST(OFFSET('Stock Prices'!P$4,$B384,0):OFFSET('Stock Prices'!P$784,$B384,0),OFFSET('Stock Prices'!$H$4,$B384,0):OFFSET('Stock Prices'!$J$784,$B384,0)),{1,2,3}))</f>
        <v>-8.7633570711359468E-4</v>
      </c>
      <c r="I384" s="9" cm="1">
        <f t="array" aca="1" ref="I384:I386" ca="1">TRANSPOSE(INDEX(LINEST(OFFSET('Stock Prices'!Q$4,$B384,0):OFFSET('Stock Prices'!Q$784,$B384,0),OFFSET('Stock Prices'!$H$4,$B384,0):OFFSET('Stock Prices'!$J$784,$B384,0)),{1,2,3}))</f>
        <v>-8.9886909278961405E-4</v>
      </c>
    </row>
    <row r="385" spans="1:9">
      <c r="C385" s="9" t="s">
        <v>262</v>
      </c>
      <c r="D385">
        <f ca="1"/>
        <v>-1.2502343755362451E-3</v>
      </c>
      <c r="E385">
        <f ca="1"/>
        <v>3.9273344410531744E-4</v>
      </c>
      <c r="F385">
        <f ca="1"/>
        <v>2.4720362632943541E-3</v>
      </c>
      <c r="G385">
        <f ca="1"/>
        <v>1.7244467937473548E-4</v>
      </c>
      <c r="H385">
        <f ca="1"/>
        <v>5.4656857830976291E-4</v>
      </c>
      <c r="I385">
        <f ca="1"/>
        <v>1.1369316516406996E-3</v>
      </c>
    </row>
    <row r="386" spans="1:9">
      <c r="C386" s="9" t="s">
        <v>263</v>
      </c>
      <c r="D386">
        <f ca="1"/>
        <v>-8.4924464037531303E-5</v>
      </c>
      <c r="E386">
        <f ca="1"/>
        <v>-5.2920488605101004E-4</v>
      </c>
      <c r="F386">
        <f ca="1"/>
        <v>-5.9126041850403701E-4</v>
      </c>
      <c r="G386">
        <f ca="1"/>
        <v>-1.4209466041414757E-4</v>
      </c>
      <c r="H386">
        <f ca="1"/>
        <v>-4.263474484425846E-4</v>
      </c>
      <c r="I386">
        <f ca="1"/>
        <v>-1.9295628051187814E-3</v>
      </c>
    </row>
    <row r="387" spans="1:9">
      <c r="A387" s="7" t="s">
        <v>394</v>
      </c>
      <c r="B387">
        <v>128</v>
      </c>
      <c r="C387" s="9" t="s">
        <v>2728</v>
      </c>
      <c r="D387" s="9" cm="1">
        <f t="array" aca="1" ref="D387:D389" ca="1">TRANSPOSE(INDEX(LINEST(OFFSET('Stock Prices'!L$4,$B387,0):OFFSET('Stock Prices'!L$784,$B387,0),OFFSET('Stock Prices'!$H$4,$B387,0):OFFSET('Stock Prices'!$J$784,$B387,0)),{1,2,3}))</f>
        <v>-6.0676280355121206E-4</v>
      </c>
      <c r="E387" s="9" cm="1">
        <f t="array" aca="1" ref="E387:E389" ca="1">TRANSPOSE(INDEX(LINEST(OFFSET('Stock Prices'!M$4,$B387,0):OFFSET('Stock Prices'!M$784,$B387,0),OFFSET('Stock Prices'!$H$4,$B387,0):OFFSET('Stock Prices'!$J$784,$B387,0)),{1,2,3}))</f>
        <v>1.2519906752608584E-4</v>
      </c>
      <c r="F387" s="9" cm="1">
        <f t="array" aca="1" ref="F387:F389" ca="1">TRANSPOSE(INDEX(LINEST(OFFSET('Stock Prices'!N$4,$B387,0):OFFSET('Stock Prices'!N$784,$B387,0),OFFSET('Stock Prices'!$H$4,$B387,0):OFFSET('Stock Prices'!$J$784,$B387,0)),{1,2,3}))</f>
        <v>3.0224833140773255E-4</v>
      </c>
      <c r="G387" s="9" cm="1">
        <f t="array" aca="1" ref="G387:G389" ca="1">TRANSPOSE(INDEX(LINEST(OFFSET('Stock Prices'!O$4,$B387,0):OFFSET('Stock Prices'!O$784,$B387,0),OFFSET('Stock Prices'!$H$4,$B387,0):OFFSET('Stock Prices'!$J$784,$B387,0)),{1,2,3}))</f>
        <v>-6.5695598118493883E-4</v>
      </c>
      <c r="H387" s="9" cm="1">
        <f t="array" aca="1" ref="H387:H389" ca="1">TRANSPOSE(INDEX(LINEST(OFFSET('Stock Prices'!P$4,$B387,0):OFFSET('Stock Prices'!P$784,$B387,0),OFFSET('Stock Prices'!$H$4,$B387,0):OFFSET('Stock Prices'!$J$784,$B387,0)),{1,2,3}))</f>
        <v>-8.9271961885001349E-4</v>
      </c>
      <c r="I387" s="9" cm="1">
        <f t="array" aca="1" ref="I387:I389" ca="1">TRANSPOSE(INDEX(LINEST(OFFSET('Stock Prices'!Q$4,$B387,0):OFFSET('Stock Prices'!Q$784,$B387,0),OFFSET('Stock Prices'!$H$4,$B387,0):OFFSET('Stock Prices'!$J$784,$B387,0)),{1,2,3}))</f>
        <v>-8.9785956770956782E-4</v>
      </c>
    </row>
    <row r="388" spans="1:9">
      <c r="C388" s="9" t="s">
        <v>262</v>
      </c>
      <c r="D388">
        <f ca="1"/>
        <v>-1.2580696055596689E-3</v>
      </c>
      <c r="E388">
        <f ca="1"/>
        <v>3.8399580486034703E-4</v>
      </c>
      <c r="F388">
        <f ca="1"/>
        <v>2.5016957742049757E-3</v>
      </c>
      <c r="G388">
        <f ca="1"/>
        <v>1.8661714823132246E-4</v>
      </c>
      <c r="H388">
        <f ca="1"/>
        <v>5.6122388662243532E-4</v>
      </c>
      <c r="I388">
        <f ca="1"/>
        <v>1.1767604827170946E-3</v>
      </c>
    </row>
    <row r="389" spans="1:9">
      <c r="C389" s="9" t="s">
        <v>263</v>
      </c>
      <c r="D389">
        <f ca="1"/>
        <v>-9.7003011205356432E-5</v>
      </c>
      <c r="E389">
        <f ca="1"/>
        <v>-5.2592989276776267E-4</v>
      </c>
      <c r="F389">
        <f ca="1"/>
        <v>-6.1257853428042493E-4</v>
      </c>
      <c r="G389">
        <f ca="1"/>
        <v>-1.4281143674699809E-4</v>
      </c>
      <c r="H389">
        <f ca="1"/>
        <v>-4.338674507457736E-4</v>
      </c>
      <c r="I389">
        <f ca="1"/>
        <v>-1.9307840195934066E-3</v>
      </c>
    </row>
    <row r="390" spans="1:9">
      <c r="A390" s="7" t="s">
        <v>395</v>
      </c>
      <c r="B390">
        <v>129</v>
      </c>
      <c r="C390" s="9" t="s">
        <v>2728</v>
      </c>
      <c r="D390" s="9" cm="1">
        <f t="array" aca="1" ref="D390:D392" ca="1">TRANSPOSE(INDEX(LINEST(OFFSET('Stock Prices'!L$4,$B390,0):OFFSET('Stock Prices'!L$784,$B390,0),OFFSET('Stock Prices'!$H$4,$B390,0):OFFSET('Stock Prices'!$J$784,$B390,0)),{1,2,3}))</f>
        <v>-6.2874108936996579E-4</v>
      </c>
      <c r="E390" s="9" cm="1">
        <f t="array" aca="1" ref="E390:E392" ca="1">TRANSPOSE(INDEX(LINEST(OFFSET('Stock Prices'!M$4,$B390,0):OFFSET('Stock Prices'!M$784,$B390,0),OFFSET('Stock Prices'!$H$4,$B390,0):OFFSET('Stock Prices'!$J$784,$B390,0)),{1,2,3}))</f>
        <v>1.339453194292083E-4</v>
      </c>
      <c r="F390" s="9" cm="1">
        <f t="array" aca="1" ref="F390:F392" ca="1">TRANSPOSE(INDEX(LINEST(OFFSET('Stock Prices'!N$4,$B390,0):OFFSET('Stock Prices'!N$784,$B390,0),OFFSET('Stock Prices'!$H$4,$B390,0):OFFSET('Stock Prices'!$J$784,$B390,0)),{1,2,3}))</f>
        <v>2.9839206576656567E-4</v>
      </c>
      <c r="G390" s="9" cm="1">
        <f t="array" aca="1" ref="G390:G392" ca="1">TRANSPOSE(INDEX(LINEST(OFFSET('Stock Prices'!O$4,$B390,0):OFFSET('Stock Prices'!O$784,$B390,0),OFFSET('Stock Prices'!$H$4,$B390,0):OFFSET('Stock Prices'!$J$784,$B390,0)),{1,2,3}))</f>
        <v>-6.8795453180281007E-4</v>
      </c>
      <c r="H390" s="9" cm="1">
        <f t="array" aca="1" ref="H390:H392" ca="1">TRANSPOSE(INDEX(LINEST(OFFSET('Stock Prices'!P$4,$B390,0):OFFSET('Stock Prices'!P$784,$B390,0),OFFSET('Stock Prices'!$H$4,$B390,0):OFFSET('Stock Prices'!$J$784,$B390,0)),{1,2,3}))</f>
        <v>-9.3174289138806552E-4</v>
      </c>
      <c r="I390" s="9" cm="1">
        <f t="array" aca="1" ref="I390:I392" ca="1">TRANSPOSE(INDEX(LINEST(OFFSET('Stock Prices'!Q$4,$B390,0):OFFSET('Stock Prices'!Q$784,$B390,0),OFFSET('Stock Prices'!$H$4,$B390,0):OFFSET('Stock Prices'!$J$784,$B390,0)),{1,2,3}))</f>
        <v>-9.1947275568161132E-4</v>
      </c>
    </row>
    <row r="391" spans="1:9">
      <c r="C391" s="9" t="s">
        <v>262</v>
      </c>
      <c r="D391">
        <f ca="1"/>
        <v>-1.2162783998563517E-3</v>
      </c>
      <c r="E391">
        <f ca="1"/>
        <v>3.4969639970837695E-4</v>
      </c>
      <c r="F391">
        <f ca="1"/>
        <v>2.5017306476714353E-3</v>
      </c>
      <c r="G391">
        <f ca="1"/>
        <v>2.3820548265933862E-4</v>
      </c>
      <c r="H391">
        <f ca="1"/>
        <v>6.1856836042549761E-4</v>
      </c>
      <c r="I391">
        <f ca="1"/>
        <v>1.2043953768924585E-3</v>
      </c>
    </row>
    <row r="392" spans="1:9">
      <c r="C392" s="9" t="s">
        <v>263</v>
      </c>
      <c r="D392">
        <f ca="1"/>
        <v>-9.1661314362382983E-5</v>
      </c>
      <c r="E392">
        <f ca="1"/>
        <v>-5.2800218254473428E-4</v>
      </c>
      <c r="F392">
        <f ca="1"/>
        <v>-6.1161921975394279E-4</v>
      </c>
      <c r="G392">
        <f ca="1"/>
        <v>-1.3525517257428549E-4</v>
      </c>
      <c r="H392">
        <f ca="1"/>
        <v>-4.2433208389834642E-4</v>
      </c>
      <c r="I392">
        <f ca="1"/>
        <v>-1.9254903430717086E-3</v>
      </c>
    </row>
    <row r="393" spans="1:9">
      <c r="A393" s="7" t="s">
        <v>396</v>
      </c>
      <c r="B393">
        <v>130</v>
      </c>
      <c r="C393" s="9" t="s">
        <v>2728</v>
      </c>
      <c r="D393" s="9" cm="1">
        <f t="array" aca="1" ref="D393:D395" ca="1">TRANSPOSE(INDEX(LINEST(OFFSET('Stock Prices'!L$4,$B393,0):OFFSET('Stock Prices'!L$784,$B393,0),OFFSET('Stock Prices'!$H$4,$B393,0):OFFSET('Stock Prices'!$J$784,$B393,0)),{1,2,3}))</f>
        <v>-5.9741316297721796E-4</v>
      </c>
      <c r="E393" s="9" cm="1">
        <f t="array" aca="1" ref="E393:E395" ca="1">TRANSPOSE(INDEX(LINEST(OFFSET('Stock Prices'!M$4,$B393,0):OFFSET('Stock Prices'!M$784,$B393,0),OFFSET('Stock Prices'!$H$4,$B393,0):OFFSET('Stock Prices'!$J$784,$B393,0)),{1,2,3}))</f>
        <v>1.5216381665734551E-4</v>
      </c>
      <c r="F393" s="9" cm="1">
        <f t="array" aca="1" ref="F393:F395" ca="1">TRANSPOSE(INDEX(LINEST(OFFSET('Stock Prices'!N$4,$B393,0):OFFSET('Stock Prices'!N$784,$B393,0),OFFSET('Stock Prices'!$H$4,$B393,0):OFFSET('Stock Prices'!$J$784,$B393,0)),{1,2,3}))</f>
        <v>2.914377304562129E-4</v>
      </c>
      <c r="G393" s="9" cm="1">
        <f t="array" aca="1" ref="G393:G395" ca="1">TRANSPOSE(INDEX(LINEST(OFFSET('Stock Prices'!O$4,$B393,0):OFFSET('Stock Prices'!O$784,$B393,0),OFFSET('Stock Prices'!$H$4,$B393,0):OFFSET('Stock Prices'!$J$784,$B393,0)),{1,2,3}))</f>
        <v>-6.7882520470198841E-4</v>
      </c>
      <c r="H393" s="9" cm="1">
        <f t="array" aca="1" ref="H393:H395" ca="1">TRANSPOSE(INDEX(LINEST(OFFSET('Stock Prices'!P$4,$B393,0):OFFSET('Stock Prices'!P$784,$B393,0),OFFSET('Stock Prices'!$H$4,$B393,0):OFFSET('Stock Prices'!$J$784,$B393,0)),{1,2,3}))</f>
        <v>-9.1742203226746722E-4</v>
      </c>
      <c r="I393" s="9" cm="1">
        <f t="array" aca="1" ref="I393:I395" ca="1">TRANSPOSE(INDEX(LINEST(OFFSET('Stock Prices'!Q$4,$B393,0):OFFSET('Stock Prices'!Q$784,$B393,0),OFFSET('Stock Prices'!$H$4,$B393,0):OFFSET('Stock Prices'!$J$784,$B393,0)),{1,2,3}))</f>
        <v>-9.0188428171376705E-4</v>
      </c>
    </row>
    <row r="394" spans="1:9">
      <c r="C394" s="9" t="s">
        <v>262</v>
      </c>
      <c r="D394">
        <f ca="1"/>
        <v>-1.2257153123264898E-3</v>
      </c>
      <c r="E394">
        <f ca="1"/>
        <v>3.1290166202088443E-4</v>
      </c>
      <c r="F394">
        <f ca="1"/>
        <v>2.4697960384591888E-3</v>
      </c>
      <c r="G394">
        <f ca="1"/>
        <v>2.8816492535381526E-4</v>
      </c>
      <c r="H394">
        <f ca="1"/>
        <v>6.3422550443377381E-4</v>
      </c>
      <c r="I394">
        <f ca="1"/>
        <v>1.1941914616936417E-3</v>
      </c>
    </row>
    <row r="395" spans="1:9">
      <c r="C395" s="9" t="s">
        <v>263</v>
      </c>
      <c r="D395">
        <f ca="1"/>
        <v>-8.1364764410628087E-5</v>
      </c>
      <c r="E395">
        <f ca="1"/>
        <v>-5.1476088025385566E-4</v>
      </c>
      <c r="F395">
        <f ca="1"/>
        <v>-6.0602065718925666E-4</v>
      </c>
      <c r="G395">
        <f ca="1"/>
        <v>-1.4446682792462555E-4</v>
      </c>
      <c r="H395">
        <f ca="1"/>
        <v>-4.2425230695677479E-4</v>
      </c>
      <c r="I395">
        <f ca="1"/>
        <v>-1.9185729346820198E-3</v>
      </c>
    </row>
    <row r="396" spans="1:9">
      <c r="A396" s="7" t="s">
        <v>397</v>
      </c>
      <c r="B396">
        <v>131</v>
      </c>
      <c r="C396" s="9" t="s">
        <v>2728</v>
      </c>
      <c r="D396" s="9" cm="1">
        <f t="array" aca="1" ref="D396:D398" ca="1">TRANSPOSE(INDEX(LINEST(OFFSET('Stock Prices'!L$4,$B396,0):OFFSET('Stock Prices'!L$784,$B396,0),OFFSET('Stock Prices'!$H$4,$B396,0):OFFSET('Stock Prices'!$J$784,$B396,0)),{1,2,3}))</f>
        <v>-5.8124271998449091E-4</v>
      </c>
      <c r="E396" s="9" cm="1">
        <f t="array" aca="1" ref="E396:E398" ca="1">TRANSPOSE(INDEX(LINEST(OFFSET('Stock Prices'!M$4,$B396,0):OFFSET('Stock Prices'!M$784,$B396,0),OFFSET('Stock Prices'!$H$4,$B396,0):OFFSET('Stock Prices'!$J$784,$B396,0)),{1,2,3}))</f>
        <v>1.5986245573708038E-4</v>
      </c>
      <c r="F396" s="9" cm="1">
        <f t="array" aca="1" ref="F396:F398" ca="1">TRANSPOSE(INDEX(LINEST(OFFSET('Stock Prices'!N$4,$B396,0):OFFSET('Stock Prices'!N$784,$B396,0),OFFSET('Stock Prices'!$H$4,$B396,0):OFFSET('Stock Prices'!$J$784,$B396,0)),{1,2,3}))</f>
        <v>2.5902281492325868E-4</v>
      </c>
      <c r="G396" s="9" cm="1">
        <f t="array" aca="1" ref="G396:G398" ca="1">TRANSPOSE(INDEX(LINEST(OFFSET('Stock Prices'!O$4,$B396,0):OFFSET('Stock Prices'!O$784,$B396,0),OFFSET('Stock Prices'!$H$4,$B396,0):OFFSET('Stock Prices'!$J$784,$B396,0)),{1,2,3}))</f>
        <v>-6.8361046051764059E-4</v>
      </c>
      <c r="H396" s="9" cm="1">
        <f t="array" aca="1" ref="H396:H398" ca="1">TRANSPOSE(INDEX(LINEST(OFFSET('Stock Prices'!P$4,$B396,0):OFFSET('Stock Prices'!P$784,$B396,0),OFFSET('Stock Prices'!$H$4,$B396,0):OFFSET('Stock Prices'!$J$784,$B396,0)),{1,2,3}))</f>
        <v>-9.2671880535279247E-4</v>
      </c>
      <c r="I396" s="9" cm="1">
        <f t="array" aca="1" ref="I396:I398" ca="1">TRANSPOSE(INDEX(LINEST(OFFSET('Stock Prices'!Q$4,$B396,0):OFFSET('Stock Prices'!Q$784,$B396,0),OFFSET('Stock Prices'!$H$4,$B396,0):OFFSET('Stock Prices'!$J$784,$B396,0)),{1,2,3}))</f>
        <v>-8.8219966381635102E-4</v>
      </c>
    </row>
    <row r="397" spans="1:9">
      <c r="C397" s="9" t="s">
        <v>262</v>
      </c>
      <c r="D397">
        <f ca="1"/>
        <v>-1.2356843419183406E-3</v>
      </c>
      <c r="E397">
        <f ca="1"/>
        <v>3.3396720096127552E-4</v>
      </c>
      <c r="F397">
        <f ca="1"/>
        <v>2.3123331107123605E-3</v>
      </c>
      <c r="G397">
        <f ca="1"/>
        <v>2.5432590482255788E-4</v>
      </c>
      <c r="H397">
        <f ca="1"/>
        <v>5.782649885305236E-4</v>
      </c>
      <c r="I397">
        <f ca="1"/>
        <v>1.1734363523675142E-3</v>
      </c>
    </row>
    <row r="398" spans="1:9">
      <c r="C398" s="9" t="s">
        <v>263</v>
      </c>
      <c r="D398">
        <f ca="1"/>
        <v>-7.1762985913838818E-5</v>
      </c>
      <c r="E398">
        <f ca="1"/>
        <v>-5.0291377177533463E-4</v>
      </c>
      <c r="F398">
        <f ca="1"/>
        <v>-6.7528652978107219E-4</v>
      </c>
      <c r="G398">
        <f ca="1"/>
        <v>-1.5767829915120786E-4</v>
      </c>
      <c r="H398">
        <f ca="1"/>
        <v>-4.4716222148260615E-4</v>
      </c>
      <c r="I398">
        <f ca="1"/>
        <v>-1.9093141680596038E-3</v>
      </c>
    </row>
    <row r="399" spans="1:9">
      <c r="A399" s="7" t="s">
        <v>398</v>
      </c>
      <c r="B399">
        <v>132</v>
      </c>
      <c r="C399" s="9" t="s">
        <v>2728</v>
      </c>
      <c r="D399" s="9" cm="1">
        <f t="array" aca="1" ref="D399:D401" ca="1">TRANSPOSE(INDEX(LINEST(OFFSET('Stock Prices'!L$4,$B399,0):OFFSET('Stock Prices'!L$784,$B399,0),OFFSET('Stock Prices'!$H$4,$B399,0):OFFSET('Stock Prices'!$J$784,$B399,0)),{1,2,3}))</f>
        <v>-5.4116149930163537E-4</v>
      </c>
      <c r="E399" s="9" cm="1">
        <f t="array" aca="1" ref="E399:E401" ca="1">TRANSPOSE(INDEX(LINEST(OFFSET('Stock Prices'!M$4,$B399,0):OFFSET('Stock Prices'!M$784,$B399,0),OFFSET('Stock Prices'!$H$4,$B399,0):OFFSET('Stock Prices'!$J$784,$B399,0)),{1,2,3}))</f>
        <v>1.9457486723651951E-4</v>
      </c>
      <c r="F399" s="9" cm="1">
        <f t="array" aca="1" ref="F399:F401" ca="1">TRANSPOSE(INDEX(LINEST(OFFSET('Stock Prices'!N$4,$B399,0):OFFSET('Stock Prices'!N$784,$B399,0),OFFSET('Stock Prices'!$H$4,$B399,0):OFFSET('Stock Prices'!$J$784,$B399,0)),{1,2,3}))</f>
        <v>2.2696196547210062E-4</v>
      </c>
      <c r="G399" s="9" cm="1">
        <f t="array" aca="1" ref="G399:G401" ca="1">TRANSPOSE(INDEX(LINEST(OFFSET('Stock Prices'!O$4,$B399,0):OFFSET('Stock Prices'!O$784,$B399,0),OFFSET('Stock Prices'!$H$4,$B399,0):OFFSET('Stock Prices'!$J$784,$B399,0)),{1,2,3}))</f>
        <v>-7.0377220241457259E-4</v>
      </c>
      <c r="H399" s="9" cm="1">
        <f t="array" aca="1" ref="H399:H401" ca="1">TRANSPOSE(INDEX(LINEST(OFFSET('Stock Prices'!P$4,$B399,0):OFFSET('Stock Prices'!P$784,$B399,0),OFFSET('Stock Prices'!$H$4,$B399,0):OFFSET('Stock Prices'!$J$784,$B399,0)),{1,2,3}))</f>
        <v>-1.004794783475729E-3</v>
      </c>
      <c r="I399" s="9" cm="1">
        <f t="array" aca="1" ref="I399:I401" ca="1">TRANSPOSE(INDEX(LINEST(OFFSET('Stock Prices'!Q$4,$B399,0):OFFSET('Stock Prices'!Q$784,$B399,0),OFFSET('Stock Prices'!$H$4,$B399,0):OFFSET('Stock Prices'!$J$784,$B399,0)),{1,2,3}))</f>
        <v>-7.9441362905762424E-4</v>
      </c>
    </row>
    <row r="400" spans="1:9">
      <c r="C400" s="9" t="s">
        <v>262</v>
      </c>
      <c r="D400">
        <f ca="1"/>
        <v>-1.2696306519814869E-3</v>
      </c>
      <c r="E400">
        <f ca="1"/>
        <v>3.2693956474591545E-4</v>
      </c>
      <c r="F400">
        <f ca="1"/>
        <v>2.3155992285575785E-3</v>
      </c>
      <c r="G400">
        <f ca="1"/>
        <v>2.659011582399895E-4</v>
      </c>
      <c r="H400">
        <f ca="1"/>
        <v>6.4523875301585011E-4</v>
      </c>
      <c r="I400">
        <f ca="1"/>
        <v>1.1476480802107716E-3</v>
      </c>
    </row>
    <row r="401" spans="1:9">
      <c r="C401" s="9" t="s">
        <v>263</v>
      </c>
      <c r="D401">
        <f ca="1"/>
        <v>-4.9161239485030066E-5</v>
      </c>
      <c r="E401">
        <f ca="1"/>
        <v>-4.8569590130969898E-4</v>
      </c>
      <c r="F401">
        <f ca="1"/>
        <v>-6.9084952717602896E-4</v>
      </c>
      <c r="G401">
        <f ca="1"/>
        <v>-1.6846810934122578E-4</v>
      </c>
      <c r="H401">
        <f ca="1"/>
        <v>-4.9127850695499604E-4</v>
      </c>
      <c r="I401">
        <f ca="1"/>
        <v>-1.8649266957484864E-3</v>
      </c>
    </row>
    <row r="402" spans="1:9">
      <c r="A402" s="7" t="s">
        <v>399</v>
      </c>
      <c r="B402">
        <v>133</v>
      </c>
      <c r="C402" s="9" t="s">
        <v>2728</v>
      </c>
      <c r="D402" s="9" cm="1">
        <f t="array" aca="1" ref="D402:D404" ca="1">TRANSPOSE(INDEX(LINEST(OFFSET('Stock Prices'!L$4,$B402,0):OFFSET('Stock Prices'!L$784,$B402,0),OFFSET('Stock Prices'!$H$4,$B402,0):OFFSET('Stock Prices'!$J$784,$B402,0)),{1,2,3}))</f>
        <v>-5.2388356564094581E-4</v>
      </c>
      <c r="E402" s="9" cm="1">
        <f t="array" aca="1" ref="E402:E404" ca="1">TRANSPOSE(INDEX(LINEST(OFFSET('Stock Prices'!M$4,$B402,0):OFFSET('Stock Prices'!M$784,$B402,0),OFFSET('Stock Prices'!$H$4,$B402,0):OFFSET('Stock Prices'!$J$784,$B402,0)),{1,2,3}))</f>
        <v>1.9999230038111995E-4</v>
      </c>
      <c r="F402" s="9" cm="1">
        <f t="array" aca="1" ref="F402:F404" ca="1">TRANSPOSE(INDEX(LINEST(OFFSET('Stock Prices'!N$4,$B402,0):OFFSET('Stock Prices'!N$784,$B402,0),OFFSET('Stock Prices'!$H$4,$B402,0):OFFSET('Stock Prices'!$J$784,$B402,0)),{1,2,3}))</f>
        <v>2.4292397645696366E-4</v>
      </c>
      <c r="G402" s="9" cm="1">
        <f t="array" aca="1" ref="G402:G404" ca="1">TRANSPOSE(INDEX(LINEST(OFFSET('Stock Prices'!O$4,$B402,0):OFFSET('Stock Prices'!O$784,$B402,0),OFFSET('Stock Prices'!$H$4,$B402,0):OFFSET('Stock Prices'!$J$784,$B402,0)),{1,2,3}))</f>
        <v>-7.0204414826319261E-4</v>
      </c>
      <c r="H402" s="9" cm="1">
        <f t="array" aca="1" ref="H402:H404" ca="1">TRANSPOSE(INDEX(LINEST(OFFSET('Stock Prices'!P$4,$B402,0):OFFSET('Stock Prices'!P$784,$B402,0),OFFSET('Stock Prices'!$H$4,$B402,0):OFFSET('Stock Prices'!$J$784,$B402,0)),{1,2,3}))</f>
        <v>-1.0102319633133344E-3</v>
      </c>
      <c r="I402" s="9" cm="1">
        <f t="array" aca="1" ref="I402:I404" ca="1">TRANSPOSE(INDEX(LINEST(OFFSET('Stock Prices'!Q$4,$B402,0):OFFSET('Stock Prices'!Q$784,$B402,0),OFFSET('Stock Prices'!$H$4,$B402,0):OFFSET('Stock Prices'!$J$784,$B402,0)),{1,2,3}))</f>
        <v>-8.1284117888634911E-4</v>
      </c>
    </row>
    <row r="403" spans="1:9">
      <c r="C403" s="9" t="s">
        <v>262</v>
      </c>
      <c r="D403">
        <f ca="1"/>
        <v>-1.2216284260350371E-3</v>
      </c>
      <c r="E403">
        <f ca="1"/>
        <v>3.4064212903427729E-4</v>
      </c>
      <c r="F403">
        <f ca="1"/>
        <v>2.3312730203005005E-3</v>
      </c>
      <c r="G403">
        <f ca="1"/>
        <v>2.711137937424225E-4</v>
      </c>
      <c r="H403">
        <f ca="1"/>
        <v>6.268284907326577E-4</v>
      </c>
      <c r="I403">
        <f ca="1"/>
        <v>1.1256588691101268E-3</v>
      </c>
    </row>
    <row r="404" spans="1:9">
      <c r="C404" s="9" t="s">
        <v>263</v>
      </c>
      <c r="D404">
        <f ca="1"/>
        <v>-5.3942788401599572E-5</v>
      </c>
      <c r="E404">
        <f ca="1"/>
        <v>-4.8662024166315514E-4</v>
      </c>
      <c r="F404">
        <f ca="1"/>
        <v>-6.8304187568043692E-4</v>
      </c>
      <c r="G404">
        <f ca="1"/>
        <v>-1.6912186711411301E-4</v>
      </c>
      <c r="H404">
        <f ca="1"/>
        <v>-4.8836488152575401E-4</v>
      </c>
      <c r="I404">
        <f ca="1"/>
        <v>-1.8722798928890159E-3</v>
      </c>
    </row>
    <row r="405" spans="1:9">
      <c r="A405" s="7" t="s">
        <v>400</v>
      </c>
      <c r="B405">
        <v>134</v>
      </c>
      <c r="C405" s="9" t="s">
        <v>2728</v>
      </c>
      <c r="D405" s="9" cm="1">
        <f t="array" aca="1" ref="D405:D407" ca="1">TRANSPOSE(INDEX(LINEST(OFFSET('Stock Prices'!L$4,$B405,0):OFFSET('Stock Prices'!L$784,$B405,0),OFFSET('Stock Prices'!$H$4,$B405,0):OFFSET('Stock Prices'!$J$784,$B405,0)),{1,2,3}))</f>
        <v>-5.2303505142271215E-4</v>
      </c>
      <c r="E405" s="9" cm="1">
        <f t="array" aca="1" ref="E405:E407" ca="1">TRANSPOSE(INDEX(LINEST(OFFSET('Stock Prices'!M$4,$B405,0):OFFSET('Stock Prices'!M$784,$B405,0),OFFSET('Stock Prices'!$H$4,$B405,0):OFFSET('Stock Prices'!$J$784,$B405,0)),{1,2,3}))</f>
        <v>2.0853749861947585E-4</v>
      </c>
      <c r="F405" s="9" cm="1">
        <f t="array" aca="1" ref="F405:F407" ca="1">TRANSPOSE(INDEX(LINEST(OFFSET('Stock Prices'!N$4,$B405,0):OFFSET('Stock Prices'!N$784,$B405,0),OFFSET('Stock Prices'!$H$4,$B405,0):OFFSET('Stock Prices'!$J$784,$B405,0)),{1,2,3}))</f>
        <v>2.4581133368798753E-4</v>
      </c>
      <c r="G405" s="9" cm="1">
        <f t="array" aca="1" ref="G405:G407" ca="1">TRANSPOSE(INDEX(LINEST(OFFSET('Stock Prices'!O$4,$B405,0):OFFSET('Stock Prices'!O$784,$B405,0),OFFSET('Stock Prices'!$H$4,$B405,0):OFFSET('Stock Prices'!$J$784,$B405,0)),{1,2,3}))</f>
        <v>-6.9998939903170593E-4</v>
      </c>
      <c r="H405" s="9" cm="1">
        <f t="array" aca="1" ref="H405:H407" ca="1">TRANSPOSE(INDEX(LINEST(OFFSET('Stock Prices'!P$4,$B405,0):OFFSET('Stock Prices'!P$784,$B405,0),OFFSET('Stock Prices'!$H$4,$B405,0):OFFSET('Stock Prices'!$J$784,$B405,0)),{1,2,3}))</f>
        <v>-1.0106535771059958E-3</v>
      </c>
      <c r="I405" s="9" cm="1">
        <f t="array" aca="1" ref="I405:I407" ca="1">TRANSPOSE(INDEX(LINEST(OFFSET('Stock Prices'!Q$4,$B405,0):OFFSET('Stock Prices'!Q$784,$B405,0),OFFSET('Stock Prices'!$H$4,$B405,0):OFFSET('Stock Prices'!$J$784,$B405,0)),{1,2,3}))</f>
        <v>-8.1609711399761419E-4</v>
      </c>
    </row>
    <row r="406" spans="1:9">
      <c r="C406" s="9" t="s">
        <v>262</v>
      </c>
      <c r="D406">
        <f ca="1"/>
        <v>-1.3426139023155043E-3</v>
      </c>
      <c r="E406">
        <f ca="1"/>
        <v>2.3163040260398425E-4</v>
      </c>
      <c r="F406">
        <f ca="1"/>
        <v>2.2818297570570711E-3</v>
      </c>
      <c r="G406">
        <f ca="1"/>
        <v>2.3409552037596828E-4</v>
      </c>
      <c r="H406">
        <f ca="1"/>
        <v>6.1832949221176834E-4</v>
      </c>
      <c r="I406">
        <f ca="1"/>
        <v>1.0514493581107447E-3</v>
      </c>
    </row>
    <row r="407" spans="1:9">
      <c r="C407" s="9" t="s">
        <v>263</v>
      </c>
      <c r="D407">
        <f ca="1"/>
        <v>-4.5106754275301985E-5</v>
      </c>
      <c r="E407">
        <f ca="1"/>
        <v>-4.7612901460054977E-4</v>
      </c>
      <c r="F407">
        <f ca="1"/>
        <v>-6.7860483530277624E-4</v>
      </c>
      <c r="G407">
        <f ca="1"/>
        <v>-1.6583464097501678E-4</v>
      </c>
      <c r="H407">
        <f ca="1"/>
        <v>-4.8790062343623942E-4</v>
      </c>
      <c r="I407">
        <f ca="1"/>
        <v>-1.8680878843758994E-3</v>
      </c>
    </row>
    <row r="408" spans="1:9">
      <c r="A408" s="7" t="s">
        <v>401</v>
      </c>
      <c r="B408">
        <v>135</v>
      </c>
      <c r="C408" s="9" t="s">
        <v>2728</v>
      </c>
      <c r="D408" s="9" cm="1">
        <f t="array" aca="1" ref="D408:D410" ca="1">TRANSPOSE(INDEX(LINEST(OFFSET('Stock Prices'!L$4,$B408,0):OFFSET('Stock Prices'!L$784,$B408,0),OFFSET('Stock Prices'!$H$4,$B408,0):OFFSET('Stock Prices'!$J$784,$B408,0)),{1,2,3}))</f>
        <v>-5.3963263556134732E-4</v>
      </c>
      <c r="E408" s="9" cm="1">
        <f t="array" aca="1" ref="E408:E410" ca="1">TRANSPOSE(INDEX(LINEST(OFFSET('Stock Prices'!M$4,$B408,0):OFFSET('Stock Prices'!M$784,$B408,0),OFFSET('Stock Prices'!$H$4,$B408,0):OFFSET('Stock Prices'!$J$784,$B408,0)),{1,2,3}))</f>
        <v>2.0421713830398887E-4</v>
      </c>
      <c r="F408" s="9" cm="1">
        <f t="array" aca="1" ref="F408:F410" ca="1">TRANSPOSE(INDEX(LINEST(OFFSET('Stock Prices'!N$4,$B408,0):OFFSET('Stock Prices'!N$784,$B408,0),OFFSET('Stock Prices'!$H$4,$B408,0):OFFSET('Stock Prices'!$J$784,$B408,0)),{1,2,3}))</f>
        <v>1.9517955830345175E-4</v>
      </c>
      <c r="G408" s="9" cm="1">
        <f t="array" aca="1" ref="G408:G410" ca="1">TRANSPOSE(INDEX(LINEST(OFFSET('Stock Prices'!O$4,$B408,0):OFFSET('Stock Prices'!O$784,$B408,0),OFFSET('Stock Prices'!$H$4,$B408,0):OFFSET('Stock Prices'!$J$784,$B408,0)),{1,2,3}))</f>
        <v>-7.4834796070632559E-4</v>
      </c>
      <c r="H408" s="9" cm="1">
        <f t="array" aca="1" ref="H408:H410" ca="1">TRANSPOSE(INDEX(LINEST(OFFSET('Stock Prices'!P$4,$B408,0):OFFSET('Stock Prices'!P$784,$B408,0),OFFSET('Stock Prices'!$H$4,$B408,0):OFFSET('Stock Prices'!$J$784,$B408,0)),{1,2,3}))</f>
        <v>-1.090029052215779E-3</v>
      </c>
      <c r="I408" s="9" cm="1">
        <f t="array" aca="1" ref="I408:I410" ca="1">TRANSPOSE(INDEX(LINEST(OFFSET('Stock Prices'!Q$4,$B408,0):OFFSET('Stock Prices'!Q$784,$B408,0),OFFSET('Stock Prices'!$H$4,$B408,0):OFFSET('Stock Prices'!$J$784,$B408,0)),{1,2,3}))</f>
        <v>-7.9467666019783696E-4</v>
      </c>
    </row>
    <row r="409" spans="1:9">
      <c r="C409" s="9" t="s">
        <v>262</v>
      </c>
      <c r="D409">
        <f ca="1"/>
        <v>-1.3272752356639288E-3</v>
      </c>
      <c r="E409">
        <f ca="1"/>
        <v>2.4463090424165407E-4</v>
      </c>
      <c r="F409">
        <f ca="1"/>
        <v>2.3050347645787576E-3</v>
      </c>
      <c r="G409">
        <f ca="1"/>
        <v>2.3966314964739318E-4</v>
      </c>
      <c r="H409">
        <f ca="1"/>
        <v>6.4997386524522104E-4</v>
      </c>
      <c r="I409">
        <f ca="1"/>
        <v>9.9666653704426214E-4</v>
      </c>
    </row>
    <row r="410" spans="1:9">
      <c r="C410" s="9" t="s">
        <v>263</v>
      </c>
      <c r="D410">
        <f ca="1"/>
        <v>-6.1035667144038799E-5</v>
      </c>
      <c r="E410">
        <f ca="1"/>
        <v>-4.8924981481409215E-4</v>
      </c>
      <c r="F410">
        <f ca="1"/>
        <v>-7.0369772478609636E-4</v>
      </c>
      <c r="G410">
        <f ca="1"/>
        <v>-1.7326682102006364E-4</v>
      </c>
      <c r="H410">
        <f ca="1"/>
        <v>-5.2252215411993782E-4</v>
      </c>
      <c r="I410">
        <f ca="1"/>
        <v>-1.8126728113590049E-3</v>
      </c>
    </row>
    <row r="411" spans="1:9">
      <c r="A411" s="7" t="s">
        <v>402</v>
      </c>
      <c r="B411">
        <v>136</v>
      </c>
      <c r="C411" s="9" t="s">
        <v>2728</v>
      </c>
      <c r="D411" s="9" cm="1">
        <f t="array" aca="1" ref="D411:D413" ca="1">TRANSPOSE(INDEX(LINEST(OFFSET('Stock Prices'!L$4,$B411,0):OFFSET('Stock Prices'!L$784,$B411,0),OFFSET('Stock Prices'!$H$4,$B411,0):OFFSET('Stock Prices'!$J$784,$B411,0)),{1,2,3}))</f>
        <v>-5.5248577514190066E-4</v>
      </c>
      <c r="E411" s="9" cm="1">
        <f t="array" aca="1" ref="E411:E413" ca="1">TRANSPOSE(INDEX(LINEST(OFFSET('Stock Prices'!M$4,$B411,0):OFFSET('Stock Prices'!M$784,$B411,0),OFFSET('Stock Prices'!$H$4,$B411,0):OFFSET('Stock Prices'!$J$784,$B411,0)),{1,2,3}))</f>
        <v>2.0215343985169009E-4</v>
      </c>
      <c r="F411" s="9" cm="1">
        <f t="array" aca="1" ref="F411:F413" ca="1">TRANSPOSE(INDEX(LINEST(OFFSET('Stock Prices'!N$4,$B411,0):OFFSET('Stock Prices'!N$784,$B411,0),OFFSET('Stock Prices'!$H$4,$B411,0):OFFSET('Stock Prices'!$J$784,$B411,0)),{1,2,3}))</f>
        <v>1.9271306430232465E-4</v>
      </c>
      <c r="G411" s="9" cm="1">
        <f t="array" aca="1" ref="G411:G413" ca="1">TRANSPOSE(INDEX(LINEST(OFFSET('Stock Prices'!O$4,$B411,0):OFFSET('Stock Prices'!O$784,$B411,0),OFFSET('Stock Prices'!$H$4,$B411,0):OFFSET('Stock Prices'!$J$784,$B411,0)),{1,2,3}))</f>
        <v>-7.6439633450177391E-4</v>
      </c>
      <c r="H411" s="9" cm="1">
        <f t="array" aca="1" ref="H411:H413" ca="1">TRANSPOSE(INDEX(LINEST(OFFSET('Stock Prices'!P$4,$B411,0):OFFSET('Stock Prices'!P$784,$B411,0),OFFSET('Stock Prices'!$H$4,$B411,0):OFFSET('Stock Prices'!$J$784,$B411,0)),{1,2,3}))</f>
        <v>-1.1190803354809464E-3</v>
      </c>
      <c r="I411" s="9" cm="1">
        <f t="array" aca="1" ref="I411:I413" ca="1">TRANSPOSE(INDEX(LINEST(OFFSET('Stock Prices'!Q$4,$B411,0):OFFSET('Stock Prices'!Q$784,$B411,0),OFFSET('Stock Prices'!$H$4,$B411,0):OFFSET('Stock Prices'!$J$784,$B411,0)),{1,2,3}))</f>
        <v>-8.0925661262189923E-4</v>
      </c>
    </row>
    <row r="412" spans="1:9">
      <c r="C412" s="9" t="s">
        <v>262</v>
      </c>
      <c r="D412">
        <f ca="1"/>
        <v>-1.3164040573932945E-3</v>
      </c>
      <c r="E412">
        <f ca="1"/>
        <v>2.3378165524321035E-4</v>
      </c>
      <c r="F412">
        <f ca="1"/>
        <v>2.3062534047570784E-3</v>
      </c>
      <c r="G412">
        <f ca="1"/>
        <v>2.7776476504825723E-4</v>
      </c>
      <c r="H412">
        <f ca="1"/>
        <v>6.9588690835690223E-4</v>
      </c>
      <c r="I412">
        <f ca="1"/>
        <v>1.0125291791594968E-3</v>
      </c>
    </row>
    <row r="413" spans="1:9">
      <c r="C413" s="9" t="s">
        <v>263</v>
      </c>
      <c r="D413">
        <f ca="1"/>
        <v>-4.7910480284255882E-5</v>
      </c>
      <c r="E413">
        <f ca="1"/>
        <v>-4.7390285050245135E-4</v>
      </c>
      <c r="F413">
        <f ca="1"/>
        <v>-7.0026708852936057E-4</v>
      </c>
      <c r="G413">
        <f ca="1"/>
        <v>-1.826625325846103E-4</v>
      </c>
      <c r="H413">
        <f ca="1"/>
        <v>-5.1529016501476483E-4</v>
      </c>
      <c r="I413">
        <f ca="1"/>
        <v>-1.8014959755821925E-3</v>
      </c>
    </row>
    <row r="414" spans="1:9">
      <c r="A414" s="7" t="s">
        <v>403</v>
      </c>
      <c r="B414">
        <v>137</v>
      </c>
      <c r="C414" s="9" t="s">
        <v>2728</v>
      </c>
      <c r="D414" s="9" cm="1">
        <f t="array" aca="1" ref="D414:D416" ca="1">TRANSPOSE(INDEX(LINEST(OFFSET('Stock Prices'!L$4,$B414,0):OFFSET('Stock Prices'!L$784,$B414,0),OFFSET('Stock Prices'!$H$4,$B414,0):OFFSET('Stock Prices'!$J$784,$B414,0)),{1,2,3}))</f>
        <v>-5.658472893619506E-4</v>
      </c>
      <c r="E414" s="9" cm="1">
        <f t="array" aca="1" ref="E414:E416" ca="1">TRANSPOSE(INDEX(LINEST(OFFSET('Stock Prices'!M$4,$B414,0):OFFSET('Stock Prices'!M$784,$B414,0),OFFSET('Stock Prices'!$H$4,$B414,0):OFFSET('Stock Prices'!$J$784,$B414,0)),{1,2,3}))</f>
        <v>1.8753063629527281E-4</v>
      </c>
      <c r="F414" s="9" cm="1">
        <f t="array" aca="1" ref="F414:F416" ca="1">TRANSPOSE(INDEX(LINEST(OFFSET('Stock Prices'!N$4,$B414,0):OFFSET('Stock Prices'!N$784,$B414,0),OFFSET('Stock Prices'!$H$4,$B414,0):OFFSET('Stock Prices'!$J$784,$B414,0)),{1,2,3}))</f>
        <v>1.6910482487710816E-4</v>
      </c>
      <c r="G414" s="9" cm="1">
        <f t="array" aca="1" ref="G414:G416" ca="1">TRANSPOSE(INDEX(LINEST(OFFSET('Stock Prices'!O$4,$B414,0):OFFSET('Stock Prices'!O$784,$B414,0),OFFSET('Stock Prices'!$H$4,$B414,0):OFFSET('Stock Prices'!$J$784,$B414,0)),{1,2,3}))</f>
        <v>-7.8630475899695712E-4</v>
      </c>
      <c r="H414" s="9" cm="1">
        <f t="array" aca="1" ref="H414:H416" ca="1">TRANSPOSE(INDEX(LINEST(OFFSET('Stock Prices'!P$4,$B414,0):OFFSET('Stock Prices'!P$784,$B414,0),OFFSET('Stock Prices'!$H$4,$B414,0):OFFSET('Stock Prices'!$J$784,$B414,0)),{1,2,3}))</f>
        <v>-1.1467097640757711E-3</v>
      </c>
      <c r="I414" s="9" cm="1">
        <f t="array" aca="1" ref="I414:I416" ca="1">TRANSPOSE(INDEX(LINEST(OFFSET('Stock Prices'!Q$4,$B414,0):OFFSET('Stock Prices'!Q$784,$B414,0),OFFSET('Stock Prices'!$H$4,$B414,0):OFFSET('Stock Prices'!$J$784,$B414,0)),{1,2,3}))</f>
        <v>-8.0991071159846185E-4</v>
      </c>
    </row>
    <row r="415" spans="1:9">
      <c r="C415" s="9" t="s">
        <v>262</v>
      </c>
      <c r="D415">
        <f ca="1"/>
        <v>-1.313822699595535E-3</v>
      </c>
      <c r="E415">
        <f ca="1"/>
        <v>2.3753452659381661E-4</v>
      </c>
      <c r="F415">
        <f ca="1"/>
        <v>2.3101790731881035E-3</v>
      </c>
      <c r="G415">
        <f ca="1"/>
        <v>2.8228888688961541E-4</v>
      </c>
      <c r="H415">
        <f ca="1"/>
        <v>7.0226090560323836E-4</v>
      </c>
      <c r="I415">
        <f ca="1"/>
        <v>1.0125219626165292E-3</v>
      </c>
    </row>
    <row r="416" spans="1:9">
      <c r="C416" s="9" t="s">
        <v>263</v>
      </c>
      <c r="D416">
        <f ca="1"/>
        <v>-5.7017135523511182E-5</v>
      </c>
      <c r="E416">
        <f ca="1"/>
        <v>-4.779046035869425E-4</v>
      </c>
      <c r="F416">
        <f ca="1"/>
        <v>-7.2044139647488433E-4</v>
      </c>
      <c r="G416">
        <f ca="1"/>
        <v>-1.957201622213433E-4</v>
      </c>
      <c r="H416">
        <f ca="1"/>
        <v>-5.2746030288346602E-4</v>
      </c>
      <c r="I416">
        <f ca="1"/>
        <v>-1.8028005171855203E-3</v>
      </c>
    </row>
    <row r="417" spans="1:9">
      <c r="A417" s="7" t="s">
        <v>404</v>
      </c>
      <c r="B417">
        <v>138</v>
      </c>
      <c r="C417" s="9" t="s">
        <v>2728</v>
      </c>
      <c r="D417" s="9" cm="1">
        <f t="array" aca="1" ref="D417:D419" ca="1">TRANSPOSE(INDEX(LINEST(OFFSET('Stock Prices'!L$4,$B417,0):OFFSET('Stock Prices'!L$784,$B417,0),OFFSET('Stock Prices'!$H$4,$B417,0):OFFSET('Stock Prices'!$J$784,$B417,0)),{1,2,3}))</f>
        <v>-5.6448071435327241E-4</v>
      </c>
      <c r="E417" s="9" cm="1">
        <f t="array" aca="1" ref="E417:E419" ca="1">TRANSPOSE(INDEX(LINEST(OFFSET('Stock Prices'!M$4,$B417,0):OFFSET('Stock Prices'!M$784,$B417,0),OFFSET('Stock Prices'!$H$4,$B417,0):OFFSET('Stock Prices'!$J$784,$B417,0)),{1,2,3}))</f>
        <v>1.8299127420963872E-4</v>
      </c>
      <c r="F417" s="9" cm="1">
        <f t="array" aca="1" ref="F417:F419" ca="1">TRANSPOSE(INDEX(LINEST(OFFSET('Stock Prices'!N$4,$B417,0):OFFSET('Stock Prices'!N$784,$B417,0),OFFSET('Stock Prices'!$H$4,$B417,0):OFFSET('Stock Prices'!$J$784,$B417,0)),{1,2,3}))</f>
        <v>1.4456701311973253E-4</v>
      </c>
      <c r="G417" s="9" cm="1">
        <f t="array" aca="1" ref="G417:G419" ca="1">TRANSPOSE(INDEX(LINEST(OFFSET('Stock Prices'!O$4,$B417,0):OFFSET('Stock Prices'!O$784,$B417,0),OFFSET('Stock Prices'!$H$4,$B417,0):OFFSET('Stock Prices'!$J$784,$B417,0)),{1,2,3}))</f>
        <v>-7.8779560429712145E-4</v>
      </c>
      <c r="H417" s="9" cm="1">
        <f t="array" aca="1" ref="H417:H419" ca="1">TRANSPOSE(INDEX(LINEST(OFFSET('Stock Prices'!P$4,$B417,0):OFFSET('Stock Prices'!P$784,$B417,0),OFFSET('Stock Prices'!$H$4,$B417,0):OFFSET('Stock Prices'!$J$784,$B417,0)),{1,2,3}))</f>
        <v>-1.1495632280542803E-3</v>
      </c>
      <c r="I417" s="9" cm="1">
        <f t="array" aca="1" ref="I417:I419" ca="1">TRANSPOSE(INDEX(LINEST(OFFSET('Stock Prices'!Q$4,$B417,0):OFFSET('Stock Prices'!Q$784,$B417,0),OFFSET('Stock Prices'!$H$4,$B417,0):OFFSET('Stock Prices'!$J$784,$B417,0)),{1,2,3}))</f>
        <v>-8.3228081206903021E-4</v>
      </c>
    </row>
    <row r="418" spans="1:9">
      <c r="C418" s="9" t="s">
        <v>262</v>
      </c>
      <c r="D418">
        <f ca="1"/>
        <v>-1.3067780969554113E-3</v>
      </c>
      <c r="E418">
        <f ca="1"/>
        <v>2.2880563966970062E-4</v>
      </c>
      <c r="F418">
        <f ca="1"/>
        <v>2.2388041739695537E-3</v>
      </c>
      <c r="G418">
        <f ca="1"/>
        <v>2.8611773085172984E-4</v>
      </c>
      <c r="H418">
        <f ca="1"/>
        <v>7.1843056559551307E-4</v>
      </c>
      <c r="I418">
        <f ca="1"/>
        <v>9.6089972710789091E-4</v>
      </c>
    </row>
    <row r="419" spans="1:9">
      <c r="C419" s="9" t="s">
        <v>263</v>
      </c>
      <c r="D419">
        <f ca="1"/>
        <v>-5.5483966925008794E-5</v>
      </c>
      <c r="E419">
        <f ca="1"/>
        <v>-4.8053329643431454E-4</v>
      </c>
      <c r="F419">
        <f ca="1"/>
        <v>-7.3871375297783492E-4</v>
      </c>
      <c r="G419">
        <f ca="1"/>
        <v>-1.9545895532306403E-4</v>
      </c>
      <c r="H419">
        <f ca="1"/>
        <v>-5.2547545317431087E-4</v>
      </c>
      <c r="I419">
        <f ca="1"/>
        <v>-1.817200179728232E-3</v>
      </c>
    </row>
    <row r="420" spans="1:9">
      <c r="A420" s="7" t="s">
        <v>405</v>
      </c>
      <c r="B420">
        <v>139</v>
      </c>
      <c r="C420" s="9" t="s">
        <v>2728</v>
      </c>
      <c r="D420" s="9" cm="1">
        <f t="array" aca="1" ref="D420:D422" ca="1">TRANSPOSE(INDEX(LINEST(OFFSET('Stock Prices'!L$4,$B420,0):OFFSET('Stock Prices'!L$784,$B420,0),OFFSET('Stock Prices'!$H$4,$B420,0):OFFSET('Stock Prices'!$J$784,$B420,0)),{1,2,3}))</f>
        <v>-6.1197069778475975E-4</v>
      </c>
      <c r="E420" s="9" cm="1">
        <f t="array" aca="1" ref="E420:E422" ca="1">TRANSPOSE(INDEX(LINEST(OFFSET('Stock Prices'!M$4,$B420,0):OFFSET('Stock Prices'!M$784,$B420,0),OFFSET('Stock Prices'!$H$4,$B420,0):OFFSET('Stock Prices'!$J$784,$B420,0)),{1,2,3}))</f>
        <v>1.7487666881187507E-4</v>
      </c>
      <c r="F420" s="9" cm="1">
        <f t="array" aca="1" ref="F420:F422" ca="1">TRANSPOSE(INDEX(LINEST(OFFSET('Stock Prices'!N$4,$B420,0):OFFSET('Stock Prices'!N$784,$B420,0),OFFSET('Stock Prices'!$H$4,$B420,0):OFFSET('Stock Prices'!$J$784,$B420,0)),{1,2,3}))</f>
        <v>1.4699133957521638E-4</v>
      </c>
      <c r="G420" s="9" cm="1">
        <f t="array" aca="1" ref="G420:G422" ca="1">TRANSPOSE(INDEX(LINEST(OFFSET('Stock Prices'!O$4,$B420,0):OFFSET('Stock Prices'!O$784,$B420,0),OFFSET('Stock Prices'!$H$4,$B420,0):OFFSET('Stock Prices'!$J$784,$B420,0)),{1,2,3}))</f>
        <v>-7.9020078498895905E-4</v>
      </c>
      <c r="H420" s="9" cm="1">
        <f t="array" aca="1" ref="H420:H422" ca="1">TRANSPOSE(INDEX(LINEST(OFFSET('Stock Prices'!P$4,$B420,0):OFFSET('Stock Prices'!P$784,$B420,0),OFFSET('Stock Prices'!$H$4,$B420,0):OFFSET('Stock Prices'!$J$784,$B420,0)),{1,2,3}))</f>
        <v>-1.1513435724418591E-3</v>
      </c>
      <c r="I420" s="9" cm="1">
        <f t="array" aca="1" ref="I420:I422" ca="1">TRANSPOSE(INDEX(LINEST(OFFSET('Stock Prices'!Q$4,$B420,0):OFFSET('Stock Prices'!Q$784,$B420,0),OFFSET('Stock Prices'!$H$4,$B420,0):OFFSET('Stock Prices'!$J$784,$B420,0)),{1,2,3}))</f>
        <v>-8.395946207242612E-4</v>
      </c>
    </row>
    <row r="421" spans="1:9">
      <c r="C421" s="9" t="s">
        <v>262</v>
      </c>
      <c r="D421">
        <f ca="1"/>
        <v>-1.2765697428169783E-3</v>
      </c>
      <c r="E421">
        <f ca="1"/>
        <v>2.4952350005192627E-4</v>
      </c>
      <c r="F421">
        <f ca="1"/>
        <v>2.2371384456276182E-3</v>
      </c>
      <c r="G421">
        <f ca="1"/>
        <v>2.8336324375027936E-4</v>
      </c>
      <c r="H421">
        <f ca="1"/>
        <v>7.1574962936292626E-4</v>
      </c>
      <c r="I421">
        <f ca="1"/>
        <v>9.5647941239702949E-4</v>
      </c>
    </row>
    <row r="422" spans="1:9">
      <c r="C422" s="9" t="s">
        <v>263</v>
      </c>
      <c r="D422">
        <f ca="1"/>
        <v>-7.3089731055429915E-5</v>
      </c>
      <c r="E422">
        <f ca="1"/>
        <v>-4.8423254901641487E-4</v>
      </c>
      <c r="F422">
        <f ca="1"/>
        <v>-7.3780950187458689E-4</v>
      </c>
      <c r="G422">
        <f ca="1"/>
        <v>-1.9616031667789017E-4</v>
      </c>
      <c r="H422">
        <f ca="1"/>
        <v>-5.2596609238265057E-4</v>
      </c>
      <c r="I422">
        <f ca="1"/>
        <v>-1.8195086185339761E-3</v>
      </c>
    </row>
    <row r="423" spans="1:9">
      <c r="A423" s="7" t="s">
        <v>406</v>
      </c>
      <c r="B423">
        <v>140</v>
      </c>
      <c r="C423" s="9" t="s">
        <v>2728</v>
      </c>
      <c r="D423" s="9" cm="1">
        <f t="array" aca="1" ref="D423:D425" ca="1">TRANSPOSE(INDEX(LINEST(OFFSET('Stock Prices'!L$4,$B423,0):OFFSET('Stock Prices'!L$784,$B423,0),OFFSET('Stock Prices'!$H$4,$B423,0):OFFSET('Stock Prices'!$J$784,$B423,0)),{1,2,3}))</f>
        <v>-6.0633094900863955E-4</v>
      </c>
      <c r="E423" s="9" cm="1">
        <f t="array" aca="1" ref="E423:E425" ca="1">TRANSPOSE(INDEX(LINEST(OFFSET('Stock Prices'!M$4,$B423,0):OFFSET('Stock Prices'!M$784,$B423,0),OFFSET('Stock Prices'!$H$4,$B423,0):OFFSET('Stock Prices'!$J$784,$B423,0)),{1,2,3}))</f>
        <v>1.3724195357017646E-4</v>
      </c>
      <c r="F423" s="9" cm="1">
        <f t="array" aca="1" ref="F423:F425" ca="1">TRANSPOSE(INDEX(LINEST(OFFSET('Stock Prices'!N$4,$B423,0):OFFSET('Stock Prices'!N$784,$B423,0),OFFSET('Stock Prices'!$H$4,$B423,0):OFFSET('Stock Prices'!$J$784,$B423,0)),{1,2,3}))</f>
        <v>1.8965254496314658E-4</v>
      </c>
      <c r="G423" s="9" cm="1">
        <f t="array" aca="1" ref="G423:G425" ca="1">TRANSPOSE(INDEX(LINEST(OFFSET('Stock Prices'!O$4,$B423,0):OFFSET('Stock Prices'!O$784,$B423,0),OFFSET('Stock Prices'!$H$4,$B423,0):OFFSET('Stock Prices'!$J$784,$B423,0)),{1,2,3}))</f>
        <v>-7.9502776553205172E-4</v>
      </c>
      <c r="H423" s="9" cm="1">
        <f t="array" aca="1" ref="H423:H425" ca="1">TRANSPOSE(INDEX(LINEST(OFFSET('Stock Prices'!P$4,$B423,0):OFFSET('Stock Prices'!P$784,$B423,0),OFFSET('Stock Prices'!$H$4,$B423,0):OFFSET('Stock Prices'!$J$784,$B423,0)),{1,2,3}))</f>
        <v>-1.1566317140014172E-3</v>
      </c>
      <c r="I423" s="9" cm="1">
        <f t="array" aca="1" ref="I423:I425" ca="1">TRANSPOSE(INDEX(LINEST(OFFSET('Stock Prices'!Q$4,$B423,0):OFFSET('Stock Prices'!Q$784,$B423,0),OFFSET('Stock Prices'!$H$4,$B423,0):OFFSET('Stock Prices'!$J$784,$B423,0)),{1,2,3}))</f>
        <v>-8.1763310116624076E-4</v>
      </c>
    </row>
    <row r="424" spans="1:9">
      <c r="C424" s="9" t="s">
        <v>262</v>
      </c>
      <c r="D424">
        <f ca="1"/>
        <v>-1.287939246907096E-3</v>
      </c>
      <c r="E424">
        <f ca="1"/>
        <v>2.5484809893495307E-4</v>
      </c>
      <c r="F424">
        <f ca="1"/>
        <v>2.2352176971122887E-3</v>
      </c>
      <c r="G424">
        <f ca="1"/>
        <v>2.88093068524914E-4</v>
      </c>
      <c r="H424">
        <f ca="1"/>
        <v>6.7954917131123559E-4</v>
      </c>
      <c r="I424">
        <f ca="1"/>
        <v>9.5497745574657923E-4</v>
      </c>
    </row>
    <row r="425" spans="1:9">
      <c r="C425" s="9" t="s">
        <v>263</v>
      </c>
      <c r="D425">
        <f ca="1"/>
        <v>-7.0359131397395197E-5</v>
      </c>
      <c r="E425">
        <f ca="1"/>
        <v>-4.987667105245076E-4</v>
      </c>
      <c r="F425">
        <f ca="1"/>
        <v>-7.2154925250073347E-4</v>
      </c>
      <c r="G425">
        <f ca="1"/>
        <v>-1.9823598360524779E-4</v>
      </c>
      <c r="H425">
        <f ca="1"/>
        <v>-5.2607699324771725E-4</v>
      </c>
      <c r="I425">
        <f ca="1"/>
        <v>-1.8111111968519508E-3</v>
      </c>
    </row>
    <row r="426" spans="1:9">
      <c r="A426" s="7" t="s">
        <v>407</v>
      </c>
      <c r="B426">
        <v>141</v>
      </c>
      <c r="C426" s="9" t="s">
        <v>2728</v>
      </c>
      <c r="D426" s="9" cm="1">
        <f t="array" aca="1" ref="D426:D428" ca="1">TRANSPOSE(INDEX(LINEST(OFFSET('Stock Prices'!L$4,$B426,0):OFFSET('Stock Prices'!L$784,$B426,0),OFFSET('Stock Prices'!$H$4,$B426,0):OFFSET('Stock Prices'!$J$784,$B426,0)),{1,2,3}))</f>
        <v>-6.0611735815964103E-4</v>
      </c>
      <c r="E426" s="9" cm="1">
        <f t="array" aca="1" ref="E426:E428" ca="1">TRANSPOSE(INDEX(LINEST(OFFSET('Stock Prices'!M$4,$B426,0):OFFSET('Stock Prices'!M$784,$B426,0),OFFSET('Stock Prices'!$H$4,$B426,0):OFFSET('Stock Prices'!$J$784,$B426,0)),{1,2,3}))</f>
        <v>1.3373858697734127E-4</v>
      </c>
      <c r="F426" s="9" cm="1">
        <f t="array" aca="1" ref="F426:F428" ca="1">TRANSPOSE(INDEX(LINEST(OFFSET('Stock Prices'!N$4,$B426,0):OFFSET('Stock Prices'!N$784,$B426,0),OFFSET('Stock Prices'!$H$4,$B426,0):OFFSET('Stock Prices'!$J$784,$B426,0)),{1,2,3}))</f>
        <v>2.1287024591097522E-4</v>
      </c>
      <c r="G426" s="9" cm="1">
        <f t="array" aca="1" ref="G426:G428" ca="1">TRANSPOSE(INDEX(LINEST(OFFSET('Stock Prices'!O$4,$B426,0):OFFSET('Stock Prices'!O$784,$B426,0),OFFSET('Stock Prices'!$H$4,$B426,0):OFFSET('Stock Prices'!$J$784,$B426,0)),{1,2,3}))</f>
        <v>-7.9558130712591385E-4</v>
      </c>
      <c r="H426" s="9" cm="1">
        <f t="array" aca="1" ref="H426:H428" ca="1">TRANSPOSE(INDEX(LINEST(OFFSET('Stock Prices'!P$4,$B426,0):OFFSET('Stock Prices'!P$784,$B426,0),OFFSET('Stock Prices'!$H$4,$B426,0):OFFSET('Stock Prices'!$J$784,$B426,0)),{1,2,3}))</f>
        <v>-1.1550394499124234E-3</v>
      </c>
      <c r="I426" s="9" cm="1">
        <f t="array" aca="1" ref="I426:I428" ca="1">TRANSPOSE(INDEX(LINEST(OFFSET('Stock Prices'!Q$4,$B426,0):OFFSET('Stock Prices'!Q$784,$B426,0),OFFSET('Stock Prices'!$H$4,$B426,0):OFFSET('Stock Prices'!$J$784,$B426,0)),{1,2,3}))</f>
        <v>-8.1760382546743255E-4</v>
      </c>
    </row>
    <row r="427" spans="1:9">
      <c r="C427" s="9" t="s">
        <v>262</v>
      </c>
      <c r="D427">
        <f ca="1"/>
        <v>-1.3207943181790824E-3</v>
      </c>
      <c r="E427">
        <f ca="1"/>
        <v>2.4748823121155178E-4</v>
      </c>
      <c r="F427">
        <f ca="1"/>
        <v>2.204624211771861E-3</v>
      </c>
      <c r="G427">
        <f ca="1"/>
        <v>2.7693414043346797E-4</v>
      </c>
      <c r="H427">
        <f ca="1"/>
        <v>6.4779234479485869E-4</v>
      </c>
      <c r="I427">
        <f ca="1"/>
        <v>9.4371122261515989E-4</v>
      </c>
    </row>
    <row r="428" spans="1:9">
      <c r="C428" s="9" t="s">
        <v>263</v>
      </c>
      <c r="D428">
        <f ca="1"/>
        <v>-4.3976888117580461E-5</v>
      </c>
      <c r="E428">
        <f ca="1"/>
        <v>-4.9475845213471539E-4</v>
      </c>
      <c r="F428">
        <f ca="1"/>
        <v>-6.8465674838429785E-4</v>
      </c>
      <c r="G428">
        <f ca="1"/>
        <v>-1.8961075422195463E-4</v>
      </c>
      <c r="H428">
        <f ca="1"/>
        <v>-4.9983454222939777E-4</v>
      </c>
      <c r="I428">
        <f ca="1"/>
        <v>-1.8020880848894005E-3</v>
      </c>
    </row>
    <row r="429" spans="1:9">
      <c r="A429" s="7" t="s">
        <v>408</v>
      </c>
      <c r="B429">
        <v>142</v>
      </c>
      <c r="C429" s="9" t="s">
        <v>2728</v>
      </c>
      <c r="D429" s="9" cm="1">
        <f t="array" aca="1" ref="D429:D431" ca="1">TRANSPOSE(INDEX(LINEST(OFFSET('Stock Prices'!L$4,$B429,0):OFFSET('Stock Prices'!L$784,$B429,0),OFFSET('Stock Prices'!$H$4,$B429,0):OFFSET('Stock Prices'!$J$784,$B429,0)),{1,2,3}))</f>
        <v>-6.1953813427764477E-4</v>
      </c>
      <c r="E429" s="9" cm="1">
        <f t="array" aca="1" ref="E429:E431" ca="1">TRANSPOSE(INDEX(LINEST(OFFSET('Stock Prices'!M$4,$B429,0):OFFSET('Stock Prices'!M$784,$B429,0),OFFSET('Stock Prices'!$H$4,$B429,0):OFFSET('Stock Prices'!$J$784,$B429,0)),{1,2,3}))</f>
        <v>1.7607782507427991E-4</v>
      </c>
      <c r="F429" s="9" cm="1">
        <f t="array" aca="1" ref="F429:F431" ca="1">TRANSPOSE(INDEX(LINEST(OFFSET('Stock Prices'!N$4,$B429,0):OFFSET('Stock Prices'!N$784,$B429,0),OFFSET('Stock Prices'!$H$4,$B429,0):OFFSET('Stock Prices'!$J$784,$B429,0)),{1,2,3}))</f>
        <v>1.4915831714171684E-4</v>
      </c>
      <c r="G429" s="9" cm="1">
        <f t="array" aca="1" ref="G429:G431" ca="1">TRANSPOSE(INDEX(LINEST(OFFSET('Stock Prices'!O$4,$B429,0):OFFSET('Stock Prices'!O$784,$B429,0),OFFSET('Stock Prices'!$H$4,$B429,0):OFFSET('Stock Prices'!$J$784,$B429,0)),{1,2,3}))</f>
        <v>-7.5487166967197884E-4</v>
      </c>
      <c r="H429" s="9" cm="1">
        <f t="array" aca="1" ref="H429:H431" ca="1">TRANSPOSE(INDEX(LINEST(OFFSET('Stock Prices'!P$4,$B429,0):OFFSET('Stock Prices'!P$784,$B429,0),OFFSET('Stock Prices'!$H$4,$B429,0):OFFSET('Stock Prices'!$J$784,$B429,0)),{1,2,3}))</f>
        <v>-1.1187090658552543E-3</v>
      </c>
      <c r="I429" s="9" cm="1">
        <f t="array" aca="1" ref="I429:I431" ca="1">TRANSPOSE(INDEX(LINEST(OFFSET('Stock Prices'!Q$4,$B429,0):OFFSET('Stock Prices'!Q$784,$B429,0),OFFSET('Stock Prices'!$H$4,$B429,0):OFFSET('Stock Prices'!$J$784,$B429,0)),{1,2,3}))</f>
        <v>-7.0542577676592239E-4</v>
      </c>
    </row>
    <row r="430" spans="1:9">
      <c r="C430" s="9" t="s">
        <v>262</v>
      </c>
      <c r="D430">
        <f ca="1"/>
        <v>-1.3355035637681743E-3</v>
      </c>
      <c r="E430">
        <f ca="1"/>
        <v>2.9777961795313736E-4</v>
      </c>
      <c r="F430">
        <f ca="1"/>
        <v>2.133742446294269E-3</v>
      </c>
      <c r="G430">
        <f ca="1"/>
        <v>3.2427607100637778E-4</v>
      </c>
      <c r="H430">
        <f ca="1"/>
        <v>6.924830332087846E-4</v>
      </c>
      <c r="I430">
        <f ca="1"/>
        <v>1.0707045419017236E-3</v>
      </c>
    </row>
    <row r="431" spans="1:9">
      <c r="C431" s="9" t="s">
        <v>263</v>
      </c>
      <c r="D431">
        <f ca="1"/>
        <v>-4.9052652262056355E-5</v>
      </c>
      <c r="E431">
        <f ca="1"/>
        <v>-4.7943049138069821E-4</v>
      </c>
      <c r="F431">
        <f ca="1"/>
        <v>-7.0856719814948836E-4</v>
      </c>
      <c r="G431">
        <f ca="1"/>
        <v>-1.7469415780579944E-4</v>
      </c>
      <c r="H431">
        <f ca="1"/>
        <v>-4.8695267368202555E-4</v>
      </c>
      <c r="I431">
        <f ca="1"/>
        <v>-1.7603748181836123E-3</v>
      </c>
    </row>
    <row r="432" spans="1:9">
      <c r="A432" s="7" t="s">
        <v>409</v>
      </c>
      <c r="B432">
        <v>143</v>
      </c>
      <c r="C432" s="9" t="s">
        <v>2728</v>
      </c>
      <c r="D432" s="9" cm="1">
        <f t="array" aca="1" ref="D432:D434" ca="1">TRANSPOSE(INDEX(LINEST(OFFSET('Stock Prices'!L$4,$B432,0):OFFSET('Stock Prices'!L$784,$B432,0),OFFSET('Stock Prices'!$H$4,$B432,0):OFFSET('Stock Prices'!$J$784,$B432,0)),{1,2,3}))</f>
        <v>-5.960154010029834E-4</v>
      </c>
      <c r="E432" s="9" cm="1">
        <f t="array" aca="1" ref="E432:E434" ca="1">TRANSPOSE(INDEX(LINEST(OFFSET('Stock Prices'!M$4,$B432,0):OFFSET('Stock Prices'!M$784,$B432,0),OFFSET('Stock Prices'!$H$4,$B432,0):OFFSET('Stock Prices'!$J$784,$B432,0)),{1,2,3}))</f>
        <v>7.8897876087282662E-5</v>
      </c>
      <c r="F432" s="9" cm="1">
        <f t="array" aca="1" ref="F432:F434" ca="1">TRANSPOSE(INDEX(LINEST(OFFSET('Stock Prices'!N$4,$B432,0):OFFSET('Stock Prices'!N$784,$B432,0),OFFSET('Stock Prices'!$H$4,$B432,0):OFFSET('Stock Prices'!$J$784,$B432,0)),{1,2,3}))</f>
        <v>1.2937874683121228E-4</v>
      </c>
      <c r="G432" s="9" cm="1">
        <f t="array" aca="1" ref="G432:G434" ca="1">TRANSPOSE(INDEX(LINEST(OFFSET('Stock Prices'!O$4,$B432,0):OFFSET('Stock Prices'!O$784,$B432,0),OFFSET('Stock Prices'!$H$4,$B432,0):OFFSET('Stock Prices'!$J$784,$B432,0)),{1,2,3}))</f>
        <v>-8.0709565981468528E-4</v>
      </c>
      <c r="H432" s="9" cm="1">
        <f t="array" aca="1" ref="H432:H434" ca="1">TRANSPOSE(INDEX(LINEST(OFFSET('Stock Prices'!P$4,$B432,0):OFFSET('Stock Prices'!P$784,$B432,0),OFFSET('Stock Prices'!$H$4,$B432,0):OFFSET('Stock Prices'!$J$784,$B432,0)),{1,2,3}))</f>
        <v>-1.2921211750169549E-3</v>
      </c>
      <c r="I432" s="9" cm="1">
        <f t="array" aca="1" ref="I432:I434" ca="1">TRANSPOSE(INDEX(LINEST(OFFSET('Stock Prices'!Q$4,$B432,0):OFFSET('Stock Prices'!Q$784,$B432,0),OFFSET('Stock Prices'!$H$4,$B432,0):OFFSET('Stock Prices'!$J$784,$B432,0)),{1,2,3}))</f>
        <v>-8.2687137155280878E-4</v>
      </c>
    </row>
    <row r="433" spans="1:9">
      <c r="C433" s="9" t="s">
        <v>262</v>
      </c>
      <c r="D433">
        <f ca="1"/>
        <v>-1.3538137647098603E-3</v>
      </c>
      <c r="E433">
        <f ca="1"/>
        <v>3.3377794864779834E-4</v>
      </c>
      <c r="F433">
        <f ca="1"/>
        <v>2.1497831142912802E-3</v>
      </c>
      <c r="G433">
        <f ca="1"/>
        <v>3.3881317542802306E-4</v>
      </c>
      <c r="H433">
        <f ca="1"/>
        <v>7.6360380906256734E-4</v>
      </c>
      <c r="I433">
        <f ca="1"/>
        <v>1.1144553460281888E-3</v>
      </c>
    </row>
    <row r="434" spans="1:9">
      <c r="C434" s="9" t="s">
        <v>263</v>
      </c>
      <c r="D434">
        <f ca="1"/>
        <v>-5.6234077982078406E-5</v>
      </c>
      <c r="E434">
        <f ca="1"/>
        <v>-5.1131052188413818E-4</v>
      </c>
      <c r="F434">
        <f ca="1"/>
        <v>-7.015285393289477E-4</v>
      </c>
      <c r="G434">
        <f ca="1"/>
        <v>-1.9929068063124109E-4</v>
      </c>
      <c r="H434">
        <f ca="1"/>
        <v>-5.331542312357611E-4</v>
      </c>
      <c r="I434">
        <f ca="1"/>
        <v>-1.8021343962716123E-3</v>
      </c>
    </row>
    <row r="435" spans="1:9">
      <c r="A435" s="7" t="s">
        <v>410</v>
      </c>
      <c r="B435">
        <v>144</v>
      </c>
      <c r="C435" s="9" t="s">
        <v>2728</v>
      </c>
      <c r="D435" s="9" cm="1">
        <f t="array" aca="1" ref="D435:D437" ca="1">TRANSPOSE(INDEX(LINEST(OFFSET('Stock Prices'!L$4,$B435,0):OFFSET('Stock Prices'!L$784,$B435,0),OFFSET('Stock Prices'!$H$4,$B435,0):OFFSET('Stock Prices'!$J$784,$B435,0)),{1,2,3}))</f>
        <v>-6.528665034935176E-4</v>
      </c>
      <c r="E435" s="9" cm="1">
        <f t="array" aca="1" ref="E435:E437" ca="1">TRANSPOSE(INDEX(LINEST(OFFSET('Stock Prices'!M$4,$B435,0):OFFSET('Stock Prices'!M$784,$B435,0),OFFSET('Stock Prices'!$H$4,$B435,0):OFFSET('Stock Prices'!$J$784,$B435,0)),{1,2,3}))</f>
        <v>7.3342633421486964E-5</v>
      </c>
      <c r="F435" s="9" cm="1">
        <f t="array" aca="1" ref="F435:F437" ca="1">TRANSPOSE(INDEX(LINEST(OFFSET('Stock Prices'!N$4,$B435,0):OFFSET('Stock Prices'!N$784,$B435,0),OFFSET('Stock Prices'!$H$4,$B435,0):OFFSET('Stock Prices'!$J$784,$B435,0)),{1,2,3}))</f>
        <v>1.1908812509181433E-4</v>
      </c>
      <c r="G435" s="9" cm="1">
        <f t="array" aca="1" ref="G435:G437" ca="1">TRANSPOSE(INDEX(LINEST(OFFSET('Stock Prices'!O$4,$B435,0):OFFSET('Stock Prices'!O$784,$B435,0),OFFSET('Stock Prices'!$H$4,$B435,0):OFFSET('Stock Prices'!$J$784,$B435,0)),{1,2,3}))</f>
        <v>-8.6035573244778909E-4</v>
      </c>
      <c r="H435" s="9" cm="1">
        <f t="array" aca="1" ref="H435:H437" ca="1">TRANSPOSE(INDEX(LINEST(OFFSET('Stock Prices'!P$4,$B435,0):OFFSET('Stock Prices'!P$784,$B435,0),OFFSET('Stock Prices'!$H$4,$B435,0):OFFSET('Stock Prices'!$J$784,$B435,0)),{1,2,3}))</f>
        <v>-1.2863760933857148E-3</v>
      </c>
      <c r="I435" s="9" cm="1">
        <f t="array" aca="1" ref="I435:I437" ca="1">TRANSPOSE(INDEX(LINEST(OFFSET('Stock Prices'!Q$4,$B435,0):OFFSET('Stock Prices'!Q$784,$B435,0),OFFSET('Stock Prices'!$H$4,$B435,0):OFFSET('Stock Prices'!$J$784,$B435,0)),{1,2,3}))</f>
        <v>-8.4642509507818907E-4</v>
      </c>
    </row>
    <row r="436" spans="1:9">
      <c r="C436" s="9" t="s">
        <v>262</v>
      </c>
      <c r="D436">
        <f ca="1"/>
        <v>-1.3144971045455024E-3</v>
      </c>
      <c r="E436">
        <f ca="1"/>
        <v>3.0359697208307311E-4</v>
      </c>
      <c r="F436">
        <f ca="1"/>
        <v>2.1425799231764666E-3</v>
      </c>
      <c r="G436">
        <f ca="1"/>
        <v>3.208996482055561E-4</v>
      </c>
      <c r="H436">
        <f ca="1"/>
        <v>7.687343203698296E-4</v>
      </c>
      <c r="I436">
        <f ca="1"/>
        <v>1.1101299878379127E-3</v>
      </c>
    </row>
    <row r="437" spans="1:9">
      <c r="C437" s="9" t="s">
        <v>263</v>
      </c>
      <c r="D437">
        <f ca="1"/>
        <v>-8.3046083107279553E-5</v>
      </c>
      <c r="E437">
        <f ca="1"/>
        <v>-5.067725301909086E-4</v>
      </c>
      <c r="F437">
        <f ca="1"/>
        <v>-7.0336906787978992E-4</v>
      </c>
      <c r="G437">
        <f ca="1"/>
        <v>-2.1289111805147467E-4</v>
      </c>
      <c r="H437">
        <f ca="1"/>
        <v>-5.3236003266042239E-4</v>
      </c>
      <c r="I437">
        <f ca="1"/>
        <v>-1.8076012694825884E-3</v>
      </c>
    </row>
    <row r="438" spans="1:9">
      <c r="A438" s="7" t="s">
        <v>411</v>
      </c>
      <c r="B438">
        <v>145</v>
      </c>
      <c r="C438" s="9" t="s">
        <v>2728</v>
      </c>
      <c r="D438" s="9" cm="1">
        <f t="array" aca="1" ref="D438:D440" ca="1">TRANSPOSE(INDEX(LINEST(OFFSET('Stock Prices'!L$4,$B438,0):OFFSET('Stock Prices'!L$784,$B438,0),OFFSET('Stock Prices'!$H$4,$B438,0):OFFSET('Stock Prices'!$J$784,$B438,0)),{1,2,3}))</f>
        <v>-5.7216977815806541E-4</v>
      </c>
      <c r="E438" s="9" cm="1">
        <f t="array" aca="1" ref="E438:E440" ca="1">TRANSPOSE(INDEX(LINEST(OFFSET('Stock Prices'!M$4,$B438,0):OFFSET('Stock Prices'!M$784,$B438,0),OFFSET('Stock Prices'!$H$4,$B438,0):OFFSET('Stock Prices'!$J$784,$B438,0)),{1,2,3}))</f>
        <v>4.6643065804519345E-5</v>
      </c>
      <c r="F438" s="9" cm="1">
        <f t="array" aca="1" ref="F438:F440" ca="1">TRANSPOSE(INDEX(LINEST(OFFSET('Stock Prices'!N$4,$B438,0):OFFSET('Stock Prices'!N$784,$B438,0),OFFSET('Stock Prices'!$H$4,$B438,0):OFFSET('Stock Prices'!$J$784,$B438,0)),{1,2,3}))</f>
        <v>1.2434357372723842E-4</v>
      </c>
      <c r="G438" s="9" cm="1">
        <f t="array" aca="1" ref="G438:G440" ca="1">TRANSPOSE(INDEX(LINEST(OFFSET('Stock Prices'!O$4,$B438,0):OFFSET('Stock Prices'!O$784,$B438,0),OFFSET('Stock Prices'!$H$4,$B438,0):OFFSET('Stock Prices'!$J$784,$B438,0)),{1,2,3}))</f>
        <v>-9.2351953992536313E-4</v>
      </c>
      <c r="H438" s="9" cm="1">
        <f t="array" aca="1" ref="H438:H440" ca="1">TRANSPOSE(INDEX(LINEST(OFFSET('Stock Prices'!P$4,$B438,0):OFFSET('Stock Prices'!P$784,$B438,0),OFFSET('Stock Prices'!$H$4,$B438,0):OFFSET('Stock Prices'!$J$784,$B438,0)),{1,2,3}))</f>
        <v>-1.4410844845982242E-3</v>
      </c>
      <c r="I438" s="9" cm="1">
        <f t="array" aca="1" ref="I438:I440" ca="1">TRANSPOSE(INDEX(LINEST(OFFSET('Stock Prices'!Q$4,$B438,0):OFFSET('Stock Prices'!Q$784,$B438,0),OFFSET('Stock Prices'!$H$4,$B438,0):OFFSET('Stock Prices'!$J$784,$B438,0)),{1,2,3}))</f>
        <v>-8.7816180051624988E-4</v>
      </c>
    </row>
    <row r="439" spans="1:9">
      <c r="C439" s="9" t="s">
        <v>262</v>
      </c>
      <c r="D439">
        <f ca="1"/>
        <v>-1.3162032583425873E-3</v>
      </c>
      <c r="E439">
        <f ca="1"/>
        <v>3.1445936158577641E-4</v>
      </c>
      <c r="F439">
        <f ca="1"/>
        <v>2.1544665029990099E-3</v>
      </c>
      <c r="G439">
        <f ca="1"/>
        <v>3.4636523714340242E-4</v>
      </c>
      <c r="H439">
        <f ca="1"/>
        <v>8.1529834082029137E-4</v>
      </c>
      <c r="I439">
        <f ca="1"/>
        <v>1.1455647436652084E-3</v>
      </c>
    </row>
    <row r="440" spans="1:9">
      <c r="C440" s="9" t="s">
        <v>263</v>
      </c>
      <c r="D440">
        <f ca="1"/>
        <v>-3.2571629227185503E-5</v>
      </c>
      <c r="E440">
        <f ca="1"/>
        <v>-5.2852583268639571E-4</v>
      </c>
      <c r="F440">
        <f ca="1"/>
        <v>-7.0596913680941458E-4</v>
      </c>
      <c r="G440">
        <f ca="1"/>
        <v>-2.6423967035511407E-4</v>
      </c>
      <c r="H440">
        <f ca="1"/>
        <v>-6.5037143258539118E-4</v>
      </c>
      <c r="I440">
        <f ca="1"/>
        <v>-1.8445106094105461E-3</v>
      </c>
    </row>
    <row r="441" spans="1:9">
      <c r="A441" s="7" t="s">
        <v>11</v>
      </c>
      <c r="B441">
        <v>146</v>
      </c>
      <c r="C441" s="9" t="s">
        <v>2728</v>
      </c>
      <c r="D441" s="9" cm="1">
        <f t="array" aca="1" ref="D441:D443" ca="1">TRANSPOSE(INDEX(LINEST(OFFSET('Stock Prices'!L$4,$B441,0):OFFSET('Stock Prices'!L$784,$B441,0),OFFSET('Stock Prices'!$H$4,$B441,0):OFFSET('Stock Prices'!$J$784,$B441,0)),{1,2,3}))</f>
        <v>-5.2356793685365852E-4</v>
      </c>
      <c r="E441" s="9" cm="1">
        <f t="array" aca="1" ref="E441:E443" ca="1">TRANSPOSE(INDEX(LINEST(OFFSET('Stock Prices'!M$4,$B441,0):OFFSET('Stock Prices'!M$784,$B441,0),OFFSET('Stock Prices'!$H$4,$B441,0):OFFSET('Stock Prices'!$J$784,$B441,0)),{1,2,3}))</f>
        <v>5.9265954327739645E-5</v>
      </c>
      <c r="F441" s="9" cm="1">
        <f t="array" aca="1" ref="F441:F443" ca="1">TRANSPOSE(INDEX(LINEST(OFFSET('Stock Prices'!N$4,$B441,0):OFFSET('Stock Prices'!N$784,$B441,0),OFFSET('Stock Prices'!$H$4,$B441,0):OFFSET('Stock Prices'!$J$784,$B441,0)),{1,2,3}))</f>
        <v>1.5964911879499263E-4</v>
      </c>
      <c r="G441" s="9" cm="1">
        <f t="array" aca="1" ref="G441:G443" ca="1">TRANSPOSE(INDEX(LINEST(OFFSET('Stock Prices'!O$4,$B441,0):OFFSET('Stock Prices'!O$784,$B441,0),OFFSET('Stock Prices'!$H$4,$B441,0):OFFSET('Stock Prices'!$J$784,$B441,0)),{1,2,3}))</f>
        <v>-9.1884560799636295E-4</v>
      </c>
      <c r="H441" s="9" cm="1">
        <f t="array" aca="1" ref="H441:H443" ca="1">TRANSPOSE(INDEX(LINEST(OFFSET('Stock Prices'!P$4,$B441,0):OFFSET('Stock Prices'!P$784,$B441,0),OFFSET('Stock Prices'!$H$4,$B441,0):OFFSET('Stock Prices'!$J$784,$B441,0)),{1,2,3}))</f>
        <v>-1.4206996769155101E-3</v>
      </c>
      <c r="I441" s="9" cm="1">
        <f t="array" aca="1" ref="I441:I443" ca="1">TRANSPOSE(INDEX(LINEST(OFFSET('Stock Prices'!Q$4,$B441,0):OFFSET('Stock Prices'!Q$784,$B441,0),OFFSET('Stock Prices'!$H$4,$B441,0):OFFSET('Stock Prices'!$J$784,$B441,0)),{1,2,3}))</f>
        <v>-8.7706068218478808E-4</v>
      </c>
    </row>
    <row r="442" spans="1:9">
      <c r="C442" s="9" t="s">
        <v>262</v>
      </c>
      <c r="D442">
        <f ca="1"/>
        <v>-1.3786399352578753E-3</v>
      </c>
      <c r="E442">
        <f ca="1"/>
        <v>3.1423545043003626E-4</v>
      </c>
      <c r="F442">
        <f ca="1"/>
        <v>2.1647433782002565E-3</v>
      </c>
      <c r="G442">
        <f ca="1"/>
        <v>3.3402830606428432E-4</v>
      </c>
      <c r="H442">
        <f ca="1"/>
        <v>9.2722557727333878E-4</v>
      </c>
      <c r="I442">
        <f ca="1"/>
        <v>1.1326684032383497E-3</v>
      </c>
    </row>
    <row r="443" spans="1:9">
      <c r="C443" s="9" t="s">
        <v>263</v>
      </c>
      <c r="D443">
        <f ca="1"/>
        <v>-1.7067441482024238E-5</v>
      </c>
      <c r="E443">
        <f ca="1"/>
        <v>-5.2325382307576553E-4</v>
      </c>
      <c r="F443">
        <f ca="1"/>
        <v>-6.9037461646488966E-4</v>
      </c>
      <c r="G443">
        <f ca="1"/>
        <v>-2.6324175986535363E-4</v>
      </c>
      <c r="H443">
        <f ca="1"/>
        <v>-6.3311406707029024E-4</v>
      </c>
      <c r="I443">
        <f ca="1"/>
        <v>-1.8450533957912151E-3</v>
      </c>
    </row>
    <row r="444" spans="1:9">
      <c r="A444" s="7" t="s">
        <v>412</v>
      </c>
      <c r="B444">
        <v>147</v>
      </c>
      <c r="C444" s="9" t="s">
        <v>2728</v>
      </c>
      <c r="D444" s="9" cm="1">
        <f t="array" aca="1" ref="D444:D446" ca="1">TRANSPOSE(INDEX(LINEST(OFFSET('Stock Prices'!L$4,$B444,0):OFFSET('Stock Prices'!L$784,$B444,0),OFFSET('Stock Prices'!$H$4,$B444,0):OFFSET('Stock Prices'!$J$784,$B444,0)),{1,2,3}))</f>
        <v>-5.248067867321529E-4</v>
      </c>
      <c r="E444" s="9" cm="1">
        <f t="array" aca="1" ref="E444:E446" ca="1">TRANSPOSE(INDEX(LINEST(OFFSET('Stock Prices'!M$4,$B444,0):OFFSET('Stock Prices'!M$784,$B444,0),OFFSET('Stock Prices'!$H$4,$B444,0):OFFSET('Stock Prices'!$J$784,$B444,0)),{1,2,3}))</f>
        <v>8.3110621088509028E-5</v>
      </c>
      <c r="F444" s="9" cm="1">
        <f t="array" aca="1" ref="F444:F446" ca="1">TRANSPOSE(INDEX(LINEST(OFFSET('Stock Prices'!N$4,$B444,0):OFFSET('Stock Prices'!N$784,$B444,0),OFFSET('Stock Prices'!$H$4,$B444,0):OFFSET('Stock Prices'!$J$784,$B444,0)),{1,2,3}))</f>
        <v>1.6679240291592778E-4</v>
      </c>
      <c r="G444" s="9" cm="1">
        <f t="array" aca="1" ref="G444:G446" ca="1">TRANSPOSE(INDEX(LINEST(OFFSET('Stock Prices'!O$4,$B444,0):OFFSET('Stock Prices'!O$784,$B444,0),OFFSET('Stock Prices'!$H$4,$B444,0):OFFSET('Stock Prices'!$J$784,$B444,0)),{1,2,3}))</f>
        <v>-9.0496274791161018E-4</v>
      </c>
      <c r="H444" s="9" cm="1">
        <f t="array" aca="1" ref="H444:H446" ca="1">TRANSPOSE(INDEX(LINEST(OFFSET('Stock Prices'!P$4,$B444,0):OFFSET('Stock Prices'!P$784,$B444,0),OFFSET('Stock Prices'!$H$4,$B444,0):OFFSET('Stock Prices'!$J$784,$B444,0)),{1,2,3}))</f>
        <v>-1.4366773946240473E-3</v>
      </c>
      <c r="I444" s="9" cm="1">
        <f t="array" aca="1" ref="I444:I446" ca="1">TRANSPOSE(INDEX(LINEST(OFFSET('Stock Prices'!Q$4,$B444,0):OFFSET('Stock Prices'!Q$784,$B444,0),OFFSET('Stock Prices'!$H$4,$B444,0):OFFSET('Stock Prices'!$J$784,$B444,0)),{1,2,3}))</f>
        <v>-8.7390805412262127E-4</v>
      </c>
    </row>
    <row r="445" spans="1:9">
      <c r="C445" s="9" t="s">
        <v>262</v>
      </c>
      <c r="D445">
        <f ca="1"/>
        <v>-1.3640665620210561E-3</v>
      </c>
      <c r="E445">
        <f ca="1"/>
        <v>2.8097808889055744E-4</v>
      </c>
      <c r="F445">
        <f ca="1"/>
        <v>2.1520144791994204E-3</v>
      </c>
      <c r="G445">
        <f ca="1"/>
        <v>3.1375246538351183E-4</v>
      </c>
      <c r="H445">
        <f ca="1"/>
        <v>9.5637663181772834E-4</v>
      </c>
      <c r="I445">
        <f ca="1"/>
        <v>1.135023640363582E-3</v>
      </c>
    </row>
    <row r="446" spans="1:9">
      <c r="C446" s="9" t="s">
        <v>263</v>
      </c>
      <c r="D446">
        <f ca="1"/>
        <v>-4.3418112170185334E-5</v>
      </c>
      <c r="E446">
        <f ca="1"/>
        <v>-5.0828047687777355E-4</v>
      </c>
      <c r="F446">
        <f ca="1"/>
        <v>-6.8038282478176805E-4</v>
      </c>
      <c r="G446">
        <f ca="1"/>
        <v>-2.5270693986014241E-4</v>
      </c>
      <c r="H446">
        <f ca="1"/>
        <v>-6.5681637948795653E-4</v>
      </c>
      <c r="I446">
        <f ca="1"/>
        <v>-1.8565162692250588E-3</v>
      </c>
    </row>
    <row r="447" spans="1:9">
      <c r="A447" s="7" t="s">
        <v>413</v>
      </c>
      <c r="B447">
        <v>148</v>
      </c>
      <c r="C447" s="9" t="s">
        <v>2728</v>
      </c>
      <c r="D447" s="9" cm="1">
        <f t="array" aca="1" ref="D447:D449" ca="1">TRANSPOSE(INDEX(LINEST(OFFSET('Stock Prices'!L$4,$B447,0):OFFSET('Stock Prices'!L$784,$B447,0),OFFSET('Stock Prices'!$H$4,$B447,0):OFFSET('Stock Prices'!$J$784,$B447,0)),{1,2,3}))</f>
        <v>-5.3491922398240849E-4</v>
      </c>
      <c r="E447" s="9" cm="1">
        <f t="array" aca="1" ref="E447:E449" ca="1">TRANSPOSE(INDEX(LINEST(OFFSET('Stock Prices'!M$4,$B447,0):OFFSET('Stock Prices'!M$784,$B447,0),OFFSET('Stock Prices'!$H$4,$B447,0):OFFSET('Stock Prices'!$J$784,$B447,0)),{1,2,3}))</f>
        <v>7.8765681014557852E-5</v>
      </c>
      <c r="F447" s="9" cm="1">
        <f t="array" aca="1" ref="F447:F449" ca="1">TRANSPOSE(INDEX(LINEST(OFFSET('Stock Prices'!N$4,$B447,0):OFFSET('Stock Prices'!N$784,$B447,0),OFFSET('Stock Prices'!$H$4,$B447,0):OFFSET('Stock Prices'!$J$784,$B447,0)),{1,2,3}))</f>
        <v>1.4829533483555777E-4</v>
      </c>
      <c r="G447" s="9" cm="1">
        <f t="array" aca="1" ref="G447:G449" ca="1">TRANSPOSE(INDEX(LINEST(OFFSET('Stock Prices'!O$4,$B447,0):OFFSET('Stock Prices'!O$784,$B447,0),OFFSET('Stock Prices'!$H$4,$B447,0):OFFSET('Stock Prices'!$J$784,$B447,0)),{1,2,3}))</f>
        <v>-8.8862219574816121E-4</v>
      </c>
      <c r="H447" s="9" cm="1">
        <f t="array" aca="1" ref="H447:H449" ca="1">TRANSPOSE(INDEX(LINEST(OFFSET('Stock Prices'!P$4,$B447,0):OFFSET('Stock Prices'!P$784,$B447,0),OFFSET('Stock Prices'!$H$4,$B447,0):OFFSET('Stock Prices'!$J$784,$B447,0)),{1,2,3}))</f>
        <v>-1.4299170656324773E-3</v>
      </c>
      <c r="I447" s="9" cm="1">
        <f t="array" aca="1" ref="I447:I449" ca="1">TRANSPOSE(INDEX(LINEST(OFFSET('Stock Prices'!Q$4,$B447,0):OFFSET('Stock Prices'!Q$784,$B447,0),OFFSET('Stock Prices'!$H$4,$B447,0):OFFSET('Stock Prices'!$J$784,$B447,0)),{1,2,3}))</f>
        <v>-8.6863592640395505E-4</v>
      </c>
    </row>
    <row r="448" spans="1:9">
      <c r="C448" s="9" t="s">
        <v>262</v>
      </c>
      <c r="D448">
        <f ca="1"/>
        <v>-1.3301148434602895E-3</v>
      </c>
      <c r="E448">
        <f ca="1"/>
        <v>2.9317560342483501E-4</v>
      </c>
      <c r="F448">
        <f ca="1"/>
        <v>2.1731155256988753E-3</v>
      </c>
      <c r="G448">
        <f ca="1"/>
        <v>3.031363313550877E-4</v>
      </c>
      <c r="H448">
        <f ca="1"/>
        <v>9.649583406794698E-4</v>
      </c>
      <c r="I448">
        <f ca="1"/>
        <v>1.1174095586144663E-3</v>
      </c>
    </row>
    <row r="449" spans="1:9">
      <c r="C449" s="9" t="s">
        <v>263</v>
      </c>
      <c r="D449">
        <f ca="1"/>
        <v>-4.0890983003815808E-5</v>
      </c>
      <c r="E449">
        <f ca="1"/>
        <v>-5.0733641173071218E-4</v>
      </c>
      <c r="F449">
        <f ca="1"/>
        <v>-6.7819182001825455E-4</v>
      </c>
      <c r="G449">
        <f ca="1"/>
        <v>-2.5416661438520298E-4</v>
      </c>
      <c r="H449">
        <f ca="1"/>
        <v>-6.5665089742114233E-4</v>
      </c>
      <c r="I449">
        <f ca="1"/>
        <v>-1.8578286501193921E-3</v>
      </c>
    </row>
    <row r="450" spans="1:9">
      <c r="A450" s="7" t="s">
        <v>414</v>
      </c>
      <c r="B450">
        <v>149</v>
      </c>
      <c r="C450" s="9" t="s">
        <v>2728</v>
      </c>
      <c r="D450" s="9" cm="1">
        <f t="array" aca="1" ref="D450:D452" ca="1">TRANSPOSE(INDEX(LINEST(OFFSET('Stock Prices'!L$4,$B450,0):OFFSET('Stock Prices'!L$784,$B450,0),OFFSET('Stock Prices'!$H$4,$B450,0):OFFSET('Stock Prices'!$J$784,$B450,0)),{1,2,3}))</f>
        <v>-5.6768468140523209E-4</v>
      </c>
      <c r="E450" s="9" cm="1">
        <f t="array" aca="1" ref="E450:E452" ca="1">TRANSPOSE(INDEX(LINEST(OFFSET('Stock Prices'!M$4,$B450,0):OFFSET('Stock Prices'!M$784,$B450,0),OFFSET('Stock Prices'!$H$4,$B450,0):OFFSET('Stock Prices'!$J$784,$B450,0)),{1,2,3}))</f>
        <v>7.2401817387451507E-5</v>
      </c>
      <c r="F450" s="9" cm="1">
        <f t="array" aca="1" ref="F450:F452" ca="1">TRANSPOSE(INDEX(LINEST(OFFSET('Stock Prices'!N$4,$B450,0):OFFSET('Stock Prices'!N$784,$B450,0),OFFSET('Stock Prices'!$H$4,$B450,0):OFFSET('Stock Prices'!$J$784,$B450,0)),{1,2,3}))</f>
        <v>1.3715234382375165E-4</v>
      </c>
      <c r="G450" s="9" cm="1">
        <f t="array" aca="1" ref="G450:G452" ca="1">TRANSPOSE(INDEX(LINEST(OFFSET('Stock Prices'!O$4,$B450,0):OFFSET('Stock Prices'!O$784,$B450,0),OFFSET('Stock Prices'!$H$4,$B450,0):OFFSET('Stock Prices'!$J$784,$B450,0)),{1,2,3}))</f>
        <v>-9.0694521074874608E-4</v>
      </c>
      <c r="H450" s="9" cm="1">
        <f t="array" aca="1" ref="H450:H452" ca="1">TRANSPOSE(INDEX(LINEST(OFFSET('Stock Prices'!P$4,$B450,0):OFFSET('Stock Prices'!P$784,$B450,0),OFFSET('Stock Prices'!$H$4,$B450,0):OFFSET('Stock Prices'!$J$784,$B450,0)),{1,2,3}))</f>
        <v>-1.4429620117379844E-3</v>
      </c>
      <c r="I450" s="9" cm="1">
        <f t="array" aca="1" ref="I450:I452" ca="1">TRANSPOSE(INDEX(LINEST(OFFSET('Stock Prices'!Q$4,$B450,0):OFFSET('Stock Prices'!Q$784,$B450,0),OFFSET('Stock Prices'!$H$4,$B450,0):OFFSET('Stock Prices'!$J$784,$B450,0)),{1,2,3}))</f>
        <v>-8.8426693033911248E-4</v>
      </c>
    </row>
    <row r="451" spans="1:9">
      <c r="C451" s="9" t="s">
        <v>262</v>
      </c>
      <c r="D451">
        <f ca="1"/>
        <v>-1.3053518464019838E-3</v>
      </c>
      <c r="E451">
        <f ca="1"/>
        <v>2.9967854581912205E-4</v>
      </c>
      <c r="F451">
        <f ca="1"/>
        <v>2.1865494010613251E-3</v>
      </c>
      <c r="G451">
        <f ca="1"/>
        <v>3.1225353152049317E-4</v>
      </c>
      <c r="H451">
        <f ca="1"/>
        <v>9.775689616776165E-4</v>
      </c>
      <c r="I451">
        <f ca="1"/>
        <v>1.1254694774200536E-3</v>
      </c>
    </row>
    <row r="452" spans="1:9">
      <c r="C452" s="9" t="s">
        <v>263</v>
      </c>
      <c r="D452">
        <f ca="1"/>
        <v>-1.0777686332390414E-4</v>
      </c>
      <c r="E452">
        <f ca="1"/>
        <v>-5.2012265036421586E-4</v>
      </c>
      <c r="F452">
        <f ca="1"/>
        <v>-7.0033281313657241E-4</v>
      </c>
      <c r="G452">
        <f ca="1"/>
        <v>-2.9214211039432135E-4</v>
      </c>
      <c r="H452">
        <f ca="1"/>
        <v>-6.8294767652208297E-4</v>
      </c>
      <c r="I452">
        <f ca="1"/>
        <v>-1.8901906912542621E-3</v>
      </c>
    </row>
    <row r="453" spans="1:9">
      <c r="A453" s="7" t="s">
        <v>415</v>
      </c>
      <c r="B453">
        <v>150</v>
      </c>
      <c r="C453" s="9" t="s">
        <v>2728</v>
      </c>
      <c r="D453" s="9" cm="1">
        <f t="array" aca="1" ref="D453:D455" ca="1">TRANSPOSE(INDEX(LINEST(OFFSET('Stock Prices'!L$4,$B453,0):OFFSET('Stock Prices'!L$784,$B453,0),OFFSET('Stock Prices'!$H$4,$B453,0):OFFSET('Stock Prices'!$J$784,$B453,0)),{1,2,3}))</f>
        <v>-5.8211186267433546E-4</v>
      </c>
      <c r="E453" s="9" cm="1">
        <f t="array" aca="1" ref="E453:E455" ca="1">TRANSPOSE(INDEX(LINEST(OFFSET('Stock Prices'!M$4,$B453,0):OFFSET('Stock Prices'!M$784,$B453,0),OFFSET('Stock Prices'!$H$4,$B453,0):OFFSET('Stock Prices'!$J$784,$B453,0)),{1,2,3}))</f>
        <v>6.3508535468267629E-5</v>
      </c>
      <c r="F453" s="9" cm="1">
        <f t="array" aca="1" ref="F453:F455" ca="1">TRANSPOSE(INDEX(LINEST(OFFSET('Stock Prices'!N$4,$B453,0):OFFSET('Stock Prices'!N$784,$B453,0),OFFSET('Stock Prices'!$H$4,$B453,0):OFFSET('Stock Prices'!$J$784,$B453,0)),{1,2,3}))</f>
        <v>1.4443322618903478E-4</v>
      </c>
      <c r="G453" s="9" cm="1">
        <f t="array" aca="1" ref="G453:G455" ca="1">TRANSPOSE(INDEX(LINEST(OFFSET('Stock Prices'!O$4,$B453,0):OFFSET('Stock Prices'!O$784,$B453,0),OFFSET('Stock Prices'!$H$4,$B453,0):OFFSET('Stock Prices'!$J$784,$B453,0)),{1,2,3}))</f>
        <v>-9.2767832924852041E-4</v>
      </c>
      <c r="H453" s="9" cm="1">
        <f t="array" aca="1" ref="H453:H455" ca="1">TRANSPOSE(INDEX(LINEST(OFFSET('Stock Prices'!P$4,$B453,0):OFFSET('Stock Prices'!P$784,$B453,0),OFFSET('Stock Prices'!$H$4,$B453,0):OFFSET('Stock Prices'!$J$784,$B453,0)),{1,2,3}))</f>
        <v>-1.4824989356641671E-3</v>
      </c>
      <c r="I453" s="9" cm="1">
        <f t="array" aca="1" ref="I453:I455" ca="1">TRANSPOSE(INDEX(LINEST(OFFSET('Stock Prices'!Q$4,$B453,0):OFFSET('Stock Prices'!Q$784,$B453,0),OFFSET('Stock Prices'!$H$4,$B453,0):OFFSET('Stock Prices'!$J$784,$B453,0)),{1,2,3}))</f>
        <v>-9.0111398481165371E-4</v>
      </c>
    </row>
    <row r="454" spans="1:9">
      <c r="C454" s="9" t="s">
        <v>262</v>
      </c>
      <c r="D454">
        <f ca="1"/>
        <v>-1.2500248563066176E-3</v>
      </c>
      <c r="E454">
        <f ca="1"/>
        <v>3.3536685496412323E-4</v>
      </c>
      <c r="F454">
        <f ca="1"/>
        <v>2.1630066237842949E-3</v>
      </c>
      <c r="G454">
        <f ca="1"/>
        <v>3.9119358271387121E-4</v>
      </c>
      <c r="H454">
        <f ca="1"/>
        <v>1.1290014034995733E-3</v>
      </c>
      <c r="I454">
        <f ca="1"/>
        <v>1.1869918366150935E-3</v>
      </c>
    </row>
    <row r="455" spans="1:9">
      <c r="C455" s="9" t="s">
        <v>263</v>
      </c>
      <c r="D455">
        <f ca="1"/>
        <v>-1.2808475393306001E-4</v>
      </c>
      <c r="E455">
        <f ca="1"/>
        <v>-5.3263421140609688E-4</v>
      </c>
      <c r="F455">
        <f ca="1"/>
        <v>-6.9006550784005052E-4</v>
      </c>
      <c r="G455">
        <f ca="1"/>
        <v>-3.2132874630353287E-4</v>
      </c>
      <c r="H455">
        <f ca="1"/>
        <v>-7.3860117329205711E-4</v>
      </c>
      <c r="I455">
        <f ca="1"/>
        <v>-1.9139179577530641E-3</v>
      </c>
    </row>
    <row r="456" spans="1:9">
      <c r="A456" s="7" t="s">
        <v>416</v>
      </c>
      <c r="B456">
        <v>151</v>
      </c>
      <c r="C456" s="9" t="s">
        <v>2728</v>
      </c>
      <c r="D456" s="9" cm="1">
        <f t="array" aca="1" ref="D456:D458" ca="1">TRANSPOSE(INDEX(LINEST(OFFSET('Stock Prices'!L$4,$B456,0):OFFSET('Stock Prices'!L$784,$B456,0),OFFSET('Stock Prices'!$H$4,$B456,0):OFFSET('Stock Prices'!$J$784,$B456,0)),{1,2,3}))</f>
        <v>-6.5480861789853941E-4</v>
      </c>
      <c r="E456" s="9" cm="1">
        <f t="array" aca="1" ref="E456:E458" ca="1">TRANSPOSE(INDEX(LINEST(OFFSET('Stock Prices'!M$4,$B456,0):OFFSET('Stock Prices'!M$784,$B456,0),OFFSET('Stock Prices'!$H$4,$B456,0):OFFSET('Stock Prices'!$J$784,$B456,0)),{1,2,3}))</f>
        <v>8.0739306093370364E-5</v>
      </c>
      <c r="F456" s="9" cm="1">
        <f t="array" aca="1" ref="F456:F458" ca="1">TRANSPOSE(INDEX(LINEST(OFFSET('Stock Prices'!N$4,$B456,0):OFFSET('Stock Prices'!N$784,$B456,0),OFFSET('Stock Prices'!$H$4,$B456,0):OFFSET('Stock Prices'!$J$784,$B456,0)),{1,2,3}))</f>
        <v>8.5963529550348887E-5</v>
      </c>
      <c r="G456" s="9" cm="1">
        <f t="array" aca="1" ref="G456:G458" ca="1">TRANSPOSE(INDEX(LINEST(OFFSET('Stock Prices'!O$4,$B456,0):OFFSET('Stock Prices'!O$784,$B456,0),OFFSET('Stock Prices'!$H$4,$B456,0):OFFSET('Stock Prices'!$J$784,$B456,0)),{1,2,3}))</f>
        <v>-8.9929881890386343E-4</v>
      </c>
      <c r="H456" s="9" cm="1">
        <f t="array" aca="1" ref="H456:H458" ca="1">TRANSPOSE(INDEX(LINEST(OFFSET('Stock Prices'!P$4,$B456,0):OFFSET('Stock Prices'!P$784,$B456,0),OFFSET('Stock Prices'!$H$4,$B456,0):OFFSET('Stock Prices'!$J$784,$B456,0)),{1,2,3}))</f>
        <v>-1.5095959837174574E-3</v>
      </c>
      <c r="I456" s="9" cm="1">
        <f t="array" aca="1" ref="I456:I458" ca="1">TRANSPOSE(INDEX(LINEST(OFFSET('Stock Prices'!Q$4,$B456,0):OFFSET('Stock Prices'!Q$784,$B456,0),OFFSET('Stock Prices'!$H$4,$B456,0):OFFSET('Stock Prices'!$J$784,$B456,0)),{1,2,3}))</f>
        <v>-9.3433196129225321E-4</v>
      </c>
    </row>
    <row r="457" spans="1:9">
      <c r="C457" s="9" t="s">
        <v>262</v>
      </c>
      <c r="D457">
        <f ca="1"/>
        <v>-1.2955778160727589E-3</v>
      </c>
      <c r="E457">
        <f ca="1"/>
        <v>3.4814415963742041E-4</v>
      </c>
      <c r="F457">
        <f ca="1"/>
        <v>2.1292195729617257E-3</v>
      </c>
      <c r="G457">
        <f ca="1"/>
        <v>4.0688890006818816E-4</v>
      </c>
      <c r="H457">
        <f ca="1"/>
        <v>1.1158093565973378E-3</v>
      </c>
      <c r="I457">
        <f ca="1"/>
        <v>1.1637355408255087E-3</v>
      </c>
    </row>
    <row r="458" spans="1:9">
      <c r="C458" s="9" t="s">
        <v>263</v>
      </c>
      <c r="D458">
        <f ca="1"/>
        <v>-1.7539510109862552E-4</v>
      </c>
      <c r="E458">
        <f ca="1"/>
        <v>-5.2136422193850465E-4</v>
      </c>
      <c r="F458">
        <f ca="1"/>
        <v>-7.2803586432771935E-4</v>
      </c>
      <c r="G458">
        <f ca="1"/>
        <v>-3.0291906541512743E-4</v>
      </c>
      <c r="H458">
        <f ca="1"/>
        <v>-7.5612785672284381E-4</v>
      </c>
      <c r="I458">
        <f ca="1"/>
        <v>-1.9356053939338206E-3</v>
      </c>
    </row>
    <row r="459" spans="1:9">
      <c r="A459" s="7" t="s">
        <v>417</v>
      </c>
      <c r="B459">
        <v>152</v>
      </c>
      <c r="C459" s="9" t="s">
        <v>2728</v>
      </c>
      <c r="D459" s="9" cm="1">
        <f t="array" aca="1" ref="D459:D461" ca="1">TRANSPOSE(INDEX(LINEST(OFFSET('Stock Prices'!L$4,$B459,0):OFFSET('Stock Prices'!L$784,$B459,0),OFFSET('Stock Prices'!$H$4,$B459,0):OFFSET('Stock Prices'!$J$784,$B459,0)),{1,2,3}))</f>
        <v>-6.4788080832754908E-4</v>
      </c>
      <c r="E459" s="9" cm="1">
        <f t="array" aca="1" ref="E459:E461" ca="1">TRANSPOSE(INDEX(LINEST(OFFSET('Stock Prices'!M$4,$B459,0):OFFSET('Stock Prices'!M$784,$B459,0),OFFSET('Stock Prices'!$H$4,$B459,0):OFFSET('Stock Prices'!$J$784,$B459,0)),{1,2,3}))</f>
        <v>7.7209197728364103E-5</v>
      </c>
      <c r="F459" s="9" cm="1">
        <f t="array" aca="1" ref="F459:F461" ca="1">TRANSPOSE(INDEX(LINEST(OFFSET('Stock Prices'!N$4,$B459,0):OFFSET('Stock Prices'!N$784,$B459,0),OFFSET('Stock Prices'!$H$4,$B459,0):OFFSET('Stock Prices'!$J$784,$B459,0)),{1,2,3}))</f>
        <v>1.5478474314393678E-4</v>
      </c>
      <c r="G459" s="9" cm="1">
        <f t="array" aca="1" ref="G459:G461" ca="1">TRANSPOSE(INDEX(LINEST(OFFSET('Stock Prices'!O$4,$B459,0):OFFSET('Stock Prices'!O$784,$B459,0),OFFSET('Stock Prices'!$H$4,$B459,0):OFFSET('Stock Prices'!$J$784,$B459,0)),{1,2,3}))</f>
        <v>-9.2323999724047505E-4</v>
      </c>
      <c r="H459" s="9" cm="1">
        <f t="array" aca="1" ref="H459:H461" ca="1">TRANSPOSE(INDEX(LINEST(OFFSET('Stock Prices'!P$4,$B459,0):OFFSET('Stock Prices'!P$784,$B459,0),OFFSET('Stock Prices'!$H$4,$B459,0):OFFSET('Stock Prices'!$J$784,$B459,0)),{1,2,3}))</f>
        <v>-1.5570060144098074E-3</v>
      </c>
      <c r="I459" s="9" cm="1">
        <f t="array" aca="1" ref="I459:I461" ca="1">TRANSPOSE(INDEX(LINEST(OFFSET('Stock Prices'!Q$4,$B459,0):OFFSET('Stock Prices'!Q$784,$B459,0),OFFSET('Stock Prices'!$H$4,$B459,0):OFFSET('Stock Prices'!$J$784,$B459,0)),{1,2,3}))</f>
        <v>-9.3545181209011175E-4</v>
      </c>
    </row>
    <row r="460" spans="1:9">
      <c r="C460" s="9" t="s">
        <v>262</v>
      </c>
      <c r="D460">
        <f ca="1"/>
        <v>-1.2463119938298265E-3</v>
      </c>
      <c r="E460">
        <f ca="1"/>
        <v>3.5188850869591473E-4</v>
      </c>
      <c r="F460">
        <f ca="1"/>
        <v>2.1742140775438189E-3</v>
      </c>
      <c r="G460">
        <f ca="1"/>
        <v>3.500672462899411E-4</v>
      </c>
      <c r="H460">
        <f ca="1"/>
        <v>1.039464894495717E-3</v>
      </c>
      <c r="I460">
        <f ca="1"/>
        <v>1.0906567547604936E-3</v>
      </c>
    </row>
    <row r="461" spans="1:9">
      <c r="C461" s="9" t="s">
        <v>263</v>
      </c>
      <c r="D461">
        <f ca="1"/>
        <v>-1.6824950374935845E-4</v>
      </c>
      <c r="E461">
        <f ca="1"/>
        <v>-5.2468247232141619E-4</v>
      </c>
      <c r="F461">
        <f ca="1"/>
        <v>-6.6202449613325133E-4</v>
      </c>
      <c r="G461">
        <f ca="1"/>
        <v>-3.263434854351845E-4</v>
      </c>
      <c r="H461">
        <f ca="1"/>
        <v>-8.0210970644007599E-4</v>
      </c>
      <c r="I461">
        <f ca="1"/>
        <v>-1.9374891407609566E-3</v>
      </c>
    </row>
    <row r="462" spans="1:9">
      <c r="A462" s="7" t="s">
        <v>418</v>
      </c>
      <c r="B462">
        <v>153</v>
      </c>
      <c r="C462" s="9" t="s">
        <v>2728</v>
      </c>
      <c r="D462" s="9" cm="1">
        <f t="array" aca="1" ref="D462:D464" ca="1">TRANSPOSE(INDEX(LINEST(OFFSET('Stock Prices'!L$4,$B462,0):OFFSET('Stock Prices'!L$784,$B462,0),OFFSET('Stock Prices'!$H$4,$B462,0):OFFSET('Stock Prices'!$J$784,$B462,0)),{1,2,3}))</f>
        <v>-7.0666659367180497E-4</v>
      </c>
      <c r="E462" s="9" cm="1">
        <f t="array" aca="1" ref="E462:E464" ca="1">TRANSPOSE(INDEX(LINEST(OFFSET('Stock Prices'!M$4,$B462,0):OFFSET('Stock Prices'!M$784,$B462,0),OFFSET('Stock Prices'!$H$4,$B462,0):OFFSET('Stock Prices'!$J$784,$B462,0)),{1,2,3}))</f>
        <v>5.6083718968665227E-5</v>
      </c>
      <c r="F462" s="9" cm="1">
        <f t="array" aca="1" ref="F462:F464" ca="1">TRANSPOSE(INDEX(LINEST(OFFSET('Stock Prices'!N$4,$B462,0):OFFSET('Stock Prices'!N$784,$B462,0),OFFSET('Stock Prices'!$H$4,$B462,0):OFFSET('Stock Prices'!$J$784,$B462,0)),{1,2,3}))</f>
        <v>1.8145520345227016E-4</v>
      </c>
      <c r="G462" s="9" cm="1">
        <f t="array" aca="1" ref="G462:G464" ca="1">TRANSPOSE(INDEX(LINEST(OFFSET('Stock Prices'!O$4,$B462,0):OFFSET('Stock Prices'!O$784,$B462,0),OFFSET('Stock Prices'!$H$4,$B462,0):OFFSET('Stock Prices'!$J$784,$B462,0)),{1,2,3}))</f>
        <v>-8.8331615634364385E-4</v>
      </c>
      <c r="H462" s="9" cm="1">
        <f t="array" aca="1" ref="H462:H464" ca="1">TRANSPOSE(INDEX(LINEST(OFFSET('Stock Prices'!P$4,$B462,0):OFFSET('Stock Prices'!P$784,$B462,0),OFFSET('Stock Prices'!$H$4,$B462,0):OFFSET('Stock Prices'!$J$784,$B462,0)),{1,2,3}))</f>
        <v>-1.5116542232283348E-3</v>
      </c>
      <c r="I462" s="9" cm="1">
        <f t="array" aca="1" ref="I462:I464" ca="1">TRANSPOSE(INDEX(LINEST(OFFSET('Stock Prices'!Q$4,$B462,0):OFFSET('Stock Prices'!Q$784,$B462,0),OFFSET('Stock Prices'!$H$4,$B462,0):OFFSET('Stock Prices'!$J$784,$B462,0)),{1,2,3}))</f>
        <v>-9.6777225087904106E-4</v>
      </c>
    </row>
    <row r="463" spans="1:9">
      <c r="C463" s="9" t="s">
        <v>262</v>
      </c>
      <c r="D463">
        <f ca="1"/>
        <v>-1.2366041732320733E-3</v>
      </c>
      <c r="E463">
        <f ca="1"/>
        <v>3.6107743835368474E-4</v>
      </c>
      <c r="F463">
        <f ca="1"/>
        <v>2.1889760910689822E-3</v>
      </c>
      <c r="G463">
        <f ca="1"/>
        <v>3.9996700279863913E-4</v>
      </c>
      <c r="H463">
        <f ca="1"/>
        <v>1.1012671652004217E-3</v>
      </c>
      <c r="I463">
        <f ca="1"/>
        <v>1.1063998100750742E-3</v>
      </c>
    </row>
    <row r="464" spans="1:9">
      <c r="C464" s="9" t="s">
        <v>263</v>
      </c>
      <c r="D464">
        <f ca="1"/>
        <v>-2.0031412268852405E-4</v>
      </c>
      <c r="E464">
        <f ca="1"/>
        <v>-5.3307625388141107E-4</v>
      </c>
      <c r="F464">
        <f ca="1"/>
        <v>-6.3695608964398293E-4</v>
      </c>
      <c r="G464">
        <f ca="1"/>
        <v>-2.7355634465397907E-4</v>
      </c>
      <c r="H464">
        <f ca="1"/>
        <v>-7.39336167464482E-4</v>
      </c>
      <c r="I464">
        <f ca="1"/>
        <v>-1.9494062448751992E-3</v>
      </c>
    </row>
    <row r="465" spans="1:9">
      <c r="A465" s="7" t="s">
        <v>419</v>
      </c>
      <c r="B465">
        <v>154</v>
      </c>
      <c r="C465" s="9" t="s">
        <v>2728</v>
      </c>
      <c r="D465" s="9" cm="1">
        <f t="array" aca="1" ref="D465:D467" ca="1">TRANSPOSE(INDEX(LINEST(OFFSET('Stock Prices'!L$4,$B465,0):OFFSET('Stock Prices'!L$784,$B465,0),OFFSET('Stock Prices'!$H$4,$B465,0):OFFSET('Stock Prices'!$J$784,$B465,0)),{1,2,3}))</f>
        <v>-6.8227623310764278E-4</v>
      </c>
      <c r="E465" s="9" cm="1">
        <f t="array" aca="1" ref="E465:E467" ca="1">TRANSPOSE(INDEX(LINEST(OFFSET('Stock Prices'!M$4,$B465,0):OFFSET('Stock Prices'!M$784,$B465,0),OFFSET('Stock Prices'!$H$4,$B465,0):OFFSET('Stock Prices'!$J$784,$B465,0)),{1,2,3}))</f>
        <v>-2.7917989829905812E-5</v>
      </c>
      <c r="F465" s="9" cm="1">
        <f t="array" aca="1" ref="F465:F467" ca="1">TRANSPOSE(INDEX(LINEST(OFFSET('Stock Prices'!N$4,$B465,0):OFFSET('Stock Prices'!N$784,$B465,0),OFFSET('Stock Prices'!$H$4,$B465,0):OFFSET('Stock Prices'!$J$784,$B465,0)),{1,2,3}))</f>
        <v>2.5034121404209683E-4</v>
      </c>
      <c r="G465" s="9" cm="1">
        <f t="array" aca="1" ref="G465:G467" ca="1">TRANSPOSE(INDEX(LINEST(OFFSET('Stock Prices'!O$4,$B465,0):OFFSET('Stock Prices'!O$784,$B465,0),OFFSET('Stock Prices'!$H$4,$B465,0):OFFSET('Stock Prices'!$J$784,$B465,0)),{1,2,3}))</f>
        <v>-1.1588603855162453E-3</v>
      </c>
      <c r="H465" s="9" cm="1">
        <f t="array" aca="1" ref="H465:H467" ca="1">TRANSPOSE(INDEX(LINEST(OFFSET('Stock Prices'!P$4,$B465,0):OFFSET('Stock Prices'!P$784,$B465,0),OFFSET('Stock Prices'!$H$4,$B465,0):OFFSET('Stock Prices'!$J$784,$B465,0)),{1,2,3}))</f>
        <v>-1.6998209988249324E-3</v>
      </c>
      <c r="I465" s="9" cm="1">
        <f t="array" aca="1" ref="I465:I467" ca="1">TRANSPOSE(INDEX(LINEST(OFFSET('Stock Prices'!Q$4,$B465,0):OFFSET('Stock Prices'!Q$784,$B465,0),OFFSET('Stock Prices'!$H$4,$B465,0):OFFSET('Stock Prices'!$J$784,$B465,0)),{1,2,3}))</f>
        <v>-1.0391851773040367E-3</v>
      </c>
    </row>
    <row r="466" spans="1:9">
      <c r="C466" s="9" t="s">
        <v>262</v>
      </c>
      <c r="D466">
        <f ca="1"/>
        <v>-1.2058488917030686E-3</v>
      </c>
      <c r="E466">
        <f ca="1"/>
        <v>2.0250911228693281E-4</v>
      </c>
      <c r="F466">
        <f ca="1"/>
        <v>2.3121061936383146E-3</v>
      </c>
      <c r="G466">
        <f ca="1"/>
        <v>-1.1588241480592619E-4</v>
      </c>
      <c r="H466">
        <f ca="1"/>
        <v>7.1890739595745017E-4</v>
      </c>
      <c r="I466">
        <f ca="1"/>
        <v>9.678009463917692E-4</v>
      </c>
    </row>
    <row r="467" spans="1:9">
      <c r="C467" s="9" t="s">
        <v>263</v>
      </c>
      <c r="D467">
        <f ca="1"/>
        <v>-1.7615422239394553E-4</v>
      </c>
      <c r="E467">
        <f ca="1"/>
        <v>-4.8787427265738778E-4</v>
      </c>
      <c r="F467">
        <f ca="1"/>
        <v>-6.5718281197295976E-4</v>
      </c>
      <c r="G467">
        <f ca="1"/>
        <v>-1.3574738660330877E-4</v>
      </c>
      <c r="H467">
        <f ca="1"/>
        <v>-5.7183215356359509E-4</v>
      </c>
      <c r="I467">
        <f ca="1"/>
        <v>-1.9017239602836646E-3</v>
      </c>
    </row>
    <row r="468" spans="1:9">
      <c r="A468" s="7" t="s">
        <v>420</v>
      </c>
      <c r="B468">
        <v>155</v>
      </c>
      <c r="C468" s="9" t="s">
        <v>2728</v>
      </c>
      <c r="D468" s="9" cm="1">
        <f t="array" aca="1" ref="D468:D470" ca="1">TRANSPOSE(INDEX(LINEST(OFFSET('Stock Prices'!L$4,$B468,0):OFFSET('Stock Prices'!L$784,$B468,0),OFFSET('Stock Prices'!$H$4,$B468,0):OFFSET('Stock Prices'!$J$784,$B468,0)),{1,2,3}))</f>
        <v>-7.7025293925735887E-4</v>
      </c>
      <c r="E468" s="9" cm="1">
        <f t="array" aca="1" ref="E468:E470" ca="1">TRANSPOSE(INDEX(LINEST(OFFSET('Stock Prices'!M$4,$B468,0):OFFSET('Stock Prices'!M$784,$B468,0),OFFSET('Stock Prices'!$H$4,$B468,0):OFFSET('Stock Prices'!$J$784,$B468,0)),{1,2,3}))</f>
        <v>-2.3866001468438643E-5</v>
      </c>
      <c r="F468" s="9" cm="1">
        <f t="array" aca="1" ref="F468:F470" ca="1">TRANSPOSE(INDEX(LINEST(OFFSET('Stock Prices'!N$4,$B468,0):OFFSET('Stock Prices'!N$784,$B468,0),OFFSET('Stock Prices'!$H$4,$B468,0):OFFSET('Stock Prices'!$J$784,$B468,0)),{1,2,3}))</f>
        <v>2.1349663913530382E-4</v>
      </c>
      <c r="G468" s="9" cm="1">
        <f t="array" aca="1" ref="G468:G470" ca="1">TRANSPOSE(INDEX(LINEST(OFFSET('Stock Prices'!O$4,$B468,0):OFFSET('Stock Prices'!O$784,$B468,0),OFFSET('Stock Prices'!$H$4,$B468,0):OFFSET('Stock Prices'!$J$784,$B468,0)),{1,2,3}))</f>
        <v>-1.1727050047830256E-3</v>
      </c>
      <c r="H468" s="9" cm="1">
        <f t="array" aca="1" ref="H468:H470" ca="1">TRANSPOSE(INDEX(LINEST(OFFSET('Stock Prices'!P$4,$B468,0):OFFSET('Stock Prices'!P$784,$B468,0),OFFSET('Stock Prices'!$H$4,$B468,0):OFFSET('Stock Prices'!$J$784,$B468,0)),{1,2,3}))</f>
        <v>-1.6875612997396135E-3</v>
      </c>
      <c r="I468" s="9" cm="1">
        <f t="array" aca="1" ref="I468:I470" ca="1">TRANSPOSE(INDEX(LINEST(OFFSET('Stock Prices'!Q$4,$B468,0):OFFSET('Stock Prices'!Q$784,$B468,0),OFFSET('Stock Prices'!$H$4,$B468,0):OFFSET('Stock Prices'!$J$784,$B468,0)),{1,2,3}))</f>
        <v>-1.0830245794780718E-3</v>
      </c>
    </row>
    <row r="469" spans="1:9">
      <c r="C469" s="9" t="s">
        <v>262</v>
      </c>
      <c r="D469">
        <f ca="1"/>
        <v>-1.329666674225623E-3</v>
      </c>
      <c r="E469">
        <f ca="1"/>
        <v>2.0212810984297512E-4</v>
      </c>
      <c r="F469">
        <f ca="1"/>
        <v>2.1840304107427436E-3</v>
      </c>
      <c r="G469">
        <f ca="1"/>
        <v>-1.6241838415299536E-4</v>
      </c>
      <c r="H469">
        <f ca="1"/>
        <v>7.2921393922556162E-4</v>
      </c>
      <c r="I469">
        <f ca="1"/>
        <v>8.7551655423028982E-4</v>
      </c>
    </row>
    <row r="470" spans="1:9">
      <c r="C470" s="9" t="s">
        <v>263</v>
      </c>
      <c r="D470">
        <f ca="1"/>
        <v>-1.4451029927918657E-4</v>
      </c>
      <c r="E470">
        <f ca="1"/>
        <v>-4.9043121835710512E-4</v>
      </c>
      <c r="F470">
        <f ca="1"/>
        <v>-6.5770566491110682E-4</v>
      </c>
      <c r="G470">
        <f ca="1"/>
        <v>-1.3565659439389422E-4</v>
      </c>
      <c r="H470">
        <f ca="1"/>
        <v>-5.7749742794742213E-4</v>
      </c>
      <c r="I470">
        <f ca="1"/>
        <v>-1.8914831782550678E-3</v>
      </c>
    </row>
    <row r="471" spans="1:9">
      <c r="A471" s="7" t="s">
        <v>421</v>
      </c>
      <c r="B471">
        <v>156</v>
      </c>
      <c r="C471" s="9" t="s">
        <v>2728</v>
      </c>
      <c r="D471" s="9" cm="1">
        <f t="array" aca="1" ref="D471:D473" ca="1">TRANSPOSE(INDEX(LINEST(OFFSET('Stock Prices'!L$4,$B471,0):OFFSET('Stock Prices'!L$784,$B471,0),OFFSET('Stock Prices'!$H$4,$B471,0):OFFSET('Stock Prices'!$J$784,$B471,0)),{1,2,3}))</f>
        <v>-3.1900393543176731E-4</v>
      </c>
      <c r="E471" s="9" cm="1">
        <f t="array" aca="1" ref="E471:E473" ca="1">TRANSPOSE(INDEX(LINEST(OFFSET('Stock Prices'!M$4,$B471,0):OFFSET('Stock Prices'!M$784,$B471,0),OFFSET('Stock Prices'!$H$4,$B471,0):OFFSET('Stock Prices'!$J$784,$B471,0)),{1,2,3}))</f>
        <v>8.6777546723750446E-5</v>
      </c>
      <c r="F471" s="9" cm="1">
        <f t="array" aca="1" ref="F471:F473" ca="1">TRANSPOSE(INDEX(LINEST(OFFSET('Stock Prices'!N$4,$B471,0):OFFSET('Stock Prices'!N$784,$B471,0),OFFSET('Stock Prices'!$H$4,$B471,0):OFFSET('Stock Prices'!$J$784,$B471,0)),{1,2,3}))</f>
        <v>3.1038870886985857E-4</v>
      </c>
      <c r="G471" s="9" cm="1">
        <f t="array" aca="1" ref="G471:G473" ca="1">TRANSPOSE(INDEX(LINEST(OFFSET('Stock Prices'!O$4,$B471,0):OFFSET('Stock Prices'!O$784,$B471,0),OFFSET('Stock Prices'!$H$4,$B471,0):OFFSET('Stock Prices'!$J$784,$B471,0)),{1,2,3}))</f>
        <v>-1.2007315281651436E-3</v>
      </c>
      <c r="H471" s="9" cm="1">
        <f t="array" aca="1" ref="H471:H473" ca="1">TRANSPOSE(INDEX(LINEST(OFFSET('Stock Prices'!P$4,$B471,0):OFFSET('Stock Prices'!P$784,$B471,0),OFFSET('Stock Prices'!$H$4,$B471,0):OFFSET('Stock Prices'!$J$784,$B471,0)),{1,2,3}))</f>
        <v>-1.4862623889420527E-3</v>
      </c>
      <c r="I471" s="9" cm="1">
        <f t="array" aca="1" ref="I471:I473" ca="1">TRANSPOSE(INDEX(LINEST(OFFSET('Stock Prices'!Q$4,$B471,0):OFFSET('Stock Prices'!Q$784,$B471,0),OFFSET('Stock Prices'!$H$4,$B471,0):OFFSET('Stock Prices'!$J$784,$B471,0)),{1,2,3}))</f>
        <v>-6.9726921551171517E-4</v>
      </c>
    </row>
    <row r="472" spans="1:9">
      <c r="C472" s="9" t="s">
        <v>262</v>
      </c>
      <c r="D472">
        <f ca="1"/>
        <v>-1.1532238262264522E-3</v>
      </c>
      <c r="E472">
        <f ca="1"/>
        <v>2.4964484273686189E-4</v>
      </c>
      <c r="F472">
        <f ca="1"/>
        <v>2.2364623558403934E-3</v>
      </c>
      <c r="G472">
        <f ca="1"/>
        <v>-1.753073757792699E-4</v>
      </c>
      <c r="H472">
        <f ca="1"/>
        <v>7.7586992017043041E-4</v>
      </c>
      <c r="I472">
        <f ca="1"/>
        <v>1.0503368375306941E-3</v>
      </c>
    </row>
    <row r="473" spans="1:9">
      <c r="C473" s="9" t="s">
        <v>263</v>
      </c>
      <c r="D473">
        <f ca="1"/>
        <v>2.733441047348057E-5</v>
      </c>
      <c r="E473">
        <f ca="1"/>
        <v>-4.5015158276369394E-4</v>
      </c>
      <c r="F473">
        <f ca="1"/>
        <v>-6.2715245981869729E-4</v>
      </c>
      <c r="G473">
        <f ca="1"/>
        <v>-1.4548761691076656E-4</v>
      </c>
      <c r="H473">
        <f ca="1"/>
        <v>-4.8685639408562045E-4</v>
      </c>
      <c r="I473">
        <f ca="1"/>
        <v>-1.7550428354981098E-3</v>
      </c>
    </row>
    <row r="474" spans="1:9">
      <c r="A474" s="7" t="s">
        <v>422</v>
      </c>
      <c r="B474">
        <v>157</v>
      </c>
      <c r="C474" s="9" t="s">
        <v>2728</v>
      </c>
      <c r="D474" s="9" cm="1">
        <f t="array" aca="1" ref="D474:D476" ca="1">TRANSPOSE(INDEX(LINEST(OFFSET('Stock Prices'!L$4,$B474,0):OFFSET('Stock Prices'!L$784,$B474,0),OFFSET('Stock Prices'!$H$4,$B474,0):OFFSET('Stock Prices'!$J$784,$B474,0)),{1,2,3}))</f>
        <v>-2.7667157925669424E-4</v>
      </c>
      <c r="E474" s="9" cm="1">
        <f t="array" aca="1" ref="E474:E476" ca="1">TRANSPOSE(INDEX(LINEST(OFFSET('Stock Prices'!M$4,$B474,0):OFFSET('Stock Prices'!M$784,$B474,0),OFFSET('Stock Prices'!$H$4,$B474,0):OFFSET('Stock Prices'!$J$784,$B474,0)),{1,2,3}))</f>
        <v>8.1756633608658997E-5</v>
      </c>
      <c r="F474" s="9" cm="1">
        <f t="array" aca="1" ref="F474:F476" ca="1">TRANSPOSE(INDEX(LINEST(OFFSET('Stock Prices'!N$4,$B474,0):OFFSET('Stock Prices'!N$784,$B474,0),OFFSET('Stock Prices'!$H$4,$B474,0):OFFSET('Stock Prices'!$J$784,$B474,0)),{1,2,3}))</f>
        <v>2.664214351695571E-4</v>
      </c>
      <c r="G474" s="9" cm="1">
        <f t="array" aca="1" ref="G474:G476" ca="1">TRANSPOSE(INDEX(LINEST(OFFSET('Stock Prices'!O$4,$B474,0):OFFSET('Stock Prices'!O$784,$B474,0),OFFSET('Stock Prices'!$H$4,$B474,0):OFFSET('Stock Prices'!$J$784,$B474,0)),{1,2,3}))</f>
        <v>-1.1783924191226438E-3</v>
      </c>
      <c r="H474" s="9" cm="1">
        <f t="array" aca="1" ref="H474:H476" ca="1">TRANSPOSE(INDEX(LINEST(OFFSET('Stock Prices'!P$4,$B474,0):OFFSET('Stock Prices'!P$784,$B474,0),OFFSET('Stock Prices'!$H$4,$B474,0):OFFSET('Stock Prices'!$J$784,$B474,0)),{1,2,3}))</f>
        <v>-1.465209520639241E-3</v>
      </c>
      <c r="I474" s="9" cm="1">
        <f t="array" aca="1" ref="I474:I476" ca="1">TRANSPOSE(INDEX(LINEST(OFFSET('Stock Prices'!Q$4,$B474,0):OFFSET('Stock Prices'!Q$784,$B474,0),OFFSET('Stock Prices'!$H$4,$B474,0):OFFSET('Stock Prices'!$J$784,$B474,0)),{1,2,3}))</f>
        <v>-6.3661829626827774E-4</v>
      </c>
    </row>
    <row r="475" spans="1:9">
      <c r="C475" s="9" t="s">
        <v>262</v>
      </c>
      <c r="D475">
        <f ca="1"/>
        <v>-1.04589027935198E-3</v>
      </c>
      <c r="E475">
        <f ca="1"/>
        <v>2.1276285098923253E-4</v>
      </c>
      <c r="F475">
        <f ca="1"/>
        <v>2.0967959132566875E-3</v>
      </c>
      <c r="G475">
        <f ca="1"/>
        <v>-1.0723902952373514E-4</v>
      </c>
      <c r="H475">
        <f ca="1"/>
        <v>8.3872651966685982E-4</v>
      </c>
      <c r="I475">
        <f ca="1"/>
        <v>1.2157953556337258E-3</v>
      </c>
    </row>
    <row r="476" spans="1:9">
      <c r="C476" s="9" t="s">
        <v>263</v>
      </c>
      <c r="D476">
        <f ca="1"/>
        <v>3.0413694650137686E-5</v>
      </c>
      <c r="E476">
        <f ca="1"/>
        <v>-4.4474283237497128E-4</v>
      </c>
      <c r="F476">
        <f ca="1"/>
        <v>-6.2361177395611766E-4</v>
      </c>
      <c r="G476">
        <f ca="1"/>
        <v>-1.465946916194533E-4</v>
      </c>
      <c r="H476">
        <f ca="1"/>
        <v>-4.8759072127404904E-4</v>
      </c>
      <c r="I476">
        <f ca="1"/>
        <v>-1.7534230203203325E-3</v>
      </c>
    </row>
    <row r="477" spans="1:9">
      <c r="A477" s="7" t="s">
        <v>423</v>
      </c>
      <c r="B477">
        <v>158</v>
      </c>
      <c r="C477" s="9" t="s">
        <v>2728</v>
      </c>
      <c r="D477" s="9" cm="1">
        <f t="array" aca="1" ref="D477:D479" ca="1">TRANSPOSE(INDEX(LINEST(OFFSET('Stock Prices'!L$4,$B477,0):OFFSET('Stock Prices'!L$784,$B477,0),OFFSET('Stock Prices'!$H$4,$B477,0):OFFSET('Stock Prices'!$J$784,$B477,0)),{1,2,3}))</f>
        <v>-3.1640664605172691E-4</v>
      </c>
      <c r="E477" s="9" cm="1">
        <f t="array" aca="1" ref="E477:E479" ca="1">TRANSPOSE(INDEX(LINEST(OFFSET('Stock Prices'!M$4,$B477,0):OFFSET('Stock Prices'!M$784,$B477,0),OFFSET('Stock Prices'!$H$4,$B477,0):OFFSET('Stock Prices'!$J$784,$B477,0)),{1,2,3}))</f>
        <v>7.1437668328223642E-5</v>
      </c>
      <c r="F477" s="9" cm="1">
        <f t="array" aca="1" ref="F477:F479" ca="1">TRANSPOSE(INDEX(LINEST(OFFSET('Stock Prices'!N$4,$B477,0):OFFSET('Stock Prices'!N$784,$B477,0),OFFSET('Stock Prices'!$H$4,$B477,0):OFFSET('Stock Prices'!$J$784,$B477,0)),{1,2,3}))</f>
        <v>3.0950050542662567E-4</v>
      </c>
      <c r="G477" s="9" cm="1">
        <f t="array" aca="1" ref="G477:G479" ca="1">TRANSPOSE(INDEX(LINEST(OFFSET('Stock Prices'!O$4,$B477,0):OFFSET('Stock Prices'!O$784,$B477,0),OFFSET('Stock Prices'!$H$4,$B477,0):OFFSET('Stock Prices'!$J$784,$B477,0)),{1,2,3}))</f>
        <v>-1.133888311610667E-3</v>
      </c>
      <c r="H477" s="9" cm="1">
        <f t="array" aca="1" ref="H477:H479" ca="1">TRANSPOSE(INDEX(LINEST(OFFSET('Stock Prices'!P$4,$B477,0):OFFSET('Stock Prices'!P$784,$B477,0),OFFSET('Stock Prices'!$H$4,$B477,0):OFFSET('Stock Prices'!$J$784,$B477,0)),{1,2,3}))</f>
        <v>-1.4429495114987899E-3</v>
      </c>
      <c r="I477" s="9" cm="1">
        <f t="array" aca="1" ref="I477:I479" ca="1">TRANSPOSE(INDEX(LINEST(OFFSET('Stock Prices'!Q$4,$B477,0):OFFSET('Stock Prices'!Q$784,$B477,0),OFFSET('Stock Prices'!$H$4,$B477,0):OFFSET('Stock Prices'!$J$784,$B477,0)),{1,2,3}))</f>
        <v>-6.2264703862386522E-4</v>
      </c>
    </row>
    <row r="478" spans="1:9">
      <c r="C478" s="9" t="s">
        <v>262</v>
      </c>
      <c r="D478">
        <f ca="1"/>
        <v>-1.1381416175375379E-3</v>
      </c>
      <c r="E478">
        <f ca="1"/>
        <v>1.6987658747989528E-4</v>
      </c>
      <c r="F478">
        <f ca="1"/>
        <v>2.1545050370807696E-3</v>
      </c>
      <c r="G478">
        <f ca="1"/>
        <v>-5.7144030990380354E-5</v>
      </c>
      <c r="H478">
        <f ca="1"/>
        <v>8.5440669377033073E-4</v>
      </c>
      <c r="I478">
        <f ca="1"/>
        <v>1.2249779604354299E-3</v>
      </c>
    </row>
    <row r="479" spans="1:9">
      <c r="C479" s="9" t="s">
        <v>263</v>
      </c>
      <c r="D479">
        <f ca="1"/>
        <v>5.5858645269289545E-5</v>
      </c>
      <c r="E479">
        <f ca="1"/>
        <v>-3.9153538208806641E-4</v>
      </c>
      <c r="F479">
        <f ca="1"/>
        <v>-5.4704996396296736E-4</v>
      </c>
      <c r="G479">
        <f ca="1"/>
        <v>-4.4056329092627159E-5</v>
      </c>
      <c r="H479">
        <f ca="1"/>
        <v>-4.1322077574131261E-4</v>
      </c>
      <c r="I479">
        <f ca="1"/>
        <v>-1.705123468443743E-3</v>
      </c>
    </row>
    <row r="480" spans="1:9">
      <c r="A480" s="7" t="s">
        <v>424</v>
      </c>
      <c r="B480">
        <v>159</v>
      </c>
      <c r="C480" s="9" t="s">
        <v>2728</v>
      </c>
      <c r="D480" s="9" cm="1">
        <f t="array" aca="1" ref="D480:D482" ca="1">TRANSPOSE(INDEX(LINEST(OFFSET('Stock Prices'!L$4,$B480,0):OFFSET('Stock Prices'!L$784,$B480,0),OFFSET('Stock Prices'!$H$4,$B480,0):OFFSET('Stock Prices'!$J$784,$B480,0)),{1,2,3}))</f>
        <v>-3.6231558546308306E-4</v>
      </c>
      <c r="E480" s="9" cm="1">
        <f t="array" aca="1" ref="E480:E482" ca="1">TRANSPOSE(INDEX(LINEST(OFFSET('Stock Prices'!M$4,$B480,0):OFFSET('Stock Prices'!M$784,$B480,0),OFFSET('Stock Prices'!$H$4,$B480,0):OFFSET('Stock Prices'!$J$784,$B480,0)),{1,2,3}))</f>
        <v>1.4385992983816575E-4</v>
      </c>
      <c r="F480" s="9" cm="1">
        <f t="array" aca="1" ref="F480:F482" ca="1">TRANSPOSE(INDEX(LINEST(OFFSET('Stock Prices'!N$4,$B480,0):OFFSET('Stock Prices'!N$784,$B480,0),OFFSET('Stock Prices'!$H$4,$B480,0):OFFSET('Stock Prices'!$J$784,$B480,0)),{1,2,3}))</f>
        <v>3.3077503608119007E-4</v>
      </c>
      <c r="G480" s="9" cm="1">
        <f t="array" aca="1" ref="G480:G482" ca="1">TRANSPOSE(INDEX(LINEST(OFFSET('Stock Prices'!O$4,$B480,0):OFFSET('Stock Prices'!O$784,$B480,0),OFFSET('Stock Prices'!$H$4,$B480,0):OFFSET('Stock Prices'!$J$784,$B480,0)),{1,2,3}))</f>
        <v>-1.1356552591622515E-3</v>
      </c>
      <c r="H480" s="9" cm="1">
        <f t="array" aca="1" ref="H480:H482" ca="1">TRANSPOSE(INDEX(LINEST(OFFSET('Stock Prices'!P$4,$B480,0):OFFSET('Stock Prices'!P$784,$B480,0),OFFSET('Stock Prices'!$H$4,$B480,0):OFFSET('Stock Prices'!$J$784,$B480,0)),{1,2,3}))</f>
        <v>-1.4925104860664497E-3</v>
      </c>
      <c r="I480" s="9" cm="1">
        <f t="array" aca="1" ref="I480:I482" ca="1">TRANSPOSE(INDEX(LINEST(OFFSET('Stock Prices'!Q$4,$B480,0):OFFSET('Stock Prices'!Q$784,$B480,0),OFFSET('Stock Prices'!$H$4,$B480,0):OFFSET('Stock Prices'!$J$784,$B480,0)),{1,2,3}))</f>
        <v>-6.3577050959598728E-4</v>
      </c>
    </row>
    <row r="481" spans="1:9">
      <c r="C481" s="9" t="s">
        <v>262</v>
      </c>
      <c r="D481">
        <f ca="1"/>
        <v>-1.1055996289085625E-3</v>
      </c>
      <c r="E481">
        <f ca="1"/>
        <v>2.6804992556838145E-4</v>
      </c>
      <c r="F481">
        <f ca="1"/>
        <v>2.1880927853506096E-3</v>
      </c>
      <c r="G481">
        <f ca="1"/>
        <v>-5.5643990262167679E-5</v>
      </c>
      <c r="H481">
        <f ca="1"/>
        <v>7.9416483477505158E-4</v>
      </c>
      <c r="I481">
        <f ca="1"/>
        <v>1.1932311019172987E-3</v>
      </c>
    </row>
    <row r="482" spans="1:9">
      <c r="C482" s="9" t="s">
        <v>263</v>
      </c>
      <c r="D482">
        <f ca="1"/>
        <v>1.8611669526044875E-4</v>
      </c>
      <c r="E482">
        <f ca="1"/>
        <v>-4.2166343411626672E-4</v>
      </c>
      <c r="F482">
        <f ca="1"/>
        <v>-5.503306538371201E-4</v>
      </c>
      <c r="G482">
        <f ca="1"/>
        <v>-3.8752584141739338E-5</v>
      </c>
      <c r="H482">
        <f ca="1"/>
        <v>-3.8446164441367667E-4</v>
      </c>
      <c r="I482">
        <f ca="1"/>
        <v>-1.7160340791776321E-3</v>
      </c>
    </row>
    <row r="483" spans="1:9">
      <c r="A483" s="7" t="s">
        <v>425</v>
      </c>
      <c r="B483">
        <v>160</v>
      </c>
      <c r="C483" s="9" t="s">
        <v>2728</v>
      </c>
      <c r="D483" s="9" cm="1">
        <f t="array" aca="1" ref="D483:D485" ca="1">TRANSPOSE(INDEX(LINEST(OFFSET('Stock Prices'!L$4,$B483,0):OFFSET('Stock Prices'!L$784,$B483,0),OFFSET('Stock Prices'!$H$4,$B483,0):OFFSET('Stock Prices'!$J$784,$B483,0)),{1,2,3}))</f>
        <v>-3.8721712024349016E-4</v>
      </c>
      <c r="E483" s="9" cm="1">
        <f t="array" aca="1" ref="E483:E485" ca="1">TRANSPOSE(INDEX(LINEST(OFFSET('Stock Prices'!M$4,$B483,0):OFFSET('Stock Prices'!M$784,$B483,0),OFFSET('Stock Prices'!$H$4,$B483,0):OFFSET('Stock Prices'!$J$784,$B483,0)),{1,2,3}))</f>
        <v>1.5173148671070242E-4</v>
      </c>
      <c r="F483" s="9" cm="1">
        <f t="array" aca="1" ref="F483:F485" ca="1">TRANSPOSE(INDEX(LINEST(OFFSET('Stock Prices'!N$4,$B483,0):OFFSET('Stock Prices'!N$784,$B483,0),OFFSET('Stock Prices'!$H$4,$B483,0):OFFSET('Stock Prices'!$J$784,$B483,0)),{1,2,3}))</f>
        <v>3.4716405256665682E-4</v>
      </c>
      <c r="G483" s="9" cm="1">
        <f t="array" aca="1" ref="G483:G485" ca="1">TRANSPOSE(INDEX(LINEST(OFFSET('Stock Prices'!O$4,$B483,0):OFFSET('Stock Prices'!O$784,$B483,0),OFFSET('Stock Prices'!$H$4,$B483,0):OFFSET('Stock Prices'!$J$784,$B483,0)),{1,2,3}))</f>
        <v>-1.1070126505846993E-3</v>
      </c>
      <c r="H483" s="9" cm="1">
        <f t="array" aca="1" ref="H483:H485" ca="1">TRANSPOSE(INDEX(LINEST(OFFSET('Stock Prices'!P$4,$B483,0):OFFSET('Stock Prices'!P$784,$B483,0),OFFSET('Stock Prices'!$H$4,$B483,0):OFFSET('Stock Prices'!$J$784,$B483,0)),{1,2,3}))</f>
        <v>-1.4610259012544482E-3</v>
      </c>
      <c r="I483" s="9" cm="1">
        <f t="array" aca="1" ref="I483:I485" ca="1">TRANSPOSE(INDEX(LINEST(OFFSET('Stock Prices'!Q$4,$B483,0):OFFSET('Stock Prices'!Q$784,$B483,0),OFFSET('Stock Prices'!$H$4,$B483,0):OFFSET('Stock Prices'!$J$784,$B483,0)),{1,2,3}))</f>
        <v>-6.3393963526579237E-4</v>
      </c>
    </row>
    <row r="484" spans="1:9">
      <c r="C484" s="9" t="s">
        <v>262</v>
      </c>
      <c r="D484">
        <f ca="1"/>
        <v>-1.1278599187042584E-3</v>
      </c>
      <c r="E484">
        <f ca="1"/>
        <v>2.5415185831151657E-4</v>
      </c>
      <c r="F484">
        <f ca="1"/>
        <v>2.1652759862960916E-3</v>
      </c>
      <c r="G484">
        <f ca="1"/>
        <v>1.2910687213009561E-5</v>
      </c>
      <c r="H484">
        <f ca="1"/>
        <v>7.9922469412377405E-4</v>
      </c>
      <c r="I484">
        <f ca="1"/>
        <v>1.1649535881561473E-3</v>
      </c>
    </row>
    <row r="485" spans="1:9">
      <c r="C485" s="9" t="s">
        <v>263</v>
      </c>
      <c r="D485">
        <f ca="1"/>
        <v>2.2154723649519856E-4</v>
      </c>
      <c r="E485">
        <f ca="1"/>
        <v>-4.5467462979941197E-4</v>
      </c>
      <c r="F485">
        <f ca="1"/>
        <v>-6.1268577987436221E-4</v>
      </c>
      <c r="G485">
        <f ca="1"/>
        <v>-3.4757374789269416E-5</v>
      </c>
      <c r="H485">
        <f ca="1"/>
        <v>-4.5331063864244352E-4</v>
      </c>
      <c r="I485">
        <f ca="1"/>
        <v>-1.7498059351887035E-3</v>
      </c>
    </row>
    <row r="486" spans="1:9">
      <c r="A486" s="7" t="s">
        <v>426</v>
      </c>
      <c r="B486">
        <v>161</v>
      </c>
      <c r="C486" s="9" t="s">
        <v>2728</v>
      </c>
      <c r="D486" s="9" cm="1">
        <f t="array" aca="1" ref="D486:D488" ca="1">TRANSPOSE(INDEX(LINEST(OFFSET('Stock Prices'!L$4,$B486,0):OFFSET('Stock Prices'!L$784,$B486,0),OFFSET('Stock Prices'!$H$4,$B486,0):OFFSET('Stock Prices'!$J$784,$B486,0)),{1,2,3}))</f>
        <v>-3.9096047872178025E-4</v>
      </c>
      <c r="E486" s="9" cm="1">
        <f t="array" aca="1" ref="E486:E488" ca="1">TRANSPOSE(INDEX(LINEST(OFFSET('Stock Prices'!M$4,$B486,0):OFFSET('Stock Prices'!M$784,$B486,0),OFFSET('Stock Prices'!$H$4,$B486,0):OFFSET('Stock Prices'!$J$784,$B486,0)),{1,2,3}))</f>
        <v>1.851003171725574E-4</v>
      </c>
      <c r="F486" s="9" cm="1">
        <f t="array" aca="1" ref="F486:F488" ca="1">TRANSPOSE(INDEX(LINEST(OFFSET('Stock Prices'!N$4,$B486,0):OFFSET('Stock Prices'!N$784,$B486,0),OFFSET('Stock Prices'!$H$4,$B486,0):OFFSET('Stock Prices'!$J$784,$B486,0)),{1,2,3}))</f>
        <v>3.3752178328083713E-4</v>
      </c>
      <c r="G486" s="9" cm="1">
        <f t="array" aca="1" ref="G486:G488" ca="1">TRANSPOSE(INDEX(LINEST(OFFSET('Stock Prices'!O$4,$B486,0):OFFSET('Stock Prices'!O$784,$B486,0),OFFSET('Stock Prices'!$H$4,$B486,0):OFFSET('Stock Prices'!$J$784,$B486,0)),{1,2,3}))</f>
        <v>-1.0675352329488534E-3</v>
      </c>
      <c r="H486" s="9" cm="1">
        <f t="array" aca="1" ref="H486:H488" ca="1">TRANSPOSE(INDEX(LINEST(OFFSET('Stock Prices'!P$4,$B486,0):OFFSET('Stock Prices'!P$784,$B486,0),OFFSET('Stock Prices'!$H$4,$B486,0):OFFSET('Stock Prices'!$J$784,$B486,0)),{1,2,3}))</f>
        <v>-1.391619752135566E-3</v>
      </c>
      <c r="I486" s="9" cm="1">
        <f t="array" aca="1" ref="I486:I488" ca="1">TRANSPOSE(INDEX(LINEST(OFFSET('Stock Prices'!Q$4,$B486,0):OFFSET('Stock Prices'!Q$784,$B486,0),OFFSET('Stock Prices'!$H$4,$B486,0):OFFSET('Stock Prices'!$J$784,$B486,0)),{1,2,3}))</f>
        <v>-6.0255224719480457E-4</v>
      </c>
    </row>
    <row r="487" spans="1:9">
      <c r="C487" s="9" t="s">
        <v>262</v>
      </c>
      <c r="D487">
        <f ca="1"/>
        <v>-9.6251286831599203E-4</v>
      </c>
      <c r="E487">
        <f ca="1"/>
        <v>2.8226837013543436E-4</v>
      </c>
      <c r="F487">
        <f ca="1"/>
        <v>2.2323978233250077E-3</v>
      </c>
      <c r="G487">
        <f ca="1"/>
        <v>6.7692610558173384E-5</v>
      </c>
      <c r="H487">
        <f ca="1"/>
        <v>9.1738240084876619E-4</v>
      </c>
      <c r="I487">
        <f ca="1"/>
        <v>1.2182043160321536E-3</v>
      </c>
    </row>
    <row r="488" spans="1:9">
      <c r="C488" s="9" t="s">
        <v>263</v>
      </c>
      <c r="D488">
        <f ca="1"/>
        <v>1.7500648389416059E-4</v>
      </c>
      <c r="E488">
        <f ca="1"/>
        <v>-4.1994942935239058E-4</v>
      </c>
      <c r="F488">
        <f ca="1"/>
        <v>-6.4176376888491987E-4</v>
      </c>
      <c r="G488">
        <f ca="1"/>
        <v>8.7873358187532364E-7</v>
      </c>
      <c r="H488">
        <f ca="1"/>
        <v>-3.9618647623454055E-4</v>
      </c>
      <c r="I488">
        <f ca="1"/>
        <v>-1.7239263693663613E-3</v>
      </c>
    </row>
    <row r="489" spans="1:9">
      <c r="A489" s="7" t="s">
        <v>427</v>
      </c>
      <c r="B489">
        <v>162</v>
      </c>
      <c r="C489" s="9" t="s">
        <v>2728</v>
      </c>
      <c r="D489" s="9" cm="1">
        <f t="array" aca="1" ref="D489:D491" ca="1">TRANSPOSE(INDEX(LINEST(OFFSET('Stock Prices'!L$4,$B489,0):OFFSET('Stock Prices'!L$784,$B489,0),OFFSET('Stock Prices'!$H$4,$B489,0):OFFSET('Stock Prices'!$J$784,$B489,0)),{1,2,3}))</f>
        <v>-4.0527750013638061E-4</v>
      </c>
      <c r="E489" s="9" cm="1">
        <f t="array" aca="1" ref="E489:E491" ca="1">TRANSPOSE(INDEX(LINEST(OFFSET('Stock Prices'!M$4,$B489,0):OFFSET('Stock Prices'!M$784,$B489,0),OFFSET('Stock Prices'!$H$4,$B489,0):OFFSET('Stock Prices'!$J$784,$B489,0)),{1,2,3}))</f>
        <v>1.1826862460363373E-4</v>
      </c>
      <c r="F489" s="9" cm="1">
        <f t="array" aca="1" ref="F489:F491" ca="1">TRANSPOSE(INDEX(LINEST(OFFSET('Stock Prices'!N$4,$B489,0):OFFSET('Stock Prices'!N$784,$B489,0),OFFSET('Stock Prices'!$H$4,$B489,0):OFFSET('Stock Prices'!$J$784,$B489,0)),{1,2,3}))</f>
        <v>3.0715765396401875E-4</v>
      </c>
      <c r="G489" s="9" cm="1">
        <f t="array" aca="1" ref="G489:G491" ca="1">TRANSPOSE(INDEX(LINEST(OFFSET('Stock Prices'!O$4,$B489,0):OFFSET('Stock Prices'!O$784,$B489,0),OFFSET('Stock Prices'!$H$4,$B489,0):OFFSET('Stock Prices'!$J$784,$B489,0)),{1,2,3}))</f>
        <v>-1.1351606002180574E-3</v>
      </c>
      <c r="H489" s="9" cm="1">
        <f t="array" aca="1" ref="H489:H491" ca="1">TRANSPOSE(INDEX(LINEST(OFFSET('Stock Prices'!P$4,$B489,0):OFFSET('Stock Prices'!P$784,$B489,0),OFFSET('Stock Prices'!$H$4,$B489,0):OFFSET('Stock Prices'!$J$784,$B489,0)),{1,2,3}))</f>
        <v>-1.4733079010254783E-3</v>
      </c>
      <c r="I489" s="9" cm="1">
        <f t="array" aca="1" ref="I489:I491" ca="1">TRANSPOSE(INDEX(LINEST(OFFSET('Stock Prices'!Q$4,$B489,0):OFFSET('Stock Prices'!Q$784,$B489,0),OFFSET('Stock Prices'!$H$4,$B489,0):OFFSET('Stock Prices'!$J$784,$B489,0)),{1,2,3}))</f>
        <v>-6.6169968329233447E-4</v>
      </c>
    </row>
    <row r="490" spans="1:9">
      <c r="C490" s="9" t="s">
        <v>262</v>
      </c>
      <c r="D490">
        <f ca="1"/>
        <v>-9.531738548369847E-4</v>
      </c>
      <c r="E490">
        <f ca="1"/>
        <v>3.0869172279866862E-4</v>
      </c>
      <c r="F490">
        <f ca="1"/>
        <v>2.2437664815794906E-3</v>
      </c>
      <c r="G490">
        <f ca="1"/>
        <v>9.1774790789804359E-5</v>
      </c>
      <c r="H490">
        <f ca="1"/>
        <v>9.5051490513333489E-4</v>
      </c>
      <c r="I490">
        <f ca="1"/>
        <v>1.2410642013159275E-3</v>
      </c>
    </row>
    <row r="491" spans="1:9">
      <c r="C491" s="9" t="s">
        <v>263</v>
      </c>
      <c r="D491">
        <f ca="1"/>
        <v>1.9322709585288067E-4</v>
      </c>
      <c r="E491">
        <f ca="1"/>
        <v>-4.003910038984059E-4</v>
      </c>
      <c r="F491">
        <f ca="1"/>
        <v>-6.3530526688671636E-4</v>
      </c>
      <c r="G491">
        <f ca="1"/>
        <v>1.0542639655769565E-5</v>
      </c>
      <c r="H491">
        <f ca="1"/>
        <v>-3.6909409559518632E-4</v>
      </c>
      <c r="I491">
        <f ca="1"/>
        <v>-1.7086205138983855E-3</v>
      </c>
    </row>
    <row r="492" spans="1:9">
      <c r="A492" s="7" t="s">
        <v>428</v>
      </c>
      <c r="B492">
        <v>163</v>
      </c>
      <c r="C492" s="9" t="s">
        <v>2728</v>
      </c>
      <c r="D492" s="9" cm="1">
        <f t="array" aca="1" ref="D492:D494" ca="1">TRANSPOSE(INDEX(LINEST(OFFSET('Stock Prices'!L$4,$B492,0):OFFSET('Stock Prices'!L$784,$B492,0),OFFSET('Stock Prices'!$H$4,$B492,0):OFFSET('Stock Prices'!$J$784,$B492,0)),{1,2,3}))</f>
        <v>-4.0205341696335716E-4</v>
      </c>
      <c r="E492" s="9" cm="1">
        <f t="array" aca="1" ref="E492:E494" ca="1">TRANSPOSE(INDEX(LINEST(OFFSET('Stock Prices'!M$4,$B492,0):OFFSET('Stock Prices'!M$784,$B492,0),OFFSET('Stock Prices'!$H$4,$B492,0):OFFSET('Stock Prices'!$J$784,$B492,0)),{1,2,3}))</f>
        <v>1.1132122945005085E-4</v>
      </c>
      <c r="F492" s="9" cm="1">
        <f t="array" aca="1" ref="F492:F494" ca="1">TRANSPOSE(INDEX(LINEST(OFFSET('Stock Prices'!N$4,$B492,0):OFFSET('Stock Prices'!N$784,$B492,0),OFFSET('Stock Prices'!$H$4,$B492,0):OFFSET('Stock Prices'!$J$784,$B492,0)),{1,2,3}))</f>
        <v>3.0479837451306011E-4</v>
      </c>
      <c r="G492" s="9" cm="1">
        <f t="array" aca="1" ref="G492:G494" ca="1">TRANSPOSE(INDEX(LINEST(OFFSET('Stock Prices'!O$4,$B492,0):OFFSET('Stock Prices'!O$784,$B492,0),OFFSET('Stock Prices'!$H$4,$B492,0):OFFSET('Stock Prices'!$J$784,$B492,0)),{1,2,3}))</f>
        <v>-1.16281420356312E-3</v>
      </c>
      <c r="H492" s="9" cm="1">
        <f t="array" aca="1" ref="H492:H494" ca="1">TRANSPOSE(INDEX(LINEST(OFFSET('Stock Prices'!P$4,$B492,0):OFFSET('Stock Prices'!P$784,$B492,0),OFFSET('Stock Prices'!$H$4,$B492,0):OFFSET('Stock Prices'!$J$784,$B492,0)),{1,2,3}))</f>
        <v>-1.5136149629633886E-3</v>
      </c>
      <c r="I492" s="9" cm="1">
        <f t="array" aca="1" ref="I492:I494" ca="1">TRANSPOSE(INDEX(LINEST(OFFSET('Stock Prices'!Q$4,$B492,0):OFFSET('Stock Prices'!Q$784,$B492,0),OFFSET('Stock Prices'!$H$4,$B492,0):OFFSET('Stock Prices'!$J$784,$B492,0)),{1,2,3}))</f>
        <v>-6.7880012642493478E-4</v>
      </c>
    </row>
    <row r="493" spans="1:9">
      <c r="C493" s="9" t="s">
        <v>262</v>
      </c>
      <c r="D493">
        <f ca="1"/>
        <v>-9.5511056793513231E-4</v>
      </c>
      <c r="E493">
        <f ca="1"/>
        <v>3.1188507952359938E-4</v>
      </c>
      <c r="F493">
        <f ca="1"/>
        <v>2.2450310933288934E-3</v>
      </c>
      <c r="G493">
        <f ca="1"/>
        <v>1.0450090036855206E-4</v>
      </c>
      <c r="H493">
        <f ca="1"/>
        <v>9.688823250298043E-4</v>
      </c>
      <c r="I493">
        <f ca="1"/>
        <v>1.2490326553778379E-3</v>
      </c>
    </row>
    <row r="494" spans="1:9">
      <c r="C494" s="9" t="s">
        <v>263</v>
      </c>
      <c r="D494">
        <f ca="1"/>
        <v>1.8871531507476825E-4</v>
      </c>
      <c r="E494">
        <f ca="1"/>
        <v>-4.1212627353061793E-4</v>
      </c>
      <c r="F494">
        <f ca="1"/>
        <v>-6.3534533375400268E-4</v>
      </c>
      <c r="G494">
        <f ca="1"/>
        <v>-3.5836269661985511E-5</v>
      </c>
      <c r="H494">
        <f ca="1"/>
        <v>-4.4067481112286343E-4</v>
      </c>
      <c r="I494">
        <f ca="1"/>
        <v>-1.735135235989339E-3</v>
      </c>
    </row>
    <row r="495" spans="1:9">
      <c r="A495" s="7" t="s">
        <v>429</v>
      </c>
      <c r="B495">
        <v>164</v>
      </c>
      <c r="C495" s="9" t="s">
        <v>2728</v>
      </c>
      <c r="D495" s="9" cm="1">
        <f t="array" aca="1" ref="D495:D497" ca="1">TRANSPOSE(INDEX(LINEST(OFFSET('Stock Prices'!L$4,$B495,0):OFFSET('Stock Prices'!L$784,$B495,0),OFFSET('Stock Prices'!$H$4,$B495,0):OFFSET('Stock Prices'!$J$784,$B495,0)),{1,2,3}))</f>
        <v>-3.8550866960488517E-4</v>
      </c>
      <c r="E495" s="9" cm="1">
        <f t="array" aca="1" ref="E495:E497" ca="1">TRANSPOSE(INDEX(LINEST(OFFSET('Stock Prices'!M$4,$B495,0):OFFSET('Stock Prices'!M$784,$B495,0),OFFSET('Stock Prices'!$H$4,$B495,0):OFFSET('Stock Prices'!$J$784,$B495,0)),{1,2,3}))</f>
        <v>1.4146572804222995E-4</v>
      </c>
      <c r="F495" s="9" cm="1">
        <f t="array" aca="1" ref="F495:F497" ca="1">TRANSPOSE(INDEX(LINEST(OFFSET('Stock Prices'!N$4,$B495,0):OFFSET('Stock Prices'!N$784,$B495,0),OFFSET('Stock Prices'!$H$4,$B495,0):OFFSET('Stock Prices'!$J$784,$B495,0)),{1,2,3}))</f>
        <v>3.1522919375529722E-4</v>
      </c>
      <c r="G495" s="9" cm="1">
        <f t="array" aca="1" ref="G495:G497" ca="1">TRANSPOSE(INDEX(LINEST(OFFSET('Stock Prices'!O$4,$B495,0):OFFSET('Stock Prices'!O$784,$B495,0),OFFSET('Stock Prices'!$H$4,$B495,0):OFFSET('Stock Prices'!$J$784,$B495,0)),{1,2,3}))</f>
        <v>-1.1114640702373569E-3</v>
      </c>
      <c r="H495" s="9" cm="1">
        <f t="array" aca="1" ref="H495:H497" ca="1">TRANSPOSE(INDEX(LINEST(OFFSET('Stock Prices'!P$4,$B495,0):OFFSET('Stock Prices'!P$784,$B495,0),OFFSET('Stock Prices'!$H$4,$B495,0):OFFSET('Stock Prices'!$J$784,$B495,0)),{1,2,3}))</f>
        <v>-1.4577374217130466E-3</v>
      </c>
      <c r="I495" s="9" cm="1">
        <f t="array" aca="1" ref="I495:I497" ca="1">TRANSPOSE(INDEX(LINEST(OFFSET('Stock Prices'!Q$4,$B495,0):OFFSET('Stock Prices'!Q$784,$B495,0),OFFSET('Stock Prices'!$H$4,$B495,0):OFFSET('Stock Prices'!$J$784,$B495,0)),{1,2,3}))</f>
        <v>-6.5571444141954345E-4</v>
      </c>
    </row>
    <row r="496" spans="1:9">
      <c r="C496" s="9" t="s">
        <v>262</v>
      </c>
      <c r="D496">
        <f ca="1"/>
        <v>-9.6175022276498152E-4</v>
      </c>
      <c r="E496">
        <f ca="1"/>
        <v>2.8615122697123592E-4</v>
      </c>
      <c r="F496">
        <f ca="1"/>
        <v>2.234469147442443E-3</v>
      </c>
      <c r="G496">
        <f ca="1"/>
        <v>3.0195839375186461E-5</v>
      </c>
      <c r="H496">
        <f ca="1"/>
        <v>8.9070143169306512E-4</v>
      </c>
      <c r="I496">
        <f ca="1"/>
        <v>1.214930440465171E-3</v>
      </c>
    </row>
    <row r="497" spans="1:9">
      <c r="C497" s="9" t="s">
        <v>263</v>
      </c>
      <c r="D497">
        <f ca="1"/>
        <v>2.3916563645972334E-4</v>
      </c>
      <c r="E497">
        <f ca="1"/>
        <v>-3.1450581604554643E-4</v>
      </c>
      <c r="F497">
        <f ca="1"/>
        <v>-6.0087322139594946E-4</v>
      </c>
      <c r="G497">
        <f ca="1"/>
        <v>1.4319273377232401E-4</v>
      </c>
      <c r="H497">
        <f ca="1"/>
        <v>-2.4697963319023509E-4</v>
      </c>
      <c r="I497">
        <f ca="1"/>
        <v>-1.654357272772571E-3</v>
      </c>
    </row>
    <row r="498" spans="1:9">
      <c r="A498" s="7" t="s">
        <v>430</v>
      </c>
      <c r="B498">
        <v>165</v>
      </c>
      <c r="C498" s="9" t="s">
        <v>2728</v>
      </c>
      <c r="D498" s="9" cm="1">
        <f t="array" aca="1" ref="D498:D500" ca="1">TRANSPOSE(INDEX(LINEST(OFFSET('Stock Prices'!L$4,$B498,0):OFFSET('Stock Prices'!L$784,$B498,0),OFFSET('Stock Prices'!$H$4,$B498,0):OFFSET('Stock Prices'!$J$784,$B498,0)),{1,2,3}))</f>
        <v>-3.9196577483490206E-4</v>
      </c>
      <c r="E498" s="9" cm="1">
        <f t="array" aca="1" ref="E498:E500" ca="1">TRANSPOSE(INDEX(LINEST(OFFSET('Stock Prices'!M$4,$B498,0):OFFSET('Stock Prices'!M$784,$B498,0),OFFSET('Stock Prices'!$H$4,$B498,0):OFFSET('Stock Prices'!$J$784,$B498,0)),{1,2,3}))</f>
        <v>1.5809238378127694E-4</v>
      </c>
      <c r="F498" s="9" cm="1">
        <f t="array" aca="1" ref="F498:F500" ca="1">TRANSPOSE(INDEX(LINEST(OFFSET('Stock Prices'!N$4,$B498,0):OFFSET('Stock Prices'!N$784,$B498,0),OFFSET('Stock Prices'!$H$4,$B498,0):OFFSET('Stock Prices'!$J$784,$B498,0)),{1,2,3}))</f>
        <v>2.3494013806798152E-4</v>
      </c>
      <c r="G498" s="9" cm="1">
        <f t="array" aca="1" ref="G498:G500" ca="1">TRANSPOSE(INDEX(LINEST(OFFSET('Stock Prices'!O$4,$B498,0):OFFSET('Stock Prices'!O$784,$B498,0),OFFSET('Stock Prices'!$H$4,$B498,0):OFFSET('Stock Prices'!$J$784,$B498,0)),{1,2,3}))</f>
        <v>-1.1015387725115478E-3</v>
      </c>
      <c r="H498" s="9" cm="1">
        <f t="array" aca="1" ref="H498:H500" ca="1">TRANSPOSE(INDEX(LINEST(OFFSET('Stock Prices'!P$4,$B498,0):OFFSET('Stock Prices'!P$784,$B498,0),OFFSET('Stock Prices'!$H$4,$B498,0):OFFSET('Stock Prices'!$J$784,$B498,0)),{1,2,3}))</f>
        <v>-1.5456316430068481E-3</v>
      </c>
      <c r="I498" s="9" cm="1">
        <f t="array" aca="1" ref="I498:I500" ca="1">TRANSPOSE(INDEX(LINEST(OFFSET('Stock Prices'!Q$4,$B498,0):OFFSET('Stock Prices'!Q$784,$B498,0),OFFSET('Stock Prices'!$H$4,$B498,0):OFFSET('Stock Prices'!$J$784,$B498,0)),{1,2,3}))</f>
        <v>-6.2637167625735353E-4</v>
      </c>
    </row>
    <row r="499" spans="1:9">
      <c r="C499" s="9" t="s">
        <v>262</v>
      </c>
      <c r="D499">
        <f ca="1"/>
        <v>-9.4279257276977618E-4</v>
      </c>
      <c r="E499">
        <f ca="1"/>
        <v>3.3173686412167684E-4</v>
      </c>
      <c r="F499">
        <f ca="1"/>
        <v>2.2010027105203757E-3</v>
      </c>
      <c r="G499">
        <f ca="1"/>
        <v>6.1245230900713467E-5</v>
      </c>
      <c r="H499">
        <f ca="1"/>
        <v>8.5051571572952376E-4</v>
      </c>
      <c r="I499">
        <f ca="1"/>
        <v>1.2416436218125328E-3</v>
      </c>
    </row>
    <row r="500" spans="1:9">
      <c r="C500" s="9" t="s">
        <v>263</v>
      </c>
      <c r="D500">
        <f ca="1"/>
        <v>2.3542313127292942E-4</v>
      </c>
      <c r="E500">
        <f ca="1"/>
        <v>-3.1067703699549139E-4</v>
      </c>
      <c r="F500">
        <f ca="1"/>
        <v>-6.308465514812564E-4</v>
      </c>
      <c r="G500">
        <f ca="1"/>
        <v>1.4524225710792514E-4</v>
      </c>
      <c r="H500">
        <f ca="1"/>
        <v>-2.7957373993844025E-4</v>
      </c>
      <c r="I500">
        <f ca="1"/>
        <v>-1.644294120899001E-3</v>
      </c>
    </row>
    <row r="501" spans="1:9">
      <c r="A501" s="7" t="s">
        <v>12</v>
      </c>
      <c r="B501">
        <v>166</v>
      </c>
      <c r="C501" s="9" t="s">
        <v>2728</v>
      </c>
      <c r="D501" s="9" cm="1">
        <f t="array" aca="1" ref="D501:D503" ca="1">TRANSPOSE(INDEX(LINEST(OFFSET('Stock Prices'!L$4,$B501,0):OFFSET('Stock Prices'!L$784,$B501,0),OFFSET('Stock Prices'!$H$4,$B501,0):OFFSET('Stock Prices'!$J$784,$B501,0)),{1,2,3}))</f>
        <v>-3.7301460322771622E-4</v>
      </c>
      <c r="E501" s="9" cm="1">
        <f t="array" aca="1" ref="E501:E503" ca="1">TRANSPOSE(INDEX(LINEST(OFFSET('Stock Prices'!M$4,$B501,0):OFFSET('Stock Prices'!M$784,$B501,0),OFFSET('Stock Prices'!$H$4,$B501,0):OFFSET('Stock Prices'!$J$784,$B501,0)),{1,2,3}))</f>
        <v>1.4631774788439702E-4</v>
      </c>
      <c r="F501" s="9" cm="1">
        <f t="array" aca="1" ref="F501:F503" ca="1">TRANSPOSE(INDEX(LINEST(OFFSET('Stock Prices'!N$4,$B501,0):OFFSET('Stock Prices'!N$784,$B501,0),OFFSET('Stock Prices'!$H$4,$B501,0):OFFSET('Stock Prices'!$J$784,$B501,0)),{1,2,3}))</f>
        <v>2.5289712440375013E-4</v>
      </c>
      <c r="G501" s="9" cm="1">
        <f t="array" aca="1" ref="G501:G503" ca="1">TRANSPOSE(INDEX(LINEST(OFFSET('Stock Prices'!O$4,$B501,0):OFFSET('Stock Prices'!O$784,$B501,0),OFFSET('Stock Prices'!$H$4,$B501,0):OFFSET('Stock Prices'!$J$784,$B501,0)),{1,2,3}))</f>
        <v>-1.1571715372502018E-3</v>
      </c>
      <c r="H501" s="9" cm="1">
        <f t="array" aca="1" ref="H501:H503" ca="1">TRANSPOSE(INDEX(LINEST(OFFSET('Stock Prices'!P$4,$B501,0):OFFSET('Stock Prices'!P$784,$B501,0),OFFSET('Stock Prices'!$H$4,$B501,0):OFFSET('Stock Prices'!$J$784,$B501,0)),{1,2,3}))</f>
        <v>-1.5937582355750632E-3</v>
      </c>
      <c r="I501" s="9" cm="1">
        <f t="array" aca="1" ref="I501:I503" ca="1">TRANSPOSE(INDEX(LINEST(OFFSET('Stock Prices'!Q$4,$B501,0):OFFSET('Stock Prices'!Q$784,$B501,0),OFFSET('Stock Prices'!$H$4,$B501,0):OFFSET('Stock Prices'!$J$784,$B501,0)),{1,2,3}))</f>
        <v>-6.6285323757739095E-4</v>
      </c>
    </row>
    <row r="502" spans="1:9">
      <c r="C502" s="9" t="s">
        <v>262</v>
      </c>
      <c r="D502">
        <f ca="1"/>
        <v>-1.3458956831114194E-3</v>
      </c>
      <c r="E502">
        <f ca="1"/>
        <v>3.0317422957844211E-4</v>
      </c>
      <c r="F502">
        <f ca="1"/>
        <v>2.0409370915528001E-3</v>
      </c>
      <c r="G502">
        <f ca="1"/>
        <v>-5.7454578082125018E-5</v>
      </c>
      <c r="H502">
        <f ca="1"/>
        <v>7.1106823352182799E-4</v>
      </c>
      <c r="I502">
        <f ca="1"/>
        <v>1.1253640410004533E-3</v>
      </c>
    </row>
    <row r="503" spans="1:9">
      <c r="C503" s="9" t="s">
        <v>263</v>
      </c>
      <c r="D503">
        <f ca="1"/>
        <v>3.0500559467124829E-4</v>
      </c>
      <c r="E503">
        <f ca="1"/>
        <v>-3.2997285595681475E-4</v>
      </c>
      <c r="F503">
        <f ca="1"/>
        <v>-5.8395036073136954E-4</v>
      </c>
      <c r="G503">
        <f ca="1"/>
        <v>5.2679100518171072E-5</v>
      </c>
      <c r="H503">
        <f ca="1"/>
        <v>-3.5649404553786705E-4</v>
      </c>
      <c r="I503">
        <f ca="1"/>
        <v>-1.7016951570589661E-3</v>
      </c>
    </row>
    <row r="504" spans="1:9">
      <c r="A504" s="7" t="s">
        <v>431</v>
      </c>
      <c r="B504">
        <v>167</v>
      </c>
      <c r="C504" s="9" t="s">
        <v>2728</v>
      </c>
      <c r="D504" s="9" cm="1">
        <f t="array" aca="1" ref="D504:D506" ca="1">TRANSPOSE(INDEX(LINEST(OFFSET('Stock Prices'!L$4,$B504,0):OFFSET('Stock Prices'!L$784,$B504,0),OFFSET('Stock Prices'!$H$4,$B504,0):OFFSET('Stock Prices'!$J$784,$B504,0)),{1,2,3}))</f>
        <v>-3.7490944496759373E-4</v>
      </c>
      <c r="E504" s="9" cm="1">
        <f t="array" aca="1" ref="E504:E506" ca="1">TRANSPOSE(INDEX(LINEST(OFFSET('Stock Prices'!M$4,$B504,0):OFFSET('Stock Prices'!M$784,$B504,0),OFFSET('Stock Prices'!$H$4,$B504,0):OFFSET('Stock Prices'!$J$784,$B504,0)),{1,2,3}))</f>
        <v>1.4326911437809379E-4</v>
      </c>
      <c r="F504" s="9" cm="1">
        <f t="array" aca="1" ref="F504:F506" ca="1">TRANSPOSE(INDEX(LINEST(OFFSET('Stock Prices'!N$4,$B504,0):OFFSET('Stock Prices'!N$784,$B504,0),OFFSET('Stock Prices'!$H$4,$B504,0):OFFSET('Stock Prices'!$J$784,$B504,0)),{1,2,3}))</f>
        <v>2.4642735308691682E-4</v>
      </c>
      <c r="G504" s="9" cm="1">
        <f t="array" aca="1" ref="G504:G506" ca="1">TRANSPOSE(INDEX(LINEST(OFFSET('Stock Prices'!O$4,$B504,0):OFFSET('Stock Prices'!O$784,$B504,0),OFFSET('Stock Prices'!$H$4,$B504,0):OFFSET('Stock Prices'!$J$784,$B504,0)),{1,2,3}))</f>
        <v>-1.1611568525843779E-3</v>
      </c>
      <c r="H504" s="9" cm="1">
        <f t="array" aca="1" ref="H504:H506" ca="1">TRANSPOSE(INDEX(LINEST(OFFSET('Stock Prices'!P$4,$B504,0):OFFSET('Stock Prices'!P$784,$B504,0),OFFSET('Stock Prices'!$H$4,$B504,0):OFFSET('Stock Prices'!$J$784,$B504,0)),{1,2,3}))</f>
        <v>-1.5934226857842666E-3</v>
      </c>
      <c r="I504" s="9" cm="1">
        <f t="array" aca="1" ref="I504:I506" ca="1">TRANSPOSE(INDEX(LINEST(OFFSET('Stock Prices'!Q$4,$B504,0):OFFSET('Stock Prices'!Q$784,$B504,0),OFFSET('Stock Prices'!$H$4,$B504,0):OFFSET('Stock Prices'!$J$784,$B504,0)),{1,2,3}))</f>
        <v>-6.4726355591942196E-4</v>
      </c>
    </row>
    <row r="505" spans="1:9">
      <c r="C505" s="9" t="s">
        <v>262</v>
      </c>
      <c r="D505">
        <f ca="1"/>
        <v>-1.3194823506902048E-3</v>
      </c>
      <c r="E505">
        <f ca="1"/>
        <v>2.7949699401507881E-4</v>
      </c>
      <c r="F505">
        <f ca="1"/>
        <v>1.9581017865259913E-3</v>
      </c>
      <c r="G505">
        <f ca="1"/>
        <v>-1.0355891496660132E-4</v>
      </c>
      <c r="H505">
        <f ca="1"/>
        <v>7.1284616469440714E-4</v>
      </c>
      <c r="I505">
        <f ca="1"/>
        <v>1.2977565605602722E-3</v>
      </c>
    </row>
    <row r="506" spans="1:9">
      <c r="C506" s="9" t="s">
        <v>263</v>
      </c>
      <c r="D506">
        <f ca="1"/>
        <v>3.1234245647534137E-4</v>
      </c>
      <c r="E506">
        <f ca="1"/>
        <v>-3.2989685096860156E-4</v>
      </c>
      <c r="F506">
        <f ca="1"/>
        <v>-5.8956476708028297E-4</v>
      </c>
      <c r="G506">
        <f ca="1"/>
        <v>5.0092926172017688E-5</v>
      </c>
      <c r="H506">
        <f ca="1"/>
        <v>-3.5664918294023957E-4</v>
      </c>
      <c r="I506">
        <f ca="1"/>
        <v>-1.6929889689759952E-3</v>
      </c>
    </row>
    <row r="507" spans="1:9">
      <c r="A507" s="7" t="s">
        <v>432</v>
      </c>
      <c r="B507">
        <v>168</v>
      </c>
      <c r="C507" s="9" t="s">
        <v>2728</v>
      </c>
      <c r="D507" s="9" cm="1">
        <f t="array" aca="1" ref="D507:D509" ca="1">TRANSPOSE(INDEX(LINEST(OFFSET('Stock Prices'!L$4,$B507,0):OFFSET('Stock Prices'!L$784,$B507,0),OFFSET('Stock Prices'!$H$4,$B507,0):OFFSET('Stock Prices'!$J$784,$B507,0)),{1,2,3}))</f>
        <v>-3.7160142410086965E-4</v>
      </c>
      <c r="E507" s="9" cm="1">
        <f t="array" aca="1" ref="E507:E509" ca="1">TRANSPOSE(INDEX(LINEST(OFFSET('Stock Prices'!M$4,$B507,0):OFFSET('Stock Prices'!M$784,$B507,0),OFFSET('Stock Prices'!$H$4,$B507,0):OFFSET('Stock Prices'!$J$784,$B507,0)),{1,2,3}))</f>
        <v>1.4332825738225062E-4</v>
      </c>
      <c r="F507" s="9" cm="1">
        <f t="array" aca="1" ref="F507:F509" ca="1">TRANSPOSE(INDEX(LINEST(OFFSET('Stock Prices'!N$4,$B507,0):OFFSET('Stock Prices'!N$784,$B507,0),OFFSET('Stock Prices'!$H$4,$B507,0):OFFSET('Stock Prices'!$J$784,$B507,0)),{1,2,3}))</f>
        <v>2.1595862417663931E-4</v>
      </c>
      <c r="G507" s="9" cm="1">
        <f t="array" aca="1" ref="G507:G509" ca="1">TRANSPOSE(INDEX(LINEST(OFFSET('Stock Prices'!O$4,$B507,0):OFFSET('Stock Prices'!O$784,$B507,0),OFFSET('Stock Prices'!$H$4,$B507,0):OFFSET('Stock Prices'!$J$784,$B507,0)),{1,2,3}))</f>
        <v>-1.1317015957668527E-3</v>
      </c>
      <c r="H507" s="9" cm="1">
        <f t="array" aca="1" ref="H507:H509" ca="1">TRANSPOSE(INDEX(LINEST(OFFSET('Stock Prices'!P$4,$B507,0):OFFSET('Stock Prices'!P$784,$B507,0),OFFSET('Stock Prices'!$H$4,$B507,0):OFFSET('Stock Prices'!$J$784,$B507,0)),{1,2,3}))</f>
        <v>-1.5599231043852066E-3</v>
      </c>
      <c r="I507" s="9" cm="1">
        <f t="array" aca="1" ref="I507:I509" ca="1">TRANSPOSE(INDEX(LINEST(OFFSET('Stock Prices'!Q$4,$B507,0):OFFSET('Stock Prices'!Q$784,$B507,0),OFFSET('Stock Prices'!$H$4,$B507,0):OFFSET('Stock Prices'!$J$784,$B507,0)),{1,2,3}))</f>
        <v>-6.3347041474501114E-4</v>
      </c>
    </row>
    <row r="508" spans="1:9">
      <c r="C508" s="9" t="s">
        <v>262</v>
      </c>
      <c r="D508">
        <f ca="1"/>
        <v>-1.253897987898244E-3</v>
      </c>
      <c r="E508">
        <f ca="1"/>
        <v>2.7008192202205813E-4</v>
      </c>
      <c r="F508">
        <f ca="1"/>
        <v>1.9541708447398387E-3</v>
      </c>
      <c r="G508">
        <f ca="1"/>
        <v>-6.6159295889364891E-5</v>
      </c>
      <c r="H508">
        <f ca="1"/>
        <v>7.5008748980511745E-4</v>
      </c>
      <c r="I508">
        <f ca="1"/>
        <v>1.3556017716901795E-3</v>
      </c>
    </row>
    <row r="509" spans="1:9">
      <c r="C509" s="9" t="s">
        <v>263</v>
      </c>
      <c r="D509">
        <f ca="1"/>
        <v>3.0169623997069122E-4</v>
      </c>
      <c r="E509">
        <f ca="1"/>
        <v>-3.2784034196619443E-4</v>
      </c>
      <c r="F509">
        <f ca="1"/>
        <v>-6.1886508714068856E-4</v>
      </c>
      <c r="G509">
        <f ca="1"/>
        <v>7.1288352359027914E-5</v>
      </c>
      <c r="H509">
        <f ca="1"/>
        <v>-3.3142020137017045E-4</v>
      </c>
      <c r="I509">
        <f ca="1"/>
        <v>-1.6916227144361561E-3</v>
      </c>
    </row>
    <row r="510" spans="1:9">
      <c r="A510" s="7" t="s">
        <v>433</v>
      </c>
      <c r="B510">
        <v>169</v>
      </c>
      <c r="C510" s="9" t="s">
        <v>2728</v>
      </c>
      <c r="D510" s="9" cm="1">
        <f t="array" aca="1" ref="D510:D512" ca="1">TRANSPOSE(INDEX(LINEST(OFFSET('Stock Prices'!L$4,$B510,0):OFFSET('Stock Prices'!L$784,$B510,0),OFFSET('Stock Prices'!$H$4,$B510,0):OFFSET('Stock Prices'!$J$784,$B510,0)),{1,2,3}))</f>
        <v>-3.7864254098069356E-4</v>
      </c>
      <c r="E510" s="9" cm="1">
        <f t="array" aca="1" ref="E510:E512" ca="1">TRANSPOSE(INDEX(LINEST(OFFSET('Stock Prices'!M$4,$B510,0):OFFSET('Stock Prices'!M$784,$B510,0),OFFSET('Stock Prices'!$H$4,$B510,0):OFFSET('Stock Prices'!$J$784,$B510,0)),{1,2,3}))</f>
        <v>1.3223898561633105E-4</v>
      </c>
      <c r="F510" s="9" cm="1">
        <f t="array" aca="1" ref="F510:F512" ca="1">TRANSPOSE(INDEX(LINEST(OFFSET('Stock Prices'!N$4,$B510,0):OFFSET('Stock Prices'!N$784,$B510,0),OFFSET('Stock Prices'!$H$4,$B510,0):OFFSET('Stock Prices'!$J$784,$B510,0)),{1,2,3}))</f>
        <v>2.0627124192251282E-4</v>
      </c>
      <c r="G510" s="9" cm="1">
        <f t="array" aca="1" ref="G510:G512" ca="1">TRANSPOSE(INDEX(LINEST(OFFSET('Stock Prices'!O$4,$B510,0):OFFSET('Stock Prices'!O$784,$B510,0),OFFSET('Stock Prices'!$H$4,$B510,0):OFFSET('Stock Prices'!$J$784,$B510,0)),{1,2,3}))</f>
        <v>-1.134868883328902E-3</v>
      </c>
      <c r="H510" s="9" cm="1">
        <f t="array" aca="1" ref="H510:H512" ca="1">TRANSPOSE(INDEX(LINEST(OFFSET('Stock Prices'!P$4,$B510,0):OFFSET('Stock Prices'!P$784,$B510,0),OFFSET('Stock Prices'!$H$4,$B510,0):OFFSET('Stock Prices'!$J$784,$B510,0)),{1,2,3}))</f>
        <v>-1.5664297930949918E-3</v>
      </c>
      <c r="I510" s="9" cm="1">
        <f t="array" aca="1" ref="I510:I512" ca="1">TRANSPOSE(INDEX(LINEST(OFFSET('Stock Prices'!Q$4,$B510,0):OFFSET('Stock Prices'!Q$784,$B510,0),OFFSET('Stock Prices'!$H$4,$B510,0):OFFSET('Stock Prices'!$J$784,$B510,0)),{1,2,3}))</f>
        <v>-6.3993353593199851E-4</v>
      </c>
    </row>
    <row r="511" spans="1:9">
      <c r="C511" s="9" t="s">
        <v>262</v>
      </c>
      <c r="D511">
        <f ca="1"/>
        <v>-1.1981184809805865E-3</v>
      </c>
      <c r="E511">
        <f ca="1"/>
        <v>3.1074209548048173E-4</v>
      </c>
      <c r="F511">
        <f ca="1"/>
        <v>2.0269585085061327E-3</v>
      </c>
      <c r="G511">
        <f ca="1"/>
        <v>-2.1070469768919199E-5</v>
      </c>
      <c r="H511">
        <f ca="1"/>
        <v>7.870281161037765E-4</v>
      </c>
      <c r="I511">
        <f ca="1"/>
        <v>1.3671912860357771E-3</v>
      </c>
    </row>
    <row r="512" spans="1:9">
      <c r="C512" s="9" t="s">
        <v>263</v>
      </c>
      <c r="D512">
        <f ca="1"/>
        <v>3.0192016927759369E-4</v>
      </c>
      <c r="E512">
        <f ca="1"/>
        <v>-3.2724870987946807E-4</v>
      </c>
      <c r="F512">
        <f ca="1"/>
        <v>-6.1853696826849234E-4</v>
      </c>
      <c r="G512">
        <f ca="1"/>
        <v>7.128781563477017E-5</v>
      </c>
      <c r="H512">
        <f ca="1"/>
        <v>-3.3113930943838576E-4</v>
      </c>
      <c r="I512">
        <f ca="1"/>
        <v>-1.6912165802829874E-3</v>
      </c>
    </row>
    <row r="513" spans="1:9">
      <c r="A513" s="7" t="s">
        <v>434</v>
      </c>
      <c r="B513">
        <v>170</v>
      </c>
      <c r="C513" s="9" t="s">
        <v>2728</v>
      </c>
      <c r="D513" s="9" cm="1">
        <f t="array" aca="1" ref="D513:D515" ca="1">TRANSPOSE(INDEX(LINEST(OFFSET('Stock Prices'!L$4,$B513,0):OFFSET('Stock Prices'!L$784,$B513,0),OFFSET('Stock Prices'!$H$4,$B513,0):OFFSET('Stock Prices'!$J$784,$B513,0)),{1,2,3}))</f>
        <v>-3.704342084947983E-4</v>
      </c>
      <c r="E513" s="9" cm="1">
        <f t="array" aca="1" ref="E513:E515" ca="1">TRANSPOSE(INDEX(LINEST(OFFSET('Stock Prices'!M$4,$B513,0):OFFSET('Stock Prices'!M$784,$B513,0),OFFSET('Stock Prices'!$H$4,$B513,0):OFFSET('Stock Prices'!$J$784,$B513,0)),{1,2,3}))</f>
        <v>1.5089331369732051E-4</v>
      </c>
      <c r="F513" s="9" cm="1">
        <f t="array" aca="1" ref="F513:F515" ca="1">TRANSPOSE(INDEX(LINEST(OFFSET('Stock Prices'!N$4,$B513,0):OFFSET('Stock Prices'!N$784,$B513,0),OFFSET('Stock Prices'!$H$4,$B513,0):OFFSET('Stock Prices'!$J$784,$B513,0)),{1,2,3}))</f>
        <v>1.8647140168679847E-4</v>
      </c>
      <c r="G513" s="9" cm="1">
        <f t="array" aca="1" ref="G513:G515" ca="1">TRANSPOSE(INDEX(LINEST(OFFSET('Stock Prices'!O$4,$B513,0):OFFSET('Stock Prices'!O$784,$B513,0),OFFSET('Stock Prices'!$H$4,$B513,0):OFFSET('Stock Prices'!$J$784,$B513,0)),{1,2,3}))</f>
        <v>-1.1239979866020514E-3</v>
      </c>
      <c r="H513" s="9" cm="1">
        <f t="array" aca="1" ref="H513:H515" ca="1">TRANSPOSE(INDEX(LINEST(OFFSET('Stock Prices'!P$4,$B513,0):OFFSET('Stock Prices'!P$784,$B513,0),OFFSET('Stock Prices'!$H$4,$B513,0):OFFSET('Stock Prices'!$J$784,$B513,0)),{1,2,3}))</f>
        <v>-1.5577194159242592E-3</v>
      </c>
      <c r="I513" s="9" cm="1">
        <f t="array" aca="1" ref="I513:I515" ca="1">TRANSPOSE(INDEX(LINEST(OFFSET('Stock Prices'!Q$4,$B513,0):OFFSET('Stock Prices'!Q$784,$B513,0),OFFSET('Stock Prices'!$H$4,$B513,0):OFFSET('Stock Prices'!$J$784,$B513,0)),{1,2,3}))</f>
        <v>-6.2674350423691733E-4</v>
      </c>
    </row>
    <row r="514" spans="1:9">
      <c r="C514" s="9" t="s">
        <v>262</v>
      </c>
      <c r="D514">
        <f ca="1"/>
        <v>-1.2061133851781537E-3</v>
      </c>
      <c r="E514">
        <f ca="1"/>
        <v>2.9151007860265908E-4</v>
      </c>
      <c r="F514">
        <f ca="1"/>
        <v>2.0452017023013026E-3</v>
      </c>
      <c r="G514">
        <f ca="1"/>
        <v>-3.3703482346739338E-5</v>
      </c>
      <c r="H514">
        <f ca="1"/>
        <v>7.7818889316348433E-4</v>
      </c>
      <c r="I514">
        <f ca="1"/>
        <v>1.3550445225567762E-3</v>
      </c>
    </row>
    <row r="515" spans="1:9">
      <c r="C515" s="9" t="s">
        <v>263</v>
      </c>
      <c r="D515">
        <f ca="1"/>
        <v>3.0702984529932132E-4</v>
      </c>
      <c r="E515">
        <f ca="1"/>
        <v>-3.1549278999505755E-4</v>
      </c>
      <c r="F515">
        <f ca="1"/>
        <v>-6.3072154216646634E-4</v>
      </c>
      <c r="G515">
        <f ca="1"/>
        <v>7.8331281550922258E-5</v>
      </c>
      <c r="H515">
        <f ca="1"/>
        <v>-3.256690894089226E-4</v>
      </c>
      <c r="I515">
        <f ca="1"/>
        <v>-1.6831004484710152E-3</v>
      </c>
    </row>
    <row r="516" spans="1:9">
      <c r="A516" s="7" t="s">
        <v>435</v>
      </c>
      <c r="B516">
        <v>171</v>
      </c>
      <c r="C516" s="9" t="s">
        <v>2728</v>
      </c>
      <c r="D516" s="9" cm="1">
        <f t="array" aca="1" ref="D516:D518" ca="1">TRANSPOSE(INDEX(LINEST(OFFSET('Stock Prices'!L$4,$B516,0):OFFSET('Stock Prices'!L$784,$B516,0),OFFSET('Stock Prices'!$H$4,$B516,0):OFFSET('Stock Prices'!$J$784,$B516,0)),{1,2,3}))</f>
        <v>-3.8160369858523865E-4</v>
      </c>
      <c r="E516" s="9" cm="1">
        <f t="array" aca="1" ref="E516:E518" ca="1">TRANSPOSE(INDEX(LINEST(OFFSET('Stock Prices'!M$4,$B516,0):OFFSET('Stock Prices'!M$784,$B516,0),OFFSET('Stock Prices'!$H$4,$B516,0):OFFSET('Stock Prices'!$J$784,$B516,0)),{1,2,3}))</f>
        <v>1.5415012439383286E-4</v>
      </c>
      <c r="F516" s="9" cm="1">
        <f t="array" aca="1" ref="F516:F518" ca="1">TRANSPOSE(INDEX(LINEST(OFFSET('Stock Prices'!N$4,$B516,0):OFFSET('Stock Prices'!N$784,$B516,0),OFFSET('Stock Prices'!$H$4,$B516,0):OFFSET('Stock Prices'!$J$784,$B516,0)),{1,2,3}))</f>
        <v>1.8665750105666267E-4</v>
      </c>
      <c r="G516" s="9" cm="1">
        <f t="array" aca="1" ref="G516:G518" ca="1">TRANSPOSE(INDEX(LINEST(OFFSET('Stock Prices'!O$4,$B516,0):OFFSET('Stock Prices'!O$784,$B516,0),OFFSET('Stock Prices'!$H$4,$B516,0):OFFSET('Stock Prices'!$J$784,$B516,0)),{1,2,3}))</f>
        <v>-1.1331315219205377E-3</v>
      </c>
      <c r="H516" s="9" cm="1">
        <f t="array" aca="1" ref="H516:H518" ca="1">TRANSPOSE(INDEX(LINEST(OFFSET('Stock Prices'!P$4,$B516,0):OFFSET('Stock Prices'!P$784,$B516,0),OFFSET('Stock Prices'!$H$4,$B516,0):OFFSET('Stock Prices'!$J$784,$B516,0)),{1,2,3}))</f>
        <v>-1.559755955492921E-3</v>
      </c>
      <c r="I516" s="9" cm="1">
        <f t="array" aca="1" ref="I516:I518" ca="1">TRANSPOSE(INDEX(LINEST(OFFSET('Stock Prices'!Q$4,$B516,0):OFFSET('Stock Prices'!Q$784,$B516,0),OFFSET('Stock Prices'!$H$4,$B516,0):OFFSET('Stock Prices'!$J$784,$B516,0)),{1,2,3}))</f>
        <v>-6.2588228671034635E-4</v>
      </c>
    </row>
    <row r="517" spans="1:9">
      <c r="C517" s="9" t="s">
        <v>262</v>
      </c>
      <c r="D517">
        <f ca="1"/>
        <v>-1.172784402595961E-3</v>
      </c>
      <c r="E517">
        <f ca="1"/>
        <v>2.8425093030491773E-4</v>
      </c>
      <c r="F517">
        <f ca="1"/>
        <v>2.0498099731840543E-3</v>
      </c>
      <c r="G517">
        <f ca="1"/>
        <v>-1.2682765754263276E-5</v>
      </c>
      <c r="H517">
        <f ca="1"/>
        <v>7.8037941361940846E-4</v>
      </c>
      <c r="I517">
        <f ca="1"/>
        <v>1.3620012159156058E-3</v>
      </c>
    </row>
    <row r="518" spans="1:9">
      <c r="C518" s="9" t="s">
        <v>263</v>
      </c>
      <c r="D518">
        <f ca="1"/>
        <v>2.7160371406361941E-4</v>
      </c>
      <c r="E518">
        <f ca="1"/>
        <v>-3.0633763169037151E-4</v>
      </c>
      <c r="F518">
        <f ca="1"/>
        <v>-6.3259748828651402E-4</v>
      </c>
      <c r="G518">
        <f ca="1"/>
        <v>5.2339584376555902E-5</v>
      </c>
      <c r="H518">
        <f ca="1"/>
        <v>-3.3027217226363868E-4</v>
      </c>
      <c r="I518">
        <f ca="1"/>
        <v>-1.6849189245202625E-3</v>
      </c>
    </row>
    <row r="519" spans="1:9">
      <c r="A519" s="7" t="s">
        <v>436</v>
      </c>
      <c r="B519">
        <v>172</v>
      </c>
      <c r="C519" s="9" t="s">
        <v>2728</v>
      </c>
      <c r="D519" s="9" cm="1">
        <f t="array" aca="1" ref="D519:D521" ca="1">TRANSPOSE(INDEX(LINEST(OFFSET('Stock Prices'!L$4,$B519,0):OFFSET('Stock Prices'!L$784,$B519,0),OFFSET('Stock Prices'!$H$4,$B519,0):OFFSET('Stock Prices'!$J$784,$B519,0)),{1,2,3}))</f>
        <v>-3.8082841060402847E-4</v>
      </c>
      <c r="E519" s="9" cm="1">
        <f t="array" aca="1" ref="E519:E521" ca="1">TRANSPOSE(INDEX(LINEST(OFFSET('Stock Prices'!M$4,$B519,0):OFFSET('Stock Prices'!M$784,$B519,0),OFFSET('Stock Prices'!$H$4,$B519,0):OFFSET('Stock Prices'!$J$784,$B519,0)),{1,2,3}))</f>
        <v>1.5297315526586444E-4</v>
      </c>
      <c r="F519" s="9" cm="1">
        <f t="array" aca="1" ref="F519:F521" ca="1">TRANSPOSE(INDEX(LINEST(OFFSET('Stock Prices'!N$4,$B519,0):OFFSET('Stock Prices'!N$784,$B519,0),OFFSET('Stock Prices'!$H$4,$B519,0):OFFSET('Stock Prices'!$J$784,$B519,0)),{1,2,3}))</f>
        <v>1.8519712541242511E-4</v>
      </c>
      <c r="G519" s="9" cm="1">
        <f t="array" aca="1" ref="G519:G521" ca="1">TRANSPOSE(INDEX(LINEST(OFFSET('Stock Prices'!O$4,$B519,0):OFFSET('Stock Prices'!O$784,$B519,0),OFFSET('Stock Prices'!$H$4,$B519,0):OFFSET('Stock Prices'!$J$784,$B519,0)),{1,2,3}))</f>
        <v>-1.1327469260710651E-3</v>
      </c>
      <c r="H519" s="9" cm="1">
        <f t="array" aca="1" ref="H519:H521" ca="1">TRANSPOSE(INDEX(LINEST(OFFSET('Stock Prices'!P$4,$B519,0):OFFSET('Stock Prices'!P$784,$B519,0),OFFSET('Stock Prices'!$H$4,$B519,0):OFFSET('Stock Prices'!$J$784,$B519,0)),{1,2,3}))</f>
        <v>-1.558121140214395E-3</v>
      </c>
      <c r="I519" s="9" cm="1">
        <f t="array" aca="1" ref="I519:I521" ca="1">TRANSPOSE(INDEX(LINEST(OFFSET('Stock Prices'!Q$4,$B519,0):OFFSET('Stock Prices'!Q$784,$B519,0),OFFSET('Stock Prices'!$H$4,$B519,0):OFFSET('Stock Prices'!$J$784,$B519,0)),{1,2,3}))</f>
        <v>-6.26696733999066E-4</v>
      </c>
    </row>
    <row r="520" spans="1:9">
      <c r="C520" s="9" t="s">
        <v>262</v>
      </c>
      <c r="D520">
        <f ca="1"/>
        <v>-1.1843474481217479E-3</v>
      </c>
      <c r="E520">
        <f ca="1"/>
        <v>2.9284369942729542E-4</v>
      </c>
      <c r="F520">
        <f ca="1"/>
        <v>2.0624922441962409E-3</v>
      </c>
      <c r="G520">
        <f ca="1"/>
        <v>-2.7539375727390927E-5</v>
      </c>
      <c r="H520">
        <f ca="1"/>
        <v>7.6199803082216953E-4</v>
      </c>
      <c r="I520">
        <f ca="1"/>
        <v>1.3605419366271296E-3</v>
      </c>
    </row>
    <row r="521" spans="1:9">
      <c r="C521" s="9" t="s">
        <v>263</v>
      </c>
      <c r="D521">
        <f ca="1"/>
        <v>2.7325641603243489E-4</v>
      </c>
      <c r="E521">
        <f ca="1"/>
        <v>-3.0654681120276277E-4</v>
      </c>
      <c r="F521">
        <f ca="1"/>
        <v>-6.3337555844334293E-4</v>
      </c>
      <c r="G521">
        <f ca="1"/>
        <v>5.550014088957844E-5</v>
      </c>
      <c r="H521">
        <f ca="1"/>
        <v>-3.2832731840728925E-4</v>
      </c>
      <c r="I521">
        <f ca="1"/>
        <v>-1.6831631569078766E-3</v>
      </c>
    </row>
    <row r="522" spans="1:9">
      <c r="A522" s="7" t="s">
        <v>437</v>
      </c>
      <c r="B522">
        <v>173</v>
      </c>
      <c r="C522" s="9" t="s">
        <v>2728</v>
      </c>
      <c r="D522" s="9" cm="1">
        <f t="array" aca="1" ref="D522:D524" ca="1">TRANSPOSE(INDEX(LINEST(OFFSET('Stock Prices'!L$4,$B522,0):OFFSET('Stock Prices'!L$784,$B522,0),OFFSET('Stock Prices'!$H$4,$B522,0):OFFSET('Stock Prices'!$J$784,$B522,0)),{1,2,3}))</f>
        <v>-4.0079825960440531E-4</v>
      </c>
      <c r="E522" s="9" cm="1">
        <f t="array" aca="1" ref="E522:E524" ca="1">TRANSPOSE(INDEX(LINEST(OFFSET('Stock Prices'!M$4,$B522,0):OFFSET('Stock Prices'!M$784,$B522,0),OFFSET('Stock Prices'!$H$4,$B522,0):OFFSET('Stock Prices'!$J$784,$B522,0)),{1,2,3}))</f>
        <v>1.5081240792693269E-4</v>
      </c>
      <c r="F522" s="9" cm="1">
        <f t="array" aca="1" ref="F522:F524" ca="1">TRANSPOSE(INDEX(LINEST(OFFSET('Stock Prices'!N$4,$B522,0):OFFSET('Stock Prices'!N$784,$B522,0),OFFSET('Stock Prices'!$H$4,$B522,0):OFFSET('Stock Prices'!$J$784,$B522,0)),{1,2,3}))</f>
        <v>1.9972663030794536E-4</v>
      </c>
      <c r="G522" s="9" cm="1">
        <f t="array" aca="1" ref="G522:G524" ca="1">TRANSPOSE(INDEX(LINEST(OFFSET('Stock Prices'!O$4,$B522,0):OFFSET('Stock Prices'!O$784,$B522,0),OFFSET('Stock Prices'!$H$4,$B522,0):OFFSET('Stock Prices'!$J$784,$B522,0)),{1,2,3}))</f>
        <v>-1.1616550380627627E-3</v>
      </c>
      <c r="H522" s="9" cm="1">
        <f t="array" aca="1" ref="H522:H524" ca="1">TRANSPOSE(INDEX(LINEST(OFFSET('Stock Prices'!P$4,$B522,0):OFFSET('Stock Prices'!P$784,$B522,0),OFFSET('Stock Prices'!$H$4,$B522,0):OFFSET('Stock Prices'!$J$784,$B522,0)),{1,2,3}))</f>
        <v>-1.572854242934337E-3</v>
      </c>
      <c r="I522" s="9" cm="1">
        <f t="array" aca="1" ref="I522:I524" ca="1">TRANSPOSE(INDEX(LINEST(OFFSET('Stock Prices'!Q$4,$B522,0):OFFSET('Stock Prices'!Q$784,$B522,0),OFFSET('Stock Prices'!$H$4,$B522,0):OFFSET('Stock Prices'!$J$784,$B522,0)),{1,2,3}))</f>
        <v>-6.2015711141740891E-4</v>
      </c>
    </row>
    <row r="523" spans="1:9">
      <c r="C523" s="9" t="s">
        <v>262</v>
      </c>
      <c r="D523">
        <f ca="1"/>
        <v>-1.2635680354164385E-3</v>
      </c>
      <c r="E523">
        <f ca="1"/>
        <v>2.882493978816859E-4</v>
      </c>
      <c r="F523">
        <f ca="1"/>
        <v>2.1154523948069969E-3</v>
      </c>
      <c r="G523">
        <f ca="1"/>
        <v>-1.3689662441052482E-4</v>
      </c>
      <c r="H523">
        <f ca="1"/>
        <v>7.1227981049133194E-4</v>
      </c>
      <c r="I523">
        <f ca="1"/>
        <v>1.3917105379958972E-3</v>
      </c>
    </row>
    <row r="524" spans="1:9">
      <c r="C524" s="9" t="s">
        <v>263</v>
      </c>
      <c r="D524">
        <f ca="1"/>
        <v>2.7776045564011998E-4</v>
      </c>
      <c r="E524">
        <f ca="1"/>
        <v>-3.034188424746911E-4</v>
      </c>
      <c r="F524">
        <f ca="1"/>
        <v>-6.3975868954794623E-4</v>
      </c>
      <c r="G524">
        <f ca="1"/>
        <v>6.5553129547091249E-5</v>
      </c>
      <c r="H524">
        <f ca="1"/>
        <v>-3.1920970353922545E-4</v>
      </c>
      <c r="I524">
        <f ca="1"/>
        <v>-1.6811686314510501E-3</v>
      </c>
    </row>
    <row r="525" spans="1:9">
      <c r="A525" s="7" t="s">
        <v>438</v>
      </c>
      <c r="B525">
        <v>174</v>
      </c>
      <c r="C525" s="9" t="s">
        <v>2728</v>
      </c>
      <c r="D525" s="9" cm="1">
        <f t="array" aca="1" ref="D525:D527" ca="1">TRANSPOSE(INDEX(LINEST(OFFSET('Stock Prices'!L$4,$B525,0):OFFSET('Stock Prices'!L$784,$B525,0),OFFSET('Stock Prices'!$H$4,$B525,0):OFFSET('Stock Prices'!$J$784,$B525,0)),{1,2,3}))</f>
        <v>-3.6614510944569758E-4</v>
      </c>
      <c r="E525" s="9" cm="1">
        <f t="array" aca="1" ref="E525:E527" ca="1">TRANSPOSE(INDEX(LINEST(OFFSET('Stock Prices'!M$4,$B525,0):OFFSET('Stock Prices'!M$784,$B525,0),OFFSET('Stock Prices'!$H$4,$B525,0):OFFSET('Stock Prices'!$J$784,$B525,0)),{1,2,3}))</f>
        <v>1.4844531829897166E-4</v>
      </c>
      <c r="F525" s="9" cm="1">
        <f t="array" aca="1" ref="F525:F527" ca="1">TRANSPOSE(INDEX(LINEST(OFFSET('Stock Prices'!N$4,$B525,0):OFFSET('Stock Prices'!N$784,$B525,0),OFFSET('Stock Prices'!$H$4,$B525,0):OFFSET('Stock Prices'!$J$784,$B525,0)),{1,2,3}))</f>
        <v>2.0657675948907464E-4</v>
      </c>
      <c r="G525" s="9" cm="1">
        <f t="array" aca="1" ref="G525:G527" ca="1">TRANSPOSE(INDEX(LINEST(OFFSET('Stock Prices'!O$4,$B525,0):OFFSET('Stock Prices'!O$784,$B525,0),OFFSET('Stock Prices'!$H$4,$B525,0):OFFSET('Stock Prices'!$J$784,$B525,0)),{1,2,3}))</f>
        <v>-1.1650420857825699E-3</v>
      </c>
      <c r="H525" s="9" cm="1">
        <f t="array" aca="1" ref="H525:H527" ca="1">TRANSPOSE(INDEX(LINEST(OFFSET('Stock Prices'!P$4,$B525,0):OFFSET('Stock Prices'!P$784,$B525,0),OFFSET('Stock Prices'!$H$4,$B525,0):OFFSET('Stock Prices'!$J$784,$B525,0)),{1,2,3}))</f>
        <v>-1.5673710730264954E-3</v>
      </c>
      <c r="I525" s="9" cm="1">
        <f t="array" aca="1" ref="I525:I527" ca="1">TRANSPOSE(INDEX(LINEST(OFFSET('Stock Prices'!Q$4,$B525,0):OFFSET('Stock Prices'!Q$784,$B525,0),OFFSET('Stock Prices'!$H$4,$B525,0):OFFSET('Stock Prices'!$J$784,$B525,0)),{1,2,3}))</f>
        <v>-6.3622965166761233E-4</v>
      </c>
    </row>
    <row r="526" spans="1:9">
      <c r="C526" s="9" t="s">
        <v>262</v>
      </c>
      <c r="D526">
        <f ca="1"/>
        <v>-1.1598683223194373E-3</v>
      </c>
      <c r="E526">
        <f ca="1"/>
        <v>3.2296717988617628E-4</v>
      </c>
      <c r="F526">
        <f ca="1"/>
        <v>2.1489520424182317E-3</v>
      </c>
      <c r="G526">
        <f ca="1"/>
        <v>-1.4113493999432671E-4</v>
      </c>
      <c r="H526">
        <f ca="1"/>
        <v>7.3504202933002277E-4</v>
      </c>
      <c r="I526">
        <f ca="1"/>
        <v>1.4257619708003951E-3</v>
      </c>
    </row>
    <row r="527" spans="1:9">
      <c r="C527" s="9" t="s">
        <v>263</v>
      </c>
      <c r="D527">
        <f ca="1"/>
        <v>3.0491151894593385E-4</v>
      </c>
      <c r="E527">
        <f ca="1"/>
        <v>-3.2105575401603081E-4</v>
      </c>
      <c r="F527">
        <f ca="1"/>
        <v>-6.392999875005147E-4</v>
      </c>
      <c r="G527">
        <f ca="1"/>
        <v>6.0672740789686251E-5</v>
      </c>
      <c r="H527">
        <f ca="1"/>
        <v>-3.1731249823992489E-4</v>
      </c>
      <c r="I527">
        <f ca="1"/>
        <v>-1.7247771882651669E-3</v>
      </c>
    </row>
    <row r="528" spans="1:9">
      <c r="A528" s="7" t="s">
        <v>439</v>
      </c>
      <c r="B528">
        <v>175</v>
      </c>
      <c r="C528" s="9" t="s">
        <v>2728</v>
      </c>
      <c r="D528" s="9" cm="1">
        <f t="array" aca="1" ref="D528:D530" ca="1">TRANSPOSE(INDEX(LINEST(OFFSET('Stock Prices'!L$4,$B528,0):OFFSET('Stock Prices'!L$784,$B528,0),OFFSET('Stock Prices'!$H$4,$B528,0):OFFSET('Stock Prices'!$J$784,$B528,0)),{1,2,3}))</f>
        <v>-3.1002275230838672E-4</v>
      </c>
      <c r="E528" s="9" cm="1">
        <f t="array" aca="1" ref="E528:E530" ca="1">TRANSPOSE(INDEX(LINEST(OFFSET('Stock Prices'!M$4,$B528,0):OFFSET('Stock Prices'!M$784,$B528,0),OFFSET('Stock Prices'!$H$4,$B528,0):OFFSET('Stock Prices'!$J$784,$B528,0)),{1,2,3}))</f>
        <v>1.7121203953183566E-4</v>
      </c>
      <c r="F528" s="9" cm="1">
        <f t="array" aca="1" ref="F528:F530" ca="1">TRANSPOSE(INDEX(LINEST(OFFSET('Stock Prices'!N$4,$B528,0):OFFSET('Stock Prices'!N$784,$B528,0),OFFSET('Stock Prices'!$H$4,$B528,0):OFFSET('Stock Prices'!$J$784,$B528,0)),{1,2,3}))</f>
        <v>1.4841579464910533E-4</v>
      </c>
      <c r="G528" s="9" cm="1">
        <f t="array" aca="1" ref="G528:G530" ca="1">TRANSPOSE(INDEX(LINEST(OFFSET('Stock Prices'!O$4,$B528,0):OFFSET('Stock Prices'!O$784,$B528,0),OFFSET('Stock Prices'!$H$4,$B528,0):OFFSET('Stock Prices'!$J$784,$B528,0)),{1,2,3}))</f>
        <v>-1.094804725717663E-3</v>
      </c>
      <c r="H528" s="9" cm="1">
        <f t="array" aca="1" ref="H528:H530" ca="1">TRANSPOSE(INDEX(LINEST(OFFSET('Stock Prices'!P$4,$B528,0):OFFSET('Stock Prices'!P$784,$B528,0),OFFSET('Stock Prices'!$H$4,$B528,0):OFFSET('Stock Prices'!$J$784,$B528,0)),{1,2,3}))</f>
        <v>-1.4983268578579881E-3</v>
      </c>
      <c r="I528" s="9" cm="1">
        <f t="array" aca="1" ref="I528:I530" ca="1">TRANSPOSE(INDEX(LINEST(OFFSET('Stock Prices'!Q$4,$B528,0):OFFSET('Stock Prices'!Q$784,$B528,0),OFFSET('Stock Prices'!$H$4,$B528,0):OFFSET('Stock Prices'!$J$784,$B528,0)),{1,2,3}))</f>
        <v>-5.9882068437615028E-4</v>
      </c>
    </row>
    <row r="529" spans="1:9">
      <c r="C529" s="9" t="s">
        <v>262</v>
      </c>
      <c r="D529">
        <f ca="1"/>
        <v>-1.1583350645195097E-3</v>
      </c>
      <c r="E529">
        <f ca="1"/>
        <v>3.168489934007377E-4</v>
      </c>
      <c r="F529">
        <f ca="1"/>
        <v>2.1679449767722492E-3</v>
      </c>
      <c r="G529">
        <f ca="1"/>
        <v>-1.5396157667273318E-4</v>
      </c>
      <c r="H529">
        <f ca="1"/>
        <v>7.0981858388614047E-4</v>
      </c>
      <c r="I529">
        <f ca="1"/>
        <v>1.4210375928128184E-3</v>
      </c>
    </row>
    <row r="530" spans="1:9">
      <c r="C530" s="9" t="s">
        <v>263</v>
      </c>
      <c r="D530">
        <f ca="1"/>
        <v>3.1021662444352633E-4</v>
      </c>
      <c r="E530">
        <f ca="1"/>
        <v>-3.0926993463598507E-4</v>
      </c>
      <c r="F530">
        <f ca="1"/>
        <v>-6.7421552352088401E-4</v>
      </c>
      <c r="G530">
        <f ca="1"/>
        <v>8.8387892128613286E-5</v>
      </c>
      <c r="H530">
        <f ca="1"/>
        <v>-2.7203794222843962E-4</v>
      </c>
      <c r="I530">
        <f ca="1"/>
        <v>-1.713027690793955E-3</v>
      </c>
    </row>
    <row r="531" spans="1:9">
      <c r="A531" s="7" t="s">
        <v>440</v>
      </c>
      <c r="B531">
        <v>176</v>
      </c>
      <c r="C531" s="9" t="s">
        <v>2728</v>
      </c>
      <c r="D531" s="9" cm="1">
        <f t="array" aca="1" ref="D531:D533" ca="1">TRANSPOSE(INDEX(LINEST(OFFSET('Stock Prices'!L$4,$B531,0):OFFSET('Stock Prices'!L$784,$B531,0),OFFSET('Stock Prices'!$H$4,$B531,0):OFFSET('Stock Prices'!$J$784,$B531,0)),{1,2,3}))</f>
        <v>-2.7711750024649691E-4</v>
      </c>
      <c r="E531" s="9" cm="1">
        <f t="array" aca="1" ref="E531:E533" ca="1">TRANSPOSE(INDEX(LINEST(OFFSET('Stock Prices'!M$4,$B531,0):OFFSET('Stock Prices'!M$784,$B531,0),OFFSET('Stock Prices'!$H$4,$B531,0):OFFSET('Stock Prices'!$J$784,$B531,0)),{1,2,3}))</f>
        <v>1.809257172998089E-4</v>
      </c>
      <c r="F531" s="9" cm="1">
        <f t="array" aca="1" ref="F531:F533" ca="1">TRANSPOSE(INDEX(LINEST(OFFSET('Stock Prices'!N$4,$B531,0):OFFSET('Stock Prices'!N$784,$B531,0),OFFSET('Stock Prices'!$H$4,$B531,0):OFFSET('Stock Prices'!$J$784,$B531,0)),{1,2,3}))</f>
        <v>1.5400294446593507E-4</v>
      </c>
      <c r="G531" s="9" cm="1">
        <f t="array" aca="1" ref="G531:G533" ca="1">TRANSPOSE(INDEX(LINEST(OFFSET('Stock Prices'!O$4,$B531,0):OFFSET('Stock Prices'!O$784,$B531,0),OFFSET('Stock Prices'!$H$4,$B531,0):OFFSET('Stock Prices'!$J$784,$B531,0)),{1,2,3}))</f>
        <v>-1.0627194158535768E-3</v>
      </c>
      <c r="H531" s="9" cm="1">
        <f t="array" aca="1" ref="H531:H533" ca="1">TRANSPOSE(INDEX(LINEST(OFFSET('Stock Prices'!P$4,$B531,0):OFFSET('Stock Prices'!P$784,$B531,0),OFFSET('Stock Prices'!$H$4,$B531,0):OFFSET('Stock Prices'!$J$784,$B531,0)),{1,2,3}))</f>
        <v>-1.4744759734638577E-3</v>
      </c>
      <c r="I531" s="9" cm="1">
        <f t="array" aca="1" ref="I531:I533" ca="1">TRANSPOSE(INDEX(LINEST(OFFSET('Stock Prices'!Q$4,$B531,0):OFFSET('Stock Prices'!Q$784,$B531,0),OFFSET('Stock Prices'!$H$4,$B531,0):OFFSET('Stock Prices'!$J$784,$B531,0)),{1,2,3}))</f>
        <v>-5.7126762012220389E-4</v>
      </c>
    </row>
    <row r="532" spans="1:9">
      <c r="C532" s="9" t="s">
        <v>262</v>
      </c>
      <c r="D532">
        <f ca="1"/>
        <v>-1.1627443288192789E-3</v>
      </c>
      <c r="E532">
        <f ca="1"/>
        <v>2.9723686255981609E-4</v>
      </c>
      <c r="F532">
        <f ca="1"/>
        <v>2.2557595289688769E-3</v>
      </c>
      <c r="G532">
        <f ca="1"/>
        <v>-2.8991765264831185E-4</v>
      </c>
      <c r="H532">
        <f ca="1"/>
        <v>6.7312170344092134E-4</v>
      </c>
      <c r="I532">
        <f ca="1"/>
        <v>1.4412435152552929E-3</v>
      </c>
    </row>
    <row r="533" spans="1:9">
      <c r="C533" s="9" t="s">
        <v>263</v>
      </c>
      <c r="D533">
        <f ca="1"/>
        <v>3.6225701421505724E-4</v>
      </c>
      <c r="E533">
        <f ca="1"/>
        <v>-2.9114609906041183E-4</v>
      </c>
      <c r="F533">
        <f ca="1"/>
        <v>-6.7873568468031101E-4</v>
      </c>
      <c r="G533">
        <f ca="1"/>
        <v>1.5898688258850753E-4</v>
      </c>
      <c r="H533">
        <f ca="1"/>
        <v>-2.2926491324020153E-4</v>
      </c>
      <c r="I533">
        <f ca="1"/>
        <v>-1.6730560014489254E-3</v>
      </c>
    </row>
    <row r="534" spans="1:9">
      <c r="A534" s="7" t="s">
        <v>441</v>
      </c>
      <c r="B534">
        <v>177</v>
      </c>
      <c r="C534" s="9" t="s">
        <v>2728</v>
      </c>
      <c r="D534" s="9" cm="1">
        <f t="array" aca="1" ref="D534:D536" ca="1">TRANSPOSE(INDEX(LINEST(OFFSET('Stock Prices'!L$4,$B534,0):OFFSET('Stock Prices'!L$784,$B534,0),OFFSET('Stock Prices'!$H$4,$B534,0):OFFSET('Stock Prices'!$J$784,$B534,0)),{1,2,3}))</f>
        <v>-3.074476566441404E-4</v>
      </c>
      <c r="E534" s="9" cm="1">
        <f t="array" aca="1" ref="E534:E536" ca="1">TRANSPOSE(INDEX(LINEST(OFFSET('Stock Prices'!M$4,$B534,0):OFFSET('Stock Prices'!M$784,$B534,0),OFFSET('Stock Prices'!$H$4,$B534,0):OFFSET('Stock Prices'!$J$784,$B534,0)),{1,2,3}))</f>
        <v>1.6338144352192699E-4</v>
      </c>
      <c r="F534" s="9" cm="1">
        <f t="array" aca="1" ref="F534:F536" ca="1">TRANSPOSE(INDEX(LINEST(OFFSET('Stock Prices'!N$4,$B534,0):OFFSET('Stock Prices'!N$784,$B534,0),OFFSET('Stock Prices'!$H$4,$B534,0):OFFSET('Stock Prices'!$J$784,$B534,0)),{1,2,3}))</f>
        <v>1.1510528221920455E-4</v>
      </c>
      <c r="G534" s="9" cm="1">
        <f t="array" aca="1" ref="G534:G536" ca="1">TRANSPOSE(INDEX(LINEST(OFFSET('Stock Prices'!O$4,$B534,0):OFFSET('Stock Prices'!O$784,$B534,0),OFFSET('Stock Prices'!$H$4,$B534,0):OFFSET('Stock Prices'!$J$784,$B534,0)),{1,2,3}))</f>
        <v>-1.1035838189073842E-3</v>
      </c>
      <c r="H534" s="9" cm="1">
        <f t="array" aca="1" ref="H534:H536" ca="1">TRANSPOSE(INDEX(LINEST(OFFSET('Stock Prices'!P$4,$B534,0):OFFSET('Stock Prices'!P$784,$B534,0),OFFSET('Stock Prices'!$H$4,$B534,0):OFFSET('Stock Prices'!$J$784,$B534,0)),{1,2,3}))</f>
        <v>-1.4994806943561527E-3</v>
      </c>
      <c r="I534" s="9" cm="1">
        <f t="array" aca="1" ref="I534:I536" ca="1">TRANSPOSE(INDEX(LINEST(OFFSET('Stock Prices'!Q$4,$B534,0):OFFSET('Stock Prices'!Q$784,$B534,0),OFFSET('Stock Prices'!$H$4,$B534,0):OFFSET('Stock Prices'!$J$784,$B534,0)),{1,2,3}))</f>
        <v>-6.1760907042726003E-4</v>
      </c>
    </row>
    <row r="535" spans="1:9">
      <c r="C535" s="9" t="s">
        <v>262</v>
      </c>
      <c r="D535">
        <f ca="1"/>
        <v>-9.8085030847081E-4</v>
      </c>
      <c r="E535">
        <f ca="1"/>
        <v>3.5174162268778039E-4</v>
      </c>
      <c r="F535">
        <f ca="1"/>
        <v>2.2646543915021476E-3</v>
      </c>
      <c r="G535">
        <f ca="1"/>
        <v>-2.5469139495112511E-4</v>
      </c>
      <c r="H535">
        <f ca="1"/>
        <v>6.9419160143630227E-4</v>
      </c>
      <c r="I535">
        <f ca="1"/>
        <v>1.448793736652333E-3</v>
      </c>
    </row>
    <row r="536" spans="1:9">
      <c r="C536" s="9" t="s">
        <v>263</v>
      </c>
      <c r="D536">
        <f ca="1"/>
        <v>3.4512478241408712E-4</v>
      </c>
      <c r="E536">
        <f ca="1"/>
        <v>-2.9328465568205416E-4</v>
      </c>
      <c r="F536">
        <f ca="1"/>
        <v>-6.6632086578584718E-4</v>
      </c>
      <c r="G536">
        <f ca="1"/>
        <v>1.6806302119146287E-4</v>
      </c>
      <c r="H536">
        <f ca="1"/>
        <v>-2.236369630589882E-4</v>
      </c>
      <c r="I536">
        <f ca="1"/>
        <v>-1.6577984451338857E-3</v>
      </c>
    </row>
    <row r="537" spans="1:9">
      <c r="A537" s="7" t="s">
        <v>442</v>
      </c>
      <c r="B537">
        <v>178</v>
      </c>
      <c r="C537" s="9" t="s">
        <v>2728</v>
      </c>
      <c r="D537" s="9" cm="1">
        <f t="array" aca="1" ref="D537:D539" ca="1">TRANSPOSE(INDEX(LINEST(OFFSET('Stock Prices'!L$4,$B537,0):OFFSET('Stock Prices'!L$784,$B537,0),OFFSET('Stock Prices'!$H$4,$B537,0):OFFSET('Stock Prices'!$J$784,$B537,0)),{1,2,3}))</f>
        <v>-3.2845337325648543E-4</v>
      </c>
      <c r="E537" s="9" cm="1">
        <f t="array" aca="1" ref="E537:E539" ca="1">TRANSPOSE(INDEX(LINEST(OFFSET('Stock Prices'!M$4,$B537,0):OFFSET('Stock Prices'!M$784,$B537,0),OFFSET('Stock Prices'!$H$4,$B537,0):OFFSET('Stock Prices'!$J$784,$B537,0)),{1,2,3}))</f>
        <v>1.1890384532475712E-4</v>
      </c>
      <c r="F537" s="9" cm="1">
        <f t="array" aca="1" ref="F537:F539" ca="1">TRANSPOSE(INDEX(LINEST(OFFSET('Stock Prices'!N$4,$B537,0):OFFSET('Stock Prices'!N$784,$B537,0),OFFSET('Stock Prices'!$H$4,$B537,0):OFFSET('Stock Prices'!$J$784,$B537,0)),{1,2,3}))</f>
        <v>6.112237869259699E-5</v>
      </c>
      <c r="G537" s="9" cm="1">
        <f t="array" aca="1" ref="G537:G539" ca="1">TRANSPOSE(INDEX(LINEST(OFFSET('Stock Prices'!O$4,$B537,0):OFFSET('Stock Prices'!O$784,$B537,0),OFFSET('Stock Prices'!$H$4,$B537,0):OFFSET('Stock Prices'!$J$784,$B537,0)),{1,2,3}))</f>
        <v>-1.1059069870121068E-3</v>
      </c>
      <c r="H537" s="9" cm="1">
        <f t="array" aca="1" ref="H537:H539" ca="1">TRANSPOSE(INDEX(LINEST(OFFSET('Stock Prices'!P$4,$B537,0):OFFSET('Stock Prices'!P$784,$B537,0),OFFSET('Stock Prices'!$H$4,$B537,0):OFFSET('Stock Prices'!$J$784,$B537,0)),{1,2,3}))</f>
        <v>-1.5656150316325124E-3</v>
      </c>
      <c r="I537" s="9" cm="1">
        <f t="array" aca="1" ref="I537:I539" ca="1">TRANSPOSE(INDEX(LINEST(OFFSET('Stock Prices'!Q$4,$B537,0):OFFSET('Stock Prices'!Q$784,$B537,0),OFFSET('Stock Prices'!$H$4,$B537,0):OFFSET('Stock Prices'!$J$784,$B537,0)),{1,2,3}))</f>
        <v>-6.5786994740850782E-4</v>
      </c>
    </row>
    <row r="538" spans="1:9">
      <c r="C538" s="9" t="s">
        <v>262</v>
      </c>
      <c r="D538">
        <f ca="1"/>
        <v>-9.8271406152304294E-4</v>
      </c>
      <c r="E538">
        <f ca="1"/>
        <v>3.5493387695990968E-4</v>
      </c>
      <c r="F538">
        <f ca="1"/>
        <v>2.2668140609644945E-3</v>
      </c>
      <c r="G538">
        <f ca="1"/>
        <v>-2.5691694238281495E-4</v>
      </c>
      <c r="H538">
        <f ca="1"/>
        <v>6.9493023560381366E-4</v>
      </c>
      <c r="I538">
        <f ca="1"/>
        <v>1.4474042777115029E-3</v>
      </c>
    </row>
    <row r="539" spans="1:9">
      <c r="C539" s="9" t="s">
        <v>263</v>
      </c>
      <c r="D539">
        <f ca="1"/>
        <v>3.3480240855108135E-4</v>
      </c>
      <c r="E539">
        <f ca="1"/>
        <v>-3.2933312356923391E-4</v>
      </c>
      <c r="F539">
        <f ca="1"/>
        <v>-7.0666414242437673E-4</v>
      </c>
      <c r="G539">
        <f ca="1"/>
        <v>1.7093610637914186E-4</v>
      </c>
      <c r="H539">
        <f ca="1"/>
        <v>-2.6926987311921775E-4</v>
      </c>
      <c r="I539">
        <f ca="1"/>
        <v>-1.6819223227788154E-3</v>
      </c>
    </row>
    <row r="540" spans="1:9">
      <c r="A540" s="7" t="s">
        <v>443</v>
      </c>
      <c r="B540">
        <v>179</v>
      </c>
      <c r="C540" s="9" t="s">
        <v>2728</v>
      </c>
      <c r="D540" s="9" cm="1">
        <f t="array" aca="1" ref="D540:D542" ca="1">TRANSPOSE(INDEX(LINEST(OFFSET('Stock Prices'!L$4,$B540,0):OFFSET('Stock Prices'!L$784,$B540,0),OFFSET('Stock Prices'!$H$4,$B540,0):OFFSET('Stock Prices'!$J$784,$B540,0)),{1,2,3}))</f>
        <v>-3.1204628563158529E-4</v>
      </c>
      <c r="E540" s="9" cm="1">
        <f t="array" aca="1" ref="E540:E542" ca="1">TRANSPOSE(INDEX(LINEST(OFFSET('Stock Prices'!M$4,$B540,0):OFFSET('Stock Prices'!M$784,$B540,0),OFFSET('Stock Prices'!$H$4,$B540,0):OFFSET('Stock Prices'!$J$784,$B540,0)),{1,2,3}))</f>
        <v>1.3930872548798424E-4</v>
      </c>
      <c r="F540" s="9" cm="1">
        <f t="array" aca="1" ref="F540:F542" ca="1">TRANSPOSE(INDEX(LINEST(OFFSET('Stock Prices'!N$4,$B540,0):OFFSET('Stock Prices'!N$784,$B540,0),OFFSET('Stock Prices'!$H$4,$B540,0):OFFSET('Stock Prices'!$J$784,$B540,0)),{1,2,3}))</f>
        <v>7.2351990918255896E-5</v>
      </c>
      <c r="G540" s="9" cm="1">
        <f t="array" aca="1" ref="G540:G542" ca="1">TRANSPOSE(INDEX(LINEST(OFFSET('Stock Prices'!O$4,$B540,0):OFFSET('Stock Prices'!O$784,$B540,0),OFFSET('Stock Prices'!$H$4,$B540,0):OFFSET('Stock Prices'!$J$784,$B540,0)),{1,2,3}))</f>
        <v>-1.0879260153466284E-3</v>
      </c>
      <c r="H540" s="9" cm="1">
        <f t="array" aca="1" ref="H540:H542" ca="1">TRANSPOSE(INDEX(LINEST(OFFSET('Stock Prices'!P$4,$B540,0):OFFSET('Stock Prices'!P$784,$B540,0),OFFSET('Stock Prices'!$H$4,$B540,0):OFFSET('Stock Prices'!$J$784,$B540,0)),{1,2,3}))</f>
        <v>-1.5536885272551891E-3</v>
      </c>
      <c r="I540" s="9" cm="1">
        <f t="array" aca="1" ref="I540:I542" ca="1">TRANSPOSE(INDEX(LINEST(OFFSET('Stock Prices'!Q$4,$B540,0):OFFSET('Stock Prices'!Q$784,$B540,0),OFFSET('Stock Prices'!$H$4,$B540,0):OFFSET('Stock Prices'!$J$784,$B540,0)),{1,2,3}))</f>
        <v>-6.371422402046146E-4</v>
      </c>
    </row>
    <row r="541" spans="1:9">
      <c r="C541" s="9" t="s">
        <v>262</v>
      </c>
      <c r="D541">
        <f ca="1"/>
        <v>-9.4276256596201541E-4</v>
      </c>
      <c r="E541">
        <f ca="1"/>
        <v>4.3462470200509424E-4</v>
      </c>
      <c r="F541">
        <f ca="1"/>
        <v>2.2602437951434744E-3</v>
      </c>
      <c r="G541">
        <f ca="1"/>
        <v>-2.2854375149742367E-4</v>
      </c>
      <c r="H541">
        <f ca="1"/>
        <v>8.4645386549973757E-4</v>
      </c>
      <c r="I541">
        <f ca="1"/>
        <v>1.4900638632356702E-3</v>
      </c>
    </row>
    <row r="542" spans="1:9">
      <c r="C542" s="9" t="s">
        <v>263</v>
      </c>
      <c r="D542">
        <f ca="1"/>
        <v>3.7068677859016007E-4</v>
      </c>
      <c r="E542">
        <f ca="1"/>
        <v>-2.8688636333394299E-4</v>
      </c>
      <c r="F542">
        <f ca="1"/>
        <v>-6.7963803571126043E-4</v>
      </c>
      <c r="G542">
        <f ca="1"/>
        <v>2.1138309331244161E-4</v>
      </c>
      <c r="H542">
        <f ca="1"/>
        <v>-2.5208936540585005E-4</v>
      </c>
      <c r="I542">
        <f ca="1"/>
        <v>-1.6360202442564247E-3</v>
      </c>
    </row>
    <row r="543" spans="1:9">
      <c r="A543" s="7" t="s">
        <v>444</v>
      </c>
      <c r="B543">
        <v>180</v>
      </c>
      <c r="C543" s="9" t="s">
        <v>2728</v>
      </c>
      <c r="D543" s="9" cm="1">
        <f t="array" aca="1" ref="D543:D545" ca="1">TRANSPOSE(INDEX(LINEST(OFFSET('Stock Prices'!L$4,$B543,0):OFFSET('Stock Prices'!L$784,$B543,0),OFFSET('Stock Prices'!$H$4,$B543,0):OFFSET('Stock Prices'!$J$784,$B543,0)),{1,2,3}))</f>
        <v>-3.2239001301841174E-4</v>
      </c>
      <c r="E543" s="9" cm="1">
        <f t="array" aca="1" ref="E543:E545" ca="1">TRANSPOSE(INDEX(LINEST(OFFSET('Stock Prices'!M$4,$B543,0):OFFSET('Stock Prices'!M$784,$B543,0),OFFSET('Stock Prices'!$H$4,$B543,0):OFFSET('Stock Prices'!$J$784,$B543,0)),{1,2,3}))</f>
        <v>1.7262540728272429E-4</v>
      </c>
      <c r="F543" s="9" cm="1">
        <f t="array" aca="1" ref="F543:F545" ca="1">TRANSPOSE(INDEX(LINEST(OFFSET('Stock Prices'!N$4,$B543,0):OFFSET('Stock Prices'!N$784,$B543,0),OFFSET('Stock Prices'!$H$4,$B543,0):OFFSET('Stock Prices'!$J$784,$B543,0)),{1,2,3}))</f>
        <v>1.013715907926091E-4</v>
      </c>
      <c r="G543" s="9" cm="1">
        <f t="array" aca="1" ref="G543:G545" ca="1">TRANSPOSE(INDEX(LINEST(OFFSET('Stock Prices'!O$4,$B543,0):OFFSET('Stock Prices'!O$784,$B543,0),OFFSET('Stock Prices'!$H$4,$B543,0):OFFSET('Stock Prices'!$J$784,$B543,0)),{1,2,3}))</f>
        <v>-1.0799173447666114E-3</v>
      </c>
      <c r="H543" s="9" cm="1">
        <f t="array" aca="1" ref="H543:H545" ca="1">TRANSPOSE(INDEX(LINEST(OFFSET('Stock Prices'!P$4,$B543,0):OFFSET('Stock Prices'!P$784,$B543,0),OFFSET('Stock Prices'!$H$4,$B543,0):OFFSET('Stock Prices'!$J$784,$B543,0)),{1,2,3}))</f>
        <v>-1.541151563308652E-3</v>
      </c>
      <c r="I543" s="9" cm="1">
        <f t="array" aca="1" ref="I543:I545" ca="1">TRANSPOSE(INDEX(LINEST(OFFSET('Stock Prices'!Q$4,$B543,0):OFFSET('Stock Prices'!Q$784,$B543,0),OFFSET('Stock Prices'!$H$4,$B543,0):OFFSET('Stock Prices'!$J$784,$B543,0)),{1,2,3}))</f>
        <v>-6.4308561841437478E-4</v>
      </c>
    </row>
    <row r="544" spans="1:9">
      <c r="C544" s="9" t="s">
        <v>262</v>
      </c>
      <c r="D544">
        <f ca="1"/>
        <v>-9.0694794807038995E-4</v>
      </c>
      <c r="E544">
        <f ca="1"/>
        <v>3.4346226938280003E-4</v>
      </c>
      <c r="F544">
        <f ca="1"/>
        <v>2.1740192579677632E-3</v>
      </c>
      <c r="G544">
        <f ca="1"/>
        <v>-2.3446168761354023E-4</v>
      </c>
      <c r="H544">
        <f ca="1"/>
        <v>8.15761600582025E-4</v>
      </c>
      <c r="I544">
        <f ca="1"/>
        <v>1.5321537231302315E-3</v>
      </c>
    </row>
    <row r="545" spans="1:9">
      <c r="C545" s="9" t="s">
        <v>263</v>
      </c>
      <c r="D545">
        <f ca="1"/>
        <v>3.4749029210576936E-4</v>
      </c>
      <c r="E545">
        <f ca="1"/>
        <v>-2.2722888431701393E-4</v>
      </c>
      <c r="F545">
        <f ca="1"/>
        <v>-6.2343068003546166E-4</v>
      </c>
      <c r="G545">
        <f ca="1"/>
        <v>2.1576883866603056E-4</v>
      </c>
      <c r="H545">
        <f ca="1"/>
        <v>-2.3188824740352513E-4</v>
      </c>
      <c r="I545">
        <f ca="1"/>
        <v>-1.6627359031018104E-3</v>
      </c>
    </row>
    <row r="546" spans="1:9">
      <c r="A546" s="7" t="s">
        <v>445</v>
      </c>
      <c r="B546">
        <v>181</v>
      </c>
      <c r="C546" s="9" t="s">
        <v>2728</v>
      </c>
      <c r="D546" s="9" cm="1">
        <f t="array" aca="1" ref="D546:D548" ca="1">TRANSPOSE(INDEX(LINEST(OFFSET('Stock Prices'!L$4,$B546,0):OFFSET('Stock Prices'!L$784,$B546,0),OFFSET('Stock Prices'!$H$4,$B546,0):OFFSET('Stock Prices'!$J$784,$B546,0)),{1,2,3}))</f>
        <v>-3.3420084447575104E-4</v>
      </c>
      <c r="E546" s="9" cm="1">
        <f t="array" aca="1" ref="E546:E548" ca="1">TRANSPOSE(INDEX(LINEST(OFFSET('Stock Prices'!M$4,$B546,0):OFFSET('Stock Prices'!M$784,$B546,0),OFFSET('Stock Prices'!$H$4,$B546,0):OFFSET('Stock Prices'!$J$784,$B546,0)),{1,2,3}))</f>
        <v>1.7894898387609806E-4</v>
      </c>
      <c r="F546" s="9" cm="1">
        <f t="array" aca="1" ref="F546:F548" ca="1">TRANSPOSE(INDEX(LINEST(OFFSET('Stock Prices'!N$4,$B546,0):OFFSET('Stock Prices'!N$784,$B546,0),OFFSET('Stock Prices'!$H$4,$B546,0):OFFSET('Stock Prices'!$J$784,$B546,0)),{1,2,3}))</f>
        <v>1.1089706612639335E-4</v>
      </c>
      <c r="G546" s="9" cm="1">
        <f t="array" aca="1" ref="G546:G548" ca="1">TRANSPOSE(INDEX(LINEST(OFFSET('Stock Prices'!O$4,$B546,0):OFFSET('Stock Prices'!O$784,$B546,0),OFFSET('Stock Prices'!$H$4,$B546,0):OFFSET('Stock Prices'!$J$784,$B546,0)),{1,2,3}))</f>
        <v>-1.0806031577230498E-3</v>
      </c>
      <c r="H546" s="9" cm="1">
        <f t="array" aca="1" ref="H546:H548" ca="1">TRANSPOSE(INDEX(LINEST(OFFSET('Stock Prices'!P$4,$B546,0):OFFSET('Stock Prices'!P$784,$B546,0),OFFSET('Stock Prices'!$H$4,$B546,0):OFFSET('Stock Prices'!$J$784,$B546,0)),{1,2,3}))</f>
        <v>-1.5362392338411843E-3</v>
      </c>
      <c r="I546" s="9" cm="1">
        <f t="array" aca="1" ref="I546:I548" ca="1">TRANSPOSE(INDEX(LINEST(OFFSET('Stock Prices'!Q$4,$B546,0):OFFSET('Stock Prices'!Q$784,$B546,0),OFFSET('Stock Prices'!$H$4,$B546,0):OFFSET('Stock Prices'!$J$784,$B546,0)),{1,2,3}))</f>
        <v>-6.2794999196482033E-4</v>
      </c>
    </row>
    <row r="547" spans="1:9">
      <c r="C547" s="9" t="s">
        <v>262</v>
      </c>
      <c r="D547">
        <f ca="1"/>
        <v>-8.6866875606543862E-4</v>
      </c>
      <c r="E547">
        <f ca="1"/>
        <v>3.1746209866430645E-4</v>
      </c>
      <c r="F547">
        <f ca="1"/>
        <v>2.2129954077777215E-3</v>
      </c>
      <c r="G547">
        <f ca="1"/>
        <v>-2.2057643266815556E-4</v>
      </c>
      <c r="H547">
        <f ca="1"/>
        <v>7.9122762341272393E-4</v>
      </c>
      <c r="I547">
        <f ca="1"/>
        <v>1.4828351256035302E-3</v>
      </c>
    </row>
    <row r="548" spans="1:9">
      <c r="C548" s="9" t="s">
        <v>263</v>
      </c>
      <c r="D548">
        <f ca="1"/>
        <v>2.8408099636797183E-4</v>
      </c>
      <c r="E548">
        <f ca="1"/>
        <v>-1.9445293174216963E-4</v>
      </c>
      <c r="F548">
        <f ca="1"/>
        <v>-5.5739966744314153E-4</v>
      </c>
      <c r="G548">
        <f ca="1"/>
        <v>2.1457325414764278E-4</v>
      </c>
      <c r="H548">
        <f ca="1"/>
        <v>-2.0735145363865828E-4</v>
      </c>
      <c r="I548">
        <f ca="1"/>
        <v>-1.5815328553363999E-3</v>
      </c>
    </row>
    <row r="549" spans="1:9">
      <c r="A549" s="7" t="s">
        <v>446</v>
      </c>
      <c r="B549">
        <v>182</v>
      </c>
      <c r="C549" s="9" t="s">
        <v>2728</v>
      </c>
      <c r="D549" s="9" cm="1">
        <f t="array" aca="1" ref="D549:D551" ca="1">TRANSPOSE(INDEX(LINEST(OFFSET('Stock Prices'!L$4,$B549,0):OFFSET('Stock Prices'!L$784,$B549,0),OFFSET('Stock Prices'!$H$4,$B549,0):OFFSET('Stock Prices'!$J$784,$B549,0)),{1,2,3}))</f>
        <v>-3.3172553041986639E-4</v>
      </c>
      <c r="E549" s="9" cm="1">
        <f t="array" aca="1" ref="E549:E551" ca="1">TRANSPOSE(INDEX(LINEST(OFFSET('Stock Prices'!M$4,$B549,0):OFFSET('Stock Prices'!M$784,$B549,0),OFFSET('Stock Prices'!$H$4,$B549,0):OFFSET('Stock Prices'!$J$784,$B549,0)),{1,2,3}))</f>
        <v>1.872983082537134E-4</v>
      </c>
      <c r="F549" s="9" cm="1">
        <f t="array" aca="1" ref="F549:F551" ca="1">TRANSPOSE(INDEX(LINEST(OFFSET('Stock Prices'!N$4,$B549,0):OFFSET('Stock Prices'!N$784,$B549,0),OFFSET('Stock Prices'!$H$4,$B549,0):OFFSET('Stock Prices'!$J$784,$B549,0)),{1,2,3}))</f>
        <v>1.3757142092389062E-4</v>
      </c>
      <c r="G549" s="9" cm="1">
        <f t="array" aca="1" ref="G549:G551" ca="1">TRANSPOSE(INDEX(LINEST(OFFSET('Stock Prices'!O$4,$B549,0):OFFSET('Stock Prices'!O$784,$B549,0),OFFSET('Stock Prices'!$H$4,$B549,0):OFFSET('Stock Prices'!$J$784,$B549,0)),{1,2,3}))</f>
        <v>-1.0639462585936062E-3</v>
      </c>
      <c r="H549" s="9" cm="1">
        <f t="array" aca="1" ref="H549:H551" ca="1">TRANSPOSE(INDEX(LINEST(OFFSET('Stock Prices'!P$4,$B549,0):OFFSET('Stock Prices'!P$784,$B549,0),OFFSET('Stock Prices'!$H$4,$B549,0):OFFSET('Stock Prices'!$J$784,$B549,0)),{1,2,3}))</f>
        <v>-1.538792089514127E-3</v>
      </c>
      <c r="I549" s="9" cm="1">
        <f t="array" aca="1" ref="I549:I551" ca="1">TRANSPOSE(INDEX(LINEST(OFFSET('Stock Prices'!Q$4,$B549,0):OFFSET('Stock Prices'!Q$784,$B549,0),OFFSET('Stock Prices'!$H$4,$B549,0):OFFSET('Stock Prices'!$J$784,$B549,0)),{1,2,3}))</f>
        <v>-6.1030862680399027E-4</v>
      </c>
    </row>
    <row r="550" spans="1:9">
      <c r="C550" s="9" t="s">
        <v>262</v>
      </c>
      <c r="D550">
        <f ca="1"/>
        <v>-1.1799604275056193E-3</v>
      </c>
      <c r="E550">
        <f ca="1"/>
        <v>2.8725910735432817E-4</v>
      </c>
      <c r="F550">
        <f ca="1"/>
        <v>2.2387014990630613E-3</v>
      </c>
      <c r="G550">
        <f ca="1"/>
        <v>-2.4013379236293675E-4</v>
      </c>
      <c r="H550">
        <f ca="1"/>
        <v>8.258929892145029E-4</v>
      </c>
      <c r="I550">
        <f ca="1"/>
        <v>1.4734706786971533E-3</v>
      </c>
    </row>
    <row r="551" spans="1:9">
      <c r="C551" s="9" t="s">
        <v>263</v>
      </c>
      <c r="D551">
        <f ca="1"/>
        <v>2.853698918405168E-4</v>
      </c>
      <c r="E551">
        <f ca="1"/>
        <v>-1.9851913249301447E-4</v>
      </c>
      <c r="F551">
        <f ca="1"/>
        <v>-5.7139851542196887E-4</v>
      </c>
      <c r="G551">
        <f ca="1"/>
        <v>2.0612541468598478E-4</v>
      </c>
      <c r="H551">
        <f ca="1"/>
        <v>-2.0631800068804219E-4</v>
      </c>
      <c r="I551">
        <f ca="1"/>
        <v>-1.5905736159492045E-3</v>
      </c>
    </row>
    <row r="552" spans="1:9">
      <c r="A552" s="7" t="s">
        <v>447</v>
      </c>
      <c r="B552">
        <v>183</v>
      </c>
      <c r="C552" s="9" t="s">
        <v>2728</v>
      </c>
      <c r="D552" s="9" cm="1">
        <f t="array" aca="1" ref="D552:D554" ca="1">TRANSPOSE(INDEX(LINEST(OFFSET('Stock Prices'!L$4,$B552,0):OFFSET('Stock Prices'!L$784,$B552,0),OFFSET('Stock Prices'!$H$4,$B552,0):OFFSET('Stock Prices'!$J$784,$B552,0)),{1,2,3}))</f>
        <v>-3.0738008972316342E-4</v>
      </c>
      <c r="E552" s="9" cm="1">
        <f t="array" aca="1" ref="E552:E554" ca="1">TRANSPOSE(INDEX(LINEST(OFFSET('Stock Prices'!M$4,$B552,0):OFFSET('Stock Prices'!M$784,$B552,0),OFFSET('Stock Prices'!$H$4,$B552,0):OFFSET('Stock Prices'!$J$784,$B552,0)),{1,2,3}))</f>
        <v>1.95496855732737E-4</v>
      </c>
      <c r="F552" s="9" cm="1">
        <f t="array" aca="1" ref="F552:F554" ca="1">TRANSPOSE(INDEX(LINEST(OFFSET('Stock Prices'!N$4,$B552,0):OFFSET('Stock Prices'!N$784,$B552,0),OFFSET('Stock Prices'!$H$4,$B552,0):OFFSET('Stock Prices'!$J$784,$B552,0)),{1,2,3}))</f>
        <v>1.289068317175345E-4</v>
      </c>
      <c r="G552" s="9" cm="1">
        <f t="array" aca="1" ref="G552:G554" ca="1">TRANSPOSE(INDEX(LINEST(OFFSET('Stock Prices'!O$4,$B552,0):OFFSET('Stock Prices'!O$784,$B552,0),OFFSET('Stock Prices'!$H$4,$B552,0):OFFSET('Stock Prices'!$J$784,$B552,0)),{1,2,3}))</f>
        <v>-1.0407822060697809E-3</v>
      </c>
      <c r="H552" s="9" cm="1">
        <f t="array" aca="1" ref="H552:H554" ca="1">TRANSPOSE(INDEX(LINEST(OFFSET('Stock Prices'!P$4,$B552,0):OFFSET('Stock Prices'!P$784,$B552,0),OFFSET('Stock Prices'!$H$4,$B552,0):OFFSET('Stock Prices'!$J$784,$B552,0)),{1,2,3}))</f>
        <v>-1.5048968818505313E-3</v>
      </c>
      <c r="I552" s="9" cm="1">
        <f t="array" aca="1" ref="I552:I554" ca="1">TRANSPOSE(INDEX(LINEST(OFFSET('Stock Prices'!Q$4,$B552,0):OFFSET('Stock Prices'!Q$784,$B552,0),OFFSET('Stock Prices'!$H$4,$B552,0):OFFSET('Stock Prices'!$J$784,$B552,0)),{1,2,3}))</f>
        <v>-6.0048335707436537E-4</v>
      </c>
    </row>
    <row r="553" spans="1:9">
      <c r="C553" s="9" t="s">
        <v>262</v>
      </c>
      <c r="D553">
        <f ca="1"/>
        <v>-1.2116600198890568E-3</v>
      </c>
      <c r="E553">
        <f ca="1"/>
        <v>2.39459708814572E-4</v>
      </c>
      <c r="F553">
        <f ca="1"/>
        <v>2.305178423163072E-3</v>
      </c>
      <c r="G553">
        <f ca="1"/>
        <v>-2.2762458966042045E-4</v>
      </c>
      <c r="H553">
        <f ca="1"/>
        <v>7.3555189432186307E-4</v>
      </c>
      <c r="I553">
        <f ca="1"/>
        <v>1.410587373366453E-3</v>
      </c>
    </row>
    <row r="554" spans="1:9">
      <c r="C554" s="9" t="s">
        <v>263</v>
      </c>
      <c r="D554">
        <f ca="1"/>
        <v>2.7793210016842986E-4</v>
      </c>
      <c r="E554">
        <f ca="1"/>
        <v>-1.9863805754267517E-4</v>
      </c>
      <c r="F554">
        <f ca="1"/>
        <v>-5.7229853667586439E-4</v>
      </c>
      <c r="G554">
        <f ca="1"/>
        <v>1.9630629631080116E-4</v>
      </c>
      <c r="H554">
        <f ca="1"/>
        <v>-2.1370382206683871E-4</v>
      </c>
      <c r="I554">
        <f ca="1"/>
        <v>-1.5903562658703236E-3</v>
      </c>
    </row>
    <row r="555" spans="1:9">
      <c r="A555" s="7" t="s">
        <v>448</v>
      </c>
      <c r="B555">
        <v>184</v>
      </c>
      <c r="C555" s="9" t="s">
        <v>2728</v>
      </c>
      <c r="D555" s="9" cm="1">
        <f t="array" aca="1" ref="D555:D557" ca="1">TRANSPOSE(INDEX(LINEST(OFFSET('Stock Prices'!L$4,$B555,0):OFFSET('Stock Prices'!L$784,$B555,0),OFFSET('Stock Prices'!$H$4,$B555,0):OFFSET('Stock Prices'!$J$784,$B555,0)),{1,2,3}))</f>
        <v>-3.9272026138256505E-4</v>
      </c>
      <c r="E555" s="9" cm="1">
        <f t="array" aca="1" ref="E555:E557" ca="1">TRANSPOSE(INDEX(LINEST(OFFSET('Stock Prices'!M$4,$B555,0):OFFSET('Stock Prices'!M$784,$B555,0),OFFSET('Stock Prices'!$H$4,$B555,0):OFFSET('Stock Prices'!$J$784,$B555,0)),{1,2,3}))</f>
        <v>1.8719879143260212E-4</v>
      </c>
      <c r="F555" s="9" cm="1">
        <f t="array" aca="1" ref="F555:F557" ca="1">TRANSPOSE(INDEX(LINEST(OFFSET('Stock Prices'!N$4,$B555,0):OFFSET('Stock Prices'!N$784,$B555,0),OFFSET('Stock Prices'!$H$4,$B555,0):OFFSET('Stock Prices'!$J$784,$B555,0)),{1,2,3}))</f>
        <v>1.3979831899493819E-4</v>
      </c>
      <c r="G555" s="9" cm="1">
        <f t="array" aca="1" ref="G555:G557" ca="1">TRANSPOSE(INDEX(LINEST(OFFSET('Stock Prices'!O$4,$B555,0):OFFSET('Stock Prices'!O$784,$B555,0),OFFSET('Stock Prices'!$H$4,$B555,0):OFFSET('Stock Prices'!$J$784,$B555,0)),{1,2,3}))</f>
        <v>-1.0368897177175521E-3</v>
      </c>
      <c r="H555" s="9" cm="1">
        <f t="array" aca="1" ref="H555:H557" ca="1">TRANSPOSE(INDEX(LINEST(OFFSET('Stock Prices'!P$4,$B555,0):OFFSET('Stock Prices'!P$784,$B555,0),OFFSET('Stock Prices'!$H$4,$B555,0):OFFSET('Stock Prices'!$J$784,$B555,0)),{1,2,3}))</f>
        <v>-1.4845140433792877E-3</v>
      </c>
      <c r="I555" s="9" cm="1">
        <f t="array" aca="1" ref="I555:I557" ca="1">TRANSPOSE(INDEX(LINEST(OFFSET('Stock Prices'!Q$4,$B555,0):OFFSET('Stock Prices'!Q$784,$B555,0),OFFSET('Stock Prices'!$H$4,$B555,0):OFFSET('Stock Prices'!$J$784,$B555,0)),{1,2,3}))</f>
        <v>-6.0549636967136629E-4</v>
      </c>
    </row>
    <row r="556" spans="1:9">
      <c r="C556" s="9" t="s">
        <v>262</v>
      </c>
      <c r="D556">
        <f ca="1"/>
        <v>-1.2850442452651389E-3</v>
      </c>
      <c r="E556">
        <f ca="1"/>
        <v>1.9789853643727002E-4</v>
      </c>
      <c r="F556">
        <f ca="1"/>
        <v>2.277800794003098E-3</v>
      </c>
      <c r="G556">
        <f ca="1"/>
        <v>-2.7856267033673192E-4</v>
      </c>
      <c r="H556">
        <f ca="1"/>
        <v>6.812566319867123E-4</v>
      </c>
      <c r="I556">
        <f ca="1"/>
        <v>1.3282848677471709E-3</v>
      </c>
    </row>
    <row r="557" spans="1:9">
      <c r="C557" s="9" t="s">
        <v>263</v>
      </c>
      <c r="D557">
        <f ca="1"/>
        <v>2.9055397619238613E-4</v>
      </c>
      <c r="E557">
        <f ca="1"/>
        <v>-1.8147576903560696E-4</v>
      </c>
      <c r="F557">
        <f ca="1"/>
        <v>-5.5690162305811872E-4</v>
      </c>
      <c r="G557">
        <f ca="1"/>
        <v>2.2085823401064896E-4</v>
      </c>
      <c r="H557">
        <f ca="1"/>
        <v>-1.8347313775163703E-4</v>
      </c>
      <c r="I557">
        <f ca="1"/>
        <v>-1.5535138660294746E-3</v>
      </c>
    </row>
    <row r="558" spans="1:9">
      <c r="A558" s="7" t="s">
        <v>449</v>
      </c>
      <c r="B558">
        <v>185</v>
      </c>
      <c r="C558" s="9" t="s">
        <v>2728</v>
      </c>
      <c r="D558" s="9" cm="1">
        <f t="array" aca="1" ref="D558:D560" ca="1">TRANSPOSE(INDEX(LINEST(OFFSET('Stock Prices'!L$4,$B558,0):OFFSET('Stock Prices'!L$784,$B558,0),OFFSET('Stock Prices'!$H$4,$B558,0):OFFSET('Stock Prices'!$J$784,$B558,0)),{1,2,3}))</f>
        <v>-3.8043659044956229E-4</v>
      </c>
      <c r="E558" s="9" cm="1">
        <f t="array" aca="1" ref="E558:E560" ca="1">TRANSPOSE(INDEX(LINEST(OFFSET('Stock Prices'!M$4,$B558,0):OFFSET('Stock Prices'!M$784,$B558,0),OFFSET('Stock Prices'!$H$4,$B558,0):OFFSET('Stock Prices'!$J$784,$B558,0)),{1,2,3}))</f>
        <v>1.7078809146389148E-4</v>
      </c>
      <c r="F558" s="9" cm="1">
        <f t="array" aca="1" ref="F558:F560" ca="1">TRANSPOSE(INDEX(LINEST(OFFSET('Stock Prices'!N$4,$B558,0):OFFSET('Stock Prices'!N$784,$B558,0),OFFSET('Stock Prices'!$H$4,$B558,0):OFFSET('Stock Prices'!$J$784,$B558,0)),{1,2,3}))</f>
        <v>1.4805601027392069E-4</v>
      </c>
      <c r="G558" s="9" cm="1">
        <f t="array" aca="1" ref="G558:G560" ca="1">TRANSPOSE(INDEX(LINEST(OFFSET('Stock Prices'!O$4,$B558,0):OFFSET('Stock Prices'!O$784,$B558,0),OFFSET('Stock Prices'!$H$4,$B558,0):OFFSET('Stock Prices'!$J$784,$B558,0)),{1,2,3}))</f>
        <v>-1.0627359730879219E-3</v>
      </c>
      <c r="H558" s="9" cm="1">
        <f t="array" aca="1" ref="H558:H560" ca="1">TRANSPOSE(INDEX(LINEST(OFFSET('Stock Prices'!P$4,$B558,0):OFFSET('Stock Prices'!P$784,$B558,0),OFFSET('Stock Prices'!$H$4,$B558,0):OFFSET('Stock Prices'!$J$784,$B558,0)),{1,2,3}))</f>
        <v>-1.5537205060693114E-3</v>
      </c>
      <c r="I558" s="9" cm="1">
        <f t="array" aca="1" ref="I558:I560" ca="1">TRANSPOSE(INDEX(LINEST(OFFSET('Stock Prices'!Q$4,$B558,0):OFFSET('Stock Prices'!Q$784,$B558,0),OFFSET('Stock Prices'!$H$4,$B558,0):OFFSET('Stock Prices'!$J$784,$B558,0)),{1,2,3}))</f>
        <v>-5.4097777033043659E-4</v>
      </c>
    </row>
    <row r="559" spans="1:9">
      <c r="C559" s="9" t="s">
        <v>262</v>
      </c>
      <c r="D559">
        <f ca="1"/>
        <v>-8.0733881232892711E-4</v>
      </c>
      <c r="E559">
        <f ca="1"/>
        <v>2.65341756824553E-4</v>
      </c>
      <c r="F559">
        <f ca="1"/>
        <v>2.3124711489275339E-3</v>
      </c>
      <c r="G559">
        <f ca="1"/>
        <v>-1.8236216005457898E-4</v>
      </c>
      <c r="H559">
        <f ca="1"/>
        <v>9.1000923449706926E-4</v>
      </c>
      <c r="I559">
        <f ca="1"/>
        <v>1.4015243658984764E-3</v>
      </c>
    </row>
    <row r="560" spans="1:9">
      <c r="C560" s="9" t="s">
        <v>263</v>
      </c>
      <c r="D560">
        <f ca="1"/>
        <v>2.2892982680276777E-4</v>
      </c>
      <c r="E560">
        <f ca="1"/>
        <v>-1.9942739121039902E-4</v>
      </c>
      <c r="F560">
        <f ca="1"/>
        <v>-5.5761836714861681E-4</v>
      </c>
      <c r="G560">
        <f ca="1"/>
        <v>1.9400904855379708E-4</v>
      </c>
      <c r="H560">
        <f ca="1"/>
        <v>-2.5126717812343132E-4</v>
      </c>
      <c r="I560">
        <f ca="1"/>
        <v>-1.5310263551702788E-3</v>
      </c>
    </row>
    <row r="561" spans="1:9">
      <c r="A561" s="7" t="s">
        <v>450</v>
      </c>
      <c r="B561">
        <v>186</v>
      </c>
      <c r="C561" s="9" t="s">
        <v>2728</v>
      </c>
      <c r="D561" s="9" cm="1">
        <f t="array" aca="1" ref="D561:D563" ca="1">TRANSPOSE(INDEX(LINEST(OFFSET('Stock Prices'!L$4,$B561,0):OFFSET('Stock Prices'!L$784,$B561,0),OFFSET('Stock Prices'!$H$4,$B561,0):OFFSET('Stock Prices'!$J$784,$B561,0)),{1,2,3}))</f>
        <v>-3.9188262986687619E-4</v>
      </c>
      <c r="E561" s="9" cm="1">
        <f t="array" aca="1" ref="E561:E563" ca="1">TRANSPOSE(INDEX(LINEST(OFFSET('Stock Prices'!M$4,$B561,0):OFFSET('Stock Prices'!M$784,$B561,0),OFFSET('Stock Prices'!$H$4,$B561,0):OFFSET('Stock Prices'!$J$784,$B561,0)),{1,2,3}))</f>
        <v>1.7733285834873824E-4</v>
      </c>
      <c r="F561" s="9" cm="1">
        <f t="array" aca="1" ref="F561:F563" ca="1">TRANSPOSE(INDEX(LINEST(OFFSET('Stock Prices'!N$4,$B561,0):OFFSET('Stock Prices'!N$784,$B561,0),OFFSET('Stock Prices'!$H$4,$B561,0):OFFSET('Stock Prices'!$J$784,$B561,0)),{1,2,3}))</f>
        <v>1.3472053551002731E-4</v>
      </c>
      <c r="G561" s="9" cm="1">
        <f t="array" aca="1" ref="G561:G563" ca="1">TRANSPOSE(INDEX(LINEST(OFFSET('Stock Prices'!O$4,$B561,0):OFFSET('Stock Prices'!O$784,$B561,0),OFFSET('Stock Prices'!$H$4,$B561,0):OFFSET('Stock Prices'!$J$784,$B561,0)),{1,2,3}))</f>
        <v>-1.0569001366779976E-3</v>
      </c>
      <c r="H561" s="9" cm="1">
        <f t="array" aca="1" ref="H561:H563" ca="1">TRANSPOSE(INDEX(LINEST(OFFSET('Stock Prices'!P$4,$B561,0):OFFSET('Stock Prices'!P$784,$B561,0),OFFSET('Stock Prices'!$H$4,$B561,0):OFFSET('Stock Prices'!$J$784,$B561,0)),{1,2,3}))</f>
        <v>-1.5771854986590353E-3</v>
      </c>
      <c r="I561" s="9" cm="1">
        <f t="array" aca="1" ref="I561:I563" ca="1">TRANSPOSE(INDEX(LINEST(OFFSET('Stock Prices'!Q$4,$B561,0):OFFSET('Stock Prices'!Q$784,$B561,0),OFFSET('Stock Prices'!$H$4,$B561,0):OFFSET('Stock Prices'!$J$784,$B561,0)),{1,2,3}))</f>
        <v>-5.4138706064335638E-4</v>
      </c>
    </row>
    <row r="562" spans="1:9">
      <c r="C562" s="9" t="s">
        <v>262</v>
      </c>
      <c r="D562">
        <f ca="1"/>
        <v>-1.2022214570943707E-3</v>
      </c>
      <c r="E562">
        <f ca="1"/>
        <v>2.1163734624044461E-4</v>
      </c>
      <c r="F562">
        <f ca="1"/>
        <v>2.2421387870664171E-3</v>
      </c>
      <c r="G562">
        <f ca="1"/>
        <v>-1.1084462534782468E-4</v>
      </c>
      <c r="H562">
        <f ca="1"/>
        <v>7.6517503818922348E-4</v>
      </c>
      <c r="I562">
        <f ca="1"/>
        <v>1.3212141407889242E-3</v>
      </c>
    </row>
    <row r="563" spans="1:9">
      <c r="C563" s="9" t="s">
        <v>263</v>
      </c>
      <c r="D563">
        <f ca="1"/>
        <v>1.9188305362336769E-4</v>
      </c>
      <c r="E563">
        <f ca="1"/>
        <v>-1.9486658795527428E-4</v>
      </c>
      <c r="F563">
        <f ca="1"/>
        <v>-5.7760208657007845E-4</v>
      </c>
      <c r="G563">
        <f ca="1"/>
        <v>2.0517711293433586E-4</v>
      </c>
      <c r="H563">
        <f ca="1"/>
        <v>-2.8768392484270486E-4</v>
      </c>
      <c r="I563">
        <f ca="1"/>
        <v>-1.5362875591024025E-3</v>
      </c>
    </row>
    <row r="564" spans="1:9">
      <c r="A564" s="7" t="s">
        <v>13</v>
      </c>
      <c r="B564">
        <v>187</v>
      </c>
      <c r="C564" s="9" t="s">
        <v>2728</v>
      </c>
      <c r="D564" s="9" cm="1">
        <f t="array" aca="1" ref="D564:D566" ca="1">TRANSPOSE(INDEX(LINEST(OFFSET('Stock Prices'!L$4,$B564,0):OFFSET('Stock Prices'!L$784,$B564,0),OFFSET('Stock Prices'!$H$4,$B564,0):OFFSET('Stock Prices'!$J$784,$B564,0)),{1,2,3}))</f>
        <v>-3.5987673142915761E-4</v>
      </c>
      <c r="E564" s="9" cm="1">
        <f t="array" aca="1" ref="E564:E566" ca="1">TRANSPOSE(INDEX(LINEST(OFFSET('Stock Prices'!M$4,$B564,0):OFFSET('Stock Prices'!M$784,$B564,0),OFFSET('Stock Prices'!$H$4,$B564,0):OFFSET('Stock Prices'!$J$784,$B564,0)),{1,2,3}))</f>
        <v>1.6058505759048973E-4</v>
      </c>
      <c r="F564" s="9" cm="1">
        <f t="array" aca="1" ref="F564:F566" ca="1">TRANSPOSE(INDEX(LINEST(OFFSET('Stock Prices'!N$4,$B564,0):OFFSET('Stock Prices'!N$784,$B564,0),OFFSET('Stock Prices'!$H$4,$B564,0):OFFSET('Stock Prices'!$J$784,$B564,0)),{1,2,3}))</f>
        <v>1.1662528321640586E-4</v>
      </c>
      <c r="G564" s="9" cm="1">
        <f t="array" aca="1" ref="G564:G566" ca="1">TRANSPOSE(INDEX(LINEST(OFFSET('Stock Prices'!O$4,$B564,0):OFFSET('Stock Prices'!O$784,$B564,0),OFFSET('Stock Prices'!$H$4,$B564,0):OFFSET('Stock Prices'!$J$784,$B564,0)),{1,2,3}))</f>
        <v>-1.077933334996773E-3</v>
      </c>
      <c r="H564" s="9" cm="1">
        <f t="array" aca="1" ref="H564:H566" ca="1">TRANSPOSE(INDEX(LINEST(OFFSET('Stock Prices'!P$4,$B564,0):OFFSET('Stock Prices'!P$784,$B564,0),OFFSET('Stock Prices'!$H$4,$B564,0):OFFSET('Stock Prices'!$J$784,$B564,0)),{1,2,3}))</f>
        <v>-1.5726073428506942E-3</v>
      </c>
      <c r="I564" s="9" cm="1">
        <f t="array" aca="1" ref="I564:I566" ca="1">TRANSPOSE(INDEX(LINEST(OFFSET('Stock Prices'!Q$4,$B564,0):OFFSET('Stock Prices'!Q$784,$B564,0),OFFSET('Stock Prices'!$H$4,$B564,0):OFFSET('Stock Prices'!$J$784,$B564,0)),{1,2,3}))</f>
        <v>-5.7056309433842179E-4</v>
      </c>
    </row>
    <row r="565" spans="1:9">
      <c r="C565" s="9" t="s">
        <v>262</v>
      </c>
      <c r="D565">
        <f ca="1"/>
        <v>-1.1892210080177803E-3</v>
      </c>
      <c r="E565">
        <f ca="1"/>
        <v>2.2074513808966308E-4</v>
      </c>
      <c r="F565">
        <f ca="1"/>
        <v>2.2350373623145083E-3</v>
      </c>
      <c r="G565">
        <f ca="1"/>
        <v>-1.0031250041396197E-4</v>
      </c>
      <c r="H565">
        <f ca="1"/>
        <v>7.7315699750410188E-4</v>
      </c>
      <c r="I565">
        <f ca="1"/>
        <v>1.3309375514000618E-3</v>
      </c>
    </row>
    <row r="566" spans="1:9">
      <c r="C566" s="9" t="s">
        <v>263</v>
      </c>
      <c r="D566">
        <f ca="1"/>
        <v>1.7856920149204549E-4</v>
      </c>
      <c r="E566">
        <f ca="1"/>
        <v>-2.5144956115781043E-4</v>
      </c>
      <c r="F566">
        <f ca="1"/>
        <v>-5.7106803814204615E-4</v>
      </c>
      <c r="G566">
        <f ca="1"/>
        <v>1.3773512951894147E-4</v>
      </c>
      <c r="H566">
        <f ca="1"/>
        <v>-3.1404219647054659E-4</v>
      </c>
      <c r="I566">
        <f ca="1"/>
        <v>-1.6103230133526099E-3</v>
      </c>
    </row>
    <row r="567" spans="1:9">
      <c r="A567" s="7" t="s">
        <v>451</v>
      </c>
      <c r="B567">
        <v>188</v>
      </c>
      <c r="C567" s="9" t="s">
        <v>2728</v>
      </c>
      <c r="D567" s="9" cm="1">
        <f t="array" aca="1" ref="D567:D569" ca="1">TRANSPOSE(INDEX(LINEST(OFFSET('Stock Prices'!L$4,$B567,0):OFFSET('Stock Prices'!L$784,$B567,0),OFFSET('Stock Prices'!$H$4,$B567,0):OFFSET('Stock Prices'!$J$784,$B567,0)),{1,2,3}))</f>
        <v>-3.4303311961682298E-4</v>
      </c>
      <c r="E567" s="9" cm="1">
        <f t="array" aca="1" ref="E567:E569" ca="1">TRANSPOSE(INDEX(LINEST(OFFSET('Stock Prices'!M$4,$B567,0):OFFSET('Stock Prices'!M$784,$B567,0),OFFSET('Stock Prices'!$H$4,$B567,0):OFFSET('Stock Prices'!$J$784,$B567,0)),{1,2,3}))</f>
        <v>1.6690688678807757E-4</v>
      </c>
      <c r="F567" s="9" cm="1">
        <f t="array" aca="1" ref="F567:F569" ca="1">TRANSPOSE(INDEX(LINEST(OFFSET('Stock Prices'!N$4,$B567,0):OFFSET('Stock Prices'!N$784,$B567,0),OFFSET('Stock Prices'!$H$4,$B567,0):OFFSET('Stock Prices'!$J$784,$B567,0)),{1,2,3}))</f>
        <v>1.5012711920985494E-4</v>
      </c>
      <c r="G567" s="9" cm="1">
        <f t="array" aca="1" ref="G567:G569" ca="1">TRANSPOSE(INDEX(LINEST(OFFSET('Stock Prices'!O$4,$B567,0):OFFSET('Stock Prices'!O$784,$B567,0),OFFSET('Stock Prices'!$H$4,$B567,0):OFFSET('Stock Prices'!$J$784,$B567,0)),{1,2,3}))</f>
        <v>-1.0841563600195014E-3</v>
      </c>
      <c r="H567" s="9" cm="1">
        <f t="array" aca="1" ref="H567:H569" ca="1">TRANSPOSE(INDEX(LINEST(OFFSET('Stock Prices'!P$4,$B567,0):OFFSET('Stock Prices'!P$784,$B567,0),OFFSET('Stock Prices'!$H$4,$B567,0):OFFSET('Stock Prices'!$J$784,$B567,0)),{1,2,3}))</f>
        <v>-1.5588676692043777E-3</v>
      </c>
      <c r="I567" s="9" cm="1">
        <f t="array" aca="1" ref="I567:I569" ca="1">TRANSPOSE(INDEX(LINEST(OFFSET('Stock Prices'!Q$4,$B567,0):OFFSET('Stock Prices'!Q$784,$B567,0),OFFSET('Stock Prices'!$H$4,$B567,0):OFFSET('Stock Prices'!$J$784,$B567,0)),{1,2,3}))</f>
        <v>-5.7826410506153477E-4</v>
      </c>
    </row>
    <row r="568" spans="1:9">
      <c r="C568" s="9" t="s">
        <v>262</v>
      </c>
      <c r="D568">
        <f ca="1"/>
        <v>-1.2272991411675621E-3</v>
      </c>
      <c r="E568">
        <f ca="1"/>
        <v>2.4186349114407228E-4</v>
      </c>
      <c r="F568">
        <f ca="1"/>
        <v>2.198763522198601E-3</v>
      </c>
      <c r="G568">
        <f ca="1"/>
        <v>-8.0630176122191991E-5</v>
      </c>
      <c r="H568">
        <f ca="1"/>
        <v>7.5815265134205592E-4</v>
      </c>
      <c r="I568">
        <f ca="1"/>
        <v>1.3403896690604414E-3</v>
      </c>
    </row>
    <row r="569" spans="1:9">
      <c r="C569" s="9" t="s">
        <v>263</v>
      </c>
      <c r="D569">
        <f ca="1"/>
        <v>2.0136582298686367E-4</v>
      </c>
      <c r="E569">
        <f ca="1"/>
        <v>-2.6302895258587059E-4</v>
      </c>
      <c r="F569">
        <f ca="1"/>
        <v>-5.4816609991541188E-4</v>
      </c>
      <c r="G569">
        <f ca="1"/>
        <v>1.2612036278934939E-4</v>
      </c>
      <c r="H569">
        <f ca="1"/>
        <v>-3.0457703435250608E-4</v>
      </c>
      <c r="I569">
        <f ca="1"/>
        <v>-1.6162208569611319E-3</v>
      </c>
    </row>
    <row r="570" spans="1:9">
      <c r="A570" s="7" t="s">
        <v>452</v>
      </c>
      <c r="B570">
        <v>189</v>
      </c>
      <c r="C570" s="9" t="s">
        <v>2728</v>
      </c>
      <c r="D570" s="9" cm="1">
        <f t="array" aca="1" ref="D570:D572" ca="1">TRANSPOSE(INDEX(LINEST(OFFSET('Stock Prices'!L$4,$B570,0):OFFSET('Stock Prices'!L$784,$B570,0),OFFSET('Stock Prices'!$H$4,$B570,0):OFFSET('Stock Prices'!$J$784,$B570,0)),{1,2,3}))</f>
        <v>-3.2082560782114536E-4</v>
      </c>
      <c r="E570" s="9" cm="1">
        <f t="array" aca="1" ref="E570:E572" ca="1">TRANSPOSE(INDEX(LINEST(OFFSET('Stock Prices'!M$4,$B570,0):OFFSET('Stock Prices'!M$784,$B570,0),OFFSET('Stock Prices'!$H$4,$B570,0):OFFSET('Stock Prices'!$J$784,$B570,0)),{1,2,3}))</f>
        <v>1.7343405152339886E-4</v>
      </c>
      <c r="F570" s="9" cm="1">
        <f t="array" aca="1" ref="F570:F572" ca="1">TRANSPOSE(INDEX(LINEST(OFFSET('Stock Prices'!N$4,$B570,0):OFFSET('Stock Prices'!N$784,$B570,0),OFFSET('Stock Prices'!$H$4,$B570,0):OFFSET('Stock Prices'!$J$784,$B570,0)),{1,2,3}))</f>
        <v>1.4735956427297086E-4</v>
      </c>
      <c r="G570" s="9" cm="1">
        <f t="array" aca="1" ref="G570:G572" ca="1">TRANSPOSE(INDEX(LINEST(OFFSET('Stock Prices'!O$4,$B570,0):OFFSET('Stock Prices'!O$784,$B570,0),OFFSET('Stock Prices'!$H$4,$B570,0):OFFSET('Stock Prices'!$J$784,$B570,0)),{1,2,3}))</f>
        <v>-1.0437638683951529E-3</v>
      </c>
      <c r="H570" s="9" cm="1">
        <f t="array" aca="1" ref="H570:H572" ca="1">TRANSPOSE(INDEX(LINEST(OFFSET('Stock Prices'!P$4,$B570,0):OFFSET('Stock Prices'!P$784,$B570,0),OFFSET('Stock Prices'!$H$4,$B570,0):OFFSET('Stock Prices'!$J$784,$B570,0)),{1,2,3}))</f>
        <v>-1.5321322970464736E-3</v>
      </c>
      <c r="I570" s="9" cm="1">
        <f t="array" aca="1" ref="I570:I572" ca="1">TRANSPOSE(INDEX(LINEST(OFFSET('Stock Prices'!Q$4,$B570,0):OFFSET('Stock Prices'!Q$784,$B570,0),OFFSET('Stock Prices'!$H$4,$B570,0):OFFSET('Stock Prices'!$J$784,$B570,0)),{1,2,3}))</f>
        <v>-5.4071932258673353E-4</v>
      </c>
    </row>
    <row r="571" spans="1:9">
      <c r="C571" s="9" t="s">
        <v>262</v>
      </c>
      <c r="D571">
        <f ca="1"/>
        <v>-1.2016913801429932E-3</v>
      </c>
      <c r="E571">
        <f ca="1"/>
        <v>2.521493790745503E-4</v>
      </c>
      <c r="F571">
        <f ca="1"/>
        <v>2.1991669065226549E-3</v>
      </c>
      <c r="G571">
        <f ca="1"/>
        <v>-4.1098971859727587E-5</v>
      </c>
      <c r="H571">
        <f ca="1"/>
        <v>7.84940290988E-4</v>
      </c>
      <c r="I571">
        <f ca="1"/>
        <v>1.3684585390818557E-3</v>
      </c>
    </row>
    <row r="572" spans="1:9">
      <c r="C572" s="9" t="s">
        <v>263</v>
      </c>
      <c r="D572">
        <f ca="1"/>
        <v>2.7860536479545271E-4</v>
      </c>
      <c r="E572">
        <f ca="1"/>
        <v>-2.4271051369880922E-4</v>
      </c>
      <c r="F572">
        <f ca="1"/>
        <v>-5.6089705418108224E-4</v>
      </c>
      <c r="G572">
        <f ca="1"/>
        <v>2.7269514710958172E-4</v>
      </c>
      <c r="H572">
        <f ca="1"/>
        <v>-2.0809829705699777E-4</v>
      </c>
      <c r="I572">
        <f ca="1"/>
        <v>-1.4724857734008927E-3</v>
      </c>
    </row>
    <row r="573" spans="1:9">
      <c r="A573" s="7" t="s">
        <v>453</v>
      </c>
      <c r="B573">
        <v>190</v>
      </c>
      <c r="C573" s="9" t="s">
        <v>2728</v>
      </c>
      <c r="D573" s="9" cm="1">
        <f t="array" aca="1" ref="D573:D575" ca="1">TRANSPOSE(INDEX(LINEST(OFFSET('Stock Prices'!L$4,$B573,0):OFFSET('Stock Prices'!L$784,$B573,0),OFFSET('Stock Prices'!$H$4,$B573,0):OFFSET('Stock Prices'!$J$784,$B573,0)),{1,2,3}))</f>
        <v>-2.971565288412216E-4</v>
      </c>
      <c r="E573" s="9" cm="1">
        <f t="array" aca="1" ref="E573:E575" ca="1">TRANSPOSE(INDEX(LINEST(OFFSET('Stock Prices'!M$4,$B573,0):OFFSET('Stock Prices'!M$784,$B573,0),OFFSET('Stock Prices'!$H$4,$B573,0):OFFSET('Stock Prices'!$J$784,$B573,0)),{1,2,3}))</f>
        <v>1.6961161639136678E-4</v>
      </c>
      <c r="F573" s="9" cm="1">
        <f t="array" aca="1" ref="F573:F575" ca="1">TRANSPOSE(INDEX(LINEST(OFFSET('Stock Prices'!N$4,$B573,0):OFFSET('Stock Prices'!N$784,$B573,0),OFFSET('Stock Prices'!$H$4,$B573,0):OFFSET('Stock Prices'!$J$784,$B573,0)),{1,2,3}))</f>
        <v>1.8820821623677649E-4</v>
      </c>
      <c r="G573" s="9" cm="1">
        <f t="array" aca="1" ref="G573:G575" ca="1">TRANSPOSE(INDEX(LINEST(OFFSET('Stock Prices'!O$4,$B573,0):OFFSET('Stock Prices'!O$784,$B573,0),OFFSET('Stock Prices'!$H$4,$B573,0):OFFSET('Stock Prices'!$J$784,$B573,0)),{1,2,3}))</f>
        <v>-9.678472041240539E-4</v>
      </c>
      <c r="H573" s="9" cm="1">
        <f t="array" aca="1" ref="H573:H575" ca="1">TRANSPOSE(INDEX(LINEST(OFFSET('Stock Prices'!P$4,$B573,0):OFFSET('Stock Prices'!P$784,$B573,0),OFFSET('Stock Prices'!$H$4,$B573,0):OFFSET('Stock Prices'!$J$784,$B573,0)),{1,2,3}))</f>
        <v>-1.4795114497863084E-3</v>
      </c>
      <c r="I573" s="9" cm="1">
        <f t="array" aca="1" ref="I573:I575" ca="1">TRANSPOSE(INDEX(LINEST(OFFSET('Stock Prices'!Q$4,$B573,0):OFFSET('Stock Prices'!Q$784,$B573,0),OFFSET('Stock Prices'!$H$4,$B573,0):OFFSET('Stock Prices'!$J$784,$B573,0)),{1,2,3}))</f>
        <v>-4.1210320303047691E-4</v>
      </c>
    </row>
    <row r="574" spans="1:9">
      <c r="C574" s="9" t="s">
        <v>262</v>
      </c>
      <c r="D574">
        <f ca="1"/>
        <v>-1.2277348035582298E-3</v>
      </c>
      <c r="E574">
        <f ca="1"/>
        <v>2.788475246569304E-4</v>
      </c>
      <c r="F574">
        <f ca="1"/>
        <v>2.2169494518585486E-3</v>
      </c>
      <c r="G574">
        <f ca="1"/>
        <v>-2.1813637129268973E-5</v>
      </c>
      <c r="H574">
        <f ca="1"/>
        <v>7.794786976003809E-4</v>
      </c>
      <c r="I574">
        <f ca="1"/>
        <v>1.1779212288618713E-3</v>
      </c>
    </row>
    <row r="575" spans="1:9">
      <c r="C575" s="9" t="s">
        <v>263</v>
      </c>
      <c r="D575">
        <f ca="1"/>
        <v>3.0498464625167224E-4</v>
      </c>
      <c r="E575">
        <f ca="1"/>
        <v>-2.6663540921485984E-4</v>
      </c>
      <c r="F575">
        <f ca="1"/>
        <v>-5.7021435541898102E-4</v>
      </c>
      <c r="G575">
        <f ca="1"/>
        <v>2.6741217916514699E-4</v>
      </c>
      <c r="H575">
        <f ca="1"/>
        <v>-1.9529809387770826E-4</v>
      </c>
      <c r="I575">
        <f ca="1"/>
        <v>-1.2862856047639159E-3</v>
      </c>
    </row>
    <row r="576" spans="1:9">
      <c r="A576" s="7" t="s">
        <v>454</v>
      </c>
      <c r="B576">
        <v>191</v>
      </c>
      <c r="C576" s="9" t="s">
        <v>2728</v>
      </c>
      <c r="D576" s="9" cm="1">
        <f t="array" aca="1" ref="D576:D578" ca="1">TRANSPOSE(INDEX(LINEST(OFFSET('Stock Prices'!L$4,$B576,0):OFFSET('Stock Prices'!L$784,$B576,0),OFFSET('Stock Prices'!$H$4,$B576,0):OFFSET('Stock Prices'!$J$784,$B576,0)),{1,2,3}))</f>
        <v>-2.7465329425890134E-4</v>
      </c>
      <c r="E576" s="9" cm="1">
        <f t="array" aca="1" ref="E576:E578" ca="1">TRANSPOSE(INDEX(LINEST(OFFSET('Stock Prices'!M$4,$B576,0):OFFSET('Stock Prices'!M$784,$B576,0),OFFSET('Stock Prices'!$H$4,$B576,0):OFFSET('Stock Prices'!$J$784,$B576,0)),{1,2,3}))</f>
        <v>1.4719060618250949E-4</v>
      </c>
      <c r="F576" s="9" cm="1">
        <f t="array" aca="1" ref="F576:F578" ca="1">TRANSPOSE(INDEX(LINEST(OFFSET('Stock Prices'!N$4,$B576,0):OFFSET('Stock Prices'!N$784,$B576,0),OFFSET('Stock Prices'!$H$4,$B576,0):OFFSET('Stock Prices'!$J$784,$B576,0)),{1,2,3}))</f>
        <v>1.998139767342947E-4</v>
      </c>
      <c r="G576" s="9" cm="1">
        <f t="array" aca="1" ref="G576:G578" ca="1">TRANSPOSE(INDEX(LINEST(OFFSET('Stock Prices'!O$4,$B576,0):OFFSET('Stock Prices'!O$784,$B576,0),OFFSET('Stock Prices'!$H$4,$B576,0):OFFSET('Stock Prices'!$J$784,$B576,0)),{1,2,3}))</f>
        <v>-9.3059433232687216E-4</v>
      </c>
      <c r="H576" s="9" cm="1">
        <f t="array" aca="1" ref="H576:H578" ca="1">TRANSPOSE(INDEX(LINEST(OFFSET('Stock Prices'!P$4,$B576,0):OFFSET('Stock Prices'!P$784,$B576,0),OFFSET('Stock Prices'!$H$4,$B576,0):OFFSET('Stock Prices'!$J$784,$B576,0)),{1,2,3}))</f>
        <v>-1.4408317465263354E-3</v>
      </c>
      <c r="I576" s="9" cm="1">
        <f t="array" aca="1" ref="I576:I578" ca="1">TRANSPOSE(INDEX(LINEST(OFFSET('Stock Prices'!Q$4,$B576,0):OFFSET('Stock Prices'!Q$784,$B576,0),OFFSET('Stock Prices'!$H$4,$B576,0):OFFSET('Stock Prices'!$J$784,$B576,0)),{1,2,3}))</f>
        <v>-4.8139725566286842E-4</v>
      </c>
    </row>
    <row r="577" spans="1:9">
      <c r="C577" s="9" t="s">
        <v>262</v>
      </c>
      <c r="D577">
        <f ca="1"/>
        <v>-1.1379158082302991E-3</v>
      </c>
      <c r="E577">
        <f ca="1"/>
        <v>3.424986320423591E-4</v>
      </c>
      <c r="F577">
        <f ca="1"/>
        <v>2.2946454650462226E-3</v>
      </c>
      <c r="G577">
        <f ca="1"/>
        <v>1.3307931884533507E-4</v>
      </c>
      <c r="H577">
        <f ca="1"/>
        <v>9.1474384858180257E-4</v>
      </c>
      <c r="I577">
        <f ca="1"/>
        <v>9.5214965088033434E-4</v>
      </c>
    </row>
    <row r="578" spans="1:9">
      <c r="C578" s="9" t="s">
        <v>263</v>
      </c>
      <c r="D578">
        <f ca="1"/>
        <v>3.1519793781002508E-4</v>
      </c>
      <c r="E578">
        <f ca="1"/>
        <v>-2.9968778605294396E-4</v>
      </c>
      <c r="F578">
        <f ca="1"/>
        <v>-5.6963348979588446E-4</v>
      </c>
      <c r="G578">
        <f ca="1"/>
        <v>2.8339318704699112E-4</v>
      </c>
      <c r="H578">
        <f ca="1"/>
        <v>-1.7488677038322742E-4</v>
      </c>
      <c r="I578">
        <f ca="1"/>
        <v>-1.3253249564837339E-3</v>
      </c>
    </row>
    <row r="579" spans="1:9">
      <c r="A579" s="7" t="s">
        <v>455</v>
      </c>
      <c r="B579">
        <v>192</v>
      </c>
      <c r="C579" s="9" t="s">
        <v>2728</v>
      </c>
      <c r="D579" s="9" cm="1">
        <f t="array" aca="1" ref="D579:D581" ca="1">TRANSPOSE(INDEX(LINEST(OFFSET('Stock Prices'!L$4,$B579,0):OFFSET('Stock Prices'!L$784,$B579,0),OFFSET('Stock Prices'!$H$4,$B579,0):OFFSET('Stock Prices'!$J$784,$B579,0)),{1,2,3}))</f>
        <v>-2.8347578046352366E-4</v>
      </c>
      <c r="E579" s="9" cm="1">
        <f t="array" aca="1" ref="E579:E581" ca="1">TRANSPOSE(INDEX(LINEST(OFFSET('Stock Prices'!M$4,$B579,0):OFFSET('Stock Prices'!M$784,$B579,0),OFFSET('Stock Prices'!$H$4,$B579,0):OFFSET('Stock Prices'!$J$784,$B579,0)),{1,2,3}))</f>
        <v>1.5442271106294898E-4</v>
      </c>
      <c r="F579" s="9" cm="1">
        <f t="array" aca="1" ref="F579:F581" ca="1">TRANSPOSE(INDEX(LINEST(OFFSET('Stock Prices'!N$4,$B579,0):OFFSET('Stock Prices'!N$784,$B579,0),OFFSET('Stock Prices'!$H$4,$B579,0):OFFSET('Stock Prices'!$J$784,$B579,0)),{1,2,3}))</f>
        <v>2.4122560584765641E-4</v>
      </c>
      <c r="G579" s="9" cm="1">
        <f t="array" aca="1" ref="G579:G581" ca="1">TRANSPOSE(INDEX(LINEST(OFFSET('Stock Prices'!O$4,$B579,0):OFFSET('Stock Prices'!O$784,$B579,0),OFFSET('Stock Prices'!$H$4,$B579,0):OFFSET('Stock Prices'!$J$784,$B579,0)),{1,2,3}))</f>
        <v>-9.4669299845559095E-4</v>
      </c>
      <c r="H579" s="9" cm="1">
        <f t="array" aca="1" ref="H579:H581" ca="1">TRANSPOSE(INDEX(LINEST(OFFSET('Stock Prices'!P$4,$B579,0):OFFSET('Stock Prices'!P$784,$B579,0),OFFSET('Stock Prices'!$H$4,$B579,0):OFFSET('Stock Prices'!$J$784,$B579,0)),{1,2,3}))</f>
        <v>-1.3550433630393792E-3</v>
      </c>
      <c r="I579" s="9" cm="1">
        <f t="array" aca="1" ref="I579:I581" ca="1">TRANSPOSE(INDEX(LINEST(OFFSET('Stock Prices'!Q$4,$B579,0):OFFSET('Stock Prices'!Q$784,$B579,0),OFFSET('Stock Prices'!$H$4,$B579,0):OFFSET('Stock Prices'!$J$784,$B579,0)),{1,2,3}))</f>
        <v>-4.8369417371430532E-4</v>
      </c>
    </row>
    <row r="580" spans="1:9">
      <c r="C580" s="9" t="s">
        <v>262</v>
      </c>
      <c r="D580">
        <f ca="1"/>
        <v>-1.0356368691735809E-3</v>
      </c>
      <c r="E580">
        <f ca="1"/>
        <v>4.1307577659107562E-4</v>
      </c>
      <c r="F580">
        <f ca="1"/>
        <v>2.3006718392902634E-3</v>
      </c>
      <c r="G580">
        <f ca="1"/>
        <v>2.0956928349918693E-4</v>
      </c>
      <c r="H580">
        <f ca="1"/>
        <v>9.8798320418267424E-4</v>
      </c>
      <c r="I580">
        <f ca="1"/>
        <v>9.0551909303168536E-4</v>
      </c>
    </row>
    <row r="581" spans="1:9">
      <c r="C581" s="9" t="s">
        <v>263</v>
      </c>
      <c r="D581">
        <f ca="1"/>
        <v>2.6426076562848725E-4</v>
      </c>
      <c r="E581">
        <f ca="1"/>
        <v>-3.3176001581660997E-4</v>
      </c>
      <c r="F581">
        <f ca="1"/>
        <v>-5.6294914888290848E-4</v>
      </c>
      <c r="G581">
        <f ca="1"/>
        <v>2.431049559518468E-4</v>
      </c>
      <c r="H581">
        <f ca="1"/>
        <v>-1.9008634220392078E-4</v>
      </c>
      <c r="I581">
        <f ca="1"/>
        <v>-1.3035615652538532E-3</v>
      </c>
    </row>
    <row r="582" spans="1:9">
      <c r="A582" s="7" t="s">
        <v>456</v>
      </c>
      <c r="B582">
        <v>193</v>
      </c>
      <c r="C582" s="9" t="s">
        <v>2728</v>
      </c>
      <c r="D582" s="9" cm="1">
        <f t="array" aca="1" ref="D582:D584" ca="1">TRANSPOSE(INDEX(LINEST(OFFSET('Stock Prices'!L$4,$B582,0):OFFSET('Stock Prices'!L$784,$B582,0),OFFSET('Stock Prices'!$H$4,$B582,0):OFFSET('Stock Prices'!$J$784,$B582,0)),{1,2,3}))</f>
        <v>-2.8944262999496966E-4</v>
      </c>
      <c r="E582" s="9" cm="1">
        <f t="array" aca="1" ref="E582:E584" ca="1">TRANSPOSE(INDEX(LINEST(OFFSET('Stock Prices'!M$4,$B582,0):OFFSET('Stock Prices'!M$784,$B582,0),OFFSET('Stock Prices'!$H$4,$B582,0):OFFSET('Stock Prices'!$J$784,$B582,0)),{1,2,3}))</f>
        <v>1.3990334467370481E-4</v>
      </c>
      <c r="F582" s="9" cm="1">
        <f t="array" aca="1" ref="F582:F584" ca="1">TRANSPOSE(INDEX(LINEST(OFFSET('Stock Prices'!N$4,$B582,0):OFFSET('Stock Prices'!N$784,$B582,0),OFFSET('Stock Prices'!$H$4,$B582,0):OFFSET('Stock Prices'!$J$784,$B582,0)),{1,2,3}))</f>
        <v>2.3967877434678364E-4</v>
      </c>
      <c r="G582" s="9" cm="1">
        <f t="array" aca="1" ref="G582:G584" ca="1">TRANSPOSE(INDEX(LINEST(OFFSET('Stock Prices'!O$4,$B582,0):OFFSET('Stock Prices'!O$784,$B582,0),OFFSET('Stock Prices'!$H$4,$B582,0):OFFSET('Stock Prices'!$J$784,$B582,0)),{1,2,3}))</f>
        <v>-9.5281306807764178E-4</v>
      </c>
      <c r="H582" s="9" cm="1">
        <f t="array" aca="1" ref="H582:H584" ca="1">TRANSPOSE(INDEX(LINEST(OFFSET('Stock Prices'!P$4,$B582,0):OFFSET('Stock Prices'!P$784,$B582,0),OFFSET('Stock Prices'!$H$4,$B582,0):OFFSET('Stock Prices'!$J$784,$B582,0)),{1,2,3}))</f>
        <v>-1.3676712949918666E-3</v>
      </c>
      <c r="I582" s="9" cm="1">
        <f t="array" aca="1" ref="I582:I584" ca="1">TRANSPOSE(INDEX(LINEST(OFFSET('Stock Prices'!Q$4,$B582,0):OFFSET('Stock Prices'!Q$784,$B582,0),OFFSET('Stock Prices'!$H$4,$B582,0):OFFSET('Stock Prices'!$J$784,$B582,0)),{1,2,3}))</f>
        <v>-4.747717337148664E-4</v>
      </c>
    </row>
    <row r="583" spans="1:9">
      <c r="C583" s="9" t="s">
        <v>262</v>
      </c>
      <c r="D583">
        <f ca="1"/>
        <v>-1.010768570890327E-3</v>
      </c>
      <c r="E583">
        <f ca="1"/>
        <v>4.5045743840818402E-4</v>
      </c>
      <c r="F583">
        <f ca="1"/>
        <v>2.3054967155999857E-3</v>
      </c>
      <c r="G583">
        <f ca="1"/>
        <v>2.2825906037290258E-4</v>
      </c>
      <c r="H583">
        <f ca="1"/>
        <v>1.0333829884384769E-3</v>
      </c>
      <c r="I583">
        <f ca="1"/>
        <v>8.8727930658224607E-4</v>
      </c>
    </row>
    <row r="584" spans="1:9">
      <c r="C584" s="9" t="s">
        <v>263</v>
      </c>
      <c r="D584">
        <f ca="1"/>
        <v>2.4345825191430528E-4</v>
      </c>
      <c r="E584">
        <f ca="1"/>
        <v>-3.4536259740803682E-4</v>
      </c>
      <c r="F584">
        <f ca="1"/>
        <v>-5.6574638851506485E-4</v>
      </c>
      <c r="G584">
        <f ca="1"/>
        <v>2.3267764774430495E-4</v>
      </c>
      <c r="H584">
        <f ca="1"/>
        <v>-2.2254125112427758E-4</v>
      </c>
      <c r="I584">
        <f ca="1"/>
        <v>-1.3027750924595118E-3</v>
      </c>
    </row>
    <row r="585" spans="1:9">
      <c r="A585" s="7" t="s">
        <v>457</v>
      </c>
      <c r="B585">
        <v>194</v>
      </c>
      <c r="C585" s="9" t="s">
        <v>2728</v>
      </c>
      <c r="D585" s="9" cm="1">
        <f t="array" aca="1" ref="D585:D587" ca="1">TRANSPOSE(INDEX(LINEST(OFFSET('Stock Prices'!L$4,$B585,0):OFFSET('Stock Prices'!L$784,$B585,0),OFFSET('Stock Prices'!$H$4,$B585,0):OFFSET('Stock Prices'!$J$784,$B585,0)),{1,2,3}))</f>
        <v>-2.8938087519836967E-4</v>
      </c>
      <c r="E585" s="9" cm="1">
        <f t="array" aca="1" ref="E585:E587" ca="1">TRANSPOSE(INDEX(LINEST(OFFSET('Stock Prices'!M$4,$B585,0):OFFSET('Stock Prices'!M$784,$B585,0),OFFSET('Stock Prices'!$H$4,$B585,0):OFFSET('Stock Prices'!$J$784,$B585,0)),{1,2,3}))</f>
        <v>1.5035443235321029E-4</v>
      </c>
      <c r="F585" s="9" cm="1">
        <f t="array" aca="1" ref="F585:F587" ca="1">TRANSPOSE(INDEX(LINEST(OFFSET('Stock Prices'!N$4,$B585,0):OFFSET('Stock Prices'!N$784,$B585,0),OFFSET('Stock Prices'!$H$4,$B585,0):OFFSET('Stock Prices'!$J$784,$B585,0)),{1,2,3}))</f>
        <v>2.4593824162219785E-4</v>
      </c>
      <c r="G585" s="9" cm="1">
        <f t="array" aca="1" ref="G585:G587" ca="1">TRANSPOSE(INDEX(LINEST(OFFSET('Stock Prices'!O$4,$B585,0):OFFSET('Stock Prices'!O$784,$B585,0),OFFSET('Stock Prices'!$H$4,$B585,0):OFFSET('Stock Prices'!$J$784,$B585,0)),{1,2,3}))</f>
        <v>-8.9135712883469742E-4</v>
      </c>
      <c r="H585" s="9" cm="1">
        <f t="array" aca="1" ref="H585:H587" ca="1">TRANSPOSE(INDEX(LINEST(OFFSET('Stock Prices'!P$4,$B585,0):OFFSET('Stock Prices'!P$784,$B585,0),OFFSET('Stock Prices'!$H$4,$B585,0):OFFSET('Stock Prices'!$J$784,$B585,0)),{1,2,3}))</f>
        <v>-1.3383225779257317E-3</v>
      </c>
      <c r="I585" s="9" cm="1">
        <f t="array" aca="1" ref="I585:I587" ca="1">TRANSPOSE(INDEX(LINEST(OFFSET('Stock Prices'!Q$4,$B585,0):OFFSET('Stock Prices'!Q$784,$B585,0),OFFSET('Stock Prices'!$H$4,$B585,0):OFFSET('Stock Prices'!$J$784,$B585,0)),{1,2,3}))</f>
        <v>-4.7043545309835409E-4</v>
      </c>
    </row>
    <row r="586" spans="1:9">
      <c r="C586" s="9" t="s">
        <v>262</v>
      </c>
      <c r="D586">
        <f ca="1"/>
        <v>-9.5492194660320106E-4</v>
      </c>
      <c r="E586">
        <f ca="1"/>
        <v>4.8573389683229882E-4</v>
      </c>
      <c r="F586">
        <f ca="1"/>
        <v>2.2947496268354607E-3</v>
      </c>
      <c r="G586">
        <f ca="1"/>
        <v>4.3325911634064943E-4</v>
      </c>
      <c r="H586">
        <f ca="1"/>
        <v>1.0658311072501384E-3</v>
      </c>
      <c r="I586">
        <f ca="1"/>
        <v>9.3339718809285703E-4</v>
      </c>
    </row>
    <row r="587" spans="1:9">
      <c r="C587" s="9" t="s">
        <v>263</v>
      </c>
      <c r="D587">
        <f ca="1"/>
        <v>2.459367834635186E-4</v>
      </c>
      <c r="E587">
        <f ca="1"/>
        <v>-3.52941879414099E-4</v>
      </c>
      <c r="F587">
        <f ca="1"/>
        <v>-5.7173145867145446E-4</v>
      </c>
      <c r="G587">
        <f ca="1"/>
        <v>1.8799835435149035E-4</v>
      </c>
      <c r="H587">
        <f ca="1"/>
        <v>-2.4684651804000721E-4</v>
      </c>
      <c r="I587">
        <f ca="1"/>
        <v>-1.3044920805283596E-3</v>
      </c>
    </row>
    <row r="588" spans="1:9">
      <c r="A588" s="7" t="s">
        <v>458</v>
      </c>
      <c r="B588">
        <v>195</v>
      </c>
      <c r="C588" s="9" t="s">
        <v>2728</v>
      </c>
      <c r="D588" s="9" cm="1">
        <f t="array" aca="1" ref="D588:D590" ca="1">TRANSPOSE(INDEX(LINEST(OFFSET('Stock Prices'!L$4,$B588,0):OFFSET('Stock Prices'!L$784,$B588,0),OFFSET('Stock Prices'!$H$4,$B588,0):OFFSET('Stock Prices'!$J$784,$B588,0)),{1,2,3}))</f>
        <v>-3.074504318607895E-4</v>
      </c>
      <c r="E588" s="9" cm="1">
        <f t="array" aca="1" ref="E588:E590" ca="1">TRANSPOSE(INDEX(LINEST(OFFSET('Stock Prices'!M$4,$B588,0):OFFSET('Stock Prices'!M$784,$B588,0),OFFSET('Stock Prices'!$H$4,$B588,0):OFFSET('Stock Prices'!$J$784,$B588,0)),{1,2,3}))</f>
        <v>1.2769003545643392E-4</v>
      </c>
      <c r="F588" s="9" cm="1">
        <f t="array" aca="1" ref="F588:F590" ca="1">TRANSPOSE(INDEX(LINEST(OFFSET('Stock Prices'!N$4,$B588,0):OFFSET('Stock Prices'!N$784,$B588,0),OFFSET('Stock Prices'!$H$4,$B588,0):OFFSET('Stock Prices'!$J$784,$B588,0)),{1,2,3}))</f>
        <v>2.6920439687393448E-4</v>
      </c>
      <c r="G588" s="9" cm="1">
        <f t="array" aca="1" ref="G588:G590" ca="1">TRANSPOSE(INDEX(LINEST(OFFSET('Stock Prices'!O$4,$B588,0):OFFSET('Stock Prices'!O$784,$B588,0),OFFSET('Stock Prices'!$H$4,$B588,0):OFFSET('Stock Prices'!$J$784,$B588,0)),{1,2,3}))</f>
        <v>-8.8432293730718824E-4</v>
      </c>
      <c r="H588" s="9" cm="1">
        <f t="array" aca="1" ref="H588:H590" ca="1">TRANSPOSE(INDEX(LINEST(OFFSET('Stock Prices'!P$4,$B588,0):OFFSET('Stock Prices'!P$784,$B588,0),OFFSET('Stock Prices'!$H$4,$B588,0):OFFSET('Stock Prices'!$J$784,$B588,0)),{1,2,3}))</f>
        <v>-1.3479806561771765E-3</v>
      </c>
      <c r="I588" s="9" cm="1">
        <f t="array" aca="1" ref="I588:I590" ca="1">TRANSPOSE(INDEX(LINEST(OFFSET('Stock Prices'!Q$4,$B588,0):OFFSET('Stock Prices'!Q$784,$B588,0),OFFSET('Stock Prices'!$H$4,$B588,0):OFFSET('Stock Prices'!$J$784,$B588,0)),{1,2,3}))</f>
        <v>-4.7903956434036633E-4</v>
      </c>
    </row>
    <row r="589" spans="1:9">
      <c r="C589" s="9" t="s">
        <v>262</v>
      </c>
      <c r="D589">
        <f ca="1"/>
        <v>-9.7752508902830223E-4</v>
      </c>
      <c r="E589">
        <f ca="1"/>
        <v>4.61684328891775E-4</v>
      </c>
      <c r="F589">
        <f ca="1"/>
        <v>2.3186054602417983E-3</v>
      </c>
      <c r="G589">
        <f ca="1"/>
        <v>4.3459963660378025E-4</v>
      </c>
      <c r="H589">
        <f ca="1"/>
        <v>1.0521875767913662E-3</v>
      </c>
      <c r="I589">
        <f ca="1"/>
        <v>9.2598427585908463E-4</v>
      </c>
    </row>
    <row r="590" spans="1:9">
      <c r="C590" s="9" t="s">
        <v>263</v>
      </c>
      <c r="D590">
        <f ca="1"/>
        <v>2.3679646888350649E-4</v>
      </c>
      <c r="E590">
        <f ca="1"/>
        <v>-3.5033177920582763E-4</v>
      </c>
      <c r="F590">
        <f ca="1"/>
        <v>-5.7713424175752132E-4</v>
      </c>
      <c r="G590">
        <f ca="1"/>
        <v>1.6715050305197282E-4</v>
      </c>
      <c r="H590">
        <f ca="1"/>
        <v>-2.5684409597892082E-4</v>
      </c>
      <c r="I590">
        <f ca="1"/>
        <v>-1.297882607003658E-3</v>
      </c>
    </row>
    <row r="591" spans="1:9">
      <c r="A591" s="7" t="s">
        <v>459</v>
      </c>
      <c r="B591">
        <v>196</v>
      </c>
      <c r="C591" s="9" t="s">
        <v>2728</v>
      </c>
      <c r="D591" s="9" cm="1">
        <f t="array" aca="1" ref="D591:D593" ca="1">TRANSPOSE(INDEX(LINEST(OFFSET('Stock Prices'!L$4,$B591,0):OFFSET('Stock Prices'!L$784,$B591,0),OFFSET('Stock Prices'!$H$4,$B591,0):OFFSET('Stock Prices'!$J$784,$B591,0)),{1,2,3}))</f>
        <v>-3.5425394026785957E-4</v>
      </c>
      <c r="E591" s="9" cm="1">
        <f t="array" aca="1" ref="E591:E593" ca="1">TRANSPOSE(INDEX(LINEST(OFFSET('Stock Prices'!M$4,$B591,0):OFFSET('Stock Prices'!M$784,$B591,0),OFFSET('Stock Prices'!$H$4,$B591,0):OFFSET('Stock Prices'!$J$784,$B591,0)),{1,2,3}))</f>
        <v>1.1778082224998818E-4</v>
      </c>
      <c r="F591" s="9" cm="1">
        <f t="array" aca="1" ref="F591:F593" ca="1">TRANSPOSE(INDEX(LINEST(OFFSET('Stock Prices'!N$4,$B591,0):OFFSET('Stock Prices'!N$784,$B591,0),OFFSET('Stock Prices'!$H$4,$B591,0):OFFSET('Stock Prices'!$J$784,$B591,0)),{1,2,3}))</f>
        <v>2.5775212106677621E-4</v>
      </c>
      <c r="G591" s="9" cm="1">
        <f t="array" aca="1" ref="G591:G593" ca="1">TRANSPOSE(INDEX(LINEST(OFFSET('Stock Prices'!O$4,$B591,0):OFFSET('Stock Prices'!O$784,$B591,0),OFFSET('Stock Prices'!$H$4,$B591,0):OFFSET('Stock Prices'!$J$784,$B591,0)),{1,2,3}))</f>
        <v>-8.8824983686076615E-4</v>
      </c>
      <c r="H591" s="9" cm="1">
        <f t="array" aca="1" ref="H591:H593" ca="1">TRANSPOSE(INDEX(LINEST(OFFSET('Stock Prices'!P$4,$B591,0):OFFSET('Stock Prices'!P$784,$B591,0),OFFSET('Stock Prices'!$H$4,$B591,0):OFFSET('Stock Prices'!$J$784,$B591,0)),{1,2,3}))</f>
        <v>-1.3288775559868338E-3</v>
      </c>
      <c r="I591" s="9" cm="1">
        <f t="array" aca="1" ref="I591:I593" ca="1">TRANSPOSE(INDEX(LINEST(OFFSET('Stock Prices'!Q$4,$B591,0):OFFSET('Stock Prices'!Q$784,$B591,0),OFFSET('Stock Prices'!$H$4,$B591,0):OFFSET('Stock Prices'!$J$784,$B591,0)),{1,2,3}))</f>
        <v>-4.9166380351248044E-4</v>
      </c>
    </row>
    <row r="592" spans="1:9">
      <c r="C592" s="9" t="s">
        <v>262</v>
      </c>
      <c r="D592">
        <f ca="1"/>
        <v>-8.9464036453136499E-4</v>
      </c>
      <c r="E592">
        <f ca="1"/>
        <v>4.5547432212200413E-4</v>
      </c>
      <c r="F592">
        <f ca="1"/>
        <v>2.3128433338337525E-3</v>
      </c>
      <c r="G592">
        <f ca="1"/>
        <v>4.2101389203954214E-4</v>
      </c>
      <c r="H592">
        <f ca="1"/>
        <v>1.0107209444604949E-3</v>
      </c>
      <c r="I592">
        <f ca="1"/>
        <v>9.2836627793828417E-4</v>
      </c>
    </row>
    <row r="593" spans="1:9">
      <c r="C593" s="9" t="s">
        <v>263</v>
      </c>
      <c r="D593">
        <f ca="1"/>
        <v>2.0049179596514353E-4</v>
      </c>
      <c r="E593">
        <f ca="1"/>
        <v>-3.9915716229069984E-4</v>
      </c>
      <c r="F593">
        <f ca="1"/>
        <v>-6.3111272268209513E-4</v>
      </c>
      <c r="G593">
        <f ca="1"/>
        <v>1.2853833923092469E-4</v>
      </c>
      <c r="H593">
        <f ca="1"/>
        <v>-2.552497248321659E-4</v>
      </c>
      <c r="I593">
        <f ca="1"/>
        <v>-1.3422618535137202E-3</v>
      </c>
    </row>
    <row r="594" spans="1:9">
      <c r="A594" s="7" t="s">
        <v>460</v>
      </c>
      <c r="B594">
        <v>197</v>
      </c>
      <c r="C594" s="9" t="s">
        <v>2728</v>
      </c>
      <c r="D594" s="9" cm="1">
        <f t="array" aca="1" ref="D594:D596" ca="1">TRANSPOSE(INDEX(LINEST(OFFSET('Stock Prices'!L$4,$B594,0):OFFSET('Stock Prices'!L$784,$B594,0),OFFSET('Stock Prices'!$H$4,$B594,0):OFFSET('Stock Prices'!$J$784,$B594,0)),{1,2,3}))</f>
        <v>-3.5668906601292547E-4</v>
      </c>
      <c r="E594" s="9" cm="1">
        <f t="array" aca="1" ref="E594:E596" ca="1">TRANSPOSE(INDEX(LINEST(OFFSET('Stock Prices'!M$4,$B594,0):OFFSET('Stock Prices'!M$784,$B594,0),OFFSET('Stock Prices'!$H$4,$B594,0):OFFSET('Stock Prices'!$J$784,$B594,0)),{1,2,3}))</f>
        <v>1.393236088413203E-4</v>
      </c>
      <c r="F594" s="9" cm="1">
        <f t="array" aca="1" ref="F594:F596" ca="1">TRANSPOSE(INDEX(LINEST(OFFSET('Stock Prices'!N$4,$B594,0):OFFSET('Stock Prices'!N$784,$B594,0),OFFSET('Stock Prices'!$H$4,$B594,0):OFFSET('Stock Prices'!$J$784,$B594,0)),{1,2,3}))</f>
        <v>1.466765079591346E-4</v>
      </c>
      <c r="G594" s="9" cm="1">
        <f t="array" aca="1" ref="G594:G596" ca="1">TRANSPOSE(INDEX(LINEST(OFFSET('Stock Prices'!O$4,$B594,0):OFFSET('Stock Prices'!O$784,$B594,0),OFFSET('Stock Prices'!$H$4,$B594,0):OFFSET('Stock Prices'!$J$784,$B594,0)),{1,2,3}))</f>
        <v>-9.1343087573904521E-4</v>
      </c>
      <c r="H594" s="9" cm="1">
        <f t="array" aca="1" ref="H594:H596" ca="1">TRANSPOSE(INDEX(LINEST(OFFSET('Stock Prices'!P$4,$B594,0):OFFSET('Stock Prices'!P$784,$B594,0),OFFSET('Stock Prices'!$H$4,$B594,0):OFFSET('Stock Prices'!$J$784,$B594,0)),{1,2,3}))</f>
        <v>-1.349071471131843E-3</v>
      </c>
      <c r="I594" s="9" cm="1">
        <f t="array" aca="1" ref="I594:I596" ca="1">TRANSPOSE(INDEX(LINEST(OFFSET('Stock Prices'!Q$4,$B594,0):OFFSET('Stock Prices'!Q$784,$B594,0),OFFSET('Stock Prices'!$H$4,$B594,0):OFFSET('Stock Prices'!$J$784,$B594,0)),{1,2,3}))</f>
        <v>-5.1155723870039663E-4</v>
      </c>
    </row>
    <row r="595" spans="1:9">
      <c r="C595" s="9" t="s">
        <v>262</v>
      </c>
      <c r="D595">
        <f ca="1"/>
        <v>-8.9975031187344932E-4</v>
      </c>
      <c r="E595">
        <f ca="1"/>
        <v>4.1368540775356307E-4</v>
      </c>
      <c r="F595">
        <f ca="1"/>
        <v>2.4428508634236072E-3</v>
      </c>
      <c r="G595">
        <f ca="1"/>
        <v>4.3675741363595531E-4</v>
      </c>
      <c r="H595">
        <f ca="1"/>
        <v>9.8415573970475883E-4</v>
      </c>
      <c r="I595">
        <f ca="1"/>
        <v>9.3230025254221441E-4</v>
      </c>
    </row>
    <row r="596" spans="1:9">
      <c r="C596" s="9" t="s">
        <v>263</v>
      </c>
      <c r="D596">
        <f ca="1"/>
        <v>1.9539069963025205E-4</v>
      </c>
      <c r="E596">
        <f ca="1"/>
        <v>-3.9301163482142429E-4</v>
      </c>
      <c r="F596">
        <f ca="1"/>
        <v>-7.0109290795554392E-4</v>
      </c>
      <c r="G596">
        <f ca="1"/>
        <v>1.065215874098654E-4</v>
      </c>
      <c r="H596">
        <f ca="1"/>
        <v>-2.9046730811061936E-4</v>
      </c>
      <c r="I596">
        <f ca="1"/>
        <v>-1.3634659230082277E-3</v>
      </c>
    </row>
    <row r="597" spans="1:9">
      <c r="A597" s="7" t="s">
        <v>461</v>
      </c>
      <c r="B597">
        <v>198</v>
      </c>
      <c r="C597" s="9" t="s">
        <v>2728</v>
      </c>
      <c r="D597" s="9" cm="1">
        <f t="array" aca="1" ref="D597:D599" ca="1">TRANSPOSE(INDEX(LINEST(OFFSET('Stock Prices'!L$4,$B597,0):OFFSET('Stock Prices'!L$784,$B597,0),OFFSET('Stock Prices'!$H$4,$B597,0):OFFSET('Stock Prices'!$J$784,$B597,0)),{1,2,3}))</f>
        <v>-3.368107424184673E-4</v>
      </c>
      <c r="E597" s="9" cm="1">
        <f t="array" aca="1" ref="E597:E599" ca="1">TRANSPOSE(INDEX(LINEST(OFFSET('Stock Prices'!M$4,$B597,0):OFFSET('Stock Prices'!M$784,$B597,0),OFFSET('Stock Prices'!$H$4,$B597,0):OFFSET('Stock Prices'!$J$784,$B597,0)),{1,2,3}))</f>
        <v>1.615270287425449E-4</v>
      </c>
      <c r="F597" s="9" cm="1">
        <f t="array" aca="1" ref="F597:F599" ca="1">TRANSPOSE(INDEX(LINEST(OFFSET('Stock Prices'!N$4,$B597,0):OFFSET('Stock Prices'!N$784,$B597,0),OFFSET('Stock Prices'!$H$4,$B597,0):OFFSET('Stock Prices'!$J$784,$B597,0)),{1,2,3}))</f>
        <v>2.5034521034521912E-4</v>
      </c>
      <c r="G597" s="9" cm="1">
        <f t="array" aca="1" ref="G597:G599" ca="1">TRANSPOSE(INDEX(LINEST(OFFSET('Stock Prices'!O$4,$B597,0):OFFSET('Stock Prices'!O$784,$B597,0),OFFSET('Stock Prices'!$H$4,$B597,0):OFFSET('Stock Prices'!$J$784,$B597,0)),{1,2,3}))</f>
        <v>-8.6644756156730005E-4</v>
      </c>
      <c r="H597" s="9" cm="1">
        <f t="array" aca="1" ref="H597:H599" ca="1">TRANSPOSE(INDEX(LINEST(OFFSET('Stock Prices'!P$4,$B597,0):OFFSET('Stock Prices'!P$784,$B597,0),OFFSET('Stock Prices'!$H$4,$B597,0):OFFSET('Stock Prices'!$J$784,$B597,0)),{1,2,3}))</f>
        <v>-1.3226717216551611E-3</v>
      </c>
      <c r="I597" s="9" cm="1">
        <f t="array" aca="1" ref="I597:I599" ca="1">TRANSPOSE(INDEX(LINEST(OFFSET('Stock Prices'!Q$4,$B597,0):OFFSET('Stock Prices'!Q$784,$B597,0),OFFSET('Stock Prices'!$H$4,$B597,0):OFFSET('Stock Prices'!$J$784,$B597,0)),{1,2,3}))</f>
        <v>-5.2299760394153402E-4</v>
      </c>
    </row>
    <row r="598" spans="1:9">
      <c r="C598" s="9" t="s">
        <v>262</v>
      </c>
      <c r="D598">
        <f ca="1"/>
        <v>-8.7734642703990722E-4</v>
      </c>
      <c r="E598">
        <f ca="1"/>
        <v>3.9268656224056465E-4</v>
      </c>
      <c r="F598">
        <f ca="1"/>
        <v>2.4550769237398212E-3</v>
      </c>
      <c r="G598">
        <f ca="1"/>
        <v>3.8514830583946463E-4</v>
      </c>
      <c r="H598">
        <f ca="1"/>
        <v>9.6207428929324468E-4</v>
      </c>
      <c r="I598">
        <f ca="1"/>
        <v>9.6673003676862239E-4</v>
      </c>
    </row>
    <row r="599" spans="1:9">
      <c r="C599" s="9" t="s">
        <v>263</v>
      </c>
      <c r="D599">
        <f ca="1"/>
        <v>2.4163782266745402E-4</v>
      </c>
      <c r="E599">
        <f ca="1"/>
        <v>-3.4658384160016464E-4</v>
      </c>
      <c r="F599">
        <f ca="1"/>
        <v>-4.717917712135102E-4</v>
      </c>
      <c r="G599">
        <f ca="1"/>
        <v>2.0394951451018197E-4</v>
      </c>
      <c r="H599">
        <f ca="1"/>
        <v>-2.3493702074581336E-4</v>
      </c>
      <c r="I599">
        <f ca="1"/>
        <v>-1.3847056182942821E-3</v>
      </c>
    </row>
    <row r="600" spans="1:9">
      <c r="A600" s="7" t="s">
        <v>462</v>
      </c>
      <c r="B600">
        <v>199</v>
      </c>
      <c r="C600" s="9" t="s">
        <v>2728</v>
      </c>
      <c r="D600" s="9" cm="1">
        <f t="array" aca="1" ref="D600:D602" ca="1">TRANSPOSE(INDEX(LINEST(OFFSET('Stock Prices'!L$4,$B600,0):OFFSET('Stock Prices'!L$784,$B600,0),OFFSET('Stock Prices'!$H$4,$B600,0):OFFSET('Stock Prices'!$J$784,$B600,0)),{1,2,3}))</f>
        <v>-3.6175197944287565E-4</v>
      </c>
      <c r="E600" s="9" cm="1">
        <f t="array" aca="1" ref="E600:E602" ca="1">TRANSPOSE(INDEX(LINEST(OFFSET('Stock Prices'!M$4,$B600,0):OFFSET('Stock Prices'!M$784,$B600,0),OFFSET('Stock Prices'!$H$4,$B600,0):OFFSET('Stock Prices'!$J$784,$B600,0)),{1,2,3}))</f>
        <v>1.611157443913842E-4</v>
      </c>
      <c r="F600" s="9" cm="1">
        <f t="array" aca="1" ref="F600:F602" ca="1">TRANSPOSE(INDEX(LINEST(OFFSET('Stock Prices'!N$4,$B600,0):OFFSET('Stock Prices'!N$784,$B600,0),OFFSET('Stock Prices'!$H$4,$B600,0):OFFSET('Stock Prices'!$J$784,$B600,0)),{1,2,3}))</f>
        <v>2.9917123582220875E-4</v>
      </c>
      <c r="G600" s="9" cm="1">
        <f t="array" aca="1" ref="G600:G602" ca="1">TRANSPOSE(INDEX(LINEST(OFFSET('Stock Prices'!O$4,$B600,0):OFFSET('Stock Prices'!O$784,$B600,0),OFFSET('Stock Prices'!$H$4,$B600,0):OFFSET('Stock Prices'!$J$784,$B600,0)),{1,2,3}))</f>
        <v>-8.9608101324140836E-4</v>
      </c>
      <c r="H600" s="9" cm="1">
        <f t="array" aca="1" ref="H600:H602" ca="1">TRANSPOSE(INDEX(LINEST(OFFSET('Stock Prices'!P$4,$B600,0):OFFSET('Stock Prices'!P$784,$B600,0),OFFSET('Stock Prices'!$H$4,$B600,0):OFFSET('Stock Prices'!$J$784,$B600,0)),{1,2,3}))</f>
        <v>-1.3380173926217684E-3</v>
      </c>
      <c r="I600" s="9" cm="1">
        <f t="array" aca="1" ref="I600:I602" ca="1">TRANSPOSE(INDEX(LINEST(OFFSET('Stock Prices'!Q$4,$B600,0):OFFSET('Stock Prices'!Q$784,$B600,0),OFFSET('Stock Prices'!$H$4,$B600,0):OFFSET('Stock Prices'!$J$784,$B600,0)),{1,2,3}))</f>
        <v>-5.3430166255411329E-4</v>
      </c>
    </row>
    <row r="601" spans="1:9">
      <c r="C601" s="9" t="s">
        <v>262</v>
      </c>
      <c r="D601">
        <f ca="1"/>
        <v>-9.4415069179736174E-4</v>
      </c>
      <c r="E601">
        <f ca="1"/>
        <v>3.9766884533845603E-4</v>
      </c>
      <c r="F601">
        <f ca="1"/>
        <v>2.5058608759424392E-3</v>
      </c>
      <c r="G601">
        <f ca="1"/>
        <v>3.965178498914087E-4</v>
      </c>
      <c r="H601">
        <f ca="1"/>
        <v>9.8401434539205032E-4</v>
      </c>
      <c r="I601">
        <f ca="1"/>
        <v>9.8790134957345006E-4</v>
      </c>
    </row>
    <row r="602" spans="1:9">
      <c r="C602" s="9" t="s">
        <v>263</v>
      </c>
      <c r="D602">
        <f ca="1"/>
        <v>2.7255925338979527E-4</v>
      </c>
      <c r="E602">
        <f ca="1"/>
        <v>-3.4549084714556605E-4</v>
      </c>
      <c r="F602">
        <f ca="1"/>
        <v>-5.3999179404240765E-4</v>
      </c>
      <c r="G602">
        <f ca="1"/>
        <v>2.4938513825361735E-4</v>
      </c>
      <c r="H602">
        <f ca="1"/>
        <v>-2.0986970406949637E-4</v>
      </c>
      <c r="I602">
        <f ca="1"/>
        <v>-1.3657601815290762E-3</v>
      </c>
    </row>
    <row r="603" spans="1:9">
      <c r="A603" s="7" t="s">
        <v>463</v>
      </c>
      <c r="B603">
        <v>200</v>
      </c>
      <c r="C603" s="9" t="s">
        <v>2728</v>
      </c>
      <c r="D603" s="9" cm="1">
        <f t="array" aca="1" ref="D603:D605" ca="1">TRANSPOSE(INDEX(LINEST(OFFSET('Stock Prices'!L$4,$B603,0):OFFSET('Stock Prices'!L$784,$B603,0),OFFSET('Stock Prices'!$H$4,$B603,0):OFFSET('Stock Prices'!$J$784,$B603,0)),{1,2,3}))</f>
        <v>-3.6002692362614757E-4</v>
      </c>
      <c r="E603" s="9" cm="1">
        <f t="array" aca="1" ref="E603:E605" ca="1">TRANSPOSE(INDEX(LINEST(OFFSET('Stock Prices'!M$4,$B603,0):OFFSET('Stock Prices'!M$784,$B603,0),OFFSET('Stock Prices'!$H$4,$B603,0):OFFSET('Stock Prices'!$J$784,$B603,0)),{1,2,3}))</f>
        <v>2.002896738806875E-4</v>
      </c>
      <c r="F603" s="9" cm="1">
        <f t="array" aca="1" ref="F603:F605" ca="1">TRANSPOSE(INDEX(LINEST(OFFSET('Stock Prices'!N$4,$B603,0):OFFSET('Stock Prices'!N$784,$B603,0),OFFSET('Stock Prices'!$H$4,$B603,0):OFFSET('Stock Prices'!$J$784,$B603,0)),{1,2,3}))</f>
        <v>4.2110162228936219E-4</v>
      </c>
      <c r="G603" s="9" cm="1">
        <f t="array" aca="1" ref="G603:G605" ca="1">TRANSPOSE(INDEX(LINEST(OFFSET('Stock Prices'!O$4,$B603,0):OFFSET('Stock Prices'!O$784,$B603,0),OFFSET('Stock Prices'!$H$4,$B603,0):OFFSET('Stock Prices'!$J$784,$B603,0)),{1,2,3}))</f>
        <v>-9.1926052850907383E-4</v>
      </c>
      <c r="H603" s="9" cm="1">
        <f t="array" aca="1" ref="H603:H605" ca="1">TRANSPOSE(INDEX(LINEST(OFFSET('Stock Prices'!P$4,$B603,0):OFFSET('Stock Prices'!P$784,$B603,0),OFFSET('Stock Prices'!$H$4,$B603,0):OFFSET('Stock Prices'!$J$784,$B603,0)),{1,2,3}))</f>
        <v>-1.2700677873030168E-3</v>
      </c>
      <c r="I603" s="9" cm="1">
        <f t="array" aca="1" ref="I603:I605" ca="1">TRANSPOSE(INDEX(LINEST(OFFSET('Stock Prices'!Q$4,$B603,0):OFFSET('Stock Prices'!Q$784,$B603,0),OFFSET('Stock Prices'!$H$4,$B603,0):OFFSET('Stock Prices'!$J$784,$B603,0)),{1,2,3}))</f>
        <v>-4.7851068990800944E-4</v>
      </c>
    </row>
    <row r="604" spans="1:9">
      <c r="C604" s="9" t="s">
        <v>262</v>
      </c>
      <c r="D604">
        <f ca="1"/>
        <v>-9.0974901077155005E-4</v>
      </c>
      <c r="E604">
        <f ca="1"/>
        <v>3.3422840540892502E-4</v>
      </c>
      <c r="F604">
        <f ca="1"/>
        <v>2.2808921901389147E-3</v>
      </c>
      <c r="G604">
        <f ca="1"/>
        <v>4.4782732974376894E-4</v>
      </c>
      <c r="H604">
        <f ca="1"/>
        <v>8.8602391421620491E-4</v>
      </c>
      <c r="I604">
        <f ca="1"/>
        <v>9.0861964327329796E-4</v>
      </c>
    </row>
    <row r="605" spans="1:9">
      <c r="C605" s="9" t="s">
        <v>263</v>
      </c>
      <c r="D605">
        <f ca="1"/>
        <v>3.0261903173733727E-4</v>
      </c>
      <c r="E605">
        <f ca="1"/>
        <v>-2.6956613197689128E-4</v>
      </c>
      <c r="F605">
        <f ca="1"/>
        <v>-3.2343126467384382E-4</v>
      </c>
      <c r="G605">
        <f ca="1"/>
        <v>2.1435143033245239E-4</v>
      </c>
      <c r="H605">
        <f ca="1"/>
        <v>-6.9517732723590114E-5</v>
      </c>
      <c r="I605">
        <f ca="1"/>
        <v>-1.2496784761924329E-3</v>
      </c>
    </row>
    <row r="606" spans="1:9">
      <c r="A606" s="7" t="s">
        <v>464</v>
      </c>
      <c r="B606">
        <v>201</v>
      </c>
      <c r="C606" s="9" t="s">
        <v>2728</v>
      </c>
      <c r="D606" s="9" cm="1">
        <f t="array" aca="1" ref="D606:D608" ca="1">TRANSPOSE(INDEX(LINEST(OFFSET('Stock Prices'!L$4,$B606,0):OFFSET('Stock Prices'!L$784,$B606,0),OFFSET('Stock Prices'!$H$4,$B606,0):OFFSET('Stock Prices'!$J$784,$B606,0)),{1,2,3}))</f>
        <v>-3.1715011136537979E-4</v>
      </c>
      <c r="E606" s="9" cm="1">
        <f t="array" aca="1" ref="E606:E608" ca="1">TRANSPOSE(INDEX(LINEST(OFFSET('Stock Prices'!M$4,$B606,0):OFFSET('Stock Prices'!M$784,$B606,0),OFFSET('Stock Prices'!$H$4,$B606,0):OFFSET('Stock Prices'!$J$784,$B606,0)),{1,2,3}))</f>
        <v>2.0318564359508569E-4</v>
      </c>
      <c r="F606" s="9" cm="1">
        <f t="array" aca="1" ref="F606:F608" ca="1">TRANSPOSE(INDEX(LINEST(OFFSET('Stock Prices'!N$4,$B606,0):OFFSET('Stock Prices'!N$784,$B606,0),OFFSET('Stock Prices'!$H$4,$B606,0):OFFSET('Stock Prices'!$J$784,$B606,0)),{1,2,3}))</f>
        <v>4.5170525645994735E-4</v>
      </c>
      <c r="G606" s="9" cm="1">
        <f t="array" aca="1" ref="G606:G608" ca="1">TRANSPOSE(INDEX(LINEST(OFFSET('Stock Prices'!O$4,$B606,0):OFFSET('Stock Prices'!O$784,$B606,0),OFFSET('Stock Prices'!$H$4,$B606,0):OFFSET('Stock Prices'!$J$784,$B606,0)),{1,2,3}))</f>
        <v>-8.961494375144775E-4</v>
      </c>
      <c r="H606" s="9" cm="1">
        <f t="array" aca="1" ref="H606:H608" ca="1">TRANSPOSE(INDEX(LINEST(OFFSET('Stock Prices'!P$4,$B606,0):OFFSET('Stock Prices'!P$784,$B606,0),OFFSET('Stock Prices'!$H$4,$B606,0):OFFSET('Stock Prices'!$J$784,$B606,0)),{1,2,3}))</f>
        <v>-1.1872343383590865E-3</v>
      </c>
      <c r="I606" s="9" cm="1">
        <f t="array" aca="1" ref="I606:I608" ca="1">TRANSPOSE(INDEX(LINEST(OFFSET('Stock Prices'!Q$4,$B606,0):OFFSET('Stock Prices'!Q$784,$B606,0),OFFSET('Stock Prices'!$H$4,$B606,0):OFFSET('Stock Prices'!$J$784,$B606,0)),{1,2,3}))</f>
        <v>-4.479205798410102E-4</v>
      </c>
    </row>
    <row r="607" spans="1:9">
      <c r="C607" s="9" t="s">
        <v>262</v>
      </c>
      <c r="D607">
        <f ca="1"/>
        <v>-9.1671495479912193E-4</v>
      </c>
      <c r="E607">
        <f ca="1"/>
        <v>3.3140054711918094E-4</v>
      </c>
      <c r="F607">
        <f ca="1"/>
        <v>2.2869515718275967E-3</v>
      </c>
      <c r="G607">
        <f ca="1"/>
        <v>4.3768217875548828E-4</v>
      </c>
      <c r="H607">
        <f ca="1"/>
        <v>9.1020020972453364E-4</v>
      </c>
      <c r="I607">
        <f ca="1"/>
        <v>9.1549031143281295E-4</v>
      </c>
    </row>
    <row r="608" spans="1:9">
      <c r="C608" s="9" t="s">
        <v>263</v>
      </c>
      <c r="D608">
        <f ca="1"/>
        <v>2.8449200276085287E-4</v>
      </c>
      <c r="E608">
        <f ca="1"/>
        <v>-2.727993858610406E-4</v>
      </c>
      <c r="F608">
        <f ca="1"/>
        <v>-3.2696873456700956E-4</v>
      </c>
      <c r="G608">
        <f ca="1"/>
        <v>1.9913489586509793E-4</v>
      </c>
      <c r="H608">
        <f ca="1"/>
        <v>-7.2466111603600514E-5</v>
      </c>
      <c r="I608">
        <f ca="1"/>
        <v>-1.2525207306399106E-3</v>
      </c>
    </row>
    <row r="609" spans="1:9">
      <c r="A609" s="7" t="s">
        <v>465</v>
      </c>
      <c r="B609">
        <v>202</v>
      </c>
      <c r="C609" s="9" t="s">
        <v>2728</v>
      </c>
      <c r="D609" s="9" cm="1">
        <f t="array" aca="1" ref="D609:D611" ca="1">TRANSPOSE(INDEX(LINEST(OFFSET('Stock Prices'!L$4,$B609,0):OFFSET('Stock Prices'!L$784,$B609,0),OFFSET('Stock Prices'!$H$4,$B609,0):OFFSET('Stock Prices'!$J$784,$B609,0)),{1,2,3}))</f>
        <v>-3.3825579305585729E-4</v>
      </c>
      <c r="E609" s="9" cm="1">
        <f t="array" aca="1" ref="E609:E611" ca="1">TRANSPOSE(INDEX(LINEST(OFFSET('Stock Prices'!M$4,$B609,0):OFFSET('Stock Prices'!M$784,$B609,0),OFFSET('Stock Prices'!$H$4,$B609,0):OFFSET('Stock Prices'!$J$784,$B609,0)),{1,2,3}))</f>
        <v>2.0343160901902842E-4</v>
      </c>
      <c r="F609" s="9" cm="1">
        <f t="array" aca="1" ref="F609:F611" ca="1">TRANSPOSE(INDEX(LINEST(OFFSET('Stock Prices'!N$4,$B609,0):OFFSET('Stock Prices'!N$784,$B609,0),OFFSET('Stock Prices'!$H$4,$B609,0):OFFSET('Stock Prices'!$J$784,$B609,0)),{1,2,3}))</f>
        <v>4.9530685842204616E-4</v>
      </c>
      <c r="G609" s="9" cm="1">
        <f t="array" aca="1" ref="G609:G611" ca="1">TRANSPOSE(INDEX(LINEST(OFFSET('Stock Prices'!O$4,$B609,0):OFFSET('Stock Prices'!O$784,$B609,0),OFFSET('Stock Prices'!$H$4,$B609,0):OFFSET('Stock Prices'!$J$784,$B609,0)),{1,2,3}))</f>
        <v>-9.164656777167822E-4</v>
      </c>
      <c r="H609" s="9" cm="1">
        <f t="array" aca="1" ref="H609:H611" ca="1">TRANSPOSE(INDEX(LINEST(OFFSET('Stock Prices'!P$4,$B609,0):OFFSET('Stock Prices'!P$784,$B609,0),OFFSET('Stock Prices'!$H$4,$B609,0):OFFSET('Stock Prices'!$J$784,$B609,0)),{1,2,3}))</f>
        <v>-1.1738567758126871E-3</v>
      </c>
      <c r="I609" s="9" cm="1">
        <f t="array" aca="1" ref="I609:I611" ca="1">TRANSPOSE(INDEX(LINEST(OFFSET('Stock Prices'!Q$4,$B609,0):OFFSET('Stock Prices'!Q$784,$B609,0),OFFSET('Stock Prices'!$H$4,$B609,0):OFFSET('Stock Prices'!$J$784,$B609,0)),{1,2,3}))</f>
        <v>-4.568235061910508E-4</v>
      </c>
    </row>
    <row r="610" spans="1:9">
      <c r="C610" s="9" t="s">
        <v>262</v>
      </c>
      <c r="D610">
        <f ca="1"/>
        <v>-7.8028136764805747E-4</v>
      </c>
      <c r="E610">
        <f ca="1"/>
        <v>3.6933600056199723E-4</v>
      </c>
      <c r="F610">
        <f ca="1"/>
        <v>2.3643077009223678E-3</v>
      </c>
      <c r="G610">
        <f ca="1"/>
        <v>6.6544037439479793E-4</v>
      </c>
      <c r="H610">
        <f ca="1"/>
        <v>9.547081126943781E-4</v>
      </c>
      <c r="I610">
        <f ca="1"/>
        <v>9.46250565201317E-4</v>
      </c>
    </row>
    <row r="611" spans="1:9">
      <c r="C611" s="9" t="s">
        <v>263</v>
      </c>
      <c r="D611">
        <f ca="1"/>
        <v>2.9932595547587347E-4</v>
      </c>
      <c r="E611">
        <f ca="1"/>
        <v>-2.8275184031934631E-4</v>
      </c>
      <c r="F611">
        <f ca="1"/>
        <v>-4.4649130752359348E-4</v>
      </c>
      <c r="G611">
        <f ca="1"/>
        <v>1.8955535895329948E-4</v>
      </c>
      <c r="H611">
        <f ca="1"/>
        <v>-1.1427726028192013E-4</v>
      </c>
      <c r="I611">
        <f ca="1"/>
        <v>-1.2396346259807187E-3</v>
      </c>
    </row>
    <row r="612" spans="1:9">
      <c r="A612" s="7" t="s">
        <v>466</v>
      </c>
      <c r="B612">
        <v>203</v>
      </c>
      <c r="C612" s="9" t="s">
        <v>2728</v>
      </c>
      <c r="D612" s="9" cm="1">
        <f t="array" aca="1" ref="D612:D614" ca="1">TRANSPOSE(INDEX(LINEST(OFFSET('Stock Prices'!L$4,$B612,0):OFFSET('Stock Prices'!L$784,$B612,0),OFFSET('Stock Prices'!$H$4,$B612,0):OFFSET('Stock Prices'!$J$784,$B612,0)),{1,2,3}))</f>
        <v>-3.4932270459366022E-4</v>
      </c>
      <c r="E612" s="9" cm="1">
        <f t="array" aca="1" ref="E612:E614" ca="1">TRANSPOSE(INDEX(LINEST(OFFSET('Stock Prices'!M$4,$B612,0):OFFSET('Stock Prices'!M$784,$B612,0),OFFSET('Stock Prices'!$H$4,$B612,0):OFFSET('Stock Prices'!$J$784,$B612,0)),{1,2,3}))</f>
        <v>1.9142178631234664E-4</v>
      </c>
      <c r="F612" s="9" cm="1">
        <f t="array" aca="1" ref="F612:F614" ca="1">TRANSPOSE(INDEX(LINEST(OFFSET('Stock Prices'!N$4,$B612,0):OFFSET('Stock Prices'!N$784,$B612,0),OFFSET('Stock Prices'!$H$4,$B612,0):OFFSET('Stock Prices'!$J$784,$B612,0)),{1,2,3}))</f>
        <v>4.8074196930367137E-4</v>
      </c>
      <c r="G612" s="9" cm="1">
        <f t="array" aca="1" ref="G612:G614" ca="1">TRANSPOSE(INDEX(LINEST(OFFSET('Stock Prices'!O$4,$B612,0):OFFSET('Stock Prices'!O$784,$B612,0),OFFSET('Stock Prices'!$H$4,$B612,0):OFFSET('Stock Prices'!$J$784,$B612,0)),{1,2,3}))</f>
        <v>-9.220290013959413E-4</v>
      </c>
      <c r="H612" s="9" cm="1">
        <f t="array" aca="1" ref="H612:H614" ca="1">TRANSPOSE(INDEX(LINEST(OFFSET('Stock Prices'!P$4,$B612,0):OFFSET('Stock Prices'!P$784,$B612,0),OFFSET('Stock Prices'!$H$4,$B612,0):OFFSET('Stock Prices'!$J$784,$B612,0)),{1,2,3}))</f>
        <v>-1.1977859324049571E-3</v>
      </c>
      <c r="I612" s="9" cm="1">
        <f t="array" aca="1" ref="I612:I614" ca="1">TRANSPOSE(INDEX(LINEST(OFFSET('Stock Prices'!Q$4,$B612,0):OFFSET('Stock Prices'!Q$784,$B612,0),OFFSET('Stock Prices'!$H$4,$B612,0):OFFSET('Stock Prices'!$J$784,$B612,0)),{1,2,3}))</f>
        <v>-4.6402959316685317E-4</v>
      </c>
    </row>
    <row r="613" spans="1:9">
      <c r="C613" s="9" t="s">
        <v>262</v>
      </c>
      <c r="D613">
        <f ca="1"/>
        <v>-7.4996871147012516E-4</v>
      </c>
      <c r="E613">
        <f ca="1"/>
        <v>3.9272879373976924E-4</v>
      </c>
      <c r="F613">
        <f ca="1"/>
        <v>2.4015339124726955E-3</v>
      </c>
      <c r="G613">
        <f ca="1"/>
        <v>7.1618125755848266E-4</v>
      </c>
      <c r="H613">
        <f ca="1"/>
        <v>1.0579190501422808E-3</v>
      </c>
      <c r="I613">
        <f ca="1"/>
        <v>9.7675201664457071E-4</v>
      </c>
    </row>
    <row r="614" spans="1:9">
      <c r="C614" s="9" t="s">
        <v>263</v>
      </c>
      <c r="D614">
        <f ca="1"/>
        <v>2.8293184312323474E-4</v>
      </c>
      <c r="E614">
        <f ca="1"/>
        <v>-2.8654653391748937E-4</v>
      </c>
      <c r="F614">
        <f ca="1"/>
        <v>-4.6413821132564314E-4</v>
      </c>
      <c r="G614">
        <f ca="1"/>
        <v>1.2902229994573303E-4</v>
      </c>
      <c r="H614">
        <f ca="1"/>
        <v>-2.0520618371010064E-4</v>
      </c>
      <c r="I614">
        <f ca="1"/>
        <v>-1.2661632795261208E-3</v>
      </c>
    </row>
    <row r="615" spans="1:9">
      <c r="A615" s="7" t="s">
        <v>467</v>
      </c>
      <c r="B615">
        <v>204</v>
      </c>
      <c r="C615" s="9" t="s">
        <v>2728</v>
      </c>
      <c r="D615" s="9" cm="1">
        <f t="array" aca="1" ref="D615:D617" ca="1">TRANSPOSE(INDEX(LINEST(OFFSET('Stock Prices'!L$4,$B615,0):OFFSET('Stock Prices'!L$784,$B615,0),OFFSET('Stock Prices'!$H$4,$B615,0):OFFSET('Stock Prices'!$J$784,$B615,0)),{1,2,3}))</f>
        <v>-3.5930998430502495E-4</v>
      </c>
      <c r="E615" s="9" cm="1">
        <f t="array" aca="1" ref="E615:E617" ca="1">TRANSPOSE(INDEX(LINEST(OFFSET('Stock Prices'!M$4,$B615,0):OFFSET('Stock Prices'!M$784,$B615,0),OFFSET('Stock Prices'!$H$4,$B615,0):OFFSET('Stock Prices'!$J$784,$B615,0)),{1,2,3}))</f>
        <v>1.8299078574793932E-4</v>
      </c>
      <c r="F615" s="9" cm="1">
        <f t="array" aca="1" ref="F615:F617" ca="1">TRANSPOSE(INDEX(LINEST(OFFSET('Stock Prices'!N$4,$B615,0):OFFSET('Stock Prices'!N$784,$B615,0),OFFSET('Stock Prices'!$H$4,$B615,0):OFFSET('Stock Prices'!$J$784,$B615,0)),{1,2,3}))</f>
        <v>4.653367718471571E-4</v>
      </c>
      <c r="G615" s="9" cm="1">
        <f t="array" aca="1" ref="G615:G617" ca="1">TRANSPOSE(INDEX(LINEST(OFFSET('Stock Prices'!O$4,$B615,0):OFFSET('Stock Prices'!O$784,$B615,0),OFFSET('Stock Prices'!$H$4,$B615,0):OFFSET('Stock Prices'!$J$784,$B615,0)),{1,2,3}))</f>
        <v>-9.259477329915135E-4</v>
      </c>
      <c r="H615" s="9" cm="1">
        <f t="array" aca="1" ref="H615:H617" ca="1">TRANSPOSE(INDEX(LINEST(OFFSET('Stock Prices'!P$4,$B615,0):OFFSET('Stock Prices'!P$784,$B615,0),OFFSET('Stock Prices'!$H$4,$B615,0):OFFSET('Stock Prices'!$J$784,$B615,0)),{1,2,3}))</f>
        <v>-1.2419318544434669E-3</v>
      </c>
      <c r="I615" s="9" cm="1">
        <f t="array" aca="1" ref="I615:I617" ca="1">TRANSPOSE(INDEX(LINEST(OFFSET('Stock Prices'!Q$4,$B615,0):OFFSET('Stock Prices'!Q$784,$B615,0),OFFSET('Stock Prices'!$H$4,$B615,0):OFFSET('Stock Prices'!$J$784,$B615,0)),{1,2,3}))</f>
        <v>-4.7102609152120472E-4</v>
      </c>
    </row>
    <row r="616" spans="1:9">
      <c r="C616" s="9" t="s">
        <v>262</v>
      </c>
      <c r="D616">
        <f ca="1"/>
        <v>-7.5599725035690698E-4</v>
      </c>
      <c r="E616">
        <f ca="1"/>
        <v>3.8996837320272348E-4</v>
      </c>
      <c r="F616">
        <f ca="1"/>
        <v>2.3980422249699341E-3</v>
      </c>
      <c r="G616">
        <f ca="1"/>
        <v>7.2419113346443406E-4</v>
      </c>
      <c r="H616">
        <f ca="1"/>
        <v>1.0545222213163201E-3</v>
      </c>
      <c r="I616">
        <f ca="1"/>
        <v>9.7541449448157588E-4</v>
      </c>
    </row>
    <row r="617" spans="1:9">
      <c r="C617" s="9" t="s">
        <v>263</v>
      </c>
      <c r="D617">
        <f ca="1"/>
        <v>2.6545895214010395E-4</v>
      </c>
      <c r="E617">
        <f ca="1"/>
        <v>-2.938882319936165E-4</v>
      </c>
      <c r="F617">
        <f ca="1"/>
        <v>-4.7261500513252512E-4</v>
      </c>
      <c r="G617">
        <f ca="1"/>
        <v>1.5517392475850327E-4</v>
      </c>
      <c r="H617">
        <f ca="1"/>
        <v>-2.0847175170665965E-4</v>
      </c>
      <c r="I617">
        <f ca="1"/>
        <v>-1.2692232768099323E-3</v>
      </c>
    </row>
    <row r="618" spans="1:9">
      <c r="A618" s="7" t="s">
        <v>468</v>
      </c>
      <c r="B618">
        <v>205</v>
      </c>
      <c r="C618" s="9" t="s">
        <v>2728</v>
      </c>
      <c r="D618" s="9" cm="1">
        <f t="array" aca="1" ref="D618:D620" ca="1">TRANSPOSE(INDEX(LINEST(OFFSET('Stock Prices'!L$4,$B618,0):OFFSET('Stock Prices'!L$784,$B618,0),OFFSET('Stock Prices'!$H$4,$B618,0):OFFSET('Stock Prices'!$J$784,$B618,0)),{1,2,3}))</f>
        <v>-3.7340733184767388E-4</v>
      </c>
      <c r="E618" s="9" cm="1">
        <f t="array" aca="1" ref="E618:E620" ca="1">TRANSPOSE(INDEX(LINEST(OFFSET('Stock Prices'!M$4,$B618,0):OFFSET('Stock Prices'!M$784,$B618,0),OFFSET('Stock Prices'!$H$4,$B618,0):OFFSET('Stock Prices'!$J$784,$B618,0)),{1,2,3}))</f>
        <v>1.7492589175692406E-4</v>
      </c>
      <c r="F618" s="9" cm="1">
        <f t="array" aca="1" ref="F618:F620" ca="1">TRANSPOSE(INDEX(LINEST(OFFSET('Stock Prices'!N$4,$B618,0):OFFSET('Stock Prices'!N$784,$B618,0),OFFSET('Stock Prices'!$H$4,$B618,0):OFFSET('Stock Prices'!$J$784,$B618,0)),{1,2,3}))</f>
        <v>5.068252554063132E-4</v>
      </c>
      <c r="G618" s="9" cm="1">
        <f t="array" aca="1" ref="G618:G620" ca="1">TRANSPOSE(INDEX(LINEST(OFFSET('Stock Prices'!O$4,$B618,0):OFFSET('Stock Prices'!O$784,$B618,0),OFFSET('Stock Prices'!$H$4,$B618,0):OFFSET('Stock Prices'!$J$784,$B618,0)),{1,2,3}))</f>
        <v>-9.986479038994829E-4</v>
      </c>
      <c r="H618" s="9" cm="1">
        <f t="array" aca="1" ref="H618:H620" ca="1">TRANSPOSE(INDEX(LINEST(OFFSET('Stock Prices'!P$4,$B618,0):OFFSET('Stock Prices'!P$784,$B618,0),OFFSET('Stock Prices'!$H$4,$B618,0):OFFSET('Stock Prices'!$J$784,$B618,0)),{1,2,3}))</f>
        <v>-1.2963239703267782E-3</v>
      </c>
      <c r="I618" s="9" cm="1">
        <f t="array" aca="1" ref="I618:I620" ca="1">TRANSPOSE(INDEX(LINEST(OFFSET('Stock Prices'!Q$4,$B618,0):OFFSET('Stock Prices'!Q$784,$B618,0),OFFSET('Stock Prices'!$H$4,$B618,0):OFFSET('Stock Prices'!$J$784,$B618,0)),{1,2,3}))</f>
        <v>-4.8745524928882643E-4</v>
      </c>
    </row>
    <row r="619" spans="1:9">
      <c r="C619" s="9" t="s">
        <v>262</v>
      </c>
      <c r="D619">
        <f ca="1"/>
        <v>-7.8699799306770196E-4</v>
      </c>
      <c r="E619">
        <f ca="1"/>
        <v>3.6849095296117993E-4</v>
      </c>
      <c r="F619">
        <f ca="1"/>
        <v>2.3990469181354021E-3</v>
      </c>
      <c r="G619">
        <f ca="1"/>
        <v>6.6035711422632055E-4</v>
      </c>
      <c r="H619">
        <f ca="1"/>
        <v>9.9072152196470992E-4</v>
      </c>
      <c r="I619">
        <f ca="1"/>
        <v>9.5017538294744333E-4</v>
      </c>
    </row>
    <row r="620" spans="1:9">
      <c r="C620" s="9" t="s">
        <v>263</v>
      </c>
      <c r="D620">
        <f ca="1"/>
        <v>2.7059796842975265E-4</v>
      </c>
      <c r="E620">
        <f ca="1"/>
        <v>-2.8917825335663321E-4</v>
      </c>
      <c r="F620">
        <f ca="1"/>
        <v>-4.45062602491669E-4</v>
      </c>
      <c r="G620">
        <f ca="1"/>
        <v>1.3625296775354455E-4</v>
      </c>
      <c r="H620">
        <f ca="1"/>
        <v>-2.150404395818164E-4</v>
      </c>
      <c r="I620">
        <f ca="1"/>
        <v>-1.2683846103570236E-3</v>
      </c>
    </row>
    <row r="621" spans="1:9">
      <c r="A621" s="7" t="s">
        <v>469</v>
      </c>
      <c r="B621">
        <v>206</v>
      </c>
      <c r="C621" s="9" t="s">
        <v>2728</v>
      </c>
      <c r="D621" s="9" cm="1">
        <f t="array" aca="1" ref="D621:D623" ca="1">TRANSPOSE(INDEX(LINEST(OFFSET('Stock Prices'!L$4,$B621,0):OFFSET('Stock Prices'!L$784,$B621,0),OFFSET('Stock Prices'!$H$4,$B621,0):OFFSET('Stock Prices'!$J$784,$B621,0)),{1,2,3}))</f>
        <v>-3.7522872256779479E-4</v>
      </c>
      <c r="E621" s="9" cm="1">
        <f t="array" aca="1" ref="E621:E623" ca="1">TRANSPOSE(INDEX(LINEST(OFFSET('Stock Prices'!M$4,$B621,0):OFFSET('Stock Prices'!M$784,$B621,0),OFFSET('Stock Prices'!$H$4,$B621,0):OFFSET('Stock Prices'!$J$784,$B621,0)),{1,2,3}))</f>
        <v>1.7097053206405053E-4</v>
      </c>
      <c r="F621" s="9" cm="1">
        <f t="array" aca="1" ref="F621:F623" ca="1">TRANSPOSE(INDEX(LINEST(OFFSET('Stock Prices'!N$4,$B621,0):OFFSET('Stock Prices'!N$784,$B621,0),OFFSET('Stock Prices'!$H$4,$B621,0):OFFSET('Stock Prices'!$J$784,$B621,0)),{1,2,3}))</f>
        <v>5.0492383930525833E-4</v>
      </c>
      <c r="G621" s="9" cm="1">
        <f t="array" aca="1" ref="G621:G623" ca="1">TRANSPOSE(INDEX(LINEST(OFFSET('Stock Prices'!O$4,$B621,0):OFFSET('Stock Prices'!O$784,$B621,0),OFFSET('Stock Prices'!$H$4,$B621,0):OFFSET('Stock Prices'!$J$784,$B621,0)),{1,2,3}))</f>
        <v>-9.8850998112974694E-4</v>
      </c>
      <c r="H621" s="9" cm="1">
        <f t="array" aca="1" ref="H621:H623" ca="1">TRANSPOSE(INDEX(LINEST(OFFSET('Stock Prices'!P$4,$B621,0):OFFSET('Stock Prices'!P$784,$B621,0),OFFSET('Stock Prices'!$H$4,$B621,0):OFFSET('Stock Prices'!$J$784,$B621,0)),{1,2,3}))</f>
        <v>-1.294081913985152E-3</v>
      </c>
      <c r="I621" s="9" cm="1">
        <f t="array" aca="1" ref="I621:I623" ca="1">TRANSPOSE(INDEX(LINEST(OFFSET('Stock Prices'!Q$4,$B621,0):OFFSET('Stock Prices'!Q$784,$B621,0),OFFSET('Stock Prices'!$H$4,$B621,0):OFFSET('Stock Prices'!$J$784,$B621,0)),{1,2,3}))</f>
        <v>-4.8325062253763381E-4</v>
      </c>
    </row>
    <row r="622" spans="1:9">
      <c r="C622" s="9" t="s">
        <v>262</v>
      </c>
      <c r="D622">
        <f ca="1"/>
        <v>-7.97461675443895E-4</v>
      </c>
      <c r="E622">
        <f ca="1"/>
        <v>3.8496373159468316E-4</v>
      </c>
      <c r="F622">
        <f ca="1"/>
        <v>2.4145312116980139E-3</v>
      </c>
      <c r="G622">
        <f ca="1"/>
        <v>6.4552494309436819E-4</v>
      </c>
      <c r="H622">
        <f ca="1"/>
        <v>9.60847031023262E-4</v>
      </c>
      <c r="I622">
        <f ca="1"/>
        <v>9.2624937326359275E-4</v>
      </c>
    </row>
    <row r="623" spans="1:9">
      <c r="C623" s="9" t="s">
        <v>263</v>
      </c>
      <c r="D623">
        <f ca="1"/>
        <v>2.9341762435409769E-4</v>
      </c>
      <c r="E623">
        <f ca="1"/>
        <v>-2.8244876081968132E-4</v>
      </c>
      <c r="F623">
        <f ca="1"/>
        <v>-4.5009381095344674E-4</v>
      </c>
      <c r="G623">
        <f ca="1"/>
        <v>8.9079103234403548E-5</v>
      </c>
      <c r="H623">
        <f ca="1"/>
        <v>-1.9641587377184009E-4</v>
      </c>
      <c r="I623">
        <f ca="1"/>
        <v>-1.2685289410442207E-3</v>
      </c>
    </row>
    <row r="624" spans="1:9">
      <c r="A624" s="7" t="s">
        <v>470</v>
      </c>
      <c r="B624">
        <v>207</v>
      </c>
      <c r="C624" s="9" t="s">
        <v>2728</v>
      </c>
      <c r="D624" s="9" cm="1">
        <f t="array" aca="1" ref="D624:D626" ca="1">TRANSPOSE(INDEX(LINEST(OFFSET('Stock Prices'!L$4,$B624,0):OFFSET('Stock Prices'!L$784,$B624,0),OFFSET('Stock Prices'!$H$4,$B624,0):OFFSET('Stock Prices'!$J$784,$B624,0)),{1,2,3}))</f>
        <v>-3.8494757631824265E-4</v>
      </c>
      <c r="E624" s="9" cm="1">
        <f t="array" aca="1" ref="E624:E626" ca="1">TRANSPOSE(INDEX(LINEST(OFFSET('Stock Prices'!M$4,$B624,0):OFFSET('Stock Prices'!M$784,$B624,0),OFFSET('Stock Prices'!$H$4,$B624,0):OFFSET('Stock Prices'!$J$784,$B624,0)),{1,2,3}))</f>
        <v>1.5637186449300516E-4</v>
      </c>
      <c r="F624" s="9" cm="1">
        <f t="array" aca="1" ref="F624:F626" ca="1">TRANSPOSE(INDEX(LINEST(OFFSET('Stock Prices'!N$4,$B624,0):OFFSET('Stock Prices'!N$784,$B624,0),OFFSET('Stock Prices'!$H$4,$B624,0):OFFSET('Stock Prices'!$J$784,$B624,0)),{1,2,3}))</f>
        <v>5.0477382543311251E-4</v>
      </c>
      <c r="G624" s="9" cm="1">
        <f t="array" aca="1" ref="G624:G626" ca="1">TRANSPOSE(INDEX(LINEST(OFFSET('Stock Prices'!O$4,$B624,0):OFFSET('Stock Prices'!O$784,$B624,0),OFFSET('Stock Prices'!$H$4,$B624,0):OFFSET('Stock Prices'!$J$784,$B624,0)),{1,2,3}))</f>
        <v>-9.8925623392259504E-4</v>
      </c>
      <c r="H624" s="9" cm="1">
        <f t="array" aca="1" ref="H624:H626" ca="1">TRANSPOSE(INDEX(LINEST(OFFSET('Stock Prices'!P$4,$B624,0):OFFSET('Stock Prices'!P$784,$B624,0),OFFSET('Stock Prices'!$H$4,$B624,0):OFFSET('Stock Prices'!$J$784,$B624,0)),{1,2,3}))</f>
        <v>-1.3082154401798112E-3</v>
      </c>
      <c r="I624" s="9" cm="1">
        <f t="array" aca="1" ref="I624:I626" ca="1">TRANSPOSE(INDEX(LINEST(OFFSET('Stock Prices'!Q$4,$B624,0):OFFSET('Stock Prices'!Q$784,$B624,0),OFFSET('Stock Prices'!$H$4,$B624,0):OFFSET('Stock Prices'!$J$784,$B624,0)),{1,2,3}))</f>
        <v>-4.9387982934353213E-4</v>
      </c>
    </row>
    <row r="625" spans="1:9">
      <c r="C625" s="9" t="s">
        <v>262</v>
      </c>
      <c r="D625">
        <f ca="1"/>
        <v>-7.5909953822403745E-4</v>
      </c>
      <c r="E625">
        <f ca="1"/>
        <v>4.0911952062592843E-4</v>
      </c>
      <c r="F625">
        <f ca="1"/>
        <v>2.4424503889679009E-3</v>
      </c>
      <c r="G625">
        <f ca="1"/>
        <v>6.6305814386855521E-4</v>
      </c>
      <c r="H625">
        <f ca="1"/>
        <v>9.8949913808212475E-4</v>
      </c>
      <c r="I625">
        <f ca="1"/>
        <v>9.4652992018353223E-4</v>
      </c>
    </row>
    <row r="626" spans="1:9">
      <c r="C626" s="9" t="s">
        <v>263</v>
      </c>
      <c r="D626">
        <f ca="1"/>
        <v>2.7768433223088586E-4</v>
      </c>
      <c r="E626">
        <f ca="1"/>
        <v>-2.952768073215066E-4</v>
      </c>
      <c r="F626">
        <f ca="1"/>
        <v>-4.5915902239868653E-4</v>
      </c>
      <c r="G626">
        <f ca="1"/>
        <v>8.3161523272302061E-5</v>
      </c>
      <c r="H626">
        <f ca="1"/>
        <v>-2.1053527840794506E-4</v>
      </c>
      <c r="I626">
        <f ca="1"/>
        <v>-1.2787383396378133E-3</v>
      </c>
    </row>
    <row r="627" spans="1:9">
      <c r="A627" s="7" t="s">
        <v>14</v>
      </c>
      <c r="B627">
        <v>208</v>
      </c>
      <c r="C627" s="9" t="s">
        <v>2728</v>
      </c>
      <c r="D627" s="9" cm="1">
        <f t="array" aca="1" ref="D627:D629" ca="1">TRANSPOSE(INDEX(LINEST(OFFSET('Stock Prices'!L$4,$B627,0):OFFSET('Stock Prices'!L$784,$B627,0),OFFSET('Stock Prices'!$H$4,$B627,0):OFFSET('Stock Prices'!$J$784,$B627,0)),{1,2,3}))</f>
        <v>-4.1676887198366819E-4</v>
      </c>
      <c r="E627" s="9" cm="1">
        <f t="array" aca="1" ref="E627:E629" ca="1">TRANSPOSE(INDEX(LINEST(OFFSET('Stock Prices'!M$4,$B627,0):OFFSET('Stock Prices'!M$784,$B627,0),OFFSET('Stock Prices'!$H$4,$B627,0):OFFSET('Stock Prices'!$J$784,$B627,0)),{1,2,3}))</f>
        <v>1.4048761055846618E-4</v>
      </c>
      <c r="F627" s="9" cm="1">
        <f t="array" aca="1" ref="F627:F629" ca="1">TRANSPOSE(INDEX(LINEST(OFFSET('Stock Prices'!N$4,$B627,0):OFFSET('Stock Prices'!N$784,$B627,0),OFFSET('Stock Prices'!$H$4,$B627,0):OFFSET('Stock Prices'!$J$784,$B627,0)),{1,2,3}))</f>
        <v>4.8345533194050382E-4</v>
      </c>
      <c r="G627" s="9" cm="1">
        <f t="array" aca="1" ref="G627:G629" ca="1">TRANSPOSE(INDEX(LINEST(OFFSET('Stock Prices'!O$4,$B627,0):OFFSET('Stock Prices'!O$784,$B627,0),OFFSET('Stock Prices'!$H$4,$B627,0):OFFSET('Stock Prices'!$J$784,$B627,0)),{1,2,3}))</f>
        <v>-1.0293413881403983E-3</v>
      </c>
      <c r="H627" s="9" cm="1">
        <f t="array" aca="1" ref="H627:H629" ca="1">TRANSPOSE(INDEX(LINEST(OFFSET('Stock Prices'!P$4,$B627,0):OFFSET('Stock Prices'!P$784,$B627,0),OFFSET('Stock Prices'!$H$4,$B627,0):OFFSET('Stock Prices'!$J$784,$B627,0)),{1,2,3}))</f>
        <v>-1.351782327683229E-3</v>
      </c>
      <c r="I627" s="9" cm="1">
        <f t="array" aca="1" ref="I627:I629" ca="1">TRANSPOSE(INDEX(LINEST(OFFSET('Stock Prices'!Q$4,$B627,0):OFFSET('Stock Prices'!Q$784,$B627,0),OFFSET('Stock Prices'!$H$4,$B627,0):OFFSET('Stock Prices'!$J$784,$B627,0)),{1,2,3}))</f>
        <v>-5.3464446359266418E-4</v>
      </c>
    </row>
    <row r="628" spans="1:9">
      <c r="C628" s="9" t="s">
        <v>262</v>
      </c>
      <c r="D628">
        <f ca="1"/>
        <v>-9.6697268808670195E-4</v>
      </c>
      <c r="E628">
        <f ca="1"/>
        <v>3.399890729251419E-4</v>
      </c>
      <c r="F628">
        <f ca="1"/>
        <v>2.3266179781243003E-3</v>
      </c>
      <c r="G628">
        <f ca="1"/>
        <v>4.3197503452778213E-4</v>
      </c>
      <c r="H628">
        <f ca="1"/>
        <v>7.7756472144551282E-4</v>
      </c>
      <c r="I628">
        <f ca="1"/>
        <v>7.2942298380356712E-4</v>
      </c>
    </row>
    <row r="629" spans="1:9">
      <c r="C629" s="9" t="s">
        <v>263</v>
      </c>
      <c r="D629">
        <f ca="1"/>
        <v>3.4498875749473627E-4</v>
      </c>
      <c r="E629">
        <f ca="1"/>
        <v>-2.7861192004948929E-4</v>
      </c>
      <c r="F629">
        <f ca="1"/>
        <v>-4.2552360785649346E-4</v>
      </c>
      <c r="G629">
        <f ca="1"/>
        <v>1.5290011781256412E-4</v>
      </c>
      <c r="H629">
        <f ca="1"/>
        <v>-1.5391301712354107E-4</v>
      </c>
      <c r="I629">
        <f ca="1"/>
        <v>-1.2165651434081174E-3</v>
      </c>
    </row>
    <row r="630" spans="1:9">
      <c r="A630" s="7" t="s">
        <v>471</v>
      </c>
      <c r="B630">
        <v>209</v>
      </c>
      <c r="C630" s="9" t="s">
        <v>2728</v>
      </c>
      <c r="D630" s="9" cm="1">
        <f t="array" aca="1" ref="D630:D632" ca="1">TRANSPOSE(INDEX(LINEST(OFFSET('Stock Prices'!L$4,$B630,0):OFFSET('Stock Prices'!L$784,$B630,0),OFFSET('Stock Prices'!$H$4,$B630,0):OFFSET('Stock Prices'!$J$784,$B630,0)),{1,2,3}))</f>
        <v>-4.0679539493117874E-4</v>
      </c>
      <c r="E630" s="9" cm="1">
        <f t="array" aca="1" ref="E630:E632" ca="1">TRANSPOSE(INDEX(LINEST(OFFSET('Stock Prices'!M$4,$B630,0):OFFSET('Stock Prices'!M$784,$B630,0),OFFSET('Stock Prices'!$H$4,$B630,0):OFFSET('Stock Prices'!$J$784,$B630,0)),{1,2,3}))</f>
        <v>1.3386262827445698E-4</v>
      </c>
      <c r="F630" s="9" cm="1">
        <f t="array" aca="1" ref="F630:F632" ca="1">TRANSPOSE(INDEX(LINEST(OFFSET('Stock Prices'!N$4,$B630,0):OFFSET('Stock Prices'!N$784,$B630,0),OFFSET('Stock Prices'!$H$4,$B630,0):OFFSET('Stock Prices'!$J$784,$B630,0)),{1,2,3}))</f>
        <v>4.9287942366002134E-4</v>
      </c>
      <c r="G630" s="9" cm="1">
        <f t="array" aca="1" ref="G630:G632" ca="1">TRANSPOSE(INDEX(LINEST(OFFSET('Stock Prices'!O$4,$B630,0):OFFSET('Stock Prices'!O$784,$B630,0),OFFSET('Stock Prices'!$H$4,$B630,0):OFFSET('Stock Prices'!$J$784,$B630,0)),{1,2,3}))</f>
        <v>-1.0541793610403343E-3</v>
      </c>
      <c r="H630" s="9" cm="1">
        <f t="array" aca="1" ref="H630:H632" ca="1">TRANSPOSE(INDEX(LINEST(OFFSET('Stock Prices'!P$4,$B630,0):OFFSET('Stock Prices'!P$784,$B630,0),OFFSET('Stock Prices'!$H$4,$B630,0):OFFSET('Stock Prices'!$J$784,$B630,0)),{1,2,3}))</f>
        <v>-1.3595170060390009E-3</v>
      </c>
      <c r="I630" s="9" cm="1">
        <f t="array" aca="1" ref="I630:I632" ca="1">TRANSPOSE(INDEX(LINEST(OFFSET('Stock Prices'!Q$4,$B630,0):OFFSET('Stock Prices'!Q$784,$B630,0),OFFSET('Stock Prices'!$H$4,$B630,0):OFFSET('Stock Prices'!$J$784,$B630,0)),{1,2,3}))</f>
        <v>-5.2766073392701953E-4</v>
      </c>
    </row>
    <row r="631" spans="1:9">
      <c r="C631" s="9" t="s">
        <v>262</v>
      </c>
      <c r="D631">
        <f ca="1"/>
        <v>-9.6895347573662928E-4</v>
      </c>
      <c r="E631">
        <f ca="1"/>
        <v>3.4110192004284357E-4</v>
      </c>
      <c r="F631">
        <f ca="1"/>
        <v>2.3250340600020182E-3</v>
      </c>
      <c r="G631">
        <f ca="1"/>
        <v>4.3682528836924337E-4</v>
      </c>
      <c r="H631">
        <f ca="1"/>
        <v>7.7929124814735237E-4</v>
      </c>
      <c r="I631">
        <f ca="1"/>
        <v>7.2753537675507198E-4</v>
      </c>
    </row>
    <row r="632" spans="1:9">
      <c r="C632" s="9" t="s">
        <v>263</v>
      </c>
      <c r="D632">
        <f ca="1"/>
        <v>3.55797745341027E-4</v>
      </c>
      <c r="E632">
        <f ca="1"/>
        <v>-2.9907535655551812E-4</v>
      </c>
      <c r="F632">
        <f ca="1"/>
        <v>-3.9647206903220203E-4</v>
      </c>
      <c r="G632">
        <f ca="1"/>
        <v>1.2056716027238559E-4</v>
      </c>
      <c r="H632">
        <f ca="1"/>
        <v>-1.4983273684430714E-4</v>
      </c>
      <c r="I632">
        <f ca="1"/>
        <v>-1.2417678579472861E-3</v>
      </c>
    </row>
    <row r="633" spans="1:9">
      <c r="A633" s="7" t="s">
        <v>472</v>
      </c>
      <c r="B633">
        <v>210</v>
      </c>
      <c r="C633" s="9" t="s">
        <v>2728</v>
      </c>
      <c r="D633" s="9" cm="1">
        <f t="array" aca="1" ref="D633:D635" ca="1">TRANSPOSE(INDEX(LINEST(OFFSET('Stock Prices'!L$4,$B633,0):OFFSET('Stock Prices'!L$784,$B633,0),OFFSET('Stock Prices'!$H$4,$B633,0):OFFSET('Stock Prices'!$J$784,$B633,0)),{1,2,3}))</f>
        <v>-4.7974161996445553E-4</v>
      </c>
      <c r="E633" s="9" cm="1">
        <f t="array" aca="1" ref="E633:E635" ca="1">TRANSPOSE(INDEX(LINEST(OFFSET('Stock Prices'!M$4,$B633,0):OFFSET('Stock Prices'!M$784,$B633,0),OFFSET('Stock Prices'!$H$4,$B633,0):OFFSET('Stock Prices'!$J$784,$B633,0)),{1,2,3}))</f>
        <v>1.3341702233571131E-4</v>
      </c>
      <c r="F633" s="9" cm="1">
        <f t="array" aca="1" ref="F633:F635" ca="1">TRANSPOSE(INDEX(LINEST(OFFSET('Stock Prices'!N$4,$B633,0):OFFSET('Stock Prices'!N$784,$B633,0),OFFSET('Stock Prices'!$H$4,$B633,0):OFFSET('Stock Prices'!$J$784,$B633,0)),{1,2,3}))</f>
        <v>5.4173860311423059E-4</v>
      </c>
      <c r="G633" s="9" cm="1">
        <f t="array" aca="1" ref="G633:G635" ca="1">TRANSPOSE(INDEX(LINEST(OFFSET('Stock Prices'!O$4,$B633,0):OFFSET('Stock Prices'!O$784,$B633,0),OFFSET('Stock Prices'!$H$4,$B633,0):OFFSET('Stock Prices'!$J$784,$B633,0)),{1,2,3}))</f>
        <v>-1.015877929247714E-3</v>
      </c>
      <c r="H633" s="9" cm="1">
        <f t="array" aca="1" ref="H633:H635" ca="1">TRANSPOSE(INDEX(LINEST(OFFSET('Stock Prices'!P$4,$B633,0):OFFSET('Stock Prices'!P$784,$B633,0),OFFSET('Stock Prices'!$H$4,$B633,0):OFFSET('Stock Prices'!$J$784,$B633,0)),{1,2,3}))</f>
        <v>-1.3609375857490311E-3</v>
      </c>
      <c r="I633" s="9" cm="1">
        <f t="array" aca="1" ref="I633:I635" ca="1">TRANSPOSE(INDEX(LINEST(OFFSET('Stock Prices'!Q$4,$B633,0):OFFSET('Stock Prices'!Q$784,$B633,0),OFFSET('Stock Prices'!$H$4,$B633,0):OFFSET('Stock Prices'!$J$784,$B633,0)),{1,2,3}))</f>
        <v>-5.2901238938269333E-4</v>
      </c>
    </row>
    <row r="634" spans="1:9">
      <c r="C634" s="9" t="s">
        <v>262</v>
      </c>
      <c r="D634">
        <f ca="1"/>
        <v>-9.3702427700751226E-4</v>
      </c>
      <c r="E634">
        <f ca="1"/>
        <v>3.6022102752824675E-4</v>
      </c>
      <c r="F634">
        <f ca="1"/>
        <v>2.3157997918849503E-3</v>
      </c>
      <c r="G634">
        <f ca="1"/>
        <v>5.5457615700895346E-4</v>
      </c>
      <c r="H634">
        <f ca="1"/>
        <v>7.8754677032375896E-4</v>
      </c>
      <c r="I634">
        <f ca="1"/>
        <v>7.6711420732695915E-4</v>
      </c>
    </row>
    <row r="635" spans="1:9">
      <c r="C635" s="9" t="s">
        <v>263</v>
      </c>
      <c r="D635">
        <f ca="1"/>
        <v>3.1078064392341332E-4</v>
      </c>
      <c r="E635">
        <f ca="1"/>
        <v>-3.0178664247834907E-4</v>
      </c>
      <c r="F635">
        <f ca="1"/>
        <v>-3.6788416887363433E-4</v>
      </c>
      <c r="G635">
        <f ca="1"/>
        <v>1.2688641310750802E-4</v>
      </c>
      <c r="H635">
        <f ca="1"/>
        <v>-1.5169218331375028E-4</v>
      </c>
      <c r="I635">
        <f ca="1"/>
        <v>-1.2476212270313587E-3</v>
      </c>
    </row>
    <row r="636" spans="1:9">
      <c r="A636" s="7" t="s">
        <v>473</v>
      </c>
      <c r="B636">
        <v>211</v>
      </c>
      <c r="C636" s="9" t="s">
        <v>2728</v>
      </c>
      <c r="D636" s="9" cm="1">
        <f t="array" aca="1" ref="D636:D638" ca="1">TRANSPOSE(INDEX(LINEST(OFFSET('Stock Prices'!L$4,$B636,0):OFFSET('Stock Prices'!L$784,$B636,0),OFFSET('Stock Prices'!$H$4,$B636,0):OFFSET('Stock Prices'!$J$784,$B636,0)),{1,2,3}))</f>
        <v>-4.8282912127594306E-4</v>
      </c>
      <c r="E636" s="9" cm="1">
        <f t="array" aca="1" ref="E636:E638" ca="1">TRANSPOSE(INDEX(LINEST(OFFSET('Stock Prices'!M$4,$B636,0):OFFSET('Stock Prices'!M$784,$B636,0),OFFSET('Stock Prices'!$H$4,$B636,0):OFFSET('Stock Prices'!$J$784,$B636,0)),{1,2,3}))</f>
        <v>1.3100727469481191E-4</v>
      </c>
      <c r="F636" s="9" cm="1">
        <f t="array" aca="1" ref="F636:F638" ca="1">TRANSPOSE(INDEX(LINEST(OFFSET('Stock Prices'!N$4,$B636,0):OFFSET('Stock Prices'!N$784,$B636,0),OFFSET('Stock Prices'!$H$4,$B636,0):OFFSET('Stock Prices'!$J$784,$B636,0)),{1,2,3}))</f>
        <v>5.4421053819069811E-4</v>
      </c>
      <c r="G636" s="9" cm="1">
        <f t="array" aca="1" ref="G636:G638" ca="1">TRANSPOSE(INDEX(LINEST(OFFSET('Stock Prices'!O$4,$B636,0):OFFSET('Stock Prices'!O$784,$B636,0),OFFSET('Stock Prices'!$H$4,$B636,0):OFFSET('Stock Prices'!$J$784,$B636,0)),{1,2,3}))</f>
        <v>-1.0184569922897305E-3</v>
      </c>
      <c r="H636" s="9" cm="1">
        <f t="array" aca="1" ref="H636:H638" ca="1">TRANSPOSE(INDEX(LINEST(OFFSET('Stock Prices'!P$4,$B636,0):OFFSET('Stock Prices'!P$784,$B636,0),OFFSET('Stock Prices'!$H$4,$B636,0):OFFSET('Stock Prices'!$J$784,$B636,0)),{1,2,3}))</f>
        <v>-1.3593959614642353E-3</v>
      </c>
      <c r="I636" s="9" cm="1">
        <f t="array" aca="1" ref="I636:I638" ca="1">TRANSPOSE(INDEX(LINEST(OFFSET('Stock Prices'!Q$4,$B636,0):OFFSET('Stock Prices'!Q$784,$B636,0),OFFSET('Stock Prices'!$H$4,$B636,0):OFFSET('Stock Prices'!$J$784,$B636,0)),{1,2,3}))</f>
        <v>-5.2865313696079451E-4</v>
      </c>
    </row>
    <row r="637" spans="1:9">
      <c r="C637" s="9" t="s">
        <v>262</v>
      </c>
      <c r="D637">
        <f ca="1"/>
        <v>-9.7361239247676875E-4</v>
      </c>
      <c r="E637">
        <f ca="1"/>
        <v>3.7561978058324718E-4</v>
      </c>
      <c r="F637">
        <f ca="1"/>
        <v>2.2878041812892979E-3</v>
      </c>
      <c r="G637">
        <f ca="1"/>
        <v>5.6703908806563224E-4</v>
      </c>
      <c r="H637">
        <f ca="1"/>
        <v>7.968008544466332E-4</v>
      </c>
      <c r="I637">
        <f ca="1"/>
        <v>7.7654981372489104E-4</v>
      </c>
    </row>
    <row r="638" spans="1:9">
      <c r="C638" s="9" t="s">
        <v>263</v>
      </c>
      <c r="D638">
        <f ca="1"/>
        <v>3.2377046898804547E-4</v>
      </c>
      <c r="E638">
        <f ca="1"/>
        <v>-3.0321392313137894E-4</v>
      </c>
      <c r="F638">
        <f ca="1"/>
        <v>-3.632100910841587E-4</v>
      </c>
      <c r="G638">
        <f ca="1"/>
        <v>1.264160192884001E-4</v>
      </c>
      <c r="H638">
        <f ca="1"/>
        <v>-1.5580615257749489E-4</v>
      </c>
      <c r="I638">
        <f ca="1"/>
        <v>-1.2504952214289612E-3</v>
      </c>
    </row>
    <row r="639" spans="1:9">
      <c r="A639" s="7" t="s">
        <v>474</v>
      </c>
      <c r="B639">
        <v>212</v>
      </c>
      <c r="C639" s="9" t="s">
        <v>2728</v>
      </c>
      <c r="D639" s="9" cm="1">
        <f t="array" aca="1" ref="D639:D641" ca="1">TRANSPOSE(INDEX(LINEST(OFFSET('Stock Prices'!L$4,$B639,0):OFFSET('Stock Prices'!L$784,$B639,0),OFFSET('Stock Prices'!$H$4,$B639,0):OFFSET('Stock Prices'!$J$784,$B639,0)),{1,2,3}))</f>
        <v>-4.656437998284724E-4</v>
      </c>
      <c r="E639" s="9" cm="1">
        <f t="array" aca="1" ref="E639:E641" ca="1">TRANSPOSE(INDEX(LINEST(OFFSET('Stock Prices'!M$4,$B639,0):OFFSET('Stock Prices'!M$784,$B639,0),OFFSET('Stock Prices'!$H$4,$B639,0):OFFSET('Stock Prices'!$J$784,$B639,0)),{1,2,3}))</f>
        <v>1.3271043836546792E-4</v>
      </c>
      <c r="F639" s="9" cm="1">
        <f t="array" aca="1" ref="F639:F641" ca="1">TRANSPOSE(INDEX(LINEST(OFFSET('Stock Prices'!N$4,$B639,0):OFFSET('Stock Prices'!N$784,$B639,0),OFFSET('Stock Prices'!$H$4,$B639,0):OFFSET('Stock Prices'!$J$784,$B639,0)),{1,2,3}))</f>
        <v>5.2815588295164982E-4</v>
      </c>
      <c r="G639" s="9" cm="1">
        <f t="array" aca="1" ref="G639:G641" ca="1">TRANSPOSE(INDEX(LINEST(OFFSET('Stock Prices'!O$4,$B639,0):OFFSET('Stock Prices'!O$784,$B639,0),OFFSET('Stock Prices'!$H$4,$B639,0):OFFSET('Stock Prices'!$J$784,$B639,0)),{1,2,3}))</f>
        <v>-9.9593634188308868E-4</v>
      </c>
      <c r="H639" s="9" cm="1">
        <f t="array" aca="1" ref="H639:H641" ca="1">TRANSPOSE(INDEX(LINEST(OFFSET('Stock Prices'!P$4,$B639,0):OFFSET('Stock Prices'!P$784,$B639,0),OFFSET('Stock Prices'!$H$4,$B639,0):OFFSET('Stock Prices'!$J$784,$B639,0)),{1,2,3}))</f>
        <v>-1.3298352191967813E-3</v>
      </c>
      <c r="I639" s="9" cm="1">
        <f t="array" aca="1" ref="I639:I641" ca="1">TRANSPOSE(INDEX(LINEST(OFFSET('Stock Prices'!Q$4,$B639,0):OFFSET('Stock Prices'!Q$784,$B639,0),OFFSET('Stock Prices'!$H$4,$B639,0):OFFSET('Stock Prices'!$J$784,$B639,0)),{1,2,3}))</f>
        <v>-5.0846227622797593E-4</v>
      </c>
    </row>
    <row r="640" spans="1:9">
      <c r="C640" s="9" t="s">
        <v>262</v>
      </c>
      <c r="D640">
        <f ca="1"/>
        <v>-9.4995799706912385E-4</v>
      </c>
      <c r="E640">
        <f ca="1"/>
        <v>3.7690516908106065E-4</v>
      </c>
      <c r="F640">
        <f ca="1"/>
        <v>2.2636332790992833E-3</v>
      </c>
      <c r="G640">
        <f ca="1"/>
        <v>5.989275040664551E-4</v>
      </c>
      <c r="H640">
        <f ca="1"/>
        <v>8.3961456428392224E-4</v>
      </c>
      <c r="I640">
        <f ca="1"/>
        <v>8.0482746598393507E-4</v>
      </c>
    </row>
    <row r="641" spans="1:9">
      <c r="C641" s="9" t="s">
        <v>263</v>
      </c>
      <c r="D641">
        <f ca="1"/>
        <v>3.3240658998214294E-4</v>
      </c>
      <c r="E641">
        <f ca="1"/>
        <v>-2.9473855819948729E-4</v>
      </c>
      <c r="F641">
        <f ca="1"/>
        <v>-3.5636290832332296E-4</v>
      </c>
      <c r="G641">
        <f ca="1"/>
        <v>1.3132690135058106E-4</v>
      </c>
      <c r="H641">
        <f ca="1"/>
        <v>-1.5624478368948163E-4</v>
      </c>
      <c r="I641">
        <f ca="1"/>
        <v>-1.2438482850678687E-3</v>
      </c>
    </row>
    <row r="642" spans="1:9">
      <c r="A642" s="7" t="s">
        <v>475</v>
      </c>
      <c r="B642">
        <v>213</v>
      </c>
      <c r="C642" s="9" t="s">
        <v>2728</v>
      </c>
      <c r="D642" s="9" cm="1">
        <f t="array" aca="1" ref="D642:D644" ca="1">TRANSPOSE(INDEX(LINEST(OFFSET('Stock Prices'!L$4,$B642,0):OFFSET('Stock Prices'!L$784,$B642,0),OFFSET('Stock Prices'!$H$4,$B642,0):OFFSET('Stock Prices'!$J$784,$B642,0)),{1,2,3}))</f>
        <v>-4.6233156582860876E-4</v>
      </c>
      <c r="E642" s="9" cm="1">
        <f t="array" aca="1" ref="E642:E644" ca="1">TRANSPOSE(INDEX(LINEST(OFFSET('Stock Prices'!M$4,$B642,0):OFFSET('Stock Prices'!M$784,$B642,0),OFFSET('Stock Prices'!$H$4,$B642,0):OFFSET('Stock Prices'!$J$784,$B642,0)),{1,2,3}))</f>
        <v>1.3200305425288764E-4</v>
      </c>
      <c r="F642" s="9" cm="1">
        <f t="array" aca="1" ref="F642:F644" ca="1">TRANSPOSE(INDEX(LINEST(OFFSET('Stock Prices'!N$4,$B642,0):OFFSET('Stock Prices'!N$784,$B642,0),OFFSET('Stock Prices'!$H$4,$B642,0):OFFSET('Stock Prices'!$J$784,$B642,0)),{1,2,3}))</f>
        <v>5.1973992276600723E-4</v>
      </c>
      <c r="G642" s="9" cm="1">
        <f t="array" aca="1" ref="G642:G644" ca="1">TRANSPOSE(INDEX(LINEST(OFFSET('Stock Prices'!O$4,$B642,0):OFFSET('Stock Prices'!O$784,$B642,0),OFFSET('Stock Prices'!$H$4,$B642,0):OFFSET('Stock Prices'!$J$784,$B642,0)),{1,2,3}))</f>
        <v>-9.8638954246206231E-4</v>
      </c>
      <c r="H642" s="9" cm="1">
        <f t="array" aca="1" ref="H642:H644" ca="1">TRANSPOSE(INDEX(LINEST(OFFSET('Stock Prices'!P$4,$B642,0):OFFSET('Stock Prices'!P$784,$B642,0),OFFSET('Stock Prices'!$H$4,$B642,0):OFFSET('Stock Prices'!$J$784,$B642,0)),{1,2,3}))</f>
        <v>-1.3205065045959878E-3</v>
      </c>
      <c r="I642" s="9" cm="1">
        <f t="array" aca="1" ref="I642:I644" ca="1">TRANSPOSE(INDEX(LINEST(OFFSET('Stock Prices'!Q$4,$B642,0):OFFSET('Stock Prices'!Q$784,$B642,0),OFFSET('Stock Prices'!$H$4,$B642,0):OFFSET('Stock Prices'!$J$784,$B642,0)),{1,2,3}))</f>
        <v>-5.0189399221064394E-4</v>
      </c>
    </row>
    <row r="643" spans="1:9">
      <c r="C643" s="9" t="s">
        <v>262</v>
      </c>
      <c r="D643">
        <f ca="1"/>
        <v>-9.6584125811844757E-4</v>
      </c>
      <c r="E643">
        <f ca="1"/>
        <v>3.8808467293800493E-4</v>
      </c>
      <c r="F643">
        <f ca="1"/>
        <v>2.3081178979683838E-3</v>
      </c>
      <c r="G643">
        <f ca="1"/>
        <v>5.5764242548409968E-4</v>
      </c>
      <c r="H643">
        <f ca="1"/>
        <v>7.9518286357850283E-4</v>
      </c>
      <c r="I643">
        <f ca="1"/>
        <v>7.6900424136189553E-4</v>
      </c>
    </row>
    <row r="644" spans="1:9">
      <c r="C644" s="9" t="s">
        <v>263</v>
      </c>
      <c r="D644">
        <f ca="1"/>
        <v>3.3794374410801435E-4</v>
      </c>
      <c r="E644">
        <f ca="1"/>
        <v>-2.932110931682036E-4</v>
      </c>
      <c r="F644">
        <f ca="1"/>
        <v>-3.6899579578838419E-4</v>
      </c>
      <c r="G644">
        <f ca="1"/>
        <v>1.4885081968023182E-4</v>
      </c>
      <c r="H644">
        <f ca="1"/>
        <v>-1.4054441195068219E-4</v>
      </c>
      <c r="I644">
        <f ca="1"/>
        <v>-1.2343734013726549E-3</v>
      </c>
    </row>
    <row r="645" spans="1:9">
      <c r="A645" s="7" t="s">
        <v>476</v>
      </c>
      <c r="B645">
        <v>214</v>
      </c>
      <c r="C645" s="9" t="s">
        <v>2728</v>
      </c>
      <c r="D645" s="9" cm="1">
        <f t="array" aca="1" ref="D645:D647" ca="1">TRANSPOSE(INDEX(LINEST(OFFSET('Stock Prices'!L$4,$B645,0):OFFSET('Stock Prices'!L$784,$B645,0),OFFSET('Stock Prices'!$H$4,$B645,0):OFFSET('Stock Prices'!$J$784,$B645,0)),{1,2,3}))</f>
        <v>-5.6301250852793926E-4</v>
      </c>
      <c r="E645" s="9" cm="1">
        <f t="array" aca="1" ref="E645:E647" ca="1">TRANSPOSE(INDEX(LINEST(OFFSET('Stock Prices'!M$4,$B645,0):OFFSET('Stock Prices'!M$784,$B645,0),OFFSET('Stock Prices'!$H$4,$B645,0):OFFSET('Stock Prices'!$J$784,$B645,0)),{1,2,3}))</f>
        <v>1.0861220834101203E-4</v>
      </c>
      <c r="F645" s="9" cm="1">
        <f t="array" aca="1" ref="F645:F647" ca="1">TRANSPOSE(INDEX(LINEST(OFFSET('Stock Prices'!N$4,$B645,0):OFFSET('Stock Prices'!N$784,$B645,0),OFFSET('Stock Prices'!$H$4,$B645,0):OFFSET('Stock Prices'!$J$784,$B645,0)),{1,2,3}))</f>
        <v>5.3390499857618428E-4</v>
      </c>
      <c r="G645" s="9" cm="1">
        <f t="array" aca="1" ref="G645:G647" ca="1">TRANSPOSE(INDEX(LINEST(OFFSET('Stock Prices'!O$4,$B645,0):OFFSET('Stock Prices'!O$784,$B645,0),OFFSET('Stock Prices'!$H$4,$B645,0):OFFSET('Stock Prices'!$J$784,$B645,0)),{1,2,3}))</f>
        <v>-1.016059660620231E-3</v>
      </c>
      <c r="H645" s="9" cm="1">
        <f t="array" aca="1" ref="H645:H647" ca="1">TRANSPOSE(INDEX(LINEST(OFFSET('Stock Prices'!P$4,$B645,0):OFFSET('Stock Prices'!P$784,$B645,0),OFFSET('Stock Prices'!$H$4,$B645,0):OFFSET('Stock Prices'!$J$784,$B645,0)),{1,2,3}))</f>
        <v>-1.363514473384413E-3</v>
      </c>
      <c r="I645" s="9" cm="1">
        <f t="array" aca="1" ref="I645:I647" ca="1">TRANSPOSE(INDEX(LINEST(OFFSET('Stock Prices'!Q$4,$B645,0):OFFSET('Stock Prices'!Q$784,$B645,0),OFFSET('Stock Prices'!$H$4,$B645,0):OFFSET('Stock Prices'!$J$784,$B645,0)),{1,2,3}))</f>
        <v>-4.7909532372494661E-4</v>
      </c>
    </row>
    <row r="646" spans="1:9">
      <c r="C646" s="9" t="s">
        <v>262</v>
      </c>
      <c r="D646">
        <f ca="1"/>
        <v>-9.484749009178253E-4</v>
      </c>
      <c r="E646">
        <f ca="1"/>
        <v>3.7970477048714145E-4</v>
      </c>
      <c r="F646">
        <f ca="1"/>
        <v>2.2894521580501801E-3</v>
      </c>
      <c r="G646">
        <f ca="1"/>
        <v>4.8834855900202229E-4</v>
      </c>
      <c r="H646">
        <f ca="1"/>
        <v>7.6731333939496747E-4</v>
      </c>
      <c r="I646">
        <f ca="1"/>
        <v>7.3610618426597817E-4</v>
      </c>
    </row>
    <row r="647" spans="1:9">
      <c r="C647" s="9" t="s">
        <v>263</v>
      </c>
      <c r="D647">
        <f ca="1"/>
        <v>2.4128034563264882E-4</v>
      </c>
      <c r="E647">
        <f ca="1"/>
        <v>-3.1110490970551451E-4</v>
      </c>
      <c r="F647">
        <f ca="1"/>
        <v>-3.4943252850630984E-4</v>
      </c>
      <c r="G647">
        <f ca="1"/>
        <v>1.4771868429564117E-4</v>
      </c>
      <c r="H647">
        <f ca="1"/>
        <v>-1.6886421050490825E-4</v>
      </c>
      <c r="I647">
        <f ca="1"/>
        <v>-1.2018366296652283E-3</v>
      </c>
    </row>
    <row r="648" spans="1:9">
      <c r="A648" s="7" t="s">
        <v>477</v>
      </c>
      <c r="B648">
        <v>215</v>
      </c>
      <c r="C648" s="9" t="s">
        <v>2728</v>
      </c>
      <c r="D648" s="9" cm="1">
        <f t="array" aca="1" ref="D648:D650" ca="1">TRANSPOSE(INDEX(LINEST(OFFSET('Stock Prices'!L$4,$B648,0):OFFSET('Stock Prices'!L$784,$B648,0),OFFSET('Stock Prices'!$H$4,$B648,0):OFFSET('Stock Prices'!$J$784,$B648,0)),{1,2,3}))</f>
        <v>-6.0115679214556772E-4</v>
      </c>
      <c r="E648" s="9" cm="1">
        <f t="array" aca="1" ref="E648:E650" ca="1">TRANSPOSE(INDEX(LINEST(OFFSET('Stock Prices'!M$4,$B648,0):OFFSET('Stock Prices'!M$784,$B648,0),OFFSET('Stock Prices'!$H$4,$B648,0):OFFSET('Stock Prices'!$J$784,$B648,0)),{1,2,3}))</f>
        <v>1.0345408374158183E-4</v>
      </c>
      <c r="F648" s="9" cm="1">
        <f t="array" aca="1" ref="F648:F650" ca="1">TRANSPOSE(INDEX(LINEST(OFFSET('Stock Prices'!N$4,$B648,0):OFFSET('Stock Prices'!N$784,$B648,0),OFFSET('Stock Prices'!$H$4,$B648,0):OFFSET('Stock Prices'!$J$784,$B648,0)),{1,2,3}))</f>
        <v>5.1240393492265918E-4</v>
      </c>
      <c r="G648" s="9" cm="1">
        <f t="array" aca="1" ref="G648:G650" ca="1">TRANSPOSE(INDEX(LINEST(OFFSET('Stock Prices'!O$4,$B648,0):OFFSET('Stock Prices'!O$784,$B648,0),OFFSET('Stock Prices'!$H$4,$B648,0):OFFSET('Stock Prices'!$J$784,$B648,0)),{1,2,3}))</f>
        <v>-9.986299831397955E-4</v>
      </c>
      <c r="H648" s="9" cm="1">
        <f t="array" aca="1" ref="H648:H650" ca="1">TRANSPOSE(INDEX(LINEST(OFFSET('Stock Prices'!P$4,$B648,0):OFFSET('Stock Prices'!P$784,$B648,0),OFFSET('Stock Prices'!$H$4,$B648,0):OFFSET('Stock Prices'!$J$784,$B648,0)),{1,2,3}))</f>
        <v>-1.3521207541142091E-3</v>
      </c>
      <c r="I648" s="9" cm="1">
        <f t="array" aca="1" ref="I648:I650" ca="1">TRANSPOSE(INDEX(LINEST(OFFSET('Stock Prices'!Q$4,$B648,0):OFFSET('Stock Prices'!Q$784,$B648,0),OFFSET('Stock Prices'!$H$4,$B648,0):OFFSET('Stock Prices'!$J$784,$B648,0)),{1,2,3}))</f>
        <v>-4.4381396760102056E-4</v>
      </c>
    </row>
    <row r="649" spans="1:9">
      <c r="C649" s="9" t="s">
        <v>262</v>
      </c>
      <c r="D649">
        <f ca="1"/>
        <v>-9.3140887877726341E-4</v>
      </c>
      <c r="E649">
        <f ca="1"/>
        <v>3.82980613539749E-4</v>
      </c>
      <c r="F649">
        <f ca="1"/>
        <v>2.2928603568347001E-3</v>
      </c>
      <c r="G649">
        <f ca="1"/>
        <v>4.7393884292569065E-4</v>
      </c>
      <c r="H649">
        <f ca="1"/>
        <v>7.505254587932002E-4</v>
      </c>
      <c r="I649">
        <f ca="1"/>
        <v>7.179475027247373E-4</v>
      </c>
    </row>
    <row r="650" spans="1:9">
      <c r="C650" s="9" t="s">
        <v>263</v>
      </c>
      <c r="D650">
        <f ca="1"/>
        <v>2.3122303494169417E-4</v>
      </c>
      <c r="E650">
        <f ca="1"/>
        <v>-3.1411027389404447E-4</v>
      </c>
      <c r="F650">
        <f ca="1"/>
        <v>-3.4454429841314908E-4</v>
      </c>
      <c r="G650">
        <f ca="1"/>
        <v>1.6355148304270345E-4</v>
      </c>
      <c r="H650">
        <f ca="1"/>
        <v>-1.4599097542459066E-4</v>
      </c>
      <c r="I650">
        <f ca="1"/>
        <v>-1.1885000078268135E-3</v>
      </c>
    </row>
    <row r="651" spans="1:9">
      <c r="A651" s="7" t="s">
        <v>478</v>
      </c>
      <c r="B651">
        <v>216</v>
      </c>
      <c r="C651" s="9" t="s">
        <v>2728</v>
      </c>
      <c r="D651" s="9" cm="1">
        <f t="array" aca="1" ref="D651:D653" ca="1">TRANSPOSE(INDEX(LINEST(OFFSET('Stock Prices'!L$4,$B651,0):OFFSET('Stock Prices'!L$784,$B651,0),OFFSET('Stock Prices'!$H$4,$B651,0):OFFSET('Stock Prices'!$J$784,$B651,0)),{1,2,3}))</f>
        <v>-6.321120971848667E-4</v>
      </c>
      <c r="E651" s="9" cm="1">
        <f t="array" aca="1" ref="E651:E653" ca="1">TRANSPOSE(INDEX(LINEST(OFFSET('Stock Prices'!M$4,$B651,0):OFFSET('Stock Prices'!M$784,$B651,0),OFFSET('Stock Prices'!$H$4,$B651,0):OFFSET('Stock Prices'!$J$784,$B651,0)),{1,2,3}))</f>
        <v>1.09036922893166E-4</v>
      </c>
      <c r="F651" s="9" cm="1">
        <f t="array" aca="1" ref="F651:F653" ca="1">TRANSPOSE(INDEX(LINEST(OFFSET('Stock Prices'!N$4,$B651,0):OFFSET('Stock Prices'!N$784,$B651,0),OFFSET('Stock Prices'!$H$4,$B651,0):OFFSET('Stock Prices'!$J$784,$B651,0)),{1,2,3}))</f>
        <v>5.6140015058085051E-4</v>
      </c>
      <c r="G651" s="9" cm="1">
        <f t="array" aca="1" ref="G651:G653" ca="1">TRANSPOSE(INDEX(LINEST(OFFSET('Stock Prices'!O$4,$B651,0):OFFSET('Stock Prices'!O$784,$B651,0),OFFSET('Stock Prices'!$H$4,$B651,0):OFFSET('Stock Prices'!$J$784,$B651,0)),{1,2,3}))</f>
        <v>-1.0156080090623519E-3</v>
      </c>
      <c r="H651" s="9" cm="1">
        <f t="array" aca="1" ref="H651:H653" ca="1">TRANSPOSE(INDEX(LINEST(OFFSET('Stock Prices'!P$4,$B651,0):OFFSET('Stock Prices'!P$784,$B651,0),OFFSET('Stock Prices'!$H$4,$B651,0):OFFSET('Stock Prices'!$J$784,$B651,0)),{1,2,3}))</f>
        <v>-1.3822231556321902E-3</v>
      </c>
      <c r="I651" s="9" cm="1">
        <f t="array" aca="1" ref="I651:I653" ca="1">TRANSPOSE(INDEX(LINEST(OFFSET('Stock Prices'!Q$4,$B651,0):OFFSET('Stock Prices'!Q$784,$B651,0),OFFSET('Stock Prices'!$H$4,$B651,0):OFFSET('Stock Prices'!$J$784,$B651,0)),{1,2,3}))</f>
        <v>-4.7780374776724906E-4</v>
      </c>
    </row>
    <row r="652" spans="1:9">
      <c r="C652" s="9" t="s">
        <v>262</v>
      </c>
      <c r="D652">
        <f ca="1"/>
        <v>-9.2293589901648859E-4</v>
      </c>
      <c r="E652">
        <f ca="1"/>
        <v>3.8073291901409567E-4</v>
      </c>
      <c r="F652">
        <f ca="1"/>
        <v>2.2778117720464314E-3</v>
      </c>
      <c r="G652">
        <f ca="1"/>
        <v>4.7972264980607041E-4</v>
      </c>
      <c r="H652">
        <f ca="1"/>
        <v>7.5970032324137646E-4</v>
      </c>
      <c r="I652">
        <f ca="1"/>
        <v>7.2809010375855332E-4</v>
      </c>
    </row>
    <row r="653" spans="1:9">
      <c r="C653" s="9" t="s">
        <v>263</v>
      </c>
      <c r="D653">
        <f ca="1"/>
        <v>2.1374933064676488E-4</v>
      </c>
      <c r="E653">
        <f ca="1"/>
        <v>-3.1387029730311128E-4</v>
      </c>
      <c r="F653">
        <f ca="1"/>
        <v>-3.2351223089008394E-4</v>
      </c>
      <c r="G653">
        <f ca="1"/>
        <v>1.5856657057414757E-4</v>
      </c>
      <c r="H653">
        <f ca="1"/>
        <v>-1.5919882874247885E-4</v>
      </c>
      <c r="I653">
        <f ca="1"/>
        <v>-1.2042918610787362E-3</v>
      </c>
    </row>
    <row r="654" spans="1:9">
      <c r="A654" s="7" t="s">
        <v>479</v>
      </c>
      <c r="B654">
        <v>217</v>
      </c>
      <c r="C654" s="9" t="s">
        <v>2728</v>
      </c>
      <c r="D654" s="9" cm="1">
        <f t="array" aca="1" ref="D654:D656" ca="1">TRANSPOSE(INDEX(LINEST(OFFSET('Stock Prices'!L$4,$B654,0):OFFSET('Stock Prices'!L$784,$B654,0),OFFSET('Stock Prices'!$H$4,$B654,0):OFFSET('Stock Prices'!$J$784,$B654,0)),{1,2,3}))</f>
        <v>-6.4236213716652223E-4</v>
      </c>
      <c r="E654" s="9" cm="1">
        <f t="array" aca="1" ref="E654:E656" ca="1">TRANSPOSE(INDEX(LINEST(OFFSET('Stock Prices'!M$4,$B654,0):OFFSET('Stock Prices'!M$784,$B654,0),OFFSET('Stock Prices'!$H$4,$B654,0):OFFSET('Stock Prices'!$J$784,$B654,0)),{1,2,3}))</f>
        <v>1.1076886079853685E-4</v>
      </c>
      <c r="F654" s="9" cm="1">
        <f t="array" aca="1" ref="F654:F656" ca="1">TRANSPOSE(INDEX(LINEST(OFFSET('Stock Prices'!N$4,$B654,0):OFFSET('Stock Prices'!N$784,$B654,0),OFFSET('Stock Prices'!$H$4,$B654,0):OFFSET('Stock Prices'!$J$784,$B654,0)),{1,2,3}))</f>
        <v>6.0301866704222016E-4</v>
      </c>
      <c r="G654" s="9" cm="1">
        <f t="array" aca="1" ref="G654:G656" ca="1">TRANSPOSE(INDEX(LINEST(OFFSET('Stock Prices'!O$4,$B654,0):OFFSET('Stock Prices'!O$784,$B654,0),OFFSET('Stock Prices'!$H$4,$B654,0):OFFSET('Stock Prices'!$J$784,$B654,0)),{1,2,3}))</f>
        <v>-1.0433516183376091E-3</v>
      </c>
      <c r="H654" s="9" cm="1">
        <f t="array" aca="1" ref="H654:H656" ca="1">TRANSPOSE(INDEX(LINEST(OFFSET('Stock Prices'!P$4,$B654,0):OFFSET('Stock Prices'!P$784,$B654,0),OFFSET('Stock Prices'!$H$4,$B654,0):OFFSET('Stock Prices'!$J$784,$B654,0)),{1,2,3}))</f>
        <v>-1.3822298015525557E-3</v>
      </c>
      <c r="I654" s="9" cm="1">
        <f t="array" aca="1" ref="I654:I656" ca="1">TRANSPOSE(INDEX(LINEST(OFFSET('Stock Prices'!Q$4,$B654,0):OFFSET('Stock Prices'!Q$784,$B654,0),OFFSET('Stock Prices'!$H$4,$B654,0):OFFSET('Stock Prices'!$J$784,$B654,0)),{1,2,3}))</f>
        <v>-4.9844526876534107E-4</v>
      </c>
    </row>
    <row r="655" spans="1:9">
      <c r="C655" s="9" t="s">
        <v>262</v>
      </c>
      <c r="D655">
        <f ca="1"/>
        <v>-9.2230732331340982E-4</v>
      </c>
      <c r="E655">
        <f ca="1"/>
        <v>3.7882399232000864E-4</v>
      </c>
      <c r="F655">
        <f ca="1"/>
        <v>2.2652886155997152E-3</v>
      </c>
      <c r="G655">
        <f ca="1"/>
        <v>5.0126970558675736E-4</v>
      </c>
      <c r="H655">
        <f ca="1"/>
        <v>8.0080609251639465E-4</v>
      </c>
      <c r="I655">
        <f ca="1"/>
        <v>7.1137923600286877E-4</v>
      </c>
    </row>
    <row r="656" spans="1:9">
      <c r="C656" s="9" t="s">
        <v>263</v>
      </c>
      <c r="D656">
        <f ca="1"/>
        <v>2.1176907577217008E-4</v>
      </c>
      <c r="E656">
        <f ca="1"/>
        <v>-3.1138384575375515E-4</v>
      </c>
      <c r="F656">
        <f ca="1"/>
        <v>-3.0356973887891558E-4</v>
      </c>
      <c r="G656">
        <f ca="1"/>
        <v>1.2951742064572932E-4</v>
      </c>
      <c r="H656">
        <f ca="1"/>
        <v>-2.0826637102978302E-4</v>
      </c>
      <c r="I656">
        <f ca="1"/>
        <v>-1.1868214481909943E-3</v>
      </c>
    </row>
    <row r="657" spans="1:9">
      <c r="A657" s="7" t="s">
        <v>480</v>
      </c>
      <c r="B657">
        <v>218</v>
      </c>
      <c r="C657" s="9" t="s">
        <v>2728</v>
      </c>
      <c r="D657" s="9" cm="1">
        <f t="array" aca="1" ref="D657:D659" ca="1">TRANSPOSE(INDEX(LINEST(OFFSET('Stock Prices'!L$4,$B657,0):OFFSET('Stock Prices'!L$784,$B657,0),OFFSET('Stock Prices'!$H$4,$B657,0):OFFSET('Stock Prices'!$J$784,$B657,0)),{1,2,3}))</f>
        <v>-6.4874527946103477E-4</v>
      </c>
      <c r="E657" s="9" cm="1">
        <f t="array" aca="1" ref="E657:E659" ca="1">TRANSPOSE(INDEX(LINEST(OFFSET('Stock Prices'!M$4,$B657,0):OFFSET('Stock Prices'!M$784,$B657,0),OFFSET('Stock Prices'!$H$4,$B657,0):OFFSET('Stock Prices'!$J$784,$B657,0)),{1,2,3}))</f>
        <v>1.0818602158926692E-4</v>
      </c>
      <c r="F657" s="9" cm="1">
        <f t="array" aca="1" ref="F657:F659" ca="1">TRANSPOSE(INDEX(LINEST(OFFSET('Stock Prices'!N$4,$B657,0):OFFSET('Stock Prices'!N$784,$B657,0),OFFSET('Stock Prices'!$H$4,$B657,0):OFFSET('Stock Prices'!$J$784,$B657,0)),{1,2,3}))</f>
        <v>5.9424699387954267E-4</v>
      </c>
      <c r="G657" s="9" cm="1">
        <f t="array" aca="1" ref="G657:G659" ca="1">TRANSPOSE(INDEX(LINEST(OFFSET('Stock Prices'!O$4,$B657,0):OFFSET('Stock Prices'!O$784,$B657,0),OFFSET('Stock Prices'!$H$4,$B657,0):OFFSET('Stock Prices'!$J$784,$B657,0)),{1,2,3}))</f>
        <v>-1.0833048116149053E-3</v>
      </c>
      <c r="H657" s="9" cm="1">
        <f t="array" aca="1" ref="H657:H659" ca="1">TRANSPOSE(INDEX(LINEST(OFFSET('Stock Prices'!P$4,$B657,0):OFFSET('Stock Prices'!P$784,$B657,0),OFFSET('Stock Prices'!$H$4,$B657,0):OFFSET('Stock Prices'!$J$784,$B657,0)),{1,2,3}))</f>
        <v>-1.4713398501191169E-3</v>
      </c>
      <c r="I657" s="9" cm="1">
        <f t="array" aca="1" ref="I657:I659" ca="1">TRANSPOSE(INDEX(LINEST(OFFSET('Stock Prices'!Q$4,$B657,0):OFFSET('Stock Prices'!Q$784,$B657,0),OFFSET('Stock Prices'!$H$4,$B657,0):OFFSET('Stock Prices'!$J$784,$B657,0)),{1,2,3}))</f>
        <v>-5.2367870127484936E-4</v>
      </c>
    </row>
    <row r="658" spans="1:9">
      <c r="C658" s="9" t="s">
        <v>262</v>
      </c>
      <c r="D658">
        <f ca="1"/>
        <v>-9.1912257482063497E-4</v>
      </c>
      <c r="E658">
        <f ca="1"/>
        <v>3.6552422638848477E-4</v>
      </c>
      <c r="F658">
        <f ca="1"/>
        <v>2.2504131854061637E-3</v>
      </c>
      <c r="G658">
        <f ca="1"/>
        <v>3.7426620117182561E-4</v>
      </c>
      <c r="H658">
        <f ca="1"/>
        <v>5.1776291757071847E-4</v>
      </c>
      <c r="I658">
        <f ca="1"/>
        <v>6.447822671350298E-4</v>
      </c>
    </row>
    <row r="659" spans="1:9">
      <c r="C659" s="9" t="s">
        <v>263</v>
      </c>
      <c r="D659">
        <f ca="1"/>
        <v>1.8284464766627406E-4</v>
      </c>
      <c r="E659">
        <f ca="1"/>
        <v>-2.9821330684734048E-4</v>
      </c>
      <c r="F659">
        <f ca="1"/>
        <v>-3.1049158380282843E-4</v>
      </c>
      <c r="G659">
        <f ca="1"/>
        <v>1.9901369870111628E-4</v>
      </c>
      <c r="H659">
        <f ca="1"/>
        <v>-5.3640548068826848E-5</v>
      </c>
      <c r="I659">
        <f ca="1"/>
        <v>-1.1661443716963421E-3</v>
      </c>
    </row>
    <row r="660" spans="1:9">
      <c r="A660" s="7" t="s">
        <v>481</v>
      </c>
      <c r="B660">
        <v>219</v>
      </c>
      <c r="C660" s="9" t="s">
        <v>2728</v>
      </c>
      <c r="D660" s="9" cm="1">
        <f t="array" aca="1" ref="D660:D662" ca="1">TRANSPOSE(INDEX(LINEST(OFFSET('Stock Prices'!L$4,$B660,0):OFFSET('Stock Prices'!L$784,$B660,0),OFFSET('Stock Prices'!$H$4,$B660,0):OFFSET('Stock Prices'!$J$784,$B660,0)),{1,2,3}))</f>
        <v>-6.7996649523031861E-4</v>
      </c>
      <c r="E660" s="9" cm="1">
        <f t="array" aca="1" ref="E660:E662" ca="1">TRANSPOSE(INDEX(LINEST(OFFSET('Stock Prices'!M$4,$B660,0):OFFSET('Stock Prices'!M$784,$B660,0),OFFSET('Stock Prices'!$H$4,$B660,0):OFFSET('Stock Prices'!$J$784,$B660,0)),{1,2,3}))</f>
        <v>1.034176151890366E-4</v>
      </c>
      <c r="F660" s="9" cm="1">
        <f t="array" aca="1" ref="F660:F662" ca="1">TRANSPOSE(INDEX(LINEST(OFFSET('Stock Prices'!N$4,$B660,0):OFFSET('Stock Prices'!N$784,$B660,0),OFFSET('Stock Prices'!$H$4,$B660,0):OFFSET('Stock Prices'!$J$784,$B660,0)),{1,2,3}))</f>
        <v>6.0393943211668364E-4</v>
      </c>
      <c r="G660" s="9" cm="1">
        <f t="array" aca="1" ref="G660:G662" ca="1">TRANSPOSE(INDEX(LINEST(OFFSET('Stock Prices'!O$4,$B660,0):OFFSET('Stock Prices'!O$784,$B660,0),OFFSET('Stock Prices'!$H$4,$B660,0):OFFSET('Stock Prices'!$J$784,$B660,0)),{1,2,3}))</f>
        <v>-1.0630342645946841E-3</v>
      </c>
      <c r="H660" s="9" cm="1">
        <f t="array" aca="1" ref="H660:H662" ca="1">TRANSPOSE(INDEX(LINEST(OFFSET('Stock Prices'!P$4,$B660,0):OFFSET('Stock Prices'!P$784,$B660,0),OFFSET('Stock Prices'!$H$4,$B660,0):OFFSET('Stock Prices'!$J$784,$B660,0)),{1,2,3}))</f>
        <v>-1.4280023346966129E-3</v>
      </c>
      <c r="I660" s="9" cm="1">
        <f t="array" aca="1" ref="I660:I662" ca="1">TRANSPOSE(INDEX(LINEST(OFFSET('Stock Prices'!Q$4,$B660,0):OFFSET('Stock Prices'!Q$784,$B660,0),OFFSET('Stock Prices'!$H$4,$B660,0):OFFSET('Stock Prices'!$J$784,$B660,0)),{1,2,3}))</f>
        <v>-5.4032100424381967E-4</v>
      </c>
    </row>
    <row r="661" spans="1:9">
      <c r="C661" s="9" t="s">
        <v>262</v>
      </c>
      <c r="D661">
        <f ca="1"/>
        <v>-9.1850943582651157E-4</v>
      </c>
      <c r="E661">
        <f ca="1"/>
        <v>3.6362171248787621E-4</v>
      </c>
      <c r="F661">
        <f ca="1"/>
        <v>2.2512672516749612E-3</v>
      </c>
      <c r="G661">
        <f ca="1"/>
        <v>3.7537593266094869E-4</v>
      </c>
      <c r="H661">
        <f ca="1"/>
        <v>5.1855051955651446E-4</v>
      </c>
      <c r="I661">
        <f ca="1"/>
        <v>6.4361270832151256E-4</v>
      </c>
    </row>
    <row r="662" spans="1:9">
      <c r="C662" s="9" t="s">
        <v>263</v>
      </c>
      <c r="D662">
        <f ca="1"/>
        <v>1.967043577024537E-4</v>
      </c>
      <c r="E662">
        <f ca="1"/>
        <v>-3.0182133379816296E-4</v>
      </c>
      <c r="F662">
        <f ca="1"/>
        <v>-3.1179896184830235E-4</v>
      </c>
      <c r="G662">
        <f ca="1"/>
        <v>1.9433949418517778E-4</v>
      </c>
      <c r="H662">
        <f ca="1"/>
        <v>-6.8179302276318802E-5</v>
      </c>
      <c r="I662">
        <f ca="1"/>
        <v>-1.1630480468320117E-3</v>
      </c>
    </row>
    <row r="663" spans="1:9">
      <c r="A663" s="7" t="s">
        <v>482</v>
      </c>
      <c r="B663">
        <v>220</v>
      </c>
      <c r="C663" s="9" t="s">
        <v>2728</v>
      </c>
      <c r="D663" s="9" cm="1">
        <f t="array" aca="1" ref="D663:D665" ca="1">TRANSPOSE(INDEX(LINEST(OFFSET('Stock Prices'!L$4,$B663,0):OFFSET('Stock Prices'!L$784,$B663,0),OFFSET('Stock Prices'!$H$4,$B663,0):OFFSET('Stock Prices'!$J$784,$B663,0)),{1,2,3}))</f>
        <v>-6.3009478186558268E-4</v>
      </c>
      <c r="E663" s="9" cm="1">
        <f t="array" aca="1" ref="E663:E665" ca="1">TRANSPOSE(INDEX(LINEST(OFFSET('Stock Prices'!M$4,$B663,0):OFFSET('Stock Prices'!M$784,$B663,0),OFFSET('Stock Prices'!$H$4,$B663,0):OFFSET('Stock Prices'!$J$784,$B663,0)),{1,2,3}))</f>
        <v>1.2010058545986958E-4</v>
      </c>
      <c r="F663" s="9" cm="1">
        <f t="array" aca="1" ref="F663:F665" ca="1">TRANSPOSE(INDEX(LINEST(OFFSET('Stock Prices'!N$4,$B663,0):OFFSET('Stock Prices'!N$784,$B663,0),OFFSET('Stock Prices'!$H$4,$B663,0):OFFSET('Stock Prices'!$J$784,$B663,0)),{1,2,3}))</f>
        <v>5.9209807161894677E-4</v>
      </c>
      <c r="G663" s="9" cm="1">
        <f t="array" aca="1" ref="G663:G665" ca="1">TRANSPOSE(INDEX(LINEST(OFFSET('Stock Prices'!O$4,$B663,0):OFFSET('Stock Prices'!O$784,$B663,0),OFFSET('Stock Prices'!$H$4,$B663,0):OFFSET('Stock Prices'!$J$784,$B663,0)),{1,2,3}))</f>
        <v>-1.0165193868411429E-3</v>
      </c>
      <c r="H663" s="9" cm="1">
        <f t="array" aca="1" ref="H663:H665" ca="1">TRANSPOSE(INDEX(LINEST(OFFSET('Stock Prices'!P$4,$B663,0):OFFSET('Stock Prices'!P$784,$B663,0),OFFSET('Stock Prices'!$H$4,$B663,0):OFFSET('Stock Prices'!$J$784,$B663,0)),{1,2,3}))</f>
        <v>-1.2760885905910356E-3</v>
      </c>
      <c r="I663" s="9" cm="1">
        <f t="array" aca="1" ref="I663:I665" ca="1">TRANSPOSE(INDEX(LINEST(OFFSET('Stock Prices'!Q$4,$B663,0):OFFSET('Stock Prices'!Q$784,$B663,0),OFFSET('Stock Prices'!$H$4,$B663,0):OFFSET('Stock Prices'!$J$784,$B663,0)),{1,2,3}))</f>
        <v>-5.4748411907642319E-4</v>
      </c>
    </row>
    <row r="664" spans="1:9">
      <c r="C664" s="9" t="s">
        <v>262</v>
      </c>
      <c r="D664">
        <f ca="1"/>
        <v>-7.6437451719612193E-4</v>
      </c>
      <c r="E664">
        <f ca="1"/>
        <v>4.3091919790267438E-4</v>
      </c>
      <c r="F664">
        <f ca="1"/>
        <v>2.2329753204950267E-3</v>
      </c>
      <c r="G664">
        <f ca="1"/>
        <v>5.1227240726381363E-4</v>
      </c>
      <c r="H664">
        <f ca="1"/>
        <v>7.8187540670684075E-4</v>
      </c>
      <c r="I664">
        <f ca="1"/>
        <v>6.2601062389351875E-4</v>
      </c>
    </row>
    <row r="665" spans="1:9">
      <c r="C665" s="9" t="s">
        <v>263</v>
      </c>
      <c r="D665">
        <f ca="1"/>
        <v>2.0346475215964283E-4</v>
      </c>
      <c r="E665">
        <f ca="1"/>
        <v>-3.0086015979922259E-4</v>
      </c>
      <c r="F665">
        <f ca="1"/>
        <v>-3.1491667003016139E-4</v>
      </c>
      <c r="G665">
        <f ca="1"/>
        <v>2.0121199036192284E-4</v>
      </c>
      <c r="H665">
        <f ca="1"/>
        <v>-3.0549809643771123E-5</v>
      </c>
      <c r="I665">
        <f ca="1"/>
        <v>-1.1643938880010285E-3</v>
      </c>
    </row>
    <row r="666" spans="1:9">
      <c r="A666" s="7" t="s">
        <v>483</v>
      </c>
      <c r="B666">
        <v>221</v>
      </c>
      <c r="C666" s="9" t="s">
        <v>2728</v>
      </c>
      <c r="D666" s="9" cm="1">
        <f t="array" aca="1" ref="D666:D668" ca="1">TRANSPOSE(INDEX(LINEST(OFFSET('Stock Prices'!L$4,$B666,0):OFFSET('Stock Prices'!L$784,$B666,0),OFFSET('Stock Prices'!$H$4,$B666,0):OFFSET('Stock Prices'!$J$784,$B666,0)),{1,2,3}))</f>
        <v>-6.6950612219865316E-4</v>
      </c>
      <c r="E666" s="9" cm="1">
        <f t="array" aca="1" ref="E666:E668" ca="1">TRANSPOSE(INDEX(LINEST(OFFSET('Stock Prices'!M$4,$B666,0):OFFSET('Stock Prices'!M$784,$B666,0),OFFSET('Stock Prices'!$H$4,$B666,0):OFFSET('Stock Prices'!$J$784,$B666,0)),{1,2,3}))</f>
        <v>7.5220142107202865E-5</v>
      </c>
      <c r="F666" s="9" cm="1">
        <f t="array" aca="1" ref="F666:F668" ca="1">TRANSPOSE(INDEX(LINEST(OFFSET('Stock Prices'!N$4,$B666,0):OFFSET('Stock Prices'!N$784,$B666,0),OFFSET('Stock Prices'!$H$4,$B666,0):OFFSET('Stock Prices'!$J$784,$B666,0)),{1,2,3}))</f>
        <v>6.5541149523835505E-4</v>
      </c>
      <c r="G666" s="9" cm="1">
        <f t="array" aca="1" ref="G666:G668" ca="1">TRANSPOSE(INDEX(LINEST(OFFSET('Stock Prices'!O$4,$B666,0):OFFSET('Stock Prices'!O$784,$B666,0),OFFSET('Stock Prices'!$H$4,$B666,0):OFFSET('Stock Prices'!$J$784,$B666,0)),{1,2,3}))</f>
        <v>-1.0502980450248839E-3</v>
      </c>
      <c r="H666" s="9" cm="1">
        <f t="array" aca="1" ref="H666:H668" ca="1">TRANSPOSE(INDEX(LINEST(OFFSET('Stock Prices'!P$4,$B666,0):OFFSET('Stock Prices'!P$784,$B666,0),OFFSET('Stock Prices'!$H$4,$B666,0):OFFSET('Stock Prices'!$J$784,$B666,0)),{1,2,3}))</f>
        <v>-1.2816216323865727E-3</v>
      </c>
      <c r="I666" s="9" cm="1">
        <f t="array" aca="1" ref="I666:I668" ca="1">TRANSPOSE(INDEX(LINEST(OFFSET('Stock Prices'!Q$4,$B666,0):OFFSET('Stock Prices'!Q$784,$B666,0),OFFSET('Stock Prices'!$H$4,$B666,0):OFFSET('Stock Prices'!$J$784,$B666,0)),{1,2,3}))</f>
        <v>-5.1473004645363697E-4</v>
      </c>
    </row>
    <row r="667" spans="1:9">
      <c r="C667" s="9" t="s">
        <v>262</v>
      </c>
      <c r="D667">
        <f ca="1"/>
        <v>-8.0667389712779679E-4</v>
      </c>
      <c r="E667">
        <f ca="1"/>
        <v>3.6541528508016516E-4</v>
      </c>
      <c r="F667">
        <f ca="1"/>
        <v>2.3258277771840657E-3</v>
      </c>
      <c r="G667">
        <f ca="1"/>
        <v>5.2431614930381664E-4</v>
      </c>
      <c r="H667">
        <f ca="1"/>
        <v>7.9716452058951805E-4</v>
      </c>
      <c r="I667">
        <f ca="1"/>
        <v>6.5317785019947648E-4</v>
      </c>
    </row>
    <row r="668" spans="1:9">
      <c r="C668" s="9" t="s">
        <v>263</v>
      </c>
      <c r="D668">
        <f ca="1"/>
        <v>1.8492734213981302E-4</v>
      </c>
      <c r="E668">
        <f ca="1"/>
        <v>-3.0817468215791277E-4</v>
      </c>
      <c r="F668">
        <f ca="1"/>
        <v>-3.049523084581575E-4</v>
      </c>
      <c r="G668">
        <f ca="1"/>
        <v>1.4688754564469325E-4</v>
      </c>
      <c r="H668">
        <f ca="1"/>
        <v>-5.0045740490043279E-5</v>
      </c>
      <c r="I668">
        <f ca="1"/>
        <v>-1.1426314973539083E-3</v>
      </c>
    </row>
    <row r="669" spans="1:9">
      <c r="A669" s="7" t="s">
        <v>484</v>
      </c>
      <c r="B669">
        <v>222</v>
      </c>
      <c r="C669" s="9" t="s">
        <v>2728</v>
      </c>
      <c r="D669" s="9" cm="1">
        <f t="array" aca="1" ref="D669:D671" ca="1">TRANSPOSE(INDEX(LINEST(OFFSET('Stock Prices'!L$4,$B669,0):OFFSET('Stock Prices'!L$784,$B669,0),OFFSET('Stock Prices'!$H$4,$B669,0):OFFSET('Stock Prices'!$J$784,$B669,0)),{1,2,3}))</f>
        <v>-6.7922938812163298E-4</v>
      </c>
      <c r="E669" s="9" cm="1">
        <f t="array" aca="1" ref="E669:E671" ca="1">TRANSPOSE(INDEX(LINEST(OFFSET('Stock Prices'!M$4,$B669,0):OFFSET('Stock Prices'!M$784,$B669,0),OFFSET('Stock Prices'!$H$4,$B669,0):OFFSET('Stock Prices'!$J$784,$B669,0)),{1,2,3}))</f>
        <v>7.4174400889399637E-5</v>
      </c>
      <c r="F669" s="9" cm="1">
        <f t="array" aca="1" ref="F669:F671" ca="1">TRANSPOSE(INDEX(LINEST(OFFSET('Stock Prices'!N$4,$B669,0):OFFSET('Stock Prices'!N$784,$B669,0),OFFSET('Stock Prices'!$H$4,$B669,0):OFFSET('Stock Prices'!$J$784,$B669,0)),{1,2,3}))</f>
        <v>6.8300232467712475E-4</v>
      </c>
      <c r="G669" s="9" cm="1">
        <f t="array" aca="1" ref="G669:G671" ca="1">TRANSPOSE(INDEX(LINEST(OFFSET('Stock Prices'!O$4,$B669,0):OFFSET('Stock Prices'!O$784,$B669,0),OFFSET('Stock Prices'!$H$4,$B669,0):OFFSET('Stock Prices'!$J$784,$B669,0)),{1,2,3}))</f>
        <v>-1.0465654441296581E-3</v>
      </c>
      <c r="H669" s="9" cm="1">
        <f t="array" aca="1" ref="H669:H671" ca="1">TRANSPOSE(INDEX(LINEST(OFFSET('Stock Prices'!P$4,$B669,0):OFFSET('Stock Prices'!P$784,$B669,0),OFFSET('Stock Prices'!$H$4,$B669,0):OFFSET('Stock Prices'!$J$784,$B669,0)),{1,2,3}))</f>
        <v>-1.2708100060409284E-3</v>
      </c>
      <c r="I669" s="9" cm="1">
        <f t="array" aca="1" ref="I669:I671" ca="1">TRANSPOSE(INDEX(LINEST(OFFSET('Stock Prices'!Q$4,$B669,0):OFFSET('Stock Prices'!Q$784,$B669,0),OFFSET('Stock Prices'!$H$4,$B669,0):OFFSET('Stock Prices'!$J$784,$B669,0)),{1,2,3}))</f>
        <v>-5.4443484013616593E-4</v>
      </c>
    </row>
    <row r="670" spans="1:9">
      <c r="C670" s="9" t="s">
        <v>262</v>
      </c>
      <c r="D670">
        <f ca="1"/>
        <v>-8.5550164481250194E-4</v>
      </c>
      <c r="E670">
        <f ca="1"/>
        <v>3.5383419454452104E-4</v>
      </c>
      <c r="F670">
        <f ca="1"/>
        <v>2.3364779975355793E-3</v>
      </c>
      <c r="G670">
        <f ca="1"/>
        <v>4.9163503058834873E-4</v>
      </c>
      <c r="H670">
        <f ca="1"/>
        <v>7.7009380778135441E-4</v>
      </c>
      <c r="I670">
        <f ca="1"/>
        <v>6.0603937608140967E-4</v>
      </c>
    </row>
    <row r="671" spans="1:9">
      <c r="C671" s="9" t="s">
        <v>263</v>
      </c>
      <c r="D671">
        <f ca="1"/>
        <v>2.0329203939540707E-4</v>
      </c>
      <c r="E671">
        <f ca="1"/>
        <v>-3.0230180786661073E-4</v>
      </c>
      <c r="F671">
        <f ca="1"/>
        <v>-2.7830201660184682E-4</v>
      </c>
      <c r="G671">
        <f ca="1"/>
        <v>1.7150490412345631E-4</v>
      </c>
      <c r="H671">
        <f ca="1"/>
        <v>-2.0362834740607412E-5</v>
      </c>
      <c r="I671">
        <f ca="1"/>
        <v>-1.1493570151683546E-3</v>
      </c>
    </row>
    <row r="672" spans="1:9">
      <c r="A672" s="7" t="s">
        <v>485</v>
      </c>
      <c r="B672">
        <v>223</v>
      </c>
      <c r="C672" s="9" t="s">
        <v>2728</v>
      </c>
      <c r="D672" s="9" cm="1">
        <f t="array" aca="1" ref="D672:D674" ca="1">TRANSPOSE(INDEX(LINEST(OFFSET('Stock Prices'!L$4,$B672,0):OFFSET('Stock Prices'!L$784,$B672,0),OFFSET('Stock Prices'!$H$4,$B672,0):OFFSET('Stock Prices'!$J$784,$B672,0)),{1,2,3}))</f>
        <v>-6.8551145136953385E-4</v>
      </c>
      <c r="E672" s="9" cm="1">
        <f t="array" aca="1" ref="E672:E674" ca="1">TRANSPOSE(INDEX(LINEST(OFFSET('Stock Prices'!M$4,$B672,0):OFFSET('Stock Prices'!M$784,$B672,0),OFFSET('Stock Prices'!$H$4,$B672,0):OFFSET('Stock Prices'!$J$784,$B672,0)),{1,2,3}))</f>
        <v>7.4246377606844359E-5</v>
      </c>
      <c r="F672" s="9" cm="1">
        <f t="array" aca="1" ref="F672:F674" ca="1">TRANSPOSE(INDEX(LINEST(OFFSET('Stock Prices'!N$4,$B672,0):OFFSET('Stock Prices'!N$784,$B672,0),OFFSET('Stock Prices'!$H$4,$B672,0):OFFSET('Stock Prices'!$J$784,$B672,0)),{1,2,3}))</f>
        <v>6.8568230856824069E-4</v>
      </c>
      <c r="G672" s="9" cm="1">
        <f t="array" aca="1" ref="G672:G674" ca="1">TRANSPOSE(INDEX(LINEST(OFFSET('Stock Prices'!O$4,$B672,0):OFFSET('Stock Prices'!O$784,$B672,0),OFFSET('Stock Prices'!$H$4,$B672,0):OFFSET('Stock Prices'!$J$784,$B672,0)),{1,2,3}))</f>
        <v>-1.0444333202551618E-3</v>
      </c>
      <c r="H672" s="9" cm="1">
        <f t="array" aca="1" ref="H672:H674" ca="1">TRANSPOSE(INDEX(LINEST(OFFSET('Stock Prices'!P$4,$B672,0):OFFSET('Stock Prices'!P$784,$B672,0),OFFSET('Stock Prices'!$H$4,$B672,0):OFFSET('Stock Prices'!$J$784,$B672,0)),{1,2,3}))</f>
        <v>-1.2592507541726141E-3</v>
      </c>
      <c r="I672" s="9" cm="1">
        <f t="array" aca="1" ref="I672:I674" ca="1">TRANSPOSE(INDEX(LINEST(OFFSET('Stock Prices'!Q$4,$B672,0):OFFSET('Stock Prices'!Q$784,$B672,0),OFFSET('Stock Prices'!$H$4,$B672,0):OFFSET('Stock Prices'!$J$784,$B672,0)),{1,2,3}))</f>
        <v>-5.3628874279381105E-4</v>
      </c>
    </row>
    <row r="673" spans="1:9">
      <c r="C673" s="9" t="s">
        <v>262</v>
      </c>
      <c r="D673">
        <f ca="1"/>
        <v>-9.0546971229454746E-4</v>
      </c>
      <c r="E673">
        <f ca="1"/>
        <v>3.6865351546901625E-4</v>
      </c>
      <c r="F673">
        <f ca="1"/>
        <v>2.3596055093762884E-3</v>
      </c>
      <c r="G673">
        <f ca="1"/>
        <v>4.4137496472141687E-4</v>
      </c>
      <c r="H673">
        <f ca="1"/>
        <v>7.4752409133525442E-4</v>
      </c>
      <c r="I673">
        <f ca="1"/>
        <v>6.1903492650528912E-4</v>
      </c>
    </row>
    <row r="674" spans="1:9">
      <c r="C674" s="9" t="s">
        <v>263</v>
      </c>
      <c r="D674">
        <f ca="1"/>
        <v>1.9888967661050176E-4</v>
      </c>
      <c r="E674">
        <f ca="1"/>
        <v>-3.0310034477557711E-4</v>
      </c>
      <c r="F674">
        <f ca="1"/>
        <v>-2.7653182988193704E-4</v>
      </c>
      <c r="G674">
        <f ca="1"/>
        <v>1.7700469452785515E-4</v>
      </c>
      <c r="H674">
        <f ca="1"/>
        <v>-5.4384030542583956E-6</v>
      </c>
      <c r="I674">
        <f ca="1"/>
        <v>-1.1405616202277767E-3</v>
      </c>
    </row>
    <row r="675" spans="1:9">
      <c r="A675" s="7" t="s">
        <v>486</v>
      </c>
      <c r="B675">
        <v>224</v>
      </c>
      <c r="C675" s="9" t="s">
        <v>2728</v>
      </c>
      <c r="D675" s="9" cm="1">
        <f t="array" aca="1" ref="D675:D677" ca="1">TRANSPOSE(INDEX(LINEST(OFFSET('Stock Prices'!L$4,$B675,0):OFFSET('Stock Prices'!L$784,$B675,0),OFFSET('Stock Prices'!$H$4,$B675,0):OFFSET('Stock Prices'!$J$784,$B675,0)),{1,2,3}))</f>
        <v>-7.2367522511900234E-4</v>
      </c>
      <c r="E675" s="9" cm="1">
        <f t="array" aca="1" ref="E675:E677" ca="1">TRANSPOSE(INDEX(LINEST(OFFSET('Stock Prices'!M$4,$B675,0):OFFSET('Stock Prices'!M$784,$B675,0),OFFSET('Stock Prices'!$H$4,$B675,0):OFFSET('Stock Prices'!$J$784,$B675,0)),{1,2,3}))</f>
        <v>7.3542197659387225E-5</v>
      </c>
      <c r="F675" s="9" cm="1">
        <f t="array" aca="1" ref="F675:F677" ca="1">TRANSPOSE(INDEX(LINEST(OFFSET('Stock Prices'!N$4,$B675,0):OFFSET('Stock Prices'!N$784,$B675,0),OFFSET('Stock Prices'!$H$4,$B675,0):OFFSET('Stock Prices'!$J$784,$B675,0)),{1,2,3}))</f>
        <v>6.9146123090100891E-4</v>
      </c>
      <c r="G675" s="9" cm="1">
        <f t="array" aca="1" ref="G675:G677" ca="1">TRANSPOSE(INDEX(LINEST(OFFSET('Stock Prices'!O$4,$B675,0):OFFSET('Stock Prices'!O$784,$B675,0),OFFSET('Stock Prices'!$H$4,$B675,0):OFFSET('Stock Prices'!$J$784,$B675,0)),{1,2,3}))</f>
        <v>-1.0511328224988342E-3</v>
      </c>
      <c r="H675" s="9" cm="1">
        <f t="array" aca="1" ref="H675:H677" ca="1">TRANSPOSE(INDEX(LINEST(OFFSET('Stock Prices'!P$4,$B675,0):OFFSET('Stock Prices'!P$784,$B675,0),OFFSET('Stock Prices'!$H$4,$B675,0):OFFSET('Stock Prices'!$J$784,$B675,0)),{1,2,3}))</f>
        <v>-1.2610578628320199E-3</v>
      </c>
      <c r="I675" s="9" cm="1">
        <f t="array" aca="1" ref="I675:I677" ca="1">TRANSPOSE(INDEX(LINEST(OFFSET('Stock Prices'!Q$4,$B675,0):OFFSET('Stock Prices'!Q$784,$B675,0),OFFSET('Stock Prices'!$H$4,$B675,0):OFFSET('Stock Prices'!$J$784,$B675,0)),{1,2,3}))</f>
        <v>-5.5412049410861759E-4</v>
      </c>
    </row>
    <row r="676" spans="1:9">
      <c r="C676" s="9" t="s">
        <v>262</v>
      </c>
      <c r="D676">
        <f ca="1"/>
        <v>-9.1242702104522475E-4</v>
      </c>
      <c r="E676">
        <f ca="1"/>
        <v>3.4743461520561424E-4</v>
      </c>
      <c r="F676">
        <f ca="1"/>
        <v>2.3669699161589304E-3</v>
      </c>
      <c r="G676">
        <f ca="1"/>
        <v>4.1293404433792802E-4</v>
      </c>
      <c r="H676">
        <f ca="1"/>
        <v>7.1039132467533642E-4</v>
      </c>
      <c r="I676">
        <f ca="1"/>
        <v>5.8961672174560463E-4</v>
      </c>
    </row>
    <row r="677" spans="1:9">
      <c r="C677" s="9" t="s">
        <v>263</v>
      </c>
      <c r="D677">
        <f ca="1"/>
        <v>2.1922418814780906E-4</v>
      </c>
      <c r="E677">
        <f ca="1"/>
        <v>-3.0463604414023346E-4</v>
      </c>
      <c r="F677">
        <f ca="1"/>
        <v>-2.7903917115086732E-4</v>
      </c>
      <c r="G677">
        <f ca="1"/>
        <v>1.7810811443720587E-4</v>
      </c>
      <c r="H677">
        <f ca="1"/>
        <v>-7.8100919244375695E-6</v>
      </c>
      <c r="I677">
        <f ca="1"/>
        <v>-1.1334313603343135E-3</v>
      </c>
    </row>
    <row r="678" spans="1:9">
      <c r="A678" s="7" t="s">
        <v>487</v>
      </c>
      <c r="B678">
        <v>225</v>
      </c>
      <c r="C678" s="9" t="s">
        <v>2728</v>
      </c>
      <c r="D678" s="9" cm="1">
        <f t="array" aca="1" ref="D678:D680" ca="1">TRANSPOSE(INDEX(LINEST(OFFSET('Stock Prices'!L$4,$B678,0):OFFSET('Stock Prices'!L$784,$B678,0),OFFSET('Stock Prices'!$H$4,$B678,0):OFFSET('Stock Prices'!$J$784,$B678,0)),{1,2,3}))</f>
        <v>-7.5294284924502222E-4</v>
      </c>
      <c r="E678" s="9" cm="1">
        <f t="array" aca="1" ref="E678:E680" ca="1">TRANSPOSE(INDEX(LINEST(OFFSET('Stock Prices'!M$4,$B678,0):OFFSET('Stock Prices'!M$784,$B678,0),OFFSET('Stock Prices'!$H$4,$B678,0):OFFSET('Stock Prices'!$J$784,$B678,0)),{1,2,3}))</f>
        <v>7.970724800571819E-5</v>
      </c>
      <c r="F678" s="9" cm="1">
        <f t="array" aca="1" ref="F678:F680" ca="1">TRANSPOSE(INDEX(LINEST(OFFSET('Stock Prices'!N$4,$B678,0):OFFSET('Stock Prices'!N$784,$B678,0),OFFSET('Stock Prices'!$H$4,$B678,0):OFFSET('Stock Prices'!$J$784,$B678,0)),{1,2,3}))</f>
        <v>7.0186903406112473E-4</v>
      </c>
      <c r="G678" s="9" cm="1">
        <f t="array" aca="1" ref="G678:G680" ca="1">TRANSPOSE(INDEX(LINEST(OFFSET('Stock Prices'!O$4,$B678,0):OFFSET('Stock Prices'!O$784,$B678,0),OFFSET('Stock Prices'!$H$4,$B678,0):OFFSET('Stock Prices'!$J$784,$B678,0)),{1,2,3}))</f>
        <v>-1.0276827882034728E-3</v>
      </c>
      <c r="H678" s="9" cm="1">
        <f t="array" aca="1" ref="H678:H680" ca="1">TRANSPOSE(INDEX(LINEST(OFFSET('Stock Prices'!P$4,$B678,0):OFFSET('Stock Prices'!P$784,$B678,0),OFFSET('Stock Prices'!$H$4,$B678,0):OFFSET('Stock Prices'!$J$784,$B678,0)),{1,2,3}))</f>
        <v>-1.2859111959093127E-3</v>
      </c>
      <c r="I678" s="9" cm="1">
        <f t="array" aca="1" ref="I678:I680" ca="1">TRANSPOSE(INDEX(LINEST(OFFSET('Stock Prices'!Q$4,$B678,0):OFFSET('Stock Prices'!Q$784,$B678,0),OFFSET('Stock Prices'!$H$4,$B678,0):OFFSET('Stock Prices'!$J$784,$B678,0)),{1,2,3}))</f>
        <v>-5.2342079621364908E-4</v>
      </c>
    </row>
    <row r="679" spans="1:9">
      <c r="C679" s="9" t="s">
        <v>262</v>
      </c>
      <c r="D679">
        <f ca="1"/>
        <v>-8.898023717092185E-4</v>
      </c>
      <c r="E679">
        <f ca="1"/>
        <v>3.2975706698536118E-4</v>
      </c>
      <c r="F679">
        <f ca="1"/>
        <v>2.3438398334396874E-3</v>
      </c>
      <c r="G679">
        <f ca="1"/>
        <v>3.2611140760031604E-4</v>
      </c>
      <c r="H679">
        <f ca="1"/>
        <v>7.6407012540959975E-4</v>
      </c>
      <c r="I679">
        <f ca="1"/>
        <v>5.0047008699842792E-4</v>
      </c>
    </row>
    <row r="680" spans="1:9">
      <c r="C680" s="9" t="s">
        <v>263</v>
      </c>
      <c r="D680">
        <f ca="1"/>
        <v>2.4096675426708088E-4</v>
      </c>
      <c r="E680">
        <f ca="1"/>
        <v>-3.040460561649106E-4</v>
      </c>
      <c r="F680">
        <f ca="1"/>
        <v>-2.8073108696574531E-4</v>
      </c>
      <c r="G680">
        <f ca="1"/>
        <v>1.8819313714984307E-4</v>
      </c>
      <c r="H680">
        <f ca="1"/>
        <v>-3.1473616380923199E-6</v>
      </c>
      <c r="I680">
        <f ca="1"/>
        <v>-1.1300454226426584E-3</v>
      </c>
    </row>
    <row r="681" spans="1:9">
      <c r="A681" s="7" t="s">
        <v>488</v>
      </c>
      <c r="B681">
        <v>226</v>
      </c>
      <c r="C681" s="9" t="s">
        <v>2728</v>
      </c>
      <c r="D681" s="9" cm="1">
        <f t="array" aca="1" ref="D681:D683" ca="1">TRANSPOSE(INDEX(LINEST(OFFSET('Stock Prices'!L$4,$B681,0):OFFSET('Stock Prices'!L$784,$B681,0),OFFSET('Stock Prices'!$H$4,$B681,0):OFFSET('Stock Prices'!$J$784,$B681,0)),{1,2,3}))</f>
        <v>-7.2763987232929721E-4</v>
      </c>
      <c r="E681" s="9" cm="1">
        <f t="array" aca="1" ref="E681:E683" ca="1">TRANSPOSE(INDEX(LINEST(OFFSET('Stock Prices'!M$4,$B681,0):OFFSET('Stock Prices'!M$784,$B681,0),OFFSET('Stock Prices'!$H$4,$B681,0):OFFSET('Stock Prices'!$J$784,$B681,0)),{1,2,3}))</f>
        <v>8.0216587187153751E-5</v>
      </c>
      <c r="F681" s="9" cm="1">
        <f t="array" aca="1" ref="F681:F683" ca="1">TRANSPOSE(INDEX(LINEST(OFFSET('Stock Prices'!N$4,$B681,0):OFFSET('Stock Prices'!N$784,$B681,0),OFFSET('Stock Prices'!$H$4,$B681,0):OFFSET('Stock Prices'!$J$784,$B681,0)),{1,2,3}))</f>
        <v>7.1235043694652025E-4</v>
      </c>
      <c r="G681" s="9" cm="1">
        <f t="array" aca="1" ref="G681:G683" ca="1">TRANSPOSE(INDEX(LINEST(OFFSET('Stock Prices'!O$4,$B681,0):OFFSET('Stock Prices'!O$784,$B681,0),OFFSET('Stock Prices'!$H$4,$B681,0):OFFSET('Stock Prices'!$J$784,$B681,0)),{1,2,3}))</f>
        <v>-1.0270157573570452E-3</v>
      </c>
      <c r="H681" s="9" cm="1">
        <f t="array" aca="1" ref="H681:H683" ca="1">TRANSPOSE(INDEX(LINEST(OFFSET('Stock Prices'!P$4,$B681,0):OFFSET('Stock Prices'!P$784,$B681,0),OFFSET('Stock Prices'!$H$4,$B681,0):OFFSET('Stock Prices'!$J$784,$B681,0)),{1,2,3}))</f>
        <v>-1.2682533686813541E-3</v>
      </c>
      <c r="I681" s="9" cm="1">
        <f t="array" aca="1" ref="I681:I683" ca="1">TRANSPOSE(INDEX(LINEST(OFFSET('Stock Prices'!Q$4,$B681,0):OFFSET('Stock Prices'!Q$784,$B681,0),OFFSET('Stock Prices'!$H$4,$B681,0):OFFSET('Stock Prices'!$J$784,$B681,0)),{1,2,3}))</f>
        <v>-5.2688836924312651E-4</v>
      </c>
    </row>
    <row r="682" spans="1:9">
      <c r="C682" s="9" t="s">
        <v>262</v>
      </c>
      <c r="D682">
        <f ca="1"/>
        <v>-1.0575919290332551E-3</v>
      </c>
      <c r="E682">
        <f ca="1"/>
        <v>2.6400549584157694E-4</v>
      </c>
      <c r="F682">
        <f ca="1"/>
        <v>2.2669369062256945E-3</v>
      </c>
      <c r="G682">
        <f ca="1"/>
        <v>2.6520402430910465E-4</v>
      </c>
      <c r="H682">
        <f ca="1"/>
        <v>5.1891191437083701E-4</v>
      </c>
      <c r="I682">
        <f ca="1"/>
        <v>5.5722954437730616E-4</v>
      </c>
    </row>
    <row r="683" spans="1:9">
      <c r="C683" s="9" t="s">
        <v>263</v>
      </c>
      <c r="D683">
        <f ca="1"/>
        <v>2.8634730447644433E-4</v>
      </c>
      <c r="E683">
        <f ca="1"/>
        <v>-2.8780843860804926E-4</v>
      </c>
      <c r="F683">
        <f ca="1"/>
        <v>-2.6011516923451789E-4</v>
      </c>
      <c r="G683">
        <f ca="1"/>
        <v>2.0326654110670598E-4</v>
      </c>
      <c r="H683">
        <f ca="1"/>
        <v>5.9984948568306036E-5</v>
      </c>
      <c r="I683">
        <f ca="1"/>
        <v>-1.1445599479685468E-3</v>
      </c>
    </row>
    <row r="684" spans="1:9">
      <c r="A684" s="7" t="s">
        <v>489</v>
      </c>
      <c r="B684">
        <v>227</v>
      </c>
      <c r="C684" s="9" t="s">
        <v>2728</v>
      </c>
      <c r="D684" s="9" cm="1">
        <f t="array" aca="1" ref="D684:D686" ca="1">TRANSPOSE(INDEX(LINEST(OFFSET('Stock Prices'!L$4,$B684,0):OFFSET('Stock Prices'!L$784,$B684,0),OFFSET('Stock Prices'!$H$4,$B684,0):OFFSET('Stock Prices'!$J$784,$B684,0)),{1,2,3}))</f>
        <v>-6.9528474792600206E-4</v>
      </c>
      <c r="E684" s="9" cm="1">
        <f t="array" aca="1" ref="E684:E686" ca="1">TRANSPOSE(INDEX(LINEST(OFFSET('Stock Prices'!M$4,$B684,0):OFFSET('Stock Prices'!M$784,$B684,0),OFFSET('Stock Prices'!$H$4,$B684,0):OFFSET('Stock Prices'!$J$784,$B684,0)),{1,2,3}))</f>
        <v>1.0356820486136428E-4</v>
      </c>
      <c r="F684" s="9" cm="1">
        <f t="array" aca="1" ref="F684:F686" ca="1">TRANSPOSE(INDEX(LINEST(OFFSET('Stock Prices'!N$4,$B684,0):OFFSET('Stock Prices'!N$784,$B684,0),OFFSET('Stock Prices'!$H$4,$B684,0):OFFSET('Stock Prices'!$J$784,$B684,0)),{1,2,3}))</f>
        <v>7.7524831165090037E-4</v>
      </c>
      <c r="G684" s="9" cm="1">
        <f t="array" aca="1" ref="G684:G686" ca="1">TRANSPOSE(INDEX(LINEST(OFFSET('Stock Prices'!O$4,$B684,0):OFFSET('Stock Prices'!O$784,$B684,0),OFFSET('Stock Prices'!$H$4,$B684,0):OFFSET('Stock Prices'!$J$784,$B684,0)),{1,2,3}))</f>
        <v>-1.0051751444509216E-3</v>
      </c>
      <c r="H684" s="9" cm="1">
        <f t="array" aca="1" ref="H684:H686" ca="1">TRANSPOSE(INDEX(LINEST(OFFSET('Stock Prices'!P$4,$B684,0):OFFSET('Stock Prices'!P$784,$B684,0),OFFSET('Stock Prices'!$H$4,$B684,0):OFFSET('Stock Prices'!$J$784,$B684,0)),{1,2,3}))</f>
        <v>-1.325734129589943E-3</v>
      </c>
      <c r="I684" s="9" cm="1">
        <f t="array" aca="1" ref="I684:I686" ca="1">TRANSPOSE(INDEX(LINEST(OFFSET('Stock Prices'!Q$4,$B684,0):OFFSET('Stock Prices'!Q$784,$B684,0),OFFSET('Stock Prices'!$H$4,$B684,0):OFFSET('Stock Prices'!$J$784,$B684,0)),{1,2,3}))</f>
        <v>-5.4768925949729753E-4</v>
      </c>
    </row>
    <row r="685" spans="1:9">
      <c r="C685" s="9" t="s">
        <v>262</v>
      </c>
      <c r="D685">
        <f ca="1"/>
        <v>-1.073958186460094E-3</v>
      </c>
      <c r="E685">
        <f ca="1"/>
        <v>2.1343833782991567E-4</v>
      </c>
      <c r="F685">
        <f ca="1"/>
        <v>2.2289471710819106E-3</v>
      </c>
      <c r="G685">
        <f ca="1"/>
        <v>2.0855589235627765E-4</v>
      </c>
      <c r="H685">
        <f ca="1"/>
        <v>5.0567091868887384E-4</v>
      </c>
      <c r="I685">
        <f ca="1"/>
        <v>5.5917820198196763E-4</v>
      </c>
    </row>
    <row r="686" spans="1:9">
      <c r="C686" s="9" t="s">
        <v>263</v>
      </c>
      <c r="D686">
        <f ca="1"/>
        <v>3.0303398381632059E-4</v>
      </c>
      <c r="E686">
        <f ca="1"/>
        <v>-2.8177249346400914E-4</v>
      </c>
      <c r="F686">
        <f ca="1"/>
        <v>-2.2863352336883748E-4</v>
      </c>
      <c r="G686">
        <f ca="1"/>
        <v>2.0746214250264624E-4</v>
      </c>
      <c r="H686">
        <f ca="1"/>
        <v>2.3780736650471518E-5</v>
      </c>
      <c r="I686">
        <f ca="1"/>
        <v>-1.1566165883572167E-3</v>
      </c>
    </row>
    <row r="687" spans="1:9">
      <c r="A687" s="7" t="s">
        <v>15</v>
      </c>
      <c r="B687">
        <v>228</v>
      </c>
      <c r="C687" s="9" t="s">
        <v>2728</v>
      </c>
      <c r="D687" s="9" cm="1">
        <f t="array" aca="1" ref="D687:D689" ca="1">TRANSPOSE(INDEX(LINEST(OFFSET('Stock Prices'!L$4,$B687,0):OFFSET('Stock Prices'!L$784,$B687,0),OFFSET('Stock Prices'!$H$4,$B687,0):OFFSET('Stock Prices'!$J$784,$B687,0)),{1,2,3}))</f>
        <v>-7.4746454083179524E-4</v>
      </c>
      <c r="E687" s="9" cm="1">
        <f t="array" aca="1" ref="E687:E689" ca="1">TRANSPOSE(INDEX(LINEST(OFFSET('Stock Prices'!M$4,$B687,0):OFFSET('Stock Prices'!M$784,$B687,0),OFFSET('Stock Prices'!$H$4,$B687,0):OFFSET('Stock Prices'!$J$784,$B687,0)),{1,2,3}))</f>
        <v>9.6026394482013521E-5</v>
      </c>
      <c r="F687" s="9" cm="1">
        <f t="array" aca="1" ref="F687:F689" ca="1">TRANSPOSE(INDEX(LINEST(OFFSET('Stock Prices'!N$4,$B687,0):OFFSET('Stock Prices'!N$784,$B687,0),OFFSET('Stock Prices'!$H$4,$B687,0):OFFSET('Stock Prices'!$J$784,$B687,0)),{1,2,3}))</f>
        <v>8.4721852742398345E-4</v>
      </c>
      <c r="G687" s="9" cm="1">
        <f t="array" aca="1" ref="G687:G689" ca="1">TRANSPOSE(INDEX(LINEST(OFFSET('Stock Prices'!O$4,$B687,0):OFFSET('Stock Prices'!O$784,$B687,0),OFFSET('Stock Prices'!$H$4,$B687,0):OFFSET('Stock Prices'!$J$784,$B687,0)),{1,2,3}))</f>
        <v>-1.0161047050005925E-3</v>
      </c>
      <c r="H687" s="9" cm="1">
        <f t="array" aca="1" ref="H687:H689" ca="1">TRANSPOSE(INDEX(LINEST(OFFSET('Stock Prices'!P$4,$B687,0):OFFSET('Stock Prices'!P$784,$B687,0),OFFSET('Stock Prices'!$H$4,$B687,0):OFFSET('Stock Prices'!$J$784,$B687,0)),{1,2,3}))</f>
        <v>-1.3884338282100239E-3</v>
      </c>
      <c r="I687" s="9" cm="1">
        <f t="array" aca="1" ref="I687:I689" ca="1">TRANSPOSE(INDEX(LINEST(OFFSET('Stock Prices'!Q$4,$B687,0):OFFSET('Stock Prices'!Q$784,$B687,0),OFFSET('Stock Prices'!$H$4,$B687,0):OFFSET('Stock Prices'!$J$784,$B687,0)),{1,2,3}))</f>
        <v>-5.3872560385143271E-4</v>
      </c>
    </row>
    <row r="688" spans="1:9">
      <c r="C688" s="9" t="s">
        <v>262</v>
      </c>
      <c r="D688">
        <f ca="1"/>
        <v>-1.0254387708448661E-3</v>
      </c>
      <c r="E688">
        <f ca="1"/>
        <v>2.2668749423252588E-4</v>
      </c>
      <c r="F688">
        <f ca="1"/>
        <v>2.2137100717802461E-3</v>
      </c>
      <c r="G688">
        <f ca="1"/>
        <v>1.9005956262572269E-4</v>
      </c>
      <c r="H688">
        <f ca="1"/>
        <v>4.769584321416748E-4</v>
      </c>
      <c r="I688">
        <f ca="1"/>
        <v>5.6351609337054645E-4</v>
      </c>
    </row>
    <row r="689" spans="1:9">
      <c r="C689" s="9" t="s">
        <v>263</v>
      </c>
      <c r="D689">
        <f ca="1"/>
        <v>2.1924599773618538E-4</v>
      </c>
      <c r="E689">
        <f ca="1"/>
        <v>-2.9561991391657399E-4</v>
      </c>
      <c r="F689">
        <f ca="1"/>
        <v>-1.2746340206038956E-4</v>
      </c>
      <c r="G689">
        <f ca="1"/>
        <v>1.9789481366182715E-4</v>
      </c>
      <c r="H689">
        <f ca="1"/>
        <v>-5.2662378322984314E-5</v>
      </c>
      <c r="I689">
        <f ca="1"/>
        <v>-1.145753080857029E-3</v>
      </c>
    </row>
    <row r="690" spans="1:9">
      <c r="A690" s="7" t="s">
        <v>490</v>
      </c>
      <c r="B690">
        <v>229</v>
      </c>
      <c r="C690" s="9" t="s">
        <v>2728</v>
      </c>
      <c r="D690" s="9" cm="1">
        <f t="array" aca="1" ref="D690:D692" ca="1">TRANSPOSE(INDEX(LINEST(OFFSET('Stock Prices'!L$4,$B690,0):OFFSET('Stock Prices'!L$784,$B690,0),OFFSET('Stock Prices'!$H$4,$B690,0):OFFSET('Stock Prices'!$J$784,$B690,0)),{1,2,3}))</f>
        <v>-7.6356955222885267E-4</v>
      </c>
      <c r="E690" s="9" cm="1">
        <f t="array" aca="1" ref="E690:E692" ca="1">TRANSPOSE(INDEX(LINEST(OFFSET('Stock Prices'!M$4,$B690,0):OFFSET('Stock Prices'!M$784,$B690,0),OFFSET('Stock Prices'!$H$4,$B690,0):OFFSET('Stock Prices'!$J$784,$B690,0)),{1,2,3}))</f>
        <v>1.1196959172378245E-4</v>
      </c>
      <c r="F690" s="9" cm="1">
        <f t="array" aca="1" ref="F690:F692" ca="1">TRANSPOSE(INDEX(LINEST(OFFSET('Stock Prices'!N$4,$B690,0):OFFSET('Stock Prices'!N$784,$B690,0),OFFSET('Stock Prices'!$H$4,$B690,0):OFFSET('Stock Prices'!$J$784,$B690,0)),{1,2,3}))</f>
        <v>8.5938350829865492E-4</v>
      </c>
      <c r="G690" s="9" cm="1">
        <f t="array" aca="1" ref="G690:G692" ca="1">TRANSPOSE(INDEX(LINEST(OFFSET('Stock Prices'!O$4,$B690,0):OFFSET('Stock Prices'!O$784,$B690,0),OFFSET('Stock Prices'!$H$4,$B690,0):OFFSET('Stock Prices'!$J$784,$B690,0)),{1,2,3}))</f>
        <v>-1.0498667115290102E-3</v>
      </c>
      <c r="H690" s="9" cm="1">
        <f t="array" aca="1" ref="H690:H692" ca="1">TRANSPOSE(INDEX(LINEST(OFFSET('Stock Prices'!P$4,$B690,0):OFFSET('Stock Prices'!P$784,$B690,0),OFFSET('Stock Prices'!$H$4,$B690,0):OFFSET('Stock Prices'!$J$784,$B690,0)),{1,2,3}))</f>
        <v>-1.3965934223981323E-3</v>
      </c>
      <c r="I690" s="9" cm="1">
        <f t="array" aca="1" ref="I690:I692" ca="1">TRANSPOSE(INDEX(LINEST(OFFSET('Stock Prices'!Q$4,$B690,0):OFFSET('Stock Prices'!Q$784,$B690,0),OFFSET('Stock Prices'!$H$4,$B690,0):OFFSET('Stock Prices'!$J$784,$B690,0)),{1,2,3}))</f>
        <v>-5.5081757143981777E-4</v>
      </c>
    </row>
    <row r="691" spans="1:9">
      <c r="C691" s="9" t="s">
        <v>262</v>
      </c>
      <c r="D691">
        <f ca="1"/>
        <v>-1.0161262062194601E-3</v>
      </c>
      <c r="E691">
        <f ca="1"/>
        <v>1.7518820279103822E-4</v>
      </c>
      <c r="F691">
        <f ca="1"/>
        <v>2.2619169629991866E-3</v>
      </c>
      <c r="G691">
        <f ca="1"/>
        <v>1.2397916762893699E-4</v>
      </c>
      <c r="H691">
        <f ca="1"/>
        <v>4.7387494287338337E-4</v>
      </c>
      <c r="I691">
        <f ca="1"/>
        <v>6.07504744289167E-4</v>
      </c>
    </row>
    <row r="692" spans="1:9">
      <c r="C692" s="9" t="s">
        <v>263</v>
      </c>
      <c r="D692">
        <f ca="1"/>
        <v>2.2266957010285034E-4</v>
      </c>
      <c r="E692">
        <f ca="1"/>
        <v>-3.0345818411850879E-4</v>
      </c>
      <c r="F692">
        <f ca="1"/>
        <v>-1.2423645938562731E-4</v>
      </c>
      <c r="G692">
        <f ca="1"/>
        <v>1.9606399859942487E-4</v>
      </c>
      <c r="H692">
        <f ca="1"/>
        <v>-5.1748788822719519E-5</v>
      </c>
      <c r="I692">
        <f ca="1"/>
        <v>-1.1392894944877649E-3</v>
      </c>
    </row>
    <row r="693" spans="1:9">
      <c r="A693" s="7" t="s">
        <v>491</v>
      </c>
      <c r="B693">
        <v>230</v>
      </c>
      <c r="C693" s="9" t="s">
        <v>2728</v>
      </c>
      <c r="D693" s="9" cm="1">
        <f t="array" aca="1" ref="D693:D695" ca="1">TRANSPOSE(INDEX(LINEST(OFFSET('Stock Prices'!L$4,$B693,0):OFFSET('Stock Prices'!L$784,$B693,0),OFFSET('Stock Prices'!$H$4,$B693,0):OFFSET('Stock Prices'!$J$784,$B693,0)),{1,2,3}))</f>
        <v>-7.8740437540884877E-4</v>
      </c>
      <c r="E693" s="9" cm="1">
        <f t="array" aca="1" ref="E693:E695" ca="1">TRANSPOSE(INDEX(LINEST(OFFSET('Stock Prices'!M$4,$B693,0):OFFSET('Stock Prices'!M$784,$B693,0),OFFSET('Stock Prices'!$H$4,$B693,0):OFFSET('Stock Prices'!$J$784,$B693,0)),{1,2,3}))</f>
        <v>1.1356101312811392E-4</v>
      </c>
      <c r="F693" s="9" cm="1">
        <f t="array" aca="1" ref="F693:F695" ca="1">TRANSPOSE(INDEX(LINEST(OFFSET('Stock Prices'!N$4,$B693,0):OFFSET('Stock Prices'!N$784,$B693,0),OFFSET('Stock Prices'!$H$4,$B693,0):OFFSET('Stock Prices'!$J$784,$B693,0)),{1,2,3}))</f>
        <v>9.0172592776584779E-4</v>
      </c>
      <c r="G693" s="9" cm="1">
        <f t="array" aca="1" ref="G693:G695" ca="1">TRANSPOSE(INDEX(LINEST(OFFSET('Stock Prices'!O$4,$B693,0):OFFSET('Stock Prices'!O$784,$B693,0),OFFSET('Stock Prices'!$H$4,$B693,0):OFFSET('Stock Prices'!$J$784,$B693,0)),{1,2,3}))</f>
        <v>-1.0083052544927924E-3</v>
      </c>
      <c r="H693" s="9" cm="1">
        <f t="array" aca="1" ref="H693:H695" ca="1">TRANSPOSE(INDEX(LINEST(OFFSET('Stock Prices'!P$4,$B693,0):OFFSET('Stock Prices'!P$784,$B693,0),OFFSET('Stock Prices'!$H$4,$B693,0):OFFSET('Stock Prices'!$J$784,$B693,0)),{1,2,3}))</f>
        <v>-1.3307879456156159E-3</v>
      </c>
      <c r="I693" s="9" cm="1">
        <f t="array" aca="1" ref="I693:I695" ca="1">TRANSPOSE(INDEX(LINEST(OFFSET('Stock Prices'!Q$4,$B693,0):OFFSET('Stock Prices'!Q$784,$B693,0),OFFSET('Stock Prices'!$H$4,$B693,0):OFFSET('Stock Prices'!$J$784,$B693,0)),{1,2,3}))</f>
        <v>-5.9143345077617131E-4</v>
      </c>
    </row>
    <row r="694" spans="1:9">
      <c r="C694" s="9" t="s">
        <v>262</v>
      </c>
      <c r="D694">
        <f ca="1"/>
        <v>-1.021864542514146E-3</v>
      </c>
      <c r="E694">
        <f ca="1"/>
        <v>1.6049924065830178E-4</v>
      </c>
      <c r="F694">
        <f ca="1"/>
        <v>2.2295926233510343E-3</v>
      </c>
      <c r="G694">
        <f ca="1"/>
        <v>1.015470303280248E-4</v>
      </c>
      <c r="H694">
        <f ca="1"/>
        <v>4.1347200986212627E-4</v>
      </c>
      <c r="I694">
        <f ca="1"/>
        <v>6.3902249572714645E-4</v>
      </c>
    </row>
    <row r="695" spans="1:9">
      <c r="C695" s="9" t="s">
        <v>263</v>
      </c>
      <c r="D695">
        <f ca="1"/>
        <v>2.2051933430245176E-4</v>
      </c>
      <c r="E695">
        <f ca="1"/>
        <v>-3.0376348277602253E-4</v>
      </c>
      <c r="F695">
        <f ca="1"/>
        <v>-1.2168283452967872E-4</v>
      </c>
      <c r="G695">
        <f ca="1"/>
        <v>1.9884737205606623E-4</v>
      </c>
      <c r="H695">
        <f ca="1"/>
        <v>-4.8082914088117547E-5</v>
      </c>
      <c r="I695">
        <f ca="1"/>
        <v>-1.1417237617031212E-3</v>
      </c>
    </row>
    <row r="696" spans="1:9">
      <c r="A696" s="7" t="s">
        <v>492</v>
      </c>
      <c r="B696">
        <v>231</v>
      </c>
      <c r="C696" s="9" t="s">
        <v>2728</v>
      </c>
      <c r="D696" s="9" cm="1">
        <f t="array" aca="1" ref="D696:D698" ca="1">TRANSPOSE(INDEX(LINEST(OFFSET('Stock Prices'!L$4,$B696,0):OFFSET('Stock Prices'!L$784,$B696,0),OFFSET('Stock Prices'!$H$4,$B696,0):OFFSET('Stock Prices'!$J$784,$B696,0)),{1,2,3}))</f>
        <v>-7.838966802248701E-4</v>
      </c>
      <c r="E696" s="9" cm="1">
        <f t="array" aca="1" ref="E696:E698" ca="1">TRANSPOSE(INDEX(LINEST(OFFSET('Stock Prices'!M$4,$B696,0):OFFSET('Stock Prices'!M$784,$B696,0),OFFSET('Stock Prices'!$H$4,$B696,0):OFFSET('Stock Prices'!$J$784,$B696,0)),{1,2,3}))</f>
        <v>1.0882234892372544E-4</v>
      </c>
      <c r="F696" s="9" cm="1">
        <f t="array" aca="1" ref="F696:F698" ca="1">TRANSPOSE(INDEX(LINEST(OFFSET('Stock Prices'!N$4,$B696,0):OFFSET('Stock Prices'!N$784,$B696,0),OFFSET('Stock Prices'!$H$4,$B696,0):OFFSET('Stock Prices'!$J$784,$B696,0)),{1,2,3}))</f>
        <v>8.9810411314067721E-4</v>
      </c>
      <c r="G696" s="9" cm="1">
        <f t="array" aca="1" ref="G696:G698" ca="1">TRANSPOSE(INDEX(LINEST(OFFSET('Stock Prices'!O$4,$B696,0):OFFSET('Stock Prices'!O$784,$B696,0),OFFSET('Stock Prices'!$H$4,$B696,0):OFFSET('Stock Prices'!$J$784,$B696,0)),{1,2,3}))</f>
        <v>-1.009267872730119E-3</v>
      </c>
      <c r="H696" s="9" cm="1">
        <f t="array" aca="1" ref="H696:H698" ca="1">TRANSPOSE(INDEX(LINEST(OFFSET('Stock Prices'!P$4,$B696,0):OFFSET('Stock Prices'!P$784,$B696,0),OFFSET('Stock Prices'!$H$4,$B696,0):OFFSET('Stock Prices'!$J$784,$B696,0)),{1,2,3}))</f>
        <v>-1.3454599011804072E-3</v>
      </c>
      <c r="I696" s="9" cm="1">
        <f t="array" aca="1" ref="I696:I698" ca="1">TRANSPOSE(INDEX(LINEST(OFFSET('Stock Prices'!Q$4,$B696,0):OFFSET('Stock Prices'!Q$784,$B696,0),OFFSET('Stock Prices'!$H$4,$B696,0):OFFSET('Stock Prices'!$J$784,$B696,0)),{1,2,3}))</f>
        <v>-5.8201977284973877E-4</v>
      </c>
    </row>
    <row r="697" spans="1:9">
      <c r="C697" s="9" t="s">
        <v>262</v>
      </c>
      <c r="D697">
        <f ca="1"/>
        <v>-1.0402599269074815E-3</v>
      </c>
      <c r="E697">
        <f ca="1"/>
        <v>1.7082427754042513E-4</v>
      </c>
      <c r="F697">
        <f ca="1"/>
        <v>2.2331936087105612E-3</v>
      </c>
      <c r="G697">
        <f ca="1"/>
        <v>9.6403941847844241E-5</v>
      </c>
      <c r="H697">
        <f ca="1"/>
        <v>4.6253783630190821E-4</v>
      </c>
      <c r="I697">
        <f ca="1"/>
        <v>6.0073323156481051E-4</v>
      </c>
    </row>
    <row r="698" spans="1:9">
      <c r="C698" s="9" t="s">
        <v>263</v>
      </c>
      <c r="D698">
        <f ca="1"/>
        <v>2.158502638060308E-4</v>
      </c>
      <c r="E698">
        <f ca="1"/>
        <v>-3.0435905237942131E-4</v>
      </c>
      <c r="F698">
        <f ca="1"/>
        <v>-1.2417704435514266E-4</v>
      </c>
      <c r="G698">
        <f ca="1"/>
        <v>1.9528545726381631E-4</v>
      </c>
      <c r="H698">
        <f ca="1"/>
        <v>-4.1801785837005015E-5</v>
      </c>
      <c r="I698">
        <f ca="1"/>
        <v>-1.1489892355728152E-3</v>
      </c>
    </row>
    <row r="699" spans="1:9">
      <c r="A699" s="7" t="s">
        <v>493</v>
      </c>
      <c r="B699">
        <v>232</v>
      </c>
      <c r="C699" s="9" t="s">
        <v>2728</v>
      </c>
      <c r="D699" s="9" cm="1">
        <f t="array" aca="1" ref="D699:D701" ca="1">TRANSPOSE(INDEX(LINEST(OFFSET('Stock Prices'!L$4,$B699,0):OFFSET('Stock Prices'!L$784,$B699,0),OFFSET('Stock Prices'!$H$4,$B699,0):OFFSET('Stock Prices'!$J$784,$B699,0)),{1,2,3}))</f>
        <v>-7.6902024794967927E-4</v>
      </c>
      <c r="E699" s="9" cm="1">
        <f t="array" aca="1" ref="E699:E701" ca="1">TRANSPOSE(INDEX(LINEST(OFFSET('Stock Prices'!M$4,$B699,0):OFFSET('Stock Prices'!M$784,$B699,0),OFFSET('Stock Prices'!$H$4,$B699,0):OFFSET('Stock Prices'!$J$784,$B699,0)),{1,2,3}))</f>
        <v>1.2859537993984758E-4</v>
      </c>
      <c r="F699" s="9" cm="1">
        <f t="array" aca="1" ref="F699:F701" ca="1">TRANSPOSE(INDEX(LINEST(OFFSET('Stock Prices'!N$4,$B699,0):OFFSET('Stock Prices'!N$784,$B699,0),OFFSET('Stock Prices'!$H$4,$B699,0):OFFSET('Stock Prices'!$J$784,$B699,0)),{1,2,3}))</f>
        <v>8.8824758553455974E-4</v>
      </c>
      <c r="G699" s="9" cm="1">
        <f t="array" aca="1" ref="G699:G701" ca="1">TRANSPOSE(INDEX(LINEST(OFFSET('Stock Prices'!O$4,$B699,0):OFFSET('Stock Prices'!O$784,$B699,0),OFFSET('Stock Prices'!$H$4,$B699,0):OFFSET('Stock Prices'!$J$784,$B699,0)),{1,2,3}))</f>
        <v>-9.8299485411333242E-4</v>
      </c>
      <c r="H699" s="9" cm="1">
        <f t="array" aca="1" ref="H699:H701" ca="1">TRANSPOSE(INDEX(LINEST(OFFSET('Stock Prices'!P$4,$B699,0):OFFSET('Stock Prices'!P$784,$B699,0),OFFSET('Stock Prices'!$H$4,$B699,0):OFFSET('Stock Prices'!$J$784,$B699,0)),{1,2,3}))</f>
        <v>-1.3121415905460235E-3</v>
      </c>
      <c r="I699" s="9" cm="1">
        <f t="array" aca="1" ref="I699:I701" ca="1">TRANSPOSE(INDEX(LINEST(OFFSET('Stock Prices'!Q$4,$B699,0):OFFSET('Stock Prices'!Q$784,$B699,0),OFFSET('Stock Prices'!$H$4,$B699,0):OFFSET('Stock Prices'!$J$784,$B699,0)),{1,2,3}))</f>
        <v>-5.8194968775077767E-4</v>
      </c>
    </row>
    <row r="700" spans="1:9">
      <c r="C700" s="9" t="s">
        <v>262</v>
      </c>
      <c r="D700">
        <f ca="1"/>
        <v>-1.031771401811518E-3</v>
      </c>
      <c r="E700">
        <f ca="1"/>
        <v>2.0610905371736663E-4</v>
      </c>
      <c r="F700">
        <f ca="1"/>
        <v>2.2064698851915932E-3</v>
      </c>
      <c r="G700">
        <f ca="1"/>
        <v>1.3928081388977535E-4</v>
      </c>
      <c r="H700">
        <f ca="1"/>
        <v>5.1941644092268419E-4</v>
      </c>
      <c r="I700">
        <f ca="1"/>
        <v>6.0368910603447745E-4</v>
      </c>
    </row>
    <row r="701" spans="1:9">
      <c r="C701" s="9" t="s">
        <v>263</v>
      </c>
      <c r="D701">
        <f ca="1"/>
        <v>2.072385784622446E-4</v>
      </c>
      <c r="E701">
        <f ca="1"/>
        <v>-3.2122339125733999E-4</v>
      </c>
      <c r="F701">
        <f ca="1"/>
        <v>-1.1370841195663062E-4</v>
      </c>
      <c r="G701">
        <f ca="1"/>
        <v>1.7378183349151942E-4</v>
      </c>
      <c r="H701">
        <f ca="1"/>
        <v>-6.9636992030252929E-5</v>
      </c>
      <c r="I701">
        <f ca="1"/>
        <v>-1.1496880185789969E-3</v>
      </c>
    </row>
    <row r="702" spans="1:9">
      <c r="A702" s="7" t="s">
        <v>494</v>
      </c>
      <c r="B702">
        <v>233</v>
      </c>
      <c r="C702" s="9" t="s">
        <v>2728</v>
      </c>
      <c r="D702" s="9" cm="1">
        <f t="array" aca="1" ref="D702:D704" ca="1">TRANSPOSE(INDEX(LINEST(OFFSET('Stock Prices'!L$4,$B702,0):OFFSET('Stock Prices'!L$784,$B702,0),OFFSET('Stock Prices'!$H$4,$B702,0):OFFSET('Stock Prices'!$J$784,$B702,0)),{1,2,3}))</f>
        <v>-7.5943032326890889E-4</v>
      </c>
      <c r="E702" s="9" cm="1">
        <f t="array" aca="1" ref="E702:E704" ca="1">TRANSPOSE(INDEX(LINEST(OFFSET('Stock Prices'!M$4,$B702,0):OFFSET('Stock Prices'!M$784,$B702,0),OFFSET('Stock Prices'!$H$4,$B702,0):OFFSET('Stock Prices'!$J$784,$B702,0)),{1,2,3}))</f>
        <v>1.2545607396557084E-4</v>
      </c>
      <c r="F702" s="9" cm="1">
        <f t="array" aca="1" ref="F702:F704" ca="1">TRANSPOSE(INDEX(LINEST(OFFSET('Stock Prices'!N$4,$B702,0):OFFSET('Stock Prices'!N$784,$B702,0),OFFSET('Stock Prices'!$H$4,$B702,0):OFFSET('Stock Prices'!$J$784,$B702,0)),{1,2,3}))</f>
        <v>8.8161773214771541E-4</v>
      </c>
      <c r="G702" s="9" cm="1">
        <f t="array" aca="1" ref="G702:G704" ca="1">TRANSPOSE(INDEX(LINEST(OFFSET('Stock Prices'!O$4,$B702,0):OFFSET('Stock Prices'!O$784,$B702,0),OFFSET('Stock Prices'!$H$4,$B702,0):OFFSET('Stock Prices'!$J$784,$B702,0)),{1,2,3}))</f>
        <v>-9.8173006880940706E-4</v>
      </c>
      <c r="H702" s="9" cm="1">
        <f t="array" aca="1" ref="H702:H704" ca="1">TRANSPOSE(INDEX(LINEST(OFFSET('Stock Prices'!P$4,$B702,0):OFFSET('Stock Prices'!P$784,$B702,0),OFFSET('Stock Prices'!$H$4,$B702,0):OFFSET('Stock Prices'!$J$784,$B702,0)),{1,2,3}))</f>
        <v>-1.3096696013719694E-3</v>
      </c>
      <c r="I702" s="9" cm="1">
        <f t="array" aca="1" ref="I702:I704" ca="1">TRANSPOSE(INDEX(LINEST(OFFSET('Stock Prices'!Q$4,$B702,0):OFFSET('Stock Prices'!Q$784,$B702,0),OFFSET('Stock Prices'!$H$4,$B702,0):OFFSET('Stock Prices'!$J$784,$B702,0)),{1,2,3}))</f>
        <v>-5.9056716562455364E-4</v>
      </c>
    </row>
    <row r="703" spans="1:9">
      <c r="C703" s="9" t="s">
        <v>262</v>
      </c>
      <c r="D703">
        <f ca="1"/>
        <v>-9.9983325223361452E-4</v>
      </c>
      <c r="E703">
        <f ca="1"/>
        <v>2.1976425818032343E-4</v>
      </c>
      <c r="F703">
        <f ca="1"/>
        <v>2.1642829340724271E-3</v>
      </c>
      <c r="G703">
        <f ca="1"/>
        <v>1.9410974826550569E-4</v>
      </c>
      <c r="H703">
        <f ca="1"/>
        <v>5.6401495288119002E-4</v>
      </c>
      <c r="I703">
        <f ca="1"/>
        <v>6.5127017797874255E-4</v>
      </c>
    </row>
    <row r="704" spans="1:9">
      <c r="C704" s="9" t="s">
        <v>263</v>
      </c>
      <c r="D704">
        <f ca="1"/>
        <v>2.2122734623189805E-4</v>
      </c>
      <c r="E704">
        <f ca="1"/>
        <v>-3.3320623954893956E-4</v>
      </c>
      <c r="F704">
        <f ca="1"/>
        <v>-1.1720508217778645E-4</v>
      </c>
      <c r="G704">
        <f ca="1"/>
        <v>1.6008387497992791E-4</v>
      </c>
      <c r="H704">
        <f ca="1"/>
        <v>-7.7197986757715048E-5</v>
      </c>
      <c r="I704">
        <f ca="1"/>
        <v>-1.1856817973037064E-3</v>
      </c>
    </row>
    <row r="705" spans="1:9">
      <c r="A705" s="7" t="s">
        <v>495</v>
      </c>
      <c r="B705">
        <v>234</v>
      </c>
      <c r="C705" s="9" t="s">
        <v>2728</v>
      </c>
      <c r="D705" s="9" cm="1">
        <f t="array" aca="1" ref="D705:D707" ca="1">TRANSPOSE(INDEX(LINEST(OFFSET('Stock Prices'!L$4,$B705,0):OFFSET('Stock Prices'!L$784,$B705,0),OFFSET('Stock Prices'!$H$4,$B705,0):OFFSET('Stock Prices'!$J$784,$B705,0)),{1,2,3}))</f>
        <v>-7.7249879701371343E-4</v>
      </c>
      <c r="E705" s="9" cm="1">
        <f t="array" aca="1" ref="E705:E707" ca="1">TRANSPOSE(INDEX(LINEST(OFFSET('Stock Prices'!M$4,$B705,0):OFFSET('Stock Prices'!M$784,$B705,0),OFFSET('Stock Prices'!$H$4,$B705,0):OFFSET('Stock Prices'!$J$784,$B705,0)),{1,2,3}))</f>
        <v>1.2882025460135685E-4</v>
      </c>
      <c r="F705" s="9" cm="1">
        <f t="array" aca="1" ref="F705:F707" ca="1">TRANSPOSE(INDEX(LINEST(OFFSET('Stock Prices'!N$4,$B705,0):OFFSET('Stock Prices'!N$784,$B705,0),OFFSET('Stock Prices'!$H$4,$B705,0):OFFSET('Stock Prices'!$J$784,$B705,0)),{1,2,3}))</f>
        <v>9.2926370537598911E-4</v>
      </c>
      <c r="G705" s="9" cm="1">
        <f t="array" aca="1" ref="G705:G707" ca="1">TRANSPOSE(INDEX(LINEST(OFFSET('Stock Prices'!O$4,$B705,0):OFFSET('Stock Prices'!O$784,$B705,0),OFFSET('Stock Prices'!$H$4,$B705,0):OFFSET('Stock Prices'!$J$784,$B705,0)),{1,2,3}))</f>
        <v>-1.0576525196700755E-3</v>
      </c>
      <c r="H705" s="9" cm="1">
        <f t="array" aca="1" ref="H705:H707" ca="1">TRANSPOSE(INDEX(LINEST(OFFSET('Stock Prices'!P$4,$B705,0):OFFSET('Stock Prices'!P$784,$B705,0),OFFSET('Stock Prices'!$H$4,$B705,0):OFFSET('Stock Prices'!$J$784,$B705,0)),{1,2,3}))</f>
        <v>-1.4282468171353843E-3</v>
      </c>
      <c r="I705" s="9" cm="1">
        <f t="array" aca="1" ref="I705:I707" ca="1">TRANSPOSE(INDEX(LINEST(OFFSET('Stock Prices'!Q$4,$B705,0):OFFSET('Stock Prices'!Q$784,$B705,0),OFFSET('Stock Prices'!$H$4,$B705,0):OFFSET('Stock Prices'!$J$784,$B705,0)),{1,2,3}))</f>
        <v>-6.051862673837451E-4</v>
      </c>
    </row>
    <row r="706" spans="1:9">
      <c r="C706" s="9" t="s">
        <v>262</v>
      </c>
      <c r="D706">
        <f ca="1"/>
        <v>-1.0221775513361718E-3</v>
      </c>
      <c r="E706">
        <f ca="1"/>
        <v>2.1845689092731471E-4</v>
      </c>
      <c r="F706">
        <f ca="1"/>
        <v>2.1626384929459169E-3</v>
      </c>
      <c r="G706">
        <f ca="1"/>
        <v>1.3335409250942671E-4</v>
      </c>
      <c r="H706">
        <f ca="1"/>
        <v>4.6802364449926746E-4</v>
      </c>
      <c r="I706">
        <f ca="1"/>
        <v>6.2780380229130264E-4</v>
      </c>
    </row>
    <row r="707" spans="1:9">
      <c r="C707" s="9" t="s">
        <v>263</v>
      </c>
      <c r="D707">
        <f ca="1"/>
        <v>2.2814026142169429E-4</v>
      </c>
      <c r="E707">
        <f ca="1"/>
        <v>-3.292741911564044E-4</v>
      </c>
      <c r="F707">
        <f ca="1"/>
        <v>-7.5166909345452621E-5</v>
      </c>
      <c r="G707">
        <f ca="1"/>
        <v>1.4437359206793246E-4</v>
      </c>
      <c r="H707">
        <f ca="1"/>
        <v>-1.0084309844684227E-4</v>
      </c>
      <c r="I707">
        <f ca="1"/>
        <v>-1.1791858548504529E-3</v>
      </c>
    </row>
    <row r="708" spans="1:9">
      <c r="A708" s="7" t="s">
        <v>496</v>
      </c>
      <c r="B708">
        <v>235</v>
      </c>
      <c r="C708" s="9" t="s">
        <v>2728</v>
      </c>
      <c r="D708" s="9" cm="1">
        <f t="array" aca="1" ref="D708:D710" ca="1">TRANSPOSE(INDEX(LINEST(OFFSET('Stock Prices'!L$4,$B708,0):OFFSET('Stock Prices'!L$784,$B708,0),OFFSET('Stock Prices'!$H$4,$B708,0):OFFSET('Stock Prices'!$J$784,$B708,0)),{1,2,3}))</f>
        <v>-7.9630324671278545E-4</v>
      </c>
      <c r="E708" s="9" cm="1">
        <f t="array" aca="1" ref="E708:E710" ca="1">TRANSPOSE(INDEX(LINEST(OFFSET('Stock Prices'!M$4,$B708,0):OFFSET('Stock Prices'!M$784,$B708,0),OFFSET('Stock Prices'!$H$4,$B708,0):OFFSET('Stock Prices'!$J$784,$B708,0)),{1,2,3}))</f>
        <v>1.1942203580149826E-4</v>
      </c>
      <c r="F708" s="9" cm="1">
        <f t="array" aca="1" ref="F708:F710" ca="1">TRANSPOSE(INDEX(LINEST(OFFSET('Stock Prices'!N$4,$B708,0):OFFSET('Stock Prices'!N$784,$B708,0),OFFSET('Stock Prices'!$H$4,$B708,0):OFFSET('Stock Prices'!$J$784,$B708,0)),{1,2,3}))</f>
        <v>9.1742713541306819E-4</v>
      </c>
      <c r="G708" s="9" cm="1">
        <f t="array" aca="1" ref="G708:G710" ca="1">TRANSPOSE(INDEX(LINEST(OFFSET('Stock Prices'!O$4,$B708,0):OFFSET('Stock Prices'!O$784,$B708,0),OFFSET('Stock Prices'!$H$4,$B708,0):OFFSET('Stock Prices'!$J$784,$B708,0)),{1,2,3}))</f>
        <v>-1.0554935706205072E-3</v>
      </c>
      <c r="H708" s="9" cm="1">
        <f t="array" aca="1" ref="H708:H710" ca="1">TRANSPOSE(INDEX(LINEST(OFFSET('Stock Prices'!P$4,$B708,0):OFFSET('Stock Prices'!P$784,$B708,0),OFFSET('Stock Prices'!$H$4,$B708,0):OFFSET('Stock Prices'!$J$784,$B708,0)),{1,2,3}))</f>
        <v>-1.3599720495748016E-3</v>
      </c>
      <c r="I708" s="9" cm="1">
        <f t="array" aca="1" ref="I708:I710" ca="1">TRANSPOSE(INDEX(LINEST(OFFSET('Stock Prices'!Q$4,$B708,0):OFFSET('Stock Prices'!Q$784,$B708,0),OFFSET('Stock Prices'!$H$4,$B708,0):OFFSET('Stock Prices'!$J$784,$B708,0)),{1,2,3}))</f>
        <v>-6.332370519133969E-4</v>
      </c>
    </row>
    <row r="709" spans="1:9">
      <c r="C709" s="9" t="s">
        <v>262</v>
      </c>
      <c r="D709">
        <f ca="1"/>
        <v>-1.0441062137684148E-3</v>
      </c>
      <c r="E709">
        <f ca="1"/>
        <v>2.0647261898525769E-4</v>
      </c>
      <c r="F709">
        <f ca="1"/>
        <v>2.147317486878316E-3</v>
      </c>
      <c r="G709">
        <f ca="1"/>
        <v>1.3558492168300133E-4</v>
      </c>
      <c r="H709">
        <f ca="1"/>
        <v>5.5313336538587892E-4</v>
      </c>
      <c r="I709">
        <f ca="1"/>
        <v>5.9523233441219695E-4</v>
      </c>
    </row>
    <row r="710" spans="1:9">
      <c r="C710" s="9" t="s">
        <v>263</v>
      </c>
      <c r="D710">
        <f ca="1"/>
        <v>2.2231530178611129E-4</v>
      </c>
      <c r="E710">
        <f ca="1"/>
        <v>-3.2538284833496687E-4</v>
      </c>
      <c r="F710">
        <f ca="1"/>
        <v>-6.9842690286202398E-5</v>
      </c>
      <c r="G710">
        <f ca="1"/>
        <v>1.4445149982935532E-4</v>
      </c>
      <c r="H710">
        <f ca="1"/>
        <v>-1.2547987471914679E-4</v>
      </c>
      <c r="I710">
        <f ca="1"/>
        <v>-1.1735228868717566E-3</v>
      </c>
    </row>
    <row r="711" spans="1:9">
      <c r="A711" s="7" t="s">
        <v>497</v>
      </c>
      <c r="B711">
        <v>236</v>
      </c>
      <c r="C711" s="9" t="s">
        <v>2728</v>
      </c>
      <c r="D711" s="9" cm="1">
        <f t="array" aca="1" ref="D711:D713" ca="1">TRANSPOSE(INDEX(LINEST(OFFSET('Stock Prices'!L$4,$B711,0):OFFSET('Stock Prices'!L$784,$B711,0),OFFSET('Stock Prices'!$H$4,$B711,0):OFFSET('Stock Prices'!$J$784,$B711,0)),{1,2,3}))</f>
        <v>-8.3767487113923296E-4</v>
      </c>
      <c r="E711" s="9" cm="1">
        <f t="array" aca="1" ref="E711:E713" ca="1">TRANSPOSE(INDEX(LINEST(OFFSET('Stock Prices'!M$4,$B711,0):OFFSET('Stock Prices'!M$784,$B711,0),OFFSET('Stock Prices'!$H$4,$B711,0):OFFSET('Stock Prices'!$J$784,$B711,0)),{1,2,3}))</f>
        <v>9.0896990535252594E-5</v>
      </c>
      <c r="F711" s="9" cm="1">
        <f t="array" aca="1" ref="F711:F713" ca="1">TRANSPOSE(INDEX(LINEST(OFFSET('Stock Prices'!N$4,$B711,0):OFFSET('Stock Prices'!N$784,$B711,0),OFFSET('Stock Prices'!$H$4,$B711,0):OFFSET('Stock Prices'!$J$784,$B711,0)),{1,2,3}))</f>
        <v>8.9529150761916143E-4</v>
      </c>
      <c r="G711" s="9" cm="1">
        <f t="array" aca="1" ref="G711:G713" ca="1">TRANSPOSE(INDEX(LINEST(OFFSET('Stock Prices'!O$4,$B711,0):OFFSET('Stock Prices'!O$784,$B711,0),OFFSET('Stock Prices'!$H$4,$B711,0):OFFSET('Stock Prices'!$J$784,$B711,0)),{1,2,3}))</f>
        <v>-1.1974639773885787E-3</v>
      </c>
      <c r="H711" s="9" cm="1">
        <f t="array" aca="1" ref="H711:H713" ca="1">TRANSPOSE(INDEX(LINEST(OFFSET('Stock Prices'!P$4,$B711,0):OFFSET('Stock Prices'!P$784,$B711,0),OFFSET('Stock Prices'!$H$4,$B711,0):OFFSET('Stock Prices'!$J$784,$B711,0)),{1,2,3}))</f>
        <v>-1.5448394630413955E-3</v>
      </c>
      <c r="I711" s="9" cm="1">
        <f t="array" aca="1" ref="I711:I713" ca="1">TRANSPOSE(INDEX(LINEST(OFFSET('Stock Prices'!Q$4,$B711,0):OFFSET('Stock Prices'!Q$784,$B711,0),OFFSET('Stock Prices'!$H$4,$B711,0):OFFSET('Stock Prices'!$J$784,$B711,0)),{1,2,3}))</f>
        <v>-7.2062526132001708E-4</v>
      </c>
    </row>
    <row r="712" spans="1:9">
      <c r="C712" s="9" t="s">
        <v>262</v>
      </c>
      <c r="D712">
        <f ca="1"/>
        <v>-1.0359101408936513E-3</v>
      </c>
      <c r="E712">
        <f ca="1"/>
        <v>2.1337502728458249E-4</v>
      </c>
      <c r="F712">
        <f ca="1"/>
        <v>2.1568057280357189E-3</v>
      </c>
      <c r="G712">
        <f ca="1"/>
        <v>1.5710022963176819E-4</v>
      </c>
      <c r="H712">
        <f ca="1"/>
        <v>5.7552481547680273E-4</v>
      </c>
      <c r="I712">
        <f ca="1"/>
        <v>6.1178368461222744E-4</v>
      </c>
    </row>
    <row r="713" spans="1:9">
      <c r="C713" s="9" t="s">
        <v>263</v>
      </c>
      <c r="D713">
        <f ca="1"/>
        <v>2.0575139546671607E-4</v>
      </c>
      <c r="E713">
        <f ca="1"/>
        <v>-3.4097557903895424E-4</v>
      </c>
      <c r="F713">
        <f ca="1"/>
        <v>-9.5719200980092591E-5</v>
      </c>
      <c r="G713">
        <f ca="1"/>
        <v>1.0965050826793917E-4</v>
      </c>
      <c r="H713">
        <f ca="1"/>
        <v>-1.5204221519438634E-4</v>
      </c>
      <c r="I713">
        <f ca="1"/>
        <v>-1.2059731043911569E-3</v>
      </c>
    </row>
    <row r="714" spans="1:9">
      <c r="A714" s="7" t="s">
        <v>498</v>
      </c>
      <c r="B714">
        <v>237</v>
      </c>
      <c r="C714" s="9" t="s">
        <v>2728</v>
      </c>
      <c r="D714" s="9" cm="1">
        <f t="array" aca="1" ref="D714:D716" ca="1">TRANSPOSE(INDEX(LINEST(OFFSET('Stock Prices'!L$4,$B714,0):OFFSET('Stock Prices'!L$784,$B714,0),OFFSET('Stock Prices'!$H$4,$B714,0):OFFSET('Stock Prices'!$J$784,$B714,0)),{1,2,3}))</f>
        <v>-8.139514355193267E-4</v>
      </c>
      <c r="E714" s="9" cm="1">
        <f t="array" aca="1" ref="E714:E716" ca="1">TRANSPOSE(INDEX(LINEST(OFFSET('Stock Prices'!M$4,$B714,0):OFFSET('Stock Prices'!M$784,$B714,0),OFFSET('Stock Prices'!$H$4,$B714,0):OFFSET('Stock Prices'!$J$784,$B714,0)),{1,2,3}))</f>
        <v>1.0212072438191543E-4</v>
      </c>
      <c r="F714" s="9" cm="1">
        <f t="array" aca="1" ref="F714:F716" ca="1">TRANSPOSE(INDEX(LINEST(OFFSET('Stock Prices'!N$4,$B714,0):OFFSET('Stock Prices'!N$784,$B714,0),OFFSET('Stock Prices'!$H$4,$B714,0):OFFSET('Stock Prices'!$J$784,$B714,0)),{1,2,3}))</f>
        <v>8.9870711882518602E-4</v>
      </c>
      <c r="G714" s="9" cm="1">
        <f t="array" aca="1" ref="G714:G716" ca="1">TRANSPOSE(INDEX(LINEST(OFFSET('Stock Prices'!O$4,$B714,0):OFFSET('Stock Prices'!O$784,$B714,0),OFFSET('Stock Prices'!$H$4,$B714,0):OFFSET('Stock Prices'!$J$784,$B714,0)),{1,2,3}))</f>
        <v>-1.1944674147400941E-3</v>
      </c>
      <c r="H714" s="9" cm="1">
        <f t="array" aca="1" ref="H714:H716" ca="1">TRANSPOSE(INDEX(LINEST(OFFSET('Stock Prices'!P$4,$B714,0):OFFSET('Stock Prices'!P$784,$B714,0),OFFSET('Stock Prices'!$H$4,$B714,0):OFFSET('Stock Prices'!$J$784,$B714,0)),{1,2,3}))</f>
        <v>-1.5526938856360107E-3</v>
      </c>
      <c r="I714" s="9" cm="1">
        <f t="array" aca="1" ref="I714:I716" ca="1">TRANSPOSE(INDEX(LINEST(OFFSET('Stock Prices'!Q$4,$B714,0):OFFSET('Stock Prices'!Q$784,$B714,0),OFFSET('Stock Prices'!$H$4,$B714,0):OFFSET('Stock Prices'!$J$784,$B714,0)),{1,2,3}))</f>
        <v>-6.8240866954797209E-4</v>
      </c>
    </row>
    <row r="715" spans="1:9">
      <c r="C715" s="9" t="s">
        <v>262</v>
      </c>
      <c r="D715">
        <f ca="1"/>
        <v>-1.062914197898627E-3</v>
      </c>
      <c r="E715">
        <f ca="1"/>
        <v>2.0622808064197677E-4</v>
      </c>
      <c r="F715">
        <f ca="1"/>
        <v>2.1608839075024293E-3</v>
      </c>
      <c r="G715">
        <f ca="1"/>
        <v>1.5282001226700422E-4</v>
      </c>
      <c r="H715">
        <f ca="1"/>
        <v>5.7644494471065396E-4</v>
      </c>
      <c r="I715">
        <f ca="1"/>
        <v>5.8255900056723557E-4</v>
      </c>
    </row>
    <row r="716" spans="1:9">
      <c r="C716" s="9" t="s">
        <v>263</v>
      </c>
      <c r="D716">
        <f ca="1"/>
        <v>2.1963066861261681E-4</v>
      </c>
      <c r="E716">
        <f ca="1"/>
        <v>-3.4428009009777497E-4</v>
      </c>
      <c r="F716">
        <f ca="1"/>
        <v>-1.0769045686132176E-4</v>
      </c>
      <c r="G716">
        <f ca="1"/>
        <v>1.1292800299956384E-4</v>
      </c>
      <c r="H716">
        <f ca="1"/>
        <v>-1.4257259126977128E-4</v>
      </c>
      <c r="I716">
        <f ca="1"/>
        <v>-1.208650629143162E-3</v>
      </c>
    </row>
    <row r="717" spans="1:9">
      <c r="A717" s="7" t="s">
        <v>499</v>
      </c>
      <c r="B717">
        <v>238</v>
      </c>
      <c r="C717" s="9" t="s">
        <v>2728</v>
      </c>
      <c r="D717" s="9" cm="1">
        <f t="array" aca="1" ref="D717:D719" ca="1">TRANSPOSE(INDEX(LINEST(OFFSET('Stock Prices'!L$4,$B717,0):OFFSET('Stock Prices'!L$784,$B717,0),OFFSET('Stock Prices'!$H$4,$B717,0):OFFSET('Stock Prices'!$J$784,$B717,0)),{1,2,3}))</f>
        <v>-7.7133384003280452E-4</v>
      </c>
      <c r="E717" s="9" cm="1">
        <f t="array" aca="1" ref="E717:E719" ca="1">TRANSPOSE(INDEX(LINEST(OFFSET('Stock Prices'!M$4,$B717,0):OFFSET('Stock Prices'!M$784,$B717,0),OFFSET('Stock Prices'!$H$4,$B717,0):OFFSET('Stock Prices'!$J$784,$B717,0)),{1,2,3}))</f>
        <v>8.7113939870125145E-5</v>
      </c>
      <c r="F717" s="9" cm="1">
        <f t="array" aca="1" ref="F717:F719" ca="1">TRANSPOSE(INDEX(LINEST(OFFSET('Stock Prices'!N$4,$B717,0):OFFSET('Stock Prices'!N$784,$B717,0),OFFSET('Stock Prices'!$H$4,$B717,0):OFFSET('Stock Prices'!$J$784,$B717,0)),{1,2,3}))</f>
        <v>8.9983863918971529E-4</v>
      </c>
      <c r="G717" s="9" cm="1">
        <f t="array" aca="1" ref="G717:G719" ca="1">TRANSPOSE(INDEX(LINEST(OFFSET('Stock Prices'!O$4,$B717,0):OFFSET('Stock Prices'!O$784,$B717,0),OFFSET('Stock Prices'!$H$4,$B717,0):OFFSET('Stock Prices'!$J$784,$B717,0)),{1,2,3}))</f>
        <v>-1.1985902690832275E-3</v>
      </c>
      <c r="H717" s="9" cm="1">
        <f t="array" aca="1" ref="H717:H719" ca="1">TRANSPOSE(INDEX(LINEST(OFFSET('Stock Prices'!P$4,$B717,0):OFFSET('Stock Prices'!P$784,$B717,0),OFFSET('Stock Prices'!$H$4,$B717,0):OFFSET('Stock Prices'!$J$784,$B717,0)),{1,2,3}))</f>
        <v>-1.552778731376046E-3</v>
      </c>
      <c r="I717" s="9" cm="1">
        <f t="array" aca="1" ref="I717:I719" ca="1">TRANSPOSE(INDEX(LINEST(OFFSET('Stock Prices'!Q$4,$B717,0):OFFSET('Stock Prices'!Q$784,$B717,0),OFFSET('Stock Prices'!$H$4,$B717,0):OFFSET('Stock Prices'!$J$784,$B717,0)),{1,2,3}))</f>
        <v>-6.7381227215141597E-4</v>
      </c>
    </row>
    <row r="718" spans="1:9">
      <c r="C718" s="9" t="s">
        <v>262</v>
      </c>
      <c r="D718">
        <f ca="1"/>
        <v>-8.5964955442266206E-4</v>
      </c>
      <c r="E718">
        <f ca="1"/>
        <v>2.1422641456110856E-4</v>
      </c>
      <c r="F718">
        <f ca="1"/>
        <v>1.9418644317006745E-3</v>
      </c>
      <c r="G718">
        <f ca="1"/>
        <v>6.7592276884954159E-5</v>
      </c>
      <c r="H718">
        <f ca="1"/>
        <v>6.3589577998308304E-4</v>
      </c>
      <c r="I718">
        <f ca="1"/>
        <v>5.3574766583034273E-4</v>
      </c>
    </row>
    <row r="719" spans="1:9">
      <c r="C719" s="9" t="s">
        <v>263</v>
      </c>
      <c r="D719">
        <f ca="1"/>
        <v>2.5200655865443569E-4</v>
      </c>
      <c r="E719">
        <f ca="1"/>
        <v>-3.5372103040798064E-4</v>
      </c>
      <c r="F719">
        <f ca="1"/>
        <v>-1.1235704863910451E-4</v>
      </c>
      <c r="G719">
        <f ca="1"/>
        <v>1.0818144781275372E-4</v>
      </c>
      <c r="H719">
        <f ca="1"/>
        <v>-1.4116312164747766E-4</v>
      </c>
      <c r="I719">
        <f ca="1"/>
        <v>-1.2042824297092125E-3</v>
      </c>
    </row>
    <row r="720" spans="1:9">
      <c r="A720" s="7" t="s">
        <v>500</v>
      </c>
      <c r="B720">
        <v>239</v>
      </c>
      <c r="C720" s="9" t="s">
        <v>2728</v>
      </c>
      <c r="D720" s="9" cm="1">
        <f t="array" aca="1" ref="D720:D722" ca="1">TRANSPOSE(INDEX(LINEST(OFFSET('Stock Prices'!L$4,$B720,0):OFFSET('Stock Prices'!L$784,$B720,0),OFFSET('Stock Prices'!$H$4,$B720,0):OFFSET('Stock Prices'!$J$784,$B720,0)),{1,2,3}))</f>
        <v>-7.7052944296275973E-4</v>
      </c>
      <c r="E720" s="9" cm="1">
        <f t="array" aca="1" ref="E720:E722" ca="1">TRANSPOSE(INDEX(LINEST(OFFSET('Stock Prices'!M$4,$B720,0):OFFSET('Stock Prices'!M$784,$B720,0),OFFSET('Stock Prices'!$H$4,$B720,0):OFFSET('Stock Prices'!$J$784,$B720,0)),{1,2,3}))</f>
        <v>8.7865730152345364E-5</v>
      </c>
      <c r="F720" s="9" cm="1">
        <f t="array" aca="1" ref="F720:F722" ca="1">TRANSPOSE(INDEX(LINEST(OFFSET('Stock Prices'!N$4,$B720,0):OFFSET('Stock Prices'!N$784,$B720,0),OFFSET('Stock Prices'!$H$4,$B720,0):OFFSET('Stock Prices'!$J$784,$B720,0)),{1,2,3}))</f>
        <v>8.9971958374398999E-4</v>
      </c>
      <c r="G720" s="9" cm="1">
        <f t="array" aca="1" ref="G720:G722" ca="1">TRANSPOSE(INDEX(LINEST(OFFSET('Stock Prices'!O$4,$B720,0):OFFSET('Stock Prices'!O$784,$B720,0),OFFSET('Stock Prices'!$H$4,$B720,0):OFFSET('Stock Prices'!$J$784,$B720,0)),{1,2,3}))</f>
        <v>-1.1982363020717054E-3</v>
      </c>
      <c r="H720" s="9" cm="1">
        <f t="array" aca="1" ref="H720:H722" ca="1">TRANSPOSE(INDEX(LINEST(OFFSET('Stock Prices'!P$4,$B720,0):OFFSET('Stock Prices'!P$784,$B720,0),OFFSET('Stock Prices'!$H$4,$B720,0):OFFSET('Stock Prices'!$J$784,$B720,0)),{1,2,3}))</f>
        <v>-1.552624323405261E-3</v>
      </c>
      <c r="I720" s="9" cm="1">
        <f t="array" aca="1" ref="I720:I722" ca="1">TRANSPOSE(INDEX(LINEST(OFFSET('Stock Prices'!Q$4,$B720,0):OFFSET('Stock Prices'!Q$784,$B720,0),OFFSET('Stock Prices'!$H$4,$B720,0):OFFSET('Stock Prices'!$J$784,$B720,0)),{1,2,3}))</f>
        <v>-6.7272536528754402E-4</v>
      </c>
    </row>
    <row r="721" spans="1:9">
      <c r="C721" s="9" t="s">
        <v>262</v>
      </c>
      <c r="D721">
        <f ca="1"/>
        <v>-9.1050885730563716E-4</v>
      </c>
      <c r="E721">
        <f ca="1"/>
        <v>2.2478256182234584E-4</v>
      </c>
      <c r="F721">
        <f ca="1"/>
        <v>1.9158146961571524E-3</v>
      </c>
      <c r="G721">
        <f ca="1"/>
        <v>2.0529923428956994E-5</v>
      </c>
      <c r="H721">
        <f ca="1"/>
        <v>5.7611770845461378E-4</v>
      </c>
      <c r="I721">
        <f ca="1"/>
        <v>5.6001873073911344E-4</v>
      </c>
    </row>
    <row r="722" spans="1:9">
      <c r="C722" s="9" t="s">
        <v>263</v>
      </c>
      <c r="D722">
        <f ca="1"/>
        <v>3.1947217171273556E-4</v>
      </c>
      <c r="E722">
        <f ca="1"/>
        <v>-3.1673396050735457E-4</v>
      </c>
      <c r="F722">
        <f ca="1"/>
        <v>-1.0727528271520825E-4</v>
      </c>
      <c r="G722">
        <f ca="1"/>
        <v>1.4894465512323512E-4</v>
      </c>
      <c r="H722">
        <f ca="1"/>
        <v>-1.0576941188226802E-4</v>
      </c>
      <c r="I722">
        <f ca="1"/>
        <v>-1.1548508680962681E-3</v>
      </c>
    </row>
    <row r="723" spans="1:9">
      <c r="A723" s="7" t="s">
        <v>501</v>
      </c>
      <c r="B723">
        <v>240</v>
      </c>
      <c r="C723" s="9" t="s">
        <v>2728</v>
      </c>
      <c r="D723" s="9" cm="1">
        <f t="array" aca="1" ref="D723:D725" ca="1">TRANSPOSE(INDEX(LINEST(OFFSET('Stock Prices'!L$4,$B723,0):OFFSET('Stock Prices'!L$784,$B723,0),OFFSET('Stock Prices'!$H$4,$B723,0):OFFSET('Stock Prices'!$J$784,$B723,0)),{1,2,3}))</f>
        <v>-8.4890060354523786E-4</v>
      </c>
      <c r="E723" s="9" cm="1">
        <f t="array" aca="1" ref="E723:E725" ca="1">TRANSPOSE(INDEX(LINEST(OFFSET('Stock Prices'!M$4,$B723,0):OFFSET('Stock Prices'!M$784,$B723,0),OFFSET('Stock Prices'!$H$4,$B723,0):OFFSET('Stock Prices'!$J$784,$B723,0)),{1,2,3}))</f>
        <v>5.6724591757823367E-5</v>
      </c>
      <c r="F723" s="9" cm="1">
        <f t="array" aca="1" ref="F723:F725" ca="1">TRANSPOSE(INDEX(LINEST(OFFSET('Stock Prices'!N$4,$B723,0):OFFSET('Stock Prices'!N$784,$B723,0),OFFSET('Stock Prices'!$H$4,$B723,0):OFFSET('Stock Prices'!$J$784,$B723,0)),{1,2,3}))</f>
        <v>9.2567735526496195E-4</v>
      </c>
      <c r="G723" s="9" cm="1">
        <f t="array" aca="1" ref="G723:G725" ca="1">TRANSPOSE(INDEX(LINEST(OFFSET('Stock Prices'!O$4,$B723,0):OFFSET('Stock Prices'!O$784,$B723,0),OFFSET('Stock Prices'!$H$4,$B723,0):OFFSET('Stock Prices'!$J$784,$B723,0)),{1,2,3}))</f>
        <v>-1.2612354316809747E-3</v>
      </c>
      <c r="H723" s="9" cm="1">
        <f t="array" aca="1" ref="H723:H725" ca="1">TRANSPOSE(INDEX(LINEST(OFFSET('Stock Prices'!P$4,$B723,0):OFFSET('Stock Prices'!P$784,$B723,0),OFFSET('Stock Prices'!$H$4,$B723,0):OFFSET('Stock Prices'!$J$784,$B723,0)),{1,2,3}))</f>
        <v>-1.5915442556658432E-3</v>
      </c>
      <c r="I723" s="9" cm="1">
        <f t="array" aca="1" ref="I723:I725" ca="1">TRANSPOSE(INDEX(LINEST(OFFSET('Stock Prices'!Q$4,$B723,0):OFFSET('Stock Prices'!Q$784,$B723,0),OFFSET('Stock Prices'!$H$4,$B723,0):OFFSET('Stock Prices'!$J$784,$B723,0)),{1,2,3}))</f>
        <v>-7.6179706664818115E-4</v>
      </c>
    </row>
    <row r="724" spans="1:9">
      <c r="C724" s="9" t="s">
        <v>262</v>
      </c>
      <c r="D724">
        <f ca="1"/>
        <v>-8.3998123682625572E-4</v>
      </c>
      <c r="E724">
        <f ca="1"/>
        <v>2.5717637817831415E-4</v>
      </c>
      <c r="F724">
        <f ca="1"/>
        <v>1.9044693759037458E-3</v>
      </c>
      <c r="G724">
        <f ca="1"/>
        <v>6.2348889110822259E-5</v>
      </c>
      <c r="H724">
        <f ca="1"/>
        <v>6.1134162001946681E-4</v>
      </c>
      <c r="I724">
        <f ca="1"/>
        <v>6.3006760124856525E-4</v>
      </c>
    </row>
    <row r="725" spans="1:9">
      <c r="C725" s="9" t="s">
        <v>263</v>
      </c>
      <c r="D725">
        <f ca="1"/>
        <v>3.2276400089656414E-4</v>
      </c>
      <c r="E725">
        <f ca="1"/>
        <v>-3.1760587905064325E-4</v>
      </c>
      <c r="F725">
        <f ca="1"/>
        <v>-1.1435985481637337E-4</v>
      </c>
      <c r="G725">
        <f ca="1"/>
        <v>1.5901225133670038E-4</v>
      </c>
      <c r="H725">
        <f ca="1"/>
        <v>-1.042340210949365E-4</v>
      </c>
      <c r="I725">
        <f ca="1"/>
        <v>-1.1460663470538675E-3</v>
      </c>
    </row>
    <row r="726" spans="1:9">
      <c r="A726" s="7" t="s">
        <v>502</v>
      </c>
      <c r="B726">
        <v>241</v>
      </c>
      <c r="C726" s="9" t="s">
        <v>2728</v>
      </c>
      <c r="D726" s="9" cm="1">
        <f t="array" aca="1" ref="D726:D728" ca="1">TRANSPOSE(INDEX(LINEST(OFFSET('Stock Prices'!L$4,$B726,0):OFFSET('Stock Prices'!L$784,$B726,0),OFFSET('Stock Prices'!$H$4,$B726,0):OFFSET('Stock Prices'!$J$784,$B726,0)),{1,2,3}))</f>
        <v>-8.4986646867037292E-4</v>
      </c>
      <c r="E726" s="9" cm="1">
        <f t="array" aca="1" ref="E726:E728" ca="1">TRANSPOSE(INDEX(LINEST(OFFSET('Stock Prices'!M$4,$B726,0):OFFSET('Stock Prices'!M$784,$B726,0),OFFSET('Stock Prices'!$H$4,$B726,0):OFFSET('Stock Prices'!$J$784,$B726,0)),{1,2,3}))</f>
        <v>2.4072961839518869E-5</v>
      </c>
      <c r="F726" s="9" cm="1">
        <f t="array" aca="1" ref="F726:F728" ca="1">TRANSPOSE(INDEX(LINEST(OFFSET('Stock Prices'!N$4,$B726,0):OFFSET('Stock Prices'!N$784,$B726,0),OFFSET('Stock Prices'!$H$4,$B726,0):OFFSET('Stock Prices'!$J$784,$B726,0)),{1,2,3}))</f>
        <v>9.4733115439764857E-4</v>
      </c>
      <c r="G726" s="9" cm="1">
        <f t="array" aca="1" ref="G726:G728" ca="1">TRANSPOSE(INDEX(LINEST(OFFSET('Stock Prices'!O$4,$B726,0):OFFSET('Stock Prices'!O$784,$B726,0),OFFSET('Stock Prices'!$H$4,$B726,0):OFFSET('Stock Prices'!$J$784,$B726,0)),{1,2,3}))</f>
        <v>-1.195248839824163E-3</v>
      </c>
      <c r="H726" s="9" cm="1">
        <f t="array" aca="1" ref="H726:H728" ca="1">TRANSPOSE(INDEX(LINEST(OFFSET('Stock Prices'!P$4,$B726,0):OFFSET('Stock Prices'!P$784,$B726,0),OFFSET('Stock Prices'!$H$4,$B726,0):OFFSET('Stock Prices'!$J$784,$B726,0)),{1,2,3}))</f>
        <v>-1.5394184011368224E-3</v>
      </c>
      <c r="I726" s="9" cm="1">
        <f t="array" aca="1" ref="I726:I728" ca="1">TRANSPOSE(INDEX(LINEST(OFFSET('Stock Prices'!Q$4,$B726,0):OFFSET('Stock Prices'!Q$784,$B726,0),OFFSET('Stock Prices'!$H$4,$B726,0):OFFSET('Stock Prices'!$J$784,$B726,0)),{1,2,3}))</f>
        <v>-7.6882427080967502E-4</v>
      </c>
    </row>
    <row r="727" spans="1:9">
      <c r="C727" s="9" t="s">
        <v>262</v>
      </c>
      <c r="D727">
        <f ca="1"/>
        <v>-8.3290671035737048E-4</v>
      </c>
      <c r="E727">
        <f ca="1"/>
        <v>2.6315155124213618E-4</v>
      </c>
      <c r="F727">
        <f ca="1"/>
        <v>1.9006858459053319E-3</v>
      </c>
      <c r="G727">
        <f ca="1"/>
        <v>4.9934633889699337E-5</v>
      </c>
      <c r="H727">
        <f ca="1"/>
        <v>5.9755291636194206E-4</v>
      </c>
      <c r="I727">
        <f ca="1"/>
        <v>6.2625269134963639E-4</v>
      </c>
    </row>
    <row r="728" spans="1:9">
      <c r="C728" s="9" t="s">
        <v>263</v>
      </c>
      <c r="D728">
        <f ca="1"/>
        <v>3.4770770814160606E-4</v>
      </c>
      <c r="E728">
        <f ca="1"/>
        <v>-3.2970486151636113E-4</v>
      </c>
      <c r="F728">
        <f ca="1"/>
        <v>-1.0567926548470677E-4</v>
      </c>
      <c r="G728">
        <f ca="1"/>
        <v>1.822204536722549E-4</v>
      </c>
      <c r="H728">
        <f ca="1"/>
        <v>-1.0050749896118898E-4</v>
      </c>
      <c r="I728">
        <f ca="1"/>
        <v>-1.1673806779865488E-3</v>
      </c>
    </row>
    <row r="729" spans="1:9">
      <c r="A729" s="7" t="s">
        <v>503</v>
      </c>
      <c r="B729">
        <v>242</v>
      </c>
      <c r="C729" s="9" t="s">
        <v>2728</v>
      </c>
      <c r="D729" s="9" cm="1">
        <f t="array" aca="1" ref="D729:D731" ca="1">TRANSPOSE(INDEX(LINEST(OFFSET('Stock Prices'!L$4,$B729,0):OFFSET('Stock Prices'!L$784,$B729,0),OFFSET('Stock Prices'!$H$4,$B729,0):OFFSET('Stock Prices'!$J$784,$B729,0)),{1,2,3}))</f>
        <v>-7.7207761124737555E-4</v>
      </c>
      <c r="E729" s="9" cm="1">
        <f t="array" aca="1" ref="E729:E731" ca="1">TRANSPOSE(INDEX(LINEST(OFFSET('Stock Prices'!M$4,$B729,0):OFFSET('Stock Prices'!M$784,$B729,0),OFFSET('Stock Prices'!$H$4,$B729,0):OFFSET('Stock Prices'!$J$784,$B729,0)),{1,2,3}))</f>
        <v>4.3498315792434651E-5</v>
      </c>
      <c r="F729" s="9" cm="1">
        <f t="array" aca="1" ref="F729:F731" ca="1">TRANSPOSE(INDEX(LINEST(OFFSET('Stock Prices'!N$4,$B729,0):OFFSET('Stock Prices'!N$784,$B729,0),OFFSET('Stock Prices'!$H$4,$B729,0):OFFSET('Stock Prices'!$J$784,$B729,0)),{1,2,3}))</f>
        <v>9.9810267565762214E-4</v>
      </c>
      <c r="G729" s="9" cm="1">
        <f t="array" aca="1" ref="G729:G731" ca="1">TRANSPOSE(INDEX(LINEST(OFFSET('Stock Prices'!O$4,$B729,0):OFFSET('Stock Prices'!O$784,$B729,0),OFFSET('Stock Prices'!$H$4,$B729,0):OFFSET('Stock Prices'!$J$784,$B729,0)),{1,2,3}))</f>
        <v>-1.0683071656369184E-3</v>
      </c>
      <c r="H729" s="9" cm="1">
        <f t="array" aca="1" ref="H729:H731" ca="1">TRANSPOSE(INDEX(LINEST(OFFSET('Stock Prices'!P$4,$B729,0):OFFSET('Stock Prices'!P$784,$B729,0),OFFSET('Stock Prices'!$H$4,$B729,0):OFFSET('Stock Prices'!$J$784,$B729,0)),{1,2,3}))</f>
        <v>-1.4454945389758833E-3</v>
      </c>
      <c r="I729" s="9" cm="1">
        <f t="array" aca="1" ref="I729:I731" ca="1">TRANSPOSE(INDEX(LINEST(OFFSET('Stock Prices'!Q$4,$B729,0):OFFSET('Stock Prices'!Q$784,$B729,0),OFFSET('Stock Prices'!$H$4,$B729,0):OFFSET('Stock Prices'!$J$784,$B729,0)),{1,2,3}))</f>
        <v>-7.3292354444801544E-4</v>
      </c>
    </row>
    <row r="730" spans="1:9">
      <c r="C730" s="9" t="s">
        <v>262</v>
      </c>
      <c r="D730">
        <f ca="1"/>
        <v>-7.6794532702850597E-4</v>
      </c>
      <c r="E730">
        <f ca="1"/>
        <v>2.8670772375290871E-4</v>
      </c>
      <c r="F730">
        <f ca="1"/>
        <v>1.9542483126897179E-3</v>
      </c>
      <c r="G730">
        <f ca="1"/>
        <v>1.7097474293172049E-4</v>
      </c>
      <c r="H730">
        <f ca="1"/>
        <v>6.8557043852949769E-4</v>
      </c>
      <c r="I730">
        <f ca="1"/>
        <v>6.6208419531999354E-4</v>
      </c>
    </row>
    <row r="731" spans="1:9">
      <c r="C731" s="9" t="s">
        <v>263</v>
      </c>
      <c r="D731">
        <f ca="1"/>
        <v>3.6609013626523376E-4</v>
      </c>
      <c r="E731">
        <f ca="1"/>
        <v>-3.1419883265030153E-4</v>
      </c>
      <c r="F731">
        <f ca="1"/>
        <v>-7.7066704318090907E-5</v>
      </c>
      <c r="G731">
        <f ca="1"/>
        <v>2.3458986762341842E-4</v>
      </c>
      <c r="H731">
        <f ca="1"/>
        <v>-6.4051205613739116E-5</v>
      </c>
      <c r="I731">
        <f ca="1"/>
        <v>-1.1501888739201742E-3</v>
      </c>
    </row>
    <row r="732" spans="1:9">
      <c r="A732" s="7" t="s">
        <v>504</v>
      </c>
      <c r="B732">
        <v>243</v>
      </c>
      <c r="C732" s="9" t="s">
        <v>2728</v>
      </c>
      <c r="D732" s="9" cm="1">
        <f t="array" aca="1" ref="D732:D734" ca="1">TRANSPOSE(INDEX(LINEST(OFFSET('Stock Prices'!L$4,$B732,0):OFFSET('Stock Prices'!L$784,$B732,0),OFFSET('Stock Prices'!$H$4,$B732,0):OFFSET('Stock Prices'!$J$784,$B732,0)),{1,2,3}))</f>
        <v>-8.0012224867578407E-4</v>
      </c>
      <c r="E732" s="9" cm="1">
        <f t="array" aca="1" ref="E732:E734" ca="1">TRANSPOSE(INDEX(LINEST(OFFSET('Stock Prices'!M$4,$B732,0):OFFSET('Stock Prices'!M$784,$B732,0),OFFSET('Stock Prices'!$H$4,$B732,0):OFFSET('Stock Prices'!$J$784,$B732,0)),{1,2,3}))</f>
        <v>4.02098183498659E-5</v>
      </c>
      <c r="F732" s="9" cm="1">
        <f t="array" aca="1" ref="F732:F734" ca="1">TRANSPOSE(INDEX(LINEST(OFFSET('Stock Prices'!N$4,$B732,0):OFFSET('Stock Prices'!N$784,$B732,0),OFFSET('Stock Prices'!$H$4,$B732,0):OFFSET('Stock Prices'!$J$784,$B732,0)),{1,2,3}))</f>
        <v>9.760817491358411E-4</v>
      </c>
      <c r="G732" s="9" cm="1">
        <f t="array" aca="1" ref="G732:G734" ca="1">TRANSPOSE(INDEX(LINEST(OFFSET('Stock Prices'!O$4,$B732,0):OFFSET('Stock Prices'!O$784,$B732,0),OFFSET('Stock Prices'!$H$4,$B732,0):OFFSET('Stock Prices'!$J$784,$B732,0)),{1,2,3}))</f>
        <v>-1.0765221202935244E-3</v>
      </c>
      <c r="H732" s="9" cm="1">
        <f t="array" aca="1" ref="H732:H734" ca="1">TRANSPOSE(INDEX(LINEST(OFFSET('Stock Prices'!P$4,$B732,0):OFFSET('Stock Prices'!P$784,$B732,0),OFFSET('Stock Prices'!$H$4,$B732,0):OFFSET('Stock Prices'!$J$784,$B732,0)),{1,2,3}))</f>
        <v>-1.4740884138117064E-3</v>
      </c>
      <c r="I732" s="9" cm="1">
        <f t="array" aca="1" ref="I732:I734" ca="1">TRANSPOSE(INDEX(LINEST(OFFSET('Stock Prices'!Q$4,$B732,0):OFFSET('Stock Prices'!Q$784,$B732,0),OFFSET('Stock Prices'!$H$4,$B732,0):OFFSET('Stock Prices'!$J$784,$B732,0)),{1,2,3}))</f>
        <v>-7.4696297579305258E-4</v>
      </c>
    </row>
    <row r="733" spans="1:9">
      <c r="C733" s="9" t="s">
        <v>262</v>
      </c>
      <c r="D733">
        <f ca="1"/>
        <v>-7.5269273199164591E-4</v>
      </c>
      <c r="E733">
        <f ca="1"/>
        <v>2.843872004225176E-4</v>
      </c>
      <c r="F733">
        <f ca="1"/>
        <v>1.9634600490915548E-3</v>
      </c>
      <c r="G733">
        <f ca="1"/>
        <v>1.742875091870424E-4</v>
      </c>
      <c r="H733">
        <f ca="1"/>
        <v>7.0596041539598795E-4</v>
      </c>
      <c r="I733">
        <f ca="1"/>
        <v>6.6754874317616721E-4</v>
      </c>
    </row>
    <row r="734" spans="1:9">
      <c r="C734" s="9" t="s">
        <v>263</v>
      </c>
      <c r="D734">
        <f ca="1"/>
        <v>3.5404368130192624E-4</v>
      </c>
      <c r="E734">
        <f ca="1"/>
        <v>-2.9179433185769237E-4</v>
      </c>
      <c r="F734">
        <f ca="1"/>
        <v>-7.0500455400557318E-5</v>
      </c>
      <c r="G734">
        <f ca="1"/>
        <v>2.3775637368060623E-4</v>
      </c>
      <c r="H734">
        <f ca="1"/>
        <v>-1.0437980655758007E-4</v>
      </c>
      <c r="I734">
        <f ca="1"/>
        <v>-1.1436354249336044E-3</v>
      </c>
    </row>
    <row r="735" spans="1:9">
      <c r="A735" s="7" t="s">
        <v>505</v>
      </c>
      <c r="B735">
        <v>244</v>
      </c>
      <c r="C735" s="9" t="s">
        <v>2728</v>
      </c>
      <c r="D735" s="9" cm="1">
        <f t="array" aca="1" ref="D735:D737" ca="1">TRANSPOSE(INDEX(LINEST(OFFSET('Stock Prices'!L$4,$B735,0):OFFSET('Stock Prices'!L$784,$B735,0),OFFSET('Stock Prices'!$H$4,$B735,0):OFFSET('Stock Prices'!$J$784,$B735,0)),{1,2,3}))</f>
        <v>-7.754464045903127E-4</v>
      </c>
      <c r="E735" s="9" cm="1">
        <f t="array" aca="1" ref="E735:E737" ca="1">TRANSPOSE(INDEX(LINEST(OFFSET('Stock Prices'!M$4,$B735,0):OFFSET('Stock Prices'!M$784,$B735,0),OFFSET('Stock Prices'!$H$4,$B735,0):OFFSET('Stock Prices'!$J$784,$B735,0)),{1,2,3}))</f>
        <v>6.4256037418647082E-5</v>
      </c>
      <c r="F735" s="9" cm="1">
        <f t="array" aca="1" ref="F735:F737" ca="1">TRANSPOSE(INDEX(LINEST(OFFSET('Stock Prices'!N$4,$B735,0):OFFSET('Stock Prices'!N$784,$B735,0),OFFSET('Stock Prices'!$H$4,$B735,0):OFFSET('Stock Prices'!$J$784,$B735,0)),{1,2,3}))</f>
        <v>9.9484870047639499E-4</v>
      </c>
      <c r="G735" s="9" cm="1">
        <f t="array" aca="1" ref="G735:G737" ca="1">TRANSPOSE(INDEX(LINEST(OFFSET('Stock Prices'!O$4,$B735,0):OFFSET('Stock Prices'!O$784,$B735,0),OFFSET('Stock Prices'!$H$4,$B735,0):OFFSET('Stock Prices'!$J$784,$B735,0)),{1,2,3}))</f>
        <v>-1.0829126610791217E-3</v>
      </c>
      <c r="H735" s="9" cm="1">
        <f t="array" aca="1" ref="H735:H737" ca="1">TRANSPOSE(INDEX(LINEST(OFFSET('Stock Prices'!P$4,$B735,0):OFFSET('Stock Prices'!P$784,$B735,0),OFFSET('Stock Prices'!$H$4,$B735,0):OFFSET('Stock Prices'!$J$784,$B735,0)),{1,2,3}))</f>
        <v>-1.4734301524270536E-3</v>
      </c>
      <c r="I735" s="9" cm="1">
        <f t="array" aca="1" ref="I735:I737" ca="1">TRANSPOSE(INDEX(LINEST(OFFSET('Stock Prices'!Q$4,$B735,0):OFFSET('Stock Prices'!Q$784,$B735,0),OFFSET('Stock Prices'!$H$4,$B735,0):OFFSET('Stock Prices'!$J$784,$B735,0)),{1,2,3}))</f>
        <v>-7.7536952526832995E-4</v>
      </c>
    </row>
    <row r="736" spans="1:9">
      <c r="C736" s="9" t="s">
        <v>262</v>
      </c>
      <c r="D736">
        <f ca="1"/>
        <v>-7.5513993842450124E-4</v>
      </c>
      <c r="E736">
        <f ca="1"/>
        <v>3.2679239017560478E-4</v>
      </c>
      <c r="F736">
        <f ca="1"/>
        <v>1.9903401546258032E-3</v>
      </c>
      <c r="G736">
        <f ca="1"/>
        <v>1.9465330677640336E-4</v>
      </c>
      <c r="H736">
        <f ca="1"/>
        <v>7.3059273723258722E-4</v>
      </c>
      <c r="I736">
        <f ca="1"/>
        <v>5.6702309775970511E-4</v>
      </c>
    </row>
    <row r="737" spans="1:9">
      <c r="C737" s="9" t="s">
        <v>263</v>
      </c>
      <c r="D737">
        <f ca="1"/>
        <v>3.8343973755765179E-4</v>
      </c>
      <c r="E737">
        <f ca="1"/>
        <v>-2.8382897701276807E-4</v>
      </c>
      <c r="F737">
        <f ca="1"/>
        <v>-6.1414171337635884E-5</v>
      </c>
      <c r="G737">
        <f ca="1"/>
        <v>2.210326290082717E-4</v>
      </c>
      <c r="H737">
        <f ca="1"/>
        <v>-1.1499912568672116E-4</v>
      </c>
      <c r="I737">
        <f ca="1"/>
        <v>-1.1297598670879387E-3</v>
      </c>
    </row>
    <row r="738" spans="1:9">
      <c r="A738" s="7" t="s">
        <v>506</v>
      </c>
      <c r="B738">
        <v>245</v>
      </c>
      <c r="C738" s="9" t="s">
        <v>2728</v>
      </c>
      <c r="D738" s="9" cm="1">
        <f t="array" aca="1" ref="D738:D740" ca="1">TRANSPOSE(INDEX(LINEST(OFFSET('Stock Prices'!L$4,$B738,0):OFFSET('Stock Prices'!L$784,$B738,0),OFFSET('Stock Prices'!$H$4,$B738,0):OFFSET('Stock Prices'!$J$784,$B738,0)),{1,2,3}))</f>
        <v>-7.47385719009544E-4</v>
      </c>
      <c r="E738" s="9" cm="1">
        <f t="array" aca="1" ref="E738:E740" ca="1">TRANSPOSE(INDEX(LINEST(OFFSET('Stock Prices'!M$4,$B738,0):OFFSET('Stock Prices'!M$784,$B738,0),OFFSET('Stock Prices'!$H$4,$B738,0):OFFSET('Stock Prices'!$J$784,$B738,0)),{1,2,3}))</f>
        <v>9.1759798346136094E-5</v>
      </c>
      <c r="F738" s="9" cm="1">
        <f t="array" aca="1" ref="F738:F740" ca="1">TRANSPOSE(INDEX(LINEST(OFFSET('Stock Prices'!N$4,$B738,0):OFFSET('Stock Prices'!N$784,$B738,0),OFFSET('Stock Prices'!$H$4,$B738,0):OFFSET('Stock Prices'!$J$784,$B738,0)),{1,2,3}))</f>
        <v>9.7956082837471624E-4</v>
      </c>
      <c r="G738" s="9" cm="1">
        <f t="array" aca="1" ref="G738:G740" ca="1">TRANSPOSE(INDEX(LINEST(OFFSET('Stock Prices'!O$4,$B738,0):OFFSET('Stock Prices'!O$784,$B738,0),OFFSET('Stock Prices'!$H$4,$B738,0):OFFSET('Stock Prices'!$J$784,$B738,0)),{1,2,3}))</f>
        <v>-1.0605938000943233E-3</v>
      </c>
      <c r="H738" s="9" cm="1">
        <f t="array" aca="1" ref="H738:H740" ca="1">TRANSPOSE(INDEX(LINEST(OFFSET('Stock Prices'!P$4,$B738,0):OFFSET('Stock Prices'!P$784,$B738,0),OFFSET('Stock Prices'!$H$4,$B738,0):OFFSET('Stock Prices'!$J$784,$B738,0)),{1,2,3}))</f>
        <v>-1.4749268102667178E-3</v>
      </c>
      <c r="I738" s="9" cm="1">
        <f t="array" aca="1" ref="I738:I740" ca="1">TRANSPOSE(INDEX(LINEST(OFFSET('Stock Prices'!Q$4,$B738,0):OFFSET('Stock Prices'!Q$784,$B738,0),OFFSET('Stock Prices'!$H$4,$B738,0):OFFSET('Stock Prices'!$J$784,$B738,0)),{1,2,3}))</f>
        <v>-7.9340491227002552E-4</v>
      </c>
    </row>
    <row r="739" spans="1:9">
      <c r="C739" s="9" t="s">
        <v>262</v>
      </c>
      <c r="D739">
        <f ca="1"/>
        <v>-7.6578240405619552E-4</v>
      </c>
      <c r="E739">
        <f ca="1"/>
        <v>2.7669994409577095E-4</v>
      </c>
      <c r="F739">
        <f ca="1"/>
        <v>2.0170835308178934E-3</v>
      </c>
      <c r="G739">
        <f ca="1"/>
        <v>1.5215652519037323E-4</v>
      </c>
      <c r="H739">
        <f ca="1"/>
        <v>7.3986422435151568E-4</v>
      </c>
      <c r="I739">
        <f ca="1"/>
        <v>6.146463271220605E-4</v>
      </c>
    </row>
    <row r="740" spans="1:9">
      <c r="C740" s="9" t="s">
        <v>263</v>
      </c>
      <c r="D740">
        <f ca="1"/>
        <v>4.0365277715008024E-4</v>
      </c>
      <c r="E740">
        <f ca="1"/>
        <v>-2.4154816722111639E-4</v>
      </c>
      <c r="F740">
        <f ca="1"/>
        <v>-8.429244921338929E-5</v>
      </c>
      <c r="G740">
        <f ca="1"/>
        <v>2.563895141854151E-4</v>
      </c>
      <c r="H740">
        <f ca="1"/>
        <v>-1.2100814291385229E-4</v>
      </c>
      <c r="I740">
        <f ca="1"/>
        <v>-1.1658558275405503E-3</v>
      </c>
    </row>
    <row r="741" spans="1:9">
      <c r="A741" s="7" t="s">
        <v>507</v>
      </c>
      <c r="B741">
        <v>246</v>
      </c>
      <c r="C741" s="9" t="s">
        <v>2728</v>
      </c>
      <c r="D741" s="9" cm="1">
        <f t="array" aca="1" ref="D741:D743" ca="1">TRANSPOSE(INDEX(LINEST(OFFSET('Stock Prices'!L$4,$B741,0):OFFSET('Stock Prices'!L$784,$B741,0),OFFSET('Stock Prices'!$H$4,$B741,0):OFFSET('Stock Prices'!$J$784,$B741,0)),{1,2,3}))</f>
        <v>-7.3871565981754731E-4</v>
      </c>
      <c r="E741" s="9" cm="1">
        <f t="array" aca="1" ref="E741:E743" ca="1">TRANSPOSE(INDEX(LINEST(OFFSET('Stock Prices'!M$4,$B741,0):OFFSET('Stock Prices'!M$784,$B741,0),OFFSET('Stock Prices'!$H$4,$B741,0):OFFSET('Stock Prices'!$J$784,$B741,0)),{1,2,3}))</f>
        <v>9.1050255288997587E-5</v>
      </c>
      <c r="F741" s="9" cm="1">
        <f t="array" aca="1" ref="F741:F743" ca="1">TRANSPOSE(INDEX(LINEST(OFFSET('Stock Prices'!N$4,$B741,0):OFFSET('Stock Prices'!N$784,$B741,0),OFFSET('Stock Prices'!$H$4,$B741,0):OFFSET('Stock Prices'!$J$784,$B741,0)),{1,2,3}))</f>
        <v>9.776959946297876E-4</v>
      </c>
      <c r="G741" s="9" cm="1">
        <f t="array" aca="1" ref="G741:G743" ca="1">TRANSPOSE(INDEX(LINEST(OFFSET('Stock Prices'!O$4,$B741,0):OFFSET('Stock Prices'!O$784,$B741,0),OFFSET('Stock Prices'!$H$4,$B741,0):OFFSET('Stock Prices'!$J$784,$B741,0)),{1,2,3}))</f>
        <v>-1.0608787572733832E-3</v>
      </c>
      <c r="H741" s="9" cm="1">
        <f t="array" aca="1" ref="H741:H743" ca="1">TRANSPOSE(INDEX(LINEST(OFFSET('Stock Prices'!P$4,$B741,0):OFFSET('Stock Prices'!P$784,$B741,0),OFFSET('Stock Prices'!$H$4,$B741,0):OFFSET('Stock Prices'!$J$784,$B741,0)),{1,2,3}))</f>
        <v>-1.4726717569178839E-3</v>
      </c>
      <c r="I741" s="9" cm="1">
        <f t="array" aca="1" ref="I741:I743" ca="1">TRANSPOSE(INDEX(LINEST(OFFSET('Stock Prices'!Q$4,$B741,0):OFFSET('Stock Prices'!Q$784,$B741,0),OFFSET('Stock Prices'!$H$4,$B741,0):OFFSET('Stock Prices'!$J$784,$B741,0)),{1,2,3}))</f>
        <v>-7.9694786374855423E-4</v>
      </c>
    </row>
    <row r="742" spans="1:9">
      <c r="C742" s="9" t="s">
        <v>262</v>
      </c>
      <c r="D742">
        <f ca="1"/>
        <v>-7.5498498764015162E-4</v>
      </c>
      <c r="E742">
        <f ca="1"/>
        <v>2.7556224031200177E-4</v>
      </c>
      <c r="F742">
        <f ca="1"/>
        <v>2.0056903725222722E-3</v>
      </c>
      <c r="G742">
        <f ca="1"/>
        <v>1.5262669297734919E-4</v>
      </c>
      <c r="H742">
        <f ca="1"/>
        <v>7.4354864585164258E-4</v>
      </c>
      <c r="I742">
        <f ca="1"/>
        <v>6.0799710842556528E-4</v>
      </c>
    </row>
    <row r="743" spans="1:9">
      <c r="C743" s="9" t="s">
        <v>263</v>
      </c>
      <c r="D743">
        <f ca="1"/>
        <v>4.1030329270734241E-4</v>
      </c>
      <c r="E743">
        <f ca="1"/>
        <v>-2.413525396438987E-4</v>
      </c>
      <c r="F743">
        <f ca="1"/>
        <v>-5.9306446025837267E-5</v>
      </c>
      <c r="G743">
        <f ca="1"/>
        <v>2.5376818342799987E-4</v>
      </c>
      <c r="H743">
        <f ca="1"/>
        <v>-1.2182965654814251E-4</v>
      </c>
      <c r="I743">
        <f ca="1"/>
        <v>-1.1620589437335753E-3</v>
      </c>
    </row>
    <row r="744" spans="1:9">
      <c r="A744" s="7" t="s">
        <v>508</v>
      </c>
      <c r="B744">
        <v>247</v>
      </c>
      <c r="C744" s="9" t="s">
        <v>2728</v>
      </c>
      <c r="D744" s="9" cm="1">
        <f t="array" aca="1" ref="D744:D746" ca="1">TRANSPOSE(INDEX(LINEST(OFFSET('Stock Prices'!L$4,$B744,0):OFFSET('Stock Prices'!L$784,$B744,0),OFFSET('Stock Prices'!$H$4,$B744,0):OFFSET('Stock Prices'!$J$784,$B744,0)),{1,2,3}))</f>
        <v>-7.7937653797195575E-4</v>
      </c>
      <c r="E744" s="9" cm="1">
        <f t="array" aca="1" ref="E744:E746" ca="1">TRANSPOSE(INDEX(LINEST(OFFSET('Stock Prices'!M$4,$B744,0):OFFSET('Stock Prices'!M$784,$B744,0),OFFSET('Stock Prices'!$H$4,$B744,0):OFFSET('Stock Prices'!$J$784,$B744,0)),{1,2,3}))</f>
        <v>8.2341582140429154E-5</v>
      </c>
      <c r="F744" s="9" cm="1">
        <f t="array" aca="1" ref="F744:F746" ca="1">TRANSPOSE(INDEX(LINEST(OFFSET('Stock Prices'!N$4,$B744,0):OFFSET('Stock Prices'!N$784,$B744,0),OFFSET('Stock Prices'!$H$4,$B744,0):OFFSET('Stock Prices'!$J$784,$B744,0)),{1,2,3}))</f>
        <v>9.4151639367361139E-4</v>
      </c>
      <c r="G744" s="9" cm="1">
        <f t="array" aca="1" ref="G744:G746" ca="1">TRANSPOSE(INDEX(LINEST(OFFSET('Stock Prices'!O$4,$B744,0):OFFSET('Stock Prices'!O$784,$B744,0),OFFSET('Stock Prices'!$H$4,$B744,0):OFFSET('Stock Prices'!$J$784,$B744,0)),{1,2,3}))</f>
        <v>-1.1683185614096137E-3</v>
      </c>
      <c r="H744" s="9" cm="1">
        <f t="array" aca="1" ref="H744:H746" ca="1">TRANSPOSE(INDEX(LINEST(OFFSET('Stock Prices'!P$4,$B744,0):OFFSET('Stock Prices'!P$784,$B744,0),OFFSET('Stock Prices'!$H$4,$B744,0):OFFSET('Stock Prices'!$J$784,$B744,0)),{1,2,3}))</f>
        <v>-1.5894929366362142E-3</v>
      </c>
      <c r="I744" s="9" cm="1">
        <f t="array" aca="1" ref="I744:I746" ca="1">TRANSPOSE(INDEX(LINEST(OFFSET('Stock Prices'!Q$4,$B744,0):OFFSET('Stock Prices'!Q$784,$B744,0),OFFSET('Stock Prices'!$H$4,$B744,0):OFFSET('Stock Prices'!$J$784,$B744,0)),{1,2,3}))</f>
        <v>-8.2431960641662786E-4</v>
      </c>
    </row>
    <row r="745" spans="1:9">
      <c r="C745" s="9" t="s">
        <v>262</v>
      </c>
      <c r="D745">
        <f ca="1"/>
        <v>-8.5982073780037913E-4</v>
      </c>
      <c r="E745">
        <f ca="1"/>
        <v>2.4484584945093374E-4</v>
      </c>
      <c r="F745">
        <f ca="1"/>
        <v>1.9312603726791403E-3</v>
      </c>
      <c r="G745">
        <f ca="1"/>
        <v>-6.1097630703343232E-5</v>
      </c>
      <c r="H745">
        <f ca="1"/>
        <v>5.2901874137841007E-4</v>
      </c>
      <c r="I745">
        <f ca="1"/>
        <v>5.598619420144192E-4</v>
      </c>
    </row>
    <row r="746" spans="1:9">
      <c r="C746" s="9" t="s">
        <v>263</v>
      </c>
      <c r="D746">
        <f ca="1"/>
        <v>4.41580204332701E-4</v>
      </c>
      <c r="E746">
        <f ca="1"/>
        <v>-2.2796582766341583E-4</v>
      </c>
      <c r="F746">
        <f ca="1"/>
        <v>-4.6734975996264585E-5</v>
      </c>
      <c r="G746">
        <f ca="1"/>
        <v>2.8518830477394493E-4</v>
      </c>
      <c r="H746">
        <f ca="1"/>
        <v>-1.021187218418927E-4</v>
      </c>
      <c r="I746">
        <f ca="1"/>
        <v>-1.1591647297627529E-3</v>
      </c>
    </row>
    <row r="747" spans="1:9">
      <c r="A747" s="7" t="s">
        <v>509</v>
      </c>
      <c r="B747">
        <v>248</v>
      </c>
      <c r="C747" s="9" t="s">
        <v>2728</v>
      </c>
      <c r="D747" s="9" cm="1">
        <f t="array" aca="1" ref="D747:D749" ca="1">TRANSPOSE(INDEX(LINEST(OFFSET('Stock Prices'!L$4,$B747,0):OFFSET('Stock Prices'!L$784,$B747,0),OFFSET('Stock Prices'!$H$4,$B747,0):OFFSET('Stock Prices'!$J$784,$B747,0)),{1,2,3}))</f>
        <v>-7.9262920024822771E-4</v>
      </c>
      <c r="E747" s="9" cm="1">
        <f t="array" aca="1" ref="E747:E749" ca="1">TRANSPOSE(INDEX(LINEST(OFFSET('Stock Prices'!M$4,$B747,0):OFFSET('Stock Prices'!M$784,$B747,0),OFFSET('Stock Prices'!$H$4,$B747,0):OFFSET('Stock Prices'!$J$784,$B747,0)),{1,2,3}))</f>
        <v>8.2414301643864374E-5</v>
      </c>
      <c r="F747" s="9" cm="1">
        <f t="array" aca="1" ref="F747:F749" ca="1">TRANSPOSE(INDEX(LINEST(OFFSET('Stock Prices'!N$4,$B747,0):OFFSET('Stock Prices'!N$784,$B747,0),OFFSET('Stock Prices'!$H$4,$B747,0):OFFSET('Stock Prices'!$J$784,$B747,0)),{1,2,3}))</f>
        <v>9.2584767901609957E-4</v>
      </c>
      <c r="G747" s="9" cm="1">
        <f t="array" aca="1" ref="G747:G749" ca="1">TRANSPOSE(INDEX(LINEST(OFFSET('Stock Prices'!O$4,$B747,0):OFFSET('Stock Prices'!O$784,$B747,0),OFFSET('Stock Prices'!$H$4,$B747,0):OFFSET('Stock Prices'!$J$784,$B747,0)),{1,2,3}))</f>
        <v>-1.1946335827815078E-3</v>
      </c>
      <c r="H747" s="9" cm="1">
        <f t="array" aca="1" ref="H747:H749" ca="1">TRANSPOSE(INDEX(LINEST(OFFSET('Stock Prices'!P$4,$B747,0):OFFSET('Stock Prices'!P$784,$B747,0),OFFSET('Stock Prices'!$H$4,$B747,0):OFFSET('Stock Prices'!$J$784,$B747,0)),{1,2,3}))</f>
        <v>-1.6326645075150222E-3</v>
      </c>
      <c r="I747" s="9" cm="1">
        <f t="array" aca="1" ref="I747:I749" ca="1">TRANSPOSE(INDEX(LINEST(OFFSET('Stock Prices'!Q$4,$B747,0):OFFSET('Stock Prices'!Q$784,$B747,0),OFFSET('Stock Prices'!$H$4,$B747,0):OFFSET('Stock Prices'!$J$784,$B747,0)),{1,2,3}))</f>
        <v>-8.4030944854731834E-4</v>
      </c>
    </row>
    <row r="748" spans="1:9">
      <c r="C748" s="9" t="s">
        <v>262</v>
      </c>
      <c r="D748">
        <f ca="1"/>
        <v>-8.5273649302769526E-4</v>
      </c>
      <c r="E748">
        <f ca="1"/>
        <v>2.4659249958056676E-4</v>
      </c>
      <c r="F748">
        <f ca="1"/>
        <v>1.9534305793670603E-3</v>
      </c>
      <c r="G748">
        <f ca="1"/>
        <v>-3.0440246572867037E-5</v>
      </c>
      <c r="H748">
        <f ca="1"/>
        <v>5.8406184819198787E-4</v>
      </c>
      <c r="I748">
        <f ca="1"/>
        <v>5.828620545898685E-4</v>
      </c>
    </row>
    <row r="749" spans="1:9">
      <c r="C749" s="9" t="s">
        <v>263</v>
      </c>
      <c r="D749">
        <f ca="1"/>
        <v>4.1311322757461253E-4</v>
      </c>
      <c r="E749">
        <f ca="1"/>
        <v>-2.2895445086894406E-4</v>
      </c>
      <c r="F749">
        <f ca="1"/>
        <v>-8.9236291349452143E-5</v>
      </c>
      <c r="G749">
        <f ca="1"/>
        <v>2.180256928211731E-4</v>
      </c>
      <c r="H749">
        <f ca="1"/>
        <v>-2.1534754885183809E-4</v>
      </c>
      <c r="I749">
        <f ca="1"/>
        <v>-1.2027778819810792E-3</v>
      </c>
    </row>
    <row r="750" spans="1:9">
      <c r="A750" s="7" t="s">
        <v>510</v>
      </c>
      <c r="B750">
        <v>249</v>
      </c>
      <c r="C750" s="9" t="s">
        <v>2728</v>
      </c>
      <c r="D750" s="9" cm="1">
        <f t="array" aca="1" ref="D750:D752" ca="1">TRANSPOSE(INDEX(LINEST(OFFSET('Stock Prices'!L$4,$B750,0):OFFSET('Stock Prices'!L$784,$B750,0),OFFSET('Stock Prices'!$H$4,$B750,0):OFFSET('Stock Prices'!$J$784,$B750,0)),{1,2,3}))</f>
        <v>-7.9055876896201062E-4</v>
      </c>
      <c r="E750" s="9" cm="1">
        <f t="array" aca="1" ref="E750:E752" ca="1">TRANSPOSE(INDEX(LINEST(OFFSET('Stock Prices'!M$4,$B750,0):OFFSET('Stock Prices'!M$784,$B750,0),OFFSET('Stock Prices'!$H$4,$B750,0):OFFSET('Stock Prices'!$J$784,$B750,0)),{1,2,3}))</f>
        <v>7.9098983318149501E-5</v>
      </c>
      <c r="F750" s="9" cm="1">
        <f t="array" aca="1" ref="F750:F752" ca="1">TRANSPOSE(INDEX(LINEST(OFFSET('Stock Prices'!N$4,$B750,0):OFFSET('Stock Prices'!N$784,$B750,0),OFFSET('Stock Prices'!$H$4,$B750,0):OFFSET('Stock Prices'!$J$784,$B750,0)),{1,2,3}))</f>
        <v>8.8383382359540519E-4</v>
      </c>
      <c r="G750" s="9" cm="1">
        <f t="array" aca="1" ref="G750:G752" ca="1">TRANSPOSE(INDEX(LINEST(OFFSET('Stock Prices'!O$4,$B750,0):OFFSET('Stock Prices'!O$784,$B750,0),OFFSET('Stock Prices'!$H$4,$B750,0):OFFSET('Stock Prices'!$J$784,$B750,0)),{1,2,3}))</f>
        <v>-1.089555362746912E-3</v>
      </c>
      <c r="H750" s="9" cm="1">
        <f t="array" aca="1" ref="H750:H752" ca="1">TRANSPOSE(INDEX(LINEST(OFFSET('Stock Prices'!P$4,$B750,0):OFFSET('Stock Prices'!P$784,$B750,0),OFFSET('Stock Prices'!$H$4,$B750,0):OFFSET('Stock Prices'!$J$784,$B750,0)),{1,2,3}))</f>
        <v>-1.5469065427045653E-3</v>
      </c>
      <c r="I750" s="9" cm="1">
        <f t="array" aca="1" ref="I750:I752" ca="1">TRANSPOSE(INDEX(LINEST(OFFSET('Stock Prices'!Q$4,$B750,0):OFFSET('Stock Prices'!Q$784,$B750,0),OFFSET('Stock Prices'!$H$4,$B750,0):OFFSET('Stock Prices'!$J$784,$B750,0)),{1,2,3}))</f>
        <v>-8.209708326703093E-4</v>
      </c>
    </row>
    <row r="751" spans="1:9">
      <c r="C751" s="9" t="s">
        <v>262</v>
      </c>
      <c r="D751">
        <f ca="1"/>
        <v>-1.007742114555151E-3</v>
      </c>
      <c r="E751">
        <f ca="1"/>
        <v>2.5244760381210756E-4</v>
      </c>
      <c r="F751">
        <f ca="1"/>
        <v>2.014559760251658E-3</v>
      </c>
      <c r="G751">
        <f ca="1"/>
        <v>-3.5883400288723639E-4</v>
      </c>
      <c r="H751">
        <f ca="1"/>
        <v>3.0944152304219672E-4</v>
      </c>
      <c r="I751">
        <f ca="1"/>
        <v>6.3052967153815983E-4</v>
      </c>
    </row>
    <row r="752" spans="1:9">
      <c r="C752" s="9" t="s">
        <v>263</v>
      </c>
      <c r="D752">
        <f ca="1"/>
        <v>4.2183126412496214E-4</v>
      </c>
      <c r="E752">
        <f ca="1"/>
        <v>-2.3231144488974063E-4</v>
      </c>
      <c r="F752">
        <f ca="1"/>
        <v>-1.3120644964748844E-4</v>
      </c>
      <c r="G752">
        <f ca="1"/>
        <v>3.3067313843633035E-4</v>
      </c>
      <c r="H752">
        <f ca="1"/>
        <v>-1.2312302599301213E-4</v>
      </c>
      <c r="I752">
        <f ca="1"/>
        <v>-1.1867758699836035E-3</v>
      </c>
    </row>
    <row r="753" spans="1:9">
      <c r="A753" s="7" t="s">
        <v>511</v>
      </c>
      <c r="B753">
        <v>250</v>
      </c>
      <c r="C753" s="9" t="s">
        <v>2728</v>
      </c>
      <c r="D753" s="9" cm="1">
        <f t="array" aca="1" ref="D753:D755" ca="1">TRANSPOSE(INDEX(LINEST(OFFSET('Stock Prices'!L$4,$B753,0):OFFSET('Stock Prices'!L$784,$B753,0),OFFSET('Stock Prices'!$H$4,$B753,0):OFFSET('Stock Prices'!$J$784,$B753,0)),{1,2,3}))</f>
        <v>-7.5836823483300324E-4</v>
      </c>
      <c r="E753" s="9" cm="1">
        <f t="array" aca="1" ref="E753:E755" ca="1">TRANSPOSE(INDEX(LINEST(OFFSET('Stock Prices'!M$4,$B753,0):OFFSET('Stock Prices'!M$784,$B753,0),OFFSET('Stock Prices'!$H$4,$B753,0):OFFSET('Stock Prices'!$J$784,$B753,0)),{1,2,3}))</f>
        <v>1.2669205144362228E-4</v>
      </c>
      <c r="F753" s="9" cm="1">
        <f t="array" aca="1" ref="F753:F755" ca="1">TRANSPOSE(INDEX(LINEST(OFFSET('Stock Prices'!N$4,$B753,0):OFFSET('Stock Prices'!N$784,$B753,0),OFFSET('Stock Prices'!$H$4,$B753,0):OFFSET('Stock Prices'!$J$784,$B753,0)),{1,2,3}))</f>
        <v>9.4067089351815194E-4</v>
      </c>
      <c r="G753" s="9" cm="1">
        <f t="array" aca="1" ref="G753:G755" ca="1">TRANSPOSE(INDEX(LINEST(OFFSET('Stock Prices'!O$4,$B753,0):OFFSET('Stock Prices'!O$784,$B753,0),OFFSET('Stock Prices'!$H$4,$B753,0):OFFSET('Stock Prices'!$J$784,$B753,0)),{1,2,3}))</f>
        <v>-9.140993898252691E-4</v>
      </c>
      <c r="H753" s="9" cm="1">
        <f t="array" aca="1" ref="H753:H755" ca="1">TRANSPOSE(INDEX(LINEST(OFFSET('Stock Prices'!P$4,$B753,0):OFFSET('Stock Prices'!P$784,$B753,0),OFFSET('Stock Prices'!$H$4,$B753,0):OFFSET('Stock Prices'!$J$784,$B753,0)),{1,2,3}))</f>
        <v>-1.310220062420083E-3</v>
      </c>
      <c r="I753" s="9" cm="1">
        <f t="array" aca="1" ref="I753:I755" ca="1">TRANSPOSE(INDEX(LINEST(OFFSET('Stock Prices'!Q$4,$B753,0):OFFSET('Stock Prices'!Q$784,$B753,0),OFFSET('Stock Prices'!$H$4,$B753,0):OFFSET('Stock Prices'!$J$784,$B753,0)),{1,2,3}))</f>
        <v>-7.0567773965800405E-4</v>
      </c>
    </row>
    <row r="754" spans="1:9">
      <c r="C754" s="9" t="s">
        <v>262</v>
      </c>
      <c r="D754">
        <f ca="1"/>
        <v>-1.0150591496457342E-3</v>
      </c>
      <c r="E754">
        <f ca="1"/>
        <v>2.2714922563057526E-4</v>
      </c>
      <c r="F754">
        <f ca="1"/>
        <v>1.9868452367881625E-3</v>
      </c>
      <c r="G754">
        <f ca="1"/>
        <v>-4.5135082061251901E-4</v>
      </c>
      <c r="H754">
        <f ca="1"/>
        <v>1.7979882502859034E-4</v>
      </c>
      <c r="I754">
        <f ca="1"/>
        <v>5.752329016761366E-4</v>
      </c>
    </row>
    <row r="755" spans="1:9">
      <c r="C755" s="9" t="s">
        <v>263</v>
      </c>
      <c r="D755">
        <f ca="1"/>
        <v>4.3128776161870553E-4</v>
      </c>
      <c r="E755">
        <f ca="1"/>
        <v>-1.7802456761346861E-4</v>
      </c>
      <c r="F755">
        <f ca="1"/>
        <v>-7.3327344721925224E-5</v>
      </c>
      <c r="G755">
        <f ca="1"/>
        <v>5.287247989055635E-4</v>
      </c>
      <c r="H755">
        <f ca="1"/>
        <v>1.5751502318164595E-4</v>
      </c>
      <c r="I755">
        <f ca="1"/>
        <v>-1.0719345633207081E-3</v>
      </c>
    </row>
    <row r="756" spans="1:9">
      <c r="A756" s="7" t="s">
        <v>16</v>
      </c>
      <c r="B756">
        <v>251</v>
      </c>
      <c r="C756" s="9" t="s">
        <v>2728</v>
      </c>
      <c r="D756" s="9" cm="1">
        <f t="array" aca="1" ref="D756:D758" ca="1">TRANSPOSE(INDEX(LINEST(OFFSET('Stock Prices'!L$4,$B756,0):OFFSET('Stock Prices'!L$784,$B756,0),OFFSET('Stock Prices'!$H$4,$B756,0):OFFSET('Stock Prices'!$J$784,$B756,0)),{1,2,3}))</f>
        <v>-7.5060455268730921E-4</v>
      </c>
      <c r="E756" s="9" cm="1">
        <f t="array" aca="1" ref="E756:E758" ca="1">TRANSPOSE(INDEX(LINEST(OFFSET('Stock Prices'!M$4,$B756,0):OFFSET('Stock Prices'!M$784,$B756,0),OFFSET('Stock Prices'!$H$4,$B756,0):OFFSET('Stock Prices'!$J$784,$B756,0)),{1,2,3}))</f>
        <v>1.4248956845176356E-4</v>
      </c>
      <c r="F756" s="9" cm="1">
        <f t="array" aca="1" ref="F756:F758" ca="1">TRANSPOSE(INDEX(LINEST(OFFSET('Stock Prices'!N$4,$B756,0):OFFSET('Stock Prices'!N$784,$B756,0),OFFSET('Stock Prices'!$H$4,$B756,0):OFFSET('Stock Prices'!$J$784,$B756,0)),{1,2,3}))</f>
        <v>9.3043700576869888E-4</v>
      </c>
      <c r="G756" s="9" cm="1">
        <f t="array" aca="1" ref="G756:G758" ca="1">TRANSPOSE(INDEX(LINEST(OFFSET('Stock Prices'!O$4,$B756,0):OFFSET('Stock Prices'!O$784,$B756,0),OFFSET('Stock Prices'!$H$4,$B756,0):OFFSET('Stock Prices'!$J$784,$B756,0)),{1,2,3}))</f>
        <v>-9.1900865967131922E-4</v>
      </c>
      <c r="H756" s="9" cm="1">
        <f t="array" aca="1" ref="H756:H758" ca="1">TRANSPOSE(INDEX(LINEST(OFFSET('Stock Prices'!P$4,$B756,0):OFFSET('Stock Prices'!P$784,$B756,0),OFFSET('Stock Prices'!$H$4,$B756,0):OFFSET('Stock Prices'!$J$784,$B756,0)),{1,2,3}))</f>
        <v>-1.2809681348117411E-3</v>
      </c>
      <c r="I756" s="9" cm="1">
        <f t="array" aca="1" ref="I756:I758" ca="1">TRANSPOSE(INDEX(LINEST(OFFSET('Stock Prices'!Q$4,$B756,0):OFFSET('Stock Prices'!Q$784,$B756,0),OFFSET('Stock Prices'!$H$4,$B756,0):OFFSET('Stock Prices'!$J$784,$B756,0)),{1,2,3}))</f>
        <v>-7.2152436749189507E-4</v>
      </c>
    </row>
    <row r="757" spans="1:9">
      <c r="C757" s="9" t="s">
        <v>262</v>
      </c>
      <c r="D757">
        <f ca="1"/>
        <v>-1.0148406722177913E-3</v>
      </c>
      <c r="E757">
        <f ca="1"/>
        <v>2.2796278694591087E-4</v>
      </c>
      <c r="F757">
        <f ca="1"/>
        <v>1.9855025134569528E-3</v>
      </c>
      <c r="G757">
        <f ca="1"/>
        <v>-4.5024761277294531E-4</v>
      </c>
      <c r="H757">
        <f ca="1"/>
        <v>1.8338094254194716E-4</v>
      </c>
      <c r="I757">
        <f ca="1"/>
        <v>5.7263497805853329E-4</v>
      </c>
    </row>
    <row r="758" spans="1:9">
      <c r="C758" s="9" t="s">
        <v>263</v>
      </c>
      <c r="D758">
        <f ca="1"/>
        <v>4.4324007144085867E-4</v>
      </c>
      <c r="E758">
        <f ca="1"/>
        <v>-1.5419456284596989E-4</v>
      </c>
      <c r="F758">
        <f ca="1"/>
        <v>-8.7680513583061727E-5</v>
      </c>
      <c r="G758">
        <f ca="1"/>
        <v>5.1951675546169735E-4</v>
      </c>
      <c r="H758">
        <f ca="1"/>
        <v>1.9888134755142854E-4</v>
      </c>
      <c r="I758">
        <f ca="1"/>
        <v>-1.0934700494093209E-3</v>
      </c>
    </row>
    <row r="759" spans="1:9">
      <c r="A759" s="7" t="s">
        <v>512</v>
      </c>
      <c r="B759">
        <v>252</v>
      </c>
      <c r="C759" s="9" t="s">
        <v>2728</v>
      </c>
      <c r="D759" s="9" cm="1">
        <f t="array" aca="1" ref="D759:D761" ca="1">TRANSPOSE(INDEX(LINEST(OFFSET('Stock Prices'!L$4,$B759,0):OFFSET('Stock Prices'!L$784,$B759,0),OFFSET('Stock Prices'!$H$4,$B759,0):OFFSET('Stock Prices'!$J$784,$B759,0)),{1,2,3}))</f>
        <v>-7.2964773411903915E-4</v>
      </c>
      <c r="E759" s="9" cm="1">
        <f t="array" aca="1" ref="E759:E761" ca="1">TRANSPOSE(INDEX(LINEST(OFFSET('Stock Prices'!M$4,$B759,0):OFFSET('Stock Prices'!M$784,$B759,0),OFFSET('Stock Prices'!$H$4,$B759,0):OFFSET('Stock Prices'!$J$784,$B759,0)),{1,2,3}))</f>
        <v>1.8252342745915621E-4</v>
      </c>
      <c r="F759" s="9" cm="1">
        <f t="array" aca="1" ref="F759:F761" ca="1">TRANSPOSE(INDEX(LINEST(OFFSET('Stock Prices'!N$4,$B759,0):OFFSET('Stock Prices'!N$784,$B759,0),OFFSET('Stock Prices'!$H$4,$B759,0):OFFSET('Stock Prices'!$J$784,$B759,0)),{1,2,3}))</f>
        <v>8.6907238039328385E-4</v>
      </c>
      <c r="G759" s="9" cm="1">
        <f t="array" aca="1" ref="G759:G761" ca="1">TRANSPOSE(INDEX(LINEST(OFFSET('Stock Prices'!O$4,$B759,0):OFFSET('Stock Prices'!O$784,$B759,0),OFFSET('Stock Prices'!$H$4,$B759,0):OFFSET('Stock Prices'!$J$784,$B759,0)),{1,2,3}))</f>
        <v>-9.2754950223791766E-4</v>
      </c>
      <c r="H759" s="9" cm="1">
        <f t="array" aca="1" ref="H759:H761" ca="1">TRANSPOSE(INDEX(LINEST(OFFSET('Stock Prices'!P$4,$B759,0):OFFSET('Stock Prices'!P$784,$B759,0),OFFSET('Stock Prices'!$H$4,$B759,0):OFFSET('Stock Prices'!$J$784,$B759,0)),{1,2,3}))</f>
        <v>-1.2183175783549588E-3</v>
      </c>
      <c r="I759" s="9" cm="1">
        <f t="array" aca="1" ref="I759:I761" ca="1">TRANSPOSE(INDEX(LINEST(OFFSET('Stock Prices'!Q$4,$B759,0):OFFSET('Stock Prices'!Q$784,$B759,0),OFFSET('Stock Prices'!$H$4,$B759,0):OFFSET('Stock Prices'!$J$784,$B759,0)),{1,2,3}))</f>
        <v>-7.2892096194946863E-4</v>
      </c>
    </row>
    <row r="760" spans="1:9">
      <c r="C760" s="9" t="s">
        <v>262</v>
      </c>
      <c r="D760">
        <f ca="1"/>
        <v>-1.0315137364093156E-3</v>
      </c>
      <c r="E760">
        <f ca="1"/>
        <v>2.2334744000070166E-4</v>
      </c>
      <c r="F760">
        <f ca="1"/>
        <v>1.9924480992338594E-3</v>
      </c>
      <c r="G760">
        <f ca="1"/>
        <v>-4.520908190625728E-4</v>
      </c>
      <c r="H760">
        <f ca="1"/>
        <v>1.7716392037977883E-4</v>
      </c>
      <c r="I760">
        <f ca="1"/>
        <v>5.7542482330909456E-4</v>
      </c>
    </row>
    <row r="761" spans="1:9">
      <c r="C761" s="9" t="s">
        <v>263</v>
      </c>
      <c r="D761">
        <f ca="1"/>
        <v>5.3808607663681594E-4</v>
      </c>
      <c r="E761">
        <f ca="1"/>
        <v>-9.9708745329890364E-5</v>
      </c>
      <c r="F761">
        <f ca="1"/>
        <v>-1.7059771049070902E-4</v>
      </c>
      <c r="G761">
        <f ca="1"/>
        <v>5.2104790502924248E-4</v>
      </c>
      <c r="H761">
        <f ca="1"/>
        <v>2.7946973979412729E-4</v>
      </c>
      <c r="I761">
        <f ca="1"/>
        <v>-1.1125482772776306E-3</v>
      </c>
    </row>
    <row r="762" spans="1:9">
      <c r="A762" s="7" t="s">
        <v>513</v>
      </c>
      <c r="B762">
        <v>253</v>
      </c>
      <c r="C762" s="9" t="s">
        <v>2728</v>
      </c>
      <c r="D762" s="9" cm="1">
        <f t="array" aca="1" ref="D762:D764" ca="1">TRANSPOSE(INDEX(LINEST(OFFSET('Stock Prices'!L$4,$B762,0):OFFSET('Stock Prices'!L$784,$B762,0),OFFSET('Stock Prices'!$H$4,$B762,0):OFFSET('Stock Prices'!$J$784,$B762,0)),{1,2,3}))</f>
        <v>-7.1022953047234329E-4</v>
      </c>
      <c r="E762" s="9" cm="1">
        <f t="array" aca="1" ref="E762:E764" ca="1">TRANSPOSE(INDEX(LINEST(OFFSET('Stock Prices'!M$4,$B762,0):OFFSET('Stock Prices'!M$784,$B762,0),OFFSET('Stock Prices'!$H$4,$B762,0):OFFSET('Stock Prices'!$J$784,$B762,0)),{1,2,3}))</f>
        <v>1.8919320796521557E-4</v>
      </c>
      <c r="F762" s="9" cm="1">
        <f t="array" aca="1" ref="F762:F764" ca="1">TRANSPOSE(INDEX(LINEST(OFFSET('Stock Prices'!N$4,$B762,0):OFFSET('Stock Prices'!N$784,$B762,0),OFFSET('Stock Prices'!$H$4,$B762,0):OFFSET('Stock Prices'!$J$784,$B762,0)),{1,2,3}))</f>
        <v>8.7851252061328774E-4</v>
      </c>
      <c r="G762" s="9" cm="1">
        <f t="array" aca="1" ref="G762:G764" ca="1">TRANSPOSE(INDEX(LINEST(OFFSET('Stock Prices'!O$4,$B762,0):OFFSET('Stock Prices'!O$784,$B762,0),OFFSET('Stock Prices'!$H$4,$B762,0):OFFSET('Stock Prices'!$J$784,$B762,0)),{1,2,3}))</f>
        <v>-8.9891353527253896E-4</v>
      </c>
      <c r="H762" s="9" cm="1">
        <f t="array" aca="1" ref="H762:H764" ca="1">TRANSPOSE(INDEX(LINEST(OFFSET('Stock Prices'!P$4,$B762,0):OFFSET('Stock Prices'!P$784,$B762,0),OFFSET('Stock Prices'!$H$4,$B762,0):OFFSET('Stock Prices'!$J$784,$B762,0)),{1,2,3}))</f>
        <v>-1.2056098237975496E-3</v>
      </c>
      <c r="I762" s="9" cm="1">
        <f t="array" aca="1" ref="I762:I764" ca="1">TRANSPOSE(INDEX(LINEST(OFFSET('Stock Prices'!Q$4,$B762,0):OFFSET('Stock Prices'!Q$784,$B762,0),OFFSET('Stock Prices'!$H$4,$B762,0):OFFSET('Stock Prices'!$J$784,$B762,0)),{1,2,3}))</f>
        <v>-7.1017531723381101E-4</v>
      </c>
    </row>
    <row r="763" spans="1:9">
      <c r="C763" s="9" t="s">
        <v>262</v>
      </c>
      <c r="D763">
        <f ca="1"/>
        <v>-1.0506611240415143E-3</v>
      </c>
      <c r="E763">
        <f ca="1"/>
        <v>2.1619135338106835E-4</v>
      </c>
      <c r="F763">
        <f ca="1"/>
        <v>1.9836939410423208E-3</v>
      </c>
      <c r="G763">
        <f ca="1"/>
        <v>-4.8069695330979815E-4</v>
      </c>
      <c r="H763">
        <f ca="1"/>
        <v>1.6476109944770236E-4</v>
      </c>
      <c r="I763">
        <f ca="1"/>
        <v>5.5369144802519901E-4</v>
      </c>
    </row>
    <row r="764" spans="1:9">
      <c r="C764" s="9" t="s">
        <v>263</v>
      </c>
      <c r="D764">
        <f ca="1"/>
        <v>5.4279437272803147E-4</v>
      </c>
      <c r="E764">
        <f ca="1"/>
        <v>-1.0064954976165392E-4</v>
      </c>
      <c r="F764">
        <f ca="1"/>
        <v>-1.6586115565978072E-4</v>
      </c>
      <c r="G764">
        <f ca="1"/>
        <v>5.2635951712735635E-4</v>
      </c>
      <c r="H764">
        <f ca="1"/>
        <v>2.8311484640167341E-4</v>
      </c>
      <c r="I764">
        <f ca="1"/>
        <v>-1.1223497449164759E-3</v>
      </c>
    </row>
    <row r="765" spans="1:9">
      <c r="A765" s="7" t="s">
        <v>514</v>
      </c>
      <c r="B765">
        <v>254</v>
      </c>
      <c r="C765" s="9" t="s">
        <v>2728</v>
      </c>
      <c r="D765" s="9" cm="1">
        <f t="array" aca="1" ref="D765:D767" ca="1">TRANSPOSE(INDEX(LINEST(OFFSET('Stock Prices'!L$4,$B765,0):OFFSET('Stock Prices'!L$784,$B765,0),OFFSET('Stock Prices'!$H$4,$B765,0):OFFSET('Stock Prices'!$J$784,$B765,0)),{1,2,3}))</f>
        <v>-8.0583017203115039E-4</v>
      </c>
      <c r="E765" s="9" cm="1">
        <f t="array" aca="1" ref="E765:E767" ca="1">TRANSPOSE(INDEX(LINEST(OFFSET('Stock Prices'!M$4,$B765,0):OFFSET('Stock Prices'!M$784,$B765,0),OFFSET('Stock Prices'!$H$4,$B765,0):OFFSET('Stock Prices'!$J$784,$B765,0)),{1,2,3}))</f>
        <v>2.1279835136292304E-4</v>
      </c>
      <c r="F765" s="9" cm="1">
        <f t="array" aca="1" ref="F765:F767" ca="1">TRANSPOSE(INDEX(LINEST(OFFSET('Stock Prices'!N$4,$B765,0):OFFSET('Stock Prices'!N$784,$B765,0),OFFSET('Stock Prices'!$H$4,$B765,0):OFFSET('Stock Prices'!$J$784,$B765,0)),{1,2,3}))</f>
        <v>8.6863537933609106E-4</v>
      </c>
      <c r="G765" s="9" cm="1">
        <f t="array" aca="1" ref="G765:G767" ca="1">TRANSPOSE(INDEX(LINEST(OFFSET('Stock Prices'!O$4,$B765,0):OFFSET('Stock Prices'!O$784,$B765,0),OFFSET('Stock Prices'!$H$4,$B765,0):OFFSET('Stock Prices'!$J$784,$B765,0)),{1,2,3}))</f>
        <v>-9.066472705957162E-4</v>
      </c>
      <c r="H765" s="9" cm="1">
        <f t="array" aca="1" ref="H765:H767" ca="1">TRANSPOSE(INDEX(LINEST(OFFSET('Stock Prices'!P$4,$B765,0):OFFSET('Stock Prices'!P$784,$B765,0),OFFSET('Stock Prices'!$H$4,$B765,0):OFFSET('Stock Prices'!$J$784,$B765,0)),{1,2,3}))</f>
        <v>-1.1697151884676041E-3</v>
      </c>
      <c r="I765" s="9" cm="1">
        <f t="array" aca="1" ref="I765:I767" ca="1">TRANSPOSE(INDEX(LINEST(OFFSET('Stock Prices'!Q$4,$B765,0):OFFSET('Stock Prices'!Q$784,$B765,0),OFFSET('Stock Prices'!$H$4,$B765,0):OFFSET('Stock Prices'!$J$784,$B765,0)),{1,2,3}))</f>
        <v>-7.057068299407477E-4</v>
      </c>
    </row>
    <row r="766" spans="1:9">
      <c r="C766" s="9" t="s">
        <v>262</v>
      </c>
      <c r="D766">
        <f ca="1"/>
        <v>-8.9703096472239609E-4</v>
      </c>
      <c r="E766">
        <f ca="1"/>
        <v>8.6494668095991929E-5</v>
      </c>
      <c r="F766">
        <f ca="1"/>
        <v>2.0388628580697756E-3</v>
      </c>
      <c r="G766">
        <f ca="1"/>
        <v>-4.9860955620168314E-4</v>
      </c>
      <c r="H766">
        <f ca="1"/>
        <v>1.3349008294941071E-4</v>
      </c>
      <c r="I766">
        <f ca="1"/>
        <v>5.4404134372072364E-4</v>
      </c>
    </row>
    <row r="767" spans="1:9">
      <c r="C767" s="9" t="s">
        <v>263</v>
      </c>
      <c r="D767">
        <f ca="1"/>
        <v>5.2734531491611199E-4</v>
      </c>
      <c r="E767">
        <f ca="1"/>
        <v>-8.3552769674375248E-5</v>
      </c>
      <c r="F767">
        <f ca="1"/>
        <v>-1.7314521845502638E-4</v>
      </c>
      <c r="G767">
        <f ca="1"/>
        <v>5.2950138573621384E-4</v>
      </c>
      <c r="H767">
        <f ca="1"/>
        <v>2.8509248794807097E-4</v>
      </c>
      <c r="I767">
        <f ca="1"/>
        <v>-1.1212702283971885E-3</v>
      </c>
    </row>
    <row r="768" spans="1:9">
      <c r="A768" s="7" t="s">
        <v>515</v>
      </c>
      <c r="B768">
        <v>255</v>
      </c>
      <c r="C768" s="9" t="s">
        <v>2728</v>
      </c>
      <c r="D768" s="9" cm="1">
        <f t="array" aca="1" ref="D768:D770" ca="1">TRANSPOSE(INDEX(LINEST(OFFSET('Stock Prices'!L$4,$B768,0):OFFSET('Stock Prices'!L$784,$B768,0),OFFSET('Stock Prices'!$H$4,$B768,0):OFFSET('Stock Prices'!$J$784,$B768,0)),{1,2,3}))</f>
        <v>-7.6711970315142459E-4</v>
      </c>
      <c r="E768" s="9" cm="1">
        <f t="array" aca="1" ref="E768:E770" ca="1">TRANSPOSE(INDEX(LINEST(OFFSET('Stock Prices'!M$4,$B768,0):OFFSET('Stock Prices'!M$784,$B768,0),OFFSET('Stock Prices'!$H$4,$B768,0):OFFSET('Stock Prices'!$J$784,$B768,0)),{1,2,3}))</f>
        <v>2.2324649079021652E-4</v>
      </c>
      <c r="F768" s="9" cm="1">
        <f t="array" aca="1" ref="F768:F770" ca="1">TRANSPOSE(INDEX(LINEST(OFFSET('Stock Prices'!N$4,$B768,0):OFFSET('Stock Prices'!N$784,$B768,0),OFFSET('Stock Prices'!$H$4,$B768,0):OFFSET('Stock Prices'!$J$784,$B768,0)),{1,2,3}))</f>
        <v>8.8687489756595142E-4</v>
      </c>
      <c r="G768" s="9" cm="1">
        <f t="array" aca="1" ref="G768:G770" ca="1">TRANSPOSE(INDEX(LINEST(OFFSET('Stock Prices'!O$4,$B768,0):OFFSET('Stock Prices'!O$784,$B768,0),OFFSET('Stock Prices'!$H$4,$B768,0):OFFSET('Stock Prices'!$J$784,$B768,0)),{1,2,3}))</f>
        <v>-8.7850201428998247E-4</v>
      </c>
      <c r="H768" s="9" cm="1">
        <f t="array" aca="1" ref="H768:H770" ca="1">TRANSPOSE(INDEX(LINEST(OFFSET('Stock Prices'!P$4,$B768,0):OFFSET('Stock Prices'!P$784,$B768,0),OFFSET('Stock Prices'!$H$4,$B768,0):OFFSET('Stock Prices'!$J$784,$B768,0)),{1,2,3}))</f>
        <v>-1.1485192003933438E-3</v>
      </c>
      <c r="I768" s="9" cm="1">
        <f t="array" aca="1" ref="I768:I770" ca="1">TRANSPOSE(INDEX(LINEST(OFFSET('Stock Prices'!Q$4,$B768,0):OFFSET('Stock Prices'!Q$784,$B768,0),OFFSET('Stock Prices'!$H$4,$B768,0):OFFSET('Stock Prices'!$J$784,$B768,0)),{1,2,3}))</f>
        <v>-6.7198888487422336E-4</v>
      </c>
    </row>
    <row r="769" spans="1:9">
      <c r="C769" s="9" t="s">
        <v>262</v>
      </c>
      <c r="D769">
        <f ca="1"/>
        <v>-9.2512130942033505E-4</v>
      </c>
      <c r="E769">
        <f ca="1"/>
        <v>8.9701559642260702E-5</v>
      </c>
      <c r="F769">
        <f ca="1"/>
        <v>2.0398579743754713E-3</v>
      </c>
      <c r="G769">
        <f ca="1"/>
        <v>-5.0155555252714111E-4</v>
      </c>
      <c r="H769">
        <f ca="1"/>
        <v>1.2286340962732194E-4</v>
      </c>
      <c r="I769">
        <f ca="1"/>
        <v>5.3038614307564192E-4</v>
      </c>
    </row>
    <row r="770" spans="1:9">
      <c r="C770" s="9" t="s">
        <v>263</v>
      </c>
      <c r="D770">
        <f ca="1"/>
        <v>5.3553884928220121E-4</v>
      </c>
      <c r="E770">
        <f ca="1"/>
        <v>-6.5708066030166688E-5</v>
      </c>
      <c r="F770">
        <f ca="1"/>
        <v>-1.486636640597648E-4</v>
      </c>
      <c r="G770">
        <f ca="1"/>
        <v>5.6078468683032638E-4</v>
      </c>
      <c r="H770">
        <f ca="1"/>
        <v>2.9646801151544217E-4</v>
      </c>
      <c r="I770">
        <f ca="1"/>
        <v>-1.0984658518984475E-3</v>
      </c>
    </row>
    <row r="771" spans="1:9">
      <c r="A771" s="7" t="s">
        <v>516</v>
      </c>
      <c r="B771">
        <v>256</v>
      </c>
      <c r="C771" s="9" t="s">
        <v>2728</v>
      </c>
      <c r="D771" s="9" cm="1">
        <f t="array" aca="1" ref="D771:D773" ca="1">TRANSPOSE(INDEX(LINEST(OFFSET('Stock Prices'!L$4,$B771,0):OFFSET('Stock Prices'!L$784,$B771,0),OFFSET('Stock Prices'!$H$4,$B771,0):OFFSET('Stock Prices'!$J$784,$B771,0)),{1,2,3}))</f>
        <v>-7.4086874288538656E-4</v>
      </c>
      <c r="E771" s="9" cm="1">
        <f t="array" aca="1" ref="E771:E773" ca="1">TRANSPOSE(INDEX(LINEST(OFFSET('Stock Prices'!M$4,$B771,0):OFFSET('Stock Prices'!M$784,$B771,0),OFFSET('Stock Prices'!$H$4,$B771,0):OFFSET('Stock Prices'!$J$784,$B771,0)),{1,2,3}))</f>
        <v>2.2449270208919366E-4</v>
      </c>
      <c r="F771" s="9" cm="1">
        <f t="array" aca="1" ref="F771:F773" ca="1">TRANSPOSE(INDEX(LINEST(OFFSET('Stock Prices'!N$4,$B771,0):OFFSET('Stock Prices'!N$784,$B771,0),OFFSET('Stock Prices'!$H$4,$B771,0):OFFSET('Stock Prices'!$J$784,$B771,0)),{1,2,3}))</f>
        <v>8.7039985834965426E-4</v>
      </c>
      <c r="G771" s="9" cm="1">
        <f t="array" aca="1" ref="G771:G773" ca="1">TRANSPOSE(INDEX(LINEST(OFFSET('Stock Prices'!O$4,$B771,0):OFFSET('Stock Prices'!O$784,$B771,0),OFFSET('Stock Prices'!$H$4,$B771,0):OFFSET('Stock Prices'!$J$784,$B771,0)),{1,2,3}))</f>
        <v>-8.9238074279637044E-4</v>
      </c>
      <c r="H771" s="9" cm="1">
        <f t="array" aca="1" ref="H771:H773" ca="1">TRANSPOSE(INDEX(LINEST(OFFSET('Stock Prices'!P$4,$B771,0):OFFSET('Stock Prices'!P$784,$B771,0),OFFSET('Stock Prices'!$H$4,$B771,0):OFFSET('Stock Prices'!$J$784,$B771,0)),{1,2,3}))</f>
        <v>-1.1495141322809749E-3</v>
      </c>
      <c r="I771" s="9" cm="1">
        <f t="array" aca="1" ref="I771:I773" ca="1">TRANSPOSE(INDEX(LINEST(OFFSET('Stock Prices'!Q$4,$B771,0):OFFSET('Stock Prices'!Q$784,$B771,0),OFFSET('Stock Prices'!$H$4,$B771,0):OFFSET('Stock Prices'!$J$784,$B771,0)),{1,2,3}))</f>
        <v>-6.6426564827529622E-4</v>
      </c>
    </row>
    <row r="772" spans="1:9">
      <c r="C772" s="9" t="s">
        <v>262</v>
      </c>
      <c r="D772">
        <f ca="1"/>
        <v>-9.7815824622370985E-4</v>
      </c>
      <c r="E772">
        <f ca="1"/>
        <v>8.9068946002241218E-5</v>
      </c>
      <c r="F772">
        <f ca="1"/>
        <v>2.0560162781902429E-3</v>
      </c>
      <c r="G772">
        <f ca="1"/>
        <v>-4.8416224727894445E-4</v>
      </c>
      <c r="H772">
        <f ca="1"/>
        <v>1.4601146042383988E-4</v>
      </c>
      <c r="I772">
        <f ca="1"/>
        <v>4.7860890115415639E-4</v>
      </c>
    </row>
    <row r="773" spans="1:9">
      <c r="C773" s="9" t="s">
        <v>263</v>
      </c>
      <c r="D773">
        <f ca="1"/>
        <v>5.2943689132288658E-4</v>
      </c>
      <c r="E773">
        <f ca="1"/>
        <v>-6.5524931034905901E-5</v>
      </c>
      <c r="F773">
        <f ca="1"/>
        <v>-1.4912970676865124E-4</v>
      </c>
      <c r="G773">
        <f ca="1"/>
        <v>5.6134046861961882E-4</v>
      </c>
      <c r="H773">
        <f ca="1"/>
        <v>3.0200070194193304E-4</v>
      </c>
      <c r="I773">
        <f ca="1"/>
        <v>-1.1093334325225836E-3</v>
      </c>
    </row>
    <row r="774" spans="1:9">
      <c r="A774" s="7" t="s">
        <v>517</v>
      </c>
      <c r="B774">
        <v>257</v>
      </c>
      <c r="C774" s="9" t="s">
        <v>2728</v>
      </c>
      <c r="D774" s="9" cm="1">
        <f t="array" aca="1" ref="D774:D776" ca="1">TRANSPOSE(INDEX(LINEST(OFFSET('Stock Prices'!L$4,$B774,0):OFFSET('Stock Prices'!L$784,$B774,0),OFFSET('Stock Prices'!$H$4,$B774,0):OFFSET('Stock Prices'!$J$784,$B774,0)),{1,2,3}))</f>
        <v>-8.8508441665660262E-4</v>
      </c>
      <c r="E774" s="9" cm="1">
        <f t="array" aca="1" ref="E774:E776" ca="1">TRANSPOSE(INDEX(LINEST(OFFSET('Stock Prices'!M$4,$B774,0):OFFSET('Stock Prices'!M$784,$B774,0),OFFSET('Stock Prices'!$H$4,$B774,0):OFFSET('Stock Prices'!$J$784,$B774,0)),{1,2,3}))</f>
        <v>2.0223382760264244E-4</v>
      </c>
      <c r="F774" s="9" cm="1">
        <f t="array" aca="1" ref="F774:F776" ca="1">TRANSPOSE(INDEX(LINEST(OFFSET('Stock Prices'!N$4,$B774,0):OFFSET('Stock Prices'!N$784,$B774,0),OFFSET('Stock Prices'!$H$4,$B774,0):OFFSET('Stock Prices'!$J$784,$B774,0)),{1,2,3}))</f>
        <v>8.314018127119373E-4</v>
      </c>
      <c r="G774" s="9" cm="1">
        <f t="array" aca="1" ref="G774:G776" ca="1">TRANSPOSE(INDEX(LINEST(OFFSET('Stock Prices'!O$4,$B774,0):OFFSET('Stock Prices'!O$784,$B774,0),OFFSET('Stock Prices'!$H$4,$B774,0):OFFSET('Stock Prices'!$J$784,$B774,0)),{1,2,3}))</f>
        <v>-8.6737287294082113E-4</v>
      </c>
      <c r="H774" s="9" cm="1">
        <f t="array" aca="1" ref="H774:H776" ca="1">TRANSPOSE(INDEX(LINEST(OFFSET('Stock Prices'!P$4,$B774,0):OFFSET('Stock Prices'!P$784,$B774,0),OFFSET('Stock Prices'!$H$4,$B774,0):OFFSET('Stock Prices'!$J$784,$B774,0)),{1,2,3}))</f>
        <v>-1.1600920752227995E-3</v>
      </c>
      <c r="I774" s="9" cm="1">
        <f t="array" aca="1" ref="I774:I776" ca="1">TRANSPOSE(INDEX(LINEST(OFFSET('Stock Prices'!Q$4,$B774,0):OFFSET('Stock Prices'!Q$784,$B774,0),OFFSET('Stock Prices'!$H$4,$B774,0):OFFSET('Stock Prices'!$J$784,$B774,0)),{1,2,3}))</f>
        <v>-6.7120694144733712E-4</v>
      </c>
    </row>
    <row r="775" spans="1:9">
      <c r="C775" s="9" t="s">
        <v>262</v>
      </c>
      <c r="D775">
        <f ca="1"/>
        <v>-1.1527841226692274E-3</v>
      </c>
      <c r="E775">
        <f ca="1"/>
        <v>5.4368886458176969E-5</v>
      </c>
      <c r="F775">
        <f ca="1"/>
        <v>2.0171540437994963E-3</v>
      </c>
      <c r="G775">
        <f ca="1"/>
        <v>-4.4752539359154927E-4</v>
      </c>
      <c r="H775">
        <f ca="1"/>
        <v>1.4445151521218783E-4</v>
      </c>
      <c r="I775">
        <f ca="1"/>
        <v>4.6926309801773416E-4</v>
      </c>
    </row>
    <row r="776" spans="1:9">
      <c r="C776" s="9" t="s">
        <v>263</v>
      </c>
      <c r="D776">
        <f ca="1"/>
        <v>4.7174027672603082E-4</v>
      </c>
      <c r="E776">
        <f ca="1"/>
        <v>-7.1815889606067389E-5</v>
      </c>
      <c r="F776">
        <f ca="1"/>
        <v>-1.6755228980105114E-4</v>
      </c>
      <c r="G776">
        <f ca="1"/>
        <v>5.6920086994424518E-4</v>
      </c>
      <c r="H776">
        <f ca="1"/>
        <v>2.9397326991138583E-4</v>
      </c>
      <c r="I776">
        <f ca="1"/>
        <v>-1.1117929926276961E-3</v>
      </c>
    </row>
    <row r="777" spans="1:9">
      <c r="A777" s="7" t="s">
        <v>518</v>
      </c>
      <c r="B777">
        <v>258</v>
      </c>
      <c r="C777" s="9" t="s">
        <v>2728</v>
      </c>
      <c r="D777" s="9" cm="1">
        <f t="array" aca="1" ref="D777:D779" ca="1">TRANSPOSE(INDEX(LINEST(OFFSET('Stock Prices'!L$4,$B777,0):OFFSET('Stock Prices'!L$784,$B777,0),OFFSET('Stock Prices'!$H$4,$B777,0):OFFSET('Stock Prices'!$J$784,$B777,0)),{1,2,3}))</f>
        <v>-9.3150377039921228E-4</v>
      </c>
      <c r="E777" s="9" cm="1">
        <f t="array" aca="1" ref="E777:E779" ca="1">TRANSPOSE(INDEX(LINEST(OFFSET('Stock Prices'!M$4,$B777,0):OFFSET('Stock Prices'!M$784,$B777,0),OFFSET('Stock Prices'!$H$4,$B777,0):OFFSET('Stock Prices'!$J$784,$B777,0)),{1,2,3}))</f>
        <v>2.020095097723984E-4</v>
      </c>
      <c r="F777" s="9" cm="1">
        <f t="array" aca="1" ref="F777:F779" ca="1">TRANSPOSE(INDEX(LINEST(OFFSET('Stock Prices'!N$4,$B777,0):OFFSET('Stock Prices'!N$784,$B777,0),OFFSET('Stock Prices'!$H$4,$B777,0):OFFSET('Stock Prices'!$J$784,$B777,0)),{1,2,3}))</f>
        <v>7.9434468277291492E-4</v>
      </c>
      <c r="G777" s="9" cm="1">
        <f t="array" aca="1" ref="G777:G779" ca="1">TRANSPOSE(INDEX(LINEST(OFFSET('Stock Prices'!O$4,$B777,0):OFFSET('Stock Prices'!O$784,$B777,0),OFFSET('Stock Prices'!$H$4,$B777,0):OFFSET('Stock Prices'!$J$784,$B777,0)),{1,2,3}))</f>
        <v>-8.3670098990727877E-4</v>
      </c>
      <c r="H777" s="9" cm="1">
        <f t="array" aca="1" ref="H777:H779" ca="1">TRANSPOSE(INDEX(LINEST(OFFSET('Stock Prices'!P$4,$B777,0):OFFSET('Stock Prices'!P$784,$B777,0),OFFSET('Stock Prices'!$H$4,$B777,0):OFFSET('Stock Prices'!$J$784,$B777,0)),{1,2,3}))</f>
        <v>-1.09196641545664E-3</v>
      </c>
      <c r="I777" s="9" cm="1">
        <f t="array" aca="1" ref="I777:I779" ca="1">TRANSPOSE(INDEX(LINEST(OFFSET('Stock Prices'!Q$4,$B777,0):OFFSET('Stock Prices'!Q$784,$B777,0),OFFSET('Stock Prices'!$H$4,$B777,0):OFFSET('Stock Prices'!$J$784,$B777,0)),{1,2,3}))</f>
        <v>-6.2357582127780609E-4</v>
      </c>
    </row>
    <row r="778" spans="1:9">
      <c r="C778" s="9" t="s">
        <v>262</v>
      </c>
      <c r="D778">
        <f ca="1"/>
        <v>-1.1692682948952319E-3</v>
      </c>
      <c r="E778">
        <f ca="1"/>
        <v>5.4044765007390748E-5</v>
      </c>
      <c r="F778">
        <f ca="1"/>
        <v>2.0047780646977997E-3</v>
      </c>
      <c r="G778">
        <f ca="1"/>
        <v>-4.3710297558252343E-4</v>
      </c>
      <c r="H778">
        <f ca="1"/>
        <v>1.6724136030616478E-4</v>
      </c>
      <c r="I778">
        <f ca="1"/>
        <v>4.8502879747732889E-4</v>
      </c>
    </row>
    <row r="779" spans="1:9">
      <c r="C779" s="9" t="s">
        <v>263</v>
      </c>
      <c r="D779">
        <f ca="1"/>
        <v>4.1639248149791236E-4</v>
      </c>
      <c r="E779">
        <f ca="1"/>
        <v>-6.2282048917857298E-5</v>
      </c>
      <c r="F779">
        <f ca="1"/>
        <v>-2.4315150509265061E-4</v>
      </c>
      <c r="G779">
        <f ca="1"/>
        <v>6.2460018805373177E-4</v>
      </c>
      <c r="H779">
        <f ca="1"/>
        <v>4.3143494461507379E-4</v>
      </c>
      <c r="I779">
        <f ca="1"/>
        <v>-1.0089417568273397E-3</v>
      </c>
    </row>
    <row r="780" spans="1:9">
      <c r="A780" s="7" t="s">
        <v>519</v>
      </c>
      <c r="B780">
        <v>259</v>
      </c>
      <c r="C780" s="9" t="s">
        <v>2728</v>
      </c>
      <c r="D780" s="9" cm="1">
        <f t="array" aca="1" ref="D780:D782" ca="1">TRANSPOSE(INDEX(LINEST(OFFSET('Stock Prices'!L$4,$B780,0):OFFSET('Stock Prices'!L$784,$B780,0),OFFSET('Stock Prices'!$H$4,$B780,0):OFFSET('Stock Prices'!$J$784,$B780,0)),{1,2,3}))</f>
        <v>-9.1009674449669346E-4</v>
      </c>
      <c r="E780" s="9" cm="1">
        <f t="array" aca="1" ref="E780:E782" ca="1">TRANSPOSE(INDEX(LINEST(OFFSET('Stock Prices'!M$4,$B780,0):OFFSET('Stock Prices'!M$784,$B780,0),OFFSET('Stock Prices'!$H$4,$B780,0):OFFSET('Stock Prices'!$J$784,$B780,0)),{1,2,3}))</f>
        <v>2.3311589520883831E-4</v>
      </c>
      <c r="F780" s="9" cm="1">
        <f t="array" aca="1" ref="F780:F782" ca="1">TRANSPOSE(INDEX(LINEST(OFFSET('Stock Prices'!N$4,$B780,0):OFFSET('Stock Prices'!N$784,$B780,0),OFFSET('Stock Prices'!$H$4,$B780,0):OFFSET('Stock Prices'!$J$784,$B780,0)),{1,2,3}))</f>
        <v>8.5733111345416785E-4</v>
      </c>
      <c r="G780" s="9" cm="1">
        <f t="array" aca="1" ref="G780:G782" ca="1">TRANSPOSE(INDEX(LINEST(OFFSET('Stock Prices'!O$4,$B780,0):OFFSET('Stock Prices'!O$784,$B780,0),OFFSET('Stock Prices'!$H$4,$B780,0):OFFSET('Stock Prices'!$J$784,$B780,0)),{1,2,3}))</f>
        <v>-7.5662130104512369E-4</v>
      </c>
      <c r="H780" s="9" cm="1">
        <f t="array" aca="1" ref="H780:H782" ca="1">TRANSPOSE(INDEX(LINEST(OFFSET('Stock Prices'!P$4,$B780,0):OFFSET('Stock Prices'!P$784,$B780,0),OFFSET('Stock Prices'!$H$4,$B780,0):OFFSET('Stock Prices'!$J$784,$B780,0)),{1,2,3}))</f>
        <v>-9.7842648818738495E-4</v>
      </c>
      <c r="I780" s="9" cm="1">
        <f t="array" aca="1" ref="I780:I782" ca="1">TRANSPOSE(INDEX(LINEST(OFFSET('Stock Prices'!Q$4,$B780,0):OFFSET('Stock Prices'!Q$784,$B780,0),OFFSET('Stock Prices'!$H$4,$B780,0):OFFSET('Stock Prices'!$J$784,$B780,0)),{1,2,3}))</f>
        <v>-5.3518797494351731E-4</v>
      </c>
    </row>
    <row r="781" spans="1:9">
      <c r="C781" s="9" t="s">
        <v>262</v>
      </c>
      <c r="D781">
        <f ca="1"/>
        <v>-1.2298753254999983E-3</v>
      </c>
      <c r="E781">
        <f ca="1"/>
        <v>-1.1155378714863552E-4</v>
      </c>
      <c r="F781">
        <f ca="1"/>
        <v>1.8221288884335207E-3</v>
      </c>
      <c r="G781">
        <f ca="1"/>
        <v>-7.5931991854198092E-4</v>
      </c>
      <c r="H781">
        <f ca="1"/>
        <v>-2.8505294086654336E-4</v>
      </c>
      <c r="I781">
        <f ca="1"/>
        <v>1.3971608371672511E-4</v>
      </c>
    </row>
    <row r="782" spans="1:9">
      <c r="C782" s="9" t="s">
        <v>263</v>
      </c>
      <c r="D782">
        <f ca="1"/>
        <v>4.1772311048639851E-4</v>
      </c>
      <c r="E782">
        <f ca="1"/>
        <v>-8.1056020308096775E-5</v>
      </c>
      <c r="F782">
        <f ca="1"/>
        <v>-2.4039113509757631E-4</v>
      </c>
      <c r="G782">
        <f ca="1"/>
        <v>6.0407173133189399E-4</v>
      </c>
      <c r="H782">
        <f ca="1"/>
        <v>4.0354598620513866E-4</v>
      </c>
      <c r="I782">
        <f ca="1"/>
        <v>-1.028839991851936E-3</v>
      </c>
    </row>
    <row r="783" spans="1:9">
      <c r="A783" s="7" t="s">
        <v>520</v>
      </c>
      <c r="B783">
        <v>260</v>
      </c>
      <c r="C783" s="9" t="s">
        <v>2728</v>
      </c>
      <c r="D783" s="9" cm="1">
        <f t="array" aca="1" ref="D783:D785" ca="1">TRANSPOSE(INDEX(LINEST(OFFSET('Stock Prices'!L$4,$B783,0):OFFSET('Stock Prices'!L$784,$B783,0),OFFSET('Stock Prices'!$H$4,$B783,0):OFFSET('Stock Prices'!$J$784,$B783,0)),{1,2,3}))</f>
        <v>-1.0609153072250394E-3</v>
      </c>
      <c r="E783" s="9" cm="1">
        <f t="array" aca="1" ref="E783:E785" ca="1">TRANSPOSE(INDEX(LINEST(OFFSET('Stock Prices'!M$4,$B783,0):OFFSET('Stock Prices'!M$784,$B783,0),OFFSET('Stock Prices'!$H$4,$B783,0):OFFSET('Stock Prices'!$J$784,$B783,0)),{1,2,3}))</f>
        <v>1.9439475711338462E-4</v>
      </c>
      <c r="F783" s="9" cm="1">
        <f t="array" aca="1" ref="F783:F785" ca="1">TRANSPOSE(INDEX(LINEST(OFFSET('Stock Prices'!N$4,$B783,0):OFFSET('Stock Prices'!N$784,$B783,0),OFFSET('Stock Prices'!$H$4,$B783,0):OFFSET('Stock Prices'!$J$784,$B783,0)),{1,2,3}))</f>
        <v>8.9993000933345747E-4</v>
      </c>
      <c r="G783" s="9" cm="1">
        <f t="array" aca="1" ref="G783:G785" ca="1">TRANSPOSE(INDEX(LINEST(OFFSET('Stock Prices'!O$4,$B783,0):OFFSET('Stock Prices'!O$784,$B783,0),OFFSET('Stock Prices'!$H$4,$B783,0):OFFSET('Stock Prices'!$J$784,$B783,0)),{1,2,3}))</f>
        <v>-8.6312575140070019E-4</v>
      </c>
      <c r="H783" s="9" cm="1">
        <f t="array" aca="1" ref="H783:H785" ca="1">TRANSPOSE(INDEX(LINEST(OFFSET('Stock Prices'!P$4,$B783,0):OFFSET('Stock Prices'!P$784,$B783,0),OFFSET('Stock Prices'!$H$4,$B783,0):OFFSET('Stock Prices'!$J$784,$B783,0)),{1,2,3}))</f>
        <v>-1.1270581209173916E-3</v>
      </c>
      <c r="I783" s="9" cm="1">
        <f t="array" aca="1" ref="I783:I785" ca="1">TRANSPOSE(INDEX(LINEST(OFFSET('Stock Prices'!Q$4,$B783,0):OFFSET('Stock Prices'!Q$784,$B783,0),OFFSET('Stock Prices'!$H$4,$B783,0):OFFSET('Stock Prices'!$J$784,$B783,0)),{1,2,3}))</f>
        <v>-6.6041418945792419E-4</v>
      </c>
    </row>
    <row r="784" spans="1:9">
      <c r="C784" s="9" t="s">
        <v>262</v>
      </c>
      <c r="D784">
        <f ca="1"/>
        <v>-1.2321940575744221E-3</v>
      </c>
      <c r="E784">
        <f ca="1"/>
        <v>-1.1364944097651482E-4</v>
      </c>
      <c r="F784">
        <f ca="1"/>
        <v>1.8387701959644671E-3</v>
      </c>
      <c r="G784">
        <f ca="1"/>
        <v>-7.7968534298174068E-4</v>
      </c>
      <c r="H784">
        <f ca="1"/>
        <v>-3.1061295327790143E-4</v>
      </c>
      <c r="I784">
        <f ca="1"/>
        <v>1.1435185121663836E-4</v>
      </c>
    </row>
    <row r="785" spans="1:9">
      <c r="C785" s="9" t="s">
        <v>263</v>
      </c>
      <c r="D785">
        <f ca="1"/>
        <v>2.9079103212999917E-4</v>
      </c>
      <c r="E785">
        <f ca="1"/>
        <v>-1.1335499632424E-4</v>
      </c>
      <c r="F785">
        <f ca="1"/>
        <v>-2.0762419754048349E-4</v>
      </c>
      <c r="G785">
        <f ca="1"/>
        <v>5.1804963365205999E-4</v>
      </c>
      <c r="H785">
        <f ca="1"/>
        <v>2.8294626718946436E-4</v>
      </c>
      <c r="I785">
        <f ca="1"/>
        <v>-1.1297095558423557E-3</v>
      </c>
    </row>
    <row r="786" spans="1:9">
      <c r="A786" s="7" t="s">
        <v>521</v>
      </c>
      <c r="B786">
        <v>261</v>
      </c>
      <c r="C786" s="9" t="s">
        <v>2728</v>
      </c>
      <c r="D786" s="9" cm="1">
        <f t="array" aca="1" ref="D786:D788" ca="1">TRANSPOSE(INDEX(LINEST(OFFSET('Stock Prices'!L$4,$B786,0):OFFSET('Stock Prices'!L$784,$B786,0),OFFSET('Stock Prices'!$H$4,$B786,0):OFFSET('Stock Prices'!$J$784,$B786,0)),{1,2,3}))</f>
        <v>-6.2516104932120646E-4</v>
      </c>
      <c r="E786" s="9" cm="1">
        <f t="array" aca="1" ref="E786:E788" ca="1">TRANSPOSE(INDEX(LINEST(OFFSET('Stock Prices'!M$4,$B786,0):OFFSET('Stock Prices'!M$784,$B786,0),OFFSET('Stock Prices'!$H$4,$B786,0):OFFSET('Stock Prices'!$J$784,$B786,0)),{1,2,3}))</f>
        <v>3.0166451792766993E-4</v>
      </c>
      <c r="F786" s="9" cm="1">
        <f t="array" aca="1" ref="F786:F788" ca="1">TRANSPOSE(INDEX(LINEST(OFFSET('Stock Prices'!N$4,$B786,0):OFFSET('Stock Prices'!N$784,$B786,0),OFFSET('Stock Prices'!$H$4,$B786,0):OFFSET('Stock Prices'!$J$784,$B786,0)),{1,2,3}))</f>
        <v>8.6288994093518885E-4</v>
      </c>
      <c r="G786" s="9" cm="1">
        <f t="array" aca="1" ref="G786:G788" ca="1">TRANSPOSE(INDEX(LINEST(OFFSET('Stock Prices'!O$4,$B786,0):OFFSET('Stock Prices'!O$784,$B786,0),OFFSET('Stock Prices'!$H$4,$B786,0):OFFSET('Stock Prices'!$J$784,$B786,0)),{1,2,3}))</f>
        <v>-5.3512716757331627E-4</v>
      </c>
      <c r="H786" s="9" cm="1">
        <f t="array" aca="1" ref="H786:H788" ca="1">TRANSPOSE(INDEX(LINEST(OFFSET('Stock Prices'!P$4,$B786,0):OFFSET('Stock Prices'!P$784,$B786,0),OFFSET('Stock Prices'!$H$4,$B786,0):OFFSET('Stock Prices'!$J$784,$B786,0)),{1,2,3}))</f>
        <v>-7.7890554429806797E-4</v>
      </c>
      <c r="I786" s="9" cm="1">
        <f t="array" aca="1" ref="I786:I788" ca="1">TRANSPOSE(INDEX(LINEST(OFFSET('Stock Prices'!Q$4,$B786,0):OFFSET('Stock Prices'!Q$784,$B786,0),OFFSET('Stock Prices'!$H$4,$B786,0):OFFSET('Stock Prices'!$J$784,$B786,0)),{1,2,3}))</f>
        <v>-4.2701255074807198E-4</v>
      </c>
    </row>
    <row r="787" spans="1:9">
      <c r="C787" s="9" t="s">
        <v>262</v>
      </c>
      <c r="D787">
        <f ca="1"/>
        <v>-1.3022643239781855E-3</v>
      </c>
      <c r="E787">
        <f ca="1"/>
        <v>-1.2704345620576552E-4</v>
      </c>
      <c r="F787">
        <f ca="1"/>
        <v>1.8482831636977329E-3</v>
      </c>
      <c r="G787">
        <f ca="1"/>
        <v>-8.2747910447485292E-4</v>
      </c>
      <c r="H787">
        <f ca="1"/>
        <v>-3.4748216945476199E-4</v>
      </c>
      <c r="I787">
        <f ca="1"/>
        <v>7.5402079551130258E-5</v>
      </c>
    </row>
    <row r="788" spans="1:9">
      <c r="C788" s="9" t="s">
        <v>263</v>
      </c>
      <c r="D788">
        <f ca="1"/>
        <v>9.0051712535583605E-4</v>
      </c>
      <c r="E788">
        <f ca="1"/>
        <v>4.3044518931506269E-5</v>
      </c>
      <c r="F788">
        <f ca="1"/>
        <v>-2.536370071900286E-4</v>
      </c>
      <c r="G788">
        <f ca="1"/>
        <v>9.8509095169873619E-4</v>
      </c>
      <c r="H788">
        <f ca="1"/>
        <v>8.0134751801093644E-4</v>
      </c>
      <c r="I788">
        <f ca="1"/>
        <v>-8.0544273126361711E-4</v>
      </c>
    </row>
    <row r="789" spans="1:9">
      <c r="A789" s="7" t="s">
        <v>522</v>
      </c>
      <c r="B789">
        <v>262</v>
      </c>
      <c r="C789" s="9" t="s">
        <v>2728</v>
      </c>
      <c r="D789" s="9" cm="1">
        <f t="array" aca="1" ref="D789:D791" ca="1">TRANSPOSE(INDEX(LINEST(OFFSET('Stock Prices'!L$4,$B789,0):OFFSET('Stock Prices'!L$784,$B789,0),OFFSET('Stock Prices'!$H$4,$B789,0):OFFSET('Stock Prices'!$J$784,$B789,0)),{1,2,3}))</f>
        <v>-1.1086199309100675E-3</v>
      </c>
      <c r="E789" s="9" cm="1">
        <f t="array" aca="1" ref="E789:E791" ca="1">TRANSPOSE(INDEX(LINEST(OFFSET('Stock Prices'!M$4,$B789,0):OFFSET('Stock Prices'!M$784,$B789,0),OFFSET('Stock Prices'!$H$4,$B789,0):OFFSET('Stock Prices'!$J$784,$B789,0)),{1,2,3}))</f>
        <v>2.0610237555665972E-4</v>
      </c>
      <c r="F789" s="9" cm="1">
        <f t="array" aca="1" ref="F789:F791" ca="1">TRANSPOSE(INDEX(LINEST(OFFSET('Stock Prices'!N$4,$B789,0):OFFSET('Stock Prices'!N$784,$B789,0),OFFSET('Stock Prices'!$H$4,$B789,0):OFFSET('Stock Prices'!$J$784,$B789,0)),{1,2,3}))</f>
        <v>8.8287648197974864E-4</v>
      </c>
      <c r="G789" s="9" cm="1">
        <f t="array" aca="1" ref="G789:G791" ca="1">TRANSPOSE(INDEX(LINEST(OFFSET('Stock Prices'!O$4,$B789,0):OFFSET('Stock Prices'!O$784,$B789,0),OFFSET('Stock Prices'!$H$4,$B789,0):OFFSET('Stock Prices'!$J$784,$B789,0)),{1,2,3}))</f>
        <v>-7.7629076832558025E-4</v>
      </c>
      <c r="H789" s="9" cm="1">
        <f t="array" aca="1" ref="H789:H791" ca="1">TRANSPOSE(INDEX(LINEST(OFFSET('Stock Prices'!P$4,$B789,0):OFFSET('Stock Prices'!P$784,$B789,0),OFFSET('Stock Prices'!$H$4,$B789,0):OFFSET('Stock Prices'!$J$784,$B789,0)),{1,2,3}))</f>
        <v>-1.1053667264148731E-3</v>
      </c>
      <c r="I789" s="9" cm="1">
        <f t="array" aca="1" ref="I789:I791" ca="1">TRANSPOSE(INDEX(LINEST(OFFSET('Stock Prices'!Q$4,$B789,0):OFFSET('Stock Prices'!Q$784,$B789,0),OFFSET('Stock Prices'!$H$4,$B789,0):OFFSET('Stock Prices'!$J$784,$B789,0)),{1,2,3}))</f>
        <v>-4.2996256252270196E-4</v>
      </c>
    </row>
    <row r="790" spans="1:9">
      <c r="C790" s="9" t="s">
        <v>262</v>
      </c>
      <c r="D790">
        <f ca="1"/>
        <v>-1.6054454721894703E-3</v>
      </c>
      <c r="E790">
        <f ca="1"/>
        <v>-1.7895877758660007E-4</v>
      </c>
      <c r="F790">
        <f ca="1"/>
        <v>1.8654895229172478E-3</v>
      </c>
      <c r="G790">
        <f ca="1"/>
        <v>-9.455094532377714E-4</v>
      </c>
      <c r="H790">
        <f ca="1"/>
        <v>-5.3107686753572068E-4</v>
      </c>
      <c r="I790">
        <f ca="1"/>
        <v>1.8228258130961893E-5</v>
      </c>
    </row>
    <row r="791" spans="1:9">
      <c r="C791" s="9" t="s">
        <v>263</v>
      </c>
      <c r="D791">
        <f ca="1"/>
        <v>7.3317549993869252E-4</v>
      </c>
      <c r="E791">
        <f ca="1"/>
        <v>9.0534093908925999E-6</v>
      </c>
      <c r="F791">
        <f ca="1"/>
        <v>-2.4725187493988674E-4</v>
      </c>
      <c r="G791">
        <f ca="1"/>
        <v>8.9782907458555794E-4</v>
      </c>
      <c r="H791">
        <f ca="1"/>
        <v>6.859381645756608E-4</v>
      </c>
      <c r="I791">
        <f ca="1"/>
        <v>-8.0015440136257682E-4</v>
      </c>
    </row>
    <row r="792" spans="1:9">
      <c r="A792" s="7" t="s">
        <v>523</v>
      </c>
      <c r="B792">
        <v>263</v>
      </c>
      <c r="C792" s="9" t="s">
        <v>2728</v>
      </c>
      <c r="D792" s="9" cm="1">
        <f t="array" aca="1" ref="D792:D794" ca="1">TRANSPOSE(INDEX(LINEST(OFFSET('Stock Prices'!L$4,$B792,0):OFFSET('Stock Prices'!L$784,$B792,0),OFFSET('Stock Prices'!$H$4,$B792,0):OFFSET('Stock Prices'!$J$784,$B792,0)),{1,2,3}))</f>
        <v>-1.1010968493526218E-3</v>
      </c>
      <c r="E792" s="9" cm="1">
        <f t="array" aca="1" ref="E792:E794" ca="1">TRANSPOSE(INDEX(LINEST(OFFSET('Stock Prices'!M$4,$B792,0):OFFSET('Stock Prices'!M$784,$B792,0),OFFSET('Stock Prices'!$H$4,$B792,0):OFFSET('Stock Prices'!$J$784,$B792,0)),{1,2,3}))</f>
        <v>1.8302564833703295E-4</v>
      </c>
      <c r="F792" s="9" cm="1">
        <f t="array" aca="1" ref="F792:F794" ca="1">TRANSPOSE(INDEX(LINEST(OFFSET('Stock Prices'!N$4,$B792,0):OFFSET('Stock Prices'!N$784,$B792,0),OFFSET('Stock Prices'!$H$4,$B792,0):OFFSET('Stock Prices'!$J$784,$B792,0)),{1,2,3}))</f>
        <v>8.6293838898266525E-4</v>
      </c>
      <c r="G792" s="9" cm="1">
        <f t="array" aca="1" ref="G792:G794" ca="1">TRANSPOSE(INDEX(LINEST(OFFSET('Stock Prices'!O$4,$B792,0):OFFSET('Stock Prices'!O$784,$B792,0),OFFSET('Stock Prices'!$H$4,$B792,0):OFFSET('Stock Prices'!$J$784,$B792,0)),{1,2,3}))</f>
        <v>-8.2507559530286439E-4</v>
      </c>
      <c r="H792" s="9" cm="1">
        <f t="array" aca="1" ref="H792:H794" ca="1">TRANSPOSE(INDEX(LINEST(OFFSET('Stock Prices'!P$4,$B792,0):OFFSET('Stock Prices'!P$784,$B792,0),OFFSET('Stock Prices'!$H$4,$B792,0):OFFSET('Stock Prices'!$J$784,$B792,0)),{1,2,3}))</f>
        <v>-1.0800903876644393E-3</v>
      </c>
      <c r="I792" s="9" cm="1">
        <f t="array" aca="1" ref="I792:I794" ca="1">TRANSPOSE(INDEX(LINEST(OFFSET('Stock Prices'!Q$4,$B792,0):OFFSET('Stock Prices'!Q$784,$B792,0),OFFSET('Stock Prices'!$H$4,$B792,0):OFFSET('Stock Prices'!$J$784,$B792,0)),{1,2,3}))</f>
        <v>-6.4119990894736612E-4</v>
      </c>
    </row>
    <row r="793" spans="1:9">
      <c r="C793" s="9" t="s">
        <v>262</v>
      </c>
      <c r="D793">
        <f ca="1"/>
        <v>-1.6115686303963075E-3</v>
      </c>
      <c r="E793">
        <f ca="1"/>
        <v>-1.868564996764116E-4</v>
      </c>
      <c r="F793">
        <f ca="1"/>
        <v>1.8605308235590441E-3</v>
      </c>
      <c r="G793">
        <f ca="1"/>
        <v>-9.6037021016517183E-4</v>
      </c>
      <c r="H793">
        <f ca="1"/>
        <v>-5.2722857235158944E-4</v>
      </c>
      <c r="I793">
        <f ca="1"/>
        <v>-3.6911904946972934E-5</v>
      </c>
    </row>
    <row r="794" spans="1:9">
      <c r="C794" s="9" t="s">
        <v>263</v>
      </c>
      <c r="D794">
        <f ca="1"/>
        <v>7.4734608780917451E-4</v>
      </c>
      <c r="E794">
        <f ca="1"/>
        <v>-3.2455461379032324E-6</v>
      </c>
      <c r="F794">
        <f ca="1"/>
        <v>-2.6005666001597774E-4</v>
      </c>
      <c r="G794">
        <f ca="1"/>
        <v>8.6968476152356428E-4</v>
      </c>
      <c r="H794">
        <f ca="1"/>
        <v>7.0501952533006469E-4</v>
      </c>
      <c r="I794">
        <f ca="1"/>
        <v>-9.3277419658525462E-4</v>
      </c>
    </row>
    <row r="795" spans="1:9">
      <c r="A795" s="7" t="s">
        <v>524</v>
      </c>
      <c r="B795">
        <v>264</v>
      </c>
      <c r="C795" s="9" t="s">
        <v>2728</v>
      </c>
      <c r="D795" s="9" cm="1">
        <f t="array" aca="1" ref="D795:D797" ca="1">TRANSPOSE(INDEX(LINEST(OFFSET('Stock Prices'!L$4,$B795,0):OFFSET('Stock Prices'!L$784,$B795,0),OFFSET('Stock Prices'!$H$4,$B795,0):OFFSET('Stock Prices'!$J$784,$B795,0)),{1,2,3}))</f>
        <v>-9.4290472167266179E-4</v>
      </c>
      <c r="E795" s="9" cm="1">
        <f t="array" aca="1" ref="E795:E797" ca="1">TRANSPOSE(INDEX(LINEST(OFFSET('Stock Prices'!M$4,$B795,0):OFFSET('Stock Prices'!M$784,$B795,0),OFFSET('Stock Prices'!$H$4,$B795,0):OFFSET('Stock Prices'!$J$784,$B795,0)),{1,2,3}))</f>
        <v>1.8400262717737842E-4</v>
      </c>
      <c r="F795" s="9" cm="1">
        <f t="array" aca="1" ref="F795:F797" ca="1">TRANSPOSE(INDEX(LINEST(OFFSET('Stock Prices'!N$4,$B795,0):OFFSET('Stock Prices'!N$784,$B795,0),OFFSET('Stock Prices'!$H$4,$B795,0):OFFSET('Stock Prices'!$J$784,$B795,0)),{1,2,3}))</f>
        <v>8.0407863608590873E-4</v>
      </c>
      <c r="G795" s="9" cm="1">
        <f t="array" aca="1" ref="G795:G797" ca="1">TRANSPOSE(INDEX(LINEST(OFFSET('Stock Prices'!O$4,$B795,0):OFFSET('Stock Prices'!O$784,$B795,0),OFFSET('Stock Prices'!$H$4,$B795,0):OFFSET('Stock Prices'!$J$784,$B795,0)),{1,2,3}))</f>
        <v>-7.7249130098226693E-4</v>
      </c>
      <c r="H795" s="9" cm="1">
        <f t="array" aca="1" ref="H795:H797" ca="1">TRANSPOSE(INDEX(LINEST(OFFSET('Stock Prices'!P$4,$B795,0):OFFSET('Stock Prices'!P$784,$B795,0),OFFSET('Stock Prices'!$H$4,$B795,0):OFFSET('Stock Prices'!$J$784,$B795,0)),{1,2,3}))</f>
        <v>-8.9115548579789825E-4</v>
      </c>
      <c r="I795" s="9" cm="1">
        <f t="array" aca="1" ref="I795:I797" ca="1">TRANSPOSE(INDEX(LINEST(OFFSET('Stock Prices'!Q$4,$B795,0):OFFSET('Stock Prices'!Q$784,$B795,0),OFFSET('Stock Prices'!$H$4,$B795,0):OFFSET('Stock Prices'!$J$784,$B795,0)),{1,2,3}))</f>
        <v>-4.9586317495002867E-4</v>
      </c>
    </row>
    <row r="796" spans="1:9">
      <c r="C796" s="9" t="s">
        <v>262</v>
      </c>
      <c r="D796">
        <f ca="1"/>
        <v>-1.6458139053660409E-3</v>
      </c>
      <c r="E796">
        <f ca="1"/>
        <v>-1.9480448208840473E-4</v>
      </c>
      <c r="F796">
        <f ca="1"/>
        <v>1.8806327912433271E-3</v>
      </c>
      <c r="G796">
        <f ca="1"/>
        <v>-9.6438211325142295E-4</v>
      </c>
      <c r="H796">
        <f ca="1"/>
        <v>-5.9675745261894499E-4</v>
      </c>
      <c r="I796">
        <f ca="1"/>
        <v>-3.9626351473744196E-5</v>
      </c>
    </row>
    <row r="797" spans="1:9">
      <c r="C797" s="9" t="s">
        <v>263</v>
      </c>
      <c r="D797">
        <f ca="1"/>
        <v>8.6385830142342865E-4</v>
      </c>
      <c r="E797">
        <f ca="1"/>
        <v>-4.6342306088944453E-6</v>
      </c>
      <c r="F797">
        <f ca="1"/>
        <v>-3.0140257413409458E-4</v>
      </c>
      <c r="G797">
        <f ca="1"/>
        <v>9.1042311663013377E-4</v>
      </c>
      <c r="H797">
        <f ca="1"/>
        <v>8.3637304297701264E-4</v>
      </c>
      <c r="I797">
        <f ca="1"/>
        <v>-8.1789625629947169E-4</v>
      </c>
    </row>
    <row r="798" spans="1:9">
      <c r="A798" s="7" t="s">
        <v>525</v>
      </c>
      <c r="B798">
        <v>265</v>
      </c>
      <c r="C798" s="9" t="s">
        <v>2728</v>
      </c>
      <c r="D798" s="9" cm="1">
        <f t="array" aca="1" ref="D798:D800" ca="1">TRANSPOSE(INDEX(LINEST(OFFSET('Stock Prices'!L$4,$B798,0):OFFSET('Stock Prices'!L$784,$B798,0),OFFSET('Stock Prices'!$H$4,$B798,0):OFFSET('Stock Prices'!$J$784,$B798,0)),{1,2,3}))</f>
        <v>-8.3340587990582134E-4</v>
      </c>
      <c r="E798" s="9" cm="1">
        <f t="array" aca="1" ref="E798:E800" ca="1">TRANSPOSE(INDEX(LINEST(OFFSET('Stock Prices'!M$4,$B798,0):OFFSET('Stock Prices'!M$784,$B798,0),OFFSET('Stock Prices'!$H$4,$B798,0):OFFSET('Stock Prices'!$J$784,$B798,0)),{1,2,3}))</f>
        <v>2.342358245282787E-4</v>
      </c>
      <c r="F798" s="9" cm="1">
        <f t="array" aca="1" ref="F798:F800" ca="1">TRANSPOSE(INDEX(LINEST(OFFSET('Stock Prices'!N$4,$B798,0):OFFSET('Stock Prices'!N$784,$B798,0),OFFSET('Stock Prices'!$H$4,$B798,0):OFFSET('Stock Prices'!$J$784,$B798,0)),{1,2,3}))</f>
        <v>9.2572078791580724E-4</v>
      </c>
      <c r="G798" s="9" cm="1">
        <f t="array" aca="1" ref="G798:G800" ca="1">TRANSPOSE(INDEX(LINEST(OFFSET('Stock Prices'!O$4,$B798,0):OFFSET('Stock Prices'!O$784,$B798,0),OFFSET('Stock Prices'!$H$4,$B798,0):OFFSET('Stock Prices'!$J$784,$B798,0)),{1,2,3}))</f>
        <v>-6.4571291639971664E-4</v>
      </c>
      <c r="H798" s="9" cm="1">
        <f t="array" aca="1" ref="H798:H800" ca="1">TRANSPOSE(INDEX(LINEST(OFFSET('Stock Prices'!P$4,$B798,0):OFFSET('Stock Prices'!P$784,$B798,0),OFFSET('Stock Prices'!$H$4,$B798,0):OFFSET('Stock Prices'!$J$784,$B798,0)),{1,2,3}))</f>
        <v>-5.1902194903424566E-4</v>
      </c>
      <c r="I798" s="9" cm="1">
        <f t="array" aca="1" ref="I798:I800" ca="1">TRANSPOSE(INDEX(LINEST(OFFSET('Stock Prices'!Q$4,$B798,0):OFFSET('Stock Prices'!Q$784,$B798,0),OFFSET('Stock Prices'!$H$4,$B798,0):OFFSET('Stock Prices'!$J$784,$B798,0)),{1,2,3}))</f>
        <v>-3.3563587769883059E-4</v>
      </c>
    </row>
    <row r="799" spans="1:9">
      <c r="C799" s="9" t="s">
        <v>262</v>
      </c>
      <c r="D799">
        <f ca="1"/>
        <v>-1.6633303692148904E-3</v>
      </c>
      <c r="E799">
        <f ca="1"/>
        <v>-1.8869194071332484E-4</v>
      </c>
      <c r="F799">
        <f ca="1"/>
        <v>1.8896847622814988E-3</v>
      </c>
      <c r="G799">
        <f ca="1"/>
        <v>-9.7374270077276663E-4</v>
      </c>
      <c r="H799">
        <f ca="1"/>
        <v>-5.9460669075231854E-4</v>
      </c>
      <c r="I799">
        <f ca="1"/>
        <v>-4.3691770945304008E-5</v>
      </c>
    </row>
    <row r="800" spans="1:9">
      <c r="C800" s="9" t="s">
        <v>263</v>
      </c>
      <c r="D800">
        <f ca="1"/>
        <v>9.7996134480495575E-4</v>
      </c>
      <c r="E800">
        <f ca="1"/>
        <v>3.6205244530276348E-5</v>
      </c>
      <c r="F800">
        <f ca="1"/>
        <v>-1.9745892141188352E-4</v>
      </c>
      <c r="G800">
        <f ca="1"/>
        <v>1.0352591205614685E-3</v>
      </c>
      <c r="H800">
        <f ca="1"/>
        <v>1.1767900767929527E-3</v>
      </c>
      <c r="I800">
        <f ca="1"/>
        <v>-6.6694201229206278E-4</v>
      </c>
    </row>
    <row r="801" spans="1:9">
      <c r="A801" s="7" t="s">
        <v>526</v>
      </c>
      <c r="B801">
        <v>266</v>
      </c>
      <c r="C801" s="9" t="s">
        <v>2728</v>
      </c>
      <c r="D801" s="9" cm="1">
        <f t="array" aca="1" ref="D801:D803" ca="1">TRANSPOSE(INDEX(LINEST(OFFSET('Stock Prices'!L$4,$B801,0):OFFSET('Stock Prices'!L$784,$B801,0),OFFSET('Stock Prices'!$H$4,$B801,0):OFFSET('Stock Prices'!$J$784,$B801,0)),{1,2,3}))</f>
        <v>-7.9503577219426625E-4</v>
      </c>
      <c r="E801" s="9" cm="1">
        <f t="array" aca="1" ref="E801:E803" ca="1">TRANSPOSE(INDEX(LINEST(OFFSET('Stock Prices'!M$4,$B801,0):OFFSET('Stock Prices'!M$784,$B801,0),OFFSET('Stock Prices'!$H$4,$B801,0):OFFSET('Stock Prices'!$J$784,$B801,0)),{1,2,3}))</f>
        <v>2.7044643572137866E-4</v>
      </c>
      <c r="F801" s="9" cm="1">
        <f t="array" aca="1" ref="F801:F803" ca="1">TRANSPOSE(INDEX(LINEST(OFFSET('Stock Prices'!N$4,$B801,0):OFFSET('Stock Prices'!N$784,$B801,0),OFFSET('Stock Prices'!$H$4,$B801,0):OFFSET('Stock Prices'!$J$784,$B801,0)),{1,2,3}))</f>
        <v>9.3933538517868064E-4</v>
      </c>
      <c r="G801" s="9" cm="1">
        <f t="array" aca="1" ref="G801:G803" ca="1">TRANSPOSE(INDEX(LINEST(OFFSET('Stock Prices'!O$4,$B801,0):OFFSET('Stock Prices'!O$784,$B801,0),OFFSET('Stock Prices'!$H$4,$B801,0):OFFSET('Stock Prices'!$J$784,$B801,0)),{1,2,3}))</f>
        <v>-5.8519243013075372E-4</v>
      </c>
      <c r="H801" s="9" cm="1">
        <f t="array" aca="1" ref="H801:H803" ca="1">TRANSPOSE(INDEX(LINEST(OFFSET('Stock Prices'!P$4,$B801,0):OFFSET('Stock Prices'!P$784,$B801,0),OFFSET('Stock Prices'!$H$4,$B801,0):OFFSET('Stock Prices'!$J$784,$B801,0)),{1,2,3}))</f>
        <v>-4.6368058584708678E-4</v>
      </c>
      <c r="I801" s="9" cm="1">
        <f t="array" aca="1" ref="I801:I803" ca="1">TRANSPOSE(INDEX(LINEST(OFFSET('Stock Prices'!Q$4,$B801,0):OFFSET('Stock Prices'!Q$784,$B801,0),OFFSET('Stock Prices'!$H$4,$B801,0):OFFSET('Stock Prices'!$J$784,$B801,0)),{1,2,3}))</f>
        <v>-3.2668797144016278E-4</v>
      </c>
    </row>
    <row r="802" spans="1:9">
      <c r="C802" s="9" t="s">
        <v>262</v>
      </c>
      <c r="D802">
        <f ca="1"/>
        <v>-1.6458008625607494E-3</v>
      </c>
      <c r="E802">
        <f ca="1"/>
        <v>-1.8847895911297132E-4</v>
      </c>
      <c r="F802">
        <f ca="1"/>
        <v>1.9039396706217362E-3</v>
      </c>
      <c r="G802">
        <f ca="1"/>
        <v>-9.7919810862059703E-4</v>
      </c>
      <c r="H802">
        <f ca="1"/>
        <v>-5.8520310882902659E-4</v>
      </c>
      <c r="I802">
        <f ca="1"/>
        <v>-3.8828242960088397E-5</v>
      </c>
    </row>
    <row r="803" spans="1:9">
      <c r="C803" s="9" t="s">
        <v>263</v>
      </c>
      <c r="D803">
        <f ca="1"/>
        <v>9.5682612184316298E-4</v>
      </c>
      <c r="E803">
        <f ca="1"/>
        <v>3.8798534792254992E-5</v>
      </c>
      <c r="F803">
        <f ca="1"/>
        <v>-2.1768668903363522E-4</v>
      </c>
      <c r="G803">
        <f ca="1"/>
        <v>1.0482860979885819E-3</v>
      </c>
      <c r="H803">
        <f ca="1"/>
        <v>1.1671744042448394E-3</v>
      </c>
      <c r="I803">
        <f ca="1"/>
        <v>-6.7349736430140166E-4</v>
      </c>
    </row>
    <row r="804" spans="1:9">
      <c r="A804" s="7" t="s">
        <v>527</v>
      </c>
      <c r="B804">
        <v>267</v>
      </c>
      <c r="C804" s="9" t="s">
        <v>2728</v>
      </c>
      <c r="D804" s="9" cm="1">
        <f t="array" aca="1" ref="D804:D806" ca="1">TRANSPOSE(INDEX(LINEST(OFFSET('Stock Prices'!L$4,$B804,0):OFFSET('Stock Prices'!L$784,$B804,0),OFFSET('Stock Prices'!$H$4,$B804,0):OFFSET('Stock Prices'!$J$784,$B804,0)),{1,2,3}))</f>
        <v>-6.8218715173719486E-4</v>
      </c>
      <c r="E804" s="9" cm="1">
        <f t="array" aca="1" ref="E804:E806" ca="1">TRANSPOSE(INDEX(LINEST(OFFSET('Stock Prices'!M$4,$B804,0):OFFSET('Stock Prices'!M$784,$B804,0),OFFSET('Stock Prices'!$H$4,$B804,0):OFFSET('Stock Prices'!$J$784,$B804,0)),{1,2,3}))</f>
        <v>3.0444717167549609E-4</v>
      </c>
      <c r="F804" s="9" cm="1">
        <f t="array" aca="1" ref="F804:F806" ca="1">TRANSPOSE(INDEX(LINEST(OFFSET('Stock Prices'!N$4,$B804,0):OFFSET('Stock Prices'!N$784,$B804,0),OFFSET('Stock Prices'!$H$4,$B804,0):OFFSET('Stock Prices'!$J$784,$B804,0)),{1,2,3}))</f>
        <v>1.001167654258867E-3</v>
      </c>
      <c r="G804" s="9" cm="1">
        <f t="array" aca="1" ref="G804:G806" ca="1">TRANSPOSE(INDEX(LINEST(OFFSET('Stock Prices'!O$4,$B804,0):OFFSET('Stock Prices'!O$784,$B804,0),OFFSET('Stock Prices'!$H$4,$B804,0):OFFSET('Stock Prices'!$J$784,$B804,0)),{1,2,3}))</f>
        <v>-5.4718173831461148E-4</v>
      </c>
      <c r="H804" s="9" cm="1">
        <f t="array" aca="1" ref="H804:H806" ca="1">TRANSPOSE(INDEX(LINEST(OFFSET('Stock Prices'!P$4,$B804,0):OFFSET('Stock Prices'!P$784,$B804,0),OFFSET('Stock Prices'!$H$4,$B804,0):OFFSET('Stock Prices'!$J$784,$B804,0)),{1,2,3}))</f>
        <v>-3.9301239417723934E-4</v>
      </c>
      <c r="I804" s="9" cm="1">
        <f t="array" aca="1" ref="I804:I806" ca="1">TRANSPOSE(INDEX(LINEST(OFFSET('Stock Prices'!Q$4,$B804,0):OFFSET('Stock Prices'!Q$784,$B804,0),OFFSET('Stock Prices'!$H$4,$B804,0):OFFSET('Stock Prices'!$J$784,$B804,0)),{1,2,3}))</f>
        <v>-2.500893167521332E-4</v>
      </c>
    </row>
    <row r="805" spans="1:9">
      <c r="C805" s="9" t="s">
        <v>262</v>
      </c>
      <c r="D805">
        <f ca="1"/>
        <v>-1.6534151156288655E-3</v>
      </c>
      <c r="E805">
        <f ca="1"/>
        <v>-1.9487699335954119E-4</v>
      </c>
      <c r="F805">
        <f ca="1"/>
        <v>1.893640355435193E-3</v>
      </c>
      <c r="G805">
        <f ca="1"/>
        <v>-9.9524995857935643E-4</v>
      </c>
      <c r="H805">
        <f ca="1"/>
        <v>-6.1116517309275529E-4</v>
      </c>
      <c r="I805">
        <f ca="1"/>
        <v>-4.6706727947961367E-5</v>
      </c>
    </row>
    <row r="806" spans="1:9">
      <c r="C806" s="9" t="s">
        <v>263</v>
      </c>
      <c r="D806">
        <f ca="1"/>
        <v>1.0368562055894166E-3</v>
      </c>
      <c r="E806">
        <f ca="1"/>
        <v>5.9266372536359479E-5</v>
      </c>
      <c r="F806">
        <f ca="1"/>
        <v>-1.792783215932179E-4</v>
      </c>
      <c r="G806">
        <f ca="1"/>
        <v>1.0632640815957282E-3</v>
      </c>
      <c r="H806">
        <f ca="1"/>
        <v>1.1984678274202059E-3</v>
      </c>
      <c r="I806">
        <f ca="1"/>
        <v>-6.2158203868419276E-4</v>
      </c>
    </row>
    <row r="807" spans="1:9">
      <c r="A807" s="7" t="s">
        <v>528</v>
      </c>
      <c r="B807">
        <v>268</v>
      </c>
      <c r="C807" s="9" t="s">
        <v>2728</v>
      </c>
      <c r="D807" s="9" cm="1">
        <f t="array" aca="1" ref="D807:D809" ca="1">TRANSPOSE(INDEX(LINEST(OFFSET('Stock Prices'!L$4,$B807,0):OFFSET('Stock Prices'!L$784,$B807,0),OFFSET('Stock Prices'!$H$4,$B807,0):OFFSET('Stock Prices'!$J$784,$B807,0)),{1,2,3}))</f>
        <v>-6.9231588501695175E-4</v>
      </c>
      <c r="E807" s="9" cm="1">
        <f t="array" aca="1" ref="E807:E809" ca="1">TRANSPOSE(INDEX(LINEST(OFFSET('Stock Prices'!M$4,$B807,0):OFFSET('Stock Prices'!M$784,$B807,0),OFFSET('Stock Prices'!$H$4,$B807,0):OFFSET('Stock Prices'!$J$784,$B807,0)),{1,2,3}))</f>
        <v>3.0191520238295305E-4</v>
      </c>
      <c r="F807" s="9" cm="1">
        <f t="array" aca="1" ref="F807:F809" ca="1">TRANSPOSE(INDEX(LINEST(OFFSET('Stock Prices'!N$4,$B807,0):OFFSET('Stock Prices'!N$784,$B807,0),OFFSET('Stock Prices'!$H$4,$B807,0):OFFSET('Stock Prices'!$J$784,$B807,0)),{1,2,3}))</f>
        <v>1.0499355484901935E-3</v>
      </c>
      <c r="G807" s="9" cm="1">
        <f t="array" aca="1" ref="G807:G809" ca="1">TRANSPOSE(INDEX(LINEST(OFFSET('Stock Prices'!O$4,$B807,0):OFFSET('Stock Prices'!O$784,$B807,0),OFFSET('Stock Prices'!$H$4,$B807,0):OFFSET('Stock Prices'!$J$784,$B807,0)),{1,2,3}))</f>
        <v>-5.6487355369471554E-4</v>
      </c>
      <c r="H807" s="9" cm="1">
        <f t="array" aca="1" ref="H807:H809" ca="1">TRANSPOSE(INDEX(LINEST(OFFSET('Stock Prices'!P$4,$B807,0):OFFSET('Stock Prices'!P$784,$B807,0),OFFSET('Stock Prices'!$H$4,$B807,0):OFFSET('Stock Prices'!$J$784,$B807,0)),{1,2,3}))</f>
        <v>-4.1096804855414725E-4</v>
      </c>
      <c r="I807" s="9" cm="1">
        <f t="array" aca="1" ref="I807:I809" ca="1">TRANSPOSE(INDEX(LINEST(OFFSET('Stock Prices'!Q$4,$B807,0):OFFSET('Stock Prices'!Q$784,$B807,0),OFFSET('Stock Prices'!$H$4,$B807,0):OFFSET('Stock Prices'!$J$784,$B807,0)),{1,2,3}))</f>
        <v>-2.68880194552277E-4</v>
      </c>
    </row>
    <row r="808" spans="1:9">
      <c r="C808" s="9" t="s">
        <v>262</v>
      </c>
      <c r="D808">
        <f ca="1"/>
        <v>-1.6433953027819666E-3</v>
      </c>
      <c r="E808">
        <f ca="1"/>
        <v>-1.9445101309328869E-4</v>
      </c>
      <c r="F808">
        <f ca="1"/>
        <v>1.8626521394896091E-3</v>
      </c>
      <c r="G808">
        <f ca="1"/>
        <v>-9.8731949544506926E-4</v>
      </c>
      <c r="H808">
        <f ca="1"/>
        <v>-6.0448113508587979E-4</v>
      </c>
      <c r="I808">
        <f ca="1"/>
        <v>-3.3450273289277703E-5</v>
      </c>
    </row>
    <row r="809" spans="1:9">
      <c r="C809" s="9" t="s">
        <v>263</v>
      </c>
      <c r="D809">
        <f ca="1"/>
        <v>1.0250890716089348E-3</v>
      </c>
      <c r="E809">
        <f ca="1"/>
        <v>5.6057635089268585E-5</v>
      </c>
      <c r="F809">
        <f ca="1"/>
        <v>-1.2040386631148482E-4</v>
      </c>
      <c r="G809">
        <f ca="1"/>
        <v>1.0414802155961952E-3</v>
      </c>
      <c r="H809">
        <f ca="1"/>
        <v>1.1761836807692818E-3</v>
      </c>
      <c r="I809">
        <f ca="1"/>
        <v>-6.4409790304505404E-4</v>
      </c>
    </row>
    <row r="810" spans="1:9">
      <c r="A810" s="7" t="s">
        <v>529</v>
      </c>
      <c r="B810">
        <v>269</v>
      </c>
      <c r="C810" s="9" t="s">
        <v>2728</v>
      </c>
      <c r="D810" s="9" cm="1">
        <f t="array" aca="1" ref="D810:D812" ca="1">TRANSPOSE(INDEX(LINEST(OFFSET('Stock Prices'!L$4,$B810,0):OFFSET('Stock Prices'!L$784,$B810,0),OFFSET('Stock Prices'!$H$4,$B810,0):OFFSET('Stock Prices'!$J$784,$B810,0)),{1,2,3}))</f>
        <v>-6.9591982012244427E-4</v>
      </c>
      <c r="E810" s="9" cm="1">
        <f t="array" aca="1" ref="E810:E812" ca="1">TRANSPOSE(INDEX(LINEST(OFFSET('Stock Prices'!M$4,$B810,0):OFFSET('Stock Prices'!M$784,$B810,0),OFFSET('Stock Prices'!$H$4,$B810,0):OFFSET('Stock Prices'!$J$784,$B810,0)),{1,2,3}))</f>
        <v>2.9376762940204091E-4</v>
      </c>
      <c r="F810" s="9" cm="1">
        <f t="array" aca="1" ref="F810:F812" ca="1">TRANSPOSE(INDEX(LINEST(OFFSET('Stock Prices'!N$4,$B810,0):OFFSET('Stock Prices'!N$784,$B810,0),OFFSET('Stock Prices'!$H$4,$B810,0):OFFSET('Stock Prices'!$J$784,$B810,0)),{1,2,3}))</f>
        <v>1.0379791008944235E-3</v>
      </c>
      <c r="G810" s="9" cm="1">
        <f t="array" aca="1" ref="G810:G812" ca="1">TRANSPOSE(INDEX(LINEST(OFFSET('Stock Prices'!O$4,$B810,0):OFFSET('Stock Prices'!O$784,$B810,0),OFFSET('Stock Prices'!$H$4,$B810,0):OFFSET('Stock Prices'!$J$784,$B810,0)),{1,2,3}))</f>
        <v>-5.7363734953518096E-4</v>
      </c>
      <c r="H810" s="9" cm="1">
        <f t="array" aca="1" ref="H810:H812" ca="1">TRANSPOSE(INDEX(LINEST(OFFSET('Stock Prices'!P$4,$B810,0):OFFSET('Stock Prices'!P$784,$B810,0),OFFSET('Stock Prices'!$H$4,$B810,0):OFFSET('Stock Prices'!$J$784,$B810,0)),{1,2,3}))</f>
        <v>-4.3939851920294482E-4</v>
      </c>
      <c r="I810" s="9" cm="1">
        <f t="array" aca="1" ref="I810:I812" ca="1">TRANSPOSE(INDEX(LINEST(OFFSET('Stock Prices'!Q$4,$B810,0):OFFSET('Stock Prices'!Q$784,$B810,0),OFFSET('Stock Prices'!$H$4,$B810,0):OFFSET('Stock Prices'!$J$784,$B810,0)),{1,2,3}))</f>
        <v>-2.9762052920858116E-4</v>
      </c>
    </row>
    <row r="811" spans="1:9">
      <c r="C811" s="9" t="s">
        <v>262</v>
      </c>
      <c r="D811">
        <f ca="1"/>
        <v>-1.7139348027668615E-3</v>
      </c>
      <c r="E811">
        <f ca="1"/>
        <v>-1.7683562913137891E-4</v>
      </c>
      <c r="F811">
        <f ca="1"/>
        <v>1.9445340808944757E-3</v>
      </c>
      <c r="G811">
        <f ca="1"/>
        <v>-1.0051602121551179E-3</v>
      </c>
      <c r="H811">
        <f ca="1"/>
        <v>-5.819514204915354E-4</v>
      </c>
      <c r="I811">
        <f ca="1"/>
        <v>3.7249479640230801E-5</v>
      </c>
    </row>
    <row r="812" spans="1:9">
      <c r="C812" s="9" t="s">
        <v>263</v>
      </c>
      <c r="D812">
        <f ca="1"/>
        <v>1.0132422052615987E-3</v>
      </c>
      <c r="E812">
        <f ca="1"/>
        <v>4.9246758959234925E-5</v>
      </c>
      <c r="F812">
        <f ca="1"/>
        <v>-1.2407949510950437E-4</v>
      </c>
      <c r="G812">
        <f ca="1"/>
        <v>1.0300052257518017E-3</v>
      </c>
      <c r="H812">
        <f ca="1"/>
        <v>1.148026100424322E-3</v>
      </c>
      <c r="I812">
        <f ca="1"/>
        <v>-6.671574584956486E-4</v>
      </c>
    </row>
    <row r="813" spans="1:9">
      <c r="A813" s="7" t="s">
        <v>530</v>
      </c>
      <c r="B813">
        <v>270</v>
      </c>
      <c r="C813" s="9" t="s">
        <v>2728</v>
      </c>
      <c r="D813" s="9" cm="1">
        <f t="array" aca="1" ref="D813:D815" ca="1">TRANSPOSE(INDEX(LINEST(OFFSET('Stock Prices'!L$4,$B813,0):OFFSET('Stock Prices'!L$784,$B813,0),OFFSET('Stock Prices'!$H$4,$B813,0):OFFSET('Stock Prices'!$J$784,$B813,0)),{1,2,3}))</f>
        <v>-8.0418311867776996E-4</v>
      </c>
      <c r="E813" s="9" cm="1">
        <f t="array" aca="1" ref="E813:E815" ca="1">TRANSPOSE(INDEX(LINEST(OFFSET('Stock Prices'!M$4,$B813,0):OFFSET('Stock Prices'!M$784,$B813,0),OFFSET('Stock Prices'!$H$4,$B813,0):OFFSET('Stock Prices'!$J$784,$B813,0)),{1,2,3}))</f>
        <v>2.8166810554928681E-4</v>
      </c>
      <c r="F813" s="9" cm="1">
        <f t="array" aca="1" ref="F813:F815" ca="1">TRANSPOSE(INDEX(LINEST(OFFSET('Stock Prices'!N$4,$B813,0):OFFSET('Stock Prices'!N$784,$B813,0),OFFSET('Stock Prices'!$H$4,$B813,0):OFFSET('Stock Prices'!$J$784,$B813,0)),{1,2,3}))</f>
        <v>1.0394690108761987E-3</v>
      </c>
      <c r="G813" s="9" cm="1">
        <f t="array" aca="1" ref="G813:G815" ca="1">TRANSPOSE(INDEX(LINEST(OFFSET('Stock Prices'!O$4,$B813,0):OFFSET('Stock Prices'!O$784,$B813,0),OFFSET('Stock Prices'!$H$4,$B813,0):OFFSET('Stock Prices'!$J$784,$B813,0)),{1,2,3}))</f>
        <v>-5.7484472406163826E-4</v>
      </c>
      <c r="H813" s="9" cm="1">
        <f t="array" aca="1" ref="H813:H815" ca="1">TRANSPOSE(INDEX(LINEST(OFFSET('Stock Prices'!P$4,$B813,0):OFFSET('Stock Prices'!P$784,$B813,0),OFFSET('Stock Prices'!$H$4,$B813,0):OFFSET('Stock Prices'!$J$784,$B813,0)),{1,2,3}))</f>
        <v>-4.5800782216578355E-4</v>
      </c>
      <c r="I813" s="9" cm="1">
        <f t="array" aca="1" ref="I813:I815" ca="1">TRANSPOSE(INDEX(LINEST(OFFSET('Stock Prices'!Q$4,$B813,0):OFFSET('Stock Prices'!Q$784,$B813,0),OFFSET('Stock Prices'!$H$4,$B813,0):OFFSET('Stock Prices'!$J$784,$B813,0)),{1,2,3}))</f>
        <v>-3.4506853247527733E-4</v>
      </c>
    </row>
    <row r="814" spans="1:9">
      <c r="C814" s="9" t="s">
        <v>262</v>
      </c>
      <c r="D814">
        <f ca="1"/>
        <v>-1.7880233671548444E-3</v>
      </c>
      <c r="E814">
        <f ca="1"/>
        <v>-1.7062352908889131E-4</v>
      </c>
      <c r="F814">
        <f ca="1"/>
        <v>1.9773745413490178E-3</v>
      </c>
      <c r="G814">
        <f ca="1"/>
        <v>-9.9173439511999117E-4</v>
      </c>
      <c r="H814">
        <f ca="1"/>
        <v>-5.2732379290082552E-4</v>
      </c>
      <c r="I814">
        <f ca="1"/>
        <v>-1.6592902872539959E-5</v>
      </c>
    </row>
    <row r="815" spans="1:9">
      <c r="C815" s="9" t="s">
        <v>263</v>
      </c>
      <c r="D815">
        <f ca="1"/>
        <v>1.028591811510173E-3</v>
      </c>
      <c r="E815">
        <f ca="1"/>
        <v>4.9000079039920928E-5</v>
      </c>
      <c r="F815">
        <f ca="1"/>
        <v>-1.2859906817416913E-4</v>
      </c>
      <c r="G815">
        <f ca="1"/>
        <v>1.0282467723673229E-3</v>
      </c>
      <c r="H815">
        <f ca="1"/>
        <v>1.141544076849924E-3</v>
      </c>
      <c r="I815">
        <f ca="1"/>
        <v>-6.5753664271157657E-4</v>
      </c>
    </row>
    <row r="816" spans="1:9">
      <c r="A816" s="7" t="s">
        <v>17</v>
      </c>
      <c r="B816">
        <v>271</v>
      </c>
      <c r="C816" s="9" t="s">
        <v>2728</v>
      </c>
      <c r="D816" s="9" cm="1">
        <f t="array" aca="1" ref="D816:D818" ca="1">TRANSPOSE(INDEX(LINEST(OFFSET('Stock Prices'!L$4,$B816,0):OFFSET('Stock Prices'!L$784,$B816,0),OFFSET('Stock Prices'!$H$4,$B816,0):OFFSET('Stock Prices'!$J$784,$B816,0)),{1,2,3}))</f>
        <v>-8.3913303925243707E-4</v>
      </c>
      <c r="E816" s="9" cm="1">
        <f t="array" aca="1" ref="E816:E818" ca="1">TRANSPOSE(INDEX(LINEST(OFFSET('Stock Prices'!M$4,$B816,0):OFFSET('Stock Prices'!M$784,$B816,0),OFFSET('Stock Prices'!$H$4,$B816,0):OFFSET('Stock Prices'!$J$784,$B816,0)),{1,2,3}))</f>
        <v>2.534867167066776E-4</v>
      </c>
      <c r="F816" s="9" cm="1">
        <f t="array" aca="1" ref="F816:F818" ca="1">TRANSPOSE(INDEX(LINEST(OFFSET('Stock Prices'!N$4,$B816,0):OFFSET('Stock Prices'!N$784,$B816,0),OFFSET('Stock Prices'!$H$4,$B816,0):OFFSET('Stock Prices'!$J$784,$B816,0)),{1,2,3}))</f>
        <v>1.006126490985563E-3</v>
      </c>
      <c r="G816" s="9" cm="1">
        <f t="array" aca="1" ref="G816:G818" ca="1">TRANSPOSE(INDEX(LINEST(OFFSET('Stock Prices'!O$4,$B816,0):OFFSET('Stock Prices'!O$784,$B816,0),OFFSET('Stock Prices'!$H$4,$B816,0):OFFSET('Stock Prices'!$J$784,$B816,0)),{1,2,3}))</f>
        <v>-6.8762762802227449E-4</v>
      </c>
      <c r="H816" s="9" cm="1">
        <f t="array" aca="1" ref="H816:H818" ca="1">TRANSPOSE(INDEX(LINEST(OFFSET('Stock Prices'!P$4,$B816,0):OFFSET('Stock Prices'!P$784,$B816,0),OFFSET('Stock Prices'!$H$4,$B816,0):OFFSET('Stock Prices'!$J$784,$B816,0)),{1,2,3}))</f>
        <v>-6.2951039990971104E-4</v>
      </c>
      <c r="I816" s="9" cm="1">
        <f t="array" aca="1" ref="I816:I818" ca="1">TRANSPOSE(INDEX(LINEST(OFFSET('Stock Prices'!Q$4,$B816,0):OFFSET('Stock Prices'!Q$784,$B816,0),OFFSET('Stock Prices'!$H$4,$B816,0):OFFSET('Stock Prices'!$J$784,$B816,0)),{1,2,3}))</f>
        <v>-3.9008819954910198E-4</v>
      </c>
    </row>
    <row r="817" spans="1:9">
      <c r="C817" s="9" t="s">
        <v>262</v>
      </c>
      <c r="D817">
        <f ca="1"/>
        <v>-1.8994761117386131E-3</v>
      </c>
      <c r="E817">
        <f ca="1"/>
        <v>-2.4278263335097031E-4</v>
      </c>
      <c r="F817">
        <f ca="1"/>
        <v>1.8948294198972255E-3</v>
      </c>
      <c r="G817">
        <f ca="1"/>
        <v>-1.2482261507765621E-3</v>
      </c>
      <c r="H817">
        <f ca="1"/>
        <v>-9.2607841433352484E-4</v>
      </c>
      <c r="I817">
        <f ca="1"/>
        <v>-1.2805849495950143E-4</v>
      </c>
    </row>
    <row r="818" spans="1:9">
      <c r="C818" s="9" t="s">
        <v>263</v>
      </c>
      <c r="D818">
        <f ca="1"/>
        <v>1.042039702921285E-3</v>
      </c>
      <c r="E818">
        <f ca="1"/>
        <v>4.7415471841047143E-5</v>
      </c>
      <c r="F818">
        <f ca="1"/>
        <v>-1.3245935839003155E-4</v>
      </c>
      <c r="G818">
        <f ca="1"/>
        <v>9.992433931137884E-4</v>
      </c>
      <c r="H818">
        <f ca="1"/>
        <v>1.1035613471741491E-3</v>
      </c>
      <c r="I818">
        <f ca="1"/>
        <v>-6.6274067048682772E-4</v>
      </c>
    </row>
    <row r="819" spans="1:9">
      <c r="A819" s="7" t="s">
        <v>531</v>
      </c>
      <c r="B819">
        <v>272</v>
      </c>
      <c r="C819" s="9" t="s">
        <v>2728</v>
      </c>
      <c r="D819" s="9" cm="1">
        <f t="array" aca="1" ref="D819:D821" ca="1">TRANSPOSE(INDEX(LINEST(OFFSET('Stock Prices'!L$4,$B819,0):OFFSET('Stock Prices'!L$784,$B819,0),OFFSET('Stock Prices'!$H$4,$B819,0):OFFSET('Stock Prices'!$J$784,$B819,0)),{1,2,3}))</f>
        <v>-8.6824134763750923E-4</v>
      </c>
      <c r="E819" s="9" cm="1">
        <f t="array" aca="1" ref="E819:E821" ca="1">TRANSPOSE(INDEX(LINEST(OFFSET('Stock Prices'!M$4,$B819,0):OFFSET('Stock Prices'!M$784,$B819,0),OFFSET('Stock Prices'!$H$4,$B819,0):OFFSET('Stock Prices'!$J$784,$B819,0)),{1,2,3}))</f>
        <v>2.316650787957864E-4</v>
      </c>
      <c r="F819" s="9" cm="1">
        <f t="array" aca="1" ref="F819:F821" ca="1">TRANSPOSE(INDEX(LINEST(OFFSET('Stock Prices'!N$4,$B819,0):OFFSET('Stock Prices'!N$784,$B819,0),OFFSET('Stock Prices'!$H$4,$B819,0):OFFSET('Stock Prices'!$J$784,$B819,0)),{1,2,3}))</f>
        <v>1.0967893484411626E-3</v>
      </c>
      <c r="G819" s="9" cm="1">
        <f t="array" aca="1" ref="G819:G821" ca="1">TRANSPOSE(INDEX(LINEST(OFFSET('Stock Prices'!O$4,$B819,0):OFFSET('Stock Prices'!O$784,$B819,0),OFFSET('Stock Prices'!$H$4,$B819,0):OFFSET('Stock Prices'!$J$784,$B819,0)),{1,2,3}))</f>
        <v>-7.309521241462356E-4</v>
      </c>
      <c r="H819" s="9" cm="1">
        <f t="array" aca="1" ref="H819:H821" ca="1">TRANSPOSE(INDEX(LINEST(OFFSET('Stock Prices'!P$4,$B819,0):OFFSET('Stock Prices'!P$784,$B819,0),OFFSET('Stock Prices'!$H$4,$B819,0):OFFSET('Stock Prices'!$J$784,$B819,0)),{1,2,3}))</f>
        <v>-6.5160810739498356E-4</v>
      </c>
      <c r="I819" s="9" cm="1">
        <f t="array" aca="1" ref="I819:I821" ca="1">TRANSPOSE(INDEX(LINEST(OFFSET('Stock Prices'!Q$4,$B819,0):OFFSET('Stock Prices'!Q$784,$B819,0),OFFSET('Stock Prices'!$H$4,$B819,0):OFFSET('Stock Prices'!$J$784,$B819,0)),{1,2,3}))</f>
        <v>-3.7646527940012091E-4</v>
      </c>
    </row>
    <row r="820" spans="1:9">
      <c r="C820" s="9" t="s">
        <v>262</v>
      </c>
      <c r="D820">
        <f ca="1"/>
        <v>-1.9248082925200406E-3</v>
      </c>
      <c r="E820">
        <f ca="1"/>
        <v>-2.4441167248277746E-4</v>
      </c>
      <c r="F820">
        <f ca="1"/>
        <v>1.9762822764349845E-3</v>
      </c>
      <c r="G820">
        <f ca="1"/>
        <v>-1.2151463706496324E-3</v>
      </c>
      <c r="H820">
        <f ca="1"/>
        <v>-8.8548963398784371E-4</v>
      </c>
      <c r="I820">
        <f ca="1"/>
        <v>-1.0013164466361853E-4</v>
      </c>
    </row>
    <row r="821" spans="1:9">
      <c r="C821" s="9" t="s">
        <v>263</v>
      </c>
      <c r="D821">
        <f ca="1"/>
        <v>1.0243326412851049E-3</v>
      </c>
      <c r="E821">
        <f ca="1"/>
        <v>3.4279383443133509E-5</v>
      </c>
      <c r="F821">
        <f ca="1"/>
        <v>-7.7287319985838994E-5</v>
      </c>
      <c r="G821">
        <f ca="1"/>
        <v>9.7345253458782169E-4</v>
      </c>
      <c r="H821">
        <f ca="1"/>
        <v>1.0905957092748574E-3</v>
      </c>
      <c r="I821">
        <f ca="1"/>
        <v>-6.5432553827633516E-4</v>
      </c>
    </row>
    <row r="822" spans="1:9">
      <c r="A822" s="7" t="s">
        <v>532</v>
      </c>
      <c r="B822">
        <v>273</v>
      </c>
      <c r="C822" s="9" t="s">
        <v>2728</v>
      </c>
      <c r="D822" s="9" cm="1">
        <f t="array" aca="1" ref="D822:D824" ca="1">TRANSPOSE(INDEX(LINEST(OFFSET('Stock Prices'!L$4,$B822,0):OFFSET('Stock Prices'!L$784,$B822,0),OFFSET('Stock Prices'!$H$4,$B822,0):OFFSET('Stock Prices'!$J$784,$B822,0)),{1,2,3}))</f>
        <v>-8.1759358263403046E-4</v>
      </c>
      <c r="E822" s="9" cm="1">
        <f t="array" aca="1" ref="E822:E824" ca="1">TRANSPOSE(INDEX(LINEST(OFFSET('Stock Prices'!M$4,$B822,0):OFFSET('Stock Prices'!M$784,$B822,0),OFFSET('Stock Prices'!$H$4,$B822,0):OFFSET('Stock Prices'!$J$784,$B822,0)),{1,2,3}))</f>
        <v>2.0795450120479831E-4</v>
      </c>
      <c r="F822" s="9" cm="1">
        <f t="array" aca="1" ref="F822:F824" ca="1">TRANSPOSE(INDEX(LINEST(OFFSET('Stock Prices'!N$4,$B822,0):OFFSET('Stock Prices'!N$784,$B822,0),OFFSET('Stock Prices'!$H$4,$B822,0):OFFSET('Stock Prices'!$J$784,$B822,0)),{1,2,3}))</f>
        <v>1.2320537647982173E-3</v>
      </c>
      <c r="G822" s="9" cm="1">
        <f t="array" aca="1" ref="G822:G824" ca="1">TRANSPOSE(INDEX(LINEST(OFFSET('Stock Prices'!O$4,$B822,0):OFFSET('Stock Prices'!O$784,$B822,0),OFFSET('Stock Prices'!$H$4,$B822,0):OFFSET('Stock Prices'!$J$784,$B822,0)),{1,2,3}))</f>
        <v>-7.7526357790675912E-4</v>
      </c>
      <c r="H822" s="9" cm="1">
        <f t="array" aca="1" ref="H822:H824" ca="1">TRANSPOSE(INDEX(LINEST(OFFSET('Stock Prices'!P$4,$B822,0):OFFSET('Stock Prices'!P$784,$B822,0),OFFSET('Stock Prices'!$H$4,$B822,0):OFFSET('Stock Prices'!$J$784,$B822,0)),{1,2,3}))</f>
        <v>-7.9390744564723662E-4</v>
      </c>
      <c r="I822" s="9" cm="1">
        <f t="array" aca="1" ref="I822:I824" ca="1">TRANSPOSE(INDEX(LINEST(OFFSET('Stock Prices'!Q$4,$B822,0):OFFSET('Stock Prices'!Q$784,$B822,0),OFFSET('Stock Prices'!$H$4,$B822,0):OFFSET('Stock Prices'!$J$784,$B822,0)),{1,2,3}))</f>
        <v>-2.7141256453019268E-4</v>
      </c>
    </row>
    <row r="823" spans="1:9">
      <c r="C823" s="9" t="s">
        <v>262</v>
      </c>
      <c r="D823">
        <f ca="1"/>
        <v>-1.925448656448949E-3</v>
      </c>
      <c r="E823">
        <f ca="1"/>
        <v>-2.4420925825350566E-4</v>
      </c>
      <c r="F823">
        <f ca="1"/>
        <v>1.9768771421818216E-3</v>
      </c>
      <c r="G823">
        <f ca="1"/>
        <v>-1.2157233320520726E-3</v>
      </c>
      <c r="H823">
        <f ca="1"/>
        <v>-8.8594019845815333E-4</v>
      </c>
      <c r="I823">
        <f ca="1"/>
        <v>-1.0054042542488724E-4</v>
      </c>
    </row>
    <row r="824" spans="1:9">
      <c r="C824" s="9" t="s">
        <v>263</v>
      </c>
      <c r="D824">
        <f ca="1"/>
        <v>1.0519029067028213E-3</v>
      </c>
      <c r="E824">
        <f ca="1"/>
        <v>2.1756052522501285E-5</v>
      </c>
      <c r="F824">
        <f ca="1"/>
        <v>-1.2736707300639586E-5</v>
      </c>
      <c r="G824">
        <f ca="1"/>
        <v>9.5381157078115416E-4</v>
      </c>
      <c r="H824">
        <f ca="1"/>
        <v>1.0219975397386502E-3</v>
      </c>
      <c r="I824">
        <f ca="1"/>
        <v>-6.0076200074803316E-4</v>
      </c>
    </row>
    <row r="825" spans="1:9">
      <c r="A825" s="7" t="s">
        <v>533</v>
      </c>
      <c r="B825">
        <v>274</v>
      </c>
      <c r="C825" s="9" t="s">
        <v>2728</v>
      </c>
      <c r="D825" s="9" cm="1">
        <f t="array" aca="1" ref="D825:D827" ca="1">TRANSPOSE(INDEX(LINEST(OFFSET('Stock Prices'!L$4,$B825,0):OFFSET('Stock Prices'!L$784,$B825,0),OFFSET('Stock Prices'!$H$4,$B825,0):OFFSET('Stock Prices'!$J$784,$B825,0)),{1,2,3}))</f>
        <v>-8.1663155686983481E-4</v>
      </c>
      <c r="E825" s="9" cm="1">
        <f t="array" aca="1" ref="E825:E827" ca="1">TRANSPOSE(INDEX(LINEST(OFFSET('Stock Prices'!M$4,$B825,0):OFFSET('Stock Prices'!M$784,$B825,0),OFFSET('Stock Prices'!$H$4,$B825,0):OFFSET('Stock Prices'!$J$784,$B825,0)),{1,2,3}))</f>
        <v>1.8389087551984995E-4</v>
      </c>
      <c r="F825" s="9" cm="1">
        <f t="array" aca="1" ref="F825:F827" ca="1">TRANSPOSE(INDEX(LINEST(OFFSET('Stock Prices'!N$4,$B825,0):OFFSET('Stock Prices'!N$784,$B825,0),OFFSET('Stock Prices'!$H$4,$B825,0):OFFSET('Stock Prices'!$J$784,$B825,0)),{1,2,3}))</f>
        <v>1.2057422586346201E-3</v>
      </c>
      <c r="G825" s="9" cm="1">
        <f t="array" aca="1" ref="G825:G827" ca="1">TRANSPOSE(INDEX(LINEST(OFFSET('Stock Prices'!O$4,$B825,0):OFFSET('Stock Prices'!O$784,$B825,0),OFFSET('Stock Prices'!$H$4,$B825,0):OFFSET('Stock Prices'!$J$784,$B825,0)),{1,2,3}))</f>
        <v>-7.7571191025693602E-4</v>
      </c>
      <c r="H825" s="9" cm="1">
        <f t="array" aca="1" ref="H825:H827" ca="1">TRANSPOSE(INDEX(LINEST(OFFSET('Stock Prices'!P$4,$B825,0):OFFSET('Stock Prices'!P$784,$B825,0),OFFSET('Stock Prices'!$H$4,$B825,0):OFFSET('Stock Prices'!$J$784,$B825,0)),{1,2,3}))</f>
        <v>-8.7680627111454037E-4</v>
      </c>
      <c r="I825" s="9" cm="1">
        <f t="array" aca="1" ref="I825:I827" ca="1">TRANSPOSE(INDEX(LINEST(OFFSET('Stock Prices'!Q$4,$B825,0):OFFSET('Stock Prices'!Q$784,$B825,0),OFFSET('Stock Prices'!$H$4,$B825,0):OFFSET('Stock Prices'!$J$784,$B825,0)),{1,2,3}))</f>
        <v>-3.0353301574627943E-4</v>
      </c>
    </row>
    <row r="826" spans="1:9">
      <c r="C826" s="9" t="s">
        <v>262</v>
      </c>
      <c r="D826">
        <f ca="1"/>
        <v>-1.951733362107636E-3</v>
      </c>
      <c r="E826">
        <f ca="1"/>
        <v>-2.0991608446671689E-4</v>
      </c>
      <c r="F826">
        <f ca="1"/>
        <v>2.0175810484230768E-3</v>
      </c>
      <c r="G826">
        <f ca="1"/>
        <v>-1.2194627205430379E-3</v>
      </c>
      <c r="H826">
        <f ca="1"/>
        <v>-8.102122129056285E-4</v>
      </c>
      <c r="I826">
        <f ca="1"/>
        <v>-1.5476924970673401E-5</v>
      </c>
    </row>
    <row r="827" spans="1:9">
      <c r="C827" s="9" t="s">
        <v>263</v>
      </c>
      <c r="D827">
        <f ca="1"/>
        <v>1.0671024409331887E-3</v>
      </c>
      <c r="E827">
        <f ca="1"/>
        <v>1.1164487248209982E-5</v>
      </c>
      <c r="F827">
        <f ca="1"/>
        <v>-2.6219875312618015E-5</v>
      </c>
      <c r="G827">
        <f ca="1"/>
        <v>9.5621097319824929E-4</v>
      </c>
      <c r="H827">
        <f ca="1"/>
        <v>1.0106636202049475E-3</v>
      </c>
      <c r="I827">
        <f ca="1"/>
        <v>-6.3820142329193516E-4</v>
      </c>
    </row>
    <row r="828" spans="1:9">
      <c r="A828" s="7" t="s">
        <v>534</v>
      </c>
      <c r="B828">
        <v>275</v>
      </c>
      <c r="C828" s="9" t="s">
        <v>2728</v>
      </c>
      <c r="D828" s="9" cm="1">
        <f t="array" aca="1" ref="D828:D830" ca="1">TRANSPOSE(INDEX(LINEST(OFFSET('Stock Prices'!L$4,$B828,0):OFFSET('Stock Prices'!L$784,$B828,0),OFFSET('Stock Prices'!$H$4,$B828,0):OFFSET('Stock Prices'!$J$784,$B828,0)),{1,2,3}))</f>
        <v>-8.361107835710333E-4</v>
      </c>
      <c r="E828" s="9" cm="1">
        <f t="array" aca="1" ref="E828:E830" ca="1">TRANSPOSE(INDEX(LINEST(OFFSET('Stock Prices'!M$4,$B828,0):OFFSET('Stock Prices'!M$784,$B828,0),OFFSET('Stock Prices'!$H$4,$B828,0):OFFSET('Stock Prices'!$J$784,$B828,0)),{1,2,3}))</f>
        <v>1.7275094754081729E-4</v>
      </c>
      <c r="F828" s="9" cm="1">
        <f t="array" aca="1" ref="F828:F830" ca="1">TRANSPOSE(INDEX(LINEST(OFFSET('Stock Prices'!N$4,$B828,0):OFFSET('Stock Prices'!N$784,$B828,0),OFFSET('Stock Prices'!$H$4,$B828,0):OFFSET('Stock Prices'!$J$784,$B828,0)),{1,2,3}))</f>
        <v>1.212008116398519E-3</v>
      </c>
      <c r="G828" s="9" cm="1">
        <f t="array" aca="1" ref="G828:G830" ca="1">TRANSPOSE(INDEX(LINEST(OFFSET('Stock Prices'!O$4,$B828,0):OFFSET('Stock Prices'!O$784,$B828,0),OFFSET('Stock Prices'!$H$4,$B828,0):OFFSET('Stock Prices'!$J$784,$B828,0)),{1,2,3}))</f>
        <v>-7.8693901917569712E-4</v>
      </c>
      <c r="H828" s="9" cm="1">
        <f t="array" aca="1" ref="H828:H830" ca="1">TRANSPOSE(INDEX(LINEST(OFFSET('Stock Prices'!P$4,$B828,0):OFFSET('Stock Prices'!P$784,$B828,0),OFFSET('Stock Prices'!$H$4,$B828,0):OFFSET('Stock Prices'!$J$784,$B828,0)),{1,2,3}))</f>
        <v>-8.8099214105110768E-4</v>
      </c>
      <c r="I828" s="9" cm="1">
        <f t="array" aca="1" ref="I828:I830" ca="1">TRANSPOSE(INDEX(LINEST(OFFSET('Stock Prices'!Q$4,$B828,0):OFFSET('Stock Prices'!Q$784,$B828,0),OFFSET('Stock Prices'!$H$4,$B828,0):OFFSET('Stock Prices'!$J$784,$B828,0)),{1,2,3}))</f>
        <v>-3.1153712514511668E-4</v>
      </c>
    </row>
    <row r="829" spans="1:9">
      <c r="C829" s="9" t="s">
        <v>262</v>
      </c>
      <c r="D829">
        <f ca="1"/>
        <v>-1.9114440782295712E-3</v>
      </c>
      <c r="E829">
        <f ca="1"/>
        <v>-2.3275153141149156E-4</v>
      </c>
      <c r="F829">
        <f ca="1"/>
        <v>1.9796414038284406E-3</v>
      </c>
      <c r="G829">
        <f ca="1"/>
        <v>-1.2401630325987244E-3</v>
      </c>
      <c r="H829">
        <f ca="1"/>
        <v>-8.505182305818458E-4</v>
      </c>
      <c r="I829">
        <f ca="1"/>
        <v>-4.9334981020781028E-5</v>
      </c>
    </row>
    <row r="830" spans="1:9">
      <c r="C830" s="9" t="s">
        <v>263</v>
      </c>
      <c r="D830">
        <f ca="1"/>
        <v>1.0279907454320101E-3</v>
      </c>
      <c r="E830">
        <f ca="1"/>
        <v>2.0905702907925797E-6</v>
      </c>
      <c r="F830">
        <f ca="1"/>
        <v>-6.4004711225767524E-6</v>
      </c>
      <c r="G830">
        <f ca="1"/>
        <v>9.4639556231590526E-4</v>
      </c>
      <c r="H830">
        <f ca="1"/>
        <v>1.016447146280394E-3</v>
      </c>
      <c r="I830">
        <f ca="1"/>
        <v>-6.3966442759703858E-4</v>
      </c>
    </row>
    <row r="831" spans="1:9">
      <c r="A831" s="7" t="s">
        <v>535</v>
      </c>
      <c r="B831">
        <v>276</v>
      </c>
      <c r="C831" s="9" t="s">
        <v>2728</v>
      </c>
      <c r="D831" s="9" cm="1">
        <f t="array" aca="1" ref="D831:D833" ca="1">TRANSPOSE(INDEX(LINEST(OFFSET('Stock Prices'!L$4,$B831,0):OFFSET('Stock Prices'!L$784,$B831,0),OFFSET('Stock Prices'!$H$4,$B831,0):OFFSET('Stock Prices'!$J$784,$B831,0)),{1,2,3}))</f>
        <v>-7.0104720703506791E-4</v>
      </c>
      <c r="E831" s="9" cm="1">
        <f t="array" aca="1" ref="E831:E833" ca="1">TRANSPOSE(INDEX(LINEST(OFFSET('Stock Prices'!M$4,$B831,0):OFFSET('Stock Prices'!M$784,$B831,0),OFFSET('Stock Prices'!$H$4,$B831,0):OFFSET('Stock Prices'!$J$784,$B831,0)),{1,2,3}))</f>
        <v>2.5484757488673467E-4</v>
      </c>
      <c r="F831" s="9" cm="1">
        <f t="array" aca="1" ref="F831:F833" ca="1">TRANSPOSE(INDEX(LINEST(OFFSET('Stock Prices'!N$4,$B831,0):OFFSET('Stock Prices'!N$784,$B831,0),OFFSET('Stock Prices'!$H$4,$B831,0):OFFSET('Stock Prices'!$J$784,$B831,0)),{1,2,3}))</f>
        <v>1.2468046632432485E-3</v>
      </c>
      <c r="G831" s="9" cm="1">
        <f t="array" aca="1" ref="G831:G833" ca="1">TRANSPOSE(INDEX(LINEST(OFFSET('Stock Prices'!O$4,$B831,0):OFFSET('Stock Prices'!O$784,$B831,0),OFFSET('Stock Prices'!$H$4,$B831,0):OFFSET('Stock Prices'!$J$784,$B831,0)),{1,2,3}))</f>
        <v>-6.1558336417110208E-4</v>
      </c>
      <c r="H831" s="9" cm="1">
        <f t="array" aca="1" ref="H831:H833" ca="1">TRANSPOSE(INDEX(LINEST(OFFSET('Stock Prices'!P$4,$B831,0):OFFSET('Stock Prices'!P$784,$B831,0),OFFSET('Stock Prices'!$H$4,$B831,0):OFFSET('Stock Prices'!$J$784,$B831,0)),{1,2,3}))</f>
        <v>-7.4859401731655151E-4</v>
      </c>
      <c r="I831" s="9" cm="1">
        <f t="array" aca="1" ref="I831:I833" ca="1">TRANSPOSE(INDEX(LINEST(OFFSET('Stock Prices'!Q$4,$B831,0):OFFSET('Stock Prices'!Q$784,$B831,0),OFFSET('Stock Prices'!$H$4,$B831,0):OFFSET('Stock Prices'!$J$784,$B831,0)),{1,2,3}))</f>
        <v>-2.0597706306436258E-4</v>
      </c>
    </row>
    <row r="832" spans="1:9">
      <c r="C832" s="9" t="s">
        <v>262</v>
      </c>
      <c r="D832">
        <f ca="1"/>
        <v>-1.7791552743071167E-3</v>
      </c>
      <c r="E832">
        <f ca="1"/>
        <v>-1.5999995489538051E-4</v>
      </c>
      <c r="F832">
        <f ca="1"/>
        <v>2.0275587260032853E-3</v>
      </c>
      <c r="G832">
        <f ca="1"/>
        <v>-1.0366860624778885E-3</v>
      </c>
      <c r="H832">
        <f ca="1"/>
        <v>-7.0625924209987464E-4</v>
      </c>
      <c r="I832">
        <f ca="1"/>
        <v>6.8203931100948334E-5</v>
      </c>
    </row>
    <row r="833" spans="1:9">
      <c r="C833" s="9" t="s">
        <v>263</v>
      </c>
      <c r="D833">
        <f ca="1"/>
        <v>1.1969210934618976E-3</v>
      </c>
      <c r="E833">
        <f ca="1"/>
        <v>1.0298727442223852E-4</v>
      </c>
      <c r="F833">
        <f ca="1"/>
        <v>4.0346676943634546E-5</v>
      </c>
      <c r="G833">
        <f ca="1"/>
        <v>1.1690271873010471E-3</v>
      </c>
      <c r="H833">
        <f ca="1"/>
        <v>1.185442898117446E-3</v>
      </c>
      <c r="I833">
        <f ca="1"/>
        <v>-5.0433733111593837E-4</v>
      </c>
    </row>
    <row r="834" spans="1:9">
      <c r="A834" s="7" t="s">
        <v>536</v>
      </c>
      <c r="B834">
        <v>277</v>
      </c>
      <c r="C834" s="9" t="s">
        <v>2728</v>
      </c>
      <c r="D834" s="9" cm="1">
        <f t="array" aca="1" ref="D834:D836" ca="1">TRANSPOSE(INDEX(LINEST(OFFSET('Stock Prices'!L$4,$B834,0):OFFSET('Stock Prices'!L$784,$B834,0),OFFSET('Stock Prices'!$H$4,$B834,0):OFFSET('Stock Prices'!$J$784,$B834,0)),{1,2,3}))</f>
        <v>-7.1538924150935654E-4</v>
      </c>
      <c r="E834" s="9" cm="1">
        <f t="array" aca="1" ref="E834:E836" ca="1">TRANSPOSE(INDEX(LINEST(OFFSET('Stock Prices'!M$4,$B834,0):OFFSET('Stock Prices'!M$784,$B834,0),OFFSET('Stock Prices'!$H$4,$B834,0):OFFSET('Stock Prices'!$J$784,$B834,0)),{1,2,3}))</f>
        <v>2.4392269840258442E-4</v>
      </c>
      <c r="F834" s="9" cm="1">
        <f t="array" aca="1" ref="F834:F836" ca="1">TRANSPOSE(INDEX(LINEST(OFFSET('Stock Prices'!N$4,$B834,0):OFFSET('Stock Prices'!N$784,$B834,0),OFFSET('Stock Prices'!$H$4,$B834,0):OFFSET('Stock Prices'!$J$784,$B834,0)),{1,2,3}))</f>
        <v>1.1800289166323352E-3</v>
      </c>
      <c r="G834" s="9" cm="1">
        <f t="array" aca="1" ref="G834:G836" ca="1">TRANSPOSE(INDEX(LINEST(OFFSET('Stock Prices'!O$4,$B834,0):OFFSET('Stock Prices'!O$784,$B834,0),OFFSET('Stock Prices'!$H$4,$B834,0):OFFSET('Stock Prices'!$J$784,$B834,0)),{1,2,3}))</f>
        <v>-6.3501965600925312E-4</v>
      </c>
      <c r="H834" s="9" cm="1">
        <f t="array" aca="1" ref="H834:H836" ca="1">TRANSPOSE(INDEX(LINEST(OFFSET('Stock Prices'!P$4,$B834,0):OFFSET('Stock Prices'!P$784,$B834,0),OFFSET('Stock Prices'!$H$4,$B834,0):OFFSET('Stock Prices'!$J$784,$B834,0)),{1,2,3}))</f>
        <v>-7.9142204613310673E-4</v>
      </c>
      <c r="I834" s="9" cm="1">
        <f t="array" aca="1" ref="I834:I836" ca="1">TRANSPOSE(INDEX(LINEST(OFFSET('Stock Prices'!Q$4,$B834,0):OFFSET('Stock Prices'!Q$784,$B834,0),OFFSET('Stock Prices'!$H$4,$B834,0):OFFSET('Stock Prices'!$J$784,$B834,0)),{1,2,3}))</f>
        <v>-2.0975985368251358E-4</v>
      </c>
    </row>
    <row r="835" spans="1:9">
      <c r="C835" s="9" t="s">
        <v>262</v>
      </c>
      <c r="D835">
        <f ca="1"/>
        <v>-1.7756393708694047E-3</v>
      </c>
      <c r="E835">
        <f ca="1"/>
        <v>-1.5626305482627819E-4</v>
      </c>
      <c r="F835">
        <f ca="1"/>
        <v>2.0091917629466959E-3</v>
      </c>
      <c r="G835">
        <f ca="1"/>
        <v>-1.0254604236370943E-3</v>
      </c>
      <c r="H835">
        <f ca="1"/>
        <v>-7.0335992292861523E-4</v>
      </c>
      <c r="I835">
        <f ca="1"/>
        <v>7.525942763236682E-5</v>
      </c>
    </row>
    <row r="836" spans="1:9">
      <c r="C836" s="9" t="s">
        <v>263</v>
      </c>
      <c r="D836">
        <f ca="1"/>
        <v>1.2005436958537408E-3</v>
      </c>
      <c r="E836">
        <f ca="1"/>
        <v>1.0757375206509681E-4</v>
      </c>
      <c r="F836">
        <f ca="1"/>
        <v>-2.7320439831284024E-6</v>
      </c>
      <c r="G836">
        <f ca="1"/>
        <v>1.1850861013365944E-3</v>
      </c>
      <c r="H836">
        <f ca="1"/>
        <v>1.1831456343927239E-3</v>
      </c>
      <c r="I836">
        <f ca="1"/>
        <v>-4.9280648269016034E-4</v>
      </c>
    </row>
    <row r="837" spans="1:9">
      <c r="A837" s="7" t="s">
        <v>537</v>
      </c>
      <c r="B837">
        <v>278</v>
      </c>
      <c r="C837" s="9" t="s">
        <v>2728</v>
      </c>
      <c r="D837" s="9" cm="1">
        <f t="array" aca="1" ref="D837:D839" ca="1">TRANSPOSE(INDEX(LINEST(OFFSET('Stock Prices'!L$4,$B837,0):OFFSET('Stock Prices'!L$784,$B837,0),OFFSET('Stock Prices'!$H$4,$B837,0):OFFSET('Stock Prices'!$J$784,$B837,0)),{1,2,3}))</f>
        <v>-6.1360035077894371E-4</v>
      </c>
      <c r="E837" s="9" cm="1">
        <f t="array" aca="1" ref="E837:E839" ca="1">TRANSPOSE(INDEX(LINEST(OFFSET('Stock Prices'!M$4,$B837,0):OFFSET('Stock Prices'!M$784,$B837,0),OFFSET('Stock Prices'!$H$4,$B837,0):OFFSET('Stock Prices'!$J$784,$B837,0)),{1,2,3}))</f>
        <v>3.322271775798305E-4</v>
      </c>
      <c r="F837" s="9" cm="1">
        <f t="array" aca="1" ref="F837:F839" ca="1">TRANSPOSE(INDEX(LINEST(OFFSET('Stock Prices'!N$4,$B837,0):OFFSET('Stock Prices'!N$784,$B837,0),OFFSET('Stock Prices'!$H$4,$B837,0):OFFSET('Stock Prices'!$J$784,$B837,0)),{1,2,3}))</f>
        <v>1.2831917210411696E-3</v>
      </c>
      <c r="G837" s="9" cm="1">
        <f t="array" aca="1" ref="G837:G839" ca="1">TRANSPOSE(INDEX(LINEST(OFFSET('Stock Prices'!O$4,$B837,0):OFFSET('Stock Prices'!O$784,$B837,0),OFFSET('Stock Prices'!$H$4,$B837,0):OFFSET('Stock Prices'!$J$784,$B837,0)),{1,2,3}))</f>
        <v>-4.0146778454321481E-4</v>
      </c>
      <c r="H837" s="9" cm="1">
        <f t="array" aca="1" ref="H837:H839" ca="1">TRANSPOSE(INDEX(LINEST(OFFSET('Stock Prices'!P$4,$B837,0):OFFSET('Stock Prices'!P$784,$B837,0),OFFSET('Stock Prices'!$H$4,$B837,0):OFFSET('Stock Prices'!$J$784,$B837,0)),{1,2,3}))</f>
        <v>-5.1089953957661851E-4</v>
      </c>
      <c r="I837" s="9" cm="1">
        <f t="array" aca="1" ref="I837:I839" ca="1">TRANSPOSE(INDEX(LINEST(OFFSET('Stock Prices'!Q$4,$B837,0):OFFSET('Stock Prices'!Q$784,$B837,0),OFFSET('Stock Prices'!$H$4,$B837,0):OFFSET('Stock Prices'!$J$784,$B837,0)),{1,2,3}))</f>
        <v>-7.1819647604042262E-5</v>
      </c>
    </row>
    <row r="838" spans="1:9">
      <c r="C838" s="9" t="s">
        <v>262</v>
      </c>
      <c r="D838">
        <f ca="1"/>
        <v>-1.7268768876412194E-3</v>
      </c>
      <c r="E838">
        <f ca="1"/>
        <v>-1.0450219564821083E-4</v>
      </c>
      <c r="F838">
        <f ca="1"/>
        <v>2.0663962704752814E-3</v>
      </c>
      <c r="G838">
        <f ca="1"/>
        <v>-9.0174257349904033E-4</v>
      </c>
      <c r="H838">
        <f ca="1"/>
        <v>-5.4526938350183936E-4</v>
      </c>
      <c r="I838">
        <f ca="1"/>
        <v>1.7107177613355244E-4</v>
      </c>
    </row>
    <row r="839" spans="1:9">
      <c r="C839" s="9" t="s">
        <v>263</v>
      </c>
      <c r="D839">
        <f ca="1"/>
        <v>1.2723616398111588E-3</v>
      </c>
      <c r="E839">
        <f ca="1"/>
        <v>1.7798428046378228E-4</v>
      </c>
      <c r="F839">
        <f ca="1"/>
        <v>7.6726836346212822E-5</v>
      </c>
      <c r="G839">
        <f ca="1"/>
        <v>1.3600131009898913E-3</v>
      </c>
      <c r="H839">
        <f ca="1"/>
        <v>1.4013879529634634E-3</v>
      </c>
      <c r="I839">
        <f ca="1"/>
        <v>-3.6999881078060727E-4</v>
      </c>
    </row>
    <row r="840" spans="1:9">
      <c r="A840" s="7" t="s">
        <v>538</v>
      </c>
      <c r="B840">
        <v>279</v>
      </c>
      <c r="C840" s="9" t="s">
        <v>2728</v>
      </c>
      <c r="D840" s="9" cm="1">
        <f t="array" aca="1" ref="D840:D842" ca="1">TRANSPOSE(INDEX(LINEST(OFFSET('Stock Prices'!L$4,$B840,0):OFFSET('Stock Prices'!L$784,$B840,0),OFFSET('Stock Prices'!$H$4,$B840,0):OFFSET('Stock Prices'!$J$784,$B840,0)),{1,2,3}))</f>
        <v>-4.7957526174055771E-4</v>
      </c>
      <c r="E840" s="9" cm="1">
        <f t="array" aca="1" ref="E840:E842" ca="1">TRANSPOSE(INDEX(LINEST(OFFSET('Stock Prices'!M$4,$B840,0):OFFSET('Stock Prices'!M$784,$B840,0),OFFSET('Stock Prices'!$H$4,$B840,0):OFFSET('Stock Prices'!$J$784,$B840,0)),{1,2,3}))</f>
        <v>3.5100962642713748E-4</v>
      </c>
      <c r="F840" s="9" cm="1">
        <f t="array" aca="1" ref="F840:F842" ca="1">TRANSPOSE(INDEX(LINEST(OFFSET('Stock Prices'!N$4,$B840,0):OFFSET('Stock Prices'!N$784,$B840,0),OFFSET('Stock Prices'!$H$4,$B840,0):OFFSET('Stock Prices'!$J$784,$B840,0)),{1,2,3}))</f>
        <v>1.3838668380350809E-3</v>
      </c>
      <c r="G840" s="9" cm="1">
        <f t="array" aca="1" ref="G840:G842" ca="1">TRANSPOSE(INDEX(LINEST(OFFSET('Stock Prices'!O$4,$B840,0):OFFSET('Stock Prices'!O$784,$B840,0),OFFSET('Stock Prices'!$H$4,$B840,0):OFFSET('Stock Prices'!$J$784,$B840,0)),{1,2,3}))</f>
        <v>-3.010161920940711E-4</v>
      </c>
      <c r="H840" s="9" cm="1">
        <f t="array" aca="1" ref="H840:H842" ca="1">TRANSPOSE(INDEX(LINEST(OFFSET('Stock Prices'!P$4,$B840,0):OFFSET('Stock Prices'!P$784,$B840,0),OFFSET('Stock Prices'!$H$4,$B840,0):OFFSET('Stock Prices'!$J$784,$B840,0)),{1,2,3}))</f>
        <v>-3.5848675966474776E-4</v>
      </c>
      <c r="I840" s="9" cm="1">
        <f t="array" aca="1" ref="I840:I842" ca="1">TRANSPOSE(INDEX(LINEST(OFFSET('Stock Prices'!Q$4,$B840,0):OFFSET('Stock Prices'!Q$784,$B840,0),OFFSET('Stock Prices'!$H$4,$B840,0):OFFSET('Stock Prices'!$J$784,$B840,0)),{1,2,3}))</f>
        <v>2.4750394882231984E-5</v>
      </c>
    </row>
    <row r="841" spans="1:9">
      <c r="C841" s="9" t="s">
        <v>262</v>
      </c>
      <c r="D841">
        <f ca="1"/>
        <v>-2.0103193018614148E-3</v>
      </c>
      <c r="E841">
        <f ca="1"/>
        <v>-1.4545096288587237E-4</v>
      </c>
      <c r="F841">
        <f ca="1"/>
        <v>1.8394671753727697E-3</v>
      </c>
      <c r="G841">
        <f ca="1"/>
        <v>-1.0941605278415511E-3</v>
      </c>
      <c r="H841">
        <f ca="1"/>
        <v>-8.7575457178914031E-4</v>
      </c>
      <c r="I841">
        <f ca="1"/>
        <v>-5.1042284189704915E-5</v>
      </c>
    </row>
    <row r="842" spans="1:9">
      <c r="C842" s="9" t="s">
        <v>263</v>
      </c>
      <c r="D842">
        <f ca="1"/>
        <v>1.3172850462489568E-3</v>
      </c>
      <c r="E842">
        <f ca="1"/>
        <v>1.8349723050325651E-4</v>
      </c>
      <c r="F842">
        <f ca="1"/>
        <v>1.0152924945752427E-4</v>
      </c>
      <c r="G842">
        <f ca="1"/>
        <v>1.4064567530735015E-3</v>
      </c>
      <c r="H842">
        <f ca="1"/>
        <v>1.4472714512221456E-3</v>
      </c>
      <c r="I842">
        <f ca="1"/>
        <v>-3.4903919221498611E-4</v>
      </c>
    </row>
    <row r="843" spans="1:9">
      <c r="A843" s="7" t="s">
        <v>539</v>
      </c>
      <c r="B843">
        <v>280</v>
      </c>
      <c r="C843" s="9" t="s">
        <v>2728</v>
      </c>
      <c r="D843" s="9" cm="1">
        <f t="array" aca="1" ref="D843:D845" ca="1">TRANSPOSE(INDEX(LINEST(OFFSET('Stock Prices'!L$4,$B843,0):OFFSET('Stock Prices'!L$784,$B843,0),OFFSET('Stock Prices'!$H$4,$B843,0):OFFSET('Stock Prices'!$J$784,$B843,0)),{1,2,3}))</f>
        <v>-4.905305822149918E-4</v>
      </c>
      <c r="E843" s="9" cm="1">
        <f t="array" aca="1" ref="E843:E845" ca="1">TRANSPOSE(INDEX(LINEST(OFFSET('Stock Prices'!M$4,$B843,0):OFFSET('Stock Prices'!M$784,$B843,0),OFFSET('Stock Prices'!$H$4,$B843,0):OFFSET('Stock Prices'!$J$784,$B843,0)),{1,2,3}))</f>
        <v>2.9922002211864345E-4</v>
      </c>
      <c r="F843" s="9" cm="1">
        <f t="array" aca="1" ref="F843:F845" ca="1">TRANSPOSE(INDEX(LINEST(OFFSET('Stock Prices'!N$4,$B843,0):OFFSET('Stock Prices'!N$784,$B843,0),OFFSET('Stock Prices'!$H$4,$B843,0):OFFSET('Stock Prices'!$J$784,$B843,0)),{1,2,3}))</f>
        <v>1.3631531214488824E-3</v>
      </c>
      <c r="G843" s="9" cm="1">
        <f t="array" aca="1" ref="G843:G845" ca="1">TRANSPOSE(INDEX(LINEST(OFFSET('Stock Prices'!O$4,$B843,0):OFFSET('Stock Prices'!O$784,$B843,0),OFFSET('Stock Prices'!$H$4,$B843,0):OFFSET('Stock Prices'!$J$784,$B843,0)),{1,2,3}))</f>
        <v>-4.4037191646256567E-4</v>
      </c>
      <c r="H843" s="9" cm="1">
        <f t="array" aca="1" ref="H843:H845" ca="1">TRANSPOSE(INDEX(LINEST(OFFSET('Stock Prices'!P$4,$B843,0):OFFSET('Stock Prices'!P$784,$B843,0),OFFSET('Stock Prices'!$H$4,$B843,0):OFFSET('Stock Prices'!$J$784,$B843,0)),{1,2,3}))</f>
        <v>-4.642750209457363E-4</v>
      </c>
      <c r="I843" s="9" cm="1">
        <f t="array" aca="1" ref="I843:I845" ca="1">TRANSPOSE(INDEX(LINEST(OFFSET('Stock Prices'!Q$4,$B843,0):OFFSET('Stock Prices'!Q$784,$B843,0),OFFSET('Stock Prices'!$H$4,$B843,0):OFFSET('Stock Prices'!$J$784,$B843,0)),{1,2,3}))</f>
        <v>-3.8155185713422508E-5</v>
      </c>
    </row>
    <row r="844" spans="1:9">
      <c r="C844" s="9" t="s">
        <v>262</v>
      </c>
      <c r="D844">
        <f ca="1"/>
        <v>-2.1184615124403036E-3</v>
      </c>
      <c r="E844">
        <f ca="1"/>
        <v>-8.1836249699669098E-5</v>
      </c>
      <c r="F844">
        <f ca="1"/>
        <v>1.8947629370032317E-3</v>
      </c>
      <c r="G844">
        <f ca="1"/>
        <v>-9.2175155565386803E-4</v>
      </c>
      <c r="H844">
        <f ca="1"/>
        <v>-6.3646195459275288E-4</v>
      </c>
      <c r="I844">
        <f ca="1"/>
        <v>2.9619159639876394E-5</v>
      </c>
    </row>
    <row r="845" spans="1:9">
      <c r="C845" s="9" t="s">
        <v>263</v>
      </c>
      <c r="D845">
        <f ca="1"/>
        <v>1.3466390626626753E-3</v>
      </c>
      <c r="E845">
        <f ca="1"/>
        <v>1.4318276105760455E-4</v>
      </c>
      <c r="F845">
        <f ca="1"/>
        <v>7.6105116812050393E-5</v>
      </c>
      <c r="G845">
        <f ca="1"/>
        <v>1.2975938903180407E-3</v>
      </c>
      <c r="H845">
        <f ca="1"/>
        <v>1.3308570003935137E-3</v>
      </c>
      <c r="I845">
        <f ca="1"/>
        <v>-3.9906356411615549E-4</v>
      </c>
    </row>
    <row r="846" spans="1:9">
      <c r="A846" s="7" t="s">
        <v>540</v>
      </c>
      <c r="B846">
        <v>281</v>
      </c>
      <c r="C846" s="9" t="s">
        <v>2728</v>
      </c>
      <c r="D846" s="9" cm="1">
        <f t="array" aca="1" ref="D846:D848" ca="1">TRANSPOSE(INDEX(LINEST(OFFSET('Stock Prices'!L$4,$B846,0):OFFSET('Stock Prices'!L$784,$B846,0),OFFSET('Stock Prices'!$H$4,$B846,0):OFFSET('Stock Prices'!$J$784,$B846,0)),{1,2,3}))</f>
        <v>-4.8034733089281944E-4</v>
      </c>
      <c r="E846" s="9" cm="1">
        <f t="array" aca="1" ref="E846:E848" ca="1">TRANSPOSE(INDEX(LINEST(OFFSET('Stock Prices'!M$4,$B846,0):OFFSET('Stock Prices'!M$784,$B846,0),OFFSET('Stock Prices'!$H$4,$B846,0):OFFSET('Stock Prices'!$J$784,$B846,0)),{1,2,3}))</f>
        <v>3.189689930313621E-4</v>
      </c>
      <c r="F846" s="9" cm="1">
        <f t="array" aca="1" ref="F846:F848" ca="1">TRANSPOSE(INDEX(LINEST(OFFSET('Stock Prices'!N$4,$B846,0):OFFSET('Stock Prices'!N$784,$B846,0),OFFSET('Stock Prices'!$H$4,$B846,0):OFFSET('Stock Prices'!$J$784,$B846,0)),{1,2,3}))</f>
        <v>1.2925748922091543E-3</v>
      </c>
      <c r="G846" s="9" cm="1">
        <f t="array" aca="1" ref="G846:G848" ca="1">TRANSPOSE(INDEX(LINEST(OFFSET('Stock Prices'!O$4,$B846,0):OFFSET('Stock Prices'!O$784,$B846,0),OFFSET('Stock Prices'!$H$4,$B846,0):OFFSET('Stock Prices'!$J$784,$B846,0)),{1,2,3}))</f>
        <v>-3.2672692431216739E-4</v>
      </c>
      <c r="H846" s="9" cm="1">
        <f t="array" aca="1" ref="H846:H848" ca="1">TRANSPOSE(INDEX(LINEST(OFFSET('Stock Prices'!P$4,$B846,0):OFFSET('Stock Prices'!P$784,$B846,0),OFFSET('Stock Prices'!$H$4,$B846,0):OFFSET('Stock Prices'!$J$784,$B846,0)),{1,2,3}))</f>
        <v>-3.4284871895090037E-4</v>
      </c>
      <c r="I846" s="9" cm="1">
        <f t="array" aca="1" ref="I846:I848" ca="1">TRANSPOSE(INDEX(LINEST(OFFSET('Stock Prices'!Q$4,$B846,0):OFFSET('Stock Prices'!Q$784,$B846,0),OFFSET('Stock Prices'!$H$4,$B846,0):OFFSET('Stock Prices'!$J$784,$B846,0)),{1,2,3}))</f>
        <v>1.1132203145903322E-5</v>
      </c>
    </row>
    <row r="847" spans="1:9">
      <c r="C847" s="9" t="s">
        <v>262</v>
      </c>
      <c r="D847">
        <f ca="1"/>
        <v>-2.1022565752222997E-3</v>
      </c>
      <c r="E847">
        <f ca="1"/>
        <v>-6.2735180178316171E-5</v>
      </c>
      <c r="F847">
        <f ca="1"/>
        <v>1.8420251639813352E-3</v>
      </c>
      <c r="G847">
        <f ca="1"/>
        <v>-8.3820053056503352E-4</v>
      </c>
      <c r="H847">
        <f ca="1"/>
        <v>-5.2928235483498405E-4</v>
      </c>
      <c r="I847">
        <f ca="1"/>
        <v>6.9329835822065151E-5</v>
      </c>
    </row>
    <row r="848" spans="1:9">
      <c r="C848" s="9" t="s">
        <v>263</v>
      </c>
      <c r="D848">
        <f ca="1"/>
        <v>1.3462682755979857E-3</v>
      </c>
      <c r="E848">
        <f ca="1"/>
        <v>1.5755298261474295E-4</v>
      </c>
      <c r="F848">
        <f ca="1"/>
        <v>5.743962579985812E-6</v>
      </c>
      <c r="G848">
        <f ca="1"/>
        <v>1.412563141806509E-3</v>
      </c>
      <c r="H848">
        <f ca="1"/>
        <v>1.4317759443521014E-3</v>
      </c>
      <c r="I848">
        <f ca="1"/>
        <v>-3.5345576292642367E-4</v>
      </c>
    </row>
    <row r="849" spans="1:9">
      <c r="A849" s="7" t="s">
        <v>541</v>
      </c>
      <c r="B849">
        <v>282</v>
      </c>
      <c r="C849" s="9" t="s">
        <v>2728</v>
      </c>
      <c r="D849" s="9" cm="1">
        <f t="array" aca="1" ref="D849:D851" ca="1">TRANSPOSE(INDEX(LINEST(OFFSET('Stock Prices'!L$4,$B849,0):OFFSET('Stock Prices'!L$784,$B849,0),OFFSET('Stock Prices'!$H$4,$B849,0):OFFSET('Stock Prices'!$J$784,$B849,0)),{1,2,3}))</f>
        <v>-6.2609985120477146E-4</v>
      </c>
      <c r="E849" s="9" cm="1">
        <f t="array" aca="1" ref="E849:E851" ca="1">TRANSPOSE(INDEX(LINEST(OFFSET('Stock Prices'!M$4,$B849,0):OFFSET('Stock Prices'!M$784,$B849,0),OFFSET('Stock Prices'!$H$4,$B849,0):OFFSET('Stock Prices'!$J$784,$B849,0)),{1,2,3}))</f>
        <v>2.9541979707456591E-4</v>
      </c>
      <c r="F849" s="9" cm="1">
        <f t="array" aca="1" ref="F849:F851" ca="1">TRANSPOSE(INDEX(LINEST(OFFSET('Stock Prices'!N$4,$B849,0):OFFSET('Stock Prices'!N$784,$B849,0),OFFSET('Stock Prices'!$H$4,$B849,0):OFFSET('Stock Prices'!$J$784,$B849,0)),{1,2,3}))</f>
        <v>1.2268592558006455E-3</v>
      </c>
      <c r="G849" s="9" cm="1">
        <f t="array" aca="1" ref="G849:G851" ca="1">TRANSPOSE(INDEX(LINEST(OFFSET('Stock Prices'!O$4,$B849,0):OFFSET('Stock Prices'!O$784,$B849,0),OFFSET('Stock Prices'!$H$4,$B849,0):OFFSET('Stock Prices'!$J$784,$B849,0)),{1,2,3}))</f>
        <v>-4.3778715905991517E-4</v>
      </c>
      <c r="H849" s="9" cm="1">
        <f t="array" aca="1" ref="H849:H851" ca="1">TRANSPOSE(INDEX(LINEST(OFFSET('Stock Prices'!P$4,$B849,0):OFFSET('Stock Prices'!P$784,$B849,0),OFFSET('Stock Prices'!$H$4,$B849,0):OFFSET('Stock Prices'!$J$784,$B849,0)),{1,2,3}))</f>
        <v>-4.0935973833569324E-4</v>
      </c>
      <c r="I849" s="9" cm="1">
        <f t="array" aca="1" ref="I849:I851" ca="1">TRANSPOSE(INDEX(LINEST(OFFSET('Stock Prices'!Q$4,$B849,0):OFFSET('Stock Prices'!Q$784,$B849,0),OFFSET('Stock Prices'!$H$4,$B849,0):OFFSET('Stock Prices'!$J$784,$B849,0)),{1,2,3}))</f>
        <v>-7.7743372164699033E-5</v>
      </c>
    </row>
    <row r="850" spans="1:9">
      <c r="C850" s="9" t="s">
        <v>262</v>
      </c>
      <c r="D850">
        <f ca="1"/>
        <v>-2.1952213639504507E-3</v>
      </c>
      <c r="E850">
        <f ca="1"/>
        <v>-1.0726131898173145E-4</v>
      </c>
      <c r="F850">
        <f ca="1"/>
        <v>1.7711590107893386E-3</v>
      </c>
      <c r="G850">
        <f ca="1"/>
        <v>-8.4803442166233873E-4</v>
      </c>
      <c r="H850">
        <f ca="1"/>
        <v>-5.6790452358381047E-4</v>
      </c>
      <c r="I850">
        <f ca="1"/>
        <v>-2.0618169960999293E-5</v>
      </c>
    </row>
    <row r="851" spans="1:9">
      <c r="C851" s="9" t="s">
        <v>263</v>
      </c>
      <c r="D851">
        <f ca="1"/>
        <v>1.1453623988863606E-3</v>
      </c>
      <c r="E851">
        <f ca="1"/>
        <v>1.1731421405541895E-4</v>
      </c>
      <c r="F851">
        <f ca="1"/>
        <v>-9.2470929949069994E-5</v>
      </c>
      <c r="G851">
        <f ca="1"/>
        <v>1.2755591978918569E-3</v>
      </c>
      <c r="H851">
        <f ca="1"/>
        <v>1.3410987339680298E-3</v>
      </c>
      <c r="I851">
        <f ca="1"/>
        <v>-4.8473058853019902E-4</v>
      </c>
    </row>
    <row r="852" spans="1:9">
      <c r="A852" s="7" t="s">
        <v>542</v>
      </c>
      <c r="B852">
        <v>283</v>
      </c>
      <c r="C852" s="9" t="s">
        <v>2728</v>
      </c>
      <c r="D852" s="9" cm="1">
        <f t="array" aca="1" ref="D852:D854" ca="1">TRANSPOSE(INDEX(LINEST(OFFSET('Stock Prices'!L$4,$B852,0):OFFSET('Stock Prices'!L$784,$B852,0),OFFSET('Stock Prices'!$H$4,$B852,0):OFFSET('Stock Prices'!$J$784,$B852,0)),{1,2,3}))</f>
        <v>-9.8212483076350228E-4</v>
      </c>
      <c r="E852" s="9" cm="1">
        <f t="array" aca="1" ref="E852:E854" ca="1">TRANSPOSE(INDEX(LINEST(OFFSET('Stock Prices'!M$4,$B852,0):OFFSET('Stock Prices'!M$784,$B852,0),OFFSET('Stock Prices'!$H$4,$B852,0):OFFSET('Stock Prices'!$J$784,$B852,0)),{1,2,3}))</f>
        <v>2.467940769585701E-4</v>
      </c>
      <c r="F852" s="9" cm="1">
        <f t="array" aca="1" ref="F852:F854" ca="1">TRANSPOSE(INDEX(LINEST(OFFSET('Stock Prices'!N$4,$B852,0):OFFSET('Stock Prices'!N$784,$B852,0),OFFSET('Stock Prices'!$H$4,$B852,0):OFFSET('Stock Prices'!$J$784,$B852,0)),{1,2,3}))</f>
        <v>1.159761169225408E-3</v>
      </c>
      <c r="G852" s="9" cm="1">
        <f t="array" aca="1" ref="G852:G854" ca="1">TRANSPOSE(INDEX(LINEST(OFFSET('Stock Prices'!O$4,$B852,0):OFFSET('Stock Prices'!O$784,$B852,0),OFFSET('Stock Prices'!$H$4,$B852,0):OFFSET('Stock Prices'!$J$784,$B852,0)),{1,2,3}))</f>
        <v>-4.4050769213744542E-4</v>
      </c>
      <c r="H852" s="9" cm="1">
        <f t="array" aca="1" ref="H852:H854" ca="1">TRANSPOSE(INDEX(LINEST(OFFSET('Stock Prices'!P$4,$B852,0):OFFSET('Stock Prices'!P$784,$B852,0),OFFSET('Stock Prices'!$H$4,$B852,0):OFFSET('Stock Prices'!$J$784,$B852,0)),{1,2,3}))</f>
        <v>-6.5528782950325098E-4</v>
      </c>
      <c r="I852" s="9" cm="1">
        <f t="array" aca="1" ref="I852:I854" ca="1">TRANSPOSE(INDEX(LINEST(OFFSET('Stock Prices'!Q$4,$B852,0):OFFSET('Stock Prices'!Q$784,$B852,0),OFFSET('Stock Prices'!$H$4,$B852,0):OFFSET('Stock Prices'!$J$784,$B852,0)),{1,2,3}))</f>
        <v>-7.1319722448855987E-5</v>
      </c>
    </row>
    <row r="853" spans="1:9">
      <c r="C853" s="9" t="s">
        <v>262</v>
      </c>
      <c r="D853">
        <f ca="1"/>
        <v>-2.0432875942263803E-3</v>
      </c>
      <c r="E853">
        <f ca="1"/>
        <v>-8.2488778674985765E-5</v>
      </c>
      <c r="F853">
        <f ca="1"/>
        <v>1.8248089255937E-3</v>
      </c>
      <c r="G853">
        <f ca="1"/>
        <v>-8.4607104500343804E-4</v>
      </c>
      <c r="H853">
        <f ca="1"/>
        <v>-4.718510601043666E-4</v>
      </c>
      <c r="I853">
        <f ca="1"/>
        <v>-2.035007572354286E-5</v>
      </c>
    </row>
    <row r="854" spans="1:9">
      <c r="C854" s="9" t="s">
        <v>263</v>
      </c>
      <c r="D854">
        <f ca="1"/>
        <v>1.0381808115625679E-3</v>
      </c>
      <c r="E854">
        <f ca="1"/>
        <v>1.0372951933011405E-4</v>
      </c>
      <c r="F854">
        <f ca="1"/>
        <v>-1.0611372510160653E-4</v>
      </c>
      <c r="G854">
        <f ca="1"/>
        <v>1.2749505012813842E-3</v>
      </c>
      <c r="H854">
        <f ca="1"/>
        <v>1.2647299678274898E-3</v>
      </c>
      <c r="I854">
        <f ca="1"/>
        <v>-4.8200792341649605E-4</v>
      </c>
    </row>
    <row r="855" spans="1:9">
      <c r="A855" s="7" t="s">
        <v>543</v>
      </c>
      <c r="B855">
        <v>284</v>
      </c>
      <c r="C855" s="9" t="s">
        <v>2728</v>
      </c>
      <c r="D855" s="9" cm="1">
        <f t="array" aca="1" ref="D855:D857" ca="1">TRANSPOSE(INDEX(LINEST(OFFSET('Stock Prices'!L$4,$B855,0):OFFSET('Stock Prices'!L$784,$B855,0),OFFSET('Stock Prices'!$H$4,$B855,0):OFFSET('Stock Prices'!$J$784,$B855,0)),{1,2,3}))</f>
        <v>-1.0243708235649258E-3</v>
      </c>
      <c r="E855" s="9" cm="1">
        <f t="array" aca="1" ref="E855:E857" ca="1">TRANSPOSE(INDEX(LINEST(OFFSET('Stock Prices'!M$4,$B855,0):OFFSET('Stock Prices'!M$784,$B855,0),OFFSET('Stock Prices'!$H$4,$B855,0):OFFSET('Stock Prices'!$J$784,$B855,0)),{1,2,3}))</f>
        <v>1.9838013698150972E-4</v>
      </c>
      <c r="F855" s="9" cm="1">
        <f t="array" aca="1" ref="F855:F857" ca="1">TRANSPOSE(INDEX(LINEST(OFFSET('Stock Prices'!N$4,$B855,0):OFFSET('Stock Prices'!N$784,$B855,0),OFFSET('Stock Prices'!$H$4,$B855,0):OFFSET('Stock Prices'!$J$784,$B855,0)),{1,2,3}))</f>
        <v>1.1889877396719737E-3</v>
      </c>
      <c r="G855" s="9" cm="1">
        <f t="array" aca="1" ref="G855:G857" ca="1">TRANSPOSE(INDEX(LINEST(OFFSET('Stock Prices'!O$4,$B855,0):OFFSET('Stock Prices'!O$784,$B855,0),OFFSET('Stock Prices'!$H$4,$B855,0):OFFSET('Stock Prices'!$J$784,$B855,0)),{1,2,3}))</f>
        <v>-4.7753537177151474E-4</v>
      </c>
      <c r="H855" s="9" cm="1">
        <f t="array" aca="1" ref="H855:H857" ca="1">TRANSPOSE(INDEX(LINEST(OFFSET('Stock Prices'!P$4,$B855,0):OFFSET('Stock Prices'!P$784,$B855,0),OFFSET('Stock Prices'!$H$4,$B855,0):OFFSET('Stock Prices'!$J$784,$B855,0)),{1,2,3}))</f>
        <v>-7.2348023073954323E-4</v>
      </c>
      <c r="I855" s="9" cm="1">
        <f t="array" aca="1" ref="I855:I857" ca="1">TRANSPOSE(INDEX(LINEST(OFFSET('Stock Prices'!Q$4,$B855,0):OFFSET('Stock Prices'!Q$784,$B855,0),OFFSET('Stock Prices'!$H$4,$B855,0):OFFSET('Stock Prices'!$J$784,$B855,0)),{1,2,3}))</f>
        <v>-1.244887402732822E-4</v>
      </c>
    </row>
    <row r="856" spans="1:9">
      <c r="C856" s="9" t="s">
        <v>262</v>
      </c>
      <c r="D856">
        <f ca="1"/>
        <v>-2.0888286819781749E-3</v>
      </c>
      <c r="E856">
        <f ca="1"/>
        <v>-1.4686148104067816E-4</v>
      </c>
      <c r="F856">
        <f ca="1"/>
        <v>1.8633528338473176E-3</v>
      </c>
      <c r="G856">
        <f ca="1"/>
        <v>-8.9403303928551735E-4</v>
      </c>
      <c r="H856">
        <f ca="1"/>
        <v>-4.9026263354770691E-4</v>
      </c>
      <c r="I856">
        <f ca="1"/>
        <v>-3.2507416419066525E-5</v>
      </c>
    </row>
    <row r="857" spans="1:9">
      <c r="C857" s="9" t="s">
        <v>263</v>
      </c>
      <c r="D857">
        <f ca="1"/>
        <v>9.9849939655303143E-4</v>
      </c>
      <c r="E857">
        <f ca="1"/>
        <v>6.2611866167160322E-5</v>
      </c>
      <c r="F857">
        <f ca="1"/>
        <v>-8.1178524741802352E-5</v>
      </c>
      <c r="G857">
        <f ca="1"/>
        <v>1.2430484719502496E-3</v>
      </c>
      <c r="H857">
        <f ca="1"/>
        <v>1.1809700321162627E-3</v>
      </c>
      <c r="I857">
        <f ca="1"/>
        <v>-5.4810095905915277E-4</v>
      </c>
    </row>
    <row r="858" spans="1:9">
      <c r="A858" s="7" t="s">
        <v>544</v>
      </c>
      <c r="B858">
        <v>285</v>
      </c>
      <c r="C858" s="9" t="s">
        <v>2728</v>
      </c>
      <c r="D858" s="9" cm="1">
        <f t="array" aca="1" ref="D858:D860" ca="1">TRANSPOSE(INDEX(LINEST(OFFSET('Stock Prices'!L$4,$B858,0):OFFSET('Stock Prices'!L$784,$B858,0),OFFSET('Stock Prices'!$H$4,$B858,0):OFFSET('Stock Prices'!$J$784,$B858,0)),{1,2,3}))</f>
        <v>-1.053021862644302E-3</v>
      </c>
      <c r="E858" s="9" cm="1">
        <f t="array" aca="1" ref="E858:E860" ca="1">TRANSPOSE(INDEX(LINEST(OFFSET('Stock Prices'!M$4,$B858,0):OFFSET('Stock Prices'!M$784,$B858,0),OFFSET('Stock Prices'!$H$4,$B858,0):OFFSET('Stock Prices'!$J$784,$B858,0)),{1,2,3}))</f>
        <v>1.9891346496277198E-4</v>
      </c>
      <c r="F858" s="9" cm="1">
        <f t="array" aca="1" ref="F858:F860" ca="1">TRANSPOSE(INDEX(LINEST(OFFSET('Stock Prices'!N$4,$B858,0):OFFSET('Stock Prices'!N$784,$B858,0),OFFSET('Stock Prices'!$H$4,$B858,0):OFFSET('Stock Prices'!$J$784,$B858,0)),{1,2,3}))</f>
        <v>1.1947674148569489E-3</v>
      </c>
      <c r="G858" s="9" cm="1">
        <f t="array" aca="1" ref="G858:G860" ca="1">TRANSPOSE(INDEX(LINEST(OFFSET('Stock Prices'!O$4,$B858,0):OFFSET('Stock Prices'!O$784,$B858,0),OFFSET('Stock Prices'!$H$4,$B858,0):OFFSET('Stock Prices'!$J$784,$B858,0)),{1,2,3}))</f>
        <v>-4.8698734827299365E-4</v>
      </c>
      <c r="H858" s="9" cm="1">
        <f t="array" aca="1" ref="H858:H860" ca="1">TRANSPOSE(INDEX(LINEST(OFFSET('Stock Prices'!P$4,$B858,0):OFFSET('Stock Prices'!P$784,$B858,0),OFFSET('Stock Prices'!$H$4,$B858,0):OFFSET('Stock Prices'!$J$784,$B858,0)),{1,2,3}))</f>
        <v>-7.3756680652441924E-4</v>
      </c>
      <c r="I858" s="9" cm="1">
        <f t="array" aca="1" ref="I858:I860" ca="1">TRANSPOSE(INDEX(LINEST(OFFSET('Stock Prices'!Q$4,$B858,0):OFFSET('Stock Prices'!Q$784,$B858,0),OFFSET('Stock Prices'!$H$4,$B858,0):OFFSET('Stock Prices'!$J$784,$B858,0)),{1,2,3}))</f>
        <v>-1.0938946623418328E-4</v>
      </c>
    </row>
    <row r="859" spans="1:9">
      <c r="C859" s="9" t="s">
        <v>262</v>
      </c>
      <c r="D859">
        <f ca="1"/>
        <v>-2.0141541221346359E-3</v>
      </c>
      <c r="E859">
        <f ca="1"/>
        <v>-1.202650137197033E-4</v>
      </c>
      <c r="F859">
        <f ca="1"/>
        <v>1.9162033535074275E-3</v>
      </c>
      <c r="G859">
        <f ca="1"/>
        <v>-8.7864898494961915E-4</v>
      </c>
      <c r="H859">
        <f ca="1"/>
        <v>-4.0038398097773609E-4</v>
      </c>
      <c r="I859">
        <f ca="1"/>
        <v>-4.1963530019214313E-5</v>
      </c>
    </row>
    <row r="860" spans="1:9">
      <c r="C860" s="9" t="s">
        <v>263</v>
      </c>
      <c r="D860">
        <f ca="1"/>
        <v>9.2570039115123955E-4</v>
      </c>
      <c r="E860">
        <f ca="1"/>
        <v>5.432061441491968E-5</v>
      </c>
      <c r="F860">
        <f ca="1"/>
        <v>-8.9901726376410035E-5</v>
      </c>
      <c r="G860">
        <f ca="1"/>
        <v>1.2222207416145569E-3</v>
      </c>
      <c r="H860">
        <f ca="1"/>
        <v>1.1268530633767946E-3</v>
      </c>
      <c r="I860">
        <f ca="1"/>
        <v>-5.2004060970828499E-4</v>
      </c>
    </row>
    <row r="861" spans="1:9">
      <c r="A861" s="7" t="s">
        <v>545</v>
      </c>
      <c r="B861">
        <v>286</v>
      </c>
      <c r="C861" s="9" t="s">
        <v>2728</v>
      </c>
      <c r="D861" s="9" cm="1">
        <f t="array" aca="1" ref="D861:D863" ca="1">TRANSPOSE(INDEX(LINEST(OFFSET('Stock Prices'!L$4,$B861,0):OFFSET('Stock Prices'!L$784,$B861,0),OFFSET('Stock Prices'!$H$4,$B861,0):OFFSET('Stock Prices'!$J$784,$B861,0)),{1,2,3}))</f>
        <v>-9.8280433517649235E-4</v>
      </c>
      <c r="E861" s="9" cm="1">
        <f t="array" aca="1" ref="E861:E863" ca="1">TRANSPOSE(INDEX(LINEST(OFFSET('Stock Prices'!M$4,$B861,0):OFFSET('Stock Prices'!M$784,$B861,0),OFFSET('Stock Prices'!$H$4,$B861,0):OFFSET('Stock Prices'!$J$784,$B861,0)),{1,2,3}))</f>
        <v>2.5674407814419087E-4</v>
      </c>
      <c r="F861" s="9" cm="1">
        <f t="array" aca="1" ref="F861:F863" ca="1">TRANSPOSE(INDEX(LINEST(OFFSET('Stock Prices'!N$4,$B861,0):OFFSET('Stock Prices'!N$784,$B861,0),OFFSET('Stock Prices'!$H$4,$B861,0):OFFSET('Stock Prices'!$J$784,$B861,0)),{1,2,3}))</f>
        <v>1.1892950107355263E-3</v>
      </c>
      <c r="G861" s="9" cm="1">
        <f t="array" aca="1" ref="G861:G863" ca="1">TRANSPOSE(INDEX(LINEST(OFFSET('Stock Prices'!O$4,$B861,0):OFFSET('Stock Prices'!O$784,$B861,0),OFFSET('Stock Prices'!$H$4,$B861,0):OFFSET('Stock Prices'!$J$784,$B861,0)),{1,2,3}))</f>
        <v>-4.9833683667247332E-4</v>
      </c>
      <c r="H861" s="9" cm="1">
        <f t="array" aca="1" ref="H861:H863" ca="1">TRANSPOSE(INDEX(LINEST(OFFSET('Stock Prices'!P$4,$B861,0):OFFSET('Stock Prices'!P$784,$B861,0),OFFSET('Stock Prices'!$H$4,$B861,0):OFFSET('Stock Prices'!$J$784,$B861,0)),{1,2,3}))</f>
        <v>-6.8532501568992839E-4</v>
      </c>
      <c r="I861" s="9" cm="1">
        <f t="array" aca="1" ref="I861:I863" ca="1">TRANSPOSE(INDEX(LINEST(OFFSET('Stock Prices'!Q$4,$B861,0):OFFSET('Stock Prices'!Q$784,$B861,0),OFFSET('Stock Prices'!$H$4,$B861,0):OFFSET('Stock Prices'!$J$784,$B861,0)),{1,2,3}))</f>
        <v>-6.7660874362931246E-5</v>
      </c>
    </row>
    <row r="862" spans="1:9">
      <c r="C862" s="9" t="s">
        <v>262</v>
      </c>
      <c r="D862">
        <f ca="1"/>
        <v>-2.0391623395967788E-3</v>
      </c>
      <c r="E862">
        <f ca="1"/>
        <v>-1.5641644380035531E-4</v>
      </c>
      <c r="F862">
        <f ca="1"/>
        <v>1.9084155430889344E-3</v>
      </c>
      <c r="G862">
        <f ca="1"/>
        <v>-8.6583440088934072E-4</v>
      </c>
      <c r="H862">
        <f ca="1"/>
        <v>-4.3085693583311111E-4</v>
      </c>
      <c r="I862">
        <f ca="1"/>
        <v>-8.1022209159172645E-5</v>
      </c>
    </row>
    <row r="863" spans="1:9">
      <c r="C863" s="9" t="s">
        <v>263</v>
      </c>
      <c r="D863">
        <f ca="1"/>
        <v>9.745029726472798E-4</v>
      </c>
      <c r="E863">
        <f ca="1"/>
        <v>8.6608036016933625E-5</v>
      </c>
      <c r="F863">
        <f ca="1"/>
        <v>-9.8654056193038783E-5</v>
      </c>
      <c r="G863">
        <f ca="1"/>
        <v>1.2187913477548168E-3</v>
      </c>
      <c r="H863">
        <f ca="1"/>
        <v>1.157130626130077E-3</v>
      </c>
      <c r="I863">
        <f ca="1"/>
        <v>-5.0333687099764744E-4</v>
      </c>
    </row>
    <row r="864" spans="1:9">
      <c r="A864" s="7" t="s">
        <v>546</v>
      </c>
      <c r="B864">
        <v>287</v>
      </c>
      <c r="C864" s="9" t="s">
        <v>2728</v>
      </c>
      <c r="D864" s="9" cm="1">
        <f t="array" aca="1" ref="D864:D866" ca="1">TRANSPOSE(INDEX(LINEST(OFFSET('Stock Prices'!L$4,$B864,0):OFFSET('Stock Prices'!L$784,$B864,0),OFFSET('Stock Prices'!$H$4,$B864,0):OFFSET('Stock Prices'!$J$784,$B864,0)),{1,2,3}))</f>
        <v>-8.9895347108996421E-4</v>
      </c>
      <c r="E864" s="9" cm="1">
        <f t="array" aca="1" ref="E864:E866" ca="1">TRANSPOSE(INDEX(LINEST(OFFSET('Stock Prices'!M$4,$B864,0):OFFSET('Stock Prices'!M$784,$B864,0),OFFSET('Stock Prices'!$H$4,$B864,0):OFFSET('Stock Prices'!$J$784,$B864,0)),{1,2,3}))</f>
        <v>2.8556588794233142E-4</v>
      </c>
      <c r="F864" s="9" cm="1">
        <f t="array" aca="1" ref="F864:F866" ca="1">TRANSPOSE(INDEX(LINEST(OFFSET('Stock Prices'!N$4,$B864,0):OFFSET('Stock Prices'!N$784,$B864,0),OFFSET('Stock Prices'!$H$4,$B864,0):OFFSET('Stock Prices'!$J$784,$B864,0)),{1,2,3}))</f>
        <v>1.2225695286944651E-3</v>
      </c>
      <c r="G864" s="9" cm="1">
        <f t="array" aca="1" ref="G864:G866" ca="1">TRANSPOSE(INDEX(LINEST(OFFSET('Stock Prices'!O$4,$B864,0):OFFSET('Stock Prices'!O$784,$B864,0),OFFSET('Stock Prices'!$H$4,$B864,0):OFFSET('Stock Prices'!$J$784,$B864,0)),{1,2,3}))</f>
        <v>-3.7221966859910118E-4</v>
      </c>
      <c r="H864" s="9" cm="1">
        <f t="array" aca="1" ref="H864:H866" ca="1">TRANSPOSE(INDEX(LINEST(OFFSET('Stock Prices'!P$4,$B864,0):OFFSET('Stock Prices'!P$784,$B864,0),OFFSET('Stock Prices'!$H$4,$B864,0):OFFSET('Stock Prices'!$J$784,$B864,0)),{1,2,3}))</f>
        <v>-5.1692254701365275E-4</v>
      </c>
      <c r="I864" s="9" cm="1">
        <f t="array" aca="1" ref="I864:I866" ca="1">TRANSPOSE(INDEX(LINEST(OFFSET('Stock Prices'!Q$4,$B864,0):OFFSET('Stock Prices'!Q$784,$B864,0),OFFSET('Stock Prices'!$H$4,$B864,0):OFFSET('Stock Prices'!$J$784,$B864,0)),{1,2,3}))</f>
        <v>-1.6668562977707133E-5</v>
      </c>
    </row>
    <row r="865" spans="1:9">
      <c r="C865" s="9" t="s">
        <v>262</v>
      </c>
      <c r="D865">
        <f ca="1"/>
        <v>-2.031258630815643E-3</v>
      </c>
      <c r="E865">
        <f ca="1"/>
        <v>-1.5356655384885399E-4</v>
      </c>
      <c r="F865">
        <f ca="1"/>
        <v>1.9119922917099348E-3</v>
      </c>
      <c r="G865">
        <f ca="1"/>
        <v>-8.6033627719940846E-4</v>
      </c>
      <c r="H865">
        <f ca="1"/>
        <v>-4.2092339958088311E-4</v>
      </c>
      <c r="I865">
        <f ca="1"/>
        <v>-7.841879136277954E-5</v>
      </c>
    </row>
    <row r="866" spans="1:9">
      <c r="C866" s="9" t="s">
        <v>263</v>
      </c>
      <c r="D866">
        <f ca="1"/>
        <v>9.4952246971568449E-4</v>
      </c>
      <c r="E866">
        <f ca="1"/>
        <v>7.7888982714586989E-5</v>
      </c>
      <c r="F866">
        <f ca="1"/>
        <v>-1.0900542530816133E-4</v>
      </c>
      <c r="G866">
        <f ca="1"/>
        <v>1.1875801764297692E-3</v>
      </c>
      <c r="H866">
        <f ca="1"/>
        <v>1.1128743565308901E-3</v>
      </c>
      <c r="I866">
        <f ca="1"/>
        <v>-5.1633502136152543E-4</v>
      </c>
    </row>
    <row r="867" spans="1:9">
      <c r="A867" s="7" t="s">
        <v>547</v>
      </c>
      <c r="B867">
        <v>288</v>
      </c>
      <c r="C867" s="9" t="s">
        <v>2728</v>
      </c>
      <c r="D867" s="9" cm="1">
        <f t="array" aca="1" ref="D867:D869" ca="1">TRANSPOSE(INDEX(LINEST(OFFSET('Stock Prices'!L$4,$B867,0):OFFSET('Stock Prices'!L$784,$B867,0),OFFSET('Stock Prices'!$H$4,$B867,0):OFFSET('Stock Prices'!$J$784,$B867,0)),{1,2,3}))</f>
        <v>-8.0437237909168667E-4</v>
      </c>
      <c r="E867" s="9" cm="1">
        <f t="array" aca="1" ref="E867:E869" ca="1">TRANSPOSE(INDEX(LINEST(OFFSET('Stock Prices'!M$4,$B867,0):OFFSET('Stock Prices'!M$784,$B867,0),OFFSET('Stock Prices'!$H$4,$B867,0):OFFSET('Stock Prices'!$J$784,$B867,0)),{1,2,3}))</f>
        <v>3.2073381728974149E-4</v>
      </c>
      <c r="F867" s="9" cm="1">
        <f t="array" aca="1" ref="F867:F869" ca="1">TRANSPOSE(INDEX(LINEST(OFFSET('Stock Prices'!N$4,$B867,0):OFFSET('Stock Prices'!N$784,$B867,0),OFFSET('Stock Prices'!$H$4,$B867,0):OFFSET('Stock Prices'!$J$784,$B867,0)),{1,2,3}))</f>
        <v>1.2609679784786139E-3</v>
      </c>
      <c r="G867" s="9" cm="1">
        <f t="array" aca="1" ref="G867:G869" ca="1">TRANSPOSE(INDEX(LINEST(OFFSET('Stock Prices'!O$4,$B867,0):OFFSET('Stock Prices'!O$784,$B867,0),OFFSET('Stock Prices'!$H$4,$B867,0):OFFSET('Stock Prices'!$J$784,$B867,0)),{1,2,3}))</f>
        <v>-3.2640080728994748E-4</v>
      </c>
      <c r="H867" s="9" cm="1">
        <f t="array" aca="1" ref="H867:H869" ca="1">TRANSPOSE(INDEX(LINEST(OFFSET('Stock Prices'!P$4,$B867,0):OFFSET('Stock Prices'!P$784,$B867,0),OFFSET('Stock Prices'!$H$4,$B867,0):OFFSET('Stock Prices'!$J$784,$B867,0)),{1,2,3}))</f>
        <v>-4.772180616292223E-4</v>
      </c>
      <c r="I867" s="9" cm="1">
        <f t="array" aca="1" ref="I867:I869" ca="1">TRANSPOSE(INDEX(LINEST(OFFSET('Stock Prices'!Q$4,$B867,0):OFFSET('Stock Prices'!Q$784,$B867,0),OFFSET('Stock Prices'!$H$4,$B867,0):OFFSET('Stock Prices'!$J$784,$B867,0)),{1,2,3}))</f>
        <v>1.6451733629198927E-5</v>
      </c>
    </row>
    <row r="868" spans="1:9">
      <c r="C868" s="9" t="s">
        <v>262</v>
      </c>
      <c r="D868">
        <f ca="1"/>
        <v>-1.9781135691553909E-3</v>
      </c>
      <c r="E868">
        <f ca="1"/>
        <v>-1.178167191035466E-4</v>
      </c>
      <c r="F868">
        <f ca="1"/>
        <v>1.898978776451036E-3</v>
      </c>
      <c r="G868">
        <f ca="1"/>
        <v>-8.8116648347856866E-4</v>
      </c>
      <c r="H868">
        <f ca="1"/>
        <v>-4.2002600181466457E-4</v>
      </c>
      <c r="I868">
        <f ca="1"/>
        <v>5.8803892207937706E-6</v>
      </c>
    </row>
    <row r="869" spans="1:9">
      <c r="C869" s="9" t="s">
        <v>263</v>
      </c>
      <c r="D869">
        <f ca="1"/>
        <v>9.2669616132949367E-4</v>
      </c>
      <c r="E869">
        <f ca="1"/>
        <v>6.7098493566201581E-5</v>
      </c>
      <c r="F869">
        <f ca="1"/>
        <v>-1.1329034062802278E-4</v>
      </c>
      <c r="G869">
        <f ca="1"/>
        <v>1.1832308797441317E-3</v>
      </c>
      <c r="H869">
        <f ca="1"/>
        <v>1.1063762463488175E-3</v>
      </c>
      <c r="I869">
        <f ca="1"/>
        <v>-5.3379000230891155E-4</v>
      </c>
    </row>
    <row r="870" spans="1:9">
      <c r="A870" s="7" t="s">
        <v>548</v>
      </c>
      <c r="B870">
        <v>289</v>
      </c>
      <c r="C870" s="9" t="s">
        <v>2728</v>
      </c>
      <c r="D870" s="9" cm="1">
        <f t="array" aca="1" ref="D870:D872" ca="1">TRANSPOSE(INDEX(LINEST(OFFSET('Stock Prices'!L$4,$B870,0):OFFSET('Stock Prices'!L$784,$B870,0),OFFSET('Stock Prices'!$H$4,$B870,0):OFFSET('Stock Prices'!$J$784,$B870,0)),{1,2,3}))</f>
        <v>-9.0088046558025345E-4</v>
      </c>
      <c r="E870" s="9" cm="1">
        <f t="array" aca="1" ref="E870:E872" ca="1">TRANSPOSE(INDEX(LINEST(OFFSET('Stock Prices'!M$4,$B870,0):OFFSET('Stock Prices'!M$784,$B870,0),OFFSET('Stock Prices'!$H$4,$B870,0):OFFSET('Stock Prices'!$J$784,$B870,0)),{1,2,3}))</f>
        <v>2.8370555420056525E-4</v>
      </c>
      <c r="F870" s="9" cm="1">
        <f t="array" aca="1" ref="F870:F872" ca="1">TRANSPOSE(INDEX(LINEST(OFFSET('Stock Prices'!N$4,$B870,0):OFFSET('Stock Prices'!N$784,$B870,0),OFFSET('Stock Prices'!$H$4,$B870,0):OFFSET('Stock Prices'!$J$784,$B870,0)),{1,2,3}))</f>
        <v>1.2116371304453193E-3</v>
      </c>
      <c r="G870" s="9" cm="1">
        <f t="array" aca="1" ref="G870:G872" ca="1">TRANSPOSE(INDEX(LINEST(OFFSET('Stock Prices'!O$4,$B870,0):OFFSET('Stock Prices'!O$784,$B870,0),OFFSET('Stock Prices'!$H$4,$B870,0):OFFSET('Stock Prices'!$J$784,$B870,0)),{1,2,3}))</f>
        <v>-3.8861833157201802E-4</v>
      </c>
      <c r="H870" s="9" cm="1">
        <f t="array" aca="1" ref="H870:H872" ca="1">TRANSPOSE(INDEX(LINEST(OFFSET('Stock Prices'!P$4,$B870,0):OFFSET('Stock Prices'!P$784,$B870,0),OFFSET('Stock Prices'!$H$4,$B870,0):OFFSET('Stock Prices'!$J$784,$B870,0)),{1,2,3}))</f>
        <v>-6.1257305841166064E-4</v>
      </c>
      <c r="I870" s="9" cm="1">
        <f t="array" aca="1" ref="I870:I872" ca="1">TRANSPOSE(INDEX(LINEST(OFFSET('Stock Prices'!Q$4,$B870,0):OFFSET('Stock Prices'!Q$784,$B870,0),OFFSET('Stock Prices'!$H$4,$B870,0):OFFSET('Stock Prices'!$J$784,$B870,0)),{1,2,3}))</f>
        <v>6.4122802487457149E-5</v>
      </c>
    </row>
    <row r="871" spans="1:9">
      <c r="C871" s="9" t="s">
        <v>262</v>
      </c>
      <c r="D871">
        <f ca="1"/>
        <v>-1.9326196625561176E-3</v>
      </c>
      <c r="E871">
        <f ca="1"/>
        <v>-1.3653713690798121E-4</v>
      </c>
      <c r="F871">
        <f ca="1"/>
        <v>1.8923253597885139E-3</v>
      </c>
      <c r="G871">
        <f ca="1"/>
        <v>-8.5704540189277824E-4</v>
      </c>
      <c r="H871">
        <f ca="1"/>
        <v>-4.2655238884788571E-4</v>
      </c>
      <c r="I871">
        <f ca="1"/>
        <v>5.3278100809318616E-5</v>
      </c>
    </row>
    <row r="872" spans="1:9">
      <c r="C872" s="9" t="s">
        <v>263</v>
      </c>
      <c r="D872">
        <f ca="1"/>
        <v>6.63016578150035E-4</v>
      </c>
      <c r="E872">
        <f ca="1"/>
        <v>5.01110833884728E-6</v>
      </c>
      <c r="F872">
        <f ca="1"/>
        <v>-2.1576187244563036E-4</v>
      </c>
      <c r="G872">
        <f ca="1"/>
        <v>1.0188666424202212E-3</v>
      </c>
      <c r="H872">
        <f ca="1"/>
        <v>8.1254119889151422E-4</v>
      </c>
      <c r="I872">
        <f ca="1"/>
        <v>-4.7902510053898567E-4</v>
      </c>
    </row>
    <row r="873" spans="1:9">
      <c r="A873" s="7" t="s">
        <v>549</v>
      </c>
      <c r="B873">
        <v>290</v>
      </c>
      <c r="C873" s="9" t="s">
        <v>2728</v>
      </c>
      <c r="D873" s="9" cm="1">
        <f t="array" aca="1" ref="D873:D875" ca="1">TRANSPOSE(INDEX(LINEST(OFFSET('Stock Prices'!L$4,$B873,0):OFFSET('Stock Prices'!L$784,$B873,0),OFFSET('Stock Prices'!$H$4,$B873,0):OFFSET('Stock Prices'!$J$784,$B873,0)),{1,2,3}))</f>
        <v>-9.0870330658779938E-4</v>
      </c>
      <c r="E873" s="9" cm="1">
        <f t="array" aca="1" ref="E873:E875" ca="1">TRANSPOSE(INDEX(LINEST(OFFSET('Stock Prices'!M$4,$B873,0):OFFSET('Stock Prices'!M$784,$B873,0),OFFSET('Stock Prices'!$H$4,$B873,0):OFFSET('Stock Prices'!$J$784,$B873,0)),{1,2,3}))</f>
        <v>2.7252960678685441E-4</v>
      </c>
      <c r="F873" s="9" cm="1">
        <f t="array" aca="1" ref="F873:F875" ca="1">TRANSPOSE(INDEX(LINEST(OFFSET('Stock Prices'!N$4,$B873,0):OFFSET('Stock Prices'!N$784,$B873,0),OFFSET('Stock Prices'!$H$4,$B873,0):OFFSET('Stock Prices'!$J$784,$B873,0)),{1,2,3}))</f>
        <v>1.2472109210306787E-3</v>
      </c>
      <c r="G873" s="9" cm="1">
        <f t="array" aca="1" ref="G873:G875" ca="1">TRANSPOSE(INDEX(LINEST(OFFSET('Stock Prices'!O$4,$B873,0):OFFSET('Stock Prices'!O$784,$B873,0),OFFSET('Stock Prices'!$H$4,$B873,0):OFFSET('Stock Prices'!$J$784,$B873,0)),{1,2,3}))</f>
        <v>-3.8240353215730923E-4</v>
      </c>
      <c r="H873" s="9" cm="1">
        <f t="array" aca="1" ref="H873:H875" ca="1">TRANSPOSE(INDEX(LINEST(OFFSET('Stock Prices'!P$4,$B873,0):OFFSET('Stock Prices'!P$784,$B873,0),OFFSET('Stock Prices'!$H$4,$B873,0):OFFSET('Stock Prices'!$J$784,$B873,0)),{1,2,3}))</f>
        <v>-6.4524620119363817E-4</v>
      </c>
      <c r="I873" s="9" cm="1">
        <f t="array" aca="1" ref="I873:I875" ca="1">TRANSPOSE(INDEX(LINEST(OFFSET('Stock Prices'!Q$4,$B873,0):OFFSET('Stock Prices'!Q$784,$B873,0),OFFSET('Stock Prices'!$H$4,$B873,0):OFFSET('Stock Prices'!$J$784,$B873,0)),{1,2,3}))</f>
        <v>1.6888234525732684E-5</v>
      </c>
    </row>
    <row r="874" spans="1:9">
      <c r="C874" s="9" t="s">
        <v>262</v>
      </c>
      <c r="D874">
        <f ca="1"/>
        <v>-1.9688168973002978E-3</v>
      </c>
      <c r="E874">
        <f ca="1"/>
        <v>-1.792560905305088E-4</v>
      </c>
      <c r="F874">
        <f ca="1"/>
        <v>2.0325218747418942E-3</v>
      </c>
      <c r="G874">
        <f ca="1"/>
        <v>-8.3214521677884483E-4</v>
      </c>
      <c r="H874">
        <f ca="1"/>
        <v>-5.6294926067152373E-4</v>
      </c>
      <c r="I874">
        <f ca="1"/>
        <v>-1.4074090436581684E-4</v>
      </c>
    </row>
    <row r="875" spans="1:9">
      <c r="C875" s="9" t="s">
        <v>263</v>
      </c>
      <c r="D875">
        <f ca="1"/>
        <v>6.3971685043748619E-4</v>
      </c>
      <c r="E875">
        <f ca="1"/>
        <v>1.7764058968954765E-5</v>
      </c>
      <c r="F875">
        <f ca="1"/>
        <v>-2.3475631507326552E-4</v>
      </c>
      <c r="G875">
        <f ca="1"/>
        <v>1.0176349968691416E-3</v>
      </c>
      <c r="H875">
        <f ca="1"/>
        <v>7.9091795476009339E-4</v>
      </c>
      <c r="I875">
        <f ca="1"/>
        <v>-4.9407877795127947E-4</v>
      </c>
    </row>
    <row r="876" spans="1:9">
      <c r="A876" s="7" t="s">
        <v>550</v>
      </c>
      <c r="B876">
        <v>291</v>
      </c>
      <c r="C876" s="9" t="s">
        <v>2728</v>
      </c>
      <c r="D876" s="9" cm="1">
        <f t="array" aca="1" ref="D876:D878" ca="1">TRANSPOSE(INDEX(LINEST(OFFSET('Stock Prices'!L$4,$B876,0):OFFSET('Stock Prices'!L$784,$B876,0),OFFSET('Stock Prices'!$H$4,$B876,0):OFFSET('Stock Prices'!$J$784,$B876,0)),{1,2,3}))</f>
        <v>-7.7848091677350196E-4</v>
      </c>
      <c r="E876" s="9" cm="1">
        <f t="array" aca="1" ref="E876:E878" ca="1">TRANSPOSE(INDEX(LINEST(OFFSET('Stock Prices'!M$4,$B876,0):OFFSET('Stock Prices'!M$784,$B876,0),OFFSET('Stock Prices'!$H$4,$B876,0):OFFSET('Stock Prices'!$J$784,$B876,0)),{1,2,3}))</f>
        <v>3.1255821733501614E-4</v>
      </c>
      <c r="F876" s="9" cm="1">
        <f t="array" aca="1" ref="F876:F878" ca="1">TRANSPOSE(INDEX(LINEST(OFFSET('Stock Prices'!N$4,$B876,0):OFFSET('Stock Prices'!N$784,$B876,0),OFFSET('Stock Prices'!$H$4,$B876,0):OFFSET('Stock Prices'!$J$784,$B876,0)),{1,2,3}))</f>
        <v>1.308699850338205E-3</v>
      </c>
      <c r="G876" s="9" cm="1">
        <f t="array" aca="1" ref="G876:G878" ca="1">TRANSPOSE(INDEX(LINEST(OFFSET('Stock Prices'!O$4,$B876,0):OFFSET('Stock Prices'!O$784,$B876,0),OFFSET('Stock Prices'!$H$4,$B876,0):OFFSET('Stock Prices'!$J$784,$B876,0)),{1,2,3}))</f>
        <v>-3.0431703949228067E-4</v>
      </c>
      <c r="H876" s="9" cm="1">
        <f t="array" aca="1" ref="H876:H878" ca="1">TRANSPOSE(INDEX(LINEST(OFFSET('Stock Prices'!P$4,$B876,0):OFFSET('Stock Prices'!P$784,$B876,0),OFFSET('Stock Prices'!$H$4,$B876,0):OFFSET('Stock Prices'!$J$784,$B876,0)),{1,2,3}))</f>
        <v>-5.1756793845534764E-4</v>
      </c>
      <c r="I876" s="9" cm="1">
        <f t="array" aca="1" ref="I876:I878" ca="1">TRANSPOSE(INDEX(LINEST(OFFSET('Stock Prices'!Q$4,$B876,0):OFFSET('Stock Prices'!Q$784,$B876,0),OFFSET('Stock Prices'!$H$4,$B876,0):OFFSET('Stock Prices'!$J$784,$B876,0)),{1,2,3}))</f>
        <v>1.0407881806068289E-4</v>
      </c>
    </row>
    <row r="877" spans="1:9">
      <c r="C877" s="9" t="s">
        <v>262</v>
      </c>
      <c r="D877">
        <f ca="1"/>
        <v>-1.703361516448872E-3</v>
      </c>
      <c r="E877">
        <f ca="1"/>
        <v>-1.0690263469407945E-4</v>
      </c>
      <c r="F877">
        <f ca="1"/>
        <v>1.6908276718819422E-3</v>
      </c>
      <c r="G877">
        <f ca="1"/>
        <v>-8.7461276896808222E-4</v>
      </c>
      <c r="H877">
        <f ca="1"/>
        <v>-4.6239408342094027E-4</v>
      </c>
      <c r="I877">
        <f ca="1"/>
        <v>-4.6513730582727711E-5</v>
      </c>
    </row>
    <row r="878" spans="1:9">
      <c r="C878" s="9" t="s">
        <v>263</v>
      </c>
      <c r="D878">
        <f ca="1"/>
        <v>8.3691484776970829E-4</v>
      </c>
      <c r="E878">
        <f ca="1"/>
        <v>7.9517911067958236E-5</v>
      </c>
      <c r="F878">
        <f ca="1"/>
        <v>-8.4154753268426199E-5</v>
      </c>
      <c r="G878">
        <f ca="1"/>
        <v>1.1607032559175429E-3</v>
      </c>
      <c r="H878">
        <f ca="1"/>
        <v>1.0039225800277574E-3</v>
      </c>
      <c r="I878">
        <f ca="1"/>
        <v>-3.5176545765447625E-4</v>
      </c>
    </row>
    <row r="879" spans="1:9">
      <c r="A879" s="7" t="s">
        <v>18</v>
      </c>
      <c r="B879">
        <v>292</v>
      </c>
      <c r="C879" s="9" t="s">
        <v>2728</v>
      </c>
      <c r="D879" s="9" cm="1">
        <f t="array" aca="1" ref="D879:D881" ca="1">TRANSPOSE(INDEX(LINEST(OFFSET('Stock Prices'!L$4,$B879,0):OFFSET('Stock Prices'!L$784,$B879,0),OFFSET('Stock Prices'!$H$4,$B879,0):OFFSET('Stock Prices'!$J$784,$B879,0)),{1,2,3}))</f>
        <v>-7.5741042979935586E-4</v>
      </c>
      <c r="E879" s="9" cm="1">
        <f t="array" aca="1" ref="E879:E881" ca="1">TRANSPOSE(INDEX(LINEST(OFFSET('Stock Prices'!M$4,$B879,0):OFFSET('Stock Prices'!M$784,$B879,0),OFFSET('Stock Prices'!$H$4,$B879,0):OFFSET('Stock Prices'!$J$784,$B879,0)),{1,2,3}))</f>
        <v>3.5604413615211098E-4</v>
      </c>
      <c r="F879" s="9" cm="1">
        <f t="array" aca="1" ref="F879:F881" ca="1">TRANSPOSE(INDEX(LINEST(OFFSET('Stock Prices'!N$4,$B879,0):OFFSET('Stock Prices'!N$784,$B879,0),OFFSET('Stock Prices'!$H$4,$B879,0):OFFSET('Stock Prices'!$J$784,$B879,0)),{1,2,3}))</f>
        <v>1.3167275088265275E-3</v>
      </c>
      <c r="G879" s="9" cm="1">
        <f t="array" aca="1" ref="G879:G881" ca="1">TRANSPOSE(INDEX(LINEST(OFFSET('Stock Prices'!O$4,$B879,0):OFFSET('Stock Prices'!O$784,$B879,0),OFFSET('Stock Prices'!$H$4,$B879,0):OFFSET('Stock Prices'!$J$784,$B879,0)),{1,2,3}))</f>
        <v>-3.169632712300867E-4</v>
      </c>
      <c r="H879" s="9" cm="1">
        <f t="array" aca="1" ref="H879:H881" ca="1">TRANSPOSE(INDEX(LINEST(OFFSET('Stock Prices'!P$4,$B879,0):OFFSET('Stock Prices'!P$784,$B879,0),OFFSET('Stock Prices'!$H$4,$B879,0):OFFSET('Stock Prices'!$J$784,$B879,0)),{1,2,3}))</f>
        <v>-4.9926885457038568E-4</v>
      </c>
      <c r="I879" s="9" cm="1">
        <f t="array" aca="1" ref="I879:I881" ca="1">TRANSPOSE(INDEX(LINEST(OFFSET('Stock Prices'!Q$4,$B879,0):OFFSET('Stock Prices'!Q$784,$B879,0),OFFSET('Stock Prices'!$H$4,$B879,0):OFFSET('Stock Prices'!$J$784,$B879,0)),{1,2,3}))</f>
        <v>9.6149318531315979E-5</v>
      </c>
    </row>
    <row r="880" spans="1:9">
      <c r="C880" s="9" t="s">
        <v>262</v>
      </c>
      <c r="D880">
        <f ca="1"/>
        <v>-1.6466654831253081E-3</v>
      </c>
      <c r="E880">
        <f ca="1"/>
        <v>-3.7925707568559645E-5</v>
      </c>
      <c r="F880">
        <f ca="1"/>
        <v>1.6902287237245777E-3</v>
      </c>
      <c r="G880">
        <f ca="1"/>
        <v>-8.6193500208932381E-4</v>
      </c>
      <c r="H880">
        <f ca="1"/>
        <v>-4.3953374533442659E-4</v>
      </c>
      <c r="I880">
        <f ca="1"/>
        <v>-4.8043138653165881E-5</v>
      </c>
    </row>
    <row r="881" spans="1:9">
      <c r="C881" s="9" t="s">
        <v>263</v>
      </c>
      <c r="D881">
        <f ca="1"/>
        <v>8.2972120241814871E-4</v>
      </c>
      <c r="E881">
        <f ca="1"/>
        <v>6.3936663810172919E-5</v>
      </c>
      <c r="F881">
        <f ca="1"/>
        <v>-8.723505380383388E-5</v>
      </c>
      <c r="G881">
        <f ca="1"/>
        <v>1.1657352528707989E-3</v>
      </c>
      <c r="H881">
        <f ca="1"/>
        <v>9.972716023572564E-4</v>
      </c>
      <c r="I881">
        <f ca="1"/>
        <v>-3.4875526736985295E-4</v>
      </c>
    </row>
    <row r="882" spans="1:9">
      <c r="A882" s="7" t="s">
        <v>551</v>
      </c>
      <c r="B882">
        <v>293</v>
      </c>
      <c r="C882" s="9" t="s">
        <v>2728</v>
      </c>
      <c r="D882" s="9" cm="1">
        <f t="array" aca="1" ref="D882:D884" ca="1">TRANSPOSE(INDEX(LINEST(OFFSET('Stock Prices'!L$4,$B882,0):OFFSET('Stock Prices'!L$784,$B882,0),OFFSET('Stock Prices'!$H$4,$B882,0):OFFSET('Stock Prices'!$J$784,$B882,0)),{1,2,3}))</f>
        <v>-6.3964677881333577E-4</v>
      </c>
      <c r="E882" s="9" cm="1">
        <f t="array" aca="1" ref="E882:E884" ca="1">TRANSPOSE(INDEX(LINEST(OFFSET('Stock Prices'!M$4,$B882,0):OFFSET('Stock Prices'!M$784,$B882,0),OFFSET('Stock Prices'!$H$4,$B882,0):OFFSET('Stock Prices'!$J$784,$B882,0)),{1,2,3}))</f>
        <v>3.681295499534707E-4</v>
      </c>
      <c r="F882" s="9" cm="1">
        <f t="array" aca="1" ref="F882:F884" ca="1">TRANSPOSE(INDEX(LINEST(OFFSET('Stock Prices'!N$4,$B882,0):OFFSET('Stock Prices'!N$784,$B882,0),OFFSET('Stock Prices'!$H$4,$B882,0):OFFSET('Stock Prices'!$J$784,$B882,0)),{1,2,3}))</f>
        <v>1.3186897027083915E-3</v>
      </c>
      <c r="G882" s="9" cm="1">
        <f t="array" aca="1" ref="G882:G884" ca="1">TRANSPOSE(INDEX(LINEST(OFFSET('Stock Prices'!O$4,$B882,0):OFFSET('Stock Prices'!O$784,$B882,0),OFFSET('Stock Prices'!$H$4,$B882,0):OFFSET('Stock Prices'!$J$784,$B882,0)),{1,2,3}))</f>
        <v>-3.2983745556342724E-4</v>
      </c>
      <c r="H882" s="9" cm="1">
        <f t="array" aca="1" ref="H882:H884" ca="1">TRANSPOSE(INDEX(LINEST(OFFSET('Stock Prices'!P$4,$B882,0):OFFSET('Stock Prices'!P$784,$B882,0),OFFSET('Stock Prices'!$H$4,$B882,0):OFFSET('Stock Prices'!$J$784,$B882,0)),{1,2,3}))</f>
        <v>-4.2321432570105162E-4</v>
      </c>
      <c r="I882" s="9" cm="1">
        <f t="array" aca="1" ref="I882:I884" ca="1">TRANSPOSE(INDEX(LINEST(OFFSET('Stock Prices'!Q$4,$B882,0):OFFSET('Stock Prices'!Q$784,$B882,0),OFFSET('Stock Prices'!$H$4,$B882,0):OFFSET('Stock Prices'!$J$784,$B882,0)),{1,2,3}))</f>
        <v>1.8911514303795272E-4</v>
      </c>
    </row>
    <row r="883" spans="1:9">
      <c r="C883" s="9" t="s">
        <v>262</v>
      </c>
      <c r="D883">
        <f ca="1"/>
        <v>-1.4159253156709811E-3</v>
      </c>
      <c r="E883">
        <f ca="1"/>
        <v>-2.1775331575886171E-5</v>
      </c>
      <c r="F883">
        <f ca="1"/>
        <v>1.7121360032842437E-3</v>
      </c>
      <c r="G883">
        <f ca="1"/>
        <v>-8.7137427587055726E-4</v>
      </c>
      <c r="H883">
        <f ca="1"/>
        <v>-3.0416254219612439E-4</v>
      </c>
      <c r="I883">
        <f ca="1"/>
        <v>1.5038151365382918E-4</v>
      </c>
    </row>
    <row r="884" spans="1:9">
      <c r="C884" s="9" t="s">
        <v>263</v>
      </c>
      <c r="D884">
        <f ca="1"/>
        <v>9.2738577255869516E-4</v>
      </c>
      <c r="E884">
        <f ca="1"/>
        <v>7.1042955921992321E-5</v>
      </c>
      <c r="F884">
        <f ca="1"/>
        <v>-7.8611084765798489E-5</v>
      </c>
      <c r="G884">
        <f ca="1"/>
        <v>1.1611730434447651E-3</v>
      </c>
      <c r="H884">
        <f ca="1"/>
        <v>1.0550597386229878E-3</v>
      </c>
      <c r="I884">
        <f ca="1"/>
        <v>-2.6535311701710159E-4</v>
      </c>
    </row>
    <row r="885" spans="1:9">
      <c r="A885" s="7" t="s">
        <v>552</v>
      </c>
      <c r="B885">
        <v>294</v>
      </c>
      <c r="C885" s="9" t="s">
        <v>2728</v>
      </c>
      <c r="D885" s="9" cm="1">
        <f t="array" aca="1" ref="D885:D887" ca="1">TRANSPOSE(INDEX(LINEST(OFFSET('Stock Prices'!L$4,$B885,0):OFFSET('Stock Prices'!L$784,$B885,0),OFFSET('Stock Prices'!$H$4,$B885,0):OFFSET('Stock Prices'!$J$784,$B885,0)),{1,2,3}))</f>
        <v>-6.5238968501322352E-4</v>
      </c>
      <c r="E885" s="9" cm="1">
        <f t="array" aca="1" ref="E885:E887" ca="1">TRANSPOSE(INDEX(LINEST(OFFSET('Stock Prices'!M$4,$B885,0):OFFSET('Stock Prices'!M$784,$B885,0),OFFSET('Stock Prices'!$H$4,$B885,0):OFFSET('Stock Prices'!$J$784,$B885,0)),{1,2,3}))</f>
        <v>3.695894664335511E-4</v>
      </c>
      <c r="F885" s="9" cm="1">
        <f t="array" aca="1" ref="F885:F887" ca="1">TRANSPOSE(INDEX(LINEST(OFFSET('Stock Prices'!N$4,$B885,0):OFFSET('Stock Prices'!N$784,$B885,0),OFFSET('Stock Prices'!$H$4,$B885,0):OFFSET('Stock Prices'!$J$784,$B885,0)),{1,2,3}))</f>
        <v>1.3240190511428248E-3</v>
      </c>
      <c r="G885" s="9" cm="1">
        <f t="array" aca="1" ref="G885:G887" ca="1">TRANSPOSE(INDEX(LINEST(OFFSET('Stock Prices'!O$4,$B885,0):OFFSET('Stock Prices'!O$784,$B885,0),OFFSET('Stock Prices'!$H$4,$B885,0):OFFSET('Stock Prices'!$J$784,$B885,0)),{1,2,3}))</f>
        <v>-3.3075948683993091E-4</v>
      </c>
      <c r="H885" s="9" cm="1">
        <f t="array" aca="1" ref="H885:H887" ca="1">TRANSPOSE(INDEX(LINEST(OFFSET('Stock Prices'!P$4,$B885,0):OFFSET('Stock Prices'!P$784,$B885,0),OFFSET('Stock Prices'!$H$4,$B885,0):OFFSET('Stock Prices'!$J$784,$B885,0)),{1,2,3}))</f>
        <v>-4.1899276966359184E-4</v>
      </c>
      <c r="I885" s="9" cm="1">
        <f t="array" aca="1" ref="I885:I887" ca="1">TRANSPOSE(INDEX(LINEST(OFFSET('Stock Prices'!Q$4,$B885,0):OFFSET('Stock Prices'!Q$784,$B885,0),OFFSET('Stock Prices'!$H$4,$B885,0):OFFSET('Stock Prices'!$J$784,$B885,0)),{1,2,3}))</f>
        <v>1.8216110678510866E-4</v>
      </c>
    </row>
    <row r="886" spans="1:9">
      <c r="C886" s="9" t="s">
        <v>262</v>
      </c>
      <c r="D886">
        <f ca="1"/>
        <v>-1.3911536799905133E-3</v>
      </c>
      <c r="E886">
        <f ca="1"/>
        <v>-2.4926604409850292E-5</v>
      </c>
      <c r="F886">
        <f ca="1"/>
        <v>1.7053092181628859E-3</v>
      </c>
      <c r="G886">
        <f ca="1"/>
        <v>-8.7454660910638428E-4</v>
      </c>
      <c r="H886">
        <f ca="1"/>
        <v>-3.1260238413536174E-4</v>
      </c>
      <c r="I886">
        <f ca="1"/>
        <v>1.6538923828450102E-4</v>
      </c>
    </row>
    <row r="887" spans="1:9">
      <c r="C887" s="9" t="s">
        <v>263</v>
      </c>
      <c r="D887">
        <f ca="1"/>
        <v>8.5288630891118143E-4</v>
      </c>
      <c r="E887">
        <f ca="1"/>
        <v>7.8815559892247958E-5</v>
      </c>
      <c r="F887">
        <f ca="1"/>
        <v>-3.8852869938666073E-5</v>
      </c>
      <c r="G887">
        <f ca="1"/>
        <v>1.1436968354231959E-3</v>
      </c>
      <c r="H887">
        <f ca="1"/>
        <v>1.0791724324176811E-3</v>
      </c>
      <c r="I887">
        <f ca="1"/>
        <v>-3.0238318525991937E-4</v>
      </c>
    </row>
    <row r="888" spans="1:9">
      <c r="A888" s="7" t="s">
        <v>553</v>
      </c>
      <c r="B888">
        <v>295</v>
      </c>
      <c r="C888" s="9" t="s">
        <v>2728</v>
      </c>
      <c r="D888" s="9" cm="1">
        <f t="array" aca="1" ref="D888:D890" ca="1">TRANSPOSE(INDEX(LINEST(OFFSET('Stock Prices'!L$4,$B888,0):OFFSET('Stock Prices'!L$784,$B888,0),OFFSET('Stock Prices'!$H$4,$B888,0):OFFSET('Stock Prices'!$J$784,$B888,0)),{1,2,3}))</f>
        <v>-5.8147314688228075E-4</v>
      </c>
      <c r="E888" s="9" cm="1">
        <f t="array" aca="1" ref="E888:E890" ca="1">TRANSPOSE(INDEX(LINEST(OFFSET('Stock Prices'!M$4,$B888,0):OFFSET('Stock Prices'!M$784,$B888,0),OFFSET('Stock Prices'!$H$4,$B888,0):OFFSET('Stock Prices'!$J$784,$B888,0)),{1,2,3}))</f>
        <v>3.8950063138832371E-4</v>
      </c>
      <c r="F888" s="9" cm="1">
        <f t="array" aca="1" ref="F888:F890" ca="1">TRANSPOSE(INDEX(LINEST(OFFSET('Stock Prices'!N$4,$B888,0):OFFSET('Stock Prices'!N$784,$B888,0),OFFSET('Stock Prices'!$H$4,$B888,0):OFFSET('Stock Prices'!$J$784,$B888,0)),{1,2,3}))</f>
        <v>1.3298912585346491E-3</v>
      </c>
      <c r="G888" s="9" cm="1">
        <f t="array" aca="1" ref="G888:G890" ca="1">TRANSPOSE(INDEX(LINEST(OFFSET('Stock Prices'!O$4,$B888,0):OFFSET('Stock Prices'!O$784,$B888,0),OFFSET('Stock Prices'!$H$4,$B888,0):OFFSET('Stock Prices'!$J$784,$B888,0)),{1,2,3}))</f>
        <v>-3.2813174229850159E-4</v>
      </c>
      <c r="H888" s="9" cm="1">
        <f t="array" aca="1" ref="H888:H890" ca="1">TRANSPOSE(INDEX(LINEST(OFFSET('Stock Prices'!P$4,$B888,0):OFFSET('Stock Prices'!P$784,$B888,0),OFFSET('Stock Prices'!$H$4,$B888,0):OFFSET('Stock Prices'!$J$784,$B888,0)),{1,2,3}))</f>
        <v>-4.0332967694963108E-4</v>
      </c>
      <c r="I888" s="9" cm="1">
        <f t="array" aca="1" ref="I888:I890" ca="1">TRANSPOSE(INDEX(LINEST(OFFSET('Stock Prices'!Q$4,$B888,0):OFFSET('Stock Prices'!Q$784,$B888,0),OFFSET('Stock Prices'!$H$4,$B888,0):OFFSET('Stock Prices'!$J$784,$B888,0)),{1,2,3}))</f>
        <v>2.610389379052037E-4</v>
      </c>
    </row>
    <row r="889" spans="1:9">
      <c r="C889" s="9" t="s">
        <v>262</v>
      </c>
      <c r="D889">
        <f ca="1"/>
        <v>-1.4730852864770763E-3</v>
      </c>
      <c r="E889">
        <f ca="1"/>
        <v>-1.4286117395772359E-4</v>
      </c>
      <c r="F889">
        <f ca="1"/>
        <v>1.5436328633763299E-3</v>
      </c>
      <c r="G889">
        <f ca="1"/>
        <v>-8.4368410547459101E-4</v>
      </c>
      <c r="H889">
        <f ca="1"/>
        <v>-3.9015228438774225E-4</v>
      </c>
      <c r="I889">
        <f ca="1"/>
        <v>2.1902680987110931E-5</v>
      </c>
    </row>
    <row r="890" spans="1:9">
      <c r="C890" s="9" t="s">
        <v>263</v>
      </c>
      <c r="D890">
        <f ca="1"/>
        <v>9.1160591268669338E-4</v>
      </c>
      <c r="E890">
        <f ca="1"/>
        <v>1.0523089111625909E-4</v>
      </c>
      <c r="F890">
        <f ca="1"/>
        <v>-1.7790653523501724E-5</v>
      </c>
      <c r="G890">
        <f ca="1"/>
        <v>1.1423272419654287E-3</v>
      </c>
      <c r="H890">
        <f ca="1"/>
        <v>1.0983598455782551E-3</v>
      </c>
      <c r="I890">
        <f ca="1"/>
        <v>-2.3159558881459273E-4</v>
      </c>
    </row>
    <row r="891" spans="1:9">
      <c r="A891" s="7" t="s">
        <v>554</v>
      </c>
      <c r="B891">
        <v>296</v>
      </c>
      <c r="C891" s="9" t="s">
        <v>2728</v>
      </c>
      <c r="D891" s="9" cm="1">
        <f t="array" aca="1" ref="D891:D893" ca="1">TRANSPOSE(INDEX(LINEST(OFFSET('Stock Prices'!L$4,$B891,0):OFFSET('Stock Prices'!L$784,$B891,0),OFFSET('Stock Prices'!$H$4,$B891,0):OFFSET('Stock Prices'!$J$784,$B891,0)),{1,2,3}))</f>
        <v>-5.8370355412951959E-4</v>
      </c>
      <c r="E891" s="9" cm="1">
        <f t="array" aca="1" ref="E891:E893" ca="1">TRANSPOSE(INDEX(LINEST(OFFSET('Stock Prices'!M$4,$B891,0):OFFSET('Stock Prices'!M$784,$B891,0),OFFSET('Stock Prices'!$H$4,$B891,0):OFFSET('Stock Prices'!$J$784,$B891,0)),{1,2,3}))</f>
        <v>3.9228949297334984E-4</v>
      </c>
      <c r="F891" s="9" cm="1">
        <f t="array" aca="1" ref="F891:F893" ca="1">TRANSPOSE(INDEX(LINEST(OFFSET('Stock Prices'!N$4,$B891,0):OFFSET('Stock Prices'!N$784,$B891,0),OFFSET('Stock Prices'!$H$4,$B891,0):OFFSET('Stock Prices'!$J$784,$B891,0)),{1,2,3}))</f>
        <v>1.340026393045064E-3</v>
      </c>
      <c r="G891" s="9" cm="1">
        <f t="array" aca="1" ref="G891:G893" ca="1">TRANSPOSE(INDEX(LINEST(OFFSET('Stock Prices'!O$4,$B891,0):OFFSET('Stock Prices'!O$784,$B891,0),OFFSET('Stock Prices'!$H$4,$B891,0):OFFSET('Stock Prices'!$J$784,$B891,0)),{1,2,3}))</f>
        <v>-3.0728983899264313E-4</v>
      </c>
      <c r="H891" s="9" cm="1">
        <f t="array" aca="1" ref="H891:H893" ca="1">TRANSPOSE(INDEX(LINEST(OFFSET('Stock Prices'!P$4,$B891,0):OFFSET('Stock Prices'!P$784,$B891,0),OFFSET('Stock Prices'!$H$4,$B891,0):OFFSET('Stock Prices'!$J$784,$B891,0)),{1,2,3}))</f>
        <v>-3.848744470628016E-4</v>
      </c>
      <c r="I891" s="9" cm="1">
        <f t="array" aca="1" ref="I891:I893" ca="1">TRANSPOSE(INDEX(LINEST(OFFSET('Stock Prices'!Q$4,$B891,0):OFFSET('Stock Prices'!Q$784,$B891,0),OFFSET('Stock Prices'!$H$4,$B891,0):OFFSET('Stock Prices'!$J$784,$B891,0)),{1,2,3}))</f>
        <v>2.7326823547578006E-4</v>
      </c>
    </row>
    <row r="892" spans="1:9">
      <c r="C892" s="9" t="s">
        <v>262</v>
      </c>
      <c r="D892">
        <f ca="1"/>
        <v>-1.4319407709546697E-3</v>
      </c>
      <c r="E892">
        <f ca="1"/>
        <v>-9.4682639260882238E-5</v>
      </c>
      <c r="F892">
        <f ca="1"/>
        <v>1.6146975599214163E-3</v>
      </c>
      <c r="G892">
        <f ca="1"/>
        <v>-7.2557154019083764E-4</v>
      </c>
      <c r="H892">
        <f ca="1"/>
        <v>-2.7854082630123731E-4</v>
      </c>
      <c r="I892">
        <f ca="1"/>
        <v>9.2673338522308925E-5</v>
      </c>
    </row>
    <row r="893" spans="1:9">
      <c r="C893" s="9" t="s">
        <v>263</v>
      </c>
      <c r="D893">
        <f ca="1"/>
        <v>8.60509245461735E-4</v>
      </c>
      <c r="E893">
        <f ca="1"/>
        <v>5.4914839388423734E-5</v>
      </c>
      <c r="F893">
        <f ca="1"/>
        <v>-8.1398138172626399E-5</v>
      </c>
      <c r="G893">
        <f ca="1"/>
        <v>1.0436515457346196E-3</v>
      </c>
      <c r="H893">
        <f ca="1"/>
        <v>1.0029313664443216E-3</v>
      </c>
      <c r="I893">
        <f ca="1"/>
        <v>-2.9117599437226407E-4</v>
      </c>
    </row>
    <row r="894" spans="1:9">
      <c r="A894" s="7" t="s">
        <v>555</v>
      </c>
      <c r="B894">
        <v>297</v>
      </c>
      <c r="C894" s="9" t="s">
        <v>2728</v>
      </c>
      <c r="D894" s="9" cm="1">
        <f t="array" aca="1" ref="D894:D896" ca="1">TRANSPOSE(INDEX(LINEST(OFFSET('Stock Prices'!L$4,$B894,0):OFFSET('Stock Prices'!L$784,$B894,0),OFFSET('Stock Prices'!$H$4,$B894,0):OFFSET('Stock Prices'!$J$784,$B894,0)),{1,2,3}))</f>
        <v>-7.0009343602972062E-4</v>
      </c>
      <c r="E894" s="9" cm="1">
        <f t="array" aca="1" ref="E894:E896" ca="1">TRANSPOSE(INDEX(LINEST(OFFSET('Stock Prices'!M$4,$B894,0):OFFSET('Stock Prices'!M$784,$B894,0),OFFSET('Stock Prices'!$H$4,$B894,0):OFFSET('Stock Prices'!$J$784,$B894,0)),{1,2,3}))</f>
        <v>3.8052632304015247E-4</v>
      </c>
      <c r="F894" s="9" cm="1">
        <f t="array" aca="1" ref="F894:F896" ca="1">TRANSPOSE(INDEX(LINEST(OFFSET('Stock Prices'!N$4,$B894,0):OFFSET('Stock Prices'!N$784,$B894,0),OFFSET('Stock Prices'!$H$4,$B894,0):OFFSET('Stock Prices'!$J$784,$B894,0)),{1,2,3}))</f>
        <v>1.2310082407170817E-3</v>
      </c>
      <c r="G894" s="9" cm="1">
        <f t="array" aca="1" ref="G894:G896" ca="1">TRANSPOSE(INDEX(LINEST(OFFSET('Stock Prices'!O$4,$B894,0):OFFSET('Stock Prices'!O$784,$B894,0),OFFSET('Stock Prices'!$H$4,$B894,0):OFFSET('Stock Prices'!$J$784,$B894,0)),{1,2,3}))</f>
        <v>-3.8817404019447782E-4</v>
      </c>
      <c r="H894" s="9" cm="1">
        <f t="array" aca="1" ref="H894:H896" ca="1">TRANSPOSE(INDEX(LINEST(OFFSET('Stock Prices'!P$4,$B894,0):OFFSET('Stock Prices'!P$784,$B894,0),OFFSET('Stock Prices'!$H$4,$B894,0):OFFSET('Stock Prices'!$J$784,$B894,0)),{1,2,3}))</f>
        <v>-4.1548186371357336E-4</v>
      </c>
      <c r="I894" s="9" cm="1">
        <f t="array" aca="1" ref="I894:I896" ca="1">TRANSPOSE(INDEX(LINEST(OFFSET('Stock Prices'!Q$4,$B894,0):OFFSET('Stock Prices'!Q$784,$B894,0),OFFSET('Stock Prices'!$H$4,$B894,0):OFFSET('Stock Prices'!$J$784,$B894,0)),{1,2,3}))</f>
        <v>2.1770509266785153E-4</v>
      </c>
    </row>
    <row r="895" spans="1:9">
      <c r="C895" s="9" t="s">
        <v>262</v>
      </c>
      <c r="D895">
        <f ca="1"/>
        <v>-1.1333124311359256E-3</v>
      </c>
      <c r="E895">
        <f ca="1"/>
        <v>-7.8549001697495697E-5</v>
      </c>
      <c r="F895">
        <f ca="1"/>
        <v>1.884899530410034E-3</v>
      </c>
      <c r="G895">
        <f ca="1"/>
        <v>-4.991784258597604E-4</v>
      </c>
      <c r="H895">
        <f ca="1"/>
        <v>-2.1161388322041337E-4</v>
      </c>
      <c r="I895">
        <f ca="1"/>
        <v>1.9023798902743517E-4</v>
      </c>
    </row>
    <row r="896" spans="1:9">
      <c r="C896" s="9" t="s">
        <v>263</v>
      </c>
      <c r="D896">
        <f ca="1"/>
        <v>5.9740839558015339E-4</v>
      </c>
      <c r="E896">
        <f ca="1"/>
        <v>4.3089672508160861E-5</v>
      </c>
      <c r="F896">
        <f ca="1"/>
        <v>-3.1783674682012473E-4</v>
      </c>
      <c r="G896">
        <f ca="1"/>
        <v>8.4098406940038444E-4</v>
      </c>
      <c r="H896">
        <f ca="1"/>
        <v>9.459401569874965E-4</v>
      </c>
      <c r="I896">
        <f ca="1"/>
        <v>-3.6948098843614358E-4</v>
      </c>
    </row>
    <row r="897" spans="1:9">
      <c r="A897" s="7" t="s">
        <v>556</v>
      </c>
      <c r="B897">
        <v>298</v>
      </c>
      <c r="C897" s="9" t="s">
        <v>2728</v>
      </c>
      <c r="D897" s="9" cm="1">
        <f t="array" aca="1" ref="D897:D899" ca="1">TRANSPOSE(INDEX(LINEST(OFFSET('Stock Prices'!L$4,$B897,0):OFFSET('Stock Prices'!L$784,$B897,0),OFFSET('Stock Prices'!$H$4,$B897,0):OFFSET('Stock Prices'!$J$784,$B897,0)),{1,2,3}))</f>
        <v>-6.4345980936749217E-4</v>
      </c>
      <c r="E897" s="9" cm="1">
        <f t="array" aca="1" ref="E897:E899" ca="1">TRANSPOSE(INDEX(LINEST(OFFSET('Stock Prices'!M$4,$B897,0):OFFSET('Stock Prices'!M$784,$B897,0),OFFSET('Stock Prices'!$H$4,$B897,0):OFFSET('Stock Prices'!$J$784,$B897,0)),{1,2,3}))</f>
        <v>3.462174243693184E-4</v>
      </c>
      <c r="F897" s="9" cm="1">
        <f t="array" aca="1" ref="F897:F899" ca="1">TRANSPOSE(INDEX(LINEST(OFFSET('Stock Prices'!N$4,$B897,0):OFFSET('Stock Prices'!N$784,$B897,0),OFFSET('Stock Prices'!$H$4,$B897,0):OFFSET('Stock Prices'!$J$784,$B897,0)),{1,2,3}))</f>
        <v>1.2170275934314564E-3</v>
      </c>
      <c r="G897" s="9" cm="1">
        <f t="array" aca="1" ref="G897:G899" ca="1">TRANSPOSE(INDEX(LINEST(OFFSET('Stock Prices'!O$4,$B897,0):OFFSET('Stock Prices'!O$784,$B897,0),OFFSET('Stock Prices'!$H$4,$B897,0):OFFSET('Stock Prices'!$J$784,$B897,0)),{1,2,3}))</f>
        <v>-3.9011410993260046E-4</v>
      </c>
      <c r="H897" s="9" cm="1">
        <f t="array" aca="1" ref="H897:H899" ca="1">TRANSPOSE(INDEX(LINEST(OFFSET('Stock Prices'!P$4,$B897,0):OFFSET('Stock Prices'!P$784,$B897,0),OFFSET('Stock Prices'!$H$4,$B897,0):OFFSET('Stock Prices'!$J$784,$B897,0)),{1,2,3}))</f>
        <v>-3.6409231675168266E-4</v>
      </c>
      <c r="I897" s="9" cm="1">
        <f t="array" aca="1" ref="I897:I899" ca="1">TRANSPOSE(INDEX(LINEST(OFFSET('Stock Prices'!Q$4,$B897,0):OFFSET('Stock Prices'!Q$784,$B897,0),OFFSET('Stock Prices'!$H$4,$B897,0):OFFSET('Stock Prices'!$J$784,$B897,0)),{1,2,3}))</f>
        <v>2.5095241191792781E-4</v>
      </c>
    </row>
    <row r="898" spans="1:9">
      <c r="C898" s="9" t="s">
        <v>262</v>
      </c>
      <c r="D898">
        <f ca="1"/>
        <v>-1.2375406179562982E-3</v>
      </c>
      <c r="E898">
        <f ca="1"/>
        <v>-8.841619182565443E-5</v>
      </c>
      <c r="F898">
        <f ca="1"/>
        <v>1.8397293843656977E-3</v>
      </c>
      <c r="G898">
        <f ca="1"/>
        <v>-5.6321084183792323E-4</v>
      </c>
      <c r="H898">
        <f ca="1"/>
        <v>-4.4108628647495214E-4</v>
      </c>
      <c r="I898">
        <f ca="1"/>
        <v>1.6440335870254269E-4</v>
      </c>
    </row>
    <row r="899" spans="1:9">
      <c r="C899" s="9" t="s">
        <v>263</v>
      </c>
      <c r="D899">
        <f ca="1"/>
        <v>6.787450718936099E-4</v>
      </c>
      <c r="E899">
        <f ca="1"/>
        <v>2.3085061468999771E-5</v>
      </c>
      <c r="F899">
        <f ca="1"/>
        <v>-3.094916336630939E-4</v>
      </c>
      <c r="G899">
        <f ca="1"/>
        <v>8.6529991612428053E-4</v>
      </c>
      <c r="H899">
        <f ca="1"/>
        <v>1.0738251974415115E-3</v>
      </c>
      <c r="I899">
        <f ca="1"/>
        <v>-3.3590481599397968E-4</v>
      </c>
    </row>
    <row r="900" spans="1:9">
      <c r="A900" s="7" t="s">
        <v>557</v>
      </c>
      <c r="B900">
        <v>299</v>
      </c>
      <c r="C900" s="9" t="s">
        <v>2728</v>
      </c>
      <c r="D900" s="9" cm="1">
        <f t="array" aca="1" ref="D900:D902" ca="1">TRANSPOSE(INDEX(LINEST(OFFSET('Stock Prices'!L$4,$B900,0):OFFSET('Stock Prices'!L$784,$B900,0),OFFSET('Stock Prices'!$H$4,$B900,0):OFFSET('Stock Prices'!$J$784,$B900,0)),{1,2,3}))</f>
        <v>-8.0707894279130154E-4</v>
      </c>
      <c r="E900" s="9" cm="1">
        <f t="array" aca="1" ref="E900:E902" ca="1">TRANSPOSE(INDEX(LINEST(OFFSET('Stock Prices'!M$4,$B900,0):OFFSET('Stock Prices'!M$784,$B900,0),OFFSET('Stock Prices'!$H$4,$B900,0):OFFSET('Stock Prices'!$J$784,$B900,0)),{1,2,3}))</f>
        <v>2.5565301171763993E-4</v>
      </c>
      <c r="F900" s="9" cm="1">
        <f t="array" aca="1" ref="F900:F902" ca="1">TRANSPOSE(INDEX(LINEST(OFFSET('Stock Prices'!N$4,$B900,0):OFFSET('Stock Prices'!N$784,$B900,0),OFFSET('Stock Prices'!$H$4,$B900,0):OFFSET('Stock Prices'!$J$784,$B900,0)),{1,2,3}))</f>
        <v>1.2319863436488967E-3</v>
      </c>
      <c r="G900" s="9" cm="1">
        <f t="array" aca="1" ref="G900:G902" ca="1">TRANSPOSE(INDEX(LINEST(OFFSET('Stock Prices'!O$4,$B900,0):OFFSET('Stock Prices'!O$784,$B900,0),OFFSET('Stock Prices'!$H$4,$B900,0):OFFSET('Stock Prices'!$J$784,$B900,0)),{1,2,3}))</f>
        <v>-4.2660151808016317E-4</v>
      </c>
      <c r="H900" s="9" cm="1">
        <f t="array" aca="1" ref="H900:H902" ca="1">TRANSPOSE(INDEX(LINEST(OFFSET('Stock Prices'!P$4,$B900,0):OFFSET('Stock Prices'!P$784,$B900,0),OFFSET('Stock Prices'!$H$4,$B900,0):OFFSET('Stock Prices'!$J$784,$B900,0)),{1,2,3}))</f>
        <v>-4.7544335303335638E-4</v>
      </c>
      <c r="I900" s="9" cm="1">
        <f t="array" aca="1" ref="I900:I902" ca="1">TRANSPOSE(INDEX(LINEST(OFFSET('Stock Prices'!Q$4,$B900,0):OFFSET('Stock Prices'!Q$784,$B900,0),OFFSET('Stock Prices'!$H$4,$B900,0):OFFSET('Stock Prices'!$J$784,$B900,0)),{1,2,3}))</f>
        <v>1.2411912952020363E-4</v>
      </c>
    </row>
    <row r="901" spans="1:9">
      <c r="C901" s="9" t="s">
        <v>262</v>
      </c>
      <c r="D901">
        <f ca="1"/>
        <v>-1.2986473635573303E-3</v>
      </c>
      <c r="E901">
        <f ca="1"/>
        <v>-1.1852682817746757E-4</v>
      </c>
      <c r="F901">
        <f ca="1"/>
        <v>1.8380837625999319E-3</v>
      </c>
      <c r="G901">
        <f ca="1"/>
        <v>-5.8556740496589193E-4</v>
      </c>
      <c r="H901">
        <f ca="1"/>
        <v>-4.8096931809063481E-4</v>
      </c>
      <c r="I901">
        <f ca="1"/>
        <v>1.1996193286273496E-4</v>
      </c>
    </row>
    <row r="902" spans="1:9">
      <c r="C902" s="9" t="s">
        <v>263</v>
      </c>
      <c r="D902">
        <f ca="1"/>
        <v>5.0671677509877872E-4</v>
      </c>
      <c r="E902">
        <f ca="1"/>
        <v>-6.8975060812890391E-5</v>
      </c>
      <c r="F902">
        <f ca="1"/>
        <v>-2.9991789493354857E-4</v>
      </c>
      <c r="G902">
        <f ca="1"/>
        <v>8.1950934312792533E-4</v>
      </c>
      <c r="H902">
        <f ca="1"/>
        <v>9.5820050948720989E-4</v>
      </c>
      <c r="I902">
        <f ca="1"/>
        <v>-4.6676618551703481E-4</v>
      </c>
    </row>
    <row r="903" spans="1:9">
      <c r="A903" s="7" t="s">
        <v>558</v>
      </c>
      <c r="B903">
        <v>300</v>
      </c>
      <c r="C903" s="9" t="s">
        <v>2728</v>
      </c>
      <c r="D903" s="9" cm="1">
        <f t="array" aca="1" ref="D903:D905" ca="1">TRANSPOSE(INDEX(LINEST(OFFSET('Stock Prices'!L$4,$B903,0):OFFSET('Stock Prices'!L$784,$B903,0),OFFSET('Stock Prices'!$H$4,$B903,0):OFFSET('Stock Prices'!$J$784,$B903,0)),{1,2,3}))</f>
        <v>-8.1644183020340635E-4</v>
      </c>
      <c r="E903" s="9" cm="1">
        <f t="array" aca="1" ref="E903:E905" ca="1">TRANSPOSE(INDEX(LINEST(OFFSET('Stock Prices'!M$4,$B903,0):OFFSET('Stock Prices'!M$784,$B903,0),OFFSET('Stock Prices'!$H$4,$B903,0):OFFSET('Stock Prices'!$J$784,$B903,0)),{1,2,3}))</f>
        <v>1.7749632140427063E-4</v>
      </c>
      <c r="F903" s="9" cm="1">
        <f t="array" aca="1" ref="F903:F905" ca="1">TRANSPOSE(INDEX(LINEST(OFFSET('Stock Prices'!N$4,$B903,0):OFFSET('Stock Prices'!N$784,$B903,0),OFFSET('Stock Prices'!$H$4,$B903,0):OFFSET('Stock Prices'!$J$784,$B903,0)),{1,2,3}))</f>
        <v>1.1666531950355042E-3</v>
      </c>
      <c r="G903" s="9" cm="1">
        <f t="array" aca="1" ref="G903:G905" ca="1">TRANSPOSE(INDEX(LINEST(OFFSET('Stock Prices'!O$4,$B903,0):OFFSET('Stock Prices'!O$784,$B903,0),OFFSET('Stock Prices'!$H$4,$B903,0):OFFSET('Stock Prices'!$J$784,$B903,0)),{1,2,3}))</f>
        <v>-5.3955733731151582E-4</v>
      </c>
      <c r="H903" s="9" cm="1">
        <f t="array" aca="1" ref="H903:H905" ca="1">TRANSPOSE(INDEX(LINEST(OFFSET('Stock Prices'!P$4,$B903,0):OFFSET('Stock Prices'!P$784,$B903,0),OFFSET('Stock Prices'!$H$4,$B903,0):OFFSET('Stock Prices'!$J$784,$B903,0)),{1,2,3}))</f>
        <v>-6.4074601062484528E-4</v>
      </c>
      <c r="I903" s="9" cm="1">
        <f t="array" aca="1" ref="I903:I905" ca="1">TRANSPOSE(INDEX(LINEST(OFFSET('Stock Prices'!Q$4,$B903,0):OFFSET('Stock Prices'!Q$784,$B903,0),OFFSET('Stock Prices'!$H$4,$B903,0):OFFSET('Stock Prices'!$J$784,$B903,0)),{1,2,3}))</f>
        <v>7.0881160799573622E-5</v>
      </c>
    </row>
    <row r="904" spans="1:9">
      <c r="C904" s="9" t="s">
        <v>262</v>
      </c>
      <c r="D904">
        <f ca="1"/>
        <v>-1.2555237079761496E-3</v>
      </c>
      <c r="E904">
        <f ca="1"/>
        <v>-1.3759017966599176E-4</v>
      </c>
      <c r="F904">
        <f ca="1"/>
        <v>1.8607543466433215E-3</v>
      </c>
      <c r="G904">
        <f ca="1"/>
        <v>-6.0152095260926092E-4</v>
      </c>
      <c r="H904">
        <f ca="1"/>
        <v>-5.1713730645041017E-4</v>
      </c>
      <c r="I904">
        <f ca="1"/>
        <v>1.0528358786475773E-4</v>
      </c>
    </row>
    <row r="905" spans="1:9">
      <c r="C905" s="9" t="s">
        <v>263</v>
      </c>
      <c r="D905">
        <f ca="1"/>
        <v>4.7130699969289184E-4</v>
      </c>
      <c r="E905">
        <f ca="1"/>
        <v>-6.9421905232738959E-5</v>
      </c>
      <c r="F905">
        <f ca="1"/>
        <v>-3.303519021355685E-4</v>
      </c>
      <c r="G905">
        <f ca="1"/>
        <v>8.0983302459346977E-4</v>
      </c>
      <c r="H905">
        <f ca="1"/>
        <v>9.5402303035229893E-4</v>
      </c>
      <c r="I905">
        <f ca="1"/>
        <v>-4.6575234083404469E-4</v>
      </c>
    </row>
    <row r="906" spans="1:9">
      <c r="A906" s="7" t="s">
        <v>559</v>
      </c>
      <c r="B906">
        <v>301</v>
      </c>
      <c r="C906" s="9" t="s">
        <v>2728</v>
      </c>
      <c r="D906" s="9" cm="1">
        <f t="array" aca="1" ref="D906:D908" ca="1">TRANSPOSE(INDEX(LINEST(OFFSET('Stock Prices'!L$4,$B906,0):OFFSET('Stock Prices'!L$784,$B906,0),OFFSET('Stock Prices'!$H$4,$B906,0):OFFSET('Stock Prices'!$J$784,$B906,0)),{1,2,3}))</f>
        <v>-7.4305172741202514E-4</v>
      </c>
      <c r="E906" s="9" cm="1">
        <f t="array" aca="1" ref="E906:E908" ca="1">TRANSPOSE(INDEX(LINEST(OFFSET('Stock Prices'!M$4,$B906,0):OFFSET('Stock Prices'!M$784,$B906,0),OFFSET('Stock Prices'!$H$4,$B906,0):OFFSET('Stock Prices'!$J$784,$B906,0)),{1,2,3}))</f>
        <v>2.393467810939191E-4</v>
      </c>
      <c r="F906" s="9" cm="1">
        <f t="array" aca="1" ref="F906:F908" ca="1">TRANSPOSE(INDEX(LINEST(OFFSET('Stock Prices'!N$4,$B906,0):OFFSET('Stock Prices'!N$784,$B906,0),OFFSET('Stock Prices'!$H$4,$B906,0):OFFSET('Stock Prices'!$J$784,$B906,0)),{1,2,3}))</f>
        <v>1.2091748648342389E-3</v>
      </c>
      <c r="G906" s="9" cm="1">
        <f t="array" aca="1" ref="G906:G908" ca="1">TRANSPOSE(INDEX(LINEST(OFFSET('Stock Prices'!O$4,$B906,0):OFFSET('Stock Prices'!O$784,$B906,0),OFFSET('Stock Prices'!$H$4,$B906,0):OFFSET('Stock Prices'!$J$784,$B906,0)),{1,2,3}))</f>
        <v>-4.6775126424747175E-4</v>
      </c>
      <c r="H906" s="9" cm="1">
        <f t="array" aca="1" ref="H906:H908" ca="1">TRANSPOSE(INDEX(LINEST(OFFSET('Stock Prices'!P$4,$B906,0):OFFSET('Stock Prices'!P$784,$B906,0),OFFSET('Stock Prices'!$H$4,$B906,0):OFFSET('Stock Prices'!$J$784,$B906,0)),{1,2,3}))</f>
        <v>-5.3878833011153371E-4</v>
      </c>
      <c r="I906" s="9" cm="1">
        <f t="array" aca="1" ref="I906:I908" ca="1">TRANSPOSE(INDEX(LINEST(OFFSET('Stock Prices'!Q$4,$B906,0):OFFSET('Stock Prices'!Q$784,$B906,0),OFFSET('Stock Prices'!$H$4,$B906,0):OFFSET('Stock Prices'!$J$784,$B906,0)),{1,2,3}))</f>
        <v>1.5823524867386284E-4</v>
      </c>
    </row>
    <row r="907" spans="1:9">
      <c r="C907" s="9" t="s">
        <v>262</v>
      </c>
      <c r="D907">
        <f ca="1"/>
        <v>-1.2012732600732952E-3</v>
      </c>
      <c r="E907">
        <f ca="1"/>
        <v>-1.581917335462073E-4</v>
      </c>
      <c r="F907">
        <f ca="1"/>
        <v>1.8572043149684243E-3</v>
      </c>
      <c r="G907">
        <f ca="1"/>
        <v>-5.9452656068914415E-4</v>
      </c>
      <c r="H907">
        <f ca="1"/>
        <v>-4.5338216614121559E-4</v>
      </c>
      <c r="I907">
        <f ca="1"/>
        <v>1.7189504732156608E-4</v>
      </c>
    </row>
    <row r="908" spans="1:9">
      <c r="C908" s="9" t="s">
        <v>263</v>
      </c>
      <c r="D908">
        <f ca="1"/>
        <v>5.3814710949361155E-4</v>
      </c>
      <c r="E908">
        <f ca="1"/>
        <v>-1.7308223274928895E-5</v>
      </c>
      <c r="F908">
        <f ca="1"/>
        <v>-2.9384939617136253E-4</v>
      </c>
      <c r="G908">
        <f ca="1"/>
        <v>8.7230042340972862E-4</v>
      </c>
      <c r="H908">
        <f ca="1"/>
        <v>1.0461427676446847E-3</v>
      </c>
      <c r="I908">
        <f ca="1"/>
        <v>-3.860648960957334E-4</v>
      </c>
    </row>
    <row r="909" spans="1:9">
      <c r="A909" s="7" t="s">
        <v>560</v>
      </c>
      <c r="B909">
        <v>302</v>
      </c>
      <c r="C909" s="9" t="s">
        <v>2728</v>
      </c>
      <c r="D909" s="9" cm="1">
        <f t="array" aca="1" ref="D909:D911" ca="1">TRANSPOSE(INDEX(LINEST(OFFSET('Stock Prices'!L$4,$B909,0):OFFSET('Stock Prices'!L$784,$B909,0),OFFSET('Stock Prices'!$H$4,$B909,0):OFFSET('Stock Prices'!$J$784,$B909,0)),{1,2,3}))</f>
        <v>-8.0889879479870358E-4</v>
      </c>
      <c r="E909" s="9" cm="1">
        <f t="array" aca="1" ref="E909:E911" ca="1">TRANSPOSE(INDEX(LINEST(OFFSET('Stock Prices'!M$4,$B909,0):OFFSET('Stock Prices'!M$784,$B909,0),OFFSET('Stock Prices'!$H$4,$B909,0):OFFSET('Stock Prices'!$J$784,$B909,0)),{1,2,3}))</f>
        <v>2.2650245939158164E-4</v>
      </c>
      <c r="F909" s="9" cm="1">
        <f t="array" aca="1" ref="F909:F911" ca="1">TRANSPOSE(INDEX(LINEST(OFFSET('Stock Prices'!N$4,$B909,0):OFFSET('Stock Prices'!N$784,$B909,0),OFFSET('Stock Prices'!$H$4,$B909,0):OFFSET('Stock Prices'!$J$784,$B909,0)),{1,2,3}))</f>
        <v>1.136172212052651E-3</v>
      </c>
      <c r="G909" s="9" cm="1">
        <f t="array" aca="1" ref="G909:G911" ca="1">TRANSPOSE(INDEX(LINEST(OFFSET('Stock Prices'!O$4,$B909,0):OFFSET('Stock Prices'!O$784,$B909,0),OFFSET('Stock Prices'!$H$4,$B909,0):OFFSET('Stock Prices'!$J$784,$B909,0)),{1,2,3}))</f>
        <v>-5.1538829387423287E-4</v>
      </c>
      <c r="H909" s="9" cm="1">
        <f t="array" aca="1" ref="H909:H911" ca="1">TRANSPOSE(INDEX(LINEST(OFFSET('Stock Prices'!P$4,$B909,0):OFFSET('Stock Prices'!P$784,$B909,0),OFFSET('Stock Prices'!$H$4,$B909,0):OFFSET('Stock Prices'!$J$784,$B909,0)),{1,2,3}))</f>
        <v>-4.7203804846673701E-4</v>
      </c>
      <c r="I909" s="9" cm="1">
        <f t="array" aca="1" ref="I909:I911" ca="1">TRANSPOSE(INDEX(LINEST(OFFSET('Stock Prices'!Q$4,$B909,0):OFFSET('Stock Prices'!Q$784,$B909,0),OFFSET('Stock Prices'!$H$4,$B909,0):OFFSET('Stock Prices'!$J$784,$B909,0)),{1,2,3}))</f>
        <v>4.6617792381015631E-5</v>
      </c>
    </row>
    <row r="910" spans="1:9">
      <c r="C910" s="9" t="s">
        <v>262</v>
      </c>
      <c r="D910">
        <f ca="1"/>
        <v>-1.2414557214229459E-3</v>
      </c>
      <c r="E910">
        <f ca="1"/>
        <v>-1.6306775429966483E-4</v>
      </c>
      <c r="F910">
        <f ca="1"/>
        <v>1.790697183348982E-3</v>
      </c>
      <c r="G910">
        <f ca="1"/>
        <v>-6.3704915985148035E-4</v>
      </c>
      <c r="H910">
        <f ca="1"/>
        <v>-3.7969524374896978E-4</v>
      </c>
      <c r="I910">
        <f ca="1"/>
        <v>7.9440216228212498E-5</v>
      </c>
    </row>
    <row r="911" spans="1:9">
      <c r="C911" s="9" t="s">
        <v>263</v>
      </c>
      <c r="D911">
        <f ca="1"/>
        <v>6.4277450790040385E-4</v>
      </c>
      <c r="E911">
        <f ca="1"/>
        <v>5.5192324133187675E-6</v>
      </c>
      <c r="F911">
        <f ca="1"/>
        <v>-1.9578079664977317E-4</v>
      </c>
      <c r="G911">
        <f ca="1"/>
        <v>9.3700907433069398E-4</v>
      </c>
      <c r="H911">
        <f ca="1"/>
        <v>9.6698639455117068E-4</v>
      </c>
      <c r="I911">
        <f ca="1"/>
        <v>-2.2858554049738918E-4</v>
      </c>
    </row>
    <row r="912" spans="1:9">
      <c r="A912" s="7" t="s">
        <v>561</v>
      </c>
      <c r="B912">
        <v>303</v>
      </c>
      <c r="C912" s="9" t="s">
        <v>2728</v>
      </c>
      <c r="D912" s="9" cm="1">
        <f t="array" aca="1" ref="D912:D914" ca="1">TRANSPOSE(INDEX(LINEST(OFFSET('Stock Prices'!L$4,$B912,0):OFFSET('Stock Prices'!L$784,$B912,0),OFFSET('Stock Prices'!$H$4,$B912,0):OFFSET('Stock Prices'!$J$784,$B912,0)),{1,2,3}))</f>
        <v>-9.2796440611974686E-4</v>
      </c>
      <c r="E912" s="9" cm="1">
        <f t="array" aca="1" ref="E912:E914" ca="1">TRANSPOSE(INDEX(LINEST(OFFSET('Stock Prices'!M$4,$B912,0):OFFSET('Stock Prices'!M$784,$B912,0),OFFSET('Stock Prices'!$H$4,$B912,0):OFFSET('Stock Prices'!$J$784,$B912,0)),{1,2,3}))</f>
        <v>1.9281052587615267E-4</v>
      </c>
      <c r="F912" s="9" cm="1">
        <f t="array" aca="1" ref="F912:F914" ca="1">TRANSPOSE(INDEX(LINEST(OFFSET('Stock Prices'!N$4,$B912,0):OFFSET('Stock Prices'!N$784,$B912,0),OFFSET('Stock Prices'!$H$4,$B912,0):OFFSET('Stock Prices'!$J$784,$B912,0)),{1,2,3}))</f>
        <v>1.1201722289677304E-3</v>
      </c>
      <c r="G912" s="9" cm="1">
        <f t="array" aca="1" ref="G912:G914" ca="1">TRANSPOSE(INDEX(LINEST(OFFSET('Stock Prices'!O$4,$B912,0):OFFSET('Stock Prices'!O$784,$B912,0),OFFSET('Stock Prices'!$H$4,$B912,0):OFFSET('Stock Prices'!$J$784,$B912,0)),{1,2,3}))</f>
        <v>-5.9941524555679794E-4</v>
      </c>
      <c r="H912" s="9" cm="1">
        <f t="array" aca="1" ref="H912:H914" ca="1">TRANSPOSE(INDEX(LINEST(OFFSET('Stock Prices'!P$4,$B912,0):OFFSET('Stock Prices'!P$784,$B912,0),OFFSET('Stock Prices'!$H$4,$B912,0):OFFSET('Stock Prices'!$J$784,$B912,0)),{1,2,3}))</f>
        <v>-6.3649978804317456E-4</v>
      </c>
      <c r="I912" s="9" cm="1">
        <f t="array" aca="1" ref="I912:I914" ca="1">TRANSPOSE(INDEX(LINEST(OFFSET('Stock Prices'!Q$4,$B912,0):OFFSET('Stock Prices'!Q$784,$B912,0),OFFSET('Stock Prices'!$H$4,$B912,0):OFFSET('Stock Prices'!$J$784,$B912,0)),{1,2,3}))</f>
        <v>-6.4804377351905282E-5</v>
      </c>
    </row>
    <row r="913" spans="1:9">
      <c r="C913" s="9" t="s">
        <v>262</v>
      </c>
      <c r="D913">
        <f ca="1"/>
        <v>-1.4182424935972435E-3</v>
      </c>
      <c r="E913">
        <f ca="1"/>
        <v>-2.0919653212588498E-4</v>
      </c>
      <c r="F913">
        <f ca="1"/>
        <v>1.7636506117755799E-3</v>
      </c>
      <c r="G913">
        <f ca="1"/>
        <v>-7.4197013773224206E-4</v>
      </c>
      <c r="H913">
        <f ca="1"/>
        <v>-5.8891310948043128E-4</v>
      </c>
      <c r="I913">
        <f ca="1"/>
        <v>-6.9745536585012402E-5</v>
      </c>
    </row>
    <row r="914" spans="1:9">
      <c r="C914" s="9" t="s">
        <v>263</v>
      </c>
      <c r="D914">
        <f ca="1"/>
        <v>6.3167096697477247E-4</v>
      </c>
      <c r="E914">
        <f ca="1"/>
        <v>-1.3867431987734658E-6</v>
      </c>
      <c r="F914">
        <f ca="1"/>
        <v>-1.9409469308943585E-4</v>
      </c>
      <c r="G914">
        <f ca="1"/>
        <v>9.100066880907687E-4</v>
      </c>
      <c r="H914">
        <f ca="1"/>
        <v>9.178660005042874E-4</v>
      </c>
      <c r="I914">
        <f ca="1"/>
        <v>-2.5467591410372712E-4</v>
      </c>
    </row>
    <row r="915" spans="1:9">
      <c r="A915" s="7" t="s">
        <v>562</v>
      </c>
      <c r="B915">
        <v>304</v>
      </c>
      <c r="C915" s="9" t="s">
        <v>2728</v>
      </c>
      <c r="D915" s="9" cm="1">
        <f t="array" aca="1" ref="D915:D917" ca="1">TRANSPOSE(INDEX(LINEST(OFFSET('Stock Prices'!L$4,$B915,0):OFFSET('Stock Prices'!L$784,$B915,0),OFFSET('Stock Prices'!$H$4,$B915,0):OFFSET('Stock Prices'!$J$784,$B915,0)),{1,2,3}))</f>
        <v>-8.6542998935675345E-4</v>
      </c>
      <c r="E915" s="9" cm="1">
        <f t="array" aca="1" ref="E915:E917" ca="1">TRANSPOSE(INDEX(LINEST(OFFSET('Stock Prices'!M$4,$B915,0):OFFSET('Stock Prices'!M$784,$B915,0),OFFSET('Stock Prices'!$H$4,$B915,0):OFFSET('Stock Prices'!$J$784,$B915,0)),{1,2,3}))</f>
        <v>2.304278895755454E-4</v>
      </c>
      <c r="F915" s="9" cm="1">
        <f t="array" aca="1" ref="F915:F917" ca="1">TRANSPOSE(INDEX(LINEST(OFFSET('Stock Prices'!N$4,$B915,0):OFFSET('Stock Prices'!N$784,$B915,0),OFFSET('Stock Prices'!$H$4,$B915,0):OFFSET('Stock Prices'!$J$784,$B915,0)),{1,2,3}))</f>
        <v>1.1079177120748216E-3</v>
      </c>
      <c r="G915" s="9" cm="1">
        <f t="array" aca="1" ref="G915:G917" ca="1">TRANSPOSE(INDEX(LINEST(OFFSET('Stock Prices'!O$4,$B915,0):OFFSET('Stock Prices'!O$784,$B915,0),OFFSET('Stock Prices'!$H$4,$B915,0):OFFSET('Stock Prices'!$J$784,$B915,0)),{1,2,3}))</f>
        <v>-5.0095811696422837E-4</v>
      </c>
      <c r="H915" s="9" cm="1">
        <f t="array" aca="1" ref="H915:H917" ca="1">TRANSPOSE(INDEX(LINEST(OFFSET('Stock Prices'!P$4,$B915,0):OFFSET('Stock Prices'!P$784,$B915,0),OFFSET('Stock Prices'!$H$4,$B915,0):OFFSET('Stock Prices'!$J$784,$B915,0)),{1,2,3}))</f>
        <v>-5.432181616251314E-4</v>
      </c>
      <c r="I915" s="9" cm="1">
        <f t="array" aca="1" ref="I915:I917" ca="1">TRANSPOSE(INDEX(LINEST(OFFSET('Stock Prices'!Q$4,$B915,0):OFFSET('Stock Prices'!Q$784,$B915,0),OFFSET('Stock Prices'!$H$4,$B915,0):OFFSET('Stock Prices'!$J$784,$B915,0)),{1,2,3}))</f>
        <v>1.3716137700519448E-5</v>
      </c>
    </row>
    <row r="916" spans="1:9">
      <c r="C916" s="9" t="s">
        <v>262</v>
      </c>
      <c r="D916">
        <f ca="1"/>
        <v>-1.2588371337417105E-3</v>
      </c>
      <c r="E916">
        <f ca="1"/>
        <v>-1.4300333987961298E-4</v>
      </c>
      <c r="F916">
        <f ca="1"/>
        <v>1.7373888929236091E-3</v>
      </c>
      <c r="G916">
        <f ca="1"/>
        <v>-5.6551469733005745E-4</v>
      </c>
      <c r="H916">
        <f ca="1"/>
        <v>-4.0962357064988142E-4</v>
      </c>
      <c r="I916">
        <f ca="1"/>
        <v>6.6123674895798268E-5</v>
      </c>
    </row>
    <row r="917" spans="1:9">
      <c r="C917" s="9" t="s">
        <v>263</v>
      </c>
      <c r="D917">
        <f ca="1"/>
        <v>6.3683753268967309E-4</v>
      </c>
      <c r="E917">
        <f ca="1"/>
        <v>1.9909239466644517E-5</v>
      </c>
      <c r="F917">
        <f ca="1"/>
        <v>-1.9815480450788731E-4</v>
      </c>
      <c r="G917">
        <f ca="1"/>
        <v>9.6378185880937521E-4</v>
      </c>
      <c r="H917">
        <f ca="1"/>
        <v>9.613976972642444E-4</v>
      </c>
      <c r="I917">
        <f ca="1"/>
        <v>-2.0881574688176184E-4</v>
      </c>
    </row>
    <row r="918" spans="1:9">
      <c r="A918" s="7" t="s">
        <v>563</v>
      </c>
      <c r="B918">
        <v>305</v>
      </c>
      <c r="C918" s="9" t="s">
        <v>2728</v>
      </c>
      <c r="D918" s="9" cm="1">
        <f t="array" aca="1" ref="D918:D920" ca="1">TRANSPOSE(INDEX(LINEST(OFFSET('Stock Prices'!L$4,$B918,0):OFFSET('Stock Prices'!L$784,$B918,0),OFFSET('Stock Prices'!$H$4,$B918,0):OFFSET('Stock Prices'!$J$784,$B918,0)),{1,2,3}))</f>
        <v>-6.8050639213413527E-4</v>
      </c>
      <c r="E918" s="9" cm="1">
        <f t="array" aca="1" ref="E918:E920" ca="1">TRANSPOSE(INDEX(LINEST(OFFSET('Stock Prices'!M$4,$B918,0):OFFSET('Stock Prices'!M$784,$B918,0),OFFSET('Stock Prices'!$H$4,$B918,0):OFFSET('Stock Prices'!$J$784,$B918,0)),{1,2,3}))</f>
        <v>3.3623482102441992E-4</v>
      </c>
      <c r="F918" s="9" cm="1">
        <f t="array" aca="1" ref="F918:F920" ca="1">TRANSPOSE(INDEX(LINEST(OFFSET('Stock Prices'!N$4,$B918,0):OFFSET('Stock Prices'!N$784,$B918,0),OFFSET('Stock Prices'!$H$4,$B918,0):OFFSET('Stock Prices'!$J$784,$B918,0)),{1,2,3}))</f>
        <v>1.2233235141843319E-3</v>
      </c>
      <c r="G918" s="9" cm="1">
        <f t="array" aca="1" ref="G918:G920" ca="1">TRANSPOSE(INDEX(LINEST(OFFSET('Stock Prices'!O$4,$B918,0):OFFSET('Stock Prices'!O$784,$B918,0),OFFSET('Stock Prices'!$H$4,$B918,0):OFFSET('Stock Prices'!$J$784,$B918,0)),{1,2,3}))</f>
        <v>-2.396173055922495E-4</v>
      </c>
      <c r="H918" s="9" cm="1">
        <f t="array" aca="1" ref="H918:H920" ca="1">TRANSPOSE(INDEX(LINEST(OFFSET('Stock Prices'!P$4,$B918,0):OFFSET('Stock Prices'!P$784,$B918,0),OFFSET('Stock Prices'!$H$4,$B918,0):OFFSET('Stock Prices'!$J$784,$B918,0)),{1,2,3}))</f>
        <v>-2.0066376465287255E-4</v>
      </c>
      <c r="I918" s="9" cm="1">
        <f t="array" aca="1" ref="I918:I920" ca="1">TRANSPOSE(INDEX(LINEST(OFFSET('Stock Prices'!Q$4,$B918,0):OFFSET('Stock Prices'!Q$784,$B918,0),OFFSET('Stock Prices'!$H$4,$B918,0):OFFSET('Stock Prices'!$J$784,$B918,0)),{1,2,3}))</f>
        <v>1.1492320774114044E-4</v>
      </c>
    </row>
    <row r="919" spans="1:9">
      <c r="C919" s="9" t="s">
        <v>262</v>
      </c>
      <c r="D919">
        <f ca="1"/>
        <v>-1.3198418157925299E-3</v>
      </c>
      <c r="E919">
        <f ca="1"/>
        <v>-1.722644797954787E-4</v>
      </c>
      <c r="F919">
        <f ca="1"/>
        <v>1.70644184719938E-3</v>
      </c>
      <c r="G919">
        <f ca="1"/>
        <v>-6.269718429930928E-4</v>
      </c>
      <c r="H919">
        <f ca="1"/>
        <v>-5.0501979851606013E-4</v>
      </c>
      <c r="I919">
        <f ca="1"/>
        <v>2.9560758046265006E-5</v>
      </c>
    </row>
    <row r="920" spans="1:9">
      <c r="C920" s="9" t="s">
        <v>263</v>
      </c>
      <c r="D920">
        <f ca="1"/>
        <v>9.8844260216921073E-4</v>
      </c>
      <c r="E920">
        <f ca="1"/>
        <v>2.1977005894217291E-4</v>
      </c>
      <c r="F920">
        <f ca="1"/>
        <v>1.9611714139045173E-5</v>
      </c>
      <c r="G920">
        <f ca="1"/>
        <v>1.4549122384232768E-3</v>
      </c>
      <c r="H920">
        <f ca="1"/>
        <v>1.6086098422521992E-3</v>
      </c>
      <c r="I920">
        <f ca="1"/>
        <v>-1.5645137340914767E-5</v>
      </c>
    </row>
    <row r="921" spans="1:9">
      <c r="A921" s="7" t="s">
        <v>564</v>
      </c>
      <c r="B921">
        <v>306</v>
      </c>
      <c r="C921" s="9" t="s">
        <v>2728</v>
      </c>
      <c r="D921" s="9" cm="1">
        <f t="array" aca="1" ref="D921:D923" ca="1">TRANSPOSE(INDEX(LINEST(OFFSET('Stock Prices'!L$4,$B921,0):OFFSET('Stock Prices'!L$784,$B921,0),OFFSET('Stock Prices'!$H$4,$B921,0):OFFSET('Stock Prices'!$J$784,$B921,0)),{1,2,3}))</f>
        <v>-7.3582041779658074E-4</v>
      </c>
      <c r="E921" s="9" cm="1">
        <f t="array" aca="1" ref="E921:E923" ca="1">TRANSPOSE(INDEX(LINEST(OFFSET('Stock Prices'!M$4,$B921,0):OFFSET('Stock Prices'!M$784,$B921,0),OFFSET('Stock Prices'!$H$4,$B921,0):OFFSET('Stock Prices'!$J$784,$B921,0)),{1,2,3}))</f>
        <v>3.1704129637571748E-4</v>
      </c>
      <c r="F921" s="9" cm="1">
        <f t="array" aca="1" ref="F921:F923" ca="1">TRANSPOSE(INDEX(LINEST(OFFSET('Stock Prices'!N$4,$B921,0):OFFSET('Stock Prices'!N$784,$B921,0),OFFSET('Stock Prices'!$H$4,$B921,0):OFFSET('Stock Prices'!$J$784,$B921,0)),{1,2,3}))</f>
        <v>1.1730442044929675E-3</v>
      </c>
      <c r="G921" s="9" cm="1">
        <f t="array" aca="1" ref="G921:G923" ca="1">TRANSPOSE(INDEX(LINEST(OFFSET('Stock Prices'!O$4,$B921,0):OFFSET('Stock Prices'!O$784,$B921,0),OFFSET('Stock Prices'!$H$4,$B921,0):OFFSET('Stock Prices'!$J$784,$B921,0)),{1,2,3}))</f>
        <v>-2.5802427624093647E-4</v>
      </c>
      <c r="H921" s="9" cm="1">
        <f t="array" aca="1" ref="H921:H923" ca="1">TRANSPOSE(INDEX(LINEST(OFFSET('Stock Prices'!P$4,$B921,0):OFFSET('Stock Prices'!P$784,$B921,0),OFFSET('Stock Prices'!$H$4,$B921,0):OFFSET('Stock Prices'!$J$784,$B921,0)),{1,2,3}))</f>
        <v>-3.5085628952282122E-4</v>
      </c>
      <c r="I921" s="9" cm="1">
        <f t="array" aca="1" ref="I921:I923" ca="1">TRANSPOSE(INDEX(LINEST(OFFSET('Stock Prices'!Q$4,$B921,0):OFFSET('Stock Prices'!Q$784,$B921,0),OFFSET('Stock Prices'!$H$4,$B921,0):OFFSET('Stock Prices'!$J$784,$B921,0)),{1,2,3}))</f>
        <v>6.1342530579300476E-5</v>
      </c>
    </row>
    <row r="922" spans="1:9">
      <c r="C922" s="9" t="s">
        <v>262</v>
      </c>
      <c r="D922">
        <f ca="1"/>
        <v>-1.2458203226752304E-3</v>
      </c>
      <c r="E922">
        <f ca="1"/>
        <v>-1.8201211038519006E-4</v>
      </c>
      <c r="F922">
        <f ca="1"/>
        <v>1.7429555725166025E-3</v>
      </c>
      <c r="G922">
        <f ca="1"/>
        <v>-5.8856381173341416E-4</v>
      </c>
      <c r="H922">
        <f ca="1"/>
        <v>-4.1486988932574472E-4</v>
      </c>
      <c r="I922">
        <f ca="1"/>
        <v>6.095345033809966E-5</v>
      </c>
    </row>
    <row r="923" spans="1:9">
      <c r="C923" s="9" t="s">
        <v>263</v>
      </c>
      <c r="D923">
        <f ca="1"/>
        <v>9.7878415947373989E-4</v>
      </c>
      <c r="E923">
        <f ca="1"/>
        <v>2.1528309960031024E-4</v>
      </c>
      <c r="F923">
        <f ca="1"/>
        <v>9.8462484223954377E-6</v>
      </c>
      <c r="G923">
        <f ca="1"/>
        <v>1.4521396681854062E-3</v>
      </c>
      <c r="H923">
        <f ca="1"/>
        <v>1.5788323593156506E-3</v>
      </c>
      <c r="I923">
        <f ca="1"/>
        <v>-2.6292766746693276E-5</v>
      </c>
    </row>
    <row r="924" spans="1:9">
      <c r="A924" s="7" t="s">
        <v>565</v>
      </c>
      <c r="B924">
        <v>307</v>
      </c>
      <c r="C924" s="9" t="s">
        <v>2728</v>
      </c>
      <c r="D924" s="9" cm="1">
        <f t="array" aca="1" ref="D924:D926" ca="1">TRANSPOSE(INDEX(LINEST(OFFSET('Stock Prices'!L$4,$B924,0):OFFSET('Stock Prices'!L$784,$B924,0),OFFSET('Stock Prices'!$H$4,$B924,0):OFFSET('Stock Prices'!$J$784,$B924,0)),{1,2,3}))</f>
        <v>-7.3521067513863535E-4</v>
      </c>
      <c r="E924" s="9" cm="1">
        <f t="array" aca="1" ref="E924:E926" ca="1">TRANSPOSE(INDEX(LINEST(OFFSET('Stock Prices'!M$4,$B924,0):OFFSET('Stock Prices'!M$784,$B924,0),OFFSET('Stock Prices'!$H$4,$B924,0):OFFSET('Stock Prices'!$J$784,$B924,0)),{1,2,3}))</f>
        <v>4.012406271596483E-4</v>
      </c>
      <c r="F924" s="9" cm="1">
        <f t="array" aca="1" ref="F924:F926" ca="1">TRANSPOSE(INDEX(LINEST(OFFSET('Stock Prices'!N$4,$B924,0):OFFSET('Stock Prices'!N$784,$B924,0),OFFSET('Stock Prices'!$H$4,$B924,0):OFFSET('Stock Prices'!$J$784,$B924,0)),{1,2,3}))</f>
        <v>1.1856308888075664E-3</v>
      </c>
      <c r="G924" s="9" cm="1">
        <f t="array" aca="1" ref="G924:G926" ca="1">TRANSPOSE(INDEX(LINEST(OFFSET('Stock Prices'!O$4,$B924,0):OFFSET('Stock Prices'!O$784,$B924,0),OFFSET('Stock Prices'!$H$4,$B924,0):OFFSET('Stock Prices'!$J$784,$B924,0)),{1,2,3}))</f>
        <v>-3.8038971359027267E-4</v>
      </c>
      <c r="H924" s="9" cm="1">
        <f t="array" aca="1" ref="H924:H926" ca="1">TRANSPOSE(INDEX(LINEST(OFFSET('Stock Prices'!P$4,$B924,0):OFFSET('Stock Prices'!P$784,$B924,0),OFFSET('Stock Prices'!$H$4,$B924,0):OFFSET('Stock Prices'!$J$784,$B924,0)),{1,2,3}))</f>
        <v>-3.9808336483631749E-4</v>
      </c>
      <c r="I924" s="9" cm="1">
        <f t="array" aca="1" ref="I924:I926" ca="1">TRANSPOSE(INDEX(LINEST(OFFSET('Stock Prices'!Q$4,$B924,0):OFFSET('Stock Prices'!Q$784,$B924,0),OFFSET('Stock Prices'!$H$4,$B924,0):OFFSET('Stock Prices'!$J$784,$B924,0)),{1,2,3}))</f>
        <v>4.5412989091920595E-5</v>
      </c>
    </row>
    <row r="925" spans="1:9">
      <c r="C925" s="9" t="s">
        <v>262</v>
      </c>
      <c r="D925">
        <f ca="1"/>
        <v>-1.2543068207789153E-3</v>
      </c>
      <c r="E925">
        <f ca="1"/>
        <v>-2.3063442792045963E-4</v>
      </c>
      <c r="F925">
        <f ca="1"/>
        <v>1.7341733576051364E-3</v>
      </c>
      <c r="G925">
        <f ca="1"/>
        <v>-5.2405346814875741E-4</v>
      </c>
      <c r="H925">
        <f ca="1"/>
        <v>-3.8960173970789736E-4</v>
      </c>
      <c r="I925">
        <f ca="1"/>
        <v>7.0520204889361928E-5</v>
      </c>
    </row>
    <row r="926" spans="1:9">
      <c r="C926" s="9" t="s">
        <v>263</v>
      </c>
      <c r="D926">
        <f ca="1"/>
        <v>9.2942449813967652E-4</v>
      </c>
      <c r="E926">
        <f ca="1"/>
        <v>5.5264388861917414E-4</v>
      </c>
      <c r="F926">
        <f ca="1"/>
        <v>5.0636653011139263E-5</v>
      </c>
      <c r="G926">
        <f ca="1"/>
        <v>9.2268324742062781E-4</v>
      </c>
      <c r="H926">
        <f ca="1"/>
        <v>1.3768463462080923E-3</v>
      </c>
      <c r="I926">
        <f ca="1"/>
        <v>-8.7774148504423931E-5</v>
      </c>
    </row>
    <row r="927" spans="1:9">
      <c r="A927" s="7" t="s">
        <v>566</v>
      </c>
      <c r="B927">
        <v>308</v>
      </c>
      <c r="C927" s="9" t="s">
        <v>2728</v>
      </c>
      <c r="D927" s="9" cm="1">
        <f t="array" aca="1" ref="D927:D929" ca="1">TRANSPOSE(INDEX(LINEST(OFFSET('Stock Prices'!L$4,$B927,0):OFFSET('Stock Prices'!L$784,$B927,0),OFFSET('Stock Prices'!$H$4,$B927,0):OFFSET('Stock Prices'!$J$784,$B927,0)),{1,2,3}))</f>
        <v>-6.6319964192754449E-4</v>
      </c>
      <c r="E927" s="9" cm="1">
        <f t="array" aca="1" ref="E927:E929" ca="1">TRANSPOSE(INDEX(LINEST(OFFSET('Stock Prices'!M$4,$B927,0):OFFSET('Stock Prices'!M$784,$B927,0),OFFSET('Stock Prices'!$H$4,$B927,0):OFFSET('Stock Prices'!$J$784,$B927,0)),{1,2,3}))</f>
        <v>4.4722746271862109E-4</v>
      </c>
      <c r="F927" s="9" cm="1">
        <f t="array" aca="1" ref="F927:F929" ca="1">TRANSPOSE(INDEX(LINEST(OFFSET('Stock Prices'!N$4,$B927,0):OFFSET('Stock Prices'!N$784,$B927,0),OFFSET('Stock Prices'!$H$4,$B927,0):OFFSET('Stock Prices'!$J$784,$B927,0)),{1,2,3}))</f>
        <v>1.2079330965074149E-3</v>
      </c>
      <c r="G927" s="9" cm="1">
        <f t="array" aca="1" ref="G927:G929" ca="1">TRANSPOSE(INDEX(LINEST(OFFSET('Stock Prices'!O$4,$B927,0):OFFSET('Stock Prices'!O$784,$B927,0),OFFSET('Stock Prices'!$H$4,$B927,0):OFFSET('Stock Prices'!$J$784,$B927,0)),{1,2,3}))</f>
        <v>-3.1338206275855244E-4</v>
      </c>
      <c r="H927" s="9" cm="1">
        <f t="array" aca="1" ref="H927:H929" ca="1">TRANSPOSE(INDEX(LINEST(OFFSET('Stock Prices'!P$4,$B927,0):OFFSET('Stock Prices'!P$784,$B927,0),OFFSET('Stock Prices'!$H$4,$B927,0):OFFSET('Stock Prices'!$J$784,$B927,0)),{1,2,3}))</f>
        <v>-3.9504658957741708E-4</v>
      </c>
      <c r="I927" s="9" cm="1">
        <f t="array" aca="1" ref="I927:I929" ca="1">TRANSPOSE(INDEX(LINEST(OFFSET('Stock Prices'!Q$4,$B927,0):OFFSET('Stock Prices'!Q$784,$B927,0),OFFSET('Stock Prices'!$H$4,$B927,0):OFFSET('Stock Prices'!$J$784,$B927,0)),{1,2,3}))</f>
        <v>1.1615362880515241E-4</v>
      </c>
    </row>
    <row r="928" spans="1:9">
      <c r="C928" s="9" t="s">
        <v>262</v>
      </c>
      <c r="D928">
        <f ca="1"/>
        <v>-1.1135564083283127E-3</v>
      </c>
      <c r="E928">
        <f ca="1"/>
        <v>-1.4957577105053474E-4</v>
      </c>
      <c r="F928">
        <f ca="1"/>
        <v>1.7889231959827662E-3</v>
      </c>
      <c r="G928">
        <f ca="1"/>
        <v>-3.4002252300504058E-4</v>
      </c>
      <c r="H928">
        <f ca="1"/>
        <v>-3.8664015276824976E-4</v>
      </c>
      <c r="I928">
        <f ca="1"/>
        <v>2.2815840633551497E-4</v>
      </c>
    </row>
    <row r="929" spans="1:9">
      <c r="C929" s="9" t="s">
        <v>263</v>
      </c>
      <c r="D929">
        <f ca="1"/>
        <v>1.0316455764449763E-3</v>
      </c>
      <c r="E929">
        <f ca="1"/>
        <v>6.1663771016466358E-4</v>
      </c>
      <c r="F929">
        <f ca="1"/>
        <v>8.3920249772860255E-5</v>
      </c>
      <c r="G929">
        <f ca="1"/>
        <v>1.0255297013751913E-3</v>
      </c>
      <c r="H929">
        <f ca="1"/>
        <v>1.3807239691186743E-3</v>
      </c>
      <c r="I929">
        <f ca="1"/>
        <v>1.5464796831095532E-5</v>
      </c>
    </row>
    <row r="930" spans="1:9">
      <c r="A930" s="7" t="s">
        <v>567</v>
      </c>
      <c r="B930">
        <v>309</v>
      </c>
      <c r="C930" s="9" t="s">
        <v>2728</v>
      </c>
      <c r="D930" s="9" cm="1">
        <f t="array" aca="1" ref="D930:D932" ca="1">TRANSPOSE(INDEX(LINEST(OFFSET('Stock Prices'!L$4,$B930,0):OFFSET('Stock Prices'!L$784,$B930,0),OFFSET('Stock Prices'!$H$4,$B930,0):OFFSET('Stock Prices'!$J$784,$B930,0)),{1,2,3}))</f>
        <v>-6.6411252050019862E-4</v>
      </c>
      <c r="E930" s="9" cm="1">
        <f t="array" aca="1" ref="E930:E932" ca="1">TRANSPOSE(INDEX(LINEST(OFFSET('Stock Prices'!M$4,$B930,0):OFFSET('Stock Prices'!M$784,$B930,0),OFFSET('Stock Prices'!$H$4,$B930,0):OFFSET('Stock Prices'!$J$784,$B930,0)),{1,2,3}))</f>
        <v>4.2512414616559761E-4</v>
      </c>
      <c r="F930" s="9" cm="1">
        <f t="array" aca="1" ref="F930:F932" ca="1">TRANSPOSE(INDEX(LINEST(OFFSET('Stock Prices'!N$4,$B930,0):OFFSET('Stock Prices'!N$784,$B930,0),OFFSET('Stock Prices'!$H$4,$B930,0):OFFSET('Stock Prices'!$J$784,$B930,0)),{1,2,3}))</f>
        <v>1.1744966527283765E-3</v>
      </c>
      <c r="G930" s="9" cm="1">
        <f t="array" aca="1" ref="G930:G932" ca="1">TRANSPOSE(INDEX(LINEST(OFFSET('Stock Prices'!O$4,$B930,0):OFFSET('Stock Prices'!O$784,$B930,0),OFFSET('Stock Prices'!$H$4,$B930,0):OFFSET('Stock Prices'!$J$784,$B930,0)),{1,2,3}))</f>
        <v>-3.1475386493703982E-4</v>
      </c>
      <c r="H930" s="9" cm="1">
        <f t="array" aca="1" ref="H930:H932" ca="1">TRANSPOSE(INDEX(LINEST(OFFSET('Stock Prices'!P$4,$B930,0):OFFSET('Stock Prices'!P$784,$B930,0),OFFSET('Stock Prices'!$H$4,$B930,0):OFFSET('Stock Prices'!$J$784,$B930,0)),{1,2,3}))</f>
        <v>-3.7564101053162821E-4</v>
      </c>
      <c r="I930" s="9" cm="1">
        <f t="array" aca="1" ref="I930:I932" ca="1">TRANSPOSE(INDEX(LINEST(OFFSET('Stock Prices'!Q$4,$B930,0):OFFSET('Stock Prices'!Q$784,$B930,0),OFFSET('Stock Prices'!$H$4,$B930,0):OFFSET('Stock Prices'!$J$784,$B930,0)),{1,2,3}))</f>
        <v>8.3643114320456651E-5</v>
      </c>
    </row>
    <row r="931" spans="1:9">
      <c r="C931" s="9" t="s">
        <v>262</v>
      </c>
      <c r="D931">
        <f ca="1"/>
        <v>-1.0874066133697226E-3</v>
      </c>
      <c r="E931">
        <f ca="1"/>
        <v>-4.4757727796470414E-5</v>
      </c>
      <c r="F931">
        <f ca="1"/>
        <v>1.8743502026402038E-3</v>
      </c>
      <c r="G931">
        <f ca="1"/>
        <v>-2.9317774466662349E-4</v>
      </c>
      <c r="H931">
        <f ca="1"/>
        <v>-4.4986698393171734E-4</v>
      </c>
      <c r="I931">
        <f ca="1"/>
        <v>3.6322231560780629E-4</v>
      </c>
    </row>
    <row r="932" spans="1:9">
      <c r="C932" s="9" t="s">
        <v>263</v>
      </c>
      <c r="D932">
        <f ca="1"/>
        <v>1.0108345561702869E-3</v>
      </c>
      <c r="E932">
        <f ca="1"/>
        <v>5.4391184622118319E-4</v>
      </c>
      <c r="F932">
        <f ca="1"/>
        <v>3.3588962346331141E-5</v>
      </c>
      <c r="G932">
        <f ca="1"/>
        <v>9.8809603857026671E-4</v>
      </c>
      <c r="H932">
        <f ca="1"/>
        <v>1.4210721493781902E-3</v>
      </c>
      <c r="I932">
        <f ca="1"/>
        <v>-7.5910774615569004E-5</v>
      </c>
    </row>
    <row r="933" spans="1:9">
      <c r="A933" s="7" t="s">
        <v>568</v>
      </c>
      <c r="B933">
        <v>310</v>
      </c>
      <c r="C933" s="9" t="s">
        <v>2728</v>
      </c>
      <c r="D933" s="9" cm="1">
        <f t="array" aca="1" ref="D933:D935" ca="1">TRANSPOSE(INDEX(LINEST(OFFSET('Stock Prices'!L$4,$B933,0):OFFSET('Stock Prices'!L$784,$B933,0),OFFSET('Stock Prices'!$H$4,$B933,0):OFFSET('Stock Prices'!$J$784,$B933,0)),{1,2,3}))</f>
        <v>-7.9259528188147378E-4</v>
      </c>
      <c r="E933" s="9" cm="1">
        <f t="array" aca="1" ref="E933:E935" ca="1">TRANSPOSE(INDEX(LINEST(OFFSET('Stock Prices'!M$4,$B933,0):OFFSET('Stock Prices'!M$784,$B933,0),OFFSET('Stock Prices'!$H$4,$B933,0):OFFSET('Stock Prices'!$J$784,$B933,0)),{1,2,3}))</f>
        <v>3.8744644853772856E-4</v>
      </c>
      <c r="F933" s="9" cm="1">
        <f t="array" aca="1" ref="F933:F935" ca="1">TRANSPOSE(INDEX(LINEST(OFFSET('Stock Prices'!N$4,$B933,0):OFFSET('Stock Prices'!N$784,$B933,0),OFFSET('Stock Prices'!$H$4,$B933,0):OFFSET('Stock Prices'!$J$784,$B933,0)),{1,2,3}))</f>
        <v>1.1354912252483273E-3</v>
      </c>
      <c r="G933" s="9" cm="1">
        <f t="array" aca="1" ref="G933:G935" ca="1">TRANSPOSE(INDEX(LINEST(OFFSET('Stock Prices'!O$4,$B933,0):OFFSET('Stock Prices'!O$784,$B933,0),OFFSET('Stock Prices'!$H$4,$B933,0):OFFSET('Stock Prices'!$J$784,$B933,0)),{1,2,3}))</f>
        <v>-3.0133167486953168E-4</v>
      </c>
      <c r="H933" s="9" cm="1">
        <f t="array" aca="1" ref="H933:H935" ca="1">TRANSPOSE(INDEX(LINEST(OFFSET('Stock Prices'!P$4,$B933,0):OFFSET('Stock Prices'!P$784,$B933,0),OFFSET('Stock Prices'!$H$4,$B933,0):OFFSET('Stock Prices'!$J$784,$B933,0)),{1,2,3}))</f>
        <v>-3.0568685584797609E-4</v>
      </c>
      <c r="I933" s="9" cm="1">
        <f t="array" aca="1" ref="I933:I935" ca="1">TRANSPOSE(INDEX(LINEST(OFFSET('Stock Prices'!Q$4,$B933,0):OFFSET('Stock Prices'!Q$784,$B933,0),OFFSET('Stock Prices'!$H$4,$B933,0):OFFSET('Stock Prices'!$J$784,$B933,0)),{1,2,3}))</f>
        <v>1.3525738997986493E-4</v>
      </c>
    </row>
    <row r="934" spans="1:9">
      <c r="C934" s="9" t="s">
        <v>262</v>
      </c>
      <c r="D934">
        <f ca="1"/>
        <v>-1.2877361479147653E-3</v>
      </c>
      <c r="E934">
        <f ca="1"/>
        <v>-1.0093585165150062E-4</v>
      </c>
      <c r="F934">
        <f ca="1"/>
        <v>1.8113077305131895E-3</v>
      </c>
      <c r="G934">
        <f ca="1"/>
        <v>-2.7507136995929806E-4</v>
      </c>
      <c r="H934">
        <f ca="1"/>
        <v>-3.5963185451839686E-4</v>
      </c>
      <c r="I934">
        <f ca="1"/>
        <v>4.0231189586742097E-4</v>
      </c>
    </row>
    <row r="935" spans="1:9">
      <c r="C935" s="9" t="s">
        <v>263</v>
      </c>
      <c r="D935">
        <f ca="1"/>
        <v>6.8227551226153569E-4</v>
      </c>
      <c r="E935">
        <f ca="1"/>
        <v>4.4797743941399207E-4</v>
      </c>
      <c r="F935">
        <f ca="1"/>
        <v>-6.6516892693911127E-5</v>
      </c>
      <c r="G935">
        <f ca="1"/>
        <v>1.0219627966023116E-3</v>
      </c>
      <c r="H935">
        <f ca="1"/>
        <v>1.5969109105167052E-3</v>
      </c>
      <c r="I935">
        <f ca="1"/>
        <v>4.9378093759753088E-5</v>
      </c>
    </row>
    <row r="936" spans="1:9">
      <c r="A936" s="7" t="s">
        <v>569</v>
      </c>
      <c r="B936">
        <v>311</v>
      </c>
      <c r="C936" s="9" t="s">
        <v>2728</v>
      </c>
      <c r="D936" s="9" cm="1">
        <f t="array" aca="1" ref="D936:D938" ca="1">TRANSPOSE(INDEX(LINEST(OFFSET('Stock Prices'!L$4,$B936,0):OFFSET('Stock Prices'!L$784,$B936,0),OFFSET('Stock Prices'!$H$4,$B936,0):OFFSET('Stock Prices'!$J$784,$B936,0)),{1,2,3}))</f>
        <v>-6.6890498405709872E-4</v>
      </c>
      <c r="E936" s="9" cm="1">
        <f t="array" aca="1" ref="E936:E938" ca="1">TRANSPOSE(INDEX(LINEST(OFFSET('Stock Prices'!M$4,$B936,0):OFFSET('Stock Prices'!M$784,$B936,0),OFFSET('Stock Prices'!$H$4,$B936,0):OFFSET('Stock Prices'!$J$784,$B936,0)),{1,2,3}))</f>
        <v>4.8107814275329325E-4</v>
      </c>
      <c r="F936" s="9" cm="1">
        <f t="array" aca="1" ref="F936:F938" ca="1">TRANSPOSE(INDEX(LINEST(OFFSET('Stock Prices'!N$4,$B936,0):OFFSET('Stock Prices'!N$784,$B936,0),OFFSET('Stock Prices'!$H$4,$B936,0):OFFSET('Stock Prices'!$J$784,$B936,0)),{1,2,3}))</f>
        <v>1.23736601487665E-3</v>
      </c>
      <c r="G936" s="9" cm="1">
        <f t="array" aca="1" ref="G936:G938" ca="1">TRANSPOSE(INDEX(LINEST(OFFSET('Stock Prices'!O$4,$B936,0):OFFSET('Stock Prices'!O$784,$B936,0),OFFSET('Stock Prices'!$H$4,$B936,0):OFFSET('Stock Prices'!$J$784,$B936,0)),{1,2,3}))</f>
        <v>-2.3806366589598622E-4</v>
      </c>
      <c r="H936" s="9" cm="1">
        <f t="array" aca="1" ref="H936:H938" ca="1">TRANSPOSE(INDEX(LINEST(OFFSET('Stock Prices'!P$4,$B936,0):OFFSET('Stock Prices'!P$784,$B936,0),OFFSET('Stock Prices'!$H$4,$B936,0):OFFSET('Stock Prices'!$J$784,$B936,0)),{1,2,3}))</f>
        <v>-1.5653540491856625E-4</v>
      </c>
      <c r="I936" s="9" cm="1">
        <f t="array" aca="1" ref="I936:I938" ca="1">TRANSPOSE(INDEX(LINEST(OFFSET('Stock Prices'!Q$4,$B936,0):OFFSET('Stock Prices'!Q$784,$B936,0),OFFSET('Stock Prices'!$H$4,$B936,0):OFFSET('Stock Prices'!$J$784,$B936,0)),{1,2,3}))</f>
        <v>1.559175315624271E-4</v>
      </c>
    </row>
    <row r="937" spans="1:9">
      <c r="C937" s="9" t="s">
        <v>262</v>
      </c>
      <c r="D937">
        <f ca="1"/>
        <v>-1.918017669876612E-3</v>
      </c>
      <c r="E937">
        <f ca="1"/>
        <v>-3.8966810792353125E-4</v>
      </c>
      <c r="F937">
        <f ca="1"/>
        <v>1.5115233020675928E-3</v>
      </c>
      <c r="G937">
        <f ca="1"/>
        <v>-4.775169013461784E-4</v>
      </c>
      <c r="H937">
        <f ca="1"/>
        <v>-8.1684895474880563E-4</v>
      </c>
      <c r="I937">
        <f ca="1"/>
        <v>3.2247211456897407E-4</v>
      </c>
    </row>
    <row r="938" spans="1:9">
      <c r="C938" s="9" t="s">
        <v>263</v>
      </c>
      <c r="D938">
        <f ca="1"/>
        <v>9.0452328521654815E-4</v>
      </c>
      <c r="E938">
        <f ca="1"/>
        <v>5.7781453188981318E-4</v>
      </c>
      <c r="F938">
        <f ca="1"/>
        <v>7.1822028711795234E-5</v>
      </c>
      <c r="G938">
        <f ca="1"/>
        <v>1.1111926407226971E-3</v>
      </c>
      <c r="H938">
        <f ca="1"/>
        <v>1.8031812950744634E-3</v>
      </c>
      <c r="I938">
        <f ca="1"/>
        <v>8.1315152510918028E-5</v>
      </c>
    </row>
    <row r="939" spans="1:9">
      <c r="A939" s="7" t="s">
        <v>570</v>
      </c>
      <c r="B939">
        <v>312</v>
      </c>
      <c r="C939" s="9" t="s">
        <v>2728</v>
      </c>
      <c r="D939" s="9" cm="1">
        <f t="array" aca="1" ref="D939:D941" ca="1">TRANSPOSE(INDEX(LINEST(OFFSET('Stock Prices'!L$4,$B939,0):OFFSET('Stock Prices'!L$784,$B939,0),OFFSET('Stock Prices'!$H$4,$B939,0):OFFSET('Stock Prices'!$J$784,$B939,0)),{1,2,3}))</f>
        <v>-6.2531937141757491E-4</v>
      </c>
      <c r="E939" s="9" cm="1">
        <f t="array" aca="1" ref="E939:E941" ca="1">TRANSPOSE(INDEX(LINEST(OFFSET('Stock Prices'!M$4,$B939,0):OFFSET('Stock Prices'!M$784,$B939,0),OFFSET('Stock Prices'!$H$4,$B939,0):OFFSET('Stock Prices'!$J$784,$B939,0)),{1,2,3}))</f>
        <v>4.2461709262020536E-4</v>
      </c>
      <c r="F939" s="9" cm="1">
        <f t="array" aca="1" ref="F939:F941" ca="1">TRANSPOSE(INDEX(LINEST(OFFSET('Stock Prices'!N$4,$B939,0):OFFSET('Stock Prices'!N$784,$B939,0),OFFSET('Stock Prices'!$H$4,$B939,0):OFFSET('Stock Prices'!$J$784,$B939,0)),{1,2,3}))</f>
        <v>1.2080430593567821E-3</v>
      </c>
      <c r="G939" s="9" cm="1">
        <f t="array" aca="1" ref="G939:G941" ca="1">TRANSPOSE(INDEX(LINEST(OFFSET('Stock Prices'!O$4,$B939,0):OFFSET('Stock Prices'!O$784,$B939,0),OFFSET('Stock Prices'!$H$4,$B939,0):OFFSET('Stock Prices'!$J$784,$B939,0)),{1,2,3}))</f>
        <v>-2.1808031212493766E-4</v>
      </c>
      <c r="H939" s="9" cm="1">
        <f t="array" aca="1" ref="H939:H941" ca="1">TRANSPOSE(INDEX(LINEST(OFFSET('Stock Prices'!P$4,$B939,0):OFFSET('Stock Prices'!P$784,$B939,0),OFFSET('Stock Prices'!$H$4,$B939,0):OFFSET('Stock Prices'!$J$784,$B939,0)),{1,2,3}))</f>
        <v>-1.3805604356851122E-4</v>
      </c>
      <c r="I939" s="9" cm="1">
        <f t="array" aca="1" ref="I939:I941" ca="1">TRANSPOSE(INDEX(LINEST(OFFSET('Stock Prices'!Q$4,$B939,0):OFFSET('Stock Prices'!Q$784,$B939,0),OFFSET('Stock Prices'!$H$4,$B939,0):OFFSET('Stock Prices'!$J$784,$B939,0)),{1,2,3}))</f>
        <v>1.7623339174962065E-4</v>
      </c>
    </row>
    <row r="940" spans="1:9">
      <c r="C940" s="9" t="s">
        <v>262</v>
      </c>
      <c r="D940">
        <f ca="1"/>
        <v>-1.7886284080067579E-3</v>
      </c>
      <c r="E940">
        <f ca="1"/>
        <v>-5.9882765703001104E-4</v>
      </c>
      <c r="F940">
        <f ca="1"/>
        <v>1.423161205323175E-3</v>
      </c>
      <c r="G940">
        <f ca="1"/>
        <v>-4.3623935920247955E-4</v>
      </c>
      <c r="H940">
        <f ca="1"/>
        <v>-8.8729944454914503E-4</v>
      </c>
      <c r="I940">
        <f ca="1"/>
        <v>3.8303636622563983E-4</v>
      </c>
    </row>
    <row r="941" spans="1:9">
      <c r="C941" s="9" t="s">
        <v>263</v>
      </c>
      <c r="D941">
        <f ca="1"/>
        <v>7.670899389842456E-4</v>
      </c>
      <c r="E941">
        <f ca="1"/>
        <v>8.2684455800339509E-4</v>
      </c>
      <c r="F941">
        <f ca="1"/>
        <v>1.665268080661497E-4</v>
      </c>
      <c r="G941">
        <f ca="1"/>
        <v>1.0790180631147189E-3</v>
      </c>
      <c r="H941">
        <f ca="1"/>
        <v>1.9590429055190038E-3</v>
      </c>
      <c r="I941">
        <f ca="1"/>
        <v>1.6821317245159159E-5</v>
      </c>
    </row>
    <row r="942" spans="1:9">
      <c r="A942" s="7" t="s">
        <v>571</v>
      </c>
      <c r="B942">
        <v>313</v>
      </c>
      <c r="C942" s="9" t="s">
        <v>2728</v>
      </c>
      <c r="D942" s="9" cm="1">
        <f t="array" aca="1" ref="D942:D944" ca="1">TRANSPOSE(INDEX(LINEST(OFFSET('Stock Prices'!L$4,$B942,0):OFFSET('Stock Prices'!L$784,$B942,0),OFFSET('Stock Prices'!$H$4,$B942,0):OFFSET('Stock Prices'!$J$784,$B942,0)),{1,2,3}))</f>
        <v>-6.4224465518228173E-4</v>
      </c>
      <c r="E942" s="9" cm="1">
        <f t="array" aca="1" ref="E942:E944" ca="1">TRANSPOSE(INDEX(LINEST(OFFSET('Stock Prices'!M$4,$B942,0):OFFSET('Stock Prices'!M$784,$B942,0),OFFSET('Stock Prices'!$H$4,$B942,0):OFFSET('Stock Prices'!$J$784,$B942,0)),{1,2,3}))</f>
        <v>4.4481018851437541E-4</v>
      </c>
      <c r="F942" s="9" cm="1">
        <f t="array" aca="1" ref="F942:F944" ca="1">TRANSPOSE(INDEX(LINEST(OFFSET('Stock Prices'!N$4,$B942,0):OFFSET('Stock Prices'!N$784,$B942,0),OFFSET('Stock Prices'!$H$4,$B942,0):OFFSET('Stock Prices'!$J$784,$B942,0)),{1,2,3}))</f>
        <v>1.1925631797669793E-3</v>
      </c>
      <c r="G942" s="9" cm="1">
        <f t="array" aca="1" ref="G942:G944" ca="1">TRANSPOSE(INDEX(LINEST(OFFSET('Stock Prices'!O$4,$B942,0):OFFSET('Stock Prices'!O$784,$B942,0),OFFSET('Stock Prices'!$H$4,$B942,0):OFFSET('Stock Prices'!$J$784,$B942,0)),{1,2,3}))</f>
        <v>-2.6051858995877406E-4</v>
      </c>
      <c r="H942" s="9" cm="1">
        <f t="array" aca="1" ref="H942:H944" ca="1">TRANSPOSE(INDEX(LINEST(OFFSET('Stock Prices'!P$4,$B942,0):OFFSET('Stock Prices'!P$784,$B942,0),OFFSET('Stock Prices'!$H$4,$B942,0):OFFSET('Stock Prices'!$J$784,$B942,0)),{1,2,3}))</f>
        <v>-2.0846669972573455E-4</v>
      </c>
      <c r="I942" s="9" cm="1">
        <f t="array" aca="1" ref="I942:I944" ca="1">TRANSPOSE(INDEX(LINEST(OFFSET('Stock Prices'!Q$4,$B942,0):OFFSET('Stock Prices'!Q$784,$B942,0),OFFSET('Stock Prices'!$H$4,$B942,0):OFFSET('Stock Prices'!$J$784,$B942,0)),{1,2,3}))</f>
        <v>6.7228476511191576E-5</v>
      </c>
    </row>
    <row r="943" spans="1:9">
      <c r="C943" s="9" t="s">
        <v>262</v>
      </c>
      <c r="D943">
        <f ca="1"/>
        <v>-1.7917862995535717E-3</v>
      </c>
      <c r="E943">
        <f ca="1"/>
        <v>-5.8589995808855312E-4</v>
      </c>
      <c r="F943">
        <f ca="1"/>
        <v>1.4178653605607888E-3</v>
      </c>
      <c r="G943">
        <f ca="1"/>
        <v>-4.6554168386781094E-4</v>
      </c>
      <c r="H943">
        <f ca="1"/>
        <v>-9.2247654517635337E-4</v>
      </c>
      <c r="I943">
        <f ca="1"/>
        <v>3.3318763674707817E-4</v>
      </c>
    </row>
    <row r="944" spans="1:9">
      <c r="C944" s="9" t="s">
        <v>263</v>
      </c>
      <c r="D944">
        <f ca="1"/>
        <v>7.5562949499708928E-4</v>
      </c>
      <c r="E944">
        <f ca="1"/>
        <v>8.9722525014373491E-4</v>
      </c>
      <c r="F944">
        <f ca="1"/>
        <v>1.4114011027931443E-4</v>
      </c>
      <c r="G944">
        <f ca="1"/>
        <v>9.1789851440852055E-4</v>
      </c>
      <c r="H944">
        <f ca="1"/>
        <v>1.7749232373170073E-3</v>
      </c>
      <c r="I944">
        <f ca="1"/>
        <v>-2.3968068992641695E-4</v>
      </c>
    </row>
    <row r="945" spans="1:9">
      <c r="A945" s="7" t="s">
        <v>19</v>
      </c>
      <c r="B945">
        <v>314</v>
      </c>
      <c r="C945" s="9" t="s">
        <v>2728</v>
      </c>
      <c r="D945" s="9" cm="1">
        <f t="array" aca="1" ref="D945:D947" ca="1">TRANSPOSE(INDEX(LINEST(OFFSET('Stock Prices'!L$4,$B945,0):OFFSET('Stock Prices'!L$784,$B945,0),OFFSET('Stock Prices'!$H$4,$B945,0):OFFSET('Stock Prices'!$J$784,$B945,0)),{1,2,3}))</f>
        <v>1.8363523235422741E-4</v>
      </c>
      <c r="E945" s="9" cm="1">
        <f t="array" aca="1" ref="E945:E947" ca="1">TRANSPOSE(INDEX(LINEST(OFFSET('Stock Prices'!M$4,$B945,0):OFFSET('Stock Prices'!M$784,$B945,0),OFFSET('Stock Prices'!$H$4,$B945,0):OFFSET('Stock Prices'!$J$784,$B945,0)),{1,2,3}))</f>
        <v>4.7657778056040879E-4</v>
      </c>
      <c r="F945" s="9" cm="1">
        <f t="array" aca="1" ref="F945:F947" ca="1">TRANSPOSE(INDEX(LINEST(OFFSET('Stock Prices'!N$4,$B945,0):OFFSET('Stock Prices'!N$784,$B945,0),OFFSET('Stock Prices'!$H$4,$B945,0):OFFSET('Stock Prices'!$J$784,$B945,0)),{1,2,3}))</f>
        <v>1.5268567773660806E-3</v>
      </c>
      <c r="G945" s="9" cm="1">
        <f t="array" aca="1" ref="G945:G947" ca="1">TRANSPOSE(INDEX(LINEST(OFFSET('Stock Prices'!O$4,$B945,0):OFFSET('Stock Prices'!O$784,$B945,0),OFFSET('Stock Prices'!$H$4,$B945,0):OFFSET('Stock Prices'!$J$784,$B945,0)),{1,2,3}))</f>
        <v>-1.9717536633132601E-4</v>
      </c>
      <c r="H945" s="9" cm="1">
        <f t="array" aca="1" ref="H945:H947" ca="1">TRANSPOSE(INDEX(LINEST(OFFSET('Stock Prices'!P$4,$B945,0):OFFSET('Stock Prices'!P$784,$B945,0),OFFSET('Stock Prices'!$H$4,$B945,0):OFFSET('Stock Prices'!$J$784,$B945,0)),{1,2,3}))</f>
        <v>6.9310571928439253E-4</v>
      </c>
      <c r="I945" s="9" cm="1">
        <f t="array" aca="1" ref="I945:I947" ca="1">TRANSPOSE(INDEX(LINEST(OFFSET('Stock Prices'!Q$4,$B945,0):OFFSET('Stock Prices'!Q$784,$B945,0),OFFSET('Stock Prices'!$H$4,$B945,0):OFFSET('Stock Prices'!$J$784,$B945,0)),{1,2,3}))</f>
        <v>7.2413902670444253E-4</v>
      </c>
    </row>
    <row r="946" spans="1:9">
      <c r="C946" s="9" t="s">
        <v>262</v>
      </c>
      <c r="D946">
        <f ca="1"/>
        <v>-3.2271787298597298E-3</v>
      </c>
      <c r="E946">
        <f ca="1"/>
        <v>-6.4278645983691335E-4</v>
      </c>
      <c r="F946">
        <f ca="1"/>
        <v>8.3455030181478831E-4</v>
      </c>
      <c r="G946">
        <f ca="1"/>
        <v>-5.7770761838363879E-4</v>
      </c>
      <c r="H946">
        <f ca="1"/>
        <v>-2.49371064602076E-3</v>
      </c>
      <c r="I946">
        <f ca="1"/>
        <v>-8.1064489475273253E-4</v>
      </c>
    </row>
    <row r="947" spans="1:9">
      <c r="C947" s="9" t="s">
        <v>263</v>
      </c>
      <c r="D947">
        <f ca="1"/>
        <v>2.4132317524444111E-3</v>
      </c>
      <c r="E947">
        <f ca="1"/>
        <v>9.4595770860262599E-4</v>
      </c>
      <c r="F947">
        <f ca="1"/>
        <v>7.9137727455289627E-4</v>
      </c>
      <c r="G947">
        <f ca="1"/>
        <v>1.0264103294525819E-3</v>
      </c>
      <c r="H947">
        <f ca="1"/>
        <v>3.5459612966299422E-3</v>
      </c>
      <c r="I947">
        <f ca="1"/>
        <v>1.0598317012492759E-3</v>
      </c>
    </row>
    <row r="948" spans="1:9">
      <c r="A948" s="7" t="s">
        <v>572</v>
      </c>
      <c r="B948">
        <v>315</v>
      </c>
      <c r="C948" s="9" t="s">
        <v>2728</v>
      </c>
      <c r="D948" s="9" cm="1">
        <f t="array" aca="1" ref="D948:D950" ca="1">TRANSPOSE(INDEX(LINEST(OFFSET('Stock Prices'!L$4,$B948,0):OFFSET('Stock Prices'!L$784,$B948,0),OFFSET('Stock Prices'!$H$4,$B948,0):OFFSET('Stock Prices'!$J$784,$B948,0)),{1,2,3}))</f>
        <v>6.4463620630737174E-5</v>
      </c>
      <c r="E948" s="9" cm="1">
        <f t="array" aca="1" ref="E948:E950" ca="1">TRANSPOSE(INDEX(LINEST(OFFSET('Stock Prices'!M$4,$B948,0):OFFSET('Stock Prices'!M$784,$B948,0),OFFSET('Stock Prices'!$H$4,$B948,0):OFFSET('Stock Prices'!$J$784,$B948,0)),{1,2,3}))</f>
        <v>5.5542492774744668E-4</v>
      </c>
      <c r="F948" s="9" cm="1">
        <f t="array" aca="1" ref="F948:F950" ca="1">TRANSPOSE(INDEX(LINEST(OFFSET('Stock Prices'!N$4,$B948,0):OFFSET('Stock Prices'!N$784,$B948,0),OFFSET('Stock Prices'!$H$4,$B948,0):OFFSET('Stock Prices'!$J$784,$B948,0)),{1,2,3}))</f>
        <v>1.6177060162719835E-3</v>
      </c>
      <c r="G948" s="9" cm="1">
        <f t="array" aca="1" ref="G948:G950" ca="1">TRANSPOSE(INDEX(LINEST(OFFSET('Stock Prices'!O$4,$B948,0):OFFSET('Stock Prices'!O$784,$B948,0),OFFSET('Stock Prices'!$H$4,$B948,0):OFFSET('Stock Prices'!$J$784,$B948,0)),{1,2,3}))</f>
        <v>-1.3712993602166487E-4</v>
      </c>
      <c r="H948" s="9" cm="1">
        <f t="array" aca="1" ref="H948:H950" ca="1">TRANSPOSE(INDEX(LINEST(OFFSET('Stock Prices'!P$4,$B948,0):OFFSET('Stock Prices'!P$784,$B948,0),OFFSET('Stock Prices'!$H$4,$B948,0):OFFSET('Stock Prices'!$J$784,$B948,0)),{1,2,3}))</f>
        <v>7.2847067098519693E-4</v>
      </c>
      <c r="I948" s="9" cm="1">
        <f t="array" aca="1" ref="I948:I950" ca="1">TRANSPOSE(INDEX(LINEST(OFFSET('Stock Prices'!Q$4,$B948,0):OFFSET('Stock Prices'!Q$784,$B948,0),OFFSET('Stock Prices'!$H$4,$B948,0):OFFSET('Stock Prices'!$J$784,$B948,0)),{1,2,3}))</f>
        <v>5.8830305068201933E-4</v>
      </c>
    </row>
    <row r="949" spans="1:9">
      <c r="C949" s="9" t="s">
        <v>262</v>
      </c>
      <c r="D949">
        <f ca="1"/>
        <v>-3.0895011245676285E-3</v>
      </c>
      <c r="E949">
        <f ca="1"/>
        <v>-6.7741621662543907E-4</v>
      </c>
      <c r="F949">
        <f ca="1"/>
        <v>7.5408364678502876E-4</v>
      </c>
      <c r="G949">
        <f ca="1"/>
        <v>-5.9773059741567811E-4</v>
      </c>
      <c r="H949">
        <f ca="1"/>
        <v>-2.4710602576757819E-3</v>
      </c>
      <c r="I949">
        <f ca="1"/>
        <v>-6.3523996394729569E-4</v>
      </c>
    </row>
    <row r="950" spans="1:9">
      <c r="C950" s="9" t="s">
        <v>263</v>
      </c>
      <c r="D950">
        <f ca="1"/>
        <v>2.3313412576377759E-3</v>
      </c>
      <c r="E950">
        <f ca="1"/>
        <v>1.0097953029154102E-3</v>
      </c>
      <c r="F950">
        <f ca="1"/>
        <v>8.5799425624962032E-4</v>
      </c>
      <c r="G950">
        <f ca="1"/>
        <v>1.0761112324641645E-3</v>
      </c>
      <c r="H950">
        <f ca="1"/>
        <v>3.581124495743427E-3</v>
      </c>
      <c r="I950">
        <f ca="1"/>
        <v>9.6964986857336856E-4</v>
      </c>
    </row>
    <row r="951" spans="1:9">
      <c r="A951" s="7" t="s">
        <v>573</v>
      </c>
      <c r="B951">
        <v>316</v>
      </c>
      <c r="C951" s="9" t="s">
        <v>2728</v>
      </c>
      <c r="D951" s="9" cm="1">
        <f t="array" aca="1" ref="D951:D953" ca="1">TRANSPOSE(INDEX(LINEST(OFFSET('Stock Prices'!L$4,$B951,0):OFFSET('Stock Prices'!L$784,$B951,0),OFFSET('Stock Prices'!$H$4,$B951,0):OFFSET('Stock Prices'!$J$784,$B951,0)),{1,2,3}))</f>
        <v>-1.9552334996882789E-4</v>
      </c>
      <c r="E951" s="9" cm="1">
        <f t="array" aca="1" ref="E951:E953" ca="1">TRANSPOSE(INDEX(LINEST(OFFSET('Stock Prices'!M$4,$B951,0):OFFSET('Stock Prices'!M$784,$B951,0),OFFSET('Stock Prices'!$H$4,$B951,0):OFFSET('Stock Prices'!$J$784,$B951,0)),{1,2,3}))</f>
        <v>2.978301221260345E-4</v>
      </c>
      <c r="F951" s="9" cm="1">
        <f t="array" aca="1" ref="F951:F953" ca="1">TRANSPOSE(INDEX(LINEST(OFFSET('Stock Prices'!N$4,$B951,0):OFFSET('Stock Prices'!N$784,$B951,0),OFFSET('Stock Prices'!$H$4,$B951,0):OFFSET('Stock Prices'!$J$784,$B951,0)),{1,2,3}))</f>
        <v>1.8478732628027864E-3</v>
      </c>
      <c r="G951" s="9" cm="1">
        <f t="array" aca="1" ref="G951:G953" ca="1">TRANSPOSE(INDEX(LINEST(OFFSET('Stock Prices'!O$4,$B951,0):OFFSET('Stock Prices'!O$784,$B951,0),OFFSET('Stock Prices'!$H$4,$B951,0):OFFSET('Stock Prices'!$J$784,$B951,0)),{1,2,3}))</f>
        <v>5.4256628538803793E-4</v>
      </c>
      <c r="H951" s="9" cm="1">
        <f t="array" aca="1" ref="H951:H953" ca="1">TRANSPOSE(INDEX(LINEST(OFFSET('Stock Prices'!P$4,$B951,0):OFFSET('Stock Prices'!P$784,$B951,0),OFFSET('Stock Prices'!$H$4,$B951,0):OFFSET('Stock Prices'!$J$784,$B951,0)),{1,2,3}))</f>
        <v>1.349372412688641E-3</v>
      </c>
      <c r="I951" s="9" cm="1">
        <f t="array" aca="1" ref="I951:I953" ca="1">TRANSPOSE(INDEX(LINEST(OFFSET('Stock Prices'!Q$4,$B951,0):OFFSET('Stock Prices'!Q$784,$B951,0),OFFSET('Stock Prices'!$H$4,$B951,0):OFFSET('Stock Prices'!$J$784,$B951,0)),{1,2,3}))</f>
        <v>4.1148549504861528E-4</v>
      </c>
    </row>
    <row r="952" spans="1:9">
      <c r="C952" s="9" t="s">
        <v>262</v>
      </c>
      <c r="D952">
        <f ca="1"/>
        <v>-2.699454437404139E-3</v>
      </c>
      <c r="E952">
        <f ca="1"/>
        <v>-2.7833921544729873E-4</v>
      </c>
      <c r="F952">
        <f ca="1"/>
        <v>4.3232709220958847E-4</v>
      </c>
      <c r="G952">
        <f ca="1"/>
        <v>-1.5599255029177114E-3</v>
      </c>
      <c r="H952">
        <f ca="1"/>
        <v>-3.3436901698184023E-3</v>
      </c>
      <c r="I952">
        <f ca="1"/>
        <v>-3.8293841964137919E-4</v>
      </c>
    </row>
    <row r="953" spans="1:9">
      <c r="C953" s="9" t="s">
        <v>263</v>
      </c>
      <c r="D953">
        <f ca="1"/>
        <v>1.7666777223885697E-3</v>
      </c>
      <c r="E953">
        <f ca="1"/>
        <v>4.0295691730288924E-4</v>
      </c>
      <c r="F953">
        <f ca="1"/>
        <v>1.269478528687274E-3</v>
      </c>
      <c r="G953">
        <f ca="1"/>
        <v>2.3364071233223163E-3</v>
      </c>
      <c r="H953">
        <f ca="1"/>
        <v>4.7086263174367432E-3</v>
      </c>
      <c r="I953">
        <f ca="1"/>
        <v>6.3430799695723353E-4</v>
      </c>
    </row>
    <row r="954" spans="1:9">
      <c r="A954" s="7" t="s">
        <v>574</v>
      </c>
      <c r="B954">
        <v>317</v>
      </c>
      <c r="C954" s="9" t="s">
        <v>2728</v>
      </c>
      <c r="D954" s="9" cm="1">
        <f t="array" aca="1" ref="D954:D956" ca="1">TRANSPOSE(INDEX(LINEST(OFFSET('Stock Prices'!L$4,$B954,0):OFFSET('Stock Prices'!L$784,$B954,0),OFFSET('Stock Prices'!$H$4,$B954,0):OFFSET('Stock Prices'!$J$784,$B954,0)),{1,2,3}))</f>
        <v>-3.6636649992144237E-4</v>
      </c>
      <c r="E954" s="9" cm="1">
        <f t="array" aca="1" ref="E954:E956" ca="1">TRANSPOSE(INDEX(LINEST(OFFSET('Stock Prices'!M$4,$B954,0):OFFSET('Stock Prices'!M$784,$B954,0),OFFSET('Stock Prices'!$H$4,$B954,0):OFFSET('Stock Prices'!$J$784,$B954,0)),{1,2,3}))</f>
        <v>2.5856818506866887E-4</v>
      </c>
      <c r="F954" s="9" cm="1">
        <f t="array" aca="1" ref="F954:F956" ca="1">TRANSPOSE(INDEX(LINEST(OFFSET('Stock Prices'!N$4,$B954,0):OFFSET('Stock Prices'!N$784,$B954,0),OFFSET('Stock Prices'!$H$4,$B954,0):OFFSET('Stock Prices'!$J$784,$B954,0)),{1,2,3}))</f>
        <v>1.3782423052486367E-3</v>
      </c>
      <c r="G954" s="9" cm="1">
        <f t="array" aca="1" ref="G954:G956" ca="1">TRANSPOSE(INDEX(LINEST(OFFSET('Stock Prices'!O$4,$B954,0):OFFSET('Stock Prices'!O$784,$B954,0),OFFSET('Stock Prices'!$H$4,$B954,0):OFFSET('Stock Prices'!$J$784,$B954,0)),{1,2,3}))</f>
        <v>1.3622406662656229E-4</v>
      </c>
      <c r="H954" s="9" cm="1">
        <f t="array" aca="1" ref="H954:H956" ca="1">TRANSPOSE(INDEX(LINEST(OFFSET('Stock Prices'!P$4,$B954,0):OFFSET('Stock Prices'!P$784,$B954,0),OFFSET('Stock Prices'!$H$4,$B954,0):OFFSET('Stock Prices'!$J$784,$B954,0)),{1,2,3}))</f>
        <v>9.3651919969783793E-4</v>
      </c>
      <c r="I954" s="9" cm="1">
        <f t="array" aca="1" ref="I954:I956" ca="1">TRANSPOSE(INDEX(LINEST(OFFSET('Stock Prices'!Q$4,$B954,0):OFFSET('Stock Prices'!Q$784,$B954,0),OFFSET('Stock Prices'!$H$4,$B954,0):OFFSET('Stock Prices'!$J$784,$B954,0)),{1,2,3}))</f>
        <v>4.3456334793974088E-4</v>
      </c>
    </row>
    <row r="955" spans="1:9">
      <c r="C955" s="9" t="s">
        <v>262</v>
      </c>
      <c r="D955">
        <f ca="1"/>
        <v>-2.4214786059650229E-3</v>
      </c>
      <c r="E955">
        <f ca="1"/>
        <v>-2.1182911128654868E-4</v>
      </c>
      <c r="F955">
        <f ca="1"/>
        <v>1.1800400587423238E-3</v>
      </c>
      <c r="G955">
        <f ca="1"/>
        <v>-8.967004148030122E-4</v>
      </c>
      <c r="H955">
        <f ca="1"/>
        <v>-2.675712315661384E-3</v>
      </c>
      <c r="I955">
        <f ca="1"/>
        <v>-4.1143795825161978E-4</v>
      </c>
    </row>
    <row r="956" spans="1:9">
      <c r="C956" s="9" t="s">
        <v>263</v>
      </c>
      <c r="D956">
        <f ca="1"/>
        <v>1.6386786642025662E-3</v>
      </c>
      <c r="E956">
        <f ca="1"/>
        <v>3.7592314433143332E-4</v>
      </c>
      <c r="F956">
        <f ca="1"/>
        <v>9.027412439078583E-4</v>
      </c>
      <c r="G956">
        <f ca="1"/>
        <v>2.0338466552793574E-3</v>
      </c>
      <c r="H956">
        <f ca="1"/>
        <v>4.3958926171554389E-3</v>
      </c>
      <c r="I956">
        <f ca="1"/>
        <v>6.5980231647755447E-4</v>
      </c>
    </row>
    <row r="957" spans="1:9">
      <c r="A957" s="7" t="s">
        <v>575</v>
      </c>
      <c r="B957">
        <v>318</v>
      </c>
      <c r="C957" s="9" t="s">
        <v>2728</v>
      </c>
      <c r="D957" s="9" cm="1">
        <f t="array" aca="1" ref="D957:D959" ca="1">TRANSPOSE(INDEX(LINEST(OFFSET('Stock Prices'!L$4,$B957,0):OFFSET('Stock Prices'!L$784,$B957,0),OFFSET('Stock Prices'!$H$4,$B957,0):OFFSET('Stock Prices'!$J$784,$B957,0)),{1,2,3}))</f>
        <v>-2.849595286290123E-4</v>
      </c>
      <c r="E957" s="9" cm="1">
        <f t="array" aca="1" ref="E957:E959" ca="1">TRANSPOSE(INDEX(LINEST(OFFSET('Stock Prices'!M$4,$B957,0):OFFSET('Stock Prices'!M$784,$B957,0),OFFSET('Stock Prices'!$H$4,$B957,0):OFFSET('Stock Prices'!$J$784,$B957,0)),{1,2,3}))</f>
        <v>3.7452994145881148E-4</v>
      </c>
      <c r="F957" s="9" cm="1">
        <f t="array" aca="1" ref="F957:F959" ca="1">TRANSPOSE(INDEX(LINEST(OFFSET('Stock Prices'!N$4,$B957,0):OFFSET('Stock Prices'!N$784,$B957,0),OFFSET('Stock Prices'!$H$4,$B957,0):OFFSET('Stock Prices'!$J$784,$B957,0)),{1,2,3}))</f>
        <v>1.4410988947128186E-3</v>
      </c>
      <c r="G957" s="9" cm="1">
        <f t="array" aca="1" ref="G957:G959" ca="1">TRANSPOSE(INDEX(LINEST(OFFSET('Stock Prices'!O$4,$B957,0):OFFSET('Stock Prices'!O$784,$B957,0),OFFSET('Stock Prices'!$H$4,$B957,0):OFFSET('Stock Prices'!$J$784,$B957,0)),{1,2,3}))</f>
        <v>4.6280697412251801E-4</v>
      </c>
      <c r="H957" s="9" cm="1">
        <f t="array" aca="1" ref="H957:H959" ca="1">TRANSPOSE(INDEX(LINEST(OFFSET('Stock Prices'!P$4,$B957,0):OFFSET('Stock Prices'!P$784,$B957,0),OFFSET('Stock Prices'!$H$4,$B957,0):OFFSET('Stock Prices'!$J$784,$B957,0)),{1,2,3}))</f>
        <v>1.3623680936363529E-3</v>
      </c>
      <c r="I957" s="9" cm="1">
        <f t="array" aca="1" ref="I957:I959" ca="1">TRANSPOSE(INDEX(LINEST(OFFSET('Stock Prices'!Q$4,$B957,0):OFFSET('Stock Prices'!Q$784,$B957,0),OFFSET('Stock Prices'!$H$4,$B957,0):OFFSET('Stock Prices'!$J$784,$B957,0)),{1,2,3}))</f>
        <v>6.2667583377673888E-4</v>
      </c>
    </row>
    <row r="958" spans="1:9">
      <c r="C958" s="9" t="s">
        <v>262</v>
      </c>
      <c r="D958">
        <f ca="1"/>
        <v>-2.5860276096618061E-3</v>
      </c>
      <c r="E958">
        <f ca="1"/>
        <v>-4.0162293092033628E-4</v>
      </c>
      <c r="F958">
        <f ca="1"/>
        <v>1.0536144003286594E-3</v>
      </c>
      <c r="G958">
        <f ca="1"/>
        <v>-1.4299521568719718E-3</v>
      </c>
      <c r="H958">
        <f ca="1"/>
        <v>-3.3814539245996837E-3</v>
      </c>
      <c r="I958">
        <f ca="1"/>
        <v>-7.4930727785919632E-4</v>
      </c>
    </row>
    <row r="959" spans="1:9">
      <c r="C959" s="9" t="s">
        <v>263</v>
      </c>
      <c r="D959">
        <f ca="1"/>
        <v>1.8131208242562586E-3</v>
      </c>
      <c r="E959">
        <f ca="1"/>
        <v>6.1218413941277439E-4</v>
      </c>
      <c r="F959">
        <f ca="1"/>
        <v>1.0372609560781387E-3</v>
      </c>
      <c r="G959">
        <f ca="1"/>
        <v>2.6988815352751291E-3</v>
      </c>
      <c r="H959">
        <f ca="1"/>
        <v>5.2659197656322963E-3</v>
      </c>
      <c r="I959">
        <f ca="1"/>
        <v>1.0576387962524616E-3</v>
      </c>
    </row>
    <row r="960" spans="1:9">
      <c r="A960" s="7" t="s">
        <v>576</v>
      </c>
      <c r="B960">
        <v>319</v>
      </c>
      <c r="C960" s="9" t="s">
        <v>2728</v>
      </c>
      <c r="D960" s="9" cm="1">
        <f t="array" aca="1" ref="D960:D962" ca="1">TRANSPOSE(INDEX(LINEST(OFFSET('Stock Prices'!L$4,$B960,0):OFFSET('Stock Prices'!L$784,$B960,0),OFFSET('Stock Prices'!$H$4,$B960,0):OFFSET('Stock Prices'!$J$784,$B960,0)),{1,2,3}))</f>
        <v>-1.8863326716471321E-4</v>
      </c>
      <c r="E960" s="9" cm="1">
        <f t="array" aca="1" ref="E960:E962" ca="1">TRANSPOSE(INDEX(LINEST(OFFSET('Stock Prices'!M$4,$B960,0):OFFSET('Stock Prices'!M$784,$B960,0),OFFSET('Stock Prices'!$H$4,$B960,0):OFFSET('Stock Prices'!$J$784,$B960,0)),{1,2,3}))</f>
        <v>2.5282830249686997E-4</v>
      </c>
      <c r="F960" s="9" cm="1">
        <f t="array" aca="1" ref="F960:F962" ca="1">TRANSPOSE(INDEX(LINEST(OFFSET('Stock Prices'!N$4,$B960,0):OFFSET('Stock Prices'!N$784,$B960,0),OFFSET('Stock Prices'!$H$4,$B960,0):OFFSET('Stock Prices'!$J$784,$B960,0)),{1,2,3}))</f>
        <v>1.3893720412495587E-3</v>
      </c>
      <c r="G960" s="9" cm="1">
        <f t="array" aca="1" ref="G960:G962" ca="1">TRANSPOSE(INDEX(LINEST(OFFSET('Stock Prices'!O$4,$B960,0):OFFSET('Stock Prices'!O$784,$B960,0),OFFSET('Stock Prices'!$H$4,$B960,0):OFFSET('Stock Prices'!$J$784,$B960,0)),{1,2,3}))</f>
        <v>6.2430313556836013E-4</v>
      </c>
      <c r="H960" s="9" cm="1">
        <f t="array" aca="1" ref="H960:H962" ca="1">TRANSPOSE(INDEX(LINEST(OFFSET('Stock Prices'!P$4,$B960,0):OFFSET('Stock Prices'!P$784,$B960,0),OFFSET('Stock Prices'!$H$4,$B960,0):OFFSET('Stock Prices'!$J$784,$B960,0)),{1,2,3}))</f>
        <v>1.4681483462826489E-3</v>
      </c>
      <c r="I960" s="9" cm="1">
        <f t="array" aca="1" ref="I960:I962" ca="1">TRANSPOSE(INDEX(LINEST(OFFSET('Stock Prices'!Q$4,$B960,0):OFFSET('Stock Prices'!Q$784,$B960,0),OFFSET('Stock Prices'!$H$4,$B960,0):OFFSET('Stock Prices'!$J$784,$B960,0)),{1,2,3}))</f>
        <v>6.4651127765642346E-4</v>
      </c>
    </row>
    <row r="961" spans="1:9">
      <c r="C961" s="9" t="s">
        <v>262</v>
      </c>
      <c r="D961">
        <f ca="1"/>
        <v>-3.2034838423589118E-3</v>
      </c>
      <c r="E961">
        <f ca="1"/>
        <v>3.2581214743060969E-4</v>
      </c>
      <c r="F961">
        <f ca="1"/>
        <v>1.4301530342931711E-3</v>
      </c>
      <c r="G961">
        <f ca="1"/>
        <v>-2.4571500993568352E-3</v>
      </c>
      <c r="H961">
        <f ca="1"/>
        <v>-4.0749319057879468E-3</v>
      </c>
      <c r="I961">
        <f ca="1"/>
        <v>-7.5046417867873983E-4</v>
      </c>
    </row>
    <row r="962" spans="1:9">
      <c r="C962" s="9" t="s">
        <v>263</v>
      </c>
      <c r="D962">
        <f ca="1"/>
        <v>1.8714753604247545E-3</v>
      </c>
      <c r="E962">
        <f ca="1"/>
        <v>5.379978204240371E-4</v>
      </c>
      <c r="F962">
        <f ca="1"/>
        <v>1.0063168915802688E-3</v>
      </c>
      <c r="G962">
        <f ca="1"/>
        <v>2.7967858212706136E-3</v>
      </c>
      <c r="H962">
        <f ca="1"/>
        <v>5.3298670658454977E-3</v>
      </c>
      <c r="I962">
        <f ca="1"/>
        <v>1.0707537496898673E-3</v>
      </c>
    </row>
    <row r="963" spans="1:9">
      <c r="A963" s="7" t="s">
        <v>577</v>
      </c>
      <c r="B963">
        <v>320</v>
      </c>
      <c r="C963" s="9" t="s">
        <v>2728</v>
      </c>
      <c r="D963" s="9" cm="1">
        <f t="array" aca="1" ref="D963:D965" ca="1">TRANSPOSE(INDEX(LINEST(OFFSET('Stock Prices'!L$4,$B963,0):OFFSET('Stock Prices'!L$784,$B963,0),OFFSET('Stock Prices'!$H$4,$B963,0):OFFSET('Stock Prices'!$J$784,$B963,0)),{1,2,3}))</f>
        <v>2.9695054983576712E-4</v>
      </c>
      <c r="E963" s="9" cm="1">
        <f t="array" aca="1" ref="E963:E965" ca="1">TRANSPOSE(INDEX(LINEST(OFFSET('Stock Prices'!M$4,$B963,0):OFFSET('Stock Prices'!M$784,$B963,0),OFFSET('Stock Prices'!$H$4,$B963,0):OFFSET('Stock Prices'!$J$784,$B963,0)),{1,2,3}))</f>
        <v>4.6886041940234503E-4</v>
      </c>
      <c r="F963" s="9" cm="1">
        <f t="array" aca="1" ref="F963:F965" ca="1">TRANSPOSE(INDEX(LINEST(OFFSET('Stock Prices'!N$4,$B963,0):OFFSET('Stock Prices'!N$784,$B963,0),OFFSET('Stock Prices'!$H$4,$B963,0):OFFSET('Stock Prices'!$J$784,$B963,0)),{1,2,3}))</f>
        <v>1.932444279968199E-3</v>
      </c>
      <c r="G963" s="9" cm="1">
        <f t="array" aca="1" ref="G963:G965" ca="1">TRANSPOSE(INDEX(LINEST(OFFSET('Stock Prices'!O$4,$B963,0):OFFSET('Stock Prices'!O$784,$B963,0),OFFSET('Stock Prices'!$H$4,$B963,0):OFFSET('Stock Prices'!$J$784,$B963,0)),{1,2,3}))</f>
        <v>8.7976395773297408E-4</v>
      </c>
      <c r="H963" s="9" cm="1">
        <f t="array" aca="1" ref="H963:H965" ca="1">TRANSPOSE(INDEX(LINEST(OFFSET('Stock Prices'!P$4,$B963,0):OFFSET('Stock Prices'!P$784,$B963,0),OFFSET('Stock Prices'!$H$4,$B963,0):OFFSET('Stock Prices'!$J$784,$B963,0)),{1,2,3}))</f>
        <v>2.3529127773465851E-3</v>
      </c>
      <c r="I963" s="9" cm="1">
        <f t="array" aca="1" ref="I963:I965" ca="1">TRANSPOSE(INDEX(LINEST(OFFSET('Stock Prices'!Q$4,$B963,0):OFFSET('Stock Prices'!Q$784,$B963,0),OFFSET('Stock Prices'!$H$4,$B963,0):OFFSET('Stock Prices'!$J$784,$B963,0)),{1,2,3}))</f>
        <v>9.4070759909638724E-4</v>
      </c>
    </row>
    <row r="964" spans="1:9">
      <c r="C964" s="9" t="s">
        <v>262</v>
      </c>
      <c r="D964">
        <f ca="1"/>
        <v>-2.2331308340289807E-3</v>
      </c>
      <c r="E964">
        <f ca="1"/>
        <v>7.4853170356135737E-4</v>
      </c>
      <c r="F964">
        <f ca="1"/>
        <v>2.494285738845511E-3</v>
      </c>
      <c r="G964">
        <f ca="1"/>
        <v>-1.9457915225945441E-3</v>
      </c>
      <c r="H964">
        <f ca="1"/>
        <v>-2.33680776069457E-3</v>
      </c>
      <c r="I964">
        <f ca="1"/>
        <v>-1.8530534082078853E-4</v>
      </c>
    </row>
    <row r="965" spans="1:9">
      <c r="C965" s="9" t="s">
        <v>263</v>
      </c>
      <c r="D965">
        <f ca="1"/>
        <v>2.4494635031768052E-3</v>
      </c>
      <c r="E965">
        <f ca="1"/>
        <v>7.879438379569594E-4</v>
      </c>
      <c r="F965">
        <f ca="1"/>
        <v>1.6358287253965384E-3</v>
      </c>
      <c r="G965">
        <f ca="1"/>
        <v>3.1015530225371526E-3</v>
      </c>
      <c r="H965">
        <f ca="1"/>
        <v>6.3590277356388334E-3</v>
      </c>
      <c r="I965">
        <f ca="1"/>
        <v>1.4027162430946449E-3</v>
      </c>
    </row>
    <row r="966" spans="1:9">
      <c r="A966" s="7" t="s">
        <v>578</v>
      </c>
      <c r="B966">
        <v>321</v>
      </c>
      <c r="C966" s="9" t="s">
        <v>2728</v>
      </c>
      <c r="D966" s="9" cm="1">
        <f t="array" aca="1" ref="D966:D968" ca="1">TRANSPOSE(INDEX(LINEST(OFFSET('Stock Prices'!L$4,$B966,0):OFFSET('Stock Prices'!L$784,$B966,0),OFFSET('Stock Prices'!$H$4,$B966,0):OFFSET('Stock Prices'!$J$784,$B966,0)),{1,2,3}))</f>
        <v>3.0773873672569803E-4</v>
      </c>
      <c r="E966" s="9" cm="1">
        <f t="array" aca="1" ref="E966:E968" ca="1">TRANSPOSE(INDEX(LINEST(OFFSET('Stock Prices'!M$4,$B966,0):OFFSET('Stock Prices'!M$784,$B966,0),OFFSET('Stock Prices'!$H$4,$B966,0):OFFSET('Stock Prices'!$J$784,$B966,0)),{1,2,3}))</f>
        <v>5.0945113817251841E-4</v>
      </c>
      <c r="F966" s="9" cm="1">
        <f t="array" aca="1" ref="F966:F968" ca="1">TRANSPOSE(INDEX(LINEST(OFFSET('Stock Prices'!N$4,$B966,0):OFFSET('Stock Prices'!N$784,$B966,0),OFFSET('Stock Prices'!$H$4,$B966,0):OFFSET('Stock Prices'!$J$784,$B966,0)),{1,2,3}))</f>
        <v>1.9335154406093437E-3</v>
      </c>
      <c r="G966" s="9" cm="1">
        <f t="array" aca="1" ref="G966:G968" ca="1">TRANSPOSE(INDEX(LINEST(OFFSET('Stock Prices'!O$4,$B966,0):OFFSET('Stock Prices'!O$784,$B966,0),OFFSET('Stock Prices'!$H$4,$B966,0):OFFSET('Stock Prices'!$J$784,$B966,0)),{1,2,3}))</f>
        <v>8.9218536763197779E-4</v>
      </c>
      <c r="H966" s="9" cm="1">
        <f t="array" aca="1" ref="H966:H968" ca="1">TRANSPOSE(INDEX(LINEST(OFFSET('Stock Prices'!P$4,$B966,0):OFFSET('Stock Prices'!P$784,$B966,0),OFFSET('Stock Prices'!$H$4,$B966,0):OFFSET('Stock Prices'!$J$784,$B966,0)),{1,2,3}))</f>
        <v>2.3482702737343771E-3</v>
      </c>
      <c r="I966" s="9" cm="1">
        <f t="array" aca="1" ref="I966:I968" ca="1">TRANSPOSE(INDEX(LINEST(OFFSET('Stock Prices'!Q$4,$B966,0):OFFSET('Stock Prices'!Q$784,$B966,0),OFFSET('Stock Prices'!$H$4,$B966,0):OFFSET('Stock Prices'!$J$784,$B966,0)),{1,2,3}))</f>
        <v>9.6844813831432723E-4</v>
      </c>
    </row>
    <row r="967" spans="1:9">
      <c r="C967" s="9" t="s">
        <v>262</v>
      </c>
      <c r="D967">
        <f ca="1"/>
        <v>-2.2516055347064769E-3</v>
      </c>
      <c r="E967">
        <f ca="1"/>
        <v>6.1215108093643053E-4</v>
      </c>
      <c r="F967">
        <f ca="1"/>
        <v>2.4723396667737053E-3</v>
      </c>
      <c r="G967">
        <f ca="1"/>
        <v>-1.9865801577364749E-3</v>
      </c>
      <c r="H967">
        <f ca="1"/>
        <v>-2.3148077081454072E-3</v>
      </c>
      <c r="I967">
        <f ca="1"/>
        <v>-2.5545066798361661E-4</v>
      </c>
    </row>
    <row r="968" spans="1:9">
      <c r="C968" s="9" t="s">
        <v>263</v>
      </c>
      <c r="D968">
        <f ca="1"/>
        <v>2.4597286467333132E-3</v>
      </c>
      <c r="E968">
        <f ca="1"/>
        <v>1.2616403176947859E-3</v>
      </c>
      <c r="F968">
        <f ca="1"/>
        <v>1.7677014561109528E-3</v>
      </c>
      <c r="G968">
        <f ca="1"/>
        <v>3.240356615629538E-3</v>
      </c>
      <c r="H968">
        <f ca="1"/>
        <v>6.2631976842370792E-3</v>
      </c>
      <c r="I968">
        <f ca="1"/>
        <v>1.5764141021864782E-3</v>
      </c>
    </row>
    <row r="969" spans="1:9">
      <c r="A969" s="7" t="s">
        <v>579</v>
      </c>
      <c r="B969">
        <v>322</v>
      </c>
      <c r="C969" s="9" t="s">
        <v>2728</v>
      </c>
      <c r="D969" s="9" cm="1">
        <f t="array" aca="1" ref="D969:D971" ca="1">TRANSPOSE(INDEX(LINEST(OFFSET('Stock Prices'!L$4,$B969,0):OFFSET('Stock Prices'!L$784,$B969,0),OFFSET('Stock Prices'!$H$4,$B969,0):OFFSET('Stock Prices'!$J$784,$B969,0)),{1,2,3}))</f>
        <v>6.7431213860377618E-4</v>
      </c>
      <c r="E969" s="9" cm="1">
        <f t="array" aca="1" ref="E969:E971" ca="1">TRANSPOSE(INDEX(LINEST(OFFSET('Stock Prices'!M$4,$B969,0):OFFSET('Stock Prices'!M$784,$B969,0),OFFSET('Stock Prices'!$H$4,$B969,0):OFFSET('Stock Prices'!$J$784,$B969,0)),{1,2,3}))</f>
        <v>6.4331761707959133E-4</v>
      </c>
      <c r="F969" s="9" cm="1">
        <f t="array" aca="1" ref="F969:F971" ca="1">TRANSPOSE(INDEX(LINEST(OFFSET('Stock Prices'!N$4,$B969,0):OFFSET('Stock Prices'!N$784,$B969,0),OFFSET('Stock Prices'!$H$4,$B969,0):OFFSET('Stock Prices'!$J$784,$B969,0)),{1,2,3}))</f>
        <v>2.1506866938931983E-3</v>
      </c>
      <c r="G969" s="9" cm="1">
        <f t="array" aca="1" ref="G969:G971" ca="1">TRANSPOSE(INDEX(LINEST(OFFSET('Stock Prices'!O$4,$B969,0):OFFSET('Stock Prices'!O$784,$B969,0),OFFSET('Stock Prices'!$H$4,$B969,0):OFFSET('Stock Prices'!$J$784,$B969,0)),{1,2,3}))</f>
        <v>1.1202433373436599E-3</v>
      </c>
      <c r="H969" s="9" cm="1">
        <f t="array" aca="1" ref="H969:H971" ca="1">TRANSPOSE(INDEX(LINEST(OFFSET('Stock Prices'!P$4,$B969,0):OFFSET('Stock Prices'!P$784,$B969,0),OFFSET('Stock Prices'!$H$4,$B969,0):OFFSET('Stock Prices'!$J$784,$B969,0)),{1,2,3}))</f>
        <v>2.5267749896833568E-3</v>
      </c>
      <c r="I969" s="9" cm="1">
        <f t="array" aca="1" ref="I969:I971" ca="1">TRANSPOSE(INDEX(LINEST(OFFSET('Stock Prices'!Q$4,$B969,0):OFFSET('Stock Prices'!Q$784,$B969,0),OFFSET('Stock Prices'!$H$4,$B969,0):OFFSET('Stock Prices'!$J$784,$B969,0)),{1,2,3}))</f>
        <v>1.0962634288557824E-3</v>
      </c>
    </row>
    <row r="970" spans="1:9">
      <c r="C970" s="9" t="s">
        <v>262</v>
      </c>
      <c r="D970">
        <f ca="1"/>
        <v>-2.7425248244442022E-3</v>
      </c>
      <c r="E970">
        <f ca="1"/>
        <v>4.2603446872421747E-4</v>
      </c>
      <c r="F970">
        <f ca="1"/>
        <v>2.1673897710556686E-3</v>
      </c>
      <c r="G970">
        <f ca="1"/>
        <v>-2.3040364800902724E-3</v>
      </c>
      <c r="H970">
        <f ca="1"/>
        <v>-2.5619739971487741E-3</v>
      </c>
      <c r="I970">
        <f ca="1"/>
        <v>-4.5520091312866806E-4</v>
      </c>
    </row>
    <row r="971" spans="1:9">
      <c r="C971" s="9" t="s">
        <v>263</v>
      </c>
      <c r="D971">
        <f ca="1"/>
        <v>3.6863439224705842E-3</v>
      </c>
      <c r="E971">
        <f ca="1"/>
        <v>1.744717342866415E-3</v>
      </c>
      <c r="F971">
        <f ca="1"/>
        <v>2.5668736151819352E-3</v>
      </c>
      <c r="G971">
        <f ca="1"/>
        <v>4.0653090965107538E-3</v>
      </c>
      <c r="H971">
        <f ca="1"/>
        <v>6.9021628365556259E-3</v>
      </c>
      <c r="I971">
        <f ca="1"/>
        <v>2.1508920460263274E-3</v>
      </c>
    </row>
    <row r="972" spans="1:9">
      <c r="A972" s="7" t="s">
        <v>580</v>
      </c>
      <c r="B972">
        <v>323</v>
      </c>
      <c r="C972" s="9" t="s">
        <v>2728</v>
      </c>
      <c r="D972" s="9" cm="1">
        <f t="array" aca="1" ref="D972:D974" ca="1">TRANSPOSE(INDEX(LINEST(OFFSET('Stock Prices'!L$4,$B972,0):OFFSET('Stock Prices'!L$784,$B972,0),OFFSET('Stock Prices'!$H$4,$B972,0):OFFSET('Stock Prices'!$J$784,$B972,0)),{1,2,3}))</f>
        <v>3.2361075986839677E-4</v>
      </c>
      <c r="E972" s="9" cm="1">
        <f t="array" aca="1" ref="E972:E974" ca="1">TRANSPOSE(INDEX(LINEST(OFFSET('Stock Prices'!M$4,$B972,0):OFFSET('Stock Prices'!M$784,$B972,0),OFFSET('Stock Prices'!$H$4,$B972,0):OFFSET('Stock Prices'!$J$784,$B972,0)),{1,2,3}))</f>
        <v>4.3237933123082276E-4</v>
      </c>
      <c r="F972" s="9" cm="1">
        <f t="array" aca="1" ref="F972:F974" ca="1">TRANSPOSE(INDEX(LINEST(OFFSET('Stock Prices'!N$4,$B972,0):OFFSET('Stock Prices'!N$784,$B972,0),OFFSET('Stock Prices'!$H$4,$B972,0):OFFSET('Stock Prices'!$J$784,$B972,0)),{1,2,3}))</f>
        <v>1.8079193021150054E-3</v>
      </c>
      <c r="G972" s="9" cm="1">
        <f t="array" aca="1" ref="G972:G974" ca="1">TRANSPOSE(INDEX(LINEST(OFFSET('Stock Prices'!O$4,$B972,0):OFFSET('Stock Prices'!O$784,$B972,0),OFFSET('Stock Prices'!$H$4,$B972,0):OFFSET('Stock Prices'!$J$784,$B972,0)),{1,2,3}))</f>
        <v>5.3131290214336179E-4</v>
      </c>
      <c r="H972" s="9" cm="1">
        <f t="array" aca="1" ref="H972:H974" ca="1">TRANSPOSE(INDEX(LINEST(OFFSET('Stock Prices'!P$4,$B972,0):OFFSET('Stock Prices'!P$784,$B972,0),OFFSET('Stock Prices'!$H$4,$B972,0):OFFSET('Stock Prices'!$J$784,$B972,0)),{1,2,3}))</f>
        <v>1.601776206921743E-3</v>
      </c>
      <c r="I972" s="9" cm="1">
        <f t="array" aca="1" ref="I972:I974" ca="1">TRANSPOSE(INDEX(LINEST(OFFSET('Stock Prices'!Q$4,$B972,0):OFFSET('Stock Prices'!Q$784,$B972,0),OFFSET('Stock Prices'!$H$4,$B972,0):OFFSET('Stock Prices'!$J$784,$B972,0)),{1,2,3}))</f>
        <v>7.262280177810107E-4</v>
      </c>
    </row>
    <row r="973" spans="1:9">
      <c r="C973" s="9" t="s">
        <v>262</v>
      </c>
      <c r="D973">
        <f ca="1"/>
        <v>-2.0942406085064746E-3</v>
      </c>
      <c r="E973">
        <f ca="1"/>
        <v>8.1756776004316095E-4</v>
      </c>
      <c r="F973">
        <f ca="1"/>
        <v>2.8039732227388755E-3</v>
      </c>
      <c r="G973">
        <f ca="1"/>
        <v>-1.2088454452355358E-3</v>
      </c>
      <c r="H973">
        <f ca="1"/>
        <v>-8.4583142776616506E-4</v>
      </c>
      <c r="I973">
        <f ca="1"/>
        <v>2.3082120154718192E-4</v>
      </c>
    </row>
    <row r="974" spans="1:9">
      <c r="C974" s="9" t="s">
        <v>263</v>
      </c>
      <c r="D974">
        <f ca="1"/>
        <v>3.1864779596798495E-3</v>
      </c>
      <c r="E974">
        <f ca="1"/>
        <v>1.4435461017827109E-3</v>
      </c>
      <c r="F974">
        <f ca="1"/>
        <v>2.0773670339884246E-3</v>
      </c>
      <c r="G974">
        <f ca="1"/>
        <v>3.2237969281627304E-3</v>
      </c>
      <c r="H974">
        <f ca="1"/>
        <v>5.5817322149349742E-3</v>
      </c>
      <c r="I974">
        <f ca="1"/>
        <v>1.6228290760004049E-3</v>
      </c>
    </row>
    <row r="975" spans="1:9">
      <c r="A975" s="7" t="s">
        <v>581</v>
      </c>
      <c r="B975">
        <v>324</v>
      </c>
      <c r="C975" s="9" t="s">
        <v>2728</v>
      </c>
      <c r="D975" s="9" cm="1">
        <f t="array" aca="1" ref="D975:D977" ca="1">TRANSPOSE(INDEX(LINEST(OFFSET('Stock Prices'!L$4,$B975,0):OFFSET('Stock Prices'!L$784,$B975,0),OFFSET('Stock Prices'!$H$4,$B975,0):OFFSET('Stock Prices'!$J$784,$B975,0)),{1,2,3}))</f>
        <v>1.5611385267583775E-4</v>
      </c>
      <c r="E975" s="9" cm="1">
        <f t="array" aca="1" ref="E975:E977" ca="1">TRANSPOSE(INDEX(LINEST(OFFSET('Stock Prices'!M$4,$B975,0):OFFSET('Stock Prices'!M$784,$B975,0),OFFSET('Stock Prices'!$H$4,$B975,0):OFFSET('Stock Prices'!$J$784,$B975,0)),{1,2,3}))</f>
        <v>3.535899888798476E-4</v>
      </c>
      <c r="F975" s="9" cm="1">
        <f t="array" aca="1" ref="F975:F977" ca="1">TRANSPOSE(INDEX(LINEST(OFFSET('Stock Prices'!N$4,$B975,0):OFFSET('Stock Prices'!N$784,$B975,0),OFFSET('Stock Prices'!$H$4,$B975,0):OFFSET('Stock Prices'!$J$784,$B975,0)),{1,2,3}))</f>
        <v>1.7324438245066216E-3</v>
      </c>
      <c r="G975" s="9" cm="1">
        <f t="array" aca="1" ref="G975:G977" ca="1">TRANSPOSE(INDEX(LINEST(OFFSET('Stock Prices'!O$4,$B975,0):OFFSET('Stock Prices'!O$784,$B975,0),OFFSET('Stock Prices'!$H$4,$B975,0):OFFSET('Stock Prices'!$J$784,$B975,0)),{1,2,3}))</f>
        <v>3.9982982723319973E-4</v>
      </c>
      <c r="H975" s="9" cm="1">
        <f t="array" aca="1" ref="H975:H977" ca="1">TRANSPOSE(INDEX(LINEST(OFFSET('Stock Prices'!P$4,$B975,0):OFFSET('Stock Prices'!P$784,$B975,0),OFFSET('Stock Prices'!$H$4,$B975,0):OFFSET('Stock Prices'!$J$784,$B975,0)),{1,2,3}))</f>
        <v>1.2443557863382043E-3</v>
      </c>
      <c r="I975" s="9" cm="1">
        <f t="array" aca="1" ref="I975:I977" ca="1">TRANSPOSE(INDEX(LINEST(OFFSET('Stock Prices'!Q$4,$B975,0):OFFSET('Stock Prices'!Q$784,$B975,0),OFFSET('Stock Prices'!$H$4,$B975,0):OFFSET('Stock Prices'!$J$784,$B975,0)),{1,2,3}))</f>
        <v>5.9812269849512142E-4</v>
      </c>
    </row>
    <row r="976" spans="1:9">
      <c r="C976" s="9" t="s">
        <v>262</v>
      </c>
      <c r="D976">
        <f ca="1"/>
        <v>-1.9830965906617679E-3</v>
      </c>
      <c r="E976">
        <f ca="1"/>
        <v>8.7380578104881228E-4</v>
      </c>
      <c r="F976">
        <f ca="1"/>
        <v>2.8603098299705412E-3</v>
      </c>
      <c r="G976">
        <f ca="1"/>
        <v>-1.1194948847771862E-3</v>
      </c>
      <c r="H976">
        <f ca="1"/>
        <v>-5.8667984386590738E-4</v>
      </c>
      <c r="I976">
        <f ca="1"/>
        <v>3.1907439776622705E-4</v>
      </c>
    </row>
    <row r="977" spans="1:9">
      <c r="C977" s="9" t="s">
        <v>263</v>
      </c>
      <c r="D977">
        <f ca="1"/>
        <v>2.6493907805262115E-3</v>
      </c>
      <c r="E977">
        <f ca="1"/>
        <v>1.1856811676821454E-3</v>
      </c>
      <c r="F977">
        <f ca="1"/>
        <v>1.8270953323888143E-3</v>
      </c>
      <c r="G977">
        <f ca="1"/>
        <v>2.7994127467277511E-3</v>
      </c>
      <c r="H977">
        <f ca="1"/>
        <v>4.4066283856898864E-3</v>
      </c>
      <c r="I977">
        <f ca="1"/>
        <v>1.2077657396457554E-3</v>
      </c>
    </row>
    <row r="978" spans="1:9">
      <c r="A978" s="7" t="s">
        <v>582</v>
      </c>
      <c r="B978">
        <v>325</v>
      </c>
      <c r="C978" s="9" t="s">
        <v>2728</v>
      </c>
      <c r="D978" s="9" cm="1">
        <f t="array" aca="1" ref="D978:D980" ca="1">TRANSPOSE(INDEX(LINEST(OFFSET('Stock Prices'!L$4,$B978,0):OFFSET('Stock Prices'!L$784,$B978,0),OFFSET('Stock Prices'!$H$4,$B978,0):OFFSET('Stock Prices'!$J$784,$B978,0)),{1,2,3}))</f>
        <v>2.3462609733637544E-4</v>
      </c>
      <c r="E978" s="9" cm="1">
        <f t="array" aca="1" ref="E978:E980" ca="1">TRANSPOSE(INDEX(LINEST(OFFSET('Stock Prices'!M$4,$B978,0):OFFSET('Stock Prices'!M$784,$B978,0),OFFSET('Stock Prices'!$H$4,$B978,0):OFFSET('Stock Prices'!$J$784,$B978,0)),{1,2,3}))</f>
        <v>3.9720310241585661E-4</v>
      </c>
      <c r="F978" s="9" cm="1">
        <f t="array" aca="1" ref="F978:F980" ca="1">TRANSPOSE(INDEX(LINEST(OFFSET('Stock Prices'!N$4,$B978,0):OFFSET('Stock Prices'!N$784,$B978,0),OFFSET('Stock Prices'!$H$4,$B978,0):OFFSET('Stock Prices'!$J$784,$B978,0)),{1,2,3}))</f>
        <v>1.792132539309908E-3</v>
      </c>
      <c r="G978" s="9" cm="1">
        <f t="array" aca="1" ref="G978:G980" ca="1">TRANSPOSE(INDEX(LINEST(OFFSET('Stock Prices'!O$4,$B978,0):OFFSET('Stock Prices'!O$784,$B978,0),OFFSET('Stock Prices'!$H$4,$B978,0):OFFSET('Stock Prices'!$J$784,$B978,0)),{1,2,3}))</f>
        <v>4.5304194399022778E-4</v>
      </c>
      <c r="H978" s="9" cm="1">
        <f t="array" aca="1" ref="H978:H980" ca="1">TRANSPOSE(INDEX(LINEST(OFFSET('Stock Prices'!P$4,$B978,0):OFFSET('Stock Prices'!P$784,$B978,0),OFFSET('Stock Prices'!$H$4,$B978,0):OFFSET('Stock Prices'!$J$784,$B978,0)),{1,2,3}))</f>
        <v>1.3260132338700594E-3</v>
      </c>
      <c r="I978" s="9" cm="1">
        <f t="array" aca="1" ref="I978:I980" ca="1">TRANSPOSE(INDEX(LINEST(OFFSET('Stock Prices'!Q$4,$B978,0):OFFSET('Stock Prices'!Q$784,$B978,0),OFFSET('Stock Prices'!$H$4,$B978,0):OFFSET('Stock Prices'!$J$784,$B978,0)),{1,2,3}))</f>
        <v>6.6686072172778997E-4</v>
      </c>
    </row>
    <row r="979" spans="1:9">
      <c r="C979" s="9" t="s">
        <v>262</v>
      </c>
      <c r="D979">
        <f ca="1"/>
        <v>-1.9731349842552742E-3</v>
      </c>
      <c r="E979">
        <f ca="1"/>
        <v>8.8827860944037116E-4</v>
      </c>
      <c r="F979">
        <f ca="1"/>
        <v>2.8898406485656828E-3</v>
      </c>
      <c r="G979">
        <f ca="1"/>
        <v>-1.1027771190668077E-3</v>
      </c>
      <c r="H979">
        <f ca="1"/>
        <v>-5.5889437607755397E-4</v>
      </c>
      <c r="I979">
        <f ca="1"/>
        <v>3.4670438211197323E-4</v>
      </c>
    </row>
    <row r="980" spans="1:9">
      <c r="C980" s="9" t="s">
        <v>263</v>
      </c>
      <c r="D980">
        <f ca="1"/>
        <v>2.9231539526124498E-3</v>
      </c>
      <c r="E980">
        <f ca="1"/>
        <v>1.3332607263706407E-3</v>
      </c>
      <c r="F980">
        <f ca="1"/>
        <v>2.0241834606356448E-3</v>
      </c>
      <c r="G980">
        <f ca="1"/>
        <v>2.9799465732812174E-3</v>
      </c>
      <c r="H980">
        <f ca="1"/>
        <v>4.682597876933741E-3</v>
      </c>
      <c r="I980">
        <f ca="1"/>
        <v>1.4379407112997519E-3</v>
      </c>
    </row>
    <row r="981" spans="1:9">
      <c r="A981" s="7" t="s">
        <v>583</v>
      </c>
      <c r="B981">
        <v>326</v>
      </c>
      <c r="C981" s="9" t="s">
        <v>2728</v>
      </c>
      <c r="D981" s="9" cm="1">
        <f t="array" aca="1" ref="D981:D983" ca="1">TRANSPOSE(INDEX(LINEST(OFFSET('Stock Prices'!L$4,$B981,0):OFFSET('Stock Prices'!L$784,$B981,0),OFFSET('Stock Prices'!$H$4,$B981,0):OFFSET('Stock Prices'!$J$784,$B981,0)),{1,2,3}))</f>
        <v>2.0190798002371106E-4</v>
      </c>
      <c r="E981" s="9" cm="1">
        <f t="array" aca="1" ref="E981:E983" ca="1">TRANSPOSE(INDEX(LINEST(OFFSET('Stock Prices'!M$4,$B981,0):OFFSET('Stock Prices'!M$784,$B981,0),OFFSET('Stock Prices'!$H$4,$B981,0):OFFSET('Stock Prices'!$J$784,$B981,0)),{1,2,3}))</f>
        <v>3.7073755642777511E-4</v>
      </c>
      <c r="F981" s="9" cm="1">
        <f t="array" aca="1" ref="F981:F983" ca="1">TRANSPOSE(INDEX(LINEST(OFFSET('Stock Prices'!N$4,$B981,0):OFFSET('Stock Prices'!N$784,$B981,0),OFFSET('Stock Prices'!$H$4,$B981,0):OFFSET('Stock Prices'!$J$784,$B981,0)),{1,2,3}))</f>
        <v>1.7551934521453413E-3</v>
      </c>
      <c r="G981" s="9" cm="1">
        <f t="array" aca="1" ref="G981:G983" ca="1">TRANSPOSE(INDEX(LINEST(OFFSET('Stock Prices'!O$4,$B981,0):OFFSET('Stock Prices'!O$784,$B981,0),OFFSET('Stock Prices'!$H$4,$B981,0):OFFSET('Stock Prices'!$J$784,$B981,0)),{1,2,3}))</f>
        <v>4.1217019338417034E-4</v>
      </c>
      <c r="H981" s="9" cm="1">
        <f t="array" aca="1" ref="H981:H983" ca="1">TRANSPOSE(INDEX(LINEST(OFFSET('Stock Prices'!P$4,$B981,0):OFFSET('Stock Prices'!P$784,$B981,0),OFFSET('Stock Prices'!$H$4,$B981,0):OFFSET('Stock Prices'!$J$784,$B981,0)),{1,2,3}))</f>
        <v>1.2531462522037998E-3</v>
      </c>
      <c r="I981" s="9" cm="1">
        <f t="array" aca="1" ref="I981:I983" ca="1">TRANSPOSE(INDEX(LINEST(OFFSET('Stock Prices'!Q$4,$B981,0):OFFSET('Stock Prices'!Q$784,$B981,0),OFFSET('Stock Prices'!$H$4,$B981,0):OFFSET('Stock Prices'!$J$784,$B981,0)),{1,2,3}))</f>
        <v>5.6167541297771602E-4</v>
      </c>
    </row>
    <row r="982" spans="1:9">
      <c r="C982" s="9" t="s">
        <v>262</v>
      </c>
      <c r="D982">
        <f ca="1"/>
        <v>-1.8741112898411861E-3</v>
      </c>
      <c r="E982">
        <f ca="1"/>
        <v>9.6785289121693614E-4</v>
      </c>
      <c r="F982">
        <f ca="1"/>
        <v>3.0017019231518309E-3</v>
      </c>
      <c r="G982">
        <f ca="1"/>
        <v>-9.8045073949399046E-4</v>
      </c>
      <c r="H982">
        <f ca="1"/>
        <v>-3.3897869739021316E-4</v>
      </c>
      <c r="I982">
        <f ca="1"/>
        <v>6.6609686696232477E-4</v>
      </c>
    </row>
    <row r="983" spans="1:9">
      <c r="C983" s="9" t="s">
        <v>263</v>
      </c>
      <c r="D983">
        <f ca="1"/>
        <v>2.8718886855290562E-3</v>
      </c>
      <c r="E983">
        <f ca="1"/>
        <v>1.2855656023801404E-3</v>
      </c>
      <c r="F983">
        <f ca="1"/>
        <v>1.9670451481701035E-3</v>
      </c>
      <c r="G983">
        <f ca="1"/>
        <v>2.8996162243271474E-3</v>
      </c>
      <c r="H983">
        <f ca="1"/>
        <v>4.5610620447212539E-3</v>
      </c>
      <c r="I983">
        <f ca="1"/>
        <v>1.2854704709378902E-3</v>
      </c>
    </row>
    <row r="984" spans="1:9">
      <c r="A984" s="7" t="s">
        <v>584</v>
      </c>
      <c r="B984">
        <v>327</v>
      </c>
      <c r="C984" s="9" t="s">
        <v>2728</v>
      </c>
      <c r="D984" s="9" cm="1">
        <f t="array" aca="1" ref="D984:D986" ca="1">TRANSPOSE(INDEX(LINEST(OFFSET('Stock Prices'!L$4,$B984,0):OFFSET('Stock Prices'!L$784,$B984,0),OFFSET('Stock Prices'!$H$4,$B984,0):OFFSET('Stock Prices'!$J$784,$B984,0)),{1,2,3}))</f>
        <v>4.1507489779644562E-4</v>
      </c>
      <c r="E984" s="9" cm="1">
        <f t="array" aca="1" ref="E984:E986" ca="1">TRANSPOSE(INDEX(LINEST(OFFSET('Stock Prices'!M$4,$B984,0):OFFSET('Stock Prices'!M$784,$B984,0),OFFSET('Stock Prices'!$H$4,$B984,0):OFFSET('Stock Prices'!$J$784,$B984,0)),{1,2,3}))</f>
        <v>4.8838208177357585E-4</v>
      </c>
      <c r="F984" s="9" cm="1">
        <f t="array" aca="1" ref="F984:F986" ca="1">TRANSPOSE(INDEX(LINEST(OFFSET('Stock Prices'!N$4,$B984,0):OFFSET('Stock Prices'!N$784,$B984,0),OFFSET('Stock Prices'!$H$4,$B984,0):OFFSET('Stock Prices'!$J$784,$B984,0)),{1,2,3}))</f>
        <v>1.8293459987855463E-3</v>
      </c>
      <c r="G984" s="9" cm="1">
        <f t="array" aca="1" ref="G984:G986" ca="1">TRANSPOSE(INDEX(LINEST(OFFSET('Stock Prices'!O$4,$B984,0):OFFSET('Stock Prices'!O$784,$B984,0),OFFSET('Stock Prices'!$H$4,$B984,0):OFFSET('Stock Prices'!$J$784,$B984,0)),{1,2,3}))</f>
        <v>6.3804413271762383E-4</v>
      </c>
      <c r="H984" s="9" cm="1">
        <f t="array" aca="1" ref="H984:H986" ca="1">TRANSPOSE(INDEX(LINEST(OFFSET('Stock Prices'!P$4,$B984,0):OFFSET('Stock Prices'!P$784,$B984,0),OFFSET('Stock Prices'!$H$4,$B984,0):OFFSET('Stock Prices'!$J$784,$B984,0)),{1,2,3}))</f>
        <v>1.5599616835185032E-3</v>
      </c>
      <c r="I984" s="9" cm="1">
        <f t="array" aca="1" ref="I984:I986" ca="1">TRANSPOSE(INDEX(LINEST(OFFSET('Stock Prices'!Q$4,$B984,0):OFFSET('Stock Prices'!Q$784,$B984,0),OFFSET('Stock Prices'!$H$4,$B984,0):OFFSET('Stock Prices'!$J$784,$B984,0)),{1,2,3}))</f>
        <v>7.1008662420531153E-4</v>
      </c>
    </row>
    <row r="985" spans="1:9">
      <c r="C985" s="9" t="s">
        <v>262</v>
      </c>
      <c r="D985">
        <f ca="1"/>
        <v>-1.9994564191891558E-3</v>
      </c>
      <c r="E985">
        <f ca="1"/>
        <v>8.9950221366744121E-4</v>
      </c>
      <c r="F985">
        <f ca="1"/>
        <v>2.9683919937422082E-3</v>
      </c>
      <c r="G985">
        <f ca="1"/>
        <v>-1.087154830415207E-3</v>
      </c>
      <c r="H985">
        <f ca="1"/>
        <v>-4.6329253675197254E-4</v>
      </c>
      <c r="I985">
        <f ca="1"/>
        <v>5.8987396961356E-4</v>
      </c>
    </row>
    <row r="986" spans="1:9">
      <c r="C986" s="9" t="s">
        <v>263</v>
      </c>
      <c r="D986">
        <f ca="1"/>
        <v>3.089400850418009E-3</v>
      </c>
      <c r="E986">
        <f ca="1"/>
        <v>1.4058461360933344E-3</v>
      </c>
      <c r="F986">
        <f ca="1"/>
        <v>2.0456740651283484E-3</v>
      </c>
      <c r="G986">
        <f ca="1"/>
        <v>3.1376162268626469E-3</v>
      </c>
      <c r="H986">
        <f ca="1"/>
        <v>4.8902905976061775E-3</v>
      </c>
      <c r="I986">
        <f ca="1"/>
        <v>1.4400884195588232E-3</v>
      </c>
    </row>
    <row r="987" spans="1:9">
      <c r="A987" s="7" t="s">
        <v>585</v>
      </c>
      <c r="B987">
        <v>328</v>
      </c>
      <c r="C987" s="9" t="s">
        <v>2728</v>
      </c>
      <c r="D987" s="9" cm="1">
        <f t="array" aca="1" ref="D987:D989" ca="1">TRANSPOSE(INDEX(LINEST(OFFSET('Stock Prices'!L$4,$B987,0):OFFSET('Stock Prices'!L$784,$B987,0),OFFSET('Stock Prices'!$H$4,$B987,0):OFFSET('Stock Prices'!$J$784,$B987,0)),{1,2,3}))</f>
        <v>4.2719910177956136E-4</v>
      </c>
      <c r="E987" s="9" cm="1">
        <f t="array" aca="1" ref="E987:E989" ca="1">TRANSPOSE(INDEX(LINEST(OFFSET('Stock Prices'!M$4,$B987,0):OFFSET('Stock Prices'!M$784,$B987,0),OFFSET('Stock Prices'!$H$4,$B987,0):OFFSET('Stock Prices'!$J$784,$B987,0)),{1,2,3}))</f>
        <v>4.5344883038180136E-4</v>
      </c>
      <c r="F987" s="9" cm="1">
        <f t="array" aca="1" ref="F987:F989" ca="1">TRANSPOSE(INDEX(LINEST(OFFSET('Stock Prices'!N$4,$B987,0):OFFSET('Stock Prices'!N$784,$B987,0),OFFSET('Stock Prices'!$H$4,$B987,0):OFFSET('Stock Prices'!$J$784,$B987,0)),{1,2,3}))</f>
        <v>1.8004205232703713E-3</v>
      </c>
      <c r="G987" s="9" cm="1">
        <f t="array" aca="1" ref="G987:G989" ca="1">TRANSPOSE(INDEX(LINEST(OFFSET('Stock Prices'!O$4,$B987,0):OFFSET('Stock Prices'!O$784,$B987,0),OFFSET('Stock Prices'!$H$4,$B987,0):OFFSET('Stock Prices'!$J$784,$B987,0)),{1,2,3}))</f>
        <v>6.2847995134934656E-4</v>
      </c>
      <c r="H987" s="9" cm="1">
        <f t="array" aca="1" ref="H987:H989" ca="1">TRANSPOSE(INDEX(LINEST(OFFSET('Stock Prices'!P$4,$B987,0):OFFSET('Stock Prices'!P$784,$B987,0),OFFSET('Stock Prices'!$H$4,$B987,0):OFFSET('Stock Prices'!$J$784,$B987,0)),{1,2,3}))</f>
        <v>1.5458285685681695E-3</v>
      </c>
      <c r="I987" s="9" cm="1">
        <f t="array" aca="1" ref="I987:I989" ca="1">TRANSPOSE(INDEX(LINEST(OFFSET('Stock Prices'!Q$4,$B987,0):OFFSET('Stock Prices'!Q$784,$B987,0),OFFSET('Stock Prices'!$H$4,$B987,0):OFFSET('Stock Prices'!$J$784,$B987,0)),{1,2,3}))</f>
        <v>6.9503551081494112E-4</v>
      </c>
    </row>
    <row r="988" spans="1:9">
      <c r="C988" s="9" t="s">
        <v>262</v>
      </c>
      <c r="D988">
        <f ca="1"/>
        <v>-2.0051364925319712E-3</v>
      </c>
      <c r="E988">
        <f ca="1"/>
        <v>9.1841664388787826E-4</v>
      </c>
      <c r="F988">
        <f ca="1"/>
        <v>2.9841593597499682E-3</v>
      </c>
      <c r="G988">
        <f ca="1"/>
        <v>-1.0814077476791444E-3</v>
      </c>
      <c r="H988">
        <f ca="1"/>
        <v>-4.5575853174882299E-4</v>
      </c>
      <c r="I988">
        <f ca="1"/>
        <v>5.9834709497625575E-4</v>
      </c>
    </row>
    <row r="989" spans="1:9">
      <c r="C989" s="9" t="s">
        <v>263</v>
      </c>
      <c r="D989">
        <f ca="1"/>
        <v>3.0704045829875832E-3</v>
      </c>
      <c r="E989">
        <f ca="1"/>
        <v>1.373586335907091E-3</v>
      </c>
      <c r="F989">
        <f ca="1"/>
        <v>2.0153502963450327E-3</v>
      </c>
      <c r="G989">
        <f ca="1"/>
        <v>3.1093748409664213E-3</v>
      </c>
      <c r="H989">
        <f ca="1"/>
        <v>4.8812771464270882E-3</v>
      </c>
      <c r="I989">
        <f ca="1"/>
        <v>1.4151371572953251E-3</v>
      </c>
    </row>
    <row r="990" spans="1:9">
      <c r="A990" s="7" t="s">
        <v>586</v>
      </c>
      <c r="B990">
        <v>329</v>
      </c>
      <c r="C990" s="9" t="s">
        <v>2728</v>
      </c>
      <c r="D990" s="9" cm="1">
        <f t="array" aca="1" ref="D990:D992" ca="1">TRANSPOSE(INDEX(LINEST(OFFSET('Stock Prices'!L$4,$B990,0):OFFSET('Stock Prices'!L$784,$B990,0),OFFSET('Stock Prices'!$H$4,$B990,0):OFFSET('Stock Prices'!$J$784,$B990,0)),{1,2,3}))</f>
        <v>4.6992516848555179E-4</v>
      </c>
      <c r="E990" s="9" cm="1">
        <f t="array" aca="1" ref="E990:E992" ca="1">TRANSPOSE(INDEX(LINEST(OFFSET('Stock Prices'!M$4,$B990,0):OFFSET('Stock Prices'!M$784,$B990,0),OFFSET('Stock Prices'!$H$4,$B990,0):OFFSET('Stock Prices'!$J$784,$B990,0)),{1,2,3}))</f>
        <v>4.7423236756636943E-4</v>
      </c>
      <c r="F990" s="9" cm="1">
        <f t="array" aca="1" ref="F990:F992" ca="1">TRANSPOSE(INDEX(LINEST(OFFSET('Stock Prices'!N$4,$B990,0):OFFSET('Stock Prices'!N$784,$B990,0),OFFSET('Stock Prices'!$H$4,$B990,0):OFFSET('Stock Prices'!$J$784,$B990,0)),{1,2,3}))</f>
        <v>1.7995124600325616E-3</v>
      </c>
      <c r="G990" s="9" cm="1">
        <f t="array" aca="1" ref="G990:G992" ca="1">TRANSPOSE(INDEX(LINEST(OFFSET('Stock Prices'!O$4,$B990,0):OFFSET('Stock Prices'!O$784,$B990,0),OFFSET('Stock Prices'!$H$4,$B990,0):OFFSET('Stock Prices'!$J$784,$B990,0)),{1,2,3}))</f>
        <v>6.5451314381701343E-4</v>
      </c>
      <c r="H990" s="9" cm="1">
        <f t="array" aca="1" ref="H990:H992" ca="1">TRANSPOSE(INDEX(LINEST(OFFSET('Stock Prices'!P$4,$B990,0):OFFSET('Stock Prices'!P$784,$B990,0),OFFSET('Stock Prices'!$H$4,$B990,0):OFFSET('Stock Prices'!$J$784,$B990,0)),{1,2,3}))</f>
        <v>1.6152189833654052E-3</v>
      </c>
      <c r="I990" s="9" cm="1">
        <f t="array" aca="1" ref="I990:I992" ca="1">TRANSPOSE(INDEX(LINEST(OFFSET('Stock Prices'!Q$4,$B990,0):OFFSET('Stock Prices'!Q$784,$B990,0),OFFSET('Stock Prices'!$H$4,$B990,0):OFFSET('Stock Prices'!$J$784,$B990,0)),{1,2,3}))</f>
        <v>7.190588762332168E-4</v>
      </c>
    </row>
    <row r="991" spans="1:9">
      <c r="C991" s="9" t="s">
        <v>262</v>
      </c>
      <c r="D991">
        <f ca="1"/>
        <v>-2.0270567152861265E-3</v>
      </c>
      <c r="E991">
        <f ca="1"/>
        <v>9.0823550057880201E-4</v>
      </c>
      <c r="F991">
        <f ca="1"/>
        <v>2.9839937958139003E-3</v>
      </c>
      <c r="G991">
        <f ca="1"/>
        <v>-1.0996093872352314E-3</v>
      </c>
      <c r="H991">
        <f ca="1"/>
        <v>-5.1420628125756034E-4</v>
      </c>
      <c r="I991">
        <f ca="1"/>
        <v>5.9379875844772496E-4</v>
      </c>
    </row>
    <row r="992" spans="1:9">
      <c r="C992" s="9" t="s">
        <v>263</v>
      </c>
      <c r="D992">
        <f ca="1"/>
        <v>3.1524837428740988E-3</v>
      </c>
      <c r="E992">
        <f ca="1"/>
        <v>1.41418090921017E-3</v>
      </c>
      <c r="F992">
        <f ca="1"/>
        <v>2.0127298273198034E-3</v>
      </c>
      <c r="G992">
        <f ca="1"/>
        <v>3.1526635601707856E-3</v>
      </c>
      <c r="H992">
        <f ca="1"/>
        <v>4.9828822155636339E-3</v>
      </c>
      <c r="I992">
        <f ca="1"/>
        <v>1.472076345316288E-3</v>
      </c>
    </row>
    <row r="993" spans="1:9">
      <c r="A993" s="7" t="s">
        <v>587</v>
      </c>
      <c r="B993">
        <v>330</v>
      </c>
      <c r="C993" s="9" t="s">
        <v>2728</v>
      </c>
      <c r="D993" s="9" cm="1">
        <f t="array" aca="1" ref="D993:D995" ca="1">TRANSPOSE(INDEX(LINEST(OFFSET('Stock Prices'!L$4,$B993,0):OFFSET('Stock Prices'!L$784,$B993,0),OFFSET('Stock Prices'!$H$4,$B993,0):OFFSET('Stock Prices'!$J$784,$B993,0)),{1,2,3}))</f>
        <v>4.6756630740851655E-4</v>
      </c>
      <c r="E993" s="9" cm="1">
        <f t="array" aca="1" ref="E993:E995" ca="1">TRANSPOSE(INDEX(LINEST(OFFSET('Stock Prices'!M$4,$B993,0):OFFSET('Stock Prices'!M$784,$B993,0),OFFSET('Stock Prices'!$H$4,$B993,0):OFFSET('Stock Prices'!$J$784,$B993,0)),{1,2,3}))</f>
        <v>4.7096088726135632E-4</v>
      </c>
      <c r="F993" s="9" cm="1">
        <f t="array" aca="1" ref="F993:F995" ca="1">TRANSPOSE(INDEX(LINEST(OFFSET('Stock Prices'!N$4,$B993,0):OFFSET('Stock Prices'!N$784,$B993,0),OFFSET('Stock Prices'!$H$4,$B993,0):OFFSET('Stock Prices'!$J$784,$B993,0)),{1,2,3}))</f>
        <v>1.7958228730664454E-3</v>
      </c>
      <c r="G993" s="9" cm="1">
        <f t="array" aca="1" ref="G993:G995" ca="1">TRANSPOSE(INDEX(LINEST(OFFSET('Stock Prices'!O$4,$B993,0):OFFSET('Stock Prices'!O$784,$B993,0),OFFSET('Stock Prices'!$H$4,$B993,0):OFFSET('Stock Prices'!$J$784,$B993,0)),{1,2,3}))</f>
        <v>6.5468560784038969E-4</v>
      </c>
      <c r="H993" s="9" cm="1">
        <f t="array" aca="1" ref="H993:H995" ca="1">TRANSPOSE(INDEX(LINEST(OFFSET('Stock Prices'!P$4,$B993,0):OFFSET('Stock Prices'!P$784,$B993,0),OFFSET('Stock Prices'!$H$4,$B993,0):OFFSET('Stock Prices'!$J$784,$B993,0)),{1,2,3}))</f>
        <v>1.6162570353039319E-3</v>
      </c>
      <c r="I993" s="9" cm="1">
        <f t="array" aca="1" ref="I993:I995" ca="1">TRANSPOSE(INDEX(LINEST(OFFSET('Stock Prices'!Q$4,$B993,0):OFFSET('Stock Prices'!Q$784,$B993,0),OFFSET('Stock Prices'!$H$4,$B993,0):OFFSET('Stock Prices'!$J$784,$B993,0)),{1,2,3}))</f>
        <v>7.1794389564248061E-4</v>
      </c>
    </row>
    <row r="994" spans="1:9">
      <c r="C994" s="9" t="s">
        <v>262</v>
      </c>
      <c r="D994">
        <f ca="1"/>
        <v>-1.9818117549506532E-3</v>
      </c>
      <c r="E994">
        <f ca="1"/>
        <v>7.7108878232763254E-4</v>
      </c>
      <c r="F994">
        <f ca="1"/>
        <v>2.8390167861009354E-3</v>
      </c>
      <c r="G994">
        <f ca="1"/>
        <v>-1.0788985212608212E-3</v>
      </c>
      <c r="H994">
        <f ca="1"/>
        <v>-5.0574276282916268E-4</v>
      </c>
      <c r="I994">
        <f ca="1"/>
        <v>5.1720961759326519E-4</v>
      </c>
    </row>
    <row r="995" spans="1:9">
      <c r="C995" s="9" t="s">
        <v>263</v>
      </c>
      <c r="D995">
        <f ca="1"/>
        <v>3.0930075401586934E-3</v>
      </c>
      <c r="E995">
        <f ca="1"/>
        <v>1.524599901885386E-3</v>
      </c>
      <c r="F995">
        <f ca="1"/>
        <v>2.1279023461069999E-3</v>
      </c>
      <c r="G995">
        <f ca="1"/>
        <v>3.1338331484134911E-3</v>
      </c>
      <c r="H995">
        <f ca="1"/>
        <v>4.981673639958592E-3</v>
      </c>
      <c r="I995">
        <f ca="1"/>
        <v>1.5385124089924169E-3</v>
      </c>
    </row>
    <row r="996" spans="1:9">
      <c r="A996" s="7" t="s">
        <v>588</v>
      </c>
      <c r="B996">
        <v>331</v>
      </c>
      <c r="C996" s="9" t="s">
        <v>2728</v>
      </c>
      <c r="D996" s="9" cm="1">
        <f t="array" aca="1" ref="D996:D998" ca="1">TRANSPOSE(INDEX(LINEST(OFFSET('Stock Prices'!L$4,$B996,0):OFFSET('Stock Prices'!L$784,$B996,0),OFFSET('Stock Prices'!$H$4,$B996,0):OFFSET('Stock Prices'!$J$784,$B996,0)),{1,2,3}))</f>
        <v>4.223193489088816E-4</v>
      </c>
      <c r="E996" s="9" cm="1">
        <f t="array" aca="1" ref="E996:E998" ca="1">TRANSPOSE(INDEX(LINEST(OFFSET('Stock Prices'!M$4,$B996,0):OFFSET('Stock Prices'!M$784,$B996,0),OFFSET('Stock Prices'!$H$4,$B996,0):OFFSET('Stock Prices'!$J$784,$B996,0)),{1,2,3}))</f>
        <v>4.8284714424542399E-4</v>
      </c>
      <c r="F996" s="9" cm="1">
        <f t="array" aca="1" ref="F996:F998" ca="1">TRANSPOSE(INDEX(LINEST(OFFSET('Stock Prices'!N$4,$B996,0):OFFSET('Stock Prices'!N$784,$B996,0),OFFSET('Stock Prices'!$H$4,$B996,0):OFFSET('Stock Prices'!$J$784,$B996,0)),{1,2,3}))</f>
        <v>1.8055487620535294E-3</v>
      </c>
      <c r="G996" s="9" cm="1">
        <f t="array" aca="1" ref="G996:G998" ca="1">TRANSPOSE(INDEX(LINEST(OFFSET('Stock Prices'!O$4,$B996,0):OFFSET('Stock Prices'!O$784,$B996,0),OFFSET('Stock Prices'!$H$4,$B996,0):OFFSET('Stock Prices'!$J$784,$B996,0)),{1,2,3}))</f>
        <v>6.4510834005359068E-4</v>
      </c>
      <c r="H996" s="9" cm="1">
        <f t="array" aca="1" ref="H996:H998" ca="1">TRANSPOSE(INDEX(LINEST(OFFSET('Stock Prices'!P$4,$B996,0):OFFSET('Stock Prices'!P$784,$B996,0),OFFSET('Stock Prices'!$H$4,$B996,0):OFFSET('Stock Prices'!$J$784,$B996,0)),{1,2,3}))</f>
        <v>1.6377953743702135E-3</v>
      </c>
      <c r="I996" s="9" cm="1">
        <f t="array" aca="1" ref="I996:I998" ca="1">TRANSPOSE(INDEX(LINEST(OFFSET('Stock Prices'!Q$4,$B996,0):OFFSET('Stock Prices'!Q$784,$B996,0),OFFSET('Stock Prices'!$H$4,$B996,0):OFFSET('Stock Prices'!$J$784,$B996,0)),{1,2,3}))</f>
        <v>7.1263902359467162E-4</v>
      </c>
    </row>
    <row r="997" spans="1:9">
      <c r="C997" s="9" t="s">
        <v>262</v>
      </c>
      <c r="D997">
        <f ca="1"/>
        <v>-1.8429209419771851E-3</v>
      </c>
      <c r="E997">
        <f ca="1"/>
        <v>7.4021185388000246E-4</v>
      </c>
      <c r="F997">
        <f ca="1"/>
        <v>2.8290372199893418E-3</v>
      </c>
      <c r="G997">
        <f ca="1"/>
        <v>-1.0285577440570703E-3</v>
      </c>
      <c r="H997">
        <f ca="1"/>
        <v>-5.2766754283145177E-4</v>
      </c>
      <c r="I997">
        <f ca="1"/>
        <v>5.6098391185823229E-4</v>
      </c>
    </row>
    <row r="998" spans="1:9">
      <c r="C998" s="9" t="s">
        <v>263</v>
      </c>
      <c r="D998">
        <f ca="1"/>
        <v>3.020606996909995E-3</v>
      </c>
      <c r="E998">
        <f ca="1"/>
        <v>1.5440995771751872E-3</v>
      </c>
      <c r="F998">
        <f ca="1"/>
        <v>2.1451665481436889E-3</v>
      </c>
      <c r="G998">
        <f ca="1"/>
        <v>3.1203013477203796E-3</v>
      </c>
      <c r="H998">
        <f ca="1"/>
        <v>5.0199208621281924E-3</v>
      </c>
      <c r="I998">
        <f ca="1"/>
        <v>1.5323775717388226E-3</v>
      </c>
    </row>
    <row r="999" spans="1:9">
      <c r="A999" s="7" t="s">
        <v>589</v>
      </c>
      <c r="B999">
        <v>332</v>
      </c>
      <c r="C999" s="9" t="s">
        <v>2728</v>
      </c>
      <c r="D999" s="9" cm="1">
        <f t="array" aca="1" ref="D999:D1001" ca="1">TRANSPOSE(INDEX(LINEST(OFFSET('Stock Prices'!L$4,$B999,0):OFFSET('Stock Prices'!L$784,$B999,0),OFFSET('Stock Prices'!$H$4,$B999,0):OFFSET('Stock Prices'!$J$784,$B999,0)),{1,2,3}))</f>
        <v>3.8748646344660578E-4</v>
      </c>
      <c r="E999" s="9" cm="1">
        <f t="array" aca="1" ref="E999:E1001" ca="1">TRANSPOSE(INDEX(LINEST(OFFSET('Stock Prices'!M$4,$B999,0):OFFSET('Stock Prices'!M$784,$B999,0),OFFSET('Stock Prices'!$H$4,$B999,0):OFFSET('Stock Prices'!$J$784,$B999,0)),{1,2,3}))</f>
        <v>4.5445358191642087E-4</v>
      </c>
      <c r="F999" s="9" cm="1">
        <f t="array" aca="1" ref="F999:F1001" ca="1">TRANSPOSE(INDEX(LINEST(OFFSET('Stock Prices'!N$4,$B999,0):OFFSET('Stock Prices'!N$784,$B999,0),OFFSET('Stock Prices'!$H$4,$B999,0):OFFSET('Stock Prices'!$J$784,$B999,0)),{1,2,3}))</f>
        <v>1.7426002373478649E-3</v>
      </c>
      <c r="G999" s="9" cm="1">
        <f t="array" aca="1" ref="G999:G1001" ca="1">TRANSPOSE(INDEX(LINEST(OFFSET('Stock Prices'!O$4,$B999,0):OFFSET('Stock Prices'!O$784,$B999,0),OFFSET('Stock Prices'!$H$4,$B999,0):OFFSET('Stock Prices'!$J$784,$B999,0)),{1,2,3}))</f>
        <v>6.0558343113166729E-4</v>
      </c>
      <c r="H999" s="9" cm="1">
        <f t="array" aca="1" ref="H999:H1001" ca="1">TRANSPOSE(INDEX(LINEST(OFFSET('Stock Prices'!P$4,$B999,0):OFFSET('Stock Prices'!P$784,$B999,0),OFFSET('Stock Prices'!$H$4,$B999,0):OFFSET('Stock Prices'!$J$784,$B999,0)),{1,2,3}))</f>
        <v>1.5816096005005277E-3</v>
      </c>
      <c r="I999" s="9" cm="1">
        <f t="array" aca="1" ref="I999:I1001" ca="1">TRANSPOSE(INDEX(LINEST(OFFSET('Stock Prices'!Q$4,$B999,0):OFFSET('Stock Prices'!Q$784,$B999,0),OFFSET('Stock Prices'!$H$4,$B999,0):OFFSET('Stock Prices'!$J$784,$B999,0)),{1,2,3}))</f>
        <v>6.8214517834502017E-4</v>
      </c>
    </row>
    <row r="1000" spans="1:9">
      <c r="C1000" s="9" t="s">
        <v>262</v>
      </c>
      <c r="D1000">
        <f ca="1"/>
        <v>-1.6563064724006713E-3</v>
      </c>
      <c r="E1000">
        <f ca="1"/>
        <v>8.9529759813200788E-4</v>
      </c>
      <c r="F1000">
        <f ca="1"/>
        <v>3.2012604187764701E-3</v>
      </c>
      <c r="G1000">
        <f ca="1"/>
        <v>-7.9703330210985249E-4</v>
      </c>
      <c r="H1000">
        <f ca="1"/>
        <v>-2.0723769492557724E-4</v>
      </c>
      <c r="I1000">
        <f ca="1"/>
        <v>7.4807574217521295E-4</v>
      </c>
    </row>
    <row r="1001" spans="1:9">
      <c r="C1001" s="9" t="s">
        <v>263</v>
      </c>
      <c r="D1001">
        <f ca="1"/>
        <v>2.9172841467761806E-3</v>
      </c>
      <c r="E1001">
        <f ca="1"/>
        <v>1.4580011605788148E-3</v>
      </c>
      <c r="F1001">
        <f ca="1"/>
        <v>1.9363437080365479E-3</v>
      </c>
      <c r="G1001">
        <f ca="1"/>
        <v>2.9905678339220429E-3</v>
      </c>
      <c r="H1001">
        <f ca="1"/>
        <v>4.8409907418812655E-3</v>
      </c>
      <c r="I1001">
        <f ca="1"/>
        <v>1.4269363041660818E-3</v>
      </c>
    </row>
    <row r="1002" spans="1:9">
      <c r="A1002" s="7" t="s">
        <v>20</v>
      </c>
      <c r="B1002">
        <v>333</v>
      </c>
      <c r="C1002" s="9" t="s">
        <v>2728</v>
      </c>
      <c r="D1002" s="9" cm="1">
        <f t="array" aca="1" ref="D1002:D1004" ca="1">TRANSPOSE(INDEX(LINEST(OFFSET('Stock Prices'!L$4,$B1002,0):OFFSET('Stock Prices'!L$784,$B1002,0),OFFSET('Stock Prices'!$H$4,$B1002,0):OFFSET('Stock Prices'!$J$784,$B1002,0)),{1,2,3}))</f>
        <v>4.5038692827476521E-4</v>
      </c>
      <c r="E1002" s="9" cm="1">
        <f t="array" aca="1" ref="E1002:E1004" ca="1">TRANSPOSE(INDEX(LINEST(OFFSET('Stock Prices'!M$4,$B1002,0):OFFSET('Stock Prices'!M$784,$B1002,0),OFFSET('Stock Prices'!$H$4,$B1002,0):OFFSET('Stock Prices'!$J$784,$B1002,0)),{1,2,3}))</f>
        <v>4.647609193432962E-4</v>
      </c>
      <c r="F1002" s="9" cm="1">
        <f t="array" aca="1" ref="F1002:F1004" ca="1">TRANSPOSE(INDEX(LINEST(OFFSET('Stock Prices'!N$4,$B1002,0):OFFSET('Stock Prices'!N$784,$B1002,0),OFFSET('Stock Prices'!$H$4,$B1002,0):OFFSET('Stock Prices'!$J$784,$B1002,0)),{1,2,3}))</f>
        <v>1.7277127343739557E-3</v>
      </c>
      <c r="G1002" s="9" cm="1">
        <f t="array" aca="1" ref="G1002:G1004" ca="1">TRANSPOSE(INDEX(LINEST(OFFSET('Stock Prices'!O$4,$B1002,0):OFFSET('Stock Prices'!O$784,$B1002,0),OFFSET('Stock Prices'!$H$4,$B1002,0):OFFSET('Stock Prices'!$J$784,$B1002,0)),{1,2,3}))</f>
        <v>6.3465658415755701E-4</v>
      </c>
      <c r="H1002" s="9" cm="1">
        <f t="array" aca="1" ref="H1002:H1004" ca="1">TRANSPOSE(INDEX(LINEST(OFFSET('Stock Prices'!P$4,$B1002,0):OFFSET('Stock Prices'!P$784,$B1002,0),OFFSET('Stock Prices'!$H$4,$B1002,0):OFFSET('Stock Prices'!$J$784,$B1002,0)),{1,2,3}))</f>
        <v>1.6189936505192968E-3</v>
      </c>
      <c r="I1002" s="9" cm="1">
        <f t="array" aca="1" ref="I1002:I1004" ca="1">TRANSPOSE(INDEX(LINEST(OFFSET('Stock Prices'!Q$4,$B1002,0):OFFSET('Stock Prices'!Q$784,$B1002,0),OFFSET('Stock Prices'!$H$4,$B1002,0):OFFSET('Stock Prices'!$J$784,$B1002,0)),{1,2,3}))</f>
        <v>6.7549100989643682E-4</v>
      </c>
    </row>
    <row r="1003" spans="1:9">
      <c r="C1003" s="9" t="s">
        <v>262</v>
      </c>
      <c r="D1003">
        <f ca="1"/>
        <v>-1.7439460004826737E-3</v>
      </c>
      <c r="E1003">
        <f ca="1"/>
        <v>8.8909476190644516E-4</v>
      </c>
      <c r="F1003">
        <f ca="1"/>
        <v>3.2259829895394969E-3</v>
      </c>
      <c r="G1003">
        <f ca="1"/>
        <v>-8.4252585703628179E-4</v>
      </c>
      <c r="H1003">
        <f ca="1"/>
        <v>-2.4939574019542142E-4</v>
      </c>
      <c r="I1003">
        <f ca="1"/>
        <v>7.6055278070986563E-4</v>
      </c>
    </row>
    <row r="1004" spans="1:9">
      <c r="C1004" s="9" t="s">
        <v>263</v>
      </c>
      <c r="D1004">
        <f ca="1"/>
        <v>2.9382138970627924E-3</v>
      </c>
      <c r="E1004">
        <f ca="1"/>
        <v>1.4683094381036184E-3</v>
      </c>
      <c r="F1004">
        <f ca="1"/>
        <v>1.9347453983377307E-3</v>
      </c>
      <c r="G1004">
        <f ca="1"/>
        <v>2.9960389522403282E-3</v>
      </c>
      <c r="H1004">
        <f ca="1"/>
        <v>4.8618017289287965E-3</v>
      </c>
      <c r="I1004">
        <f ca="1"/>
        <v>1.4274250195466425E-3</v>
      </c>
    </row>
    <row r="1005" spans="1:9">
      <c r="A1005" s="7" t="s">
        <v>590</v>
      </c>
      <c r="B1005">
        <v>334</v>
      </c>
      <c r="C1005" s="9" t="s">
        <v>2728</v>
      </c>
      <c r="D1005" s="9" cm="1">
        <f t="array" aca="1" ref="D1005:D1007" ca="1">TRANSPOSE(INDEX(LINEST(OFFSET('Stock Prices'!L$4,$B1005,0):OFFSET('Stock Prices'!L$784,$B1005,0),OFFSET('Stock Prices'!$H$4,$B1005,0):OFFSET('Stock Prices'!$J$784,$B1005,0)),{1,2,3}))</f>
        <v>4.8293837570204855E-4</v>
      </c>
      <c r="E1005" s="9" cm="1">
        <f t="array" aca="1" ref="E1005:E1007" ca="1">TRANSPOSE(INDEX(LINEST(OFFSET('Stock Prices'!M$4,$B1005,0):OFFSET('Stock Prices'!M$784,$B1005,0),OFFSET('Stock Prices'!$H$4,$B1005,0):OFFSET('Stock Prices'!$J$784,$B1005,0)),{1,2,3}))</f>
        <v>4.8506291670945344E-4</v>
      </c>
      <c r="F1005" s="9" cm="1">
        <f t="array" aca="1" ref="F1005:F1007" ca="1">TRANSPOSE(INDEX(LINEST(OFFSET('Stock Prices'!N$4,$B1005,0):OFFSET('Stock Prices'!N$784,$B1005,0),OFFSET('Stock Prices'!$H$4,$B1005,0):OFFSET('Stock Prices'!$J$784,$B1005,0)),{1,2,3}))</f>
        <v>1.747108208990151E-3</v>
      </c>
      <c r="G1005" s="9" cm="1">
        <f t="array" aca="1" ref="G1005:G1007" ca="1">TRANSPOSE(INDEX(LINEST(OFFSET('Stock Prices'!O$4,$B1005,0):OFFSET('Stock Prices'!O$784,$B1005,0),OFFSET('Stock Prices'!$H$4,$B1005,0):OFFSET('Stock Prices'!$J$784,$B1005,0)),{1,2,3}))</f>
        <v>6.7031961448298376E-4</v>
      </c>
      <c r="H1005" s="9" cm="1">
        <f t="array" aca="1" ref="H1005:H1007" ca="1">TRANSPOSE(INDEX(LINEST(OFFSET('Stock Prices'!P$4,$B1005,0):OFFSET('Stock Prices'!P$784,$B1005,0),OFFSET('Stock Prices'!$H$4,$B1005,0):OFFSET('Stock Prices'!$J$784,$B1005,0)),{1,2,3}))</f>
        <v>1.6494572196062908E-3</v>
      </c>
      <c r="I1005" s="9" cm="1">
        <f t="array" aca="1" ref="I1005:I1007" ca="1">TRANSPOSE(INDEX(LINEST(OFFSET('Stock Prices'!Q$4,$B1005,0):OFFSET('Stock Prices'!Q$784,$B1005,0),OFFSET('Stock Prices'!$H$4,$B1005,0):OFFSET('Stock Prices'!$J$784,$B1005,0)),{1,2,3}))</f>
        <v>7.0505554003632968E-4</v>
      </c>
    </row>
    <row r="1006" spans="1:9">
      <c r="C1006" s="9" t="s">
        <v>262</v>
      </c>
      <c r="D1006">
        <f ca="1"/>
        <v>-1.8043598585103552E-3</v>
      </c>
      <c r="E1006">
        <f ca="1"/>
        <v>8.6575058874041361E-4</v>
      </c>
      <c r="F1006">
        <f ca="1"/>
        <v>3.2052989976314259E-3</v>
      </c>
      <c r="G1006">
        <f ca="1"/>
        <v>-9.412886905365216E-4</v>
      </c>
      <c r="H1006">
        <f ca="1"/>
        <v>-2.9957336575410379E-4</v>
      </c>
      <c r="I1006">
        <f ca="1"/>
        <v>7.0918309146781873E-4</v>
      </c>
    </row>
    <row r="1007" spans="1:9">
      <c r="C1007" s="9" t="s">
        <v>263</v>
      </c>
      <c r="D1007">
        <f ca="1"/>
        <v>3.0500371861898138E-3</v>
      </c>
      <c r="E1007">
        <f ca="1"/>
        <v>1.5351095897990954E-3</v>
      </c>
      <c r="F1007">
        <f ca="1"/>
        <v>1.9982306779161223E-3</v>
      </c>
      <c r="G1007">
        <f ca="1"/>
        <v>3.1252384433953983E-3</v>
      </c>
      <c r="H1007">
        <f ca="1"/>
        <v>4.9651466911981249E-3</v>
      </c>
      <c r="I1007">
        <f ca="1"/>
        <v>1.5282687857547698E-3</v>
      </c>
    </row>
    <row r="1008" spans="1:9">
      <c r="A1008" s="7" t="s">
        <v>591</v>
      </c>
      <c r="B1008">
        <v>335</v>
      </c>
      <c r="C1008" s="9" t="s">
        <v>2728</v>
      </c>
      <c r="D1008" s="9" cm="1">
        <f t="array" aca="1" ref="D1008:D1010" ca="1">TRANSPOSE(INDEX(LINEST(OFFSET('Stock Prices'!L$4,$B1008,0):OFFSET('Stock Prices'!L$784,$B1008,0),OFFSET('Stock Prices'!$H$4,$B1008,0):OFFSET('Stock Prices'!$J$784,$B1008,0)),{1,2,3}))</f>
        <v>5.1014390466616447E-4</v>
      </c>
      <c r="E1008" s="9" cm="1">
        <f t="array" aca="1" ref="E1008:E1010" ca="1">TRANSPOSE(INDEX(LINEST(OFFSET('Stock Prices'!M$4,$B1008,0):OFFSET('Stock Prices'!M$784,$B1008,0),OFFSET('Stock Prices'!$H$4,$B1008,0):OFFSET('Stock Prices'!$J$784,$B1008,0)),{1,2,3}))</f>
        <v>4.9860295832693604E-4</v>
      </c>
      <c r="F1008" s="9" cm="1">
        <f t="array" aca="1" ref="F1008:F1010" ca="1">TRANSPOSE(INDEX(LINEST(OFFSET('Stock Prices'!N$4,$B1008,0):OFFSET('Stock Prices'!N$784,$B1008,0),OFFSET('Stock Prices'!$H$4,$B1008,0):OFFSET('Stock Prices'!$J$784,$B1008,0)),{1,2,3}))</f>
        <v>1.7774136771535394E-3</v>
      </c>
      <c r="G1008" s="9" cm="1">
        <f t="array" aca="1" ref="G1008:G1010" ca="1">TRANSPOSE(INDEX(LINEST(OFFSET('Stock Prices'!O$4,$B1008,0):OFFSET('Stock Prices'!O$784,$B1008,0),OFFSET('Stock Prices'!$H$4,$B1008,0):OFFSET('Stock Prices'!$J$784,$B1008,0)),{1,2,3}))</f>
        <v>7.0411872444477934E-4</v>
      </c>
      <c r="H1008" s="9" cm="1">
        <f t="array" aca="1" ref="H1008:H1010" ca="1">TRANSPOSE(INDEX(LINEST(OFFSET('Stock Prices'!P$4,$B1008,0):OFFSET('Stock Prices'!P$784,$B1008,0),OFFSET('Stock Prices'!$H$4,$B1008,0):OFFSET('Stock Prices'!$J$784,$B1008,0)),{1,2,3}))</f>
        <v>1.6832285408736657E-3</v>
      </c>
      <c r="I1008" s="9" cm="1">
        <f t="array" aca="1" ref="I1008:I1010" ca="1">TRANSPOSE(INDEX(LINEST(OFFSET('Stock Prices'!Q$4,$B1008,0):OFFSET('Stock Prices'!Q$784,$B1008,0),OFFSET('Stock Prices'!$H$4,$B1008,0):OFFSET('Stock Prices'!$J$784,$B1008,0)),{1,2,3}))</f>
        <v>7.1961391189607679E-4</v>
      </c>
    </row>
    <row r="1009" spans="1:9">
      <c r="C1009" s="9" t="s">
        <v>262</v>
      </c>
      <c r="D1009">
        <f ca="1"/>
        <v>-1.7575094016961475E-3</v>
      </c>
      <c r="E1009">
        <f ca="1"/>
        <v>8.9114763082497918E-4</v>
      </c>
      <c r="F1009">
        <f ca="1"/>
        <v>3.2265075372515445E-3</v>
      </c>
      <c r="G1009">
        <f ca="1"/>
        <v>-8.731017177732532E-4</v>
      </c>
      <c r="H1009">
        <f ca="1"/>
        <v>-2.534209174989185E-4</v>
      </c>
      <c r="I1009">
        <f ca="1"/>
        <v>7.5800866929258426E-4</v>
      </c>
    </row>
    <row r="1010" spans="1:9">
      <c r="C1010" s="9" t="s">
        <v>263</v>
      </c>
      <c r="D1010">
        <f ca="1"/>
        <v>3.0582328512034802E-3</v>
      </c>
      <c r="E1010">
        <f ca="1"/>
        <v>1.539174646399742E-3</v>
      </c>
      <c r="F1010">
        <f ca="1"/>
        <v>2.007566960150088E-3</v>
      </c>
      <c r="G1010">
        <f ca="1"/>
        <v>3.1353538069318503E-3</v>
      </c>
      <c r="H1010">
        <f ca="1"/>
        <v>4.9754004210564749E-3</v>
      </c>
      <c r="I1010">
        <f ca="1"/>
        <v>1.5324959575448334E-3</v>
      </c>
    </row>
    <row r="1011" spans="1:9">
      <c r="A1011" s="7" t="s">
        <v>592</v>
      </c>
      <c r="B1011">
        <v>336</v>
      </c>
      <c r="C1011" s="9" t="s">
        <v>2728</v>
      </c>
      <c r="D1011" s="9" cm="1">
        <f t="array" aca="1" ref="D1011:D1013" ca="1">TRANSPOSE(INDEX(LINEST(OFFSET('Stock Prices'!L$4,$B1011,0):OFFSET('Stock Prices'!L$784,$B1011,0),OFFSET('Stock Prices'!$H$4,$B1011,0):OFFSET('Stock Prices'!$J$784,$B1011,0)),{1,2,3}))</f>
        <v>5.2781449781603876E-4</v>
      </c>
      <c r="E1011" s="9" cm="1">
        <f t="array" aca="1" ref="E1011:E1013" ca="1">TRANSPOSE(INDEX(LINEST(OFFSET('Stock Prices'!M$4,$B1011,0):OFFSET('Stock Prices'!M$784,$B1011,0),OFFSET('Stock Prices'!$H$4,$B1011,0):OFFSET('Stock Prices'!$J$784,$B1011,0)),{1,2,3}))</f>
        <v>5.0605926563351464E-4</v>
      </c>
      <c r="F1011" s="9" cm="1">
        <f t="array" aca="1" ref="F1011:F1013" ca="1">TRANSPOSE(INDEX(LINEST(OFFSET('Stock Prices'!N$4,$B1011,0):OFFSET('Stock Prices'!N$784,$B1011,0),OFFSET('Stock Prices'!$H$4,$B1011,0):OFFSET('Stock Prices'!$J$784,$B1011,0)),{1,2,3}))</f>
        <v>1.8800397422531034E-3</v>
      </c>
      <c r="G1011" s="9" cm="1">
        <f t="array" aca="1" ref="G1011:G1013" ca="1">TRANSPOSE(INDEX(LINEST(OFFSET('Stock Prices'!O$4,$B1011,0):OFFSET('Stock Prices'!O$784,$B1011,0),OFFSET('Stock Prices'!$H$4,$B1011,0):OFFSET('Stock Prices'!$J$784,$B1011,0)),{1,2,3}))</f>
        <v>7.2615035939272332E-4</v>
      </c>
      <c r="H1011" s="9" cm="1">
        <f t="array" aca="1" ref="H1011:H1013" ca="1">TRANSPOSE(INDEX(LINEST(OFFSET('Stock Prices'!P$4,$B1011,0):OFFSET('Stock Prices'!P$784,$B1011,0),OFFSET('Stock Prices'!$H$4,$B1011,0):OFFSET('Stock Prices'!$J$784,$B1011,0)),{1,2,3}))</f>
        <v>1.7089272829123746E-3</v>
      </c>
      <c r="I1011" s="9" cm="1">
        <f t="array" aca="1" ref="I1011:I1013" ca="1">TRANSPOSE(INDEX(LINEST(OFFSET('Stock Prices'!Q$4,$B1011,0):OFFSET('Stock Prices'!Q$784,$B1011,0),OFFSET('Stock Prices'!$H$4,$B1011,0):OFFSET('Stock Prices'!$J$784,$B1011,0)),{1,2,3}))</f>
        <v>7.5361621868833613E-4</v>
      </c>
    </row>
    <row r="1012" spans="1:9">
      <c r="C1012" s="9" t="s">
        <v>262</v>
      </c>
      <c r="D1012">
        <f ca="1"/>
        <v>-1.7663481521533015E-3</v>
      </c>
      <c r="E1012">
        <f ca="1"/>
        <v>8.8022394782086863E-4</v>
      </c>
      <c r="F1012">
        <f ca="1"/>
        <v>3.0987426549681412E-3</v>
      </c>
      <c r="G1012">
        <f ca="1"/>
        <v>-9.0176595042738492E-4</v>
      </c>
      <c r="H1012">
        <f ca="1"/>
        <v>-2.8044284682938515E-4</v>
      </c>
      <c r="I1012">
        <f ca="1"/>
        <v>7.190053544469555E-4</v>
      </c>
    </row>
    <row r="1013" spans="1:9">
      <c r="C1013" s="9" t="s">
        <v>263</v>
      </c>
      <c r="D1013">
        <f ca="1"/>
        <v>3.0989999225618783E-3</v>
      </c>
      <c r="E1013">
        <f ca="1"/>
        <v>1.530557134639482E-3</v>
      </c>
      <c r="F1013">
        <f ca="1"/>
        <v>1.9700162474930905E-3</v>
      </c>
      <c r="G1013">
        <f ca="1"/>
        <v>3.1228570605657921E-3</v>
      </c>
      <c r="H1013">
        <f ca="1"/>
        <v>4.9838413797814096E-3</v>
      </c>
      <c r="I1013">
        <f ca="1"/>
        <v>1.5319989693234972E-3</v>
      </c>
    </row>
    <row r="1014" spans="1:9">
      <c r="A1014" s="7" t="s">
        <v>593</v>
      </c>
      <c r="B1014">
        <v>337</v>
      </c>
      <c r="C1014" s="9" t="s">
        <v>2728</v>
      </c>
      <c r="D1014" s="9" cm="1">
        <f t="array" aca="1" ref="D1014:D1016" ca="1">TRANSPOSE(INDEX(LINEST(OFFSET('Stock Prices'!L$4,$B1014,0):OFFSET('Stock Prices'!L$784,$B1014,0),OFFSET('Stock Prices'!$H$4,$B1014,0):OFFSET('Stock Prices'!$J$784,$B1014,0)),{1,2,3}))</f>
        <v>5.882694795679435E-4</v>
      </c>
      <c r="E1014" s="9" cm="1">
        <f t="array" aca="1" ref="E1014:E1016" ca="1">TRANSPOSE(INDEX(LINEST(OFFSET('Stock Prices'!M$4,$B1014,0):OFFSET('Stock Prices'!M$784,$B1014,0),OFFSET('Stock Prices'!$H$4,$B1014,0):OFFSET('Stock Prices'!$J$784,$B1014,0)),{1,2,3}))</f>
        <v>5.0426353519753768E-4</v>
      </c>
      <c r="F1014" s="9" cm="1">
        <f t="array" aca="1" ref="F1014:F1016" ca="1">TRANSPOSE(INDEX(LINEST(OFFSET('Stock Prices'!N$4,$B1014,0):OFFSET('Stock Prices'!N$784,$B1014,0),OFFSET('Stock Prices'!$H$4,$B1014,0):OFFSET('Stock Prices'!$J$784,$B1014,0)),{1,2,3}))</f>
        <v>1.878674786686238E-3</v>
      </c>
      <c r="G1014" s="9" cm="1">
        <f t="array" aca="1" ref="G1014:G1016" ca="1">TRANSPOSE(INDEX(LINEST(OFFSET('Stock Prices'!O$4,$B1014,0):OFFSET('Stock Prices'!O$784,$B1014,0),OFFSET('Stock Prices'!$H$4,$B1014,0):OFFSET('Stock Prices'!$J$784,$B1014,0)),{1,2,3}))</f>
        <v>7.125373266623292E-4</v>
      </c>
      <c r="H1014" s="9" cm="1">
        <f t="array" aca="1" ref="H1014:H1016" ca="1">TRANSPOSE(INDEX(LINEST(OFFSET('Stock Prices'!P$4,$B1014,0):OFFSET('Stock Prices'!P$784,$B1014,0),OFFSET('Stock Prices'!$H$4,$B1014,0):OFFSET('Stock Prices'!$J$784,$B1014,0)),{1,2,3}))</f>
        <v>1.7009803024638352E-3</v>
      </c>
      <c r="I1014" s="9" cm="1">
        <f t="array" aca="1" ref="I1014:I1016" ca="1">TRANSPOSE(INDEX(LINEST(OFFSET('Stock Prices'!Q$4,$B1014,0):OFFSET('Stock Prices'!Q$784,$B1014,0),OFFSET('Stock Prices'!$H$4,$B1014,0):OFFSET('Stock Prices'!$J$784,$B1014,0)),{1,2,3}))</f>
        <v>7.5208212514415995E-4</v>
      </c>
    </row>
    <row r="1015" spans="1:9">
      <c r="C1015" s="9" t="s">
        <v>262</v>
      </c>
      <c r="D1015">
        <f ca="1"/>
        <v>-1.9193492097738952E-3</v>
      </c>
      <c r="E1015">
        <f ca="1"/>
        <v>8.8903441709875964E-4</v>
      </c>
      <c r="F1015">
        <f ca="1"/>
        <v>3.1226260833161707E-3</v>
      </c>
      <c r="G1015">
        <f ca="1"/>
        <v>-8.5190479512876546E-4</v>
      </c>
      <c r="H1015">
        <f ca="1"/>
        <v>-2.5505593974359307E-4</v>
      </c>
      <c r="I1015">
        <f ca="1"/>
        <v>7.3475935824637861E-4</v>
      </c>
    </row>
    <row r="1016" spans="1:9">
      <c r="C1016" s="9" t="s">
        <v>263</v>
      </c>
      <c r="D1016">
        <f ca="1"/>
        <v>3.3891089505426828E-3</v>
      </c>
      <c r="E1016">
        <f ca="1"/>
        <v>1.5187393380710784E-3</v>
      </c>
      <c r="F1016">
        <f ca="1"/>
        <v>1.9481388060078215E-3</v>
      </c>
      <c r="G1016">
        <f ca="1"/>
        <v>3.0459704236002684E-3</v>
      </c>
      <c r="H1016">
        <f ca="1"/>
        <v>4.9417484055468254E-3</v>
      </c>
      <c r="I1016">
        <f ca="1"/>
        <v>1.5157303431525967E-3</v>
      </c>
    </row>
    <row r="1017" spans="1:9">
      <c r="A1017" s="7" t="s">
        <v>594</v>
      </c>
      <c r="B1017">
        <v>338</v>
      </c>
      <c r="C1017" s="9" t="s">
        <v>2728</v>
      </c>
      <c r="D1017" s="9" cm="1">
        <f t="array" aca="1" ref="D1017:D1019" ca="1">TRANSPOSE(INDEX(LINEST(OFFSET('Stock Prices'!L$4,$B1017,0):OFFSET('Stock Prices'!L$784,$B1017,0),OFFSET('Stock Prices'!$H$4,$B1017,0):OFFSET('Stock Prices'!$J$784,$B1017,0)),{1,2,3}))</f>
        <v>5.9037668052472987E-4</v>
      </c>
      <c r="E1017" s="9" cm="1">
        <f t="array" aca="1" ref="E1017:E1019" ca="1">TRANSPOSE(INDEX(LINEST(OFFSET('Stock Prices'!M$4,$B1017,0):OFFSET('Stock Prices'!M$784,$B1017,0),OFFSET('Stock Prices'!$H$4,$B1017,0):OFFSET('Stock Prices'!$J$784,$B1017,0)),{1,2,3}))</f>
        <v>5.0659150032169589E-4</v>
      </c>
      <c r="F1017" s="9" cm="1">
        <f t="array" aca="1" ref="F1017:F1019" ca="1">TRANSPOSE(INDEX(LINEST(OFFSET('Stock Prices'!N$4,$B1017,0):OFFSET('Stock Prices'!N$784,$B1017,0),OFFSET('Stock Prices'!$H$4,$B1017,0):OFFSET('Stock Prices'!$J$784,$B1017,0)),{1,2,3}))</f>
        <v>1.8794030330542787E-3</v>
      </c>
      <c r="G1017" s="9" cm="1">
        <f t="array" aca="1" ref="G1017:G1019" ca="1">TRANSPOSE(INDEX(LINEST(OFFSET('Stock Prices'!O$4,$B1017,0):OFFSET('Stock Prices'!O$784,$B1017,0),OFFSET('Stock Prices'!$H$4,$B1017,0):OFFSET('Stock Prices'!$J$784,$B1017,0)),{1,2,3}))</f>
        <v>7.1128565577151259E-4</v>
      </c>
      <c r="H1017" s="9" cm="1">
        <f t="array" aca="1" ref="H1017:H1019" ca="1">TRANSPOSE(INDEX(LINEST(OFFSET('Stock Prices'!P$4,$B1017,0):OFFSET('Stock Prices'!P$784,$B1017,0),OFFSET('Stock Prices'!$H$4,$B1017,0):OFFSET('Stock Prices'!$J$784,$B1017,0)),{1,2,3}))</f>
        <v>1.7018546063232885E-3</v>
      </c>
      <c r="I1017" s="9" cm="1">
        <f t="array" aca="1" ref="I1017:I1019" ca="1">TRANSPOSE(INDEX(LINEST(OFFSET('Stock Prices'!Q$4,$B1017,0):OFFSET('Stock Prices'!Q$784,$B1017,0),OFFSET('Stock Prices'!$H$4,$B1017,0):OFFSET('Stock Prices'!$J$784,$B1017,0)),{1,2,3}))</f>
        <v>7.5237882707610687E-4</v>
      </c>
    </row>
    <row r="1018" spans="1:9">
      <c r="C1018" s="9" t="s">
        <v>262</v>
      </c>
      <c r="D1018">
        <f ca="1"/>
        <v>-1.8987055362182218E-3</v>
      </c>
      <c r="E1018">
        <f ca="1"/>
        <v>8.9855468492277093E-4</v>
      </c>
      <c r="F1018">
        <f ca="1"/>
        <v>3.1339647217318266E-3</v>
      </c>
      <c r="G1018">
        <f ca="1"/>
        <v>-8.4818537003683266E-4</v>
      </c>
      <c r="H1018">
        <f ca="1"/>
        <v>-2.4733851100574699E-4</v>
      </c>
      <c r="I1018">
        <f ca="1"/>
        <v>7.3247314109848021E-4</v>
      </c>
    </row>
    <row r="1019" spans="1:9">
      <c r="C1019" s="9" t="s">
        <v>263</v>
      </c>
      <c r="D1019">
        <f ca="1"/>
        <v>3.362069843909553E-3</v>
      </c>
      <c r="E1019">
        <f ca="1"/>
        <v>1.5110512775109337E-3</v>
      </c>
      <c r="F1019">
        <f ca="1"/>
        <v>1.9317743811380946E-3</v>
      </c>
      <c r="G1019">
        <f ca="1"/>
        <v>3.0353470173751554E-3</v>
      </c>
      <c r="H1019">
        <f ca="1"/>
        <v>4.9319452574891863E-3</v>
      </c>
      <c r="I1019">
        <f ca="1"/>
        <v>1.5205937289562038E-3</v>
      </c>
    </row>
    <row r="1020" spans="1:9">
      <c r="A1020" s="7" t="s">
        <v>595</v>
      </c>
      <c r="B1020">
        <v>339</v>
      </c>
      <c r="C1020" s="9" t="s">
        <v>2728</v>
      </c>
      <c r="D1020" s="9" cm="1">
        <f t="array" aca="1" ref="D1020:D1022" ca="1">TRANSPOSE(INDEX(LINEST(OFFSET('Stock Prices'!L$4,$B1020,0):OFFSET('Stock Prices'!L$784,$B1020,0),OFFSET('Stock Prices'!$H$4,$B1020,0):OFFSET('Stock Prices'!$J$784,$B1020,0)),{1,2,3}))</f>
        <v>6.0596504516966182E-4</v>
      </c>
      <c r="E1020" s="9" cm="1">
        <f t="array" aca="1" ref="E1020:E1022" ca="1">TRANSPOSE(INDEX(LINEST(OFFSET('Stock Prices'!M$4,$B1020,0):OFFSET('Stock Prices'!M$784,$B1020,0),OFFSET('Stock Prices'!$H$4,$B1020,0):OFFSET('Stock Prices'!$J$784,$B1020,0)),{1,2,3}))</f>
        <v>5.0761808287625256E-4</v>
      </c>
      <c r="F1020" s="9" cm="1">
        <f t="array" aca="1" ref="F1020:F1022" ca="1">TRANSPOSE(INDEX(LINEST(OFFSET('Stock Prices'!N$4,$B1020,0):OFFSET('Stock Prices'!N$784,$B1020,0),OFFSET('Stock Prices'!$H$4,$B1020,0):OFFSET('Stock Prices'!$J$784,$B1020,0)),{1,2,3}))</f>
        <v>1.8742176911041145E-3</v>
      </c>
      <c r="G1020" s="9" cm="1">
        <f t="array" aca="1" ref="G1020:G1022" ca="1">TRANSPOSE(INDEX(LINEST(OFFSET('Stock Prices'!O$4,$B1020,0):OFFSET('Stock Prices'!O$784,$B1020,0),OFFSET('Stock Prices'!$H$4,$B1020,0):OFFSET('Stock Prices'!$J$784,$B1020,0)),{1,2,3}))</f>
        <v>7.2925279089276057E-4</v>
      </c>
      <c r="H1020" s="9" cm="1">
        <f t="array" aca="1" ref="H1020:H1022" ca="1">TRANSPOSE(INDEX(LINEST(OFFSET('Stock Prices'!P$4,$B1020,0):OFFSET('Stock Prices'!P$784,$B1020,0),OFFSET('Stock Prices'!$H$4,$B1020,0):OFFSET('Stock Prices'!$J$784,$B1020,0)),{1,2,3}))</f>
        <v>1.7081398703012321E-3</v>
      </c>
      <c r="I1020" s="9" cm="1">
        <f t="array" aca="1" ref="I1020:I1022" ca="1">TRANSPOSE(INDEX(LINEST(OFFSET('Stock Prices'!Q$4,$B1020,0):OFFSET('Stock Prices'!Q$784,$B1020,0),OFFSET('Stock Prices'!$H$4,$B1020,0):OFFSET('Stock Prices'!$J$784,$B1020,0)),{1,2,3}))</f>
        <v>7.4695352186986055E-4</v>
      </c>
    </row>
    <row r="1021" spans="1:9">
      <c r="C1021" s="9" t="s">
        <v>262</v>
      </c>
      <c r="D1021">
        <f ca="1"/>
        <v>-1.9008071067037836E-3</v>
      </c>
      <c r="E1021">
        <f ca="1"/>
        <v>8.9932392922363656E-4</v>
      </c>
      <c r="F1021">
        <f ca="1"/>
        <v>3.155756466003184E-3</v>
      </c>
      <c r="G1021">
        <f ca="1"/>
        <v>-8.4735847747599319E-4</v>
      </c>
      <c r="H1021">
        <f ca="1"/>
        <v>-2.3214197876337604E-4</v>
      </c>
      <c r="I1021">
        <f ca="1"/>
        <v>7.2799106851080585E-4</v>
      </c>
    </row>
    <row r="1022" spans="1:9">
      <c r="C1022" s="9" t="s">
        <v>263</v>
      </c>
      <c r="D1022">
        <f ca="1"/>
        <v>3.3595128319827035E-3</v>
      </c>
      <c r="E1022">
        <f ca="1"/>
        <v>1.5106736904369478E-3</v>
      </c>
      <c r="F1022">
        <f ca="1"/>
        <v>1.9277635261572338E-3</v>
      </c>
      <c r="G1022">
        <f ca="1"/>
        <v>3.0316509435120145E-3</v>
      </c>
      <c r="H1022">
        <f ca="1"/>
        <v>4.9272164804039925E-3</v>
      </c>
      <c r="I1022">
        <f ca="1"/>
        <v>1.5226852622780768E-3</v>
      </c>
    </row>
    <row r="1023" spans="1:9">
      <c r="A1023" s="7" t="s">
        <v>596</v>
      </c>
      <c r="B1023">
        <v>340</v>
      </c>
      <c r="C1023" s="9" t="s">
        <v>2728</v>
      </c>
      <c r="D1023" s="9" cm="1">
        <f t="array" aca="1" ref="D1023:D1025" ca="1">TRANSPOSE(INDEX(LINEST(OFFSET('Stock Prices'!L$4,$B1023,0):OFFSET('Stock Prices'!L$784,$B1023,0),OFFSET('Stock Prices'!$H$4,$B1023,0):OFFSET('Stock Prices'!$J$784,$B1023,0)),{1,2,3}))</f>
        <v>6.0487138333087929E-4</v>
      </c>
      <c r="E1023" s="9" cm="1">
        <f t="array" aca="1" ref="E1023:E1025" ca="1">TRANSPOSE(INDEX(LINEST(OFFSET('Stock Prices'!M$4,$B1023,0):OFFSET('Stock Prices'!M$784,$B1023,0),OFFSET('Stock Prices'!$H$4,$B1023,0):OFFSET('Stock Prices'!$J$784,$B1023,0)),{1,2,3}))</f>
        <v>5.1217777682039517E-4</v>
      </c>
      <c r="F1023" s="9" cm="1">
        <f t="array" aca="1" ref="F1023:F1025" ca="1">TRANSPOSE(INDEX(LINEST(OFFSET('Stock Prices'!N$4,$B1023,0):OFFSET('Stock Prices'!N$784,$B1023,0),OFFSET('Stock Prices'!$H$4,$B1023,0):OFFSET('Stock Prices'!$J$784,$B1023,0)),{1,2,3}))</f>
        <v>1.8680325653724534E-3</v>
      </c>
      <c r="G1023" s="9" cm="1">
        <f t="array" aca="1" ref="G1023:G1025" ca="1">TRANSPOSE(INDEX(LINEST(OFFSET('Stock Prices'!O$4,$B1023,0):OFFSET('Stock Prices'!O$784,$B1023,0),OFFSET('Stock Prices'!$H$4,$B1023,0):OFFSET('Stock Prices'!$J$784,$B1023,0)),{1,2,3}))</f>
        <v>7.4264661375666107E-4</v>
      </c>
      <c r="H1023" s="9" cm="1">
        <f t="array" aca="1" ref="H1023:H1025" ca="1">TRANSPOSE(INDEX(LINEST(OFFSET('Stock Prices'!P$4,$B1023,0):OFFSET('Stock Prices'!P$784,$B1023,0),OFFSET('Stock Prices'!$H$4,$B1023,0):OFFSET('Stock Prices'!$J$784,$B1023,0)),{1,2,3}))</f>
        <v>1.7158900809947455E-3</v>
      </c>
      <c r="I1023" s="9" cm="1">
        <f t="array" aca="1" ref="I1023:I1025" ca="1">TRANSPOSE(INDEX(LINEST(OFFSET('Stock Prices'!Q$4,$B1023,0):OFFSET('Stock Prices'!Q$784,$B1023,0),OFFSET('Stock Prices'!$H$4,$B1023,0):OFFSET('Stock Prices'!$J$784,$B1023,0)),{1,2,3}))</f>
        <v>7.5177777350523385E-4</v>
      </c>
    </row>
    <row r="1024" spans="1:9">
      <c r="C1024" s="9" t="s">
        <v>262</v>
      </c>
      <c r="D1024">
        <f ca="1"/>
        <v>-1.9021638264719318E-3</v>
      </c>
      <c r="E1024">
        <f ca="1"/>
        <v>9.0325641995829444E-4</v>
      </c>
      <c r="F1024">
        <f ca="1"/>
        <v>3.1502354618758136E-3</v>
      </c>
      <c r="G1024">
        <f ca="1"/>
        <v>-8.3552326262972072E-4</v>
      </c>
      <c r="H1024">
        <f ca="1"/>
        <v>-2.2818637770400795E-4</v>
      </c>
      <c r="I1024">
        <f ca="1"/>
        <v>7.2768630127748415E-4</v>
      </c>
    </row>
    <row r="1025" spans="1:9">
      <c r="C1025" s="9" t="s">
        <v>263</v>
      </c>
      <c r="D1025">
        <f ca="1"/>
        <v>3.3589470540769774E-3</v>
      </c>
      <c r="E1025">
        <f ca="1"/>
        <v>1.5111473637504078E-3</v>
      </c>
      <c r="F1025">
        <f ca="1"/>
        <v>1.9269168756805603E-3</v>
      </c>
      <c r="G1025">
        <f ca="1"/>
        <v>3.033352630680706E-3</v>
      </c>
      <c r="H1025">
        <f ca="1"/>
        <v>4.9250378814102566E-3</v>
      </c>
      <c r="I1025">
        <f ca="1"/>
        <v>1.5183033870948405E-3</v>
      </c>
    </row>
    <row r="1026" spans="1:9">
      <c r="A1026" s="7" t="s">
        <v>597</v>
      </c>
      <c r="B1026">
        <v>341</v>
      </c>
      <c r="C1026" s="9" t="s">
        <v>2728</v>
      </c>
      <c r="D1026" s="9" cm="1">
        <f t="array" aca="1" ref="D1026:D1028" ca="1">TRANSPOSE(INDEX(LINEST(OFFSET('Stock Prices'!L$4,$B1026,0):OFFSET('Stock Prices'!L$784,$B1026,0),OFFSET('Stock Prices'!$H$4,$B1026,0):OFFSET('Stock Prices'!$J$784,$B1026,0)),{1,2,3}))</f>
        <v>6.2397510497087675E-4</v>
      </c>
      <c r="E1026" s="9" cm="1">
        <f t="array" aca="1" ref="E1026:E1028" ca="1">TRANSPOSE(INDEX(LINEST(OFFSET('Stock Prices'!M$4,$B1026,0):OFFSET('Stock Prices'!M$784,$B1026,0),OFFSET('Stock Prices'!$H$4,$B1026,0):OFFSET('Stock Prices'!$J$784,$B1026,0)),{1,2,3}))</f>
        <v>5.2304220242691641E-4</v>
      </c>
      <c r="F1026" s="9" cm="1">
        <f t="array" aca="1" ref="F1026:F1028" ca="1">TRANSPOSE(INDEX(LINEST(OFFSET('Stock Prices'!N$4,$B1026,0):OFFSET('Stock Prices'!N$784,$B1026,0),OFFSET('Stock Prices'!$H$4,$B1026,0):OFFSET('Stock Prices'!$J$784,$B1026,0)),{1,2,3}))</f>
        <v>1.8606128698794037E-3</v>
      </c>
      <c r="G1026" s="9" cm="1">
        <f t="array" aca="1" ref="G1026:G1028" ca="1">TRANSPOSE(INDEX(LINEST(OFFSET('Stock Prices'!O$4,$B1026,0):OFFSET('Stock Prices'!O$784,$B1026,0),OFFSET('Stock Prices'!$H$4,$B1026,0):OFFSET('Stock Prices'!$J$784,$B1026,0)),{1,2,3}))</f>
        <v>7.6580450504634169E-4</v>
      </c>
      <c r="H1026" s="9" cm="1">
        <f t="array" aca="1" ref="H1026:H1028" ca="1">TRANSPOSE(INDEX(LINEST(OFFSET('Stock Prices'!P$4,$B1026,0):OFFSET('Stock Prices'!P$784,$B1026,0),OFFSET('Stock Prices'!$H$4,$B1026,0):OFFSET('Stock Prices'!$J$784,$B1026,0)),{1,2,3}))</f>
        <v>1.7612372666937326E-3</v>
      </c>
      <c r="I1026" s="9" cm="1">
        <f t="array" aca="1" ref="I1026:I1028" ca="1">TRANSPOSE(INDEX(LINEST(OFFSET('Stock Prices'!Q$4,$B1026,0):OFFSET('Stock Prices'!Q$784,$B1026,0),OFFSET('Stock Prices'!$H$4,$B1026,0):OFFSET('Stock Prices'!$J$784,$B1026,0)),{1,2,3}))</f>
        <v>7.6319448344222887E-4</v>
      </c>
    </row>
    <row r="1027" spans="1:9">
      <c r="C1027" s="9" t="s">
        <v>262</v>
      </c>
      <c r="D1027">
        <f ca="1"/>
        <v>-1.9066775577393498E-3</v>
      </c>
      <c r="E1027">
        <f ca="1"/>
        <v>9.0217216326718864E-4</v>
      </c>
      <c r="F1027">
        <f ca="1"/>
        <v>3.1514580691691611E-3</v>
      </c>
      <c r="G1027">
        <f ca="1"/>
        <v>-8.4193033288546546E-4</v>
      </c>
      <c r="H1027">
        <f ca="1"/>
        <v>-2.4730075257528854E-4</v>
      </c>
      <c r="I1027">
        <f ca="1"/>
        <v>7.2635131726718851E-4</v>
      </c>
    </row>
    <row r="1028" spans="1:9">
      <c r="C1028" s="9" t="s">
        <v>263</v>
      </c>
      <c r="D1028">
        <f ca="1"/>
        <v>3.3667781279058985E-3</v>
      </c>
      <c r="E1028">
        <f ca="1"/>
        <v>1.5160813436373283E-3</v>
      </c>
      <c r="F1028">
        <f ca="1"/>
        <v>1.9237034940014764E-3</v>
      </c>
      <c r="G1028">
        <f ca="1"/>
        <v>3.0425425327697624E-3</v>
      </c>
      <c r="H1028">
        <f ca="1"/>
        <v>4.9409052755769664E-3</v>
      </c>
      <c r="I1028">
        <f ca="1"/>
        <v>1.5234248062172529E-3</v>
      </c>
    </row>
    <row r="1029" spans="1:9">
      <c r="A1029" s="7" t="s">
        <v>598</v>
      </c>
      <c r="B1029">
        <v>342</v>
      </c>
      <c r="C1029" s="9" t="s">
        <v>2728</v>
      </c>
      <c r="D1029" s="9" cm="1">
        <f t="array" aca="1" ref="D1029:D1031" ca="1">TRANSPOSE(INDEX(LINEST(OFFSET('Stock Prices'!L$4,$B1029,0):OFFSET('Stock Prices'!L$784,$B1029,0),OFFSET('Stock Prices'!$H$4,$B1029,0):OFFSET('Stock Prices'!$J$784,$B1029,0)),{1,2,3}))</f>
        <v>6.8608989181275393E-4</v>
      </c>
      <c r="E1029" s="9" cm="1">
        <f t="array" aca="1" ref="E1029:E1031" ca="1">TRANSPOSE(INDEX(LINEST(OFFSET('Stock Prices'!M$4,$B1029,0):OFFSET('Stock Prices'!M$784,$B1029,0),OFFSET('Stock Prices'!$H$4,$B1029,0):OFFSET('Stock Prices'!$J$784,$B1029,0)),{1,2,3}))</f>
        <v>5.3201248383981522E-4</v>
      </c>
      <c r="F1029" s="9" cm="1">
        <f t="array" aca="1" ref="F1029:F1031" ca="1">TRANSPOSE(INDEX(LINEST(OFFSET('Stock Prices'!N$4,$B1029,0):OFFSET('Stock Prices'!N$784,$B1029,0),OFFSET('Stock Prices'!$H$4,$B1029,0):OFFSET('Stock Prices'!$J$784,$B1029,0)),{1,2,3}))</f>
        <v>1.8797812674714986E-3</v>
      </c>
      <c r="G1029" s="9" cm="1">
        <f t="array" aca="1" ref="G1029:G1031" ca="1">TRANSPOSE(INDEX(LINEST(OFFSET('Stock Prices'!O$4,$B1029,0):OFFSET('Stock Prices'!O$784,$B1029,0),OFFSET('Stock Prices'!$H$4,$B1029,0):OFFSET('Stock Prices'!$J$784,$B1029,0)),{1,2,3}))</f>
        <v>7.85571472434533E-4</v>
      </c>
      <c r="H1029" s="9" cm="1">
        <f t="array" aca="1" ref="H1029:H1031" ca="1">TRANSPOSE(INDEX(LINEST(OFFSET('Stock Prices'!P$4,$B1029,0):OFFSET('Stock Prices'!P$784,$B1029,0),OFFSET('Stock Prices'!$H$4,$B1029,0):OFFSET('Stock Prices'!$J$784,$B1029,0)),{1,2,3}))</f>
        <v>1.7758843916091038E-3</v>
      </c>
      <c r="I1029" s="9" cm="1">
        <f t="array" aca="1" ref="I1029:I1031" ca="1">TRANSPOSE(INDEX(LINEST(OFFSET('Stock Prices'!Q$4,$B1029,0):OFFSET('Stock Prices'!Q$784,$B1029,0),OFFSET('Stock Prices'!$H$4,$B1029,0):OFFSET('Stock Prices'!$J$784,$B1029,0)),{1,2,3}))</f>
        <v>8.0887349820477246E-4</v>
      </c>
    </row>
    <row r="1030" spans="1:9">
      <c r="C1030" s="9" t="s">
        <v>262</v>
      </c>
      <c r="D1030">
        <f ca="1"/>
        <v>-1.8955219304067135E-3</v>
      </c>
      <c r="E1030">
        <f ca="1"/>
        <v>8.8123599296352007E-4</v>
      </c>
      <c r="F1030">
        <f ca="1"/>
        <v>3.147261534601787E-3</v>
      </c>
      <c r="G1030">
        <f ca="1"/>
        <v>-8.4007470599216079E-4</v>
      </c>
      <c r="H1030">
        <f ca="1"/>
        <v>-2.6670408589936302E-4</v>
      </c>
      <c r="I1030">
        <f ca="1"/>
        <v>7.2517217975900721E-4</v>
      </c>
    </row>
    <row r="1031" spans="1:9">
      <c r="C1031" s="9" t="s">
        <v>263</v>
      </c>
      <c r="D1031">
        <f ca="1"/>
        <v>3.3631993091105378E-3</v>
      </c>
      <c r="E1031">
        <f ca="1"/>
        <v>1.5189235579425445E-3</v>
      </c>
      <c r="F1031">
        <f ca="1"/>
        <v>1.9237371479420063E-3</v>
      </c>
      <c r="G1031">
        <f ca="1"/>
        <v>3.0416560730784194E-3</v>
      </c>
      <c r="H1031">
        <f ca="1"/>
        <v>4.9433439420416446E-3</v>
      </c>
      <c r="I1031">
        <f ca="1"/>
        <v>1.5221908118035589E-3</v>
      </c>
    </row>
    <row r="1032" spans="1:9">
      <c r="A1032" s="7" t="s">
        <v>599</v>
      </c>
      <c r="B1032">
        <v>343</v>
      </c>
      <c r="C1032" s="9" t="s">
        <v>2728</v>
      </c>
      <c r="D1032" s="9" cm="1">
        <f t="array" aca="1" ref="D1032:D1034" ca="1">TRANSPOSE(INDEX(LINEST(OFFSET('Stock Prices'!L$4,$B1032,0):OFFSET('Stock Prices'!L$784,$B1032,0),OFFSET('Stock Prices'!$H$4,$B1032,0):OFFSET('Stock Prices'!$J$784,$B1032,0)),{1,2,3}))</f>
        <v>6.8807024190660709E-4</v>
      </c>
      <c r="E1032" s="9" cm="1">
        <f t="array" aca="1" ref="E1032:E1034" ca="1">TRANSPOSE(INDEX(LINEST(OFFSET('Stock Prices'!M$4,$B1032,0):OFFSET('Stock Prices'!M$784,$B1032,0),OFFSET('Stock Prices'!$H$4,$B1032,0):OFFSET('Stock Prices'!$J$784,$B1032,0)),{1,2,3}))</f>
        <v>5.3449106464642559E-4</v>
      </c>
      <c r="F1032" s="9" cm="1">
        <f t="array" aca="1" ref="F1032:F1034" ca="1">TRANSPOSE(INDEX(LINEST(OFFSET('Stock Prices'!N$4,$B1032,0):OFFSET('Stock Prices'!N$784,$B1032,0),OFFSET('Stock Prices'!$H$4,$B1032,0):OFFSET('Stock Prices'!$J$784,$B1032,0)),{1,2,3}))</f>
        <v>1.8793131280525107E-3</v>
      </c>
      <c r="G1032" s="9" cm="1">
        <f t="array" aca="1" ref="G1032:G1034" ca="1">TRANSPOSE(INDEX(LINEST(OFFSET('Stock Prices'!O$4,$B1032,0):OFFSET('Stock Prices'!O$784,$B1032,0),OFFSET('Stock Prices'!$H$4,$B1032,0):OFFSET('Stock Prices'!$J$784,$B1032,0)),{1,2,3}))</f>
        <v>7.9220215518808145E-4</v>
      </c>
      <c r="H1032" s="9" cm="1">
        <f t="array" aca="1" ref="H1032:H1034" ca="1">TRANSPOSE(INDEX(LINEST(OFFSET('Stock Prices'!P$4,$B1032,0):OFFSET('Stock Prices'!P$784,$B1032,0),OFFSET('Stock Prices'!$H$4,$B1032,0):OFFSET('Stock Prices'!$J$784,$B1032,0)),{1,2,3}))</f>
        <v>1.7784589410080084E-3</v>
      </c>
      <c r="I1032" s="9" cm="1">
        <f t="array" aca="1" ref="I1032:I1034" ca="1">TRANSPOSE(INDEX(LINEST(OFFSET('Stock Prices'!Q$4,$B1032,0):OFFSET('Stock Prices'!Q$784,$B1032,0),OFFSET('Stock Prices'!$H$4,$B1032,0):OFFSET('Stock Prices'!$J$784,$B1032,0)),{1,2,3}))</f>
        <v>8.0715407510646199E-4</v>
      </c>
    </row>
    <row r="1033" spans="1:9">
      <c r="C1033" s="9" t="s">
        <v>262</v>
      </c>
      <c r="D1033">
        <f ca="1"/>
        <v>-1.8678698168725677E-3</v>
      </c>
      <c r="E1033">
        <f ca="1"/>
        <v>8.9750679357051492E-4</v>
      </c>
      <c r="F1033">
        <f ca="1"/>
        <v>3.1528239258587416E-3</v>
      </c>
      <c r="G1033">
        <f ca="1"/>
        <v>-8.0437072214135203E-4</v>
      </c>
      <c r="H1033">
        <f ca="1"/>
        <v>-2.3901486325523884E-4</v>
      </c>
      <c r="I1033">
        <f ca="1"/>
        <v>7.183929579181891E-4</v>
      </c>
    </row>
    <row r="1034" spans="1:9">
      <c r="C1034" s="9" t="s">
        <v>263</v>
      </c>
      <c r="D1034">
        <f ca="1"/>
        <v>3.3758792774306315E-3</v>
      </c>
      <c r="E1034">
        <f ca="1"/>
        <v>1.5297511956070015E-3</v>
      </c>
      <c r="F1034">
        <f ca="1"/>
        <v>1.9240665913920604E-3</v>
      </c>
      <c r="G1034">
        <f ca="1"/>
        <v>3.0684708608243157E-3</v>
      </c>
      <c r="H1034">
        <f ca="1"/>
        <v>4.957557302672411E-3</v>
      </c>
      <c r="I1034">
        <f ca="1"/>
        <v>1.515919113600157E-3</v>
      </c>
    </row>
    <row r="1035" spans="1:9">
      <c r="A1035" s="7" t="s">
        <v>600</v>
      </c>
      <c r="B1035">
        <v>344</v>
      </c>
      <c r="C1035" s="9" t="s">
        <v>2728</v>
      </c>
      <c r="D1035" s="9" cm="1">
        <f t="array" aca="1" ref="D1035:D1037" ca="1">TRANSPOSE(INDEX(LINEST(OFFSET('Stock Prices'!L$4,$B1035,0):OFFSET('Stock Prices'!L$784,$B1035,0),OFFSET('Stock Prices'!$H$4,$B1035,0):OFFSET('Stock Prices'!$J$784,$B1035,0)),{1,2,3}))</f>
        <v>7.0086475294380121E-4</v>
      </c>
      <c r="E1035" s="9" cm="1">
        <f t="array" aca="1" ref="E1035:E1037" ca="1">TRANSPOSE(INDEX(LINEST(OFFSET('Stock Prices'!M$4,$B1035,0):OFFSET('Stock Prices'!M$784,$B1035,0),OFFSET('Stock Prices'!$H$4,$B1035,0):OFFSET('Stock Prices'!$J$784,$B1035,0)),{1,2,3}))</f>
        <v>5.391366965915369E-4</v>
      </c>
      <c r="F1035" s="9" cm="1">
        <f t="array" aca="1" ref="F1035:F1037" ca="1">TRANSPOSE(INDEX(LINEST(OFFSET('Stock Prices'!N$4,$B1035,0):OFFSET('Stock Prices'!N$784,$B1035,0),OFFSET('Stock Prices'!$H$4,$B1035,0):OFFSET('Stock Prices'!$J$784,$B1035,0)),{1,2,3}))</f>
        <v>1.880464731228076E-3</v>
      </c>
      <c r="G1035" s="9" cm="1">
        <f t="array" aca="1" ref="G1035:G1037" ca="1">TRANSPOSE(INDEX(LINEST(OFFSET('Stock Prices'!O$4,$B1035,0):OFFSET('Stock Prices'!O$784,$B1035,0),OFFSET('Stock Prices'!$H$4,$B1035,0):OFFSET('Stock Prices'!$J$784,$B1035,0)),{1,2,3}))</f>
        <v>7.9912297165372112E-4</v>
      </c>
      <c r="H1035" s="9" cm="1">
        <f t="array" aca="1" ref="H1035:H1037" ca="1">TRANSPOSE(INDEX(LINEST(OFFSET('Stock Prices'!P$4,$B1035,0):OFFSET('Stock Prices'!P$784,$B1035,0),OFFSET('Stock Prices'!$H$4,$B1035,0):OFFSET('Stock Prices'!$J$784,$B1035,0)),{1,2,3}))</f>
        <v>1.7841993953244257E-3</v>
      </c>
      <c r="I1035" s="9" cm="1">
        <f t="array" aca="1" ref="I1035:I1037" ca="1">TRANSPOSE(INDEX(LINEST(OFFSET('Stock Prices'!Q$4,$B1035,0):OFFSET('Stock Prices'!Q$784,$B1035,0),OFFSET('Stock Prices'!$H$4,$B1035,0):OFFSET('Stock Prices'!$J$784,$B1035,0)),{1,2,3}))</f>
        <v>8.3087820532780148E-4</v>
      </c>
    </row>
    <row r="1036" spans="1:9">
      <c r="C1036" s="9" t="s">
        <v>262</v>
      </c>
      <c r="D1036">
        <f ca="1"/>
        <v>-1.866832278660812E-3</v>
      </c>
      <c r="E1036">
        <f ca="1"/>
        <v>8.9944918454113322E-4</v>
      </c>
      <c r="F1036">
        <f ca="1"/>
        <v>3.1628043616020525E-3</v>
      </c>
      <c r="G1036">
        <f ca="1"/>
        <v>-7.9690677981785732E-4</v>
      </c>
      <c r="H1036">
        <f ca="1"/>
        <v>-2.2527851927868516E-4</v>
      </c>
      <c r="I1036">
        <f ca="1"/>
        <v>7.3092462567378891E-4</v>
      </c>
    </row>
    <row r="1037" spans="1:9">
      <c r="C1037" s="9" t="s">
        <v>263</v>
      </c>
      <c r="D1037">
        <f ca="1"/>
        <v>3.3841344184140166E-3</v>
      </c>
      <c r="E1037">
        <f ca="1"/>
        <v>1.5350455593697522E-3</v>
      </c>
      <c r="F1037">
        <f ca="1"/>
        <v>1.9393147175093552E-3</v>
      </c>
      <c r="G1037">
        <f ca="1"/>
        <v>3.0830630807609062E-3</v>
      </c>
      <c r="H1037">
        <f ca="1"/>
        <v>4.9807304886198321E-3</v>
      </c>
      <c r="I1037">
        <f ca="1"/>
        <v>1.5467886788841361E-3</v>
      </c>
    </row>
    <row r="1038" spans="1:9">
      <c r="A1038" s="7" t="s">
        <v>601</v>
      </c>
      <c r="B1038">
        <v>345</v>
      </c>
      <c r="C1038" s="9" t="s">
        <v>2728</v>
      </c>
      <c r="D1038" s="9" cm="1">
        <f t="array" aca="1" ref="D1038:D1040" ca="1">TRANSPOSE(INDEX(LINEST(OFFSET('Stock Prices'!L$4,$B1038,0):OFFSET('Stock Prices'!L$784,$B1038,0),OFFSET('Stock Prices'!$H$4,$B1038,0):OFFSET('Stock Prices'!$J$784,$B1038,0)),{1,2,3}))</f>
        <v>6.9873344490114619E-4</v>
      </c>
      <c r="E1038" s="9" cm="1">
        <f t="array" aca="1" ref="E1038:E1040" ca="1">TRANSPOSE(INDEX(LINEST(OFFSET('Stock Prices'!M$4,$B1038,0):OFFSET('Stock Prices'!M$784,$B1038,0),OFFSET('Stock Prices'!$H$4,$B1038,0):OFFSET('Stock Prices'!$J$784,$B1038,0)),{1,2,3}))</f>
        <v>5.3371610855791987E-4</v>
      </c>
      <c r="F1038" s="9" cm="1">
        <f t="array" aca="1" ref="F1038:F1040" ca="1">TRANSPOSE(INDEX(LINEST(OFFSET('Stock Prices'!N$4,$B1038,0):OFFSET('Stock Prices'!N$784,$B1038,0),OFFSET('Stock Prices'!$H$4,$B1038,0):OFFSET('Stock Prices'!$J$784,$B1038,0)),{1,2,3}))</f>
        <v>1.8672954520531668E-3</v>
      </c>
      <c r="G1038" s="9" cm="1">
        <f t="array" aca="1" ref="G1038:G1040" ca="1">TRANSPOSE(INDEX(LINEST(OFFSET('Stock Prices'!O$4,$B1038,0):OFFSET('Stock Prices'!O$784,$B1038,0),OFFSET('Stock Prices'!$H$4,$B1038,0):OFFSET('Stock Prices'!$J$784,$B1038,0)),{1,2,3}))</f>
        <v>7.8042313933543884E-4</v>
      </c>
      <c r="H1038" s="9" cm="1">
        <f t="array" aca="1" ref="H1038:H1040" ca="1">TRANSPOSE(INDEX(LINEST(OFFSET('Stock Prices'!P$4,$B1038,0):OFFSET('Stock Prices'!P$784,$B1038,0),OFFSET('Stock Prices'!$H$4,$B1038,0):OFFSET('Stock Prices'!$J$784,$B1038,0)),{1,2,3}))</f>
        <v>1.7442381690619259E-3</v>
      </c>
      <c r="I1038" s="9" cm="1">
        <f t="array" aca="1" ref="I1038:I1040" ca="1">TRANSPOSE(INDEX(LINEST(OFFSET('Stock Prices'!Q$4,$B1038,0):OFFSET('Stock Prices'!Q$784,$B1038,0),OFFSET('Stock Prices'!$H$4,$B1038,0):OFFSET('Stock Prices'!$J$784,$B1038,0)),{1,2,3}))</f>
        <v>8.1159541045466887E-4</v>
      </c>
    </row>
    <row r="1039" spans="1:9">
      <c r="C1039" s="9" t="s">
        <v>262</v>
      </c>
      <c r="D1039">
        <f ca="1"/>
        <v>-1.8607706995354108E-3</v>
      </c>
      <c r="E1039">
        <f ca="1"/>
        <v>9.1042026657542352E-4</v>
      </c>
      <c r="F1039">
        <f ca="1"/>
        <v>3.1766291932234922E-3</v>
      </c>
      <c r="G1039">
        <f ca="1"/>
        <v>-7.8418907985494744E-4</v>
      </c>
      <c r="H1039">
        <f ca="1"/>
        <v>-2.1247320955193971E-4</v>
      </c>
      <c r="I1039">
        <f ca="1"/>
        <v>7.3616103010363621E-4</v>
      </c>
    </row>
    <row r="1040" spans="1:9">
      <c r="C1040" s="9" t="s">
        <v>263</v>
      </c>
      <c r="D1040">
        <f ca="1"/>
        <v>3.3818642168761104E-3</v>
      </c>
      <c r="E1040">
        <f ca="1"/>
        <v>1.5305459031528825E-3</v>
      </c>
      <c r="F1040">
        <f ca="1"/>
        <v>1.9320600777716572E-3</v>
      </c>
      <c r="G1040">
        <f ca="1"/>
        <v>3.0747432465681791E-3</v>
      </c>
      <c r="H1040">
        <f ca="1"/>
        <v>4.9670706143818497E-3</v>
      </c>
      <c r="I1040">
        <f ca="1"/>
        <v>1.5404674622547508E-3</v>
      </c>
    </row>
    <row r="1041" spans="1:9">
      <c r="A1041" s="7" t="s">
        <v>602</v>
      </c>
      <c r="B1041">
        <v>346</v>
      </c>
      <c r="C1041" s="9" t="s">
        <v>2728</v>
      </c>
      <c r="D1041" s="9" cm="1">
        <f t="array" aca="1" ref="D1041:D1043" ca="1">TRANSPOSE(INDEX(LINEST(OFFSET('Stock Prices'!L$4,$B1041,0):OFFSET('Stock Prices'!L$784,$B1041,0),OFFSET('Stock Prices'!$H$4,$B1041,0):OFFSET('Stock Prices'!$J$784,$B1041,0)),{1,2,3}))</f>
        <v>7.0540166820075377E-4</v>
      </c>
      <c r="E1041" s="9" cm="1">
        <f t="array" aca="1" ref="E1041:E1043" ca="1">TRANSPOSE(INDEX(LINEST(OFFSET('Stock Prices'!M$4,$B1041,0):OFFSET('Stock Prices'!M$784,$B1041,0),OFFSET('Stock Prices'!$H$4,$B1041,0):OFFSET('Stock Prices'!$J$784,$B1041,0)),{1,2,3}))</f>
        <v>5.5297609370529011E-4</v>
      </c>
      <c r="F1041" s="9" cm="1">
        <f t="array" aca="1" ref="F1041:F1043" ca="1">TRANSPOSE(INDEX(LINEST(OFFSET('Stock Prices'!N$4,$B1041,0):OFFSET('Stock Prices'!N$784,$B1041,0),OFFSET('Stock Prices'!$H$4,$B1041,0):OFFSET('Stock Prices'!$J$784,$B1041,0)),{1,2,3}))</f>
        <v>1.8690322516061444E-3</v>
      </c>
      <c r="G1041" s="9" cm="1">
        <f t="array" aca="1" ref="G1041:G1043" ca="1">TRANSPOSE(INDEX(LINEST(OFFSET('Stock Prices'!O$4,$B1041,0):OFFSET('Stock Prices'!O$784,$B1041,0),OFFSET('Stock Prices'!$H$4,$B1041,0):OFFSET('Stock Prices'!$J$784,$B1041,0)),{1,2,3}))</f>
        <v>7.5621618604883312E-4</v>
      </c>
      <c r="H1041" s="9" cm="1">
        <f t="array" aca="1" ref="H1041:H1043" ca="1">TRANSPOSE(INDEX(LINEST(OFFSET('Stock Prices'!P$4,$B1041,0):OFFSET('Stock Prices'!P$784,$B1041,0),OFFSET('Stock Prices'!$H$4,$B1041,0):OFFSET('Stock Prices'!$J$784,$B1041,0)),{1,2,3}))</f>
        <v>1.7231778298401447E-3</v>
      </c>
      <c r="I1041" s="9" cm="1">
        <f t="array" aca="1" ref="I1041:I1043" ca="1">TRANSPOSE(INDEX(LINEST(OFFSET('Stock Prices'!Q$4,$B1041,0):OFFSET('Stock Prices'!Q$784,$B1041,0),OFFSET('Stock Prices'!$H$4,$B1041,0):OFFSET('Stock Prices'!$J$784,$B1041,0)),{1,2,3}))</f>
        <v>8.025449837807012E-4</v>
      </c>
    </row>
    <row r="1042" spans="1:9">
      <c r="C1042" s="9" t="s">
        <v>262</v>
      </c>
      <c r="D1042">
        <f ca="1"/>
        <v>-1.8484419919842453E-3</v>
      </c>
      <c r="E1042">
        <f ca="1"/>
        <v>9.360000974151057E-4</v>
      </c>
      <c r="F1042">
        <f ca="1"/>
        <v>3.1788090289695168E-3</v>
      </c>
      <c r="G1042">
        <f ca="1"/>
        <v>-8.2611326474601478E-4</v>
      </c>
      <c r="H1042">
        <f ca="1"/>
        <v>-2.4031242826516008E-4</v>
      </c>
      <c r="I1042">
        <f ca="1"/>
        <v>7.1880193710287515E-4</v>
      </c>
    </row>
    <row r="1043" spans="1:9">
      <c r="C1043" s="9" t="s">
        <v>263</v>
      </c>
      <c r="D1043">
        <f ca="1"/>
        <v>3.3891501953410689E-3</v>
      </c>
      <c r="E1043">
        <f ca="1"/>
        <v>1.5412156750156981E-3</v>
      </c>
      <c r="F1043">
        <f ca="1"/>
        <v>1.9328910110685145E-3</v>
      </c>
      <c r="G1043">
        <f ca="1"/>
        <v>3.0512225584031797E-3</v>
      </c>
      <c r="H1043">
        <f ca="1"/>
        <v>4.9555397247132522E-3</v>
      </c>
      <c r="I1043">
        <f ca="1"/>
        <v>1.5299310637366637E-3</v>
      </c>
    </row>
    <row r="1044" spans="1:9">
      <c r="A1044" s="7" t="s">
        <v>603</v>
      </c>
      <c r="B1044">
        <v>347</v>
      </c>
      <c r="C1044" s="9" t="s">
        <v>2728</v>
      </c>
      <c r="D1044" s="9" cm="1">
        <f t="array" aca="1" ref="D1044:D1046" ca="1">TRANSPOSE(INDEX(LINEST(OFFSET('Stock Prices'!L$4,$B1044,0):OFFSET('Stock Prices'!L$784,$B1044,0),OFFSET('Stock Prices'!$H$4,$B1044,0):OFFSET('Stock Prices'!$J$784,$B1044,0)),{1,2,3}))</f>
        <v>7.1170524373985878E-4</v>
      </c>
      <c r="E1044" s="9" cm="1">
        <f t="array" aca="1" ref="E1044:E1046" ca="1">TRANSPOSE(INDEX(LINEST(OFFSET('Stock Prices'!M$4,$B1044,0):OFFSET('Stock Prices'!M$784,$B1044,0),OFFSET('Stock Prices'!$H$4,$B1044,0):OFFSET('Stock Prices'!$J$784,$B1044,0)),{1,2,3}))</f>
        <v>5.550538830958946E-4</v>
      </c>
      <c r="F1044" s="9" cm="1">
        <f t="array" aca="1" ref="F1044:F1046" ca="1">TRANSPOSE(INDEX(LINEST(OFFSET('Stock Prices'!N$4,$B1044,0):OFFSET('Stock Prices'!N$784,$B1044,0),OFFSET('Stock Prices'!$H$4,$B1044,0):OFFSET('Stock Prices'!$J$784,$B1044,0)),{1,2,3}))</f>
        <v>1.865670344799351E-3</v>
      </c>
      <c r="G1044" s="9" cm="1">
        <f t="array" aca="1" ref="G1044:G1046" ca="1">TRANSPOSE(INDEX(LINEST(OFFSET('Stock Prices'!O$4,$B1044,0):OFFSET('Stock Prices'!O$784,$B1044,0),OFFSET('Stock Prices'!$H$4,$B1044,0):OFFSET('Stock Prices'!$J$784,$B1044,0)),{1,2,3}))</f>
        <v>7.6308459173394085E-4</v>
      </c>
      <c r="H1044" s="9" cm="1">
        <f t="array" aca="1" ref="H1044:H1046" ca="1">TRANSPOSE(INDEX(LINEST(OFFSET('Stock Prices'!P$4,$B1044,0):OFFSET('Stock Prices'!P$784,$B1044,0),OFFSET('Stock Prices'!$H$4,$B1044,0):OFFSET('Stock Prices'!$J$784,$B1044,0)),{1,2,3}))</f>
        <v>1.7246995822243762E-3</v>
      </c>
      <c r="I1044" s="9" cm="1">
        <f t="array" aca="1" ref="I1044:I1046" ca="1">TRANSPOSE(INDEX(LINEST(OFFSET('Stock Prices'!Q$4,$B1044,0):OFFSET('Stock Prices'!Q$784,$B1044,0),OFFSET('Stock Prices'!$H$4,$B1044,0):OFFSET('Stock Prices'!$J$784,$B1044,0)),{1,2,3}))</f>
        <v>7.7754635724108323E-4</v>
      </c>
    </row>
    <row r="1045" spans="1:9">
      <c r="C1045" s="9" t="s">
        <v>262</v>
      </c>
      <c r="D1045">
        <f ca="1"/>
        <v>-1.8819528940762467E-3</v>
      </c>
      <c r="E1045">
        <f ca="1"/>
        <v>9.1951703018958966E-4</v>
      </c>
      <c r="F1045">
        <f ca="1"/>
        <v>3.2004091900121666E-3</v>
      </c>
      <c r="G1045">
        <f ca="1"/>
        <v>-8.5766586065079615E-4</v>
      </c>
      <c r="H1045">
        <f ca="1"/>
        <v>-2.4693578414535568E-4</v>
      </c>
      <c r="I1045">
        <f ca="1"/>
        <v>8.5964426019529067E-4</v>
      </c>
    </row>
    <row r="1046" spans="1:9">
      <c r="C1046" s="9" t="s">
        <v>263</v>
      </c>
      <c r="D1046">
        <f ca="1"/>
        <v>3.3805762172067705E-3</v>
      </c>
      <c r="E1046">
        <f ca="1"/>
        <v>1.5480405167561649E-3</v>
      </c>
      <c r="F1046">
        <f ca="1"/>
        <v>1.9308471577602476E-3</v>
      </c>
      <c r="G1046">
        <f ca="1"/>
        <v>3.0330744520924886E-3</v>
      </c>
      <c r="H1046">
        <f ca="1"/>
        <v>4.9508667533360983E-3</v>
      </c>
      <c r="I1046">
        <f ca="1"/>
        <v>1.5498307231659098E-3</v>
      </c>
    </row>
    <row r="1047" spans="1:9">
      <c r="A1047" s="7" t="s">
        <v>604</v>
      </c>
      <c r="B1047">
        <v>348</v>
      </c>
      <c r="C1047" s="9" t="s">
        <v>2728</v>
      </c>
      <c r="D1047" s="9" cm="1">
        <f t="array" aca="1" ref="D1047:D1049" ca="1">TRANSPOSE(INDEX(LINEST(OFFSET('Stock Prices'!L$4,$B1047,0):OFFSET('Stock Prices'!L$784,$B1047,0),OFFSET('Stock Prices'!$H$4,$B1047,0):OFFSET('Stock Prices'!$J$784,$B1047,0)),{1,2,3}))</f>
        <v>6.7759218996275318E-4</v>
      </c>
      <c r="E1047" s="9" cm="1">
        <f t="array" aca="1" ref="E1047:E1049" ca="1">TRANSPOSE(INDEX(LINEST(OFFSET('Stock Prices'!M$4,$B1047,0):OFFSET('Stock Prices'!M$784,$B1047,0),OFFSET('Stock Prices'!$H$4,$B1047,0):OFFSET('Stock Prices'!$J$784,$B1047,0)),{1,2,3}))</f>
        <v>5.5001733553869305E-4</v>
      </c>
      <c r="F1047" s="9" cm="1">
        <f t="array" aca="1" ref="F1047:F1049" ca="1">TRANSPOSE(INDEX(LINEST(OFFSET('Stock Prices'!N$4,$B1047,0):OFFSET('Stock Prices'!N$784,$B1047,0),OFFSET('Stock Prices'!$H$4,$B1047,0):OFFSET('Stock Prices'!$J$784,$B1047,0)),{1,2,3}))</f>
        <v>1.8549952163613769E-3</v>
      </c>
      <c r="G1047" s="9" cm="1">
        <f t="array" aca="1" ref="G1047:G1049" ca="1">TRANSPOSE(INDEX(LINEST(OFFSET('Stock Prices'!O$4,$B1047,0):OFFSET('Stock Prices'!O$784,$B1047,0),OFFSET('Stock Prices'!$H$4,$B1047,0):OFFSET('Stock Prices'!$J$784,$B1047,0)),{1,2,3}))</f>
        <v>7.2220414769041399E-4</v>
      </c>
      <c r="H1047" s="9" cm="1">
        <f t="array" aca="1" ref="H1047:H1049" ca="1">TRANSPOSE(INDEX(LINEST(OFFSET('Stock Prices'!P$4,$B1047,0):OFFSET('Stock Prices'!P$784,$B1047,0),OFFSET('Stock Prices'!$H$4,$B1047,0):OFFSET('Stock Prices'!$J$784,$B1047,0)),{1,2,3}))</f>
        <v>1.6899464184272298E-3</v>
      </c>
      <c r="I1047" s="9" cm="1">
        <f t="array" aca="1" ref="I1047:I1049" ca="1">TRANSPOSE(INDEX(LINEST(OFFSET('Stock Prices'!Q$4,$B1047,0):OFFSET('Stock Prices'!Q$784,$B1047,0),OFFSET('Stock Prices'!$H$4,$B1047,0):OFFSET('Stock Prices'!$J$784,$B1047,0)),{1,2,3}))</f>
        <v>7.6364741085906758E-4</v>
      </c>
    </row>
    <row r="1048" spans="1:9">
      <c r="C1048" s="9" t="s">
        <v>262</v>
      </c>
      <c r="D1048">
        <f ca="1"/>
        <v>-1.8962252718965078E-3</v>
      </c>
      <c r="E1048">
        <f ca="1"/>
        <v>8.8596556029712668E-4</v>
      </c>
      <c r="F1048">
        <f ca="1"/>
        <v>3.1918381858158855E-3</v>
      </c>
      <c r="G1048">
        <f ca="1"/>
        <v>-8.8060810453228925E-4</v>
      </c>
      <c r="H1048">
        <f ca="1"/>
        <v>-2.7742365011280436E-4</v>
      </c>
      <c r="I1048">
        <f ca="1"/>
        <v>8.3946702321722425E-4</v>
      </c>
    </row>
    <row r="1049" spans="1:9">
      <c r="C1049" s="9" t="s">
        <v>263</v>
      </c>
      <c r="D1049">
        <f ca="1"/>
        <v>3.3735777265220855E-3</v>
      </c>
      <c r="E1049">
        <f ca="1"/>
        <v>1.5592734250122896E-3</v>
      </c>
      <c r="F1049">
        <f ca="1"/>
        <v>1.9302583059915496E-3</v>
      </c>
      <c r="G1049">
        <f ca="1"/>
        <v>3.0269651478841229E-3</v>
      </c>
      <c r="H1049">
        <f ca="1"/>
        <v>4.9499580176924282E-3</v>
      </c>
      <c r="I1049">
        <f ca="1"/>
        <v>1.5525818411463684E-3</v>
      </c>
    </row>
    <row r="1050" spans="1:9">
      <c r="A1050" s="7" t="s">
        <v>605</v>
      </c>
      <c r="B1050">
        <v>349</v>
      </c>
      <c r="C1050" s="9" t="s">
        <v>2728</v>
      </c>
      <c r="D1050" s="9" cm="1">
        <f t="array" aca="1" ref="D1050:D1052" ca="1">TRANSPOSE(INDEX(LINEST(OFFSET('Stock Prices'!L$4,$B1050,0):OFFSET('Stock Prices'!L$784,$B1050,0),OFFSET('Stock Prices'!$H$4,$B1050,0):OFFSET('Stock Prices'!$J$784,$B1050,0)),{1,2,3}))</f>
        <v>6.3609488883035223E-4</v>
      </c>
      <c r="E1050" s="9" cm="1">
        <f t="array" aca="1" ref="E1050:E1052" ca="1">TRANSPOSE(INDEX(LINEST(OFFSET('Stock Prices'!M$4,$B1050,0):OFFSET('Stock Prices'!M$784,$B1050,0),OFFSET('Stock Prices'!$H$4,$B1050,0):OFFSET('Stock Prices'!$J$784,$B1050,0)),{1,2,3}))</f>
        <v>5.3461921036121354E-4</v>
      </c>
      <c r="F1050" s="9" cm="1">
        <f t="array" aca="1" ref="F1050:F1052" ca="1">TRANSPOSE(INDEX(LINEST(OFFSET('Stock Prices'!N$4,$B1050,0):OFFSET('Stock Prices'!N$784,$B1050,0),OFFSET('Stock Prices'!$H$4,$B1050,0):OFFSET('Stock Prices'!$J$784,$B1050,0)),{1,2,3}))</f>
        <v>1.8708800384679648E-3</v>
      </c>
      <c r="G1050" s="9" cm="1">
        <f t="array" aca="1" ref="G1050:G1052" ca="1">TRANSPOSE(INDEX(LINEST(OFFSET('Stock Prices'!O$4,$B1050,0):OFFSET('Stock Prices'!O$784,$B1050,0),OFFSET('Stock Prices'!$H$4,$B1050,0):OFFSET('Stock Prices'!$J$784,$B1050,0)),{1,2,3}))</f>
        <v>7.3005719560482487E-4</v>
      </c>
      <c r="H1050" s="9" cm="1">
        <f t="array" aca="1" ref="H1050:H1052" ca="1">TRANSPOSE(INDEX(LINEST(OFFSET('Stock Prices'!P$4,$B1050,0):OFFSET('Stock Prices'!P$784,$B1050,0),OFFSET('Stock Prices'!$H$4,$B1050,0):OFFSET('Stock Prices'!$J$784,$B1050,0)),{1,2,3}))</f>
        <v>1.682850465900004E-3</v>
      </c>
      <c r="I1050" s="9" cm="1">
        <f t="array" aca="1" ref="I1050:I1052" ca="1">TRANSPOSE(INDEX(LINEST(OFFSET('Stock Prices'!Q$4,$B1050,0):OFFSET('Stock Prices'!Q$784,$B1050,0),OFFSET('Stock Prices'!$H$4,$B1050,0):OFFSET('Stock Prices'!$J$784,$B1050,0)),{1,2,3}))</f>
        <v>7.7056251298272208E-4</v>
      </c>
    </row>
    <row r="1051" spans="1:9">
      <c r="C1051" s="9" t="s">
        <v>262</v>
      </c>
      <c r="D1051">
        <f ca="1"/>
        <v>-1.9312300213262133E-3</v>
      </c>
      <c r="E1051">
        <f ca="1"/>
        <v>8.7432912608581873E-4</v>
      </c>
      <c r="F1051">
        <f ca="1"/>
        <v>3.2007551877676677E-3</v>
      </c>
      <c r="G1051">
        <f ca="1"/>
        <v>-8.7719159659118133E-4</v>
      </c>
      <c r="H1051">
        <f ca="1"/>
        <v>-2.8465934245007479E-4</v>
      </c>
      <c r="I1051">
        <f ca="1"/>
        <v>8.4097060168165526E-4</v>
      </c>
    </row>
    <row r="1052" spans="1:9">
      <c r="C1052" s="9" t="s">
        <v>263</v>
      </c>
      <c r="D1052">
        <f ca="1"/>
        <v>3.402605157680851E-3</v>
      </c>
      <c r="E1052">
        <f ca="1"/>
        <v>1.5585915729822816E-3</v>
      </c>
      <c r="F1052">
        <f ca="1"/>
        <v>1.9571033100222665E-3</v>
      </c>
      <c r="G1052">
        <f ca="1"/>
        <v>3.0486350883592661E-3</v>
      </c>
      <c r="H1052">
        <f ca="1"/>
        <v>4.9655058125411006E-3</v>
      </c>
      <c r="I1052">
        <f ca="1"/>
        <v>1.5844063127865699E-3</v>
      </c>
    </row>
    <row r="1053" spans="1:9">
      <c r="A1053" s="7" t="s">
        <v>606</v>
      </c>
      <c r="B1053">
        <v>350</v>
      </c>
      <c r="C1053" s="9" t="s">
        <v>2728</v>
      </c>
      <c r="D1053" s="9" cm="1">
        <f t="array" aca="1" ref="D1053:D1055" ca="1">TRANSPOSE(INDEX(LINEST(OFFSET('Stock Prices'!L$4,$B1053,0):OFFSET('Stock Prices'!L$784,$B1053,0),OFFSET('Stock Prices'!$H$4,$B1053,0):OFFSET('Stock Prices'!$J$784,$B1053,0)),{1,2,3}))</f>
        <v>5.3064047696170513E-4</v>
      </c>
      <c r="E1053" s="9" cm="1">
        <f t="array" aca="1" ref="E1053:E1055" ca="1">TRANSPOSE(INDEX(LINEST(OFFSET('Stock Prices'!M$4,$B1053,0):OFFSET('Stock Prices'!M$784,$B1053,0),OFFSET('Stock Prices'!$H$4,$B1053,0):OFFSET('Stock Prices'!$J$784,$B1053,0)),{1,2,3}))</f>
        <v>5.2287435097281829E-4</v>
      </c>
      <c r="F1053" s="9" cm="1">
        <f t="array" aca="1" ref="F1053:F1055" ca="1">TRANSPOSE(INDEX(LINEST(OFFSET('Stock Prices'!N$4,$B1053,0):OFFSET('Stock Prices'!N$784,$B1053,0),OFFSET('Stock Prices'!$H$4,$B1053,0):OFFSET('Stock Prices'!$J$784,$B1053,0)),{1,2,3}))</f>
        <v>1.8711596445650292E-3</v>
      </c>
      <c r="G1053" s="9" cm="1">
        <f t="array" aca="1" ref="G1053:G1055" ca="1">TRANSPOSE(INDEX(LINEST(OFFSET('Stock Prices'!O$4,$B1053,0):OFFSET('Stock Prices'!O$784,$B1053,0),OFFSET('Stock Prices'!$H$4,$B1053,0):OFFSET('Stock Prices'!$J$784,$B1053,0)),{1,2,3}))</f>
        <v>5.9187309205021633E-4</v>
      </c>
      <c r="H1053" s="9" cm="1">
        <f t="array" aca="1" ref="H1053:H1055" ca="1">TRANSPOSE(INDEX(LINEST(OFFSET('Stock Prices'!P$4,$B1053,0):OFFSET('Stock Prices'!P$784,$B1053,0),OFFSET('Stock Prices'!$H$4,$B1053,0):OFFSET('Stock Prices'!$J$784,$B1053,0)),{1,2,3}))</f>
        <v>1.5972831343631006E-3</v>
      </c>
      <c r="I1053" s="9" cm="1">
        <f t="array" aca="1" ref="I1053:I1055" ca="1">TRANSPOSE(INDEX(LINEST(OFFSET('Stock Prices'!Q$4,$B1053,0):OFFSET('Stock Prices'!Q$784,$B1053,0),OFFSET('Stock Prices'!$H$4,$B1053,0):OFFSET('Stock Prices'!$J$784,$B1053,0)),{1,2,3}))</f>
        <v>6.8270284096173491E-4</v>
      </c>
    </row>
    <row r="1054" spans="1:9">
      <c r="C1054" s="9" t="s">
        <v>262</v>
      </c>
      <c r="D1054">
        <f ca="1"/>
        <v>-1.9653522620483753E-3</v>
      </c>
      <c r="E1054">
        <f ca="1"/>
        <v>8.7698905346835778E-4</v>
      </c>
      <c r="F1054">
        <f ca="1"/>
        <v>3.2065416701393757E-3</v>
      </c>
      <c r="G1054">
        <f ca="1"/>
        <v>-9.1846463079779228E-4</v>
      </c>
      <c r="H1054">
        <f ca="1"/>
        <v>-3.0954993033130586E-4</v>
      </c>
      <c r="I1054">
        <f ca="1"/>
        <v>8.1228683157722706E-4</v>
      </c>
    </row>
    <row r="1055" spans="1:9">
      <c r="C1055" s="9" t="s">
        <v>263</v>
      </c>
      <c r="D1055">
        <f ca="1"/>
        <v>3.3884019385000352E-3</v>
      </c>
      <c r="E1055">
        <f ca="1"/>
        <v>1.5389755591157703E-3</v>
      </c>
      <c r="F1055">
        <f ca="1"/>
        <v>1.9412402453285738E-3</v>
      </c>
      <c r="G1055">
        <f ca="1"/>
        <v>3.0204216318942155E-3</v>
      </c>
      <c r="H1055">
        <f ca="1"/>
        <v>4.9461738957686033E-3</v>
      </c>
      <c r="I1055">
        <f ca="1"/>
        <v>1.5732839181875115E-3</v>
      </c>
    </row>
    <row r="1056" spans="1:9">
      <c r="A1056" s="7" t="s">
        <v>607</v>
      </c>
      <c r="B1056">
        <v>351</v>
      </c>
      <c r="C1056" s="9" t="s">
        <v>2728</v>
      </c>
      <c r="D1056" s="9" cm="1">
        <f t="array" aca="1" ref="D1056:D1058" ca="1">TRANSPOSE(INDEX(LINEST(OFFSET('Stock Prices'!L$4,$B1056,0):OFFSET('Stock Prices'!L$784,$B1056,0),OFFSET('Stock Prices'!$H$4,$B1056,0):OFFSET('Stock Prices'!$J$784,$B1056,0)),{1,2,3}))</f>
        <v>5.1865878853204583E-4</v>
      </c>
      <c r="E1056" s="9" cm="1">
        <f t="array" aca="1" ref="E1056:E1058" ca="1">TRANSPOSE(INDEX(LINEST(OFFSET('Stock Prices'!M$4,$B1056,0):OFFSET('Stock Prices'!M$784,$B1056,0),OFFSET('Stock Prices'!$H$4,$B1056,0):OFFSET('Stock Prices'!$J$784,$B1056,0)),{1,2,3}))</f>
        <v>5.1638782191267669E-4</v>
      </c>
      <c r="F1056" s="9" cm="1">
        <f t="array" aca="1" ref="F1056:F1058" ca="1">TRANSPOSE(INDEX(LINEST(OFFSET('Stock Prices'!N$4,$B1056,0):OFFSET('Stock Prices'!N$784,$B1056,0),OFFSET('Stock Prices'!$H$4,$B1056,0):OFFSET('Stock Prices'!$J$784,$B1056,0)),{1,2,3}))</f>
        <v>1.8514401551921592E-3</v>
      </c>
      <c r="G1056" s="9" cm="1">
        <f t="array" aca="1" ref="G1056:G1058" ca="1">TRANSPOSE(INDEX(LINEST(OFFSET('Stock Prices'!O$4,$B1056,0):OFFSET('Stock Prices'!O$784,$B1056,0),OFFSET('Stock Prices'!$H$4,$B1056,0):OFFSET('Stock Prices'!$J$784,$B1056,0)),{1,2,3}))</f>
        <v>6.0031262746297522E-4</v>
      </c>
      <c r="H1056" s="9" cm="1">
        <f t="array" aca="1" ref="H1056:H1058" ca="1">TRANSPOSE(INDEX(LINEST(OFFSET('Stock Prices'!P$4,$B1056,0):OFFSET('Stock Prices'!P$784,$B1056,0),OFFSET('Stock Prices'!$H$4,$B1056,0):OFFSET('Stock Prices'!$J$784,$B1056,0)),{1,2,3}))</f>
        <v>1.5845892975014401E-3</v>
      </c>
      <c r="I1056" s="9" cm="1">
        <f t="array" aca="1" ref="I1056:I1058" ca="1">TRANSPOSE(INDEX(LINEST(OFFSET('Stock Prices'!Q$4,$B1056,0):OFFSET('Stock Prices'!Q$784,$B1056,0),OFFSET('Stock Prices'!$H$4,$B1056,0):OFFSET('Stock Prices'!$J$784,$B1056,0)),{1,2,3}))</f>
        <v>6.7022404242581316E-4</v>
      </c>
    </row>
    <row r="1057" spans="1:9">
      <c r="C1057" s="9" t="s">
        <v>262</v>
      </c>
      <c r="D1057">
        <f ca="1"/>
        <v>-1.9217096720931736E-3</v>
      </c>
      <c r="E1057">
        <f ca="1"/>
        <v>8.788430122085415E-4</v>
      </c>
      <c r="F1057">
        <f ca="1"/>
        <v>3.2577579705157567E-3</v>
      </c>
      <c r="G1057">
        <f ca="1"/>
        <v>-9.4325157378198198E-4</v>
      </c>
      <c r="H1057">
        <f ca="1"/>
        <v>-2.7487798719269817E-4</v>
      </c>
      <c r="I1057">
        <f ca="1"/>
        <v>8.4738237848942257E-4</v>
      </c>
    </row>
    <row r="1058" spans="1:9">
      <c r="C1058" s="9" t="s">
        <v>263</v>
      </c>
      <c r="D1058">
        <f ca="1"/>
        <v>3.3939914563206677E-3</v>
      </c>
      <c r="E1058">
        <f ca="1"/>
        <v>1.5416629322371094E-3</v>
      </c>
      <c r="F1058">
        <f ca="1"/>
        <v>1.9501189341199869E-3</v>
      </c>
      <c r="G1058">
        <f ca="1"/>
        <v>3.0165771399260897E-3</v>
      </c>
      <c r="H1058">
        <f ca="1"/>
        <v>4.9519157741956775E-3</v>
      </c>
      <c r="I1058">
        <f ca="1"/>
        <v>1.5789442501487061E-3</v>
      </c>
    </row>
    <row r="1059" spans="1:9">
      <c r="A1059" s="7" t="s">
        <v>608</v>
      </c>
      <c r="B1059">
        <v>352</v>
      </c>
      <c r="C1059" s="9" t="s">
        <v>2728</v>
      </c>
      <c r="D1059" s="9" cm="1">
        <f t="array" aca="1" ref="D1059:D1061" ca="1">TRANSPOSE(INDEX(LINEST(OFFSET('Stock Prices'!L$4,$B1059,0):OFFSET('Stock Prices'!L$784,$B1059,0),OFFSET('Stock Prices'!$H$4,$B1059,0):OFFSET('Stock Prices'!$J$784,$B1059,0)),{1,2,3}))</f>
        <v>5.1336141296406414E-4</v>
      </c>
      <c r="E1059" s="9" cm="1">
        <f t="array" aca="1" ref="E1059:E1061" ca="1">TRANSPOSE(INDEX(LINEST(OFFSET('Stock Prices'!M$4,$B1059,0):OFFSET('Stock Prices'!M$784,$B1059,0),OFFSET('Stock Prices'!$H$4,$B1059,0):OFFSET('Stock Prices'!$J$784,$B1059,0)),{1,2,3}))</f>
        <v>5.1076856792322981E-4</v>
      </c>
      <c r="F1059" s="9" cm="1">
        <f t="array" aca="1" ref="F1059:F1061" ca="1">TRANSPOSE(INDEX(LINEST(OFFSET('Stock Prices'!N$4,$B1059,0):OFFSET('Stock Prices'!N$784,$B1059,0),OFFSET('Stock Prices'!$H$4,$B1059,0):OFFSET('Stock Prices'!$J$784,$B1059,0)),{1,2,3}))</f>
        <v>1.8452580594328241E-3</v>
      </c>
      <c r="G1059" s="9" cm="1">
        <f t="array" aca="1" ref="G1059:G1061" ca="1">TRANSPOSE(INDEX(LINEST(OFFSET('Stock Prices'!O$4,$B1059,0):OFFSET('Stock Prices'!O$784,$B1059,0),OFFSET('Stock Prices'!$H$4,$B1059,0):OFFSET('Stock Prices'!$J$784,$B1059,0)),{1,2,3}))</f>
        <v>5.9313978222409866E-4</v>
      </c>
      <c r="H1059" s="9" cm="1">
        <f t="array" aca="1" ref="H1059:H1061" ca="1">TRANSPOSE(INDEX(LINEST(OFFSET('Stock Prices'!P$4,$B1059,0):OFFSET('Stock Prices'!P$784,$B1059,0),OFFSET('Stock Prices'!$H$4,$B1059,0):OFFSET('Stock Prices'!$J$784,$B1059,0)),{1,2,3}))</f>
        <v>1.5803752641696963E-3</v>
      </c>
      <c r="I1059" s="9" cm="1">
        <f t="array" aca="1" ref="I1059:I1061" ca="1">TRANSPOSE(INDEX(LINEST(OFFSET('Stock Prices'!Q$4,$B1059,0):OFFSET('Stock Prices'!Q$784,$B1059,0),OFFSET('Stock Prices'!$H$4,$B1059,0):OFFSET('Stock Prices'!$J$784,$B1059,0)),{1,2,3}))</f>
        <v>6.6887865891809926E-4</v>
      </c>
    </row>
    <row r="1060" spans="1:9">
      <c r="C1060" s="9" t="s">
        <v>262</v>
      </c>
      <c r="D1060">
        <f ca="1"/>
        <v>-1.9275908241541007E-3</v>
      </c>
      <c r="E1060">
        <f ca="1"/>
        <v>8.7235464500460039E-4</v>
      </c>
      <c r="F1060">
        <f ca="1"/>
        <v>3.2454481062286133E-3</v>
      </c>
      <c r="G1060">
        <f ca="1"/>
        <v>-9.5534100345123166E-4</v>
      </c>
      <c r="H1060">
        <f ca="1"/>
        <v>-2.8352331314528752E-4</v>
      </c>
      <c r="I1060">
        <f ca="1"/>
        <v>8.4674650671427677E-4</v>
      </c>
    </row>
    <row r="1061" spans="1:9">
      <c r="C1061" s="9" t="s">
        <v>263</v>
      </c>
      <c r="D1061">
        <f ca="1"/>
        <v>3.386848174550549E-3</v>
      </c>
      <c r="E1061">
        <f ca="1"/>
        <v>1.5334978207680444E-3</v>
      </c>
      <c r="F1061">
        <f ca="1"/>
        <v>1.9289701523328418E-3</v>
      </c>
      <c r="G1061">
        <f ca="1"/>
        <v>2.9971984421539081E-3</v>
      </c>
      <c r="H1061">
        <f ca="1"/>
        <v>4.9369014777946533E-3</v>
      </c>
      <c r="I1061">
        <f ca="1"/>
        <v>1.5791479122549933E-3</v>
      </c>
    </row>
    <row r="1062" spans="1:9">
      <c r="A1062" s="7" t="s">
        <v>609</v>
      </c>
      <c r="B1062">
        <v>353</v>
      </c>
      <c r="C1062" s="9" t="s">
        <v>2728</v>
      </c>
      <c r="D1062" s="9" cm="1">
        <f t="array" aca="1" ref="D1062:D1064" ca="1">TRANSPOSE(INDEX(LINEST(OFFSET('Stock Prices'!L$4,$B1062,0):OFFSET('Stock Prices'!L$784,$B1062,0),OFFSET('Stock Prices'!$H$4,$B1062,0):OFFSET('Stock Prices'!$J$784,$B1062,0)),{1,2,3}))</f>
        <v>5.0781572615511727E-4</v>
      </c>
      <c r="E1062" s="9" cm="1">
        <f t="array" aca="1" ref="E1062:E1064" ca="1">TRANSPOSE(INDEX(LINEST(OFFSET('Stock Prices'!M$4,$B1062,0):OFFSET('Stock Prices'!M$784,$B1062,0),OFFSET('Stock Prices'!$H$4,$B1062,0):OFFSET('Stock Prices'!$J$784,$B1062,0)),{1,2,3}))</f>
        <v>5.0997620241494818E-4</v>
      </c>
      <c r="F1062" s="9" cm="1">
        <f t="array" aca="1" ref="F1062:F1064" ca="1">TRANSPOSE(INDEX(LINEST(OFFSET('Stock Prices'!N$4,$B1062,0):OFFSET('Stock Prices'!N$784,$B1062,0),OFFSET('Stock Prices'!$H$4,$B1062,0):OFFSET('Stock Prices'!$J$784,$B1062,0)),{1,2,3}))</f>
        <v>1.8403922001713367E-3</v>
      </c>
      <c r="G1062" s="9" cm="1">
        <f t="array" aca="1" ref="G1062:G1064" ca="1">TRANSPOSE(INDEX(LINEST(OFFSET('Stock Prices'!O$4,$B1062,0):OFFSET('Stock Prices'!O$784,$B1062,0),OFFSET('Stock Prices'!$H$4,$B1062,0):OFFSET('Stock Prices'!$J$784,$B1062,0)),{1,2,3}))</f>
        <v>6.035813810157095E-4</v>
      </c>
      <c r="H1062" s="9" cm="1">
        <f t="array" aca="1" ref="H1062:H1064" ca="1">TRANSPOSE(INDEX(LINEST(OFFSET('Stock Prices'!P$4,$B1062,0):OFFSET('Stock Prices'!P$784,$B1062,0),OFFSET('Stock Prices'!$H$4,$B1062,0):OFFSET('Stock Prices'!$J$784,$B1062,0)),{1,2,3}))</f>
        <v>1.5890211415037702E-3</v>
      </c>
      <c r="I1062" s="9" cm="1">
        <f t="array" aca="1" ref="I1062:I1064" ca="1">TRANSPOSE(INDEX(LINEST(OFFSET('Stock Prices'!Q$4,$B1062,0):OFFSET('Stock Prices'!Q$784,$B1062,0),OFFSET('Stock Prices'!$H$4,$B1062,0):OFFSET('Stock Prices'!$J$784,$B1062,0)),{1,2,3}))</f>
        <v>6.7233230088136267E-4</v>
      </c>
    </row>
    <row r="1063" spans="1:9">
      <c r="C1063" s="9" t="s">
        <v>262</v>
      </c>
      <c r="D1063">
        <f ca="1"/>
        <v>-1.9267286230283821E-3</v>
      </c>
      <c r="E1063">
        <f ca="1"/>
        <v>8.7229442327758022E-4</v>
      </c>
      <c r="F1063">
        <f ca="1"/>
        <v>3.2388006603594594E-3</v>
      </c>
      <c r="G1063">
        <f ca="1"/>
        <v>-9.7483116319290201E-4</v>
      </c>
      <c r="H1063">
        <f ca="1"/>
        <v>-3.0702199411596054E-4</v>
      </c>
      <c r="I1063">
        <f ca="1"/>
        <v>8.3621394009561532E-4</v>
      </c>
    </row>
    <row r="1064" spans="1:9">
      <c r="C1064" s="9" t="s">
        <v>263</v>
      </c>
      <c r="D1064">
        <f ca="1"/>
        <v>3.3875255685376186E-3</v>
      </c>
      <c r="E1064">
        <f ca="1"/>
        <v>1.5336492700578227E-3</v>
      </c>
      <c r="F1064">
        <f ca="1"/>
        <v>1.9317711482993321E-3</v>
      </c>
      <c r="G1064">
        <f ca="1"/>
        <v>3.0012479592465197E-3</v>
      </c>
      <c r="H1064">
        <f ca="1"/>
        <v>4.9424482276330967E-3</v>
      </c>
      <c r="I1064">
        <f ca="1"/>
        <v>1.5817051080014111E-3</v>
      </c>
    </row>
    <row r="1065" spans="1:9">
      <c r="A1065" s="7" t="s">
        <v>610</v>
      </c>
      <c r="B1065">
        <v>354</v>
      </c>
      <c r="C1065" s="9" t="s">
        <v>2728</v>
      </c>
      <c r="D1065" s="9" cm="1">
        <f t="array" aca="1" ref="D1065:D1067" ca="1">TRANSPOSE(INDEX(LINEST(OFFSET('Stock Prices'!L$4,$B1065,0):OFFSET('Stock Prices'!L$784,$B1065,0),OFFSET('Stock Prices'!$H$4,$B1065,0):OFFSET('Stock Prices'!$J$784,$B1065,0)),{1,2,3}))</f>
        <v>5.3534547558331395E-4</v>
      </c>
      <c r="E1065" s="9" cm="1">
        <f t="array" aca="1" ref="E1065:E1067" ca="1">TRANSPOSE(INDEX(LINEST(OFFSET('Stock Prices'!M$4,$B1065,0):OFFSET('Stock Prices'!M$784,$B1065,0),OFFSET('Stock Prices'!$H$4,$B1065,0):OFFSET('Stock Prices'!$J$784,$B1065,0)),{1,2,3}))</f>
        <v>5.2661538368182733E-4</v>
      </c>
      <c r="F1065" s="9" cm="1">
        <f t="array" aca="1" ref="F1065:F1067" ca="1">TRANSPOSE(INDEX(LINEST(OFFSET('Stock Prices'!N$4,$B1065,0):OFFSET('Stock Prices'!N$784,$B1065,0),OFFSET('Stock Prices'!$H$4,$B1065,0):OFFSET('Stock Prices'!$J$784,$B1065,0)),{1,2,3}))</f>
        <v>1.864811785921911E-3</v>
      </c>
      <c r="G1065" s="9" cm="1">
        <f t="array" aca="1" ref="G1065:G1067" ca="1">TRANSPOSE(INDEX(LINEST(OFFSET('Stock Prices'!O$4,$B1065,0):OFFSET('Stock Prices'!O$784,$B1065,0),OFFSET('Stock Prices'!$H$4,$B1065,0):OFFSET('Stock Prices'!$J$784,$B1065,0)),{1,2,3}))</f>
        <v>6.3628902664146687E-4</v>
      </c>
      <c r="H1065" s="9" cm="1">
        <f t="array" aca="1" ref="H1065:H1067" ca="1">TRANSPOSE(INDEX(LINEST(OFFSET('Stock Prices'!P$4,$B1065,0):OFFSET('Stock Prices'!P$784,$B1065,0),OFFSET('Stock Prices'!$H$4,$B1065,0):OFFSET('Stock Prices'!$J$784,$B1065,0)),{1,2,3}))</f>
        <v>1.6328024478600108E-3</v>
      </c>
      <c r="I1065" s="9" cm="1">
        <f t="array" aca="1" ref="I1065:I1067" ca="1">TRANSPOSE(INDEX(LINEST(OFFSET('Stock Prices'!Q$4,$B1065,0):OFFSET('Stock Prices'!Q$784,$B1065,0),OFFSET('Stock Prices'!$H$4,$B1065,0):OFFSET('Stock Prices'!$J$784,$B1065,0)),{1,2,3}))</f>
        <v>7.2018211663298884E-4</v>
      </c>
    </row>
    <row r="1066" spans="1:9">
      <c r="C1066" s="9" t="s">
        <v>262</v>
      </c>
      <c r="D1066">
        <f ca="1"/>
        <v>-1.950437433566279E-3</v>
      </c>
      <c r="E1066">
        <f ca="1"/>
        <v>8.5950714381907017E-4</v>
      </c>
      <c r="F1066">
        <f ca="1"/>
        <v>3.2105330731267453E-3</v>
      </c>
      <c r="G1066">
        <f ca="1"/>
        <v>-1.0282233940700966E-3</v>
      </c>
      <c r="H1066">
        <f ca="1"/>
        <v>-3.3026877870437739E-4</v>
      </c>
      <c r="I1066">
        <f ca="1"/>
        <v>7.6012038795803363E-4</v>
      </c>
    </row>
    <row r="1067" spans="1:9">
      <c r="C1067" s="9" t="s">
        <v>263</v>
      </c>
      <c r="D1067">
        <f ca="1"/>
        <v>3.4049711161221238E-3</v>
      </c>
      <c r="E1067">
        <f ca="1"/>
        <v>1.5436488820602073E-3</v>
      </c>
      <c r="F1067">
        <f ca="1"/>
        <v>1.9498010274868625E-3</v>
      </c>
      <c r="G1067">
        <f ca="1"/>
        <v>3.0308805360204842E-3</v>
      </c>
      <c r="H1067">
        <f ca="1"/>
        <v>4.9650877301862994E-3</v>
      </c>
      <c r="I1067">
        <f ca="1"/>
        <v>1.6243441431392064E-3</v>
      </c>
    </row>
    <row r="1068" spans="1:9">
      <c r="A1068" s="7" t="s">
        <v>611</v>
      </c>
      <c r="B1068">
        <v>355</v>
      </c>
      <c r="C1068" s="9" t="s">
        <v>2728</v>
      </c>
      <c r="D1068" s="9" cm="1">
        <f t="array" aca="1" ref="D1068:D1070" ca="1">TRANSPOSE(INDEX(LINEST(OFFSET('Stock Prices'!L$4,$B1068,0):OFFSET('Stock Prices'!L$784,$B1068,0),OFFSET('Stock Prices'!$H$4,$B1068,0):OFFSET('Stock Prices'!$J$784,$B1068,0)),{1,2,3}))</f>
        <v>5.2779866559396612E-4</v>
      </c>
      <c r="E1068" s="9" cm="1">
        <f t="array" aca="1" ref="E1068:E1070" ca="1">TRANSPOSE(INDEX(LINEST(OFFSET('Stock Prices'!M$4,$B1068,0):OFFSET('Stock Prices'!M$784,$B1068,0),OFFSET('Stock Prices'!$H$4,$B1068,0):OFFSET('Stock Prices'!$J$784,$B1068,0)),{1,2,3}))</f>
        <v>5.2574875585486105E-4</v>
      </c>
      <c r="F1068" s="9" cm="1">
        <f t="array" aca="1" ref="F1068:F1070" ca="1">TRANSPOSE(INDEX(LINEST(OFFSET('Stock Prices'!N$4,$B1068,0):OFFSET('Stock Prices'!N$784,$B1068,0),OFFSET('Stock Prices'!$H$4,$B1068,0):OFFSET('Stock Prices'!$J$784,$B1068,0)),{1,2,3}))</f>
        <v>1.8605167439347248E-3</v>
      </c>
      <c r="G1068" s="9" cm="1">
        <f t="array" aca="1" ref="G1068:G1070" ca="1">TRANSPOSE(INDEX(LINEST(OFFSET('Stock Prices'!O$4,$B1068,0):OFFSET('Stock Prices'!O$784,$B1068,0),OFFSET('Stock Prices'!$H$4,$B1068,0):OFFSET('Stock Prices'!$J$784,$B1068,0)),{1,2,3}))</f>
        <v>6.3029237145991043E-4</v>
      </c>
      <c r="H1068" s="9" cm="1">
        <f t="array" aca="1" ref="H1068:H1070" ca="1">TRANSPOSE(INDEX(LINEST(OFFSET('Stock Prices'!P$4,$B1068,0):OFFSET('Stock Prices'!P$784,$B1068,0),OFFSET('Stock Prices'!$H$4,$B1068,0):OFFSET('Stock Prices'!$J$784,$B1068,0)),{1,2,3}))</f>
        <v>1.6277885495625791E-3</v>
      </c>
      <c r="I1068" s="9" cm="1">
        <f t="array" aca="1" ref="I1068:I1070" ca="1">TRANSPOSE(INDEX(LINEST(OFFSET('Stock Prices'!Q$4,$B1068,0):OFFSET('Stock Prices'!Q$784,$B1068,0),OFFSET('Stock Prices'!$H$4,$B1068,0):OFFSET('Stock Prices'!$J$784,$B1068,0)),{1,2,3}))</f>
        <v>7.1266013753572234E-4</v>
      </c>
    </row>
    <row r="1069" spans="1:9">
      <c r="C1069" s="9" t="s">
        <v>262</v>
      </c>
      <c r="D1069">
        <f ca="1"/>
        <v>-1.8534399525126975E-3</v>
      </c>
      <c r="E1069">
        <f ca="1"/>
        <v>9.0165775566646781E-4</v>
      </c>
      <c r="F1069">
        <f ca="1"/>
        <v>3.2534679190888939E-3</v>
      </c>
      <c r="G1069">
        <f ca="1"/>
        <v>-9.6086442037344772E-4</v>
      </c>
      <c r="H1069">
        <f ca="1"/>
        <v>-2.5848451180676078E-4</v>
      </c>
      <c r="I1069">
        <f ca="1"/>
        <v>8.2838961190433147E-4</v>
      </c>
    </row>
    <row r="1070" spans="1:9">
      <c r="C1070" s="9" t="s">
        <v>263</v>
      </c>
      <c r="D1070">
        <f ca="1"/>
        <v>3.3793655509793477E-3</v>
      </c>
      <c r="E1070">
        <f ca="1"/>
        <v>1.528446384810489E-3</v>
      </c>
      <c r="F1070">
        <f ca="1"/>
        <v>1.9400792836515143E-3</v>
      </c>
      <c r="G1070">
        <f ca="1"/>
        <v>3.0143756728682239E-3</v>
      </c>
      <c r="H1070">
        <f ca="1"/>
        <v>4.9451731649977132E-3</v>
      </c>
      <c r="I1070">
        <f ca="1"/>
        <v>1.6100557502686866E-3</v>
      </c>
    </row>
    <row r="1071" spans="1:9">
      <c r="A1071" s="7" t="s">
        <v>21</v>
      </c>
      <c r="B1071">
        <v>356</v>
      </c>
      <c r="C1071" s="9" t="s">
        <v>2728</v>
      </c>
      <c r="D1071" s="9" cm="1">
        <f t="array" aca="1" ref="D1071:D1073" ca="1">TRANSPOSE(INDEX(LINEST(OFFSET('Stock Prices'!L$4,$B1071,0):OFFSET('Stock Prices'!L$784,$B1071,0),OFFSET('Stock Prices'!$H$4,$B1071,0):OFFSET('Stock Prices'!$J$784,$B1071,0)),{1,2,3}))</f>
        <v>5.4866733900789985E-4</v>
      </c>
      <c r="E1071" s="9" cm="1">
        <f t="array" aca="1" ref="E1071:E1073" ca="1">TRANSPOSE(INDEX(LINEST(OFFSET('Stock Prices'!M$4,$B1071,0):OFFSET('Stock Prices'!M$784,$B1071,0),OFFSET('Stock Prices'!$H$4,$B1071,0):OFFSET('Stock Prices'!$J$784,$B1071,0)),{1,2,3}))</f>
        <v>5.4164990480716653E-4</v>
      </c>
      <c r="F1071" s="9" cm="1">
        <f t="array" aca="1" ref="F1071:F1073" ca="1">TRANSPOSE(INDEX(LINEST(OFFSET('Stock Prices'!N$4,$B1071,0):OFFSET('Stock Prices'!N$784,$B1071,0),OFFSET('Stock Prices'!$H$4,$B1071,0):OFFSET('Stock Prices'!$J$784,$B1071,0)),{1,2,3}))</f>
        <v>1.8616555024115794E-3</v>
      </c>
      <c r="G1071" s="9" cm="1">
        <f t="array" aca="1" ref="G1071:G1073" ca="1">TRANSPOSE(INDEX(LINEST(OFFSET('Stock Prices'!O$4,$B1071,0):OFFSET('Stock Prices'!O$784,$B1071,0),OFFSET('Stock Prices'!$H$4,$B1071,0):OFFSET('Stock Prices'!$J$784,$B1071,0)),{1,2,3}))</f>
        <v>6.3014193691403894E-4</v>
      </c>
      <c r="H1071" s="9" cm="1">
        <f t="array" aca="1" ref="H1071:H1073" ca="1">TRANSPOSE(INDEX(LINEST(OFFSET('Stock Prices'!P$4,$B1071,0):OFFSET('Stock Prices'!P$784,$B1071,0),OFFSET('Stock Prices'!$H$4,$B1071,0):OFFSET('Stock Prices'!$J$784,$B1071,0)),{1,2,3}))</f>
        <v>1.6232071735491828E-3</v>
      </c>
      <c r="I1071" s="9" cm="1">
        <f t="array" aca="1" ref="I1071:I1073" ca="1">TRANSPOSE(INDEX(LINEST(OFFSET('Stock Prices'!Q$4,$B1071,0):OFFSET('Stock Prices'!Q$784,$B1071,0),OFFSET('Stock Prices'!$H$4,$B1071,0):OFFSET('Stock Prices'!$J$784,$B1071,0)),{1,2,3}))</f>
        <v>7.1769111224720937E-4</v>
      </c>
    </row>
    <row r="1072" spans="1:9">
      <c r="C1072" s="9" t="s">
        <v>262</v>
      </c>
      <c r="D1072">
        <f ca="1"/>
        <v>-1.8842940546999248E-3</v>
      </c>
      <c r="E1072">
        <f ca="1"/>
        <v>8.5886059270701511E-4</v>
      </c>
      <c r="F1072">
        <f ca="1"/>
        <v>3.2501416360673488E-3</v>
      </c>
      <c r="G1072">
        <f ca="1"/>
        <v>-9.5743652867668445E-4</v>
      </c>
      <c r="H1072">
        <f ca="1"/>
        <v>-2.3032245176663913E-4</v>
      </c>
      <c r="I1072">
        <f ca="1"/>
        <v>8.3405084674545644E-4</v>
      </c>
    </row>
    <row r="1073" spans="1:9">
      <c r="C1073" s="9" t="s">
        <v>263</v>
      </c>
      <c r="D1073">
        <f ca="1"/>
        <v>3.4017164979600052E-3</v>
      </c>
      <c r="E1073">
        <f ca="1"/>
        <v>1.5734844850958764E-3</v>
      </c>
      <c r="F1073">
        <f ca="1"/>
        <v>1.9436842186548943E-3</v>
      </c>
      <c r="G1073">
        <f ca="1"/>
        <v>3.0095598568257434E-3</v>
      </c>
      <c r="H1073">
        <f ca="1"/>
        <v>4.9092079063559934E-3</v>
      </c>
      <c r="I1073">
        <f ca="1"/>
        <v>1.5964222190878957E-3</v>
      </c>
    </row>
    <row r="1074" spans="1:9">
      <c r="A1074" s="7" t="s">
        <v>612</v>
      </c>
      <c r="B1074">
        <v>357</v>
      </c>
      <c r="C1074" s="9" t="s">
        <v>2728</v>
      </c>
      <c r="D1074" s="9" cm="1">
        <f t="array" aca="1" ref="D1074:D1076" ca="1">TRANSPOSE(INDEX(LINEST(OFFSET('Stock Prices'!L$4,$B1074,0):OFFSET('Stock Prices'!L$784,$B1074,0),OFFSET('Stock Prices'!$H$4,$B1074,0):OFFSET('Stock Prices'!$J$784,$B1074,0)),{1,2,3}))</f>
        <v>5.4652966670445979E-4</v>
      </c>
      <c r="E1074" s="9" cm="1">
        <f t="array" aca="1" ref="E1074:E1076" ca="1">TRANSPOSE(INDEX(LINEST(OFFSET('Stock Prices'!M$4,$B1074,0):OFFSET('Stock Prices'!M$784,$B1074,0),OFFSET('Stock Prices'!$H$4,$B1074,0):OFFSET('Stock Prices'!$J$784,$B1074,0)),{1,2,3}))</f>
        <v>5.4064481837857135E-4</v>
      </c>
      <c r="F1074" s="9" cm="1">
        <f t="array" aca="1" ref="F1074:F1076" ca="1">TRANSPOSE(INDEX(LINEST(OFFSET('Stock Prices'!N$4,$B1074,0):OFFSET('Stock Prices'!N$784,$B1074,0),OFFSET('Stock Prices'!$H$4,$B1074,0):OFFSET('Stock Prices'!$J$784,$B1074,0)),{1,2,3}))</f>
        <v>1.8601757433817498E-3</v>
      </c>
      <c r="G1074" s="9" cm="1">
        <f t="array" aca="1" ref="G1074:G1076" ca="1">TRANSPOSE(INDEX(LINEST(OFFSET('Stock Prices'!O$4,$B1074,0):OFFSET('Stock Prices'!O$784,$B1074,0),OFFSET('Stock Prices'!$H$4,$B1074,0):OFFSET('Stock Prices'!$J$784,$B1074,0)),{1,2,3}))</f>
        <v>6.2931977001295936E-4</v>
      </c>
      <c r="H1074" s="9" cm="1">
        <f t="array" aca="1" ref="H1074:H1076" ca="1">TRANSPOSE(INDEX(LINEST(OFFSET('Stock Prices'!P$4,$B1074,0):OFFSET('Stock Prices'!P$784,$B1074,0),OFFSET('Stock Prices'!$H$4,$B1074,0):OFFSET('Stock Prices'!$J$784,$B1074,0)),{1,2,3}))</f>
        <v>1.6243068776986211E-3</v>
      </c>
      <c r="I1074" s="9" cm="1">
        <f t="array" aca="1" ref="I1074:I1076" ca="1">TRANSPOSE(INDEX(LINEST(OFFSET('Stock Prices'!Q$4,$B1074,0):OFFSET('Stock Prices'!Q$784,$B1074,0),OFFSET('Stock Prices'!$H$4,$B1074,0):OFFSET('Stock Prices'!$J$784,$B1074,0)),{1,2,3}))</f>
        <v>7.1812595252867802E-4</v>
      </c>
    </row>
    <row r="1075" spans="1:9">
      <c r="C1075" s="9" t="s">
        <v>262</v>
      </c>
      <c r="D1075">
        <f ca="1"/>
        <v>-1.9150209345947238E-3</v>
      </c>
      <c r="E1075">
        <f ca="1"/>
        <v>8.5016516982798225E-4</v>
      </c>
      <c r="F1075">
        <f ca="1"/>
        <v>3.2397205322336432E-3</v>
      </c>
      <c r="G1075">
        <f ca="1"/>
        <v>-9.6435688945551953E-4</v>
      </c>
      <c r="H1075">
        <f ca="1"/>
        <v>-2.2366220615349506E-4</v>
      </c>
      <c r="I1075">
        <f ca="1"/>
        <v>8.3648770054569612E-4</v>
      </c>
    </row>
    <row r="1076" spans="1:9">
      <c r="C1076" s="9" t="s">
        <v>263</v>
      </c>
      <c r="D1076">
        <f ca="1"/>
        <v>3.4173923261356931E-3</v>
      </c>
      <c r="E1076">
        <f ca="1"/>
        <v>1.5733470879341954E-3</v>
      </c>
      <c r="F1076">
        <f ca="1"/>
        <v>1.940374064858467E-3</v>
      </c>
      <c r="G1076">
        <f ca="1"/>
        <v>3.0091961258190171E-3</v>
      </c>
      <c r="H1076">
        <f ca="1"/>
        <v>4.9130833230672738E-3</v>
      </c>
      <c r="I1076">
        <f ca="1"/>
        <v>1.5982113931174847E-3</v>
      </c>
    </row>
    <row r="1077" spans="1:9">
      <c r="A1077" s="7" t="s">
        <v>613</v>
      </c>
      <c r="B1077">
        <v>358</v>
      </c>
      <c r="C1077" s="9" t="s">
        <v>2728</v>
      </c>
      <c r="D1077" s="9" cm="1">
        <f t="array" aca="1" ref="D1077:D1079" ca="1">TRANSPOSE(INDEX(LINEST(OFFSET('Stock Prices'!L$4,$B1077,0):OFFSET('Stock Prices'!L$784,$B1077,0),OFFSET('Stock Prices'!$H$4,$B1077,0):OFFSET('Stock Prices'!$J$784,$B1077,0)),{1,2,3}))</f>
        <v>5.5045218426955306E-4</v>
      </c>
      <c r="E1077" s="9" cm="1">
        <f t="array" aca="1" ref="E1077:E1079" ca="1">TRANSPOSE(INDEX(LINEST(OFFSET('Stock Prices'!M$4,$B1077,0):OFFSET('Stock Prices'!M$784,$B1077,0),OFFSET('Stock Prices'!$H$4,$B1077,0):OFFSET('Stock Prices'!$J$784,$B1077,0)),{1,2,3}))</f>
        <v>5.382523573195262E-4</v>
      </c>
      <c r="F1077" s="9" cm="1">
        <f t="array" aca="1" ref="F1077:F1079" ca="1">TRANSPOSE(INDEX(LINEST(OFFSET('Stock Prices'!N$4,$B1077,0):OFFSET('Stock Prices'!N$784,$B1077,0),OFFSET('Stock Prices'!$H$4,$B1077,0):OFFSET('Stock Prices'!$J$784,$B1077,0)),{1,2,3}))</f>
        <v>1.8582987132057137E-3</v>
      </c>
      <c r="G1077" s="9" cm="1">
        <f t="array" aca="1" ref="G1077:G1079" ca="1">TRANSPOSE(INDEX(LINEST(OFFSET('Stock Prices'!O$4,$B1077,0):OFFSET('Stock Prices'!O$784,$B1077,0),OFFSET('Stock Prices'!$H$4,$B1077,0):OFFSET('Stock Prices'!$J$784,$B1077,0)),{1,2,3}))</f>
        <v>6.3004556089934387E-4</v>
      </c>
      <c r="H1077" s="9" cm="1">
        <f t="array" aca="1" ref="H1077:H1079" ca="1">TRANSPOSE(INDEX(LINEST(OFFSET('Stock Prices'!P$4,$B1077,0):OFFSET('Stock Prices'!P$784,$B1077,0),OFFSET('Stock Prices'!$H$4,$B1077,0):OFFSET('Stock Prices'!$J$784,$B1077,0)),{1,2,3}))</f>
        <v>1.6284092968269007E-3</v>
      </c>
      <c r="I1077" s="9" cm="1">
        <f t="array" aca="1" ref="I1077:I1079" ca="1">TRANSPOSE(INDEX(LINEST(OFFSET('Stock Prices'!Q$4,$B1077,0):OFFSET('Stock Prices'!Q$784,$B1077,0),OFFSET('Stock Prices'!$H$4,$B1077,0):OFFSET('Stock Prices'!$J$784,$B1077,0)),{1,2,3}))</f>
        <v>7.1360404368458975E-4</v>
      </c>
    </row>
    <row r="1078" spans="1:9">
      <c r="C1078" s="9" t="s">
        <v>262</v>
      </c>
      <c r="D1078">
        <f ca="1"/>
        <v>-1.9079912299370708E-3</v>
      </c>
      <c r="E1078">
        <f ca="1"/>
        <v>8.4446495495497475E-4</v>
      </c>
      <c r="F1078">
        <f ca="1"/>
        <v>3.2359770728613273E-3</v>
      </c>
      <c r="G1078">
        <f ca="1"/>
        <v>-9.6525773997531818E-4</v>
      </c>
      <c r="H1078">
        <f ca="1"/>
        <v>-2.2012931922591296E-4</v>
      </c>
      <c r="I1078">
        <f ca="1"/>
        <v>8.2680835012254993E-4</v>
      </c>
    </row>
    <row r="1079" spans="1:9">
      <c r="C1079" s="9" t="s">
        <v>263</v>
      </c>
      <c r="D1079">
        <f ca="1"/>
        <v>3.4148274850480031E-3</v>
      </c>
      <c r="E1079">
        <f ca="1"/>
        <v>1.5759355294737583E-3</v>
      </c>
      <c r="F1079">
        <f ca="1"/>
        <v>1.9418765733391393E-3</v>
      </c>
      <c r="G1079">
        <f ca="1"/>
        <v>3.0103175968334054E-3</v>
      </c>
      <c r="H1079">
        <f ca="1"/>
        <v>4.913169631996445E-3</v>
      </c>
      <c r="I1079">
        <f ca="1"/>
        <v>1.6023103003310159E-3</v>
      </c>
    </row>
    <row r="1080" spans="1:9">
      <c r="A1080" s="7" t="s">
        <v>614</v>
      </c>
      <c r="B1080">
        <v>359</v>
      </c>
      <c r="C1080" s="9" t="s">
        <v>2728</v>
      </c>
      <c r="D1080" s="9" cm="1">
        <f t="array" aca="1" ref="D1080:D1082" ca="1">TRANSPOSE(INDEX(LINEST(OFFSET('Stock Prices'!L$4,$B1080,0):OFFSET('Stock Prices'!L$784,$B1080,0),OFFSET('Stock Prices'!$H$4,$B1080,0):OFFSET('Stock Prices'!$J$784,$B1080,0)),{1,2,3}))</f>
        <v>5.1043406816659513E-4</v>
      </c>
      <c r="E1080" s="9" cm="1">
        <f t="array" aca="1" ref="E1080:E1082" ca="1">TRANSPOSE(INDEX(LINEST(OFFSET('Stock Prices'!M$4,$B1080,0):OFFSET('Stock Prices'!M$784,$B1080,0),OFFSET('Stock Prices'!$H$4,$B1080,0):OFFSET('Stock Prices'!$J$784,$B1080,0)),{1,2,3}))</f>
        <v>5.2486622027612332E-4</v>
      </c>
      <c r="F1080" s="9" cm="1">
        <f t="array" aca="1" ref="F1080:F1082" ca="1">TRANSPOSE(INDEX(LINEST(OFFSET('Stock Prices'!N$4,$B1080,0):OFFSET('Stock Prices'!N$784,$B1080,0),OFFSET('Stock Prices'!$H$4,$B1080,0):OFFSET('Stock Prices'!$J$784,$B1080,0)),{1,2,3}))</f>
        <v>1.8314933549270895E-3</v>
      </c>
      <c r="G1080" s="9" cm="1">
        <f t="array" aca="1" ref="G1080:G1082" ca="1">TRANSPOSE(INDEX(LINEST(OFFSET('Stock Prices'!O$4,$B1080,0):OFFSET('Stock Prices'!O$784,$B1080,0),OFFSET('Stock Prices'!$H$4,$B1080,0):OFFSET('Stock Prices'!$J$784,$B1080,0)),{1,2,3}))</f>
        <v>6.4112396772517512E-4</v>
      </c>
      <c r="H1080" s="9" cm="1">
        <f t="array" aca="1" ref="H1080:H1082" ca="1">TRANSPOSE(INDEX(LINEST(OFFSET('Stock Prices'!P$4,$B1080,0):OFFSET('Stock Prices'!P$784,$B1080,0),OFFSET('Stock Prices'!$H$4,$B1080,0):OFFSET('Stock Prices'!$J$784,$B1080,0)),{1,2,3}))</f>
        <v>1.6205815580065547E-3</v>
      </c>
      <c r="I1080" s="9" cm="1">
        <f t="array" aca="1" ref="I1080:I1082" ca="1">TRANSPOSE(INDEX(LINEST(OFFSET('Stock Prices'!Q$4,$B1080,0):OFFSET('Stock Prices'!Q$784,$B1080,0),OFFSET('Stock Prices'!$H$4,$B1080,0):OFFSET('Stock Prices'!$J$784,$B1080,0)),{1,2,3}))</f>
        <v>7.0011408160139063E-4</v>
      </c>
    </row>
    <row r="1081" spans="1:9">
      <c r="C1081" s="9" t="s">
        <v>262</v>
      </c>
      <c r="D1081">
        <f ca="1"/>
        <v>-1.8342378190056904E-3</v>
      </c>
      <c r="E1081">
        <f ca="1"/>
        <v>8.6267004846075945E-4</v>
      </c>
      <c r="F1081">
        <f ca="1"/>
        <v>3.2855120008706338E-3</v>
      </c>
      <c r="G1081">
        <f ca="1"/>
        <v>-9.863388854622541E-4</v>
      </c>
      <c r="H1081">
        <f ca="1"/>
        <v>-2.1153787051869972E-4</v>
      </c>
      <c r="I1081">
        <f ca="1"/>
        <v>8.5058777453493172E-4</v>
      </c>
    </row>
    <row r="1082" spans="1:9">
      <c r="C1082" s="9" t="s">
        <v>263</v>
      </c>
      <c r="D1082">
        <f ca="1"/>
        <v>3.3981701950916575E-3</v>
      </c>
      <c r="E1082">
        <f ca="1"/>
        <v>1.5711110200867788E-3</v>
      </c>
      <c r="F1082">
        <f ca="1"/>
        <v>1.9307036787999804E-3</v>
      </c>
      <c r="G1082">
        <f ca="1"/>
        <v>3.0150056270797634E-3</v>
      </c>
      <c r="H1082">
        <f ca="1"/>
        <v>4.9105858900287914E-3</v>
      </c>
      <c r="I1082">
        <f ca="1"/>
        <v>1.5968203292951201E-3</v>
      </c>
    </row>
    <row r="1083" spans="1:9">
      <c r="A1083" s="7" t="s">
        <v>615</v>
      </c>
      <c r="B1083">
        <v>360</v>
      </c>
      <c r="C1083" s="9" t="s">
        <v>2728</v>
      </c>
      <c r="D1083" s="9" cm="1">
        <f t="array" aca="1" ref="D1083:D1085" ca="1">TRANSPOSE(INDEX(LINEST(OFFSET('Stock Prices'!L$4,$B1083,0):OFFSET('Stock Prices'!L$784,$B1083,0),OFFSET('Stock Prices'!$H$4,$B1083,0):OFFSET('Stock Prices'!$J$784,$B1083,0)),{1,2,3}))</f>
        <v>5.0934623275451297E-4</v>
      </c>
      <c r="E1083" s="9" cm="1">
        <f t="array" aca="1" ref="E1083:E1085" ca="1">TRANSPOSE(INDEX(LINEST(OFFSET('Stock Prices'!M$4,$B1083,0):OFFSET('Stock Prices'!M$784,$B1083,0),OFFSET('Stock Prices'!$H$4,$B1083,0):OFFSET('Stock Prices'!$J$784,$B1083,0)),{1,2,3}))</f>
        <v>5.1913414046514275E-4</v>
      </c>
      <c r="F1083" s="9" cm="1">
        <f t="array" aca="1" ref="F1083:F1085" ca="1">TRANSPOSE(INDEX(LINEST(OFFSET('Stock Prices'!N$4,$B1083,0):OFFSET('Stock Prices'!N$784,$B1083,0),OFFSET('Stock Prices'!$H$4,$B1083,0):OFFSET('Stock Prices'!$J$784,$B1083,0)),{1,2,3}))</f>
        <v>1.8311522719565096E-3</v>
      </c>
      <c r="G1083" s="9" cm="1">
        <f t="array" aca="1" ref="G1083:G1085" ca="1">TRANSPOSE(INDEX(LINEST(OFFSET('Stock Prices'!O$4,$B1083,0):OFFSET('Stock Prices'!O$784,$B1083,0),OFFSET('Stock Prices'!$H$4,$B1083,0):OFFSET('Stock Prices'!$J$784,$B1083,0)),{1,2,3}))</f>
        <v>6.4027630652658705E-4</v>
      </c>
      <c r="H1083" s="9" cm="1">
        <f t="array" aca="1" ref="H1083:H1085" ca="1">TRANSPOSE(INDEX(LINEST(OFFSET('Stock Prices'!P$4,$B1083,0):OFFSET('Stock Prices'!P$784,$B1083,0),OFFSET('Stock Prices'!$H$4,$B1083,0):OFFSET('Stock Prices'!$J$784,$B1083,0)),{1,2,3}))</f>
        <v>1.6118294820795119E-3</v>
      </c>
      <c r="I1083" s="9" cm="1">
        <f t="array" aca="1" ref="I1083:I1085" ca="1">TRANSPOSE(INDEX(LINEST(OFFSET('Stock Prices'!Q$4,$B1083,0):OFFSET('Stock Prices'!Q$784,$B1083,0),OFFSET('Stock Prices'!$H$4,$B1083,0):OFFSET('Stock Prices'!$J$784,$B1083,0)),{1,2,3}))</f>
        <v>6.9750528305216966E-4</v>
      </c>
    </row>
    <row r="1084" spans="1:9">
      <c r="C1084" s="9" t="s">
        <v>262</v>
      </c>
      <c r="D1084">
        <f ca="1"/>
        <v>-1.844264906404597E-3</v>
      </c>
      <c r="E1084">
        <f ca="1"/>
        <v>8.4901860382715169E-4</v>
      </c>
      <c r="F1084">
        <f ca="1"/>
        <v>3.2806422773795662E-3</v>
      </c>
      <c r="G1084">
        <f ca="1"/>
        <v>-1.0042502838092252E-3</v>
      </c>
      <c r="H1084">
        <f ca="1"/>
        <v>-2.4153320306069751E-4</v>
      </c>
      <c r="I1084">
        <f ca="1"/>
        <v>8.5375809707081453E-4</v>
      </c>
    </row>
    <row r="1085" spans="1:9">
      <c r="C1085" s="9" t="s">
        <v>263</v>
      </c>
      <c r="D1085">
        <f ca="1"/>
        <v>3.3969695709507933E-3</v>
      </c>
      <c r="E1085">
        <f ca="1"/>
        <v>1.5710107511451496E-3</v>
      </c>
      <c r="F1085">
        <f ca="1"/>
        <v>1.9300530098828085E-3</v>
      </c>
      <c r="G1085">
        <f ca="1"/>
        <v>3.0124655369720924E-3</v>
      </c>
      <c r="H1085">
        <f ca="1"/>
        <v>4.9089786624610726E-3</v>
      </c>
      <c r="I1085">
        <f ca="1"/>
        <v>1.5982656730026117E-3</v>
      </c>
    </row>
    <row r="1086" spans="1:9">
      <c r="A1086" s="7" t="s">
        <v>616</v>
      </c>
      <c r="B1086">
        <v>361</v>
      </c>
      <c r="C1086" s="9" t="s">
        <v>2728</v>
      </c>
      <c r="D1086" s="9" cm="1">
        <f t="array" aca="1" ref="D1086:D1088" ca="1">TRANSPOSE(INDEX(LINEST(OFFSET('Stock Prices'!L$4,$B1086,0):OFFSET('Stock Prices'!L$784,$B1086,0),OFFSET('Stock Prices'!$H$4,$B1086,0):OFFSET('Stock Prices'!$J$784,$B1086,0)),{1,2,3}))</f>
        <v>4.8723020810003981E-4</v>
      </c>
      <c r="E1086" s="9" cm="1">
        <f t="array" aca="1" ref="E1086:E1088" ca="1">TRANSPOSE(INDEX(LINEST(OFFSET('Stock Prices'!M$4,$B1086,0):OFFSET('Stock Prices'!M$784,$B1086,0),OFFSET('Stock Prices'!$H$4,$B1086,0):OFFSET('Stock Prices'!$J$784,$B1086,0)),{1,2,3}))</f>
        <v>5.1407572502146465E-4</v>
      </c>
      <c r="F1086" s="9" cm="1">
        <f t="array" aca="1" ref="F1086:F1088" ca="1">TRANSPOSE(INDEX(LINEST(OFFSET('Stock Prices'!N$4,$B1086,0):OFFSET('Stock Prices'!N$784,$B1086,0),OFFSET('Stock Prices'!$H$4,$B1086,0):OFFSET('Stock Prices'!$J$784,$B1086,0)),{1,2,3}))</f>
        <v>1.8232029682690983E-3</v>
      </c>
      <c r="G1086" s="9" cm="1">
        <f t="array" aca="1" ref="G1086:G1088" ca="1">TRANSPOSE(INDEX(LINEST(OFFSET('Stock Prices'!O$4,$B1086,0):OFFSET('Stock Prices'!O$784,$B1086,0),OFFSET('Stock Prices'!$H$4,$B1086,0):OFFSET('Stock Prices'!$J$784,$B1086,0)),{1,2,3}))</f>
        <v>6.3823104854632132E-4</v>
      </c>
      <c r="H1086" s="9" cm="1">
        <f t="array" aca="1" ref="H1086:H1088" ca="1">TRANSPOSE(INDEX(LINEST(OFFSET('Stock Prices'!P$4,$B1086,0):OFFSET('Stock Prices'!P$784,$B1086,0),OFFSET('Stock Prices'!$H$4,$B1086,0):OFFSET('Stock Prices'!$J$784,$B1086,0)),{1,2,3}))</f>
        <v>1.6011931584222635E-3</v>
      </c>
      <c r="I1086" s="9" cm="1">
        <f t="array" aca="1" ref="I1086:I1088" ca="1">TRANSPOSE(INDEX(LINEST(OFFSET('Stock Prices'!Q$4,$B1086,0):OFFSET('Stock Prices'!Q$784,$B1086,0),OFFSET('Stock Prices'!$H$4,$B1086,0):OFFSET('Stock Prices'!$J$784,$B1086,0)),{1,2,3}))</f>
        <v>6.943803117977973E-4</v>
      </c>
    </row>
    <row r="1087" spans="1:9">
      <c r="C1087" s="9" t="s">
        <v>262</v>
      </c>
      <c r="D1087">
        <f ca="1"/>
        <v>-1.805506693294839E-3</v>
      </c>
      <c r="E1087">
        <f ca="1"/>
        <v>8.4643874133620101E-4</v>
      </c>
      <c r="F1087">
        <f ca="1"/>
        <v>3.2870339745441784E-3</v>
      </c>
      <c r="G1087">
        <f ca="1"/>
        <v>-9.9304610095472985E-4</v>
      </c>
      <c r="H1087">
        <f ca="1"/>
        <v>-2.2324993393385884E-4</v>
      </c>
      <c r="I1087">
        <f ca="1"/>
        <v>8.6949757387171968E-4</v>
      </c>
    </row>
    <row r="1088" spans="1:9">
      <c r="C1088" s="9" t="s">
        <v>263</v>
      </c>
      <c r="D1088">
        <f ca="1"/>
        <v>3.3999948117067638E-3</v>
      </c>
      <c r="E1088">
        <f ca="1"/>
        <v>1.5749890240747673E-3</v>
      </c>
      <c r="F1088">
        <f ca="1"/>
        <v>1.933305325525143E-3</v>
      </c>
      <c r="G1088">
        <f ca="1"/>
        <v>3.0105572673625146E-3</v>
      </c>
      <c r="H1088">
        <f ca="1"/>
        <v>4.9105360636542417E-3</v>
      </c>
      <c r="I1088">
        <f ca="1"/>
        <v>1.5957461331181963E-3</v>
      </c>
    </row>
    <row r="1089" spans="1:9">
      <c r="A1089" s="7" t="s">
        <v>617</v>
      </c>
      <c r="B1089">
        <v>362</v>
      </c>
      <c r="C1089" s="9" t="s">
        <v>2728</v>
      </c>
      <c r="D1089" s="9" cm="1">
        <f t="array" aca="1" ref="D1089:D1091" ca="1">TRANSPOSE(INDEX(LINEST(OFFSET('Stock Prices'!L$4,$B1089,0):OFFSET('Stock Prices'!L$784,$B1089,0),OFFSET('Stock Prices'!$H$4,$B1089,0):OFFSET('Stock Prices'!$J$784,$B1089,0)),{1,2,3}))</f>
        <v>4.8364480478892857E-4</v>
      </c>
      <c r="E1089" s="9" cm="1">
        <f t="array" aca="1" ref="E1089:E1091" ca="1">TRANSPOSE(INDEX(LINEST(OFFSET('Stock Prices'!M$4,$B1089,0):OFFSET('Stock Prices'!M$784,$B1089,0),OFFSET('Stock Prices'!$H$4,$B1089,0):OFFSET('Stock Prices'!$J$784,$B1089,0)),{1,2,3}))</f>
        <v>5.061126429900518E-4</v>
      </c>
      <c r="F1089" s="9" cm="1">
        <f t="array" aca="1" ref="F1089:F1091" ca="1">TRANSPOSE(INDEX(LINEST(OFFSET('Stock Prices'!N$4,$B1089,0):OFFSET('Stock Prices'!N$784,$B1089,0),OFFSET('Stock Prices'!$H$4,$B1089,0):OFFSET('Stock Prices'!$J$784,$B1089,0)),{1,2,3}))</f>
        <v>1.8212370482118328E-3</v>
      </c>
      <c r="G1089" s="9" cm="1">
        <f t="array" aca="1" ref="G1089:G1091" ca="1">TRANSPOSE(INDEX(LINEST(OFFSET('Stock Prices'!O$4,$B1089,0):OFFSET('Stock Prices'!O$784,$B1089,0),OFFSET('Stock Prices'!$H$4,$B1089,0):OFFSET('Stock Prices'!$J$784,$B1089,0)),{1,2,3}))</f>
        <v>6.3612268951443571E-4</v>
      </c>
      <c r="H1089" s="9" cm="1">
        <f t="array" aca="1" ref="H1089:H1091" ca="1">TRANSPOSE(INDEX(LINEST(OFFSET('Stock Prices'!P$4,$B1089,0):OFFSET('Stock Prices'!P$784,$B1089,0),OFFSET('Stock Prices'!$H$4,$B1089,0):OFFSET('Stock Prices'!$J$784,$B1089,0)),{1,2,3}))</f>
        <v>1.5996774859520298E-3</v>
      </c>
      <c r="I1089" s="9" cm="1">
        <f t="array" aca="1" ref="I1089:I1091" ca="1">TRANSPOSE(INDEX(LINEST(OFFSET('Stock Prices'!Q$4,$B1089,0):OFFSET('Stock Prices'!Q$784,$B1089,0),OFFSET('Stock Prices'!$H$4,$B1089,0):OFFSET('Stock Prices'!$J$784,$B1089,0)),{1,2,3}))</f>
        <v>6.8193777672420099E-4</v>
      </c>
    </row>
    <row r="1090" spans="1:9">
      <c r="C1090" s="9" t="s">
        <v>262</v>
      </c>
      <c r="D1090">
        <f ca="1"/>
        <v>-1.8113039384886778E-3</v>
      </c>
      <c r="E1090">
        <f ca="1"/>
        <v>8.5561907178528665E-4</v>
      </c>
      <c r="F1090">
        <f ca="1"/>
        <v>3.2824450431708607E-3</v>
      </c>
      <c r="G1090">
        <f ca="1"/>
        <v>-9.914981388838616E-4</v>
      </c>
      <c r="H1090">
        <f ca="1"/>
        <v>-2.2681322591439486E-4</v>
      </c>
      <c r="I1090">
        <f ca="1"/>
        <v>8.8224311289390625E-4</v>
      </c>
    </row>
    <row r="1091" spans="1:9">
      <c r="C1091" s="9" t="s">
        <v>263</v>
      </c>
      <c r="D1091">
        <f ca="1"/>
        <v>3.4017712131951105E-3</v>
      </c>
      <c r="E1091">
        <f ca="1"/>
        <v>1.5818095944214836E-3</v>
      </c>
      <c r="F1091">
        <f ca="1"/>
        <v>1.9340955082213312E-3</v>
      </c>
      <c r="G1091">
        <f ca="1"/>
        <v>3.0122480594455834E-3</v>
      </c>
      <c r="H1091">
        <f ca="1"/>
        <v>4.9111419693813971E-3</v>
      </c>
      <c r="I1091">
        <f ca="1"/>
        <v>1.6061950169206393E-3</v>
      </c>
    </row>
    <row r="1092" spans="1:9">
      <c r="A1092" s="7" t="s">
        <v>618</v>
      </c>
      <c r="B1092">
        <v>363</v>
      </c>
      <c r="C1092" s="9" t="s">
        <v>2728</v>
      </c>
      <c r="D1092" s="9" cm="1">
        <f t="array" aca="1" ref="D1092:D1094" ca="1">TRANSPOSE(INDEX(LINEST(OFFSET('Stock Prices'!L$4,$B1092,0):OFFSET('Stock Prices'!L$784,$B1092,0),OFFSET('Stock Prices'!$H$4,$B1092,0):OFFSET('Stock Prices'!$J$784,$B1092,0)),{1,2,3}))</f>
        <v>4.7914958155819798E-4</v>
      </c>
      <c r="E1092" s="9" cm="1">
        <f t="array" aca="1" ref="E1092:E1094" ca="1">TRANSPOSE(INDEX(LINEST(OFFSET('Stock Prices'!M$4,$B1092,0):OFFSET('Stock Prices'!M$784,$B1092,0),OFFSET('Stock Prices'!$H$4,$B1092,0):OFFSET('Stock Prices'!$J$784,$B1092,0)),{1,2,3}))</f>
        <v>4.8369607155975198E-4</v>
      </c>
      <c r="F1092" s="9" cm="1">
        <f t="array" aca="1" ref="F1092:F1094" ca="1">TRANSPOSE(INDEX(LINEST(OFFSET('Stock Prices'!N$4,$B1092,0):OFFSET('Stock Prices'!N$784,$B1092,0),OFFSET('Stock Prices'!$H$4,$B1092,0):OFFSET('Stock Prices'!$J$784,$B1092,0)),{1,2,3}))</f>
        <v>1.7843979367718294E-3</v>
      </c>
      <c r="G1092" s="9" cm="1">
        <f t="array" aca="1" ref="G1092:G1094" ca="1">TRANSPOSE(INDEX(LINEST(OFFSET('Stock Prices'!O$4,$B1092,0):OFFSET('Stock Prices'!O$784,$B1092,0),OFFSET('Stock Prices'!$H$4,$B1092,0):OFFSET('Stock Prices'!$J$784,$B1092,0)),{1,2,3}))</f>
        <v>6.1664551879369689E-4</v>
      </c>
      <c r="H1092" s="9" cm="1">
        <f t="array" aca="1" ref="H1092:H1094" ca="1">TRANSPOSE(INDEX(LINEST(OFFSET('Stock Prices'!P$4,$B1092,0):OFFSET('Stock Prices'!P$784,$B1092,0),OFFSET('Stock Prices'!$H$4,$B1092,0):OFFSET('Stock Prices'!$J$784,$B1092,0)),{1,2,3}))</f>
        <v>1.5882645426215126E-3</v>
      </c>
      <c r="I1092" s="9" cm="1">
        <f t="array" aca="1" ref="I1092:I1094" ca="1">TRANSPOSE(INDEX(LINEST(OFFSET('Stock Prices'!Q$4,$B1092,0):OFFSET('Stock Prices'!Q$784,$B1092,0),OFFSET('Stock Prices'!$H$4,$B1092,0):OFFSET('Stock Prices'!$J$784,$B1092,0)),{1,2,3}))</f>
        <v>6.8202190912724299E-4</v>
      </c>
    </row>
    <row r="1093" spans="1:9">
      <c r="C1093" s="9" t="s">
        <v>262</v>
      </c>
      <c r="D1093">
        <f ca="1"/>
        <v>-1.8109077888150708E-3</v>
      </c>
      <c r="E1093">
        <f ca="1"/>
        <v>8.8760684687787575E-4</v>
      </c>
      <c r="F1093">
        <f ca="1"/>
        <v>3.3256792228198578E-3</v>
      </c>
      <c r="G1093">
        <f ca="1"/>
        <v>-9.5660759749550256E-4</v>
      </c>
      <c r="H1093">
        <f ca="1"/>
        <v>-2.0721529669235288E-4</v>
      </c>
      <c r="I1093">
        <f ca="1"/>
        <v>8.8332929699468684E-4</v>
      </c>
    </row>
    <row r="1094" spans="1:9">
      <c r="C1094" s="9" t="s">
        <v>263</v>
      </c>
      <c r="D1094">
        <f ca="1"/>
        <v>3.4026268517284067E-3</v>
      </c>
      <c r="E1094">
        <f ca="1"/>
        <v>1.577880702581271E-3</v>
      </c>
      <c r="F1094">
        <f ca="1"/>
        <v>1.9301877799244955E-3</v>
      </c>
      <c r="G1094">
        <f ca="1"/>
        <v>3.0068962445465633E-3</v>
      </c>
      <c r="H1094">
        <f ca="1"/>
        <v>4.9082372124780076E-3</v>
      </c>
      <c r="I1094">
        <f ca="1"/>
        <v>1.6058803630180059E-3</v>
      </c>
    </row>
    <row r="1095" spans="1:9">
      <c r="A1095" s="7" t="s">
        <v>619</v>
      </c>
      <c r="B1095">
        <v>364</v>
      </c>
      <c r="C1095" s="9" t="s">
        <v>2728</v>
      </c>
      <c r="D1095" s="9" cm="1">
        <f t="array" aca="1" ref="D1095:D1097" ca="1">TRANSPOSE(INDEX(LINEST(OFFSET('Stock Prices'!L$4,$B1095,0):OFFSET('Stock Prices'!L$784,$B1095,0),OFFSET('Stock Prices'!$H$4,$B1095,0):OFFSET('Stock Prices'!$J$784,$B1095,0)),{1,2,3}))</f>
        <v>5.2113452829192402E-4</v>
      </c>
      <c r="E1095" s="9" cm="1">
        <f t="array" aca="1" ref="E1095:E1097" ca="1">TRANSPOSE(INDEX(LINEST(OFFSET('Stock Prices'!M$4,$B1095,0):OFFSET('Stock Prices'!M$784,$B1095,0),OFFSET('Stock Prices'!$H$4,$B1095,0):OFFSET('Stock Prices'!$J$784,$B1095,0)),{1,2,3}))</f>
        <v>4.7615360371466446E-4</v>
      </c>
      <c r="F1095" s="9" cm="1">
        <f t="array" aca="1" ref="F1095:F1097" ca="1">TRANSPOSE(INDEX(LINEST(OFFSET('Stock Prices'!N$4,$B1095,0):OFFSET('Stock Prices'!N$784,$B1095,0),OFFSET('Stock Prices'!$H$4,$B1095,0):OFFSET('Stock Prices'!$J$784,$B1095,0)),{1,2,3}))</f>
        <v>1.7913794931555451E-3</v>
      </c>
      <c r="G1095" s="9" cm="1">
        <f t="array" aca="1" ref="G1095:G1097" ca="1">TRANSPOSE(INDEX(LINEST(OFFSET('Stock Prices'!O$4,$B1095,0):OFFSET('Stock Prices'!O$784,$B1095,0),OFFSET('Stock Prices'!$H$4,$B1095,0):OFFSET('Stock Prices'!$J$784,$B1095,0)),{1,2,3}))</f>
        <v>6.1996997691924358E-4</v>
      </c>
      <c r="H1095" s="9" cm="1">
        <f t="array" aca="1" ref="H1095:H1097" ca="1">TRANSPOSE(INDEX(LINEST(OFFSET('Stock Prices'!P$4,$B1095,0):OFFSET('Stock Prices'!P$784,$B1095,0),OFFSET('Stock Prices'!$H$4,$B1095,0):OFFSET('Stock Prices'!$J$784,$B1095,0)),{1,2,3}))</f>
        <v>1.5823192763066531E-3</v>
      </c>
      <c r="I1095" s="9" cm="1">
        <f t="array" aca="1" ref="I1095:I1097" ca="1">TRANSPOSE(INDEX(LINEST(OFFSET('Stock Prices'!Q$4,$B1095,0):OFFSET('Stock Prices'!Q$784,$B1095,0),OFFSET('Stock Prices'!$H$4,$B1095,0):OFFSET('Stock Prices'!$J$784,$B1095,0)),{1,2,3}))</f>
        <v>6.8123575074857342E-4</v>
      </c>
    </row>
    <row r="1096" spans="1:9">
      <c r="C1096" s="9" t="s">
        <v>262</v>
      </c>
      <c r="D1096">
        <f ca="1"/>
        <v>-1.9055454738845558E-3</v>
      </c>
      <c r="E1096">
        <f ca="1"/>
        <v>9.0123498628328497E-4</v>
      </c>
      <c r="F1096">
        <f ca="1"/>
        <v>3.3088629975998522E-3</v>
      </c>
      <c r="G1096">
        <f ca="1"/>
        <v>-9.6749088640325862E-4</v>
      </c>
      <c r="H1096">
        <f ca="1"/>
        <v>-1.9595345811914547E-4</v>
      </c>
      <c r="I1096">
        <f ca="1"/>
        <v>8.8453915167803769E-4</v>
      </c>
    </row>
    <row r="1097" spans="1:9">
      <c r="C1097" s="9" t="s">
        <v>263</v>
      </c>
      <c r="D1097">
        <f ca="1"/>
        <v>3.3749803140272518E-3</v>
      </c>
      <c r="E1097">
        <f ca="1"/>
        <v>1.5891657442528618E-3</v>
      </c>
      <c r="F1097">
        <f ca="1"/>
        <v>1.9276119659475104E-3</v>
      </c>
      <c r="G1097">
        <f ca="1"/>
        <v>3.0110563543901147E-3</v>
      </c>
      <c r="H1097">
        <f ca="1"/>
        <v>4.9161592369760627E-3</v>
      </c>
      <c r="I1097">
        <f ca="1"/>
        <v>1.6074511249561543E-3</v>
      </c>
    </row>
    <row r="1098" spans="1:9">
      <c r="A1098" s="7" t="s">
        <v>620</v>
      </c>
      <c r="B1098">
        <v>365</v>
      </c>
      <c r="C1098" s="9" t="s">
        <v>2728</v>
      </c>
      <c r="D1098" s="9" cm="1">
        <f t="array" aca="1" ref="D1098:D1100" ca="1">TRANSPOSE(INDEX(LINEST(OFFSET('Stock Prices'!L$4,$B1098,0):OFFSET('Stock Prices'!L$784,$B1098,0),OFFSET('Stock Prices'!$H$4,$B1098,0):OFFSET('Stock Prices'!$J$784,$B1098,0)),{1,2,3}))</f>
        <v>5.6161312199100668E-4</v>
      </c>
      <c r="E1098" s="9" cm="1">
        <f t="array" aca="1" ref="E1098:E1100" ca="1">TRANSPOSE(INDEX(LINEST(OFFSET('Stock Prices'!M$4,$B1098,0):OFFSET('Stock Prices'!M$784,$B1098,0),OFFSET('Stock Prices'!$H$4,$B1098,0):OFFSET('Stock Prices'!$J$784,$B1098,0)),{1,2,3}))</f>
        <v>4.8017630489387986E-4</v>
      </c>
      <c r="F1098" s="9" cm="1">
        <f t="array" aca="1" ref="F1098:F1100" ca="1">TRANSPOSE(INDEX(LINEST(OFFSET('Stock Prices'!N$4,$B1098,0):OFFSET('Stock Prices'!N$784,$B1098,0),OFFSET('Stock Prices'!$H$4,$B1098,0):OFFSET('Stock Prices'!$J$784,$B1098,0)),{1,2,3}))</f>
        <v>1.7975635635853113E-3</v>
      </c>
      <c r="G1098" s="9" cm="1">
        <f t="array" aca="1" ref="G1098:G1100" ca="1">TRANSPOSE(INDEX(LINEST(OFFSET('Stock Prices'!O$4,$B1098,0):OFFSET('Stock Prices'!O$784,$B1098,0),OFFSET('Stock Prices'!$H$4,$B1098,0):OFFSET('Stock Prices'!$J$784,$B1098,0)),{1,2,3}))</f>
        <v>6.2438118638537233E-4</v>
      </c>
      <c r="H1098" s="9" cm="1">
        <f t="array" aca="1" ref="H1098:H1100" ca="1">TRANSPOSE(INDEX(LINEST(OFFSET('Stock Prices'!P$4,$B1098,0):OFFSET('Stock Prices'!P$784,$B1098,0),OFFSET('Stock Prices'!$H$4,$B1098,0):OFFSET('Stock Prices'!$J$784,$B1098,0)),{1,2,3}))</f>
        <v>1.5830778007398392E-3</v>
      </c>
      <c r="I1098" s="9" cm="1">
        <f t="array" aca="1" ref="I1098:I1100" ca="1">TRANSPOSE(INDEX(LINEST(OFFSET('Stock Prices'!Q$4,$B1098,0):OFFSET('Stock Prices'!Q$784,$B1098,0),OFFSET('Stock Prices'!$H$4,$B1098,0):OFFSET('Stock Prices'!$J$784,$B1098,0)),{1,2,3}))</f>
        <v>6.7952451120608867E-4</v>
      </c>
    </row>
    <row r="1099" spans="1:9">
      <c r="C1099" s="9" t="s">
        <v>262</v>
      </c>
      <c r="D1099">
        <f ca="1"/>
        <v>-2.0333476008698417E-3</v>
      </c>
      <c r="E1099">
        <f ca="1"/>
        <v>8.8730820555723568E-4</v>
      </c>
      <c r="F1099">
        <f ca="1"/>
        <v>3.2901841554996312E-3</v>
      </c>
      <c r="G1099">
        <f ca="1"/>
        <v>-9.8050083374349767E-4</v>
      </c>
      <c r="H1099">
        <f ca="1"/>
        <v>-1.9891960584697023E-4</v>
      </c>
      <c r="I1099">
        <f ca="1"/>
        <v>8.904760639162053E-4</v>
      </c>
    </row>
    <row r="1100" spans="1:9">
      <c r="C1100" s="9" t="s">
        <v>263</v>
      </c>
      <c r="D1100">
        <f ca="1"/>
        <v>3.3960583422562728E-3</v>
      </c>
      <c r="E1100">
        <f ca="1"/>
        <v>1.5928401030957018E-3</v>
      </c>
      <c r="F1100">
        <f ca="1"/>
        <v>1.9297421219618151E-3</v>
      </c>
      <c r="G1100">
        <f ca="1"/>
        <v>3.0121712437514475E-3</v>
      </c>
      <c r="H1100">
        <f ca="1"/>
        <v>4.9172902849209579E-3</v>
      </c>
      <c r="I1100">
        <f ca="1"/>
        <v>1.6058719365870998E-3</v>
      </c>
    </row>
    <row r="1101" spans="1:9">
      <c r="A1101" s="7" t="s">
        <v>621</v>
      </c>
      <c r="B1101">
        <v>366</v>
      </c>
      <c r="C1101" s="9" t="s">
        <v>2728</v>
      </c>
      <c r="D1101" s="9" cm="1">
        <f t="array" aca="1" ref="D1101:D1103" ca="1">TRANSPOSE(INDEX(LINEST(OFFSET('Stock Prices'!L$4,$B1101,0):OFFSET('Stock Prices'!L$784,$B1101,0),OFFSET('Stock Prices'!$H$4,$B1101,0):OFFSET('Stock Prices'!$J$784,$B1101,0)),{1,2,3}))</f>
        <v>5.5630041727073047E-4</v>
      </c>
      <c r="E1101" s="9" cm="1">
        <f t="array" aca="1" ref="E1101:E1103" ca="1">TRANSPOSE(INDEX(LINEST(OFFSET('Stock Prices'!M$4,$B1101,0):OFFSET('Stock Prices'!M$784,$B1101,0),OFFSET('Stock Prices'!$H$4,$B1101,0):OFFSET('Stock Prices'!$J$784,$B1101,0)),{1,2,3}))</f>
        <v>4.7755563451220987E-4</v>
      </c>
      <c r="F1101" s="9" cm="1">
        <f t="array" aca="1" ref="F1101:F1103" ca="1">TRANSPOSE(INDEX(LINEST(OFFSET('Stock Prices'!N$4,$B1101,0):OFFSET('Stock Prices'!N$784,$B1101,0),OFFSET('Stock Prices'!$H$4,$B1101,0):OFFSET('Stock Prices'!$J$784,$B1101,0)),{1,2,3}))</f>
        <v>1.7895577449539965E-3</v>
      </c>
      <c r="G1101" s="9" cm="1">
        <f t="array" aca="1" ref="G1101:G1103" ca="1">TRANSPOSE(INDEX(LINEST(OFFSET('Stock Prices'!O$4,$B1101,0):OFFSET('Stock Prices'!O$784,$B1101,0),OFFSET('Stock Prices'!$H$4,$B1101,0):OFFSET('Stock Prices'!$J$784,$B1101,0)),{1,2,3}))</f>
        <v>5.9574728068920038E-4</v>
      </c>
      <c r="H1101" s="9" cm="1">
        <f t="array" aca="1" ref="H1101:H1103" ca="1">TRANSPOSE(INDEX(LINEST(OFFSET('Stock Prices'!P$4,$B1101,0):OFFSET('Stock Prices'!P$784,$B1101,0),OFFSET('Stock Prices'!$H$4,$B1101,0):OFFSET('Stock Prices'!$J$784,$B1101,0)),{1,2,3}))</f>
        <v>1.5782422389858549E-3</v>
      </c>
      <c r="I1101" s="9" cm="1">
        <f t="array" aca="1" ref="I1101:I1103" ca="1">TRANSPOSE(INDEX(LINEST(OFFSET('Stock Prices'!Q$4,$B1101,0):OFFSET('Stock Prices'!Q$784,$B1101,0),OFFSET('Stock Prices'!$H$4,$B1101,0):OFFSET('Stock Prices'!$J$784,$B1101,0)),{1,2,3}))</f>
        <v>6.8445507752863872E-4</v>
      </c>
    </row>
    <row r="1102" spans="1:9">
      <c r="C1102" s="9" t="s">
        <v>262</v>
      </c>
      <c r="D1102">
        <f ca="1"/>
        <v>-2.0354019527562182E-3</v>
      </c>
      <c r="E1102">
        <f ca="1"/>
        <v>8.8317397301867508E-4</v>
      </c>
      <c r="F1102">
        <f ca="1"/>
        <v>3.2815253898942627E-3</v>
      </c>
      <c r="G1102">
        <f ca="1"/>
        <v>-1.0008845244517503E-3</v>
      </c>
      <c r="H1102">
        <f ca="1"/>
        <v>-2.0438538811838291E-4</v>
      </c>
      <c r="I1102">
        <f ca="1"/>
        <v>8.9343506449051562E-4</v>
      </c>
    </row>
    <row r="1103" spans="1:9">
      <c r="C1103" s="9" t="s">
        <v>263</v>
      </c>
      <c r="D1103">
        <f ca="1"/>
        <v>3.4045853092508085E-3</v>
      </c>
      <c r="E1103">
        <f ca="1"/>
        <v>1.5916520365544468E-3</v>
      </c>
      <c r="F1103">
        <f ca="1"/>
        <v>1.9329760988969107E-3</v>
      </c>
      <c r="G1103">
        <f ca="1"/>
        <v>3.0420347649790956E-3</v>
      </c>
      <c r="H1103">
        <f ca="1"/>
        <v>4.9188359912072602E-3</v>
      </c>
      <c r="I1103">
        <f ca="1"/>
        <v>1.5997773697191445E-3</v>
      </c>
    </row>
    <row r="1104" spans="1:9">
      <c r="A1104" s="7" t="s">
        <v>622</v>
      </c>
      <c r="B1104">
        <v>367</v>
      </c>
      <c r="C1104" s="9" t="s">
        <v>2728</v>
      </c>
      <c r="D1104" s="9" cm="1">
        <f t="array" aca="1" ref="D1104:D1106" ca="1">TRANSPOSE(INDEX(LINEST(OFFSET('Stock Prices'!L$4,$B1104,0):OFFSET('Stock Prices'!L$784,$B1104,0),OFFSET('Stock Prices'!$H$4,$B1104,0):OFFSET('Stock Prices'!$J$784,$B1104,0)),{1,2,3}))</f>
        <v>5.9060144833563799E-4</v>
      </c>
      <c r="E1104" s="9" cm="1">
        <f t="array" aca="1" ref="E1104:E1106" ca="1">TRANSPOSE(INDEX(LINEST(OFFSET('Stock Prices'!M$4,$B1104,0):OFFSET('Stock Prices'!M$784,$B1104,0),OFFSET('Stock Prices'!$H$4,$B1104,0):OFFSET('Stock Prices'!$J$784,$B1104,0)),{1,2,3}))</f>
        <v>4.9561748780244943E-4</v>
      </c>
      <c r="F1104" s="9" cm="1">
        <f t="array" aca="1" ref="F1104:F1106" ca="1">TRANSPOSE(INDEX(LINEST(OFFSET('Stock Prices'!N$4,$B1104,0):OFFSET('Stock Prices'!N$784,$B1104,0),OFFSET('Stock Prices'!$H$4,$B1104,0):OFFSET('Stock Prices'!$J$784,$B1104,0)),{1,2,3}))</f>
        <v>1.8125727899132565E-3</v>
      </c>
      <c r="G1104" s="9" cm="1">
        <f t="array" aca="1" ref="G1104:G1106" ca="1">TRANSPOSE(INDEX(LINEST(OFFSET('Stock Prices'!O$4,$B1104,0):OFFSET('Stock Prices'!O$784,$B1104,0),OFFSET('Stock Prices'!$H$4,$B1104,0):OFFSET('Stock Prices'!$J$784,$B1104,0)),{1,2,3}))</f>
        <v>6.1356063554711469E-4</v>
      </c>
      <c r="H1104" s="9" cm="1">
        <f t="array" aca="1" ref="H1104:H1106" ca="1">TRANSPOSE(INDEX(LINEST(OFFSET('Stock Prices'!P$4,$B1104,0):OFFSET('Stock Prices'!P$784,$B1104,0),OFFSET('Stock Prices'!$H$4,$B1104,0):OFFSET('Stock Prices'!$J$784,$B1104,0)),{1,2,3}))</f>
        <v>1.5831382150026084E-3</v>
      </c>
      <c r="I1104" s="9" cm="1">
        <f t="array" aca="1" ref="I1104:I1106" ca="1">TRANSPOSE(INDEX(LINEST(OFFSET('Stock Prices'!Q$4,$B1104,0):OFFSET('Stock Prices'!Q$784,$B1104,0),OFFSET('Stock Prices'!$H$4,$B1104,0):OFFSET('Stock Prices'!$J$784,$B1104,0)),{1,2,3}))</f>
        <v>7.110018894952567E-4</v>
      </c>
    </row>
    <row r="1105" spans="1:9">
      <c r="C1105" s="9" t="s">
        <v>262</v>
      </c>
      <c r="D1105">
        <f ca="1"/>
        <v>-2.0921931153398653E-3</v>
      </c>
      <c r="E1105">
        <f ca="1"/>
        <v>8.4355428626907241E-4</v>
      </c>
      <c r="F1105">
        <f ca="1"/>
        <v>3.2508383897316149E-3</v>
      </c>
      <c r="G1105">
        <f ca="1"/>
        <v>-1.009235895841936E-3</v>
      </c>
      <c r="H1105">
        <f ca="1"/>
        <v>-2.0842488936119523E-4</v>
      </c>
      <c r="I1105">
        <f ca="1"/>
        <v>8.3444143415459487E-4</v>
      </c>
    </row>
    <row r="1106" spans="1:9">
      <c r="C1106" s="9" t="s">
        <v>263</v>
      </c>
      <c r="D1106">
        <f ca="1"/>
        <v>3.4039895656356647E-3</v>
      </c>
      <c r="E1106">
        <f ca="1"/>
        <v>1.5942334155503038E-3</v>
      </c>
      <c r="F1106">
        <f ca="1"/>
        <v>1.9303657631323302E-3</v>
      </c>
      <c r="G1106">
        <f ca="1"/>
        <v>3.0354252990015731E-3</v>
      </c>
      <c r="H1106">
        <f ca="1"/>
        <v>4.9175391310506914E-3</v>
      </c>
      <c r="I1106">
        <f ca="1"/>
        <v>1.6037983944393113E-3</v>
      </c>
    </row>
    <row r="1107" spans="1:9">
      <c r="A1107" s="7" t="s">
        <v>623</v>
      </c>
      <c r="B1107">
        <v>368</v>
      </c>
      <c r="C1107" s="9" t="s">
        <v>2728</v>
      </c>
      <c r="D1107" s="9" cm="1">
        <f t="array" aca="1" ref="D1107:D1109" ca="1">TRANSPOSE(INDEX(LINEST(OFFSET('Stock Prices'!L$4,$B1107,0):OFFSET('Stock Prices'!L$784,$B1107,0),OFFSET('Stock Prices'!$H$4,$B1107,0):OFFSET('Stock Prices'!$J$784,$B1107,0)),{1,2,3}))</f>
        <v>5.7991978538993129E-4</v>
      </c>
      <c r="E1107" s="9" cm="1">
        <f t="array" aca="1" ref="E1107:E1109" ca="1">TRANSPOSE(INDEX(LINEST(OFFSET('Stock Prices'!M$4,$B1107,0):OFFSET('Stock Prices'!M$784,$B1107,0),OFFSET('Stock Prices'!$H$4,$B1107,0):OFFSET('Stock Prices'!$J$784,$B1107,0)),{1,2,3}))</f>
        <v>5.0555433775768496E-4</v>
      </c>
      <c r="F1107" s="9" cm="1">
        <f t="array" aca="1" ref="F1107:F1109" ca="1">TRANSPOSE(INDEX(LINEST(OFFSET('Stock Prices'!N$4,$B1107,0):OFFSET('Stock Prices'!N$784,$B1107,0),OFFSET('Stock Prices'!$H$4,$B1107,0):OFFSET('Stock Prices'!$J$784,$B1107,0)),{1,2,3}))</f>
        <v>1.8056918236692859E-3</v>
      </c>
      <c r="G1107" s="9" cm="1">
        <f t="array" aca="1" ref="G1107:G1109" ca="1">TRANSPOSE(INDEX(LINEST(OFFSET('Stock Prices'!O$4,$B1107,0):OFFSET('Stock Prices'!O$784,$B1107,0),OFFSET('Stock Prices'!$H$4,$B1107,0):OFFSET('Stock Prices'!$J$784,$B1107,0)),{1,2,3}))</f>
        <v>6.0946856506952421E-4</v>
      </c>
      <c r="H1107" s="9" cm="1">
        <f t="array" aca="1" ref="H1107:H1109" ca="1">TRANSPOSE(INDEX(LINEST(OFFSET('Stock Prices'!P$4,$B1107,0):OFFSET('Stock Prices'!P$784,$B1107,0),OFFSET('Stock Prices'!$H$4,$B1107,0):OFFSET('Stock Prices'!$J$784,$B1107,0)),{1,2,3}))</f>
        <v>1.5859725396666999E-3</v>
      </c>
      <c r="I1107" s="9" cm="1">
        <f t="array" aca="1" ref="I1107:I1109" ca="1">TRANSPOSE(INDEX(LINEST(OFFSET('Stock Prices'!Q$4,$B1107,0):OFFSET('Stock Prices'!Q$784,$B1107,0),OFFSET('Stock Prices'!$H$4,$B1107,0):OFFSET('Stock Prices'!$J$784,$B1107,0)),{1,2,3}))</f>
        <v>6.840157897599875E-4</v>
      </c>
    </row>
    <row r="1108" spans="1:9">
      <c r="C1108" s="9" t="s">
        <v>262</v>
      </c>
      <c r="D1108">
        <f ca="1"/>
        <v>-2.0930026259513169E-3</v>
      </c>
      <c r="E1108">
        <f ca="1"/>
        <v>8.429546349798747E-4</v>
      </c>
      <c r="F1108">
        <f ca="1"/>
        <v>3.2492828160095499E-3</v>
      </c>
      <c r="G1108">
        <f ca="1"/>
        <v>-1.0033079418868246E-3</v>
      </c>
      <c r="H1108">
        <f ca="1"/>
        <v>-2.0511717645292841E-4</v>
      </c>
      <c r="I1108">
        <f ca="1"/>
        <v>8.4397054646852189E-4</v>
      </c>
    </row>
    <row r="1109" spans="1:9">
      <c r="C1109" s="9" t="s">
        <v>263</v>
      </c>
      <c r="D1109">
        <f ca="1"/>
        <v>3.4067273571030468E-3</v>
      </c>
      <c r="E1109">
        <f ca="1"/>
        <v>1.5926563555988679E-3</v>
      </c>
      <c r="F1109">
        <f ca="1"/>
        <v>1.9328708048477379E-3</v>
      </c>
      <c r="G1109">
        <f ca="1"/>
        <v>3.032001740331928E-3</v>
      </c>
      <c r="H1109">
        <f ca="1"/>
        <v>4.9145952068848442E-3</v>
      </c>
      <c r="I1109">
        <f ca="1"/>
        <v>1.6024169708661186E-3</v>
      </c>
    </row>
    <row r="1110" spans="1:9">
      <c r="A1110" s="7" t="s">
        <v>624</v>
      </c>
      <c r="B1110">
        <v>369</v>
      </c>
      <c r="C1110" s="9" t="s">
        <v>2728</v>
      </c>
      <c r="D1110" s="9" cm="1">
        <f t="array" aca="1" ref="D1110:D1112" ca="1">TRANSPOSE(INDEX(LINEST(OFFSET('Stock Prices'!L$4,$B1110,0):OFFSET('Stock Prices'!L$784,$B1110,0),OFFSET('Stock Prices'!$H$4,$B1110,0):OFFSET('Stock Prices'!$J$784,$B1110,0)),{1,2,3}))</f>
        <v>5.6574267775213907E-4</v>
      </c>
      <c r="E1110" s="9" cm="1">
        <f t="array" aca="1" ref="E1110:E1112" ca="1">TRANSPOSE(INDEX(LINEST(OFFSET('Stock Prices'!M$4,$B1110,0):OFFSET('Stock Prices'!M$784,$B1110,0),OFFSET('Stock Prices'!$H$4,$B1110,0):OFFSET('Stock Prices'!$J$784,$B1110,0)),{1,2,3}))</f>
        <v>4.9408226709985186E-4</v>
      </c>
      <c r="F1110" s="9" cm="1">
        <f t="array" aca="1" ref="F1110:F1112" ca="1">TRANSPOSE(INDEX(LINEST(OFFSET('Stock Prices'!N$4,$B1110,0):OFFSET('Stock Prices'!N$784,$B1110,0),OFFSET('Stock Prices'!$H$4,$B1110,0):OFFSET('Stock Prices'!$J$784,$B1110,0)),{1,2,3}))</f>
        <v>1.807455763189873E-3</v>
      </c>
      <c r="G1110" s="9" cm="1">
        <f t="array" aca="1" ref="G1110:G1112" ca="1">TRANSPOSE(INDEX(LINEST(OFFSET('Stock Prices'!O$4,$B1110,0):OFFSET('Stock Prices'!O$784,$B1110,0),OFFSET('Stock Prices'!$H$4,$B1110,0):OFFSET('Stock Prices'!$J$784,$B1110,0)),{1,2,3}))</f>
        <v>6.0928797531749563E-4</v>
      </c>
      <c r="H1110" s="9" cm="1">
        <f t="array" aca="1" ref="H1110:H1112" ca="1">TRANSPOSE(INDEX(LINEST(OFFSET('Stock Prices'!P$4,$B1110,0):OFFSET('Stock Prices'!P$784,$B1110,0),OFFSET('Stock Prices'!$H$4,$B1110,0):OFFSET('Stock Prices'!$J$784,$B1110,0)),{1,2,3}))</f>
        <v>1.620997874265364E-3</v>
      </c>
      <c r="I1110" s="9" cm="1">
        <f t="array" aca="1" ref="I1110:I1112" ca="1">TRANSPOSE(INDEX(LINEST(OFFSET('Stock Prices'!Q$4,$B1110,0):OFFSET('Stock Prices'!Q$784,$B1110,0),OFFSET('Stock Prices'!$H$4,$B1110,0):OFFSET('Stock Prices'!$J$784,$B1110,0)),{1,2,3}))</f>
        <v>6.9056494897863662E-4</v>
      </c>
    </row>
    <row r="1111" spans="1:9">
      <c r="C1111" s="9" t="s">
        <v>262</v>
      </c>
      <c r="D1111">
        <f ca="1"/>
        <v>-2.0873379927427715E-3</v>
      </c>
      <c r="E1111">
        <f ca="1"/>
        <v>8.4752972834865685E-4</v>
      </c>
      <c r="F1111">
        <f ca="1"/>
        <v>3.2485879852725357E-3</v>
      </c>
      <c r="G1111">
        <f ca="1"/>
        <v>-1.0032300464631349E-3</v>
      </c>
      <c r="H1111">
        <f ca="1"/>
        <v>-2.1901680448993763E-4</v>
      </c>
      <c r="I1111">
        <f ca="1"/>
        <v>8.4141436555036804E-4</v>
      </c>
    </row>
    <row r="1112" spans="1:9">
      <c r="C1112" s="9" t="s">
        <v>263</v>
      </c>
      <c r="D1112">
        <f ca="1"/>
        <v>3.4237807123555092E-3</v>
      </c>
      <c r="E1112">
        <f ca="1"/>
        <v>1.6051011570480174E-3</v>
      </c>
      <c r="F1112">
        <f ca="1"/>
        <v>1.9323000879047263E-3</v>
      </c>
      <c r="G1112">
        <f ca="1"/>
        <v>3.0331115411657609E-3</v>
      </c>
      <c r="H1112">
        <f ca="1"/>
        <v>4.8872655466104678E-3</v>
      </c>
      <c r="I1112">
        <f ca="1"/>
        <v>1.6039669058596807E-3</v>
      </c>
    </row>
    <row r="1113" spans="1:9">
      <c r="A1113" s="7" t="s">
        <v>625</v>
      </c>
      <c r="B1113">
        <v>370</v>
      </c>
      <c r="C1113" s="9" t="s">
        <v>2728</v>
      </c>
      <c r="D1113" s="9" cm="1">
        <f t="array" aca="1" ref="D1113:D1115" ca="1">TRANSPOSE(INDEX(LINEST(OFFSET('Stock Prices'!L$4,$B1113,0):OFFSET('Stock Prices'!L$784,$B1113,0),OFFSET('Stock Prices'!$H$4,$B1113,0):OFFSET('Stock Prices'!$J$784,$B1113,0)),{1,2,3}))</f>
        <v>6.2273916019439635E-4</v>
      </c>
      <c r="E1113" s="9" cm="1">
        <f t="array" aca="1" ref="E1113:E1115" ca="1">TRANSPOSE(INDEX(LINEST(OFFSET('Stock Prices'!M$4,$B1113,0):OFFSET('Stock Prices'!M$784,$B1113,0),OFFSET('Stock Prices'!$H$4,$B1113,0):OFFSET('Stock Prices'!$J$784,$B1113,0)),{1,2,3}))</f>
        <v>5.2364334877055818E-4</v>
      </c>
      <c r="F1113" s="9" cm="1">
        <f t="array" aca="1" ref="F1113:F1115" ca="1">TRANSPOSE(INDEX(LINEST(OFFSET('Stock Prices'!N$4,$B1113,0):OFFSET('Stock Prices'!N$784,$B1113,0),OFFSET('Stock Prices'!$H$4,$B1113,0):OFFSET('Stock Prices'!$J$784,$B1113,0)),{1,2,3}))</f>
        <v>1.8509748722314418E-3</v>
      </c>
      <c r="G1113" s="9" cm="1">
        <f t="array" aca="1" ref="G1113:G1115" ca="1">TRANSPOSE(INDEX(LINEST(OFFSET('Stock Prices'!O$4,$B1113,0):OFFSET('Stock Prices'!O$784,$B1113,0),OFFSET('Stock Prices'!$H$4,$B1113,0):OFFSET('Stock Prices'!$J$784,$B1113,0)),{1,2,3}))</f>
        <v>6.3714816612928115E-4</v>
      </c>
      <c r="H1113" s="9" cm="1">
        <f t="array" aca="1" ref="H1113:H1115" ca="1">TRANSPOSE(INDEX(LINEST(OFFSET('Stock Prices'!P$4,$B1113,0):OFFSET('Stock Prices'!P$784,$B1113,0),OFFSET('Stock Prices'!$H$4,$B1113,0):OFFSET('Stock Prices'!$J$784,$B1113,0)),{1,2,3}))</f>
        <v>1.6416089951684064E-3</v>
      </c>
      <c r="I1113" s="9" cm="1">
        <f t="array" aca="1" ref="I1113:I1115" ca="1">TRANSPOSE(INDEX(LINEST(OFFSET('Stock Prices'!Q$4,$B1113,0):OFFSET('Stock Prices'!Q$784,$B1113,0),OFFSET('Stock Prices'!$H$4,$B1113,0):OFFSET('Stock Prices'!$J$784,$B1113,0)),{1,2,3}))</f>
        <v>6.9209265444091146E-4</v>
      </c>
    </row>
    <row r="1114" spans="1:9">
      <c r="C1114" s="9" t="s">
        <v>262</v>
      </c>
      <c r="D1114">
        <f ca="1"/>
        <v>-2.1430231576435666E-3</v>
      </c>
      <c r="E1114">
        <f ca="1"/>
        <v>8.1376102711216427E-4</v>
      </c>
      <c r="F1114">
        <f ca="1"/>
        <v>3.2020007478584939E-3</v>
      </c>
      <c r="G1114">
        <f ca="1"/>
        <v>-1.0253082586296888E-3</v>
      </c>
      <c r="H1114">
        <f ca="1"/>
        <v>-2.4485251067410255E-4</v>
      </c>
      <c r="I1114">
        <f ca="1"/>
        <v>8.3259579220979602E-4</v>
      </c>
    </row>
    <row r="1115" spans="1:9">
      <c r="C1115" s="9" t="s">
        <v>263</v>
      </c>
      <c r="D1115">
        <f ca="1"/>
        <v>3.4336110826345442E-3</v>
      </c>
      <c r="E1115">
        <f ca="1"/>
        <v>1.6120127673915578E-3</v>
      </c>
      <c r="F1115">
        <f ca="1"/>
        <v>1.9413155131091302E-3</v>
      </c>
      <c r="G1115">
        <f ca="1"/>
        <v>3.036009615614268E-3</v>
      </c>
      <c r="H1115">
        <f ca="1"/>
        <v>4.8929343899862835E-3</v>
      </c>
      <c r="I1115">
        <f ca="1"/>
        <v>1.606947994438197E-3</v>
      </c>
    </row>
    <row r="1116" spans="1:9">
      <c r="A1116" s="7" t="s">
        <v>626</v>
      </c>
      <c r="B1116">
        <v>371</v>
      </c>
      <c r="C1116" s="9" t="s">
        <v>2728</v>
      </c>
      <c r="D1116" s="9" cm="1">
        <f t="array" aca="1" ref="D1116:D1118" ca="1">TRANSPOSE(INDEX(LINEST(OFFSET('Stock Prices'!L$4,$B1116,0):OFFSET('Stock Prices'!L$784,$B1116,0),OFFSET('Stock Prices'!$H$4,$B1116,0):OFFSET('Stock Prices'!$J$784,$B1116,0)),{1,2,3}))</f>
        <v>6.2931206042467452E-4</v>
      </c>
      <c r="E1116" s="9" cm="1">
        <f t="array" aca="1" ref="E1116:E1118" ca="1">TRANSPOSE(INDEX(LINEST(OFFSET('Stock Prices'!M$4,$B1116,0):OFFSET('Stock Prices'!M$784,$B1116,0),OFFSET('Stock Prices'!$H$4,$B1116,0):OFFSET('Stock Prices'!$J$784,$B1116,0)),{1,2,3}))</f>
        <v>5.2230317229536732E-4</v>
      </c>
      <c r="F1116" s="9" cm="1">
        <f t="array" aca="1" ref="F1116:F1118" ca="1">TRANSPOSE(INDEX(LINEST(OFFSET('Stock Prices'!N$4,$B1116,0):OFFSET('Stock Prices'!N$784,$B1116,0),OFFSET('Stock Prices'!$H$4,$B1116,0):OFFSET('Stock Prices'!$J$784,$B1116,0)),{1,2,3}))</f>
        <v>1.8408720120429106E-3</v>
      </c>
      <c r="G1116" s="9" cm="1">
        <f t="array" aca="1" ref="G1116:G1118" ca="1">TRANSPOSE(INDEX(LINEST(OFFSET('Stock Prices'!O$4,$B1116,0):OFFSET('Stock Prices'!O$784,$B1116,0),OFFSET('Stock Prices'!$H$4,$B1116,0):OFFSET('Stock Prices'!$J$784,$B1116,0)),{1,2,3}))</f>
        <v>6.2867958881476728E-4</v>
      </c>
      <c r="H1116" s="9" cm="1">
        <f t="array" aca="1" ref="H1116:H1118" ca="1">TRANSPOSE(INDEX(LINEST(OFFSET('Stock Prices'!P$4,$B1116,0):OFFSET('Stock Prices'!P$784,$B1116,0),OFFSET('Stock Prices'!$H$4,$B1116,0):OFFSET('Stock Prices'!$J$784,$B1116,0)),{1,2,3}))</f>
        <v>1.6341144372373382E-3</v>
      </c>
      <c r="I1116" s="9" cm="1">
        <f t="array" aca="1" ref="I1116:I1118" ca="1">TRANSPOSE(INDEX(LINEST(OFFSET('Stock Prices'!Q$4,$B1116,0):OFFSET('Stock Prices'!Q$784,$B1116,0),OFFSET('Stock Prices'!$H$4,$B1116,0):OFFSET('Stock Prices'!$J$784,$B1116,0)),{1,2,3}))</f>
        <v>6.8266792249448605E-4</v>
      </c>
    </row>
    <row r="1117" spans="1:9">
      <c r="C1117" s="9" t="s">
        <v>262</v>
      </c>
      <c r="D1117">
        <f ca="1"/>
        <v>-2.1625619519693314E-3</v>
      </c>
      <c r="E1117">
        <f ca="1"/>
        <v>8.1764636172800172E-4</v>
      </c>
      <c r="F1117">
        <f ca="1"/>
        <v>3.2355809895969834E-3</v>
      </c>
      <c r="G1117">
        <f ca="1"/>
        <v>-9.9790832942109981E-4</v>
      </c>
      <c r="H1117">
        <f ca="1"/>
        <v>-2.2014858195126396E-4</v>
      </c>
      <c r="I1117">
        <f ca="1"/>
        <v>8.6423019870118475E-4</v>
      </c>
    </row>
    <row r="1118" spans="1:9">
      <c r="C1118" s="9" t="s">
        <v>263</v>
      </c>
      <c r="D1118">
        <f ca="1"/>
        <v>3.4174757036661489E-3</v>
      </c>
      <c r="E1118">
        <f ca="1"/>
        <v>1.6157617184729565E-3</v>
      </c>
      <c r="F1118">
        <f ca="1"/>
        <v>1.949582892141574E-3</v>
      </c>
      <c r="G1118">
        <f ca="1"/>
        <v>3.0464261311137007E-3</v>
      </c>
      <c r="H1118">
        <f ca="1"/>
        <v>4.9000307162994526E-3</v>
      </c>
      <c r="I1118">
        <f ca="1"/>
        <v>1.6132245561893365E-3</v>
      </c>
    </row>
    <row r="1119" spans="1:9">
      <c r="A1119" s="7" t="s">
        <v>627</v>
      </c>
      <c r="B1119">
        <v>372</v>
      </c>
      <c r="C1119" s="9" t="s">
        <v>2728</v>
      </c>
      <c r="D1119" s="9" cm="1">
        <f t="array" aca="1" ref="D1119:D1121" ca="1">TRANSPOSE(INDEX(LINEST(OFFSET('Stock Prices'!L$4,$B1119,0):OFFSET('Stock Prices'!L$784,$B1119,0),OFFSET('Stock Prices'!$H$4,$B1119,0):OFFSET('Stock Prices'!$J$784,$B1119,0)),{1,2,3}))</f>
        <v>6.4233860118422903E-4</v>
      </c>
      <c r="E1119" s="9" cm="1">
        <f t="array" aca="1" ref="E1119:E1121" ca="1">TRANSPOSE(INDEX(LINEST(OFFSET('Stock Prices'!M$4,$B1119,0):OFFSET('Stock Prices'!M$784,$B1119,0),OFFSET('Stock Prices'!$H$4,$B1119,0):OFFSET('Stock Prices'!$J$784,$B1119,0)),{1,2,3}))</f>
        <v>5.2987810352025553E-4</v>
      </c>
      <c r="F1119" s="9" cm="1">
        <f t="array" aca="1" ref="F1119:F1121" ca="1">TRANSPOSE(INDEX(LINEST(OFFSET('Stock Prices'!N$4,$B1119,0):OFFSET('Stock Prices'!N$784,$B1119,0),OFFSET('Stock Prices'!$H$4,$B1119,0):OFFSET('Stock Prices'!$J$784,$B1119,0)),{1,2,3}))</f>
        <v>1.8596561040511389E-3</v>
      </c>
      <c r="G1119" s="9" cm="1">
        <f t="array" aca="1" ref="G1119:G1121" ca="1">TRANSPOSE(INDEX(LINEST(OFFSET('Stock Prices'!O$4,$B1119,0):OFFSET('Stock Prices'!O$784,$B1119,0),OFFSET('Stock Prices'!$H$4,$B1119,0):OFFSET('Stock Prices'!$J$784,$B1119,0)),{1,2,3}))</f>
        <v>6.2071169725897064E-4</v>
      </c>
      <c r="H1119" s="9" cm="1">
        <f t="array" aca="1" ref="H1119:H1121" ca="1">TRANSPOSE(INDEX(LINEST(OFFSET('Stock Prices'!P$4,$B1119,0):OFFSET('Stock Prices'!P$784,$B1119,0),OFFSET('Stock Prices'!$H$4,$B1119,0):OFFSET('Stock Prices'!$J$784,$B1119,0)),{1,2,3}))</f>
        <v>1.6374496876143377E-3</v>
      </c>
      <c r="I1119" s="9" cm="1">
        <f t="array" aca="1" ref="I1119:I1121" ca="1">TRANSPOSE(INDEX(LINEST(OFFSET('Stock Prices'!Q$4,$B1119,0):OFFSET('Stock Prices'!Q$784,$B1119,0),OFFSET('Stock Prices'!$H$4,$B1119,0):OFFSET('Stock Prices'!$J$784,$B1119,0)),{1,2,3}))</f>
        <v>6.8438027041802744E-4</v>
      </c>
    </row>
    <row r="1120" spans="1:9">
      <c r="C1120" s="9" t="s">
        <v>262</v>
      </c>
      <c r="D1120">
        <f ca="1"/>
        <v>-2.1673644648541549E-3</v>
      </c>
      <c r="E1120">
        <f ca="1"/>
        <v>8.013525619417894E-4</v>
      </c>
      <c r="F1120">
        <f ca="1"/>
        <v>3.1927619133705538E-3</v>
      </c>
      <c r="G1120">
        <f ca="1"/>
        <v>-9.6614449521857605E-4</v>
      </c>
      <c r="H1120">
        <f ca="1"/>
        <v>-2.0492145800750925E-4</v>
      </c>
      <c r="I1120">
        <f ca="1"/>
        <v>8.8261009055740774E-4</v>
      </c>
    </row>
    <row r="1121" spans="1:9">
      <c r="C1121" s="9" t="s">
        <v>263</v>
      </c>
      <c r="D1121">
        <f ca="1"/>
        <v>3.4021591417617066E-3</v>
      </c>
      <c r="E1121">
        <f ca="1"/>
        <v>1.6127730069667241E-3</v>
      </c>
      <c r="F1121">
        <f ca="1"/>
        <v>1.9432297693159242E-3</v>
      </c>
      <c r="G1121">
        <f ca="1"/>
        <v>3.0431595057816845E-3</v>
      </c>
      <c r="H1121">
        <f ca="1"/>
        <v>4.8888957665710426E-3</v>
      </c>
      <c r="I1121">
        <f ca="1"/>
        <v>1.6028781340448278E-3</v>
      </c>
    </row>
    <row r="1122" spans="1:9">
      <c r="A1122" s="7" t="s">
        <v>628</v>
      </c>
      <c r="B1122">
        <v>373</v>
      </c>
      <c r="C1122" s="9" t="s">
        <v>2728</v>
      </c>
      <c r="D1122" s="9" cm="1">
        <f t="array" aca="1" ref="D1122:D1124" ca="1">TRANSPOSE(INDEX(LINEST(OFFSET('Stock Prices'!L$4,$B1122,0):OFFSET('Stock Prices'!L$784,$B1122,0),OFFSET('Stock Prices'!$H$4,$B1122,0):OFFSET('Stock Prices'!$J$784,$B1122,0)),{1,2,3}))</f>
        <v>6.4852603152423349E-4</v>
      </c>
      <c r="E1122" s="9" cm="1">
        <f t="array" aca="1" ref="E1122:E1124" ca="1">TRANSPOSE(INDEX(LINEST(OFFSET('Stock Prices'!M$4,$B1122,0):OFFSET('Stock Prices'!M$784,$B1122,0),OFFSET('Stock Prices'!$H$4,$B1122,0):OFFSET('Stock Prices'!$J$784,$B1122,0)),{1,2,3}))</f>
        <v>5.3820134692466161E-4</v>
      </c>
      <c r="F1122" s="9" cm="1">
        <f t="array" aca="1" ref="F1122:F1124" ca="1">TRANSPOSE(INDEX(LINEST(OFFSET('Stock Prices'!N$4,$B1122,0):OFFSET('Stock Prices'!N$784,$B1122,0),OFFSET('Stock Prices'!$H$4,$B1122,0):OFFSET('Stock Prices'!$J$784,$B1122,0)),{1,2,3}))</f>
        <v>1.8621981630411902E-3</v>
      </c>
      <c r="G1122" s="9" cm="1">
        <f t="array" aca="1" ref="G1122:G1124" ca="1">TRANSPOSE(INDEX(LINEST(OFFSET('Stock Prices'!O$4,$B1122,0):OFFSET('Stock Prices'!O$784,$B1122,0),OFFSET('Stock Prices'!$H$4,$B1122,0):OFFSET('Stock Prices'!$J$784,$B1122,0)),{1,2,3}))</f>
        <v>6.2288021732172076E-4</v>
      </c>
      <c r="H1122" s="9" cm="1">
        <f t="array" aca="1" ref="H1122:H1124" ca="1">TRANSPOSE(INDEX(LINEST(OFFSET('Stock Prices'!P$4,$B1122,0):OFFSET('Stock Prices'!P$784,$B1122,0),OFFSET('Stock Prices'!$H$4,$B1122,0):OFFSET('Stock Prices'!$J$784,$B1122,0)),{1,2,3}))</f>
        <v>1.6371726028912737E-3</v>
      </c>
      <c r="I1122" s="9" cm="1">
        <f t="array" aca="1" ref="I1122:I1124" ca="1">TRANSPOSE(INDEX(LINEST(OFFSET('Stock Prices'!Q$4,$B1122,0):OFFSET('Stock Prices'!Q$784,$B1122,0),OFFSET('Stock Prices'!$H$4,$B1122,0):OFFSET('Stock Prices'!$J$784,$B1122,0)),{1,2,3}))</f>
        <v>7.0484743881218167E-4</v>
      </c>
    </row>
    <row r="1123" spans="1:9">
      <c r="C1123" s="9" t="s">
        <v>262</v>
      </c>
      <c r="D1123">
        <f ca="1"/>
        <v>-2.2061211439862762E-3</v>
      </c>
      <c r="E1123">
        <f ca="1"/>
        <v>7.6228706880843557E-4</v>
      </c>
      <c r="F1123">
        <f ca="1"/>
        <v>3.1779100088307238E-3</v>
      </c>
      <c r="G1123">
        <f ca="1"/>
        <v>-9.7727617115913332E-4</v>
      </c>
      <c r="H1123">
        <f ca="1"/>
        <v>-2.0385359364057644E-4</v>
      </c>
      <c r="I1123">
        <f ca="1"/>
        <v>7.796890201056684E-4</v>
      </c>
    </row>
    <row r="1124" spans="1:9">
      <c r="C1124" s="9" t="s">
        <v>263</v>
      </c>
      <c r="D1124">
        <f ca="1"/>
        <v>3.4220245009569557E-3</v>
      </c>
      <c r="E1124">
        <f ca="1"/>
        <v>1.6345182428944339E-3</v>
      </c>
      <c r="F1124">
        <f ca="1"/>
        <v>1.9509834286266796E-3</v>
      </c>
      <c r="G1124">
        <f ca="1"/>
        <v>3.0491881455562602E-3</v>
      </c>
      <c r="H1124">
        <f ca="1"/>
        <v>4.8882604576042142E-3</v>
      </c>
      <c r="I1124">
        <f ca="1"/>
        <v>1.6589621160863191E-3</v>
      </c>
    </row>
    <row r="1125" spans="1:9">
      <c r="A1125" s="7" t="s">
        <v>629</v>
      </c>
      <c r="B1125">
        <v>374</v>
      </c>
      <c r="C1125" s="9" t="s">
        <v>2728</v>
      </c>
      <c r="D1125" s="9" cm="1">
        <f t="array" aca="1" ref="D1125:D1127" ca="1">TRANSPOSE(INDEX(LINEST(OFFSET('Stock Prices'!L$4,$B1125,0):OFFSET('Stock Prices'!L$784,$B1125,0),OFFSET('Stock Prices'!$H$4,$B1125,0):OFFSET('Stock Prices'!$J$784,$B1125,0)),{1,2,3}))</f>
        <v>6.3161104060564224E-4</v>
      </c>
      <c r="E1125" s="9" cm="1">
        <f t="array" aca="1" ref="E1125:E1127" ca="1">TRANSPOSE(INDEX(LINEST(OFFSET('Stock Prices'!M$4,$B1125,0):OFFSET('Stock Prices'!M$784,$B1125,0),OFFSET('Stock Prices'!$H$4,$B1125,0):OFFSET('Stock Prices'!$J$784,$B1125,0)),{1,2,3}))</f>
        <v>5.225246165949497E-4</v>
      </c>
      <c r="F1125" s="9" cm="1">
        <f t="array" aca="1" ref="F1125:F1127" ca="1">TRANSPOSE(INDEX(LINEST(OFFSET('Stock Prices'!N$4,$B1125,0):OFFSET('Stock Prices'!N$784,$B1125,0),OFFSET('Stock Prices'!$H$4,$B1125,0):OFFSET('Stock Prices'!$J$784,$B1125,0)),{1,2,3}))</f>
        <v>1.8490784715422825E-3</v>
      </c>
      <c r="G1125" s="9" cm="1">
        <f t="array" aca="1" ref="G1125:G1127" ca="1">TRANSPOSE(INDEX(LINEST(OFFSET('Stock Prices'!O$4,$B1125,0):OFFSET('Stock Prices'!O$784,$B1125,0),OFFSET('Stock Prices'!$H$4,$B1125,0):OFFSET('Stock Prices'!$J$784,$B1125,0)),{1,2,3}))</f>
        <v>6.2154195815787149E-4</v>
      </c>
      <c r="H1125" s="9" cm="1">
        <f t="array" aca="1" ref="H1125:H1127" ca="1">TRANSPOSE(INDEX(LINEST(OFFSET('Stock Prices'!P$4,$B1125,0):OFFSET('Stock Prices'!P$784,$B1125,0),OFFSET('Stock Prices'!$H$4,$B1125,0):OFFSET('Stock Prices'!$J$784,$B1125,0)),{1,2,3}))</f>
        <v>1.6448539703784338E-3</v>
      </c>
      <c r="I1125" s="9" cm="1">
        <f t="array" aca="1" ref="I1125:I1127" ca="1">TRANSPOSE(INDEX(LINEST(OFFSET('Stock Prices'!Q$4,$B1125,0):OFFSET('Stock Prices'!Q$784,$B1125,0),OFFSET('Stock Prices'!$H$4,$B1125,0):OFFSET('Stock Prices'!$J$784,$B1125,0)),{1,2,3}))</f>
        <v>6.8009855615681154E-4</v>
      </c>
    </row>
    <row r="1126" spans="1:9">
      <c r="C1126" s="9" t="s">
        <v>262</v>
      </c>
      <c r="D1126">
        <f ca="1"/>
        <v>-2.1396605193682271E-3</v>
      </c>
      <c r="E1126">
        <f ca="1"/>
        <v>8.1686291899534067E-4</v>
      </c>
      <c r="F1126">
        <f ca="1"/>
        <v>3.2226738682025438E-3</v>
      </c>
      <c r="G1126">
        <f ca="1"/>
        <v>-9.5958278805052669E-4</v>
      </c>
      <c r="H1126">
        <f ca="1"/>
        <v>-2.1934116731499046E-4</v>
      </c>
      <c r="I1126">
        <f ca="1"/>
        <v>8.4316552139435575E-4</v>
      </c>
    </row>
    <row r="1127" spans="1:9">
      <c r="C1127" s="9" t="s">
        <v>263</v>
      </c>
      <c r="D1127">
        <f ca="1"/>
        <v>3.4223992160291226E-3</v>
      </c>
      <c r="E1127">
        <f ca="1"/>
        <v>1.6363805451364197E-3</v>
      </c>
      <c r="F1127">
        <f ca="1"/>
        <v>1.9527383954998667E-3</v>
      </c>
      <c r="G1127">
        <f ca="1"/>
        <v>3.0465339074358588E-3</v>
      </c>
      <c r="H1127">
        <f ca="1"/>
        <v>4.8849190622682658E-3</v>
      </c>
      <c r="I1127">
        <f ca="1"/>
        <v>1.6667976760425488E-3</v>
      </c>
    </row>
    <row r="1128" spans="1:9">
      <c r="A1128" s="7" t="s">
        <v>22</v>
      </c>
      <c r="B1128">
        <v>375</v>
      </c>
      <c r="C1128" s="9" t="s">
        <v>2728</v>
      </c>
      <c r="D1128" s="9" cm="1">
        <f t="array" aca="1" ref="D1128:D1130" ca="1">TRANSPOSE(INDEX(LINEST(OFFSET('Stock Prices'!L$4,$B1128,0):OFFSET('Stock Prices'!L$784,$B1128,0),OFFSET('Stock Prices'!$H$4,$B1128,0):OFFSET('Stock Prices'!$J$784,$B1128,0)),{1,2,3}))</f>
        <v>6.0075937736175282E-4</v>
      </c>
      <c r="E1128" s="9" cm="1">
        <f t="array" aca="1" ref="E1128:E1130" ca="1">TRANSPOSE(INDEX(LINEST(OFFSET('Stock Prices'!M$4,$B1128,0):OFFSET('Stock Prices'!M$784,$B1128,0),OFFSET('Stock Prices'!$H$4,$B1128,0):OFFSET('Stock Prices'!$J$784,$B1128,0)),{1,2,3}))</f>
        <v>5.1547889024642474E-4</v>
      </c>
      <c r="F1128" s="9" cm="1">
        <f t="array" aca="1" ref="F1128:F1130" ca="1">TRANSPOSE(INDEX(LINEST(OFFSET('Stock Prices'!N$4,$B1128,0):OFFSET('Stock Prices'!N$784,$B1128,0),OFFSET('Stock Prices'!$H$4,$B1128,0):OFFSET('Stock Prices'!$J$784,$B1128,0)),{1,2,3}))</f>
        <v>1.8356963539596894E-3</v>
      </c>
      <c r="G1128" s="9" cm="1">
        <f t="array" aca="1" ref="G1128:G1130" ca="1">TRANSPOSE(INDEX(LINEST(OFFSET('Stock Prices'!O$4,$B1128,0):OFFSET('Stock Prices'!O$784,$B1128,0),OFFSET('Stock Prices'!$H$4,$B1128,0):OFFSET('Stock Prices'!$J$784,$B1128,0)),{1,2,3}))</f>
        <v>6.1796835138229315E-4</v>
      </c>
      <c r="H1128" s="9" cm="1">
        <f t="array" aca="1" ref="H1128:H1130" ca="1">TRANSPOSE(INDEX(LINEST(OFFSET('Stock Prices'!P$4,$B1128,0):OFFSET('Stock Prices'!P$784,$B1128,0),OFFSET('Stock Prices'!$H$4,$B1128,0):OFFSET('Stock Prices'!$J$784,$B1128,0)),{1,2,3}))</f>
        <v>1.6366091805709736E-3</v>
      </c>
      <c r="I1128" s="9" cm="1">
        <f t="array" aca="1" ref="I1128:I1130" ca="1">TRANSPOSE(INDEX(LINEST(OFFSET('Stock Prices'!Q$4,$B1128,0):OFFSET('Stock Prices'!Q$784,$B1128,0),OFFSET('Stock Prices'!$H$4,$B1128,0):OFFSET('Stock Prices'!$J$784,$B1128,0)),{1,2,3}))</f>
        <v>6.6976111958009111E-4</v>
      </c>
    </row>
    <row r="1129" spans="1:9">
      <c r="C1129" s="9" t="s">
        <v>262</v>
      </c>
      <c r="D1129">
        <f ca="1"/>
        <v>-2.1683394849837632E-3</v>
      </c>
      <c r="E1129">
        <f ca="1"/>
        <v>7.9569028182599661E-4</v>
      </c>
      <c r="F1129">
        <f ca="1"/>
        <v>3.2007659461426282E-3</v>
      </c>
      <c r="G1129">
        <f ca="1"/>
        <v>-9.6631667395010237E-4</v>
      </c>
      <c r="H1129">
        <f ca="1"/>
        <v>-2.2544756686135672E-4</v>
      </c>
      <c r="I1129">
        <f ca="1"/>
        <v>8.2772637380821201E-4</v>
      </c>
    </row>
    <row r="1130" spans="1:9">
      <c r="C1130" s="9" t="s">
        <v>263</v>
      </c>
      <c r="D1130">
        <f ca="1"/>
        <v>3.4561349177837496E-3</v>
      </c>
      <c r="E1130">
        <f ca="1"/>
        <v>1.646810569116648E-3</v>
      </c>
      <c r="F1130">
        <f ca="1"/>
        <v>1.9691363046194571E-3</v>
      </c>
      <c r="G1130">
        <f ca="1"/>
        <v>3.0510775441678554E-3</v>
      </c>
      <c r="H1130">
        <f ca="1"/>
        <v>4.8936442248102424E-3</v>
      </c>
      <c r="I1130">
        <f ca="1"/>
        <v>1.6791880882102159E-3</v>
      </c>
    </row>
    <row r="1131" spans="1:9">
      <c r="A1131" s="7" t="s">
        <v>630</v>
      </c>
      <c r="B1131">
        <v>376</v>
      </c>
      <c r="C1131" s="9" t="s">
        <v>2728</v>
      </c>
      <c r="D1131" s="9" cm="1">
        <f t="array" aca="1" ref="D1131:D1133" ca="1">TRANSPOSE(INDEX(LINEST(OFFSET('Stock Prices'!L$4,$B1131,0):OFFSET('Stock Prices'!L$784,$B1131,0),OFFSET('Stock Prices'!$H$4,$B1131,0):OFFSET('Stock Prices'!$J$784,$B1131,0)),{1,2,3}))</f>
        <v>6.4667779519594231E-4</v>
      </c>
      <c r="E1131" s="9" cm="1">
        <f t="array" aca="1" ref="E1131:E1133" ca="1">TRANSPOSE(INDEX(LINEST(OFFSET('Stock Prices'!M$4,$B1131,0):OFFSET('Stock Prices'!M$784,$B1131,0),OFFSET('Stock Prices'!$H$4,$B1131,0):OFFSET('Stock Prices'!$J$784,$B1131,0)),{1,2,3}))</f>
        <v>5.1642392532646379E-4</v>
      </c>
      <c r="F1131" s="9" cm="1">
        <f t="array" aca="1" ref="F1131:F1133" ca="1">TRANSPOSE(INDEX(LINEST(OFFSET('Stock Prices'!N$4,$B1131,0):OFFSET('Stock Prices'!N$784,$B1131,0),OFFSET('Stock Prices'!$H$4,$B1131,0):OFFSET('Stock Prices'!$J$784,$B1131,0)),{1,2,3}))</f>
        <v>1.8554437083137052E-3</v>
      </c>
      <c r="G1131" s="9" cm="1">
        <f t="array" aca="1" ref="G1131:G1133" ca="1">TRANSPOSE(INDEX(LINEST(OFFSET('Stock Prices'!O$4,$B1131,0):OFFSET('Stock Prices'!O$784,$B1131,0),OFFSET('Stock Prices'!$H$4,$B1131,0):OFFSET('Stock Prices'!$J$784,$B1131,0)),{1,2,3}))</f>
        <v>6.1725120586768377E-4</v>
      </c>
      <c r="H1131" s="9" cm="1">
        <f t="array" aca="1" ref="H1131:H1133" ca="1">TRANSPOSE(INDEX(LINEST(OFFSET('Stock Prices'!P$4,$B1131,0):OFFSET('Stock Prices'!P$784,$B1131,0),OFFSET('Stock Prices'!$H$4,$B1131,0):OFFSET('Stock Prices'!$J$784,$B1131,0)),{1,2,3}))</f>
        <v>1.7087199243895324E-3</v>
      </c>
      <c r="I1131" s="9" cm="1">
        <f t="array" aca="1" ref="I1131:I1133" ca="1">TRANSPOSE(INDEX(LINEST(OFFSET('Stock Prices'!Q$4,$B1131,0):OFFSET('Stock Prices'!Q$784,$B1131,0),OFFSET('Stock Prices'!$H$4,$B1131,0):OFFSET('Stock Prices'!$J$784,$B1131,0)),{1,2,3}))</f>
        <v>7.6276092391475321E-4</v>
      </c>
    </row>
    <row r="1132" spans="1:9">
      <c r="C1132" s="9" t="s">
        <v>262</v>
      </c>
      <c r="D1132">
        <f ca="1"/>
        <v>-2.2257157817226663E-3</v>
      </c>
      <c r="E1132">
        <f ca="1"/>
        <v>7.944343743733766E-4</v>
      </c>
      <c r="F1132">
        <f ca="1"/>
        <v>3.1813709939883098E-3</v>
      </c>
      <c r="G1132">
        <f ca="1"/>
        <v>-9.7012609791623792E-4</v>
      </c>
      <c r="H1132">
        <f ca="1"/>
        <v>-3.2806017194963408E-4</v>
      </c>
      <c r="I1132">
        <f ca="1"/>
        <v>7.0288685220956074E-4</v>
      </c>
    </row>
    <row r="1133" spans="1:9">
      <c r="C1133" s="9" t="s">
        <v>263</v>
      </c>
      <c r="D1133">
        <f ca="1"/>
        <v>3.4456954650995864E-3</v>
      </c>
      <c r="E1133">
        <f ca="1"/>
        <v>1.6466294506883579E-3</v>
      </c>
      <c r="F1133">
        <f ca="1"/>
        <v>1.962273933281215E-3</v>
      </c>
      <c r="G1133">
        <f ca="1"/>
        <v>3.0533553046385195E-3</v>
      </c>
      <c r="H1133">
        <f ca="1"/>
        <v>4.8828713897666274E-3</v>
      </c>
      <c r="I1133">
        <f ca="1"/>
        <v>1.6619249093873336E-3</v>
      </c>
    </row>
    <row r="1134" spans="1:9">
      <c r="A1134" s="7" t="s">
        <v>631</v>
      </c>
      <c r="B1134">
        <v>377</v>
      </c>
      <c r="C1134" s="9" t="s">
        <v>2728</v>
      </c>
      <c r="D1134" s="9" cm="1">
        <f t="array" aca="1" ref="D1134:D1136" ca="1">TRANSPOSE(INDEX(LINEST(OFFSET('Stock Prices'!L$4,$B1134,0):OFFSET('Stock Prices'!L$784,$B1134,0),OFFSET('Stock Prices'!$H$4,$B1134,0):OFFSET('Stock Prices'!$J$784,$B1134,0)),{1,2,3}))</f>
        <v>6.1110422631760876E-4</v>
      </c>
      <c r="E1134" s="9" cm="1">
        <f t="array" aca="1" ref="E1134:E1136" ca="1">TRANSPOSE(INDEX(LINEST(OFFSET('Stock Prices'!M$4,$B1134,0):OFFSET('Stock Prices'!M$784,$B1134,0),OFFSET('Stock Prices'!$H$4,$B1134,0):OFFSET('Stock Prices'!$J$784,$B1134,0)),{1,2,3}))</f>
        <v>4.9797140847381298E-4</v>
      </c>
      <c r="F1134" s="9" cm="1">
        <f t="array" aca="1" ref="F1134:F1136" ca="1">TRANSPOSE(INDEX(LINEST(OFFSET('Stock Prices'!N$4,$B1134,0):OFFSET('Stock Prices'!N$784,$B1134,0),OFFSET('Stock Prices'!$H$4,$B1134,0):OFFSET('Stock Prices'!$J$784,$B1134,0)),{1,2,3}))</f>
        <v>1.8063743493521157E-3</v>
      </c>
      <c r="G1134" s="9" cm="1">
        <f t="array" aca="1" ref="G1134:G1136" ca="1">TRANSPOSE(INDEX(LINEST(OFFSET('Stock Prices'!O$4,$B1134,0):OFFSET('Stock Prices'!O$784,$B1134,0),OFFSET('Stock Prices'!$H$4,$B1134,0):OFFSET('Stock Prices'!$J$784,$B1134,0)),{1,2,3}))</f>
        <v>5.6457964283434918E-4</v>
      </c>
      <c r="H1134" s="9" cm="1">
        <f t="array" aca="1" ref="H1134:H1136" ca="1">TRANSPOSE(INDEX(LINEST(OFFSET('Stock Prices'!P$4,$B1134,0):OFFSET('Stock Prices'!P$784,$B1134,0),OFFSET('Stock Prices'!$H$4,$B1134,0):OFFSET('Stock Prices'!$J$784,$B1134,0)),{1,2,3}))</f>
        <v>1.658989793093354E-3</v>
      </c>
      <c r="I1134" s="9" cm="1">
        <f t="array" aca="1" ref="I1134:I1136" ca="1">TRANSPOSE(INDEX(LINEST(OFFSET('Stock Prices'!Q$4,$B1134,0):OFFSET('Stock Prices'!Q$784,$B1134,0),OFFSET('Stock Prices'!$H$4,$B1134,0):OFFSET('Stock Prices'!$J$784,$B1134,0)),{1,2,3}))</f>
        <v>7.136783067807135E-4</v>
      </c>
    </row>
    <row r="1135" spans="1:9">
      <c r="C1135" s="9" t="s">
        <v>262</v>
      </c>
      <c r="D1135">
        <f ca="1"/>
        <v>-2.1797395771039306E-3</v>
      </c>
      <c r="E1135">
        <f ca="1"/>
        <v>8.2058306161839685E-4</v>
      </c>
      <c r="F1135">
        <f ca="1"/>
        <v>3.2503287985370731E-3</v>
      </c>
      <c r="G1135">
        <f ca="1"/>
        <v>-9.0452957404866488E-4</v>
      </c>
      <c r="H1135">
        <f ca="1"/>
        <v>-2.7248797109384999E-4</v>
      </c>
      <c r="I1135">
        <f ca="1"/>
        <v>7.6106535913390296E-4</v>
      </c>
    </row>
    <row r="1136" spans="1:9">
      <c r="C1136" s="9" t="s">
        <v>263</v>
      </c>
      <c r="D1136">
        <f ca="1"/>
        <v>3.4512872828040739E-3</v>
      </c>
      <c r="E1136">
        <f ca="1"/>
        <v>1.6489631036996134E-3</v>
      </c>
      <c r="F1136">
        <f ca="1"/>
        <v>1.9686219407555636E-3</v>
      </c>
      <c r="G1136">
        <f ca="1"/>
        <v>3.0622453840627663E-3</v>
      </c>
      <c r="H1136">
        <f ca="1"/>
        <v>4.8928327649897718E-3</v>
      </c>
      <c r="I1136">
        <f ca="1"/>
        <v>1.6709358959906869E-3</v>
      </c>
    </row>
    <row r="1137" spans="1:9">
      <c r="A1137" s="7" t="s">
        <v>632</v>
      </c>
      <c r="B1137">
        <v>378</v>
      </c>
      <c r="C1137" s="9" t="s">
        <v>2728</v>
      </c>
      <c r="D1137" s="9" cm="1">
        <f t="array" aca="1" ref="D1137:D1139" ca="1">TRANSPOSE(INDEX(LINEST(OFFSET('Stock Prices'!L$4,$B1137,0):OFFSET('Stock Prices'!L$784,$B1137,0),OFFSET('Stock Prices'!$H$4,$B1137,0):OFFSET('Stock Prices'!$J$784,$B1137,0)),{1,2,3}))</f>
        <v>6.1344463466254397E-4</v>
      </c>
      <c r="E1137" s="9" cm="1">
        <f t="array" aca="1" ref="E1137:E1139" ca="1">TRANSPOSE(INDEX(LINEST(OFFSET('Stock Prices'!M$4,$B1137,0):OFFSET('Stock Prices'!M$784,$B1137,0),OFFSET('Stock Prices'!$H$4,$B1137,0):OFFSET('Stock Prices'!$J$784,$B1137,0)),{1,2,3}))</f>
        <v>4.8575532860033671E-4</v>
      </c>
      <c r="F1137" s="9" cm="1">
        <f t="array" aca="1" ref="F1137:F1139" ca="1">TRANSPOSE(INDEX(LINEST(OFFSET('Stock Prices'!N$4,$B1137,0):OFFSET('Stock Prices'!N$784,$B1137,0),OFFSET('Stock Prices'!$H$4,$B1137,0):OFFSET('Stock Prices'!$J$784,$B1137,0)),{1,2,3}))</f>
        <v>1.805981161549397E-3</v>
      </c>
      <c r="G1137" s="9" cm="1">
        <f t="array" aca="1" ref="G1137:G1139" ca="1">TRANSPOSE(INDEX(LINEST(OFFSET('Stock Prices'!O$4,$B1137,0):OFFSET('Stock Prices'!O$784,$B1137,0),OFFSET('Stock Prices'!$H$4,$B1137,0):OFFSET('Stock Prices'!$J$784,$B1137,0)),{1,2,3}))</f>
        <v>5.5652074920081989E-4</v>
      </c>
      <c r="H1137" s="9" cm="1">
        <f t="array" aca="1" ref="H1137:H1139" ca="1">TRANSPOSE(INDEX(LINEST(OFFSET('Stock Prices'!P$4,$B1137,0):OFFSET('Stock Prices'!P$784,$B1137,0),OFFSET('Stock Prices'!$H$4,$B1137,0):OFFSET('Stock Prices'!$J$784,$B1137,0)),{1,2,3}))</f>
        <v>1.6571578331729688E-3</v>
      </c>
      <c r="I1137" s="9" cm="1">
        <f t="array" aca="1" ref="I1137:I1139" ca="1">TRANSPOSE(INDEX(LINEST(OFFSET('Stock Prices'!Q$4,$B1137,0):OFFSET('Stock Prices'!Q$784,$B1137,0),OFFSET('Stock Prices'!$H$4,$B1137,0):OFFSET('Stock Prices'!$J$784,$B1137,0)),{1,2,3}))</f>
        <v>7.2725932184703997E-4</v>
      </c>
    </row>
    <row r="1138" spans="1:9">
      <c r="C1138" s="9" t="s">
        <v>262</v>
      </c>
      <c r="D1138">
        <f ca="1"/>
        <v>-2.2125055837251624E-3</v>
      </c>
      <c r="E1138">
        <f ca="1"/>
        <v>8.6253991484764908E-4</v>
      </c>
      <c r="F1138">
        <f ca="1"/>
        <v>3.2538162133132695E-3</v>
      </c>
      <c r="G1138">
        <f ca="1"/>
        <v>-8.9373321051705189E-4</v>
      </c>
      <c r="H1138">
        <f ca="1"/>
        <v>-2.6359764541349133E-4</v>
      </c>
      <c r="I1138">
        <f ca="1"/>
        <v>7.178411067802771E-4</v>
      </c>
    </row>
    <row r="1139" spans="1:9">
      <c r="C1139" s="9" t="s">
        <v>263</v>
      </c>
      <c r="D1139">
        <f ca="1"/>
        <v>3.4356950323220377E-3</v>
      </c>
      <c r="E1139">
        <f ca="1"/>
        <v>1.6619267083570466E-3</v>
      </c>
      <c r="F1139">
        <f ca="1"/>
        <v>1.970172045125717E-3</v>
      </c>
      <c r="G1139">
        <f ca="1"/>
        <v>3.0618477522991513E-3</v>
      </c>
      <c r="H1139">
        <f ca="1"/>
        <v>4.8961542593781516E-3</v>
      </c>
      <c r="I1139">
        <f ca="1"/>
        <v>1.6583371308892868E-3</v>
      </c>
    </row>
    <row r="1140" spans="1:9">
      <c r="A1140" s="7" t="s">
        <v>633</v>
      </c>
      <c r="B1140">
        <v>379</v>
      </c>
      <c r="C1140" s="9" t="s">
        <v>2728</v>
      </c>
      <c r="D1140" s="9" cm="1">
        <f t="array" aca="1" ref="D1140:D1142" ca="1">TRANSPOSE(INDEX(LINEST(OFFSET('Stock Prices'!L$4,$B1140,0):OFFSET('Stock Prices'!L$784,$B1140,0),OFFSET('Stock Prices'!$H$4,$B1140,0):OFFSET('Stock Prices'!$J$784,$B1140,0)),{1,2,3}))</f>
        <v>5.9917470981478958E-4</v>
      </c>
      <c r="E1140" s="9" cm="1">
        <f t="array" aca="1" ref="E1140:E1142" ca="1">TRANSPOSE(INDEX(LINEST(OFFSET('Stock Prices'!M$4,$B1140,0):OFFSET('Stock Prices'!M$784,$B1140,0),OFFSET('Stock Prices'!$H$4,$B1140,0):OFFSET('Stock Prices'!$J$784,$B1140,0)),{1,2,3}))</f>
        <v>4.8190951326701936E-4</v>
      </c>
      <c r="F1140" s="9" cm="1">
        <f t="array" aca="1" ref="F1140:F1142" ca="1">TRANSPOSE(INDEX(LINEST(OFFSET('Stock Prices'!N$4,$B1140,0):OFFSET('Stock Prices'!N$784,$B1140,0),OFFSET('Stock Prices'!$H$4,$B1140,0):OFFSET('Stock Prices'!$J$784,$B1140,0)),{1,2,3}))</f>
        <v>1.8049493248961477E-3</v>
      </c>
      <c r="G1140" s="9" cm="1">
        <f t="array" aca="1" ref="G1140:G1142" ca="1">TRANSPOSE(INDEX(LINEST(OFFSET('Stock Prices'!O$4,$B1140,0):OFFSET('Stock Prices'!O$784,$B1140,0),OFFSET('Stock Prices'!$H$4,$B1140,0):OFFSET('Stock Prices'!$J$784,$B1140,0)),{1,2,3}))</f>
        <v>5.5610824096685057E-4</v>
      </c>
      <c r="H1140" s="9" cm="1">
        <f t="array" aca="1" ref="H1140:H1142" ca="1">TRANSPOSE(INDEX(LINEST(OFFSET('Stock Prices'!P$4,$B1140,0):OFFSET('Stock Prices'!P$784,$B1140,0),OFFSET('Stock Prices'!$H$4,$B1140,0):OFFSET('Stock Prices'!$J$784,$B1140,0)),{1,2,3}))</f>
        <v>1.6475548838822231E-3</v>
      </c>
      <c r="I1140" s="9" cm="1">
        <f t="array" aca="1" ref="I1140:I1142" ca="1">TRANSPOSE(INDEX(LINEST(OFFSET('Stock Prices'!Q$4,$B1140,0):OFFSET('Stock Prices'!Q$784,$B1140,0),OFFSET('Stock Prices'!$H$4,$B1140,0):OFFSET('Stock Prices'!$J$784,$B1140,0)),{1,2,3}))</f>
        <v>7.2052186820556474E-4</v>
      </c>
    </row>
    <row r="1141" spans="1:9">
      <c r="C1141" s="9" t="s">
        <v>262</v>
      </c>
      <c r="D1141">
        <f ca="1"/>
        <v>-2.2251582645847093E-3</v>
      </c>
      <c r="E1141">
        <f ca="1"/>
        <v>8.6443451906730376E-4</v>
      </c>
      <c r="F1141">
        <f ca="1"/>
        <v>3.2506596876257059E-3</v>
      </c>
      <c r="G1141">
        <f ca="1"/>
        <v>-8.9501528958801349E-4</v>
      </c>
      <c r="H1141">
        <f ca="1"/>
        <v>-2.6668353048802447E-4</v>
      </c>
      <c r="I1141">
        <f ca="1"/>
        <v>7.0902829570155819E-4</v>
      </c>
    </row>
    <row r="1142" spans="1:9">
      <c r="C1142" s="9" t="s">
        <v>263</v>
      </c>
      <c r="D1142">
        <f ca="1"/>
        <v>3.4590667065953246E-3</v>
      </c>
      <c r="E1142">
        <f ca="1"/>
        <v>1.6672157939813987E-3</v>
      </c>
      <c r="F1142">
        <f ca="1"/>
        <v>1.9722886980010146E-3</v>
      </c>
      <c r="G1142">
        <f ca="1"/>
        <v>3.0626977865990655E-3</v>
      </c>
      <c r="H1142">
        <f ca="1"/>
        <v>4.9108489007874609E-3</v>
      </c>
      <c r="I1142">
        <f ca="1"/>
        <v>1.6699122925651843E-3</v>
      </c>
    </row>
    <row r="1143" spans="1:9">
      <c r="A1143" s="7" t="s">
        <v>634</v>
      </c>
      <c r="B1143">
        <v>380</v>
      </c>
      <c r="C1143" s="9" t="s">
        <v>2728</v>
      </c>
      <c r="D1143" s="9" cm="1">
        <f t="array" aca="1" ref="D1143:D1145" ca="1">TRANSPOSE(INDEX(LINEST(OFFSET('Stock Prices'!L$4,$B1143,0):OFFSET('Stock Prices'!L$784,$B1143,0),OFFSET('Stock Prices'!$H$4,$B1143,0):OFFSET('Stock Prices'!$J$784,$B1143,0)),{1,2,3}))</f>
        <v>6.532476660482242E-4</v>
      </c>
      <c r="E1143" s="9" cm="1">
        <f t="array" aca="1" ref="E1143:E1145" ca="1">TRANSPOSE(INDEX(LINEST(OFFSET('Stock Prices'!M$4,$B1143,0):OFFSET('Stock Prices'!M$784,$B1143,0),OFFSET('Stock Prices'!$H$4,$B1143,0):OFFSET('Stock Prices'!$J$784,$B1143,0)),{1,2,3}))</f>
        <v>4.9198600958972997E-4</v>
      </c>
      <c r="F1143" s="9" cm="1">
        <f t="array" aca="1" ref="F1143:F1145" ca="1">TRANSPOSE(INDEX(LINEST(OFFSET('Stock Prices'!N$4,$B1143,0):OFFSET('Stock Prices'!N$784,$B1143,0),OFFSET('Stock Prices'!$H$4,$B1143,0):OFFSET('Stock Prices'!$J$784,$B1143,0)),{1,2,3}))</f>
        <v>1.801547438303032E-3</v>
      </c>
      <c r="G1143" s="9" cm="1">
        <f t="array" aca="1" ref="G1143:G1145" ca="1">TRANSPOSE(INDEX(LINEST(OFFSET('Stock Prices'!O$4,$B1143,0):OFFSET('Stock Prices'!O$784,$B1143,0),OFFSET('Stock Prices'!$H$4,$B1143,0):OFFSET('Stock Prices'!$J$784,$B1143,0)),{1,2,3}))</f>
        <v>5.5734065997512373E-4</v>
      </c>
      <c r="H1143" s="9" cm="1">
        <f t="array" aca="1" ref="H1143:H1145" ca="1">TRANSPOSE(INDEX(LINEST(OFFSET('Stock Prices'!P$4,$B1143,0):OFFSET('Stock Prices'!P$784,$B1143,0),OFFSET('Stock Prices'!$H$4,$B1143,0):OFFSET('Stock Prices'!$J$784,$B1143,0)),{1,2,3}))</f>
        <v>1.6464333016431201E-3</v>
      </c>
      <c r="I1143" s="9" cm="1">
        <f t="array" aca="1" ref="I1143:I1145" ca="1">TRANSPOSE(INDEX(LINEST(OFFSET('Stock Prices'!Q$4,$B1143,0):OFFSET('Stock Prices'!Q$784,$B1143,0),OFFSET('Stock Prices'!$H$4,$B1143,0):OFFSET('Stock Prices'!$J$784,$B1143,0)),{1,2,3}))</f>
        <v>7.2419405734576892E-4</v>
      </c>
    </row>
    <row r="1144" spans="1:9">
      <c r="C1144" s="9" t="s">
        <v>262</v>
      </c>
      <c r="D1144">
        <f ca="1"/>
        <v>-2.2861370481490309E-3</v>
      </c>
      <c r="E1144">
        <f ca="1"/>
        <v>8.5582965158769743E-4</v>
      </c>
      <c r="F1144">
        <f ca="1"/>
        <v>3.2592586432979046E-3</v>
      </c>
      <c r="G1144">
        <f ca="1"/>
        <v>-8.9744355915069812E-4</v>
      </c>
      <c r="H1144">
        <f ca="1"/>
        <v>-2.6630716469070988E-4</v>
      </c>
      <c r="I1144">
        <f ca="1"/>
        <v>7.0578641333098968E-4</v>
      </c>
    </row>
    <row r="1145" spans="1:9">
      <c r="C1145" s="9" t="s">
        <v>263</v>
      </c>
      <c r="D1145">
        <f ca="1"/>
        <v>3.4614942492709553E-3</v>
      </c>
      <c r="E1145">
        <f ca="1"/>
        <v>1.6665028908668317E-3</v>
      </c>
      <c r="F1145">
        <f ca="1"/>
        <v>1.970124125018308E-3</v>
      </c>
      <c r="G1145">
        <f ca="1"/>
        <v>3.0631917851516263E-3</v>
      </c>
      <c r="H1145">
        <f ca="1"/>
        <v>4.9111738564087239E-3</v>
      </c>
      <c r="I1145">
        <f ca="1"/>
        <v>1.6696972659200821E-3</v>
      </c>
    </row>
    <row r="1146" spans="1:9">
      <c r="A1146" s="7" t="s">
        <v>635</v>
      </c>
      <c r="B1146">
        <v>381</v>
      </c>
      <c r="C1146" s="9" t="s">
        <v>2728</v>
      </c>
      <c r="D1146" s="9" cm="1">
        <f t="array" aca="1" ref="D1146:D1148" ca="1">TRANSPOSE(INDEX(LINEST(OFFSET('Stock Prices'!L$4,$B1146,0):OFFSET('Stock Prices'!L$784,$B1146,0),OFFSET('Stock Prices'!$H$4,$B1146,0):OFFSET('Stock Prices'!$J$784,$B1146,0)),{1,2,3}))</f>
        <v>6.5846753535514231E-4</v>
      </c>
      <c r="E1146" s="9" cm="1">
        <f t="array" aca="1" ref="E1146:E1148" ca="1">TRANSPOSE(INDEX(LINEST(OFFSET('Stock Prices'!M$4,$B1146,0):OFFSET('Stock Prices'!M$784,$B1146,0),OFFSET('Stock Prices'!$H$4,$B1146,0):OFFSET('Stock Prices'!$J$784,$B1146,0)),{1,2,3}))</f>
        <v>4.9711496886973758E-4</v>
      </c>
      <c r="F1146" s="9" cm="1">
        <f t="array" aca="1" ref="F1146:F1148" ca="1">TRANSPOSE(INDEX(LINEST(OFFSET('Stock Prices'!N$4,$B1146,0):OFFSET('Stock Prices'!N$784,$B1146,0),OFFSET('Stock Prices'!$H$4,$B1146,0):OFFSET('Stock Prices'!$J$784,$B1146,0)),{1,2,3}))</f>
        <v>1.8069291432827113E-3</v>
      </c>
      <c r="G1146" s="9" cm="1">
        <f t="array" aca="1" ref="G1146:G1148" ca="1">TRANSPOSE(INDEX(LINEST(OFFSET('Stock Prices'!O$4,$B1146,0):OFFSET('Stock Prices'!O$784,$B1146,0),OFFSET('Stock Prices'!$H$4,$B1146,0):OFFSET('Stock Prices'!$J$784,$B1146,0)),{1,2,3}))</f>
        <v>5.5374973825452487E-4</v>
      </c>
      <c r="H1146" s="9" cm="1">
        <f t="array" aca="1" ref="H1146:H1148" ca="1">TRANSPOSE(INDEX(LINEST(OFFSET('Stock Prices'!P$4,$B1146,0):OFFSET('Stock Prices'!P$784,$B1146,0),OFFSET('Stock Prices'!$H$4,$B1146,0):OFFSET('Stock Prices'!$J$784,$B1146,0)),{1,2,3}))</f>
        <v>1.644889723105051E-3</v>
      </c>
      <c r="I1146" s="9" cm="1">
        <f t="array" aca="1" ref="I1146:I1148" ca="1">TRANSPOSE(INDEX(LINEST(OFFSET('Stock Prices'!Q$4,$B1146,0):OFFSET('Stock Prices'!Q$784,$B1146,0),OFFSET('Stock Prices'!$H$4,$B1146,0):OFFSET('Stock Prices'!$J$784,$B1146,0)),{1,2,3}))</f>
        <v>7.2544788561940978E-4</v>
      </c>
    </row>
    <row r="1147" spans="1:9">
      <c r="C1147" s="9" t="s">
        <v>262</v>
      </c>
      <c r="D1147">
        <f ca="1"/>
        <v>-2.3004077649825781E-3</v>
      </c>
      <c r="E1147">
        <f ca="1"/>
        <v>8.3357674465238288E-4</v>
      </c>
      <c r="F1147">
        <f ca="1"/>
        <v>3.2380005563831761E-3</v>
      </c>
      <c r="G1147">
        <f ca="1"/>
        <v>-8.7732770222922465E-4</v>
      </c>
      <c r="H1147">
        <f ca="1"/>
        <v>-2.582583937650313E-4</v>
      </c>
      <c r="I1147">
        <f ca="1"/>
        <v>7.0484538189669857E-4</v>
      </c>
    </row>
    <row r="1148" spans="1:9">
      <c r="C1148" s="9" t="s">
        <v>263</v>
      </c>
      <c r="D1148">
        <f ca="1"/>
        <v>3.472230498839182E-3</v>
      </c>
      <c r="E1148">
        <f ca="1"/>
        <v>1.6761433384487061E-3</v>
      </c>
      <c r="F1148">
        <f ca="1"/>
        <v>1.9804705638725383E-3</v>
      </c>
      <c r="G1148">
        <f ca="1"/>
        <v>3.0569431041706924E-3</v>
      </c>
      <c r="H1148">
        <f ca="1"/>
        <v>4.9084217786655561E-3</v>
      </c>
      <c r="I1148">
        <f ca="1"/>
        <v>1.6725507360116289E-3</v>
      </c>
    </row>
    <row r="1149" spans="1:9">
      <c r="A1149" s="7" t="s">
        <v>636</v>
      </c>
      <c r="B1149">
        <v>382</v>
      </c>
      <c r="C1149" s="9" t="s">
        <v>2728</v>
      </c>
      <c r="D1149" s="9" cm="1">
        <f t="array" aca="1" ref="D1149:D1151" ca="1">TRANSPOSE(INDEX(LINEST(OFFSET('Stock Prices'!L$4,$B1149,0):OFFSET('Stock Prices'!L$784,$B1149,0),OFFSET('Stock Prices'!$H$4,$B1149,0):OFFSET('Stock Prices'!$J$784,$B1149,0)),{1,2,3}))</f>
        <v>6.465115154321322E-4</v>
      </c>
      <c r="E1149" s="9" cm="1">
        <f t="array" aca="1" ref="E1149:E1151" ca="1">TRANSPOSE(INDEX(LINEST(OFFSET('Stock Prices'!M$4,$B1149,0):OFFSET('Stock Prices'!M$784,$B1149,0),OFFSET('Stock Prices'!$H$4,$B1149,0):OFFSET('Stock Prices'!$J$784,$B1149,0)),{1,2,3}))</f>
        <v>4.9092567989077467E-4</v>
      </c>
      <c r="F1149" s="9" cm="1">
        <f t="array" aca="1" ref="F1149:F1151" ca="1">TRANSPOSE(INDEX(LINEST(OFFSET('Stock Prices'!N$4,$B1149,0):OFFSET('Stock Prices'!N$784,$B1149,0),OFFSET('Stock Prices'!$H$4,$B1149,0):OFFSET('Stock Prices'!$J$784,$B1149,0)),{1,2,3}))</f>
        <v>1.8005114111369369E-3</v>
      </c>
      <c r="G1149" s="9" cm="1">
        <f t="array" aca="1" ref="G1149:G1151" ca="1">TRANSPOSE(INDEX(LINEST(OFFSET('Stock Prices'!O$4,$B1149,0):OFFSET('Stock Prices'!O$784,$B1149,0),OFFSET('Stock Prices'!$H$4,$B1149,0):OFFSET('Stock Prices'!$J$784,$B1149,0)),{1,2,3}))</f>
        <v>5.5132006678501187E-4</v>
      </c>
      <c r="H1149" s="9" cm="1">
        <f t="array" aca="1" ref="H1149:H1151" ca="1">TRANSPOSE(INDEX(LINEST(OFFSET('Stock Prices'!P$4,$B1149,0):OFFSET('Stock Prices'!P$784,$B1149,0),OFFSET('Stock Prices'!$H$4,$B1149,0):OFFSET('Stock Prices'!$J$784,$B1149,0)),{1,2,3}))</f>
        <v>1.6370161749867179E-3</v>
      </c>
      <c r="I1149" s="9" cm="1">
        <f t="array" aca="1" ref="I1149:I1151" ca="1">TRANSPOSE(INDEX(LINEST(OFFSET('Stock Prices'!Q$4,$B1149,0):OFFSET('Stock Prices'!Q$784,$B1149,0),OFFSET('Stock Prices'!$H$4,$B1149,0):OFFSET('Stock Prices'!$J$784,$B1149,0)),{1,2,3}))</f>
        <v>7.0721951464561598E-4</v>
      </c>
    </row>
    <row r="1150" spans="1:9">
      <c r="C1150" s="9" t="s">
        <v>262</v>
      </c>
      <c r="D1150">
        <f ca="1"/>
        <v>-2.2839596130774234E-3</v>
      </c>
      <c r="E1150">
        <f ca="1"/>
        <v>8.4232019799097228E-4</v>
      </c>
      <c r="F1150">
        <f ca="1"/>
        <v>3.2330509474004115E-3</v>
      </c>
      <c r="G1150">
        <f ca="1"/>
        <v>-8.698324826187894E-4</v>
      </c>
      <c r="H1150">
        <f ca="1"/>
        <v>-2.550372402994642E-4</v>
      </c>
      <c r="I1150">
        <f ca="1"/>
        <v>6.9799412632729917E-4</v>
      </c>
    </row>
    <row r="1151" spans="1:9">
      <c r="C1151" s="9" t="s">
        <v>263</v>
      </c>
      <c r="D1151">
        <f ca="1"/>
        <v>3.4716153688525587E-3</v>
      </c>
      <c r="E1151">
        <f ca="1"/>
        <v>1.6758152131952429E-3</v>
      </c>
      <c r="F1151">
        <f ca="1"/>
        <v>1.980724137723577E-3</v>
      </c>
      <c r="G1151">
        <f ca="1"/>
        <v>3.0566421618797909E-3</v>
      </c>
      <c r="H1151">
        <f ca="1"/>
        <v>4.9083391319189075E-3</v>
      </c>
      <c r="I1151">
        <f ca="1"/>
        <v>1.6729656165848255E-3</v>
      </c>
    </row>
    <row r="1152" spans="1:9">
      <c r="A1152" s="7" t="s">
        <v>637</v>
      </c>
      <c r="B1152">
        <v>383</v>
      </c>
      <c r="C1152" s="9" t="s">
        <v>2728</v>
      </c>
      <c r="D1152" s="9" cm="1">
        <f t="array" aca="1" ref="D1152:D1154" ca="1">TRANSPOSE(INDEX(LINEST(OFFSET('Stock Prices'!L$4,$B1152,0):OFFSET('Stock Prices'!L$784,$B1152,0),OFFSET('Stock Prices'!$H$4,$B1152,0):OFFSET('Stock Prices'!$J$784,$B1152,0)),{1,2,3}))</f>
        <v>6.3858944838209063E-4</v>
      </c>
      <c r="E1152" s="9" cm="1">
        <f t="array" aca="1" ref="E1152:E1154" ca="1">TRANSPOSE(INDEX(LINEST(OFFSET('Stock Prices'!M$4,$B1152,0):OFFSET('Stock Prices'!M$784,$B1152,0),OFFSET('Stock Prices'!$H$4,$B1152,0):OFFSET('Stock Prices'!$J$784,$B1152,0)),{1,2,3}))</f>
        <v>4.8424696429185353E-4</v>
      </c>
      <c r="F1152" s="9" cm="1">
        <f t="array" aca="1" ref="F1152:F1154" ca="1">TRANSPOSE(INDEX(LINEST(OFFSET('Stock Prices'!N$4,$B1152,0):OFFSET('Stock Prices'!N$784,$B1152,0),OFFSET('Stock Prices'!$H$4,$B1152,0):OFFSET('Stock Prices'!$J$784,$B1152,0)),{1,2,3}))</f>
        <v>1.7964614474471332E-3</v>
      </c>
      <c r="G1152" s="9" cm="1">
        <f t="array" aca="1" ref="G1152:G1154" ca="1">TRANSPOSE(INDEX(LINEST(OFFSET('Stock Prices'!O$4,$B1152,0):OFFSET('Stock Prices'!O$784,$B1152,0),OFFSET('Stock Prices'!$H$4,$B1152,0):OFFSET('Stock Prices'!$J$784,$B1152,0)),{1,2,3}))</f>
        <v>5.4331396341118982E-4</v>
      </c>
      <c r="H1152" s="9" cm="1">
        <f t="array" aca="1" ref="H1152:H1154" ca="1">TRANSPOSE(INDEX(LINEST(OFFSET('Stock Prices'!P$4,$B1152,0):OFFSET('Stock Prices'!P$784,$B1152,0),OFFSET('Stock Prices'!$H$4,$B1152,0):OFFSET('Stock Prices'!$J$784,$B1152,0)),{1,2,3}))</f>
        <v>1.6322213769355092E-3</v>
      </c>
      <c r="I1152" s="9" cm="1">
        <f t="array" aca="1" ref="I1152:I1154" ca="1">TRANSPOSE(INDEX(LINEST(OFFSET('Stock Prices'!Q$4,$B1152,0):OFFSET('Stock Prices'!Q$784,$B1152,0),OFFSET('Stock Prices'!$H$4,$B1152,0):OFFSET('Stock Prices'!$J$784,$B1152,0)),{1,2,3}))</f>
        <v>7.0378528836771768E-4</v>
      </c>
    </row>
    <row r="1153" spans="1:9">
      <c r="C1153" s="9" t="s">
        <v>262</v>
      </c>
      <c r="D1153">
        <f ca="1"/>
        <v>-2.2710453296705493E-3</v>
      </c>
      <c r="E1153">
        <f ca="1"/>
        <v>8.5096745929842416E-4</v>
      </c>
      <c r="F1153">
        <f ca="1"/>
        <v>3.2479137885853713E-3</v>
      </c>
      <c r="G1153">
        <f ca="1"/>
        <v>-8.5747384401679318E-4</v>
      </c>
      <c r="H1153">
        <f ca="1"/>
        <v>-2.476853453967348E-4</v>
      </c>
      <c r="I1153">
        <f ca="1"/>
        <v>7.0055265897106555E-4</v>
      </c>
    </row>
    <row r="1154" spans="1:9">
      <c r="C1154" s="9" t="s">
        <v>263</v>
      </c>
      <c r="D1154">
        <f ca="1"/>
        <v>3.4773610241062153E-3</v>
      </c>
      <c r="E1154">
        <f ca="1"/>
        <v>1.6851153571800885E-3</v>
      </c>
      <c r="F1154">
        <f ca="1"/>
        <v>1.9672286891101163E-3</v>
      </c>
      <c r="G1154">
        <f ca="1"/>
        <v>3.0638266064988658E-3</v>
      </c>
      <c r="H1154">
        <f ca="1"/>
        <v>4.9127405226193398E-3</v>
      </c>
      <c r="I1154">
        <f ca="1"/>
        <v>1.681503383488275E-3</v>
      </c>
    </row>
    <row r="1155" spans="1:9">
      <c r="A1155" s="7" t="s">
        <v>638</v>
      </c>
      <c r="B1155">
        <v>384</v>
      </c>
      <c r="C1155" s="9" t="s">
        <v>2728</v>
      </c>
      <c r="D1155" s="9" cm="1">
        <f t="array" aca="1" ref="D1155:D1157" ca="1">TRANSPOSE(INDEX(LINEST(OFFSET('Stock Prices'!L$4,$B1155,0):OFFSET('Stock Prices'!L$784,$B1155,0),OFFSET('Stock Prices'!$H$4,$B1155,0):OFFSET('Stock Prices'!$J$784,$B1155,0)),{1,2,3}))</f>
        <v>6.221618714841756E-4</v>
      </c>
      <c r="E1155" s="9" cm="1">
        <f t="array" aca="1" ref="E1155:E1157" ca="1">TRANSPOSE(INDEX(LINEST(OFFSET('Stock Prices'!M$4,$B1155,0):OFFSET('Stock Prices'!M$784,$B1155,0),OFFSET('Stock Prices'!$H$4,$B1155,0):OFFSET('Stock Prices'!$J$784,$B1155,0)),{1,2,3}))</f>
        <v>4.8463483980030884E-4</v>
      </c>
      <c r="F1155" s="9" cm="1">
        <f t="array" aca="1" ref="F1155:F1157" ca="1">TRANSPOSE(INDEX(LINEST(OFFSET('Stock Prices'!N$4,$B1155,0):OFFSET('Stock Prices'!N$784,$B1155,0),OFFSET('Stock Prices'!$H$4,$B1155,0):OFFSET('Stock Prices'!$J$784,$B1155,0)),{1,2,3}))</f>
        <v>1.7680149327846963E-3</v>
      </c>
      <c r="G1155" s="9" cm="1">
        <f t="array" aca="1" ref="G1155:G1157" ca="1">TRANSPOSE(INDEX(LINEST(OFFSET('Stock Prices'!O$4,$B1155,0):OFFSET('Stock Prices'!O$784,$B1155,0),OFFSET('Stock Prices'!$H$4,$B1155,0):OFFSET('Stock Prices'!$J$784,$B1155,0)),{1,2,3}))</f>
        <v>5.4070805846634764E-4</v>
      </c>
      <c r="H1155" s="9" cm="1">
        <f t="array" aca="1" ref="H1155:H1157" ca="1">TRANSPOSE(INDEX(LINEST(OFFSET('Stock Prices'!P$4,$B1155,0):OFFSET('Stock Prices'!P$784,$B1155,0),OFFSET('Stock Prices'!$H$4,$B1155,0):OFFSET('Stock Prices'!$J$784,$B1155,0)),{1,2,3}))</f>
        <v>1.624940996393707E-3</v>
      </c>
      <c r="I1155" s="9" cm="1">
        <f t="array" aca="1" ref="I1155:I1157" ca="1">TRANSPOSE(INDEX(LINEST(OFFSET('Stock Prices'!Q$4,$B1155,0):OFFSET('Stock Prices'!Q$784,$B1155,0),OFFSET('Stock Prices'!$H$4,$B1155,0):OFFSET('Stock Prices'!$J$784,$B1155,0)),{1,2,3}))</f>
        <v>6.8768432895141237E-4</v>
      </c>
    </row>
    <row r="1156" spans="1:9">
      <c r="C1156" s="9" t="s">
        <v>262</v>
      </c>
      <c r="D1156">
        <f ca="1"/>
        <v>-2.2633473163621272E-3</v>
      </c>
      <c r="E1156">
        <f ca="1"/>
        <v>8.618999534804701E-4</v>
      </c>
      <c r="F1156">
        <f ca="1"/>
        <v>3.2379989730453532E-3</v>
      </c>
      <c r="G1156">
        <f ca="1"/>
        <v>-8.6662904938687388E-4</v>
      </c>
      <c r="H1156">
        <f ca="1"/>
        <v>-2.4982086580569281E-4</v>
      </c>
      <c r="I1156">
        <f ca="1"/>
        <v>6.9871993919229164E-4</v>
      </c>
    </row>
    <row r="1157" spans="1:9">
      <c r="C1157" s="9" t="s">
        <v>263</v>
      </c>
      <c r="D1157">
        <f ca="1"/>
        <v>3.4922759070140754E-3</v>
      </c>
      <c r="E1157">
        <f ca="1"/>
        <v>1.6877625440824382E-3</v>
      </c>
      <c r="F1157">
        <f ca="1"/>
        <v>1.9867827837351366E-3</v>
      </c>
      <c r="G1157">
        <f ca="1"/>
        <v>3.0633923439535382E-3</v>
      </c>
      <c r="H1157">
        <f ca="1"/>
        <v>4.9178535319044751E-3</v>
      </c>
      <c r="I1157">
        <f ca="1"/>
        <v>1.6935910192546694E-3</v>
      </c>
    </row>
    <row r="1158" spans="1:9">
      <c r="A1158" s="7" t="s">
        <v>639</v>
      </c>
      <c r="B1158">
        <v>385</v>
      </c>
      <c r="C1158" s="9" t="s">
        <v>2728</v>
      </c>
      <c r="D1158" s="9" cm="1">
        <f t="array" aca="1" ref="D1158:D1160" ca="1">TRANSPOSE(INDEX(LINEST(OFFSET('Stock Prices'!L$4,$B1158,0):OFFSET('Stock Prices'!L$784,$B1158,0),OFFSET('Stock Prices'!$H$4,$B1158,0):OFFSET('Stock Prices'!$J$784,$B1158,0)),{1,2,3}))</f>
        <v>5.7830739755271939E-4</v>
      </c>
      <c r="E1158" s="9" cm="1">
        <f t="array" aca="1" ref="E1158:E1160" ca="1">TRANSPOSE(INDEX(LINEST(OFFSET('Stock Prices'!M$4,$B1158,0):OFFSET('Stock Prices'!M$784,$B1158,0),OFFSET('Stock Prices'!$H$4,$B1158,0):OFFSET('Stock Prices'!$J$784,$B1158,0)),{1,2,3}))</f>
        <v>4.499108268729741E-4</v>
      </c>
      <c r="F1158" s="9" cm="1">
        <f t="array" aca="1" ref="F1158:F1160" ca="1">TRANSPOSE(INDEX(LINEST(OFFSET('Stock Prices'!N$4,$B1158,0):OFFSET('Stock Prices'!N$784,$B1158,0),OFFSET('Stock Prices'!$H$4,$B1158,0):OFFSET('Stock Prices'!$J$784,$B1158,0)),{1,2,3}))</f>
        <v>1.7493357735349838E-3</v>
      </c>
      <c r="G1158" s="9" cm="1">
        <f t="array" aca="1" ref="G1158:G1160" ca="1">TRANSPOSE(INDEX(LINEST(OFFSET('Stock Prices'!O$4,$B1158,0):OFFSET('Stock Prices'!O$784,$B1158,0),OFFSET('Stock Prices'!$H$4,$B1158,0):OFFSET('Stock Prices'!$J$784,$B1158,0)),{1,2,3}))</f>
        <v>5.3023662965483024E-4</v>
      </c>
      <c r="H1158" s="9" cm="1">
        <f t="array" aca="1" ref="H1158:H1160" ca="1">TRANSPOSE(INDEX(LINEST(OFFSET('Stock Prices'!P$4,$B1158,0):OFFSET('Stock Prices'!P$784,$B1158,0),OFFSET('Stock Prices'!$H$4,$B1158,0):OFFSET('Stock Prices'!$J$784,$B1158,0)),{1,2,3}))</f>
        <v>1.6104580856324867E-3</v>
      </c>
      <c r="I1158" s="9" cm="1">
        <f t="array" aca="1" ref="I1158:I1160" ca="1">TRANSPOSE(INDEX(LINEST(OFFSET('Stock Prices'!Q$4,$B1158,0):OFFSET('Stock Prices'!Q$784,$B1158,0),OFFSET('Stock Prices'!$H$4,$B1158,0):OFFSET('Stock Prices'!$J$784,$B1158,0)),{1,2,3}))</f>
        <v>6.8061004064610725E-4</v>
      </c>
    </row>
    <row r="1159" spans="1:9">
      <c r="C1159" s="9" t="s">
        <v>262</v>
      </c>
      <c r="D1159">
        <f ca="1"/>
        <v>-2.2568119300498748E-3</v>
      </c>
      <c r="E1159">
        <f ca="1"/>
        <v>8.7085865343410193E-4</v>
      </c>
      <c r="F1159">
        <f ca="1"/>
        <v>3.2384504839032533E-3</v>
      </c>
      <c r="G1159">
        <f ca="1"/>
        <v>-8.6616311293358803E-4</v>
      </c>
      <c r="H1159">
        <f ca="1"/>
        <v>-2.5403463282185507E-4</v>
      </c>
      <c r="I1159">
        <f ca="1"/>
        <v>6.9203126925521086E-4</v>
      </c>
    </row>
    <row r="1160" spans="1:9">
      <c r="C1160" s="9" t="s">
        <v>263</v>
      </c>
      <c r="D1160">
        <f ca="1"/>
        <v>3.5114694184308335E-3</v>
      </c>
      <c r="E1160">
        <f ca="1"/>
        <v>1.6925313439162312E-3</v>
      </c>
      <c r="F1160">
        <f ca="1"/>
        <v>2.0013853532489115E-3</v>
      </c>
      <c r="G1160">
        <f ca="1"/>
        <v>3.0709919221832116E-3</v>
      </c>
      <c r="H1160">
        <f ca="1"/>
        <v>4.9417536205802722E-3</v>
      </c>
      <c r="I1160">
        <f ca="1"/>
        <v>1.718026652663063E-3</v>
      </c>
    </row>
    <row r="1161" spans="1:9">
      <c r="A1161" s="7" t="s">
        <v>640</v>
      </c>
      <c r="B1161">
        <v>386</v>
      </c>
      <c r="C1161" s="9" t="s">
        <v>2728</v>
      </c>
      <c r="D1161" s="9" cm="1">
        <f t="array" aca="1" ref="D1161:D1163" ca="1">TRANSPOSE(INDEX(LINEST(OFFSET('Stock Prices'!L$4,$B1161,0):OFFSET('Stock Prices'!L$784,$B1161,0),OFFSET('Stock Prices'!$H$4,$B1161,0):OFFSET('Stock Prices'!$J$784,$B1161,0)),{1,2,3}))</f>
        <v>5.5316051504088648E-4</v>
      </c>
      <c r="E1161" s="9" cm="1">
        <f t="array" aca="1" ref="E1161:E1163" ca="1">TRANSPOSE(INDEX(LINEST(OFFSET('Stock Prices'!M$4,$B1161,0):OFFSET('Stock Prices'!M$784,$B1161,0),OFFSET('Stock Prices'!$H$4,$B1161,0):OFFSET('Stock Prices'!$J$784,$B1161,0)),{1,2,3}))</f>
        <v>4.4759886001732971E-4</v>
      </c>
      <c r="F1161" s="9" cm="1">
        <f t="array" aca="1" ref="F1161:F1163" ca="1">TRANSPOSE(INDEX(LINEST(OFFSET('Stock Prices'!N$4,$B1161,0):OFFSET('Stock Prices'!N$784,$B1161,0),OFFSET('Stock Prices'!$H$4,$B1161,0):OFFSET('Stock Prices'!$J$784,$B1161,0)),{1,2,3}))</f>
        <v>1.7329862513062412E-3</v>
      </c>
      <c r="G1161" s="9" cm="1">
        <f t="array" aca="1" ref="G1161:G1163" ca="1">TRANSPOSE(INDEX(LINEST(OFFSET('Stock Prices'!O$4,$B1161,0):OFFSET('Stock Prices'!O$784,$B1161,0),OFFSET('Stock Prices'!$H$4,$B1161,0):OFFSET('Stock Prices'!$J$784,$B1161,0)),{1,2,3}))</f>
        <v>5.270999990420836E-4</v>
      </c>
      <c r="H1161" s="9" cm="1">
        <f t="array" aca="1" ref="H1161:H1163" ca="1">TRANSPOSE(INDEX(LINEST(OFFSET('Stock Prices'!P$4,$B1161,0):OFFSET('Stock Prices'!P$784,$B1161,0),OFFSET('Stock Prices'!$H$4,$B1161,0):OFFSET('Stock Prices'!$J$784,$B1161,0)),{1,2,3}))</f>
        <v>1.6165979675192446E-3</v>
      </c>
      <c r="I1161" s="9" cm="1">
        <f t="array" aca="1" ref="I1161:I1163" ca="1">TRANSPOSE(INDEX(LINEST(OFFSET('Stock Prices'!Q$4,$B1161,0):OFFSET('Stock Prices'!Q$784,$B1161,0),OFFSET('Stock Prices'!$H$4,$B1161,0):OFFSET('Stock Prices'!$J$784,$B1161,0)),{1,2,3}))</f>
        <v>6.8268397753533611E-4</v>
      </c>
    </row>
    <row r="1162" spans="1:9">
      <c r="C1162" s="9" t="s">
        <v>262</v>
      </c>
      <c r="D1162">
        <f ca="1"/>
        <v>-2.2365512401476381E-3</v>
      </c>
      <c r="E1162">
        <f ca="1"/>
        <v>8.7401366722014413E-4</v>
      </c>
      <c r="F1162">
        <f ca="1"/>
        <v>3.2462572513525141E-3</v>
      </c>
      <c r="G1162">
        <f ca="1"/>
        <v>-8.618164383588419E-4</v>
      </c>
      <c r="H1162">
        <f ca="1"/>
        <v>-2.5467673643286961E-4</v>
      </c>
      <c r="I1162">
        <f ca="1"/>
        <v>6.9143885668304693E-4</v>
      </c>
    </row>
    <row r="1163" spans="1:9">
      <c r="C1163" s="9" t="s">
        <v>263</v>
      </c>
      <c r="D1163">
        <f ca="1"/>
        <v>3.5191019478553742E-3</v>
      </c>
      <c r="E1163">
        <f ca="1"/>
        <v>1.6918046361495184E-3</v>
      </c>
      <c r="F1163">
        <f ca="1"/>
        <v>2.0122790278729284E-3</v>
      </c>
      <c r="G1163">
        <f ca="1"/>
        <v>3.0699327307204963E-3</v>
      </c>
      <c r="H1163">
        <f ca="1"/>
        <v>4.9351317425068023E-3</v>
      </c>
      <c r="I1163">
        <f ca="1"/>
        <v>1.7162049937386726E-3</v>
      </c>
    </row>
    <row r="1164" spans="1:9">
      <c r="A1164" s="7" t="s">
        <v>641</v>
      </c>
      <c r="B1164">
        <v>387</v>
      </c>
      <c r="C1164" s="9" t="s">
        <v>2728</v>
      </c>
      <c r="D1164" s="9" cm="1">
        <f t="array" aca="1" ref="D1164:D1166" ca="1">TRANSPOSE(INDEX(LINEST(OFFSET('Stock Prices'!L$4,$B1164,0):OFFSET('Stock Prices'!L$784,$B1164,0),OFFSET('Stock Prices'!$H$4,$B1164,0):OFFSET('Stock Prices'!$J$784,$B1164,0)),{1,2,3}))</f>
        <v>5.5701965927297558E-4</v>
      </c>
      <c r="E1164" s="9" cm="1">
        <f t="array" aca="1" ref="E1164:E1166" ca="1">TRANSPOSE(INDEX(LINEST(OFFSET('Stock Prices'!M$4,$B1164,0):OFFSET('Stock Prices'!M$784,$B1164,0),OFFSET('Stock Prices'!$H$4,$B1164,0):OFFSET('Stock Prices'!$J$784,$B1164,0)),{1,2,3}))</f>
        <v>4.5327739081381147E-4</v>
      </c>
      <c r="F1164" s="9" cm="1">
        <f t="array" aca="1" ref="F1164:F1166" ca="1">TRANSPOSE(INDEX(LINEST(OFFSET('Stock Prices'!N$4,$B1164,0):OFFSET('Stock Prices'!N$784,$B1164,0),OFFSET('Stock Prices'!$H$4,$B1164,0):OFFSET('Stock Prices'!$J$784,$B1164,0)),{1,2,3}))</f>
        <v>1.7381707078396624E-3</v>
      </c>
      <c r="G1164" s="9" cm="1">
        <f t="array" aca="1" ref="G1164:G1166" ca="1">TRANSPOSE(INDEX(LINEST(OFFSET('Stock Prices'!O$4,$B1164,0):OFFSET('Stock Prices'!O$784,$B1164,0),OFFSET('Stock Prices'!$H$4,$B1164,0):OFFSET('Stock Prices'!$J$784,$B1164,0)),{1,2,3}))</f>
        <v>5.3725457860860279E-4</v>
      </c>
      <c r="H1164" s="9" cm="1">
        <f t="array" aca="1" ref="H1164:H1166" ca="1">TRANSPOSE(INDEX(LINEST(OFFSET('Stock Prices'!P$4,$B1164,0):OFFSET('Stock Prices'!P$784,$B1164,0),OFFSET('Stock Prices'!$H$4,$B1164,0):OFFSET('Stock Prices'!$J$784,$B1164,0)),{1,2,3}))</f>
        <v>1.6321044159379311E-3</v>
      </c>
      <c r="I1164" s="9" cm="1">
        <f t="array" aca="1" ref="I1164:I1166" ca="1">TRANSPOSE(INDEX(LINEST(OFFSET('Stock Prices'!Q$4,$B1164,0):OFFSET('Stock Prices'!Q$784,$B1164,0),OFFSET('Stock Prices'!$H$4,$B1164,0):OFFSET('Stock Prices'!$J$784,$B1164,0)),{1,2,3}))</f>
        <v>6.4435488350411696E-4</v>
      </c>
    </row>
    <row r="1165" spans="1:9">
      <c r="C1165" s="9" t="s">
        <v>262</v>
      </c>
      <c r="D1165">
        <f ca="1"/>
        <v>-2.2511167917710997E-3</v>
      </c>
      <c r="E1165">
        <f ca="1"/>
        <v>8.700794770968959E-4</v>
      </c>
      <c r="F1165">
        <f ca="1"/>
        <v>3.2380859050203841E-3</v>
      </c>
      <c r="G1165">
        <f ca="1"/>
        <v>-8.6715639432446989E-4</v>
      </c>
      <c r="H1165">
        <f ca="1"/>
        <v>-2.6747689401676388E-4</v>
      </c>
      <c r="I1165">
        <f ca="1"/>
        <v>7.3390926201089804E-4</v>
      </c>
    </row>
    <row r="1166" spans="1:9">
      <c r="C1166" s="9" t="s">
        <v>263</v>
      </c>
      <c r="D1166">
        <f ca="1"/>
        <v>3.5206554525057821E-3</v>
      </c>
      <c r="E1166">
        <f ca="1"/>
        <v>1.6993173797907359E-3</v>
      </c>
      <c r="F1166">
        <f ca="1"/>
        <v>2.0177701935624728E-3</v>
      </c>
      <c r="G1166">
        <f ca="1"/>
        <v>3.0838737278395772E-3</v>
      </c>
      <c r="H1166">
        <f ca="1"/>
        <v>4.9550324624708817E-3</v>
      </c>
      <c r="I1166">
        <f ca="1"/>
        <v>1.6702492850885148E-3</v>
      </c>
    </row>
    <row r="1167" spans="1:9">
      <c r="A1167" s="7" t="s">
        <v>642</v>
      </c>
      <c r="B1167">
        <v>388</v>
      </c>
      <c r="C1167" s="9" t="s">
        <v>2728</v>
      </c>
      <c r="D1167" s="9" cm="1">
        <f t="array" aca="1" ref="D1167:D1169" ca="1">TRANSPOSE(INDEX(LINEST(OFFSET('Stock Prices'!L$4,$B1167,0):OFFSET('Stock Prices'!L$784,$B1167,0),OFFSET('Stock Prices'!$H$4,$B1167,0):OFFSET('Stock Prices'!$J$784,$B1167,0)),{1,2,3}))</f>
        <v>5.6224581651078786E-4</v>
      </c>
      <c r="E1167" s="9" cm="1">
        <f t="array" aca="1" ref="E1167:E1169" ca="1">TRANSPOSE(INDEX(LINEST(OFFSET('Stock Prices'!M$4,$B1167,0):OFFSET('Stock Prices'!M$784,$B1167,0),OFFSET('Stock Prices'!$H$4,$B1167,0):OFFSET('Stock Prices'!$J$784,$B1167,0)),{1,2,3}))</f>
        <v>4.6112655127389E-4</v>
      </c>
      <c r="F1167" s="9" cm="1">
        <f t="array" aca="1" ref="F1167:F1169" ca="1">TRANSPOSE(INDEX(LINEST(OFFSET('Stock Prices'!N$4,$B1167,0):OFFSET('Stock Prices'!N$784,$B1167,0),OFFSET('Stock Prices'!$H$4,$B1167,0):OFFSET('Stock Prices'!$J$784,$B1167,0)),{1,2,3}))</f>
        <v>1.7409171194448844E-3</v>
      </c>
      <c r="G1167" s="9" cm="1">
        <f t="array" aca="1" ref="G1167:G1169" ca="1">TRANSPOSE(INDEX(LINEST(OFFSET('Stock Prices'!O$4,$B1167,0):OFFSET('Stock Prices'!O$784,$B1167,0),OFFSET('Stock Prices'!$H$4,$B1167,0):OFFSET('Stock Prices'!$J$784,$B1167,0)),{1,2,3}))</f>
        <v>5.4145402951908392E-4</v>
      </c>
      <c r="H1167" s="9" cm="1">
        <f t="array" aca="1" ref="H1167:H1169" ca="1">TRANSPOSE(INDEX(LINEST(OFFSET('Stock Prices'!P$4,$B1167,0):OFFSET('Stock Prices'!P$784,$B1167,0),OFFSET('Stock Prices'!$H$4,$B1167,0):OFFSET('Stock Prices'!$J$784,$B1167,0)),{1,2,3}))</f>
        <v>1.636023554402266E-3</v>
      </c>
      <c r="I1167" s="9" cm="1">
        <f t="array" aca="1" ref="I1167:I1169" ca="1">TRANSPOSE(INDEX(LINEST(OFFSET('Stock Prices'!Q$4,$B1167,0):OFFSET('Stock Prices'!Q$784,$B1167,0),OFFSET('Stock Prices'!$H$4,$B1167,0):OFFSET('Stock Prices'!$J$784,$B1167,0)),{1,2,3}))</f>
        <v>6.5153169873054641E-4</v>
      </c>
    </row>
    <row r="1168" spans="1:9">
      <c r="C1168" s="9" t="s">
        <v>262</v>
      </c>
      <c r="D1168">
        <f ca="1"/>
        <v>-2.250889138059545E-3</v>
      </c>
      <c r="E1168">
        <f ca="1"/>
        <v>8.7419805563776867E-4</v>
      </c>
      <c r="F1168">
        <f ca="1"/>
        <v>3.250453307727929E-3</v>
      </c>
      <c r="G1168">
        <f ca="1"/>
        <v>-8.6586252709047219E-4</v>
      </c>
      <c r="H1168">
        <f ca="1"/>
        <v>-2.6573890202693639E-4</v>
      </c>
      <c r="I1168">
        <f ca="1"/>
        <v>7.287775060483019E-4</v>
      </c>
    </row>
    <row r="1169" spans="1:9">
      <c r="C1169" s="9" t="s">
        <v>263</v>
      </c>
      <c r="D1169">
        <f ca="1"/>
        <v>3.5214218894280293E-3</v>
      </c>
      <c r="E1169">
        <f ca="1"/>
        <v>1.6990822278535208E-3</v>
      </c>
      <c r="F1169">
        <f ca="1"/>
        <v>2.0136773004851942E-3</v>
      </c>
      <c r="G1169">
        <f ca="1"/>
        <v>3.0840818135412112E-3</v>
      </c>
      <c r="H1169">
        <f ca="1"/>
        <v>4.9550319368075711E-3</v>
      </c>
      <c r="I1169">
        <f ca="1"/>
        <v>1.6733002082593756E-3</v>
      </c>
    </row>
    <row r="1170" spans="1:9">
      <c r="A1170" s="7" t="s">
        <v>643</v>
      </c>
      <c r="B1170">
        <v>389</v>
      </c>
      <c r="C1170" s="9" t="s">
        <v>2728</v>
      </c>
      <c r="D1170" s="9" cm="1">
        <f t="array" aca="1" ref="D1170:D1172" ca="1">TRANSPOSE(INDEX(LINEST(OFFSET('Stock Prices'!L$4,$B1170,0):OFFSET('Stock Prices'!L$784,$B1170,0),OFFSET('Stock Prices'!$H$4,$B1170,0):OFFSET('Stock Prices'!$J$784,$B1170,0)),{1,2,3}))</f>
        <v>5.7029122507776025E-4</v>
      </c>
      <c r="E1170" s="9" cm="1">
        <f t="array" aca="1" ref="E1170:E1172" ca="1">TRANSPOSE(INDEX(LINEST(OFFSET('Stock Prices'!M$4,$B1170,0):OFFSET('Stock Prices'!M$784,$B1170,0),OFFSET('Stock Prices'!$H$4,$B1170,0):OFFSET('Stock Prices'!$J$784,$B1170,0)),{1,2,3}))</f>
        <v>4.6048787321748826E-4</v>
      </c>
      <c r="F1170" s="9" cm="1">
        <f t="array" aca="1" ref="F1170:F1172" ca="1">TRANSPOSE(INDEX(LINEST(OFFSET('Stock Prices'!N$4,$B1170,0):OFFSET('Stock Prices'!N$784,$B1170,0),OFFSET('Stock Prices'!$H$4,$B1170,0):OFFSET('Stock Prices'!$J$784,$B1170,0)),{1,2,3}))</f>
        <v>1.7441129393435584E-3</v>
      </c>
      <c r="G1170" s="9" cm="1">
        <f t="array" aca="1" ref="G1170:G1172" ca="1">TRANSPOSE(INDEX(LINEST(OFFSET('Stock Prices'!O$4,$B1170,0):OFFSET('Stock Prices'!O$784,$B1170,0),OFFSET('Stock Prices'!$H$4,$B1170,0):OFFSET('Stock Prices'!$J$784,$B1170,0)),{1,2,3}))</f>
        <v>5.5478512510374011E-4</v>
      </c>
      <c r="H1170" s="9" cm="1">
        <f t="array" aca="1" ref="H1170:H1172" ca="1">TRANSPOSE(INDEX(LINEST(OFFSET('Stock Prices'!P$4,$B1170,0):OFFSET('Stock Prices'!P$784,$B1170,0),OFFSET('Stock Prices'!$H$4,$B1170,0):OFFSET('Stock Prices'!$J$784,$B1170,0)),{1,2,3}))</f>
        <v>1.6327498079384177E-3</v>
      </c>
      <c r="I1170" s="9" cm="1">
        <f t="array" aca="1" ref="I1170:I1172" ca="1">TRANSPOSE(INDEX(LINEST(OFFSET('Stock Prices'!Q$4,$B1170,0):OFFSET('Stock Prices'!Q$784,$B1170,0),OFFSET('Stock Prices'!$H$4,$B1170,0):OFFSET('Stock Prices'!$J$784,$B1170,0)),{1,2,3}))</f>
        <v>6.612419752789016E-4</v>
      </c>
    </row>
    <row r="1171" spans="1:9">
      <c r="C1171" s="9" t="s">
        <v>262</v>
      </c>
      <c r="D1171">
        <f ca="1"/>
        <v>-2.2395605254868626E-3</v>
      </c>
      <c r="E1171">
        <f ca="1"/>
        <v>8.7158420989367461E-4</v>
      </c>
      <c r="F1171">
        <f ca="1"/>
        <v>3.2499683884238875E-3</v>
      </c>
      <c r="G1171">
        <f ca="1"/>
        <v>-8.866295248256132E-4</v>
      </c>
      <c r="H1171">
        <f ca="1"/>
        <v>-2.6150589537534487E-4</v>
      </c>
      <c r="I1171">
        <f ca="1"/>
        <v>7.1659131979333649E-4</v>
      </c>
    </row>
    <row r="1172" spans="1:9">
      <c r="C1172" s="9" t="s">
        <v>263</v>
      </c>
      <c r="D1172">
        <f ca="1"/>
        <v>3.5339473944892806E-3</v>
      </c>
      <c r="E1172">
        <f ca="1"/>
        <v>1.6969244440316312E-3</v>
      </c>
      <c r="F1172">
        <f ca="1"/>
        <v>2.0152700353298276E-3</v>
      </c>
      <c r="G1172">
        <f ca="1"/>
        <v>3.0780062374196272E-3</v>
      </c>
      <c r="H1172">
        <f ca="1"/>
        <v>4.9559357380188759E-3</v>
      </c>
      <c r="I1172">
        <f ca="1"/>
        <v>1.6708700789472991E-3</v>
      </c>
    </row>
    <row r="1173" spans="1:9">
      <c r="A1173" s="7" t="s">
        <v>644</v>
      </c>
      <c r="B1173">
        <v>390</v>
      </c>
      <c r="C1173" s="9" t="s">
        <v>2728</v>
      </c>
      <c r="D1173" s="9" cm="1">
        <f t="array" aca="1" ref="D1173:D1175" ca="1">TRANSPOSE(INDEX(LINEST(OFFSET('Stock Prices'!L$4,$B1173,0):OFFSET('Stock Prices'!L$784,$B1173,0),OFFSET('Stock Prices'!$H$4,$B1173,0):OFFSET('Stock Prices'!$J$784,$B1173,0)),{1,2,3}))</f>
        <v>5.8061939482071333E-4</v>
      </c>
      <c r="E1173" s="9" cm="1">
        <f t="array" aca="1" ref="E1173:E1175" ca="1">TRANSPOSE(INDEX(LINEST(OFFSET('Stock Prices'!M$4,$B1173,0):OFFSET('Stock Prices'!M$784,$B1173,0),OFFSET('Stock Prices'!$H$4,$B1173,0):OFFSET('Stock Prices'!$J$784,$B1173,0)),{1,2,3}))</f>
        <v>4.665660979021493E-4</v>
      </c>
      <c r="F1173" s="9" cm="1">
        <f t="array" aca="1" ref="F1173:F1175" ca="1">TRANSPOSE(INDEX(LINEST(OFFSET('Stock Prices'!N$4,$B1173,0):OFFSET('Stock Prices'!N$784,$B1173,0),OFFSET('Stock Prices'!$H$4,$B1173,0):OFFSET('Stock Prices'!$J$784,$B1173,0)),{1,2,3}))</f>
        <v>1.7650484648058704E-3</v>
      </c>
      <c r="G1173" s="9" cm="1">
        <f t="array" aca="1" ref="G1173:G1175" ca="1">TRANSPOSE(INDEX(LINEST(OFFSET('Stock Prices'!O$4,$B1173,0):OFFSET('Stock Prices'!O$784,$B1173,0),OFFSET('Stock Prices'!$H$4,$B1173,0):OFFSET('Stock Prices'!$J$784,$B1173,0)),{1,2,3}))</f>
        <v>5.5879227099478901E-4</v>
      </c>
      <c r="H1173" s="9" cm="1">
        <f t="array" aca="1" ref="H1173:H1175" ca="1">TRANSPOSE(INDEX(LINEST(OFFSET('Stock Prices'!P$4,$B1173,0):OFFSET('Stock Prices'!P$784,$B1173,0),OFFSET('Stock Prices'!$H$4,$B1173,0):OFFSET('Stock Prices'!$J$784,$B1173,0)),{1,2,3}))</f>
        <v>1.6524696677079407E-3</v>
      </c>
      <c r="I1173" s="9" cm="1">
        <f t="array" aca="1" ref="I1173:I1175" ca="1">TRANSPOSE(INDEX(LINEST(OFFSET('Stock Prices'!Q$4,$B1173,0):OFFSET('Stock Prices'!Q$784,$B1173,0),OFFSET('Stock Prices'!$H$4,$B1173,0):OFFSET('Stock Prices'!$J$784,$B1173,0)),{1,2,3}))</f>
        <v>6.6279328489154748E-4</v>
      </c>
    </row>
    <row r="1174" spans="1:9">
      <c r="C1174" s="9" t="s">
        <v>262</v>
      </c>
      <c r="D1174">
        <f ca="1"/>
        <v>-2.2886477720542101E-3</v>
      </c>
      <c r="E1174">
        <f ca="1"/>
        <v>8.5098690513422308E-4</v>
      </c>
      <c r="F1174">
        <f ca="1"/>
        <v>3.1667057191535797E-3</v>
      </c>
      <c r="G1174">
        <f ca="1"/>
        <v>-9.2057395366480972E-4</v>
      </c>
      <c r="H1174">
        <f ca="1"/>
        <v>-3.4187905303201629E-4</v>
      </c>
      <c r="I1174">
        <f ca="1"/>
        <v>6.9683749356942227E-4</v>
      </c>
    </row>
    <row r="1175" spans="1:9">
      <c r="C1175" s="9" t="s">
        <v>263</v>
      </c>
      <c r="D1175">
        <f ca="1"/>
        <v>3.5349763306189884E-3</v>
      </c>
      <c r="E1175">
        <f ca="1"/>
        <v>1.697888322450611E-3</v>
      </c>
      <c r="F1175">
        <f ca="1"/>
        <v>2.0180575646022905E-3</v>
      </c>
      <c r="G1175">
        <f ca="1"/>
        <v>3.077761486894078E-3</v>
      </c>
      <c r="H1175">
        <f ca="1"/>
        <v>4.9584773264430473E-3</v>
      </c>
      <c r="I1175">
        <f ca="1"/>
        <v>1.6704895231074548E-3</v>
      </c>
    </row>
    <row r="1176" spans="1:9">
      <c r="A1176" s="7" t="s">
        <v>645</v>
      </c>
      <c r="B1176">
        <v>391</v>
      </c>
      <c r="C1176" s="9" t="s">
        <v>2728</v>
      </c>
      <c r="D1176" s="9" cm="1">
        <f t="array" aca="1" ref="D1176:D1178" ca="1">TRANSPOSE(INDEX(LINEST(OFFSET('Stock Prices'!L$4,$B1176,0):OFFSET('Stock Prices'!L$784,$B1176,0),OFFSET('Stock Prices'!$H$4,$B1176,0):OFFSET('Stock Prices'!$J$784,$B1176,0)),{1,2,3}))</f>
        <v>5.9300766459878995E-4</v>
      </c>
      <c r="E1176" s="9" cm="1">
        <f t="array" aca="1" ref="E1176:E1178" ca="1">TRANSPOSE(INDEX(LINEST(OFFSET('Stock Prices'!M$4,$B1176,0):OFFSET('Stock Prices'!M$784,$B1176,0),OFFSET('Stock Prices'!$H$4,$B1176,0):OFFSET('Stock Prices'!$J$784,$B1176,0)),{1,2,3}))</f>
        <v>4.5826425826556697E-4</v>
      </c>
      <c r="F1176" s="9" cm="1">
        <f t="array" aca="1" ref="F1176:F1178" ca="1">TRANSPOSE(INDEX(LINEST(OFFSET('Stock Prices'!N$4,$B1176,0):OFFSET('Stock Prices'!N$784,$B1176,0),OFFSET('Stock Prices'!$H$4,$B1176,0):OFFSET('Stock Prices'!$J$784,$B1176,0)),{1,2,3}))</f>
        <v>1.7069396000285175E-3</v>
      </c>
      <c r="G1176" s="9" cm="1">
        <f t="array" aca="1" ref="G1176:G1178" ca="1">TRANSPOSE(INDEX(LINEST(OFFSET('Stock Prices'!O$4,$B1176,0):OFFSET('Stock Prices'!O$784,$B1176,0),OFFSET('Stock Prices'!$H$4,$B1176,0):OFFSET('Stock Prices'!$J$784,$B1176,0)),{1,2,3}))</f>
        <v>5.6563570228455894E-4</v>
      </c>
      <c r="H1176" s="9" cm="1">
        <f t="array" aca="1" ref="H1176:H1178" ca="1">TRANSPOSE(INDEX(LINEST(OFFSET('Stock Prices'!P$4,$B1176,0):OFFSET('Stock Prices'!P$784,$B1176,0),OFFSET('Stock Prices'!$H$4,$B1176,0):OFFSET('Stock Prices'!$J$784,$B1176,0)),{1,2,3}))</f>
        <v>1.6556725007307784E-3</v>
      </c>
      <c r="I1176" s="9" cm="1">
        <f t="array" aca="1" ref="I1176:I1178" ca="1">TRANSPOSE(INDEX(LINEST(OFFSET('Stock Prices'!Q$4,$B1176,0):OFFSET('Stock Prices'!Q$784,$B1176,0),OFFSET('Stock Prices'!$H$4,$B1176,0):OFFSET('Stock Prices'!$J$784,$B1176,0)),{1,2,3}))</f>
        <v>6.655884882679964E-4</v>
      </c>
    </row>
    <row r="1177" spans="1:9">
      <c r="C1177" s="9" t="s">
        <v>262</v>
      </c>
      <c r="D1177">
        <f ca="1"/>
        <v>-2.2939602427591355E-3</v>
      </c>
      <c r="E1177">
        <f ca="1"/>
        <v>8.4980980588737754E-4</v>
      </c>
      <c r="F1177">
        <f ca="1"/>
        <v>3.1767502904364148E-3</v>
      </c>
      <c r="G1177">
        <f ca="1"/>
        <v>-9.22155501918171E-4</v>
      </c>
      <c r="H1177">
        <f ca="1"/>
        <v>-3.4327065687612241E-4</v>
      </c>
      <c r="I1177">
        <f ca="1"/>
        <v>6.9471766460130636E-4</v>
      </c>
    </row>
    <row r="1178" spans="1:9">
      <c r="C1178" s="9" t="s">
        <v>263</v>
      </c>
      <c r="D1178">
        <f ca="1"/>
        <v>3.5179240469369699E-3</v>
      </c>
      <c r="E1178">
        <f ca="1"/>
        <v>1.7005404227201043E-3</v>
      </c>
      <c r="F1178">
        <f ca="1"/>
        <v>2.0704901304318892E-3</v>
      </c>
      <c r="G1178">
        <f ca="1"/>
        <v>3.0708481583214845E-3</v>
      </c>
      <c r="H1178">
        <f ca="1"/>
        <v>4.9540350850363372E-3</v>
      </c>
      <c r="I1178">
        <f ca="1"/>
        <v>1.664935585950733E-3</v>
      </c>
    </row>
    <row r="1179" spans="1:9">
      <c r="A1179" s="7" t="s">
        <v>646</v>
      </c>
      <c r="B1179">
        <v>392</v>
      </c>
      <c r="C1179" s="9" t="s">
        <v>2728</v>
      </c>
      <c r="D1179" s="9" cm="1">
        <f t="array" aca="1" ref="D1179:D1181" ca="1">TRANSPOSE(INDEX(LINEST(OFFSET('Stock Prices'!L$4,$B1179,0):OFFSET('Stock Prices'!L$784,$B1179,0),OFFSET('Stock Prices'!$H$4,$B1179,0):OFFSET('Stock Prices'!$J$784,$B1179,0)),{1,2,3}))</f>
        <v>6.0549425327404869E-4</v>
      </c>
      <c r="E1179" s="9" cm="1">
        <f t="array" aca="1" ref="E1179:E1181" ca="1">TRANSPOSE(INDEX(LINEST(OFFSET('Stock Prices'!M$4,$B1179,0):OFFSET('Stock Prices'!M$784,$B1179,0),OFFSET('Stock Prices'!$H$4,$B1179,0):OFFSET('Stock Prices'!$J$784,$B1179,0)),{1,2,3}))</f>
        <v>4.8124744729403912E-4</v>
      </c>
      <c r="F1179" s="9" cm="1">
        <f t="array" aca="1" ref="F1179:F1181" ca="1">TRANSPOSE(INDEX(LINEST(OFFSET('Stock Prices'!N$4,$B1179,0):OFFSET('Stock Prices'!N$784,$B1179,0),OFFSET('Stock Prices'!$H$4,$B1179,0):OFFSET('Stock Prices'!$J$784,$B1179,0)),{1,2,3}))</f>
        <v>1.7239909199591381E-3</v>
      </c>
      <c r="G1179" s="9" cm="1">
        <f t="array" aca="1" ref="G1179:G1181" ca="1">TRANSPOSE(INDEX(LINEST(OFFSET('Stock Prices'!O$4,$B1179,0):OFFSET('Stock Prices'!O$784,$B1179,0),OFFSET('Stock Prices'!$H$4,$B1179,0):OFFSET('Stock Prices'!$J$784,$B1179,0)),{1,2,3}))</f>
        <v>5.9404698877651432E-4</v>
      </c>
      <c r="H1179" s="9" cm="1">
        <f t="array" aca="1" ref="H1179:H1181" ca="1">TRANSPOSE(INDEX(LINEST(OFFSET('Stock Prices'!P$4,$B1179,0):OFFSET('Stock Prices'!P$784,$B1179,0),OFFSET('Stock Prices'!$H$4,$B1179,0):OFFSET('Stock Prices'!$J$784,$B1179,0)),{1,2,3}))</f>
        <v>1.7028427521028208E-3</v>
      </c>
      <c r="I1179" s="9" cm="1">
        <f t="array" aca="1" ref="I1179:I1181" ca="1">TRANSPOSE(INDEX(LINEST(OFFSET('Stock Prices'!Q$4,$B1179,0):OFFSET('Stock Prices'!Q$784,$B1179,0),OFFSET('Stock Prices'!$H$4,$B1179,0):OFFSET('Stock Prices'!$J$784,$B1179,0)),{1,2,3}))</f>
        <v>6.8901647675871354E-4</v>
      </c>
    </row>
    <row r="1180" spans="1:9">
      <c r="C1180" s="9" t="s">
        <v>262</v>
      </c>
      <c r="D1180">
        <f ca="1"/>
        <v>-2.3255984592701132E-3</v>
      </c>
      <c r="E1180">
        <f ca="1"/>
        <v>8.0046684320903515E-4</v>
      </c>
      <c r="F1180">
        <f ca="1"/>
        <v>3.1474143174204045E-3</v>
      </c>
      <c r="G1180">
        <f ca="1"/>
        <v>-9.8654109222033604E-4</v>
      </c>
      <c r="H1180">
        <f ca="1"/>
        <v>-4.4978274021255696E-4</v>
      </c>
      <c r="I1180">
        <f ca="1"/>
        <v>6.4357042170390226E-4</v>
      </c>
    </row>
    <row r="1181" spans="1:9">
      <c r="C1181" s="9" t="s">
        <v>263</v>
      </c>
      <c r="D1181">
        <f ca="1"/>
        <v>3.5131072839016302E-3</v>
      </c>
      <c r="E1181">
        <f ca="1"/>
        <v>1.6996637478651603E-3</v>
      </c>
      <c r="F1181">
        <f ca="1"/>
        <v>2.0763737190069315E-3</v>
      </c>
      <c r="G1181">
        <f ca="1"/>
        <v>3.0667193052587019E-3</v>
      </c>
      <c r="H1181">
        <f ca="1"/>
        <v>4.9475260617209268E-3</v>
      </c>
      <c r="I1181">
        <f ca="1"/>
        <v>1.6632787819485346E-3</v>
      </c>
    </row>
    <row r="1182" spans="1:9">
      <c r="A1182" s="7" t="s">
        <v>647</v>
      </c>
      <c r="B1182">
        <v>393</v>
      </c>
      <c r="C1182" s="9" t="s">
        <v>2728</v>
      </c>
      <c r="D1182" s="9" cm="1">
        <f t="array" aca="1" ref="D1182:D1184" ca="1">TRANSPOSE(INDEX(LINEST(OFFSET('Stock Prices'!L$4,$B1182,0):OFFSET('Stock Prices'!L$784,$B1182,0),OFFSET('Stock Prices'!$H$4,$B1182,0):OFFSET('Stock Prices'!$J$784,$B1182,0)),{1,2,3}))</f>
        <v>6.1793722457828559E-4</v>
      </c>
      <c r="E1182" s="9" cm="1">
        <f t="array" aca="1" ref="E1182:E1184" ca="1">TRANSPOSE(INDEX(LINEST(OFFSET('Stock Prices'!M$4,$B1182,0):OFFSET('Stock Prices'!M$784,$B1182,0),OFFSET('Stock Prices'!$H$4,$B1182,0):OFFSET('Stock Prices'!$J$784,$B1182,0)),{1,2,3}))</f>
        <v>5.023667717340925E-4</v>
      </c>
      <c r="F1182" s="9" cm="1">
        <f t="array" aca="1" ref="F1182:F1184" ca="1">TRANSPOSE(INDEX(LINEST(OFFSET('Stock Prices'!N$4,$B1182,0):OFFSET('Stock Prices'!N$784,$B1182,0),OFFSET('Stock Prices'!$H$4,$B1182,0):OFFSET('Stock Prices'!$J$784,$B1182,0)),{1,2,3}))</f>
        <v>1.7529429452994775E-3</v>
      </c>
      <c r="G1182" s="9" cm="1">
        <f t="array" aca="1" ref="G1182:G1184" ca="1">TRANSPOSE(INDEX(LINEST(OFFSET('Stock Prices'!O$4,$B1182,0):OFFSET('Stock Prices'!O$784,$B1182,0),OFFSET('Stock Prices'!$H$4,$B1182,0):OFFSET('Stock Prices'!$J$784,$B1182,0)),{1,2,3}))</f>
        <v>6.0355465181642913E-4</v>
      </c>
      <c r="H1182" s="9" cm="1">
        <f t="array" aca="1" ref="H1182:H1184" ca="1">TRANSPOSE(INDEX(LINEST(OFFSET('Stock Prices'!P$4,$B1182,0):OFFSET('Stock Prices'!P$784,$B1182,0),OFFSET('Stock Prices'!$H$4,$B1182,0):OFFSET('Stock Prices'!$J$784,$B1182,0)),{1,2,3}))</f>
        <v>1.6950426007543932E-3</v>
      </c>
      <c r="I1182" s="9" cm="1">
        <f t="array" aca="1" ref="I1182:I1184" ca="1">TRANSPOSE(INDEX(LINEST(OFFSET('Stock Prices'!Q$4,$B1182,0):OFFSET('Stock Prices'!Q$784,$B1182,0),OFFSET('Stock Prices'!$H$4,$B1182,0):OFFSET('Stock Prices'!$J$784,$B1182,0)),{1,2,3}))</f>
        <v>7.1647910252977548E-4</v>
      </c>
    </row>
    <row r="1183" spans="1:9">
      <c r="C1183" s="9" t="s">
        <v>262</v>
      </c>
      <c r="D1183">
        <f ca="1"/>
        <v>-2.3386440667496271E-3</v>
      </c>
      <c r="E1183">
        <f ca="1"/>
        <v>7.8066775336895367E-4</v>
      </c>
      <c r="F1183">
        <f ca="1"/>
        <v>3.1200694761764547E-3</v>
      </c>
      <c r="G1183">
        <f ca="1"/>
        <v>-9.9513040777371312E-4</v>
      </c>
      <c r="H1183">
        <f ca="1"/>
        <v>-4.4050656461026535E-4</v>
      </c>
      <c r="I1183">
        <f ca="1"/>
        <v>6.1590087453414124E-4</v>
      </c>
    </row>
    <row r="1184" spans="1:9">
      <c r="C1184" s="9" t="s">
        <v>263</v>
      </c>
      <c r="D1184">
        <f ca="1"/>
        <v>3.5148583661459161E-3</v>
      </c>
      <c r="E1184">
        <f ca="1"/>
        <v>1.6928666262726821E-3</v>
      </c>
      <c r="F1184">
        <f ca="1"/>
        <v>2.0679008138099128E-3</v>
      </c>
      <c r="G1184">
        <f ca="1"/>
        <v>3.0623084681668444E-3</v>
      </c>
      <c r="H1184">
        <f ca="1"/>
        <v>4.9418493358195483E-3</v>
      </c>
      <c r="I1184">
        <f ca="1"/>
        <v>1.6624607370121559E-3</v>
      </c>
    </row>
    <row r="1185" spans="1:9">
      <c r="A1185" s="7" t="s">
        <v>648</v>
      </c>
      <c r="B1185">
        <v>394</v>
      </c>
      <c r="C1185" s="9" t="s">
        <v>2728</v>
      </c>
      <c r="D1185" s="9" cm="1">
        <f t="array" aca="1" ref="D1185:D1187" ca="1">TRANSPOSE(INDEX(LINEST(OFFSET('Stock Prices'!L$4,$B1185,0):OFFSET('Stock Prices'!L$784,$B1185,0),OFFSET('Stock Prices'!$H$4,$B1185,0):OFFSET('Stock Prices'!$J$784,$B1185,0)),{1,2,3}))</f>
        <v>6.0010153064103114E-4</v>
      </c>
      <c r="E1185" s="9" cm="1">
        <f t="array" aca="1" ref="E1185:E1187" ca="1">TRANSPOSE(INDEX(LINEST(OFFSET('Stock Prices'!M$4,$B1185,0):OFFSET('Stock Prices'!M$784,$B1185,0),OFFSET('Stock Prices'!$H$4,$B1185,0):OFFSET('Stock Prices'!$J$784,$B1185,0)),{1,2,3}))</f>
        <v>4.9608707255961628E-4</v>
      </c>
      <c r="F1185" s="9" cm="1">
        <f t="array" aca="1" ref="F1185:F1187" ca="1">TRANSPOSE(INDEX(LINEST(OFFSET('Stock Prices'!N$4,$B1185,0):OFFSET('Stock Prices'!N$784,$B1185,0),OFFSET('Stock Prices'!$H$4,$B1185,0):OFFSET('Stock Prices'!$J$784,$B1185,0)),{1,2,3}))</f>
        <v>1.7543390063986207E-3</v>
      </c>
      <c r="G1185" s="9" cm="1">
        <f t="array" aca="1" ref="G1185:G1187" ca="1">TRANSPOSE(INDEX(LINEST(OFFSET('Stock Prices'!O$4,$B1185,0):OFFSET('Stock Prices'!O$784,$B1185,0),OFFSET('Stock Prices'!$H$4,$B1185,0):OFFSET('Stock Prices'!$J$784,$B1185,0)),{1,2,3}))</f>
        <v>5.9708154247149205E-4</v>
      </c>
      <c r="H1185" s="9" cm="1">
        <f t="array" aca="1" ref="H1185:H1187" ca="1">TRANSPOSE(INDEX(LINEST(OFFSET('Stock Prices'!P$4,$B1185,0):OFFSET('Stock Prices'!P$784,$B1185,0),OFFSET('Stock Prices'!$H$4,$B1185,0):OFFSET('Stock Prices'!$J$784,$B1185,0)),{1,2,3}))</f>
        <v>1.6845719803328856E-3</v>
      </c>
      <c r="I1185" s="9" cm="1">
        <f t="array" aca="1" ref="I1185:I1187" ca="1">TRANSPOSE(INDEX(LINEST(OFFSET('Stock Prices'!Q$4,$B1185,0):OFFSET('Stock Prices'!Q$784,$B1185,0),OFFSET('Stock Prices'!$H$4,$B1185,0):OFFSET('Stock Prices'!$J$784,$B1185,0)),{1,2,3}))</f>
        <v>7.1155039771816616E-4</v>
      </c>
    </row>
    <row r="1186" spans="1:9">
      <c r="C1186" s="9" t="s">
        <v>262</v>
      </c>
      <c r="D1186">
        <f ca="1"/>
        <v>-2.2961053453166079E-3</v>
      </c>
      <c r="E1186">
        <f ca="1"/>
        <v>7.9464160418232647E-4</v>
      </c>
      <c r="F1186">
        <f ca="1"/>
        <v>3.1130296627522968E-3</v>
      </c>
      <c r="G1186">
        <f ca="1"/>
        <v>-9.8128639550578594E-4</v>
      </c>
      <c r="H1186">
        <f ca="1"/>
        <v>-4.0931668631052264E-4</v>
      </c>
      <c r="I1186">
        <f ca="1"/>
        <v>6.2914237077607679E-4</v>
      </c>
    </row>
    <row r="1187" spans="1:9">
      <c r="C1187" s="9" t="s">
        <v>263</v>
      </c>
      <c r="D1187">
        <f ca="1"/>
        <v>3.4255629803012248E-3</v>
      </c>
      <c r="E1187">
        <f ca="1"/>
        <v>1.6631796435645865E-3</v>
      </c>
      <c r="F1187">
        <f ca="1"/>
        <v>2.0813706956912376E-3</v>
      </c>
      <c r="G1187">
        <f ca="1"/>
        <v>3.032685672260903E-3</v>
      </c>
      <c r="H1187">
        <f ca="1"/>
        <v>4.8785683768911015E-3</v>
      </c>
      <c r="I1187">
        <f ca="1"/>
        <v>1.6351887043832075E-3</v>
      </c>
    </row>
    <row r="1188" spans="1:9">
      <c r="A1188" s="7" t="s">
        <v>23</v>
      </c>
      <c r="B1188">
        <v>395</v>
      </c>
      <c r="C1188" s="9" t="s">
        <v>2728</v>
      </c>
      <c r="D1188" s="9" cm="1">
        <f t="array" aca="1" ref="D1188:D1190" ca="1">TRANSPOSE(INDEX(LINEST(OFFSET('Stock Prices'!L$4,$B1188,0):OFFSET('Stock Prices'!L$784,$B1188,0),OFFSET('Stock Prices'!$H$4,$B1188,0):OFFSET('Stock Prices'!$J$784,$B1188,0)),{1,2,3}))</f>
        <v>5.8578472487302087E-4</v>
      </c>
      <c r="E1188" s="9" cm="1">
        <f t="array" aca="1" ref="E1188:E1190" ca="1">TRANSPOSE(INDEX(LINEST(OFFSET('Stock Prices'!M$4,$B1188,0):OFFSET('Stock Prices'!M$784,$B1188,0),OFFSET('Stock Prices'!$H$4,$B1188,0):OFFSET('Stock Prices'!$J$784,$B1188,0)),{1,2,3}))</f>
        <v>4.8406905619605324E-4</v>
      </c>
      <c r="F1188" s="9" cm="1">
        <f t="array" aca="1" ref="F1188:F1190" ca="1">TRANSPOSE(INDEX(LINEST(OFFSET('Stock Prices'!N$4,$B1188,0):OFFSET('Stock Prices'!N$784,$B1188,0),OFFSET('Stock Prices'!$H$4,$B1188,0):OFFSET('Stock Prices'!$J$784,$B1188,0)),{1,2,3}))</f>
        <v>1.7463584653952854E-3</v>
      </c>
      <c r="G1188" s="9" cm="1">
        <f t="array" aca="1" ref="G1188:G1190" ca="1">TRANSPOSE(INDEX(LINEST(OFFSET('Stock Prices'!O$4,$B1188,0):OFFSET('Stock Prices'!O$784,$B1188,0),OFFSET('Stock Prices'!$H$4,$B1188,0):OFFSET('Stock Prices'!$J$784,$B1188,0)),{1,2,3}))</f>
        <v>6.090204672754959E-4</v>
      </c>
      <c r="H1188" s="9" cm="1">
        <f t="array" aca="1" ref="H1188:H1190" ca="1">TRANSPOSE(INDEX(LINEST(OFFSET('Stock Prices'!P$4,$B1188,0):OFFSET('Stock Prices'!P$784,$B1188,0),OFFSET('Stock Prices'!$H$4,$B1188,0):OFFSET('Stock Prices'!$J$784,$B1188,0)),{1,2,3}))</f>
        <v>1.6883354310807354E-3</v>
      </c>
      <c r="I1188" s="9" cm="1">
        <f t="array" aca="1" ref="I1188:I1190" ca="1">TRANSPOSE(INDEX(LINEST(OFFSET('Stock Prices'!Q$4,$B1188,0):OFFSET('Stock Prices'!Q$784,$B1188,0),OFFSET('Stock Prices'!$H$4,$B1188,0):OFFSET('Stock Prices'!$J$784,$B1188,0)),{1,2,3}))</f>
        <v>7.0659616718604342E-4</v>
      </c>
    </row>
    <row r="1189" spans="1:9">
      <c r="C1189" s="9" t="s">
        <v>262</v>
      </c>
      <c r="D1189">
        <f ca="1"/>
        <v>-2.291180493643504E-3</v>
      </c>
      <c r="E1189">
        <f ca="1"/>
        <v>7.8223322036285277E-4</v>
      </c>
      <c r="F1189">
        <f ca="1"/>
        <v>3.1158731320931545E-3</v>
      </c>
      <c r="G1189">
        <f ca="1"/>
        <v>-9.7619935370485585E-4</v>
      </c>
      <c r="H1189">
        <f ca="1"/>
        <v>-4.0897795019228877E-4</v>
      </c>
      <c r="I1189">
        <f ca="1"/>
        <v>6.330689529279054E-4</v>
      </c>
    </row>
    <row r="1190" spans="1:9">
      <c r="C1190" s="9" t="s">
        <v>263</v>
      </c>
      <c r="D1190">
        <f ca="1"/>
        <v>3.4361214768577333E-3</v>
      </c>
      <c r="E1190">
        <f ca="1"/>
        <v>1.6683115365211641E-3</v>
      </c>
      <c r="F1190">
        <f ca="1"/>
        <v>2.087278420037207E-3</v>
      </c>
      <c r="G1190">
        <f ca="1"/>
        <v>3.0259545920664696E-3</v>
      </c>
      <c r="H1190">
        <f ca="1"/>
        <v>4.8761612795696994E-3</v>
      </c>
      <c r="I1190">
        <f ca="1"/>
        <v>1.6393436697239065E-3</v>
      </c>
    </row>
    <row r="1191" spans="1:9">
      <c r="A1191" s="7" t="s">
        <v>649</v>
      </c>
      <c r="B1191">
        <v>396</v>
      </c>
      <c r="C1191" s="9" t="s">
        <v>2728</v>
      </c>
      <c r="D1191" s="9" cm="1">
        <f t="array" aca="1" ref="D1191:D1193" ca="1">TRANSPOSE(INDEX(LINEST(OFFSET('Stock Prices'!L$4,$B1191,0):OFFSET('Stock Prices'!L$784,$B1191,0),OFFSET('Stock Prices'!$H$4,$B1191,0):OFFSET('Stock Prices'!$J$784,$B1191,0)),{1,2,3}))</f>
        <v>5.7682918350058035E-4</v>
      </c>
      <c r="E1191" s="9" cm="1">
        <f t="array" aca="1" ref="E1191:E1193" ca="1">TRANSPOSE(INDEX(LINEST(OFFSET('Stock Prices'!M$4,$B1191,0):OFFSET('Stock Prices'!M$784,$B1191,0),OFFSET('Stock Prices'!$H$4,$B1191,0):OFFSET('Stock Prices'!$J$784,$B1191,0)),{1,2,3}))</f>
        <v>4.7614219155221488E-4</v>
      </c>
      <c r="F1191" s="9" cm="1">
        <f t="array" aca="1" ref="F1191:F1193" ca="1">TRANSPOSE(INDEX(LINEST(OFFSET('Stock Prices'!N$4,$B1191,0):OFFSET('Stock Prices'!N$784,$B1191,0),OFFSET('Stock Prices'!$H$4,$B1191,0):OFFSET('Stock Prices'!$J$784,$B1191,0)),{1,2,3}))</f>
        <v>1.7367053928295036E-3</v>
      </c>
      <c r="G1191" s="9" cm="1">
        <f t="array" aca="1" ref="G1191:G1193" ca="1">TRANSPOSE(INDEX(LINEST(OFFSET('Stock Prices'!O$4,$B1191,0):OFFSET('Stock Prices'!O$784,$B1191,0),OFFSET('Stock Prices'!$H$4,$B1191,0):OFFSET('Stock Prices'!$J$784,$B1191,0)),{1,2,3}))</f>
        <v>5.9987530595046682E-4</v>
      </c>
      <c r="H1191" s="9" cm="1">
        <f t="array" aca="1" ref="H1191:H1193" ca="1">TRANSPOSE(INDEX(LINEST(OFFSET('Stock Prices'!P$4,$B1191,0):OFFSET('Stock Prices'!P$784,$B1191,0),OFFSET('Stock Prices'!$H$4,$B1191,0):OFFSET('Stock Prices'!$J$784,$B1191,0)),{1,2,3}))</f>
        <v>1.6836763177705146E-3</v>
      </c>
      <c r="I1191" s="9" cm="1">
        <f t="array" aca="1" ref="I1191:I1193" ca="1">TRANSPOSE(INDEX(LINEST(OFFSET('Stock Prices'!Q$4,$B1191,0):OFFSET('Stock Prices'!Q$784,$B1191,0),OFFSET('Stock Prices'!$H$4,$B1191,0):OFFSET('Stock Prices'!$J$784,$B1191,0)),{1,2,3}))</f>
        <v>6.93136280037197E-4</v>
      </c>
    </row>
    <row r="1192" spans="1:9">
      <c r="C1192" s="9" t="s">
        <v>262</v>
      </c>
      <c r="D1192">
        <f ca="1"/>
        <v>-2.2939584183496865E-3</v>
      </c>
      <c r="E1192">
        <f ca="1"/>
        <v>7.8772772813788343E-4</v>
      </c>
      <c r="F1192">
        <f ca="1"/>
        <v>3.1118900480232464E-3</v>
      </c>
      <c r="G1192">
        <f ca="1"/>
        <v>-9.8188976329575397E-4</v>
      </c>
      <c r="H1192">
        <f ca="1"/>
        <v>-4.1114062728711434E-4</v>
      </c>
      <c r="I1192">
        <f ca="1"/>
        <v>6.3151438207309464E-4</v>
      </c>
    </row>
    <row r="1193" spans="1:9">
      <c r="C1193" s="9" t="s">
        <v>263</v>
      </c>
      <c r="D1193">
        <f ca="1"/>
        <v>3.435075059371945E-3</v>
      </c>
      <c r="E1193">
        <f ca="1"/>
        <v>1.6697069617392336E-3</v>
      </c>
      <c r="F1193">
        <f ca="1"/>
        <v>2.0858618626544067E-3</v>
      </c>
      <c r="G1193">
        <f ca="1"/>
        <v>3.0240530099602679E-3</v>
      </c>
      <c r="H1193">
        <f ca="1"/>
        <v>4.8754074481731071E-3</v>
      </c>
      <c r="I1193">
        <f ca="1"/>
        <v>1.6385359008108578E-3</v>
      </c>
    </row>
    <row r="1194" spans="1:9">
      <c r="A1194" s="7" t="s">
        <v>650</v>
      </c>
      <c r="B1194">
        <v>397</v>
      </c>
      <c r="C1194" s="9" t="s">
        <v>2728</v>
      </c>
      <c r="D1194" s="9" cm="1">
        <f t="array" aca="1" ref="D1194:D1196" ca="1">TRANSPOSE(INDEX(LINEST(OFFSET('Stock Prices'!L$4,$B1194,0):OFFSET('Stock Prices'!L$784,$B1194,0),OFFSET('Stock Prices'!$H$4,$B1194,0):OFFSET('Stock Prices'!$J$784,$B1194,0)),{1,2,3}))</f>
        <v>5.8461018479033023E-4</v>
      </c>
      <c r="E1194" s="9" cm="1">
        <f t="array" aca="1" ref="E1194:E1196" ca="1">TRANSPOSE(INDEX(LINEST(OFFSET('Stock Prices'!M$4,$B1194,0):OFFSET('Stock Prices'!M$784,$B1194,0),OFFSET('Stock Prices'!$H$4,$B1194,0):OFFSET('Stock Prices'!$J$784,$B1194,0)),{1,2,3}))</f>
        <v>4.7755820908917311E-4</v>
      </c>
      <c r="F1194" s="9" cm="1">
        <f t="array" aca="1" ref="F1194:F1196" ca="1">TRANSPOSE(INDEX(LINEST(OFFSET('Stock Prices'!N$4,$B1194,0):OFFSET('Stock Prices'!N$784,$B1194,0),OFFSET('Stock Prices'!$H$4,$B1194,0):OFFSET('Stock Prices'!$J$784,$B1194,0)),{1,2,3}))</f>
        <v>1.7471679137123796E-3</v>
      </c>
      <c r="G1194" s="9" cm="1">
        <f t="array" aca="1" ref="G1194:G1196" ca="1">TRANSPOSE(INDEX(LINEST(OFFSET('Stock Prices'!O$4,$B1194,0):OFFSET('Stock Prices'!O$784,$B1194,0),OFFSET('Stock Prices'!$H$4,$B1194,0):OFFSET('Stock Prices'!$J$784,$B1194,0)),{1,2,3}))</f>
        <v>6.130273378921853E-4</v>
      </c>
      <c r="H1194" s="9" cm="1">
        <f t="array" aca="1" ref="H1194:H1196" ca="1">TRANSPOSE(INDEX(LINEST(OFFSET('Stock Prices'!P$4,$B1194,0):OFFSET('Stock Prices'!P$784,$B1194,0),OFFSET('Stock Prices'!$H$4,$B1194,0):OFFSET('Stock Prices'!$J$784,$B1194,0)),{1,2,3}))</f>
        <v>1.6948011522637265E-3</v>
      </c>
      <c r="I1194" s="9" cm="1">
        <f t="array" aca="1" ref="I1194:I1196" ca="1">TRANSPOSE(INDEX(LINEST(OFFSET('Stock Prices'!Q$4,$B1194,0):OFFSET('Stock Prices'!Q$784,$B1194,0),OFFSET('Stock Prices'!$H$4,$B1194,0):OFFSET('Stock Prices'!$J$784,$B1194,0)),{1,2,3}))</f>
        <v>7.0663725168585356E-4</v>
      </c>
    </row>
    <row r="1195" spans="1:9">
      <c r="C1195" s="9" t="s">
        <v>262</v>
      </c>
      <c r="D1195">
        <f ca="1"/>
        <v>-2.3064972330555699E-3</v>
      </c>
      <c r="E1195">
        <f ca="1"/>
        <v>7.8698074413349783E-4</v>
      </c>
      <c r="F1195">
        <f ca="1"/>
        <v>3.0860964896495687E-3</v>
      </c>
      <c r="G1195">
        <f ca="1"/>
        <v>-1.018667773835494E-3</v>
      </c>
      <c r="H1195">
        <f ca="1"/>
        <v>-4.3854347197582768E-4</v>
      </c>
      <c r="I1195">
        <f ca="1"/>
        <v>6.0395030062430053E-4</v>
      </c>
    </row>
    <row r="1196" spans="1:9">
      <c r="C1196" s="9" t="s">
        <v>263</v>
      </c>
      <c r="D1196">
        <f ca="1"/>
        <v>3.4475892136069911E-3</v>
      </c>
      <c r="E1196">
        <f ca="1"/>
        <v>1.673757083150422E-3</v>
      </c>
      <c r="F1196">
        <f ca="1"/>
        <v>2.0923706552417442E-3</v>
      </c>
      <c r="G1196">
        <f ca="1"/>
        <v>3.0272062951846711E-3</v>
      </c>
      <c r="H1196">
        <f ca="1"/>
        <v>4.8823554518088088E-3</v>
      </c>
      <c r="I1196">
        <f ca="1"/>
        <v>1.6535416809018517E-3</v>
      </c>
    </row>
    <row r="1197" spans="1:9">
      <c r="A1197" s="7" t="s">
        <v>651</v>
      </c>
      <c r="B1197">
        <v>398</v>
      </c>
      <c r="C1197" s="9" t="s">
        <v>2728</v>
      </c>
      <c r="D1197" s="9" cm="1">
        <f t="array" aca="1" ref="D1197:D1199" ca="1">TRANSPOSE(INDEX(LINEST(OFFSET('Stock Prices'!L$4,$B1197,0):OFFSET('Stock Prices'!L$784,$B1197,0),OFFSET('Stock Prices'!$H$4,$B1197,0):OFFSET('Stock Prices'!$J$784,$B1197,0)),{1,2,3}))</f>
        <v>5.8086737661856966E-4</v>
      </c>
      <c r="E1197" s="9" cm="1">
        <f t="array" aca="1" ref="E1197:E1199" ca="1">TRANSPOSE(INDEX(LINEST(OFFSET('Stock Prices'!M$4,$B1197,0):OFFSET('Stock Prices'!M$784,$B1197,0),OFFSET('Stock Prices'!$H$4,$B1197,0):OFFSET('Stock Prices'!$J$784,$B1197,0)),{1,2,3}))</f>
        <v>4.7482777843207448E-4</v>
      </c>
      <c r="F1197" s="9" cm="1">
        <f t="array" aca="1" ref="F1197:F1199" ca="1">TRANSPOSE(INDEX(LINEST(OFFSET('Stock Prices'!N$4,$B1197,0):OFFSET('Stock Prices'!N$784,$B1197,0),OFFSET('Stock Prices'!$H$4,$B1197,0):OFFSET('Stock Prices'!$J$784,$B1197,0)),{1,2,3}))</f>
        <v>1.7447272683125104E-3</v>
      </c>
      <c r="G1197" s="9" cm="1">
        <f t="array" aca="1" ref="G1197:G1199" ca="1">TRANSPOSE(INDEX(LINEST(OFFSET('Stock Prices'!O$4,$B1197,0):OFFSET('Stock Prices'!O$784,$B1197,0),OFFSET('Stock Prices'!$H$4,$B1197,0):OFFSET('Stock Prices'!$J$784,$B1197,0)),{1,2,3}))</f>
        <v>6.0872720584541438E-4</v>
      </c>
      <c r="H1197" s="9" cm="1">
        <f t="array" aca="1" ref="H1197:H1199" ca="1">TRANSPOSE(INDEX(LINEST(OFFSET('Stock Prices'!P$4,$B1197,0):OFFSET('Stock Prices'!P$784,$B1197,0),OFFSET('Stock Prices'!$H$4,$B1197,0):OFFSET('Stock Prices'!$J$784,$B1197,0)),{1,2,3}))</f>
        <v>1.6897628057349142E-3</v>
      </c>
      <c r="I1197" s="9" cm="1">
        <f t="array" aca="1" ref="I1197:I1199" ca="1">TRANSPOSE(INDEX(LINEST(OFFSET('Stock Prices'!Q$4,$B1197,0):OFFSET('Stock Prices'!Q$784,$B1197,0),OFFSET('Stock Prices'!$H$4,$B1197,0):OFFSET('Stock Prices'!$J$784,$B1197,0)),{1,2,3}))</f>
        <v>7.0173499229443626E-4</v>
      </c>
    </row>
    <row r="1198" spans="1:9">
      <c r="C1198" s="9" t="s">
        <v>262</v>
      </c>
      <c r="D1198">
        <f ca="1"/>
        <v>-2.3004298244643953E-3</v>
      </c>
      <c r="E1198">
        <f ca="1"/>
        <v>7.8801585174390889E-4</v>
      </c>
      <c r="F1198">
        <f ca="1"/>
        <v>3.0924805058057249E-3</v>
      </c>
      <c r="G1198">
        <f ca="1"/>
        <v>-1.0145771637103289E-3</v>
      </c>
      <c r="H1198">
        <f ca="1"/>
        <v>-4.2488531273202225E-4</v>
      </c>
      <c r="I1198">
        <f ca="1"/>
        <v>6.0790117656452103E-4</v>
      </c>
    </row>
    <row r="1199" spans="1:9">
      <c r="C1199" s="9" t="s">
        <v>263</v>
      </c>
      <c r="D1199">
        <f ca="1"/>
        <v>3.4429033505372682E-3</v>
      </c>
      <c r="E1199">
        <f ca="1"/>
        <v>1.6708862239211914E-3</v>
      </c>
      <c r="F1199">
        <f ca="1"/>
        <v>2.0889231002408173E-3</v>
      </c>
      <c r="G1199">
        <f ca="1"/>
        <v>3.0222877370207567E-3</v>
      </c>
      <c r="H1199">
        <f ca="1"/>
        <v>4.8751611000657884E-3</v>
      </c>
      <c r="I1199">
        <f ca="1"/>
        <v>1.6480494457082405E-3</v>
      </c>
    </row>
    <row r="1200" spans="1:9">
      <c r="A1200" s="7" t="s">
        <v>652</v>
      </c>
      <c r="B1200">
        <v>399</v>
      </c>
      <c r="C1200" s="9" t="s">
        <v>2728</v>
      </c>
      <c r="D1200" s="9" cm="1">
        <f t="array" aca="1" ref="D1200:D1202" ca="1">TRANSPOSE(INDEX(LINEST(OFFSET('Stock Prices'!L$4,$B1200,0):OFFSET('Stock Prices'!L$784,$B1200,0),OFFSET('Stock Prices'!$H$4,$B1200,0):OFFSET('Stock Prices'!$J$784,$B1200,0)),{1,2,3}))</f>
        <v>5.6713604439178071E-4</v>
      </c>
      <c r="E1200" s="9" cm="1">
        <f t="array" aca="1" ref="E1200:E1202" ca="1">TRANSPOSE(INDEX(LINEST(OFFSET('Stock Prices'!M$4,$B1200,0):OFFSET('Stock Prices'!M$784,$B1200,0),OFFSET('Stock Prices'!$H$4,$B1200,0):OFFSET('Stock Prices'!$J$784,$B1200,0)),{1,2,3}))</f>
        <v>4.6695021141681075E-4</v>
      </c>
      <c r="F1200" s="9" cm="1">
        <f t="array" aca="1" ref="F1200:F1202" ca="1">TRANSPOSE(INDEX(LINEST(OFFSET('Stock Prices'!N$4,$B1200,0):OFFSET('Stock Prices'!N$784,$B1200,0),OFFSET('Stock Prices'!$H$4,$B1200,0):OFFSET('Stock Prices'!$J$784,$B1200,0)),{1,2,3}))</f>
        <v>1.7498770912853273E-3</v>
      </c>
      <c r="G1200" s="9" cm="1">
        <f t="array" aca="1" ref="G1200:G1202" ca="1">TRANSPOSE(INDEX(LINEST(OFFSET('Stock Prices'!O$4,$B1200,0):OFFSET('Stock Prices'!O$784,$B1200,0),OFFSET('Stock Prices'!$H$4,$B1200,0):OFFSET('Stock Prices'!$J$784,$B1200,0)),{1,2,3}))</f>
        <v>5.9063356289077535E-4</v>
      </c>
      <c r="H1200" s="9" cm="1">
        <f t="array" aca="1" ref="H1200:H1202" ca="1">TRANSPOSE(INDEX(LINEST(OFFSET('Stock Prices'!P$4,$B1200,0):OFFSET('Stock Prices'!P$784,$B1200,0),OFFSET('Stock Prices'!$H$4,$B1200,0):OFFSET('Stock Prices'!$J$784,$B1200,0)),{1,2,3}))</f>
        <v>1.6839457177609408E-3</v>
      </c>
      <c r="I1200" s="9" cm="1">
        <f t="array" aca="1" ref="I1200:I1202" ca="1">TRANSPOSE(INDEX(LINEST(OFFSET('Stock Prices'!Q$4,$B1200,0):OFFSET('Stock Prices'!Q$784,$B1200,0),OFFSET('Stock Prices'!$H$4,$B1200,0):OFFSET('Stock Prices'!$J$784,$B1200,0)),{1,2,3}))</f>
        <v>6.7879799532898988E-4</v>
      </c>
    </row>
    <row r="1201" spans="1:9">
      <c r="C1201" s="9" t="s">
        <v>262</v>
      </c>
      <c r="D1201">
        <f ca="1"/>
        <v>-2.2762413116331451E-3</v>
      </c>
      <c r="E1201">
        <f ca="1"/>
        <v>8.0054055647834146E-4</v>
      </c>
      <c r="F1201">
        <f ca="1"/>
        <v>3.0853655137189078E-3</v>
      </c>
      <c r="G1201">
        <f ca="1"/>
        <v>-9.8530187628459703E-4</v>
      </c>
      <c r="H1201">
        <f ca="1"/>
        <v>-4.1709702690534271E-4</v>
      </c>
      <c r="I1201">
        <f ca="1"/>
        <v>6.5072017915315415E-4</v>
      </c>
    </row>
    <row r="1202" spans="1:9">
      <c r="C1202" s="9" t="s">
        <v>263</v>
      </c>
      <c r="D1202">
        <f ca="1"/>
        <v>3.4500466439667111E-3</v>
      </c>
      <c r="E1202">
        <f ca="1"/>
        <v>1.6753618517508521E-3</v>
      </c>
      <c r="F1202">
        <f ca="1"/>
        <v>2.0856976477180273E-3</v>
      </c>
      <c r="G1202">
        <f ca="1"/>
        <v>3.032425798083186E-3</v>
      </c>
      <c r="H1202">
        <f ca="1"/>
        <v>4.8788738983109028E-3</v>
      </c>
      <c r="I1202">
        <f ca="1"/>
        <v>1.6593075230269018E-3</v>
      </c>
    </row>
    <row r="1203" spans="1:9">
      <c r="A1203" s="7" t="s">
        <v>653</v>
      </c>
      <c r="B1203">
        <v>400</v>
      </c>
      <c r="C1203" s="9" t="s">
        <v>2728</v>
      </c>
      <c r="D1203" s="9" cm="1">
        <f t="array" aca="1" ref="D1203:D1205" ca="1">TRANSPOSE(INDEX(LINEST(OFFSET('Stock Prices'!L$4,$B1203,0):OFFSET('Stock Prices'!L$784,$B1203,0),OFFSET('Stock Prices'!$H$4,$B1203,0):OFFSET('Stock Prices'!$J$784,$B1203,0)),{1,2,3}))</f>
        <v>5.5669750996997129E-4</v>
      </c>
      <c r="E1203" s="9" cm="1">
        <f t="array" aca="1" ref="E1203:E1205" ca="1">TRANSPOSE(INDEX(LINEST(OFFSET('Stock Prices'!M$4,$B1203,0):OFFSET('Stock Prices'!M$784,$B1203,0),OFFSET('Stock Prices'!$H$4,$B1203,0):OFFSET('Stock Prices'!$J$784,$B1203,0)),{1,2,3}))</f>
        <v>4.6875624089569269E-4</v>
      </c>
      <c r="F1203" s="9" cm="1">
        <f t="array" aca="1" ref="F1203:F1205" ca="1">TRANSPOSE(INDEX(LINEST(OFFSET('Stock Prices'!N$4,$B1203,0):OFFSET('Stock Prices'!N$784,$B1203,0),OFFSET('Stock Prices'!$H$4,$B1203,0):OFFSET('Stock Prices'!$J$784,$B1203,0)),{1,2,3}))</f>
        <v>1.7449311446636891E-3</v>
      </c>
      <c r="G1203" s="9" cm="1">
        <f t="array" aca="1" ref="G1203:G1205" ca="1">TRANSPOSE(INDEX(LINEST(OFFSET('Stock Prices'!O$4,$B1203,0):OFFSET('Stock Prices'!O$784,$B1203,0),OFFSET('Stock Prices'!$H$4,$B1203,0):OFFSET('Stock Prices'!$J$784,$B1203,0)),{1,2,3}))</f>
        <v>5.8934452736856006E-4</v>
      </c>
      <c r="H1203" s="9" cm="1">
        <f t="array" aca="1" ref="H1203:H1205" ca="1">TRANSPOSE(INDEX(LINEST(OFFSET('Stock Prices'!P$4,$B1203,0):OFFSET('Stock Prices'!P$784,$B1203,0),OFFSET('Stock Prices'!$H$4,$B1203,0):OFFSET('Stock Prices'!$J$784,$B1203,0)),{1,2,3}))</f>
        <v>1.6810304557120558E-3</v>
      </c>
      <c r="I1203" s="9" cm="1">
        <f t="array" aca="1" ref="I1203:I1205" ca="1">TRANSPOSE(INDEX(LINEST(OFFSET('Stock Prices'!Q$4,$B1203,0):OFFSET('Stock Prices'!Q$784,$B1203,0),OFFSET('Stock Prices'!$H$4,$B1203,0):OFFSET('Stock Prices'!$J$784,$B1203,0)),{1,2,3}))</f>
        <v>6.8005895084083097E-4</v>
      </c>
    </row>
    <row r="1204" spans="1:9">
      <c r="C1204" s="9" t="s">
        <v>262</v>
      </c>
      <c r="D1204">
        <f ca="1"/>
        <v>-2.2785305716348861E-3</v>
      </c>
      <c r="E1204">
        <f ca="1"/>
        <v>8.0265403914446488E-4</v>
      </c>
      <c r="F1204">
        <f ca="1"/>
        <v>3.0851069476348406E-3</v>
      </c>
      <c r="G1204">
        <f ca="1"/>
        <v>-9.8361058725060903E-4</v>
      </c>
      <c r="H1204">
        <f ca="1"/>
        <v>-4.1575139301458383E-4</v>
      </c>
      <c r="I1204">
        <f ca="1"/>
        <v>6.5182716115511834E-4</v>
      </c>
    </row>
    <row r="1205" spans="1:9">
      <c r="C1205" s="9" t="s">
        <v>263</v>
      </c>
      <c r="D1205">
        <f ca="1"/>
        <v>3.4382641132874566E-3</v>
      </c>
      <c r="E1205">
        <f ca="1"/>
        <v>1.6822657211565239E-3</v>
      </c>
      <c r="F1205">
        <f ca="1"/>
        <v>2.0824552501972275E-3</v>
      </c>
      <c r="G1205">
        <f ca="1"/>
        <v>3.0365629804049487E-3</v>
      </c>
      <c r="H1205">
        <f ca="1"/>
        <v>4.8812066067648839E-3</v>
      </c>
      <c r="I1205">
        <f ca="1"/>
        <v>1.6630834290267574E-3</v>
      </c>
    </row>
    <row r="1206" spans="1:9">
      <c r="A1206" s="7" t="s">
        <v>654</v>
      </c>
      <c r="B1206">
        <v>401</v>
      </c>
      <c r="C1206" s="9" t="s">
        <v>2728</v>
      </c>
      <c r="D1206" s="9" cm="1">
        <f t="array" aca="1" ref="D1206:D1208" ca="1">TRANSPOSE(INDEX(LINEST(OFFSET('Stock Prices'!L$4,$B1206,0):OFFSET('Stock Prices'!L$784,$B1206,0),OFFSET('Stock Prices'!$H$4,$B1206,0):OFFSET('Stock Prices'!$J$784,$B1206,0)),{1,2,3}))</f>
        <v>5.2597449371601568E-4</v>
      </c>
      <c r="E1206" s="9" cm="1">
        <f t="array" aca="1" ref="E1206:E1208" ca="1">TRANSPOSE(INDEX(LINEST(OFFSET('Stock Prices'!M$4,$B1206,0):OFFSET('Stock Prices'!M$784,$B1206,0),OFFSET('Stock Prices'!$H$4,$B1206,0):OFFSET('Stock Prices'!$J$784,$B1206,0)),{1,2,3}))</f>
        <v>4.9599166277060651E-4</v>
      </c>
      <c r="F1206" s="9" cm="1">
        <f t="array" aca="1" ref="F1206:F1208" ca="1">TRANSPOSE(INDEX(LINEST(OFFSET('Stock Prices'!N$4,$B1206,0):OFFSET('Stock Prices'!N$784,$B1206,0),OFFSET('Stock Prices'!$H$4,$B1206,0):OFFSET('Stock Prices'!$J$784,$B1206,0)),{1,2,3}))</f>
        <v>1.7500496723884471E-3</v>
      </c>
      <c r="G1206" s="9" cm="1">
        <f t="array" aca="1" ref="G1206:G1208" ca="1">TRANSPOSE(INDEX(LINEST(OFFSET('Stock Prices'!O$4,$B1206,0):OFFSET('Stock Prices'!O$784,$B1206,0),OFFSET('Stock Prices'!$H$4,$B1206,0):OFFSET('Stock Prices'!$J$784,$B1206,0)),{1,2,3}))</f>
        <v>5.9672009390331071E-4</v>
      </c>
      <c r="H1206" s="9" cm="1">
        <f t="array" aca="1" ref="H1206:H1208" ca="1">TRANSPOSE(INDEX(LINEST(OFFSET('Stock Prices'!P$4,$B1206,0):OFFSET('Stock Prices'!P$784,$B1206,0),OFFSET('Stock Prices'!$H$4,$B1206,0):OFFSET('Stock Prices'!$J$784,$B1206,0)),{1,2,3}))</f>
        <v>1.7101386866986751E-3</v>
      </c>
      <c r="I1206" s="9" cm="1">
        <f t="array" aca="1" ref="I1206:I1208" ca="1">TRANSPOSE(INDEX(LINEST(OFFSET('Stock Prices'!Q$4,$B1206,0):OFFSET('Stock Prices'!Q$784,$B1206,0),OFFSET('Stock Prices'!$H$4,$B1206,0):OFFSET('Stock Prices'!$J$784,$B1206,0)),{1,2,3}))</f>
        <v>7.1643238213939709E-4</v>
      </c>
    </row>
    <row r="1207" spans="1:9">
      <c r="C1207" s="9" t="s">
        <v>262</v>
      </c>
      <c r="D1207">
        <f ca="1"/>
        <v>-2.2424278273981933E-3</v>
      </c>
      <c r="E1207">
        <f ca="1"/>
        <v>7.7119652176046668E-4</v>
      </c>
      <c r="F1207">
        <f ca="1"/>
        <v>3.0811965054808738E-3</v>
      </c>
      <c r="G1207">
        <f ca="1"/>
        <v>-9.8977055070879828E-4</v>
      </c>
      <c r="H1207">
        <f ca="1"/>
        <v>-4.4637030327362184E-4</v>
      </c>
      <c r="I1207">
        <f ca="1"/>
        <v>6.1525283540365603E-4</v>
      </c>
    </row>
    <row r="1208" spans="1:9">
      <c r="C1208" s="9" t="s">
        <v>263</v>
      </c>
      <c r="D1208">
        <f ca="1"/>
        <v>3.434284313235861E-3</v>
      </c>
      <c r="E1208">
        <f ca="1"/>
        <v>1.68482907411657E-3</v>
      </c>
      <c r="F1208">
        <f ca="1"/>
        <v>2.0794067078525832E-3</v>
      </c>
      <c r="G1208">
        <f ca="1"/>
        <v>3.0330964839479176E-3</v>
      </c>
      <c r="H1208">
        <f ca="1"/>
        <v>4.8786518726898287E-3</v>
      </c>
      <c r="I1208">
        <f ca="1"/>
        <v>1.6569158736190787E-3</v>
      </c>
    </row>
    <row r="1209" spans="1:9">
      <c r="A1209" s="7" t="s">
        <v>655</v>
      </c>
      <c r="B1209">
        <v>402</v>
      </c>
      <c r="C1209" s="9" t="s">
        <v>2728</v>
      </c>
      <c r="D1209" s="9" cm="1">
        <f t="array" aca="1" ref="D1209:D1211" ca="1">TRANSPOSE(INDEX(LINEST(OFFSET('Stock Prices'!L$4,$B1209,0):OFFSET('Stock Prices'!L$784,$B1209,0),OFFSET('Stock Prices'!$H$4,$B1209,0):OFFSET('Stock Prices'!$J$784,$B1209,0)),{1,2,3}))</f>
        <v>5.2320859651055021E-4</v>
      </c>
      <c r="E1209" s="9" cm="1">
        <f t="array" aca="1" ref="E1209:E1211" ca="1">TRANSPOSE(INDEX(LINEST(OFFSET('Stock Prices'!M$4,$B1209,0):OFFSET('Stock Prices'!M$784,$B1209,0),OFFSET('Stock Prices'!$H$4,$B1209,0):OFFSET('Stock Prices'!$J$784,$B1209,0)),{1,2,3}))</f>
        <v>4.7313619226177169E-4</v>
      </c>
      <c r="F1209" s="9" cm="1">
        <f t="array" aca="1" ref="F1209:F1211" ca="1">TRANSPOSE(INDEX(LINEST(OFFSET('Stock Prices'!N$4,$B1209,0):OFFSET('Stock Prices'!N$784,$B1209,0),OFFSET('Stock Prices'!$H$4,$B1209,0):OFFSET('Stock Prices'!$J$784,$B1209,0)),{1,2,3}))</f>
        <v>1.7144039331356367E-3</v>
      </c>
      <c r="G1209" s="9" cm="1">
        <f t="array" aca="1" ref="G1209:G1211" ca="1">TRANSPOSE(INDEX(LINEST(OFFSET('Stock Prices'!O$4,$B1209,0):OFFSET('Stock Prices'!O$784,$B1209,0),OFFSET('Stock Prices'!$H$4,$B1209,0):OFFSET('Stock Prices'!$J$784,$B1209,0)),{1,2,3}))</f>
        <v>6.2403046570046726E-4</v>
      </c>
      <c r="H1209" s="9" cm="1">
        <f t="array" aca="1" ref="H1209:H1211" ca="1">TRANSPOSE(INDEX(LINEST(OFFSET('Stock Prices'!P$4,$B1209,0):OFFSET('Stock Prices'!P$784,$B1209,0),OFFSET('Stock Prices'!$H$4,$B1209,0):OFFSET('Stock Prices'!$J$784,$B1209,0)),{1,2,3}))</f>
        <v>1.7091174058543207E-3</v>
      </c>
      <c r="I1209" s="9" cm="1">
        <f t="array" aca="1" ref="I1209:I1211" ca="1">TRANSPOSE(INDEX(LINEST(OFFSET('Stock Prices'!Q$4,$B1209,0):OFFSET('Stock Prices'!Q$784,$B1209,0),OFFSET('Stock Prices'!$H$4,$B1209,0):OFFSET('Stock Prices'!$J$784,$B1209,0)),{1,2,3}))</f>
        <v>6.8887053494512342E-4</v>
      </c>
    </row>
    <row r="1210" spans="1:9">
      <c r="C1210" s="9" t="s">
        <v>262</v>
      </c>
      <c r="D1210">
        <f ca="1"/>
        <v>-2.2569440170887799E-3</v>
      </c>
      <c r="E1210">
        <f ca="1"/>
        <v>7.9287349079382792E-4</v>
      </c>
      <c r="F1210">
        <f ca="1"/>
        <v>3.1137635814684006E-3</v>
      </c>
      <c r="G1210">
        <f ca="1"/>
        <v>-1.0343312252183256E-3</v>
      </c>
      <c r="H1210">
        <f ca="1"/>
        <v>-4.4670670686900008E-4</v>
      </c>
      <c r="I1210">
        <f ca="1"/>
        <v>6.4988924167049271E-4</v>
      </c>
    </row>
    <row r="1211" spans="1:9">
      <c r="C1211" s="9" t="s">
        <v>263</v>
      </c>
      <c r="D1211">
        <f ca="1"/>
        <v>3.4361400582766889E-3</v>
      </c>
      <c r="E1211">
        <f ca="1"/>
        <v>1.6774618963450291E-3</v>
      </c>
      <c r="F1211">
        <f ca="1"/>
        <v>2.0681156108008441E-3</v>
      </c>
      <c r="G1211">
        <f ca="1"/>
        <v>3.0448904304945599E-3</v>
      </c>
      <c r="H1211">
        <f ca="1"/>
        <v>4.87853185868674E-3</v>
      </c>
      <c r="I1211">
        <f ca="1"/>
        <v>1.6466698659078048E-3</v>
      </c>
    </row>
    <row r="1212" spans="1:9">
      <c r="A1212" s="7" t="s">
        <v>656</v>
      </c>
      <c r="B1212">
        <v>403</v>
      </c>
      <c r="C1212" s="9" t="s">
        <v>2728</v>
      </c>
      <c r="D1212" s="9" cm="1">
        <f t="array" aca="1" ref="D1212:D1214" ca="1">TRANSPOSE(INDEX(LINEST(OFFSET('Stock Prices'!L$4,$B1212,0):OFFSET('Stock Prices'!L$784,$B1212,0),OFFSET('Stock Prices'!$H$4,$B1212,0):OFFSET('Stock Prices'!$J$784,$B1212,0)),{1,2,3}))</f>
        <v>5.2564516797770058E-4</v>
      </c>
      <c r="E1212" s="9" cm="1">
        <f t="array" aca="1" ref="E1212:E1214" ca="1">TRANSPOSE(INDEX(LINEST(OFFSET('Stock Prices'!M$4,$B1212,0):OFFSET('Stock Prices'!M$784,$B1212,0),OFFSET('Stock Prices'!$H$4,$B1212,0):OFFSET('Stock Prices'!$J$784,$B1212,0)),{1,2,3}))</f>
        <v>4.7208020203264289E-4</v>
      </c>
      <c r="F1212" s="9" cm="1">
        <f t="array" aca="1" ref="F1212:F1214" ca="1">TRANSPOSE(INDEX(LINEST(OFFSET('Stock Prices'!N$4,$B1212,0):OFFSET('Stock Prices'!N$784,$B1212,0),OFFSET('Stock Prices'!$H$4,$B1212,0):OFFSET('Stock Prices'!$J$784,$B1212,0)),{1,2,3}))</f>
        <v>1.7152120856492323E-3</v>
      </c>
      <c r="G1212" s="9" cm="1">
        <f t="array" aca="1" ref="G1212:G1214" ca="1">TRANSPOSE(INDEX(LINEST(OFFSET('Stock Prices'!O$4,$B1212,0):OFFSET('Stock Prices'!O$784,$B1212,0),OFFSET('Stock Prices'!$H$4,$B1212,0):OFFSET('Stock Prices'!$J$784,$B1212,0)),{1,2,3}))</f>
        <v>6.2462171957988841E-4</v>
      </c>
      <c r="H1212" s="9" cm="1">
        <f t="array" aca="1" ref="H1212:H1214" ca="1">TRANSPOSE(INDEX(LINEST(OFFSET('Stock Prices'!P$4,$B1212,0):OFFSET('Stock Prices'!P$784,$B1212,0),OFFSET('Stock Prices'!$H$4,$B1212,0):OFFSET('Stock Prices'!$J$784,$B1212,0)),{1,2,3}))</f>
        <v>1.7085253472496609E-3</v>
      </c>
      <c r="I1212" s="9" cm="1">
        <f t="array" aca="1" ref="I1212:I1214" ca="1">TRANSPOSE(INDEX(LINEST(OFFSET('Stock Prices'!Q$4,$B1212,0):OFFSET('Stock Prices'!Q$784,$B1212,0),OFFSET('Stock Prices'!$H$4,$B1212,0):OFFSET('Stock Prices'!$J$784,$B1212,0)),{1,2,3}))</f>
        <v>6.9296849117919256E-4</v>
      </c>
    </row>
    <row r="1213" spans="1:9">
      <c r="C1213" s="9" t="s">
        <v>262</v>
      </c>
      <c r="D1213">
        <f ca="1"/>
        <v>-2.2424544777071404E-3</v>
      </c>
      <c r="E1213">
        <f ca="1"/>
        <v>7.8420193702625216E-4</v>
      </c>
      <c r="F1213">
        <f ca="1"/>
        <v>3.1230208004594875E-3</v>
      </c>
      <c r="G1213">
        <f ca="1"/>
        <v>-1.031086022319729E-3</v>
      </c>
      <c r="H1213">
        <f ca="1"/>
        <v>-4.518646650994246E-4</v>
      </c>
      <c r="I1213">
        <f ca="1"/>
        <v>6.7761185045980409E-4</v>
      </c>
    </row>
    <row r="1214" spans="1:9">
      <c r="C1214" s="9" t="s">
        <v>263</v>
      </c>
      <c r="D1214">
        <f ca="1"/>
        <v>3.428194135900673E-3</v>
      </c>
      <c r="E1214">
        <f ca="1"/>
        <v>1.6895590594905527E-3</v>
      </c>
      <c r="F1214">
        <f ca="1"/>
        <v>2.0493758618817222E-3</v>
      </c>
      <c r="G1214">
        <f ca="1"/>
        <v>3.043941997404351E-3</v>
      </c>
      <c r="H1214">
        <f ca="1"/>
        <v>4.8863855932004254E-3</v>
      </c>
      <c r="I1214">
        <f ca="1"/>
        <v>1.6211742828361356E-3</v>
      </c>
    </row>
    <row r="1215" spans="1:9">
      <c r="A1215" s="7" t="s">
        <v>657</v>
      </c>
      <c r="B1215">
        <v>404</v>
      </c>
      <c r="C1215" s="9" t="s">
        <v>2728</v>
      </c>
      <c r="D1215" s="9" cm="1">
        <f t="array" aca="1" ref="D1215:D1217" ca="1">TRANSPOSE(INDEX(LINEST(OFFSET('Stock Prices'!L$4,$B1215,0):OFFSET('Stock Prices'!L$784,$B1215,0),OFFSET('Stock Prices'!$H$4,$B1215,0):OFFSET('Stock Prices'!$J$784,$B1215,0)),{1,2,3}))</f>
        <v>5.2907793975106795E-4</v>
      </c>
      <c r="E1215" s="9" cm="1">
        <f t="array" aca="1" ref="E1215:E1217" ca="1">TRANSPOSE(INDEX(LINEST(OFFSET('Stock Prices'!M$4,$B1215,0):OFFSET('Stock Prices'!M$784,$B1215,0),OFFSET('Stock Prices'!$H$4,$B1215,0):OFFSET('Stock Prices'!$J$784,$B1215,0)),{1,2,3}))</f>
        <v>4.7087014746552826E-4</v>
      </c>
      <c r="F1215" s="9" cm="1">
        <f t="array" aca="1" ref="F1215:F1217" ca="1">TRANSPOSE(INDEX(LINEST(OFFSET('Stock Prices'!N$4,$B1215,0):OFFSET('Stock Prices'!N$784,$B1215,0),OFFSET('Stock Prices'!$H$4,$B1215,0):OFFSET('Stock Prices'!$J$784,$B1215,0)),{1,2,3}))</f>
        <v>1.7135264540004834E-3</v>
      </c>
      <c r="G1215" s="9" cm="1">
        <f t="array" aca="1" ref="G1215:G1217" ca="1">TRANSPOSE(INDEX(LINEST(OFFSET('Stock Prices'!O$4,$B1215,0):OFFSET('Stock Prices'!O$784,$B1215,0),OFFSET('Stock Prices'!$H$4,$B1215,0):OFFSET('Stock Prices'!$J$784,$B1215,0)),{1,2,3}))</f>
        <v>6.2365056656440835E-4</v>
      </c>
      <c r="H1215" s="9" cm="1">
        <f t="array" aca="1" ref="H1215:H1217" ca="1">TRANSPOSE(INDEX(LINEST(OFFSET('Stock Prices'!P$4,$B1215,0):OFFSET('Stock Prices'!P$784,$B1215,0),OFFSET('Stock Prices'!$H$4,$B1215,0):OFFSET('Stock Prices'!$J$784,$B1215,0)),{1,2,3}))</f>
        <v>1.7073084677664964E-3</v>
      </c>
      <c r="I1215" s="9" cm="1">
        <f t="array" aca="1" ref="I1215:I1217" ca="1">TRANSPOSE(INDEX(LINEST(OFFSET('Stock Prices'!Q$4,$B1215,0):OFFSET('Stock Prices'!Q$784,$B1215,0),OFFSET('Stock Prices'!$H$4,$B1215,0):OFFSET('Stock Prices'!$J$784,$B1215,0)),{1,2,3}))</f>
        <v>6.9094895233312332E-4</v>
      </c>
    </row>
    <row r="1216" spans="1:9">
      <c r="C1216" s="9" t="s">
        <v>262</v>
      </c>
      <c r="D1216">
        <f ca="1"/>
        <v>-2.2348081397598461E-3</v>
      </c>
      <c r="E1216">
        <f ca="1"/>
        <v>7.8415157917570487E-4</v>
      </c>
      <c r="F1216">
        <f ca="1"/>
        <v>3.1223238944748811E-3</v>
      </c>
      <c r="G1216">
        <f ca="1"/>
        <v>-1.0303496736127735E-3</v>
      </c>
      <c r="H1216">
        <f ca="1"/>
        <v>-4.4883645021250382E-4</v>
      </c>
      <c r="I1216">
        <f ca="1"/>
        <v>6.7852509462438583E-4</v>
      </c>
    </row>
    <row r="1217" spans="1:9">
      <c r="C1217" s="9" t="s">
        <v>263</v>
      </c>
      <c r="D1217">
        <f ca="1"/>
        <v>3.4466876086538902E-3</v>
      </c>
      <c r="E1217">
        <f ca="1"/>
        <v>1.7020454930533543E-3</v>
      </c>
      <c r="F1217">
        <f ca="1"/>
        <v>2.0622661987199755E-3</v>
      </c>
      <c r="G1217">
        <f ca="1"/>
        <v>3.0595446344070737E-3</v>
      </c>
      <c r="H1217">
        <f ca="1"/>
        <v>4.9210654367746864E-3</v>
      </c>
      <c r="I1217">
        <f ca="1"/>
        <v>1.6491796839317864E-3</v>
      </c>
    </row>
    <row r="1218" spans="1:9">
      <c r="A1218" s="7" t="s">
        <v>658</v>
      </c>
      <c r="B1218">
        <v>405</v>
      </c>
      <c r="C1218" s="9" t="s">
        <v>2728</v>
      </c>
      <c r="D1218" s="9" cm="1">
        <f t="array" aca="1" ref="D1218:D1220" ca="1">TRANSPOSE(INDEX(LINEST(OFFSET('Stock Prices'!L$4,$B1218,0):OFFSET('Stock Prices'!L$784,$B1218,0),OFFSET('Stock Prices'!$H$4,$B1218,0):OFFSET('Stock Prices'!$J$784,$B1218,0)),{1,2,3}))</f>
        <v>5.1679902905687699E-4</v>
      </c>
      <c r="E1218" s="9" cm="1">
        <f t="array" aca="1" ref="E1218:E1220" ca="1">TRANSPOSE(INDEX(LINEST(OFFSET('Stock Prices'!M$4,$B1218,0):OFFSET('Stock Prices'!M$784,$B1218,0),OFFSET('Stock Prices'!$H$4,$B1218,0):OFFSET('Stock Prices'!$J$784,$B1218,0)),{1,2,3}))</f>
        <v>4.7008929539622623E-4</v>
      </c>
      <c r="F1218" s="9" cm="1">
        <f t="array" aca="1" ref="F1218:F1220" ca="1">TRANSPOSE(INDEX(LINEST(OFFSET('Stock Prices'!N$4,$B1218,0):OFFSET('Stock Prices'!N$784,$B1218,0),OFFSET('Stock Prices'!$H$4,$B1218,0):OFFSET('Stock Prices'!$J$784,$B1218,0)),{1,2,3}))</f>
        <v>1.7063977926580036E-3</v>
      </c>
      <c r="G1218" s="9" cm="1">
        <f t="array" aca="1" ref="G1218:G1220" ca="1">TRANSPOSE(INDEX(LINEST(OFFSET('Stock Prices'!O$4,$B1218,0):OFFSET('Stock Prices'!O$784,$B1218,0),OFFSET('Stock Prices'!$H$4,$B1218,0):OFFSET('Stock Prices'!$J$784,$B1218,0)),{1,2,3}))</f>
        <v>6.3405888151574284E-4</v>
      </c>
      <c r="H1218" s="9" cm="1">
        <f t="array" aca="1" ref="H1218:H1220" ca="1">TRANSPOSE(INDEX(LINEST(OFFSET('Stock Prices'!P$4,$B1218,0):OFFSET('Stock Prices'!P$784,$B1218,0),OFFSET('Stock Prices'!$H$4,$B1218,0):OFFSET('Stock Prices'!$J$784,$B1218,0)),{1,2,3}))</f>
        <v>1.708287825830409E-3</v>
      </c>
      <c r="I1218" s="9" cm="1">
        <f t="array" aca="1" ref="I1218:I1220" ca="1">TRANSPOSE(INDEX(LINEST(OFFSET('Stock Prices'!Q$4,$B1218,0):OFFSET('Stock Prices'!Q$784,$B1218,0),OFFSET('Stock Prices'!$H$4,$B1218,0):OFFSET('Stock Prices'!$J$784,$B1218,0)),{1,2,3}))</f>
        <v>6.9554712369840441E-4</v>
      </c>
    </row>
    <row r="1219" spans="1:9">
      <c r="C1219" s="9" t="s">
        <v>262</v>
      </c>
      <c r="D1219">
        <f ca="1"/>
        <v>-2.2413070836409836E-3</v>
      </c>
      <c r="E1219">
        <f ca="1"/>
        <v>7.8440407320600652E-4</v>
      </c>
      <c r="F1219">
        <f ca="1"/>
        <v>3.1193898621339638E-3</v>
      </c>
      <c r="G1219">
        <f ca="1"/>
        <v>-1.0173659884276762E-3</v>
      </c>
      <c r="H1219">
        <f ca="1"/>
        <v>-4.4335875496553186E-4</v>
      </c>
      <c r="I1219">
        <f ca="1"/>
        <v>7.0170784369840745E-4</v>
      </c>
    </row>
    <row r="1220" spans="1:9">
      <c r="C1220" s="9" t="s">
        <v>263</v>
      </c>
      <c r="D1220">
        <f ca="1"/>
        <v>3.4473921073042693E-3</v>
      </c>
      <c r="E1220">
        <f ca="1"/>
        <v>1.7021228670480078E-3</v>
      </c>
      <c r="F1220">
        <f ca="1"/>
        <v>2.0627162510656058E-3</v>
      </c>
      <c r="G1220">
        <f ca="1"/>
        <v>3.0593131599814818E-3</v>
      </c>
      <c r="H1220">
        <f ca="1"/>
        <v>4.9212518787002633E-3</v>
      </c>
      <c r="I1220">
        <f ca="1"/>
        <v>1.6499309971653639E-3</v>
      </c>
    </row>
    <row r="1221" spans="1:9">
      <c r="A1221" s="7" t="s">
        <v>659</v>
      </c>
      <c r="B1221">
        <v>406</v>
      </c>
      <c r="C1221" s="9" t="s">
        <v>2728</v>
      </c>
      <c r="D1221" s="9" cm="1">
        <f t="array" aca="1" ref="D1221:D1223" ca="1">TRANSPOSE(INDEX(LINEST(OFFSET('Stock Prices'!L$4,$B1221,0):OFFSET('Stock Prices'!L$784,$B1221,0),OFFSET('Stock Prices'!$H$4,$B1221,0):OFFSET('Stock Prices'!$J$784,$B1221,0)),{1,2,3}))</f>
        <v>6.2067268957865119E-4</v>
      </c>
      <c r="E1221" s="9" cm="1">
        <f t="array" aca="1" ref="E1221:E1223" ca="1">TRANSPOSE(INDEX(LINEST(OFFSET('Stock Prices'!M$4,$B1221,0):OFFSET('Stock Prices'!M$784,$B1221,0),OFFSET('Stock Prices'!$H$4,$B1221,0):OFFSET('Stock Prices'!$J$784,$B1221,0)),{1,2,3}))</f>
        <v>4.9274539424609036E-4</v>
      </c>
      <c r="F1221" s="9" cm="1">
        <f t="array" aca="1" ref="F1221:F1223" ca="1">TRANSPOSE(INDEX(LINEST(OFFSET('Stock Prices'!N$4,$B1221,0):OFFSET('Stock Prices'!N$784,$B1221,0),OFFSET('Stock Prices'!$H$4,$B1221,0):OFFSET('Stock Prices'!$J$784,$B1221,0)),{1,2,3}))</f>
        <v>1.7344087226898507E-3</v>
      </c>
      <c r="G1221" s="9" cm="1">
        <f t="array" aca="1" ref="G1221:G1223" ca="1">TRANSPOSE(INDEX(LINEST(OFFSET('Stock Prices'!O$4,$B1221,0):OFFSET('Stock Prices'!O$784,$B1221,0),OFFSET('Stock Prices'!$H$4,$B1221,0):OFFSET('Stock Prices'!$J$784,$B1221,0)),{1,2,3}))</f>
        <v>6.6517078900443219E-4</v>
      </c>
      <c r="H1221" s="9" cm="1">
        <f t="array" aca="1" ref="H1221:H1223" ca="1">TRANSPOSE(INDEX(LINEST(OFFSET('Stock Prices'!P$4,$B1221,0):OFFSET('Stock Prices'!P$784,$B1221,0),OFFSET('Stock Prices'!$H$4,$B1221,0):OFFSET('Stock Prices'!$J$784,$B1221,0)),{1,2,3}))</f>
        <v>1.7286587663595853E-3</v>
      </c>
      <c r="I1221" s="9" cm="1">
        <f t="array" aca="1" ref="I1221:I1223" ca="1">TRANSPOSE(INDEX(LINEST(OFFSET('Stock Prices'!Q$4,$B1221,0):OFFSET('Stock Prices'!Q$784,$B1221,0),OFFSET('Stock Prices'!$H$4,$B1221,0):OFFSET('Stock Prices'!$J$784,$B1221,0)),{1,2,3}))</f>
        <v>7.3485469729629531E-4</v>
      </c>
    </row>
    <row r="1222" spans="1:9">
      <c r="C1222" s="9" t="s">
        <v>262</v>
      </c>
      <c r="D1222">
        <f ca="1"/>
        <v>-2.3802850692917505E-3</v>
      </c>
      <c r="E1222">
        <f ca="1"/>
        <v>7.5033742158083503E-4</v>
      </c>
      <c r="F1222">
        <f ca="1"/>
        <v>3.0803156147817998E-3</v>
      </c>
      <c r="G1222">
        <f ca="1"/>
        <v>-1.0575559494257313E-3</v>
      </c>
      <c r="H1222">
        <f ca="1"/>
        <v>-4.770540999964428E-4</v>
      </c>
      <c r="I1222">
        <f ca="1"/>
        <v>6.4392237533291157E-4</v>
      </c>
    </row>
    <row r="1223" spans="1:9">
      <c r="C1223" s="9" t="s">
        <v>263</v>
      </c>
      <c r="D1223">
        <f ca="1"/>
        <v>3.420935624721207E-3</v>
      </c>
      <c r="E1223">
        <f ca="1"/>
        <v>1.6971234216957721E-3</v>
      </c>
      <c r="F1223">
        <f ca="1"/>
        <v>2.0559099152874009E-3</v>
      </c>
      <c r="G1223">
        <f ca="1"/>
        <v>3.0510939914856617E-3</v>
      </c>
      <c r="H1223">
        <f ca="1"/>
        <v>4.9173861808268987E-3</v>
      </c>
      <c r="I1223">
        <f ca="1"/>
        <v>1.6409862021175461E-3</v>
      </c>
    </row>
    <row r="1224" spans="1:9">
      <c r="A1224" s="7" t="s">
        <v>660</v>
      </c>
      <c r="B1224">
        <v>407</v>
      </c>
      <c r="C1224" s="9" t="s">
        <v>2728</v>
      </c>
      <c r="D1224" s="9" cm="1">
        <f t="array" aca="1" ref="D1224:D1226" ca="1">TRANSPOSE(INDEX(LINEST(OFFSET('Stock Prices'!L$4,$B1224,0):OFFSET('Stock Prices'!L$784,$B1224,0),OFFSET('Stock Prices'!$H$4,$B1224,0):OFFSET('Stock Prices'!$J$784,$B1224,0)),{1,2,3}))</f>
        <v>6.14533575033804E-4</v>
      </c>
      <c r="E1224" s="9" cm="1">
        <f t="array" aca="1" ref="E1224:E1226" ca="1">TRANSPOSE(INDEX(LINEST(OFFSET('Stock Prices'!M$4,$B1224,0):OFFSET('Stock Prices'!M$784,$B1224,0),OFFSET('Stock Prices'!$H$4,$B1224,0):OFFSET('Stock Prices'!$J$784,$B1224,0)),{1,2,3}))</f>
        <v>4.8442159234914864E-4</v>
      </c>
      <c r="F1224" s="9" cm="1">
        <f t="array" aca="1" ref="F1224:F1226" ca="1">TRANSPOSE(INDEX(LINEST(OFFSET('Stock Prices'!N$4,$B1224,0):OFFSET('Stock Prices'!N$784,$B1224,0),OFFSET('Stock Prices'!$H$4,$B1224,0):OFFSET('Stock Prices'!$J$784,$B1224,0)),{1,2,3}))</f>
        <v>1.7366961557139515E-3</v>
      </c>
      <c r="G1224" s="9" cm="1">
        <f t="array" aca="1" ref="G1224:G1226" ca="1">TRANSPOSE(INDEX(LINEST(OFFSET('Stock Prices'!O$4,$B1224,0):OFFSET('Stock Prices'!O$784,$B1224,0),OFFSET('Stock Prices'!$H$4,$B1224,0):OFFSET('Stock Prices'!$J$784,$B1224,0)),{1,2,3}))</f>
        <v>6.639788840406525E-4</v>
      </c>
      <c r="H1224" s="9" cm="1">
        <f t="array" aca="1" ref="H1224:H1226" ca="1">TRANSPOSE(INDEX(LINEST(OFFSET('Stock Prices'!P$4,$B1224,0):OFFSET('Stock Prices'!P$784,$B1224,0),OFFSET('Stock Prices'!$H$4,$B1224,0):OFFSET('Stock Prices'!$J$784,$B1224,0)),{1,2,3}))</f>
        <v>1.7252661281145425E-3</v>
      </c>
      <c r="I1224" s="9" cm="1">
        <f t="array" aca="1" ref="I1224:I1226" ca="1">TRANSPOSE(INDEX(LINEST(OFFSET('Stock Prices'!Q$4,$B1224,0):OFFSET('Stock Prices'!Q$784,$B1224,0),OFFSET('Stock Prices'!$H$4,$B1224,0):OFFSET('Stock Prices'!$J$784,$B1224,0)),{1,2,3}))</f>
        <v>7.3424796543603823E-4</v>
      </c>
    </row>
    <row r="1225" spans="1:9">
      <c r="C1225" s="9" t="s">
        <v>262</v>
      </c>
      <c r="D1225">
        <f ca="1"/>
        <v>-2.3665503417784057E-3</v>
      </c>
      <c r="E1225">
        <f ca="1"/>
        <v>7.964633055700021E-4</v>
      </c>
      <c r="F1225">
        <f ca="1"/>
        <v>3.0531110815753696E-3</v>
      </c>
      <c r="G1225">
        <f ca="1"/>
        <v>-1.0432827586041944E-3</v>
      </c>
      <c r="H1225">
        <f ca="1"/>
        <v>-4.6416629043586336E-4</v>
      </c>
      <c r="I1225">
        <f ca="1"/>
        <v>6.5222562655801986E-4</v>
      </c>
    </row>
    <row r="1226" spans="1:9">
      <c r="C1226" s="9" t="s">
        <v>263</v>
      </c>
      <c r="D1226">
        <f ca="1"/>
        <v>3.4104110696463927E-3</v>
      </c>
      <c r="E1226">
        <f ca="1"/>
        <v>1.6719248364605477E-3</v>
      </c>
      <c r="F1226">
        <f ca="1"/>
        <v>2.068607800587585E-3</v>
      </c>
      <c r="G1226">
        <f ca="1"/>
        <v>3.0444386791004777E-3</v>
      </c>
      <c r="H1226">
        <f ca="1"/>
        <v>4.9094649740690811E-3</v>
      </c>
      <c r="I1226">
        <f ca="1"/>
        <v>1.6371860690217567E-3</v>
      </c>
    </row>
    <row r="1227" spans="1:9">
      <c r="A1227" s="7" t="s">
        <v>661</v>
      </c>
      <c r="B1227">
        <v>408</v>
      </c>
      <c r="C1227" s="9" t="s">
        <v>2728</v>
      </c>
      <c r="D1227" s="9" cm="1">
        <f t="array" aca="1" ref="D1227:D1229" ca="1">TRANSPOSE(INDEX(LINEST(OFFSET('Stock Prices'!L$4,$B1227,0):OFFSET('Stock Prices'!L$784,$B1227,0),OFFSET('Stock Prices'!$H$4,$B1227,0):OFFSET('Stock Prices'!$J$784,$B1227,0)),{1,2,3}))</f>
        <v>6.1202836154559753E-4</v>
      </c>
      <c r="E1227" s="9" cm="1">
        <f t="array" aca="1" ref="E1227:E1229" ca="1">TRANSPOSE(INDEX(LINEST(OFFSET('Stock Prices'!M$4,$B1227,0):OFFSET('Stock Prices'!M$784,$B1227,0),OFFSET('Stock Prices'!$H$4,$B1227,0):OFFSET('Stock Prices'!$J$784,$B1227,0)),{1,2,3}))</f>
        <v>4.7582702940991429E-4</v>
      </c>
      <c r="F1227" s="9" cm="1">
        <f t="array" aca="1" ref="F1227:F1229" ca="1">TRANSPOSE(INDEX(LINEST(OFFSET('Stock Prices'!N$4,$B1227,0):OFFSET('Stock Prices'!N$784,$B1227,0),OFFSET('Stock Prices'!$H$4,$B1227,0):OFFSET('Stock Prices'!$J$784,$B1227,0)),{1,2,3}))</f>
        <v>1.7310851576150515E-3</v>
      </c>
      <c r="G1227" s="9" cm="1">
        <f t="array" aca="1" ref="G1227:G1229" ca="1">TRANSPOSE(INDEX(LINEST(OFFSET('Stock Prices'!O$4,$B1227,0):OFFSET('Stock Prices'!O$784,$B1227,0),OFFSET('Stock Prices'!$H$4,$B1227,0):OFFSET('Stock Prices'!$J$784,$B1227,0)),{1,2,3}))</f>
        <v>6.4868673004107999E-4</v>
      </c>
      <c r="H1227" s="9" cm="1">
        <f t="array" aca="1" ref="H1227:H1229" ca="1">TRANSPOSE(INDEX(LINEST(OFFSET('Stock Prices'!P$4,$B1227,0):OFFSET('Stock Prices'!P$784,$B1227,0),OFFSET('Stock Prices'!$H$4,$B1227,0):OFFSET('Stock Prices'!$J$784,$B1227,0)),{1,2,3}))</f>
        <v>1.7001049180437738E-3</v>
      </c>
      <c r="I1227" s="9" cm="1">
        <f t="array" aca="1" ref="I1227:I1229" ca="1">TRANSPOSE(INDEX(LINEST(OFFSET('Stock Prices'!Q$4,$B1227,0):OFFSET('Stock Prices'!Q$784,$B1227,0),OFFSET('Stock Prices'!$H$4,$B1227,0):OFFSET('Stock Prices'!$J$784,$B1227,0)),{1,2,3}))</f>
        <v>7.2722999638366386E-4</v>
      </c>
    </row>
    <row r="1228" spans="1:9">
      <c r="C1228" s="9" t="s">
        <v>262</v>
      </c>
      <c r="D1228">
        <f ca="1"/>
        <v>-2.3661538415152019E-3</v>
      </c>
      <c r="E1228">
        <f ca="1"/>
        <v>7.987668413506658E-4</v>
      </c>
      <c r="F1228">
        <f ca="1"/>
        <v>3.0551178912505235E-3</v>
      </c>
      <c r="G1228">
        <f ca="1"/>
        <v>-1.0391253721831729E-3</v>
      </c>
      <c r="H1228">
        <f ca="1"/>
        <v>-4.5731461379762173E-4</v>
      </c>
      <c r="I1228">
        <f ca="1"/>
        <v>6.5393981754434806E-4</v>
      </c>
    </row>
    <row r="1229" spans="1:9">
      <c r="C1229" s="9" t="s">
        <v>263</v>
      </c>
      <c r="D1229">
        <f ca="1"/>
        <v>3.4180356167124912E-3</v>
      </c>
      <c r="E1229">
        <f ca="1"/>
        <v>1.6829972450033729E-3</v>
      </c>
      <c r="F1229">
        <f ca="1"/>
        <v>2.0677934788997641E-3</v>
      </c>
      <c r="G1229">
        <f ca="1"/>
        <v>3.0632001513526733E-3</v>
      </c>
      <c r="H1229">
        <f ca="1"/>
        <v>4.9401545923499707E-3</v>
      </c>
      <c r="I1229">
        <f ca="1"/>
        <v>1.6488945391114334E-3</v>
      </c>
    </row>
    <row r="1230" spans="1:9">
      <c r="A1230" s="7" t="s">
        <v>662</v>
      </c>
      <c r="B1230">
        <v>409</v>
      </c>
      <c r="C1230" s="9" t="s">
        <v>2728</v>
      </c>
      <c r="D1230" s="9" cm="1">
        <f t="array" aca="1" ref="D1230:D1232" ca="1">TRANSPOSE(INDEX(LINEST(OFFSET('Stock Prices'!L$4,$B1230,0):OFFSET('Stock Prices'!L$784,$B1230,0),OFFSET('Stock Prices'!$H$4,$B1230,0):OFFSET('Stock Prices'!$J$784,$B1230,0)),{1,2,3}))</f>
        <v>6.3140682403557333E-4</v>
      </c>
      <c r="E1230" s="9" cm="1">
        <f t="array" aca="1" ref="E1230:E1232" ca="1">TRANSPOSE(INDEX(LINEST(OFFSET('Stock Prices'!M$4,$B1230,0):OFFSET('Stock Prices'!M$784,$B1230,0),OFFSET('Stock Prices'!$H$4,$B1230,0):OFFSET('Stock Prices'!$J$784,$B1230,0)),{1,2,3}))</f>
        <v>4.946810537308703E-4</v>
      </c>
      <c r="F1230" s="9" cm="1">
        <f t="array" aca="1" ref="F1230:F1232" ca="1">TRANSPOSE(INDEX(LINEST(OFFSET('Stock Prices'!N$4,$B1230,0):OFFSET('Stock Prices'!N$784,$B1230,0),OFFSET('Stock Prices'!$H$4,$B1230,0):OFFSET('Stock Prices'!$J$784,$B1230,0)),{1,2,3}))</f>
        <v>1.7277789377503708E-3</v>
      </c>
      <c r="G1230" s="9" cm="1">
        <f t="array" aca="1" ref="G1230:G1232" ca="1">TRANSPOSE(INDEX(LINEST(OFFSET('Stock Prices'!O$4,$B1230,0):OFFSET('Stock Prices'!O$784,$B1230,0),OFFSET('Stock Prices'!$H$4,$B1230,0):OFFSET('Stock Prices'!$J$784,$B1230,0)),{1,2,3}))</f>
        <v>6.5959869477123627E-4</v>
      </c>
      <c r="H1230" s="9" cm="1">
        <f t="array" aca="1" ref="H1230:H1232" ca="1">TRANSPOSE(INDEX(LINEST(OFFSET('Stock Prices'!P$4,$B1230,0):OFFSET('Stock Prices'!P$784,$B1230,0),OFFSET('Stock Prices'!$H$4,$B1230,0):OFFSET('Stock Prices'!$J$784,$B1230,0)),{1,2,3}))</f>
        <v>1.7155866568910032E-3</v>
      </c>
      <c r="I1230" s="9" cm="1">
        <f t="array" aca="1" ref="I1230:I1232" ca="1">TRANSPOSE(INDEX(LINEST(OFFSET('Stock Prices'!Q$4,$B1230,0):OFFSET('Stock Prices'!Q$784,$B1230,0),OFFSET('Stock Prices'!$H$4,$B1230,0):OFFSET('Stock Prices'!$J$784,$B1230,0)),{1,2,3}))</f>
        <v>7.3666204583853708E-4</v>
      </c>
    </row>
    <row r="1231" spans="1:9">
      <c r="C1231" s="9" t="s">
        <v>262</v>
      </c>
      <c r="D1231">
        <f ca="1"/>
        <v>-2.3833213445685875E-3</v>
      </c>
      <c r="E1231">
        <f ca="1"/>
        <v>7.8209209035813381E-4</v>
      </c>
      <c r="F1231">
        <f ca="1"/>
        <v>3.0571419869426068E-3</v>
      </c>
      <c r="G1231">
        <f ca="1"/>
        <v>-1.0484856351319026E-3</v>
      </c>
      <c r="H1231">
        <f ca="1"/>
        <v>-4.7022002928533493E-4</v>
      </c>
      <c r="I1231">
        <f ca="1"/>
        <v>6.4531856413844373E-4</v>
      </c>
    </row>
    <row r="1232" spans="1:9">
      <c r="C1232" s="9" t="s">
        <v>263</v>
      </c>
      <c r="D1232">
        <f ca="1"/>
        <v>3.4328135366698252E-3</v>
      </c>
      <c r="E1232">
        <f ca="1"/>
        <v>1.6973138595255319E-3</v>
      </c>
      <c r="F1232">
        <f ca="1"/>
        <v>2.0672450829669477E-3</v>
      </c>
      <c r="G1232">
        <f ca="1"/>
        <v>3.070852847534015E-3</v>
      </c>
      <c r="H1232">
        <f ca="1"/>
        <v>4.9501949931656077E-3</v>
      </c>
      <c r="I1232">
        <f ca="1"/>
        <v>1.6566658802493976E-3</v>
      </c>
    </row>
    <row r="1233" spans="1:9">
      <c r="A1233" s="7" t="s">
        <v>663</v>
      </c>
      <c r="B1233">
        <v>410</v>
      </c>
      <c r="C1233" s="9" t="s">
        <v>2728</v>
      </c>
      <c r="D1233" s="9" cm="1">
        <f t="array" aca="1" ref="D1233:D1235" ca="1">TRANSPOSE(INDEX(LINEST(OFFSET('Stock Prices'!L$4,$B1233,0):OFFSET('Stock Prices'!L$784,$B1233,0),OFFSET('Stock Prices'!$H$4,$B1233,0):OFFSET('Stock Prices'!$J$784,$B1233,0)),{1,2,3}))</f>
        <v>6.6686712489819012E-4</v>
      </c>
      <c r="E1233" s="9" cm="1">
        <f t="array" aca="1" ref="E1233:E1235" ca="1">TRANSPOSE(INDEX(LINEST(OFFSET('Stock Prices'!M$4,$B1233,0):OFFSET('Stock Prices'!M$784,$B1233,0),OFFSET('Stock Prices'!$H$4,$B1233,0):OFFSET('Stock Prices'!$J$784,$B1233,0)),{1,2,3}))</f>
        <v>4.9037978063675802E-4</v>
      </c>
      <c r="F1233" s="9" cm="1">
        <f t="array" aca="1" ref="F1233:F1235" ca="1">TRANSPOSE(INDEX(LINEST(OFFSET('Stock Prices'!N$4,$B1233,0):OFFSET('Stock Prices'!N$784,$B1233,0),OFFSET('Stock Prices'!$H$4,$B1233,0):OFFSET('Stock Prices'!$J$784,$B1233,0)),{1,2,3}))</f>
        <v>1.6372585942633674E-3</v>
      </c>
      <c r="G1233" s="9" cm="1">
        <f t="array" aca="1" ref="G1233:G1235" ca="1">TRANSPOSE(INDEX(LINEST(OFFSET('Stock Prices'!O$4,$B1233,0):OFFSET('Stock Prices'!O$784,$B1233,0),OFFSET('Stock Prices'!$H$4,$B1233,0):OFFSET('Stock Prices'!$J$784,$B1233,0)),{1,2,3}))</f>
        <v>6.8048266016761865E-4</v>
      </c>
      <c r="H1233" s="9" cm="1">
        <f t="array" aca="1" ref="H1233:H1235" ca="1">TRANSPOSE(INDEX(LINEST(OFFSET('Stock Prices'!P$4,$B1233,0):OFFSET('Stock Prices'!P$784,$B1233,0),OFFSET('Stock Prices'!$H$4,$B1233,0):OFFSET('Stock Prices'!$J$784,$B1233,0)),{1,2,3}))</f>
        <v>1.7199439016002754E-3</v>
      </c>
      <c r="I1233" s="9" cm="1">
        <f t="array" aca="1" ref="I1233:I1235" ca="1">TRANSPOSE(INDEX(LINEST(OFFSET('Stock Prices'!Q$4,$B1233,0):OFFSET('Stock Prices'!Q$784,$B1233,0),OFFSET('Stock Prices'!$H$4,$B1233,0):OFFSET('Stock Prices'!$J$784,$B1233,0)),{1,2,3}))</f>
        <v>7.4509463635230339E-4</v>
      </c>
    </row>
    <row r="1234" spans="1:9">
      <c r="C1234" s="9" t="s">
        <v>262</v>
      </c>
      <c r="D1234">
        <f ca="1"/>
        <v>-2.4169171187003479E-3</v>
      </c>
      <c r="E1234">
        <f ca="1"/>
        <v>8.1104654035590472E-4</v>
      </c>
      <c r="F1234">
        <f ca="1"/>
        <v>3.1373449942930553E-3</v>
      </c>
      <c r="G1234">
        <f ca="1"/>
        <v>-1.0938013193665652E-3</v>
      </c>
      <c r="H1234">
        <f ca="1"/>
        <v>-5.1756794200257862E-4</v>
      </c>
      <c r="I1234">
        <f ca="1"/>
        <v>6.2333840913982789E-4</v>
      </c>
    </row>
    <row r="1235" spans="1:9">
      <c r="C1235" s="9" t="s">
        <v>263</v>
      </c>
      <c r="D1235">
        <f ca="1"/>
        <v>3.4219318996069276E-3</v>
      </c>
      <c r="E1235">
        <f ca="1"/>
        <v>1.6921808918329247E-3</v>
      </c>
      <c r="F1235">
        <f ca="1"/>
        <v>2.0964643840692449E-3</v>
      </c>
      <c r="G1235">
        <f ca="1"/>
        <v>3.0710658261085869E-3</v>
      </c>
      <c r="H1235">
        <f ca="1"/>
        <v>4.9600676967713241E-3</v>
      </c>
      <c r="I1235">
        <f ca="1"/>
        <v>1.6577069854446494E-3</v>
      </c>
    </row>
    <row r="1236" spans="1:9">
      <c r="A1236" s="7" t="s">
        <v>664</v>
      </c>
      <c r="B1236">
        <v>411</v>
      </c>
      <c r="C1236" s="9" t="s">
        <v>2728</v>
      </c>
      <c r="D1236" s="9" cm="1">
        <f t="array" aca="1" ref="D1236:D1238" ca="1">TRANSPOSE(INDEX(LINEST(OFFSET('Stock Prices'!L$4,$B1236,0):OFFSET('Stock Prices'!L$784,$B1236,0),OFFSET('Stock Prices'!$H$4,$B1236,0):OFFSET('Stock Prices'!$J$784,$B1236,0)),{1,2,3}))</f>
        <v>6.7064369890804121E-4</v>
      </c>
      <c r="E1236" s="9" cm="1">
        <f t="array" aca="1" ref="E1236:E1238" ca="1">TRANSPOSE(INDEX(LINEST(OFFSET('Stock Prices'!M$4,$B1236,0):OFFSET('Stock Prices'!M$784,$B1236,0),OFFSET('Stock Prices'!$H$4,$B1236,0):OFFSET('Stock Prices'!$J$784,$B1236,0)),{1,2,3}))</f>
        <v>4.8931150354412304E-4</v>
      </c>
      <c r="F1236" s="9" cm="1">
        <f t="array" aca="1" ref="F1236:F1238" ca="1">TRANSPOSE(INDEX(LINEST(OFFSET('Stock Prices'!N$4,$B1236,0):OFFSET('Stock Prices'!N$784,$B1236,0),OFFSET('Stock Prices'!$H$4,$B1236,0):OFFSET('Stock Prices'!$J$784,$B1236,0)),{1,2,3}))</f>
        <v>1.6332253215766142E-3</v>
      </c>
      <c r="G1236" s="9" cm="1">
        <f t="array" aca="1" ref="G1236:G1238" ca="1">TRANSPOSE(INDEX(LINEST(OFFSET('Stock Prices'!O$4,$B1236,0):OFFSET('Stock Prices'!O$784,$B1236,0),OFFSET('Stock Prices'!$H$4,$B1236,0):OFFSET('Stock Prices'!$J$784,$B1236,0)),{1,2,3}))</f>
        <v>6.8076561233848076E-4</v>
      </c>
      <c r="H1236" s="9" cm="1">
        <f t="array" aca="1" ref="H1236:H1238" ca="1">TRANSPOSE(INDEX(LINEST(OFFSET('Stock Prices'!P$4,$B1236,0):OFFSET('Stock Prices'!P$784,$B1236,0),OFFSET('Stock Prices'!$H$4,$B1236,0):OFFSET('Stock Prices'!$J$784,$B1236,0)),{1,2,3}))</f>
        <v>1.7209843038429292E-3</v>
      </c>
      <c r="I1236" s="9" cm="1">
        <f t="array" aca="1" ref="I1236:I1238" ca="1">TRANSPOSE(INDEX(LINEST(OFFSET('Stock Prices'!Q$4,$B1236,0):OFFSET('Stock Prices'!Q$784,$B1236,0),OFFSET('Stock Prices'!$H$4,$B1236,0):OFFSET('Stock Prices'!$J$784,$B1236,0)),{1,2,3}))</f>
        <v>7.5138556363373119E-4</v>
      </c>
    </row>
    <row r="1237" spans="1:9">
      <c r="C1237" s="9" t="s">
        <v>262</v>
      </c>
      <c r="D1237">
        <f ca="1"/>
        <v>-2.4044298903071609E-3</v>
      </c>
      <c r="E1237">
        <f ca="1"/>
        <v>8.1696325858416588E-4</v>
      </c>
      <c r="F1237">
        <f ca="1"/>
        <v>3.1273453474565233E-3</v>
      </c>
      <c r="G1237">
        <f ca="1"/>
        <v>-1.0787044008014313E-3</v>
      </c>
      <c r="H1237">
        <f ca="1"/>
        <v>-5.0311766385851653E-4</v>
      </c>
      <c r="I1237">
        <f ca="1"/>
        <v>6.4279089780239825E-4</v>
      </c>
    </row>
    <row r="1238" spans="1:9">
      <c r="C1238" s="9" t="s">
        <v>263</v>
      </c>
      <c r="D1238">
        <f ca="1"/>
        <v>3.4200313635828145E-3</v>
      </c>
      <c r="E1238">
        <f ca="1"/>
        <v>1.6859980687254357E-3</v>
      </c>
      <c r="F1238">
        <f ca="1"/>
        <v>2.0961211744669902E-3</v>
      </c>
      <c r="G1238">
        <f ca="1"/>
        <v>3.060851413125387E-3</v>
      </c>
      <c r="H1238">
        <f ca="1"/>
        <v>4.9517133031037521E-3</v>
      </c>
      <c r="I1238">
        <f ca="1"/>
        <v>1.6555001733251891E-3</v>
      </c>
    </row>
    <row r="1239" spans="1:9">
      <c r="A1239" s="7" t="s">
        <v>665</v>
      </c>
      <c r="B1239">
        <v>412</v>
      </c>
      <c r="C1239" s="9" t="s">
        <v>2728</v>
      </c>
      <c r="D1239" s="9" cm="1">
        <f t="array" aca="1" ref="D1239:D1241" ca="1">TRANSPOSE(INDEX(LINEST(OFFSET('Stock Prices'!L$4,$B1239,0):OFFSET('Stock Prices'!L$784,$B1239,0),OFFSET('Stock Prices'!$H$4,$B1239,0):OFFSET('Stock Prices'!$J$784,$B1239,0)),{1,2,3}))</f>
        <v>6.8520625082849724E-4</v>
      </c>
      <c r="E1239" s="9" cm="1">
        <f t="array" aca="1" ref="E1239:E1241" ca="1">TRANSPOSE(INDEX(LINEST(OFFSET('Stock Prices'!M$4,$B1239,0):OFFSET('Stock Prices'!M$784,$B1239,0),OFFSET('Stock Prices'!$H$4,$B1239,0):OFFSET('Stock Prices'!$J$784,$B1239,0)),{1,2,3}))</f>
        <v>4.9198969155383424E-4</v>
      </c>
      <c r="F1239" s="9" cm="1">
        <f t="array" aca="1" ref="F1239:F1241" ca="1">TRANSPOSE(INDEX(LINEST(OFFSET('Stock Prices'!N$4,$B1239,0):OFFSET('Stock Prices'!N$784,$B1239,0),OFFSET('Stock Prices'!$H$4,$B1239,0):OFFSET('Stock Prices'!$J$784,$B1239,0)),{1,2,3}))</f>
        <v>1.6167628298533274E-3</v>
      </c>
      <c r="G1239" s="9" cm="1">
        <f t="array" aca="1" ref="G1239:G1241" ca="1">TRANSPOSE(INDEX(LINEST(OFFSET('Stock Prices'!O$4,$B1239,0):OFFSET('Stock Prices'!O$784,$B1239,0),OFFSET('Stock Prices'!$H$4,$B1239,0):OFFSET('Stock Prices'!$J$784,$B1239,0)),{1,2,3}))</f>
        <v>7.0392173642103107E-4</v>
      </c>
      <c r="H1239" s="9" cm="1">
        <f t="array" aca="1" ref="H1239:H1241" ca="1">TRANSPOSE(INDEX(LINEST(OFFSET('Stock Prices'!P$4,$B1239,0):OFFSET('Stock Prices'!P$784,$B1239,0),OFFSET('Stock Prices'!$H$4,$B1239,0):OFFSET('Stock Prices'!$J$784,$B1239,0)),{1,2,3}))</f>
        <v>1.7219584424101838E-3</v>
      </c>
      <c r="I1239" s="9" cm="1">
        <f t="array" aca="1" ref="I1239:I1241" ca="1">TRANSPOSE(INDEX(LINEST(OFFSET('Stock Prices'!Q$4,$B1239,0):OFFSET('Stock Prices'!Q$784,$B1239,0),OFFSET('Stock Prices'!$H$4,$B1239,0):OFFSET('Stock Prices'!$J$784,$B1239,0)),{1,2,3}))</f>
        <v>7.6045632466110427E-4</v>
      </c>
    </row>
    <row r="1240" spans="1:9">
      <c r="C1240" s="9" t="s">
        <v>262</v>
      </c>
      <c r="D1240">
        <f ca="1"/>
        <v>-2.4115696697104595E-3</v>
      </c>
      <c r="E1240">
        <f ca="1"/>
        <v>8.1425394417710144E-4</v>
      </c>
      <c r="F1240">
        <f ca="1"/>
        <v>3.1364963088953432E-3</v>
      </c>
      <c r="G1240">
        <f ca="1"/>
        <v>-1.0890785481635643E-3</v>
      </c>
      <c r="H1240">
        <f ca="1"/>
        <v>-5.2730086944673561E-4</v>
      </c>
      <c r="I1240">
        <f ca="1"/>
        <v>6.2869403191192434E-4</v>
      </c>
    </row>
    <row r="1241" spans="1:9">
      <c r="C1241" s="9" t="s">
        <v>263</v>
      </c>
      <c r="D1241">
        <f ca="1"/>
        <v>3.4206409347152808E-3</v>
      </c>
      <c r="E1241">
        <f ca="1"/>
        <v>1.6855900656389015E-3</v>
      </c>
      <c r="F1241">
        <f ca="1"/>
        <v>2.0958342587111393E-3</v>
      </c>
      <c r="G1241">
        <f ca="1"/>
        <v>3.0621853541633352E-3</v>
      </c>
      <c r="H1241">
        <f ca="1"/>
        <v>4.9429236007934732E-3</v>
      </c>
      <c r="I1241">
        <f ca="1"/>
        <v>1.6522853229228361E-3</v>
      </c>
    </row>
    <row r="1242" spans="1:9">
      <c r="A1242" s="7" t="s">
        <v>666</v>
      </c>
      <c r="B1242">
        <v>413</v>
      </c>
      <c r="C1242" s="9" t="s">
        <v>2728</v>
      </c>
      <c r="D1242" s="9" cm="1">
        <f t="array" aca="1" ref="D1242:D1244" ca="1">TRANSPOSE(INDEX(LINEST(OFFSET('Stock Prices'!L$4,$B1242,0):OFFSET('Stock Prices'!L$784,$B1242,0),OFFSET('Stock Prices'!$H$4,$B1242,0):OFFSET('Stock Prices'!$J$784,$B1242,0)),{1,2,3}))</f>
        <v>6.095757014334595E-4</v>
      </c>
      <c r="E1242" s="9" cm="1">
        <f t="array" aca="1" ref="E1242:E1244" ca="1">TRANSPOSE(INDEX(LINEST(OFFSET('Stock Prices'!M$4,$B1242,0):OFFSET('Stock Prices'!M$784,$B1242,0),OFFSET('Stock Prices'!$H$4,$B1242,0):OFFSET('Stock Prices'!$J$784,$B1242,0)),{1,2,3}))</f>
        <v>4.7357268383124023E-4</v>
      </c>
      <c r="F1242" s="9" cm="1">
        <f t="array" aca="1" ref="F1242:F1244" ca="1">TRANSPOSE(INDEX(LINEST(OFFSET('Stock Prices'!N$4,$B1242,0):OFFSET('Stock Prices'!N$784,$B1242,0),OFFSET('Stock Prices'!$H$4,$B1242,0):OFFSET('Stock Prices'!$J$784,$B1242,0)),{1,2,3}))</f>
        <v>1.5867466160167465E-3</v>
      </c>
      <c r="G1242" s="9" cm="1">
        <f t="array" aca="1" ref="G1242:G1244" ca="1">TRANSPOSE(INDEX(LINEST(OFFSET('Stock Prices'!O$4,$B1242,0):OFFSET('Stock Prices'!O$784,$B1242,0),OFFSET('Stock Prices'!$H$4,$B1242,0):OFFSET('Stock Prices'!$J$784,$B1242,0)),{1,2,3}))</f>
        <v>6.8744506386622119E-4</v>
      </c>
      <c r="H1242" s="9" cm="1">
        <f t="array" aca="1" ref="H1242:H1244" ca="1">TRANSPOSE(INDEX(LINEST(OFFSET('Stock Prices'!P$4,$B1242,0):OFFSET('Stock Prices'!P$784,$B1242,0),OFFSET('Stock Prices'!$H$4,$B1242,0):OFFSET('Stock Prices'!$J$784,$B1242,0)),{1,2,3}))</f>
        <v>1.7058670427108678E-3</v>
      </c>
      <c r="I1242" s="9" cm="1">
        <f t="array" aca="1" ref="I1242:I1244" ca="1">TRANSPOSE(INDEX(LINEST(OFFSET('Stock Prices'!Q$4,$B1242,0):OFFSET('Stock Prices'!Q$784,$B1242,0),OFFSET('Stock Prices'!$H$4,$B1242,0):OFFSET('Stock Prices'!$J$784,$B1242,0)),{1,2,3}))</f>
        <v>7.452035296209511E-4</v>
      </c>
    </row>
    <row r="1243" spans="1:9">
      <c r="C1243" s="9" t="s">
        <v>262</v>
      </c>
      <c r="D1243">
        <f ca="1"/>
        <v>-2.4118008615849613E-3</v>
      </c>
      <c r="E1243">
        <f ca="1"/>
        <v>8.0412846795757859E-4</v>
      </c>
      <c r="F1243">
        <f ca="1"/>
        <v>3.1383022890775995E-3</v>
      </c>
      <c r="G1243">
        <f ca="1"/>
        <v>-1.086395681078175E-3</v>
      </c>
      <c r="H1243">
        <f ca="1"/>
        <v>-5.2714793810016032E-4</v>
      </c>
      <c r="I1243">
        <f ca="1"/>
        <v>6.1934638698534546E-4</v>
      </c>
    </row>
    <row r="1244" spans="1:9">
      <c r="C1244" s="9" t="s">
        <v>263</v>
      </c>
      <c r="D1244">
        <f ca="1"/>
        <v>3.4338878618174725E-3</v>
      </c>
      <c r="E1244">
        <f ca="1"/>
        <v>1.681335948245594E-3</v>
      </c>
      <c r="F1244">
        <f ca="1"/>
        <v>2.1025014298927652E-3</v>
      </c>
      <c r="G1244">
        <f ca="1"/>
        <v>3.0671016844622959E-3</v>
      </c>
      <c r="H1244">
        <f ca="1"/>
        <v>4.9458922054390992E-3</v>
      </c>
      <c r="I1244">
        <f ca="1"/>
        <v>1.6480476124146185E-3</v>
      </c>
    </row>
    <row r="1245" spans="1:9">
      <c r="A1245" s="7" t="s">
        <v>667</v>
      </c>
      <c r="B1245">
        <v>414</v>
      </c>
      <c r="C1245" s="9" t="s">
        <v>2728</v>
      </c>
      <c r="D1245" s="9" cm="1">
        <f t="array" aca="1" ref="D1245:D1247" ca="1">TRANSPOSE(INDEX(LINEST(OFFSET('Stock Prices'!L$4,$B1245,0):OFFSET('Stock Prices'!L$784,$B1245,0),OFFSET('Stock Prices'!$H$4,$B1245,0):OFFSET('Stock Prices'!$J$784,$B1245,0)),{1,2,3}))</f>
        <v>5.9711648494021837E-4</v>
      </c>
      <c r="E1245" s="9" cm="1">
        <f t="array" aca="1" ref="E1245:E1247" ca="1">TRANSPOSE(INDEX(LINEST(OFFSET('Stock Prices'!M$4,$B1245,0):OFFSET('Stock Prices'!M$784,$B1245,0),OFFSET('Stock Prices'!$H$4,$B1245,0):OFFSET('Stock Prices'!$J$784,$B1245,0)),{1,2,3}))</f>
        <v>4.6926220283981409E-4</v>
      </c>
      <c r="F1245" s="9" cm="1">
        <f t="array" aca="1" ref="F1245:F1247" ca="1">TRANSPOSE(INDEX(LINEST(OFFSET('Stock Prices'!N$4,$B1245,0):OFFSET('Stock Prices'!N$784,$B1245,0),OFFSET('Stock Prices'!$H$4,$B1245,0):OFFSET('Stock Prices'!$J$784,$B1245,0)),{1,2,3}))</f>
        <v>1.5839878026991676E-3</v>
      </c>
      <c r="G1245" s="9" cm="1">
        <f t="array" aca="1" ref="G1245:G1247" ca="1">TRANSPOSE(INDEX(LINEST(OFFSET('Stock Prices'!O$4,$B1245,0):OFFSET('Stock Prices'!O$784,$B1245,0),OFFSET('Stock Prices'!$H$4,$B1245,0):OFFSET('Stock Prices'!$J$784,$B1245,0)),{1,2,3}))</f>
        <v>6.8384219619198729E-4</v>
      </c>
      <c r="H1245" s="9" cm="1">
        <f t="array" aca="1" ref="H1245:H1247" ca="1">TRANSPOSE(INDEX(LINEST(OFFSET('Stock Prices'!P$4,$B1245,0):OFFSET('Stock Prices'!P$784,$B1245,0),OFFSET('Stock Prices'!$H$4,$B1245,0):OFFSET('Stock Prices'!$J$784,$B1245,0)),{1,2,3}))</f>
        <v>1.7104433037686089E-3</v>
      </c>
      <c r="I1245" s="9" cm="1">
        <f t="array" aca="1" ref="I1245:I1247" ca="1">TRANSPOSE(INDEX(LINEST(OFFSET('Stock Prices'!Q$4,$B1245,0):OFFSET('Stock Prices'!Q$784,$B1245,0),OFFSET('Stock Prices'!$H$4,$B1245,0):OFFSET('Stock Prices'!$J$784,$B1245,0)),{1,2,3}))</f>
        <v>7.3605779816861381E-4</v>
      </c>
    </row>
    <row r="1246" spans="1:9">
      <c r="C1246" s="9" t="s">
        <v>262</v>
      </c>
      <c r="D1246">
        <f ca="1"/>
        <v>-2.4220658171677811E-3</v>
      </c>
      <c r="E1246">
        <f ca="1"/>
        <v>8.0173914810330186E-4</v>
      </c>
      <c r="F1246">
        <f ca="1"/>
        <v>3.1367600385624928E-3</v>
      </c>
      <c r="G1246">
        <f ca="1"/>
        <v>-1.0880476546350729E-3</v>
      </c>
      <c r="H1246">
        <f ca="1"/>
        <v>-5.2464555807905369E-4</v>
      </c>
      <c r="I1246">
        <f ca="1"/>
        <v>6.1288877577114103E-4</v>
      </c>
    </row>
    <row r="1247" spans="1:9">
      <c r="C1247" s="9" t="s">
        <v>263</v>
      </c>
      <c r="D1247">
        <f ca="1"/>
        <v>3.4264159417015348E-3</v>
      </c>
      <c r="E1247">
        <f ca="1"/>
        <v>1.6789023318837682E-3</v>
      </c>
      <c r="F1247">
        <f ca="1"/>
        <v>2.1009421582669865E-3</v>
      </c>
      <c r="G1247">
        <f ca="1"/>
        <v>3.0651125451231177E-3</v>
      </c>
      <c r="H1247">
        <f ca="1"/>
        <v>4.9484714113904602E-3</v>
      </c>
      <c r="I1247">
        <f ca="1"/>
        <v>1.6427032219664393E-3</v>
      </c>
    </row>
    <row r="1248" spans="1:9">
      <c r="A1248" s="7" t="s">
        <v>668</v>
      </c>
      <c r="B1248">
        <v>415</v>
      </c>
      <c r="C1248" s="9" t="s">
        <v>2728</v>
      </c>
      <c r="D1248" s="9" cm="1">
        <f t="array" aca="1" ref="D1248:D1250" ca="1">TRANSPOSE(INDEX(LINEST(OFFSET('Stock Prices'!L$4,$B1248,0):OFFSET('Stock Prices'!L$784,$B1248,0),OFFSET('Stock Prices'!$H$4,$B1248,0):OFFSET('Stock Prices'!$J$784,$B1248,0)),{1,2,3}))</f>
        <v>5.8908925654598508E-4</v>
      </c>
      <c r="E1248" s="9" cm="1">
        <f t="array" aca="1" ref="E1248:E1250" ca="1">TRANSPOSE(INDEX(LINEST(OFFSET('Stock Prices'!M$4,$B1248,0):OFFSET('Stock Prices'!M$784,$B1248,0),OFFSET('Stock Prices'!$H$4,$B1248,0):OFFSET('Stock Prices'!$J$784,$B1248,0)),{1,2,3}))</f>
        <v>4.7969741982038707E-4</v>
      </c>
      <c r="F1248" s="9" cm="1">
        <f t="array" aca="1" ref="F1248:F1250" ca="1">TRANSPOSE(INDEX(LINEST(OFFSET('Stock Prices'!N$4,$B1248,0):OFFSET('Stock Prices'!N$784,$B1248,0),OFFSET('Stock Prices'!$H$4,$B1248,0):OFFSET('Stock Prices'!$J$784,$B1248,0)),{1,2,3}))</f>
        <v>1.5794327805796135E-3</v>
      </c>
      <c r="G1248" s="9" cm="1">
        <f t="array" aca="1" ref="G1248:G1250" ca="1">TRANSPOSE(INDEX(LINEST(OFFSET('Stock Prices'!O$4,$B1248,0):OFFSET('Stock Prices'!O$784,$B1248,0),OFFSET('Stock Prices'!$H$4,$B1248,0):OFFSET('Stock Prices'!$J$784,$B1248,0)),{1,2,3}))</f>
        <v>6.9695978019847845E-4</v>
      </c>
      <c r="H1248" s="9" cm="1">
        <f t="array" aca="1" ref="H1248:H1250" ca="1">TRANSPOSE(INDEX(LINEST(OFFSET('Stock Prices'!P$4,$B1248,0):OFFSET('Stock Prices'!P$784,$B1248,0),OFFSET('Stock Prices'!$H$4,$B1248,0):OFFSET('Stock Prices'!$J$784,$B1248,0)),{1,2,3}))</f>
        <v>1.7018063888427119E-3</v>
      </c>
      <c r="I1248" s="9" cm="1">
        <f t="array" aca="1" ref="I1248:I1250" ca="1">TRANSPOSE(INDEX(LINEST(OFFSET('Stock Prices'!Q$4,$B1248,0):OFFSET('Stock Prices'!Q$784,$B1248,0),OFFSET('Stock Prices'!$H$4,$B1248,0):OFFSET('Stock Prices'!$J$784,$B1248,0)),{1,2,3}))</f>
        <v>7.5722346742185958E-4</v>
      </c>
    </row>
    <row r="1249" spans="1:9">
      <c r="C1249" s="9" t="s">
        <v>262</v>
      </c>
      <c r="D1249">
        <f ca="1"/>
        <v>-2.4129604816768352E-3</v>
      </c>
      <c r="E1249">
        <f ca="1"/>
        <v>8.0303339313308293E-4</v>
      </c>
      <c r="F1249">
        <f ca="1"/>
        <v>3.1455881394666352E-3</v>
      </c>
      <c r="G1249">
        <f ca="1"/>
        <v>-1.0838306591171305E-3</v>
      </c>
      <c r="H1249">
        <f ca="1"/>
        <v>-5.3645603463600992E-4</v>
      </c>
      <c r="I1249">
        <f ca="1"/>
        <v>6.2074698932571069E-4</v>
      </c>
    </row>
    <row r="1250" spans="1:9">
      <c r="C1250" s="9" t="s">
        <v>263</v>
      </c>
      <c r="D1250">
        <f ca="1"/>
        <v>3.4360854022057134E-3</v>
      </c>
      <c r="E1250">
        <f ca="1"/>
        <v>1.6713774849197664E-3</v>
      </c>
      <c r="F1250">
        <f ca="1"/>
        <v>2.1078358221622651E-3</v>
      </c>
      <c r="G1250">
        <f ca="1"/>
        <v>3.0566486052206396E-3</v>
      </c>
      <c r="H1250">
        <f ca="1"/>
        <v>4.9505732171133913E-3</v>
      </c>
      <c r="I1250">
        <f ca="1"/>
        <v>1.6294513179907024E-3</v>
      </c>
    </row>
    <row r="1251" spans="1:9">
      <c r="A1251" s="7" t="s">
        <v>24</v>
      </c>
      <c r="B1251">
        <v>416</v>
      </c>
      <c r="C1251" s="9" t="s">
        <v>2728</v>
      </c>
      <c r="D1251" s="9" cm="1">
        <f t="array" aca="1" ref="D1251:D1253" ca="1">TRANSPOSE(INDEX(LINEST(OFFSET('Stock Prices'!L$4,$B1251,0):OFFSET('Stock Prices'!L$784,$B1251,0),OFFSET('Stock Prices'!$H$4,$B1251,0):OFFSET('Stock Prices'!$J$784,$B1251,0)),{1,2,3}))</f>
        <v>5.9471719632896766E-4</v>
      </c>
      <c r="E1251" s="9" cm="1">
        <f t="array" aca="1" ref="E1251:E1253" ca="1">TRANSPOSE(INDEX(LINEST(OFFSET('Stock Prices'!M$4,$B1251,0):OFFSET('Stock Prices'!M$784,$B1251,0),OFFSET('Stock Prices'!$H$4,$B1251,0):OFFSET('Stock Prices'!$J$784,$B1251,0)),{1,2,3}))</f>
        <v>4.8158220385212256E-4</v>
      </c>
      <c r="F1251" s="9" cm="1">
        <f t="array" aca="1" ref="F1251:F1253" ca="1">TRANSPOSE(INDEX(LINEST(OFFSET('Stock Prices'!N$4,$B1251,0):OFFSET('Stock Prices'!N$784,$B1251,0),OFFSET('Stock Prices'!$H$4,$B1251,0):OFFSET('Stock Prices'!$J$784,$B1251,0)),{1,2,3}))</f>
        <v>1.5833894738281138E-3</v>
      </c>
      <c r="G1251" s="9" cm="1">
        <f t="array" aca="1" ref="G1251:G1253" ca="1">TRANSPOSE(INDEX(LINEST(OFFSET('Stock Prices'!O$4,$B1251,0):OFFSET('Stock Prices'!O$784,$B1251,0),OFFSET('Stock Prices'!$H$4,$B1251,0):OFFSET('Stock Prices'!$J$784,$B1251,0)),{1,2,3}))</f>
        <v>7.0367359685507864E-4</v>
      </c>
      <c r="H1251" s="9" cm="1">
        <f t="array" aca="1" ref="H1251:H1253" ca="1">TRANSPOSE(INDEX(LINEST(OFFSET('Stock Prices'!P$4,$B1251,0):OFFSET('Stock Prices'!P$784,$B1251,0),OFFSET('Stock Prices'!$H$4,$B1251,0):OFFSET('Stock Prices'!$J$784,$B1251,0)),{1,2,3}))</f>
        <v>1.708243495910265E-3</v>
      </c>
      <c r="I1251" s="9" cm="1">
        <f t="array" aca="1" ref="I1251:I1253" ca="1">TRANSPOSE(INDEX(LINEST(OFFSET('Stock Prices'!Q$4,$B1251,0):OFFSET('Stock Prices'!Q$784,$B1251,0),OFFSET('Stock Prices'!$H$4,$B1251,0):OFFSET('Stock Prices'!$J$784,$B1251,0)),{1,2,3}))</f>
        <v>7.6539526416486152E-4</v>
      </c>
    </row>
    <row r="1252" spans="1:9">
      <c r="C1252" s="9" t="s">
        <v>262</v>
      </c>
      <c r="D1252">
        <f ca="1"/>
        <v>-2.4026553576876213E-3</v>
      </c>
      <c r="E1252">
        <f ca="1"/>
        <v>8.120829114642244E-4</v>
      </c>
      <c r="F1252">
        <f ca="1"/>
        <v>3.1514099638841175E-3</v>
      </c>
      <c r="G1252">
        <f ca="1"/>
        <v>-1.0707440415249673E-3</v>
      </c>
      <c r="H1252">
        <f ca="1"/>
        <v>-5.3001808819810772E-4</v>
      </c>
      <c r="I1252">
        <f ca="1"/>
        <v>6.3531317822419428E-4</v>
      </c>
    </row>
    <row r="1253" spans="1:9">
      <c r="C1253" s="9" t="s">
        <v>263</v>
      </c>
      <c r="D1253">
        <f ca="1"/>
        <v>3.445223906043092E-3</v>
      </c>
      <c r="E1253">
        <f ca="1"/>
        <v>1.6630930889197128E-3</v>
      </c>
      <c r="F1253">
        <f ca="1"/>
        <v>2.1171445357662539E-3</v>
      </c>
      <c r="G1253">
        <f ca="1"/>
        <v>3.0659429734817075E-3</v>
      </c>
      <c r="H1253">
        <f ca="1"/>
        <v>4.9718648010638935E-3</v>
      </c>
      <c r="I1253">
        <f ca="1"/>
        <v>1.6435247798933345E-3</v>
      </c>
    </row>
    <row r="1254" spans="1:9">
      <c r="A1254" s="7" t="s">
        <v>669</v>
      </c>
      <c r="B1254">
        <v>417</v>
      </c>
      <c r="C1254" s="9" t="s">
        <v>2728</v>
      </c>
      <c r="D1254" s="9" cm="1">
        <f t="array" aca="1" ref="D1254:D1256" ca="1">TRANSPOSE(INDEX(LINEST(OFFSET('Stock Prices'!L$4,$B1254,0):OFFSET('Stock Prices'!L$784,$B1254,0),OFFSET('Stock Prices'!$H$4,$B1254,0):OFFSET('Stock Prices'!$J$784,$B1254,0)),{1,2,3}))</f>
        <v>6.178012874133651E-4</v>
      </c>
      <c r="E1254" s="9" cm="1">
        <f t="array" aca="1" ref="E1254:E1256" ca="1">TRANSPOSE(INDEX(LINEST(OFFSET('Stock Prices'!M$4,$B1254,0):OFFSET('Stock Prices'!M$784,$B1254,0),OFFSET('Stock Prices'!$H$4,$B1254,0):OFFSET('Stock Prices'!$J$784,$B1254,0)),{1,2,3}))</f>
        <v>5.1555981150994449E-4</v>
      </c>
      <c r="F1254" s="9" cm="1">
        <f t="array" aca="1" ref="F1254:F1256" ca="1">TRANSPOSE(INDEX(LINEST(OFFSET('Stock Prices'!N$4,$B1254,0):OFFSET('Stock Prices'!N$784,$B1254,0),OFFSET('Stock Prices'!$H$4,$B1254,0):OFFSET('Stock Prices'!$J$784,$B1254,0)),{1,2,3}))</f>
        <v>1.6201729030880744E-3</v>
      </c>
      <c r="G1254" s="9" cm="1">
        <f t="array" aca="1" ref="G1254:G1256" ca="1">TRANSPOSE(INDEX(LINEST(OFFSET('Stock Prices'!O$4,$B1254,0):OFFSET('Stock Prices'!O$784,$B1254,0),OFFSET('Stock Prices'!$H$4,$B1254,0):OFFSET('Stock Prices'!$J$784,$B1254,0)),{1,2,3}))</f>
        <v>7.2333485235167455E-4</v>
      </c>
      <c r="H1254" s="9" cm="1">
        <f t="array" aca="1" ref="H1254:H1256" ca="1">TRANSPOSE(INDEX(LINEST(OFFSET('Stock Prices'!P$4,$B1254,0):OFFSET('Stock Prices'!P$784,$B1254,0),OFFSET('Stock Prices'!$H$4,$B1254,0):OFFSET('Stock Prices'!$J$784,$B1254,0)),{1,2,3}))</f>
        <v>1.7319667764957834E-3</v>
      </c>
      <c r="I1254" s="9" cm="1">
        <f t="array" aca="1" ref="I1254:I1256" ca="1">TRANSPOSE(INDEX(LINEST(OFFSET('Stock Prices'!Q$4,$B1254,0):OFFSET('Stock Prices'!Q$784,$B1254,0),OFFSET('Stock Prices'!$H$4,$B1254,0):OFFSET('Stock Prices'!$J$784,$B1254,0)),{1,2,3}))</f>
        <v>7.9414736906100413E-4</v>
      </c>
    </row>
    <row r="1255" spans="1:9">
      <c r="C1255" s="9" t="s">
        <v>262</v>
      </c>
      <c r="D1255">
        <f ca="1"/>
        <v>-2.4536960897105905E-3</v>
      </c>
      <c r="E1255">
        <f ca="1"/>
        <v>7.3530621344011977E-4</v>
      </c>
      <c r="F1255">
        <f ca="1"/>
        <v>3.0645469003925509E-3</v>
      </c>
      <c r="G1255">
        <f ca="1"/>
        <v>-1.1172825300464566E-3</v>
      </c>
      <c r="H1255">
        <f ca="1"/>
        <v>-5.8616129978653747E-4</v>
      </c>
      <c r="I1255">
        <f ca="1"/>
        <v>5.7776583571848351E-4</v>
      </c>
    </row>
    <row r="1256" spans="1:9">
      <c r="C1256" s="9" t="s">
        <v>263</v>
      </c>
      <c r="D1256">
        <f ca="1"/>
        <v>3.4465176202862803E-3</v>
      </c>
      <c r="E1256">
        <f ca="1"/>
        <v>1.6686397218303106E-3</v>
      </c>
      <c r="F1256">
        <f ca="1"/>
        <v>2.1314214021004372E-3</v>
      </c>
      <c r="G1256">
        <f ca="1"/>
        <v>3.073814778300799E-3</v>
      </c>
      <c r="H1256">
        <f ca="1"/>
        <v>4.9813405085853578E-3</v>
      </c>
      <c r="I1256">
        <f ca="1"/>
        <v>1.6318304095559416E-3</v>
      </c>
    </row>
    <row r="1257" spans="1:9">
      <c r="A1257" s="7" t="s">
        <v>670</v>
      </c>
      <c r="B1257">
        <v>418</v>
      </c>
      <c r="C1257" s="9" t="s">
        <v>2728</v>
      </c>
      <c r="D1257" s="9" cm="1">
        <f t="array" aca="1" ref="D1257:D1259" ca="1">TRANSPOSE(INDEX(LINEST(OFFSET('Stock Prices'!L$4,$B1257,0):OFFSET('Stock Prices'!L$784,$B1257,0),OFFSET('Stock Prices'!$H$4,$B1257,0):OFFSET('Stock Prices'!$J$784,$B1257,0)),{1,2,3}))</f>
        <v>6.3413318722513518E-4</v>
      </c>
      <c r="E1257" s="9" cm="1">
        <f t="array" aca="1" ref="E1257:E1259" ca="1">TRANSPOSE(INDEX(LINEST(OFFSET('Stock Prices'!M$4,$B1257,0):OFFSET('Stock Prices'!M$784,$B1257,0),OFFSET('Stock Prices'!$H$4,$B1257,0):OFFSET('Stock Prices'!$J$784,$B1257,0)),{1,2,3}))</f>
        <v>5.1423283683542961E-4</v>
      </c>
      <c r="F1257" s="9" cm="1">
        <f t="array" aca="1" ref="F1257:F1259" ca="1">TRANSPOSE(INDEX(LINEST(OFFSET('Stock Prices'!N$4,$B1257,0):OFFSET('Stock Prices'!N$784,$B1257,0),OFFSET('Stock Prices'!$H$4,$B1257,0):OFFSET('Stock Prices'!$J$784,$B1257,0)),{1,2,3}))</f>
        <v>1.6201496398475705E-3</v>
      </c>
      <c r="G1257" s="9" cm="1">
        <f t="array" aca="1" ref="G1257:G1259" ca="1">TRANSPOSE(INDEX(LINEST(OFFSET('Stock Prices'!O$4,$B1257,0):OFFSET('Stock Prices'!O$784,$B1257,0),OFFSET('Stock Prices'!$H$4,$B1257,0):OFFSET('Stock Prices'!$J$784,$B1257,0)),{1,2,3}))</f>
        <v>7.4558924677079646E-4</v>
      </c>
      <c r="H1257" s="9" cm="1">
        <f t="array" aca="1" ref="H1257:H1259" ca="1">TRANSPOSE(INDEX(LINEST(OFFSET('Stock Prices'!P$4,$B1257,0):OFFSET('Stock Prices'!P$784,$B1257,0),OFFSET('Stock Prices'!$H$4,$B1257,0):OFFSET('Stock Prices'!$J$784,$B1257,0)),{1,2,3}))</f>
        <v>1.7479311093548458E-3</v>
      </c>
      <c r="I1257" s="9" cm="1">
        <f t="array" aca="1" ref="I1257:I1259" ca="1">TRANSPOSE(INDEX(LINEST(OFFSET('Stock Prices'!Q$4,$B1257,0):OFFSET('Stock Prices'!Q$784,$B1257,0),OFFSET('Stock Prices'!$H$4,$B1257,0):OFFSET('Stock Prices'!$J$784,$B1257,0)),{1,2,3}))</f>
        <v>7.936622366111315E-4</v>
      </c>
    </row>
    <row r="1258" spans="1:9">
      <c r="C1258" s="9" t="s">
        <v>262</v>
      </c>
      <c r="D1258">
        <f ca="1"/>
        <v>-2.4625391596926941E-3</v>
      </c>
      <c r="E1258">
        <f ca="1"/>
        <v>7.3497830412770366E-4</v>
      </c>
      <c r="F1258">
        <f ca="1"/>
        <v>3.0656585390668842E-3</v>
      </c>
      <c r="G1258">
        <f ca="1"/>
        <v>-1.1196492458732167E-3</v>
      </c>
      <c r="H1258">
        <f ca="1"/>
        <v>-5.9191430722843987E-4</v>
      </c>
      <c r="I1258">
        <f ca="1"/>
        <v>5.8612775813630643E-4</v>
      </c>
    </row>
    <row r="1259" spans="1:9">
      <c r="C1259" s="9" t="s">
        <v>263</v>
      </c>
      <c r="D1259">
        <f ca="1"/>
        <v>3.449854817861182E-3</v>
      </c>
      <c r="E1259">
        <f ca="1"/>
        <v>1.6680711210942617E-3</v>
      </c>
      <c r="F1259">
        <f ca="1"/>
        <v>2.1317290608239775E-3</v>
      </c>
      <c r="G1259">
        <f ca="1"/>
        <v>3.0811146732211462E-3</v>
      </c>
      <c r="H1259">
        <f ca="1"/>
        <v>4.9854244017099852E-3</v>
      </c>
      <c r="I1259">
        <f ca="1"/>
        <v>1.6340335584187882E-3</v>
      </c>
    </row>
    <row r="1260" spans="1:9">
      <c r="A1260" s="7" t="s">
        <v>671</v>
      </c>
      <c r="B1260">
        <v>419</v>
      </c>
      <c r="C1260" s="9" t="s">
        <v>2728</v>
      </c>
      <c r="D1260" s="9" cm="1">
        <f t="array" aca="1" ref="D1260:D1262" ca="1">TRANSPOSE(INDEX(LINEST(OFFSET('Stock Prices'!L$4,$B1260,0):OFFSET('Stock Prices'!L$784,$B1260,0),OFFSET('Stock Prices'!$H$4,$B1260,0):OFFSET('Stock Prices'!$J$784,$B1260,0)),{1,2,3}))</f>
        <v>5.7198817606326645E-4</v>
      </c>
      <c r="E1260" s="9" cm="1">
        <f t="array" aca="1" ref="E1260:E1262" ca="1">TRANSPOSE(INDEX(LINEST(OFFSET('Stock Prices'!M$4,$B1260,0):OFFSET('Stock Prices'!M$784,$B1260,0),OFFSET('Stock Prices'!$H$4,$B1260,0):OFFSET('Stock Prices'!$J$784,$B1260,0)),{1,2,3}))</f>
        <v>5.0937896765900208E-4</v>
      </c>
      <c r="F1260" s="9" cm="1">
        <f t="array" aca="1" ref="F1260:F1262" ca="1">TRANSPOSE(INDEX(LINEST(OFFSET('Stock Prices'!N$4,$B1260,0):OFFSET('Stock Prices'!N$784,$B1260,0),OFFSET('Stock Prices'!$H$4,$B1260,0):OFFSET('Stock Prices'!$J$784,$B1260,0)),{1,2,3}))</f>
        <v>1.6246200743529359E-3</v>
      </c>
      <c r="G1260" s="9" cm="1">
        <f t="array" aca="1" ref="G1260:G1262" ca="1">TRANSPOSE(INDEX(LINEST(OFFSET('Stock Prices'!O$4,$B1260,0):OFFSET('Stock Prices'!O$784,$B1260,0),OFFSET('Stock Prices'!$H$4,$B1260,0):OFFSET('Stock Prices'!$J$784,$B1260,0)),{1,2,3}))</f>
        <v>7.1017885440445051E-4</v>
      </c>
      <c r="H1260" s="9" cm="1">
        <f t="array" aca="1" ref="H1260:H1262" ca="1">TRANSPOSE(INDEX(LINEST(OFFSET('Stock Prices'!P$4,$B1260,0):OFFSET('Stock Prices'!P$784,$B1260,0),OFFSET('Stock Prices'!$H$4,$B1260,0):OFFSET('Stock Prices'!$J$784,$B1260,0)),{1,2,3}))</f>
        <v>1.7019294918389316E-3</v>
      </c>
      <c r="I1260" s="9" cm="1">
        <f t="array" aca="1" ref="I1260:I1262" ca="1">TRANSPOSE(INDEX(LINEST(OFFSET('Stock Prices'!Q$4,$B1260,0):OFFSET('Stock Prices'!Q$784,$B1260,0),OFFSET('Stock Prices'!$H$4,$B1260,0):OFFSET('Stock Prices'!$J$784,$B1260,0)),{1,2,3}))</f>
        <v>7.491621555549919E-4</v>
      </c>
    </row>
    <row r="1261" spans="1:9">
      <c r="C1261" s="9" t="s">
        <v>262</v>
      </c>
      <c r="D1261">
        <f ca="1"/>
        <v>-2.4653646321665546E-3</v>
      </c>
      <c r="E1261">
        <f ca="1"/>
        <v>7.3865743346234218E-4</v>
      </c>
      <c r="F1261">
        <f ca="1"/>
        <v>3.0677608570729548E-3</v>
      </c>
      <c r="G1261">
        <f ca="1"/>
        <v>-1.1141861905843067E-3</v>
      </c>
      <c r="H1261">
        <f ca="1"/>
        <v>-5.8744856303490122E-4</v>
      </c>
      <c r="I1261">
        <f ca="1"/>
        <v>5.8066094756398115E-4</v>
      </c>
    </row>
    <row r="1262" spans="1:9">
      <c r="C1262" s="9" t="s">
        <v>263</v>
      </c>
      <c r="D1262">
        <f ca="1"/>
        <v>3.5148817143074336E-3</v>
      </c>
      <c r="E1262">
        <f ca="1"/>
        <v>1.6753624323782863E-3</v>
      </c>
      <c r="F1262">
        <f ca="1"/>
        <v>2.1281286498804662E-3</v>
      </c>
      <c r="G1262">
        <f ca="1"/>
        <v>3.1221796690542951E-3</v>
      </c>
      <c r="H1262">
        <f ca="1"/>
        <v>5.0372791795116056E-3</v>
      </c>
      <c r="I1262">
        <f ca="1"/>
        <v>1.6786437364074219E-3</v>
      </c>
    </row>
    <row r="1263" spans="1:9">
      <c r="A1263" s="7" t="s">
        <v>672</v>
      </c>
      <c r="B1263">
        <v>420</v>
      </c>
      <c r="C1263" s="9" t="s">
        <v>2728</v>
      </c>
      <c r="D1263" s="9" cm="1">
        <f t="array" aca="1" ref="D1263:D1265" ca="1">TRANSPOSE(INDEX(LINEST(OFFSET('Stock Prices'!L$4,$B1263,0):OFFSET('Stock Prices'!L$784,$B1263,0),OFFSET('Stock Prices'!$H$4,$B1263,0):OFFSET('Stock Prices'!$J$784,$B1263,0)),{1,2,3}))</f>
        <v>5.5959251787985665E-4</v>
      </c>
      <c r="E1263" s="9" cm="1">
        <f t="array" aca="1" ref="E1263:E1265" ca="1">TRANSPOSE(INDEX(LINEST(OFFSET('Stock Prices'!M$4,$B1263,0):OFFSET('Stock Prices'!M$784,$B1263,0),OFFSET('Stock Prices'!$H$4,$B1263,0):OFFSET('Stock Prices'!$J$784,$B1263,0)),{1,2,3}))</f>
        <v>5.1017695887652309E-4</v>
      </c>
      <c r="F1263" s="9" cm="1">
        <f t="array" aca="1" ref="F1263:F1265" ca="1">TRANSPOSE(INDEX(LINEST(OFFSET('Stock Prices'!N$4,$B1263,0):OFFSET('Stock Prices'!N$784,$B1263,0),OFFSET('Stock Prices'!$H$4,$B1263,0):OFFSET('Stock Prices'!$J$784,$B1263,0)),{1,2,3}))</f>
        <v>1.6228654881776667E-3</v>
      </c>
      <c r="G1263" s="9" cm="1">
        <f t="array" aca="1" ref="G1263:G1265" ca="1">TRANSPOSE(INDEX(LINEST(OFFSET('Stock Prices'!O$4,$B1263,0):OFFSET('Stock Prices'!O$784,$B1263,0),OFFSET('Stock Prices'!$H$4,$B1263,0):OFFSET('Stock Prices'!$J$784,$B1263,0)),{1,2,3}))</f>
        <v>7.1561698597831448E-4</v>
      </c>
      <c r="H1263" s="9" cm="1">
        <f t="array" aca="1" ref="H1263:H1265" ca="1">TRANSPOSE(INDEX(LINEST(OFFSET('Stock Prices'!P$4,$B1263,0):OFFSET('Stock Prices'!P$784,$B1263,0),OFFSET('Stock Prices'!$H$4,$B1263,0):OFFSET('Stock Prices'!$J$784,$B1263,0)),{1,2,3}))</f>
        <v>1.7062683520448249E-3</v>
      </c>
      <c r="I1263" s="9" cm="1">
        <f t="array" aca="1" ref="I1263:I1265" ca="1">TRANSPOSE(INDEX(LINEST(OFFSET('Stock Prices'!Q$4,$B1263,0):OFFSET('Stock Prices'!Q$784,$B1263,0),OFFSET('Stock Prices'!$H$4,$B1263,0):OFFSET('Stock Prices'!$J$784,$B1263,0)),{1,2,3}))</f>
        <v>7.4002754040068089E-4</v>
      </c>
    </row>
    <row r="1264" spans="1:9">
      <c r="C1264" s="9" t="s">
        <v>262</v>
      </c>
      <c r="D1264">
        <f ca="1"/>
        <v>-2.4647788743535782E-3</v>
      </c>
      <c r="E1264">
        <f ca="1"/>
        <v>7.3359631345066873E-4</v>
      </c>
      <c r="F1264">
        <f ca="1"/>
        <v>3.0721480041561288E-3</v>
      </c>
      <c r="G1264">
        <f ca="1"/>
        <v>-1.1203559404700167E-3</v>
      </c>
      <c r="H1264">
        <f ca="1"/>
        <v>-5.8658850532755582E-4</v>
      </c>
      <c r="I1264">
        <f ca="1"/>
        <v>5.9127711215342139E-4</v>
      </c>
    </row>
    <row r="1265" spans="1:9">
      <c r="C1265" s="9" t="s">
        <v>263</v>
      </c>
      <c r="D1265">
        <f ca="1"/>
        <v>3.5149074350453156E-3</v>
      </c>
      <c r="E1265">
        <f ca="1"/>
        <v>1.6773772520422715E-3</v>
      </c>
      <c r="F1265">
        <f ca="1"/>
        <v>2.1264045039565732E-3</v>
      </c>
      <c r="G1265">
        <f ca="1"/>
        <v>3.124541863366464E-3</v>
      </c>
      <c r="H1265">
        <f ca="1"/>
        <v>5.0368426323681567E-3</v>
      </c>
      <c r="I1265">
        <f ca="1"/>
        <v>1.6745744703296859E-3</v>
      </c>
    </row>
    <row r="1266" spans="1:9">
      <c r="A1266" s="7" t="s">
        <v>673</v>
      </c>
      <c r="B1266">
        <v>421</v>
      </c>
      <c r="C1266" s="9" t="s">
        <v>2728</v>
      </c>
      <c r="D1266" s="9" cm="1">
        <f t="array" aca="1" ref="D1266:D1268" ca="1">TRANSPOSE(INDEX(LINEST(OFFSET('Stock Prices'!L$4,$B1266,0):OFFSET('Stock Prices'!L$784,$B1266,0),OFFSET('Stock Prices'!$H$4,$B1266,0):OFFSET('Stock Prices'!$J$784,$B1266,0)),{1,2,3}))</f>
        <v>5.5058616084942757E-4</v>
      </c>
      <c r="E1266" s="9" cm="1">
        <f t="array" aca="1" ref="E1266:E1268" ca="1">TRANSPOSE(INDEX(LINEST(OFFSET('Stock Prices'!M$4,$B1266,0):OFFSET('Stock Prices'!M$784,$B1266,0),OFFSET('Stock Prices'!$H$4,$B1266,0):OFFSET('Stock Prices'!$J$784,$B1266,0)),{1,2,3}))</f>
        <v>5.0779763505255334E-4</v>
      </c>
      <c r="F1266" s="9" cm="1">
        <f t="array" aca="1" ref="F1266:F1268" ca="1">TRANSPOSE(INDEX(LINEST(OFFSET('Stock Prices'!N$4,$B1266,0):OFFSET('Stock Prices'!N$784,$B1266,0),OFFSET('Stock Prices'!$H$4,$B1266,0):OFFSET('Stock Prices'!$J$784,$B1266,0)),{1,2,3}))</f>
        <v>1.627592745720986E-3</v>
      </c>
      <c r="G1266" s="9" cm="1">
        <f t="array" aca="1" ref="G1266:G1268" ca="1">TRANSPOSE(INDEX(LINEST(OFFSET('Stock Prices'!O$4,$B1266,0):OFFSET('Stock Prices'!O$784,$B1266,0),OFFSET('Stock Prices'!$H$4,$B1266,0):OFFSET('Stock Prices'!$J$784,$B1266,0)),{1,2,3}))</f>
        <v>7.1588495785771292E-4</v>
      </c>
      <c r="H1266" s="9" cm="1">
        <f t="array" aca="1" ref="H1266:H1268" ca="1">TRANSPOSE(INDEX(LINEST(OFFSET('Stock Prices'!P$4,$B1266,0):OFFSET('Stock Prices'!P$784,$B1266,0),OFFSET('Stock Prices'!$H$4,$B1266,0):OFFSET('Stock Prices'!$J$784,$B1266,0)),{1,2,3}))</f>
        <v>1.7113139897455335E-3</v>
      </c>
      <c r="I1266" s="9" cm="1">
        <f t="array" aca="1" ref="I1266:I1268" ca="1">TRANSPOSE(INDEX(LINEST(OFFSET('Stock Prices'!Q$4,$B1266,0):OFFSET('Stock Prices'!Q$784,$B1266,0),OFFSET('Stock Prices'!$H$4,$B1266,0):OFFSET('Stock Prices'!$J$784,$B1266,0)),{1,2,3}))</f>
        <v>7.4839641770962147E-4</v>
      </c>
    </row>
    <row r="1267" spans="1:9">
      <c r="C1267" s="9" t="s">
        <v>262</v>
      </c>
      <c r="D1267">
        <f ca="1"/>
        <v>-2.4659685414859301E-3</v>
      </c>
      <c r="E1267">
        <f ca="1"/>
        <v>7.3615301838433379E-4</v>
      </c>
      <c r="F1267">
        <f ca="1"/>
        <v>3.0866903367425549E-3</v>
      </c>
      <c r="G1267">
        <f ca="1"/>
        <v>-1.1216229186275821E-3</v>
      </c>
      <c r="H1267">
        <f ca="1"/>
        <v>-5.7128458152584649E-4</v>
      </c>
      <c r="I1267">
        <f ca="1"/>
        <v>6.0398595416057328E-4</v>
      </c>
    </row>
    <row r="1268" spans="1:9">
      <c r="C1268" s="9" t="s">
        <v>263</v>
      </c>
      <c r="D1268">
        <f ca="1"/>
        <v>3.5452851602141406E-3</v>
      </c>
      <c r="E1268">
        <f ca="1"/>
        <v>1.691062961244274E-3</v>
      </c>
      <c r="F1268">
        <f ca="1"/>
        <v>2.1379003081980152E-3</v>
      </c>
      <c r="G1268">
        <f ca="1"/>
        <v>3.1210702588375288E-3</v>
      </c>
      <c r="H1268">
        <f ca="1"/>
        <v>5.0486831990884905E-3</v>
      </c>
      <c r="I1268">
        <f ca="1"/>
        <v>1.6692240856850695E-3</v>
      </c>
    </row>
    <row r="1269" spans="1:9">
      <c r="A1269" s="7" t="s">
        <v>674</v>
      </c>
      <c r="B1269">
        <v>422</v>
      </c>
      <c r="C1269" s="9" t="s">
        <v>2728</v>
      </c>
      <c r="D1269" s="9" cm="1">
        <f t="array" aca="1" ref="D1269:D1271" ca="1">TRANSPOSE(INDEX(LINEST(OFFSET('Stock Prices'!L$4,$B1269,0):OFFSET('Stock Prices'!L$784,$B1269,0),OFFSET('Stock Prices'!$H$4,$B1269,0):OFFSET('Stock Prices'!$J$784,$B1269,0)),{1,2,3}))</f>
        <v>5.4109188162575217E-4</v>
      </c>
      <c r="E1269" s="9" cm="1">
        <f t="array" aca="1" ref="E1269:E1271" ca="1">TRANSPOSE(INDEX(LINEST(OFFSET('Stock Prices'!M$4,$B1269,0):OFFSET('Stock Prices'!M$784,$B1269,0),OFFSET('Stock Prices'!$H$4,$B1269,0):OFFSET('Stock Prices'!$J$784,$B1269,0)),{1,2,3}))</f>
        <v>5.0421063706176147E-4</v>
      </c>
      <c r="F1269" s="9" cm="1">
        <f t="array" aca="1" ref="F1269:F1271" ca="1">TRANSPOSE(INDEX(LINEST(OFFSET('Stock Prices'!N$4,$B1269,0):OFFSET('Stock Prices'!N$784,$B1269,0),OFFSET('Stock Prices'!$H$4,$B1269,0):OFFSET('Stock Prices'!$J$784,$B1269,0)),{1,2,3}))</f>
        <v>1.6252478077633475E-3</v>
      </c>
      <c r="G1269" s="9" cm="1">
        <f t="array" aca="1" ref="G1269:G1271" ca="1">TRANSPOSE(INDEX(LINEST(OFFSET('Stock Prices'!O$4,$B1269,0):OFFSET('Stock Prices'!O$784,$B1269,0),OFFSET('Stock Prices'!$H$4,$B1269,0):OFFSET('Stock Prices'!$J$784,$B1269,0)),{1,2,3}))</f>
        <v>7.1100462049267211E-4</v>
      </c>
      <c r="H1269" s="9" cm="1">
        <f t="array" aca="1" ref="H1269:H1271" ca="1">TRANSPOSE(INDEX(LINEST(OFFSET('Stock Prices'!P$4,$B1269,0):OFFSET('Stock Prices'!P$784,$B1269,0),OFFSET('Stock Prices'!$H$4,$B1269,0):OFFSET('Stock Prices'!$J$784,$B1269,0)),{1,2,3}))</f>
        <v>1.7139295902794227E-3</v>
      </c>
      <c r="I1269" s="9" cm="1">
        <f t="array" aca="1" ref="I1269:I1271" ca="1">TRANSPOSE(INDEX(LINEST(OFFSET('Stock Prices'!Q$4,$B1269,0):OFFSET('Stock Prices'!Q$784,$B1269,0),OFFSET('Stock Prices'!$H$4,$B1269,0):OFFSET('Stock Prices'!$J$784,$B1269,0)),{1,2,3}))</f>
        <v>7.4718027693944627E-4</v>
      </c>
    </row>
    <row r="1270" spans="1:9">
      <c r="C1270" s="9" t="s">
        <v>262</v>
      </c>
      <c r="D1270">
        <f ca="1"/>
        <v>-2.4817018620243228E-3</v>
      </c>
      <c r="E1270">
        <f ca="1"/>
        <v>7.2982635851639587E-4</v>
      </c>
      <c r="F1270">
        <f ca="1"/>
        <v>3.0824966813968041E-3</v>
      </c>
      <c r="G1270">
        <f ca="1"/>
        <v>-1.129779842955609E-3</v>
      </c>
      <c r="H1270">
        <f ca="1"/>
        <v>-5.6694947282492046E-4</v>
      </c>
      <c r="I1270">
        <f ca="1"/>
        <v>6.018463516173063E-4</v>
      </c>
    </row>
    <row r="1271" spans="1:9">
      <c r="C1271" s="9" t="s">
        <v>263</v>
      </c>
      <c r="D1271">
        <f ca="1"/>
        <v>3.5446595767653849E-3</v>
      </c>
      <c r="E1271">
        <f ca="1"/>
        <v>1.6943836181936244E-3</v>
      </c>
      <c r="F1271">
        <f ca="1"/>
        <v>2.1406077853476204E-3</v>
      </c>
      <c r="G1271">
        <f ca="1"/>
        <v>3.1213953196388214E-3</v>
      </c>
      <c r="H1271">
        <f ca="1"/>
        <v>5.048849028385872E-3</v>
      </c>
      <c r="I1271">
        <f ca="1"/>
        <v>1.670299739000224E-3</v>
      </c>
    </row>
    <row r="1272" spans="1:9">
      <c r="A1272" s="7" t="s">
        <v>675</v>
      </c>
      <c r="B1272">
        <v>423</v>
      </c>
      <c r="C1272" s="9" t="s">
        <v>2728</v>
      </c>
      <c r="D1272" s="9" cm="1">
        <f t="array" aca="1" ref="D1272:D1274" ca="1">TRANSPOSE(INDEX(LINEST(OFFSET('Stock Prices'!L$4,$B1272,0):OFFSET('Stock Prices'!L$784,$B1272,0),OFFSET('Stock Prices'!$H$4,$B1272,0):OFFSET('Stock Prices'!$J$784,$B1272,0)),{1,2,3}))</f>
        <v>5.3644494400051737E-4</v>
      </c>
      <c r="E1272" s="9" cm="1">
        <f t="array" aca="1" ref="E1272:E1274" ca="1">TRANSPOSE(INDEX(LINEST(OFFSET('Stock Prices'!M$4,$B1272,0):OFFSET('Stock Prices'!M$784,$B1272,0),OFFSET('Stock Prices'!$H$4,$B1272,0):OFFSET('Stock Prices'!$J$784,$B1272,0)),{1,2,3}))</f>
        <v>5.0075328272953298E-4</v>
      </c>
      <c r="F1272" s="9" cm="1">
        <f t="array" aca="1" ref="F1272:F1274" ca="1">TRANSPOSE(INDEX(LINEST(OFFSET('Stock Prices'!N$4,$B1272,0):OFFSET('Stock Prices'!N$784,$B1272,0),OFFSET('Stock Prices'!$H$4,$B1272,0):OFFSET('Stock Prices'!$J$784,$B1272,0)),{1,2,3}))</f>
        <v>1.6246184576750524E-3</v>
      </c>
      <c r="G1272" s="9" cm="1">
        <f t="array" aca="1" ref="G1272:G1274" ca="1">TRANSPOSE(INDEX(LINEST(OFFSET('Stock Prices'!O$4,$B1272,0):OFFSET('Stock Prices'!O$784,$B1272,0),OFFSET('Stock Prices'!$H$4,$B1272,0):OFFSET('Stock Prices'!$J$784,$B1272,0)),{1,2,3}))</f>
        <v>6.9926994309266264E-4</v>
      </c>
      <c r="H1272" s="9" cm="1">
        <f t="array" aca="1" ref="H1272:H1274" ca="1">TRANSPOSE(INDEX(LINEST(OFFSET('Stock Prices'!P$4,$B1272,0):OFFSET('Stock Prices'!P$784,$B1272,0),OFFSET('Stock Prices'!$H$4,$B1272,0):OFFSET('Stock Prices'!$J$784,$B1272,0)),{1,2,3}))</f>
        <v>1.6834734922439221E-3</v>
      </c>
      <c r="I1272" s="9" cm="1">
        <f t="array" aca="1" ref="I1272:I1274" ca="1">TRANSPOSE(INDEX(LINEST(OFFSET('Stock Prices'!Q$4,$B1272,0):OFFSET('Stock Prices'!Q$784,$B1272,0),OFFSET('Stock Prices'!$H$4,$B1272,0):OFFSET('Stock Prices'!$J$784,$B1272,0)),{1,2,3}))</f>
        <v>7.4413456303089179E-4</v>
      </c>
    </row>
    <row r="1273" spans="1:9">
      <c r="C1273" s="9" t="s">
        <v>262</v>
      </c>
      <c r="D1273">
        <f ca="1"/>
        <v>-2.484880302744537E-3</v>
      </c>
      <c r="E1273">
        <f ca="1"/>
        <v>7.2929616387860312E-4</v>
      </c>
      <c r="F1273">
        <f ca="1"/>
        <v>3.0861401308070807E-3</v>
      </c>
      <c r="G1273">
        <f ca="1"/>
        <v>-1.1270857834961854E-3</v>
      </c>
      <c r="H1273">
        <f ca="1"/>
        <v>-5.642946596097915E-4</v>
      </c>
      <c r="I1273">
        <f ca="1"/>
        <v>6.0136530898934797E-4</v>
      </c>
    </row>
    <row r="1274" spans="1:9">
      <c r="C1274" s="9" t="s">
        <v>263</v>
      </c>
      <c r="D1274">
        <f ca="1"/>
        <v>3.5470675901993838E-3</v>
      </c>
      <c r="E1274">
        <f ca="1"/>
        <v>1.6958560110511371E-3</v>
      </c>
      <c r="F1274">
        <f ca="1"/>
        <v>2.1402251205338931E-3</v>
      </c>
      <c r="G1274">
        <f ca="1"/>
        <v>3.1256109901519626E-3</v>
      </c>
      <c r="H1274">
        <f ca="1"/>
        <v>5.060544968896386E-3</v>
      </c>
      <c r="I1274">
        <f ca="1"/>
        <v>1.6715992566945174E-3</v>
      </c>
    </row>
    <row r="1275" spans="1:9">
      <c r="A1275" s="7" t="s">
        <v>676</v>
      </c>
      <c r="B1275">
        <v>424</v>
      </c>
      <c r="C1275" s="9" t="s">
        <v>2728</v>
      </c>
      <c r="D1275" s="9" cm="1">
        <f t="array" aca="1" ref="D1275:D1277" ca="1">TRANSPOSE(INDEX(LINEST(OFFSET('Stock Prices'!L$4,$B1275,0):OFFSET('Stock Prices'!L$784,$B1275,0),OFFSET('Stock Prices'!$H$4,$B1275,0):OFFSET('Stock Prices'!$J$784,$B1275,0)),{1,2,3}))</f>
        <v>5.2891754577394931E-4</v>
      </c>
      <c r="E1275" s="9" cm="1">
        <f t="array" aca="1" ref="E1275:E1277" ca="1">TRANSPOSE(INDEX(LINEST(OFFSET('Stock Prices'!M$4,$B1275,0):OFFSET('Stock Prices'!M$784,$B1275,0),OFFSET('Stock Prices'!$H$4,$B1275,0):OFFSET('Stock Prices'!$J$784,$B1275,0)),{1,2,3}))</f>
        <v>4.9238900700544438E-4</v>
      </c>
      <c r="F1275" s="9" cm="1">
        <f t="array" aca="1" ref="F1275:F1277" ca="1">TRANSPOSE(INDEX(LINEST(OFFSET('Stock Prices'!N$4,$B1275,0):OFFSET('Stock Prices'!N$784,$B1275,0),OFFSET('Stock Prices'!$H$4,$B1275,0):OFFSET('Stock Prices'!$J$784,$B1275,0)),{1,2,3}))</f>
        <v>1.6374058705470689E-3</v>
      </c>
      <c r="G1275" s="9" cm="1">
        <f t="array" aca="1" ref="G1275:G1277" ca="1">TRANSPOSE(INDEX(LINEST(OFFSET('Stock Prices'!O$4,$B1275,0):OFFSET('Stock Prices'!O$784,$B1275,0),OFFSET('Stock Prices'!$H$4,$B1275,0):OFFSET('Stock Prices'!$J$784,$B1275,0)),{1,2,3}))</f>
        <v>6.9173582434458236E-4</v>
      </c>
      <c r="H1275" s="9" cm="1">
        <f t="array" aca="1" ref="H1275:H1277" ca="1">TRANSPOSE(INDEX(LINEST(OFFSET('Stock Prices'!P$4,$B1275,0):OFFSET('Stock Prices'!P$784,$B1275,0),OFFSET('Stock Prices'!$H$4,$B1275,0):OFFSET('Stock Prices'!$J$784,$B1275,0)),{1,2,3}))</f>
        <v>1.6969503741817477E-3</v>
      </c>
      <c r="I1275" s="9" cm="1">
        <f t="array" aca="1" ref="I1275:I1277" ca="1">TRANSPOSE(INDEX(LINEST(OFFSET('Stock Prices'!Q$4,$B1275,0):OFFSET('Stock Prices'!Q$784,$B1275,0),OFFSET('Stock Prices'!$H$4,$B1275,0):OFFSET('Stock Prices'!$J$784,$B1275,0)),{1,2,3}))</f>
        <v>7.2692879874313397E-4</v>
      </c>
    </row>
    <row r="1276" spans="1:9">
      <c r="C1276" s="9" t="s">
        <v>262</v>
      </c>
      <c r="D1276">
        <f ca="1"/>
        <v>-2.4669200272201815E-3</v>
      </c>
      <c r="E1276">
        <f ca="1"/>
        <v>7.509025632857206E-4</v>
      </c>
      <c r="F1276">
        <f ca="1"/>
        <v>3.0591530842504328E-3</v>
      </c>
      <c r="G1276">
        <f ca="1"/>
        <v>-1.1100381549543515E-3</v>
      </c>
      <c r="H1276">
        <f ca="1"/>
        <v>-5.9528025649977401E-4</v>
      </c>
      <c r="I1276">
        <f ca="1"/>
        <v>6.4927841469189865E-4</v>
      </c>
    </row>
    <row r="1277" spans="1:9">
      <c r="C1277" s="9" t="s">
        <v>263</v>
      </c>
      <c r="D1277">
        <f ca="1"/>
        <v>3.5404902272664234E-3</v>
      </c>
      <c r="E1277">
        <f ca="1"/>
        <v>1.6914549087764467E-3</v>
      </c>
      <c r="F1277">
        <f ca="1"/>
        <v>2.1576100627865693E-3</v>
      </c>
      <c r="G1277">
        <f ca="1"/>
        <v>3.1173906458033572E-3</v>
      </c>
      <c r="H1277">
        <f ca="1"/>
        <v>5.0743835651340108E-3</v>
      </c>
      <c r="I1277">
        <f ca="1"/>
        <v>1.6686587123519792E-3</v>
      </c>
    </row>
    <row r="1278" spans="1:9">
      <c r="A1278" s="7" t="s">
        <v>677</v>
      </c>
      <c r="B1278">
        <v>425</v>
      </c>
      <c r="C1278" s="9" t="s">
        <v>2728</v>
      </c>
      <c r="D1278" s="9" cm="1">
        <f t="array" aca="1" ref="D1278:D1280" ca="1">TRANSPOSE(INDEX(LINEST(OFFSET('Stock Prices'!L$4,$B1278,0):OFFSET('Stock Prices'!L$784,$B1278,0),OFFSET('Stock Prices'!$H$4,$B1278,0):OFFSET('Stock Prices'!$J$784,$B1278,0)),{1,2,3}))</f>
        <v>5.1550666716782879E-4</v>
      </c>
      <c r="E1278" s="9" cm="1">
        <f t="array" aca="1" ref="E1278:E1280" ca="1">TRANSPOSE(INDEX(LINEST(OFFSET('Stock Prices'!M$4,$B1278,0):OFFSET('Stock Prices'!M$784,$B1278,0),OFFSET('Stock Prices'!$H$4,$B1278,0):OFFSET('Stock Prices'!$J$784,$B1278,0)),{1,2,3}))</f>
        <v>4.8484995332231517E-4</v>
      </c>
      <c r="F1278" s="9" cm="1">
        <f t="array" aca="1" ref="F1278:F1280" ca="1">TRANSPOSE(INDEX(LINEST(OFFSET('Stock Prices'!N$4,$B1278,0):OFFSET('Stock Prices'!N$784,$B1278,0),OFFSET('Stock Prices'!$H$4,$B1278,0):OFFSET('Stock Prices'!$J$784,$B1278,0)),{1,2,3}))</f>
        <v>1.6414460946374372E-3</v>
      </c>
      <c r="G1278" s="9" cm="1">
        <f t="array" aca="1" ref="G1278:G1280" ca="1">TRANSPOSE(INDEX(LINEST(OFFSET('Stock Prices'!O$4,$B1278,0):OFFSET('Stock Prices'!O$784,$B1278,0),OFFSET('Stock Prices'!$H$4,$B1278,0):OFFSET('Stock Prices'!$J$784,$B1278,0)),{1,2,3}))</f>
        <v>6.9092354515685127E-4</v>
      </c>
      <c r="H1278" s="9" cm="1">
        <f t="array" aca="1" ref="H1278:H1280" ca="1">TRANSPOSE(INDEX(LINEST(OFFSET('Stock Prices'!P$4,$B1278,0):OFFSET('Stock Prices'!P$784,$B1278,0),OFFSET('Stock Prices'!$H$4,$B1278,0):OFFSET('Stock Prices'!$J$784,$B1278,0)),{1,2,3}))</f>
        <v>1.6967021690540175E-3</v>
      </c>
      <c r="I1278" s="9" cm="1">
        <f t="array" aca="1" ref="I1278:I1280" ca="1">TRANSPOSE(INDEX(LINEST(OFFSET('Stock Prices'!Q$4,$B1278,0):OFFSET('Stock Prices'!Q$784,$B1278,0),OFFSET('Stock Prices'!$H$4,$B1278,0):OFFSET('Stock Prices'!$J$784,$B1278,0)),{1,2,3}))</f>
        <v>7.2667125441579531E-4</v>
      </c>
    </row>
    <row r="1279" spans="1:9">
      <c r="C1279" s="9" t="s">
        <v>262</v>
      </c>
      <c r="D1279">
        <f ca="1"/>
        <v>-2.4643605511690909E-3</v>
      </c>
      <c r="E1279">
        <f ca="1"/>
        <v>7.5155800615942197E-4</v>
      </c>
      <c r="F1279">
        <f ca="1"/>
        <v>3.0598360594448811E-3</v>
      </c>
      <c r="G1279">
        <f ca="1"/>
        <v>-1.1256822916468189E-3</v>
      </c>
      <c r="H1279">
        <f ca="1"/>
        <v>-5.9832245816853695E-4</v>
      </c>
      <c r="I1279">
        <f ca="1"/>
        <v>6.5260795651299157E-4</v>
      </c>
    </row>
    <row r="1280" spans="1:9">
      <c r="C1280" s="9" t="s">
        <v>263</v>
      </c>
      <c r="D1280">
        <f ca="1"/>
        <v>3.5460936153485149E-3</v>
      </c>
      <c r="E1280">
        <f ca="1"/>
        <v>1.6948352044026237E-3</v>
      </c>
      <c r="F1280">
        <f ca="1"/>
        <v>2.1554945039979844E-3</v>
      </c>
      <c r="G1280">
        <f ca="1"/>
        <v>3.1223745945019028E-3</v>
      </c>
      <c r="H1280">
        <f ca="1"/>
        <v>5.0753955282020159E-3</v>
      </c>
      <c r="I1280">
        <f ca="1"/>
        <v>1.6678019680064198E-3</v>
      </c>
    </row>
    <row r="1281" spans="1:9">
      <c r="A1281" s="7" t="s">
        <v>678</v>
      </c>
      <c r="B1281">
        <v>426</v>
      </c>
      <c r="C1281" s="9" t="s">
        <v>2728</v>
      </c>
      <c r="D1281" s="9" cm="1">
        <f t="array" aca="1" ref="D1281:D1283" ca="1">TRANSPOSE(INDEX(LINEST(OFFSET('Stock Prices'!L$4,$B1281,0):OFFSET('Stock Prices'!L$784,$B1281,0),OFFSET('Stock Prices'!$H$4,$B1281,0):OFFSET('Stock Prices'!$J$784,$B1281,0)),{1,2,3}))</f>
        <v>5.1964983381809981E-4</v>
      </c>
      <c r="E1281" s="9" cm="1">
        <f t="array" aca="1" ref="E1281:E1283" ca="1">TRANSPOSE(INDEX(LINEST(OFFSET('Stock Prices'!M$4,$B1281,0):OFFSET('Stock Prices'!M$784,$B1281,0),OFFSET('Stock Prices'!$H$4,$B1281,0):OFFSET('Stock Prices'!$J$784,$B1281,0)),{1,2,3}))</f>
        <v>4.8020135217834506E-4</v>
      </c>
      <c r="F1281" s="9" cm="1">
        <f t="array" aca="1" ref="F1281:F1283" ca="1">TRANSPOSE(INDEX(LINEST(OFFSET('Stock Prices'!N$4,$B1281,0):OFFSET('Stock Prices'!N$784,$B1281,0),OFFSET('Stock Prices'!$H$4,$B1281,0):OFFSET('Stock Prices'!$J$784,$B1281,0)),{1,2,3}))</f>
        <v>1.6393070060878188E-3</v>
      </c>
      <c r="G1281" s="9" cm="1">
        <f t="array" aca="1" ref="G1281:G1283" ca="1">TRANSPOSE(INDEX(LINEST(OFFSET('Stock Prices'!O$4,$B1281,0):OFFSET('Stock Prices'!O$784,$B1281,0),OFFSET('Stock Prices'!$H$4,$B1281,0):OFFSET('Stock Prices'!$J$784,$B1281,0)),{1,2,3}))</f>
        <v>6.8333330895597295E-4</v>
      </c>
      <c r="H1281" s="9" cm="1">
        <f t="array" aca="1" ref="H1281:H1283" ca="1">TRANSPOSE(INDEX(LINEST(OFFSET('Stock Prices'!P$4,$B1281,0):OFFSET('Stock Prices'!P$784,$B1281,0),OFFSET('Stock Prices'!$H$4,$B1281,0):OFFSET('Stock Prices'!$J$784,$B1281,0)),{1,2,3}))</f>
        <v>1.6939488052080752E-3</v>
      </c>
      <c r="I1281" s="9" cm="1">
        <f t="array" aca="1" ref="I1281:I1283" ca="1">TRANSPOSE(INDEX(LINEST(OFFSET('Stock Prices'!Q$4,$B1281,0):OFFSET('Stock Prices'!Q$784,$B1281,0),OFFSET('Stock Prices'!$H$4,$B1281,0):OFFSET('Stock Prices'!$J$784,$B1281,0)),{1,2,3}))</f>
        <v>7.2631556886067466E-4</v>
      </c>
    </row>
    <row r="1282" spans="1:9">
      <c r="C1282" s="9" t="s">
        <v>262</v>
      </c>
      <c r="D1282">
        <f ca="1"/>
        <v>-2.4795113274883665E-3</v>
      </c>
      <c r="E1282">
        <f ca="1"/>
        <v>7.5717823761522487E-4</v>
      </c>
      <c r="F1282">
        <f ca="1"/>
        <v>3.0613545015834498E-3</v>
      </c>
      <c r="G1282">
        <f ca="1"/>
        <v>-1.1123724598093034E-3</v>
      </c>
      <c r="H1282">
        <f ca="1"/>
        <v>-5.9635981242212933E-4</v>
      </c>
      <c r="I1282">
        <f ca="1"/>
        <v>6.4919828572478381E-4</v>
      </c>
    </row>
    <row r="1283" spans="1:9">
      <c r="C1283" s="9" t="s">
        <v>263</v>
      </c>
      <c r="D1283">
        <f ca="1"/>
        <v>3.5684994770165748E-3</v>
      </c>
      <c r="E1283">
        <f ca="1"/>
        <v>1.7065316376914453E-3</v>
      </c>
      <c r="F1283">
        <f ca="1"/>
        <v>2.1643332338656322E-3</v>
      </c>
      <c r="G1283">
        <f ca="1"/>
        <v>3.1280927625458462E-3</v>
      </c>
      <c r="H1283">
        <f ca="1"/>
        <v>5.0867460410349815E-3</v>
      </c>
      <c r="I1283">
        <f ca="1"/>
        <v>1.681126830259376E-3</v>
      </c>
    </row>
    <row r="1284" spans="1:9">
      <c r="A1284" s="7" t="s">
        <v>679</v>
      </c>
      <c r="B1284">
        <v>427</v>
      </c>
      <c r="C1284" s="9" t="s">
        <v>2728</v>
      </c>
      <c r="D1284" s="9" cm="1">
        <f t="array" aca="1" ref="D1284:D1286" ca="1">TRANSPOSE(INDEX(LINEST(OFFSET('Stock Prices'!L$4,$B1284,0):OFFSET('Stock Prices'!L$784,$B1284,0),OFFSET('Stock Prices'!$H$4,$B1284,0):OFFSET('Stock Prices'!$J$784,$B1284,0)),{1,2,3}))</f>
        <v>4.8988943932392758E-4</v>
      </c>
      <c r="E1284" s="9" cm="1">
        <f t="array" aca="1" ref="E1284:E1286" ca="1">TRANSPOSE(INDEX(LINEST(OFFSET('Stock Prices'!M$4,$B1284,0):OFFSET('Stock Prices'!M$784,$B1284,0),OFFSET('Stock Prices'!$H$4,$B1284,0):OFFSET('Stock Prices'!$J$784,$B1284,0)),{1,2,3}))</f>
        <v>4.7751314831564042E-4</v>
      </c>
      <c r="F1284" s="9" cm="1">
        <f t="array" aca="1" ref="F1284:F1286" ca="1">TRANSPOSE(INDEX(LINEST(OFFSET('Stock Prices'!N$4,$B1284,0):OFFSET('Stock Prices'!N$784,$B1284,0),OFFSET('Stock Prices'!$H$4,$B1284,0):OFFSET('Stock Prices'!$J$784,$B1284,0)),{1,2,3}))</f>
        <v>1.6314457019256283E-3</v>
      </c>
      <c r="G1284" s="9" cm="1">
        <f t="array" aca="1" ref="G1284:G1286" ca="1">TRANSPOSE(INDEX(LINEST(OFFSET('Stock Prices'!O$4,$B1284,0):OFFSET('Stock Prices'!O$784,$B1284,0),OFFSET('Stock Prices'!$H$4,$B1284,0):OFFSET('Stock Prices'!$J$784,$B1284,0)),{1,2,3}))</f>
        <v>6.7846873224927543E-4</v>
      </c>
      <c r="H1284" s="9" cm="1">
        <f t="array" aca="1" ref="H1284:H1286" ca="1">TRANSPOSE(INDEX(LINEST(OFFSET('Stock Prices'!P$4,$B1284,0):OFFSET('Stock Prices'!P$784,$B1284,0),OFFSET('Stock Prices'!$H$4,$B1284,0):OFFSET('Stock Prices'!$J$784,$B1284,0)),{1,2,3}))</f>
        <v>1.6878811151972053E-3</v>
      </c>
      <c r="I1284" s="9" cm="1">
        <f t="array" aca="1" ref="I1284:I1286" ca="1">TRANSPOSE(INDEX(LINEST(OFFSET('Stock Prices'!Q$4,$B1284,0):OFFSET('Stock Prices'!Q$784,$B1284,0),OFFSET('Stock Prices'!$H$4,$B1284,0):OFFSET('Stock Prices'!$J$784,$B1284,0)),{1,2,3}))</f>
        <v>7.1748371882666409E-4</v>
      </c>
    </row>
    <row r="1285" spans="1:9">
      <c r="C1285" s="9" t="s">
        <v>262</v>
      </c>
      <c r="D1285">
        <f ca="1"/>
        <v>-2.4402551458923664E-3</v>
      </c>
      <c r="E1285">
        <f ca="1"/>
        <v>7.5889582053934284E-4</v>
      </c>
      <c r="F1285">
        <f ca="1"/>
        <v>3.0550171549190808E-3</v>
      </c>
      <c r="G1285">
        <f ca="1"/>
        <v>-1.1033887519124096E-3</v>
      </c>
      <c r="H1285">
        <f ca="1"/>
        <v>-6.006720402368603E-4</v>
      </c>
      <c r="I1285">
        <f ca="1"/>
        <v>6.5755977150347802E-4</v>
      </c>
    </row>
    <row r="1286" spans="1:9">
      <c r="C1286" s="9" t="s">
        <v>263</v>
      </c>
      <c r="D1286">
        <f ca="1"/>
        <v>3.5757297714139832E-3</v>
      </c>
      <c r="E1286">
        <f ca="1"/>
        <v>1.7071227001677093E-3</v>
      </c>
      <c r="F1286">
        <f ca="1"/>
        <v>2.1656762616786632E-3</v>
      </c>
      <c r="G1286">
        <f ca="1"/>
        <v>3.1293617112124195E-3</v>
      </c>
      <c r="H1286">
        <f ca="1"/>
        <v>5.0878023000249422E-3</v>
      </c>
      <c r="I1286">
        <f ca="1"/>
        <v>1.6831609534503475E-3</v>
      </c>
    </row>
    <row r="1287" spans="1:9">
      <c r="A1287" s="7" t="s">
        <v>680</v>
      </c>
      <c r="B1287">
        <v>428</v>
      </c>
      <c r="C1287" s="9" t="s">
        <v>2728</v>
      </c>
      <c r="D1287" s="9" cm="1">
        <f t="array" aca="1" ref="D1287:D1289" ca="1">TRANSPOSE(INDEX(LINEST(OFFSET('Stock Prices'!L$4,$B1287,0):OFFSET('Stock Prices'!L$784,$B1287,0),OFFSET('Stock Prices'!$H$4,$B1287,0):OFFSET('Stock Prices'!$J$784,$B1287,0)),{1,2,3}))</f>
        <v>5.0342473115597413E-4</v>
      </c>
      <c r="E1287" s="9" cm="1">
        <f t="array" aca="1" ref="E1287:E1289" ca="1">TRANSPOSE(INDEX(LINEST(OFFSET('Stock Prices'!M$4,$B1287,0):OFFSET('Stock Prices'!M$784,$B1287,0),OFFSET('Stock Prices'!$H$4,$B1287,0):OFFSET('Stock Prices'!$J$784,$B1287,0)),{1,2,3}))</f>
        <v>4.7231797897933183E-4</v>
      </c>
      <c r="F1287" s="9" cm="1">
        <f t="array" aca="1" ref="F1287:F1289" ca="1">TRANSPOSE(INDEX(LINEST(OFFSET('Stock Prices'!N$4,$B1287,0):OFFSET('Stock Prices'!N$784,$B1287,0),OFFSET('Stock Prices'!$H$4,$B1287,0):OFFSET('Stock Prices'!$J$784,$B1287,0)),{1,2,3}))</f>
        <v>1.6452227641583848E-3</v>
      </c>
      <c r="G1287" s="9" cm="1">
        <f t="array" aca="1" ref="G1287:G1289" ca="1">TRANSPOSE(INDEX(LINEST(OFFSET('Stock Prices'!O$4,$B1287,0):OFFSET('Stock Prices'!O$784,$B1287,0),OFFSET('Stock Prices'!$H$4,$B1287,0):OFFSET('Stock Prices'!$J$784,$B1287,0)),{1,2,3}))</f>
        <v>7.1746971993025212E-4</v>
      </c>
      <c r="H1287" s="9" cm="1">
        <f t="array" aca="1" ref="H1287:H1289" ca="1">TRANSPOSE(INDEX(LINEST(OFFSET('Stock Prices'!P$4,$B1287,0):OFFSET('Stock Prices'!P$784,$B1287,0),OFFSET('Stock Prices'!$H$4,$B1287,0):OFFSET('Stock Prices'!$J$784,$B1287,0)),{1,2,3}))</f>
        <v>1.6775265334127403E-3</v>
      </c>
      <c r="I1287" s="9" cm="1">
        <f t="array" aca="1" ref="I1287:I1289" ca="1">TRANSPOSE(INDEX(LINEST(OFFSET('Stock Prices'!Q$4,$B1287,0):OFFSET('Stock Prices'!Q$784,$B1287,0),OFFSET('Stock Prices'!$H$4,$B1287,0):OFFSET('Stock Prices'!$J$784,$B1287,0)),{1,2,3}))</f>
        <v>7.4308951299984795E-4</v>
      </c>
    </row>
    <row r="1288" spans="1:9">
      <c r="C1288" s="9" t="s">
        <v>262</v>
      </c>
      <c r="D1288">
        <f ca="1"/>
        <v>-2.4679850516876839E-3</v>
      </c>
      <c r="E1288">
        <f ca="1"/>
        <v>7.7513296163326194E-4</v>
      </c>
      <c r="F1288">
        <f ca="1"/>
        <v>3.0183091101984773E-3</v>
      </c>
      <c r="G1288">
        <f ca="1"/>
        <v>-1.2068207435664659E-3</v>
      </c>
      <c r="H1288">
        <f ca="1"/>
        <v>-5.6640575127443759E-4</v>
      </c>
      <c r="I1288">
        <f ca="1"/>
        <v>5.9076467113006333E-4</v>
      </c>
    </row>
    <row r="1289" spans="1:9">
      <c r="C1289" s="9" t="s">
        <v>263</v>
      </c>
      <c r="D1289">
        <f ca="1"/>
        <v>3.5756922108732044E-3</v>
      </c>
      <c r="E1289">
        <f ca="1"/>
        <v>1.7106451028359657E-3</v>
      </c>
      <c r="F1289">
        <f ca="1"/>
        <v>2.1603182219002378E-3</v>
      </c>
      <c r="G1289">
        <f ca="1"/>
        <v>3.1144970371266628E-3</v>
      </c>
      <c r="H1289">
        <f ca="1"/>
        <v>5.0960167629659405E-3</v>
      </c>
      <c r="I1289">
        <f ca="1"/>
        <v>1.6740992631652583E-3</v>
      </c>
    </row>
    <row r="1290" spans="1:9">
      <c r="A1290" s="7" t="s">
        <v>681</v>
      </c>
      <c r="B1290">
        <v>429</v>
      </c>
      <c r="C1290" s="9" t="s">
        <v>2728</v>
      </c>
      <c r="D1290" s="9" cm="1">
        <f t="array" aca="1" ref="D1290:D1292" ca="1">TRANSPOSE(INDEX(LINEST(OFFSET('Stock Prices'!L$4,$B1290,0):OFFSET('Stock Prices'!L$784,$B1290,0),OFFSET('Stock Prices'!$H$4,$B1290,0):OFFSET('Stock Prices'!$J$784,$B1290,0)),{1,2,3}))</f>
        <v>5.8707066819800851E-4</v>
      </c>
      <c r="E1290" s="9" cm="1">
        <f t="array" aca="1" ref="E1290:E1292" ca="1">TRANSPOSE(INDEX(LINEST(OFFSET('Stock Prices'!M$4,$B1290,0):OFFSET('Stock Prices'!M$784,$B1290,0),OFFSET('Stock Prices'!$H$4,$B1290,0):OFFSET('Stock Prices'!$J$784,$B1290,0)),{1,2,3}))</f>
        <v>4.9549702904824809E-4</v>
      </c>
      <c r="F1290" s="9" cm="1">
        <f t="array" aca="1" ref="F1290:F1292" ca="1">TRANSPOSE(INDEX(LINEST(OFFSET('Stock Prices'!N$4,$B1290,0):OFFSET('Stock Prices'!N$784,$B1290,0),OFFSET('Stock Prices'!$H$4,$B1290,0):OFFSET('Stock Prices'!$J$784,$B1290,0)),{1,2,3}))</f>
        <v>1.6537525813901115E-3</v>
      </c>
      <c r="G1290" s="9" cm="1">
        <f t="array" aca="1" ref="G1290:G1292" ca="1">TRANSPOSE(INDEX(LINEST(OFFSET('Stock Prices'!O$4,$B1290,0):OFFSET('Stock Prices'!O$784,$B1290,0),OFFSET('Stock Prices'!$H$4,$B1290,0):OFFSET('Stock Prices'!$J$784,$B1290,0)),{1,2,3}))</f>
        <v>7.2533564282339816E-4</v>
      </c>
      <c r="H1290" s="9" cm="1">
        <f t="array" aca="1" ref="H1290:H1292" ca="1">TRANSPOSE(INDEX(LINEST(OFFSET('Stock Prices'!P$4,$B1290,0):OFFSET('Stock Prices'!P$784,$B1290,0),OFFSET('Stock Prices'!$H$4,$B1290,0):OFFSET('Stock Prices'!$J$784,$B1290,0)),{1,2,3}))</f>
        <v>1.6882159016867546E-3</v>
      </c>
      <c r="I1290" s="9" cm="1">
        <f t="array" aca="1" ref="I1290:I1292" ca="1">TRANSPOSE(INDEX(LINEST(OFFSET('Stock Prices'!Q$4,$B1290,0):OFFSET('Stock Prices'!Q$784,$B1290,0),OFFSET('Stock Prices'!$H$4,$B1290,0):OFFSET('Stock Prices'!$J$784,$B1290,0)),{1,2,3}))</f>
        <v>7.5145860334557574E-4</v>
      </c>
    </row>
    <row r="1291" spans="1:9">
      <c r="C1291" s="9" t="s">
        <v>262</v>
      </c>
      <c r="D1291">
        <f ca="1"/>
        <v>-2.5711840667919858E-3</v>
      </c>
      <c r="E1291">
        <f ca="1"/>
        <v>7.4634369985002722E-4</v>
      </c>
      <c r="F1291">
        <f ca="1"/>
        <v>3.0074822663534941E-3</v>
      </c>
      <c r="G1291">
        <f ca="1"/>
        <v>-1.2133448064709331E-3</v>
      </c>
      <c r="H1291">
        <f ca="1"/>
        <v>-5.701122372649978E-4</v>
      </c>
      <c r="I1291">
        <f ca="1"/>
        <v>5.8453401335047681E-4</v>
      </c>
    </row>
    <row r="1292" spans="1:9">
      <c r="C1292" s="9" t="s">
        <v>263</v>
      </c>
      <c r="D1292">
        <f ca="1"/>
        <v>3.5118115256514968E-3</v>
      </c>
      <c r="E1292">
        <f ca="1"/>
        <v>1.6932919119072537E-3</v>
      </c>
      <c r="F1292">
        <f ca="1"/>
        <v>2.1543548387329865E-3</v>
      </c>
      <c r="G1292">
        <f ca="1"/>
        <v>3.1027091737099301E-3</v>
      </c>
      <c r="H1292">
        <f ca="1"/>
        <v>5.0706207113996905E-3</v>
      </c>
      <c r="I1292">
        <f ca="1"/>
        <v>1.6602656137834858E-3</v>
      </c>
    </row>
    <row r="1293" spans="1:9">
      <c r="A1293" s="7" t="s">
        <v>682</v>
      </c>
      <c r="B1293">
        <v>430</v>
      </c>
      <c r="C1293" s="9" t="s">
        <v>2728</v>
      </c>
      <c r="D1293" s="9" cm="1">
        <f t="array" aca="1" ref="D1293:D1295" ca="1">TRANSPOSE(INDEX(LINEST(OFFSET('Stock Prices'!L$4,$B1293,0):OFFSET('Stock Prices'!L$784,$B1293,0),OFFSET('Stock Prices'!$H$4,$B1293,0):OFFSET('Stock Prices'!$J$784,$B1293,0)),{1,2,3}))</f>
        <v>5.6613072284666477E-4</v>
      </c>
      <c r="E1293" s="9" cm="1">
        <f t="array" aca="1" ref="E1293:E1295" ca="1">TRANSPOSE(INDEX(LINEST(OFFSET('Stock Prices'!M$4,$B1293,0):OFFSET('Stock Prices'!M$784,$B1293,0),OFFSET('Stock Prices'!$H$4,$B1293,0):OFFSET('Stock Prices'!$J$784,$B1293,0)),{1,2,3}))</f>
        <v>4.8269103652749429E-4</v>
      </c>
      <c r="F1293" s="9" cm="1">
        <f t="array" aca="1" ref="F1293:F1295" ca="1">TRANSPOSE(INDEX(LINEST(OFFSET('Stock Prices'!N$4,$B1293,0):OFFSET('Stock Prices'!N$784,$B1293,0),OFFSET('Stock Prices'!$H$4,$B1293,0):OFFSET('Stock Prices'!$J$784,$B1293,0)),{1,2,3}))</f>
        <v>1.624829442778055E-3</v>
      </c>
      <c r="G1293" s="9" cm="1">
        <f t="array" aca="1" ref="G1293:G1295" ca="1">TRANSPOSE(INDEX(LINEST(OFFSET('Stock Prices'!O$4,$B1293,0):OFFSET('Stock Prices'!O$784,$B1293,0),OFFSET('Stock Prices'!$H$4,$B1293,0):OFFSET('Stock Prices'!$J$784,$B1293,0)),{1,2,3}))</f>
        <v>7.0743354076474173E-4</v>
      </c>
      <c r="H1293" s="9" cm="1">
        <f t="array" aca="1" ref="H1293:H1295" ca="1">TRANSPOSE(INDEX(LINEST(OFFSET('Stock Prices'!P$4,$B1293,0):OFFSET('Stock Prices'!P$784,$B1293,0),OFFSET('Stock Prices'!$H$4,$B1293,0):OFFSET('Stock Prices'!$J$784,$B1293,0)),{1,2,3}))</f>
        <v>1.672039626914973E-3</v>
      </c>
      <c r="I1293" s="9" cm="1">
        <f t="array" aca="1" ref="I1293:I1295" ca="1">TRANSPOSE(INDEX(LINEST(OFFSET('Stock Prices'!Q$4,$B1293,0):OFFSET('Stock Prices'!Q$784,$B1293,0),OFFSET('Stock Prices'!$H$4,$B1293,0):OFFSET('Stock Prices'!$J$784,$B1293,0)),{1,2,3}))</f>
        <v>7.3214108259689239E-4</v>
      </c>
    </row>
    <row r="1294" spans="1:9">
      <c r="C1294" s="9" t="s">
        <v>262</v>
      </c>
      <c r="D1294">
        <f ca="1"/>
        <v>-2.5259354155654475E-3</v>
      </c>
      <c r="E1294">
        <f ca="1"/>
        <v>7.70650234416746E-4</v>
      </c>
      <c r="F1294">
        <f ca="1"/>
        <v>3.0632074768474783E-3</v>
      </c>
      <c r="G1294">
        <f ca="1"/>
        <v>-1.1640353349021834E-3</v>
      </c>
      <c r="H1294">
        <f ca="1"/>
        <v>-5.3667516846119619E-4</v>
      </c>
      <c r="I1294">
        <f ca="1"/>
        <v>6.2485909577429492E-4</v>
      </c>
    </row>
    <row r="1295" spans="1:9">
      <c r="C1295" s="9" t="s">
        <v>263</v>
      </c>
      <c r="D1295">
        <f ca="1"/>
        <v>3.5369847939762727E-3</v>
      </c>
      <c r="E1295">
        <f ca="1"/>
        <v>1.7121194650205509E-3</v>
      </c>
      <c r="F1295">
        <f ca="1"/>
        <v>2.1960342057832302E-3</v>
      </c>
      <c r="G1295">
        <f ca="1"/>
        <v>3.1133937266909868E-3</v>
      </c>
      <c r="H1295">
        <f ca="1"/>
        <v>5.0916153510149427E-3</v>
      </c>
      <c r="I1295">
        <f ca="1"/>
        <v>1.6849343886473659E-3</v>
      </c>
    </row>
    <row r="1296" spans="1:9">
      <c r="A1296" s="7" t="s">
        <v>683</v>
      </c>
      <c r="B1296">
        <v>431</v>
      </c>
      <c r="C1296" s="9" t="s">
        <v>2728</v>
      </c>
      <c r="D1296" s="9" cm="1">
        <f t="array" aca="1" ref="D1296:D1298" ca="1">TRANSPOSE(INDEX(LINEST(OFFSET('Stock Prices'!L$4,$B1296,0):OFFSET('Stock Prices'!L$784,$B1296,0),OFFSET('Stock Prices'!$H$4,$B1296,0):OFFSET('Stock Prices'!$J$784,$B1296,0)),{1,2,3}))</f>
        <v>5.027244302462713E-4</v>
      </c>
      <c r="E1296" s="9" cm="1">
        <f t="array" aca="1" ref="E1296:E1298" ca="1">TRANSPOSE(INDEX(LINEST(OFFSET('Stock Prices'!M$4,$B1296,0):OFFSET('Stock Prices'!M$784,$B1296,0),OFFSET('Stock Prices'!$H$4,$B1296,0):OFFSET('Stock Prices'!$J$784,$B1296,0)),{1,2,3}))</f>
        <v>4.6410949178754367E-4</v>
      </c>
      <c r="F1296" s="9" cm="1">
        <f t="array" aca="1" ref="F1296:F1298" ca="1">TRANSPOSE(INDEX(LINEST(OFFSET('Stock Prices'!N$4,$B1296,0):OFFSET('Stock Prices'!N$784,$B1296,0),OFFSET('Stock Prices'!$H$4,$B1296,0):OFFSET('Stock Prices'!$J$784,$B1296,0)),{1,2,3}))</f>
        <v>1.5996004515664683E-3</v>
      </c>
      <c r="G1296" s="9" cm="1">
        <f t="array" aca="1" ref="G1296:G1298" ca="1">TRANSPOSE(INDEX(LINEST(OFFSET('Stock Prices'!O$4,$B1296,0):OFFSET('Stock Prices'!O$784,$B1296,0),OFFSET('Stock Prices'!$H$4,$B1296,0):OFFSET('Stock Prices'!$J$784,$B1296,0)),{1,2,3}))</f>
        <v>6.9045143985600472E-4</v>
      </c>
      <c r="H1296" s="9" cm="1">
        <f t="array" aca="1" ref="H1296:H1298" ca="1">TRANSPOSE(INDEX(LINEST(OFFSET('Stock Prices'!P$4,$B1296,0):OFFSET('Stock Prices'!P$784,$B1296,0),OFFSET('Stock Prices'!$H$4,$B1296,0):OFFSET('Stock Prices'!$J$784,$B1296,0)),{1,2,3}))</f>
        <v>1.6419016010859448E-3</v>
      </c>
      <c r="I1296" s="9" cm="1">
        <f t="array" aca="1" ref="I1296:I1298" ca="1">TRANSPOSE(INDEX(LINEST(OFFSET('Stock Prices'!Q$4,$B1296,0):OFFSET('Stock Prices'!Q$784,$B1296,0),OFFSET('Stock Prices'!$H$4,$B1296,0):OFFSET('Stock Prices'!$J$784,$B1296,0)),{1,2,3}))</f>
        <v>7.020660796733957E-4</v>
      </c>
    </row>
    <row r="1297" spans="1:9">
      <c r="C1297" s="9" t="s">
        <v>262</v>
      </c>
      <c r="D1297">
        <f ca="1"/>
        <v>-2.4846291594894415E-3</v>
      </c>
      <c r="E1297">
        <f ca="1"/>
        <v>7.8286776878419486E-4</v>
      </c>
      <c r="F1297">
        <f ca="1"/>
        <v>3.0797430365689725E-3</v>
      </c>
      <c r="G1297">
        <f ca="1"/>
        <v>-1.1529547477181947E-3</v>
      </c>
      <c r="H1297">
        <f ca="1"/>
        <v>-5.1705244304620535E-4</v>
      </c>
      <c r="I1297">
        <f ca="1"/>
        <v>6.4440713887459786E-4</v>
      </c>
    </row>
    <row r="1298" spans="1:9">
      <c r="C1298" s="9" t="s">
        <v>263</v>
      </c>
      <c r="D1298">
        <f ca="1"/>
        <v>3.5466335429660562E-3</v>
      </c>
      <c r="E1298">
        <f ca="1"/>
        <v>1.7039979257703892E-3</v>
      </c>
      <c r="F1298">
        <f ca="1"/>
        <v>2.1901383841270209E-3</v>
      </c>
      <c r="G1298">
        <f ca="1"/>
        <v>3.1142714776565402E-3</v>
      </c>
      <c r="H1298">
        <f ca="1"/>
        <v>5.0972524137814952E-3</v>
      </c>
      <c r="I1298">
        <f ca="1"/>
        <v>1.6938339225325621E-3</v>
      </c>
    </row>
    <row r="1299" spans="1:9">
      <c r="A1299" s="7" t="s">
        <v>684</v>
      </c>
      <c r="B1299">
        <v>432</v>
      </c>
      <c r="C1299" s="9" t="s">
        <v>2728</v>
      </c>
      <c r="D1299" s="9" cm="1">
        <f t="array" aca="1" ref="D1299:D1301" ca="1">TRANSPOSE(INDEX(LINEST(OFFSET('Stock Prices'!L$4,$B1299,0):OFFSET('Stock Prices'!L$784,$B1299,0),OFFSET('Stock Prices'!$H$4,$B1299,0):OFFSET('Stock Prices'!$J$784,$B1299,0)),{1,2,3}))</f>
        <v>4.9511359077425193E-4</v>
      </c>
      <c r="E1299" s="9" cm="1">
        <f t="array" aca="1" ref="E1299:E1301" ca="1">TRANSPOSE(INDEX(LINEST(OFFSET('Stock Prices'!M$4,$B1299,0):OFFSET('Stock Prices'!M$784,$B1299,0),OFFSET('Stock Prices'!$H$4,$B1299,0):OFFSET('Stock Prices'!$J$784,$B1299,0)),{1,2,3}))</f>
        <v>4.6617040164689285E-4</v>
      </c>
      <c r="F1299" s="9" cm="1">
        <f t="array" aca="1" ref="F1299:F1301" ca="1">TRANSPOSE(INDEX(LINEST(OFFSET('Stock Prices'!N$4,$B1299,0):OFFSET('Stock Prices'!N$784,$B1299,0),OFFSET('Stock Prices'!$H$4,$B1299,0):OFFSET('Stock Prices'!$J$784,$B1299,0)),{1,2,3}))</f>
        <v>1.6034902170127048E-3</v>
      </c>
      <c r="G1299" s="9" cm="1">
        <f t="array" aca="1" ref="G1299:G1301" ca="1">TRANSPOSE(INDEX(LINEST(OFFSET('Stock Prices'!O$4,$B1299,0):OFFSET('Stock Prices'!O$784,$B1299,0),OFFSET('Stock Prices'!$H$4,$B1299,0):OFFSET('Stock Prices'!$J$784,$B1299,0)),{1,2,3}))</f>
        <v>6.8161670598699989E-4</v>
      </c>
      <c r="H1299" s="9" cm="1">
        <f t="array" aca="1" ref="H1299:H1301" ca="1">TRANSPOSE(INDEX(LINEST(OFFSET('Stock Prices'!P$4,$B1299,0):OFFSET('Stock Prices'!P$784,$B1299,0),OFFSET('Stock Prices'!$H$4,$B1299,0):OFFSET('Stock Prices'!$J$784,$B1299,0)),{1,2,3}))</f>
        <v>1.5986856418499708E-3</v>
      </c>
      <c r="I1299" s="9" cm="1">
        <f t="array" aca="1" ref="I1299:I1301" ca="1">TRANSPOSE(INDEX(LINEST(OFFSET('Stock Prices'!Q$4,$B1299,0):OFFSET('Stock Prices'!Q$784,$B1299,0),OFFSET('Stock Prices'!$H$4,$B1299,0):OFFSET('Stock Prices'!$J$784,$B1299,0)),{1,2,3}))</f>
        <v>6.7986825668121061E-4</v>
      </c>
    </row>
    <row r="1300" spans="1:9">
      <c r="C1300" s="9" t="s">
        <v>262</v>
      </c>
      <c r="D1300">
        <f ca="1"/>
        <v>-2.4782500598851285E-3</v>
      </c>
      <c r="E1300">
        <f ca="1"/>
        <v>7.8149384890249221E-4</v>
      </c>
      <c r="F1300">
        <f ca="1"/>
        <v>3.0779209228535987E-3</v>
      </c>
      <c r="G1300">
        <f ca="1"/>
        <v>-1.1464098665133629E-3</v>
      </c>
      <c r="H1300">
        <f ca="1"/>
        <v>-4.7979322226960447E-4</v>
      </c>
      <c r="I1300">
        <f ca="1"/>
        <v>6.6571309076415592E-4</v>
      </c>
    </row>
    <row r="1301" spans="1:9">
      <c r="C1301" s="9" t="s">
        <v>263</v>
      </c>
      <c r="D1301">
        <f ca="1"/>
        <v>3.5536069406128909E-3</v>
      </c>
      <c r="E1301">
        <f ca="1"/>
        <v>1.701608654032182E-3</v>
      </c>
      <c r="F1301">
        <f ca="1"/>
        <v>2.1845360390525784E-3</v>
      </c>
      <c r="G1301">
        <f ca="1"/>
        <v>3.1235852548317567E-3</v>
      </c>
      <c r="H1301">
        <f ca="1"/>
        <v>5.1353785459803732E-3</v>
      </c>
      <c r="I1301">
        <f ca="1"/>
        <v>1.7103447863197673E-3</v>
      </c>
    </row>
    <row r="1302" spans="1:9">
      <c r="A1302" s="7" t="s">
        <v>685</v>
      </c>
      <c r="B1302">
        <v>433</v>
      </c>
      <c r="C1302" s="9" t="s">
        <v>2728</v>
      </c>
      <c r="D1302" s="9" cm="1">
        <f t="array" aca="1" ref="D1302:D1304" ca="1">TRANSPOSE(INDEX(LINEST(OFFSET('Stock Prices'!L$4,$B1302,0):OFFSET('Stock Prices'!L$784,$B1302,0),OFFSET('Stock Prices'!$H$4,$B1302,0):OFFSET('Stock Prices'!$J$784,$B1302,0)),{1,2,3}))</f>
        <v>4.5193314429443443E-4</v>
      </c>
      <c r="E1302" s="9" cm="1">
        <f t="array" aca="1" ref="E1302:E1304" ca="1">TRANSPOSE(INDEX(LINEST(OFFSET('Stock Prices'!M$4,$B1302,0):OFFSET('Stock Prices'!M$784,$B1302,0),OFFSET('Stock Prices'!$H$4,$B1302,0):OFFSET('Stock Prices'!$J$784,$B1302,0)),{1,2,3}))</f>
        <v>4.5029023754515716E-4</v>
      </c>
      <c r="F1302" s="9" cm="1">
        <f t="array" aca="1" ref="F1302:F1304" ca="1">TRANSPOSE(INDEX(LINEST(OFFSET('Stock Prices'!N$4,$B1302,0):OFFSET('Stock Prices'!N$784,$B1302,0),OFFSET('Stock Prices'!$H$4,$B1302,0):OFFSET('Stock Prices'!$J$784,$B1302,0)),{1,2,3}))</f>
        <v>1.5981367164488989E-3</v>
      </c>
      <c r="G1302" s="9" cm="1">
        <f t="array" aca="1" ref="G1302:G1304" ca="1">TRANSPOSE(INDEX(LINEST(OFFSET('Stock Prices'!O$4,$B1302,0):OFFSET('Stock Prices'!O$784,$B1302,0),OFFSET('Stock Prices'!$H$4,$B1302,0):OFFSET('Stock Prices'!$J$784,$B1302,0)),{1,2,3}))</f>
        <v>6.8627511207003194E-4</v>
      </c>
      <c r="H1302" s="9" cm="1">
        <f t="array" aca="1" ref="H1302:H1304" ca="1">TRANSPOSE(INDEX(LINEST(OFFSET('Stock Prices'!P$4,$B1302,0):OFFSET('Stock Prices'!P$784,$B1302,0),OFFSET('Stock Prices'!$H$4,$B1302,0):OFFSET('Stock Prices'!$J$784,$B1302,0)),{1,2,3}))</f>
        <v>1.5808760416926332E-3</v>
      </c>
      <c r="I1302" s="9" cm="1">
        <f t="array" aca="1" ref="I1302:I1304" ca="1">TRANSPOSE(INDEX(LINEST(OFFSET('Stock Prices'!Q$4,$B1302,0):OFFSET('Stock Prices'!Q$784,$B1302,0),OFFSET('Stock Prices'!$H$4,$B1302,0):OFFSET('Stock Prices'!$J$784,$B1302,0)),{1,2,3}))</f>
        <v>6.6205360453780882E-4</v>
      </c>
    </row>
    <row r="1303" spans="1:9">
      <c r="C1303" s="9" t="s">
        <v>262</v>
      </c>
      <c r="D1303">
        <f ca="1"/>
        <v>-2.3691193916258934E-3</v>
      </c>
      <c r="E1303">
        <f ca="1"/>
        <v>8.1681040830129887E-4</v>
      </c>
      <c r="F1303">
        <f ca="1"/>
        <v>3.1058120094481743E-3</v>
      </c>
      <c r="G1303">
        <f ca="1"/>
        <v>-1.1387718655391612E-3</v>
      </c>
      <c r="H1303">
        <f ca="1"/>
        <v>-4.2570306265318666E-4</v>
      </c>
      <c r="I1303">
        <f ca="1"/>
        <v>7.2634977502445677E-4</v>
      </c>
    </row>
    <row r="1304" spans="1:9">
      <c r="C1304" s="9" t="s">
        <v>263</v>
      </c>
      <c r="D1304">
        <f ca="1"/>
        <v>3.5781759295352195E-3</v>
      </c>
      <c r="E1304">
        <f ca="1"/>
        <v>1.7171625115578199E-3</v>
      </c>
      <c r="F1304">
        <f ca="1"/>
        <v>2.1681514732173439E-3</v>
      </c>
      <c r="G1304">
        <f ca="1"/>
        <v>3.0946711653813447E-3</v>
      </c>
      <c r="H1304">
        <f ca="1"/>
        <v>5.1332271099490444E-3</v>
      </c>
      <c r="I1304">
        <f ca="1"/>
        <v>1.6993560239433074E-3</v>
      </c>
    </row>
    <row r="1305" spans="1:9">
      <c r="A1305" s="7" t="s">
        <v>686</v>
      </c>
      <c r="B1305">
        <v>434</v>
      </c>
      <c r="C1305" s="9" t="s">
        <v>2728</v>
      </c>
      <c r="D1305" s="9" cm="1">
        <f t="array" aca="1" ref="D1305:D1307" ca="1">TRANSPOSE(INDEX(LINEST(OFFSET('Stock Prices'!L$4,$B1305,0):OFFSET('Stock Prices'!L$784,$B1305,0),OFFSET('Stock Prices'!$H$4,$B1305,0):OFFSET('Stock Prices'!$J$784,$B1305,0)),{1,2,3}))</f>
        <v>4.5466474502740362E-4</v>
      </c>
      <c r="E1305" s="9" cm="1">
        <f t="array" aca="1" ref="E1305:E1307" ca="1">TRANSPOSE(INDEX(LINEST(OFFSET('Stock Prices'!M$4,$B1305,0):OFFSET('Stock Prices'!M$784,$B1305,0),OFFSET('Stock Prices'!$H$4,$B1305,0):OFFSET('Stock Prices'!$J$784,$B1305,0)),{1,2,3}))</f>
        <v>4.578874806308026E-4</v>
      </c>
      <c r="F1305" s="9" cm="1">
        <f t="array" aca="1" ref="F1305:F1307" ca="1">TRANSPOSE(INDEX(LINEST(OFFSET('Stock Prices'!N$4,$B1305,0):OFFSET('Stock Prices'!N$784,$B1305,0),OFFSET('Stock Prices'!$H$4,$B1305,0):OFFSET('Stock Prices'!$J$784,$B1305,0)),{1,2,3}))</f>
        <v>1.5984996041182094E-3</v>
      </c>
      <c r="G1305" s="9" cm="1">
        <f t="array" aca="1" ref="G1305:G1307" ca="1">TRANSPOSE(INDEX(LINEST(OFFSET('Stock Prices'!O$4,$B1305,0):OFFSET('Stock Prices'!O$784,$B1305,0),OFFSET('Stock Prices'!$H$4,$B1305,0):OFFSET('Stock Prices'!$J$784,$B1305,0)),{1,2,3}))</f>
        <v>6.9285361125865394E-4</v>
      </c>
      <c r="H1305" s="9" cm="1">
        <f t="array" aca="1" ref="H1305:H1307" ca="1">TRANSPOSE(INDEX(LINEST(OFFSET('Stock Prices'!P$4,$B1305,0):OFFSET('Stock Prices'!P$784,$B1305,0),OFFSET('Stock Prices'!$H$4,$B1305,0):OFFSET('Stock Prices'!$J$784,$B1305,0)),{1,2,3}))</f>
        <v>1.5861981056693013E-3</v>
      </c>
      <c r="I1305" s="9" cm="1">
        <f t="array" aca="1" ref="I1305:I1307" ca="1">TRANSPOSE(INDEX(LINEST(OFFSET('Stock Prices'!Q$4,$B1305,0):OFFSET('Stock Prices'!Q$784,$B1305,0),OFFSET('Stock Prices'!$H$4,$B1305,0):OFFSET('Stock Prices'!$J$784,$B1305,0)),{1,2,3}))</f>
        <v>6.7881302784790834E-4</v>
      </c>
    </row>
    <row r="1306" spans="1:9">
      <c r="C1306" s="9" t="s">
        <v>262</v>
      </c>
      <c r="D1306">
        <f ca="1"/>
        <v>-2.4103804374978745E-3</v>
      </c>
      <c r="E1306">
        <f ca="1"/>
        <v>8.4627955748903271E-4</v>
      </c>
      <c r="F1306">
        <f ca="1"/>
        <v>3.1313130400563841E-3</v>
      </c>
      <c r="G1306">
        <f ca="1"/>
        <v>-1.113863068803208E-3</v>
      </c>
      <c r="H1306">
        <f ca="1"/>
        <v>-3.418322798463035E-4</v>
      </c>
      <c r="I1306">
        <f ca="1"/>
        <v>7.6228301844142741E-4</v>
      </c>
    </row>
    <row r="1307" spans="1:9">
      <c r="C1307" s="9" t="s">
        <v>263</v>
      </c>
      <c r="D1307">
        <f ca="1"/>
        <v>3.5891417050432856E-3</v>
      </c>
      <c r="E1307">
        <f ca="1"/>
        <v>1.704654326231206E-3</v>
      </c>
      <c r="F1307">
        <f ca="1"/>
        <v>2.1603696154642031E-3</v>
      </c>
      <c r="G1307">
        <f ca="1"/>
        <v>3.0840217648781094E-3</v>
      </c>
      <c r="H1307">
        <f ca="1"/>
        <v>5.1056112325123422E-3</v>
      </c>
      <c r="I1307">
        <f ca="1"/>
        <v>1.6804330720868895E-3</v>
      </c>
    </row>
    <row r="1308" spans="1:9">
      <c r="A1308" s="7" t="s">
        <v>687</v>
      </c>
      <c r="B1308">
        <v>435</v>
      </c>
      <c r="C1308" s="9" t="s">
        <v>2728</v>
      </c>
      <c r="D1308" s="9" cm="1">
        <f t="array" aca="1" ref="D1308:D1310" ca="1">TRANSPOSE(INDEX(LINEST(OFFSET('Stock Prices'!L$4,$B1308,0):OFFSET('Stock Prices'!L$784,$B1308,0),OFFSET('Stock Prices'!$H$4,$B1308,0):OFFSET('Stock Prices'!$J$784,$B1308,0)),{1,2,3}))</f>
        <v>4.7394430804704438E-4</v>
      </c>
      <c r="E1308" s="9" cm="1">
        <f t="array" aca="1" ref="E1308:E1310" ca="1">TRANSPOSE(INDEX(LINEST(OFFSET('Stock Prices'!M$4,$B1308,0):OFFSET('Stock Prices'!M$784,$B1308,0),OFFSET('Stock Prices'!$H$4,$B1308,0):OFFSET('Stock Prices'!$J$784,$B1308,0)),{1,2,3}))</f>
        <v>4.6386671243055108E-4</v>
      </c>
      <c r="F1308" s="9" cm="1">
        <f t="array" aca="1" ref="F1308:F1310" ca="1">TRANSPOSE(INDEX(LINEST(OFFSET('Stock Prices'!N$4,$B1308,0):OFFSET('Stock Prices'!N$784,$B1308,0),OFFSET('Stock Prices'!$H$4,$B1308,0):OFFSET('Stock Prices'!$J$784,$B1308,0)),{1,2,3}))</f>
        <v>1.5833773415228343E-3</v>
      </c>
      <c r="G1308" s="9" cm="1">
        <f t="array" aca="1" ref="G1308:G1310" ca="1">TRANSPOSE(INDEX(LINEST(OFFSET('Stock Prices'!O$4,$B1308,0):OFFSET('Stock Prices'!O$784,$B1308,0),OFFSET('Stock Prices'!$H$4,$B1308,0):OFFSET('Stock Prices'!$J$784,$B1308,0)),{1,2,3}))</f>
        <v>6.9616816457826285E-4</v>
      </c>
      <c r="H1308" s="9" cm="1">
        <f t="array" aca="1" ref="H1308:H1310" ca="1">TRANSPOSE(INDEX(LINEST(OFFSET('Stock Prices'!P$4,$B1308,0):OFFSET('Stock Prices'!P$784,$B1308,0),OFFSET('Stock Prices'!$H$4,$B1308,0):OFFSET('Stock Prices'!$J$784,$B1308,0)),{1,2,3}))</f>
        <v>1.64566694560565E-3</v>
      </c>
      <c r="I1308" s="9" cm="1">
        <f t="array" aca="1" ref="I1308:I1310" ca="1">TRANSPOSE(INDEX(LINEST(OFFSET('Stock Prices'!Q$4,$B1308,0):OFFSET('Stock Prices'!Q$784,$B1308,0),OFFSET('Stock Prices'!$H$4,$B1308,0):OFFSET('Stock Prices'!$J$784,$B1308,0)),{1,2,3}))</f>
        <v>6.6142710782467185E-4</v>
      </c>
    </row>
    <row r="1309" spans="1:9">
      <c r="C1309" s="9" t="s">
        <v>262</v>
      </c>
      <c r="D1309">
        <f ca="1"/>
        <v>-2.4341379995536901E-3</v>
      </c>
      <c r="E1309">
        <f ca="1"/>
        <v>8.4377626989901239E-4</v>
      </c>
      <c r="F1309">
        <f ca="1"/>
        <v>3.1699189072188281E-3</v>
      </c>
      <c r="G1309">
        <f ca="1"/>
        <v>-1.1052355228975865E-3</v>
      </c>
      <c r="H1309">
        <f ca="1"/>
        <v>-4.1979784621583841E-4</v>
      </c>
      <c r="I1309">
        <f ca="1"/>
        <v>8.0019206475993485E-4</v>
      </c>
    </row>
    <row r="1310" spans="1:9">
      <c r="C1310" s="9" t="s">
        <v>263</v>
      </c>
      <c r="D1310">
        <f ca="1"/>
        <v>3.5987626159396566E-3</v>
      </c>
      <c r="E1310">
        <f ca="1"/>
        <v>1.7045552953677524E-3</v>
      </c>
      <c r="F1310">
        <f ca="1"/>
        <v>2.1401674444555515E-3</v>
      </c>
      <c r="G1310">
        <f ca="1"/>
        <v>3.0776201733414923E-3</v>
      </c>
      <c r="H1310">
        <f ca="1"/>
        <v>5.1382557794189898E-3</v>
      </c>
      <c r="I1310">
        <f ca="1"/>
        <v>1.6613105400190816E-3</v>
      </c>
    </row>
    <row r="1311" spans="1:9">
      <c r="A1311" s="7" t="s">
        <v>688</v>
      </c>
      <c r="B1311">
        <v>436</v>
      </c>
      <c r="C1311" s="9" t="s">
        <v>2728</v>
      </c>
      <c r="D1311" s="9" cm="1">
        <f t="array" aca="1" ref="D1311:D1313" ca="1">TRANSPOSE(INDEX(LINEST(OFFSET('Stock Prices'!L$4,$B1311,0):OFFSET('Stock Prices'!L$784,$B1311,0),OFFSET('Stock Prices'!$H$4,$B1311,0):OFFSET('Stock Prices'!$J$784,$B1311,0)),{1,2,3}))</f>
        <v>6.3557427352324656E-4</v>
      </c>
      <c r="E1311" s="9" cm="1">
        <f t="array" aca="1" ref="E1311:E1313" ca="1">TRANSPOSE(INDEX(LINEST(OFFSET('Stock Prices'!M$4,$B1311,0):OFFSET('Stock Prices'!M$784,$B1311,0),OFFSET('Stock Prices'!$H$4,$B1311,0):OFFSET('Stock Prices'!$J$784,$B1311,0)),{1,2,3}))</f>
        <v>4.9192999346035673E-4</v>
      </c>
      <c r="F1311" s="9" cm="1">
        <f t="array" aca="1" ref="F1311:F1313" ca="1">TRANSPOSE(INDEX(LINEST(OFFSET('Stock Prices'!N$4,$B1311,0):OFFSET('Stock Prices'!N$784,$B1311,0),OFFSET('Stock Prices'!$H$4,$B1311,0):OFFSET('Stock Prices'!$J$784,$B1311,0)),{1,2,3}))</f>
        <v>1.6450290157872605E-3</v>
      </c>
      <c r="G1311" s="9" cm="1">
        <f t="array" aca="1" ref="G1311:G1313" ca="1">TRANSPOSE(INDEX(LINEST(OFFSET('Stock Prices'!O$4,$B1311,0):OFFSET('Stock Prices'!O$784,$B1311,0),OFFSET('Stock Prices'!$H$4,$B1311,0):OFFSET('Stock Prices'!$J$784,$B1311,0)),{1,2,3}))</f>
        <v>7.2882741006746407E-4</v>
      </c>
      <c r="H1311" s="9" cm="1">
        <f t="array" aca="1" ref="H1311:H1313" ca="1">TRANSPOSE(INDEX(LINEST(OFFSET('Stock Prices'!P$4,$B1311,0):OFFSET('Stock Prices'!P$784,$B1311,0),OFFSET('Stock Prices'!$H$4,$B1311,0):OFFSET('Stock Prices'!$J$784,$B1311,0)),{1,2,3}))</f>
        <v>1.6885974443099218E-3</v>
      </c>
      <c r="I1311" s="9" cm="1">
        <f t="array" aca="1" ref="I1311:I1313" ca="1">TRANSPOSE(INDEX(LINEST(OFFSET('Stock Prices'!Q$4,$B1311,0):OFFSET('Stock Prices'!Q$784,$B1311,0),OFFSET('Stock Prices'!$H$4,$B1311,0):OFFSET('Stock Prices'!$J$784,$B1311,0)),{1,2,3}))</f>
        <v>6.9895750592381364E-4</v>
      </c>
    </row>
    <row r="1312" spans="1:9">
      <c r="C1312" s="9" t="s">
        <v>262</v>
      </c>
      <c r="D1312">
        <f ca="1"/>
        <v>-2.6186301987462142E-3</v>
      </c>
      <c r="E1312">
        <f ca="1"/>
        <v>8.1097444943019977E-4</v>
      </c>
      <c r="F1312">
        <f ca="1"/>
        <v>3.1065420434498716E-3</v>
      </c>
      <c r="G1312">
        <f ca="1"/>
        <v>-1.1422294185886926E-3</v>
      </c>
      <c r="H1312">
        <f ca="1"/>
        <v>-4.5816296695666212E-4</v>
      </c>
      <c r="I1312">
        <f ca="1"/>
        <v>7.6334974029194382E-4</v>
      </c>
    </row>
    <row r="1313" spans="1:9">
      <c r="C1313" s="9" t="s">
        <v>263</v>
      </c>
      <c r="D1313">
        <f ca="1"/>
        <v>3.6906622956027848E-3</v>
      </c>
      <c r="E1313">
        <f ca="1"/>
        <v>1.7202081210877175E-3</v>
      </c>
      <c r="F1313">
        <f ca="1"/>
        <v>2.177981287556302E-3</v>
      </c>
      <c r="G1313">
        <f ca="1"/>
        <v>3.0963020065029249E-3</v>
      </c>
      <c r="H1313">
        <f ca="1"/>
        <v>5.1668622117659341E-3</v>
      </c>
      <c r="I1313">
        <f ca="1"/>
        <v>1.6850154922401965E-3</v>
      </c>
    </row>
    <row r="1314" spans="1:9">
      <c r="A1314" s="7" t="s">
        <v>25</v>
      </c>
      <c r="B1314">
        <v>437</v>
      </c>
      <c r="C1314" s="9" t="s">
        <v>2728</v>
      </c>
      <c r="D1314" s="9" cm="1">
        <f t="array" aca="1" ref="D1314:D1316" ca="1">TRANSPOSE(INDEX(LINEST(OFFSET('Stock Prices'!L$4,$B1314,0):OFFSET('Stock Prices'!L$784,$B1314,0),OFFSET('Stock Prices'!$H$4,$B1314,0):OFFSET('Stock Prices'!$J$784,$B1314,0)),{1,2,3}))</f>
        <v>6.4145381857419839E-4</v>
      </c>
      <c r="E1314" s="9" cm="1">
        <f t="array" aca="1" ref="E1314:E1316" ca="1">TRANSPOSE(INDEX(LINEST(OFFSET('Stock Prices'!M$4,$B1314,0):OFFSET('Stock Prices'!M$784,$B1314,0),OFFSET('Stock Prices'!$H$4,$B1314,0):OFFSET('Stock Prices'!$J$784,$B1314,0)),{1,2,3}))</f>
        <v>4.9740333090476626E-4</v>
      </c>
      <c r="F1314" s="9" cm="1">
        <f t="array" aca="1" ref="F1314:F1316" ca="1">TRANSPOSE(INDEX(LINEST(OFFSET('Stock Prices'!N$4,$B1314,0):OFFSET('Stock Prices'!N$784,$B1314,0),OFFSET('Stock Prices'!$H$4,$B1314,0):OFFSET('Stock Prices'!$J$784,$B1314,0)),{1,2,3}))</f>
        <v>1.6471280676492092E-3</v>
      </c>
      <c r="G1314" s="9" cm="1">
        <f t="array" aca="1" ref="G1314:G1316" ca="1">TRANSPOSE(INDEX(LINEST(OFFSET('Stock Prices'!O$4,$B1314,0):OFFSET('Stock Prices'!O$784,$B1314,0),OFFSET('Stock Prices'!$H$4,$B1314,0):OFFSET('Stock Prices'!$J$784,$B1314,0)),{1,2,3}))</f>
        <v>7.3483242028534639E-4</v>
      </c>
      <c r="H1314" s="9" cm="1">
        <f t="array" aca="1" ref="H1314:H1316" ca="1">TRANSPOSE(INDEX(LINEST(OFFSET('Stock Prices'!P$4,$B1314,0):OFFSET('Stock Prices'!P$784,$B1314,0),OFFSET('Stock Prices'!$H$4,$B1314,0):OFFSET('Stock Prices'!$J$784,$B1314,0)),{1,2,3}))</f>
        <v>1.694709019984622E-3</v>
      </c>
      <c r="I1314" s="9" cm="1">
        <f t="array" aca="1" ref="I1314:I1316" ca="1">TRANSPOSE(INDEX(LINEST(OFFSET('Stock Prices'!Q$4,$B1314,0):OFFSET('Stock Prices'!Q$784,$B1314,0),OFFSET('Stock Prices'!$H$4,$B1314,0):OFFSET('Stock Prices'!$J$784,$B1314,0)),{1,2,3}))</f>
        <v>7.0096967413570751E-4</v>
      </c>
    </row>
    <row r="1315" spans="1:9">
      <c r="C1315" s="9" t="s">
        <v>262</v>
      </c>
      <c r="D1315">
        <f ca="1"/>
        <v>-2.6535472082954465E-3</v>
      </c>
      <c r="E1315">
        <f ca="1"/>
        <v>8.2335102027514717E-4</v>
      </c>
      <c r="F1315">
        <f ca="1"/>
        <v>3.10682667753634E-3</v>
      </c>
      <c r="G1315">
        <f ca="1"/>
        <v>-1.1320936759535178E-3</v>
      </c>
      <c r="H1315">
        <f ca="1"/>
        <v>-4.6073692380705966E-4</v>
      </c>
      <c r="I1315">
        <f ca="1"/>
        <v>7.6436836569667105E-4</v>
      </c>
    </row>
    <row r="1316" spans="1:9">
      <c r="C1316" s="9" t="s">
        <v>263</v>
      </c>
      <c r="D1316">
        <f ca="1"/>
        <v>3.7168726302673782E-3</v>
      </c>
      <c r="E1316">
        <f ca="1"/>
        <v>1.7120999743725461E-3</v>
      </c>
      <c r="F1316">
        <f ca="1"/>
        <v>2.178103503628074E-3</v>
      </c>
      <c r="G1316">
        <f ca="1"/>
        <v>3.0899000762360566E-3</v>
      </c>
      <c r="H1316">
        <f ca="1"/>
        <v>5.1696826400649222E-3</v>
      </c>
      <c r="I1316">
        <f ca="1"/>
        <v>1.6845924832333376E-3</v>
      </c>
    </row>
    <row r="1317" spans="1:9">
      <c r="A1317" s="7" t="s">
        <v>689</v>
      </c>
      <c r="B1317">
        <v>438</v>
      </c>
      <c r="C1317" s="9" t="s">
        <v>2728</v>
      </c>
      <c r="D1317" s="9" cm="1">
        <f t="array" aca="1" ref="D1317:D1319" ca="1">TRANSPOSE(INDEX(LINEST(OFFSET('Stock Prices'!L$4,$B1317,0):OFFSET('Stock Prices'!L$784,$B1317,0),OFFSET('Stock Prices'!$H$4,$B1317,0):OFFSET('Stock Prices'!$J$784,$B1317,0)),{1,2,3}))</f>
        <v>6.8889732372058284E-4</v>
      </c>
      <c r="E1317" s="9" cm="1">
        <f t="array" aca="1" ref="E1317:E1319" ca="1">TRANSPOSE(INDEX(LINEST(OFFSET('Stock Prices'!M$4,$B1317,0):OFFSET('Stock Prices'!M$784,$B1317,0),OFFSET('Stock Prices'!$H$4,$B1317,0):OFFSET('Stock Prices'!$J$784,$B1317,0)),{1,2,3}))</f>
        <v>5.0307115539080874E-4</v>
      </c>
      <c r="F1317" s="9" cm="1">
        <f t="array" aca="1" ref="F1317:F1319" ca="1">TRANSPOSE(INDEX(LINEST(OFFSET('Stock Prices'!N$4,$B1317,0):OFFSET('Stock Prices'!N$784,$B1317,0),OFFSET('Stock Prices'!$H$4,$B1317,0):OFFSET('Stock Prices'!$J$784,$B1317,0)),{1,2,3}))</f>
        <v>1.6327126530593168E-3</v>
      </c>
      <c r="G1317" s="9" cm="1">
        <f t="array" aca="1" ref="G1317:G1319" ca="1">TRANSPOSE(INDEX(LINEST(OFFSET('Stock Prices'!O$4,$B1317,0):OFFSET('Stock Prices'!O$784,$B1317,0),OFFSET('Stock Prices'!$H$4,$B1317,0):OFFSET('Stock Prices'!$J$784,$B1317,0)),{1,2,3}))</f>
        <v>7.036404560888485E-4</v>
      </c>
      <c r="H1317" s="9" cm="1">
        <f t="array" aca="1" ref="H1317:H1319" ca="1">TRANSPOSE(INDEX(LINEST(OFFSET('Stock Prices'!P$4,$B1317,0):OFFSET('Stock Prices'!P$784,$B1317,0),OFFSET('Stock Prices'!$H$4,$B1317,0):OFFSET('Stock Prices'!$J$784,$B1317,0)),{1,2,3}))</f>
        <v>1.6933211130122326E-3</v>
      </c>
      <c r="I1317" s="9" cm="1">
        <f t="array" aca="1" ref="I1317:I1319" ca="1">TRANSPOSE(INDEX(LINEST(OFFSET('Stock Prices'!Q$4,$B1317,0):OFFSET('Stock Prices'!Q$784,$B1317,0),OFFSET('Stock Prices'!$H$4,$B1317,0):OFFSET('Stock Prices'!$J$784,$B1317,0)),{1,2,3}))</f>
        <v>6.9018755148191849E-4</v>
      </c>
    </row>
    <row r="1318" spans="1:9">
      <c r="C1318" s="9" t="s">
        <v>262</v>
      </c>
      <c r="D1318">
        <f ca="1"/>
        <v>-2.7124150829261635E-3</v>
      </c>
      <c r="E1318">
        <f ca="1"/>
        <v>8.1757729468315515E-4</v>
      </c>
      <c r="F1318">
        <f ca="1"/>
        <v>3.1231259245061444E-3</v>
      </c>
      <c r="G1318">
        <f ca="1"/>
        <v>-1.0921900193020897E-3</v>
      </c>
      <c r="H1318">
        <f ca="1"/>
        <v>-4.6029197874473732E-4</v>
      </c>
      <c r="I1318">
        <f ca="1"/>
        <v>7.8096281065984563E-4</v>
      </c>
    </row>
    <row r="1319" spans="1:9">
      <c r="C1319" s="9" t="s">
        <v>263</v>
      </c>
      <c r="D1319">
        <f ca="1"/>
        <v>3.682202042557048E-3</v>
      </c>
      <c r="E1319">
        <f ca="1"/>
        <v>1.7091199223238228E-3</v>
      </c>
      <c r="F1319">
        <f ca="1"/>
        <v>2.1871729259656035E-3</v>
      </c>
      <c r="G1319">
        <f ca="1"/>
        <v>3.1138025485001456E-3</v>
      </c>
      <c r="H1319">
        <f ca="1"/>
        <v>5.1695181764323684E-3</v>
      </c>
      <c r="I1319">
        <f ca="1"/>
        <v>1.6954398772868673E-3</v>
      </c>
    </row>
    <row r="1320" spans="1:9">
      <c r="A1320" s="7" t="s">
        <v>690</v>
      </c>
      <c r="B1320">
        <v>439</v>
      </c>
      <c r="C1320" s="9" t="s">
        <v>2728</v>
      </c>
      <c r="D1320" s="9" cm="1">
        <f t="array" aca="1" ref="D1320:D1322" ca="1">TRANSPOSE(INDEX(LINEST(OFFSET('Stock Prices'!L$4,$B1320,0):OFFSET('Stock Prices'!L$784,$B1320,0),OFFSET('Stock Prices'!$H$4,$B1320,0):OFFSET('Stock Prices'!$J$784,$B1320,0)),{1,2,3}))</f>
        <v>6.6511205220212038E-4</v>
      </c>
      <c r="E1320" s="9" cm="1">
        <f t="array" aca="1" ref="E1320:E1322" ca="1">TRANSPOSE(INDEX(LINEST(OFFSET('Stock Prices'!M$4,$B1320,0):OFFSET('Stock Prices'!M$784,$B1320,0),OFFSET('Stock Prices'!$H$4,$B1320,0):OFFSET('Stock Prices'!$J$784,$B1320,0)),{1,2,3}))</f>
        <v>4.9854777889806422E-4</v>
      </c>
      <c r="F1320" s="9" cm="1">
        <f t="array" aca="1" ref="F1320:F1322" ca="1">TRANSPOSE(INDEX(LINEST(OFFSET('Stock Prices'!N$4,$B1320,0):OFFSET('Stock Prices'!N$784,$B1320,0),OFFSET('Stock Prices'!$H$4,$B1320,0):OFFSET('Stock Prices'!$J$784,$B1320,0)),{1,2,3}))</f>
        <v>1.6214732137488227E-3</v>
      </c>
      <c r="G1320" s="9" cm="1">
        <f t="array" aca="1" ref="G1320:G1322" ca="1">TRANSPOSE(INDEX(LINEST(OFFSET('Stock Prices'!O$4,$B1320,0):OFFSET('Stock Prices'!O$784,$B1320,0),OFFSET('Stock Prices'!$H$4,$B1320,0):OFFSET('Stock Prices'!$J$784,$B1320,0)),{1,2,3}))</f>
        <v>6.8566357307428929E-4</v>
      </c>
      <c r="H1320" s="9" cm="1">
        <f t="array" aca="1" ref="H1320:H1322" ca="1">TRANSPOSE(INDEX(LINEST(OFFSET('Stock Prices'!P$4,$B1320,0):OFFSET('Stock Prices'!P$784,$B1320,0),OFFSET('Stock Prices'!$H$4,$B1320,0):OFFSET('Stock Prices'!$J$784,$B1320,0)),{1,2,3}))</f>
        <v>1.6718382797314079E-3</v>
      </c>
      <c r="I1320" s="9" cm="1">
        <f t="array" aca="1" ref="I1320:I1322" ca="1">TRANSPOSE(INDEX(LINEST(OFFSET('Stock Prices'!Q$4,$B1320,0):OFFSET('Stock Prices'!Q$784,$B1320,0),OFFSET('Stock Prices'!$H$4,$B1320,0):OFFSET('Stock Prices'!$J$784,$B1320,0)),{1,2,3}))</f>
        <v>6.7966641670051014E-4</v>
      </c>
    </row>
    <row r="1321" spans="1:9">
      <c r="C1321" s="9" t="s">
        <v>262</v>
      </c>
      <c r="D1321">
        <f ca="1"/>
        <v>-2.7018790931142857E-3</v>
      </c>
      <c r="E1321">
        <f ca="1"/>
        <v>8.3605724790087428E-4</v>
      </c>
      <c r="F1321">
        <f ca="1"/>
        <v>3.1173309154605014E-3</v>
      </c>
      <c r="G1321">
        <f ca="1"/>
        <v>-1.0667478724066739E-3</v>
      </c>
      <c r="H1321">
        <f ca="1"/>
        <v>-4.7250826655455844E-4</v>
      </c>
      <c r="I1321">
        <f ca="1"/>
        <v>7.790004351254248E-4</v>
      </c>
    </row>
    <row r="1322" spans="1:9">
      <c r="C1322" s="9" t="s">
        <v>263</v>
      </c>
      <c r="D1322">
        <f ca="1"/>
        <v>3.6920314668176827E-3</v>
      </c>
      <c r="E1322">
        <f ca="1"/>
        <v>1.7092007864186866E-3</v>
      </c>
      <c r="F1322">
        <f ca="1"/>
        <v>2.1929871506598665E-3</v>
      </c>
      <c r="G1322">
        <f ca="1"/>
        <v>3.1193343149936623E-3</v>
      </c>
      <c r="H1322">
        <f ca="1"/>
        <v>5.1807550909474054E-3</v>
      </c>
      <c r="I1322">
        <f ca="1"/>
        <v>1.7005066985351094E-3</v>
      </c>
    </row>
    <row r="1323" spans="1:9">
      <c r="A1323" s="7" t="s">
        <v>691</v>
      </c>
      <c r="B1323">
        <v>440</v>
      </c>
      <c r="C1323" s="9" t="s">
        <v>2728</v>
      </c>
      <c r="D1323" s="9" cm="1">
        <f t="array" aca="1" ref="D1323:D1325" ca="1">TRANSPOSE(INDEX(LINEST(OFFSET('Stock Prices'!L$4,$B1323,0):OFFSET('Stock Prices'!L$784,$B1323,0),OFFSET('Stock Prices'!$H$4,$B1323,0):OFFSET('Stock Prices'!$J$784,$B1323,0)),{1,2,3}))</f>
        <v>6.8174175464671678E-4</v>
      </c>
      <c r="E1323" s="9" cm="1">
        <f t="array" aca="1" ref="E1323:E1325" ca="1">TRANSPOSE(INDEX(LINEST(OFFSET('Stock Prices'!M$4,$B1323,0):OFFSET('Stock Prices'!M$784,$B1323,0),OFFSET('Stock Prices'!$H$4,$B1323,0):OFFSET('Stock Prices'!$J$784,$B1323,0)),{1,2,3}))</f>
        <v>4.9153796693397148E-4</v>
      </c>
      <c r="F1323" s="9" cm="1">
        <f t="array" aca="1" ref="F1323:F1325" ca="1">TRANSPOSE(INDEX(LINEST(OFFSET('Stock Prices'!N$4,$B1323,0):OFFSET('Stock Prices'!N$784,$B1323,0),OFFSET('Stock Prices'!$H$4,$B1323,0):OFFSET('Stock Prices'!$J$784,$B1323,0)),{1,2,3}))</f>
        <v>1.6305460223485127E-3</v>
      </c>
      <c r="G1323" s="9" cm="1">
        <f t="array" aca="1" ref="G1323:G1325" ca="1">TRANSPOSE(INDEX(LINEST(OFFSET('Stock Prices'!O$4,$B1323,0):OFFSET('Stock Prices'!O$784,$B1323,0),OFFSET('Stock Prices'!$H$4,$B1323,0):OFFSET('Stock Prices'!$J$784,$B1323,0)),{1,2,3}))</f>
        <v>6.7856986236376196E-4</v>
      </c>
      <c r="H1323" s="9" cm="1">
        <f t="array" aca="1" ref="H1323:H1325" ca="1">TRANSPOSE(INDEX(LINEST(OFFSET('Stock Prices'!P$4,$B1323,0):OFFSET('Stock Prices'!P$784,$B1323,0),OFFSET('Stock Prices'!$H$4,$B1323,0):OFFSET('Stock Prices'!$J$784,$B1323,0)),{1,2,3}))</f>
        <v>1.6657445264813215E-3</v>
      </c>
      <c r="I1323" s="9" cm="1">
        <f t="array" aca="1" ref="I1323:I1325" ca="1">TRANSPOSE(INDEX(LINEST(OFFSET('Stock Prices'!Q$4,$B1323,0):OFFSET('Stock Prices'!Q$784,$B1323,0),OFFSET('Stock Prices'!$H$4,$B1323,0):OFFSET('Stock Prices'!$J$784,$B1323,0)),{1,2,3}))</f>
        <v>6.7367546355781203E-4</v>
      </c>
    </row>
    <row r="1324" spans="1:9">
      <c r="C1324" s="9" t="s">
        <v>262</v>
      </c>
      <c r="D1324">
        <f ca="1"/>
        <v>-2.6667807747583071E-3</v>
      </c>
      <c r="E1324">
        <f ca="1"/>
        <v>8.217992382706762E-4</v>
      </c>
      <c r="F1324">
        <f ca="1"/>
        <v>3.1331229608005003E-3</v>
      </c>
      <c r="G1324">
        <f ca="1"/>
        <v>-1.0816363882543035E-3</v>
      </c>
      <c r="H1324">
        <f ca="1"/>
        <v>-4.837336003252019E-4</v>
      </c>
      <c r="I1324">
        <f ca="1"/>
        <v>7.6679939678061528E-4</v>
      </c>
    </row>
    <row r="1325" spans="1:9">
      <c r="C1325" s="9" t="s">
        <v>263</v>
      </c>
      <c r="D1325">
        <f ca="1"/>
        <v>3.6723503919464141E-3</v>
      </c>
      <c r="E1325">
        <f ca="1"/>
        <v>1.714888819861013E-3</v>
      </c>
      <c r="F1325">
        <f ca="1"/>
        <v>2.198559784641198E-3</v>
      </c>
      <c r="G1325">
        <f ca="1"/>
        <v>3.1273247697368258E-3</v>
      </c>
      <c r="H1325">
        <f ca="1"/>
        <v>5.1800178996738401E-3</v>
      </c>
      <c r="I1325">
        <f ca="1"/>
        <v>1.705442792129431E-3</v>
      </c>
    </row>
    <row r="1326" spans="1:9">
      <c r="A1326" s="7" t="s">
        <v>692</v>
      </c>
      <c r="B1326">
        <v>441</v>
      </c>
      <c r="C1326" s="9" t="s">
        <v>2728</v>
      </c>
      <c r="D1326" s="9" cm="1">
        <f t="array" aca="1" ref="D1326:D1328" ca="1">TRANSPOSE(INDEX(LINEST(OFFSET('Stock Prices'!L$4,$B1326,0):OFFSET('Stock Prices'!L$784,$B1326,0),OFFSET('Stock Prices'!$H$4,$B1326,0):OFFSET('Stock Prices'!$J$784,$B1326,0)),{1,2,3}))</f>
        <v>6.7443835610845595E-4</v>
      </c>
      <c r="E1326" s="9" cm="1">
        <f t="array" aca="1" ref="E1326:E1328" ca="1">TRANSPOSE(INDEX(LINEST(OFFSET('Stock Prices'!M$4,$B1326,0):OFFSET('Stock Prices'!M$784,$B1326,0),OFFSET('Stock Prices'!$H$4,$B1326,0):OFFSET('Stock Prices'!$J$784,$B1326,0)),{1,2,3}))</f>
        <v>4.8940505829350093E-4</v>
      </c>
      <c r="F1326" s="9" cm="1">
        <f t="array" aca="1" ref="F1326:F1328" ca="1">TRANSPOSE(INDEX(LINEST(OFFSET('Stock Prices'!N$4,$B1326,0):OFFSET('Stock Prices'!N$784,$B1326,0),OFFSET('Stock Prices'!$H$4,$B1326,0):OFFSET('Stock Prices'!$J$784,$B1326,0)),{1,2,3}))</f>
        <v>1.624744277201744E-3</v>
      </c>
      <c r="G1326" s="9" cm="1">
        <f t="array" aca="1" ref="G1326:G1328" ca="1">TRANSPOSE(INDEX(LINEST(OFFSET('Stock Prices'!O$4,$B1326,0):OFFSET('Stock Prices'!O$784,$B1326,0),OFFSET('Stock Prices'!$H$4,$B1326,0):OFFSET('Stock Prices'!$J$784,$B1326,0)),{1,2,3}))</f>
        <v>6.7299447283262267E-4</v>
      </c>
      <c r="H1326" s="9" cm="1">
        <f t="array" aca="1" ref="H1326:H1328" ca="1">TRANSPOSE(INDEX(LINEST(OFFSET('Stock Prices'!P$4,$B1326,0):OFFSET('Stock Prices'!P$784,$B1326,0),OFFSET('Stock Prices'!$H$4,$B1326,0):OFFSET('Stock Prices'!$J$784,$B1326,0)),{1,2,3}))</f>
        <v>1.6633713881721148E-3</v>
      </c>
      <c r="I1326" s="9" cm="1">
        <f t="array" aca="1" ref="I1326:I1328" ca="1">TRANSPOSE(INDEX(LINEST(OFFSET('Stock Prices'!Q$4,$B1326,0):OFFSET('Stock Prices'!Q$784,$B1326,0),OFFSET('Stock Prices'!$H$4,$B1326,0):OFFSET('Stock Prices'!$J$784,$B1326,0)),{1,2,3}))</f>
        <v>6.7524873185591131E-4</v>
      </c>
    </row>
    <row r="1327" spans="1:9">
      <c r="C1327" s="9" t="s">
        <v>262</v>
      </c>
      <c r="D1327">
        <f ca="1"/>
        <v>-2.6598449918318751E-3</v>
      </c>
      <c r="E1327">
        <f ca="1"/>
        <v>8.2590034470272672E-4</v>
      </c>
      <c r="F1327">
        <f ca="1"/>
        <v>3.1570372020717462E-3</v>
      </c>
      <c r="G1327">
        <f ca="1"/>
        <v>-1.0669392365021155E-3</v>
      </c>
      <c r="H1327">
        <f ca="1"/>
        <v>-4.8163649413366039E-4</v>
      </c>
      <c r="I1327">
        <f ca="1"/>
        <v>7.5315164302507554E-4</v>
      </c>
    </row>
    <row r="1328" spans="1:9">
      <c r="C1328" s="9" t="s">
        <v>263</v>
      </c>
      <c r="D1328">
        <f ca="1"/>
        <v>3.7054306969426763E-3</v>
      </c>
      <c r="E1328">
        <f ca="1"/>
        <v>1.7228764141314107E-3</v>
      </c>
      <c r="F1328">
        <f ca="1"/>
        <v>2.2100009523348114E-3</v>
      </c>
      <c r="G1328">
        <f ca="1"/>
        <v>3.1449980707759905E-3</v>
      </c>
      <c r="H1328">
        <f ca="1"/>
        <v>5.1908931202625753E-3</v>
      </c>
      <c r="I1328">
        <f ca="1"/>
        <v>1.7081149023702663E-3</v>
      </c>
    </row>
    <row r="1329" spans="1:9">
      <c r="A1329" s="7" t="s">
        <v>693</v>
      </c>
      <c r="B1329">
        <v>442</v>
      </c>
      <c r="C1329" s="9" t="s">
        <v>2728</v>
      </c>
      <c r="D1329" s="9" cm="1">
        <f t="array" aca="1" ref="D1329:D1331" ca="1">TRANSPOSE(INDEX(LINEST(OFFSET('Stock Prices'!L$4,$B1329,0):OFFSET('Stock Prices'!L$784,$B1329,0),OFFSET('Stock Prices'!$H$4,$B1329,0):OFFSET('Stock Prices'!$J$784,$B1329,0)),{1,2,3}))</f>
        <v>6.4103001522869548E-4</v>
      </c>
      <c r="E1329" s="9" cm="1">
        <f t="array" aca="1" ref="E1329:E1331" ca="1">TRANSPOSE(INDEX(LINEST(OFFSET('Stock Prices'!M$4,$B1329,0):OFFSET('Stock Prices'!M$784,$B1329,0),OFFSET('Stock Prices'!$H$4,$B1329,0):OFFSET('Stock Prices'!$J$784,$B1329,0)),{1,2,3}))</f>
        <v>4.7611757898517661E-4</v>
      </c>
      <c r="F1329" s="9" cm="1">
        <f t="array" aca="1" ref="F1329:F1331" ca="1">TRANSPOSE(INDEX(LINEST(OFFSET('Stock Prices'!N$4,$B1329,0):OFFSET('Stock Prices'!N$784,$B1329,0),OFFSET('Stock Prices'!$H$4,$B1329,0):OFFSET('Stock Prices'!$J$784,$B1329,0)),{1,2,3}))</f>
        <v>1.5693698589622632E-3</v>
      </c>
      <c r="G1329" s="9" cm="1">
        <f t="array" aca="1" ref="G1329:G1331" ca="1">TRANSPOSE(INDEX(LINEST(OFFSET('Stock Prices'!O$4,$B1329,0):OFFSET('Stock Prices'!O$784,$B1329,0),OFFSET('Stock Prices'!$H$4,$B1329,0):OFFSET('Stock Prices'!$J$784,$B1329,0)),{1,2,3}))</f>
        <v>6.6561170118312608E-4</v>
      </c>
      <c r="H1329" s="9" cm="1">
        <f t="array" aca="1" ref="H1329:H1331" ca="1">TRANSPOSE(INDEX(LINEST(OFFSET('Stock Prices'!P$4,$B1329,0):OFFSET('Stock Prices'!P$784,$B1329,0),OFFSET('Stock Prices'!$H$4,$B1329,0):OFFSET('Stock Prices'!$J$784,$B1329,0)),{1,2,3}))</f>
        <v>1.6507545675375356E-3</v>
      </c>
      <c r="I1329" s="9" cm="1">
        <f t="array" aca="1" ref="I1329:I1331" ca="1">TRANSPOSE(INDEX(LINEST(OFFSET('Stock Prices'!Q$4,$B1329,0):OFFSET('Stock Prices'!Q$784,$B1329,0),OFFSET('Stock Prices'!$H$4,$B1329,0):OFFSET('Stock Prices'!$J$784,$B1329,0)),{1,2,3}))</f>
        <v>6.48687651243885E-4</v>
      </c>
    </row>
    <row r="1330" spans="1:9">
      <c r="C1330" s="9" t="s">
        <v>262</v>
      </c>
      <c r="D1330">
        <f ca="1"/>
        <v>-2.6660317207114646E-3</v>
      </c>
      <c r="E1330">
        <f ca="1"/>
        <v>8.2028802092121817E-4</v>
      </c>
      <c r="F1330">
        <f ca="1"/>
        <v>3.1241946782889244E-3</v>
      </c>
      <c r="G1330">
        <f ca="1"/>
        <v>-1.0832804429415769E-3</v>
      </c>
      <c r="H1330">
        <f ca="1"/>
        <v>-4.773598613293612E-4</v>
      </c>
      <c r="I1330">
        <f ca="1"/>
        <v>7.4741092698588551E-4</v>
      </c>
    </row>
    <row r="1331" spans="1:9">
      <c r="C1331" s="9" t="s">
        <v>263</v>
      </c>
      <c r="D1331">
        <f ca="1"/>
        <v>3.7164554656804196E-3</v>
      </c>
      <c r="E1331">
        <f ca="1"/>
        <v>1.7282661044369678E-3</v>
      </c>
      <c r="F1331">
        <f ca="1"/>
        <v>2.2354760238073941E-3</v>
      </c>
      <c r="G1331">
        <f ca="1"/>
        <v>3.1522083944691805E-3</v>
      </c>
      <c r="H1331">
        <f ca="1"/>
        <v>5.1929483008774464E-3</v>
      </c>
      <c r="I1331">
        <f ca="1"/>
        <v>1.7171421405804202E-3</v>
      </c>
    </row>
    <row r="1332" spans="1:9">
      <c r="A1332" s="7" t="s">
        <v>694</v>
      </c>
      <c r="B1332">
        <v>443</v>
      </c>
      <c r="C1332" s="9" t="s">
        <v>2728</v>
      </c>
      <c r="D1332" s="9" cm="1">
        <f t="array" aca="1" ref="D1332:D1334" ca="1">TRANSPOSE(INDEX(LINEST(OFFSET('Stock Prices'!L$4,$B1332,0):OFFSET('Stock Prices'!L$784,$B1332,0),OFFSET('Stock Prices'!$H$4,$B1332,0):OFFSET('Stock Prices'!$J$784,$B1332,0)),{1,2,3}))</f>
        <v>6.4176079146758701E-4</v>
      </c>
      <c r="E1332" s="9" cm="1">
        <f t="array" aca="1" ref="E1332:E1334" ca="1">TRANSPOSE(INDEX(LINEST(OFFSET('Stock Prices'!M$4,$B1332,0):OFFSET('Stock Prices'!M$784,$B1332,0),OFFSET('Stock Prices'!$H$4,$B1332,0):OFFSET('Stock Prices'!$J$784,$B1332,0)),{1,2,3}))</f>
        <v>4.6812307880087693E-4</v>
      </c>
      <c r="F1332" s="9" cm="1">
        <f t="array" aca="1" ref="F1332:F1334" ca="1">TRANSPOSE(INDEX(LINEST(OFFSET('Stock Prices'!N$4,$B1332,0):OFFSET('Stock Prices'!N$784,$B1332,0),OFFSET('Stock Prices'!$H$4,$B1332,0):OFFSET('Stock Prices'!$J$784,$B1332,0)),{1,2,3}))</f>
        <v>1.5717224390968496E-3</v>
      </c>
      <c r="G1332" s="9" cm="1">
        <f t="array" aca="1" ref="G1332:G1334" ca="1">TRANSPOSE(INDEX(LINEST(OFFSET('Stock Prices'!O$4,$B1332,0):OFFSET('Stock Prices'!O$784,$B1332,0),OFFSET('Stock Prices'!$H$4,$B1332,0):OFFSET('Stock Prices'!$J$784,$B1332,0)),{1,2,3}))</f>
        <v>6.6760990465355584E-4</v>
      </c>
      <c r="H1332" s="9" cm="1">
        <f t="array" aca="1" ref="H1332:H1334" ca="1">TRANSPOSE(INDEX(LINEST(OFFSET('Stock Prices'!P$4,$B1332,0):OFFSET('Stock Prices'!P$784,$B1332,0),OFFSET('Stock Prices'!$H$4,$B1332,0):OFFSET('Stock Prices'!$J$784,$B1332,0)),{1,2,3}))</f>
        <v>1.6496737968182908E-3</v>
      </c>
      <c r="I1332" s="9" cm="1">
        <f t="array" aca="1" ref="I1332:I1334" ca="1">TRANSPOSE(INDEX(LINEST(OFFSET('Stock Prices'!Q$4,$B1332,0):OFFSET('Stock Prices'!Q$784,$B1332,0),OFFSET('Stock Prices'!$H$4,$B1332,0):OFFSET('Stock Prices'!$J$784,$B1332,0)),{1,2,3}))</f>
        <v>6.401091926807298E-4</v>
      </c>
    </row>
    <row r="1333" spans="1:9">
      <c r="C1333" s="9" t="s">
        <v>262</v>
      </c>
      <c r="D1333">
        <f ca="1"/>
        <v>-2.6599533886819027E-3</v>
      </c>
      <c r="E1333">
        <f ca="1"/>
        <v>8.0051718119874974E-4</v>
      </c>
      <c r="F1333">
        <f ca="1"/>
        <v>3.1304891801540091E-3</v>
      </c>
      <c r="G1333">
        <f ca="1"/>
        <v>-1.0828640913650451E-3</v>
      </c>
      <c r="H1333">
        <f ca="1"/>
        <v>-4.8185362338690782E-4</v>
      </c>
      <c r="I1333">
        <f ca="1"/>
        <v>7.1775184458525881E-4</v>
      </c>
    </row>
    <row r="1334" spans="1:9">
      <c r="C1334" s="9" t="s">
        <v>263</v>
      </c>
      <c r="D1334">
        <f ca="1"/>
        <v>3.7136145082990527E-3</v>
      </c>
      <c r="E1334">
        <f ca="1"/>
        <v>1.7357679865710575E-3</v>
      </c>
      <c r="F1334">
        <f ca="1"/>
        <v>2.2330279937936219E-3</v>
      </c>
      <c r="G1334">
        <f ca="1"/>
        <v>3.1526168185262273E-3</v>
      </c>
      <c r="H1334">
        <f ca="1"/>
        <v>5.1948813394782547E-3</v>
      </c>
      <c r="I1334">
        <f ca="1"/>
        <v>1.7294529272819555E-3</v>
      </c>
    </row>
    <row r="1335" spans="1:9">
      <c r="A1335" s="7" t="s">
        <v>695</v>
      </c>
      <c r="B1335">
        <v>444</v>
      </c>
      <c r="C1335" s="9" t="s">
        <v>2728</v>
      </c>
      <c r="D1335" s="9" cm="1">
        <f t="array" aca="1" ref="D1335:D1337" ca="1">TRANSPOSE(INDEX(LINEST(OFFSET('Stock Prices'!L$4,$B1335,0):OFFSET('Stock Prices'!L$784,$B1335,0),OFFSET('Stock Prices'!$H$4,$B1335,0):OFFSET('Stock Prices'!$J$784,$B1335,0)),{1,2,3}))</f>
        <v>6.5040821825512111E-4</v>
      </c>
      <c r="E1335" s="9" cm="1">
        <f t="array" aca="1" ref="E1335:E1337" ca="1">TRANSPOSE(INDEX(LINEST(OFFSET('Stock Prices'!M$4,$B1335,0):OFFSET('Stock Prices'!M$784,$B1335,0),OFFSET('Stock Prices'!$H$4,$B1335,0):OFFSET('Stock Prices'!$J$784,$B1335,0)),{1,2,3}))</f>
        <v>4.6288570325785517E-4</v>
      </c>
      <c r="F1335" s="9" cm="1">
        <f t="array" aca="1" ref="F1335:F1337" ca="1">TRANSPOSE(INDEX(LINEST(OFFSET('Stock Prices'!N$4,$B1335,0):OFFSET('Stock Prices'!N$784,$B1335,0),OFFSET('Stock Prices'!$H$4,$B1335,0):OFFSET('Stock Prices'!$J$784,$B1335,0)),{1,2,3}))</f>
        <v>1.5920808237317508E-3</v>
      </c>
      <c r="G1335" s="9" cm="1">
        <f t="array" aca="1" ref="G1335:G1337" ca="1">TRANSPOSE(INDEX(LINEST(OFFSET('Stock Prices'!O$4,$B1335,0):OFFSET('Stock Prices'!O$784,$B1335,0),OFFSET('Stock Prices'!$H$4,$B1335,0):OFFSET('Stock Prices'!$J$784,$B1335,0)),{1,2,3}))</f>
        <v>7.3019008147776608E-4</v>
      </c>
      <c r="H1335" s="9" cm="1">
        <f t="array" aca="1" ref="H1335:H1337" ca="1">TRANSPOSE(INDEX(LINEST(OFFSET('Stock Prices'!P$4,$B1335,0):OFFSET('Stock Prices'!P$784,$B1335,0),OFFSET('Stock Prices'!$H$4,$B1335,0):OFFSET('Stock Prices'!$J$784,$B1335,0)),{1,2,3}))</f>
        <v>1.7141330902840162E-3</v>
      </c>
      <c r="I1335" s="9" cm="1">
        <f t="array" aca="1" ref="I1335:I1337" ca="1">TRANSPOSE(INDEX(LINEST(OFFSET('Stock Prices'!Q$4,$B1335,0):OFFSET('Stock Prices'!Q$784,$B1335,0),OFFSET('Stock Prices'!$H$4,$B1335,0):OFFSET('Stock Prices'!$J$784,$B1335,0)),{1,2,3}))</f>
        <v>6.9455345850740857E-4</v>
      </c>
    </row>
    <row r="1336" spans="1:9">
      <c r="C1336" s="9" t="s">
        <v>262</v>
      </c>
      <c r="D1336">
        <f ca="1"/>
        <v>-2.6543684919061025E-3</v>
      </c>
      <c r="E1336">
        <f ca="1"/>
        <v>7.9789433379755335E-4</v>
      </c>
      <c r="F1336">
        <f ca="1"/>
        <v>3.0895854764201886E-3</v>
      </c>
      <c r="G1336">
        <f ca="1"/>
        <v>-1.1783765671952719E-3</v>
      </c>
      <c r="H1336">
        <f ca="1"/>
        <v>-5.7261166503854138E-4</v>
      </c>
      <c r="I1336">
        <f ca="1"/>
        <v>6.4068770582831054E-4</v>
      </c>
    </row>
    <row r="1337" spans="1:9">
      <c r="C1337" s="9" t="s">
        <v>263</v>
      </c>
      <c r="D1337">
        <f ca="1"/>
        <v>3.7110182158886064E-3</v>
      </c>
      <c r="E1337">
        <f ca="1"/>
        <v>1.7373647121185698E-3</v>
      </c>
      <c r="F1337">
        <f ca="1"/>
        <v>2.2251893205602344E-3</v>
      </c>
      <c r="G1337">
        <f ca="1"/>
        <v>3.1294865503029962E-3</v>
      </c>
      <c r="H1337">
        <f ca="1"/>
        <v>5.1712999731380891E-3</v>
      </c>
      <c r="I1337">
        <f ca="1"/>
        <v>1.7095223895313015E-3</v>
      </c>
    </row>
    <row r="1338" spans="1:9">
      <c r="A1338" s="7" t="s">
        <v>696</v>
      </c>
      <c r="B1338">
        <v>445</v>
      </c>
      <c r="C1338" s="9" t="s">
        <v>2728</v>
      </c>
      <c r="D1338" s="9" cm="1">
        <f t="array" aca="1" ref="D1338:D1340" ca="1">TRANSPOSE(INDEX(LINEST(OFFSET('Stock Prices'!L$4,$B1338,0):OFFSET('Stock Prices'!L$784,$B1338,0),OFFSET('Stock Prices'!$H$4,$B1338,0):OFFSET('Stock Prices'!$J$784,$B1338,0)),{1,2,3}))</f>
        <v>6.5461818182112417E-4</v>
      </c>
      <c r="E1338" s="9" cm="1">
        <f t="array" aca="1" ref="E1338:E1340" ca="1">TRANSPOSE(INDEX(LINEST(OFFSET('Stock Prices'!M$4,$B1338,0):OFFSET('Stock Prices'!M$784,$B1338,0),OFFSET('Stock Prices'!$H$4,$B1338,0):OFFSET('Stock Prices'!$J$784,$B1338,0)),{1,2,3}))</f>
        <v>4.5729134899575067E-4</v>
      </c>
      <c r="F1338" s="9" cm="1">
        <f t="array" aca="1" ref="F1338:F1340" ca="1">TRANSPOSE(INDEX(LINEST(OFFSET('Stock Prices'!N$4,$B1338,0):OFFSET('Stock Prices'!N$784,$B1338,0),OFFSET('Stock Prices'!$H$4,$B1338,0):OFFSET('Stock Prices'!$J$784,$B1338,0)),{1,2,3}))</f>
        <v>1.6002366623486281E-3</v>
      </c>
      <c r="G1338" s="9" cm="1">
        <f t="array" aca="1" ref="G1338:G1340" ca="1">TRANSPOSE(INDEX(LINEST(OFFSET('Stock Prices'!O$4,$B1338,0):OFFSET('Stock Prices'!O$784,$B1338,0),OFFSET('Stock Prices'!$H$4,$B1338,0):OFFSET('Stock Prices'!$J$784,$B1338,0)),{1,2,3}))</f>
        <v>7.3947972943275728E-4</v>
      </c>
      <c r="H1338" s="9" cm="1">
        <f t="array" aca="1" ref="H1338:H1340" ca="1">TRANSPOSE(INDEX(LINEST(OFFSET('Stock Prices'!P$4,$B1338,0):OFFSET('Stock Prices'!P$784,$B1338,0),OFFSET('Stock Prices'!$H$4,$B1338,0):OFFSET('Stock Prices'!$J$784,$B1338,0)),{1,2,3}))</f>
        <v>1.7273587513031311E-3</v>
      </c>
      <c r="I1338" s="9" cm="1">
        <f t="array" aca="1" ref="I1338:I1340" ca="1">TRANSPOSE(INDEX(LINEST(OFFSET('Stock Prices'!Q$4,$B1338,0):OFFSET('Stock Prices'!Q$784,$B1338,0),OFFSET('Stock Prices'!$H$4,$B1338,0):OFFSET('Stock Prices'!$J$784,$B1338,0)),{1,2,3}))</f>
        <v>7.1152874998626635E-4</v>
      </c>
    </row>
    <row r="1339" spans="1:9">
      <c r="C1339" s="9" t="s">
        <v>262</v>
      </c>
      <c r="D1339">
        <f ca="1"/>
        <v>-2.6671287387763087E-3</v>
      </c>
      <c r="E1339">
        <f ca="1"/>
        <v>8.1949792983484235E-4</v>
      </c>
      <c r="F1339">
        <f ca="1"/>
        <v>3.0739922189229503E-3</v>
      </c>
      <c r="G1339">
        <f ca="1"/>
        <v>-1.1882667870079409E-3</v>
      </c>
      <c r="H1339">
        <f ca="1"/>
        <v>-6.183918349814395E-4</v>
      </c>
      <c r="I1339">
        <f ca="1"/>
        <v>6.1078347177737167E-4</v>
      </c>
    </row>
    <row r="1340" spans="1:9">
      <c r="C1340" s="9" t="s">
        <v>263</v>
      </c>
      <c r="D1340">
        <f ca="1"/>
        <v>3.7140909030056596E-3</v>
      </c>
      <c r="E1340">
        <f ca="1"/>
        <v>1.734987213198647E-3</v>
      </c>
      <c r="F1340">
        <f ca="1"/>
        <v>2.2344915536507341E-3</v>
      </c>
      <c r="G1340">
        <f ca="1"/>
        <v>3.1429706030535382E-3</v>
      </c>
      <c r="H1340">
        <f ca="1"/>
        <v>5.1788632407300137E-3</v>
      </c>
      <c r="I1340">
        <f ca="1"/>
        <v>1.7298200057043653E-3</v>
      </c>
    </row>
    <row r="1341" spans="1:9">
      <c r="A1341" s="7" t="s">
        <v>697</v>
      </c>
      <c r="B1341">
        <v>446</v>
      </c>
      <c r="C1341" s="9" t="s">
        <v>2728</v>
      </c>
      <c r="D1341" s="9" cm="1">
        <f t="array" aca="1" ref="D1341:D1343" ca="1">TRANSPOSE(INDEX(LINEST(OFFSET('Stock Prices'!L$4,$B1341,0):OFFSET('Stock Prices'!L$784,$B1341,0),OFFSET('Stock Prices'!$H$4,$B1341,0):OFFSET('Stock Prices'!$J$784,$B1341,0)),{1,2,3}))</f>
        <v>6.638218060030579E-4</v>
      </c>
      <c r="E1341" s="9" cm="1">
        <f t="array" aca="1" ref="E1341:E1343" ca="1">TRANSPOSE(INDEX(LINEST(OFFSET('Stock Prices'!M$4,$B1341,0):OFFSET('Stock Prices'!M$784,$B1341,0),OFFSET('Stock Prices'!$H$4,$B1341,0):OFFSET('Stock Prices'!$J$784,$B1341,0)),{1,2,3}))</f>
        <v>4.6132803658001392E-4</v>
      </c>
      <c r="F1341" s="9" cm="1">
        <f t="array" aca="1" ref="F1341:F1343" ca="1">TRANSPOSE(INDEX(LINEST(OFFSET('Stock Prices'!N$4,$B1341,0):OFFSET('Stock Prices'!N$784,$B1341,0),OFFSET('Stock Prices'!$H$4,$B1341,0):OFFSET('Stock Prices'!$J$784,$B1341,0)),{1,2,3}))</f>
        <v>1.6119069654639178E-3</v>
      </c>
      <c r="G1341" s="9" cm="1">
        <f t="array" aca="1" ref="G1341:G1343" ca="1">TRANSPOSE(INDEX(LINEST(OFFSET('Stock Prices'!O$4,$B1341,0):OFFSET('Stock Prices'!O$784,$B1341,0),OFFSET('Stock Prices'!$H$4,$B1341,0):OFFSET('Stock Prices'!$J$784,$B1341,0)),{1,2,3}))</f>
        <v>7.3050863051140225E-4</v>
      </c>
      <c r="H1341" s="9" cm="1">
        <f t="array" aca="1" ref="H1341:H1343" ca="1">TRANSPOSE(INDEX(LINEST(OFFSET('Stock Prices'!P$4,$B1341,0):OFFSET('Stock Prices'!P$784,$B1341,0),OFFSET('Stock Prices'!$H$4,$B1341,0):OFFSET('Stock Prices'!$J$784,$B1341,0)),{1,2,3}))</f>
        <v>1.7335031870535924E-3</v>
      </c>
      <c r="I1341" s="9" cm="1">
        <f t="array" aca="1" ref="I1341:I1343" ca="1">TRANSPOSE(INDEX(LINEST(OFFSET('Stock Prices'!Q$4,$B1341,0):OFFSET('Stock Prices'!Q$784,$B1341,0),OFFSET('Stock Prices'!$H$4,$B1341,0):OFFSET('Stock Prices'!$J$784,$B1341,0)),{1,2,3}))</f>
        <v>7.0767058089668739E-4</v>
      </c>
    </row>
    <row r="1342" spans="1:9">
      <c r="C1342" s="9" t="s">
        <v>262</v>
      </c>
      <c r="D1342">
        <f ca="1"/>
        <v>-2.6882973607420427E-3</v>
      </c>
      <c r="E1342">
        <f ca="1"/>
        <v>8.0998260799482451E-4</v>
      </c>
      <c r="F1342">
        <f ca="1"/>
        <v>3.0843825095981589E-3</v>
      </c>
      <c r="G1342">
        <f ca="1"/>
        <v>-1.216038301265822E-3</v>
      </c>
      <c r="H1342">
        <f ca="1"/>
        <v>-6.2534723384495225E-4</v>
      </c>
      <c r="I1342">
        <f ca="1"/>
        <v>6.0804962219714617E-4</v>
      </c>
    </row>
    <row r="1343" spans="1:9">
      <c r="C1343" s="9" t="s">
        <v>263</v>
      </c>
      <c r="D1343">
        <f ca="1"/>
        <v>3.756201709689782E-3</v>
      </c>
      <c r="E1343">
        <f ca="1"/>
        <v>1.7537356477762423E-3</v>
      </c>
      <c r="F1343">
        <f ca="1"/>
        <v>2.2429262160900045E-3</v>
      </c>
      <c r="G1343">
        <f ca="1"/>
        <v>3.1603786815741068E-3</v>
      </c>
      <c r="H1343">
        <f ca="1"/>
        <v>5.1983098117988295E-3</v>
      </c>
      <c r="I1343">
        <f ca="1"/>
        <v>1.7261848099741381E-3</v>
      </c>
    </row>
    <row r="1344" spans="1:9">
      <c r="A1344" s="7" t="s">
        <v>698</v>
      </c>
      <c r="B1344">
        <v>447</v>
      </c>
      <c r="C1344" s="9" t="s">
        <v>2728</v>
      </c>
      <c r="D1344" s="9" cm="1">
        <f t="array" aca="1" ref="D1344:D1346" ca="1">TRANSPOSE(INDEX(LINEST(OFFSET('Stock Prices'!L$4,$B1344,0):OFFSET('Stock Prices'!L$784,$B1344,0),OFFSET('Stock Prices'!$H$4,$B1344,0):OFFSET('Stock Prices'!$J$784,$B1344,0)),{1,2,3}))</f>
        <v>6.6881330825918606E-4</v>
      </c>
      <c r="E1344" s="9" cm="1">
        <f t="array" aca="1" ref="E1344:E1346" ca="1">TRANSPOSE(INDEX(LINEST(OFFSET('Stock Prices'!M$4,$B1344,0):OFFSET('Stock Prices'!M$784,$B1344,0),OFFSET('Stock Prices'!$H$4,$B1344,0):OFFSET('Stock Prices'!$J$784,$B1344,0)),{1,2,3}))</f>
        <v>4.6146917199582697E-4</v>
      </c>
      <c r="F1344" s="9" cm="1">
        <f t="array" aca="1" ref="F1344:F1346" ca="1">TRANSPOSE(INDEX(LINEST(OFFSET('Stock Prices'!N$4,$B1344,0):OFFSET('Stock Prices'!N$784,$B1344,0),OFFSET('Stock Prices'!$H$4,$B1344,0):OFFSET('Stock Prices'!$J$784,$B1344,0)),{1,2,3}))</f>
        <v>1.6128329246046865E-3</v>
      </c>
      <c r="G1344" s="9" cm="1">
        <f t="array" aca="1" ref="G1344:G1346" ca="1">TRANSPOSE(INDEX(LINEST(OFFSET('Stock Prices'!O$4,$B1344,0):OFFSET('Stock Prices'!O$784,$B1344,0),OFFSET('Stock Prices'!$H$4,$B1344,0):OFFSET('Stock Prices'!$J$784,$B1344,0)),{1,2,3}))</f>
        <v>7.3490074713002639E-4</v>
      </c>
      <c r="H1344" s="9" cm="1">
        <f t="array" aca="1" ref="H1344:H1346" ca="1">TRANSPOSE(INDEX(LINEST(OFFSET('Stock Prices'!P$4,$B1344,0):OFFSET('Stock Prices'!P$784,$B1344,0),OFFSET('Stock Prices'!$H$4,$B1344,0):OFFSET('Stock Prices'!$J$784,$B1344,0)),{1,2,3}))</f>
        <v>1.7373980932771644E-3</v>
      </c>
      <c r="I1344" s="9" cm="1">
        <f t="array" aca="1" ref="I1344:I1346" ca="1">TRANSPOSE(INDEX(LINEST(OFFSET('Stock Prices'!Q$4,$B1344,0):OFFSET('Stock Prices'!Q$784,$B1344,0),OFFSET('Stock Prices'!$H$4,$B1344,0):OFFSET('Stock Prices'!$J$784,$B1344,0)),{1,2,3}))</f>
        <v>7.1251555640050297E-4</v>
      </c>
    </row>
    <row r="1345" spans="1:9">
      <c r="C1345" s="9" t="s">
        <v>262</v>
      </c>
      <c r="D1345">
        <f ca="1"/>
        <v>-2.6768904703521595E-3</v>
      </c>
      <c r="E1345">
        <f ca="1"/>
        <v>8.2989859713023775E-4</v>
      </c>
      <c r="F1345">
        <f ca="1"/>
        <v>3.098422128950876E-3</v>
      </c>
      <c r="G1345">
        <f ca="1"/>
        <v>-1.2194020690658566E-3</v>
      </c>
      <c r="H1345">
        <f ca="1"/>
        <v>-5.97087506693591E-4</v>
      </c>
      <c r="I1345">
        <f ca="1"/>
        <v>6.0982930427008611E-4</v>
      </c>
    </row>
    <row r="1346" spans="1:9">
      <c r="C1346" s="9" t="s">
        <v>263</v>
      </c>
      <c r="D1346">
        <f ca="1"/>
        <v>3.7625497311716198E-3</v>
      </c>
      <c r="E1346">
        <f ca="1"/>
        <v>1.7499681999332143E-3</v>
      </c>
      <c r="F1346">
        <f ca="1"/>
        <v>2.2417019172142135E-3</v>
      </c>
      <c r="G1346">
        <f ca="1"/>
        <v>3.1686639257473542E-3</v>
      </c>
      <c r="H1346">
        <f ca="1"/>
        <v>5.1993635415883335E-3</v>
      </c>
      <c r="I1346">
        <f ca="1"/>
        <v>1.7342183516113471E-3</v>
      </c>
    </row>
    <row r="1347" spans="1:9">
      <c r="A1347" s="7" t="s">
        <v>699</v>
      </c>
      <c r="B1347">
        <v>448</v>
      </c>
      <c r="C1347" s="9" t="s">
        <v>2728</v>
      </c>
      <c r="D1347" s="9" cm="1">
        <f t="array" aca="1" ref="D1347:D1349" ca="1">TRANSPOSE(INDEX(LINEST(OFFSET('Stock Prices'!L$4,$B1347,0):OFFSET('Stock Prices'!L$784,$B1347,0),OFFSET('Stock Prices'!$H$4,$B1347,0):OFFSET('Stock Prices'!$J$784,$B1347,0)),{1,2,3}))</f>
        <v>6.1897009468649827E-4</v>
      </c>
      <c r="E1347" s="9" cm="1">
        <f t="array" aca="1" ref="E1347:E1349" ca="1">TRANSPOSE(INDEX(LINEST(OFFSET('Stock Prices'!M$4,$B1347,0):OFFSET('Stock Prices'!M$784,$B1347,0),OFFSET('Stock Prices'!$H$4,$B1347,0):OFFSET('Stock Prices'!$J$784,$B1347,0)),{1,2,3}))</f>
        <v>4.1768497932635914E-4</v>
      </c>
      <c r="F1347" s="9" cm="1">
        <f t="array" aca="1" ref="F1347:F1349" ca="1">TRANSPOSE(INDEX(LINEST(OFFSET('Stock Prices'!N$4,$B1347,0):OFFSET('Stock Prices'!N$784,$B1347,0),OFFSET('Stock Prices'!$H$4,$B1347,0):OFFSET('Stock Prices'!$J$784,$B1347,0)),{1,2,3}))</f>
        <v>1.5682982385648149E-3</v>
      </c>
      <c r="G1347" s="9" cm="1">
        <f t="array" aca="1" ref="G1347:G1349" ca="1">TRANSPOSE(INDEX(LINEST(OFFSET('Stock Prices'!O$4,$B1347,0):OFFSET('Stock Prices'!O$784,$B1347,0),OFFSET('Stock Prices'!$H$4,$B1347,0):OFFSET('Stock Prices'!$J$784,$B1347,0)),{1,2,3}))</f>
        <v>6.9239235115612903E-4</v>
      </c>
      <c r="H1347" s="9" cm="1">
        <f t="array" aca="1" ref="H1347:H1349" ca="1">TRANSPOSE(INDEX(LINEST(OFFSET('Stock Prices'!P$4,$B1347,0):OFFSET('Stock Prices'!P$784,$B1347,0),OFFSET('Stock Prices'!$H$4,$B1347,0):OFFSET('Stock Prices'!$J$784,$B1347,0)),{1,2,3}))</f>
        <v>1.6529605689932739E-3</v>
      </c>
      <c r="I1347" s="9" cm="1">
        <f t="array" aca="1" ref="I1347:I1349" ca="1">TRANSPOSE(INDEX(LINEST(OFFSET('Stock Prices'!Q$4,$B1347,0):OFFSET('Stock Prices'!Q$784,$B1347,0),OFFSET('Stock Prices'!$H$4,$B1347,0):OFFSET('Stock Prices'!$J$784,$B1347,0)),{1,2,3}))</f>
        <v>6.8958814293814449E-4</v>
      </c>
    </row>
    <row r="1348" spans="1:9">
      <c r="C1348" s="9" t="s">
        <v>262</v>
      </c>
      <c r="D1348">
        <f ca="1"/>
        <v>-2.5979430389375066E-3</v>
      </c>
      <c r="E1348">
        <f ca="1"/>
        <v>9.1083458218722802E-4</v>
      </c>
      <c r="F1348">
        <f ca="1"/>
        <v>3.1961135438374434E-3</v>
      </c>
      <c r="G1348">
        <f ca="1"/>
        <v>-1.1328857161686588E-3</v>
      </c>
      <c r="H1348">
        <f ca="1"/>
        <v>-4.4246331872150344E-4</v>
      </c>
      <c r="I1348">
        <f ca="1"/>
        <v>6.5149907176817652E-4</v>
      </c>
    </row>
    <row r="1349" spans="1:9">
      <c r="C1349" s="9" t="s">
        <v>263</v>
      </c>
      <c r="D1349">
        <f ca="1"/>
        <v>3.7670954918938475E-3</v>
      </c>
      <c r="E1349">
        <f ca="1"/>
        <v>1.7542890862926653E-3</v>
      </c>
      <c r="F1349">
        <f ca="1"/>
        <v>2.2465315792809062E-3</v>
      </c>
      <c r="G1349">
        <f ca="1"/>
        <v>3.1730834680396337E-3</v>
      </c>
      <c r="H1349">
        <f ca="1"/>
        <v>5.2076550346343573E-3</v>
      </c>
      <c r="I1349">
        <f ca="1"/>
        <v>1.7364608251529672E-3</v>
      </c>
    </row>
    <row r="1350" spans="1:9">
      <c r="A1350" s="7" t="s">
        <v>700</v>
      </c>
      <c r="B1350">
        <v>449</v>
      </c>
      <c r="C1350" s="9" t="s">
        <v>2728</v>
      </c>
      <c r="D1350" s="9" cm="1">
        <f t="array" aca="1" ref="D1350:D1352" ca="1">TRANSPOSE(INDEX(LINEST(OFFSET('Stock Prices'!L$4,$B1350,0):OFFSET('Stock Prices'!L$784,$B1350,0),OFFSET('Stock Prices'!$H$4,$B1350,0):OFFSET('Stock Prices'!$J$784,$B1350,0)),{1,2,3}))</f>
        <v>6.2262405341429936E-4</v>
      </c>
      <c r="E1350" s="9" cm="1">
        <f t="array" aca="1" ref="E1350:E1352" ca="1">TRANSPOSE(INDEX(LINEST(OFFSET('Stock Prices'!M$4,$B1350,0):OFFSET('Stock Prices'!M$784,$B1350,0),OFFSET('Stock Prices'!$H$4,$B1350,0):OFFSET('Stock Prices'!$J$784,$B1350,0)),{1,2,3}))</f>
        <v>4.1874235397000093E-4</v>
      </c>
      <c r="F1350" s="9" cm="1">
        <f t="array" aca="1" ref="F1350:F1352" ca="1">TRANSPOSE(INDEX(LINEST(OFFSET('Stock Prices'!N$4,$B1350,0):OFFSET('Stock Prices'!N$784,$B1350,0),OFFSET('Stock Prices'!$H$4,$B1350,0):OFFSET('Stock Prices'!$J$784,$B1350,0)),{1,2,3}))</f>
        <v>1.5707837902048166E-3</v>
      </c>
      <c r="G1350" s="9" cm="1">
        <f t="array" aca="1" ref="G1350:G1352" ca="1">TRANSPOSE(INDEX(LINEST(OFFSET('Stock Prices'!O$4,$B1350,0):OFFSET('Stock Prices'!O$784,$B1350,0),OFFSET('Stock Prices'!$H$4,$B1350,0):OFFSET('Stock Prices'!$J$784,$B1350,0)),{1,2,3}))</f>
        <v>6.9344086556852682E-4</v>
      </c>
      <c r="H1350" s="9" cm="1">
        <f t="array" aca="1" ref="H1350:H1352" ca="1">TRANSPOSE(INDEX(LINEST(OFFSET('Stock Prices'!P$4,$B1350,0):OFFSET('Stock Prices'!P$784,$B1350,0),OFFSET('Stock Prices'!$H$4,$B1350,0):OFFSET('Stock Prices'!$J$784,$B1350,0)),{1,2,3}))</f>
        <v>1.6551518827006013E-3</v>
      </c>
      <c r="I1350" s="9" cm="1">
        <f t="array" aca="1" ref="I1350:I1352" ca="1">TRANSPOSE(INDEX(LINEST(OFFSET('Stock Prices'!Q$4,$B1350,0):OFFSET('Stock Prices'!Q$784,$B1350,0),OFFSET('Stock Prices'!$H$4,$B1350,0):OFFSET('Stock Prices'!$J$784,$B1350,0)),{1,2,3}))</f>
        <v>6.9000821310416331E-4</v>
      </c>
    </row>
    <row r="1351" spans="1:9">
      <c r="C1351" s="9" t="s">
        <v>262</v>
      </c>
      <c r="D1351">
        <f ca="1"/>
        <v>-2.616401894931081E-3</v>
      </c>
      <c r="E1351">
        <f ca="1"/>
        <v>9.0588175420269984E-4</v>
      </c>
      <c r="F1351">
        <f ca="1"/>
        <v>3.1884291601974178E-3</v>
      </c>
      <c r="G1351">
        <f ca="1"/>
        <v>-1.1429662788918979E-3</v>
      </c>
      <c r="H1351">
        <f ca="1"/>
        <v>-4.5751743787784391E-4</v>
      </c>
      <c r="I1351">
        <f ca="1"/>
        <v>6.5611085882144409E-4</v>
      </c>
    </row>
    <row r="1352" spans="1:9">
      <c r="C1352" s="9" t="s">
        <v>263</v>
      </c>
      <c r="D1352">
        <f ca="1"/>
        <v>3.7839733973127013E-3</v>
      </c>
      <c r="E1352">
        <f ca="1"/>
        <v>1.7593437629990613E-3</v>
      </c>
      <c r="F1352">
        <f ca="1"/>
        <v>2.2601503399828468E-3</v>
      </c>
      <c r="G1352">
        <f ca="1"/>
        <v>3.1758275403570616E-3</v>
      </c>
      <c r="H1352">
        <f ca="1"/>
        <v>5.2160286310161379E-3</v>
      </c>
      <c r="I1352">
        <f ca="1"/>
        <v>1.7413559679271653E-3</v>
      </c>
    </row>
    <row r="1353" spans="1:9">
      <c r="A1353" s="7" t="s">
        <v>701</v>
      </c>
      <c r="B1353">
        <v>450</v>
      </c>
      <c r="C1353" s="9" t="s">
        <v>2728</v>
      </c>
      <c r="D1353" s="9" cm="1">
        <f t="array" aca="1" ref="D1353:D1355" ca="1">TRANSPOSE(INDEX(LINEST(OFFSET('Stock Prices'!L$4,$B1353,0):OFFSET('Stock Prices'!L$784,$B1353,0),OFFSET('Stock Prices'!$H$4,$B1353,0):OFFSET('Stock Prices'!$J$784,$B1353,0)),{1,2,3}))</f>
        <v>6.460943953300372E-4</v>
      </c>
      <c r="E1353" s="9" cm="1">
        <f t="array" aca="1" ref="E1353:E1355" ca="1">TRANSPOSE(INDEX(LINEST(OFFSET('Stock Prices'!M$4,$B1353,0):OFFSET('Stock Prices'!M$784,$B1353,0),OFFSET('Stock Prices'!$H$4,$B1353,0):OFFSET('Stock Prices'!$J$784,$B1353,0)),{1,2,3}))</f>
        <v>4.8110825286600738E-4</v>
      </c>
      <c r="F1353" s="9" cm="1">
        <f t="array" aca="1" ref="F1353:F1355" ca="1">TRANSPOSE(INDEX(LINEST(OFFSET('Stock Prices'!N$4,$B1353,0):OFFSET('Stock Prices'!N$784,$B1353,0),OFFSET('Stock Prices'!$H$4,$B1353,0):OFFSET('Stock Prices'!$J$784,$B1353,0)),{1,2,3}))</f>
        <v>1.5915875621522217E-3</v>
      </c>
      <c r="G1353" s="9" cm="1">
        <f t="array" aca="1" ref="G1353:G1355" ca="1">TRANSPOSE(INDEX(LINEST(OFFSET('Stock Prices'!O$4,$B1353,0):OFFSET('Stock Prices'!O$784,$B1353,0),OFFSET('Stock Prices'!$H$4,$B1353,0):OFFSET('Stock Prices'!$J$784,$B1353,0)),{1,2,3}))</f>
        <v>6.8558612010979599E-4</v>
      </c>
      <c r="H1353" s="9" cm="1">
        <f t="array" aca="1" ref="H1353:H1355" ca="1">TRANSPOSE(INDEX(LINEST(OFFSET('Stock Prices'!P$4,$B1353,0):OFFSET('Stock Prices'!P$784,$B1353,0),OFFSET('Stock Prices'!$H$4,$B1353,0):OFFSET('Stock Prices'!$J$784,$B1353,0)),{1,2,3}))</f>
        <v>1.6334204535635205E-3</v>
      </c>
      <c r="I1353" s="9" cm="1">
        <f t="array" aca="1" ref="I1353:I1355" ca="1">TRANSPOSE(INDEX(LINEST(OFFSET('Stock Prices'!Q$4,$B1353,0):OFFSET('Stock Prices'!Q$784,$B1353,0),OFFSET('Stock Prices'!$H$4,$B1353,0):OFFSET('Stock Prices'!$J$784,$B1353,0)),{1,2,3}))</f>
        <v>6.9716966783810457E-4</v>
      </c>
    </row>
    <row r="1354" spans="1:9">
      <c r="C1354" s="9" t="s">
        <v>262</v>
      </c>
      <c r="D1354">
        <f ca="1"/>
        <v>-2.6062250849734447E-3</v>
      </c>
      <c r="E1354">
        <f ca="1"/>
        <v>8.6130758677794997E-4</v>
      </c>
      <c r="F1354">
        <f ca="1"/>
        <v>3.0623141650280902E-3</v>
      </c>
      <c r="G1354">
        <f ca="1"/>
        <v>-1.1076361042398264E-3</v>
      </c>
      <c r="H1354">
        <f ca="1"/>
        <v>-4.4496357669046897E-4</v>
      </c>
      <c r="I1354">
        <f ca="1"/>
        <v>6.9219128671075528E-4</v>
      </c>
    </row>
    <row r="1355" spans="1:9">
      <c r="C1355" s="9" t="s">
        <v>263</v>
      </c>
      <c r="D1355">
        <f ca="1"/>
        <v>3.7534299411575442E-3</v>
      </c>
      <c r="E1355">
        <f ca="1"/>
        <v>1.6949281712727298E-3</v>
      </c>
      <c r="F1355">
        <f ca="1"/>
        <v>2.2646741547832556E-3</v>
      </c>
      <c r="G1355">
        <f ca="1"/>
        <v>3.1769922553964787E-3</v>
      </c>
      <c r="H1355">
        <f ca="1"/>
        <v>5.2391705928996352E-3</v>
      </c>
      <c r="I1355">
        <f ca="1"/>
        <v>1.7243261226963541E-3</v>
      </c>
    </row>
    <row r="1356" spans="1:9">
      <c r="A1356" s="7" t="s">
        <v>702</v>
      </c>
      <c r="B1356">
        <v>451</v>
      </c>
      <c r="C1356" s="9" t="s">
        <v>2728</v>
      </c>
      <c r="D1356" s="9" cm="1">
        <f t="array" aca="1" ref="D1356:D1358" ca="1">TRANSPOSE(INDEX(LINEST(OFFSET('Stock Prices'!L$4,$B1356,0):OFFSET('Stock Prices'!L$784,$B1356,0),OFFSET('Stock Prices'!$H$4,$B1356,0):OFFSET('Stock Prices'!$J$784,$B1356,0)),{1,2,3}))</f>
        <v>6.2690226652542319E-4</v>
      </c>
      <c r="E1356" s="9" cm="1">
        <f t="array" aca="1" ref="E1356:E1358" ca="1">TRANSPOSE(INDEX(LINEST(OFFSET('Stock Prices'!M$4,$B1356,0):OFFSET('Stock Prices'!M$784,$B1356,0),OFFSET('Stock Prices'!$H$4,$B1356,0):OFFSET('Stock Prices'!$J$784,$B1356,0)),{1,2,3}))</f>
        <v>4.7574588741616824E-4</v>
      </c>
      <c r="F1356" s="9" cm="1">
        <f t="array" aca="1" ref="F1356:F1358" ca="1">TRANSPOSE(INDEX(LINEST(OFFSET('Stock Prices'!N$4,$B1356,0):OFFSET('Stock Prices'!N$784,$B1356,0),OFFSET('Stock Prices'!$H$4,$B1356,0):OFFSET('Stock Prices'!$J$784,$B1356,0)),{1,2,3}))</f>
        <v>1.6095068099969065E-3</v>
      </c>
      <c r="G1356" s="9" cm="1">
        <f t="array" aca="1" ref="G1356:G1358" ca="1">TRANSPOSE(INDEX(LINEST(OFFSET('Stock Prices'!O$4,$B1356,0):OFFSET('Stock Prices'!O$784,$B1356,0),OFFSET('Stock Prices'!$H$4,$B1356,0):OFFSET('Stock Prices'!$J$784,$B1356,0)),{1,2,3}))</f>
        <v>6.5639069731788884E-4</v>
      </c>
      <c r="H1356" s="9" cm="1">
        <f t="array" aca="1" ref="H1356:H1358" ca="1">TRANSPOSE(INDEX(LINEST(OFFSET('Stock Prices'!P$4,$B1356,0):OFFSET('Stock Prices'!P$784,$B1356,0),OFFSET('Stock Prices'!$H$4,$B1356,0):OFFSET('Stock Prices'!$J$784,$B1356,0)),{1,2,3}))</f>
        <v>1.615484586155588E-3</v>
      </c>
      <c r="I1356" s="9" cm="1">
        <f t="array" aca="1" ref="I1356:I1358" ca="1">TRANSPOSE(INDEX(LINEST(OFFSET('Stock Prices'!Q$4,$B1356,0):OFFSET('Stock Prices'!Q$784,$B1356,0),OFFSET('Stock Prices'!$H$4,$B1356,0):OFFSET('Stock Prices'!$J$784,$B1356,0)),{1,2,3}))</f>
        <v>6.9522615588821105E-4</v>
      </c>
    </row>
    <row r="1357" spans="1:9">
      <c r="C1357" s="9" t="s">
        <v>262</v>
      </c>
      <c r="D1357">
        <f ca="1"/>
        <v>-2.5535227750267033E-3</v>
      </c>
      <c r="E1357">
        <f ca="1"/>
        <v>8.568537025690577E-4</v>
      </c>
      <c r="F1357">
        <f ca="1"/>
        <v>3.2303015007065878E-3</v>
      </c>
      <c r="G1357">
        <f ca="1"/>
        <v>-1.1274870754446461E-3</v>
      </c>
      <c r="H1357">
        <f ca="1"/>
        <v>-4.1487744961719321E-4</v>
      </c>
      <c r="I1357">
        <f ca="1"/>
        <v>6.8640428170070383E-4</v>
      </c>
    </row>
    <row r="1358" spans="1:9">
      <c r="C1358" s="9" t="s">
        <v>263</v>
      </c>
      <c r="D1358">
        <f ca="1"/>
        <v>3.7812367668768926E-3</v>
      </c>
      <c r="E1358">
        <f ca="1"/>
        <v>1.7011882846640811E-3</v>
      </c>
      <c r="F1358">
        <f ca="1"/>
        <v>2.2558029162160673E-3</v>
      </c>
      <c r="G1358">
        <f ca="1"/>
        <v>3.211421573739649E-3</v>
      </c>
      <c r="H1358">
        <f ca="1"/>
        <v>5.263649027046736E-3</v>
      </c>
      <c r="I1358">
        <f ca="1"/>
        <v>1.7262666495659578E-3</v>
      </c>
    </row>
    <row r="1359" spans="1:9">
      <c r="A1359" s="7" t="s">
        <v>703</v>
      </c>
      <c r="B1359">
        <v>452</v>
      </c>
      <c r="C1359" s="9" t="s">
        <v>2728</v>
      </c>
      <c r="D1359" s="9" cm="1">
        <f t="array" aca="1" ref="D1359:D1361" ca="1">TRANSPOSE(INDEX(LINEST(OFFSET('Stock Prices'!L$4,$B1359,0):OFFSET('Stock Prices'!L$784,$B1359,0),OFFSET('Stock Prices'!$H$4,$B1359,0):OFFSET('Stock Prices'!$J$784,$B1359,0)),{1,2,3}))</f>
        <v>7.3683971150638548E-4</v>
      </c>
      <c r="E1359" s="9" cm="1">
        <f t="array" aca="1" ref="E1359:E1361" ca="1">TRANSPOSE(INDEX(LINEST(OFFSET('Stock Prices'!M$4,$B1359,0):OFFSET('Stock Prices'!M$784,$B1359,0),OFFSET('Stock Prices'!$H$4,$B1359,0):OFFSET('Stock Prices'!$J$784,$B1359,0)),{1,2,3}))</f>
        <v>5.409456621310011E-4</v>
      </c>
      <c r="F1359" s="9" cm="1">
        <f t="array" aca="1" ref="F1359:F1361" ca="1">TRANSPOSE(INDEX(LINEST(OFFSET('Stock Prices'!N$4,$B1359,0):OFFSET('Stock Prices'!N$784,$B1359,0),OFFSET('Stock Prices'!$H$4,$B1359,0):OFFSET('Stock Prices'!$J$784,$B1359,0)),{1,2,3}))</f>
        <v>1.6536581203041648E-3</v>
      </c>
      <c r="G1359" s="9" cm="1">
        <f t="array" aca="1" ref="G1359:G1361" ca="1">TRANSPOSE(INDEX(LINEST(OFFSET('Stock Prices'!O$4,$B1359,0):OFFSET('Stock Prices'!O$784,$B1359,0),OFFSET('Stock Prices'!$H$4,$B1359,0):OFFSET('Stock Prices'!$J$784,$B1359,0)),{1,2,3}))</f>
        <v>7.4703517179925576E-4</v>
      </c>
      <c r="H1359" s="9" cm="1">
        <f t="array" aca="1" ref="H1359:H1361" ca="1">TRANSPOSE(INDEX(LINEST(OFFSET('Stock Prices'!P$4,$B1359,0):OFFSET('Stock Prices'!P$784,$B1359,0),OFFSET('Stock Prices'!$H$4,$B1359,0):OFFSET('Stock Prices'!$J$784,$B1359,0)),{1,2,3}))</f>
        <v>1.7096256790736627E-3</v>
      </c>
      <c r="I1359" s="9" cm="1">
        <f t="array" aca="1" ref="I1359:I1361" ca="1">TRANSPOSE(INDEX(LINEST(OFFSET('Stock Prices'!Q$4,$B1359,0):OFFSET('Stock Prices'!Q$784,$B1359,0),OFFSET('Stock Prices'!$H$4,$B1359,0):OFFSET('Stock Prices'!$J$784,$B1359,0)),{1,2,3}))</f>
        <v>6.9860237925929887E-4</v>
      </c>
    </row>
    <row r="1360" spans="1:9">
      <c r="C1360" s="9" t="s">
        <v>262</v>
      </c>
      <c r="D1360">
        <f ca="1"/>
        <v>-2.5602771835634601E-3</v>
      </c>
      <c r="E1360">
        <f ca="1"/>
        <v>8.4340163452618227E-4</v>
      </c>
      <c r="F1360">
        <f ca="1"/>
        <v>3.2950264387924541E-3</v>
      </c>
      <c r="G1360">
        <f ca="1"/>
        <v>-1.1405061607007933E-3</v>
      </c>
      <c r="H1360">
        <f ca="1"/>
        <v>-4.7820845915377196E-4</v>
      </c>
      <c r="I1360">
        <f ca="1"/>
        <v>7.2319304626655494E-4</v>
      </c>
    </row>
    <row r="1361" spans="1:9">
      <c r="C1361" s="9" t="s">
        <v>263</v>
      </c>
      <c r="D1361">
        <f ca="1"/>
        <v>3.8172117751100981E-3</v>
      </c>
      <c r="E1361">
        <f ca="1"/>
        <v>1.7274788439469876E-3</v>
      </c>
      <c r="F1361">
        <f ca="1"/>
        <v>2.2348756601337245E-3</v>
      </c>
      <c r="G1361">
        <f ca="1"/>
        <v>3.2449912816519245E-3</v>
      </c>
      <c r="H1361">
        <f ca="1"/>
        <v>5.3246418182619007E-3</v>
      </c>
      <c r="I1361">
        <f ca="1"/>
        <v>1.7079647722592173E-3</v>
      </c>
    </row>
    <row r="1362" spans="1:9">
      <c r="A1362" s="7" t="s">
        <v>704</v>
      </c>
      <c r="B1362">
        <v>453</v>
      </c>
      <c r="C1362" s="9" t="s">
        <v>2728</v>
      </c>
      <c r="D1362" s="9" cm="1">
        <f t="array" aca="1" ref="D1362:D1364" ca="1">TRANSPOSE(INDEX(LINEST(OFFSET('Stock Prices'!L$4,$B1362,0):OFFSET('Stock Prices'!L$784,$B1362,0),OFFSET('Stock Prices'!$H$4,$B1362,0):OFFSET('Stock Prices'!$J$784,$B1362,0)),{1,2,3}))</f>
        <v>7.3848959313348519E-4</v>
      </c>
      <c r="E1362" s="9" cm="1">
        <f t="array" aca="1" ref="E1362:E1364" ca="1">TRANSPOSE(INDEX(LINEST(OFFSET('Stock Prices'!M$4,$B1362,0):OFFSET('Stock Prices'!M$784,$B1362,0),OFFSET('Stock Prices'!$H$4,$B1362,0):OFFSET('Stock Prices'!$J$784,$B1362,0)),{1,2,3}))</f>
        <v>5.4833174131071994E-4</v>
      </c>
      <c r="F1362" s="9" cm="1">
        <f t="array" aca="1" ref="F1362:F1364" ca="1">TRANSPOSE(INDEX(LINEST(OFFSET('Stock Prices'!N$4,$B1362,0):OFFSET('Stock Prices'!N$784,$B1362,0),OFFSET('Stock Prices'!$H$4,$B1362,0):OFFSET('Stock Prices'!$J$784,$B1362,0)),{1,2,3}))</f>
        <v>1.6544272737728765E-3</v>
      </c>
      <c r="G1362" s="9" cm="1">
        <f t="array" aca="1" ref="G1362:G1364" ca="1">TRANSPOSE(INDEX(LINEST(OFFSET('Stock Prices'!O$4,$B1362,0):OFFSET('Stock Prices'!O$784,$B1362,0),OFFSET('Stock Prices'!$H$4,$B1362,0):OFFSET('Stock Prices'!$J$784,$B1362,0)),{1,2,3}))</f>
        <v>7.5012178196358738E-4</v>
      </c>
      <c r="H1362" s="9" cm="1">
        <f t="array" aca="1" ref="H1362:H1364" ca="1">TRANSPOSE(INDEX(LINEST(OFFSET('Stock Prices'!P$4,$B1362,0):OFFSET('Stock Prices'!P$784,$B1362,0),OFFSET('Stock Prices'!$H$4,$B1362,0):OFFSET('Stock Prices'!$J$784,$B1362,0)),{1,2,3}))</f>
        <v>1.7115147398200404E-3</v>
      </c>
      <c r="I1362" s="9" cm="1">
        <f t="array" aca="1" ref="I1362:I1364" ca="1">TRANSPOSE(INDEX(LINEST(OFFSET('Stock Prices'!Q$4,$B1362,0):OFFSET('Stock Prices'!Q$784,$B1362,0),OFFSET('Stock Prices'!$H$4,$B1362,0):OFFSET('Stock Prices'!$J$784,$B1362,0)),{1,2,3}))</f>
        <v>6.9930838907080535E-4</v>
      </c>
    </row>
    <row r="1363" spans="1:9">
      <c r="C1363" s="9" t="s">
        <v>262</v>
      </c>
      <c r="D1363">
        <f ca="1"/>
        <v>-2.5667715939669926E-3</v>
      </c>
      <c r="E1363">
        <f ca="1"/>
        <v>8.1425303920378315E-4</v>
      </c>
      <c r="F1363">
        <f ca="1"/>
        <v>3.2921843702918272E-3</v>
      </c>
      <c r="G1363">
        <f ca="1"/>
        <v>-1.1526303318594464E-3</v>
      </c>
      <c r="H1363">
        <f ca="1"/>
        <v>-4.8540852269859242E-4</v>
      </c>
      <c r="I1363">
        <f ca="1"/>
        <v>7.2088180553975701E-4</v>
      </c>
    </row>
    <row r="1364" spans="1:9">
      <c r="C1364" s="9" t="s">
        <v>263</v>
      </c>
      <c r="D1364">
        <f ca="1"/>
        <v>3.8170921030138043E-3</v>
      </c>
      <c r="E1364">
        <f ca="1"/>
        <v>1.7287873331119016E-3</v>
      </c>
      <c r="F1364">
        <f ca="1"/>
        <v>2.2302486356020426E-3</v>
      </c>
      <c r="G1364">
        <f ca="1"/>
        <v>3.2441362522758568E-3</v>
      </c>
      <c r="H1364">
        <f ca="1"/>
        <v>5.3186947200066156E-3</v>
      </c>
      <c r="I1364">
        <f ca="1"/>
        <v>1.6963878206730102E-3</v>
      </c>
    </row>
    <row r="1365" spans="1:9">
      <c r="A1365" s="7" t="s">
        <v>705</v>
      </c>
      <c r="B1365">
        <v>454</v>
      </c>
      <c r="C1365" s="9" t="s">
        <v>2728</v>
      </c>
      <c r="D1365" s="9" cm="1">
        <f t="array" aca="1" ref="D1365:D1367" ca="1">TRANSPOSE(INDEX(LINEST(OFFSET('Stock Prices'!L$4,$B1365,0):OFFSET('Stock Prices'!L$784,$B1365,0),OFFSET('Stock Prices'!$H$4,$B1365,0):OFFSET('Stock Prices'!$J$784,$B1365,0)),{1,2,3}))</f>
        <v>7.2774275139718934E-4</v>
      </c>
      <c r="E1365" s="9" cm="1">
        <f t="array" aca="1" ref="E1365:E1367" ca="1">TRANSPOSE(INDEX(LINEST(OFFSET('Stock Prices'!M$4,$B1365,0):OFFSET('Stock Prices'!M$784,$B1365,0),OFFSET('Stock Prices'!$H$4,$B1365,0):OFFSET('Stock Prices'!$J$784,$B1365,0)),{1,2,3}))</f>
        <v>5.4178132733244183E-4</v>
      </c>
      <c r="F1365" s="9" cm="1">
        <f t="array" aca="1" ref="F1365:F1367" ca="1">TRANSPOSE(INDEX(LINEST(OFFSET('Stock Prices'!N$4,$B1365,0):OFFSET('Stock Prices'!N$784,$B1365,0),OFFSET('Stock Prices'!$H$4,$B1365,0):OFFSET('Stock Prices'!$J$784,$B1365,0)),{1,2,3}))</f>
        <v>1.6370674235727542E-3</v>
      </c>
      <c r="G1365" s="9" cm="1">
        <f t="array" aca="1" ref="G1365:G1367" ca="1">TRANSPOSE(INDEX(LINEST(OFFSET('Stock Prices'!O$4,$B1365,0):OFFSET('Stock Prices'!O$784,$B1365,0),OFFSET('Stock Prices'!$H$4,$B1365,0):OFFSET('Stock Prices'!$J$784,$B1365,0)),{1,2,3}))</f>
        <v>7.4324465297237214E-4</v>
      </c>
      <c r="H1365" s="9" cm="1">
        <f t="array" aca="1" ref="H1365:H1367" ca="1">TRANSPOSE(INDEX(LINEST(OFFSET('Stock Prices'!P$4,$B1365,0):OFFSET('Stock Prices'!P$784,$B1365,0),OFFSET('Stock Prices'!$H$4,$B1365,0):OFFSET('Stock Prices'!$J$784,$B1365,0)),{1,2,3}))</f>
        <v>1.6922182127549015E-3</v>
      </c>
      <c r="I1365" s="9" cm="1">
        <f t="array" aca="1" ref="I1365:I1367" ca="1">TRANSPOSE(INDEX(LINEST(OFFSET('Stock Prices'!Q$4,$B1365,0):OFFSET('Stock Prices'!Q$784,$B1365,0),OFFSET('Stock Prices'!$H$4,$B1365,0):OFFSET('Stock Prices'!$J$784,$B1365,0)),{1,2,3}))</f>
        <v>6.93533624036821E-4</v>
      </c>
    </row>
    <row r="1366" spans="1:9">
      <c r="C1366" s="9" t="s">
        <v>262</v>
      </c>
      <c r="D1366">
        <f ca="1"/>
        <v>-2.5513119503860768E-3</v>
      </c>
      <c r="E1366">
        <f ca="1"/>
        <v>8.4039277374072636E-4</v>
      </c>
      <c r="F1366">
        <f ca="1"/>
        <v>3.3278671742740843E-3</v>
      </c>
      <c r="G1366">
        <f ca="1"/>
        <v>-1.1498463099337095E-3</v>
      </c>
      <c r="H1366">
        <f ca="1"/>
        <v>-4.8533384000649249E-4</v>
      </c>
      <c r="I1366">
        <f ca="1"/>
        <v>7.3196512979251886E-4</v>
      </c>
    </row>
    <row r="1367" spans="1:9">
      <c r="C1367" s="9" t="s">
        <v>263</v>
      </c>
      <c r="D1367">
        <f ca="1"/>
        <v>3.7913163680090528E-3</v>
      </c>
      <c r="E1367">
        <f ca="1"/>
        <v>1.7080952526819537E-3</v>
      </c>
      <c r="F1367">
        <f ca="1"/>
        <v>2.1854205399559879E-3</v>
      </c>
      <c r="G1367">
        <f ca="1"/>
        <v>3.2297601349439496E-3</v>
      </c>
      <c r="H1367">
        <f ca="1"/>
        <v>5.280662259559068E-3</v>
      </c>
      <c r="I1367">
        <f ca="1"/>
        <v>1.6817101121971698E-3</v>
      </c>
    </row>
    <row r="1368" spans="1:9">
      <c r="A1368" s="7" t="s">
        <v>706</v>
      </c>
      <c r="B1368">
        <v>455</v>
      </c>
      <c r="C1368" s="9" t="s">
        <v>2728</v>
      </c>
      <c r="D1368" s="9" cm="1">
        <f t="array" aca="1" ref="D1368:D1370" ca="1">TRANSPOSE(INDEX(LINEST(OFFSET('Stock Prices'!L$4,$B1368,0):OFFSET('Stock Prices'!L$784,$B1368,0),OFFSET('Stock Prices'!$H$4,$B1368,0):OFFSET('Stock Prices'!$J$784,$B1368,0)),{1,2,3}))</f>
        <v>7.3111976901884732E-4</v>
      </c>
      <c r="E1368" s="9" cm="1">
        <f t="array" aca="1" ref="E1368:E1370" ca="1">TRANSPOSE(INDEX(LINEST(OFFSET('Stock Prices'!M$4,$B1368,0):OFFSET('Stock Prices'!M$784,$B1368,0),OFFSET('Stock Prices'!$H$4,$B1368,0):OFFSET('Stock Prices'!$J$784,$B1368,0)),{1,2,3}))</f>
        <v>5.5212048522341127E-4</v>
      </c>
      <c r="F1368" s="9" cm="1">
        <f t="array" aca="1" ref="F1368:F1370" ca="1">TRANSPOSE(INDEX(LINEST(OFFSET('Stock Prices'!N$4,$B1368,0):OFFSET('Stock Prices'!N$784,$B1368,0),OFFSET('Stock Prices'!$H$4,$B1368,0):OFFSET('Stock Prices'!$J$784,$B1368,0)),{1,2,3}))</f>
        <v>1.6316076214359051E-3</v>
      </c>
      <c r="G1368" s="9" cm="1">
        <f t="array" aca="1" ref="G1368:G1370" ca="1">TRANSPOSE(INDEX(LINEST(OFFSET('Stock Prices'!O$4,$B1368,0):OFFSET('Stock Prices'!O$784,$B1368,0),OFFSET('Stock Prices'!$H$4,$B1368,0):OFFSET('Stock Prices'!$J$784,$B1368,0)),{1,2,3}))</f>
        <v>7.5219089150437479E-4</v>
      </c>
      <c r="H1368" s="9" cm="1">
        <f t="array" aca="1" ref="H1368:H1370" ca="1">TRANSPOSE(INDEX(LINEST(OFFSET('Stock Prices'!P$4,$B1368,0):OFFSET('Stock Prices'!P$784,$B1368,0),OFFSET('Stock Prices'!$H$4,$B1368,0):OFFSET('Stock Prices'!$J$784,$B1368,0)),{1,2,3}))</f>
        <v>1.6896531828535753E-3</v>
      </c>
      <c r="I1368" s="9" cm="1">
        <f t="array" aca="1" ref="I1368:I1370" ca="1">TRANSPOSE(INDEX(LINEST(OFFSET('Stock Prices'!Q$4,$B1368,0):OFFSET('Stock Prices'!Q$784,$B1368,0),OFFSET('Stock Prices'!$H$4,$B1368,0):OFFSET('Stock Prices'!$J$784,$B1368,0)),{1,2,3}))</f>
        <v>7.0060584544164354E-4</v>
      </c>
    </row>
    <row r="1369" spans="1:9">
      <c r="C1369" s="9" t="s">
        <v>262</v>
      </c>
      <c r="D1369">
        <f ca="1"/>
        <v>-2.5367022446449645E-3</v>
      </c>
      <c r="E1369">
        <f ca="1"/>
        <v>8.4656280286437939E-4</v>
      </c>
      <c r="F1369">
        <f ca="1"/>
        <v>3.3361648559241302E-3</v>
      </c>
      <c r="G1369">
        <f ca="1"/>
        <v>-1.1397761865328032E-3</v>
      </c>
      <c r="H1369">
        <f ca="1"/>
        <v>-4.7560684635650241E-4</v>
      </c>
      <c r="I1369">
        <f ca="1"/>
        <v>7.3358245003239133E-4</v>
      </c>
    </row>
    <row r="1370" spans="1:9">
      <c r="C1370" s="9" t="s">
        <v>263</v>
      </c>
      <c r="D1370">
        <f ca="1"/>
        <v>3.7752159056457179E-3</v>
      </c>
      <c r="E1370">
        <f ca="1"/>
        <v>1.6983256538600857E-3</v>
      </c>
      <c r="F1370">
        <f ca="1"/>
        <v>2.1787346125815687E-3</v>
      </c>
      <c r="G1370">
        <f ca="1"/>
        <v>3.2164570308365679E-3</v>
      </c>
      <c r="H1370">
        <f ca="1"/>
        <v>5.2715466665416346E-3</v>
      </c>
      <c r="I1370">
        <f ca="1"/>
        <v>1.6776957209236345E-3</v>
      </c>
    </row>
    <row r="1371" spans="1:9">
      <c r="A1371" s="7" t="s">
        <v>707</v>
      </c>
      <c r="B1371">
        <v>456</v>
      </c>
      <c r="C1371" s="9" t="s">
        <v>2728</v>
      </c>
      <c r="D1371" s="9" cm="1">
        <f t="array" aca="1" ref="D1371:D1373" ca="1">TRANSPOSE(INDEX(LINEST(OFFSET('Stock Prices'!L$4,$B1371,0):OFFSET('Stock Prices'!L$784,$B1371,0),OFFSET('Stock Prices'!$H$4,$B1371,0):OFFSET('Stock Prices'!$J$784,$B1371,0)),{1,2,3}))</f>
        <v>7.5982858898219433E-4</v>
      </c>
      <c r="E1371" s="9" cm="1">
        <f t="array" aca="1" ref="E1371:E1373" ca="1">TRANSPOSE(INDEX(LINEST(OFFSET('Stock Prices'!M$4,$B1371,0):OFFSET('Stock Prices'!M$784,$B1371,0),OFFSET('Stock Prices'!$H$4,$B1371,0):OFFSET('Stock Prices'!$J$784,$B1371,0)),{1,2,3}))</f>
        <v>5.6246970052783074E-4</v>
      </c>
      <c r="F1371" s="9" cm="1">
        <f t="array" aca="1" ref="F1371:F1373" ca="1">TRANSPOSE(INDEX(LINEST(OFFSET('Stock Prices'!N$4,$B1371,0):OFFSET('Stock Prices'!N$784,$B1371,0),OFFSET('Stock Prices'!$H$4,$B1371,0):OFFSET('Stock Prices'!$J$784,$B1371,0)),{1,2,3}))</f>
        <v>1.6273504596297378E-3</v>
      </c>
      <c r="G1371" s="9" cm="1">
        <f t="array" aca="1" ref="G1371:G1373" ca="1">TRANSPOSE(INDEX(LINEST(OFFSET('Stock Prices'!O$4,$B1371,0):OFFSET('Stock Prices'!O$784,$B1371,0),OFFSET('Stock Prices'!$H$4,$B1371,0):OFFSET('Stock Prices'!$J$784,$B1371,0)),{1,2,3}))</f>
        <v>7.511835349933646E-4</v>
      </c>
      <c r="H1371" s="9" cm="1">
        <f t="array" aca="1" ref="H1371:H1373" ca="1">TRANSPOSE(INDEX(LINEST(OFFSET('Stock Prices'!P$4,$B1371,0):OFFSET('Stock Prices'!P$784,$B1371,0),OFFSET('Stock Prices'!$H$4,$B1371,0):OFFSET('Stock Prices'!$J$784,$B1371,0)),{1,2,3}))</f>
        <v>1.6461217035033666E-3</v>
      </c>
      <c r="I1371" s="9" cm="1">
        <f t="array" aca="1" ref="I1371:I1373" ca="1">TRANSPOSE(INDEX(LINEST(OFFSET('Stock Prices'!Q$4,$B1371,0):OFFSET('Stock Prices'!Q$784,$B1371,0),OFFSET('Stock Prices'!$H$4,$B1371,0):OFFSET('Stock Prices'!$J$784,$B1371,0)),{1,2,3}))</f>
        <v>6.8659776855774246E-4</v>
      </c>
    </row>
    <row r="1372" spans="1:9">
      <c r="C1372" s="9" t="s">
        <v>262</v>
      </c>
      <c r="D1372">
        <f ca="1"/>
        <v>-2.5753971387808381E-3</v>
      </c>
      <c r="E1372">
        <f ca="1"/>
        <v>8.2333929756832206E-4</v>
      </c>
      <c r="F1372">
        <f ca="1"/>
        <v>3.3030569644364387E-3</v>
      </c>
      <c r="G1372">
        <f ca="1"/>
        <v>-1.1522514174437367E-3</v>
      </c>
      <c r="H1372">
        <f ca="1"/>
        <v>-4.6084970915545625E-4</v>
      </c>
      <c r="I1372">
        <f ca="1"/>
        <v>7.1714895920057316E-4</v>
      </c>
    </row>
    <row r="1373" spans="1:9">
      <c r="C1373" s="9" t="s">
        <v>263</v>
      </c>
      <c r="D1373">
        <f ca="1"/>
        <v>3.7480888936926716E-3</v>
      </c>
      <c r="E1373">
        <f ca="1"/>
        <v>1.6898532444910232E-3</v>
      </c>
      <c r="F1373">
        <f ca="1"/>
        <v>2.1882298224051599E-3</v>
      </c>
      <c r="G1373">
        <f ca="1"/>
        <v>3.2193576766314457E-3</v>
      </c>
      <c r="H1373">
        <f ca="1"/>
        <v>5.3188665724285353E-3</v>
      </c>
      <c r="I1373">
        <f ca="1"/>
        <v>1.6959070364035778E-3</v>
      </c>
    </row>
    <row r="1374" spans="1:9">
      <c r="A1374" s="7" t="s">
        <v>708</v>
      </c>
      <c r="B1374">
        <v>457</v>
      </c>
      <c r="C1374" s="9" t="s">
        <v>2728</v>
      </c>
      <c r="D1374" s="9" cm="1">
        <f t="array" aca="1" ref="D1374:D1376" ca="1">TRANSPOSE(INDEX(LINEST(OFFSET('Stock Prices'!L$4,$B1374,0):OFFSET('Stock Prices'!L$784,$B1374,0),OFFSET('Stock Prices'!$H$4,$B1374,0):OFFSET('Stock Prices'!$J$784,$B1374,0)),{1,2,3}))</f>
        <v>7.6958666345560887E-4</v>
      </c>
      <c r="E1374" s="9" cm="1">
        <f t="array" aca="1" ref="E1374:E1376" ca="1">TRANSPOSE(INDEX(LINEST(OFFSET('Stock Prices'!M$4,$B1374,0):OFFSET('Stock Prices'!M$784,$B1374,0),OFFSET('Stock Prices'!$H$4,$B1374,0):OFFSET('Stock Prices'!$J$784,$B1374,0)),{1,2,3}))</f>
        <v>5.6600803047673681E-4</v>
      </c>
      <c r="F1374" s="9" cm="1">
        <f t="array" aca="1" ref="F1374:F1376" ca="1">TRANSPOSE(INDEX(LINEST(OFFSET('Stock Prices'!N$4,$B1374,0):OFFSET('Stock Prices'!N$784,$B1374,0),OFFSET('Stock Prices'!$H$4,$B1374,0):OFFSET('Stock Prices'!$J$784,$B1374,0)),{1,2,3}))</f>
        <v>1.6406095449035749E-3</v>
      </c>
      <c r="G1374" s="9" cm="1">
        <f t="array" aca="1" ref="G1374:G1376" ca="1">TRANSPOSE(INDEX(LINEST(OFFSET('Stock Prices'!O$4,$B1374,0):OFFSET('Stock Prices'!O$784,$B1374,0),OFFSET('Stock Prices'!$H$4,$B1374,0):OFFSET('Stock Prices'!$J$784,$B1374,0)),{1,2,3}))</f>
        <v>7.5946507999249263E-4</v>
      </c>
      <c r="H1374" s="9" cm="1">
        <f t="array" aca="1" ref="H1374:H1376" ca="1">TRANSPOSE(INDEX(LINEST(OFFSET('Stock Prices'!P$4,$B1374,0):OFFSET('Stock Prices'!P$784,$B1374,0),OFFSET('Stock Prices'!$H$4,$B1374,0):OFFSET('Stock Prices'!$J$784,$B1374,0)),{1,2,3}))</f>
        <v>1.6616585473147271E-3</v>
      </c>
      <c r="I1374" s="9" cm="1">
        <f t="array" aca="1" ref="I1374:I1376" ca="1">TRANSPOSE(INDEX(LINEST(OFFSET('Stock Prices'!Q$4,$B1374,0):OFFSET('Stock Prices'!Q$784,$B1374,0),OFFSET('Stock Prices'!$H$4,$B1374,0):OFFSET('Stock Prices'!$J$784,$B1374,0)),{1,2,3}))</f>
        <v>7.0797717688011541E-4</v>
      </c>
    </row>
    <row r="1375" spans="1:9">
      <c r="C1375" s="9" t="s">
        <v>262</v>
      </c>
      <c r="D1375">
        <f ca="1"/>
        <v>-2.6158643750789621E-3</v>
      </c>
      <c r="E1375">
        <f ca="1"/>
        <v>8.0640477103933181E-4</v>
      </c>
      <c r="F1375">
        <f ca="1"/>
        <v>3.2367494448062237E-3</v>
      </c>
      <c r="G1375">
        <f ca="1"/>
        <v>-1.2038589332420311E-3</v>
      </c>
      <c r="H1375">
        <f ca="1"/>
        <v>-5.5012375157273484E-4</v>
      </c>
      <c r="I1375">
        <f ca="1"/>
        <v>6.1580967147847486E-4</v>
      </c>
    </row>
    <row r="1376" spans="1:9">
      <c r="C1376" s="9" t="s">
        <v>263</v>
      </c>
      <c r="D1376">
        <f ca="1"/>
        <v>3.7654137146512102E-3</v>
      </c>
      <c r="E1376">
        <f ca="1"/>
        <v>1.6978627534435533E-3</v>
      </c>
      <c r="F1376">
        <f ca="1"/>
        <v>2.2204205978172396E-3</v>
      </c>
      <c r="G1376">
        <f ca="1"/>
        <v>3.2472512339983797E-3</v>
      </c>
      <c r="H1376">
        <f ca="1"/>
        <v>5.3654317459227554E-3</v>
      </c>
      <c r="I1376">
        <f ca="1"/>
        <v>1.7435512497192798E-3</v>
      </c>
    </row>
    <row r="1377" spans="1:9">
      <c r="A1377" s="7" t="s">
        <v>26</v>
      </c>
      <c r="B1377">
        <v>458</v>
      </c>
      <c r="C1377" s="9" t="s">
        <v>2728</v>
      </c>
      <c r="D1377" s="9" cm="1">
        <f t="array" aca="1" ref="D1377:D1379" ca="1">TRANSPOSE(INDEX(LINEST(OFFSET('Stock Prices'!L$4,$B1377,0):OFFSET('Stock Prices'!L$784,$B1377,0),OFFSET('Stock Prices'!$H$4,$B1377,0):OFFSET('Stock Prices'!$J$784,$B1377,0)),{1,2,3}))</f>
        <v>7.5981995119699444E-4</v>
      </c>
      <c r="E1377" s="9" cm="1">
        <f t="array" aca="1" ref="E1377:E1379" ca="1">TRANSPOSE(INDEX(LINEST(OFFSET('Stock Prices'!M$4,$B1377,0):OFFSET('Stock Prices'!M$784,$B1377,0),OFFSET('Stock Prices'!$H$4,$B1377,0):OFFSET('Stock Prices'!$J$784,$B1377,0)),{1,2,3}))</f>
        <v>5.5719101115847764E-4</v>
      </c>
      <c r="F1377" s="9" cm="1">
        <f t="array" aca="1" ref="F1377:F1379" ca="1">TRANSPOSE(INDEX(LINEST(OFFSET('Stock Prices'!N$4,$B1377,0):OFFSET('Stock Prices'!N$784,$B1377,0),OFFSET('Stock Prices'!$H$4,$B1377,0):OFFSET('Stock Prices'!$J$784,$B1377,0)),{1,2,3}))</f>
        <v>1.6282743042291955E-3</v>
      </c>
      <c r="G1377" s="9" cm="1">
        <f t="array" aca="1" ref="G1377:G1379" ca="1">TRANSPOSE(INDEX(LINEST(OFFSET('Stock Prices'!O$4,$B1377,0):OFFSET('Stock Prices'!O$784,$B1377,0),OFFSET('Stock Prices'!$H$4,$B1377,0):OFFSET('Stock Prices'!$J$784,$B1377,0)),{1,2,3}))</f>
        <v>7.5373641067265774E-4</v>
      </c>
      <c r="H1377" s="9" cm="1">
        <f t="array" aca="1" ref="H1377:H1379" ca="1">TRANSPOSE(INDEX(LINEST(OFFSET('Stock Prices'!P$4,$B1377,0):OFFSET('Stock Prices'!P$784,$B1377,0),OFFSET('Stock Prices'!$H$4,$B1377,0):OFFSET('Stock Prices'!$J$784,$B1377,0)),{1,2,3}))</f>
        <v>1.6532225044301877E-3</v>
      </c>
      <c r="I1377" s="9" cm="1">
        <f t="array" aca="1" ref="I1377:I1379" ca="1">TRANSPOSE(INDEX(LINEST(OFFSET('Stock Prices'!Q$4,$B1377,0):OFFSET('Stock Prices'!Q$784,$B1377,0),OFFSET('Stock Prices'!$H$4,$B1377,0):OFFSET('Stock Prices'!$J$784,$B1377,0)),{1,2,3}))</f>
        <v>7.0134701290684102E-4</v>
      </c>
    </row>
    <row r="1378" spans="1:9">
      <c r="C1378" s="9" t="s">
        <v>262</v>
      </c>
      <c r="D1378">
        <f ca="1"/>
        <v>-2.6003876015903925E-3</v>
      </c>
      <c r="E1378">
        <f ca="1"/>
        <v>8.4172965110983829E-4</v>
      </c>
      <c r="F1378">
        <f ca="1"/>
        <v>3.2646363084601802E-3</v>
      </c>
      <c r="G1378">
        <f ca="1"/>
        <v>-1.1951870413386605E-3</v>
      </c>
      <c r="H1378">
        <f ca="1"/>
        <v>-5.3230459975763043E-4</v>
      </c>
      <c r="I1378">
        <f ca="1"/>
        <v>6.3014339711907515E-4</v>
      </c>
    </row>
    <row r="1379" spans="1:9">
      <c r="C1379" s="9" t="s">
        <v>263</v>
      </c>
      <c r="D1379">
        <f ca="1"/>
        <v>3.7536971613789357E-3</v>
      </c>
      <c r="E1379">
        <f ca="1"/>
        <v>1.7027098317727277E-3</v>
      </c>
      <c r="F1379">
        <f ca="1"/>
        <v>2.2116470375875387E-3</v>
      </c>
      <c r="G1379">
        <f ca="1"/>
        <v>3.2400855991345503E-3</v>
      </c>
      <c r="H1379">
        <f ca="1"/>
        <v>5.3585267063218636E-3</v>
      </c>
      <c r="I1379">
        <f ca="1"/>
        <v>1.7383620530638836E-3</v>
      </c>
    </row>
    <row r="1380" spans="1:9">
      <c r="A1380" s="7" t="s">
        <v>709</v>
      </c>
      <c r="B1380">
        <v>459</v>
      </c>
      <c r="C1380" s="9" t="s">
        <v>2728</v>
      </c>
      <c r="D1380" s="9" cm="1">
        <f t="array" aca="1" ref="D1380:D1382" ca="1">TRANSPOSE(INDEX(LINEST(OFFSET('Stock Prices'!L$4,$B1380,0):OFFSET('Stock Prices'!L$784,$B1380,0),OFFSET('Stock Prices'!$H$4,$B1380,0):OFFSET('Stock Prices'!$J$784,$B1380,0)),{1,2,3}))</f>
        <v>7.605537137922102E-4</v>
      </c>
      <c r="E1380" s="9" cm="1">
        <f t="array" aca="1" ref="E1380:E1382" ca="1">TRANSPOSE(INDEX(LINEST(OFFSET('Stock Prices'!M$4,$B1380,0):OFFSET('Stock Prices'!M$784,$B1380,0),OFFSET('Stock Prices'!$H$4,$B1380,0):OFFSET('Stock Prices'!$J$784,$B1380,0)),{1,2,3}))</f>
        <v>5.5283408386634246E-4</v>
      </c>
      <c r="F1380" s="9" cm="1">
        <f t="array" aca="1" ref="F1380:F1382" ca="1">TRANSPOSE(INDEX(LINEST(OFFSET('Stock Prices'!N$4,$B1380,0):OFFSET('Stock Prices'!N$784,$B1380,0),OFFSET('Stock Prices'!$H$4,$B1380,0):OFFSET('Stock Prices'!$J$784,$B1380,0)),{1,2,3}))</f>
        <v>1.6122594109595073E-3</v>
      </c>
      <c r="G1380" s="9" cm="1">
        <f t="array" aca="1" ref="G1380:G1382" ca="1">TRANSPOSE(INDEX(LINEST(OFFSET('Stock Prices'!O$4,$B1380,0):OFFSET('Stock Prices'!O$784,$B1380,0),OFFSET('Stock Prices'!$H$4,$B1380,0):OFFSET('Stock Prices'!$J$784,$B1380,0)),{1,2,3}))</f>
        <v>7.4895725324469634E-4</v>
      </c>
      <c r="H1380" s="9" cm="1">
        <f t="array" aca="1" ref="H1380:H1382" ca="1">TRANSPOSE(INDEX(LINEST(OFFSET('Stock Prices'!P$4,$B1380,0):OFFSET('Stock Prices'!P$784,$B1380,0),OFFSET('Stock Prices'!$H$4,$B1380,0):OFFSET('Stock Prices'!$J$784,$B1380,0)),{1,2,3}))</f>
        <v>1.6482699514617216E-3</v>
      </c>
      <c r="I1380" s="9" cm="1">
        <f t="array" aca="1" ref="I1380:I1382" ca="1">TRANSPOSE(INDEX(LINEST(OFFSET('Stock Prices'!Q$4,$B1380,0):OFFSET('Stock Prices'!Q$784,$B1380,0),OFFSET('Stock Prices'!$H$4,$B1380,0):OFFSET('Stock Prices'!$J$784,$B1380,0)),{1,2,3}))</f>
        <v>6.9523681433606127E-4</v>
      </c>
    </row>
    <row r="1381" spans="1:9">
      <c r="C1381" s="9" t="s">
        <v>262</v>
      </c>
      <c r="D1381">
        <f ca="1"/>
        <v>-2.5900198237621564E-3</v>
      </c>
      <c r="E1381">
        <f ca="1"/>
        <v>8.9129438688938863E-4</v>
      </c>
      <c r="F1381">
        <f ca="1"/>
        <v>3.3329522976510177E-3</v>
      </c>
      <c r="G1381">
        <f ca="1"/>
        <v>-1.1880237841510896E-3</v>
      </c>
      <c r="H1381">
        <f ca="1"/>
        <v>-5.0762307457493337E-4</v>
      </c>
      <c r="I1381">
        <f ca="1"/>
        <v>6.564471630928205E-4</v>
      </c>
    </row>
    <row r="1382" spans="1:9">
      <c r="C1382" s="9" t="s">
        <v>263</v>
      </c>
      <c r="D1382">
        <f ca="1"/>
        <v>3.7640746773502697E-3</v>
      </c>
      <c r="E1382">
        <f ca="1"/>
        <v>1.7756638172290579E-3</v>
      </c>
      <c r="F1382">
        <f ca="1"/>
        <v>2.3419095268066943E-3</v>
      </c>
      <c r="G1382">
        <f ca="1"/>
        <v>3.2629448017407465E-3</v>
      </c>
      <c r="H1382">
        <f ca="1"/>
        <v>5.4031150747775722E-3</v>
      </c>
      <c r="I1382">
        <f ca="1"/>
        <v>1.7883508379205235E-3</v>
      </c>
    </row>
    <row r="1383" spans="1:9">
      <c r="A1383" s="7" t="s">
        <v>710</v>
      </c>
      <c r="B1383">
        <v>460</v>
      </c>
      <c r="C1383" s="9" t="s">
        <v>2728</v>
      </c>
      <c r="D1383" s="9" cm="1">
        <f t="array" aca="1" ref="D1383:D1385" ca="1">TRANSPOSE(INDEX(LINEST(OFFSET('Stock Prices'!L$4,$B1383,0):OFFSET('Stock Prices'!L$784,$B1383,0),OFFSET('Stock Prices'!$H$4,$B1383,0):OFFSET('Stock Prices'!$J$784,$B1383,0)),{1,2,3}))</f>
        <v>8.0577667900045256E-4</v>
      </c>
      <c r="E1383" s="9" cm="1">
        <f t="array" aca="1" ref="E1383:E1385" ca="1">TRANSPOSE(INDEX(LINEST(OFFSET('Stock Prices'!M$4,$B1383,0):OFFSET('Stock Prices'!M$784,$B1383,0),OFFSET('Stock Prices'!$H$4,$B1383,0):OFFSET('Stock Prices'!$J$784,$B1383,0)),{1,2,3}))</f>
        <v>5.7676503951190506E-4</v>
      </c>
      <c r="F1383" s="9" cm="1">
        <f t="array" aca="1" ref="F1383:F1385" ca="1">TRANSPOSE(INDEX(LINEST(OFFSET('Stock Prices'!N$4,$B1383,0):OFFSET('Stock Prices'!N$784,$B1383,0),OFFSET('Stock Prices'!$H$4,$B1383,0):OFFSET('Stock Prices'!$J$784,$B1383,0)),{1,2,3}))</f>
        <v>1.6414349955249285E-3</v>
      </c>
      <c r="G1383" s="9" cm="1">
        <f t="array" aca="1" ref="G1383:G1385" ca="1">TRANSPOSE(INDEX(LINEST(OFFSET('Stock Prices'!O$4,$B1383,0):OFFSET('Stock Prices'!O$784,$B1383,0),OFFSET('Stock Prices'!$H$4,$B1383,0):OFFSET('Stock Prices'!$J$784,$B1383,0)),{1,2,3}))</f>
        <v>7.760412226139906E-4</v>
      </c>
      <c r="H1383" s="9" cm="1">
        <f t="array" aca="1" ref="H1383:H1385" ca="1">TRANSPOSE(INDEX(LINEST(OFFSET('Stock Prices'!P$4,$B1383,0):OFFSET('Stock Prices'!P$784,$B1383,0),OFFSET('Stock Prices'!$H$4,$B1383,0):OFFSET('Stock Prices'!$J$784,$B1383,0)),{1,2,3}))</f>
        <v>1.6773596556971626E-3</v>
      </c>
      <c r="I1383" s="9" cm="1">
        <f t="array" aca="1" ref="I1383:I1385" ca="1">TRANSPOSE(INDEX(LINEST(OFFSET('Stock Prices'!Q$4,$B1383,0):OFFSET('Stock Prices'!Q$784,$B1383,0),OFFSET('Stock Prices'!$H$4,$B1383,0):OFFSET('Stock Prices'!$J$784,$B1383,0)),{1,2,3}))</f>
        <v>7.451235029097993E-4</v>
      </c>
    </row>
    <row r="1384" spans="1:9">
      <c r="C1384" s="9" t="s">
        <v>262</v>
      </c>
      <c r="D1384">
        <f ca="1"/>
        <v>-2.5601461360272582E-3</v>
      </c>
      <c r="E1384">
        <f ca="1"/>
        <v>9.1283707138970014E-4</v>
      </c>
      <c r="F1384">
        <f ca="1"/>
        <v>3.3272650826761461E-3</v>
      </c>
      <c r="G1384">
        <f ca="1"/>
        <v>-1.1891564500118015E-3</v>
      </c>
      <c r="H1384">
        <f ca="1"/>
        <v>-5.0160638788583774E-4</v>
      </c>
      <c r="I1384">
        <f ca="1"/>
        <v>6.4665184648721641E-4</v>
      </c>
    </row>
    <row r="1385" spans="1:9">
      <c r="C1385" s="9" t="s">
        <v>263</v>
      </c>
      <c r="D1385">
        <f ca="1"/>
        <v>3.8449902374411721E-3</v>
      </c>
      <c r="E1385">
        <f ca="1"/>
        <v>1.8179235301993E-3</v>
      </c>
      <c r="F1385">
        <f ca="1"/>
        <v>2.3965451877795869E-3</v>
      </c>
      <c r="G1385">
        <f ca="1"/>
        <v>3.3132593853774255E-3</v>
      </c>
      <c r="H1385">
        <f ca="1"/>
        <v>5.4564507009237919E-3</v>
      </c>
      <c r="I1385">
        <f ca="1"/>
        <v>1.8817780580061114E-3</v>
      </c>
    </row>
    <row r="1386" spans="1:9">
      <c r="A1386" s="7" t="s">
        <v>711</v>
      </c>
      <c r="B1386">
        <v>461</v>
      </c>
      <c r="C1386" s="9" t="s">
        <v>2728</v>
      </c>
      <c r="D1386" s="9" cm="1">
        <f t="array" aca="1" ref="D1386:D1388" ca="1">TRANSPOSE(INDEX(LINEST(OFFSET('Stock Prices'!L$4,$B1386,0):OFFSET('Stock Prices'!L$784,$B1386,0),OFFSET('Stock Prices'!$H$4,$B1386,0):OFFSET('Stock Prices'!$J$784,$B1386,0)),{1,2,3}))</f>
        <v>8.1169019193147354E-4</v>
      </c>
      <c r="E1386" s="9" cm="1">
        <f t="array" aca="1" ref="E1386:E1388" ca="1">TRANSPOSE(INDEX(LINEST(OFFSET('Stock Prices'!M$4,$B1386,0):OFFSET('Stock Prices'!M$784,$B1386,0),OFFSET('Stock Prices'!$H$4,$B1386,0):OFFSET('Stock Prices'!$J$784,$B1386,0)),{1,2,3}))</f>
        <v>5.8241428263960135E-4</v>
      </c>
      <c r="F1386" s="9" cm="1">
        <f t="array" aca="1" ref="F1386:F1388" ca="1">TRANSPOSE(INDEX(LINEST(OFFSET('Stock Prices'!N$4,$B1386,0):OFFSET('Stock Prices'!N$784,$B1386,0),OFFSET('Stock Prices'!$H$4,$B1386,0):OFFSET('Stock Prices'!$J$784,$B1386,0)),{1,2,3}))</f>
        <v>1.6466323616148412E-3</v>
      </c>
      <c r="G1386" s="9" cm="1">
        <f t="array" aca="1" ref="G1386:G1388" ca="1">TRANSPOSE(INDEX(LINEST(OFFSET('Stock Prices'!O$4,$B1386,0):OFFSET('Stock Prices'!O$784,$B1386,0),OFFSET('Stock Prices'!$H$4,$B1386,0):OFFSET('Stock Prices'!$J$784,$B1386,0)),{1,2,3}))</f>
        <v>7.829910350106499E-4</v>
      </c>
      <c r="H1386" s="9" cm="1">
        <f t="array" aca="1" ref="H1386:H1388" ca="1">TRANSPOSE(INDEX(LINEST(OFFSET('Stock Prices'!P$4,$B1386,0):OFFSET('Stock Prices'!P$784,$B1386,0),OFFSET('Stock Prices'!$H$4,$B1386,0):OFFSET('Stock Prices'!$J$784,$B1386,0)),{1,2,3}))</f>
        <v>1.6822090736565618E-3</v>
      </c>
      <c r="I1386" s="9" cm="1">
        <f t="array" aca="1" ref="I1386:I1388" ca="1">TRANSPOSE(INDEX(LINEST(OFFSET('Stock Prices'!Q$4,$B1386,0):OFFSET('Stock Prices'!Q$784,$B1386,0),OFFSET('Stock Prices'!$H$4,$B1386,0):OFFSET('Stock Prices'!$J$784,$B1386,0)),{1,2,3}))</f>
        <v>7.4902376964762843E-4</v>
      </c>
    </row>
    <row r="1387" spans="1:9">
      <c r="C1387" s="9" t="s">
        <v>262</v>
      </c>
      <c r="D1387">
        <f ca="1"/>
        <v>-2.5978855133386106E-3</v>
      </c>
      <c r="E1387">
        <f ca="1"/>
        <v>8.6950584408786277E-4</v>
      </c>
      <c r="F1387">
        <f ca="1"/>
        <v>3.278803025797296E-3</v>
      </c>
      <c r="G1387">
        <f ca="1"/>
        <v>-1.2440969013712568E-3</v>
      </c>
      <c r="H1387">
        <f ca="1"/>
        <v>-5.4037195300292158E-4</v>
      </c>
      <c r="I1387">
        <f ca="1"/>
        <v>6.1312161391271222E-4</v>
      </c>
    </row>
    <row r="1388" spans="1:9">
      <c r="C1388" s="9" t="s">
        <v>263</v>
      </c>
      <c r="D1388">
        <f ca="1"/>
        <v>3.8622450448342763E-3</v>
      </c>
      <c r="E1388">
        <f ca="1"/>
        <v>1.8423206555628392E-3</v>
      </c>
      <c r="F1388">
        <f ca="1"/>
        <v>2.4283377257024656E-3</v>
      </c>
      <c r="G1388">
        <f ca="1"/>
        <v>3.3450492453241791E-3</v>
      </c>
      <c r="H1388">
        <f ca="1"/>
        <v>5.4790997839929039E-3</v>
      </c>
      <c r="I1388">
        <f ca="1"/>
        <v>1.9025514165293075E-3</v>
      </c>
    </row>
    <row r="1389" spans="1:9">
      <c r="A1389" s="7" t="s">
        <v>712</v>
      </c>
      <c r="B1389">
        <v>462</v>
      </c>
      <c r="C1389" s="9" t="s">
        <v>2728</v>
      </c>
      <c r="D1389" s="9" cm="1">
        <f t="array" aca="1" ref="D1389:D1391" ca="1">TRANSPOSE(INDEX(LINEST(OFFSET('Stock Prices'!L$4,$B1389,0):OFFSET('Stock Prices'!L$784,$B1389,0),OFFSET('Stock Prices'!$H$4,$B1389,0):OFFSET('Stock Prices'!$J$784,$B1389,0)),{1,2,3}))</f>
        <v>8.1576673839036328E-4</v>
      </c>
      <c r="E1389" s="9" cm="1">
        <f t="array" aca="1" ref="E1389:E1391" ca="1">TRANSPOSE(INDEX(LINEST(OFFSET('Stock Prices'!M$4,$B1389,0):OFFSET('Stock Prices'!M$784,$B1389,0),OFFSET('Stock Prices'!$H$4,$B1389,0):OFFSET('Stock Prices'!$J$784,$B1389,0)),{1,2,3}))</f>
        <v>5.9421364580411842E-4</v>
      </c>
      <c r="F1389" s="9" cm="1">
        <f t="array" aca="1" ref="F1389:F1391" ca="1">TRANSPOSE(INDEX(LINEST(OFFSET('Stock Prices'!N$4,$B1389,0):OFFSET('Stock Prices'!N$784,$B1389,0),OFFSET('Stock Prices'!$H$4,$B1389,0):OFFSET('Stock Prices'!$J$784,$B1389,0)),{1,2,3}))</f>
        <v>1.6315939877521231E-3</v>
      </c>
      <c r="G1389" s="9" cm="1">
        <f t="array" aca="1" ref="G1389:G1391" ca="1">TRANSPOSE(INDEX(LINEST(OFFSET('Stock Prices'!O$4,$B1389,0):OFFSET('Stock Prices'!O$784,$B1389,0),OFFSET('Stock Prices'!$H$4,$B1389,0):OFFSET('Stock Prices'!$J$784,$B1389,0)),{1,2,3}))</f>
        <v>7.5580864161889534E-4</v>
      </c>
      <c r="H1389" s="9" cm="1">
        <f t="array" aca="1" ref="H1389:H1391" ca="1">TRANSPOSE(INDEX(LINEST(OFFSET('Stock Prices'!P$4,$B1389,0):OFFSET('Stock Prices'!P$784,$B1389,0),OFFSET('Stock Prices'!$H$4,$B1389,0):OFFSET('Stock Prices'!$J$784,$B1389,0)),{1,2,3}))</f>
        <v>1.6751876178164318E-3</v>
      </c>
      <c r="I1389" s="9" cm="1">
        <f t="array" aca="1" ref="I1389:I1391" ca="1">TRANSPOSE(INDEX(LINEST(OFFSET('Stock Prices'!Q$4,$B1389,0):OFFSET('Stock Prices'!Q$784,$B1389,0),OFFSET('Stock Prices'!$H$4,$B1389,0):OFFSET('Stock Prices'!$J$784,$B1389,0)),{1,2,3}))</f>
        <v>7.5142756561999457E-4</v>
      </c>
    </row>
    <row r="1390" spans="1:9">
      <c r="C1390" s="9" t="s">
        <v>262</v>
      </c>
      <c r="D1390">
        <f ca="1"/>
        <v>-2.6054123735965171E-3</v>
      </c>
      <c r="E1390">
        <f ca="1"/>
        <v>8.5559682708306471E-4</v>
      </c>
      <c r="F1390">
        <f ca="1"/>
        <v>3.2723306703251083E-3</v>
      </c>
      <c r="G1390">
        <f ca="1"/>
        <v>-1.2186602497238448E-3</v>
      </c>
      <c r="H1390">
        <f ca="1"/>
        <v>-5.3765730239260638E-4</v>
      </c>
      <c r="I1390">
        <f ca="1"/>
        <v>6.032881835803676E-4</v>
      </c>
    </row>
    <row r="1391" spans="1:9">
      <c r="C1391" s="9" t="s">
        <v>263</v>
      </c>
      <c r="D1391">
        <f ca="1"/>
        <v>3.8449766090865424E-3</v>
      </c>
      <c r="E1391">
        <f ca="1"/>
        <v>1.810941715046904E-3</v>
      </c>
      <c r="F1391">
        <f ca="1"/>
        <v>2.4111774521407697E-3</v>
      </c>
      <c r="G1391">
        <f ca="1"/>
        <v>3.4017362818431428E-3</v>
      </c>
      <c r="H1391">
        <f ca="1"/>
        <v>5.4846359982639861E-3</v>
      </c>
      <c r="I1391">
        <f ca="1"/>
        <v>1.8796269823934447E-3</v>
      </c>
    </row>
    <row r="1392" spans="1:9">
      <c r="A1392" s="7" t="s">
        <v>713</v>
      </c>
      <c r="B1392">
        <v>463</v>
      </c>
      <c r="C1392" s="9" t="s">
        <v>2728</v>
      </c>
      <c r="D1392" s="9" cm="1">
        <f t="array" aca="1" ref="D1392:D1394" ca="1">TRANSPOSE(INDEX(LINEST(OFFSET('Stock Prices'!L$4,$B1392,0):OFFSET('Stock Prices'!L$784,$B1392,0),OFFSET('Stock Prices'!$H$4,$B1392,0):OFFSET('Stock Prices'!$J$784,$B1392,0)),{1,2,3}))</f>
        <v>7.9563632724289799E-4</v>
      </c>
      <c r="E1392" s="9" cm="1">
        <f t="array" aca="1" ref="E1392:E1394" ca="1">TRANSPOSE(INDEX(LINEST(OFFSET('Stock Prices'!M$4,$B1392,0):OFFSET('Stock Prices'!M$784,$B1392,0),OFFSET('Stock Prices'!$H$4,$B1392,0):OFFSET('Stock Prices'!$J$784,$B1392,0)),{1,2,3}))</f>
        <v>5.7268589214160232E-4</v>
      </c>
      <c r="F1392" s="9" cm="1">
        <f t="array" aca="1" ref="F1392:F1394" ca="1">TRANSPOSE(INDEX(LINEST(OFFSET('Stock Prices'!N$4,$B1392,0):OFFSET('Stock Prices'!N$784,$B1392,0),OFFSET('Stock Prices'!$H$4,$B1392,0):OFFSET('Stock Prices'!$J$784,$B1392,0)),{1,2,3}))</f>
        <v>1.6324326391159143E-3</v>
      </c>
      <c r="G1392" s="9" cm="1">
        <f t="array" aca="1" ref="G1392:G1394" ca="1">TRANSPOSE(INDEX(LINEST(OFFSET('Stock Prices'!O$4,$B1392,0):OFFSET('Stock Prices'!O$784,$B1392,0),OFFSET('Stock Prices'!$H$4,$B1392,0):OFFSET('Stock Prices'!$J$784,$B1392,0)),{1,2,3}))</f>
        <v>7.4483737875117488E-4</v>
      </c>
      <c r="H1392" s="9" cm="1">
        <f t="array" aca="1" ref="H1392:H1394" ca="1">TRANSPOSE(INDEX(LINEST(OFFSET('Stock Prices'!P$4,$B1392,0):OFFSET('Stock Prices'!P$784,$B1392,0),OFFSET('Stock Prices'!$H$4,$B1392,0):OFFSET('Stock Prices'!$J$784,$B1392,0)),{1,2,3}))</f>
        <v>1.6671018723988793E-3</v>
      </c>
      <c r="I1392" s="9" cm="1">
        <f t="array" aca="1" ref="I1392:I1394" ca="1">TRANSPOSE(INDEX(LINEST(OFFSET('Stock Prices'!Q$4,$B1392,0):OFFSET('Stock Prices'!Q$784,$B1392,0),OFFSET('Stock Prices'!$H$4,$B1392,0):OFFSET('Stock Prices'!$J$784,$B1392,0)),{1,2,3}))</f>
        <v>7.2736020212428511E-4</v>
      </c>
    </row>
    <row r="1393" spans="1:9">
      <c r="C1393" s="9" t="s">
        <v>262</v>
      </c>
      <c r="D1393">
        <f ca="1"/>
        <v>-2.5549592040592173E-3</v>
      </c>
      <c r="E1393">
        <f ca="1"/>
        <v>9.1039460396569129E-4</v>
      </c>
      <c r="F1393">
        <f ca="1"/>
        <v>3.2730304597610974E-3</v>
      </c>
      <c r="G1393">
        <f ca="1"/>
        <v>-1.1922087245420827E-3</v>
      </c>
      <c r="H1393">
        <f ca="1"/>
        <v>-5.1673099834109184E-4</v>
      </c>
      <c r="I1393">
        <f ca="1"/>
        <v>6.6050775581061696E-4</v>
      </c>
    </row>
    <row r="1394" spans="1:9">
      <c r="C1394" s="9" t="s">
        <v>263</v>
      </c>
      <c r="D1394">
        <f ca="1"/>
        <v>3.873454974166789E-3</v>
      </c>
      <c r="E1394">
        <f ca="1"/>
        <v>1.8427848263501249E-3</v>
      </c>
      <c r="F1394">
        <f ca="1"/>
        <v>2.4146069702756729E-3</v>
      </c>
      <c r="G1394">
        <f ca="1"/>
        <v>3.4155340480456296E-3</v>
      </c>
      <c r="H1394">
        <f ca="1"/>
        <v>5.4971636674512811E-3</v>
      </c>
      <c r="I1394">
        <f ca="1"/>
        <v>1.908566147595054E-3</v>
      </c>
    </row>
    <row r="1395" spans="1:9">
      <c r="A1395" s="7" t="s">
        <v>714</v>
      </c>
      <c r="B1395">
        <v>464</v>
      </c>
      <c r="C1395" s="9" t="s">
        <v>2728</v>
      </c>
      <c r="D1395" s="9" cm="1">
        <f t="array" aca="1" ref="D1395:D1397" ca="1">TRANSPOSE(INDEX(LINEST(OFFSET('Stock Prices'!L$4,$B1395,0):OFFSET('Stock Prices'!L$784,$B1395,0),OFFSET('Stock Prices'!$H$4,$B1395,0):OFFSET('Stock Prices'!$J$784,$B1395,0)),{1,2,3}))</f>
        <v>7.6063809473395983E-4</v>
      </c>
      <c r="E1395" s="9" cm="1">
        <f t="array" aca="1" ref="E1395:E1397" ca="1">TRANSPOSE(INDEX(LINEST(OFFSET('Stock Prices'!M$4,$B1395,0):OFFSET('Stock Prices'!M$784,$B1395,0),OFFSET('Stock Prices'!$H$4,$B1395,0):OFFSET('Stock Prices'!$J$784,$B1395,0)),{1,2,3}))</f>
        <v>5.481963833630822E-4</v>
      </c>
      <c r="F1395" s="9" cm="1">
        <f t="array" aca="1" ref="F1395:F1397" ca="1">TRANSPOSE(INDEX(LINEST(OFFSET('Stock Prices'!N$4,$B1395,0):OFFSET('Stock Prices'!N$784,$B1395,0),OFFSET('Stock Prices'!$H$4,$B1395,0):OFFSET('Stock Prices'!$J$784,$B1395,0)),{1,2,3}))</f>
        <v>1.5839326508211582E-3</v>
      </c>
      <c r="G1395" s="9" cm="1">
        <f t="array" aca="1" ref="G1395:G1397" ca="1">TRANSPOSE(INDEX(LINEST(OFFSET('Stock Prices'!O$4,$B1395,0):OFFSET('Stock Prices'!O$784,$B1395,0),OFFSET('Stock Prices'!$H$4,$B1395,0):OFFSET('Stock Prices'!$J$784,$B1395,0)),{1,2,3}))</f>
        <v>7.1294955986657643E-4</v>
      </c>
      <c r="H1395" s="9" cm="1">
        <f t="array" aca="1" ref="H1395:H1397" ca="1">TRANSPOSE(INDEX(LINEST(OFFSET('Stock Prices'!P$4,$B1395,0):OFFSET('Stock Prices'!P$784,$B1395,0),OFFSET('Stock Prices'!$H$4,$B1395,0):OFFSET('Stock Prices'!$J$784,$B1395,0)),{1,2,3}))</f>
        <v>1.6463622235660801E-3</v>
      </c>
      <c r="I1395" s="9" cm="1">
        <f t="array" aca="1" ref="I1395:I1397" ca="1">TRANSPOSE(INDEX(LINEST(OFFSET('Stock Prices'!Q$4,$B1395,0):OFFSET('Stock Prices'!Q$784,$B1395,0),OFFSET('Stock Prices'!$H$4,$B1395,0):OFFSET('Stock Prices'!$J$784,$B1395,0)),{1,2,3}))</f>
        <v>6.8637936822665651E-4</v>
      </c>
    </row>
    <row r="1396" spans="1:9">
      <c r="C1396" s="9" t="s">
        <v>262</v>
      </c>
      <c r="D1396">
        <f ca="1"/>
        <v>-2.5042836369285073E-3</v>
      </c>
      <c r="E1396">
        <f ca="1"/>
        <v>9.4032346537081205E-4</v>
      </c>
      <c r="F1396">
        <f ca="1"/>
        <v>3.3462716423897361E-3</v>
      </c>
      <c r="G1396">
        <f ca="1"/>
        <v>-1.1485968545904164E-3</v>
      </c>
      <c r="H1396">
        <f ca="1"/>
        <v>-4.8980119717246596E-4</v>
      </c>
      <c r="I1396">
        <f ca="1"/>
        <v>7.2085900721460827E-4</v>
      </c>
    </row>
    <row r="1397" spans="1:9">
      <c r="C1397" s="9" t="s">
        <v>263</v>
      </c>
      <c r="D1397">
        <f ca="1"/>
        <v>3.8692956573425545E-3</v>
      </c>
      <c r="E1397">
        <f ca="1"/>
        <v>1.8461641343945356E-3</v>
      </c>
      <c r="F1397">
        <f ca="1"/>
        <v>2.4054133343852277E-3</v>
      </c>
      <c r="G1397">
        <f ca="1"/>
        <v>3.4146557331478449E-3</v>
      </c>
      <c r="H1397">
        <f ca="1"/>
        <v>5.4982244890194997E-3</v>
      </c>
      <c r="I1397">
        <f ca="1"/>
        <v>1.9025435750760645E-3</v>
      </c>
    </row>
    <row r="1398" spans="1:9">
      <c r="A1398" s="7" t="s">
        <v>715</v>
      </c>
      <c r="B1398">
        <v>465</v>
      </c>
      <c r="C1398" s="9" t="s">
        <v>2728</v>
      </c>
      <c r="D1398" s="9" cm="1">
        <f t="array" aca="1" ref="D1398:D1400" ca="1">TRANSPOSE(INDEX(LINEST(OFFSET('Stock Prices'!L$4,$B1398,0):OFFSET('Stock Prices'!L$784,$B1398,0),OFFSET('Stock Prices'!$H$4,$B1398,0):OFFSET('Stock Prices'!$J$784,$B1398,0)),{1,2,3}))</f>
        <v>7.386256776040366E-4</v>
      </c>
      <c r="E1398" s="9" cm="1">
        <f t="array" aca="1" ref="E1398:E1400" ca="1">TRANSPOSE(INDEX(LINEST(OFFSET('Stock Prices'!M$4,$B1398,0):OFFSET('Stock Prices'!M$784,$B1398,0),OFFSET('Stock Prices'!$H$4,$B1398,0):OFFSET('Stock Prices'!$J$784,$B1398,0)),{1,2,3}))</f>
        <v>5.329790919131462E-4</v>
      </c>
      <c r="F1398" s="9" cm="1">
        <f t="array" aca="1" ref="F1398:F1400" ca="1">TRANSPOSE(INDEX(LINEST(OFFSET('Stock Prices'!N$4,$B1398,0):OFFSET('Stock Prices'!N$784,$B1398,0),OFFSET('Stock Prices'!$H$4,$B1398,0):OFFSET('Stock Prices'!$J$784,$B1398,0)),{1,2,3}))</f>
        <v>1.551988403579782E-3</v>
      </c>
      <c r="G1398" s="9" cm="1">
        <f t="array" aca="1" ref="G1398:G1400" ca="1">TRANSPOSE(INDEX(LINEST(OFFSET('Stock Prices'!O$4,$B1398,0):OFFSET('Stock Prices'!O$784,$B1398,0),OFFSET('Stock Prices'!$H$4,$B1398,0):OFFSET('Stock Prices'!$J$784,$B1398,0)),{1,2,3}))</f>
        <v>6.6952539150071306E-4</v>
      </c>
      <c r="H1398" s="9" cm="1">
        <f t="array" aca="1" ref="H1398:H1400" ca="1">TRANSPOSE(INDEX(LINEST(OFFSET('Stock Prices'!P$4,$B1398,0):OFFSET('Stock Prices'!P$784,$B1398,0),OFFSET('Stock Prices'!$H$4,$B1398,0):OFFSET('Stock Prices'!$J$784,$B1398,0)),{1,2,3}))</f>
        <v>1.5948195639822059E-3</v>
      </c>
      <c r="I1398" s="9" cm="1">
        <f t="array" aca="1" ref="I1398:I1400" ca="1">TRANSPOSE(INDEX(LINEST(OFFSET('Stock Prices'!Q$4,$B1398,0):OFFSET('Stock Prices'!Q$784,$B1398,0),OFFSET('Stock Prices'!$H$4,$B1398,0):OFFSET('Stock Prices'!$J$784,$B1398,0)),{1,2,3}))</f>
        <v>6.6587216075862079E-4</v>
      </c>
    </row>
    <row r="1399" spans="1:9">
      <c r="C1399" s="9" t="s">
        <v>262</v>
      </c>
      <c r="D1399">
        <f ca="1"/>
        <v>-2.4829626859340721E-3</v>
      </c>
      <c r="E1399">
        <f ca="1"/>
        <v>9.5938232091203138E-4</v>
      </c>
      <c r="F1399">
        <f ca="1"/>
        <v>3.3747943329681548E-3</v>
      </c>
      <c r="G1399">
        <f ca="1"/>
        <v>-1.1093767514437003E-3</v>
      </c>
      <c r="H1399">
        <f ca="1"/>
        <v>-4.4596914019115079E-4</v>
      </c>
      <c r="I1399">
        <f ca="1"/>
        <v>7.4019116343128019E-4</v>
      </c>
    </row>
    <row r="1400" spans="1:9">
      <c r="C1400" s="9" t="s">
        <v>263</v>
      </c>
      <c r="D1400">
        <f ca="1"/>
        <v>3.8496212660174885E-3</v>
      </c>
      <c r="E1400">
        <f ca="1"/>
        <v>1.8326266491879232E-3</v>
      </c>
      <c r="F1400">
        <f ca="1"/>
        <v>2.3768264546267263E-3</v>
      </c>
      <c r="G1400">
        <f ca="1"/>
        <v>3.3758020562610516E-3</v>
      </c>
      <c r="H1400">
        <f ca="1"/>
        <v>5.4520668057808043E-3</v>
      </c>
      <c r="I1400">
        <f ca="1"/>
        <v>1.8842067129610793E-3</v>
      </c>
    </row>
    <row r="1401" spans="1:9">
      <c r="A1401" s="7" t="s">
        <v>716</v>
      </c>
      <c r="B1401">
        <v>466</v>
      </c>
      <c r="C1401" s="9" t="s">
        <v>2728</v>
      </c>
      <c r="D1401" s="9" cm="1">
        <f t="array" aca="1" ref="D1401:D1403" ca="1">TRANSPOSE(INDEX(LINEST(OFFSET('Stock Prices'!L$4,$B1401,0):OFFSET('Stock Prices'!L$784,$B1401,0),OFFSET('Stock Prices'!$H$4,$B1401,0):OFFSET('Stock Prices'!$J$784,$B1401,0)),{1,2,3}))</f>
        <v>7.0396312602882686E-4</v>
      </c>
      <c r="E1401" s="9" cm="1">
        <f t="array" aca="1" ref="E1401:E1403" ca="1">TRANSPOSE(INDEX(LINEST(OFFSET('Stock Prices'!M$4,$B1401,0):OFFSET('Stock Prices'!M$784,$B1401,0),OFFSET('Stock Prices'!$H$4,$B1401,0):OFFSET('Stock Prices'!$J$784,$B1401,0)),{1,2,3}))</f>
        <v>5.1540774150893884E-4</v>
      </c>
      <c r="F1401" s="9" cm="1">
        <f t="array" aca="1" ref="F1401:F1403" ca="1">TRANSPOSE(INDEX(LINEST(OFFSET('Stock Prices'!N$4,$B1401,0):OFFSET('Stock Prices'!N$784,$B1401,0),OFFSET('Stock Prices'!$H$4,$B1401,0):OFFSET('Stock Prices'!$J$784,$B1401,0)),{1,2,3}))</f>
        <v>1.5320308716894914E-3</v>
      </c>
      <c r="G1401" s="9" cm="1">
        <f t="array" aca="1" ref="G1401:G1403" ca="1">TRANSPOSE(INDEX(LINEST(OFFSET('Stock Prices'!O$4,$B1401,0):OFFSET('Stock Prices'!O$784,$B1401,0),OFFSET('Stock Prices'!$H$4,$B1401,0):OFFSET('Stock Prices'!$J$784,$B1401,0)),{1,2,3}))</f>
        <v>6.4623866631110074E-4</v>
      </c>
      <c r="H1401" s="9" cm="1">
        <f t="array" aca="1" ref="H1401:H1403" ca="1">TRANSPOSE(INDEX(LINEST(OFFSET('Stock Prices'!P$4,$B1401,0):OFFSET('Stock Prices'!P$784,$B1401,0),OFFSET('Stock Prices'!$H$4,$B1401,0):OFFSET('Stock Prices'!$J$784,$B1401,0)),{1,2,3}))</f>
        <v>1.5705826527033446E-3</v>
      </c>
      <c r="I1401" s="9" cm="1">
        <f t="array" aca="1" ref="I1401:I1403" ca="1">TRANSPOSE(INDEX(LINEST(OFFSET('Stock Prices'!Q$4,$B1401,0):OFFSET('Stock Prices'!Q$784,$B1401,0),OFFSET('Stock Prices'!$H$4,$B1401,0):OFFSET('Stock Prices'!$J$784,$B1401,0)),{1,2,3}))</f>
        <v>6.6194342568699088E-4</v>
      </c>
    </row>
    <row r="1402" spans="1:9">
      <c r="C1402" s="9" t="s">
        <v>262</v>
      </c>
      <c r="D1402">
        <f ca="1"/>
        <v>-2.4808371239624562E-3</v>
      </c>
      <c r="E1402">
        <f ca="1"/>
        <v>9.552759413081432E-4</v>
      </c>
      <c r="F1402">
        <f ca="1"/>
        <v>3.3690409256780613E-3</v>
      </c>
      <c r="G1402">
        <f ca="1"/>
        <v>-1.1151780888542433E-3</v>
      </c>
      <c r="H1402">
        <f ca="1"/>
        <v>-4.526913462520622E-4</v>
      </c>
      <c r="I1402">
        <f ca="1"/>
        <v>7.4581767833870895E-4</v>
      </c>
    </row>
    <row r="1403" spans="1:9">
      <c r="C1403" s="9" t="s">
        <v>263</v>
      </c>
      <c r="D1403">
        <f ca="1"/>
        <v>3.7833291067581472E-3</v>
      </c>
      <c r="E1403">
        <f ca="1"/>
        <v>1.8023141459034466E-3</v>
      </c>
      <c r="F1403">
        <f ca="1"/>
        <v>2.3430894858172467E-3</v>
      </c>
      <c r="G1403">
        <f ca="1"/>
        <v>3.3358581205682508E-3</v>
      </c>
      <c r="H1403">
        <f ca="1"/>
        <v>5.4109275696473088E-3</v>
      </c>
      <c r="I1403">
        <f ca="1"/>
        <v>1.8732721575349675E-3</v>
      </c>
    </row>
    <row r="1404" spans="1:9">
      <c r="A1404" s="7" t="s">
        <v>717</v>
      </c>
      <c r="B1404">
        <v>467</v>
      </c>
      <c r="C1404" s="9" t="s">
        <v>2728</v>
      </c>
      <c r="D1404" s="9" cm="1">
        <f t="array" aca="1" ref="D1404:D1406" ca="1">TRANSPOSE(INDEX(LINEST(OFFSET('Stock Prices'!L$4,$B1404,0):OFFSET('Stock Prices'!L$784,$B1404,0),OFFSET('Stock Prices'!$H$4,$B1404,0):OFFSET('Stock Prices'!$J$784,$B1404,0)),{1,2,3}))</f>
        <v>6.9565302043310428E-4</v>
      </c>
      <c r="E1404" s="9" cm="1">
        <f t="array" aca="1" ref="E1404:E1406" ca="1">TRANSPOSE(INDEX(LINEST(OFFSET('Stock Prices'!M$4,$B1404,0):OFFSET('Stock Prices'!M$784,$B1404,0),OFFSET('Stock Prices'!$H$4,$B1404,0):OFFSET('Stock Prices'!$J$784,$B1404,0)),{1,2,3}))</f>
        <v>5.1975370973274585E-4</v>
      </c>
      <c r="F1404" s="9" cm="1">
        <f t="array" aca="1" ref="F1404:F1406" ca="1">TRANSPOSE(INDEX(LINEST(OFFSET('Stock Prices'!N$4,$B1404,0):OFFSET('Stock Prices'!N$784,$B1404,0),OFFSET('Stock Prices'!$H$4,$B1404,0):OFFSET('Stock Prices'!$J$784,$B1404,0)),{1,2,3}))</f>
        <v>1.5316504619030968E-3</v>
      </c>
      <c r="G1404" s="9" cm="1">
        <f t="array" aca="1" ref="G1404:G1406" ca="1">TRANSPOSE(INDEX(LINEST(OFFSET('Stock Prices'!O$4,$B1404,0):OFFSET('Stock Prices'!O$784,$B1404,0),OFFSET('Stock Prices'!$H$4,$B1404,0):OFFSET('Stock Prices'!$J$784,$B1404,0)),{1,2,3}))</f>
        <v>6.3839046725384788E-4</v>
      </c>
      <c r="H1404" s="9" cm="1">
        <f t="array" aca="1" ref="H1404:H1406" ca="1">TRANSPOSE(INDEX(LINEST(OFFSET('Stock Prices'!P$4,$B1404,0):OFFSET('Stock Prices'!P$784,$B1404,0),OFFSET('Stock Prices'!$H$4,$B1404,0):OFFSET('Stock Prices'!$J$784,$B1404,0)),{1,2,3}))</f>
        <v>1.5480489891737564E-3</v>
      </c>
      <c r="I1404" s="9" cm="1">
        <f t="array" aca="1" ref="I1404:I1406" ca="1">TRANSPOSE(INDEX(LINEST(OFFSET('Stock Prices'!Q$4,$B1404,0):OFFSET('Stock Prices'!Q$784,$B1404,0),OFFSET('Stock Prices'!$H$4,$B1404,0):OFFSET('Stock Prices'!$J$784,$B1404,0)),{1,2,3}))</f>
        <v>7.5479703613485106E-4</v>
      </c>
    </row>
    <row r="1405" spans="1:9">
      <c r="C1405" s="9" t="s">
        <v>262</v>
      </c>
      <c r="D1405">
        <f ca="1"/>
        <v>-2.5879709377250016E-3</v>
      </c>
      <c r="E1405">
        <f ca="1"/>
        <v>9.0045205587407126E-4</v>
      </c>
      <c r="F1405">
        <f ca="1"/>
        <v>3.3178223783641146E-3</v>
      </c>
      <c r="G1405">
        <f ca="1"/>
        <v>-1.1522432184304615E-3</v>
      </c>
      <c r="H1405">
        <f ca="1"/>
        <v>-4.6193728732185348E-4</v>
      </c>
      <c r="I1405">
        <f ca="1"/>
        <v>4.3625166601030774E-4</v>
      </c>
    </row>
    <row r="1406" spans="1:9">
      <c r="C1406" s="9" t="s">
        <v>263</v>
      </c>
      <c r="D1406">
        <f ca="1"/>
        <v>3.713052309282787E-3</v>
      </c>
      <c r="E1406">
        <f ca="1"/>
        <v>1.7762257621143087E-3</v>
      </c>
      <c r="F1406">
        <f ca="1"/>
        <v>2.3136171635698287E-3</v>
      </c>
      <c r="G1406">
        <f ca="1"/>
        <v>3.3058332554716931E-3</v>
      </c>
      <c r="H1406">
        <f ca="1"/>
        <v>5.3798084064279553E-3</v>
      </c>
      <c r="I1406">
        <f ca="1"/>
        <v>1.8044144664870455E-3</v>
      </c>
    </row>
    <row r="1407" spans="1:9">
      <c r="A1407" s="7" t="s">
        <v>718</v>
      </c>
      <c r="B1407">
        <v>468</v>
      </c>
      <c r="C1407" s="9" t="s">
        <v>2728</v>
      </c>
      <c r="D1407" s="9" cm="1">
        <f t="array" aca="1" ref="D1407:D1409" ca="1">TRANSPOSE(INDEX(LINEST(OFFSET('Stock Prices'!L$4,$B1407,0):OFFSET('Stock Prices'!L$784,$B1407,0),OFFSET('Stock Prices'!$H$4,$B1407,0):OFFSET('Stock Prices'!$J$784,$B1407,0)),{1,2,3}))</f>
        <v>6.9889079476887796E-4</v>
      </c>
      <c r="E1407" s="9" cm="1">
        <f t="array" aca="1" ref="E1407:E1409" ca="1">TRANSPOSE(INDEX(LINEST(OFFSET('Stock Prices'!M$4,$B1407,0):OFFSET('Stock Prices'!M$784,$B1407,0),OFFSET('Stock Prices'!$H$4,$B1407,0):OFFSET('Stock Prices'!$J$784,$B1407,0)),{1,2,3}))</f>
        <v>5.1700769383790726E-4</v>
      </c>
      <c r="F1407" s="9" cm="1">
        <f t="array" aca="1" ref="F1407:F1409" ca="1">TRANSPOSE(INDEX(LINEST(OFFSET('Stock Prices'!N$4,$B1407,0):OFFSET('Stock Prices'!N$784,$B1407,0),OFFSET('Stock Prices'!$H$4,$B1407,0):OFFSET('Stock Prices'!$J$784,$B1407,0)),{1,2,3}))</f>
        <v>1.5335385304998789E-3</v>
      </c>
      <c r="G1407" s="9" cm="1">
        <f t="array" aca="1" ref="G1407:G1409" ca="1">TRANSPOSE(INDEX(LINEST(OFFSET('Stock Prices'!O$4,$B1407,0):OFFSET('Stock Prices'!O$784,$B1407,0),OFFSET('Stock Prices'!$H$4,$B1407,0):OFFSET('Stock Prices'!$J$784,$B1407,0)),{1,2,3}))</f>
        <v>6.3865363221230571E-4</v>
      </c>
      <c r="H1407" s="9" cm="1">
        <f t="array" aca="1" ref="H1407:H1409" ca="1">TRANSPOSE(INDEX(LINEST(OFFSET('Stock Prices'!P$4,$B1407,0):OFFSET('Stock Prices'!P$784,$B1407,0),OFFSET('Stock Prices'!$H$4,$B1407,0):OFFSET('Stock Prices'!$J$784,$B1407,0)),{1,2,3}))</f>
        <v>1.5539549155708201E-3</v>
      </c>
      <c r="I1407" s="9" cm="1">
        <f t="array" aca="1" ref="I1407:I1409" ca="1">TRANSPOSE(INDEX(LINEST(OFFSET('Stock Prices'!Q$4,$B1407,0):OFFSET('Stock Prices'!Q$784,$B1407,0),OFFSET('Stock Prices'!$H$4,$B1407,0):OFFSET('Stock Prices'!$J$784,$B1407,0)),{1,2,3}))</f>
        <v>7.5846596596082939E-4</v>
      </c>
    </row>
    <row r="1408" spans="1:9">
      <c r="C1408" s="9" t="s">
        <v>262</v>
      </c>
      <c r="D1408">
        <f ca="1"/>
        <v>-2.6271529375256905E-3</v>
      </c>
      <c r="E1408">
        <f ca="1"/>
        <v>8.6967631488818161E-4</v>
      </c>
      <c r="F1408">
        <f ca="1"/>
        <v>3.2968756675242697E-3</v>
      </c>
      <c r="G1408">
        <f ca="1"/>
        <v>-1.1905151999913959E-3</v>
      </c>
      <c r="H1408">
        <f ca="1"/>
        <v>-5.1843534925851223E-4</v>
      </c>
      <c r="I1408">
        <f ca="1"/>
        <v>4.2416756169535367E-4</v>
      </c>
    </row>
    <row r="1409" spans="1:9">
      <c r="C1409" s="9" t="s">
        <v>263</v>
      </c>
      <c r="D1409">
        <f ca="1"/>
        <v>3.7396862754789338E-3</v>
      </c>
      <c r="E1409">
        <f ca="1"/>
        <v>1.7819041788503887E-3</v>
      </c>
      <c r="F1409">
        <f ca="1"/>
        <v>2.3283085499264684E-3</v>
      </c>
      <c r="G1409">
        <f ca="1"/>
        <v>3.3234935890368912E-3</v>
      </c>
      <c r="H1409">
        <f ca="1"/>
        <v>5.4217782789512687E-3</v>
      </c>
      <c r="I1409">
        <f ca="1"/>
        <v>1.8203236702041836E-3</v>
      </c>
    </row>
    <row r="1410" spans="1:9">
      <c r="A1410" s="7" t="s">
        <v>719</v>
      </c>
      <c r="B1410">
        <v>469</v>
      </c>
      <c r="C1410" s="9" t="s">
        <v>2728</v>
      </c>
      <c r="D1410" s="9" cm="1">
        <f t="array" aca="1" ref="D1410:D1412" ca="1">TRANSPOSE(INDEX(LINEST(OFFSET('Stock Prices'!L$4,$B1410,0):OFFSET('Stock Prices'!L$784,$B1410,0),OFFSET('Stock Prices'!$H$4,$B1410,0):OFFSET('Stock Prices'!$J$784,$B1410,0)),{1,2,3}))</f>
        <v>7.0365595727887571E-4</v>
      </c>
      <c r="E1410" s="9" cm="1">
        <f t="array" aca="1" ref="E1410:E1412" ca="1">TRANSPOSE(INDEX(LINEST(OFFSET('Stock Prices'!M$4,$B1410,0):OFFSET('Stock Prices'!M$784,$B1410,0),OFFSET('Stock Prices'!$H$4,$B1410,0):OFFSET('Stock Prices'!$J$784,$B1410,0)),{1,2,3}))</f>
        <v>5.1842567574042714E-4</v>
      </c>
      <c r="F1410" s="9" cm="1">
        <f t="array" aca="1" ref="F1410:F1412" ca="1">TRANSPOSE(INDEX(LINEST(OFFSET('Stock Prices'!N$4,$B1410,0):OFFSET('Stock Prices'!N$784,$B1410,0),OFFSET('Stock Prices'!$H$4,$B1410,0):OFFSET('Stock Prices'!$J$784,$B1410,0)),{1,2,3}))</f>
        <v>1.5445224017850004E-3</v>
      </c>
      <c r="G1410" s="9" cm="1">
        <f t="array" aca="1" ref="G1410:G1412" ca="1">TRANSPOSE(INDEX(LINEST(OFFSET('Stock Prices'!O$4,$B1410,0):OFFSET('Stock Prices'!O$784,$B1410,0),OFFSET('Stock Prices'!$H$4,$B1410,0):OFFSET('Stock Prices'!$J$784,$B1410,0)),{1,2,3}))</f>
        <v>6.4955950359066024E-4</v>
      </c>
      <c r="H1410" s="9" cm="1">
        <f t="array" aca="1" ref="H1410:H1412" ca="1">TRANSPOSE(INDEX(LINEST(OFFSET('Stock Prices'!P$4,$B1410,0):OFFSET('Stock Prices'!P$784,$B1410,0),OFFSET('Stock Prices'!$H$4,$B1410,0):OFFSET('Stock Prices'!$J$784,$B1410,0)),{1,2,3}))</f>
        <v>1.555693810846507E-3</v>
      </c>
      <c r="I1410" s="9" cm="1">
        <f t="array" aca="1" ref="I1410:I1412" ca="1">TRANSPOSE(INDEX(LINEST(OFFSET('Stock Prices'!Q$4,$B1410,0):OFFSET('Stock Prices'!Q$784,$B1410,0),OFFSET('Stock Prices'!$H$4,$B1410,0):OFFSET('Stock Prices'!$J$784,$B1410,0)),{1,2,3}))</f>
        <v>7.6713388842875681E-4</v>
      </c>
    </row>
    <row r="1411" spans="1:9">
      <c r="C1411" s="9" t="s">
        <v>262</v>
      </c>
      <c r="D1411">
        <f ca="1"/>
        <v>-2.6366232474635013E-3</v>
      </c>
      <c r="E1411">
        <f ca="1"/>
        <v>8.7152865429632805E-4</v>
      </c>
      <c r="F1411">
        <f ca="1"/>
        <v>3.277232752737069E-3</v>
      </c>
      <c r="G1411">
        <f ca="1"/>
        <v>-1.2169796415653915E-3</v>
      </c>
      <c r="H1411">
        <f ca="1"/>
        <v>-5.2686136600204854E-4</v>
      </c>
      <c r="I1411">
        <f ca="1"/>
        <v>4.0872933339482426E-4</v>
      </c>
    </row>
    <row r="1412" spans="1:9">
      <c r="C1412" s="9" t="s">
        <v>263</v>
      </c>
      <c r="D1412">
        <f ca="1"/>
        <v>3.7437136221299175E-3</v>
      </c>
      <c r="E1412">
        <f ca="1"/>
        <v>1.8013617970501182E-3</v>
      </c>
      <c r="F1412">
        <f ca="1"/>
        <v>2.3461398561965517E-3</v>
      </c>
      <c r="G1412">
        <f ca="1"/>
        <v>3.3139840416799285E-3</v>
      </c>
      <c r="H1412">
        <f ca="1"/>
        <v>5.4038171274840303E-3</v>
      </c>
      <c r="I1412">
        <f ca="1"/>
        <v>1.8346414626653341E-3</v>
      </c>
    </row>
    <row r="1413" spans="1:9">
      <c r="A1413" s="7" t="s">
        <v>720</v>
      </c>
      <c r="B1413">
        <v>470</v>
      </c>
      <c r="C1413" s="9" t="s">
        <v>2728</v>
      </c>
      <c r="D1413" s="9" cm="1">
        <f t="array" aca="1" ref="D1413:D1415" ca="1">TRANSPOSE(INDEX(LINEST(OFFSET('Stock Prices'!L$4,$B1413,0):OFFSET('Stock Prices'!L$784,$B1413,0),OFFSET('Stock Prices'!$H$4,$B1413,0):OFFSET('Stock Prices'!$J$784,$B1413,0)),{1,2,3}))</f>
        <v>6.8243040313433552E-4</v>
      </c>
      <c r="E1413" s="9" cm="1">
        <f t="array" aca="1" ref="E1413:E1415" ca="1">TRANSPOSE(INDEX(LINEST(OFFSET('Stock Prices'!M$4,$B1413,0):OFFSET('Stock Prices'!M$784,$B1413,0),OFFSET('Stock Prices'!$H$4,$B1413,0):OFFSET('Stock Prices'!$J$784,$B1413,0)),{1,2,3}))</f>
        <v>5.269760762148276E-4</v>
      </c>
      <c r="F1413" s="9" cm="1">
        <f t="array" aca="1" ref="F1413:F1415" ca="1">TRANSPOSE(INDEX(LINEST(OFFSET('Stock Prices'!N$4,$B1413,0):OFFSET('Stock Prices'!N$784,$B1413,0),OFFSET('Stock Prices'!$H$4,$B1413,0):OFFSET('Stock Prices'!$J$784,$B1413,0)),{1,2,3}))</f>
        <v>1.5596430157391961E-3</v>
      </c>
      <c r="G1413" s="9" cm="1">
        <f t="array" aca="1" ref="G1413:G1415" ca="1">TRANSPOSE(INDEX(LINEST(OFFSET('Stock Prices'!O$4,$B1413,0):OFFSET('Stock Prices'!O$784,$B1413,0),OFFSET('Stock Prices'!$H$4,$B1413,0):OFFSET('Stock Prices'!$J$784,$B1413,0)),{1,2,3}))</f>
        <v>6.5251353738084844E-4</v>
      </c>
      <c r="H1413" s="9" cm="1">
        <f t="array" aca="1" ref="H1413:H1415" ca="1">TRANSPOSE(INDEX(LINEST(OFFSET('Stock Prices'!P$4,$B1413,0):OFFSET('Stock Prices'!P$784,$B1413,0),OFFSET('Stock Prices'!$H$4,$B1413,0):OFFSET('Stock Prices'!$J$784,$B1413,0)),{1,2,3}))</f>
        <v>1.5538606615971473E-3</v>
      </c>
      <c r="I1413" s="9" cm="1">
        <f t="array" aca="1" ref="I1413:I1415" ca="1">TRANSPOSE(INDEX(LINEST(OFFSET('Stock Prices'!Q$4,$B1413,0):OFFSET('Stock Prices'!Q$784,$B1413,0),OFFSET('Stock Prices'!$H$4,$B1413,0):OFFSET('Stock Prices'!$J$784,$B1413,0)),{1,2,3}))</f>
        <v>7.621606914813404E-4</v>
      </c>
    </row>
    <row r="1414" spans="1:9">
      <c r="C1414" s="9" t="s">
        <v>262</v>
      </c>
      <c r="D1414">
        <f ca="1"/>
        <v>-2.5725662745027123E-3</v>
      </c>
      <c r="E1414">
        <f ca="1"/>
        <v>8.5859079200333239E-4</v>
      </c>
      <c r="F1414">
        <f ca="1"/>
        <v>3.2836001552517119E-3</v>
      </c>
      <c r="G1414">
        <f ca="1"/>
        <v>-1.2106237610348483E-3</v>
      </c>
      <c r="H1414">
        <f ca="1"/>
        <v>-5.1532715337488505E-4</v>
      </c>
      <c r="I1414">
        <f ca="1"/>
        <v>4.2816485535626794E-4</v>
      </c>
    </row>
    <row r="1415" spans="1:9">
      <c r="C1415" s="9" t="s">
        <v>263</v>
      </c>
      <c r="D1415">
        <f ca="1"/>
        <v>3.6875861852920947E-3</v>
      </c>
      <c r="E1415">
        <f ca="1"/>
        <v>1.8113702979349916E-3</v>
      </c>
      <c r="F1415">
        <f ca="1"/>
        <v>2.3351943633221793E-3</v>
      </c>
      <c r="G1415">
        <f ca="1"/>
        <v>3.3068390234491547E-3</v>
      </c>
      <c r="H1415">
        <f ca="1"/>
        <v>5.3930913363346841E-3</v>
      </c>
      <c r="I1415">
        <f ca="1"/>
        <v>1.8171550022567E-3</v>
      </c>
    </row>
    <row r="1416" spans="1:9">
      <c r="A1416" s="7" t="s">
        <v>721</v>
      </c>
      <c r="B1416">
        <v>471</v>
      </c>
      <c r="C1416" s="9" t="s">
        <v>2728</v>
      </c>
      <c r="D1416" s="9" cm="1">
        <f t="array" aca="1" ref="D1416:D1418" ca="1">TRANSPOSE(INDEX(LINEST(OFFSET('Stock Prices'!L$4,$B1416,0):OFFSET('Stock Prices'!L$784,$B1416,0),OFFSET('Stock Prices'!$H$4,$B1416,0):OFFSET('Stock Prices'!$J$784,$B1416,0)),{1,2,3}))</f>
        <v>6.9177760988322918E-4</v>
      </c>
      <c r="E1416" s="9" cm="1">
        <f t="array" aca="1" ref="E1416:E1418" ca="1">TRANSPOSE(INDEX(LINEST(OFFSET('Stock Prices'!M$4,$B1416,0):OFFSET('Stock Prices'!M$784,$B1416,0),OFFSET('Stock Prices'!$H$4,$B1416,0):OFFSET('Stock Prices'!$J$784,$B1416,0)),{1,2,3}))</f>
        <v>4.8281501756130668E-4</v>
      </c>
      <c r="F1416" s="9" cm="1">
        <f t="array" aca="1" ref="F1416:F1418" ca="1">TRANSPOSE(INDEX(LINEST(OFFSET('Stock Prices'!N$4,$B1416,0):OFFSET('Stock Prices'!N$784,$B1416,0),OFFSET('Stock Prices'!$H$4,$B1416,0):OFFSET('Stock Prices'!$J$784,$B1416,0)),{1,2,3}))</f>
        <v>1.5273115718346356E-3</v>
      </c>
      <c r="G1416" s="9" cm="1">
        <f t="array" aca="1" ref="G1416:G1418" ca="1">TRANSPOSE(INDEX(LINEST(OFFSET('Stock Prices'!O$4,$B1416,0):OFFSET('Stock Prices'!O$784,$B1416,0),OFFSET('Stock Prices'!$H$4,$B1416,0):OFFSET('Stock Prices'!$J$784,$B1416,0)),{1,2,3}))</f>
        <v>6.1089905233319174E-4</v>
      </c>
      <c r="H1416" s="9" cm="1">
        <f t="array" aca="1" ref="H1416:H1418" ca="1">TRANSPOSE(INDEX(LINEST(OFFSET('Stock Prices'!P$4,$B1416,0):OFFSET('Stock Prices'!P$784,$B1416,0),OFFSET('Stock Prices'!$H$4,$B1416,0):OFFSET('Stock Prices'!$J$784,$B1416,0)),{1,2,3}))</f>
        <v>1.5337279113460901E-3</v>
      </c>
      <c r="I1416" s="9" cm="1">
        <f t="array" aca="1" ref="I1416:I1418" ca="1">TRANSPOSE(INDEX(LINEST(OFFSET('Stock Prices'!Q$4,$B1416,0):OFFSET('Stock Prices'!Q$784,$B1416,0),OFFSET('Stock Prices'!$H$4,$B1416,0):OFFSET('Stock Prices'!$J$784,$B1416,0)),{1,2,3}))</f>
        <v>7.6510604812893312E-4</v>
      </c>
    </row>
    <row r="1417" spans="1:9">
      <c r="C1417" s="9" t="s">
        <v>262</v>
      </c>
      <c r="D1417">
        <f ca="1"/>
        <v>-2.5823722392392091E-3</v>
      </c>
      <c r="E1417">
        <f ca="1"/>
        <v>9.3775709122319783E-4</v>
      </c>
      <c r="F1417">
        <f ca="1"/>
        <v>3.3432922707735814E-3</v>
      </c>
      <c r="G1417">
        <f ca="1"/>
        <v>-1.1362829568015774E-3</v>
      </c>
      <c r="H1417">
        <f ca="1"/>
        <v>-4.7645499352165407E-4</v>
      </c>
      <c r="I1417">
        <f ca="1"/>
        <v>4.2388584034231736E-4</v>
      </c>
    </row>
    <row r="1418" spans="1:9">
      <c r="C1418" s="9" t="s">
        <v>263</v>
      </c>
      <c r="D1418">
        <f ca="1"/>
        <v>3.6462014974977617E-3</v>
      </c>
      <c r="E1418">
        <f ca="1"/>
        <v>1.802716105403246E-3</v>
      </c>
      <c r="F1418">
        <f ca="1"/>
        <v>2.31808657135919E-3</v>
      </c>
      <c r="G1418">
        <f ca="1"/>
        <v>3.3003025024790954E-3</v>
      </c>
      <c r="H1418">
        <f ca="1"/>
        <v>5.3718560405065646E-3</v>
      </c>
      <c r="I1418">
        <f ca="1"/>
        <v>1.8115079747697586E-3</v>
      </c>
    </row>
    <row r="1419" spans="1:9">
      <c r="A1419" s="7" t="s">
        <v>722</v>
      </c>
      <c r="B1419">
        <v>472</v>
      </c>
      <c r="C1419" s="9" t="s">
        <v>2728</v>
      </c>
      <c r="D1419" s="9" cm="1">
        <f t="array" aca="1" ref="D1419:D1421" ca="1">TRANSPOSE(INDEX(LINEST(OFFSET('Stock Prices'!L$4,$B1419,0):OFFSET('Stock Prices'!L$784,$B1419,0),OFFSET('Stock Prices'!$H$4,$B1419,0):OFFSET('Stock Prices'!$J$784,$B1419,0)),{1,2,3}))</f>
        <v>7.0562831242531503E-4</v>
      </c>
      <c r="E1419" s="9" cm="1">
        <f t="array" aca="1" ref="E1419:E1421" ca="1">TRANSPOSE(INDEX(LINEST(OFFSET('Stock Prices'!M$4,$B1419,0):OFFSET('Stock Prices'!M$784,$B1419,0),OFFSET('Stock Prices'!$H$4,$B1419,0):OFFSET('Stock Prices'!$J$784,$B1419,0)),{1,2,3}))</f>
        <v>4.9553045609557048E-4</v>
      </c>
      <c r="F1419" s="9" cm="1">
        <f t="array" aca="1" ref="F1419:F1421" ca="1">TRANSPOSE(INDEX(LINEST(OFFSET('Stock Prices'!N$4,$B1419,0):OFFSET('Stock Prices'!N$784,$B1419,0),OFFSET('Stock Prices'!$H$4,$B1419,0):OFFSET('Stock Prices'!$J$784,$B1419,0)),{1,2,3}))</f>
        <v>1.5366524765962676E-3</v>
      </c>
      <c r="G1419" s="9" cm="1">
        <f t="array" aca="1" ref="G1419:G1421" ca="1">TRANSPOSE(INDEX(LINEST(OFFSET('Stock Prices'!O$4,$B1419,0):OFFSET('Stock Prices'!O$784,$B1419,0),OFFSET('Stock Prices'!$H$4,$B1419,0):OFFSET('Stock Prices'!$J$784,$B1419,0)),{1,2,3}))</f>
        <v>6.1821714708880046E-4</v>
      </c>
      <c r="H1419" s="9" cm="1">
        <f t="array" aca="1" ref="H1419:H1421" ca="1">TRANSPOSE(INDEX(LINEST(OFFSET('Stock Prices'!P$4,$B1419,0):OFFSET('Stock Prices'!P$784,$B1419,0),OFFSET('Stock Prices'!$H$4,$B1419,0):OFFSET('Stock Prices'!$J$784,$B1419,0)),{1,2,3}))</f>
        <v>1.5455138933330242E-3</v>
      </c>
      <c r="I1419" s="9" cm="1">
        <f t="array" aca="1" ref="I1419:I1421" ca="1">TRANSPOSE(INDEX(LINEST(OFFSET('Stock Prices'!Q$4,$B1419,0):OFFSET('Stock Prices'!Q$784,$B1419,0),OFFSET('Stock Prices'!$H$4,$B1419,0):OFFSET('Stock Prices'!$J$784,$B1419,0)),{1,2,3}))</f>
        <v>7.7580224392009899E-4</v>
      </c>
    </row>
    <row r="1420" spans="1:9">
      <c r="C1420" s="9" t="s">
        <v>262</v>
      </c>
      <c r="D1420">
        <f ca="1"/>
        <v>-2.5264208486930374E-3</v>
      </c>
      <c r="E1420">
        <f ca="1"/>
        <v>9.8977223872258064E-4</v>
      </c>
      <c r="F1420">
        <f ca="1"/>
        <v>3.368375750182442E-3</v>
      </c>
      <c r="G1420">
        <f ca="1"/>
        <v>-1.1120446980539317E-3</v>
      </c>
      <c r="H1420">
        <f ca="1"/>
        <v>-4.363862925929286E-4</v>
      </c>
      <c r="I1420">
        <f ca="1"/>
        <v>4.589359160896495E-4</v>
      </c>
    </row>
    <row r="1421" spans="1:9">
      <c r="C1421" s="9" t="s">
        <v>263</v>
      </c>
      <c r="D1421">
        <f ca="1"/>
        <v>3.6048730239551059E-3</v>
      </c>
      <c r="E1421">
        <f ca="1"/>
        <v>1.7650591812344528E-3</v>
      </c>
      <c r="F1421">
        <f ca="1"/>
        <v>2.2846839565944634E-3</v>
      </c>
      <c r="G1421">
        <f ca="1"/>
        <v>3.2761386988712465E-3</v>
      </c>
      <c r="H1421">
        <f ca="1"/>
        <v>5.3333909593391016E-3</v>
      </c>
      <c r="I1421">
        <f ca="1"/>
        <v>1.7760251977945549E-3</v>
      </c>
    </row>
    <row r="1422" spans="1:9">
      <c r="A1422" s="7" t="s">
        <v>723</v>
      </c>
      <c r="B1422">
        <v>473</v>
      </c>
      <c r="C1422" s="9" t="s">
        <v>2728</v>
      </c>
      <c r="D1422" s="9" cm="1">
        <f t="array" aca="1" ref="D1422:D1424" ca="1">TRANSPOSE(INDEX(LINEST(OFFSET('Stock Prices'!L$4,$B1422,0):OFFSET('Stock Prices'!L$784,$B1422,0),OFFSET('Stock Prices'!$H$4,$B1422,0):OFFSET('Stock Prices'!$J$784,$B1422,0)),{1,2,3}))</f>
        <v>7.0851612688334917E-4</v>
      </c>
      <c r="E1422" s="9" cm="1">
        <f t="array" aca="1" ref="E1422:E1424" ca="1">TRANSPOSE(INDEX(LINEST(OFFSET('Stock Prices'!M$4,$B1422,0):OFFSET('Stock Prices'!M$784,$B1422,0),OFFSET('Stock Prices'!$H$4,$B1422,0):OFFSET('Stock Prices'!$J$784,$B1422,0)),{1,2,3}))</f>
        <v>4.9589433549814747E-4</v>
      </c>
      <c r="F1422" s="9" cm="1">
        <f t="array" aca="1" ref="F1422:F1424" ca="1">TRANSPOSE(INDEX(LINEST(OFFSET('Stock Prices'!N$4,$B1422,0):OFFSET('Stock Prices'!N$784,$B1422,0),OFFSET('Stock Prices'!$H$4,$B1422,0):OFFSET('Stock Prices'!$J$784,$B1422,0)),{1,2,3}))</f>
        <v>1.536318089215301E-3</v>
      </c>
      <c r="G1422" s="9" cm="1">
        <f t="array" aca="1" ref="G1422:G1424" ca="1">TRANSPOSE(INDEX(LINEST(OFFSET('Stock Prices'!O$4,$B1422,0):OFFSET('Stock Prices'!O$784,$B1422,0),OFFSET('Stock Prices'!$H$4,$B1422,0):OFFSET('Stock Prices'!$J$784,$B1422,0)),{1,2,3}))</f>
        <v>6.1978590092220444E-4</v>
      </c>
      <c r="H1422" s="9" cm="1">
        <f t="array" aca="1" ref="H1422:H1424" ca="1">TRANSPOSE(INDEX(LINEST(OFFSET('Stock Prices'!P$4,$B1422,0):OFFSET('Stock Prices'!P$784,$B1422,0),OFFSET('Stock Prices'!$H$4,$B1422,0):OFFSET('Stock Prices'!$J$784,$B1422,0)),{1,2,3}))</f>
        <v>1.5488984832028637E-3</v>
      </c>
      <c r="I1422" s="9" cm="1">
        <f t="array" aca="1" ref="I1422:I1424" ca="1">TRANSPOSE(INDEX(LINEST(OFFSET('Stock Prices'!Q$4,$B1422,0):OFFSET('Stock Prices'!Q$784,$B1422,0),OFFSET('Stock Prices'!$H$4,$B1422,0):OFFSET('Stock Prices'!$J$784,$B1422,0)),{1,2,3}))</f>
        <v>7.7501298954607762E-4</v>
      </c>
    </row>
    <row r="1423" spans="1:9">
      <c r="C1423" s="9" t="s">
        <v>262</v>
      </c>
      <c r="D1423">
        <f ca="1"/>
        <v>-2.5193052105199217E-3</v>
      </c>
      <c r="E1423">
        <f ca="1"/>
        <v>9.8904508619696713E-4</v>
      </c>
      <c r="F1423">
        <f ca="1"/>
        <v>3.3620922728456004E-3</v>
      </c>
      <c r="G1423">
        <f ca="1"/>
        <v>-1.1070995598932299E-3</v>
      </c>
      <c r="H1423">
        <f ca="1"/>
        <v>-4.2700634790752886E-4</v>
      </c>
      <c r="I1423">
        <f ca="1"/>
        <v>4.5179020556126358E-4</v>
      </c>
    </row>
    <row r="1424" spans="1:9">
      <c r="C1424" s="9" t="s">
        <v>263</v>
      </c>
      <c r="D1424">
        <f ca="1"/>
        <v>3.6027232928524766E-3</v>
      </c>
      <c r="E1424">
        <f ca="1"/>
        <v>1.7715929213455437E-3</v>
      </c>
      <c r="F1424">
        <f ca="1"/>
        <v>2.3078119325316863E-3</v>
      </c>
      <c r="G1424">
        <f ca="1"/>
        <v>3.2704462680549894E-3</v>
      </c>
      <c r="H1424">
        <f ca="1"/>
        <v>5.3265121289812227E-3</v>
      </c>
      <c r="I1424">
        <f ca="1"/>
        <v>1.7984082093126493E-3</v>
      </c>
    </row>
    <row r="1425" spans="1:9">
      <c r="A1425" s="7" t="s">
        <v>724</v>
      </c>
      <c r="B1425">
        <v>474</v>
      </c>
      <c r="C1425" s="9" t="s">
        <v>2728</v>
      </c>
      <c r="D1425" s="9" cm="1">
        <f t="array" aca="1" ref="D1425:D1427" ca="1">TRANSPOSE(INDEX(LINEST(OFFSET('Stock Prices'!L$4,$B1425,0):OFFSET('Stock Prices'!L$784,$B1425,0),OFFSET('Stock Prices'!$H$4,$B1425,0):OFFSET('Stock Prices'!$J$784,$B1425,0)),{1,2,3}))</f>
        <v>6.7101688659940649E-4</v>
      </c>
      <c r="E1425" s="9" cm="1">
        <f t="array" aca="1" ref="E1425:E1427" ca="1">TRANSPOSE(INDEX(LINEST(OFFSET('Stock Prices'!M$4,$B1425,0):OFFSET('Stock Prices'!M$784,$B1425,0),OFFSET('Stock Prices'!$H$4,$B1425,0):OFFSET('Stock Prices'!$J$784,$B1425,0)),{1,2,3}))</f>
        <v>4.7547413307638691E-4</v>
      </c>
      <c r="F1425" s="9" cm="1">
        <f t="array" aca="1" ref="F1425:F1427" ca="1">TRANSPOSE(INDEX(LINEST(OFFSET('Stock Prices'!N$4,$B1425,0):OFFSET('Stock Prices'!N$784,$B1425,0),OFFSET('Stock Prices'!$H$4,$B1425,0):OFFSET('Stock Prices'!$J$784,$B1425,0)),{1,2,3}))</f>
        <v>1.5391076474827838E-3</v>
      </c>
      <c r="G1425" s="9" cm="1">
        <f t="array" aca="1" ref="G1425:G1427" ca="1">TRANSPOSE(INDEX(LINEST(OFFSET('Stock Prices'!O$4,$B1425,0):OFFSET('Stock Prices'!O$784,$B1425,0),OFFSET('Stock Prices'!$H$4,$B1425,0):OFFSET('Stock Prices'!$J$784,$B1425,0)),{1,2,3}))</f>
        <v>6.0752473047130065E-4</v>
      </c>
      <c r="H1425" s="9" cm="1">
        <f t="array" aca="1" ref="H1425:H1427" ca="1">TRANSPOSE(INDEX(LINEST(OFFSET('Stock Prices'!P$4,$B1425,0):OFFSET('Stock Prices'!P$784,$B1425,0),OFFSET('Stock Prices'!$H$4,$B1425,0):OFFSET('Stock Prices'!$J$784,$B1425,0)),{1,2,3}))</f>
        <v>1.5178362050990153E-3</v>
      </c>
      <c r="I1425" s="9" cm="1">
        <f t="array" aca="1" ref="I1425:I1427" ca="1">TRANSPOSE(INDEX(LINEST(OFFSET('Stock Prices'!Q$4,$B1425,0):OFFSET('Stock Prices'!Q$784,$B1425,0),OFFSET('Stock Prices'!$H$4,$B1425,0):OFFSET('Stock Prices'!$J$784,$B1425,0)),{1,2,3}))</f>
        <v>7.7675350917958406E-4</v>
      </c>
    </row>
    <row r="1426" spans="1:9">
      <c r="C1426" s="9" t="s">
        <v>262</v>
      </c>
      <c r="D1426">
        <f ca="1"/>
        <v>-2.5443169964408157E-3</v>
      </c>
      <c r="E1426">
        <f ca="1"/>
        <v>9.7119610707047859E-4</v>
      </c>
      <c r="F1426">
        <f ca="1"/>
        <v>3.3523263287248604E-3</v>
      </c>
      <c r="G1426">
        <f ca="1"/>
        <v>-1.1244397719113498E-3</v>
      </c>
      <c r="H1426">
        <f ca="1"/>
        <v>-4.4905238267187717E-4</v>
      </c>
      <c r="I1426">
        <f ca="1"/>
        <v>4.4988328875846721E-4</v>
      </c>
    </row>
    <row r="1427" spans="1:9">
      <c r="C1427" s="9" t="s">
        <v>263</v>
      </c>
      <c r="D1427">
        <f ca="1"/>
        <v>3.7363094711549702E-3</v>
      </c>
      <c r="E1427">
        <f ca="1"/>
        <v>1.8606367827131085E-3</v>
      </c>
      <c r="F1427">
        <f ca="1"/>
        <v>2.3426878866024061E-3</v>
      </c>
      <c r="G1427">
        <f ca="1"/>
        <v>3.3494393871692399E-3</v>
      </c>
      <c r="H1427">
        <f ca="1"/>
        <v>5.4422848204386098E-3</v>
      </c>
      <c r="I1427">
        <f ca="1"/>
        <v>1.8040324831904118E-3</v>
      </c>
    </row>
    <row r="1428" spans="1:9">
      <c r="A1428" s="7" t="s">
        <v>725</v>
      </c>
      <c r="B1428">
        <v>475</v>
      </c>
      <c r="C1428" s="9" t="s">
        <v>2728</v>
      </c>
      <c r="D1428" s="9" cm="1">
        <f t="array" aca="1" ref="D1428:D1430" ca="1">TRANSPOSE(INDEX(LINEST(OFFSET('Stock Prices'!L$4,$B1428,0):OFFSET('Stock Prices'!L$784,$B1428,0),OFFSET('Stock Prices'!$H$4,$B1428,0):OFFSET('Stock Prices'!$J$784,$B1428,0)),{1,2,3}))</f>
        <v>6.698679275734397E-4</v>
      </c>
      <c r="E1428" s="9" cm="1">
        <f t="array" aca="1" ref="E1428:E1430" ca="1">TRANSPOSE(INDEX(LINEST(OFFSET('Stock Prices'!M$4,$B1428,0):OFFSET('Stock Prices'!M$784,$B1428,0),OFFSET('Stock Prices'!$H$4,$B1428,0):OFFSET('Stock Prices'!$J$784,$B1428,0)),{1,2,3}))</f>
        <v>4.7251429648205326E-4</v>
      </c>
      <c r="F1428" s="9" cm="1">
        <f t="array" aca="1" ref="F1428:F1430" ca="1">TRANSPOSE(INDEX(LINEST(OFFSET('Stock Prices'!N$4,$B1428,0):OFFSET('Stock Prices'!N$784,$B1428,0),OFFSET('Stock Prices'!$H$4,$B1428,0):OFFSET('Stock Prices'!$J$784,$B1428,0)),{1,2,3}))</f>
        <v>1.5509682006627911E-3</v>
      </c>
      <c r="G1428" s="9" cm="1">
        <f t="array" aca="1" ref="G1428:G1430" ca="1">TRANSPOSE(INDEX(LINEST(OFFSET('Stock Prices'!O$4,$B1428,0):OFFSET('Stock Prices'!O$784,$B1428,0),OFFSET('Stock Prices'!$H$4,$B1428,0):OFFSET('Stock Prices'!$J$784,$B1428,0)),{1,2,3}))</f>
        <v>6.1100924198111497E-4</v>
      </c>
      <c r="H1428" s="9" cm="1">
        <f t="array" aca="1" ref="H1428:H1430" ca="1">TRANSPOSE(INDEX(LINEST(OFFSET('Stock Prices'!P$4,$B1428,0):OFFSET('Stock Prices'!P$784,$B1428,0),OFFSET('Stock Prices'!$H$4,$B1428,0):OFFSET('Stock Prices'!$J$784,$B1428,0)),{1,2,3}))</f>
        <v>1.5257668491004427E-3</v>
      </c>
      <c r="I1428" s="9" cm="1">
        <f t="array" aca="1" ref="I1428:I1430" ca="1">TRANSPOSE(INDEX(LINEST(OFFSET('Stock Prices'!Q$4,$B1428,0):OFFSET('Stock Prices'!Q$784,$B1428,0),OFFSET('Stock Prices'!$H$4,$B1428,0):OFFSET('Stock Prices'!$J$784,$B1428,0)),{1,2,3}))</f>
        <v>7.7779888335505513E-4</v>
      </c>
    </row>
    <row r="1429" spans="1:9">
      <c r="C1429" s="9" t="s">
        <v>262</v>
      </c>
      <c r="D1429">
        <f ca="1"/>
        <v>-2.528527959729532E-3</v>
      </c>
      <c r="E1429">
        <f ca="1"/>
        <v>9.858778923553023E-4</v>
      </c>
      <c r="F1429">
        <f ca="1"/>
        <v>3.3847914816241003E-3</v>
      </c>
      <c r="G1429">
        <f ca="1"/>
        <v>-1.1179833658350635E-3</v>
      </c>
      <c r="H1429">
        <f ca="1"/>
        <v>-4.155835605273683E-4</v>
      </c>
      <c r="I1429">
        <f ca="1"/>
        <v>4.5648325260080647E-4</v>
      </c>
    </row>
    <row r="1430" spans="1:9">
      <c r="C1430" s="9" t="s">
        <v>263</v>
      </c>
      <c r="D1430">
        <f ca="1"/>
        <v>3.7356506065933425E-3</v>
      </c>
      <c r="E1430">
        <f ca="1"/>
        <v>1.8650559518380435E-3</v>
      </c>
      <c r="F1430">
        <f ca="1"/>
        <v>2.3034956294249059E-3</v>
      </c>
      <c r="G1430">
        <f ca="1"/>
        <v>3.3386502339664563E-3</v>
      </c>
      <c r="H1430">
        <f ca="1"/>
        <v>5.4133111198906387E-3</v>
      </c>
      <c r="I1430">
        <f ca="1"/>
        <v>1.7996983856082675E-3</v>
      </c>
    </row>
    <row r="1431" spans="1:9">
      <c r="A1431" s="7" t="s">
        <v>726</v>
      </c>
      <c r="B1431">
        <v>476</v>
      </c>
      <c r="C1431" s="9" t="s">
        <v>2728</v>
      </c>
      <c r="D1431" s="9" cm="1">
        <f t="array" aca="1" ref="D1431:D1433" ca="1">TRANSPOSE(INDEX(LINEST(OFFSET('Stock Prices'!L$4,$B1431,0):OFFSET('Stock Prices'!L$784,$B1431,0),OFFSET('Stock Prices'!$H$4,$B1431,0):OFFSET('Stock Prices'!$J$784,$B1431,0)),{1,2,3}))</f>
        <v>6.6985660271277046E-4</v>
      </c>
      <c r="E1431" s="9" cm="1">
        <f t="array" aca="1" ref="E1431:E1433" ca="1">TRANSPOSE(INDEX(LINEST(OFFSET('Stock Prices'!M$4,$B1431,0):OFFSET('Stock Prices'!M$784,$B1431,0),OFFSET('Stock Prices'!$H$4,$B1431,0):OFFSET('Stock Prices'!$J$784,$B1431,0)),{1,2,3}))</f>
        <v>4.7478186460705275E-4</v>
      </c>
      <c r="F1431" s="9" cm="1">
        <f t="array" aca="1" ref="F1431:F1433" ca="1">TRANSPOSE(INDEX(LINEST(OFFSET('Stock Prices'!N$4,$B1431,0):OFFSET('Stock Prices'!N$784,$B1431,0),OFFSET('Stock Prices'!$H$4,$B1431,0):OFFSET('Stock Prices'!$J$784,$B1431,0)),{1,2,3}))</f>
        <v>1.5676049771130825E-3</v>
      </c>
      <c r="G1431" s="9" cm="1">
        <f t="array" aca="1" ref="G1431:G1433" ca="1">TRANSPOSE(INDEX(LINEST(OFFSET('Stock Prices'!O$4,$B1431,0):OFFSET('Stock Prices'!O$784,$B1431,0),OFFSET('Stock Prices'!$H$4,$B1431,0):OFFSET('Stock Prices'!$J$784,$B1431,0)),{1,2,3}))</f>
        <v>6.2235754008247031E-4</v>
      </c>
      <c r="H1431" s="9" cm="1">
        <f t="array" aca="1" ref="H1431:H1433" ca="1">TRANSPOSE(INDEX(LINEST(OFFSET('Stock Prices'!P$4,$B1431,0):OFFSET('Stock Prices'!P$784,$B1431,0),OFFSET('Stock Prices'!$H$4,$B1431,0):OFFSET('Stock Prices'!$J$784,$B1431,0)),{1,2,3}))</f>
        <v>1.5355264203785091E-3</v>
      </c>
      <c r="I1431" s="9" cm="1">
        <f t="array" aca="1" ref="I1431:I1433" ca="1">TRANSPOSE(INDEX(LINEST(OFFSET('Stock Prices'!Q$4,$B1431,0):OFFSET('Stock Prices'!Q$784,$B1431,0),OFFSET('Stock Prices'!$H$4,$B1431,0):OFFSET('Stock Prices'!$J$784,$B1431,0)),{1,2,3}))</f>
        <v>7.9377370764593664E-4</v>
      </c>
    </row>
    <row r="1432" spans="1:9">
      <c r="C1432" s="9" t="s">
        <v>262</v>
      </c>
      <c r="D1432">
        <f ca="1"/>
        <v>-2.5313423756428517E-3</v>
      </c>
      <c r="E1432">
        <f ca="1"/>
        <v>9.8260710431070149E-4</v>
      </c>
      <c r="F1432">
        <f ca="1"/>
        <v>3.3512646060330485E-3</v>
      </c>
      <c r="G1432">
        <f ca="1"/>
        <v>-1.1327644155293332E-3</v>
      </c>
      <c r="H1432">
        <f ca="1"/>
        <v>-4.302431558283928E-4</v>
      </c>
      <c r="I1432">
        <f ca="1"/>
        <v>4.2651748290871959E-4</v>
      </c>
    </row>
    <row r="1433" spans="1:9">
      <c r="C1433" s="9" t="s">
        <v>263</v>
      </c>
      <c r="D1433">
        <f ca="1"/>
        <v>3.7460327256465427E-3</v>
      </c>
      <c r="E1433">
        <f ca="1"/>
        <v>1.8634773534302658E-3</v>
      </c>
      <c r="F1433">
        <f ca="1"/>
        <v>2.3268382620267383E-3</v>
      </c>
      <c r="G1433">
        <f ca="1"/>
        <v>3.3249302972784655E-3</v>
      </c>
      <c r="H1433">
        <f ca="1"/>
        <v>5.4086504698345967E-3</v>
      </c>
      <c r="I1433">
        <f ca="1"/>
        <v>1.8139502151670853E-3</v>
      </c>
    </row>
    <row r="1434" spans="1:9">
      <c r="A1434" s="7" t="s">
        <v>727</v>
      </c>
      <c r="B1434">
        <v>477</v>
      </c>
      <c r="C1434" s="9" t="s">
        <v>2728</v>
      </c>
      <c r="D1434" s="9" cm="1">
        <f t="array" aca="1" ref="D1434:D1436" ca="1">TRANSPOSE(INDEX(LINEST(OFFSET('Stock Prices'!L$4,$B1434,0):OFFSET('Stock Prices'!L$784,$B1434,0),OFFSET('Stock Prices'!$H$4,$B1434,0):OFFSET('Stock Prices'!$J$784,$B1434,0)),{1,2,3}))</f>
        <v>6.6695456489057256E-4</v>
      </c>
      <c r="E1434" s="9" cm="1">
        <f t="array" aca="1" ref="E1434:E1436" ca="1">TRANSPOSE(INDEX(LINEST(OFFSET('Stock Prices'!M$4,$B1434,0):OFFSET('Stock Prices'!M$784,$B1434,0),OFFSET('Stock Prices'!$H$4,$B1434,0):OFFSET('Stock Prices'!$J$784,$B1434,0)),{1,2,3}))</f>
        <v>4.7048165549549677E-4</v>
      </c>
      <c r="F1434" s="9" cm="1">
        <f t="array" aca="1" ref="F1434:F1436" ca="1">TRANSPOSE(INDEX(LINEST(OFFSET('Stock Prices'!N$4,$B1434,0):OFFSET('Stock Prices'!N$784,$B1434,0),OFFSET('Stock Prices'!$H$4,$B1434,0):OFFSET('Stock Prices'!$J$784,$B1434,0)),{1,2,3}))</f>
        <v>1.5701181925069291E-3</v>
      </c>
      <c r="G1434" s="9" cm="1">
        <f t="array" aca="1" ref="G1434:G1436" ca="1">TRANSPOSE(INDEX(LINEST(OFFSET('Stock Prices'!O$4,$B1434,0):OFFSET('Stock Prices'!O$784,$B1434,0),OFFSET('Stock Prices'!$H$4,$B1434,0):OFFSET('Stock Prices'!$J$784,$B1434,0)),{1,2,3}))</f>
        <v>6.195351851716721E-4</v>
      </c>
      <c r="H1434" s="9" cm="1">
        <f t="array" aca="1" ref="H1434:H1436" ca="1">TRANSPOSE(INDEX(LINEST(OFFSET('Stock Prices'!P$4,$B1434,0):OFFSET('Stock Prices'!P$784,$B1434,0),OFFSET('Stock Prices'!$H$4,$B1434,0):OFFSET('Stock Prices'!$J$784,$B1434,0)),{1,2,3}))</f>
        <v>1.5333318320084322E-3</v>
      </c>
      <c r="I1434" s="9" cm="1">
        <f t="array" aca="1" ref="I1434:I1436" ca="1">TRANSPOSE(INDEX(LINEST(OFFSET('Stock Prices'!Q$4,$B1434,0):OFFSET('Stock Prices'!Q$784,$B1434,0),OFFSET('Stock Prices'!$H$4,$B1434,0):OFFSET('Stock Prices'!$J$784,$B1434,0)),{1,2,3}))</f>
        <v>7.9290045379798934E-4</v>
      </c>
    </row>
    <row r="1435" spans="1:9">
      <c r="C1435" s="9" t="s">
        <v>262</v>
      </c>
      <c r="D1435">
        <f ca="1"/>
        <v>-2.5297668014054122E-3</v>
      </c>
      <c r="E1435">
        <f ca="1"/>
        <v>9.7828004085157689E-4</v>
      </c>
      <c r="F1435">
        <f ca="1"/>
        <v>3.367871097189164E-3</v>
      </c>
      <c r="G1435">
        <f ca="1"/>
        <v>-1.1289118707559021E-3</v>
      </c>
      <c r="H1435">
        <f ca="1"/>
        <v>-4.2796633992903257E-4</v>
      </c>
      <c r="I1435">
        <f ca="1"/>
        <v>4.2292301057811099E-4</v>
      </c>
    </row>
    <row r="1436" spans="1:9">
      <c r="C1436" s="9" t="s">
        <v>263</v>
      </c>
      <c r="D1436">
        <f ca="1"/>
        <v>3.7585980647481193E-3</v>
      </c>
      <c r="E1436">
        <f ca="1"/>
        <v>1.8843333540979755E-3</v>
      </c>
      <c r="F1436">
        <f ca="1"/>
        <v>2.3099223387688019E-3</v>
      </c>
      <c r="G1436">
        <f ca="1"/>
        <v>3.3363715572150968E-3</v>
      </c>
      <c r="H1436">
        <f ca="1"/>
        <v>5.4177882491271544E-3</v>
      </c>
      <c r="I1436">
        <f ca="1"/>
        <v>1.8190973674081597E-3</v>
      </c>
    </row>
    <row r="1437" spans="1:9">
      <c r="A1437" s="7" t="s">
        <v>728</v>
      </c>
      <c r="B1437">
        <v>478</v>
      </c>
      <c r="C1437" s="9" t="s">
        <v>2728</v>
      </c>
      <c r="D1437" s="9" cm="1">
        <f t="array" aca="1" ref="D1437:D1439" ca="1">TRANSPOSE(INDEX(LINEST(OFFSET('Stock Prices'!L$4,$B1437,0):OFFSET('Stock Prices'!L$784,$B1437,0),OFFSET('Stock Prices'!$H$4,$B1437,0):OFFSET('Stock Prices'!$J$784,$B1437,0)),{1,2,3}))</f>
        <v>6.2464934525693688E-4</v>
      </c>
      <c r="E1437" s="9" cm="1">
        <f t="array" aca="1" ref="E1437:E1439" ca="1">TRANSPOSE(INDEX(LINEST(OFFSET('Stock Prices'!M$4,$B1437,0):OFFSET('Stock Prices'!M$784,$B1437,0),OFFSET('Stock Prices'!$H$4,$B1437,0):OFFSET('Stock Prices'!$J$784,$B1437,0)),{1,2,3}))</f>
        <v>4.2132600503658744E-4</v>
      </c>
      <c r="F1437" s="9" cm="1">
        <f t="array" aca="1" ref="F1437:F1439" ca="1">TRANSPOSE(INDEX(LINEST(OFFSET('Stock Prices'!N$4,$B1437,0):OFFSET('Stock Prices'!N$784,$B1437,0),OFFSET('Stock Prices'!$H$4,$B1437,0):OFFSET('Stock Prices'!$J$784,$B1437,0)),{1,2,3}))</f>
        <v>1.652564749599769E-3</v>
      </c>
      <c r="G1437" s="9" cm="1">
        <f t="array" aca="1" ref="G1437:G1439" ca="1">TRANSPOSE(INDEX(LINEST(OFFSET('Stock Prices'!O$4,$B1437,0):OFFSET('Stock Prices'!O$784,$B1437,0),OFFSET('Stock Prices'!$H$4,$B1437,0):OFFSET('Stock Prices'!$J$784,$B1437,0)),{1,2,3}))</f>
        <v>5.9969443630838982E-4</v>
      </c>
      <c r="H1437" s="9" cm="1">
        <f t="array" aca="1" ref="H1437:H1439" ca="1">TRANSPOSE(INDEX(LINEST(OFFSET('Stock Prices'!P$4,$B1437,0):OFFSET('Stock Prices'!P$784,$B1437,0),OFFSET('Stock Prices'!$H$4,$B1437,0):OFFSET('Stock Prices'!$J$784,$B1437,0)),{1,2,3}))</f>
        <v>1.5256456750954994E-3</v>
      </c>
      <c r="I1437" s="9" cm="1">
        <f t="array" aca="1" ref="I1437:I1439" ca="1">TRANSPOSE(INDEX(LINEST(OFFSET('Stock Prices'!Q$4,$B1437,0):OFFSET('Stock Prices'!Q$784,$B1437,0),OFFSET('Stock Prices'!$H$4,$B1437,0):OFFSET('Stock Prices'!$J$784,$B1437,0)),{1,2,3}))</f>
        <v>7.8843970809128693E-4</v>
      </c>
    </row>
    <row r="1438" spans="1:9">
      <c r="C1438" s="9" t="s">
        <v>262</v>
      </c>
      <c r="D1438">
        <f ca="1"/>
        <v>-2.5116566455488775E-3</v>
      </c>
      <c r="E1438">
        <f ca="1"/>
        <v>1.0186036310039345E-3</v>
      </c>
      <c r="F1438">
        <f ca="1"/>
        <v>3.290879888457725E-3</v>
      </c>
      <c r="G1438">
        <f ca="1"/>
        <v>-1.1223588007744881E-3</v>
      </c>
      <c r="H1438">
        <f ca="1"/>
        <v>-4.3716869562563645E-4</v>
      </c>
      <c r="I1438">
        <f ca="1"/>
        <v>4.3029596722414949E-4</v>
      </c>
    </row>
    <row r="1439" spans="1:9">
      <c r="C1439" s="9" t="s">
        <v>263</v>
      </c>
      <c r="D1439">
        <f ca="1"/>
        <v>3.7692656044565798E-3</v>
      </c>
      <c r="E1439">
        <f ca="1"/>
        <v>1.9136236474327885E-3</v>
      </c>
      <c r="F1439">
        <f ca="1"/>
        <v>2.252594623760042E-3</v>
      </c>
      <c r="G1439">
        <f ca="1"/>
        <v>3.3396741872133164E-3</v>
      </c>
      <c r="H1439">
        <f ca="1"/>
        <v>5.4087793364726152E-3</v>
      </c>
      <c r="I1439">
        <f ca="1"/>
        <v>1.8250096080491241E-3</v>
      </c>
    </row>
    <row r="1440" spans="1:9">
      <c r="A1440" s="7" t="s">
        <v>27</v>
      </c>
      <c r="B1440">
        <v>479</v>
      </c>
      <c r="C1440" s="9" t="s">
        <v>2728</v>
      </c>
      <c r="D1440" s="9" cm="1">
        <f t="array" aca="1" ref="D1440:D1442" ca="1">TRANSPOSE(INDEX(LINEST(OFFSET('Stock Prices'!L$4,$B1440,0):OFFSET('Stock Prices'!L$784,$B1440,0),OFFSET('Stock Prices'!$H$4,$B1440,0):OFFSET('Stock Prices'!$J$784,$B1440,0)),{1,2,3}))</f>
        <v>6.2915416951646547E-4</v>
      </c>
      <c r="E1440" s="9" cm="1">
        <f t="array" aca="1" ref="E1440:E1442" ca="1">TRANSPOSE(INDEX(LINEST(OFFSET('Stock Prices'!M$4,$B1440,0):OFFSET('Stock Prices'!M$784,$B1440,0),OFFSET('Stock Prices'!$H$4,$B1440,0):OFFSET('Stock Prices'!$J$784,$B1440,0)),{1,2,3}))</f>
        <v>4.2352011655900142E-4</v>
      </c>
      <c r="F1440" s="9" cm="1">
        <f t="array" aca="1" ref="F1440:F1442" ca="1">TRANSPOSE(INDEX(LINEST(OFFSET('Stock Prices'!N$4,$B1440,0):OFFSET('Stock Prices'!N$784,$B1440,0),OFFSET('Stock Prices'!$H$4,$B1440,0):OFFSET('Stock Prices'!$J$784,$B1440,0)),{1,2,3}))</f>
        <v>1.651814400587993E-3</v>
      </c>
      <c r="G1440" s="9" cm="1">
        <f t="array" aca="1" ref="G1440:G1442" ca="1">TRANSPOSE(INDEX(LINEST(OFFSET('Stock Prices'!O$4,$B1440,0):OFFSET('Stock Prices'!O$784,$B1440,0),OFFSET('Stock Prices'!$H$4,$B1440,0):OFFSET('Stock Prices'!$J$784,$B1440,0)),{1,2,3}))</f>
        <v>5.9933999343268979E-4</v>
      </c>
      <c r="H1440" s="9" cm="1">
        <f t="array" aca="1" ref="H1440:H1442" ca="1">TRANSPOSE(INDEX(LINEST(OFFSET('Stock Prices'!P$4,$B1440,0):OFFSET('Stock Prices'!P$784,$B1440,0),OFFSET('Stock Prices'!$H$4,$B1440,0):OFFSET('Stock Prices'!$J$784,$B1440,0)),{1,2,3}))</f>
        <v>1.5264703241826068E-3</v>
      </c>
      <c r="I1440" s="9" cm="1">
        <f t="array" aca="1" ref="I1440:I1442" ca="1">TRANSPOSE(INDEX(LINEST(OFFSET('Stock Prices'!Q$4,$B1440,0):OFFSET('Stock Prices'!Q$784,$B1440,0),OFFSET('Stock Prices'!$H$4,$B1440,0):OFFSET('Stock Prices'!$J$784,$B1440,0)),{1,2,3}))</f>
        <v>7.8908232881549499E-4</v>
      </c>
    </row>
    <row r="1441" spans="1:9">
      <c r="C1441" s="9" t="s">
        <v>262</v>
      </c>
      <c r="D1441">
        <f ca="1"/>
        <v>-2.5032000982038532E-3</v>
      </c>
      <c r="E1441">
        <f ca="1"/>
        <v>1.0314198225690558E-3</v>
      </c>
      <c r="F1441">
        <f ca="1"/>
        <v>3.2829155729664941E-3</v>
      </c>
      <c r="G1441">
        <f ca="1"/>
        <v>-1.1288382858504367E-3</v>
      </c>
      <c r="H1441">
        <f ca="1"/>
        <v>-4.3737906194838761E-4</v>
      </c>
      <c r="I1441">
        <f ca="1"/>
        <v>4.3004209679894218E-4</v>
      </c>
    </row>
    <row r="1442" spans="1:9">
      <c r="C1442" s="9" t="s">
        <v>263</v>
      </c>
      <c r="D1442">
        <f ca="1"/>
        <v>3.7632468584110528E-3</v>
      </c>
      <c r="E1442">
        <f ca="1"/>
        <v>1.9229692951891627E-3</v>
      </c>
      <c r="F1442">
        <f ca="1"/>
        <v>2.2443431011866465E-3</v>
      </c>
      <c r="G1442">
        <f ca="1"/>
        <v>3.3319405830840002E-3</v>
      </c>
      <c r="H1442">
        <f ca="1"/>
        <v>5.4051953862488357E-3</v>
      </c>
      <c r="I1442">
        <f ca="1"/>
        <v>1.8220898012363429E-3</v>
      </c>
    </row>
    <row r="1443" spans="1:9">
      <c r="A1443" s="7" t="s">
        <v>729</v>
      </c>
      <c r="B1443">
        <v>480</v>
      </c>
      <c r="C1443" s="9" t="s">
        <v>2728</v>
      </c>
      <c r="D1443" s="9" cm="1">
        <f t="array" aca="1" ref="D1443:D1445" ca="1">TRANSPOSE(INDEX(LINEST(OFFSET('Stock Prices'!L$4,$B1443,0):OFFSET('Stock Prices'!L$784,$B1443,0),OFFSET('Stock Prices'!$H$4,$B1443,0):OFFSET('Stock Prices'!$J$784,$B1443,0)),{1,2,3}))</f>
        <v>6.4915433419874538E-4</v>
      </c>
      <c r="E1443" s="9" cm="1">
        <f t="array" aca="1" ref="E1443:E1445" ca="1">TRANSPOSE(INDEX(LINEST(OFFSET('Stock Prices'!M$4,$B1443,0):OFFSET('Stock Prices'!M$784,$B1443,0),OFFSET('Stock Prices'!$H$4,$B1443,0):OFFSET('Stock Prices'!$J$784,$B1443,0)),{1,2,3}))</f>
        <v>4.1167610298979208E-4</v>
      </c>
      <c r="F1443" s="9" cm="1">
        <f t="array" aca="1" ref="F1443:F1445" ca="1">TRANSPOSE(INDEX(LINEST(OFFSET('Stock Prices'!N$4,$B1443,0):OFFSET('Stock Prices'!N$784,$B1443,0),OFFSET('Stock Prices'!$H$4,$B1443,0):OFFSET('Stock Prices'!$J$784,$B1443,0)),{1,2,3}))</f>
        <v>1.6704456266561588E-3</v>
      </c>
      <c r="G1443" s="9" cm="1">
        <f t="array" aca="1" ref="G1443:G1445" ca="1">TRANSPOSE(INDEX(LINEST(OFFSET('Stock Prices'!O$4,$B1443,0):OFFSET('Stock Prices'!O$784,$B1443,0),OFFSET('Stock Prices'!$H$4,$B1443,0):OFFSET('Stock Prices'!$J$784,$B1443,0)),{1,2,3}))</f>
        <v>5.961273831658543E-4</v>
      </c>
      <c r="H1443" s="9" cm="1">
        <f t="array" aca="1" ref="H1443:H1445" ca="1">TRANSPOSE(INDEX(LINEST(OFFSET('Stock Prices'!P$4,$B1443,0):OFFSET('Stock Prices'!P$784,$B1443,0),OFFSET('Stock Prices'!$H$4,$B1443,0):OFFSET('Stock Prices'!$J$784,$B1443,0)),{1,2,3}))</f>
        <v>1.5336774399418141E-3</v>
      </c>
      <c r="I1443" s="9" cm="1">
        <f t="array" aca="1" ref="I1443:I1445" ca="1">TRANSPOSE(INDEX(LINEST(OFFSET('Stock Prices'!Q$4,$B1443,0):OFFSET('Stock Prices'!Q$784,$B1443,0),OFFSET('Stock Prices'!$H$4,$B1443,0):OFFSET('Stock Prices'!$J$784,$B1443,0)),{1,2,3}))</f>
        <v>7.9996073480143536E-4</v>
      </c>
    </row>
    <row r="1444" spans="1:9">
      <c r="C1444" s="9" t="s">
        <v>262</v>
      </c>
      <c r="D1444">
        <f ca="1"/>
        <v>-2.4712310969385136E-3</v>
      </c>
      <c r="E1444">
        <f ca="1"/>
        <v>1.0303413093165868E-3</v>
      </c>
      <c r="F1444">
        <f ca="1"/>
        <v>3.2563295990641217E-3</v>
      </c>
      <c r="G1444">
        <f ca="1"/>
        <v>-1.115358549368332E-3</v>
      </c>
      <c r="H1444">
        <f ca="1"/>
        <v>-3.4337890940891404E-4</v>
      </c>
      <c r="I1444">
        <f ca="1"/>
        <v>4.26702027358084E-4</v>
      </c>
    </row>
    <row r="1445" spans="1:9">
      <c r="C1445" s="9" t="s">
        <v>263</v>
      </c>
      <c r="D1445">
        <f ca="1"/>
        <v>3.7450759583041991E-3</v>
      </c>
      <c r="E1445">
        <f ca="1"/>
        <v>1.9312928640819714E-3</v>
      </c>
      <c r="F1445">
        <f ca="1"/>
        <v>2.2351105507707595E-3</v>
      </c>
      <c r="G1445">
        <f ca="1"/>
        <v>3.3323182465619821E-3</v>
      </c>
      <c r="H1445">
        <f ca="1"/>
        <v>5.3873881253890792E-3</v>
      </c>
      <c r="I1445">
        <f ca="1"/>
        <v>1.8150360048643265E-3</v>
      </c>
    </row>
    <row r="1446" spans="1:9">
      <c r="A1446" s="7" t="s">
        <v>730</v>
      </c>
      <c r="B1446">
        <v>481</v>
      </c>
      <c r="C1446" s="9" t="s">
        <v>2728</v>
      </c>
      <c r="D1446" s="9" cm="1">
        <f t="array" aca="1" ref="D1446:D1448" ca="1">TRANSPOSE(INDEX(LINEST(OFFSET('Stock Prices'!L$4,$B1446,0):OFFSET('Stock Prices'!L$784,$B1446,0),OFFSET('Stock Prices'!$H$4,$B1446,0):OFFSET('Stock Prices'!$J$784,$B1446,0)),{1,2,3}))</f>
        <v>6.5056291334125997E-4</v>
      </c>
      <c r="E1446" s="9" cm="1">
        <f t="array" aca="1" ref="E1446:E1448" ca="1">TRANSPOSE(INDEX(LINEST(OFFSET('Stock Prices'!M$4,$B1446,0):OFFSET('Stock Prices'!M$784,$B1446,0),OFFSET('Stock Prices'!$H$4,$B1446,0):OFFSET('Stock Prices'!$J$784,$B1446,0)),{1,2,3}))</f>
        <v>4.163286720338893E-4</v>
      </c>
      <c r="F1446" s="9" cm="1">
        <f t="array" aca="1" ref="F1446:F1448" ca="1">TRANSPOSE(INDEX(LINEST(OFFSET('Stock Prices'!N$4,$B1446,0):OFFSET('Stock Prices'!N$784,$B1446,0),OFFSET('Stock Prices'!$H$4,$B1446,0):OFFSET('Stock Prices'!$J$784,$B1446,0)),{1,2,3}))</f>
        <v>1.670881530895407E-3</v>
      </c>
      <c r="G1446" s="9" cm="1">
        <f t="array" aca="1" ref="G1446:G1448" ca="1">TRANSPOSE(INDEX(LINEST(OFFSET('Stock Prices'!O$4,$B1446,0):OFFSET('Stock Prices'!O$784,$B1446,0),OFFSET('Stock Prices'!$H$4,$B1446,0):OFFSET('Stock Prices'!$J$784,$B1446,0)),{1,2,3}))</f>
        <v>5.9884891009503018E-4</v>
      </c>
      <c r="H1446" s="9" cm="1">
        <f t="array" aca="1" ref="H1446:H1448" ca="1">TRANSPOSE(INDEX(LINEST(OFFSET('Stock Prices'!P$4,$B1446,0):OFFSET('Stock Prices'!P$784,$B1446,0),OFFSET('Stock Prices'!$H$4,$B1446,0):OFFSET('Stock Prices'!$J$784,$B1446,0)),{1,2,3}))</f>
        <v>1.5420892411957495E-3</v>
      </c>
      <c r="I1446" s="9" cm="1">
        <f t="array" aca="1" ref="I1446:I1448" ca="1">TRANSPOSE(INDEX(LINEST(OFFSET('Stock Prices'!Q$4,$B1446,0):OFFSET('Stock Prices'!Q$784,$B1446,0),OFFSET('Stock Prices'!$H$4,$B1446,0):OFFSET('Stock Prices'!$J$784,$B1446,0)),{1,2,3}))</f>
        <v>8.2082187669970958E-4</v>
      </c>
    </row>
    <row r="1447" spans="1:9">
      <c r="C1447" s="9" t="s">
        <v>262</v>
      </c>
      <c r="D1447">
        <f ca="1"/>
        <v>-2.5016168607350608E-3</v>
      </c>
      <c r="E1447">
        <f ca="1"/>
        <v>1.0033710092570995E-3</v>
      </c>
      <c r="F1447">
        <f ca="1"/>
        <v>3.2612263559741784E-3</v>
      </c>
      <c r="G1447">
        <f ca="1"/>
        <v>-1.1401222689092503E-3</v>
      </c>
      <c r="H1447">
        <f ca="1"/>
        <v>-3.8754529181980133E-4</v>
      </c>
      <c r="I1447">
        <f ca="1"/>
        <v>4.4274168411280912E-4</v>
      </c>
    </row>
    <row r="1448" spans="1:9">
      <c r="C1448" s="9" t="s">
        <v>263</v>
      </c>
      <c r="D1448">
        <f ca="1"/>
        <v>3.7463893598278729E-3</v>
      </c>
      <c r="E1448">
        <f ca="1"/>
        <v>1.9345358199586791E-3</v>
      </c>
      <c r="F1448">
        <f ca="1"/>
        <v>2.2353036067580948E-3</v>
      </c>
      <c r="G1448">
        <f ca="1"/>
        <v>3.3343493338652145E-3</v>
      </c>
      <c r="H1448">
        <f ca="1"/>
        <v>5.3931827798381661E-3</v>
      </c>
      <c r="I1448">
        <f ca="1"/>
        <v>1.8275328039127736E-3</v>
      </c>
    </row>
    <row r="1449" spans="1:9">
      <c r="A1449" s="7" t="s">
        <v>731</v>
      </c>
      <c r="B1449">
        <v>482</v>
      </c>
      <c r="C1449" s="9" t="s">
        <v>2728</v>
      </c>
      <c r="D1449" s="9" cm="1">
        <f t="array" aca="1" ref="D1449:D1451" ca="1">TRANSPOSE(INDEX(LINEST(OFFSET('Stock Prices'!L$4,$B1449,0):OFFSET('Stock Prices'!L$784,$B1449,0),OFFSET('Stock Prices'!$H$4,$B1449,0):OFFSET('Stock Prices'!$J$784,$B1449,0)),{1,2,3}))</f>
        <v>6.3537575783689131E-4</v>
      </c>
      <c r="E1449" s="9" cm="1">
        <f t="array" aca="1" ref="E1449:E1451" ca="1">TRANSPOSE(INDEX(LINEST(OFFSET('Stock Prices'!M$4,$B1449,0):OFFSET('Stock Prices'!M$784,$B1449,0),OFFSET('Stock Prices'!$H$4,$B1449,0):OFFSET('Stock Prices'!$J$784,$B1449,0)),{1,2,3}))</f>
        <v>4.0651055928628689E-4</v>
      </c>
      <c r="F1449" s="9" cm="1">
        <f t="array" aca="1" ref="F1449:F1451" ca="1">TRANSPOSE(INDEX(LINEST(OFFSET('Stock Prices'!N$4,$B1449,0):OFFSET('Stock Prices'!N$784,$B1449,0),OFFSET('Stock Prices'!$H$4,$B1449,0):OFFSET('Stock Prices'!$J$784,$B1449,0)),{1,2,3}))</f>
        <v>1.6608310846122347E-3</v>
      </c>
      <c r="G1449" s="9" cm="1">
        <f t="array" aca="1" ref="G1449:G1451" ca="1">TRANSPOSE(INDEX(LINEST(OFFSET('Stock Prices'!O$4,$B1449,0):OFFSET('Stock Prices'!O$784,$B1449,0),OFFSET('Stock Prices'!$H$4,$B1449,0):OFFSET('Stock Prices'!$J$784,$B1449,0)),{1,2,3}))</f>
        <v>5.9781899419509123E-4</v>
      </c>
      <c r="H1449" s="9" cm="1">
        <f t="array" aca="1" ref="H1449:H1451" ca="1">TRANSPOSE(INDEX(LINEST(OFFSET('Stock Prices'!P$4,$B1449,0):OFFSET('Stock Prices'!P$784,$B1449,0),OFFSET('Stock Prices'!$H$4,$B1449,0):OFFSET('Stock Prices'!$J$784,$B1449,0)),{1,2,3}))</f>
        <v>1.5433313492396543E-3</v>
      </c>
      <c r="I1449" s="9" cm="1">
        <f t="array" aca="1" ref="I1449:I1451" ca="1">TRANSPOSE(INDEX(LINEST(OFFSET('Stock Prices'!Q$4,$B1449,0):OFFSET('Stock Prices'!Q$784,$B1449,0),OFFSET('Stock Prices'!$H$4,$B1449,0):OFFSET('Stock Prices'!$J$784,$B1449,0)),{1,2,3}))</f>
        <v>8.2297325764433226E-4</v>
      </c>
    </row>
    <row r="1450" spans="1:9">
      <c r="C1450" s="9" t="s">
        <v>262</v>
      </c>
      <c r="D1450">
        <f ca="1"/>
        <v>-2.4751584221116827E-3</v>
      </c>
      <c r="E1450">
        <f ca="1"/>
        <v>1.0203886218899737E-3</v>
      </c>
      <c r="F1450">
        <f ca="1"/>
        <v>3.2789473917289261E-3</v>
      </c>
      <c r="G1450">
        <f ca="1"/>
        <v>-1.1392201451164423E-3</v>
      </c>
      <c r="H1450">
        <f ca="1"/>
        <v>-3.8775273425789922E-4</v>
      </c>
      <c r="I1450">
        <f ca="1"/>
        <v>4.4118043092801484E-4</v>
      </c>
    </row>
    <row r="1451" spans="1:9">
      <c r="C1451" s="9" t="s">
        <v>263</v>
      </c>
      <c r="D1451">
        <f ca="1"/>
        <v>3.7431033911847541E-3</v>
      </c>
      <c r="E1451">
        <f ca="1"/>
        <v>1.9320214858490519E-3</v>
      </c>
      <c r="F1451">
        <f ca="1"/>
        <v>2.2340764210805495E-3</v>
      </c>
      <c r="G1451">
        <f ca="1"/>
        <v>3.3301313958376626E-3</v>
      </c>
      <c r="H1451">
        <f ca="1"/>
        <v>5.4022128497241686E-3</v>
      </c>
      <c r="I1451">
        <f ca="1"/>
        <v>1.8377908441689656E-3</v>
      </c>
    </row>
    <row r="1452" spans="1:9">
      <c r="A1452" s="7" t="s">
        <v>732</v>
      </c>
      <c r="B1452">
        <v>483</v>
      </c>
      <c r="C1452" s="9" t="s">
        <v>2728</v>
      </c>
      <c r="D1452" s="9" cm="1">
        <f t="array" aca="1" ref="D1452:D1454" ca="1">TRANSPOSE(INDEX(LINEST(OFFSET('Stock Prices'!L$4,$B1452,0):OFFSET('Stock Prices'!L$784,$B1452,0),OFFSET('Stock Prices'!$H$4,$B1452,0):OFFSET('Stock Prices'!$J$784,$B1452,0)),{1,2,3}))</f>
        <v>6.329014050083739E-4</v>
      </c>
      <c r="E1452" s="9" cm="1">
        <f t="array" aca="1" ref="E1452:E1454" ca="1">TRANSPOSE(INDEX(LINEST(OFFSET('Stock Prices'!M$4,$B1452,0):OFFSET('Stock Prices'!M$784,$B1452,0),OFFSET('Stock Prices'!$H$4,$B1452,0):OFFSET('Stock Prices'!$J$784,$B1452,0)),{1,2,3}))</f>
        <v>4.0749553702245235E-4</v>
      </c>
      <c r="F1452" s="9" cm="1">
        <f t="array" aca="1" ref="F1452:F1454" ca="1">TRANSPOSE(INDEX(LINEST(OFFSET('Stock Prices'!N$4,$B1452,0):OFFSET('Stock Prices'!N$784,$B1452,0),OFFSET('Stock Prices'!$H$4,$B1452,0):OFFSET('Stock Prices'!$J$784,$B1452,0)),{1,2,3}))</f>
        <v>1.6600095154558974E-3</v>
      </c>
      <c r="G1452" s="9" cm="1">
        <f t="array" aca="1" ref="G1452:G1454" ca="1">TRANSPOSE(INDEX(LINEST(OFFSET('Stock Prices'!O$4,$B1452,0):OFFSET('Stock Prices'!O$784,$B1452,0),OFFSET('Stock Prices'!$H$4,$B1452,0):OFFSET('Stock Prices'!$J$784,$B1452,0)),{1,2,3}))</f>
        <v>5.9878781341972972E-4</v>
      </c>
      <c r="H1452" s="9" cm="1">
        <f t="array" aca="1" ref="H1452:H1454" ca="1">TRANSPOSE(INDEX(LINEST(OFFSET('Stock Prices'!P$4,$B1452,0):OFFSET('Stock Prices'!P$784,$B1452,0),OFFSET('Stock Prices'!$H$4,$B1452,0):OFFSET('Stock Prices'!$J$784,$B1452,0)),{1,2,3}))</f>
        <v>1.5463037334573365E-3</v>
      </c>
      <c r="I1452" s="9" cm="1">
        <f t="array" aca="1" ref="I1452:I1454" ca="1">TRANSPOSE(INDEX(LINEST(OFFSET('Stock Prices'!Q$4,$B1452,0):OFFSET('Stock Prices'!Q$784,$B1452,0),OFFSET('Stock Prices'!$H$4,$B1452,0):OFFSET('Stock Prices'!$J$784,$B1452,0)),{1,2,3}))</f>
        <v>8.2347476197900337E-4</v>
      </c>
    </row>
    <row r="1453" spans="1:9">
      <c r="C1453" s="9" t="s">
        <v>262</v>
      </c>
      <c r="D1453">
        <f ca="1"/>
        <v>-2.4939651520001936E-3</v>
      </c>
      <c r="E1453">
        <f ca="1"/>
        <v>9.9668084670747692E-4</v>
      </c>
      <c r="F1453">
        <f ca="1"/>
        <v>3.2519742657587682E-3</v>
      </c>
      <c r="G1453">
        <f ca="1"/>
        <v>-1.1780852765638035E-3</v>
      </c>
      <c r="H1453">
        <f ca="1"/>
        <v>-4.4538054104623607E-4</v>
      </c>
      <c r="I1453">
        <f ca="1"/>
        <v>4.0857023103996719E-4</v>
      </c>
    </row>
    <row r="1454" spans="1:9">
      <c r="C1454" s="9" t="s">
        <v>263</v>
      </c>
      <c r="D1454">
        <f ca="1"/>
        <v>3.7218493151618174E-3</v>
      </c>
      <c r="E1454">
        <f ca="1"/>
        <v>1.9185426050107289E-3</v>
      </c>
      <c r="F1454">
        <f ca="1"/>
        <v>2.2124404390484464E-3</v>
      </c>
      <c r="G1454">
        <f ca="1"/>
        <v>3.3059396017911091E-3</v>
      </c>
      <c r="H1454">
        <f ca="1"/>
        <v>5.3713245073045762E-3</v>
      </c>
      <c r="I1454">
        <f ca="1"/>
        <v>1.8164822898406312E-3</v>
      </c>
    </row>
    <row r="1455" spans="1:9">
      <c r="A1455" s="7" t="s">
        <v>733</v>
      </c>
      <c r="B1455">
        <v>484</v>
      </c>
      <c r="C1455" s="9" t="s">
        <v>2728</v>
      </c>
      <c r="D1455" s="9" cm="1">
        <f t="array" aca="1" ref="D1455:D1457" ca="1">TRANSPOSE(INDEX(LINEST(OFFSET('Stock Prices'!L$4,$B1455,0):OFFSET('Stock Prices'!L$784,$B1455,0),OFFSET('Stock Prices'!$H$4,$B1455,0):OFFSET('Stock Prices'!$J$784,$B1455,0)),{1,2,3}))</f>
        <v>6.0832925212600628E-4</v>
      </c>
      <c r="E1455" s="9" cm="1">
        <f t="array" aca="1" ref="E1455:E1457" ca="1">TRANSPOSE(INDEX(LINEST(OFFSET('Stock Prices'!M$4,$B1455,0):OFFSET('Stock Prices'!M$784,$B1455,0),OFFSET('Stock Prices'!$H$4,$B1455,0):OFFSET('Stock Prices'!$J$784,$B1455,0)),{1,2,3}))</f>
        <v>3.9751165202351409E-4</v>
      </c>
      <c r="F1455" s="9" cm="1">
        <f t="array" aca="1" ref="F1455:F1457" ca="1">TRANSPOSE(INDEX(LINEST(OFFSET('Stock Prices'!N$4,$B1455,0):OFFSET('Stock Prices'!N$784,$B1455,0),OFFSET('Stock Prices'!$H$4,$B1455,0):OFFSET('Stock Prices'!$J$784,$B1455,0)),{1,2,3}))</f>
        <v>1.647907305766906E-3</v>
      </c>
      <c r="G1455" s="9" cm="1">
        <f t="array" aca="1" ref="G1455:G1457" ca="1">TRANSPOSE(INDEX(LINEST(OFFSET('Stock Prices'!O$4,$B1455,0):OFFSET('Stock Prices'!O$784,$B1455,0),OFFSET('Stock Prices'!$H$4,$B1455,0):OFFSET('Stock Prices'!$J$784,$B1455,0)),{1,2,3}))</f>
        <v>5.8861155826934845E-4</v>
      </c>
      <c r="H1455" s="9" cm="1">
        <f t="array" aca="1" ref="H1455:H1457" ca="1">TRANSPOSE(INDEX(LINEST(OFFSET('Stock Prices'!P$4,$B1455,0):OFFSET('Stock Prices'!P$784,$B1455,0),OFFSET('Stock Prices'!$H$4,$B1455,0):OFFSET('Stock Prices'!$J$784,$B1455,0)),{1,2,3}))</f>
        <v>1.5326794633134867E-3</v>
      </c>
      <c r="I1455" s="9" cm="1">
        <f t="array" aca="1" ref="I1455:I1457" ca="1">TRANSPOSE(INDEX(LINEST(OFFSET('Stock Prices'!Q$4,$B1455,0):OFFSET('Stock Prices'!Q$784,$B1455,0),OFFSET('Stock Prices'!$H$4,$B1455,0):OFFSET('Stock Prices'!$J$784,$B1455,0)),{1,2,3}))</f>
        <v>8.032004070815383E-4</v>
      </c>
    </row>
    <row r="1456" spans="1:9">
      <c r="C1456" s="9" t="s">
        <v>262</v>
      </c>
      <c r="D1456">
        <f ca="1"/>
        <v>-2.4791156366457076E-3</v>
      </c>
      <c r="E1456">
        <f ca="1"/>
        <v>9.9990642029793128E-4</v>
      </c>
      <c r="F1456">
        <f ca="1"/>
        <v>3.2575481477638583E-3</v>
      </c>
      <c r="G1456">
        <f ca="1"/>
        <v>-1.1832724468671004E-3</v>
      </c>
      <c r="H1456">
        <f ca="1"/>
        <v>-4.4823583122200264E-4</v>
      </c>
      <c r="I1456">
        <f ca="1"/>
        <v>4.0330664591292615E-4</v>
      </c>
    </row>
    <row r="1457" spans="1:9">
      <c r="C1457" s="9" t="s">
        <v>263</v>
      </c>
      <c r="D1457">
        <f ca="1"/>
        <v>3.7317807261164678E-3</v>
      </c>
      <c r="E1457">
        <f ca="1"/>
        <v>1.9220338118627312E-3</v>
      </c>
      <c r="F1457">
        <f ca="1"/>
        <v>2.216994764135912E-3</v>
      </c>
      <c r="G1457">
        <f ca="1"/>
        <v>3.3078561266306357E-3</v>
      </c>
      <c r="H1457">
        <f ca="1"/>
        <v>5.374682708471616E-3</v>
      </c>
      <c r="I1457">
        <f ca="1"/>
        <v>1.8212830745750151E-3</v>
      </c>
    </row>
    <row r="1458" spans="1:9">
      <c r="A1458" s="7" t="s">
        <v>734</v>
      </c>
      <c r="B1458">
        <v>485</v>
      </c>
      <c r="C1458" s="9" t="s">
        <v>2728</v>
      </c>
      <c r="D1458" s="9" cm="1">
        <f t="array" aca="1" ref="D1458:D1460" ca="1">TRANSPOSE(INDEX(LINEST(OFFSET('Stock Prices'!L$4,$B1458,0):OFFSET('Stock Prices'!L$784,$B1458,0),OFFSET('Stock Prices'!$H$4,$B1458,0):OFFSET('Stock Prices'!$J$784,$B1458,0)),{1,2,3}))</f>
        <v>5.5156311688446351E-4</v>
      </c>
      <c r="E1458" s="9" cm="1">
        <f t="array" aca="1" ref="E1458:E1460" ca="1">TRANSPOSE(INDEX(LINEST(OFFSET('Stock Prices'!M$4,$B1458,0):OFFSET('Stock Prices'!M$784,$B1458,0),OFFSET('Stock Prices'!$H$4,$B1458,0):OFFSET('Stock Prices'!$J$784,$B1458,0)),{1,2,3}))</f>
        <v>3.8419716302567371E-4</v>
      </c>
      <c r="F1458" s="9" cm="1">
        <f t="array" aca="1" ref="F1458:F1460" ca="1">TRANSPOSE(INDEX(LINEST(OFFSET('Stock Prices'!N$4,$B1458,0):OFFSET('Stock Prices'!N$784,$B1458,0),OFFSET('Stock Prices'!$H$4,$B1458,0):OFFSET('Stock Prices'!$J$784,$B1458,0)),{1,2,3}))</f>
        <v>1.6243388019197373E-3</v>
      </c>
      <c r="G1458" s="9" cm="1">
        <f t="array" aca="1" ref="G1458:G1460" ca="1">TRANSPOSE(INDEX(LINEST(OFFSET('Stock Prices'!O$4,$B1458,0):OFFSET('Stock Prices'!O$784,$B1458,0),OFFSET('Stock Prices'!$H$4,$B1458,0):OFFSET('Stock Prices'!$J$784,$B1458,0)),{1,2,3}))</f>
        <v>5.356847117178507E-4</v>
      </c>
      <c r="H1458" s="9" cm="1">
        <f t="array" aca="1" ref="H1458:H1460" ca="1">TRANSPOSE(INDEX(LINEST(OFFSET('Stock Prices'!P$4,$B1458,0):OFFSET('Stock Prices'!P$784,$B1458,0),OFFSET('Stock Prices'!$H$4,$B1458,0):OFFSET('Stock Prices'!$J$784,$B1458,0)),{1,2,3}))</f>
        <v>1.4879949104905507E-3</v>
      </c>
      <c r="I1458" s="9" cm="1">
        <f t="array" aca="1" ref="I1458:I1460" ca="1">TRANSPOSE(INDEX(LINEST(OFFSET('Stock Prices'!Q$4,$B1458,0):OFFSET('Stock Prices'!Q$784,$B1458,0),OFFSET('Stock Prices'!$H$4,$B1458,0):OFFSET('Stock Prices'!$J$784,$B1458,0)),{1,2,3}))</f>
        <v>7.7256348068415436E-4</v>
      </c>
    </row>
    <row r="1459" spans="1:9">
      <c r="C1459" s="9" t="s">
        <v>262</v>
      </c>
      <c r="D1459">
        <f ca="1"/>
        <v>-2.4475067260426356E-3</v>
      </c>
      <c r="E1459">
        <f ca="1"/>
        <v>1.0103600550000942E-3</v>
      </c>
      <c r="F1459">
        <f ca="1"/>
        <v>3.2722929357224769E-3</v>
      </c>
      <c r="G1459">
        <f ca="1"/>
        <v>-1.153686314212846E-3</v>
      </c>
      <c r="H1459">
        <f ca="1"/>
        <v>-4.2348142679778203E-4</v>
      </c>
      <c r="I1459">
        <f ca="1"/>
        <v>4.2050814533417887E-4</v>
      </c>
    </row>
    <row r="1460" spans="1:9">
      <c r="C1460" s="9" t="s">
        <v>263</v>
      </c>
      <c r="D1460">
        <f ca="1"/>
        <v>3.7825981566266455E-3</v>
      </c>
      <c r="E1460">
        <f ca="1"/>
        <v>1.9220720069259361E-3</v>
      </c>
      <c r="F1460">
        <f ca="1"/>
        <v>2.2317568979849261E-3</v>
      </c>
      <c r="G1460">
        <f ca="1"/>
        <v>3.3547869577722476E-3</v>
      </c>
      <c r="H1460">
        <f ca="1"/>
        <v>5.4151816179012205E-3</v>
      </c>
      <c r="I1460">
        <f ca="1"/>
        <v>1.8481543118409659E-3</v>
      </c>
    </row>
    <row r="1461" spans="1:9">
      <c r="A1461" s="7" t="s">
        <v>735</v>
      </c>
      <c r="B1461">
        <v>486</v>
      </c>
      <c r="C1461" s="9" t="s">
        <v>2728</v>
      </c>
      <c r="D1461" s="9" cm="1">
        <f t="array" aca="1" ref="D1461:D1463" ca="1">TRANSPOSE(INDEX(LINEST(OFFSET('Stock Prices'!L$4,$B1461,0):OFFSET('Stock Prices'!L$784,$B1461,0),OFFSET('Stock Prices'!$H$4,$B1461,0):OFFSET('Stock Prices'!$J$784,$B1461,0)),{1,2,3}))</f>
        <v>5.5456805270523489E-4</v>
      </c>
      <c r="E1461" s="9" cm="1">
        <f t="array" aca="1" ref="E1461:E1463" ca="1">TRANSPOSE(INDEX(LINEST(OFFSET('Stock Prices'!M$4,$B1461,0):OFFSET('Stock Prices'!M$784,$B1461,0),OFFSET('Stock Prices'!$H$4,$B1461,0):OFFSET('Stock Prices'!$J$784,$B1461,0)),{1,2,3}))</f>
        <v>3.8366911701744885E-4</v>
      </c>
      <c r="F1461" s="9" cm="1">
        <f t="array" aca="1" ref="F1461:F1463" ca="1">TRANSPOSE(INDEX(LINEST(OFFSET('Stock Prices'!N$4,$B1461,0):OFFSET('Stock Prices'!N$784,$B1461,0),OFFSET('Stock Prices'!$H$4,$B1461,0):OFFSET('Stock Prices'!$J$784,$B1461,0)),{1,2,3}))</f>
        <v>1.6248719260882976E-3</v>
      </c>
      <c r="G1461" s="9" cm="1">
        <f t="array" aca="1" ref="G1461:G1463" ca="1">TRANSPOSE(INDEX(LINEST(OFFSET('Stock Prices'!O$4,$B1461,0):OFFSET('Stock Prices'!O$784,$B1461,0),OFFSET('Stock Prices'!$H$4,$B1461,0):OFFSET('Stock Prices'!$J$784,$B1461,0)),{1,2,3}))</f>
        <v>5.3754328334855493E-4</v>
      </c>
      <c r="H1461" s="9" cm="1">
        <f t="array" aca="1" ref="H1461:H1463" ca="1">TRANSPOSE(INDEX(LINEST(OFFSET('Stock Prices'!P$4,$B1461,0):OFFSET('Stock Prices'!P$784,$B1461,0),OFFSET('Stock Prices'!$H$4,$B1461,0):OFFSET('Stock Prices'!$J$784,$B1461,0)),{1,2,3}))</f>
        <v>1.4887210080410706E-3</v>
      </c>
      <c r="I1461" s="9" cm="1">
        <f t="array" aca="1" ref="I1461:I1463" ca="1">TRANSPOSE(INDEX(LINEST(OFFSET('Stock Prices'!Q$4,$B1461,0):OFFSET('Stock Prices'!Q$784,$B1461,0),OFFSET('Stock Prices'!$H$4,$B1461,0):OFFSET('Stock Prices'!$J$784,$B1461,0)),{1,2,3}))</f>
        <v>7.7364712207429504E-4</v>
      </c>
    </row>
    <row r="1462" spans="1:9">
      <c r="C1462" s="9" t="s">
        <v>262</v>
      </c>
      <c r="D1462">
        <f ca="1"/>
        <v>-2.4263319490082586E-3</v>
      </c>
      <c r="E1462">
        <f ca="1"/>
        <v>1.0062916366639309E-3</v>
      </c>
      <c r="F1462">
        <f ca="1"/>
        <v>3.2760271528183573E-3</v>
      </c>
      <c r="G1462">
        <f ca="1"/>
        <v>-1.1401639647081055E-3</v>
      </c>
      <c r="H1462">
        <f ca="1"/>
        <v>-4.1814451967880695E-4</v>
      </c>
      <c r="I1462">
        <f ca="1"/>
        <v>4.2851296054052562E-4</v>
      </c>
    </row>
    <row r="1463" spans="1:9">
      <c r="C1463" s="9" t="s">
        <v>263</v>
      </c>
      <c r="D1463">
        <f ca="1"/>
        <v>3.7833745183025813E-3</v>
      </c>
      <c r="E1463">
        <f ca="1"/>
        <v>1.9323755254303345E-3</v>
      </c>
      <c r="F1463">
        <f ca="1"/>
        <v>2.232571608879724E-3</v>
      </c>
      <c r="G1463">
        <f ca="1"/>
        <v>3.3424786576028453E-3</v>
      </c>
      <c r="H1463">
        <f ca="1"/>
        <v>5.4087486563356574E-3</v>
      </c>
      <c r="I1463">
        <f ca="1"/>
        <v>1.8373542739661751E-3</v>
      </c>
    </row>
    <row r="1464" spans="1:9">
      <c r="A1464" s="7" t="s">
        <v>736</v>
      </c>
      <c r="B1464">
        <v>487</v>
      </c>
      <c r="C1464" s="9" t="s">
        <v>2728</v>
      </c>
      <c r="D1464" s="9" cm="1">
        <f t="array" aca="1" ref="D1464:D1466" ca="1">TRANSPOSE(INDEX(LINEST(OFFSET('Stock Prices'!L$4,$B1464,0):OFFSET('Stock Prices'!L$784,$B1464,0),OFFSET('Stock Prices'!$H$4,$B1464,0):OFFSET('Stock Prices'!$J$784,$B1464,0)),{1,2,3}))</f>
        <v>5.0505001446930363E-4</v>
      </c>
      <c r="E1464" s="9" cm="1">
        <f t="array" aca="1" ref="E1464:E1466" ca="1">TRANSPOSE(INDEX(LINEST(OFFSET('Stock Prices'!M$4,$B1464,0):OFFSET('Stock Prices'!M$784,$B1464,0),OFFSET('Stock Prices'!$H$4,$B1464,0):OFFSET('Stock Prices'!$J$784,$B1464,0)),{1,2,3}))</f>
        <v>3.5383099375384627E-4</v>
      </c>
      <c r="F1464" s="9" cm="1">
        <f t="array" aca="1" ref="F1464:F1466" ca="1">TRANSPOSE(INDEX(LINEST(OFFSET('Stock Prices'!N$4,$B1464,0):OFFSET('Stock Prices'!N$784,$B1464,0),OFFSET('Stock Prices'!$H$4,$B1464,0):OFFSET('Stock Prices'!$J$784,$B1464,0)),{1,2,3}))</f>
        <v>1.6051094100630124E-3</v>
      </c>
      <c r="G1464" s="9" cm="1">
        <f t="array" aca="1" ref="G1464:G1466" ca="1">TRANSPOSE(INDEX(LINEST(OFFSET('Stock Prices'!O$4,$B1464,0):OFFSET('Stock Prices'!O$784,$B1464,0),OFFSET('Stock Prices'!$H$4,$B1464,0):OFFSET('Stock Prices'!$J$784,$B1464,0)),{1,2,3}))</f>
        <v>5.1442032375374216E-4</v>
      </c>
      <c r="H1464" s="9" cm="1">
        <f t="array" aca="1" ref="H1464:H1466" ca="1">TRANSPOSE(INDEX(LINEST(OFFSET('Stock Prices'!P$4,$B1464,0):OFFSET('Stock Prices'!P$784,$B1464,0),OFFSET('Stock Prices'!$H$4,$B1464,0):OFFSET('Stock Prices'!$J$784,$B1464,0)),{1,2,3}))</f>
        <v>1.456063530982467E-3</v>
      </c>
      <c r="I1464" s="9" cm="1">
        <f t="array" aca="1" ref="I1464:I1466" ca="1">TRANSPOSE(INDEX(LINEST(OFFSET('Stock Prices'!Q$4,$B1464,0):OFFSET('Stock Prices'!Q$784,$B1464,0),OFFSET('Stock Prices'!$H$4,$B1464,0):OFFSET('Stock Prices'!$J$784,$B1464,0)),{1,2,3}))</f>
        <v>7.2367847806824965E-4</v>
      </c>
    </row>
    <row r="1465" spans="1:9">
      <c r="C1465" s="9" t="s">
        <v>262</v>
      </c>
      <c r="D1465">
        <f ca="1"/>
        <v>-2.3654517149206875E-3</v>
      </c>
      <c r="E1465">
        <f ca="1"/>
        <v>1.0385942381421936E-3</v>
      </c>
      <c r="F1465">
        <f ca="1"/>
        <v>3.3080437912502356E-3</v>
      </c>
      <c r="G1465">
        <f ca="1"/>
        <v>-1.1212069963768936E-3</v>
      </c>
      <c r="H1465">
        <f ca="1"/>
        <v>-3.8555625512165992E-4</v>
      </c>
      <c r="I1465">
        <f ca="1"/>
        <v>4.899569454954449E-4</v>
      </c>
    </row>
    <row r="1466" spans="1:9">
      <c r="C1466" s="9" t="s">
        <v>263</v>
      </c>
      <c r="D1466">
        <f ca="1"/>
        <v>3.7924122962594668E-3</v>
      </c>
      <c r="E1466">
        <f ca="1"/>
        <v>1.9389492752777925E-3</v>
      </c>
      <c r="F1466">
        <f ca="1"/>
        <v>2.2341917218688403E-3</v>
      </c>
      <c r="G1466">
        <f ca="1"/>
        <v>3.349136757637523E-3</v>
      </c>
      <c r="H1466">
        <f ca="1"/>
        <v>5.4166556027932028E-3</v>
      </c>
      <c r="I1466">
        <f ca="1"/>
        <v>1.8464717844579011E-3</v>
      </c>
    </row>
    <row r="1467" spans="1:9">
      <c r="A1467" s="7" t="s">
        <v>737</v>
      </c>
      <c r="B1467">
        <v>488</v>
      </c>
      <c r="C1467" s="9" t="s">
        <v>2728</v>
      </c>
      <c r="D1467" s="9" cm="1">
        <f t="array" aca="1" ref="D1467:D1469" ca="1">TRANSPOSE(INDEX(LINEST(OFFSET('Stock Prices'!L$4,$B1467,0):OFFSET('Stock Prices'!L$784,$B1467,0),OFFSET('Stock Prices'!$H$4,$B1467,0):OFFSET('Stock Prices'!$J$784,$B1467,0)),{1,2,3}))</f>
        <v>5.0559860302751476E-4</v>
      </c>
      <c r="E1467" s="9" cm="1">
        <f t="array" aca="1" ref="E1467:E1469" ca="1">TRANSPOSE(INDEX(LINEST(OFFSET('Stock Prices'!M$4,$B1467,0):OFFSET('Stock Prices'!M$784,$B1467,0),OFFSET('Stock Prices'!$H$4,$B1467,0):OFFSET('Stock Prices'!$J$784,$B1467,0)),{1,2,3}))</f>
        <v>3.5462434752919997E-4</v>
      </c>
      <c r="F1467" s="9" cm="1">
        <f t="array" aca="1" ref="F1467:F1469" ca="1">TRANSPOSE(INDEX(LINEST(OFFSET('Stock Prices'!N$4,$B1467,0):OFFSET('Stock Prices'!N$784,$B1467,0),OFFSET('Stock Prices'!$H$4,$B1467,0):OFFSET('Stock Prices'!$J$784,$B1467,0)),{1,2,3}))</f>
        <v>1.613298962087475E-3</v>
      </c>
      <c r="G1467" s="9" cm="1">
        <f t="array" aca="1" ref="G1467:G1469" ca="1">TRANSPOSE(INDEX(LINEST(OFFSET('Stock Prices'!O$4,$B1467,0):OFFSET('Stock Prices'!O$784,$B1467,0),OFFSET('Stock Prices'!$H$4,$B1467,0):OFFSET('Stock Prices'!$J$784,$B1467,0)),{1,2,3}))</f>
        <v>5.2773682351518834E-4</v>
      </c>
      <c r="H1467" s="9" cm="1">
        <f t="array" aca="1" ref="H1467:H1469" ca="1">TRANSPOSE(INDEX(LINEST(OFFSET('Stock Prices'!P$4,$B1467,0):OFFSET('Stock Prices'!P$784,$B1467,0),OFFSET('Stock Prices'!$H$4,$B1467,0):OFFSET('Stock Prices'!$J$784,$B1467,0)),{1,2,3}))</f>
        <v>1.461377940335754E-3</v>
      </c>
      <c r="I1467" s="9" cm="1">
        <f t="array" aca="1" ref="I1467:I1469" ca="1">TRANSPOSE(INDEX(LINEST(OFFSET('Stock Prices'!Q$4,$B1467,0):OFFSET('Stock Prices'!Q$784,$B1467,0),OFFSET('Stock Prices'!$H$4,$B1467,0):OFFSET('Stock Prices'!$J$784,$B1467,0)),{1,2,3}))</f>
        <v>7.2863433033749459E-4</v>
      </c>
    </row>
    <row r="1468" spans="1:9">
      <c r="C1468" s="9" t="s">
        <v>262</v>
      </c>
      <c r="D1468">
        <f ca="1"/>
        <v>-2.3659784159665367E-3</v>
      </c>
      <c r="E1468">
        <f ca="1"/>
        <v>1.033255671516374E-3</v>
      </c>
      <c r="F1468">
        <f ca="1"/>
        <v>3.3081242229367389E-3</v>
      </c>
      <c r="G1468">
        <f ca="1"/>
        <v>-1.13705679790599E-3</v>
      </c>
      <c r="H1468">
        <f ca="1"/>
        <v>-3.8220340811195077E-4</v>
      </c>
      <c r="I1468">
        <f ca="1"/>
        <v>4.8683033503991465E-4</v>
      </c>
    </row>
    <row r="1469" spans="1:9">
      <c r="C1469" s="9" t="s">
        <v>263</v>
      </c>
      <c r="D1469">
        <f ca="1"/>
        <v>3.7924733607385239E-3</v>
      </c>
      <c r="E1469">
        <f ca="1"/>
        <v>1.9409343888938454E-3</v>
      </c>
      <c r="F1469">
        <f ca="1"/>
        <v>2.2318113779421661E-3</v>
      </c>
      <c r="G1469">
        <f ca="1"/>
        <v>3.3518891153636828E-3</v>
      </c>
      <c r="H1469">
        <f ca="1"/>
        <v>5.4137430377341356E-3</v>
      </c>
      <c r="I1469">
        <f ca="1"/>
        <v>1.846347277159359E-3</v>
      </c>
    </row>
    <row r="1470" spans="1:9">
      <c r="A1470" s="7" t="s">
        <v>738</v>
      </c>
      <c r="B1470">
        <v>489</v>
      </c>
      <c r="C1470" s="9" t="s">
        <v>2728</v>
      </c>
      <c r="D1470" s="9" cm="1">
        <f t="array" aca="1" ref="D1470:D1472" ca="1">TRANSPOSE(INDEX(LINEST(OFFSET('Stock Prices'!L$4,$B1470,0):OFFSET('Stock Prices'!L$784,$B1470,0),OFFSET('Stock Prices'!$H$4,$B1470,0):OFFSET('Stock Prices'!$J$784,$B1470,0)),{1,2,3}))</f>
        <v>5.0374474078951803E-4</v>
      </c>
      <c r="E1470" s="9" cm="1">
        <f t="array" aca="1" ref="E1470:E1472" ca="1">TRANSPOSE(INDEX(LINEST(OFFSET('Stock Prices'!M$4,$B1470,0):OFFSET('Stock Prices'!M$784,$B1470,0),OFFSET('Stock Prices'!$H$4,$B1470,0):OFFSET('Stock Prices'!$J$784,$B1470,0)),{1,2,3}))</f>
        <v>3.5579873382459831E-4</v>
      </c>
      <c r="F1470" s="9" cm="1">
        <f t="array" aca="1" ref="F1470:F1472" ca="1">TRANSPOSE(INDEX(LINEST(OFFSET('Stock Prices'!N$4,$B1470,0):OFFSET('Stock Prices'!N$784,$B1470,0),OFFSET('Stock Prices'!$H$4,$B1470,0):OFFSET('Stock Prices'!$J$784,$B1470,0)),{1,2,3}))</f>
        <v>1.6096652030494858E-3</v>
      </c>
      <c r="G1470" s="9" cm="1">
        <f t="array" aca="1" ref="G1470:G1472" ca="1">TRANSPOSE(INDEX(LINEST(OFFSET('Stock Prices'!O$4,$B1470,0):OFFSET('Stock Prices'!O$784,$B1470,0),OFFSET('Stock Prices'!$H$4,$B1470,0):OFFSET('Stock Prices'!$J$784,$B1470,0)),{1,2,3}))</f>
        <v>5.200869622410735E-4</v>
      </c>
      <c r="H1470" s="9" cm="1">
        <f t="array" aca="1" ref="H1470:H1472" ca="1">TRANSPOSE(INDEX(LINEST(OFFSET('Stock Prices'!P$4,$B1470,0):OFFSET('Stock Prices'!P$784,$B1470,0),OFFSET('Stock Prices'!$H$4,$B1470,0):OFFSET('Stock Prices'!$J$784,$B1470,0)),{1,2,3}))</f>
        <v>1.4474254066890579E-3</v>
      </c>
      <c r="I1470" s="9" cm="1">
        <f t="array" aca="1" ref="I1470:I1472" ca="1">TRANSPOSE(INDEX(LINEST(OFFSET('Stock Prices'!Q$4,$B1470,0):OFFSET('Stock Prices'!Q$784,$B1470,0),OFFSET('Stock Prices'!$H$4,$B1470,0):OFFSET('Stock Prices'!$J$784,$B1470,0)),{1,2,3}))</f>
        <v>7.2892626066635609E-4</v>
      </c>
    </row>
    <row r="1471" spans="1:9">
      <c r="C1471" s="9" t="s">
        <v>262</v>
      </c>
      <c r="D1471">
        <f ca="1"/>
        <v>-2.3656313562352119E-3</v>
      </c>
      <c r="E1471">
        <f ca="1"/>
        <v>1.0353906214960822E-3</v>
      </c>
      <c r="F1471">
        <f ca="1"/>
        <v>3.3052422954062623E-3</v>
      </c>
      <c r="G1471">
        <f ca="1"/>
        <v>-1.1405695161915334E-3</v>
      </c>
      <c r="H1471">
        <f ca="1"/>
        <v>-3.8897746812164625E-4</v>
      </c>
      <c r="I1471">
        <f ca="1"/>
        <v>4.8527357026432159E-4</v>
      </c>
    </row>
    <row r="1472" spans="1:9">
      <c r="C1472" s="9" t="s">
        <v>263</v>
      </c>
      <c r="D1472">
        <f ca="1"/>
        <v>3.7851125941015386E-3</v>
      </c>
      <c r="E1472">
        <f ca="1"/>
        <v>1.9248288464377267E-3</v>
      </c>
      <c r="F1472">
        <f ca="1"/>
        <v>2.2488007086384873E-3</v>
      </c>
      <c r="G1472">
        <f ca="1"/>
        <v>3.3651268430187368E-3</v>
      </c>
      <c r="H1472">
        <f ca="1"/>
        <v>5.4411261147129866E-3</v>
      </c>
      <c r="I1472">
        <f ca="1"/>
        <v>1.8607544235367732E-3</v>
      </c>
    </row>
    <row r="1473" spans="1:9">
      <c r="A1473" s="7" t="s">
        <v>739</v>
      </c>
      <c r="B1473">
        <v>490</v>
      </c>
      <c r="C1473" s="9" t="s">
        <v>2728</v>
      </c>
      <c r="D1473" s="9" cm="1">
        <f t="array" aca="1" ref="D1473:D1475" ca="1">TRANSPOSE(INDEX(LINEST(OFFSET('Stock Prices'!L$4,$B1473,0):OFFSET('Stock Prices'!L$784,$B1473,0),OFFSET('Stock Prices'!$H$4,$B1473,0):OFFSET('Stock Prices'!$J$784,$B1473,0)),{1,2,3}))</f>
        <v>5.3955141887170976E-4</v>
      </c>
      <c r="E1473" s="9" cm="1">
        <f t="array" aca="1" ref="E1473:E1475" ca="1">TRANSPOSE(INDEX(LINEST(OFFSET('Stock Prices'!M$4,$B1473,0):OFFSET('Stock Prices'!M$784,$B1473,0),OFFSET('Stock Prices'!$H$4,$B1473,0):OFFSET('Stock Prices'!$J$784,$B1473,0)),{1,2,3}))</f>
        <v>3.8296214880044374E-4</v>
      </c>
      <c r="F1473" s="9" cm="1">
        <f t="array" aca="1" ref="F1473:F1475" ca="1">TRANSPOSE(INDEX(LINEST(OFFSET('Stock Prices'!N$4,$B1473,0):OFFSET('Stock Prices'!N$784,$B1473,0),OFFSET('Stock Prices'!$H$4,$B1473,0):OFFSET('Stock Prices'!$J$784,$B1473,0)),{1,2,3}))</f>
        <v>1.6071531147807605E-3</v>
      </c>
      <c r="G1473" s="9" cm="1">
        <f t="array" aca="1" ref="G1473:G1475" ca="1">TRANSPOSE(INDEX(LINEST(OFFSET('Stock Prices'!O$4,$B1473,0):OFFSET('Stock Prices'!O$784,$B1473,0),OFFSET('Stock Prices'!$H$4,$B1473,0):OFFSET('Stock Prices'!$J$784,$B1473,0)),{1,2,3}))</f>
        <v>5.1979075355983975E-4</v>
      </c>
      <c r="H1473" s="9" cm="1">
        <f t="array" aca="1" ref="H1473:H1475" ca="1">TRANSPOSE(INDEX(LINEST(OFFSET('Stock Prices'!P$4,$B1473,0):OFFSET('Stock Prices'!P$784,$B1473,0),OFFSET('Stock Prices'!$H$4,$B1473,0):OFFSET('Stock Prices'!$J$784,$B1473,0)),{1,2,3}))</f>
        <v>1.4785145084088255E-3</v>
      </c>
      <c r="I1473" s="9" cm="1">
        <f t="array" aca="1" ref="I1473:I1475" ca="1">TRANSPOSE(INDEX(LINEST(OFFSET('Stock Prices'!Q$4,$B1473,0):OFFSET('Stock Prices'!Q$784,$B1473,0),OFFSET('Stock Prices'!$H$4,$B1473,0):OFFSET('Stock Prices'!$J$784,$B1473,0)),{1,2,3}))</f>
        <v>7.5273745183144505E-4</v>
      </c>
    </row>
    <row r="1474" spans="1:9">
      <c r="C1474" s="9" t="s">
        <v>262</v>
      </c>
      <c r="D1474">
        <f ca="1"/>
        <v>-2.4248632248113785E-3</v>
      </c>
      <c r="E1474">
        <f ca="1"/>
        <v>9.9656123244928744E-4</v>
      </c>
      <c r="F1474">
        <f ca="1"/>
        <v>3.330858594432749E-3</v>
      </c>
      <c r="G1474">
        <f ca="1"/>
        <v>-1.1339971922190088E-3</v>
      </c>
      <c r="H1474">
        <f ca="1"/>
        <v>-4.3711224518383756E-4</v>
      </c>
      <c r="I1474">
        <f ca="1"/>
        <v>4.6234921769290588E-4</v>
      </c>
    </row>
    <row r="1475" spans="1:9">
      <c r="C1475" s="9" t="s">
        <v>263</v>
      </c>
      <c r="D1475">
        <f ca="1"/>
        <v>3.7653836497742749E-3</v>
      </c>
      <c r="E1475">
        <f ca="1"/>
        <v>1.9063732976849074E-3</v>
      </c>
      <c r="F1475">
        <f ca="1"/>
        <v>2.2379196947211544E-3</v>
      </c>
      <c r="G1475">
        <f ca="1"/>
        <v>3.3618139100202583E-3</v>
      </c>
      <c r="H1475">
        <f ca="1"/>
        <v>5.4221143644857337E-3</v>
      </c>
      <c r="I1475">
        <f ca="1"/>
        <v>1.838225157827019E-3</v>
      </c>
    </row>
    <row r="1476" spans="1:9">
      <c r="A1476" s="7" t="s">
        <v>740</v>
      </c>
      <c r="B1476">
        <v>491</v>
      </c>
      <c r="C1476" s="9" t="s">
        <v>2728</v>
      </c>
      <c r="D1476" s="9" cm="1">
        <f t="array" aca="1" ref="D1476:D1478" ca="1">TRANSPOSE(INDEX(LINEST(OFFSET('Stock Prices'!L$4,$B1476,0):OFFSET('Stock Prices'!L$784,$B1476,0),OFFSET('Stock Prices'!$H$4,$B1476,0):OFFSET('Stock Prices'!$J$784,$B1476,0)),{1,2,3}))</f>
        <v>5.270636118238465E-4</v>
      </c>
      <c r="E1476" s="9" cm="1">
        <f t="array" aca="1" ref="E1476:E1478" ca="1">TRANSPOSE(INDEX(LINEST(OFFSET('Stock Prices'!M$4,$B1476,0):OFFSET('Stock Prices'!M$784,$B1476,0),OFFSET('Stock Prices'!$H$4,$B1476,0):OFFSET('Stock Prices'!$J$784,$B1476,0)),{1,2,3}))</f>
        <v>3.791349097442329E-4</v>
      </c>
      <c r="F1476" s="9" cm="1">
        <f t="array" aca="1" ref="F1476:F1478" ca="1">TRANSPOSE(INDEX(LINEST(OFFSET('Stock Prices'!N$4,$B1476,0):OFFSET('Stock Prices'!N$784,$B1476,0),OFFSET('Stock Prices'!$H$4,$B1476,0):OFFSET('Stock Prices'!$J$784,$B1476,0)),{1,2,3}))</f>
        <v>1.6083239431140934E-3</v>
      </c>
      <c r="G1476" s="9" cm="1">
        <f t="array" aca="1" ref="G1476:G1478" ca="1">TRANSPOSE(INDEX(LINEST(OFFSET('Stock Prices'!O$4,$B1476,0):OFFSET('Stock Prices'!O$784,$B1476,0),OFFSET('Stock Prices'!$H$4,$B1476,0):OFFSET('Stock Prices'!$J$784,$B1476,0)),{1,2,3}))</f>
        <v>5.1565076551245614E-4</v>
      </c>
      <c r="H1476" s="9" cm="1">
        <f t="array" aca="1" ref="H1476:H1478" ca="1">TRANSPOSE(INDEX(LINEST(OFFSET('Stock Prices'!P$4,$B1476,0):OFFSET('Stock Prices'!P$784,$B1476,0),OFFSET('Stock Prices'!$H$4,$B1476,0):OFFSET('Stock Prices'!$J$784,$B1476,0)),{1,2,3}))</f>
        <v>1.4824528932644721E-3</v>
      </c>
      <c r="I1476" s="9" cm="1">
        <f t="array" aca="1" ref="I1476:I1478" ca="1">TRANSPOSE(INDEX(LINEST(OFFSET('Stock Prices'!Q$4,$B1476,0):OFFSET('Stock Prices'!Q$784,$B1476,0),OFFSET('Stock Prices'!$H$4,$B1476,0):OFFSET('Stock Prices'!$J$784,$B1476,0)),{1,2,3}))</f>
        <v>7.4596402087740387E-4</v>
      </c>
    </row>
    <row r="1477" spans="1:9">
      <c r="C1477" s="9" t="s">
        <v>262</v>
      </c>
      <c r="D1477">
        <f ca="1"/>
        <v>-2.4395782960054077E-3</v>
      </c>
      <c r="E1477">
        <f ca="1"/>
        <v>9.9584543326983058E-4</v>
      </c>
      <c r="F1477">
        <f ca="1"/>
        <v>3.3314220350194497E-3</v>
      </c>
      <c r="G1477">
        <f ca="1"/>
        <v>-1.1435448158679234E-3</v>
      </c>
      <c r="H1477">
        <f ca="1"/>
        <v>-4.3879346421790092E-4</v>
      </c>
      <c r="I1477">
        <f ca="1"/>
        <v>4.5667754610905815E-4</v>
      </c>
    </row>
    <row r="1478" spans="1:9">
      <c r="C1478" s="9" t="s">
        <v>263</v>
      </c>
      <c r="D1478">
        <f ca="1"/>
        <v>3.7638083463784233E-3</v>
      </c>
      <c r="E1478">
        <f ca="1"/>
        <v>1.906768527576864E-3</v>
      </c>
      <c r="F1478">
        <f ca="1"/>
        <v>2.2378785024526229E-3</v>
      </c>
      <c r="G1478">
        <f ca="1"/>
        <v>3.3602110952732681E-3</v>
      </c>
      <c r="H1478">
        <f ca="1"/>
        <v>5.4211481235759851E-3</v>
      </c>
      <c r="I1478">
        <f ca="1"/>
        <v>1.8379052542495569E-3</v>
      </c>
    </row>
    <row r="1479" spans="1:9">
      <c r="A1479" s="7" t="s">
        <v>741</v>
      </c>
      <c r="B1479">
        <v>492</v>
      </c>
      <c r="C1479" s="9" t="s">
        <v>2728</v>
      </c>
      <c r="D1479" s="9" cm="1">
        <f t="array" aca="1" ref="D1479:D1481" ca="1">TRANSPOSE(INDEX(LINEST(OFFSET('Stock Prices'!L$4,$B1479,0):OFFSET('Stock Prices'!L$784,$B1479,0),OFFSET('Stock Prices'!$H$4,$B1479,0):OFFSET('Stock Prices'!$J$784,$B1479,0)),{1,2,3}))</f>
        <v>5.0789116968103843E-4</v>
      </c>
      <c r="E1479" s="9" cm="1">
        <f t="array" aca="1" ref="E1479:E1481" ca="1">TRANSPOSE(INDEX(LINEST(OFFSET('Stock Prices'!M$4,$B1479,0):OFFSET('Stock Prices'!M$784,$B1479,0),OFFSET('Stock Prices'!$H$4,$B1479,0):OFFSET('Stock Prices'!$J$784,$B1479,0)),{1,2,3}))</f>
        <v>3.6105780411988794E-4</v>
      </c>
      <c r="F1479" s="9" cm="1">
        <f t="array" aca="1" ref="F1479:F1481" ca="1">TRANSPOSE(INDEX(LINEST(OFFSET('Stock Prices'!N$4,$B1479,0):OFFSET('Stock Prices'!N$784,$B1479,0),OFFSET('Stock Prices'!$H$4,$B1479,0):OFFSET('Stock Prices'!$J$784,$B1479,0)),{1,2,3}))</f>
        <v>1.5661823689044818E-3</v>
      </c>
      <c r="G1479" s="9" cm="1">
        <f t="array" aca="1" ref="G1479:G1481" ca="1">TRANSPOSE(INDEX(LINEST(OFFSET('Stock Prices'!O$4,$B1479,0):OFFSET('Stock Prices'!O$784,$B1479,0),OFFSET('Stock Prices'!$H$4,$B1479,0):OFFSET('Stock Prices'!$J$784,$B1479,0)),{1,2,3}))</f>
        <v>5.1207176819637284E-4</v>
      </c>
      <c r="H1479" s="9" cm="1">
        <f t="array" aca="1" ref="H1479:H1481" ca="1">TRANSPOSE(INDEX(LINEST(OFFSET('Stock Prices'!P$4,$B1479,0):OFFSET('Stock Prices'!P$784,$B1479,0),OFFSET('Stock Prices'!$H$4,$B1479,0):OFFSET('Stock Prices'!$J$784,$B1479,0)),{1,2,3}))</f>
        <v>1.4799402768870026E-3</v>
      </c>
      <c r="I1479" s="9" cm="1">
        <f t="array" aca="1" ref="I1479:I1481" ca="1">TRANSPOSE(INDEX(LINEST(OFFSET('Stock Prices'!Q$4,$B1479,0):OFFSET('Stock Prices'!Q$784,$B1479,0),OFFSET('Stock Prices'!$H$4,$B1479,0):OFFSET('Stock Prices'!$J$784,$B1479,0)),{1,2,3}))</f>
        <v>7.3285977003276269E-4</v>
      </c>
    </row>
    <row r="1480" spans="1:9">
      <c r="C1480" s="9" t="s">
        <v>262</v>
      </c>
      <c r="D1480">
        <f ca="1"/>
        <v>-2.403995389906816E-3</v>
      </c>
      <c r="E1480">
        <f ca="1"/>
        <v>1.0391991655218265E-3</v>
      </c>
      <c r="F1480">
        <f ca="1"/>
        <v>3.3923932276778441E-3</v>
      </c>
      <c r="G1480">
        <f ca="1"/>
        <v>-1.1343679359020597E-3</v>
      </c>
      <c r="H1480">
        <f ca="1"/>
        <v>-4.3985228179196787E-4</v>
      </c>
      <c r="I1480">
        <f ca="1"/>
        <v>4.7529463508194371E-4</v>
      </c>
    </row>
    <row r="1481" spans="1:9">
      <c r="C1481" s="9" t="s">
        <v>263</v>
      </c>
      <c r="D1481">
        <f ca="1"/>
        <v>3.7692772351568928E-3</v>
      </c>
      <c r="E1481">
        <f ca="1"/>
        <v>1.9155407378462926E-3</v>
      </c>
      <c r="F1481">
        <f ca="1"/>
        <v>2.2435405011001384E-3</v>
      </c>
      <c r="G1481">
        <f ca="1"/>
        <v>3.3621667497836451E-3</v>
      </c>
      <c r="H1481">
        <f ca="1"/>
        <v>5.419754444915049E-3</v>
      </c>
      <c r="I1481">
        <f ca="1"/>
        <v>1.8395396221977257E-3</v>
      </c>
    </row>
    <row r="1482" spans="1:9">
      <c r="A1482" s="7" t="s">
        <v>742</v>
      </c>
      <c r="B1482">
        <v>493</v>
      </c>
      <c r="C1482" s="9" t="s">
        <v>2728</v>
      </c>
      <c r="D1482" s="9" cm="1">
        <f t="array" aca="1" ref="D1482:D1484" ca="1">TRANSPOSE(INDEX(LINEST(OFFSET('Stock Prices'!L$4,$B1482,0):OFFSET('Stock Prices'!L$784,$B1482,0),OFFSET('Stock Prices'!$H$4,$B1482,0):OFFSET('Stock Prices'!$J$784,$B1482,0)),{1,2,3}))</f>
        <v>4.9643164255920883E-4</v>
      </c>
      <c r="E1482" s="9" cm="1">
        <f t="array" aca="1" ref="E1482:E1484" ca="1">TRANSPOSE(INDEX(LINEST(OFFSET('Stock Prices'!M$4,$B1482,0):OFFSET('Stock Prices'!M$784,$B1482,0),OFFSET('Stock Prices'!$H$4,$B1482,0):OFFSET('Stock Prices'!$J$784,$B1482,0)),{1,2,3}))</f>
        <v>3.54597375000086E-4</v>
      </c>
      <c r="F1482" s="9" cm="1">
        <f t="array" aca="1" ref="F1482:F1484" ca="1">TRANSPOSE(INDEX(LINEST(OFFSET('Stock Prices'!N$4,$B1482,0):OFFSET('Stock Prices'!N$784,$B1482,0),OFFSET('Stock Prices'!$H$4,$B1482,0):OFFSET('Stock Prices'!$J$784,$B1482,0)),{1,2,3}))</f>
        <v>1.5560269426636707E-3</v>
      </c>
      <c r="G1482" s="9" cm="1">
        <f t="array" aca="1" ref="G1482:G1484" ca="1">TRANSPOSE(INDEX(LINEST(OFFSET('Stock Prices'!O$4,$B1482,0):OFFSET('Stock Prices'!O$784,$B1482,0),OFFSET('Stock Prices'!$H$4,$B1482,0):OFFSET('Stock Prices'!$J$784,$B1482,0)),{1,2,3}))</f>
        <v>4.8758503912330292E-4</v>
      </c>
      <c r="H1482" s="9" cm="1">
        <f t="array" aca="1" ref="H1482:H1484" ca="1">TRANSPOSE(INDEX(LINEST(OFFSET('Stock Prices'!P$4,$B1482,0):OFFSET('Stock Prices'!P$784,$B1482,0),OFFSET('Stock Prices'!$H$4,$B1482,0):OFFSET('Stock Prices'!$J$784,$B1482,0)),{1,2,3}))</f>
        <v>1.4722799894854575E-3</v>
      </c>
      <c r="I1482" s="9" cm="1">
        <f t="array" aca="1" ref="I1482:I1484" ca="1">TRANSPOSE(INDEX(LINEST(OFFSET('Stock Prices'!Q$4,$B1482,0):OFFSET('Stock Prices'!Q$784,$B1482,0),OFFSET('Stock Prices'!$H$4,$B1482,0):OFFSET('Stock Prices'!$J$784,$B1482,0)),{1,2,3}))</f>
        <v>7.1577488250118061E-4</v>
      </c>
    </row>
    <row r="1483" spans="1:9">
      <c r="C1483" s="9" t="s">
        <v>262</v>
      </c>
      <c r="D1483">
        <f ca="1"/>
        <v>-2.3876028504421255E-3</v>
      </c>
      <c r="E1483">
        <f ca="1"/>
        <v>1.0348981362843311E-3</v>
      </c>
      <c r="F1483">
        <f ca="1"/>
        <v>3.4060460201437697E-3</v>
      </c>
      <c r="G1483">
        <f ca="1"/>
        <v>-1.0906046273881237E-3</v>
      </c>
      <c r="H1483">
        <f ca="1"/>
        <v>-4.4366196335394428E-4</v>
      </c>
      <c r="I1483">
        <f ca="1"/>
        <v>5.0092218776854973E-4</v>
      </c>
    </row>
    <row r="1484" spans="1:9">
      <c r="C1484" s="9" t="s">
        <v>263</v>
      </c>
      <c r="D1484">
        <f ca="1"/>
        <v>3.7664129996895011E-3</v>
      </c>
      <c r="E1484">
        <f ca="1"/>
        <v>1.9156223614575512E-3</v>
      </c>
      <c r="F1484">
        <f ca="1"/>
        <v>2.2411117300763198E-3</v>
      </c>
      <c r="G1484">
        <f ca="1"/>
        <v>3.354952191466495E-3</v>
      </c>
      <c r="H1484">
        <f ca="1"/>
        <v>5.4196896202485054E-3</v>
      </c>
      <c r="I1484">
        <f ca="1"/>
        <v>1.8351205408892993E-3</v>
      </c>
    </row>
    <row r="1485" spans="1:9">
      <c r="A1485" s="7" t="s">
        <v>743</v>
      </c>
      <c r="B1485">
        <v>494</v>
      </c>
      <c r="C1485" s="9" t="s">
        <v>2728</v>
      </c>
      <c r="D1485" s="9" cm="1">
        <f t="array" aca="1" ref="D1485:D1487" ca="1">TRANSPOSE(INDEX(LINEST(OFFSET('Stock Prices'!L$4,$B1485,0):OFFSET('Stock Prices'!L$784,$B1485,0),OFFSET('Stock Prices'!$H$4,$B1485,0):OFFSET('Stock Prices'!$J$784,$B1485,0)),{1,2,3}))</f>
        <v>5.0949271136191713E-4</v>
      </c>
      <c r="E1485" s="9" cm="1">
        <f t="array" aca="1" ref="E1485:E1487" ca="1">TRANSPOSE(INDEX(LINEST(OFFSET('Stock Prices'!M$4,$B1485,0):OFFSET('Stock Prices'!M$784,$B1485,0),OFFSET('Stock Prices'!$H$4,$B1485,0):OFFSET('Stock Prices'!$J$784,$B1485,0)),{1,2,3}))</f>
        <v>3.627630729398595E-4</v>
      </c>
      <c r="F1485" s="9" cm="1">
        <f t="array" aca="1" ref="F1485:F1487" ca="1">TRANSPOSE(INDEX(LINEST(OFFSET('Stock Prices'!N$4,$B1485,0):OFFSET('Stock Prices'!N$784,$B1485,0),OFFSET('Stock Prices'!$H$4,$B1485,0):OFFSET('Stock Prices'!$J$784,$B1485,0)),{1,2,3}))</f>
        <v>1.5487531086848716E-3</v>
      </c>
      <c r="G1485" s="9" cm="1">
        <f t="array" aca="1" ref="G1485:G1487" ca="1">TRANSPOSE(INDEX(LINEST(OFFSET('Stock Prices'!O$4,$B1485,0):OFFSET('Stock Prices'!O$784,$B1485,0),OFFSET('Stock Prices'!$H$4,$B1485,0):OFFSET('Stock Prices'!$J$784,$B1485,0)),{1,2,3}))</f>
        <v>4.9828611017924346E-4</v>
      </c>
      <c r="H1485" s="9" cm="1">
        <f t="array" aca="1" ref="H1485:H1487" ca="1">TRANSPOSE(INDEX(LINEST(OFFSET('Stock Prices'!P$4,$B1485,0):OFFSET('Stock Prices'!P$784,$B1485,0),OFFSET('Stock Prices'!$H$4,$B1485,0):OFFSET('Stock Prices'!$J$784,$B1485,0)),{1,2,3}))</f>
        <v>1.4800408744043698E-3</v>
      </c>
      <c r="I1485" s="9" cm="1">
        <f t="array" aca="1" ref="I1485:I1487" ca="1">TRANSPOSE(INDEX(LINEST(OFFSET('Stock Prices'!Q$4,$B1485,0):OFFSET('Stock Prices'!Q$784,$B1485,0),OFFSET('Stock Prices'!$H$4,$B1485,0):OFFSET('Stock Prices'!$J$784,$B1485,0)),{1,2,3}))</f>
        <v>7.2629777698661729E-4</v>
      </c>
    </row>
    <row r="1486" spans="1:9">
      <c r="C1486" s="9" t="s">
        <v>262</v>
      </c>
      <c r="D1486">
        <f ca="1"/>
        <v>-2.3951979316772865E-3</v>
      </c>
      <c r="E1486">
        <f ca="1"/>
        <v>1.039571348120994E-3</v>
      </c>
      <c r="F1486">
        <f ca="1"/>
        <v>3.3991240257769634E-3</v>
      </c>
      <c r="G1486">
        <f ca="1"/>
        <v>-1.0942457973312034E-3</v>
      </c>
      <c r="H1486">
        <f ca="1"/>
        <v>-4.3962861554829513E-4</v>
      </c>
      <c r="I1486">
        <f ca="1"/>
        <v>4.9778817772528456E-4</v>
      </c>
    </row>
    <row r="1487" spans="1:9">
      <c r="C1487" s="9" t="s">
        <v>263</v>
      </c>
      <c r="D1487">
        <f ca="1"/>
        <v>3.7634827800752798E-3</v>
      </c>
      <c r="E1487">
        <f ca="1"/>
        <v>1.9104274856697916E-3</v>
      </c>
      <c r="F1487">
        <f ca="1"/>
        <v>2.2467240760627311E-3</v>
      </c>
      <c r="G1487">
        <f ca="1"/>
        <v>3.3516299773848702E-3</v>
      </c>
      <c r="H1487">
        <f ca="1"/>
        <v>5.4148979777619869E-3</v>
      </c>
      <c r="I1487">
        <f ca="1"/>
        <v>1.8316942586219479E-3</v>
      </c>
    </row>
    <row r="1488" spans="1:9">
      <c r="A1488" s="7" t="s">
        <v>744</v>
      </c>
      <c r="B1488">
        <v>495</v>
      </c>
      <c r="C1488" s="9" t="s">
        <v>2728</v>
      </c>
      <c r="D1488" s="9" cm="1">
        <f t="array" aca="1" ref="D1488:D1490" ca="1">TRANSPOSE(INDEX(LINEST(OFFSET('Stock Prices'!L$4,$B1488,0):OFFSET('Stock Prices'!L$784,$B1488,0),OFFSET('Stock Prices'!$H$4,$B1488,0):OFFSET('Stock Prices'!$J$784,$B1488,0)),{1,2,3}))</f>
        <v>5.1810211041807745E-4</v>
      </c>
      <c r="E1488" s="9" cm="1">
        <f t="array" aca="1" ref="E1488:E1490" ca="1">TRANSPOSE(INDEX(LINEST(OFFSET('Stock Prices'!M$4,$B1488,0):OFFSET('Stock Prices'!M$784,$B1488,0),OFFSET('Stock Prices'!$H$4,$B1488,0):OFFSET('Stock Prices'!$J$784,$B1488,0)),{1,2,3}))</f>
        <v>3.7695164141193435E-4</v>
      </c>
      <c r="F1488" s="9" cm="1">
        <f t="array" aca="1" ref="F1488:F1490" ca="1">TRANSPOSE(INDEX(LINEST(OFFSET('Stock Prices'!N$4,$B1488,0):OFFSET('Stock Prices'!N$784,$B1488,0),OFFSET('Stock Prices'!$H$4,$B1488,0):OFFSET('Stock Prices'!$J$784,$B1488,0)),{1,2,3}))</f>
        <v>1.5787056504043512E-3</v>
      </c>
      <c r="G1488" s="9" cm="1">
        <f t="array" aca="1" ref="G1488:G1490" ca="1">TRANSPOSE(INDEX(LINEST(OFFSET('Stock Prices'!O$4,$B1488,0):OFFSET('Stock Prices'!O$784,$B1488,0),OFFSET('Stock Prices'!$H$4,$B1488,0):OFFSET('Stock Prices'!$J$784,$B1488,0)),{1,2,3}))</f>
        <v>5.0116250611418863E-4</v>
      </c>
      <c r="H1488" s="9" cm="1">
        <f t="array" aca="1" ref="H1488:H1490" ca="1">TRANSPOSE(INDEX(LINEST(OFFSET('Stock Prices'!P$4,$B1488,0):OFFSET('Stock Prices'!P$784,$B1488,0),OFFSET('Stock Prices'!$H$4,$B1488,0):OFFSET('Stock Prices'!$J$784,$B1488,0)),{1,2,3}))</f>
        <v>1.4835061875783202E-3</v>
      </c>
      <c r="I1488" s="9" cm="1">
        <f t="array" aca="1" ref="I1488:I1490" ca="1">TRANSPOSE(INDEX(LINEST(OFFSET('Stock Prices'!Q$4,$B1488,0):OFFSET('Stock Prices'!Q$784,$B1488,0),OFFSET('Stock Prices'!$H$4,$B1488,0):OFFSET('Stock Prices'!$J$784,$B1488,0)),{1,2,3}))</f>
        <v>7.3981701339917156E-4</v>
      </c>
    </row>
    <row r="1489" spans="1:9">
      <c r="C1489" s="9" t="s">
        <v>262</v>
      </c>
      <c r="D1489">
        <f ca="1"/>
        <v>-2.4077541292304517E-3</v>
      </c>
      <c r="E1489">
        <f ca="1"/>
        <v>1.0221892372717532E-3</v>
      </c>
      <c r="F1489">
        <f ca="1"/>
        <v>3.3639725623044827E-3</v>
      </c>
      <c r="G1489">
        <f ca="1"/>
        <v>-1.0934204653160792E-3</v>
      </c>
      <c r="H1489">
        <f ca="1"/>
        <v>-4.5079005063657117E-4</v>
      </c>
      <c r="I1489">
        <f ca="1"/>
        <v>4.8123423563680378E-4</v>
      </c>
    </row>
    <row r="1490" spans="1:9">
      <c r="C1490" s="9" t="s">
        <v>263</v>
      </c>
      <c r="D1490">
        <f ca="1"/>
        <v>3.7543621502691754E-3</v>
      </c>
      <c r="E1490">
        <f ca="1"/>
        <v>1.8961657871345795E-3</v>
      </c>
      <c r="F1490">
        <f ca="1"/>
        <v>2.2169756618716963E-3</v>
      </c>
      <c r="G1490">
        <f ca="1"/>
        <v>3.3497494173285818E-3</v>
      </c>
      <c r="H1490">
        <f ca="1"/>
        <v>5.4098076161006505E-3</v>
      </c>
      <c r="I1490">
        <f ca="1"/>
        <v>1.8181072438946256E-3</v>
      </c>
    </row>
    <row r="1491" spans="1:9">
      <c r="A1491" s="7" t="s">
        <v>745</v>
      </c>
      <c r="B1491">
        <v>496</v>
      </c>
      <c r="C1491" s="9" t="s">
        <v>2728</v>
      </c>
      <c r="D1491" s="9" cm="1">
        <f t="array" aca="1" ref="D1491:D1493" ca="1">TRANSPOSE(INDEX(LINEST(OFFSET('Stock Prices'!L$4,$B1491,0):OFFSET('Stock Prices'!L$784,$B1491,0),OFFSET('Stock Prices'!$H$4,$B1491,0):OFFSET('Stock Prices'!$J$784,$B1491,0)),{1,2,3}))</f>
        <v>5.4905215448700366E-4</v>
      </c>
      <c r="E1491" s="9" cm="1">
        <f t="array" aca="1" ref="E1491:E1493" ca="1">TRANSPOSE(INDEX(LINEST(OFFSET('Stock Prices'!M$4,$B1491,0):OFFSET('Stock Prices'!M$784,$B1491,0),OFFSET('Stock Prices'!$H$4,$B1491,0):OFFSET('Stock Prices'!$J$784,$B1491,0)),{1,2,3}))</f>
        <v>3.9509117134557415E-4</v>
      </c>
      <c r="F1491" s="9" cm="1">
        <f t="array" aca="1" ref="F1491:F1493" ca="1">TRANSPOSE(INDEX(LINEST(OFFSET('Stock Prices'!N$4,$B1491,0):OFFSET('Stock Prices'!N$784,$B1491,0),OFFSET('Stock Prices'!$H$4,$B1491,0):OFFSET('Stock Prices'!$J$784,$B1491,0)),{1,2,3}))</f>
        <v>1.6288175090123033E-3</v>
      </c>
      <c r="G1491" s="9" cm="1">
        <f t="array" aca="1" ref="G1491:G1493" ca="1">TRANSPOSE(INDEX(LINEST(OFFSET('Stock Prices'!O$4,$B1491,0):OFFSET('Stock Prices'!O$784,$B1491,0),OFFSET('Stock Prices'!$H$4,$B1491,0):OFFSET('Stock Prices'!$J$784,$B1491,0)),{1,2,3}))</f>
        <v>4.709888342363325E-4</v>
      </c>
      <c r="H1491" s="9" cm="1">
        <f t="array" aca="1" ref="H1491:H1493" ca="1">TRANSPOSE(INDEX(LINEST(OFFSET('Stock Prices'!P$4,$B1491,0):OFFSET('Stock Prices'!P$784,$B1491,0),OFFSET('Stock Prices'!$H$4,$B1491,0):OFFSET('Stock Prices'!$J$784,$B1491,0)),{1,2,3}))</f>
        <v>1.5098467058302946E-3</v>
      </c>
      <c r="I1491" s="9" cm="1">
        <f t="array" aca="1" ref="I1491:I1493" ca="1">TRANSPOSE(INDEX(LINEST(OFFSET('Stock Prices'!Q$4,$B1491,0):OFFSET('Stock Prices'!Q$784,$B1491,0),OFFSET('Stock Prices'!$H$4,$B1491,0):OFFSET('Stock Prices'!$J$784,$B1491,0)),{1,2,3}))</f>
        <v>7.9382804479906594E-4</v>
      </c>
    </row>
    <row r="1492" spans="1:9">
      <c r="C1492" s="9" t="s">
        <v>262</v>
      </c>
      <c r="D1492">
        <f ca="1"/>
        <v>-2.4301050087126453E-3</v>
      </c>
      <c r="E1492">
        <f ca="1"/>
        <v>1.0084600676990719E-3</v>
      </c>
      <c r="F1492">
        <f ca="1"/>
        <v>3.3356415951738532E-3</v>
      </c>
      <c r="G1492">
        <f ca="1"/>
        <v>-1.0996940627833131E-3</v>
      </c>
      <c r="H1492">
        <f ca="1"/>
        <v>-4.6016144971749767E-4</v>
      </c>
      <c r="I1492">
        <f ca="1"/>
        <v>4.5974290125550362E-4</v>
      </c>
    </row>
    <row r="1493" spans="1:9">
      <c r="C1493" s="9" t="s">
        <v>263</v>
      </c>
      <c r="D1493">
        <f ca="1"/>
        <v>3.7487217005701006E-3</v>
      </c>
      <c r="E1493">
        <f ca="1"/>
        <v>1.892642609620347E-3</v>
      </c>
      <c r="F1493">
        <f ca="1"/>
        <v>2.2105562249151657E-3</v>
      </c>
      <c r="G1493">
        <f ca="1"/>
        <v>3.3455585441203809E-3</v>
      </c>
      <c r="H1493">
        <f ca="1"/>
        <v>5.4083393917999526E-3</v>
      </c>
      <c r="I1493">
        <f ca="1"/>
        <v>1.814311030752917E-3</v>
      </c>
    </row>
    <row r="1494" spans="1:9">
      <c r="A1494" s="7" t="s">
        <v>746</v>
      </c>
      <c r="B1494">
        <v>497</v>
      </c>
      <c r="C1494" s="9" t="s">
        <v>2728</v>
      </c>
      <c r="D1494" s="9" cm="1">
        <f t="array" aca="1" ref="D1494:D1496" ca="1">TRANSPOSE(INDEX(LINEST(OFFSET('Stock Prices'!L$4,$B1494,0):OFFSET('Stock Prices'!L$784,$B1494,0),OFFSET('Stock Prices'!$H$4,$B1494,0):OFFSET('Stock Prices'!$J$784,$B1494,0)),{1,2,3}))</f>
        <v>6.1098948973758798E-4</v>
      </c>
      <c r="E1494" s="9" cm="1">
        <f t="array" aca="1" ref="E1494:E1496" ca="1">TRANSPOSE(INDEX(LINEST(OFFSET('Stock Prices'!M$4,$B1494,0):OFFSET('Stock Prices'!M$784,$B1494,0),OFFSET('Stock Prices'!$H$4,$B1494,0):OFFSET('Stock Prices'!$J$784,$B1494,0)),{1,2,3}))</f>
        <v>4.0381958523239968E-4</v>
      </c>
      <c r="F1494" s="9" cm="1">
        <f t="array" aca="1" ref="F1494:F1496" ca="1">TRANSPOSE(INDEX(LINEST(OFFSET('Stock Prices'!N$4,$B1494,0):OFFSET('Stock Prices'!N$784,$B1494,0),OFFSET('Stock Prices'!$H$4,$B1494,0):OFFSET('Stock Prices'!$J$784,$B1494,0)),{1,2,3}))</f>
        <v>1.6114335377668525E-3</v>
      </c>
      <c r="G1494" s="9" cm="1">
        <f t="array" aca="1" ref="G1494:G1496" ca="1">TRANSPOSE(INDEX(LINEST(OFFSET('Stock Prices'!O$4,$B1494,0):OFFSET('Stock Prices'!O$784,$B1494,0),OFFSET('Stock Prices'!$H$4,$B1494,0):OFFSET('Stock Prices'!$J$784,$B1494,0)),{1,2,3}))</f>
        <v>4.6640075565273278E-4</v>
      </c>
      <c r="H1494" s="9" cm="1">
        <f t="array" aca="1" ref="H1494:H1496" ca="1">TRANSPOSE(INDEX(LINEST(OFFSET('Stock Prices'!P$4,$B1494,0):OFFSET('Stock Prices'!P$784,$B1494,0),OFFSET('Stock Prices'!$H$4,$B1494,0):OFFSET('Stock Prices'!$J$784,$B1494,0)),{1,2,3}))</f>
        <v>1.4849237260416578E-3</v>
      </c>
      <c r="I1494" s="9" cm="1">
        <f t="array" aca="1" ref="I1494:I1496" ca="1">TRANSPOSE(INDEX(LINEST(OFFSET('Stock Prices'!Q$4,$B1494,0):OFFSET('Stock Prices'!Q$784,$B1494,0),OFFSET('Stock Prices'!$H$4,$B1494,0):OFFSET('Stock Prices'!$J$784,$B1494,0)),{1,2,3}))</f>
        <v>8.3647639154054365E-4</v>
      </c>
    </row>
    <row r="1495" spans="1:9">
      <c r="C1495" s="9" t="s">
        <v>262</v>
      </c>
      <c r="D1495">
        <f ca="1"/>
        <v>-2.4915272764086537E-3</v>
      </c>
      <c r="E1495">
        <f ca="1"/>
        <v>1.0021642828933813E-3</v>
      </c>
      <c r="F1495">
        <f ca="1"/>
        <v>3.3572035663419707E-3</v>
      </c>
      <c r="G1495">
        <f ca="1"/>
        <v>-1.0971007384121165E-3</v>
      </c>
      <c r="H1495">
        <f ca="1"/>
        <v>-4.2661305227796598E-4</v>
      </c>
      <c r="I1495">
        <f ca="1"/>
        <v>4.0660757998383805E-4</v>
      </c>
    </row>
    <row r="1496" spans="1:9">
      <c r="C1496" s="9" t="s">
        <v>263</v>
      </c>
      <c r="D1496">
        <f ca="1"/>
        <v>3.7122074482001974E-3</v>
      </c>
      <c r="E1496">
        <f ca="1"/>
        <v>1.8881480525840104E-3</v>
      </c>
      <c r="F1496">
        <f ca="1"/>
        <v>2.2219973160465061E-3</v>
      </c>
      <c r="G1496">
        <f ca="1"/>
        <v>3.3477235398138494E-3</v>
      </c>
      <c r="H1496">
        <f ca="1"/>
        <v>5.4254693655842751E-3</v>
      </c>
      <c r="I1496">
        <f ca="1"/>
        <v>1.7861770398865443E-3</v>
      </c>
    </row>
    <row r="1497" spans="1:9">
      <c r="A1497" s="7" t="s">
        <v>747</v>
      </c>
      <c r="B1497">
        <v>498</v>
      </c>
      <c r="C1497" s="9" t="s">
        <v>2728</v>
      </c>
      <c r="D1497" s="9" cm="1">
        <f t="array" aca="1" ref="D1497:D1499" ca="1">TRANSPOSE(INDEX(LINEST(OFFSET('Stock Prices'!L$4,$B1497,0):OFFSET('Stock Prices'!L$784,$B1497,0),OFFSET('Stock Prices'!$H$4,$B1497,0):OFFSET('Stock Prices'!$J$784,$B1497,0)),{1,2,3}))</f>
        <v>7.1826673365981656E-4</v>
      </c>
      <c r="E1497" s="9" cm="1">
        <f t="array" aca="1" ref="E1497:E1499" ca="1">TRANSPOSE(INDEX(LINEST(OFFSET('Stock Prices'!M$4,$B1497,0):OFFSET('Stock Prices'!M$784,$B1497,0),OFFSET('Stock Prices'!$H$4,$B1497,0):OFFSET('Stock Prices'!$J$784,$B1497,0)),{1,2,3}))</f>
        <v>4.4017796948055582E-4</v>
      </c>
      <c r="F1497" s="9" cm="1">
        <f t="array" aca="1" ref="F1497:F1499" ca="1">TRANSPOSE(INDEX(LINEST(OFFSET('Stock Prices'!N$4,$B1497,0):OFFSET('Stock Prices'!N$784,$B1497,0),OFFSET('Stock Prices'!$H$4,$B1497,0):OFFSET('Stock Prices'!$J$784,$B1497,0)),{1,2,3}))</f>
        <v>1.5963351509786848E-3</v>
      </c>
      <c r="G1497" s="9" cm="1">
        <f t="array" aca="1" ref="G1497:G1499" ca="1">TRANSPOSE(INDEX(LINEST(OFFSET('Stock Prices'!O$4,$B1497,0):OFFSET('Stock Prices'!O$784,$B1497,0),OFFSET('Stock Prices'!$H$4,$B1497,0):OFFSET('Stock Prices'!$J$784,$B1497,0)),{1,2,3}))</f>
        <v>4.9330400193070686E-4</v>
      </c>
      <c r="H1497" s="9" cm="1">
        <f t="array" aca="1" ref="H1497:H1499" ca="1">TRANSPOSE(INDEX(LINEST(OFFSET('Stock Prices'!P$4,$B1497,0):OFFSET('Stock Prices'!P$784,$B1497,0),OFFSET('Stock Prices'!$H$4,$B1497,0):OFFSET('Stock Prices'!$J$784,$B1497,0)),{1,2,3}))</f>
        <v>1.5396832423234382E-3</v>
      </c>
      <c r="I1497" s="9" cm="1">
        <f t="array" aca="1" ref="I1497:I1499" ca="1">TRANSPOSE(INDEX(LINEST(OFFSET('Stock Prices'!Q$4,$B1497,0):OFFSET('Stock Prices'!Q$784,$B1497,0),OFFSET('Stock Prices'!$H$4,$B1497,0):OFFSET('Stock Prices'!$J$784,$B1497,0)),{1,2,3}))</f>
        <v>8.51966359370999E-4</v>
      </c>
    </row>
    <row r="1498" spans="1:9">
      <c r="C1498" s="9" t="s">
        <v>262</v>
      </c>
      <c r="D1498">
        <f ca="1"/>
        <v>-2.6603045979605639E-3</v>
      </c>
      <c r="E1498">
        <f ca="1"/>
        <v>9.4186552504821829E-4</v>
      </c>
      <c r="F1498">
        <f ca="1"/>
        <v>3.3818934291686849E-3</v>
      </c>
      <c r="G1498">
        <f ca="1"/>
        <v>-1.1405567550934307E-3</v>
      </c>
      <c r="H1498">
        <f ca="1"/>
        <v>-5.0957845726159687E-4</v>
      </c>
      <c r="I1498">
        <f ca="1"/>
        <v>3.8856093194832117E-4</v>
      </c>
    </row>
    <row r="1499" spans="1:9">
      <c r="C1499" s="9" t="s">
        <v>263</v>
      </c>
      <c r="D1499">
        <f ca="1"/>
        <v>3.715295949798868E-3</v>
      </c>
      <c r="E1499">
        <f ca="1"/>
        <v>1.8914896859962439E-3</v>
      </c>
      <c r="F1499">
        <f ca="1"/>
        <v>2.2208691215918077E-3</v>
      </c>
      <c r="G1499">
        <f ca="1"/>
        <v>3.3493351999809799E-3</v>
      </c>
      <c r="H1499">
        <f ca="1"/>
        <v>5.4246843426642606E-3</v>
      </c>
      <c r="I1499">
        <f ca="1"/>
        <v>1.7819369901662335E-3</v>
      </c>
    </row>
    <row r="1500" spans="1:9">
      <c r="A1500" s="7" t="s">
        <v>748</v>
      </c>
      <c r="B1500">
        <v>499</v>
      </c>
      <c r="C1500" s="9" t="s">
        <v>2728</v>
      </c>
      <c r="D1500" s="9" cm="1">
        <f t="array" aca="1" ref="D1500:D1502" ca="1">TRANSPOSE(INDEX(LINEST(OFFSET('Stock Prices'!L$4,$B1500,0):OFFSET('Stock Prices'!L$784,$B1500,0),OFFSET('Stock Prices'!$H$4,$B1500,0):OFFSET('Stock Prices'!$J$784,$B1500,0)),{1,2,3}))</f>
        <v>7.2206201689459096E-4</v>
      </c>
      <c r="E1500" s="9" cm="1">
        <f t="array" aca="1" ref="E1500:E1502" ca="1">TRANSPOSE(INDEX(LINEST(OFFSET('Stock Prices'!M$4,$B1500,0):OFFSET('Stock Prices'!M$784,$B1500,0),OFFSET('Stock Prices'!$H$4,$B1500,0):OFFSET('Stock Prices'!$J$784,$B1500,0)),{1,2,3}))</f>
        <v>4.4481177833291221E-4</v>
      </c>
      <c r="F1500" s="9" cm="1">
        <f t="array" aca="1" ref="F1500:F1502" ca="1">TRANSPOSE(INDEX(LINEST(OFFSET('Stock Prices'!N$4,$B1500,0):OFFSET('Stock Prices'!N$784,$B1500,0),OFFSET('Stock Prices'!$H$4,$B1500,0):OFFSET('Stock Prices'!$J$784,$B1500,0)),{1,2,3}))</f>
        <v>1.5950623218217344E-3</v>
      </c>
      <c r="G1500" s="9" cm="1">
        <f t="array" aca="1" ref="G1500:G1502" ca="1">TRANSPOSE(INDEX(LINEST(OFFSET('Stock Prices'!O$4,$B1500,0):OFFSET('Stock Prices'!O$784,$B1500,0),OFFSET('Stock Prices'!$H$4,$B1500,0):OFFSET('Stock Prices'!$J$784,$B1500,0)),{1,2,3}))</f>
        <v>4.9829952150036395E-4</v>
      </c>
      <c r="H1500" s="9" cm="1">
        <f t="array" aca="1" ref="H1500:H1502" ca="1">TRANSPOSE(INDEX(LINEST(OFFSET('Stock Prices'!P$4,$B1500,0):OFFSET('Stock Prices'!P$784,$B1500,0),OFFSET('Stock Prices'!$H$4,$B1500,0):OFFSET('Stock Prices'!$J$784,$B1500,0)),{1,2,3}))</f>
        <v>1.5597154221986249E-3</v>
      </c>
      <c r="I1500" s="9" cm="1">
        <f t="array" aca="1" ref="I1500:I1502" ca="1">TRANSPOSE(INDEX(LINEST(OFFSET('Stock Prices'!Q$4,$B1500,0):OFFSET('Stock Prices'!Q$784,$B1500,0),OFFSET('Stock Prices'!$H$4,$B1500,0):OFFSET('Stock Prices'!$J$784,$B1500,0)),{1,2,3}))</f>
        <v>8.3904930479232823E-4</v>
      </c>
    </row>
    <row r="1501" spans="1:9">
      <c r="C1501" s="9" t="s">
        <v>262</v>
      </c>
      <c r="D1501">
        <f ca="1"/>
        <v>-2.72213707791463E-3</v>
      </c>
      <c r="E1501">
        <f ca="1"/>
        <v>9.0638576015062246E-4</v>
      </c>
      <c r="F1501">
        <f ca="1"/>
        <v>3.3771465126073326E-3</v>
      </c>
      <c r="G1501">
        <f ca="1"/>
        <v>-1.1860011903946357E-3</v>
      </c>
      <c r="H1501">
        <f ca="1"/>
        <v>-5.9181465120738161E-4</v>
      </c>
      <c r="I1501">
        <f ca="1"/>
        <v>4.2871528672382126E-4</v>
      </c>
    </row>
    <row r="1502" spans="1:9">
      <c r="C1502" s="9" t="s">
        <v>263</v>
      </c>
      <c r="D1502">
        <f ca="1"/>
        <v>3.7229446492174027E-3</v>
      </c>
      <c r="E1502">
        <f ca="1"/>
        <v>1.8957744875997714E-3</v>
      </c>
      <c r="F1502">
        <f ca="1"/>
        <v>2.2215225883321136E-3</v>
      </c>
      <c r="G1502">
        <f ca="1"/>
        <v>3.354863223430548E-3</v>
      </c>
      <c r="H1502">
        <f ca="1"/>
        <v>5.4342221278640855E-3</v>
      </c>
      <c r="I1502">
        <f ca="1"/>
        <v>1.7774127265243814E-3</v>
      </c>
    </row>
    <row r="1503" spans="1:9">
      <c r="A1503" s="7" t="s">
        <v>749</v>
      </c>
      <c r="B1503">
        <v>500</v>
      </c>
      <c r="C1503" s="9" t="s">
        <v>2728</v>
      </c>
      <c r="D1503" s="9" cm="1">
        <f t="array" aca="1" ref="D1503:D1505" ca="1">TRANSPOSE(INDEX(LINEST(OFFSET('Stock Prices'!L$4,$B1503,0):OFFSET('Stock Prices'!L$784,$B1503,0),OFFSET('Stock Prices'!$H$4,$B1503,0):OFFSET('Stock Prices'!$J$784,$B1503,0)),{1,2,3}))</f>
        <v>7.3649166322073466E-4</v>
      </c>
      <c r="E1503" s="9" cm="1">
        <f t="array" aca="1" ref="E1503:E1505" ca="1">TRANSPOSE(INDEX(LINEST(OFFSET('Stock Prices'!M$4,$B1503,0):OFFSET('Stock Prices'!M$784,$B1503,0),OFFSET('Stock Prices'!$H$4,$B1503,0):OFFSET('Stock Prices'!$J$784,$B1503,0)),{1,2,3}))</f>
        <v>4.5519328030346344E-4</v>
      </c>
      <c r="F1503" s="9" cm="1">
        <f t="array" aca="1" ref="F1503:F1505" ca="1">TRANSPOSE(INDEX(LINEST(OFFSET('Stock Prices'!N$4,$B1503,0):OFFSET('Stock Prices'!N$784,$B1503,0),OFFSET('Stock Prices'!$H$4,$B1503,0):OFFSET('Stock Prices'!$J$784,$B1503,0)),{1,2,3}))</f>
        <v>1.6135259201744492E-3</v>
      </c>
      <c r="G1503" s="9" cm="1">
        <f t="array" aca="1" ref="G1503:G1505" ca="1">TRANSPOSE(INDEX(LINEST(OFFSET('Stock Prices'!O$4,$B1503,0):OFFSET('Stock Prices'!O$784,$B1503,0),OFFSET('Stock Prices'!$H$4,$B1503,0):OFFSET('Stock Prices'!$J$784,$B1503,0)),{1,2,3}))</f>
        <v>5.1102288616178629E-4</v>
      </c>
      <c r="H1503" s="9" cm="1">
        <f t="array" aca="1" ref="H1503:H1505" ca="1">TRANSPOSE(INDEX(LINEST(OFFSET('Stock Prices'!P$4,$B1503,0):OFFSET('Stock Prices'!P$784,$B1503,0),OFFSET('Stock Prices'!$H$4,$B1503,0):OFFSET('Stock Prices'!$J$784,$B1503,0)),{1,2,3}))</f>
        <v>1.5819174956304229E-3</v>
      </c>
      <c r="I1503" s="9" cm="1">
        <f t="array" aca="1" ref="I1503:I1505" ca="1">TRANSPOSE(INDEX(LINEST(OFFSET('Stock Prices'!Q$4,$B1503,0):OFFSET('Stock Prices'!Q$784,$B1503,0),OFFSET('Stock Prices'!$H$4,$B1503,0):OFFSET('Stock Prices'!$J$784,$B1503,0)),{1,2,3}))</f>
        <v>8.6344874521171347E-4</v>
      </c>
    </row>
    <row r="1504" spans="1:9">
      <c r="C1504" s="9" t="s">
        <v>262</v>
      </c>
      <c r="D1504">
        <f ca="1"/>
        <v>-2.7764065474203334E-3</v>
      </c>
      <c r="E1504">
        <f ca="1"/>
        <v>8.6925755260437785E-4</v>
      </c>
      <c r="F1504">
        <f ca="1"/>
        <v>3.3002872731432201E-3</v>
      </c>
      <c r="G1504">
        <f ca="1"/>
        <v>-1.2428582319792786E-3</v>
      </c>
      <c r="H1504">
        <f ca="1"/>
        <v>-6.827054958093618E-4</v>
      </c>
      <c r="I1504">
        <f ca="1"/>
        <v>3.235853582329659E-4</v>
      </c>
    </row>
    <row r="1505" spans="1:9">
      <c r="C1505" s="9" t="s">
        <v>263</v>
      </c>
      <c r="D1505">
        <f ca="1"/>
        <v>3.7299657859886895E-3</v>
      </c>
      <c r="E1505">
        <f ca="1"/>
        <v>1.8993006032709341E-3</v>
      </c>
      <c r="F1505">
        <f ca="1"/>
        <v>2.2364110602305707E-3</v>
      </c>
      <c r="G1505">
        <f ca="1"/>
        <v>3.3682215208712478E-3</v>
      </c>
      <c r="H1505">
        <f ca="1"/>
        <v>5.4509068221646863E-3</v>
      </c>
      <c r="I1505">
        <f ca="1"/>
        <v>1.7999222869744937E-3</v>
      </c>
    </row>
    <row r="1506" spans="1:9">
      <c r="A1506" s="7" t="s">
        <v>750</v>
      </c>
      <c r="B1506">
        <v>501</v>
      </c>
      <c r="C1506" s="9" t="s">
        <v>2728</v>
      </c>
      <c r="D1506" s="9" cm="1">
        <f t="array" aca="1" ref="D1506:D1508" ca="1">TRANSPOSE(INDEX(LINEST(OFFSET('Stock Prices'!L$4,$B1506,0):OFFSET('Stock Prices'!L$784,$B1506,0),OFFSET('Stock Prices'!$H$4,$B1506,0):OFFSET('Stock Prices'!$J$784,$B1506,0)),{1,2,3}))</f>
        <v>7.6082356791491842E-4</v>
      </c>
      <c r="E1506" s="9" cm="1">
        <f t="array" aca="1" ref="E1506:E1508" ca="1">TRANSPOSE(INDEX(LINEST(OFFSET('Stock Prices'!M$4,$B1506,0):OFFSET('Stock Prices'!M$784,$B1506,0),OFFSET('Stock Prices'!$H$4,$B1506,0):OFFSET('Stock Prices'!$J$784,$B1506,0)),{1,2,3}))</f>
        <v>4.6099058120733952E-4</v>
      </c>
      <c r="F1506" s="9" cm="1">
        <f t="array" aca="1" ref="F1506:F1508" ca="1">TRANSPOSE(INDEX(LINEST(OFFSET('Stock Prices'!N$4,$B1506,0):OFFSET('Stock Prices'!N$784,$B1506,0),OFFSET('Stock Prices'!$H$4,$B1506,0):OFFSET('Stock Prices'!$J$784,$B1506,0)),{1,2,3}))</f>
        <v>1.5902669831711061E-3</v>
      </c>
      <c r="G1506" s="9" cm="1">
        <f t="array" aca="1" ref="G1506:G1508" ca="1">TRANSPOSE(INDEX(LINEST(OFFSET('Stock Prices'!O$4,$B1506,0):OFFSET('Stock Prices'!O$784,$B1506,0),OFFSET('Stock Prices'!$H$4,$B1506,0):OFFSET('Stock Prices'!$J$784,$B1506,0)),{1,2,3}))</f>
        <v>5.0905523175063952E-4</v>
      </c>
      <c r="H1506" s="9" cm="1">
        <f t="array" aca="1" ref="H1506:H1508" ca="1">TRANSPOSE(INDEX(LINEST(OFFSET('Stock Prices'!P$4,$B1506,0):OFFSET('Stock Prices'!P$784,$B1506,0),OFFSET('Stock Prices'!$H$4,$B1506,0):OFFSET('Stock Prices'!$J$784,$B1506,0)),{1,2,3}))</f>
        <v>1.5979941010614762E-3</v>
      </c>
      <c r="I1506" s="9" cm="1">
        <f t="array" aca="1" ref="I1506:I1508" ca="1">TRANSPOSE(INDEX(LINEST(OFFSET('Stock Prices'!Q$4,$B1506,0):OFFSET('Stock Prices'!Q$784,$B1506,0),OFFSET('Stock Prices'!$H$4,$B1506,0):OFFSET('Stock Prices'!$J$784,$B1506,0)),{1,2,3}))</f>
        <v>8.4539716309530734E-4</v>
      </c>
    </row>
    <row r="1507" spans="1:9">
      <c r="C1507" s="9" t="s">
        <v>262</v>
      </c>
      <c r="D1507">
        <f ca="1"/>
        <v>-2.8246008031429294E-3</v>
      </c>
      <c r="E1507">
        <f ca="1"/>
        <v>8.4029092425950969E-4</v>
      </c>
      <c r="F1507">
        <f ca="1"/>
        <v>3.3169318054362632E-3</v>
      </c>
      <c r="G1507">
        <f ca="1"/>
        <v>-1.2380850195363256E-3</v>
      </c>
      <c r="H1507">
        <f ca="1"/>
        <v>-6.9383403104759087E-4</v>
      </c>
      <c r="I1507">
        <f ca="1"/>
        <v>3.480697260999432E-4</v>
      </c>
    </row>
    <row r="1508" spans="1:9">
      <c r="C1508" s="9" t="s">
        <v>263</v>
      </c>
      <c r="D1508">
        <f ca="1"/>
        <v>3.7300024011902061E-3</v>
      </c>
      <c r="E1508">
        <f ca="1"/>
        <v>1.8968424585012382E-3</v>
      </c>
      <c r="F1508">
        <f ca="1"/>
        <v>2.2322244484993896E-3</v>
      </c>
      <c r="G1508">
        <f ca="1"/>
        <v>3.3683421403768563E-3</v>
      </c>
      <c r="H1508">
        <f ca="1"/>
        <v>5.4538536906945821E-3</v>
      </c>
      <c r="I1508">
        <f ca="1"/>
        <v>1.7983049343759303E-3</v>
      </c>
    </row>
    <row r="1509" spans="1:9">
      <c r="A1509" s="7" t="s">
        <v>28</v>
      </c>
      <c r="B1509">
        <v>502</v>
      </c>
      <c r="C1509" s="9" t="s">
        <v>2728</v>
      </c>
      <c r="D1509" s="9" cm="1">
        <f t="array" aca="1" ref="D1509:D1511" ca="1">TRANSPOSE(INDEX(LINEST(OFFSET('Stock Prices'!L$4,$B1509,0):OFFSET('Stock Prices'!L$784,$B1509,0),OFFSET('Stock Prices'!$H$4,$B1509,0):OFFSET('Stock Prices'!$J$784,$B1509,0)),{1,2,3}))</f>
        <v>8.0424331483152256E-4</v>
      </c>
      <c r="E1509" s="9" cm="1">
        <f t="array" aca="1" ref="E1509:E1511" ca="1">TRANSPOSE(INDEX(LINEST(OFFSET('Stock Prices'!M$4,$B1509,0):OFFSET('Stock Prices'!M$784,$B1509,0),OFFSET('Stock Prices'!$H$4,$B1509,0):OFFSET('Stock Prices'!$J$784,$B1509,0)),{1,2,3}))</f>
        <v>4.7363814206085404E-4</v>
      </c>
      <c r="F1509" s="9" cm="1">
        <f t="array" aca="1" ref="F1509:F1511" ca="1">TRANSPOSE(INDEX(LINEST(OFFSET('Stock Prices'!N$4,$B1509,0):OFFSET('Stock Prices'!N$784,$B1509,0),OFFSET('Stock Prices'!$H$4,$B1509,0):OFFSET('Stock Prices'!$J$784,$B1509,0)),{1,2,3}))</f>
        <v>1.6120952479973492E-3</v>
      </c>
      <c r="G1509" s="9" cm="1">
        <f t="array" aca="1" ref="G1509:G1511" ca="1">TRANSPOSE(INDEX(LINEST(OFFSET('Stock Prices'!O$4,$B1509,0):OFFSET('Stock Prices'!O$784,$B1509,0),OFFSET('Stock Prices'!$H$4,$B1509,0):OFFSET('Stock Prices'!$J$784,$B1509,0)),{1,2,3}))</f>
        <v>5.3324212337047265E-4</v>
      </c>
      <c r="H1509" s="9" cm="1">
        <f t="array" aca="1" ref="H1509:H1511" ca="1">TRANSPOSE(INDEX(LINEST(OFFSET('Stock Prices'!P$4,$B1509,0):OFFSET('Stock Prices'!P$784,$B1509,0),OFFSET('Stock Prices'!$H$4,$B1509,0):OFFSET('Stock Prices'!$J$784,$B1509,0)),{1,2,3}))</f>
        <v>1.6032087265131707E-3</v>
      </c>
      <c r="I1509" s="9" cm="1">
        <f t="array" aca="1" ref="I1509:I1511" ca="1">TRANSPOSE(INDEX(LINEST(OFFSET('Stock Prices'!Q$4,$B1509,0):OFFSET('Stock Prices'!Q$784,$B1509,0),OFFSET('Stock Prices'!$H$4,$B1509,0):OFFSET('Stock Prices'!$J$784,$B1509,0)),{1,2,3}))</f>
        <v>9.3093397250345884E-4</v>
      </c>
    </row>
    <row r="1510" spans="1:9">
      <c r="C1510" s="9" t="s">
        <v>262</v>
      </c>
      <c r="D1510">
        <f ca="1"/>
        <v>-2.8904452186140996E-3</v>
      </c>
      <c r="E1510">
        <f ca="1"/>
        <v>7.7998567118191372E-4</v>
      </c>
      <c r="F1510">
        <f ca="1"/>
        <v>3.2154752425222334E-3</v>
      </c>
      <c r="G1510">
        <f ca="1"/>
        <v>-1.2977890372949082E-3</v>
      </c>
      <c r="H1510">
        <f ca="1"/>
        <v>-7.2962433451704103E-4</v>
      </c>
      <c r="I1510">
        <f ca="1"/>
        <v>2.5656753791498342E-4</v>
      </c>
    </row>
    <row r="1511" spans="1:9">
      <c r="C1511" s="9" t="s">
        <v>263</v>
      </c>
      <c r="D1511">
        <f ca="1"/>
        <v>3.7167096925359582E-3</v>
      </c>
      <c r="E1511">
        <f ca="1"/>
        <v>1.8990331094681622E-3</v>
      </c>
      <c r="F1511">
        <f ca="1"/>
        <v>2.2356185153456758E-3</v>
      </c>
      <c r="G1511">
        <f ca="1"/>
        <v>3.3643318131238139E-3</v>
      </c>
      <c r="H1511">
        <f ca="1"/>
        <v>5.4563676216727031E-3</v>
      </c>
      <c r="I1511">
        <f ca="1"/>
        <v>1.7664853482996471E-3</v>
      </c>
    </row>
    <row r="1512" spans="1:9">
      <c r="A1512" s="7" t="s">
        <v>751</v>
      </c>
      <c r="B1512">
        <v>503</v>
      </c>
      <c r="C1512" s="9" t="s">
        <v>2728</v>
      </c>
      <c r="D1512" s="9" cm="1">
        <f t="array" aca="1" ref="D1512:D1514" ca="1">TRANSPOSE(INDEX(LINEST(OFFSET('Stock Prices'!L$4,$B1512,0):OFFSET('Stock Prices'!L$784,$B1512,0),OFFSET('Stock Prices'!$H$4,$B1512,0):OFFSET('Stock Prices'!$J$784,$B1512,0)),{1,2,3}))</f>
        <v>7.664500862634944E-4</v>
      </c>
      <c r="E1512" s="9" cm="1">
        <f t="array" aca="1" ref="E1512:E1514" ca="1">TRANSPOSE(INDEX(LINEST(OFFSET('Stock Prices'!M$4,$B1512,0):OFFSET('Stock Prices'!M$784,$B1512,0),OFFSET('Stock Prices'!$H$4,$B1512,0):OFFSET('Stock Prices'!$J$784,$B1512,0)),{1,2,3}))</f>
        <v>4.0050154707620757E-4</v>
      </c>
      <c r="F1512" s="9" cm="1">
        <f t="array" aca="1" ref="F1512:F1514" ca="1">TRANSPOSE(INDEX(LINEST(OFFSET('Stock Prices'!N$4,$B1512,0):OFFSET('Stock Prices'!N$784,$B1512,0),OFFSET('Stock Prices'!$H$4,$B1512,0):OFFSET('Stock Prices'!$J$784,$B1512,0)),{1,2,3}))</f>
        <v>1.6481105711374212E-3</v>
      </c>
      <c r="G1512" s="9" cm="1">
        <f t="array" aca="1" ref="G1512:G1514" ca="1">TRANSPOSE(INDEX(LINEST(OFFSET('Stock Prices'!O$4,$B1512,0):OFFSET('Stock Prices'!O$784,$B1512,0),OFFSET('Stock Prices'!$H$4,$B1512,0):OFFSET('Stock Prices'!$J$784,$B1512,0)),{1,2,3}))</f>
        <v>5.3598029347172763E-4</v>
      </c>
      <c r="H1512" s="9" cm="1">
        <f t="array" aca="1" ref="H1512:H1514" ca="1">TRANSPOSE(INDEX(LINEST(OFFSET('Stock Prices'!P$4,$B1512,0):OFFSET('Stock Prices'!P$784,$B1512,0),OFFSET('Stock Prices'!$H$4,$B1512,0):OFFSET('Stock Prices'!$J$784,$B1512,0)),{1,2,3}))</f>
        <v>1.6177447256830221E-3</v>
      </c>
      <c r="I1512" s="9" cm="1">
        <f t="array" aca="1" ref="I1512:I1514" ca="1">TRANSPOSE(INDEX(LINEST(OFFSET('Stock Prices'!Q$4,$B1512,0):OFFSET('Stock Prices'!Q$784,$B1512,0),OFFSET('Stock Prices'!$H$4,$B1512,0):OFFSET('Stock Prices'!$J$784,$B1512,0)),{1,2,3}))</f>
        <v>1.0092573864975778E-3</v>
      </c>
    </row>
    <row r="1513" spans="1:9">
      <c r="C1513" s="9" t="s">
        <v>262</v>
      </c>
      <c r="D1513">
        <f ca="1"/>
        <v>-2.8413389764443972E-3</v>
      </c>
      <c r="E1513">
        <f ca="1"/>
        <v>8.7634473157334458E-4</v>
      </c>
      <c r="F1513">
        <f ca="1"/>
        <v>3.1687065898043359E-3</v>
      </c>
      <c r="G1513">
        <f ca="1"/>
        <v>-1.3023729165632231E-3</v>
      </c>
      <c r="H1513">
        <f ca="1"/>
        <v>-7.473489928021003E-4</v>
      </c>
      <c r="I1513">
        <f ca="1"/>
        <v>1.5263213371871884E-4</v>
      </c>
    </row>
    <row r="1514" spans="1:9">
      <c r="C1514" s="9" t="s">
        <v>263</v>
      </c>
      <c r="D1514">
        <f ca="1"/>
        <v>3.7053249890509057E-3</v>
      </c>
      <c r="E1514">
        <f ca="1"/>
        <v>1.8761656443516542E-3</v>
      </c>
      <c r="F1514">
        <f ca="1"/>
        <v>2.2464503676931863E-3</v>
      </c>
      <c r="G1514">
        <f ca="1"/>
        <v>3.365801748832011E-3</v>
      </c>
      <c r="H1514">
        <f ca="1"/>
        <v>5.4600154937871018E-3</v>
      </c>
      <c r="I1514">
        <f ca="1"/>
        <v>1.791441443506468E-3</v>
      </c>
    </row>
    <row r="1515" spans="1:9">
      <c r="A1515" s="7" t="s">
        <v>752</v>
      </c>
      <c r="B1515">
        <v>504</v>
      </c>
      <c r="C1515" s="9" t="s">
        <v>2728</v>
      </c>
      <c r="D1515" s="9" cm="1">
        <f t="array" aca="1" ref="D1515:D1517" ca="1">TRANSPOSE(INDEX(LINEST(OFFSET('Stock Prices'!L$4,$B1515,0):OFFSET('Stock Prices'!L$784,$B1515,0),OFFSET('Stock Prices'!$H$4,$B1515,0):OFFSET('Stock Prices'!$J$784,$B1515,0)),{1,2,3}))</f>
        <v>7.6413101977423653E-4</v>
      </c>
      <c r="E1515" s="9" cm="1">
        <f t="array" aca="1" ref="E1515:E1517" ca="1">TRANSPOSE(INDEX(LINEST(OFFSET('Stock Prices'!M$4,$B1515,0):OFFSET('Stock Prices'!M$784,$B1515,0),OFFSET('Stock Prices'!$H$4,$B1515,0):OFFSET('Stock Prices'!$J$784,$B1515,0)),{1,2,3}))</f>
        <v>3.689544157415671E-4</v>
      </c>
      <c r="F1515" s="9" cm="1">
        <f t="array" aca="1" ref="F1515:F1517" ca="1">TRANSPOSE(INDEX(LINEST(OFFSET('Stock Prices'!N$4,$B1515,0):OFFSET('Stock Prices'!N$784,$B1515,0),OFFSET('Stock Prices'!$H$4,$B1515,0):OFFSET('Stock Prices'!$J$784,$B1515,0)),{1,2,3}))</f>
        <v>1.6480552181012385E-3</v>
      </c>
      <c r="G1515" s="9" cm="1">
        <f t="array" aca="1" ref="G1515:G1517" ca="1">TRANSPOSE(INDEX(LINEST(OFFSET('Stock Prices'!O$4,$B1515,0):OFFSET('Stock Prices'!O$784,$B1515,0),OFFSET('Stock Prices'!$H$4,$B1515,0):OFFSET('Stock Prices'!$J$784,$B1515,0)),{1,2,3}))</f>
        <v>5.3341937326639168E-4</v>
      </c>
      <c r="H1515" s="9" cm="1">
        <f t="array" aca="1" ref="H1515:H1517" ca="1">TRANSPOSE(INDEX(LINEST(OFFSET('Stock Prices'!P$4,$B1515,0):OFFSET('Stock Prices'!P$784,$B1515,0),OFFSET('Stock Prices'!$H$4,$B1515,0):OFFSET('Stock Prices'!$J$784,$B1515,0)),{1,2,3}))</f>
        <v>1.6284513493657693E-3</v>
      </c>
      <c r="I1515" s="9" cm="1">
        <f t="array" aca="1" ref="I1515:I1517" ca="1">TRANSPOSE(INDEX(LINEST(OFFSET('Stock Prices'!Q$4,$B1515,0):OFFSET('Stock Prices'!Q$784,$B1515,0),OFFSET('Stock Prices'!$H$4,$B1515,0):OFFSET('Stock Prices'!$J$784,$B1515,0)),{1,2,3}))</f>
        <v>1.0284144865862E-3</v>
      </c>
    </row>
    <row r="1516" spans="1:9">
      <c r="C1516" s="9" t="s">
        <v>262</v>
      </c>
      <c r="D1516">
        <f ca="1"/>
        <v>-2.8391235932085229E-3</v>
      </c>
      <c r="E1516">
        <f ca="1"/>
        <v>9.2630867014546303E-4</v>
      </c>
      <c r="F1516">
        <f ca="1"/>
        <v>3.1349998287056586E-3</v>
      </c>
      <c r="G1516">
        <f ca="1"/>
        <v>-1.3039990011925605E-3</v>
      </c>
      <c r="H1516">
        <f ca="1"/>
        <v>-7.7440160436392043E-4</v>
      </c>
      <c r="I1516">
        <f ca="1"/>
        <v>1.1492720248064913E-4</v>
      </c>
    </row>
    <row r="1517" spans="1:9">
      <c r="C1517" s="9" t="s">
        <v>263</v>
      </c>
      <c r="D1517">
        <f ca="1"/>
        <v>3.7050792550482013E-3</v>
      </c>
      <c r="E1517">
        <f ca="1"/>
        <v>1.8601382559153652E-3</v>
      </c>
      <c r="F1517">
        <f ca="1"/>
        <v>2.2680423913427547E-3</v>
      </c>
      <c r="G1517">
        <f ca="1"/>
        <v>3.3681357940137657E-3</v>
      </c>
      <c r="H1517">
        <f ca="1"/>
        <v>5.4719136567864058E-3</v>
      </c>
      <c r="I1517">
        <f ca="1"/>
        <v>1.8058853869629145E-3</v>
      </c>
    </row>
    <row r="1518" spans="1:9">
      <c r="A1518" s="7" t="s">
        <v>753</v>
      </c>
      <c r="B1518">
        <v>505</v>
      </c>
      <c r="C1518" s="9" t="s">
        <v>2728</v>
      </c>
      <c r="D1518" s="9" cm="1">
        <f t="array" aca="1" ref="D1518:D1520" ca="1">TRANSPOSE(INDEX(LINEST(OFFSET('Stock Prices'!L$4,$B1518,0):OFFSET('Stock Prices'!L$784,$B1518,0),OFFSET('Stock Prices'!$H$4,$B1518,0):OFFSET('Stock Prices'!$J$784,$B1518,0)),{1,2,3}))</f>
        <v>7.6675738356125867E-4</v>
      </c>
      <c r="E1518" s="9" cm="1">
        <f t="array" aca="1" ref="E1518:E1520" ca="1">TRANSPOSE(INDEX(LINEST(OFFSET('Stock Prices'!M$4,$B1518,0):OFFSET('Stock Prices'!M$784,$B1518,0),OFFSET('Stock Prices'!$H$4,$B1518,0):OFFSET('Stock Prices'!$J$784,$B1518,0)),{1,2,3}))</f>
        <v>3.6416825957592797E-4</v>
      </c>
      <c r="F1518" s="9" cm="1">
        <f t="array" aca="1" ref="F1518:F1520" ca="1">TRANSPOSE(INDEX(LINEST(OFFSET('Stock Prices'!N$4,$B1518,0):OFFSET('Stock Prices'!N$784,$B1518,0),OFFSET('Stock Prices'!$H$4,$B1518,0):OFFSET('Stock Prices'!$J$784,$B1518,0)),{1,2,3}))</f>
        <v>1.6103450635909248E-3</v>
      </c>
      <c r="G1518" s="9" cm="1">
        <f t="array" aca="1" ref="G1518:G1520" ca="1">TRANSPOSE(INDEX(LINEST(OFFSET('Stock Prices'!O$4,$B1518,0):OFFSET('Stock Prices'!O$784,$B1518,0),OFFSET('Stock Prices'!$H$4,$B1518,0):OFFSET('Stock Prices'!$J$784,$B1518,0)),{1,2,3}))</f>
        <v>4.9541465239450009E-4</v>
      </c>
      <c r="H1518" s="9" cm="1">
        <f t="array" aca="1" ref="H1518:H1520" ca="1">TRANSPOSE(INDEX(LINEST(OFFSET('Stock Prices'!P$4,$B1518,0):OFFSET('Stock Prices'!P$784,$B1518,0),OFFSET('Stock Prices'!$H$4,$B1518,0):OFFSET('Stock Prices'!$J$784,$B1518,0)),{1,2,3}))</f>
        <v>1.597559195655179E-3</v>
      </c>
      <c r="I1518" s="9" cm="1">
        <f t="array" aca="1" ref="I1518:I1520" ca="1">TRANSPOSE(INDEX(LINEST(OFFSET('Stock Prices'!Q$4,$B1518,0):OFFSET('Stock Prices'!Q$784,$B1518,0),OFFSET('Stock Prices'!$H$4,$B1518,0):OFFSET('Stock Prices'!$J$784,$B1518,0)),{1,2,3}))</f>
        <v>9.8424357882623248E-4</v>
      </c>
    </row>
    <row r="1519" spans="1:9">
      <c r="C1519" s="9" t="s">
        <v>262</v>
      </c>
      <c r="D1519">
        <f ca="1"/>
        <v>-2.8559444747026652E-3</v>
      </c>
      <c r="E1519">
        <f ca="1"/>
        <v>9.3186903623841222E-4</v>
      </c>
      <c r="F1519">
        <f ca="1"/>
        <v>3.2341357794516659E-3</v>
      </c>
      <c r="G1519">
        <f ca="1"/>
        <v>-1.2051271235144832E-3</v>
      </c>
      <c r="H1519">
        <f ca="1"/>
        <v>-6.9849801759915107E-4</v>
      </c>
      <c r="I1519">
        <f ca="1"/>
        <v>2.3075542901202843E-4</v>
      </c>
    </row>
    <row r="1520" spans="1:9">
      <c r="C1520" s="9" t="s">
        <v>263</v>
      </c>
      <c r="D1520">
        <f ca="1"/>
        <v>3.6963276353130002E-3</v>
      </c>
      <c r="E1520">
        <f ca="1"/>
        <v>1.8468144801018782E-3</v>
      </c>
      <c r="F1520">
        <f ca="1"/>
        <v>2.227604242441718E-3</v>
      </c>
      <c r="G1520">
        <f ca="1"/>
        <v>3.3261703644765482E-3</v>
      </c>
      <c r="H1520">
        <f ca="1"/>
        <v>5.4325940489508605E-3</v>
      </c>
      <c r="I1520">
        <f ca="1"/>
        <v>1.7581780660009269E-3</v>
      </c>
    </row>
    <row r="1521" spans="1:9">
      <c r="A1521" s="7" t="s">
        <v>754</v>
      </c>
      <c r="B1521">
        <v>506</v>
      </c>
      <c r="C1521" s="9" t="s">
        <v>2728</v>
      </c>
      <c r="D1521" s="9" cm="1">
        <f t="array" aca="1" ref="D1521:D1523" ca="1">TRANSPOSE(INDEX(LINEST(OFFSET('Stock Prices'!L$4,$B1521,0):OFFSET('Stock Prices'!L$784,$B1521,0),OFFSET('Stock Prices'!$H$4,$B1521,0):OFFSET('Stock Prices'!$J$784,$B1521,0)),{1,2,3}))</f>
        <v>7.3337622104967118E-4</v>
      </c>
      <c r="E1521" s="9" cm="1">
        <f t="array" aca="1" ref="E1521:E1523" ca="1">TRANSPOSE(INDEX(LINEST(OFFSET('Stock Prices'!M$4,$B1521,0):OFFSET('Stock Prices'!M$784,$B1521,0),OFFSET('Stock Prices'!$H$4,$B1521,0):OFFSET('Stock Prices'!$J$784,$B1521,0)),{1,2,3}))</f>
        <v>3.6661183607179359E-4</v>
      </c>
      <c r="F1521" s="9" cm="1">
        <f t="array" aca="1" ref="F1521:F1523" ca="1">TRANSPOSE(INDEX(LINEST(OFFSET('Stock Prices'!N$4,$B1521,0):OFFSET('Stock Prices'!N$784,$B1521,0),OFFSET('Stock Prices'!$H$4,$B1521,0):OFFSET('Stock Prices'!$J$784,$B1521,0)),{1,2,3}))</f>
        <v>1.5668137244572247E-3</v>
      </c>
      <c r="G1521" s="9" cm="1">
        <f t="array" aca="1" ref="G1521:G1523" ca="1">TRANSPOSE(INDEX(LINEST(OFFSET('Stock Prices'!O$4,$B1521,0):OFFSET('Stock Prices'!O$784,$B1521,0),OFFSET('Stock Prices'!$H$4,$B1521,0):OFFSET('Stock Prices'!$J$784,$B1521,0)),{1,2,3}))</f>
        <v>4.7873318951361434E-4</v>
      </c>
      <c r="H1521" s="9" cm="1">
        <f t="array" aca="1" ref="H1521:H1523" ca="1">TRANSPOSE(INDEX(LINEST(OFFSET('Stock Prices'!P$4,$B1521,0):OFFSET('Stock Prices'!P$784,$B1521,0),OFFSET('Stock Prices'!$H$4,$B1521,0):OFFSET('Stock Prices'!$J$784,$B1521,0)),{1,2,3}))</f>
        <v>1.5709953739317351E-3</v>
      </c>
      <c r="I1521" s="9" cm="1">
        <f t="array" aca="1" ref="I1521:I1523" ca="1">TRANSPOSE(INDEX(LINEST(OFFSET('Stock Prices'!Q$4,$B1521,0):OFFSET('Stock Prices'!Q$784,$B1521,0),OFFSET('Stock Prices'!$H$4,$B1521,0):OFFSET('Stock Prices'!$J$784,$B1521,0)),{1,2,3}))</f>
        <v>9.6545266317231719E-4</v>
      </c>
    </row>
    <row r="1522" spans="1:9">
      <c r="C1522" s="9" t="s">
        <v>262</v>
      </c>
      <c r="D1522">
        <f ca="1"/>
        <v>-2.8596448773198667E-3</v>
      </c>
      <c r="E1522">
        <f ca="1"/>
        <v>9.3299496025677409E-4</v>
      </c>
      <c r="F1522">
        <f ca="1"/>
        <v>3.2446446790845326E-3</v>
      </c>
      <c r="G1522">
        <f ca="1"/>
        <v>-1.1942583382946921E-3</v>
      </c>
      <c r="H1522">
        <f ca="1"/>
        <v>-6.7943706231563287E-4</v>
      </c>
      <c r="I1522">
        <f ca="1"/>
        <v>2.3918135131096414E-4</v>
      </c>
    </row>
    <row r="1523" spans="1:9">
      <c r="C1523" s="9" t="s">
        <v>263</v>
      </c>
      <c r="D1523">
        <f ca="1"/>
        <v>3.7267143594836702E-3</v>
      </c>
      <c r="E1523">
        <f ca="1"/>
        <v>1.8444706188609011E-3</v>
      </c>
      <c r="F1523">
        <f ca="1"/>
        <v>2.265087782817509E-3</v>
      </c>
      <c r="G1523">
        <f ca="1"/>
        <v>3.3395782126325706E-3</v>
      </c>
      <c r="H1523">
        <f ca="1"/>
        <v>5.4536999043895851E-3</v>
      </c>
      <c r="I1523">
        <f ca="1"/>
        <v>1.7738148292561144E-3</v>
      </c>
    </row>
    <row r="1524" spans="1:9">
      <c r="A1524" s="7" t="s">
        <v>755</v>
      </c>
      <c r="B1524">
        <v>507</v>
      </c>
      <c r="C1524" s="9" t="s">
        <v>2728</v>
      </c>
      <c r="D1524" s="9" cm="1">
        <f t="array" aca="1" ref="D1524:D1526" ca="1">TRANSPOSE(INDEX(LINEST(OFFSET('Stock Prices'!L$4,$B1524,0):OFFSET('Stock Prices'!L$784,$B1524,0),OFFSET('Stock Prices'!$H$4,$B1524,0):OFFSET('Stock Prices'!$J$784,$B1524,0)),{1,2,3}))</f>
        <v>7.2705158642374966E-4</v>
      </c>
      <c r="E1524" s="9" cm="1">
        <f t="array" aca="1" ref="E1524:E1526" ca="1">TRANSPOSE(INDEX(LINEST(OFFSET('Stock Prices'!M$4,$B1524,0):OFFSET('Stock Prices'!M$784,$B1524,0),OFFSET('Stock Prices'!$H$4,$B1524,0):OFFSET('Stock Prices'!$J$784,$B1524,0)),{1,2,3}))</f>
        <v>3.5867744819088101E-4</v>
      </c>
      <c r="F1524" s="9" cm="1">
        <f t="array" aca="1" ref="F1524:F1526" ca="1">TRANSPOSE(INDEX(LINEST(OFFSET('Stock Prices'!N$4,$B1524,0):OFFSET('Stock Prices'!N$784,$B1524,0),OFFSET('Stock Prices'!$H$4,$B1524,0):OFFSET('Stock Prices'!$J$784,$B1524,0)),{1,2,3}))</f>
        <v>1.5503177093837335E-3</v>
      </c>
      <c r="G1524" s="9" cm="1">
        <f t="array" aca="1" ref="G1524:G1526" ca="1">TRANSPOSE(INDEX(LINEST(OFFSET('Stock Prices'!O$4,$B1524,0):OFFSET('Stock Prices'!O$784,$B1524,0),OFFSET('Stock Prices'!$H$4,$B1524,0):OFFSET('Stock Prices'!$J$784,$B1524,0)),{1,2,3}))</f>
        <v>4.8392576622855338E-4</v>
      </c>
      <c r="H1524" s="9" cm="1">
        <f t="array" aca="1" ref="H1524:H1526" ca="1">TRANSPOSE(INDEX(LINEST(OFFSET('Stock Prices'!P$4,$B1524,0):OFFSET('Stock Prices'!P$784,$B1524,0),OFFSET('Stock Prices'!$H$4,$B1524,0):OFFSET('Stock Prices'!$J$784,$B1524,0)),{1,2,3}))</f>
        <v>1.5514333885038041E-3</v>
      </c>
      <c r="I1524" s="9" cm="1">
        <f t="array" aca="1" ref="I1524:I1526" ca="1">TRANSPOSE(INDEX(LINEST(OFFSET('Stock Prices'!Q$4,$B1524,0):OFFSET('Stock Prices'!Q$784,$B1524,0),OFFSET('Stock Prices'!$H$4,$B1524,0):OFFSET('Stock Prices'!$J$784,$B1524,0)),{1,2,3}))</f>
        <v>9.6259866096233754E-4</v>
      </c>
    </row>
    <row r="1525" spans="1:9">
      <c r="C1525" s="9" t="s">
        <v>262</v>
      </c>
      <c r="D1525">
        <f ca="1"/>
        <v>-2.854726545373598E-3</v>
      </c>
      <c r="E1525">
        <f ca="1"/>
        <v>9.2265664436086338E-4</v>
      </c>
      <c r="F1525">
        <f ca="1"/>
        <v>3.2291946629004788E-3</v>
      </c>
      <c r="G1525">
        <f ca="1"/>
        <v>-1.2119822372290755E-3</v>
      </c>
      <c r="H1525">
        <f ca="1"/>
        <v>-6.8878507300888022E-4</v>
      </c>
      <c r="I1525">
        <f ca="1"/>
        <v>2.37536034630073E-4</v>
      </c>
    </row>
    <row r="1526" spans="1:9">
      <c r="C1526" s="9" t="s">
        <v>263</v>
      </c>
      <c r="D1526">
        <f ca="1"/>
        <v>3.7331967105665343E-3</v>
      </c>
      <c r="E1526">
        <f ca="1"/>
        <v>1.8636939148550023E-3</v>
      </c>
      <c r="F1526">
        <f ca="1"/>
        <v>2.3009935096651268E-3</v>
      </c>
      <c r="G1526">
        <f ca="1"/>
        <v>3.3434508906489738E-3</v>
      </c>
      <c r="H1526">
        <f ca="1"/>
        <v>5.4902503148738903E-3</v>
      </c>
      <c r="I1526">
        <f ca="1"/>
        <v>1.7793364765688311E-3</v>
      </c>
    </row>
    <row r="1527" spans="1:9">
      <c r="A1527" s="7" t="s">
        <v>756</v>
      </c>
      <c r="B1527">
        <v>508</v>
      </c>
      <c r="C1527" s="9" t="s">
        <v>2728</v>
      </c>
      <c r="D1527" s="9" cm="1">
        <f t="array" aca="1" ref="D1527:D1529" ca="1">TRANSPOSE(INDEX(LINEST(OFFSET('Stock Prices'!L$4,$B1527,0):OFFSET('Stock Prices'!L$784,$B1527,0),OFFSET('Stock Prices'!$H$4,$B1527,0):OFFSET('Stock Prices'!$J$784,$B1527,0)),{1,2,3}))</f>
        <v>7.4182034536717618E-4</v>
      </c>
      <c r="E1527" s="9" cm="1">
        <f t="array" aca="1" ref="E1527:E1529" ca="1">TRANSPOSE(INDEX(LINEST(OFFSET('Stock Prices'!M$4,$B1527,0):OFFSET('Stock Prices'!M$784,$B1527,0),OFFSET('Stock Prices'!$H$4,$B1527,0):OFFSET('Stock Prices'!$J$784,$B1527,0)),{1,2,3}))</f>
        <v>3.4910283226688118E-4</v>
      </c>
      <c r="F1527" s="9" cm="1">
        <f t="array" aca="1" ref="F1527:F1529" ca="1">TRANSPOSE(INDEX(LINEST(OFFSET('Stock Prices'!N$4,$B1527,0):OFFSET('Stock Prices'!N$784,$B1527,0),OFFSET('Stock Prices'!$H$4,$B1527,0):OFFSET('Stock Prices'!$J$784,$B1527,0)),{1,2,3}))</f>
        <v>1.5373814692660943E-3</v>
      </c>
      <c r="G1527" s="9" cm="1">
        <f t="array" aca="1" ref="G1527:G1529" ca="1">TRANSPOSE(INDEX(LINEST(OFFSET('Stock Prices'!O$4,$B1527,0):OFFSET('Stock Prices'!O$784,$B1527,0),OFFSET('Stock Prices'!$H$4,$B1527,0):OFFSET('Stock Prices'!$J$784,$B1527,0)),{1,2,3}))</f>
        <v>4.8904284581241563E-4</v>
      </c>
      <c r="H1527" s="9" cm="1">
        <f t="array" aca="1" ref="H1527:H1529" ca="1">TRANSPOSE(INDEX(LINEST(OFFSET('Stock Prices'!P$4,$B1527,0):OFFSET('Stock Prices'!P$784,$B1527,0),OFFSET('Stock Prices'!$H$4,$B1527,0):OFFSET('Stock Prices'!$J$784,$B1527,0)),{1,2,3}))</f>
        <v>1.5618605076774858E-3</v>
      </c>
      <c r="I1527" s="9" cm="1">
        <f t="array" aca="1" ref="I1527:I1529" ca="1">TRANSPOSE(INDEX(LINEST(OFFSET('Stock Prices'!Q$4,$B1527,0):OFFSET('Stock Prices'!Q$784,$B1527,0),OFFSET('Stock Prices'!$H$4,$B1527,0):OFFSET('Stock Prices'!$J$784,$B1527,0)),{1,2,3}))</f>
        <v>9.6840801168203742E-4</v>
      </c>
    </row>
    <row r="1528" spans="1:9">
      <c r="C1528" s="9" t="s">
        <v>262</v>
      </c>
      <c r="D1528">
        <f ca="1"/>
        <v>-2.8433364603619423E-3</v>
      </c>
      <c r="E1528">
        <f ca="1"/>
        <v>9.1998222194463743E-4</v>
      </c>
      <c r="F1528">
        <f ca="1"/>
        <v>3.2445309706807899E-3</v>
      </c>
      <c r="G1528">
        <f ca="1"/>
        <v>-1.2111231761598564E-3</v>
      </c>
      <c r="H1528">
        <f ca="1"/>
        <v>-6.8556308274325933E-4</v>
      </c>
      <c r="I1528">
        <f ca="1"/>
        <v>2.4539079181801156E-4</v>
      </c>
    </row>
    <row r="1529" spans="1:9">
      <c r="C1529" s="9" t="s">
        <v>263</v>
      </c>
      <c r="D1529">
        <f ca="1"/>
        <v>3.7148504801401386E-3</v>
      </c>
      <c r="E1529">
        <f ca="1"/>
        <v>1.87196300307782E-3</v>
      </c>
      <c r="F1529">
        <f ca="1"/>
        <v>2.2975815381430609E-3</v>
      </c>
      <c r="G1529">
        <f ca="1"/>
        <v>3.339470433509711E-3</v>
      </c>
      <c r="H1529">
        <f ca="1"/>
        <v>5.4810068073639466E-3</v>
      </c>
      <c r="I1529">
        <f ca="1"/>
        <v>1.7695228484463799E-3</v>
      </c>
    </row>
    <row r="1530" spans="1:9">
      <c r="A1530" s="7" t="s">
        <v>757</v>
      </c>
      <c r="B1530">
        <v>509</v>
      </c>
      <c r="C1530" s="9" t="s">
        <v>2728</v>
      </c>
      <c r="D1530" s="9" cm="1">
        <f t="array" aca="1" ref="D1530:D1532" ca="1">TRANSPOSE(INDEX(LINEST(OFFSET('Stock Prices'!L$4,$B1530,0):OFFSET('Stock Prices'!L$784,$B1530,0),OFFSET('Stock Prices'!$H$4,$B1530,0):OFFSET('Stock Prices'!$J$784,$B1530,0)),{1,2,3}))</f>
        <v>7.4053810044667767E-4</v>
      </c>
      <c r="E1530" s="9" cm="1">
        <f t="array" aca="1" ref="E1530:E1532" ca="1">TRANSPOSE(INDEX(LINEST(OFFSET('Stock Prices'!M$4,$B1530,0):OFFSET('Stock Prices'!M$784,$B1530,0),OFFSET('Stock Prices'!$H$4,$B1530,0):OFFSET('Stock Prices'!$J$784,$B1530,0)),{1,2,3}))</f>
        <v>3.3788526859525547E-4</v>
      </c>
      <c r="F1530" s="9" cm="1">
        <f t="array" aca="1" ref="F1530:F1532" ca="1">TRANSPOSE(INDEX(LINEST(OFFSET('Stock Prices'!N$4,$B1530,0):OFFSET('Stock Prices'!N$784,$B1530,0),OFFSET('Stock Prices'!$H$4,$B1530,0):OFFSET('Stock Prices'!$J$784,$B1530,0)),{1,2,3}))</f>
        <v>1.5234078976779808E-3</v>
      </c>
      <c r="G1530" s="9" cm="1">
        <f t="array" aca="1" ref="G1530:G1532" ca="1">TRANSPOSE(INDEX(LINEST(OFFSET('Stock Prices'!O$4,$B1530,0):OFFSET('Stock Prices'!O$784,$B1530,0),OFFSET('Stock Prices'!$H$4,$B1530,0):OFFSET('Stock Prices'!$J$784,$B1530,0)),{1,2,3}))</f>
        <v>4.9470214843577189E-4</v>
      </c>
      <c r="H1530" s="9" cm="1">
        <f t="array" aca="1" ref="H1530:H1532" ca="1">TRANSPOSE(INDEX(LINEST(OFFSET('Stock Prices'!P$4,$B1530,0):OFFSET('Stock Prices'!P$784,$B1530,0),OFFSET('Stock Prices'!$H$4,$B1530,0):OFFSET('Stock Prices'!$J$784,$B1530,0)),{1,2,3}))</f>
        <v>1.5584973433463711E-3</v>
      </c>
      <c r="I1530" s="9" cm="1">
        <f t="array" aca="1" ref="I1530:I1532" ca="1">TRANSPOSE(INDEX(LINEST(OFFSET('Stock Prices'!Q$4,$B1530,0):OFFSET('Stock Prices'!Q$784,$B1530,0),OFFSET('Stock Prices'!$H$4,$B1530,0):OFFSET('Stock Prices'!$J$784,$B1530,0)),{1,2,3}))</f>
        <v>9.3903025420331984E-4</v>
      </c>
    </row>
    <row r="1531" spans="1:9">
      <c r="C1531" s="9" t="s">
        <v>262</v>
      </c>
      <c r="D1531">
        <f ca="1"/>
        <v>-2.8439622652613899E-3</v>
      </c>
      <c r="E1531">
        <f ca="1"/>
        <v>9.2690695408281375E-4</v>
      </c>
      <c r="F1531">
        <f ca="1"/>
        <v>3.2522366073104748E-3</v>
      </c>
      <c r="G1531">
        <f ca="1"/>
        <v>-1.2147095622598309E-3</v>
      </c>
      <c r="H1531">
        <f ca="1"/>
        <v>-6.8503636110297671E-4</v>
      </c>
      <c r="I1531">
        <f ca="1"/>
        <v>2.5818204047881803E-4</v>
      </c>
    </row>
    <row r="1532" spans="1:9">
      <c r="C1532" s="9" t="s">
        <v>263</v>
      </c>
      <c r="D1532">
        <f ca="1"/>
        <v>3.7095463986504436E-3</v>
      </c>
      <c r="E1532">
        <f ca="1"/>
        <v>1.8777582940100786E-3</v>
      </c>
      <c r="F1532">
        <f ca="1"/>
        <v>2.3009260615556E-3</v>
      </c>
      <c r="G1532">
        <f ca="1"/>
        <v>3.3361558948458749E-3</v>
      </c>
      <c r="H1532">
        <f ca="1"/>
        <v>5.4762219054408125E-3</v>
      </c>
      <c r="I1532">
        <f ca="1"/>
        <v>1.7622039688292249E-3</v>
      </c>
    </row>
    <row r="1533" spans="1:9">
      <c r="A1533" s="7" t="s">
        <v>758</v>
      </c>
      <c r="B1533">
        <v>510</v>
      </c>
      <c r="C1533" s="9" t="s">
        <v>2728</v>
      </c>
      <c r="D1533" s="9" cm="1">
        <f t="array" aca="1" ref="D1533:D1535" ca="1">TRANSPOSE(INDEX(LINEST(OFFSET('Stock Prices'!L$4,$B1533,0):OFFSET('Stock Prices'!L$784,$B1533,0),OFFSET('Stock Prices'!$H$4,$B1533,0):OFFSET('Stock Prices'!$J$784,$B1533,0)),{1,2,3}))</f>
        <v>6.479231679153393E-4</v>
      </c>
      <c r="E1533" s="9" cm="1">
        <f t="array" aca="1" ref="E1533:E1535" ca="1">TRANSPOSE(INDEX(LINEST(OFFSET('Stock Prices'!M$4,$B1533,0):OFFSET('Stock Prices'!M$784,$B1533,0),OFFSET('Stock Prices'!$H$4,$B1533,0):OFFSET('Stock Prices'!$J$784,$B1533,0)),{1,2,3}))</f>
        <v>3.0713089273576142E-4</v>
      </c>
      <c r="F1533" s="9" cm="1">
        <f t="array" aca="1" ref="F1533:F1535" ca="1">TRANSPOSE(INDEX(LINEST(OFFSET('Stock Prices'!N$4,$B1533,0):OFFSET('Stock Prices'!N$784,$B1533,0),OFFSET('Stock Prices'!$H$4,$B1533,0):OFFSET('Stock Prices'!$J$784,$B1533,0)),{1,2,3}))</f>
        <v>1.4589510800361071E-3</v>
      </c>
      <c r="G1533" s="9" cm="1">
        <f t="array" aca="1" ref="G1533:G1535" ca="1">TRANSPOSE(INDEX(LINEST(OFFSET('Stock Prices'!O$4,$B1533,0):OFFSET('Stock Prices'!O$784,$B1533,0),OFFSET('Stock Prices'!$H$4,$B1533,0):OFFSET('Stock Prices'!$J$784,$B1533,0)),{1,2,3}))</f>
        <v>4.6718584069217501E-4</v>
      </c>
      <c r="H1533" s="9" cm="1">
        <f t="array" aca="1" ref="H1533:H1535" ca="1">TRANSPOSE(INDEX(LINEST(OFFSET('Stock Prices'!P$4,$B1533,0):OFFSET('Stock Prices'!P$784,$B1533,0),OFFSET('Stock Prices'!$H$4,$B1533,0):OFFSET('Stock Prices'!$J$784,$B1533,0)),{1,2,3}))</f>
        <v>1.5076027560380892E-3</v>
      </c>
      <c r="I1533" s="9" cm="1">
        <f t="array" aca="1" ref="I1533:I1535" ca="1">TRANSPOSE(INDEX(LINEST(OFFSET('Stock Prices'!Q$4,$B1533,0):OFFSET('Stock Prices'!Q$784,$B1533,0),OFFSET('Stock Prices'!$H$4,$B1533,0):OFFSET('Stock Prices'!$J$784,$B1533,0)),{1,2,3}))</f>
        <v>8.9360786944071976E-4</v>
      </c>
    </row>
    <row r="1534" spans="1:9">
      <c r="C1534" s="9" t="s">
        <v>262</v>
      </c>
      <c r="D1534">
        <f ca="1"/>
        <v>-2.7186057185499021E-3</v>
      </c>
      <c r="E1534">
        <f ca="1"/>
        <v>9.6884524019016634E-4</v>
      </c>
      <c r="F1534">
        <f ca="1"/>
        <v>3.3388545261576522E-3</v>
      </c>
      <c r="G1534">
        <f ca="1"/>
        <v>-1.1766506655015623E-3</v>
      </c>
      <c r="H1534">
        <f ca="1"/>
        <v>-6.1454231518063304E-4</v>
      </c>
      <c r="I1534">
        <f ca="1"/>
        <v>3.1818298624247221E-4</v>
      </c>
    </row>
    <row r="1535" spans="1:9">
      <c r="C1535" s="9" t="s">
        <v>263</v>
      </c>
      <c r="D1535">
        <f ca="1"/>
        <v>3.7258055650918618E-3</v>
      </c>
      <c r="E1535">
        <f ca="1"/>
        <v>1.8841389221733314E-3</v>
      </c>
      <c r="F1535">
        <f ca="1"/>
        <v>2.3102696098033187E-3</v>
      </c>
      <c r="G1535">
        <f ca="1"/>
        <v>3.3435542664700139E-3</v>
      </c>
      <c r="H1535">
        <f ca="1"/>
        <v>5.490220266092311E-3</v>
      </c>
      <c r="I1535">
        <f ca="1"/>
        <v>1.7655168893447549E-3</v>
      </c>
    </row>
    <row r="1536" spans="1:9">
      <c r="A1536" s="7" t="s">
        <v>759</v>
      </c>
      <c r="B1536">
        <v>511</v>
      </c>
      <c r="C1536" s="9" t="s">
        <v>2728</v>
      </c>
      <c r="D1536" s="9" cm="1">
        <f t="array" aca="1" ref="D1536:D1538" ca="1">TRANSPOSE(INDEX(LINEST(OFFSET('Stock Prices'!L$4,$B1536,0):OFFSET('Stock Prices'!L$784,$B1536,0),OFFSET('Stock Prices'!$H$4,$B1536,0):OFFSET('Stock Prices'!$J$784,$B1536,0)),{1,2,3}))</f>
        <v>6.7326296822564614E-4</v>
      </c>
      <c r="E1536" s="9" cm="1">
        <f t="array" aca="1" ref="E1536:E1538" ca="1">TRANSPOSE(INDEX(LINEST(OFFSET('Stock Prices'!M$4,$B1536,0):OFFSET('Stock Prices'!M$784,$B1536,0),OFFSET('Stock Prices'!$H$4,$B1536,0):OFFSET('Stock Prices'!$J$784,$B1536,0)),{1,2,3}))</f>
        <v>3.333259266600133E-4</v>
      </c>
      <c r="F1536" s="9" cm="1">
        <f t="array" aca="1" ref="F1536:F1538" ca="1">TRANSPOSE(INDEX(LINEST(OFFSET('Stock Prices'!N$4,$B1536,0):OFFSET('Stock Prices'!N$784,$B1536,0),OFFSET('Stock Prices'!$H$4,$B1536,0):OFFSET('Stock Prices'!$J$784,$B1536,0)),{1,2,3}))</f>
        <v>1.5078027774829915E-3</v>
      </c>
      <c r="G1536" s="9" cm="1">
        <f t="array" aca="1" ref="G1536:G1538" ca="1">TRANSPOSE(INDEX(LINEST(OFFSET('Stock Prices'!O$4,$B1536,0):OFFSET('Stock Prices'!O$784,$B1536,0),OFFSET('Stock Prices'!$H$4,$B1536,0):OFFSET('Stock Prices'!$J$784,$B1536,0)),{1,2,3}))</f>
        <v>5.1021790337332632E-4</v>
      </c>
      <c r="H1536" s="9" cm="1">
        <f t="array" aca="1" ref="H1536:H1538" ca="1">TRANSPOSE(INDEX(LINEST(OFFSET('Stock Prices'!P$4,$B1536,0):OFFSET('Stock Prices'!P$784,$B1536,0),OFFSET('Stock Prices'!$H$4,$B1536,0):OFFSET('Stock Prices'!$J$784,$B1536,0)),{1,2,3}))</f>
        <v>1.5360292495049436E-3</v>
      </c>
      <c r="I1536" s="9" cm="1">
        <f t="array" aca="1" ref="I1536:I1538" ca="1">TRANSPOSE(INDEX(LINEST(OFFSET('Stock Prices'!Q$4,$B1536,0):OFFSET('Stock Prices'!Q$784,$B1536,0),OFFSET('Stock Prices'!$H$4,$B1536,0):OFFSET('Stock Prices'!$J$784,$B1536,0)),{1,2,3}))</f>
        <v>9.5217575412212779E-4</v>
      </c>
    </row>
    <row r="1537" spans="1:9">
      <c r="C1537" s="9" t="s">
        <v>262</v>
      </c>
      <c r="D1537">
        <f ca="1"/>
        <v>-2.724738730238986E-3</v>
      </c>
      <c r="E1537">
        <f ca="1"/>
        <v>9.5878789547928481E-4</v>
      </c>
      <c r="F1537">
        <f ca="1"/>
        <v>3.3455111521528075E-3</v>
      </c>
      <c r="G1537">
        <f ca="1"/>
        <v>-1.1691086208902393E-3</v>
      </c>
      <c r="H1537">
        <f ca="1"/>
        <v>-5.9673895717230634E-4</v>
      </c>
      <c r="I1537">
        <f ca="1"/>
        <v>3.3325359034600091E-4</v>
      </c>
    </row>
    <row r="1538" spans="1:9">
      <c r="C1538" s="9" t="s">
        <v>263</v>
      </c>
      <c r="D1538">
        <f ca="1"/>
        <v>3.7161092942428735E-3</v>
      </c>
      <c r="E1538">
        <f ca="1"/>
        <v>1.8746984615540918E-3</v>
      </c>
      <c r="F1538">
        <f ca="1"/>
        <v>2.28867788706115E-3</v>
      </c>
      <c r="G1538">
        <f ca="1"/>
        <v>3.3242714763130712E-3</v>
      </c>
      <c r="H1538">
        <f ca="1"/>
        <v>5.4754712713672177E-3</v>
      </c>
      <c r="I1538">
        <f ca="1"/>
        <v>1.7385186842143118E-3</v>
      </c>
    </row>
    <row r="1539" spans="1:9">
      <c r="A1539" s="7" t="s">
        <v>760</v>
      </c>
      <c r="B1539">
        <v>512</v>
      </c>
      <c r="C1539" s="9" t="s">
        <v>2728</v>
      </c>
      <c r="D1539" s="9" cm="1">
        <f t="array" aca="1" ref="D1539:D1541" ca="1">TRANSPOSE(INDEX(LINEST(OFFSET('Stock Prices'!L$4,$B1539,0):OFFSET('Stock Prices'!L$784,$B1539,0),OFFSET('Stock Prices'!$H$4,$B1539,0):OFFSET('Stock Prices'!$J$784,$B1539,0)),{1,2,3}))</f>
        <v>6.4078578003525183E-4</v>
      </c>
      <c r="E1539" s="9" cm="1">
        <f t="array" aca="1" ref="E1539:E1541" ca="1">TRANSPOSE(INDEX(LINEST(OFFSET('Stock Prices'!M$4,$B1539,0):OFFSET('Stock Prices'!M$784,$B1539,0),OFFSET('Stock Prices'!$H$4,$B1539,0):OFFSET('Stock Prices'!$J$784,$B1539,0)),{1,2,3}))</f>
        <v>3.1553941539054595E-4</v>
      </c>
      <c r="F1539" s="9" cm="1">
        <f t="array" aca="1" ref="F1539:F1541" ca="1">TRANSPOSE(INDEX(LINEST(OFFSET('Stock Prices'!N$4,$B1539,0):OFFSET('Stock Prices'!N$784,$B1539,0),OFFSET('Stock Prices'!$H$4,$B1539,0):OFFSET('Stock Prices'!$J$784,$B1539,0)),{1,2,3}))</f>
        <v>1.490438479446705E-3</v>
      </c>
      <c r="G1539" s="9" cm="1">
        <f t="array" aca="1" ref="G1539:G1541" ca="1">TRANSPOSE(INDEX(LINEST(OFFSET('Stock Prices'!O$4,$B1539,0):OFFSET('Stock Prices'!O$784,$B1539,0),OFFSET('Stock Prices'!$H$4,$B1539,0):OFFSET('Stock Prices'!$J$784,$B1539,0)),{1,2,3}))</f>
        <v>5.2944006379056902E-4</v>
      </c>
      <c r="H1539" s="9" cm="1">
        <f t="array" aca="1" ref="H1539:H1541" ca="1">TRANSPOSE(INDEX(LINEST(OFFSET('Stock Prices'!P$4,$B1539,0):OFFSET('Stock Prices'!P$784,$B1539,0),OFFSET('Stock Prices'!$H$4,$B1539,0):OFFSET('Stock Prices'!$J$784,$B1539,0)),{1,2,3}))</f>
        <v>1.5411345957527167E-3</v>
      </c>
      <c r="I1539" s="9" cm="1">
        <f t="array" aca="1" ref="I1539:I1541" ca="1">TRANSPOSE(INDEX(LINEST(OFFSET('Stock Prices'!Q$4,$B1539,0):OFFSET('Stock Prices'!Q$784,$B1539,0),OFFSET('Stock Prices'!$H$4,$B1539,0):OFFSET('Stock Prices'!$J$784,$B1539,0)),{1,2,3}))</f>
        <v>9.5836906161088668E-4</v>
      </c>
    </row>
    <row r="1540" spans="1:9">
      <c r="C1540" s="9" t="s">
        <v>262</v>
      </c>
      <c r="D1540">
        <f ca="1"/>
        <v>-2.6699102862212578E-3</v>
      </c>
      <c r="E1540">
        <f ca="1"/>
        <v>9.8533400133531341E-4</v>
      </c>
      <c r="F1540">
        <f ca="1"/>
        <v>3.3719052065706153E-3</v>
      </c>
      <c r="G1540">
        <f ca="1"/>
        <v>-1.1974998234655474E-3</v>
      </c>
      <c r="H1540">
        <f ca="1"/>
        <v>-5.9255143598299653E-4</v>
      </c>
      <c r="I1540">
        <f ca="1"/>
        <v>3.2939341379320173E-4</v>
      </c>
    </row>
    <row r="1541" spans="1:9">
      <c r="C1541" s="9" t="s">
        <v>263</v>
      </c>
      <c r="D1541">
        <f ca="1"/>
        <v>3.7198982196822235E-3</v>
      </c>
      <c r="E1541">
        <f ca="1"/>
        <v>1.876417520196667E-3</v>
      </c>
      <c r="F1541">
        <f ca="1"/>
        <v>2.2904050276086499E-3</v>
      </c>
      <c r="G1541">
        <f ca="1"/>
        <v>3.3224440933106916E-3</v>
      </c>
      <c r="H1541">
        <f ca="1"/>
        <v>5.476185208447071E-3</v>
      </c>
      <c r="I1541">
        <f ca="1"/>
        <v>1.738470578181499E-3</v>
      </c>
    </row>
    <row r="1542" spans="1:9">
      <c r="A1542" s="7" t="s">
        <v>761</v>
      </c>
      <c r="B1542">
        <v>513</v>
      </c>
      <c r="C1542" s="9" t="s">
        <v>2728</v>
      </c>
      <c r="D1542" s="9" cm="1">
        <f t="array" aca="1" ref="D1542:D1544" ca="1">TRANSPOSE(INDEX(LINEST(OFFSET('Stock Prices'!L$4,$B1542,0):OFFSET('Stock Prices'!L$784,$B1542,0),OFFSET('Stock Prices'!$H$4,$B1542,0):OFFSET('Stock Prices'!$J$784,$B1542,0)),{1,2,3}))</f>
        <v>6.719378442465332E-4</v>
      </c>
      <c r="E1542" s="9" cm="1">
        <f t="array" aca="1" ref="E1542:E1544" ca="1">TRANSPOSE(INDEX(LINEST(OFFSET('Stock Prices'!M$4,$B1542,0):OFFSET('Stock Prices'!M$784,$B1542,0),OFFSET('Stock Prices'!$H$4,$B1542,0):OFFSET('Stock Prices'!$J$784,$B1542,0)),{1,2,3}))</f>
        <v>3.4265851032473828E-4</v>
      </c>
      <c r="F1542" s="9" cm="1">
        <f t="array" aca="1" ref="F1542:F1544" ca="1">TRANSPOSE(INDEX(LINEST(OFFSET('Stock Prices'!N$4,$B1542,0):OFFSET('Stock Prices'!N$784,$B1542,0),OFFSET('Stock Prices'!$H$4,$B1542,0):OFFSET('Stock Prices'!$J$784,$B1542,0)),{1,2,3}))</f>
        <v>1.5116030471509891E-3</v>
      </c>
      <c r="G1542" s="9" cm="1">
        <f t="array" aca="1" ref="G1542:G1544" ca="1">TRANSPOSE(INDEX(LINEST(OFFSET('Stock Prices'!O$4,$B1542,0):OFFSET('Stock Prices'!O$784,$B1542,0),OFFSET('Stock Prices'!$H$4,$B1542,0):OFFSET('Stock Prices'!$J$784,$B1542,0)),{1,2,3}))</f>
        <v>5.244497225536885E-4</v>
      </c>
      <c r="H1542" s="9" cm="1">
        <f t="array" aca="1" ref="H1542:H1544" ca="1">TRANSPOSE(INDEX(LINEST(OFFSET('Stock Prices'!P$4,$B1542,0):OFFSET('Stock Prices'!P$784,$B1542,0),OFFSET('Stock Prices'!$H$4,$B1542,0):OFFSET('Stock Prices'!$J$784,$B1542,0)),{1,2,3}))</f>
        <v>1.5042645423674343E-3</v>
      </c>
      <c r="I1542" s="9" cm="1">
        <f t="array" aca="1" ref="I1542:I1544" ca="1">TRANSPOSE(INDEX(LINEST(OFFSET('Stock Prices'!Q$4,$B1542,0):OFFSET('Stock Prices'!Q$784,$B1542,0),OFFSET('Stock Prices'!$H$4,$B1542,0):OFFSET('Stock Prices'!$J$784,$B1542,0)),{1,2,3}))</f>
        <v>9.8252860986080669E-4</v>
      </c>
    </row>
    <row r="1543" spans="1:9">
      <c r="C1543" s="9" t="s">
        <v>262</v>
      </c>
      <c r="D1543">
        <f ca="1"/>
        <v>-2.7208971984734784E-3</v>
      </c>
      <c r="E1543">
        <f ca="1"/>
        <v>9.3975013561379606E-4</v>
      </c>
      <c r="F1543">
        <f ca="1"/>
        <v>3.3385729299495355E-3</v>
      </c>
      <c r="G1543">
        <f ca="1"/>
        <v>-1.1992298747473687E-3</v>
      </c>
      <c r="H1543">
        <f ca="1"/>
        <v>-5.5843898513453533E-4</v>
      </c>
      <c r="I1543">
        <f ca="1"/>
        <v>2.814095979450427E-4</v>
      </c>
    </row>
    <row r="1544" spans="1:9">
      <c r="C1544" s="9" t="s">
        <v>263</v>
      </c>
      <c r="D1544">
        <f ca="1"/>
        <v>3.6821333592456386E-3</v>
      </c>
      <c r="E1544">
        <f ca="1"/>
        <v>1.8401638290979681E-3</v>
      </c>
      <c r="F1544">
        <f ca="1"/>
        <v>2.2684365455740946E-3</v>
      </c>
      <c r="G1544">
        <f ca="1"/>
        <v>3.300580130946403E-3</v>
      </c>
      <c r="H1544">
        <f ca="1"/>
        <v>5.446899459817813E-3</v>
      </c>
      <c r="I1544">
        <f ca="1"/>
        <v>1.6853756039399285E-3</v>
      </c>
    </row>
    <row r="1545" spans="1:9">
      <c r="A1545" s="7" t="s">
        <v>762</v>
      </c>
      <c r="B1545">
        <v>514</v>
      </c>
      <c r="C1545" s="9" t="s">
        <v>2728</v>
      </c>
      <c r="D1545" s="9" cm="1">
        <f t="array" aca="1" ref="D1545:D1547" ca="1">TRANSPOSE(INDEX(LINEST(OFFSET('Stock Prices'!L$4,$B1545,0):OFFSET('Stock Prices'!L$784,$B1545,0),OFFSET('Stock Prices'!$H$4,$B1545,0):OFFSET('Stock Prices'!$J$784,$B1545,0)),{1,2,3}))</f>
        <v>6.9388731649103674E-4</v>
      </c>
      <c r="E1545" s="9" cm="1">
        <f t="array" aca="1" ref="E1545:E1547" ca="1">TRANSPOSE(INDEX(LINEST(OFFSET('Stock Prices'!M$4,$B1545,0):OFFSET('Stock Prices'!M$784,$B1545,0),OFFSET('Stock Prices'!$H$4,$B1545,0):OFFSET('Stock Prices'!$J$784,$B1545,0)),{1,2,3}))</f>
        <v>3.5224966621867144E-4</v>
      </c>
      <c r="F1545" s="9" cm="1">
        <f t="array" aca="1" ref="F1545:F1547" ca="1">TRANSPOSE(INDEX(LINEST(OFFSET('Stock Prices'!N$4,$B1545,0):OFFSET('Stock Prices'!N$784,$B1545,0),OFFSET('Stock Prices'!$H$4,$B1545,0):OFFSET('Stock Prices'!$J$784,$B1545,0)),{1,2,3}))</f>
        <v>1.5246830672209115E-3</v>
      </c>
      <c r="G1545" s="9" cm="1">
        <f t="array" aca="1" ref="G1545:G1547" ca="1">TRANSPOSE(INDEX(LINEST(OFFSET('Stock Prices'!O$4,$B1545,0):OFFSET('Stock Prices'!O$784,$B1545,0),OFFSET('Stock Prices'!$H$4,$B1545,0):OFFSET('Stock Prices'!$J$784,$B1545,0)),{1,2,3}))</f>
        <v>5.3919570839589773E-4</v>
      </c>
      <c r="H1545" s="9" cm="1">
        <f t="array" aca="1" ref="H1545:H1547" ca="1">TRANSPOSE(INDEX(LINEST(OFFSET('Stock Prices'!P$4,$B1545,0):OFFSET('Stock Prices'!P$784,$B1545,0),OFFSET('Stock Prices'!$H$4,$B1545,0):OFFSET('Stock Prices'!$J$784,$B1545,0)),{1,2,3}))</f>
        <v>1.5120504852878202E-3</v>
      </c>
      <c r="I1545" s="9" cm="1">
        <f t="array" aca="1" ref="I1545:I1547" ca="1">TRANSPOSE(INDEX(LINEST(OFFSET('Stock Prices'!Q$4,$B1545,0):OFFSET('Stock Prices'!Q$784,$B1545,0),OFFSET('Stock Prices'!$H$4,$B1545,0):OFFSET('Stock Prices'!$J$784,$B1545,0)),{1,2,3}))</f>
        <v>9.9006388863756545E-4</v>
      </c>
    </row>
    <row r="1546" spans="1:9">
      <c r="C1546" s="9" t="s">
        <v>262</v>
      </c>
      <c r="D1546">
        <f ca="1"/>
        <v>-2.7074632203150082E-3</v>
      </c>
      <c r="E1546">
        <f ca="1"/>
        <v>9.3671116722753218E-4</v>
      </c>
      <c r="F1546">
        <f ca="1"/>
        <v>3.3339403439094886E-3</v>
      </c>
      <c r="G1546">
        <f ca="1"/>
        <v>-1.2050505563133617E-3</v>
      </c>
      <c r="H1546">
        <f ca="1"/>
        <v>-5.4459077057092116E-4</v>
      </c>
      <c r="I1546">
        <f ca="1"/>
        <v>2.8559459050700762E-4</v>
      </c>
    </row>
    <row r="1547" spans="1:9">
      <c r="C1547" s="9" t="s">
        <v>263</v>
      </c>
      <c r="D1547">
        <f ca="1"/>
        <v>3.6668643560111539E-3</v>
      </c>
      <c r="E1547">
        <f ca="1"/>
        <v>1.8366716496095222E-3</v>
      </c>
      <c r="F1547">
        <f ca="1"/>
        <v>2.2638482923108137E-3</v>
      </c>
      <c r="G1547">
        <f ca="1"/>
        <v>3.2956209420889572E-3</v>
      </c>
      <c r="H1547">
        <f ca="1"/>
        <v>5.4382413629551016E-3</v>
      </c>
      <c r="I1547">
        <f ca="1"/>
        <v>1.6802861090918862E-3</v>
      </c>
    </row>
    <row r="1548" spans="1:9">
      <c r="A1548" s="7" t="s">
        <v>763</v>
      </c>
      <c r="B1548">
        <v>515</v>
      </c>
      <c r="C1548" s="9" t="s">
        <v>2728</v>
      </c>
      <c r="D1548" s="9" cm="1">
        <f t="array" aca="1" ref="D1548:D1550" ca="1">TRANSPOSE(INDEX(LINEST(OFFSET('Stock Prices'!L$4,$B1548,0):OFFSET('Stock Prices'!L$784,$B1548,0),OFFSET('Stock Prices'!$H$4,$B1548,0):OFFSET('Stock Prices'!$J$784,$B1548,0)),{1,2,3}))</f>
        <v>6.9848597116079489E-4</v>
      </c>
      <c r="E1548" s="9" cm="1">
        <f t="array" aca="1" ref="E1548:E1550" ca="1">TRANSPOSE(INDEX(LINEST(OFFSET('Stock Prices'!M$4,$B1548,0):OFFSET('Stock Prices'!M$784,$B1548,0),OFFSET('Stock Prices'!$H$4,$B1548,0):OFFSET('Stock Prices'!$J$784,$B1548,0)),{1,2,3}))</f>
        <v>3.5208118195807992E-4</v>
      </c>
      <c r="F1548" s="9" cm="1">
        <f t="array" aca="1" ref="F1548:F1550" ca="1">TRANSPOSE(INDEX(LINEST(OFFSET('Stock Prices'!N$4,$B1548,0):OFFSET('Stock Prices'!N$784,$B1548,0),OFFSET('Stock Prices'!$H$4,$B1548,0):OFFSET('Stock Prices'!$J$784,$B1548,0)),{1,2,3}))</f>
        <v>1.5230814930311211E-3</v>
      </c>
      <c r="G1548" s="9" cm="1">
        <f t="array" aca="1" ref="G1548:G1550" ca="1">TRANSPOSE(INDEX(LINEST(OFFSET('Stock Prices'!O$4,$B1548,0):OFFSET('Stock Prices'!O$784,$B1548,0),OFFSET('Stock Prices'!$H$4,$B1548,0):OFFSET('Stock Prices'!$J$784,$B1548,0)),{1,2,3}))</f>
        <v>5.3983614156216761E-4</v>
      </c>
      <c r="H1548" s="9" cm="1">
        <f t="array" aca="1" ref="H1548:H1550" ca="1">TRANSPOSE(INDEX(LINEST(OFFSET('Stock Prices'!P$4,$B1548,0):OFFSET('Stock Prices'!P$784,$B1548,0),OFFSET('Stock Prices'!$H$4,$B1548,0):OFFSET('Stock Prices'!$J$784,$B1548,0)),{1,2,3}))</f>
        <v>1.5169408983594552E-3</v>
      </c>
      <c r="I1548" s="9" cm="1">
        <f t="array" aca="1" ref="I1548:I1550" ca="1">TRANSPOSE(INDEX(LINEST(OFFSET('Stock Prices'!Q$4,$B1548,0):OFFSET('Stock Prices'!Q$784,$B1548,0),OFFSET('Stock Prices'!$H$4,$B1548,0):OFFSET('Stock Prices'!$J$784,$B1548,0)),{1,2,3}))</f>
        <v>9.9360427155623077E-4</v>
      </c>
    </row>
    <row r="1549" spans="1:9">
      <c r="C1549" s="9" t="s">
        <v>262</v>
      </c>
      <c r="D1549">
        <f ca="1"/>
        <v>-2.7131375010524907E-3</v>
      </c>
      <c r="E1549">
        <f ca="1"/>
        <v>9.3702385344709505E-4</v>
      </c>
      <c r="F1549">
        <f ca="1"/>
        <v>3.3363675860574957E-3</v>
      </c>
      <c r="G1549">
        <f ca="1"/>
        <v>-1.2057095083851789E-3</v>
      </c>
      <c r="H1549">
        <f ca="1"/>
        <v>-5.509792004802877E-4</v>
      </c>
      <c r="I1549">
        <f ca="1"/>
        <v>2.8134791871640074E-4</v>
      </c>
    </row>
    <row r="1550" spans="1:9">
      <c r="C1550" s="9" t="s">
        <v>263</v>
      </c>
      <c r="D1550">
        <f ca="1"/>
        <v>3.6778147903570356E-3</v>
      </c>
      <c r="E1550">
        <f ca="1"/>
        <v>1.8359747612715965E-3</v>
      </c>
      <c r="F1550">
        <f ca="1"/>
        <v>2.2587618558419305E-3</v>
      </c>
      <c r="G1550">
        <f ca="1"/>
        <v>3.2967755374081718E-3</v>
      </c>
      <c r="H1550">
        <f ca="1"/>
        <v>5.4508858188330334E-3</v>
      </c>
      <c r="I1550">
        <f ca="1"/>
        <v>1.6883728635292135E-3</v>
      </c>
    </row>
    <row r="1551" spans="1:9">
      <c r="A1551" s="7" t="s">
        <v>764</v>
      </c>
      <c r="B1551">
        <v>516</v>
      </c>
      <c r="C1551" s="9" t="s">
        <v>2728</v>
      </c>
      <c r="D1551" s="9" cm="1">
        <f t="array" aca="1" ref="D1551:D1553" ca="1">TRANSPOSE(INDEX(LINEST(OFFSET('Stock Prices'!L$4,$B1551,0):OFFSET('Stock Prices'!L$784,$B1551,0),OFFSET('Stock Prices'!$H$4,$B1551,0):OFFSET('Stock Prices'!$J$784,$B1551,0)),{1,2,3}))</f>
        <v>7.3800586747271065E-4</v>
      </c>
      <c r="E1551" s="9" cm="1">
        <f t="array" aca="1" ref="E1551:E1553" ca="1">TRANSPOSE(INDEX(LINEST(OFFSET('Stock Prices'!M$4,$B1551,0):OFFSET('Stock Prices'!M$784,$B1551,0),OFFSET('Stock Prices'!$H$4,$B1551,0):OFFSET('Stock Prices'!$J$784,$B1551,0)),{1,2,3}))</f>
        <v>3.6681456691547759E-4</v>
      </c>
      <c r="F1551" s="9" cm="1">
        <f t="array" aca="1" ref="F1551:F1553" ca="1">TRANSPOSE(INDEX(LINEST(OFFSET('Stock Prices'!N$4,$B1551,0):OFFSET('Stock Prices'!N$784,$B1551,0),OFFSET('Stock Prices'!$H$4,$B1551,0):OFFSET('Stock Prices'!$J$784,$B1551,0)),{1,2,3}))</f>
        <v>1.4943786610268715E-3</v>
      </c>
      <c r="G1551" s="9" cm="1">
        <f t="array" aca="1" ref="G1551:G1553" ca="1">TRANSPOSE(INDEX(LINEST(OFFSET('Stock Prices'!O$4,$B1551,0):OFFSET('Stock Prices'!O$784,$B1551,0),OFFSET('Stock Prices'!$H$4,$B1551,0):OFFSET('Stock Prices'!$J$784,$B1551,0)),{1,2,3}))</f>
        <v>5.4660309653416022E-4</v>
      </c>
      <c r="H1551" s="9" cm="1">
        <f t="array" aca="1" ref="H1551:H1553" ca="1">TRANSPOSE(INDEX(LINEST(OFFSET('Stock Prices'!P$4,$B1551,0):OFFSET('Stock Prices'!P$784,$B1551,0),OFFSET('Stock Prices'!$H$4,$B1551,0):OFFSET('Stock Prices'!$J$784,$B1551,0)),{1,2,3}))</f>
        <v>1.5233159193404936E-3</v>
      </c>
      <c r="I1551" s="9" cm="1">
        <f t="array" aca="1" ref="I1551:I1553" ca="1">TRANSPOSE(INDEX(LINEST(OFFSET('Stock Prices'!Q$4,$B1551,0):OFFSET('Stock Prices'!Q$784,$B1551,0),OFFSET('Stock Prices'!$H$4,$B1551,0):OFFSET('Stock Prices'!$J$784,$B1551,0)),{1,2,3}))</f>
        <v>1.0254080559943691E-3</v>
      </c>
    </row>
    <row r="1552" spans="1:9">
      <c r="C1552" s="9" t="s">
        <v>262</v>
      </c>
      <c r="D1552">
        <f ca="1"/>
        <v>-2.7003857377432576E-3</v>
      </c>
      <c r="E1552">
        <f ca="1"/>
        <v>9.4254951559064471E-4</v>
      </c>
      <c r="F1552">
        <f ca="1"/>
        <v>3.337840862168583E-3</v>
      </c>
      <c r="G1552">
        <f ca="1"/>
        <v>-1.2055306953289505E-3</v>
      </c>
      <c r="H1552">
        <f ca="1"/>
        <v>-5.4227449046141804E-4</v>
      </c>
      <c r="I1552">
        <f ca="1"/>
        <v>2.8864907853204662E-4</v>
      </c>
    </row>
    <row r="1553" spans="1:9">
      <c r="C1553" s="9" t="s">
        <v>263</v>
      </c>
      <c r="D1553">
        <f ca="1"/>
        <v>3.6784876376179643E-3</v>
      </c>
      <c r="E1553">
        <f ca="1"/>
        <v>1.837194335538674E-3</v>
      </c>
      <c r="F1553">
        <f ca="1"/>
        <v>2.2717489398883677E-3</v>
      </c>
      <c r="G1553">
        <f ca="1"/>
        <v>3.2943742138933805E-3</v>
      </c>
      <c r="H1553">
        <f ca="1"/>
        <v>5.4593395002679916E-3</v>
      </c>
      <c r="I1553">
        <f ca="1"/>
        <v>1.6851974342367562E-3</v>
      </c>
    </row>
    <row r="1554" spans="1:9">
      <c r="A1554" s="7" t="s">
        <v>765</v>
      </c>
      <c r="B1554">
        <v>517</v>
      </c>
      <c r="C1554" s="9" t="s">
        <v>2728</v>
      </c>
      <c r="D1554" s="9" cm="1">
        <f t="array" aca="1" ref="D1554:D1556" ca="1">TRANSPOSE(INDEX(LINEST(OFFSET('Stock Prices'!L$4,$B1554,0):OFFSET('Stock Prices'!L$784,$B1554,0),OFFSET('Stock Prices'!$H$4,$B1554,0):OFFSET('Stock Prices'!$J$784,$B1554,0)),{1,2,3}))</f>
        <v>7.1218813556274277E-4</v>
      </c>
      <c r="E1554" s="9" cm="1">
        <f t="array" aca="1" ref="E1554:E1556" ca="1">TRANSPOSE(INDEX(LINEST(OFFSET('Stock Prices'!M$4,$B1554,0):OFFSET('Stock Prices'!M$784,$B1554,0),OFFSET('Stock Prices'!$H$4,$B1554,0):OFFSET('Stock Prices'!$J$784,$B1554,0)),{1,2,3}))</f>
        <v>3.6189009059339115E-4</v>
      </c>
      <c r="F1554" s="9" cm="1">
        <f t="array" aca="1" ref="F1554:F1556" ca="1">TRANSPOSE(INDEX(LINEST(OFFSET('Stock Prices'!N$4,$B1554,0):OFFSET('Stock Prices'!N$784,$B1554,0),OFFSET('Stock Prices'!$H$4,$B1554,0):OFFSET('Stock Prices'!$J$784,$B1554,0)),{1,2,3}))</f>
        <v>1.4902315748531495E-3</v>
      </c>
      <c r="G1554" s="9" cm="1">
        <f t="array" aca="1" ref="G1554:G1556" ca="1">TRANSPOSE(INDEX(LINEST(OFFSET('Stock Prices'!O$4,$B1554,0):OFFSET('Stock Prices'!O$784,$B1554,0),OFFSET('Stock Prices'!$H$4,$B1554,0):OFFSET('Stock Prices'!$J$784,$B1554,0)),{1,2,3}))</f>
        <v>5.5592726345582758E-4</v>
      </c>
      <c r="H1554" s="9" cm="1">
        <f t="array" aca="1" ref="H1554:H1556" ca="1">TRANSPOSE(INDEX(LINEST(OFFSET('Stock Prices'!P$4,$B1554,0):OFFSET('Stock Prices'!P$784,$B1554,0),OFFSET('Stock Prices'!$H$4,$B1554,0):OFFSET('Stock Prices'!$J$784,$B1554,0)),{1,2,3}))</f>
        <v>1.5478788046171096E-3</v>
      </c>
      <c r="I1554" s="9" cm="1">
        <f t="array" aca="1" ref="I1554:I1556" ca="1">TRANSPOSE(INDEX(LINEST(OFFSET('Stock Prices'!Q$4,$B1554,0):OFFSET('Stock Prices'!Q$784,$B1554,0),OFFSET('Stock Prices'!$H$4,$B1554,0):OFFSET('Stock Prices'!$J$784,$B1554,0)),{1,2,3}))</f>
        <v>1.0276577008017178E-3</v>
      </c>
    </row>
    <row r="1555" spans="1:9">
      <c r="C1555" s="9" t="s">
        <v>262</v>
      </c>
      <c r="D1555">
        <f ca="1"/>
        <v>-2.6562754240578275E-3</v>
      </c>
      <c r="E1555">
        <f ca="1"/>
        <v>9.3999164533553831E-4</v>
      </c>
      <c r="F1555">
        <f ca="1"/>
        <v>3.3079016251483604E-3</v>
      </c>
      <c r="G1555">
        <f ca="1"/>
        <v>-1.2439206172978334E-3</v>
      </c>
      <c r="H1555">
        <f ca="1"/>
        <v>-6.7417570185677501E-4</v>
      </c>
      <c r="I1555">
        <f ca="1"/>
        <v>2.476023109347972E-4</v>
      </c>
    </row>
    <row r="1556" spans="1:9">
      <c r="C1556" s="9" t="s">
        <v>263</v>
      </c>
      <c r="D1556">
        <f ca="1"/>
        <v>3.6640380328844804E-3</v>
      </c>
      <c r="E1556">
        <f ca="1"/>
        <v>1.8358145030607919E-3</v>
      </c>
      <c r="F1556">
        <f ca="1"/>
        <v>2.2740723635113658E-3</v>
      </c>
      <c r="G1556">
        <f ca="1"/>
        <v>3.3024100883407995E-3</v>
      </c>
      <c r="H1556">
        <f ca="1"/>
        <v>5.4843684223130993E-3</v>
      </c>
      <c r="I1556">
        <f ca="1"/>
        <v>1.6911233606894417E-3</v>
      </c>
    </row>
    <row r="1557" spans="1:9">
      <c r="A1557" s="7" t="s">
        <v>766</v>
      </c>
      <c r="B1557">
        <v>518</v>
      </c>
      <c r="C1557" s="9" t="s">
        <v>2728</v>
      </c>
      <c r="D1557" s="9" cm="1">
        <f t="array" aca="1" ref="D1557:D1559" ca="1">TRANSPOSE(INDEX(LINEST(OFFSET('Stock Prices'!L$4,$B1557,0):OFFSET('Stock Prices'!L$784,$B1557,0),OFFSET('Stock Prices'!$H$4,$B1557,0):OFFSET('Stock Prices'!$J$784,$B1557,0)),{1,2,3}))</f>
        <v>7.1351073978072191E-4</v>
      </c>
      <c r="E1557" s="9" cm="1">
        <f t="array" aca="1" ref="E1557:E1559" ca="1">TRANSPOSE(INDEX(LINEST(OFFSET('Stock Prices'!M$4,$B1557,0):OFFSET('Stock Prices'!M$784,$B1557,0),OFFSET('Stock Prices'!$H$4,$B1557,0):OFFSET('Stock Prices'!$J$784,$B1557,0)),{1,2,3}))</f>
        <v>3.6219851871305069E-4</v>
      </c>
      <c r="F1557" s="9" cm="1">
        <f t="array" aca="1" ref="F1557:F1559" ca="1">TRANSPOSE(INDEX(LINEST(OFFSET('Stock Prices'!N$4,$B1557,0):OFFSET('Stock Prices'!N$784,$B1557,0),OFFSET('Stock Prices'!$H$4,$B1557,0):OFFSET('Stock Prices'!$J$784,$B1557,0)),{1,2,3}))</f>
        <v>1.4927623287501746E-3</v>
      </c>
      <c r="G1557" s="9" cm="1">
        <f t="array" aca="1" ref="G1557:G1559" ca="1">TRANSPOSE(INDEX(LINEST(OFFSET('Stock Prices'!O$4,$B1557,0):OFFSET('Stock Prices'!O$784,$B1557,0),OFFSET('Stock Prices'!$H$4,$B1557,0):OFFSET('Stock Prices'!$J$784,$B1557,0)),{1,2,3}))</f>
        <v>5.5960806997539696E-4</v>
      </c>
      <c r="H1557" s="9" cm="1">
        <f t="array" aca="1" ref="H1557:H1559" ca="1">TRANSPOSE(INDEX(LINEST(OFFSET('Stock Prices'!P$4,$B1557,0):OFFSET('Stock Prices'!P$784,$B1557,0),OFFSET('Stock Prices'!$H$4,$B1557,0):OFFSET('Stock Prices'!$J$784,$B1557,0)),{1,2,3}))</f>
        <v>1.5600040518691566E-3</v>
      </c>
      <c r="I1557" s="9" cm="1">
        <f t="array" aca="1" ref="I1557:I1559" ca="1">TRANSPOSE(INDEX(LINEST(OFFSET('Stock Prices'!Q$4,$B1557,0):OFFSET('Stock Prices'!Q$784,$B1557,0),OFFSET('Stock Prices'!$H$4,$B1557,0):OFFSET('Stock Prices'!$J$784,$B1557,0)),{1,2,3}))</f>
        <v>1.024949341760027E-3</v>
      </c>
    </row>
    <row r="1558" spans="1:9">
      <c r="C1558" s="9" t="s">
        <v>262</v>
      </c>
      <c r="D1558">
        <f ca="1"/>
        <v>-2.6333377866889895E-3</v>
      </c>
      <c r="E1558">
        <f ca="1"/>
        <v>9.3985971117110381E-4</v>
      </c>
      <c r="F1558">
        <f ca="1"/>
        <v>3.3112444018879483E-3</v>
      </c>
      <c r="G1558">
        <f ca="1"/>
        <v>-1.2169792186733097E-3</v>
      </c>
      <c r="H1558">
        <f ca="1"/>
        <v>-5.7900584455151385E-4</v>
      </c>
      <c r="I1558">
        <f ca="1"/>
        <v>2.3511252628756474E-4</v>
      </c>
    </row>
    <row r="1559" spans="1:9">
      <c r="C1559" s="9" t="s">
        <v>263</v>
      </c>
      <c r="D1559">
        <f ca="1"/>
        <v>3.6558811071945837E-3</v>
      </c>
      <c r="E1559">
        <f ca="1"/>
        <v>1.8360467529901009E-3</v>
      </c>
      <c r="F1559">
        <f ca="1"/>
        <v>2.2742547028174907E-3</v>
      </c>
      <c r="G1559">
        <f ca="1"/>
        <v>3.2940769073776578E-3</v>
      </c>
      <c r="H1559">
        <f ca="1"/>
        <v>5.4544172906719635E-3</v>
      </c>
      <c r="I1559">
        <f ca="1"/>
        <v>1.694398961946345E-3</v>
      </c>
    </row>
    <row r="1560" spans="1:9">
      <c r="A1560" s="7" t="s">
        <v>767</v>
      </c>
      <c r="B1560">
        <v>519</v>
      </c>
      <c r="C1560" s="9" t="s">
        <v>2728</v>
      </c>
      <c r="D1560" s="9" cm="1">
        <f t="array" aca="1" ref="D1560:D1562" ca="1">TRANSPOSE(INDEX(LINEST(OFFSET('Stock Prices'!L$4,$B1560,0):OFFSET('Stock Prices'!L$784,$B1560,0),OFFSET('Stock Prices'!$H$4,$B1560,0):OFFSET('Stock Prices'!$J$784,$B1560,0)),{1,2,3}))</f>
        <v>6.4783039036553E-4</v>
      </c>
      <c r="E1560" s="9" cm="1">
        <f t="array" aca="1" ref="E1560:E1562" ca="1">TRANSPOSE(INDEX(LINEST(OFFSET('Stock Prices'!M$4,$B1560,0):OFFSET('Stock Prices'!M$784,$B1560,0),OFFSET('Stock Prices'!$H$4,$B1560,0):OFFSET('Stock Prices'!$J$784,$B1560,0)),{1,2,3}))</f>
        <v>3.5589407576201221E-4</v>
      </c>
      <c r="F1560" s="9" cm="1">
        <f t="array" aca="1" ref="F1560:F1562" ca="1">TRANSPOSE(INDEX(LINEST(OFFSET('Stock Prices'!N$4,$B1560,0):OFFSET('Stock Prices'!N$784,$B1560,0),OFFSET('Stock Prices'!$H$4,$B1560,0):OFFSET('Stock Prices'!$J$784,$B1560,0)),{1,2,3}))</f>
        <v>1.4163107150169873E-3</v>
      </c>
      <c r="G1560" s="9" cm="1">
        <f t="array" aca="1" ref="G1560:G1562" ca="1">TRANSPOSE(INDEX(LINEST(OFFSET('Stock Prices'!O$4,$B1560,0):OFFSET('Stock Prices'!O$784,$B1560,0),OFFSET('Stock Prices'!$H$4,$B1560,0):OFFSET('Stock Prices'!$J$784,$B1560,0)),{1,2,3}))</f>
        <v>5.1585709991211677E-4</v>
      </c>
      <c r="H1560" s="9" cm="1">
        <f t="array" aca="1" ref="H1560:H1562" ca="1">TRANSPOSE(INDEX(LINEST(OFFSET('Stock Prices'!P$4,$B1560,0):OFFSET('Stock Prices'!P$784,$B1560,0),OFFSET('Stock Prices'!$H$4,$B1560,0):OFFSET('Stock Prices'!$J$784,$B1560,0)),{1,2,3}))</f>
        <v>1.5458868718945787E-3</v>
      </c>
      <c r="I1560" s="9" cm="1">
        <f t="array" aca="1" ref="I1560:I1562" ca="1">TRANSPOSE(INDEX(LINEST(OFFSET('Stock Prices'!Q$4,$B1560,0):OFFSET('Stock Prices'!Q$784,$B1560,0),OFFSET('Stock Prices'!$H$4,$B1560,0):OFFSET('Stock Prices'!$J$784,$B1560,0)),{1,2,3}))</f>
        <v>9.2833598685404712E-4</v>
      </c>
    </row>
    <row r="1561" spans="1:9">
      <c r="C1561" s="9" t="s">
        <v>262</v>
      </c>
      <c r="D1561">
        <f ca="1"/>
        <v>-2.5432715846631601E-3</v>
      </c>
      <c r="E1561">
        <f ca="1"/>
        <v>9.4189105484597958E-4</v>
      </c>
      <c r="F1561">
        <f ca="1"/>
        <v>3.4187606309329867E-3</v>
      </c>
      <c r="G1561">
        <f ca="1"/>
        <v>-1.1588140230083083E-3</v>
      </c>
      <c r="H1561">
        <f ca="1"/>
        <v>-5.6942924951735435E-4</v>
      </c>
      <c r="I1561">
        <f ca="1"/>
        <v>3.6173621961236061E-4</v>
      </c>
    </row>
    <row r="1562" spans="1:9">
      <c r="C1562" s="9" t="s">
        <v>263</v>
      </c>
      <c r="D1562">
        <f ca="1"/>
        <v>3.668989567981772E-3</v>
      </c>
      <c r="E1562">
        <f ca="1"/>
        <v>1.8126284644004438E-3</v>
      </c>
      <c r="F1562">
        <f ca="1"/>
        <v>2.2995106237966587E-3</v>
      </c>
      <c r="G1562">
        <f ca="1"/>
        <v>3.2959821103919506E-3</v>
      </c>
      <c r="H1562">
        <f ca="1"/>
        <v>5.4207375143993713E-3</v>
      </c>
      <c r="I1562">
        <f ca="1"/>
        <v>1.6918157430045658E-3</v>
      </c>
    </row>
    <row r="1563" spans="1:9">
      <c r="A1563" s="7" t="s">
        <v>768</v>
      </c>
      <c r="B1563">
        <v>520</v>
      </c>
      <c r="C1563" s="9" t="s">
        <v>2728</v>
      </c>
      <c r="D1563" s="9" cm="1">
        <f t="array" aca="1" ref="D1563:D1565" ca="1">TRANSPOSE(INDEX(LINEST(OFFSET('Stock Prices'!L$4,$B1563,0):OFFSET('Stock Prices'!L$784,$B1563,0),OFFSET('Stock Prices'!$H$4,$B1563,0):OFFSET('Stock Prices'!$J$784,$B1563,0)),{1,2,3}))</f>
        <v>6.8650111759339309E-4</v>
      </c>
      <c r="E1563" s="9" cm="1">
        <f t="array" aca="1" ref="E1563:E1565" ca="1">TRANSPOSE(INDEX(LINEST(OFFSET('Stock Prices'!M$4,$B1563,0):OFFSET('Stock Prices'!M$784,$B1563,0),OFFSET('Stock Prices'!$H$4,$B1563,0):OFFSET('Stock Prices'!$J$784,$B1563,0)),{1,2,3}))</f>
        <v>3.5047152212920509E-4</v>
      </c>
      <c r="F1563" s="9" cm="1">
        <f t="array" aca="1" ref="F1563:F1565" ca="1">TRANSPOSE(INDEX(LINEST(OFFSET('Stock Prices'!N$4,$B1563,0):OFFSET('Stock Prices'!N$784,$B1563,0),OFFSET('Stock Prices'!$H$4,$B1563,0):OFFSET('Stock Prices'!$J$784,$B1563,0)),{1,2,3}))</f>
        <v>1.426148007928853E-3</v>
      </c>
      <c r="G1563" s="9" cm="1">
        <f t="array" aca="1" ref="G1563:G1565" ca="1">TRANSPOSE(INDEX(LINEST(OFFSET('Stock Prices'!O$4,$B1563,0):OFFSET('Stock Prices'!O$784,$B1563,0),OFFSET('Stock Prices'!$H$4,$B1563,0):OFFSET('Stock Prices'!$J$784,$B1563,0)),{1,2,3}))</f>
        <v>5.1239594137238815E-4</v>
      </c>
      <c r="H1563" s="9" cm="1">
        <f t="array" aca="1" ref="H1563:H1565" ca="1">TRANSPOSE(INDEX(LINEST(OFFSET('Stock Prices'!P$4,$B1563,0):OFFSET('Stock Prices'!P$784,$B1563,0),OFFSET('Stock Prices'!$H$4,$B1563,0):OFFSET('Stock Prices'!$J$784,$B1563,0)),{1,2,3}))</f>
        <v>1.5411400364363274E-3</v>
      </c>
      <c r="I1563" s="9" cm="1">
        <f t="array" aca="1" ref="I1563:I1565" ca="1">TRANSPOSE(INDEX(LINEST(OFFSET('Stock Prices'!Q$4,$B1563,0):OFFSET('Stock Prices'!Q$784,$B1563,0),OFFSET('Stock Prices'!$H$4,$B1563,0):OFFSET('Stock Prices'!$J$784,$B1563,0)),{1,2,3}))</f>
        <v>9.2870348928423836E-4</v>
      </c>
    </row>
    <row r="1564" spans="1:9">
      <c r="C1564" s="9" t="s">
        <v>262</v>
      </c>
      <c r="D1564">
        <f ca="1"/>
        <v>-2.5275836496007789E-3</v>
      </c>
      <c r="E1564">
        <f ca="1"/>
        <v>9.398222235530542E-4</v>
      </c>
      <c r="F1564">
        <f ca="1"/>
        <v>3.4255746317071846E-3</v>
      </c>
      <c r="G1564">
        <f ca="1"/>
        <v>-1.1534945240134424E-3</v>
      </c>
      <c r="H1564">
        <f ca="1"/>
        <v>-5.6436812137618383E-4</v>
      </c>
      <c r="I1564">
        <f ca="1"/>
        <v>3.6511030393901315E-4</v>
      </c>
    </row>
    <row r="1565" spans="1:9">
      <c r="C1565" s="9" t="s">
        <v>263</v>
      </c>
      <c r="D1565">
        <f ca="1"/>
        <v>3.6579206072100026E-3</v>
      </c>
      <c r="E1565">
        <f ca="1"/>
        <v>1.814118647999178E-3</v>
      </c>
      <c r="F1565">
        <f ca="1"/>
        <v>2.2953596864263436E-3</v>
      </c>
      <c r="G1565">
        <f ca="1"/>
        <v>3.2937930930978868E-3</v>
      </c>
      <c r="H1565">
        <f ca="1"/>
        <v>5.4187920310226397E-3</v>
      </c>
      <c r="I1565">
        <f ca="1"/>
        <v>1.6901853896958319E-3</v>
      </c>
    </row>
    <row r="1566" spans="1:9">
      <c r="A1566" s="7" t="s">
        <v>769</v>
      </c>
      <c r="B1566">
        <v>521</v>
      </c>
      <c r="C1566" s="9" t="s">
        <v>2728</v>
      </c>
      <c r="D1566" s="9" cm="1">
        <f t="array" aca="1" ref="D1566:D1568" ca="1">TRANSPOSE(INDEX(LINEST(OFFSET('Stock Prices'!L$4,$B1566,0):OFFSET('Stock Prices'!L$784,$B1566,0),OFFSET('Stock Prices'!$H$4,$B1566,0):OFFSET('Stock Prices'!$J$784,$B1566,0)),{1,2,3}))</f>
        <v>6.8154148322790216E-4</v>
      </c>
      <c r="E1566" s="9" cm="1">
        <f t="array" aca="1" ref="E1566:E1568" ca="1">TRANSPOSE(INDEX(LINEST(OFFSET('Stock Prices'!M$4,$B1566,0):OFFSET('Stock Prices'!M$784,$B1566,0),OFFSET('Stock Prices'!$H$4,$B1566,0):OFFSET('Stock Prices'!$J$784,$B1566,0)),{1,2,3}))</f>
        <v>3.312744402903678E-4</v>
      </c>
      <c r="F1566" s="9" cm="1">
        <f t="array" aca="1" ref="F1566:F1568" ca="1">TRANSPOSE(INDEX(LINEST(OFFSET('Stock Prices'!N$4,$B1566,0):OFFSET('Stock Prices'!N$784,$B1566,0),OFFSET('Stock Prices'!$H$4,$B1566,0):OFFSET('Stock Prices'!$J$784,$B1566,0)),{1,2,3}))</f>
        <v>1.5171957693009537E-3</v>
      </c>
      <c r="G1566" s="9" cm="1">
        <f t="array" aca="1" ref="G1566:G1568" ca="1">TRANSPOSE(INDEX(LINEST(OFFSET('Stock Prices'!O$4,$B1566,0):OFFSET('Stock Prices'!O$784,$B1566,0),OFFSET('Stock Prices'!$H$4,$B1566,0):OFFSET('Stock Prices'!$J$784,$B1566,0)),{1,2,3}))</f>
        <v>5.0631035318506935E-4</v>
      </c>
      <c r="H1566" s="9" cm="1">
        <f t="array" aca="1" ref="H1566:H1568" ca="1">TRANSPOSE(INDEX(LINEST(OFFSET('Stock Prices'!P$4,$B1566,0):OFFSET('Stock Prices'!P$784,$B1566,0),OFFSET('Stock Prices'!$H$4,$B1566,0):OFFSET('Stock Prices'!$J$784,$B1566,0)),{1,2,3}))</f>
        <v>1.5457090612708477E-3</v>
      </c>
      <c r="I1566" s="9" cm="1">
        <f t="array" aca="1" ref="I1566:I1568" ca="1">TRANSPOSE(INDEX(LINEST(OFFSET('Stock Prices'!Q$4,$B1566,0):OFFSET('Stock Prices'!Q$784,$B1566,0),OFFSET('Stock Prices'!$H$4,$B1566,0):OFFSET('Stock Prices'!$J$784,$B1566,0)),{1,2,3}))</f>
        <v>9.1146163346297502E-4</v>
      </c>
    </row>
    <row r="1567" spans="1:9">
      <c r="C1567" s="9" t="s">
        <v>262</v>
      </c>
      <c r="D1567">
        <f ca="1"/>
        <v>-2.5172406014528229E-3</v>
      </c>
      <c r="E1567">
        <f ca="1"/>
        <v>9.7231235596090401E-4</v>
      </c>
      <c r="F1567">
        <f ca="1"/>
        <v>3.2908844412249563E-3</v>
      </c>
      <c r="G1567">
        <f ca="1"/>
        <v>-1.1421576797248202E-3</v>
      </c>
      <c r="H1567">
        <f ca="1"/>
        <v>-5.7309827439430228E-4</v>
      </c>
      <c r="I1567">
        <f ca="1"/>
        <v>3.9361264332890442E-4</v>
      </c>
    </row>
    <row r="1568" spans="1:9">
      <c r="C1568" s="9" t="s">
        <v>263</v>
      </c>
      <c r="D1568">
        <f ca="1"/>
        <v>3.6716645581477275E-3</v>
      </c>
      <c r="E1568">
        <f ca="1"/>
        <v>1.8331627741518081E-3</v>
      </c>
      <c r="F1568">
        <f ca="1"/>
        <v>2.2928803526327001E-3</v>
      </c>
      <c r="G1568">
        <f ca="1"/>
        <v>3.3045260833948326E-3</v>
      </c>
      <c r="H1568">
        <f ca="1"/>
        <v>5.4097445199604534E-3</v>
      </c>
      <c r="I1568">
        <f ca="1"/>
        <v>1.7042174615398158E-3</v>
      </c>
    </row>
    <row r="1569" spans="1:9">
      <c r="A1569" s="7" t="s">
        <v>29</v>
      </c>
      <c r="B1569">
        <v>522</v>
      </c>
      <c r="C1569" s="9" t="s">
        <v>2728</v>
      </c>
      <c r="D1569" s="9" cm="1">
        <f t="array" aca="1" ref="D1569:D1571" ca="1">TRANSPOSE(INDEX(LINEST(OFFSET('Stock Prices'!L$4,$B1569,0):OFFSET('Stock Prices'!L$784,$B1569,0),OFFSET('Stock Prices'!$H$4,$B1569,0):OFFSET('Stock Prices'!$J$784,$B1569,0)),{1,2,3}))</f>
        <v>6.8386414075677425E-4</v>
      </c>
      <c r="E1569" s="9" cm="1">
        <f t="array" aca="1" ref="E1569:E1571" ca="1">TRANSPOSE(INDEX(LINEST(OFFSET('Stock Prices'!M$4,$B1569,0):OFFSET('Stock Prices'!M$784,$B1569,0),OFFSET('Stock Prices'!$H$4,$B1569,0):OFFSET('Stock Prices'!$J$784,$B1569,0)),{1,2,3}))</f>
        <v>3.3828858121306705E-4</v>
      </c>
      <c r="F1569" s="9" cm="1">
        <f t="array" aca="1" ref="F1569:F1571" ca="1">TRANSPOSE(INDEX(LINEST(OFFSET('Stock Prices'!N$4,$B1569,0):OFFSET('Stock Prices'!N$784,$B1569,0),OFFSET('Stock Prices'!$H$4,$B1569,0):OFFSET('Stock Prices'!$J$784,$B1569,0)),{1,2,3}))</f>
        <v>1.5088459529562235E-3</v>
      </c>
      <c r="G1569" s="9" cm="1">
        <f t="array" aca="1" ref="G1569:G1571" ca="1">TRANSPOSE(INDEX(LINEST(OFFSET('Stock Prices'!O$4,$B1569,0):OFFSET('Stock Prices'!O$784,$B1569,0),OFFSET('Stock Prices'!$H$4,$B1569,0):OFFSET('Stock Prices'!$J$784,$B1569,0)),{1,2,3}))</f>
        <v>5.1596883491050207E-4</v>
      </c>
      <c r="H1569" s="9" cm="1">
        <f t="array" aca="1" ref="H1569:H1571" ca="1">TRANSPOSE(INDEX(LINEST(OFFSET('Stock Prices'!P$4,$B1569,0):OFFSET('Stock Prices'!P$784,$B1569,0),OFFSET('Stock Prices'!$H$4,$B1569,0):OFFSET('Stock Prices'!$J$784,$B1569,0)),{1,2,3}))</f>
        <v>1.556440651178587E-3</v>
      </c>
      <c r="I1569" s="9" cm="1">
        <f t="array" aca="1" ref="I1569:I1571" ca="1">TRANSPOSE(INDEX(LINEST(OFFSET('Stock Prices'!Q$4,$B1569,0):OFFSET('Stock Prices'!Q$784,$B1569,0),OFFSET('Stock Prices'!$H$4,$B1569,0):OFFSET('Stock Prices'!$J$784,$B1569,0)),{1,2,3}))</f>
        <v>9.1697519087393102E-4</v>
      </c>
    </row>
    <row r="1570" spans="1:9">
      <c r="C1570" s="9" t="s">
        <v>262</v>
      </c>
      <c r="D1570">
        <f ca="1"/>
        <v>-2.4885969882443596E-3</v>
      </c>
      <c r="E1570">
        <f ca="1"/>
        <v>1.0160836776384847E-3</v>
      </c>
      <c r="F1570">
        <f ca="1"/>
        <v>3.2413204624665614E-3</v>
      </c>
      <c r="G1570">
        <f ca="1"/>
        <v>-1.1126634250921081E-3</v>
      </c>
      <c r="H1570">
        <f ca="1"/>
        <v>-5.1562974998130241E-4</v>
      </c>
      <c r="I1570">
        <f ca="1"/>
        <v>4.2200686531539659E-4</v>
      </c>
    </row>
    <row r="1571" spans="1:9">
      <c r="C1571" s="9" t="s">
        <v>263</v>
      </c>
      <c r="D1571">
        <f ca="1"/>
        <v>3.6675641566014713E-3</v>
      </c>
      <c r="E1571">
        <f ca="1"/>
        <v>1.8265969559252697E-3</v>
      </c>
      <c r="F1571">
        <f ca="1"/>
        <v>2.3003503448940222E-3</v>
      </c>
      <c r="G1571">
        <f ca="1"/>
        <v>3.2996750273415667E-3</v>
      </c>
      <c r="H1571">
        <f ca="1"/>
        <v>5.4009923211173448E-3</v>
      </c>
      <c r="I1571">
        <f ca="1"/>
        <v>1.6998748658902426E-3</v>
      </c>
    </row>
    <row r="1572" spans="1:9">
      <c r="A1572" s="7" t="s">
        <v>770</v>
      </c>
      <c r="B1572">
        <v>523</v>
      </c>
      <c r="C1572" s="9" t="s">
        <v>2728</v>
      </c>
      <c r="D1572" s="9" cm="1">
        <f t="array" aca="1" ref="D1572:D1574" ca="1">TRANSPOSE(INDEX(LINEST(OFFSET('Stock Prices'!L$4,$B1572,0):OFFSET('Stock Prices'!L$784,$B1572,0),OFFSET('Stock Prices'!$H$4,$B1572,0):OFFSET('Stock Prices'!$J$784,$B1572,0)),{1,2,3}))</f>
        <v>6.355454871822191E-4</v>
      </c>
      <c r="E1572" s="9" cm="1">
        <f t="array" aca="1" ref="E1572:E1574" ca="1">TRANSPOSE(INDEX(LINEST(OFFSET('Stock Prices'!M$4,$B1572,0):OFFSET('Stock Prices'!M$784,$B1572,0),OFFSET('Stock Prices'!$H$4,$B1572,0):OFFSET('Stock Prices'!$J$784,$B1572,0)),{1,2,3}))</f>
        <v>3.2685657164887184E-4</v>
      </c>
      <c r="F1572" s="9" cm="1">
        <f t="array" aca="1" ref="F1572:F1574" ca="1">TRANSPOSE(INDEX(LINEST(OFFSET('Stock Prices'!N$4,$B1572,0):OFFSET('Stock Prices'!N$784,$B1572,0),OFFSET('Stock Prices'!$H$4,$B1572,0):OFFSET('Stock Prices'!$J$784,$B1572,0)),{1,2,3}))</f>
        <v>1.3805655982194582E-3</v>
      </c>
      <c r="G1572" s="9" cm="1">
        <f t="array" aca="1" ref="G1572:G1574" ca="1">TRANSPOSE(INDEX(LINEST(OFFSET('Stock Prices'!O$4,$B1572,0):OFFSET('Stock Prices'!O$784,$B1572,0),OFFSET('Stock Prices'!$H$4,$B1572,0):OFFSET('Stock Prices'!$J$784,$B1572,0)),{1,2,3}))</f>
        <v>4.5465762031355824E-4</v>
      </c>
      <c r="H1572" s="9" cm="1">
        <f t="array" aca="1" ref="H1572:H1574" ca="1">TRANSPOSE(INDEX(LINEST(OFFSET('Stock Prices'!P$4,$B1572,0):OFFSET('Stock Prices'!P$784,$B1572,0),OFFSET('Stock Prices'!$H$4,$B1572,0):OFFSET('Stock Prices'!$J$784,$B1572,0)),{1,2,3}))</f>
        <v>1.5424188227188117E-3</v>
      </c>
      <c r="I1572" s="9" cm="1">
        <f t="array" aca="1" ref="I1572:I1574" ca="1">TRANSPOSE(INDEX(LINEST(OFFSET('Stock Prices'!Q$4,$B1572,0):OFFSET('Stock Prices'!Q$784,$B1572,0),OFFSET('Stock Prices'!$H$4,$B1572,0):OFFSET('Stock Prices'!$J$784,$B1572,0)),{1,2,3}))</f>
        <v>7.9698943766234355E-4</v>
      </c>
    </row>
    <row r="1573" spans="1:9">
      <c r="C1573" s="9" t="s">
        <v>262</v>
      </c>
      <c r="D1573">
        <f ca="1"/>
        <v>-2.4333263062811003E-3</v>
      </c>
      <c r="E1573">
        <f ca="1"/>
        <v>1.0290931129015072E-3</v>
      </c>
      <c r="F1573">
        <f ca="1"/>
        <v>3.3866690818504016E-3</v>
      </c>
      <c r="G1573">
        <f ca="1"/>
        <v>-1.042943269908618E-3</v>
      </c>
      <c r="H1573">
        <f ca="1"/>
        <v>-5.0003710053106432E-4</v>
      </c>
      <c r="I1573">
        <f ca="1"/>
        <v>5.5862870422902398E-4</v>
      </c>
    </row>
    <row r="1574" spans="1:9">
      <c r="C1574" s="9" t="s">
        <v>263</v>
      </c>
      <c r="D1574">
        <f ca="1"/>
        <v>3.6685866489119673E-3</v>
      </c>
      <c r="E1574">
        <f ca="1"/>
        <v>1.8262016657718714E-3</v>
      </c>
      <c r="F1574">
        <f ca="1"/>
        <v>2.2899369366854976E-3</v>
      </c>
      <c r="G1574">
        <f ca="1"/>
        <v>3.2970730586570677E-3</v>
      </c>
      <c r="H1574">
        <f ca="1"/>
        <v>5.3970664793479648E-3</v>
      </c>
      <c r="I1574">
        <f ca="1"/>
        <v>1.6964830101909387E-3</v>
      </c>
    </row>
    <row r="1575" spans="1:9">
      <c r="A1575" s="7" t="s">
        <v>771</v>
      </c>
      <c r="B1575">
        <v>524</v>
      </c>
      <c r="C1575" s="9" t="s">
        <v>2728</v>
      </c>
      <c r="D1575" s="9" cm="1">
        <f t="array" aca="1" ref="D1575:D1577" ca="1">TRANSPOSE(INDEX(LINEST(OFFSET('Stock Prices'!L$4,$B1575,0):OFFSET('Stock Prices'!L$784,$B1575,0),OFFSET('Stock Prices'!$H$4,$B1575,0):OFFSET('Stock Prices'!$J$784,$B1575,0)),{1,2,3}))</f>
        <v>6.4199499383737514E-4</v>
      </c>
      <c r="E1575" s="9" cm="1">
        <f t="array" aca="1" ref="E1575:E1577" ca="1">TRANSPOSE(INDEX(LINEST(OFFSET('Stock Prices'!M$4,$B1575,0):OFFSET('Stock Prices'!M$784,$B1575,0),OFFSET('Stock Prices'!$H$4,$B1575,0):OFFSET('Stock Prices'!$J$784,$B1575,0)),{1,2,3}))</f>
        <v>3.3497791710338301E-4</v>
      </c>
      <c r="F1575" s="9" cm="1">
        <f t="array" aca="1" ref="F1575:F1577" ca="1">TRANSPOSE(INDEX(LINEST(OFFSET('Stock Prices'!N$4,$B1575,0):OFFSET('Stock Prices'!N$784,$B1575,0),OFFSET('Stock Prices'!$H$4,$B1575,0):OFFSET('Stock Prices'!$J$784,$B1575,0)),{1,2,3}))</f>
        <v>1.4009712853825732E-3</v>
      </c>
      <c r="G1575" s="9" cm="1">
        <f t="array" aca="1" ref="G1575:G1577" ca="1">TRANSPOSE(INDEX(LINEST(OFFSET('Stock Prices'!O$4,$B1575,0):OFFSET('Stock Prices'!O$784,$B1575,0),OFFSET('Stock Prices'!$H$4,$B1575,0):OFFSET('Stock Prices'!$J$784,$B1575,0)),{1,2,3}))</f>
        <v>4.6462564994886565E-4</v>
      </c>
      <c r="H1575" s="9" cm="1">
        <f t="array" aca="1" ref="H1575:H1577" ca="1">TRANSPOSE(INDEX(LINEST(OFFSET('Stock Prices'!P$4,$B1575,0):OFFSET('Stock Prices'!P$784,$B1575,0),OFFSET('Stock Prices'!$H$4,$B1575,0):OFFSET('Stock Prices'!$J$784,$B1575,0)),{1,2,3}))</f>
        <v>1.5561800263233902E-3</v>
      </c>
      <c r="I1575" s="9" cm="1">
        <f t="array" aca="1" ref="I1575:I1577" ca="1">TRANSPOSE(INDEX(LINEST(OFFSET('Stock Prices'!Q$4,$B1575,0):OFFSET('Stock Prices'!Q$784,$B1575,0),OFFSET('Stock Prices'!$H$4,$B1575,0):OFFSET('Stock Prices'!$J$784,$B1575,0)),{1,2,3}))</f>
        <v>8.0878374531000315E-4</v>
      </c>
    </row>
    <row r="1576" spans="1:9">
      <c r="C1576" s="9" t="s">
        <v>262</v>
      </c>
      <c r="D1576">
        <f ca="1"/>
        <v>-2.444994717201335E-3</v>
      </c>
      <c r="E1576">
        <f ca="1"/>
        <v>1.0186523360118519E-3</v>
      </c>
      <c r="F1576">
        <f ca="1"/>
        <v>3.3610580096930963E-3</v>
      </c>
      <c r="G1576">
        <f ca="1"/>
        <v>-1.0574677469956872E-3</v>
      </c>
      <c r="H1576">
        <f ca="1"/>
        <v>-5.2255034781546761E-4</v>
      </c>
      <c r="I1576">
        <f ca="1"/>
        <v>5.3923771360844808E-4</v>
      </c>
    </row>
    <row r="1577" spans="1:9">
      <c r="C1577" s="9" t="s">
        <v>263</v>
      </c>
      <c r="D1577">
        <f ca="1"/>
        <v>3.6851115834372733E-3</v>
      </c>
      <c r="E1577">
        <f ca="1"/>
        <v>1.8305838640224541E-3</v>
      </c>
      <c r="F1577">
        <f ca="1"/>
        <v>2.298543302862434E-3</v>
      </c>
      <c r="G1577">
        <f ca="1"/>
        <v>3.3090557789687207E-3</v>
      </c>
      <c r="H1577">
        <f ca="1"/>
        <v>5.4231184154810265E-3</v>
      </c>
      <c r="I1577">
        <f ca="1"/>
        <v>1.7191805214347338E-3</v>
      </c>
    </row>
    <row r="1578" spans="1:9">
      <c r="A1578" s="7" t="s">
        <v>772</v>
      </c>
      <c r="B1578">
        <v>525</v>
      </c>
      <c r="C1578" s="9" t="s">
        <v>2728</v>
      </c>
      <c r="D1578" s="9" cm="1">
        <f t="array" aca="1" ref="D1578:D1580" ca="1">TRANSPOSE(INDEX(LINEST(OFFSET('Stock Prices'!L$4,$B1578,0):OFFSET('Stock Prices'!L$784,$B1578,0),OFFSET('Stock Prices'!$H$4,$B1578,0):OFFSET('Stock Prices'!$J$784,$B1578,0)),{1,2,3}))</f>
        <v>6.3700535706190538E-4</v>
      </c>
      <c r="E1578" s="9" cm="1">
        <f t="array" aca="1" ref="E1578:E1580" ca="1">TRANSPOSE(INDEX(LINEST(OFFSET('Stock Prices'!M$4,$B1578,0):OFFSET('Stock Prices'!M$784,$B1578,0),OFFSET('Stock Prices'!$H$4,$B1578,0):OFFSET('Stock Prices'!$J$784,$B1578,0)),{1,2,3}))</f>
        <v>3.2739844753729082E-4</v>
      </c>
      <c r="F1578" s="9" cm="1">
        <f t="array" aca="1" ref="F1578:F1580" ca="1">TRANSPOSE(INDEX(LINEST(OFFSET('Stock Prices'!N$4,$B1578,0):OFFSET('Stock Prices'!N$784,$B1578,0),OFFSET('Stock Prices'!$H$4,$B1578,0):OFFSET('Stock Prices'!$J$784,$B1578,0)),{1,2,3}))</f>
        <v>1.3865128968188309E-3</v>
      </c>
      <c r="G1578" s="9" cm="1">
        <f t="array" aca="1" ref="G1578:G1580" ca="1">TRANSPOSE(INDEX(LINEST(OFFSET('Stock Prices'!O$4,$B1578,0):OFFSET('Stock Prices'!O$784,$B1578,0),OFFSET('Stock Prices'!$H$4,$B1578,0):OFFSET('Stock Prices'!$J$784,$B1578,0)),{1,2,3}))</f>
        <v>4.5710161312672367E-4</v>
      </c>
      <c r="H1578" s="9" cm="1">
        <f t="array" aca="1" ref="H1578:H1580" ca="1">TRANSPOSE(INDEX(LINEST(OFFSET('Stock Prices'!P$4,$B1578,0):OFFSET('Stock Prices'!P$784,$B1578,0),OFFSET('Stock Prices'!$H$4,$B1578,0):OFFSET('Stock Prices'!$J$784,$B1578,0)),{1,2,3}))</f>
        <v>1.5561909854688498E-3</v>
      </c>
      <c r="I1578" s="9" cm="1">
        <f t="array" aca="1" ref="I1578:I1580" ca="1">TRANSPOSE(INDEX(LINEST(OFFSET('Stock Prices'!Q$4,$B1578,0):OFFSET('Stock Prices'!Q$784,$B1578,0),OFFSET('Stock Prices'!$H$4,$B1578,0):OFFSET('Stock Prices'!$J$784,$B1578,0)),{1,2,3}))</f>
        <v>8.0063961251660646E-4</v>
      </c>
    </row>
    <row r="1579" spans="1:9">
      <c r="C1579" s="9" t="s">
        <v>262</v>
      </c>
      <c r="D1579">
        <f ca="1"/>
        <v>-2.4402242598549483E-3</v>
      </c>
      <c r="E1579">
        <f ca="1"/>
        <v>1.0406016198929655E-3</v>
      </c>
      <c r="F1579">
        <f ca="1"/>
        <v>3.3972336344839978E-3</v>
      </c>
      <c r="G1579">
        <f ca="1"/>
        <v>-1.0464754070571717E-3</v>
      </c>
      <c r="H1579">
        <f ca="1"/>
        <v>-5.2309849211141526E-4</v>
      </c>
      <c r="I1579">
        <f ca="1"/>
        <v>5.3959561906196231E-4</v>
      </c>
    </row>
    <row r="1580" spans="1:9">
      <c r="C1580" s="9" t="s">
        <v>263</v>
      </c>
      <c r="D1580">
        <f ca="1"/>
        <v>3.6775387837096872E-3</v>
      </c>
      <c r="E1580">
        <f ca="1"/>
        <v>1.8194756638930331E-3</v>
      </c>
      <c r="F1580">
        <f ca="1"/>
        <v>2.2772005462865169E-3</v>
      </c>
      <c r="G1580">
        <f ca="1"/>
        <v>3.2977386163640875E-3</v>
      </c>
      <c r="H1580">
        <f ca="1"/>
        <v>5.4231205960077831E-3</v>
      </c>
      <c r="I1580">
        <f ca="1"/>
        <v>1.7066204512593494E-3</v>
      </c>
    </row>
    <row r="1581" spans="1:9">
      <c r="A1581" s="7" t="s">
        <v>773</v>
      </c>
      <c r="B1581">
        <v>526</v>
      </c>
      <c r="C1581" s="9" t="s">
        <v>2728</v>
      </c>
      <c r="D1581" s="9" cm="1">
        <f t="array" aca="1" ref="D1581:D1583" ca="1">TRANSPOSE(INDEX(LINEST(OFFSET('Stock Prices'!L$4,$B1581,0):OFFSET('Stock Prices'!L$784,$B1581,0),OFFSET('Stock Prices'!$H$4,$B1581,0):OFFSET('Stock Prices'!$J$784,$B1581,0)),{1,2,3}))</f>
        <v>6.4638396147473343E-4</v>
      </c>
      <c r="E1581" s="9" cm="1">
        <f t="array" aca="1" ref="E1581:E1583" ca="1">TRANSPOSE(INDEX(LINEST(OFFSET('Stock Prices'!M$4,$B1581,0):OFFSET('Stock Prices'!M$784,$B1581,0),OFFSET('Stock Prices'!$H$4,$B1581,0):OFFSET('Stock Prices'!$J$784,$B1581,0)),{1,2,3}))</f>
        <v>3.3579128833220609E-4</v>
      </c>
      <c r="F1581" s="9" cm="1">
        <f t="array" aca="1" ref="F1581:F1583" ca="1">TRANSPOSE(INDEX(LINEST(OFFSET('Stock Prices'!N$4,$B1581,0):OFFSET('Stock Prices'!N$784,$B1581,0),OFFSET('Stock Prices'!$H$4,$B1581,0):OFFSET('Stock Prices'!$J$784,$B1581,0)),{1,2,3}))</f>
        <v>1.3729066147174043E-3</v>
      </c>
      <c r="G1581" s="9" cm="1">
        <f t="array" aca="1" ref="G1581:G1583" ca="1">TRANSPOSE(INDEX(LINEST(OFFSET('Stock Prices'!O$4,$B1581,0):OFFSET('Stock Prices'!O$784,$B1581,0),OFFSET('Stock Prices'!$H$4,$B1581,0):OFFSET('Stock Prices'!$J$784,$B1581,0)),{1,2,3}))</f>
        <v>4.6880808065862136E-4</v>
      </c>
      <c r="H1581" s="9" cm="1">
        <f t="array" aca="1" ref="H1581:H1583" ca="1">TRANSPOSE(INDEX(LINEST(OFFSET('Stock Prices'!P$4,$B1581,0):OFFSET('Stock Prices'!P$784,$B1581,0),OFFSET('Stock Prices'!$H$4,$B1581,0):OFFSET('Stock Prices'!$J$784,$B1581,0)),{1,2,3}))</f>
        <v>1.5536351278100785E-3</v>
      </c>
      <c r="I1581" s="9" cm="1">
        <f t="array" aca="1" ref="I1581:I1583" ca="1">TRANSPOSE(INDEX(LINEST(OFFSET('Stock Prices'!Q$4,$B1581,0):OFFSET('Stock Prices'!Q$784,$B1581,0),OFFSET('Stock Prices'!$H$4,$B1581,0):OFFSET('Stock Prices'!$J$784,$B1581,0)),{1,2,3}))</f>
        <v>8.0385216558908831E-4</v>
      </c>
    </row>
    <row r="1582" spans="1:9">
      <c r="C1582" s="9" t="s">
        <v>262</v>
      </c>
      <c r="D1582">
        <f ca="1"/>
        <v>-2.453878009446811E-3</v>
      </c>
      <c r="E1582">
        <f ca="1"/>
        <v>1.0276837519518287E-3</v>
      </c>
      <c r="F1582">
        <f ca="1"/>
        <v>3.3693355638533006E-3</v>
      </c>
      <c r="G1582">
        <f ca="1"/>
        <v>-1.0563229927444075E-3</v>
      </c>
      <c r="H1582">
        <f ca="1"/>
        <v>-5.5100089643405714E-4</v>
      </c>
      <c r="I1582">
        <f ca="1"/>
        <v>5.4286150049035224E-4</v>
      </c>
    </row>
    <row r="1583" spans="1:9">
      <c r="C1583" s="9" t="s">
        <v>263</v>
      </c>
      <c r="D1583">
        <f ca="1"/>
        <v>3.6673329699890315E-3</v>
      </c>
      <c r="E1583">
        <f ca="1"/>
        <v>1.8099261403613206E-3</v>
      </c>
      <c r="F1583">
        <f ca="1"/>
        <v>2.2635958159603485E-3</v>
      </c>
      <c r="G1583">
        <f ca="1"/>
        <v>3.2892846082094715E-3</v>
      </c>
      <c r="H1583">
        <f ca="1"/>
        <v>5.4070689990183352E-3</v>
      </c>
      <c r="I1583">
        <f ca="1"/>
        <v>1.7078548102134831E-3</v>
      </c>
    </row>
    <row r="1584" spans="1:9">
      <c r="A1584" s="7" t="s">
        <v>774</v>
      </c>
      <c r="B1584">
        <v>527</v>
      </c>
      <c r="C1584" s="9" t="s">
        <v>2728</v>
      </c>
      <c r="D1584" s="9" cm="1">
        <f t="array" aca="1" ref="D1584:D1586" ca="1">TRANSPOSE(INDEX(LINEST(OFFSET('Stock Prices'!L$4,$B1584,0):OFFSET('Stock Prices'!L$784,$B1584,0),OFFSET('Stock Prices'!$H$4,$B1584,0):OFFSET('Stock Prices'!$J$784,$B1584,0)),{1,2,3}))</f>
        <v>5.2948557872480918E-4</v>
      </c>
      <c r="E1584" s="9" cm="1">
        <f t="array" aca="1" ref="E1584:E1586" ca="1">TRANSPOSE(INDEX(LINEST(OFFSET('Stock Prices'!M$4,$B1584,0):OFFSET('Stock Prices'!M$784,$B1584,0),OFFSET('Stock Prices'!$H$4,$B1584,0):OFFSET('Stock Prices'!$J$784,$B1584,0)),{1,2,3}))</f>
        <v>3.0896624134827213E-4</v>
      </c>
      <c r="F1584" s="9" cm="1">
        <f t="array" aca="1" ref="F1584:F1586" ca="1">TRANSPOSE(INDEX(LINEST(OFFSET('Stock Prices'!N$4,$B1584,0):OFFSET('Stock Prices'!N$784,$B1584,0),OFFSET('Stock Prices'!$H$4,$B1584,0):OFFSET('Stock Prices'!$J$784,$B1584,0)),{1,2,3}))</f>
        <v>1.3195139635101614E-3</v>
      </c>
      <c r="G1584" s="9" cm="1">
        <f t="array" aca="1" ref="G1584:G1586" ca="1">TRANSPOSE(INDEX(LINEST(OFFSET('Stock Prices'!O$4,$B1584,0):OFFSET('Stock Prices'!O$784,$B1584,0),OFFSET('Stock Prices'!$H$4,$B1584,0):OFFSET('Stock Prices'!$J$784,$B1584,0)),{1,2,3}))</f>
        <v>3.1497462762574286E-4</v>
      </c>
      <c r="H1584" s="9" cm="1">
        <f t="array" aca="1" ref="H1584:H1586" ca="1">TRANSPOSE(INDEX(LINEST(OFFSET('Stock Prices'!P$4,$B1584,0):OFFSET('Stock Prices'!P$784,$B1584,0),OFFSET('Stock Prices'!$H$4,$B1584,0):OFFSET('Stock Prices'!$J$784,$B1584,0)),{1,2,3}))</f>
        <v>1.3118161161662083E-3</v>
      </c>
      <c r="I1584" s="9" cm="1">
        <f t="array" aca="1" ref="I1584:I1586" ca="1">TRANSPOSE(INDEX(LINEST(OFFSET('Stock Prices'!Q$4,$B1584,0):OFFSET('Stock Prices'!Q$784,$B1584,0),OFFSET('Stock Prices'!$H$4,$B1584,0):OFFSET('Stock Prices'!$J$784,$B1584,0)),{1,2,3}))</f>
        <v>7.2172101725797699E-4</v>
      </c>
    </row>
    <row r="1585" spans="1:9">
      <c r="C1585" s="9" t="s">
        <v>262</v>
      </c>
      <c r="D1585">
        <f ca="1"/>
        <v>-2.4093333527534381E-3</v>
      </c>
      <c r="E1585">
        <f ca="1"/>
        <v>1.0541402115619232E-3</v>
      </c>
      <c r="F1585">
        <f ca="1"/>
        <v>3.3791982861368784E-3</v>
      </c>
      <c r="G1585">
        <f ca="1"/>
        <v>-9.7783185079163568E-4</v>
      </c>
      <c r="H1585">
        <f ca="1"/>
        <v>-4.4117761004455947E-4</v>
      </c>
      <c r="I1585">
        <f ca="1"/>
        <v>5.7348523202600701E-4</v>
      </c>
    </row>
    <row r="1586" spans="1:9">
      <c r="C1586" s="9" t="s">
        <v>263</v>
      </c>
      <c r="D1586">
        <f ca="1"/>
        <v>3.7322691569816554E-3</v>
      </c>
      <c r="E1586">
        <f ca="1"/>
        <v>1.8289043236942089E-3</v>
      </c>
      <c r="F1586">
        <f ca="1"/>
        <v>2.2906224577352971E-3</v>
      </c>
      <c r="G1586">
        <f ca="1"/>
        <v>3.3797285343511586E-3</v>
      </c>
      <c r="H1586">
        <f ca="1"/>
        <v>5.5458369761317728E-3</v>
      </c>
      <c r="I1586">
        <f ca="1"/>
        <v>1.7533091146444595E-3</v>
      </c>
    </row>
    <row r="1587" spans="1:9">
      <c r="A1587" s="7" t="s">
        <v>775</v>
      </c>
      <c r="B1587">
        <v>528</v>
      </c>
      <c r="C1587" s="9" t="s">
        <v>2728</v>
      </c>
      <c r="D1587" s="9" cm="1">
        <f t="array" aca="1" ref="D1587:D1589" ca="1">TRANSPOSE(INDEX(LINEST(OFFSET('Stock Prices'!L$4,$B1587,0):OFFSET('Stock Prices'!L$784,$B1587,0),OFFSET('Stock Prices'!$H$4,$B1587,0):OFFSET('Stock Prices'!$J$784,$B1587,0)),{1,2,3}))</f>
        <v>5.2601284075398918E-4</v>
      </c>
      <c r="E1587" s="9" cm="1">
        <f t="array" aca="1" ref="E1587:E1589" ca="1">TRANSPOSE(INDEX(LINEST(OFFSET('Stock Prices'!M$4,$B1587,0):OFFSET('Stock Prices'!M$784,$B1587,0),OFFSET('Stock Prices'!$H$4,$B1587,0):OFFSET('Stock Prices'!$J$784,$B1587,0)),{1,2,3}))</f>
        <v>3.0227389325715968E-4</v>
      </c>
      <c r="F1587" s="9" cm="1">
        <f t="array" aca="1" ref="F1587:F1589" ca="1">TRANSPOSE(INDEX(LINEST(OFFSET('Stock Prices'!N$4,$B1587,0):OFFSET('Stock Prices'!N$784,$B1587,0),OFFSET('Stock Prices'!$H$4,$B1587,0):OFFSET('Stock Prices'!$J$784,$B1587,0)),{1,2,3}))</f>
        <v>1.3144920664816433E-3</v>
      </c>
      <c r="G1587" s="9" cm="1">
        <f t="array" aca="1" ref="G1587:G1589" ca="1">TRANSPOSE(INDEX(LINEST(OFFSET('Stock Prices'!O$4,$B1587,0):OFFSET('Stock Prices'!O$784,$B1587,0),OFFSET('Stock Prices'!$H$4,$B1587,0):OFFSET('Stock Prices'!$J$784,$B1587,0)),{1,2,3}))</f>
        <v>3.3963850372401879E-4</v>
      </c>
      <c r="H1587" s="9" cm="1">
        <f t="array" aca="1" ref="H1587:H1589" ca="1">TRANSPOSE(INDEX(LINEST(OFFSET('Stock Prices'!P$4,$B1587,0):OFFSET('Stock Prices'!P$784,$B1587,0),OFFSET('Stock Prices'!$H$4,$B1587,0):OFFSET('Stock Prices'!$J$784,$B1587,0)),{1,2,3}))</f>
        <v>1.3316361796830768E-3</v>
      </c>
      <c r="I1587" s="9" cm="1">
        <f t="array" aca="1" ref="I1587:I1589" ca="1">TRANSPOSE(INDEX(LINEST(OFFSET('Stock Prices'!Q$4,$B1587,0):OFFSET('Stock Prices'!Q$784,$B1587,0),OFFSET('Stock Prices'!$H$4,$B1587,0):OFFSET('Stock Prices'!$J$784,$B1587,0)),{1,2,3}))</f>
        <v>7.2439869970144231E-4</v>
      </c>
    </row>
    <row r="1588" spans="1:9">
      <c r="C1588" s="9" t="s">
        <v>262</v>
      </c>
      <c r="D1588">
        <f ca="1"/>
        <v>-2.4165223859682651E-3</v>
      </c>
      <c r="E1588">
        <f ca="1"/>
        <v>1.0552254503309239E-3</v>
      </c>
      <c r="F1588">
        <f ca="1"/>
        <v>3.3285673993470612E-3</v>
      </c>
      <c r="G1588">
        <f ca="1"/>
        <v>-9.6802843832033338E-4</v>
      </c>
      <c r="H1588">
        <f ca="1"/>
        <v>-4.6280514424633167E-4</v>
      </c>
      <c r="I1588">
        <f ca="1"/>
        <v>5.5566506695501944E-4</v>
      </c>
    </row>
    <row r="1589" spans="1:9">
      <c r="C1589" s="9" t="s">
        <v>263</v>
      </c>
      <c r="D1589">
        <f ca="1"/>
        <v>3.7335471039283384E-3</v>
      </c>
      <c r="E1589">
        <f ca="1"/>
        <v>1.8326581892881197E-3</v>
      </c>
      <c r="F1589">
        <f ca="1"/>
        <v>2.2889932060384862E-3</v>
      </c>
      <c r="G1589">
        <f ca="1"/>
        <v>3.3670870079086593E-3</v>
      </c>
      <c r="H1589">
        <f ca="1"/>
        <v>5.5331281480638572E-3</v>
      </c>
      <c r="I1589">
        <f ca="1"/>
        <v>1.7503045795674839E-3</v>
      </c>
    </row>
    <row r="1590" spans="1:9">
      <c r="A1590" s="7" t="s">
        <v>776</v>
      </c>
      <c r="B1590">
        <v>529</v>
      </c>
      <c r="C1590" s="9" t="s">
        <v>2728</v>
      </c>
      <c r="D1590" s="9" cm="1">
        <f t="array" aca="1" ref="D1590:D1592" ca="1">TRANSPOSE(INDEX(LINEST(OFFSET('Stock Prices'!L$4,$B1590,0):OFFSET('Stock Prices'!L$784,$B1590,0),OFFSET('Stock Prices'!$H$4,$B1590,0):OFFSET('Stock Prices'!$J$784,$B1590,0)),{1,2,3}))</f>
        <v>5.4075485014877501E-4</v>
      </c>
      <c r="E1590" s="9" cm="1">
        <f t="array" aca="1" ref="E1590:E1592" ca="1">TRANSPOSE(INDEX(LINEST(OFFSET('Stock Prices'!M$4,$B1590,0):OFFSET('Stock Prices'!M$784,$B1590,0),OFFSET('Stock Prices'!$H$4,$B1590,0):OFFSET('Stock Prices'!$J$784,$B1590,0)),{1,2,3}))</f>
        <v>3.1258290006130624E-4</v>
      </c>
      <c r="F1590" s="9" cm="1">
        <f t="array" aca="1" ref="F1590:F1592" ca="1">TRANSPOSE(INDEX(LINEST(OFFSET('Stock Prices'!N$4,$B1590,0):OFFSET('Stock Prices'!N$784,$B1590,0),OFFSET('Stock Prices'!$H$4,$B1590,0):OFFSET('Stock Prices'!$J$784,$B1590,0)),{1,2,3}))</f>
        <v>1.3305173310807108E-3</v>
      </c>
      <c r="G1590" s="9" cm="1">
        <f t="array" aca="1" ref="G1590:G1592" ca="1">TRANSPOSE(INDEX(LINEST(OFFSET('Stock Prices'!O$4,$B1590,0):OFFSET('Stock Prices'!O$784,$B1590,0),OFFSET('Stock Prices'!$H$4,$B1590,0):OFFSET('Stock Prices'!$J$784,$B1590,0)),{1,2,3}))</f>
        <v>3.5957464883348627E-4</v>
      </c>
      <c r="H1590" s="9" cm="1">
        <f t="array" aca="1" ref="H1590:H1592" ca="1">TRANSPOSE(INDEX(LINEST(OFFSET('Stock Prices'!P$4,$B1590,0):OFFSET('Stock Prices'!P$784,$B1590,0),OFFSET('Stock Prices'!$H$4,$B1590,0):OFFSET('Stock Prices'!$J$784,$B1590,0)),{1,2,3}))</f>
        <v>1.3536965242209116E-3</v>
      </c>
      <c r="I1590" s="9" cm="1">
        <f t="array" aca="1" ref="I1590:I1592" ca="1">TRANSPOSE(INDEX(LINEST(OFFSET('Stock Prices'!Q$4,$B1590,0):OFFSET('Stock Prices'!Q$784,$B1590,0),OFFSET('Stock Prices'!$H$4,$B1590,0):OFFSET('Stock Prices'!$J$784,$B1590,0)),{1,2,3}))</f>
        <v>7.2840862033028231E-4</v>
      </c>
    </row>
    <row r="1591" spans="1:9">
      <c r="C1591" s="9" t="s">
        <v>262</v>
      </c>
      <c r="D1591">
        <f ca="1"/>
        <v>-2.4514025591296745E-3</v>
      </c>
      <c r="E1591">
        <f ca="1"/>
        <v>1.0555615455236003E-3</v>
      </c>
      <c r="F1591">
        <f ca="1"/>
        <v>3.3156741869560568E-3</v>
      </c>
      <c r="G1591">
        <f ca="1"/>
        <v>-1.031935987714676E-3</v>
      </c>
      <c r="H1591">
        <f ca="1"/>
        <v>-5.1781929832928227E-4</v>
      </c>
      <c r="I1591">
        <f ca="1"/>
        <v>5.4775749327242817E-4</v>
      </c>
    </row>
    <row r="1592" spans="1:9">
      <c r="C1592" s="9" t="s">
        <v>263</v>
      </c>
      <c r="D1592">
        <f ca="1"/>
        <v>3.7632647475742626E-3</v>
      </c>
      <c r="E1592">
        <f ca="1"/>
        <v>1.8160380797210595E-3</v>
      </c>
      <c r="F1592">
        <f ca="1"/>
        <v>2.2834491199628165E-3</v>
      </c>
      <c r="G1592">
        <f ca="1"/>
        <v>3.432591898201269E-3</v>
      </c>
      <c r="H1592">
        <f ca="1"/>
        <v>5.5818615523315837E-3</v>
      </c>
      <c r="I1592">
        <f ca="1"/>
        <v>1.7559980706111046E-3</v>
      </c>
    </row>
    <row r="1593" spans="1:9">
      <c r="A1593" s="7" t="s">
        <v>777</v>
      </c>
      <c r="B1593">
        <v>530</v>
      </c>
      <c r="C1593" s="9" t="s">
        <v>2728</v>
      </c>
      <c r="D1593" s="9" cm="1">
        <f t="array" aca="1" ref="D1593:D1595" ca="1">TRANSPOSE(INDEX(LINEST(OFFSET('Stock Prices'!L$4,$B1593,0):OFFSET('Stock Prices'!L$784,$B1593,0),OFFSET('Stock Prices'!$H$4,$B1593,0):OFFSET('Stock Prices'!$J$784,$B1593,0)),{1,2,3}))</f>
        <v>5.4574530684556267E-4</v>
      </c>
      <c r="E1593" s="9" cm="1">
        <f t="array" aca="1" ref="E1593:E1595" ca="1">TRANSPOSE(INDEX(LINEST(OFFSET('Stock Prices'!M$4,$B1593,0):OFFSET('Stock Prices'!M$784,$B1593,0),OFFSET('Stock Prices'!$H$4,$B1593,0):OFFSET('Stock Prices'!$J$784,$B1593,0)),{1,2,3}))</f>
        <v>2.8105406731473911E-4</v>
      </c>
      <c r="F1593" s="9" cm="1">
        <f t="array" aca="1" ref="F1593:F1595" ca="1">TRANSPOSE(INDEX(LINEST(OFFSET('Stock Prices'!N$4,$B1593,0):OFFSET('Stock Prices'!N$784,$B1593,0),OFFSET('Stock Prices'!$H$4,$B1593,0):OFFSET('Stock Prices'!$J$784,$B1593,0)),{1,2,3}))</f>
        <v>1.3208136464745509E-3</v>
      </c>
      <c r="G1593" s="9" cm="1">
        <f t="array" aca="1" ref="G1593:G1595" ca="1">TRANSPOSE(INDEX(LINEST(OFFSET('Stock Prices'!O$4,$B1593,0):OFFSET('Stock Prices'!O$784,$B1593,0),OFFSET('Stock Prices'!$H$4,$B1593,0):OFFSET('Stock Prices'!$J$784,$B1593,0)),{1,2,3}))</f>
        <v>3.1913280742661897E-4</v>
      </c>
      <c r="H1593" s="9" cm="1">
        <f t="array" aca="1" ref="H1593:H1595" ca="1">TRANSPOSE(INDEX(LINEST(OFFSET('Stock Prices'!P$4,$B1593,0):OFFSET('Stock Prices'!P$784,$B1593,0),OFFSET('Stock Prices'!$H$4,$B1593,0):OFFSET('Stock Prices'!$J$784,$B1593,0)),{1,2,3}))</f>
        <v>1.316628743126889E-3</v>
      </c>
      <c r="I1593" s="9" cm="1">
        <f t="array" aca="1" ref="I1593:I1595" ca="1">TRANSPOSE(INDEX(LINEST(OFFSET('Stock Prices'!Q$4,$B1593,0):OFFSET('Stock Prices'!Q$784,$B1593,0),OFFSET('Stock Prices'!$H$4,$B1593,0):OFFSET('Stock Prices'!$J$784,$B1593,0)),{1,2,3}))</f>
        <v>8.1423215384481722E-4</v>
      </c>
    </row>
    <row r="1594" spans="1:9">
      <c r="C1594" s="9" t="s">
        <v>262</v>
      </c>
      <c r="D1594">
        <f ca="1"/>
        <v>-2.4597996051212781E-3</v>
      </c>
      <c r="E1594">
        <f ca="1"/>
        <v>1.0867026787094649E-3</v>
      </c>
      <c r="F1594">
        <f ca="1"/>
        <v>3.3041569356569117E-3</v>
      </c>
      <c r="G1594">
        <f ca="1"/>
        <v>-1.0227622437227637E-3</v>
      </c>
      <c r="H1594">
        <f ca="1"/>
        <v>-5.0239588977745472E-4</v>
      </c>
      <c r="I1594">
        <f ca="1"/>
        <v>4.7249362874367821E-4</v>
      </c>
    </row>
    <row r="1595" spans="1:9">
      <c r="C1595" s="9" t="s">
        <v>263</v>
      </c>
      <c r="D1595">
        <f ca="1"/>
        <v>3.7618781865683855E-3</v>
      </c>
      <c r="E1595">
        <f ca="1"/>
        <v>1.8210177964748248E-3</v>
      </c>
      <c r="F1595">
        <f ca="1"/>
        <v>2.2813408706134825E-3</v>
      </c>
      <c r="G1595">
        <f ca="1"/>
        <v>3.4336701668807833E-3</v>
      </c>
      <c r="H1595">
        <f ca="1"/>
        <v>5.5840602320716068E-3</v>
      </c>
      <c r="I1595">
        <f ca="1"/>
        <v>1.7440828310126934E-3</v>
      </c>
    </row>
    <row r="1596" spans="1:9">
      <c r="A1596" s="7" t="s">
        <v>778</v>
      </c>
      <c r="B1596">
        <v>531</v>
      </c>
      <c r="C1596" s="9" t="s">
        <v>2728</v>
      </c>
      <c r="D1596" s="9" cm="1">
        <f t="array" aca="1" ref="D1596:D1598" ca="1">TRANSPOSE(INDEX(LINEST(OFFSET('Stock Prices'!L$4,$B1596,0):OFFSET('Stock Prices'!L$784,$B1596,0),OFFSET('Stock Prices'!$H$4,$B1596,0):OFFSET('Stock Prices'!$J$784,$B1596,0)),{1,2,3}))</f>
        <v>5.7114405307363782E-4</v>
      </c>
      <c r="E1596" s="9" cm="1">
        <f t="array" aca="1" ref="E1596:E1598" ca="1">TRANSPOSE(INDEX(LINEST(OFFSET('Stock Prices'!M$4,$B1596,0):OFFSET('Stock Prices'!M$784,$B1596,0),OFFSET('Stock Prices'!$H$4,$B1596,0):OFFSET('Stock Prices'!$J$784,$B1596,0)),{1,2,3}))</f>
        <v>3.1827852189617777E-4</v>
      </c>
      <c r="F1596" s="9" cm="1">
        <f t="array" aca="1" ref="F1596:F1598" ca="1">TRANSPOSE(INDEX(LINEST(OFFSET('Stock Prices'!N$4,$B1596,0):OFFSET('Stock Prices'!N$784,$B1596,0),OFFSET('Stock Prices'!$H$4,$B1596,0):OFFSET('Stock Prices'!$J$784,$B1596,0)),{1,2,3}))</f>
        <v>1.3662861971463155E-3</v>
      </c>
      <c r="G1596" s="9" cm="1">
        <f t="array" aca="1" ref="G1596:G1598" ca="1">TRANSPOSE(INDEX(LINEST(OFFSET('Stock Prices'!O$4,$B1596,0):OFFSET('Stock Prices'!O$784,$B1596,0),OFFSET('Stock Prices'!$H$4,$B1596,0):OFFSET('Stock Prices'!$J$784,$B1596,0)),{1,2,3}))</f>
        <v>3.1133612594923428E-4</v>
      </c>
      <c r="H1596" s="9" cm="1">
        <f t="array" aca="1" ref="H1596:H1598" ca="1">TRANSPOSE(INDEX(LINEST(OFFSET('Stock Prices'!P$4,$B1596,0):OFFSET('Stock Prices'!P$784,$B1596,0),OFFSET('Stock Prices'!$H$4,$B1596,0):OFFSET('Stock Prices'!$J$784,$B1596,0)),{1,2,3}))</f>
        <v>1.3560038625284989E-3</v>
      </c>
      <c r="I1596" s="9" cm="1">
        <f t="array" aca="1" ref="I1596:I1598" ca="1">TRANSPOSE(INDEX(LINEST(OFFSET('Stock Prices'!Q$4,$B1596,0):OFFSET('Stock Prices'!Q$784,$B1596,0),OFFSET('Stock Prices'!$H$4,$B1596,0):OFFSET('Stock Prices'!$J$784,$B1596,0)),{1,2,3}))</f>
        <v>8.1303042480228576E-4</v>
      </c>
    </row>
    <row r="1597" spans="1:9">
      <c r="C1597" s="9" t="s">
        <v>262</v>
      </c>
      <c r="D1597">
        <f ca="1"/>
        <v>-2.482142350392734E-3</v>
      </c>
      <c r="E1597">
        <f ca="1"/>
        <v>1.0479988670147554E-3</v>
      </c>
      <c r="F1597">
        <f ca="1"/>
        <v>3.2563013629084625E-3</v>
      </c>
      <c r="G1597">
        <f ca="1"/>
        <v>-1.0349562849590575E-3</v>
      </c>
      <c r="H1597">
        <f ca="1"/>
        <v>-5.4557652016001682E-4</v>
      </c>
      <c r="I1597">
        <f ca="1"/>
        <v>4.5935951589917413E-4</v>
      </c>
    </row>
    <row r="1598" spans="1:9">
      <c r="C1598" s="9" t="s">
        <v>263</v>
      </c>
      <c r="D1598">
        <f ca="1"/>
        <v>3.7680359094589624E-3</v>
      </c>
      <c r="E1598">
        <f ca="1"/>
        <v>1.8335655032052801E-3</v>
      </c>
      <c r="F1598">
        <f ca="1"/>
        <v>2.2970093621234246E-3</v>
      </c>
      <c r="G1598">
        <f ca="1"/>
        <v>3.4430451906658417E-3</v>
      </c>
      <c r="H1598">
        <f ca="1"/>
        <v>5.5986577416188149E-3</v>
      </c>
      <c r="I1598">
        <f ca="1"/>
        <v>1.7521823596712829E-3</v>
      </c>
    </row>
    <row r="1599" spans="1:9">
      <c r="A1599" s="7" t="s">
        <v>779</v>
      </c>
      <c r="B1599">
        <v>532</v>
      </c>
      <c r="C1599" s="9" t="s">
        <v>2728</v>
      </c>
      <c r="D1599" s="9" cm="1">
        <f t="array" aca="1" ref="D1599:D1601" ca="1">TRANSPOSE(INDEX(LINEST(OFFSET('Stock Prices'!L$4,$B1599,0):OFFSET('Stock Prices'!L$784,$B1599,0),OFFSET('Stock Prices'!$H$4,$B1599,0):OFFSET('Stock Prices'!$J$784,$B1599,0)),{1,2,3}))</f>
        <v>6.5852022317525595E-4</v>
      </c>
      <c r="E1599" s="9" cm="1">
        <f t="array" aca="1" ref="E1599:E1601" ca="1">TRANSPOSE(INDEX(LINEST(OFFSET('Stock Prices'!M$4,$B1599,0):OFFSET('Stock Prices'!M$784,$B1599,0),OFFSET('Stock Prices'!$H$4,$B1599,0):OFFSET('Stock Prices'!$J$784,$B1599,0)),{1,2,3}))</f>
        <v>3.8200625351689514E-4</v>
      </c>
      <c r="F1599" s="9" cm="1">
        <f t="array" aca="1" ref="F1599:F1601" ca="1">TRANSPOSE(INDEX(LINEST(OFFSET('Stock Prices'!N$4,$B1599,0):OFFSET('Stock Prices'!N$784,$B1599,0),OFFSET('Stock Prices'!$H$4,$B1599,0):OFFSET('Stock Prices'!$J$784,$B1599,0)),{1,2,3}))</f>
        <v>1.4388426825827766E-3</v>
      </c>
      <c r="G1599" s="9" cm="1">
        <f t="array" aca="1" ref="G1599:G1601" ca="1">TRANSPOSE(INDEX(LINEST(OFFSET('Stock Prices'!O$4,$B1599,0):OFFSET('Stock Prices'!O$784,$B1599,0),OFFSET('Stock Prices'!$H$4,$B1599,0):OFFSET('Stock Prices'!$J$784,$B1599,0)),{1,2,3}))</f>
        <v>3.9256102401411615E-4</v>
      </c>
      <c r="H1599" s="9" cm="1">
        <f t="array" aca="1" ref="H1599:H1601" ca="1">TRANSPOSE(INDEX(LINEST(OFFSET('Stock Prices'!P$4,$B1599,0):OFFSET('Stock Prices'!P$784,$B1599,0),OFFSET('Stock Prices'!$H$4,$B1599,0):OFFSET('Stock Prices'!$J$784,$B1599,0)),{1,2,3}))</f>
        <v>1.4487550778740973E-3</v>
      </c>
      <c r="I1599" s="9" cm="1">
        <f t="array" aca="1" ref="I1599:I1601" ca="1">TRANSPOSE(INDEX(LINEST(OFFSET('Stock Prices'!Q$4,$B1599,0):OFFSET('Stock Prices'!Q$784,$B1599,0),OFFSET('Stock Prices'!$H$4,$B1599,0):OFFSET('Stock Prices'!$J$784,$B1599,0)),{1,2,3}))</f>
        <v>9.0680774311411607E-4</v>
      </c>
    </row>
    <row r="1600" spans="1:9">
      <c r="C1600" s="9" t="s">
        <v>262</v>
      </c>
      <c r="D1600">
        <f ca="1"/>
        <v>-2.6519532026705243E-3</v>
      </c>
      <c r="E1600">
        <f ca="1"/>
        <v>8.9932420423011097E-4</v>
      </c>
      <c r="F1600">
        <f ca="1"/>
        <v>3.1154640824479296E-3</v>
      </c>
      <c r="G1600">
        <f ca="1"/>
        <v>-1.2315440571097481E-3</v>
      </c>
      <c r="H1600">
        <f ca="1"/>
        <v>-8.0209993553381721E-4</v>
      </c>
      <c r="I1600">
        <f ca="1"/>
        <v>2.3827504734022414E-4</v>
      </c>
    </row>
    <row r="1601" spans="1:9">
      <c r="C1601" s="9" t="s">
        <v>263</v>
      </c>
      <c r="D1601">
        <f ca="1"/>
        <v>3.8552078682213371E-3</v>
      </c>
      <c r="E1601">
        <f ca="1"/>
        <v>1.9170972083364791E-3</v>
      </c>
      <c r="F1601">
        <f ca="1"/>
        <v>2.3692577633440777E-3</v>
      </c>
      <c r="G1601">
        <f ca="1"/>
        <v>3.5552126555880095E-3</v>
      </c>
      <c r="H1601">
        <f ca="1"/>
        <v>5.7524950697743094E-3</v>
      </c>
      <c r="I1601">
        <f ca="1"/>
        <v>1.8769546926865183E-3</v>
      </c>
    </row>
    <row r="1602" spans="1:9">
      <c r="A1602" s="7" t="s">
        <v>780</v>
      </c>
      <c r="B1602">
        <v>533</v>
      </c>
      <c r="C1602" s="9" t="s">
        <v>2728</v>
      </c>
      <c r="D1602" s="9" cm="1">
        <f t="array" aca="1" ref="D1602:D1604" ca="1">TRANSPOSE(INDEX(LINEST(OFFSET('Stock Prices'!L$4,$B1602,0):OFFSET('Stock Prices'!L$784,$B1602,0),OFFSET('Stock Prices'!$H$4,$B1602,0):OFFSET('Stock Prices'!$J$784,$B1602,0)),{1,2,3}))</f>
        <v>6.9064116081548471E-4</v>
      </c>
      <c r="E1602" s="9" cm="1">
        <f t="array" aca="1" ref="E1602:E1604" ca="1">TRANSPOSE(INDEX(LINEST(OFFSET('Stock Prices'!M$4,$B1602,0):OFFSET('Stock Prices'!M$784,$B1602,0),OFFSET('Stock Prices'!$H$4,$B1602,0):OFFSET('Stock Prices'!$J$784,$B1602,0)),{1,2,3}))</f>
        <v>4.0090794773570598E-4</v>
      </c>
      <c r="F1602" s="9" cm="1">
        <f t="array" aca="1" ref="F1602:F1604" ca="1">TRANSPOSE(INDEX(LINEST(OFFSET('Stock Prices'!N$4,$B1602,0):OFFSET('Stock Prices'!N$784,$B1602,0),OFFSET('Stock Prices'!$H$4,$B1602,0):OFFSET('Stock Prices'!$J$784,$B1602,0)),{1,2,3}))</f>
        <v>1.4922105613930975E-3</v>
      </c>
      <c r="G1602" s="9" cm="1">
        <f t="array" aca="1" ref="G1602:G1604" ca="1">TRANSPOSE(INDEX(LINEST(OFFSET('Stock Prices'!O$4,$B1602,0):OFFSET('Stock Prices'!O$784,$B1602,0),OFFSET('Stock Prices'!$H$4,$B1602,0):OFFSET('Stock Prices'!$J$784,$B1602,0)),{1,2,3}))</f>
        <v>4.8738334789840581E-4</v>
      </c>
      <c r="H1602" s="9" cm="1">
        <f t="array" aca="1" ref="H1602:H1604" ca="1">TRANSPOSE(INDEX(LINEST(OFFSET('Stock Prices'!P$4,$B1602,0):OFFSET('Stock Prices'!P$784,$B1602,0),OFFSET('Stock Prices'!$H$4,$B1602,0):OFFSET('Stock Prices'!$J$784,$B1602,0)),{1,2,3}))</f>
        <v>1.5171650483206205E-3</v>
      </c>
      <c r="I1602" s="9" cm="1">
        <f t="array" aca="1" ref="I1602:I1604" ca="1">TRANSPOSE(INDEX(LINEST(OFFSET('Stock Prices'!Q$4,$B1602,0):OFFSET('Stock Prices'!Q$784,$B1602,0),OFFSET('Stock Prices'!$H$4,$B1602,0):OFFSET('Stock Prices'!$J$784,$B1602,0)),{1,2,3}))</f>
        <v>9.2271791429802486E-4</v>
      </c>
    </row>
    <row r="1603" spans="1:9">
      <c r="C1603" s="9" t="s">
        <v>262</v>
      </c>
      <c r="D1603">
        <f ca="1"/>
        <v>-2.6824748013070938E-3</v>
      </c>
      <c r="E1603">
        <f ca="1"/>
        <v>8.808243033595186E-4</v>
      </c>
      <c r="F1603">
        <f ca="1"/>
        <v>3.0582730467648735E-3</v>
      </c>
      <c r="G1603">
        <f ca="1"/>
        <v>-1.3364319017914082E-3</v>
      </c>
      <c r="H1603">
        <f ca="1"/>
        <v>-8.7437391688994874E-4</v>
      </c>
      <c r="I1603">
        <f ca="1"/>
        <v>2.2727908057524075E-4</v>
      </c>
    </row>
    <row r="1604" spans="1:9">
      <c r="C1604" s="9" t="s">
        <v>263</v>
      </c>
      <c r="D1604">
        <f ca="1"/>
        <v>3.8589423741380562E-3</v>
      </c>
      <c r="E1604">
        <f ca="1"/>
        <v>1.9186593855120213E-3</v>
      </c>
      <c r="F1604">
        <f ca="1"/>
        <v>2.3678278775015101E-3</v>
      </c>
      <c r="G1604">
        <f ca="1"/>
        <v>3.5488165214491488E-3</v>
      </c>
      <c r="H1604">
        <f ca="1"/>
        <v>5.7518835430347198E-3</v>
      </c>
      <c r="I1604">
        <f ca="1"/>
        <v>1.8836606710259543E-3</v>
      </c>
    </row>
    <row r="1605" spans="1:9">
      <c r="A1605" s="7" t="s">
        <v>781</v>
      </c>
      <c r="B1605">
        <v>534</v>
      </c>
      <c r="C1605" s="9" t="s">
        <v>2728</v>
      </c>
      <c r="D1605" s="9" cm="1">
        <f t="array" aca="1" ref="D1605:D1607" ca="1">TRANSPOSE(INDEX(LINEST(OFFSET('Stock Prices'!L$4,$B1605,0):OFFSET('Stock Prices'!L$784,$B1605,0),OFFSET('Stock Prices'!$H$4,$B1605,0):OFFSET('Stock Prices'!$J$784,$B1605,0)),{1,2,3}))</f>
        <v>7.0009179370548818E-4</v>
      </c>
      <c r="E1605" s="9" cm="1">
        <f t="array" aca="1" ref="E1605:E1607" ca="1">TRANSPOSE(INDEX(LINEST(OFFSET('Stock Prices'!M$4,$B1605,0):OFFSET('Stock Prices'!M$784,$B1605,0),OFFSET('Stock Prices'!$H$4,$B1605,0):OFFSET('Stock Prices'!$J$784,$B1605,0)),{1,2,3}))</f>
        <v>4.0925461743750023E-4</v>
      </c>
      <c r="F1605" s="9" cm="1">
        <f t="array" aca="1" ref="F1605:F1607" ca="1">TRANSPOSE(INDEX(LINEST(OFFSET('Stock Prices'!N$4,$B1605,0):OFFSET('Stock Prices'!N$784,$B1605,0),OFFSET('Stock Prices'!$H$4,$B1605,0):OFFSET('Stock Prices'!$J$784,$B1605,0)),{1,2,3}))</f>
        <v>1.4832832564625595E-3</v>
      </c>
      <c r="G1605" s="9" cm="1">
        <f t="array" aca="1" ref="G1605:G1607" ca="1">TRANSPOSE(INDEX(LINEST(OFFSET('Stock Prices'!O$4,$B1605,0):OFFSET('Stock Prices'!O$784,$B1605,0),OFFSET('Stock Prices'!$H$4,$B1605,0):OFFSET('Stock Prices'!$J$784,$B1605,0)),{1,2,3}))</f>
        <v>4.88870561122276E-4</v>
      </c>
      <c r="H1605" s="9" cm="1">
        <f t="array" aca="1" ref="H1605:H1607" ca="1">TRANSPOSE(INDEX(LINEST(OFFSET('Stock Prices'!P$4,$B1605,0):OFFSET('Stock Prices'!P$784,$B1605,0),OFFSET('Stock Prices'!$H$4,$B1605,0):OFFSET('Stock Prices'!$J$784,$B1605,0)),{1,2,3}))</f>
        <v>1.5007424846107649E-3</v>
      </c>
      <c r="I1605" s="9" cm="1">
        <f t="array" aca="1" ref="I1605:I1607" ca="1">TRANSPOSE(INDEX(LINEST(OFFSET('Stock Prices'!Q$4,$B1605,0):OFFSET('Stock Prices'!Q$784,$B1605,0),OFFSET('Stock Prices'!$H$4,$B1605,0):OFFSET('Stock Prices'!$J$784,$B1605,0)),{1,2,3}))</f>
        <v>8.9933673524147809E-4</v>
      </c>
    </row>
    <row r="1606" spans="1:9">
      <c r="C1606" s="9" t="s">
        <v>262</v>
      </c>
      <c r="D1606">
        <f ca="1"/>
        <v>-2.7035649207106829E-3</v>
      </c>
      <c r="E1606">
        <f ca="1"/>
        <v>8.6400161813087492E-4</v>
      </c>
      <c r="F1606">
        <f ca="1"/>
        <v>3.0870987565302286E-3</v>
      </c>
      <c r="G1606">
        <f ca="1"/>
        <v>-1.3266362490758066E-3</v>
      </c>
      <c r="H1606">
        <f ca="1"/>
        <v>-8.1278073171409701E-4</v>
      </c>
      <c r="I1606">
        <f ca="1"/>
        <v>2.9814725589036008E-4</v>
      </c>
    </row>
    <row r="1607" spans="1:9">
      <c r="C1607" s="9" t="s">
        <v>263</v>
      </c>
      <c r="D1607">
        <f ca="1"/>
        <v>3.8318848712895347E-3</v>
      </c>
      <c r="E1607">
        <f ca="1"/>
        <v>1.8964111563110086E-3</v>
      </c>
      <c r="F1607">
        <f ca="1"/>
        <v>2.4015243168340884E-3</v>
      </c>
      <c r="G1607">
        <f ca="1"/>
        <v>3.556544501690781E-3</v>
      </c>
      <c r="H1607">
        <f ca="1"/>
        <v>5.8216997154362038E-3</v>
      </c>
      <c r="I1607">
        <f ca="1"/>
        <v>1.9676838880189357E-3</v>
      </c>
    </row>
    <row r="1608" spans="1:9">
      <c r="A1608" s="7" t="s">
        <v>782</v>
      </c>
      <c r="B1608">
        <v>535</v>
      </c>
      <c r="C1608" s="9" t="s">
        <v>2728</v>
      </c>
      <c r="D1608" s="9" cm="1">
        <f t="array" aca="1" ref="D1608:D1610" ca="1">TRANSPOSE(INDEX(LINEST(OFFSET('Stock Prices'!L$4,$B1608,0):OFFSET('Stock Prices'!L$784,$B1608,0),OFFSET('Stock Prices'!$H$4,$B1608,0):OFFSET('Stock Prices'!$J$784,$B1608,0)),{1,2,3}))</f>
        <v>5.6783734617143653E-4</v>
      </c>
      <c r="E1608" s="9" cm="1">
        <f t="array" aca="1" ref="E1608:E1610" ca="1">TRANSPOSE(INDEX(LINEST(OFFSET('Stock Prices'!M$4,$B1608,0):OFFSET('Stock Prices'!M$784,$B1608,0),OFFSET('Stock Prices'!$H$4,$B1608,0):OFFSET('Stock Prices'!$J$784,$B1608,0)),{1,2,3}))</f>
        <v>3.5149670986183286E-4</v>
      </c>
      <c r="F1608" s="9" cm="1">
        <f t="array" aca="1" ref="F1608:F1610" ca="1">TRANSPOSE(INDEX(LINEST(OFFSET('Stock Prices'!N$4,$B1608,0):OFFSET('Stock Prices'!N$784,$B1608,0),OFFSET('Stock Prices'!$H$4,$B1608,0):OFFSET('Stock Prices'!$J$784,$B1608,0)),{1,2,3}))</f>
        <v>1.4129340969717061E-3</v>
      </c>
      <c r="G1608" s="9" cm="1">
        <f t="array" aca="1" ref="G1608:G1610" ca="1">TRANSPOSE(INDEX(LINEST(OFFSET('Stock Prices'!O$4,$B1608,0):OFFSET('Stock Prices'!O$784,$B1608,0),OFFSET('Stock Prices'!$H$4,$B1608,0):OFFSET('Stock Prices'!$J$784,$B1608,0)),{1,2,3}))</f>
        <v>3.7226604996957969E-4</v>
      </c>
      <c r="H1608" s="9" cm="1">
        <f t="array" aca="1" ref="H1608:H1610" ca="1">TRANSPOSE(INDEX(LINEST(OFFSET('Stock Prices'!P$4,$B1608,0):OFFSET('Stock Prices'!P$784,$B1608,0),OFFSET('Stock Prices'!$H$4,$B1608,0):OFFSET('Stock Prices'!$J$784,$B1608,0)),{1,2,3}))</f>
        <v>1.3444150374782777E-3</v>
      </c>
      <c r="I1608" s="9" cm="1">
        <f t="array" aca="1" ref="I1608:I1610" ca="1">TRANSPOSE(INDEX(LINEST(OFFSET('Stock Prices'!Q$4,$B1608,0):OFFSET('Stock Prices'!Q$784,$B1608,0),OFFSET('Stock Prices'!$H$4,$B1608,0):OFFSET('Stock Prices'!$J$784,$B1608,0)),{1,2,3}))</f>
        <v>7.8132039096150531E-4</v>
      </c>
    </row>
    <row r="1609" spans="1:9">
      <c r="C1609" s="9" t="s">
        <v>262</v>
      </c>
      <c r="D1609">
        <f ca="1"/>
        <v>-2.6481636421977067E-3</v>
      </c>
      <c r="E1609">
        <f ca="1"/>
        <v>8.9164420617835925E-4</v>
      </c>
      <c r="F1609">
        <f ca="1"/>
        <v>3.1119285096264829E-3</v>
      </c>
      <c r="G1609">
        <f ca="1"/>
        <v>-1.275222749665854E-3</v>
      </c>
      <c r="H1609">
        <f ca="1"/>
        <v>-7.6854930724795363E-4</v>
      </c>
      <c r="I1609">
        <f ca="1"/>
        <v>3.5049946628018741E-4</v>
      </c>
    </row>
    <row r="1610" spans="1:9">
      <c r="C1610" s="9" t="s">
        <v>263</v>
      </c>
      <c r="D1610">
        <f ca="1"/>
        <v>3.900246617660778E-3</v>
      </c>
      <c r="E1610">
        <f ca="1"/>
        <v>1.924405743616316E-3</v>
      </c>
      <c r="F1610">
        <f ca="1"/>
        <v>2.440390620493242E-3</v>
      </c>
      <c r="G1610">
        <f ca="1"/>
        <v>3.6154313655410416E-3</v>
      </c>
      <c r="H1610">
        <f ca="1"/>
        <v>5.9139719004338703E-3</v>
      </c>
      <c r="I1610">
        <f ca="1"/>
        <v>2.0271131455120994E-3</v>
      </c>
    </row>
    <row r="1611" spans="1:9">
      <c r="A1611" s="7" t="s">
        <v>783</v>
      </c>
      <c r="B1611">
        <v>536</v>
      </c>
      <c r="C1611" s="9" t="s">
        <v>2728</v>
      </c>
      <c r="D1611" s="9" cm="1">
        <f t="array" aca="1" ref="D1611:D1613" ca="1">TRANSPOSE(INDEX(LINEST(OFFSET('Stock Prices'!L$4,$B1611,0):OFFSET('Stock Prices'!L$784,$B1611,0),OFFSET('Stock Prices'!$H$4,$B1611,0):OFFSET('Stock Prices'!$J$784,$B1611,0)),{1,2,3}))</f>
        <v>5.6799963895715305E-4</v>
      </c>
      <c r="E1611" s="9" cm="1">
        <f t="array" aca="1" ref="E1611:E1613" ca="1">TRANSPOSE(INDEX(LINEST(OFFSET('Stock Prices'!M$4,$B1611,0):OFFSET('Stock Prices'!M$784,$B1611,0),OFFSET('Stock Prices'!$H$4,$B1611,0):OFFSET('Stock Prices'!$J$784,$B1611,0)),{1,2,3}))</f>
        <v>3.5136906435527792E-4</v>
      </c>
      <c r="F1611" s="9" cm="1">
        <f t="array" aca="1" ref="F1611:F1613" ca="1">TRANSPOSE(INDEX(LINEST(OFFSET('Stock Prices'!N$4,$B1611,0):OFFSET('Stock Prices'!N$784,$B1611,0),OFFSET('Stock Prices'!$H$4,$B1611,0):OFFSET('Stock Prices'!$J$784,$B1611,0)),{1,2,3}))</f>
        <v>1.4131710693249214E-3</v>
      </c>
      <c r="G1611" s="9" cm="1">
        <f t="array" aca="1" ref="G1611:G1613" ca="1">TRANSPOSE(INDEX(LINEST(OFFSET('Stock Prices'!O$4,$B1611,0):OFFSET('Stock Prices'!O$784,$B1611,0),OFFSET('Stock Prices'!$H$4,$B1611,0):OFFSET('Stock Prices'!$J$784,$B1611,0)),{1,2,3}))</f>
        <v>3.7402497055041839E-4</v>
      </c>
      <c r="H1611" s="9" cm="1">
        <f t="array" aca="1" ref="H1611:H1613" ca="1">TRANSPOSE(INDEX(LINEST(OFFSET('Stock Prices'!P$4,$B1611,0):OFFSET('Stock Prices'!P$784,$B1611,0),OFFSET('Stock Prices'!$H$4,$B1611,0):OFFSET('Stock Prices'!$J$784,$B1611,0)),{1,2,3}))</f>
        <v>1.3458091200357829E-3</v>
      </c>
      <c r="I1611" s="9" cm="1">
        <f t="array" aca="1" ref="I1611:I1613" ca="1">TRANSPOSE(INDEX(LINEST(OFFSET('Stock Prices'!Q$4,$B1611,0):OFFSET('Stock Prices'!Q$784,$B1611,0),OFFSET('Stock Prices'!$H$4,$B1611,0):OFFSET('Stock Prices'!$J$784,$B1611,0)),{1,2,3}))</f>
        <v>7.827326903666257E-4</v>
      </c>
    </row>
    <row r="1612" spans="1:9">
      <c r="C1612" s="9" t="s">
        <v>262</v>
      </c>
      <c r="D1612">
        <f ca="1"/>
        <v>-2.6436691707866508E-3</v>
      </c>
      <c r="E1612">
        <f ca="1"/>
        <v>8.9268980094642518E-4</v>
      </c>
      <c r="F1612">
        <f ca="1"/>
        <v>3.1167901531328249E-3</v>
      </c>
      <c r="G1612">
        <f ca="1"/>
        <v>-1.2626218412350064E-3</v>
      </c>
      <c r="H1612">
        <f ca="1"/>
        <v>-7.5579351162582953E-4</v>
      </c>
      <c r="I1612">
        <f ca="1"/>
        <v>3.5952114900922847E-4</v>
      </c>
    </row>
    <row r="1613" spans="1:9">
      <c r="C1613" s="9" t="s">
        <v>263</v>
      </c>
      <c r="D1613">
        <f ca="1"/>
        <v>3.8980443705792581E-3</v>
      </c>
      <c r="E1613">
        <f ca="1"/>
        <v>1.924389464601519E-3</v>
      </c>
      <c r="F1613">
        <f ca="1"/>
        <v>2.437824255460146E-3</v>
      </c>
      <c r="G1613">
        <f ca="1"/>
        <v>3.6053465131654721E-3</v>
      </c>
      <c r="H1613">
        <f ca="1"/>
        <v>5.9049221076201289E-3</v>
      </c>
      <c r="I1613">
        <f ca="1"/>
        <v>2.0194340114288939E-3</v>
      </c>
    </row>
    <row r="1614" spans="1:9">
      <c r="A1614" s="7" t="s">
        <v>784</v>
      </c>
      <c r="B1614">
        <v>537</v>
      </c>
      <c r="C1614" s="9" t="s">
        <v>2728</v>
      </c>
      <c r="D1614" s="9" cm="1">
        <f t="array" aca="1" ref="D1614:D1616" ca="1">TRANSPOSE(INDEX(LINEST(OFFSET('Stock Prices'!L$4,$B1614,0):OFFSET('Stock Prices'!L$784,$B1614,0),OFFSET('Stock Prices'!$H$4,$B1614,0):OFFSET('Stock Prices'!$J$784,$B1614,0)),{1,2,3}))</f>
        <v>5.9312838401925645E-4</v>
      </c>
      <c r="E1614" s="9" cm="1">
        <f t="array" aca="1" ref="E1614:E1616" ca="1">TRANSPOSE(INDEX(LINEST(OFFSET('Stock Prices'!M$4,$B1614,0):OFFSET('Stock Prices'!M$784,$B1614,0),OFFSET('Stock Prices'!$H$4,$B1614,0):OFFSET('Stock Prices'!$J$784,$B1614,0)),{1,2,3}))</f>
        <v>3.5610431948297419E-4</v>
      </c>
      <c r="F1614" s="9" cm="1">
        <f t="array" aca="1" ref="F1614:F1616" ca="1">TRANSPOSE(INDEX(LINEST(OFFSET('Stock Prices'!N$4,$B1614,0):OFFSET('Stock Prices'!N$784,$B1614,0),OFFSET('Stock Prices'!$H$4,$B1614,0):OFFSET('Stock Prices'!$J$784,$B1614,0)),{1,2,3}))</f>
        <v>1.4195399813560182E-3</v>
      </c>
      <c r="G1614" s="9" cm="1">
        <f t="array" aca="1" ref="G1614:G1616" ca="1">TRANSPOSE(INDEX(LINEST(OFFSET('Stock Prices'!O$4,$B1614,0):OFFSET('Stock Prices'!O$784,$B1614,0),OFFSET('Stock Prices'!$H$4,$B1614,0):OFFSET('Stock Prices'!$J$784,$B1614,0)),{1,2,3}))</f>
        <v>3.8781464220990212E-4</v>
      </c>
      <c r="H1614" s="9" cm="1">
        <f t="array" aca="1" ref="H1614:H1616" ca="1">TRANSPOSE(INDEX(LINEST(OFFSET('Stock Prices'!P$4,$B1614,0):OFFSET('Stock Prices'!P$784,$B1614,0),OFFSET('Stock Prices'!$H$4,$B1614,0):OFFSET('Stock Prices'!$J$784,$B1614,0)),{1,2,3}))</f>
        <v>1.3551025750089E-3</v>
      </c>
      <c r="I1614" s="9" cm="1">
        <f t="array" aca="1" ref="I1614:I1616" ca="1">TRANSPOSE(INDEX(LINEST(OFFSET('Stock Prices'!Q$4,$B1614,0):OFFSET('Stock Prices'!Q$784,$B1614,0),OFFSET('Stock Prices'!$H$4,$B1614,0):OFFSET('Stock Prices'!$J$784,$B1614,0)),{1,2,3}))</f>
        <v>7.9097585942051985E-4</v>
      </c>
    </row>
    <row r="1615" spans="1:9">
      <c r="C1615" s="9" t="s">
        <v>262</v>
      </c>
      <c r="D1615">
        <f ca="1"/>
        <v>-2.6598306015101934E-3</v>
      </c>
      <c r="E1615">
        <f ca="1"/>
        <v>8.892914492257709E-4</v>
      </c>
      <c r="F1615">
        <f ca="1"/>
        <v>3.1141571531192974E-3</v>
      </c>
      <c r="G1615">
        <f ca="1"/>
        <v>-1.2707871616144837E-3</v>
      </c>
      <c r="H1615">
        <f ca="1"/>
        <v>-7.5579748132268624E-4</v>
      </c>
      <c r="I1615">
        <f ca="1"/>
        <v>3.5537289251526196E-4</v>
      </c>
    </row>
    <row r="1616" spans="1:9">
      <c r="C1616" s="9" t="s">
        <v>263</v>
      </c>
      <c r="D1616">
        <f ca="1"/>
        <v>3.8131420404587811E-3</v>
      </c>
      <c r="E1616">
        <f ca="1"/>
        <v>1.9075090168338142E-3</v>
      </c>
      <c r="F1616">
        <f ca="1"/>
        <v>2.4199603116202553E-3</v>
      </c>
      <c r="G1616">
        <f ca="1"/>
        <v>3.5605125099375454E-3</v>
      </c>
      <c r="H1616">
        <f ca="1"/>
        <v>5.8884420707777585E-3</v>
      </c>
      <c r="I1616">
        <f ca="1"/>
        <v>1.9944636076615328E-3</v>
      </c>
    </row>
    <row r="1617" spans="1:9">
      <c r="A1617" s="7" t="s">
        <v>785</v>
      </c>
      <c r="B1617">
        <v>538</v>
      </c>
      <c r="C1617" s="9" t="s">
        <v>2728</v>
      </c>
      <c r="D1617" s="9" cm="1">
        <f t="array" aca="1" ref="D1617:D1619" ca="1">TRANSPOSE(INDEX(LINEST(OFFSET('Stock Prices'!L$4,$B1617,0):OFFSET('Stock Prices'!L$784,$B1617,0),OFFSET('Stock Prices'!$H$4,$B1617,0):OFFSET('Stock Prices'!$J$784,$B1617,0)),{1,2,3}))</f>
        <v>5.8319716206666709E-4</v>
      </c>
      <c r="E1617" s="9" cm="1">
        <f t="array" aca="1" ref="E1617:E1619" ca="1">TRANSPOSE(INDEX(LINEST(OFFSET('Stock Prices'!M$4,$B1617,0):OFFSET('Stock Prices'!M$784,$B1617,0),OFFSET('Stock Prices'!$H$4,$B1617,0):OFFSET('Stock Prices'!$J$784,$B1617,0)),{1,2,3}))</f>
        <v>3.6316011248991372E-4</v>
      </c>
      <c r="F1617" s="9" cm="1">
        <f t="array" aca="1" ref="F1617:F1619" ca="1">TRANSPOSE(INDEX(LINEST(OFFSET('Stock Prices'!N$4,$B1617,0):OFFSET('Stock Prices'!N$784,$B1617,0),OFFSET('Stock Prices'!$H$4,$B1617,0):OFFSET('Stock Prices'!$J$784,$B1617,0)),{1,2,3}))</f>
        <v>1.4249801072745974E-3</v>
      </c>
      <c r="G1617" s="9" cm="1">
        <f t="array" aca="1" ref="G1617:G1619" ca="1">TRANSPOSE(INDEX(LINEST(OFFSET('Stock Prices'!O$4,$B1617,0):OFFSET('Stock Prices'!O$784,$B1617,0),OFFSET('Stock Prices'!$H$4,$B1617,0):OFFSET('Stock Prices'!$J$784,$B1617,0)),{1,2,3}))</f>
        <v>3.9131656353043456E-4</v>
      </c>
      <c r="H1617" s="9" cm="1">
        <f t="array" aca="1" ref="H1617:H1619" ca="1">TRANSPOSE(INDEX(LINEST(OFFSET('Stock Prices'!P$4,$B1617,0):OFFSET('Stock Prices'!P$784,$B1617,0),OFFSET('Stock Prices'!$H$4,$B1617,0):OFFSET('Stock Prices'!$J$784,$B1617,0)),{1,2,3}))</f>
        <v>1.3624449241903293E-3</v>
      </c>
      <c r="I1617" s="9" cm="1">
        <f t="array" aca="1" ref="I1617:I1619" ca="1">TRANSPOSE(INDEX(LINEST(OFFSET('Stock Prices'!Q$4,$B1617,0):OFFSET('Stock Prices'!Q$784,$B1617,0),OFFSET('Stock Prices'!$H$4,$B1617,0):OFFSET('Stock Prices'!$J$784,$B1617,0)),{1,2,3}))</f>
        <v>7.9928670428400868E-4</v>
      </c>
    </row>
    <row r="1618" spans="1:9">
      <c r="C1618" s="9" t="s">
        <v>262</v>
      </c>
      <c r="D1618">
        <f ca="1"/>
        <v>-2.6719488905767477E-3</v>
      </c>
      <c r="E1618">
        <f ca="1"/>
        <v>8.7128101551226488E-4</v>
      </c>
      <c r="F1618">
        <f ca="1"/>
        <v>3.0979515858128464E-3</v>
      </c>
      <c r="G1618">
        <f ca="1"/>
        <v>-1.2776964260393059E-3</v>
      </c>
      <c r="H1618">
        <f ca="1"/>
        <v>-7.78148026932923E-4</v>
      </c>
      <c r="I1618">
        <f ca="1"/>
        <v>3.6038856749623968E-4</v>
      </c>
    </row>
    <row r="1619" spans="1:9">
      <c r="C1619" s="9" t="s">
        <v>263</v>
      </c>
      <c r="D1619">
        <f ca="1"/>
        <v>3.8529643254192718E-3</v>
      </c>
      <c r="E1619">
        <f ca="1"/>
        <v>1.9087678963666504E-3</v>
      </c>
      <c r="F1619">
        <f ca="1"/>
        <v>2.4235055469714463E-3</v>
      </c>
      <c r="G1619">
        <f ca="1"/>
        <v>3.5588841779047582E-3</v>
      </c>
      <c r="H1619">
        <f ca="1"/>
        <v>5.8937580891125635E-3</v>
      </c>
      <c r="I1619">
        <f ca="1"/>
        <v>1.9668284847908775E-3</v>
      </c>
    </row>
    <row r="1620" spans="1:9">
      <c r="A1620" s="7" t="s">
        <v>786</v>
      </c>
      <c r="B1620">
        <v>539</v>
      </c>
      <c r="C1620" s="9" t="s">
        <v>2728</v>
      </c>
      <c r="D1620" s="9" cm="1">
        <f t="array" aca="1" ref="D1620:D1622" ca="1">TRANSPOSE(INDEX(LINEST(OFFSET('Stock Prices'!L$4,$B1620,0):OFFSET('Stock Prices'!L$784,$B1620,0),OFFSET('Stock Prices'!$H$4,$B1620,0):OFFSET('Stock Prices'!$J$784,$B1620,0)),{1,2,3}))</f>
        <v>5.9311256793994889E-4</v>
      </c>
      <c r="E1620" s="9" cm="1">
        <f t="array" aca="1" ref="E1620:E1622" ca="1">TRANSPOSE(INDEX(LINEST(OFFSET('Stock Prices'!M$4,$B1620,0):OFFSET('Stock Prices'!M$784,$B1620,0),OFFSET('Stock Prices'!$H$4,$B1620,0):OFFSET('Stock Prices'!$J$784,$B1620,0)),{1,2,3}))</f>
        <v>3.7793472435525044E-4</v>
      </c>
      <c r="F1620" s="9" cm="1">
        <f t="array" aca="1" ref="F1620:F1622" ca="1">TRANSPOSE(INDEX(LINEST(OFFSET('Stock Prices'!N$4,$B1620,0):OFFSET('Stock Prices'!N$784,$B1620,0),OFFSET('Stock Prices'!$H$4,$B1620,0):OFFSET('Stock Prices'!$J$784,$B1620,0)),{1,2,3}))</f>
        <v>1.4246081199412019E-3</v>
      </c>
      <c r="G1620" s="9" cm="1">
        <f t="array" aca="1" ref="G1620:G1622" ca="1">TRANSPOSE(INDEX(LINEST(OFFSET('Stock Prices'!O$4,$B1620,0):OFFSET('Stock Prices'!O$784,$B1620,0),OFFSET('Stock Prices'!$H$4,$B1620,0):OFFSET('Stock Prices'!$J$784,$B1620,0)),{1,2,3}))</f>
        <v>4.029460442548835E-4</v>
      </c>
      <c r="H1620" s="9" cm="1">
        <f t="array" aca="1" ref="H1620:H1622" ca="1">TRANSPOSE(INDEX(LINEST(OFFSET('Stock Prices'!P$4,$B1620,0):OFFSET('Stock Prices'!P$784,$B1620,0),OFFSET('Stock Prices'!$H$4,$B1620,0):OFFSET('Stock Prices'!$J$784,$B1620,0)),{1,2,3}))</f>
        <v>1.36809395116689E-3</v>
      </c>
      <c r="I1620" s="9" cm="1">
        <f t="array" aca="1" ref="I1620:I1622" ca="1">TRANSPOSE(INDEX(LINEST(OFFSET('Stock Prices'!Q$4,$B1620,0):OFFSET('Stock Prices'!Q$784,$B1620,0),OFFSET('Stock Prices'!$H$4,$B1620,0):OFFSET('Stock Prices'!$J$784,$B1620,0)),{1,2,3}))</f>
        <v>7.9955172421632527E-4</v>
      </c>
    </row>
    <row r="1621" spans="1:9">
      <c r="C1621" s="9" t="s">
        <v>262</v>
      </c>
      <c r="D1621">
        <f ca="1"/>
        <v>-2.7098817969507952E-3</v>
      </c>
      <c r="E1621">
        <f ca="1"/>
        <v>8.2611359759706879E-4</v>
      </c>
      <c r="F1621">
        <f ca="1"/>
        <v>3.0784391822119977E-3</v>
      </c>
      <c r="G1621">
        <f ca="1"/>
        <v>-1.3002462347987405E-3</v>
      </c>
      <c r="H1621">
        <f ca="1"/>
        <v>-8.1073589576076302E-4</v>
      </c>
      <c r="I1621">
        <f ca="1"/>
        <v>3.3272671594709689E-4</v>
      </c>
    </row>
    <row r="1622" spans="1:9">
      <c r="C1622" s="9" t="s">
        <v>263</v>
      </c>
      <c r="D1622">
        <f ca="1"/>
        <v>3.8806458638511701E-3</v>
      </c>
      <c r="E1622">
        <f ca="1"/>
        <v>1.9348634299898677E-3</v>
      </c>
      <c r="F1622">
        <f ca="1"/>
        <v>2.450402473479169E-3</v>
      </c>
      <c r="G1622">
        <f ca="1"/>
        <v>3.5620744870949374E-3</v>
      </c>
      <c r="H1622">
        <f ca="1"/>
        <v>5.9241756461304931E-3</v>
      </c>
      <c r="I1622">
        <f ca="1"/>
        <v>2.0031262760149405E-3</v>
      </c>
    </row>
    <row r="1623" spans="1:9">
      <c r="A1623" s="7" t="s">
        <v>787</v>
      </c>
      <c r="B1623">
        <v>540</v>
      </c>
      <c r="C1623" s="9" t="s">
        <v>2728</v>
      </c>
      <c r="D1623" s="9" cm="1">
        <f t="array" aca="1" ref="D1623:D1625" ca="1">TRANSPOSE(INDEX(LINEST(OFFSET('Stock Prices'!L$4,$B1623,0):OFFSET('Stock Prices'!L$784,$B1623,0),OFFSET('Stock Prices'!$H$4,$B1623,0):OFFSET('Stock Prices'!$J$784,$B1623,0)),{1,2,3}))</f>
        <v>5.9280032686729299E-4</v>
      </c>
      <c r="E1623" s="9" cm="1">
        <f t="array" aca="1" ref="E1623:E1625" ca="1">TRANSPOSE(INDEX(LINEST(OFFSET('Stock Prices'!M$4,$B1623,0):OFFSET('Stock Prices'!M$784,$B1623,0),OFFSET('Stock Prices'!$H$4,$B1623,0):OFFSET('Stock Prices'!$J$784,$B1623,0)),{1,2,3}))</f>
        <v>3.7677035682612595E-4</v>
      </c>
      <c r="F1623" s="9" cm="1">
        <f t="array" aca="1" ref="F1623:F1625" ca="1">TRANSPOSE(INDEX(LINEST(OFFSET('Stock Prices'!N$4,$B1623,0):OFFSET('Stock Prices'!N$784,$B1623,0),OFFSET('Stock Prices'!$H$4,$B1623,0):OFFSET('Stock Prices'!$J$784,$B1623,0)),{1,2,3}))</f>
        <v>1.434702851956749E-3</v>
      </c>
      <c r="G1623" s="9" cm="1">
        <f t="array" aca="1" ref="G1623:G1625" ca="1">TRANSPOSE(INDEX(LINEST(OFFSET('Stock Prices'!O$4,$B1623,0):OFFSET('Stock Prices'!O$784,$B1623,0),OFFSET('Stock Prices'!$H$4,$B1623,0):OFFSET('Stock Prices'!$J$784,$B1623,0)),{1,2,3}))</f>
        <v>3.997129060092143E-4</v>
      </c>
      <c r="H1623" s="9" cm="1">
        <f t="array" aca="1" ref="H1623:H1625" ca="1">TRANSPOSE(INDEX(LINEST(OFFSET('Stock Prices'!P$4,$B1623,0):OFFSET('Stock Prices'!P$784,$B1623,0),OFFSET('Stock Prices'!$H$4,$B1623,0):OFFSET('Stock Prices'!$J$784,$B1623,0)),{1,2,3}))</f>
        <v>1.4052480493168689E-3</v>
      </c>
      <c r="I1623" s="9" cm="1">
        <f t="array" aca="1" ref="I1623:I1625" ca="1">TRANSPOSE(INDEX(LINEST(OFFSET('Stock Prices'!Q$4,$B1623,0):OFFSET('Stock Prices'!Q$784,$B1623,0),OFFSET('Stock Prices'!$H$4,$B1623,0):OFFSET('Stock Prices'!$J$784,$B1623,0)),{1,2,3}))</f>
        <v>8.1239538347023792E-4</v>
      </c>
    </row>
    <row r="1624" spans="1:9">
      <c r="C1624" s="9" t="s">
        <v>262</v>
      </c>
      <c r="D1624">
        <f ca="1"/>
        <v>-2.7181611373247867E-3</v>
      </c>
      <c r="E1624">
        <f ca="1"/>
        <v>8.1553875608276105E-4</v>
      </c>
      <c r="F1624">
        <f ca="1"/>
        <v>3.0590649985381942E-3</v>
      </c>
      <c r="G1624">
        <f ca="1"/>
        <v>-1.2547600862335777E-3</v>
      </c>
      <c r="H1624">
        <f ca="1"/>
        <v>-8.8070399732119138E-4</v>
      </c>
      <c r="I1624">
        <f ca="1"/>
        <v>2.9900929766347908E-4</v>
      </c>
    </row>
    <row r="1625" spans="1:9">
      <c r="C1625" s="9" t="s">
        <v>263</v>
      </c>
      <c r="D1625">
        <f ca="1"/>
        <v>3.8738431955831504E-3</v>
      </c>
      <c r="E1625">
        <f ca="1"/>
        <v>1.9250925355889488E-3</v>
      </c>
      <c r="F1625">
        <f ca="1"/>
        <v>2.4497859060779066E-3</v>
      </c>
      <c r="G1625">
        <f ca="1"/>
        <v>3.5924529045274728E-3</v>
      </c>
      <c r="H1625">
        <f ca="1"/>
        <v>5.9229354659143798E-3</v>
      </c>
      <c r="I1625">
        <f ca="1"/>
        <v>1.9953750186173951E-3</v>
      </c>
    </row>
    <row r="1626" spans="1:9">
      <c r="A1626" s="7" t="s">
        <v>788</v>
      </c>
      <c r="B1626">
        <v>541</v>
      </c>
      <c r="C1626" s="9" t="s">
        <v>2728</v>
      </c>
      <c r="D1626" s="9" cm="1">
        <f t="array" aca="1" ref="D1626:D1628" ca="1">TRANSPOSE(INDEX(LINEST(OFFSET('Stock Prices'!L$4,$B1626,0):OFFSET('Stock Prices'!L$784,$B1626,0),OFFSET('Stock Prices'!$H$4,$B1626,0):OFFSET('Stock Prices'!$J$784,$B1626,0)),{1,2,3}))</f>
        <v>5.9127572097388719E-4</v>
      </c>
      <c r="E1626" s="9" cm="1">
        <f t="array" aca="1" ref="E1626:E1628" ca="1">TRANSPOSE(INDEX(LINEST(OFFSET('Stock Prices'!M$4,$B1626,0):OFFSET('Stock Prices'!M$784,$B1626,0),OFFSET('Stock Prices'!$H$4,$B1626,0):OFFSET('Stock Prices'!$J$784,$B1626,0)),{1,2,3}))</f>
        <v>3.7062556026365998E-4</v>
      </c>
      <c r="F1626" s="9" cm="1">
        <f t="array" aca="1" ref="F1626:F1628" ca="1">TRANSPOSE(INDEX(LINEST(OFFSET('Stock Prices'!N$4,$B1626,0):OFFSET('Stock Prices'!N$784,$B1626,0),OFFSET('Stock Prices'!$H$4,$B1626,0):OFFSET('Stock Prices'!$J$784,$B1626,0)),{1,2,3}))</f>
        <v>1.4368506770187533E-3</v>
      </c>
      <c r="G1626" s="9" cm="1">
        <f t="array" aca="1" ref="G1626:G1628" ca="1">TRANSPOSE(INDEX(LINEST(OFFSET('Stock Prices'!O$4,$B1626,0):OFFSET('Stock Prices'!O$784,$B1626,0),OFFSET('Stock Prices'!$H$4,$B1626,0):OFFSET('Stock Prices'!$J$784,$B1626,0)),{1,2,3}))</f>
        <v>3.9993286061404691E-4</v>
      </c>
      <c r="H1626" s="9" cm="1">
        <f t="array" aca="1" ref="H1626:H1628" ca="1">TRANSPOSE(INDEX(LINEST(OFFSET('Stock Prices'!P$4,$B1626,0):OFFSET('Stock Prices'!P$784,$B1626,0),OFFSET('Stock Prices'!$H$4,$B1626,0):OFFSET('Stock Prices'!$J$784,$B1626,0)),{1,2,3}))</f>
        <v>1.4383731320628109E-3</v>
      </c>
      <c r="I1626" s="9" cm="1">
        <f t="array" aca="1" ref="I1626:I1628" ca="1">TRANSPOSE(INDEX(LINEST(OFFSET('Stock Prices'!Q$4,$B1626,0):OFFSET('Stock Prices'!Q$784,$B1626,0),OFFSET('Stock Prices'!$H$4,$B1626,0):OFFSET('Stock Prices'!$J$784,$B1626,0)),{1,2,3}))</f>
        <v>7.984062510184791E-4</v>
      </c>
    </row>
    <row r="1627" spans="1:9">
      <c r="C1627" s="9" t="s">
        <v>262</v>
      </c>
      <c r="D1627">
        <f ca="1"/>
        <v>-2.719649541820076E-3</v>
      </c>
      <c r="E1627">
        <f ca="1"/>
        <v>8.2446871829969031E-4</v>
      </c>
      <c r="F1627">
        <f ca="1"/>
        <v>3.0523349604041675E-3</v>
      </c>
      <c r="G1627">
        <f ca="1"/>
        <v>-1.2531590032080452E-3</v>
      </c>
      <c r="H1627">
        <f ca="1"/>
        <v>-9.5744378259566231E-4</v>
      </c>
      <c r="I1627">
        <f ca="1"/>
        <v>3.233806607478693E-4</v>
      </c>
    </row>
    <row r="1628" spans="1:9">
      <c r="C1628" s="9" t="s">
        <v>263</v>
      </c>
      <c r="D1628">
        <f ca="1"/>
        <v>3.8869676911192606E-3</v>
      </c>
      <c r="E1628">
        <f ca="1"/>
        <v>1.9355283545657313E-3</v>
      </c>
      <c r="F1628">
        <f ca="1"/>
        <v>2.4564022509037881E-3</v>
      </c>
      <c r="G1628">
        <f ca="1"/>
        <v>3.586616308955428E-3</v>
      </c>
      <c r="H1628">
        <f ca="1"/>
        <v>5.9480256390627498E-3</v>
      </c>
      <c r="I1628">
        <f ca="1"/>
        <v>2.007637777598091E-3</v>
      </c>
    </row>
    <row r="1629" spans="1:9">
      <c r="A1629" s="7" t="s">
        <v>789</v>
      </c>
      <c r="B1629">
        <v>542</v>
      </c>
      <c r="C1629" s="9" t="s">
        <v>2728</v>
      </c>
      <c r="D1629" s="9" cm="1">
        <f t="array" aca="1" ref="D1629:D1631" ca="1">TRANSPOSE(INDEX(LINEST(OFFSET('Stock Prices'!L$4,$B1629,0):OFFSET('Stock Prices'!L$784,$B1629,0),OFFSET('Stock Prices'!$H$4,$B1629,0):OFFSET('Stock Prices'!$J$784,$B1629,0)),{1,2,3}))</f>
        <v>6.0926769021178782E-4</v>
      </c>
      <c r="E1629" s="9" cm="1">
        <f t="array" aca="1" ref="E1629:E1631" ca="1">TRANSPOSE(INDEX(LINEST(OFFSET('Stock Prices'!M$4,$B1629,0):OFFSET('Stock Prices'!M$784,$B1629,0),OFFSET('Stock Prices'!$H$4,$B1629,0):OFFSET('Stock Prices'!$J$784,$B1629,0)),{1,2,3}))</f>
        <v>3.7270670565335871E-4</v>
      </c>
      <c r="F1629" s="9" cm="1">
        <f t="array" aca="1" ref="F1629:F1631" ca="1">TRANSPOSE(INDEX(LINEST(OFFSET('Stock Prices'!N$4,$B1629,0):OFFSET('Stock Prices'!N$784,$B1629,0),OFFSET('Stock Prices'!$H$4,$B1629,0):OFFSET('Stock Prices'!$J$784,$B1629,0)),{1,2,3}))</f>
        <v>1.4114783323070767E-3</v>
      </c>
      <c r="G1629" s="9" cm="1">
        <f t="array" aca="1" ref="G1629:G1631" ca="1">TRANSPOSE(INDEX(LINEST(OFFSET('Stock Prices'!O$4,$B1629,0):OFFSET('Stock Prices'!O$784,$B1629,0),OFFSET('Stock Prices'!$H$4,$B1629,0):OFFSET('Stock Prices'!$J$784,$B1629,0)),{1,2,3}))</f>
        <v>3.875348027431979E-4</v>
      </c>
      <c r="H1629" s="9" cm="1">
        <f t="array" aca="1" ref="H1629:H1631" ca="1">TRANSPOSE(INDEX(LINEST(OFFSET('Stock Prices'!P$4,$B1629,0):OFFSET('Stock Prices'!P$784,$B1629,0),OFFSET('Stock Prices'!$H$4,$B1629,0):OFFSET('Stock Prices'!$J$784,$B1629,0)),{1,2,3}))</f>
        <v>1.4230571709447778E-3</v>
      </c>
      <c r="I1629" s="9" cm="1">
        <f t="array" aca="1" ref="I1629:I1631" ca="1">TRANSPOSE(INDEX(LINEST(OFFSET('Stock Prices'!Q$4,$B1629,0):OFFSET('Stock Prices'!Q$784,$B1629,0),OFFSET('Stock Prices'!$H$4,$B1629,0):OFFSET('Stock Prices'!$J$784,$B1629,0)),{1,2,3}))</f>
        <v>7.8430150776947875E-4</v>
      </c>
    </row>
    <row r="1630" spans="1:9">
      <c r="C1630" s="9" t="s">
        <v>262</v>
      </c>
      <c r="D1630">
        <f ca="1"/>
        <v>-2.7292928954320106E-3</v>
      </c>
      <c r="E1630">
        <f ca="1"/>
        <v>8.2377520405454193E-4</v>
      </c>
      <c r="F1630">
        <f ca="1"/>
        <v>3.0670862805127377E-3</v>
      </c>
      <c r="G1630">
        <f ca="1"/>
        <v>-1.2461881474298325E-3</v>
      </c>
      <c r="H1630">
        <f ca="1"/>
        <v>-9.4793950156750733E-4</v>
      </c>
      <c r="I1630">
        <f ca="1"/>
        <v>3.3110552042097898E-4</v>
      </c>
    </row>
    <row r="1631" spans="1:9">
      <c r="C1631" s="9" t="s">
        <v>263</v>
      </c>
      <c r="D1631">
        <f ca="1"/>
        <v>3.8851693251318407E-3</v>
      </c>
      <c r="E1631">
        <f ca="1"/>
        <v>1.9310946277087224E-3</v>
      </c>
      <c r="F1631">
        <f ca="1"/>
        <v>2.4473988354451171E-3</v>
      </c>
      <c r="G1631">
        <f ca="1"/>
        <v>3.5845933495892344E-3</v>
      </c>
      <c r="H1631">
        <f ca="1"/>
        <v>5.9365849980264982E-3</v>
      </c>
      <c r="I1631">
        <f ca="1"/>
        <v>2.007395281120255E-3</v>
      </c>
    </row>
    <row r="1632" spans="1:9">
      <c r="A1632" s="7" t="s">
        <v>30</v>
      </c>
      <c r="B1632">
        <v>543</v>
      </c>
      <c r="C1632" s="9" t="s">
        <v>2728</v>
      </c>
      <c r="D1632" s="9" cm="1">
        <f t="array" aca="1" ref="D1632:D1634" ca="1">TRANSPOSE(INDEX(LINEST(OFFSET('Stock Prices'!L$4,$B1632,0):OFFSET('Stock Prices'!L$784,$B1632,0),OFFSET('Stock Prices'!$H$4,$B1632,0):OFFSET('Stock Prices'!$J$784,$B1632,0)),{1,2,3}))</f>
        <v>6.0662023028090002E-4</v>
      </c>
      <c r="E1632" s="9" cm="1">
        <f t="array" aca="1" ref="E1632:E1634" ca="1">TRANSPOSE(INDEX(LINEST(OFFSET('Stock Prices'!M$4,$B1632,0):OFFSET('Stock Prices'!M$784,$B1632,0),OFFSET('Stock Prices'!$H$4,$B1632,0):OFFSET('Stock Prices'!$J$784,$B1632,0)),{1,2,3}))</f>
        <v>3.742024543706067E-4</v>
      </c>
      <c r="F1632" s="9" cm="1">
        <f t="array" aca="1" ref="F1632:F1634" ca="1">TRANSPOSE(INDEX(LINEST(OFFSET('Stock Prices'!N$4,$B1632,0):OFFSET('Stock Prices'!N$784,$B1632,0),OFFSET('Stock Prices'!$H$4,$B1632,0):OFFSET('Stock Prices'!$J$784,$B1632,0)),{1,2,3}))</f>
        <v>1.4096811567005578E-3</v>
      </c>
      <c r="G1632" s="9" cm="1">
        <f t="array" aca="1" ref="G1632:G1634" ca="1">TRANSPOSE(INDEX(LINEST(OFFSET('Stock Prices'!O$4,$B1632,0):OFFSET('Stock Prices'!O$784,$B1632,0),OFFSET('Stock Prices'!$H$4,$B1632,0):OFFSET('Stock Prices'!$J$784,$B1632,0)),{1,2,3}))</f>
        <v>3.9676040356892591E-4</v>
      </c>
      <c r="H1632" s="9" cm="1">
        <f t="array" aca="1" ref="H1632:H1634" ca="1">TRANSPOSE(INDEX(LINEST(OFFSET('Stock Prices'!P$4,$B1632,0):OFFSET('Stock Prices'!P$784,$B1632,0),OFFSET('Stock Prices'!$H$4,$B1632,0):OFFSET('Stock Prices'!$J$784,$B1632,0)),{1,2,3}))</f>
        <v>1.4326298922743127E-3</v>
      </c>
      <c r="I1632" s="9" cm="1">
        <f t="array" aca="1" ref="I1632:I1634" ca="1">TRANSPOSE(INDEX(LINEST(OFFSET('Stock Prices'!Q$4,$B1632,0):OFFSET('Stock Prices'!Q$784,$B1632,0),OFFSET('Stock Prices'!$H$4,$B1632,0):OFFSET('Stock Prices'!$J$784,$B1632,0)),{1,2,3}))</f>
        <v>8.5042441774178562E-4</v>
      </c>
    </row>
    <row r="1633" spans="1:9">
      <c r="C1633" s="9" t="s">
        <v>262</v>
      </c>
      <c r="D1633">
        <f ca="1"/>
        <v>-2.6315617995611774E-3</v>
      </c>
      <c r="E1633">
        <f ca="1"/>
        <v>8.3095440389420656E-4</v>
      </c>
      <c r="F1633">
        <f ca="1"/>
        <v>3.0903327524675209E-3</v>
      </c>
      <c r="G1633">
        <f ca="1"/>
        <v>-1.2936781566224532E-3</v>
      </c>
      <c r="H1633">
        <f ca="1"/>
        <v>-9.4769986043606515E-4</v>
      </c>
      <c r="I1633">
        <f ca="1"/>
        <v>1.7826055407085256E-4</v>
      </c>
    </row>
    <row r="1634" spans="1:9">
      <c r="C1634" s="9" t="s">
        <v>263</v>
      </c>
      <c r="D1634">
        <f ca="1"/>
        <v>3.8279709771304789E-3</v>
      </c>
      <c r="E1634">
        <f ca="1"/>
        <v>1.9245015107721886E-3</v>
      </c>
      <c r="F1634">
        <f ca="1"/>
        <v>2.4354452957447716E-3</v>
      </c>
      <c r="G1634">
        <f ca="1"/>
        <v>3.6011548759853069E-3</v>
      </c>
      <c r="H1634">
        <f ca="1"/>
        <v>5.9228916995161876E-3</v>
      </c>
      <c r="I1634">
        <f ca="1"/>
        <v>2.0091545046673383E-3</v>
      </c>
    </row>
    <row r="1635" spans="1:9">
      <c r="A1635" s="7" t="s">
        <v>790</v>
      </c>
      <c r="B1635">
        <v>544</v>
      </c>
      <c r="C1635" s="9" t="s">
        <v>2728</v>
      </c>
      <c r="D1635" s="9" cm="1">
        <f t="array" aca="1" ref="D1635:D1637" ca="1">TRANSPOSE(INDEX(LINEST(OFFSET('Stock Prices'!L$4,$B1635,0):OFFSET('Stock Prices'!L$784,$B1635,0),OFFSET('Stock Prices'!$H$4,$B1635,0):OFFSET('Stock Prices'!$J$784,$B1635,0)),{1,2,3}))</f>
        <v>6.1400589599662459E-4</v>
      </c>
      <c r="E1635" s="9" cm="1">
        <f t="array" aca="1" ref="E1635:E1637" ca="1">TRANSPOSE(INDEX(LINEST(OFFSET('Stock Prices'!M$4,$B1635,0):OFFSET('Stock Prices'!M$784,$B1635,0),OFFSET('Stock Prices'!$H$4,$B1635,0):OFFSET('Stock Prices'!$J$784,$B1635,0)),{1,2,3}))</f>
        <v>3.8454365815584259E-4</v>
      </c>
      <c r="F1635" s="9" cm="1">
        <f t="array" aca="1" ref="F1635:F1637" ca="1">TRANSPOSE(INDEX(LINEST(OFFSET('Stock Prices'!N$4,$B1635,0):OFFSET('Stock Prices'!N$784,$B1635,0),OFFSET('Stock Prices'!$H$4,$B1635,0):OFFSET('Stock Prices'!$J$784,$B1635,0)),{1,2,3}))</f>
        <v>1.3895476532868455E-3</v>
      </c>
      <c r="G1635" s="9" cm="1">
        <f t="array" aca="1" ref="G1635:G1637" ca="1">TRANSPOSE(INDEX(LINEST(OFFSET('Stock Prices'!O$4,$B1635,0):OFFSET('Stock Prices'!O$784,$B1635,0),OFFSET('Stock Prices'!$H$4,$B1635,0):OFFSET('Stock Prices'!$J$784,$B1635,0)),{1,2,3}))</f>
        <v>3.8390892506837528E-4</v>
      </c>
      <c r="H1635" s="9" cm="1">
        <f t="array" aca="1" ref="H1635:H1637" ca="1">TRANSPOSE(INDEX(LINEST(OFFSET('Stock Prices'!P$4,$B1635,0):OFFSET('Stock Prices'!P$784,$B1635,0),OFFSET('Stock Prices'!$H$4,$B1635,0):OFFSET('Stock Prices'!$J$784,$B1635,0)),{1,2,3}))</f>
        <v>1.4147542269384202E-3</v>
      </c>
      <c r="I1635" s="9" cm="1">
        <f t="array" aca="1" ref="I1635:I1637" ca="1">TRANSPOSE(INDEX(LINEST(OFFSET('Stock Prices'!Q$4,$B1635,0):OFFSET('Stock Prices'!Q$784,$B1635,0),OFFSET('Stock Prices'!$H$4,$B1635,0):OFFSET('Stock Prices'!$J$784,$B1635,0)),{1,2,3}))</f>
        <v>8.4155319024296167E-4</v>
      </c>
    </row>
    <row r="1636" spans="1:9">
      <c r="C1636" s="9" t="s">
        <v>262</v>
      </c>
      <c r="D1636">
        <f ca="1"/>
        <v>-2.6422246105422286E-3</v>
      </c>
      <c r="E1636">
        <f ca="1"/>
        <v>8.318101850103871E-4</v>
      </c>
      <c r="F1636">
        <f ca="1"/>
        <v>3.1029812807249137E-3</v>
      </c>
      <c r="G1636">
        <f ca="1"/>
        <v>-1.2834535855485217E-3</v>
      </c>
      <c r="H1636">
        <f ca="1"/>
        <v>-9.3531826705871225E-4</v>
      </c>
      <c r="I1636">
        <f ca="1"/>
        <v>1.7822475547178571E-4</v>
      </c>
    </row>
    <row r="1637" spans="1:9">
      <c r="C1637" s="9" t="s">
        <v>263</v>
      </c>
      <c r="D1637">
        <f ca="1"/>
        <v>3.8201846132050049E-3</v>
      </c>
      <c r="E1637">
        <f ca="1"/>
        <v>1.9269550243424915E-3</v>
      </c>
      <c r="F1637">
        <f ca="1"/>
        <v>2.4427797828821016E-3</v>
      </c>
      <c r="G1637">
        <f ca="1"/>
        <v>3.6076563558571574E-3</v>
      </c>
      <c r="H1637">
        <f ca="1"/>
        <v>5.9303779395431314E-3</v>
      </c>
      <c r="I1637">
        <f ca="1"/>
        <v>2.0076405961279345E-3</v>
      </c>
    </row>
    <row r="1638" spans="1:9">
      <c r="A1638" s="7" t="s">
        <v>791</v>
      </c>
      <c r="B1638">
        <v>545</v>
      </c>
      <c r="C1638" s="9" t="s">
        <v>2728</v>
      </c>
      <c r="D1638" s="9" cm="1">
        <f t="array" aca="1" ref="D1638:D1640" ca="1">TRANSPOSE(INDEX(LINEST(OFFSET('Stock Prices'!L$4,$B1638,0):OFFSET('Stock Prices'!L$784,$B1638,0),OFFSET('Stock Prices'!$H$4,$B1638,0):OFFSET('Stock Prices'!$J$784,$B1638,0)),{1,2,3}))</f>
        <v>5.8970981017743675E-4</v>
      </c>
      <c r="E1638" s="9" cm="1">
        <f t="array" aca="1" ref="E1638:E1640" ca="1">TRANSPOSE(INDEX(LINEST(OFFSET('Stock Prices'!M$4,$B1638,0):OFFSET('Stock Prices'!M$784,$B1638,0),OFFSET('Stock Prices'!$H$4,$B1638,0):OFFSET('Stock Prices'!$J$784,$B1638,0)),{1,2,3}))</f>
        <v>3.8489221681095153E-4</v>
      </c>
      <c r="F1638" s="9" cm="1">
        <f t="array" aca="1" ref="F1638:F1640" ca="1">TRANSPOSE(INDEX(LINEST(OFFSET('Stock Prices'!N$4,$B1638,0):OFFSET('Stock Prices'!N$784,$B1638,0),OFFSET('Stock Prices'!$H$4,$B1638,0):OFFSET('Stock Prices'!$J$784,$B1638,0)),{1,2,3}))</f>
        <v>1.3783420172618754E-3</v>
      </c>
      <c r="G1638" s="9" cm="1">
        <f t="array" aca="1" ref="G1638:G1640" ca="1">TRANSPOSE(INDEX(LINEST(OFFSET('Stock Prices'!O$4,$B1638,0):OFFSET('Stock Prices'!O$784,$B1638,0),OFFSET('Stock Prices'!$H$4,$B1638,0):OFFSET('Stock Prices'!$J$784,$B1638,0)),{1,2,3}))</f>
        <v>3.7501667576101679E-4</v>
      </c>
      <c r="H1638" s="9" cm="1">
        <f t="array" aca="1" ref="H1638:H1640" ca="1">TRANSPOSE(INDEX(LINEST(OFFSET('Stock Prices'!P$4,$B1638,0):OFFSET('Stock Prices'!P$784,$B1638,0),OFFSET('Stock Prices'!$H$4,$B1638,0):OFFSET('Stock Prices'!$J$784,$B1638,0)),{1,2,3}))</f>
        <v>1.4059885883482488E-3</v>
      </c>
      <c r="I1638" s="9" cm="1">
        <f t="array" aca="1" ref="I1638:I1640" ca="1">TRANSPOSE(INDEX(LINEST(OFFSET('Stock Prices'!Q$4,$B1638,0):OFFSET('Stock Prices'!Q$784,$B1638,0),OFFSET('Stock Prices'!$H$4,$B1638,0):OFFSET('Stock Prices'!$J$784,$B1638,0)),{1,2,3}))</f>
        <v>8.2121775004522478E-4</v>
      </c>
    </row>
    <row r="1639" spans="1:9">
      <c r="C1639" s="9" t="s">
        <v>262</v>
      </c>
      <c r="D1639">
        <f ca="1"/>
        <v>-2.658721535534135E-3</v>
      </c>
      <c r="E1639">
        <f ca="1"/>
        <v>8.2681804745754473E-4</v>
      </c>
      <c r="F1639">
        <f ca="1"/>
        <v>3.1006721362365742E-3</v>
      </c>
      <c r="G1639">
        <f ca="1"/>
        <v>-1.3012917615174058E-3</v>
      </c>
      <c r="H1639">
        <f ca="1"/>
        <v>-9.3395506839779631E-4</v>
      </c>
      <c r="I1639">
        <f ca="1"/>
        <v>1.7066478998026898E-4</v>
      </c>
    </row>
    <row r="1640" spans="1:9">
      <c r="C1640" s="9" t="s">
        <v>263</v>
      </c>
      <c r="D1640">
        <f ca="1"/>
        <v>3.8451702463115469E-3</v>
      </c>
      <c r="E1640">
        <f ca="1"/>
        <v>1.9268712379987205E-3</v>
      </c>
      <c r="F1640">
        <f ca="1"/>
        <v>2.4540250716774121E-3</v>
      </c>
      <c r="G1640">
        <f ca="1"/>
        <v>3.6174208400409115E-3</v>
      </c>
      <c r="H1640">
        <f ca="1"/>
        <v>5.9390081037652394E-3</v>
      </c>
      <c r="I1640">
        <f ca="1"/>
        <v>2.02822499018428E-3</v>
      </c>
    </row>
    <row r="1641" spans="1:9">
      <c r="A1641" s="7" t="s">
        <v>792</v>
      </c>
      <c r="B1641">
        <v>546</v>
      </c>
      <c r="C1641" s="9" t="s">
        <v>2728</v>
      </c>
      <c r="D1641" s="9" cm="1">
        <f t="array" aca="1" ref="D1641:D1643" ca="1">TRANSPOSE(INDEX(LINEST(OFFSET('Stock Prices'!L$4,$B1641,0):OFFSET('Stock Prices'!L$784,$B1641,0),OFFSET('Stock Prices'!$H$4,$B1641,0):OFFSET('Stock Prices'!$J$784,$B1641,0)),{1,2,3}))</f>
        <v>5.8875649649269349E-4</v>
      </c>
      <c r="E1641" s="9" cm="1">
        <f t="array" aca="1" ref="E1641:E1643" ca="1">TRANSPOSE(INDEX(LINEST(OFFSET('Stock Prices'!M$4,$B1641,0):OFFSET('Stock Prices'!M$784,$B1641,0),OFFSET('Stock Prices'!$H$4,$B1641,0):OFFSET('Stock Prices'!$J$784,$B1641,0)),{1,2,3}))</f>
        <v>3.7891311890680648E-4</v>
      </c>
      <c r="F1641" s="9" cm="1">
        <f t="array" aca="1" ref="F1641:F1643" ca="1">TRANSPOSE(INDEX(LINEST(OFFSET('Stock Prices'!N$4,$B1641,0):OFFSET('Stock Prices'!N$784,$B1641,0),OFFSET('Stock Prices'!$H$4,$B1641,0):OFFSET('Stock Prices'!$J$784,$B1641,0)),{1,2,3}))</f>
        <v>1.3272808161855496E-3</v>
      </c>
      <c r="G1641" s="9" cm="1">
        <f t="array" aca="1" ref="G1641:G1643" ca="1">TRANSPOSE(INDEX(LINEST(OFFSET('Stock Prices'!O$4,$B1641,0):OFFSET('Stock Prices'!O$784,$B1641,0),OFFSET('Stock Prices'!$H$4,$B1641,0):OFFSET('Stock Prices'!$J$784,$B1641,0)),{1,2,3}))</f>
        <v>3.495165474501261E-4</v>
      </c>
      <c r="H1641" s="9" cm="1">
        <f t="array" aca="1" ref="H1641:H1643" ca="1">TRANSPOSE(INDEX(LINEST(OFFSET('Stock Prices'!P$4,$B1641,0):OFFSET('Stock Prices'!P$784,$B1641,0),OFFSET('Stock Prices'!$H$4,$B1641,0):OFFSET('Stock Prices'!$J$784,$B1641,0)),{1,2,3}))</f>
        <v>1.3666516477990882E-3</v>
      </c>
      <c r="I1641" s="9" cm="1">
        <f t="array" aca="1" ref="I1641:I1643" ca="1">TRANSPOSE(INDEX(LINEST(OFFSET('Stock Prices'!Q$4,$B1641,0):OFFSET('Stock Prices'!Q$784,$B1641,0),OFFSET('Stock Prices'!$H$4,$B1641,0):OFFSET('Stock Prices'!$J$784,$B1641,0)),{1,2,3}))</f>
        <v>8.0331879724245025E-4</v>
      </c>
    </row>
    <row r="1642" spans="1:9">
      <c r="C1642" s="9" t="s">
        <v>262</v>
      </c>
      <c r="D1642">
        <f ca="1"/>
        <v>-2.6609284749947487E-3</v>
      </c>
      <c r="E1642">
        <f ca="1"/>
        <v>8.3532238490868587E-4</v>
      </c>
      <c r="F1642">
        <f ca="1"/>
        <v>3.1519451926676433E-3</v>
      </c>
      <c r="G1642">
        <f ca="1"/>
        <v>-1.2657524246336631E-3</v>
      </c>
      <c r="H1642">
        <f ca="1"/>
        <v>-8.8587648424603516E-4</v>
      </c>
      <c r="I1642">
        <f ca="1"/>
        <v>1.9849296358464091E-4</v>
      </c>
    </row>
    <row r="1643" spans="1:9">
      <c r="C1643" s="9" t="s">
        <v>263</v>
      </c>
      <c r="D1643">
        <f ca="1"/>
        <v>3.846465638683749E-3</v>
      </c>
      <c r="E1643">
        <f ca="1"/>
        <v>1.9309130092883785E-3</v>
      </c>
      <c r="F1643">
        <f ca="1"/>
        <v>2.4924430747986703E-3</v>
      </c>
      <c r="G1643">
        <f ca="1"/>
        <v>3.6347919976491916E-3</v>
      </c>
      <c r="H1643">
        <f ca="1"/>
        <v>5.9670375236585329E-3</v>
      </c>
      <c r="I1643">
        <f ca="1"/>
        <v>2.0398914230182804E-3</v>
      </c>
    </row>
    <row r="1644" spans="1:9">
      <c r="A1644" s="7" t="s">
        <v>793</v>
      </c>
      <c r="B1644">
        <v>547</v>
      </c>
      <c r="C1644" s="9" t="s">
        <v>2728</v>
      </c>
      <c r="D1644" s="9" cm="1">
        <f t="array" aca="1" ref="D1644:D1646" ca="1">TRANSPOSE(INDEX(LINEST(OFFSET('Stock Prices'!L$4,$B1644,0):OFFSET('Stock Prices'!L$784,$B1644,0),OFFSET('Stock Prices'!$H$4,$B1644,0):OFFSET('Stock Prices'!$J$784,$B1644,0)),{1,2,3}))</f>
        <v>6.0440650138839861E-4</v>
      </c>
      <c r="E1644" s="9" cm="1">
        <f t="array" aca="1" ref="E1644:E1646" ca="1">TRANSPOSE(INDEX(LINEST(OFFSET('Stock Prices'!M$4,$B1644,0):OFFSET('Stock Prices'!M$784,$B1644,0),OFFSET('Stock Prices'!$H$4,$B1644,0):OFFSET('Stock Prices'!$J$784,$B1644,0)),{1,2,3}))</f>
        <v>3.9297339901258802E-4</v>
      </c>
      <c r="F1644" s="9" cm="1">
        <f t="array" aca="1" ref="F1644:F1646" ca="1">TRANSPOSE(INDEX(LINEST(OFFSET('Stock Prices'!N$4,$B1644,0):OFFSET('Stock Prices'!N$784,$B1644,0),OFFSET('Stock Prices'!$H$4,$B1644,0):OFFSET('Stock Prices'!$J$784,$B1644,0)),{1,2,3}))</f>
        <v>1.3355673247341011E-3</v>
      </c>
      <c r="G1644" s="9" cm="1">
        <f t="array" aca="1" ref="G1644:G1646" ca="1">TRANSPOSE(INDEX(LINEST(OFFSET('Stock Prices'!O$4,$B1644,0):OFFSET('Stock Prices'!O$784,$B1644,0),OFFSET('Stock Prices'!$H$4,$B1644,0):OFFSET('Stock Prices'!$J$784,$B1644,0)),{1,2,3}))</f>
        <v>3.6362717933076058E-4</v>
      </c>
      <c r="H1644" s="9" cm="1">
        <f t="array" aca="1" ref="H1644:H1646" ca="1">TRANSPOSE(INDEX(LINEST(OFFSET('Stock Prices'!P$4,$B1644,0):OFFSET('Stock Prices'!P$784,$B1644,0),OFFSET('Stock Prices'!$H$4,$B1644,0):OFFSET('Stock Prices'!$J$784,$B1644,0)),{1,2,3}))</f>
        <v>1.3888987806748691E-3</v>
      </c>
      <c r="I1644" s="9" cm="1">
        <f t="array" aca="1" ref="I1644:I1646" ca="1">TRANSPOSE(INDEX(LINEST(OFFSET('Stock Prices'!Q$4,$B1644,0):OFFSET('Stock Prices'!Q$784,$B1644,0),OFFSET('Stock Prices'!$H$4,$B1644,0):OFFSET('Stock Prices'!$J$784,$B1644,0)),{1,2,3}))</f>
        <v>8.2551942231448865E-4</v>
      </c>
    </row>
    <row r="1645" spans="1:9">
      <c r="C1645" s="9" t="s">
        <v>262</v>
      </c>
      <c r="D1645">
        <f ca="1"/>
        <v>-2.6805500836823287E-3</v>
      </c>
      <c r="E1645">
        <f ca="1"/>
        <v>8.2531700249720513E-4</v>
      </c>
      <c r="F1645">
        <f ca="1"/>
        <v>3.148455439410708E-3</v>
      </c>
      <c r="G1645">
        <f ca="1"/>
        <v>-1.2655387100723237E-3</v>
      </c>
      <c r="H1645">
        <f ca="1"/>
        <v>-8.9771594993850773E-4</v>
      </c>
      <c r="I1645">
        <f ca="1"/>
        <v>1.9044451447667828E-4</v>
      </c>
    </row>
    <row r="1646" spans="1:9">
      <c r="C1646" s="9" t="s">
        <v>263</v>
      </c>
      <c r="D1646">
        <f ca="1"/>
        <v>3.8399029705443047E-3</v>
      </c>
      <c r="E1646">
        <f ca="1"/>
        <v>1.9188668792541384E-3</v>
      </c>
      <c r="F1646">
        <f ca="1"/>
        <v>2.4834017290459648E-3</v>
      </c>
      <c r="G1646">
        <f ca="1"/>
        <v>3.6144293136214072E-3</v>
      </c>
      <c r="H1646">
        <f ca="1"/>
        <v>5.9447568883250739E-3</v>
      </c>
      <c r="I1646">
        <f ca="1"/>
        <v>2.0146188376910807E-3</v>
      </c>
    </row>
    <row r="1647" spans="1:9">
      <c r="A1647" s="7" t="s">
        <v>794</v>
      </c>
      <c r="B1647">
        <v>548</v>
      </c>
      <c r="C1647" s="9" t="s">
        <v>2728</v>
      </c>
      <c r="D1647" s="9" cm="1">
        <f t="array" aca="1" ref="D1647:D1649" ca="1">TRANSPOSE(INDEX(LINEST(OFFSET('Stock Prices'!L$4,$B1647,0):OFFSET('Stock Prices'!L$784,$B1647,0),OFFSET('Stock Prices'!$H$4,$B1647,0):OFFSET('Stock Prices'!$J$784,$B1647,0)),{1,2,3}))</f>
        <v>5.8357287921039825E-4</v>
      </c>
      <c r="E1647" s="9" cm="1">
        <f t="array" aca="1" ref="E1647:E1649" ca="1">TRANSPOSE(INDEX(LINEST(OFFSET('Stock Prices'!M$4,$B1647,0):OFFSET('Stock Prices'!M$784,$B1647,0),OFFSET('Stock Prices'!$H$4,$B1647,0):OFFSET('Stock Prices'!$J$784,$B1647,0)),{1,2,3}))</f>
        <v>3.9782806336753065E-4</v>
      </c>
      <c r="F1647" s="9" cm="1">
        <f t="array" aca="1" ref="F1647:F1649" ca="1">TRANSPOSE(INDEX(LINEST(OFFSET('Stock Prices'!N$4,$B1647,0):OFFSET('Stock Prices'!N$784,$B1647,0),OFFSET('Stock Prices'!$H$4,$B1647,0):OFFSET('Stock Prices'!$J$784,$B1647,0)),{1,2,3}))</f>
        <v>1.2972711249779182E-3</v>
      </c>
      <c r="G1647" s="9" cm="1">
        <f t="array" aca="1" ref="G1647:G1649" ca="1">TRANSPOSE(INDEX(LINEST(OFFSET('Stock Prices'!O$4,$B1647,0):OFFSET('Stock Prices'!O$784,$B1647,0),OFFSET('Stock Prices'!$H$4,$B1647,0):OFFSET('Stock Prices'!$J$784,$B1647,0)),{1,2,3}))</f>
        <v>3.5966509865430538E-4</v>
      </c>
      <c r="H1647" s="9" cm="1">
        <f t="array" aca="1" ref="H1647:H1649" ca="1">TRANSPOSE(INDEX(LINEST(OFFSET('Stock Prices'!P$4,$B1647,0):OFFSET('Stock Prices'!P$784,$B1647,0),OFFSET('Stock Prices'!$H$4,$B1647,0):OFFSET('Stock Prices'!$J$784,$B1647,0)),{1,2,3}))</f>
        <v>1.3491315394819025E-3</v>
      </c>
      <c r="I1647" s="9" cm="1">
        <f t="array" aca="1" ref="I1647:I1649" ca="1">TRANSPOSE(INDEX(LINEST(OFFSET('Stock Prices'!Q$4,$B1647,0):OFFSET('Stock Prices'!Q$784,$B1647,0),OFFSET('Stock Prices'!$H$4,$B1647,0):OFFSET('Stock Prices'!$J$784,$B1647,0)),{1,2,3}))</f>
        <v>8.0411061303857989E-4</v>
      </c>
    </row>
    <row r="1648" spans="1:9">
      <c r="C1648" s="9" t="s">
        <v>262</v>
      </c>
      <c r="D1648">
        <f ca="1"/>
        <v>-2.690976697492535E-3</v>
      </c>
      <c r="E1648">
        <f ca="1"/>
        <v>8.1685803327990005E-4</v>
      </c>
      <c r="F1648">
        <f ca="1"/>
        <v>3.154656877383677E-3</v>
      </c>
      <c r="G1648">
        <f ca="1"/>
        <v>-1.2868954938794837E-3</v>
      </c>
      <c r="H1648">
        <f ca="1"/>
        <v>-9.153196948588116E-4</v>
      </c>
      <c r="I1648">
        <f ca="1"/>
        <v>1.9174489626708256E-4</v>
      </c>
    </row>
    <row r="1649" spans="1:9">
      <c r="C1649" s="9" t="s">
        <v>263</v>
      </c>
      <c r="D1649">
        <f ca="1"/>
        <v>3.8959381844360921E-3</v>
      </c>
      <c r="E1649">
        <f ca="1"/>
        <v>1.9162579692650057E-3</v>
      </c>
      <c r="F1649">
        <f ca="1"/>
        <v>2.5620630547924408E-3</v>
      </c>
      <c r="G1649">
        <f ca="1"/>
        <v>3.6436766932565587E-3</v>
      </c>
      <c r="H1649">
        <f ca="1"/>
        <v>6.0495112922126478E-3</v>
      </c>
      <c r="I1649">
        <f ca="1"/>
        <v>2.0606719043885953E-3</v>
      </c>
    </row>
    <row r="1650" spans="1:9">
      <c r="A1650" s="7" t="s">
        <v>795</v>
      </c>
      <c r="B1650">
        <v>549</v>
      </c>
      <c r="C1650" s="9" t="s">
        <v>2728</v>
      </c>
      <c r="D1650" s="9" cm="1">
        <f t="array" aca="1" ref="D1650:D1652" ca="1">TRANSPOSE(INDEX(LINEST(OFFSET('Stock Prices'!L$4,$B1650,0):OFFSET('Stock Prices'!L$784,$B1650,0),OFFSET('Stock Prices'!$H$4,$B1650,0):OFFSET('Stock Prices'!$J$784,$B1650,0)),{1,2,3}))</f>
        <v>5.8493526979032145E-4</v>
      </c>
      <c r="E1650" s="9" cm="1">
        <f t="array" aca="1" ref="E1650:E1652" ca="1">TRANSPOSE(INDEX(LINEST(OFFSET('Stock Prices'!M$4,$B1650,0):OFFSET('Stock Prices'!M$784,$B1650,0),OFFSET('Stock Prices'!$H$4,$B1650,0):OFFSET('Stock Prices'!$J$784,$B1650,0)),{1,2,3}))</f>
        <v>3.9793562543369965E-4</v>
      </c>
      <c r="F1650" s="9" cm="1">
        <f t="array" aca="1" ref="F1650:F1652" ca="1">TRANSPOSE(INDEX(LINEST(OFFSET('Stock Prices'!N$4,$B1650,0):OFFSET('Stock Prices'!N$784,$B1650,0),OFFSET('Stock Prices'!$H$4,$B1650,0):OFFSET('Stock Prices'!$J$784,$B1650,0)),{1,2,3}))</f>
        <v>1.2915478071523362E-3</v>
      </c>
      <c r="G1650" s="9" cm="1">
        <f t="array" aca="1" ref="G1650:G1652" ca="1">TRANSPOSE(INDEX(LINEST(OFFSET('Stock Prices'!O$4,$B1650,0):OFFSET('Stock Prices'!O$784,$B1650,0),OFFSET('Stock Prices'!$H$4,$B1650,0):OFFSET('Stock Prices'!$J$784,$B1650,0)),{1,2,3}))</f>
        <v>3.6369341433263694E-4</v>
      </c>
      <c r="H1650" s="9" cm="1">
        <f t="array" aca="1" ref="H1650:H1652" ca="1">TRANSPOSE(INDEX(LINEST(OFFSET('Stock Prices'!P$4,$B1650,0):OFFSET('Stock Prices'!P$784,$B1650,0),OFFSET('Stock Prices'!$H$4,$B1650,0):OFFSET('Stock Prices'!$J$784,$B1650,0)),{1,2,3}))</f>
        <v>1.3415536836877474E-3</v>
      </c>
      <c r="I1650" s="9" cm="1">
        <f t="array" aca="1" ref="I1650:I1652" ca="1">TRANSPOSE(INDEX(LINEST(OFFSET('Stock Prices'!Q$4,$B1650,0):OFFSET('Stock Prices'!Q$784,$B1650,0),OFFSET('Stock Prices'!$H$4,$B1650,0):OFFSET('Stock Prices'!$J$784,$B1650,0)),{1,2,3}))</f>
        <v>8.0542056296526322E-4</v>
      </c>
    </row>
    <row r="1651" spans="1:9">
      <c r="C1651" s="9" t="s">
        <v>262</v>
      </c>
      <c r="D1651">
        <f ca="1"/>
        <v>-2.7081028892905583E-3</v>
      </c>
      <c r="E1651">
        <f ca="1"/>
        <v>7.839915240063362E-4</v>
      </c>
      <c r="F1651">
        <f ca="1"/>
        <v>3.1596652179953105E-3</v>
      </c>
      <c r="G1651">
        <f ca="1"/>
        <v>-1.3111637580528171E-3</v>
      </c>
      <c r="H1651">
        <f ca="1"/>
        <v>-8.7983725644353943E-4</v>
      </c>
      <c r="I1651">
        <f ca="1"/>
        <v>1.5217566546188246E-4</v>
      </c>
    </row>
    <row r="1652" spans="1:9">
      <c r="C1652" s="9" t="s">
        <v>263</v>
      </c>
      <c r="D1652">
        <f ca="1"/>
        <v>3.8905904737140226E-3</v>
      </c>
      <c r="E1652">
        <f ca="1"/>
        <v>1.90868942605891E-3</v>
      </c>
      <c r="F1652">
        <f ca="1"/>
        <v>2.5693493681417973E-3</v>
      </c>
      <c r="G1652">
        <f ca="1"/>
        <v>3.6338444618571439E-3</v>
      </c>
      <c r="H1652">
        <f ca="1"/>
        <v>6.0657010342055531E-3</v>
      </c>
      <c r="I1652">
        <f ca="1"/>
        <v>2.0502912693454362E-3</v>
      </c>
    </row>
    <row r="1653" spans="1:9">
      <c r="A1653" s="7" t="s">
        <v>796</v>
      </c>
      <c r="B1653">
        <v>550</v>
      </c>
      <c r="C1653" s="9" t="s">
        <v>2728</v>
      </c>
      <c r="D1653" s="9" cm="1">
        <f t="array" aca="1" ref="D1653:D1655" ca="1">TRANSPOSE(INDEX(LINEST(OFFSET('Stock Prices'!L$4,$B1653,0):OFFSET('Stock Prices'!L$784,$B1653,0),OFFSET('Stock Prices'!$H$4,$B1653,0):OFFSET('Stock Prices'!$J$784,$B1653,0)),{1,2,3}))</f>
        <v>5.5124218200406391E-4</v>
      </c>
      <c r="E1653" s="9" cm="1">
        <f t="array" aca="1" ref="E1653:E1655" ca="1">TRANSPOSE(INDEX(LINEST(OFFSET('Stock Prices'!M$4,$B1653,0):OFFSET('Stock Prices'!M$784,$B1653,0),OFFSET('Stock Prices'!$H$4,$B1653,0):OFFSET('Stock Prices'!$J$784,$B1653,0)),{1,2,3}))</f>
        <v>3.9301170948600648E-4</v>
      </c>
      <c r="F1653" s="9" cm="1">
        <f t="array" aca="1" ref="F1653:F1655" ca="1">TRANSPOSE(INDEX(LINEST(OFFSET('Stock Prices'!N$4,$B1653,0):OFFSET('Stock Prices'!N$784,$B1653,0),OFFSET('Stock Prices'!$H$4,$B1653,0):OFFSET('Stock Prices'!$J$784,$B1653,0)),{1,2,3}))</f>
        <v>1.273169315296373E-3</v>
      </c>
      <c r="G1653" s="9" cm="1">
        <f t="array" aca="1" ref="G1653:G1655" ca="1">TRANSPOSE(INDEX(LINEST(OFFSET('Stock Prices'!O$4,$B1653,0):OFFSET('Stock Prices'!O$784,$B1653,0),OFFSET('Stock Prices'!$H$4,$B1653,0):OFFSET('Stock Prices'!$J$784,$B1653,0)),{1,2,3}))</f>
        <v>3.9522731107446713E-4</v>
      </c>
      <c r="H1653" s="9" cm="1">
        <f t="array" aca="1" ref="H1653:H1655" ca="1">TRANSPOSE(INDEX(LINEST(OFFSET('Stock Prices'!P$4,$B1653,0):OFFSET('Stock Prices'!P$784,$B1653,0),OFFSET('Stock Prices'!$H$4,$B1653,0):OFFSET('Stock Prices'!$J$784,$B1653,0)),{1,2,3}))</f>
        <v>1.2899918787520562E-3</v>
      </c>
      <c r="I1653" s="9" cm="1">
        <f t="array" aca="1" ref="I1653:I1655" ca="1">TRANSPOSE(INDEX(LINEST(OFFSET('Stock Prices'!Q$4,$B1653,0):OFFSET('Stock Prices'!Q$784,$B1653,0),OFFSET('Stock Prices'!$H$4,$B1653,0):OFFSET('Stock Prices'!$J$784,$B1653,0)),{1,2,3}))</f>
        <v>8.5750528442309418E-4</v>
      </c>
    </row>
    <row r="1654" spans="1:9">
      <c r="C1654" s="9" t="s">
        <v>262</v>
      </c>
      <c r="D1654">
        <f ca="1"/>
        <v>-2.6825195486776818E-3</v>
      </c>
      <c r="E1654">
        <f ca="1"/>
        <v>7.8560138712972186E-4</v>
      </c>
      <c r="F1654">
        <f ca="1"/>
        <v>3.1858198778297914E-3</v>
      </c>
      <c r="G1654">
        <f ca="1"/>
        <v>-1.3432102951143976E-3</v>
      </c>
      <c r="H1654">
        <f ca="1"/>
        <v>-8.3566871982272467E-4</v>
      </c>
      <c r="I1654">
        <f ca="1"/>
        <v>1.0279040489743059E-4</v>
      </c>
    </row>
    <row r="1655" spans="1:9">
      <c r="C1655" s="9" t="s">
        <v>263</v>
      </c>
      <c r="D1655">
        <f ca="1"/>
        <v>3.9005808572731837E-3</v>
      </c>
      <c r="E1655">
        <f ca="1"/>
        <v>1.910066375144049E-3</v>
      </c>
      <c r="F1655">
        <f ca="1"/>
        <v>2.5752747123542656E-3</v>
      </c>
      <c r="G1655">
        <f ca="1"/>
        <v>3.6241782178479025E-3</v>
      </c>
      <c r="H1655">
        <f ca="1"/>
        <v>6.0811854233974441E-3</v>
      </c>
      <c r="I1655">
        <f ca="1"/>
        <v>2.034463814388562E-3</v>
      </c>
    </row>
    <row r="1656" spans="1:9">
      <c r="A1656" s="7" t="s">
        <v>797</v>
      </c>
      <c r="B1656">
        <v>551</v>
      </c>
      <c r="C1656" s="9" t="s">
        <v>2728</v>
      </c>
      <c r="D1656" s="9" cm="1">
        <f t="array" aca="1" ref="D1656:D1658" ca="1">TRANSPOSE(INDEX(LINEST(OFFSET('Stock Prices'!L$4,$B1656,0):OFFSET('Stock Prices'!L$784,$B1656,0),OFFSET('Stock Prices'!$H$4,$B1656,0):OFFSET('Stock Prices'!$J$784,$B1656,0)),{1,2,3}))</f>
        <v>5.3363208749822202E-4</v>
      </c>
      <c r="E1656" s="9" cm="1">
        <f t="array" aca="1" ref="E1656:E1658" ca="1">TRANSPOSE(INDEX(LINEST(OFFSET('Stock Prices'!M$4,$B1656,0):OFFSET('Stock Prices'!M$784,$B1656,0),OFFSET('Stock Prices'!$H$4,$B1656,0):OFFSET('Stock Prices'!$J$784,$B1656,0)),{1,2,3}))</f>
        <v>4.1684724433992549E-4</v>
      </c>
      <c r="F1656" s="9" cm="1">
        <f t="array" aca="1" ref="F1656:F1658" ca="1">TRANSPOSE(INDEX(LINEST(OFFSET('Stock Prices'!N$4,$B1656,0):OFFSET('Stock Prices'!N$784,$B1656,0),OFFSET('Stock Prices'!$H$4,$B1656,0):OFFSET('Stock Prices'!$J$784,$B1656,0)),{1,2,3}))</f>
        <v>1.3034475174021106E-3</v>
      </c>
      <c r="G1656" s="9" cm="1">
        <f t="array" aca="1" ref="G1656:G1658" ca="1">TRANSPOSE(INDEX(LINEST(OFFSET('Stock Prices'!O$4,$B1656,0):OFFSET('Stock Prices'!O$784,$B1656,0),OFFSET('Stock Prices'!$H$4,$B1656,0):OFFSET('Stock Prices'!$J$784,$B1656,0)),{1,2,3}))</f>
        <v>3.3482111752098335E-4</v>
      </c>
      <c r="H1656" s="9" cm="1">
        <f t="array" aca="1" ref="H1656:H1658" ca="1">TRANSPOSE(INDEX(LINEST(OFFSET('Stock Prices'!P$4,$B1656,0):OFFSET('Stock Prices'!P$784,$B1656,0),OFFSET('Stock Prices'!$H$4,$B1656,0):OFFSET('Stock Prices'!$J$784,$B1656,0)),{1,2,3}))</f>
        <v>1.2760505300702313E-3</v>
      </c>
      <c r="I1656" s="9" cm="1">
        <f t="array" aca="1" ref="I1656:I1658" ca="1">TRANSPOSE(INDEX(LINEST(OFFSET('Stock Prices'!Q$4,$B1656,0):OFFSET('Stock Prices'!Q$784,$B1656,0),OFFSET('Stock Prices'!$H$4,$B1656,0):OFFSET('Stock Prices'!$J$784,$B1656,0)),{1,2,3}))</f>
        <v>8.4266790210713678E-4</v>
      </c>
    </row>
    <row r="1657" spans="1:9">
      <c r="C1657" s="9" t="s">
        <v>262</v>
      </c>
      <c r="D1657">
        <f ca="1"/>
        <v>-2.6514139537517673E-3</v>
      </c>
      <c r="E1657">
        <f ca="1"/>
        <v>7.4852078327919782E-4</v>
      </c>
      <c r="F1657">
        <f ca="1"/>
        <v>3.1379913953216839E-3</v>
      </c>
      <c r="G1657">
        <f ca="1"/>
        <v>-1.2398611542640621E-3</v>
      </c>
      <c r="H1657">
        <f ca="1"/>
        <v>-8.1265009391170008E-4</v>
      </c>
      <c r="I1657">
        <f ca="1"/>
        <v>1.240890332566979E-4</v>
      </c>
    </row>
    <row r="1658" spans="1:9">
      <c r="C1658" s="9" t="s">
        <v>263</v>
      </c>
      <c r="D1658">
        <f ca="1"/>
        <v>3.8862122107103611E-3</v>
      </c>
      <c r="E1658">
        <f ca="1"/>
        <v>1.9163360156676766E-3</v>
      </c>
      <c r="F1658">
        <f ca="1"/>
        <v>2.585142094887419E-3</v>
      </c>
      <c r="G1658">
        <f ca="1"/>
        <v>3.5836813252756185E-3</v>
      </c>
      <c r="H1658">
        <f ca="1"/>
        <v>6.0740270004399442E-3</v>
      </c>
      <c r="I1658">
        <f ca="1"/>
        <v>2.0352423376904282E-3</v>
      </c>
    </row>
    <row r="1659" spans="1:9">
      <c r="A1659" s="7" t="s">
        <v>798</v>
      </c>
      <c r="B1659">
        <v>552</v>
      </c>
      <c r="C1659" s="9" t="s">
        <v>2728</v>
      </c>
      <c r="D1659" s="9" cm="1">
        <f t="array" aca="1" ref="D1659:D1661" ca="1">TRANSPOSE(INDEX(LINEST(OFFSET('Stock Prices'!L$4,$B1659,0):OFFSET('Stock Prices'!L$784,$B1659,0),OFFSET('Stock Prices'!$H$4,$B1659,0):OFFSET('Stock Prices'!$J$784,$B1659,0)),{1,2,3}))</f>
        <v>5.3079940409486378E-4</v>
      </c>
      <c r="E1659" s="9" cm="1">
        <f t="array" aca="1" ref="E1659:E1661" ca="1">TRANSPOSE(INDEX(LINEST(OFFSET('Stock Prices'!M$4,$B1659,0):OFFSET('Stock Prices'!M$784,$B1659,0),OFFSET('Stock Prices'!$H$4,$B1659,0):OFFSET('Stock Prices'!$J$784,$B1659,0)),{1,2,3}))</f>
        <v>4.1761266778837038E-4</v>
      </c>
      <c r="F1659" s="9" cm="1">
        <f t="array" aca="1" ref="F1659:F1661" ca="1">TRANSPOSE(INDEX(LINEST(OFFSET('Stock Prices'!N$4,$B1659,0):OFFSET('Stock Prices'!N$784,$B1659,0),OFFSET('Stock Prices'!$H$4,$B1659,0):OFFSET('Stock Prices'!$J$784,$B1659,0)),{1,2,3}))</f>
        <v>1.2941647978402483E-3</v>
      </c>
      <c r="G1659" s="9" cm="1">
        <f t="array" aca="1" ref="G1659:G1661" ca="1">TRANSPOSE(INDEX(LINEST(OFFSET('Stock Prices'!O$4,$B1659,0):OFFSET('Stock Prices'!O$784,$B1659,0),OFFSET('Stock Prices'!$H$4,$B1659,0):OFFSET('Stock Prices'!$J$784,$B1659,0)),{1,2,3}))</f>
        <v>3.292338639819202E-4</v>
      </c>
      <c r="H1659" s="9" cm="1">
        <f t="array" aca="1" ref="H1659:H1661" ca="1">TRANSPOSE(INDEX(LINEST(OFFSET('Stock Prices'!P$4,$B1659,0):OFFSET('Stock Prices'!P$784,$B1659,0),OFFSET('Stock Prices'!$H$4,$B1659,0):OFFSET('Stock Prices'!$J$784,$B1659,0)),{1,2,3}))</f>
        <v>1.2732085877542334E-3</v>
      </c>
      <c r="I1659" s="9" cm="1">
        <f t="array" aca="1" ref="I1659:I1661" ca="1">TRANSPOSE(INDEX(LINEST(OFFSET('Stock Prices'!Q$4,$B1659,0):OFFSET('Stock Prices'!Q$784,$B1659,0),OFFSET('Stock Prices'!$H$4,$B1659,0):OFFSET('Stock Prices'!$J$784,$B1659,0)),{1,2,3}))</f>
        <v>8.3810838881069095E-4</v>
      </c>
    </row>
    <row r="1660" spans="1:9">
      <c r="C1660" s="9" t="s">
        <v>262</v>
      </c>
      <c r="D1660">
        <f ca="1"/>
        <v>-2.6545687288851635E-3</v>
      </c>
      <c r="E1660">
        <f ca="1"/>
        <v>7.46940653277437E-4</v>
      </c>
      <c r="F1660">
        <f ca="1"/>
        <v>3.1244340641792983E-3</v>
      </c>
      <c r="G1660">
        <f ca="1"/>
        <v>-1.2458727782843032E-3</v>
      </c>
      <c r="H1660">
        <f ca="1"/>
        <v>-8.2134429960757681E-4</v>
      </c>
      <c r="I1660">
        <f ca="1"/>
        <v>1.1712713933181504E-4</v>
      </c>
    </row>
    <row r="1661" spans="1:9">
      <c r="C1661" s="9" t="s">
        <v>263</v>
      </c>
      <c r="D1661">
        <f ca="1"/>
        <v>3.8853287279045838E-3</v>
      </c>
      <c r="E1661">
        <f ca="1"/>
        <v>1.9158085698075258E-3</v>
      </c>
      <c r="F1661">
        <f ca="1"/>
        <v>2.5812330167670735E-3</v>
      </c>
      <c r="G1661">
        <f ca="1"/>
        <v>3.5820051576711679E-3</v>
      </c>
      <c r="H1661">
        <f ca="1"/>
        <v>6.0713991658076531E-3</v>
      </c>
      <c r="I1661">
        <f ca="1"/>
        <v>2.0332269058999622E-3</v>
      </c>
    </row>
    <row r="1662" spans="1:9">
      <c r="A1662" s="7" t="s">
        <v>799</v>
      </c>
      <c r="B1662">
        <v>553</v>
      </c>
      <c r="C1662" s="9" t="s">
        <v>2728</v>
      </c>
      <c r="D1662" s="9" cm="1">
        <f t="array" aca="1" ref="D1662:D1664" ca="1">TRANSPOSE(INDEX(LINEST(OFFSET('Stock Prices'!L$4,$B1662,0):OFFSET('Stock Prices'!L$784,$B1662,0),OFFSET('Stock Prices'!$H$4,$B1662,0):OFFSET('Stock Prices'!$J$784,$B1662,0)),{1,2,3}))</f>
        <v>6.8622804927677709E-4</v>
      </c>
      <c r="E1662" s="9" cm="1">
        <f t="array" aca="1" ref="E1662:E1664" ca="1">TRANSPOSE(INDEX(LINEST(OFFSET('Stock Prices'!M$4,$B1662,0):OFFSET('Stock Prices'!M$784,$B1662,0),OFFSET('Stock Prices'!$H$4,$B1662,0):OFFSET('Stock Prices'!$J$784,$B1662,0)),{1,2,3}))</f>
        <v>4.4132043432531669E-4</v>
      </c>
      <c r="F1662" s="9" cm="1">
        <f t="array" aca="1" ref="F1662:F1664" ca="1">TRANSPOSE(INDEX(LINEST(OFFSET('Stock Prices'!N$4,$B1662,0):OFFSET('Stock Prices'!N$784,$B1662,0),OFFSET('Stock Prices'!$H$4,$B1662,0):OFFSET('Stock Prices'!$J$784,$B1662,0)),{1,2,3}))</f>
        <v>1.296657460418533E-3</v>
      </c>
      <c r="G1662" s="9" cm="1">
        <f t="array" aca="1" ref="G1662:G1664" ca="1">TRANSPOSE(INDEX(LINEST(OFFSET('Stock Prices'!O$4,$B1662,0):OFFSET('Stock Prices'!O$784,$B1662,0),OFFSET('Stock Prices'!$H$4,$B1662,0):OFFSET('Stock Prices'!$J$784,$B1662,0)),{1,2,3}))</f>
        <v>3.5032798065068457E-4</v>
      </c>
      <c r="H1662" s="9" cm="1">
        <f t="array" aca="1" ref="H1662:H1664" ca="1">TRANSPOSE(INDEX(LINEST(OFFSET('Stock Prices'!P$4,$B1662,0):OFFSET('Stock Prices'!P$784,$B1662,0),OFFSET('Stock Prices'!$H$4,$B1662,0):OFFSET('Stock Prices'!$J$784,$B1662,0)),{1,2,3}))</f>
        <v>1.2888368062767008E-3</v>
      </c>
      <c r="I1662" s="9" cm="1">
        <f t="array" aca="1" ref="I1662:I1664" ca="1">TRANSPOSE(INDEX(LINEST(OFFSET('Stock Prices'!Q$4,$B1662,0):OFFSET('Stock Prices'!Q$784,$B1662,0),OFFSET('Stock Prices'!$H$4,$B1662,0):OFFSET('Stock Prices'!$J$784,$B1662,0)),{1,2,3}))</f>
        <v>8.7263659692861221E-4</v>
      </c>
    </row>
    <row r="1663" spans="1:9">
      <c r="C1663" s="9" t="s">
        <v>262</v>
      </c>
      <c r="D1663">
        <f ca="1"/>
        <v>-2.8731401779750546E-3</v>
      </c>
      <c r="E1663">
        <f ca="1"/>
        <v>7.1382852080925001E-4</v>
      </c>
      <c r="F1663">
        <f ca="1"/>
        <v>3.1179120148069374E-3</v>
      </c>
      <c r="G1663">
        <f ca="1"/>
        <v>-1.277213297454804E-3</v>
      </c>
      <c r="H1663">
        <f ca="1"/>
        <v>-8.5198615020307133E-4</v>
      </c>
      <c r="I1663">
        <f ca="1"/>
        <v>6.3629520543939425E-5</v>
      </c>
    </row>
    <row r="1664" spans="1:9">
      <c r="C1664" s="9" t="s">
        <v>263</v>
      </c>
      <c r="D1664">
        <f ca="1"/>
        <v>3.9389221716469112E-3</v>
      </c>
      <c r="E1664">
        <f ca="1"/>
        <v>1.9239561444878643E-3</v>
      </c>
      <c r="F1664">
        <f ca="1"/>
        <v>2.5824530100156885E-3</v>
      </c>
      <c r="G1664">
        <f ca="1"/>
        <v>3.589479023317986E-3</v>
      </c>
      <c r="H1664">
        <f ca="1"/>
        <v>6.077823358166915E-3</v>
      </c>
      <c r="I1664">
        <f ca="1"/>
        <v>2.0457232013372747E-3</v>
      </c>
    </row>
    <row r="1665" spans="1:9">
      <c r="A1665" s="7" t="s">
        <v>800</v>
      </c>
      <c r="B1665">
        <v>554</v>
      </c>
      <c r="C1665" s="9" t="s">
        <v>2728</v>
      </c>
      <c r="D1665" s="9" cm="1">
        <f t="array" aca="1" ref="D1665:D1667" ca="1">TRANSPOSE(INDEX(LINEST(OFFSET('Stock Prices'!L$4,$B1665,0):OFFSET('Stock Prices'!L$784,$B1665,0),OFFSET('Stock Prices'!$H$4,$B1665,0):OFFSET('Stock Prices'!$J$784,$B1665,0)),{1,2,3}))</f>
        <v>6.863973728934345E-4</v>
      </c>
      <c r="E1665" s="9" cm="1">
        <f t="array" aca="1" ref="E1665:E1667" ca="1">TRANSPOSE(INDEX(LINEST(OFFSET('Stock Prices'!M$4,$B1665,0):OFFSET('Stock Prices'!M$784,$B1665,0),OFFSET('Stock Prices'!$H$4,$B1665,0):OFFSET('Stock Prices'!$J$784,$B1665,0)),{1,2,3}))</f>
        <v>4.2388258363268389E-4</v>
      </c>
      <c r="F1665" s="9" cm="1">
        <f t="array" aca="1" ref="F1665:F1667" ca="1">TRANSPOSE(INDEX(LINEST(OFFSET('Stock Prices'!N$4,$B1665,0):OFFSET('Stock Prices'!N$784,$B1665,0),OFFSET('Stock Prices'!$H$4,$B1665,0):OFFSET('Stock Prices'!$J$784,$B1665,0)),{1,2,3}))</f>
        <v>1.3056621035359868E-3</v>
      </c>
      <c r="G1665" s="9" cm="1">
        <f t="array" aca="1" ref="G1665:G1667" ca="1">TRANSPOSE(INDEX(LINEST(OFFSET('Stock Prices'!O$4,$B1665,0):OFFSET('Stock Prices'!O$784,$B1665,0),OFFSET('Stock Prices'!$H$4,$B1665,0):OFFSET('Stock Prices'!$J$784,$B1665,0)),{1,2,3}))</f>
        <v>3.6803447532844451E-4</v>
      </c>
      <c r="H1665" s="9" cm="1">
        <f t="array" aca="1" ref="H1665:H1667" ca="1">TRANSPOSE(INDEX(LINEST(OFFSET('Stock Prices'!P$4,$B1665,0):OFFSET('Stock Prices'!P$784,$B1665,0),OFFSET('Stock Prices'!$H$4,$B1665,0):OFFSET('Stock Prices'!$J$784,$B1665,0)),{1,2,3}))</f>
        <v>1.297167555467858E-3</v>
      </c>
      <c r="I1665" s="9" cm="1">
        <f t="array" aca="1" ref="I1665:I1667" ca="1">TRANSPOSE(INDEX(LINEST(OFFSET('Stock Prices'!Q$4,$B1665,0):OFFSET('Stock Prices'!Q$784,$B1665,0),OFFSET('Stock Prices'!$H$4,$B1665,0):OFFSET('Stock Prices'!$J$784,$B1665,0)),{1,2,3}))</f>
        <v>9.1018082304053765E-4</v>
      </c>
    </row>
    <row r="1666" spans="1:9">
      <c r="C1666" s="9" t="s">
        <v>262</v>
      </c>
      <c r="D1666">
        <f ca="1"/>
        <v>-2.8864098529251081E-3</v>
      </c>
      <c r="E1666">
        <f ca="1"/>
        <v>6.9764559474413555E-4</v>
      </c>
      <c r="F1666">
        <f ca="1"/>
        <v>3.1323170397649686E-3</v>
      </c>
      <c r="G1666">
        <f ca="1"/>
        <v>-1.2612552495425017E-3</v>
      </c>
      <c r="H1666">
        <f ca="1"/>
        <v>-8.4417636153054452E-4</v>
      </c>
      <c r="I1666">
        <f ca="1"/>
        <v>7.8543262591955962E-5</v>
      </c>
    </row>
    <row r="1667" spans="1:9">
      <c r="C1667" s="9" t="s">
        <v>263</v>
      </c>
      <c r="D1667">
        <f ca="1"/>
        <v>3.9540261166156766E-3</v>
      </c>
      <c r="E1667">
        <f ca="1"/>
        <v>1.9640379324924536E-3</v>
      </c>
      <c r="F1667">
        <f ca="1"/>
        <v>2.5547761485835612E-3</v>
      </c>
      <c r="G1667">
        <f ca="1"/>
        <v>3.5493269081777984E-3</v>
      </c>
      <c r="H1667">
        <f ca="1"/>
        <v>6.0585840492910249E-3</v>
      </c>
      <c r="I1667">
        <f ca="1"/>
        <v>1.9824214060356537E-3</v>
      </c>
    </row>
    <row r="1668" spans="1:9">
      <c r="A1668" s="7" t="s">
        <v>801</v>
      </c>
      <c r="B1668">
        <v>555</v>
      </c>
      <c r="C1668" s="9" t="s">
        <v>2728</v>
      </c>
      <c r="D1668" s="9" cm="1">
        <f t="array" aca="1" ref="D1668:D1670" ca="1">TRANSPOSE(INDEX(LINEST(OFFSET('Stock Prices'!L$4,$B1668,0):OFFSET('Stock Prices'!L$784,$B1668,0),OFFSET('Stock Prices'!$H$4,$B1668,0):OFFSET('Stock Prices'!$J$784,$B1668,0)),{1,2,3}))</f>
        <v>7.0482946295117232E-4</v>
      </c>
      <c r="E1668" s="9" cm="1">
        <f t="array" aca="1" ref="E1668:E1670" ca="1">TRANSPOSE(INDEX(LINEST(OFFSET('Stock Prices'!M$4,$B1668,0):OFFSET('Stock Prices'!M$784,$B1668,0),OFFSET('Stock Prices'!$H$4,$B1668,0):OFFSET('Stock Prices'!$J$784,$B1668,0)),{1,2,3}))</f>
        <v>4.2663201239495207E-4</v>
      </c>
      <c r="F1668" s="9" cm="1">
        <f t="array" aca="1" ref="F1668:F1670" ca="1">TRANSPOSE(INDEX(LINEST(OFFSET('Stock Prices'!N$4,$B1668,0):OFFSET('Stock Prices'!N$784,$B1668,0),OFFSET('Stock Prices'!$H$4,$B1668,0):OFFSET('Stock Prices'!$J$784,$B1668,0)),{1,2,3}))</f>
        <v>1.3215156664315082E-3</v>
      </c>
      <c r="G1668" s="9" cm="1">
        <f t="array" aca="1" ref="G1668:G1670" ca="1">TRANSPOSE(INDEX(LINEST(OFFSET('Stock Prices'!O$4,$B1668,0):OFFSET('Stock Prices'!O$784,$B1668,0),OFFSET('Stock Prices'!$H$4,$B1668,0):OFFSET('Stock Prices'!$J$784,$B1668,0)),{1,2,3}))</f>
        <v>3.7797256638680428E-4</v>
      </c>
      <c r="H1668" s="9" cm="1">
        <f t="array" aca="1" ref="H1668:H1670" ca="1">TRANSPOSE(INDEX(LINEST(OFFSET('Stock Prices'!P$4,$B1668,0):OFFSET('Stock Prices'!P$784,$B1668,0),OFFSET('Stock Prices'!$H$4,$B1668,0):OFFSET('Stock Prices'!$J$784,$B1668,0)),{1,2,3}))</f>
        <v>1.2942964410702824E-3</v>
      </c>
      <c r="I1668" s="9" cm="1">
        <f t="array" aca="1" ref="I1668:I1670" ca="1">TRANSPOSE(INDEX(LINEST(OFFSET('Stock Prices'!Q$4,$B1668,0):OFFSET('Stock Prices'!Q$784,$B1668,0),OFFSET('Stock Prices'!$H$4,$B1668,0):OFFSET('Stock Prices'!$J$784,$B1668,0)),{1,2,3}))</f>
        <v>9.4802497500485008E-4</v>
      </c>
    </row>
    <row r="1669" spans="1:9">
      <c r="C1669" s="9" t="s">
        <v>262</v>
      </c>
      <c r="D1669">
        <f ca="1"/>
        <v>-2.94650264677363E-3</v>
      </c>
      <c r="E1669">
        <f ca="1"/>
        <v>6.9575421682209688E-4</v>
      </c>
      <c r="F1669">
        <f ca="1"/>
        <v>3.0738677065534916E-3</v>
      </c>
      <c r="G1669">
        <f ca="1"/>
        <v>-1.3046869576184149E-3</v>
      </c>
      <c r="H1669">
        <f ca="1"/>
        <v>-8.6767562281351424E-4</v>
      </c>
      <c r="I1669">
        <f ca="1"/>
        <v>-4.3350389449933941E-5</v>
      </c>
    </row>
    <row r="1670" spans="1:9">
      <c r="C1670" s="9" t="s">
        <v>263</v>
      </c>
      <c r="D1670">
        <f ca="1"/>
        <v>3.912158532428509E-3</v>
      </c>
      <c r="E1670">
        <f ca="1"/>
        <v>1.9672096917428905E-3</v>
      </c>
      <c r="F1670">
        <f ca="1"/>
        <v>2.5097603943720582E-3</v>
      </c>
      <c r="G1670">
        <f ca="1"/>
        <v>3.5120647649415329E-3</v>
      </c>
      <c r="H1670">
        <f ca="1"/>
        <v>6.021352555425772E-3</v>
      </c>
      <c r="I1670">
        <f ca="1"/>
        <v>1.8984400574413971E-3</v>
      </c>
    </row>
    <row r="1671" spans="1:9">
      <c r="A1671" s="7" t="s">
        <v>802</v>
      </c>
      <c r="B1671">
        <v>556</v>
      </c>
      <c r="C1671" s="9" t="s">
        <v>2728</v>
      </c>
      <c r="D1671" s="9" cm="1">
        <f t="array" aca="1" ref="D1671:D1673" ca="1">TRANSPOSE(INDEX(LINEST(OFFSET('Stock Prices'!L$4,$B1671,0):OFFSET('Stock Prices'!L$784,$B1671,0),OFFSET('Stock Prices'!$H$4,$B1671,0):OFFSET('Stock Prices'!$J$784,$B1671,0)),{1,2,3}))</f>
        <v>6.6912362409911796E-4</v>
      </c>
      <c r="E1671" s="9" cm="1">
        <f t="array" aca="1" ref="E1671:E1673" ca="1">TRANSPOSE(INDEX(LINEST(OFFSET('Stock Prices'!M$4,$B1671,0):OFFSET('Stock Prices'!M$784,$B1671,0),OFFSET('Stock Prices'!$H$4,$B1671,0):OFFSET('Stock Prices'!$J$784,$B1671,0)),{1,2,3}))</f>
        <v>3.761388374336085E-4</v>
      </c>
      <c r="F1671" s="9" cm="1">
        <f t="array" aca="1" ref="F1671:F1673" ca="1">TRANSPOSE(INDEX(LINEST(OFFSET('Stock Prices'!N$4,$B1671,0):OFFSET('Stock Prices'!N$784,$B1671,0),OFFSET('Stock Prices'!$H$4,$B1671,0):OFFSET('Stock Prices'!$J$784,$B1671,0)),{1,2,3}))</f>
        <v>1.3138231644170327E-3</v>
      </c>
      <c r="G1671" s="9" cm="1">
        <f t="array" aca="1" ref="G1671:G1673" ca="1">TRANSPOSE(INDEX(LINEST(OFFSET('Stock Prices'!O$4,$B1671,0):OFFSET('Stock Prices'!O$784,$B1671,0),OFFSET('Stock Prices'!$H$4,$B1671,0):OFFSET('Stock Prices'!$J$784,$B1671,0)),{1,2,3}))</f>
        <v>4.1862004749050434E-4</v>
      </c>
      <c r="H1671" s="9" cm="1">
        <f t="array" aca="1" ref="H1671:H1673" ca="1">TRANSPOSE(INDEX(LINEST(OFFSET('Stock Prices'!P$4,$B1671,0):OFFSET('Stock Prices'!P$784,$B1671,0),OFFSET('Stock Prices'!$H$4,$B1671,0):OFFSET('Stock Prices'!$J$784,$B1671,0)),{1,2,3}))</f>
        <v>1.3103731874803026E-3</v>
      </c>
      <c r="I1671" s="9" cm="1">
        <f t="array" aca="1" ref="I1671:I1673" ca="1">TRANSPOSE(INDEX(LINEST(OFFSET('Stock Prices'!Q$4,$B1671,0):OFFSET('Stock Prices'!Q$784,$B1671,0),OFFSET('Stock Prices'!$H$4,$B1671,0):OFFSET('Stock Prices'!$J$784,$B1671,0)),{1,2,3}))</f>
        <v>9.8258388043729835E-4</v>
      </c>
    </row>
    <row r="1672" spans="1:9">
      <c r="C1672" s="9" t="s">
        <v>262</v>
      </c>
      <c r="D1672">
        <f ca="1"/>
        <v>-2.8946751621159324E-3</v>
      </c>
      <c r="E1672">
        <f ca="1"/>
        <v>7.2350540963138062E-4</v>
      </c>
      <c r="F1672">
        <f ca="1"/>
        <v>3.0719789143348834E-3</v>
      </c>
      <c r="G1672">
        <f ca="1"/>
        <v>-1.313528715585625E-3</v>
      </c>
      <c r="H1672">
        <f ca="1"/>
        <v>-8.701763070780383E-4</v>
      </c>
      <c r="I1672">
        <f ca="1"/>
        <v>-4.8243123858281432E-5</v>
      </c>
    </row>
    <row r="1673" spans="1:9">
      <c r="C1673" s="9" t="s">
        <v>263</v>
      </c>
      <c r="D1673">
        <f ca="1"/>
        <v>3.9198483025930939E-3</v>
      </c>
      <c r="E1673">
        <f ca="1"/>
        <v>1.9822145173132928E-3</v>
      </c>
      <c r="F1673">
        <f ca="1"/>
        <v>2.5126011010591066E-3</v>
      </c>
      <c r="G1673">
        <f ca="1"/>
        <v>3.4987614858795844E-3</v>
      </c>
      <c r="H1673">
        <f ca="1"/>
        <v>6.016000521288499E-3</v>
      </c>
      <c r="I1673">
        <f ca="1"/>
        <v>1.8868914269194329E-3</v>
      </c>
    </row>
    <row r="1674" spans="1:9">
      <c r="A1674" s="7" t="s">
        <v>803</v>
      </c>
      <c r="B1674">
        <v>557</v>
      </c>
      <c r="C1674" s="9" t="s">
        <v>2728</v>
      </c>
      <c r="D1674" s="9" cm="1">
        <f t="array" aca="1" ref="D1674:D1676" ca="1">TRANSPOSE(INDEX(LINEST(OFFSET('Stock Prices'!L$4,$B1674,0):OFFSET('Stock Prices'!L$784,$B1674,0),OFFSET('Stock Prices'!$H$4,$B1674,0):OFFSET('Stock Prices'!$J$784,$B1674,0)),{1,2,3}))</f>
        <v>5.9453380280847352E-4</v>
      </c>
      <c r="E1674" s="9" cm="1">
        <f t="array" aca="1" ref="E1674:E1676" ca="1">TRANSPOSE(INDEX(LINEST(OFFSET('Stock Prices'!M$4,$B1674,0):OFFSET('Stock Prices'!M$784,$B1674,0),OFFSET('Stock Prices'!$H$4,$B1674,0):OFFSET('Stock Prices'!$J$784,$B1674,0)),{1,2,3}))</f>
        <v>3.3982180932665785E-4</v>
      </c>
      <c r="F1674" s="9" cm="1">
        <f t="array" aca="1" ref="F1674:F1676" ca="1">TRANSPOSE(INDEX(LINEST(OFFSET('Stock Prices'!N$4,$B1674,0):OFFSET('Stock Prices'!N$784,$B1674,0),OFFSET('Stock Prices'!$H$4,$B1674,0):OFFSET('Stock Prices'!$J$784,$B1674,0)),{1,2,3}))</f>
        <v>1.2985564749922217E-3</v>
      </c>
      <c r="G1674" s="9" cm="1">
        <f t="array" aca="1" ref="G1674:G1676" ca="1">TRANSPOSE(INDEX(LINEST(OFFSET('Stock Prices'!O$4,$B1674,0):OFFSET('Stock Prices'!O$784,$B1674,0),OFFSET('Stock Prices'!$H$4,$B1674,0):OFFSET('Stock Prices'!$J$784,$B1674,0)),{1,2,3}))</f>
        <v>4.0221393963971701E-4</v>
      </c>
      <c r="H1674" s="9" cm="1">
        <f t="array" aca="1" ref="H1674:H1676" ca="1">TRANSPOSE(INDEX(LINEST(OFFSET('Stock Prices'!P$4,$B1674,0):OFFSET('Stock Prices'!P$784,$B1674,0),OFFSET('Stock Prices'!$H$4,$B1674,0):OFFSET('Stock Prices'!$J$784,$B1674,0)),{1,2,3}))</f>
        <v>1.2810088209914308E-3</v>
      </c>
      <c r="I1674" s="9" cm="1">
        <f t="array" aca="1" ref="I1674:I1676" ca="1">TRANSPOSE(INDEX(LINEST(OFFSET('Stock Prices'!Q$4,$B1674,0):OFFSET('Stock Prices'!Q$784,$B1674,0),OFFSET('Stock Prices'!$H$4,$B1674,0):OFFSET('Stock Prices'!$J$784,$B1674,0)),{1,2,3}))</f>
        <v>9.7443428635781814E-4</v>
      </c>
    </row>
    <row r="1675" spans="1:9">
      <c r="C1675" s="9" t="s">
        <v>262</v>
      </c>
      <c r="D1675">
        <f ca="1"/>
        <v>-2.8593808373135539E-3</v>
      </c>
      <c r="E1675">
        <f ca="1"/>
        <v>7.4587383823402286E-4</v>
      </c>
      <c r="F1675">
        <f ca="1"/>
        <v>3.0903856970000165E-3</v>
      </c>
      <c r="G1675">
        <f ca="1"/>
        <v>-1.3173270008082264E-3</v>
      </c>
      <c r="H1675">
        <f ca="1"/>
        <v>-8.6311921741407185E-4</v>
      </c>
      <c r="I1675">
        <f ca="1"/>
        <v>-4.4393841666776883E-5</v>
      </c>
    </row>
    <row r="1676" spans="1:9">
      <c r="C1676" s="9" t="s">
        <v>263</v>
      </c>
      <c r="D1676">
        <f ca="1"/>
        <v>3.9667336474960013E-3</v>
      </c>
      <c r="E1676">
        <f ca="1"/>
        <v>2.0060262562985346E-3</v>
      </c>
      <c r="F1676">
        <f ca="1"/>
        <v>2.5243194986806113E-3</v>
      </c>
      <c r="G1676">
        <f ca="1"/>
        <v>3.5068800299926282E-3</v>
      </c>
      <c r="H1676">
        <f ca="1"/>
        <v>6.0331607249316027E-3</v>
      </c>
      <c r="I1676">
        <f ca="1"/>
        <v>1.8920127475706232E-3</v>
      </c>
    </row>
    <row r="1677" spans="1:9">
      <c r="A1677" s="7" t="s">
        <v>804</v>
      </c>
      <c r="B1677">
        <v>558</v>
      </c>
      <c r="C1677" s="9" t="s">
        <v>2728</v>
      </c>
      <c r="D1677" s="9" cm="1">
        <f t="array" aca="1" ref="D1677:D1679" ca="1">TRANSPOSE(INDEX(LINEST(OFFSET('Stock Prices'!L$4,$B1677,0):OFFSET('Stock Prices'!L$784,$B1677,0),OFFSET('Stock Prices'!$H$4,$B1677,0):OFFSET('Stock Prices'!$J$784,$B1677,0)),{1,2,3}))</f>
        <v>6.0475063980615297E-4</v>
      </c>
      <c r="E1677" s="9" cm="1">
        <f t="array" aca="1" ref="E1677:E1679" ca="1">TRANSPOSE(INDEX(LINEST(OFFSET('Stock Prices'!M$4,$B1677,0):OFFSET('Stock Prices'!M$784,$B1677,0),OFFSET('Stock Prices'!$H$4,$B1677,0):OFFSET('Stock Prices'!$J$784,$B1677,0)),{1,2,3}))</f>
        <v>3.6517117409403711E-4</v>
      </c>
      <c r="F1677" s="9" cm="1">
        <f t="array" aca="1" ref="F1677:F1679" ca="1">TRANSPOSE(INDEX(LINEST(OFFSET('Stock Prices'!N$4,$B1677,0):OFFSET('Stock Prices'!N$784,$B1677,0),OFFSET('Stock Prices'!$H$4,$B1677,0):OFFSET('Stock Prices'!$J$784,$B1677,0)),{1,2,3}))</f>
        <v>1.2907721991218288E-3</v>
      </c>
      <c r="G1677" s="9" cm="1">
        <f t="array" aca="1" ref="G1677:G1679" ca="1">TRANSPOSE(INDEX(LINEST(OFFSET('Stock Prices'!O$4,$B1677,0):OFFSET('Stock Prices'!O$784,$B1677,0),OFFSET('Stock Prices'!$H$4,$B1677,0):OFFSET('Stock Prices'!$J$784,$B1677,0)),{1,2,3}))</f>
        <v>4.9118268006642922E-4</v>
      </c>
      <c r="H1677" s="9" cm="1">
        <f t="array" aca="1" ref="H1677:H1679" ca="1">TRANSPOSE(INDEX(LINEST(OFFSET('Stock Prices'!P$4,$B1677,0):OFFSET('Stock Prices'!P$784,$B1677,0),OFFSET('Stock Prices'!$H$4,$B1677,0):OFFSET('Stock Prices'!$J$784,$B1677,0)),{1,2,3}))</f>
        <v>1.2797870469340993E-3</v>
      </c>
      <c r="I1677" s="9" cm="1">
        <f t="array" aca="1" ref="I1677:I1679" ca="1">TRANSPOSE(INDEX(LINEST(OFFSET('Stock Prices'!Q$4,$B1677,0):OFFSET('Stock Prices'!Q$784,$B1677,0),OFFSET('Stock Prices'!$H$4,$B1677,0):OFFSET('Stock Prices'!$J$784,$B1677,0)),{1,2,3}))</f>
        <v>8.9992815604354455E-4</v>
      </c>
    </row>
    <row r="1678" spans="1:9">
      <c r="C1678" s="9" t="s">
        <v>262</v>
      </c>
      <c r="D1678">
        <f ca="1"/>
        <v>-2.8816191536903033E-3</v>
      </c>
      <c r="E1678">
        <f ca="1"/>
        <v>7.0054523529798282E-4</v>
      </c>
      <c r="F1678">
        <f ca="1"/>
        <v>3.0959170194253122E-3</v>
      </c>
      <c r="G1678">
        <f ca="1"/>
        <v>-1.4743390386977623E-3</v>
      </c>
      <c r="H1678">
        <f ca="1"/>
        <v>-8.6200701044603513E-4</v>
      </c>
      <c r="I1678">
        <f ca="1"/>
        <v>8.3245313811399006E-5</v>
      </c>
    </row>
    <row r="1679" spans="1:9">
      <c r="C1679" s="9" t="s">
        <v>263</v>
      </c>
      <c r="D1679">
        <f ca="1"/>
        <v>3.9688597921278259E-3</v>
      </c>
      <c r="E1679">
        <f ca="1"/>
        <v>2.0092108608076157E-3</v>
      </c>
      <c r="F1679">
        <f ca="1"/>
        <v>2.525122367762932E-3</v>
      </c>
      <c r="G1679">
        <f ca="1"/>
        <v>3.5176159120815188E-3</v>
      </c>
      <c r="H1679">
        <f ca="1"/>
        <v>6.0332349285201125E-3</v>
      </c>
      <c r="I1679">
        <f ca="1"/>
        <v>1.8838392663160339E-3</v>
      </c>
    </row>
    <row r="1680" spans="1:9">
      <c r="A1680" s="7" t="s">
        <v>805</v>
      </c>
      <c r="B1680">
        <v>559</v>
      </c>
      <c r="C1680" s="9" t="s">
        <v>2728</v>
      </c>
      <c r="D1680" s="9" cm="1">
        <f t="array" aca="1" ref="D1680:D1682" ca="1">TRANSPOSE(INDEX(LINEST(OFFSET('Stock Prices'!L$4,$B1680,0):OFFSET('Stock Prices'!L$784,$B1680,0),OFFSET('Stock Prices'!$H$4,$B1680,0):OFFSET('Stock Prices'!$J$784,$B1680,0)),{1,2,3}))</f>
        <v>6.3196736817685921E-4</v>
      </c>
      <c r="E1680" s="9" cm="1">
        <f t="array" aca="1" ref="E1680:E1682" ca="1">TRANSPOSE(INDEX(LINEST(OFFSET('Stock Prices'!M$4,$B1680,0):OFFSET('Stock Prices'!M$784,$B1680,0),OFFSET('Stock Prices'!$H$4,$B1680,0):OFFSET('Stock Prices'!$J$784,$B1680,0)),{1,2,3}))</f>
        <v>3.7083341581084381E-4</v>
      </c>
      <c r="F1680" s="9" cm="1">
        <f t="array" aca="1" ref="F1680:F1682" ca="1">TRANSPOSE(INDEX(LINEST(OFFSET('Stock Prices'!N$4,$B1680,0):OFFSET('Stock Prices'!N$784,$B1680,0),OFFSET('Stock Prices'!$H$4,$B1680,0):OFFSET('Stock Prices'!$J$784,$B1680,0)),{1,2,3}))</f>
        <v>1.4987054177474906E-3</v>
      </c>
      <c r="G1680" s="9" cm="1">
        <f t="array" aca="1" ref="G1680:G1682" ca="1">TRANSPOSE(INDEX(LINEST(OFFSET('Stock Prices'!O$4,$B1680,0):OFFSET('Stock Prices'!O$784,$B1680,0),OFFSET('Stock Prices'!$H$4,$B1680,0):OFFSET('Stock Prices'!$J$784,$B1680,0)),{1,2,3}))</f>
        <v>6.6381767474656594E-4</v>
      </c>
      <c r="H1680" s="9" cm="1">
        <f t="array" aca="1" ref="H1680:H1682" ca="1">TRANSPOSE(INDEX(LINEST(OFFSET('Stock Prices'!P$4,$B1680,0):OFFSET('Stock Prices'!P$784,$B1680,0),OFFSET('Stock Prices'!$H$4,$B1680,0):OFFSET('Stock Prices'!$J$784,$B1680,0)),{1,2,3}))</f>
        <v>1.4894696989595558E-3</v>
      </c>
      <c r="I1680" s="9" cm="1">
        <f t="array" aca="1" ref="I1680:I1682" ca="1">TRANSPOSE(INDEX(LINEST(OFFSET('Stock Prices'!Q$4,$B1680,0):OFFSET('Stock Prices'!Q$784,$B1680,0),OFFSET('Stock Prices'!$H$4,$B1680,0):OFFSET('Stock Prices'!$J$784,$B1680,0)),{1,2,3}))</f>
        <v>1.0594519708121569E-3</v>
      </c>
    </row>
    <row r="1681" spans="1:9">
      <c r="C1681" s="9" t="s">
        <v>262</v>
      </c>
      <c r="D1681">
        <f ca="1"/>
        <v>-2.8917585552237896E-3</v>
      </c>
      <c r="E1681">
        <f ca="1"/>
        <v>6.9925367556214935E-4</v>
      </c>
      <c r="F1681">
        <f ca="1"/>
        <v>2.9203061291142524E-3</v>
      </c>
      <c r="G1681">
        <f ca="1"/>
        <v>-1.6167667776414839E-3</v>
      </c>
      <c r="H1681">
        <f ca="1"/>
        <v>-1.0359269068160161E-3</v>
      </c>
      <c r="I1681">
        <f ca="1"/>
        <v>-4.3542815436598112E-5</v>
      </c>
    </row>
    <row r="1682" spans="1:9">
      <c r="C1682" s="9" t="s">
        <v>263</v>
      </c>
      <c r="D1682">
        <f ca="1"/>
        <v>3.9595948554832167E-3</v>
      </c>
      <c r="E1682">
        <f ca="1"/>
        <v>2.0073245607396088E-3</v>
      </c>
      <c r="F1682">
        <f ca="1"/>
        <v>2.4493947158937997E-3</v>
      </c>
      <c r="G1682">
        <f ca="1"/>
        <v>3.4549134652748677E-3</v>
      </c>
      <c r="H1682">
        <f ca="1"/>
        <v>5.9570297678556332E-3</v>
      </c>
      <c r="I1682">
        <f ca="1"/>
        <v>1.8261418590086935E-3</v>
      </c>
    </row>
    <row r="1683" spans="1:9">
      <c r="A1683" s="7" t="s">
        <v>806</v>
      </c>
      <c r="B1683">
        <v>560</v>
      </c>
      <c r="C1683" s="9" t="s">
        <v>2728</v>
      </c>
      <c r="D1683" s="9" cm="1">
        <f t="array" aca="1" ref="D1683:D1685" ca="1">TRANSPOSE(INDEX(LINEST(OFFSET('Stock Prices'!L$4,$B1683,0):OFFSET('Stock Prices'!L$784,$B1683,0),OFFSET('Stock Prices'!$H$4,$B1683,0):OFFSET('Stock Prices'!$J$784,$B1683,0)),{1,2,3}))</f>
        <v>5.7044556745903564E-4</v>
      </c>
      <c r="E1683" s="9" cm="1">
        <f t="array" aca="1" ref="E1683:E1685" ca="1">TRANSPOSE(INDEX(LINEST(OFFSET('Stock Prices'!M$4,$B1683,0):OFFSET('Stock Prices'!M$784,$B1683,0),OFFSET('Stock Prices'!$H$4,$B1683,0):OFFSET('Stock Prices'!$J$784,$B1683,0)),{1,2,3}))</f>
        <v>3.568509557965821E-4</v>
      </c>
      <c r="F1683" s="9" cm="1">
        <f t="array" aca="1" ref="F1683:F1685" ca="1">TRANSPOSE(INDEX(LINEST(OFFSET('Stock Prices'!N$4,$B1683,0):OFFSET('Stock Prices'!N$784,$B1683,0),OFFSET('Stock Prices'!$H$4,$B1683,0):OFFSET('Stock Prices'!$J$784,$B1683,0)),{1,2,3}))</f>
        <v>1.4256958922126508E-3</v>
      </c>
      <c r="G1683" s="9" cm="1">
        <f t="array" aca="1" ref="G1683:G1685" ca="1">TRANSPOSE(INDEX(LINEST(OFFSET('Stock Prices'!O$4,$B1683,0):OFFSET('Stock Prices'!O$784,$B1683,0),OFFSET('Stock Prices'!$H$4,$B1683,0):OFFSET('Stock Prices'!$J$784,$B1683,0)),{1,2,3}))</f>
        <v>6.6095340438273502E-4</v>
      </c>
      <c r="H1683" s="9" cm="1">
        <f t="array" aca="1" ref="H1683:H1685" ca="1">TRANSPOSE(INDEX(LINEST(OFFSET('Stock Prices'!P$4,$B1683,0):OFFSET('Stock Prices'!P$784,$B1683,0),OFFSET('Stock Prices'!$H$4,$B1683,0):OFFSET('Stock Prices'!$J$784,$B1683,0)),{1,2,3}))</f>
        <v>1.4679001372120192E-3</v>
      </c>
      <c r="I1683" s="9" cm="1">
        <f t="array" aca="1" ref="I1683:I1685" ca="1">TRANSPOSE(INDEX(LINEST(OFFSET('Stock Prices'!Q$4,$B1683,0):OFFSET('Stock Prices'!Q$784,$B1683,0),OFFSET('Stock Prices'!$H$4,$B1683,0):OFFSET('Stock Prices'!$J$784,$B1683,0)),{1,2,3}))</f>
        <v>1.0398107425633298E-3</v>
      </c>
    </row>
    <row r="1684" spans="1:9">
      <c r="C1684" s="9" t="s">
        <v>262</v>
      </c>
      <c r="D1684">
        <f ca="1"/>
        <v>-2.9141830896721446E-3</v>
      </c>
      <c r="E1684">
        <f ca="1"/>
        <v>6.9445491744730297E-4</v>
      </c>
      <c r="F1684">
        <f ca="1"/>
        <v>2.8935859661713042E-3</v>
      </c>
      <c r="G1684">
        <f ca="1"/>
        <v>-1.6183644384292484E-3</v>
      </c>
      <c r="H1684">
        <f ca="1"/>
        <v>-1.0440348050032135E-3</v>
      </c>
      <c r="I1684">
        <f ca="1"/>
        <v>-5.0829196996387719E-5</v>
      </c>
    </row>
    <row r="1685" spans="1:9">
      <c r="C1685" s="9" t="s">
        <v>263</v>
      </c>
      <c r="D1685">
        <f ca="1"/>
        <v>3.9697257383446861E-3</v>
      </c>
      <c r="E1685">
        <f ca="1"/>
        <v>2.0086190528939159E-3</v>
      </c>
      <c r="F1685">
        <f ca="1"/>
        <v>2.4617841487127572E-3</v>
      </c>
      <c r="G1685">
        <f ca="1"/>
        <v>3.4572590699417883E-3</v>
      </c>
      <c r="H1685">
        <f ca="1"/>
        <v>5.9614137991419805E-3</v>
      </c>
      <c r="I1685">
        <f ca="1"/>
        <v>1.8298067676379907E-3</v>
      </c>
    </row>
    <row r="1686" spans="1:9">
      <c r="A1686" s="7" t="s">
        <v>807</v>
      </c>
      <c r="B1686">
        <v>561</v>
      </c>
      <c r="C1686" s="9" t="s">
        <v>2728</v>
      </c>
      <c r="D1686" s="9" cm="1">
        <f t="array" aca="1" ref="D1686:D1688" ca="1">TRANSPOSE(INDEX(LINEST(OFFSET('Stock Prices'!L$4,$B1686,0):OFFSET('Stock Prices'!L$784,$B1686,0),OFFSET('Stock Prices'!$H$4,$B1686,0):OFFSET('Stock Prices'!$J$784,$B1686,0)),{1,2,3}))</f>
        <v>5.6491592018399577E-4</v>
      </c>
      <c r="E1686" s="9" cm="1">
        <f t="array" aca="1" ref="E1686:E1688" ca="1">TRANSPOSE(INDEX(LINEST(OFFSET('Stock Prices'!M$4,$B1686,0):OFFSET('Stock Prices'!M$784,$B1686,0),OFFSET('Stock Prices'!$H$4,$B1686,0):OFFSET('Stock Prices'!$J$784,$B1686,0)),{1,2,3}))</f>
        <v>3.8056976592856903E-4</v>
      </c>
      <c r="F1686" s="9" cm="1">
        <f t="array" aca="1" ref="F1686:F1688" ca="1">TRANSPOSE(INDEX(LINEST(OFFSET('Stock Prices'!N$4,$B1686,0):OFFSET('Stock Prices'!N$784,$B1686,0),OFFSET('Stock Prices'!$H$4,$B1686,0):OFFSET('Stock Prices'!$J$784,$B1686,0)),{1,2,3}))</f>
        <v>1.4836648756741272E-3</v>
      </c>
      <c r="G1686" s="9" cm="1">
        <f t="array" aca="1" ref="G1686:G1688" ca="1">TRANSPOSE(INDEX(LINEST(OFFSET('Stock Prices'!O$4,$B1686,0):OFFSET('Stock Prices'!O$784,$B1686,0),OFFSET('Stock Prices'!$H$4,$B1686,0):OFFSET('Stock Prices'!$J$784,$B1686,0)),{1,2,3}))</f>
        <v>6.9019730522566736E-4</v>
      </c>
      <c r="H1686" s="9" cm="1">
        <f t="array" aca="1" ref="H1686:H1688" ca="1">TRANSPOSE(INDEX(LINEST(OFFSET('Stock Prices'!P$4,$B1686,0):OFFSET('Stock Prices'!P$784,$B1686,0),OFFSET('Stock Prices'!$H$4,$B1686,0):OFFSET('Stock Prices'!$J$784,$B1686,0)),{1,2,3}))</f>
        <v>1.4779918530983321E-3</v>
      </c>
      <c r="I1686" s="9" cm="1">
        <f t="array" aca="1" ref="I1686:I1688" ca="1">TRANSPOSE(INDEX(LINEST(OFFSET('Stock Prices'!Q$4,$B1686,0):OFFSET('Stock Prices'!Q$784,$B1686,0),OFFSET('Stock Prices'!$H$4,$B1686,0):OFFSET('Stock Prices'!$J$784,$B1686,0)),{1,2,3}))</f>
        <v>1.0590530016136995E-3</v>
      </c>
    </row>
    <row r="1687" spans="1:9">
      <c r="C1687" s="9" t="s">
        <v>262</v>
      </c>
      <c r="D1687">
        <f ca="1"/>
        <v>-2.9039979751383071E-3</v>
      </c>
      <c r="E1687">
        <f ca="1"/>
        <v>6.989826058564078E-4</v>
      </c>
      <c r="F1687">
        <f ca="1"/>
        <v>2.8973412372543111E-3</v>
      </c>
      <c r="G1687">
        <f ca="1"/>
        <v>-1.6095636019691699E-3</v>
      </c>
      <c r="H1687">
        <f ca="1"/>
        <v>-1.0202653378464958E-3</v>
      </c>
      <c r="I1687">
        <f ca="1"/>
        <v>-3.6257834667967706E-5</v>
      </c>
    </row>
    <row r="1688" spans="1:9">
      <c r="C1688" s="9" t="s">
        <v>263</v>
      </c>
      <c r="D1688">
        <f ca="1"/>
        <v>3.9667700663253416E-3</v>
      </c>
      <c r="E1688">
        <f ca="1"/>
        <v>1.9593263515738264E-3</v>
      </c>
      <c r="F1688">
        <f ca="1"/>
        <v>2.3507083349240615E-3</v>
      </c>
      <c r="G1688">
        <f ca="1"/>
        <v>3.3923474255188146E-3</v>
      </c>
      <c r="H1688">
        <f ca="1"/>
        <v>5.9123665583619188E-3</v>
      </c>
      <c r="I1688">
        <f ca="1"/>
        <v>1.7758100041636697E-3</v>
      </c>
    </row>
    <row r="1689" spans="1:9">
      <c r="A1689" s="7" t="s">
        <v>808</v>
      </c>
      <c r="B1689">
        <v>562</v>
      </c>
      <c r="C1689" s="9" t="s">
        <v>2728</v>
      </c>
      <c r="D1689" s="9" cm="1">
        <f t="array" aca="1" ref="D1689:D1691" ca="1">TRANSPOSE(INDEX(LINEST(OFFSET('Stock Prices'!L$4,$B1689,0):OFFSET('Stock Prices'!L$784,$B1689,0),OFFSET('Stock Prices'!$H$4,$B1689,0):OFFSET('Stock Prices'!$J$784,$B1689,0)),{1,2,3}))</f>
        <v>5.4073261623694845E-4</v>
      </c>
      <c r="E1689" s="9" cm="1">
        <f t="array" aca="1" ref="E1689:E1691" ca="1">TRANSPOSE(INDEX(LINEST(OFFSET('Stock Prices'!M$4,$B1689,0):OFFSET('Stock Prices'!M$784,$B1689,0),OFFSET('Stock Prices'!$H$4,$B1689,0):OFFSET('Stock Prices'!$J$784,$B1689,0)),{1,2,3}))</f>
        <v>3.0840231746467005E-4</v>
      </c>
      <c r="F1689" s="9" cm="1">
        <f t="array" aca="1" ref="F1689:F1691" ca="1">TRANSPOSE(INDEX(LINEST(OFFSET('Stock Prices'!N$4,$B1689,0):OFFSET('Stock Prices'!N$784,$B1689,0),OFFSET('Stock Prices'!$H$4,$B1689,0):OFFSET('Stock Prices'!$J$784,$B1689,0)),{1,2,3}))</f>
        <v>1.4299439798418612E-3</v>
      </c>
      <c r="G1689" s="9" cm="1">
        <f t="array" aca="1" ref="G1689:G1691" ca="1">TRANSPOSE(INDEX(LINEST(OFFSET('Stock Prices'!O$4,$B1689,0):OFFSET('Stock Prices'!O$784,$B1689,0),OFFSET('Stock Prices'!$H$4,$B1689,0):OFFSET('Stock Prices'!$J$784,$B1689,0)),{1,2,3}))</f>
        <v>6.6671818226747039E-4</v>
      </c>
      <c r="H1689" s="9" cm="1">
        <f t="array" aca="1" ref="H1689:H1691" ca="1">TRANSPOSE(INDEX(LINEST(OFFSET('Stock Prices'!P$4,$B1689,0):OFFSET('Stock Prices'!P$784,$B1689,0),OFFSET('Stock Prices'!$H$4,$B1689,0):OFFSET('Stock Prices'!$J$784,$B1689,0)),{1,2,3}))</f>
        <v>1.464263411467395E-3</v>
      </c>
      <c r="I1689" s="9" cm="1">
        <f t="array" aca="1" ref="I1689:I1691" ca="1">TRANSPOSE(INDEX(LINEST(OFFSET('Stock Prices'!Q$4,$B1689,0):OFFSET('Stock Prices'!Q$784,$B1689,0),OFFSET('Stock Prices'!$H$4,$B1689,0):OFFSET('Stock Prices'!$J$784,$B1689,0)),{1,2,3}))</f>
        <v>9.9483416503372561E-4</v>
      </c>
    </row>
    <row r="1690" spans="1:9">
      <c r="C1690" s="9" t="s">
        <v>262</v>
      </c>
      <c r="D1690">
        <f ca="1"/>
        <v>-2.8746163763328815E-3</v>
      </c>
      <c r="E1690">
        <f ca="1"/>
        <v>8.0091971263541095E-4</v>
      </c>
      <c r="F1690">
        <f ca="1"/>
        <v>2.9808428088022323E-3</v>
      </c>
      <c r="G1690">
        <f ca="1"/>
        <v>-1.5853951864365917E-3</v>
      </c>
      <c r="H1690">
        <f ca="1"/>
        <v>-1.0061608556528275E-3</v>
      </c>
      <c r="I1690">
        <f ca="1"/>
        <v>4.888874564613524E-5</v>
      </c>
    </row>
    <row r="1691" spans="1:9">
      <c r="C1691" s="9" t="s">
        <v>263</v>
      </c>
      <c r="D1691">
        <f ca="1"/>
        <v>3.9694343901464932E-3</v>
      </c>
      <c r="E1691">
        <f ca="1"/>
        <v>1.9693971193781089E-3</v>
      </c>
      <c r="F1691">
        <f ca="1"/>
        <v>2.3593380432525451E-3</v>
      </c>
      <c r="G1691">
        <f ca="1"/>
        <v>3.3942862124917419E-3</v>
      </c>
      <c r="H1691">
        <f ca="1"/>
        <v>5.9134961695420131E-3</v>
      </c>
      <c r="I1691">
        <f ca="1"/>
        <v>1.7839443714568943E-3</v>
      </c>
    </row>
    <row r="1692" spans="1:9">
      <c r="A1692" s="7" t="s">
        <v>809</v>
      </c>
      <c r="B1692">
        <v>563</v>
      </c>
      <c r="C1692" s="9" t="s">
        <v>2728</v>
      </c>
      <c r="D1692" s="9" cm="1">
        <f t="array" aca="1" ref="D1692:D1694" ca="1">TRANSPOSE(INDEX(LINEST(OFFSET('Stock Prices'!L$4,$B1692,0):OFFSET('Stock Prices'!L$784,$B1692,0),OFFSET('Stock Prices'!$H$4,$B1692,0):OFFSET('Stock Prices'!$J$784,$B1692,0)),{1,2,3}))</f>
        <v>5.2708808134597259E-4</v>
      </c>
      <c r="E1692" s="9" cm="1">
        <f t="array" aca="1" ref="E1692:E1694" ca="1">TRANSPOSE(INDEX(LINEST(OFFSET('Stock Prices'!M$4,$B1692,0):OFFSET('Stock Prices'!M$784,$B1692,0),OFFSET('Stock Prices'!$H$4,$B1692,0):OFFSET('Stock Prices'!$J$784,$B1692,0)),{1,2,3}))</f>
        <v>2.99413814663776E-4</v>
      </c>
      <c r="F1692" s="9" cm="1">
        <f t="array" aca="1" ref="F1692:F1694" ca="1">TRANSPOSE(INDEX(LINEST(OFFSET('Stock Prices'!N$4,$B1692,0):OFFSET('Stock Prices'!N$784,$B1692,0),OFFSET('Stock Prices'!$H$4,$B1692,0):OFFSET('Stock Prices'!$J$784,$B1692,0)),{1,2,3}))</f>
        <v>1.6001324529704847E-3</v>
      </c>
      <c r="G1692" s="9" cm="1">
        <f t="array" aca="1" ref="G1692:G1694" ca="1">TRANSPOSE(INDEX(LINEST(OFFSET('Stock Prices'!O$4,$B1692,0):OFFSET('Stock Prices'!O$784,$B1692,0),OFFSET('Stock Prices'!$H$4,$B1692,0):OFFSET('Stock Prices'!$J$784,$B1692,0)),{1,2,3}))</f>
        <v>7.630519075013842E-4</v>
      </c>
      <c r="H1692" s="9" cm="1">
        <f t="array" aca="1" ref="H1692:H1694" ca="1">TRANSPOSE(INDEX(LINEST(OFFSET('Stock Prices'!P$4,$B1692,0):OFFSET('Stock Prices'!P$784,$B1692,0),OFFSET('Stock Prices'!$H$4,$B1692,0):OFFSET('Stock Prices'!$J$784,$B1692,0)),{1,2,3}))</f>
        <v>1.4953089186424662E-3</v>
      </c>
      <c r="I1692" s="9" cm="1">
        <f t="array" aca="1" ref="I1692:I1694" ca="1">TRANSPOSE(INDEX(LINEST(OFFSET('Stock Prices'!Q$4,$B1692,0):OFFSET('Stock Prices'!Q$784,$B1692,0),OFFSET('Stock Prices'!$H$4,$B1692,0):OFFSET('Stock Prices'!$J$784,$B1692,0)),{1,2,3}))</f>
        <v>9.5186827091696055E-4</v>
      </c>
    </row>
    <row r="1693" spans="1:9">
      <c r="C1693" s="9" t="s">
        <v>262</v>
      </c>
      <c r="D1693">
        <f ca="1"/>
        <v>-2.8596788735984727E-3</v>
      </c>
      <c r="E1693">
        <f ca="1"/>
        <v>8.0321605150519956E-4</v>
      </c>
      <c r="F1693">
        <f ca="1"/>
        <v>2.8016125581167401E-3</v>
      </c>
      <c r="G1693">
        <f ca="1"/>
        <v>-1.6299218531747872E-3</v>
      </c>
      <c r="H1693">
        <f ca="1"/>
        <v>-1.0271314017895068E-3</v>
      </c>
      <c r="I1693">
        <f ca="1"/>
        <v>5.9470517748640285E-5</v>
      </c>
    </row>
    <row r="1694" spans="1:9">
      <c r="C1694" s="9" t="s">
        <v>263</v>
      </c>
      <c r="D1694">
        <f ca="1"/>
        <v>3.9616257036059581E-3</v>
      </c>
      <c r="E1694">
        <f ca="1"/>
        <v>1.9826097835740136E-3</v>
      </c>
      <c r="F1694">
        <f ca="1"/>
        <v>2.439494827283218E-3</v>
      </c>
      <c r="G1694">
        <f ca="1"/>
        <v>3.3011416828227316E-3</v>
      </c>
      <c r="H1694">
        <f ca="1"/>
        <v>5.8995892224639546E-3</v>
      </c>
      <c r="I1694">
        <f ca="1"/>
        <v>1.8480631821098735E-3</v>
      </c>
    </row>
    <row r="1695" spans="1:9">
      <c r="A1695" s="7" t="s">
        <v>31</v>
      </c>
      <c r="B1695">
        <v>564</v>
      </c>
      <c r="C1695" s="9" t="s">
        <v>2728</v>
      </c>
      <c r="D1695" s="9" cm="1">
        <f t="array" aca="1" ref="D1695:D1697" ca="1">TRANSPOSE(INDEX(LINEST(OFFSET('Stock Prices'!L$4,$B1695,0):OFFSET('Stock Prices'!L$784,$B1695,0),OFFSET('Stock Prices'!$H$4,$B1695,0):OFFSET('Stock Prices'!$J$784,$B1695,0)),{1,2,3}))</f>
        <v>5.0719751268412012E-4</v>
      </c>
      <c r="E1695" s="9" cm="1">
        <f t="array" aca="1" ref="E1695:E1697" ca="1">TRANSPOSE(INDEX(LINEST(OFFSET('Stock Prices'!M$4,$B1695,0):OFFSET('Stock Prices'!M$784,$B1695,0),OFFSET('Stock Prices'!$H$4,$B1695,0):OFFSET('Stock Prices'!$J$784,$B1695,0)),{1,2,3}))</f>
        <v>2.8125398669565191E-4</v>
      </c>
      <c r="F1695" s="9" cm="1">
        <f t="array" aca="1" ref="F1695:F1697" ca="1">TRANSPOSE(INDEX(LINEST(OFFSET('Stock Prices'!N$4,$B1695,0):OFFSET('Stock Prices'!N$784,$B1695,0),OFFSET('Stock Prices'!$H$4,$B1695,0):OFFSET('Stock Prices'!$J$784,$B1695,0)),{1,2,3}))</f>
        <v>1.5772712145715958E-3</v>
      </c>
      <c r="G1695" s="9" cm="1">
        <f t="array" aca="1" ref="G1695:G1697" ca="1">TRANSPOSE(INDEX(LINEST(OFFSET('Stock Prices'!O$4,$B1695,0):OFFSET('Stock Prices'!O$784,$B1695,0),OFFSET('Stock Prices'!$H$4,$B1695,0):OFFSET('Stock Prices'!$J$784,$B1695,0)),{1,2,3}))</f>
        <v>7.8334148775908074E-4</v>
      </c>
      <c r="H1695" s="9" cm="1">
        <f t="array" aca="1" ref="H1695:H1697" ca="1">TRANSPOSE(INDEX(LINEST(OFFSET('Stock Prices'!P$4,$B1695,0):OFFSET('Stock Prices'!P$784,$B1695,0),OFFSET('Stock Prices'!$H$4,$B1695,0):OFFSET('Stock Prices'!$J$784,$B1695,0)),{1,2,3}))</f>
        <v>1.5184451167554059E-3</v>
      </c>
      <c r="I1695" s="9" cm="1">
        <f t="array" aca="1" ref="I1695:I1697" ca="1">TRANSPOSE(INDEX(LINEST(OFFSET('Stock Prices'!Q$4,$B1695,0):OFFSET('Stock Prices'!Q$784,$B1695,0),OFFSET('Stock Prices'!$H$4,$B1695,0):OFFSET('Stock Prices'!$J$784,$B1695,0)),{1,2,3}))</f>
        <v>9.6386273320077061E-4</v>
      </c>
    </row>
    <row r="1696" spans="1:9">
      <c r="C1696" s="9" t="s">
        <v>262</v>
      </c>
      <c r="D1696">
        <f ca="1"/>
        <v>-2.8081241743676153E-3</v>
      </c>
      <c r="E1696">
        <f ca="1"/>
        <v>8.2411772876341135E-4</v>
      </c>
      <c r="F1696">
        <f ca="1"/>
        <v>2.8173729906360088E-3</v>
      </c>
      <c r="G1696">
        <f ca="1"/>
        <v>-1.6661685991780702E-3</v>
      </c>
      <c r="H1696">
        <f ca="1"/>
        <v>-1.0154276134336812E-3</v>
      </c>
      <c r="I1696">
        <f ca="1"/>
        <v>6.4503597696684425E-5</v>
      </c>
    </row>
    <row r="1697" spans="1:9">
      <c r="C1697" s="9" t="s">
        <v>263</v>
      </c>
      <c r="D1697">
        <f ca="1"/>
        <v>3.9126001914955248E-3</v>
      </c>
      <c r="E1697">
        <f ca="1"/>
        <v>1.9658370313006285E-3</v>
      </c>
      <c r="F1697">
        <f ca="1"/>
        <v>2.4296661414306342E-3</v>
      </c>
      <c r="G1697">
        <f ca="1"/>
        <v>3.3336719772502415E-3</v>
      </c>
      <c r="H1697">
        <f ca="1"/>
        <v>5.879959140927659E-3</v>
      </c>
      <c r="I1697">
        <f ca="1"/>
        <v>1.8389928314869197E-3</v>
      </c>
    </row>
    <row r="1698" spans="1:9">
      <c r="A1698" s="7" t="s">
        <v>810</v>
      </c>
      <c r="B1698">
        <v>565</v>
      </c>
      <c r="C1698" s="9" t="s">
        <v>2728</v>
      </c>
      <c r="D1698" s="9" cm="1">
        <f t="array" aca="1" ref="D1698:D1700" ca="1">TRANSPOSE(INDEX(LINEST(OFFSET('Stock Prices'!L$4,$B1698,0):OFFSET('Stock Prices'!L$784,$B1698,0),OFFSET('Stock Prices'!$H$4,$B1698,0):OFFSET('Stock Prices'!$J$784,$B1698,0)),{1,2,3}))</f>
        <v>4.9859884471169474E-4</v>
      </c>
      <c r="E1698" s="9" cm="1">
        <f t="array" aca="1" ref="E1698:E1700" ca="1">TRANSPOSE(INDEX(LINEST(OFFSET('Stock Prices'!M$4,$B1698,0):OFFSET('Stock Prices'!M$784,$B1698,0),OFFSET('Stock Prices'!$H$4,$B1698,0):OFFSET('Stock Prices'!$J$784,$B1698,0)),{1,2,3}))</f>
        <v>3.5198286669854754E-4</v>
      </c>
      <c r="F1698" s="9" cm="1">
        <f t="array" aca="1" ref="F1698:F1700" ca="1">TRANSPOSE(INDEX(LINEST(OFFSET('Stock Prices'!N$4,$B1698,0):OFFSET('Stock Prices'!N$784,$B1698,0),OFFSET('Stock Prices'!$H$4,$B1698,0):OFFSET('Stock Prices'!$J$784,$B1698,0)),{1,2,3}))</f>
        <v>1.6227343330322832E-3</v>
      </c>
      <c r="G1698" s="9" cm="1">
        <f t="array" aca="1" ref="G1698:G1700" ca="1">TRANSPOSE(INDEX(LINEST(OFFSET('Stock Prices'!O$4,$B1698,0):OFFSET('Stock Prices'!O$784,$B1698,0),OFFSET('Stock Prices'!$H$4,$B1698,0):OFFSET('Stock Prices'!$J$784,$B1698,0)),{1,2,3}))</f>
        <v>8.3780781761643656E-4</v>
      </c>
      <c r="H1698" s="9" cm="1">
        <f t="array" aca="1" ref="H1698:H1700" ca="1">TRANSPOSE(INDEX(LINEST(OFFSET('Stock Prices'!P$4,$B1698,0):OFFSET('Stock Prices'!P$784,$B1698,0),OFFSET('Stock Prices'!$H$4,$B1698,0):OFFSET('Stock Prices'!$J$784,$B1698,0)),{1,2,3}))</f>
        <v>1.5660520240027044E-3</v>
      </c>
      <c r="I1698" s="9" cm="1">
        <f t="array" aca="1" ref="I1698:I1700" ca="1">TRANSPOSE(INDEX(LINEST(OFFSET('Stock Prices'!Q$4,$B1698,0):OFFSET('Stock Prices'!Q$784,$B1698,0),OFFSET('Stock Prices'!$H$4,$B1698,0):OFFSET('Stock Prices'!$J$784,$B1698,0)),{1,2,3}))</f>
        <v>1.0110579432743641E-3</v>
      </c>
    </row>
    <row r="1699" spans="1:9">
      <c r="C1699" s="9" t="s">
        <v>262</v>
      </c>
      <c r="D1699">
        <f ca="1"/>
        <v>-2.7805152815908894E-3</v>
      </c>
      <c r="E1699">
        <f ca="1"/>
        <v>7.9654942548474067E-4</v>
      </c>
      <c r="F1699">
        <f ca="1"/>
        <v>2.7811986036388623E-3</v>
      </c>
      <c r="G1699">
        <f ca="1"/>
        <v>-1.6951829346213327E-3</v>
      </c>
      <c r="H1699">
        <f ca="1"/>
        <v>-1.0393017261730892E-3</v>
      </c>
      <c r="I1699">
        <f ca="1"/>
        <v>5.86560040082946E-5</v>
      </c>
    </row>
    <row r="1700" spans="1:9">
      <c r="C1700" s="9" t="s">
        <v>263</v>
      </c>
      <c r="D1700">
        <f ca="1"/>
        <v>3.9175582174610741E-3</v>
      </c>
      <c r="E1700">
        <f ca="1"/>
        <v>1.9769676761135888E-3</v>
      </c>
      <c r="F1700">
        <f ca="1"/>
        <v>2.4320193861151751E-3</v>
      </c>
      <c r="G1700">
        <f ca="1"/>
        <v>3.3402179609888995E-3</v>
      </c>
      <c r="H1700">
        <f ca="1"/>
        <v>5.8860674046369455E-3</v>
      </c>
      <c r="I1700">
        <f ca="1"/>
        <v>1.8496846400861363E-3</v>
      </c>
    </row>
    <row r="1701" spans="1:9">
      <c r="A1701" s="7" t="s">
        <v>811</v>
      </c>
      <c r="B1701">
        <v>566</v>
      </c>
      <c r="C1701" s="9" t="s">
        <v>2728</v>
      </c>
      <c r="D1701" s="9" cm="1">
        <f t="array" aca="1" ref="D1701:D1703" ca="1">TRANSPOSE(INDEX(LINEST(OFFSET('Stock Prices'!L$4,$B1701,0):OFFSET('Stock Prices'!L$784,$B1701,0),OFFSET('Stock Prices'!$H$4,$B1701,0):OFFSET('Stock Prices'!$J$784,$B1701,0)),{1,2,3}))</f>
        <v>5.0715165136915562E-4</v>
      </c>
      <c r="E1701" s="9" cm="1">
        <f t="array" aca="1" ref="E1701:E1703" ca="1">TRANSPOSE(INDEX(LINEST(OFFSET('Stock Prices'!M$4,$B1701,0):OFFSET('Stock Prices'!M$784,$B1701,0),OFFSET('Stock Prices'!$H$4,$B1701,0):OFFSET('Stock Prices'!$J$784,$B1701,0)),{1,2,3}))</f>
        <v>2.6255594118892268E-4</v>
      </c>
      <c r="F1701" s="9" cm="1">
        <f t="array" aca="1" ref="F1701:F1703" ca="1">TRANSPOSE(INDEX(LINEST(OFFSET('Stock Prices'!N$4,$B1701,0):OFFSET('Stock Prices'!N$784,$B1701,0),OFFSET('Stock Prices'!$H$4,$B1701,0):OFFSET('Stock Prices'!$J$784,$B1701,0)),{1,2,3}))</f>
        <v>1.659996784641511E-3</v>
      </c>
      <c r="G1701" s="9" cm="1">
        <f t="array" aca="1" ref="G1701:G1703" ca="1">TRANSPOSE(INDEX(LINEST(OFFSET('Stock Prices'!O$4,$B1701,0):OFFSET('Stock Prices'!O$784,$B1701,0),OFFSET('Stock Prices'!$H$4,$B1701,0):OFFSET('Stock Prices'!$J$784,$B1701,0)),{1,2,3}))</f>
        <v>8.511151872984124E-4</v>
      </c>
      <c r="H1701" s="9" cm="1">
        <f t="array" aca="1" ref="H1701:H1703" ca="1">TRANSPOSE(INDEX(LINEST(OFFSET('Stock Prices'!P$4,$B1701,0):OFFSET('Stock Prices'!P$784,$B1701,0),OFFSET('Stock Prices'!$H$4,$B1701,0):OFFSET('Stock Prices'!$J$784,$B1701,0)),{1,2,3}))</f>
        <v>1.6171258968909112E-3</v>
      </c>
      <c r="I1701" s="9" cm="1">
        <f t="array" aca="1" ref="I1701:I1703" ca="1">TRANSPOSE(INDEX(LINEST(OFFSET('Stock Prices'!Q$4,$B1701,0):OFFSET('Stock Prices'!Q$784,$B1701,0),OFFSET('Stock Prices'!$H$4,$B1701,0):OFFSET('Stock Prices'!$J$784,$B1701,0)),{1,2,3}))</f>
        <v>9.8653425337139923E-4</v>
      </c>
    </row>
    <row r="1702" spans="1:9">
      <c r="C1702" s="9" t="s">
        <v>262</v>
      </c>
      <c r="D1702">
        <f ca="1"/>
        <v>-2.7820880375429191E-3</v>
      </c>
      <c r="E1702">
        <f ca="1"/>
        <v>8.849602259481756E-4</v>
      </c>
      <c r="F1702">
        <f ca="1"/>
        <v>2.7553997404729225E-3</v>
      </c>
      <c r="G1702">
        <f ca="1"/>
        <v>-1.7151177651422054E-3</v>
      </c>
      <c r="H1702">
        <f ca="1"/>
        <v>-1.0985486603927847E-3</v>
      </c>
      <c r="I1702">
        <f ca="1"/>
        <v>8.1610213513300274E-5</v>
      </c>
    </row>
    <row r="1703" spans="1:9">
      <c r="C1703" s="9" t="s">
        <v>263</v>
      </c>
      <c r="D1703">
        <f ca="1"/>
        <v>3.9118027117166819E-3</v>
      </c>
      <c r="E1703">
        <f ca="1"/>
        <v>2.00172560526337E-3</v>
      </c>
      <c r="F1703">
        <f ca="1"/>
        <v>2.4162694118895394E-3</v>
      </c>
      <c r="G1703">
        <f ca="1"/>
        <v>3.3398701699905615E-3</v>
      </c>
      <c r="H1703">
        <f ca="1"/>
        <v>5.8762358550093104E-3</v>
      </c>
      <c r="I1703">
        <f ca="1"/>
        <v>1.857109374085235E-3</v>
      </c>
    </row>
    <row r="1704" spans="1:9">
      <c r="A1704" s="7" t="s">
        <v>812</v>
      </c>
      <c r="B1704">
        <v>567</v>
      </c>
      <c r="C1704" s="9" t="s">
        <v>2728</v>
      </c>
      <c r="D1704" s="9" cm="1">
        <f t="array" aca="1" ref="D1704:D1706" ca="1">TRANSPOSE(INDEX(LINEST(OFFSET('Stock Prices'!L$4,$B1704,0):OFFSET('Stock Prices'!L$784,$B1704,0),OFFSET('Stock Prices'!$H$4,$B1704,0):OFFSET('Stock Prices'!$J$784,$B1704,0)),{1,2,3}))</f>
        <v>4.991514596437112E-4</v>
      </c>
      <c r="E1704" s="9" cm="1">
        <f t="array" aca="1" ref="E1704:E1706" ca="1">TRANSPOSE(INDEX(LINEST(OFFSET('Stock Prices'!M$4,$B1704,0):OFFSET('Stock Prices'!M$784,$B1704,0),OFFSET('Stock Prices'!$H$4,$B1704,0):OFFSET('Stock Prices'!$J$784,$B1704,0)),{1,2,3}))</f>
        <v>2.5721317882054009E-4</v>
      </c>
      <c r="F1704" s="9" cm="1">
        <f t="array" aca="1" ref="F1704:F1706" ca="1">TRANSPOSE(INDEX(LINEST(OFFSET('Stock Prices'!N$4,$B1704,0):OFFSET('Stock Prices'!N$784,$B1704,0),OFFSET('Stock Prices'!$H$4,$B1704,0):OFFSET('Stock Prices'!$J$784,$B1704,0)),{1,2,3}))</f>
        <v>1.6463378384626846E-3</v>
      </c>
      <c r="G1704" s="9" cm="1">
        <f t="array" aca="1" ref="G1704:G1706" ca="1">TRANSPOSE(INDEX(LINEST(OFFSET('Stock Prices'!O$4,$B1704,0):OFFSET('Stock Prices'!O$784,$B1704,0),OFFSET('Stock Prices'!$H$4,$B1704,0):OFFSET('Stock Prices'!$J$784,$B1704,0)),{1,2,3}))</f>
        <v>8.4903985726296743E-4</v>
      </c>
      <c r="H1704" s="9" cm="1">
        <f t="array" aca="1" ref="H1704:H1706" ca="1">TRANSPOSE(INDEX(LINEST(OFFSET('Stock Prices'!P$4,$B1704,0):OFFSET('Stock Prices'!P$784,$B1704,0),OFFSET('Stock Prices'!$H$4,$B1704,0):OFFSET('Stock Prices'!$J$784,$B1704,0)),{1,2,3}))</f>
        <v>1.6057856972488912E-3</v>
      </c>
      <c r="I1704" s="9" cm="1">
        <f t="array" aca="1" ref="I1704:I1706" ca="1">TRANSPOSE(INDEX(LINEST(OFFSET('Stock Prices'!Q$4,$B1704,0):OFFSET('Stock Prices'!Q$784,$B1704,0),OFFSET('Stock Prices'!$H$4,$B1704,0):OFFSET('Stock Prices'!$J$784,$B1704,0)),{1,2,3}))</f>
        <v>9.8023367876231182E-4</v>
      </c>
    </row>
    <row r="1705" spans="1:9">
      <c r="C1705" s="9" t="s">
        <v>262</v>
      </c>
      <c r="D1705">
        <f ca="1"/>
        <v>-2.7868236582366916E-3</v>
      </c>
      <c r="E1705">
        <f ca="1"/>
        <v>8.7578794537311697E-4</v>
      </c>
      <c r="F1705">
        <f ca="1"/>
        <v>2.7326319582863423E-3</v>
      </c>
      <c r="G1705">
        <f ca="1"/>
        <v>-1.7653665212739845E-3</v>
      </c>
      <c r="H1705">
        <f ca="1"/>
        <v>-1.1480896870331579E-3</v>
      </c>
      <c r="I1705">
        <f ca="1"/>
        <v>4.5586214891972266E-5</v>
      </c>
    </row>
    <row r="1706" spans="1:9">
      <c r="C1706" s="9" t="s">
        <v>263</v>
      </c>
      <c r="D1706">
        <f ca="1"/>
        <v>3.9048686968198025E-3</v>
      </c>
      <c r="E1706">
        <f ca="1"/>
        <v>2.0031550144389942E-3</v>
      </c>
      <c r="F1706">
        <f ca="1"/>
        <v>2.4192365699301798E-3</v>
      </c>
      <c r="G1706">
        <f ca="1"/>
        <v>3.3875032445413451E-3</v>
      </c>
      <c r="H1706">
        <f ca="1"/>
        <v>5.9095948341887639E-3</v>
      </c>
      <c r="I1706">
        <f ca="1"/>
        <v>1.884214037655634E-3</v>
      </c>
    </row>
    <row r="1707" spans="1:9">
      <c r="A1707" s="7" t="s">
        <v>813</v>
      </c>
      <c r="B1707">
        <v>568</v>
      </c>
      <c r="C1707" s="9" t="s">
        <v>2728</v>
      </c>
      <c r="D1707" s="9" cm="1">
        <f t="array" aca="1" ref="D1707:D1709" ca="1">TRANSPOSE(INDEX(LINEST(OFFSET('Stock Prices'!L$4,$B1707,0):OFFSET('Stock Prices'!L$784,$B1707,0),OFFSET('Stock Prices'!$H$4,$B1707,0):OFFSET('Stock Prices'!$J$784,$B1707,0)),{1,2,3}))</f>
        <v>4.9150371028040644E-4</v>
      </c>
      <c r="E1707" s="9" cm="1">
        <f t="array" aca="1" ref="E1707:E1709" ca="1">TRANSPOSE(INDEX(LINEST(OFFSET('Stock Prices'!M$4,$B1707,0):OFFSET('Stock Prices'!M$784,$B1707,0),OFFSET('Stock Prices'!$H$4,$B1707,0):OFFSET('Stock Prices'!$J$784,$B1707,0)),{1,2,3}))</f>
        <v>2.4522299274279321E-4</v>
      </c>
      <c r="F1707" s="9" cm="1">
        <f t="array" aca="1" ref="F1707:F1709" ca="1">TRANSPOSE(INDEX(LINEST(OFFSET('Stock Prices'!N$4,$B1707,0):OFFSET('Stock Prices'!N$784,$B1707,0),OFFSET('Stock Prices'!$H$4,$B1707,0):OFFSET('Stock Prices'!$J$784,$B1707,0)),{1,2,3}))</f>
        <v>1.6229777844167256E-3</v>
      </c>
      <c r="G1707" s="9" cm="1">
        <f t="array" aca="1" ref="G1707:G1709" ca="1">TRANSPOSE(INDEX(LINEST(OFFSET('Stock Prices'!O$4,$B1707,0):OFFSET('Stock Prices'!O$784,$B1707,0),OFFSET('Stock Prices'!$H$4,$B1707,0):OFFSET('Stock Prices'!$J$784,$B1707,0)),{1,2,3}))</f>
        <v>8.3158940602448713E-4</v>
      </c>
      <c r="H1707" s="9" cm="1">
        <f t="array" aca="1" ref="H1707:H1709" ca="1">TRANSPOSE(INDEX(LINEST(OFFSET('Stock Prices'!P$4,$B1707,0):OFFSET('Stock Prices'!P$784,$B1707,0),OFFSET('Stock Prices'!$H$4,$B1707,0):OFFSET('Stock Prices'!$J$784,$B1707,0)),{1,2,3}))</f>
        <v>1.5841208415522774E-3</v>
      </c>
      <c r="I1707" s="9" cm="1">
        <f t="array" aca="1" ref="I1707:I1709" ca="1">TRANSPOSE(INDEX(LINEST(OFFSET('Stock Prices'!Q$4,$B1707,0):OFFSET('Stock Prices'!Q$784,$B1707,0),OFFSET('Stock Prices'!$H$4,$B1707,0):OFFSET('Stock Prices'!$J$784,$B1707,0)),{1,2,3}))</f>
        <v>9.6347353076927278E-4</v>
      </c>
    </row>
    <row r="1708" spans="1:9">
      <c r="C1708" s="9" t="s">
        <v>262</v>
      </c>
      <c r="D1708">
        <f ca="1"/>
        <v>-2.8808089545827014E-3</v>
      </c>
      <c r="E1708">
        <f ca="1"/>
        <v>8.5680168546637195E-4</v>
      </c>
      <c r="F1708">
        <f ca="1"/>
        <v>2.7119041503554206E-3</v>
      </c>
      <c r="G1708">
        <f ca="1"/>
        <v>-1.7652058054516717E-3</v>
      </c>
      <c r="H1708">
        <f ca="1"/>
        <v>-1.1855846015056785E-3</v>
      </c>
      <c r="I1708">
        <f ca="1"/>
        <v>2.6280868723669141E-5</v>
      </c>
    </row>
    <row r="1709" spans="1:9">
      <c r="C1709" s="9" t="s">
        <v>263</v>
      </c>
      <c r="D1709">
        <f ca="1"/>
        <v>4.0143877886499382E-3</v>
      </c>
      <c r="E1709">
        <f ca="1"/>
        <v>2.0468464529275012E-3</v>
      </c>
      <c r="F1709">
        <f ca="1"/>
        <v>2.4881410944339122E-3</v>
      </c>
      <c r="G1709">
        <f ca="1"/>
        <v>3.4233743523678362E-3</v>
      </c>
      <c r="H1709">
        <f ca="1"/>
        <v>5.9917203750025601E-3</v>
      </c>
      <c r="I1709">
        <f ca="1"/>
        <v>1.9380726226217837E-3</v>
      </c>
    </row>
    <row r="1710" spans="1:9">
      <c r="A1710" s="7" t="s">
        <v>814</v>
      </c>
      <c r="B1710">
        <v>569</v>
      </c>
      <c r="C1710" s="9" t="s">
        <v>2728</v>
      </c>
      <c r="D1710" s="9" cm="1">
        <f t="array" aca="1" ref="D1710:D1712" ca="1">TRANSPOSE(INDEX(LINEST(OFFSET('Stock Prices'!L$4,$B1710,0):OFFSET('Stock Prices'!L$784,$B1710,0),OFFSET('Stock Prices'!$H$4,$B1710,0):OFFSET('Stock Prices'!$J$784,$B1710,0)),{1,2,3}))</f>
        <v>4.7434742862621787E-4</v>
      </c>
      <c r="E1710" s="9" cm="1">
        <f t="array" aca="1" ref="E1710:E1712" ca="1">TRANSPOSE(INDEX(LINEST(OFFSET('Stock Prices'!M$4,$B1710,0):OFFSET('Stock Prices'!M$784,$B1710,0),OFFSET('Stock Prices'!$H$4,$B1710,0):OFFSET('Stock Prices'!$J$784,$B1710,0)),{1,2,3}))</f>
        <v>2.3848668852398687E-4</v>
      </c>
      <c r="F1710" s="9" cm="1">
        <f t="array" aca="1" ref="F1710:F1712" ca="1">TRANSPOSE(INDEX(LINEST(OFFSET('Stock Prices'!N$4,$B1710,0):OFFSET('Stock Prices'!N$784,$B1710,0),OFFSET('Stock Prices'!$H$4,$B1710,0):OFFSET('Stock Prices'!$J$784,$B1710,0)),{1,2,3}))</f>
        <v>1.6185155527968808E-3</v>
      </c>
      <c r="G1710" s="9" cm="1">
        <f t="array" aca="1" ref="G1710:G1712" ca="1">TRANSPOSE(INDEX(LINEST(OFFSET('Stock Prices'!O$4,$B1710,0):OFFSET('Stock Prices'!O$784,$B1710,0),OFFSET('Stock Prices'!$H$4,$B1710,0):OFFSET('Stock Prices'!$J$784,$B1710,0)),{1,2,3}))</f>
        <v>8.0706872051850779E-4</v>
      </c>
      <c r="H1710" s="9" cm="1">
        <f t="array" aca="1" ref="H1710:H1712" ca="1">TRANSPOSE(INDEX(LINEST(OFFSET('Stock Prices'!P$4,$B1710,0):OFFSET('Stock Prices'!P$784,$B1710,0),OFFSET('Stock Prices'!$H$4,$B1710,0):OFFSET('Stock Prices'!$J$784,$B1710,0)),{1,2,3}))</f>
        <v>1.5689394547661972E-3</v>
      </c>
      <c r="I1710" s="9" cm="1">
        <f t="array" aca="1" ref="I1710:I1712" ca="1">TRANSPOSE(INDEX(LINEST(OFFSET('Stock Prices'!Q$4,$B1710,0):OFFSET('Stock Prices'!Q$784,$B1710,0),OFFSET('Stock Prices'!$H$4,$B1710,0):OFFSET('Stock Prices'!$J$784,$B1710,0)),{1,2,3}))</f>
        <v>9.4635294224607318E-4</v>
      </c>
    </row>
    <row r="1711" spans="1:9">
      <c r="C1711" s="9" t="s">
        <v>262</v>
      </c>
      <c r="D1711">
        <f ca="1"/>
        <v>-2.8240898842969517E-3</v>
      </c>
      <c r="E1711">
        <f ca="1"/>
        <v>8.7373462791742013E-4</v>
      </c>
      <c r="F1711">
        <f ca="1"/>
        <v>2.7171891104718448E-3</v>
      </c>
      <c r="G1711">
        <f ca="1"/>
        <v>-1.7036071129895142E-3</v>
      </c>
      <c r="H1711">
        <f ca="1"/>
        <v>-1.1509098174319709E-3</v>
      </c>
      <c r="I1711">
        <f ca="1"/>
        <v>8.3372662138691086E-5</v>
      </c>
    </row>
    <row r="1712" spans="1:9">
      <c r="C1712" s="9" t="s">
        <v>263</v>
      </c>
      <c r="D1712">
        <f ca="1"/>
        <v>4.0325545993493183E-3</v>
      </c>
      <c r="E1712">
        <f ca="1"/>
        <v>2.0478883339965582E-3</v>
      </c>
      <c r="F1712">
        <f ca="1"/>
        <v>2.4820618872169694E-3</v>
      </c>
      <c r="G1712">
        <f ca="1"/>
        <v>3.4271228648521295E-3</v>
      </c>
      <c r="H1712">
        <f ca="1"/>
        <v>5.9900896373542229E-3</v>
      </c>
      <c r="I1712">
        <f ca="1"/>
        <v>1.9567616644785286E-3</v>
      </c>
    </row>
    <row r="1713" spans="1:9">
      <c r="A1713" s="7" t="s">
        <v>815</v>
      </c>
      <c r="B1713">
        <v>570</v>
      </c>
      <c r="C1713" s="9" t="s">
        <v>2728</v>
      </c>
      <c r="D1713" s="9" cm="1">
        <f t="array" aca="1" ref="D1713:D1715" ca="1">TRANSPOSE(INDEX(LINEST(OFFSET('Stock Prices'!L$4,$B1713,0):OFFSET('Stock Prices'!L$784,$B1713,0),OFFSET('Stock Prices'!$H$4,$B1713,0):OFFSET('Stock Prices'!$J$784,$B1713,0)),{1,2,3}))</f>
        <v>5.4591684727386687E-4</v>
      </c>
      <c r="E1713" s="9" cm="1">
        <f t="array" aca="1" ref="E1713:E1715" ca="1">TRANSPOSE(INDEX(LINEST(OFFSET('Stock Prices'!M$4,$B1713,0):OFFSET('Stock Prices'!M$784,$B1713,0),OFFSET('Stock Prices'!$H$4,$B1713,0):OFFSET('Stock Prices'!$J$784,$B1713,0)),{1,2,3}))</f>
        <v>2.9894786264113722E-4</v>
      </c>
      <c r="F1713" s="9" cm="1">
        <f t="array" aca="1" ref="F1713:F1715" ca="1">TRANSPOSE(INDEX(LINEST(OFFSET('Stock Prices'!N$4,$B1713,0):OFFSET('Stock Prices'!N$784,$B1713,0),OFFSET('Stock Prices'!$H$4,$B1713,0):OFFSET('Stock Prices'!$J$784,$B1713,0)),{1,2,3}))</f>
        <v>1.6773352647566026E-3</v>
      </c>
      <c r="G1713" s="9" cm="1">
        <f t="array" aca="1" ref="G1713:G1715" ca="1">TRANSPOSE(INDEX(LINEST(OFFSET('Stock Prices'!O$4,$B1713,0):OFFSET('Stock Prices'!O$784,$B1713,0),OFFSET('Stock Prices'!$H$4,$B1713,0):OFFSET('Stock Prices'!$J$784,$B1713,0)),{1,2,3}))</f>
        <v>8.4342960237604361E-4</v>
      </c>
      <c r="H1713" s="9" cm="1">
        <f t="array" aca="1" ref="H1713:H1715" ca="1">TRANSPOSE(INDEX(LINEST(OFFSET('Stock Prices'!P$4,$B1713,0):OFFSET('Stock Prices'!P$784,$B1713,0),OFFSET('Stock Prices'!$H$4,$B1713,0):OFFSET('Stock Prices'!$J$784,$B1713,0)),{1,2,3}))</f>
        <v>1.5834061170585769E-3</v>
      </c>
      <c r="I1713" s="9" cm="1">
        <f t="array" aca="1" ref="I1713:I1715" ca="1">TRANSPOSE(INDEX(LINEST(OFFSET('Stock Prices'!Q$4,$B1713,0):OFFSET('Stock Prices'!Q$784,$B1713,0),OFFSET('Stock Prices'!$H$4,$B1713,0):OFFSET('Stock Prices'!$J$784,$B1713,0)),{1,2,3}))</f>
        <v>9.9302459475164085E-4</v>
      </c>
    </row>
    <row r="1714" spans="1:9">
      <c r="C1714" s="9" t="s">
        <v>262</v>
      </c>
      <c r="D1714">
        <f ca="1"/>
        <v>-2.8686553865868792E-3</v>
      </c>
      <c r="E1714">
        <f ca="1"/>
        <v>8.3653541587769276E-4</v>
      </c>
      <c r="F1714">
        <f ca="1"/>
        <v>2.6817855238204023E-3</v>
      </c>
      <c r="G1714">
        <f ca="1"/>
        <v>-1.7261298499616985E-3</v>
      </c>
      <c r="H1714">
        <f ca="1"/>
        <v>-1.1589793751931154E-3</v>
      </c>
      <c r="I1714">
        <f ca="1"/>
        <v>5.6468662609578488E-5</v>
      </c>
    </row>
    <row r="1715" spans="1:9">
      <c r="C1715" s="9" t="s">
        <v>263</v>
      </c>
      <c r="D1715">
        <f ca="1"/>
        <v>3.9729409290306305E-3</v>
      </c>
      <c r="E1715">
        <f ca="1"/>
        <v>1.9947913267917973E-3</v>
      </c>
      <c r="F1715">
        <f ca="1"/>
        <v>2.4256220762111113E-3</v>
      </c>
      <c r="G1715">
        <f ca="1"/>
        <v>3.3961127627308496E-3</v>
      </c>
      <c r="H1715">
        <f ca="1"/>
        <v>5.9723238186945955E-3</v>
      </c>
      <c r="I1715">
        <f ca="1"/>
        <v>1.9047463814161182E-3</v>
      </c>
    </row>
    <row r="1716" spans="1:9">
      <c r="A1716" s="7" t="s">
        <v>816</v>
      </c>
      <c r="B1716">
        <v>571</v>
      </c>
      <c r="C1716" s="9" t="s">
        <v>2728</v>
      </c>
      <c r="D1716" s="9" cm="1">
        <f t="array" aca="1" ref="D1716:D1718" ca="1">TRANSPOSE(INDEX(LINEST(OFFSET('Stock Prices'!L$4,$B1716,0):OFFSET('Stock Prices'!L$784,$B1716,0),OFFSET('Stock Prices'!$H$4,$B1716,0):OFFSET('Stock Prices'!$J$784,$B1716,0)),{1,2,3}))</f>
        <v>4.9447812168638429E-4</v>
      </c>
      <c r="E1716" s="9" cm="1">
        <f t="array" aca="1" ref="E1716:E1718" ca="1">TRANSPOSE(INDEX(LINEST(OFFSET('Stock Prices'!M$4,$B1716,0):OFFSET('Stock Prices'!M$784,$B1716,0),OFFSET('Stock Prices'!$H$4,$B1716,0):OFFSET('Stock Prices'!$J$784,$B1716,0)),{1,2,3}))</f>
        <v>2.8961014967540541E-4</v>
      </c>
      <c r="F1716" s="9" cm="1">
        <f t="array" aca="1" ref="F1716:F1718" ca="1">TRANSPOSE(INDEX(LINEST(OFFSET('Stock Prices'!N$4,$B1716,0):OFFSET('Stock Prices'!N$784,$B1716,0),OFFSET('Stock Prices'!$H$4,$B1716,0):OFFSET('Stock Prices'!$J$784,$B1716,0)),{1,2,3}))</f>
        <v>1.6186858129873497E-3</v>
      </c>
      <c r="G1716" s="9" cm="1">
        <f t="array" aca="1" ref="G1716:G1718" ca="1">TRANSPOSE(INDEX(LINEST(OFFSET('Stock Prices'!O$4,$B1716,0):OFFSET('Stock Prices'!O$784,$B1716,0),OFFSET('Stock Prices'!$H$4,$B1716,0):OFFSET('Stock Prices'!$J$784,$B1716,0)),{1,2,3}))</f>
        <v>7.9864187475957098E-4</v>
      </c>
      <c r="H1716" s="9" cm="1">
        <f t="array" aca="1" ref="H1716:H1718" ca="1">TRANSPOSE(INDEX(LINEST(OFFSET('Stock Prices'!P$4,$B1716,0):OFFSET('Stock Prices'!P$784,$B1716,0),OFFSET('Stock Prices'!$H$4,$B1716,0):OFFSET('Stock Prices'!$J$784,$B1716,0)),{1,2,3}))</f>
        <v>1.5172806265585515E-3</v>
      </c>
      <c r="I1716" s="9" cm="1">
        <f t="array" aca="1" ref="I1716:I1718" ca="1">TRANSPOSE(INDEX(LINEST(OFFSET('Stock Prices'!Q$4,$B1716,0):OFFSET('Stock Prices'!Q$784,$B1716,0),OFFSET('Stock Prices'!$H$4,$B1716,0):OFFSET('Stock Prices'!$J$784,$B1716,0)),{1,2,3}))</f>
        <v>9.3493653830740357E-4</v>
      </c>
    </row>
    <row r="1717" spans="1:9">
      <c r="C1717" s="9" t="s">
        <v>262</v>
      </c>
      <c r="D1717">
        <f ca="1"/>
        <v>-2.8347725848292043E-3</v>
      </c>
      <c r="E1717">
        <f ca="1"/>
        <v>8.4715547528167788E-4</v>
      </c>
      <c r="F1717">
        <f ca="1"/>
        <v>2.7135098415876436E-3</v>
      </c>
      <c r="G1717">
        <f ca="1"/>
        <v>-1.6984981960683986E-3</v>
      </c>
      <c r="H1717">
        <f ca="1"/>
        <v>-1.1193910816990813E-3</v>
      </c>
      <c r="I1717">
        <f ca="1"/>
        <v>8.8699391310752423E-5</v>
      </c>
    </row>
    <row r="1718" spans="1:9">
      <c r="C1718" s="9" t="s">
        <v>263</v>
      </c>
      <c r="D1718">
        <f ca="1"/>
        <v>3.9824197159215625E-3</v>
      </c>
      <c r="E1718">
        <f ca="1"/>
        <v>2.0017173450512676E-3</v>
      </c>
      <c r="F1718">
        <f ca="1"/>
        <v>2.4283837023269866E-3</v>
      </c>
      <c r="G1718">
        <f ca="1"/>
        <v>3.4021878400423561E-3</v>
      </c>
      <c r="H1718">
        <f ca="1"/>
        <v>5.9798866720927619E-3</v>
      </c>
      <c r="I1718">
        <f ca="1"/>
        <v>1.9084250609952092E-3</v>
      </c>
    </row>
    <row r="1719" spans="1:9">
      <c r="A1719" s="7" t="s">
        <v>817</v>
      </c>
      <c r="B1719">
        <v>572</v>
      </c>
      <c r="C1719" s="9" t="s">
        <v>2728</v>
      </c>
      <c r="D1719" s="9" cm="1">
        <f t="array" aca="1" ref="D1719:D1721" ca="1">TRANSPOSE(INDEX(LINEST(OFFSET('Stock Prices'!L$4,$B1719,0):OFFSET('Stock Prices'!L$784,$B1719,0),OFFSET('Stock Prices'!$H$4,$B1719,0):OFFSET('Stock Prices'!$J$784,$B1719,0)),{1,2,3}))</f>
        <v>4.7436814639705715E-4</v>
      </c>
      <c r="E1719" s="9" cm="1">
        <f t="array" aca="1" ref="E1719:E1721" ca="1">TRANSPOSE(INDEX(LINEST(OFFSET('Stock Prices'!M$4,$B1719,0):OFFSET('Stock Prices'!M$784,$B1719,0),OFFSET('Stock Prices'!$H$4,$B1719,0):OFFSET('Stock Prices'!$J$784,$B1719,0)),{1,2,3}))</f>
        <v>2.7626307402255415E-4</v>
      </c>
      <c r="F1719" s="9" cm="1">
        <f t="array" aca="1" ref="F1719:F1721" ca="1">TRANSPOSE(INDEX(LINEST(OFFSET('Stock Prices'!N$4,$B1719,0):OFFSET('Stock Prices'!N$784,$B1719,0),OFFSET('Stock Prices'!$H$4,$B1719,0):OFFSET('Stock Prices'!$J$784,$B1719,0)),{1,2,3}))</f>
        <v>1.612284533825977E-3</v>
      </c>
      <c r="G1719" s="9" cm="1">
        <f t="array" aca="1" ref="G1719:G1721" ca="1">TRANSPOSE(INDEX(LINEST(OFFSET('Stock Prices'!O$4,$B1719,0):OFFSET('Stock Prices'!O$784,$B1719,0),OFFSET('Stock Prices'!$H$4,$B1719,0):OFFSET('Stock Prices'!$J$784,$B1719,0)),{1,2,3}))</f>
        <v>7.9982877408510432E-4</v>
      </c>
      <c r="H1719" s="9" cm="1">
        <f t="array" aca="1" ref="H1719:H1721" ca="1">TRANSPOSE(INDEX(LINEST(OFFSET('Stock Prices'!P$4,$B1719,0):OFFSET('Stock Prices'!P$784,$B1719,0),OFFSET('Stock Prices'!$H$4,$B1719,0):OFFSET('Stock Prices'!$J$784,$B1719,0)),{1,2,3}))</f>
        <v>1.5380755088255514E-3</v>
      </c>
      <c r="I1719" s="9" cm="1">
        <f t="array" aca="1" ref="I1719:I1721" ca="1">TRANSPOSE(INDEX(LINEST(OFFSET('Stock Prices'!Q$4,$B1719,0):OFFSET('Stock Prices'!Q$784,$B1719,0),OFFSET('Stock Prices'!$H$4,$B1719,0):OFFSET('Stock Prices'!$J$784,$B1719,0)),{1,2,3}))</f>
        <v>9.3276225604476597E-4</v>
      </c>
    </row>
    <row r="1720" spans="1:9">
      <c r="C1720" s="9" t="s">
        <v>262</v>
      </c>
      <c r="D1720">
        <f ca="1"/>
        <v>-2.7309961261198874E-3</v>
      </c>
      <c r="E1720">
        <f ca="1"/>
        <v>8.5329221498842275E-4</v>
      </c>
      <c r="F1720">
        <f ca="1"/>
        <v>2.7769985558518564E-3</v>
      </c>
      <c r="G1720">
        <f ca="1"/>
        <v>-1.702584620464764E-3</v>
      </c>
      <c r="H1720">
        <f ca="1"/>
        <v>-1.1517829454313015E-3</v>
      </c>
      <c r="I1720">
        <f ca="1"/>
        <v>9.0250581882919423E-5</v>
      </c>
    </row>
    <row r="1721" spans="1:9">
      <c r="C1721" s="9" t="s">
        <v>263</v>
      </c>
      <c r="D1721">
        <f ca="1"/>
        <v>3.847187615115369E-3</v>
      </c>
      <c r="E1721">
        <f ca="1"/>
        <v>1.9840084037307118E-3</v>
      </c>
      <c r="F1721">
        <f ca="1"/>
        <v>2.3503653848417662E-3</v>
      </c>
      <c r="G1721">
        <f ca="1"/>
        <v>3.4078284572847629E-3</v>
      </c>
      <c r="H1721">
        <f ca="1"/>
        <v>6.0336941947042883E-3</v>
      </c>
      <c r="I1721">
        <f ca="1"/>
        <v>1.9049069281762148E-3</v>
      </c>
    </row>
    <row r="1722" spans="1:9">
      <c r="A1722" s="7" t="s">
        <v>818</v>
      </c>
      <c r="B1722">
        <v>573</v>
      </c>
      <c r="C1722" s="9" t="s">
        <v>2728</v>
      </c>
      <c r="D1722" s="9" cm="1">
        <f t="array" aca="1" ref="D1722:D1724" ca="1">TRANSPOSE(INDEX(LINEST(OFFSET('Stock Prices'!L$4,$B1722,0):OFFSET('Stock Prices'!L$784,$B1722,0),OFFSET('Stock Prices'!$H$4,$B1722,0):OFFSET('Stock Prices'!$J$784,$B1722,0)),{1,2,3}))</f>
        <v>4.6176799600353271E-4</v>
      </c>
      <c r="E1722" s="9" cm="1">
        <f t="array" aca="1" ref="E1722:E1724" ca="1">TRANSPOSE(INDEX(LINEST(OFFSET('Stock Prices'!M$4,$B1722,0):OFFSET('Stock Prices'!M$784,$B1722,0),OFFSET('Stock Prices'!$H$4,$B1722,0):OFFSET('Stock Prices'!$J$784,$B1722,0)),{1,2,3}))</f>
        <v>2.5751587592171601E-4</v>
      </c>
      <c r="F1722" s="9" cm="1">
        <f t="array" aca="1" ref="F1722:F1724" ca="1">TRANSPOSE(INDEX(LINEST(OFFSET('Stock Prices'!N$4,$B1722,0):OFFSET('Stock Prices'!N$784,$B1722,0),OFFSET('Stock Prices'!$H$4,$B1722,0):OFFSET('Stock Prices'!$J$784,$B1722,0)),{1,2,3}))</f>
        <v>1.5760096299300222E-3</v>
      </c>
      <c r="G1722" s="9" cm="1">
        <f t="array" aca="1" ref="G1722:G1724" ca="1">TRANSPOSE(INDEX(LINEST(OFFSET('Stock Prices'!O$4,$B1722,0):OFFSET('Stock Prices'!O$784,$B1722,0),OFFSET('Stock Prices'!$H$4,$B1722,0):OFFSET('Stock Prices'!$J$784,$B1722,0)),{1,2,3}))</f>
        <v>7.7323959580403556E-4</v>
      </c>
      <c r="H1722" s="9" cm="1">
        <f t="array" aca="1" ref="H1722:H1724" ca="1">TRANSPOSE(INDEX(LINEST(OFFSET('Stock Prices'!P$4,$B1722,0):OFFSET('Stock Prices'!P$784,$B1722,0),OFFSET('Stock Prices'!$H$4,$B1722,0):OFFSET('Stock Prices'!$J$784,$B1722,0)),{1,2,3}))</f>
        <v>1.5030043124624887E-3</v>
      </c>
      <c r="I1722" s="9" cm="1">
        <f t="array" aca="1" ref="I1722:I1724" ca="1">TRANSPOSE(INDEX(LINEST(OFFSET('Stock Prices'!Q$4,$B1722,0):OFFSET('Stock Prices'!Q$784,$B1722,0),OFFSET('Stock Prices'!$H$4,$B1722,0):OFFSET('Stock Prices'!$J$784,$B1722,0)),{1,2,3}))</f>
        <v>9.0556403116664086E-4</v>
      </c>
    </row>
    <row r="1723" spans="1:9">
      <c r="C1723" s="9" t="s">
        <v>262</v>
      </c>
      <c r="D1723">
        <f ca="1"/>
        <v>-2.7187841331252145E-3</v>
      </c>
      <c r="E1723">
        <f ca="1"/>
        <v>8.8507026134188743E-4</v>
      </c>
      <c r="F1723">
        <f ca="1"/>
        <v>2.8235307950911664E-3</v>
      </c>
      <c r="G1723">
        <f ca="1"/>
        <v>-1.6657533509337613E-3</v>
      </c>
      <c r="H1723">
        <f ca="1"/>
        <v>-1.1047884779772951E-3</v>
      </c>
      <c r="I1723">
        <f ca="1"/>
        <v>1.2077634842685976E-4</v>
      </c>
    </row>
    <row r="1724" spans="1:9">
      <c r="C1724" s="9" t="s">
        <v>263</v>
      </c>
      <c r="D1724">
        <f ca="1"/>
        <v>3.8590491814470777E-3</v>
      </c>
      <c r="E1724">
        <f ca="1"/>
        <v>2.0161841701932808E-3</v>
      </c>
      <c r="F1724">
        <f ca="1"/>
        <v>2.3966570220753454E-3</v>
      </c>
      <c r="G1724">
        <f ca="1"/>
        <v>3.4446673157055062E-3</v>
      </c>
      <c r="H1724">
        <f ca="1"/>
        <v>6.0805915490610716E-3</v>
      </c>
      <c r="I1724">
        <f ca="1"/>
        <v>1.9349576063366193E-3</v>
      </c>
    </row>
    <row r="1725" spans="1:9">
      <c r="A1725" s="7" t="s">
        <v>819</v>
      </c>
      <c r="B1725">
        <v>574</v>
      </c>
      <c r="C1725" s="9" t="s">
        <v>2728</v>
      </c>
      <c r="D1725" s="9" cm="1">
        <f t="array" aca="1" ref="D1725:D1727" ca="1">TRANSPOSE(INDEX(LINEST(OFFSET('Stock Prices'!L$4,$B1725,0):OFFSET('Stock Prices'!L$784,$B1725,0),OFFSET('Stock Prices'!$H$4,$B1725,0):OFFSET('Stock Prices'!$J$784,$B1725,0)),{1,2,3}))</f>
        <v>4.7326210424356382E-4</v>
      </c>
      <c r="E1725" s="9" cm="1">
        <f t="array" aca="1" ref="E1725:E1727" ca="1">TRANSPOSE(INDEX(LINEST(OFFSET('Stock Prices'!M$4,$B1725,0):OFFSET('Stock Prices'!M$784,$B1725,0),OFFSET('Stock Prices'!$H$4,$B1725,0):OFFSET('Stock Prices'!$J$784,$B1725,0)),{1,2,3}))</f>
        <v>2.721142562107733E-4</v>
      </c>
      <c r="F1725" s="9" cm="1">
        <f t="array" aca="1" ref="F1725:F1727" ca="1">TRANSPOSE(INDEX(LINEST(OFFSET('Stock Prices'!N$4,$B1725,0):OFFSET('Stock Prices'!N$784,$B1725,0),OFFSET('Stock Prices'!$H$4,$B1725,0):OFFSET('Stock Prices'!$J$784,$B1725,0)),{1,2,3}))</f>
        <v>1.5880713898622492E-3</v>
      </c>
      <c r="G1725" s="9" cm="1">
        <f t="array" aca="1" ref="G1725:G1727" ca="1">TRANSPOSE(INDEX(LINEST(OFFSET('Stock Prices'!O$4,$B1725,0):OFFSET('Stock Prices'!O$784,$B1725,0),OFFSET('Stock Prices'!$H$4,$B1725,0):OFFSET('Stock Prices'!$J$784,$B1725,0)),{1,2,3}))</f>
        <v>7.7769451701555721E-4</v>
      </c>
      <c r="H1725" s="9" cm="1">
        <f t="array" aca="1" ref="H1725:H1727" ca="1">TRANSPOSE(INDEX(LINEST(OFFSET('Stock Prices'!P$4,$B1725,0):OFFSET('Stock Prices'!P$784,$B1725,0),OFFSET('Stock Prices'!$H$4,$B1725,0):OFFSET('Stock Prices'!$J$784,$B1725,0)),{1,2,3}))</f>
        <v>1.514045577511465E-3</v>
      </c>
      <c r="I1725" s="9" cm="1">
        <f t="array" aca="1" ref="I1725:I1727" ca="1">TRANSPOSE(INDEX(LINEST(OFFSET('Stock Prices'!Q$4,$B1725,0):OFFSET('Stock Prices'!Q$784,$B1725,0),OFFSET('Stock Prices'!$H$4,$B1725,0):OFFSET('Stock Prices'!$J$784,$B1725,0)),{1,2,3}))</f>
        <v>8.9623482917043043E-4</v>
      </c>
    </row>
    <row r="1726" spans="1:9">
      <c r="C1726" s="9" t="s">
        <v>262</v>
      </c>
      <c r="D1726">
        <f ca="1"/>
        <v>-2.7069373570576824E-3</v>
      </c>
      <c r="E1726">
        <f ca="1"/>
        <v>8.9066232608537991E-4</v>
      </c>
      <c r="F1726">
        <f ca="1"/>
        <v>2.8301341735036661E-3</v>
      </c>
      <c r="G1726">
        <f ca="1"/>
        <v>-1.6653616314709636E-3</v>
      </c>
      <c r="H1726">
        <f ca="1"/>
        <v>-1.0981470684490353E-3</v>
      </c>
      <c r="I1726">
        <f ca="1"/>
        <v>1.1961513694342787E-4</v>
      </c>
    </row>
    <row r="1727" spans="1:9">
      <c r="C1727" s="9" t="s">
        <v>263</v>
      </c>
      <c r="D1727">
        <f ca="1"/>
        <v>3.8504708642459482E-3</v>
      </c>
      <c r="E1727">
        <f ca="1"/>
        <v>2.0115172561952391E-3</v>
      </c>
      <c r="F1727">
        <f ca="1"/>
        <v>2.3914946903626374E-3</v>
      </c>
      <c r="G1727">
        <f ca="1"/>
        <v>3.4441092801535322E-3</v>
      </c>
      <c r="H1727">
        <f ca="1"/>
        <v>6.075472880596065E-3</v>
      </c>
      <c r="I1727">
        <f ca="1"/>
        <v>1.9363507822914852E-3</v>
      </c>
    </row>
    <row r="1728" spans="1:9">
      <c r="A1728" s="7" t="s">
        <v>820</v>
      </c>
      <c r="B1728">
        <v>575</v>
      </c>
      <c r="C1728" s="9" t="s">
        <v>2728</v>
      </c>
      <c r="D1728" s="9" cm="1">
        <f t="array" aca="1" ref="D1728:D1730" ca="1">TRANSPOSE(INDEX(LINEST(OFFSET('Stock Prices'!L$4,$B1728,0):OFFSET('Stock Prices'!L$784,$B1728,0),OFFSET('Stock Prices'!$H$4,$B1728,0):OFFSET('Stock Prices'!$J$784,$B1728,0)),{1,2,3}))</f>
        <v>4.760603608318003E-4</v>
      </c>
      <c r="E1728" s="9" cm="1">
        <f t="array" aca="1" ref="E1728:E1730" ca="1">TRANSPOSE(INDEX(LINEST(OFFSET('Stock Prices'!M$4,$B1728,0):OFFSET('Stock Prices'!M$784,$B1728,0),OFFSET('Stock Prices'!$H$4,$B1728,0):OFFSET('Stock Prices'!$J$784,$B1728,0)),{1,2,3}))</f>
        <v>2.6391688530179623E-4</v>
      </c>
      <c r="F1728" s="9" cm="1">
        <f t="array" aca="1" ref="F1728:F1730" ca="1">TRANSPOSE(INDEX(LINEST(OFFSET('Stock Prices'!N$4,$B1728,0):OFFSET('Stock Prices'!N$784,$B1728,0),OFFSET('Stock Prices'!$H$4,$B1728,0):OFFSET('Stock Prices'!$J$784,$B1728,0)),{1,2,3}))</f>
        <v>1.5708187379107708E-3</v>
      </c>
      <c r="G1728" s="9" cm="1">
        <f t="array" aca="1" ref="G1728:G1730" ca="1">TRANSPOSE(INDEX(LINEST(OFFSET('Stock Prices'!O$4,$B1728,0):OFFSET('Stock Prices'!O$784,$B1728,0),OFFSET('Stock Prices'!$H$4,$B1728,0):OFFSET('Stock Prices'!$J$784,$B1728,0)),{1,2,3}))</f>
        <v>8.0751856972780965E-4</v>
      </c>
      <c r="H1728" s="9" cm="1">
        <f t="array" aca="1" ref="H1728:H1730" ca="1">TRANSPOSE(INDEX(LINEST(OFFSET('Stock Prices'!P$4,$B1728,0):OFFSET('Stock Prices'!P$784,$B1728,0),OFFSET('Stock Prices'!$H$4,$B1728,0):OFFSET('Stock Prices'!$J$784,$B1728,0)),{1,2,3}))</f>
        <v>1.5118505167928432E-3</v>
      </c>
      <c r="I1728" s="9" cm="1">
        <f t="array" aca="1" ref="I1728:I1730" ca="1">TRANSPOSE(INDEX(LINEST(OFFSET('Stock Prices'!Q$4,$B1728,0):OFFSET('Stock Prices'!Q$784,$B1728,0),OFFSET('Stock Prices'!$H$4,$B1728,0):OFFSET('Stock Prices'!$J$784,$B1728,0)),{1,2,3}))</f>
        <v>8.8669965711730286E-4</v>
      </c>
    </row>
    <row r="1729" spans="1:9">
      <c r="C1729" s="9" t="s">
        <v>262</v>
      </c>
      <c r="D1729">
        <f ca="1"/>
        <v>-2.7126933844003826E-3</v>
      </c>
      <c r="E1729">
        <f ca="1"/>
        <v>8.942993774384249E-4</v>
      </c>
      <c r="F1729">
        <f ca="1"/>
        <v>2.8448672075039065E-3</v>
      </c>
      <c r="G1729">
        <f ca="1"/>
        <v>-1.6911496924398844E-3</v>
      </c>
      <c r="H1729">
        <f ca="1"/>
        <v>-1.0962599061281164E-3</v>
      </c>
      <c r="I1729">
        <f ca="1"/>
        <v>1.3124103802361167E-4</v>
      </c>
    </row>
    <row r="1730" spans="1:9">
      <c r="C1730" s="9" t="s">
        <v>263</v>
      </c>
      <c r="D1730">
        <f ca="1"/>
        <v>3.850903206022039E-3</v>
      </c>
      <c r="E1730">
        <f ca="1"/>
        <v>2.0218276912862881E-3</v>
      </c>
      <c r="F1730">
        <f ca="1"/>
        <v>2.4069983822651215E-3</v>
      </c>
      <c r="G1730">
        <f ca="1"/>
        <v>3.4175883518086868E-3</v>
      </c>
      <c r="H1730">
        <f ca="1"/>
        <v>6.0774343263851555E-3</v>
      </c>
      <c r="I1730">
        <f ca="1"/>
        <v>1.9418701377180495E-3</v>
      </c>
    </row>
    <row r="1731" spans="1:9">
      <c r="A1731" s="7" t="s">
        <v>821</v>
      </c>
      <c r="B1731">
        <v>576</v>
      </c>
      <c r="C1731" s="9" t="s">
        <v>2728</v>
      </c>
      <c r="D1731" s="9" cm="1">
        <f t="array" aca="1" ref="D1731:D1733" ca="1">TRANSPOSE(INDEX(LINEST(OFFSET('Stock Prices'!L$4,$B1731,0):OFFSET('Stock Prices'!L$784,$B1731,0),OFFSET('Stock Prices'!$H$4,$B1731,0):OFFSET('Stock Prices'!$J$784,$B1731,0)),{1,2,3}))</f>
        <v>4.68209183645495E-4</v>
      </c>
      <c r="E1731" s="9" cm="1">
        <f t="array" aca="1" ref="E1731:E1733" ca="1">TRANSPOSE(INDEX(LINEST(OFFSET('Stock Prices'!M$4,$B1731,0):OFFSET('Stock Prices'!M$784,$B1731,0),OFFSET('Stock Prices'!$H$4,$B1731,0):OFFSET('Stock Prices'!$J$784,$B1731,0)),{1,2,3}))</f>
        <v>2.4004502781130275E-4</v>
      </c>
      <c r="F1731" s="9" cm="1">
        <f t="array" aca="1" ref="F1731:F1733" ca="1">TRANSPOSE(INDEX(LINEST(OFFSET('Stock Prices'!N$4,$B1731,0):OFFSET('Stock Prices'!N$784,$B1731,0),OFFSET('Stock Prices'!$H$4,$B1731,0):OFFSET('Stock Prices'!$J$784,$B1731,0)),{1,2,3}))</f>
        <v>1.4725019260200193E-3</v>
      </c>
      <c r="G1731" s="9" cm="1">
        <f t="array" aca="1" ref="G1731:G1733" ca="1">TRANSPOSE(INDEX(LINEST(OFFSET('Stock Prices'!O$4,$B1731,0):OFFSET('Stock Prices'!O$784,$B1731,0),OFFSET('Stock Prices'!$H$4,$B1731,0):OFFSET('Stock Prices'!$J$784,$B1731,0)),{1,2,3}))</f>
        <v>6.6623922304159247E-4</v>
      </c>
      <c r="H1731" s="9" cm="1">
        <f t="array" aca="1" ref="H1731:H1733" ca="1">TRANSPOSE(INDEX(LINEST(OFFSET('Stock Prices'!P$4,$B1731,0):OFFSET('Stock Prices'!P$784,$B1731,0),OFFSET('Stock Prices'!$H$4,$B1731,0):OFFSET('Stock Prices'!$J$784,$B1731,0)),{1,2,3}))</f>
        <v>1.4237195402871652E-3</v>
      </c>
      <c r="I1731" s="9" cm="1">
        <f t="array" aca="1" ref="I1731:I1733" ca="1">TRANSPOSE(INDEX(LINEST(OFFSET('Stock Prices'!Q$4,$B1731,0):OFFSET('Stock Prices'!Q$784,$B1731,0),OFFSET('Stock Prices'!$H$4,$B1731,0):OFFSET('Stock Prices'!$J$784,$B1731,0)),{1,2,3}))</f>
        <v>8.7572032460651373E-4</v>
      </c>
    </row>
    <row r="1732" spans="1:9">
      <c r="C1732" s="9" t="s">
        <v>262</v>
      </c>
      <c r="D1732">
        <f ca="1"/>
        <v>-2.7030661556565303E-3</v>
      </c>
      <c r="E1732">
        <f ca="1"/>
        <v>9.0558270419343527E-4</v>
      </c>
      <c r="F1732">
        <f ca="1"/>
        <v>2.9399904055715472E-3</v>
      </c>
      <c r="G1732">
        <f ca="1"/>
        <v>-1.5353096628567915E-3</v>
      </c>
      <c r="H1732">
        <f ca="1"/>
        <v>-1.0002431676012717E-3</v>
      </c>
      <c r="I1732">
        <f ca="1"/>
        <v>1.3111340790459563E-4</v>
      </c>
    </row>
    <row r="1733" spans="1:9">
      <c r="C1733" s="9" t="s">
        <v>263</v>
      </c>
      <c r="D1733">
        <f ca="1"/>
        <v>3.8500653986564422E-3</v>
      </c>
      <c r="E1733">
        <f ca="1"/>
        <v>2.033317264654483E-3</v>
      </c>
      <c r="F1733">
        <f ca="1"/>
        <v>2.4163538368955754E-3</v>
      </c>
      <c r="G1733">
        <f ca="1"/>
        <v>3.4160889248094745E-3</v>
      </c>
      <c r="H1733">
        <f ca="1"/>
        <v>6.0774332425894044E-3</v>
      </c>
      <c r="I1733">
        <f ca="1"/>
        <v>1.9513035960338455E-3</v>
      </c>
    </row>
    <row r="1734" spans="1:9">
      <c r="A1734" s="7" t="s">
        <v>822</v>
      </c>
      <c r="B1734">
        <v>577</v>
      </c>
      <c r="C1734" s="9" t="s">
        <v>2728</v>
      </c>
      <c r="D1734" s="9" cm="1">
        <f t="array" aca="1" ref="D1734:D1736" ca="1">TRANSPOSE(INDEX(LINEST(OFFSET('Stock Prices'!L$4,$B1734,0):OFFSET('Stock Prices'!L$784,$B1734,0),OFFSET('Stock Prices'!$H$4,$B1734,0):OFFSET('Stock Prices'!$J$784,$B1734,0)),{1,2,3}))</f>
        <v>4.5661483806416482E-4</v>
      </c>
      <c r="E1734" s="9" cm="1">
        <f t="array" aca="1" ref="E1734:E1736" ca="1">TRANSPOSE(INDEX(LINEST(OFFSET('Stock Prices'!M$4,$B1734,0):OFFSET('Stock Prices'!M$784,$B1734,0),OFFSET('Stock Prices'!$H$4,$B1734,0):OFFSET('Stock Prices'!$J$784,$B1734,0)),{1,2,3}))</f>
        <v>2.4647126593673293E-4</v>
      </c>
      <c r="F1734" s="9" cm="1">
        <f t="array" aca="1" ref="F1734:F1736" ca="1">TRANSPOSE(INDEX(LINEST(OFFSET('Stock Prices'!N$4,$B1734,0):OFFSET('Stock Prices'!N$784,$B1734,0),OFFSET('Stock Prices'!$H$4,$B1734,0):OFFSET('Stock Prices'!$J$784,$B1734,0)),{1,2,3}))</f>
        <v>1.4462295757064569E-3</v>
      </c>
      <c r="G1734" s="9" cm="1">
        <f t="array" aca="1" ref="G1734:G1736" ca="1">TRANSPOSE(INDEX(LINEST(OFFSET('Stock Prices'!O$4,$B1734,0):OFFSET('Stock Prices'!O$784,$B1734,0),OFFSET('Stock Prices'!$H$4,$B1734,0):OFFSET('Stock Prices'!$J$784,$B1734,0)),{1,2,3}))</f>
        <v>6.395232705172396E-4</v>
      </c>
      <c r="H1734" s="9" cm="1">
        <f t="array" aca="1" ref="H1734:H1736" ca="1">TRANSPOSE(INDEX(LINEST(OFFSET('Stock Prices'!P$4,$B1734,0):OFFSET('Stock Prices'!P$784,$B1734,0),OFFSET('Stock Prices'!$H$4,$B1734,0):OFFSET('Stock Prices'!$J$784,$B1734,0)),{1,2,3}))</f>
        <v>1.4161780938511041E-3</v>
      </c>
      <c r="I1734" s="9" cm="1">
        <f t="array" aca="1" ref="I1734:I1736" ca="1">TRANSPOSE(INDEX(LINEST(OFFSET('Stock Prices'!Q$4,$B1734,0):OFFSET('Stock Prices'!Q$784,$B1734,0),OFFSET('Stock Prices'!$H$4,$B1734,0):OFFSET('Stock Prices'!$J$784,$B1734,0)),{1,2,3}))</f>
        <v>8.6834352134482521E-4</v>
      </c>
    </row>
    <row r="1735" spans="1:9">
      <c r="C1735" s="9" t="s">
        <v>262</v>
      </c>
      <c r="D1735">
        <f ca="1"/>
        <v>-2.7016680391624909E-3</v>
      </c>
      <c r="E1735">
        <f ca="1"/>
        <v>9.1012500198917035E-4</v>
      </c>
      <c r="F1735">
        <f ca="1"/>
        <v>2.9608147036708408E-3</v>
      </c>
      <c r="G1735">
        <f ca="1"/>
        <v>-1.5343593885939536E-3</v>
      </c>
      <c r="H1735">
        <f ca="1"/>
        <v>-1.0008112179691526E-3</v>
      </c>
      <c r="I1735">
        <f ca="1"/>
        <v>1.3584212626025383E-4</v>
      </c>
    </row>
    <row r="1736" spans="1:9">
      <c r="C1736" s="9" t="s">
        <v>263</v>
      </c>
      <c r="D1736">
        <f ca="1"/>
        <v>3.857793528116763E-3</v>
      </c>
      <c r="E1736">
        <f ca="1"/>
        <v>2.0269727903652478E-3</v>
      </c>
      <c r="F1736">
        <f ca="1"/>
        <v>2.4270214090791262E-3</v>
      </c>
      <c r="G1736">
        <f ca="1"/>
        <v>3.4347766776748889E-3</v>
      </c>
      <c r="H1736">
        <f ca="1"/>
        <v>6.0830326419770691E-3</v>
      </c>
      <c r="I1736">
        <f ca="1"/>
        <v>1.9547323719488379E-3</v>
      </c>
    </row>
    <row r="1737" spans="1:9">
      <c r="A1737" s="7" t="s">
        <v>823</v>
      </c>
      <c r="B1737">
        <v>578</v>
      </c>
      <c r="C1737" s="9" t="s">
        <v>2728</v>
      </c>
      <c r="D1737" s="9" cm="1">
        <f t="array" aca="1" ref="D1737:D1739" ca="1">TRANSPOSE(INDEX(LINEST(OFFSET('Stock Prices'!L$4,$B1737,0):OFFSET('Stock Prices'!L$784,$B1737,0),OFFSET('Stock Prices'!$H$4,$B1737,0):OFFSET('Stock Prices'!$J$784,$B1737,0)),{1,2,3}))</f>
        <v>4.6726386599991369E-4</v>
      </c>
      <c r="E1737" s="9" cm="1">
        <f t="array" aca="1" ref="E1737:E1739" ca="1">TRANSPOSE(INDEX(LINEST(OFFSET('Stock Prices'!M$4,$B1737,0):OFFSET('Stock Prices'!M$784,$B1737,0),OFFSET('Stock Prices'!$H$4,$B1737,0):OFFSET('Stock Prices'!$J$784,$B1737,0)),{1,2,3}))</f>
        <v>2.53366878913814E-4</v>
      </c>
      <c r="F1737" s="9" cm="1">
        <f t="array" aca="1" ref="F1737:F1739" ca="1">TRANSPOSE(INDEX(LINEST(OFFSET('Stock Prices'!N$4,$B1737,0):OFFSET('Stock Prices'!N$784,$B1737,0),OFFSET('Stock Prices'!$H$4,$B1737,0):OFFSET('Stock Prices'!$J$784,$B1737,0)),{1,2,3}))</f>
        <v>1.4478864519527762E-3</v>
      </c>
      <c r="G1737" s="9" cm="1">
        <f t="array" aca="1" ref="G1737:G1739" ca="1">TRANSPOSE(INDEX(LINEST(OFFSET('Stock Prices'!O$4,$B1737,0):OFFSET('Stock Prices'!O$784,$B1737,0),OFFSET('Stock Prices'!$H$4,$B1737,0):OFFSET('Stock Prices'!$J$784,$B1737,0)),{1,2,3}))</f>
        <v>6.4434229140138588E-4</v>
      </c>
      <c r="H1737" s="9" cm="1">
        <f t="array" aca="1" ref="H1737:H1739" ca="1">TRANSPOSE(INDEX(LINEST(OFFSET('Stock Prices'!P$4,$B1737,0):OFFSET('Stock Prices'!P$784,$B1737,0),OFFSET('Stock Prices'!$H$4,$B1737,0):OFFSET('Stock Prices'!$J$784,$B1737,0)),{1,2,3}))</f>
        <v>1.4354921920949981E-3</v>
      </c>
      <c r="I1737" s="9" cm="1">
        <f t="array" aca="1" ref="I1737:I1739" ca="1">TRANSPOSE(INDEX(LINEST(OFFSET('Stock Prices'!Q$4,$B1737,0):OFFSET('Stock Prices'!Q$784,$B1737,0),OFFSET('Stock Prices'!$H$4,$B1737,0):OFFSET('Stock Prices'!$J$784,$B1737,0)),{1,2,3}))</f>
        <v>8.9160220221276478E-4</v>
      </c>
    </row>
    <row r="1738" spans="1:9">
      <c r="C1738" s="9" t="s">
        <v>262</v>
      </c>
      <c r="D1738">
        <f ca="1"/>
        <v>-2.7090354095447174E-3</v>
      </c>
      <c r="E1738">
        <f ca="1"/>
        <v>9.0360349673282621E-4</v>
      </c>
      <c r="F1738">
        <f ca="1"/>
        <v>2.9634097072709152E-3</v>
      </c>
      <c r="G1738">
        <f ca="1"/>
        <v>-1.5291946574096129E-3</v>
      </c>
      <c r="H1738">
        <f ca="1"/>
        <v>-1.0184306593344528E-3</v>
      </c>
      <c r="I1738">
        <f ca="1"/>
        <v>1.081561088170311E-4</v>
      </c>
    </row>
    <row r="1739" spans="1:9">
      <c r="C1739" s="9" t="s">
        <v>263</v>
      </c>
      <c r="D1739">
        <f ca="1"/>
        <v>3.8422441859950213E-3</v>
      </c>
      <c r="E1739">
        <f ca="1"/>
        <v>2.0188867869954958E-3</v>
      </c>
      <c r="F1739">
        <f ca="1"/>
        <v>2.420365381457474E-3</v>
      </c>
      <c r="G1739">
        <f ca="1"/>
        <v>3.4181160043118284E-3</v>
      </c>
      <c r="H1739">
        <f ca="1"/>
        <v>6.0596518887209025E-3</v>
      </c>
      <c r="I1739">
        <f ca="1"/>
        <v>1.9339011013916976E-3</v>
      </c>
    </row>
    <row r="1740" spans="1:9">
      <c r="A1740" s="7" t="s">
        <v>824</v>
      </c>
      <c r="B1740">
        <v>579</v>
      </c>
      <c r="C1740" s="9" t="s">
        <v>2728</v>
      </c>
      <c r="D1740" s="9" cm="1">
        <f t="array" aca="1" ref="D1740:D1742" ca="1">TRANSPOSE(INDEX(LINEST(OFFSET('Stock Prices'!L$4,$B1740,0):OFFSET('Stock Prices'!L$784,$B1740,0),OFFSET('Stock Prices'!$H$4,$B1740,0):OFFSET('Stock Prices'!$J$784,$B1740,0)),{1,2,3}))</f>
        <v>4.6575993603609477E-4</v>
      </c>
      <c r="E1740" s="9" cm="1">
        <f t="array" aca="1" ref="E1740:E1742" ca="1">TRANSPOSE(INDEX(LINEST(OFFSET('Stock Prices'!M$4,$B1740,0):OFFSET('Stock Prices'!M$784,$B1740,0),OFFSET('Stock Prices'!$H$4,$B1740,0):OFFSET('Stock Prices'!$J$784,$B1740,0)),{1,2,3}))</f>
        <v>2.5340531620839286E-4</v>
      </c>
      <c r="F1740" s="9" cm="1">
        <f t="array" aca="1" ref="F1740:F1742" ca="1">TRANSPOSE(INDEX(LINEST(OFFSET('Stock Prices'!N$4,$B1740,0):OFFSET('Stock Prices'!N$784,$B1740,0),OFFSET('Stock Prices'!$H$4,$B1740,0):OFFSET('Stock Prices'!$J$784,$B1740,0)),{1,2,3}))</f>
        <v>1.4506324462947916E-3</v>
      </c>
      <c r="G1740" s="9" cm="1">
        <f t="array" aca="1" ref="G1740:G1742" ca="1">TRANSPOSE(INDEX(LINEST(OFFSET('Stock Prices'!O$4,$B1740,0):OFFSET('Stock Prices'!O$784,$B1740,0),OFFSET('Stock Prices'!$H$4,$B1740,0):OFFSET('Stock Prices'!$J$784,$B1740,0)),{1,2,3}))</f>
        <v>6.4435262348107314E-4</v>
      </c>
      <c r="H1740" s="9" cm="1">
        <f t="array" aca="1" ref="H1740:H1742" ca="1">TRANSPOSE(INDEX(LINEST(OFFSET('Stock Prices'!P$4,$B1740,0):OFFSET('Stock Prices'!P$784,$B1740,0),OFFSET('Stock Prices'!$H$4,$B1740,0):OFFSET('Stock Prices'!$J$784,$B1740,0)),{1,2,3}))</f>
        <v>1.434534721276577E-3</v>
      </c>
      <c r="I1740" s="9" cm="1">
        <f t="array" aca="1" ref="I1740:I1742" ca="1">TRANSPOSE(INDEX(LINEST(OFFSET('Stock Prices'!Q$4,$B1740,0):OFFSET('Stock Prices'!Q$784,$B1740,0),OFFSET('Stock Prices'!$H$4,$B1740,0):OFFSET('Stock Prices'!$J$784,$B1740,0)),{1,2,3}))</f>
        <v>8.9582515858850002E-4</v>
      </c>
    </row>
    <row r="1741" spans="1:9">
      <c r="C1741" s="9" t="s">
        <v>262</v>
      </c>
      <c r="D1741">
        <f ca="1"/>
        <v>-2.7317424784121355E-3</v>
      </c>
      <c r="E1741">
        <f ca="1"/>
        <v>8.9692108693889235E-4</v>
      </c>
      <c r="F1741">
        <f ca="1"/>
        <v>2.9945606661580895E-3</v>
      </c>
      <c r="G1741">
        <f ca="1"/>
        <v>-1.5137291394075561E-3</v>
      </c>
      <c r="H1741">
        <f ca="1"/>
        <v>-1.0187052295363419E-3</v>
      </c>
      <c r="I1741">
        <f ca="1"/>
        <v>9.5544362799292485E-5</v>
      </c>
    </row>
    <row r="1742" spans="1:9">
      <c r="C1742" s="9" t="s">
        <v>263</v>
      </c>
      <c r="D1742">
        <f ca="1"/>
        <v>3.8499403106416969E-3</v>
      </c>
      <c r="E1742">
        <f ca="1"/>
        <v>2.0213391964104118E-3</v>
      </c>
      <c r="F1742">
        <f ca="1"/>
        <v>2.410073566553937E-3</v>
      </c>
      <c r="G1742">
        <f ca="1"/>
        <v>3.4124789498408683E-3</v>
      </c>
      <c r="H1742">
        <f ca="1"/>
        <v>6.0593787542661207E-3</v>
      </c>
      <c r="I1742">
        <f ca="1"/>
        <v>1.9401476479569237E-3</v>
      </c>
    </row>
    <row r="1743" spans="1:9">
      <c r="A1743" s="7" t="s">
        <v>825</v>
      </c>
      <c r="B1743">
        <v>580</v>
      </c>
      <c r="C1743" s="9" t="s">
        <v>2728</v>
      </c>
      <c r="D1743" s="9" cm="1">
        <f t="array" aca="1" ref="D1743:D1745" ca="1">TRANSPOSE(INDEX(LINEST(OFFSET('Stock Prices'!L$4,$B1743,0):OFFSET('Stock Prices'!L$784,$B1743,0),OFFSET('Stock Prices'!$H$4,$B1743,0):OFFSET('Stock Prices'!$J$784,$B1743,0)),{1,2,3}))</f>
        <v>4.6937707014403299E-4</v>
      </c>
      <c r="E1743" s="9" cm="1">
        <f t="array" aca="1" ref="E1743:E1745" ca="1">TRANSPOSE(INDEX(LINEST(OFFSET('Stock Prices'!M$4,$B1743,0):OFFSET('Stock Prices'!M$784,$B1743,0),OFFSET('Stock Prices'!$H$4,$B1743,0):OFFSET('Stock Prices'!$J$784,$B1743,0)),{1,2,3}))</f>
        <v>2.5971116529181922E-4</v>
      </c>
      <c r="F1743" s="9" cm="1">
        <f t="array" aca="1" ref="F1743:F1745" ca="1">TRANSPOSE(INDEX(LINEST(OFFSET('Stock Prices'!N$4,$B1743,0):OFFSET('Stock Prices'!N$784,$B1743,0),OFFSET('Stock Prices'!$H$4,$B1743,0):OFFSET('Stock Prices'!$J$784,$B1743,0)),{1,2,3}))</f>
        <v>1.4354478848338397E-3</v>
      </c>
      <c r="G1743" s="9" cm="1">
        <f t="array" aca="1" ref="G1743:G1745" ca="1">TRANSPOSE(INDEX(LINEST(OFFSET('Stock Prices'!O$4,$B1743,0):OFFSET('Stock Prices'!O$784,$B1743,0),OFFSET('Stock Prices'!$H$4,$B1743,0):OFFSET('Stock Prices'!$J$784,$B1743,0)),{1,2,3}))</f>
        <v>6.4162944814624484E-4</v>
      </c>
      <c r="H1743" s="9" cm="1">
        <f t="array" aca="1" ref="H1743:H1745" ca="1">TRANSPOSE(INDEX(LINEST(OFFSET('Stock Prices'!P$4,$B1743,0):OFFSET('Stock Prices'!P$784,$B1743,0),OFFSET('Stock Prices'!$H$4,$B1743,0):OFFSET('Stock Prices'!$J$784,$B1743,0)),{1,2,3}))</f>
        <v>1.4367970527139572E-3</v>
      </c>
      <c r="I1743" s="9" cm="1">
        <f t="array" aca="1" ref="I1743:I1745" ca="1">TRANSPOSE(INDEX(LINEST(OFFSET('Stock Prices'!Q$4,$B1743,0):OFFSET('Stock Prices'!Q$784,$B1743,0),OFFSET('Stock Prices'!$H$4,$B1743,0):OFFSET('Stock Prices'!$J$784,$B1743,0)),{1,2,3}))</f>
        <v>9.1471460105263633E-4</v>
      </c>
    </row>
    <row r="1744" spans="1:9">
      <c r="C1744" s="9" t="s">
        <v>262</v>
      </c>
      <c r="D1744">
        <f ca="1"/>
        <v>-2.7214977313215947E-3</v>
      </c>
      <c r="E1744">
        <f ca="1"/>
        <v>9.0850408534563114E-4</v>
      </c>
      <c r="F1744">
        <f ca="1"/>
        <v>2.9765013870524152E-3</v>
      </c>
      <c r="G1744">
        <f ca="1"/>
        <v>-1.5074171221531249E-3</v>
      </c>
      <c r="H1744">
        <f ca="1"/>
        <v>-1.0095661053616655E-3</v>
      </c>
      <c r="I1744">
        <f ca="1"/>
        <v>1.2413080168803279E-4</v>
      </c>
    </row>
    <row r="1745" spans="1:9">
      <c r="C1745" s="9" t="s">
        <v>263</v>
      </c>
      <c r="D1745">
        <f ca="1"/>
        <v>3.8380926387996898E-3</v>
      </c>
      <c r="E1745">
        <f ca="1"/>
        <v>2.0089711706720776E-3</v>
      </c>
      <c r="F1745">
        <f ca="1"/>
        <v>2.4268755216950923E-3</v>
      </c>
      <c r="G1745">
        <f ca="1"/>
        <v>3.4028840357338158E-3</v>
      </c>
      <c r="H1745">
        <f ca="1"/>
        <v>6.0483626477243193E-3</v>
      </c>
      <c r="I1745">
        <f ca="1"/>
        <v>1.9111658749084296E-3</v>
      </c>
    </row>
    <row r="1746" spans="1:9">
      <c r="A1746" s="7" t="s">
        <v>826</v>
      </c>
      <c r="B1746">
        <v>581</v>
      </c>
      <c r="C1746" s="9" t="s">
        <v>2728</v>
      </c>
      <c r="D1746" s="9" cm="1">
        <f t="array" aca="1" ref="D1746:D1748" ca="1">TRANSPOSE(INDEX(LINEST(OFFSET('Stock Prices'!L$4,$B1746,0):OFFSET('Stock Prices'!L$784,$B1746,0),OFFSET('Stock Prices'!$H$4,$B1746,0):OFFSET('Stock Prices'!$J$784,$B1746,0)),{1,2,3}))</f>
        <v>5.3020384054406624E-4</v>
      </c>
      <c r="E1746" s="9" cm="1">
        <f t="array" aca="1" ref="E1746:E1748" ca="1">TRANSPOSE(INDEX(LINEST(OFFSET('Stock Prices'!M$4,$B1746,0):OFFSET('Stock Prices'!M$784,$B1746,0),OFFSET('Stock Prices'!$H$4,$B1746,0):OFFSET('Stock Prices'!$J$784,$B1746,0)),{1,2,3}))</f>
        <v>2.6069462321449011E-4</v>
      </c>
      <c r="F1746" s="9" cm="1">
        <f t="array" aca="1" ref="F1746:F1748" ca="1">TRANSPOSE(INDEX(LINEST(OFFSET('Stock Prices'!N$4,$B1746,0):OFFSET('Stock Prices'!N$784,$B1746,0),OFFSET('Stock Prices'!$H$4,$B1746,0):OFFSET('Stock Prices'!$J$784,$B1746,0)),{1,2,3}))</f>
        <v>1.4738400604465502E-3</v>
      </c>
      <c r="G1746" s="9" cm="1">
        <f t="array" aca="1" ref="G1746:G1748" ca="1">TRANSPOSE(INDEX(LINEST(OFFSET('Stock Prices'!O$4,$B1746,0):OFFSET('Stock Prices'!O$784,$B1746,0),OFFSET('Stock Prices'!$H$4,$B1746,0):OFFSET('Stock Prices'!$J$784,$B1746,0)),{1,2,3}))</f>
        <v>7.9114853229370345E-4</v>
      </c>
      <c r="H1746" s="9" cm="1">
        <f t="array" aca="1" ref="H1746:H1748" ca="1">TRANSPOSE(INDEX(LINEST(OFFSET('Stock Prices'!P$4,$B1746,0):OFFSET('Stock Prices'!P$784,$B1746,0),OFFSET('Stock Prices'!$H$4,$B1746,0):OFFSET('Stock Prices'!$J$784,$B1746,0)),{1,2,3}))</f>
        <v>1.5592654317483484E-3</v>
      </c>
      <c r="I1746" s="9" cm="1">
        <f t="array" aca="1" ref="I1746:I1748" ca="1">TRANSPOSE(INDEX(LINEST(OFFSET('Stock Prices'!Q$4,$B1746,0):OFFSET('Stock Prices'!Q$784,$B1746,0),OFFSET('Stock Prices'!$H$4,$B1746,0):OFFSET('Stock Prices'!$J$784,$B1746,0)),{1,2,3}))</f>
        <v>9.9272094743590002E-4</v>
      </c>
    </row>
    <row r="1747" spans="1:9">
      <c r="C1747" s="9" t="s">
        <v>262</v>
      </c>
      <c r="D1747">
        <f ca="1"/>
        <v>-2.7552815774267102E-3</v>
      </c>
      <c r="E1747">
        <f ca="1"/>
        <v>9.1988520938794693E-4</v>
      </c>
      <c r="F1747">
        <f ca="1"/>
        <v>2.9746500525070405E-3</v>
      </c>
      <c r="G1747">
        <f ca="1"/>
        <v>-1.6515196211459432E-3</v>
      </c>
      <c r="H1747">
        <f ca="1"/>
        <v>-1.1216310689231264E-3</v>
      </c>
      <c r="I1747">
        <f ca="1"/>
        <v>4.4895616850270668E-5</v>
      </c>
    </row>
    <row r="1748" spans="1:9">
      <c r="C1748" s="9" t="s">
        <v>263</v>
      </c>
      <c r="D1748">
        <f ca="1"/>
        <v>3.8377337041416056E-3</v>
      </c>
      <c r="E1748">
        <f ca="1"/>
        <v>2.0106515770341895E-3</v>
      </c>
      <c r="F1748">
        <f ca="1"/>
        <v>2.4294018084239201E-3</v>
      </c>
      <c r="G1748">
        <f ca="1"/>
        <v>3.3933697588556639E-3</v>
      </c>
      <c r="H1748">
        <f ca="1"/>
        <v>6.0414132207206647E-3</v>
      </c>
      <c r="I1748">
        <f ca="1"/>
        <v>1.9056289000062634E-3</v>
      </c>
    </row>
    <row r="1749" spans="1:9">
      <c r="A1749" s="7" t="s">
        <v>827</v>
      </c>
      <c r="B1749">
        <v>582</v>
      </c>
      <c r="C1749" s="9" t="s">
        <v>2728</v>
      </c>
      <c r="D1749" s="9" cm="1">
        <f t="array" aca="1" ref="D1749:D1751" ca="1">TRANSPOSE(INDEX(LINEST(OFFSET('Stock Prices'!L$4,$B1749,0):OFFSET('Stock Prices'!L$784,$B1749,0),OFFSET('Stock Prices'!$H$4,$B1749,0):OFFSET('Stock Prices'!$J$784,$B1749,0)),{1,2,3}))</f>
        <v>5.3626679033765337E-4</v>
      </c>
      <c r="E1749" s="9" cm="1">
        <f t="array" aca="1" ref="E1749:E1751" ca="1">TRANSPOSE(INDEX(LINEST(OFFSET('Stock Prices'!M$4,$B1749,0):OFFSET('Stock Prices'!M$784,$B1749,0),OFFSET('Stock Prices'!$H$4,$B1749,0):OFFSET('Stock Prices'!$J$784,$B1749,0)),{1,2,3}))</f>
        <v>2.6160023165391081E-4</v>
      </c>
      <c r="F1749" s="9" cm="1">
        <f t="array" aca="1" ref="F1749:F1751" ca="1">TRANSPOSE(INDEX(LINEST(OFFSET('Stock Prices'!N$4,$B1749,0):OFFSET('Stock Prices'!N$784,$B1749,0),OFFSET('Stock Prices'!$H$4,$B1749,0):OFFSET('Stock Prices'!$J$784,$B1749,0)),{1,2,3}))</f>
        <v>1.4769802316080499E-3</v>
      </c>
      <c r="G1749" s="9" cm="1">
        <f t="array" aca="1" ref="G1749:G1751" ca="1">TRANSPOSE(INDEX(LINEST(OFFSET('Stock Prices'!O$4,$B1749,0):OFFSET('Stock Prices'!O$784,$B1749,0),OFFSET('Stock Prices'!$H$4,$B1749,0):OFFSET('Stock Prices'!$J$784,$B1749,0)),{1,2,3}))</f>
        <v>7.9190995680976622E-4</v>
      </c>
      <c r="H1749" s="9" cm="1">
        <f t="array" aca="1" ref="H1749:H1751" ca="1">TRANSPOSE(INDEX(LINEST(OFFSET('Stock Prices'!P$4,$B1749,0):OFFSET('Stock Prices'!P$784,$B1749,0),OFFSET('Stock Prices'!$H$4,$B1749,0):OFFSET('Stock Prices'!$J$784,$B1749,0)),{1,2,3}))</f>
        <v>1.5646746668284371E-3</v>
      </c>
      <c r="I1749" s="9" cm="1">
        <f t="array" aca="1" ref="I1749:I1751" ca="1">TRANSPOSE(INDEX(LINEST(OFFSET('Stock Prices'!Q$4,$B1749,0):OFFSET('Stock Prices'!Q$784,$B1749,0),OFFSET('Stock Prices'!$H$4,$B1749,0):OFFSET('Stock Prices'!$J$784,$B1749,0)),{1,2,3}))</f>
        <v>1.0055118465989231E-3</v>
      </c>
    </row>
    <row r="1750" spans="1:9">
      <c r="C1750" s="9" t="s">
        <v>262</v>
      </c>
      <c r="D1750">
        <f ca="1"/>
        <v>-2.7952446549363336E-3</v>
      </c>
      <c r="E1750">
        <f ca="1"/>
        <v>9.0719686512265416E-4</v>
      </c>
      <c r="F1750">
        <f ca="1"/>
        <v>2.9534206066402125E-3</v>
      </c>
      <c r="G1750">
        <f ca="1"/>
        <v>-1.6676146098245006E-3</v>
      </c>
      <c r="H1750">
        <f ca="1"/>
        <v>-1.1562532642675153E-3</v>
      </c>
      <c r="I1750">
        <f ca="1"/>
        <v>-2.4066076661467548E-5</v>
      </c>
    </row>
    <row r="1751" spans="1:9">
      <c r="C1751" s="9" t="s">
        <v>263</v>
      </c>
      <c r="D1751">
        <f ca="1"/>
        <v>3.844562887931998E-3</v>
      </c>
      <c r="E1751">
        <f ca="1"/>
        <v>2.0112746059294489E-3</v>
      </c>
      <c r="F1751">
        <f ca="1"/>
        <v>2.4329074305207304E-3</v>
      </c>
      <c r="G1751">
        <f ca="1"/>
        <v>3.3935729290974653E-3</v>
      </c>
      <c r="H1751">
        <f ca="1"/>
        <v>6.0475670544832723E-3</v>
      </c>
      <c r="I1751">
        <f ca="1"/>
        <v>1.9209431951828211E-3</v>
      </c>
    </row>
    <row r="1752" spans="1:9">
      <c r="A1752" s="7" t="s">
        <v>828</v>
      </c>
      <c r="B1752">
        <v>583</v>
      </c>
      <c r="C1752" s="9" t="s">
        <v>2728</v>
      </c>
      <c r="D1752" s="9" cm="1">
        <f t="array" aca="1" ref="D1752:D1754" ca="1">TRANSPOSE(INDEX(LINEST(OFFSET('Stock Prices'!L$4,$B1752,0):OFFSET('Stock Prices'!L$784,$B1752,0),OFFSET('Stock Prices'!$H$4,$B1752,0):OFFSET('Stock Prices'!$J$784,$B1752,0)),{1,2,3}))</f>
        <v>5.2888010953215626E-4</v>
      </c>
      <c r="E1752" s="9" cm="1">
        <f t="array" aca="1" ref="E1752:E1754" ca="1">TRANSPOSE(INDEX(LINEST(OFFSET('Stock Prices'!M$4,$B1752,0):OFFSET('Stock Prices'!M$784,$B1752,0),OFFSET('Stock Prices'!$H$4,$B1752,0):OFFSET('Stock Prices'!$J$784,$B1752,0)),{1,2,3}))</f>
        <v>2.5067709701642027E-4</v>
      </c>
      <c r="F1752" s="9" cm="1">
        <f t="array" aca="1" ref="F1752:F1754" ca="1">TRANSPOSE(INDEX(LINEST(OFFSET('Stock Prices'!N$4,$B1752,0):OFFSET('Stock Prices'!N$784,$B1752,0),OFFSET('Stock Prices'!$H$4,$B1752,0):OFFSET('Stock Prices'!$J$784,$B1752,0)),{1,2,3}))</f>
        <v>1.4172274976884983E-3</v>
      </c>
      <c r="G1752" s="9" cm="1">
        <f t="array" aca="1" ref="G1752:G1754" ca="1">TRANSPOSE(INDEX(LINEST(OFFSET('Stock Prices'!O$4,$B1752,0):OFFSET('Stock Prices'!O$784,$B1752,0),OFFSET('Stock Prices'!$H$4,$B1752,0):OFFSET('Stock Prices'!$J$784,$B1752,0)),{1,2,3}))</f>
        <v>7.7991799785752001E-4</v>
      </c>
      <c r="H1752" s="9" cm="1">
        <f t="array" aca="1" ref="H1752:H1754" ca="1">TRANSPOSE(INDEX(LINEST(OFFSET('Stock Prices'!P$4,$B1752,0):OFFSET('Stock Prices'!P$784,$B1752,0),OFFSET('Stock Prices'!$H$4,$B1752,0):OFFSET('Stock Prices'!$J$784,$B1752,0)),{1,2,3}))</f>
        <v>1.5310337254927108E-3</v>
      </c>
      <c r="I1752" s="9" cm="1">
        <f t="array" aca="1" ref="I1752:I1754" ca="1">TRANSPOSE(INDEX(LINEST(OFFSET('Stock Prices'!Q$4,$B1752,0):OFFSET('Stock Prices'!Q$784,$B1752,0),OFFSET('Stock Prices'!$H$4,$B1752,0):OFFSET('Stock Prices'!$J$784,$B1752,0)),{1,2,3}))</f>
        <v>1.0034952489685269E-3</v>
      </c>
    </row>
    <row r="1753" spans="1:9">
      <c r="C1753" s="9" t="s">
        <v>262</v>
      </c>
      <c r="D1753">
        <f ca="1"/>
        <v>-2.794739316058786E-3</v>
      </c>
      <c r="E1753">
        <f ca="1"/>
        <v>9.1410817787620331E-4</v>
      </c>
      <c r="F1753">
        <f ca="1"/>
        <v>3.0025835946773179E-3</v>
      </c>
      <c r="G1753">
        <f ca="1"/>
        <v>-1.6552229636288094E-3</v>
      </c>
      <c r="H1753">
        <f ca="1"/>
        <v>-1.1225630431640271E-3</v>
      </c>
      <c r="I1753">
        <f ca="1"/>
        <v>-2.1701834862977149E-5</v>
      </c>
    </row>
    <row r="1754" spans="1:9">
      <c r="C1754" s="9" t="s">
        <v>263</v>
      </c>
      <c r="D1754">
        <f ca="1"/>
        <v>3.8499135605585331E-3</v>
      </c>
      <c r="E1754">
        <f ca="1"/>
        <v>2.0180766468103988E-3</v>
      </c>
      <c r="F1754">
        <f ca="1"/>
        <v>2.4680710129889555E-3</v>
      </c>
      <c r="G1754">
        <f ca="1"/>
        <v>3.4001751936029757E-3</v>
      </c>
      <c r="H1754">
        <f ca="1"/>
        <v>6.0662814228764558E-3</v>
      </c>
      <c r="I1754">
        <f ca="1"/>
        <v>1.9220029343831734E-3</v>
      </c>
    </row>
    <row r="1755" spans="1:9">
      <c r="A1755" s="7" t="s">
        <v>32</v>
      </c>
      <c r="B1755">
        <v>584</v>
      </c>
      <c r="C1755" s="9" t="s">
        <v>2728</v>
      </c>
      <c r="D1755" s="9" cm="1">
        <f t="array" aca="1" ref="D1755:D1757" ca="1">TRANSPOSE(INDEX(LINEST(OFFSET('Stock Prices'!L$4,$B1755,0):OFFSET('Stock Prices'!L$784,$B1755,0),OFFSET('Stock Prices'!$H$4,$B1755,0):OFFSET('Stock Prices'!$J$784,$B1755,0)),{1,2,3}))</f>
        <v>5.4847993363517475E-4</v>
      </c>
      <c r="E1755" s="9" cm="1">
        <f t="array" aca="1" ref="E1755:E1757" ca="1">TRANSPOSE(INDEX(LINEST(OFFSET('Stock Prices'!M$4,$B1755,0):OFFSET('Stock Prices'!M$784,$B1755,0),OFFSET('Stock Prices'!$H$4,$B1755,0):OFFSET('Stock Prices'!$J$784,$B1755,0)),{1,2,3}))</f>
        <v>2.2760695173685045E-4</v>
      </c>
      <c r="F1755" s="9" cm="1">
        <f t="array" aca="1" ref="F1755:F1757" ca="1">TRANSPOSE(INDEX(LINEST(OFFSET('Stock Prices'!N$4,$B1755,0):OFFSET('Stock Prices'!N$784,$B1755,0),OFFSET('Stock Prices'!$H$4,$B1755,0):OFFSET('Stock Prices'!$J$784,$B1755,0)),{1,2,3}))</f>
        <v>1.4084783803556635E-3</v>
      </c>
      <c r="G1755" s="9" cm="1">
        <f t="array" aca="1" ref="G1755:G1757" ca="1">TRANSPOSE(INDEX(LINEST(OFFSET('Stock Prices'!O$4,$B1755,0):OFFSET('Stock Prices'!O$784,$B1755,0),OFFSET('Stock Prices'!$H$4,$B1755,0):OFFSET('Stock Prices'!$J$784,$B1755,0)),{1,2,3}))</f>
        <v>7.8547832511357163E-4</v>
      </c>
      <c r="H1755" s="9" cm="1">
        <f t="array" aca="1" ref="H1755:H1757" ca="1">TRANSPOSE(INDEX(LINEST(OFFSET('Stock Prices'!P$4,$B1755,0):OFFSET('Stock Prices'!P$784,$B1755,0),OFFSET('Stock Prices'!$H$4,$B1755,0):OFFSET('Stock Prices'!$J$784,$B1755,0)),{1,2,3}))</f>
        <v>1.5377489964156887E-3</v>
      </c>
      <c r="I1755" s="9" cm="1">
        <f t="array" aca="1" ref="I1755:I1757" ca="1">TRANSPOSE(INDEX(LINEST(OFFSET('Stock Prices'!Q$4,$B1755,0):OFFSET('Stock Prices'!Q$784,$B1755,0),OFFSET('Stock Prices'!$H$4,$B1755,0):OFFSET('Stock Prices'!$J$784,$B1755,0)),{1,2,3}))</f>
        <v>1.0289838865263576E-3</v>
      </c>
    </row>
    <row r="1756" spans="1:9">
      <c r="C1756" s="9" t="s">
        <v>262</v>
      </c>
      <c r="D1756">
        <f ca="1"/>
        <v>-2.8199473127447079E-3</v>
      </c>
      <c r="E1756">
        <f ca="1"/>
        <v>9.4630826909480349E-4</v>
      </c>
      <c r="F1756">
        <f ca="1"/>
        <v>3.0150173846647116E-3</v>
      </c>
      <c r="G1756">
        <f ca="1"/>
        <v>-1.6627858624670834E-3</v>
      </c>
      <c r="H1756">
        <f ca="1"/>
        <v>-1.1298283680324032E-3</v>
      </c>
      <c r="I1756">
        <f ca="1"/>
        <v>-5.5385146484656083E-5</v>
      </c>
    </row>
    <row r="1757" spans="1:9">
      <c r="C1757" s="9" t="s">
        <v>263</v>
      </c>
      <c r="D1757">
        <f ca="1"/>
        <v>3.8371247726052015E-3</v>
      </c>
      <c r="E1757">
        <f ca="1"/>
        <v>2.0340562265655309E-3</v>
      </c>
      <c r="F1757">
        <f ca="1"/>
        <v>2.4742125209621202E-3</v>
      </c>
      <c r="G1757">
        <f ca="1"/>
        <v>3.3963963276270937E-3</v>
      </c>
      <c r="H1757">
        <f ca="1"/>
        <v>6.062402158588759E-3</v>
      </c>
      <c r="I1757">
        <f ca="1"/>
        <v>1.9050414557976157E-3</v>
      </c>
    </row>
    <row r="1758" spans="1:9">
      <c r="A1758" s="7" t="s">
        <v>829</v>
      </c>
      <c r="B1758">
        <v>585</v>
      </c>
      <c r="C1758" s="9" t="s">
        <v>2728</v>
      </c>
      <c r="D1758" s="9" cm="1">
        <f t="array" aca="1" ref="D1758:D1760" ca="1">TRANSPOSE(INDEX(LINEST(OFFSET('Stock Prices'!L$4,$B1758,0):OFFSET('Stock Prices'!L$784,$B1758,0),OFFSET('Stock Prices'!$H$4,$B1758,0):OFFSET('Stock Prices'!$J$784,$B1758,0)),{1,2,3}))</f>
        <v>5.3058691351543213E-4</v>
      </c>
      <c r="E1758" s="9" cm="1">
        <f t="array" aca="1" ref="E1758:E1760" ca="1">TRANSPOSE(INDEX(LINEST(OFFSET('Stock Prices'!M$4,$B1758,0):OFFSET('Stock Prices'!M$784,$B1758,0),OFFSET('Stock Prices'!$H$4,$B1758,0):OFFSET('Stock Prices'!$J$784,$B1758,0)),{1,2,3}))</f>
        <v>1.9595630044509196E-4</v>
      </c>
      <c r="F1758" s="9" cm="1">
        <f t="array" aca="1" ref="F1758:F1760" ca="1">TRANSPOSE(INDEX(LINEST(OFFSET('Stock Prices'!N$4,$B1758,0):OFFSET('Stock Prices'!N$784,$B1758,0),OFFSET('Stock Prices'!$H$4,$B1758,0):OFFSET('Stock Prices'!$J$784,$B1758,0)),{1,2,3}))</f>
        <v>1.3576091802149103E-3</v>
      </c>
      <c r="G1758" s="9" cm="1">
        <f t="array" aca="1" ref="G1758:G1760" ca="1">TRANSPOSE(INDEX(LINEST(OFFSET('Stock Prices'!O$4,$B1758,0):OFFSET('Stock Prices'!O$784,$B1758,0),OFFSET('Stock Prices'!$H$4,$B1758,0):OFFSET('Stock Prices'!$J$784,$B1758,0)),{1,2,3}))</f>
        <v>7.6706050012771026E-4</v>
      </c>
      <c r="H1758" s="9" cm="1">
        <f t="array" aca="1" ref="H1758:H1760" ca="1">TRANSPOSE(INDEX(LINEST(OFFSET('Stock Prices'!P$4,$B1758,0):OFFSET('Stock Prices'!P$784,$B1758,0),OFFSET('Stock Prices'!$H$4,$B1758,0):OFFSET('Stock Prices'!$J$784,$B1758,0)),{1,2,3}))</f>
        <v>1.4872429784220402E-3</v>
      </c>
      <c r="I1758" s="9" cm="1">
        <f t="array" aca="1" ref="I1758:I1760" ca="1">TRANSPOSE(INDEX(LINEST(OFFSET('Stock Prices'!Q$4,$B1758,0):OFFSET('Stock Prices'!Q$784,$B1758,0),OFFSET('Stock Prices'!$H$4,$B1758,0):OFFSET('Stock Prices'!$J$784,$B1758,0)),{1,2,3}))</f>
        <v>9.9201189472221158E-4</v>
      </c>
    </row>
    <row r="1759" spans="1:9">
      <c r="C1759" s="9" t="s">
        <v>262</v>
      </c>
      <c r="D1759">
        <f ca="1"/>
        <v>-2.8226714446008875E-3</v>
      </c>
      <c r="E1759">
        <f ca="1"/>
        <v>9.4355623954830341E-4</v>
      </c>
      <c r="F1759">
        <f ca="1"/>
        <v>3.0121496902450733E-3</v>
      </c>
      <c r="G1759">
        <f ca="1"/>
        <v>-1.6685440939693717E-3</v>
      </c>
      <c r="H1759">
        <f ca="1"/>
        <v>-1.1367063601248092E-3</v>
      </c>
      <c r="I1759">
        <f ca="1"/>
        <v>-5.7044771297333901E-5</v>
      </c>
    </row>
    <row r="1760" spans="1:9">
      <c r="C1760" s="9" t="s">
        <v>263</v>
      </c>
      <c r="D1760">
        <f ca="1"/>
        <v>3.8450365717687825E-3</v>
      </c>
      <c r="E1760">
        <f ca="1"/>
        <v>2.0453183724609271E-3</v>
      </c>
      <c r="F1760">
        <f ca="1"/>
        <v>2.4902563099004553E-3</v>
      </c>
      <c r="G1760">
        <f ca="1"/>
        <v>3.4084467774246601E-3</v>
      </c>
      <c r="H1760">
        <f ca="1"/>
        <v>6.0836616426482313E-3</v>
      </c>
      <c r="I1760">
        <f ca="1"/>
        <v>1.9161406375045411E-3</v>
      </c>
    </row>
    <row r="1761" spans="1:9">
      <c r="A1761" s="7" t="s">
        <v>830</v>
      </c>
      <c r="B1761">
        <v>586</v>
      </c>
      <c r="C1761" s="9" t="s">
        <v>2728</v>
      </c>
      <c r="D1761" s="9" cm="1">
        <f t="array" aca="1" ref="D1761:D1763" ca="1">TRANSPOSE(INDEX(LINEST(OFFSET('Stock Prices'!L$4,$B1761,0):OFFSET('Stock Prices'!L$784,$B1761,0),OFFSET('Stock Prices'!$H$4,$B1761,0):OFFSET('Stock Prices'!$J$784,$B1761,0)),{1,2,3}))</f>
        <v>5.3361159205792344E-4</v>
      </c>
      <c r="E1761" s="9" cm="1">
        <f t="array" aca="1" ref="E1761:E1763" ca="1">TRANSPOSE(INDEX(LINEST(OFFSET('Stock Prices'!M$4,$B1761,0):OFFSET('Stock Prices'!M$784,$B1761,0),OFFSET('Stock Prices'!$H$4,$B1761,0):OFFSET('Stock Prices'!$J$784,$B1761,0)),{1,2,3}))</f>
        <v>1.9311834553847814E-4</v>
      </c>
      <c r="F1761" s="9" cm="1">
        <f t="array" aca="1" ref="F1761:F1763" ca="1">TRANSPOSE(INDEX(LINEST(OFFSET('Stock Prices'!N$4,$B1761,0):OFFSET('Stock Prices'!N$784,$B1761,0),OFFSET('Stock Prices'!$H$4,$B1761,0):OFFSET('Stock Prices'!$J$784,$B1761,0)),{1,2,3}))</f>
        <v>1.4460765844451786E-3</v>
      </c>
      <c r="G1761" s="9" cm="1">
        <f t="array" aca="1" ref="G1761:G1763" ca="1">TRANSPOSE(INDEX(LINEST(OFFSET('Stock Prices'!O$4,$B1761,0):OFFSET('Stock Prices'!O$784,$B1761,0),OFFSET('Stock Prices'!$H$4,$B1761,0):OFFSET('Stock Prices'!$J$784,$B1761,0)),{1,2,3}))</f>
        <v>7.5145460871740009E-4</v>
      </c>
      <c r="H1761" s="9" cm="1">
        <f t="array" aca="1" ref="H1761:H1763" ca="1">TRANSPOSE(INDEX(LINEST(OFFSET('Stock Prices'!P$4,$B1761,0):OFFSET('Stock Prices'!P$784,$B1761,0),OFFSET('Stock Prices'!$H$4,$B1761,0):OFFSET('Stock Prices'!$J$784,$B1761,0)),{1,2,3}))</f>
        <v>1.4762138108530391E-3</v>
      </c>
      <c r="I1761" s="9" cm="1">
        <f t="array" aca="1" ref="I1761:I1763" ca="1">TRANSPOSE(INDEX(LINEST(OFFSET('Stock Prices'!Q$4,$B1761,0):OFFSET('Stock Prices'!Q$784,$B1761,0),OFFSET('Stock Prices'!$H$4,$B1761,0):OFFSET('Stock Prices'!$J$784,$B1761,0)),{1,2,3}))</f>
        <v>9.6440343383822399E-4</v>
      </c>
    </row>
    <row r="1762" spans="1:9">
      <c r="C1762" s="9" t="s">
        <v>262</v>
      </c>
      <c r="D1762">
        <f ca="1"/>
        <v>-2.8289931207141658E-3</v>
      </c>
      <c r="E1762">
        <f ca="1"/>
        <v>9.4820102421169566E-4</v>
      </c>
      <c r="F1762">
        <f ca="1"/>
        <v>2.8639524965786336E-3</v>
      </c>
      <c r="G1762">
        <f ca="1"/>
        <v>-1.6432599341434169E-3</v>
      </c>
      <c r="H1762">
        <f ca="1"/>
        <v>-1.1183657158461565E-3</v>
      </c>
      <c r="I1762">
        <f ca="1"/>
        <v>-1.0648730998866024E-5</v>
      </c>
    </row>
    <row r="1763" spans="1:9">
      <c r="C1763" s="9" t="s">
        <v>263</v>
      </c>
      <c r="D1763">
        <f ca="1"/>
        <v>3.8457008272901505E-3</v>
      </c>
      <c r="E1763">
        <f ca="1"/>
        <v>2.0455880659160553E-3</v>
      </c>
      <c r="F1763">
        <f ca="1"/>
        <v>2.4842127009099182E-3</v>
      </c>
      <c r="G1763">
        <f ca="1"/>
        <v>3.410108510339546E-3</v>
      </c>
      <c r="H1763">
        <f ca="1"/>
        <v>6.08450878224032E-3</v>
      </c>
      <c r="I1763">
        <f ca="1"/>
        <v>1.9179243929763167E-3</v>
      </c>
    </row>
    <row r="1764" spans="1:9">
      <c r="A1764" s="7" t="s">
        <v>831</v>
      </c>
      <c r="B1764">
        <v>587</v>
      </c>
      <c r="C1764" s="9" t="s">
        <v>2728</v>
      </c>
      <c r="D1764" s="9" cm="1">
        <f t="array" aca="1" ref="D1764:D1766" ca="1">TRANSPOSE(INDEX(LINEST(OFFSET('Stock Prices'!L$4,$B1764,0):OFFSET('Stock Prices'!L$784,$B1764,0),OFFSET('Stock Prices'!$H$4,$B1764,0):OFFSET('Stock Prices'!$J$784,$B1764,0)),{1,2,3}))</f>
        <v>5.5433366055924593E-4</v>
      </c>
      <c r="E1764" s="9" cm="1">
        <f t="array" aca="1" ref="E1764:E1766" ca="1">TRANSPOSE(INDEX(LINEST(OFFSET('Stock Prices'!M$4,$B1764,0):OFFSET('Stock Prices'!M$784,$B1764,0),OFFSET('Stock Prices'!$H$4,$B1764,0):OFFSET('Stock Prices'!$J$784,$B1764,0)),{1,2,3}))</f>
        <v>1.9986647169512487E-4</v>
      </c>
      <c r="F1764" s="9" cm="1">
        <f t="array" aca="1" ref="F1764:F1766" ca="1">TRANSPOSE(INDEX(LINEST(OFFSET('Stock Prices'!N$4,$B1764,0):OFFSET('Stock Prices'!N$784,$B1764,0),OFFSET('Stock Prices'!$H$4,$B1764,0):OFFSET('Stock Prices'!$J$784,$B1764,0)),{1,2,3}))</f>
        <v>1.4787235326148204E-3</v>
      </c>
      <c r="G1764" s="9" cm="1">
        <f t="array" aca="1" ref="G1764:G1766" ca="1">TRANSPOSE(INDEX(LINEST(OFFSET('Stock Prices'!O$4,$B1764,0):OFFSET('Stock Prices'!O$784,$B1764,0),OFFSET('Stock Prices'!$H$4,$B1764,0):OFFSET('Stock Prices'!$J$784,$B1764,0)),{1,2,3}))</f>
        <v>7.9325918321645279E-4</v>
      </c>
      <c r="H1764" s="9" cm="1">
        <f t="array" aca="1" ref="H1764:H1766" ca="1">TRANSPOSE(INDEX(LINEST(OFFSET('Stock Prices'!P$4,$B1764,0):OFFSET('Stock Prices'!P$784,$B1764,0),OFFSET('Stock Prices'!$H$4,$B1764,0):OFFSET('Stock Prices'!$J$784,$B1764,0)),{1,2,3}))</f>
        <v>1.5104690853409183E-3</v>
      </c>
      <c r="I1764" s="9" cm="1">
        <f t="array" aca="1" ref="I1764:I1766" ca="1">TRANSPOSE(INDEX(LINEST(OFFSET('Stock Prices'!Q$4,$B1764,0):OFFSET('Stock Prices'!Q$784,$B1764,0),OFFSET('Stock Prices'!$H$4,$B1764,0):OFFSET('Stock Prices'!$J$784,$B1764,0)),{1,2,3}))</f>
        <v>1.0201678150226344E-3</v>
      </c>
    </row>
    <row r="1765" spans="1:9">
      <c r="C1765" s="9" t="s">
        <v>262</v>
      </c>
      <c r="D1765">
        <f ca="1"/>
        <v>-2.8939076350149211E-3</v>
      </c>
      <c r="E1765">
        <f ca="1"/>
        <v>9.2724211869288831E-4</v>
      </c>
      <c r="F1765">
        <f ca="1"/>
        <v>2.7746418919951175E-3</v>
      </c>
      <c r="G1765">
        <f ca="1"/>
        <v>-1.7508738148766679E-3</v>
      </c>
      <c r="H1765">
        <f ca="1"/>
        <v>-1.1789054051379658E-3</v>
      </c>
      <c r="I1765">
        <f ca="1"/>
        <v>-1.4636372933128245E-4</v>
      </c>
    </row>
    <row r="1766" spans="1:9">
      <c r="C1766" s="9" t="s">
        <v>263</v>
      </c>
      <c r="D1766">
        <f ca="1"/>
        <v>3.873222442106829E-3</v>
      </c>
      <c r="E1766">
        <f ca="1"/>
        <v>2.0545721837830363E-3</v>
      </c>
      <c r="F1766">
        <f ca="1"/>
        <v>2.5291323263471606E-3</v>
      </c>
      <c r="G1766">
        <f ca="1"/>
        <v>3.4684407637408749E-3</v>
      </c>
      <c r="H1766">
        <f ca="1"/>
        <v>6.1356346197744037E-3</v>
      </c>
      <c r="I1766">
        <f ca="1"/>
        <v>1.9966786925163329E-3</v>
      </c>
    </row>
    <row r="1767" spans="1:9">
      <c r="A1767" s="7" t="s">
        <v>832</v>
      </c>
      <c r="B1767">
        <v>588</v>
      </c>
      <c r="C1767" s="9" t="s">
        <v>2728</v>
      </c>
      <c r="D1767" s="9" cm="1">
        <f t="array" aca="1" ref="D1767:D1769" ca="1">TRANSPOSE(INDEX(LINEST(OFFSET('Stock Prices'!L$4,$B1767,0):OFFSET('Stock Prices'!L$784,$B1767,0),OFFSET('Stock Prices'!$H$4,$B1767,0):OFFSET('Stock Prices'!$J$784,$B1767,0)),{1,2,3}))</f>
        <v>5.8046395606945898E-4</v>
      </c>
      <c r="E1767" s="9" cm="1">
        <f t="array" aca="1" ref="E1767:E1769" ca="1">TRANSPOSE(INDEX(LINEST(OFFSET('Stock Prices'!M$4,$B1767,0):OFFSET('Stock Prices'!M$784,$B1767,0),OFFSET('Stock Prices'!$H$4,$B1767,0):OFFSET('Stock Prices'!$J$784,$B1767,0)),{1,2,3}))</f>
        <v>1.8747204027312329E-4</v>
      </c>
      <c r="F1767" s="9" cm="1">
        <f t="array" aca="1" ref="F1767:F1769" ca="1">TRANSPOSE(INDEX(LINEST(OFFSET('Stock Prices'!N$4,$B1767,0):OFFSET('Stock Prices'!N$784,$B1767,0),OFFSET('Stock Prices'!$H$4,$B1767,0):OFFSET('Stock Prices'!$J$784,$B1767,0)),{1,2,3}))</f>
        <v>1.4374644387552076E-3</v>
      </c>
      <c r="G1767" s="9" cm="1">
        <f t="array" aca="1" ref="G1767:G1769" ca="1">TRANSPOSE(INDEX(LINEST(OFFSET('Stock Prices'!O$4,$B1767,0):OFFSET('Stock Prices'!O$784,$B1767,0),OFFSET('Stock Prices'!$H$4,$B1767,0):OFFSET('Stock Prices'!$J$784,$B1767,0)),{1,2,3}))</f>
        <v>8.0393325731141626E-4</v>
      </c>
      <c r="H1767" s="9" cm="1">
        <f t="array" aca="1" ref="H1767:H1769" ca="1">TRANSPOSE(INDEX(LINEST(OFFSET('Stock Prices'!P$4,$B1767,0):OFFSET('Stock Prices'!P$784,$B1767,0),OFFSET('Stock Prices'!$H$4,$B1767,0):OFFSET('Stock Prices'!$J$784,$B1767,0)),{1,2,3}))</f>
        <v>1.5082319351380515E-3</v>
      </c>
      <c r="I1767" s="9" cm="1">
        <f t="array" aca="1" ref="I1767:I1769" ca="1">TRANSPOSE(INDEX(LINEST(OFFSET('Stock Prices'!Q$4,$B1767,0):OFFSET('Stock Prices'!Q$784,$B1767,0),OFFSET('Stock Prices'!$H$4,$B1767,0):OFFSET('Stock Prices'!$J$784,$B1767,0)),{1,2,3}))</f>
        <v>1.0066606668861725E-3</v>
      </c>
    </row>
    <row r="1768" spans="1:9">
      <c r="C1768" s="9" t="s">
        <v>262</v>
      </c>
      <c r="D1768">
        <f ca="1"/>
        <v>-2.9496509953995001E-3</v>
      </c>
      <c r="E1768">
        <f ca="1"/>
        <v>9.4603697980734131E-4</v>
      </c>
      <c r="F1768">
        <f ca="1"/>
        <v>2.8685543742836992E-3</v>
      </c>
      <c r="G1768">
        <f ca="1"/>
        <v>-1.7722237699670804E-3</v>
      </c>
      <c r="H1768">
        <f ca="1"/>
        <v>-1.1644828436356259E-3</v>
      </c>
      <c r="I1768">
        <f ca="1"/>
        <v>-1.0151941511856555E-4</v>
      </c>
    </row>
    <row r="1769" spans="1:9">
      <c r="C1769" s="9" t="s">
        <v>263</v>
      </c>
      <c r="D1769">
        <f ca="1"/>
        <v>3.8651459908381866E-3</v>
      </c>
      <c r="E1769">
        <f ca="1"/>
        <v>2.0599266405991021E-3</v>
      </c>
      <c r="F1769">
        <f ca="1"/>
        <v>2.5407101900899532E-3</v>
      </c>
      <c r="G1769">
        <f ca="1"/>
        <v>3.4648584551144179E-3</v>
      </c>
      <c r="H1769">
        <f ca="1"/>
        <v>6.1344032127046465E-3</v>
      </c>
      <c r="I1769">
        <f ca="1"/>
        <v>1.9976594536758084E-3</v>
      </c>
    </row>
    <row r="1770" spans="1:9">
      <c r="A1770" s="7" t="s">
        <v>833</v>
      </c>
      <c r="B1770">
        <v>589</v>
      </c>
      <c r="C1770" s="9" t="s">
        <v>2728</v>
      </c>
      <c r="D1770" s="9" cm="1">
        <f t="array" aca="1" ref="D1770:D1772" ca="1">TRANSPOSE(INDEX(LINEST(OFFSET('Stock Prices'!L$4,$B1770,0):OFFSET('Stock Prices'!L$784,$B1770,0),OFFSET('Stock Prices'!$H$4,$B1770,0):OFFSET('Stock Prices'!$J$784,$B1770,0)),{1,2,3}))</f>
        <v>5.994892460095191E-4</v>
      </c>
      <c r="E1770" s="9" cm="1">
        <f t="array" aca="1" ref="E1770:E1772" ca="1">TRANSPOSE(INDEX(LINEST(OFFSET('Stock Prices'!M$4,$B1770,0):OFFSET('Stock Prices'!M$784,$B1770,0),OFFSET('Stock Prices'!$H$4,$B1770,0):OFFSET('Stock Prices'!$J$784,$B1770,0)),{1,2,3}))</f>
        <v>1.8748817111408599E-4</v>
      </c>
      <c r="F1770" s="9" cm="1">
        <f t="array" aca="1" ref="F1770:F1772" ca="1">TRANSPOSE(INDEX(LINEST(OFFSET('Stock Prices'!N$4,$B1770,0):OFFSET('Stock Prices'!N$784,$B1770,0),OFFSET('Stock Prices'!$H$4,$B1770,0):OFFSET('Stock Prices'!$J$784,$B1770,0)),{1,2,3}))</f>
        <v>1.4483154408598429E-3</v>
      </c>
      <c r="G1770" s="9" cm="1">
        <f t="array" aca="1" ref="G1770:G1772" ca="1">TRANSPOSE(INDEX(LINEST(OFFSET('Stock Prices'!O$4,$B1770,0):OFFSET('Stock Prices'!O$784,$B1770,0),OFFSET('Stock Prices'!$H$4,$B1770,0):OFFSET('Stock Prices'!$J$784,$B1770,0)),{1,2,3}))</f>
        <v>7.8574949832371961E-4</v>
      </c>
      <c r="H1770" s="9" cm="1">
        <f t="array" aca="1" ref="H1770:H1772" ca="1">TRANSPOSE(INDEX(LINEST(OFFSET('Stock Prices'!P$4,$B1770,0):OFFSET('Stock Prices'!P$784,$B1770,0),OFFSET('Stock Prices'!$H$4,$B1770,0):OFFSET('Stock Prices'!$J$784,$B1770,0)),{1,2,3}))</f>
        <v>1.4789520022249838E-3</v>
      </c>
      <c r="I1770" s="9" cm="1">
        <f t="array" aca="1" ref="I1770:I1772" ca="1">TRANSPOSE(INDEX(LINEST(OFFSET('Stock Prices'!Q$4,$B1770,0):OFFSET('Stock Prices'!Q$784,$B1770,0),OFFSET('Stock Prices'!$H$4,$B1770,0):OFFSET('Stock Prices'!$J$784,$B1770,0)),{1,2,3}))</f>
        <v>9.2281412201854099E-4</v>
      </c>
    </row>
    <row r="1771" spans="1:9">
      <c r="C1771" s="9" t="s">
        <v>262</v>
      </c>
      <c r="D1771">
        <f ca="1"/>
        <v>-2.9824349421086293E-3</v>
      </c>
      <c r="E1771">
        <f ca="1"/>
        <v>9.4309342422807822E-4</v>
      </c>
      <c r="F1771">
        <f ca="1"/>
        <v>2.8529134704400488E-3</v>
      </c>
      <c r="G1771">
        <f ca="1"/>
        <v>-1.7540496315749784E-3</v>
      </c>
      <c r="H1771">
        <f ca="1"/>
        <v>-1.1317334919629259E-3</v>
      </c>
      <c r="I1771">
        <f ca="1"/>
        <v>2.6413698076033095E-6</v>
      </c>
    </row>
    <row r="1772" spans="1:9">
      <c r="C1772" s="9" t="s">
        <v>263</v>
      </c>
      <c r="D1772">
        <f ca="1"/>
        <v>3.8596917036350688E-3</v>
      </c>
      <c r="E1772">
        <f ca="1"/>
        <v>2.0594035546351152E-3</v>
      </c>
      <c r="F1772">
        <f ca="1"/>
        <v>2.5381429866614025E-3</v>
      </c>
      <c r="G1772">
        <f ca="1"/>
        <v>3.4677315139862398E-3</v>
      </c>
      <c r="H1772">
        <f ca="1"/>
        <v>6.1396491464751719E-3</v>
      </c>
      <c r="I1772">
        <f ca="1"/>
        <v>2.0145273577513606E-3</v>
      </c>
    </row>
    <row r="1773" spans="1:9">
      <c r="A1773" s="7" t="s">
        <v>834</v>
      </c>
      <c r="B1773">
        <v>590</v>
      </c>
      <c r="C1773" s="9" t="s">
        <v>2728</v>
      </c>
      <c r="D1773" s="9" cm="1">
        <f t="array" aca="1" ref="D1773:D1775" ca="1">TRANSPOSE(INDEX(LINEST(OFFSET('Stock Prices'!L$4,$B1773,0):OFFSET('Stock Prices'!L$784,$B1773,0),OFFSET('Stock Prices'!$H$4,$B1773,0):OFFSET('Stock Prices'!$J$784,$B1773,0)),{1,2,3}))</f>
        <v>6.0282418707753582E-4</v>
      </c>
      <c r="E1773" s="9" cm="1">
        <f t="array" aca="1" ref="E1773:E1775" ca="1">TRANSPOSE(INDEX(LINEST(OFFSET('Stock Prices'!M$4,$B1773,0):OFFSET('Stock Prices'!M$784,$B1773,0),OFFSET('Stock Prices'!$H$4,$B1773,0):OFFSET('Stock Prices'!$J$784,$B1773,0)),{1,2,3}))</f>
        <v>1.9499975711792652E-4</v>
      </c>
      <c r="F1773" s="9" cm="1">
        <f t="array" aca="1" ref="F1773:F1775" ca="1">TRANSPOSE(INDEX(LINEST(OFFSET('Stock Prices'!N$4,$B1773,0):OFFSET('Stock Prices'!N$784,$B1773,0),OFFSET('Stock Prices'!$H$4,$B1773,0):OFFSET('Stock Prices'!$J$784,$B1773,0)),{1,2,3}))</f>
        <v>1.4836501059814755E-3</v>
      </c>
      <c r="G1773" s="9" cm="1">
        <f t="array" aca="1" ref="G1773:G1775" ca="1">TRANSPOSE(INDEX(LINEST(OFFSET('Stock Prices'!O$4,$B1773,0):OFFSET('Stock Prices'!O$784,$B1773,0),OFFSET('Stock Prices'!$H$4,$B1773,0):OFFSET('Stock Prices'!$J$784,$B1773,0)),{1,2,3}))</f>
        <v>8.0079757500754148E-4</v>
      </c>
      <c r="H1773" s="9" cm="1">
        <f t="array" aca="1" ref="H1773:H1775" ca="1">TRANSPOSE(INDEX(LINEST(OFFSET('Stock Prices'!P$4,$B1773,0):OFFSET('Stock Prices'!P$784,$B1773,0),OFFSET('Stock Prices'!$H$4,$B1773,0):OFFSET('Stock Prices'!$J$784,$B1773,0)),{1,2,3}))</f>
        <v>1.4937253372896483E-3</v>
      </c>
      <c r="I1773" s="9" cm="1">
        <f t="array" aca="1" ref="I1773:I1775" ca="1">TRANSPOSE(INDEX(LINEST(OFFSET('Stock Prices'!Q$4,$B1773,0):OFFSET('Stock Prices'!Q$784,$B1773,0),OFFSET('Stock Prices'!$H$4,$B1773,0):OFFSET('Stock Prices'!$J$784,$B1773,0)),{1,2,3}))</f>
        <v>9.2515136715212514E-4</v>
      </c>
    </row>
    <row r="1774" spans="1:9">
      <c r="C1774" s="9" t="s">
        <v>262</v>
      </c>
      <c r="D1774">
        <f ca="1"/>
        <v>-2.9796118486800699E-3</v>
      </c>
      <c r="E1774">
        <f ca="1"/>
        <v>9.4751851146804994E-4</v>
      </c>
      <c r="F1774">
        <f ca="1"/>
        <v>2.8743506398148655E-3</v>
      </c>
      <c r="G1774">
        <f ca="1"/>
        <v>-1.7326422073809793E-3</v>
      </c>
      <c r="H1774">
        <f ca="1"/>
        <v>-1.1154963810813094E-3</v>
      </c>
      <c r="I1774">
        <f ca="1"/>
        <v>1.6533258114207473E-5</v>
      </c>
    </row>
    <row r="1775" spans="1:9">
      <c r="C1775" s="9" t="s">
        <v>263</v>
      </c>
      <c r="D1775">
        <f ca="1"/>
        <v>3.8579631840623399E-3</v>
      </c>
      <c r="E1775">
        <f ca="1"/>
        <v>2.0576146157252131E-3</v>
      </c>
      <c r="F1775">
        <f ca="1"/>
        <v>2.5290514406444749E-3</v>
      </c>
      <c r="G1775">
        <f ca="1"/>
        <v>3.4504975959809233E-3</v>
      </c>
      <c r="H1775">
        <f ca="1"/>
        <v>6.1279313783915452E-3</v>
      </c>
      <c r="I1775">
        <f ca="1"/>
        <v>2.0003506157098157E-3</v>
      </c>
    </row>
    <row r="1776" spans="1:9">
      <c r="A1776" s="7" t="s">
        <v>835</v>
      </c>
      <c r="B1776">
        <v>591</v>
      </c>
      <c r="C1776" s="9" t="s">
        <v>2728</v>
      </c>
      <c r="D1776" s="9" cm="1">
        <f t="array" aca="1" ref="D1776:D1778" ca="1">TRANSPOSE(INDEX(LINEST(OFFSET('Stock Prices'!L$4,$B1776,0):OFFSET('Stock Prices'!L$784,$B1776,0),OFFSET('Stock Prices'!$H$4,$B1776,0):OFFSET('Stock Prices'!$J$784,$B1776,0)),{1,2,3}))</f>
        <v>6.1002704802135281E-4</v>
      </c>
      <c r="E1776" s="9" cm="1">
        <f t="array" aca="1" ref="E1776:E1778" ca="1">TRANSPOSE(INDEX(LINEST(OFFSET('Stock Prices'!M$4,$B1776,0):OFFSET('Stock Prices'!M$784,$B1776,0),OFFSET('Stock Prices'!$H$4,$B1776,0):OFFSET('Stock Prices'!$J$784,$B1776,0)),{1,2,3}))</f>
        <v>2.3824354382759444E-4</v>
      </c>
      <c r="F1776" s="9" cm="1">
        <f t="array" aca="1" ref="F1776:F1778" ca="1">TRANSPOSE(INDEX(LINEST(OFFSET('Stock Prices'!N$4,$B1776,0):OFFSET('Stock Prices'!N$784,$B1776,0),OFFSET('Stock Prices'!$H$4,$B1776,0):OFFSET('Stock Prices'!$J$784,$B1776,0)),{1,2,3}))</f>
        <v>1.5191255172056189E-3</v>
      </c>
      <c r="G1776" s="9" cm="1">
        <f t="array" aca="1" ref="G1776:G1778" ca="1">TRANSPOSE(INDEX(LINEST(OFFSET('Stock Prices'!O$4,$B1776,0):OFFSET('Stock Prices'!O$784,$B1776,0),OFFSET('Stock Prices'!$H$4,$B1776,0):OFFSET('Stock Prices'!$J$784,$B1776,0)),{1,2,3}))</f>
        <v>8.3081600981106598E-4</v>
      </c>
      <c r="H1776" s="9" cm="1">
        <f t="array" aca="1" ref="H1776:H1778" ca="1">TRANSPOSE(INDEX(LINEST(OFFSET('Stock Prices'!P$4,$B1776,0):OFFSET('Stock Prices'!P$784,$B1776,0),OFFSET('Stock Prices'!$H$4,$B1776,0):OFFSET('Stock Prices'!$J$784,$B1776,0)),{1,2,3}))</f>
        <v>1.5516084639900531E-3</v>
      </c>
      <c r="I1776" s="9" cm="1">
        <f t="array" aca="1" ref="I1776:I1778" ca="1">TRANSPOSE(INDEX(LINEST(OFFSET('Stock Prices'!Q$4,$B1776,0):OFFSET('Stock Prices'!Q$784,$B1776,0),OFFSET('Stock Prices'!$H$4,$B1776,0):OFFSET('Stock Prices'!$J$784,$B1776,0)),{1,2,3}))</f>
        <v>9.9719426205259541E-4</v>
      </c>
    </row>
    <row r="1777" spans="1:9">
      <c r="C1777" s="9" t="s">
        <v>262</v>
      </c>
      <c r="D1777">
        <f ca="1"/>
        <v>-2.9672465186800006E-3</v>
      </c>
      <c r="E1777">
        <f ca="1"/>
        <v>9.1743876526083519E-4</v>
      </c>
      <c r="F1777">
        <f ca="1"/>
        <v>2.8270670045793507E-3</v>
      </c>
      <c r="G1777">
        <f ca="1"/>
        <v>-1.7612192943587733E-3</v>
      </c>
      <c r="H1777">
        <f ca="1"/>
        <v>-1.1489961454674645E-3</v>
      </c>
      <c r="I1777">
        <f ca="1"/>
        <v>-3.884488732922546E-5</v>
      </c>
    </row>
    <row r="1778" spans="1:9">
      <c r="C1778" s="9" t="s">
        <v>263</v>
      </c>
      <c r="D1778">
        <f ca="1"/>
        <v>3.8579209362843399E-3</v>
      </c>
      <c r="E1778">
        <f ca="1"/>
        <v>2.0609105526700794E-3</v>
      </c>
      <c r="F1778">
        <f ca="1"/>
        <v>2.5325245483768326E-3</v>
      </c>
      <c r="G1778">
        <f ca="1"/>
        <v>3.4530474220815272E-3</v>
      </c>
      <c r="H1778">
        <f ca="1"/>
        <v>6.1321129714093682E-3</v>
      </c>
      <c r="I1778">
        <f ca="1"/>
        <v>2.0060207412589408E-3</v>
      </c>
    </row>
    <row r="1779" spans="1:9">
      <c r="A1779" s="7" t="s">
        <v>836</v>
      </c>
      <c r="B1779">
        <v>592</v>
      </c>
      <c r="C1779" s="9" t="s">
        <v>2728</v>
      </c>
      <c r="D1779" s="9" cm="1">
        <f t="array" aca="1" ref="D1779:D1781" ca="1">TRANSPOSE(INDEX(LINEST(OFFSET('Stock Prices'!L$4,$B1779,0):OFFSET('Stock Prices'!L$784,$B1779,0),OFFSET('Stock Prices'!$H$4,$B1779,0):OFFSET('Stock Prices'!$J$784,$B1779,0)),{1,2,3}))</f>
        <v>6.2459615177149061E-4</v>
      </c>
      <c r="E1779" s="9" cm="1">
        <f t="array" aca="1" ref="E1779:E1781" ca="1">TRANSPOSE(INDEX(LINEST(OFFSET('Stock Prices'!M$4,$B1779,0):OFFSET('Stock Prices'!M$784,$B1779,0),OFFSET('Stock Prices'!$H$4,$B1779,0):OFFSET('Stock Prices'!$J$784,$B1779,0)),{1,2,3}))</f>
        <v>2.4408553686397017E-4</v>
      </c>
      <c r="F1779" s="9" cm="1">
        <f t="array" aca="1" ref="F1779:F1781" ca="1">TRANSPOSE(INDEX(LINEST(OFFSET('Stock Prices'!N$4,$B1779,0):OFFSET('Stock Prices'!N$784,$B1779,0),OFFSET('Stock Prices'!$H$4,$B1779,0):OFFSET('Stock Prices'!$J$784,$B1779,0)),{1,2,3}))</f>
        <v>1.5301312651704187E-3</v>
      </c>
      <c r="G1779" s="9" cm="1">
        <f t="array" aca="1" ref="G1779:G1781" ca="1">TRANSPOSE(INDEX(LINEST(OFFSET('Stock Prices'!O$4,$B1779,0):OFFSET('Stock Prices'!O$784,$B1779,0),OFFSET('Stock Prices'!$H$4,$B1779,0):OFFSET('Stock Prices'!$J$784,$B1779,0)),{1,2,3}))</f>
        <v>8.36619762699095E-4</v>
      </c>
      <c r="H1779" s="9" cm="1">
        <f t="array" aca="1" ref="H1779:H1781" ca="1">TRANSPOSE(INDEX(LINEST(OFFSET('Stock Prices'!P$4,$B1779,0):OFFSET('Stock Prices'!P$784,$B1779,0),OFFSET('Stock Prices'!$H$4,$B1779,0):OFFSET('Stock Prices'!$J$784,$B1779,0)),{1,2,3}))</f>
        <v>1.541996332024142E-3</v>
      </c>
      <c r="I1779" s="9" cm="1">
        <f t="array" aca="1" ref="I1779:I1781" ca="1">TRANSPOSE(INDEX(LINEST(OFFSET('Stock Prices'!Q$4,$B1779,0):OFFSET('Stock Prices'!Q$784,$B1779,0),OFFSET('Stock Prices'!$H$4,$B1779,0):OFFSET('Stock Prices'!$J$784,$B1779,0)),{1,2,3}))</f>
        <v>1.0171122845574355E-3</v>
      </c>
    </row>
    <row r="1780" spans="1:9">
      <c r="C1780" s="9" t="s">
        <v>262</v>
      </c>
      <c r="D1780">
        <f ca="1"/>
        <v>-2.9489298589545519E-3</v>
      </c>
      <c r="E1780">
        <f ca="1"/>
        <v>9.2461911661026182E-4</v>
      </c>
      <c r="F1780">
        <f ca="1"/>
        <v>2.8342782962998765E-3</v>
      </c>
      <c r="G1780">
        <f ca="1"/>
        <v>-1.7614433346567783E-3</v>
      </c>
      <c r="H1780">
        <f ca="1"/>
        <v>-1.1844962407885744E-3</v>
      </c>
      <c r="I1780">
        <f ca="1"/>
        <v>-2.1887253688080419E-5</v>
      </c>
    </row>
    <row r="1781" spans="1:9">
      <c r="C1781" s="9" t="s">
        <v>263</v>
      </c>
      <c r="D1781">
        <f ca="1"/>
        <v>3.8373341011460815E-3</v>
      </c>
      <c r="E1781">
        <f ca="1"/>
        <v>2.0525933426370434E-3</v>
      </c>
      <c r="F1781">
        <f ca="1"/>
        <v>2.5144656668369915E-3</v>
      </c>
      <c r="G1781">
        <f ca="1"/>
        <v>3.4420004210339531E-3</v>
      </c>
      <c r="H1781">
        <f ca="1"/>
        <v>6.136834330515973E-3</v>
      </c>
      <c r="I1781">
        <f ca="1"/>
        <v>1.9748164938772441E-3</v>
      </c>
    </row>
    <row r="1782" spans="1:9">
      <c r="A1782" s="7" t="s">
        <v>837</v>
      </c>
      <c r="B1782">
        <v>593</v>
      </c>
      <c r="C1782" s="9" t="s">
        <v>2728</v>
      </c>
      <c r="D1782" s="9" cm="1">
        <f t="array" aca="1" ref="D1782:D1784" ca="1">TRANSPOSE(INDEX(LINEST(OFFSET('Stock Prices'!L$4,$B1782,0):OFFSET('Stock Prices'!L$784,$B1782,0),OFFSET('Stock Prices'!$H$4,$B1782,0):OFFSET('Stock Prices'!$J$784,$B1782,0)),{1,2,3}))</f>
        <v>6.3641895969372177E-4</v>
      </c>
      <c r="E1782" s="9" cm="1">
        <f t="array" aca="1" ref="E1782:E1784" ca="1">TRANSPOSE(INDEX(LINEST(OFFSET('Stock Prices'!M$4,$B1782,0):OFFSET('Stock Prices'!M$784,$B1782,0),OFFSET('Stock Prices'!$H$4,$B1782,0):OFFSET('Stock Prices'!$J$784,$B1782,0)),{1,2,3}))</f>
        <v>2.4377521201886679E-4</v>
      </c>
      <c r="F1782" s="9" cm="1">
        <f t="array" aca="1" ref="F1782:F1784" ca="1">TRANSPOSE(INDEX(LINEST(OFFSET('Stock Prices'!N$4,$B1782,0):OFFSET('Stock Prices'!N$784,$B1782,0),OFFSET('Stock Prices'!$H$4,$B1782,0):OFFSET('Stock Prices'!$J$784,$B1782,0)),{1,2,3}))</f>
        <v>1.5444774584259865E-3</v>
      </c>
      <c r="G1782" s="9" cm="1">
        <f t="array" aca="1" ref="G1782:G1784" ca="1">TRANSPOSE(INDEX(LINEST(OFFSET('Stock Prices'!O$4,$B1782,0):OFFSET('Stock Prices'!O$784,$B1782,0),OFFSET('Stock Prices'!$H$4,$B1782,0):OFFSET('Stock Prices'!$J$784,$B1782,0)),{1,2,3}))</f>
        <v>8.5955973314440855E-4</v>
      </c>
      <c r="H1782" s="9" cm="1">
        <f t="array" aca="1" ref="H1782:H1784" ca="1">TRANSPOSE(INDEX(LINEST(OFFSET('Stock Prices'!P$4,$B1782,0):OFFSET('Stock Prices'!P$784,$B1782,0),OFFSET('Stock Prices'!$H$4,$B1782,0):OFFSET('Stock Prices'!$J$784,$B1782,0)),{1,2,3}))</f>
        <v>1.5450705603747635E-3</v>
      </c>
      <c r="I1782" s="9" cm="1">
        <f t="array" aca="1" ref="I1782:I1784" ca="1">TRANSPOSE(INDEX(LINEST(OFFSET('Stock Prices'!Q$4,$B1782,0):OFFSET('Stock Prices'!Q$784,$B1782,0),OFFSET('Stock Prices'!$H$4,$B1782,0):OFFSET('Stock Prices'!$J$784,$B1782,0)),{1,2,3}))</f>
        <v>1.0316317088282024E-3</v>
      </c>
    </row>
    <row r="1783" spans="1:9">
      <c r="C1783" s="9" t="s">
        <v>262</v>
      </c>
      <c r="D1783">
        <f ca="1"/>
        <v>-2.970469583388694E-3</v>
      </c>
      <c r="E1783">
        <f ca="1"/>
        <v>9.1868987742621804E-4</v>
      </c>
      <c r="F1783">
        <f ca="1"/>
        <v>2.7965522791086128E-3</v>
      </c>
      <c r="G1783">
        <f ca="1"/>
        <v>-1.770601996379236E-3</v>
      </c>
      <c r="H1783">
        <f ca="1"/>
        <v>-1.1863217545285635E-3</v>
      </c>
      <c r="I1783">
        <f ca="1"/>
        <v>-5.3277757246263062E-5</v>
      </c>
    </row>
    <row r="1784" spans="1:9">
      <c r="C1784" s="9" t="s">
        <v>263</v>
      </c>
      <c r="D1784">
        <f ca="1"/>
        <v>3.8247176574211271E-3</v>
      </c>
      <c r="E1784">
        <f ca="1"/>
        <v>2.0458070011731967E-3</v>
      </c>
      <c r="F1784">
        <f ca="1"/>
        <v>2.4864559842392559E-3</v>
      </c>
      <c r="G1784">
        <f ca="1"/>
        <v>3.4532857032500068E-3</v>
      </c>
      <c r="H1784">
        <f ca="1"/>
        <v>6.1376911812291617E-3</v>
      </c>
      <c r="I1784">
        <f ca="1"/>
        <v>1.9539109655906271E-3</v>
      </c>
    </row>
    <row r="1785" spans="1:9">
      <c r="A1785" s="7" t="s">
        <v>838</v>
      </c>
      <c r="B1785">
        <v>594</v>
      </c>
      <c r="C1785" s="9" t="s">
        <v>2728</v>
      </c>
      <c r="D1785" s="9" cm="1">
        <f t="array" aca="1" ref="D1785:D1787" ca="1">TRANSPOSE(INDEX(LINEST(OFFSET('Stock Prices'!L$4,$B1785,0):OFFSET('Stock Prices'!L$784,$B1785,0),OFFSET('Stock Prices'!$H$4,$B1785,0):OFFSET('Stock Prices'!$J$784,$B1785,0)),{1,2,3}))</f>
        <v>6.2938064918495191E-4</v>
      </c>
      <c r="E1785" s="9" cm="1">
        <f t="array" aca="1" ref="E1785:E1787" ca="1">TRANSPOSE(INDEX(LINEST(OFFSET('Stock Prices'!M$4,$B1785,0):OFFSET('Stock Prices'!M$784,$B1785,0),OFFSET('Stock Prices'!$H$4,$B1785,0):OFFSET('Stock Prices'!$J$784,$B1785,0)),{1,2,3}))</f>
        <v>2.4495741604873785E-4</v>
      </c>
      <c r="F1785" s="9" cm="1">
        <f t="array" aca="1" ref="F1785:F1787" ca="1">TRANSPOSE(INDEX(LINEST(OFFSET('Stock Prices'!N$4,$B1785,0):OFFSET('Stock Prices'!N$784,$B1785,0),OFFSET('Stock Prices'!$H$4,$B1785,0):OFFSET('Stock Prices'!$J$784,$B1785,0)),{1,2,3}))</f>
        <v>1.5283495304789379E-3</v>
      </c>
      <c r="G1785" s="9" cm="1">
        <f t="array" aca="1" ref="G1785:G1787" ca="1">TRANSPOSE(INDEX(LINEST(OFFSET('Stock Prices'!O$4,$B1785,0):OFFSET('Stock Prices'!O$784,$B1785,0),OFFSET('Stock Prices'!$H$4,$B1785,0):OFFSET('Stock Prices'!$J$784,$B1785,0)),{1,2,3}))</f>
        <v>8.6354536132037007E-4</v>
      </c>
      <c r="H1785" s="9" cm="1">
        <f t="array" aca="1" ref="H1785:H1787" ca="1">TRANSPOSE(INDEX(LINEST(OFFSET('Stock Prices'!P$4,$B1785,0):OFFSET('Stock Prices'!P$784,$B1785,0),OFFSET('Stock Prices'!$H$4,$B1785,0):OFFSET('Stock Prices'!$J$784,$B1785,0)),{1,2,3}))</f>
        <v>1.5451453693838336E-3</v>
      </c>
      <c r="I1785" s="9" cm="1">
        <f t="array" aca="1" ref="I1785:I1787" ca="1">TRANSPOSE(INDEX(LINEST(OFFSET('Stock Prices'!Q$4,$B1785,0):OFFSET('Stock Prices'!Q$784,$B1785,0),OFFSET('Stock Prices'!$H$4,$B1785,0):OFFSET('Stock Prices'!$J$784,$B1785,0)),{1,2,3}))</f>
        <v>1.0321561307080269E-3</v>
      </c>
    </row>
    <row r="1786" spans="1:9">
      <c r="C1786" s="9" t="s">
        <v>262</v>
      </c>
      <c r="D1786">
        <f ca="1"/>
        <v>-2.9563810967495074E-3</v>
      </c>
      <c r="E1786">
        <f ca="1"/>
        <v>9.2899061320890497E-4</v>
      </c>
      <c r="F1786">
        <f ca="1"/>
        <v>2.8765728510437133E-3</v>
      </c>
      <c r="G1786">
        <f ca="1"/>
        <v>-1.775685745707999E-3</v>
      </c>
      <c r="H1786">
        <f ca="1"/>
        <v>-1.1897857498731033E-3</v>
      </c>
      <c r="I1786">
        <f ca="1"/>
        <v>-2.7891070333063261E-5</v>
      </c>
    </row>
    <row r="1787" spans="1:9">
      <c r="C1787" s="9" t="s">
        <v>263</v>
      </c>
      <c r="D1787">
        <f ca="1"/>
        <v>3.8212539931321257E-3</v>
      </c>
      <c r="E1787">
        <f ca="1"/>
        <v>2.038305767116372E-3</v>
      </c>
      <c r="F1787">
        <f ca="1"/>
        <v>2.4480574244407846E-3</v>
      </c>
      <c r="G1787">
        <f ca="1"/>
        <v>3.4534002619934969E-3</v>
      </c>
      <c r="H1787">
        <f ca="1"/>
        <v>6.1398428498139826E-3</v>
      </c>
      <c r="I1787">
        <f ca="1"/>
        <v>1.9372997248531035E-3</v>
      </c>
    </row>
    <row r="1788" spans="1:9">
      <c r="A1788" s="7" t="s">
        <v>839</v>
      </c>
      <c r="B1788">
        <v>595</v>
      </c>
      <c r="C1788" s="9" t="s">
        <v>2728</v>
      </c>
      <c r="D1788" s="9" cm="1">
        <f t="array" aca="1" ref="D1788:D1790" ca="1">TRANSPOSE(INDEX(LINEST(OFFSET('Stock Prices'!L$4,$B1788,0):OFFSET('Stock Prices'!L$784,$B1788,0),OFFSET('Stock Prices'!$H$4,$B1788,0):OFFSET('Stock Prices'!$J$784,$B1788,0)),{1,2,3}))</f>
        <v>5.9685790217492115E-4</v>
      </c>
      <c r="E1788" s="9" cm="1">
        <f t="array" aca="1" ref="E1788:E1790" ca="1">TRANSPOSE(INDEX(LINEST(OFFSET('Stock Prices'!M$4,$B1788,0):OFFSET('Stock Prices'!M$784,$B1788,0),OFFSET('Stock Prices'!$H$4,$B1788,0):OFFSET('Stock Prices'!$J$784,$B1788,0)),{1,2,3}))</f>
        <v>2.3097992164327681E-4</v>
      </c>
      <c r="F1788" s="9" cm="1">
        <f t="array" aca="1" ref="F1788:F1790" ca="1">TRANSPOSE(INDEX(LINEST(OFFSET('Stock Prices'!N$4,$B1788,0):OFFSET('Stock Prices'!N$784,$B1788,0),OFFSET('Stock Prices'!$H$4,$B1788,0):OFFSET('Stock Prices'!$J$784,$B1788,0)),{1,2,3}))</f>
        <v>1.5109731712135616E-3</v>
      </c>
      <c r="G1788" s="9" cm="1">
        <f t="array" aca="1" ref="G1788:G1790" ca="1">TRANSPOSE(INDEX(LINEST(OFFSET('Stock Prices'!O$4,$B1788,0):OFFSET('Stock Prices'!O$784,$B1788,0),OFFSET('Stock Prices'!$H$4,$B1788,0):OFFSET('Stock Prices'!$J$784,$B1788,0)),{1,2,3}))</f>
        <v>8.7788095551248667E-4</v>
      </c>
      <c r="H1788" s="9" cm="1">
        <f t="array" aca="1" ref="H1788:H1790" ca="1">TRANSPOSE(INDEX(LINEST(OFFSET('Stock Prices'!P$4,$B1788,0):OFFSET('Stock Prices'!P$784,$B1788,0),OFFSET('Stock Prices'!$H$4,$B1788,0):OFFSET('Stock Prices'!$J$784,$B1788,0)),{1,2,3}))</f>
        <v>1.5648800594035902E-3</v>
      </c>
      <c r="I1788" s="9" cm="1">
        <f t="array" aca="1" ref="I1788:I1790" ca="1">TRANSPOSE(INDEX(LINEST(OFFSET('Stock Prices'!Q$4,$B1788,0):OFFSET('Stock Prices'!Q$784,$B1788,0),OFFSET('Stock Prices'!$H$4,$B1788,0):OFFSET('Stock Prices'!$J$784,$B1788,0)),{1,2,3}))</f>
        <v>1.037437653398915E-3</v>
      </c>
    </row>
    <row r="1789" spans="1:9">
      <c r="C1789" s="9" t="s">
        <v>262</v>
      </c>
      <c r="D1789">
        <f ca="1"/>
        <v>-2.9148248645574975E-3</v>
      </c>
      <c r="E1789">
        <f ca="1"/>
        <v>9.4648409641270197E-4</v>
      </c>
      <c r="F1789">
        <f ca="1"/>
        <v>2.9009486969658578E-3</v>
      </c>
      <c r="G1789">
        <f ca="1"/>
        <v>-1.7947530555531375E-3</v>
      </c>
      <c r="H1789">
        <f ca="1"/>
        <v>-1.2170016724901793E-3</v>
      </c>
      <c r="I1789">
        <f ca="1"/>
        <v>-3.5997506447702698E-5</v>
      </c>
    </row>
    <row r="1790" spans="1:9">
      <c r="C1790" s="9" t="s">
        <v>263</v>
      </c>
      <c r="D1790">
        <f ca="1"/>
        <v>3.8168813184440249E-3</v>
      </c>
      <c r="E1790">
        <f ca="1"/>
        <v>2.0359940171996316E-3</v>
      </c>
      <c r="F1790">
        <f ca="1"/>
        <v>2.4482862280022937E-3</v>
      </c>
      <c r="G1790">
        <f ca="1"/>
        <v>3.4544425305115803E-3</v>
      </c>
      <c r="H1790">
        <f ca="1"/>
        <v>6.1401356873095831E-3</v>
      </c>
      <c r="I1790">
        <f ca="1"/>
        <v>1.9364069405256039E-3</v>
      </c>
    </row>
    <row r="1791" spans="1:9">
      <c r="A1791" s="7" t="s">
        <v>840</v>
      </c>
      <c r="B1791">
        <v>596</v>
      </c>
      <c r="C1791" s="9" t="s">
        <v>2728</v>
      </c>
      <c r="D1791" s="9" cm="1">
        <f t="array" aca="1" ref="D1791:D1793" ca="1">TRANSPOSE(INDEX(LINEST(OFFSET('Stock Prices'!L$4,$B1791,0):OFFSET('Stock Prices'!L$784,$B1791,0),OFFSET('Stock Prices'!$H$4,$B1791,0):OFFSET('Stock Prices'!$J$784,$B1791,0)),{1,2,3}))</f>
        <v>6.4094382950564412E-4</v>
      </c>
      <c r="E1791" s="9" cm="1">
        <f t="array" aca="1" ref="E1791:E1793" ca="1">TRANSPOSE(INDEX(LINEST(OFFSET('Stock Prices'!M$4,$B1791,0):OFFSET('Stock Prices'!M$784,$B1791,0),OFFSET('Stock Prices'!$H$4,$B1791,0):OFFSET('Stock Prices'!$J$784,$B1791,0)),{1,2,3}))</f>
        <v>2.5486284568901975E-4</v>
      </c>
      <c r="F1791" s="9" cm="1">
        <f t="array" aca="1" ref="F1791:F1793" ca="1">TRANSPOSE(INDEX(LINEST(OFFSET('Stock Prices'!N$4,$B1791,0):OFFSET('Stock Prices'!N$784,$B1791,0),OFFSET('Stock Prices'!$H$4,$B1791,0):OFFSET('Stock Prices'!$J$784,$B1791,0)),{1,2,3}))</f>
        <v>1.6023396389221952E-3</v>
      </c>
      <c r="G1791" s="9" cm="1">
        <f t="array" aca="1" ref="G1791:G1793" ca="1">TRANSPOSE(INDEX(LINEST(OFFSET('Stock Prices'!O$4,$B1791,0):OFFSET('Stock Prices'!O$784,$B1791,0),OFFSET('Stock Prices'!$H$4,$B1791,0):OFFSET('Stock Prices'!$J$784,$B1791,0)),{1,2,3}))</f>
        <v>9.3705735641323176E-4</v>
      </c>
      <c r="H1791" s="9" cm="1">
        <f t="array" aca="1" ref="H1791:H1793" ca="1">TRANSPOSE(INDEX(LINEST(OFFSET('Stock Prices'!P$4,$B1791,0):OFFSET('Stock Prices'!P$784,$B1791,0),OFFSET('Stock Prices'!$H$4,$B1791,0):OFFSET('Stock Prices'!$J$784,$B1791,0)),{1,2,3}))</f>
        <v>1.6476760629713994E-3</v>
      </c>
      <c r="I1791" s="9" cm="1">
        <f t="array" aca="1" ref="I1791:I1793" ca="1">TRANSPOSE(INDEX(LINEST(OFFSET('Stock Prices'!Q$4,$B1791,0):OFFSET('Stock Prices'!Q$784,$B1791,0),OFFSET('Stock Prices'!$H$4,$B1791,0):OFFSET('Stock Prices'!$J$784,$B1791,0)),{1,2,3}))</f>
        <v>1.0909071591559039E-3</v>
      </c>
    </row>
    <row r="1792" spans="1:9">
      <c r="C1792" s="9" t="s">
        <v>262</v>
      </c>
      <c r="D1792">
        <f ca="1"/>
        <v>-2.9273794561857731E-3</v>
      </c>
      <c r="E1792">
        <f ca="1"/>
        <v>9.4065039296025669E-4</v>
      </c>
      <c r="F1792">
        <f ca="1"/>
        <v>2.8755647311461039E-3</v>
      </c>
      <c r="G1792">
        <f ca="1"/>
        <v>-1.8109763372722875E-3</v>
      </c>
      <c r="H1792">
        <f ca="1"/>
        <v>-1.2388136767010535E-3</v>
      </c>
      <c r="I1792">
        <f ca="1"/>
        <v>-5.1489531851022134E-5</v>
      </c>
    </row>
    <row r="1793" spans="1:9">
      <c r="C1793" s="9" t="s">
        <v>263</v>
      </c>
      <c r="D1793">
        <f ca="1"/>
        <v>3.7985918411518257E-3</v>
      </c>
      <c r="E1793">
        <f ca="1"/>
        <v>2.0210907374816163E-3</v>
      </c>
      <c r="F1793">
        <f ca="1"/>
        <v>2.4071038548177655E-3</v>
      </c>
      <c r="G1793">
        <f ca="1"/>
        <v>3.4266468286258981E-3</v>
      </c>
      <c r="H1793">
        <f ca="1"/>
        <v>6.0966683301589848E-3</v>
      </c>
      <c r="I1793">
        <f ca="1"/>
        <v>1.9155938355296079E-3</v>
      </c>
    </row>
    <row r="1794" spans="1:9">
      <c r="A1794" s="7" t="s">
        <v>841</v>
      </c>
      <c r="B1794">
        <v>597</v>
      </c>
      <c r="C1794" s="9" t="s">
        <v>2728</v>
      </c>
      <c r="D1794" s="9" cm="1">
        <f t="array" aca="1" ref="D1794:D1796" ca="1">TRANSPOSE(INDEX(LINEST(OFFSET('Stock Prices'!L$4,$B1794,0):OFFSET('Stock Prices'!L$784,$B1794,0),OFFSET('Stock Prices'!$H$4,$B1794,0):OFFSET('Stock Prices'!$J$784,$B1794,0)),{1,2,3}))</f>
        <v>6.1867191320496672E-4</v>
      </c>
      <c r="E1794" s="9" cm="1">
        <f t="array" aca="1" ref="E1794:E1796" ca="1">TRANSPOSE(INDEX(LINEST(OFFSET('Stock Prices'!M$4,$B1794,0):OFFSET('Stock Prices'!M$784,$B1794,0),OFFSET('Stock Prices'!$H$4,$B1794,0):OFFSET('Stock Prices'!$J$784,$B1794,0)),{1,2,3}))</f>
        <v>2.6431985949700845E-4</v>
      </c>
      <c r="F1794" s="9" cm="1">
        <f t="array" aca="1" ref="F1794:F1796" ca="1">TRANSPOSE(INDEX(LINEST(OFFSET('Stock Prices'!N$4,$B1794,0):OFFSET('Stock Prices'!N$784,$B1794,0),OFFSET('Stock Prices'!$H$4,$B1794,0):OFFSET('Stock Prices'!$J$784,$B1794,0)),{1,2,3}))</f>
        <v>1.5995302165664599E-3</v>
      </c>
      <c r="G1794" s="9" cm="1">
        <f t="array" aca="1" ref="G1794:G1796" ca="1">TRANSPOSE(INDEX(LINEST(OFFSET('Stock Prices'!O$4,$B1794,0):OFFSET('Stock Prices'!O$784,$B1794,0),OFFSET('Stock Prices'!$H$4,$B1794,0):OFFSET('Stock Prices'!$J$784,$B1794,0)),{1,2,3}))</f>
        <v>9.5281329200106867E-4</v>
      </c>
      <c r="H1794" s="9" cm="1">
        <f t="array" aca="1" ref="H1794:H1796" ca="1">TRANSPOSE(INDEX(LINEST(OFFSET('Stock Prices'!P$4,$B1794,0):OFFSET('Stock Prices'!P$784,$B1794,0),OFFSET('Stock Prices'!$H$4,$B1794,0):OFFSET('Stock Prices'!$J$784,$B1794,0)),{1,2,3}))</f>
        <v>1.6844298647221295E-3</v>
      </c>
      <c r="I1794" s="9" cm="1">
        <f t="array" aca="1" ref="I1794:I1796" ca="1">TRANSPOSE(INDEX(LINEST(OFFSET('Stock Prices'!Q$4,$B1794,0):OFFSET('Stock Prices'!Q$784,$B1794,0),OFFSET('Stock Prices'!$H$4,$B1794,0):OFFSET('Stock Prices'!$J$784,$B1794,0)),{1,2,3}))</f>
        <v>1.1222848782046445E-3</v>
      </c>
    </row>
    <row r="1795" spans="1:9">
      <c r="C1795" s="9" t="s">
        <v>262</v>
      </c>
      <c r="D1795">
        <f ca="1"/>
        <v>-2.9274419997669565E-3</v>
      </c>
      <c r="E1795">
        <f ca="1"/>
        <v>9.5012902297168626E-4</v>
      </c>
      <c r="F1795">
        <f ca="1"/>
        <v>2.8886018987632138E-3</v>
      </c>
      <c r="G1795">
        <f ca="1"/>
        <v>-1.8323973788546878E-3</v>
      </c>
      <c r="H1795">
        <f ca="1"/>
        <v>-1.2925057922559911E-3</v>
      </c>
      <c r="I1795">
        <f ca="1"/>
        <v>-1.3070615096913307E-4</v>
      </c>
    </row>
    <row r="1796" spans="1:9">
      <c r="C1796" s="9" t="s">
        <v>263</v>
      </c>
      <c r="D1796">
        <f ca="1"/>
        <v>3.8162687065689867E-3</v>
      </c>
      <c r="E1796">
        <f ca="1"/>
        <v>2.0117370707904286E-3</v>
      </c>
      <c r="F1796">
        <f ca="1"/>
        <v>2.4067834709402863E-3</v>
      </c>
      <c r="G1796">
        <f ca="1"/>
        <v>3.4183378415049539E-3</v>
      </c>
      <c r="H1796">
        <f ca="1"/>
        <v>6.0780138691419374E-3</v>
      </c>
      <c r="I1796">
        <f ca="1"/>
        <v>1.9061931186542935E-3</v>
      </c>
    </row>
    <row r="1797" spans="1:9">
      <c r="A1797" s="7" t="s">
        <v>842</v>
      </c>
      <c r="B1797">
        <v>598</v>
      </c>
      <c r="C1797" s="9" t="s">
        <v>2728</v>
      </c>
      <c r="D1797" s="9" cm="1">
        <f t="array" aca="1" ref="D1797:D1799" ca="1">TRANSPOSE(INDEX(LINEST(OFFSET('Stock Prices'!L$4,$B1797,0):OFFSET('Stock Prices'!L$784,$B1797,0),OFFSET('Stock Prices'!$H$4,$B1797,0):OFFSET('Stock Prices'!$J$784,$B1797,0)),{1,2,3}))</f>
        <v>8.1419577406537721E-4</v>
      </c>
      <c r="E1797" s="9" cm="1">
        <f t="array" aca="1" ref="E1797:E1799" ca="1">TRANSPOSE(INDEX(LINEST(OFFSET('Stock Prices'!M$4,$B1797,0):OFFSET('Stock Prices'!M$784,$B1797,0),OFFSET('Stock Prices'!$H$4,$B1797,0):OFFSET('Stock Prices'!$J$784,$B1797,0)),{1,2,3}))</f>
        <v>2.4972618632008808E-4</v>
      </c>
      <c r="F1797" s="9" cm="1">
        <f t="array" aca="1" ref="F1797:F1799" ca="1">TRANSPOSE(INDEX(LINEST(OFFSET('Stock Prices'!N$4,$B1797,0):OFFSET('Stock Prices'!N$784,$B1797,0),OFFSET('Stock Prices'!$H$4,$B1797,0):OFFSET('Stock Prices'!$J$784,$B1797,0)),{1,2,3}))</f>
        <v>1.5748534122436188E-3</v>
      </c>
      <c r="G1797" s="9" cm="1">
        <f t="array" aca="1" ref="G1797:G1799" ca="1">TRANSPOSE(INDEX(LINEST(OFFSET('Stock Prices'!O$4,$B1797,0):OFFSET('Stock Prices'!O$784,$B1797,0),OFFSET('Stock Prices'!$H$4,$B1797,0):OFFSET('Stock Prices'!$J$784,$B1797,0)),{1,2,3}))</f>
        <v>9.1022874512492239E-4</v>
      </c>
      <c r="H1797" s="9" cm="1">
        <f t="array" aca="1" ref="H1797:H1799" ca="1">TRANSPOSE(INDEX(LINEST(OFFSET('Stock Prices'!P$4,$B1797,0):OFFSET('Stock Prices'!P$784,$B1797,0),OFFSET('Stock Prices'!$H$4,$B1797,0):OFFSET('Stock Prices'!$J$784,$B1797,0)),{1,2,3}))</f>
        <v>1.5825112136758593E-3</v>
      </c>
      <c r="I1797" s="9" cm="1">
        <f t="array" aca="1" ref="I1797:I1799" ca="1">TRANSPOSE(INDEX(LINEST(OFFSET('Stock Prices'!Q$4,$B1797,0):OFFSET('Stock Prices'!Q$784,$B1797,0),OFFSET('Stock Prices'!$H$4,$B1797,0):OFFSET('Stock Prices'!$J$784,$B1797,0)),{1,2,3}))</f>
        <v>1.0753846623747789E-3</v>
      </c>
    </row>
    <row r="1798" spans="1:9">
      <c r="C1798" s="9" t="s">
        <v>262</v>
      </c>
      <c r="D1798">
        <f ca="1"/>
        <v>-3.0718888497559748E-3</v>
      </c>
      <c r="E1798">
        <f ca="1"/>
        <v>9.6084203029409292E-4</v>
      </c>
      <c r="F1798">
        <f ca="1"/>
        <v>2.9085426312739021E-3</v>
      </c>
      <c r="G1798">
        <f ca="1"/>
        <v>-1.8010680868691599E-3</v>
      </c>
      <c r="H1798">
        <f ca="1"/>
        <v>-1.2178504032633415E-3</v>
      </c>
      <c r="I1798">
        <f ca="1"/>
        <v>-9.51636431637003E-5</v>
      </c>
    </row>
    <row r="1799" spans="1:9">
      <c r="C1799" s="9" t="s">
        <v>263</v>
      </c>
      <c r="D1799">
        <f ca="1"/>
        <v>3.6797690722391568E-3</v>
      </c>
      <c r="E1799">
        <f ca="1"/>
        <v>2.0217918295164236E-3</v>
      </c>
      <c r="F1799">
        <f ca="1"/>
        <v>2.4273499068557742E-3</v>
      </c>
      <c r="G1799">
        <f ca="1"/>
        <v>3.4478116668693365E-3</v>
      </c>
      <c r="H1799">
        <f ca="1"/>
        <v>6.1479182815518578E-3</v>
      </c>
      <c r="I1799">
        <f ca="1"/>
        <v>1.9406807941543022E-3</v>
      </c>
    </row>
    <row r="1800" spans="1:9">
      <c r="A1800" s="7" t="s">
        <v>843</v>
      </c>
      <c r="B1800">
        <v>599</v>
      </c>
      <c r="C1800" s="9" t="s">
        <v>2728</v>
      </c>
      <c r="D1800" s="9" cm="1">
        <f t="array" aca="1" ref="D1800:D1802" ca="1">TRANSPOSE(INDEX(LINEST(OFFSET('Stock Prices'!L$4,$B1800,0):OFFSET('Stock Prices'!L$784,$B1800,0),OFFSET('Stock Prices'!$H$4,$B1800,0):OFFSET('Stock Prices'!$J$784,$B1800,0)),{1,2,3}))</f>
        <v>7.6223824239975613E-4</v>
      </c>
      <c r="E1800" s="9" cm="1">
        <f t="array" aca="1" ref="E1800:E1802" ca="1">TRANSPOSE(INDEX(LINEST(OFFSET('Stock Prices'!M$4,$B1800,0):OFFSET('Stock Prices'!M$784,$B1800,0),OFFSET('Stock Prices'!$H$4,$B1800,0):OFFSET('Stock Prices'!$J$784,$B1800,0)),{1,2,3}))</f>
        <v>2.3001011251843156E-4</v>
      </c>
      <c r="F1800" s="9" cm="1">
        <f t="array" aca="1" ref="F1800:F1802" ca="1">TRANSPOSE(INDEX(LINEST(OFFSET('Stock Prices'!N$4,$B1800,0):OFFSET('Stock Prices'!N$784,$B1800,0),OFFSET('Stock Prices'!$H$4,$B1800,0):OFFSET('Stock Prices'!$J$784,$B1800,0)),{1,2,3}))</f>
        <v>1.4997240030057712E-3</v>
      </c>
      <c r="G1800" s="9" cm="1">
        <f t="array" aca="1" ref="G1800:G1802" ca="1">TRANSPOSE(INDEX(LINEST(OFFSET('Stock Prices'!O$4,$B1800,0):OFFSET('Stock Prices'!O$784,$B1800,0),OFFSET('Stock Prices'!$H$4,$B1800,0):OFFSET('Stock Prices'!$J$784,$B1800,0)),{1,2,3}))</f>
        <v>8.8449026219809053E-4</v>
      </c>
      <c r="H1800" s="9" cm="1">
        <f t="array" aca="1" ref="H1800:H1802" ca="1">TRANSPOSE(INDEX(LINEST(OFFSET('Stock Prices'!P$4,$B1800,0):OFFSET('Stock Prices'!P$784,$B1800,0),OFFSET('Stock Prices'!$H$4,$B1800,0):OFFSET('Stock Prices'!$J$784,$B1800,0)),{1,2,3}))</f>
        <v>1.5184237878382264E-3</v>
      </c>
      <c r="I1800" s="9" cm="1">
        <f t="array" aca="1" ref="I1800:I1802" ca="1">TRANSPOSE(INDEX(LINEST(OFFSET('Stock Prices'!Q$4,$B1800,0):OFFSET('Stock Prices'!Q$784,$B1800,0),OFFSET('Stock Prices'!$H$4,$B1800,0):OFFSET('Stock Prices'!$J$784,$B1800,0)),{1,2,3}))</f>
        <v>1.0335213383738133E-3</v>
      </c>
    </row>
    <row r="1801" spans="1:9">
      <c r="C1801" s="9" t="s">
        <v>262</v>
      </c>
      <c r="D1801">
        <f ca="1"/>
        <v>-3.0750358958376851E-3</v>
      </c>
      <c r="E1801">
        <f ca="1"/>
        <v>9.5672084274107982E-4</v>
      </c>
      <c r="F1801">
        <f ca="1"/>
        <v>2.9074319880057677E-3</v>
      </c>
      <c r="G1801">
        <f ca="1"/>
        <v>-1.800219505498105E-3</v>
      </c>
      <c r="H1801">
        <f ca="1"/>
        <v>-1.2189773645920143E-3</v>
      </c>
      <c r="I1801">
        <f ca="1"/>
        <v>-9.7333621719314565E-5</v>
      </c>
    </row>
    <row r="1802" spans="1:9">
      <c r="C1802" s="9" t="s">
        <v>263</v>
      </c>
      <c r="D1802">
        <f ca="1"/>
        <v>3.7118317878127561E-3</v>
      </c>
      <c r="E1802">
        <f ca="1"/>
        <v>2.0315543316183479E-3</v>
      </c>
      <c r="F1802">
        <f ca="1"/>
        <v>2.4765373504830367E-3</v>
      </c>
      <c r="G1802">
        <f ca="1"/>
        <v>3.4656722679956729E-3</v>
      </c>
      <c r="H1802">
        <f ca="1"/>
        <v>6.1897290250927037E-3</v>
      </c>
      <c r="I1802">
        <f ca="1"/>
        <v>1.9668147794429172E-3</v>
      </c>
    </row>
    <row r="1803" spans="1:9">
      <c r="A1803" s="7" t="s">
        <v>844</v>
      </c>
      <c r="B1803">
        <v>600</v>
      </c>
      <c r="C1803" s="9" t="s">
        <v>2728</v>
      </c>
      <c r="D1803" s="9" cm="1">
        <f t="array" aca="1" ref="D1803:D1805" ca="1">TRANSPOSE(INDEX(LINEST(OFFSET('Stock Prices'!L$4,$B1803,0):OFFSET('Stock Prices'!L$784,$B1803,0),OFFSET('Stock Prices'!$H$4,$B1803,0):OFFSET('Stock Prices'!$J$784,$B1803,0)),{1,2,3}))</f>
        <v>7.9750486847466077E-4</v>
      </c>
      <c r="E1803" s="9" cm="1">
        <f t="array" aca="1" ref="E1803:E1805" ca="1">TRANSPOSE(INDEX(LINEST(OFFSET('Stock Prices'!M$4,$B1803,0):OFFSET('Stock Prices'!M$784,$B1803,0),OFFSET('Stock Prices'!$H$4,$B1803,0):OFFSET('Stock Prices'!$J$784,$B1803,0)),{1,2,3}))</f>
        <v>2.622064933444854E-4</v>
      </c>
      <c r="F1803" s="9" cm="1">
        <f t="array" aca="1" ref="F1803:F1805" ca="1">TRANSPOSE(INDEX(LINEST(OFFSET('Stock Prices'!N$4,$B1803,0):OFFSET('Stock Prices'!N$784,$B1803,0),OFFSET('Stock Prices'!$H$4,$B1803,0):OFFSET('Stock Prices'!$J$784,$B1803,0)),{1,2,3}))</f>
        <v>1.5284549750786327E-3</v>
      </c>
      <c r="G1803" s="9" cm="1">
        <f t="array" aca="1" ref="G1803:G1805" ca="1">TRANSPOSE(INDEX(LINEST(OFFSET('Stock Prices'!O$4,$B1803,0):OFFSET('Stock Prices'!O$784,$B1803,0),OFFSET('Stock Prices'!$H$4,$B1803,0):OFFSET('Stock Prices'!$J$784,$B1803,0)),{1,2,3}))</f>
        <v>8.3060105975550039E-4</v>
      </c>
      <c r="H1803" s="9" cm="1">
        <f t="array" aca="1" ref="H1803:H1805" ca="1">TRANSPOSE(INDEX(LINEST(OFFSET('Stock Prices'!P$4,$B1803,0):OFFSET('Stock Prices'!P$784,$B1803,0),OFFSET('Stock Prices'!$H$4,$B1803,0):OFFSET('Stock Prices'!$J$784,$B1803,0)),{1,2,3}))</f>
        <v>1.4767962138480476E-3</v>
      </c>
      <c r="I1803" s="9" cm="1">
        <f t="array" aca="1" ref="I1803:I1805" ca="1">TRANSPOSE(INDEX(LINEST(OFFSET('Stock Prices'!Q$4,$B1803,0):OFFSET('Stock Prices'!Q$784,$B1803,0),OFFSET('Stock Prices'!$H$4,$B1803,0):OFFSET('Stock Prices'!$J$784,$B1803,0)),{1,2,3}))</f>
        <v>1.0410914320925387E-3</v>
      </c>
    </row>
    <row r="1804" spans="1:9">
      <c r="C1804" s="9" t="s">
        <v>262</v>
      </c>
      <c r="D1804">
        <f ca="1"/>
        <v>-3.1162510502812176E-3</v>
      </c>
      <c r="E1804">
        <f ca="1"/>
        <v>9.1920793689344239E-4</v>
      </c>
      <c r="F1804">
        <f ca="1"/>
        <v>2.8741637086798551E-3</v>
      </c>
      <c r="G1804">
        <f ca="1"/>
        <v>-1.7371629338020899E-3</v>
      </c>
      <c r="H1804">
        <f ca="1"/>
        <v>-1.1708930227927938E-3</v>
      </c>
      <c r="I1804">
        <f ca="1"/>
        <v>-1.0633371658896154E-4</v>
      </c>
    </row>
    <row r="1805" spans="1:9">
      <c r="C1805" s="9" t="s">
        <v>263</v>
      </c>
      <c r="D1805">
        <f ca="1"/>
        <v>3.7039820229835449E-3</v>
      </c>
      <c r="E1805">
        <f ca="1"/>
        <v>2.0240983099260529E-3</v>
      </c>
      <c r="F1805">
        <f ca="1"/>
        <v>2.4693585891113761E-3</v>
      </c>
      <c r="G1805">
        <f ca="1"/>
        <v>3.4774698923109573E-3</v>
      </c>
      <c r="H1805">
        <f ca="1"/>
        <v>6.2004276218093719E-3</v>
      </c>
      <c r="I1805">
        <f ca="1"/>
        <v>1.9655184018441503E-3</v>
      </c>
    </row>
    <row r="1806" spans="1:9">
      <c r="A1806" s="7" t="s">
        <v>845</v>
      </c>
      <c r="B1806">
        <v>601</v>
      </c>
      <c r="C1806" s="9" t="s">
        <v>2728</v>
      </c>
      <c r="D1806" s="9" cm="1">
        <f t="array" aca="1" ref="D1806:D1808" ca="1">TRANSPOSE(INDEX(LINEST(OFFSET('Stock Prices'!L$4,$B1806,0):OFFSET('Stock Prices'!L$784,$B1806,0),OFFSET('Stock Prices'!$H$4,$B1806,0):OFFSET('Stock Prices'!$J$784,$B1806,0)),{1,2,3}))</f>
        <v>7.8902166826113219E-4</v>
      </c>
      <c r="E1806" s="9" cm="1">
        <f t="array" aca="1" ref="E1806:E1808" ca="1">TRANSPOSE(INDEX(LINEST(OFFSET('Stock Prices'!M$4,$B1806,0):OFFSET('Stock Prices'!M$784,$B1806,0),OFFSET('Stock Prices'!$H$4,$B1806,0):OFFSET('Stock Prices'!$J$784,$B1806,0)),{1,2,3}))</f>
        <v>2.5514162358020604E-4</v>
      </c>
      <c r="F1806" s="9" cm="1">
        <f t="array" aca="1" ref="F1806:F1808" ca="1">TRANSPOSE(INDEX(LINEST(OFFSET('Stock Prices'!N$4,$B1806,0):OFFSET('Stock Prices'!N$784,$B1806,0),OFFSET('Stock Prices'!$H$4,$B1806,0):OFFSET('Stock Prices'!$J$784,$B1806,0)),{1,2,3}))</f>
        <v>1.4729502024965605E-3</v>
      </c>
      <c r="G1806" s="9" cm="1">
        <f t="array" aca="1" ref="G1806:G1808" ca="1">TRANSPOSE(INDEX(LINEST(OFFSET('Stock Prices'!O$4,$B1806,0):OFFSET('Stock Prices'!O$784,$B1806,0),OFFSET('Stock Prices'!$H$4,$B1806,0):OFFSET('Stock Prices'!$J$784,$B1806,0)),{1,2,3}))</f>
        <v>7.2263023723501965E-4</v>
      </c>
      <c r="H1806" s="9" cm="1">
        <f t="array" aca="1" ref="H1806:H1808" ca="1">TRANSPOSE(INDEX(LINEST(OFFSET('Stock Prices'!P$4,$B1806,0):OFFSET('Stock Prices'!P$784,$B1806,0),OFFSET('Stock Prices'!$H$4,$B1806,0):OFFSET('Stock Prices'!$J$784,$B1806,0)),{1,2,3}))</f>
        <v>1.3221341242276607E-3</v>
      </c>
      <c r="I1806" s="9" cm="1">
        <f t="array" aca="1" ref="I1806:I1808" ca="1">TRANSPOSE(INDEX(LINEST(OFFSET('Stock Prices'!Q$4,$B1806,0):OFFSET('Stock Prices'!Q$784,$B1806,0),OFFSET('Stock Prices'!$H$4,$B1806,0):OFFSET('Stock Prices'!$J$784,$B1806,0)),{1,2,3}))</f>
        <v>1.0050309023170131E-3</v>
      </c>
    </row>
    <row r="1807" spans="1:9">
      <c r="C1807" s="9" t="s">
        <v>262</v>
      </c>
      <c r="D1807">
        <f ca="1"/>
        <v>-3.1122011746528453E-3</v>
      </c>
      <c r="E1807">
        <f ca="1"/>
        <v>9.2185030118952047E-4</v>
      </c>
      <c r="F1807">
        <f ca="1"/>
        <v>2.9089680918923553E-3</v>
      </c>
      <c r="G1807">
        <f ca="1"/>
        <v>-1.6775071476104006E-3</v>
      </c>
      <c r="H1807">
        <f ca="1"/>
        <v>-1.0852274791386628E-3</v>
      </c>
      <c r="I1807">
        <f ca="1"/>
        <v>-8.3083183616578191E-5</v>
      </c>
    </row>
    <row r="1808" spans="1:9">
      <c r="C1808" s="9" t="s">
        <v>263</v>
      </c>
      <c r="D1808">
        <f ca="1"/>
        <v>3.7081948787628014E-3</v>
      </c>
      <c r="E1808">
        <f ca="1"/>
        <v>2.0275633175825449E-3</v>
      </c>
      <c r="F1808">
        <f ca="1"/>
        <v>2.4974174765164999E-3</v>
      </c>
      <c r="G1808">
        <f ca="1"/>
        <v>3.5315723677423524E-3</v>
      </c>
      <c r="H1808">
        <f ca="1"/>
        <v>6.2779389775552254E-3</v>
      </c>
      <c r="I1808">
        <f ca="1"/>
        <v>1.9837858243597181E-3</v>
      </c>
    </row>
    <row r="1809" spans="1:9">
      <c r="A1809" s="7" t="s">
        <v>846</v>
      </c>
      <c r="B1809">
        <v>602</v>
      </c>
      <c r="C1809" s="9" t="s">
        <v>2728</v>
      </c>
      <c r="D1809" s="9" cm="1">
        <f t="array" aca="1" ref="D1809:D1811" ca="1">TRANSPOSE(INDEX(LINEST(OFFSET('Stock Prices'!L$4,$B1809,0):OFFSET('Stock Prices'!L$784,$B1809,0),OFFSET('Stock Prices'!$H$4,$B1809,0):OFFSET('Stock Prices'!$J$784,$B1809,0)),{1,2,3}))</f>
        <v>7.8127030692151829E-4</v>
      </c>
      <c r="E1809" s="9" cm="1">
        <f t="array" aca="1" ref="E1809:E1811" ca="1">TRANSPOSE(INDEX(LINEST(OFFSET('Stock Prices'!M$4,$B1809,0):OFFSET('Stock Prices'!M$784,$B1809,0),OFFSET('Stock Prices'!$H$4,$B1809,0):OFFSET('Stock Prices'!$J$784,$B1809,0)),{1,2,3}))</f>
        <v>2.3602674386569321E-4</v>
      </c>
      <c r="F1809" s="9" cm="1">
        <f t="array" aca="1" ref="F1809:F1811" ca="1">TRANSPOSE(INDEX(LINEST(OFFSET('Stock Prices'!N$4,$B1809,0):OFFSET('Stock Prices'!N$784,$B1809,0),OFFSET('Stock Prices'!$H$4,$B1809,0):OFFSET('Stock Prices'!$J$784,$B1809,0)),{1,2,3}))</f>
        <v>1.5023174346566973E-3</v>
      </c>
      <c r="G1809" s="9" cm="1">
        <f t="array" aca="1" ref="G1809:G1811" ca="1">TRANSPOSE(INDEX(LINEST(OFFSET('Stock Prices'!O$4,$B1809,0):OFFSET('Stock Prices'!O$784,$B1809,0),OFFSET('Stock Prices'!$H$4,$B1809,0):OFFSET('Stock Prices'!$J$784,$B1809,0)),{1,2,3}))</f>
        <v>6.8431830400783025E-4</v>
      </c>
      <c r="H1809" s="9" cm="1">
        <f t="array" aca="1" ref="H1809:H1811" ca="1">TRANSPOSE(INDEX(LINEST(OFFSET('Stock Prices'!P$4,$B1809,0):OFFSET('Stock Prices'!P$784,$B1809,0),OFFSET('Stock Prices'!$H$4,$B1809,0):OFFSET('Stock Prices'!$J$784,$B1809,0)),{1,2,3}))</f>
        <v>1.3081622174278835E-3</v>
      </c>
      <c r="I1809" s="9" cm="1">
        <f t="array" aca="1" ref="I1809:I1811" ca="1">TRANSPOSE(INDEX(LINEST(OFFSET('Stock Prices'!Q$4,$B1809,0):OFFSET('Stock Prices'!Q$784,$B1809,0),OFFSET('Stock Prices'!$H$4,$B1809,0):OFFSET('Stock Prices'!$J$784,$B1809,0)),{1,2,3}))</f>
        <v>9.9605671961792291E-4</v>
      </c>
    </row>
    <row r="1810" spans="1:9">
      <c r="C1810" s="9" t="s">
        <v>262</v>
      </c>
      <c r="D1810">
        <f ca="1"/>
        <v>-3.1143654339206867E-3</v>
      </c>
      <c r="E1810">
        <f ca="1"/>
        <v>9.5479492372423308E-4</v>
      </c>
      <c r="F1810">
        <f ca="1"/>
        <v>2.900125505305396E-3</v>
      </c>
      <c r="G1810">
        <f ca="1"/>
        <v>-1.6680657484378313E-3</v>
      </c>
      <c r="H1810">
        <f ca="1"/>
        <v>-1.0729439324271459E-3</v>
      </c>
      <c r="I1810">
        <f ca="1"/>
        <v>-7.4035568206413051E-5</v>
      </c>
    </row>
    <row r="1811" spans="1:9">
      <c r="C1811" s="9" t="s">
        <v>263</v>
      </c>
      <c r="D1811">
        <f ca="1"/>
        <v>3.7113242185751339E-3</v>
      </c>
      <c r="E1811">
        <f ca="1"/>
        <v>2.0360068255285543E-3</v>
      </c>
      <c r="F1811">
        <f ca="1"/>
        <v>2.4852380446677889E-3</v>
      </c>
      <c r="G1811">
        <f ca="1"/>
        <v>3.547421672282385E-3</v>
      </c>
      <c r="H1811">
        <f ca="1"/>
        <v>6.2838868118465681E-3</v>
      </c>
      <c r="I1811">
        <f ca="1"/>
        <v>1.9876281049680286E-3</v>
      </c>
    </row>
    <row r="1812" spans="1:9">
      <c r="A1812" s="7" t="s">
        <v>847</v>
      </c>
      <c r="B1812">
        <v>603</v>
      </c>
      <c r="C1812" s="9" t="s">
        <v>2728</v>
      </c>
      <c r="D1812" s="9" cm="1">
        <f t="array" aca="1" ref="D1812:D1814" ca="1">TRANSPOSE(INDEX(LINEST(OFFSET('Stock Prices'!L$4,$B1812,0):OFFSET('Stock Prices'!L$784,$B1812,0),OFFSET('Stock Prices'!$H$4,$B1812,0):OFFSET('Stock Prices'!$J$784,$B1812,0)),{1,2,3}))</f>
        <v>7.1475356830317301E-4</v>
      </c>
      <c r="E1812" s="9" cm="1">
        <f t="array" aca="1" ref="E1812:E1814" ca="1">TRANSPOSE(INDEX(LINEST(OFFSET('Stock Prices'!M$4,$B1812,0):OFFSET('Stock Prices'!M$784,$B1812,0),OFFSET('Stock Prices'!$H$4,$B1812,0):OFFSET('Stock Prices'!$J$784,$B1812,0)),{1,2,3}))</f>
        <v>1.6908314948177252E-4</v>
      </c>
      <c r="F1812" s="9" cm="1">
        <f t="array" aca="1" ref="F1812:F1814" ca="1">TRANSPOSE(INDEX(LINEST(OFFSET('Stock Prices'!N$4,$B1812,0):OFFSET('Stock Prices'!N$784,$B1812,0),OFFSET('Stock Prices'!$H$4,$B1812,0):OFFSET('Stock Prices'!$J$784,$B1812,0)),{1,2,3}))</f>
        <v>1.3597307651424357E-3</v>
      </c>
      <c r="G1812" s="9" cm="1">
        <f t="array" aca="1" ref="G1812:G1814" ca="1">TRANSPOSE(INDEX(LINEST(OFFSET('Stock Prices'!O$4,$B1812,0):OFFSET('Stock Prices'!O$784,$B1812,0),OFFSET('Stock Prices'!$H$4,$B1812,0):OFFSET('Stock Prices'!$J$784,$B1812,0)),{1,2,3}))</f>
        <v>4.5659409633340149E-4</v>
      </c>
      <c r="H1812" s="9" cm="1">
        <f t="array" aca="1" ref="H1812:H1814" ca="1">TRANSPOSE(INDEX(LINEST(OFFSET('Stock Prices'!P$4,$B1812,0):OFFSET('Stock Prices'!P$784,$B1812,0),OFFSET('Stock Prices'!$H$4,$B1812,0):OFFSET('Stock Prices'!$J$784,$B1812,0)),{1,2,3}))</f>
        <v>1.0614055502152131E-3</v>
      </c>
      <c r="I1812" s="9" cm="1">
        <f t="array" aca="1" ref="I1812:I1814" ca="1">TRANSPOSE(INDEX(LINEST(OFFSET('Stock Prices'!Q$4,$B1812,0):OFFSET('Stock Prices'!Q$784,$B1812,0),OFFSET('Stock Prices'!$H$4,$B1812,0):OFFSET('Stock Prices'!$J$784,$B1812,0)),{1,2,3}))</f>
        <v>8.6267177994195376E-4</v>
      </c>
    </row>
    <row r="1813" spans="1:9">
      <c r="C1813" s="9" t="s">
        <v>262</v>
      </c>
      <c r="D1813">
        <f ca="1"/>
        <v>-3.0819938056848004E-3</v>
      </c>
      <c r="E1813">
        <f ca="1"/>
        <v>9.8745108738930334E-4</v>
      </c>
      <c r="F1813">
        <f ca="1"/>
        <v>2.9534077597090096E-3</v>
      </c>
      <c r="G1813">
        <f ca="1"/>
        <v>-1.5879734435295546E-3</v>
      </c>
      <c r="H1813">
        <f ca="1"/>
        <v>-9.9285742906923087E-4</v>
      </c>
      <c r="I1813">
        <f ca="1"/>
        <v>-2.2442972464236819E-5</v>
      </c>
    </row>
    <row r="1814" spans="1:9">
      <c r="C1814" s="9" t="s">
        <v>263</v>
      </c>
      <c r="D1814">
        <f ca="1"/>
        <v>3.7540208984087301E-3</v>
      </c>
      <c r="E1814">
        <f ca="1"/>
        <v>2.078891243492273E-3</v>
      </c>
      <c r="F1814">
        <f ca="1"/>
        <v>2.5948582308359773E-3</v>
      </c>
      <c r="G1814">
        <f ca="1"/>
        <v>3.7281161972720907E-3</v>
      </c>
      <c r="H1814">
        <f ca="1"/>
        <v>6.4872081252219261E-3</v>
      </c>
      <c r="I1814">
        <f ca="1"/>
        <v>2.0882097310113939E-3</v>
      </c>
    </row>
    <row r="1815" spans="1:9">
      <c r="A1815" s="7" t="s">
        <v>848</v>
      </c>
      <c r="B1815">
        <v>604</v>
      </c>
      <c r="C1815" s="9" t="s">
        <v>2728</v>
      </c>
      <c r="D1815" s="9" cm="1">
        <f t="array" aca="1" ref="D1815:D1817" ca="1">TRANSPOSE(INDEX(LINEST(OFFSET('Stock Prices'!L$4,$B1815,0):OFFSET('Stock Prices'!L$784,$B1815,0),OFFSET('Stock Prices'!$H$4,$B1815,0):OFFSET('Stock Prices'!$J$784,$B1815,0)),{1,2,3}))</f>
        <v>7.0226566773034865E-4</v>
      </c>
      <c r="E1815" s="9" cm="1">
        <f t="array" aca="1" ref="E1815:E1817" ca="1">TRANSPOSE(INDEX(LINEST(OFFSET('Stock Prices'!M$4,$B1815,0):OFFSET('Stock Prices'!M$784,$B1815,0),OFFSET('Stock Prices'!$H$4,$B1815,0):OFFSET('Stock Prices'!$J$784,$B1815,0)),{1,2,3}))</f>
        <v>1.4940365682731283E-4</v>
      </c>
      <c r="F1815" s="9" cm="1">
        <f t="array" aca="1" ref="F1815:F1817" ca="1">TRANSPOSE(INDEX(LINEST(OFFSET('Stock Prices'!N$4,$B1815,0):OFFSET('Stock Prices'!N$784,$B1815,0),OFFSET('Stock Prices'!$H$4,$B1815,0):OFFSET('Stock Prices'!$J$784,$B1815,0)),{1,2,3}))</f>
        <v>1.3648054250414974E-3</v>
      </c>
      <c r="G1815" s="9" cm="1">
        <f t="array" aca="1" ref="G1815:G1817" ca="1">TRANSPOSE(INDEX(LINEST(OFFSET('Stock Prices'!O$4,$B1815,0):OFFSET('Stock Prices'!O$784,$B1815,0),OFFSET('Stock Prices'!$H$4,$B1815,0):OFFSET('Stock Prices'!$J$784,$B1815,0)),{1,2,3}))</f>
        <v>4.442530150451275E-4</v>
      </c>
      <c r="H1815" s="9" cm="1">
        <f t="array" aca="1" ref="H1815:H1817" ca="1">TRANSPOSE(INDEX(LINEST(OFFSET('Stock Prices'!P$4,$B1815,0):OFFSET('Stock Prices'!P$784,$B1815,0),OFFSET('Stock Prices'!$H$4,$B1815,0):OFFSET('Stock Prices'!$J$784,$B1815,0)),{1,2,3}))</f>
        <v>1.0617804095770236E-3</v>
      </c>
      <c r="I1815" s="9" cm="1">
        <f t="array" aca="1" ref="I1815:I1817" ca="1">TRANSPOSE(INDEX(LINEST(OFFSET('Stock Prices'!Q$4,$B1815,0):OFFSET('Stock Prices'!Q$784,$B1815,0),OFFSET('Stock Prices'!$H$4,$B1815,0):OFFSET('Stock Prices'!$J$784,$B1815,0)),{1,2,3}))</f>
        <v>8.4115863506468492E-4</v>
      </c>
    </row>
    <row r="1816" spans="1:9">
      <c r="C1816" s="9" t="s">
        <v>262</v>
      </c>
      <c r="D1816">
        <f ca="1"/>
        <v>-3.0101068189534188E-3</v>
      </c>
      <c r="E1816">
        <f ca="1"/>
        <v>9.9120770202297992E-4</v>
      </c>
      <c r="F1816">
        <f ca="1"/>
        <v>2.9716706444586067E-3</v>
      </c>
      <c r="G1816">
        <f ca="1"/>
        <v>-1.5461842020744734E-3</v>
      </c>
      <c r="H1816">
        <f ca="1"/>
        <v>-9.1616356557022282E-4</v>
      </c>
      <c r="I1816">
        <f ca="1"/>
        <v>7.0571322453366416E-5</v>
      </c>
    </row>
    <row r="1817" spans="1:9">
      <c r="C1817" s="9" t="s">
        <v>263</v>
      </c>
      <c r="D1817">
        <f ca="1"/>
        <v>3.7357925962957202E-3</v>
      </c>
      <c r="E1817">
        <f ca="1"/>
        <v>2.0902474245891199E-3</v>
      </c>
      <c r="F1817">
        <f ca="1"/>
        <v>2.5848921100627264E-3</v>
      </c>
      <c r="G1817">
        <f ca="1"/>
        <v>3.7208071170372792E-3</v>
      </c>
      <c r="H1817">
        <f ca="1"/>
        <v>6.4588996800761297E-3</v>
      </c>
      <c r="I1817">
        <f ca="1"/>
        <v>2.0680884802159447E-3</v>
      </c>
    </row>
    <row r="1818" spans="1:9">
      <c r="A1818" s="7" t="s">
        <v>849</v>
      </c>
      <c r="B1818">
        <v>605</v>
      </c>
      <c r="C1818" s="9" t="s">
        <v>2728</v>
      </c>
      <c r="D1818" s="9" cm="1">
        <f t="array" aca="1" ref="D1818:D1820" ca="1">TRANSPOSE(INDEX(LINEST(OFFSET('Stock Prices'!L$4,$B1818,0):OFFSET('Stock Prices'!L$784,$B1818,0),OFFSET('Stock Prices'!$H$4,$B1818,0):OFFSET('Stock Prices'!$J$784,$B1818,0)),{1,2,3}))</f>
        <v>6.8307615356057736E-4</v>
      </c>
      <c r="E1818" s="9" cm="1">
        <f t="array" aca="1" ref="E1818:E1820" ca="1">TRANSPOSE(INDEX(LINEST(OFFSET('Stock Prices'!M$4,$B1818,0):OFFSET('Stock Prices'!M$784,$B1818,0),OFFSET('Stock Prices'!$H$4,$B1818,0):OFFSET('Stock Prices'!$J$784,$B1818,0)),{1,2,3}))</f>
        <v>1.4966166623721315E-4</v>
      </c>
      <c r="F1818" s="9" cm="1">
        <f t="array" aca="1" ref="F1818:F1820" ca="1">TRANSPOSE(INDEX(LINEST(OFFSET('Stock Prices'!N$4,$B1818,0):OFFSET('Stock Prices'!N$784,$B1818,0),OFFSET('Stock Prices'!$H$4,$B1818,0):OFFSET('Stock Prices'!$J$784,$B1818,0)),{1,2,3}))</f>
        <v>1.3877536702145547E-3</v>
      </c>
      <c r="G1818" s="9" cm="1">
        <f t="array" aca="1" ref="G1818:G1820" ca="1">TRANSPOSE(INDEX(LINEST(OFFSET('Stock Prices'!O$4,$B1818,0):OFFSET('Stock Prices'!O$784,$B1818,0),OFFSET('Stock Prices'!$H$4,$B1818,0):OFFSET('Stock Prices'!$J$784,$B1818,0)),{1,2,3}))</f>
        <v>4.5493358854047864E-4</v>
      </c>
      <c r="H1818" s="9" cm="1">
        <f t="array" aca="1" ref="H1818:H1820" ca="1">TRANSPOSE(INDEX(LINEST(OFFSET('Stock Prices'!P$4,$B1818,0):OFFSET('Stock Prices'!P$784,$B1818,0),OFFSET('Stock Prices'!$H$4,$B1818,0):OFFSET('Stock Prices'!$J$784,$B1818,0)),{1,2,3}))</f>
        <v>1.0706822838661108E-3</v>
      </c>
      <c r="I1818" s="9" cm="1">
        <f t="array" aca="1" ref="I1818:I1820" ca="1">TRANSPOSE(INDEX(LINEST(OFFSET('Stock Prices'!Q$4,$B1818,0):OFFSET('Stock Prices'!Q$784,$B1818,0),OFFSET('Stock Prices'!$H$4,$B1818,0):OFFSET('Stock Prices'!$J$784,$B1818,0)),{1,2,3}))</f>
        <v>8.7358492270328395E-4</v>
      </c>
    </row>
    <row r="1819" spans="1:9">
      <c r="C1819" s="9" t="s">
        <v>262</v>
      </c>
      <c r="D1819">
        <f ca="1"/>
        <v>-3.0492515119503773E-3</v>
      </c>
      <c r="E1819">
        <f ca="1"/>
        <v>9.6084723601592666E-4</v>
      </c>
      <c r="F1819">
        <f ca="1"/>
        <v>3.0123085504213795E-3</v>
      </c>
      <c r="G1819">
        <f ca="1"/>
        <v>-1.5115248407059452E-3</v>
      </c>
      <c r="H1819">
        <f ca="1"/>
        <v>-9.2544727588531061E-4</v>
      </c>
      <c r="I1819">
        <f ca="1"/>
        <v>1.2402223851177242E-4</v>
      </c>
    </row>
    <row r="1820" spans="1:9">
      <c r="C1820" s="9" t="s">
        <v>263</v>
      </c>
      <c r="D1820">
        <f ca="1"/>
        <v>3.7904914394990196E-3</v>
      </c>
      <c r="E1820">
        <f ca="1"/>
        <v>2.1231782872929306E-3</v>
      </c>
      <c r="F1820">
        <f ca="1"/>
        <v>2.5262090205034077E-3</v>
      </c>
      <c r="G1820">
        <f ca="1"/>
        <v>3.6763321996324235E-3</v>
      </c>
      <c r="H1820">
        <f ca="1"/>
        <v>6.463437521530906E-3</v>
      </c>
      <c r="I1820">
        <f ca="1"/>
        <v>1.9894967618654161E-3</v>
      </c>
    </row>
    <row r="1821" spans="1:9">
      <c r="A1821" s="7" t="s">
        <v>850</v>
      </c>
      <c r="B1821">
        <v>606</v>
      </c>
      <c r="C1821" s="9" t="s">
        <v>2728</v>
      </c>
      <c r="D1821" s="9" cm="1">
        <f t="array" aca="1" ref="D1821:D1823" ca="1">TRANSPOSE(INDEX(LINEST(OFFSET('Stock Prices'!L$4,$B1821,0):OFFSET('Stock Prices'!L$784,$B1821,0),OFFSET('Stock Prices'!$H$4,$B1821,0):OFFSET('Stock Prices'!$J$784,$B1821,0)),{1,2,3}))</f>
        <v>5.8064020085911937E-4</v>
      </c>
      <c r="E1821" s="9" cm="1">
        <f t="array" aca="1" ref="E1821:E1823" ca="1">TRANSPOSE(INDEX(LINEST(OFFSET('Stock Prices'!M$4,$B1821,0):OFFSET('Stock Prices'!M$784,$B1821,0),OFFSET('Stock Prices'!$H$4,$B1821,0):OFFSET('Stock Prices'!$J$784,$B1821,0)),{1,2,3}))</f>
        <v>1.4518103881795528E-4</v>
      </c>
      <c r="F1821" s="9" cm="1">
        <f t="array" aca="1" ref="F1821:F1823" ca="1">TRANSPOSE(INDEX(LINEST(OFFSET('Stock Prices'!N$4,$B1821,0):OFFSET('Stock Prices'!N$784,$B1821,0),OFFSET('Stock Prices'!$H$4,$B1821,0):OFFSET('Stock Prices'!$J$784,$B1821,0)),{1,2,3}))</f>
        <v>1.3374228913467987E-3</v>
      </c>
      <c r="G1821" s="9" cm="1">
        <f t="array" aca="1" ref="G1821:G1823" ca="1">TRANSPOSE(INDEX(LINEST(OFFSET('Stock Prices'!O$4,$B1821,0):OFFSET('Stock Prices'!O$784,$B1821,0),OFFSET('Stock Prices'!$H$4,$B1821,0):OFFSET('Stock Prices'!$J$784,$B1821,0)),{1,2,3}))</f>
        <v>4.1063975857334208E-4</v>
      </c>
      <c r="H1821" s="9" cm="1">
        <f t="array" aca="1" ref="H1821:H1823" ca="1">TRANSPOSE(INDEX(LINEST(OFFSET('Stock Prices'!P$4,$B1821,0):OFFSET('Stock Prices'!P$784,$B1821,0),OFFSET('Stock Prices'!$H$4,$B1821,0):OFFSET('Stock Prices'!$J$784,$B1821,0)),{1,2,3}))</f>
        <v>1.0228582099295737E-3</v>
      </c>
      <c r="I1821" s="9" cm="1">
        <f t="array" aca="1" ref="I1821:I1823" ca="1">TRANSPOSE(INDEX(LINEST(OFFSET('Stock Prices'!Q$4,$B1821,0):OFFSET('Stock Prices'!Q$784,$B1821,0),OFFSET('Stock Prices'!$H$4,$B1821,0):OFFSET('Stock Prices'!$J$784,$B1821,0)),{1,2,3}))</f>
        <v>7.8640081503689424E-4</v>
      </c>
    </row>
    <row r="1822" spans="1:9">
      <c r="C1822" s="9" t="s">
        <v>262</v>
      </c>
      <c r="D1822">
        <f ca="1"/>
        <v>-2.9197070106873183E-3</v>
      </c>
      <c r="E1822">
        <f ca="1"/>
        <v>9.6356569690078783E-4</v>
      </c>
      <c r="F1822">
        <f ca="1"/>
        <v>3.0805479588170335E-3</v>
      </c>
      <c r="G1822">
        <f ca="1"/>
        <v>-1.4545478721206592E-3</v>
      </c>
      <c r="H1822">
        <f ca="1"/>
        <v>-8.5875523388631656E-4</v>
      </c>
      <c r="I1822">
        <f ca="1"/>
        <v>2.4007900505187437E-4</v>
      </c>
    </row>
    <row r="1823" spans="1:9">
      <c r="C1823" s="9" t="s">
        <v>263</v>
      </c>
      <c r="D1823">
        <f ca="1"/>
        <v>3.8519901409515356E-3</v>
      </c>
      <c r="E1823">
        <f ca="1"/>
        <v>2.1269366975290977E-3</v>
      </c>
      <c r="F1823">
        <f ca="1"/>
        <v>2.554762493372519E-3</v>
      </c>
      <c r="G1823">
        <f ca="1"/>
        <v>3.7025761630553916E-3</v>
      </c>
      <c r="H1823">
        <f ca="1"/>
        <v>6.4898979456862356E-3</v>
      </c>
      <c r="I1823">
        <f ca="1"/>
        <v>2.0397366159162545E-3</v>
      </c>
    </row>
    <row r="1824" spans="1:9">
      <c r="A1824" s="7" t="s">
        <v>33</v>
      </c>
      <c r="B1824">
        <v>607</v>
      </c>
      <c r="C1824" s="9" t="s">
        <v>2728</v>
      </c>
      <c r="D1824" s="9" cm="1">
        <f t="array" aca="1" ref="D1824:D1826" ca="1">TRANSPOSE(INDEX(LINEST(OFFSET('Stock Prices'!L$4,$B1824,0):OFFSET('Stock Prices'!L$784,$B1824,0),OFFSET('Stock Prices'!$H$4,$B1824,0):OFFSET('Stock Prices'!$J$784,$B1824,0)),{1,2,3}))</f>
        <v>4.9230970210387083E-4</v>
      </c>
      <c r="E1824" s="9" cm="1">
        <f t="array" aca="1" ref="E1824:E1826" ca="1">TRANSPOSE(INDEX(LINEST(OFFSET('Stock Prices'!M$4,$B1824,0):OFFSET('Stock Prices'!M$784,$B1824,0),OFFSET('Stock Prices'!$H$4,$B1824,0):OFFSET('Stock Prices'!$J$784,$B1824,0)),{1,2,3}))</f>
        <v>1.4440207488661719E-4</v>
      </c>
      <c r="F1824" s="9" cm="1">
        <f t="array" aca="1" ref="F1824:F1826" ca="1">TRANSPOSE(INDEX(LINEST(OFFSET('Stock Prices'!N$4,$B1824,0):OFFSET('Stock Prices'!N$784,$B1824,0),OFFSET('Stock Prices'!$H$4,$B1824,0):OFFSET('Stock Prices'!$J$784,$B1824,0)),{1,2,3}))</f>
        <v>1.3572173159452662E-3</v>
      </c>
      <c r="G1824" s="9" cm="1">
        <f t="array" aca="1" ref="G1824:G1826" ca="1">TRANSPOSE(INDEX(LINEST(OFFSET('Stock Prices'!O$4,$B1824,0):OFFSET('Stock Prices'!O$784,$B1824,0),OFFSET('Stock Prices'!$H$4,$B1824,0):OFFSET('Stock Prices'!$J$784,$B1824,0)),{1,2,3}))</f>
        <v>5.006748153827767E-4</v>
      </c>
      <c r="H1824" s="9" cm="1">
        <f t="array" aca="1" ref="H1824:H1826" ca="1">TRANSPOSE(INDEX(LINEST(OFFSET('Stock Prices'!P$4,$B1824,0):OFFSET('Stock Prices'!P$784,$B1824,0),OFFSET('Stock Prices'!$H$4,$B1824,0):OFFSET('Stock Prices'!$J$784,$B1824,0)),{1,2,3}))</f>
        <v>1.1160711798173847E-3</v>
      </c>
      <c r="I1824" s="9" cm="1">
        <f t="array" aca="1" ref="I1824:I1826" ca="1">TRANSPOSE(INDEX(LINEST(OFFSET('Stock Prices'!Q$4,$B1824,0):OFFSET('Stock Prices'!Q$784,$B1824,0),OFFSET('Stock Prices'!$H$4,$B1824,0):OFFSET('Stock Prices'!$J$784,$B1824,0)),{1,2,3}))</f>
        <v>8.9621221839343763E-4</v>
      </c>
    </row>
    <row r="1825" spans="1:9">
      <c r="C1825" s="9" t="s">
        <v>262</v>
      </c>
      <c r="D1825">
        <f ca="1"/>
        <v>-2.8546215123107905E-3</v>
      </c>
      <c r="E1825">
        <f ca="1"/>
        <v>9.6203105947754227E-4</v>
      </c>
      <c r="F1825">
        <f ca="1"/>
        <v>3.0651805363002571E-3</v>
      </c>
      <c r="G1825">
        <f ca="1"/>
        <v>-1.5190262950351421E-3</v>
      </c>
      <c r="H1825">
        <f ca="1"/>
        <v>-9.2474073642265329E-4</v>
      </c>
      <c r="I1825">
        <f ca="1"/>
        <v>1.6537036963668917E-4</v>
      </c>
    </row>
    <row r="1826" spans="1:9">
      <c r="C1826" s="9" t="s">
        <v>263</v>
      </c>
      <c r="D1826">
        <f ca="1"/>
        <v>3.8778574324980384E-3</v>
      </c>
      <c r="E1826">
        <f ca="1"/>
        <v>2.132251944245636E-3</v>
      </c>
      <c r="F1826">
        <f ca="1"/>
        <v>2.5508525867089025E-3</v>
      </c>
      <c r="G1826">
        <f ca="1"/>
        <v>3.6717149615572015E-3</v>
      </c>
      <c r="H1826">
        <f ca="1"/>
        <v>6.4560927422917316E-3</v>
      </c>
      <c r="I1826">
        <f ca="1"/>
        <v>1.992609154164173E-3</v>
      </c>
    </row>
    <row r="1827" spans="1:9">
      <c r="A1827" s="7" t="s">
        <v>851</v>
      </c>
      <c r="B1827">
        <v>608</v>
      </c>
      <c r="C1827" s="9" t="s">
        <v>2728</v>
      </c>
      <c r="D1827" s="9" cm="1">
        <f t="array" aca="1" ref="D1827:D1829" ca="1">TRANSPOSE(INDEX(LINEST(OFFSET('Stock Prices'!L$4,$B1827,0):OFFSET('Stock Prices'!L$784,$B1827,0),OFFSET('Stock Prices'!$H$4,$B1827,0):OFFSET('Stock Prices'!$J$784,$B1827,0)),{1,2,3}))</f>
        <v>4.6451980225075854E-4</v>
      </c>
      <c r="E1827" s="9" cm="1">
        <f t="array" aca="1" ref="E1827:E1829" ca="1">TRANSPOSE(INDEX(LINEST(OFFSET('Stock Prices'!M$4,$B1827,0):OFFSET('Stock Prices'!M$784,$B1827,0),OFFSET('Stock Prices'!$H$4,$B1827,0):OFFSET('Stock Prices'!$J$784,$B1827,0)),{1,2,3}))</f>
        <v>1.2138331759711268E-4</v>
      </c>
      <c r="F1827" s="9" cm="1">
        <f t="array" aca="1" ref="F1827:F1829" ca="1">TRANSPOSE(INDEX(LINEST(OFFSET('Stock Prices'!N$4,$B1827,0):OFFSET('Stock Prices'!N$784,$B1827,0),OFFSET('Stock Prices'!$H$4,$B1827,0):OFFSET('Stock Prices'!$J$784,$B1827,0)),{1,2,3}))</f>
        <v>1.3602114864816679E-3</v>
      </c>
      <c r="G1827" s="9" cm="1">
        <f t="array" aca="1" ref="G1827:G1829" ca="1">TRANSPOSE(INDEX(LINEST(OFFSET('Stock Prices'!O$4,$B1827,0):OFFSET('Stock Prices'!O$784,$B1827,0),OFFSET('Stock Prices'!$H$4,$B1827,0):OFFSET('Stock Prices'!$J$784,$B1827,0)),{1,2,3}))</f>
        <v>5.2697173781534126E-4</v>
      </c>
      <c r="H1827" s="9" cm="1">
        <f t="array" aca="1" ref="H1827:H1829" ca="1">TRANSPOSE(INDEX(LINEST(OFFSET('Stock Prices'!P$4,$B1827,0):OFFSET('Stock Prices'!P$784,$B1827,0),OFFSET('Stock Prices'!$H$4,$B1827,0):OFFSET('Stock Prices'!$J$784,$B1827,0)),{1,2,3}))</f>
        <v>1.1524475177746598E-3</v>
      </c>
      <c r="I1827" s="9" cm="1">
        <f t="array" aca="1" ref="I1827:I1829" ca="1">TRANSPOSE(INDEX(LINEST(OFFSET('Stock Prices'!Q$4,$B1827,0):OFFSET('Stock Prices'!Q$784,$B1827,0),OFFSET('Stock Prices'!$H$4,$B1827,0):OFFSET('Stock Prices'!$J$784,$B1827,0)),{1,2,3}))</f>
        <v>9.3107678554275181E-4</v>
      </c>
    </row>
    <row r="1828" spans="1:9">
      <c r="C1828" s="9" t="s">
        <v>262</v>
      </c>
      <c r="D1828">
        <f ca="1"/>
        <v>-2.8606745076182865E-3</v>
      </c>
      <c r="E1828">
        <f ca="1"/>
        <v>1.0162305660129278E-3</v>
      </c>
      <c r="F1828">
        <f ca="1"/>
        <v>3.0637619251474859E-3</v>
      </c>
      <c r="G1828">
        <f ca="1"/>
        <v>-1.5173528921425272E-3</v>
      </c>
      <c r="H1828">
        <f ca="1"/>
        <v>-9.2860540246008478E-4</v>
      </c>
      <c r="I1828">
        <f ca="1"/>
        <v>1.4648117066749834E-4</v>
      </c>
    </row>
    <row r="1829" spans="1:9">
      <c r="C1829" s="9" t="s">
        <v>263</v>
      </c>
      <c r="D1829">
        <f ca="1"/>
        <v>3.8478974036429852E-3</v>
      </c>
      <c r="E1829">
        <f ca="1"/>
        <v>2.1668555218938581E-3</v>
      </c>
      <c r="F1829">
        <f ca="1"/>
        <v>2.552002568954805E-3</v>
      </c>
      <c r="G1829">
        <f ca="1"/>
        <v>3.695996876769015E-3</v>
      </c>
      <c r="H1829">
        <f ca="1"/>
        <v>6.4834807034926216E-3</v>
      </c>
      <c r="I1829">
        <f ca="1"/>
        <v>2.0036207674790935E-3</v>
      </c>
    </row>
    <row r="1830" spans="1:9">
      <c r="A1830" s="7" t="s">
        <v>852</v>
      </c>
      <c r="B1830">
        <v>609</v>
      </c>
      <c r="C1830" s="9" t="s">
        <v>2728</v>
      </c>
      <c r="D1830" s="9" cm="1">
        <f t="array" aca="1" ref="D1830:D1832" ca="1">TRANSPOSE(INDEX(LINEST(OFFSET('Stock Prices'!L$4,$B1830,0):OFFSET('Stock Prices'!L$784,$B1830,0),OFFSET('Stock Prices'!$H$4,$B1830,0):OFFSET('Stock Prices'!$J$784,$B1830,0)),{1,2,3}))</f>
        <v>4.8466782295140357E-4</v>
      </c>
      <c r="E1830" s="9" cm="1">
        <f t="array" aca="1" ref="E1830:E1832" ca="1">TRANSPOSE(INDEX(LINEST(OFFSET('Stock Prices'!M$4,$B1830,0):OFFSET('Stock Prices'!M$784,$B1830,0),OFFSET('Stock Prices'!$H$4,$B1830,0):OFFSET('Stock Prices'!$J$784,$B1830,0)),{1,2,3}))</f>
        <v>1.499646047828251E-4</v>
      </c>
      <c r="F1830" s="9" cm="1">
        <f t="array" aca="1" ref="F1830:F1832" ca="1">TRANSPOSE(INDEX(LINEST(OFFSET('Stock Prices'!N$4,$B1830,0):OFFSET('Stock Prices'!N$784,$B1830,0),OFFSET('Stock Prices'!$H$4,$B1830,0):OFFSET('Stock Prices'!$J$784,$B1830,0)),{1,2,3}))</f>
        <v>1.3850789592503938E-3</v>
      </c>
      <c r="G1830" s="9" cm="1">
        <f t="array" aca="1" ref="G1830:G1832" ca="1">TRANSPOSE(INDEX(LINEST(OFFSET('Stock Prices'!O$4,$B1830,0):OFFSET('Stock Prices'!O$784,$B1830,0),OFFSET('Stock Prices'!$H$4,$B1830,0):OFFSET('Stock Prices'!$J$784,$B1830,0)),{1,2,3}))</f>
        <v>5.5770569531092811E-4</v>
      </c>
      <c r="H1830" s="9" cm="1">
        <f t="array" aca="1" ref="H1830:H1832" ca="1">TRANSPOSE(INDEX(LINEST(OFFSET('Stock Prices'!P$4,$B1830,0):OFFSET('Stock Prices'!P$784,$B1830,0),OFFSET('Stock Prices'!$H$4,$B1830,0):OFFSET('Stock Prices'!$J$784,$B1830,0)),{1,2,3}))</f>
        <v>1.1915190170419961E-3</v>
      </c>
      <c r="I1830" s="9" cm="1">
        <f t="array" aca="1" ref="I1830:I1832" ca="1">TRANSPOSE(INDEX(LINEST(OFFSET('Stock Prices'!Q$4,$B1830,0):OFFSET('Stock Prices'!Q$784,$B1830,0),OFFSET('Stock Prices'!$H$4,$B1830,0):OFFSET('Stock Prices'!$J$784,$B1830,0)),{1,2,3}))</f>
        <v>9.624373347308147E-4</v>
      </c>
    </row>
    <row r="1831" spans="1:9">
      <c r="C1831" s="9" t="s">
        <v>262</v>
      </c>
      <c r="D1831">
        <f ca="1"/>
        <v>-2.8830008707687129E-3</v>
      </c>
      <c r="E1831">
        <f ca="1"/>
        <v>9.7134122320753841E-4</v>
      </c>
      <c r="F1831">
        <f ca="1"/>
        <v>3.0346669217513377E-3</v>
      </c>
      <c r="G1831">
        <f ca="1"/>
        <v>-1.5431508640353329E-3</v>
      </c>
      <c r="H1831">
        <f ca="1"/>
        <v>-9.6899172032935681E-4</v>
      </c>
      <c r="I1831">
        <f ca="1"/>
        <v>1.2324956393162855E-4</v>
      </c>
    </row>
    <row r="1832" spans="1:9">
      <c r="C1832" s="9" t="s">
        <v>263</v>
      </c>
      <c r="D1832">
        <f ca="1"/>
        <v>3.8712933858146463E-3</v>
      </c>
      <c r="E1832">
        <f ca="1"/>
        <v>2.1933965569356437E-3</v>
      </c>
      <c r="F1832">
        <f ca="1"/>
        <v>2.5801048253118676E-3</v>
      </c>
      <c r="G1832">
        <f ca="1"/>
        <v>3.7358389252316183E-3</v>
      </c>
      <c r="H1832">
        <f ca="1"/>
        <v>6.5303139850037125E-3</v>
      </c>
      <c r="I1832">
        <f ca="1"/>
        <v>2.0458303228607323E-3</v>
      </c>
    </row>
    <row r="1833" spans="1:9">
      <c r="A1833" s="7" t="s">
        <v>853</v>
      </c>
      <c r="B1833">
        <v>610</v>
      </c>
      <c r="C1833" s="9" t="s">
        <v>2728</v>
      </c>
      <c r="D1833" s="9" cm="1">
        <f t="array" aca="1" ref="D1833:D1835" ca="1">TRANSPOSE(INDEX(LINEST(OFFSET('Stock Prices'!L$4,$B1833,0):OFFSET('Stock Prices'!L$784,$B1833,0),OFFSET('Stock Prices'!$H$4,$B1833,0):OFFSET('Stock Prices'!$J$784,$B1833,0)),{1,2,3}))</f>
        <v>5.0431953560721313E-4</v>
      </c>
      <c r="E1833" s="9" cm="1">
        <f t="array" aca="1" ref="E1833:E1835" ca="1">TRANSPOSE(INDEX(LINEST(OFFSET('Stock Prices'!M$4,$B1833,0):OFFSET('Stock Prices'!M$784,$B1833,0),OFFSET('Stock Prices'!$H$4,$B1833,0):OFFSET('Stock Prices'!$J$784,$B1833,0)),{1,2,3}))</f>
        <v>1.6532257577236235E-4</v>
      </c>
      <c r="F1833" s="9" cm="1">
        <f t="array" aca="1" ref="F1833:F1835" ca="1">TRANSPOSE(INDEX(LINEST(OFFSET('Stock Prices'!N$4,$B1833,0):OFFSET('Stock Prices'!N$784,$B1833,0),OFFSET('Stock Prices'!$H$4,$B1833,0):OFFSET('Stock Prices'!$J$784,$B1833,0)),{1,2,3}))</f>
        <v>1.4288685611092728E-3</v>
      </c>
      <c r="G1833" s="9" cm="1">
        <f t="array" aca="1" ref="G1833:G1835" ca="1">TRANSPOSE(INDEX(LINEST(OFFSET('Stock Prices'!O$4,$B1833,0):OFFSET('Stock Prices'!O$784,$B1833,0),OFFSET('Stock Prices'!$H$4,$B1833,0):OFFSET('Stock Prices'!$J$784,$B1833,0)),{1,2,3}))</f>
        <v>5.6988120143378724E-4</v>
      </c>
      <c r="H1833" s="9" cm="1">
        <f t="array" aca="1" ref="H1833:H1835" ca="1">TRANSPOSE(INDEX(LINEST(OFFSET('Stock Prices'!P$4,$B1833,0):OFFSET('Stock Prices'!P$784,$B1833,0),OFFSET('Stock Prices'!$H$4,$B1833,0):OFFSET('Stock Prices'!$J$784,$B1833,0)),{1,2,3}))</f>
        <v>1.2133566037903784E-3</v>
      </c>
      <c r="I1833" s="9" cm="1">
        <f t="array" aca="1" ref="I1833:I1835" ca="1">TRANSPOSE(INDEX(LINEST(OFFSET('Stock Prices'!Q$4,$B1833,0):OFFSET('Stock Prices'!Q$784,$B1833,0),OFFSET('Stock Prices'!$H$4,$B1833,0):OFFSET('Stock Prices'!$J$784,$B1833,0)),{1,2,3}))</f>
        <v>9.739677566524531E-4</v>
      </c>
    </row>
    <row r="1834" spans="1:9">
      <c r="C1834" s="9" t="s">
        <v>262</v>
      </c>
      <c r="D1834">
        <f ca="1"/>
        <v>-2.9196525419423118E-3</v>
      </c>
      <c r="E1834">
        <f ca="1"/>
        <v>9.4160809183345493E-4</v>
      </c>
      <c r="F1834">
        <f ca="1"/>
        <v>2.9339348296759582E-3</v>
      </c>
      <c r="G1834">
        <f ca="1"/>
        <v>-1.5718259298360417E-3</v>
      </c>
      <c r="H1834">
        <f ca="1"/>
        <v>-1.0216620853800232E-3</v>
      </c>
      <c r="I1834">
        <f ca="1"/>
        <v>8.8599495775930668E-5</v>
      </c>
    </row>
    <row r="1835" spans="1:9">
      <c r="C1835" s="9" t="s">
        <v>263</v>
      </c>
      <c r="D1835">
        <f ca="1"/>
        <v>3.874861924715534E-3</v>
      </c>
      <c r="E1835">
        <f ca="1"/>
        <v>2.1963911894534818E-3</v>
      </c>
      <c r="F1835">
        <f ca="1"/>
        <v>2.591656845939963E-3</v>
      </c>
      <c r="G1835">
        <f ca="1"/>
        <v>3.7391768845465813E-3</v>
      </c>
      <c r="H1835">
        <f ca="1"/>
        <v>6.5365349902774261E-3</v>
      </c>
      <c r="I1835">
        <f ca="1"/>
        <v>2.0504069152253029E-3</v>
      </c>
    </row>
    <row r="1836" spans="1:9">
      <c r="A1836" s="7" t="s">
        <v>854</v>
      </c>
      <c r="B1836">
        <v>611</v>
      </c>
      <c r="C1836" s="9" t="s">
        <v>2728</v>
      </c>
      <c r="D1836" s="9" cm="1">
        <f t="array" aca="1" ref="D1836:D1838" ca="1">TRANSPOSE(INDEX(LINEST(OFFSET('Stock Prices'!L$4,$B1836,0):OFFSET('Stock Prices'!L$784,$B1836,0),OFFSET('Stock Prices'!$H$4,$B1836,0):OFFSET('Stock Prices'!$J$784,$B1836,0)),{1,2,3}))</f>
        <v>5.0484203848678193E-4</v>
      </c>
      <c r="E1836" s="9" cm="1">
        <f t="array" aca="1" ref="E1836:E1838" ca="1">TRANSPOSE(INDEX(LINEST(OFFSET('Stock Prices'!M$4,$B1836,0):OFFSET('Stock Prices'!M$784,$B1836,0),OFFSET('Stock Prices'!$H$4,$B1836,0):OFFSET('Stock Prices'!$J$784,$B1836,0)),{1,2,3}))</f>
        <v>2.2827050961442185E-4</v>
      </c>
      <c r="F1836" s="9" cm="1">
        <f t="array" aca="1" ref="F1836:F1838" ca="1">TRANSPOSE(INDEX(LINEST(OFFSET('Stock Prices'!N$4,$B1836,0):OFFSET('Stock Prices'!N$784,$B1836,0),OFFSET('Stock Prices'!$H$4,$B1836,0):OFFSET('Stock Prices'!$J$784,$B1836,0)),{1,2,3}))</f>
        <v>1.4969017888757064E-3</v>
      </c>
      <c r="G1836" s="9" cm="1">
        <f t="array" aca="1" ref="G1836:G1838" ca="1">TRANSPOSE(INDEX(LINEST(OFFSET('Stock Prices'!O$4,$B1836,0):OFFSET('Stock Prices'!O$784,$B1836,0),OFFSET('Stock Prices'!$H$4,$B1836,0):OFFSET('Stock Prices'!$J$784,$B1836,0)),{1,2,3}))</f>
        <v>6.4345539206084844E-4</v>
      </c>
      <c r="H1836" s="9" cm="1">
        <f t="array" aca="1" ref="H1836:H1838" ca="1">TRANSPOSE(INDEX(LINEST(OFFSET('Stock Prices'!P$4,$B1836,0):OFFSET('Stock Prices'!P$784,$B1836,0),OFFSET('Stock Prices'!$H$4,$B1836,0):OFFSET('Stock Prices'!$J$784,$B1836,0)),{1,2,3}))</f>
        <v>1.2716924962030583E-3</v>
      </c>
      <c r="I1836" s="9" cm="1">
        <f t="array" aca="1" ref="I1836:I1838" ca="1">TRANSPOSE(INDEX(LINEST(OFFSET('Stock Prices'!Q$4,$B1836,0):OFFSET('Stock Prices'!Q$784,$B1836,0),OFFSET('Stock Prices'!$H$4,$B1836,0):OFFSET('Stock Prices'!$J$784,$B1836,0)),{1,2,3}))</f>
        <v>1.0168640962453007E-3</v>
      </c>
    </row>
    <row r="1837" spans="1:9">
      <c r="C1837" s="9" t="s">
        <v>262</v>
      </c>
      <c r="D1837">
        <f ca="1"/>
        <v>-2.9187906783822641E-3</v>
      </c>
      <c r="E1837">
        <f ca="1"/>
        <v>8.6755079667089822E-4</v>
      </c>
      <c r="F1837">
        <f ca="1"/>
        <v>2.8550669876356528E-3</v>
      </c>
      <c r="G1837">
        <f ca="1"/>
        <v>-1.6585124208779662E-3</v>
      </c>
      <c r="H1837">
        <f ca="1"/>
        <v>-1.0894383780009629E-3</v>
      </c>
      <c r="I1837">
        <f ca="1"/>
        <v>3.8584011972685283E-5</v>
      </c>
    </row>
    <row r="1838" spans="1:9">
      <c r="C1838" s="9" t="s">
        <v>263</v>
      </c>
      <c r="D1838">
        <f ca="1"/>
        <v>3.8355706552830786E-3</v>
      </c>
      <c r="E1838">
        <f ca="1"/>
        <v>2.2553418288846702E-3</v>
      </c>
      <c r="F1838">
        <f ca="1"/>
        <v>2.6237889143432896E-3</v>
      </c>
      <c r="G1838">
        <f ca="1"/>
        <v>3.8115157280547958E-3</v>
      </c>
      <c r="H1838">
        <f ca="1"/>
        <v>6.5681317372643421E-3</v>
      </c>
      <c r="I1838">
        <f ca="1"/>
        <v>2.0784177375650294E-3</v>
      </c>
    </row>
    <row r="1839" spans="1:9">
      <c r="A1839" s="7" t="s">
        <v>855</v>
      </c>
      <c r="B1839">
        <v>612</v>
      </c>
      <c r="C1839" s="9" t="s">
        <v>2728</v>
      </c>
      <c r="D1839" s="9" cm="1">
        <f t="array" aca="1" ref="D1839:D1841" ca="1">TRANSPOSE(INDEX(LINEST(OFFSET('Stock Prices'!L$4,$B1839,0):OFFSET('Stock Prices'!L$784,$B1839,0),OFFSET('Stock Prices'!$H$4,$B1839,0):OFFSET('Stock Prices'!$J$784,$B1839,0)),{1,2,3}))</f>
        <v>4.0185106693740012E-4</v>
      </c>
      <c r="E1839" s="9" cm="1">
        <f t="array" aca="1" ref="E1839:E1841" ca="1">TRANSPOSE(INDEX(LINEST(OFFSET('Stock Prices'!M$4,$B1839,0):OFFSET('Stock Prices'!M$784,$B1839,0),OFFSET('Stock Prices'!$H$4,$B1839,0):OFFSET('Stock Prices'!$J$784,$B1839,0)),{1,2,3}))</f>
        <v>2.37746853772625E-4</v>
      </c>
      <c r="F1839" s="9" cm="1">
        <f t="array" aca="1" ref="F1839:F1841" ca="1">TRANSPOSE(INDEX(LINEST(OFFSET('Stock Prices'!N$4,$B1839,0):OFFSET('Stock Prices'!N$784,$B1839,0),OFFSET('Stock Prices'!$H$4,$B1839,0):OFFSET('Stock Prices'!$J$784,$B1839,0)),{1,2,3}))</f>
        <v>1.4248778087276107E-3</v>
      </c>
      <c r="G1839" s="9" cm="1">
        <f t="array" aca="1" ref="G1839:G1841" ca="1">TRANSPOSE(INDEX(LINEST(OFFSET('Stock Prices'!O$4,$B1839,0):OFFSET('Stock Prices'!O$784,$B1839,0),OFFSET('Stock Prices'!$H$4,$B1839,0):OFFSET('Stock Prices'!$J$784,$B1839,0)),{1,2,3}))</f>
        <v>5.0461359635511286E-4</v>
      </c>
      <c r="H1839" s="9" cm="1">
        <f t="array" aca="1" ref="H1839:H1841" ca="1">TRANSPOSE(INDEX(LINEST(OFFSET('Stock Prices'!P$4,$B1839,0):OFFSET('Stock Prices'!P$784,$B1839,0),OFFSET('Stock Prices'!$H$4,$B1839,0):OFFSET('Stock Prices'!$J$784,$B1839,0)),{1,2,3}))</f>
        <v>1.1989641483148342E-3</v>
      </c>
      <c r="I1839" s="9" cm="1">
        <f t="array" aca="1" ref="I1839:I1841" ca="1">TRANSPOSE(INDEX(LINEST(OFFSET('Stock Prices'!Q$4,$B1839,0):OFFSET('Stock Prices'!Q$784,$B1839,0),OFFSET('Stock Prices'!$H$4,$B1839,0):OFFSET('Stock Prices'!$J$784,$B1839,0)),{1,2,3}))</f>
        <v>7.9523592588476169E-4</v>
      </c>
    </row>
    <row r="1840" spans="1:9">
      <c r="C1840" s="9" t="s">
        <v>262</v>
      </c>
      <c r="D1840">
        <f ca="1"/>
        <v>-2.8297560650467784E-3</v>
      </c>
      <c r="E1840">
        <f ca="1"/>
        <v>8.6052865270374484E-4</v>
      </c>
      <c r="F1840">
        <f ca="1"/>
        <v>2.9115421802757839E-3</v>
      </c>
      <c r="G1840">
        <f ca="1"/>
        <v>-1.5321242202401889E-3</v>
      </c>
      <c r="H1840">
        <f ca="1"/>
        <v>-1.0258736073440809E-3</v>
      </c>
      <c r="I1840">
        <f ca="1"/>
        <v>2.711804570946135E-4</v>
      </c>
    </row>
    <row r="1841" spans="1:9">
      <c r="C1841" s="9" t="s">
        <v>263</v>
      </c>
      <c r="D1841">
        <f ca="1"/>
        <v>3.8544810342547036E-3</v>
      </c>
      <c r="E1841">
        <f ca="1"/>
        <v>2.2521543036746563E-3</v>
      </c>
      <c r="F1841">
        <f ca="1"/>
        <v>2.6441750713332409E-3</v>
      </c>
      <c r="G1841">
        <f ca="1"/>
        <v>3.8291392211129444E-3</v>
      </c>
      <c r="H1841">
        <f ca="1"/>
        <v>6.5806295669987389E-3</v>
      </c>
      <c r="I1841">
        <f ca="1"/>
        <v>2.0683859780391829E-3</v>
      </c>
    </row>
    <row r="1842" spans="1:9">
      <c r="A1842" s="7" t="s">
        <v>856</v>
      </c>
      <c r="B1842">
        <v>613</v>
      </c>
      <c r="C1842" s="9" t="s">
        <v>2728</v>
      </c>
      <c r="D1842" s="9" cm="1">
        <f t="array" aca="1" ref="D1842:D1844" ca="1">TRANSPOSE(INDEX(LINEST(OFFSET('Stock Prices'!L$4,$B1842,0):OFFSET('Stock Prices'!L$784,$B1842,0),OFFSET('Stock Prices'!$H$4,$B1842,0):OFFSET('Stock Prices'!$J$784,$B1842,0)),{1,2,3}))</f>
        <v>4.3830223844477999E-4</v>
      </c>
      <c r="E1842" s="9" cm="1">
        <f t="array" aca="1" ref="E1842:E1844" ca="1">TRANSPOSE(INDEX(LINEST(OFFSET('Stock Prices'!M$4,$B1842,0):OFFSET('Stock Prices'!M$784,$B1842,0),OFFSET('Stock Prices'!$H$4,$B1842,0):OFFSET('Stock Prices'!$J$784,$B1842,0)),{1,2,3}))</f>
        <v>2.3658186822070378E-4</v>
      </c>
      <c r="F1842" s="9" cm="1">
        <f t="array" aca="1" ref="F1842:F1844" ca="1">TRANSPOSE(INDEX(LINEST(OFFSET('Stock Prices'!N$4,$B1842,0):OFFSET('Stock Prices'!N$784,$B1842,0),OFFSET('Stock Prices'!$H$4,$B1842,0):OFFSET('Stock Prices'!$J$784,$B1842,0)),{1,2,3}))</f>
        <v>1.4257434474398746E-3</v>
      </c>
      <c r="G1842" s="9" cm="1">
        <f t="array" aca="1" ref="G1842:G1844" ca="1">TRANSPOSE(INDEX(LINEST(OFFSET('Stock Prices'!O$4,$B1842,0):OFFSET('Stock Prices'!O$784,$B1842,0),OFFSET('Stock Prices'!$H$4,$B1842,0):OFFSET('Stock Prices'!$J$784,$B1842,0)),{1,2,3}))</f>
        <v>5.0795696283717072E-4</v>
      </c>
      <c r="H1842" s="9" cm="1">
        <f t="array" aca="1" ref="H1842:H1844" ca="1">TRANSPOSE(INDEX(LINEST(OFFSET('Stock Prices'!P$4,$B1842,0):OFFSET('Stock Prices'!P$784,$B1842,0),OFFSET('Stock Prices'!$H$4,$B1842,0):OFFSET('Stock Prices'!$J$784,$B1842,0)),{1,2,3}))</f>
        <v>1.1908161181638211E-3</v>
      </c>
      <c r="I1842" s="9" cm="1">
        <f t="array" aca="1" ref="I1842:I1844" ca="1">TRANSPOSE(INDEX(LINEST(OFFSET('Stock Prices'!Q$4,$B1842,0):OFFSET('Stock Prices'!Q$784,$B1842,0),OFFSET('Stock Prices'!$H$4,$B1842,0):OFFSET('Stock Prices'!$J$784,$B1842,0)),{1,2,3}))</f>
        <v>7.6019925280570305E-4</v>
      </c>
    </row>
    <row r="1843" spans="1:9">
      <c r="C1843" s="9" t="s">
        <v>262</v>
      </c>
      <c r="D1843">
        <f ca="1"/>
        <v>-2.8376281780486457E-3</v>
      </c>
      <c r="E1843">
        <f ca="1"/>
        <v>8.6069219078838545E-4</v>
      </c>
      <c r="F1843">
        <f ca="1"/>
        <v>2.9125376238703844E-3</v>
      </c>
      <c r="G1843">
        <f ca="1"/>
        <v>-1.5314223189627344E-3</v>
      </c>
      <c r="H1843">
        <f ca="1"/>
        <v>-1.025565746382847E-3</v>
      </c>
      <c r="I1843">
        <f ca="1"/>
        <v>2.7475418728804422E-4</v>
      </c>
    </row>
    <row r="1844" spans="1:9">
      <c r="C1844" s="9" t="s">
        <v>263</v>
      </c>
      <c r="D1844">
        <f ca="1"/>
        <v>3.8174617326841723E-3</v>
      </c>
      <c r="E1844">
        <f ca="1"/>
        <v>2.253289951014769E-3</v>
      </c>
      <c r="F1844">
        <f ca="1"/>
        <v>2.6439336996664144E-3</v>
      </c>
      <c r="G1844">
        <f ca="1"/>
        <v>3.8265117943519305E-3</v>
      </c>
      <c r="H1844">
        <f ca="1"/>
        <v>6.588121511455599E-3</v>
      </c>
      <c r="I1844">
        <f ca="1"/>
        <v>2.1018150373383342E-3</v>
      </c>
    </row>
    <row r="1845" spans="1:9">
      <c r="A1845" s="7" t="s">
        <v>857</v>
      </c>
      <c r="B1845">
        <v>614</v>
      </c>
      <c r="C1845" s="9" t="s">
        <v>2728</v>
      </c>
      <c r="D1845" s="9" cm="1">
        <f t="array" aca="1" ref="D1845:D1847" ca="1">TRANSPOSE(INDEX(LINEST(OFFSET('Stock Prices'!L$4,$B1845,0):OFFSET('Stock Prices'!L$784,$B1845,0),OFFSET('Stock Prices'!$H$4,$B1845,0):OFFSET('Stock Prices'!$J$784,$B1845,0)),{1,2,3}))</f>
        <v>4.386775151103392E-4</v>
      </c>
      <c r="E1845" s="9" cm="1">
        <f t="array" aca="1" ref="E1845:E1847" ca="1">TRANSPOSE(INDEX(LINEST(OFFSET('Stock Prices'!M$4,$B1845,0):OFFSET('Stock Prices'!M$784,$B1845,0),OFFSET('Stock Prices'!$H$4,$B1845,0):OFFSET('Stock Prices'!$J$784,$B1845,0)),{1,2,3}))</f>
        <v>2.4758036174315741E-4</v>
      </c>
      <c r="F1845" s="9" cm="1">
        <f t="array" aca="1" ref="F1845:F1847" ca="1">TRANSPOSE(INDEX(LINEST(OFFSET('Stock Prices'!N$4,$B1845,0):OFFSET('Stock Prices'!N$784,$B1845,0),OFFSET('Stock Prices'!$H$4,$B1845,0):OFFSET('Stock Prices'!$J$784,$B1845,0)),{1,2,3}))</f>
        <v>1.4800904892683848E-3</v>
      </c>
      <c r="G1845" s="9" cm="1">
        <f t="array" aca="1" ref="G1845:G1847" ca="1">TRANSPOSE(INDEX(LINEST(OFFSET('Stock Prices'!O$4,$B1845,0):OFFSET('Stock Prices'!O$784,$B1845,0),OFFSET('Stock Prices'!$H$4,$B1845,0):OFFSET('Stock Prices'!$J$784,$B1845,0)),{1,2,3}))</f>
        <v>5.0606380482395201E-4</v>
      </c>
      <c r="H1845" s="9" cm="1">
        <f t="array" aca="1" ref="H1845:H1847" ca="1">TRANSPOSE(INDEX(LINEST(OFFSET('Stock Prices'!P$4,$B1845,0):OFFSET('Stock Prices'!P$784,$B1845,0),OFFSET('Stock Prices'!$H$4,$B1845,0):OFFSET('Stock Prices'!$J$784,$B1845,0)),{1,2,3}))</f>
        <v>1.1796571632545195E-3</v>
      </c>
      <c r="I1845" s="9" cm="1">
        <f t="array" aca="1" ref="I1845:I1847" ca="1">TRANSPOSE(INDEX(LINEST(OFFSET('Stock Prices'!Q$4,$B1845,0):OFFSET('Stock Prices'!Q$784,$B1845,0),OFFSET('Stock Prices'!$H$4,$B1845,0):OFFSET('Stock Prices'!$J$784,$B1845,0)),{1,2,3}))</f>
        <v>7.8298251419905561E-4</v>
      </c>
    </row>
    <row r="1846" spans="1:9">
      <c r="C1846" s="9" t="s">
        <v>262</v>
      </c>
      <c r="D1846">
        <f ca="1"/>
        <v>-2.8398521480505743E-3</v>
      </c>
      <c r="E1846">
        <f ca="1"/>
        <v>8.4616055028050084E-4</v>
      </c>
      <c r="F1846">
        <f ca="1"/>
        <v>2.8921681788851264E-3</v>
      </c>
      <c r="G1846">
        <f ca="1"/>
        <v>-1.5523664974368121E-3</v>
      </c>
      <c r="H1846">
        <f ca="1"/>
        <v>-1.0390221377207366E-3</v>
      </c>
      <c r="I1846">
        <f ca="1"/>
        <v>2.592564498407228E-4</v>
      </c>
    </row>
    <row r="1847" spans="1:9">
      <c r="C1847" s="9" t="s">
        <v>263</v>
      </c>
      <c r="D1847">
        <f ca="1"/>
        <v>3.8143766690810748E-3</v>
      </c>
      <c r="E1847">
        <f ca="1"/>
        <v>2.2348175550731316E-3</v>
      </c>
      <c r="F1847">
        <f ca="1"/>
        <v>2.6257190623200795E-3</v>
      </c>
      <c r="G1847">
        <f ca="1"/>
        <v>3.7963877907566681E-3</v>
      </c>
      <c r="H1847">
        <f ca="1"/>
        <v>6.5668060784098573E-3</v>
      </c>
      <c r="I1847">
        <f ca="1"/>
        <v>2.0842947895477245E-3</v>
      </c>
    </row>
    <row r="1848" spans="1:9">
      <c r="A1848" s="7" t="s">
        <v>858</v>
      </c>
      <c r="B1848">
        <v>615</v>
      </c>
      <c r="C1848" s="9" t="s">
        <v>2728</v>
      </c>
      <c r="D1848" s="9" cm="1">
        <f t="array" aca="1" ref="D1848:D1850" ca="1">TRANSPOSE(INDEX(LINEST(OFFSET('Stock Prices'!L$4,$B1848,0):OFFSET('Stock Prices'!L$784,$B1848,0),OFFSET('Stock Prices'!$H$4,$B1848,0):OFFSET('Stock Prices'!$J$784,$B1848,0)),{1,2,3}))</f>
        <v>6.0945946458233877E-4</v>
      </c>
      <c r="E1848" s="9" cm="1">
        <f t="array" aca="1" ref="E1848:E1850" ca="1">TRANSPOSE(INDEX(LINEST(OFFSET('Stock Prices'!M$4,$B1848,0):OFFSET('Stock Prices'!M$784,$B1848,0),OFFSET('Stock Prices'!$H$4,$B1848,0):OFFSET('Stock Prices'!$J$784,$B1848,0)),{1,2,3}))</f>
        <v>2.523853822876302E-4</v>
      </c>
      <c r="F1848" s="9" cm="1">
        <f t="array" aca="1" ref="F1848:F1850" ca="1">TRANSPOSE(INDEX(LINEST(OFFSET('Stock Prices'!N$4,$B1848,0):OFFSET('Stock Prices'!N$784,$B1848,0),OFFSET('Stock Prices'!$H$4,$B1848,0):OFFSET('Stock Prices'!$J$784,$B1848,0)),{1,2,3}))</f>
        <v>1.4732970786542593E-3</v>
      </c>
      <c r="G1848" s="9" cm="1">
        <f t="array" aca="1" ref="G1848:G1850" ca="1">TRANSPOSE(INDEX(LINEST(OFFSET('Stock Prices'!O$4,$B1848,0):OFFSET('Stock Prices'!O$784,$B1848,0),OFFSET('Stock Prices'!$H$4,$B1848,0):OFFSET('Stock Prices'!$J$784,$B1848,0)),{1,2,3}))</f>
        <v>5.0000074123632678E-4</v>
      </c>
      <c r="H1848" s="9" cm="1">
        <f t="array" aca="1" ref="H1848:H1850" ca="1">TRANSPOSE(INDEX(LINEST(OFFSET('Stock Prices'!P$4,$B1848,0):OFFSET('Stock Prices'!P$784,$B1848,0),OFFSET('Stock Prices'!$H$4,$B1848,0):OFFSET('Stock Prices'!$J$784,$B1848,0)),{1,2,3}))</f>
        <v>1.1800904946158292E-3</v>
      </c>
      <c r="I1848" s="9" cm="1">
        <f t="array" aca="1" ref="I1848:I1850" ca="1">TRANSPOSE(INDEX(LINEST(OFFSET('Stock Prices'!Q$4,$B1848,0):OFFSET('Stock Prices'!Q$784,$B1848,0),OFFSET('Stock Prices'!$H$4,$B1848,0):OFFSET('Stock Prices'!$J$784,$B1848,0)),{1,2,3}))</f>
        <v>7.738196644399948E-4</v>
      </c>
    </row>
    <row r="1849" spans="1:9">
      <c r="C1849" s="9" t="s">
        <v>262</v>
      </c>
      <c r="D1849">
        <f ca="1"/>
        <v>-2.8741007336534606E-3</v>
      </c>
      <c r="E1849">
        <f ca="1"/>
        <v>8.4595688702534741E-4</v>
      </c>
      <c r="F1849">
        <f ca="1"/>
        <v>2.8933508007557588E-3</v>
      </c>
      <c r="G1849">
        <f ca="1"/>
        <v>-1.5511422360801452E-3</v>
      </c>
      <c r="H1849">
        <f ca="1"/>
        <v>-1.0384252861678042E-3</v>
      </c>
      <c r="I1849">
        <f ca="1"/>
        <v>2.5964642912245674E-4</v>
      </c>
    </row>
    <row r="1850" spans="1:9">
      <c r="C1850" s="9" t="s">
        <v>263</v>
      </c>
      <c r="D1850">
        <f ca="1"/>
        <v>3.6978787204165553E-3</v>
      </c>
      <c r="E1850">
        <f ca="1"/>
        <v>2.2309001942003408E-3</v>
      </c>
      <c r="F1850">
        <f ca="1"/>
        <v>2.6305044274117818E-3</v>
      </c>
      <c r="G1850">
        <f ca="1"/>
        <v>3.8005166258197076E-3</v>
      </c>
      <c r="H1850">
        <f ca="1"/>
        <v>6.5659349646632614E-3</v>
      </c>
      <c r="I1850">
        <f ca="1"/>
        <v>2.0917635794479102E-3</v>
      </c>
    </row>
    <row r="1851" spans="1:9">
      <c r="A1851" s="7" t="s">
        <v>859</v>
      </c>
      <c r="B1851">
        <v>616</v>
      </c>
      <c r="C1851" s="9" t="s">
        <v>2728</v>
      </c>
      <c r="D1851" s="9" cm="1">
        <f t="array" aca="1" ref="D1851:D1853" ca="1">TRANSPOSE(INDEX(LINEST(OFFSET('Stock Prices'!L$4,$B1851,0):OFFSET('Stock Prices'!L$784,$B1851,0),OFFSET('Stock Prices'!$H$4,$B1851,0):OFFSET('Stock Prices'!$J$784,$B1851,0)),{1,2,3}))</f>
        <v>5.6757028749419294E-4</v>
      </c>
      <c r="E1851" s="9" cm="1">
        <f t="array" aca="1" ref="E1851:E1853" ca="1">TRANSPOSE(INDEX(LINEST(OFFSET('Stock Prices'!M$4,$B1851,0):OFFSET('Stock Prices'!M$784,$B1851,0),OFFSET('Stock Prices'!$H$4,$B1851,0):OFFSET('Stock Prices'!$J$784,$B1851,0)),{1,2,3}))</f>
        <v>2.2223159405319865E-4</v>
      </c>
      <c r="F1851" s="9" cm="1">
        <f t="array" aca="1" ref="F1851:F1853" ca="1">TRANSPOSE(INDEX(LINEST(OFFSET('Stock Prices'!N$4,$B1851,0):OFFSET('Stock Prices'!N$784,$B1851,0),OFFSET('Stock Prices'!$H$4,$B1851,0):OFFSET('Stock Prices'!$J$784,$B1851,0)),{1,2,3}))</f>
        <v>1.408131188760461E-3</v>
      </c>
      <c r="G1851" s="9" cm="1">
        <f t="array" aca="1" ref="G1851:G1853" ca="1">TRANSPOSE(INDEX(LINEST(OFFSET('Stock Prices'!O$4,$B1851,0):OFFSET('Stock Prices'!O$784,$B1851,0),OFFSET('Stock Prices'!$H$4,$B1851,0):OFFSET('Stock Prices'!$J$784,$B1851,0)),{1,2,3}))</f>
        <v>3.9086100870707352E-4</v>
      </c>
      <c r="H1851" s="9" cm="1">
        <f t="array" aca="1" ref="H1851:H1853" ca="1">TRANSPOSE(INDEX(LINEST(OFFSET('Stock Prices'!P$4,$B1851,0):OFFSET('Stock Prices'!P$784,$B1851,0),OFFSET('Stock Prices'!$H$4,$B1851,0):OFFSET('Stock Prices'!$J$784,$B1851,0)),{1,2,3}))</f>
        <v>1.1731729246714879E-3</v>
      </c>
      <c r="I1851" s="9" cm="1">
        <f t="array" aca="1" ref="I1851:I1853" ca="1">TRANSPOSE(INDEX(LINEST(OFFSET('Stock Prices'!Q$4,$B1851,0):OFFSET('Stock Prices'!Q$784,$B1851,0),OFFSET('Stock Prices'!$H$4,$B1851,0):OFFSET('Stock Prices'!$J$784,$B1851,0)),{1,2,3}))</f>
        <v>7.1762689204639104E-4</v>
      </c>
    </row>
    <row r="1852" spans="1:9">
      <c r="C1852" s="9" t="s">
        <v>262</v>
      </c>
      <c r="D1852">
        <f ca="1"/>
        <v>-2.8657978102442213E-3</v>
      </c>
      <c r="E1852">
        <f ca="1"/>
        <v>8.5985104164425002E-4</v>
      </c>
      <c r="F1852">
        <f ca="1"/>
        <v>2.9476330266576018E-3</v>
      </c>
      <c r="G1852">
        <f ca="1"/>
        <v>-1.526998577267912E-3</v>
      </c>
      <c r="H1852">
        <f ca="1"/>
        <v>-1.0556862274354137E-3</v>
      </c>
      <c r="I1852">
        <f ca="1"/>
        <v>2.8064731301005746E-4</v>
      </c>
    </row>
    <row r="1853" spans="1:9">
      <c r="C1853" s="9" t="s">
        <v>263</v>
      </c>
      <c r="D1853">
        <f ca="1"/>
        <v>3.7523360526802788E-3</v>
      </c>
      <c r="E1853">
        <f ca="1"/>
        <v>2.2614247387790112E-3</v>
      </c>
      <c r="F1853">
        <f ca="1"/>
        <v>2.6698907846397302E-3</v>
      </c>
      <c r="G1853">
        <f ca="1"/>
        <v>3.9396503102499042E-3</v>
      </c>
      <c r="H1853">
        <f ca="1"/>
        <v>6.5953464583632963E-3</v>
      </c>
      <c r="I1853">
        <f ca="1"/>
        <v>2.1540076527933587E-3</v>
      </c>
    </row>
    <row r="1854" spans="1:9">
      <c r="A1854" s="7" t="s">
        <v>860</v>
      </c>
      <c r="B1854">
        <v>617</v>
      </c>
      <c r="C1854" s="9" t="s">
        <v>2728</v>
      </c>
      <c r="D1854" s="9" cm="1">
        <f t="array" aca="1" ref="D1854:D1856" ca="1">TRANSPOSE(INDEX(LINEST(OFFSET('Stock Prices'!L$4,$B1854,0):OFFSET('Stock Prices'!L$784,$B1854,0),OFFSET('Stock Prices'!$H$4,$B1854,0):OFFSET('Stock Prices'!$J$784,$B1854,0)),{1,2,3}))</f>
        <v>5.7539270188352177E-4</v>
      </c>
      <c r="E1854" s="9" cm="1">
        <f t="array" aca="1" ref="E1854:E1856" ca="1">TRANSPOSE(INDEX(LINEST(OFFSET('Stock Prices'!M$4,$B1854,0):OFFSET('Stock Prices'!M$784,$B1854,0),OFFSET('Stock Prices'!$H$4,$B1854,0):OFFSET('Stock Prices'!$J$784,$B1854,0)),{1,2,3}))</f>
        <v>2.2475070298536264E-4</v>
      </c>
      <c r="F1854" s="9" cm="1">
        <f t="array" aca="1" ref="F1854:F1856" ca="1">TRANSPOSE(INDEX(LINEST(OFFSET('Stock Prices'!N$4,$B1854,0):OFFSET('Stock Prices'!N$784,$B1854,0),OFFSET('Stock Prices'!$H$4,$B1854,0):OFFSET('Stock Prices'!$J$784,$B1854,0)),{1,2,3}))</f>
        <v>1.4118066720239929E-3</v>
      </c>
      <c r="G1854" s="9" cm="1">
        <f t="array" aca="1" ref="G1854:G1856" ca="1">TRANSPOSE(INDEX(LINEST(OFFSET('Stock Prices'!O$4,$B1854,0):OFFSET('Stock Prices'!O$784,$B1854,0),OFFSET('Stock Prices'!$H$4,$B1854,0):OFFSET('Stock Prices'!$J$784,$B1854,0)),{1,2,3}))</f>
        <v>3.9031901305476108E-4</v>
      </c>
      <c r="H1854" s="9" cm="1">
        <f t="array" aca="1" ref="H1854:H1856" ca="1">TRANSPOSE(INDEX(LINEST(OFFSET('Stock Prices'!P$4,$B1854,0):OFFSET('Stock Prices'!P$784,$B1854,0),OFFSET('Stock Prices'!$H$4,$B1854,0):OFFSET('Stock Prices'!$J$784,$B1854,0)),{1,2,3}))</f>
        <v>1.1807510016256361E-3</v>
      </c>
      <c r="I1854" s="9" cm="1">
        <f t="array" aca="1" ref="I1854:I1856" ca="1">TRANSPOSE(INDEX(LINEST(OFFSET('Stock Prices'!Q$4,$B1854,0):OFFSET('Stock Prices'!Q$784,$B1854,0),OFFSET('Stock Prices'!$H$4,$B1854,0):OFFSET('Stock Prices'!$J$784,$B1854,0)),{1,2,3}))</f>
        <v>7.2364573128589509E-4</v>
      </c>
    </row>
    <row r="1855" spans="1:9">
      <c r="C1855" s="9" t="s">
        <v>262</v>
      </c>
      <c r="D1855">
        <f ca="1"/>
        <v>-2.8728105884638661E-3</v>
      </c>
      <c r="E1855">
        <f ca="1"/>
        <v>8.6234552220313255E-4</v>
      </c>
      <c r="F1855">
        <f ca="1"/>
        <v>2.9459413844220256E-3</v>
      </c>
      <c r="G1855">
        <f ca="1"/>
        <v>-1.5310813536873276E-3</v>
      </c>
      <c r="H1855">
        <f ca="1"/>
        <v>-1.0531420287898355E-3</v>
      </c>
      <c r="I1855">
        <f ca="1"/>
        <v>2.9378859419064191E-4</v>
      </c>
    </row>
    <row r="1856" spans="1:9">
      <c r="C1856" s="9" t="s">
        <v>263</v>
      </c>
      <c r="D1856">
        <f ca="1"/>
        <v>3.7513834067075648E-3</v>
      </c>
      <c r="E1856">
        <f ca="1"/>
        <v>2.2600319850864061E-3</v>
      </c>
      <c r="F1856">
        <f ca="1"/>
        <v>2.6690768081744525E-3</v>
      </c>
      <c r="G1856">
        <f ca="1"/>
        <v>3.9407601996897679E-3</v>
      </c>
      <c r="H1856">
        <f ca="1"/>
        <v>6.5922899729265998E-3</v>
      </c>
      <c r="I1856">
        <f ca="1"/>
        <v>2.1490391529712682E-3</v>
      </c>
    </row>
    <row r="1857" spans="1:9">
      <c r="A1857" s="7" t="s">
        <v>861</v>
      </c>
      <c r="B1857">
        <v>618</v>
      </c>
      <c r="C1857" s="9" t="s">
        <v>2728</v>
      </c>
      <c r="D1857" s="9" cm="1">
        <f t="array" aca="1" ref="D1857:D1859" ca="1">TRANSPOSE(INDEX(LINEST(OFFSET('Stock Prices'!L$4,$B1857,0):OFFSET('Stock Prices'!L$784,$B1857,0),OFFSET('Stock Prices'!$H$4,$B1857,0):OFFSET('Stock Prices'!$J$784,$B1857,0)),{1,2,3}))</f>
        <v>5.6895214145792411E-4</v>
      </c>
      <c r="E1857" s="9" cm="1">
        <f t="array" aca="1" ref="E1857:E1859" ca="1">TRANSPOSE(INDEX(LINEST(OFFSET('Stock Prices'!M$4,$B1857,0):OFFSET('Stock Prices'!M$784,$B1857,0),OFFSET('Stock Prices'!$H$4,$B1857,0):OFFSET('Stock Prices'!$J$784,$B1857,0)),{1,2,3}))</f>
        <v>1.4877780430363848E-4</v>
      </c>
      <c r="F1857" s="9" cm="1">
        <f t="array" aca="1" ref="F1857:F1859" ca="1">TRANSPOSE(INDEX(LINEST(OFFSET('Stock Prices'!N$4,$B1857,0):OFFSET('Stock Prices'!N$784,$B1857,0),OFFSET('Stock Prices'!$H$4,$B1857,0):OFFSET('Stock Prices'!$J$784,$B1857,0)),{1,2,3}))</f>
        <v>1.2690848656743865E-3</v>
      </c>
      <c r="G1857" s="9" cm="1">
        <f t="array" aca="1" ref="G1857:G1859" ca="1">TRANSPOSE(INDEX(LINEST(OFFSET('Stock Prices'!O$4,$B1857,0):OFFSET('Stock Prices'!O$784,$B1857,0),OFFSET('Stock Prices'!$H$4,$B1857,0):OFFSET('Stock Prices'!$J$784,$B1857,0)),{1,2,3}))</f>
        <v>3.1561568659250528E-4</v>
      </c>
      <c r="H1857" s="9" cm="1">
        <f t="array" aca="1" ref="H1857:H1859" ca="1">TRANSPOSE(INDEX(LINEST(OFFSET('Stock Prices'!P$4,$B1857,0):OFFSET('Stock Prices'!P$784,$B1857,0),OFFSET('Stock Prices'!$H$4,$B1857,0):OFFSET('Stock Prices'!$J$784,$B1857,0)),{1,2,3}))</f>
        <v>1.0669539659067893E-3</v>
      </c>
      <c r="I1857" s="9" cm="1">
        <f t="array" aca="1" ref="I1857:I1859" ca="1">TRANSPOSE(INDEX(LINEST(OFFSET('Stock Prices'!Q$4,$B1857,0):OFFSET('Stock Prices'!Q$784,$B1857,0),OFFSET('Stock Prices'!$H$4,$B1857,0):OFFSET('Stock Prices'!$J$784,$B1857,0)),{1,2,3}))</f>
        <v>6.4249604691162486E-4</v>
      </c>
    </row>
    <row r="1858" spans="1:9">
      <c r="C1858" s="9" t="s">
        <v>262</v>
      </c>
      <c r="D1858">
        <f ca="1"/>
        <v>-2.8699096032204175E-3</v>
      </c>
      <c r="E1858">
        <f ca="1"/>
        <v>9.5786642923291487E-4</v>
      </c>
      <c r="F1858">
        <f ca="1"/>
        <v>3.1260645063402813E-3</v>
      </c>
      <c r="G1858">
        <f ca="1"/>
        <v>-1.4398491331882794E-3</v>
      </c>
      <c r="H1858">
        <f ca="1"/>
        <v>-9.1525432919059091E-4</v>
      </c>
      <c r="I1858">
        <f ca="1"/>
        <v>3.9563785238822295E-4</v>
      </c>
    </row>
    <row r="1859" spans="1:9">
      <c r="C1859" s="9" t="s">
        <v>263</v>
      </c>
      <c r="D1859">
        <f ca="1"/>
        <v>3.7543308263790695E-3</v>
      </c>
      <c r="E1859">
        <f ca="1"/>
        <v>2.2928605416592594E-3</v>
      </c>
      <c r="F1859">
        <f ca="1"/>
        <v>2.7307266848792845E-3</v>
      </c>
      <c r="G1859">
        <f ca="1"/>
        <v>3.9731253375271634E-3</v>
      </c>
      <c r="H1859">
        <f ca="1"/>
        <v>6.6416268416267443E-3</v>
      </c>
      <c r="I1859">
        <f ca="1"/>
        <v>2.1841103520460052E-3</v>
      </c>
    </row>
    <row r="1860" spans="1:9">
      <c r="A1860" s="7" t="s">
        <v>862</v>
      </c>
      <c r="B1860">
        <v>619</v>
      </c>
      <c r="C1860" s="9" t="s">
        <v>2728</v>
      </c>
      <c r="D1860" s="9" cm="1">
        <f t="array" aca="1" ref="D1860:D1862" ca="1">TRANSPOSE(INDEX(LINEST(OFFSET('Stock Prices'!L$4,$B1860,0):OFFSET('Stock Prices'!L$784,$B1860,0),OFFSET('Stock Prices'!$H$4,$B1860,0):OFFSET('Stock Prices'!$J$784,$B1860,0)),{1,2,3}))</f>
        <v>5.6983445146718836E-4</v>
      </c>
      <c r="E1860" s="9" cm="1">
        <f t="array" aca="1" ref="E1860:E1862" ca="1">TRANSPOSE(INDEX(LINEST(OFFSET('Stock Prices'!M$4,$B1860,0):OFFSET('Stock Prices'!M$784,$B1860,0),OFFSET('Stock Prices'!$H$4,$B1860,0):OFFSET('Stock Prices'!$J$784,$B1860,0)),{1,2,3}))</f>
        <v>1.4030079659401576E-4</v>
      </c>
      <c r="F1860" s="9" cm="1">
        <f t="array" aca="1" ref="F1860:F1862" ca="1">TRANSPOSE(INDEX(LINEST(OFFSET('Stock Prices'!N$4,$B1860,0):OFFSET('Stock Prices'!N$784,$B1860,0),OFFSET('Stock Prices'!$H$4,$B1860,0):OFFSET('Stock Prices'!$J$784,$B1860,0)),{1,2,3}))</f>
        <v>1.2488531141860934E-3</v>
      </c>
      <c r="G1860" s="9" cm="1">
        <f t="array" aca="1" ref="G1860:G1862" ca="1">TRANSPOSE(INDEX(LINEST(OFFSET('Stock Prices'!O$4,$B1860,0):OFFSET('Stock Prices'!O$784,$B1860,0),OFFSET('Stock Prices'!$H$4,$B1860,0):OFFSET('Stock Prices'!$J$784,$B1860,0)),{1,2,3}))</f>
        <v>3.3157246916091696E-4</v>
      </c>
      <c r="H1860" s="9" cm="1">
        <f t="array" aca="1" ref="H1860:H1862" ca="1">TRANSPOSE(INDEX(LINEST(OFFSET('Stock Prices'!P$4,$B1860,0):OFFSET('Stock Prices'!P$784,$B1860,0),OFFSET('Stock Prices'!$H$4,$B1860,0):OFFSET('Stock Prices'!$J$784,$B1860,0)),{1,2,3}))</f>
        <v>1.041610086062174E-3</v>
      </c>
      <c r="I1860" s="9" cm="1">
        <f t="array" aca="1" ref="I1860:I1862" ca="1">TRANSPOSE(INDEX(LINEST(OFFSET('Stock Prices'!Q$4,$B1860,0):OFFSET('Stock Prices'!Q$784,$B1860,0),OFFSET('Stock Prices'!$H$4,$B1860,0):OFFSET('Stock Prices'!$J$784,$B1860,0)),{1,2,3}))</f>
        <v>6.264623278485783E-4</v>
      </c>
    </row>
    <row r="1861" spans="1:9">
      <c r="C1861" s="9" t="s">
        <v>262</v>
      </c>
      <c r="D1861">
        <f ca="1"/>
        <v>-2.8635270665344436E-3</v>
      </c>
      <c r="E1861">
        <f ca="1"/>
        <v>9.572109005337512E-4</v>
      </c>
      <c r="F1861">
        <f ca="1"/>
        <v>3.1752606413257599E-3</v>
      </c>
      <c r="G1861">
        <f ca="1"/>
        <v>-1.4531194510030649E-3</v>
      </c>
      <c r="H1861">
        <f ca="1"/>
        <v>-8.7127037043498721E-4</v>
      </c>
      <c r="I1861">
        <f ca="1"/>
        <v>4.2922664958074542E-4</v>
      </c>
    </row>
    <row r="1862" spans="1:9">
      <c r="C1862" s="9" t="s">
        <v>263</v>
      </c>
      <c r="D1862">
        <f ca="1"/>
        <v>3.7577389597469365E-3</v>
      </c>
      <c r="E1862">
        <f ca="1"/>
        <v>2.2853976946509836E-3</v>
      </c>
      <c r="F1862">
        <f ca="1"/>
        <v>2.7340690316925782E-3</v>
      </c>
      <c r="G1862">
        <f ca="1"/>
        <v>3.9811287016853908E-3</v>
      </c>
      <c r="H1862">
        <f ca="1"/>
        <v>6.6384613160362094E-3</v>
      </c>
      <c r="I1862">
        <f ca="1"/>
        <v>2.1845091149605466E-3</v>
      </c>
    </row>
    <row r="1863" spans="1:9">
      <c r="A1863" s="7" t="s">
        <v>863</v>
      </c>
      <c r="B1863">
        <v>620</v>
      </c>
      <c r="C1863" s="9" t="s">
        <v>2728</v>
      </c>
      <c r="D1863" s="9" cm="1">
        <f t="array" aca="1" ref="D1863:D1865" ca="1">TRANSPOSE(INDEX(LINEST(OFFSET('Stock Prices'!L$4,$B1863,0):OFFSET('Stock Prices'!L$784,$B1863,0),OFFSET('Stock Prices'!$H$4,$B1863,0):OFFSET('Stock Prices'!$J$784,$B1863,0)),{1,2,3}))</f>
        <v>4.7096437114659689E-4</v>
      </c>
      <c r="E1863" s="9" cm="1">
        <f t="array" aca="1" ref="E1863:E1865" ca="1">TRANSPOSE(INDEX(LINEST(OFFSET('Stock Prices'!M$4,$B1863,0):OFFSET('Stock Prices'!M$784,$B1863,0),OFFSET('Stock Prices'!$H$4,$B1863,0):OFFSET('Stock Prices'!$J$784,$B1863,0)),{1,2,3}))</f>
        <v>8.4539275805804273E-5</v>
      </c>
      <c r="F1863" s="9" cm="1">
        <f t="array" aca="1" ref="F1863:F1865" ca="1">TRANSPOSE(INDEX(LINEST(OFFSET('Stock Prices'!N$4,$B1863,0):OFFSET('Stock Prices'!N$784,$B1863,0),OFFSET('Stock Prices'!$H$4,$B1863,0):OFFSET('Stock Prices'!$J$784,$B1863,0)),{1,2,3}))</f>
        <v>1.1951678417765378E-3</v>
      </c>
      <c r="G1863" s="9" cm="1">
        <f t="array" aca="1" ref="G1863:G1865" ca="1">TRANSPOSE(INDEX(LINEST(OFFSET('Stock Prices'!O$4,$B1863,0):OFFSET('Stock Prices'!O$784,$B1863,0),OFFSET('Stock Prices'!$H$4,$B1863,0):OFFSET('Stock Prices'!$J$784,$B1863,0)),{1,2,3}))</f>
        <v>2.8038982410721056E-4</v>
      </c>
      <c r="H1863" s="9" cm="1">
        <f t="array" aca="1" ref="H1863:H1865" ca="1">TRANSPOSE(INDEX(LINEST(OFFSET('Stock Prices'!P$4,$B1863,0):OFFSET('Stock Prices'!P$784,$B1863,0),OFFSET('Stock Prices'!$H$4,$B1863,0):OFFSET('Stock Prices'!$J$784,$B1863,0)),{1,2,3}))</f>
        <v>9.3788266193662792E-4</v>
      </c>
      <c r="I1863" s="9" cm="1">
        <f t="array" aca="1" ref="I1863:I1865" ca="1">TRANSPOSE(INDEX(LINEST(OFFSET('Stock Prices'!Q$4,$B1863,0):OFFSET('Stock Prices'!Q$784,$B1863,0),OFFSET('Stock Prices'!$H$4,$B1863,0):OFFSET('Stock Prices'!$J$784,$B1863,0)),{1,2,3}))</f>
        <v>5.2673574716810751E-4</v>
      </c>
    </row>
    <row r="1864" spans="1:9">
      <c r="C1864" s="9" t="s">
        <v>262</v>
      </c>
      <c r="D1864">
        <f ca="1"/>
        <v>-2.8868618930736919E-3</v>
      </c>
      <c r="E1864">
        <f ca="1"/>
        <v>9.8010612224834655E-4</v>
      </c>
      <c r="F1864">
        <f ca="1"/>
        <v>3.1961363475288885E-3</v>
      </c>
      <c r="G1864">
        <f ca="1"/>
        <v>-1.4161695527870387E-3</v>
      </c>
      <c r="H1864">
        <f ca="1"/>
        <v>-8.6720939009222835E-4</v>
      </c>
      <c r="I1864">
        <f ca="1"/>
        <v>4.3326173669191336E-4</v>
      </c>
    </row>
    <row r="1865" spans="1:9">
      <c r="C1865" s="9" t="s">
        <v>263</v>
      </c>
      <c r="D1865">
        <f ca="1"/>
        <v>3.8391821163475761E-3</v>
      </c>
      <c r="E1865">
        <f ca="1"/>
        <v>2.3239765528149177E-3</v>
      </c>
      <c r="F1865">
        <f ca="1"/>
        <v>2.771449459484353E-3</v>
      </c>
      <c r="G1865">
        <f ca="1"/>
        <v>4.0132895299062133E-3</v>
      </c>
      <c r="H1865">
        <f ca="1"/>
        <v>6.7180840659093076E-3</v>
      </c>
      <c r="I1865">
        <f ca="1"/>
        <v>2.2610340898482208E-3</v>
      </c>
    </row>
    <row r="1866" spans="1:9">
      <c r="A1866" s="7" t="s">
        <v>864</v>
      </c>
      <c r="B1866">
        <v>621</v>
      </c>
      <c r="C1866" s="9" t="s">
        <v>2728</v>
      </c>
      <c r="D1866" s="9" cm="1">
        <f t="array" aca="1" ref="D1866:D1868" ca="1">TRANSPOSE(INDEX(LINEST(OFFSET('Stock Prices'!L$4,$B1866,0):OFFSET('Stock Prices'!L$784,$B1866,0),OFFSET('Stock Prices'!$H$4,$B1866,0):OFFSET('Stock Prices'!$J$784,$B1866,0)),{1,2,3}))</f>
        <v>4.2743170362431401E-4</v>
      </c>
      <c r="E1866" s="9" cm="1">
        <f t="array" aca="1" ref="E1866:E1868" ca="1">TRANSPOSE(INDEX(LINEST(OFFSET('Stock Prices'!M$4,$B1866,0):OFFSET('Stock Prices'!M$784,$B1866,0),OFFSET('Stock Prices'!$H$4,$B1866,0):OFFSET('Stock Prices'!$J$784,$B1866,0)),{1,2,3}))</f>
        <v>6.3690027356554178E-5</v>
      </c>
      <c r="F1866" s="9" cm="1">
        <f t="array" aca="1" ref="F1866:F1868" ca="1">TRANSPOSE(INDEX(LINEST(OFFSET('Stock Prices'!N$4,$B1866,0):OFFSET('Stock Prices'!N$784,$B1866,0),OFFSET('Stock Prices'!$H$4,$B1866,0):OFFSET('Stock Prices'!$J$784,$B1866,0)),{1,2,3}))</f>
        <v>1.1803392154741495E-3</v>
      </c>
      <c r="G1866" s="9" cm="1">
        <f t="array" aca="1" ref="G1866:G1868" ca="1">TRANSPOSE(INDEX(LINEST(OFFSET('Stock Prices'!O$4,$B1866,0):OFFSET('Stock Prices'!O$784,$B1866,0),OFFSET('Stock Prices'!$H$4,$B1866,0):OFFSET('Stock Prices'!$J$784,$B1866,0)),{1,2,3}))</f>
        <v>2.8869138733442771E-4</v>
      </c>
      <c r="H1866" s="9" cm="1">
        <f t="array" aca="1" ref="H1866:H1868" ca="1">TRANSPOSE(INDEX(LINEST(OFFSET('Stock Prices'!P$4,$B1866,0):OFFSET('Stock Prices'!P$784,$B1866,0),OFFSET('Stock Prices'!$H$4,$B1866,0):OFFSET('Stock Prices'!$J$784,$B1866,0)),{1,2,3}))</f>
        <v>9.1343141705772487E-4</v>
      </c>
      <c r="I1866" s="9" cm="1">
        <f t="array" aca="1" ref="I1866:I1868" ca="1">TRANSPOSE(INDEX(LINEST(OFFSET('Stock Prices'!Q$4,$B1866,0):OFFSET('Stock Prices'!Q$784,$B1866,0),OFFSET('Stock Prices'!$H$4,$B1866,0):OFFSET('Stock Prices'!$J$784,$B1866,0)),{1,2,3}))</f>
        <v>5.6363380197637552E-4</v>
      </c>
    </row>
    <row r="1867" spans="1:9">
      <c r="C1867" s="9" t="s">
        <v>262</v>
      </c>
      <c r="D1867">
        <f ca="1"/>
        <v>-2.8564374358240716E-3</v>
      </c>
      <c r="E1867">
        <f ca="1"/>
        <v>9.9438128710987246E-4</v>
      </c>
      <c r="F1867">
        <f ca="1"/>
        <v>3.2046560487720534E-3</v>
      </c>
      <c r="G1867">
        <f ca="1"/>
        <v>-1.4930976068406663E-3</v>
      </c>
      <c r="H1867">
        <f ca="1"/>
        <v>-9.0957974534668226E-4</v>
      </c>
      <c r="I1867">
        <f ca="1"/>
        <v>3.8739222575090448E-4</v>
      </c>
    </row>
    <row r="1868" spans="1:9">
      <c r="C1868" s="9" t="s">
        <v>263</v>
      </c>
      <c r="D1868">
        <f ca="1"/>
        <v>3.8692746410406934E-3</v>
      </c>
      <c r="E1868">
        <f ca="1"/>
        <v>2.3385223516653778E-3</v>
      </c>
      <c r="F1868">
        <f ca="1"/>
        <v>2.7825310915730087E-3</v>
      </c>
      <c r="G1868">
        <f ca="1"/>
        <v>4.0396125039322463E-3</v>
      </c>
      <c r="H1868">
        <f ca="1"/>
        <v>6.761788644912935E-3</v>
      </c>
      <c r="I1868">
        <f ca="1"/>
        <v>2.2445801436239286E-3</v>
      </c>
    </row>
    <row r="1869" spans="1:9">
      <c r="A1869" s="7" t="s">
        <v>865</v>
      </c>
      <c r="B1869">
        <v>622</v>
      </c>
      <c r="C1869" s="9" t="s">
        <v>2728</v>
      </c>
      <c r="D1869" s="9" cm="1">
        <f t="array" aca="1" ref="D1869:D1871" ca="1">TRANSPOSE(INDEX(LINEST(OFFSET('Stock Prices'!L$4,$B1869,0):OFFSET('Stock Prices'!L$784,$B1869,0),OFFSET('Stock Prices'!$H$4,$B1869,0):OFFSET('Stock Prices'!$J$784,$B1869,0)),{1,2,3}))</f>
        <v>4.1951002689364226E-4</v>
      </c>
      <c r="E1869" s="9" cm="1">
        <f t="array" aca="1" ref="E1869:E1871" ca="1">TRANSPOSE(INDEX(LINEST(OFFSET('Stock Prices'!M$4,$B1869,0):OFFSET('Stock Prices'!M$784,$B1869,0),OFFSET('Stock Prices'!$H$4,$B1869,0):OFFSET('Stock Prices'!$J$784,$B1869,0)),{1,2,3}))</f>
        <v>3.3594846668020291E-5</v>
      </c>
      <c r="F1869" s="9" cm="1">
        <f t="array" aca="1" ref="F1869:F1871" ca="1">TRANSPOSE(INDEX(LINEST(OFFSET('Stock Prices'!N$4,$B1869,0):OFFSET('Stock Prices'!N$784,$B1869,0),OFFSET('Stock Prices'!$H$4,$B1869,0):OFFSET('Stock Prices'!$J$784,$B1869,0)),{1,2,3}))</f>
        <v>1.1424103845365035E-3</v>
      </c>
      <c r="G1869" s="9" cm="1">
        <f t="array" aca="1" ref="G1869:G1871" ca="1">TRANSPOSE(INDEX(LINEST(OFFSET('Stock Prices'!O$4,$B1869,0):OFFSET('Stock Prices'!O$784,$B1869,0),OFFSET('Stock Prices'!$H$4,$B1869,0):OFFSET('Stock Prices'!$J$784,$B1869,0)),{1,2,3}))</f>
        <v>3.5908964098322265E-4</v>
      </c>
      <c r="H1869" s="9" cm="1">
        <f t="array" aca="1" ref="H1869:H1871" ca="1">TRANSPOSE(INDEX(LINEST(OFFSET('Stock Prices'!P$4,$B1869,0):OFFSET('Stock Prices'!P$784,$B1869,0),OFFSET('Stock Prices'!$H$4,$B1869,0):OFFSET('Stock Prices'!$J$784,$B1869,0)),{1,2,3}))</f>
        <v>9.2832514305829061E-4</v>
      </c>
      <c r="I1869" s="9" cm="1">
        <f t="array" aca="1" ref="I1869:I1871" ca="1">TRANSPOSE(INDEX(LINEST(OFFSET('Stock Prices'!Q$4,$B1869,0):OFFSET('Stock Prices'!Q$784,$B1869,0),OFFSET('Stock Prices'!$H$4,$B1869,0):OFFSET('Stock Prices'!$J$784,$B1869,0)),{1,2,3}))</f>
        <v>5.209687291945136E-4</v>
      </c>
    </row>
    <row r="1870" spans="1:9">
      <c r="C1870" s="9" t="s">
        <v>262</v>
      </c>
      <c r="D1870">
        <f ca="1"/>
        <v>-2.8519064701657149E-3</v>
      </c>
      <c r="E1870">
        <f ca="1"/>
        <v>1.0088513235846823E-3</v>
      </c>
      <c r="F1870">
        <f ca="1"/>
        <v>3.2229438713170019E-3</v>
      </c>
      <c r="G1870">
        <f ca="1"/>
        <v>-1.5274577315306113E-3</v>
      </c>
      <c r="H1870">
        <f ca="1"/>
        <v>-9.1641174507444746E-4</v>
      </c>
      <c r="I1870">
        <f ca="1"/>
        <v>4.0842972150359279E-4</v>
      </c>
    </row>
    <row r="1871" spans="1:9">
      <c r="C1871" s="9" t="s">
        <v>263</v>
      </c>
      <c r="D1871">
        <f ca="1"/>
        <v>3.9272735494774768E-3</v>
      </c>
      <c r="E1871">
        <f ca="1"/>
        <v>2.353511165227451E-3</v>
      </c>
      <c r="F1871">
        <f ca="1"/>
        <v>2.8052609583385894E-3</v>
      </c>
      <c r="G1871">
        <f ca="1"/>
        <v>3.966226985294103E-3</v>
      </c>
      <c r="H1871">
        <f ca="1"/>
        <v>6.7789996785970206E-3</v>
      </c>
      <c r="I1871">
        <f ca="1"/>
        <v>2.3050317245139071E-3</v>
      </c>
    </row>
    <row r="1872" spans="1:9">
      <c r="A1872" s="7" t="s">
        <v>866</v>
      </c>
      <c r="B1872">
        <v>623</v>
      </c>
      <c r="C1872" s="9" t="s">
        <v>2728</v>
      </c>
      <c r="D1872" s="9" cm="1">
        <f t="array" aca="1" ref="D1872:D1874" ca="1">TRANSPOSE(INDEX(LINEST(OFFSET('Stock Prices'!L$4,$B1872,0):OFFSET('Stock Prices'!L$784,$B1872,0),OFFSET('Stock Prices'!$H$4,$B1872,0):OFFSET('Stock Prices'!$J$784,$B1872,0)),{1,2,3}))</f>
        <v>4.4429835140065107E-4</v>
      </c>
      <c r="E1872" s="9" cm="1">
        <f t="array" aca="1" ref="E1872:E1874" ca="1">TRANSPOSE(INDEX(LINEST(OFFSET('Stock Prices'!M$4,$B1872,0):OFFSET('Stock Prices'!M$784,$B1872,0),OFFSET('Stock Prices'!$H$4,$B1872,0):OFFSET('Stock Prices'!$J$784,$B1872,0)),{1,2,3}))</f>
        <v>2.1513674901239332E-5</v>
      </c>
      <c r="F1872" s="9" cm="1">
        <f t="array" aca="1" ref="F1872:F1874" ca="1">TRANSPOSE(INDEX(LINEST(OFFSET('Stock Prices'!N$4,$B1872,0):OFFSET('Stock Prices'!N$784,$B1872,0),OFFSET('Stock Prices'!$H$4,$B1872,0):OFFSET('Stock Prices'!$J$784,$B1872,0)),{1,2,3}))</f>
        <v>1.156642404635667E-3</v>
      </c>
      <c r="G1872" s="9" cm="1">
        <f t="array" aca="1" ref="G1872:G1874" ca="1">TRANSPOSE(INDEX(LINEST(OFFSET('Stock Prices'!O$4,$B1872,0):OFFSET('Stock Prices'!O$784,$B1872,0),OFFSET('Stock Prices'!$H$4,$B1872,0):OFFSET('Stock Prices'!$J$784,$B1872,0)),{1,2,3}))</f>
        <v>3.7097844483122811E-4</v>
      </c>
      <c r="H1872" s="9" cm="1">
        <f t="array" aca="1" ref="H1872:H1874" ca="1">TRANSPOSE(INDEX(LINEST(OFFSET('Stock Prices'!P$4,$B1872,0):OFFSET('Stock Prices'!P$784,$B1872,0),OFFSET('Stock Prices'!$H$4,$B1872,0):OFFSET('Stock Prices'!$J$784,$B1872,0)),{1,2,3}))</f>
        <v>9.9139086174343917E-4</v>
      </c>
      <c r="I1872" s="9" cm="1">
        <f t="array" aca="1" ref="I1872:I1874" ca="1">TRANSPOSE(INDEX(LINEST(OFFSET('Stock Prices'!Q$4,$B1872,0):OFFSET('Stock Prices'!Q$784,$B1872,0),OFFSET('Stock Prices'!$H$4,$B1872,0):OFFSET('Stock Prices'!$J$784,$B1872,0)),{1,2,3}))</f>
        <v>4.2111013387735775E-4</v>
      </c>
    </row>
    <row r="1873" spans="1:9">
      <c r="C1873" s="9" t="s">
        <v>262</v>
      </c>
      <c r="D1873">
        <f ca="1"/>
        <v>-2.8497634398344722E-3</v>
      </c>
      <c r="E1873">
        <f ca="1"/>
        <v>1.0218563042344623E-3</v>
      </c>
      <c r="F1873">
        <f ca="1"/>
        <v>3.2067059188066018E-3</v>
      </c>
      <c r="G1873">
        <f ca="1"/>
        <v>-1.5236303175086459E-3</v>
      </c>
      <c r="H1873">
        <f ca="1"/>
        <v>-9.3395453850301277E-4</v>
      </c>
      <c r="I1873">
        <f ca="1"/>
        <v>5.6185026238553075E-4</v>
      </c>
    </row>
    <row r="1874" spans="1:9">
      <c r="C1874" s="9" t="s">
        <v>263</v>
      </c>
      <c r="D1874">
        <f ca="1"/>
        <v>3.8919866277253097E-3</v>
      </c>
      <c r="E1874">
        <f ca="1"/>
        <v>2.3650159734656439E-3</v>
      </c>
      <c r="F1874">
        <f ca="1"/>
        <v>2.792079764949633E-3</v>
      </c>
      <c r="G1874">
        <f ca="1"/>
        <v>3.9481684701760311E-3</v>
      </c>
      <c r="H1874">
        <f ca="1"/>
        <v>6.6985417670383492E-3</v>
      </c>
      <c r="I1874">
        <f ca="1"/>
        <v>2.3815161805401347E-3</v>
      </c>
    </row>
    <row r="1875" spans="1:9">
      <c r="A1875" s="7" t="s">
        <v>867</v>
      </c>
      <c r="B1875">
        <v>624</v>
      </c>
      <c r="C1875" s="9" t="s">
        <v>2728</v>
      </c>
      <c r="D1875" s="9" cm="1">
        <f t="array" aca="1" ref="D1875:D1877" ca="1">TRANSPOSE(INDEX(LINEST(OFFSET('Stock Prices'!L$4,$B1875,0):OFFSET('Stock Prices'!L$784,$B1875,0),OFFSET('Stock Prices'!$H$4,$B1875,0):OFFSET('Stock Prices'!$J$784,$B1875,0)),{1,2,3}))</f>
        <v>4.4799601187213125E-4</v>
      </c>
      <c r="E1875" s="9" cm="1">
        <f t="array" aca="1" ref="E1875:E1877" ca="1">TRANSPOSE(INDEX(LINEST(OFFSET('Stock Prices'!M$4,$B1875,0):OFFSET('Stock Prices'!M$784,$B1875,0),OFFSET('Stock Prices'!$H$4,$B1875,0):OFFSET('Stock Prices'!$J$784,$B1875,0)),{1,2,3}))</f>
        <v>1.631841504894524E-5</v>
      </c>
      <c r="F1875" s="9" cm="1">
        <f t="array" aca="1" ref="F1875:F1877" ca="1">TRANSPOSE(INDEX(LINEST(OFFSET('Stock Prices'!N$4,$B1875,0):OFFSET('Stock Prices'!N$784,$B1875,0),OFFSET('Stock Prices'!$H$4,$B1875,0):OFFSET('Stock Prices'!$J$784,$B1875,0)),{1,2,3}))</f>
        <v>1.130373069971848E-3</v>
      </c>
      <c r="G1875" s="9" cm="1">
        <f t="array" aca="1" ref="G1875:G1877" ca="1">TRANSPOSE(INDEX(LINEST(OFFSET('Stock Prices'!O$4,$B1875,0):OFFSET('Stock Prices'!O$784,$B1875,0),OFFSET('Stock Prices'!$H$4,$B1875,0):OFFSET('Stock Prices'!$J$784,$B1875,0)),{1,2,3}))</f>
        <v>3.7081967079804096E-4</v>
      </c>
      <c r="H1875" s="9" cm="1">
        <f t="array" aca="1" ref="H1875:H1877" ca="1">TRANSPOSE(INDEX(LINEST(OFFSET('Stock Prices'!P$4,$B1875,0):OFFSET('Stock Prices'!P$784,$B1875,0),OFFSET('Stock Prices'!$H$4,$B1875,0):OFFSET('Stock Prices'!$J$784,$B1875,0)),{1,2,3}))</f>
        <v>9.863389865313937E-4</v>
      </c>
      <c r="I1875" s="9" cm="1">
        <f t="array" aca="1" ref="I1875:I1877" ca="1">TRANSPOSE(INDEX(LINEST(OFFSET('Stock Prices'!Q$4,$B1875,0):OFFSET('Stock Prices'!Q$784,$B1875,0),OFFSET('Stock Prices'!$H$4,$B1875,0):OFFSET('Stock Prices'!$J$784,$B1875,0)),{1,2,3}))</f>
        <v>4.083328087632704E-4</v>
      </c>
    </row>
    <row r="1876" spans="1:9">
      <c r="C1876" s="9" t="s">
        <v>262</v>
      </c>
      <c r="D1876">
        <f ca="1"/>
        <v>-2.8667520000018351E-3</v>
      </c>
      <c r="E1876">
        <f ca="1"/>
        <v>1.0279223062709488E-3</v>
      </c>
      <c r="F1876">
        <f ca="1"/>
        <v>3.2692612719453337E-3</v>
      </c>
      <c r="G1876">
        <f ca="1"/>
        <v>-1.5208673073310852E-3</v>
      </c>
      <c r="H1876">
        <f ca="1"/>
        <v>-9.1684211135069685E-4</v>
      </c>
      <c r="I1876">
        <f ca="1"/>
        <v>6.080488475950455E-4</v>
      </c>
    </row>
    <row r="1877" spans="1:9">
      <c r="C1877" s="9" t="s">
        <v>263</v>
      </c>
      <c r="D1877">
        <f ca="1"/>
        <v>3.8966114124602508E-3</v>
      </c>
      <c r="E1877">
        <f ca="1"/>
        <v>2.3627210096244518E-3</v>
      </c>
      <c r="F1877">
        <f ca="1"/>
        <v>2.7729486013470424E-3</v>
      </c>
      <c r="G1877">
        <f ca="1"/>
        <v>3.9474898142556726E-3</v>
      </c>
      <c r="H1877">
        <f ca="1"/>
        <v>6.6936628087565552E-3</v>
      </c>
      <c r="I1877">
        <f ca="1"/>
        <v>2.3684874644497866E-3</v>
      </c>
    </row>
    <row r="1878" spans="1:9">
      <c r="A1878" s="7" t="s">
        <v>868</v>
      </c>
      <c r="B1878">
        <v>625</v>
      </c>
      <c r="C1878" s="9" t="s">
        <v>2728</v>
      </c>
      <c r="D1878" s="9" cm="1">
        <f t="array" aca="1" ref="D1878:D1880" ca="1">TRANSPOSE(INDEX(LINEST(OFFSET('Stock Prices'!L$4,$B1878,0):OFFSET('Stock Prices'!L$784,$B1878,0),OFFSET('Stock Prices'!$H$4,$B1878,0):OFFSET('Stock Prices'!$J$784,$B1878,0)),{1,2,3}))</f>
        <v>4.3434906635960162E-4</v>
      </c>
      <c r="E1878" s="9" cm="1">
        <f t="array" aca="1" ref="E1878:E1880" ca="1">TRANSPOSE(INDEX(LINEST(OFFSET('Stock Prices'!M$4,$B1878,0):OFFSET('Stock Prices'!M$784,$B1878,0),OFFSET('Stock Prices'!$H$4,$B1878,0):OFFSET('Stock Prices'!$J$784,$B1878,0)),{1,2,3}))</f>
        <v>1.259097595524543E-5</v>
      </c>
      <c r="F1878" s="9" cm="1">
        <f t="array" aca="1" ref="F1878:F1880" ca="1">TRANSPOSE(INDEX(LINEST(OFFSET('Stock Prices'!N$4,$B1878,0):OFFSET('Stock Prices'!N$784,$B1878,0),OFFSET('Stock Prices'!$H$4,$B1878,0):OFFSET('Stock Prices'!$J$784,$B1878,0)),{1,2,3}))</f>
        <v>1.1341394688019527E-3</v>
      </c>
      <c r="G1878" s="9" cm="1">
        <f t="array" aca="1" ref="G1878:G1880" ca="1">TRANSPOSE(INDEX(LINEST(OFFSET('Stock Prices'!O$4,$B1878,0):OFFSET('Stock Prices'!O$784,$B1878,0),OFFSET('Stock Prices'!$H$4,$B1878,0):OFFSET('Stock Prices'!$J$784,$B1878,0)),{1,2,3}))</f>
        <v>3.6498081360685251E-4</v>
      </c>
      <c r="H1878" s="9" cm="1">
        <f t="array" aca="1" ref="H1878:H1880" ca="1">TRANSPOSE(INDEX(LINEST(OFFSET('Stock Prices'!P$4,$B1878,0):OFFSET('Stock Prices'!P$784,$B1878,0),OFFSET('Stock Prices'!$H$4,$B1878,0):OFFSET('Stock Prices'!$J$784,$B1878,0)),{1,2,3}))</f>
        <v>9.7030474204267824E-4</v>
      </c>
      <c r="I1878" s="9" cm="1">
        <f t="array" aca="1" ref="I1878:I1880" ca="1">TRANSPOSE(INDEX(LINEST(OFFSET('Stock Prices'!Q$4,$B1878,0):OFFSET('Stock Prices'!Q$784,$B1878,0),OFFSET('Stock Prices'!$H$4,$B1878,0):OFFSET('Stock Prices'!$J$784,$B1878,0)),{1,2,3}))</f>
        <v>4.0755051721726605E-4</v>
      </c>
    </row>
    <row r="1879" spans="1:9">
      <c r="C1879" s="9" t="s">
        <v>262</v>
      </c>
      <c r="D1879">
        <f ca="1"/>
        <v>-2.8787109368322516E-3</v>
      </c>
      <c r="E1879">
        <f ca="1"/>
        <v>1.0263364241885132E-3</v>
      </c>
      <c r="F1879">
        <f ca="1"/>
        <v>3.2728856904798778E-3</v>
      </c>
      <c r="G1879">
        <f ca="1"/>
        <v>-1.5238586122421072E-3</v>
      </c>
      <c r="H1879">
        <f ca="1"/>
        <v>-9.2663294651426826E-4</v>
      </c>
      <c r="I1879">
        <f ca="1"/>
        <v>6.0673483576050068E-4</v>
      </c>
    </row>
    <row r="1880" spans="1:9">
      <c r="C1880" s="9" t="s">
        <v>263</v>
      </c>
      <c r="D1880">
        <f ca="1"/>
        <v>3.9134543877638872E-3</v>
      </c>
      <c r="E1880">
        <f ca="1"/>
        <v>2.3675936124612435E-3</v>
      </c>
      <c r="F1880">
        <f ca="1"/>
        <v>2.768352601518741E-3</v>
      </c>
      <c r="G1880">
        <f ca="1"/>
        <v>3.9550403732330078E-3</v>
      </c>
      <c r="H1880">
        <f ca="1"/>
        <v>6.7141422582131585E-3</v>
      </c>
      <c r="I1880">
        <f ca="1"/>
        <v>2.3693511574832656E-3</v>
      </c>
    </row>
    <row r="1881" spans="1:9">
      <c r="A1881" s="7" t="s">
        <v>34</v>
      </c>
      <c r="B1881">
        <v>626</v>
      </c>
      <c r="C1881" s="9" t="s">
        <v>2728</v>
      </c>
      <c r="D1881" s="9" cm="1">
        <f t="array" aca="1" ref="D1881:D1883" ca="1">TRANSPOSE(INDEX(LINEST(OFFSET('Stock Prices'!L$4,$B1881,0):OFFSET('Stock Prices'!L$784,$B1881,0),OFFSET('Stock Prices'!$H$4,$B1881,0):OFFSET('Stock Prices'!$J$784,$B1881,0)),{1,2,3}))</f>
        <v>3.8885135285357059E-4</v>
      </c>
      <c r="E1881" s="9" cm="1">
        <f t="array" aca="1" ref="E1881:E1883" ca="1">TRANSPOSE(INDEX(LINEST(OFFSET('Stock Prices'!M$4,$B1881,0):OFFSET('Stock Prices'!M$784,$B1881,0),OFFSET('Stock Prices'!$H$4,$B1881,0):OFFSET('Stock Prices'!$J$784,$B1881,0)),{1,2,3}))</f>
        <v>-2.8043231577359433E-6</v>
      </c>
      <c r="F1881" s="9" cm="1">
        <f t="array" aca="1" ref="F1881:F1883" ca="1">TRANSPOSE(INDEX(LINEST(OFFSET('Stock Prices'!N$4,$B1881,0):OFFSET('Stock Prices'!N$784,$B1881,0),OFFSET('Stock Prices'!$H$4,$B1881,0):OFFSET('Stock Prices'!$J$784,$B1881,0)),{1,2,3}))</f>
        <v>1.0415353029095758E-3</v>
      </c>
      <c r="G1881" s="9" cm="1">
        <f t="array" aca="1" ref="G1881:G1883" ca="1">TRANSPOSE(INDEX(LINEST(OFFSET('Stock Prices'!O$4,$B1881,0):OFFSET('Stock Prices'!O$784,$B1881,0),OFFSET('Stock Prices'!$H$4,$B1881,0):OFFSET('Stock Prices'!$J$784,$B1881,0)),{1,2,3}))</f>
        <v>3.034529744111613E-4</v>
      </c>
      <c r="H1881" s="9" cm="1">
        <f t="array" aca="1" ref="H1881:H1883" ca="1">TRANSPOSE(INDEX(LINEST(OFFSET('Stock Prices'!P$4,$B1881,0):OFFSET('Stock Prices'!P$784,$B1881,0),OFFSET('Stock Prices'!$H$4,$B1881,0):OFFSET('Stock Prices'!$J$784,$B1881,0)),{1,2,3}))</f>
        <v>8.5390248003750706E-4</v>
      </c>
      <c r="I1881" s="9" cm="1">
        <f t="array" aca="1" ref="I1881:I1883" ca="1">TRANSPOSE(INDEX(LINEST(OFFSET('Stock Prices'!Q$4,$B1881,0):OFFSET('Stock Prices'!Q$784,$B1881,0),OFFSET('Stock Prices'!$H$4,$B1881,0):OFFSET('Stock Prices'!$J$784,$B1881,0)),{1,2,3}))</f>
        <v>3.5630331554357964E-4</v>
      </c>
    </row>
    <row r="1882" spans="1:9">
      <c r="C1882" s="9" t="s">
        <v>262</v>
      </c>
      <c r="D1882">
        <f ca="1"/>
        <v>-2.8267202759914012E-3</v>
      </c>
      <c r="E1882">
        <f ca="1"/>
        <v>1.0749388624930948E-3</v>
      </c>
      <c r="F1882">
        <f ca="1"/>
        <v>3.3929692826569196E-3</v>
      </c>
      <c r="G1882">
        <f ca="1"/>
        <v>-1.4461756295294206E-3</v>
      </c>
      <c r="H1882">
        <f ca="1"/>
        <v>-8.3469560314819999E-4</v>
      </c>
      <c r="I1882">
        <f ca="1"/>
        <v>6.4667322755382957E-4</v>
      </c>
    </row>
    <row r="1883" spans="1:9">
      <c r="C1883" s="9" t="s">
        <v>263</v>
      </c>
      <c r="D1883">
        <f ca="1"/>
        <v>3.9375576238005064E-3</v>
      </c>
      <c r="E1883">
        <f ca="1"/>
        <v>2.3671175851574149E-3</v>
      </c>
      <c r="F1883">
        <f ca="1"/>
        <v>2.8134408202142511E-3</v>
      </c>
      <c r="G1883">
        <f ca="1"/>
        <v>3.9855830794827529E-3</v>
      </c>
      <c r="H1883">
        <f ca="1"/>
        <v>6.7872425408770547E-3</v>
      </c>
      <c r="I1883">
        <f ca="1"/>
        <v>2.4016839803564956E-3</v>
      </c>
    </row>
    <row r="1884" spans="1:9">
      <c r="A1884" s="7" t="s">
        <v>869</v>
      </c>
      <c r="B1884">
        <v>627</v>
      </c>
      <c r="C1884" s="9" t="s">
        <v>2728</v>
      </c>
      <c r="D1884" s="9" cm="1">
        <f t="array" aca="1" ref="D1884:D1886" ca="1">TRANSPOSE(INDEX(LINEST(OFFSET('Stock Prices'!L$4,$B1884,0):OFFSET('Stock Prices'!L$784,$B1884,0),OFFSET('Stock Prices'!$H$4,$B1884,0):OFFSET('Stock Prices'!$J$784,$B1884,0)),{1,2,3}))</f>
        <v>3.6177804498585114E-4</v>
      </c>
      <c r="E1884" s="9" cm="1">
        <f t="array" aca="1" ref="E1884:E1886" ca="1">TRANSPOSE(INDEX(LINEST(OFFSET('Stock Prices'!M$4,$B1884,0):OFFSET('Stock Prices'!M$784,$B1884,0),OFFSET('Stock Prices'!$H$4,$B1884,0):OFFSET('Stock Prices'!$J$784,$B1884,0)),{1,2,3}))</f>
        <v>-2.0558283561758091E-5</v>
      </c>
      <c r="F1884" s="9" cm="1">
        <f t="array" aca="1" ref="F1884:F1886" ca="1">TRANSPOSE(INDEX(LINEST(OFFSET('Stock Prices'!N$4,$B1884,0):OFFSET('Stock Prices'!N$784,$B1884,0),OFFSET('Stock Prices'!$H$4,$B1884,0):OFFSET('Stock Prices'!$J$784,$B1884,0)),{1,2,3}))</f>
        <v>9.2942588558473803E-4</v>
      </c>
      <c r="G1884" s="9" cm="1">
        <f t="array" aca="1" ref="G1884:G1886" ca="1">TRANSPOSE(INDEX(LINEST(OFFSET('Stock Prices'!O$4,$B1884,0):OFFSET('Stock Prices'!O$784,$B1884,0),OFFSET('Stock Prices'!$H$4,$B1884,0):OFFSET('Stock Prices'!$J$784,$B1884,0)),{1,2,3}))</f>
        <v>2.6206416429726379E-4</v>
      </c>
      <c r="H1884" s="9" cm="1">
        <f t="array" aca="1" ref="H1884:H1886" ca="1">TRANSPOSE(INDEX(LINEST(OFFSET('Stock Prices'!P$4,$B1884,0):OFFSET('Stock Prices'!P$784,$B1884,0),OFFSET('Stock Prices'!$H$4,$B1884,0):OFFSET('Stock Prices'!$J$784,$B1884,0)),{1,2,3}))</f>
        <v>8.0571323234009606E-4</v>
      </c>
      <c r="I1884" s="9" cm="1">
        <f t="array" aca="1" ref="I1884:I1886" ca="1">TRANSPOSE(INDEX(LINEST(OFFSET('Stock Prices'!Q$4,$B1884,0):OFFSET('Stock Prices'!Q$784,$B1884,0),OFFSET('Stock Prices'!$H$4,$B1884,0):OFFSET('Stock Prices'!$J$784,$B1884,0)),{1,2,3}))</f>
        <v>2.6767379116632338E-4</v>
      </c>
    </row>
    <row r="1885" spans="1:9">
      <c r="C1885" s="9" t="s">
        <v>262</v>
      </c>
      <c r="D1885">
        <f ca="1"/>
        <v>-2.7322297427062009E-3</v>
      </c>
      <c r="E1885">
        <f ca="1"/>
        <v>1.135186120653677E-3</v>
      </c>
      <c r="F1885">
        <f ca="1"/>
        <v>3.6496425036053309E-3</v>
      </c>
      <c r="G1885">
        <f ca="1"/>
        <v>-1.3271331361417928E-3</v>
      </c>
      <c r="H1885">
        <f ca="1"/>
        <v>-6.9749360546485911E-4</v>
      </c>
      <c r="I1885">
        <f ca="1"/>
        <v>8.972586071878477E-4</v>
      </c>
    </row>
    <row r="1886" spans="1:9">
      <c r="C1886" s="9" t="s">
        <v>263</v>
      </c>
      <c r="D1886">
        <f ca="1"/>
        <v>3.9109555857246223E-3</v>
      </c>
      <c r="E1886">
        <f ca="1"/>
        <v>2.3506008068056978E-3</v>
      </c>
      <c r="F1886">
        <f ca="1"/>
        <v>2.7760403267855509E-3</v>
      </c>
      <c r="G1886">
        <f ca="1"/>
        <v>3.9586500452607927E-3</v>
      </c>
      <c r="H1886">
        <f ca="1"/>
        <v>6.7566409142468843E-3</v>
      </c>
      <c r="I1886">
        <f ca="1"/>
        <v>2.3463507719696129E-3</v>
      </c>
    </row>
    <row r="1887" spans="1:9">
      <c r="A1887" s="7" t="s">
        <v>870</v>
      </c>
      <c r="B1887">
        <v>628</v>
      </c>
      <c r="C1887" s="9" t="s">
        <v>2728</v>
      </c>
      <c r="D1887" s="9" cm="1">
        <f t="array" aca="1" ref="D1887:D1889" ca="1">TRANSPOSE(INDEX(LINEST(OFFSET('Stock Prices'!L$4,$B1887,0):OFFSET('Stock Prices'!L$784,$B1887,0),OFFSET('Stock Prices'!$H$4,$B1887,0):OFFSET('Stock Prices'!$J$784,$B1887,0)),{1,2,3}))</f>
        <v>3.7291964988324654E-4</v>
      </c>
      <c r="E1887" s="9" cm="1">
        <f t="array" aca="1" ref="E1887:E1889" ca="1">TRANSPOSE(INDEX(LINEST(OFFSET('Stock Prices'!M$4,$B1887,0):OFFSET('Stock Prices'!M$784,$B1887,0),OFFSET('Stock Prices'!$H$4,$B1887,0):OFFSET('Stock Prices'!$J$784,$B1887,0)),{1,2,3}))</f>
        <v>-1.1453169608515332E-6</v>
      </c>
      <c r="F1887" s="9" cm="1">
        <f t="array" aca="1" ref="F1887:F1889" ca="1">TRANSPOSE(INDEX(LINEST(OFFSET('Stock Prices'!N$4,$B1887,0):OFFSET('Stock Prices'!N$784,$B1887,0),OFFSET('Stock Prices'!$H$4,$B1887,0):OFFSET('Stock Prices'!$J$784,$B1887,0)),{1,2,3}))</f>
        <v>9.3995482596926272E-4</v>
      </c>
      <c r="G1887" s="9" cm="1">
        <f t="array" aca="1" ref="G1887:G1889" ca="1">TRANSPOSE(INDEX(LINEST(OFFSET('Stock Prices'!O$4,$B1887,0):OFFSET('Stock Prices'!O$784,$B1887,0),OFFSET('Stock Prices'!$H$4,$B1887,0):OFFSET('Stock Prices'!$J$784,$B1887,0)),{1,2,3}))</f>
        <v>2.6870958033028291E-4</v>
      </c>
      <c r="H1887" s="9" cm="1">
        <f t="array" aca="1" ref="H1887:H1889" ca="1">TRANSPOSE(INDEX(LINEST(OFFSET('Stock Prices'!P$4,$B1887,0):OFFSET('Stock Prices'!P$784,$B1887,0),OFFSET('Stock Prices'!$H$4,$B1887,0):OFFSET('Stock Prices'!$J$784,$B1887,0)),{1,2,3}))</f>
        <v>8.8436320995259382E-4</v>
      </c>
      <c r="I1887" s="9" cm="1">
        <f t="array" aca="1" ref="I1887:I1889" ca="1">TRANSPOSE(INDEX(LINEST(OFFSET('Stock Prices'!Q$4,$B1887,0):OFFSET('Stock Prices'!Q$784,$B1887,0),OFFSET('Stock Prices'!$H$4,$B1887,0):OFFSET('Stock Prices'!$J$784,$B1887,0)),{1,2,3}))</f>
        <v>3.1166346024092198E-4</v>
      </c>
    </row>
    <row r="1888" spans="1:9">
      <c r="C1888" s="9" t="s">
        <v>262</v>
      </c>
      <c r="D1888">
        <f ca="1"/>
        <v>-2.6856884289802709E-3</v>
      </c>
      <c r="E1888">
        <f ca="1"/>
        <v>1.1768687868853164E-3</v>
      </c>
      <c r="F1888">
        <f ca="1"/>
        <v>3.6787338350984778E-3</v>
      </c>
      <c r="G1888">
        <f ca="1"/>
        <v>-1.2977692685563523E-3</v>
      </c>
      <c r="H1888">
        <f ca="1"/>
        <v>-6.2411641310063386E-4</v>
      </c>
      <c r="I1888">
        <f ca="1"/>
        <v>9.2679032878524299E-4</v>
      </c>
    </row>
    <row r="1889" spans="1:9">
      <c r="C1889" s="9" t="s">
        <v>263</v>
      </c>
      <c r="D1889">
        <f ca="1"/>
        <v>3.7666888754956055E-3</v>
      </c>
      <c r="E1889">
        <f ca="1"/>
        <v>2.2133209503734474E-3</v>
      </c>
      <c r="F1889">
        <f ca="1"/>
        <v>2.6828137158715934E-3</v>
      </c>
      <c r="G1889">
        <f ca="1"/>
        <v>3.8679578842816874E-3</v>
      </c>
      <c r="H1889">
        <f ca="1"/>
        <v>6.4769154684095496E-3</v>
      </c>
      <c r="I1889">
        <f ca="1"/>
        <v>2.223214517733075E-3</v>
      </c>
    </row>
    <row r="1890" spans="1:9">
      <c r="A1890" s="7" t="s">
        <v>871</v>
      </c>
      <c r="B1890">
        <v>629</v>
      </c>
      <c r="C1890" s="9" t="s">
        <v>2728</v>
      </c>
      <c r="D1890" s="9" cm="1">
        <f t="array" aca="1" ref="D1890:D1892" ca="1">TRANSPOSE(INDEX(LINEST(OFFSET('Stock Prices'!L$4,$B1890,0):OFFSET('Stock Prices'!L$784,$B1890,0),OFFSET('Stock Prices'!$H$4,$B1890,0):OFFSET('Stock Prices'!$J$784,$B1890,0)),{1,2,3}))</f>
        <v>3.3750499443729464E-4</v>
      </c>
      <c r="E1890" s="9" cm="1">
        <f t="array" aca="1" ref="E1890:E1892" ca="1">TRANSPOSE(INDEX(LINEST(OFFSET('Stock Prices'!M$4,$B1890,0):OFFSET('Stock Prices'!M$784,$B1890,0),OFFSET('Stock Prices'!$H$4,$B1890,0):OFFSET('Stock Prices'!$J$784,$B1890,0)),{1,2,3}))</f>
        <v>-4.6213502908140458E-5</v>
      </c>
      <c r="F1890" s="9" cm="1">
        <f t="array" aca="1" ref="F1890:F1892" ca="1">TRANSPOSE(INDEX(LINEST(OFFSET('Stock Prices'!N$4,$B1890,0):OFFSET('Stock Prices'!N$784,$B1890,0),OFFSET('Stock Prices'!$H$4,$B1890,0):OFFSET('Stock Prices'!$J$784,$B1890,0)),{1,2,3}))</f>
        <v>9.6193410849202115E-4</v>
      </c>
      <c r="G1890" s="9" cm="1">
        <f t="array" aca="1" ref="G1890:G1892" ca="1">TRANSPOSE(INDEX(LINEST(OFFSET('Stock Prices'!O$4,$B1890,0):OFFSET('Stock Prices'!O$784,$B1890,0),OFFSET('Stock Prices'!$H$4,$B1890,0):OFFSET('Stock Prices'!$J$784,$B1890,0)),{1,2,3}))</f>
        <v>1.0235131160450724E-4</v>
      </c>
      <c r="H1890" s="9" cm="1">
        <f t="array" aca="1" ref="H1890:H1892" ca="1">TRANSPOSE(INDEX(LINEST(OFFSET('Stock Prices'!P$4,$B1890,0):OFFSET('Stock Prices'!P$784,$B1890,0),OFFSET('Stock Prices'!$H$4,$B1890,0):OFFSET('Stock Prices'!$J$784,$B1890,0)),{1,2,3}))</f>
        <v>7.673590734265396E-4</v>
      </c>
      <c r="I1890" s="9" cm="1">
        <f t="array" aca="1" ref="I1890:I1892" ca="1">TRANSPOSE(INDEX(LINEST(OFFSET('Stock Prices'!Q$4,$B1890,0):OFFSET('Stock Prices'!Q$784,$B1890,0),OFFSET('Stock Prices'!$H$4,$B1890,0):OFFSET('Stock Prices'!$J$784,$B1890,0)),{1,2,3}))</f>
        <v>2.2492239890948719E-4</v>
      </c>
    </row>
    <row r="1891" spans="1:9">
      <c r="C1891" s="9" t="s">
        <v>262</v>
      </c>
      <c r="D1891">
        <f ca="1"/>
        <v>-2.6859512388990978E-3</v>
      </c>
      <c r="E1891">
        <f ca="1"/>
        <v>1.1903268357105889E-3</v>
      </c>
      <c r="F1891">
        <f ca="1"/>
        <v>3.6528771670736805E-3</v>
      </c>
      <c r="G1891">
        <f ca="1"/>
        <v>-1.1774556759151459E-3</v>
      </c>
      <c r="H1891">
        <f ca="1"/>
        <v>-5.7371023668144675E-4</v>
      </c>
      <c r="I1891">
        <f ca="1"/>
        <v>9.9325798074864028E-4</v>
      </c>
    </row>
    <row r="1892" spans="1:9">
      <c r="C1892" s="9" t="s">
        <v>263</v>
      </c>
      <c r="D1892">
        <f ca="1"/>
        <v>3.8135515925842439E-3</v>
      </c>
      <c r="E1892">
        <f ca="1"/>
        <v>2.2576755579310809E-3</v>
      </c>
      <c r="F1892">
        <f ca="1"/>
        <v>2.6825596194101718E-3</v>
      </c>
      <c r="G1892">
        <f ca="1"/>
        <v>3.9534162650751662E-3</v>
      </c>
      <c r="H1892">
        <f ca="1"/>
        <v>6.5749295099264693E-3</v>
      </c>
      <c r="I1892">
        <f ca="1"/>
        <v>2.2636352793518819E-3</v>
      </c>
    </row>
    <row r="1893" spans="1:9">
      <c r="A1893" s="7" t="s">
        <v>872</v>
      </c>
      <c r="B1893">
        <v>630</v>
      </c>
      <c r="C1893" s="9" t="s">
        <v>2728</v>
      </c>
      <c r="D1893" s="9" cm="1">
        <f t="array" aca="1" ref="D1893:D1895" ca="1">TRANSPOSE(INDEX(LINEST(OFFSET('Stock Prices'!L$4,$B1893,0):OFFSET('Stock Prices'!L$784,$B1893,0),OFFSET('Stock Prices'!$H$4,$B1893,0):OFFSET('Stock Prices'!$J$784,$B1893,0)),{1,2,3}))</f>
        <v>2.3179049643445632E-4</v>
      </c>
      <c r="E1893" s="9" cm="1">
        <f t="array" aca="1" ref="E1893:E1895" ca="1">TRANSPOSE(INDEX(LINEST(OFFSET('Stock Prices'!M$4,$B1893,0):OFFSET('Stock Prices'!M$784,$B1893,0),OFFSET('Stock Prices'!$H$4,$B1893,0):OFFSET('Stock Prices'!$J$784,$B1893,0)),{1,2,3}))</f>
        <v>-1.1458047393013678E-4</v>
      </c>
      <c r="F1893" s="9" cm="1">
        <f t="array" aca="1" ref="F1893:F1895" ca="1">TRANSPOSE(INDEX(LINEST(OFFSET('Stock Prices'!N$4,$B1893,0):OFFSET('Stock Prices'!N$784,$B1893,0),OFFSET('Stock Prices'!$H$4,$B1893,0):OFFSET('Stock Prices'!$J$784,$B1893,0)),{1,2,3}))</f>
        <v>8.8534086997895994E-4</v>
      </c>
      <c r="G1893" s="9" cm="1">
        <f t="array" aca="1" ref="G1893:G1895" ca="1">TRANSPOSE(INDEX(LINEST(OFFSET('Stock Prices'!O$4,$B1893,0):OFFSET('Stock Prices'!O$784,$B1893,0),OFFSET('Stock Prices'!$H$4,$B1893,0):OFFSET('Stock Prices'!$J$784,$B1893,0)),{1,2,3}))</f>
        <v>1.2690341044064392E-4</v>
      </c>
      <c r="H1893" s="9" cm="1">
        <f t="array" aca="1" ref="H1893:H1895" ca="1">TRANSPOSE(INDEX(LINEST(OFFSET('Stock Prices'!P$4,$B1893,0):OFFSET('Stock Prices'!P$784,$B1893,0),OFFSET('Stock Prices'!$H$4,$B1893,0):OFFSET('Stock Prices'!$J$784,$B1893,0)),{1,2,3}))</f>
        <v>6.7792298038628514E-4</v>
      </c>
      <c r="I1893" s="9" cm="1">
        <f t="array" aca="1" ref="I1893:I1895" ca="1">TRANSPOSE(INDEX(LINEST(OFFSET('Stock Prices'!Q$4,$B1893,0):OFFSET('Stock Prices'!Q$784,$B1893,0),OFFSET('Stock Prices'!$H$4,$B1893,0):OFFSET('Stock Prices'!$J$784,$B1893,0)),{1,2,3}))</f>
        <v>1.8876490440518785E-4</v>
      </c>
    </row>
    <row r="1894" spans="1:9">
      <c r="C1894" s="9" t="s">
        <v>262</v>
      </c>
      <c r="D1894">
        <f ca="1"/>
        <v>-2.6919979773856895E-3</v>
      </c>
      <c r="E1894">
        <f ca="1"/>
        <v>1.1871623873815893E-3</v>
      </c>
      <c r="F1894">
        <f ca="1"/>
        <v>3.672825914617386E-3</v>
      </c>
      <c r="G1894">
        <f ca="1"/>
        <v>-1.1547276971242762E-3</v>
      </c>
      <c r="H1894">
        <f ca="1"/>
        <v>-5.4002139080970297E-4</v>
      </c>
      <c r="I1894">
        <f ca="1"/>
        <v>1.0067859691302201E-3</v>
      </c>
    </row>
    <row r="1895" spans="1:9">
      <c r="C1895" s="9" t="s">
        <v>263</v>
      </c>
      <c r="D1895">
        <f ca="1"/>
        <v>3.9086097837756498E-3</v>
      </c>
      <c r="E1895">
        <f ca="1"/>
        <v>2.3192616168969619E-3</v>
      </c>
      <c r="F1895">
        <f ca="1"/>
        <v>2.7550409043992749E-3</v>
      </c>
      <c r="G1895">
        <f ca="1"/>
        <v>3.9345020307456034E-3</v>
      </c>
      <c r="H1895">
        <f ca="1"/>
        <v>6.6611060950067759E-3</v>
      </c>
      <c r="I1895">
        <f ca="1"/>
        <v>2.2984613873912618E-3</v>
      </c>
    </row>
    <row r="1896" spans="1:9">
      <c r="A1896" s="7" t="s">
        <v>873</v>
      </c>
      <c r="B1896">
        <v>631</v>
      </c>
      <c r="C1896" s="9" t="s">
        <v>2728</v>
      </c>
      <c r="D1896" s="9" cm="1">
        <f t="array" aca="1" ref="D1896:D1898" ca="1">TRANSPOSE(INDEX(LINEST(OFFSET('Stock Prices'!L$4,$B1896,0):OFFSET('Stock Prices'!L$784,$B1896,0),OFFSET('Stock Prices'!$H$4,$B1896,0):OFFSET('Stock Prices'!$J$784,$B1896,0)),{1,2,3}))</f>
        <v>2.0613498457777954E-4</v>
      </c>
      <c r="E1896" s="9" cm="1">
        <f t="array" aca="1" ref="E1896:E1898" ca="1">TRANSPOSE(INDEX(LINEST(OFFSET('Stock Prices'!M$4,$B1896,0):OFFSET('Stock Prices'!M$784,$B1896,0),OFFSET('Stock Prices'!$H$4,$B1896,0):OFFSET('Stock Prices'!$J$784,$B1896,0)),{1,2,3}))</f>
        <v>-1.1995017651328195E-4</v>
      </c>
      <c r="F1896" s="9" cm="1">
        <f t="array" aca="1" ref="F1896:F1898" ca="1">TRANSPOSE(INDEX(LINEST(OFFSET('Stock Prices'!N$4,$B1896,0):OFFSET('Stock Prices'!N$784,$B1896,0),OFFSET('Stock Prices'!$H$4,$B1896,0):OFFSET('Stock Prices'!$J$784,$B1896,0)),{1,2,3}))</f>
        <v>9.5820343606422046E-4</v>
      </c>
      <c r="G1896" s="9" cm="1">
        <f t="array" aca="1" ref="G1896:G1898" ca="1">TRANSPOSE(INDEX(LINEST(OFFSET('Stock Prices'!O$4,$B1896,0):OFFSET('Stock Prices'!O$784,$B1896,0),OFFSET('Stock Prices'!$H$4,$B1896,0):OFFSET('Stock Prices'!$J$784,$B1896,0)),{1,2,3}))</f>
        <v>1.4488698369693844E-4</v>
      </c>
      <c r="H1896" s="9" cm="1">
        <f t="array" aca="1" ref="H1896:H1898" ca="1">TRANSPOSE(INDEX(LINEST(OFFSET('Stock Prices'!P$4,$B1896,0):OFFSET('Stock Prices'!P$784,$B1896,0),OFFSET('Stock Prices'!$H$4,$B1896,0):OFFSET('Stock Prices'!$J$784,$B1896,0)),{1,2,3}))</f>
        <v>6.838359972246924E-4</v>
      </c>
      <c r="I1896" s="9" cm="1">
        <f t="array" aca="1" ref="I1896:I1898" ca="1">TRANSPOSE(INDEX(LINEST(OFFSET('Stock Prices'!Q$4,$B1896,0):OFFSET('Stock Prices'!Q$784,$B1896,0),OFFSET('Stock Prices'!$H$4,$B1896,0):OFFSET('Stock Prices'!$J$784,$B1896,0)),{1,2,3}))</f>
        <v>2.2261946641466697E-4</v>
      </c>
    </row>
    <row r="1897" spans="1:9">
      <c r="C1897" s="9" t="s">
        <v>262</v>
      </c>
      <c r="D1897">
        <f ca="1"/>
        <v>-2.6551491823013813E-3</v>
      </c>
      <c r="E1897">
        <f ca="1"/>
        <v>1.1766058480386671E-3</v>
      </c>
      <c r="F1897">
        <f ca="1"/>
        <v>3.5411958225270933E-3</v>
      </c>
      <c r="G1897">
        <f ca="1"/>
        <v>-1.1644778376409845E-3</v>
      </c>
      <c r="H1897">
        <f ca="1"/>
        <v>-5.2820947825785679E-4</v>
      </c>
      <c r="I1897">
        <f ca="1"/>
        <v>9.3903631394256083E-4</v>
      </c>
    </row>
    <row r="1898" spans="1:9">
      <c r="C1898" s="9" t="s">
        <v>263</v>
      </c>
      <c r="D1898">
        <f ca="1"/>
        <v>3.9191208360527764E-3</v>
      </c>
      <c r="E1898">
        <f ca="1"/>
        <v>2.3310065008311878E-3</v>
      </c>
      <c r="F1898">
        <f ca="1"/>
        <v>2.739284319758803E-3</v>
      </c>
      <c r="G1898">
        <f ca="1"/>
        <v>3.9187331789321657E-3</v>
      </c>
      <c r="H1898">
        <f ca="1"/>
        <v>6.6480750165221836E-3</v>
      </c>
      <c r="I1898">
        <f ca="1"/>
        <v>2.2945831469040152E-3</v>
      </c>
    </row>
    <row r="1899" spans="1:9">
      <c r="A1899" s="7" t="s">
        <v>874</v>
      </c>
      <c r="B1899">
        <v>632</v>
      </c>
      <c r="C1899" s="9" t="s">
        <v>2728</v>
      </c>
      <c r="D1899" s="9" cm="1">
        <f t="array" aca="1" ref="D1899:D1901" ca="1">TRANSPOSE(INDEX(LINEST(OFFSET('Stock Prices'!L$4,$B1899,0):OFFSET('Stock Prices'!L$784,$B1899,0),OFFSET('Stock Prices'!$H$4,$B1899,0):OFFSET('Stock Prices'!$J$784,$B1899,0)),{1,2,3}))</f>
        <v>1.6083371346998094E-4</v>
      </c>
      <c r="E1899" s="9" cm="1">
        <f t="array" aca="1" ref="E1899:E1901" ca="1">TRANSPOSE(INDEX(LINEST(OFFSET('Stock Prices'!M$4,$B1899,0):OFFSET('Stock Prices'!M$784,$B1899,0),OFFSET('Stock Prices'!$H$4,$B1899,0):OFFSET('Stock Prices'!$J$784,$B1899,0)),{1,2,3}))</f>
        <v>-1.2700065833219737E-4</v>
      </c>
      <c r="F1899" s="9" cm="1">
        <f t="array" aca="1" ref="F1899:F1901" ca="1">TRANSPOSE(INDEX(LINEST(OFFSET('Stock Prices'!N$4,$B1899,0):OFFSET('Stock Prices'!N$784,$B1899,0),OFFSET('Stock Prices'!$H$4,$B1899,0):OFFSET('Stock Prices'!$J$784,$B1899,0)),{1,2,3}))</f>
        <v>9.3326314074764763E-4</v>
      </c>
      <c r="G1899" s="9" cm="1">
        <f t="array" aca="1" ref="G1899:G1901" ca="1">TRANSPOSE(INDEX(LINEST(OFFSET('Stock Prices'!O$4,$B1899,0):OFFSET('Stock Prices'!O$784,$B1899,0),OFFSET('Stock Prices'!$H$4,$B1899,0):OFFSET('Stock Prices'!$J$784,$B1899,0)),{1,2,3}))</f>
        <v>1.3747811516339072E-4</v>
      </c>
      <c r="H1899" s="9" cm="1">
        <f t="array" aca="1" ref="H1899:H1901" ca="1">TRANSPOSE(INDEX(LINEST(OFFSET('Stock Prices'!P$4,$B1899,0):OFFSET('Stock Prices'!P$784,$B1899,0),OFFSET('Stock Prices'!$H$4,$B1899,0):OFFSET('Stock Prices'!$J$784,$B1899,0)),{1,2,3}))</f>
        <v>6.5211960248900611E-4</v>
      </c>
      <c r="I1899" s="9" cm="1">
        <f t="array" aca="1" ref="I1899:I1901" ca="1">TRANSPOSE(INDEX(LINEST(OFFSET('Stock Prices'!Q$4,$B1899,0):OFFSET('Stock Prices'!Q$784,$B1899,0),OFFSET('Stock Prices'!$H$4,$B1899,0):OFFSET('Stock Prices'!$J$784,$B1899,0)),{1,2,3}))</f>
        <v>2.3346672801984267E-4</v>
      </c>
    </row>
    <row r="1900" spans="1:9">
      <c r="C1900" s="9" t="s">
        <v>262</v>
      </c>
      <c r="D1900">
        <f ca="1"/>
        <v>-2.5349391417129408E-3</v>
      </c>
      <c r="E1900">
        <f ca="1"/>
        <v>1.1967007881015185E-3</v>
      </c>
      <c r="F1900">
        <f ca="1"/>
        <v>3.6128190637609481E-3</v>
      </c>
      <c r="G1900">
        <f ca="1"/>
        <v>-1.1435110222723093E-3</v>
      </c>
      <c r="H1900">
        <f ca="1"/>
        <v>-4.4714274203350868E-4</v>
      </c>
      <c r="I1900">
        <f ca="1"/>
        <v>9.0856710235561074E-4</v>
      </c>
    </row>
    <row r="1901" spans="1:9">
      <c r="C1901" s="9" t="s">
        <v>263</v>
      </c>
      <c r="D1901">
        <f ca="1"/>
        <v>3.9398938436865771E-3</v>
      </c>
      <c r="E1901">
        <f ca="1"/>
        <v>2.3308186913321323E-3</v>
      </c>
      <c r="F1901">
        <f ca="1"/>
        <v>2.7372881008806745E-3</v>
      </c>
      <c r="G1901">
        <f ca="1"/>
        <v>3.9189050076015083E-3</v>
      </c>
      <c r="H1901">
        <f ca="1"/>
        <v>6.6702572472711451E-3</v>
      </c>
      <c r="I1901">
        <f ca="1"/>
        <v>2.2937685328343962E-3</v>
      </c>
    </row>
    <row r="1902" spans="1:9">
      <c r="A1902" s="7" t="s">
        <v>875</v>
      </c>
      <c r="B1902">
        <v>633</v>
      </c>
      <c r="C1902" s="9" t="s">
        <v>2728</v>
      </c>
      <c r="D1902" s="9" cm="1">
        <f t="array" aca="1" ref="D1902:D1904" ca="1">TRANSPOSE(INDEX(LINEST(OFFSET('Stock Prices'!L$4,$B1902,0):OFFSET('Stock Prices'!L$784,$B1902,0),OFFSET('Stock Prices'!$H$4,$B1902,0):OFFSET('Stock Prices'!$J$784,$B1902,0)),{1,2,3}))</f>
        <v>3.8873775939509726E-4</v>
      </c>
      <c r="E1902" s="9" cm="1">
        <f t="array" aca="1" ref="E1902:E1904" ca="1">TRANSPOSE(INDEX(LINEST(OFFSET('Stock Prices'!M$4,$B1902,0):OFFSET('Stock Prices'!M$784,$B1902,0),OFFSET('Stock Prices'!$H$4,$B1902,0):OFFSET('Stock Prices'!$J$784,$B1902,0)),{1,2,3}))</f>
        <v>-9.8429025424717103E-5</v>
      </c>
      <c r="F1902" s="9" cm="1">
        <f t="array" aca="1" ref="F1902:F1904" ca="1">TRANSPOSE(INDEX(LINEST(OFFSET('Stock Prices'!N$4,$B1902,0):OFFSET('Stock Prices'!N$784,$B1902,0),OFFSET('Stock Prices'!$H$4,$B1902,0):OFFSET('Stock Prices'!$J$784,$B1902,0)),{1,2,3}))</f>
        <v>1.0360802906763892E-3</v>
      </c>
      <c r="G1902" s="9" cm="1">
        <f t="array" aca="1" ref="G1902:G1904" ca="1">TRANSPOSE(INDEX(LINEST(OFFSET('Stock Prices'!O$4,$B1902,0):OFFSET('Stock Prices'!O$784,$B1902,0),OFFSET('Stock Prices'!$H$4,$B1902,0):OFFSET('Stock Prices'!$J$784,$B1902,0)),{1,2,3}))</f>
        <v>1.7331708922162031E-4</v>
      </c>
      <c r="H1902" s="9" cm="1">
        <f t="array" aca="1" ref="H1902:H1904" ca="1">TRANSPOSE(INDEX(LINEST(OFFSET('Stock Prices'!P$4,$B1902,0):OFFSET('Stock Prices'!P$784,$B1902,0),OFFSET('Stock Prices'!$H$4,$B1902,0):OFFSET('Stock Prices'!$J$784,$B1902,0)),{1,2,3}))</f>
        <v>6.8133450714755162E-4</v>
      </c>
      <c r="I1902" s="9" cm="1">
        <f t="array" aca="1" ref="I1902:I1904" ca="1">TRANSPOSE(INDEX(LINEST(OFFSET('Stock Prices'!Q$4,$B1902,0):OFFSET('Stock Prices'!Q$784,$B1902,0),OFFSET('Stock Prices'!$H$4,$B1902,0):OFFSET('Stock Prices'!$J$784,$B1902,0)),{1,2,3}))</f>
        <v>3.8259871796439404E-4</v>
      </c>
    </row>
    <row r="1903" spans="1:9">
      <c r="C1903" s="9" t="s">
        <v>262</v>
      </c>
      <c r="D1903">
        <f ca="1"/>
        <v>-2.6808939147541506E-3</v>
      </c>
      <c r="E1903">
        <f ca="1"/>
        <v>1.1790371979738905E-3</v>
      </c>
      <c r="F1903">
        <f ca="1"/>
        <v>3.5475455990245683E-3</v>
      </c>
      <c r="G1903">
        <f ca="1"/>
        <v>-1.1666406033098893E-3</v>
      </c>
      <c r="H1903">
        <f ca="1"/>
        <v>-4.6546879396214117E-4</v>
      </c>
      <c r="I1903">
        <f ca="1"/>
        <v>8.1310572775831059E-4</v>
      </c>
    </row>
    <row r="1904" spans="1:9">
      <c r="C1904" s="9" t="s">
        <v>263</v>
      </c>
      <c r="D1904">
        <f ca="1"/>
        <v>3.8691969973620984E-3</v>
      </c>
      <c r="E1904">
        <f ca="1"/>
        <v>2.3249635319029498E-3</v>
      </c>
      <c r="F1904">
        <f ca="1"/>
        <v>2.7081104514312241E-3</v>
      </c>
      <c r="G1904">
        <f ca="1"/>
        <v>3.9069458424941693E-3</v>
      </c>
      <c r="H1904">
        <f ca="1"/>
        <v>6.663014698142523E-3</v>
      </c>
      <c r="I1904">
        <f ca="1"/>
        <v>2.2477254381493947E-3</v>
      </c>
    </row>
    <row r="1905" spans="1:9">
      <c r="A1905" s="7" t="s">
        <v>876</v>
      </c>
      <c r="B1905">
        <v>634</v>
      </c>
      <c r="C1905" s="9" t="s">
        <v>2728</v>
      </c>
      <c r="D1905" s="9" cm="1">
        <f t="array" aca="1" ref="D1905:D1907" ca="1">TRANSPOSE(INDEX(LINEST(OFFSET('Stock Prices'!L$4,$B1905,0):OFFSET('Stock Prices'!L$784,$B1905,0),OFFSET('Stock Prices'!$H$4,$B1905,0):OFFSET('Stock Prices'!$J$784,$B1905,0)),{1,2,3}))</f>
        <v>3.2367565065442595E-4</v>
      </c>
      <c r="E1905" s="9" cm="1">
        <f t="array" aca="1" ref="E1905:E1907" ca="1">TRANSPOSE(INDEX(LINEST(OFFSET('Stock Prices'!M$4,$B1905,0):OFFSET('Stock Prices'!M$784,$B1905,0),OFFSET('Stock Prices'!$H$4,$B1905,0):OFFSET('Stock Prices'!$J$784,$B1905,0)),{1,2,3}))</f>
        <v>-1.0897810902781224E-4</v>
      </c>
      <c r="F1905" s="9" cm="1">
        <f t="array" aca="1" ref="F1905:F1907" ca="1">TRANSPOSE(INDEX(LINEST(OFFSET('Stock Prices'!N$4,$B1905,0):OFFSET('Stock Prices'!N$784,$B1905,0),OFFSET('Stock Prices'!$H$4,$B1905,0):OFFSET('Stock Prices'!$J$784,$B1905,0)),{1,2,3}))</f>
        <v>9.6100806178189369E-4</v>
      </c>
      <c r="G1905" s="9" cm="1">
        <f t="array" aca="1" ref="G1905:G1907" ca="1">TRANSPOSE(INDEX(LINEST(OFFSET('Stock Prices'!O$4,$B1905,0):OFFSET('Stock Prices'!O$784,$B1905,0),OFFSET('Stock Prices'!$H$4,$B1905,0):OFFSET('Stock Prices'!$J$784,$B1905,0)),{1,2,3}))</f>
        <v>2.1146977214324988E-4</v>
      </c>
      <c r="H1905" s="9" cm="1">
        <f t="array" aca="1" ref="H1905:H1907" ca="1">TRANSPOSE(INDEX(LINEST(OFFSET('Stock Prices'!P$4,$B1905,0):OFFSET('Stock Prices'!P$784,$B1905,0),OFFSET('Stock Prices'!$H$4,$B1905,0):OFFSET('Stock Prices'!$J$784,$B1905,0)),{1,2,3}))</f>
        <v>6.578337046706218E-4</v>
      </c>
      <c r="I1905" s="9" cm="1">
        <f t="array" aca="1" ref="I1905:I1907" ca="1">TRANSPOSE(INDEX(LINEST(OFFSET('Stock Prices'!Q$4,$B1905,0):OFFSET('Stock Prices'!Q$784,$B1905,0),OFFSET('Stock Prices'!$H$4,$B1905,0):OFFSET('Stock Prices'!$J$784,$B1905,0)),{1,2,3}))</f>
        <v>3.0358409702986897E-4</v>
      </c>
    </row>
    <row r="1906" spans="1:9">
      <c r="C1906" s="9" t="s">
        <v>262</v>
      </c>
      <c r="D1906">
        <f ca="1"/>
        <v>-2.5285809773105288E-3</v>
      </c>
      <c r="E1906">
        <f ca="1"/>
        <v>1.2042388856995971E-3</v>
      </c>
      <c r="F1906">
        <f ca="1"/>
        <v>3.700164373282275E-3</v>
      </c>
      <c r="G1906">
        <f ca="1"/>
        <v>-1.2419539354954926E-3</v>
      </c>
      <c r="H1906">
        <f ca="1"/>
        <v>-3.8858430061569041E-4</v>
      </c>
      <c r="I1906">
        <f ca="1"/>
        <v>9.8630189753940757E-4</v>
      </c>
    </row>
    <row r="1907" spans="1:9">
      <c r="C1907" s="9" t="s">
        <v>263</v>
      </c>
      <c r="D1907">
        <f ca="1"/>
        <v>3.8778665397080237E-3</v>
      </c>
      <c r="E1907">
        <f ca="1"/>
        <v>2.3261290189255349E-3</v>
      </c>
      <c r="F1907">
        <f ca="1"/>
        <v>2.7290948363336599E-3</v>
      </c>
      <c r="G1907">
        <f ca="1"/>
        <v>3.8952132653446744E-3</v>
      </c>
      <c r="H1907">
        <f ca="1"/>
        <v>6.6557634491329603E-3</v>
      </c>
      <c r="I1907">
        <f ca="1"/>
        <v>2.2638472159453547E-3</v>
      </c>
    </row>
    <row r="1908" spans="1:9">
      <c r="A1908" s="7" t="s">
        <v>877</v>
      </c>
      <c r="B1908">
        <v>635</v>
      </c>
      <c r="C1908" s="9" t="s">
        <v>2728</v>
      </c>
      <c r="D1908" s="9" cm="1">
        <f t="array" aca="1" ref="D1908:D1910" ca="1">TRANSPOSE(INDEX(LINEST(OFFSET('Stock Prices'!L$4,$B1908,0):OFFSET('Stock Prices'!L$784,$B1908,0),OFFSET('Stock Prices'!$H$4,$B1908,0):OFFSET('Stock Prices'!$J$784,$B1908,0)),{1,2,3}))</f>
        <v>3.3092899807707728E-4</v>
      </c>
      <c r="E1908" s="9" cm="1">
        <f t="array" aca="1" ref="E1908:E1910" ca="1">TRANSPOSE(INDEX(LINEST(OFFSET('Stock Prices'!M$4,$B1908,0):OFFSET('Stock Prices'!M$784,$B1908,0),OFFSET('Stock Prices'!$H$4,$B1908,0):OFFSET('Stock Prices'!$J$784,$B1908,0)),{1,2,3}))</f>
        <v>-1.0709064525370659E-4</v>
      </c>
      <c r="F1908" s="9" cm="1">
        <f t="array" aca="1" ref="F1908:F1910" ca="1">TRANSPOSE(INDEX(LINEST(OFFSET('Stock Prices'!N$4,$B1908,0):OFFSET('Stock Prices'!N$784,$B1908,0),OFFSET('Stock Prices'!$H$4,$B1908,0):OFFSET('Stock Prices'!$J$784,$B1908,0)),{1,2,3}))</f>
        <v>9.9092451515637027E-4</v>
      </c>
      <c r="G1908" s="9" cm="1">
        <f t="array" aca="1" ref="G1908:G1910" ca="1">TRANSPOSE(INDEX(LINEST(OFFSET('Stock Prices'!O$4,$B1908,0):OFFSET('Stock Prices'!O$784,$B1908,0),OFFSET('Stock Prices'!$H$4,$B1908,0):OFFSET('Stock Prices'!$J$784,$B1908,0)),{1,2,3}))</f>
        <v>2.2218656081406574E-4</v>
      </c>
      <c r="H1908" s="9" cm="1">
        <f t="array" aca="1" ref="H1908:H1910" ca="1">TRANSPOSE(INDEX(LINEST(OFFSET('Stock Prices'!P$4,$B1908,0):OFFSET('Stock Prices'!P$784,$B1908,0),OFFSET('Stock Prices'!$H$4,$B1908,0):OFFSET('Stock Prices'!$J$784,$B1908,0)),{1,2,3}))</f>
        <v>6.991556173281732E-4</v>
      </c>
      <c r="I1908" s="9" cm="1">
        <f t="array" aca="1" ref="I1908:I1910" ca="1">TRANSPOSE(INDEX(LINEST(OFFSET('Stock Prices'!Q$4,$B1908,0):OFFSET('Stock Prices'!Q$784,$B1908,0),OFFSET('Stock Prices'!$H$4,$B1908,0):OFFSET('Stock Prices'!$J$784,$B1908,0)),{1,2,3}))</f>
        <v>3.3751939179304857E-4</v>
      </c>
    </row>
    <row r="1909" spans="1:9">
      <c r="C1909" s="9" t="s">
        <v>262</v>
      </c>
      <c r="D1909">
        <f ca="1"/>
        <v>-2.5292195971098148E-3</v>
      </c>
      <c r="E1909">
        <f ca="1"/>
        <v>1.1992370096752223E-3</v>
      </c>
      <c r="F1909">
        <f ca="1"/>
        <v>3.7170246168877889E-3</v>
      </c>
      <c r="G1909">
        <f ca="1"/>
        <v>-1.2162857998603575E-3</v>
      </c>
      <c r="H1909">
        <f ca="1"/>
        <v>-3.4784672503632467E-4</v>
      </c>
      <c r="I1909">
        <f ca="1"/>
        <v>1.0672468980947869E-3</v>
      </c>
    </row>
    <row r="1910" spans="1:9">
      <c r="C1910" s="9" t="s">
        <v>263</v>
      </c>
      <c r="D1910">
        <f ca="1"/>
        <v>3.8643472643030362E-3</v>
      </c>
      <c r="E1910">
        <f ca="1"/>
        <v>2.3266417001809028E-3</v>
      </c>
      <c r="F1910">
        <f ca="1"/>
        <v>2.6570856518628996E-3</v>
      </c>
      <c r="G1910">
        <f ca="1"/>
        <v>3.8530571362438847E-3</v>
      </c>
      <c r="H1910">
        <f ca="1"/>
        <v>6.5417566814438034E-3</v>
      </c>
      <c r="I1910">
        <f ca="1"/>
        <v>2.1306363918590331E-3</v>
      </c>
    </row>
    <row r="1911" spans="1:9">
      <c r="A1911" s="7" t="s">
        <v>878</v>
      </c>
      <c r="B1911">
        <v>636</v>
      </c>
      <c r="C1911" s="9" t="s">
        <v>2728</v>
      </c>
      <c r="D1911" s="9" cm="1">
        <f t="array" aca="1" ref="D1911:D1913" ca="1">TRANSPOSE(INDEX(LINEST(OFFSET('Stock Prices'!L$4,$B1911,0):OFFSET('Stock Prices'!L$784,$B1911,0),OFFSET('Stock Prices'!$H$4,$B1911,0):OFFSET('Stock Prices'!$J$784,$B1911,0)),{1,2,3}))</f>
        <v>3.1645022457599096E-4</v>
      </c>
      <c r="E1911" s="9" cm="1">
        <f t="array" aca="1" ref="E1911:E1913" ca="1">TRANSPOSE(INDEX(LINEST(OFFSET('Stock Prices'!M$4,$B1911,0):OFFSET('Stock Prices'!M$784,$B1911,0),OFFSET('Stock Prices'!$H$4,$B1911,0):OFFSET('Stock Prices'!$J$784,$B1911,0)),{1,2,3}))</f>
        <v>-1.0775264037876591E-4</v>
      </c>
      <c r="F1911" s="9" cm="1">
        <f t="array" aca="1" ref="F1911:F1913" ca="1">TRANSPOSE(INDEX(LINEST(OFFSET('Stock Prices'!N$4,$B1911,0):OFFSET('Stock Prices'!N$784,$B1911,0),OFFSET('Stock Prices'!$H$4,$B1911,0):OFFSET('Stock Prices'!$J$784,$B1911,0)),{1,2,3}))</f>
        <v>1.0041808154733426E-3</v>
      </c>
      <c r="G1911" s="9" cm="1">
        <f t="array" aca="1" ref="G1911:G1913" ca="1">TRANSPOSE(INDEX(LINEST(OFFSET('Stock Prices'!O$4,$B1911,0):OFFSET('Stock Prices'!O$784,$B1911,0),OFFSET('Stock Prices'!$H$4,$B1911,0):OFFSET('Stock Prices'!$J$784,$B1911,0)),{1,2,3}))</f>
        <v>2.1200140716356642E-4</v>
      </c>
      <c r="H1911" s="9" cm="1">
        <f t="array" aca="1" ref="H1911:H1913" ca="1">TRANSPOSE(INDEX(LINEST(OFFSET('Stock Prices'!P$4,$B1911,0):OFFSET('Stock Prices'!P$784,$B1911,0),OFFSET('Stock Prices'!$H$4,$B1911,0):OFFSET('Stock Prices'!$J$784,$B1911,0)),{1,2,3}))</f>
        <v>6.9586085886286946E-4</v>
      </c>
      <c r="I1911" s="9" cm="1">
        <f t="array" aca="1" ref="I1911:I1913" ca="1">TRANSPOSE(INDEX(LINEST(OFFSET('Stock Prices'!Q$4,$B1911,0):OFFSET('Stock Prices'!Q$784,$B1911,0),OFFSET('Stock Prices'!$H$4,$B1911,0):OFFSET('Stock Prices'!$J$784,$B1911,0)),{1,2,3}))</f>
        <v>3.5193538304298459E-4</v>
      </c>
    </row>
    <row r="1912" spans="1:9">
      <c r="C1912" s="9" t="s">
        <v>262</v>
      </c>
      <c r="D1912">
        <f ca="1"/>
        <v>-2.4791893931432815E-3</v>
      </c>
      <c r="E1912">
        <f ca="1"/>
        <v>1.1991422701560417E-3</v>
      </c>
      <c r="F1912">
        <f ca="1"/>
        <v>3.6690170969441841E-3</v>
      </c>
      <c r="G1912">
        <f ca="1"/>
        <v>-1.1804308901527324E-3</v>
      </c>
      <c r="H1912">
        <f ca="1"/>
        <v>-3.3632189168677758E-4</v>
      </c>
      <c r="I1912">
        <f ca="1"/>
        <v>1.0103101778159264E-3</v>
      </c>
    </row>
    <row r="1913" spans="1:9">
      <c r="C1913" s="9" t="s">
        <v>263</v>
      </c>
      <c r="D1913">
        <f ca="1"/>
        <v>3.8357417864061552E-3</v>
      </c>
      <c r="E1913">
        <f ca="1"/>
        <v>2.3097799705102035E-3</v>
      </c>
      <c r="F1913">
        <f ca="1"/>
        <v>2.6689021408907655E-3</v>
      </c>
      <c r="G1913">
        <f ca="1"/>
        <v>3.8372499710304245E-3</v>
      </c>
      <c r="H1913">
        <f ca="1"/>
        <v>6.5361618081482388E-3</v>
      </c>
      <c r="I1913">
        <f ca="1"/>
        <v>2.1126076127032057E-3</v>
      </c>
    </row>
    <row r="1914" spans="1:9">
      <c r="A1914" s="7" t="s">
        <v>879</v>
      </c>
      <c r="B1914">
        <v>637</v>
      </c>
      <c r="C1914" s="9" t="s">
        <v>2728</v>
      </c>
      <c r="D1914" s="9" cm="1">
        <f t="array" aca="1" ref="D1914:D1916" ca="1">TRANSPOSE(INDEX(LINEST(OFFSET('Stock Prices'!L$4,$B1914,0):OFFSET('Stock Prices'!L$784,$B1914,0),OFFSET('Stock Prices'!$H$4,$B1914,0):OFFSET('Stock Prices'!$J$784,$B1914,0)),{1,2,3}))</f>
        <v>3.4183102713065987E-4</v>
      </c>
      <c r="E1914" s="9" cm="1">
        <f t="array" aca="1" ref="E1914:E1916" ca="1">TRANSPOSE(INDEX(LINEST(OFFSET('Stock Prices'!M$4,$B1914,0):OFFSET('Stock Prices'!M$784,$B1914,0),OFFSET('Stock Prices'!$H$4,$B1914,0):OFFSET('Stock Prices'!$J$784,$B1914,0)),{1,2,3}))</f>
        <v>-1.0067223208960706E-4</v>
      </c>
      <c r="F1914" s="9" cm="1">
        <f t="array" aca="1" ref="F1914:F1916" ca="1">TRANSPOSE(INDEX(LINEST(OFFSET('Stock Prices'!N$4,$B1914,0):OFFSET('Stock Prices'!N$784,$B1914,0),OFFSET('Stock Prices'!$H$4,$B1914,0):OFFSET('Stock Prices'!$J$784,$B1914,0)),{1,2,3}))</f>
        <v>9.9272457770628142E-4</v>
      </c>
      <c r="G1914" s="9" cm="1">
        <f t="array" aca="1" ref="G1914:G1916" ca="1">TRANSPOSE(INDEX(LINEST(OFFSET('Stock Prices'!O$4,$B1914,0):OFFSET('Stock Prices'!O$784,$B1914,0),OFFSET('Stock Prices'!$H$4,$B1914,0):OFFSET('Stock Prices'!$J$784,$B1914,0)),{1,2,3}))</f>
        <v>2.0801291159305306E-4</v>
      </c>
      <c r="H1914" s="9" cm="1">
        <f t="array" aca="1" ref="H1914:H1916" ca="1">TRANSPOSE(INDEX(LINEST(OFFSET('Stock Prices'!P$4,$B1914,0):OFFSET('Stock Prices'!P$784,$B1914,0),OFFSET('Stock Prices'!$H$4,$B1914,0):OFFSET('Stock Prices'!$J$784,$B1914,0)),{1,2,3}))</f>
        <v>7.076369431828223E-4</v>
      </c>
      <c r="I1914" s="9" cm="1">
        <f t="array" aca="1" ref="I1914:I1916" ca="1">TRANSPOSE(INDEX(LINEST(OFFSET('Stock Prices'!Q$4,$B1914,0):OFFSET('Stock Prices'!Q$784,$B1914,0),OFFSET('Stock Prices'!$H$4,$B1914,0):OFFSET('Stock Prices'!$J$784,$B1914,0)),{1,2,3}))</f>
        <v>3.7720825834462838E-4</v>
      </c>
    </row>
    <row r="1915" spans="1:9">
      <c r="C1915" s="9" t="s">
        <v>262</v>
      </c>
      <c r="D1915">
        <f ca="1"/>
        <v>-2.5088364143708917E-3</v>
      </c>
      <c r="E1915">
        <f ca="1"/>
        <v>1.1955015799351625E-3</v>
      </c>
      <c r="F1915">
        <f ca="1"/>
        <v>3.6726550247612681E-3</v>
      </c>
      <c r="G1915">
        <f ca="1"/>
        <v>-1.1978314502195445E-3</v>
      </c>
      <c r="H1915">
        <f ca="1"/>
        <v>-3.4858550234649811E-4</v>
      </c>
      <c r="I1915">
        <f ca="1"/>
        <v>9.6722791744537431E-4</v>
      </c>
    </row>
    <row r="1916" spans="1:9">
      <c r="C1916" s="9" t="s">
        <v>263</v>
      </c>
      <c r="D1916">
        <f ca="1"/>
        <v>3.8405431218739745E-3</v>
      </c>
      <c r="E1916">
        <f ca="1"/>
        <v>2.3147491276508661E-3</v>
      </c>
      <c r="F1916">
        <f ca="1"/>
        <v>2.6590957993494072E-3</v>
      </c>
      <c r="G1916">
        <f ca="1"/>
        <v>3.8192011254254438E-3</v>
      </c>
      <c r="H1916">
        <f ca="1"/>
        <v>6.5395591400339657E-3</v>
      </c>
      <c r="I1916">
        <f ca="1"/>
        <v>2.1067566472266542E-3</v>
      </c>
    </row>
    <row r="1917" spans="1:9">
      <c r="A1917" s="7" t="s">
        <v>880</v>
      </c>
      <c r="B1917">
        <v>638</v>
      </c>
      <c r="C1917" s="9" t="s">
        <v>2728</v>
      </c>
      <c r="D1917" s="9" cm="1">
        <f t="array" aca="1" ref="D1917:D1919" ca="1">TRANSPOSE(INDEX(LINEST(OFFSET('Stock Prices'!L$4,$B1917,0):OFFSET('Stock Prices'!L$784,$B1917,0),OFFSET('Stock Prices'!$H$4,$B1917,0):OFFSET('Stock Prices'!$J$784,$B1917,0)),{1,2,3}))</f>
        <v>2.5157332102316188E-4</v>
      </c>
      <c r="E1917" s="9" cm="1">
        <f t="array" aca="1" ref="E1917:E1919" ca="1">TRANSPOSE(INDEX(LINEST(OFFSET('Stock Prices'!M$4,$B1917,0):OFFSET('Stock Prices'!M$784,$B1917,0),OFFSET('Stock Prices'!$H$4,$B1917,0):OFFSET('Stock Prices'!$J$784,$B1917,0)),{1,2,3}))</f>
        <v>-1.2394444570204189E-4</v>
      </c>
      <c r="F1917" s="9" cm="1">
        <f t="array" aca="1" ref="F1917:F1919" ca="1">TRANSPOSE(INDEX(LINEST(OFFSET('Stock Prices'!N$4,$B1917,0):OFFSET('Stock Prices'!N$784,$B1917,0),OFFSET('Stock Prices'!$H$4,$B1917,0):OFFSET('Stock Prices'!$J$784,$B1917,0)),{1,2,3}))</f>
        <v>1.1312679671469416E-3</v>
      </c>
      <c r="G1917" s="9" cm="1">
        <f t="array" aca="1" ref="G1917:G1919" ca="1">TRANSPOSE(INDEX(LINEST(OFFSET('Stock Prices'!O$4,$B1917,0):OFFSET('Stock Prices'!O$784,$B1917,0),OFFSET('Stock Prices'!$H$4,$B1917,0):OFFSET('Stock Prices'!$J$784,$B1917,0)),{1,2,3}))</f>
        <v>2.0683294533572244E-4</v>
      </c>
      <c r="H1917" s="9" cm="1">
        <f t="array" aca="1" ref="H1917:H1919" ca="1">TRANSPOSE(INDEX(LINEST(OFFSET('Stock Prices'!P$4,$B1917,0):OFFSET('Stock Prices'!P$784,$B1917,0),OFFSET('Stock Prices'!$H$4,$B1917,0):OFFSET('Stock Prices'!$J$784,$B1917,0)),{1,2,3}))</f>
        <v>7.2757844714137709E-4</v>
      </c>
      <c r="I1917" s="9" cm="1">
        <f t="array" aca="1" ref="I1917:I1919" ca="1">TRANSPOSE(INDEX(LINEST(OFFSET('Stock Prices'!Q$4,$B1917,0):OFFSET('Stock Prices'!Q$784,$B1917,0),OFFSET('Stock Prices'!$H$4,$B1917,0):OFFSET('Stock Prices'!$J$784,$B1917,0)),{1,2,3}))</f>
        <v>3.2687972673452382E-4</v>
      </c>
    </row>
    <row r="1918" spans="1:9">
      <c r="C1918" s="9" t="s">
        <v>262</v>
      </c>
      <c r="D1918">
        <f ca="1"/>
        <v>-2.4022792486314065E-3</v>
      </c>
      <c r="E1918">
        <f ca="1"/>
        <v>1.2277960799301642E-3</v>
      </c>
      <c r="F1918">
        <f ca="1"/>
        <v>3.5679393901504948E-3</v>
      </c>
      <c r="G1918">
        <f ca="1"/>
        <v>-1.1858990404359929E-3</v>
      </c>
      <c r="H1918">
        <f ca="1"/>
        <v>-3.4978091382909752E-4</v>
      </c>
      <c r="I1918">
        <f ca="1"/>
        <v>1.0355142747270954E-3</v>
      </c>
    </row>
    <row r="1919" spans="1:9">
      <c r="C1919" s="9" t="s">
        <v>263</v>
      </c>
      <c r="D1919">
        <f ca="1"/>
        <v>3.8916352441650216E-3</v>
      </c>
      <c r="E1919">
        <f ca="1"/>
        <v>2.3308416085609466E-3</v>
      </c>
      <c r="F1919">
        <f ca="1"/>
        <v>2.6163089027865893E-3</v>
      </c>
      <c r="G1919">
        <f ca="1"/>
        <v>3.8262517934426806E-3</v>
      </c>
      <c r="H1919">
        <f ca="1"/>
        <v>6.5418045776338245E-3</v>
      </c>
      <c r="I1919">
        <f ca="1"/>
        <v>2.1406172887212162E-3</v>
      </c>
    </row>
    <row r="1920" spans="1:9">
      <c r="A1920" s="7" t="s">
        <v>881</v>
      </c>
      <c r="B1920">
        <v>639</v>
      </c>
      <c r="C1920" s="9" t="s">
        <v>2728</v>
      </c>
      <c r="D1920" s="9" cm="1">
        <f t="array" aca="1" ref="D1920:D1922" ca="1">TRANSPOSE(INDEX(LINEST(OFFSET('Stock Prices'!L$4,$B1920,0):OFFSET('Stock Prices'!L$784,$B1920,0),OFFSET('Stock Prices'!$H$4,$B1920,0):OFFSET('Stock Prices'!$J$784,$B1920,0)),{1,2,3}))</f>
        <v>2.5369340364021499E-4</v>
      </c>
      <c r="E1920" s="9" cm="1">
        <f t="array" aca="1" ref="E1920:E1922" ca="1">TRANSPOSE(INDEX(LINEST(OFFSET('Stock Prices'!M$4,$B1920,0):OFFSET('Stock Prices'!M$784,$B1920,0),OFFSET('Stock Prices'!$H$4,$B1920,0):OFFSET('Stock Prices'!$J$784,$B1920,0)),{1,2,3}))</f>
        <v>-1.2876961451178893E-4</v>
      </c>
      <c r="F1920" s="9" cm="1">
        <f t="array" aca="1" ref="F1920:F1922" ca="1">TRANSPOSE(INDEX(LINEST(OFFSET('Stock Prices'!N$4,$B1920,0):OFFSET('Stock Prices'!N$784,$B1920,0),OFFSET('Stock Prices'!$H$4,$B1920,0):OFFSET('Stock Prices'!$J$784,$B1920,0)),{1,2,3}))</f>
        <v>1.1455248502359528E-3</v>
      </c>
      <c r="G1920" s="9" cm="1">
        <f t="array" aca="1" ref="G1920:G1922" ca="1">TRANSPOSE(INDEX(LINEST(OFFSET('Stock Prices'!O$4,$B1920,0):OFFSET('Stock Prices'!O$784,$B1920,0),OFFSET('Stock Prices'!$H$4,$B1920,0):OFFSET('Stock Prices'!$J$784,$B1920,0)),{1,2,3}))</f>
        <v>1.881206239354124E-4</v>
      </c>
      <c r="H1920" s="9" cm="1">
        <f t="array" aca="1" ref="H1920:H1922" ca="1">TRANSPOSE(INDEX(LINEST(OFFSET('Stock Prices'!P$4,$B1920,0):OFFSET('Stock Prices'!P$784,$B1920,0),OFFSET('Stock Prices'!$H$4,$B1920,0):OFFSET('Stock Prices'!$J$784,$B1920,0)),{1,2,3}))</f>
        <v>7.0695201107245052E-4</v>
      </c>
      <c r="I1920" s="9" cm="1">
        <f t="array" aca="1" ref="I1920:I1922" ca="1">TRANSPOSE(INDEX(LINEST(OFFSET('Stock Prices'!Q$4,$B1920,0):OFFSET('Stock Prices'!Q$784,$B1920,0),OFFSET('Stock Prices'!$H$4,$B1920,0):OFFSET('Stock Prices'!$J$784,$B1920,0)),{1,2,3}))</f>
        <v>3.535618006095066E-4</v>
      </c>
    </row>
    <row r="1921" spans="1:9">
      <c r="C1921" s="9" t="s">
        <v>262</v>
      </c>
      <c r="D1921">
        <f ca="1"/>
        <v>-2.4026919191753853E-3</v>
      </c>
      <c r="E1921">
        <f ca="1"/>
        <v>1.2280476314131589E-3</v>
      </c>
      <c r="F1921">
        <f ca="1"/>
        <v>3.5676188411302955E-3</v>
      </c>
      <c r="G1921">
        <f ca="1"/>
        <v>-1.1836643893290712E-3</v>
      </c>
      <c r="H1921">
        <f ca="1"/>
        <v>-3.4641000331441104E-4</v>
      </c>
      <c r="I1921">
        <f ca="1"/>
        <v>1.0305339291498679E-3</v>
      </c>
    </row>
    <row r="1922" spans="1:9">
      <c r="C1922" s="9" t="s">
        <v>263</v>
      </c>
      <c r="D1922">
        <f ca="1"/>
        <v>3.8914475140454674E-3</v>
      </c>
      <c r="E1922">
        <f ca="1"/>
        <v>2.3313515331438461E-3</v>
      </c>
      <c r="F1922">
        <f ca="1"/>
        <v>2.6147514197150238E-3</v>
      </c>
      <c r="G1922">
        <f ca="1"/>
        <v>3.8280779566116333E-3</v>
      </c>
      <c r="H1922">
        <f ca="1"/>
        <v>6.5437084312188658E-3</v>
      </c>
      <c r="I1922">
        <f ca="1"/>
        <v>2.1382289935705633E-3</v>
      </c>
    </row>
    <row r="1923" spans="1:9">
      <c r="A1923" s="7" t="s">
        <v>882</v>
      </c>
      <c r="B1923">
        <v>640</v>
      </c>
      <c r="C1923" s="9" t="s">
        <v>2728</v>
      </c>
      <c r="D1923" s="9" cm="1">
        <f t="array" aca="1" ref="D1923:D1925" ca="1">TRANSPOSE(INDEX(LINEST(OFFSET('Stock Prices'!L$4,$B1923,0):OFFSET('Stock Prices'!L$784,$B1923,0),OFFSET('Stock Prices'!$H$4,$B1923,0):OFFSET('Stock Prices'!$J$784,$B1923,0)),{1,2,3}))</f>
        <v>1.9014812099024713E-4</v>
      </c>
      <c r="E1923" s="9" cm="1">
        <f t="array" aca="1" ref="E1923:E1925" ca="1">TRANSPOSE(INDEX(LINEST(OFFSET('Stock Prices'!M$4,$B1923,0):OFFSET('Stock Prices'!M$784,$B1923,0),OFFSET('Stock Prices'!$H$4,$B1923,0):OFFSET('Stock Prices'!$J$784,$B1923,0)),{1,2,3}))</f>
        <v>-2.0684851485063325E-4</v>
      </c>
      <c r="F1923" s="9" cm="1">
        <f t="array" aca="1" ref="F1923:F1925" ca="1">TRANSPOSE(INDEX(LINEST(OFFSET('Stock Prices'!N$4,$B1923,0):OFFSET('Stock Prices'!N$784,$B1923,0),OFFSET('Stock Prices'!$H$4,$B1923,0):OFFSET('Stock Prices'!$J$784,$B1923,0)),{1,2,3}))</f>
        <v>1.1022871209654616E-3</v>
      </c>
      <c r="G1923" s="9" cm="1">
        <f t="array" aca="1" ref="G1923:G1925" ca="1">TRANSPOSE(INDEX(LINEST(OFFSET('Stock Prices'!O$4,$B1923,0):OFFSET('Stock Prices'!O$784,$B1923,0),OFFSET('Stock Prices'!$H$4,$B1923,0):OFFSET('Stock Prices'!$J$784,$B1923,0)),{1,2,3}))</f>
        <v>1.1214896853158807E-4</v>
      </c>
      <c r="H1923" s="9" cm="1">
        <f t="array" aca="1" ref="H1923:H1925" ca="1">TRANSPOSE(INDEX(LINEST(OFFSET('Stock Prices'!P$4,$B1923,0):OFFSET('Stock Prices'!P$784,$B1923,0),OFFSET('Stock Prices'!$H$4,$B1923,0):OFFSET('Stock Prices'!$J$784,$B1923,0)),{1,2,3}))</f>
        <v>5.9113730593919026E-4</v>
      </c>
      <c r="I1923" s="9" cm="1">
        <f t="array" aca="1" ref="I1923:I1925" ca="1">TRANSPOSE(INDEX(LINEST(OFFSET('Stock Prices'!Q$4,$B1923,0):OFFSET('Stock Prices'!Q$784,$B1923,0),OFFSET('Stock Prices'!$H$4,$B1923,0):OFFSET('Stock Prices'!$J$784,$B1923,0)),{1,2,3}))</f>
        <v>2.4957749096415959E-4</v>
      </c>
    </row>
    <row r="1924" spans="1:9">
      <c r="C1924" s="9" t="s">
        <v>262</v>
      </c>
      <c r="D1924">
        <f ca="1"/>
        <v>-2.4137190653076212E-3</v>
      </c>
      <c r="E1924">
        <f ca="1"/>
        <v>1.2132226721476818E-3</v>
      </c>
      <c r="F1924">
        <f ca="1"/>
        <v>3.5652560662152019E-3</v>
      </c>
      <c r="G1924">
        <f ca="1"/>
        <v>-1.1978220343649853E-3</v>
      </c>
      <c r="H1924">
        <f ca="1"/>
        <v>-3.7440082870963308E-4</v>
      </c>
      <c r="I1924">
        <f ca="1"/>
        <v>1.0102879547028911E-3</v>
      </c>
    </row>
    <row r="1925" spans="1:9">
      <c r="C1925" s="9" t="s">
        <v>263</v>
      </c>
      <c r="D1925">
        <f ca="1"/>
        <v>3.9551909998449455E-3</v>
      </c>
      <c r="E1925">
        <f ca="1"/>
        <v>2.4053168601194412E-3</v>
      </c>
      <c r="F1925">
        <f ca="1"/>
        <v>2.6756798441354818E-3</v>
      </c>
      <c r="G1925">
        <f ca="1"/>
        <v>3.9009596536540279E-3</v>
      </c>
      <c r="H1925">
        <f ca="1"/>
        <v>6.6329265857596976E-3</v>
      </c>
      <c r="I1925">
        <f ca="1"/>
        <v>2.2350193520410183E-3</v>
      </c>
    </row>
    <row r="1926" spans="1:9">
      <c r="A1926" s="7" t="s">
        <v>883</v>
      </c>
      <c r="B1926">
        <v>641</v>
      </c>
      <c r="C1926" s="9" t="s">
        <v>2728</v>
      </c>
      <c r="D1926" s="9" cm="1">
        <f t="array" aca="1" ref="D1926:D1928" ca="1">TRANSPOSE(INDEX(LINEST(OFFSET('Stock Prices'!L$4,$B1926,0):OFFSET('Stock Prices'!L$784,$B1926,0),OFFSET('Stock Prices'!$H$4,$B1926,0):OFFSET('Stock Prices'!$J$784,$B1926,0)),{1,2,3}))</f>
        <v>2.2238616481895797E-4</v>
      </c>
      <c r="E1926" s="9" cm="1">
        <f t="array" aca="1" ref="E1926:E1928" ca="1">TRANSPOSE(INDEX(LINEST(OFFSET('Stock Prices'!M$4,$B1926,0):OFFSET('Stock Prices'!M$784,$B1926,0),OFFSET('Stock Prices'!$H$4,$B1926,0):OFFSET('Stock Prices'!$J$784,$B1926,0)),{1,2,3}))</f>
        <v>-2.2294422185993115E-4</v>
      </c>
      <c r="F1926" s="9" cm="1">
        <f t="array" aca="1" ref="F1926:F1928" ca="1">TRANSPOSE(INDEX(LINEST(OFFSET('Stock Prices'!N$4,$B1926,0):OFFSET('Stock Prices'!N$784,$B1926,0),OFFSET('Stock Prices'!$H$4,$B1926,0):OFFSET('Stock Prices'!$J$784,$B1926,0)),{1,2,3}))</f>
        <v>1.0609920235296071E-3</v>
      </c>
      <c r="G1926" s="9" cm="1">
        <f t="array" aca="1" ref="G1926:G1928" ca="1">TRANSPOSE(INDEX(LINEST(OFFSET('Stock Prices'!O$4,$B1926,0):OFFSET('Stock Prices'!O$784,$B1926,0),OFFSET('Stock Prices'!$H$4,$B1926,0):OFFSET('Stock Prices'!$J$784,$B1926,0)),{1,2,3}))</f>
        <v>1.1048475233579191E-4</v>
      </c>
      <c r="H1926" s="9" cm="1">
        <f t="array" aca="1" ref="H1926:H1928" ca="1">TRANSPOSE(INDEX(LINEST(OFFSET('Stock Prices'!P$4,$B1926,0):OFFSET('Stock Prices'!P$784,$B1926,0),OFFSET('Stock Prices'!$H$4,$B1926,0):OFFSET('Stock Prices'!$J$784,$B1926,0)),{1,2,3}))</f>
        <v>5.7295233019020618E-4</v>
      </c>
      <c r="I1926" s="9" cm="1">
        <f t="array" aca="1" ref="I1926:I1928" ca="1">TRANSPOSE(INDEX(LINEST(OFFSET('Stock Prices'!Q$4,$B1926,0):OFFSET('Stock Prices'!Q$784,$B1926,0),OFFSET('Stock Prices'!$H$4,$B1926,0):OFFSET('Stock Prices'!$J$784,$B1926,0)),{1,2,3}))</f>
        <v>2.5780962228337008E-4</v>
      </c>
    </row>
    <row r="1927" spans="1:9">
      <c r="C1927" s="9" t="s">
        <v>262</v>
      </c>
      <c r="D1927">
        <f ca="1"/>
        <v>-2.4597487737302065E-3</v>
      </c>
      <c r="E1927">
        <f ca="1"/>
        <v>1.2395391057373282E-3</v>
      </c>
      <c r="F1927">
        <f ca="1"/>
        <v>3.5601649707367932E-3</v>
      </c>
      <c r="G1927">
        <f ca="1"/>
        <v>-1.2330713307588314E-3</v>
      </c>
      <c r="H1927">
        <f ca="1"/>
        <v>-4.0088270278191911E-4</v>
      </c>
      <c r="I1927">
        <f ca="1"/>
        <v>9.6376097028980697E-4</v>
      </c>
    </row>
    <row r="1928" spans="1:9">
      <c r="C1928" s="9" t="s">
        <v>263</v>
      </c>
      <c r="D1928">
        <f ca="1"/>
        <v>3.9593818443622994E-3</v>
      </c>
      <c r="E1928">
        <f ca="1"/>
        <v>2.4031007559521846E-3</v>
      </c>
      <c r="F1928">
        <f ca="1"/>
        <v>2.6726877515106861E-3</v>
      </c>
      <c r="G1928">
        <f ca="1"/>
        <v>3.9021390935131961E-3</v>
      </c>
      <c r="H1928">
        <f ca="1"/>
        <v>6.6325081909308498E-3</v>
      </c>
      <c r="I1928">
        <f ca="1"/>
        <v>2.2373794717254988E-3</v>
      </c>
    </row>
    <row r="1929" spans="1:9">
      <c r="A1929" s="7" t="s">
        <v>884</v>
      </c>
      <c r="B1929">
        <v>642</v>
      </c>
      <c r="C1929" s="9" t="s">
        <v>2728</v>
      </c>
      <c r="D1929" s="9" cm="1">
        <f t="array" aca="1" ref="D1929:D1931" ca="1">TRANSPOSE(INDEX(LINEST(OFFSET('Stock Prices'!L$4,$B1929,0):OFFSET('Stock Prices'!L$784,$B1929,0),OFFSET('Stock Prices'!$H$4,$B1929,0):OFFSET('Stock Prices'!$J$784,$B1929,0)),{1,2,3}))</f>
        <v>2.311161386413936E-4</v>
      </c>
      <c r="E1929" s="9" cm="1">
        <f t="array" aca="1" ref="E1929:E1931" ca="1">TRANSPOSE(INDEX(LINEST(OFFSET('Stock Prices'!M$4,$B1929,0):OFFSET('Stock Prices'!M$784,$B1929,0),OFFSET('Stock Prices'!$H$4,$B1929,0):OFFSET('Stock Prices'!$J$784,$B1929,0)),{1,2,3}))</f>
        <v>-2.2598750058683628E-4</v>
      </c>
      <c r="F1929" s="9" cm="1">
        <f t="array" aca="1" ref="F1929:F1931" ca="1">TRANSPOSE(INDEX(LINEST(OFFSET('Stock Prices'!N$4,$B1929,0):OFFSET('Stock Prices'!N$784,$B1929,0),OFFSET('Stock Prices'!$H$4,$B1929,0):OFFSET('Stock Prices'!$J$784,$B1929,0)),{1,2,3}))</f>
        <v>1.0761182628888576E-3</v>
      </c>
      <c r="G1929" s="9" cm="1">
        <f t="array" aca="1" ref="G1929:G1931" ca="1">TRANSPOSE(INDEX(LINEST(OFFSET('Stock Prices'!O$4,$B1929,0):OFFSET('Stock Prices'!O$784,$B1929,0),OFFSET('Stock Prices'!$H$4,$B1929,0):OFFSET('Stock Prices'!$J$784,$B1929,0)),{1,2,3}))</f>
        <v>1.1369715502689805E-4</v>
      </c>
      <c r="H1929" s="9" cm="1">
        <f t="array" aca="1" ref="H1929:H1931" ca="1">TRANSPOSE(INDEX(LINEST(OFFSET('Stock Prices'!P$4,$B1929,0):OFFSET('Stock Prices'!P$784,$B1929,0),OFFSET('Stock Prices'!$H$4,$B1929,0):OFFSET('Stock Prices'!$J$784,$B1929,0)),{1,2,3}))</f>
        <v>5.7781883840471416E-4</v>
      </c>
      <c r="I1929" s="9" cm="1">
        <f t="array" aca="1" ref="I1929:I1931" ca="1">TRANSPOSE(INDEX(LINEST(OFFSET('Stock Prices'!Q$4,$B1929,0):OFFSET('Stock Prices'!Q$784,$B1929,0),OFFSET('Stock Prices'!$H$4,$B1929,0):OFFSET('Stock Prices'!$J$784,$B1929,0)),{1,2,3}))</f>
        <v>2.6442740705271735E-4</v>
      </c>
    </row>
    <row r="1930" spans="1:9">
      <c r="C1930" s="9" t="s">
        <v>262</v>
      </c>
      <c r="D1930">
        <f ca="1"/>
        <v>-2.4078143670491865E-3</v>
      </c>
      <c r="E1930">
        <f ca="1"/>
        <v>1.2356033858169149E-3</v>
      </c>
      <c r="F1930">
        <f ca="1"/>
        <v>3.4864644325821471E-3</v>
      </c>
      <c r="G1930">
        <f ca="1"/>
        <v>-1.2216467404599161E-3</v>
      </c>
      <c r="H1930">
        <f ca="1"/>
        <v>-4.1557035972739499E-4</v>
      </c>
      <c r="I1930">
        <f ca="1"/>
        <v>9.4387069867137561E-4</v>
      </c>
    </row>
    <row r="1931" spans="1:9">
      <c r="C1931" s="9" t="s">
        <v>263</v>
      </c>
      <c r="D1931">
        <f ca="1"/>
        <v>3.9248239159524441E-3</v>
      </c>
      <c r="E1931">
        <f ca="1"/>
        <v>2.4138096702963538E-3</v>
      </c>
      <c r="F1931">
        <f ca="1"/>
        <v>2.6282676690355181E-3</v>
      </c>
      <c r="G1931">
        <f ca="1"/>
        <v>3.89014849661959E-3</v>
      </c>
      <c r="H1931">
        <f ca="1"/>
        <v>6.6173649276580256E-3</v>
      </c>
      <c r="I1931">
        <f ca="1"/>
        <v>2.216778875793322E-3</v>
      </c>
    </row>
    <row r="1932" spans="1:9">
      <c r="A1932" s="7" t="s">
        <v>885</v>
      </c>
      <c r="B1932">
        <v>643</v>
      </c>
      <c r="C1932" s="9" t="s">
        <v>2728</v>
      </c>
      <c r="D1932" s="9" cm="1">
        <f t="array" aca="1" ref="D1932:D1934" ca="1">TRANSPOSE(INDEX(LINEST(OFFSET('Stock Prices'!L$4,$B1932,0):OFFSET('Stock Prices'!L$784,$B1932,0),OFFSET('Stock Prices'!$H$4,$B1932,0):OFFSET('Stock Prices'!$J$784,$B1932,0)),{1,2,3}))</f>
        <v>2.3140268177923728E-4</v>
      </c>
      <c r="E1932" s="9" cm="1">
        <f t="array" aca="1" ref="E1932:E1934" ca="1">TRANSPOSE(INDEX(LINEST(OFFSET('Stock Prices'!M$4,$B1932,0):OFFSET('Stock Prices'!M$784,$B1932,0),OFFSET('Stock Prices'!$H$4,$B1932,0):OFFSET('Stock Prices'!$J$784,$B1932,0)),{1,2,3}))</f>
        <v>-2.3074797153324795E-4</v>
      </c>
      <c r="F1932" s="9" cm="1">
        <f t="array" aca="1" ref="F1932:F1934" ca="1">TRANSPOSE(INDEX(LINEST(OFFSET('Stock Prices'!N$4,$B1932,0):OFFSET('Stock Prices'!N$784,$B1932,0),OFFSET('Stock Prices'!$H$4,$B1932,0):OFFSET('Stock Prices'!$J$784,$B1932,0)),{1,2,3}))</f>
        <v>1.0771898313304982E-3</v>
      </c>
      <c r="G1932" s="9" cm="1">
        <f t="array" aca="1" ref="G1932:G1934" ca="1">TRANSPOSE(INDEX(LINEST(OFFSET('Stock Prices'!O$4,$B1932,0):OFFSET('Stock Prices'!O$784,$B1932,0),OFFSET('Stock Prices'!$H$4,$B1932,0):OFFSET('Stock Prices'!$J$784,$B1932,0)),{1,2,3}))</f>
        <v>1.1913660024272814E-4</v>
      </c>
      <c r="H1932" s="9" cm="1">
        <f t="array" aca="1" ref="H1932:H1934" ca="1">TRANSPOSE(INDEX(LINEST(OFFSET('Stock Prices'!P$4,$B1932,0):OFFSET('Stock Prices'!P$784,$B1932,0),OFFSET('Stock Prices'!$H$4,$B1932,0):OFFSET('Stock Prices'!$J$784,$B1932,0)),{1,2,3}))</f>
        <v>6.0116071184072742E-4</v>
      </c>
      <c r="I1932" s="9" cm="1">
        <f t="array" aca="1" ref="I1932:I1934" ca="1">TRANSPOSE(INDEX(LINEST(OFFSET('Stock Prices'!Q$4,$B1932,0):OFFSET('Stock Prices'!Q$784,$B1932,0),OFFSET('Stock Prices'!$H$4,$B1932,0):OFFSET('Stock Prices'!$J$784,$B1932,0)),{1,2,3}))</f>
        <v>2.7383214492300329E-4</v>
      </c>
    </row>
    <row r="1933" spans="1:9">
      <c r="C1933" s="9" t="s">
        <v>262</v>
      </c>
      <c r="D1933">
        <f ca="1"/>
        <v>-2.4077118161539269E-3</v>
      </c>
      <c r="E1933">
        <f ca="1"/>
        <v>1.2391415825487306E-3</v>
      </c>
      <c r="F1933">
        <f ca="1"/>
        <v>3.4945096533708494E-3</v>
      </c>
      <c r="G1933">
        <f ca="1"/>
        <v>-1.2163133527392182E-3</v>
      </c>
      <c r="H1933">
        <f ca="1"/>
        <v>-4.0495360201562235E-4</v>
      </c>
      <c r="I1933">
        <f ca="1"/>
        <v>9.5792778442206953E-4</v>
      </c>
    </row>
    <row r="1934" spans="1:9">
      <c r="C1934" s="9" t="s">
        <v>263</v>
      </c>
      <c r="D1934">
        <f ca="1"/>
        <v>3.9246276134097622E-3</v>
      </c>
      <c r="E1934">
        <f ca="1"/>
        <v>2.4186963731163461E-3</v>
      </c>
      <c r="F1934">
        <f ca="1"/>
        <v>2.6299093495972094E-3</v>
      </c>
      <c r="G1934">
        <f ca="1"/>
        <v>3.8874722408140674E-3</v>
      </c>
      <c r="H1934">
        <f ca="1"/>
        <v>6.6020757771738442E-3</v>
      </c>
      <c r="I1934">
        <f ca="1"/>
        <v>2.2136511434397771E-3</v>
      </c>
    </row>
    <row r="1935" spans="1:9">
      <c r="A1935" s="7" t="s">
        <v>886</v>
      </c>
      <c r="B1935">
        <v>644</v>
      </c>
      <c r="C1935" s="9" t="s">
        <v>2728</v>
      </c>
      <c r="D1935" s="9" cm="1">
        <f t="array" aca="1" ref="D1935:D1937" ca="1">TRANSPOSE(INDEX(LINEST(OFFSET('Stock Prices'!L$4,$B1935,0):OFFSET('Stock Prices'!L$784,$B1935,0),OFFSET('Stock Prices'!$H$4,$B1935,0):OFFSET('Stock Prices'!$J$784,$B1935,0)),{1,2,3}))</f>
        <v>2.6007557903672104E-4</v>
      </c>
      <c r="E1935" s="9" cm="1">
        <f t="array" aca="1" ref="E1935:E1937" ca="1">TRANSPOSE(INDEX(LINEST(OFFSET('Stock Prices'!M$4,$B1935,0):OFFSET('Stock Prices'!M$784,$B1935,0),OFFSET('Stock Prices'!$H$4,$B1935,0):OFFSET('Stock Prices'!$J$784,$B1935,0)),{1,2,3}))</f>
        <v>-2.4387066660728126E-4</v>
      </c>
      <c r="F1935" s="9" cm="1">
        <f t="array" aca="1" ref="F1935:F1937" ca="1">TRANSPOSE(INDEX(LINEST(OFFSET('Stock Prices'!N$4,$B1935,0):OFFSET('Stock Prices'!N$784,$B1935,0),OFFSET('Stock Prices'!$H$4,$B1935,0):OFFSET('Stock Prices'!$J$784,$B1935,0)),{1,2,3}))</f>
        <v>1.2103534021489571E-3</v>
      </c>
      <c r="G1935" s="9" cm="1">
        <f t="array" aca="1" ref="G1935:G1937" ca="1">TRANSPOSE(INDEX(LINEST(OFFSET('Stock Prices'!O$4,$B1935,0):OFFSET('Stock Prices'!O$784,$B1935,0),OFFSET('Stock Prices'!$H$4,$B1935,0):OFFSET('Stock Prices'!$J$784,$B1935,0)),{1,2,3}))</f>
        <v>1.7955384754444849E-4</v>
      </c>
      <c r="H1935" s="9" cm="1">
        <f t="array" aca="1" ref="H1935:H1937" ca="1">TRANSPOSE(INDEX(LINEST(OFFSET('Stock Prices'!P$4,$B1935,0):OFFSET('Stock Prices'!P$784,$B1935,0),OFFSET('Stock Prices'!$H$4,$B1935,0):OFFSET('Stock Prices'!$J$784,$B1935,0)),{1,2,3}))</f>
        <v>7.5515977815567763E-4</v>
      </c>
      <c r="I1935" s="9" cm="1">
        <f t="array" aca="1" ref="I1935:I1937" ca="1">TRANSPOSE(INDEX(LINEST(OFFSET('Stock Prices'!Q$4,$B1935,0):OFFSET('Stock Prices'!Q$784,$B1935,0),OFFSET('Stock Prices'!$H$4,$B1935,0):OFFSET('Stock Prices'!$J$784,$B1935,0)),{1,2,3}))</f>
        <v>3.5274771041032409E-4</v>
      </c>
    </row>
    <row r="1936" spans="1:9">
      <c r="C1936" s="9" t="s">
        <v>262</v>
      </c>
      <c r="D1936">
        <f ca="1"/>
        <v>-2.4570661289475587E-3</v>
      </c>
      <c r="E1936">
        <f ca="1"/>
        <v>1.2384575041147672E-3</v>
      </c>
      <c r="F1936">
        <f ca="1"/>
        <v>3.2874428357067887E-3</v>
      </c>
      <c r="G1936">
        <f ca="1"/>
        <v>-1.3064532719049111E-3</v>
      </c>
      <c r="H1936">
        <f ca="1"/>
        <v>-5.9515504867800151E-4</v>
      </c>
      <c r="I1936">
        <f ca="1"/>
        <v>8.5269623927315924E-4</v>
      </c>
    </row>
    <row r="1937" spans="1:9">
      <c r="C1937" s="9" t="s">
        <v>263</v>
      </c>
      <c r="D1937">
        <f ca="1"/>
        <v>3.930531622899777E-3</v>
      </c>
      <c r="E1937">
        <f ca="1"/>
        <v>2.4282797238524933E-3</v>
      </c>
      <c r="F1937">
        <f ca="1"/>
        <v>2.6456379159732293E-3</v>
      </c>
      <c r="G1937">
        <f ca="1"/>
        <v>3.8925982682828418E-3</v>
      </c>
      <c r="H1937">
        <f ca="1"/>
        <v>6.5942584780107286E-3</v>
      </c>
      <c r="I1937">
        <f ca="1"/>
        <v>2.2137440858551586E-3</v>
      </c>
    </row>
    <row r="1938" spans="1:9">
      <c r="A1938" s="7" t="s">
        <v>887</v>
      </c>
      <c r="B1938">
        <v>645</v>
      </c>
      <c r="C1938" s="9" t="s">
        <v>2728</v>
      </c>
      <c r="D1938" s="9" cm="1">
        <f t="array" aca="1" ref="D1938:D1940" ca="1">TRANSPOSE(INDEX(LINEST(OFFSET('Stock Prices'!L$4,$B1938,0):OFFSET('Stock Prices'!L$784,$B1938,0),OFFSET('Stock Prices'!$H$4,$B1938,0):OFFSET('Stock Prices'!$J$784,$B1938,0)),{1,2,3}))</f>
        <v>2.153162989775078E-4</v>
      </c>
      <c r="E1938" s="9" cm="1">
        <f t="array" aca="1" ref="E1938:E1940" ca="1">TRANSPOSE(INDEX(LINEST(OFFSET('Stock Prices'!M$4,$B1938,0):OFFSET('Stock Prices'!M$784,$B1938,0),OFFSET('Stock Prices'!$H$4,$B1938,0):OFFSET('Stock Prices'!$J$784,$B1938,0)),{1,2,3}))</f>
        <v>-2.2299111137728938E-4</v>
      </c>
      <c r="F1938" s="9" cm="1">
        <f t="array" aca="1" ref="F1938:F1940" ca="1">TRANSPOSE(INDEX(LINEST(OFFSET('Stock Prices'!N$4,$B1938,0):OFFSET('Stock Prices'!N$784,$B1938,0),OFFSET('Stock Prices'!$H$4,$B1938,0):OFFSET('Stock Prices'!$J$784,$B1938,0)),{1,2,3}))</f>
        <v>1.2487988625997973E-3</v>
      </c>
      <c r="G1938" s="9" cm="1">
        <f t="array" aca="1" ref="G1938:G1940" ca="1">TRANSPOSE(INDEX(LINEST(OFFSET('Stock Prices'!O$4,$B1938,0):OFFSET('Stock Prices'!O$784,$B1938,0),OFFSET('Stock Prices'!$H$4,$B1938,0):OFFSET('Stock Prices'!$J$784,$B1938,0)),{1,2,3}))</f>
        <v>1.8136935852005584E-4</v>
      </c>
      <c r="H1938" s="9" cm="1">
        <f t="array" aca="1" ref="H1938:H1940" ca="1">TRANSPOSE(INDEX(LINEST(OFFSET('Stock Prices'!P$4,$B1938,0):OFFSET('Stock Prices'!P$784,$B1938,0),OFFSET('Stock Prices'!$H$4,$B1938,0):OFFSET('Stock Prices'!$J$784,$B1938,0)),{1,2,3}))</f>
        <v>7.6305907191054768E-4</v>
      </c>
      <c r="I1938" s="9" cm="1">
        <f t="array" aca="1" ref="I1938:I1940" ca="1">TRANSPOSE(INDEX(LINEST(OFFSET('Stock Prices'!Q$4,$B1938,0):OFFSET('Stock Prices'!Q$784,$B1938,0),OFFSET('Stock Prices'!$H$4,$B1938,0):OFFSET('Stock Prices'!$J$784,$B1938,0)),{1,2,3}))</f>
        <v>1.5159640431442226E-4</v>
      </c>
    </row>
    <row r="1939" spans="1:9">
      <c r="C1939" s="9" t="s">
        <v>262</v>
      </c>
      <c r="D1939">
        <f ca="1"/>
        <v>-2.450340647378456E-3</v>
      </c>
      <c r="E1939">
        <f ca="1"/>
        <v>1.2282782775702211E-3</v>
      </c>
      <c r="F1939">
        <f ca="1"/>
        <v>3.2820873691781138E-3</v>
      </c>
      <c r="G1939">
        <f ca="1"/>
        <v>-1.3054989035333454E-3</v>
      </c>
      <c r="H1939">
        <f ca="1"/>
        <v>-6.0121445914735889E-4</v>
      </c>
      <c r="I1939">
        <f ca="1"/>
        <v>9.0068356657373519E-4</v>
      </c>
    </row>
    <row r="1940" spans="1:9">
      <c r="C1940" s="9" t="s">
        <v>263</v>
      </c>
      <c r="D1940">
        <f ca="1"/>
        <v>3.934269104429673E-3</v>
      </c>
      <c r="E1940">
        <f ca="1"/>
        <v>2.4237688954293862E-3</v>
      </c>
      <c r="F1940">
        <f ca="1"/>
        <v>2.6425932168242963E-3</v>
      </c>
      <c r="G1940">
        <f ca="1"/>
        <v>3.8929289258132702E-3</v>
      </c>
      <c r="H1940">
        <f ca="1"/>
        <v>6.5916840703885461E-3</v>
      </c>
      <c r="I1940">
        <f ca="1"/>
        <v>2.2375209800960735E-3</v>
      </c>
    </row>
    <row r="1941" spans="1:9">
      <c r="A1941" s="7" t="s">
        <v>35</v>
      </c>
      <c r="B1941">
        <v>646</v>
      </c>
      <c r="C1941" s="9" t="s">
        <v>2728</v>
      </c>
      <c r="D1941" s="9" cm="1">
        <f t="array" aca="1" ref="D1941:D1943" ca="1">TRANSPOSE(INDEX(LINEST(OFFSET('Stock Prices'!L$4,$B1941,0):OFFSET('Stock Prices'!L$784,$B1941,0),OFFSET('Stock Prices'!$H$4,$B1941,0):OFFSET('Stock Prices'!$J$784,$B1941,0)),{1,2,3}))</f>
        <v>-5.0091179606418841E-5</v>
      </c>
      <c r="E1941" s="9" cm="1">
        <f t="array" aca="1" ref="E1941:E1943" ca="1">TRANSPOSE(INDEX(LINEST(OFFSET('Stock Prices'!M$4,$B1941,0):OFFSET('Stock Prices'!M$784,$B1941,0),OFFSET('Stock Prices'!$H$4,$B1941,0):OFFSET('Stock Prices'!$J$784,$B1941,0)),{1,2,3}))</f>
        <v>-2.8586216510832589E-4</v>
      </c>
      <c r="F1941" s="9" cm="1">
        <f t="array" aca="1" ref="F1941:F1943" ca="1">TRANSPOSE(INDEX(LINEST(OFFSET('Stock Prices'!N$4,$B1941,0):OFFSET('Stock Prices'!N$784,$B1941,0),OFFSET('Stock Prices'!$H$4,$B1941,0):OFFSET('Stock Prices'!$J$784,$B1941,0)),{1,2,3}))</f>
        <v>1.243380137968031E-3</v>
      </c>
      <c r="G1941" s="9" cm="1">
        <f t="array" aca="1" ref="G1941:G1943" ca="1">TRANSPOSE(INDEX(LINEST(OFFSET('Stock Prices'!O$4,$B1941,0):OFFSET('Stock Prices'!O$784,$B1941,0),OFFSET('Stock Prices'!$H$4,$B1941,0):OFFSET('Stock Prices'!$J$784,$B1941,0)),{1,2,3}))</f>
        <v>1.6539910629397218E-4</v>
      </c>
      <c r="H1941" s="9" cm="1">
        <f t="array" aca="1" ref="H1941:H1943" ca="1">TRANSPOSE(INDEX(LINEST(OFFSET('Stock Prices'!P$4,$B1941,0):OFFSET('Stock Prices'!P$784,$B1941,0),OFFSET('Stock Prices'!$H$4,$B1941,0):OFFSET('Stock Prices'!$J$784,$B1941,0)),{1,2,3}))</f>
        <v>6.1105423320696934E-4</v>
      </c>
      <c r="I1941" s="9" cm="1">
        <f t="array" aca="1" ref="I1941:I1943" ca="1">TRANSPOSE(INDEX(LINEST(OFFSET('Stock Prices'!Q$4,$B1941,0):OFFSET('Stock Prices'!Q$784,$B1941,0),OFFSET('Stock Prices'!$H$4,$B1941,0):OFFSET('Stock Prices'!$J$784,$B1941,0)),{1,2,3}))</f>
        <v>-8.5710790316703348E-5</v>
      </c>
    </row>
    <row r="1942" spans="1:9">
      <c r="C1942" s="9" t="s">
        <v>262</v>
      </c>
      <c r="D1942">
        <f ca="1"/>
        <v>-2.1882680998610579E-3</v>
      </c>
      <c r="E1942">
        <f ca="1"/>
        <v>1.287462702999363E-3</v>
      </c>
      <c r="F1942">
        <f ca="1"/>
        <v>3.2795460165729708E-3</v>
      </c>
      <c r="G1942">
        <f ca="1"/>
        <v>-1.2926566601989984E-3</v>
      </c>
      <c r="H1942">
        <f ca="1"/>
        <v>-4.7069965078265968E-4</v>
      </c>
      <c r="I1942">
        <f ca="1"/>
        <v>1.1192161025546559E-3</v>
      </c>
    </row>
    <row r="1943" spans="1:9">
      <c r="C1943" s="9" t="s">
        <v>263</v>
      </c>
      <c r="D1943">
        <f ca="1"/>
        <v>4.0228135381829887E-3</v>
      </c>
      <c r="E1943">
        <f ca="1"/>
        <v>2.4500119963230594E-3</v>
      </c>
      <c r="F1943">
        <f ca="1"/>
        <v>2.6587545510339395E-3</v>
      </c>
      <c r="G1943">
        <f ca="1"/>
        <v>3.9035809678981781E-3</v>
      </c>
      <c r="H1943">
        <f ca="1"/>
        <v>6.6780066604982986E-3</v>
      </c>
      <c r="I1943">
        <f ca="1"/>
        <v>2.3454138692039013E-3</v>
      </c>
    </row>
    <row r="1944" spans="1:9">
      <c r="A1944" s="7" t="s">
        <v>888</v>
      </c>
      <c r="B1944">
        <v>647</v>
      </c>
      <c r="C1944" s="9" t="s">
        <v>2728</v>
      </c>
      <c r="D1944" s="9" cm="1">
        <f t="array" aca="1" ref="D1944:D1946" ca="1">TRANSPOSE(INDEX(LINEST(OFFSET('Stock Prices'!L$4,$B1944,0):OFFSET('Stock Prices'!L$784,$B1944,0),OFFSET('Stock Prices'!$H$4,$B1944,0):OFFSET('Stock Prices'!$J$784,$B1944,0)),{1,2,3}))</f>
        <v>7.6537289504967487E-5</v>
      </c>
      <c r="E1944" s="9" cm="1">
        <f t="array" aca="1" ref="E1944:E1946" ca="1">TRANSPOSE(INDEX(LINEST(OFFSET('Stock Prices'!M$4,$B1944,0):OFFSET('Stock Prices'!M$784,$B1944,0),OFFSET('Stock Prices'!$H$4,$B1944,0):OFFSET('Stock Prices'!$J$784,$B1944,0)),{1,2,3}))</f>
        <v>-2.7271451958290802E-4</v>
      </c>
      <c r="F1944" s="9" cm="1">
        <f t="array" aca="1" ref="F1944:F1946" ca="1">TRANSPOSE(INDEX(LINEST(OFFSET('Stock Prices'!N$4,$B1944,0):OFFSET('Stock Prices'!N$784,$B1944,0),OFFSET('Stock Prices'!$H$4,$B1944,0):OFFSET('Stock Prices'!$J$784,$B1944,0)),{1,2,3}))</f>
        <v>1.3191940695309722E-3</v>
      </c>
      <c r="G1944" s="9" cm="1">
        <f t="array" aca="1" ref="G1944:G1946" ca="1">TRANSPOSE(INDEX(LINEST(OFFSET('Stock Prices'!O$4,$B1944,0):OFFSET('Stock Prices'!O$784,$B1944,0),OFFSET('Stock Prices'!$H$4,$B1944,0):OFFSET('Stock Prices'!$J$784,$B1944,0)),{1,2,3}))</f>
        <v>1.205170266407334E-4</v>
      </c>
      <c r="H1944" s="9" cm="1">
        <f t="array" aca="1" ref="H1944:H1946" ca="1">TRANSPOSE(INDEX(LINEST(OFFSET('Stock Prices'!P$4,$B1944,0):OFFSET('Stock Prices'!P$784,$B1944,0),OFFSET('Stock Prices'!$H$4,$B1944,0):OFFSET('Stock Prices'!$J$784,$B1944,0)),{1,2,3}))</f>
        <v>5.9114475987449172E-4</v>
      </c>
      <c r="I1944" s="9" cm="1">
        <f t="array" aca="1" ref="I1944:I1946" ca="1">TRANSPOSE(INDEX(LINEST(OFFSET('Stock Prices'!Q$4,$B1944,0):OFFSET('Stock Prices'!Q$784,$B1944,0),OFFSET('Stock Prices'!$H$4,$B1944,0):OFFSET('Stock Prices'!$J$784,$B1944,0)),{1,2,3}))</f>
        <v>-1.4721280054173956E-4</v>
      </c>
    </row>
    <row r="1945" spans="1:9">
      <c r="C1945" s="9" t="s">
        <v>262</v>
      </c>
      <c r="D1945">
        <f ca="1"/>
        <v>-2.2737394087736806E-3</v>
      </c>
      <c r="E1945">
        <f ca="1"/>
        <v>1.2835096860611614E-3</v>
      </c>
      <c r="F1945">
        <f ca="1"/>
        <v>3.275755807998089E-3</v>
      </c>
      <c r="G1945">
        <f ca="1"/>
        <v>-1.256452020296458E-3</v>
      </c>
      <c r="H1945">
        <f ca="1"/>
        <v>-4.3412198804694758E-4</v>
      </c>
      <c r="I1945">
        <f ca="1"/>
        <v>1.1556705048678369E-3</v>
      </c>
    </row>
    <row r="1946" spans="1:9">
      <c r="C1946" s="9" t="s">
        <v>263</v>
      </c>
      <c r="D1946">
        <f ca="1"/>
        <v>4.0126846096124194E-3</v>
      </c>
      <c r="E1946">
        <f ca="1"/>
        <v>2.4481831678698431E-3</v>
      </c>
      <c r="F1946">
        <f ca="1"/>
        <v>2.6452078133713539E-3</v>
      </c>
      <c r="G1946">
        <f ca="1"/>
        <v>3.9062377325684338E-3</v>
      </c>
      <c r="H1946">
        <f ca="1"/>
        <v>6.6759451605967008E-3</v>
      </c>
      <c r="I1946">
        <f ca="1"/>
        <v>2.3511321188589415E-3</v>
      </c>
    </row>
    <row r="1947" spans="1:9">
      <c r="A1947" s="7" t="s">
        <v>889</v>
      </c>
      <c r="B1947">
        <v>648</v>
      </c>
      <c r="C1947" s="9" t="s">
        <v>2728</v>
      </c>
      <c r="D1947" s="9" cm="1">
        <f t="array" aca="1" ref="D1947:D1949" ca="1">TRANSPOSE(INDEX(LINEST(OFFSET('Stock Prices'!L$4,$B1947,0):OFFSET('Stock Prices'!L$784,$B1947,0),OFFSET('Stock Prices'!$H$4,$B1947,0):OFFSET('Stock Prices'!$J$784,$B1947,0)),{1,2,3}))</f>
        <v>5.5922336656399384E-5</v>
      </c>
      <c r="E1947" s="9" cm="1">
        <f t="array" aca="1" ref="E1947:E1949" ca="1">TRANSPOSE(INDEX(LINEST(OFFSET('Stock Prices'!M$4,$B1947,0):OFFSET('Stock Prices'!M$784,$B1947,0),OFFSET('Stock Prices'!$H$4,$B1947,0):OFFSET('Stock Prices'!$J$784,$B1947,0)),{1,2,3}))</f>
        <v>-2.6678802836403606E-4</v>
      </c>
      <c r="F1947" s="9" cm="1">
        <f t="array" aca="1" ref="F1947:F1949" ca="1">TRANSPOSE(INDEX(LINEST(OFFSET('Stock Prices'!N$4,$B1947,0):OFFSET('Stock Prices'!N$784,$B1947,0),OFFSET('Stock Prices'!$H$4,$B1947,0):OFFSET('Stock Prices'!$J$784,$B1947,0)),{1,2,3}))</f>
        <v>1.3310580027286641E-3</v>
      </c>
      <c r="G1947" s="9" cm="1">
        <f t="array" aca="1" ref="G1947:G1949" ca="1">TRANSPOSE(INDEX(LINEST(OFFSET('Stock Prices'!O$4,$B1947,0):OFFSET('Stock Prices'!O$784,$B1947,0),OFFSET('Stock Prices'!$H$4,$B1947,0):OFFSET('Stock Prices'!$J$784,$B1947,0)),{1,2,3}))</f>
        <v>1.2641331514204001E-4</v>
      </c>
      <c r="H1947" s="9" cm="1">
        <f t="array" aca="1" ref="H1947:H1949" ca="1">TRANSPOSE(INDEX(LINEST(OFFSET('Stock Prices'!P$4,$B1947,0):OFFSET('Stock Prices'!P$784,$B1947,0),OFFSET('Stock Prices'!$H$4,$B1947,0):OFFSET('Stock Prices'!$J$784,$B1947,0)),{1,2,3}))</f>
        <v>5.9785274754626269E-4</v>
      </c>
      <c r="I1947" s="9" cm="1">
        <f t="array" aca="1" ref="I1947:I1949" ca="1">TRANSPOSE(INDEX(LINEST(OFFSET('Stock Prices'!Q$4,$B1947,0):OFFSET('Stock Prices'!Q$784,$B1947,0),OFFSET('Stock Prices'!$H$4,$B1947,0):OFFSET('Stock Prices'!$J$784,$B1947,0)),{1,2,3}))</f>
        <v>-1.4204139822358104E-4</v>
      </c>
    </row>
    <row r="1948" spans="1:9">
      <c r="C1948" s="9" t="s">
        <v>262</v>
      </c>
      <c r="D1948">
        <f ca="1"/>
        <v>-2.2980354941993641E-3</v>
      </c>
      <c r="E1948">
        <f ca="1"/>
        <v>1.253594558444653E-3</v>
      </c>
      <c r="F1948">
        <f ca="1"/>
        <v>3.2478612902123857E-3</v>
      </c>
      <c r="G1948">
        <f ca="1"/>
        <v>-1.2666640844100929E-3</v>
      </c>
      <c r="H1948">
        <f ca="1"/>
        <v>-4.8089598307588351E-4</v>
      </c>
      <c r="I1948">
        <f ca="1"/>
        <v>1.1552798808969103E-3</v>
      </c>
    </row>
    <row r="1949" spans="1:9">
      <c r="C1949" s="9" t="s">
        <v>263</v>
      </c>
      <c r="D1949">
        <f ca="1"/>
        <v>4.011628753455055E-3</v>
      </c>
      <c r="E1949">
        <f ca="1"/>
        <v>2.4679370388038194E-3</v>
      </c>
      <c r="F1949">
        <f ca="1"/>
        <v>2.6678892489206936E-3</v>
      </c>
      <c r="G1949">
        <f ca="1"/>
        <v>3.91558559722191E-3</v>
      </c>
      <c r="H1949">
        <f ca="1"/>
        <v>6.7051110411167937E-3</v>
      </c>
      <c r="I1949">
        <f ca="1"/>
        <v>2.3548155451569648E-3</v>
      </c>
    </row>
    <row r="1950" spans="1:9">
      <c r="A1950" s="7" t="s">
        <v>890</v>
      </c>
      <c r="B1950">
        <v>649</v>
      </c>
      <c r="C1950" s="9" t="s">
        <v>2728</v>
      </c>
      <c r="D1950" s="9" cm="1">
        <f t="array" aca="1" ref="D1950:D1952" ca="1">TRANSPOSE(INDEX(LINEST(OFFSET('Stock Prices'!L$4,$B1950,0):OFFSET('Stock Prices'!L$784,$B1950,0),OFFSET('Stock Prices'!$H$4,$B1950,0):OFFSET('Stock Prices'!$J$784,$B1950,0)),{1,2,3}))</f>
        <v>9.8325743640476161E-5</v>
      </c>
      <c r="E1950" s="9" cm="1">
        <f t="array" aca="1" ref="E1950:E1952" ca="1">TRANSPOSE(INDEX(LINEST(OFFSET('Stock Prices'!M$4,$B1950,0):OFFSET('Stock Prices'!M$784,$B1950,0),OFFSET('Stock Prices'!$H$4,$B1950,0):OFFSET('Stock Prices'!$J$784,$B1950,0)),{1,2,3}))</f>
        <v>-2.219905123185715E-4</v>
      </c>
      <c r="F1950" s="9" cm="1">
        <f t="array" aca="1" ref="F1950:F1952" ca="1">TRANSPOSE(INDEX(LINEST(OFFSET('Stock Prices'!N$4,$B1950,0):OFFSET('Stock Prices'!N$784,$B1950,0),OFFSET('Stock Prices'!$H$4,$B1950,0):OFFSET('Stock Prices'!$J$784,$B1950,0)),{1,2,3}))</f>
        <v>1.3874200746624072E-3</v>
      </c>
      <c r="G1950" s="9" cm="1">
        <f t="array" aca="1" ref="G1950:G1952" ca="1">TRANSPOSE(INDEX(LINEST(OFFSET('Stock Prices'!O$4,$B1950,0):OFFSET('Stock Prices'!O$784,$B1950,0),OFFSET('Stock Prices'!$H$4,$B1950,0):OFFSET('Stock Prices'!$J$784,$B1950,0)),{1,2,3}))</f>
        <v>1.3818779127047699E-4</v>
      </c>
      <c r="H1950" s="9" cm="1">
        <f t="array" aca="1" ref="H1950:H1952" ca="1">TRANSPOSE(INDEX(LINEST(OFFSET('Stock Prices'!P$4,$B1950,0):OFFSET('Stock Prices'!P$784,$B1950,0),OFFSET('Stock Prices'!$H$4,$B1950,0):OFFSET('Stock Prices'!$J$784,$B1950,0)),{1,2,3}))</f>
        <v>6.1655905388605884E-4</v>
      </c>
      <c r="I1950" s="9" cm="1">
        <f t="array" aca="1" ref="I1950:I1952" ca="1">TRANSPOSE(INDEX(LINEST(OFFSET('Stock Prices'!Q$4,$B1950,0):OFFSET('Stock Prices'!Q$784,$B1950,0),OFFSET('Stock Prices'!$H$4,$B1950,0):OFFSET('Stock Prices'!$J$784,$B1950,0)),{1,2,3}))</f>
        <v>-1.1022299068775139E-4</v>
      </c>
    </row>
    <row r="1951" spans="1:9">
      <c r="C1951" s="9" t="s">
        <v>262</v>
      </c>
      <c r="D1951">
        <f ca="1"/>
        <v>-2.3772121985160305E-3</v>
      </c>
      <c r="E1951">
        <f ca="1"/>
        <v>1.1651630788692606E-3</v>
      </c>
      <c r="F1951">
        <f ca="1"/>
        <v>3.1391029621136162E-3</v>
      </c>
      <c r="G1951">
        <f ca="1"/>
        <v>-1.2838018776831295E-3</v>
      </c>
      <c r="H1951">
        <f ca="1"/>
        <v>-5.2486315460398259E-4</v>
      </c>
      <c r="I1951">
        <f ca="1"/>
        <v>1.1055521112500694E-3</v>
      </c>
    </row>
    <row r="1952" spans="1:9">
      <c r="C1952" s="9" t="s">
        <v>263</v>
      </c>
      <c r="D1952">
        <f ca="1"/>
        <v>4.0290303788120445E-3</v>
      </c>
      <c r="E1952">
        <f ca="1"/>
        <v>2.4886528486605199E-3</v>
      </c>
      <c r="F1952">
        <f ca="1"/>
        <v>2.6927335902227228E-3</v>
      </c>
      <c r="G1952">
        <f ca="1"/>
        <v>3.9180550725360528E-3</v>
      </c>
      <c r="H1952">
        <f ca="1"/>
        <v>6.7171925749559156E-3</v>
      </c>
      <c r="I1952">
        <f ca="1"/>
        <v>2.3631536194535369E-3</v>
      </c>
    </row>
    <row r="1953" spans="1:9">
      <c r="A1953" s="7" t="s">
        <v>891</v>
      </c>
      <c r="B1953">
        <v>650</v>
      </c>
      <c r="C1953" s="9" t="s">
        <v>2728</v>
      </c>
      <c r="D1953" s="9" cm="1">
        <f t="array" aca="1" ref="D1953:D1955" ca="1">TRANSPOSE(INDEX(LINEST(OFFSET('Stock Prices'!L$4,$B1953,0):OFFSET('Stock Prices'!L$784,$B1953,0),OFFSET('Stock Prices'!$H$4,$B1953,0):OFFSET('Stock Prices'!$J$784,$B1953,0)),{1,2,3}))</f>
        <v>1.4602156474327407E-4</v>
      </c>
      <c r="E1953" s="9" cm="1">
        <f t="array" aca="1" ref="E1953:E1955" ca="1">TRANSPOSE(INDEX(LINEST(OFFSET('Stock Prices'!M$4,$B1953,0):OFFSET('Stock Prices'!M$784,$B1953,0),OFFSET('Stock Prices'!$H$4,$B1953,0):OFFSET('Stock Prices'!$J$784,$B1953,0)),{1,2,3}))</f>
        <v>-2.0705179484492296E-4</v>
      </c>
      <c r="F1953" s="9" cm="1">
        <f t="array" aca="1" ref="F1953:F1955" ca="1">TRANSPOSE(INDEX(LINEST(OFFSET('Stock Prices'!N$4,$B1953,0):OFFSET('Stock Prices'!N$784,$B1953,0),OFFSET('Stock Prices'!$H$4,$B1953,0):OFFSET('Stock Prices'!$J$784,$B1953,0)),{1,2,3}))</f>
        <v>1.4533165330941997E-3</v>
      </c>
      <c r="G1953" s="9" cm="1">
        <f t="array" aca="1" ref="G1953:G1955" ca="1">TRANSPOSE(INDEX(LINEST(OFFSET('Stock Prices'!O$4,$B1953,0):OFFSET('Stock Prices'!O$784,$B1953,0),OFFSET('Stock Prices'!$H$4,$B1953,0):OFFSET('Stock Prices'!$J$784,$B1953,0)),{1,2,3}))</f>
        <v>1.6049120031870329E-4</v>
      </c>
      <c r="H1953" s="9" cm="1">
        <f t="array" aca="1" ref="H1953:H1955" ca="1">TRANSPOSE(INDEX(LINEST(OFFSET('Stock Prices'!P$4,$B1953,0):OFFSET('Stock Prices'!P$784,$B1953,0),OFFSET('Stock Prices'!$H$4,$B1953,0):OFFSET('Stock Prices'!$J$784,$B1953,0)),{1,2,3}))</f>
        <v>6.4717992592819512E-4</v>
      </c>
      <c r="I1953" s="9" cm="1">
        <f t="array" aca="1" ref="I1953:I1955" ca="1">TRANSPOSE(INDEX(LINEST(OFFSET('Stock Prices'!Q$4,$B1953,0):OFFSET('Stock Prices'!Q$784,$B1953,0),OFFSET('Stock Prices'!$H$4,$B1953,0):OFFSET('Stock Prices'!$J$784,$B1953,0)),{1,2,3}))</f>
        <v>-1.3198225351409643E-4</v>
      </c>
    </row>
    <row r="1954" spans="1:9">
      <c r="C1954" s="9" t="s">
        <v>262</v>
      </c>
      <c r="D1954">
        <f ca="1"/>
        <v>-2.4809173796765459E-3</v>
      </c>
      <c r="E1954">
        <f ca="1"/>
        <v>1.132827699560465E-3</v>
      </c>
      <c r="F1954">
        <f ca="1"/>
        <v>2.9933151740515205E-3</v>
      </c>
      <c r="G1954">
        <f ca="1"/>
        <v>-1.3311346353476552E-3</v>
      </c>
      <c r="H1954">
        <f ca="1"/>
        <v>-6.0399855627172596E-4</v>
      </c>
      <c r="I1954">
        <f ca="1"/>
        <v>1.1515850577072679E-3</v>
      </c>
    </row>
    <row r="1955" spans="1:9">
      <c r="C1955" s="9" t="s">
        <v>263</v>
      </c>
      <c r="D1955">
        <f ca="1"/>
        <v>4.0253900039404758E-3</v>
      </c>
      <c r="E1955">
        <f ca="1"/>
        <v>2.4875635843321208E-3</v>
      </c>
      <c r="F1955">
        <f ca="1"/>
        <v>2.6868283916396192E-3</v>
      </c>
      <c r="G1955">
        <f ca="1"/>
        <v>3.916758199988029E-3</v>
      </c>
      <c r="H1955">
        <f ca="1"/>
        <v>6.7104729955982118E-3</v>
      </c>
      <c r="I1955">
        <f ca="1"/>
        <v>2.3643682388682385E-3</v>
      </c>
    </row>
    <row r="1956" spans="1:9">
      <c r="A1956" s="7" t="s">
        <v>892</v>
      </c>
      <c r="B1956">
        <v>651</v>
      </c>
      <c r="C1956" s="9" t="s">
        <v>2728</v>
      </c>
      <c r="D1956" s="9" cm="1">
        <f t="array" aca="1" ref="D1956:D1958" ca="1">TRANSPOSE(INDEX(LINEST(OFFSET('Stock Prices'!L$4,$B1956,0):OFFSET('Stock Prices'!L$784,$B1956,0),OFFSET('Stock Prices'!$H$4,$B1956,0):OFFSET('Stock Prices'!$J$784,$B1956,0)),{1,2,3}))</f>
        <v>1.4369067335660097E-4</v>
      </c>
      <c r="E1956" s="9" cm="1">
        <f t="array" aca="1" ref="E1956:E1958" ca="1">TRANSPOSE(INDEX(LINEST(OFFSET('Stock Prices'!M$4,$B1956,0):OFFSET('Stock Prices'!M$784,$B1956,0),OFFSET('Stock Prices'!$H$4,$B1956,0):OFFSET('Stock Prices'!$J$784,$B1956,0)),{1,2,3}))</f>
        <v>-2.1288318897187415E-4</v>
      </c>
      <c r="F1956" s="9" cm="1">
        <f t="array" aca="1" ref="F1956:F1958" ca="1">TRANSPOSE(INDEX(LINEST(OFFSET('Stock Prices'!N$4,$B1956,0):OFFSET('Stock Prices'!N$784,$B1956,0),OFFSET('Stock Prices'!$H$4,$B1956,0):OFFSET('Stock Prices'!$J$784,$B1956,0)),{1,2,3}))</f>
        <v>1.4658454845768755E-3</v>
      </c>
      <c r="G1956" s="9" cm="1">
        <f t="array" aca="1" ref="G1956:G1958" ca="1">TRANSPOSE(INDEX(LINEST(OFFSET('Stock Prices'!O$4,$B1956,0):OFFSET('Stock Prices'!O$784,$B1956,0),OFFSET('Stock Prices'!$H$4,$B1956,0):OFFSET('Stock Prices'!$J$784,$B1956,0)),{1,2,3}))</f>
        <v>1.4661928815566913E-4</v>
      </c>
      <c r="H1956" s="9" cm="1">
        <f t="array" aca="1" ref="H1956:H1958" ca="1">TRANSPOSE(INDEX(LINEST(OFFSET('Stock Prices'!P$4,$B1956,0):OFFSET('Stock Prices'!P$784,$B1956,0),OFFSET('Stock Prices'!$H$4,$B1956,0):OFFSET('Stock Prices'!$J$784,$B1956,0)),{1,2,3}))</f>
        <v>6.4047168073342448E-4</v>
      </c>
      <c r="I1956" s="9" cm="1">
        <f t="array" aca="1" ref="I1956:I1958" ca="1">TRANSPOSE(INDEX(LINEST(OFFSET('Stock Prices'!Q$4,$B1956,0):OFFSET('Stock Prices'!Q$784,$B1956,0),OFFSET('Stock Prices'!$H$4,$B1956,0):OFFSET('Stock Prices'!$J$784,$B1956,0)),{1,2,3}))</f>
        <v>-1.253183717688968E-4</v>
      </c>
    </row>
    <row r="1957" spans="1:9">
      <c r="C1957" s="9" t="s">
        <v>262</v>
      </c>
      <c r="D1957">
        <f ca="1"/>
        <v>-2.4746022520116379E-3</v>
      </c>
      <c r="E1957">
        <f ca="1"/>
        <v>1.1401661516578501E-3</v>
      </c>
      <c r="F1957">
        <f ca="1"/>
        <v>2.9701523817613584E-3</v>
      </c>
      <c r="G1957">
        <f ca="1"/>
        <v>-1.3139431282132433E-3</v>
      </c>
      <c r="H1957">
        <f ca="1"/>
        <v>-5.9133662761205925E-4</v>
      </c>
      <c r="I1957">
        <f ca="1"/>
        <v>1.1365935225812627E-3</v>
      </c>
    </row>
    <row r="1958" spans="1:9">
      <c r="C1958" s="9" t="s">
        <v>263</v>
      </c>
      <c r="D1958">
        <f ca="1"/>
        <v>4.0110894042277925E-3</v>
      </c>
      <c r="E1958">
        <f ca="1"/>
        <v>2.4794453852213937E-3</v>
      </c>
      <c r="F1958">
        <f ca="1"/>
        <v>2.7284485958291595E-3</v>
      </c>
      <c r="G1958">
        <f ca="1"/>
        <v>3.8983141284942668E-3</v>
      </c>
      <c r="H1958">
        <f ca="1"/>
        <v>6.6873383714583737E-3</v>
      </c>
      <c r="I1958">
        <f ca="1"/>
        <v>2.3952393667154566E-3</v>
      </c>
    </row>
    <row r="1959" spans="1:9">
      <c r="A1959" s="7" t="s">
        <v>893</v>
      </c>
      <c r="B1959">
        <v>652</v>
      </c>
      <c r="C1959" s="9" t="s">
        <v>2728</v>
      </c>
      <c r="D1959" s="9" cm="1">
        <f t="array" aca="1" ref="D1959:D1961" ca="1">TRANSPOSE(INDEX(LINEST(OFFSET('Stock Prices'!L$4,$B1959,0):OFFSET('Stock Prices'!L$784,$B1959,0),OFFSET('Stock Prices'!$H$4,$B1959,0):OFFSET('Stock Prices'!$J$784,$B1959,0)),{1,2,3}))</f>
        <v>1.2118092034916239E-4</v>
      </c>
      <c r="E1959" s="9" cm="1">
        <f t="array" aca="1" ref="E1959:E1961" ca="1">TRANSPOSE(INDEX(LINEST(OFFSET('Stock Prices'!M$4,$B1959,0):OFFSET('Stock Prices'!M$784,$B1959,0),OFFSET('Stock Prices'!$H$4,$B1959,0):OFFSET('Stock Prices'!$J$784,$B1959,0)),{1,2,3}))</f>
        <v>-2.0766795260582485E-4</v>
      </c>
      <c r="F1959" s="9" cm="1">
        <f t="array" aca="1" ref="F1959:F1961" ca="1">TRANSPOSE(INDEX(LINEST(OFFSET('Stock Prices'!N$4,$B1959,0):OFFSET('Stock Prices'!N$784,$B1959,0),OFFSET('Stock Prices'!$H$4,$B1959,0):OFFSET('Stock Prices'!$J$784,$B1959,0)),{1,2,3}))</f>
        <v>1.4555004167534399E-3</v>
      </c>
      <c r="G1959" s="9" cm="1">
        <f t="array" aca="1" ref="G1959:G1961" ca="1">TRANSPOSE(INDEX(LINEST(OFFSET('Stock Prices'!O$4,$B1959,0):OFFSET('Stock Prices'!O$784,$B1959,0),OFFSET('Stock Prices'!$H$4,$B1959,0):OFFSET('Stock Prices'!$J$784,$B1959,0)),{1,2,3}))</f>
        <v>2.0444218226044336E-4</v>
      </c>
      <c r="H1959" s="9" cm="1">
        <f t="array" aca="1" ref="H1959:H1961" ca="1">TRANSPOSE(INDEX(LINEST(OFFSET('Stock Prices'!P$4,$B1959,0):OFFSET('Stock Prices'!P$784,$B1959,0),OFFSET('Stock Prices'!$H$4,$B1959,0):OFFSET('Stock Prices'!$J$784,$B1959,0)),{1,2,3}))</f>
        <v>7.1277751826935316E-4</v>
      </c>
      <c r="I1959" s="9" cm="1">
        <f t="array" aca="1" ref="I1959:I1961" ca="1">TRANSPOSE(INDEX(LINEST(OFFSET('Stock Prices'!Q$4,$B1959,0):OFFSET('Stock Prices'!Q$784,$B1959,0),OFFSET('Stock Prices'!$H$4,$B1959,0):OFFSET('Stock Prices'!$J$784,$B1959,0)),{1,2,3}))</f>
        <v>-1.9414525950452543E-4</v>
      </c>
    </row>
    <row r="1960" spans="1:9">
      <c r="C1960" s="9" t="s">
        <v>262</v>
      </c>
      <c r="D1960">
        <f ca="1"/>
        <v>-2.4316077278341342E-3</v>
      </c>
      <c r="E1960">
        <f ca="1"/>
        <v>1.1480901601986769E-3</v>
      </c>
      <c r="F1960">
        <f ca="1"/>
        <v>2.9812164514001617E-3</v>
      </c>
      <c r="G1960">
        <f ca="1"/>
        <v>-1.3435129007205811E-3</v>
      </c>
      <c r="H1960">
        <f ca="1"/>
        <v>-6.3845138950541431E-4</v>
      </c>
      <c r="I1960">
        <f ca="1"/>
        <v>1.1898398743779772E-3</v>
      </c>
    </row>
    <row r="1961" spans="1:9">
      <c r="C1961" s="9" t="s">
        <v>263</v>
      </c>
      <c r="D1961">
        <f ca="1"/>
        <v>4.0035668725155989E-3</v>
      </c>
      <c r="E1961">
        <f ca="1"/>
        <v>2.469959751404671E-3</v>
      </c>
      <c r="F1961">
        <f ca="1"/>
        <v>2.7304504183514352E-3</v>
      </c>
      <c r="G1961">
        <f ca="1"/>
        <v>3.8668645958921388E-3</v>
      </c>
      <c r="H1961">
        <f ca="1"/>
        <v>6.6543767433502286E-3</v>
      </c>
      <c r="I1961">
        <f ca="1"/>
        <v>2.4213424447703824E-3</v>
      </c>
    </row>
    <row r="1962" spans="1:9">
      <c r="A1962" s="7" t="s">
        <v>894</v>
      </c>
      <c r="B1962">
        <v>653</v>
      </c>
      <c r="C1962" s="9" t="s">
        <v>2728</v>
      </c>
      <c r="D1962" s="9" cm="1">
        <f t="array" aca="1" ref="D1962:D1964" ca="1">TRANSPOSE(INDEX(LINEST(OFFSET('Stock Prices'!L$4,$B1962,0):OFFSET('Stock Prices'!L$784,$B1962,0),OFFSET('Stock Prices'!$H$4,$B1962,0):OFFSET('Stock Prices'!$J$784,$B1962,0)),{1,2,3}))</f>
        <v>1.2599411941611942E-4</v>
      </c>
      <c r="E1962" s="9" cm="1">
        <f t="array" aca="1" ref="E1962:E1964" ca="1">TRANSPOSE(INDEX(LINEST(OFFSET('Stock Prices'!M$4,$B1962,0):OFFSET('Stock Prices'!M$784,$B1962,0),OFFSET('Stock Prices'!$H$4,$B1962,0):OFFSET('Stock Prices'!$J$784,$B1962,0)),{1,2,3}))</f>
        <v>-2.0803360235865191E-4</v>
      </c>
      <c r="F1962" s="9" cm="1">
        <f t="array" aca="1" ref="F1962:F1964" ca="1">TRANSPOSE(INDEX(LINEST(OFFSET('Stock Prices'!N$4,$B1962,0):OFFSET('Stock Prices'!N$784,$B1962,0),OFFSET('Stock Prices'!$H$4,$B1962,0):OFFSET('Stock Prices'!$J$784,$B1962,0)),{1,2,3}))</f>
        <v>1.4510407048372162E-3</v>
      </c>
      <c r="G1962" s="9" cm="1">
        <f t="array" aca="1" ref="G1962:G1964" ca="1">TRANSPOSE(INDEX(LINEST(OFFSET('Stock Prices'!O$4,$B1962,0):OFFSET('Stock Prices'!O$784,$B1962,0),OFFSET('Stock Prices'!$H$4,$B1962,0):OFFSET('Stock Prices'!$J$784,$B1962,0)),{1,2,3}))</f>
        <v>1.9128486751203146E-4</v>
      </c>
      <c r="H1962" s="9" cm="1">
        <f t="array" aca="1" ref="H1962:H1964" ca="1">TRANSPOSE(INDEX(LINEST(OFFSET('Stock Prices'!P$4,$B1962,0):OFFSET('Stock Prices'!P$784,$B1962,0),OFFSET('Stock Prices'!$H$4,$B1962,0):OFFSET('Stock Prices'!$J$784,$B1962,0)),{1,2,3}))</f>
        <v>7.1218191808980068E-4</v>
      </c>
      <c r="I1962" s="9" cm="1">
        <f t="array" aca="1" ref="I1962:I1964" ca="1">TRANSPOSE(INDEX(LINEST(OFFSET('Stock Prices'!Q$4,$B1962,0):OFFSET('Stock Prices'!Q$784,$B1962,0),OFFSET('Stock Prices'!$H$4,$B1962,0):OFFSET('Stock Prices'!$J$784,$B1962,0)),{1,2,3}))</f>
        <v>-2.0478891314320977E-4</v>
      </c>
    </row>
    <row r="1963" spans="1:9">
      <c r="C1963" s="9" t="s">
        <v>262</v>
      </c>
      <c r="D1963">
        <f ca="1"/>
        <v>-2.4400357740711927E-3</v>
      </c>
      <c r="E1963">
        <f ca="1"/>
        <v>1.1478615901052787E-3</v>
      </c>
      <c r="F1963">
        <f ca="1"/>
        <v>2.9885228801694529E-3</v>
      </c>
      <c r="G1963">
        <f ca="1"/>
        <v>-1.3206999282455551E-3</v>
      </c>
      <c r="H1963">
        <f ca="1"/>
        <v>-6.3778276529886349E-4</v>
      </c>
      <c r="I1963">
        <f ca="1"/>
        <v>1.2085951120161243E-3</v>
      </c>
    </row>
    <row r="1964" spans="1:9">
      <c r="C1964" s="9" t="s">
        <v>263</v>
      </c>
      <c r="D1964">
        <f ca="1"/>
        <v>4.011293935140838E-3</v>
      </c>
      <c r="E1964">
        <f ca="1"/>
        <v>2.4703146192419138E-3</v>
      </c>
      <c r="F1964">
        <f ca="1"/>
        <v>2.7238357514946031E-3</v>
      </c>
      <c r="G1964">
        <f ca="1"/>
        <v>3.8459868136729303E-3</v>
      </c>
      <c r="H1964">
        <f ca="1"/>
        <v>6.6538263285443782E-3</v>
      </c>
      <c r="I1964">
        <f ca="1"/>
        <v>2.4041274127949343E-3</v>
      </c>
    </row>
    <row r="1965" spans="1:9">
      <c r="A1965" s="7" t="s">
        <v>895</v>
      </c>
      <c r="B1965">
        <v>654</v>
      </c>
      <c r="C1965" s="9" t="s">
        <v>2728</v>
      </c>
      <c r="D1965" s="9" cm="1">
        <f t="array" aca="1" ref="D1965:D1967" ca="1">TRANSPOSE(INDEX(LINEST(OFFSET('Stock Prices'!L$4,$B1965,0):OFFSET('Stock Prices'!L$784,$B1965,0),OFFSET('Stock Prices'!$H$4,$B1965,0):OFFSET('Stock Prices'!$J$784,$B1965,0)),{1,2,3}))</f>
        <v>1.4698867708431794E-4</v>
      </c>
      <c r="E1965" s="9" cm="1">
        <f t="array" aca="1" ref="E1965:E1967" ca="1">TRANSPOSE(INDEX(LINEST(OFFSET('Stock Prices'!M$4,$B1965,0):OFFSET('Stock Prices'!M$784,$B1965,0),OFFSET('Stock Prices'!$H$4,$B1965,0):OFFSET('Stock Prices'!$J$784,$B1965,0)),{1,2,3}))</f>
        <v>-1.9494829913926855E-4</v>
      </c>
      <c r="F1965" s="9" cm="1">
        <f t="array" aca="1" ref="F1965:F1967" ca="1">TRANSPOSE(INDEX(LINEST(OFFSET('Stock Prices'!N$4,$B1965,0):OFFSET('Stock Prices'!N$784,$B1965,0),OFFSET('Stock Prices'!$H$4,$B1965,0):OFFSET('Stock Prices'!$J$784,$B1965,0)),{1,2,3}))</f>
        <v>1.4610966776251076E-3</v>
      </c>
      <c r="G1965" s="9" cm="1">
        <f t="array" aca="1" ref="G1965:G1967" ca="1">TRANSPOSE(INDEX(LINEST(OFFSET('Stock Prices'!O$4,$B1965,0):OFFSET('Stock Prices'!O$784,$B1965,0),OFFSET('Stock Prices'!$H$4,$B1965,0):OFFSET('Stock Prices'!$J$784,$B1965,0)),{1,2,3}))</f>
        <v>2.3967908908312509E-4</v>
      </c>
      <c r="H1965" s="9" cm="1">
        <f t="array" aca="1" ref="H1965:H1967" ca="1">TRANSPOSE(INDEX(LINEST(OFFSET('Stock Prices'!P$4,$B1965,0):OFFSET('Stock Prices'!P$784,$B1965,0),OFFSET('Stock Prices'!$H$4,$B1965,0):OFFSET('Stock Prices'!$J$784,$B1965,0)),{1,2,3}))</f>
        <v>7.4847885678716239E-4</v>
      </c>
      <c r="I1965" s="9" cm="1">
        <f t="array" aca="1" ref="I1965:I1967" ca="1">TRANSPOSE(INDEX(LINEST(OFFSET('Stock Prices'!Q$4,$B1965,0):OFFSET('Stock Prices'!Q$784,$B1965,0),OFFSET('Stock Prices'!$H$4,$B1965,0):OFFSET('Stock Prices'!$J$784,$B1965,0)),{1,2,3}))</f>
        <v>-2.0041958673321011E-4</v>
      </c>
    </row>
    <row r="1966" spans="1:9">
      <c r="C1966" s="9" t="s">
        <v>262</v>
      </c>
      <c r="D1966">
        <f ca="1"/>
        <v>-2.464464237341828E-3</v>
      </c>
      <c r="E1966">
        <f ca="1"/>
        <v>1.1328872877892182E-3</v>
      </c>
      <c r="F1966">
        <f ca="1"/>
        <v>2.9760460800183687E-3</v>
      </c>
      <c r="G1966">
        <f ca="1"/>
        <v>-1.3773961989105357E-3</v>
      </c>
      <c r="H1966">
        <f ca="1"/>
        <v>-6.8086314784539888E-4</v>
      </c>
      <c r="I1966">
        <f ca="1"/>
        <v>1.2034351660383472E-3</v>
      </c>
    </row>
    <row r="1967" spans="1:9">
      <c r="C1967" s="9" t="s">
        <v>263</v>
      </c>
      <c r="D1967">
        <f ca="1"/>
        <v>3.999566709636756E-3</v>
      </c>
      <c r="E1967">
        <f ca="1"/>
        <v>2.4607013244704705E-3</v>
      </c>
      <c r="F1967">
        <f ca="1"/>
        <v>2.7253351992455265E-3</v>
      </c>
      <c r="G1967">
        <f ca="1"/>
        <v>3.8224998289961842E-3</v>
      </c>
      <c r="H1967">
        <f ca="1"/>
        <v>6.6413153988927331E-3</v>
      </c>
      <c r="I1967">
        <f ca="1"/>
        <v>2.4023833890168497E-3</v>
      </c>
    </row>
    <row r="1968" spans="1:9">
      <c r="A1968" s="7" t="s">
        <v>896</v>
      </c>
      <c r="B1968">
        <v>655</v>
      </c>
      <c r="C1968" s="9" t="s">
        <v>2728</v>
      </c>
      <c r="D1968" s="9" cm="1">
        <f t="array" aca="1" ref="D1968:D1970" ca="1">TRANSPOSE(INDEX(LINEST(OFFSET('Stock Prices'!L$4,$B1968,0):OFFSET('Stock Prices'!L$784,$B1968,0),OFFSET('Stock Prices'!$H$4,$B1968,0):OFFSET('Stock Prices'!$J$784,$B1968,0)),{1,2,3}))</f>
        <v>1.308082144150744E-4</v>
      </c>
      <c r="E1968" s="9" cm="1">
        <f t="array" aca="1" ref="E1968:E1970" ca="1">TRANSPOSE(INDEX(LINEST(OFFSET('Stock Prices'!M$4,$B1968,0):OFFSET('Stock Prices'!M$784,$B1968,0),OFFSET('Stock Prices'!$H$4,$B1968,0):OFFSET('Stock Prices'!$J$784,$B1968,0)),{1,2,3}))</f>
        <v>-1.9834398722653663E-4</v>
      </c>
      <c r="F1968" s="9" cm="1">
        <f t="array" aca="1" ref="F1968:F1970" ca="1">TRANSPOSE(INDEX(LINEST(OFFSET('Stock Prices'!N$4,$B1968,0):OFFSET('Stock Prices'!N$784,$B1968,0),OFFSET('Stock Prices'!$H$4,$B1968,0):OFFSET('Stock Prices'!$J$784,$B1968,0)),{1,2,3}))</f>
        <v>1.4429665116883436E-3</v>
      </c>
      <c r="G1968" s="9" cm="1">
        <f t="array" aca="1" ref="G1968:G1970" ca="1">TRANSPOSE(INDEX(LINEST(OFFSET('Stock Prices'!O$4,$B1968,0):OFFSET('Stock Prices'!O$784,$B1968,0),OFFSET('Stock Prices'!$H$4,$B1968,0):OFFSET('Stock Prices'!$J$784,$B1968,0)),{1,2,3}))</f>
        <v>2.3900743649543478E-4</v>
      </c>
      <c r="H1968" s="9" cm="1">
        <f t="array" aca="1" ref="H1968:H1970" ca="1">TRANSPOSE(INDEX(LINEST(OFFSET('Stock Prices'!P$4,$B1968,0):OFFSET('Stock Prices'!P$784,$B1968,0),OFFSET('Stock Prices'!$H$4,$B1968,0):OFFSET('Stock Prices'!$J$784,$B1968,0)),{1,2,3}))</f>
        <v>7.4477693483369738E-4</v>
      </c>
      <c r="I1968" s="9" cm="1">
        <f t="array" aca="1" ref="I1968:I1970" ca="1">TRANSPOSE(INDEX(LINEST(OFFSET('Stock Prices'!Q$4,$B1968,0):OFFSET('Stock Prices'!Q$784,$B1968,0),OFFSET('Stock Prices'!$H$4,$B1968,0):OFFSET('Stock Prices'!$J$784,$B1968,0)),{1,2,3}))</f>
        <v>-2.1589969625897574E-4</v>
      </c>
    </row>
    <row r="1969" spans="1:9">
      <c r="C1969" s="9" t="s">
        <v>262</v>
      </c>
      <c r="D1969">
        <f ca="1"/>
        <v>-2.4505330884084368E-3</v>
      </c>
      <c r="E1969">
        <f ca="1"/>
        <v>1.1346487274053456E-3</v>
      </c>
      <c r="F1969">
        <f ca="1"/>
        <v>2.989777718689583E-3</v>
      </c>
      <c r="G1969">
        <f ca="1"/>
        <v>-1.3789738056142035E-3</v>
      </c>
      <c r="H1969">
        <f ca="1"/>
        <v>-6.7923084744666022E-4</v>
      </c>
      <c r="I1969">
        <f ca="1"/>
        <v>1.2195385465999826E-3</v>
      </c>
    </row>
    <row r="1970" spans="1:9">
      <c r="C1970" s="9" t="s">
        <v>263</v>
      </c>
      <c r="D1970">
        <f ca="1"/>
        <v>4.018305942066357E-3</v>
      </c>
      <c r="E1970">
        <f ca="1"/>
        <v>2.4701090548578659E-3</v>
      </c>
      <c r="F1970">
        <f ca="1"/>
        <v>2.7551804349607908E-3</v>
      </c>
      <c r="G1970">
        <f ca="1"/>
        <v>3.8334339595790723E-3</v>
      </c>
      <c r="H1970">
        <f ca="1"/>
        <v>6.6529282575616836E-3</v>
      </c>
      <c r="I1970">
        <f ca="1"/>
        <v>2.4072375998923424E-3</v>
      </c>
    </row>
    <row r="1971" spans="1:9">
      <c r="A1971" s="7" t="s">
        <v>897</v>
      </c>
      <c r="B1971">
        <v>656</v>
      </c>
      <c r="C1971" s="9" t="s">
        <v>2728</v>
      </c>
      <c r="D1971" s="9" cm="1">
        <f t="array" aca="1" ref="D1971:D1973" ca="1">TRANSPOSE(INDEX(LINEST(OFFSET('Stock Prices'!L$4,$B1971,0):OFFSET('Stock Prices'!L$784,$B1971,0),OFFSET('Stock Prices'!$H$4,$B1971,0):OFFSET('Stock Prices'!$J$784,$B1971,0)),{1,2,3}))</f>
        <v>1.2529425350727146E-4</v>
      </c>
      <c r="E1971" s="9" cm="1">
        <f t="array" aca="1" ref="E1971:E1973" ca="1">TRANSPOSE(INDEX(LINEST(OFFSET('Stock Prices'!M$4,$B1971,0):OFFSET('Stock Prices'!M$784,$B1971,0),OFFSET('Stock Prices'!$H$4,$B1971,0):OFFSET('Stock Prices'!$J$784,$B1971,0)),{1,2,3}))</f>
        <v>-2.0042383834065195E-4</v>
      </c>
      <c r="F1971" s="9" cm="1">
        <f t="array" aca="1" ref="F1971:F1973" ca="1">TRANSPOSE(INDEX(LINEST(OFFSET('Stock Prices'!N$4,$B1971,0):OFFSET('Stock Prices'!N$784,$B1971,0),OFFSET('Stock Prices'!$H$4,$B1971,0):OFFSET('Stock Prices'!$J$784,$B1971,0)),{1,2,3}))</f>
        <v>1.426426879589697E-3</v>
      </c>
      <c r="G1971" s="9" cm="1">
        <f t="array" aca="1" ref="G1971:G1973" ca="1">TRANSPOSE(INDEX(LINEST(OFFSET('Stock Prices'!O$4,$B1971,0):OFFSET('Stock Prices'!O$784,$B1971,0),OFFSET('Stock Prices'!$H$4,$B1971,0):OFFSET('Stock Prices'!$J$784,$B1971,0)),{1,2,3}))</f>
        <v>2.4052911850024175E-4</v>
      </c>
      <c r="H1971" s="9" cm="1">
        <f t="array" aca="1" ref="H1971:H1973" ca="1">TRANSPOSE(INDEX(LINEST(OFFSET('Stock Prices'!P$4,$B1971,0):OFFSET('Stock Prices'!P$784,$B1971,0),OFFSET('Stock Prices'!$H$4,$B1971,0):OFFSET('Stock Prices'!$J$784,$B1971,0)),{1,2,3}))</f>
        <v>7.3755920400193149E-4</v>
      </c>
      <c r="I1971" s="9" cm="1">
        <f t="array" aca="1" ref="I1971:I1973" ca="1">TRANSPOSE(INDEX(LINEST(OFFSET('Stock Prices'!Q$4,$B1971,0):OFFSET('Stock Prices'!Q$784,$B1971,0),OFFSET('Stock Prices'!$H$4,$B1971,0):OFFSET('Stock Prices'!$J$784,$B1971,0)),{1,2,3}))</f>
        <v>-2.2902359204930863E-4</v>
      </c>
    </row>
    <row r="1972" spans="1:9">
      <c r="C1972" s="9" t="s">
        <v>262</v>
      </c>
      <c r="D1972">
        <f ca="1"/>
        <v>-2.4357168035792813E-3</v>
      </c>
      <c r="E1972">
        <f ca="1"/>
        <v>1.1424367062480647E-3</v>
      </c>
      <c r="F1972">
        <f ca="1"/>
        <v>3.0219897641998372E-3</v>
      </c>
      <c r="G1972">
        <f ca="1"/>
        <v>-1.3947937798379235E-3</v>
      </c>
      <c r="H1972">
        <f ca="1"/>
        <v>-6.906459166820658E-4</v>
      </c>
      <c r="I1972">
        <f ca="1"/>
        <v>1.2573488853150694E-3</v>
      </c>
    </row>
    <row r="1973" spans="1:9">
      <c r="C1973" s="9" t="s">
        <v>263</v>
      </c>
      <c r="D1973">
        <f ca="1"/>
        <v>4.0341070921828728E-3</v>
      </c>
      <c r="E1973">
        <f ca="1"/>
        <v>2.4788129446329053E-3</v>
      </c>
      <c r="F1973">
        <f ca="1"/>
        <v>2.7873190513851369E-3</v>
      </c>
      <c r="G1973">
        <f ca="1"/>
        <v>3.8144382473641104E-3</v>
      </c>
      <c r="H1973">
        <f ca="1"/>
        <v>6.6351757423935417E-3</v>
      </c>
      <c r="I1973">
        <f ca="1"/>
        <v>2.4480222249553636E-3</v>
      </c>
    </row>
    <row r="1974" spans="1:9">
      <c r="A1974" s="7" t="s">
        <v>898</v>
      </c>
      <c r="B1974">
        <v>657</v>
      </c>
      <c r="C1974" s="9" t="s">
        <v>2728</v>
      </c>
      <c r="D1974" s="9" cm="1">
        <f t="array" aca="1" ref="D1974:D1976" ca="1">TRANSPOSE(INDEX(LINEST(OFFSET('Stock Prices'!L$4,$B1974,0):OFFSET('Stock Prices'!L$784,$B1974,0),OFFSET('Stock Prices'!$H$4,$B1974,0):OFFSET('Stock Prices'!$J$784,$B1974,0)),{1,2,3}))</f>
        <v>1.3876729433020353E-4</v>
      </c>
      <c r="E1974" s="9" cm="1">
        <f t="array" aca="1" ref="E1974:E1976" ca="1">TRANSPOSE(INDEX(LINEST(OFFSET('Stock Prices'!M$4,$B1974,0):OFFSET('Stock Prices'!M$784,$B1974,0),OFFSET('Stock Prices'!$H$4,$B1974,0):OFFSET('Stock Prices'!$J$784,$B1974,0)),{1,2,3}))</f>
        <v>-1.9184727922917928E-4</v>
      </c>
      <c r="F1974" s="9" cm="1">
        <f t="array" aca="1" ref="F1974:F1976" ca="1">TRANSPOSE(INDEX(LINEST(OFFSET('Stock Prices'!N$4,$B1974,0):OFFSET('Stock Prices'!N$784,$B1974,0),OFFSET('Stock Prices'!$H$4,$B1974,0):OFFSET('Stock Prices'!$J$784,$B1974,0)),{1,2,3}))</f>
        <v>1.4167985595429015E-3</v>
      </c>
      <c r="G1974" s="9" cm="1">
        <f t="array" aca="1" ref="G1974:G1976" ca="1">TRANSPOSE(INDEX(LINEST(OFFSET('Stock Prices'!O$4,$B1974,0):OFFSET('Stock Prices'!O$784,$B1974,0),OFFSET('Stock Prices'!$H$4,$B1974,0):OFFSET('Stock Prices'!$J$784,$B1974,0)),{1,2,3}))</f>
        <v>2.3543674942129333E-4</v>
      </c>
      <c r="H1974" s="9" cm="1">
        <f t="array" aca="1" ref="H1974:H1976" ca="1">TRANSPOSE(INDEX(LINEST(OFFSET('Stock Prices'!P$4,$B1974,0):OFFSET('Stock Prices'!P$784,$B1974,0),OFFSET('Stock Prices'!$H$4,$B1974,0):OFFSET('Stock Prices'!$J$784,$B1974,0)),{1,2,3}))</f>
        <v>7.1330487936778258E-4</v>
      </c>
      <c r="I1974" s="9" cm="1">
        <f t="array" aca="1" ref="I1974:I1976" ca="1">TRANSPOSE(INDEX(LINEST(OFFSET('Stock Prices'!Q$4,$B1974,0):OFFSET('Stock Prices'!Q$784,$B1974,0),OFFSET('Stock Prices'!$H$4,$B1974,0):OFFSET('Stock Prices'!$J$784,$B1974,0)),{1,2,3}))</f>
        <v>-2.3754834510179471E-4</v>
      </c>
    </row>
    <row r="1975" spans="1:9">
      <c r="C1975" s="9" t="s">
        <v>262</v>
      </c>
      <c r="D1975">
        <f ca="1"/>
        <v>-2.4355793774619734E-3</v>
      </c>
      <c r="E1975">
        <f ca="1"/>
        <v>1.1423295157290991E-3</v>
      </c>
      <c r="F1975">
        <f ca="1"/>
        <v>3.0222584846655255E-3</v>
      </c>
      <c r="G1975">
        <f ca="1"/>
        <v>-1.3947768053562595E-3</v>
      </c>
      <c r="H1975">
        <f ca="1"/>
        <v>-6.9118396167304897E-4</v>
      </c>
      <c r="I1975">
        <f ca="1"/>
        <v>1.256912096060906E-3</v>
      </c>
    </row>
    <row r="1976" spans="1:9">
      <c r="C1976" s="9" t="s">
        <v>263</v>
      </c>
      <c r="D1976">
        <f ca="1"/>
        <v>4.0277081930887694E-3</v>
      </c>
      <c r="E1976">
        <f ca="1"/>
        <v>2.4853206436057733E-3</v>
      </c>
      <c r="F1976">
        <f ca="1"/>
        <v>2.771948098724053E-3</v>
      </c>
      <c r="G1976">
        <f ca="1"/>
        <v>3.8131109572700785E-3</v>
      </c>
      <c r="H1976">
        <f ca="1"/>
        <v>6.6624928207279863E-3</v>
      </c>
      <c r="I1976">
        <f ca="1"/>
        <v>2.4710856995039943E-3</v>
      </c>
    </row>
    <row r="1977" spans="1:9">
      <c r="A1977" s="7" t="s">
        <v>899</v>
      </c>
      <c r="B1977">
        <v>658</v>
      </c>
      <c r="C1977" s="9" t="s">
        <v>2728</v>
      </c>
      <c r="D1977" s="9" cm="1">
        <f t="array" aca="1" ref="D1977:D1979" ca="1">TRANSPOSE(INDEX(LINEST(OFFSET('Stock Prices'!L$4,$B1977,0):OFFSET('Stock Prices'!L$784,$B1977,0),OFFSET('Stock Prices'!$H$4,$B1977,0):OFFSET('Stock Prices'!$J$784,$B1977,0)),{1,2,3}))</f>
        <v>1.6441504962890331E-4</v>
      </c>
      <c r="E1977" s="9" cm="1">
        <f t="array" aca="1" ref="E1977:E1979" ca="1">TRANSPOSE(INDEX(LINEST(OFFSET('Stock Prices'!M$4,$B1977,0):OFFSET('Stock Prices'!M$784,$B1977,0),OFFSET('Stock Prices'!$H$4,$B1977,0):OFFSET('Stock Prices'!$J$784,$B1977,0)),{1,2,3}))</f>
        <v>-2.1826134638449393E-4</v>
      </c>
      <c r="F1977" s="9" cm="1">
        <f t="array" aca="1" ref="F1977:F1979" ca="1">TRANSPOSE(INDEX(LINEST(OFFSET('Stock Prices'!N$4,$B1977,0):OFFSET('Stock Prices'!N$784,$B1977,0),OFFSET('Stock Prices'!$H$4,$B1977,0):OFFSET('Stock Prices'!$J$784,$B1977,0)),{1,2,3}))</f>
        <v>1.506878429172815E-3</v>
      </c>
      <c r="G1977" s="9" cm="1">
        <f t="array" aca="1" ref="G1977:G1979" ca="1">TRANSPOSE(INDEX(LINEST(OFFSET('Stock Prices'!O$4,$B1977,0):OFFSET('Stock Prices'!O$784,$B1977,0),OFFSET('Stock Prices'!$H$4,$B1977,0):OFFSET('Stock Prices'!$J$784,$B1977,0)),{1,2,3}))</f>
        <v>2.332378154242574E-4</v>
      </c>
      <c r="H1977" s="9" cm="1">
        <f t="array" aca="1" ref="H1977:H1979" ca="1">TRANSPOSE(INDEX(LINEST(OFFSET('Stock Prices'!P$4,$B1977,0):OFFSET('Stock Prices'!P$784,$B1977,0),OFFSET('Stock Prices'!$H$4,$B1977,0):OFFSET('Stock Prices'!$J$784,$B1977,0)),{1,2,3}))</f>
        <v>7.8056506786329202E-4</v>
      </c>
      <c r="I1977" s="9" cm="1">
        <f t="array" aca="1" ref="I1977:I1979" ca="1">TRANSPOSE(INDEX(LINEST(OFFSET('Stock Prices'!Q$4,$B1977,0):OFFSET('Stock Prices'!Q$784,$B1977,0),OFFSET('Stock Prices'!$H$4,$B1977,0):OFFSET('Stock Prices'!$J$784,$B1977,0)),{1,2,3}))</f>
        <v>-2.075965446274238E-4</v>
      </c>
    </row>
    <row r="1978" spans="1:9">
      <c r="C1978" s="9" t="s">
        <v>262</v>
      </c>
      <c r="D1978">
        <f ca="1"/>
        <v>-2.4732353738327012E-3</v>
      </c>
      <c r="E1978">
        <f ca="1"/>
        <v>1.1726596894959228E-3</v>
      </c>
      <c r="F1978">
        <f ca="1"/>
        <v>2.8869938173716092E-3</v>
      </c>
      <c r="G1978">
        <f ca="1"/>
        <v>-1.3994682992169026E-3</v>
      </c>
      <c r="H1978">
        <f ca="1"/>
        <v>-7.9679491272888713E-4</v>
      </c>
      <c r="I1978">
        <f ca="1"/>
        <v>1.2108266264019344E-3</v>
      </c>
    </row>
    <row r="1979" spans="1:9">
      <c r="C1979" s="9" t="s">
        <v>263</v>
      </c>
      <c r="D1979">
        <f ca="1"/>
        <v>4.0300782739567812E-3</v>
      </c>
      <c r="E1979">
        <f ca="1"/>
        <v>2.4662310590593296E-3</v>
      </c>
      <c r="F1979">
        <f ca="1"/>
        <v>2.7743433605062632E-3</v>
      </c>
      <c r="G1979">
        <f ca="1"/>
        <v>3.7973050716125036E-3</v>
      </c>
      <c r="H1979">
        <f ca="1"/>
        <v>6.6551944609977206E-3</v>
      </c>
      <c r="I1979">
        <f ca="1"/>
        <v>2.4696961658709723E-3</v>
      </c>
    </row>
    <row r="1980" spans="1:9">
      <c r="A1980" s="7" t="s">
        <v>900</v>
      </c>
      <c r="B1980">
        <v>659</v>
      </c>
      <c r="C1980" s="9" t="s">
        <v>2728</v>
      </c>
      <c r="D1980" s="9" cm="1">
        <f t="array" aca="1" ref="D1980:D1982" ca="1">TRANSPOSE(INDEX(LINEST(OFFSET('Stock Prices'!L$4,$B1980,0):OFFSET('Stock Prices'!L$784,$B1980,0),OFFSET('Stock Prices'!$H$4,$B1980,0):OFFSET('Stock Prices'!$J$784,$B1980,0)),{1,2,3}))</f>
        <v>2.5468282775729012E-4</v>
      </c>
      <c r="E1980" s="9" cm="1">
        <f t="array" aca="1" ref="E1980:E1982" ca="1">TRANSPOSE(INDEX(LINEST(OFFSET('Stock Prices'!M$4,$B1980,0):OFFSET('Stock Prices'!M$784,$B1980,0),OFFSET('Stock Prices'!$H$4,$B1980,0):OFFSET('Stock Prices'!$J$784,$B1980,0)),{1,2,3}))</f>
        <v>-3.2766644591837005E-4</v>
      </c>
      <c r="F1980" s="9" cm="1">
        <f t="array" aca="1" ref="F1980:F1982" ca="1">TRANSPOSE(INDEX(LINEST(OFFSET('Stock Prices'!N$4,$B1980,0):OFFSET('Stock Prices'!N$784,$B1980,0),OFFSET('Stock Prices'!$H$4,$B1980,0):OFFSET('Stock Prices'!$J$784,$B1980,0)),{1,2,3}))</f>
        <v>1.5893249142604937E-3</v>
      </c>
      <c r="G1980" s="9" cm="1">
        <f t="array" aca="1" ref="G1980:G1982" ca="1">TRANSPOSE(INDEX(LINEST(OFFSET('Stock Prices'!O$4,$B1980,0):OFFSET('Stock Prices'!O$784,$B1980,0),OFFSET('Stock Prices'!$H$4,$B1980,0):OFFSET('Stock Prices'!$J$784,$B1980,0)),{1,2,3}))</f>
        <v>1.7674279102586747E-4</v>
      </c>
      <c r="H1980" s="9" cm="1">
        <f t="array" aca="1" ref="H1980:H1982" ca="1">TRANSPOSE(INDEX(LINEST(OFFSET('Stock Prices'!P$4,$B1980,0):OFFSET('Stock Prices'!P$784,$B1980,0),OFFSET('Stock Prices'!$H$4,$B1980,0):OFFSET('Stock Prices'!$J$784,$B1980,0)),{1,2,3}))</f>
        <v>6.7007403975795604E-4</v>
      </c>
      <c r="I1980" s="9" cm="1">
        <f t="array" aca="1" ref="I1980:I1982" ca="1">TRANSPOSE(INDEX(LINEST(OFFSET('Stock Prices'!Q$4,$B1980,0):OFFSET('Stock Prices'!Q$784,$B1980,0),OFFSET('Stock Prices'!$H$4,$B1980,0):OFFSET('Stock Prices'!$J$784,$B1980,0)),{1,2,3}))</f>
        <v>-1.4591740382021253E-4</v>
      </c>
    </row>
    <row r="1981" spans="1:9">
      <c r="C1981" s="9" t="s">
        <v>262</v>
      </c>
      <c r="D1981">
        <f ca="1"/>
        <v>-2.5619318616594807E-3</v>
      </c>
      <c r="E1981">
        <f ca="1"/>
        <v>1.279767871318003E-3</v>
      </c>
      <c r="F1981">
        <f ca="1"/>
        <v>2.8073513117783245E-3</v>
      </c>
      <c r="G1981">
        <f ca="1"/>
        <v>-1.3431246775696139E-3</v>
      </c>
      <c r="H1981">
        <f ca="1"/>
        <v>-6.8855346396585711E-4</v>
      </c>
      <c r="I1981">
        <f ca="1"/>
        <v>1.1506888508334174E-3</v>
      </c>
    </row>
    <row r="1982" spans="1:9">
      <c r="C1982" s="9" t="s">
        <v>263</v>
      </c>
      <c r="D1982">
        <f ca="1"/>
        <v>4.012438305402672E-3</v>
      </c>
      <c r="E1982">
        <f ca="1"/>
        <v>2.4870229668405648E-3</v>
      </c>
      <c r="F1982">
        <f ca="1"/>
        <v>2.7602818780573558E-3</v>
      </c>
      <c r="G1982">
        <f ca="1"/>
        <v>3.8095912989900027E-3</v>
      </c>
      <c r="H1982">
        <f ca="1"/>
        <v>6.6762977863794645E-3</v>
      </c>
      <c r="I1982">
        <f ca="1"/>
        <v>2.4583434240163736E-3</v>
      </c>
    </row>
    <row r="1983" spans="1:9">
      <c r="A1983" s="7" t="s">
        <v>901</v>
      </c>
      <c r="B1983">
        <v>660</v>
      </c>
      <c r="C1983" s="9" t="s">
        <v>2728</v>
      </c>
      <c r="D1983" s="9" cm="1">
        <f t="array" aca="1" ref="D1983:D1985" ca="1">TRANSPOSE(INDEX(LINEST(OFFSET('Stock Prices'!L$4,$B1983,0):OFFSET('Stock Prices'!L$784,$B1983,0),OFFSET('Stock Prices'!$H$4,$B1983,0):OFFSET('Stock Prices'!$J$784,$B1983,0)),{1,2,3}))</f>
        <v>1.6554693848690486E-4</v>
      </c>
      <c r="E1983" s="9" cm="1">
        <f t="array" aca="1" ref="E1983:E1985" ca="1">TRANSPOSE(INDEX(LINEST(OFFSET('Stock Prices'!M$4,$B1983,0):OFFSET('Stock Prices'!M$784,$B1983,0),OFFSET('Stock Prices'!$H$4,$B1983,0):OFFSET('Stock Prices'!$J$784,$B1983,0)),{1,2,3}))</f>
        <v>-3.7869053446899705E-4</v>
      </c>
      <c r="F1983" s="9" cm="1">
        <f t="array" aca="1" ref="F1983:F1985" ca="1">TRANSPOSE(INDEX(LINEST(OFFSET('Stock Prices'!N$4,$B1983,0):OFFSET('Stock Prices'!N$784,$B1983,0),OFFSET('Stock Prices'!$H$4,$B1983,0):OFFSET('Stock Prices'!$J$784,$B1983,0)),{1,2,3}))</f>
        <v>1.5518495294310698E-3</v>
      </c>
      <c r="G1983" s="9" cm="1">
        <f t="array" aca="1" ref="G1983:G1985" ca="1">TRANSPOSE(INDEX(LINEST(OFFSET('Stock Prices'!O$4,$B1983,0):OFFSET('Stock Prices'!O$784,$B1983,0),OFFSET('Stock Prices'!$H$4,$B1983,0):OFFSET('Stock Prices'!$J$784,$B1983,0)),{1,2,3}))</f>
        <v>6.8840187069391605E-5</v>
      </c>
      <c r="H1983" s="9" cm="1">
        <f t="array" aca="1" ref="H1983:H1985" ca="1">TRANSPOSE(INDEX(LINEST(OFFSET('Stock Prices'!P$4,$B1983,0):OFFSET('Stock Prices'!P$784,$B1983,0),OFFSET('Stock Prices'!$H$4,$B1983,0):OFFSET('Stock Prices'!$J$784,$B1983,0)),{1,2,3}))</f>
        <v>6.1664304118557811E-4</v>
      </c>
      <c r="I1983" s="9" cm="1">
        <f t="array" aca="1" ref="I1983:I1985" ca="1">TRANSPOSE(INDEX(LINEST(OFFSET('Stock Prices'!Q$4,$B1983,0):OFFSET('Stock Prices'!Q$784,$B1983,0),OFFSET('Stock Prices'!$H$4,$B1983,0):OFFSET('Stock Prices'!$J$784,$B1983,0)),{1,2,3}))</f>
        <v>-2.7848916443180149E-4</v>
      </c>
    </row>
    <row r="1984" spans="1:9">
      <c r="C1984" s="9" t="s">
        <v>262</v>
      </c>
      <c r="D1984">
        <f ca="1"/>
        <v>-2.529506433526551E-3</v>
      </c>
      <c r="E1984">
        <f ca="1"/>
        <v>1.3009216541082355E-3</v>
      </c>
      <c r="F1984">
        <f ca="1"/>
        <v>2.8308387193336799E-3</v>
      </c>
      <c r="G1984">
        <f ca="1"/>
        <v>-1.2740415514250923E-3</v>
      </c>
      <c r="H1984">
        <f ca="1"/>
        <v>-6.166808745169056E-4</v>
      </c>
      <c r="I1984">
        <f ca="1"/>
        <v>1.2072801049527009E-3</v>
      </c>
    </row>
    <row r="1985" spans="1:9">
      <c r="C1985" s="9" t="s">
        <v>263</v>
      </c>
      <c r="D1985">
        <f ca="1"/>
        <v>4.0636564822420047E-3</v>
      </c>
      <c r="E1985">
        <f ca="1"/>
        <v>2.5142791295444055E-3</v>
      </c>
      <c r="F1985">
        <f ca="1"/>
        <v>2.7739746879505861E-3</v>
      </c>
      <c r="G1985">
        <f ca="1"/>
        <v>3.8478584565062347E-3</v>
      </c>
      <c r="H1985">
        <f ca="1"/>
        <v>6.6652798482871719E-3</v>
      </c>
      <c r="I1985">
        <f ca="1"/>
        <v>2.5278647399232489E-3</v>
      </c>
    </row>
    <row r="1986" spans="1:9">
      <c r="A1986" s="7" t="s">
        <v>902</v>
      </c>
      <c r="B1986">
        <v>661</v>
      </c>
      <c r="C1986" s="9" t="s">
        <v>2728</v>
      </c>
      <c r="D1986" s="9" cm="1">
        <f t="array" aca="1" ref="D1986:D1988" ca="1">TRANSPOSE(INDEX(LINEST(OFFSET('Stock Prices'!L$4,$B1986,0):OFFSET('Stock Prices'!L$784,$B1986,0),OFFSET('Stock Prices'!$H$4,$B1986,0):OFFSET('Stock Prices'!$J$784,$B1986,0)),{1,2,3}))</f>
        <v>1.418807467379377E-4</v>
      </c>
      <c r="E1986" s="9" cm="1">
        <f t="array" aca="1" ref="E1986:E1988" ca="1">TRANSPOSE(INDEX(LINEST(OFFSET('Stock Prices'!M$4,$B1986,0):OFFSET('Stock Prices'!M$784,$B1986,0),OFFSET('Stock Prices'!$H$4,$B1986,0):OFFSET('Stock Prices'!$J$784,$B1986,0)),{1,2,3}))</f>
        <v>-4.1721780880900046E-4</v>
      </c>
      <c r="F1986" s="9" cm="1">
        <f t="array" aca="1" ref="F1986:F1988" ca="1">TRANSPOSE(INDEX(LINEST(OFFSET('Stock Prices'!N$4,$B1986,0):OFFSET('Stock Prices'!N$784,$B1986,0),OFFSET('Stock Prices'!$H$4,$B1986,0):OFFSET('Stock Prices'!$J$784,$B1986,0)),{1,2,3}))</f>
        <v>1.5915497412313025E-3</v>
      </c>
      <c r="G1986" s="9" cm="1">
        <f t="array" aca="1" ref="G1986:G1988" ca="1">TRANSPOSE(INDEX(LINEST(OFFSET('Stock Prices'!O$4,$B1986,0):OFFSET('Stock Prices'!O$784,$B1986,0),OFFSET('Stock Prices'!$H$4,$B1986,0):OFFSET('Stock Prices'!$J$784,$B1986,0)),{1,2,3}))</f>
        <v>4.8027923440604568E-5</v>
      </c>
      <c r="H1986" s="9" cm="1">
        <f t="array" aca="1" ref="H1986:H1988" ca="1">TRANSPOSE(INDEX(LINEST(OFFSET('Stock Prices'!P$4,$B1986,0):OFFSET('Stock Prices'!P$784,$B1986,0),OFFSET('Stock Prices'!$H$4,$B1986,0):OFFSET('Stock Prices'!$J$784,$B1986,0)),{1,2,3}))</f>
        <v>6.5389250204074274E-4</v>
      </c>
      <c r="I1986" s="9" cm="1">
        <f t="array" aca="1" ref="I1986:I1988" ca="1">TRANSPOSE(INDEX(LINEST(OFFSET('Stock Prices'!Q$4,$B1986,0):OFFSET('Stock Prices'!Q$784,$B1986,0),OFFSET('Stock Prices'!$H$4,$B1986,0):OFFSET('Stock Prices'!$J$784,$B1986,0)),{1,2,3}))</f>
        <v>-5.0176616216279616E-4</v>
      </c>
    </row>
    <row r="1987" spans="1:9">
      <c r="C1987" s="9" t="s">
        <v>262</v>
      </c>
      <c r="D1987">
        <f ca="1"/>
        <v>-2.4946919865411117E-3</v>
      </c>
      <c r="E1987">
        <f ca="1"/>
        <v>1.3369722332347103E-3</v>
      </c>
      <c r="F1987">
        <f ca="1"/>
        <v>2.8031565555912612E-3</v>
      </c>
      <c r="G1987">
        <f ca="1"/>
        <v>-1.2545604916027822E-3</v>
      </c>
      <c r="H1987">
        <f ca="1"/>
        <v>-6.5017407123525728E-4</v>
      </c>
      <c r="I1987">
        <f ca="1"/>
        <v>1.3951351983056753E-3</v>
      </c>
    </row>
    <row r="1988" spans="1:9">
      <c r="C1988" s="9" t="s">
        <v>263</v>
      </c>
      <c r="D1988">
        <f ca="1"/>
        <v>4.0530477556573888E-3</v>
      </c>
      <c r="E1988">
        <f ca="1"/>
        <v>2.5195936678171684E-3</v>
      </c>
      <c r="F1988">
        <f ca="1"/>
        <v>2.7581330883370619E-3</v>
      </c>
      <c r="G1988">
        <f ca="1"/>
        <v>3.8507220144584952E-3</v>
      </c>
      <c r="H1988">
        <f ca="1"/>
        <v>6.6586504929200818E-3</v>
      </c>
      <c r="I1988">
        <f ca="1"/>
        <v>2.5817344203577486E-3</v>
      </c>
    </row>
    <row r="1989" spans="1:9">
      <c r="A1989" s="7" t="s">
        <v>903</v>
      </c>
      <c r="B1989">
        <v>662</v>
      </c>
      <c r="C1989" s="9" t="s">
        <v>2728</v>
      </c>
      <c r="D1989" s="9" cm="1">
        <f t="array" aca="1" ref="D1989:D1991" ca="1">TRANSPOSE(INDEX(LINEST(OFFSET('Stock Prices'!L$4,$B1989,0):OFFSET('Stock Prices'!L$784,$B1989,0),OFFSET('Stock Prices'!$H$4,$B1989,0):OFFSET('Stock Prices'!$J$784,$B1989,0)),{1,2,3}))</f>
        <v>1.6637815086953701E-4</v>
      </c>
      <c r="E1989" s="9" cm="1">
        <f t="array" aca="1" ref="E1989:E1991" ca="1">TRANSPOSE(INDEX(LINEST(OFFSET('Stock Prices'!M$4,$B1989,0):OFFSET('Stock Prices'!M$784,$B1989,0),OFFSET('Stock Prices'!$H$4,$B1989,0):OFFSET('Stock Prices'!$J$784,$B1989,0)),{1,2,3}))</f>
        <v>-4.468146722566783E-4</v>
      </c>
      <c r="F1989" s="9" cm="1">
        <f t="array" aca="1" ref="F1989:F1991" ca="1">TRANSPOSE(INDEX(LINEST(OFFSET('Stock Prices'!N$4,$B1989,0):OFFSET('Stock Prices'!N$784,$B1989,0),OFFSET('Stock Prices'!$H$4,$B1989,0):OFFSET('Stock Prices'!$J$784,$B1989,0)),{1,2,3}))</f>
        <v>1.632271751714723E-3</v>
      </c>
      <c r="G1989" s="9" cm="1">
        <f t="array" aca="1" ref="G1989:G1991" ca="1">TRANSPOSE(INDEX(LINEST(OFFSET('Stock Prices'!O$4,$B1989,0):OFFSET('Stock Prices'!O$784,$B1989,0),OFFSET('Stock Prices'!$H$4,$B1989,0):OFFSET('Stock Prices'!$J$784,$B1989,0)),{1,2,3}))</f>
        <v>1.3630169379565723E-4</v>
      </c>
      <c r="H1989" s="9" cm="1">
        <f t="array" aca="1" ref="H1989:H1991" ca="1">TRANSPOSE(INDEX(LINEST(OFFSET('Stock Prices'!P$4,$B1989,0):OFFSET('Stock Prices'!P$784,$B1989,0),OFFSET('Stock Prices'!$H$4,$B1989,0):OFFSET('Stock Prices'!$J$784,$B1989,0)),{1,2,3}))</f>
        <v>7.5059326972307767E-4</v>
      </c>
      <c r="I1989" s="9" cm="1">
        <f t="array" aca="1" ref="I1989:I1991" ca="1">TRANSPOSE(INDEX(LINEST(OFFSET('Stock Prices'!Q$4,$B1989,0):OFFSET('Stock Prices'!Q$784,$B1989,0),OFFSET('Stock Prices'!$H$4,$B1989,0):OFFSET('Stock Prices'!$J$784,$B1989,0)),{1,2,3}))</f>
        <v>-5.8151747996019218E-4</v>
      </c>
    </row>
    <row r="1990" spans="1:9">
      <c r="C1990" s="9" t="s">
        <v>262</v>
      </c>
      <c r="D1990">
        <f ca="1"/>
        <v>-2.5445840553737749E-3</v>
      </c>
      <c r="E1990">
        <f ca="1"/>
        <v>1.3579070628147512E-3</v>
      </c>
      <c r="F1990">
        <f ca="1"/>
        <v>2.7339453809702239E-3</v>
      </c>
      <c r="G1990">
        <f ca="1"/>
        <v>-1.3641070557357143E-3</v>
      </c>
      <c r="H1990">
        <f ca="1"/>
        <v>-7.8601716766076642E-4</v>
      </c>
      <c r="I1990">
        <f ca="1"/>
        <v>1.4911956916630643E-3</v>
      </c>
    </row>
    <row r="1991" spans="1:9">
      <c r="C1991" s="9" t="s">
        <v>263</v>
      </c>
      <c r="D1991">
        <f ca="1"/>
        <v>4.0457896466028201E-3</v>
      </c>
      <c r="E1991">
        <f ca="1"/>
        <v>2.5052424095580394E-3</v>
      </c>
      <c r="F1991">
        <f ca="1"/>
        <v>2.7541331888067686E-3</v>
      </c>
      <c r="G1991">
        <f ca="1"/>
        <v>3.8658419485510225E-3</v>
      </c>
      <c r="H1991">
        <f ca="1"/>
        <v>6.6659060586856961E-3</v>
      </c>
      <c r="I1991">
        <f ca="1"/>
        <v>2.5663642673096018E-3</v>
      </c>
    </row>
    <row r="1992" spans="1:9">
      <c r="A1992" s="7" t="s">
        <v>904</v>
      </c>
      <c r="B1992">
        <v>663</v>
      </c>
      <c r="C1992" s="9" t="s">
        <v>2728</v>
      </c>
      <c r="D1992" s="9" cm="1">
        <f t="array" aca="1" ref="D1992:D1994" ca="1">TRANSPOSE(INDEX(LINEST(OFFSET('Stock Prices'!L$4,$B1992,0):OFFSET('Stock Prices'!L$784,$B1992,0),OFFSET('Stock Prices'!$H$4,$B1992,0):OFFSET('Stock Prices'!$J$784,$B1992,0)),{1,2,3}))</f>
        <v>1.5775145475617974E-4</v>
      </c>
      <c r="E1992" s="9" cm="1">
        <f t="array" aca="1" ref="E1992:E1994" ca="1">TRANSPOSE(INDEX(LINEST(OFFSET('Stock Prices'!M$4,$B1992,0):OFFSET('Stock Prices'!M$784,$B1992,0),OFFSET('Stock Prices'!$H$4,$B1992,0):OFFSET('Stock Prices'!$J$784,$B1992,0)),{1,2,3}))</f>
        <v>-4.2686767901475045E-4</v>
      </c>
      <c r="F1992" s="9" cm="1">
        <f t="array" aca="1" ref="F1992:F1994" ca="1">TRANSPOSE(INDEX(LINEST(OFFSET('Stock Prices'!N$4,$B1992,0):OFFSET('Stock Prices'!N$784,$B1992,0),OFFSET('Stock Prices'!$H$4,$B1992,0):OFFSET('Stock Prices'!$J$784,$B1992,0)),{1,2,3}))</f>
        <v>1.6594542656194009E-3</v>
      </c>
      <c r="G1992" s="9" cm="1">
        <f t="array" aca="1" ref="G1992:G1994" ca="1">TRANSPOSE(INDEX(LINEST(OFFSET('Stock Prices'!O$4,$B1992,0):OFFSET('Stock Prices'!O$784,$B1992,0),OFFSET('Stock Prices'!$H$4,$B1992,0):OFFSET('Stock Prices'!$J$784,$B1992,0)),{1,2,3}))</f>
        <v>1.5610760881378731E-4</v>
      </c>
      <c r="H1992" s="9" cm="1">
        <f t="array" aca="1" ref="H1992:H1994" ca="1">TRANSPOSE(INDEX(LINEST(OFFSET('Stock Prices'!P$4,$B1992,0):OFFSET('Stock Prices'!P$784,$B1992,0),OFFSET('Stock Prices'!$H$4,$B1992,0):OFFSET('Stock Prices'!$J$784,$B1992,0)),{1,2,3}))</f>
        <v>7.6617046546724184E-4</v>
      </c>
      <c r="I1992" s="9" cm="1">
        <f t="array" aca="1" ref="I1992:I1994" ca="1">TRANSPOSE(INDEX(LINEST(OFFSET('Stock Prices'!Q$4,$B1992,0):OFFSET('Stock Prices'!Q$784,$B1992,0),OFFSET('Stock Prices'!$H$4,$B1992,0):OFFSET('Stock Prices'!$J$784,$B1992,0)),{1,2,3}))</f>
        <v>-5.6830070134305339E-4</v>
      </c>
    </row>
    <row r="1993" spans="1:9">
      <c r="C1993" s="9" t="s">
        <v>262</v>
      </c>
      <c r="D1993">
        <f ca="1"/>
        <v>-2.4790006540646261E-3</v>
      </c>
      <c r="E1993">
        <f ca="1"/>
        <v>1.340875924894958E-3</v>
      </c>
      <c r="F1993">
        <f ca="1"/>
        <v>2.6530334139532969E-3</v>
      </c>
      <c r="G1993">
        <f ca="1"/>
        <v>-1.3155419493425912E-3</v>
      </c>
      <c r="H1993">
        <f ca="1"/>
        <v>-6.9456731304380593E-4</v>
      </c>
      <c r="I1993">
        <f ca="1"/>
        <v>1.4823478197960943E-3</v>
      </c>
    </row>
    <row r="1994" spans="1:9">
      <c r="C1994" s="9" t="s">
        <v>263</v>
      </c>
      <c r="D1994">
        <f ca="1"/>
        <v>4.0260942459703691E-3</v>
      </c>
      <c r="E1994">
        <f ca="1"/>
        <v>2.505891117167505E-3</v>
      </c>
      <c r="F1994">
        <f ca="1"/>
        <v>2.7742603885421713E-3</v>
      </c>
      <c r="G1994">
        <f ca="1"/>
        <v>3.8446507642651007E-3</v>
      </c>
      <c r="H1994">
        <f ca="1"/>
        <v>6.6314799323764261E-3</v>
      </c>
      <c r="I1994">
        <f ca="1"/>
        <v>2.5659814322156198E-3</v>
      </c>
    </row>
    <row r="1995" spans="1:9">
      <c r="A1995" s="7" t="s">
        <v>905</v>
      </c>
      <c r="B1995">
        <v>664</v>
      </c>
      <c r="C1995" s="9" t="s">
        <v>2728</v>
      </c>
      <c r="D1995" s="9" cm="1">
        <f t="array" aca="1" ref="D1995:D1997" ca="1">TRANSPOSE(INDEX(LINEST(OFFSET('Stock Prices'!L$4,$B1995,0):OFFSET('Stock Prices'!L$784,$B1995,0),OFFSET('Stock Prices'!$H$4,$B1995,0):OFFSET('Stock Prices'!$J$784,$B1995,0)),{1,2,3}))</f>
        <v>4.2085460036119327E-5</v>
      </c>
      <c r="E1995" s="9" cm="1">
        <f t="array" aca="1" ref="E1995:E1997" ca="1">TRANSPOSE(INDEX(LINEST(OFFSET('Stock Prices'!M$4,$B1995,0):OFFSET('Stock Prices'!M$784,$B1995,0),OFFSET('Stock Prices'!$H$4,$B1995,0):OFFSET('Stock Prices'!$J$784,$B1995,0)),{1,2,3}))</f>
        <v>-3.9196736557392384E-4</v>
      </c>
      <c r="F1995" s="9" cm="1">
        <f t="array" aca="1" ref="F1995:F1997" ca="1">TRANSPOSE(INDEX(LINEST(OFFSET('Stock Prices'!N$4,$B1995,0):OFFSET('Stock Prices'!N$784,$B1995,0),OFFSET('Stock Prices'!$H$4,$B1995,0):OFFSET('Stock Prices'!$J$784,$B1995,0)),{1,2,3}))</f>
        <v>1.4888888392212041E-3</v>
      </c>
      <c r="G1995" s="9" cm="1">
        <f t="array" aca="1" ref="G1995:G1997" ca="1">TRANSPOSE(INDEX(LINEST(OFFSET('Stock Prices'!O$4,$B1995,0):OFFSET('Stock Prices'!O$784,$B1995,0),OFFSET('Stock Prices'!$H$4,$B1995,0):OFFSET('Stock Prices'!$J$784,$B1995,0)),{1,2,3}))</f>
        <v>8.3540746073261632E-5</v>
      </c>
      <c r="H1995" s="9" cm="1">
        <f t="array" aca="1" ref="H1995:H1997" ca="1">TRANSPOSE(INDEX(LINEST(OFFSET('Stock Prices'!P$4,$B1995,0):OFFSET('Stock Prices'!P$784,$B1995,0),OFFSET('Stock Prices'!$H$4,$B1995,0):OFFSET('Stock Prices'!$J$784,$B1995,0)),{1,2,3}))</f>
        <v>6.4558199842806928E-4</v>
      </c>
      <c r="I1995" s="9" cm="1">
        <f t="array" aca="1" ref="I1995:I1997" ca="1">TRANSPOSE(INDEX(LINEST(OFFSET('Stock Prices'!Q$4,$B1995,0):OFFSET('Stock Prices'!Q$784,$B1995,0),OFFSET('Stock Prices'!$H$4,$B1995,0):OFFSET('Stock Prices'!$J$784,$B1995,0)),{1,2,3}))</f>
        <v>-7.1452958773527537E-4</v>
      </c>
    </row>
    <row r="1996" spans="1:9">
      <c r="C1996" s="9" t="s">
        <v>262</v>
      </c>
      <c r="D1996">
        <f ca="1"/>
        <v>-2.3100455590893232E-3</v>
      </c>
      <c r="E1996">
        <f ca="1"/>
        <v>1.3205919711966625E-3</v>
      </c>
      <c r="F1996">
        <f ca="1"/>
        <v>2.8931286694474029E-3</v>
      </c>
      <c r="G1996">
        <f ca="1"/>
        <v>-1.218625269807124E-3</v>
      </c>
      <c r="H1996">
        <f ca="1"/>
        <v>-5.2254976769146419E-4</v>
      </c>
      <c r="I1996">
        <f ca="1"/>
        <v>1.6759380449159567E-3</v>
      </c>
    </row>
    <row r="1997" spans="1:9">
      <c r="C1997" s="9" t="s">
        <v>263</v>
      </c>
      <c r="D1997">
        <f ca="1"/>
        <v>4.0531943854316462E-3</v>
      </c>
      <c r="E1997">
        <f ca="1"/>
        <v>2.5014173456592557E-3</v>
      </c>
      <c r="F1997">
        <f ca="1"/>
        <v>2.8131311622788435E-3</v>
      </c>
      <c r="G1997">
        <f ca="1"/>
        <v>3.8605571280879557E-3</v>
      </c>
      <c r="H1997">
        <f ca="1"/>
        <v>6.6592353824306031E-3</v>
      </c>
      <c r="I1997">
        <f ca="1"/>
        <v>2.5978284216106786E-3</v>
      </c>
    </row>
    <row r="1998" spans="1:9">
      <c r="A1998" s="7" t="s">
        <v>906</v>
      </c>
      <c r="B1998">
        <v>665</v>
      </c>
      <c r="C1998" s="9" t="s">
        <v>2728</v>
      </c>
      <c r="D1998" s="9" cm="1">
        <f t="array" aca="1" ref="D1998:D2000" ca="1">TRANSPOSE(INDEX(LINEST(OFFSET('Stock Prices'!L$4,$B1998,0):OFFSET('Stock Prices'!L$784,$B1998,0),OFFSET('Stock Prices'!$H$4,$B1998,0):OFFSET('Stock Prices'!$J$784,$B1998,0)),{1,2,3}))</f>
        <v>4.3460615784367217E-5</v>
      </c>
      <c r="E1998" s="9" cm="1">
        <f t="array" aca="1" ref="E1998:E2000" ca="1">TRANSPOSE(INDEX(LINEST(OFFSET('Stock Prices'!M$4,$B1998,0):OFFSET('Stock Prices'!M$784,$B1998,0),OFFSET('Stock Prices'!$H$4,$B1998,0):OFFSET('Stock Prices'!$J$784,$B1998,0)),{1,2,3}))</f>
        <v>-3.8773291644842264E-4</v>
      </c>
      <c r="F1998" s="9" cm="1">
        <f t="array" aca="1" ref="F1998:F2000" ca="1">TRANSPOSE(INDEX(LINEST(OFFSET('Stock Prices'!N$4,$B1998,0):OFFSET('Stock Prices'!N$784,$B1998,0),OFFSET('Stock Prices'!$H$4,$B1998,0):OFFSET('Stock Prices'!$J$784,$B1998,0)),{1,2,3}))</f>
        <v>1.4490340710329348E-3</v>
      </c>
      <c r="G1998" s="9" cm="1">
        <f t="array" aca="1" ref="G1998:G2000" ca="1">TRANSPOSE(INDEX(LINEST(OFFSET('Stock Prices'!O$4,$B1998,0):OFFSET('Stock Prices'!O$784,$B1998,0),OFFSET('Stock Prices'!$H$4,$B1998,0):OFFSET('Stock Prices'!$J$784,$B1998,0)),{1,2,3}))</f>
        <v>1.5142094485372815E-4</v>
      </c>
      <c r="H1998" s="9" cm="1">
        <f t="array" aca="1" ref="H1998:H2000" ca="1">TRANSPOSE(INDEX(LINEST(OFFSET('Stock Prices'!P$4,$B1998,0):OFFSET('Stock Prices'!P$784,$B1998,0),OFFSET('Stock Prices'!$H$4,$B1998,0):OFFSET('Stock Prices'!$J$784,$B1998,0)),{1,2,3}))</f>
        <v>7.1712009666932447E-4</v>
      </c>
      <c r="I1998" s="9" cm="1">
        <f t="array" aca="1" ref="I1998:I2000" ca="1">TRANSPOSE(INDEX(LINEST(OFFSET('Stock Prices'!Q$4,$B1998,0):OFFSET('Stock Prices'!Q$784,$B1998,0),OFFSET('Stock Prices'!$H$4,$B1998,0):OFFSET('Stock Prices'!$J$784,$B1998,0)),{1,2,3}))</f>
        <v>-7.2399799032854106E-4</v>
      </c>
    </row>
    <row r="1999" spans="1:9">
      <c r="C1999" s="9" t="s">
        <v>262</v>
      </c>
      <c r="D1999">
        <f ca="1"/>
        <v>-2.3106867937935922E-3</v>
      </c>
      <c r="E1999">
        <f ca="1"/>
        <v>1.2842083154112783E-3</v>
      </c>
      <c r="F1999">
        <f ca="1"/>
        <v>2.9269264416268794E-3</v>
      </c>
      <c r="G1999">
        <f ca="1"/>
        <v>-1.2489413053371156E-3</v>
      </c>
      <c r="H1999">
        <f ca="1"/>
        <v>-5.3734097027746631E-4</v>
      </c>
      <c r="I1999">
        <f ca="1"/>
        <v>1.6351418216947178E-3</v>
      </c>
    </row>
    <row r="2000" spans="1:9">
      <c r="C2000" s="9" t="s">
        <v>263</v>
      </c>
      <c r="D2000">
        <f ca="1"/>
        <v>4.0525433348478444E-3</v>
      </c>
      <c r="E2000">
        <f ca="1"/>
        <v>2.5159682531771012E-3</v>
      </c>
      <c r="F2000">
        <f ca="1"/>
        <v>2.8246800661989239E-3</v>
      </c>
      <c r="G2000">
        <f ca="1"/>
        <v>3.8277770465352792E-3</v>
      </c>
      <c r="H2000">
        <f ca="1"/>
        <v>6.6164332031006853E-3</v>
      </c>
      <c r="I2000">
        <f ca="1"/>
        <v>2.6240641618760769E-3</v>
      </c>
    </row>
    <row r="2001" spans="1:9">
      <c r="A2001" s="7" t="s">
        <v>907</v>
      </c>
      <c r="B2001">
        <v>666</v>
      </c>
      <c r="C2001" s="9" t="s">
        <v>2728</v>
      </c>
      <c r="D2001" s="9" cm="1">
        <f t="array" aca="1" ref="D2001:D2003" ca="1">TRANSPOSE(INDEX(LINEST(OFFSET('Stock Prices'!L$4,$B2001,0):OFFSET('Stock Prices'!L$784,$B2001,0),OFFSET('Stock Prices'!$H$4,$B2001,0):OFFSET('Stock Prices'!$J$784,$B2001,0)),{1,2,3}))</f>
        <v>1.380505805844931E-4</v>
      </c>
      <c r="E2001" s="9" cm="1">
        <f t="array" aca="1" ref="E2001:E2003" ca="1">TRANSPOSE(INDEX(LINEST(OFFSET('Stock Prices'!M$4,$B2001,0):OFFSET('Stock Prices'!M$784,$B2001,0),OFFSET('Stock Prices'!$H$4,$B2001,0):OFFSET('Stock Prices'!$J$784,$B2001,0)),{1,2,3}))</f>
        <v>-3.8372155079220992E-4</v>
      </c>
      <c r="F2001" s="9" cm="1">
        <f t="array" aca="1" ref="F2001:F2003" ca="1">TRANSPOSE(INDEX(LINEST(OFFSET('Stock Prices'!N$4,$B2001,0):OFFSET('Stock Prices'!N$784,$B2001,0),OFFSET('Stock Prices'!$H$4,$B2001,0):OFFSET('Stock Prices'!$J$784,$B2001,0)),{1,2,3}))</f>
        <v>1.3764548100671527E-3</v>
      </c>
      <c r="G2001" s="9" cm="1">
        <f t="array" aca="1" ref="G2001:G2003" ca="1">TRANSPOSE(INDEX(LINEST(OFFSET('Stock Prices'!O$4,$B2001,0):OFFSET('Stock Prices'!O$784,$B2001,0),OFFSET('Stock Prices'!$H$4,$B2001,0):OFFSET('Stock Prices'!$J$784,$B2001,0)),{1,2,3}))</f>
        <v>6.2712636356461807E-5</v>
      </c>
      <c r="H2001" s="9" cm="1">
        <f t="array" aca="1" ref="H2001:H2003" ca="1">TRANSPOSE(INDEX(LINEST(OFFSET('Stock Prices'!P$4,$B2001,0):OFFSET('Stock Prices'!P$784,$B2001,0),OFFSET('Stock Prices'!$H$4,$B2001,0):OFFSET('Stock Prices'!$J$784,$B2001,0)),{1,2,3}))</f>
        <v>6.4053040274716184E-4</v>
      </c>
      <c r="I2001" s="9" cm="1">
        <f t="array" aca="1" ref="I2001:I2003" ca="1">TRANSPOSE(INDEX(LINEST(OFFSET('Stock Prices'!Q$4,$B2001,0):OFFSET('Stock Prices'!Q$784,$B2001,0),OFFSET('Stock Prices'!$H$4,$B2001,0):OFFSET('Stock Prices'!$J$784,$B2001,0)),{1,2,3}))</f>
        <v>-8.15724486936827E-4</v>
      </c>
    </row>
    <row r="2002" spans="1:9">
      <c r="C2002" s="9" t="s">
        <v>262</v>
      </c>
      <c r="D2002">
        <f ca="1"/>
        <v>-2.3499581981714221E-3</v>
      </c>
      <c r="E2002">
        <f ca="1"/>
        <v>1.2698436541582487E-3</v>
      </c>
      <c r="F2002">
        <f ca="1"/>
        <v>2.9321605324944826E-3</v>
      </c>
      <c r="G2002">
        <f ca="1"/>
        <v>-1.2310733375746278E-3</v>
      </c>
      <c r="H2002">
        <f ca="1"/>
        <v>-5.3134001875863824E-4</v>
      </c>
      <c r="I2002">
        <f ca="1"/>
        <v>1.6566684945243813E-3</v>
      </c>
    </row>
    <row r="2003" spans="1:9">
      <c r="C2003" s="9" t="s">
        <v>263</v>
      </c>
      <c r="D2003">
        <f ca="1"/>
        <v>3.9719553201061292E-3</v>
      </c>
      <c r="E2003">
        <f ca="1"/>
        <v>2.4976033406026122E-3</v>
      </c>
      <c r="F2003">
        <f ca="1"/>
        <v>2.8572087796279217E-3</v>
      </c>
      <c r="G2003">
        <f ca="1"/>
        <v>3.8810358487171423E-3</v>
      </c>
      <c r="H2003">
        <f ca="1"/>
        <v>6.6513215222390593E-3</v>
      </c>
      <c r="I2003">
        <f ca="1"/>
        <v>2.6827258638759837E-3</v>
      </c>
    </row>
    <row r="2004" spans="1:9">
      <c r="A2004" s="7" t="s">
        <v>908</v>
      </c>
      <c r="B2004">
        <v>667</v>
      </c>
      <c r="C2004" s="9" t="s">
        <v>2728</v>
      </c>
      <c r="D2004" s="9" cm="1">
        <f t="array" aca="1" ref="D2004:D2006" ca="1">TRANSPOSE(INDEX(LINEST(OFFSET('Stock Prices'!L$4,$B2004,0):OFFSET('Stock Prices'!L$784,$B2004,0),OFFSET('Stock Prices'!$H$4,$B2004,0):OFFSET('Stock Prices'!$J$784,$B2004,0)),{1,2,3}))</f>
        <v>1.9918256014248169E-4</v>
      </c>
      <c r="E2004" s="9" cm="1">
        <f t="array" aca="1" ref="E2004:E2006" ca="1">TRANSPOSE(INDEX(LINEST(OFFSET('Stock Prices'!M$4,$B2004,0):OFFSET('Stock Prices'!M$784,$B2004,0),OFFSET('Stock Prices'!$H$4,$B2004,0):OFFSET('Stock Prices'!$J$784,$B2004,0)),{1,2,3}))</f>
        <v>-2.7792337806616509E-4</v>
      </c>
      <c r="F2004" s="9" cm="1">
        <f t="array" aca="1" ref="F2004:F2006" ca="1">TRANSPOSE(INDEX(LINEST(OFFSET('Stock Prices'!N$4,$B2004,0):OFFSET('Stock Prices'!N$784,$B2004,0),OFFSET('Stock Prices'!$H$4,$B2004,0):OFFSET('Stock Prices'!$J$784,$B2004,0)),{1,2,3}))</f>
        <v>1.4189067008123979E-3</v>
      </c>
      <c r="G2004" s="9" cm="1">
        <f t="array" aca="1" ref="G2004:G2006" ca="1">TRANSPOSE(INDEX(LINEST(OFFSET('Stock Prices'!O$4,$B2004,0):OFFSET('Stock Prices'!O$784,$B2004,0),OFFSET('Stock Prices'!$H$4,$B2004,0):OFFSET('Stock Prices'!$J$784,$B2004,0)),{1,2,3}))</f>
        <v>1.308021401125923E-4</v>
      </c>
      <c r="H2004" s="9" cm="1">
        <f t="array" aca="1" ref="H2004:H2006" ca="1">TRANSPOSE(INDEX(LINEST(OFFSET('Stock Prices'!P$4,$B2004,0):OFFSET('Stock Prices'!P$784,$B2004,0),OFFSET('Stock Prices'!$H$4,$B2004,0):OFFSET('Stock Prices'!$J$784,$B2004,0)),{1,2,3}))</f>
        <v>7.3569650579882317E-4</v>
      </c>
      <c r="I2004" s="9" cm="1">
        <f t="array" aca="1" ref="I2004:I2006" ca="1">TRANSPOSE(INDEX(LINEST(OFFSET('Stock Prices'!Q$4,$B2004,0):OFFSET('Stock Prices'!Q$784,$B2004,0),OFFSET('Stock Prices'!$H$4,$B2004,0):OFFSET('Stock Prices'!$J$784,$B2004,0)),{1,2,3}))</f>
        <v>-6.0699398827360413E-4</v>
      </c>
    </row>
    <row r="2005" spans="1:9">
      <c r="C2005" s="9" t="s">
        <v>262</v>
      </c>
      <c r="D2005">
        <f ca="1"/>
        <v>-2.3800443390172722E-3</v>
      </c>
      <c r="E2005">
        <f ca="1"/>
        <v>1.1409991072056404E-3</v>
      </c>
      <c r="F2005">
        <f ca="1"/>
        <v>2.9091875324825174E-3</v>
      </c>
      <c r="G2005">
        <f ca="1"/>
        <v>-1.3640164852700253E-3</v>
      </c>
      <c r="H2005">
        <f ca="1"/>
        <v>-6.8375486088681123E-4</v>
      </c>
      <c r="I2005">
        <f ca="1"/>
        <v>1.5088907826197374E-3</v>
      </c>
    </row>
    <row r="2006" spans="1:9">
      <c r="C2006" s="9" t="s">
        <v>263</v>
      </c>
      <c r="D2006">
        <f ca="1"/>
        <v>3.9583963148314963E-3</v>
      </c>
      <c r="E2006">
        <f ca="1"/>
        <v>2.4435846552841207E-3</v>
      </c>
      <c r="F2006">
        <f ca="1"/>
        <v>2.8469651570063501E-3</v>
      </c>
      <c r="G2006">
        <f ca="1"/>
        <v>3.8263646339395173E-3</v>
      </c>
      <c r="H2006">
        <f ca="1"/>
        <v>6.5881989915690838E-3</v>
      </c>
      <c r="I2006">
        <f ca="1"/>
        <v>2.6185017979388305E-3</v>
      </c>
    </row>
    <row r="2007" spans="1:9">
      <c r="A2007" s="7" t="s">
        <v>36</v>
      </c>
      <c r="B2007">
        <v>668</v>
      </c>
      <c r="C2007" s="9" t="s">
        <v>2728</v>
      </c>
      <c r="D2007" s="9" cm="1">
        <f t="array" aca="1" ref="D2007:D2009" ca="1">TRANSPOSE(INDEX(LINEST(OFFSET('Stock Prices'!L$4,$B2007,0):OFFSET('Stock Prices'!L$784,$B2007,0),OFFSET('Stock Prices'!$H$4,$B2007,0):OFFSET('Stock Prices'!$J$784,$B2007,0)),{1,2,3}))</f>
        <v>2.7316287992003703E-4</v>
      </c>
      <c r="E2007" s="9" cm="1">
        <f t="array" aca="1" ref="E2007:E2009" ca="1">TRANSPOSE(INDEX(LINEST(OFFSET('Stock Prices'!M$4,$B2007,0):OFFSET('Stock Prices'!M$784,$B2007,0),OFFSET('Stock Prices'!$H$4,$B2007,0):OFFSET('Stock Prices'!$J$784,$B2007,0)),{1,2,3}))</f>
        <v>-2.5144431334711532E-4</v>
      </c>
      <c r="F2007" s="9" cm="1">
        <f t="array" aca="1" ref="F2007:F2009" ca="1">TRANSPOSE(INDEX(LINEST(OFFSET('Stock Prices'!N$4,$B2007,0):OFFSET('Stock Prices'!N$784,$B2007,0),OFFSET('Stock Prices'!$H$4,$B2007,0):OFFSET('Stock Prices'!$J$784,$B2007,0)),{1,2,3}))</f>
        <v>1.4387755022903629E-3</v>
      </c>
      <c r="G2007" s="9" cm="1">
        <f t="array" aca="1" ref="G2007:G2009" ca="1">TRANSPOSE(INDEX(LINEST(OFFSET('Stock Prices'!O$4,$B2007,0):OFFSET('Stock Prices'!O$784,$B2007,0),OFFSET('Stock Prices'!$H$4,$B2007,0):OFFSET('Stock Prices'!$J$784,$B2007,0)),{1,2,3}))</f>
        <v>1.4622803490239254E-4</v>
      </c>
      <c r="H2007" s="9" cm="1">
        <f t="array" aca="1" ref="H2007:H2009" ca="1">TRANSPOSE(INDEX(LINEST(OFFSET('Stock Prices'!P$4,$B2007,0):OFFSET('Stock Prices'!P$784,$B2007,0),OFFSET('Stock Prices'!$H$4,$B2007,0):OFFSET('Stock Prices'!$J$784,$B2007,0)),{1,2,3}))</f>
        <v>7.8810122546873682E-4</v>
      </c>
      <c r="I2007" s="9" cm="1">
        <f t="array" aca="1" ref="I2007:I2009" ca="1">TRANSPOSE(INDEX(LINEST(OFFSET('Stock Prices'!Q$4,$B2007,0):OFFSET('Stock Prices'!Q$784,$B2007,0),OFFSET('Stock Prices'!$H$4,$B2007,0):OFFSET('Stock Prices'!$J$784,$B2007,0)),{1,2,3}))</f>
        <v>-6.5989379915848227E-4</v>
      </c>
    </row>
    <row r="2008" spans="1:9">
      <c r="C2008" s="9" t="s">
        <v>262</v>
      </c>
      <c r="D2008">
        <f ca="1"/>
        <v>-2.5454315717643571E-3</v>
      </c>
      <c r="E2008">
        <f ca="1"/>
        <v>1.0450610624308651E-3</v>
      </c>
      <c r="F2008">
        <f ca="1"/>
        <v>2.8492929887057512E-3</v>
      </c>
      <c r="G2008">
        <f ca="1"/>
        <v>-1.4504934670679986E-3</v>
      </c>
      <c r="H2008">
        <f ca="1"/>
        <v>-8.0403016703189348E-4</v>
      </c>
      <c r="I2008">
        <f ca="1"/>
        <v>1.5084017873818766E-3</v>
      </c>
    </row>
    <row r="2009" spans="1:9">
      <c r="C2009" s="9" t="s">
        <v>263</v>
      </c>
      <c r="D2009">
        <f ca="1"/>
        <v>3.9873454422495761E-3</v>
      </c>
      <c r="E2009">
        <f ca="1"/>
        <v>2.4828317280592331E-3</v>
      </c>
      <c r="F2009">
        <f ca="1"/>
        <v>2.866907169686145E-3</v>
      </c>
      <c r="G2009">
        <f ca="1"/>
        <v>3.8732746234726224E-3</v>
      </c>
      <c r="H2009">
        <f ca="1"/>
        <v>6.6111594529119451E-3</v>
      </c>
      <c r="I2009">
        <f ca="1"/>
        <v>2.6911579290589886E-3</v>
      </c>
    </row>
    <row r="2010" spans="1:9">
      <c r="A2010" s="7" t="s">
        <v>909</v>
      </c>
      <c r="B2010">
        <v>669</v>
      </c>
      <c r="C2010" s="9" t="s">
        <v>2728</v>
      </c>
      <c r="D2010" s="9" cm="1">
        <f t="array" aca="1" ref="D2010:D2012" ca="1">TRANSPOSE(INDEX(LINEST(OFFSET('Stock Prices'!L$4,$B2010,0):OFFSET('Stock Prices'!L$784,$B2010,0),OFFSET('Stock Prices'!$H$4,$B2010,0):OFFSET('Stock Prices'!$J$784,$B2010,0)),{1,2,3}))</f>
        <v>3.2156844152782797E-4</v>
      </c>
      <c r="E2010" s="9" cm="1">
        <f t="array" aca="1" ref="E2010:E2012" ca="1">TRANSPOSE(INDEX(LINEST(OFFSET('Stock Prices'!M$4,$B2010,0):OFFSET('Stock Prices'!M$784,$B2010,0),OFFSET('Stock Prices'!$H$4,$B2010,0):OFFSET('Stock Prices'!$J$784,$B2010,0)),{1,2,3}))</f>
        <v>-2.1738638389585651E-4</v>
      </c>
      <c r="F2010" s="9" cm="1">
        <f t="array" aca="1" ref="F2010:F2012" ca="1">TRANSPOSE(INDEX(LINEST(OFFSET('Stock Prices'!N$4,$B2010,0):OFFSET('Stock Prices'!N$784,$B2010,0),OFFSET('Stock Prices'!$H$4,$B2010,0):OFFSET('Stock Prices'!$J$784,$B2010,0)),{1,2,3}))</f>
        <v>1.4856468091402127E-3</v>
      </c>
      <c r="G2010" s="9" cm="1">
        <f t="array" aca="1" ref="G2010:G2012" ca="1">TRANSPOSE(INDEX(LINEST(OFFSET('Stock Prices'!O$4,$B2010,0):OFFSET('Stock Prices'!O$784,$B2010,0),OFFSET('Stock Prices'!$H$4,$B2010,0):OFFSET('Stock Prices'!$J$784,$B2010,0)),{1,2,3}))</f>
        <v>1.8288941132412728E-4</v>
      </c>
      <c r="H2010" s="9" cm="1">
        <f t="array" aca="1" ref="H2010:H2012" ca="1">TRANSPOSE(INDEX(LINEST(OFFSET('Stock Prices'!P$4,$B2010,0):OFFSET('Stock Prices'!P$784,$B2010,0),OFFSET('Stock Prices'!$H$4,$B2010,0):OFFSET('Stock Prices'!$J$784,$B2010,0)),{1,2,3}))</f>
        <v>8.662378809545663E-4</v>
      </c>
      <c r="I2010" s="9" cm="1">
        <f t="array" aca="1" ref="I2010:I2012" ca="1">TRANSPOSE(INDEX(LINEST(OFFSET('Stock Prices'!Q$4,$B2010,0):OFFSET('Stock Prices'!Q$784,$B2010,0),OFFSET('Stock Prices'!$H$4,$B2010,0):OFFSET('Stock Prices'!$J$784,$B2010,0)),{1,2,3}))</f>
        <v>-6.5167419159942684E-4</v>
      </c>
    </row>
    <row r="2011" spans="1:9">
      <c r="C2011" s="9" t="s">
        <v>262</v>
      </c>
      <c r="D2011">
        <f ca="1"/>
        <v>-2.5104745698208649E-3</v>
      </c>
      <c r="E2011">
        <f ca="1"/>
        <v>1.0757052084967127E-3</v>
      </c>
      <c r="F2011">
        <f ca="1"/>
        <v>2.8604113661843691E-3</v>
      </c>
      <c r="G2011">
        <f ca="1"/>
        <v>-1.4390761339908289E-3</v>
      </c>
      <c r="H2011">
        <f ca="1"/>
        <v>-7.8702220137414876E-4</v>
      </c>
      <c r="I2011">
        <f ca="1"/>
        <v>1.5528256335614506E-3</v>
      </c>
    </row>
    <row r="2012" spans="1:9">
      <c r="C2012" s="9" t="s">
        <v>263</v>
      </c>
      <c r="D2012">
        <f ca="1"/>
        <v>3.9991508846842962E-3</v>
      </c>
      <c r="E2012">
        <f ca="1"/>
        <v>2.496521242106585E-3</v>
      </c>
      <c r="F2012">
        <f ca="1"/>
        <v>2.8581080150989597E-3</v>
      </c>
      <c r="G2012">
        <f ca="1"/>
        <v>3.8688137640989682E-3</v>
      </c>
      <c r="H2012">
        <f ca="1"/>
        <v>6.5951319109135379E-3</v>
      </c>
      <c r="I2012">
        <f ca="1"/>
        <v>2.7274170617321912E-3</v>
      </c>
    </row>
    <row r="2013" spans="1:9">
      <c r="A2013" s="7" t="s">
        <v>910</v>
      </c>
      <c r="B2013">
        <v>670</v>
      </c>
      <c r="C2013" s="9" t="s">
        <v>2728</v>
      </c>
      <c r="D2013" s="9" cm="1">
        <f t="array" aca="1" ref="D2013:D2015" ca="1">TRANSPOSE(INDEX(LINEST(OFFSET('Stock Prices'!L$4,$B2013,0):OFFSET('Stock Prices'!L$784,$B2013,0),OFFSET('Stock Prices'!$H$4,$B2013,0):OFFSET('Stock Prices'!$J$784,$B2013,0)),{1,2,3}))</f>
        <v>3.3760072730245309E-4</v>
      </c>
      <c r="E2013" s="9" cm="1">
        <f t="array" aca="1" ref="E2013:E2015" ca="1">TRANSPOSE(INDEX(LINEST(OFFSET('Stock Prices'!M$4,$B2013,0):OFFSET('Stock Prices'!M$784,$B2013,0),OFFSET('Stock Prices'!$H$4,$B2013,0):OFFSET('Stock Prices'!$J$784,$B2013,0)),{1,2,3}))</f>
        <v>-2.353498797005378E-4</v>
      </c>
      <c r="F2013" s="9" cm="1">
        <f t="array" aca="1" ref="F2013:F2015" ca="1">TRANSPOSE(INDEX(LINEST(OFFSET('Stock Prices'!N$4,$B2013,0):OFFSET('Stock Prices'!N$784,$B2013,0),OFFSET('Stock Prices'!$H$4,$B2013,0):OFFSET('Stock Prices'!$J$784,$B2013,0)),{1,2,3}))</f>
        <v>1.5113746948943348E-3</v>
      </c>
      <c r="G2013" s="9" cm="1">
        <f t="array" aca="1" ref="G2013:G2015" ca="1">TRANSPOSE(INDEX(LINEST(OFFSET('Stock Prices'!O$4,$B2013,0):OFFSET('Stock Prices'!O$784,$B2013,0),OFFSET('Stock Prices'!$H$4,$B2013,0):OFFSET('Stock Prices'!$J$784,$B2013,0)),{1,2,3}))</f>
        <v>1.3961736224563022E-4</v>
      </c>
      <c r="H2013" s="9" cm="1">
        <f t="array" aca="1" ref="H2013:H2015" ca="1">TRANSPOSE(INDEX(LINEST(OFFSET('Stock Prices'!P$4,$B2013,0):OFFSET('Stock Prices'!P$784,$B2013,0),OFFSET('Stock Prices'!$H$4,$B2013,0):OFFSET('Stock Prices'!$J$784,$B2013,0)),{1,2,3}))</f>
        <v>8.8012526667800828E-4</v>
      </c>
      <c r="I2013" s="9" cm="1">
        <f t="array" aca="1" ref="I2013:I2015" ca="1">TRANSPOSE(INDEX(LINEST(OFFSET('Stock Prices'!Q$4,$B2013,0):OFFSET('Stock Prices'!Q$784,$B2013,0),OFFSET('Stock Prices'!$H$4,$B2013,0):OFFSET('Stock Prices'!$J$784,$B2013,0)),{1,2,3}))</f>
        <v>-6.5424444037901473E-4</v>
      </c>
    </row>
    <row r="2014" spans="1:9">
      <c r="C2014" s="9" t="s">
        <v>262</v>
      </c>
      <c r="D2014">
        <f ca="1"/>
        <v>-2.5268150466734524E-3</v>
      </c>
      <c r="E2014">
        <f ca="1"/>
        <v>1.0915632323405399E-3</v>
      </c>
      <c r="F2014">
        <f ca="1"/>
        <v>2.8259863808561868E-3</v>
      </c>
      <c r="G2014">
        <f ca="1"/>
        <v>-1.4019355974914864E-3</v>
      </c>
      <c r="H2014">
        <f ca="1"/>
        <v>-7.9966096625001533E-4</v>
      </c>
      <c r="I2014">
        <f ca="1"/>
        <v>1.5555163763545145E-3</v>
      </c>
    </row>
    <row r="2015" spans="1:9">
      <c r="C2015" s="9" t="s">
        <v>263</v>
      </c>
      <c r="D2015">
        <f ca="1"/>
        <v>3.9853608718044388E-3</v>
      </c>
      <c r="E2015">
        <f ca="1"/>
        <v>2.5043114856701763E-3</v>
      </c>
      <c r="F2015">
        <f ca="1"/>
        <v>2.8103382586218075E-3</v>
      </c>
      <c r="G2015">
        <f ca="1"/>
        <v>3.8842671915721512E-3</v>
      </c>
      <c r="H2015">
        <f ca="1"/>
        <v>6.5879243435294568E-3</v>
      </c>
      <c r="I2015">
        <f ca="1"/>
        <v>2.7298500418143738E-3</v>
      </c>
    </row>
    <row r="2016" spans="1:9">
      <c r="A2016" s="7" t="s">
        <v>911</v>
      </c>
      <c r="B2016">
        <v>671</v>
      </c>
      <c r="C2016" s="9" t="s">
        <v>2728</v>
      </c>
      <c r="D2016" s="9" cm="1">
        <f t="array" aca="1" ref="D2016:D2018" ca="1">TRANSPOSE(INDEX(LINEST(OFFSET('Stock Prices'!L$4,$B2016,0):OFFSET('Stock Prices'!L$784,$B2016,0),OFFSET('Stock Prices'!$H$4,$B2016,0):OFFSET('Stock Prices'!$J$784,$B2016,0)),{1,2,3}))</f>
        <v>3.1708246236577593E-4</v>
      </c>
      <c r="E2016" s="9" cm="1">
        <f t="array" aca="1" ref="E2016:E2018" ca="1">TRANSPOSE(INDEX(LINEST(OFFSET('Stock Prices'!M$4,$B2016,0):OFFSET('Stock Prices'!M$784,$B2016,0),OFFSET('Stock Prices'!$H$4,$B2016,0):OFFSET('Stock Prices'!$J$784,$B2016,0)),{1,2,3}))</f>
        <v>-2.5162490944348779E-4</v>
      </c>
      <c r="F2016" s="9" cm="1">
        <f t="array" aca="1" ref="F2016:F2018" ca="1">TRANSPOSE(INDEX(LINEST(OFFSET('Stock Prices'!N$4,$B2016,0):OFFSET('Stock Prices'!N$784,$B2016,0),OFFSET('Stock Prices'!$H$4,$B2016,0):OFFSET('Stock Prices'!$J$784,$B2016,0)),{1,2,3}))</f>
        <v>1.5270010933970423E-3</v>
      </c>
      <c r="G2016" s="9" cm="1">
        <f t="array" aca="1" ref="G2016:G2018" ca="1">TRANSPOSE(INDEX(LINEST(OFFSET('Stock Prices'!O$4,$B2016,0):OFFSET('Stock Prices'!O$784,$B2016,0),OFFSET('Stock Prices'!$H$4,$B2016,0):OFFSET('Stock Prices'!$J$784,$B2016,0)),{1,2,3}))</f>
        <v>7.5686779246211442E-5</v>
      </c>
      <c r="H2016" s="9" cm="1">
        <f t="array" aca="1" ref="H2016:H2018" ca="1">TRANSPOSE(INDEX(LINEST(OFFSET('Stock Prices'!P$4,$B2016,0):OFFSET('Stock Prices'!P$784,$B2016,0),OFFSET('Stock Prices'!$H$4,$B2016,0):OFFSET('Stock Prices'!$J$784,$B2016,0)),{1,2,3}))</f>
        <v>8.730291006697631E-4</v>
      </c>
      <c r="I2016" s="9" cm="1">
        <f t="array" aca="1" ref="I2016:I2018" ca="1">TRANSPOSE(INDEX(LINEST(OFFSET('Stock Prices'!Q$4,$B2016,0):OFFSET('Stock Prices'!Q$784,$B2016,0),OFFSET('Stock Prices'!$H$4,$B2016,0):OFFSET('Stock Prices'!$J$784,$B2016,0)),{1,2,3}))</f>
        <v>-6.8451303767112087E-4</v>
      </c>
    </row>
    <row r="2017" spans="1:9">
      <c r="C2017" s="9" t="s">
        <v>262</v>
      </c>
      <c r="D2017">
        <f ca="1"/>
        <v>-2.5094561350642044E-3</v>
      </c>
      <c r="E2017">
        <f ca="1"/>
        <v>1.1102850626623852E-3</v>
      </c>
      <c r="F2017">
        <f ca="1"/>
        <v>2.8212165567044097E-3</v>
      </c>
      <c r="G2017">
        <f ca="1"/>
        <v>-1.3185785549882283E-3</v>
      </c>
      <c r="H2017">
        <f ca="1"/>
        <v>-7.8369563615646827E-4</v>
      </c>
      <c r="I2017">
        <f ca="1"/>
        <v>1.5921014968916926E-3</v>
      </c>
    </row>
    <row r="2018" spans="1:9">
      <c r="C2018" s="9" t="s">
        <v>263</v>
      </c>
      <c r="D2018">
        <f ca="1"/>
        <v>3.964294561464193E-3</v>
      </c>
      <c r="E2018">
        <f ca="1"/>
        <v>2.489230467398915E-3</v>
      </c>
      <c r="F2018">
        <f ca="1"/>
        <v>2.8291609638766832E-3</v>
      </c>
      <c r="G2018">
        <f ca="1"/>
        <v>3.8282545316938453E-3</v>
      </c>
      <c r="H2018">
        <f ca="1"/>
        <v>6.5839145693852019E-3</v>
      </c>
      <c r="I2018">
        <f ca="1"/>
        <v>2.7023828092409691E-3</v>
      </c>
    </row>
    <row r="2019" spans="1:9">
      <c r="A2019" s="7" t="s">
        <v>912</v>
      </c>
      <c r="B2019">
        <v>672</v>
      </c>
      <c r="C2019" s="9" t="s">
        <v>2728</v>
      </c>
      <c r="D2019" s="9" cm="1">
        <f t="array" aca="1" ref="D2019:D2021" ca="1">TRANSPOSE(INDEX(LINEST(OFFSET('Stock Prices'!L$4,$B2019,0):OFFSET('Stock Prices'!L$784,$B2019,0),OFFSET('Stock Prices'!$H$4,$B2019,0):OFFSET('Stock Prices'!$J$784,$B2019,0)),{1,2,3}))</f>
        <v>3.0166390851144687E-4</v>
      </c>
      <c r="E2019" s="9" cm="1">
        <f t="array" aca="1" ref="E2019:E2021" ca="1">TRANSPOSE(INDEX(LINEST(OFFSET('Stock Prices'!M$4,$B2019,0):OFFSET('Stock Prices'!M$784,$B2019,0),OFFSET('Stock Prices'!$H$4,$B2019,0):OFFSET('Stock Prices'!$J$784,$B2019,0)),{1,2,3}))</f>
        <v>-2.2871140679635397E-4</v>
      </c>
      <c r="F2019" s="9" cm="1">
        <f t="array" aca="1" ref="F2019:F2021" ca="1">TRANSPOSE(INDEX(LINEST(OFFSET('Stock Prices'!N$4,$B2019,0):OFFSET('Stock Prices'!N$784,$B2019,0),OFFSET('Stock Prices'!$H$4,$B2019,0):OFFSET('Stock Prices'!$J$784,$B2019,0)),{1,2,3}))</f>
        <v>1.5374336539704598E-3</v>
      </c>
      <c r="G2019" s="9" cm="1">
        <f t="array" aca="1" ref="G2019:G2021" ca="1">TRANSPOSE(INDEX(LINEST(OFFSET('Stock Prices'!O$4,$B2019,0):OFFSET('Stock Prices'!O$784,$B2019,0),OFFSET('Stock Prices'!$H$4,$B2019,0):OFFSET('Stock Prices'!$J$784,$B2019,0)),{1,2,3}))</f>
        <v>1.1128425323594578E-4</v>
      </c>
      <c r="H2019" s="9" cm="1">
        <f t="array" aca="1" ref="H2019:H2021" ca="1">TRANSPOSE(INDEX(LINEST(OFFSET('Stock Prices'!P$4,$B2019,0):OFFSET('Stock Prices'!P$784,$B2019,0),OFFSET('Stock Prices'!$H$4,$B2019,0):OFFSET('Stock Prices'!$J$784,$B2019,0)),{1,2,3}))</f>
        <v>9.045863370938514E-4</v>
      </c>
      <c r="I2019" s="9" cm="1">
        <f t="array" aca="1" ref="I2019:I2021" ca="1">TRANSPOSE(INDEX(LINEST(OFFSET('Stock Prices'!Q$4,$B2019,0):OFFSET('Stock Prices'!Q$784,$B2019,0),OFFSET('Stock Prices'!$H$4,$B2019,0):OFFSET('Stock Prices'!$J$784,$B2019,0)),{1,2,3}))</f>
        <v>-6.3198360381079631E-4</v>
      </c>
    </row>
    <row r="2020" spans="1:9">
      <c r="C2020" s="9" t="s">
        <v>262</v>
      </c>
      <c r="D2020">
        <f ca="1"/>
        <v>-2.4878746734584615E-3</v>
      </c>
      <c r="E2020">
        <f ca="1"/>
        <v>1.0717230440045154E-3</v>
      </c>
      <c r="F2020">
        <f ca="1"/>
        <v>2.8047640296159347E-3</v>
      </c>
      <c r="G2020">
        <f ca="1"/>
        <v>-1.4136759400026012E-3</v>
      </c>
      <c r="H2020">
        <f ca="1"/>
        <v>-8.2106603375402243E-4</v>
      </c>
      <c r="I2020">
        <f ca="1"/>
        <v>1.5337029001172813E-3</v>
      </c>
    </row>
    <row r="2021" spans="1:9">
      <c r="C2021" s="9" t="s">
        <v>263</v>
      </c>
      <c r="D2021">
        <f ca="1"/>
        <v>3.9598499814259775E-3</v>
      </c>
      <c r="E2021">
        <f ca="1"/>
        <v>2.4980757461976265E-3</v>
      </c>
      <c r="F2021">
        <f ca="1"/>
        <v>2.8328068640726973E-3</v>
      </c>
      <c r="G2021">
        <f ca="1"/>
        <v>3.8541429247368735E-3</v>
      </c>
      <c r="H2021">
        <f ca="1"/>
        <v>6.5906638842660823E-3</v>
      </c>
      <c r="I2021">
        <f ca="1"/>
        <v>2.7123033401555839E-3</v>
      </c>
    </row>
    <row r="2022" spans="1:9">
      <c r="A2022" s="7" t="s">
        <v>913</v>
      </c>
      <c r="B2022">
        <v>673</v>
      </c>
      <c r="C2022" s="9" t="s">
        <v>2728</v>
      </c>
      <c r="D2022" s="9" cm="1">
        <f t="array" aca="1" ref="D2022:D2024" ca="1">TRANSPOSE(INDEX(LINEST(OFFSET('Stock Prices'!L$4,$B2022,0):OFFSET('Stock Prices'!L$784,$B2022,0),OFFSET('Stock Prices'!$H$4,$B2022,0):OFFSET('Stock Prices'!$J$784,$B2022,0)),{1,2,3}))</f>
        <v>3.2518958607711737E-4</v>
      </c>
      <c r="E2022" s="9" cm="1">
        <f t="array" aca="1" ref="E2022:E2024" ca="1">TRANSPOSE(INDEX(LINEST(OFFSET('Stock Prices'!M$4,$B2022,0):OFFSET('Stock Prices'!M$784,$B2022,0),OFFSET('Stock Prices'!$H$4,$B2022,0):OFFSET('Stock Prices'!$J$784,$B2022,0)),{1,2,3}))</f>
        <v>-2.0384066367011555E-4</v>
      </c>
      <c r="F2022" s="9" cm="1">
        <f t="array" aca="1" ref="F2022:F2024" ca="1">TRANSPOSE(INDEX(LINEST(OFFSET('Stock Prices'!N$4,$B2022,0):OFFSET('Stock Prices'!N$784,$B2022,0),OFFSET('Stock Prices'!$H$4,$B2022,0):OFFSET('Stock Prices'!$J$784,$B2022,0)),{1,2,3}))</f>
        <v>1.4986785359383111E-3</v>
      </c>
      <c r="G2022" s="9" cm="1">
        <f t="array" aca="1" ref="G2022:G2024" ca="1">TRANSPOSE(INDEX(LINEST(OFFSET('Stock Prices'!O$4,$B2022,0):OFFSET('Stock Prices'!O$784,$B2022,0),OFFSET('Stock Prices'!$H$4,$B2022,0):OFFSET('Stock Prices'!$J$784,$B2022,0)),{1,2,3}))</f>
        <v>1.0963702807737007E-4</v>
      </c>
      <c r="H2022" s="9" cm="1">
        <f t="array" aca="1" ref="H2022:H2024" ca="1">TRANSPOSE(INDEX(LINEST(OFFSET('Stock Prices'!P$4,$B2022,0):OFFSET('Stock Prices'!P$784,$B2022,0),OFFSET('Stock Prices'!$H$4,$B2022,0):OFFSET('Stock Prices'!$J$784,$B2022,0)),{1,2,3}))</f>
        <v>9.2294360954955402E-4</v>
      </c>
      <c r="I2022" s="9" cm="1">
        <f t="array" aca="1" ref="I2022:I2024" ca="1">TRANSPOSE(INDEX(LINEST(OFFSET('Stock Prices'!Q$4,$B2022,0):OFFSET('Stock Prices'!Q$784,$B2022,0),OFFSET('Stock Prices'!$H$4,$B2022,0):OFFSET('Stock Prices'!$J$784,$B2022,0)),{1,2,3}))</f>
        <v>-6.3731704543493846E-4</v>
      </c>
    </row>
    <row r="2023" spans="1:9">
      <c r="C2023" s="9" t="s">
        <v>262</v>
      </c>
      <c r="D2023">
        <f ca="1"/>
        <v>-2.5535815718746567E-3</v>
      </c>
      <c r="E2023">
        <f ca="1"/>
        <v>1.0567459591088355E-3</v>
      </c>
      <c r="F2023">
        <f ca="1"/>
        <v>2.8870675068059493E-3</v>
      </c>
      <c r="G2023">
        <f ca="1"/>
        <v>-1.395783032058278E-3</v>
      </c>
      <c r="H2023">
        <f ca="1"/>
        <v>-9.1655564042678668E-4</v>
      </c>
      <c r="I2023">
        <f ca="1"/>
        <v>1.529387124747441E-3</v>
      </c>
    </row>
    <row r="2024" spans="1:9">
      <c r="C2024" s="9" t="s">
        <v>263</v>
      </c>
      <c r="D2024">
        <f ca="1"/>
        <v>3.9466866443848012E-3</v>
      </c>
      <c r="E2024">
        <f ca="1"/>
        <v>2.5180013174081364E-3</v>
      </c>
      <c r="F2024">
        <f ca="1"/>
        <v>2.8383808437690995E-3</v>
      </c>
      <c r="G2024">
        <f ca="1"/>
        <v>3.8633203797922354E-3</v>
      </c>
      <c r="H2024">
        <f ca="1"/>
        <v>6.5529287060766064E-3</v>
      </c>
      <c r="I2024">
        <f ca="1"/>
        <v>2.7033550195082966E-3</v>
      </c>
    </row>
    <row r="2025" spans="1:9">
      <c r="A2025" s="7" t="s">
        <v>914</v>
      </c>
      <c r="B2025">
        <v>674</v>
      </c>
      <c r="C2025" s="9" t="s">
        <v>2728</v>
      </c>
      <c r="D2025" s="9" cm="1">
        <f t="array" aca="1" ref="D2025:D2027" ca="1">TRANSPOSE(INDEX(LINEST(OFFSET('Stock Prices'!L$4,$B2025,0):OFFSET('Stock Prices'!L$784,$B2025,0),OFFSET('Stock Prices'!$H$4,$B2025,0):OFFSET('Stock Prices'!$J$784,$B2025,0)),{1,2,3}))</f>
        <v>3.3878031631785299E-4</v>
      </c>
      <c r="E2025" s="9" cm="1">
        <f t="array" aca="1" ref="E2025:E2027" ca="1">TRANSPOSE(INDEX(LINEST(OFFSET('Stock Prices'!M$4,$B2025,0):OFFSET('Stock Prices'!M$784,$B2025,0),OFFSET('Stock Prices'!$H$4,$B2025,0):OFFSET('Stock Prices'!$J$784,$B2025,0)),{1,2,3}))</f>
        <v>-1.8180972114111628E-4</v>
      </c>
      <c r="F2025" s="9" cm="1">
        <f t="array" aca="1" ref="F2025:F2027" ca="1">TRANSPOSE(INDEX(LINEST(OFFSET('Stock Prices'!N$4,$B2025,0):OFFSET('Stock Prices'!N$784,$B2025,0),OFFSET('Stock Prices'!$H$4,$B2025,0):OFFSET('Stock Prices'!$J$784,$B2025,0)),{1,2,3}))</f>
        <v>1.4950466808037145E-3</v>
      </c>
      <c r="G2025" s="9" cm="1">
        <f t="array" aca="1" ref="G2025:G2027" ca="1">TRANSPOSE(INDEX(LINEST(OFFSET('Stock Prices'!O$4,$B2025,0):OFFSET('Stock Prices'!O$784,$B2025,0),OFFSET('Stock Prices'!$H$4,$B2025,0):OFFSET('Stock Prices'!$J$784,$B2025,0)),{1,2,3}))</f>
        <v>1.2089831486251749E-4</v>
      </c>
      <c r="H2025" s="9" cm="1">
        <f t="array" aca="1" ref="H2025:H2027" ca="1">TRANSPOSE(INDEX(LINEST(OFFSET('Stock Prices'!P$4,$B2025,0):OFFSET('Stock Prices'!P$784,$B2025,0),OFFSET('Stock Prices'!$H$4,$B2025,0):OFFSET('Stock Prices'!$J$784,$B2025,0)),{1,2,3}))</f>
        <v>9.6528747207855789E-4</v>
      </c>
      <c r="I2025" s="9" cm="1">
        <f t="array" aca="1" ref="I2025:I2027" ca="1">TRANSPOSE(INDEX(LINEST(OFFSET('Stock Prices'!Q$4,$B2025,0):OFFSET('Stock Prices'!Q$784,$B2025,0),OFFSET('Stock Prices'!$H$4,$B2025,0):OFFSET('Stock Prices'!$J$784,$B2025,0)),{1,2,3}))</f>
        <v>-5.8580297662562245E-4</v>
      </c>
    </row>
    <row r="2026" spans="1:9">
      <c r="C2026" s="9" t="s">
        <v>262</v>
      </c>
      <c r="D2026">
        <f ca="1"/>
        <v>-2.5750160833386718E-3</v>
      </c>
      <c r="E2026">
        <f ca="1"/>
        <v>1.0205527989554472E-3</v>
      </c>
      <c r="F2026">
        <f ca="1"/>
        <v>2.8684556849749914E-3</v>
      </c>
      <c r="G2026">
        <f ca="1"/>
        <v>-1.4178739283702193E-3</v>
      </c>
      <c r="H2026">
        <f ca="1"/>
        <v>-9.6767777083822074E-4</v>
      </c>
      <c r="I2026">
        <f ca="1"/>
        <v>1.5109036908624489E-3</v>
      </c>
    </row>
    <row r="2027" spans="1:9">
      <c r="C2027" s="9" t="s">
        <v>263</v>
      </c>
      <c r="D2027">
        <f ca="1"/>
        <v>3.9310223591425761E-3</v>
      </c>
      <c r="E2027">
        <f ca="1"/>
        <v>2.4915446952712538E-3</v>
      </c>
      <c r="F2027">
        <f ca="1"/>
        <v>2.8246657696080696E-3</v>
      </c>
      <c r="G2027">
        <f ca="1"/>
        <v>3.847156199262936E-3</v>
      </c>
      <c r="H2027">
        <f ca="1"/>
        <v>6.5156418781153113E-3</v>
      </c>
      <c r="I2027">
        <f ca="1"/>
        <v>2.6901403066693897E-3</v>
      </c>
    </row>
    <row r="2028" spans="1:9">
      <c r="A2028" s="7" t="s">
        <v>915</v>
      </c>
      <c r="B2028">
        <v>675</v>
      </c>
      <c r="C2028" s="9" t="s">
        <v>2728</v>
      </c>
      <c r="D2028" s="9" cm="1">
        <f t="array" aca="1" ref="D2028:D2030" ca="1">TRANSPOSE(INDEX(LINEST(OFFSET('Stock Prices'!L$4,$B2028,0):OFFSET('Stock Prices'!L$784,$B2028,0),OFFSET('Stock Prices'!$H$4,$B2028,0):OFFSET('Stock Prices'!$J$784,$B2028,0)),{1,2,3}))</f>
        <v>3.7803716463923065E-4</v>
      </c>
      <c r="E2028" s="9" cm="1">
        <f t="array" aca="1" ref="E2028:E2030" ca="1">TRANSPOSE(INDEX(LINEST(OFFSET('Stock Prices'!M$4,$B2028,0):OFFSET('Stock Prices'!M$784,$B2028,0),OFFSET('Stock Prices'!$H$4,$B2028,0):OFFSET('Stock Prices'!$J$784,$B2028,0)),{1,2,3}))</f>
        <v>-1.3306931552109133E-4</v>
      </c>
      <c r="F2028" s="9" cm="1">
        <f t="array" aca="1" ref="F2028:F2030" ca="1">TRANSPOSE(INDEX(LINEST(OFFSET('Stock Prices'!N$4,$B2028,0):OFFSET('Stock Prices'!N$784,$B2028,0),OFFSET('Stock Prices'!$H$4,$B2028,0):OFFSET('Stock Prices'!$J$784,$B2028,0)),{1,2,3}))</f>
        <v>1.5086994115208563E-3</v>
      </c>
      <c r="G2028" s="9" cm="1">
        <f t="array" aca="1" ref="G2028:G2030" ca="1">TRANSPOSE(INDEX(LINEST(OFFSET('Stock Prices'!O$4,$B2028,0):OFFSET('Stock Prices'!O$784,$B2028,0),OFFSET('Stock Prices'!$H$4,$B2028,0):OFFSET('Stock Prices'!$J$784,$B2028,0)),{1,2,3}))</f>
        <v>1.0964527555659458E-4</v>
      </c>
      <c r="H2028" s="9" cm="1">
        <f t="array" aca="1" ref="H2028:H2030" ca="1">TRANSPOSE(INDEX(LINEST(OFFSET('Stock Prices'!P$4,$B2028,0):OFFSET('Stock Prices'!P$784,$B2028,0),OFFSET('Stock Prices'!$H$4,$B2028,0):OFFSET('Stock Prices'!$J$784,$B2028,0)),{1,2,3}))</f>
        <v>9.8321295846968428E-4</v>
      </c>
      <c r="I2028" s="9" cm="1">
        <f t="array" aca="1" ref="I2028:I2030" ca="1">TRANSPOSE(INDEX(LINEST(OFFSET('Stock Prices'!Q$4,$B2028,0):OFFSET('Stock Prices'!Q$784,$B2028,0),OFFSET('Stock Prices'!$H$4,$B2028,0):OFFSET('Stock Prices'!$J$784,$B2028,0)),{1,2,3}))</f>
        <v>-5.503686694241914E-4</v>
      </c>
    </row>
    <row r="2029" spans="1:9">
      <c r="C2029" s="9" t="s">
        <v>262</v>
      </c>
      <c r="D2029">
        <f ca="1"/>
        <v>-2.6057754648821656E-3</v>
      </c>
      <c r="E2029">
        <f ca="1"/>
        <v>9.6811586539798252E-4</v>
      </c>
      <c r="F2029">
        <f ca="1"/>
        <v>2.8525311903331643E-3</v>
      </c>
      <c r="G2029">
        <f ca="1"/>
        <v>-1.4069993812573128E-3</v>
      </c>
      <c r="H2029">
        <f ca="1"/>
        <v>-9.9341999731138901E-4</v>
      </c>
      <c r="I2029">
        <f ca="1"/>
        <v>1.4631991281290919E-3</v>
      </c>
    </row>
    <row r="2030" spans="1:9">
      <c r="C2030" s="9" t="s">
        <v>263</v>
      </c>
      <c r="D2030">
        <f ca="1"/>
        <v>3.9294380980865211E-3</v>
      </c>
      <c r="E2030">
        <f ca="1"/>
        <v>2.4901940418037018E-3</v>
      </c>
      <c r="F2030">
        <f ca="1"/>
        <v>2.8243409210616192E-3</v>
      </c>
      <c r="G2030">
        <f ca="1"/>
        <v>3.8475213287382992E-3</v>
      </c>
      <c r="H2030">
        <f ca="1"/>
        <v>6.5154244884479216E-3</v>
      </c>
      <c r="I2030">
        <f ca="1"/>
        <v>2.6895729445702977E-3</v>
      </c>
    </row>
    <row r="2031" spans="1:9">
      <c r="A2031" s="7" t="s">
        <v>916</v>
      </c>
      <c r="B2031">
        <v>676</v>
      </c>
      <c r="C2031" s="9" t="s">
        <v>2728</v>
      </c>
      <c r="D2031" s="9" cm="1">
        <f t="array" aca="1" ref="D2031:D2033" ca="1">TRANSPOSE(INDEX(LINEST(OFFSET('Stock Prices'!L$4,$B2031,0):OFFSET('Stock Prices'!L$784,$B2031,0),OFFSET('Stock Prices'!$H$4,$B2031,0):OFFSET('Stock Prices'!$J$784,$B2031,0)),{1,2,3}))</f>
        <v>4.4805663572983711E-4</v>
      </c>
      <c r="E2031" s="9" cm="1">
        <f t="array" aca="1" ref="E2031:E2033" ca="1">TRANSPOSE(INDEX(LINEST(OFFSET('Stock Prices'!M$4,$B2031,0):OFFSET('Stock Prices'!M$784,$B2031,0),OFFSET('Stock Prices'!$H$4,$B2031,0):OFFSET('Stock Prices'!$J$784,$B2031,0)),{1,2,3}))</f>
        <v>-1.250099966622713E-4</v>
      </c>
      <c r="F2031" s="9" cm="1">
        <f t="array" aca="1" ref="F2031:F2033" ca="1">TRANSPOSE(INDEX(LINEST(OFFSET('Stock Prices'!N$4,$B2031,0):OFFSET('Stock Prices'!N$784,$B2031,0),OFFSET('Stock Prices'!$H$4,$B2031,0):OFFSET('Stock Prices'!$J$784,$B2031,0)),{1,2,3}))</f>
        <v>1.4353653963014041E-3</v>
      </c>
      <c r="G2031" s="9" cm="1">
        <f t="array" aca="1" ref="G2031:G2033" ca="1">TRANSPOSE(INDEX(LINEST(OFFSET('Stock Prices'!O$4,$B2031,0):OFFSET('Stock Prices'!O$784,$B2031,0),OFFSET('Stock Prices'!$H$4,$B2031,0):OFFSET('Stock Prices'!$J$784,$B2031,0)),{1,2,3}))</f>
        <v>9.9005163987721018E-5</v>
      </c>
      <c r="H2031" s="9" cm="1">
        <f t="array" aca="1" ref="H2031:H2033" ca="1">TRANSPOSE(INDEX(LINEST(OFFSET('Stock Prices'!P$4,$B2031,0):OFFSET('Stock Prices'!P$784,$B2031,0),OFFSET('Stock Prices'!$H$4,$B2031,0):OFFSET('Stock Prices'!$J$784,$B2031,0)),{1,2,3}))</f>
        <v>1.0572195669213841E-3</v>
      </c>
      <c r="I2031" s="9" cm="1">
        <f t="array" aca="1" ref="I2031:I2033" ca="1">TRANSPOSE(INDEX(LINEST(OFFSET('Stock Prices'!Q$4,$B2031,0):OFFSET('Stock Prices'!Q$784,$B2031,0),OFFSET('Stock Prices'!$H$4,$B2031,0):OFFSET('Stock Prices'!$J$784,$B2031,0)),{1,2,3}))</f>
        <v>-4.2673731142660044E-4</v>
      </c>
    </row>
    <row r="2032" spans="1:9">
      <c r="C2032" s="9" t="s">
        <v>262</v>
      </c>
      <c r="D2032">
        <f ca="1"/>
        <v>-2.6440005806066124E-3</v>
      </c>
      <c r="E2032">
        <f ca="1"/>
        <v>9.7954899417919904E-4</v>
      </c>
      <c r="F2032">
        <f ca="1"/>
        <v>2.9062776133248766E-3</v>
      </c>
      <c r="G2032">
        <f ca="1"/>
        <v>-1.3889159730313952E-3</v>
      </c>
      <c r="H2032">
        <f ca="1"/>
        <v>-1.0317514243615435E-3</v>
      </c>
      <c r="I2032">
        <f ca="1"/>
        <v>1.3708476041012605E-3</v>
      </c>
    </row>
    <row r="2033" spans="1:9">
      <c r="C2033" s="9" t="s">
        <v>263</v>
      </c>
      <c r="D2033">
        <f ca="1"/>
        <v>3.9209726428593231E-3</v>
      </c>
      <c r="E2033">
        <f ca="1"/>
        <v>2.5091382322463139E-3</v>
      </c>
      <c r="F2033">
        <f ca="1"/>
        <v>2.8504572880302002E-3</v>
      </c>
      <c r="G2033">
        <f ca="1"/>
        <v>3.8642499898844163E-3</v>
      </c>
      <c r="H2033">
        <f ca="1"/>
        <v>6.5090815905434092E-3</v>
      </c>
      <c r="I2033">
        <f ca="1"/>
        <v>2.6433524212269963E-3</v>
      </c>
    </row>
    <row r="2034" spans="1:9">
      <c r="A2034" s="7" t="s">
        <v>917</v>
      </c>
      <c r="B2034">
        <v>677</v>
      </c>
      <c r="C2034" s="9" t="s">
        <v>2728</v>
      </c>
      <c r="D2034" s="9" cm="1">
        <f t="array" aca="1" ref="D2034:D2036" ca="1">TRANSPOSE(INDEX(LINEST(OFFSET('Stock Prices'!L$4,$B2034,0):OFFSET('Stock Prices'!L$784,$B2034,0),OFFSET('Stock Prices'!$H$4,$B2034,0):OFFSET('Stock Prices'!$J$784,$B2034,0)),{1,2,3}))</f>
        <v>4.4882717374489668E-4</v>
      </c>
      <c r="E2034" s="9" cm="1">
        <f t="array" aca="1" ref="E2034:E2036" ca="1">TRANSPOSE(INDEX(LINEST(OFFSET('Stock Prices'!M$4,$B2034,0):OFFSET('Stock Prices'!M$784,$B2034,0),OFFSET('Stock Prices'!$H$4,$B2034,0):OFFSET('Stock Prices'!$J$784,$B2034,0)),{1,2,3}))</f>
        <v>-1.0935331163733636E-4</v>
      </c>
      <c r="F2034" s="9" cm="1">
        <f t="array" aca="1" ref="F2034:F2036" ca="1">TRANSPOSE(INDEX(LINEST(OFFSET('Stock Prices'!N$4,$B2034,0):OFFSET('Stock Prices'!N$784,$B2034,0),OFFSET('Stock Prices'!$H$4,$B2034,0):OFFSET('Stock Prices'!$J$784,$B2034,0)),{1,2,3}))</f>
        <v>1.4079366824367666E-3</v>
      </c>
      <c r="G2034" s="9" cm="1">
        <f t="array" aca="1" ref="G2034:G2036" ca="1">TRANSPOSE(INDEX(LINEST(OFFSET('Stock Prices'!O$4,$B2034,0):OFFSET('Stock Prices'!O$784,$B2034,0),OFFSET('Stock Prices'!$H$4,$B2034,0):OFFSET('Stock Prices'!$J$784,$B2034,0)),{1,2,3}))</f>
        <v>1.185071592401269E-4</v>
      </c>
      <c r="H2034" s="9" cm="1">
        <f t="array" aca="1" ref="H2034:H2036" ca="1">TRANSPOSE(INDEX(LINEST(OFFSET('Stock Prices'!P$4,$B2034,0):OFFSET('Stock Prices'!P$784,$B2034,0),OFFSET('Stock Prices'!$H$4,$B2034,0):OFFSET('Stock Prices'!$J$784,$B2034,0)),{1,2,3}))</f>
        <v>1.0558414989541808E-3</v>
      </c>
      <c r="I2034" s="9" cm="1">
        <f t="array" aca="1" ref="I2034:I2036" ca="1">TRANSPOSE(INDEX(LINEST(OFFSET('Stock Prices'!Q$4,$B2034,0):OFFSET('Stock Prices'!Q$784,$B2034,0),OFFSET('Stock Prices'!$H$4,$B2034,0):OFFSET('Stock Prices'!$J$784,$B2034,0)),{1,2,3}))</f>
        <v>-4.1703711551258359E-4</v>
      </c>
    </row>
    <row r="2035" spans="1:9">
      <c r="C2035" s="9" t="s">
        <v>262</v>
      </c>
      <c r="D2035">
        <f ca="1"/>
        <v>-2.698150538918408E-3</v>
      </c>
      <c r="E2035">
        <f ca="1"/>
        <v>9.4130543881364745E-4</v>
      </c>
      <c r="F2035">
        <f ca="1"/>
        <v>2.8974358913032047E-3</v>
      </c>
      <c r="G2035">
        <f ca="1"/>
        <v>-1.4063804088419183E-3</v>
      </c>
      <c r="H2035">
        <f ca="1"/>
        <v>-1.0482206390156775E-3</v>
      </c>
      <c r="I2035">
        <f ca="1"/>
        <v>1.3656891228407825E-3</v>
      </c>
    </row>
    <row r="2036" spans="1:9">
      <c r="C2036" s="9" t="s">
        <v>263</v>
      </c>
      <c r="D2036">
        <f ca="1"/>
        <v>3.9359639861627632E-3</v>
      </c>
      <c r="E2036">
        <f ca="1"/>
        <v>2.5201980190636456E-3</v>
      </c>
      <c r="F2036">
        <f ca="1"/>
        <v>2.8520443113995357E-3</v>
      </c>
      <c r="G2036">
        <f ca="1"/>
        <v>3.8696864686933001E-3</v>
      </c>
      <c r="H2036">
        <f ca="1"/>
        <v>6.513590698987104E-3</v>
      </c>
      <c r="I2036">
        <f ca="1"/>
        <v>2.6450812780455593E-3</v>
      </c>
    </row>
    <row r="2037" spans="1:9">
      <c r="A2037" s="7" t="s">
        <v>918</v>
      </c>
      <c r="B2037">
        <v>678</v>
      </c>
      <c r="C2037" s="9" t="s">
        <v>2728</v>
      </c>
      <c r="D2037" s="9" cm="1">
        <f t="array" aca="1" ref="D2037:D2039" ca="1">TRANSPOSE(INDEX(LINEST(OFFSET('Stock Prices'!L$4,$B2037,0):OFFSET('Stock Prices'!L$784,$B2037,0),OFFSET('Stock Prices'!$H$4,$B2037,0):OFFSET('Stock Prices'!$J$784,$B2037,0)),{1,2,3}))</f>
        <v>5.0921159870275336E-4</v>
      </c>
      <c r="E2037" s="9" cm="1">
        <f t="array" aca="1" ref="E2037:E2039" ca="1">TRANSPOSE(INDEX(LINEST(OFFSET('Stock Prices'!M$4,$B2037,0):OFFSET('Stock Prices'!M$784,$B2037,0),OFFSET('Stock Prices'!$H$4,$B2037,0):OFFSET('Stock Prices'!$J$784,$B2037,0)),{1,2,3}))</f>
        <v>-6.178043226520919E-5</v>
      </c>
      <c r="F2037" s="9" cm="1">
        <f t="array" aca="1" ref="F2037:F2039" ca="1">TRANSPOSE(INDEX(LINEST(OFFSET('Stock Prices'!N$4,$B2037,0):OFFSET('Stock Prices'!N$784,$B2037,0),OFFSET('Stock Prices'!$H$4,$B2037,0):OFFSET('Stock Prices'!$J$784,$B2037,0)),{1,2,3}))</f>
        <v>1.4683272079417291E-3</v>
      </c>
      <c r="G2037" s="9" cm="1">
        <f t="array" aca="1" ref="G2037:G2039" ca="1">TRANSPOSE(INDEX(LINEST(OFFSET('Stock Prices'!O$4,$B2037,0):OFFSET('Stock Prices'!O$784,$B2037,0),OFFSET('Stock Prices'!$H$4,$B2037,0):OFFSET('Stock Prices'!$J$784,$B2037,0)),{1,2,3}))</f>
        <v>1.9456815567077897E-4</v>
      </c>
      <c r="H2037" s="9" cm="1">
        <f t="array" aca="1" ref="H2037:H2039" ca="1">TRANSPOSE(INDEX(LINEST(OFFSET('Stock Prices'!P$4,$B2037,0):OFFSET('Stock Prices'!P$784,$B2037,0),OFFSET('Stock Prices'!$H$4,$B2037,0):OFFSET('Stock Prices'!$J$784,$B2037,0)),{1,2,3}))</f>
        <v>1.1214708996230135E-3</v>
      </c>
      <c r="I2037" s="9" cm="1">
        <f t="array" aca="1" ref="I2037:I2039" ca="1">TRANSPOSE(INDEX(LINEST(OFFSET('Stock Prices'!Q$4,$B2037,0):OFFSET('Stock Prices'!Q$784,$B2037,0),OFFSET('Stock Prices'!$H$4,$B2037,0):OFFSET('Stock Prices'!$J$784,$B2037,0)),{1,2,3}))</f>
        <v>-3.9168062048249366E-4</v>
      </c>
    </row>
    <row r="2038" spans="1:9">
      <c r="C2038" s="9" t="s">
        <v>262</v>
      </c>
      <c r="D2038">
        <f ca="1"/>
        <v>-2.6712882228373683E-3</v>
      </c>
      <c r="E2038">
        <f ca="1"/>
        <v>9.8860511906929851E-4</v>
      </c>
      <c r="F2038">
        <f ca="1"/>
        <v>3.0588122378305753E-3</v>
      </c>
      <c r="G2038">
        <f ca="1"/>
        <v>-1.3296776368479468E-3</v>
      </c>
      <c r="H2038">
        <f ca="1"/>
        <v>-9.8081628986638981E-4</v>
      </c>
      <c r="I2038">
        <f ca="1"/>
        <v>1.3877665319473565E-3</v>
      </c>
    </row>
    <row r="2039" spans="1:9">
      <c r="C2039" s="9" t="s">
        <v>263</v>
      </c>
      <c r="D2039">
        <f ca="1"/>
        <v>3.8954022412847084E-3</v>
      </c>
      <c r="E2039">
        <f ca="1"/>
        <v>2.4816976144013164E-3</v>
      </c>
      <c r="F2039">
        <f ca="1"/>
        <v>2.7777974371902643E-3</v>
      </c>
      <c r="G2039">
        <f ca="1"/>
        <v>3.8078607561828691E-3</v>
      </c>
      <c r="H2039">
        <f ca="1"/>
        <v>6.4599384640870068E-3</v>
      </c>
      <c r="I2039">
        <f ca="1"/>
        <v>2.6253450475453473E-3</v>
      </c>
    </row>
    <row r="2040" spans="1:9">
      <c r="A2040" s="7" t="s">
        <v>919</v>
      </c>
      <c r="B2040">
        <v>679</v>
      </c>
      <c r="C2040" s="9" t="s">
        <v>2728</v>
      </c>
      <c r="D2040" s="9" cm="1">
        <f t="array" aca="1" ref="D2040:D2042" ca="1">TRANSPOSE(INDEX(LINEST(OFFSET('Stock Prices'!L$4,$B2040,0):OFFSET('Stock Prices'!L$784,$B2040,0),OFFSET('Stock Prices'!$H$4,$B2040,0):OFFSET('Stock Prices'!$J$784,$B2040,0)),{1,2,3}))</f>
        <v>4.8494504449707912E-4</v>
      </c>
      <c r="E2040" s="9" cm="1">
        <f t="array" aca="1" ref="E2040:E2042" ca="1">TRANSPOSE(INDEX(LINEST(OFFSET('Stock Prices'!M$4,$B2040,0):OFFSET('Stock Prices'!M$784,$B2040,0),OFFSET('Stock Prices'!$H$4,$B2040,0):OFFSET('Stock Prices'!$J$784,$B2040,0)),{1,2,3}))</f>
        <v>-7.6396696617193731E-5</v>
      </c>
      <c r="F2040" s="9" cm="1">
        <f t="array" aca="1" ref="F2040:F2042" ca="1">TRANSPOSE(INDEX(LINEST(OFFSET('Stock Prices'!N$4,$B2040,0):OFFSET('Stock Prices'!N$784,$B2040,0),OFFSET('Stock Prices'!$H$4,$B2040,0):OFFSET('Stock Prices'!$J$784,$B2040,0)),{1,2,3}))</f>
        <v>1.4616904706183326E-3</v>
      </c>
      <c r="G2040" s="9" cm="1">
        <f t="array" aca="1" ref="G2040:G2042" ca="1">TRANSPOSE(INDEX(LINEST(OFFSET('Stock Prices'!O$4,$B2040,0):OFFSET('Stock Prices'!O$784,$B2040,0),OFFSET('Stock Prices'!$H$4,$B2040,0):OFFSET('Stock Prices'!$J$784,$B2040,0)),{1,2,3}))</f>
        <v>2.114828647374159E-4</v>
      </c>
      <c r="H2040" s="9" cm="1">
        <f t="array" aca="1" ref="H2040:H2042" ca="1">TRANSPOSE(INDEX(LINEST(OFFSET('Stock Prices'!P$4,$B2040,0):OFFSET('Stock Prices'!P$784,$B2040,0),OFFSET('Stock Prices'!$H$4,$B2040,0):OFFSET('Stock Prices'!$J$784,$B2040,0)),{1,2,3}))</f>
        <v>1.0566330850389097E-3</v>
      </c>
      <c r="I2040" s="9" cm="1">
        <f t="array" aca="1" ref="I2040:I2042" ca="1">TRANSPOSE(INDEX(LINEST(OFFSET('Stock Prices'!Q$4,$B2040,0):OFFSET('Stock Prices'!Q$784,$B2040,0),OFFSET('Stock Prices'!$H$4,$B2040,0):OFFSET('Stock Prices'!$J$784,$B2040,0)),{1,2,3}))</f>
        <v>-3.5695927233242105E-4</v>
      </c>
    </row>
    <row r="2041" spans="1:9">
      <c r="C2041" s="9" t="s">
        <v>262</v>
      </c>
      <c r="D2041">
        <f ca="1"/>
        <v>-2.6198727734666042E-3</v>
      </c>
      <c r="E2041">
        <f ca="1"/>
        <v>1.0099395116207727E-3</v>
      </c>
      <c r="F2041">
        <f ca="1"/>
        <v>3.0884490304135311E-3</v>
      </c>
      <c r="G2041">
        <f ca="1"/>
        <v>-1.3602220194222584E-3</v>
      </c>
      <c r="H2041">
        <f ca="1"/>
        <v>-8.6715106083165344E-4</v>
      </c>
      <c r="I2041">
        <f ca="1"/>
        <v>1.3518216583092444E-3</v>
      </c>
    </row>
    <row r="2042" spans="1:9">
      <c r="C2042" s="9" t="s">
        <v>263</v>
      </c>
      <c r="D2042">
        <f ca="1"/>
        <v>3.8788658940183017E-3</v>
      </c>
      <c r="E2042">
        <f ca="1"/>
        <v>2.4663788864412194E-3</v>
      </c>
      <c r="F2042">
        <f ca="1"/>
        <v>2.7819376394975144E-3</v>
      </c>
      <c r="G2042">
        <f ca="1"/>
        <v>3.8223318015164912E-3</v>
      </c>
      <c r="H2042">
        <f ca="1"/>
        <v>6.4025665959370646E-3</v>
      </c>
      <c r="I2042">
        <f ca="1"/>
        <v>2.6699310044274393E-3</v>
      </c>
    </row>
    <row r="2043" spans="1:9">
      <c r="A2043" s="7" t="s">
        <v>920</v>
      </c>
      <c r="B2043">
        <v>680</v>
      </c>
      <c r="C2043" s="9" t="s">
        <v>2728</v>
      </c>
      <c r="D2043" s="9" cm="1">
        <f t="array" aca="1" ref="D2043:D2045" ca="1">TRANSPOSE(INDEX(LINEST(OFFSET('Stock Prices'!L$4,$B2043,0):OFFSET('Stock Prices'!L$784,$B2043,0),OFFSET('Stock Prices'!$H$4,$B2043,0):OFFSET('Stock Prices'!$J$784,$B2043,0)),{1,2,3}))</f>
        <v>5.2889828663711463E-4</v>
      </c>
      <c r="E2043" s="9" cm="1">
        <f t="array" aca="1" ref="E2043:E2045" ca="1">TRANSPOSE(INDEX(LINEST(OFFSET('Stock Prices'!M$4,$B2043,0):OFFSET('Stock Prices'!M$784,$B2043,0),OFFSET('Stock Prices'!$H$4,$B2043,0):OFFSET('Stock Prices'!$J$784,$B2043,0)),{1,2,3}))</f>
        <v>-4.977698975392524E-5</v>
      </c>
      <c r="F2043" s="9" cm="1">
        <f t="array" aca="1" ref="F2043:F2045" ca="1">TRANSPOSE(INDEX(LINEST(OFFSET('Stock Prices'!N$4,$B2043,0):OFFSET('Stock Prices'!N$784,$B2043,0),OFFSET('Stock Prices'!$H$4,$B2043,0):OFFSET('Stock Prices'!$J$784,$B2043,0)),{1,2,3}))</f>
        <v>1.4423434539385606E-3</v>
      </c>
      <c r="G2043" s="9" cm="1">
        <f t="array" aca="1" ref="G2043:G2045" ca="1">TRANSPOSE(INDEX(LINEST(OFFSET('Stock Prices'!O$4,$B2043,0):OFFSET('Stock Prices'!O$784,$B2043,0),OFFSET('Stock Prices'!$H$4,$B2043,0):OFFSET('Stock Prices'!$J$784,$B2043,0)),{1,2,3}))</f>
        <v>2.2054241707881287E-4</v>
      </c>
      <c r="H2043" s="9" cm="1">
        <f t="array" aca="1" ref="H2043:H2045" ca="1">TRANSPOSE(INDEX(LINEST(OFFSET('Stock Prices'!P$4,$B2043,0):OFFSET('Stock Prices'!P$784,$B2043,0),OFFSET('Stock Prices'!$H$4,$B2043,0):OFFSET('Stock Prices'!$J$784,$B2043,0)),{1,2,3}))</f>
        <v>1.0824060970106482E-3</v>
      </c>
      <c r="I2043" s="9" cm="1">
        <f t="array" aca="1" ref="I2043:I2045" ca="1">TRANSPOSE(INDEX(LINEST(OFFSET('Stock Prices'!Q$4,$B2043,0):OFFSET('Stock Prices'!Q$784,$B2043,0),OFFSET('Stock Prices'!$H$4,$B2043,0):OFFSET('Stock Prices'!$J$784,$B2043,0)),{1,2,3}))</f>
        <v>-3.3337307904641946E-4</v>
      </c>
    </row>
    <row r="2044" spans="1:9">
      <c r="C2044" s="9" t="s">
        <v>262</v>
      </c>
      <c r="D2044">
        <f ca="1"/>
        <v>-2.5863887867752979E-3</v>
      </c>
      <c r="E2044">
        <f ca="1"/>
        <v>1.0286672731849777E-3</v>
      </c>
      <c r="F2044">
        <f ca="1"/>
        <v>3.0775063521838483E-3</v>
      </c>
      <c r="G2044">
        <f ca="1"/>
        <v>-1.3461402529468675E-3</v>
      </c>
      <c r="H2044">
        <f ca="1"/>
        <v>-8.4599207634187634E-4</v>
      </c>
      <c r="I2044">
        <f ca="1"/>
        <v>1.3688599412866836E-3</v>
      </c>
    </row>
    <row r="2045" spans="1:9">
      <c r="C2045" s="9" t="s">
        <v>263</v>
      </c>
      <c r="D2045">
        <f ca="1"/>
        <v>3.7818591801934485E-3</v>
      </c>
      <c r="E2045">
        <f ca="1"/>
        <v>2.4109465611778153E-3</v>
      </c>
      <c r="F2045">
        <f ca="1"/>
        <v>2.8165172659815421E-3</v>
      </c>
      <c r="G2045">
        <f ca="1"/>
        <v>3.7869781205691231E-3</v>
      </c>
      <c r="H2045">
        <f ca="1"/>
        <v>6.3424226274245979E-3</v>
      </c>
      <c r="I2045">
        <f ca="1"/>
        <v>2.6198643784225276E-3</v>
      </c>
    </row>
    <row r="2046" spans="1:9">
      <c r="A2046" s="7" t="s">
        <v>921</v>
      </c>
      <c r="B2046">
        <v>681</v>
      </c>
      <c r="C2046" s="9" t="s">
        <v>2728</v>
      </c>
      <c r="D2046" s="9" cm="1">
        <f t="array" aca="1" ref="D2046:D2048" ca="1">TRANSPOSE(INDEX(LINEST(OFFSET('Stock Prices'!L$4,$B2046,0):OFFSET('Stock Prices'!L$784,$B2046,0),OFFSET('Stock Prices'!$H$4,$B2046,0):OFFSET('Stock Prices'!$J$784,$B2046,0)),{1,2,3}))</f>
        <v>5.1385604018558872E-4</v>
      </c>
      <c r="E2046" s="9" cm="1">
        <f t="array" aca="1" ref="E2046:E2048" ca="1">TRANSPOSE(INDEX(LINEST(OFFSET('Stock Prices'!M$4,$B2046,0):OFFSET('Stock Prices'!M$784,$B2046,0),OFFSET('Stock Prices'!$H$4,$B2046,0):OFFSET('Stock Prices'!$J$784,$B2046,0)),{1,2,3}))</f>
        <v>-5.1198563888265427E-5</v>
      </c>
      <c r="F2046" s="9" cm="1">
        <f t="array" aca="1" ref="F2046:F2048" ca="1">TRANSPOSE(INDEX(LINEST(OFFSET('Stock Prices'!N$4,$B2046,0):OFFSET('Stock Prices'!N$784,$B2046,0),OFFSET('Stock Prices'!$H$4,$B2046,0):OFFSET('Stock Prices'!$J$784,$B2046,0)),{1,2,3}))</f>
        <v>1.4406471358558966E-3</v>
      </c>
      <c r="G2046" s="9" cm="1">
        <f t="array" aca="1" ref="G2046:G2048" ca="1">TRANSPOSE(INDEX(LINEST(OFFSET('Stock Prices'!O$4,$B2046,0):OFFSET('Stock Prices'!O$784,$B2046,0),OFFSET('Stock Prices'!$H$4,$B2046,0):OFFSET('Stock Prices'!$J$784,$B2046,0)),{1,2,3}))</f>
        <v>2.4666766850949922E-4</v>
      </c>
      <c r="H2046" s="9" cm="1">
        <f t="array" aca="1" ref="H2046:H2048" ca="1">TRANSPOSE(INDEX(LINEST(OFFSET('Stock Prices'!P$4,$B2046,0):OFFSET('Stock Prices'!P$784,$B2046,0),OFFSET('Stock Prices'!$H$4,$B2046,0):OFFSET('Stock Prices'!$J$784,$B2046,0)),{1,2,3}))</f>
        <v>1.083801940356739E-3</v>
      </c>
      <c r="I2046" s="9" cm="1">
        <f t="array" aca="1" ref="I2046:I2048" ca="1">TRANSPOSE(INDEX(LINEST(OFFSET('Stock Prices'!Q$4,$B2046,0):OFFSET('Stock Prices'!Q$784,$B2046,0),OFFSET('Stock Prices'!$H$4,$B2046,0):OFFSET('Stock Prices'!$J$784,$B2046,0)),{1,2,3}))</f>
        <v>-3.47644187944368E-4</v>
      </c>
    </row>
    <row r="2047" spans="1:9">
      <c r="C2047" s="9" t="s">
        <v>262</v>
      </c>
      <c r="D2047">
        <f ca="1"/>
        <v>-2.5634961578203251E-3</v>
      </c>
      <c r="E2047">
        <f ca="1"/>
        <v>1.0346539406955871E-3</v>
      </c>
      <c r="F2047">
        <f ca="1"/>
        <v>3.0844077434330416E-3</v>
      </c>
      <c r="G2047">
        <f ca="1"/>
        <v>-1.3797319668591127E-3</v>
      </c>
      <c r="H2047">
        <f ca="1"/>
        <v>-8.4210269354731198E-4</v>
      </c>
      <c r="I2047">
        <f ca="1"/>
        <v>1.3885743814403446E-3</v>
      </c>
    </row>
    <row r="2048" spans="1:9">
      <c r="C2048" s="9" t="s">
        <v>263</v>
      </c>
      <c r="D2048">
        <f ca="1"/>
        <v>3.7829952697491674E-3</v>
      </c>
      <c r="E2048">
        <f ca="1"/>
        <v>2.41266027500026E-3</v>
      </c>
      <c r="F2048">
        <f ca="1"/>
        <v>2.8184603786565203E-3</v>
      </c>
      <c r="G2048">
        <f ca="1"/>
        <v>3.787596517270429E-3</v>
      </c>
      <c r="H2048">
        <f ca="1"/>
        <v>6.3448439144185974E-3</v>
      </c>
      <c r="I2048">
        <f ca="1"/>
        <v>2.620099974731096E-3</v>
      </c>
    </row>
    <row r="2049" spans="1:9">
      <c r="A2049" s="7" t="s">
        <v>922</v>
      </c>
      <c r="B2049">
        <v>682</v>
      </c>
      <c r="C2049" s="9" t="s">
        <v>2728</v>
      </c>
      <c r="D2049" s="9" cm="1">
        <f t="array" aca="1" ref="D2049:D2051" ca="1">TRANSPOSE(INDEX(LINEST(OFFSET('Stock Prices'!L$4,$B2049,0):OFFSET('Stock Prices'!L$784,$B2049,0),OFFSET('Stock Prices'!$H$4,$B2049,0):OFFSET('Stock Prices'!$J$784,$B2049,0)),{1,2,3}))</f>
        <v>5.1202600225111027E-4</v>
      </c>
      <c r="E2049" s="9" cm="1">
        <f t="array" aca="1" ref="E2049:E2051" ca="1">TRANSPOSE(INDEX(LINEST(OFFSET('Stock Prices'!M$4,$B2049,0):OFFSET('Stock Prices'!M$784,$B2049,0),OFFSET('Stock Prices'!$H$4,$B2049,0):OFFSET('Stock Prices'!$J$784,$B2049,0)),{1,2,3}))</f>
        <v>-4.5573997429429725E-5</v>
      </c>
      <c r="F2049" s="9" cm="1">
        <f t="array" aca="1" ref="F2049:F2051" ca="1">TRANSPOSE(INDEX(LINEST(OFFSET('Stock Prices'!N$4,$B2049,0):OFFSET('Stock Prices'!N$784,$B2049,0),OFFSET('Stock Prices'!$H$4,$B2049,0):OFFSET('Stock Prices'!$J$784,$B2049,0)),{1,2,3}))</f>
        <v>1.3692518872699755E-3</v>
      </c>
      <c r="G2049" s="9" cm="1">
        <f t="array" aca="1" ref="G2049:G2051" ca="1">TRANSPOSE(INDEX(LINEST(OFFSET('Stock Prices'!O$4,$B2049,0):OFFSET('Stock Prices'!O$784,$B2049,0),OFFSET('Stock Prices'!$H$4,$B2049,0):OFFSET('Stock Prices'!$J$784,$B2049,0)),{1,2,3}))</f>
        <v>2.033477346290321E-4</v>
      </c>
      <c r="H2049" s="9" cm="1">
        <f t="array" aca="1" ref="H2049:H2051" ca="1">TRANSPOSE(INDEX(LINEST(OFFSET('Stock Prices'!P$4,$B2049,0):OFFSET('Stock Prices'!P$784,$B2049,0),OFFSET('Stock Prices'!$H$4,$B2049,0):OFFSET('Stock Prices'!$J$784,$B2049,0)),{1,2,3}))</f>
        <v>1.0197453028569971E-3</v>
      </c>
      <c r="I2049" s="9" cm="1">
        <f t="array" aca="1" ref="I2049:I2051" ca="1">TRANSPOSE(INDEX(LINEST(OFFSET('Stock Prices'!Q$4,$B2049,0):OFFSET('Stock Prices'!Q$784,$B2049,0),OFFSET('Stock Prices'!$H$4,$B2049,0):OFFSET('Stock Prices'!$J$784,$B2049,0)),{1,2,3}))</f>
        <v>-3.7342484241027584E-4</v>
      </c>
    </row>
    <row r="2050" spans="1:9">
      <c r="C2050" s="9" t="s">
        <v>262</v>
      </c>
      <c r="D2050">
        <f ca="1"/>
        <v>-2.5692170823207352E-3</v>
      </c>
      <c r="E2050">
        <f ca="1"/>
        <v>1.0366006081003382E-3</v>
      </c>
      <c r="F2050">
        <f ca="1"/>
        <v>3.1139456135042629E-3</v>
      </c>
      <c r="G2050">
        <f ca="1"/>
        <v>-1.3700266433401794E-3</v>
      </c>
      <c r="H2050">
        <f ca="1"/>
        <v>-8.2314304847604612E-4</v>
      </c>
      <c r="I2050">
        <f ca="1"/>
        <v>1.3642247643836213E-3</v>
      </c>
    </row>
    <row r="2051" spans="1:9">
      <c r="C2051" s="9" t="s">
        <v>263</v>
      </c>
      <c r="D2051">
        <f ca="1"/>
        <v>3.7861043812007231E-3</v>
      </c>
      <c r="E2051">
        <f ca="1"/>
        <v>2.4094108948609547E-3</v>
      </c>
      <c r="F2051">
        <f ca="1"/>
        <v>2.8378273955999866E-3</v>
      </c>
      <c r="G2051">
        <f ca="1"/>
        <v>3.8026617726708688E-3</v>
      </c>
      <c r="H2051">
        <f ca="1"/>
        <v>6.3652620439338913E-3</v>
      </c>
      <c r="I2051">
        <f ca="1"/>
        <v>2.641215652217276E-3</v>
      </c>
    </row>
    <row r="2052" spans="1:9">
      <c r="A2052" s="7" t="s">
        <v>923</v>
      </c>
      <c r="B2052">
        <v>683</v>
      </c>
      <c r="C2052" s="9" t="s">
        <v>2728</v>
      </c>
      <c r="D2052" s="9" cm="1">
        <f t="array" aca="1" ref="D2052:D2054" ca="1">TRANSPOSE(INDEX(LINEST(OFFSET('Stock Prices'!L$4,$B2052,0):OFFSET('Stock Prices'!L$784,$B2052,0),OFFSET('Stock Prices'!$H$4,$B2052,0):OFFSET('Stock Prices'!$J$784,$B2052,0)),{1,2,3}))</f>
        <v>5.0367244233311072E-4</v>
      </c>
      <c r="E2052" s="9" cm="1">
        <f t="array" aca="1" ref="E2052:E2054" ca="1">TRANSPOSE(INDEX(LINEST(OFFSET('Stock Prices'!M$4,$B2052,0):OFFSET('Stock Prices'!M$784,$B2052,0),OFFSET('Stock Prices'!$H$4,$B2052,0):OFFSET('Stock Prices'!$J$784,$B2052,0)),{1,2,3}))</f>
        <v>-5.6260244472643708E-5</v>
      </c>
      <c r="F2052" s="9" cm="1">
        <f t="array" aca="1" ref="F2052:F2054" ca="1">TRANSPOSE(INDEX(LINEST(OFFSET('Stock Prices'!N$4,$B2052,0):OFFSET('Stock Prices'!N$784,$B2052,0),OFFSET('Stock Prices'!$H$4,$B2052,0):OFFSET('Stock Prices'!$J$784,$B2052,0)),{1,2,3}))</f>
        <v>1.3773989976460419E-3</v>
      </c>
      <c r="G2052" s="9" cm="1">
        <f t="array" aca="1" ref="G2052:G2054" ca="1">TRANSPOSE(INDEX(LINEST(OFFSET('Stock Prices'!O$4,$B2052,0):OFFSET('Stock Prices'!O$784,$B2052,0),OFFSET('Stock Prices'!$H$4,$B2052,0):OFFSET('Stock Prices'!$J$784,$B2052,0)),{1,2,3}))</f>
        <v>1.9602970098594983E-4</v>
      </c>
      <c r="H2052" s="9" cm="1">
        <f t="array" aca="1" ref="H2052:H2054" ca="1">TRANSPOSE(INDEX(LINEST(OFFSET('Stock Prices'!P$4,$B2052,0):OFFSET('Stock Prices'!P$784,$B2052,0),OFFSET('Stock Prices'!$H$4,$B2052,0):OFFSET('Stock Prices'!$J$784,$B2052,0)),{1,2,3}))</f>
        <v>1.0425175617123929E-3</v>
      </c>
      <c r="I2052" s="9" cm="1">
        <f t="array" aca="1" ref="I2052:I2054" ca="1">TRANSPOSE(INDEX(LINEST(OFFSET('Stock Prices'!Q$4,$B2052,0):OFFSET('Stock Prices'!Q$784,$B2052,0),OFFSET('Stock Prices'!$H$4,$B2052,0):OFFSET('Stock Prices'!$J$784,$B2052,0)),{1,2,3}))</f>
        <v>-3.7908451150674908E-4</v>
      </c>
    </row>
    <row r="2053" spans="1:9">
      <c r="C2053" s="9" t="s">
        <v>262</v>
      </c>
      <c r="D2053">
        <f ca="1"/>
        <v>-2.548147487646786E-3</v>
      </c>
      <c r="E2053">
        <f ca="1"/>
        <v>1.0478397184774735E-3</v>
      </c>
      <c r="F2053">
        <f ca="1"/>
        <v>3.0981286090319394E-3</v>
      </c>
      <c r="G2053">
        <f ca="1"/>
        <v>-1.3487190402934773E-3</v>
      </c>
      <c r="H2053">
        <f ca="1"/>
        <v>-8.2439458632240002E-4</v>
      </c>
      <c r="I2053">
        <f ca="1"/>
        <v>1.376431343276648E-3</v>
      </c>
    </row>
    <row r="2054" spans="1:9">
      <c r="C2054" s="9" t="s">
        <v>263</v>
      </c>
      <c r="D2054">
        <f ca="1"/>
        <v>3.7893358837007693E-3</v>
      </c>
      <c r="E2054">
        <f ca="1"/>
        <v>2.4143790005464335E-3</v>
      </c>
      <c r="F2054">
        <f ca="1"/>
        <v>2.8344245517882677E-3</v>
      </c>
      <c r="G2054">
        <f ca="1"/>
        <v>3.8053413991164524E-3</v>
      </c>
      <c r="H2054">
        <f ca="1"/>
        <v>6.3534700419465746E-3</v>
      </c>
      <c r="I2054">
        <f ca="1"/>
        <v>2.6435148532166094E-3</v>
      </c>
    </row>
    <row r="2055" spans="1:9">
      <c r="A2055" s="7" t="s">
        <v>924</v>
      </c>
      <c r="B2055">
        <v>684</v>
      </c>
      <c r="C2055" s="9" t="s">
        <v>2728</v>
      </c>
      <c r="D2055" s="9" cm="1">
        <f t="array" aca="1" ref="D2055:D2057" ca="1">TRANSPOSE(INDEX(LINEST(OFFSET('Stock Prices'!L$4,$B2055,0):OFFSET('Stock Prices'!L$784,$B2055,0),OFFSET('Stock Prices'!$H$4,$B2055,0):OFFSET('Stock Prices'!$J$784,$B2055,0)),{1,2,3}))</f>
        <v>5.5602523223350633E-4</v>
      </c>
      <c r="E2055" s="9" cm="1">
        <f t="array" aca="1" ref="E2055:E2057" ca="1">TRANSPOSE(INDEX(LINEST(OFFSET('Stock Prices'!M$4,$B2055,0):OFFSET('Stock Prices'!M$784,$B2055,0),OFFSET('Stock Prices'!$H$4,$B2055,0):OFFSET('Stock Prices'!$J$784,$B2055,0)),{1,2,3}))</f>
        <v>-2.8994280645635363E-5</v>
      </c>
      <c r="F2055" s="9" cm="1">
        <f t="array" aca="1" ref="F2055:F2057" ca="1">TRANSPOSE(INDEX(LINEST(OFFSET('Stock Prices'!N$4,$B2055,0):OFFSET('Stock Prices'!N$784,$B2055,0),OFFSET('Stock Prices'!$H$4,$B2055,0):OFFSET('Stock Prices'!$J$784,$B2055,0)),{1,2,3}))</f>
        <v>1.3617309423806607E-3</v>
      </c>
      <c r="G2055" s="9" cm="1">
        <f t="array" aca="1" ref="G2055:G2057" ca="1">TRANSPOSE(INDEX(LINEST(OFFSET('Stock Prices'!O$4,$B2055,0):OFFSET('Stock Prices'!O$784,$B2055,0),OFFSET('Stock Prices'!$H$4,$B2055,0):OFFSET('Stock Prices'!$J$784,$B2055,0)),{1,2,3}))</f>
        <v>1.7273801142088138E-4</v>
      </c>
      <c r="H2055" s="9" cm="1">
        <f t="array" aca="1" ref="H2055:H2057" ca="1">TRANSPOSE(INDEX(LINEST(OFFSET('Stock Prices'!P$4,$B2055,0):OFFSET('Stock Prices'!P$784,$B2055,0),OFFSET('Stock Prices'!$H$4,$B2055,0):OFFSET('Stock Prices'!$J$784,$B2055,0)),{1,2,3}))</f>
        <v>1.0837388522767818E-3</v>
      </c>
      <c r="I2055" s="9" cm="1">
        <f t="array" aca="1" ref="I2055:I2057" ca="1">TRANSPOSE(INDEX(LINEST(OFFSET('Stock Prices'!Q$4,$B2055,0):OFFSET('Stock Prices'!Q$784,$B2055,0),OFFSET('Stock Prices'!$H$4,$B2055,0):OFFSET('Stock Prices'!$J$784,$B2055,0)),{1,2,3}))</f>
        <v>-4.7137634276541129E-4</v>
      </c>
    </row>
    <row r="2056" spans="1:9">
      <c r="C2056" s="9" t="s">
        <v>262</v>
      </c>
      <c r="D2056">
        <f ca="1"/>
        <v>-2.6035066709056355E-3</v>
      </c>
      <c r="E2056">
        <f ca="1"/>
        <v>1.0188489004127794E-3</v>
      </c>
      <c r="F2056">
        <f ca="1"/>
        <v>3.1169111946548161E-3</v>
      </c>
      <c r="G2056">
        <f ca="1"/>
        <v>-1.3207047581272197E-3</v>
      </c>
      <c r="H2056">
        <f ca="1"/>
        <v>-8.5907416171907437E-4</v>
      </c>
      <c r="I2056">
        <f ca="1"/>
        <v>1.4632969015893091E-3</v>
      </c>
    </row>
    <row r="2057" spans="1:9">
      <c r="C2057" s="9" t="s">
        <v>263</v>
      </c>
      <c r="D2057">
        <f ca="1"/>
        <v>3.7744670861307342E-3</v>
      </c>
      <c r="E2057">
        <f ca="1"/>
        <v>2.4068018218831515E-3</v>
      </c>
      <c r="F2057">
        <f ca="1"/>
        <v>2.8365541252040765E-3</v>
      </c>
      <c r="G2057">
        <f ca="1"/>
        <v>3.8084101293334831E-3</v>
      </c>
      <c r="H2057">
        <f ca="1"/>
        <v>6.332429259445202E-3</v>
      </c>
      <c r="I2057">
        <f ca="1"/>
        <v>2.6809641876268967E-3</v>
      </c>
    </row>
    <row r="2058" spans="1:9">
      <c r="A2058" s="7" t="s">
        <v>925</v>
      </c>
      <c r="B2058">
        <v>685</v>
      </c>
      <c r="C2058" s="9" t="s">
        <v>2728</v>
      </c>
      <c r="D2058" s="9" cm="1">
        <f t="array" aca="1" ref="D2058:D2060" ca="1">TRANSPOSE(INDEX(LINEST(OFFSET('Stock Prices'!L$4,$B2058,0):OFFSET('Stock Prices'!L$784,$B2058,0),OFFSET('Stock Prices'!$H$4,$B2058,0):OFFSET('Stock Prices'!$J$784,$B2058,0)),{1,2,3}))</f>
        <v>5.4839310280185242E-4</v>
      </c>
      <c r="E2058" s="9" cm="1">
        <f t="array" aca="1" ref="E2058:E2060" ca="1">TRANSPOSE(INDEX(LINEST(OFFSET('Stock Prices'!M$4,$B2058,0):OFFSET('Stock Prices'!M$784,$B2058,0),OFFSET('Stock Prices'!$H$4,$B2058,0):OFFSET('Stock Prices'!$J$784,$B2058,0)),{1,2,3}))</f>
        <v>-4.4903421790505301E-5</v>
      </c>
      <c r="F2058" s="9" cm="1">
        <f t="array" aca="1" ref="F2058:F2060" ca="1">TRANSPOSE(INDEX(LINEST(OFFSET('Stock Prices'!N$4,$B2058,0):OFFSET('Stock Prices'!N$784,$B2058,0),OFFSET('Stock Prices'!$H$4,$B2058,0):OFFSET('Stock Prices'!$J$784,$B2058,0)),{1,2,3}))</f>
        <v>1.3717084283079027E-3</v>
      </c>
      <c r="G2058" s="9" cm="1">
        <f t="array" aca="1" ref="G2058:G2060" ca="1">TRANSPOSE(INDEX(LINEST(OFFSET('Stock Prices'!O$4,$B2058,0):OFFSET('Stock Prices'!O$784,$B2058,0),OFFSET('Stock Prices'!$H$4,$B2058,0):OFFSET('Stock Prices'!$J$784,$B2058,0)),{1,2,3}))</f>
        <v>1.5149446869928011E-4</v>
      </c>
      <c r="H2058" s="9" cm="1">
        <f t="array" aca="1" ref="H2058:H2060" ca="1">TRANSPOSE(INDEX(LINEST(OFFSET('Stock Prices'!P$4,$B2058,0):OFFSET('Stock Prices'!P$784,$B2058,0),OFFSET('Stock Prices'!$H$4,$B2058,0):OFFSET('Stock Prices'!$J$784,$B2058,0)),{1,2,3}))</f>
        <v>1.041713730542344E-3</v>
      </c>
      <c r="I2058" s="9" cm="1">
        <f t="array" aca="1" ref="I2058:I2060" ca="1">TRANSPOSE(INDEX(LINEST(OFFSET('Stock Prices'!Q$4,$B2058,0):OFFSET('Stock Prices'!Q$784,$B2058,0),OFFSET('Stock Prices'!$H$4,$B2058,0):OFFSET('Stock Prices'!$J$784,$B2058,0)),{1,2,3}))</f>
        <v>-4.6716877317228955E-4</v>
      </c>
    </row>
    <row r="2059" spans="1:9">
      <c r="C2059" s="9" t="s">
        <v>262</v>
      </c>
      <c r="D2059">
        <f ca="1"/>
        <v>-2.642081320931064E-3</v>
      </c>
      <c r="E2059">
        <f ca="1"/>
        <v>1.0350296239911719E-3</v>
      </c>
      <c r="F2059">
        <f ca="1"/>
        <v>3.0905149565837943E-3</v>
      </c>
      <c r="G2059">
        <f ca="1"/>
        <v>-1.3151607075876871E-3</v>
      </c>
      <c r="H2059">
        <f ca="1"/>
        <v>-8.8214693069518877E-4</v>
      </c>
      <c r="I2059">
        <f ca="1"/>
        <v>1.467486008342318E-3</v>
      </c>
    </row>
    <row r="2060" spans="1:9">
      <c r="C2060" s="9" t="s">
        <v>263</v>
      </c>
      <c r="D2060">
        <f ca="1"/>
        <v>3.7809366007049401E-3</v>
      </c>
      <c r="E2060">
        <f ca="1"/>
        <v>2.412414347473794E-3</v>
      </c>
      <c r="F2060">
        <f ca="1"/>
        <v>2.8343586397885931E-3</v>
      </c>
      <c r="G2060">
        <f ca="1"/>
        <v>3.8172138074126431E-3</v>
      </c>
      <c r="H2060">
        <f ca="1"/>
        <v>6.3526198473442897E-3</v>
      </c>
      <c r="I2060">
        <f ca="1"/>
        <v>2.6787895345677655E-3</v>
      </c>
    </row>
    <row r="2061" spans="1:9">
      <c r="A2061" s="7" t="s">
        <v>926</v>
      </c>
      <c r="B2061">
        <v>686</v>
      </c>
      <c r="C2061" s="9" t="s">
        <v>2728</v>
      </c>
      <c r="D2061" s="9" cm="1">
        <f t="array" aca="1" ref="D2061:D2063" ca="1">TRANSPOSE(INDEX(LINEST(OFFSET('Stock Prices'!L$4,$B2061,0):OFFSET('Stock Prices'!L$784,$B2061,0),OFFSET('Stock Prices'!$H$4,$B2061,0):OFFSET('Stock Prices'!$J$784,$B2061,0)),{1,2,3}))</f>
        <v>5.747464705320106E-4</v>
      </c>
      <c r="E2061" s="9" cm="1">
        <f t="array" aca="1" ref="E2061:E2063" ca="1">TRANSPOSE(INDEX(LINEST(OFFSET('Stock Prices'!M$4,$B2061,0):OFFSET('Stock Prices'!M$784,$B2061,0),OFFSET('Stock Prices'!$H$4,$B2061,0):OFFSET('Stock Prices'!$J$784,$B2061,0)),{1,2,3}))</f>
        <v>-3.4746386225799114E-5</v>
      </c>
      <c r="F2061" s="9" cm="1">
        <f t="array" aca="1" ref="F2061:F2063" ca="1">TRANSPOSE(INDEX(LINEST(OFFSET('Stock Prices'!N$4,$B2061,0):OFFSET('Stock Prices'!N$784,$B2061,0),OFFSET('Stock Prices'!$H$4,$B2061,0):OFFSET('Stock Prices'!$J$784,$B2061,0)),{1,2,3}))</f>
        <v>1.3835968162237882E-3</v>
      </c>
      <c r="G2061" s="9" cm="1">
        <f t="array" aca="1" ref="G2061:G2063" ca="1">TRANSPOSE(INDEX(LINEST(OFFSET('Stock Prices'!O$4,$B2061,0):OFFSET('Stock Prices'!O$784,$B2061,0),OFFSET('Stock Prices'!$H$4,$B2061,0):OFFSET('Stock Prices'!$J$784,$B2061,0)),{1,2,3}))</f>
        <v>1.2155010446839842E-4</v>
      </c>
      <c r="H2061" s="9" cm="1">
        <f t="array" aca="1" ref="H2061:H2063" ca="1">TRANSPOSE(INDEX(LINEST(OFFSET('Stock Prices'!P$4,$B2061,0):OFFSET('Stock Prices'!P$784,$B2061,0),OFFSET('Stock Prices'!$H$4,$B2061,0):OFFSET('Stock Prices'!$J$784,$B2061,0)),{1,2,3}))</f>
        <v>1.0537157927303065E-3</v>
      </c>
      <c r="I2061" s="9" cm="1">
        <f t="array" aca="1" ref="I2061:I2063" ca="1">TRANSPOSE(INDEX(LINEST(OFFSET('Stock Prices'!Q$4,$B2061,0):OFFSET('Stock Prices'!Q$784,$B2061,0),OFFSET('Stock Prices'!$H$4,$B2061,0):OFFSET('Stock Prices'!$J$784,$B2061,0)),{1,2,3}))</f>
        <v>-4.6711676701442648E-4</v>
      </c>
    </row>
    <row r="2062" spans="1:9">
      <c r="C2062" s="9" t="s">
        <v>262</v>
      </c>
      <c r="D2062">
        <f ca="1"/>
        <v>-2.6832198943885378E-3</v>
      </c>
      <c r="E2062">
        <f ca="1"/>
        <v>1.0175911157059114E-3</v>
      </c>
      <c r="F2062">
        <f ca="1"/>
        <v>3.067786724293893E-3</v>
      </c>
      <c r="G2062">
        <f ca="1"/>
        <v>-1.2679964570948487E-3</v>
      </c>
      <c r="H2062">
        <f ca="1"/>
        <v>-8.9973978360117493E-4</v>
      </c>
      <c r="I2062">
        <f ca="1"/>
        <v>1.4620147652753465E-3</v>
      </c>
    </row>
    <row r="2063" spans="1:9">
      <c r="C2063" s="9" t="s">
        <v>263</v>
      </c>
      <c r="D2063">
        <f ca="1"/>
        <v>3.7833964721705527E-3</v>
      </c>
      <c r="E2063">
        <f ca="1"/>
        <v>2.4126287706389498E-3</v>
      </c>
      <c r="F2063">
        <f ca="1"/>
        <v>2.8335356996798088E-3</v>
      </c>
      <c r="G2063">
        <f ca="1"/>
        <v>3.8146133973958043E-3</v>
      </c>
      <c r="H2063">
        <f ca="1"/>
        <v>6.3542697826972144E-3</v>
      </c>
      <c r="I2063">
        <f ca="1"/>
        <v>2.6762963310671059E-3</v>
      </c>
    </row>
    <row r="2064" spans="1:9">
      <c r="A2064" s="7" t="s">
        <v>927</v>
      </c>
      <c r="B2064">
        <v>687</v>
      </c>
      <c r="C2064" s="9" t="s">
        <v>2728</v>
      </c>
      <c r="D2064" s="9" cm="1">
        <f t="array" aca="1" ref="D2064:D2066" ca="1">TRANSPOSE(INDEX(LINEST(OFFSET('Stock Prices'!L$4,$B2064,0):OFFSET('Stock Prices'!L$784,$B2064,0),OFFSET('Stock Prices'!$H$4,$B2064,0):OFFSET('Stock Prices'!$J$784,$B2064,0)),{1,2,3}))</f>
        <v>5.6360761772137615E-4</v>
      </c>
      <c r="E2064" s="9" cm="1">
        <f t="array" aca="1" ref="E2064:E2066" ca="1">TRANSPOSE(INDEX(LINEST(OFFSET('Stock Prices'!M$4,$B2064,0):OFFSET('Stock Prices'!M$784,$B2064,0),OFFSET('Stock Prices'!$H$4,$B2064,0):OFFSET('Stock Prices'!$J$784,$B2064,0)),{1,2,3}))</f>
        <v>-4.3780989277639182E-5</v>
      </c>
      <c r="F2064" s="9" cm="1">
        <f t="array" aca="1" ref="F2064:F2066" ca="1">TRANSPOSE(INDEX(LINEST(OFFSET('Stock Prices'!N$4,$B2064,0):OFFSET('Stock Prices'!N$784,$B2064,0),OFFSET('Stock Prices'!$H$4,$B2064,0):OFFSET('Stock Prices'!$J$784,$B2064,0)),{1,2,3}))</f>
        <v>1.4123334303600503E-3</v>
      </c>
      <c r="G2064" s="9" cm="1">
        <f t="array" aca="1" ref="G2064:G2066" ca="1">TRANSPOSE(INDEX(LINEST(OFFSET('Stock Prices'!O$4,$B2064,0):OFFSET('Stock Prices'!O$784,$B2064,0),OFFSET('Stock Prices'!$H$4,$B2064,0):OFFSET('Stock Prices'!$J$784,$B2064,0)),{1,2,3}))</f>
        <v>1.4746947257202018E-4</v>
      </c>
      <c r="H2064" s="9" cm="1">
        <f t="array" aca="1" ref="H2064:H2066" ca="1">TRANSPOSE(INDEX(LINEST(OFFSET('Stock Prices'!P$4,$B2064,0):OFFSET('Stock Prices'!P$784,$B2064,0),OFFSET('Stock Prices'!$H$4,$B2064,0):OFFSET('Stock Prices'!$J$784,$B2064,0)),{1,2,3}))</f>
        <v>1.0431512061069177E-3</v>
      </c>
      <c r="I2064" s="9" cm="1">
        <f t="array" aca="1" ref="I2064:I2066" ca="1">TRANSPOSE(INDEX(LINEST(OFFSET('Stock Prices'!Q$4,$B2064,0):OFFSET('Stock Prices'!Q$784,$B2064,0),OFFSET('Stock Prices'!$H$4,$B2064,0):OFFSET('Stock Prices'!$J$784,$B2064,0)),{1,2,3}))</f>
        <v>-5.0015880186535331E-4</v>
      </c>
    </row>
    <row r="2065" spans="1:9">
      <c r="C2065" s="9" t="s">
        <v>262</v>
      </c>
      <c r="D2065">
        <f ca="1"/>
        <v>-2.6707065078737666E-3</v>
      </c>
      <c r="E2065">
        <f ca="1"/>
        <v>1.0286594501394115E-3</v>
      </c>
      <c r="F2065">
        <f ca="1"/>
        <v>2.9990354538778768E-3</v>
      </c>
      <c r="G2065">
        <f ca="1"/>
        <v>-1.3739377412588316E-3</v>
      </c>
      <c r="H2065">
        <f ca="1"/>
        <v>-9.1282010971422268E-4</v>
      </c>
      <c r="I2065">
        <f ca="1"/>
        <v>1.448597498760187E-3</v>
      </c>
    </row>
    <row r="2066" spans="1:9">
      <c r="C2066" s="9" t="s">
        <v>263</v>
      </c>
      <c r="D2066">
        <f ca="1"/>
        <v>3.7819437348167733E-3</v>
      </c>
      <c r="E2066">
        <f ca="1"/>
        <v>2.4113938811611067E-3</v>
      </c>
      <c r="F2066">
        <f ca="1"/>
        <v>2.8395295379694198E-3</v>
      </c>
      <c r="G2066">
        <f ca="1"/>
        <v>3.8227251447588671E-3</v>
      </c>
      <c r="H2066">
        <f ca="1"/>
        <v>6.3544284490560541E-3</v>
      </c>
      <c r="I2066">
        <f ca="1"/>
        <v>2.6750993658709592E-3</v>
      </c>
    </row>
    <row r="2067" spans="1:9">
      <c r="A2067" s="7" t="s">
        <v>928</v>
      </c>
      <c r="B2067">
        <v>688</v>
      </c>
      <c r="C2067" s="9" t="s">
        <v>2728</v>
      </c>
      <c r="D2067" s="9" cm="1">
        <f t="array" aca="1" ref="D2067:D2069" ca="1">TRANSPOSE(INDEX(LINEST(OFFSET('Stock Prices'!L$4,$B2067,0):OFFSET('Stock Prices'!L$784,$B2067,0),OFFSET('Stock Prices'!$H$4,$B2067,0):OFFSET('Stock Prices'!$J$784,$B2067,0)),{1,2,3}))</f>
        <v>5.6614819807566832E-4</v>
      </c>
      <c r="E2067" s="9" cm="1">
        <f t="array" aca="1" ref="E2067:E2069" ca="1">TRANSPOSE(INDEX(LINEST(OFFSET('Stock Prices'!M$4,$B2067,0):OFFSET('Stock Prices'!M$784,$B2067,0),OFFSET('Stock Prices'!$H$4,$B2067,0):OFFSET('Stock Prices'!$J$784,$B2067,0)),{1,2,3}))</f>
        <v>-3.4531122737138458E-5</v>
      </c>
      <c r="F2067" s="9" cm="1">
        <f t="array" aca="1" ref="F2067:F2069" ca="1">TRANSPOSE(INDEX(LINEST(OFFSET('Stock Prices'!N$4,$B2067,0):OFFSET('Stock Prices'!N$784,$B2067,0),OFFSET('Stock Prices'!$H$4,$B2067,0):OFFSET('Stock Prices'!$J$784,$B2067,0)),{1,2,3}))</f>
        <v>1.4294678750041393E-3</v>
      </c>
      <c r="G2067" s="9" cm="1">
        <f t="array" aca="1" ref="G2067:G2069" ca="1">TRANSPOSE(INDEX(LINEST(OFFSET('Stock Prices'!O$4,$B2067,0):OFFSET('Stock Prices'!O$784,$B2067,0),OFFSET('Stock Prices'!$H$4,$B2067,0):OFFSET('Stock Prices'!$J$784,$B2067,0)),{1,2,3}))</f>
        <v>9.9232330202053297E-5</v>
      </c>
      <c r="H2067" s="9" cm="1">
        <f t="array" aca="1" ref="H2067:H2069" ca="1">TRANSPOSE(INDEX(LINEST(OFFSET('Stock Prices'!P$4,$B2067,0):OFFSET('Stock Prices'!P$784,$B2067,0),OFFSET('Stock Prices'!$H$4,$B2067,0):OFFSET('Stock Prices'!$J$784,$B2067,0)),{1,2,3}))</f>
        <v>1.0275184354801134E-3</v>
      </c>
      <c r="I2067" s="9" cm="1">
        <f t="array" aca="1" ref="I2067:I2069" ca="1">TRANSPOSE(INDEX(LINEST(OFFSET('Stock Prices'!Q$4,$B2067,0):OFFSET('Stock Prices'!Q$784,$B2067,0),OFFSET('Stock Prices'!$H$4,$B2067,0):OFFSET('Stock Prices'!$J$784,$B2067,0)),{1,2,3}))</f>
        <v>-4.9206926838087453E-4</v>
      </c>
    </row>
    <row r="2068" spans="1:9">
      <c r="C2068" s="9" t="s">
        <v>262</v>
      </c>
      <c r="D2068">
        <f ca="1"/>
        <v>-2.6708732881318663E-3</v>
      </c>
      <c r="E2068">
        <f ca="1"/>
        <v>1.0252635000170809E-3</v>
      </c>
      <c r="F2068">
        <f ca="1"/>
        <v>2.9964158887332806E-3</v>
      </c>
      <c r="G2068">
        <f ca="1"/>
        <v>-1.3470571529847395E-3</v>
      </c>
      <c r="H2068">
        <f ca="1"/>
        <v>-9.1796196104866926E-4</v>
      </c>
      <c r="I2068">
        <f ca="1"/>
        <v>1.4346227803691931E-3</v>
      </c>
    </row>
    <row r="2069" spans="1:9">
      <c r="C2069" s="9" t="s">
        <v>263</v>
      </c>
      <c r="D2069">
        <f ca="1"/>
        <v>3.7813131824433908E-3</v>
      </c>
      <c r="E2069">
        <f ca="1"/>
        <v>2.4098284589890956E-3</v>
      </c>
      <c r="F2069">
        <f ca="1"/>
        <v>2.8356683520204462E-3</v>
      </c>
      <c r="G2069">
        <f ca="1"/>
        <v>3.8284869186719773E-3</v>
      </c>
      <c r="H2069">
        <f ca="1"/>
        <v>6.3599237046463924E-3</v>
      </c>
      <c r="I2069">
        <f ca="1"/>
        <v>2.6766122865316848E-3</v>
      </c>
    </row>
    <row r="2070" spans="1:9">
      <c r="A2070" s="7" t="s">
        <v>37</v>
      </c>
      <c r="B2070">
        <v>689</v>
      </c>
      <c r="C2070" s="9" t="s">
        <v>2728</v>
      </c>
      <c r="D2070" s="9" cm="1">
        <f t="array" aca="1" ref="D2070:D2072" ca="1">TRANSPOSE(INDEX(LINEST(OFFSET('Stock Prices'!L$4,$B2070,0):OFFSET('Stock Prices'!L$784,$B2070,0),OFFSET('Stock Prices'!$H$4,$B2070,0):OFFSET('Stock Prices'!$J$784,$B2070,0)),{1,2,3}))</f>
        <v>6.0394147361468532E-4</v>
      </c>
      <c r="E2070" s="9" cm="1">
        <f t="array" aca="1" ref="E2070:E2072" ca="1">TRANSPOSE(INDEX(LINEST(OFFSET('Stock Prices'!M$4,$B2070,0):OFFSET('Stock Prices'!M$784,$B2070,0),OFFSET('Stock Prices'!$H$4,$B2070,0):OFFSET('Stock Prices'!$J$784,$B2070,0)),{1,2,3}))</f>
        <v>-1.64266353834893E-5</v>
      </c>
      <c r="F2070" s="9" cm="1">
        <f t="array" aca="1" ref="F2070:F2072" ca="1">TRANSPOSE(INDEX(LINEST(OFFSET('Stock Prices'!N$4,$B2070,0):OFFSET('Stock Prices'!N$784,$B2070,0),OFFSET('Stock Prices'!$H$4,$B2070,0):OFFSET('Stock Prices'!$J$784,$B2070,0)),{1,2,3}))</f>
        <v>1.3979547628569608E-3</v>
      </c>
      <c r="G2070" s="9" cm="1">
        <f t="array" aca="1" ref="G2070:G2072" ca="1">TRANSPOSE(INDEX(LINEST(OFFSET('Stock Prices'!O$4,$B2070,0):OFFSET('Stock Prices'!O$784,$B2070,0),OFFSET('Stock Prices'!$H$4,$B2070,0):OFFSET('Stock Prices'!$J$784,$B2070,0)),{1,2,3}))</f>
        <v>1.0364079779319941E-4</v>
      </c>
      <c r="H2070" s="9" cm="1">
        <f t="array" aca="1" ref="H2070:H2072" ca="1">TRANSPOSE(INDEX(LINEST(OFFSET('Stock Prices'!P$4,$B2070,0):OFFSET('Stock Prices'!P$784,$B2070,0),OFFSET('Stock Prices'!$H$4,$B2070,0):OFFSET('Stock Prices'!$J$784,$B2070,0)),{1,2,3}))</f>
        <v>1.0580201830611442E-3</v>
      </c>
      <c r="I2070" s="9" cm="1">
        <f t="array" aca="1" ref="I2070:I2072" ca="1">TRANSPOSE(INDEX(LINEST(OFFSET('Stock Prices'!Q$4,$B2070,0):OFFSET('Stock Prices'!Q$784,$B2070,0),OFFSET('Stock Prices'!$H$4,$B2070,0):OFFSET('Stock Prices'!$J$784,$B2070,0)),{1,2,3}))</f>
        <v>-4.2632678578382948E-4</v>
      </c>
    </row>
    <row r="2071" spans="1:9">
      <c r="C2071" s="9" t="s">
        <v>262</v>
      </c>
      <c r="D2071">
        <f ca="1"/>
        <v>-2.7689247893504143E-3</v>
      </c>
      <c r="E2071">
        <f ca="1"/>
        <v>9.8736044042559471E-4</v>
      </c>
      <c r="F2071">
        <f ca="1"/>
        <v>3.0714361750062624E-3</v>
      </c>
      <c r="G2071">
        <f ca="1"/>
        <v>-1.364829221342691E-3</v>
      </c>
      <c r="H2071">
        <f ca="1"/>
        <v>-9.9374396034124235E-4</v>
      </c>
      <c r="I2071">
        <f ca="1"/>
        <v>1.2912383679874965E-3</v>
      </c>
    </row>
    <row r="2072" spans="1:9">
      <c r="C2072" s="9" t="s">
        <v>263</v>
      </c>
      <c r="D2072">
        <f ca="1"/>
        <v>3.775653364192855E-3</v>
      </c>
      <c r="E2072">
        <f ca="1"/>
        <v>2.4061705141580365E-3</v>
      </c>
      <c r="F2072">
        <f ca="1"/>
        <v>2.8410911144568585E-3</v>
      </c>
      <c r="G2072">
        <f ca="1"/>
        <v>3.8284880693750531E-3</v>
      </c>
      <c r="H2072">
        <f ca="1"/>
        <v>6.3550058657283106E-3</v>
      </c>
      <c r="I2072">
        <f ca="1"/>
        <v>2.6639293361383322E-3</v>
      </c>
    </row>
    <row r="2073" spans="1:9">
      <c r="A2073" s="7" t="s">
        <v>929</v>
      </c>
      <c r="B2073">
        <v>690</v>
      </c>
      <c r="C2073" s="9" t="s">
        <v>2728</v>
      </c>
      <c r="D2073" s="9" cm="1">
        <f t="array" aca="1" ref="D2073:D2075" ca="1">TRANSPOSE(INDEX(LINEST(OFFSET('Stock Prices'!L$4,$B2073,0):OFFSET('Stock Prices'!L$784,$B2073,0),OFFSET('Stock Prices'!$H$4,$B2073,0):OFFSET('Stock Prices'!$J$784,$B2073,0)),{1,2,3}))</f>
        <v>5.9600333654141106E-4</v>
      </c>
      <c r="E2073" s="9" cm="1">
        <f t="array" aca="1" ref="E2073:E2075" ca="1">TRANSPOSE(INDEX(LINEST(OFFSET('Stock Prices'!M$4,$B2073,0):OFFSET('Stock Prices'!M$784,$B2073,0),OFFSET('Stock Prices'!$H$4,$B2073,0):OFFSET('Stock Prices'!$J$784,$B2073,0)),{1,2,3}))</f>
        <v>8.7719170873688958E-7</v>
      </c>
      <c r="F2073" s="9" cm="1">
        <f t="array" aca="1" ref="F2073:F2075" ca="1">TRANSPOSE(INDEX(LINEST(OFFSET('Stock Prices'!N$4,$B2073,0):OFFSET('Stock Prices'!N$784,$B2073,0),OFFSET('Stock Prices'!$H$4,$B2073,0):OFFSET('Stock Prices'!$J$784,$B2073,0)),{1,2,3}))</f>
        <v>1.4155491399135867E-3</v>
      </c>
      <c r="G2073" s="9" cm="1">
        <f t="array" aca="1" ref="G2073:G2075" ca="1">TRANSPOSE(INDEX(LINEST(OFFSET('Stock Prices'!O$4,$B2073,0):OFFSET('Stock Prices'!O$784,$B2073,0),OFFSET('Stock Prices'!$H$4,$B2073,0):OFFSET('Stock Prices'!$J$784,$B2073,0)),{1,2,3}))</f>
        <v>1.0654090099250625E-4</v>
      </c>
      <c r="H2073" s="9" cm="1">
        <f t="array" aca="1" ref="H2073:H2075" ca="1">TRANSPOSE(INDEX(LINEST(OFFSET('Stock Prices'!P$4,$B2073,0):OFFSET('Stock Prices'!P$784,$B2073,0),OFFSET('Stock Prices'!$H$4,$B2073,0):OFFSET('Stock Prices'!$J$784,$B2073,0)),{1,2,3}))</f>
        <v>1.0653309775598314E-3</v>
      </c>
      <c r="I2073" s="9" cm="1">
        <f t="array" aca="1" ref="I2073:I2075" ca="1">TRANSPOSE(INDEX(LINEST(OFFSET('Stock Prices'!Q$4,$B2073,0):OFFSET('Stock Prices'!Q$784,$B2073,0),OFFSET('Stock Prices'!$H$4,$B2073,0):OFFSET('Stock Prices'!$J$784,$B2073,0)),{1,2,3}))</f>
        <v>-4.1266521002033293E-4</v>
      </c>
    </row>
    <row r="2074" spans="1:9">
      <c r="C2074" s="9" t="s">
        <v>262</v>
      </c>
      <c r="D2074">
        <f ca="1"/>
        <v>-2.7765530618290772E-3</v>
      </c>
      <c r="E2074">
        <f ca="1"/>
        <v>1.0166470366022675E-3</v>
      </c>
      <c r="F2074">
        <f ca="1"/>
        <v>3.0883992463978526E-3</v>
      </c>
      <c r="G2074">
        <f ca="1"/>
        <v>-1.3594481893545807E-3</v>
      </c>
      <c r="H2074">
        <f ca="1"/>
        <v>-9.8263054814776477E-4</v>
      </c>
      <c r="I2074">
        <f ca="1"/>
        <v>1.3102328579377444E-3</v>
      </c>
    </row>
    <row r="2075" spans="1:9">
      <c r="C2075" s="9" t="s">
        <v>263</v>
      </c>
      <c r="D2075">
        <f ca="1"/>
        <v>3.7801561741058255E-3</v>
      </c>
      <c r="E2075">
        <f ca="1"/>
        <v>2.4188743843066131E-3</v>
      </c>
      <c r="F2075">
        <f ca="1"/>
        <v>2.8312096391384508E-3</v>
      </c>
      <c r="G2075">
        <f ca="1"/>
        <v>3.8314580423866999E-3</v>
      </c>
      <c r="H2075">
        <f ca="1"/>
        <v>6.3581315378108136E-3</v>
      </c>
      <c r="I2075">
        <f ca="1"/>
        <v>2.6666160602599729E-3</v>
      </c>
    </row>
    <row r="2076" spans="1:9">
      <c r="A2076" s="7" t="s">
        <v>930</v>
      </c>
      <c r="B2076">
        <v>691</v>
      </c>
      <c r="C2076" s="9" t="s">
        <v>2728</v>
      </c>
      <c r="D2076" s="9" cm="1">
        <f t="array" aca="1" ref="D2076:D2078" ca="1">TRANSPOSE(INDEX(LINEST(OFFSET('Stock Prices'!L$4,$B2076,0):OFFSET('Stock Prices'!L$784,$B2076,0),OFFSET('Stock Prices'!$H$4,$B2076,0):OFFSET('Stock Prices'!$J$784,$B2076,0)),{1,2,3}))</f>
        <v>6.3279384494336049E-4</v>
      </c>
      <c r="E2076" s="9" cm="1">
        <f t="array" aca="1" ref="E2076:E2078" ca="1">TRANSPOSE(INDEX(LINEST(OFFSET('Stock Prices'!M$4,$B2076,0):OFFSET('Stock Prices'!M$784,$B2076,0),OFFSET('Stock Prices'!$H$4,$B2076,0):OFFSET('Stock Prices'!$J$784,$B2076,0)),{1,2,3}))</f>
        <v>-1.4577744579034897E-5</v>
      </c>
      <c r="F2076" s="9" cm="1">
        <f t="array" aca="1" ref="F2076:F2078" ca="1">TRANSPOSE(INDEX(LINEST(OFFSET('Stock Prices'!N$4,$B2076,0):OFFSET('Stock Prices'!N$784,$B2076,0),OFFSET('Stock Prices'!$H$4,$B2076,0):OFFSET('Stock Prices'!$J$784,$B2076,0)),{1,2,3}))</f>
        <v>1.425529712097303E-3</v>
      </c>
      <c r="G2076" s="9" cm="1">
        <f t="array" aca="1" ref="G2076:G2078" ca="1">TRANSPOSE(INDEX(LINEST(OFFSET('Stock Prices'!O$4,$B2076,0):OFFSET('Stock Prices'!O$784,$B2076,0),OFFSET('Stock Prices'!$H$4,$B2076,0):OFFSET('Stock Prices'!$J$784,$B2076,0)),{1,2,3}))</f>
        <v>1.0795630956406411E-4</v>
      </c>
      <c r="H2076" s="9" cm="1">
        <f t="array" aca="1" ref="H2076:H2078" ca="1">TRANSPOSE(INDEX(LINEST(OFFSET('Stock Prices'!P$4,$B2076,0):OFFSET('Stock Prices'!P$784,$B2076,0),OFFSET('Stock Prices'!$H$4,$B2076,0):OFFSET('Stock Prices'!$J$784,$B2076,0)),{1,2,3}))</f>
        <v>1.0623391302253566E-3</v>
      </c>
      <c r="I2076" s="9" cm="1">
        <f t="array" aca="1" ref="I2076:I2078" ca="1">TRANSPOSE(INDEX(LINEST(OFFSET('Stock Prices'!Q$4,$B2076,0):OFFSET('Stock Prices'!Q$784,$B2076,0),OFFSET('Stock Prices'!$H$4,$B2076,0):OFFSET('Stock Prices'!$J$784,$B2076,0)),{1,2,3}))</f>
        <v>-3.2994415182847675E-4</v>
      </c>
    </row>
    <row r="2077" spans="1:9">
      <c r="C2077" s="9" t="s">
        <v>262</v>
      </c>
      <c r="D2077">
        <f ca="1"/>
        <v>-2.939070379065383E-3</v>
      </c>
      <c r="E2077">
        <f ca="1"/>
        <v>1.080304296977323E-3</v>
      </c>
      <c r="F2077">
        <f ca="1"/>
        <v>3.0363999119180809E-3</v>
      </c>
      <c r="G2077">
        <f ca="1"/>
        <v>-1.3534309387202681E-3</v>
      </c>
      <c r="H2077">
        <f ca="1"/>
        <v>-9.672060354591872E-4</v>
      </c>
      <c r="I2077">
        <f ca="1"/>
        <v>9.4692797442710234E-4</v>
      </c>
    </row>
    <row r="2078" spans="1:9">
      <c r="C2078" s="9" t="s">
        <v>263</v>
      </c>
      <c r="D2078">
        <f ca="1"/>
        <v>3.785128956768853E-3</v>
      </c>
      <c r="E2078">
        <f ca="1"/>
        <v>2.4167142818114435E-3</v>
      </c>
      <c r="F2078">
        <f ca="1"/>
        <v>2.8324366541796968E-3</v>
      </c>
      <c r="G2078">
        <f ca="1"/>
        <v>3.8318385733969698E-3</v>
      </c>
      <c r="H2078">
        <f ca="1"/>
        <v>6.3577612025862091E-3</v>
      </c>
      <c r="I2078">
        <f ca="1"/>
        <v>2.6778294956001816E-3</v>
      </c>
    </row>
    <row r="2079" spans="1:9">
      <c r="A2079" s="7" t="s">
        <v>931</v>
      </c>
      <c r="B2079">
        <v>692</v>
      </c>
      <c r="C2079" s="9" t="s">
        <v>2728</v>
      </c>
      <c r="D2079" s="9" cm="1">
        <f t="array" aca="1" ref="D2079:D2081" ca="1">TRANSPOSE(INDEX(LINEST(OFFSET('Stock Prices'!L$4,$B2079,0):OFFSET('Stock Prices'!L$784,$B2079,0),OFFSET('Stock Prices'!$H$4,$B2079,0):OFFSET('Stock Prices'!$J$784,$B2079,0)),{1,2,3}))</f>
        <v>5.8172878157335258E-4</v>
      </c>
      <c r="E2079" s="9" cm="1">
        <f t="array" aca="1" ref="E2079:E2081" ca="1">TRANSPOSE(INDEX(LINEST(OFFSET('Stock Prices'!M$4,$B2079,0):OFFSET('Stock Prices'!M$784,$B2079,0),OFFSET('Stock Prices'!$H$4,$B2079,0):OFFSET('Stock Prices'!$J$784,$B2079,0)),{1,2,3}))</f>
        <v>-5.5923492554377479E-5</v>
      </c>
      <c r="F2079" s="9" cm="1">
        <f t="array" aca="1" ref="F2079:F2081" ca="1">TRANSPOSE(INDEX(LINEST(OFFSET('Stock Prices'!N$4,$B2079,0):OFFSET('Stock Prices'!N$784,$B2079,0),OFFSET('Stock Prices'!$H$4,$B2079,0):OFFSET('Stock Prices'!$J$784,$B2079,0)),{1,2,3}))</f>
        <v>1.4207488362583389E-3</v>
      </c>
      <c r="G2079" s="9" cm="1">
        <f t="array" aca="1" ref="G2079:G2081" ca="1">TRANSPOSE(INDEX(LINEST(OFFSET('Stock Prices'!O$4,$B2079,0):OFFSET('Stock Prices'!O$784,$B2079,0),OFFSET('Stock Prices'!$H$4,$B2079,0):OFFSET('Stock Prices'!$J$784,$B2079,0)),{1,2,3}))</f>
        <v>1.3500460137034044E-4</v>
      </c>
      <c r="H2079" s="9" cm="1">
        <f t="array" aca="1" ref="H2079:H2081" ca="1">TRANSPOSE(INDEX(LINEST(OFFSET('Stock Prices'!P$4,$B2079,0):OFFSET('Stock Prices'!P$784,$B2079,0),OFFSET('Stock Prices'!$H$4,$B2079,0):OFFSET('Stock Prices'!$J$784,$B2079,0)),{1,2,3}))</f>
        <v>1.0482569232492659E-3</v>
      </c>
      <c r="I2079" s="9" cm="1">
        <f t="array" aca="1" ref="I2079:I2081" ca="1">TRANSPOSE(INDEX(LINEST(OFFSET('Stock Prices'!Q$4,$B2079,0):OFFSET('Stock Prices'!Q$784,$B2079,0),OFFSET('Stock Prices'!$H$4,$B2079,0):OFFSET('Stock Prices'!$J$784,$B2079,0)),{1,2,3}))</f>
        <v>-3.6395427235130123E-4</v>
      </c>
    </row>
    <row r="2080" spans="1:9">
      <c r="C2080" s="9" t="s">
        <v>262</v>
      </c>
      <c r="D2080">
        <f ca="1"/>
        <v>-2.8980987814444773E-3</v>
      </c>
      <c r="E2080">
        <f ca="1"/>
        <v>1.1131501080970749E-3</v>
      </c>
      <c r="F2080">
        <f ca="1"/>
        <v>3.039254144272481E-3</v>
      </c>
      <c r="G2080">
        <f ca="1"/>
        <v>-1.3783732479052718E-3</v>
      </c>
      <c r="H2080">
        <f ca="1"/>
        <v>-9.5669126785183638E-4</v>
      </c>
      <c r="I2080">
        <f ca="1"/>
        <v>9.7580808396340783E-4</v>
      </c>
    </row>
    <row r="2081" spans="1:9">
      <c r="C2081" s="9" t="s">
        <v>263</v>
      </c>
      <c r="D2081">
        <f ca="1"/>
        <v>3.7850593089723272E-3</v>
      </c>
      <c r="E2081">
        <f ca="1"/>
        <v>2.4162447225009116E-3</v>
      </c>
      <c r="F2081">
        <f ca="1"/>
        <v>2.831191993879302E-3</v>
      </c>
      <c r="G2081">
        <f ca="1"/>
        <v>3.8277885020646502E-3</v>
      </c>
      <c r="H2081">
        <f ca="1"/>
        <v>6.3567532033799879E-3</v>
      </c>
      <c r="I2081">
        <f ca="1"/>
        <v>2.6797915474108245E-3</v>
      </c>
    </row>
    <row r="2082" spans="1:9">
      <c r="A2082" s="7" t="s">
        <v>932</v>
      </c>
      <c r="B2082">
        <v>693</v>
      </c>
      <c r="C2082" s="9" t="s">
        <v>2728</v>
      </c>
      <c r="D2082" s="9" cm="1">
        <f t="array" aca="1" ref="D2082:D2084" ca="1">TRANSPOSE(INDEX(LINEST(OFFSET('Stock Prices'!L$4,$B2082,0):OFFSET('Stock Prices'!L$784,$B2082,0),OFFSET('Stock Prices'!$H$4,$B2082,0):OFFSET('Stock Prices'!$J$784,$B2082,0)),{1,2,3}))</f>
        <v>5.6594481142290193E-4</v>
      </c>
      <c r="E2082" s="9" cm="1">
        <f t="array" aca="1" ref="E2082:E2084" ca="1">TRANSPOSE(INDEX(LINEST(OFFSET('Stock Prices'!M$4,$B2082,0):OFFSET('Stock Prices'!M$784,$B2082,0),OFFSET('Stock Prices'!$H$4,$B2082,0):OFFSET('Stock Prices'!$J$784,$B2082,0)),{1,2,3}))</f>
        <v>-7.6114748442072068E-5</v>
      </c>
      <c r="F2082" s="9" cm="1">
        <f t="array" aca="1" ref="F2082:F2084" ca="1">TRANSPOSE(INDEX(LINEST(OFFSET('Stock Prices'!N$4,$B2082,0):OFFSET('Stock Prices'!N$784,$B2082,0),OFFSET('Stock Prices'!$H$4,$B2082,0):OFFSET('Stock Prices'!$J$784,$B2082,0)),{1,2,3}))</f>
        <v>1.4116282446643262E-3</v>
      </c>
      <c r="G2082" s="9" cm="1">
        <f t="array" aca="1" ref="G2082:G2084" ca="1">TRANSPOSE(INDEX(LINEST(OFFSET('Stock Prices'!O$4,$B2082,0):OFFSET('Stock Prices'!O$784,$B2082,0),OFFSET('Stock Prices'!$H$4,$B2082,0):OFFSET('Stock Prices'!$J$784,$B2082,0)),{1,2,3}))</f>
        <v>1.3853157915239602E-4</v>
      </c>
      <c r="H2082" s="9" cm="1">
        <f t="array" aca="1" ref="H2082:H2084" ca="1">TRANSPOSE(INDEX(LINEST(OFFSET('Stock Prices'!P$4,$B2082,0):OFFSET('Stock Prices'!P$784,$B2082,0),OFFSET('Stock Prices'!$H$4,$B2082,0):OFFSET('Stock Prices'!$J$784,$B2082,0)),{1,2,3}))</f>
        <v>1.0361769143801933E-3</v>
      </c>
      <c r="I2082" s="9" cm="1">
        <f t="array" aca="1" ref="I2082:I2084" ca="1">TRANSPOSE(INDEX(LINEST(OFFSET('Stock Prices'!Q$4,$B2082,0):OFFSET('Stock Prices'!Q$784,$B2082,0),OFFSET('Stock Prices'!$H$4,$B2082,0):OFFSET('Stock Prices'!$J$784,$B2082,0)),{1,2,3}))</f>
        <v>-3.5941441885651383E-4</v>
      </c>
    </row>
    <row r="2083" spans="1:9">
      <c r="C2083" s="9" t="s">
        <v>262</v>
      </c>
      <c r="D2083">
        <f ca="1"/>
        <v>-2.8706403667964841E-3</v>
      </c>
      <c r="E2083">
        <f ca="1"/>
        <v>1.1474777765570834E-3</v>
      </c>
      <c r="F2083">
        <f ca="1"/>
        <v>3.054010153514637E-3</v>
      </c>
      <c r="G2083">
        <f ca="1"/>
        <v>-1.383925412098061E-3</v>
      </c>
      <c r="H2083">
        <f ca="1"/>
        <v>-9.3454450265130409E-4</v>
      </c>
      <c r="I2083">
        <f ca="1"/>
        <v>9.6897045598890797E-4</v>
      </c>
    </row>
    <row r="2084" spans="1:9">
      <c r="C2084" s="9" t="s">
        <v>263</v>
      </c>
      <c r="D2084">
        <f ca="1"/>
        <v>3.7929456406527052E-3</v>
      </c>
      <c r="E2084">
        <f ca="1"/>
        <v>2.4221431882686839E-3</v>
      </c>
      <c r="F2084">
        <f ca="1"/>
        <v>2.8299169244506484E-3</v>
      </c>
      <c r="G2084">
        <f ca="1"/>
        <v>3.8290906308212514E-3</v>
      </c>
      <c r="H2084">
        <f ca="1"/>
        <v>6.3687332430822008E-3</v>
      </c>
      <c r="I2084">
        <f ca="1"/>
        <v>2.6830903965088049E-3</v>
      </c>
    </row>
    <row r="2085" spans="1:9">
      <c r="A2085" s="7" t="s">
        <v>933</v>
      </c>
      <c r="B2085">
        <v>694</v>
      </c>
      <c r="C2085" s="9" t="s">
        <v>2728</v>
      </c>
      <c r="D2085" s="9" cm="1">
        <f t="array" aca="1" ref="D2085:D2087" ca="1">TRANSPOSE(INDEX(LINEST(OFFSET('Stock Prices'!L$4,$B2085,0):OFFSET('Stock Prices'!L$784,$B2085,0),OFFSET('Stock Prices'!$H$4,$B2085,0):OFFSET('Stock Prices'!$J$784,$B2085,0)),{1,2,3}))</f>
        <v>5.7458675802036607E-4</v>
      </c>
      <c r="E2085" s="9" cm="1">
        <f t="array" aca="1" ref="E2085:E2087" ca="1">TRANSPOSE(INDEX(LINEST(OFFSET('Stock Prices'!M$4,$B2085,0):OFFSET('Stock Prices'!M$784,$B2085,0),OFFSET('Stock Prices'!$H$4,$B2085,0):OFFSET('Stock Prices'!$J$784,$B2085,0)),{1,2,3}))</f>
        <v>-8.5397159363869143E-5</v>
      </c>
      <c r="F2085" s="9" cm="1">
        <f t="array" aca="1" ref="F2085:F2087" ca="1">TRANSPOSE(INDEX(LINEST(OFFSET('Stock Prices'!N$4,$B2085,0):OFFSET('Stock Prices'!N$784,$B2085,0),OFFSET('Stock Prices'!$H$4,$B2085,0):OFFSET('Stock Prices'!$J$784,$B2085,0)),{1,2,3}))</f>
        <v>1.4168687567121291E-3</v>
      </c>
      <c r="G2085" s="9" cm="1">
        <f t="array" aca="1" ref="G2085:G2087" ca="1">TRANSPOSE(INDEX(LINEST(OFFSET('Stock Prices'!O$4,$B2085,0):OFFSET('Stock Prices'!O$784,$B2085,0),OFFSET('Stock Prices'!$H$4,$B2085,0):OFFSET('Stock Prices'!$J$784,$B2085,0)),{1,2,3}))</f>
        <v>1.3993312485392583E-4</v>
      </c>
      <c r="H2085" s="9" cm="1">
        <f t="array" aca="1" ref="H2085:H2087" ca="1">TRANSPOSE(INDEX(LINEST(OFFSET('Stock Prices'!P$4,$B2085,0):OFFSET('Stock Prices'!P$784,$B2085,0),OFFSET('Stock Prices'!$H$4,$B2085,0):OFFSET('Stock Prices'!$J$784,$B2085,0)),{1,2,3}))</f>
        <v>1.0400947356513622E-3</v>
      </c>
      <c r="I2085" s="9" cm="1">
        <f t="array" aca="1" ref="I2085:I2087" ca="1">TRANSPOSE(INDEX(LINEST(OFFSET('Stock Prices'!Q$4,$B2085,0):OFFSET('Stock Prices'!Q$784,$B2085,0),OFFSET('Stock Prices'!$H$4,$B2085,0):OFFSET('Stock Prices'!$J$784,$B2085,0)),{1,2,3}))</f>
        <v>-3.6937863579628667E-4</v>
      </c>
    </row>
    <row r="2086" spans="1:9">
      <c r="C2086" s="9" t="s">
        <v>262</v>
      </c>
      <c r="D2086">
        <f ca="1"/>
        <v>-2.8755116232358157E-3</v>
      </c>
      <c r="E2086">
        <f ca="1"/>
        <v>1.1607156961245147E-3</v>
      </c>
      <c r="F2086">
        <f ca="1"/>
        <v>3.0890969134219457E-3</v>
      </c>
      <c r="G2086">
        <f ca="1"/>
        <v>-1.3735782145152702E-3</v>
      </c>
      <c r="H2086">
        <f ca="1"/>
        <v>-9.2608835809205063E-4</v>
      </c>
      <c r="I2086">
        <f ca="1"/>
        <v>9.504895248872669E-4</v>
      </c>
    </row>
    <row r="2087" spans="1:9">
      <c r="C2087" s="9" t="s">
        <v>263</v>
      </c>
      <c r="D2087">
        <f ca="1"/>
        <v>3.7891906907515514E-3</v>
      </c>
      <c r="E2087">
        <f ca="1"/>
        <v>2.4291885867674251E-3</v>
      </c>
      <c r="F2087">
        <f ca="1"/>
        <v>2.8419529129769944E-3</v>
      </c>
      <c r="G2087">
        <f ca="1"/>
        <v>3.8326720876528395E-3</v>
      </c>
      <c r="H2087">
        <f ca="1"/>
        <v>6.3710435194692314E-3</v>
      </c>
      <c r="I2087">
        <f ca="1"/>
        <v>2.6783530654692013E-3</v>
      </c>
    </row>
    <row r="2088" spans="1:9">
      <c r="A2088" s="7" t="s">
        <v>934</v>
      </c>
      <c r="B2088">
        <v>695</v>
      </c>
      <c r="C2088" s="9" t="s">
        <v>2728</v>
      </c>
      <c r="D2088" s="9" cm="1">
        <f t="array" aca="1" ref="D2088:D2090" ca="1">TRANSPOSE(INDEX(LINEST(OFFSET('Stock Prices'!L$4,$B2088,0):OFFSET('Stock Prices'!L$784,$B2088,0),OFFSET('Stock Prices'!$H$4,$B2088,0):OFFSET('Stock Prices'!$J$784,$B2088,0)),{1,2,3}))</f>
        <v>5.875325537269047E-4</v>
      </c>
      <c r="E2088" s="9" cm="1">
        <f t="array" aca="1" ref="E2088:E2090" ca="1">TRANSPOSE(INDEX(LINEST(OFFSET('Stock Prices'!M$4,$B2088,0):OFFSET('Stock Prices'!M$784,$B2088,0),OFFSET('Stock Prices'!$H$4,$B2088,0):OFFSET('Stock Prices'!$J$784,$B2088,0)),{1,2,3}))</f>
        <v>-8.6213096761808143E-5</v>
      </c>
      <c r="F2088" s="9" cm="1">
        <f t="array" aca="1" ref="F2088:F2090" ca="1">TRANSPOSE(INDEX(LINEST(OFFSET('Stock Prices'!N$4,$B2088,0):OFFSET('Stock Prices'!N$784,$B2088,0),OFFSET('Stock Prices'!$H$4,$B2088,0):OFFSET('Stock Prices'!$J$784,$B2088,0)),{1,2,3}))</f>
        <v>1.4353730726951333E-3</v>
      </c>
      <c r="G2088" s="9" cm="1">
        <f t="array" aca="1" ref="G2088:G2090" ca="1">TRANSPOSE(INDEX(LINEST(OFFSET('Stock Prices'!O$4,$B2088,0):OFFSET('Stock Prices'!O$784,$B2088,0),OFFSET('Stock Prices'!$H$4,$B2088,0):OFFSET('Stock Prices'!$J$784,$B2088,0)),{1,2,3}))</f>
        <v>1.2454834081402345E-4</v>
      </c>
      <c r="H2088" s="9" cm="1">
        <f t="array" aca="1" ref="H2088:H2090" ca="1">TRANSPOSE(INDEX(LINEST(OFFSET('Stock Prices'!P$4,$B2088,0):OFFSET('Stock Prices'!P$784,$B2088,0),OFFSET('Stock Prices'!$H$4,$B2088,0):OFFSET('Stock Prices'!$J$784,$B2088,0)),{1,2,3}))</f>
        <v>1.0162669228000944E-3</v>
      </c>
      <c r="I2088" s="9" cm="1">
        <f t="array" aca="1" ref="I2088:I2090" ca="1">TRANSPOSE(INDEX(LINEST(OFFSET('Stock Prices'!Q$4,$B2088,0):OFFSET('Stock Prices'!Q$784,$B2088,0),OFFSET('Stock Prices'!$H$4,$B2088,0):OFFSET('Stock Prices'!$J$784,$B2088,0)),{1,2,3}))</f>
        <v>-3.4478175837515706E-4</v>
      </c>
    </row>
    <row r="2089" spans="1:9">
      <c r="C2089" s="9" t="s">
        <v>262</v>
      </c>
      <c r="D2089">
        <f ca="1"/>
        <v>-2.9020163101120666E-3</v>
      </c>
      <c r="E2089">
        <f ca="1"/>
        <v>1.1666388270780953E-3</v>
      </c>
      <c r="F2089">
        <f ca="1"/>
        <v>3.0628928756146565E-3</v>
      </c>
      <c r="G2089">
        <f ca="1"/>
        <v>-1.3765608467643767E-3</v>
      </c>
      <c r="H2089">
        <f ca="1"/>
        <v>-9.0332276743191047E-4</v>
      </c>
      <c r="I2089">
        <f ca="1"/>
        <v>9.0107916637869299E-4</v>
      </c>
    </row>
    <row r="2090" spans="1:9">
      <c r="C2090" s="9" t="s">
        <v>263</v>
      </c>
      <c r="D2090">
        <f ca="1"/>
        <v>3.7906797838351131E-3</v>
      </c>
      <c r="E2090">
        <f ca="1"/>
        <v>2.4286763220465941E-3</v>
      </c>
      <c r="F2090">
        <f ca="1"/>
        <v>2.842932098390369E-3</v>
      </c>
      <c r="G2090">
        <f ca="1"/>
        <v>3.8342949880232364E-3</v>
      </c>
      <c r="H2090">
        <f ca="1"/>
        <v>6.3708626581501903E-3</v>
      </c>
      <c r="I2090">
        <f ca="1"/>
        <v>2.681089027206381E-3</v>
      </c>
    </row>
    <row r="2091" spans="1:9">
      <c r="A2091" s="7" t="s">
        <v>935</v>
      </c>
      <c r="B2091">
        <v>696</v>
      </c>
      <c r="C2091" s="9" t="s">
        <v>2728</v>
      </c>
      <c r="D2091" s="9" cm="1">
        <f t="array" aca="1" ref="D2091:D2093" ca="1">TRANSPOSE(INDEX(LINEST(OFFSET('Stock Prices'!L$4,$B2091,0):OFFSET('Stock Prices'!L$784,$B2091,0),OFFSET('Stock Prices'!$H$4,$B2091,0):OFFSET('Stock Prices'!$J$784,$B2091,0)),{1,2,3}))</f>
        <v>5.7952361180787831E-4</v>
      </c>
      <c r="E2091" s="9" cm="1">
        <f t="array" aca="1" ref="E2091:E2093" ca="1">TRANSPOSE(INDEX(LINEST(OFFSET('Stock Prices'!M$4,$B2091,0):OFFSET('Stock Prices'!M$784,$B2091,0),OFFSET('Stock Prices'!$H$4,$B2091,0):OFFSET('Stock Prices'!$J$784,$B2091,0)),{1,2,3}))</f>
        <v>-9.0297349531434496E-5</v>
      </c>
      <c r="F2091" s="9" cm="1">
        <f t="array" aca="1" ref="F2091:F2093" ca="1">TRANSPOSE(INDEX(LINEST(OFFSET('Stock Prices'!N$4,$B2091,0):OFFSET('Stock Prices'!N$784,$B2091,0),OFFSET('Stock Prices'!$H$4,$B2091,0):OFFSET('Stock Prices'!$J$784,$B2091,0)),{1,2,3}))</f>
        <v>1.4488695100893895E-3</v>
      </c>
      <c r="G2091" s="9" cm="1">
        <f t="array" aca="1" ref="G2091:G2093" ca="1">TRANSPOSE(INDEX(LINEST(OFFSET('Stock Prices'!O$4,$B2091,0):OFFSET('Stock Prices'!O$784,$B2091,0),OFFSET('Stock Prices'!$H$4,$B2091,0):OFFSET('Stock Prices'!$J$784,$B2091,0)),{1,2,3}))</f>
        <v>1.2982640764432109E-4</v>
      </c>
      <c r="H2091" s="9" cm="1">
        <f t="array" aca="1" ref="H2091:H2093" ca="1">TRANSPOSE(INDEX(LINEST(OFFSET('Stock Prices'!P$4,$B2091,0):OFFSET('Stock Prices'!P$784,$B2091,0),OFFSET('Stock Prices'!$H$4,$B2091,0):OFFSET('Stock Prices'!$J$784,$B2091,0)),{1,2,3}))</f>
        <v>1.0221087616853512E-3</v>
      </c>
      <c r="I2091" s="9" cm="1">
        <f t="array" aca="1" ref="I2091:I2093" ca="1">TRANSPOSE(INDEX(LINEST(OFFSET('Stock Prices'!Q$4,$B2091,0):OFFSET('Stock Prices'!Q$784,$B2091,0),OFFSET('Stock Prices'!$H$4,$B2091,0):OFFSET('Stock Prices'!$J$784,$B2091,0)),{1,2,3}))</f>
        <v>-3.3548848299894802E-4</v>
      </c>
    </row>
    <row r="2092" spans="1:9">
      <c r="C2092" s="9" t="s">
        <v>262</v>
      </c>
      <c r="D2092">
        <f ca="1"/>
        <v>-2.8791137206713958E-3</v>
      </c>
      <c r="E2092">
        <f ca="1"/>
        <v>1.1783295978424169E-3</v>
      </c>
      <c r="F2092">
        <f ca="1"/>
        <v>3.0429175507608094E-3</v>
      </c>
      <c r="G2092">
        <f ca="1"/>
        <v>-1.3855099634924796E-3</v>
      </c>
      <c r="H2092">
        <f ca="1"/>
        <v>-9.1772304539843269E-4</v>
      </c>
      <c r="I2092">
        <f ca="1"/>
        <v>8.7738196590368635E-4</v>
      </c>
    </row>
    <row r="2093" spans="1:9">
      <c r="C2093" s="9" t="s">
        <v>263</v>
      </c>
      <c r="D2093">
        <f ca="1"/>
        <v>3.795309618536075E-3</v>
      </c>
      <c r="E2093">
        <f ca="1"/>
        <v>2.431037605411082E-3</v>
      </c>
      <c r="F2093">
        <f ca="1"/>
        <v>2.8355334756048458E-3</v>
      </c>
      <c r="G2093">
        <f ca="1"/>
        <v>3.8313769567233282E-3</v>
      </c>
      <c r="H2093">
        <f ca="1"/>
        <v>6.3675355377631948E-3</v>
      </c>
      <c r="I2093">
        <f ca="1"/>
        <v>2.6757791028185467E-3</v>
      </c>
    </row>
    <row r="2094" spans="1:9">
      <c r="A2094" s="7" t="s">
        <v>936</v>
      </c>
      <c r="B2094">
        <v>697</v>
      </c>
      <c r="C2094" s="9" t="s">
        <v>2728</v>
      </c>
      <c r="D2094" s="9" cm="1">
        <f t="array" aca="1" ref="D2094:D2096" ca="1">TRANSPOSE(INDEX(LINEST(OFFSET('Stock Prices'!L$4,$B2094,0):OFFSET('Stock Prices'!L$784,$B2094,0),OFFSET('Stock Prices'!$H$4,$B2094,0):OFFSET('Stock Prices'!$J$784,$B2094,0)),{1,2,3}))</f>
        <v>6.1274950274041668E-4</v>
      </c>
      <c r="E2094" s="9" cm="1">
        <f t="array" aca="1" ref="E2094:E2096" ca="1">TRANSPOSE(INDEX(LINEST(OFFSET('Stock Prices'!M$4,$B2094,0):OFFSET('Stock Prices'!M$784,$B2094,0),OFFSET('Stock Prices'!$H$4,$B2094,0):OFFSET('Stock Prices'!$J$784,$B2094,0)),{1,2,3}))</f>
        <v>-6.4063648345471074E-5</v>
      </c>
      <c r="F2094" s="9" cm="1">
        <f t="array" aca="1" ref="F2094:F2096" ca="1">TRANSPOSE(INDEX(LINEST(OFFSET('Stock Prices'!N$4,$B2094,0):OFFSET('Stock Prices'!N$784,$B2094,0),OFFSET('Stock Prices'!$H$4,$B2094,0):OFFSET('Stock Prices'!$J$784,$B2094,0)),{1,2,3}))</f>
        <v>1.4726505229902145E-3</v>
      </c>
      <c r="G2094" s="9" cm="1">
        <f t="array" aca="1" ref="G2094:G2096" ca="1">TRANSPOSE(INDEX(LINEST(OFFSET('Stock Prices'!O$4,$B2094,0):OFFSET('Stock Prices'!O$784,$B2094,0),OFFSET('Stock Prices'!$H$4,$B2094,0):OFFSET('Stock Prices'!$J$784,$B2094,0)),{1,2,3}))</f>
        <v>1.7098832187094115E-4</v>
      </c>
      <c r="H2094" s="9" cm="1">
        <f t="array" aca="1" ref="H2094:H2096" ca="1">TRANSPOSE(INDEX(LINEST(OFFSET('Stock Prices'!P$4,$B2094,0):OFFSET('Stock Prices'!P$784,$B2094,0),OFFSET('Stock Prices'!$H$4,$B2094,0):OFFSET('Stock Prices'!$J$784,$B2094,0)),{1,2,3}))</f>
        <v>1.0469157505689939E-3</v>
      </c>
      <c r="I2094" s="9" cm="1">
        <f t="array" aca="1" ref="I2094:I2096" ca="1">TRANSPOSE(INDEX(LINEST(OFFSET('Stock Prices'!Q$4,$B2094,0):OFFSET('Stock Prices'!Q$784,$B2094,0),OFFSET('Stock Prices'!$H$4,$B2094,0):OFFSET('Stock Prices'!$J$784,$B2094,0)),{1,2,3}))</f>
        <v>-3.7911089651678479E-4</v>
      </c>
    </row>
    <row r="2095" spans="1:9">
      <c r="C2095" s="9" t="s">
        <v>262</v>
      </c>
      <c r="D2095">
        <f ca="1"/>
        <v>-2.9098735769047183E-3</v>
      </c>
      <c r="E2095">
        <f ca="1"/>
        <v>1.1471716717689566E-3</v>
      </c>
      <c r="F2095">
        <f ca="1"/>
        <v>3.0232830455883333E-3</v>
      </c>
      <c r="G2095">
        <f ca="1"/>
        <v>-1.4137545556934898E-3</v>
      </c>
      <c r="H2095">
        <f ca="1"/>
        <v>-9.3769183995448676E-4</v>
      </c>
      <c r="I2095">
        <f ca="1"/>
        <v>8.9884418836976162E-4</v>
      </c>
    </row>
    <row r="2096" spans="1:9">
      <c r="C2096" s="9" t="s">
        <v>263</v>
      </c>
      <c r="D2096">
        <f ca="1"/>
        <v>3.7848759914661575E-3</v>
      </c>
      <c r="E2096">
        <f ca="1"/>
        <v>2.4205089514005877E-3</v>
      </c>
      <c r="F2096">
        <f ca="1"/>
        <v>2.8288596633754119E-3</v>
      </c>
      <c r="G2096">
        <f ca="1"/>
        <v>3.821739090821067E-3</v>
      </c>
      <c r="H2096">
        <f ca="1"/>
        <v>6.3607447528758049E-3</v>
      </c>
      <c r="I2096">
        <f ca="1"/>
        <v>2.6831691529491867E-3</v>
      </c>
    </row>
    <row r="2097" spans="1:9">
      <c r="A2097" s="7" t="s">
        <v>937</v>
      </c>
      <c r="B2097">
        <v>698</v>
      </c>
      <c r="C2097" s="9" t="s">
        <v>2728</v>
      </c>
      <c r="D2097" s="9" cm="1">
        <f t="array" aca="1" ref="D2097:D2099" ca="1">TRANSPOSE(INDEX(LINEST(OFFSET('Stock Prices'!L$4,$B2097,0):OFFSET('Stock Prices'!L$784,$B2097,0),OFFSET('Stock Prices'!$H$4,$B2097,0):OFFSET('Stock Prices'!$J$784,$B2097,0)),{1,2,3}))</f>
        <v>6.2813227422187459E-4</v>
      </c>
      <c r="E2097" s="9" cm="1">
        <f t="array" aca="1" ref="E2097:E2099" ca="1">TRANSPOSE(INDEX(LINEST(OFFSET('Stock Prices'!M$4,$B2097,0):OFFSET('Stock Prices'!M$784,$B2097,0),OFFSET('Stock Prices'!$H$4,$B2097,0):OFFSET('Stock Prices'!$J$784,$B2097,0)),{1,2,3}))</f>
        <v>-4.3970894264052553E-5</v>
      </c>
      <c r="F2097" s="9" cm="1">
        <f t="array" aca="1" ref="F2097:F2099" ca="1">TRANSPOSE(INDEX(LINEST(OFFSET('Stock Prices'!N$4,$B2097,0):OFFSET('Stock Prices'!N$784,$B2097,0),OFFSET('Stock Prices'!$H$4,$B2097,0):OFFSET('Stock Prices'!$J$784,$B2097,0)),{1,2,3}))</f>
        <v>1.4687680114444256E-3</v>
      </c>
      <c r="G2097" s="9" cm="1">
        <f t="array" aca="1" ref="G2097:G2099" ca="1">TRANSPOSE(INDEX(LINEST(OFFSET('Stock Prices'!O$4,$B2097,0):OFFSET('Stock Prices'!O$784,$B2097,0),OFFSET('Stock Prices'!$H$4,$B2097,0):OFFSET('Stock Prices'!$J$784,$B2097,0)),{1,2,3}))</f>
        <v>1.5801179475242671E-4</v>
      </c>
      <c r="H2097" s="9" cm="1">
        <f t="array" aca="1" ref="H2097:H2099" ca="1">TRANSPOSE(INDEX(LINEST(OFFSET('Stock Prices'!P$4,$B2097,0):OFFSET('Stock Prices'!P$784,$B2097,0),OFFSET('Stock Prices'!$H$4,$B2097,0):OFFSET('Stock Prices'!$J$784,$B2097,0)),{1,2,3}))</f>
        <v>1.0263553711972325E-3</v>
      </c>
      <c r="I2097" s="9" cm="1">
        <f t="array" aca="1" ref="I2097:I2099" ca="1">TRANSPOSE(INDEX(LINEST(OFFSET('Stock Prices'!Q$4,$B2097,0):OFFSET('Stock Prices'!Q$784,$B2097,0),OFFSET('Stock Prices'!$H$4,$B2097,0):OFFSET('Stock Prices'!$J$784,$B2097,0)),{1,2,3}))</f>
        <v>-3.9206044245710921E-4</v>
      </c>
    </row>
    <row r="2098" spans="1:9">
      <c r="C2098" s="9" t="s">
        <v>262</v>
      </c>
      <c r="D2098">
        <f ca="1"/>
        <v>-2.9225905309210585E-3</v>
      </c>
      <c r="E2098">
        <f ca="1"/>
        <v>1.129769127048968E-3</v>
      </c>
      <c r="F2098">
        <f ca="1"/>
        <v>3.0231684280774542E-3</v>
      </c>
      <c r="G2098">
        <f ca="1"/>
        <v>-1.40028313761189E-3</v>
      </c>
      <c r="H2098">
        <f ca="1"/>
        <v>-9.1787473782706621E-4</v>
      </c>
      <c r="I2098">
        <f ca="1"/>
        <v>9.0855181407941364E-4</v>
      </c>
    </row>
    <row r="2099" spans="1:9">
      <c r="C2099" s="9" t="s">
        <v>263</v>
      </c>
      <c r="D2099">
        <f ca="1"/>
        <v>3.7822664152203102E-3</v>
      </c>
      <c r="E2099">
        <f ca="1"/>
        <v>2.4171336138359158E-3</v>
      </c>
      <c r="F2099">
        <f ca="1"/>
        <v>2.8296579064253174E-3</v>
      </c>
      <c r="G2099">
        <f ca="1"/>
        <v>3.8238252436378632E-3</v>
      </c>
      <c r="H2099">
        <f ca="1"/>
        <v>6.3641142555190978E-3</v>
      </c>
      <c r="I2099">
        <f ca="1"/>
        <v>2.6854078514914714E-3</v>
      </c>
    </row>
    <row r="2100" spans="1:9">
      <c r="A2100" s="7" t="s">
        <v>938</v>
      </c>
      <c r="B2100">
        <v>699</v>
      </c>
      <c r="C2100" s="9" t="s">
        <v>2728</v>
      </c>
      <c r="D2100" s="9" cm="1">
        <f t="array" aca="1" ref="D2100:D2102" ca="1">TRANSPOSE(INDEX(LINEST(OFFSET('Stock Prices'!L$4,$B2100,0):OFFSET('Stock Prices'!L$784,$B2100,0),OFFSET('Stock Prices'!$H$4,$B2100,0):OFFSET('Stock Prices'!$J$784,$B2100,0)),{1,2,3}))</f>
        <v>6.4247329347113906E-4</v>
      </c>
      <c r="E2100" s="9" cm="1">
        <f t="array" aca="1" ref="E2100:E2102" ca="1">TRANSPOSE(INDEX(LINEST(OFFSET('Stock Prices'!M$4,$B2100,0):OFFSET('Stock Prices'!M$784,$B2100,0),OFFSET('Stock Prices'!$H$4,$B2100,0):OFFSET('Stock Prices'!$J$784,$B2100,0)),{1,2,3}))</f>
        <v>-2.2806123198742069E-5</v>
      </c>
      <c r="F2100" s="9" cm="1">
        <f t="array" aca="1" ref="F2100:F2102" ca="1">TRANSPOSE(INDEX(LINEST(OFFSET('Stock Prices'!N$4,$B2100,0):OFFSET('Stock Prices'!N$784,$B2100,0),OFFSET('Stock Prices'!$H$4,$B2100,0):OFFSET('Stock Prices'!$J$784,$B2100,0)),{1,2,3}))</f>
        <v>1.4316066653820008E-3</v>
      </c>
      <c r="G2100" s="9" cm="1">
        <f t="array" aca="1" ref="G2100:G2102" ca="1">TRANSPOSE(INDEX(LINEST(OFFSET('Stock Prices'!O$4,$B2100,0):OFFSET('Stock Prices'!O$784,$B2100,0),OFFSET('Stock Prices'!$H$4,$B2100,0):OFFSET('Stock Prices'!$J$784,$B2100,0)),{1,2,3}))</f>
        <v>1.6148066023423946E-4</v>
      </c>
      <c r="H2100" s="9" cm="1">
        <f t="array" aca="1" ref="H2100:H2102" ca="1">TRANSPOSE(INDEX(LINEST(OFFSET('Stock Prices'!P$4,$B2100,0):OFFSET('Stock Prices'!P$784,$B2100,0),OFFSET('Stock Prices'!$H$4,$B2100,0):OFFSET('Stock Prices'!$J$784,$B2100,0)),{1,2,3}))</f>
        <v>1.0245321147889998E-3</v>
      </c>
      <c r="I2100" s="9" cm="1">
        <f t="array" aca="1" ref="I2100:I2102" ca="1">TRANSPOSE(INDEX(LINEST(OFFSET('Stock Prices'!Q$4,$B2100,0):OFFSET('Stock Prices'!Q$784,$B2100,0),OFFSET('Stock Prices'!$H$4,$B2100,0):OFFSET('Stock Prices'!$J$784,$B2100,0)),{1,2,3}))</f>
        <v>-3.7782189179478708E-4</v>
      </c>
    </row>
    <row r="2101" spans="1:9">
      <c r="C2101" s="9" t="s">
        <v>262</v>
      </c>
      <c r="D2101">
        <f ca="1"/>
        <v>-2.9284218150177946E-3</v>
      </c>
      <c r="E2101">
        <f ca="1"/>
        <v>1.1249974403656033E-3</v>
      </c>
      <c r="F2101">
        <f ca="1"/>
        <v>3.0421816068811956E-3</v>
      </c>
      <c r="G2101">
        <f ca="1"/>
        <v>-1.4001346715769051E-3</v>
      </c>
      <c r="H2101">
        <f ca="1"/>
        <v>-9.1273386051830255E-4</v>
      </c>
      <c r="I2101">
        <f ca="1"/>
        <v>9.1243681187855308E-4</v>
      </c>
    </row>
    <row r="2102" spans="1:9">
      <c r="C2102" s="9" t="s">
        <v>263</v>
      </c>
      <c r="D2102">
        <f ca="1"/>
        <v>3.7835350102740804E-3</v>
      </c>
      <c r="E2102">
        <f ca="1"/>
        <v>2.4176150386254233E-3</v>
      </c>
      <c r="F2102">
        <f ca="1"/>
        <v>2.8249549851394745E-3</v>
      </c>
      <c r="G2102">
        <f ca="1"/>
        <v>3.8235666149897111E-3</v>
      </c>
      <c r="H2102">
        <f ca="1"/>
        <v>6.3623571374794409E-3</v>
      </c>
      <c r="I2102">
        <f ca="1"/>
        <v>2.6831581106837124E-3</v>
      </c>
    </row>
    <row r="2103" spans="1:9">
      <c r="A2103" s="7" t="s">
        <v>939</v>
      </c>
      <c r="B2103">
        <v>700</v>
      </c>
      <c r="C2103" s="9" t="s">
        <v>2728</v>
      </c>
      <c r="D2103" s="9" cm="1">
        <f t="array" aca="1" ref="D2103:D2105" ca="1">TRANSPOSE(INDEX(LINEST(OFFSET('Stock Prices'!L$4,$B2103,0):OFFSET('Stock Prices'!L$784,$B2103,0),OFFSET('Stock Prices'!$H$4,$B2103,0):OFFSET('Stock Prices'!$J$784,$B2103,0)),{1,2,3}))</f>
        <v>6.457779845516848E-4</v>
      </c>
      <c r="E2103" s="9" cm="1">
        <f t="array" aca="1" ref="E2103:E2105" ca="1">TRANSPOSE(INDEX(LINEST(OFFSET('Stock Prices'!M$4,$B2103,0):OFFSET('Stock Prices'!M$784,$B2103,0),OFFSET('Stock Prices'!$H$4,$B2103,0):OFFSET('Stock Prices'!$J$784,$B2103,0)),{1,2,3}))</f>
        <v>-2.3440070226581514E-5</v>
      </c>
      <c r="F2103" s="9" cm="1">
        <f t="array" aca="1" ref="F2103:F2105" ca="1">TRANSPOSE(INDEX(LINEST(OFFSET('Stock Prices'!N$4,$B2103,0):OFFSET('Stock Prices'!N$784,$B2103,0),OFFSET('Stock Prices'!$H$4,$B2103,0):OFFSET('Stock Prices'!$J$784,$B2103,0)),{1,2,3}))</f>
        <v>1.4291398006427882E-3</v>
      </c>
      <c r="G2103" s="9" cm="1">
        <f t="array" aca="1" ref="G2103:G2105" ca="1">TRANSPOSE(INDEX(LINEST(OFFSET('Stock Prices'!O$4,$B2103,0):OFFSET('Stock Prices'!O$784,$B2103,0),OFFSET('Stock Prices'!$H$4,$B2103,0):OFFSET('Stock Prices'!$J$784,$B2103,0)),{1,2,3}))</f>
        <v>1.6151470885385037E-4</v>
      </c>
      <c r="H2103" s="9" cm="1">
        <f t="array" aca="1" ref="H2103:H2105" ca="1">TRANSPOSE(INDEX(LINEST(OFFSET('Stock Prices'!P$4,$B2103,0):OFFSET('Stock Prices'!P$784,$B2103,0),OFFSET('Stock Prices'!$H$4,$B2103,0):OFFSET('Stock Prices'!$J$784,$B2103,0)),{1,2,3}))</f>
        <v>1.0245338281754087E-3</v>
      </c>
      <c r="I2103" s="9" cm="1">
        <f t="array" aca="1" ref="I2103:I2105" ca="1">TRANSPOSE(INDEX(LINEST(OFFSET('Stock Prices'!Q$4,$B2103,0):OFFSET('Stock Prices'!Q$784,$B2103,0),OFFSET('Stock Prices'!$H$4,$B2103,0):OFFSET('Stock Prices'!$J$784,$B2103,0)),{1,2,3}))</f>
        <v>-3.8023420160620717E-4</v>
      </c>
    </row>
    <row r="2104" spans="1:9">
      <c r="C2104" s="9" t="s">
        <v>262</v>
      </c>
      <c r="D2104">
        <f ca="1"/>
        <v>-2.9448894644572301E-3</v>
      </c>
      <c r="E2104">
        <f ca="1"/>
        <v>1.1232843412171305E-3</v>
      </c>
      <c r="F2104">
        <f ca="1"/>
        <v>3.0293831535982865E-3</v>
      </c>
      <c r="G2104">
        <f ca="1"/>
        <v>-1.3941295148157938E-3</v>
      </c>
      <c r="H2104">
        <f ca="1"/>
        <v>-9.2971840050991164E-4</v>
      </c>
      <c r="I2104">
        <f ca="1"/>
        <v>9.2539443664938707E-4</v>
      </c>
    </row>
    <row r="2105" spans="1:9">
      <c r="C2105" s="9" t="s">
        <v>263</v>
      </c>
      <c r="D2105">
        <f ca="1"/>
        <v>3.7922422505305285E-3</v>
      </c>
      <c r="E2105">
        <f ca="1"/>
        <v>2.418194641354844E-3</v>
      </c>
      <c r="F2105">
        <f ca="1"/>
        <v>2.8300422612891627E-3</v>
      </c>
      <c r="G2105">
        <f ca="1"/>
        <v>3.8208048116532009E-3</v>
      </c>
      <c r="H2105">
        <f ca="1"/>
        <v>6.3702011172023188E-3</v>
      </c>
      <c r="I2105">
        <f ca="1"/>
        <v>2.6763695105024013E-3</v>
      </c>
    </row>
    <row r="2106" spans="1:9">
      <c r="A2106" s="7" t="s">
        <v>940</v>
      </c>
      <c r="B2106">
        <v>701</v>
      </c>
      <c r="C2106" s="9" t="s">
        <v>2728</v>
      </c>
      <c r="D2106" s="9" cm="1">
        <f t="array" aca="1" ref="D2106:D2108" ca="1">TRANSPOSE(INDEX(LINEST(OFFSET('Stock Prices'!L$4,$B2106,0):OFFSET('Stock Prices'!L$784,$B2106,0),OFFSET('Stock Prices'!$H$4,$B2106,0):OFFSET('Stock Prices'!$J$784,$B2106,0)),{1,2,3}))</f>
        <v>6.4556473723337347E-4</v>
      </c>
      <c r="E2106" s="9" cm="1">
        <f t="array" aca="1" ref="E2106:E2108" ca="1">TRANSPOSE(INDEX(LINEST(OFFSET('Stock Prices'!M$4,$B2106,0):OFFSET('Stock Prices'!M$784,$B2106,0),OFFSET('Stock Prices'!$H$4,$B2106,0):OFFSET('Stock Prices'!$J$784,$B2106,0)),{1,2,3}))</f>
        <v>-3.1513734083166576E-5</v>
      </c>
      <c r="F2106" s="9" cm="1">
        <f t="array" aca="1" ref="F2106:F2108" ca="1">TRANSPOSE(INDEX(LINEST(OFFSET('Stock Prices'!N$4,$B2106,0):OFFSET('Stock Prices'!N$784,$B2106,0),OFFSET('Stock Prices'!$H$4,$B2106,0):OFFSET('Stock Prices'!$J$784,$B2106,0)),{1,2,3}))</f>
        <v>1.4243083506116929E-3</v>
      </c>
      <c r="G2106" s="9" cm="1">
        <f t="array" aca="1" ref="G2106:G2108" ca="1">TRANSPOSE(INDEX(LINEST(OFFSET('Stock Prices'!O$4,$B2106,0):OFFSET('Stock Prices'!O$784,$B2106,0),OFFSET('Stock Prices'!$H$4,$B2106,0):OFFSET('Stock Prices'!$J$784,$B2106,0)),{1,2,3}))</f>
        <v>1.6144873215005468E-4</v>
      </c>
      <c r="H2106" s="9" cm="1">
        <f t="array" aca="1" ref="H2106:H2108" ca="1">TRANSPOSE(INDEX(LINEST(OFFSET('Stock Prices'!P$4,$B2106,0):OFFSET('Stock Prices'!P$784,$B2106,0),OFFSET('Stock Prices'!$H$4,$B2106,0):OFFSET('Stock Prices'!$J$784,$B2106,0)),{1,2,3}))</f>
        <v>1.0240125502655197E-3</v>
      </c>
      <c r="I2106" s="9" cm="1">
        <f t="array" aca="1" ref="I2106:I2108" ca="1">TRANSPOSE(INDEX(LINEST(OFFSET('Stock Prices'!Q$4,$B2106,0):OFFSET('Stock Prices'!Q$784,$B2106,0),OFFSET('Stock Prices'!$H$4,$B2106,0):OFFSET('Stock Prices'!$J$784,$B2106,0)),{1,2,3}))</f>
        <v>-3.7820987227372922E-4</v>
      </c>
    </row>
    <row r="2107" spans="1:9">
      <c r="C2107" s="9" t="s">
        <v>262</v>
      </c>
      <c r="D2107">
        <f ca="1"/>
        <v>-2.9616204507179407E-3</v>
      </c>
      <c r="E2107">
        <f ca="1"/>
        <v>1.1444707542018727E-3</v>
      </c>
      <c r="F2107">
        <f ca="1"/>
        <v>3.0462748602017699E-3</v>
      </c>
      <c r="G2107">
        <f ca="1"/>
        <v>-1.3966882064235713E-3</v>
      </c>
      <c r="H2107">
        <f ca="1"/>
        <v>-9.1890698493175132E-4</v>
      </c>
      <c r="I2107">
        <f ca="1"/>
        <v>9.3233464490058838E-4</v>
      </c>
    </row>
    <row r="2108" spans="1:9">
      <c r="C2108" s="9" t="s">
        <v>263</v>
      </c>
      <c r="D2108">
        <f ca="1"/>
        <v>3.7985305905477379E-3</v>
      </c>
      <c r="E2108">
        <f ca="1"/>
        <v>2.4128466404426565E-3</v>
      </c>
      <c r="F2108">
        <f ca="1"/>
        <v>2.8252751621592829E-3</v>
      </c>
      <c r="G2108">
        <f ca="1"/>
        <v>3.8217769521367477E-3</v>
      </c>
      <c r="H2108">
        <f ca="1"/>
        <v>6.366344201639995E-3</v>
      </c>
      <c r="I2108">
        <f ca="1"/>
        <v>2.6731543324454961E-3</v>
      </c>
    </row>
    <row r="2109" spans="1:9">
      <c r="A2109" s="7" t="s">
        <v>941</v>
      </c>
      <c r="B2109">
        <v>702</v>
      </c>
      <c r="C2109" s="9" t="s">
        <v>2728</v>
      </c>
      <c r="D2109" s="9" cm="1">
        <f t="array" aca="1" ref="D2109:D2111" ca="1">TRANSPOSE(INDEX(LINEST(OFFSET('Stock Prices'!L$4,$B2109,0):OFFSET('Stock Prices'!L$784,$B2109,0),OFFSET('Stock Prices'!$H$4,$B2109,0):OFFSET('Stock Prices'!$J$784,$B2109,0)),{1,2,3}))</f>
        <v>6.3069728668349405E-4</v>
      </c>
      <c r="E2109" s="9" cm="1">
        <f t="array" aca="1" ref="E2109:E2111" ca="1">TRANSPOSE(INDEX(LINEST(OFFSET('Stock Prices'!M$4,$B2109,0):OFFSET('Stock Prices'!M$784,$B2109,0),OFFSET('Stock Prices'!$H$4,$B2109,0):OFFSET('Stock Prices'!$J$784,$B2109,0)),{1,2,3}))</f>
        <v>-3.3844626380518847E-5</v>
      </c>
      <c r="F2109" s="9" cm="1">
        <f t="array" aca="1" ref="F2109:F2111" ca="1">TRANSPOSE(INDEX(LINEST(OFFSET('Stock Prices'!N$4,$B2109,0):OFFSET('Stock Prices'!N$784,$B2109,0),OFFSET('Stock Prices'!$H$4,$B2109,0):OFFSET('Stock Prices'!$J$784,$B2109,0)),{1,2,3}))</f>
        <v>1.3785895926681205E-3</v>
      </c>
      <c r="G2109" s="9" cm="1">
        <f t="array" aca="1" ref="G2109:G2111" ca="1">TRANSPOSE(INDEX(LINEST(OFFSET('Stock Prices'!O$4,$B2109,0):OFFSET('Stock Prices'!O$784,$B2109,0),OFFSET('Stock Prices'!$H$4,$B2109,0):OFFSET('Stock Prices'!$J$784,$B2109,0)),{1,2,3}))</f>
        <v>1.8332781030104978E-4</v>
      </c>
      <c r="H2109" s="9" cm="1">
        <f t="array" aca="1" ref="H2109:H2111" ca="1">TRANSPOSE(INDEX(LINEST(OFFSET('Stock Prices'!P$4,$B2109,0):OFFSET('Stock Prices'!P$784,$B2109,0),OFFSET('Stock Prices'!$H$4,$B2109,0):OFFSET('Stock Prices'!$J$784,$B2109,0)),{1,2,3}))</f>
        <v>1.0584376034871671E-3</v>
      </c>
      <c r="I2109" s="9" cm="1">
        <f t="array" aca="1" ref="I2109:I2111" ca="1">TRANSPOSE(INDEX(LINEST(OFFSET('Stock Prices'!Q$4,$B2109,0):OFFSET('Stock Prices'!Q$784,$B2109,0),OFFSET('Stock Prices'!$H$4,$B2109,0):OFFSET('Stock Prices'!$J$784,$B2109,0)),{1,2,3}))</f>
        <v>-3.6234243017576549E-4</v>
      </c>
    </row>
    <row r="2110" spans="1:9">
      <c r="C2110" s="9" t="s">
        <v>262</v>
      </c>
      <c r="D2110">
        <f ca="1"/>
        <v>-2.9485443502263089E-3</v>
      </c>
      <c r="E2110">
        <f ca="1"/>
        <v>1.1584171246535374E-3</v>
      </c>
      <c r="F2110">
        <f ca="1"/>
        <v>3.167864757887032E-3</v>
      </c>
      <c r="G2110">
        <f ca="1"/>
        <v>-1.4474965225370015E-3</v>
      </c>
      <c r="H2110">
        <f ca="1"/>
        <v>-9.8373793815304108E-4</v>
      </c>
      <c r="I2110">
        <f ca="1"/>
        <v>8.9946883065771953E-4</v>
      </c>
    </row>
    <row r="2111" spans="1:9">
      <c r="C2111" s="9" t="s">
        <v>263</v>
      </c>
      <c r="D2111">
        <f ca="1"/>
        <v>3.801575732467631E-3</v>
      </c>
      <c r="E2111">
        <f ca="1"/>
        <v>2.4083598865333906E-3</v>
      </c>
      <c r="F2111">
        <f ca="1"/>
        <v>2.8006806601351747E-3</v>
      </c>
      <c r="G2111">
        <f ca="1"/>
        <v>3.8304674864087325E-3</v>
      </c>
      <c r="H2111">
        <f ca="1"/>
        <v>6.37371205296641E-3</v>
      </c>
      <c r="I2111">
        <f ca="1"/>
        <v>2.6777953334449944E-3</v>
      </c>
    </row>
    <row r="2112" spans="1:9">
      <c r="A2112" s="7" t="s">
        <v>942</v>
      </c>
      <c r="B2112">
        <v>703</v>
      </c>
      <c r="C2112" s="9" t="s">
        <v>2728</v>
      </c>
      <c r="D2112" s="9" cm="1">
        <f t="array" aca="1" ref="D2112:D2114" ca="1">TRANSPOSE(INDEX(LINEST(OFFSET('Stock Prices'!L$4,$B2112,0):OFFSET('Stock Prices'!L$784,$B2112,0),OFFSET('Stock Prices'!$H$4,$B2112,0):OFFSET('Stock Prices'!$J$784,$B2112,0)),{1,2,3}))</f>
        <v>6.276219362448685E-4</v>
      </c>
      <c r="E2112" s="9" cm="1">
        <f t="array" aca="1" ref="E2112:E2114" ca="1">TRANSPOSE(INDEX(LINEST(OFFSET('Stock Prices'!M$4,$B2112,0):OFFSET('Stock Prices'!M$784,$B2112,0),OFFSET('Stock Prices'!$H$4,$B2112,0):OFFSET('Stock Prices'!$J$784,$B2112,0)),{1,2,3}))</f>
        <v>-3.3119757733013595E-5</v>
      </c>
      <c r="F2112" s="9" cm="1">
        <f t="array" aca="1" ref="F2112:F2114" ca="1">TRANSPOSE(INDEX(LINEST(OFFSET('Stock Prices'!N$4,$B2112,0):OFFSET('Stock Prices'!N$784,$B2112,0),OFFSET('Stock Prices'!$H$4,$B2112,0):OFFSET('Stock Prices'!$J$784,$B2112,0)),{1,2,3}))</f>
        <v>1.3867608402592087E-3</v>
      </c>
      <c r="G2112" s="9" cm="1">
        <f t="array" aca="1" ref="G2112:G2114" ca="1">TRANSPOSE(INDEX(LINEST(OFFSET('Stock Prices'!O$4,$B2112,0):OFFSET('Stock Prices'!O$784,$B2112,0),OFFSET('Stock Prices'!$H$4,$B2112,0):OFFSET('Stock Prices'!$J$784,$B2112,0)),{1,2,3}))</f>
        <v>1.8984978654672423E-4</v>
      </c>
      <c r="H2112" s="9" cm="1">
        <f t="array" aca="1" ref="H2112:H2114" ca="1">TRANSPOSE(INDEX(LINEST(OFFSET('Stock Prices'!P$4,$B2112,0):OFFSET('Stock Prices'!P$784,$B2112,0),OFFSET('Stock Prices'!$H$4,$B2112,0):OFFSET('Stock Prices'!$J$784,$B2112,0)),{1,2,3}))</f>
        <v>1.0664567782255852E-3</v>
      </c>
      <c r="I2112" s="9" cm="1">
        <f t="array" aca="1" ref="I2112:I2114" ca="1">TRANSPOSE(INDEX(LINEST(OFFSET('Stock Prices'!Q$4,$B2112,0):OFFSET('Stock Prices'!Q$784,$B2112,0),OFFSET('Stock Prices'!$H$4,$B2112,0):OFFSET('Stock Prices'!$J$784,$B2112,0)),{1,2,3}))</f>
        <v>-3.6095423679107582E-4</v>
      </c>
    </row>
    <row r="2113" spans="1:9">
      <c r="C2113" s="9" t="s">
        <v>262</v>
      </c>
      <c r="D2113">
        <f ca="1"/>
        <v>-2.9580495838203032E-3</v>
      </c>
      <c r="E2113">
        <f ca="1"/>
        <v>1.1553244899093825E-3</v>
      </c>
      <c r="F2113">
        <f ca="1"/>
        <v>3.1476510453873545E-3</v>
      </c>
      <c r="G2113">
        <f ca="1"/>
        <v>-1.4449255110466205E-3</v>
      </c>
      <c r="H2113">
        <f ca="1"/>
        <v>-9.0387610745919298E-4</v>
      </c>
      <c r="I2113">
        <f ca="1"/>
        <v>9.3141949449060423E-4</v>
      </c>
    </row>
    <row r="2114" spans="1:9">
      <c r="C2114" s="9" t="s">
        <v>263</v>
      </c>
      <c r="D2114">
        <f ca="1"/>
        <v>3.8140075061394124E-3</v>
      </c>
      <c r="E2114">
        <f ca="1"/>
        <v>2.4109305723919935E-3</v>
      </c>
      <c r="F2114">
        <f ca="1"/>
        <v>2.814549551264939E-3</v>
      </c>
      <c r="G2114">
        <f ca="1"/>
        <v>3.8222435927696154E-3</v>
      </c>
      <c r="H2114">
        <f ca="1"/>
        <v>6.2844856855279151E-3</v>
      </c>
      <c r="I2114">
        <f ca="1"/>
        <v>2.6436531143729791E-3</v>
      </c>
    </row>
    <row r="2115" spans="1:9">
      <c r="A2115" s="7" t="s">
        <v>943</v>
      </c>
      <c r="B2115">
        <v>704</v>
      </c>
      <c r="C2115" s="9" t="s">
        <v>2728</v>
      </c>
      <c r="D2115" s="9" cm="1">
        <f t="array" aca="1" ref="D2115:D2117" ca="1">TRANSPOSE(INDEX(LINEST(OFFSET('Stock Prices'!L$4,$B2115,0):OFFSET('Stock Prices'!L$784,$B2115,0),OFFSET('Stock Prices'!$H$4,$B2115,0):OFFSET('Stock Prices'!$J$784,$B2115,0)),{1,2,3}))</f>
        <v>6.1282202002343967E-4</v>
      </c>
      <c r="E2115" s="9" cm="1">
        <f t="array" aca="1" ref="E2115:E2117" ca="1">TRANSPOSE(INDEX(LINEST(OFFSET('Stock Prices'!M$4,$B2115,0):OFFSET('Stock Prices'!M$784,$B2115,0),OFFSET('Stock Prices'!$H$4,$B2115,0):OFFSET('Stock Prices'!$J$784,$B2115,0)),{1,2,3}))</f>
        <v>-8.9019057510600838E-5</v>
      </c>
      <c r="F2115" s="9" cm="1">
        <f t="array" aca="1" ref="F2115:F2117" ca="1">TRANSPOSE(INDEX(LINEST(OFFSET('Stock Prices'!N$4,$B2115,0):OFFSET('Stock Prices'!N$784,$B2115,0),OFFSET('Stock Prices'!$H$4,$B2115,0):OFFSET('Stock Prices'!$J$784,$B2115,0)),{1,2,3}))</f>
        <v>1.3531929628419503E-3</v>
      </c>
      <c r="G2115" s="9" cm="1">
        <f t="array" aca="1" ref="G2115:G2117" ca="1">TRANSPOSE(INDEX(LINEST(OFFSET('Stock Prices'!O$4,$B2115,0):OFFSET('Stock Prices'!O$784,$B2115,0),OFFSET('Stock Prices'!$H$4,$B2115,0):OFFSET('Stock Prices'!$J$784,$B2115,0)),{1,2,3}))</f>
        <v>1.9840932277613907E-4</v>
      </c>
      <c r="H2115" s="9" cm="1">
        <f t="array" aca="1" ref="H2115:H2117" ca="1">TRANSPOSE(INDEX(LINEST(OFFSET('Stock Prices'!P$4,$B2115,0):OFFSET('Stock Prices'!P$784,$B2115,0),OFFSET('Stock Prices'!$H$4,$B2115,0):OFFSET('Stock Prices'!$J$784,$B2115,0)),{1,2,3}))</f>
        <v>1.0617848666949843E-3</v>
      </c>
      <c r="I2115" s="9" cm="1">
        <f t="array" aca="1" ref="I2115:I2117" ca="1">TRANSPOSE(INDEX(LINEST(OFFSET('Stock Prices'!Q$4,$B2115,0):OFFSET('Stock Prices'!Q$784,$B2115,0),OFFSET('Stock Prices'!$H$4,$B2115,0):OFFSET('Stock Prices'!$J$784,$B2115,0)),{1,2,3}))</f>
        <v>-3.659121590777156E-4</v>
      </c>
    </row>
    <row r="2116" spans="1:9">
      <c r="C2116" s="9" t="s">
        <v>262</v>
      </c>
      <c r="D2116">
        <f ca="1"/>
        <v>-2.9471976937762105E-3</v>
      </c>
      <c r="E2116">
        <f ca="1"/>
        <v>1.1890810973758091E-3</v>
      </c>
      <c r="F2116">
        <f ca="1"/>
        <v>3.152664444998109E-3</v>
      </c>
      <c r="G2116">
        <f ca="1"/>
        <v>-1.4502575648316005E-3</v>
      </c>
      <c r="H2116">
        <f ca="1"/>
        <v>-8.8193763176382231E-4</v>
      </c>
      <c r="I2116">
        <f ca="1"/>
        <v>9.3384017460667592E-4</v>
      </c>
    </row>
    <row r="2117" spans="1:9">
      <c r="C2117" s="9" t="s">
        <v>263</v>
      </c>
      <c r="D2117">
        <f ca="1"/>
        <v>3.8191578973466181E-3</v>
      </c>
      <c r="E2117">
        <f ca="1"/>
        <v>2.4275442311027413E-3</v>
      </c>
      <c r="F2117">
        <f ca="1"/>
        <v>2.8185349752566954E-3</v>
      </c>
      <c r="G2117">
        <f ca="1"/>
        <v>3.8196355953872795E-3</v>
      </c>
      <c r="H2117">
        <f ca="1"/>
        <v>6.2933809053620539E-3</v>
      </c>
      <c r="I2117">
        <f ca="1"/>
        <v>2.6449015182819307E-3</v>
      </c>
    </row>
    <row r="2118" spans="1:9">
      <c r="A2118" s="7" t="s">
        <v>944</v>
      </c>
      <c r="B2118">
        <v>705</v>
      </c>
      <c r="C2118" s="9" t="s">
        <v>2728</v>
      </c>
      <c r="D2118" s="9" cm="1">
        <f t="array" aca="1" ref="D2118:D2120" ca="1">TRANSPOSE(INDEX(LINEST(OFFSET('Stock Prices'!L$4,$B2118,0):OFFSET('Stock Prices'!L$784,$B2118,0),OFFSET('Stock Prices'!$H$4,$B2118,0):OFFSET('Stock Prices'!$J$784,$B2118,0)),{1,2,3}))</f>
        <v>6.1517206075072041E-4</v>
      </c>
      <c r="E2118" s="9" cm="1">
        <f t="array" aca="1" ref="E2118:E2120" ca="1">TRANSPOSE(INDEX(LINEST(OFFSET('Stock Prices'!M$4,$B2118,0):OFFSET('Stock Prices'!M$784,$B2118,0),OFFSET('Stock Prices'!$H$4,$B2118,0):OFFSET('Stock Prices'!$J$784,$B2118,0)),{1,2,3}))</f>
        <v>-1.2529358992870301E-4</v>
      </c>
      <c r="F2118" s="9" cm="1">
        <f t="array" aca="1" ref="F2118:F2120" ca="1">TRANSPOSE(INDEX(LINEST(OFFSET('Stock Prices'!N$4,$B2118,0):OFFSET('Stock Prices'!N$784,$B2118,0),OFFSET('Stock Prices'!$H$4,$B2118,0):OFFSET('Stock Prices'!$J$784,$B2118,0)),{1,2,3}))</f>
        <v>1.4578470473303377E-3</v>
      </c>
      <c r="G2118" s="9" cm="1">
        <f t="array" aca="1" ref="G2118:G2120" ca="1">TRANSPOSE(INDEX(LINEST(OFFSET('Stock Prices'!O$4,$B2118,0):OFFSET('Stock Prices'!O$784,$B2118,0),OFFSET('Stock Prices'!$H$4,$B2118,0):OFFSET('Stock Prices'!$J$784,$B2118,0)),{1,2,3}))</f>
        <v>2.1820147427552977E-4</v>
      </c>
      <c r="H2118" s="9" cm="1">
        <f t="array" aca="1" ref="H2118:H2120" ca="1">TRANSPOSE(INDEX(LINEST(OFFSET('Stock Prices'!P$4,$B2118,0):OFFSET('Stock Prices'!P$784,$B2118,0),OFFSET('Stock Prices'!$H$4,$B2118,0):OFFSET('Stock Prices'!$J$784,$B2118,0)),{1,2,3}))</f>
        <v>1.0593266958358058E-3</v>
      </c>
      <c r="I2118" s="9" cm="1">
        <f t="array" aca="1" ref="I2118:I2120" ca="1">TRANSPOSE(INDEX(LINEST(OFFSET('Stock Prices'!Q$4,$B2118,0):OFFSET('Stock Prices'!Q$784,$B2118,0),OFFSET('Stock Prices'!$H$4,$B2118,0):OFFSET('Stock Prices'!$J$784,$B2118,0)),{1,2,3}))</f>
        <v>-3.7206149060476133E-4</v>
      </c>
    </row>
    <row r="2119" spans="1:9">
      <c r="C2119" s="9" t="s">
        <v>262</v>
      </c>
      <c r="D2119">
        <f ca="1"/>
        <v>-2.9501523519258567E-3</v>
      </c>
      <c r="E2119">
        <f ca="1"/>
        <v>1.2648351616488182E-3</v>
      </c>
      <c r="F2119">
        <f ca="1"/>
        <v>3.0999145911274097E-3</v>
      </c>
      <c r="G2119">
        <f ca="1"/>
        <v>-1.4903092605371665E-3</v>
      </c>
      <c r="H2119">
        <f ca="1"/>
        <v>-8.7240070627029112E-4</v>
      </c>
      <c r="I2119">
        <f ca="1"/>
        <v>9.2157343552459704E-4</v>
      </c>
    </row>
    <row r="2120" spans="1:9">
      <c r="C2120" s="9" t="s">
        <v>263</v>
      </c>
      <c r="D2120">
        <f ca="1"/>
        <v>3.8190092636406787E-3</v>
      </c>
      <c r="E2120">
        <f ca="1"/>
        <v>2.4162293019094681E-3</v>
      </c>
      <c r="F2120">
        <f ca="1"/>
        <v>2.7763298252287479E-3</v>
      </c>
      <c r="G2120">
        <f ca="1"/>
        <v>3.8252308319972322E-3</v>
      </c>
      <c r="H2120">
        <f ca="1"/>
        <v>6.2906263150263294E-3</v>
      </c>
      <c r="I2120">
        <f ca="1"/>
        <v>2.6543182254961956E-3</v>
      </c>
    </row>
    <row r="2121" spans="1:9">
      <c r="A2121" s="7" t="s">
        <v>945</v>
      </c>
      <c r="B2121">
        <v>706</v>
      </c>
      <c r="C2121" s="9" t="s">
        <v>2728</v>
      </c>
      <c r="D2121" s="9" cm="1">
        <f t="array" aca="1" ref="D2121:D2123" ca="1">TRANSPOSE(INDEX(LINEST(OFFSET('Stock Prices'!L$4,$B2121,0):OFFSET('Stock Prices'!L$784,$B2121,0),OFFSET('Stock Prices'!$H$4,$B2121,0):OFFSET('Stock Prices'!$J$784,$B2121,0)),{1,2,3}))</f>
        <v>6.1928435295534692E-4</v>
      </c>
      <c r="E2121" s="9" cm="1">
        <f t="array" aca="1" ref="E2121:E2123" ca="1">TRANSPOSE(INDEX(LINEST(OFFSET('Stock Prices'!M$4,$B2121,0):OFFSET('Stock Prices'!M$784,$B2121,0),OFFSET('Stock Prices'!$H$4,$B2121,0):OFFSET('Stock Prices'!$J$784,$B2121,0)),{1,2,3}))</f>
        <v>-1.2156649089097168E-4</v>
      </c>
      <c r="F2121" s="9" cm="1">
        <f t="array" aca="1" ref="F2121:F2123" ca="1">TRANSPOSE(INDEX(LINEST(OFFSET('Stock Prices'!N$4,$B2121,0):OFFSET('Stock Prices'!N$784,$B2121,0),OFFSET('Stock Prices'!$H$4,$B2121,0):OFFSET('Stock Prices'!$J$784,$B2121,0)),{1,2,3}))</f>
        <v>1.4559663551394603E-3</v>
      </c>
      <c r="G2121" s="9" cm="1">
        <f t="array" aca="1" ref="G2121:G2123" ca="1">TRANSPOSE(INDEX(LINEST(OFFSET('Stock Prices'!O$4,$B2121,0):OFFSET('Stock Prices'!O$784,$B2121,0),OFFSET('Stock Prices'!$H$4,$B2121,0):OFFSET('Stock Prices'!$J$784,$B2121,0)),{1,2,3}))</f>
        <v>2.1720061344640922E-4</v>
      </c>
      <c r="H2121" s="9" cm="1">
        <f t="array" aca="1" ref="H2121:H2123" ca="1">TRANSPOSE(INDEX(LINEST(OFFSET('Stock Prices'!P$4,$B2121,0):OFFSET('Stock Prices'!P$784,$B2121,0),OFFSET('Stock Prices'!$H$4,$B2121,0):OFFSET('Stock Prices'!$J$784,$B2121,0)),{1,2,3}))</f>
        <v>1.0550371476185428E-3</v>
      </c>
      <c r="I2121" s="9" cm="1">
        <f t="array" aca="1" ref="I2121:I2123" ca="1">TRANSPOSE(INDEX(LINEST(OFFSET('Stock Prices'!Q$4,$B2121,0):OFFSET('Stock Prices'!Q$784,$B2121,0),OFFSET('Stock Prices'!$H$4,$B2121,0):OFFSET('Stock Prices'!$J$784,$B2121,0)),{1,2,3}))</f>
        <v>-3.5566446125272851E-4</v>
      </c>
    </row>
    <row r="2122" spans="1:9">
      <c r="C2122" s="9" t="s">
        <v>262</v>
      </c>
      <c r="D2122">
        <f ca="1"/>
        <v>-2.9551559133629926E-3</v>
      </c>
      <c r="E2122">
        <f ca="1"/>
        <v>1.2578506146646116E-3</v>
      </c>
      <c r="F2122">
        <f ca="1"/>
        <v>3.1058765584277758E-3</v>
      </c>
      <c r="G2122">
        <f ca="1"/>
        <v>-1.4858796020235264E-3</v>
      </c>
      <c r="H2122">
        <f ca="1"/>
        <v>-8.5947532968604036E-4</v>
      </c>
      <c r="I2122">
        <f ca="1"/>
        <v>8.9434830592344846E-4</v>
      </c>
    </row>
    <row r="2123" spans="1:9">
      <c r="C2123" s="9" t="s">
        <v>263</v>
      </c>
      <c r="D2123">
        <f ca="1"/>
        <v>3.8307735882089876E-3</v>
      </c>
      <c r="E2123">
        <f ca="1"/>
        <v>2.4214266620282403E-3</v>
      </c>
      <c r="F2123">
        <f ca="1"/>
        <v>2.7791452740839758E-3</v>
      </c>
      <c r="G2123">
        <f ca="1"/>
        <v>3.8295330597213624E-3</v>
      </c>
      <c r="H2123">
        <f ca="1"/>
        <v>6.2955467302929042E-3</v>
      </c>
      <c r="I2123">
        <f ca="1"/>
        <v>2.6849978904608159E-3</v>
      </c>
    </row>
    <row r="2124" spans="1:9">
      <c r="A2124" s="7" t="s">
        <v>946</v>
      </c>
      <c r="B2124">
        <v>707</v>
      </c>
      <c r="C2124" s="9" t="s">
        <v>2728</v>
      </c>
      <c r="D2124" s="9" cm="1">
        <f t="array" aca="1" ref="D2124:D2126" ca="1">TRANSPOSE(INDEX(LINEST(OFFSET('Stock Prices'!L$4,$B2124,0):OFFSET('Stock Prices'!L$784,$B2124,0),OFFSET('Stock Prices'!$H$4,$B2124,0):OFFSET('Stock Prices'!$J$784,$B2124,0)),{1,2,3}))</f>
        <v>6.2999012127244963E-4</v>
      </c>
      <c r="E2124" s="9" cm="1">
        <f t="array" aca="1" ref="E2124:E2126" ca="1">TRANSPOSE(INDEX(LINEST(OFFSET('Stock Prices'!M$4,$B2124,0):OFFSET('Stock Prices'!M$784,$B2124,0),OFFSET('Stock Prices'!$H$4,$B2124,0):OFFSET('Stock Prices'!$J$784,$B2124,0)),{1,2,3}))</f>
        <v>-1.339852663452151E-4</v>
      </c>
      <c r="F2124" s="9" cm="1">
        <f t="array" aca="1" ref="F2124:F2126" ca="1">TRANSPOSE(INDEX(LINEST(OFFSET('Stock Prices'!N$4,$B2124,0):OFFSET('Stock Prices'!N$784,$B2124,0),OFFSET('Stock Prices'!$H$4,$B2124,0):OFFSET('Stock Prices'!$J$784,$B2124,0)),{1,2,3}))</f>
        <v>1.4552969032896183E-3</v>
      </c>
      <c r="G2124" s="9" cm="1">
        <f t="array" aca="1" ref="G2124:G2126" ca="1">TRANSPOSE(INDEX(LINEST(OFFSET('Stock Prices'!O$4,$B2124,0):OFFSET('Stock Prices'!O$784,$B2124,0),OFFSET('Stock Prices'!$H$4,$B2124,0):OFFSET('Stock Prices'!$J$784,$B2124,0)),{1,2,3}))</f>
        <v>2.2602769274545189E-4</v>
      </c>
      <c r="H2124" s="9" cm="1">
        <f t="array" aca="1" ref="H2124:H2126" ca="1">TRANSPOSE(INDEX(LINEST(OFFSET('Stock Prices'!P$4,$B2124,0):OFFSET('Stock Prices'!P$784,$B2124,0),OFFSET('Stock Prices'!$H$4,$B2124,0):OFFSET('Stock Prices'!$J$784,$B2124,0)),{1,2,3}))</f>
        <v>1.057182888942812E-3</v>
      </c>
      <c r="I2124" s="9" cm="1">
        <f t="array" aca="1" ref="I2124:I2126" ca="1">TRANSPOSE(INDEX(LINEST(OFFSET('Stock Prices'!Q$4,$B2124,0):OFFSET('Stock Prices'!Q$784,$B2124,0),OFFSET('Stock Prices'!$H$4,$B2124,0):OFFSET('Stock Prices'!$J$784,$B2124,0)),{1,2,3}))</f>
        <v>-3.3225798534019119E-4</v>
      </c>
    </row>
    <row r="2125" spans="1:9">
      <c r="C2125" s="9" t="s">
        <v>262</v>
      </c>
      <c r="D2125">
        <f ca="1"/>
        <v>-2.9612910705643907E-3</v>
      </c>
      <c r="E2125">
        <f ca="1"/>
        <v>1.276245979391935E-3</v>
      </c>
      <c r="F2125">
        <f ca="1"/>
        <v>3.1053434347911857E-3</v>
      </c>
      <c r="G2125">
        <f ca="1"/>
        <v>-1.4926264247978297E-3</v>
      </c>
      <c r="H2125">
        <f ca="1"/>
        <v>-8.5437697412957172E-4</v>
      </c>
      <c r="I2125">
        <f ca="1"/>
        <v>8.6622184748525854E-4</v>
      </c>
    </row>
    <row r="2126" spans="1:9">
      <c r="C2126" s="9" t="s">
        <v>263</v>
      </c>
      <c r="D2126">
        <f ca="1"/>
        <v>3.8282523811520729E-3</v>
      </c>
      <c r="E2126">
        <f ca="1"/>
        <v>2.4211803764017758E-3</v>
      </c>
      <c r="F2126">
        <f ca="1"/>
        <v>2.7795606744211864E-3</v>
      </c>
      <c r="G2126">
        <f ca="1"/>
        <v>3.8279289372723673E-3</v>
      </c>
      <c r="H2126">
        <f ca="1"/>
        <v>6.2932623171992443E-3</v>
      </c>
      <c r="I2126">
        <f ca="1"/>
        <v>2.6836221305462818E-3</v>
      </c>
    </row>
    <row r="2127" spans="1:9">
      <c r="A2127" s="7" t="s">
        <v>947</v>
      </c>
      <c r="B2127">
        <v>708</v>
      </c>
      <c r="C2127" s="9" t="s">
        <v>2728</v>
      </c>
      <c r="D2127" s="9" cm="1">
        <f t="array" aca="1" ref="D2127:D2129" ca="1">TRANSPOSE(INDEX(LINEST(OFFSET('Stock Prices'!L$4,$B2127,0):OFFSET('Stock Prices'!L$784,$B2127,0),OFFSET('Stock Prices'!$H$4,$B2127,0):OFFSET('Stock Prices'!$J$784,$B2127,0)),{1,2,3}))</f>
        <v>6.367020168454731E-4</v>
      </c>
      <c r="E2127" s="9" cm="1">
        <f t="array" aca="1" ref="E2127:E2129" ca="1">TRANSPOSE(INDEX(LINEST(OFFSET('Stock Prices'!M$4,$B2127,0):OFFSET('Stock Prices'!M$784,$B2127,0),OFFSET('Stock Prices'!$H$4,$B2127,0):OFFSET('Stock Prices'!$J$784,$B2127,0)),{1,2,3}))</f>
        <v>-1.3449033336565354E-4</v>
      </c>
      <c r="F2127" s="9" cm="1">
        <f t="array" aca="1" ref="F2127:F2129" ca="1">TRANSPOSE(INDEX(LINEST(OFFSET('Stock Prices'!N$4,$B2127,0):OFFSET('Stock Prices'!N$784,$B2127,0),OFFSET('Stock Prices'!$H$4,$B2127,0):OFFSET('Stock Prices'!$J$784,$B2127,0)),{1,2,3}))</f>
        <v>1.4565121065546133E-3</v>
      </c>
      <c r="G2127" s="9" cm="1">
        <f t="array" aca="1" ref="G2127:G2129" ca="1">TRANSPOSE(INDEX(LINEST(OFFSET('Stock Prices'!O$4,$B2127,0):OFFSET('Stock Prices'!O$784,$B2127,0),OFFSET('Stock Prices'!$H$4,$B2127,0):OFFSET('Stock Prices'!$J$784,$B2127,0)),{1,2,3}))</f>
        <v>2.2964306514135398E-4</v>
      </c>
      <c r="H2127" s="9" cm="1">
        <f t="array" aca="1" ref="H2127:H2129" ca="1">TRANSPOSE(INDEX(LINEST(OFFSET('Stock Prices'!P$4,$B2127,0):OFFSET('Stock Prices'!P$784,$B2127,0),OFFSET('Stock Prices'!$H$4,$B2127,0):OFFSET('Stock Prices'!$J$784,$B2127,0)),{1,2,3}))</f>
        <v>1.0590908158697868E-3</v>
      </c>
      <c r="I2127" s="9" cm="1">
        <f t="array" aca="1" ref="I2127:I2129" ca="1">TRANSPOSE(INDEX(LINEST(OFFSET('Stock Prices'!Q$4,$B2127,0):OFFSET('Stock Prices'!Q$784,$B2127,0),OFFSET('Stock Prices'!$H$4,$B2127,0):OFFSET('Stock Prices'!$J$784,$B2127,0)),{1,2,3}))</f>
        <v>-3.3798299640685217E-4</v>
      </c>
    </row>
    <row r="2128" spans="1:9">
      <c r="C2128" s="9" t="s">
        <v>262</v>
      </c>
      <c r="D2128">
        <f ca="1"/>
        <v>-2.9731791118652331E-3</v>
      </c>
      <c r="E2128">
        <f ca="1"/>
        <v>1.2776763977431931E-3</v>
      </c>
      <c r="F2128">
        <f ca="1"/>
        <v>3.1023330425904408E-3</v>
      </c>
      <c r="G2128">
        <f ca="1"/>
        <v>-1.5008638603655916E-3</v>
      </c>
      <c r="H2128">
        <f ca="1"/>
        <v>-8.5790215670058058E-4</v>
      </c>
      <c r="I2128">
        <f ca="1"/>
        <v>8.7635528885102263E-4</v>
      </c>
    </row>
    <row r="2129" spans="1:9">
      <c r="C2129" s="9" t="s">
        <v>263</v>
      </c>
      <c r="D2129">
        <f ca="1"/>
        <v>3.8243230425858699E-3</v>
      </c>
      <c r="E2129">
        <f ca="1"/>
        <v>2.4236317638712188E-3</v>
      </c>
      <c r="F2129">
        <f ca="1"/>
        <v>2.7753973991267613E-3</v>
      </c>
      <c r="G2129">
        <f ca="1"/>
        <v>3.8184345589202134E-3</v>
      </c>
      <c r="H2129">
        <f ca="1"/>
        <v>6.2915584825762464E-3</v>
      </c>
      <c r="I2129">
        <f ca="1"/>
        <v>2.686947005240135E-3</v>
      </c>
    </row>
    <row r="2130" spans="1:9">
      <c r="A2130" s="7" t="s">
        <v>948</v>
      </c>
      <c r="B2130">
        <v>709</v>
      </c>
      <c r="C2130" s="9" t="s">
        <v>2728</v>
      </c>
      <c r="D2130" s="9" cm="1">
        <f t="array" aca="1" ref="D2130:D2132" ca="1">TRANSPOSE(INDEX(LINEST(OFFSET('Stock Prices'!L$4,$B2130,0):OFFSET('Stock Prices'!L$784,$B2130,0),OFFSET('Stock Prices'!$H$4,$B2130,0):OFFSET('Stock Prices'!$J$784,$B2130,0)),{1,2,3}))</f>
        <v>6.3622076615490292E-4</v>
      </c>
      <c r="E2130" s="9" cm="1">
        <f t="array" aca="1" ref="E2130:E2132" ca="1">TRANSPOSE(INDEX(LINEST(OFFSET('Stock Prices'!M$4,$B2130,0):OFFSET('Stock Prices'!M$784,$B2130,0),OFFSET('Stock Prices'!$H$4,$B2130,0):OFFSET('Stock Prices'!$J$784,$B2130,0)),{1,2,3}))</f>
        <v>-1.30888307373966E-4</v>
      </c>
      <c r="F2130" s="9" cm="1">
        <f t="array" aca="1" ref="F2130:F2132" ca="1">TRANSPOSE(INDEX(LINEST(OFFSET('Stock Prices'!N$4,$B2130,0):OFFSET('Stock Prices'!N$784,$B2130,0),OFFSET('Stock Prices'!$H$4,$B2130,0):OFFSET('Stock Prices'!$J$784,$B2130,0)),{1,2,3}))</f>
        <v>1.4639000234007746E-3</v>
      </c>
      <c r="G2130" s="9" cm="1">
        <f t="array" aca="1" ref="G2130:G2132" ca="1">TRANSPOSE(INDEX(LINEST(OFFSET('Stock Prices'!O$4,$B2130,0):OFFSET('Stock Prices'!O$784,$B2130,0),OFFSET('Stock Prices'!$H$4,$B2130,0):OFFSET('Stock Prices'!$J$784,$B2130,0)),{1,2,3}))</f>
        <v>2.299572813538258E-4</v>
      </c>
      <c r="H2130" s="9" cm="1">
        <f t="array" aca="1" ref="H2130:H2132" ca="1">TRANSPOSE(INDEX(LINEST(OFFSET('Stock Prices'!P$4,$B2130,0):OFFSET('Stock Prices'!P$784,$B2130,0),OFFSET('Stock Prices'!$H$4,$B2130,0):OFFSET('Stock Prices'!$J$784,$B2130,0)),{1,2,3}))</f>
        <v>1.0485840209124282E-3</v>
      </c>
      <c r="I2130" s="9" cm="1">
        <f t="array" aca="1" ref="I2130:I2132" ca="1">TRANSPOSE(INDEX(LINEST(OFFSET('Stock Prices'!Q$4,$B2130,0):OFFSET('Stock Prices'!Q$784,$B2130,0),OFFSET('Stock Prices'!$H$4,$B2130,0):OFFSET('Stock Prices'!$J$784,$B2130,0)),{1,2,3}))</f>
        <v>-3.5760230372205938E-4</v>
      </c>
    </row>
    <row r="2131" spans="1:9">
      <c r="C2131" s="9" t="s">
        <v>262</v>
      </c>
      <c r="D2131">
        <f ca="1"/>
        <v>-3.0214640113047186E-3</v>
      </c>
      <c r="E2131">
        <f ca="1"/>
        <v>1.2618903460516696E-3</v>
      </c>
      <c r="F2131">
        <f ca="1"/>
        <v>3.0601265964674391E-3</v>
      </c>
      <c r="G2131">
        <f ca="1"/>
        <v>-1.5360483180335289E-3</v>
      </c>
      <c r="H2131">
        <f ca="1"/>
        <v>-8.8037744084955814E-4</v>
      </c>
      <c r="I2131">
        <f ca="1"/>
        <v>9.0246206516199161E-4</v>
      </c>
    </row>
    <row r="2132" spans="1:9">
      <c r="C2132" s="9" t="s">
        <v>263</v>
      </c>
      <c r="D2132">
        <f ca="1"/>
        <v>3.836115755408028E-3</v>
      </c>
      <c r="E2132">
        <f ca="1"/>
        <v>2.4251787815262531E-3</v>
      </c>
      <c r="F2132">
        <f ca="1"/>
        <v>2.7809106937628173E-3</v>
      </c>
      <c r="G2132">
        <f ca="1"/>
        <v>3.8266194460525038E-3</v>
      </c>
      <c r="H2132">
        <f ca="1"/>
        <v>6.3033618151341272E-3</v>
      </c>
      <c r="I2132">
        <f ca="1"/>
        <v>2.6927779235978427E-3</v>
      </c>
    </row>
    <row r="2133" spans="1:9">
      <c r="A2133" s="7" t="s">
        <v>38</v>
      </c>
      <c r="B2133">
        <v>710</v>
      </c>
      <c r="C2133" s="9" t="s">
        <v>2728</v>
      </c>
      <c r="D2133" s="9" cm="1">
        <f t="array" aca="1" ref="D2133:D2135" ca="1">TRANSPOSE(INDEX(LINEST(OFFSET('Stock Prices'!L$4,$B2133,0):OFFSET('Stock Prices'!L$784,$B2133,0),OFFSET('Stock Prices'!$H$4,$B2133,0):OFFSET('Stock Prices'!$J$784,$B2133,0)),{1,2,3}))</f>
        <v>6.3376484458672866E-4</v>
      </c>
      <c r="E2133" s="9" cm="1">
        <f t="array" aca="1" ref="E2133:E2135" ca="1">TRANSPOSE(INDEX(LINEST(OFFSET('Stock Prices'!M$4,$B2133,0):OFFSET('Stock Prices'!M$784,$B2133,0),OFFSET('Stock Prices'!$H$4,$B2133,0):OFFSET('Stock Prices'!$J$784,$B2133,0)),{1,2,3}))</f>
        <v>-1.4583788583826332E-4</v>
      </c>
      <c r="F2133" s="9" cm="1">
        <f t="array" aca="1" ref="F2133:F2135" ca="1">TRANSPOSE(INDEX(LINEST(OFFSET('Stock Prices'!N$4,$B2133,0):OFFSET('Stock Prices'!N$784,$B2133,0),OFFSET('Stock Prices'!$H$4,$B2133,0):OFFSET('Stock Prices'!$J$784,$B2133,0)),{1,2,3}))</f>
        <v>1.4642043100419465E-3</v>
      </c>
      <c r="G2133" s="9" cm="1">
        <f t="array" aca="1" ref="G2133:G2135" ca="1">TRANSPOSE(INDEX(LINEST(OFFSET('Stock Prices'!O$4,$B2133,0):OFFSET('Stock Prices'!O$784,$B2133,0),OFFSET('Stock Prices'!$H$4,$B2133,0):OFFSET('Stock Prices'!$J$784,$B2133,0)),{1,2,3}))</f>
        <v>2.0794782945177939E-4</v>
      </c>
      <c r="H2133" s="9" cm="1">
        <f t="array" aca="1" ref="H2133:H2135" ca="1">TRANSPOSE(INDEX(LINEST(OFFSET('Stock Prices'!P$4,$B2133,0):OFFSET('Stock Prices'!P$784,$B2133,0),OFFSET('Stock Prices'!$H$4,$B2133,0):OFFSET('Stock Prices'!$J$784,$B2133,0)),{1,2,3}))</f>
        <v>1.0370124963185803E-3</v>
      </c>
      <c r="I2133" s="9" cm="1">
        <f t="array" aca="1" ref="I2133:I2135" ca="1">TRANSPOSE(INDEX(LINEST(OFFSET('Stock Prices'!Q$4,$B2133,0):OFFSET('Stock Prices'!Q$784,$B2133,0),OFFSET('Stock Prices'!$H$4,$B2133,0):OFFSET('Stock Prices'!$J$784,$B2133,0)),{1,2,3}))</f>
        <v>-3.5743852915893072E-4</v>
      </c>
    </row>
    <row r="2134" spans="1:9">
      <c r="C2134" s="9" t="s">
        <v>262</v>
      </c>
      <c r="D2134">
        <f ca="1"/>
        <v>-3.0153301469579355E-3</v>
      </c>
      <c r="E2134">
        <f ca="1"/>
        <v>1.2911561609530997E-3</v>
      </c>
      <c r="F2134">
        <f ca="1"/>
        <v>3.0422431455776697E-3</v>
      </c>
      <c r="G2134">
        <f ca="1"/>
        <v>-1.4496260629703597E-3</v>
      </c>
      <c r="H2134">
        <f ca="1"/>
        <v>-8.3169081236462202E-4</v>
      </c>
      <c r="I2134">
        <f ca="1"/>
        <v>8.9758249867571082E-4</v>
      </c>
    </row>
    <row r="2135" spans="1:9">
      <c r="C2135" s="9" t="s">
        <v>263</v>
      </c>
      <c r="D2135">
        <f ca="1"/>
        <v>3.8330020144630248E-3</v>
      </c>
      <c r="E2135">
        <f ca="1"/>
        <v>2.4096554701575792E-3</v>
      </c>
      <c r="F2135">
        <f ca="1"/>
        <v>2.7885738028088766E-3</v>
      </c>
      <c r="G2135">
        <f ca="1"/>
        <v>3.7853480032447131E-3</v>
      </c>
      <c r="H2135">
        <f ca="1"/>
        <v>6.2802820678747508E-3</v>
      </c>
      <c r="I2135">
        <f ca="1"/>
        <v>2.6948854981989753E-3</v>
      </c>
    </row>
    <row r="2136" spans="1:9">
      <c r="A2136" s="7" t="s">
        <v>949</v>
      </c>
      <c r="B2136">
        <v>711</v>
      </c>
      <c r="C2136" s="9" t="s">
        <v>2728</v>
      </c>
      <c r="D2136" s="9" cm="1">
        <f t="array" aca="1" ref="D2136:D2138" ca="1">TRANSPOSE(INDEX(LINEST(OFFSET('Stock Prices'!L$4,$B2136,0):OFFSET('Stock Prices'!L$784,$B2136,0),OFFSET('Stock Prices'!$H$4,$B2136,0):OFFSET('Stock Prices'!$J$784,$B2136,0)),{1,2,3}))</f>
        <v>6.5557616666848679E-4</v>
      </c>
      <c r="E2136" s="9" cm="1">
        <f t="array" aca="1" ref="E2136:E2138" ca="1">TRANSPOSE(INDEX(LINEST(OFFSET('Stock Prices'!M$4,$B2136,0):OFFSET('Stock Prices'!M$784,$B2136,0),OFFSET('Stock Prices'!$H$4,$B2136,0):OFFSET('Stock Prices'!$J$784,$B2136,0)),{1,2,3}))</f>
        <v>-1.5470546564920964E-4</v>
      </c>
      <c r="F2136" s="9" cm="1">
        <f t="array" aca="1" ref="F2136:F2138" ca="1">TRANSPOSE(INDEX(LINEST(OFFSET('Stock Prices'!N$4,$B2136,0):OFFSET('Stock Prices'!N$784,$B2136,0),OFFSET('Stock Prices'!$H$4,$B2136,0):OFFSET('Stock Prices'!$J$784,$B2136,0)),{1,2,3}))</f>
        <v>1.5061875115116945E-3</v>
      </c>
      <c r="G2136" s="9" cm="1">
        <f t="array" aca="1" ref="G2136:G2138" ca="1">TRANSPOSE(INDEX(LINEST(OFFSET('Stock Prices'!O$4,$B2136,0):OFFSET('Stock Prices'!O$784,$B2136,0),OFFSET('Stock Prices'!$H$4,$B2136,0):OFFSET('Stock Prices'!$J$784,$B2136,0)),{1,2,3}))</f>
        <v>2.3836696704428222E-4</v>
      </c>
      <c r="H2136" s="9" cm="1">
        <f t="array" aca="1" ref="H2136:H2138" ca="1">TRANSPOSE(INDEX(LINEST(OFFSET('Stock Prices'!P$4,$B2136,0):OFFSET('Stock Prices'!P$784,$B2136,0),OFFSET('Stock Prices'!$H$4,$B2136,0):OFFSET('Stock Prices'!$J$784,$B2136,0)),{1,2,3}))</f>
        <v>1.0582854204157109E-3</v>
      </c>
      <c r="I2136" s="9" cm="1">
        <f t="array" aca="1" ref="I2136:I2138" ca="1">TRANSPOSE(INDEX(LINEST(OFFSET('Stock Prices'!Q$4,$B2136,0):OFFSET('Stock Prices'!Q$784,$B2136,0),OFFSET('Stock Prices'!$H$4,$B2136,0):OFFSET('Stock Prices'!$J$784,$B2136,0)),{1,2,3}))</f>
        <v>-3.4397867215259069E-4</v>
      </c>
    </row>
    <row r="2137" spans="1:9">
      <c r="C2137" s="9" t="s">
        <v>262</v>
      </c>
      <c r="D2137">
        <f ca="1"/>
        <v>-3.0000450106751008E-3</v>
      </c>
      <c r="E2137">
        <f ca="1"/>
        <v>1.3023032161669052E-3</v>
      </c>
      <c r="F2137">
        <f ca="1"/>
        <v>3.0275860278102793E-3</v>
      </c>
      <c r="G2137">
        <f ca="1"/>
        <v>-1.4263296757937073E-3</v>
      </c>
      <c r="H2137">
        <f ca="1"/>
        <v>-8.1391712919191513E-4</v>
      </c>
      <c r="I2137">
        <f ca="1"/>
        <v>9.0664051392071144E-4</v>
      </c>
    </row>
    <row r="2138" spans="1:9">
      <c r="C2138" s="9" t="s">
        <v>263</v>
      </c>
      <c r="D2138">
        <f ca="1"/>
        <v>3.8143746046562614E-3</v>
      </c>
      <c r="E2138">
        <f ca="1"/>
        <v>2.4090982061527183E-3</v>
      </c>
      <c r="F2138">
        <f ca="1"/>
        <v>2.7733612484108277E-3</v>
      </c>
      <c r="G2138">
        <f ca="1"/>
        <v>3.7584425372858524E-3</v>
      </c>
      <c r="H2138">
        <f ca="1"/>
        <v>6.2607723735541541E-3</v>
      </c>
      <c r="I2138">
        <f ca="1"/>
        <v>2.6835658291303665E-3</v>
      </c>
    </row>
    <row r="2139" spans="1:9">
      <c r="A2139" s="7" t="s">
        <v>950</v>
      </c>
      <c r="B2139">
        <v>712</v>
      </c>
      <c r="C2139" s="9" t="s">
        <v>2728</v>
      </c>
      <c r="D2139" s="9" cm="1">
        <f t="array" aca="1" ref="D2139:D2141" ca="1">TRANSPOSE(INDEX(LINEST(OFFSET('Stock Prices'!L$4,$B2139,0):OFFSET('Stock Prices'!L$784,$B2139,0),OFFSET('Stock Prices'!$H$4,$B2139,0):OFFSET('Stock Prices'!$J$784,$B2139,0)),{1,2,3}))</f>
        <v>6.6507202215373745E-4</v>
      </c>
      <c r="E2139" s="9" cm="1">
        <f t="array" aca="1" ref="E2139:E2141" ca="1">TRANSPOSE(INDEX(LINEST(OFFSET('Stock Prices'!M$4,$B2139,0):OFFSET('Stock Prices'!M$784,$B2139,0),OFFSET('Stock Prices'!$H$4,$B2139,0):OFFSET('Stock Prices'!$J$784,$B2139,0)),{1,2,3}))</f>
        <v>-1.5322479302945131E-4</v>
      </c>
      <c r="F2139" s="9" cm="1">
        <f t="array" aca="1" ref="F2139:F2141" ca="1">TRANSPOSE(INDEX(LINEST(OFFSET('Stock Prices'!N$4,$B2139,0):OFFSET('Stock Prices'!N$784,$B2139,0),OFFSET('Stock Prices'!$H$4,$B2139,0):OFFSET('Stock Prices'!$J$784,$B2139,0)),{1,2,3}))</f>
        <v>1.5123072730753309E-3</v>
      </c>
      <c r="G2139" s="9" cm="1">
        <f t="array" aca="1" ref="G2139:G2141" ca="1">TRANSPOSE(INDEX(LINEST(OFFSET('Stock Prices'!O$4,$B2139,0):OFFSET('Stock Prices'!O$784,$B2139,0),OFFSET('Stock Prices'!$H$4,$B2139,0):OFFSET('Stock Prices'!$J$784,$B2139,0)),{1,2,3}))</f>
        <v>2.4726690781565956E-4</v>
      </c>
      <c r="H2139" s="9" cm="1">
        <f t="array" aca="1" ref="H2139:H2141" ca="1">TRANSPOSE(INDEX(LINEST(OFFSET('Stock Prices'!P$4,$B2139,0):OFFSET('Stock Prices'!P$784,$B2139,0),OFFSET('Stock Prices'!$H$4,$B2139,0):OFFSET('Stock Prices'!$J$784,$B2139,0)),{1,2,3}))</f>
        <v>1.0721256969444203E-3</v>
      </c>
      <c r="I2139" s="9" cm="1">
        <f t="array" aca="1" ref="I2139:I2141" ca="1">TRANSPOSE(INDEX(LINEST(OFFSET('Stock Prices'!Q$4,$B2139,0):OFFSET('Stock Prices'!Q$784,$B2139,0),OFFSET('Stock Prices'!$H$4,$B2139,0):OFFSET('Stock Prices'!$J$784,$B2139,0)),{1,2,3}))</f>
        <v>-3.3075337885019187E-4</v>
      </c>
    </row>
    <row r="2140" spans="1:9">
      <c r="C2140" s="9" t="s">
        <v>262</v>
      </c>
      <c r="D2140">
        <f ca="1"/>
        <v>-2.9987531483905484E-3</v>
      </c>
      <c r="E2140">
        <f ca="1"/>
        <v>1.2916291300254837E-3</v>
      </c>
      <c r="F2140">
        <f ca="1"/>
        <v>3.0362823909150819E-3</v>
      </c>
      <c r="G2140">
        <f ca="1"/>
        <v>-1.4148969137245655E-3</v>
      </c>
      <c r="H2140">
        <f ca="1"/>
        <v>-7.990162408847523E-4</v>
      </c>
      <c r="I2140">
        <f ca="1"/>
        <v>9.063736879095668E-4</v>
      </c>
    </row>
    <row r="2141" spans="1:9">
      <c r="C2141" s="9" t="s">
        <v>263</v>
      </c>
      <c r="D2141">
        <f ca="1"/>
        <v>3.812521939735239E-3</v>
      </c>
      <c r="E2141">
        <f ca="1"/>
        <v>2.3959625336376794E-3</v>
      </c>
      <c r="F2141">
        <f ca="1"/>
        <v>2.7814564383122128E-3</v>
      </c>
      <c r="G2141">
        <f ca="1"/>
        <v>3.7687809121821746E-3</v>
      </c>
      <c r="H2141">
        <f ca="1"/>
        <v>6.2734496938832898E-3</v>
      </c>
      <c r="I2141">
        <f ca="1"/>
        <v>2.6785449947153593E-3</v>
      </c>
    </row>
    <row r="2142" spans="1:9">
      <c r="A2142" s="7" t="s">
        <v>951</v>
      </c>
      <c r="B2142">
        <v>713</v>
      </c>
      <c r="C2142" s="9" t="s">
        <v>2728</v>
      </c>
      <c r="D2142" s="9" cm="1">
        <f t="array" aca="1" ref="D2142:D2144" ca="1">TRANSPOSE(INDEX(LINEST(OFFSET('Stock Prices'!L$4,$B2142,0):OFFSET('Stock Prices'!L$784,$B2142,0),OFFSET('Stock Prices'!$H$4,$B2142,0):OFFSET('Stock Prices'!$J$784,$B2142,0)),{1,2,3}))</f>
        <v>6.6220369047683249E-4</v>
      </c>
      <c r="E2142" s="9" cm="1">
        <f t="array" aca="1" ref="E2142:E2144" ca="1">TRANSPOSE(INDEX(LINEST(OFFSET('Stock Prices'!M$4,$B2142,0):OFFSET('Stock Prices'!M$784,$B2142,0),OFFSET('Stock Prices'!$H$4,$B2142,0):OFFSET('Stock Prices'!$J$784,$B2142,0)),{1,2,3}))</f>
        <v>-1.7941345000014136E-4</v>
      </c>
      <c r="F2142" s="9" cm="1">
        <f t="array" aca="1" ref="F2142:F2144" ca="1">TRANSPOSE(INDEX(LINEST(OFFSET('Stock Prices'!N$4,$B2142,0):OFFSET('Stock Prices'!N$784,$B2142,0),OFFSET('Stock Prices'!$H$4,$B2142,0):OFFSET('Stock Prices'!$J$784,$B2142,0)),{1,2,3}))</f>
        <v>1.4818664638526497E-3</v>
      </c>
      <c r="G2142" s="9" cm="1">
        <f t="array" aca="1" ref="G2142:G2144" ca="1">TRANSPOSE(INDEX(LINEST(OFFSET('Stock Prices'!O$4,$B2142,0):OFFSET('Stock Prices'!O$784,$B2142,0),OFFSET('Stock Prices'!$H$4,$B2142,0):OFFSET('Stock Prices'!$J$784,$B2142,0)),{1,2,3}))</f>
        <v>2.4608409697113087E-4</v>
      </c>
      <c r="H2142" s="9" cm="1">
        <f t="array" aca="1" ref="H2142:H2144" ca="1">TRANSPOSE(INDEX(LINEST(OFFSET('Stock Prices'!P$4,$B2142,0):OFFSET('Stock Prices'!P$784,$B2142,0),OFFSET('Stock Prices'!$H$4,$B2142,0):OFFSET('Stock Prices'!$J$784,$B2142,0)),{1,2,3}))</f>
        <v>1.0692914640345198E-3</v>
      </c>
      <c r="I2142" s="9" cm="1">
        <f t="array" aca="1" ref="I2142:I2144" ca="1">TRANSPOSE(INDEX(LINEST(OFFSET('Stock Prices'!Q$4,$B2142,0):OFFSET('Stock Prices'!Q$784,$B2142,0),OFFSET('Stock Prices'!$H$4,$B2142,0):OFFSET('Stock Prices'!$J$784,$B2142,0)),{1,2,3}))</f>
        <v>-3.2336316746357931E-4</v>
      </c>
    </row>
    <row r="2143" spans="1:9">
      <c r="C2143" s="9" t="s">
        <v>262</v>
      </c>
      <c r="D2143">
        <f ca="1"/>
        <v>-2.9977028314348377E-3</v>
      </c>
      <c r="E2143">
        <f ca="1"/>
        <v>1.3172170771291684E-3</v>
      </c>
      <c r="F2143">
        <f ca="1"/>
        <v>3.0703574797392116E-3</v>
      </c>
      <c r="G2143">
        <f ca="1"/>
        <v>-1.4164847007089598E-3</v>
      </c>
      <c r="H2143">
        <f ca="1"/>
        <v>-7.9973069954667288E-4</v>
      </c>
      <c r="I2143">
        <f ca="1"/>
        <v>8.9517889944058121E-4</v>
      </c>
    </row>
    <row r="2144" spans="1:9">
      <c r="C2144" s="9" t="s">
        <v>263</v>
      </c>
      <c r="D2144">
        <f ca="1"/>
        <v>3.8110250625579337E-3</v>
      </c>
      <c r="E2144">
        <f ca="1"/>
        <v>2.3774205326214715E-3</v>
      </c>
      <c r="F2144">
        <f ca="1"/>
        <v>2.7585836068482034E-3</v>
      </c>
      <c r="G2144">
        <f ca="1"/>
        <v>3.7687794705876373E-3</v>
      </c>
      <c r="H2144">
        <f ca="1"/>
        <v>6.2725045812452324E-3</v>
      </c>
      <c r="I2144">
        <f ca="1"/>
        <v>2.6849883988495659E-3</v>
      </c>
    </row>
    <row r="2145" spans="1:9">
      <c r="A2145" s="7" t="s">
        <v>952</v>
      </c>
      <c r="B2145">
        <v>714</v>
      </c>
      <c r="C2145" s="9" t="s">
        <v>2728</v>
      </c>
      <c r="D2145" s="9" cm="1">
        <f t="array" aca="1" ref="D2145:D2147" ca="1">TRANSPOSE(INDEX(LINEST(OFFSET('Stock Prices'!L$4,$B2145,0):OFFSET('Stock Prices'!L$784,$B2145,0),OFFSET('Stock Prices'!$H$4,$B2145,0):OFFSET('Stock Prices'!$J$784,$B2145,0)),{1,2,3}))</f>
        <v>6.4588422373849268E-4</v>
      </c>
      <c r="E2145" s="9" cm="1">
        <f t="array" aca="1" ref="E2145:E2147" ca="1">TRANSPOSE(INDEX(LINEST(OFFSET('Stock Prices'!M$4,$B2145,0):OFFSET('Stock Prices'!M$784,$B2145,0),OFFSET('Stock Prices'!$H$4,$B2145,0):OFFSET('Stock Prices'!$J$784,$B2145,0)),{1,2,3}))</f>
        <v>-1.764927314421188E-4</v>
      </c>
      <c r="F2145" s="9" cm="1">
        <f t="array" aca="1" ref="F2145:F2147" ca="1">TRANSPOSE(INDEX(LINEST(OFFSET('Stock Prices'!N$4,$B2145,0):OFFSET('Stock Prices'!N$784,$B2145,0),OFFSET('Stock Prices'!$H$4,$B2145,0):OFFSET('Stock Prices'!$J$784,$B2145,0)),{1,2,3}))</f>
        <v>1.4603865286805624E-3</v>
      </c>
      <c r="G2145" s="9" cm="1">
        <f t="array" aca="1" ref="G2145:G2147" ca="1">TRANSPOSE(INDEX(LINEST(OFFSET('Stock Prices'!O$4,$B2145,0):OFFSET('Stock Prices'!O$784,$B2145,0),OFFSET('Stock Prices'!$H$4,$B2145,0):OFFSET('Stock Prices'!$J$784,$B2145,0)),{1,2,3}))</f>
        <v>2.4221555987156341E-4</v>
      </c>
      <c r="H2145" s="9" cm="1">
        <f t="array" aca="1" ref="H2145:H2147" ca="1">TRANSPOSE(INDEX(LINEST(OFFSET('Stock Prices'!P$4,$B2145,0):OFFSET('Stock Prices'!P$784,$B2145,0),OFFSET('Stock Prices'!$H$4,$B2145,0):OFFSET('Stock Prices'!$J$784,$B2145,0)),{1,2,3}))</f>
        <v>1.0591595231646085E-3</v>
      </c>
      <c r="I2145" s="9" cm="1">
        <f t="array" aca="1" ref="I2145:I2147" ca="1">TRANSPOSE(INDEX(LINEST(OFFSET('Stock Prices'!Q$4,$B2145,0):OFFSET('Stock Prices'!Q$784,$B2145,0),OFFSET('Stock Prices'!$H$4,$B2145,0):OFFSET('Stock Prices'!$J$784,$B2145,0)),{1,2,3}))</f>
        <v>-3.6579398427803099E-4</v>
      </c>
    </row>
    <row r="2146" spans="1:9">
      <c r="C2146" s="9" t="s">
        <v>262</v>
      </c>
      <c r="D2146">
        <f ca="1"/>
        <v>-2.9794730954336495E-3</v>
      </c>
      <c r="E2146">
        <f ca="1"/>
        <v>1.3122013883708962E-3</v>
      </c>
      <c r="F2146">
        <f ca="1"/>
        <v>3.1087409396323368E-3</v>
      </c>
      <c r="G2146">
        <f ca="1"/>
        <v>-1.4148898871299198E-3</v>
      </c>
      <c r="H2146">
        <f ca="1"/>
        <v>-7.8997886850370796E-4</v>
      </c>
      <c r="I2146">
        <f ca="1"/>
        <v>9.4167776090859398E-4</v>
      </c>
    </row>
    <row r="2147" spans="1:9">
      <c r="C2147" s="9" t="s">
        <v>263</v>
      </c>
      <c r="D2147">
        <f ca="1"/>
        <v>3.8107262742856866E-3</v>
      </c>
      <c r="E2147">
        <f ca="1"/>
        <v>2.3777811111745885E-3</v>
      </c>
      <c r="F2147">
        <f ca="1"/>
        <v>2.7556696513606452E-3</v>
      </c>
      <c r="G2147">
        <f ca="1"/>
        <v>3.7691862777011385E-3</v>
      </c>
      <c r="H2147">
        <f ca="1"/>
        <v>6.2725934264973469E-3</v>
      </c>
      <c r="I2147">
        <f ca="1"/>
        <v>2.6843689753661359E-3</v>
      </c>
    </row>
    <row r="2148" spans="1:9">
      <c r="A2148" s="7" t="s">
        <v>953</v>
      </c>
      <c r="B2148">
        <v>715</v>
      </c>
      <c r="C2148" s="9" t="s">
        <v>2728</v>
      </c>
      <c r="D2148" s="9" cm="1">
        <f t="array" aca="1" ref="D2148:D2150" ca="1">TRANSPOSE(INDEX(LINEST(OFFSET('Stock Prices'!L$4,$B2148,0):OFFSET('Stock Prices'!L$784,$B2148,0),OFFSET('Stock Prices'!$H$4,$B2148,0):OFFSET('Stock Prices'!$J$784,$B2148,0)),{1,2,3}))</f>
        <v>6.3036533951404386E-4</v>
      </c>
      <c r="E2148" s="9" cm="1">
        <f t="array" aca="1" ref="E2148:E2150" ca="1">TRANSPOSE(INDEX(LINEST(OFFSET('Stock Prices'!M$4,$B2148,0):OFFSET('Stock Prices'!M$784,$B2148,0),OFFSET('Stock Prices'!$H$4,$B2148,0):OFFSET('Stock Prices'!$J$784,$B2148,0)),{1,2,3}))</f>
        <v>-1.881526553423028E-4</v>
      </c>
      <c r="F2148" s="9" cm="1">
        <f t="array" aca="1" ref="F2148:F2150" ca="1">TRANSPOSE(INDEX(LINEST(OFFSET('Stock Prices'!N$4,$B2148,0):OFFSET('Stock Prices'!N$784,$B2148,0),OFFSET('Stock Prices'!$H$4,$B2148,0):OFFSET('Stock Prices'!$J$784,$B2148,0)),{1,2,3}))</f>
        <v>1.452858839912389E-3</v>
      </c>
      <c r="G2148" s="9" cm="1">
        <f t="array" aca="1" ref="G2148:G2150" ca="1">TRANSPOSE(INDEX(LINEST(OFFSET('Stock Prices'!O$4,$B2148,0):OFFSET('Stock Prices'!O$784,$B2148,0),OFFSET('Stock Prices'!$H$4,$B2148,0):OFFSET('Stock Prices'!$J$784,$B2148,0)),{1,2,3}))</f>
        <v>1.4068878298268884E-4</v>
      </c>
      <c r="H2148" s="9" cm="1">
        <f t="array" aca="1" ref="H2148:H2150" ca="1">TRANSPOSE(INDEX(LINEST(OFFSET('Stock Prices'!P$4,$B2148,0):OFFSET('Stock Prices'!P$784,$B2148,0),OFFSET('Stock Prices'!$H$4,$B2148,0):OFFSET('Stock Prices'!$J$784,$B2148,0)),{1,2,3}))</f>
        <v>1.0321154150478757E-3</v>
      </c>
      <c r="I2148" s="9" cm="1">
        <f t="array" aca="1" ref="I2148:I2150" ca="1">TRANSPOSE(INDEX(LINEST(OFFSET('Stock Prices'!Q$4,$B2148,0):OFFSET('Stock Prices'!Q$784,$B2148,0),OFFSET('Stock Prices'!$H$4,$B2148,0):OFFSET('Stock Prices'!$J$784,$B2148,0)),{1,2,3}))</f>
        <v>-3.9167184874145603E-4</v>
      </c>
    </row>
    <row r="2149" spans="1:9">
      <c r="C2149" s="9" t="s">
        <v>262</v>
      </c>
      <c r="D2149">
        <f ca="1"/>
        <v>-2.9620194215085097E-3</v>
      </c>
      <c r="E2149">
        <f ca="1"/>
        <v>1.3094900605296245E-3</v>
      </c>
      <c r="F2149">
        <f ca="1"/>
        <v>3.1117206408659446E-3</v>
      </c>
      <c r="G2149">
        <f ca="1"/>
        <v>-1.3614072104455889E-3</v>
      </c>
      <c r="H2149">
        <f ca="1"/>
        <v>-7.6541723460690607E-4</v>
      </c>
      <c r="I2149">
        <f ca="1"/>
        <v>9.5613474578577307E-4</v>
      </c>
    </row>
    <row r="2150" spans="1:9">
      <c r="C2150" s="9" t="s">
        <v>263</v>
      </c>
      <c r="D2150">
        <f ca="1"/>
        <v>3.8186448043444647E-3</v>
      </c>
      <c r="E2150">
        <f ca="1"/>
        <v>2.3870373670133896E-3</v>
      </c>
      <c r="F2150">
        <f ca="1"/>
        <v>2.7606571162647146E-3</v>
      </c>
      <c r="G2150">
        <f ca="1"/>
        <v>3.833674636032086E-3</v>
      </c>
      <c r="H2150">
        <f ca="1"/>
        <v>6.2876159951208632E-3</v>
      </c>
      <c r="I2150">
        <f ca="1"/>
        <v>2.7006338461527048E-3</v>
      </c>
    </row>
    <row r="2151" spans="1:9">
      <c r="A2151" s="7" t="s">
        <v>954</v>
      </c>
      <c r="B2151">
        <v>716</v>
      </c>
      <c r="C2151" s="9" t="s">
        <v>2728</v>
      </c>
      <c r="D2151" s="9" cm="1">
        <f t="array" aca="1" ref="D2151:D2153" ca="1">TRANSPOSE(INDEX(LINEST(OFFSET('Stock Prices'!L$4,$B2151,0):OFFSET('Stock Prices'!L$784,$B2151,0),OFFSET('Stock Prices'!$H$4,$B2151,0):OFFSET('Stock Prices'!$J$784,$B2151,0)),{1,2,3}))</f>
        <v>5.8638548566215516E-4</v>
      </c>
      <c r="E2151" s="9" cm="1">
        <f t="array" aca="1" ref="E2151:E2153" ca="1">TRANSPOSE(INDEX(LINEST(OFFSET('Stock Prices'!M$4,$B2151,0):OFFSET('Stock Prices'!M$784,$B2151,0),OFFSET('Stock Prices'!$H$4,$B2151,0):OFFSET('Stock Prices'!$J$784,$B2151,0)),{1,2,3}))</f>
        <v>-1.8751596786765597E-4</v>
      </c>
      <c r="F2151" s="9" cm="1">
        <f t="array" aca="1" ref="F2151:F2153" ca="1">TRANSPOSE(INDEX(LINEST(OFFSET('Stock Prices'!N$4,$B2151,0):OFFSET('Stock Prices'!N$784,$B2151,0),OFFSET('Stock Prices'!$H$4,$B2151,0):OFFSET('Stock Prices'!$J$784,$B2151,0)),{1,2,3}))</f>
        <v>1.4694336024074822E-3</v>
      </c>
      <c r="G2151" s="9" cm="1">
        <f t="array" aca="1" ref="G2151:G2153" ca="1">TRANSPOSE(INDEX(LINEST(OFFSET('Stock Prices'!O$4,$B2151,0):OFFSET('Stock Prices'!O$784,$B2151,0),OFFSET('Stock Prices'!$H$4,$B2151,0):OFFSET('Stock Prices'!$J$784,$B2151,0)),{1,2,3}))</f>
        <v>1.019632896231164E-4</v>
      </c>
      <c r="H2151" s="9" cm="1">
        <f t="array" aca="1" ref="H2151:H2153" ca="1">TRANSPOSE(INDEX(LINEST(OFFSET('Stock Prices'!P$4,$B2151,0):OFFSET('Stock Prices'!P$784,$B2151,0),OFFSET('Stock Prices'!$H$4,$B2151,0):OFFSET('Stock Prices'!$J$784,$B2151,0)),{1,2,3}))</f>
        <v>9.6932836910370462E-4</v>
      </c>
      <c r="I2151" s="9" cm="1">
        <f t="array" aca="1" ref="I2151:I2153" ca="1">TRANSPOSE(INDEX(LINEST(OFFSET('Stock Prices'!Q$4,$B2151,0):OFFSET('Stock Prices'!Q$784,$B2151,0),OFFSET('Stock Prices'!$H$4,$B2151,0):OFFSET('Stock Prices'!$J$784,$B2151,0)),{1,2,3}))</f>
        <v>-4.5159721379116444E-4</v>
      </c>
    </row>
    <row r="2152" spans="1:9">
      <c r="C2152" s="9" t="s">
        <v>262</v>
      </c>
      <c r="D2152">
        <f ca="1"/>
        <v>-3.0185179627262178E-3</v>
      </c>
      <c r="E2152">
        <f ca="1"/>
        <v>1.3119857357004284E-3</v>
      </c>
      <c r="F2152">
        <f ca="1"/>
        <v>3.1350016182304483E-3</v>
      </c>
      <c r="G2152">
        <f ca="1"/>
        <v>-1.4103255976129754E-3</v>
      </c>
      <c r="H2152">
        <f ca="1"/>
        <v>-8.4696203965869629E-4</v>
      </c>
      <c r="I2152">
        <f ca="1"/>
        <v>8.7925294048809394E-4</v>
      </c>
    </row>
    <row r="2153" spans="1:9">
      <c r="C2153" s="9" t="s">
        <v>263</v>
      </c>
      <c r="D2153">
        <f ca="1"/>
        <v>3.8326649129939317E-3</v>
      </c>
      <c r="E2153">
        <f ca="1"/>
        <v>2.3887301662988136E-3</v>
      </c>
      <c r="F2153">
        <f ca="1"/>
        <v>2.7576199671314619E-3</v>
      </c>
      <c r="G2153">
        <f ca="1"/>
        <v>3.8469577670095286E-3</v>
      </c>
      <c r="H2153">
        <f ca="1"/>
        <v>6.3066307843118608E-3</v>
      </c>
      <c r="I2153">
        <f ca="1"/>
        <v>2.7198513470122537E-3</v>
      </c>
    </row>
    <row r="2154" spans="1:9">
      <c r="A2154" s="7" t="s">
        <v>955</v>
      </c>
      <c r="B2154">
        <v>717</v>
      </c>
      <c r="C2154" s="9" t="s">
        <v>2728</v>
      </c>
      <c r="D2154" s="9" cm="1">
        <f t="array" aca="1" ref="D2154:D2156" ca="1">TRANSPOSE(INDEX(LINEST(OFFSET('Stock Prices'!L$4,$B2154,0):OFFSET('Stock Prices'!L$784,$B2154,0),OFFSET('Stock Prices'!$H$4,$B2154,0):OFFSET('Stock Prices'!$J$784,$B2154,0)),{1,2,3}))</f>
        <v>5.7162053989170351E-4</v>
      </c>
      <c r="E2154" s="9" cm="1">
        <f t="array" aca="1" ref="E2154:E2156" ca="1">TRANSPOSE(INDEX(LINEST(OFFSET('Stock Prices'!M$4,$B2154,0):OFFSET('Stock Prices'!M$784,$B2154,0),OFFSET('Stock Prices'!$H$4,$B2154,0):OFFSET('Stock Prices'!$J$784,$B2154,0)),{1,2,3}))</f>
        <v>-1.8590466544119808E-4</v>
      </c>
      <c r="F2154" s="9" cm="1">
        <f t="array" aca="1" ref="F2154:F2156" ca="1">TRANSPOSE(INDEX(LINEST(OFFSET('Stock Prices'!N$4,$B2154,0):OFFSET('Stock Prices'!N$784,$B2154,0),OFFSET('Stock Prices'!$H$4,$B2154,0):OFFSET('Stock Prices'!$J$784,$B2154,0)),{1,2,3}))</f>
        <v>1.4529092536009873E-3</v>
      </c>
      <c r="G2154" s="9" cm="1">
        <f t="array" aca="1" ref="G2154:G2156" ca="1">TRANSPOSE(INDEX(LINEST(OFFSET('Stock Prices'!O$4,$B2154,0):OFFSET('Stock Prices'!O$784,$B2154,0),OFFSET('Stock Prices'!$H$4,$B2154,0):OFFSET('Stock Prices'!$J$784,$B2154,0)),{1,2,3}))</f>
        <v>7.5095077346608853E-5</v>
      </c>
      <c r="H2154" s="9" cm="1">
        <f t="array" aca="1" ref="H2154:H2156" ca="1">TRANSPOSE(INDEX(LINEST(OFFSET('Stock Prices'!P$4,$B2154,0):OFFSET('Stock Prices'!P$784,$B2154,0),OFFSET('Stock Prices'!$H$4,$B2154,0):OFFSET('Stock Prices'!$J$784,$B2154,0)),{1,2,3}))</f>
        <v>8.9984272253686127E-4</v>
      </c>
      <c r="I2154" s="9" cm="1">
        <f t="array" aca="1" ref="I2154:I2156" ca="1">TRANSPOSE(INDEX(LINEST(OFFSET('Stock Prices'!Q$4,$B2154,0):OFFSET('Stock Prices'!Q$784,$B2154,0),OFFSET('Stock Prices'!$H$4,$B2154,0):OFFSET('Stock Prices'!$J$784,$B2154,0)),{1,2,3}))</f>
        <v>-4.9453214823508144E-4</v>
      </c>
    </row>
    <row r="2155" spans="1:9">
      <c r="C2155" s="9" t="s">
        <v>262</v>
      </c>
      <c r="D2155">
        <f ca="1"/>
        <v>-2.9994513507198644E-3</v>
      </c>
      <c r="E2155">
        <f ca="1"/>
        <v>1.3075171640468041E-3</v>
      </c>
      <c r="F2155">
        <f ca="1"/>
        <v>3.1507210925875431E-3</v>
      </c>
      <c r="G2155">
        <f ca="1"/>
        <v>-1.3784748172570719E-3</v>
      </c>
      <c r="H2155">
        <f ca="1"/>
        <v>-7.6478003365960685E-4</v>
      </c>
      <c r="I2155">
        <f ca="1"/>
        <v>9.3148798075773972E-4</v>
      </c>
    </row>
    <row r="2156" spans="1:9">
      <c r="C2156" s="9" t="s">
        <v>263</v>
      </c>
      <c r="D2156">
        <f ca="1"/>
        <v>3.8324431553387853E-3</v>
      </c>
      <c r="E2156">
        <f ca="1"/>
        <v>2.3872393326235257E-3</v>
      </c>
      <c r="F2156">
        <f ca="1"/>
        <v>2.7538065456042512E-3</v>
      </c>
      <c r="G2156">
        <f ca="1"/>
        <v>3.8447489340246496E-3</v>
      </c>
      <c r="H2156">
        <f ca="1"/>
        <v>6.3007982138493079E-3</v>
      </c>
      <c r="I2156">
        <f ca="1"/>
        <v>2.7171706388356663E-3</v>
      </c>
    </row>
    <row r="2157" spans="1:9">
      <c r="A2157" s="7" t="s">
        <v>956</v>
      </c>
      <c r="B2157">
        <v>718</v>
      </c>
      <c r="C2157" s="9" t="s">
        <v>2728</v>
      </c>
      <c r="D2157" s="9" cm="1">
        <f t="array" aca="1" ref="D2157:D2159" ca="1">TRANSPOSE(INDEX(LINEST(OFFSET('Stock Prices'!L$4,$B2157,0):OFFSET('Stock Prices'!L$784,$B2157,0),OFFSET('Stock Prices'!$H$4,$B2157,0):OFFSET('Stock Prices'!$J$784,$B2157,0)),{1,2,3}))</f>
        <v>5.7995220478000166E-4</v>
      </c>
      <c r="E2157" s="9" cm="1">
        <f t="array" aca="1" ref="E2157:E2159" ca="1">TRANSPOSE(INDEX(LINEST(OFFSET('Stock Prices'!M$4,$B2157,0):OFFSET('Stock Prices'!M$784,$B2157,0),OFFSET('Stock Prices'!$H$4,$B2157,0):OFFSET('Stock Prices'!$J$784,$B2157,0)),{1,2,3}))</f>
        <v>-1.7416831147759119E-4</v>
      </c>
      <c r="F2157" s="9" cm="1">
        <f t="array" aca="1" ref="F2157:F2159" ca="1">TRANSPOSE(INDEX(LINEST(OFFSET('Stock Prices'!N$4,$B2157,0):OFFSET('Stock Prices'!N$784,$B2157,0),OFFSET('Stock Prices'!$H$4,$B2157,0):OFFSET('Stock Prices'!$J$784,$B2157,0)),{1,2,3}))</f>
        <v>1.4477293000398435E-3</v>
      </c>
      <c r="G2157" s="9" cm="1">
        <f t="array" aca="1" ref="G2157:G2159" ca="1">TRANSPOSE(INDEX(LINEST(OFFSET('Stock Prices'!O$4,$B2157,0):OFFSET('Stock Prices'!O$784,$B2157,0),OFFSET('Stock Prices'!$H$4,$B2157,0):OFFSET('Stock Prices'!$J$784,$B2157,0)),{1,2,3}))</f>
        <v>9.0212859859803988E-5</v>
      </c>
      <c r="H2157" s="9" cm="1">
        <f t="array" aca="1" ref="H2157:H2159" ca="1">TRANSPOSE(INDEX(LINEST(OFFSET('Stock Prices'!P$4,$B2157,0):OFFSET('Stock Prices'!P$784,$B2157,0),OFFSET('Stock Prices'!$H$4,$B2157,0):OFFSET('Stock Prices'!$J$784,$B2157,0)),{1,2,3}))</f>
        <v>9.180436780239342E-4</v>
      </c>
      <c r="I2157" s="9" cm="1">
        <f t="array" aca="1" ref="I2157:I2159" ca="1">TRANSPOSE(INDEX(LINEST(OFFSET('Stock Prices'!Q$4,$B2157,0):OFFSET('Stock Prices'!Q$784,$B2157,0),OFFSET('Stock Prices'!$H$4,$B2157,0):OFFSET('Stock Prices'!$J$784,$B2157,0)),{1,2,3}))</f>
        <v>-4.8785170743043636E-4</v>
      </c>
    </row>
    <row r="2158" spans="1:9">
      <c r="C2158" s="9" t="s">
        <v>262</v>
      </c>
      <c r="D2158">
        <f ca="1"/>
        <v>-2.9998086080285321E-3</v>
      </c>
      <c r="E2158">
        <f ca="1"/>
        <v>1.3056322547342263E-3</v>
      </c>
      <c r="F2158">
        <f ca="1"/>
        <v>3.1539679715322853E-3</v>
      </c>
      <c r="G2158">
        <f ca="1"/>
        <v>-1.3806538405935665E-3</v>
      </c>
      <c r="H2158">
        <f ca="1"/>
        <v>-7.5749174961468706E-4</v>
      </c>
      <c r="I2158">
        <f ca="1"/>
        <v>9.3182002941484608E-4</v>
      </c>
    </row>
    <row r="2159" spans="1:9">
      <c r="C2159" s="9" t="s">
        <v>263</v>
      </c>
      <c r="D2159">
        <f ca="1"/>
        <v>3.8399503478092089E-3</v>
      </c>
      <c r="E2159">
        <f ca="1"/>
        <v>2.3983670541066846E-3</v>
      </c>
      <c r="F2159">
        <f ca="1"/>
        <v>2.7479290751329421E-3</v>
      </c>
      <c r="G2159">
        <f ca="1"/>
        <v>3.8589831276919047E-3</v>
      </c>
      <c r="H2159">
        <f ca="1"/>
        <v>6.313970038118422E-3</v>
      </c>
      <c r="I2159">
        <f ca="1"/>
        <v>2.7229425645630021E-3</v>
      </c>
    </row>
    <row r="2160" spans="1:9">
      <c r="A2160" s="7" t="s">
        <v>957</v>
      </c>
      <c r="B2160">
        <v>719</v>
      </c>
      <c r="C2160" s="9" t="s">
        <v>2728</v>
      </c>
      <c r="D2160" s="9" cm="1">
        <f t="array" aca="1" ref="D2160:D2162" ca="1">TRANSPOSE(INDEX(LINEST(OFFSET('Stock Prices'!L$4,$B2160,0):OFFSET('Stock Prices'!L$784,$B2160,0),OFFSET('Stock Prices'!$H$4,$B2160,0):OFFSET('Stock Prices'!$J$784,$B2160,0)),{1,2,3}))</f>
        <v>5.9668615076822356E-4</v>
      </c>
      <c r="E2160" s="9" cm="1">
        <f t="array" aca="1" ref="E2160:E2162" ca="1">TRANSPOSE(INDEX(LINEST(OFFSET('Stock Prices'!M$4,$B2160,0):OFFSET('Stock Prices'!M$784,$B2160,0),OFFSET('Stock Prices'!$H$4,$B2160,0):OFFSET('Stock Prices'!$J$784,$B2160,0)),{1,2,3}))</f>
        <v>-1.6596291399313659E-4</v>
      </c>
      <c r="F2160" s="9" cm="1">
        <f t="array" aca="1" ref="F2160:F2162" ca="1">TRANSPOSE(INDEX(LINEST(OFFSET('Stock Prices'!N$4,$B2160,0):OFFSET('Stock Prices'!N$784,$B2160,0),OFFSET('Stock Prices'!$H$4,$B2160,0):OFFSET('Stock Prices'!$J$784,$B2160,0)),{1,2,3}))</f>
        <v>1.45960096347733E-3</v>
      </c>
      <c r="G2160" s="9" cm="1">
        <f t="array" aca="1" ref="G2160:G2162" ca="1">TRANSPOSE(INDEX(LINEST(OFFSET('Stock Prices'!O$4,$B2160,0):OFFSET('Stock Prices'!O$784,$B2160,0),OFFSET('Stock Prices'!$H$4,$B2160,0):OFFSET('Stock Prices'!$J$784,$B2160,0)),{1,2,3}))</f>
        <v>9.5490458247562396E-5</v>
      </c>
      <c r="H2160" s="9" cm="1">
        <f t="array" aca="1" ref="H2160:H2162" ca="1">TRANSPOSE(INDEX(LINEST(OFFSET('Stock Prices'!P$4,$B2160,0):OFFSET('Stock Prices'!P$784,$B2160,0),OFFSET('Stock Prices'!$H$4,$B2160,0):OFFSET('Stock Prices'!$J$784,$B2160,0)),{1,2,3}))</f>
        <v>9.2920860117816665E-4</v>
      </c>
      <c r="I2160" s="9" cm="1">
        <f t="array" aca="1" ref="I2160:I2162" ca="1">TRANSPOSE(INDEX(LINEST(OFFSET('Stock Prices'!Q$4,$B2160,0):OFFSET('Stock Prices'!Q$784,$B2160,0),OFFSET('Stock Prices'!$H$4,$B2160,0):OFFSET('Stock Prices'!$J$784,$B2160,0)),{1,2,3}))</f>
        <v>-4.6432027241571265E-4</v>
      </c>
    </row>
    <row r="2161" spans="1:9">
      <c r="C2161" s="9" t="s">
        <v>262</v>
      </c>
      <c r="D2161">
        <f ca="1"/>
        <v>-3.0049984374391049E-3</v>
      </c>
      <c r="E2161">
        <f ca="1"/>
        <v>1.3006781425587285E-3</v>
      </c>
      <c r="F2161">
        <f ca="1"/>
        <v>3.1495609175999808E-3</v>
      </c>
      <c r="G2161">
        <f ca="1"/>
        <v>-1.3745701277599329E-3</v>
      </c>
      <c r="H2161">
        <f ca="1"/>
        <v>-7.7158237576291887E-4</v>
      </c>
      <c r="I2161">
        <f ca="1"/>
        <v>9.4147112109982801E-4</v>
      </c>
    </row>
    <row r="2162" spans="1:9">
      <c r="C2162" s="9" t="s">
        <v>263</v>
      </c>
      <c r="D2162">
        <f ca="1"/>
        <v>3.8591406187011576E-3</v>
      </c>
      <c r="E2162">
        <f ca="1"/>
        <v>2.4053152092273745E-3</v>
      </c>
      <c r="F2162">
        <f ca="1"/>
        <v>2.7608023754101606E-3</v>
      </c>
      <c r="G2162">
        <f ca="1"/>
        <v>3.8729237515207531E-3</v>
      </c>
      <c r="H2162">
        <f ca="1"/>
        <v>6.3159148081125592E-3</v>
      </c>
      <c r="I2162">
        <f ca="1"/>
        <v>2.7672456676141612E-3</v>
      </c>
    </row>
    <row r="2163" spans="1:9">
      <c r="A2163" s="7" t="s">
        <v>958</v>
      </c>
      <c r="B2163">
        <v>720</v>
      </c>
      <c r="C2163" s="9" t="s">
        <v>2728</v>
      </c>
      <c r="D2163" s="9" cm="1">
        <f t="array" aca="1" ref="D2163:D2165" ca="1">TRANSPOSE(INDEX(LINEST(OFFSET('Stock Prices'!L$4,$B2163,0):OFFSET('Stock Prices'!L$784,$B2163,0),OFFSET('Stock Prices'!$H$4,$B2163,0):OFFSET('Stock Prices'!$J$784,$B2163,0)),{1,2,3}))</f>
        <v>5.8642881743981208E-4</v>
      </c>
      <c r="E2163" s="9" cm="1">
        <f t="array" aca="1" ref="E2163:E2165" ca="1">TRANSPOSE(INDEX(LINEST(OFFSET('Stock Prices'!M$4,$B2163,0):OFFSET('Stock Prices'!M$784,$B2163,0),OFFSET('Stock Prices'!$H$4,$B2163,0):OFFSET('Stock Prices'!$J$784,$B2163,0)),{1,2,3}))</f>
        <v>-1.7039643285933441E-4</v>
      </c>
      <c r="F2163" s="9" cm="1">
        <f t="array" aca="1" ref="F2163:F2165" ca="1">TRANSPOSE(INDEX(LINEST(OFFSET('Stock Prices'!N$4,$B2163,0):OFFSET('Stock Prices'!N$784,$B2163,0),OFFSET('Stock Prices'!$H$4,$B2163,0):OFFSET('Stock Prices'!$J$784,$B2163,0)),{1,2,3}))</f>
        <v>1.4585707021074453E-3</v>
      </c>
      <c r="G2163" s="9" cm="1">
        <f t="array" aca="1" ref="G2163:G2165" ca="1">TRANSPOSE(INDEX(LINEST(OFFSET('Stock Prices'!O$4,$B2163,0):OFFSET('Stock Prices'!O$784,$B2163,0),OFFSET('Stock Prices'!$H$4,$B2163,0):OFFSET('Stock Prices'!$J$784,$B2163,0)),{1,2,3}))</f>
        <v>9.238805307078187E-5</v>
      </c>
      <c r="H2163" s="9" cm="1">
        <f t="array" aca="1" ref="H2163:H2165" ca="1">TRANSPOSE(INDEX(LINEST(OFFSET('Stock Prices'!P$4,$B2163,0):OFFSET('Stock Prices'!P$784,$B2163,0),OFFSET('Stock Prices'!$H$4,$B2163,0):OFFSET('Stock Prices'!$J$784,$B2163,0)),{1,2,3}))</f>
        <v>9.3420664914207097E-4</v>
      </c>
      <c r="I2163" s="9" cm="1">
        <f t="array" aca="1" ref="I2163:I2165" ca="1">TRANSPOSE(INDEX(LINEST(OFFSET('Stock Prices'!Q$4,$B2163,0):OFFSET('Stock Prices'!Q$784,$B2163,0),OFFSET('Stock Prices'!$H$4,$B2163,0):OFFSET('Stock Prices'!$J$784,$B2163,0)),{1,2,3}))</f>
        <v>-4.5515995524445663E-4</v>
      </c>
    </row>
    <row r="2164" spans="1:9">
      <c r="C2164" s="9" t="s">
        <v>262</v>
      </c>
      <c r="D2164">
        <f ca="1"/>
        <v>-3.0040459879675453E-3</v>
      </c>
      <c r="E2164">
        <f ca="1"/>
        <v>1.2985895610378227E-3</v>
      </c>
      <c r="F2164">
        <f ca="1"/>
        <v>3.1575239410660495E-3</v>
      </c>
      <c r="G2164">
        <f ca="1"/>
        <v>-1.3786535955918654E-3</v>
      </c>
      <c r="H2164">
        <f ca="1"/>
        <v>-7.8421523845809561E-4</v>
      </c>
      <c r="I2164">
        <f ca="1"/>
        <v>9.209772810941625E-4</v>
      </c>
    </row>
    <row r="2165" spans="1:9">
      <c r="C2165" s="9" t="s">
        <v>263</v>
      </c>
      <c r="D2165">
        <f ca="1"/>
        <v>3.8519142297994045E-3</v>
      </c>
      <c r="E2165">
        <f ca="1"/>
        <v>2.4006174140770884E-3</v>
      </c>
      <c r="F2165">
        <f ca="1"/>
        <v>2.7650303905201222E-3</v>
      </c>
      <c r="G2165">
        <f ca="1"/>
        <v>3.8679854454039576E-3</v>
      </c>
      <c r="H2165">
        <f ca="1"/>
        <v>6.3117736659119216E-3</v>
      </c>
      <c r="I2165">
        <f ca="1"/>
        <v>2.7613304184339613E-3</v>
      </c>
    </row>
    <row r="2166" spans="1:9">
      <c r="A2166" s="7" t="s">
        <v>959</v>
      </c>
      <c r="B2166">
        <v>721</v>
      </c>
      <c r="C2166" s="9" t="s">
        <v>2728</v>
      </c>
      <c r="D2166" s="9" cm="1">
        <f t="array" aca="1" ref="D2166:D2168" ca="1">TRANSPOSE(INDEX(LINEST(OFFSET('Stock Prices'!L$4,$B2166,0):OFFSET('Stock Prices'!L$784,$B2166,0),OFFSET('Stock Prices'!$H$4,$B2166,0):OFFSET('Stock Prices'!$J$784,$B2166,0)),{1,2,3}))</f>
        <v>5.7962463968922362E-4</v>
      </c>
      <c r="E2166" s="9" cm="1">
        <f t="array" aca="1" ref="E2166:E2168" ca="1">TRANSPOSE(INDEX(LINEST(OFFSET('Stock Prices'!M$4,$B2166,0):OFFSET('Stock Prices'!M$784,$B2166,0),OFFSET('Stock Prices'!$H$4,$B2166,0):OFFSET('Stock Prices'!$J$784,$B2166,0)),{1,2,3}))</f>
        <v>-1.7994776798362438E-4</v>
      </c>
      <c r="F2166" s="9" cm="1">
        <f t="array" aca="1" ref="F2166:F2168" ca="1">TRANSPOSE(INDEX(LINEST(OFFSET('Stock Prices'!N$4,$B2166,0):OFFSET('Stock Prices'!N$784,$B2166,0),OFFSET('Stock Prices'!$H$4,$B2166,0):OFFSET('Stock Prices'!$J$784,$B2166,0)),{1,2,3}))</f>
        <v>1.4388524159971955E-3</v>
      </c>
      <c r="G2166" s="9" cm="1">
        <f t="array" aca="1" ref="G2166:G2168" ca="1">TRANSPOSE(INDEX(LINEST(OFFSET('Stock Prices'!O$4,$B2166,0):OFFSET('Stock Prices'!O$784,$B2166,0),OFFSET('Stock Prices'!$H$4,$B2166,0):OFFSET('Stock Prices'!$J$784,$B2166,0)),{1,2,3}))</f>
        <v>8.518427674012496E-5</v>
      </c>
      <c r="H2166" s="9" cm="1">
        <f t="array" aca="1" ref="H2166:H2168" ca="1">TRANSPOSE(INDEX(LINEST(OFFSET('Stock Prices'!P$4,$B2166,0):OFFSET('Stock Prices'!P$784,$B2166,0),OFFSET('Stock Prices'!$H$4,$B2166,0):OFFSET('Stock Prices'!$J$784,$B2166,0)),{1,2,3}))</f>
        <v>9.0606792348819692E-4</v>
      </c>
      <c r="I2166" s="9" cm="1">
        <f t="array" aca="1" ref="I2166:I2168" ca="1">TRANSPOSE(INDEX(LINEST(OFFSET('Stock Prices'!Q$4,$B2166,0):OFFSET('Stock Prices'!Q$784,$B2166,0),OFFSET('Stock Prices'!$H$4,$B2166,0):OFFSET('Stock Prices'!$J$784,$B2166,0)),{1,2,3}))</f>
        <v>-4.6889411874777466E-4</v>
      </c>
    </row>
    <row r="2167" spans="1:9">
      <c r="C2167" s="9" t="s">
        <v>262</v>
      </c>
      <c r="D2167">
        <f ca="1"/>
        <v>-2.9976932288795959E-3</v>
      </c>
      <c r="E2167">
        <f ca="1"/>
        <v>1.3072952881703749E-3</v>
      </c>
      <c r="F2167">
        <f ca="1"/>
        <v>3.1826243461469117E-3</v>
      </c>
      <c r="G2167">
        <f ca="1"/>
        <v>-1.3699948423994549E-3</v>
      </c>
      <c r="H2167">
        <f ca="1"/>
        <v>-7.468671566223386E-4</v>
      </c>
      <c r="I2167">
        <f ca="1"/>
        <v>9.4552023550923856E-4</v>
      </c>
    </row>
    <row r="2168" spans="1:9">
      <c r="C2168" s="9" t="s">
        <v>263</v>
      </c>
      <c r="D2168">
        <f ca="1"/>
        <v>3.8570776655417979E-3</v>
      </c>
      <c r="E2168">
        <f ca="1"/>
        <v>2.4076002778034358E-3</v>
      </c>
      <c r="F2168">
        <f ca="1"/>
        <v>2.7883685337813918E-3</v>
      </c>
      <c r="G2168">
        <f ca="1"/>
        <v>3.8758716581200254E-3</v>
      </c>
      <c r="H2168">
        <f ca="1"/>
        <v>6.3469918448639884E-3</v>
      </c>
      <c r="I2168">
        <f ca="1"/>
        <v>2.7864233649869895E-3</v>
      </c>
    </row>
    <row r="2169" spans="1:9">
      <c r="A2169" s="7" t="s">
        <v>960</v>
      </c>
      <c r="B2169">
        <v>722</v>
      </c>
      <c r="C2169" s="9" t="s">
        <v>2728</v>
      </c>
      <c r="D2169" s="9" cm="1">
        <f t="array" aca="1" ref="D2169:D2171" ca="1">TRANSPOSE(INDEX(LINEST(OFFSET('Stock Prices'!L$4,$B2169,0):OFFSET('Stock Prices'!L$784,$B2169,0),OFFSET('Stock Prices'!$H$4,$B2169,0):OFFSET('Stock Prices'!$J$784,$B2169,0)),{1,2,3}))</f>
        <v>6.1090385477984032E-4</v>
      </c>
      <c r="E2169" s="9" cm="1">
        <f t="array" aca="1" ref="E2169:E2171" ca="1">TRANSPOSE(INDEX(LINEST(OFFSET('Stock Prices'!M$4,$B2169,0):OFFSET('Stock Prices'!M$784,$B2169,0),OFFSET('Stock Prices'!$H$4,$B2169,0):OFFSET('Stock Prices'!$J$784,$B2169,0)),{1,2,3}))</f>
        <v>-1.5690844666941219E-4</v>
      </c>
      <c r="F2169" s="9" cm="1">
        <f t="array" aca="1" ref="F2169:F2171" ca="1">TRANSPOSE(INDEX(LINEST(OFFSET('Stock Prices'!N$4,$B2169,0):OFFSET('Stock Prices'!N$784,$B2169,0),OFFSET('Stock Prices'!$H$4,$B2169,0):OFFSET('Stock Prices'!$J$784,$B2169,0)),{1,2,3}))</f>
        <v>1.4288191524762851E-3</v>
      </c>
      <c r="G2169" s="9" cm="1">
        <f t="array" aca="1" ref="G2169:G2171" ca="1">TRANSPOSE(INDEX(LINEST(OFFSET('Stock Prices'!O$4,$B2169,0):OFFSET('Stock Prices'!O$784,$B2169,0),OFFSET('Stock Prices'!$H$4,$B2169,0):OFFSET('Stock Prices'!$J$784,$B2169,0)),{1,2,3}))</f>
        <v>9.2001344111708748E-5</v>
      </c>
      <c r="H2169" s="9" cm="1">
        <f t="array" aca="1" ref="H2169:H2171" ca="1">TRANSPOSE(INDEX(LINEST(OFFSET('Stock Prices'!P$4,$B2169,0):OFFSET('Stock Prices'!P$784,$B2169,0),OFFSET('Stock Prices'!$H$4,$B2169,0):OFFSET('Stock Prices'!$J$784,$B2169,0)),{1,2,3}))</f>
        <v>8.993023723675792E-4</v>
      </c>
      <c r="I2169" s="9" cm="1">
        <f t="array" aca="1" ref="I2169:I2171" ca="1">TRANSPOSE(INDEX(LINEST(OFFSET('Stock Prices'!Q$4,$B2169,0):OFFSET('Stock Prices'!Q$784,$B2169,0),OFFSET('Stock Prices'!$H$4,$B2169,0):OFFSET('Stock Prices'!$J$784,$B2169,0)),{1,2,3}))</f>
        <v>-4.4650705335343242E-4</v>
      </c>
    </row>
    <row r="2170" spans="1:9">
      <c r="C2170" s="9" t="s">
        <v>262</v>
      </c>
      <c r="D2170">
        <f ca="1"/>
        <v>-3.1039017099484768E-3</v>
      </c>
      <c r="E2170">
        <f ca="1"/>
        <v>1.2338335931498716E-3</v>
      </c>
      <c r="F2170">
        <f ca="1"/>
        <v>3.211261651013569E-3</v>
      </c>
      <c r="G2170">
        <f ca="1"/>
        <v>-1.3931737477101583E-3</v>
      </c>
      <c r="H2170">
        <f ca="1"/>
        <v>-7.1578981516686846E-4</v>
      </c>
      <c r="I2170">
        <f ca="1"/>
        <v>8.7112962713198859E-4</v>
      </c>
    </row>
    <row r="2171" spans="1:9">
      <c r="C2171" s="9" t="s">
        <v>263</v>
      </c>
      <c r="D2171">
        <f ca="1"/>
        <v>3.885819021339945E-3</v>
      </c>
      <c r="E2171">
        <f ca="1"/>
        <v>2.4296714076918009E-3</v>
      </c>
      <c r="F2171">
        <f ca="1"/>
        <v>2.7781230319925999E-3</v>
      </c>
      <c r="G2171">
        <f ca="1"/>
        <v>3.8821296514787926E-3</v>
      </c>
      <c r="H2171">
        <f ca="1"/>
        <v>6.3423069161594094E-3</v>
      </c>
      <c r="I2171">
        <f ca="1"/>
        <v>2.8073010642328698E-3</v>
      </c>
    </row>
    <row r="2172" spans="1:9">
      <c r="A2172" s="7" t="s">
        <v>961</v>
      </c>
      <c r="B2172">
        <v>723</v>
      </c>
      <c r="C2172" s="9" t="s">
        <v>2728</v>
      </c>
      <c r="D2172" s="9" cm="1">
        <f t="array" aca="1" ref="D2172:D2174" ca="1">TRANSPOSE(INDEX(LINEST(OFFSET('Stock Prices'!L$4,$B2172,0):OFFSET('Stock Prices'!L$784,$B2172,0),OFFSET('Stock Prices'!$H$4,$B2172,0):OFFSET('Stock Prices'!$J$784,$B2172,0)),{1,2,3}))</f>
        <v>5.8470685127941908E-4</v>
      </c>
      <c r="E2172" s="9" cm="1">
        <f t="array" aca="1" ref="E2172:E2174" ca="1">TRANSPOSE(INDEX(LINEST(OFFSET('Stock Prices'!M$4,$B2172,0):OFFSET('Stock Prices'!M$784,$B2172,0),OFFSET('Stock Prices'!$H$4,$B2172,0):OFFSET('Stock Prices'!$J$784,$B2172,0)),{1,2,3}))</f>
        <v>-2.0038854669148385E-4</v>
      </c>
      <c r="F2172" s="9" cm="1">
        <f t="array" aca="1" ref="F2172:F2174" ca="1">TRANSPOSE(INDEX(LINEST(OFFSET('Stock Prices'!N$4,$B2172,0):OFFSET('Stock Prices'!N$784,$B2172,0),OFFSET('Stock Prices'!$H$4,$B2172,0):OFFSET('Stock Prices'!$J$784,$B2172,0)),{1,2,3}))</f>
        <v>1.427353944574493E-3</v>
      </c>
      <c r="G2172" s="9" cm="1">
        <f t="array" aca="1" ref="G2172:G2174" ca="1">TRANSPOSE(INDEX(LINEST(OFFSET('Stock Prices'!O$4,$B2172,0):OFFSET('Stock Prices'!O$784,$B2172,0),OFFSET('Stock Prices'!$H$4,$B2172,0):OFFSET('Stock Prices'!$J$784,$B2172,0)),{1,2,3}))</f>
        <v>9.9228426128692221E-5</v>
      </c>
      <c r="H2172" s="9" cm="1">
        <f t="array" aca="1" ref="H2172:H2174" ca="1">TRANSPOSE(INDEX(LINEST(OFFSET('Stock Prices'!P$4,$B2172,0):OFFSET('Stock Prices'!P$784,$B2172,0),OFFSET('Stock Prices'!$H$4,$B2172,0):OFFSET('Stock Prices'!$J$784,$B2172,0)),{1,2,3}))</f>
        <v>8.6978729583348977E-4</v>
      </c>
      <c r="I2172" s="9" cm="1">
        <f t="array" aca="1" ref="I2172:I2174" ca="1">TRANSPOSE(INDEX(LINEST(OFFSET('Stock Prices'!Q$4,$B2172,0):OFFSET('Stock Prices'!Q$784,$B2172,0),OFFSET('Stock Prices'!$H$4,$B2172,0):OFFSET('Stock Prices'!$J$784,$B2172,0)),{1,2,3}))</f>
        <v>-4.553664897836421E-4</v>
      </c>
    </row>
    <row r="2173" spans="1:9">
      <c r="C2173" s="9" t="s">
        <v>262</v>
      </c>
      <c r="D2173">
        <f ca="1"/>
        <v>-3.0854159264795838E-3</v>
      </c>
      <c r="E2173">
        <f ca="1"/>
        <v>1.2539678624143246E-3</v>
      </c>
      <c r="F2173">
        <f ca="1"/>
        <v>3.2053316306686276E-3</v>
      </c>
      <c r="G2173">
        <f ca="1"/>
        <v>-1.3976610044336411E-3</v>
      </c>
      <c r="H2173">
        <f ca="1"/>
        <v>-6.9436229709034204E-4</v>
      </c>
      <c r="I2173">
        <f ca="1"/>
        <v>8.7847890034582537E-4</v>
      </c>
    </row>
    <row r="2174" spans="1:9">
      <c r="C2174" s="9" t="s">
        <v>263</v>
      </c>
      <c r="D2174">
        <f ca="1"/>
        <v>3.8835546486742463E-3</v>
      </c>
      <c r="E2174">
        <f ca="1"/>
        <v>2.4271847660138363E-3</v>
      </c>
      <c r="F2174">
        <f ca="1"/>
        <v>2.7788359851392999E-3</v>
      </c>
      <c r="G2174">
        <f ca="1"/>
        <v>3.8826804887347036E-3</v>
      </c>
      <c r="H2174">
        <f ca="1"/>
        <v>6.339683360468521E-3</v>
      </c>
      <c r="I2174">
        <f ca="1"/>
        <v>2.8064029492180288E-3</v>
      </c>
    </row>
    <row r="2175" spans="1:9">
      <c r="A2175" s="7" t="s">
        <v>962</v>
      </c>
      <c r="B2175">
        <v>724</v>
      </c>
      <c r="C2175" s="9" t="s">
        <v>2728</v>
      </c>
      <c r="D2175" s="9" cm="1">
        <f t="array" aca="1" ref="D2175:D2177" ca="1">TRANSPOSE(INDEX(LINEST(OFFSET('Stock Prices'!L$4,$B2175,0):OFFSET('Stock Prices'!L$784,$B2175,0),OFFSET('Stock Prices'!$H$4,$B2175,0):OFFSET('Stock Prices'!$J$784,$B2175,0)),{1,2,3}))</f>
        <v>5.7132286053658955E-4</v>
      </c>
      <c r="E2175" s="9" cm="1">
        <f t="array" aca="1" ref="E2175:E2177" ca="1">TRANSPOSE(INDEX(LINEST(OFFSET('Stock Prices'!M$4,$B2175,0):OFFSET('Stock Prices'!M$784,$B2175,0),OFFSET('Stock Prices'!$H$4,$B2175,0):OFFSET('Stock Prices'!$J$784,$B2175,0)),{1,2,3}))</f>
        <v>-2.0780287629084174E-4</v>
      </c>
      <c r="F2175" s="9" cm="1">
        <f t="array" aca="1" ref="F2175:F2177" ca="1">TRANSPOSE(INDEX(LINEST(OFFSET('Stock Prices'!N$4,$B2175,0):OFFSET('Stock Prices'!N$784,$B2175,0),OFFSET('Stock Prices'!$H$4,$B2175,0):OFFSET('Stock Prices'!$J$784,$B2175,0)),{1,2,3}))</f>
        <v>1.432169001995712E-3</v>
      </c>
      <c r="G2175" s="9" cm="1">
        <f t="array" aca="1" ref="G2175:G2177" ca="1">TRANSPOSE(INDEX(LINEST(OFFSET('Stock Prices'!O$4,$B2175,0):OFFSET('Stock Prices'!O$784,$B2175,0),OFFSET('Stock Prices'!$H$4,$B2175,0):OFFSET('Stock Prices'!$J$784,$B2175,0)),{1,2,3}))</f>
        <v>8.3409745857260584E-5</v>
      </c>
      <c r="H2175" s="9" cm="1">
        <f t="array" aca="1" ref="H2175:H2177" ca="1">TRANSPOSE(INDEX(LINEST(OFFSET('Stock Prices'!P$4,$B2175,0):OFFSET('Stock Prices'!P$784,$B2175,0),OFFSET('Stock Prices'!$H$4,$B2175,0):OFFSET('Stock Prices'!$J$784,$B2175,0)),{1,2,3}))</f>
        <v>8.7326432300833352E-4</v>
      </c>
      <c r="I2175" s="9" cm="1">
        <f t="array" aca="1" ref="I2175:I2177" ca="1">TRANSPOSE(INDEX(LINEST(OFFSET('Stock Prices'!Q$4,$B2175,0):OFFSET('Stock Prices'!Q$784,$B2175,0),OFFSET('Stock Prices'!$H$4,$B2175,0):OFFSET('Stock Prices'!$J$784,$B2175,0)),{1,2,3}))</f>
        <v>-4.7147603336317298E-4</v>
      </c>
    </row>
    <row r="2176" spans="1:9">
      <c r="C2176" s="9" t="s">
        <v>262</v>
      </c>
      <c r="D2176">
        <f ca="1"/>
        <v>-3.0768356362183935E-3</v>
      </c>
      <c r="E2176">
        <f ca="1"/>
        <v>1.2586172153557652E-3</v>
      </c>
      <c r="F2176">
        <f ca="1"/>
        <v>3.2026836954940343E-3</v>
      </c>
      <c r="G2176">
        <f ca="1"/>
        <v>-1.3903356126799685E-3</v>
      </c>
      <c r="H2176">
        <f ca="1"/>
        <v>-7.0203790953483208E-4</v>
      </c>
      <c r="I2176">
        <f ca="1"/>
        <v>8.8747365571753437E-4</v>
      </c>
    </row>
    <row r="2177" spans="1:9">
      <c r="C2177" s="9" t="s">
        <v>263</v>
      </c>
      <c r="D2177">
        <f ca="1"/>
        <v>3.8771020447886982E-3</v>
      </c>
      <c r="E2177">
        <f ca="1"/>
        <v>2.4234382096396741E-3</v>
      </c>
      <c r="F2177">
        <f ca="1"/>
        <v>2.7818842493877887E-3</v>
      </c>
      <c r="G2177">
        <f ca="1"/>
        <v>3.8703912822694257E-3</v>
      </c>
      <c r="H2177">
        <f ca="1"/>
        <v>6.3323403431973912E-3</v>
      </c>
      <c r="I2177">
        <f ca="1"/>
        <v>2.7964291529938385E-3</v>
      </c>
    </row>
    <row r="2178" spans="1:9">
      <c r="A2178" s="7" t="s">
        <v>963</v>
      </c>
      <c r="B2178">
        <v>725</v>
      </c>
      <c r="C2178" s="9" t="s">
        <v>2728</v>
      </c>
      <c r="D2178" s="9" cm="1">
        <f t="array" aca="1" ref="D2178:D2180" ca="1">TRANSPOSE(INDEX(LINEST(OFFSET('Stock Prices'!L$4,$B2178,0):OFFSET('Stock Prices'!L$784,$B2178,0),OFFSET('Stock Prices'!$H$4,$B2178,0):OFFSET('Stock Prices'!$J$784,$B2178,0)),{1,2,3}))</f>
        <v>5.6056093707445426E-4</v>
      </c>
      <c r="E2178" s="9" cm="1">
        <f t="array" aca="1" ref="E2178:E2180" ca="1">TRANSPOSE(INDEX(LINEST(OFFSET('Stock Prices'!M$4,$B2178,0):OFFSET('Stock Prices'!M$784,$B2178,0),OFFSET('Stock Prices'!$H$4,$B2178,0):OFFSET('Stock Prices'!$J$784,$B2178,0)),{1,2,3}))</f>
        <v>-2.1278446481884592E-4</v>
      </c>
      <c r="F2178" s="9" cm="1">
        <f t="array" aca="1" ref="F2178:F2180" ca="1">TRANSPOSE(INDEX(LINEST(OFFSET('Stock Prices'!N$4,$B2178,0):OFFSET('Stock Prices'!N$784,$B2178,0),OFFSET('Stock Prices'!$H$4,$B2178,0):OFFSET('Stock Prices'!$J$784,$B2178,0)),{1,2,3}))</f>
        <v>1.4394698014808152E-3</v>
      </c>
      <c r="G2178" s="9" cm="1">
        <f t="array" aca="1" ref="G2178:G2180" ca="1">TRANSPOSE(INDEX(LINEST(OFFSET('Stock Prices'!O$4,$B2178,0):OFFSET('Stock Prices'!O$784,$B2178,0),OFFSET('Stock Prices'!$H$4,$B2178,0):OFFSET('Stock Prices'!$J$784,$B2178,0)),{1,2,3}))</f>
        <v>8.6935778643380831E-5</v>
      </c>
      <c r="H2178" s="9" cm="1">
        <f t="array" aca="1" ref="H2178:H2180" ca="1">TRANSPOSE(INDEX(LINEST(OFFSET('Stock Prices'!P$4,$B2178,0):OFFSET('Stock Prices'!P$784,$B2178,0),OFFSET('Stock Prices'!$H$4,$B2178,0):OFFSET('Stock Prices'!$J$784,$B2178,0)),{1,2,3}))</f>
        <v>8.7172411009451883E-4</v>
      </c>
      <c r="I2178" s="9" cm="1">
        <f t="array" aca="1" ref="I2178:I2180" ca="1">TRANSPOSE(INDEX(LINEST(OFFSET('Stock Prices'!Q$4,$B2178,0):OFFSET('Stock Prices'!Q$784,$B2178,0),OFFSET('Stock Prices'!$H$4,$B2178,0):OFFSET('Stock Prices'!$J$784,$B2178,0)),{1,2,3}))</f>
        <v>-4.7602552999814171E-4</v>
      </c>
    </row>
    <row r="2179" spans="1:9">
      <c r="C2179" s="9" t="s">
        <v>262</v>
      </c>
      <c r="D2179">
        <f ca="1"/>
        <v>-3.0882434061306014E-3</v>
      </c>
      <c r="E2179">
        <f ca="1"/>
        <v>1.2572128988425806E-3</v>
      </c>
      <c r="F2179">
        <f ca="1"/>
        <v>3.2140285882062336E-3</v>
      </c>
      <c r="G2179">
        <f ca="1"/>
        <v>-1.3890825795496238E-3</v>
      </c>
      <c r="H2179">
        <f ca="1"/>
        <v>-7.0783059870012854E-4</v>
      </c>
      <c r="I2179">
        <f ca="1"/>
        <v>8.8435728035355949E-4</v>
      </c>
    </row>
    <row r="2180" spans="1:9">
      <c r="C2180" s="9" t="s">
        <v>263</v>
      </c>
      <c r="D2180">
        <f ca="1"/>
        <v>3.8733585168438207E-3</v>
      </c>
      <c r="E2180">
        <f ca="1"/>
        <v>2.4256410748272118E-3</v>
      </c>
      <c r="F2180">
        <f ca="1"/>
        <v>2.7880851162508445E-3</v>
      </c>
      <c r="G2180">
        <f ca="1"/>
        <v>3.8690950804224199E-3</v>
      </c>
      <c r="H2180">
        <f ca="1"/>
        <v>6.3275807018859037E-3</v>
      </c>
      <c r="I2180">
        <f ca="1"/>
        <v>2.7965789403386057E-3</v>
      </c>
    </row>
    <row r="2181" spans="1:9">
      <c r="A2181" s="7" t="s">
        <v>964</v>
      </c>
      <c r="B2181">
        <v>726</v>
      </c>
      <c r="C2181" s="9" t="s">
        <v>2728</v>
      </c>
      <c r="D2181" s="9" cm="1">
        <f t="array" aca="1" ref="D2181:D2183" ca="1">TRANSPOSE(INDEX(LINEST(OFFSET('Stock Prices'!L$4,$B2181,0):OFFSET('Stock Prices'!L$784,$B2181,0),OFFSET('Stock Prices'!$H$4,$B2181,0):OFFSET('Stock Prices'!$J$784,$B2181,0)),{1,2,3}))</f>
        <v>5.8118524255806067E-4</v>
      </c>
      <c r="E2181" s="9" cm="1">
        <f t="array" aca="1" ref="E2181:E2183" ca="1">TRANSPOSE(INDEX(LINEST(OFFSET('Stock Prices'!M$4,$B2181,0):OFFSET('Stock Prices'!M$784,$B2181,0),OFFSET('Stock Prices'!$H$4,$B2181,0):OFFSET('Stock Prices'!$J$784,$B2181,0)),{1,2,3}))</f>
        <v>-1.8377998252647212E-4</v>
      </c>
      <c r="F2181" s="9" cm="1">
        <f t="array" aca="1" ref="F2181:F2183" ca="1">TRANSPOSE(INDEX(LINEST(OFFSET('Stock Prices'!N$4,$B2181,0):OFFSET('Stock Prices'!N$784,$B2181,0),OFFSET('Stock Prices'!$H$4,$B2181,0):OFFSET('Stock Prices'!$J$784,$B2181,0)),{1,2,3}))</f>
        <v>1.2731653272379339E-3</v>
      </c>
      <c r="G2181" s="9" cm="1">
        <f t="array" aca="1" ref="G2181:G2183" ca="1">TRANSPOSE(INDEX(LINEST(OFFSET('Stock Prices'!O$4,$B2181,0):OFFSET('Stock Prices'!O$784,$B2181,0),OFFSET('Stock Prices'!$H$4,$B2181,0):OFFSET('Stock Prices'!$J$784,$B2181,0)),{1,2,3}))</f>
        <v>6.2144293649969365E-5</v>
      </c>
      <c r="H2181" s="9" cm="1">
        <f t="array" aca="1" ref="H2181:H2183" ca="1">TRANSPOSE(INDEX(LINEST(OFFSET('Stock Prices'!P$4,$B2181,0):OFFSET('Stock Prices'!P$784,$B2181,0),OFFSET('Stock Prices'!$H$4,$B2181,0):OFFSET('Stock Prices'!$J$784,$B2181,0)),{1,2,3}))</f>
        <v>8.5739532652267744E-4</v>
      </c>
      <c r="I2181" s="9" cm="1">
        <f t="array" aca="1" ref="I2181:I2183" ca="1">TRANSPOSE(INDEX(LINEST(OFFSET('Stock Prices'!Q$4,$B2181,0):OFFSET('Stock Prices'!Q$784,$B2181,0),OFFSET('Stock Prices'!$H$4,$B2181,0):OFFSET('Stock Prices'!$J$784,$B2181,0)),{1,2,3}))</f>
        <v>-4.4410887218789864E-4</v>
      </c>
    </row>
    <row r="2182" spans="1:9">
      <c r="C2182" s="9" t="s">
        <v>262</v>
      </c>
      <c r="D2182">
        <f ca="1"/>
        <v>-3.094434695378965E-3</v>
      </c>
      <c r="E2182">
        <f ca="1"/>
        <v>1.2349844322991838E-3</v>
      </c>
      <c r="F2182">
        <f ca="1"/>
        <v>3.2877892690520607E-3</v>
      </c>
      <c r="G2182">
        <f ca="1"/>
        <v>-1.3814443757511408E-3</v>
      </c>
      <c r="H2182">
        <f ca="1"/>
        <v>-6.9625286091730366E-4</v>
      </c>
      <c r="I2182">
        <f ca="1"/>
        <v>8.7291978618018117E-4</v>
      </c>
    </row>
    <row r="2183" spans="1:9">
      <c r="C2183" s="9" t="s">
        <v>263</v>
      </c>
      <c r="D2183">
        <f ca="1"/>
        <v>3.873109248797889E-3</v>
      </c>
      <c r="E2183">
        <f ca="1"/>
        <v>2.4201036169240533E-3</v>
      </c>
      <c r="F2183">
        <f ca="1"/>
        <v>2.7992391101071979E-3</v>
      </c>
      <c r="G2183">
        <f ca="1"/>
        <v>3.8694698819531207E-3</v>
      </c>
      <c r="H2183">
        <f ca="1"/>
        <v>6.3305451113653596E-3</v>
      </c>
      <c r="I2183">
        <f ca="1"/>
        <v>2.7954811027256876E-3</v>
      </c>
    </row>
    <row r="2184" spans="1:9">
      <c r="A2184" s="7" t="s">
        <v>965</v>
      </c>
      <c r="B2184">
        <v>727</v>
      </c>
      <c r="C2184" s="9" t="s">
        <v>2728</v>
      </c>
      <c r="D2184" s="9" cm="1">
        <f t="array" aca="1" ref="D2184:D2186" ca="1">TRANSPOSE(INDEX(LINEST(OFFSET('Stock Prices'!L$4,$B2184,0):OFFSET('Stock Prices'!L$784,$B2184,0),OFFSET('Stock Prices'!$H$4,$B2184,0):OFFSET('Stock Prices'!$J$784,$B2184,0)),{1,2,3}))</f>
        <v>5.7386119949732778E-4</v>
      </c>
      <c r="E2184" s="9" cm="1">
        <f t="array" aca="1" ref="E2184:E2186" ca="1">TRANSPOSE(INDEX(LINEST(OFFSET('Stock Prices'!M$4,$B2184,0):OFFSET('Stock Prices'!M$784,$B2184,0),OFFSET('Stock Prices'!$H$4,$B2184,0):OFFSET('Stock Prices'!$J$784,$B2184,0)),{1,2,3}))</f>
        <v>-1.9855035839622096E-4</v>
      </c>
      <c r="F2184" s="9" cm="1">
        <f t="array" aca="1" ref="F2184:F2186" ca="1">TRANSPOSE(INDEX(LINEST(OFFSET('Stock Prices'!N$4,$B2184,0):OFFSET('Stock Prices'!N$784,$B2184,0),OFFSET('Stock Prices'!$H$4,$B2184,0):OFFSET('Stock Prices'!$J$784,$B2184,0)),{1,2,3}))</f>
        <v>1.281792856239855E-3</v>
      </c>
      <c r="G2184" s="9" cm="1">
        <f t="array" aca="1" ref="G2184:G2186" ca="1">TRANSPOSE(INDEX(LINEST(OFFSET('Stock Prices'!O$4,$B2184,0):OFFSET('Stock Prices'!O$784,$B2184,0),OFFSET('Stock Prices'!$H$4,$B2184,0):OFFSET('Stock Prices'!$J$784,$B2184,0)),{1,2,3}))</f>
        <v>8.1102240926216759E-5</v>
      </c>
      <c r="H2184" s="9" cm="1">
        <f t="array" aca="1" ref="H2184:H2186" ca="1">TRANSPOSE(INDEX(LINEST(OFFSET('Stock Prices'!P$4,$B2184,0):OFFSET('Stock Prices'!P$784,$B2184,0),OFFSET('Stock Prices'!$H$4,$B2184,0):OFFSET('Stock Prices'!$J$784,$B2184,0)),{1,2,3}))</f>
        <v>7.2815836337164182E-4</v>
      </c>
      <c r="I2184" s="9" cm="1">
        <f t="array" aca="1" ref="I2184:I2186" ca="1">TRANSPOSE(INDEX(LINEST(OFFSET('Stock Prices'!Q$4,$B2184,0):OFFSET('Stock Prices'!Q$784,$B2184,0),OFFSET('Stock Prices'!$H$4,$B2184,0):OFFSET('Stock Prices'!$J$784,$B2184,0)),{1,2,3}))</f>
        <v>-4.6493216808131778E-4</v>
      </c>
    </row>
    <row r="2185" spans="1:9">
      <c r="C2185" s="9" t="s">
        <v>262</v>
      </c>
      <c r="D2185">
        <f ca="1"/>
        <v>-3.0757156040057123E-3</v>
      </c>
      <c r="E2185">
        <f ca="1"/>
        <v>1.264108066995861E-3</v>
      </c>
      <c r="F2185">
        <f ca="1"/>
        <v>3.2754737411283788E-3</v>
      </c>
      <c r="G2185">
        <f ca="1"/>
        <v>-1.4148198332453597E-3</v>
      </c>
      <c r="H2185">
        <f ca="1"/>
        <v>-4.3935885380362008E-4</v>
      </c>
      <c r="I2185">
        <f ca="1"/>
        <v>9.1085273709895801E-4</v>
      </c>
    </row>
    <row r="2186" spans="1:9">
      <c r="C2186" s="9" t="s">
        <v>263</v>
      </c>
      <c r="D2186">
        <f ca="1"/>
        <v>3.8635456521754347E-3</v>
      </c>
      <c r="E2186">
        <f ca="1"/>
        <v>2.41600184162852E-3</v>
      </c>
      <c r="F2186">
        <f ca="1"/>
        <v>2.7933694731209001E-3</v>
      </c>
      <c r="G2186">
        <f ca="1"/>
        <v>3.8676849961222087E-3</v>
      </c>
      <c r="H2186">
        <f ca="1"/>
        <v>6.2910125487033296E-3</v>
      </c>
      <c r="I2186">
        <f ca="1"/>
        <v>2.7951999589236258E-3</v>
      </c>
    </row>
    <row r="2187" spans="1:9">
      <c r="A2187" s="7" t="s">
        <v>966</v>
      </c>
      <c r="B2187">
        <v>728</v>
      </c>
      <c r="C2187" s="9" t="s">
        <v>2728</v>
      </c>
      <c r="D2187" s="9" cm="1">
        <f t="array" aca="1" ref="D2187:D2189" ca="1">TRANSPOSE(INDEX(LINEST(OFFSET('Stock Prices'!L$4,$B2187,0):OFFSET('Stock Prices'!L$784,$B2187,0),OFFSET('Stock Prices'!$H$4,$B2187,0):OFFSET('Stock Prices'!$J$784,$B2187,0)),{1,2,3}))</f>
        <v>5.5010736754632214E-4</v>
      </c>
      <c r="E2187" s="9" cm="1">
        <f t="array" aca="1" ref="E2187:E2189" ca="1">TRANSPOSE(INDEX(LINEST(OFFSET('Stock Prices'!M$4,$B2187,0):OFFSET('Stock Prices'!M$784,$B2187,0),OFFSET('Stock Prices'!$H$4,$B2187,0):OFFSET('Stock Prices'!$J$784,$B2187,0)),{1,2,3}))</f>
        <v>-2.0524123271283012E-4</v>
      </c>
      <c r="F2187" s="9" cm="1">
        <f t="array" aca="1" ref="F2187:F2189" ca="1">TRANSPOSE(INDEX(LINEST(OFFSET('Stock Prices'!N$4,$B2187,0):OFFSET('Stock Prices'!N$784,$B2187,0),OFFSET('Stock Prices'!$H$4,$B2187,0):OFFSET('Stock Prices'!$J$784,$B2187,0)),{1,2,3}))</f>
        <v>1.2758576972408903E-3</v>
      </c>
      <c r="G2187" s="9" cm="1">
        <f t="array" aca="1" ref="G2187:G2189" ca="1">TRANSPOSE(INDEX(LINEST(OFFSET('Stock Prices'!O$4,$B2187,0):OFFSET('Stock Prices'!O$784,$B2187,0),OFFSET('Stock Prices'!$H$4,$B2187,0):OFFSET('Stock Prices'!$J$784,$B2187,0)),{1,2,3}))</f>
        <v>6.7659081905611508E-5</v>
      </c>
      <c r="H2187" s="9" cm="1">
        <f t="array" aca="1" ref="H2187:H2189" ca="1">TRANSPOSE(INDEX(LINEST(OFFSET('Stock Prices'!P$4,$B2187,0):OFFSET('Stock Prices'!P$784,$B2187,0),OFFSET('Stock Prices'!$H$4,$B2187,0):OFFSET('Stock Prices'!$J$784,$B2187,0)),{1,2,3}))</f>
        <v>7.1446675039540507E-4</v>
      </c>
      <c r="I2187" s="9" cm="1">
        <f t="array" aca="1" ref="I2187:I2189" ca="1">TRANSPOSE(INDEX(LINEST(OFFSET('Stock Prices'!Q$4,$B2187,0):OFFSET('Stock Prices'!Q$784,$B2187,0),OFFSET('Stock Prices'!$H$4,$B2187,0):OFFSET('Stock Prices'!$J$784,$B2187,0)),{1,2,3}))</f>
        <v>-4.5933852241635475E-4</v>
      </c>
    </row>
    <row r="2188" spans="1:9">
      <c r="C2188" s="9" t="s">
        <v>262</v>
      </c>
      <c r="D2188">
        <f ca="1"/>
        <v>-3.0609928425451905E-3</v>
      </c>
      <c r="E2188">
        <f ca="1"/>
        <v>1.2829766533361683E-3</v>
      </c>
      <c r="F2188">
        <f ca="1"/>
        <v>3.2843318002019643E-3</v>
      </c>
      <c r="G2188">
        <f ca="1"/>
        <v>-1.4061492501597163E-3</v>
      </c>
      <c r="H2188">
        <f ca="1"/>
        <v>-4.4012604102164213E-4</v>
      </c>
      <c r="I2188">
        <f ca="1"/>
        <v>9.0337345190201024E-4</v>
      </c>
    </row>
    <row r="2189" spans="1:9">
      <c r="C2189" s="9" t="s">
        <v>263</v>
      </c>
      <c r="D2189">
        <f ca="1"/>
        <v>3.8755696521494036E-3</v>
      </c>
      <c r="E2189">
        <f ca="1"/>
        <v>2.4119520565286262E-3</v>
      </c>
      <c r="F2189">
        <f ca="1"/>
        <v>2.7937573998812835E-3</v>
      </c>
      <c r="G2189">
        <f ca="1"/>
        <v>3.8743188534434607E-3</v>
      </c>
      <c r="H2189">
        <f ca="1"/>
        <v>6.3026174926350421E-3</v>
      </c>
      <c r="I2189">
        <f ca="1"/>
        <v>2.7943953368389737E-3</v>
      </c>
    </row>
    <row r="2190" spans="1:9">
      <c r="A2190" s="7" t="s">
        <v>967</v>
      </c>
      <c r="B2190">
        <v>729</v>
      </c>
      <c r="C2190" s="9" t="s">
        <v>2728</v>
      </c>
      <c r="D2190" s="9" cm="1">
        <f t="array" aca="1" ref="D2190:D2192" ca="1">TRANSPOSE(INDEX(LINEST(OFFSET('Stock Prices'!L$4,$B2190,0):OFFSET('Stock Prices'!L$784,$B2190,0),OFFSET('Stock Prices'!$H$4,$B2190,0):OFFSET('Stock Prices'!$J$784,$B2190,0)),{1,2,3}))</f>
        <v>5.637265969039042E-4</v>
      </c>
      <c r="E2190" s="9" cm="1">
        <f t="array" aca="1" ref="E2190:E2192" ca="1">TRANSPOSE(INDEX(LINEST(OFFSET('Stock Prices'!M$4,$B2190,0):OFFSET('Stock Prices'!M$784,$B2190,0),OFFSET('Stock Prices'!$H$4,$B2190,0):OFFSET('Stock Prices'!$J$784,$B2190,0)),{1,2,3}))</f>
        <v>-2.0741595251686534E-4</v>
      </c>
      <c r="F2190" s="9" cm="1">
        <f t="array" aca="1" ref="F2190:F2192" ca="1">TRANSPOSE(INDEX(LINEST(OFFSET('Stock Prices'!N$4,$B2190,0):OFFSET('Stock Prices'!N$784,$B2190,0),OFFSET('Stock Prices'!$H$4,$B2190,0):OFFSET('Stock Prices'!$J$784,$B2190,0)),{1,2,3}))</f>
        <v>1.2765502940248732E-3</v>
      </c>
      <c r="G2190" s="9" cm="1">
        <f t="array" aca="1" ref="G2190:G2192" ca="1">TRANSPOSE(INDEX(LINEST(OFFSET('Stock Prices'!O$4,$B2190,0):OFFSET('Stock Prices'!O$784,$B2190,0),OFFSET('Stock Prices'!$H$4,$B2190,0):OFFSET('Stock Prices'!$J$784,$B2190,0)),{1,2,3}))</f>
        <v>9.2143755184780055E-5</v>
      </c>
      <c r="H2190" s="9" cm="1">
        <f t="array" aca="1" ref="H2190:H2192" ca="1">TRANSPOSE(INDEX(LINEST(OFFSET('Stock Prices'!P$4,$B2190,0):OFFSET('Stock Prices'!P$784,$B2190,0),OFFSET('Stock Prices'!$H$4,$B2190,0):OFFSET('Stock Prices'!$J$784,$B2190,0)),{1,2,3}))</f>
        <v>7.1374067675080745E-4</v>
      </c>
      <c r="I2190" s="9" cm="1">
        <f t="array" aca="1" ref="I2190:I2192" ca="1">TRANSPOSE(INDEX(LINEST(OFFSET('Stock Prices'!Q$4,$B2190,0):OFFSET('Stock Prices'!Q$784,$B2190,0),OFFSET('Stock Prices'!$H$4,$B2190,0):OFFSET('Stock Prices'!$J$784,$B2190,0)),{1,2,3}))</f>
        <v>-4.5574426495187853E-4</v>
      </c>
    </row>
    <row r="2191" spans="1:9">
      <c r="C2191" s="9" t="s">
        <v>262</v>
      </c>
      <c r="D2191">
        <f ca="1"/>
        <v>-3.0802389826446756E-3</v>
      </c>
      <c r="E2191">
        <f ca="1"/>
        <v>1.2853806840699019E-3</v>
      </c>
      <c r="F2191">
        <f ca="1"/>
        <v>3.2855781711427084E-3</v>
      </c>
      <c r="G2191">
        <f ca="1"/>
        <v>-1.4602225317938862E-3</v>
      </c>
      <c r="H2191">
        <f ca="1"/>
        <v>-4.3887845315028007E-4</v>
      </c>
      <c r="I2191">
        <f ca="1"/>
        <v>8.9089476849344221E-4</v>
      </c>
    </row>
    <row r="2192" spans="1:9">
      <c r="C2192" s="9" t="s">
        <v>263</v>
      </c>
      <c r="D2192">
        <f ca="1"/>
        <v>3.8807858295321187E-3</v>
      </c>
      <c r="E2192">
        <f ca="1"/>
        <v>2.4107503365169542E-3</v>
      </c>
      <c r="F2192">
        <f ca="1"/>
        <v>2.7952489526905889E-3</v>
      </c>
      <c r="G2192">
        <f ca="1"/>
        <v>3.8729649823379319E-3</v>
      </c>
      <c r="H2192">
        <f ca="1"/>
        <v>6.3024614933998215E-3</v>
      </c>
      <c r="I2192">
        <f ca="1"/>
        <v>2.7916940387401642E-3</v>
      </c>
    </row>
    <row r="2193" spans="1:9">
      <c r="A2193" s="7" t="s">
        <v>968</v>
      </c>
      <c r="B2193">
        <v>730</v>
      </c>
      <c r="C2193" s="9" t="s">
        <v>2728</v>
      </c>
      <c r="D2193" s="9" cm="1">
        <f t="array" aca="1" ref="D2193:D2195" ca="1">TRANSPOSE(INDEX(LINEST(OFFSET('Stock Prices'!L$4,$B2193,0):OFFSET('Stock Prices'!L$784,$B2193,0),OFFSET('Stock Prices'!$H$4,$B2193,0):OFFSET('Stock Prices'!$J$784,$B2193,0)),{1,2,3}))</f>
        <v>6.7701601114509798E-4</v>
      </c>
      <c r="E2193" s="9" cm="1">
        <f t="array" aca="1" ref="E2193:E2195" ca="1">TRANSPOSE(INDEX(LINEST(OFFSET('Stock Prices'!M$4,$B2193,0):OFFSET('Stock Prices'!M$784,$B2193,0),OFFSET('Stock Prices'!$H$4,$B2193,0):OFFSET('Stock Prices'!$J$784,$B2193,0)),{1,2,3}))</f>
        <v>-2.2221315556679054E-4</v>
      </c>
      <c r="F2193" s="9" cm="1">
        <f t="array" aca="1" ref="F2193:F2195" ca="1">TRANSPOSE(INDEX(LINEST(OFFSET('Stock Prices'!N$4,$B2193,0):OFFSET('Stock Prices'!N$784,$B2193,0),OFFSET('Stock Prices'!$H$4,$B2193,0):OFFSET('Stock Prices'!$J$784,$B2193,0)),{1,2,3}))</f>
        <v>1.3570642435147774E-3</v>
      </c>
      <c r="G2193" s="9" cm="1">
        <f t="array" aca="1" ref="G2193:G2195" ca="1">TRANSPOSE(INDEX(LINEST(OFFSET('Stock Prices'!O$4,$B2193,0):OFFSET('Stock Prices'!O$784,$B2193,0),OFFSET('Stock Prices'!$H$4,$B2193,0):OFFSET('Stock Prices'!$J$784,$B2193,0)),{1,2,3}))</f>
        <v>1.4079709136153725E-4</v>
      </c>
      <c r="H2193" s="9" cm="1">
        <f t="array" aca="1" ref="H2193:H2195" ca="1">TRANSPOSE(INDEX(LINEST(OFFSET('Stock Prices'!P$4,$B2193,0):OFFSET('Stock Prices'!P$784,$B2193,0),OFFSET('Stock Prices'!$H$4,$B2193,0):OFFSET('Stock Prices'!$J$784,$B2193,0)),{1,2,3}))</f>
        <v>7.4690737406248422E-4</v>
      </c>
      <c r="I2193" s="9" cm="1">
        <f t="array" aca="1" ref="I2193:I2195" ca="1">TRANSPOSE(INDEX(LINEST(OFFSET('Stock Prices'!Q$4,$B2193,0):OFFSET('Stock Prices'!Q$784,$B2193,0),OFFSET('Stock Prices'!$H$4,$B2193,0):OFFSET('Stock Prices'!$J$784,$B2193,0)),{1,2,3}))</f>
        <v>-4.5590618604789558E-4</v>
      </c>
    </row>
    <row r="2194" spans="1:9">
      <c r="C2194" s="9" t="s">
        <v>262</v>
      </c>
      <c r="D2194">
        <f ca="1"/>
        <v>-3.2289097348503723E-3</v>
      </c>
      <c r="E2194">
        <f ca="1"/>
        <v>1.3094956669446693E-3</v>
      </c>
      <c r="F2194">
        <f ca="1"/>
        <v>3.1714487825263951E-3</v>
      </c>
      <c r="G2194">
        <f ca="1"/>
        <v>-1.5216707942845454E-3</v>
      </c>
      <c r="H2194">
        <f ca="1"/>
        <v>-4.7859782303599758E-4</v>
      </c>
      <c r="I2194">
        <f ca="1"/>
        <v>8.8822002148217715E-4</v>
      </c>
    </row>
    <row r="2195" spans="1:9">
      <c r="C2195" s="9" t="s">
        <v>263</v>
      </c>
      <c r="D2195">
        <f ca="1"/>
        <v>3.8713139997682707E-3</v>
      </c>
      <c r="E2195">
        <f ca="1"/>
        <v>2.413993472057791E-3</v>
      </c>
      <c r="F2195">
        <f ca="1"/>
        <v>2.7848995693562973E-3</v>
      </c>
      <c r="G2195">
        <f ca="1"/>
        <v>3.8699222882883277E-3</v>
      </c>
      <c r="H2195">
        <f ca="1"/>
        <v>6.3013139766396999E-3</v>
      </c>
      <c r="I2195">
        <f ca="1"/>
        <v>2.7904743663125968E-3</v>
      </c>
    </row>
    <row r="2196" spans="1:9">
      <c r="A2196" s="7" t="s">
        <v>39</v>
      </c>
      <c r="B2196">
        <v>731</v>
      </c>
      <c r="C2196" s="9" t="s">
        <v>2728</v>
      </c>
      <c r="D2196" s="9" cm="1">
        <f t="array" aca="1" ref="D2196:D2198" ca="1">TRANSPOSE(INDEX(LINEST(OFFSET('Stock Prices'!L$4,$B2196,0):OFFSET('Stock Prices'!L$784,$B2196,0),OFFSET('Stock Prices'!$H$4,$B2196,0):OFFSET('Stock Prices'!$J$784,$B2196,0)),{1,2,3}))</f>
        <v>6.8850817814864644E-4</v>
      </c>
      <c r="E2196" s="9" cm="1">
        <f t="array" aca="1" ref="E2196:E2198" ca="1">TRANSPOSE(INDEX(LINEST(OFFSET('Stock Prices'!M$4,$B2196,0):OFFSET('Stock Prices'!M$784,$B2196,0),OFFSET('Stock Prices'!$H$4,$B2196,0):OFFSET('Stock Prices'!$J$784,$B2196,0)),{1,2,3}))</f>
        <v>-1.4173126229703384E-4</v>
      </c>
      <c r="F2196" s="9" cm="1">
        <f t="array" aca="1" ref="F2196:F2198" ca="1">TRANSPOSE(INDEX(LINEST(OFFSET('Stock Prices'!N$4,$B2196,0):OFFSET('Stock Prices'!N$784,$B2196,0),OFFSET('Stock Prices'!$H$4,$B2196,0):OFFSET('Stock Prices'!$J$784,$B2196,0)),{1,2,3}))</f>
        <v>1.3463604494908566E-3</v>
      </c>
      <c r="G2196" s="9" cm="1">
        <f t="array" aca="1" ref="G2196:G2198" ca="1">TRANSPOSE(INDEX(LINEST(OFFSET('Stock Prices'!O$4,$B2196,0):OFFSET('Stock Prices'!O$784,$B2196,0),OFFSET('Stock Prices'!$H$4,$B2196,0):OFFSET('Stock Prices'!$J$784,$B2196,0)),{1,2,3}))</f>
        <v>1.4966990548689085E-4</v>
      </c>
      <c r="H2196" s="9" cm="1">
        <f t="array" aca="1" ref="H2196:H2198" ca="1">TRANSPOSE(INDEX(LINEST(OFFSET('Stock Prices'!P$4,$B2196,0):OFFSET('Stock Prices'!P$784,$B2196,0),OFFSET('Stock Prices'!$H$4,$B2196,0):OFFSET('Stock Prices'!$J$784,$B2196,0)),{1,2,3}))</f>
        <v>7.3461989885995657E-4</v>
      </c>
      <c r="I2196" s="9" cm="1">
        <f t="array" aca="1" ref="I2196:I2198" ca="1">TRANSPOSE(INDEX(LINEST(OFFSET('Stock Prices'!Q$4,$B2196,0):OFFSET('Stock Prices'!Q$784,$B2196,0),OFFSET('Stock Prices'!$H$4,$B2196,0):OFFSET('Stock Prices'!$J$784,$B2196,0)),{1,2,3}))</f>
        <v>-5.7123503318676054E-4</v>
      </c>
    </row>
    <row r="2197" spans="1:9">
      <c r="C2197" s="9" t="s">
        <v>262</v>
      </c>
      <c r="D2197">
        <f ca="1"/>
        <v>-3.2375359975712796E-3</v>
      </c>
      <c r="E2197">
        <f ca="1"/>
        <v>1.2745049691044483E-3</v>
      </c>
      <c r="F2197">
        <f ca="1"/>
        <v>3.1656039778841399E-3</v>
      </c>
      <c r="G2197">
        <f ca="1"/>
        <v>-1.5308001647788934E-3</v>
      </c>
      <c r="H2197">
        <f ca="1"/>
        <v>-4.8298693934260102E-4</v>
      </c>
      <c r="I2197">
        <f ca="1"/>
        <v>9.5588765480251949E-4</v>
      </c>
    </row>
    <row r="2198" spans="1:9">
      <c r="C2198" s="9" t="s">
        <v>263</v>
      </c>
      <c r="D2198">
        <f ca="1"/>
        <v>3.8683673069822514E-3</v>
      </c>
      <c r="E2198">
        <f ca="1"/>
        <v>2.3908808049048678E-3</v>
      </c>
      <c r="F2198">
        <f ca="1"/>
        <v>2.7889961916829006E-3</v>
      </c>
      <c r="G2198">
        <f ca="1"/>
        <v>3.8678877667339636E-3</v>
      </c>
      <c r="H2198">
        <f ca="1"/>
        <v>6.305790663972616E-3</v>
      </c>
      <c r="I2198">
        <f ca="1"/>
        <v>2.8218869347996513E-3</v>
      </c>
    </row>
    <row r="2199" spans="1:9">
      <c r="A2199" s="7" t="s">
        <v>969</v>
      </c>
      <c r="B2199">
        <v>732</v>
      </c>
      <c r="C2199" s="9" t="s">
        <v>2728</v>
      </c>
      <c r="D2199" s="9" cm="1">
        <f t="array" aca="1" ref="D2199:D2201" ca="1">TRANSPOSE(INDEX(LINEST(OFFSET('Stock Prices'!L$4,$B2199,0):OFFSET('Stock Prices'!L$784,$B2199,0),OFFSET('Stock Prices'!$H$4,$B2199,0):OFFSET('Stock Prices'!$J$784,$B2199,0)),{1,2,3}))</f>
        <v>7.1684850675751916E-4</v>
      </c>
      <c r="E2199" s="9" cm="1">
        <f t="array" aca="1" ref="E2199:E2201" ca="1">TRANSPOSE(INDEX(LINEST(OFFSET('Stock Prices'!M$4,$B2199,0):OFFSET('Stock Prices'!M$784,$B2199,0),OFFSET('Stock Prices'!$H$4,$B2199,0):OFFSET('Stock Prices'!$J$784,$B2199,0)),{1,2,3}))</f>
        <v>-1.3047339767569645E-4</v>
      </c>
      <c r="F2199" s="9" cm="1">
        <f t="array" aca="1" ref="F2199:F2201" ca="1">TRANSPOSE(INDEX(LINEST(OFFSET('Stock Prices'!N$4,$B2199,0):OFFSET('Stock Prices'!N$784,$B2199,0),OFFSET('Stock Prices'!$H$4,$B2199,0):OFFSET('Stock Prices'!$J$784,$B2199,0)),{1,2,3}))</f>
        <v>1.3846971855884047E-3</v>
      </c>
      <c r="G2199" s="9" cm="1">
        <f t="array" aca="1" ref="G2199:G2201" ca="1">TRANSPOSE(INDEX(LINEST(OFFSET('Stock Prices'!O$4,$B2199,0):OFFSET('Stock Prices'!O$784,$B2199,0),OFFSET('Stock Prices'!$H$4,$B2199,0):OFFSET('Stock Prices'!$J$784,$B2199,0)),{1,2,3}))</f>
        <v>1.6652045535724814E-4</v>
      </c>
      <c r="H2199" s="9" cm="1">
        <f t="array" aca="1" ref="H2199:H2201" ca="1">TRANSPOSE(INDEX(LINEST(OFFSET('Stock Prices'!P$4,$B2199,0):OFFSET('Stock Prices'!P$784,$B2199,0),OFFSET('Stock Prices'!$H$4,$B2199,0):OFFSET('Stock Prices'!$J$784,$B2199,0)),{1,2,3}))</f>
        <v>7.9687182151822584E-4</v>
      </c>
      <c r="I2199" s="9" cm="1">
        <f t="array" aca="1" ref="I2199:I2201" ca="1">TRANSPOSE(INDEX(LINEST(OFFSET('Stock Prices'!Q$4,$B2199,0):OFFSET('Stock Prices'!Q$784,$B2199,0),OFFSET('Stock Prices'!$H$4,$B2199,0):OFFSET('Stock Prices'!$J$784,$B2199,0)),{1,2,3}))</f>
        <v>-5.7419359254997336E-4</v>
      </c>
    </row>
    <row r="2200" spans="1:9">
      <c r="C2200" s="9" t="s">
        <v>262</v>
      </c>
      <c r="D2200">
        <f ca="1"/>
        <v>-3.2869947068269647E-3</v>
      </c>
      <c r="E2200">
        <f ca="1"/>
        <v>1.2543724480849931E-3</v>
      </c>
      <c r="F2200">
        <f ca="1"/>
        <v>3.1135274036920139E-3</v>
      </c>
      <c r="G2200">
        <f ca="1"/>
        <v>-1.5569408316392823E-3</v>
      </c>
      <c r="H2200">
        <f ca="1"/>
        <v>-5.785185914532981E-4</v>
      </c>
      <c r="I2200">
        <f ca="1"/>
        <v>9.6106266021064163E-4</v>
      </c>
    </row>
    <row r="2201" spans="1:9">
      <c r="C2201" s="9" t="s">
        <v>263</v>
      </c>
      <c r="D2201">
        <f ca="1"/>
        <v>3.8605703274983598E-3</v>
      </c>
      <c r="E2201">
        <f ca="1"/>
        <v>2.3875021638080098E-3</v>
      </c>
      <c r="F2201">
        <f ca="1"/>
        <v>2.7870404104896815E-3</v>
      </c>
      <c r="G2201">
        <f ca="1"/>
        <v>3.8651444814152541E-3</v>
      </c>
      <c r="H2201">
        <f ca="1"/>
        <v>6.2962593238907339E-3</v>
      </c>
      <c r="I2201">
        <f ca="1"/>
        <v>2.8227077379894315E-3</v>
      </c>
    </row>
    <row r="2202" spans="1:9">
      <c r="A2202" s="7" t="s">
        <v>970</v>
      </c>
      <c r="B2202">
        <v>733</v>
      </c>
      <c r="C2202" s="9" t="s">
        <v>2728</v>
      </c>
      <c r="D2202" s="9" cm="1">
        <f t="array" aca="1" ref="D2202:D2204" ca="1">TRANSPOSE(INDEX(LINEST(OFFSET('Stock Prices'!L$4,$B2202,0):OFFSET('Stock Prices'!L$784,$B2202,0),OFFSET('Stock Prices'!$H$4,$B2202,0):OFFSET('Stock Prices'!$J$784,$B2202,0)),{1,2,3}))</f>
        <v>6.9652045314245895E-4</v>
      </c>
      <c r="E2202" s="9" cm="1">
        <f t="array" aca="1" ref="E2202:E2204" ca="1">TRANSPOSE(INDEX(LINEST(OFFSET('Stock Prices'!M$4,$B2202,0):OFFSET('Stock Prices'!M$784,$B2202,0),OFFSET('Stock Prices'!$H$4,$B2202,0):OFFSET('Stock Prices'!$J$784,$B2202,0)),{1,2,3}))</f>
        <v>-1.2928491481623754E-4</v>
      </c>
      <c r="F2202" s="9" cm="1">
        <f t="array" aca="1" ref="F2202:F2204" ca="1">TRANSPOSE(INDEX(LINEST(OFFSET('Stock Prices'!N$4,$B2202,0):OFFSET('Stock Prices'!N$784,$B2202,0),OFFSET('Stock Prices'!$H$4,$B2202,0):OFFSET('Stock Prices'!$J$784,$B2202,0)),{1,2,3}))</f>
        <v>1.4075157196742777E-3</v>
      </c>
      <c r="G2202" s="9" cm="1">
        <f t="array" aca="1" ref="G2202:G2204" ca="1">TRANSPOSE(INDEX(LINEST(OFFSET('Stock Prices'!O$4,$B2202,0):OFFSET('Stock Prices'!O$784,$B2202,0),OFFSET('Stock Prices'!$H$4,$B2202,0):OFFSET('Stock Prices'!$J$784,$B2202,0)),{1,2,3}))</f>
        <v>1.4457547226421426E-4</v>
      </c>
      <c r="H2202" s="9" cm="1">
        <f t="array" aca="1" ref="H2202:H2204" ca="1">TRANSPOSE(INDEX(LINEST(OFFSET('Stock Prices'!P$4,$B2202,0):OFFSET('Stock Prices'!P$784,$B2202,0),OFFSET('Stock Prices'!$H$4,$B2202,0):OFFSET('Stock Prices'!$J$784,$B2202,0)),{1,2,3}))</f>
        <v>7.7404561904613543E-4</v>
      </c>
      <c r="I2202" s="9" cm="1">
        <f t="array" aca="1" ref="I2202:I2204" ca="1">TRANSPOSE(INDEX(LINEST(OFFSET('Stock Prices'!Q$4,$B2202,0):OFFSET('Stock Prices'!Q$784,$B2202,0),OFFSET('Stock Prices'!$H$4,$B2202,0):OFFSET('Stock Prices'!$J$784,$B2202,0)),{1,2,3}))</f>
        <v>-6.0217139838166574E-4</v>
      </c>
    </row>
    <row r="2203" spans="1:9">
      <c r="C2203" s="9" t="s">
        <v>262</v>
      </c>
      <c r="D2203">
        <f ca="1"/>
        <v>-3.2644203710131504E-3</v>
      </c>
      <c r="E2203">
        <f ca="1"/>
        <v>1.2144513989859145E-3</v>
      </c>
      <c r="F2203">
        <f ca="1"/>
        <v>3.0492310753245403E-3</v>
      </c>
      <c r="G2203">
        <f ca="1"/>
        <v>-1.5557944826802186E-3</v>
      </c>
      <c r="H2203">
        <f ca="1"/>
        <v>-5.6143581403455222E-4</v>
      </c>
      <c r="I2203">
        <f ca="1"/>
        <v>1.0087045246052078E-3</v>
      </c>
    </row>
    <row r="2204" spans="1:9">
      <c r="C2204" s="9" t="s">
        <v>263</v>
      </c>
      <c r="D2204">
        <f ca="1"/>
        <v>3.8604552203369918E-3</v>
      </c>
      <c r="E2204">
        <f ca="1"/>
        <v>2.3958716260907217E-3</v>
      </c>
      <c r="F2204">
        <f ca="1"/>
        <v>2.7956092769670458E-3</v>
      </c>
      <c r="G2204">
        <f ca="1"/>
        <v>3.8700514734646054E-3</v>
      </c>
      <c r="H2204">
        <f ca="1"/>
        <v>6.2979207989171697E-3</v>
      </c>
      <c r="I2204">
        <f ca="1"/>
        <v>2.8189589861841672E-3</v>
      </c>
    </row>
    <row r="2205" spans="1:9">
      <c r="A2205" s="7" t="s">
        <v>971</v>
      </c>
      <c r="B2205">
        <v>734</v>
      </c>
      <c r="C2205" s="9" t="s">
        <v>2728</v>
      </c>
      <c r="D2205" s="9" cm="1">
        <f t="array" aca="1" ref="D2205:D2207" ca="1">TRANSPOSE(INDEX(LINEST(OFFSET('Stock Prices'!L$4,$B2205,0):OFFSET('Stock Prices'!L$784,$B2205,0),OFFSET('Stock Prices'!$H$4,$B2205,0):OFFSET('Stock Prices'!$J$784,$B2205,0)),{1,2,3}))</f>
        <v>7.1454175932549285E-4</v>
      </c>
      <c r="E2205" s="9" cm="1">
        <f t="array" aca="1" ref="E2205:E2207" ca="1">TRANSPOSE(INDEX(LINEST(OFFSET('Stock Prices'!M$4,$B2205,0):OFFSET('Stock Prices'!M$784,$B2205,0),OFFSET('Stock Prices'!$H$4,$B2205,0):OFFSET('Stock Prices'!$J$784,$B2205,0)),{1,2,3}))</f>
        <v>-1.2230231956858521E-4</v>
      </c>
      <c r="F2205" s="9" cm="1">
        <f t="array" aca="1" ref="F2205:F2207" ca="1">TRANSPOSE(INDEX(LINEST(OFFSET('Stock Prices'!N$4,$B2205,0):OFFSET('Stock Prices'!N$784,$B2205,0),OFFSET('Stock Prices'!$H$4,$B2205,0):OFFSET('Stock Prices'!$J$784,$B2205,0)),{1,2,3}))</f>
        <v>1.4155428211544989E-3</v>
      </c>
      <c r="G2205" s="9" cm="1">
        <f t="array" aca="1" ref="G2205:G2207" ca="1">TRANSPOSE(INDEX(LINEST(OFFSET('Stock Prices'!O$4,$B2205,0):OFFSET('Stock Prices'!O$784,$B2205,0),OFFSET('Stock Prices'!$H$4,$B2205,0):OFFSET('Stock Prices'!$J$784,$B2205,0)),{1,2,3}))</f>
        <v>1.653886615784865E-4</v>
      </c>
      <c r="H2205" s="9" cm="1">
        <f t="array" aca="1" ref="H2205:H2207" ca="1">TRANSPOSE(INDEX(LINEST(OFFSET('Stock Prices'!P$4,$B2205,0):OFFSET('Stock Prices'!P$784,$B2205,0),OFFSET('Stock Prices'!$H$4,$B2205,0):OFFSET('Stock Prices'!$J$784,$B2205,0)),{1,2,3}))</f>
        <v>7.9645590086706481E-4</v>
      </c>
      <c r="I2205" s="9" cm="1">
        <f t="array" aca="1" ref="I2205:I2207" ca="1">TRANSPOSE(INDEX(LINEST(OFFSET('Stock Prices'!Q$4,$B2205,0):OFFSET('Stock Prices'!Q$784,$B2205,0),OFFSET('Stock Prices'!$H$4,$B2205,0):OFFSET('Stock Prices'!$J$784,$B2205,0)),{1,2,3}))</f>
        <v>-5.8139753254765278E-4</v>
      </c>
    </row>
    <row r="2206" spans="1:9">
      <c r="C2206" s="9" t="s">
        <v>262</v>
      </c>
      <c r="D2206">
        <f ca="1"/>
        <v>-3.2861206497752805E-3</v>
      </c>
      <c r="E2206">
        <f ca="1"/>
        <v>1.2120840734914655E-3</v>
      </c>
      <c r="F2206">
        <f ca="1"/>
        <v>3.0549262109905747E-3</v>
      </c>
      <c r="G2206">
        <f ca="1"/>
        <v>-1.5673769005154494E-3</v>
      </c>
      <c r="H2206">
        <f ca="1"/>
        <v>-5.8946957342724971E-4</v>
      </c>
      <c r="I2206">
        <f ca="1"/>
        <v>9.8078138969490592E-4</v>
      </c>
    </row>
    <row r="2207" spans="1:9">
      <c r="C2207" s="9" t="s">
        <v>263</v>
      </c>
      <c r="D2207">
        <f ca="1"/>
        <v>3.8594500753425694E-3</v>
      </c>
      <c r="E2207">
        <f ca="1"/>
        <v>2.3934693113983152E-3</v>
      </c>
      <c r="F2207">
        <f ca="1"/>
        <v>2.7900430840734711E-3</v>
      </c>
      <c r="G2207">
        <f ca="1"/>
        <v>3.8643989874353646E-3</v>
      </c>
      <c r="H2207">
        <f ca="1"/>
        <v>6.2970202368322972E-3</v>
      </c>
      <c r="I2207">
        <f ca="1"/>
        <v>2.8187694267508782E-3</v>
      </c>
    </row>
    <row r="2208" spans="1:9">
      <c r="A2208" s="7" t="s">
        <v>972</v>
      </c>
      <c r="B2208">
        <v>735</v>
      </c>
      <c r="C2208" s="9" t="s">
        <v>2728</v>
      </c>
      <c r="D2208" s="9" cm="1">
        <f t="array" aca="1" ref="D2208:D2210" ca="1">TRANSPOSE(INDEX(LINEST(OFFSET('Stock Prices'!L$4,$B2208,0):OFFSET('Stock Prices'!L$784,$B2208,0),OFFSET('Stock Prices'!$H$4,$B2208,0):OFFSET('Stock Prices'!$J$784,$B2208,0)),{1,2,3}))</f>
        <v>6.7093660164071719E-4</v>
      </c>
      <c r="E2208" s="9" cm="1">
        <f t="array" aca="1" ref="E2208:E2210" ca="1">TRANSPOSE(INDEX(LINEST(OFFSET('Stock Prices'!M$4,$B2208,0):OFFSET('Stock Prices'!M$784,$B2208,0),OFFSET('Stock Prices'!$H$4,$B2208,0):OFFSET('Stock Prices'!$J$784,$B2208,0)),{1,2,3}))</f>
        <v>-1.5810717196897169E-4</v>
      </c>
      <c r="F2208" s="9" cm="1">
        <f t="array" aca="1" ref="F2208:F2210" ca="1">TRANSPOSE(INDEX(LINEST(OFFSET('Stock Prices'!N$4,$B2208,0):OFFSET('Stock Prices'!N$784,$B2208,0),OFFSET('Stock Prices'!$H$4,$B2208,0):OFFSET('Stock Prices'!$J$784,$B2208,0)),{1,2,3}))</f>
        <v>1.3923684952111017E-3</v>
      </c>
      <c r="G2208" s="9" cm="1">
        <f t="array" aca="1" ref="G2208:G2210" ca="1">TRANSPOSE(INDEX(LINEST(OFFSET('Stock Prices'!O$4,$B2208,0):OFFSET('Stock Prices'!O$784,$B2208,0),OFFSET('Stock Prices'!$H$4,$B2208,0):OFFSET('Stock Prices'!$J$784,$B2208,0)),{1,2,3}))</f>
        <v>1.2922993449990532E-4</v>
      </c>
      <c r="H2208" s="9" cm="1">
        <f t="array" aca="1" ref="H2208:H2210" ca="1">TRANSPOSE(INDEX(LINEST(OFFSET('Stock Prices'!P$4,$B2208,0):OFFSET('Stock Prices'!P$784,$B2208,0),OFFSET('Stock Prices'!$H$4,$B2208,0):OFFSET('Stock Prices'!$J$784,$B2208,0)),{1,2,3}))</f>
        <v>8.0408275024892095E-4</v>
      </c>
      <c r="I2208" s="9" cm="1">
        <f t="array" aca="1" ref="I2208:I2210" ca="1">TRANSPOSE(INDEX(LINEST(OFFSET('Stock Prices'!Q$4,$B2208,0):OFFSET('Stock Prices'!Q$784,$B2208,0),OFFSET('Stock Prices'!$H$4,$B2208,0):OFFSET('Stock Prices'!$J$784,$B2208,0)),{1,2,3}))</f>
        <v>-6.4146382328601813E-4</v>
      </c>
    </row>
    <row r="2209" spans="1:9">
      <c r="C2209" s="9" t="s">
        <v>262</v>
      </c>
      <c r="D2209">
        <f ca="1"/>
        <v>-3.2728951441876619E-3</v>
      </c>
      <c r="E2209">
        <f ca="1"/>
        <v>1.2654342652057109E-3</v>
      </c>
      <c r="F2209">
        <f ca="1"/>
        <v>3.081959970058988E-3</v>
      </c>
      <c r="G2209">
        <f ca="1"/>
        <v>-1.5737231418958757E-3</v>
      </c>
      <c r="H2209">
        <f ca="1"/>
        <v>-6.2519783846153444E-4</v>
      </c>
      <c r="I2209">
        <f ca="1"/>
        <v>1.0479779505514035E-3</v>
      </c>
    </row>
    <row r="2210" spans="1:9">
      <c r="C2210" s="9" t="s">
        <v>263</v>
      </c>
      <c r="D2210">
        <f ca="1"/>
        <v>3.8660444469335153E-3</v>
      </c>
      <c r="E2210">
        <f ca="1"/>
        <v>2.390921197960538E-3</v>
      </c>
      <c r="F2210">
        <f ca="1"/>
        <v>2.7897987303864905E-3</v>
      </c>
      <c r="G2210">
        <f ca="1"/>
        <v>3.8731117929991705E-3</v>
      </c>
      <c r="H2210">
        <f ca="1"/>
        <v>6.3021289107342031E-3</v>
      </c>
      <c r="I2210">
        <f ca="1"/>
        <v>2.818674509753781E-3</v>
      </c>
    </row>
    <row r="2211" spans="1:9">
      <c r="A2211" s="7" t="s">
        <v>973</v>
      </c>
      <c r="B2211">
        <v>736</v>
      </c>
      <c r="C2211" s="9" t="s">
        <v>2728</v>
      </c>
      <c r="D2211" s="9" cm="1">
        <f t="array" aca="1" ref="D2211:D2213" ca="1">TRANSPOSE(INDEX(LINEST(OFFSET('Stock Prices'!L$4,$B2211,0):OFFSET('Stock Prices'!L$784,$B2211,0),OFFSET('Stock Prices'!$H$4,$B2211,0):OFFSET('Stock Prices'!$J$784,$B2211,0)),{1,2,3}))</f>
        <v>6.6503045801155484E-4</v>
      </c>
      <c r="E2211" s="9" cm="1">
        <f t="array" aca="1" ref="E2211:E2213" ca="1">TRANSPOSE(INDEX(LINEST(OFFSET('Stock Prices'!M$4,$B2211,0):OFFSET('Stock Prices'!M$784,$B2211,0),OFFSET('Stock Prices'!$H$4,$B2211,0):OFFSET('Stock Prices'!$J$784,$B2211,0)),{1,2,3}))</f>
        <v>-1.4218084562993795E-4</v>
      </c>
      <c r="F2211" s="9" cm="1">
        <f t="array" aca="1" ref="F2211:F2213" ca="1">TRANSPOSE(INDEX(LINEST(OFFSET('Stock Prices'!N$4,$B2211,0):OFFSET('Stock Prices'!N$784,$B2211,0),OFFSET('Stock Prices'!$H$4,$B2211,0):OFFSET('Stock Prices'!$J$784,$B2211,0)),{1,2,3}))</f>
        <v>1.3802138895994338E-3</v>
      </c>
      <c r="G2211" s="9" cm="1">
        <f t="array" aca="1" ref="G2211:G2213" ca="1">TRANSPOSE(INDEX(LINEST(OFFSET('Stock Prices'!O$4,$B2211,0):OFFSET('Stock Prices'!O$784,$B2211,0),OFFSET('Stock Prices'!$H$4,$B2211,0):OFFSET('Stock Prices'!$J$784,$B2211,0)),{1,2,3}))</f>
        <v>1.242616681346097E-4</v>
      </c>
      <c r="H2211" s="9" cm="1">
        <f t="array" aca="1" ref="H2211:H2213" ca="1">TRANSPOSE(INDEX(LINEST(OFFSET('Stock Prices'!P$4,$B2211,0):OFFSET('Stock Prices'!P$784,$B2211,0),OFFSET('Stock Prices'!$H$4,$B2211,0):OFFSET('Stock Prices'!$J$784,$B2211,0)),{1,2,3}))</f>
        <v>8.1696524219445699E-4</v>
      </c>
      <c r="I2211" s="9" cm="1">
        <f t="array" aca="1" ref="I2211:I2213" ca="1">TRANSPOSE(INDEX(LINEST(OFFSET('Stock Prices'!Q$4,$B2211,0):OFFSET('Stock Prices'!Q$784,$B2211,0),OFFSET('Stock Prices'!$H$4,$B2211,0):OFFSET('Stock Prices'!$J$784,$B2211,0)),{1,2,3}))</f>
        <v>-6.4387582140293604E-4</v>
      </c>
    </row>
    <row r="2212" spans="1:9">
      <c r="C2212" s="9" t="s">
        <v>262</v>
      </c>
      <c r="D2212">
        <f ca="1"/>
        <v>-3.2864181676476498E-3</v>
      </c>
      <c r="E2212">
        <f ca="1"/>
        <v>1.2639435551875043E-3</v>
      </c>
      <c r="F2212">
        <f ca="1"/>
        <v>3.1050216183838996E-3</v>
      </c>
      <c r="G2212">
        <f ca="1"/>
        <v>-1.5760334904816322E-3</v>
      </c>
      <c r="H2212">
        <f ca="1"/>
        <v>-6.9802438397520363E-4</v>
      </c>
      <c r="I2212">
        <f ca="1"/>
        <v>1.0455387928554234E-3</v>
      </c>
    </row>
    <row r="2213" spans="1:9">
      <c r="C2213" s="9" t="s">
        <v>263</v>
      </c>
      <c r="D2213">
        <f ca="1"/>
        <v>3.8627711925577472E-3</v>
      </c>
      <c r="E2213">
        <f ca="1"/>
        <v>2.3943452175096045E-3</v>
      </c>
      <c r="F2213">
        <f ca="1"/>
        <v>2.7903061474913418E-3</v>
      </c>
      <c r="G2213">
        <f ca="1"/>
        <v>3.8716486256928661E-3</v>
      </c>
      <c r="H2213">
        <f ca="1"/>
        <v>6.2947043904402495E-3</v>
      </c>
      <c r="I2213">
        <f ca="1"/>
        <v>2.8177766396746224E-3</v>
      </c>
    </row>
    <row r="2214" spans="1:9">
      <c r="A2214" s="7" t="s">
        <v>974</v>
      </c>
      <c r="B2214">
        <v>737</v>
      </c>
      <c r="C2214" s="9" t="s">
        <v>2728</v>
      </c>
      <c r="D2214" s="9" cm="1">
        <f t="array" aca="1" ref="D2214:D2216" ca="1">TRANSPOSE(INDEX(LINEST(OFFSET('Stock Prices'!L$4,$B2214,0):OFFSET('Stock Prices'!L$784,$B2214,0),OFFSET('Stock Prices'!$H$4,$B2214,0):OFFSET('Stock Prices'!$J$784,$B2214,0)),{1,2,3}))</f>
        <v>6.6626477387206882E-4</v>
      </c>
      <c r="E2214" s="9" cm="1">
        <f t="array" aca="1" ref="E2214:E2216" ca="1">TRANSPOSE(INDEX(LINEST(OFFSET('Stock Prices'!M$4,$B2214,0):OFFSET('Stock Prices'!M$784,$B2214,0),OFFSET('Stock Prices'!$H$4,$B2214,0):OFFSET('Stock Prices'!$J$784,$B2214,0)),{1,2,3}))</f>
        <v>-1.4450744197717187E-4</v>
      </c>
      <c r="F2214" s="9" cm="1">
        <f t="array" aca="1" ref="F2214:F2216" ca="1">TRANSPOSE(INDEX(LINEST(OFFSET('Stock Prices'!N$4,$B2214,0):OFFSET('Stock Prices'!N$784,$B2214,0),OFFSET('Stock Prices'!$H$4,$B2214,0):OFFSET('Stock Prices'!$J$784,$B2214,0)),{1,2,3}))</f>
        <v>1.3783116576351012E-3</v>
      </c>
      <c r="G2214" s="9" cm="1">
        <f t="array" aca="1" ref="G2214:G2216" ca="1">TRANSPOSE(INDEX(LINEST(OFFSET('Stock Prices'!O$4,$B2214,0):OFFSET('Stock Prices'!O$784,$B2214,0),OFFSET('Stock Prices'!$H$4,$B2214,0):OFFSET('Stock Prices'!$J$784,$B2214,0)),{1,2,3}))</f>
        <v>1.3192837489151002E-4</v>
      </c>
      <c r="H2214" s="9" cm="1">
        <f t="array" aca="1" ref="H2214:H2216" ca="1">TRANSPOSE(INDEX(LINEST(OFFSET('Stock Prices'!P$4,$B2214,0):OFFSET('Stock Prices'!P$784,$B2214,0),OFFSET('Stock Prices'!$H$4,$B2214,0):OFFSET('Stock Prices'!$J$784,$B2214,0)),{1,2,3}))</f>
        <v>8.1494940626514894E-4</v>
      </c>
      <c r="I2214" s="9" cm="1">
        <f t="array" aca="1" ref="I2214:I2216" ca="1">TRANSPOSE(INDEX(LINEST(OFFSET('Stock Prices'!Q$4,$B2214,0):OFFSET('Stock Prices'!Q$784,$B2214,0),OFFSET('Stock Prices'!$H$4,$B2214,0):OFFSET('Stock Prices'!$J$784,$B2214,0)),{1,2,3}))</f>
        <v>-6.4314293277672639E-4</v>
      </c>
    </row>
    <row r="2215" spans="1:9">
      <c r="C2215" s="9" t="s">
        <v>262</v>
      </c>
      <c r="D2215">
        <f ca="1"/>
        <v>-3.2812382717292347E-3</v>
      </c>
      <c r="E2215">
        <f ca="1"/>
        <v>1.2652139631545139E-3</v>
      </c>
      <c r="F2215">
        <f ca="1"/>
        <v>3.1113403476074339E-3</v>
      </c>
      <c r="G2215">
        <f ca="1"/>
        <v>-1.5558878390178226E-3</v>
      </c>
      <c r="H2215">
        <f ca="1"/>
        <v>-6.6992941415338725E-4</v>
      </c>
      <c r="I2215">
        <f ca="1"/>
        <v>1.0635608520522348E-3</v>
      </c>
    </row>
    <row r="2216" spans="1:9">
      <c r="C2216" s="9" t="s">
        <v>263</v>
      </c>
      <c r="D2216">
        <f ca="1"/>
        <v>3.8663896017943045E-3</v>
      </c>
      <c r="E2216">
        <f ca="1"/>
        <v>2.3937732077972673E-3</v>
      </c>
      <c r="F2216">
        <f ca="1"/>
        <v>2.7928284607746994E-3</v>
      </c>
      <c r="G2216">
        <f ca="1"/>
        <v>3.8873122811843891E-3</v>
      </c>
      <c r="H2216">
        <f ca="1"/>
        <v>6.3094951327397055E-3</v>
      </c>
      <c r="I2216">
        <f ca="1"/>
        <v>2.8283890051097392E-3</v>
      </c>
    </row>
    <row r="2217" spans="1:9">
      <c r="A2217" s="7" t="s">
        <v>975</v>
      </c>
      <c r="B2217">
        <v>738</v>
      </c>
      <c r="C2217" s="9" t="s">
        <v>2728</v>
      </c>
      <c r="D2217" s="9" cm="1">
        <f t="array" aca="1" ref="D2217:D2219" ca="1">TRANSPOSE(INDEX(LINEST(OFFSET('Stock Prices'!L$4,$B2217,0):OFFSET('Stock Prices'!L$784,$B2217,0),OFFSET('Stock Prices'!$H$4,$B2217,0):OFFSET('Stock Prices'!$J$784,$B2217,0)),{1,2,3}))</f>
        <v>6.6956768800873932E-4</v>
      </c>
      <c r="E2217" s="9" cm="1">
        <f t="array" aca="1" ref="E2217:E2219" ca="1">TRANSPOSE(INDEX(LINEST(OFFSET('Stock Prices'!M$4,$B2217,0):OFFSET('Stock Prices'!M$784,$B2217,0),OFFSET('Stock Prices'!$H$4,$B2217,0):OFFSET('Stock Prices'!$J$784,$B2217,0)),{1,2,3}))</f>
        <v>-1.2402039330784335E-4</v>
      </c>
      <c r="F2217" s="9" cm="1">
        <f t="array" aca="1" ref="F2217:F2219" ca="1">TRANSPOSE(INDEX(LINEST(OFFSET('Stock Prices'!N$4,$B2217,0):OFFSET('Stock Prices'!N$784,$B2217,0),OFFSET('Stock Prices'!$H$4,$B2217,0):OFFSET('Stock Prices'!$J$784,$B2217,0)),{1,2,3}))</f>
        <v>1.3571091210730568E-3</v>
      </c>
      <c r="G2217" s="9" cm="1">
        <f t="array" aca="1" ref="G2217:G2219" ca="1">TRANSPOSE(INDEX(LINEST(OFFSET('Stock Prices'!O$4,$B2217,0):OFFSET('Stock Prices'!O$784,$B2217,0),OFFSET('Stock Prices'!$H$4,$B2217,0):OFFSET('Stock Prices'!$J$784,$B2217,0)),{1,2,3}))</f>
        <v>1.1515133860680248E-4</v>
      </c>
      <c r="H2217" s="9" cm="1">
        <f t="array" aca="1" ref="H2217:H2219" ca="1">TRANSPOSE(INDEX(LINEST(OFFSET('Stock Prices'!P$4,$B2217,0):OFFSET('Stock Prices'!P$784,$B2217,0),OFFSET('Stock Prices'!$H$4,$B2217,0):OFFSET('Stock Prices'!$J$784,$B2217,0)),{1,2,3}))</f>
        <v>7.9601507872312824E-4</v>
      </c>
      <c r="I2217" s="9" cm="1">
        <f t="array" aca="1" ref="I2217:I2219" ca="1">TRANSPOSE(INDEX(LINEST(OFFSET('Stock Prices'!Q$4,$B2217,0):OFFSET('Stock Prices'!Q$784,$B2217,0),OFFSET('Stock Prices'!$H$4,$B2217,0):OFFSET('Stock Prices'!$J$784,$B2217,0)),{1,2,3}))</f>
        <v>-6.4875965033909329E-4</v>
      </c>
    </row>
    <row r="2218" spans="1:9">
      <c r="C2218" s="9" t="s">
        <v>262</v>
      </c>
      <c r="D2218">
        <f ca="1"/>
        <v>-3.3011121481483353E-3</v>
      </c>
      <c r="E2218">
        <f ca="1"/>
        <v>1.2130719995290383E-3</v>
      </c>
      <c r="F2218">
        <f ca="1"/>
        <v>3.1497496849475534E-3</v>
      </c>
      <c r="G2218">
        <f ca="1"/>
        <v>-1.5315872985331585E-3</v>
      </c>
      <c r="H2218">
        <f ca="1"/>
        <v>-6.478258762562416E-4</v>
      </c>
      <c r="I2218">
        <f ca="1"/>
        <v>1.0668540623068594E-3</v>
      </c>
    </row>
    <row r="2219" spans="1:9">
      <c r="C2219" s="9" t="s">
        <v>263</v>
      </c>
      <c r="D2219">
        <f ca="1"/>
        <v>3.8689254512581403E-3</v>
      </c>
      <c r="E2219">
        <f ca="1"/>
        <v>2.4023484714882151E-3</v>
      </c>
      <c r="F2219">
        <f ca="1"/>
        <v>2.7855180186914549E-3</v>
      </c>
      <c r="G2219">
        <f ca="1"/>
        <v>3.8821403937704139E-3</v>
      </c>
      <c r="H2219">
        <f ca="1"/>
        <v>6.3041934433663589E-3</v>
      </c>
      <c r="I2219">
        <f ca="1"/>
        <v>2.8271445400003185E-3</v>
      </c>
    </row>
    <row r="2220" spans="1:9">
      <c r="A2220" s="7" t="s">
        <v>976</v>
      </c>
      <c r="B2220">
        <v>739</v>
      </c>
      <c r="C2220" s="9" t="s">
        <v>2728</v>
      </c>
      <c r="D2220" s="9" cm="1">
        <f t="array" aca="1" ref="D2220:D2222" ca="1">TRANSPOSE(INDEX(LINEST(OFFSET('Stock Prices'!L$4,$B2220,0):OFFSET('Stock Prices'!L$784,$B2220,0),OFFSET('Stock Prices'!$H$4,$B2220,0):OFFSET('Stock Prices'!$J$784,$B2220,0)),{1,2,3}))</f>
        <v>6.647736771307793E-4</v>
      </c>
      <c r="E2220" s="9" cm="1">
        <f t="array" aca="1" ref="E2220:E2222" ca="1">TRANSPOSE(INDEX(LINEST(OFFSET('Stock Prices'!M$4,$B2220,0):OFFSET('Stock Prices'!M$784,$B2220,0),OFFSET('Stock Prices'!$H$4,$B2220,0):OFFSET('Stock Prices'!$J$784,$B2220,0)),{1,2,3}))</f>
        <v>-1.1846751645355714E-4</v>
      </c>
      <c r="F2220" s="9" cm="1">
        <f t="array" aca="1" ref="F2220:F2222" ca="1">TRANSPOSE(INDEX(LINEST(OFFSET('Stock Prices'!N$4,$B2220,0):OFFSET('Stock Prices'!N$784,$B2220,0),OFFSET('Stock Prices'!$H$4,$B2220,0):OFFSET('Stock Prices'!$J$784,$B2220,0)),{1,2,3}))</f>
        <v>1.3682517273915663E-3</v>
      </c>
      <c r="G2220" s="9" cm="1">
        <f t="array" aca="1" ref="G2220:G2222" ca="1">TRANSPOSE(INDEX(LINEST(OFFSET('Stock Prices'!O$4,$B2220,0):OFFSET('Stock Prices'!O$784,$B2220,0),OFFSET('Stock Prices'!$H$4,$B2220,0):OFFSET('Stock Prices'!$J$784,$B2220,0)),{1,2,3}))</f>
        <v>1.08066360057537E-4</v>
      </c>
      <c r="H2220" s="9" cm="1">
        <f t="array" aca="1" ref="H2220:H2222" ca="1">TRANSPOSE(INDEX(LINEST(OFFSET('Stock Prices'!P$4,$B2220,0):OFFSET('Stock Prices'!P$784,$B2220,0),OFFSET('Stock Prices'!$H$4,$B2220,0):OFFSET('Stock Prices'!$J$784,$B2220,0)),{1,2,3}))</f>
        <v>7.9601477559151392E-4</v>
      </c>
      <c r="I2220" s="9" cm="1">
        <f t="array" aca="1" ref="I2220:I2222" ca="1">TRANSPOSE(INDEX(LINEST(OFFSET('Stock Prices'!Q$4,$B2220,0):OFFSET('Stock Prices'!Q$784,$B2220,0),OFFSET('Stock Prices'!$H$4,$B2220,0):OFFSET('Stock Prices'!$J$784,$B2220,0)),{1,2,3}))</f>
        <v>-6.5904472597092965E-4</v>
      </c>
    </row>
    <row r="2221" spans="1:9">
      <c r="C2221" s="9" t="s">
        <v>262</v>
      </c>
      <c r="D2221">
        <f ca="1"/>
        <v>-3.2977966623983792E-3</v>
      </c>
      <c r="E2221">
        <f ca="1"/>
        <v>1.2036193547219863E-3</v>
      </c>
      <c r="F2221">
        <f ca="1"/>
        <v>3.1403079466927699E-3</v>
      </c>
      <c r="G2221">
        <f ca="1"/>
        <v>-1.5332309565810347E-3</v>
      </c>
      <c r="H2221">
        <f ca="1"/>
        <v>-6.6058476416487513E-4</v>
      </c>
      <c r="I2221">
        <f ca="1"/>
        <v>1.0838492317348249E-3</v>
      </c>
    </row>
    <row r="2222" spans="1:9">
      <c r="C2222" s="9" t="s">
        <v>263</v>
      </c>
      <c r="D2222">
        <f ca="1"/>
        <v>3.8681492255625708E-3</v>
      </c>
      <c r="E2222">
        <f ca="1"/>
        <v>2.4025368767438505E-3</v>
      </c>
      <c r="F2222">
        <f ca="1"/>
        <v>2.7871023977092905E-3</v>
      </c>
      <c r="G2222">
        <f ca="1"/>
        <v>3.8801646112465635E-3</v>
      </c>
      <c r="H2222">
        <f ca="1"/>
        <v>6.3025777036037666E-3</v>
      </c>
      <c r="I2222">
        <f ca="1"/>
        <v>2.826730602644629E-3</v>
      </c>
    </row>
    <row r="2223" spans="1:9">
      <c r="A2223" s="7" t="s">
        <v>977</v>
      </c>
      <c r="B2223">
        <v>740</v>
      </c>
      <c r="C2223" s="9" t="s">
        <v>2728</v>
      </c>
      <c r="D2223" s="9" cm="1">
        <f t="array" aca="1" ref="D2223:D2225" ca="1">TRANSPOSE(INDEX(LINEST(OFFSET('Stock Prices'!L$4,$B2223,0):OFFSET('Stock Prices'!L$784,$B2223,0),OFFSET('Stock Prices'!$H$4,$B2223,0):OFFSET('Stock Prices'!$J$784,$B2223,0)),{1,2,3}))</f>
        <v>6.3296136782958843E-4</v>
      </c>
      <c r="E2223" s="9" cm="1">
        <f t="array" aca="1" ref="E2223:E2225" ca="1">TRANSPOSE(INDEX(LINEST(OFFSET('Stock Prices'!M$4,$B2223,0):OFFSET('Stock Prices'!M$784,$B2223,0),OFFSET('Stock Prices'!$H$4,$B2223,0):OFFSET('Stock Prices'!$J$784,$B2223,0)),{1,2,3}))</f>
        <v>-1.2952830629156151E-4</v>
      </c>
      <c r="F2223" s="9" cm="1">
        <f t="array" aca="1" ref="F2223:F2225" ca="1">TRANSPOSE(INDEX(LINEST(OFFSET('Stock Prices'!N$4,$B2223,0):OFFSET('Stock Prices'!N$784,$B2223,0),OFFSET('Stock Prices'!$H$4,$B2223,0):OFFSET('Stock Prices'!$J$784,$B2223,0)),{1,2,3}))</f>
        <v>1.3844993304012254E-3</v>
      </c>
      <c r="G2223" s="9" cm="1">
        <f t="array" aca="1" ref="G2223:G2225" ca="1">TRANSPOSE(INDEX(LINEST(OFFSET('Stock Prices'!O$4,$B2223,0):OFFSET('Stock Prices'!O$784,$B2223,0),OFFSET('Stock Prices'!$H$4,$B2223,0):OFFSET('Stock Prices'!$J$784,$B2223,0)),{1,2,3}))</f>
        <v>7.3659454348906135E-5</v>
      </c>
      <c r="H2223" s="9" cm="1">
        <f t="array" aca="1" ref="H2223:H2225" ca="1">TRANSPOSE(INDEX(LINEST(OFFSET('Stock Prices'!P$4,$B2223,0):OFFSET('Stock Prices'!P$784,$B2223,0),OFFSET('Stock Prices'!$H$4,$B2223,0):OFFSET('Stock Prices'!$J$784,$B2223,0)),{1,2,3}))</f>
        <v>7.3312862336044442E-4</v>
      </c>
      <c r="I2223" s="9" cm="1">
        <f t="array" aca="1" ref="I2223:I2225" ca="1">TRANSPOSE(INDEX(LINEST(OFFSET('Stock Prices'!Q$4,$B2223,0):OFFSET('Stock Prices'!Q$784,$B2223,0),OFFSET('Stock Prices'!$H$4,$B2223,0):OFFSET('Stock Prices'!$J$784,$B2223,0)),{1,2,3}))</f>
        <v>-6.9836514786350893E-4</v>
      </c>
    </row>
    <row r="2224" spans="1:9">
      <c r="C2224" s="9" t="s">
        <v>262</v>
      </c>
      <c r="D2224">
        <f ca="1"/>
        <v>-3.25156120471181E-3</v>
      </c>
      <c r="E2224">
        <f ca="1"/>
        <v>1.2179999376058283E-3</v>
      </c>
      <c r="F2224">
        <f ca="1"/>
        <v>3.1199508010060018E-3</v>
      </c>
      <c r="G2224">
        <f ca="1"/>
        <v>-1.4878817104565867E-3</v>
      </c>
      <c r="H2224">
        <f ca="1"/>
        <v>-5.7840744597423331E-4</v>
      </c>
      <c r="I2224">
        <f ca="1"/>
        <v>1.1441141756231431E-3</v>
      </c>
    </row>
    <row r="2225" spans="1:9">
      <c r="C2225" s="9" t="s">
        <v>263</v>
      </c>
      <c r="D2225">
        <f ca="1"/>
        <v>3.8786357435406649E-3</v>
      </c>
      <c r="E2225">
        <f ca="1"/>
        <v>2.4059213374325451E-3</v>
      </c>
      <c r="F2225">
        <f ca="1"/>
        <v>2.7822492133182599E-3</v>
      </c>
      <c r="G2225">
        <f ca="1"/>
        <v>3.8907876649550031E-3</v>
      </c>
      <c r="H2225">
        <f ca="1"/>
        <v>6.3218843389183897E-3</v>
      </c>
      <c r="I2225">
        <f ca="1"/>
        <v>2.8401731708810767E-3</v>
      </c>
    </row>
    <row r="2226" spans="1:9">
      <c r="A2226" s="7" t="s">
        <v>978</v>
      </c>
      <c r="B2226">
        <v>741</v>
      </c>
      <c r="C2226" s="9" t="s">
        <v>2728</v>
      </c>
      <c r="D2226" s="9" cm="1">
        <f t="array" aca="1" ref="D2226:D2228" ca="1">TRANSPOSE(INDEX(LINEST(OFFSET('Stock Prices'!L$4,$B2226,0):OFFSET('Stock Prices'!L$784,$B2226,0),OFFSET('Stock Prices'!$H$4,$B2226,0):OFFSET('Stock Prices'!$J$784,$B2226,0)),{1,2,3}))</f>
        <v>6.6931114836652275E-4</v>
      </c>
      <c r="E2226" s="9" cm="1">
        <f t="array" aca="1" ref="E2226:E2228" ca="1">TRANSPOSE(INDEX(LINEST(OFFSET('Stock Prices'!M$4,$B2226,0):OFFSET('Stock Prices'!M$784,$B2226,0),OFFSET('Stock Prices'!$H$4,$B2226,0):OFFSET('Stock Prices'!$J$784,$B2226,0)),{1,2,3}))</f>
        <v>-1.0326012760715638E-4</v>
      </c>
      <c r="F2226" s="9" cm="1">
        <f t="array" aca="1" ref="F2226:F2228" ca="1">TRANSPOSE(INDEX(LINEST(OFFSET('Stock Prices'!N$4,$B2226,0):OFFSET('Stock Prices'!N$784,$B2226,0),OFFSET('Stock Prices'!$H$4,$B2226,0):OFFSET('Stock Prices'!$J$784,$B2226,0)),{1,2,3}))</f>
        <v>1.3731642689338562E-3</v>
      </c>
      <c r="G2226" s="9" cm="1">
        <f t="array" aca="1" ref="G2226:G2228" ca="1">TRANSPOSE(INDEX(LINEST(OFFSET('Stock Prices'!O$4,$B2226,0):OFFSET('Stock Prices'!O$784,$B2226,0),OFFSET('Stock Prices'!$H$4,$B2226,0):OFFSET('Stock Prices'!$J$784,$B2226,0)),{1,2,3}))</f>
        <v>7.6466139355164326E-5</v>
      </c>
      <c r="H2226" s="9" cm="1">
        <f t="array" aca="1" ref="H2226:H2228" ca="1">TRANSPOSE(INDEX(LINEST(OFFSET('Stock Prices'!P$4,$B2226,0):OFFSET('Stock Prices'!P$784,$B2226,0),OFFSET('Stock Prices'!$H$4,$B2226,0):OFFSET('Stock Prices'!$J$784,$B2226,0)),{1,2,3}))</f>
        <v>7.8259516491057551E-4</v>
      </c>
      <c r="I2226" s="9" cm="1">
        <f t="array" aca="1" ref="I2226:I2228" ca="1">TRANSPOSE(INDEX(LINEST(OFFSET('Stock Prices'!Q$4,$B2226,0):OFFSET('Stock Prices'!Q$784,$B2226,0),OFFSET('Stock Prices'!$H$4,$B2226,0):OFFSET('Stock Prices'!$J$784,$B2226,0)),{1,2,3}))</f>
        <v>-7.031356530731429E-4</v>
      </c>
    </row>
    <row r="2227" spans="1:9">
      <c r="C2227" s="9" t="s">
        <v>262</v>
      </c>
      <c r="D2227">
        <f ca="1"/>
        <v>-3.3227078649192749E-3</v>
      </c>
      <c r="E2227">
        <f ca="1"/>
        <v>1.1924007202439202E-3</v>
      </c>
      <c r="F2227">
        <f ca="1"/>
        <v>3.1405161707777816E-3</v>
      </c>
      <c r="G2227">
        <f ca="1"/>
        <v>-1.4804909667708065E-3</v>
      </c>
      <c r="H2227">
        <f ca="1"/>
        <v>-6.5021702062920215E-4</v>
      </c>
      <c r="I2227">
        <f ca="1"/>
        <v>1.1525535047689848E-3</v>
      </c>
    </row>
    <row r="2228" spans="1:9">
      <c r="C2228" s="9" t="s">
        <v>263</v>
      </c>
      <c r="D2228">
        <f ca="1"/>
        <v>3.8647961387121587E-3</v>
      </c>
      <c r="E2228">
        <f ca="1"/>
        <v>2.4087217158906692E-3</v>
      </c>
      <c r="F2228">
        <f ca="1"/>
        <v>2.7857612527120179E-3</v>
      </c>
      <c r="G2228">
        <f ca="1"/>
        <v>3.8961083163192387E-3</v>
      </c>
      <c r="H2228">
        <f ca="1"/>
        <v>6.3154532630110404E-3</v>
      </c>
      <c r="I2228">
        <f ca="1"/>
        <v>2.8415442084466893E-3</v>
      </c>
    </row>
    <row r="2229" spans="1:9">
      <c r="A2229" s="7" t="s">
        <v>979</v>
      </c>
      <c r="B2229">
        <v>742</v>
      </c>
      <c r="C2229" s="9" t="s">
        <v>2728</v>
      </c>
      <c r="D2229" s="9" cm="1">
        <f t="array" aca="1" ref="D2229:D2231" ca="1">TRANSPOSE(INDEX(LINEST(OFFSET('Stock Prices'!L$4,$B2229,0):OFFSET('Stock Prices'!L$784,$B2229,0),OFFSET('Stock Prices'!$H$4,$B2229,0):OFFSET('Stock Prices'!$J$784,$B2229,0)),{1,2,3}))</f>
        <v>6.7044650885695798E-4</v>
      </c>
      <c r="E2229" s="9" cm="1">
        <f t="array" aca="1" ref="E2229:E2231" ca="1">TRANSPOSE(INDEX(LINEST(OFFSET('Stock Prices'!M$4,$B2229,0):OFFSET('Stock Prices'!M$784,$B2229,0),OFFSET('Stock Prices'!$H$4,$B2229,0):OFFSET('Stock Prices'!$J$784,$B2229,0)),{1,2,3}))</f>
        <v>-1.0442360390387833E-4</v>
      </c>
      <c r="F2229" s="9" cm="1">
        <f t="array" aca="1" ref="F2229:F2231" ca="1">TRANSPOSE(INDEX(LINEST(OFFSET('Stock Prices'!N$4,$B2229,0):OFFSET('Stock Prices'!N$784,$B2229,0),OFFSET('Stock Prices'!$H$4,$B2229,0):OFFSET('Stock Prices'!$J$784,$B2229,0)),{1,2,3}))</f>
        <v>1.3675496998981473E-3</v>
      </c>
      <c r="G2229" s="9" cm="1">
        <f t="array" aca="1" ref="G2229:G2231" ca="1">TRANSPOSE(INDEX(LINEST(OFFSET('Stock Prices'!O$4,$B2229,0):OFFSET('Stock Prices'!O$784,$B2229,0),OFFSET('Stock Prices'!$H$4,$B2229,0):OFFSET('Stock Prices'!$J$784,$B2229,0)),{1,2,3}))</f>
        <v>7.5589071689418058E-5</v>
      </c>
      <c r="H2229" s="9" cm="1">
        <f t="array" aca="1" ref="H2229:H2231" ca="1">TRANSPOSE(INDEX(LINEST(OFFSET('Stock Prices'!P$4,$B2229,0):OFFSET('Stock Prices'!P$784,$B2229,0),OFFSET('Stock Prices'!$H$4,$B2229,0):OFFSET('Stock Prices'!$J$784,$B2229,0)),{1,2,3}))</f>
        <v>7.7386596523780721E-4</v>
      </c>
      <c r="I2229" s="9" cm="1">
        <f t="array" aca="1" ref="I2229:I2231" ca="1">TRANSPOSE(INDEX(LINEST(OFFSET('Stock Prices'!Q$4,$B2229,0):OFFSET('Stock Prices'!Q$784,$B2229,0),OFFSET('Stock Prices'!$H$4,$B2229,0):OFFSET('Stock Prices'!$J$784,$B2229,0)),{1,2,3}))</f>
        <v>-7.0848545930959884E-4</v>
      </c>
    </row>
    <row r="2230" spans="1:9">
      <c r="C2230" s="9" t="s">
        <v>262</v>
      </c>
      <c r="D2230">
        <f ca="1"/>
        <v>-3.3063584656685785E-3</v>
      </c>
      <c r="E2230">
        <f ca="1"/>
        <v>1.1968819488272137E-3</v>
      </c>
      <c r="F2230">
        <f ca="1"/>
        <v>3.089684766062879E-3</v>
      </c>
      <c r="G2230">
        <f ca="1"/>
        <v>-1.497889436731742E-3</v>
      </c>
      <c r="H2230">
        <f ca="1"/>
        <v>-7.0934295167289247E-4</v>
      </c>
      <c r="I2230">
        <f ca="1"/>
        <v>1.101334951348422E-3</v>
      </c>
    </row>
    <row r="2231" spans="1:9">
      <c r="C2231" s="9" t="s">
        <v>263</v>
      </c>
      <c r="D2231">
        <f ca="1"/>
        <v>3.8644325065062936E-3</v>
      </c>
      <c r="E2231">
        <f ca="1"/>
        <v>2.4089905188423247E-3</v>
      </c>
      <c r="F2231">
        <f ca="1"/>
        <v>2.7874126972383937E-3</v>
      </c>
      <c r="G2231">
        <f ca="1"/>
        <v>3.8964125392029251E-3</v>
      </c>
      <c r="H2231">
        <f ca="1"/>
        <v>6.3179235089686446E-3</v>
      </c>
      <c r="I2231">
        <f ca="1"/>
        <v>2.8431313904496028E-3</v>
      </c>
    </row>
    <row r="2232" spans="1:9">
      <c r="A2232" s="7" t="s">
        <v>980</v>
      </c>
      <c r="B2232">
        <v>743</v>
      </c>
      <c r="C2232" s="9" t="s">
        <v>2728</v>
      </c>
      <c r="D2232" s="9" cm="1">
        <f t="array" aca="1" ref="D2232:D2234" ca="1">TRANSPOSE(INDEX(LINEST(OFFSET('Stock Prices'!L$4,$B2232,0):OFFSET('Stock Prices'!L$784,$B2232,0),OFFSET('Stock Prices'!$H$4,$B2232,0):OFFSET('Stock Prices'!$J$784,$B2232,0)),{1,2,3}))</f>
        <v>6.651238349027833E-4</v>
      </c>
      <c r="E2232" s="9" cm="1">
        <f t="array" aca="1" ref="E2232:E2234" ca="1">TRANSPOSE(INDEX(LINEST(OFFSET('Stock Prices'!M$4,$B2232,0):OFFSET('Stock Prices'!M$784,$B2232,0),OFFSET('Stock Prices'!$H$4,$B2232,0):OFFSET('Stock Prices'!$J$784,$B2232,0)),{1,2,3}))</f>
        <v>-9.5027901906106531E-5</v>
      </c>
      <c r="F2232" s="9" cm="1">
        <f t="array" aca="1" ref="F2232:F2234" ca="1">TRANSPOSE(INDEX(LINEST(OFFSET('Stock Prices'!N$4,$B2232,0):OFFSET('Stock Prices'!N$784,$B2232,0),OFFSET('Stock Prices'!$H$4,$B2232,0):OFFSET('Stock Prices'!$J$784,$B2232,0)),{1,2,3}))</f>
        <v>1.3612482707565589E-3</v>
      </c>
      <c r="G2232" s="9" cm="1">
        <f t="array" aca="1" ref="G2232:G2234" ca="1">TRANSPOSE(INDEX(LINEST(OFFSET('Stock Prices'!O$4,$B2232,0):OFFSET('Stock Prices'!O$784,$B2232,0),OFFSET('Stock Prices'!$H$4,$B2232,0):OFFSET('Stock Prices'!$J$784,$B2232,0)),{1,2,3}))</f>
        <v>8.2518067489454602E-5</v>
      </c>
      <c r="H2232" s="9" cm="1">
        <f t="array" aca="1" ref="H2232:H2234" ca="1">TRANSPOSE(INDEX(LINEST(OFFSET('Stock Prices'!P$4,$B2232,0):OFFSET('Stock Prices'!P$784,$B2232,0),OFFSET('Stock Prices'!$H$4,$B2232,0):OFFSET('Stock Prices'!$J$784,$B2232,0)),{1,2,3}))</f>
        <v>7.5877871531625197E-4</v>
      </c>
      <c r="I2232" s="9" cm="1">
        <f t="array" aca="1" ref="I2232:I2234" ca="1">TRANSPOSE(INDEX(LINEST(OFFSET('Stock Prices'!Q$4,$B2232,0):OFFSET('Stock Prices'!Q$784,$B2232,0),OFFSET('Stock Prices'!$H$4,$B2232,0):OFFSET('Stock Prices'!$J$784,$B2232,0)),{1,2,3}))</f>
        <v>-7.1153336685035021E-4</v>
      </c>
    </row>
    <row r="2233" spans="1:9">
      <c r="C2233" s="9" t="s">
        <v>262</v>
      </c>
      <c r="D2233">
        <f ca="1"/>
        <v>-3.3000855575681435E-3</v>
      </c>
      <c r="E2233">
        <f ca="1"/>
        <v>1.1996959306185579E-3</v>
      </c>
      <c r="F2233">
        <f ca="1"/>
        <v>3.0892521344404343E-3</v>
      </c>
      <c r="G2233">
        <f ca="1"/>
        <v>-1.4993356466776872E-3</v>
      </c>
      <c r="H2233">
        <f ca="1"/>
        <v>-7.0150410826234932E-4</v>
      </c>
      <c r="I2233">
        <f ca="1"/>
        <v>1.105339298499936E-3</v>
      </c>
    </row>
    <row r="2234" spans="1:9">
      <c r="C2234" s="9" t="s">
        <v>263</v>
      </c>
      <c r="D2234">
        <f ca="1"/>
        <v>3.8580277478899661E-3</v>
      </c>
      <c r="E2234">
        <f ca="1"/>
        <v>2.4035931313614355E-3</v>
      </c>
      <c r="F2234">
        <f ca="1"/>
        <v>2.7892829623463464E-3</v>
      </c>
      <c r="G2234">
        <f ca="1"/>
        <v>3.8966676870769964E-3</v>
      </c>
      <c r="H2234">
        <f ca="1"/>
        <v>6.3117270396983605E-3</v>
      </c>
      <c r="I2234">
        <f ca="1"/>
        <v>2.8389679299797668E-3</v>
      </c>
    </row>
    <row r="2235" spans="1:9">
      <c r="A2235" s="7" t="s">
        <v>981</v>
      </c>
      <c r="B2235">
        <v>744</v>
      </c>
      <c r="C2235" s="9" t="s">
        <v>2728</v>
      </c>
      <c r="D2235" s="9" cm="1">
        <f t="array" aca="1" ref="D2235:D2237" ca="1">TRANSPOSE(INDEX(LINEST(OFFSET('Stock Prices'!L$4,$B2235,0):OFFSET('Stock Prices'!L$784,$B2235,0),OFFSET('Stock Prices'!$H$4,$B2235,0):OFFSET('Stock Prices'!$J$784,$B2235,0)),{1,2,3}))</f>
        <v>6.6732303674572619E-4</v>
      </c>
      <c r="E2235" s="9" cm="1">
        <f t="array" aca="1" ref="E2235:E2237" ca="1">TRANSPOSE(INDEX(LINEST(OFFSET('Stock Prices'!M$4,$B2235,0):OFFSET('Stock Prices'!M$784,$B2235,0),OFFSET('Stock Prices'!$H$4,$B2235,0):OFFSET('Stock Prices'!$J$784,$B2235,0)),{1,2,3}))</f>
        <v>-9.7155151515852952E-5</v>
      </c>
      <c r="F2235" s="9" cm="1">
        <f t="array" aca="1" ref="F2235:F2237" ca="1">TRANSPOSE(INDEX(LINEST(OFFSET('Stock Prices'!N$4,$B2235,0):OFFSET('Stock Prices'!N$784,$B2235,0),OFFSET('Stock Prices'!$H$4,$B2235,0):OFFSET('Stock Prices'!$J$784,$B2235,0)),{1,2,3}))</f>
        <v>1.3675187252279604E-3</v>
      </c>
      <c r="G2235" s="9" cm="1">
        <f t="array" aca="1" ref="G2235:G2237" ca="1">TRANSPOSE(INDEX(LINEST(OFFSET('Stock Prices'!O$4,$B2235,0):OFFSET('Stock Prices'!O$784,$B2235,0),OFFSET('Stock Prices'!$H$4,$B2235,0):OFFSET('Stock Prices'!$J$784,$B2235,0)),{1,2,3}))</f>
        <v>7.9033557183373347E-5</v>
      </c>
      <c r="H2235" s="9" cm="1">
        <f t="array" aca="1" ref="H2235:H2237" ca="1">TRANSPOSE(INDEX(LINEST(OFFSET('Stock Prices'!P$4,$B2235,0):OFFSET('Stock Prices'!P$784,$B2235,0),OFFSET('Stock Prices'!$H$4,$B2235,0):OFFSET('Stock Prices'!$J$784,$B2235,0)),{1,2,3}))</f>
        <v>7.5004220755342532E-4</v>
      </c>
      <c r="I2235" s="9" cm="1">
        <f t="array" aca="1" ref="I2235:I2237" ca="1">TRANSPOSE(INDEX(LINEST(OFFSET('Stock Prices'!Q$4,$B2235,0):OFFSET('Stock Prices'!Q$784,$B2235,0),OFFSET('Stock Prices'!$H$4,$B2235,0):OFFSET('Stock Prices'!$J$784,$B2235,0)),{1,2,3}))</f>
        <v>-7.1218346236455064E-4</v>
      </c>
    </row>
    <row r="2236" spans="1:9">
      <c r="C2236" s="9" t="s">
        <v>262</v>
      </c>
      <c r="D2236">
        <f ca="1"/>
        <v>-3.3142286137049434E-3</v>
      </c>
      <c r="E2236">
        <f ca="1"/>
        <v>1.2059145383792158E-3</v>
      </c>
      <c r="F2236">
        <f ca="1"/>
        <v>3.0855056779924214E-3</v>
      </c>
      <c r="G2236">
        <f ca="1"/>
        <v>-1.4982973658290034E-3</v>
      </c>
      <c r="H2236">
        <f ca="1"/>
        <v>-6.9686905086829148E-4</v>
      </c>
      <c r="I2236">
        <f ca="1"/>
        <v>1.0922846588571338E-3</v>
      </c>
    </row>
    <row r="2237" spans="1:9">
      <c r="C2237" s="9" t="s">
        <v>263</v>
      </c>
      <c r="D2237">
        <f ca="1"/>
        <v>3.8465370556986134E-3</v>
      </c>
      <c r="E2237">
        <f ca="1"/>
        <v>2.4064943705341835E-3</v>
      </c>
      <c r="F2237">
        <f ca="1"/>
        <v>2.7967844203886979E-3</v>
      </c>
      <c r="G2237">
        <f ca="1"/>
        <v>3.8913503198239655E-3</v>
      </c>
      <c r="H2237">
        <f ca="1"/>
        <v>6.3006316659009335E-3</v>
      </c>
      <c r="I2237">
        <f ca="1"/>
        <v>2.8233927376588855E-3</v>
      </c>
    </row>
    <row r="2238" spans="1:9">
      <c r="A2238" s="7" t="s">
        <v>982</v>
      </c>
      <c r="B2238">
        <v>745</v>
      </c>
      <c r="C2238" s="9" t="s">
        <v>2728</v>
      </c>
      <c r="D2238" s="9" cm="1">
        <f t="array" aca="1" ref="D2238:D2240" ca="1">TRANSPOSE(INDEX(LINEST(OFFSET('Stock Prices'!L$4,$B2238,0):OFFSET('Stock Prices'!L$784,$B2238,0),OFFSET('Stock Prices'!$H$4,$B2238,0):OFFSET('Stock Prices'!$J$784,$B2238,0)),{1,2,3}))</f>
        <v>6.9325950111440518E-4</v>
      </c>
      <c r="E2238" s="9" cm="1">
        <f t="array" aca="1" ref="E2238:E2240" ca="1">TRANSPOSE(INDEX(LINEST(OFFSET('Stock Prices'!M$4,$B2238,0):OFFSET('Stock Prices'!M$784,$B2238,0),OFFSET('Stock Prices'!$H$4,$B2238,0):OFFSET('Stock Prices'!$J$784,$B2238,0)),{1,2,3}))</f>
        <v>-9.0610558611490982E-5</v>
      </c>
      <c r="F2238" s="9" cm="1">
        <f t="array" aca="1" ref="F2238:F2240" ca="1">TRANSPOSE(INDEX(LINEST(OFFSET('Stock Prices'!N$4,$B2238,0):OFFSET('Stock Prices'!N$784,$B2238,0),OFFSET('Stock Prices'!$H$4,$B2238,0):OFFSET('Stock Prices'!$J$784,$B2238,0)),{1,2,3}))</f>
        <v>1.3812796019650499E-3</v>
      </c>
      <c r="G2238" s="9" cm="1">
        <f t="array" aca="1" ref="G2238:G2240" ca="1">TRANSPOSE(INDEX(LINEST(OFFSET('Stock Prices'!O$4,$B2238,0):OFFSET('Stock Prices'!O$784,$B2238,0),OFFSET('Stock Prices'!$H$4,$B2238,0):OFFSET('Stock Prices'!$J$784,$B2238,0)),{1,2,3}))</f>
        <v>1.0118224141388893E-4</v>
      </c>
      <c r="H2238" s="9" cm="1">
        <f t="array" aca="1" ref="H2238:H2240" ca="1">TRANSPOSE(INDEX(LINEST(OFFSET('Stock Prices'!P$4,$B2238,0):OFFSET('Stock Prices'!P$784,$B2238,0),OFFSET('Stock Prices'!$H$4,$B2238,0):OFFSET('Stock Prices'!$J$784,$B2238,0)),{1,2,3}))</f>
        <v>7.5579552356551242E-4</v>
      </c>
      <c r="I2238" s="9" cm="1">
        <f t="array" aca="1" ref="I2238:I2240" ca="1">TRANSPOSE(INDEX(LINEST(OFFSET('Stock Prices'!Q$4,$B2238,0):OFFSET('Stock Prices'!Q$784,$B2238,0),OFFSET('Stock Prices'!$H$4,$B2238,0):OFFSET('Stock Prices'!$J$784,$B2238,0)),{1,2,3}))</f>
        <v>-7.1079491987845037E-4</v>
      </c>
    </row>
    <row r="2239" spans="1:9">
      <c r="C2239" s="9" t="s">
        <v>262</v>
      </c>
      <c r="D2239">
        <f ca="1"/>
        <v>-3.3976086662099838E-3</v>
      </c>
      <c r="E2239">
        <f ca="1"/>
        <v>1.1794262593301139E-3</v>
      </c>
      <c r="F2239">
        <f ca="1"/>
        <v>3.0273095871372812E-3</v>
      </c>
      <c r="G2239">
        <f ca="1"/>
        <v>-1.5711330042668897E-3</v>
      </c>
      <c r="H2239">
        <f ca="1"/>
        <v>-7.2334394870565699E-4</v>
      </c>
      <c r="I2239">
        <f ca="1"/>
        <v>1.0880270957939974E-3</v>
      </c>
    </row>
    <row r="2240" spans="1:9">
      <c r="C2240" s="9" t="s">
        <v>263</v>
      </c>
      <c r="D2240">
        <f ca="1"/>
        <v>3.853055918335574E-3</v>
      </c>
      <c r="E2240">
        <f ca="1"/>
        <v>2.4098929422090871E-3</v>
      </c>
      <c r="F2240">
        <f ca="1"/>
        <v>2.8047352785167999E-3</v>
      </c>
      <c r="G2240">
        <f ca="1"/>
        <v>3.8974425567383543E-3</v>
      </c>
      <c r="H2240">
        <f ca="1"/>
        <v>6.304645742050044E-3</v>
      </c>
      <c r="I2240">
        <f ca="1"/>
        <v>2.823675338914419E-3</v>
      </c>
    </row>
    <row r="2241" spans="1:9">
      <c r="A2241" s="7" t="s">
        <v>983</v>
      </c>
      <c r="B2241">
        <v>746</v>
      </c>
      <c r="C2241" s="9" t="s">
        <v>2728</v>
      </c>
      <c r="D2241" s="9" cm="1">
        <f t="array" aca="1" ref="D2241:D2243" ca="1">TRANSPOSE(INDEX(LINEST(OFFSET('Stock Prices'!L$4,$B2241,0):OFFSET('Stock Prices'!L$784,$B2241,0),OFFSET('Stock Prices'!$H$4,$B2241,0):OFFSET('Stock Prices'!$J$784,$B2241,0)),{1,2,3}))</f>
        <v>7.1611676146553032E-4</v>
      </c>
      <c r="E2241" s="9" cm="1">
        <f t="array" aca="1" ref="E2241:E2243" ca="1">TRANSPOSE(INDEX(LINEST(OFFSET('Stock Prices'!M$4,$B2241,0):OFFSET('Stock Prices'!M$784,$B2241,0),OFFSET('Stock Prices'!$H$4,$B2241,0):OFFSET('Stock Prices'!$J$784,$B2241,0)),{1,2,3}))</f>
        <v>-9.8002986441060252E-5</v>
      </c>
      <c r="F2241" s="9" cm="1">
        <f t="array" aca="1" ref="F2241:F2243" ca="1">TRANSPOSE(INDEX(LINEST(OFFSET('Stock Prices'!N$4,$B2241,0):OFFSET('Stock Prices'!N$784,$B2241,0),OFFSET('Stock Prices'!$H$4,$B2241,0):OFFSET('Stock Prices'!$J$784,$B2241,0)),{1,2,3}))</f>
        <v>1.3641193331774876E-3</v>
      </c>
      <c r="G2241" s="9" cm="1">
        <f t="array" aca="1" ref="G2241:G2243" ca="1">TRANSPOSE(INDEX(LINEST(OFFSET('Stock Prices'!O$4,$B2241,0):OFFSET('Stock Prices'!O$784,$B2241,0),OFFSET('Stock Prices'!$H$4,$B2241,0):OFFSET('Stock Prices'!$J$784,$B2241,0)),{1,2,3}))</f>
        <v>1.1005500755803502E-4</v>
      </c>
      <c r="H2241" s="9" cm="1">
        <f t="array" aca="1" ref="H2241:H2243" ca="1">TRANSPOSE(INDEX(LINEST(OFFSET('Stock Prices'!P$4,$B2241,0):OFFSET('Stock Prices'!P$784,$B2241,0),OFFSET('Stock Prices'!$H$4,$B2241,0):OFFSET('Stock Prices'!$J$784,$B2241,0)),{1,2,3}))</f>
        <v>7.5645706781149187E-4</v>
      </c>
      <c r="I2241" s="9" cm="1">
        <f t="array" aca="1" ref="I2241:I2243" ca="1">TRANSPOSE(INDEX(LINEST(OFFSET('Stock Prices'!Q$4,$B2241,0):OFFSET('Stock Prices'!Q$784,$B2241,0),OFFSET('Stock Prices'!$H$4,$B2241,0):OFFSET('Stock Prices'!$J$784,$B2241,0)),{1,2,3}))</f>
        <v>-7.105101486749489E-4</v>
      </c>
    </row>
    <row r="2242" spans="1:9">
      <c r="C2242" s="9" t="s">
        <v>262</v>
      </c>
      <c r="D2242">
        <f ca="1"/>
        <v>-3.4267665762389371E-3</v>
      </c>
      <c r="E2242">
        <f ca="1"/>
        <v>1.2054080903238849E-3</v>
      </c>
      <c r="F2242">
        <f ca="1"/>
        <v>3.0610726087002384E-3</v>
      </c>
      <c r="G2242">
        <f ca="1"/>
        <v>-1.5995943046415511E-3</v>
      </c>
      <c r="H2242">
        <f ca="1"/>
        <v>-6.9399171538360297E-4</v>
      </c>
      <c r="I2242">
        <f ca="1"/>
        <v>1.1004162328863551E-3</v>
      </c>
    </row>
    <row r="2243" spans="1:9">
      <c r="C2243" s="9" t="s">
        <v>263</v>
      </c>
      <c r="D2243">
        <f ca="1"/>
        <v>3.8631212176574001E-3</v>
      </c>
      <c r="E2243">
        <f ca="1"/>
        <v>2.4073913765699233E-3</v>
      </c>
      <c r="F2243">
        <f ca="1"/>
        <v>2.7977193207452526E-3</v>
      </c>
      <c r="G2243">
        <f ca="1"/>
        <v>3.9005690800734045E-3</v>
      </c>
      <c r="H2243">
        <f ca="1"/>
        <v>6.3063121168158206E-3</v>
      </c>
      <c r="I2243">
        <f ca="1"/>
        <v>2.8243814537224276E-3</v>
      </c>
    </row>
    <row r="2244" spans="1:9">
      <c r="A2244" s="7" t="s">
        <v>984</v>
      </c>
      <c r="B2244">
        <v>747</v>
      </c>
      <c r="C2244" s="9" t="s">
        <v>2728</v>
      </c>
      <c r="D2244" s="9" cm="1">
        <f t="array" aca="1" ref="D2244:D2246" ca="1">TRANSPOSE(INDEX(LINEST(OFFSET('Stock Prices'!L$4,$B2244,0):OFFSET('Stock Prices'!L$784,$B2244,0),OFFSET('Stock Prices'!$H$4,$B2244,0):OFFSET('Stock Prices'!$J$784,$B2244,0)),{1,2,3}))</f>
        <v>7.1861030073416322E-4</v>
      </c>
      <c r="E2244" s="9" cm="1">
        <f t="array" aca="1" ref="E2244:E2246" ca="1">TRANSPOSE(INDEX(LINEST(OFFSET('Stock Prices'!M$4,$B2244,0):OFFSET('Stock Prices'!M$784,$B2244,0),OFFSET('Stock Prices'!$H$4,$B2244,0):OFFSET('Stock Prices'!$J$784,$B2244,0)),{1,2,3}))</f>
        <v>-9.6387744632008015E-5</v>
      </c>
      <c r="F2244" s="9" cm="1">
        <f t="array" aca="1" ref="F2244:F2246" ca="1">TRANSPOSE(INDEX(LINEST(OFFSET('Stock Prices'!N$4,$B2244,0):OFFSET('Stock Prices'!N$784,$B2244,0),OFFSET('Stock Prices'!$H$4,$B2244,0):OFFSET('Stock Prices'!$J$784,$B2244,0)),{1,2,3}))</f>
        <v>1.3664073560275926E-3</v>
      </c>
      <c r="G2244" s="9" cm="1">
        <f t="array" aca="1" ref="G2244:G2246" ca="1">TRANSPOSE(INDEX(LINEST(OFFSET('Stock Prices'!O$4,$B2244,0):OFFSET('Stock Prices'!O$784,$B2244,0),OFFSET('Stock Prices'!$H$4,$B2244,0):OFFSET('Stock Prices'!$J$784,$B2244,0)),{1,2,3}))</f>
        <v>1.0741041150473354E-4</v>
      </c>
      <c r="H2244" s="9" cm="1">
        <f t="array" aca="1" ref="H2244:H2246" ca="1">TRANSPOSE(INDEX(LINEST(OFFSET('Stock Prices'!P$4,$B2244,0):OFFSET('Stock Prices'!P$784,$B2244,0),OFFSET('Stock Prices'!$H$4,$B2244,0):OFFSET('Stock Prices'!$J$784,$B2244,0)),{1,2,3}))</f>
        <v>7.5990119851965438E-4</v>
      </c>
      <c r="I2244" s="9" cm="1">
        <f t="array" aca="1" ref="I2244:I2246" ca="1">TRANSPOSE(INDEX(LINEST(OFFSET('Stock Prices'!Q$4,$B2244,0):OFFSET('Stock Prices'!Q$784,$B2244,0),OFFSET('Stock Prices'!$H$4,$B2244,0):OFFSET('Stock Prices'!$J$784,$B2244,0)),{1,2,3}))</f>
        <v>-7.0639011988257174E-4</v>
      </c>
    </row>
    <row r="2245" spans="1:9">
      <c r="C2245" s="9" t="s">
        <v>262</v>
      </c>
      <c r="D2245">
        <f ca="1"/>
        <v>-3.415208802081739E-3</v>
      </c>
      <c r="E2245">
        <f ca="1"/>
        <v>1.2086203156047219E-3</v>
      </c>
      <c r="F2245">
        <f ca="1"/>
        <v>3.0552685766542121E-3</v>
      </c>
      <c r="G2245">
        <f ca="1"/>
        <v>-1.5911370461145929E-3</v>
      </c>
      <c r="H2245">
        <f ca="1"/>
        <v>-6.7965513447129113E-4</v>
      </c>
      <c r="I2245">
        <f ca="1"/>
        <v>1.1062831745212226E-3</v>
      </c>
    </row>
    <row r="2246" spans="1:9">
      <c r="C2246" s="9" t="s">
        <v>263</v>
      </c>
      <c r="D2246">
        <f ca="1"/>
        <v>3.8562221804431668E-3</v>
      </c>
      <c r="E2246">
        <f ca="1"/>
        <v>2.4040623782343048E-3</v>
      </c>
      <c r="F2246">
        <f ca="1"/>
        <v>2.7957651239927171E-3</v>
      </c>
      <c r="G2246">
        <f ca="1"/>
        <v>3.9023614575602948E-3</v>
      </c>
      <c r="H2246">
        <f ca="1"/>
        <v>6.2972169976115086E-3</v>
      </c>
      <c r="I2246">
        <f ca="1"/>
        <v>2.8165105858592803E-3</v>
      </c>
    </row>
    <row r="2247" spans="1:9">
      <c r="A2247" s="7" t="s">
        <v>985</v>
      </c>
      <c r="B2247">
        <v>748</v>
      </c>
      <c r="C2247" s="9" t="s">
        <v>2728</v>
      </c>
      <c r="D2247" s="9" cm="1">
        <f t="array" aca="1" ref="D2247:D2249" ca="1">TRANSPOSE(INDEX(LINEST(OFFSET('Stock Prices'!L$4,$B2247,0):OFFSET('Stock Prices'!L$784,$B2247,0),OFFSET('Stock Prices'!$H$4,$B2247,0):OFFSET('Stock Prices'!$J$784,$B2247,0)),{1,2,3}))</f>
        <v>7.6874313634286192E-4</v>
      </c>
      <c r="E2247" s="9" cm="1">
        <f t="array" aca="1" ref="E2247:E2249" ca="1">TRANSPOSE(INDEX(LINEST(OFFSET('Stock Prices'!M$4,$B2247,0):OFFSET('Stock Prices'!M$784,$B2247,0),OFFSET('Stock Prices'!$H$4,$B2247,0):OFFSET('Stock Prices'!$J$784,$B2247,0)),{1,2,3}))</f>
        <v>-8.986787982418547E-5</v>
      </c>
      <c r="F2247" s="9" cm="1">
        <f t="array" aca="1" ref="F2247:F2249" ca="1">TRANSPOSE(INDEX(LINEST(OFFSET('Stock Prices'!N$4,$B2247,0):OFFSET('Stock Prices'!N$784,$B2247,0),OFFSET('Stock Prices'!$H$4,$B2247,0):OFFSET('Stock Prices'!$J$784,$B2247,0)),{1,2,3}))</f>
        <v>1.3771220519976678E-3</v>
      </c>
      <c r="G2247" s="9" cm="1">
        <f t="array" aca="1" ref="G2247:G2249" ca="1">TRANSPOSE(INDEX(LINEST(OFFSET('Stock Prices'!O$4,$B2247,0):OFFSET('Stock Prices'!O$784,$B2247,0),OFFSET('Stock Prices'!$H$4,$B2247,0):OFFSET('Stock Prices'!$J$784,$B2247,0)),{1,2,3}))</f>
        <v>1.4024341879679511E-4</v>
      </c>
      <c r="H2247" s="9" cm="1">
        <f t="array" aca="1" ref="H2247:H2249" ca="1">TRANSPOSE(INDEX(LINEST(OFFSET('Stock Prices'!P$4,$B2247,0):OFFSET('Stock Prices'!P$784,$B2247,0),OFFSET('Stock Prices'!$H$4,$B2247,0):OFFSET('Stock Prices'!$J$784,$B2247,0)),{1,2,3}))</f>
        <v>8.1597721948933877E-4</v>
      </c>
      <c r="I2247" s="9" cm="1">
        <f t="array" aca="1" ref="I2247:I2249" ca="1">TRANSPOSE(INDEX(LINEST(OFFSET('Stock Prices'!Q$4,$B2247,0):OFFSET('Stock Prices'!Q$784,$B2247,0),OFFSET('Stock Prices'!$H$4,$B2247,0):OFFSET('Stock Prices'!$J$784,$B2247,0)),{1,2,3}))</f>
        <v>-6.9977414194035022E-4</v>
      </c>
    </row>
    <row r="2248" spans="1:9">
      <c r="C2248" s="9" t="s">
        <v>262</v>
      </c>
      <c r="D2248">
        <f ca="1"/>
        <v>-3.4337612979188979E-3</v>
      </c>
      <c r="E2248">
        <f ca="1"/>
        <v>1.2137190957611011E-3</v>
      </c>
      <c r="F2248">
        <f ca="1"/>
        <v>3.0526956764026377E-3</v>
      </c>
      <c r="G2248">
        <f ca="1"/>
        <v>-1.6017256981289633E-3</v>
      </c>
      <c r="H2248">
        <f ca="1"/>
        <v>-7.2628066697253953E-4</v>
      </c>
      <c r="I2248">
        <f ca="1"/>
        <v>1.1037473847339294E-3</v>
      </c>
    </row>
    <row r="2249" spans="1:9">
      <c r="C2249" s="9" t="s">
        <v>263</v>
      </c>
      <c r="D2249">
        <f ca="1"/>
        <v>3.8525185341437528E-3</v>
      </c>
      <c r="E2249">
        <f ca="1"/>
        <v>2.4071082256778343E-3</v>
      </c>
      <c r="F2249">
        <f ca="1"/>
        <v>2.7956273750884305E-3</v>
      </c>
      <c r="G2249">
        <f ca="1"/>
        <v>3.9006692807899012E-3</v>
      </c>
      <c r="H2249">
        <f ca="1"/>
        <v>6.280923734282246E-3</v>
      </c>
      <c r="I2249">
        <f ca="1"/>
        <v>2.8159807584866507E-3</v>
      </c>
    </row>
    <row r="2250" spans="1:9">
      <c r="A2250" s="7" t="s">
        <v>986</v>
      </c>
      <c r="B2250">
        <v>749</v>
      </c>
      <c r="C2250" s="9" t="s">
        <v>2728</v>
      </c>
      <c r="D2250" s="9" cm="1">
        <f t="array" aca="1" ref="D2250:D2252" ca="1">TRANSPOSE(INDEX(LINEST(OFFSET('Stock Prices'!L$4,$B2250,0):OFFSET('Stock Prices'!L$784,$B2250,0),OFFSET('Stock Prices'!$H$4,$B2250,0):OFFSET('Stock Prices'!$J$784,$B2250,0)),{1,2,3}))</f>
        <v>7.6855066313708735E-4</v>
      </c>
      <c r="E2250" s="9" cm="1">
        <f t="array" aca="1" ref="E2250:E2252" ca="1">TRANSPOSE(INDEX(LINEST(OFFSET('Stock Prices'!M$4,$B2250,0):OFFSET('Stock Prices'!M$784,$B2250,0),OFFSET('Stock Prices'!$H$4,$B2250,0):OFFSET('Stock Prices'!$J$784,$B2250,0)),{1,2,3}))</f>
        <v>-1.0236054570231553E-4</v>
      </c>
      <c r="F2250" s="9" cm="1">
        <f t="array" aca="1" ref="F2250:F2252" ca="1">TRANSPOSE(INDEX(LINEST(OFFSET('Stock Prices'!N$4,$B2250,0):OFFSET('Stock Prices'!N$784,$B2250,0),OFFSET('Stock Prices'!$H$4,$B2250,0):OFFSET('Stock Prices'!$J$784,$B2250,0)),{1,2,3}))</f>
        <v>1.4187876875382142E-3</v>
      </c>
      <c r="G2250" s="9" cm="1">
        <f t="array" aca="1" ref="G2250:G2252" ca="1">TRANSPOSE(INDEX(LINEST(OFFSET('Stock Prices'!O$4,$B2250,0):OFFSET('Stock Prices'!O$784,$B2250,0),OFFSET('Stock Prices'!$H$4,$B2250,0):OFFSET('Stock Prices'!$J$784,$B2250,0)),{1,2,3}))</f>
        <v>1.1807952253947033E-4</v>
      </c>
      <c r="H2250" s="9" cm="1">
        <f t="array" aca="1" ref="H2250:H2252" ca="1">TRANSPOSE(INDEX(LINEST(OFFSET('Stock Prices'!P$4,$B2250,0):OFFSET('Stock Prices'!P$784,$B2250,0),OFFSET('Stock Prices'!$H$4,$B2250,0):OFFSET('Stock Prices'!$J$784,$B2250,0)),{1,2,3}))</f>
        <v>7.9958257945849048E-4</v>
      </c>
      <c r="I2250" s="9" cm="1">
        <f t="array" aca="1" ref="I2250:I2252" ca="1">TRANSPOSE(INDEX(LINEST(OFFSET('Stock Prices'!Q$4,$B2250,0):OFFSET('Stock Prices'!Q$784,$B2250,0),OFFSET('Stock Prices'!$H$4,$B2250,0):OFFSET('Stock Prices'!$J$784,$B2250,0)),{1,2,3}))</f>
        <v>-7.0352051391931456E-4</v>
      </c>
    </row>
    <row r="2251" spans="1:9">
      <c r="C2251" s="9" t="s">
        <v>262</v>
      </c>
      <c r="D2251">
        <f ca="1"/>
        <v>-3.4230209802735751E-3</v>
      </c>
      <c r="E2251">
        <f ca="1"/>
        <v>1.2258867133293487E-3</v>
      </c>
      <c r="F2251">
        <f ca="1"/>
        <v>3.0350870339489518E-3</v>
      </c>
      <c r="G2251">
        <f ca="1"/>
        <v>-1.5756323485031237E-3</v>
      </c>
      <c r="H2251">
        <f ca="1"/>
        <v>-6.7639613719567161E-4</v>
      </c>
      <c r="I2251">
        <f ca="1"/>
        <v>1.0716602002859429E-3</v>
      </c>
    </row>
    <row r="2252" spans="1:9">
      <c r="C2252" s="9" t="s">
        <v>263</v>
      </c>
      <c r="D2252">
        <f ca="1"/>
        <v>3.8494360409320571E-3</v>
      </c>
      <c r="E2252">
        <f ca="1"/>
        <v>2.4054990858326775E-3</v>
      </c>
      <c r="F2252">
        <f ca="1"/>
        <v>2.7943377690531723E-3</v>
      </c>
      <c r="G2252">
        <f ca="1"/>
        <v>3.8965087621039385E-3</v>
      </c>
      <c r="H2252">
        <f ca="1"/>
        <v>6.2689846585661296E-3</v>
      </c>
      <c r="I2252">
        <f ca="1"/>
        <v>2.8258527712490917E-3</v>
      </c>
    </row>
    <row r="2253" spans="1:9">
      <c r="A2253" s="7" t="s">
        <v>987</v>
      </c>
      <c r="B2253">
        <v>750</v>
      </c>
      <c r="C2253" s="9" t="s">
        <v>2728</v>
      </c>
      <c r="D2253" s="9" cm="1">
        <f t="array" aca="1" ref="D2253:D2255" ca="1">TRANSPOSE(INDEX(LINEST(OFFSET('Stock Prices'!L$4,$B2253,0):OFFSET('Stock Prices'!L$784,$B2253,0),OFFSET('Stock Prices'!$H$4,$B2253,0):OFFSET('Stock Prices'!$J$784,$B2253,0)),{1,2,3}))</f>
        <v>7.5955658586488567E-4</v>
      </c>
      <c r="E2253" s="9" cm="1">
        <f t="array" aca="1" ref="E2253:E2255" ca="1">TRANSPOSE(INDEX(LINEST(OFFSET('Stock Prices'!M$4,$B2253,0):OFFSET('Stock Prices'!M$784,$B2253,0),OFFSET('Stock Prices'!$H$4,$B2253,0):OFFSET('Stock Prices'!$J$784,$B2253,0)),{1,2,3}))</f>
        <v>-1.0797218089938801E-4</v>
      </c>
      <c r="F2253" s="9" cm="1">
        <f t="array" aca="1" ref="F2253:F2255" ca="1">TRANSPOSE(INDEX(LINEST(OFFSET('Stock Prices'!N$4,$B2253,0):OFFSET('Stock Prices'!N$784,$B2253,0),OFFSET('Stock Prices'!$H$4,$B2253,0):OFFSET('Stock Prices'!$J$784,$B2253,0)),{1,2,3}))</f>
        <v>1.4152103669255584E-3</v>
      </c>
      <c r="G2253" s="9" cm="1">
        <f t="array" aca="1" ref="G2253:G2255" ca="1">TRANSPOSE(INDEX(LINEST(OFFSET('Stock Prices'!O$4,$B2253,0):OFFSET('Stock Prices'!O$784,$B2253,0),OFFSET('Stock Prices'!$H$4,$B2253,0):OFFSET('Stock Prices'!$J$784,$B2253,0)),{1,2,3}))</f>
        <v>1.1930464465562677E-4</v>
      </c>
      <c r="H2253" s="9" cm="1">
        <f t="array" aca="1" ref="H2253:H2255" ca="1">TRANSPOSE(INDEX(LINEST(OFFSET('Stock Prices'!P$4,$B2253,0):OFFSET('Stock Prices'!P$784,$B2253,0),OFFSET('Stock Prices'!$H$4,$B2253,0):OFFSET('Stock Prices'!$J$784,$B2253,0)),{1,2,3}))</f>
        <v>7.9730051898970757E-4</v>
      </c>
      <c r="I2253" s="9" cm="1">
        <f t="array" aca="1" ref="I2253:I2255" ca="1">TRANSPOSE(INDEX(LINEST(OFFSET('Stock Prices'!Q$4,$B2253,0):OFFSET('Stock Prices'!Q$784,$B2253,0),OFFSET('Stock Prices'!$H$4,$B2253,0):OFFSET('Stock Prices'!$J$784,$B2253,0)),{1,2,3}))</f>
        <v>-6.961727055014279E-4</v>
      </c>
    </row>
    <row r="2254" spans="1:9">
      <c r="C2254" s="9" t="s">
        <v>262</v>
      </c>
      <c r="D2254">
        <f ca="1"/>
        <v>-3.3528666488315084E-3</v>
      </c>
      <c r="E2254">
        <f ca="1"/>
        <v>1.241345358354925E-3</v>
      </c>
      <c r="F2254">
        <f ca="1"/>
        <v>3.0491878027805205E-3</v>
      </c>
      <c r="G2254">
        <f ca="1"/>
        <v>-1.5579130761621276E-3</v>
      </c>
      <c r="H2254">
        <f ca="1"/>
        <v>-6.2395929043546181E-4</v>
      </c>
      <c r="I2254">
        <f ca="1"/>
        <v>1.0795819227122901E-3</v>
      </c>
    </row>
    <row r="2255" spans="1:9">
      <c r="C2255" s="9" t="s">
        <v>263</v>
      </c>
      <c r="D2255">
        <f ca="1"/>
        <v>3.8467037165981371E-3</v>
      </c>
      <c r="E2255">
        <f ca="1"/>
        <v>2.4060197012543598E-3</v>
      </c>
      <c r="F2255">
        <f ca="1"/>
        <v>2.7943359013386537E-3</v>
      </c>
      <c r="G2255">
        <f ca="1"/>
        <v>3.8947370815528791E-3</v>
      </c>
      <c r="H2255">
        <f ca="1"/>
        <v>6.2655689176143161E-3</v>
      </c>
      <c r="I2255">
        <f ca="1"/>
        <v>2.8229574401562136E-3</v>
      </c>
    </row>
    <row r="2256" spans="1:9">
      <c r="A2256" s="7" t="s">
        <v>988</v>
      </c>
      <c r="B2256">
        <v>751</v>
      </c>
      <c r="C2256" s="9" t="s">
        <v>2728</v>
      </c>
      <c r="D2256" s="9" cm="1">
        <f t="array" aca="1" ref="D2256:D2258" ca="1">TRANSPOSE(INDEX(LINEST(OFFSET('Stock Prices'!L$4,$B2256,0):OFFSET('Stock Prices'!L$784,$B2256,0),OFFSET('Stock Prices'!$H$4,$B2256,0):OFFSET('Stock Prices'!$J$784,$B2256,0)),{1,2,3}))</f>
        <v>7.4321640955186702E-4</v>
      </c>
      <c r="E2256" s="9" cm="1">
        <f t="array" aca="1" ref="E2256:E2258" ca="1">TRANSPOSE(INDEX(LINEST(OFFSET('Stock Prices'!M$4,$B2256,0):OFFSET('Stock Prices'!M$784,$B2256,0),OFFSET('Stock Prices'!$H$4,$B2256,0):OFFSET('Stock Prices'!$J$784,$B2256,0)),{1,2,3}))</f>
        <v>-9.5299478101456561E-5</v>
      </c>
      <c r="F2256" s="9" cm="1">
        <f t="array" aca="1" ref="F2256:F2258" ca="1">TRANSPOSE(INDEX(LINEST(OFFSET('Stock Prices'!N$4,$B2256,0):OFFSET('Stock Prices'!N$784,$B2256,0),OFFSET('Stock Prices'!$H$4,$B2256,0):OFFSET('Stock Prices'!$J$784,$B2256,0)),{1,2,3}))</f>
        <v>1.4143976133981959E-3</v>
      </c>
      <c r="G2256" s="9" cm="1">
        <f t="array" aca="1" ref="G2256:G2258" ca="1">TRANSPOSE(INDEX(LINEST(OFFSET('Stock Prices'!O$4,$B2256,0):OFFSET('Stock Prices'!O$784,$B2256,0),OFFSET('Stock Prices'!$H$4,$B2256,0):OFFSET('Stock Prices'!$J$784,$B2256,0)),{1,2,3}))</f>
        <v>1.9741805766401415E-4</v>
      </c>
      <c r="H2256" s="9" cm="1">
        <f t="array" aca="1" ref="H2256:H2258" ca="1">TRANSPOSE(INDEX(LINEST(OFFSET('Stock Prices'!P$4,$B2256,0):OFFSET('Stock Prices'!P$784,$B2256,0),OFFSET('Stock Prices'!$H$4,$B2256,0):OFFSET('Stock Prices'!$J$784,$B2256,0)),{1,2,3}))</f>
        <v>7.8663850580178748E-4</v>
      </c>
      <c r="I2256" s="9" cm="1">
        <f t="array" aca="1" ref="I2256:I2258" ca="1">TRANSPOSE(INDEX(LINEST(OFFSET('Stock Prices'!Q$4,$B2256,0):OFFSET('Stock Prices'!Q$784,$B2256,0),OFFSET('Stock Prices'!$H$4,$B2256,0):OFFSET('Stock Prices'!$J$784,$B2256,0)),{1,2,3}))</f>
        <v>-5.9557355774346834E-4</v>
      </c>
    </row>
    <row r="2257" spans="1:9">
      <c r="C2257" s="9" t="s">
        <v>262</v>
      </c>
      <c r="D2257">
        <f ca="1"/>
        <v>-3.3485437597702739E-3</v>
      </c>
      <c r="E2257">
        <f ca="1"/>
        <v>1.2454599817598954E-3</v>
      </c>
      <c r="F2257">
        <f ca="1"/>
        <v>3.0590851493125181E-3</v>
      </c>
      <c r="G2257">
        <f ca="1"/>
        <v>-1.5634234611029171E-3</v>
      </c>
      <c r="H2257">
        <f ca="1"/>
        <v>-6.10528203658162E-4</v>
      </c>
      <c r="I2257">
        <f ca="1"/>
        <v>1.0653168399588067E-3</v>
      </c>
    </row>
    <row r="2258" spans="1:9">
      <c r="C2258" s="9" t="s">
        <v>263</v>
      </c>
      <c r="D2258">
        <f ca="1"/>
        <v>3.8477977645290434E-3</v>
      </c>
      <c r="E2258">
        <f ca="1"/>
        <v>2.4044072769278209E-3</v>
      </c>
      <c r="F2258">
        <f ca="1"/>
        <v>2.7933997786080819E-3</v>
      </c>
      <c r="G2258">
        <f ca="1"/>
        <v>3.8879566254693331E-3</v>
      </c>
      <c r="H2258">
        <f ca="1"/>
        <v>6.2651973025970101E-3</v>
      </c>
      <c r="I2258">
        <f ca="1"/>
        <v>2.8149585247950336E-3</v>
      </c>
    </row>
    <row r="2259" spans="1:9">
      <c r="A2259" s="7" t="s">
        <v>989</v>
      </c>
      <c r="B2259">
        <v>752</v>
      </c>
      <c r="C2259" s="9" t="s">
        <v>2728</v>
      </c>
      <c r="D2259" s="9" cm="1">
        <f t="array" aca="1" ref="D2259:D2261" ca="1">TRANSPOSE(INDEX(LINEST(OFFSET('Stock Prices'!L$4,$B2259,0):OFFSET('Stock Prices'!L$784,$B2259,0),OFFSET('Stock Prices'!$H$4,$B2259,0):OFFSET('Stock Prices'!$J$784,$B2259,0)),{1,2,3}))</f>
        <v>6.9567966398211163E-4</v>
      </c>
      <c r="E2259" s="9" cm="1">
        <f t="array" aca="1" ref="E2259:E2261" ca="1">TRANSPOSE(INDEX(LINEST(OFFSET('Stock Prices'!M$4,$B2259,0):OFFSET('Stock Prices'!M$784,$B2259,0),OFFSET('Stock Prices'!$H$4,$B2259,0):OFFSET('Stock Prices'!$J$784,$B2259,0)),{1,2,3}))</f>
        <v>-9.712419067097677E-5</v>
      </c>
      <c r="F2259" s="9" cm="1">
        <f t="array" aca="1" ref="F2259:F2261" ca="1">TRANSPOSE(INDEX(LINEST(OFFSET('Stock Prices'!N$4,$B2259,0):OFFSET('Stock Prices'!N$784,$B2259,0),OFFSET('Stock Prices'!$H$4,$B2259,0):OFFSET('Stock Prices'!$J$784,$B2259,0)),{1,2,3}))</f>
        <v>1.4131614031886836E-3</v>
      </c>
      <c r="G2259" s="9" cm="1">
        <f t="array" aca="1" ref="G2259:G2261" ca="1">TRANSPOSE(INDEX(LINEST(OFFSET('Stock Prices'!O$4,$B2259,0):OFFSET('Stock Prices'!O$784,$B2259,0),OFFSET('Stock Prices'!$H$4,$B2259,0):OFFSET('Stock Prices'!$J$784,$B2259,0)),{1,2,3}))</f>
        <v>1.7604557611823114E-4</v>
      </c>
      <c r="H2259" s="9" cm="1">
        <f t="array" aca="1" ref="H2259:H2261" ca="1">TRANSPOSE(INDEX(LINEST(OFFSET('Stock Prices'!P$4,$B2259,0):OFFSET('Stock Prices'!P$784,$B2259,0),OFFSET('Stock Prices'!$H$4,$B2259,0):OFFSET('Stock Prices'!$J$784,$B2259,0)),{1,2,3}))</f>
        <v>7.7579926755611797E-4</v>
      </c>
      <c r="I2259" s="9" cm="1">
        <f t="array" aca="1" ref="I2259:I2261" ca="1">TRANSPOSE(INDEX(LINEST(OFFSET('Stock Prices'!Q$4,$B2259,0):OFFSET('Stock Prices'!Q$784,$B2259,0),OFFSET('Stock Prices'!$H$4,$B2259,0):OFFSET('Stock Prices'!$J$784,$B2259,0)),{1,2,3}))</f>
        <v>-5.9156443583776403E-4</v>
      </c>
    </row>
    <row r="2260" spans="1:9">
      <c r="C2260" s="9" t="s">
        <v>262</v>
      </c>
      <c r="D2260">
        <f ca="1"/>
        <v>-3.2050511863536239E-3</v>
      </c>
      <c r="E2260">
        <f ca="1"/>
        <v>1.2677265109835704E-3</v>
      </c>
      <c r="F2260">
        <f ca="1"/>
        <v>3.0433240331881823E-3</v>
      </c>
      <c r="G2260">
        <f ca="1"/>
        <v>-1.5110260511181561E-3</v>
      </c>
      <c r="H2260">
        <f ca="1"/>
        <v>-5.6982307633086612E-4</v>
      </c>
      <c r="I2260">
        <f ca="1"/>
        <v>1.0547920861112448E-3</v>
      </c>
    </row>
    <row r="2261" spans="1:9">
      <c r="C2261" s="9" t="s">
        <v>263</v>
      </c>
      <c r="D2261">
        <f ca="1"/>
        <v>3.8567920916542406E-3</v>
      </c>
      <c r="E2261">
        <f ca="1"/>
        <v>2.4015876913395496E-3</v>
      </c>
      <c r="F2261">
        <f ca="1"/>
        <v>2.7973148609674301E-3</v>
      </c>
      <c r="G2261">
        <f ca="1"/>
        <v>3.894288704189155E-3</v>
      </c>
      <c r="H2261">
        <f ca="1"/>
        <v>6.265739979018802E-3</v>
      </c>
      <c r="I2261">
        <f ca="1"/>
        <v>2.8139021470709644E-3</v>
      </c>
    </row>
    <row r="2262" spans="1:9">
      <c r="A2262" s="7" t="s">
        <v>40</v>
      </c>
      <c r="B2262">
        <v>753</v>
      </c>
      <c r="C2262" s="9" t="s">
        <v>2728</v>
      </c>
      <c r="D2262" s="9" cm="1">
        <f t="array" aca="1" ref="D2262:D2264" ca="1">TRANSPOSE(INDEX(LINEST(OFFSET('Stock Prices'!L$4,$B2262,0):OFFSET('Stock Prices'!L$784,$B2262,0),OFFSET('Stock Prices'!$H$4,$B2262,0):OFFSET('Stock Prices'!$J$784,$B2262,0)),{1,2,3}))</f>
        <v>6.8304759226127452E-4</v>
      </c>
      <c r="E2262" s="9" cm="1">
        <f t="array" aca="1" ref="E2262:E2264" ca="1">TRANSPOSE(INDEX(LINEST(OFFSET('Stock Prices'!M$4,$B2262,0):OFFSET('Stock Prices'!M$784,$B2262,0),OFFSET('Stock Prices'!$H$4,$B2262,0):OFFSET('Stock Prices'!$J$784,$B2262,0)),{1,2,3}))</f>
        <v>-1.2504854510053863E-4</v>
      </c>
      <c r="F2262" s="9" cm="1">
        <f t="array" aca="1" ref="F2262:F2264" ca="1">TRANSPOSE(INDEX(LINEST(OFFSET('Stock Prices'!N$4,$B2262,0):OFFSET('Stock Prices'!N$784,$B2262,0),OFFSET('Stock Prices'!$H$4,$B2262,0):OFFSET('Stock Prices'!$J$784,$B2262,0)),{1,2,3}))</f>
        <v>1.4373225814813704E-3</v>
      </c>
      <c r="G2262" s="9" cm="1">
        <f t="array" aca="1" ref="G2262:G2264" ca="1">TRANSPOSE(INDEX(LINEST(OFFSET('Stock Prices'!O$4,$B2262,0):OFFSET('Stock Prices'!O$784,$B2262,0),OFFSET('Stock Prices'!$H$4,$B2262,0):OFFSET('Stock Prices'!$J$784,$B2262,0)),{1,2,3}))</f>
        <v>1.1995262924235293E-4</v>
      </c>
      <c r="H2262" s="9" cm="1">
        <f t="array" aca="1" ref="H2262:H2264" ca="1">TRANSPOSE(INDEX(LINEST(OFFSET('Stock Prices'!P$4,$B2262,0):OFFSET('Stock Prices'!P$784,$B2262,0),OFFSET('Stock Prices'!$H$4,$B2262,0):OFFSET('Stock Prices'!$J$784,$B2262,0)),{1,2,3}))</f>
        <v>7.4589449791599596E-4</v>
      </c>
      <c r="I2262" s="9" cm="1">
        <f t="array" aca="1" ref="I2262:I2264" ca="1">TRANSPOSE(INDEX(LINEST(OFFSET('Stock Prices'!Q$4,$B2262,0):OFFSET('Stock Prices'!Q$784,$B2262,0),OFFSET('Stock Prices'!$H$4,$B2262,0):OFFSET('Stock Prices'!$J$784,$B2262,0)),{1,2,3}))</f>
        <v>-6.0564200438455282E-4</v>
      </c>
    </row>
    <row r="2263" spans="1:9">
      <c r="C2263" s="9" t="s">
        <v>262</v>
      </c>
      <c r="D2263">
        <f ca="1"/>
        <v>-3.1887861110744659E-3</v>
      </c>
      <c r="E2263">
        <f ca="1"/>
        <v>1.3060513544215387E-3</v>
      </c>
      <c r="F2263">
        <f ca="1"/>
        <v>3.0310451964353736E-3</v>
      </c>
      <c r="G2263">
        <f ca="1"/>
        <v>-1.5021931819964413E-3</v>
      </c>
      <c r="H2263">
        <f ca="1"/>
        <v>-5.1772581889405545E-4</v>
      </c>
      <c r="I2263">
        <f ca="1"/>
        <v>1.0753259867977748E-3</v>
      </c>
    </row>
    <row r="2264" spans="1:9">
      <c r="C2264" s="9" t="s">
        <v>263</v>
      </c>
      <c r="D2264">
        <f ca="1"/>
        <v>3.8605377859489321E-3</v>
      </c>
      <c r="E2264">
        <f ca="1"/>
        <v>2.4102529144478936E-3</v>
      </c>
      <c r="F2264">
        <f ca="1"/>
        <v>2.7932105401490292E-3</v>
      </c>
      <c r="G2264">
        <f ca="1"/>
        <v>3.9006204013218317E-3</v>
      </c>
      <c r="H2264">
        <f ca="1"/>
        <v>6.2768160573531302E-3</v>
      </c>
      <c r="I2264">
        <f ca="1"/>
        <v>2.8184676931961418E-3</v>
      </c>
    </row>
    <row r="2265" spans="1:9">
      <c r="A2265" s="7" t="s">
        <v>990</v>
      </c>
      <c r="B2265">
        <v>754</v>
      </c>
      <c r="C2265" s="9" t="s">
        <v>2728</v>
      </c>
      <c r="D2265" s="9" cm="1">
        <f t="array" aca="1" ref="D2265:D2267" ca="1">TRANSPOSE(INDEX(LINEST(OFFSET('Stock Prices'!L$4,$B2265,0):OFFSET('Stock Prices'!L$784,$B2265,0),OFFSET('Stock Prices'!$H$4,$B2265,0):OFFSET('Stock Prices'!$J$784,$B2265,0)),{1,2,3}))</f>
        <v>7.1214965107439614E-4</v>
      </c>
      <c r="E2265" s="9" cm="1">
        <f t="array" aca="1" ref="E2265:E2267" ca="1">TRANSPOSE(INDEX(LINEST(OFFSET('Stock Prices'!M$4,$B2265,0):OFFSET('Stock Prices'!M$784,$B2265,0),OFFSET('Stock Prices'!$H$4,$B2265,0):OFFSET('Stock Prices'!$J$784,$B2265,0)),{1,2,3}))</f>
        <v>-1.5919051116503212E-4</v>
      </c>
      <c r="F2265" s="9" cm="1">
        <f t="array" aca="1" ref="F2265:F2267" ca="1">TRANSPOSE(INDEX(LINEST(OFFSET('Stock Prices'!N$4,$B2265,0):OFFSET('Stock Prices'!N$784,$B2265,0),OFFSET('Stock Prices'!$H$4,$B2265,0):OFFSET('Stock Prices'!$J$784,$B2265,0)),{1,2,3}))</f>
        <v>1.4728889290732991E-3</v>
      </c>
      <c r="G2265" s="9" cm="1">
        <f t="array" aca="1" ref="G2265:G2267" ca="1">TRANSPOSE(INDEX(LINEST(OFFSET('Stock Prices'!O$4,$B2265,0):OFFSET('Stock Prices'!O$784,$B2265,0),OFFSET('Stock Prices'!$H$4,$B2265,0):OFFSET('Stock Prices'!$J$784,$B2265,0)),{1,2,3}))</f>
        <v>1.5111738122704281E-4</v>
      </c>
      <c r="H2265" s="9" cm="1">
        <f t="array" aca="1" ref="H2265:H2267" ca="1">TRANSPOSE(INDEX(LINEST(OFFSET('Stock Prices'!P$4,$B2265,0):OFFSET('Stock Prices'!P$784,$B2265,0),OFFSET('Stock Prices'!$H$4,$B2265,0):OFFSET('Stock Prices'!$J$784,$B2265,0)),{1,2,3}))</f>
        <v>7.8529738754722002E-4</v>
      </c>
      <c r="I2265" s="9" cm="1">
        <f t="array" aca="1" ref="I2265:I2267" ca="1">TRANSPOSE(INDEX(LINEST(OFFSET('Stock Prices'!Q$4,$B2265,0):OFFSET('Stock Prices'!Q$784,$B2265,0),OFFSET('Stock Prices'!$H$4,$B2265,0):OFFSET('Stock Prices'!$J$784,$B2265,0)),{1,2,3}))</f>
        <v>-5.5475383885164869E-4</v>
      </c>
    </row>
    <row r="2266" spans="1:9">
      <c r="C2266" s="9" t="s">
        <v>262</v>
      </c>
      <c r="D2266">
        <f ca="1"/>
        <v>-3.2212775521369675E-3</v>
      </c>
      <c r="E2266">
        <f ca="1"/>
        <v>1.3645151274917265E-3</v>
      </c>
      <c r="F2266">
        <f ca="1"/>
        <v>2.9695686034091153E-3</v>
      </c>
      <c r="G2266">
        <f ca="1"/>
        <v>-1.5453009954634366E-3</v>
      </c>
      <c r="H2266">
        <f ca="1"/>
        <v>-5.7187096311678168E-4</v>
      </c>
      <c r="I2266">
        <f ca="1"/>
        <v>1.0085683242783783E-3</v>
      </c>
    </row>
    <row r="2267" spans="1:9">
      <c r="C2267" s="9" t="s">
        <v>263</v>
      </c>
      <c r="D2267">
        <f ca="1"/>
        <v>3.8711216659662864E-3</v>
      </c>
      <c r="E2267">
        <f ca="1"/>
        <v>2.4063106892978307E-3</v>
      </c>
      <c r="F2267">
        <f ca="1"/>
        <v>2.7970782468857251E-3</v>
      </c>
      <c r="G2267">
        <f ca="1"/>
        <v>3.9084916096799212E-3</v>
      </c>
      <c r="H2267">
        <f ca="1"/>
        <v>6.2869170111801917E-3</v>
      </c>
      <c r="I2267">
        <f ca="1"/>
        <v>2.8328332657829528E-3</v>
      </c>
    </row>
    <row r="2268" spans="1:9">
      <c r="A2268" s="7" t="s">
        <v>991</v>
      </c>
      <c r="B2268">
        <v>755</v>
      </c>
      <c r="C2268" s="9" t="s">
        <v>2728</v>
      </c>
      <c r="D2268" s="9" cm="1">
        <f t="array" aca="1" ref="D2268:D2270" ca="1">TRANSPOSE(INDEX(LINEST(OFFSET('Stock Prices'!L$4,$B2268,0):OFFSET('Stock Prices'!L$784,$B2268,0),OFFSET('Stock Prices'!$H$4,$B2268,0):OFFSET('Stock Prices'!$J$784,$B2268,0)),{1,2,3}))</f>
        <v>6.8211099067758379E-4</v>
      </c>
      <c r="E2268" s="9" cm="1">
        <f t="array" aca="1" ref="E2268:E2270" ca="1">TRANSPOSE(INDEX(LINEST(OFFSET('Stock Prices'!M$4,$B2268,0):OFFSET('Stock Prices'!M$784,$B2268,0),OFFSET('Stock Prices'!$H$4,$B2268,0):OFFSET('Stock Prices'!$J$784,$B2268,0)),{1,2,3}))</f>
        <v>-1.7483565473451465E-4</v>
      </c>
      <c r="F2268" s="9" cm="1">
        <f t="array" aca="1" ref="F2268:F2270" ca="1">TRANSPOSE(INDEX(LINEST(OFFSET('Stock Prices'!N$4,$B2268,0):OFFSET('Stock Prices'!N$784,$B2268,0),OFFSET('Stock Prices'!$H$4,$B2268,0):OFFSET('Stock Prices'!$J$784,$B2268,0)),{1,2,3}))</f>
        <v>1.4801859676599686E-3</v>
      </c>
      <c r="G2268" s="9" cm="1">
        <f t="array" aca="1" ref="G2268:G2270" ca="1">TRANSPOSE(INDEX(LINEST(OFFSET('Stock Prices'!O$4,$B2268,0):OFFSET('Stock Prices'!O$784,$B2268,0),OFFSET('Stock Prices'!$H$4,$B2268,0):OFFSET('Stock Prices'!$J$784,$B2268,0)),{1,2,3}))</f>
        <v>1.426305537323079E-4</v>
      </c>
      <c r="H2268" s="9" cm="1">
        <f t="array" aca="1" ref="H2268:H2270" ca="1">TRANSPOSE(INDEX(LINEST(OFFSET('Stock Prices'!P$4,$B2268,0):OFFSET('Stock Prices'!P$784,$B2268,0),OFFSET('Stock Prices'!$H$4,$B2268,0):OFFSET('Stock Prices'!$J$784,$B2268,0)),{1,2,3}))</f>
        <v>7.8380852728983537E-4</v>
      </c>
      <c r="I2268" s="9" cm="1">
        <f t="array" aca="1" ref="I2268:I2270" ca="1">TRANSPOSE(INDEX(LINEST(OFFSET('Stock Prices'!Q$4,$B2268,0):OFFSET('Stock Prices'!Q$784,$B2268,0),OFFSET('Stock Prices'!$H$4,$B2268,0):OFFSET('Stock Prices'!$J$784,$B2268,0)),{1,2,3}))</f>
        <v>-5.5101142757416576E-4</v>
      </c>
    </row>
    <row r="2269" spans="1:9">
      <c r="C2269" s="9" t="s">
        <v>262</v>
      </c>
      <c r="D2269">
        <f ca="1"/>
        <v>-3.1886178301650803E-3</v>
      </c>
      <c r="E2269">
        <f ca="1"/>
        <v>1.3819137372532255E-3</v>
      </c>
      <c r="F2269">
        <f ca="1"/>
        <v>2.969856888756079E-3</v>
      </c>
      <c r="G2269">
        <f ca="1"/>
        <v>-1.5279993614440376E-3</v>
      </c>
      <c r="H2269">
        <f ca="1"/>
        <v>-5.721214984930721E-4</v>
      </c>
      <c r="I2269">
        <f ca="1"/>
        <v>1.0171647411769261E-3</v>
      </c>
    </row>
    <row r="2270" spans="1:9">
      <c r="C2270" s="9" t="s">
        <v>263</v>
      </c>
      <c r="D2270">
        <f ca="1"/>
        <v>3.8959802553588442E-3</v>
      </c>
      <c r="E2270">
        <f ca="1"/>
        <v>2.4197063629806189E-3</v>
      </c>
      <c r="F2270">
        <f ca="1"/>
        <v>2.8005352666934367E-3</v>
      </c>
      <c r="G2270">
        <f ca="1"/>
        <v>3.9248399703223462E-3</v>
      </c>
      <c r="H2270">
        <f ca="1"/>
        <v>6.2859902407438797E-3</v>
      </c>
      <c r="I2270">
        <f ca="1"/>
        <v>2.8443635849254314E-3</v>
      </c>
    </row>
    <row r="2271" spans="1:9">
      <c r="A2271" s="7" t="s">
        <v>992</v>
      </c>
      <c r="B2271">
        <v>756</v>
      </c>
      <c r="C2271" s="9" t="s">
        <v>2728</v>
      </c>
      <c r="D2271" s="9" cm="1">
        <f t="array" aca="1" ref="D2271:D2273" ca="1">TRANSPOSE(INDEX(LINEST(OFFSET('Stock Prices'!L$4,$B2271,0):OFFSET('Stock Prices'!L$784,$B2271,0),OFFSET('Stock Prices'!$H$4,$B2271,0):OFFSET('Stock Prices'!$J$784,$B2271,0)),{1,2,3}))</f>
        <v>7.0274000882686555E-4</v>
      </c>
      <c r="E2271" s="9" cm="1">
        <f t="array" aca="1" ref="E2271:E2273" ca="1">TRANSPOSE(INDEX(LINEST(OFFSET('Stock Prices'!M$4,$B2271,0):OFFSET('Stock Prices'!M$784,$B2271,0),OFFSET('Stock Prices'!$H$4,$B2271,0):OFFSET('Stock Prices'!$J$784,$B2271,0)),{1,2,3}))</f>
        <v>-1.6439924766328986E-4</v>
      </c>
      <c r="F2271" s="9" cm="1">
        <f t="array" aca="1" ref="F2271:F2273" ca="1">TRANSPOSE(INDEX(LINEST(OFFSET('Stock Prices'!N$4,$B2271,0):OFFSET('Stock Prices'!N$784,$B2271,0),OFFSET('Stock Prices'!$H$4,$B2271,0):OFFSET('Stock Prices'!$J$784,$B2271,0)),{1,2,3}))</f>
        <v>1.4798849541474309E-3</v>
      </c>
      <c r="G2271" s="9" cm="1">
        <f t="array" aca="1" ref="G2271:G2273" ca="1">TRANSPOSE(INDEX(LINEST(OFFSET('Stock Prices'!O$4,$B2271,0):OFFSET('Stock Prices'!O$784,$B2271,0),OFFSET('Stock Prices'!$H$4,$B2271,0):OFFSET('Stock Prices'!$J$784,$B2271,0)),{1,2,3}))</f>
        <v>1.3669659641638802E-4</v>
      </c>
      <c r="H2271" s="9" cm="1">
        <f t="array" aca="1" ref="H2271:H2273" ca="1">TRANSPOSE(INDEX(LINEST(OFFSET('Stock Prices'!P$4,$B2271,0):OFFSET('Stock Prices'!P$784,$B2271,0),OFFSET('Stock Prices'!$H$4,$B2271,0):OFFSET('Stock Prices'!$J$784,$B2271,0)),{1,2,3}))</f>
        <v>7.9769093650236154E-4</v>
      </c>
      <c r="I2271" s="9" cm="1">
        <f t="array" aca="1" ref="I2271:I2273" ca="1">TRANSPOSE(INDEX(LINEST(OFFSET('Stock Prices'!Q$4,$B2271,0):OFFSET('Stock Prices'!Q$784,$B2271,0),OFFSET('Stock Prices'!$H$4,$B2271,0):OFFSET('Stock Prices'!$J$784,$B2271,0)),{1,2,3}))</f>
        <v>-5.5177725319574067E-4</v>
      </c>
    </row>
    <row r="2272" spans="1:9">
      <c r="C2272" s="9" t="s">
        <v>262</v>
      </c>
      <c r="D2272">
        <f ca="1"/>
        <v>-3.2058960234889349E-3</v>
      </c>
      <c r="E2272">
        <f ca="1"/>
        <v>1.3732466318637181E-3</v>
      </c>
      <c r="F2272">
        <f ca="1"/>
        <v>2.9700823058689853E-3</v>
      </c>
      <c r="G2272">
        <f ca="1"/>
        <v>-1.5230727257479655E-3</v>
      </c>
      <c r="H2272">
        <f ca="1"/>
        <v>-5.8378222623620135E-4</v>
      </c>
      <c r="I2272">
        <f ca="1"/>
        <v>1.0177693737721107E-3</v>
      </c>
    </row>
    <row r="2273" spans="1:9">
      <c r="C2273" s="9" t="s">
        <v>263</v>
      </c>
      <c r="D2273">
        <f ca="1"/>
        <v>3.9009513226380423E-3</v>
      </c>
      <c r="E2273">
        <f ca="1"/>
        <v>2.4160895694061556E-3</v>
      </c>
      <c r="F2273">
        <f ca="1"/>
        <v>2.8026726199723902E-3</v>
      </c>
      <c r="G2273">
        <f ca="1"/>
        <v>3.9270063086546958E-3</v>
      </c>
      <c r="H2273">
        <f ca="1"/>
        <v>6.2920893608669317E-3</v>
      </c>
      <c r="I2273">
        <f ca="1"/>
        <v>2.8472244870485809E-3</v>
      </c>
    </row>
    <row r="2274" spans="1:9">
      <c r="A2274" s="7" t="s">
        <v>993</v>
      </c>
      <c r="B2274">
        <v>757</v>
      </c>
      <c r="C2274" s="9" t="s">
        <v>2728</v>
      </c>
      <c r="D2274" s="9" cm="1">
        <f t="array" aca="1" ref="D2274:D2276" ca="1">TRANSPOSE(INDEX(LINEST(OFFSET('Stock Prices'!L$4,$B2274,0):OFFSET('Stock Prices'!L$784,$B2274,0),OFFSET('Stock Prices'!$H$4,$B2274,0):OFFSET('Stock Prices'!$J$784,$B2274,0)),{1,2,3}))</f>
        <v>7.2710520555667891E-4</v>
      </c>
      <c r="E2274" s="9" cm="1">
        <f t="array" aca="1" ref="E2274:E2276" ca="1">TRANSPOSE(INDEX(LINEST(OFFSET('Stock Prices'!M$4,$B2274,0):OFFSET('Stock Prices'!M$784,$B2274,0),OFFSET('Stock Prices'!$H$4,$B2274,0):OFFSET('Stock Prices'!$J$784,$B2274,0)),{1,2,3}))</f>
        <v>-1.5208830681633315E-4</v>
      </c>
      <c r="F2274" s="9" cm="1">
        <f t="array" aca="1" ref="F2274:F2276" ca="1">TRANSPOSE(INDEX(LINEST(OFFSET('Stock Prices'!N$4,$B2274,0):OFFSET('Stock Prices'!N$784,$B2274,0),OFFSET('Stock Prices'!$H$4,$B2274,0):OFFSET('Stock Prices'!$J$784,$B2274,0)),{1,2,3}))</f>
        <v>1.4853587617345281E-3</v>
      </c>
      <c r="G2274" s="9" cm="1">
        <f t="array" aca="1" ref="G2274:G2276" ca="1">TRANSPOSE(INDEX(LINEST(OFFSET('Stock Prices'!O$4,$B2274,0):OFFSET('Stock Prices'!O$784,$B2274,0),OFFSET('Stock Prices'!$H$4,$B2274,0):OFFSET('Stock Prices'!$J$784,$B2274,0)),{1,2,3}))</f>
        <v>1.22652143760038E-4</v>
      </c>
      <c r="H2274" s="9" cm="1">
        <f t="array" aca="1" ref="H2274:H2276" ca="1">TRANSPOSE(INDEX(LINEST(OFFSET('Stock Prices'!P$4,$B2274,0):OFFSET('Stock Prices'!P$784,$B2274,0),OFFSET('Stock Prices'!$H$4,$B2274,0):OFFSET('Stock Prices'!$J$784,$B2274,0)),{1,2,3}))</f>
        <v>7.9371468390590592E-4</v>
      </c>
      <c r="I2274" s="9" cm="1">
        <f t="array" aca="1" ref="I2274:I2276" ca="1">TRANSPOSE(INDEX(LINEST(OFFSET('Stock Prices'!Q$4,$B2274,0):OFFSET('Stock Prices'!Q$784,$B2274,0),OFFSET('Stock Prices'!$H$4,$B2274,0):OFFSET('Stock Prices'!$J$784,$B2274,0)),{1,2,3}))</f>
        <v>-5.3854513704289014E-4</v>
      </c>
    </row>
    <row r="2275" spans="1:9">
      <c r="C2275" s="9" t="s">
        <v>262</v>
      </c>
      <c r="D2275">
        <f ca="1"/>
        <v>-3.216365784984669E-3</v>
      </c>
      <c r="E2275">
        <f ca="1"/>
        <v>1.3595244472632132E-3</v>
      </c>
      <c r="F2275">
        <f ca="1"/>
        <v>2.9814617146207822E-3</v>
      </c>
      <c r="G2275">
        <f ca="1"/>
        <v>-1.5027803936946058E-3</v>
      </c>
      <c r="H2275">
        <f ca="1"/>
        <v>-5.3320329231714347E-4</v>
      </c>
      <c r="I2275">
        <f ca="1"/>
        <v>1.021354261398492E-3</v>
      </c>
    </row>
    <row r="2276" spans="1:9">
      <c r="C2276" s="9" t="s">
        <v>263</v>
      </c>
      <c r="D2276">
        <f ca="1"/>
        <v>3.9022753635662762E-3</v>
      </c>
      <c r="E2276">
        <f ca="1"/>
        <v>2.4129651927051682E-3</v>
      </c>
      <c r="F2276">
        <f ca="1"/>
        <v>2.8091474668097407E-3</v>
      </c>
      <c r="G2276">
        <f ca="1"/>
        <v>3.9326570897378196E-3</v>
      </c>
      <c r="H2276">
        <f ca="1"/>
        <v>6.3138585699561286E-3</v>
      </c>
      <c r="I2276">
        <f ca="1"/>
        <v>2.8521141689111856E-3</v>
      </c>
    </row>
    <row r="2277" spans="1:9">
      <c r="A2277" s="7" t="s">
        <v>994</v>
      </c>
      <c r="B2277">
        <v>758</v>
      </c>
      <c r="C2277" s="9" t="s">
        <v>2728</v>
      </c>
      <c r="D2277" s="9" cm="1">
        <f t="array" aca="1" ref="D2277:D2279" ca="1">TRANSPOSE(INDEX(LINEST(OFFSET('Stock Prices'!L$4,$B2277,0):OFFSET('Stock Prices'!L$784,$B2277,0),OFFSET('Stock Prices'!$H$4,$B2277,0):OFFSET('Stock Prices'!$J$784,$B2277,0)),{1,2,3}))</f>
        <v>7.7564276989337117E-4</v>
      </c>
      <c r="E2277" s="9" cm="1">
        <f t="array" aca="1" ref="E2277:E2279" ca="1">TRANSPOSE(INDEX(LINEST(OFFSET('Stock Prices'!M$4,$B2277,0):OFFSET('Stock Prices'!M$784,$B2277,0),OFFSET('Stock Prices'!$H$4,$B2277,0):OFFSET('Stock Prices'!$J$784,$B2277,0)),{1,2,3}))</f>
        <v>-1.0303824113979266E-4</v>
      </c>
      <c r="F2277" s="9" cm="1">
        <f t="array" aca="1" ref="F2277:F2279" ca="1">TRANSPOSE(INDEX(LINEST(OFFSET('Stock Prices'!N$4,$B2277,0):OFFSET('Stock Prices'!N$784,$B2277,0),OFFSET('Stock Prices'!$H$4,$B2277,0):OFFSET('Stock Prices'!$J$784,$B2277,0)),{1,2,3}))</f>
        <v>1.4383765252811266E-3</v>
      </c>
      <c r="G2277" s="9" cm="1">
        <f t="array" aca="1" ref="G2277:G2279" ca="1">TRANSPOSE(INDEX(LINEST(OFFSET('Stock Prices'!O$4,$B2277,0):OFFSET('Stock Prices'!O$784,$B2277,0),OFFSET('Stock Prices'!$H$4,$B2277,0):OFFSET('Stock Prices'!$J$784,$B2277,0)),{1,2,3}))</f>
        <v>1.5014812852902316E-4</v>
      </c>
      <c r="H2277" s="9" cm="1">
        <f t="array" aca="1" ref="H2277:H2279" ca="1">TRANSPOSE(INDEX(LINEST(OFFSET('Stock Prices'!P$4,$B2277,0):OFFSET('Stock Prices'!P$784,$B2277,0),OFFSET('Stock Prices'!$H$4,$B2277,0):OFFSET('Stock Prices'!$J$784,$B2277,0)),{1,2,3}))</f>
        <v>8.0890195248963653E-4</v>
      </c>
      <c r="I2277" s="9" cm="1">
        <f t="array" aca="1" ref="I2277:I2279" ca="1">TRANSPOSE(INDEX(LINEST(OFFSET('Stock Prices'!Q$4,$B2277,0):OFFSET('Stock Prices'!Q$784,$B2277,0),OFFSET('Stock Prices'!$H$4,$B2277,0):OFFSET('Stock Prices'!$J$784,$B2277,0)),{1,2,3}))</f>
        <v>-5.2531195156371203E-4</v>
      </c>
    </row>
    <row r="2278" spans="1:9">
      <c r="C2278" s="9" t="s">
        <v>262</v>
      </c>
      <c r="D2278">
        <f ca="1"/>
        <v>-3.3136984988420912E-3</v>
      </c>
      <c r="E2278">
        <f ca="1"/>
        <v>1.2716049496096537E-3</v>
      </c>
      <c r="F2278">
        <f ca="1"/>
        <v>3.0729836928351851E-3</v>
      </c>
      <c r="G2278">
        <f ca="1"/>
        <v>-1.557118458273536E-3</v>
      </c>
      <c r="H2278">
        <f ca="1"/>
        <v>-5.636474839017196E-4</v>
      </c>
      <c r="I2278">
        <f ca="1"/>
        <v>9.9347618978997158E-4</v>
      </c>
    </row>
    <row r="2279" spans="1:9">
      <c r="C2279" s="9" t="s">
        <v>263</v>
      </c>
      <c r="D2279">
        <f ca="1"/>
        <v>3.9051509615326734E-3</v>
      </c>
      <c r="E2279">
        <f ca="1"/>
        <v>2.413860096356483E-3</v>
      </c>
      <c r="F2279">
        <f ca="1"/>
        <v>2.8068824937604194E-3</v>
      </c>
      <c r="G2279">
        <f ca="1"/>
        <v>3.9341320274012435E-3</v>
      </c>
      <c r="H2279">
        <f ca="1"/>
        <v>6.3147562287316121E-3</v>
      </c>
      <c r="I2279">
        <f ca="1"/>
        <v>2.8531565510069869E-3</v>
      </c>
    </row>
    <row r="2280" spans="1:9">
      <c r="A2280" s="7" t="s">
        <v>995</v>
      </c>
      <c r="B2280">
        <v>759</v>
      </c>
      <c r="C2280" s="9" t="s">
        <v>2728</v>
      </c>
      <c r="D2280" s="9" cm="1">
        <f t="array" aca="1" ref="D2280:D2282" ca="1">TRANSPOSE(INDEX(LINEST(OFFSET('Stock Prices'!L$4,$B2280,0):OFFSET('Stock Prices'!L$784,$B2280,0),OFFSET('Stock Prices'!$H$4,$B2280,0):OFFSET('Stock Prices'!$J$784,$B2280,0)),{1,2,3}))</f>
        <v>7.6021337320481257E-4</v>
      </c>
      <c r="E2280" s="9" cm="1">
        <f t="array" aca="1" ref="E2280:E2282" ca="1">TRANSPOSE(INDEX(LINEST(OFFSET('Stock Prices'!M$4,$B2280,0):OFFSET('Stock Prices'!M$784,$B2280,0),OFFSET('Stock Prices'!$H$4,$B2280,0):OFFSET('Stock Prices'!$J$784,$B2280,0)),{1,2,3}))</f>
        <v>-1.1648880466322791E-4</v>
      </c>
      <c r="F2280" s="9" cm="1">
        <f t="array" aca="1" ref="F2280:F2282" ca="1">TRANSPOSE(INDEX(LINEST(OFFSET('Stock Prices'!N$4,$B2280,0):OFFSET('Stock Prices'!N$784,$B2280,0),OFFSET('Stock Prices'!$H$4,$B2280,0):OFFSET('Stock Prices'!$J$784,$B2280,0)),{1,2,3}))</f>
        <v>1.4085816063844176E-3</v>
      </c>
      <c r="G2280" s="9" cm="1">
        <f t="array" aca="1" ref="G2280:G2282" ca="1">TRANSPOSE(INDEX(LINEST(OFFSET('Stock Prices'!O$4,$B2280,0):OFFSET('Stock Prices'!O$784,$B2280,0),OFFSET('Stock Prices'!$H$4,$B2280,0):OFFSET('Stock Prices'!$J$784,$B2280,0)),{1,2,3}))</f>
        <v>1.4142837106003228E-4</v>
      </c>
      <c r="H2280" s="9" cm="1">
        <f t="array" aca="1" ref="H2280:H2282" ca="1">TRANSPOSE(INDEX(LINEST(OFFSET('Stock Prices'!P$4,$B2280,0):OFFSET('Stock Prices'!P$784,$B2280,0),OFFSET('Stock Prices'!$H$4,$B2280,0):OFFSET('Stock Prices'!$J$784,$B2280,0)),{1,2,3}))</f>
        <v>8.2130721869129594E-4</v>
      </c>
      <c r="I2280" s="9" cm="1">
        <f t="array" aca="1" ref="I2280:I2282" ca="1">TRANSPOSE(INDEX(LINEST(OFFSET('Stock Prices'!Q$4,$B2280,0):OFFSET('Stock Prices'!Q$784,$B2280,0),OFFSET('Stock Prices'!$H$4,$B2280,0):OFFSET('Stock Prices'!$J$784,$B2280,0)),{1,2,3}))</f>
        <v>-5.2029031210267093E-4</v>
      </c>
    </row>
    <row r="2281" spans="1:9">
      <c r="C2281" s="9" t="s">
        <v>262</v>
      </c>
      <c r="D2281">
        <f ca="1"/>
        <v>-3.2767727335821701E-3</v>
      </c>
      <c r="E2281">
        <f ca="1"/>
        <v>1.2893030304941511E-3</v>
      </c>
      <c r="F2281">
        <f ca="1"/>
        <v>3.1245476270963992E-3</v>
      </c>
      <c r="G2281">
        <f ca="1"/>
        <v>-1.5374314523811552E-3</v>
      </c>
      <c r="H2281">
        <f ca="1"/>
        <v>-5.824188680526839E-4</v>
      </c>
      <c r="I2281">
        <f ca="1"/>
        <v>9.8669798879030758E-4</v>
      </c>
    </row>
    <row r="2282" spans="1:9">
      <c r="C2282" s="9" t="s">
        <v>263</v>
      </c>
      <c r="D2282">
        <f ca="1"/>
        <v>3.8982633761376713E-3</v>
      </c>
      <c r="E2282">
        <f ca="1"/>
        <v>2.4179070997431924E-3</v>
      </c>
      <c r="F2282">
        <f ca="1"/>
        <v>2.8072744756303262E-3</v>
      </c>
      <c r="G2282">
        <f ca="1"/>
        <v>3.9310588296663073E-3</v>
      </c>
      <c r="H2282">
        <f ca="1"/>
        <v>6.312722088327209E-3</v>
      </c>
      <c r="I2282">
        <f ca="1"/>
        <v>2.8517640978075508E-3</v>
      </c>
    </row>
    <row r="2283" spans="1:9">
      <c r="A2283" s="7" t="s">
        <v>996</v>
      </c>
      <c r="B2283">
        <v>760</v>
      </c>
      <c r="C2283" s="9" t="s">
        <v>2728</v>
      </c>
      <c r="D2283" s="9" cm="1">
        <f t="array" aca="1" ref="D2283:D2285" ca="1">TRANSPOSE(INDEX(LINEST(OFFSET('Stock Prices'!L$4,$B2283,0):OFFSET('Stock Prices'!L$784,$B2283,0),OFFSET('Stock Prices'!$H$4,$B2283,0):OFFSET('Stock Prices'!$J$784,$B2283,0)),{1,2,3}))</f>
        <v>7.7141814653799458E-4</v>
      </c>
      <c r="E2283" s="9" cm="1">
        <f t="array" aca="1" ref="E2283:E2285" ca="1">TRANSPOSE(INDEX(LINEST(OFFSET('Stock Prices'!M$4,$B2283,0):OFFSET('Stock Prices'!M$784,$B2283,0),OFFSET('Stock Prices'!$H$4,$B2283,0):OFFSET('Stock Prices'!$J$784,$B2283,0)),{1,2,3}))</f>
        <v>-1.3302820801545443E-4</v>
      </c>
      <c r="F2283" s="9" cm="1">
        <f t="array" aca="1" ref="F2283:F2285" ca="1">TRANSPOSE(INDEX(LINEST(OFFSET('Stock Prices'!N$4,$B2283,0):OFFSET('Stock Prices'!N$784,$B2283,0),OFFSET('Stock Prices'!$H$4,$B2283,0):OFFSET('Stock Prices'!$J$784,$B2283,0)),{1,2,3}))</f>
        <v>1.3632022254244779E-3</v>
      </c>
      <c r="G2283" s="9" cm="1">
        <f t="array" aca="1" ref="G2283:G2285" ca="1">TRANSPOSE(INDEX(LINEST(OFFSET('Stock Prices'!O$4,$B2283,0):OFFSET('Stock Prices'!O$784,$B2283,0),OFFSET('Stock Prices'!$H$4,$B2283,0):OFFSET('Stock Prices'!$J$784,$B2283,0)),{1,2,3}))</f>
        <v>1.4550426132777427E-4</v>
      </c>
      <c r="H2283" s="9" cm="1">
        <f t="array" aca="1" ref="H2283:H2285" ca="1">TRANSPOSE(INDEX(LINEST(OFFSET('Stock Prices'!P$4,$B2283,0):OFFSET('Stock Prices'!P$784,$B2283,0),OFFSET('Stock Prices'!$H$4,$B2283,0):OFFSET('Stock Prices'!$J$784,$B2283,0)),{1,2,3}))</f>
        <v>8.4470861268336E-4</v>
      </c>
      <c r="I2283" s="9" cm="1">
        <f t="array" aca="1" ref="I2283:I2285" ca="1">TRANSPOSE(INDEX(LINEST(OFFSET('Stock Prices'!Q$4,$B2283,0):OFFSET('Stock Prices'!Q$784,$B2283,0),OFFSET('Stock Prices'!$H$4,$B2283,0):OFFSET('Stock Prices'!$J$784,$B2283,0)),{1,2,3}))</f>
        <v>-4.8318442245902235E-4</v>
      </c>
    </row>
    <row r="2284" spans="1:9">
      <c r="C2284" s="9" t="s">
        <v>262</v>
      </c>
      <c r="D2284">
        <f ca="1"/>
        <v>-3.254276371505993E-3</v>
      </c>
      <c r="E2284">
        <f ca="1"/>
        <v>1.3662039601549454E-3</v>
      </c>
      <c r="F2284">
        <f ca="1"/>
        <v>3.1513126587398208E-3</v>
      </c>
      <c r="G2284">
        <f ca="1"/>
        <v>-1.5348849214386433E-3</v>
      </c>
      <c r="H2284">
        <f ca="1"/>
        <v>-5.7048350075582352E-4</v>
      </c>
      <c r="I2284">
        <f ca="1"/>
        <v>9.4989841465662644E-4</v>
      </c>
    </row>
    <row r="2285" spans="1:9">
      <c r="C2285" s="9" t="s">
        <v>263</v>
      </c>
      <c r="D2285">
        <f ca="1"/>
        <v>3.8935784559690515E-3</v>
      </c>
      <c r="E2285">
        <f ca="1"/>
        <v>2.406569061874394E-3</v>
      </c>
      <c r="F2285">
        <f ca="1"/>
        <v>2.8067072761394367E-3</v>
      </c>
      <c r="G2285">
        <f ca="1"/>
        <v>3.9302890879251472E-3</v>
      </c>
      <c r="H2285">
        <f ca="1"/>
        <v>6.3087478477100653E-3</v>
      </c>
      <c r="I2285">
        <f ca="1"/>
        <v>2.854700348746104E-3</v>
      </c>
    </row>
    <row r="2286" spans="1:9">
      <c r="A2286" s="7" t="s">
        <v>997</v>
      </c>
      <c r="B2286">
        <v>761</v>
      </c>
      <c r="C2286" s="9" t="s">
        <v>2728</v>
      </c>
      <c r="D2286" s="9" cm="1">
        <f t="array" aca="1" ref="D2286:D2288" ca="1">TRANSPOSE(INDEX(LINEST(OFFSET('Stock Prices'!L$4,$B2286,0):OFFSET('Stock Prices'!L$784,$B2286,0),OFFSET('Stock Prices'!$H$4,$B2286,0):OFFSET('Stock Prices'!$J$784,$B2286,0)),{1,2,3}))</f>
        <v>7.6454786740795511E-4</v>
      </c>
      <c r="E2286" s="9" cm="1">
        <f t="array" aca="1" ref="E2286:E2288" ca="1">TRANSPOSE(INDEX(LINEST(OFFSET('Stock Prices'!M$4,$B2286,0):OFFSET('Stock Prices'!M$784,$B2286,0),OFFSET('Stock Prices'!$H$4,$B2286,0):OFFSET('Stock Prices'!$J$784,$B2286,0)),{1,2,3}))</f>
        <v>-1.2877698609190088E-4</v>
      </c>
      <c r="F2286" s="9" cm="1">
        <f t="array" aca="1" ref="F2286:F2288" ca="1">TRANSPOSE(INDEX(LINEST(OFFSET('Stock Prices'!N$4,$B2286,0):OFFSET('Stock Prices'!N$784,$B2286,0),OFFSET('Stock Prices'!$H$4,$B2286,0):OFFSET('Stock Prices'!$J$784,$B2286,0)),{1,2,3}))</f>
        <v>1.3626058543479099E-3</v>
      </c>
      <c r="G2286" s="9" cm="1">
        <f t="array" aca="1" ref="G2286:G2288" ca="1">TRANSPOSE(INDEX(LINEST(OFFSET('Stock Prices'!O$4,$B2286,0):OFFSET('Stock Prices'!O$784,$B2286,0),OFFSET('Stock Prices'!$H$4,$B2286,0):OFFSET('Stock Prices'!$J$784,$B2286,0)),{1,2,3}))</f>
        <v>1.5970391908639756E-4</v>
      </c>
      <c r="H2286" s="9" cm="1">
        <f t="array" aca="1" ref="H2286:H2288" ca="1">TRANSPOSE(INDEX(LINEST(OFFSET('Stock Prices'!P$4,$B2286,0):OFFSET('Stock Prices'!P$784,$B2286,0),OFFSET('Stock Prices'!$H$4,$B2286,0):OFFSET('Stock Prices'!$J$784,$B2286,0)),{1,2,3}))</f>
        <v>8.6281049199792123E-4</v>
      </c>
      <c r="I2286" s="9" cm="1">
        <f t="array" aca="1" ref="I2286:I2288" ca="1">TRANSPOSE(INDEX(LINEST(OFFSET('Stock Prices'!Q$4,$B2286,0):OFFSET('Stock Prices'!Q$784,$B2286,0),OFFSET('Stock Prices'!$H$4,$B2286,0):OFFSET('Stock Prices'!$J$784,$B2286,0)),{1,2,3}))</f>
        <v>-4.747966265211597E-4</v>
      </c>
    </row>
    <row r="2287" spans="1:9">
      <c r="C2287" s="9" t="s">
        <v>262</v>
      </c>
      <c r="D2287">
        <f ca="1"/>
        <v>-3.225336627501654E-3</v>
      </c>
      <c r="E2287">
        <f ca="1"/>
        <v>1.3707798748829672E-3</v>
      </c>
      <c r="F2287">
        <f ca="1"/>
        <v>3.1501556310566965E-3</v>
      </c>
      <c r="G2287">
        <f ca="1"/>
        <v>-1.5099990277719561E-3</v>
      </c>
      <c r="H2287">
        <f ca="1"/>
        <v>-5.6280692443311437E-4</v>
      </c>
      <c r="I2287">
        <f ca="1"/>
        <v>9.5597463726202338E-4</v>
      </c>
    </row>
    <row r="2288" spans="1:9">
      <c r="C2288" s="9" t="s">
        <v>263</v>
      </c>
      <c r="D2288">
        <f ca="1"/>
        <v>3.8776511374676728E-3</v>
      </c>
      <c r="E2288">
        <f ca="1"/>
        <v>2.4003298571440967E-3</v>
      </c>
      <c r="F2288">
        <f ca="1"/>
        <v>2.8079512672667399E-3</v>
      </c>
      <c r="G2288">
        <f ca="1"/>
        <v>3.9025758845800148E-3</v>
      </c>
      <c r="H2288">
        <f ca="1"/>
        <v>6.2906337396625971E-3</v>
      </c>
      <c r="I2288">
        <f ca="1"/>
        <v>2.8445035410299196E-3</v>
      </c>
    </row>
    <row r="2289" spans="1:9">
      <c r="A2289" s="7" t="s">
        <v>998</v>
      </c>
      <c r="B2289">
        <v>762</v>
      </c>
      <c r="C2289" s="9" t="s">
        <v>2728</v>
      </c>
      <c r="D2289" s="9" cm="1">
        <f t="array" aca="1" ref="D2289:D2291" ca="1">TRANSPOSE(INDEX(LINEST(OFFSET('Stock Prices'!L$4,$B2289,0):OFFSET('Stock Prices'!L$784,$B2289,0),OFFSET('Stock Prices'!$H$4,$B2289,0):OFFSET('Stock Prices'!$J$784,$B2289,0)),{1,2,3}))</f>
        <v>7.5409051963758959E-4</v>
      </c>
      <c r="E2289" s="9" cm="1">
        <f t="array" aca="1" ref="E2289:E2291" ca="1">TRANSPOSE(INDEX(LINEST(OFFSET('Stock Prices'!M$4,$B2289,0):OFFSET('Stock Prices'!M$784,$B2289,0),OFFSET('Stock Prices'!$H$4,$B2289,0):OFFSET('Stock Prices'!$J$784,$B2289,0)),{1,2,3}))</f>
        <v>-1.4220879905328378E-4</v>
      </c>
      <c r="F2289" s="9" cm="1">
        <f t="array" aca="1" ref="F2289:F2291" ca="1">TRANSPOSE(INDEX(LINEST(OFFSET('Stock Prices'!N$4,$B2289,0):OFFSET('Stock Prices'!N$784,$B2289,0),OFFSET('Stock Prices'!$H$4,$B2289,0):OFFSET('Stock Prices'!$J$784,$B2289,0)),{1,2,3}))</f>
        <v>1.3368389825790562E-3</v>
      </c>
      <c r="G2289" s="9" cm="1">
        <f t="array" aca="1" ref="G2289:G2291" ca="1">TRANSPOSE(INDEX(LINEST(OFFSET('Stock Prices'!O$4,$B2289,0):OFFSET('Stock Prices'!O$784,$B2289,0),OFFSET('Stock Prices'!$H$4,$B2289,0):OFFSET('Stock Prices'!$J$784,$B2289,0)),{1,2,3}))</f>
        <v>1.7032752360784814E-4</v>
      </c>
      <c r="H2289" s="9" cm="1">
        <f t="array" aca="1" ref="H2289:H2291" ca="1">TRANSPOSE(INDEX(LINEST(OFFSET('Stock Prices'!P$4,$B2289,0):OFFSET('Stock Prices'!P$784,$B2289,0),OFFSET('Stock Prices'!$H$4,$B2289,0):OFFSET('Stock Prices'!$J$784,$B2289,0)),{1,2,3}))</f>
        <v>8.6293915280855104E-4</v>
      </c>
      <c r="I2289" s="9" cm="1">
        <f t="array" aca="1" ref="I2289:I2291" ca="1">TRANSPOSE(INDEX(LINEST(OFFSET('Stock Prices'!Q$4,$B2289,0):OFFSET('Stock Prices'!Q$784,$B2289,0),OFFSET('Stock Prices'!$H$4,$B2289,0):OFFSET('Stock Prices'!$J$784,$B2289,0)),{1,2,3}))</f>
        <v>-4.8085145101130965E-4</v>
      </c>
    </row>
    <row r="2290" spans="1:9">
      <c r="C2290" s="9" t="s">
        <v>262</v>
      </c>
      <c r="D2290">
        <f ca="1"/>
        <v>-3.1907771646540318E-3</v>
      </c>
      <c r="E2290">
        <f ca="1"/>
        <v>1.4095430560621819E-3</v>
      </c>
      <c r="F2290">
        <f ca="1"/>
        <v>3.2680190858247978E-3</v>
      </c>
      <c r="G2290">
        <f ca="1"/>
        <v>-1.4398998333213658E-3</v>
      </c>
      <c r="H2290">
        <f ca="1"/>
        <v>-4.2313216204538254E-4</v>
      </c>
      <c r="I2290">
        <f ca="1"/>
        <v>1.1040438235242851E-3</v>
      </c>
    </row>
    <row r="2291" spans="1:9">
      <c r="C2291" s="9" t="s">
        <v>263</v>
      </c>
      <c r="D2291">
        <f ca="1"/>
        <v>3.8756558011109636E-3</v>
      </c>
      <c r="E2291">
        <f ca="1"/>
        <v>2.3984161645373521E-3</v>
      </c>
      <c r="F2291">
        <f ca="1"/>
        <v>2.7992606182023847E-3</v>
      </c>
      <c r="G2291">
        <f ca="1"/>
        <v>3.8924634647477369E-3</v>
      </c>
      <c r="H2291">
        <f ca="1"/>
        <v>6.2744927988739371E-3</v>
      </c>
      <c r="I2291">
        <f ca="1"/>
        <v>2.828572076343737E-3</v>
      </c>
    </row>
    <row r="2292" spans="1:9">
      <c r="A2292" s="7" t="s">
        <v>999</v>
      </c>
      <c r="B2292">
        <v>763</v>
      </c>
      <c r="C2292" s="9" t="s">
        <v>2728</v>
      </c>
      <c r="D2292" s="9" cm="1">
        <f t="array" aca="1" ref="D2292:D2294" ca="1">TRANSPOSE(INDEX(LINEST(OFFSET('Stock Prices'!L$4,$B2292,0):OFFSET('Stock Prices'!L$784,$B2292,0),OFFSET('Stock Prices'!$H$4,$B2292,0):OFFSET('Stock Prices'!$J$784,$B2292,0)),{1,2,3}))</f>
        <v>7.5609167607418174E-4</v>
      </c>
      <c r="E2292" s="9" cm="1">
        <f t="array" aca="1" ref="E2292:E2294" ca="1">TRANSPOSE(INDEX(LINEST(OFFSET('Stock Prices'!M$4,$B2292,0):OFFSET('Stock Prices'!M$784,$B2292,0),OFFSET('Stock Prices'!$H$4,$B2292,0):OFFSET('Stock Prices'!$J$784,$B2292,0)),{1,2,3}))</f>
        <v>-1.3238848776825419E-4</v>
      </c>
      <c r="F2292" s="9" cm="1">
        <f t="array" aca="1" ref="F2292:F2294" ca="1">TRANSPOSE(INDEX(LINEST(OFFSET('Stock Prices'!N$4,$B2292,0):OFFSET('Stock Prices'!N$784,$B2292,0),OFFSET('Stock Prices'!$H$4,$B2292,0):OFFSET('Stock Prices'!$J$784,$B2292,0)),{1,2,3}))</f>
        <v>1.3382553333874656E-3</v>
      </c>
      <c r="G2292" s="9" cm="1">
        <f t="array" aca="1" ref="G2292:G2294" ca="1">TRANSPOSE(INDEX(LINEST(OFFSET('Stock Prices'!O$4,$B2292,0):OFFSET('Stock Prices'!O$784,$B2292,0),OFFSET('Stock Prices'!$H$4,$B2292,0):OFFSET('Stock Prices'!$J$784,$B2292,0)),{1,2,3}))</f>
        <v>1.9079260401706113E-4</v>
      </c>
      <c r="H2292" s="9" cm="1">
        <f t="array" aca="1" ref="H2292:H2294" ca="1">TRANSPOSE(INDEX(LINEST(OFFSET('Stock Prices'!P$4,$B2292,0):OFFSET('Stock Prices'!P$784,$B2292,0),OFFSET('Stock Prices'!$H$4,$B2292,0):OFFSET('Stock Prices'!$J$784,$B2292,0)),{1,2,3}))</f>
        <v>8.7635601333961328E-4</v>
      </c>
      <c r="I2292" s="9" cm="1">
        <f t="array" aca="1" ref="I2292:I2294" ca="1">TRANSPOSE(INDEX(LINEST(OFFSET('Stock Prices'!Q$4,$B2292,0):OFFSET('Stock Prices'!Q$784,$B2292,0),OFFSET('Stock Prices'!$H$4,$B2292,0):OFFSET('Stock Prices'!$J$784,$B2292,0)),{1,2,3}))</f>
        <v>-4.6685557395485881E-4</v>
      </c>
    </row>
    <row r="2293" spans="1:9">
      <c r="C2293" s="9" t="s">
        <v>262</v>
      </c>
      <c r="D2293">
        <f ca="1"/>
        <v>-3.1741959331308654E-3</v>
      </c>
      <c r="E2293">
        <f ca="1"/>
        <v>1.4268150400428502E-3</v>
      </c>
      <c r="F2293">
        <f ca="1"/>
        <v>3.2723722159678729E-3</v>
      </c>
      <c r="G2293">
        <f ca="1"/>
        <v>-1.3918272959776261E-3</v>
      </c>
      <c r="H2293">
        <f ca="1"/>
        <v>-3.7774763597154669E-4</v>
      </c>
      <c r="I2293">
        <f ca="1"/>
        <v>1.1275008252159193E-3</v>
      </c>
    </row>
    <row r="2294" spans="1:9">
      <c r="C2294" s="9" t="s">
        <v>263</v>
      </c>
      <c r="D2294">
        <f ca="1"/>
        <v>3.8757961386518274E-3</v>
      </c>
      <c r="E2294">
        <f ca="1"/>
        <v>2.4067601853671006E-3</v>
      </c>
      <c r="F2294">
        <f ca="1"/>
        <v>2.8002416585308052E-3</v>
      </c>
      <c r="G2294">
        <f ca="1"/>
        <v>3.9084094512081523E-3</v>
      </c>
      <c r="H2294">
        <f ca="1"/>
        <v>6.2832906223486956E-3</v>
      </c>
      <c r="I2294">
        <f ca="1"/>
        <v>2.8406023687554383E-3</v>
      </c>
    </row>
    <row r="2295" spans="1:9">
      <c r="A2295" s="7" t="s">
        <v>1000</v>
      </c>
      <c r="B2295">
        <v>764</v>
      </c>
      <c r="C2295" s="9" t="s">
        <v>2728</v>
      </c>
      <c r="D2295" s="9" cm="1">
        <f t="array" aca="1" ref="D2295:D2297" ca="1">TRANSPOSE(INDEX(LINEST(OFFSET('Stock Prices'!L$4,$B2295,0):OFFSET('Stock Prices'!L$784,$B2295,0),OFFSET('Stock Prices'!$H$4,$B2295,0):OFFSET('Stock Prices'!$J$784,$B2295,0)),{1,2,3}))</f>
        <v>7.411309996317282E-4</v>
      </c>
      <c r="E2295" s="9" cm="1">
        <f t="array" aca="1" ref="E2295:E2297" ca="1">TRANSPOSE(INDEX(LINEST(OFFSET('Stock Prices'!M$4,$B2295,0):OFFSET('Stock Prices'!M$784,$B2295,0),OFFSET('Stock Prices'!$H$4,$B2295,0):OFFSET('Stock Prices'!$J$784,$B2295,0)),{1,2,3}))</f>
        <v>-1.3897917882285324E-4</v>
      </c>
      <c r="F2295" s="9" cm="1">
        <f t="array" aca="1" ref="F2295:F2297" ca="1">TRANSPOSE(INDEX(LINEST(OFFSET('Stock Prices'!N$4,$B2295,0):OFFSET('Stock Prices'!N$784,$B2295,0),OFFSET('Stock Prices'!$H$4,$B2295,0):OFFSET('Stock Prices'!$J$784,$B2295,0)),{1,2,3}))</f>
        <v>1.3351958542105185E-3</v>
      </c>
      <c r="G2295" s="9" cm="1">
        <f t="array" aca="1" ref="G2295:G2297" ca="1">TRANSPOSE(INDEX(LINEST(OFFSET('Stock Prices'!O$4,$B2295,0):OFFSET('Stock Prices'!O$784,$B2295,0),OFFSET('Stock Prices'!$H$4,$B2295,0):OFFSET('Stock Prices'!$J$784,$B2295,0)),{1,2,3}))</f>
        <v>1.9022517652414556E-4</v>
      </c>
      <c r="H2295" s="9" cm="1">
        <f t="array" aca="1" ref="H2295:H2297" ca="1">TRANSPOSE(INDEX(LINEST(OFFSET('Stock Prices'!P$4,$B2295,0):OFFSET('Stock Prices'!P$784,$B2295,0),OFFSET('Stock Prices'!$H$4,$B2295,0):OFFSET('Stock Prices'!$J$784,$B2295,0)),{1,2,3}))</f>
        <v>8.7368190224467357E-4</v>
      </c>
      <c r="I2295" s="9" cm="1">
        <f t="array" aca="1" ref="I2295:I2297" ca="1">TRANSPOSE(INDEX(LINEST(OFFSET('Stock Prices'!Q$4,$B2295,0):OFFSET('Stock Prices'!Q$784,$B2295,0),OFFSET('Stock Prices'!$H$4,$B2295,0):OFFSET('Stock Prices'!$J$784,$B2295,0)),{1,2,3}))</f>
        <v>-4.8630507845716831E-4</v>
      </c>
    </row>
    <row r="2296" spans="1:9">
      <c r="C2296" s="9" t="s">
        <v>262</v>
      </c>
      <c r="D2296">
        <f ca="1"/>
        <v>-3.1275656306540959E-3</v>
      </c>
      <c r="E2296">
        <f ca="1"/>
        <v>1.4478606317946737E-3</v>
      </c>
      <c r="F2296">
        <f ca="1"/>
        <v>3.2992210415523264E-3</v>
      </c>
      <c r="G2296">
        <f ca="1"/>
        <v>-1.355592531601373E-3</v>
      </c>
      <c r="H2296">
        <f ca="1"/>
        <v>-3.2643663721632988E-4</v>
      </c>
      <c r="I2296">
        <f ca="1"/>
        <v>1.1856358610268047E-3</v>
      </c>
    </row>
    <row r="2297" spans="1:9">
      <c r="C2297" s="9" t="s">
        <v>263</v>
      </c>
      <c r="D2297">
        <f ca="1"/>
        <v>3.9001871328043858E-3</v>
      </c>
      <c r="E2297">
        <f ca="1"/>
        <v>2.4178698796134385E-3</v>
      </c>
      <c r="F2297">
        <f ca="1"/>
        <v>2.8177711652570686E-3</v>
      </c>
      <c r="G2297">
        <f ca="1"/>
        <v>3.9343019983917385E-3</v>
      </c>
      <c r="H2297">
        <f ca="1"/>
        <v>6.3187824627900591E-3</v>
      </c>
      <c r="I2297">
        <f ca="1"/>
        <v>2.8705105894677014E-3</v>
      </c>
    </row>
    <row r="2298" spans="1:9">
      <c r="A2298" s="7" t="s">
        <v>1001</v>
      </c>
      <c r="B2298">
        <v>765</v>
      </c>
      <c r="C2298" s="9" t="s">
        <v>2728</v>
      </c>
      <c r="D2298" s="9" cm="1">
        <f t="array" aca="1" ref="D2298:D2300" ca="1">TRANSPOSE(INDEX(LINEST(OFFSET('Stock Prices'!L$4,$B2298,0):OFFSET('Stock Prices'!L$784,$B2298,0),OFFSET('Stock Prices'!$H$4,$B2298,0):OFFSET('Stock Prices'!$J$784,$B2298,0)),{1,2,3}))</f>
        <v>7.2363421002649827E-4</v>
      </c>
      <c r="E2298" s="9" cm="1">
        <f t="array" aca="1" ref="E2298:E2300" ca="1">TRANSPOSE(INDEX(LINEST(OFFSET('Stock Prices'!M$4,$B2298,0):OFFSET('Stock Prices'!M$784,$B2298,0),OFFSET('Stock Prices'!$H$4,$B2298,0):OFFSET('Stock Prices'!$J$784,$B2298,0)),{1,2,3}))</f>
        <v>-1.2492948814992323E-4</v>
      </c>
      <c r="F2298" s="9" cm="1">
        <f t="array" aca="1" ref="F2298:F2300" ca="1">TRANSPOSE(INDEX(LINEST(OFFSET('Stock Prices'!N$4,$B2298,0):OFFSET('Stock Prices'!N$784,$B2298,0),OFFSET('Stock Prices'!$H$4,$B2298,0):OFFSET('Stock Prices'!$J$784,$B2298,0)),{1,2,3}))</f>
        <v>1.3439889335240625E-3</v>
      </c>
      <c r="G2298" s="9" cm="1">
        <f t="array" aca="1" ref="G2298:G2300" ca="1">TRANSPOSE(INDEX(LINEST(OFFSET('Stock Prices'!O$4,$B2298,0):OFFSET('Stock Prices'!O$784,$B2298,0),OFFSET('Stock Prices'!$H$4,$B2298,0):OFFSET('Stock Prices'!$J$784,$B2298,0)),{1,2,3}))</f>
        <v>2.0210764706842242E-4</v>
      </c>
      <c r="H2298" s="9" cm="1">
        <f t="array" aca="1" ref="H2298:H2300" ca="1">TRANSPOSE(INDEX(LINEST(OFFSET('Stock Prices'!P$4,$B2298,0):OFFSET('Stock Prices'!P$784,$B2298,0),OFFSET('Stock Prices'!$H$4,$B2298,0):OFFSET('Stock Prices'!$J$784,$B2298,0)),{1,2,3}))</f>
        <v>8.5610192071752778E-4</v>
      </c>
      <c r="I2298" s="9" cm="1">
        <f t="array" aca="1" ref="I2298:I2300" ca="1">TRANSPOSE(INDEX(LINEST(OFFSET('Stock Prices'!Q$4,$B2298,0):OFFSET('Stock Prices'!Q$784,$B2298,0),OFFSET('Stock Prices'!$H$4,$B2298,0):OFFSET('Stock Prices'!$J$784,$B2298,0)),{1,2,3}))</f>
        <v>-5.1663989666604572E-4</v>
      </c>
    </row>
    <row r="2299" spans="1:9">
      <c r="C2299" s="9" t="s">
        <v>262</v>
      </c>
      <c r="D2299">
        <f ca="1"/>
        <v>-3.1114054220031328E-3</v>
      </c>
      <c r="E2299">
        <f ca="1"/>
        <v>1.4339718641859988E-3</v>
      </c>
      <c r="F2299">
        <f ca="1"/>
        <v>3.2885278066243622E-3</v>
      </c>
      <c r="G2299">
        <f ca="1"/>
        <v>-1.3660148218348118E-3</v>
      </c>
      <c r="H2299">
        <f ca="1"/>
        <v>-3.1383268987296572E-4</v>
      </c>
      <c r="I2299">
        <f ca="1"/>
        <v>1.2115426086782193E-3</v>
      </c>
    </row>
    <row r="2300" spans="1:9">
      <c r="C2300" s="9" t="s">
        <v>263</v>
      </c>
      <c r="D2300">
        <f ca="1"/>
        <v>3.893545850048071E-3</v>
      </c>
      <c r="E2300">
        <f ca="1"/>
        <v>2.4227527367484763E-3</v>
      </c>
      <c r="F2300">
        <f ca="1"/>
        <v>2.8198402078542235E-3</v>
      </c>
      <c r="G2300">
        <f ca="1"/>
        <v>3.9390847530356649E-3</v>
      </c>
      <c r="H2300">
        <f ca="1"/>
        <v>6.3103175911542343E-3</v>
      </c>
      <c r="I2300">
        <f ca="1"/>
        <v>2.8579552170464591E-3</v>
      </c>
    </row>
    <row r="2301" spans="1:9">
      <c r="A2301" s="7" t="s">
        <v>1002</v>
      </c>
      <c r="B2301">
        <v>766</v>
      </c>
      <c r="C2301" s="9" t="s">
        <v>2728</v>
      </c>
      <c r="D2301" s="9" cm="1">
        <f t="array" aca="1" ref="D2301:D2303" ca="1">TRANSPOSE(INDEX(LINEST(OFFSET('Stock Prices'!L$4,$B2301,0):OFFSET('Stock Prices'!L$784,$B2301,0),OFFSET('Stock Prices'!$H$4,$B2301,0):OFFSET('Stock Prices'!$J$784,$B2301,0)),{1,2,3}))</f>
        <v>7.0364361793771348E-4</v>
      </c>
      <c r="E2301" s="9" cm="1">
        <f t="array" aca="1" ref="E2301:E2303" ca="1">TRANSPOSE(INDEX(LINEST(OFFSET('Stock Prices'!M$4,$B2301,0):OFFSET('Stock Prices'!M$784,$B2301,0),OFFSET('Stock Prices'!$H$4,$B2301,0):OFFSET('Stock Prices'!$J$784,$B2301,0)),{1,2,3}))</f>
        <v>-1.4201453743960648E-4</v>
      </c>
      <c r="F2301" s="9" cm="1">
        <f t="array" aca="1" ref="F2301:F2303" ca="1">TRANSPOSE(INDEX(LINEST(OFFSET('Stock Prices'!N$4,$B2301,0):OFFSET('Stock Prices'!N$784,$B2301,0),OFFSET('Stock Prices'!$H$4,$B2301,0):OFFSET('Stock Prices'!$J$784,$B2301,0)),{1,2,3}))</f>
        <v>1.3690807407640631E-3</v>
      </c>
      <c r="G2301" s="9" cm="1">
        <f t="array" aca="1" ref="G2301:G2303" ca="1">TRANSPOSE(INDEX(LINEST(OFFSET('Stock Prices'!O$4,$B2301,0):OFFSET('Stock Prices'!O$784,$B2301,0),OFFSET('Stock Prices'!$H$4,$B2301,0):OFFSET('Stock Prices'!$J$784,$B2301,0)),{1,2,3}))</f>
        <v>2.0801460296540015E-4</v>
      </c>
      <c r="H2301" s="9" cm="1">
        <f t="array" aca="1" ref="H2301:H2303" ca="1">TRANSPOSE(INDEX(LINEST(OFFSET('Stock Prices'!P$4,$B2301,0):OFFSET('Stock Prices'!P$784,$B2301,0),OFFSET('Stock Prices'!$H$4,$B2301,0):OFFSET('Stock Prices'!$J$784,$B2301,0)),{1,2,3}))</f>
        <v>8.3231031999498337E-4</v>
      </c>
      <c r="I2301" s="9" cm="1">
        <f t="array" aca="1" ref="I2301:I2303" ca="1">TRANSPOSE(INDEX(LINEST(OFFSET('Stock Prices'!Q$4,$B2301,0):OFFSET('Stock Prices'!Q$784,$B2301,0),OFFSET('Stock Prices'!$H$4,$B2301,0):OFFSET('Stock Prices'!$J$784,$B2301,0)),{1,2,3}))</f>
        <v>-5.3398595820524568E-4</v>
      </c>
    </row>
    <row r="2302" spans="1:9">
      <c r="C2302" s="9" t="s">
        <v>262</v>
      </c>
      <c r="D2302">
        <f ca="1"/>
        <v>-3.1059272527230119E-3</v>
      </c>
      <c r="E2302">
        <f ca="1"/>
        <v>1.4465114059469015E-3</v>
      </c>
      <c r="F2302">
        <f ca="1"/>
        <v>3.2837589627176893E-3</v>
      </c>
      <c r="G2302">
        <f ca="1"/>
        <v>-1.3655008998639919E-3</v>
      </c>
      <c r="H2302">
        <f ca="1"/>
        <v>-3.0435883182599715E-4</v>
      </c>
      <c r="I2302">
        <f ca="1"/>
        <v>1.2173327259066254E-3</v>
      </c>
    </row>
    <row r="2303" spans="1:9">
      <c r="C2303" s="9" t="s">
        <v>263</v>
      </c>
      <c r="D2303">
        <f ca="1"/>
        <v>3.8889496224004737E-3</v>
      </c>
      <c r="E2303">
        <f ca="1"/>
        <v>2.4286416116973651E-3</v>
      </c>
      <c r="F2303">
        <f ca="1"/>
        <v>2.8282420413941645E-3</v>
      </c>
      <c r="G2303">
        <f ca="1"/>
        <v>3.9431073480935856E-3</v>
      </c>
      <c r="H2303">
        <f ca="1"/>
        <v>6.3085381687984039E-3</v>
      </c>
      <c r="I2303">
        <f ca="1"/>
        <v>2.8552621773234497E-3</v>
      </c>
    </row>
    <row r="2304" spans="1:9">
      <c r="A2304" s="7" t="s">
        <v>1003</v>
      </c>
      <c r="B2304">
        <v>767</v>
      </c>
      <c r="C2304" s="9" t="s">
        <v>2728</v>
      </c>
      <c r="D2304" s="9" cm="1">
        <f t="array" aca="1" ref="D2304:D2306" ca="1">TRANSPOSE(INDEX(LINEST(OFFSET('Stock Prices'!L$4,$B2304,0):OFFSET('Stock Prices'!L$784,$B2304,0),OFFSET('Stock Prices'!$H$4,$B2304,0):OFFSET('Stock Prices'!$J$784,$B2304,0)),{1,2,3}))</f>
        <v>7.298746657250217E-4</v>
      </c>
      <c r="E2304" s="9" cm="1">
        <f t="array" aca="1" ref="E2304:E2306" ca="1">TRANSPOSE(INDEX(LINEST(OFFSET('Stock Prices'!M$4,$B2304,0):OFFSET('Stock Prices'!M$784,$B2304,0),OFFSET('Stock Prices'!$H$4,$B2304,0):OFFSET('Stock Prices'!$J$784,$B2304,0)),{1,2,3}))</f>
        <v>-1.4276772959267102E-4</v>
      </c>
      <c r="F2304" s="9" cm="1">
        <f t="array" aca="1" ref="F2304:F2306" ca="1">TRANSPOSE(INDEX(LINEST(OFFSET('Stock Prices'!N$4,$B2304,0):OFFSET('Stock Prices'!N$784,$B2304,0),OFFSET('Stock Prices'!$H$4,$B2304,0):OFFSET('Stock Prices'!$J$784,$B2304,0)),{1,2,3}))</f>
        <v>1.3511762582026231E-3</v>
      </c>
      <c r="G2304" s="9" cm="1">
        <f t="array" aca="1" ref="G2304:G2306" ca="1">TRANSPOSE(INDEX(LINEST(OFFSET('Stock Prices'!O$4,$B2304,0):OFFSET('Stock Prices'!O$784,$B2304,0),OFFSET('Stock Prices'!$H$4,$B2304,0):OFFSET('Stock Prices'!$J$784,$B2304,0)),{1,2,3}))</f>
        <v>2.2321423391411408E-4</v>
      </c>
      <c r="H2304" s="9" cm="1">
        <f t="array" aca="1" ref="H2304:H2306" ca="1">TRANSPOSE(INDEX(LINEST(OFFSET('Stock Prices'!P$4,$B2304,0):OFFSET('Stock Prices'!P$784,$B2304,0),OFFSET('Stock Prices'!$H$4,$B2304,0):OFFSET('Stock Prices'!$J$784,$B2304,0)),{1,2,3}))</f>
        <v>8.2619748190766327E-4</v>
      </c>
      <c r="I2304" s="9" cm="1">
        <f t="array" aca="1" ref="I2304:I2306" ca="1">TRANSPOSE(INDEX(LINEST(OFFSET('Stock Prices'!Q$4,$B2304,0):OFFSET('Stock Prices'!Q$784,$B2304,0),OFFSET('Stock Prices'!$H$4,$B2304,0):OFFSET('Stock Prices'!$J$784,$B2304,0)),{1,2,3}))</f>
        <v>-5.0793317086944339E-4</v>
      </c>
    </row>
    <row r="2305" spans="1:9">
      <c r="C2305" s="9" t="s">
        <v>262</v>
      </c>
      <c r="D2305">
        <f ca="1"/>
        <v>-3.1305381485514094E-3</v>
      </c>
      <c r="E2305">
        <f ca="1"/>
        <v>1.447214401761943E-3</v>
      </c>
      <c r="F2305">
        <f ca="1"/>
        <v>3.3005530572421367E-3</v>
      </c>
      <c r="G2305">
        <f ca="1"/>
        <v>-1.3797667751875909E-3</v>
      </c>
      <c r="H2305">
        <f ca="1"/>
        <v>-2.9863571356921148E-4</v>
      </c>
      <c r="I2305">
        <f ca="1"/>
        <v>1.1928930489157436E-3</v>
      </c>
    </row>
    <row r="2306" spans="1:9">
      <c r="C2306" s="9" t="s">
        <v>263</v>
      </c>
      <c r="D2306">
        <f ca="1"/>
        <v>3.8835559736216385E-3</v>
      </c>
      <c r="E2306">
        <f ca="1"/>
        <v>2.4275855163422822E-3</v>
      </c>
      <c r="F2306">
        <f ca="1"/>
        <v>2.8304332501917972E-3</v>
      </c>
      <c r="G2306">
        <f ca="1"/>
        <v>3.9383200436392844E-3</v>
      </c>
      <c r="H2306">
        <f ca="1"/>
        <v>6.3057881337986741E-3</v>
      </c>
      <c r="I2306">
        <f ca="1"/>
        <v>2.8512126500546686E-3</v>
      </c>
    </row>
    <row r="2307" spans="1:9">
      <c r="A2307" s="7" t="s">
        <v>1004</v>
      </c>
      <c r="B2307">
        <v>768</v>
      </c>
      <c r="C2307" s="9" t="s">
        <v>2728</v>
      </c>
      <c r="D2307" s="9" cm="1">
        <f t="array" aca="1" ref="D2307:D2309" ca="1">TRANSPOSE(INDEX(LINEST(OFFSET('Stock Prices'!L$4,$B2307,0):OFFSET('Stock Prices'!L$784,$B2307,0),OFFSET('Stock Prices'!$H$4,$B2307,0):OFFSET('Stock Prices'!$J$784,$B2307,0)),{1,2,3}))</f>
        <v>7.1164174944692775E-4</v>
      </c>
      <c r="E2307" s="9" cm="1">
        <f t="array" aca="1" ref="E2307:E2309" ca="1">TRANSPOSE(INDEX(LINEST(OFFSET('Stock Prices'!M$4,$B2307,0):OFFSET('Stock Prices'!M$784,$B2307,0),OFFSET('Stock Prices'!$H$4,$B2307,0):OFFSET('Stock Prices'!$J$784,$B2307,0)),{1,2,3}))</f>
        <v>-1.5109717900675754E-4</v>
      </c>
      <c r="F2307" s="9" cm="1">
        <f t="array" aca="1" ref="F2307:F2309" ca="1">TRANSPOSE(INDEX(LINEST(OFFSET('Stock Prices'!N$4,$B2307,0):OFFSET('Stock Prices'!N$784,$B2307,0),OFFSET('Stock Prices'!$H$4,$B2307,0):OFFSET('Stock Prices'!$J$784,$B2307,0)),{1,2,3}))</f>
        <v>1.3878530726144749E-3</v>
      </c>
      <c r="G2307" s="9" cm="1">
        <f t="array" aca="1" ref="G2307:G2309" ca="1">TRANSPOSE(INDEX(LINEST(OFFSET('Stock Prices'!O$4,$B2307,0):OFFSET('Stock Prices'!O$784,$B2307,0),OFFSET('Stock Prices'!$H$4,$B2307,0):OFFSET('Stock Prices'!$J$784,$B2307,0)),{1,2,3}))</f>
        <v>2.2906565702028258E-4</v>
      </c>
      <c r="H2307" s="9" cm="1">
        <f t="array" aca="1" ref="H2307:H2309" ca="1">TRANSPOSE(INDEX(LINEST(OFFSET('Stock Prices'!P$4,$B2307,0):OFFSET('Stock Prices'!P$784,$B2307,0),OFFSET('Stock Prices'!$H$4,$B2307,0):OFFSET('Stock Prices'!$J$784,$B2307,0)),{1,2,3}))</f>
        <v>8.2132783666069846E-4</v>
      </c>
      <c r="I2307" s="9" cm="1">
        <f t="array" aca="1" ref="I2307:I2309" ca="1">TRANSPOSE(INDEX(LINEST(OFFSET('Stock Prices'!Q$4,$B2307,0):OFFSET('Stock Prices'!Q$784,$B2307,0),OFFSET('Stock Prices'!$H$4,$B2307,0):OFFSET('Stock Prices'!$J$784,$B2307,0)),{1,2,3}))</f>
        <v>-5.2282546234191821E-4</v>
      </c>
    </row>
    <row r="2308" spans="1:9">
      <c r="C2308" s="9" t="s">
        <v>262</v>
      </c>
      <c r="D2308">
        <f ca="1"/>
        <v>-3.0903886422307012E-3</v>
      </c>
      <c r="E2308">
        <f ca="1"/>
        <v>1.4655086514666939E-3</v>
      </c>
      <c r="F2308">
        <f ca="1"/>
        <v>3.2209407082725758E-3</v>
      </c>
      <c r="G2308">
        <f ca="1"/>
        <v>-1.3929229445883112E-3</v>
      </c>
      <c r="H2308">
        <f ca="1"/>
        <v>-2.8891979533216054E-4</v>
      </c>
      <c r="I2308">
        <f ca="1"/>
        <v>1.2258078998809978E-3</v>
      </c>
    </row>
    <row r="2309" spans="1:9">
      <c r="C2309" s="9" t="s">
        <v>263</v>
      </c>
      <c r="D2309">
        <f ca="1"/>
        <v>3.8825214156759059E-3</v>
      </c>
      <c r="E2309">
        <f ca="1"/>
        <v>2.4267632635596036E-3</v>
      </c>
      <c r="F2309">
        <f ca="1"/>
        <v>2.8409912616223021E-3</v>
      </c>
      <c r="G2309">
        <f ca="1"/>
        <v>3.9366556331420126E-3</v>
      </c>
      <c r="H2309">
        <f ca="1"/>
        <v>6.2980955382270672E-3</v>
      </c>
      <c r="I2309">
        <f ca="1"/>
        <v>2.8512623838461951E-3</v>
      </c>
    </row>
    <row r="2310" spans="1:9">
      <c r="A2310" s="7" t="s">
        <v>1005</v>
      </c>
      <c r="B2310">
        <v>769</v>
      </c>
      <c r="C2310" s="9" t="s">
        <v>2728</v>
      </c>
      <c r="D2310" s="9" cm="1">
        <f t="array" aca="1" ref="D2310:D2312" ca="1">TRANSPOSE(INDEX(LINEST(OFFSET('Stock Prices'!L$4,$B2310,0):OFFSET('Stock Prices'!L$784,$B2310,0),OFFSET('Stock Prices'!$H$4,$B2310,0):OFFSET('Stock Prices'!$J$784,$B2310,0)),{1,2,3}))</f>
        <v>7.0326080437472344E-4</v>
      </c>
      <c r="E2310" s="9" cm="1">
        <f t="array" aca="1" ref="E2310:E2312" ca="1">TRANSPOSE(INDEX(LINEST(OFFSET('Stock Prices'!M$4,$B2310,0):OFFSET('Stock Prices'!M$784,$B2310,0),OFFSET('Stock Prices'!$H$4,$B2310,0):OFFSET('Stock Prices'!$J$784,$B2310,0)),{1,2,3}))</f>
        <v>-1.5074862298319254E-4</v>
      </c>
      <c r="F2310" s="9" cm="1">
        <f t="array" aca="1" ref="F2310:F2312" ca="1">TRANSPOSE(INDEX(LINEST(OFFSET('Stock Prices'!N$4,$B2310,0):OFFSET('Stock Prices'!N$784,$B2310,0),OFFSET('Stock Prices'!$H$4,$B2310,0):OFFSET('Stock Prices'!$J$784,$B2310,0)),{1,2,3}))</f>
        <v>1.2060245616200129E-3</v>
      </c>
      <c r="G2310" s="9" cm="1">
        <f t="array" aca="1" ref="G2310:G2312" ca="1">TRANSPOSE(INDEX(LINEST(OFFSET('Stock Prices'!O$4,$B2310,0):OFFSET('Stock Prices'!O$784,$B2310,0),OFFSET('Stock Prices'!$H$4,$B2310,0):OFFSET('Stock Prices'!$J$784,$B2310,0)),{1,2,3}))</f>
        <v>1.7860793624922819E-4</v>
      </c>
      <c r="H2310" s="9" cm="1">
        <f t="array" aca="1" ref="H2310:H2312" ca="1">TRANSPOSE(INDEX(LINEST(OFFSET('Stock Prices'!P$4,$B2310,0):OFFSET('Stock Prices'!P$784,$B2310,0),OFFSET('Stock Prices'!$H$4,$B2310,0):OFFSET('Stock Prices'!$J$784,$B2310,0)),{1,2,3}))</f>
        <v>7.9367263816677793E-4</v>
      </c>
      <c r="I2310" s="9" cm="1">
        <f t="array" aca="1" ref="I2310:I2312" ca="1">TRANSPOSE(INDEX(LINEST(OFFSET('Stock Prices'!Q$4,$B2310,0):OFFSET('Stock Prices'!Q$784,$B2310,0),OFFSET('Stock Prices'!$H$4,$B2310,0):OFFSET('Stock Prices'!$J$784,$B2310,0)),{1,2,3}))</f>
        <v>-5.515466073784432E-4</v>
      </c>
    </row>
    <row r="2311" spans="1:9">
      <c r="C2311" s="9" t="s">
        <v>262</v>
      </c>
      <c r="D2311">
        <f ca="1"/>
        <v>-3.0268409594332111E-3</v>
      </c>
      <c r="E2311">
        <f ca="1"/>
        <v>1.46305449890102E-3</v>
      </c>
      <c r="F2311">
        <f ca="1"/>
        <v>3.6065456604901548E-3</v>
      </c>
      <c r="G2311">
        <f ca="1"/>
        <v>-1.2382592583273261E-3</v>
      </c>
      <c r="H2311">
        <f ca="1"/>
        <v>-1.7967526632320694E-4</v>
      </c>
      <c r="I2311">
        <f ca="1"/>
        <v>1.3332810184713431E-3</v>
      </c>
    </row>
    <row r="2312" spans="1:9">
      <c r="C2312" s="9" t="s">
        <v>263</v>
      </c>
      <c r="D2312">
        <f ca="1"/>
        <v>3.8876776633392884E-3</v>
      </c>
      <c r="E2312">
        <f ca="1"/>
        <v>2.42657219535111E-3</v>
      </c>
      <c r="F2312">
        <f ca="1"/>
        <v>2.8298628759975031E-3</v>
      </c>
      <c r="G2312">
        <f ca="1"/>
        <v>3.9394699447027233E-3</v>
      </c>
      <c r="H2312">
        <f ca="1"/>
        <v>6.3026693371165043E-3</v>
      </c>
      <c r="I2312">
        <f ca="1"/>
        <v>2.8552715796519106E-3</v>
      </c>
    </row>
    <row r="2313" spans="1:9">
      <c r="A2313" s="7" t="s">
        <v>1006</v>
      </c>
      <c r="B2313">
        <v>770</v>
      </c>
      <c r="C2313" s="9" t="s">
        <v>2728</v>
      </c>
      <c r="D2313" s="9" cm="1">
        <f t="array" aca="1" ref="D2313:D2315" ca="1">TRANSPOSE(INDEX(LINEST(OFFSET('Stock Prices'!L$4,$B2313,0):OFFSET('Stock Prices'!L$784,$B2313,0),OFFSET('Stock Prices'!$H$4,$B2313,0):OFFSET('Stock Prices'!$J$784,$B2313,0)),{1,2,3}))</f>
        <v>7.4008983676298278E-4</v>
      </c>
      <c r="E2313" s="9" cm="1">
        <f t="array" aca="1" ref="E2313:E2315" ca="1">TRANSPOSE(INDEX(LINEST(OFFSET('Stock Prices'!M$4,$B2313,0):OFFSET('Stock Prices'!M$784,$B2313,0),OFFSET('Stock Prices'!$H$4,$B2313,0):OFFSET('Stock Prices'!$J$784,$B2313,0)),{1,2,3}))</f>
        <v>-1.4298548908883444E-4</v>
      </c>
      <c r="F2313" s="9" cm="1">
        <f t="array" aca="1" ref="F2313:F2315" ca="1">TRANSPOSE(INDEX(LINEST(OFFSET('Stock Prices'!N$4,$B2313,0):OFFSET('Stock Prices'!N$784,$B2313,0),OFFSET('Stock Prices'!$H$4,$B2313,0):OFFSET('Stock Prices'!$J$784,$B2313,0)),{1,2,3}))</f>
        <v>1.2228623276988844E-3</v>
      </c>
      <c r="G2313" s="9" cm="1">
        <f t="array" aca="1" ref="G2313:G2315" ca="1">TRANSPOSE(INDEX(LINEST(OFFSET('Stock Prices'!O$4,$B2313,0):OFFSET('Stock Prices'!O$784,$B2313,0),OFFSET('Stock Prices'!$H$4,$B2313,0):OFFSET('Stock Prices'!$J$784,$B2313,0)),{1,2,3}))</f>
        <v>1.9076834557299799E-4</v>
      </c>
      <c r="H2313" s="9" cm="1">
        <f t="array" aca="1" ref="H2313:H2315" ca="1">TRANSPOSE(INDEX(LINEST(OFFSET('Stock Prices'!P$4,$B2313,0):OFFSET('Stock Prices'!P$784,$B2313,0),OFFSET('Stock Prices'!$H$4,$B2313,0):OFFSET('Stock Prices'!$J$784,$B2313,0)),{1,2,3}))</f>
        <v>8.0759550674400649E-4</v>
      </c>
      <c r="I2313" s="9" cm="1">
        <f t="array" aca="1" ref="I2313:I2315" ca="1">TRANSPOSE(INDEX(LINEST(OFFSET('Stock Prices'!Q$4,$B2313,0):OFFSET('Stock Prices'!Q$784,$B2313,0),OFFSET('Stock Prices'!$H$4,$B2313,0):OFFSET('Stock Prices'!$J$784,$B2313,0)),{1,2,3}))</f>
        <v>-5.4036197233267266E-4</v>
      </c>
    </row>
    <row r="2314" spans="1:9">
      <c r="C2314" s="9" t="s">
        <v>262</v>
      </c>
      <c r="D2314">
        <f ca="1"/>
        <v>-3.0567200671425647E-3</v>
      </c>
      <c r="E2314">
        <f ca="1"/>
        <v>1.4549992255362479E-3</v>
      </c>
      <c r="F2314">
        <f ca="1"/>
        <v>3.5927501877529963E-3</v>
      </c>
      <c r="G2314">
        <f ca="1"/>
        <v>-1.2479542132548805E-3</v>
      </c>
      <c r="H2314">
        <f ca="1"/>
        <v>-1.9322369113487813E-4</v>
      </c>
      <c r="I2314">
        <f ca="1"/>
        <v>1.3249083418617219E-3</v>
      </c>
    </row>
    <row r="2315" spans="1:9">
      <c r="C2315" s="9" t="s">
        <v>263</v>
      </c>
      <c r="D2315">
        <f ca="1"/>
        <v>3.8861557783670298E-3</v>
      </c>
      <c r="E2315">
        <f ca="1"/>
        <v>2.4238240151836631E-3</v>
      </c>
      <c r="F2315">
        <f ca="1"/>
        <v>2.8289804198317909E-3</v>
      </c>
      <c r="G2315">
        <f ca="1"/>
        <v>3.9392032443869599E-3</v>
      </c>
      <c r="H2315">
        <f ca="1"/>
        <v>6.2989816767644842E-3</v>
      </c>
      <c r="I2315">
        <f ca="1"/>
        <v>2.8557782645134673E-3</v>
      </c>
    </row>
    <row r="2316" spans="1:9">
      <c r="A2316" s="7" t="s">
        <v>1007</v>
      </c>
      <c r="B2316">
        <v>771</v>
      </c>
      <c r="C2316" s="9" t="s">
        <v>2728</v>
      </c>
      <c r="D2316" s="9" cm="1">
        <f t="array" aca="1" ref="D2316:D2318" ca="1">TRANSPOSE(INDEX(LINEST(OFFSET('Stock Prices'!L$4,$B2316,0):OFFSET('Stock Prices'!L$784,$B2316,0),OFFSET('Stock Prices'!$H$4,$B2316,0):OFFSET('Stock Prices'!$J$784,$B2316,0)),{1,2,3}))</f>
        <v>7.4747777869363342E-4</v>
      </c>
      <c r="E2316" s="9" cm="1">
        <f t="array" aca="1" ref="E2316:E2318" ca="1">TRANSPOSE(INDEX(LINEST(OFFSET('Stock Prices'!M$4,$B2316,0):OFFSET('Stock Prices'!M$784,$B2316,0),OFFSET('Stock Prices'!$H$4,$B2316,0):OFFSET('Stock Prices'!$J$784,$B2316,0)),{1,2,3}))</f>
        <v>-1.484411752128403E-4</v>
      </c>
      <c r="F2316" s="9" cm="1">
        <f t="array" aca="1" ref="F2316:F2318" ca="1">TRANSPOSE(INDEX(LINEST(OFFSET('Stock Prices'!N$4,$B2316,0):OFFSET('Stock Prices'!N$784,$B2316,0),OFFSET('Stock Prices'!$H$4,$B2316,0):OFFSET('Stock Prices'!$J$784,$B2316,0)),{1,2,3}))</f>
        <v>1.2134547409428733E-3</v>
      </c>
      <c r="G2316" s="9" cm="1">
        <f t="array" aca="1" ref="G2316:G2318" ca="1">TRANSPOSE(INDEX(LINEST(OFFSET('Stock Prices'!O$4,$B2316,0):OFFSET('Stock Prices'!O$784,$B2316,0),OFFSET('Stock Prices'!$H$4,$B2316,0):OFFSET('Stock Prices'!$J$784,$B2316,0)),{1,2,3}))</f>
        <v>2.0744901127861862E-4</v>
      </c>
      <c r="H2316" s="9" cm="1">
        <f t="array" aca="1" ref="H2316:H2318" ca="1">TRANSPOSE(INDEX(LINEST(OFFSET('Stock Prices'!P$4,$B2316,0):OFFSET('Stock Prices'!P$784,$B2316,0),OFFSET('Stock Prices'!$H$4,$B2316,0):OFFSET('Stock Prices'!$J$784,$B2316,0)),{1,2,3}))</f>
        <v>8.4874954127596707E-4</v>
      </c>
      <c r="I2316" s="9" cm="1">
        <f t="array" aca="1" ref="I2316:I2318" ca="1">TRANSPOSE(INDEX(LINEST(OFFSET('Stock Prices'!Q$4,$B2316,0):OFFSET('Stock Prices'!Q$784,$B2316,0),OFFSET('Stock Prices'!$H$4,$B2316,0):OFFSET('Stock Prices'!$J$784,$B2316,0)),{1,2,3}))</f>
        <v>-5.10300760993857E-4</v>
      </c>
    </row>
    <row r="2317" spans="1:9">
      <c r="C2317" s="9" t="s">
        <v>262</v>
      </c>
      <c r="D2317">
        <f ca="1"/>
        <v>-3.0627816272948377E-3</v>
      </c>
      <c r="E2317">
        <f ca="1"/>
        <v>1.4551856413596695E-3</v>
      </c>
      <c r="F2317">
        <f ca="1"/>
        <v>3.5914492728755E-3</v>
      </c>
      <c r="G2317">
        <f ca="1"/>
        <v>-1.2562290769320809E-3</v>
      </c>
      <c r="H2317">
        <f ca="1"/>
        <v>-1.8251503142214907E-4</v>
      </c>
      <c r="I2317">
        <f ca="1"/>
        <v>1.3340704731499844E-3</v>
      </c>
    </row>
    <row r="2318" spans="1:9">
      <c r="C2318" s="9" t="s">
        <v>263</v>
      </c>
      <c r="D2318">
        <f ca="1"/>
        <v>3.8984403741598415E-3</v>
      </c>
      <c r="E2318">
        <f ca="1"/>
        <v>2.4190124085020511E-3</v>
      </c>
      <c r="F2318">
        <f ca="1"/>
        <v>2.8222945766324305E-3</v>
      </c>
      <c r="G2318">
        <f ca="1"/>
        <v>3.9615661341005732E-3</v>
      </c>
      <c r="H2318">
        <f ca="1"/>
        <v>6.3232463398252446E-3</v>
      </c>
      <c r="I2318">
        <f ca="1"/>
        <v>2.8721718957330894E-3</v>
      </c>
    </row>
    <row r="2319" spans="1:9">
      <c r="A2319" s="7" t="s">
        <v>1008</v>
      </c>
      <c r="B2319">
        <v>772</v>
      </c>
      <c r="C2319" s="9" t="s">
        <v>2728</v>
      </c>
      <c r="D2319" s="9" cm="1">
        <f t="array" aca="1" ref="D2319:D2321" ca="1">TRANSPOSE(INDEX(LINEST(OFFSET('Stock Prices'!L$4,$B2319,0):OFFSET('Stock Prices'!L$784,$B2319,0),OFFSET('Stock Prices'!$H$4,$B2319,0):OFFSET('Stock Prices'!$J$784,$B2319,0)),{1,2,3}))</f>
        <v>7.3079690121146247E-4</v>
      </c>
      <c r="E2319" s="9" cm="1">
        <f t="array" aca="1" ref="E2319:E2321" ca="1">TRANSPOSE(INDEX(LINEST(OFFSET('Stock Prices'!M$4,$B2319,0):OFFSET('Stock Prices'!M$784,$B2319,0),OFFSET('Stock Prices'!$H$4,$B2319,0):OFFSET('Stock Prices'!$J$784,$B2319,0)),{1,2,3}))</f>
        <v>-1.5526920249107979E-4</v>
      </c>
      <c r="F2319" s="9" cm="1">
        <f t="array" aca="1" ref="F2319:F2321" ca="1">TRANSPOSE(INDEX(LINEST(OFFSET('Stock Prices'!N$4,$B2319,0):OFFSET('Stock Prices'!N$784,$B2319,0),OFFSET('Stock Prices'!$H$4,$B2319,0):OFFSET('Stock Prices'!$J$784,$B2319,0)),{1,2,3}))</f>
        <v>1.2236936145601613E-3</v>
      </c>
      <c r="G2319" s="9" cm="1">
        <f t="array" aca="1" ref="G2319:G2321" ca="1">TRANSPOSE(INDEX(LINEST(OFFSET('Stock Prices'!O$4,$B2319,0):OFFSET('Stock Prices'!O$784,$B2319,0),OFFSET('Stock Prices'!$H$4,$B2319,0):OFFSET('Stock Prices'!$J$784,$B2319,0)),{1,2,3}))</f>
        <v>2.0484393477419004E-4</v>
      </c>
      <c r="H2319" s="9" cm="1">
        <f t="array" aca="1" ref="H2319:H2321" ca="1">TRANSPOSE(INDEX(LINEST(OFFSET('Stock Prices'!P$4,$B2319,0):OFFSET('Stock Prices'!P$784,$B2319,0),OFFSET('Stock Prices'!$H$4,$B2319,0):OFFSET('Stock Prices'!$J$784,$B2319,0)),{1,2,3}))</f>
        <v>8.138368497323025E-4</v>
      </c>
      <c r="I2319" s="9" cm="1">
        <f t="array" aca="1" ref="I2319:I2321" ca="1">TRANSPOSE(INDEX(LINEST(OFFSET('Stock Prices'!Q$4,$B2319,0):OFFSET('Stock Prices'!Q$784,$B2319,0),OFFSET('Stock Prices'!$H$4,$B2319,0):OFFSET('Stock Prices'!$J$784,$B2319,0)),{1,2,3}))</f>
        <v>-5.3135017904134987E-4</v>
      </c>
    </row>
    <row r="2320" spans="1:9">
      <c r="C2320" s="9" t="s">
        <v>262</v>
      </c>
      <c r="D2320">
        <f ca="1"/>
        <v>-3.0504614368642279E-3</v>
      </c>
      <c r="E2320">
        <f ca="1"/>
        <v>1.4598353561259914E-3</v>
      </c>
      <c r="F2320">
        <f ca="1"/>
        <v>3.5821284661215623E-3</v>
      </c>
      <c r="G2320">
        <f ca="1"/>
        <v>-1.2558090761123958E-3</v>
      </c>
      <c r="H2320">
        <f ca="1"/>
        <v>-1.5318430856229011E-4</v>
      </c>
      <c r="I2320">
        <f ca="1"/>
        <v>1.3510354645945052E-3</v>
      </c>
    </row>
    <row r="2321" spans="1:9">
      <c r="C2321" s="9" t="s">
        <v>263</v>
      </c>
      <c r="D2321">
        <f ca="1"/>
        <v>3.8891928243250137E-3</v>
      </c>
      <c r="E2321">
        <f ca="1"/>
        <v>2.4156199743659017E-3</v>
      </c>
      <c r="F2321">
        <f ca="1"/>
        <v>2.8297273506625526E-3</v>
      </c>
      <c r="G2321">
        <f ca="1"/>
        <v>3.9616242659141782E-3</v>
      </c>
      <c r="H2321">
        <f ca="1"/>
        <v>6.3003506508422609E-3</v>
      </c>
      <c r="I2321">
        <f ca="1"/>
        <v>2.8590858636706575E-3</v>
      </c>
    </row>
    <row r="2322" spans="1:9">
      <c r="A2322" s="7" t="s">
        <v>1009</v>
      </c>
      <c r="B2322">
        <v>773</v>
      </c>
      <c r="C2322" s="9" t="s">
        <v>2728</v>
      </c>
      <c r="D2322" s="9" cm="1">
        <f t="array" aca="1" ref="D2322:D2324" ca="1">TRANSPOSE(INDEX(LINEST(OFFSET('Stock Prices'!L$4,$B2322,0):OFFSET('Stock Prices'!L$784,$B2322,0),OFFSET('Stock Prices'!$H$4,$B2322,0):OFFSET('Stock Prices'!$J$784,$B2322,0)),{1,2,3}))</f>
        <v>7.4843713658820951E-4</v>
      </c>
      <c r="E2322" s="9" cm="1">
        <f t="array" aca="1" ref="E2322:E2324" ca="1">TRANSPOSE(INDEX(LINEST(OFFSET('Stock Prices'!M$4,$B2322,0):OFFSET('Stock Prices'!M$784,$B2322,0),OFFSET('Stock Prices'!$H$4,$B2322,0):OFFSET('Stock Prices'!$J$784,$B2322,0)),{1,2,3}))</f>
        <v>-1.6495345930776564E-4</v>
      </c>
      <c r="F2322" s="9" cm="1">
        <f t="array" aca="1" ref="F2322:F2324" ca="1">TRANSPOSE(INDEX(LINEST(OFFSET('Stock Prices'!N$4,$B2322,0):OFFSET('Stock Prices'!N$784,$B2322,0),OFFSET('Stock Prices'!$H$4,$B2322,0):OFFSET('Stock Prices'!$J$784,$B2322,0)),{1,2,3}))</f>
        <v>1.2099063394585626E-3</v>
      </c>
      <c r="G2322" s="9" cm="1">
        <f t="array" aca="1" ref="G2322:G2324" ca="1">TRANSPOSE(INDEX(LINEST(OFFSET('Stock Prices'!O$4,$B2322,0):OFFSET('Stock Prices'!O$784,$B2322,0),OFFSET('Stock Prices'!$H$4,$B2322,0):OFFSET('Stock Prices'!$J$784,$B2322,0)),{1,2,3}))</f>
        <v>1.9642084303039589E-4</v>
      </c>
      <c r="H2322" s="9" cm="1">
        <f t="array" aca="1" ref="H2322:H2324" ca="1">TRANSPOSE(INDEX(LINEST(OFFSET('Stock Prices'!P$4,$B2322,0):OFFSET('Stock Prices'!P$784,$B2322,0),OFFSET('Stock Prices'!$H$4,$B2322,0):OFFSET('Stock Prices'!$J$784,$B2322,0)),{1,2,3}))</f>
        <v>8.1782504585755083E-4</v>
      </c>
      <c r="I2322" s="9" cm="1">
        <f t="array" aca="1" ref="I2322:I2324" ca="1">TRANSPOSE(INDEX(LINEST(OFFSET('Stock Prices'!Q$4,$B2322,0):OFFSET('Stock Prices'!Q$784,$B2322,0),OFFSET('Stock Prices'!$H$4,$B2322,0):OFFSET('Stock Prices'!$J$784,$B2322,0)),{1,2,3}))</f>
        <v>-5.3874478286859262E-4</v>
      </c>
    </row>
    <row r="2323" spans="1:9">
      <c r="C2323" s="9" t="s">
        <v>262</v>
      </c>
      <c r="D2323">
        <f ca="1"/>
        <v>-3.0963129904295274E-3</v>
      </c>
      <c r="E2323">
        <f ca="1"/>
        <v>1.4856734823953692E-3</v>
      </c>
      <c r="F2323">
        <f ca="1"/>
        <v>3.6130903408253092E-3</v>
      </c>
      <c r="G2323">
        <f ca="1"/>
        <v>-1.2379399324224814E-3</v>
      </c>
      <c r="H2323">
        <f ca="1"/>
        <v>-1.67557495681234E-4</v>
      </c>
      <c r="I2323">
        <f ca="1"/>
        <v>1.3610838830762589E-3</v>
      </c>
    </row>
    <row r="2324" spans="1:9">
      <c r="C2324" s="9" t="s">
        <v>263</v>
      </c>
      <c r="D2324">
        <f ca="1"/>
        <v>3.8941833246910491E-3</v>
      </c>
      <c r="E2324">
        <f ca="1"/>
        <v>2.4134965202114896E-3</v>
      </c>
      <c r="F2324">
        <f ca="1"/>
        <v>2.8213176156824827E-3</v>
      </c>
      <c r="G2324">
        <f ca="1"/>
        <v>3.9555184993878452E-3</v>
      </c>
      <c r="H2324">
        <f ca="1"/>
        <v>6.2977725852755677E-3</v>
      </c>
      <c r="I2324">
        <f ca="1"/>
        <v>2.8485096651865638E-3</v>
      </c>
    </row>
    <row r="2325" spans="1:9">
      <c r="A2325" s="7" t="s">
        <v>41</v>
      </c>
      <c r="B2325">
        <v>774</v>
      </c>
      <c r="C2325" s="9" t="s">
        <v>2728</v>
      </c>
      <c r="D2325" s="9" cm="1">
        <f t="array" aca="1" ref="D2325:D2327" ca="1">TRANSPOSE(INDEX(LINEST(OFFSET('Stock Prices'!L$4,$B2325,0):OFFSET('Stock Prices'!L$784,$B2325,0),OFFSET('Stock Prices'!$H$4,$B2325,0):OFFSET('Stock Prices'!$J$784,$B2325,0)),{1,2,3}))</f>
        <v>7.1837632132372854E-4</v>
      </c>
      <c r="E2325" s="9" cm="1">
        <f t="array" aca="1" ref="E2325:E2327" ca="1">TRANSPOSE(INDEX(LINEST(OFFSET('Stock Prices'!M$4,$B2325,0):OFFSET('Stock Prices'!M$784,$B2325,0),OFFSET('Stock Prices'!$H$4,$B2325,0):OFFSET('Stock Prices'!$J$784,$B2325,0)),{1,2,3}))</f>
        <v>-1.2657969249356201E-4</v>
      </c>
      <c r="F2325" s="9" cm="1">
        <f t="array" aca="1" ref="F2325:F2327" ca="1">TRANSPOSE(INDEX(LINEST(OFFSET('Stock Prices'!N$4,$B2325,0):OFFSET('Stock Prices'!N$784,$B2325,0),OFFSET('Stock Prices'!$H$4,$B2325,0):OFFSET('Stock Prices'!$J$784,$B2325,0)),{1,2,3}))</f>
        <v>1.1964634043069649E-3</v>
      </c>
      <c r="G2325" s="9" cm="1">
        <f t="array" aca="1" ref="G2325:G2327" ca="1">TRANSPOSE(INDEX(LINEST(OFFSET('Stock Prices'!O$4,$B2325,0):OFFSET('Stock Prices'!O$784,$B2325,0),OFFSET('Stock Prices'!$H$4,$B2325,0):OFFSET('Stock Prices'!$J$784,$B2325,0)),{1,2,3}))</f>
        <v>2.0280802442047862E-4</v>
      </c>
      <c r="H2325" s="9" cm="1">
        <f t="array" aca="1" ref="H2325:H2327" ca="1">TRANSPOSE(INDEX(LINEST(OFFSET('Stock Prices'!P$4,$B2325,0):OFFSET('Stock Prices'!P$784,$B2325,0),OFFSET('Stock Prices'!$H$4,$B2325,0):OFFSET('Stock Prices'!$J$784,$B2325,0)),{1,2,3}))</f>
        <v>8.5878749218549176E-4</v>
      </c>
      <c r="I2325" s="9" cm="1">
        <f t="array" aca="1" ref="I2325:I2327" ca="1">TRANSPOSE(INDEX(LINEST(OFFSET('Stock Prices'!Q$4,$B2325,0):OFFSET('Stock Prices'!Q$784,$B2325,0),OFFSET('Stock Prices'!$H$4,$B2325,0):OFFSET('Stock Prices'!$J$784,$B2325,0)),{1,2,3}))</f>
        <v>-5.6480667466011819E-4</v>
      </c>
    </row>
    <row r="2326" spans="1:9">
      <c r="C2326" s="9" t="s">
        <v>262</v>
      </c>
      <c r="D2326">
        <f ca="1"/>
        <v>-3.0664507422746468E-3</v>
      </c>
      <c r="E2326">
        <f ca="1"/>
        <v>1.4701465719160563E-3</v>
      </c>
      <c r="F2326">
        <f ca="1"/>
        <v>3.6495709750391939E-3</v>
      </c>
      <c r="G2326">
        <f ca="1"/>
        <v>-1.2015999261129691E-3</v>
      </c>
      <c r="H2326">
        <f ca="1"/>
        <v>-1.5321809912060433E-4</v>
      </c>
      <c r="I2326">
        <f ca="1"/>
        <v>1.4238336820558755E-3</v>
      </c>
    </row>
    <row r="2327" spans="1:9">
      <c r="C2327" s="9" t="s">
        <v>263</v>
      </c>
      <c r="D2327">
        <f ca="1"/>
        <v>3.8857101579821149E-3</v>
      </c>
      <c r="E2327">
        <f ca="1"/>
        <v>2.4199438991687585E-3</v>
      </c>
      <c r="F2327">
        <f ca="1"/>
        <v>2.8130564601384846E-3</v>
      </c>
      <c r="G2327">
        <f ca="1"/>
        <v>3.9490647324499726E-3</v>
      </c>
      <c r="H2327">
        <f ca="1"/>
        <v>6.2986770326593083E-3</v>
      </c>
      <c r="I2327">
        <f ca="1"/>
        <v>2.8340359421922239E-3</v>
      </c>
    </row>
    <row r="2328" spans="1:9">
      <c r="A2328" s="7" t="s">
        <v>1010</v>
      </c>
      <c r="B2328">
        <v>775</v>
      </c>
      <c r="C2328" s="9" t="s">
        <v>2728</v>
      </c>
      <c r="D2328" s="9" cm="1">
        <f t="array" aca="1" ref="D2328:D2330" ca="1">TRANSPOSE(INDEX(LINEST(OFFSET('Stock Prices'!L$4,$B2328,0):OFFSET('Stock Prices'!L$784,$B2328,0),OFFSET('Stock Prices'!$H$4,$B2328,0):OFFSET('Stock Prices'!$J$784,$B2328,0)),{1,2,3}))</f>
        <v>7.2749325511656466E-4</v>
      </c>
      <c r="E2328" s="9" cm="1">
        <f t="array" aca="1" ref="E2328:E2330" ca="1">TRANSPOSE(INDEX(LINEST(OFFSET('Stock Prices'!M$4,$B2328,0):OFFSET('Stock Prices'!M$784,$B2328,0),OFFSET('Stock Prices'!$H$4,$B2328,0):OFFSET('Stock Prices'!$J$784,$B2328,0)),{1,2,3}))</f>
        <v>-1.1690365619061095E-4</v>
      </c>
      <c r="F2328" s="9" cm="1">
        <f t="array" aca="1" ref="F2328:F2330" ca="1">TRANSPOSE(INDEX(LINEST(OFFSET('Stock Prices'!N$4,$B2328,0):OFFSET('Stock Prices'!N$784,$B2328,0),OFFSET('Stock Prices'!$H$4,$B2328,0):OFFSET('Stock Prices'!$J$784,$B2328,0)),{1,2,3}))</f>
        <v>1.1836442196599738E-3</v>
      </c>
      <c r="G2328" s="9" cm="1">
        <f t="array" aca="1" ref="G2328:G2330" ca="1">TRANSPOSE(INDEX(LINEST(OFFSET('Stock Prices'!O$4,$B2328,0):OFFSET('Stock Prices'!O$784,$B2328,0),OFFSET('Stock Prices'!$H$4,$B2328,0):OFFSET('Stock Prices'!$J$784,$B2328,0)),{1,2,3}))</f>
        <v>1.9660747537214482E-4</v>
      </c>
      <c r="H2328" s="9" cm="1">
        <f t="array" aca="1" ref="H2328:H2330" ca="1">TRANSPOSE(INDEX(LINEST(OFFSET('Stock Prices'!P$4,$B2328,0):OFFSET('Stock Prices'!P$784,$B2328,0),OFFSET('Stock Prices'!$H$4,$B2328,0):OFFSET('Stock Prices'!$J$784,$B2328,0)),{1,2,3}))</f>
        <v>8.556229196472982E-4</v>
      </c>
      <c r="I2328" s="9" cm="1">
        <f t="array" aca="1" ref="I2328:I2330" ca="1">TRANSPOSE(INDEX(LINEST(OFFSET('Stock Prices'!Q$4,$B2328,0):OFFSET('Stock Prices'!Q$784,$B2328,0),OFFSET('Stock Prices'!$H$4,$B2328,0):OFFSET('Stock Prices'!$J$784,$B2328,0)),{1,2,3}))</f>
        <v>-5.5716270517580852E-4</v>
      </c>
    </row>
    <row r="2329" spans="1:9">
      <c r="C2329" s="9" t="s">
        <v>262</v>
      </c>
      <c r="D2329">
        <f ca="1"/>
        <v>-3.0623391268034322E-3</v>
      </c>
      <c r="E2329">
        <f ca="1"/>
        <v>1.4798546820771852E-3</v>
      </c>
      <c r="F2329">
        <f ca="1"/>
        <v>3.6641363840307782E-3</v>
      </c>
      <c r="G2329">
        <f ca="1"/>
        <v>-1.1686821959548113E-3</v>
      </c>
      <c r="H2329">
        <f ca="1"/>
        <v>-1.2871033883626453E-4</v>
      </c>
      <c r="I2329">
        <f ca="1"/>
        <v>1.3837583620747674E-3</v>
      </c>
    </row>
    <row r="2330" spans="1:9">
      <c r="C2330" s="9" t="s">
        <v>263</v>
      </c>
      <c r="D2330">
        <f ca="1"/>
        <v>3.8856546273660108E-3</v>
      </c>
      <c r="E2330">
        <f ca="1"/>
        <v>2.4189030712940592E-3</v>
      </c>
      <c r="F2330">
        <f ca="1"/>
        <v>2.8093963389120118E-3</v>
      </c>
      <c r="G2330">
        <f ca="1"/>
        <v>3.942540916325097E-3</v>
      </c>
      <c r="H2330">
        <f ca="1"/>
        <v>6.2939314028678164E-3</v>
      </c>
      <c r="I2330">
        <f ca="1"/>
        <v>2.8419855954090411E-3</v>
      </c>
    </row>
    <row r="2331" spans="1:9">
      <c r="A2331" s="7" t="s">
        <v>1011</v>
      </c>
      <c r="B2331">
        <v>776</v>
      </c>
      <c r="C2331" s="9" t="s">
        <v>2728</v>
      </c>
      <c r="D2331" s="9" cm="1">
        <f t="array" aca="1" ref="D2331:D2333" ca="1">TRANSPOSE(INDEX(LINEST(OFFSET('Stock Prices'!L$4,$B2331,0):OFFSET('Stock Prices'!L$784,$B2331,0),OFFSET('Stock Prices'!$H$4,$B2331,0):OFFSET('Stock Prices'!$J$784,$B2331,0)),{1,2,3}))</f>
        <v>7.3961654003665224E-4</v>
      </c>
      <c r="E2331" s="9" cm="1">
        <f t="array" aca="1" ref="E2331:E2333" ca="1">TRANSPOSE(INDEX(LINEST(OFFSET('Stock Prices'!M$4,$B2331,0):OFFSET('Stock Prices'!M$784,$B2331,0),OFFSET('Stock Prices'!$H$4,$B2331,0):OFFSET('Stock Prices'!$J$784,$B2331,0)),{1,2,3}))</f>
        <v>-1.2102625890538226E-4</v>
      </c>
      <c r="F2331" s="9" cm="1">
        <f t="array" aca="1" ref="F2331:F2333" ca="1">TRANSPOSE(INDEX(LINEST(OFFSET('Stock Prices'!N$4,$B2331,0):OFFSET('Stock Prices'!N$784,$B2331,0),OFFSET('Stock Prices'!$H$4,$B2331,0):OFFSET('Stock Prices'!$J$784,$B2331,0)),{1,2,3}))</f>
        <v>1.1895259705004099E-3</v>
      </c>
      <c r="G2331" s="9" cm="1">
        <f t="array" aca="1" ref="G2331:G2333" ca="1">TRANSPOSE(INDEX(LINEST(OFFSET('Stock Prices'!O$4,$B2331,0):OFFSET('Stock Prices'!O$784,$B2331,0),OFFSET('Stock Prices'!$H$4,$B2331,0):OFFSET('Stock Prices'!$J$784,$B2331,0)),{1,2,3}))</f>
        <v>2.047570260168533E-4</v>
      </c>
      <c r="H2331" s="9" cm="1">
        <f t="array" aca="1" ref="H2331:H2333" ca="1">TRANSPOSE(INDEX(LINEST(OFFSET('Stock Prices'!P$4,$B2331,0):OFFSET('Stock Prices'!P$784,$B2331,0),OFFSET('Stock Prices'!$H$4,$B2331,0):OFFSET('Stock Prices'!$J$784,$B2331,0)),{1,2,3}))</f>
        <v>8.6568337706151028E-4</v>
      </c>
      <c r="I2331" s="9" cm="1">
        <f t="array" aca="1" ref="I2331:I2333" ca="1">TRANSPOSE(INDEX(LINEST(OFFSET('Stock Prices'!Q$4,$B2331,0):OFFSET('Stock Prices'!Q$784,$B2331,0),OFFSET('Stock Prices'!$H$4,$B2331,0):OFFSET('Stock Prices'!$J$784,$B2331,0)),{1,2,3}))</f>
        <v>-5.5762326062691841E-4</v>
      </c>
    </row>
    <row r="2332" spans="1:9">
      <c r="C2332" s="9" t="s">
        <v>262</v>
      </c>
      <c r="D2332">
        <f ca="1"/>
        <v>-3.0535424621967906E-3</v>
      </c>
      <c r="E2332">
        <f ca="1"/>
        <v>1.4816173969992108E-3</v>
      </c>
      <c r="F2332">
        <f ca="1"/>
        <v>3.6509928783661073E-3</v>
      </c>
      <c r="G2332">
        <f ca="1"/>
        <v>-1.1697974001593312E-3</v>
      </c>
      <c r="H2332">
        <f ca="1"/>
        <v>-1.3808649106597507E-4</v>
      </c>
      <c r="I2332">
        <f ca="1"/>
        <v>1.383244018565164E-3</v>
      </c>
    </row>
    <row r="2333" spans="1:9">
      <c r="C2333" s="9" t="s">
        <v>263</v>
      </c>
      <c r="D2333">
        <f ca="1"/>
        <v>3.8912747601354786E-3</v>
      </c>
      <c r="E2333">
        <f ca="1"/>
        <v>2.4172642169914545E-3</v>
      </c>
      <c r="F2333">
        <f ca="1"/>
        <v>2.8111257087988471E-3</v>
      </c>
      <c r="G2333">
        <f ca="1"/>
        <v>3.9459163119704745E-3</v>
      </c>
      <c r="H2333">
        <f ca="1"/>
        <v>6.2976400606985644E-3</v>
      </c>
      <c r="I2333">
        <f ca="1"/>
        <v>2.8417617707219788E-3</v>
      </c>
    </row>
    <row r="2334" spans="1:9">
      <c r="A2334" s="7" t="s">
        <v>1012</v>
      </c>
      <c r="B2334">
        <v>777</v>
      </c>
      <c r="C2334" s="9" t="s">
        <v>2728</v>
      </c>
      <c r="D2334" s="9" cm="1">
        <f t="array" aca="1" ref="D2334:D2336" ca="1">TRANSPOSE(INDEX(LINEST(OFFSET('Stock Prices'!L$4,$B2334,0):OFFSET('Stock Prices'!L$784,$B2334,0),OFFSET('Stock Prices'!$H$4,$B2334,0):OFFSET('Stock Prices'!$J$784,$B2334,0)),{1,2,3}))</f>
        <v>6.9190817190545122E-4</v>
      </c>
      <c r="E2334" s="9" cm="1">
        <f t="array" aca="1" ref="E2334:E2336" ca="1">TRANSPOSE(INDEX(LINEST(OFFSET('Stock Prices'!M$4,$B2334,0):OFFSET('Stock Prices'!M$784,$B2334,0),OFFSET('Stock Prices'!$H$4,$B2334,0):OFFSET('Stock Prices'!$J$784,$B2334,0)),{1,2,3}))</f>
        <v>-1.0510764985287828E-4</v>
      </c>
      <c r="F2334" s="9" cm="1">
        <f t="array" aca="1" ref="F2334:F2336" ca="1">TRANSPOSE(INDEX(LINEST(OFFSET('Stock Prices'!N$4,$B2334,0):OFFSET('Stock Prices'!N$784,$B2334,0),OFFSET('Stock Prices'!$H$4,$B2334,0):OFFSET('Stock Prices'!$J$784,$B2334,0)),{1,2,3}))</f>
        <v>1.1866681990916077E-3</v>
      </c>
      <c r="G2334" s="9" cm="1">
        <f t="array" aca="1" ref="G2334:G2336" ca="1">TRANSPOSE(INDEX(LINEST(OFFSET('Stock Prices'!O$4,$B2334,0):OFFSET('Stock Prices'!O$784,$B2334,0),OFFSET('Stock Prices'!$H$4,$B2334,0):OFFSET('Stock Prices'!$J$784,$B2334,0)),{1,2,3}))</f>
        <v>2.446494982005991E-4</v>
      </c>
      <c r="H2334" s="9" cm="1">
        <f t="array" aca="1" ref="H2334:H2336" ca="1">TRANSPOSE(INDEX(LINEST(OFFSET('Stock Prices'!P$4,$B2334,0):OFFSET('Stock Prices'!P$784,$B2334,0),OFFSET('Stock Prices'!$H$4,$B2334,0):OFFSET('Stock Prices'!$J$784,$B2334,0)),{1,2,3}))</f>
        <v>9.0770985439666283E-4</v>
      </c>
      <c r="I2334" s="9" cm="1">
        <f t="array" aca="1" ref="I2334:I2336" ca="1">TRANSPOSE(INDEX(LINEST(OFFSET('Stock Prices'!Q$4,$B2334,0):OFFSET('Stock Prices'!Q$784,$B2334,0),OFFSET('Stock Prices'!$H$4,$B2334,0):OFFSET('Stock Prices'!$J$784,$B2334,0)),{1,2,3}))</f>
        <v>-5.5436623578341301E-4</v>
      </c>
    </row>
    <row r="2335" spans="1:9">
      <c r="C2335" s="9" t="s">
        <v>262</v>
      </c>
      <c r="D2335">
        <f ca="1"/>
        <v>-3.0363392595049148E-3</v>
      </c>
      <c r="E2335">
        <f ca="1"/>
        <v>1.4757174014582569E-3</v>
      </c>
      <c r="F2335">
        <f ca="1"/>
        <v>3.6521217081624813E-3</v>
      </c>
      <c r="G2335">
        <f ca="1"/>
        <v>-1.184150435533866E-3</v>
      </c>
      <c r="H2335">
        <f ca="1"/>
        <v>-1.5336030573501389E-4</v>
      </c>
      <c r="I2335">
        <f ca="1"/>
        <v>1.3822687831165803E-3</v>
      </c>
    </row>
    <row r="2336" spans="1:9">
      <c r="C2336" s="9" t="s">
        <v>263</v>
      </c>
      <c r="D2336">
        <f ca="1"/>
        <v>3.8945145356690742E-3</v>
      </c>
      <c r="E2336">
        <f ca="1"/>
        <v>2.4146815671851119E-3</v>
      </c>
      <c r="F2336">
        <f ca="1"/>
        <v>2.8122433922941137E-3</v>
      </c>
      <c r="G2336">
        <f ca="1"/>
        <v>3.9435062042167792E-3</v>
      </c>
      <c r="H2336">
        <f ca="1"/>
        <v>6.29366428479657E-3</v>
      </c>
      <c r="I2336">
        <f ca="1"/>
        <v>2.8434116006328188E-3</v>
      </c>
    </row>
    <row r="2337" spans="1:9">
      <c r="A2337" s="7" t="s">
        <v>1013</v>
      </c>
      <c r="B2337">
        <v>778</v>
      </c>
      <c r="C2337" s="9" t="s">
        <v>2728</v>
      </c>
      <c r="D2337" s="9" cm="1">
        <f t="array" aca="1" ref="D2337:D2339" ca="1">TRANSPOSE(INDEX(LINEST(OFFSET('Stock Prices'!L$4,$B2337,0):OFFSET('Stock Prices'!L$784,$B2337,0),OFFSET('Stock Prices'!$H$4,$B2337,0):OFFSET('Stock Prices'!$J$784,$B2337,0)),{1,2,3}))</f>
        <v>6.938491761458135E-4</v>
      </c>
      <c r="E2337" s="9" cm="1">
        <f t="array" aca="1" ref="E2337:E2339" ca="1">TRANSPOSE(INDEX(LINEST(OFFSET('Stock Prices'!M$4,$B2337,0):OFFSET('Stock Prices'!M$784,$B2337,0),OFFSET('Stock Prices'!$H$4,$B2337,0):OFFSET('Stock Prices'!$J$784,$B2337,0)),{1,2,3}))</f>
        <v>-9.0908437929341165E-5</v>
      </c>
      <c r="F2337" s="9" cm="1">
        <f t="array" aca="1" ref="F2337:F2339" ca="1">TRANSPOSE(INDEX(LINEST(OFFSET('Stock Prices'!N$4,$B2337,0):OFFSET('Stock Prices'!N$784,$B2337,0),OFFSET('Stock Prices'!$H$4,$B2337,0):OFFSET('Stock Prices'!$J$784,$B2337,0)),{1,2,3}))</f>
        <v>1.1984588415996536E-3</v>
      </c>
      <c r="G2337" s="9" cm="1">
        <f t="array" aca="1" ref="G2337:G2339" ca="1">TRANSPOSE(INDEX(LINEST(OFFSET('Stock Prices'!O$4,$B2337,0):OFFSET('Stock Prices'!O$784,$B2337,0),OFFSET('Stock Prices'!$H$4,$B2337,0):OFFSET('Stock Prices'!$J$784,$B2337,0)),{1,2,3}))</f>
        <v>2.4749881278121442E-4</v>
      </c>
      <c r="H2337" s="9" cm="1">
        <f t="array" aca="1" ref="H2337:H2339" ca="1">TRANSPOSE(INDEX(LINEST(OFFSET('Stock Prices'!P$4,$B2337,0):OFFSET('Stock Prices'!P$784,$B2337,0),OFFSET('Stock Prices'!$H$4,$B2337,0):OFFSET('Stock Prices'!$J$784,$B2337,0)),{1,2,3}))</f>
        <v>9.1601064320423248E-4</v>
      </c>
      <c r="I2337" s="9" cm="1">
        <f t="array" aca="1" ref="I2337:I2339" ca="1">TRANSPOSE(INDEX(LINEST(OFFSET('Stock Prices'!Q$4,$B2337,0):OFFSET('Stock Prices'!Q$784,$B2337,0),OFFSET('Stock Prices'!$H$4,$B2337,0):OFFSET('Stock Prices'!$J$784,$B2337,0)),{1,2,3}))</f>
        <v>-5.6659499763556066E-4</v>
      </c>
    </row>
    <row r="2338" spans="1:9">
      <c r="C2338" s="9" t="s">
        <v>262</v>
      </c>
      <c r="D2338">
        <f ca="1"/>
        <v>-3.0232327707747477E-3</v>
      </c>
      <c r="E2338">
        <f ca="1"/>
        <v>1.4592388561511596E-3</v>
      </c>
      <c r="F2338">
        <f ca="1"/>
        <v>3.6382067319632181E-3</v>
      </c>
      <c r="G2338">
        <f ca="1"/>
        <v>-1.1901228073916191E-3</v>
      </c>
      <c r="H2338">
        <f ca="1"/>
        <v>-1.6915479595701636E-4</v>
      </c>
      <c r="I2338">
        <f ca="1"/>
        <v>1.3970592368639603E-3</v>
      </c>
    </row>
    <row r="2339" spans="1:9">
      <c r="C2339" s="9" t="s">
        <v>263</v>
      </c>
      <c r="D2339">
        <f ca="1"/>
        <v>3.8932909337368775E-3</v>
      </c>
      <c r="E2339">
        <f ca="1"/>
        <v>2.4121437484618995E-3</v>
      </c>
      <c r="F2339">
        <f ca="1"/>
        <v>2.8101492777856531E-3</v>
      </c>
      <c r="G2339">
        <f ca="1"/>
        <v>3.9431491024340846E-3</v>
      </c>
      <c r="H2339">
        <f ca="1"/>
        <v>6.2925323671645045E-3</v>
      </c>
      <c r="I2339">
        <f ca="1"/>
        <v>2.8455630702111587E-3</v>
      </c>
    </row>
    <row r="2340" spans="1:9">
      <c r="A2340" s="7" t="s">
        <v>1014</v>
      </c>
      <c r="B2340">
        <v>779</v>
      </c>
      <c r="C2340" s="9" t="s">
        <v>2728</v>
      </c>
      <c r="D2340" s="9" cm="1">
        <f t="array" aca="1" ref="D2340:D2342" ca="1">TRANSPOSE(INDEX(LINEST(OFFSET('Stock Prices'!L$4,$B2340,0):OFFSET('Stock Prices'!L$784,$B2340,0),OFFSET('Stock Prices'!$H$4,$B2340,0):OFFSET('Stock Prices'!$J$784,$B2340,0)),{1,2,3}))</f>
        <v>6.9044087271333233E-4</v>
      </c>
      <c r="E2340" s="9" cm="1">
        <f t="array" aca="1" ref="E2340:E2342" ca="1">TRANSPOSE(INDEX(LINEST(OFFSET('Stock Prices'!M$4,$B2340,0):OFFSET('Stock Prices'!M$784,$B2340,0),OFFSET('Stock Prices'!$H$4,$B2340,0):OFFSET('Stock Prices'!$J$784,$B2340,0)),{1,2,3}))</f>
        <v>-8.2262536298148312E-5</v>
      </c>
      <c r="F2340" s="9" cm="1">
        <f t="array" aca="1" ref="F2340:F2342" ca="1">TRANSPOSE(INDEX(LINEST(OFFSET('Stock Prices'!N$4,$B2340,0):OFFSET('Stock Prices'!N$784,$B2340,0),OFFSET('Stock Prices'!$H$4,$B2340,0):OFFSET('Stock Prices'!$J$784,$B2340,0)),{1,2,3}))</f>
        <v>1.2104308586605985E-3</v>
      </c>
      <c r="G2340" s="9" cm="1">
        <f t="array" aca="1" ref="G2340:G2342" ca="1">TRANSPOSE(INDEX(LINEST(OFFSET('Stock Prices'!O$4,$B2340,0):OFFSET('Stock Prices'!O$784,$B2340,0),OFFSET('Stock Prices'!$H$4,$B2340,0):OFFSET('Stock Prices'!$J$784,$B2340,0)),{1,2,3}))</f>
        <v>2.3132395275720602E-4</v>
      </c>
      <c r="H2340" s="9" cm="1">
        <f t="array" aca="1" ref="H2340:H2342" ca="1">TRANSPOSE(INDEX(LINEST(OFFSET('Stock Prices'!P$4,$B2340,0):OFFSET('Stock Prices'!P$784,$B2340,0),OFFSET('Stock Prices'!$H$4,$B2340,0):OFFSET('Stock Prices'!$J$784,$B2340,0)),{1,2,3}))</f>
        <v>9.4458283830182251E-4</v>
      </c>
      <c r="I2340" s="9" cm="1">
        <f t="array" aca="1" ref="I2340:I2342" ca="1">TRANSPOSE(INDEX(LINEST(OFFSET('Stock Prices'!Q$4,$B2340,0):OFFSET('Stock Prices'!Q$784,$B2340,0),OFFSET('Stock Prices'!$H$4,$B2340,0):OFFSET('Stock Prices'!$J$784,$B2340,0)),{1,2,3}))</f>
        <v>-5.7861963568974742E-4</v>
      </c>
    </row>
    <row r="2341" spans="1:9">
      <c r="C2341" s="9" t="s">
        <v>262</v>
      </c>
      <c r="D2341">
        <f ca="1"/>
        <v>-2.9619899431696712E-3</v>
      </c>
      <c r="E2341">
        <f ca="1"/>
        <v>1.4743189559699088E-3</v>
      </c>
      <c r="F2341">
        <f ca="1"/>
        <v>3.6468917211896924E-3</v>
      </c>
      <c r="G2341">
        <f ca="1"/>
        <v>-1.1932790231294985E-3</v>
      </c>
      <c r="H2341">
        <f ca="1"/>
        <v>-1.5278896011772515E-4</v>
      </c>
      <c r="I2341">
        <f ca="1"/>
        <v>1.3841293617109615E-3</v>
      </c>
    </row>
    <row r="2342" spans="1:9">
      <c r="C2342" s="9" t="s">
        <v>263</v>
      </c>
      <c r="D2342">
        <f ca="1"/>
        <v>3.8672786441911401E-3</v>
      </c>
      <c r="E2342">
        <f ca="1"/>
        <v>2.4062443418377652E-3</v>
      </c>
      <c r="F2342">
        <f ca="1"/>
        <v>2.8071244938750639E-3</v>
      </c>
      <c r="G2342">
        <f ca="1"/>
        <v>3.9436179168881669E-3</v>
      </c>
      <c r="H2342">
        <f ca="1"/>
        <v>6.2871530783731632E-3</v>
      </c>
      <c r="I2342">
        <f ca="1"/>
        <v>2.8503754267077551E-3</v>
      </c>
    </row>
    <row r="2343" spans="1:9">
      <c r="A2343" s="7" t="s">
        <v>1015</v>
      </c>
      <c r="B2343">
        <v>780</v>
      </c>
      <c r="C2343" s="9" t="s">
        <v>2728</v>
      </c>
      <c r="D2343" s="9" cm="1">
        <f t="array" aca="1" ref="D2343:D2345" ca="1">TRANSPOSE(INDEX(LINEST(OFFSET('Stock Prices'!L$4,$B2343,0):OFFSET('Stock Prices'!L$784,$B2343,0),OFFSET('Stock Prices'!$H$4,$B2343,0):OFFSET('Stock Prices'!$J$784,$B2343,0)),{1,2,3}))</f>
        <v>6.7586320841547289E-4</v>
      </c>
      <c r="E2343" s="9" cm="1">
        <f t="array" aca="1" ref="E2343:E2345" ca="1">TRANSPOSE(INDEX(LINEST(OFFSET('Stock Prices'!M$4,$B2343,0):OFFSET('Stock Prices'!M$784,$B2343,0),OFFSET('Stock Prices'!$H$4,$B2343,0):OFFSET('Stock Prices'!$J$784,$B2343,0)),{1,2,3}))</f>
        <v>-6.1853006577900583E-5</v>
      </c>
      <c r="F2343" s="9" cm="1">
        <f t="array" aca="1" ref="F2343:F2345" ca="1">TRANSPOSE(INDEX(LINEST(OFFSET('Stock Prices'!N$4,$B2343,0):OFFSET('Stock Prices'!N$784,$B2343,0),OFFSET('Stock Prices'!$H$4,$B2343,0):OFFSET('Stock Prices'!$J$784,$B2343,0)),{1,2,3}))</f>
        <v>1.185055979690893E-3</v>
      </c>
      <c r="G2343" s="9" cm="1">
        <f t="array" aca="1" ref="G2343:G2345" ca="1">TRANSPOSE(INDEX(LINEST(OFFSET('Stock Prices'!O$4,$B2343,0):OFFSET('Stock Prices'!O$784,$B2343,0),OFFSET('Stock Prices'!$H$4,$B2343,0):OFFSET('Stock Prices'!$J$784,$B2343,0)),{1,2,3}))</f>
        <v>2.2229741018954763E-4</v>
      </c>
      <c r="H2343" s="9" cm="1">
        <f t="array" aca="1" ref="H2343:H2345" ca="1">TRANSPOSE(INDEX(LINEST(OFFSET('Stock Prices'!P$4,$B2343,0):OFFSET('Stock Prices'!P$784,$B2343,0),OFFSET('Stock Prices'!$H$4,$B2343,0):OFFSET('Stock Prices'!$J$784,$B2343,0)),{1,2,3}))</f>
        <v>9.2127695111980765E-4</v>
      </c>
      <c r="I2343" s="9" cm="1">
        <f t="array" aca="1" ref="I2343:I2345" ca="1">TRANSPOSE(INDEX(LINEST(OFFSET('Stock Prices'!Q$4,$B2343,0):OFFSET('Stock Prices'!Q$784,$B2343,0),OFFSET('Stock Prices'!$H$4,$B2343,0):OFFSET('Stock Prices'!$J$784,$B2343,0)),{1,2,3}))</f>
        <v>-6.2708390688298924E-4</v>
      </c>
    </row>
    <row r="2344" spans="1:9">
      <c r="C2344" s="9" t="s">
        <v>262</v>
      </c>
      <c r="D2344">
        <f ca="1"/>
        <v>-2.9358758321482675E-3</v>
      </c>
      <c r="E2344">
        <f ca="1"/>
        <v>1.4369779637948342E-3</v>
      </c>
      <c r="F2344">
        <f ca="1"/>
        <v>3.6855620962239067E-3</v>
      </c>
      <c r="G2344">
        <f ca="1"/>
        <v>-1.1801821674780979E-3</v>
      </c>
      <c r="H2344">
        <f ca="1"/>
        <v>-1.1456020736809707E-4</v>
      </c>
      <c r="I2344">
        <f ca="1"/>
        <v>1.4636446969112241E-3</v>
      </c>
    </row>
    <row r="2345" spans="1:9">
      <c r="C2345" s="9" t="s">
        <v>263</v>
      </c>
      <c r="D2345">
        <f ca="1"/>
        <v>3.8637696026935266E-3</v>
      </c>
      <c r="E2345">
        <f ca="1"/>
        <v>2.4111255095986077E-3</v>
      </c>
      <c r="F2345">
        <f ca="1"/>
        <v>2.8007407214527794E-3</v>
      </c>
      <c r="G2345">
        <f ca="1"/>
        <v>3.9413202481600367E-3</v>
      </c>
      <c r="H2345">
        <f ca="1"/>
        <v>6.2813999835487511E-3</v>
      </c>
      <c r="I2345">
        <f ca="1"/>
        <v>2.8384127242012331E-3</v>
      </c>
    </row>
    <row r="2346" spans="1:9">
      <c r="A2346" s="7" t="s">
        <v>1016</v>
      </c>
      <c r="B2346">
        <v>781</v>
      </c>
      <c r="C2346" s="9" t="s">
        <v>2728</v>
      </c>
      <c r="D2346" s="9" cm="1">
        <f t="array" aca="1" ref="D2346:D2348" ca="1">TRANSPOSE(INDEX(LINEST(OFFSET('Stock Prices'!L$4,$B2346,0):OFFSET('Stock Prices'!L$784,$B2346,0),OFFSET('Stock Prices'!$H$4,$B2346,0):OFFSET('Stock Prices'!$J$784,$B2346,0)),{1,2,3}))</f>
        <v>6.708623612851892E-4</v>
      </c>
      <c r="E2346" s="9" cm="1">
        <f t="array" aca="1" ref="E2346:E2348" ca="1">TRANSPOSE(INDEX(LINEST(OFFSET('Stock Prices'!M$4,$B2346,0):OFFSET('Stock Prices'!M$784,$B2346,0),OFFSET('Stock Prices'!$H$4,$B2346,0):OFFSET('Stock Prices'!$J$784,$B2346,0)),{1,2,3}))</f>
        <v>-5.9910162264585294E-5</v>
      </c>
      <c r="F2346" s="9" cm="1">
        <f t="array" aca="1" ref="F2346:F2348" ca="1">TRANSPOSE(INDEX(LINEST(OFFSET('Stock Prices'!N$4,$B2346,0):OFFSET('Stock Prices'!N$784,$B2346,0),OFFSET('Stock Prices'!$H$4,$B2346,0):OFFSET('Stock Prices'!$J$784,$B2346,0)),{1,2,3}))</f>
        <v>1.1884994475253507E-3</v>
      </c>
      <c r="G2346" s="9" cm="1">
        <f t="array" aca="1" ref="G2346:G2348" ca="1">TRANSPOSE(INDEX(LINEST(OFFSET('Stock Prices'!O$4,$B2346,0):OFFSET('Stock Prices'!O$784,$B2346,0),OFFSET('Stock Prices'!$H$4,$B2346,0):OFFSET('Stock Prices'!$J$784,$B2346,0)),{1,2,3}))</f>
        <v>2.2219744976426797E-4</v>
      </c>
      <c r="H2346" s="9" cm="1">
        <f t="array" aca="1" ref="H2346:H2348" ca="1">TRANSPOSE(INDEX(LINEST(OFFSET('Stock Prices'!P$4,$B2346,0):OFFSET('Stock Prices'!P$784,$B2346,0),OFFSET('Stock Prices'!$H$4,$B2346,0):OFFSET('Stock Prices'!$J$784,$B2346,0)),{1,2,3}))</f>
        <v>9.2556838728950969E-4</v>
      </c>
      <c r="I2346" s="9" cm="1">
        <f t="array" aca="1" ref="I2346:I2348" ca="1">TRANSPOSE(INDEX(LINEST(OFFSET('Stock Prices'!Q$4,$B2346,0):OFFSET('Stock Prices'!Q$784,$B2346,0),OFFSET('Stock Prices'!$H$4,$B2346,0):OFFSET('Stock Prices'!$J$784,$B2346,0)),{1,2,3}))</f>
        <v>-6.2633940690070276E-4</v>
      </c>
    </row>
    <row r="2347" spans="1:9">
      <c r="C2347" s="9" t="s">
        <v>262</v>
      </c>
      <c r="D2347">
        <f ca="1"/>
        <v>-2.8972665206117849E-3</v>
      </c>
      <c r="E2347">
        <f ca="1"/>
        <v>1.4221177880422086E-3</v>
      </c>
      <c r="F2347">
        <f ca="1"/>
        <v>3.6618065852796929E-3</v>
      </c>
      <c r="G2347">
        <f ca="1"/>
        <v>-1.1830155691547016E-3</v>
      </c>
      <c r="H2347">
        <f ca="1"/>
        <v>-1.4937941420648554E-4</v>
      </c>
      <c r="I2347">
        <f ca="1"/>
        <v>1.459405047227578E-3</v>
      </c>
    </row>
    <row r="2348" spans="1:9">
      <c r="C2348" s="9" t="s">
        <v>263</v>
      </c>
      <c r="D2348">
        <f ca="1"/>
        <v>3.8616874072516317E-3</v>
      </c>
      <c r="E2348">
        <f ca="1"/>
        <v>2.4117465796698267E-3</v>
      </c>
      <c r="F2348">
        <f ca="1"/>
        <v>2.7983676047587487E-3</v>
      </c>
      <c r="G2348">
        <f ca="1"/>
        <v>3.946128269685524E-3</v>
      </c>
      <c r="H2348">
        <f ca="1"/>
        <v>6.2854560720215858E-3</v>
      </c>
      <c r="I2348">
        <f ca="1"/>
        <v>2.8366937449677554E-3</v>
      </c>
    </row>
    <row r="2349" spans="1:9">
      <c r="A2349" s="7" t="s">
        <v>1017</v>
      </c>
      <c r="B2349">
        <v>782</v>
      </c>
      <c r="C2349" s="9" t="s">
        <v>2728</v>
      </c>
      <c r="D2349" s="9" cm="1">
        <f t="array" aca="1" ref="D2349:D2351" ca="1">TRANSPOSE(INDEX(LINEST(OFFSET('Stock Prices'!L$4,$B2349,0):OFFSET('Stock Prices'!L$784,$B2349,0),OFFSET('Stock Prices'!$H$4,$B2349,0):OFFSET('Stock Prices'!$J$784,$B2349,0)),{1,2,3}))</f>
        <v>6.7005036616039448E-4</v>
      </c>
      <c r="E2349" s="9" cm="1">
        <f t="array" aca="1" ref="E2349:E2351" ca="1">TRANSPOSE(INDEX(LINEST(OFFSET('Stock Prices'!M$4,$B2349,0):OFFSET('Stock Prices'!M$784,$B2349,0),OFFSET('Stock Prices'!$H$4,$B2349,0):OFFSET('Stock Prices'!$J$784,$B2349,0)),{1,2,3}))</f>
        <v>-5.7848462671425822E-5</v>
      </c>
      <c r="F2349" s="9" cm="1">
        <f t="array" aca="1" ref="F2349:F2351" ca="1">TRANSPOSE(INDEX(LINEST(OFFSET('Stock Prices'!N$4,$B2349,0):OFFSET('Stock Prices'!N$784,$B2349,0),OFFSET('Stock Prices'!$H$4,$B2349,0):OFFSET('Stock Prices'!$J$784,$B2349,0)),{1,2,3}))</f>
        <v>1.1982350061699814E-3</v>
      </c>
      <c r="G2349" s="9" cm="1">
        <f t="array" aca="1" ref="G2349:G2351" ca="1">TRANSPOSE(INDEX(LINEST(OFFSET('Stock Prices'!O$4,$B2349,0):OFFSET('Stock Prices'!O$784,$B2349,0),OFFSET('Stock Prices'!$H$4,$B2349,0):OFFSET('Stock Prices'!$J$784,$B2349,0)),{1,2,3}))</f>
        <v>2.5004827281443489E-4</v>
      </c>
      <c r="H2349" s="9" cm="1">
        <f t="array" aca="1" ref="H2349:H2351" ca="1">TRANSPOSE(INDEX(LINEST(OFFSET('Stock Prices'!P$4,$B2349,0):OFFSET('Stock Prices'!P$784,$B2349,0),OFFSET('Stock Prices'!$H$4,$B2349,0):OFFSET('Stock Prices'!$J$784,$B2349,0)),{1,2,3}))</f>
        <v>9.3510119016737992E-4</v>
      </c>
      <c r="I2349" s="9" cm="1">
        <f t="array" aca="1" ref="I2349:I2351" ca="1">TRANSPOSE(INDEX(LINEST(OFFSET('Stock Prices'!Q$4,$B2349,0):OFFSET('Stock Prices'!Q$784,$B2349,0),OFFSET('Stock Prices'!$H$4,$B2349,0):OFFSET('Stock Prices'!$J$784,$B2349,0)),{1,2,3}))</f>
        <v>-6.1218520846664315E-4</v>
      </c>
    </row>
    <row r="2350" spans="1:9">
      <c r="C2350" s="9" t="s">
        <v>262</v>
      </c>
      <c r="D2350">
        <f ca="1"/>
        <v>-2.8935418439137578E-3</v>
      </c>
      <c r="E2350">
        <f ca="1"/>
        <v>1.4182369126169475E-3</v>
      </c>
      <c r="F2350">
        <f ca="1"/>
        <v>3.6411248223288187E-3</v>
      </c>
      <c r="G2350">
        <f ca="1"/>
        <v>-1.2417083565072554E-3</v>
      </c>
      <c r="H2350">
        <f ca="1"/>
        <v>-1.6809802009478937E-4</v>
      </c>
      <c r="I2350">
        <f ca="1"/>
        <v>1.429462525845904E-3</v>
      </c>
    </row>
    <row r="2351" spans="1:9">
      <c r="C2351" s="9" t="s">
        <v>263</v>
      </c>
      <c r="D2351">
        <f ca="1"/>
        <v>3.8679679172661696E-3</v>
      </c>
      <c r="E2351">
        <f ca="1"/>
        <v>2.4134939509767037E-3</v>
      </c>
      <c r="F2351">
        <f ca="1"/>
        <v>2.7991435395996063E-3</v>
      </c>
      <c r="G2351">
        <f ca="1"/>
        <v>3.9498463074305549E-3</v>
      </c>
      <c r="H2351">
        <f ca="1"/>
        <v>6.2910783613119815E-3</v>
      </c>
      <c r="I2351">
        <f ca="1"/>
        <v>2.8382216321579112E-3</v>
      </c>
    </row>
    <row r="2352" spans="1:9">
      <c r="A2352" s="7" t="s">
        <v>1018</v>
      </c>
      <c r="B2352">
        <v>783</v>
      </c>
      <c r="C2352" s="9" t="s">
        <v>2728</v>
      </c>
      <c r="D2352" s="9" cm="1">
        <f t="array" aca="1" ref="D2352:D2354" ca="1">TRANSPOSE(INDEX(LINEST(OFFSET('Stock Prices'!L$4,$B2352,0):OFFSET('Stock Prices'!L$784,$B2352,0),OFFSET('Stock Prices'!$H$4,$B2352,0):OFFSET('Stock Prices'!$J$784,$B2352,0)),{1,2,3}))</f>
        <v>6.6752376158932117E-4</v>
      </c>
      <c r="E2352" s="9" cm="1">
        <f t="array" aca="1" ref="E2352:E2354" ca="1">TRANSPOSE(INDEX(LINEST(OFFSET('Stock Prices'!M$4,$B2352,0):OFFSET('Stock Prices'!M$784,$B2352,0),OFFSET('Stock Prices'!$H$4,$B2352,0):OFFSET('Stock Prices'!$J$784,$B2352,0)),{1,2,3}))</f>
        <v>-6.4852096042996901E-5</v>
      </c>
      <c r="F2352" s="9" cm="1">
        <f t="array" aca="1" ref="F2352:F2354" ca="1">TRANSPOSE(INDEX(LINEST(OFFSET('Stock Prices'!N$4,$B2352,0):OFFSET('Stock Prices'!N$784,$B2352,0),OFFSET('Stock Prices'!$H$4,$B2352,0):OFFSET('Stock Prices'!$J$784,$B2352,0)),{1,2,3}))</f>
        <v>1.1947697034334255E-3</v>
      </c>
      <c r="G2352" s="9" cm="1">
        <f t="array" aca="1" ref="G2352:G2354" ca="1">TRANSPOSE(INDEX(LINEST(OFFSET('Stock Prices'!O$4,$B2352,0):OFFSET('Stock Prices'!O$784,$B2352,0),OFFSET('Stock Prices'!$H$4,$B2352,0):OFFSET('Stock Prices'!$J$784,$B2352,0)),{1,2,3}))</f>
        <v>2.3467790257919682E-4</v>
      </c>
      <c r="H2352" s="9" cm="1">
        <f t="array" aca="1" ref="H2352:H2354" ca="1">TRANSPOSE(INDEX(LINEST(OFFSET('Stock Prices'!P$4,$B2352,0):OFFSET('Stock Prices'!P$784,$B2352,0),OFFSET('Stock Prices'!$H$4,$B2352,0):OFFSET('Stock Prices'!$J$784,$B2352,0)),{1,2,3}))</f>
        <v>9.2569114847943802E-4</v>
      </c>
      <c r="I2352" s="9" cm="1">
        <f t="array" aca="1" ref="I2352:I2354" ca="1">TRANSPOSE(INDEX(LINEST(OFFSET('Stock Prices'!Q$4,$B2352,0):OFFSET('Stock Prices'!Q$784,$B2352,0),OFFSET('Stock Prices'!$H$4,$B2352,0):OFFSET('Stock Prices'!$J$784,$B2352,0)),{1,2,3}))</f>
        <v>-6.2111464957097977E-4</v>
      </c>
    </row>
    <row r="2353" spans="1:9">
      <c r="C2353" s="9" t="s">
        <v>262</v>
      </c>
      <c r="D2353">
        <f ca="1"/>
        <v>-2.8821234964964801E-3</v>
      </c>
      <c r="E2353">
        <f ca="1"/>
        <v>1.433558960835839E-3</v>
      </c>
      <c r="F2353">
        <f ca="1"/>
        <v>3.6456823287433419E-3</v>
      </c>
      <c r="G2353">
        <f ca="1"/>
        <v>-1.2303088346818367E-3</v>
      </c>
      <c r="H2353">
        <f ca="1"/>
        <v>-2.34095741848302E-4</v>
      </c>
      <c r="I2353">
        <f ca="1"/>
        <v>1.4272529869143332E-3</v>
      </c>
    </row>
    <row r="2354" spans="1:9">
      <c r="C2354" s="9" t="s">
        <v>263</v>
      </c>
      <c r="D2354">
        <f ca="1"/>
        <v>3.8659553840645054E-3</v>
      </c>
      <c r="E2354">
        <f ca="1"/>
        <v>2.4135399537067578E-3</v>
      </c>
      <c r="F2354">
        <f ca="1"/>
        <v>2.8002078102584557E-3</v>
      </c>
      <c r="G2354">
        <f ca="1"/>
        <v>3.957603377008961E-3</v>
      </c>
      <c r="H2354">
        <f ca="1"/>
        <v>6.3209646617347131E-3</v>
      </c>
      <c r="I2354">
        <f ca="1"/>
        <v>2.8457703868121739E-3</v>
      </c>
    </row>
    <row r="2355" spans="1:9">
      <c r="A2355" s="7" t="s">
        <v>1019</v>
      </c>
      <c r="B2355">
        <v>784</v>
      </c>
      <c r="C2355" s="9" t="s">
        <v>2728</v>
      </c>
      <c r="D2355" s="9" cm="1">
        <f t="array" aca="1" ref="D2355:D2357" ca="1">TRANSPOSE(INDEX(LINEST(OFFSET('Stock Prices'!L$4,$B2355,0):OFFSET('Stock Prices'!L$784,$B2355,0),OFFSET('Stock Prices'!$H$4,$B2355,0):OFFSET('Stock Prices'!$J$784,$B2355,0)),{1,2,3}))</f>
        <v>7.0210231547686134E-4</v>
      </c>
      <c r="E2355" s="9" cm="1">
        <f t="array" aca="1" ref="E2355:E2357" ca="1">TRANSPOSE(INDEX(LINEST(OFFSET('Stock Prices'!M$4,$B2355,0):OFFSET('Stock Prices'!M$784,$B2355,0),OFFSET('Stock Prices'!$H$4,$B2355,0):OFFSET('Stock Prices'!$J$784,$B2355,0)),{1,2,3}))</f>
        <v>-5.5376878273312915E-5</v>
      </c>
      <c r="F2355" s="9" cm="1">
        <f t="array" aca="1" ref="F2355:F2357" ca="1">TRANSPOSE(INDEX(LINEST(OFFSET('Stock Prices'!N$4,$B2355,0):OFFSET('Stock Prices'!N$784,$B2355,0),OFFSET('Stock Prices'!$H$4,$B2355,0):OFFSET('Stock Prices'!$J$784,$B2355,0)),{1,2,3}))</f>
        <v>1.1727026448404532E-3</v>
      </c>
      <c r="G2355" s="9" cm="1">
        <f t="array" aca="1" ref="G2355:G2357" ca="1">TRANSPOSE(INDEX(LINEST(OFFSET('Stock Prices'!O$4,$B2355,0):OFFSET('Stock Prices'!O$784,$B2355,0),OFFSET('Stock Prices'!$H$4,$B2355,0):OFFSET('Stock Prices'!$J$784,$B2355,0)),{1,2,3}))</f>
        <v>2.4248353037259173E-4</v>
      </c>
      <c r="H2355" s="9" cm="1">
        <f t="array" aca="1" ref="H2355:H2357" ca="1">TRANSPOSE(INDEX(LINEST(OFFSET('Stock Prices'!P$4,$B2355,0):OFFSET('Stock Prices'!P$784,$B2355,0),OFFSET('Stock Prices'!$H$4,$B2355,0):OFFSET('Stock Prices'!$J$784,$B2355,0)),{1,2,3}))</f>
        <v>9.4914750130722621E-4</v>
      </c>
      <c r="I2355" s="9" cm="1">
        <f t="array" aca="1" ref="I2355:I2357" ca="1">TRANSPOSE(INDEX(LINEST(OFFSET('Stock Prices'!Q$4,$B2355,0):OFFSET('Stock Prices'!Q$784,$B2355,0),OFFSET('Stock Prices'!$H$4,$B2355,0):OFFSET('Stock Prices'!$J$784,$B2355,0)),{1,2,3}))</f>
        <v>-6.0139201610559165E-4</v>
      </c>
    </row>
    <row r="2356" spans="1:9">
      <c r="C2356" s="9" t="s">
        <v>262</v>
      </c>
      <c r="D2356">
        <f ca="1"/>
        <v>-2.8557532960621348E-3</v>
      </c>
      <c r="E2356">
        <f ca="1"/>
        <v>1.4097300410285604E-3</v>
      </c>
      <c r="F2356">
        <f ca="1"/>
        <v>3.6308059651657745E-3</v>
      </c>
      <c r="G2356">
        <f ca="1"/>
        <v>-1.2172926605807056E-3</v>
      </c>
      <c r="H2356">
        <f ca="1"/>
        <v>-2.1952598698811429E-4</v>
      </c>
      <c r="I2356">
        <f ca="1"/>
        <v>1.4362156253650419E-3</v>
      </c>
    </row>
    <row r="2357" spans="1:9">
      <c r="C2357" s="9" t="s">
        <v>263</v>
      </c>
      <c r="D2357">
        <f ca="1"/>
        <v>3.8926559279507671E-3</v>
      </c>
      <c r="E2357">
        <f ca="1"/>
        <v>2.4134501256390401E-3</v>
      </c>
      <c r="F2357">
        <f ca="1"/>
        <v>2.7836338949323281E-3</v>
      </c>
      <c r="G2357">
        <f ca="1"/>
        <v>3.9653152277162821E-3</v>
      </c>
      <c r="H2357">
        <f ca="1"/>
        <v>6.3382855445925403E-3</v>
      </c>
      <c r="I2357">
        <f ca="1"/>
        <v>2.859550033140622E-3</v>
      </c>
    </row>
    <row r="2358" spans="1:9">
      <c r="A2358" s="7" t="s">
        <v>1020</v>
      </c>
      <c r="B2358">
        <v>785</v>
      </c>
      <c r="C2358" s="9" t="s">
        <v>2728</v>
      </c>
      <c r="D2358" s="9" cm="1">
        <f t="array" aca="1" ref="D2358:D2360" ca="1">TRANSPOSE(INDEX(LINEST(OFFSET('Stock Prices'!L$4,$B2358,0):OFFSET('Stock Prices'!L$784,$B2358,0),OFFSET('Stock Prices'!$H$4,$B2358,0):OFFSET('Stock Prices'!$J$784,$B2358,0)),{1,2,3}))</f>
        <v>7.078031500044892E-4</v>
      </c>
      <c r="E2358" s="9" cm="1">
        <f t="array" aca="1" ref="E2358:E2360" ca="1">TRANSPOSE(INDEX(LINEST(OFFSET('Stock Prices'!M$4,$B2358,0):OFFSET('Stock Prices'!M$784,$B2358,0),OFFSET('Stock Prices'!$H$4,$B2358,0):OFFSET('Stock Prices'!$J$784,$B2358,0)),{1,2,3}))</f>
        <v>-5.7319117937062187E-5</v>
      </c>
      <c r="F2358" s="9" cm="1">
        <f t="array" aca="1" ref="F2358:F2360" ca="1">TRANSPOSE(INDEX(LINEST(OFFSET('Stock Prices'!N$4,$B2358,0):OFFSET('Stock Prices'!N$784,$B2358,0),OFFSET('Stock Prices'!$H$4,$B2358,0):OFFSET('Stock Prices'!$J$784,$B2358,0)),{1,2,3}))</f>
        <v>1.1834036577311672E-3</v>
      </c>
      <c r="G2358" s="9" cm="1">
        <f t="array" aca="1" ref="G2358:G2360" ca="1">TRANSPOSE(INDEX(LINEST(OFFSET('Stock Prices'!O$4,$B2358,0):OFFSET('Stock Prices'!O$784,$B2358,0),OFFSET('Stock Prices'!$H$4,$B2358,0):OFFSET('Stock Prices'!$J$784,$B2358,0)),{1,2,3}))</f>
        <v>2.6089000219784993E-4</v>
      </c>
      <c r="H2358" s="9" cm="1">
        <f t="array" aca="1" ref="H2358:H2360" ca="1">TRANSPOSE(INDEX(LINEST(OFFSET('Stock Prices'!P$4,$B2358,0):OFFSET('Stock Prices'!P$784,$B2358,0),OFFSET('Stock Prices'!$H$4,$B2358,0):OFFSET('Stock Prices'!$J$784,$B2358,0)),{1,2,3}))</f>
        <v>9.4156961634723243E-4</v>
      </c>
      <c r="I2358" s="9" cm="1">
        <f t="array" aca="1" ref="I2358:I2360" ca="1">TRANSPOSE(INDEX(LINEST(OFFSET('Stock Prices'!Q$4,$B2358,0):OFFSET('Stock Prices'!Q$784,$B2358,0),OFFSET('Stock Prices'!$H$4,$B2358,0):OFFSET('Stock Prices'!$J$784,$B2358,0)),{1,2,3}))</f>
        <v>-5.8582669152979015E-4</v>
      </c>
    </row>
    <row r="2359" spans="1:9">
      <c r="C2359" s="9" t="s">
        <v>262</v>
      </c>
      <c r="D2359">
        <f ca="1"/>
        <v>-2.8497295975904468E-3</v>
      </c>
      <c r="E2359">
        <f ca="1"/>
        <v>1.4113082832214912E-3</v>
      </c>
      <c r="F2359">
        <f ca="1"/>
        <v>3.6416573043708388E-3</v>
      </c>
      <c r="G2359">
        <f ca="1"/>
        <v>-1.2014004850431287E-3</v>
      </c>
      <c r="H2359">
        <f ca="1"/>
        <v>-2.0247138168353788E-4</v>
      </c>
      <c r="I2359">
        <f ca="1"/>
        <v>1.4277795018283624E-3</v>
      </c>
    </row>
    <row r="2360" spans="1:9">
      <c r="C2360" s="9" t="s">
        <v>263</v>
      </c>
      <c r="D2360">
        <f ca="1"/>
        <v>3.8970244180599662E-3</v>
      </c>
      <c r="E2360">
        <f ca="1"/>
        <v>2.4134635083428854E-3</v>
      </c>
      <c r="F2360">
        <f ca="1"/>
        <v>2.7916454668682556E-3</v>
      </c>
      <c r="G2360">
        <f ca="1"/>
        <v>3.9779487169873525E-3</v>
      </c>
      <c r="H2360">
        <f ca="1"/>
        <v>6.3428451202859294E-3</v>
      </c>
      <c r="I2360">
        <f ca="1"/>
        <v>2.861185056823725E-3</v>
      </c>
    </row>
    <row r="2361" spans="1:9">
      <c r="A2361" s="7" t="s">
        <v>1021</v>
      </c>
      <c r="B2361">
        <v>786</v>
      </c>
      <c r="C2361" s="9" t="s">
        <v>2728</v>
      </c>
      <c r="D2361" s="9" cm="1">
        <f t="array" aca="1" ref="D2361:D2363" ca="1">TRANSPOSE(INDEX(LINEST(OFFSET('Stock Prices'!L$4,$B2361,0):OFFSET('Stock Prices'!L$784,$B2361,0),OFFSET('Stock Prices'!$H$4,$B2361,0):OFFSET('Stock Prices'!$J$784,$B2361,0)),{1,2,3}))</f>
        <v>6.2043210389098563E-4</v>
      </c>
      <c r="E2361" s="9" cm="1">
        <f t="array" aca="1" ref="E2361:E2363" ca="1">TRANSPOSE(INDEX(LINEST(OFFSET('Stock Prices'!M$4,$B2361,0):OFFSET('Stock Prices'!M$784,$B2361,0),OFFSET('Stock Prices'!$H$4,$B2361,0):OFFSET('Stock Prices'!$J$784,$B2361,0)),{1,2,3}))</f>
        <v>-6.6140238620650569E-5</v>
      </c>
      <c r="F2361" s="9" cm="1">
        <f t="array" aca="1" ref="F2361:F2363" ca="1">TRANSPOSE(INDEX(LINEST(OFFSET('Stock Prices'!N$4,$B2361,0):OFFSET('Stock Prices'!N$784,$B2361,0),OFFSET('Stock Prices'!$H$4,$B2361,0):OFFSET('Stock Prices'!$J$784,$B2361,0)),{1,2,3}))</f>
        <v>1.1859014182848031E-3</v>
      </c>
      <c r="G2361" s="9" cm="1">
        <f t="array" aca="1" ref="G2361:G2363" ca="1">TRANSPOSE(INDEX(LINEST(OFFSET('Stock Prices'!O$4,$B2361,0):OFFSET('Stock Prices'!O$784,$B2361,0),OFFSET('Stock Prices'!$H$4,$B2361,0):OFFSET('Stock Prices'!$J$784,$B2361,0)),{1,2,3}))</f>
        <v>2.510797975620672E-4</v>
      </c>
      <c r="H2361" s="9" cm="1">
        <f t="array" aca="1" ref="H2361:H2363" ca="1">TRANSPOSE(INDEX(LINEST(OFFSET('Stock Prices'!P$4,$B2361,0):OFFSET('Stock Prices'!P$784,$B2361,0),OFFSET('Stock Prices'!$H$4,$B2361,0):OFFSET('Stock Prices'!$J$784,$B2361,0)),{1,2,3}))</f>
        <v>9.5307205073386113E-4</v>
      </c>
      <c r="I2361" s="9" cm="1">
        <f t="array" aca="1" ref="I2361:I2363" ca="1">TRANSPOSE(INDEX(LINEST(OFFSET('Stock Prices'!Q$4,$B2361,0):OFFSET('Stock Prices'!Q$784,$B2361,0),OFFSET('Stock Prices'!$H$4,$B2361,0):OFFSET('Stock Prices'!$J$784,$B2361,0)),{1,2,3}))</f>
        <v>-5.6065848950020937E-4</v>
      </c>
    </row>
    <row r="2362" spans="1:9">
      <c r="C2362" s="9" t="s">
        <v>262</v>
      </c>
      <c r="D2362">
        <f ca="1"/>
        <v>-2.8360331193851094E-3</v>
      </c>
      <c r="E2362">
        <f ca="1"/>
        <v>1.4737521578808632E-3</v>
      </c>
      <c r="F2362">
        <f ca="1"/>
        <v>3.633341716617573E-3</v>
      </c>
      <c r="G2362">
        <f ca="1"/>
        <v>-1.2217187415969515E-3</v>
      </c>
      <c r="H2362">
        <f ca="1"/>
        <v>-2.0942763082862532E-4</v>
      </c>
      <c r="I2362">
        <f ca="1"/>
        <v>1.4417112130836432E-3</v>
      </c>
    </row>
    <row r="2363" spans="1:9">
      <c r="C2363" s="9" t="s">
        <v>263</v>
      </c>
      <c r="D2363">
        <f ca="1"/>
        <v>3.8901954041593895E-3</v>
      </c>
      <c r="E2363">
        <f ca="1"/>
        <v>2.3802237836495236E-3</v>
      </c>
      <c r="F2363">
        <f ca="1"/>
        <v>2.796064815917466E-3</v>
      </c>
      <c r="G2363">
        <f ca="1"/>
        <v>3.9888329432148243E-3</v>
      </c>
      <c r="H2363">
        <f ca="1"/>
        <v>6.3464911640083331E-3</v>
      </c>
      <c r="I2363">
        <f ca="1"/>
        <v>2.8536223377363793E-3</v>
      </c>
    </row>
    <row r="2364" spans="1:9">
      <c r="A2364" s="7" t="s">
        <v>1022</v>
      </c>
      <c r="B2364">
        <v>787</v>
      </c>
      <c r="C2364" s="9" t="s">
        <v>2728</v>
      </c>
      <c r="D2364" s="9" cm="1">
        <f t="array" aca="1" ref="D2364:D2366" ca="1">TRANSPOSE(INDEX(LINEST(OFFSET('Stock Prices'!L$4,$B2364,0):OFFSET('Stock Prices'!L$784,$B2364,0),OFFSET('Stock Prices'!$H$4,$B2364,0):OFFSET('Stock Prices'!$J$784,$B2364,0)),{1,2,3}))</f>
        <v>6.1034050831212992E-4</v>
      </c>
      <c r="E2364" s="9" cm="1">
        <f t="array" aca="1" ref="E2364:E2366" ca="1">TRANSPOSE(INDEX(LINEST(OFFSET('Stock Prices'!M$4,$B2364,0):OFFSET('Stock Prices'!M$784,$B2364,0),OFFSET('Stock Prices'!$H$4,$B2364,0):OFFSET('Stock Prices'!$J$784,$B2364,0)),{1,2,3}))</f>
        <v>-5.9890515174062614E-5</v>
      </c>
      <c r="F2364" s="9" cm="1">
        <f t="array" aca="1" ref="F2364:F2366" ca="1">TRANSPOSE(INDEX(LINEST(OFFSET('Stock Prices'!N$4,$B2364,0):OFFSET('Stock Prices'!N$784,$B2364,0),OFFSET('Stock Prices'!$H$4,$B2364,0):OFFSET('Stock Prices'!$J$784,$B2364,0)),{1,2,3}))</f>
        <v>1.1935819852258354E-3</v>
      </c>
      <c r="G2364" s="9" cm="1">
        <f t="array" aca="1" ref="G2364:G2366" ca="1">TRANSPOSE(INDEX(LINEST(OFFSET('Stock Prices'!O$4,$B2364,0):OFFSET('Stock Prices'!O$784,$B2364,0),OFFSET('Stock Prices'!$H$4,$B2364,0):OFFSET('Stock Prices'!$J$784,$B2364,0)),{1,2,3}))</f>
        <v>2.5333148994327636E-4</v>
      </c>
      <c r="H2364" s="9" cm="1">
        <f t="array" aca="1" ref="H2364:H2366" ca="1">TRANSPOSE(INDEX(LINEST(OFFSET('Stock Prices'!P$4,$B2364,0):OFFSET('Stock Prices'!P$784,$B2364,0),OFFSET('Stock Prices'!$H$4,$B2364,0):OFFSET('Stock Prices'!$J$784,$B2364,0)),{1,2,3}))</f>
        <v>9.4463114774907266E-4</v>
      </c>
      <c r="I2364" s="9" cm="1">
        <f t="array" aca="1" ref="I2364:I2366" ca="1">TRANSPOSE(INDEX(LINEST(OFFSET('Stock Prices'!Q$4,$B2364,0):OFFSET('Stock Prices'!Q$784,$B2364,0),OFFSET('Stock Prices'!$H$4,$B2364,0):OFFSET('Stock Prices'!$J$784,$B2364,0)),{1,2,3}))</f>
        <v>-5.6353044863237151E-4</v>
      </c>
    </row>
    <row r="2365" spans="1:9">
      <c r="C2365" s="9" t="s">
        <v>262</v>
      </c>
      <c r="D2365">
        <f ca="1"/>
        <v>-2.8253163823740491E-3</v>
      </c>
      <c r="E2365">
        <f ca="1"/>
        <v>1.455569105522105E-3</v>
      </c>
      <c r="F2365">
        <f ca="1"/>
        <v>3.6225776137114689E-3</v>
      </c>
      <c r="G2365">
        <f ca="1"/>
        <v>-1.2325876180960787E-3</v>
      </c>
      <c r="H2365">
        <f ca="1"/>
        <v>-1.7413640190285914E-4</v>
      </c>
      <c r="I2365">
        <f ca="1"/>
        <v>1.4715501016251686E-3</v>
      </c>
    </row>
    <row r="2366" spans="1:9">
      <c r="C2366" s="9" t="s">
        <v>263</v>
      </c>
      <c r="D2366">
        <f ca="1"/>
        <v>3.8837308861969003E-3</v>
      </c>
      <c r="E2366">
        <f ca="1"/>
        <v>2.3892499027044363E-3</v>
      </c>
      <c r="F2366">
        <f ca="1"/>
        <v>2.8021192506491751E-3</v>
      </c>
      <c r="G2366">
        <f ca="1"/>
        <v>3.9939631825423039E-3</v>
      </c>
      <c r="H2366">
        <f ca="1"/>
        <v>6.3296314892044387E-3</v>
      </c>
      <c r="I2366">
        <f ca="1"/>
        <v>2.8401292509316117E-3</v>
      </c>
    </row>
    <row r="2367" spans="1:9">
      <c r="A2367" s="7" t="s">
        <v>1023</v>
      </c>
      <c r="B2367">
        <v>788</v>
      </c>
      <c r="C2367" s="9" t="s">
        <v>2728</v>
      </c>
      <c r="D2367" s="9" cm="1">
        <f t="array" aca="1" ref="D2367:D2369" ca="1">TRANSPOSE(INDEX(LINEST(OFFSET('Stock Prices'!L$4,$B2367,0):OFFSET('Stock Prices'!L$784,$B2367,0),OFFSET('Stock Prices'!$H$4,$B2367,0):OFFSET('Stock Prices'!$J$784,$B2367,0)),{1,2,3}))</f>
        <v>5.7519049316248085E-4</v>
      </c>
      <c r="E2367" s="9" cm="1">
        <f t="array" aca="1" ref="E2367:E2369" ca="1">TRANSPOSE(INDEX(LINEST(OFFSET('Stock Prices'!M$4,$B2367,0):OFFSET('Stock Prices'!M$784,$B2367,0),OFFSET('Stock Prices'!$H$4,$B2367,0):OFFSET('Stock Prices'!$J$784,$B2367,0)),{1,2,3}))</f>
        <v>-6.7956236054240754E-5</v>
      </c>
      <c r="F2367" s="9" cm="1">
        <f t="array" aca="1" ref="F2367:F2369" ca="1">TRANSPOSE(INDEX(LINEST(OFFSET('Stock Prices'!N$4,$B2367,0):OFFSET('Stock Prices'!N$784,$B2367,0),OFFSET('Stock Prices'!$H$4,$B2367,0):OFFSET('Stock Prices'!$J$784,$B2367,0)),{1,2,3}))</f>
        <v>1.1613341149446356E-3</v>
      </c>
      <c r="G2367" s="9" cm="1">
        <f t="array" aca="1" ref="G2367:G2369" ca="1">TRANSPOSE(INDEX(LINEST(OFFSET('Stock Prices'!O$4,$B2367,0):OFFSET('Stock Prices'!O$784,$B2367,0),OFFSET('Stock Prices'!$H$4,$B2367,0):OFFSET('Stock Prices'!$J$784,$B2367,0)),{1,2,3}))</f>
        <v>2.3349186118767814E-4</v>
      </c>
      <c r="H2367" s="9" cm="1">
        <f t="array" aca="1" ref="H2367:H2369" ca="1">TRANSPOSE(INDEX(LINEST(OFFSET('Stock Prices'!P$4,$B2367,0):OFFSET('Stock Prices'!P$784,$B2367,0),OFFSET('Stock Prices'!$H$4,$B2367,0):OFFSET('Stock Prices'!$J$784,$B2367,0)),{1,2,3}))</f>
        <v>9.2491955691150938E-4</v>
      </c>
      <c r="I2367" s="9" cm="1">
        <f t="array" aca="1" ref="I2367:I2369" ca="1">TRANSPOSE(INDEX(LINEST(OFFSET('Stock Prices'!Q$4,$B2367,0):OFFSET('Stock Prices'!Q$784,$B2367,0),OFFSET('Stock Prices'!$H$4,$B2367,0):OFFSET('Stock Prices'!$J$784,$B2367,0)),{1,2,3}))</f>
        <v>-5.8210814203695914E-4</v>
      </c>
    </row>
    <row r="2368" spans="1:9">
      <c r="C2368" s="9" t="s">
        <v>262</v>
      </c>
      <c r="D2368">
        <f ca="1"/>
        <v>-2.7241046873379394E-3</v>
      </c>
      <c r="E2368">
        <f ca="1"/>
        <v>1.4867607929927289E-3</v>
      </c>
      <c r="F2368">
        <f ca="1"/>
        <v>3.5828393846711118E-3</v>
      </c>
      <c r="G2368">
        <f ca="1"/>
        <v>-1.2215422531362998E-3</v>
      </c>
      <c r="H2368">
        <f ca="1"/>
        <v>-1.5174526409976601E-4</v>
      </c>
      <c r="I2368">
        <f ca="1"/>
        <v>1.489360444748138E-3</v>
      </c>
    </row>
    <row r="2369" spans="1:9">
      <c r="C2369" s="9" t="s">
        <v>263</v>
      </c>
      <c r="D2369">
        <f ca="1"/>
        <v>3.880709063104856E-3</v>
      </c>
      <c r="E2369">
        <f ca="1"/>
        <v>2.3876377387295747E-3</v>
      </c>
      <c r="F2369">
        <f ca="1"/>
        <v>2.8146375246283183E-3</v>
      </c>
      <c r="G2369">
        <f ca="1"/>
        <v>3.9975716511669477E-3</v>
      </c>
      <c r="H2369">
        <f ca="1"/>
        <v>6.3319000614205905E-3</v>
      </c>
      <c r="I2369">
        <f ca="1"/>
        <v>2.8426470439384807E-3</v>
      </c>
    </row>
    <row r="2370" spans="1:9">
      <c r="A2370" s="7" t="s">
        <v>1024</v>
      </c>
      <c r="B2370">
        <v>789</v>
      </c>
      <c r="C2370" s="9" t="s">
        <v>2728</v>
      </c>
      <c r="D2370" s="9" cm="1">
        <f t="array" aca="1" ref="D2370:D2372" ca="1">TRANSPOSE(INDEX(LINEST(OFFSET('Stock Prices'!L$4,$B2370,0):OFFSET('Stock Prices'!L$784,$B2370,0),OFFSET('Stock Prices'!$H$4,$B2370,0):OFFSET('Stock Prices'!$J$784,$B2370,0)),{1,2,3}))</f>
        <v>5.5163263716924166E-4</v>
      </c>
      <c r="E2370" s="9" cm="1">
        <f t="array" aca="1" ref="E2370:E2372" ca="1">TRANSPOSE(INDEX(LINEST(OFFSET('Stock Prices'!M$4,$B2370,0):OFFSET('Stock Prices'!M$784,$B2370,0),OFFSET('Stock Prices'!$H$4,$B2370,0):OFFSET('Stock Prices'!$J$784,$B2370,0)),{1,2,3}))</f>
        <v>-5.1861449774209295E-5</v>
      </c>
      <c r="F2370" s="9" cm="1">
        <f t="array" aca="1" ref="F2370:F2372" ca="1">TRANSPOSE(INDEX(LINEST(OFFSET('Stock Prices'!N$4,$B2370,0):OFFSET('Stock Prices'!N$784,$B2370,0),OFFSET('Stock Prices'!$H$4,$B2370,0):OFFSET('Stock Prices'!$J$784,$B2370,0)),{1,2,3}))</f>
        <v>1.1776677445483907E-3</v>
      </c>
      <c r="G2370" s="9" cm="1">
        <f t="array" aca="1" ref="G2370:G2372" ca="1">TRANSPOSE(INDEX(LINEST(OFFSET('Stock Prices'!O$4,$B2370,0):OFFSET('Stock Prices'!O$784,$B2370,0),OFFSET('Stock Prices'!$H$4,$B2370,0):OFFSET('Stock Prices'!$J$784,$B2370,0)),{1,2,3}))</f>
        <v>2.090253710943977E-4</v>
      </c>
      <c r="H2370" s="9" cm="1">
        <f t="array" aca="1" ref="H2370:H2372" ca="1">TRANSPOSE(INDEX(LINEST(OFFSET('Stock Prices'!P$4,$B2370,0):OFFSET('Stock Prices'!P$784,$B2370,0),OFFSET('Stock Prices'!$H$4,$B2370,0):OFFSET('Stock Prices'!$J$784,$B2370,0)),{1,2,3}))</f>
        <v>8.9702782688196579E-4</v>
      </c>
      <c r="I2370" s="9" cm="1">
        <f t="array" aca="1" ref="I2370:I2372" ca="1">TRANSPOSE(INDEX(LINEST(OFFSET('Stock Prices'!Q$4,$B2370,0):OFFSET('Stock Prices'!Q$784,$B2370,0),OFFSET('Stock Prices'!$H$4,$B2370,0):OFFSET('Stock Prices'!$J$784,$B2370,0)),{1,2,3}))</f>
        <v>-6.147036698583156E-4</v>
      </c>
    </row>
    <row r="2371" spans="1:9">
      <c r="C2371" s="9" t="s">
        <v>262</v>
      </c>
      <c r="D2371">
        <f ca="1"/>
        <v>-2.742489603438928E-3</v>
      </c>
      <c r="E2371">
        <f ca="1"/>
        <v>1.4785264790985074E-3</v>
      </c>
      <c r="F2371">
        <f ca="1"/>
        <v>3.5868053552568905E-3</v>
      </c>
      <c r="G2371">
        <f ca="1"/>
        <v>-1.1921079117149409E-3</v>
      </c>
      <c r="H2371">
        <f ca="1"/>
        <v>-1.6593014808371714E-4</v>
      </c>
      <c r="I2371">
        <f ca="1"/>
        <v>1.4700010838344252E-3</v>
      </c>
    </row>
    <row r="2372" spans="1:9">
      <c r="C2372" s="9" t="s">
        <v>263</v>
      </c>
      <c r="D2372">
        <f ca="1"/>
        <v>3.884557910909909E-3</v>
      </c>
      <c r="E2372">
        <f ca="1"/>
        <v>2.3843238306753916E-3</v>
      </c>
      <c r="F2372">
        <f ca="1"/>
        <v>2.8116799742145286E-3</v>
      </c>
      <c r="G2372">
        <f ca="1"/>
        <v>4.0031660289150742E-3</v>
      </c>
      <c r="H2372">
        <f ca="1"/>
        <v>6.3367065047420755E-3</v>
      </c>
      <c r="I2372">
        <f ca="1"/>
        <v>2.8481725043373943E-3</v>
      </c>
    </row>
    <row r="2373" spans="1:9">
      <c r="A2373" s="7" t="s">
        <v>1025</v>
      </c>
      <c r="B2373">
        <v>790</v>
      </c>
      <c r="C2373" s="9" t="s">
        <v>2728</v>
      </c>
      <c r="D2373" s="9" cm="1">
        <f t="array" aca="1" ref="D2373:D2375" ca="1">TRANSPOSE(INDEX(LINEST(OFFSET('Stock Prices'!L$4,$B2373,0):OFFSET('Stock Prices'!L$784,$B2373,0),OFFSET('Stock Prices'!$H$4,$B2373,0):OFFSET('Stock Prices'!$J$784,$B2373,0)),{1,2,3}))</f>
        <v>5.5942032560856998E-4</v>
      </c>
      <c r="E2373" s="9" cm="1">
        <f t="array" aca="1" ref="E2373:E2375" ca="1">TRANSPOSE(INDEX(LINEST(OFFSET('Stock Prices'!M$4,$B2373,0):OFFSET('Stock Prices'!M$784,$B2373,0),OFFSET('Stock Prices'!$H$4,$B2373,0):OFFSET('Stock Prices'!$J$784,$B2373,0)),{1,2,3}))</f>
        <v>-4.7095030366028603E-5</v>
      </c>
      <c r="F2373" s="9" cm="1">
        <f t="array" aca="1" ref="F2373:F2375" ca="1">TRANSPOSE(INDEX(LINEST(OFFSET('Stock Prices'!N$4,$B2373,0):OFFSET('Stock Prices'!N$784,$B2373,0),OFFSET('Stock Prices'!$H$4,$B2373,0):OFFSET('Stock Prices'!$J$784,$B2373,0)),{1,2,3}))</f>
        <v>1.1741744804277322E-3</v>
      </c>
      <c r="G2373" s="9" cm="1">
        <f t="array" aca="1" ref="G2373:G2375" ca="1">TRANSPOSE(INDEX(LINEST(OFFSET('Stock Prices'!O$4,$B2373,0):OFFSET('Stock Prices'!O$784,$B2373,0),OFFSET('Stock Prices'!$H$4,$B2373,0):OFFSET('Stock Prices'!$J$784,$B2373,0)),{1,2,3}))</f>
        <v>2.0819458985175506E-4</v>
      </c>
      <c r="H2373" s="9" cm="1">
        <f t="array" aca="1" ref="H2373:H2375" ca="1">TRANSPOSE(INDEX(LINEST(OFFSET('Stock Prices'!P$4,$B2373,0):OFFSET('Stock Prices'!P$784,$B2373,0),OFFSET('Stock Prices'!$H$4,$B2373,0):OFFSET('Stock Prices'!$J$784,$B2373,0)),{1,2,3}))</f>
        <v>8.9572803217505379E-4</v>
      </c>
      <c r="I2373" s="9" cm="1">
        <f t="array" aca="1" ref="I2373:I2375" ca="1">TRANSPOSE(INDEX(LINEST(OFFSET('Stock Prices'!Q$4,$B2373,0):OFFSET('Stock Prices'!Q$784,$B2373,0),OFFSET('Stock Prices'!$H$4,$B2373,0):OFFSET('Stock Prices'!$J$784,$B2373,0)),{1,2,3}))</f>
        <v>-6.1596076853217142E-4</v>
      </c>
    </row>
    <row r="2374" spans="1:9">
      <c r="C2374" s="9" t="s">
        <v>262</v>
      </c>
      <c r="D2374">
        <f ca="1"/>
        <v>-2.7602212668866926E-3</v>
      </c>
      <c r="E2374">
        <f ca="1"/>
        <v>1.4915118904344094E-3</v>
      </c>
      <c r="F2374">
        <f ca="1"/>
        <v>3.612637285902034E-3</v>
      </c>
      <c r="G2374">
        <f ca="1"/>
        <v>-1.1558020583450853E-3</v>
      </c>
      <c r="H2374">
        <f ca="1"/>
        <v>-1.3806505643391216E-4</v>
      </c>
      <c r="I2374">
        <f ca="1"/>
        <v>1.4893967055567834E-3</v>
      </c>
    </row>
    <row r="2375" spans="1:9">
      <c r="C2375" s="9" t="s">
        <v>263</v>
      </c>
      <c r="D2375">
        <f ca="1"/>
        <v>3.8701039957601429E-3</v>
      </c>
      <c r="E2375">
        <f ca="1"/>
        <v>2.3630096889666538E-3</v>
      </c>
      <c r="F2375">
        <f ca="1"/>
        <v>2.8088128596659807E-3</v>
      </c>
      <c r="G2375">
        <f ca="1"/>
        <v>3.986708695112055E-3</v>
      </c>
      <c r="H2375">
        <f ca="1"/>
        <v>6.3260928485577598E-3</v>
      </c>
      <c r="I2375">
        <f ca="1"/>
        <v>2.8418584407771848E-3</v>
      </c>
    </row>
    <row r="2376" spans="1:9">
      <c r="A2376" s="7" t="s">
        <v>1026</v>
      </c>
      <c r="B2376">
        <v>791</v>
      </c>
      <c r="C2376" s="9" t="s">
        <v>2728</v>
      </c>
      <c r="D2376" s="9" cm="1">
        <f t="array" aca="1" ref="D2376:D2378" ca="1">TRANSPOSE(INDEX(LINEST(OFFSET('Stock Prices'!L$4,$B2376,0):OFFSET('Stock Prices'!L$784,$B2376,0),OFFSET('Stock Prices'!$H$4,$B2376,0):OFFSET('Stock Prices'!$J$784,$B2376,0)),{1,2,3}))</f>
        <v>5.5339571579238352E-4</v>
      </c>
      <c r="E2376" s="9" cm="1">
        <f t="array" aca="1" ref="E2376:E2378" ca="1">TRANSPOSE(INDEX(LINEST(OFFSET('Stock Prices'!M$4,$B2376,0):OFFSET('Stock Prices'!M$784,$B2376,0),OFFSET('Stock Prices'!$H$4,$B2376,0):OFFSET('Stock Prices'!$J$784,$B2376,0)),{1,2,3}))</f>
        <v>-5.2418582347018852E-5</v>
      </c>
      <c r="F2376" s="9" cm="1">
        <f t="array" aca="1" ref="F2376:F2378" ca="1">TRANSPOSE(INDEX(LINEST(OFFSET('Stock Prices'!N$4,$B2376,0):OFFSET('Stock Prices'!N$784,$B2376,0),OFFSET('Stock Prices'!$H$4,$B2376,0):OFFSET('Stock Prices'!$J$784,$B2376,0)),{1,2,3}))</f>
        <v>1.1781593985103187E-3</v>
      </c>
      <c r="G2376" s="9" cm="1">
        <f t="array" aca="1" ref="G2376:G2378" ca="1">TRANSPOSE(INDEX(LINEST(OFFSET('Stock Prices'!O$4,$B2376,0):OFFSET('Stock Prices'!O$784,$B2376,0),OFFSET('Stock Prices'!$H$4,$B2376,0):OFFSET('Stock Prices'!$J$784,$B2376,0)),{1,2,3}))</f>
        <v>2.7142164871958406E-4</v>
      </c>
      <c r="H2376" s="9" cm="1">
        <f t="array" aca="1" ref="H2376:H2378" ca="1">TRANSPOSE(INDEX(LINEST(OFFSET('Stock Prices'!P$4,$B2376,0):OFFSET('Stock Prices'!P$784,$B2376,0),OFFSET('Stock Prices'!$H$4,$B2376,0):OFFSET('Stock Prices'!$J$784,$B2376,0)),{1,2,3}))</f>
        <v>9.1930935080278026E-4</v>
      </c>
      <c r="I2376" s="9" cm="1">
        <f t="array" aca="1" ref="I2376:I2378" ca="1">TRANSPOSE(INDEX(LINEST(OFFSET('Stock Prices'!Q$4,$B2376,0):OFFSET('Stock Prices'!Q$784,$B2376,0),OFFSET('Stock Prices'!$H$4,$B2376,0):OFFSET('Stock Prices'!$J$784,$B2376,0)),{1,2,3}))</f>
        <v>-6.4004242450070234E-4</v>
      </c>
    </row>
    <row r="2377" spans="1:9">
      <c r="C2377" s="9" t="s">
        <v>262</v>
      </c>
      <c r="D2377">
        <f ca="1"/>
        <v>-2.7806276934599543E-3</v>
      </c>
      <c r="E2377">
        <f ca="1"/>
        <v>1.4468006045324409E-3</v>
      </c>
      <c r="F2377">
        <f ca="1"/>
        <v>3.6167841660828389E-3</v>
      </c>
      <c r="G2377">
        <f ca="1"/>
        <v>-1.0809641588133561E-3</v>
      </c>
      <c r="H2377">
        <f ca="1"/>
        <v>-1.1000810060669684E-4</v>
      </c>
      <c r="I2377">
        <f ca="1"/>
        <v>1.4554470395016217E-3</v>
      </c>
    </row>
    <row r="2378" spans="1:9">
      <c r="C2378" s="9" t="s">
        <v>263</v>
      </c>
      <c r="D2378">
        <f ca="1"/>
        <v>3.872471248830129E-3</v>
      </c>
      <c r="E2378">
        <f ca="1"/>
        <v>2.3655731286493708E-3</v>
      </c>
      <c r="F2378">
        <f ca="1"/>
        <v>2.8074123711502893E-3</v>
      </c>
      <c r="G2378">
        <f ca="1"/>
        <v>3.9643278864122484E-3</v>
      </c>
      <c r="H2378">
        <f ca="1"/>
        <v>6.3177430799206125E-3</v>
      </c>
      <c r="I2378">
        <f ca="1"/>
        <v>2.8504790212955313E-3</v>
      </c>
    </row>
    <row r="2379" spans="1:9">
      <c r="A2379" s="7" t="s">
        <v>1027</v>
      </c>
      <c r="B2379">
        <v>792</v>
      </c>
      <c r="C2379" s="9" t="s">
        <v>2728</v>
      </c>
      <c r="D2379" s="9" cm="1">
        <f t="array" aca="1" ref="D2379:D2381" ca="1">TRANSPOSE(INDEX(LINEST(OFFSET('Stock Prices'!L$4,$B2379,0):OFFSET('Stock Prices'!L$784,$B2379,0),OFFSET('Stock Prices'!$H$4,$B2379,0):OFFSET('Stock Prices'!$J$784,$B2379,0)),{1,2,3}))</f>
        <v>5.6646746356238528E-4</v>
      </c>
      <c r="E2379" s="9" cm="1">
        <f t="array" aca="1" ref="E2379:E2381" ca="1">TRANSPOSE(INDEX(LINEST(OFFSET('Stock Prices'!M$4,$B2379,0):OFFSET('Stock Prices'!M$784,$B2379,0),OFFSET('Stock Prices'!$H$4,$B2379,0):OFFSET('Stock Prices'!$J$784,$B2379,0)),{1,2,3}))</f>
        <v>-3.4343944825139512E-5</v>
      </c>
      <c r="F2379" s="9" cm="1">
        <f t="array" aca="1" ref="F2379:F2381" ca="1">TRANSPOSE(INDEX(LINEST(OFFSET('Stock Prices'!N$4,$B2379,0):OFFSET('Stock Prices'!N$784,$B2379,0),OFFSET('Stock Prices'!$H$4,$B2379,0):OFFSET('Stock Prices'!$J$784,$B2379,0)),{1,2,3}))</f>
        <v>1.1804183188875721E-3</v>
      </c>
      <c r="G2379" s="9" cm="1">
        <f t="array" aca="1" ref="G2379:G2381" ca="1">TRANSPOSE(INDEX(LINEST(OFFSET('Stock Prices'!O$4,$B2379,0):OFFSET('Stock Prices'!O$784,$B2379,0),OFFSET('Stock Prices'!$H$4,$B2379,0):OFFSET('Stock Prices'!$J$784,$B2379,0)),{1,2,3}))</f>
        <v>2.7233043349695458E-4</v>
      </c>
      <c r="H2379" s="9" cm="1">
        <f t="array" aca="1" ref="H2379:H2381" ca="1">TRANSPOSE(INDEX(LINEST(OFFSET('Stock Prices'!P$4,$B2379,0):OFFSET('Stock Prices'!P$784,$B2379,0),OFFSET('Stock Prices'!$H$4,$B2379,0):OFFSET('Stock Prices'!$J$784,$B2379,0)),{1,2,3}))</f>
        <v>9.1963166836538741E-4</v>
      </c>
      <c r="I2379" s="9" cm="1">
        <f t="array" aca="1" ref="I2379:I2381" ca="1">TRANSPOSE(INDEX(LINEST(OFFSET('Stock Prices'!Q$4,$B2379,0):OFFSET('Stock Prices'!Q$784,$B2379,0),OFFSET('Stock Prices'!$H$4,$B2379,0):OFFSET('Stock Prices'!$J$784,$B2379,0)),{1,2,3}))</f>
        <v>-6.1404904856187346E-4</v>
      </c>
    </row>
    <row r="2380" spans="1:9">
      <c r="C2380" s="9" t="s">
        <v>262</v>
      </c>
      <c r="D2380">
        <f ca="1"/>
        <v>-2.8117502864139876E-3</v>
      </c>
      <c r="E2380">
        <f ca="1"/>
        <v>1.3984966465227526E-3</v>
      </c>
      <c r="F2380">
        <f ca="1"/>
        <v>3.6281060731366086E-3</v>
      </c>
      <c r="G2380">
        <f ca="1"/>
        <v>-1.0751670317894037E-3</v>
      </c>
      <c r="H2380">
        <f ca="1"/>
        <v>-7.5196314235494724E-5</v>
      </c>
      <c r="I2380">
        <f ca="1"/>
        <v>1.3775087893237337E-3</v>
      </c>
    </row>
    <row r="2381" spans="1:9">
      <c r="C2381" s="9" t="s">
        <v>263</v>
      </c>
      <c r="D2381">
        <f ca="1"/>
        <v>3.8789023765787413E-3</v>
      </c>
      <c r="E2381">
        <f ca="1"/>
        <v>2.3749959526492676E-3</v>
      </c>
      <c r="F2381">
        <f ca="1"/>
        <v>2.8068431133804212E-3</v>
      </c>
      <c r="G2381">
        <f ca="1"/>
        <v>3.9639738585294185E-3</v>
      </c>
      <c r="H2381">
        <f ca="1"/>
        <v>6.3143211565486797E-3</v>
      </c>
      <c r="I2381">
        <f ca="1"/>
        <v>2.8648826546843723E-3</v>
      </c>
    </row>
    <row r="2382" spans="1:9">
      <c r="A2382" s="7" t="s">
        <v>1028</v>
      </c>
      <c r="B2382">
        <v>793</v>
      </c>
      <c r="C2382" s="9" t="s">
        <v>2728</v>
      </c>
      <c r="D2382" s="9" cm="1">
        <f t="array" aca="1" ref="D2382:D2384" ca="1">TRANSPOSE(INDEX(LINEST(OFFSET('Stock Prices'!L$4,$B2382,0):OFFSET('Stock Prices'!L$784,$B2382,0),OFFSET('Stock Prices'!$H$4,$B2382,0):OFFSET('Stock Prices'!$J$784,$B2382,0)),{1,2,3}))</f>
        <v>5.7351464023157285E-4</v>
      </c>
      <c r="E2382" s="9" cm="1">
        <f t="array" aca="1" ref="E2382:E2384" ca="1">TRANSPOSE(INDEX(LINEST(OFFSET('Stock Prices'!M$4,$B2382,0):OFFSET('Stock Prices'!M$784,$B2382,0),OFFSET('Stock Prices'!$H$4,$B2382,0):OFFSET('Stock Prices'!$J$784,$B2382,0)),{1,2,3}))</f>
        <v>1.4306701884563638E-5</v>
      </c>
      <c r="F2382" s="9" cm="1">
        <f t="array" aca="1" ref="F2382:F2384" ca="1">TRANSPOSE(INDEX(LINEST(OFFSET('Stock Prices'!N$4,$B2382,0):OFFSET('Stock Prices'!N$784,$B2382,0),OFFSET('Stock Prices'!$H$4,$B2382,0):OFFSET('Stock Prices'!$J$784,$B2382,0)),{1,2,3}))</f>
        <v>1.2136222140476682E-3</v>
      </c>
      <c r="G2382" s="9" cm="1">
        <f t="array" aca="1" ref="G2382:G2384" ca="1">TRANSPOSE(INDEX(LINEST(OFFSET('Stock Prices'!O$4,$B2382,0):OFFSET('Stock Prices'!O$784,$B2382,0),OFFSET('Stock Prices'!$H$4,$B2382,0):OFFSET('Stock Prices'!$J$784,$B2382,0)),{1,2,3}))</f>
        <v>2.911685345560024E-4</v>
      </c>
      <c r="H2382" s="9" cm="1">
        <f t="array" aca="1" ref="H2382:H2384" ca="1">TRANSPOSE(INDEX(LINEST(OFFSET('Stock Prices'!P$4,$B2382,0):OFFSET('Stock Prices'!P$784,$B2382,0),OFFSET('Stock Prices'!$H$4,$B2382,0):OFFSET('Stock Prices'!$J$784,$B2382,0)),{1,2,3}))</f>
        <v>9.5123843030389525E-4</v>
      </c>
      <c r="I2382" s="9" cm="1">
        <f t="array" aca="1" ref="I2382:I2384" ca="1">TRANSPOSE(INDEX(LINEST(OFFSET('Stock Prices'!Q$4,$B2382,0):OFFSET('Stock Prices'!Q$784,$B2382,0),OFFSET('Stock Prices'!$H$4,$B2382,0):OFFSET('Stock Prices'!$J$784,$B2382,0)),{1,2,3}))</f>
        <v>-6.2142744084999998E-4</v>
      </c>
    </row>
    <row r="2383" spans="1:9">
      <c r="C2383" s="9" t="s">
        <v>262</v>
      </c>
      <c r="D2383">
        <f ca="1"/>
        <v>-2.8274317221500655E-3</v>
      </c>
      <c r="E2383">
        <f ca="1"/>
        <v>1.3315767598844862E-3</v>
      </c>
      <c r="F2383">
        <f ca="1"/>
        <v>3.5426943161710957E-3</v>
      </c>
      <c r="G2383">
        <f ca="1"/>
        <v>-1.1054393214600311E-3</v>
      </c>
      <c r="H2383">
        <f ca="1"/>
        <v>-1.1625989057699771E-4</v>
      </c>
      <c r="I2383">
        <f ca="1"/>
        <v>1.3917143146292285E-3</v>
      </c>
    </row>
    <row r="2384" spans="1:9">
      <c r="C2384" s="9" t="s">
        <v>263</v>
      </c>
      <c r="D2384">
        <f ca="1"/>
        <v>3.8794329702430746E-3</v>
      </c>
      <c r="E2384">
        <f ca="1"/>
        <v>2.3723193536128616E-3</v>
      </c>
      <c r="F2384">
        <f ca="1"/>
        <v>2.8111107446070101E-3</v>
      </c>
      <c r="G2384">
        <f ca="1"/>
        <v>3.9636061168700507E-3</v>
      </c>
      <c r="H2384">
        <f ca="1"/>
        <v>6.3122123327643996E-3</v>
      </c>
      <c r="I2384">
        <f ca="1"/>
        <v>2.8646664989145938E-3</v>
      </c>
    </row>
    <row r="2385" spans="1:9">
      <c r="A2385" s="7" t="s">
        <v>1029</v>
      </c>
      <c r="B2385">
        <v>794</v>
      </c>
      <c r="C2385" s="9" t="s">
        <v>2728</v>
      </c>
      <c r="D2385" s="9" cm="1">
        <f t="array" aca="1" ref="D2385:D2387" ca="1">TRANSPOSE(INDEX(LINEST(OFFSET('Stock Prices'!L$4,$B2385,0):OFFSET('Stock Prices'!L$784,$B2385,0),OFFSET('Stock Prices'!$H$4,$B2385,0):OFFSET('Stock Prices'!$J$784,$B2385,0)),{1,2,3}))</f>
        <v>5.3250122683385097E-4</v>
      </c>
      <c r="E2385" s="9" cm="1">
        <f t="array" aca="1" ref="E2385:E2387" ca="1">TRANSPOSE(INDEX(LINEST(OFFSET('Stock Prices'!M$4,$B2385,0):OFFSET('Stock Prices'!M$784,$B2385,0),OFFSET('Stock Prices'!$H$4,$B2385,0):OFFSET('Stock Prices'!$J$784,$B2385,0)),{1,2,3}))</f>
        <v>-1.987180659345656E-6</v>
      </c>
      <c r="F2385" s="9" cm="1">
        <f t="array" aca="1" ref="F2385:F2387" ca="1">TRANSPOSE(INDEX(LINEST(OFFSET('Stock Prices'!N$4,$B2385,0):OFFSET('Stock Prices'!N$784,$B2385,0),OFFSET('Stock Prices'!$H$4,$B2385,0):OFFSET('Stock Prices'!$J$784,$B2385,0)),{1,2,3}))</f>
        <v>1.1809283661488466E-3</v>
      </c>
      <c r="G2385" s="9" cm="1">
        <f t="array" aca="1" ref="G2385:G2387" ca="1">TRANSPOSE(INDEX(LINEST(OFFSET('Stock Prices'!O$4,$B2385,0):OFFSET('Stock Prices'!O$784,$B2385,0),OFFSET('Stock Prices'!$H$4,$B2385,0):OFFSET('Stock Prices'!$J$784,$B2385,0)),{1,2,3}))</f>
        <v>2.7336538320164752E-4</v>
      </c>
      <c r="H2385" s="9" cm="1">
        <f t="array" aca="1" ref="H2385:H2387" ca="1">TRANSPOSE(INDEX(LINEST(OFFSET('Stock Prices'!P$4,$B2385,0):OFFSET('Stock Prices'!P$784,$B2385,0),OFFSET('Stock Prices'!$H$4,$B2385,0):OFFSET('Stock Prices'!$J$784,$B2385,0)),{1,2,3}))</f>
        <v>9.1771408900679513E-4</v>
      </c>
      <c r="I2385" s="9" cm="1">
        <f t="array" aca="1" ref="I2385:I2387" ca="1">TRANSPOSE(INDEX(LINEST(OFFSET('Stock Prices'!Q$4,$B2385,0):OFFSET('Stock Prices'!Q$784,$B2385,0),OFFSET('Stock Prices'!$H$4,$B2385,0):OFFSET('Stock Prices'!$J$784,$B2385,0)),{1,2,3}))</f>
        <v>-4.8036190576349373E-4</v>
      </c>
    </row>
    <row r="2386" spans="1:9">
      <c r="C2386" s="9" t="s">
        <v>262</v>
      </c>
      <c r="D2386">
        <f ca="1"/>
        <v>-2.7539781936375077E-3</v>
      </c>
      <c r="E2386">
        <f ca="1"/>
        <v>1.3597814781068352E-3</v>
      </c>
      <c r="F2386">
        <f ca="1"/>
        <v>3.6016852007870795E-3</v>
      </c>
      <c r="G2386">
        <f ca="1"/>
        <v>-1.0732859136014872E-3</v>
      </c>
      <c r="H2386">
        <f ca="1"/>
        <v>-5.9394347267237509E-5</v>
      </c>
      <c r="I2386">
        <f ca="1"/>
        <v>1.1396368510475069E-3</v>
      </c>
    </row>
    <row r="2387" spans="1:9">
      <c r="C2387" s="9" t="s">
        <v>263</v>
      </c>
      <c r="D2387">
        <f ca="1"/>
        <v>3.878925690341371E-3</v>
      </c>
      <c r="E2387">
        <f ca="1"/>
        <v>2.384910926433649E-3</v>
      </c>
      <c r="F2387">
        <f ca="1"/>
        <v>2.804979185351243E-3</v>
      </c>
      <c r="G2387">
        <f ca="1"/>
        <v>3.9598687415624877E-3</v>
      </c>
      <c r="H2387">
        <f ca="1"/>
        <v>6.3533749830864952E-3</v>
      </c>
      <c r="I2387">
        <f ca="1"/>
        <v>2.8590032031280614E-3</v>
      </c>
    </row>
    <row r="2388" spans="1:9">
      <c r="A2388" s="7" t="s">
        <v>1030</v>
      </c>
      <c r="B2388">
        <v>795</v>
      </c>
      <c r="C2388" s="9" t="s">
        <v>2728</v>
      </c>
      <c r="D2388" s="9" cm="1">
        <f t="array" aca="1" ref="D2388:D2390" ca="1">TRANSPOSE(INDEX(LINEST(OFFSET('Stock Prices'!L$4,$B2388,0):OFFSET('Stock Prices'!L$784,$B2388,0),OFFSET('Stock Prices'!$H$4,$B2388,0):OFFSET('Stock Prices'!$J$784,$B2388,0)),{1,2,3}))</f>
        <v>5.3140438015329727E-4</v>
      </c>
      <c r="E2388" s="9" cm="1">
        <f t="array" aca="1" ref="E2388:E2390" ca="1">TRANSPOSE(INDEX(LINEST(OFFSET('Stock Prices'!M$4,$B2388,0):OFFSET('Stock Prices'!M$784,$B2388,0),OFFSET('Stock Prices'!$H$4,$B2388,0):OFFSET('Stock Prices'!$J$784,$B2388,0)),{1,2,3}))</f>
        <v>1.204762747954958E-6</v>
      </c>
      <c r="F2388" s="9" cm="1">
        <f t="array" aca="1" ref="F2388:F2390" ca="1">TRANSPOSE(INDEX(LINEST(OFFSET('Stock Prices'!N$4,$B2388,0):OFFSET('Stock Prices'!N$784,$B2388,0),OFFSET('Stock Prices'!$H$4,$B2388,0):OFFSET('Stock Prices'!$J$784,$B2388,0)),{1,2,3}))</f>
        <v>1.1873053778712341E-3</v>
      </c>
      <c r="G2388" s="9" cm="1">
        <f t="array" aca="1" ref="G2388:G2390" ca="1">TRANSPOSE(INDEX(LINEST(OFFSET('Stock Prices'!O$4,$B2388,0):OFFSET('Stock Prices'!O$784,$B2388,0),OFFSET('Stock Prices'!$H$4,$B2388,0):OFFSET('Stock Prices'!$J$784,$B2388,0)),{1,2,3}))</f>
        <v>2.6725273567459231E-4</v>
      </c>
      <c r="H2388" s="9" cm="1">
        <f t="array" aca="1" ref="H2388:H2390" ca="1">TRANSPOSE(INDEX(LINEST(OFFSET('Stock Prices'!P$4,$B2388,0):OFFSET('Stock Prices'!P$784,$B2388,0),OFFSET('Stock Prices'!$H$4,$B2388,0):OFFSET('Stock Prices'!$J$784,$B2388,0)),{1,2,3}))</f>
        <v>9.0998319725161246E-4</v>
      </c>
      <c r="I2388" s="9" cm="1">
        <f t="array" aca="1" ref="I2388:I2390" ca="1">TRANSPOSE(INDEX(LINEST(OFFSET('Stock Prices'!Q$4,$B2388,0):OFFSET('Stock Prices'!Q$784,$B2388,0),OFFSET('Stock Prices'!$H$4,$B2388,0):OFFSET('Stock Prices'!$J$784,$B2388,0)),{1,2,3}))</f>
        <v>-4.7396642721581316E-4</v>
      </c>
    </row>
    <row r="2389" spans="1:9">
      <c r="C2389" s="9" t="s">
        <v>262</v>
      </c>
      <c r="D2389">
        <f ca="1"/>
        <v>-2.7647781669682611E-3</v>
      </c>
      <c r="E2389">
        <f ca="1"/>
        <v>1.335259140653023E-3</v>
      </c>
      <c r="F2389">
        <f ca="1"/>
        <v>3.601242371989802E-3</v>
      </c>
      <c r="G2389">
        <f ca="1"/>
        <v>-1.0888341519959899E-3</v>
      </c>
      <c r="H2389">
        <f ca="1"/>
        <v>-6.4143226086901952E-5</v>
      </c>
      <c r="I2389">
        <f ca="1"/>
        <v>1.1343713957146018E-3</v>
      </c>
    </row>
    <row r="2390" spans="1:9">
      <c r="C2390" s="9" t="s">
        <v>263</v>
      </c>
      <c r="D2390">
        <f ca="1"/>
        <v>3.8824548526955435E-3</v>
      </c>
      <c r="E2390">
        <f ca="1"/>
        <v>2.3894414682311938E-3</v>
      </c>
      <c r="F2390">
        <f ca="1"/>
        <v>2.8011878751532126E-3</v>
      </c>
      <c r="G2390">
        <f ca="1"/>
        <v>3.9677281279652784E-3</v>
      </c>
      <c r="H2390">
        <f ca="1"/>
        <v>6.3593694405608874E-3</v>
      </c>
      <c r="I2390">
        <f ca="1"/>
        <v>2.8564763002122077E-3</v>
      </c>
    </row>
    <row r="2391" spans="1:9">
      <c r="A2391" s="7" t="s">
        <v>42</v>
      </c>
      <c r="B2391">
        <v>796</v>
      </c>
      <c r="C2391" s="9" t="s">
        <v>2728</v>
      </c>
      <c r="D2391" s="9" cm="1">
        <f t="array" aca="1" ref="D2391:D2393" ca="1">TRANSPOSE(INDEX(LINEST(OFFSET('Stock Prices'!L$4,$B2391,0):OFFSET('Stock Prices'!L$784,$B2391,0),OFFSET('Stock Prices'!$H$4,$B2391,0):OFFSET('Stock Prices'!$J$784,$B2391,0)),{1,2,3}))</f>
        <v>5.2552631015722164E-4</v>
      </c>
      <c r="E2391" s="9" cm="1">
        <f t="array" aca="1" ref="E2391:E2393" ca="1">TRANSPOSE(INDEX(LINEST(OFFSET('Stock Prices'!M$4,$B2391,0):OFFSET('Stock Prices'!M$784,$B2391,0),OFFSET('Stock Prices'!$H$4,$B2391,0):OFFSET('Stock Prices'!$J$784,$B2391,0)),{1,2,3}))</f>
        <v>1.9321202802043053E-5</v>
      </c>
      <c r="F2391" s="9" cm="1">
        <f t="array" aca="1" ref="F2391:F2393" ca="1">TRANSPOSE(INDEX(LINEST(OFFSET('Stock Prices'!N$4,$B2391,0):OFFSET('Stock Prices'!N$784,$B2391,0),OFFSET('Stock Prices'!$H$4,$B2391,0):OFFSET('Stock Prices'!$J$784,$B2391,0)),{1,2,3}))</f>
        <v>1.2030057450913927E-3</v>
      </c>
      <c r="G2391" s="9" cm="1">
        <f t="array" aca="1" ref="G2391:G2393" ca="1">TRANSPOSE(INDEX(LINEST(OFFSET('Stock Prices'!O$4,$B2391,0):OFFSET('Stock Prices'!O$784,$B2391,0),OFFSET('Stock Prices'!$H$4,$B2391,0):OFFSET('Stock Prices'!$J$784,$B2391,0)),{1,2,3}))</f>
        <v>2.4524362768471824E-4</v>
      </c>
      <c r="H2391" s="9" cm="1">
        <f t="array" aca="1" ref="H2391:H2393" ca="1">TRANSPOSE(INDEX(LINEST(OFFSET('Stock Prices'!P$4,$B2391,0):OFFSET('Stock Prices'!P$784,$B2391,0),OFFSET('Stock Prices'!$H$4,$B2391,0):OFFSET('Stock Prices'!$J$784,$B2391,0)),{1,2,3}))</f>
        <v>9.085664896966479E-4</v>
      </c>
      <c r="I2391" s="9" cm="1">
        <f t="array" aca="1" ref="I2391:I2393" ca="1">TRANSPOSE(INDEX(LINEST(OFFSET('Stock Prices'!Q$4,$B2391,0):OFFSET('Stock Prices'!Q$784,$B2391,0),OFFSET('Stock Prices'!$H$4,$B2391,0):OFFSET('Stock Prices'!$J$784,$B2391,0)),{1,2,3}))</f>
        <v>-4.9191425397600102E-4</v>
      </c>
    </row>
    <row r="2392" spans="1:9">
      <c r="C2392" s="9" t="s">
        <v>262</v>
      </c>
      <c r="D2392">
        <f ca="1"/>
        <v>-2.7592083461076291E-3</v>
      </c>
      <c r="E2392">
        <f ca="1"/>
        <v>1.3446653609746903E-3</v>
      </c>
      <c r="F2392">
        <f ca="1"/>
        <v>3.5848616272163452E-3</v>
      </c>
      <c r="G2392">
        <f ca="1"/>
        <v>-1.0508232143187199E-3</v>
      </c>
      <c r="H2392">
        <f ca="1"/>
        <v>-2.7402436651510556E-5</v>
      </c>
      <c r="I2392">
        <f ca="1"/>
        <v>1.1660862132224666E-3</v>
      </c>
    </row>
    <row r="2393" spans="1:9">
      <c r="C2393" s="9" t="s">
        <v>263</v>
      </c>
      <c r="D2393">
        <f ca="1"/>
        <v>3.8842170910862004E-3</v>
      </c>
      <c r="E2393">
        <f ca="1"/>
        <v>2.3751186687580405E-3</v>
      </c>
      <c r="F2393">
        <f ca="1"/>
        <v>2.7969840838448115E-3</v>
      </c>
      <c r="G2393">
        <f ca="1"/>
        <v>3.9685858335446779E-3</v>
      </c>
      <c r="H2393">
        <f ca="1"/>
        <v>6.3479494558096976E-3</v>
      </c>
      <c r="I2393">
        <f ca="1"/>
        <v>2.8569355060620253E-3</v>
      </c>
    </row>
    <row r="2394" spans="1:9">
      <c r="A2394" s="7" t="s">
        <v>1031</v>
      </c>
      <c r="B2394">
        <v>797</v>
      </c>
      <c r="C2394" s="9" t="s">
        <v>2728</v>
      </c>
      <c r="D2394" s="9" cm="1">
        <f t="array" aca="1" ref="D2394:D2396" ca="1">TRANSPOSE(INDEX(LINEST(OFFSET('Stock Prices'!L$4,$B2394,0):OFFSET('Stock Prices'!L$784,$B2394,0),OFFSET('Stock Prices'!$H$4,$B2394,0):OFFSET('Stock Prices'!$J$784,$B2394,0)),{1,2,3}))</f>
        <v>5.3924865452516224E-4</v>
      </c>
      <c r="E2394" s="9" cm="1">
        <f t="array" aca="1" ref="E2394:E2396" ca="1">TRANSPOSE(INDEX(LINEST(OFFSET('Stock Prices'!M$4,$B2394,0):OFFSET('Stock Prices'!M$784,$B2394,0),OFFSET('Stock Prices'!$H$4,$B2394,0):OFFSET('Stock Prices'!$J$784,$B2394,0)),{1,2,3}))</f>
        <v>2.6483221277889279E-5</v>
      </c>
      <c r="F2394" s="9" cm="1">
        <f t="array" aca="1" ref="F2394:F2396" ca="1">TRANSPOSE(INDEX(LINEST(OFFSET('Stock Prices'!N$4,$B2394,0):OFFSET('Stock Prices'!N$784,$B2394,0),OFFSET('Stock Prices'!$H$4,$B2394,0):OFFSET('Stock Prices'!$J$784,$B2394,0)),{1,2,3}))</f>
        <v>1.2144228515753432E-3</v>
      </c>
      <c r="G2394" s="9" cm="1">
        <f t="array" aca="1" ref="G2394:G2396" ca="1">TRANSPOSE(INDEX(LINEST(OFFSET('Stock Prices'!O$4,$B2394,0):OFFSET('Stock Prices'!O$784,$B2394,0),OFFSET('Stock Prices'!$H$4,$B2394,0):OFFSET('Stock Prices'!$J$784,$B2394,0)),{1,2,3}))</f>
        <v>2.4853646036787191E-4</v>
      </c>
      <c r="H2394" s="9" cm="1">
        <f t="array" aca="1" ref="H2394:H2396" ca="1">TRANSPOSE(INDEX(LINEST(OFFSET('Stock Prices'!P$4,$B2394,0):OFFSET('Stock Prices'!P$784,$B2394,0),OFFSET('Stock Prices'!$H$4,$B2394,0):OFFSET('Stock Prices'!$J$784,$B2394,0)),{1,2,3}))</f>
        <v>9.2953288843285111E-4</v>
      </c>
      <c r="I2394" s="9" cm="1">
        <f t="array" aca="1" ref="I2394:I2396" ca="1">TRANSPOSE(INDEX(LINEST(OFFSET('Stock Prices'!Q$4,$B2394,0):OFFSET('Stock Prices'!Q$784,$B2394,0),OFFSET('Stock Prices'!$H$4,$B2394,0):OFFSET('Stock Prices'!$J$784,$B2394,0)),{1,2,3}))</f>
        <v>-4.6992730130838409E-4</v>
      </c>
    </row>
    <row r="2395" spans="1:9">
      <c r="C2395" s="9" t="s">
        <v>262</v>
      </c>
      <c r="D2395">
        <f ca="1"/>
        <v>-2.7788255127700673E-3</v>
      </c>
      <c r="E2395">
        <f ca="1"/>
        <v>1.3295234215161488E-3</v>
      </c>
      <c r="F2395">
        <f ca="1"/>
        <v>3.5694595241461111E-3</v>
      </c>
      <c r="G2395">
        <f ca="1"/>
        <v>-1.0543128729209445E-3</v>
      </c>
      <c r="H2395">
        <f ca="1"/>
        <v>-6.0315837744078218E-5</v>
      </c>
      <c r="I2395">
        <f ca="1"/>
        <v>1.131679744918439E-3</v>
      </c>
    </row>
    <row r="2396" spans="1:9">
      <c r="C2396" s="9" t="s">
        <v>263</v>
      </c>
      <c r="D2396">
        <f ca="1"/>
        <v>3.8856337608849474E-3</v>
      </c>
      <c r="E2396">
        <f ca="1"/>
        <v>2.3763827117774354E-3</v>
      </c>
      <c r="F2396">
        <f ca="1"/>
        <v>2.7980643739009391E-3</v>
      </c>
      <c r="G2396">
        <f ca="1"/>
        <v>3.9687954855012171E-3</v>
      </c>
      <c r="H2396">
        <f ca="1"/>
        <v>6.350428599170883E-3</v>
      </c>
      <c r="I2396">
        <f ca="1"/>
        <v>2.8595236588196205E-3</v>
      </c>
    </row>
    <row r="2397" spans="1:9">
      <c r="A2397" s="7" t="s">
        <v>1032</v>
      </c>
      <c r="B2397">
        <v>798</v>
      </c>
      <c r="C2397" s="9" t="s">
        <v>2728</v>
      </c>
      <c r="D2397" s="9" cm="1">
        <f t="array" aca="1" ref="D2397:D2399" ca="1">TRANSPOSE(INDEX(LINEST(OFFSET('Stock Prices'!L$4,$B2397,0):OFFSET('Stock Prices'!L$784,$B2397,0),OFFSET('Stock Prices'!$H$4,$B2397,0):OFFSET('Stock Prices'!$J$784,$B2397,0)),{1,2,3}))</f>
        <v>5.0172651090250723E-4</v>
      </c>
      <c r="E2397" s="9" cm="1">
        <f t="array" aca="1" ref="E2397:E2399" ca="1">TRANSPOSE(INDEX(LINEST(OFFSET('Stock Prices'!M$4,$B2397,0):OFFSET('Stock Prices'!M$784,$B2397,0),OFFSET('Stock Prices'!$H$4,$B2397,0):OFFSET('Stock Prices'!$J$784,$B2397,0)),{1,2,3}))</f>
        <v>1.6090270153424757E-5</v>
      </c>
      <c r="F2397" s="9" cm="1">
        <f t="array" aca="1" ref="F2397:F2399" ca="1">TRANSPOSE(INDEX(LINEST(OFFSET('Stock Prices'!N$4,$B2397,0):OFFSET('Stock Prices'!N$784,$B2397,0),OFFSET('Stock Prices'!$H$4,$B2397,0):OFFSET('Stock Prices'!$J$784,$B2397,0)),{1,2,3}))</f>
        <v>1.2329743219699272E-3</v>
      </c>
      <c r="G2397" s="9" cm="1">
        <f t="array" aca="1" ref="G2397:G2399" ca="1">TRANSPOSE(INDEX(LINEST(OFFSET('Stock Prices'!O$4,$B2397,0):OFFSET('Stock Prices'!O$784,$B2397,0),OFFSET('Stock Prices'!$H$4,$B2397,0):OFFSET('Stock Prices'!$J$784,$B2397,0)),{1,2,3}))</f>
        <v>2.5506490484300927E-4</v>
      </c>
      <c r="H2397" s="9" cm="1">
        <f t="array" aca="1" ref="H2397:H2399" ca="1">TRANSPOSE(INDEX(LINEST(OFFSET('Stock Prices'!P$4,$B2397,0):OFFSET('Stock Prices'!P$784,$B2397,0),OFFSET('Stock Prices'!$H$4,$B2397,0):OFFSET('Stock Prices'!$J$784,$B2397,0)),{1,2,3}))</f>
        <v>9.1731659184919633E-4</v>
      </c>
      <c r="I2397" s="9" cm="1">
        <f t="array" aca="1" ref="I2397:I2399" ca="1">TRANSPOSE(INDEX(LINEST(OFFSET('Stock Prices'!Q$4,$B2397,0):OFFSET('Stock Prices'!Q$784,$B2397,0),OFFSET('Stock Prices'!$H$4,$B2397,0):OFFSET('Stock Prices'!$J$784,$B2397,0)),{1,2,3}))</f>
        <v>-5.3195886267434214E-4</v>
      </c>
    </row>
    <row r="2398" spans="1:9">
      <c r="C2398" s="9" t="s">
        <v>262</v>
      </c>
      <c r="D2398">
        <f ca="1"/>
        <v>-2.8501882901757493E-3</v>
      </c>
      <c r="E2398">
        <f ca="1"/>
        <v>1.3088431803464403E-3</v>
      </c>
      <c r="F2398">
        <f ca="1"/>
        <v>3.6107289097321339E-3</v>
      </c>
      <c r="G2398">
        <f ca="1"/>
        <v>-1.0493326897908315E-3</v>
      </c>
      <c r="H2398">
        <f ca="1"/>
        <v>-1.0293675687221978E-4</v>
      </c>
      <c r="I2398">
        <f ca="1"/>
        <v>9.5992222415463917E-4</v>
      </c>
    </row>
    <row r="2399" spans="1:9">
      <c r="C2399" s="9" t="s">
        <v>263</v>
      </c>
      <c r="D2399">
        <f ca="1"/>
        <v>3.9185656168438249E-3</v>
      </c>
      <c r="E2399">
        <f ca="1"/>
        <v>2.3851555159993491E-3</v>
      </c>
      <c r="F2399">
        <f ca="1"/>
        <v>2.7840663761226157E-3</v>
      </c>
      <c r="G2399">
        <f ca="1"/>
        <v>3.960228718656803E-3</v>
      </c>
      <c r="H2399">
        <f ca="1"/>
        <v>6.3537540690586491E-3</v>
      </c>
      <c r="I2399">
        <f ca="1"/>
        <v>2.8934486150487145E-3</v>
      </c>
    </row>
    <row r="2400" spans="1:9">
      <c r="A2400" s="7" t="s">
        <v>1033</v>
      </c>
      <c r="B2400">
        <v>799</v>
      </c>
      <c r="C2400" s="9" t="s">
        <v>2728</v>
      </c>
      <c r="D2400" s="9" cm="1">
        <f t="array" aca="1" ref="D2400:D2402" ca="1">TRANSPOSE(INDEX(LINEST(OFFSET('Stock Prices'!L$4,$B2400,0):OFFSET('Stock Prices'!L$784,$B2400,0),OFFSET('Stock Prices'!$H$4,$B2400,0):OFFSET('Stock Prices'!$J$784,$B2400,0)),{1,2,3}))</f>
        <v>5.0329538323760047E-4</v>
      </c>
      <c r="E2400" s="9" cm="1">
        <f t="array" aca="1" ref="E2400:E2402" ca="1">TRANSPOSE(INDEX(LINEST(OFFSET('Stock Prices'!M$4,$B2400,0):OFFSET('Stock Prices'!M$784,$B2400,0),OFFSET('Stock Prices'!$H$4,$B2400,0):OFFSET('Stock Prices'!$J$784,$B2400,0)),{1,2,3}))</f>
        <v>1.9822692181437334E-5</v>
      </c>
      <c r="F2400" s="9" cm="1">
        <f t="array" aca="1" ref="F2400:F2402" ca="1">TRANSPOSE(INDEX(LINEST(OFFSET('Stock Prices'!N$4,$B2400,0):OFFSET('Stock Prices'!N$784,$B2400,0),OFFSET('Stock Prices'!$H$4,$B2400,0):OFFSET('Stock Prices'!$J$784,$B2400,0)),{1,2,3}))</f>
        <v>1.2349138393502907E-3</v>
      </c>
      <c r="G2400" s="9" cm="1">
        <f t="array" aca="1" ref="G2400:G2402" ca="1">TRANSPOSE(INDEX(LINEST(OFFSET('Stock Prices'!O$4,$B2400,0):OFFSET('Stock Prices'!O$784,$B2400,0),OFFSET('Stock Prices'!$H$4,$B2400,0):OFFSET('Stock Prices'!$J$784,$B2400,0)),{1,2,3}))</f>
        <v>2.5291780831615697E-4</v>
      </c>
      <c r="H2400" s="9" cm="1">
        <f t="array" aca="1" ref="H2400:H2402" ca="1">TRANSPOSE(INDEX(LINEST(OFFSET('Stock Prices'!P$4,$B2400,0):OFFSET('Stock Prices'!P$784,$B2400,0),OFFSET('Stock Prices'!$H$4,$B2400,0):OFFSET('Stock Prices'!$J$784,$B2400,0)),{1,2,3}))</f>
        <v>9.1035148671428422E-4</v>
      </c>
      <c r="I2400" s="9" cm="1">
        <f t="array" aca="1" ref="I2400:I2402" ca="1">TRANSPOSE(INDEX(LINEST(OFFSET('Stock Prices'!Q$4,$B2400,0):OFFSET('Stock Prices'!Q$784,$B2400,0),OFFSET('Stock Prices'!$H$4,$B2400,0):OFFSET('Stock Prices'!$J$784,$B2400,0)),{1,2,3}))</f>
        <v>-5.3613983626469924E-4</v>
      </c>
    </row>
    <row r="2401" spans="1:9">
      <c r="C2401" s="9" t="s">
        <v>262</v>
      </c>
      <c r="D2401">
        <f ca="1"/>
        <v>-2.8243315066982396E-3</v>
      </c>
      <c r="E2401">
        <f ca="1"/>
        <v>1.3205120011927037E-3</v>
      </c>
      <c r="F2401">
        <f ca="1"/>
        <v>3.6217109697777908E-3</v>
      </c>
      <c r="G2401">
        <f ca="1"/>
        <v>-1.0339619553544563E-3</v>
      </c>
      <c r="H2401">
        <f ca="1"/>
        <v>-8.5807127820254761E-5</v>
      </c>
      <c r="I2401">
        <f ca="1"/>
        <v>1.0260411090995578E-3</v>
      </c>
    </row>
    <row r="2402" spans="1:9">
      <c r="C2402" s="9" t="s">
        <v>263</v>
      </c>
      <c r="D2402">
        <f ca="1"/>
        <v>3.9167546991195927E-3</v>
      </c>
      <c r="E2402">
        <f ca="1"/>
        <v>2.3835456953247903E-3</v>
      </c>
      <c r="F2402">
        <f ca="1"/>
        <v>2.7829635827596689E-3</v>
      </c>
      <c r="G2402">
        <f ca="1"/>
        <v>3.959959279540029E-3</v>
      </c>
      <c r="H2402">
        <f ca="1"/>
        <v>6.3546520189660029E-3</v>
      </c>
      <c r="I2402">
        <f ca="1"/>
        <v>2.890964880303912E-3</v>
      </c>
    </row>
    <row r="2403" spans="1:9">
      <c r="A2403" s="7" t="s">
        <v>1034</v>
      </c>
      <c r="B2403">
        <v>800</v>
      </c>
      <c r="C2403" s="9" t="s">
        <v>2728</v>
      </c>
      <c r="D2403" s="9" cm="1">
        <f t="array" aca="1" ref="D2403:D2405" ca="1">TRANSPOSE(INDEX(LINEST(OFFSET('Stock Prices'!L$4,$B2403,0):OFFSET('Stock Prices'!L$784,$B2403,0),OFFSET('Stock Prices'!$H$4,$B2403,0):OFFSET('Stock Prices'!$J$784,$B2403,0)),{1,2,3}))</f>
        <v>5.1182721529043312E-4</v>
      </c>
      <c r="E2403" s="9" cm="1">
        <f t="array" aca="1" ref="E2403:E2405" ca="1">TRANSPOSE(INDEX(LINEST(OFFSET('Stock Prices'!M$4,$B2403,0):OFFSET('Stock Prices'!M$784,$B2403,0),OFFSET('Stock Prices'!$H$4,$B2403,0):OFFSET('Stock Prices'!$J$784,$B2403,0)),{1,2,3}))</f>
        <v>2.1504073593381443E-5</v>
      </c>
      <c r="F2403" s="9" cm="1">
        <f t="array" aca="1" ref="F2403:F2405" ca="1">TRANSPOSE(INDEX(LINEST(OFFSET('Stock Prices'!N$4,$B2403,0):OFFSET('Stock Prices'!N$784,$B2403,0),OFFSET('Stock Prices'!$H$4,$B2403,0):OFFSET('Stock Prices'!$J$784,$B2403,0)),{1,2,3}))</f>
        <v>1.2329889253012876E-3</v>
      </c>
      <c r="G2403" s="9" cm="1">
        <f t="array" aca="1" ref="G2403:G2405" ca="1">TRANSPOSE(INDEX(LINEST(OFFSET('Stock Prices'!O$4,$B2403,0):OFFSET('Stock Prices'!O$784,$B2403,0),OFFSET('Stock Prices'!$H$4,$B2403,0):OFFSET('Stock Prices'!$J$784,$B2403,0)),{1,2,3}))</f>
        <v>2.6292756126216336E-4</v>
      </c>
      <c r="H2403" s="9" cm="1">
        <f t="array" aca="1" ref="H2403:H2405" ca="1">TRANSPOSE(INDEX(LINEST(OFFSET('Stock Prices'!P$4,$B2403,0):OFFSET('Stock Prices'!P$784,$B2403,0),OFFSET('Stock Prices'!$H$4,$B2403,0):OFFSET('Stock Prices'!$J$784,$B2403,0)),{1,2,3}))</f>
        <v>9.1597798327510099E-4</v>
      </c>
      <c r="I2403" s="9" cm="1">
        <f t="array" aca="1" ref="I2403:I2405" ca="1">TRANSPOSE(INDEX(LINEST(OFFSET('Stock Prices'!Q$4,$B2403,0):OFFSET('Stock Prices'!Q$784,$B2403,0),OFFSET('Stock Prices'!$H$4,$B2403,0):OFFSET('Stock Prices'!$J$784,$B2403,0)),{1,2,3}))</f>
        <v>-5.2897912492015295E-4</v>
      </c>
    </row>
    <row r="2404" spans="1:9">
      <c r="C2404" s="9" t="s">
        <v>262</v>
      </c>
      <c r="D2404">
        <f ca="1"/>
        <v>-2.7988279174570268E-3</v>
      </c>
      <c r="E2404">
        <f ca="1"/>
        <v>1.3242050713785731E-3</v>
      </c>
      <c r="F2404">
        <f ca="1"/>
        <v>3.601256341615758E-3</v>
      </c>
      <c r="G2404">
        <f ca="1"/>
        <v>-1.0369068260303082E-3</v>
      </c>
      <c r="H2404">
        <f ca="1"/>
        <v>-1.0162452822894382E-4</v>
      </c>
      <c r="I2404">
        <f ca="1"/>
        <v>1.0644266502524756E-3</v>
      </c>
    </row>
    <row r="2405" spans="1:9">
      <c r="C2405" s="9" t="s">
        <v>263</v>
      </c>
      <c r="D2405">
        <f ca="1"/>
        <v>3.9130674084417536E-3</v>
      </c>
      <c r="E2405">
        <f ca="1"/>
        <v>2.3826513355549557E-3</v>
      </c>
      <c r="F2405">
        <f ca="1"/>
        <v>2.7819460106077204E-3</v>
      </c>
      <c r="G2405">
        <f ca="1"/>
        <v>3.9514983574531143E-3</v>
      </c>
      <c r="H2405">
        <f ca="1"/>
        <v>6.3481143934378467E-3</v>
      </c>
      <c r="I2405">
        <f ca="1"/>
        <v>2.8900064800115042E-3</v>
      </c>
    </row>
    <row r="2406" spans="1:9">
      <c r="A2406" s="7" t="s">
        <v>1035</v>
      </c>
      <c r="B2406">
        <v>801</v>
      </c>
      <c r="C2406" s="9" t="s">
        <v>2728</v>
      </c>
      <c r="D2406" s="9" cm="1">
        <f t="array" aca="1" ref="D2406:D2408" ca="1">TRANSPOSE(INDEX(LINEST(OFFSET('Stock Prices'!L$4,$B2406,0):OFFSET('Stock Prices'!L$784,$B2406,0),OFFSET('Stock Prices'!$H$4,$B2406,0):OFFSET('Stock Prices'!$J$784,$B2406,0)),{1,2,3}))</f>
        <v>5.129660487277148E-4</v>
      </c>
      <c r="E2406" s="9" cm="1">
        <f t="array" aca="1" ref="E2406:E2408" ca="1">TRANSPOSE(INDEX(LINEST(OFFSET('Stock Prices'!M$4,$B2406,0):OFFSET('Stock Prices'!M$784,$B2406,0),OFFSET('Stock Prices'!$H$4,$B2406,0):OFFSET('Stock Prices'!$J$784,$B2406,0)),{1,2,3}))</f>
        <v>1.4253792298224341E-5</v>
      </c>
      <c r="F2406" s="9" cm="1">
        <f t="array" aca="1" ref="F2406:F2408" ca="1">TRANSPOSE(INDEX(LINEST(OFFSET('Stock Prices'!N$4,$B2406,0):OFFSET('Stock Prices'!N$784,$B2406,0),OFFSET('Stock Prices'!$H$4,$B2406,0):OFFSET('Stock Prices'!$J$784,$B2406,0)),{1,2,3}))</f>
        <v>1.2502832004897845E-3</v>
      </c>
      <c r="G2406" s="9" cm="1">
        <f t="array" aca="1" ref="G2406:G2408" ca="1">TRANSPOSE(INDEX(LINEST(OFFSET('Stock Prices'!O$4,$B2406,0):OFFSET('Stock Prices'!O$784,$B2406,0),OFFSET('Stock Prices'!$H$4,$B2406,0):OFFSET('Stock Prices'!$J$784,$B2406,0)),{1,2,3}))</f>
        <v>2.8491011880636138E-4</v>
      </c>
      <c r="H2406" s="9" cm="1">
        <f t="array" aca="1" ref="H2406:H2408" ca="1">TRANSPOSE(INDEX(LINEST(OFFSET('Stock Prices'!P$4,$B2406,0):OFFSET('Stock Prices'!P$784,$B2406,0),OFFSET('Stock Prices'!$H$4,$B2406,0):OFFSET('Stock Prices'!$J$784,$B2406,0)),{1,2,3}))</f>
        <v>1.011567573899533E-3</v>
      </c>
      <c r="I2406" s="9" cm="1">
        <f t="array" aca="1" ref="I2406:I2408" ca="1">TRANSPOSE(INDEX(LINEST(OFFSET('Stock Prices'!Q$4,$B2406,0):OFFSET('Stock Prices'!Q$784,$B2406,0),OFFSET('Stock Prices'!$H$4,$B2406,0):OFFSET('Stock Prices'!$J$784,$B2406,0)),{1,2,3}))</f>
        <v>-5.4041246927253987E-4</v>
      </c>
    </row>
    <row r="2407" spans="1:9">
      <c r="C2407" s="9" t="s">
        <v>262</v>
      </c>
      <c r="D2407">
        <f ca="1"/>
        <v>-2.7614000377538654E-3</v>
      </c>
      <c r="E2407">
        <f ca="1"/>
        <v>1.3096642405204231E-3</v>
      </c>
      <c r="F2407">
        <f ca="1"/>
        <v>3.5667810830973179E-3</v>
      </c>
      <c r="G2407">
        <f ca="1"/>
        <v>-1.0695837522318873E-3</v>
      </c>
      <c r="H2407">
        <f ca="1"/>
        <v>-3.4380476493167943E-4</v>
      </c>
      <c r="I2407">
        <f ca="1"/>
        <v>1.1521369018159091E-3</v>
      </c>
    </row>
    <row r="2408" spans="1:9">
      <c r="C2408" s="9" t="s">
        <v>263</v>
      </c>
      <c r="D2408">
        <f ca="1"/>
        <v>3.9100909823284657E-3</v>
      </c>
      <c r="E2408">
        <f ca="1"/>
        <v>2.3856347187357694E-3</v>
      </c>
      <c r="F2408">
        <f ca="1"/>
        <v>2.7797648129041048E-3</v>
      </c>
      <c r="G2408">
        <f ca="1"/>
        <v>3.9479306300638957E-3</v>
      </c>
      <c r="H2408">
        <f ca="1"/>
        <v>6.3397424324854812E-3</v>
      </c>
      <c r="I2408">
        <f ca="1"/>
        <v>2.8868160021277471E-3</v>
      </c>
    </row>
    <row r="2409" spans="1:9">
      <c r="A2409" s="7" t="s">
        <v>1036</v>
      </c>
      <c r="B2409">
        <v>802</v>
      </c>
      <c r="C2409" s="9" t="s">
        <v>2728</v>
      </c>
      <c r="D2409" s="9" cm="1">
        <f t="array" aca="1" ref="D2409:D2411" ca="1">TRANSPOSE(INDEX(LINEST(OFFSET('Stock Prices'!L$4,$B2409,0):OFFSET('Stock Prices'!L$784,$B2409,0),OFFSET('Stock Prices'!$H$4,$B2409,0):OFFSET('Stock Prices'!$J$784,$B2409,0)),{1,2,3}))</f>
        <v>5.2293264921084864E-4</v>
      </c>
      <c r="E2409" s="9" cm="1">
        <f t="array" aca="1" ref="E2409:E2411" ca="1">TRANSPOSE(INDEX(LINEST(OFFSET('Stock Prices'!M$4,$B2409,0):OFFSET('Stock Prices'!M$784,$B2409,0),OFFSET('Stock Prices'!$H$4,$B2409,0):OFFSET('Stock Prices'!$J$784,$B2409,0)),{1,2,3}))</f>
        <v>1.4486651851286702E-5</v>
      </c>
      <c r="F2409" s="9" cm="1">
        <f t="array" aca="1" ref="F2409:F2411" ca="1">TRANSPOSE(INDEX(LINEST(OFFSET('Stock Prices'!N$4,$B2409,0):OFFSET('Stock Prices'!N$784,$B2409,0),OFFSET('Stock Prices'!$H$4,$B2409,0):OFFSET('Stock Prices'!$J$784,$B2409,0)),{1,2,3}))</f>
        <v>1.2365228802691832E-3</v>
      </c>
      <c r="G2409" s="9" cm="1">
        <f t="array" aca="1" ref="G2409:G2411" ca="1">TRANSPOSE(INDEX(LINEST(OFFSET('Stock Prices'!O$4,$B2409,0):OFFSET('Stock Prices'!O$784,$B2409,0),OFFSET('Stock Prices'!$H$4,$B2409,0):OFFSET('Stock Prices'!$J$784,$B2409,0)),{1,2,3}))</f>
        <v>2.8768486966293874E-4</v>
      </c>
      <c r="H2409" s="9" cm="1">
        <f t="array" aca="1" ref="H2409:H2411" ca="1">TRANSPOSE(INDEX(LINEST(OFFSET('Stock Prices'!P$4,$B2409,0):OFFSET('Stock Prices'!P$784,$B2409,0),OFFSET('Stock Prices'!$H$4,$B2409,0):OFFSET('Stock Prices'!$J$784,$B2409,0)),{1,2,3}))</f>
        <v>1.0083333362930962E-3</v>
      </c>
      <c r="I2409" s="9" cm="1">
        <f t="array" aca="1" ref="I2409:I2411" ca="1">TRANSPOSE(INDEX(LINEST(OFFSET('Stock Prices'!Q$4,$B2409,0):OFFSET('Stock Prices'!Q$784,$B2409,0),OFFSET('Stock Prices'!$H$4,$B2409,0):OFFSET('Stock Prices'!$J$784,$B2409,0)),{1,2,3}))</f>
        <v>-4.8689254083387698E-4</v>
      </c>
    </row>
    <row r="2410" spans="1:9">
      <c r="C2410" s="9" t="s">
        <v>262</v>
      </c>
      <c r="D2410">
        <f ca="1"/>
        <v>-2.736694033504984E-3</v>
      </c>
      <c r="E2410">
        <f ca="1"/>
        <v>1.3185221836197133E-3</v>
      </c>
      <c r="F2410">
        <f ca="1"/>
        <v>3.5579999615436807E-3</v>
      </c>
      <c r="G2410">
        <f ca="1"/>
        <v>-1.0565477381852977E-3</v>
      </c>
      <c r="H2410">
        <f ca="1"/>
        <v>-3.4293715799910802E-4</v>
      </c>
      <c r="I2410">
        <f ca="1"/>
        <v>1.2364083112491964E-3</v>
      </c>
    </row>
    <row r="2411" spans="1:9">
      <c r="C2411" s="9" t="s">
        <v>263</v>
      </c>
      <c r="D2411">
        <f ca="1"/>
        <v>3.9104368961675601E-3</v>
      </c>
      <c r="E2411">
        <f ca="1"/>
        <v>2.3856341605340103E-3</v>
      </c>
      <c r="F2411">
        <f ca="1"/>
        <v>2.7792608008354266E-3</v>
      </c>
      <c r="G2411">
        <f ca="1"/>
        <v>3.9480205091756209E-3</v>
      </c>
      <c r="H2411">
        <f ca="1"/>
        <v>6.3396209102817005E-3</v>
      </c>
      <c r="I2411">
        <f ca="1"/>
        <v>2.8887240333205617E-3</v>
      </c>
    </row>
    <row r="2412" spans="1:9">
      <c r="A2412" s="7" t="s">
        <v>1037</v>
      </c>
      <c r="B2412">
        <v>803</v>
      </c>
      <c r="C2412" s="9" t="s">
        <v>2728</v>
      </c>
      <c r="D2412" s="9" cm="1">
        <f t="array" aca="1" ref="D2412:D2414" ca="1">TRANSPOSE(INDEX(LINEST(OFFSET('Stock Prices'!L$4,$B2412,0):OFFSET('Stock Prices'!L$784,$B2412,0),OFFSET('Stock Prices'!$H$4,$B2412,0):OFFSET('Stock Prices'!$J$784,$B2412,0)),{1,2,3}))</f>
        <v>5.4736546293600698E-4</v>
      </c>
      <c r="E2412" s="9" cm="1">
        <f t="array" aca="1" ref="E2412:E2414" ca="1">TRANSPOSE(INDEX(LINEST(OFFSET('Stock Prices'!M$4,$B2412,0):OFFSET('Stock Prices'!M$784,$B2412,0),OFFSET('Stock Prices'!$H$4,$B2412,0):OFFSET('Stock Prices'!$J$784,$B2412,0)),{1,2,3}))</f>
        <v>2.996171371628752E-5</v>
      </c>
      <c r="F2412" s="9" cm="1">
        <f t="array" aca="1" ref="F2412:F2414" ca="1">TRANSPOSE(INDEX(LINEST(OFFSET('Stock Prices'!N$4,$B2412,0):OFFSET('Stock Prices'!N$784,$B2412,0),OFFSET('Stock Prices'!$H$4,$B2412,0):OFFSET('Stock Prices'!$J$784,$B2412,0)),{1,2,3}))</f>
        <v>1.2588922780917547E-3</v>
      </c>
      <c r="G2412" s="9" cm="1">
        <f t="array" aca="1" ref="G2412:G2414" ca="1">TRANSPOSE(INDEX(LINEST(OFFSET('Stock Prices'!O$4,$B2412,0):OFFSET('Stock Prices'!O$784,$B2412,0),OFFSET('Stock Prices'!$H$4,$B2412,0):OFFSET('Stock Prices'!$J$784,$B2412,0)),{1,2,3}))</f>
        <v>3.002847344784911E-4</v>
      </c>
      <c r="H2412" s="9" cm="1">
        <f t="array" aca="1" ref="H2412:H2414" ca="1">TRANSPOSE(INDEX(LINEST(OFFSET('Stock Prices'!P$4,$B2412,0):OFFSET('Stock Prices'!P$784,$B2412,0),OFFSET('Stock Prices'!$H$4,$B2412,0):OFFSET('Stock Prices'!$J$784,$B2412,0)),{1,2,3}))</f>
        <v>1.0444739810194347E-3</v>
      </c>
      <c r="I2412" s="9" cm="1">
        <f t="array" aca="1" ref="I2412:I2414" ca="1">TRANSPOSE(INDEX(LINEST(OFFSET('Stock Prices'!Q$4,$B2412,0):OFFSET('Stock Prices'!Q$784,$B2412,0),OFFSET('Stock Prices'!$H$4,$B2412,0):OFFSET('Stock Prices'!$J$784,$B2412,0)),{1,2,3}))</f>
        <v>-4.637796270532696E-4</v>
      </c>
    </row>
    <row r="2413" spans="1:9">
      <c r="C2413" s="9" t="s">
        <v>262</v>
      </c>
      <c r="D2413">
        <f ca="1"/>
        <v>-2.7030686006859392E-3</v>
      </c>
      <c r="E2413">
        <f ca="1"/>
        <v>1.3248567380496582E-3</v>
      </c>
      <c r="F2413">
        <f ca="1"/>
        <v>3.5766272702206776E-3</v>
      </c>
      <c r="G2413">
        <f ca="1"/>
        <v>-1.068118401167167E-3</v>
      </c>
      <c r="H2413">
        <f ca="1"/>
        <v>-3.4906261299668572E-4</v>
      </c>
      <c r="I2413">
        <f ca="1"/>
        <v>1.2568629347231447E-3</v>
      </c>
    </row>
    <row r="2414" spans="1:9">
      <c r="C2414" s="9" t="s">
        <v>263</v>
      </c>
      <c r="D2414">
        <f ca="1"/>
        <v>3.8795178703177925E-3</v>
      </c>
      <c r="E2414">
        <f ca="1"/>
        <v>2.3725906096342879E-3</v>
      </c>
      <c r="F2414">
        <f ca="1"/>
        <v>2.7562669297649472E-3</v>
      </c>
      <c r="G2414">
        <f ca="1"/>
        <v>3.9447116905542562E-3</v>
      </c>
      <c r="H2414">
        <f ca="1"/>
        <v>6.3183018556367725E-3</v>
      </c>
      <c r="I2414">
        <f ca="1"/>
        <v>2.8644378409117838E-3</v>
      </c>
    </row>
    <row r="2415" spans="1:9">
      <c r="A2415" s="7" t="s">
        <v>1038</v>
      </c>
      <c r="B2415">
        <v>804</v>
      </c>
      <c r="C2415" s="9" t="s">
        <v>2728</v>
      </c>
      <c r="D2415" s="9" cm="1">
        <f t="array" aca="1" ref="D2415:D2417" ca="1">TRANSPOSE(INDEX(LINEST(OFFSET('Stock Prices'!L$4,$B2415,0):OFFSET('Stock Prices'!L$784,$B2415,0),OFFSET('Stock Prices'!$H$4,$B2415,0):OFFSET('Stock Prices'!$J$784,$B2415,0)),{1,2,3}))</f>
        <v>5.5998881568957673E-4</v>
      </c>
      <c r="E2415" s="9" cm="1">
        <f t="array" aca="1" ref="E2415:E2417" ca="1">TRANSPOSE(INDEX(LINEST(OFFSET('Stock Prices'!M$4,$B2415,0):OFFSET('Stock Prices'!M$784,$B2415,0),OFFSET('Stock Prices'!$H$4,$B2415,0):OFFSET('Stock Prices'!$J$784,$B2415,0)),{1,2,3}))</f>
        <v>4.4892936396852612E-5</v>
      </c>
      <c r="F2415" s="9" cm="1">
        <f t="array" aca="1" ref="F2415:F2417" ca="1">TRANSPOSE(INDEX(LINEST(OFFSET('Stock Prices'!N$4,$B2415,0):OFFSET('Stock Prices'!N$784,$B2415,0),OFFSET('Stock Prices'!$H$4,$B2415,0):OFFSET('Stock Prices'!$J$784,$B2415,0)),{1,2,3}))</f>
        <v>1.267587261711458E-3</v>
      </c>
      <c r="G2415" s="9" cm="1">
        <f t="array" aca="1" ref="G2415:G2417" ca="1">TRANSPOSE(INDEX(LINEST(OFFSET('Stock Prices'!O$4,$B2415,0):OFFSET('Stock Prices'!O$784,$B2415,0),OFFSET('Stock Prices'!$H$4,$B2415,0):OFFSET('Stock Prices'!$J$784,$B2415,0)),{1,2,3}))</f>
        <v>3.0822028899551236E-4</v>
      </c>
      <c r="H2415" s="9" cm="1">
        <f t="array" aca="1" ref="H2415:H2417" ca="1">TRANSPOSE(INDEX(LINEST(OFFSET('Stock Prices'!P$4,$B2415,0):OFFSET('Stock Prices'!P$784,$B2415,0),OFFSET('Stock Prices'!$H$4,$B2415,0):OFFSET('Stock Prices'!$J$784,$B2415,0)),{1,2,3}))</f>
        <v>1.0467261909525736E-3</v>
      </c>
      <c r="I2415" s="9" cm="1">
        <f t="array" aca="1" ref="I2415:I2417" ca="1">TRANSPOSE(INDEX(LINEST(OFFSET('Stock Prices'!Q$4,$B2415,0):OFFSET('Stock Prices'!Q$784,$B2415,0),OFFSET('Stock Prices'!$H$4,$B2415,0):OFFSET('Stock Prices'!$J$784,$B2415,0)),{1,2,3}))</f>
        <v>-4.5980980797519059E-4</v>
      </c>
    </row>
    <row r="2416" spans="1:9">
      <c r="C2416" s="9" t="s">
        <v>262</v>
      </c>
      <c r="D2416">
        <f ca="1"/>
        <v>-2.703137788407424E-3</v>
      </c>
      <c r="E2416">
        <f ca="1"/>
        <v>1.3270160628769904E-3</v>
      </c>
      <c r="F2416">
        <f ca="1"/>
        <v>3.581291891480418E-3</v>
      </c>
      <c r="G2416">
        <f ca="1"/>
        <v>-1.0633888392714889E-3</v>
      </c>
      <c r="H2416">
        <f ca="1"/>
        <v>-3.4100242841082903E-4</v>
      </c>
      <c r="I2416">
        <f ca="1"/>
        <v>1.2553623118723776E-3</v>
      </c>
    </row>
    <row r="2417" spans="1:9">
      <c r="C2417" s="9" t="s">
        <v>263</v>
      </c>
      <c r="D2417">
        <f ca="1"/>
        <v>3.86789291173874E-3</v>
      </c>
      <c r="E2417">
        <f ca="1"/>
        <v>2.362980698148488E-3</v>
      </c>
      <c r="F2417">
        <f ca="1"/>
        <v>2.7569652357038298E-3</v>
      </c>
      <c r="G2417">
        <f ca="1"/>
        <v>3.9462216450105161E-3</v>
      </c>
      <c r="H2417">
        <f ca="1"/>
        <v>6.331141191308013E-3</v>
      </c>
      <c r="I2417">
        <f ca="1"/>
        <v>2.8580499031595347E-3</v>
      </c>
    </row>
    <row r="2418" spans="1:9">
      <c r="A2418" s="7" t="s">
        <v>1039</v>
      </c>
      <c r="B2418">
        <v>805</v>
      </c>
      <c r="C2418" s="9" t="s">
        <v>2728</v>
      </c>
      <c r="D2418" s="9" cm="1">
        <f t="array" aca="1" ref="D2418:D2420" ca="1">TRANSPOSE(INDEX(LINEST(OFFSET('Stock Prices'!L$4,$B2418,0):OFFSET('Stock Prices'!L$784,$B2418,0),OFFSET('Stock Prices'!$H$4,$B2418,0):OFFSET('Stock Prices'!$J$784,$B2418,0)),{1,2,3}))</f>
        <v>6.1910686540382772E-4</v>
      </c>
      <c r="E2418" s="9" cm="1">
        <f t="array" aca="1" ref="E2418:E2420" ca="1">TRANSPOSE(INDEX(LINEST(OFFSET('Stock Prices'!M$4,$B2418,0):OFFSET('Stock Prices'!M$784,$B2418,0),OFFSET('Stock Prices'!$H$4,$B2418,0):OFFSET('Stock Prices'!$J$784,$B2418,0)),{1,2,3}))</f>
        <v>3.0178530780358293E-5</v>
      </c>
      <c r="F2418" s="9" cm="1">
        <f t="array" aca="1" ref="F2418:F2420" ca="1">TRANSPOSE(INDEX(LINEST(OFFSET('Stock Prices'!N$4,$B2418,0):OFFSET('Stock Prices'!N$784,$B2418,0),OFFSET('Stock Prices'!$H$4,$B2418,0):OFFSET('Stock Prices'!$J$784,$B2418,0)),{1,2,3}))</f>
        <v>1.2546163258264043E-3</v>
      </c>
      <c r="G2418" s="9" cm="1">
        <f t="array" aca="1" ref="G2418:G2420" ca="1">TRANSPOSE(INDEX(LINEST(OFFSET('Stock Prices'!O$4,$B2418,0):OFFSET('Stock Prices'!O$784,$B2418,0),OFFSET('Stock Prices'!$H$4,$B2418,0):OFFSET('Stock Prices'!$J$784,$B2418,0)),{1,2,3}))</f>
        <v>2.8394755450290713E-4</v>
      </c>
      <c r="H2418" s="9" cm="1">
        <f t="array" aca="1" ref="H2418:H2420" ca="1">TRANSPOSE(INDEX(LINEST(OFFSET('Stock Prices'!P$4,$B2418,0):OFFSET('Stock Prices'!P$784,$B2418,0),OFFSET('Stock Prices'!$H$4,$B2418,0):OFFSET('Stock Prices'!$J$784,$B2418,0)),{1,2,3}))</f>
        <v>1.0681425391545773E-3</v>
      </c>
      <c r="I2418" s="9" cm="1">
        <f t="array" aca="1" ref="I2418:I2420" ca="1">TRANSPOSE(INDEX(LINEST(OFFSET('Stock Prices'!Q$4,$B2418,0):OFFSET('Stock Prices'!Q$784,$B2418,0),OFFSET('Stock Prices'!$H$4,$B2418,0):OFFSET('Stock Prices'!$J$784,$B2418,0)),{1,2,3}))</f>
        <v>-4.6559163131297342E-4</v>
      </c>
    </row>
    <row r="2419" spans="1:9">
      <c r="C2419" s="9" t="s">
        <v>262</v>
      </c>
      <c r="D2419">
        <f ca="1"/>
        <v>-2.686307474031526E-3</v>
      </c>
      <c r="E2419">
        <f ca="1"/>
        <v>1.3222911071702221E-3</v>
      </c>
      <c r="F2419">
        <f ca="1"/>
        <v>3.5774518791286268E-3</v>
      </c>
      <c r="G2419">
        <f ca="1"/>
        <v>-1.0697355790930529E-3</v>
      </c>
      <c r="H2419">
        <f ca="1"/>
        <v>-3.356726207390033E-4</v>
      </c>
      <c r="I2419">
        <f ca="1"/>
        <v>1.2536042559921203E-3</v>
      </c>
    </row>
    <row r="2420" spans="1:9">
      <c r="C2420" s="9" t="s">
        <v>263</v>
      </c>
      <c r="D2420">
        <f ca="1"/>
        <v>3.8394792007781478E-3</v>
      </c>
      <c r="E2420">
        <f ca="1"/>
        <v>2.3747870562627932E-3</v>
      </c>
      <c r="F2420">
        <f ca="1"/>
        <v>2.7645008069709111E-3</v>
      </c>
      <c r="G2420">
        <f ca="1"/>
        <v>3.9529101593436533E-3</v>
      </c>
      <c r="H2420">
        <f ca="1"/>
        <v>6.3276254290682262E-3</v>
      </c>
      <c r="I2420">
        <f ca="1"/>
        <v>2.8618184592503464E-3</v>
      </c>
    </row>
    <row r="2421" spans="1:9">
      <c r="A2421" s="7" t="s">
        <v>1040</v>
      </c>
      <c r="B2421">
        <v>806</v>
      </c>
      <c r="C2421" s="9" t="s">
        <v>2728</v>
      </c>
      <c r="D2421" s="9" cm="1">
        <f t="array" aca="1" ref="D2421:D2423" ca="1">TRANSPOSE(INDEX(LINEST(OFFSET('Stock Prices'!L$4,$B2421,0):OFFSET('Stock Prices'!L$784,$B2421,0),OFFSET('Stock Prices'!$H$4,$B2421,0):OFFSET('Stock Prices'!$J$784,$B2421,0)),{1,2,3}))</f>
        <v>6.1094013032742672E-4</v>
      </c>
      <c r="E2421" s="9" cm="1">
        <f t="array" aca="1" ref="E2421:E2423" ca="1">TRANSPOSE(INDEX(LINEST(OFFSET('Stock Prices'!M$4,$B2421,0):OFFSET('Stock Prices'!M$784,$B2421,0),OFFSET('Stock Prices'!$H$4,$B2421,0):OFFSET('Stock Prices'!$J$784,$B2421,0)),{1,2,3}))</f>
        <v>2.1824051005239945E-5</v>
      </c>
      <c r="F2421" s="9" cm="1">
        <f t="array" aca="1" ref="F2421:F2423" ca="1">TRANSPOSE(INDEX(LINEST(OFFSET('Stock Prices'!N$4,$B2421,0):OFFSET('Stock Prices'!N$784,$B2421,0),OFFSET('Stock Prices'!$H$4,$B2421,0):OFFSET('Stock Prices'!$J$784,$B2421,0)),{1,2,3}))</f>
        <v>1.2591501990515553E-3</v>
      </c>
      <c r="G2421" s="9" cm="1">
        <f t="array" aca="1" ref="G2421:G2423" ca="1">TRANSPOSE(INDEX(LINEST(OFFSET('Stock Prices'!O$4,$B2421,0):OFFSET('Stock Prices'!O$784,$B2421,0),OFFSET('Stock Prices'!$H$4,$B2421,0):OFFSET('Stock Prices'!$J$784,$B2421,0)),{1,2,3}))</f>
        <v>2.7535825331971917E-4</v>
      </c>
      <c r="H2421" s="9" cm="1">
        <f t="array" aca="1" ref="H2421:H2423" ca="1">TRANSPOSE(INDEX(LINEST(OFFSET('Stock Prices'!P$4,$B2421,0):OFFSET('Stock Prices'!P$784,$B2421,0),OFFSET('Stock Prices'!$H$4,$B2421,0):OFFSET('Stock Prices'!$J$784,$B2421,0)),{1,2,3}))</f>
        <v>1.068295019324865E-3</v>
      </c>
      <c r="I2421" s="9" cm="1">
        <f t="array" aca="1" ref="I2421:I2423" ca="1">TRANSPOSE(INDEX(LINEST(OFFSET('Stock Prices'!Q$4,$B2421,0):OFFSET('Stock Prices'!Q$784,$B2421,0),OFFSET('Stock Prices'!$H$4,$B2421,0):OFFSET('Stock Prices'!$J$784,$B2421,0)),{1,2,3}))</f>
        <v>-4.5645454592530867E-4</v>
      </c>
    </row>
    <row r="2422" spans="1:9">
      <c r="C2422" s="9" t="s">
        <v>262</v>
      </c>
      <c r="D2422">
        <f ca="1"/>
        <v>-2.6846079186767457E-3</v>
      </c>
      <c r="E2422">
        <f ca="1"/>
        <v>1.2780780708271395E-3</v>
      </c>
      <c r="F2422">
        <f ca="1"/>
        <v>3.5700784505419258E-3</v>
      </c>
      <c r="G2422">
        <f ca="1"/>
        <v>-1.0721486626494557E-3</v>
      </c>
      <c r="H2422">
        <f ca="1"/>
        <v>-3.4403735015183439E-4</v>
      </c>
      <c r="I2422">
        <f ca="1"/>
        <v>1.2665362699375141E-3</v>
      </c>
    </row>
    <row r="2423" spans="1:9">
      <c r="C2423" s="9" t="s">
        <v>263</v>
      </c>
      <c r="D2423">
        <f ca="1"/>
        <v>3.8286887618893899E-3</v>
      </c>
      <c r="E2423">
        <f ca="1"/>
        <v>2.3643452095051336E-3</v>
      </c>
      <c r="F2423">
        <f ca="1"/>
        <v>2.7705747529048995E-3</v>
      </c>
      <c r="G2423">
        <f ca="1"/>
        <v>3.9416159395590355E-3</v>
      </c>
      <c r="H2423">
        <f ca="1"/>
        <v>6.3279350947650775E-3</v>
      </c>
      <c r="I2423">
        <f ca="1"/>
        <v>2.8736983865254818E-3</v>
      </c>
    </row>
    <row r="2424" spans="1:9">
      <c r="A2424" s="7" t="s">
        <v>1041</v>
      </c>
      <c r="B2424">
        <v>807</v>
      </c>
      <c r="C2424" s="9" t="s">
        <v>2728</v>
      </c>
      <c r="D2424" s="9" cm="1">
        <f t="array" aca="1" ref="D2424:D2426" ca="1">TRANSPOSE(INDEX(LINEST(OFFSET('Stock Prices'!L$4,$B2424,0):OFFSET('Stock Prices'!L$784,$B2424,0),OFFSET('Stock Prices'!$H$4,$B2424,0):OFFSET('Stock Prices'!$J$784,$B2424,0)),{1,2,3}))</f>
        <v>6.2220258256583301E-4</v>
      </c>
      <c r="E2424" s="9" cm="1">
        <f t="array" aca="1" ref="E2424:E2426" ca="1">TRANSPOSE(INDEX(LINEST(OFFSET('Stock Prices'!M$4,$B2424,0):OFFSET('Stock Prices'!M$784,$B2424,0),OFFSET('Stock Prices'!$H$4,$B2424,0):OFFSET('Stock Prices'!$J$784,$B2424,0)),{1,2,3}))</f>
        <v>5.2943073528986561E-5</v>
      </c>
      <c r="F2424" s="9" cm="1">
        <f t="array" aca="1" ref="F2424:F2426" ca="1">TRANSPOSE(INDEX(LINEST(OFFSET('Stock Prices'!N$4,$B2424,0):OFFSET('Stock Prices'!N$784,$B2424,0),OFFSET('Stock Prices'!$H$4,$B2424,0):OFFSET('Stock Prices'!$J$784,$B2424,0)),{1,2,3}))</f>
        <v>1.2870556396475049E-3</v>
      </c>
      <c r="G2424" s="9" cm="1">
        <f t="array" aca="1" ref="G2424:G2426" ca="1">TRANSPOSE(INDEX(LINEST(OFFSET('Stock Prices'!O$4,$B2424,0):OFFSET('Stock Prices'!O$784,$B2424,0),OFFSET('Stock Prices'!$H$4,$B2424,0):OFFSET('Stock Prices'!$J$784,$B2424,0)),{1,2,3}))</f>
        <v>3.1374939487566184E-4</v>
      </c>
      <c r="H2424" s="9" cm="1">
        <f t="array" aca="1" ref="H2424:H2426" ca="1">TRANSPOSE(INDEX(LINEST(OFFSET('Stock Prices'!P$4,$B2424,0):OFFSET('Stock Prices'!P$784,$B2424,0),OFFSET('Stock Prices'!$H$4,$B2424,0):OFFSET('Stock Prices'!$J$784,$B2424,0)),{1,2,3}))</f>
        <v>1.11310603622672E-3</v>
      </c>
      <c r="I2424" s="9" cm="1">
        <f t="array" aca="1" ref="I2424:I2426" ca="1">TRANSPOSE(INDEX(LINEST(OFFSET('Stock Prices'!Q$4,$B2424,0):OFFSET('Stock Prices'!Q$784,$B2424,0),OFFSET('Stock Prices'!$H$4,$B2424,0):OFFSET('Stock Prices'!$J$784,$B2424,0)),{1,2,3}))</f>
        <v>-4.3280625788791072E-4</v>
      </c>
    </row>
    <row r="2425" spans="1:9">
      <c r="C2425" s="9" t="s">
        <v>262</v>
      </c>
      <c r="D2425">
        <f ca="1"/>
        <v>-2.6870614532809706E-3</v>
      </c>
      <c r="E2425">
        <f ca="1"/>
        <v>1.2447696831045605E-3</v>
      </c>
      <c r="F2425">
        <f ca="1"/>
        <v>3.5438518767872632E-3</v>
      </c>
      <c r="G2425">
        <f ca="1"/>
        <v>-1.09561065189943E-3</v>
      </c>
      <c r="H2425">
        <f ca="1"/>
        <v>-3.6478630748013996E-4</v>
      </c>
      <c r="I2425">
        <f ca="1"/>
        <v>1.257015101390532E-3</v>
      </c>
    </row>
    <row r="2426" spans="1:9">
      <c r="C2426" s="9" t="s">
        <v>263</v>
      </c>
      <c r="D2426">
        <f ca="1"/>
        <v>3.8327723662938615E-3</v>
      </c>
      <c r="E2426">
        <f ca="1"/>
        <v>2.3777294701180919E-3</v>
      </c>
      <c r="F2426">
        <f ca="1"/>
        <v>2.7822884189178422E-3</v>
      </c>
      <c r="G2426">
        <f ca="1"/>
        <v>3.9567317276203769E-3</v>
      </c>
      <c r="H2426">
        <f ca="1"/>
        <v>6.3450530228844702E-3</v>
      </c>
      <c r="I2426">
        <f ca="1"/>
        <v>2.8826189465202749E-3</v>
      </c>
    </row>
    <row r="2427" spans="1:9">
      <c r="A2427" s="7" t="s">
        <v>1042</v>
      </c>
      <c r="B2427">
        <v>808</v>
      </c>
      <c r="C2427" s="9" t="s">
        <v>2728</v>
      </c>
      <c r="D2427" s="9" cm="1">
        <f t="array" aca="1" ref="D2427:D2429" ca="1">TRANSPOSE(INDEX(LINEST(OFFSET('Stock Prices'!L$4,$B2427,0):OFFSET('Stock Prices'!L$784,$B2427,0),OFFSET('Stock Prices'!$H$4,$B2427,0):OFFSET('Stock Prices'!$J$784,$B2427,0)),{1,2,3}))</f>
        <v>6.3116067351545453E-4</v>
      </c>
      <c r="E2427" s="9" cm="1">
        <f t="array" aca="1" ref="E2427:E2429" ca="1">TRANSPOSE(INDEX(LINEST(OFFSET('Stock Prices'!M$4,$B2427,0):OFFSET('Stock Prices'!M$784,$B2427,0),OFFSET('Stock Prices'!$H$4,$B2427,0):OFFSET('Stock Prices'!$J$784,$B2427,0)),{1,2,3}))</f>
        <v>5.4119788035086887E-5</v>
      </c>
      <c r="F2427" s="9" cm="1">
        <f t="array" aca="1" ref="F2427:F2429" ca="1">TRANSPOSE(INDEX(LINEST(OFFSET('Stock Prices'!N$4,$B2427,0):OFFSET('Stock Prices'!N$784,$B2427,0),OFFSET('Stock Prices'!$H$4,$B2427,0):OFFSET('Stock Prices'!$J$784,$B2427,0)),{1,2,3}))</f>
        <v>1.2955121223514811E-3</v>
      </c>
      <c r="G2427" s="9" cm="1">
        <f t="array" aca="1" ref="G2427:G2429" ca="1">TRANSPOSE(INDEX(LINEST(OFFSET('Stock Prices'!O$4,$B2427,0):OFFSET('Stock Prices'!O$784,$B2427,0),OFFSET('Stock Prices'!$H$4,$B2427,0):OFFSET('Stock Prices'!$J$784,$B2427,0)),{1,2,3}))</f>
        <v>3.1958975185229842E-4</v>
      </c>
      <c r="H2427" s="9" cm="1">
        <f t="array" aca="1" ref="H2427:H2429" ca="1">TRANSPOSE(INDEX(LINEST(OFFSET('Stock Prices'!P$4,$B2427,0):OFFSET('Stock Prices'!P$784,$B2427,0),OFFSET('Stock Prices'!$H$4,$B2427,0):OFFSET('Stock Prices'!$J$784,$B2427,0)),{1,2,3}))</f>
        <v>1.129581439406182E-3</v>
      </c>
      <c r="I2427" s="9" cm="1">
        <f t="array" aca="1" ref="I2427:I2429" ca="1">TRANSPOSE(INDEX(LINEST(OFFSET('Stock Prices'!Q$4,$B2427,0):OFFSET('Stock Prices'!Q$784,$B2427,0),OFFSET('Stock Prices'!$H$4,$B2427,0):OFFSET('Stock Prices'!$J$784,$B2427,0)),{1,2,3}))</f>
        <v>-4.3466682271053685E-4</v>
      </c>
    </row>
    <row r="2428" spans="1:9">
      <c r="C2428" s="9" t="s">
        <v>262</v>
      </c>
      <c r="D2428">
        <f ca="1"/>
        <v>-2.6766113474299249E-3</v>
      </c>
      <c r="E2428">
        <f ca="1"/>
        <v>1.219346961229279E-3</v>
      </c>
      <c r="F2428">
        <f ca="1"/>
        <v>3.5248273674180946E-3</v>
      </c>
      <c r="G2428">
        <f ca="1"/>
        <v>-1.1351410960841527E-3</v>
      </c>
      <c r="H2428">
        <f ca="1"/>
        <v>-4.0404256110851785E-4</v>
      </c>
      <c r="I2428">
        <f ca="1"/>
        <v>1.2225456503397473E-3</v>
      </c>
    </row>
    <row r="2429" spans="1:9">
      <c r="C2429" s="9" t="s">
        <v>263</v>
      </c>
      <c r="D2429">
        <f ca="1"/>
        <v>3.8219206215460775E-3</v>
      </c>
      <c r="E2429">
        <f ca="1"/>
        <v>2.3630219835304375E-3</v>
      </c>
      <c r="F2429">
        <f ca="1"/>
        <v>2.7577243135214259E-3</v>
      </c>
      <c r="G2429">
        <f ca="1"/>
        <v>3.9266850874000361E-3</v>
      </c>
      <c r="H2429">
        <f ca="1"/>
        <v>6.2961094818295071E-3</v>
      </c>
      <c r="I2429">
        <f ca="1"/>
        <v>2.8688627638831857E-3</v>
      </c>
    </row>
    <row r="2430" spans="1:9">
      <c r="A2430" s="7" t="s">
        <v>1043</v>
      </c>
      <c r="B2430">
        <v>809</v>
      </c>
      <c r="C2430" s="9" t="s">
        <v>2728</v>
      </c>
      <c r="D2430" s="9" cm="1">
        <f t="array" aca="1" ref="D2430:D2432" ca="1">TRANSPOSE(INDEX(LINEST(OFFSET('Stock Prices'!L$4,$B2430,0):OFFSET('Stock Prices'!L$784,$B2430,0),OFFSET('Stock Prices'!$H$4,$B2430,0):OFFSET('Stock Prices'!$J$784,$B2430,0)),{1,2,3}))</f>
        <v>6.2577851209099299E-4</v>
      </c>
      <c r="E2430" s="9" cm="1">
        <f t="array" aca="1" ref="E2430:E2432" ca="1">TRANSPOSE(INDEX(LINEST(OFFSET('Stock Prices'!M$4,$B2430,0):OFFSET('Stock Prices'!M$784,$B2430,0),OFFSET('Stock Prices'!$H$4,$B2430,0):OFFSET('Stock Prices'!$J$784,$B2430,0)),{1,2,3}))</f>
        <v>3.1066269907069375E-5</v>
      </c>
      <c r="F2430" s="9" cm="1">
        <f t="array" aca="1" ref="F2430:F2432" ca="1">TRANSPOSE(INDEX(LINEST(OFFSET('Stock Prices'!N$4,$B2430,0):OFFSET('Stock Prices'!N$784,$B2430,0),OFFSET('Stock Prices'!$H$4,$B2430,0):OFFSET('Stock Prices'!$J$784,$B2430,0)),{1,2,3}))</f>
        <v>1.2231623861004215E-3</v>
      </c>
      <c r="G2430" s="9" cm="1">
        <f t="array" aca="1" ref="G2430:G2432" ca="1">TRANSPOSE(INDEX(LINEST(OFFSET('Stock Prices'!O$4,$B2430,0):OFFSET('Stock Prices'!O$784,$B2430,0),OFFSET('Stock Prices'!$H$4,$B2430,0):OFFSET('Stock Prices'!$J$784,$B2430,0)),{1,2,3}))</f>
        <v>2.767026145946506E-4</v>
      </c>
      <c r="H2430" s="9" cm="1">
        <f t="array" aca="1" ref="H2430:H2432" ca="1">TRANSPOSE(INDEX(LINEST(OFFSET('Stock Prices'!P$4,$B2430,0):OFFSET('Stock Prices'!P$784,$B2430,0),OFFSET('Stock Prices'!$H$4,$B2430,0):OFFSET('Stock Prices'!$J$784,$B2430,0)),{1,2,3}))</f>
        <v>1.0732661993876826E-3</v>
      </c>
      <c r="I2430" s="9" cm="1">
        <f t="array" aca="1" ref="I2430:I2432" ca="1">TRANSPOSE(INDEX(LINEST(OFFSET('Stock Prices'!Q$4,$B2430,0):OFFSET('Stock Prices'!Q$784,$B2430,0),OFFSET('Stock Prices'!$H$4,$B2430,0):OFFSET('Stock Prices'!$J$784,$B2430,0)),{1,2,3}))</f>
        <v>-4.6096709448602789E-4</v>
      </c>
    </row>
    <row r="2431" spans="1:9">
      <c r="C2431" s="9" t="s">
        <v>262</v>
      </c>
      <c r="D2431">
        <f ca="1"/>
        <v>-2.6403752914192923E-3</v>
      </c>
      <c r="E2431">
        <f ca="1"/>
        <v>1.2627500006254708E-3</v>
      </c>
      <c r="F2431">
        <f ca="1"/>
        <v>3.6480729079024026E-3</v>
      </c>
      <c r="G2431">
        <f ca="1"/>
        <v>-1.0400585477670721E-3</v>
      </c>
      <c r="H2431">
        <f ca="1"/>
        <v>-2.9590410200371758E-4</v>
      </c>
      <c r="I2431">
        <f ca="1"/>
        <v>1.2819736539070757E-3</v>
      </c>
    </row>
    <row r="2432" spans="1:9">
      <c r="C2432" s="9" t="s">
        <v>263</v>
      </c>
      <c r="D2432">
        <f ca="1"/>
        <v>3.8317231307791215E-3</v>
      </c>
      <c r="E2432">
        <f ca="1"/>
        <v>2.3841646478229483E-3</v>
      </c>
      <c r="F2432">
        <f ca="1"/>
        <v>2.8216595048329973E-3</v>
      </c>
      <c r="G2432">
        <f ca="1"/>
        <v>3.9686905944753912E-3</v>
      </c>
      <c r="H2432">
        <f ca="1"/>
        <v>6.3481508708898727E-3</v>
      </c>
      <c r="I2432">
        <f ca="1"/>
        <v>2.8948310406452207E-3</v>
      </c>
    </row>
    <row r="2433" spans="1:9">
      <c r="A2433" s="7" t="s">
        <v>1044</v>
      </c>
      <c r="B2433">
        <v>810</v>
      </c>
      <c r="C2433" s="9" t="s">
        <v>2728</v>
      </c>
      <c r="D2433" s="9" cm="1">
        <f t="array" aca="1" ref="D2433:D2435" ca="1">TRANSPOSE(INDEX(LINEST(OFFSET('Stock Prices'!L$4,$B2433,0):OFFSET('Stock Prices'!L$784,$B2433,0),OFFSET('Stock Prices'!$H$4,$B2433,0):OFFSET('Stock Prices'!$J$784,$B2433,0)),{1,2,3}))</f>
        <v>6.1745327637725399E-4</v>
      </c>
      <c r="E2433" s="9" cm="1">
        <f t="array" aca="1" ref="E2433:E2435" ca="1">TRANSPOSE(INDEX(LINEST(OFFSET('Stock Prices'!M$4,$B2433,0):OFFSET('Stock Prices'!M$784,$B2433,0),OFFSET('Stock Prices'!$H$4,$B2433,0):OFFSET('Stock Prices'!$J$784,$B2433,0)),{1,2,3}))</f>
        <v>2.8692388285424445E-5</v>
      </c>
      <c r="F2433" s="9" cm="1">
        <f t="array" aca="1" ref="F2433:F2435" ca="1">TRANSPOSE(INDEX(LINEST(OFFSET('Stock Prices'!N$4,$B2433,0):OFFSET('Stock Prices'!N$784,$B2433,0),OFFSET('Stock Prices'!$H$4,$B2433,0):OFFSET('Stock Prices'!$J$784,$B2433,0)),{1,2,3}))</f>
        <v>1.2396022644855398E-3</v>
      </c>
      <c r="G2433" s="9" cm="1">
        <f t="array" aca="1" ref="G2433:G2435" ca="1">TRANSPOSE(INDEX(LINEST(OFFSET('Stock Prices'!O$4,$B2433,0):OFFSET('Stock Prices'!O$784,$B2433,0),OFFSET('Stock Prices'!$H$4,$B2433,0):OFFSET('Stock Prices'!$J$784,$B2433,0)),{1,2,3}))</f>
        <v>2.8106176960641021E-4</v>
      </c>
      <c r="H2433" s="9" cm="1">
        <f t="array" aca="1" ref="H2433:H2435" ca="1">TRANSPOSE(INDEX(LINEST(OFFSET('Stock Prices'!P$4,$B2433,0):OFFSET('Stock Prices'!P$784,$B2433,0),OFFSET('Stock Prices'!$H$4,$B2433,0):OFFSET('Stock Prices'!$J$784,$B2433,0)),{1,2,3}))</f>
        <v>1.0951968129323648E-3</v>
      </c>
      <c r="I2433" s="9" cm="1">
        <f t="array" aca="1" ref="I2433:I2435" ca="1">TRANSPOSE(INDEX(LINEST(OFFSET('Stock Prices'!Q$4,$B2433,0):OFFSET('Stock Prices'!Q$784,$B2433,0),OFFSET('Stock Prices'!$H$4,$B2433,0):OFFSET('Stock Prices'!$J$784,$B2433,0)),{1,2,3}))</f>
        <v>-4.5030284298060099E-4</v>
      </c>
    </row>
    <row r="2434" spans="1:9">
      <c r="C2434" s="9" t="s">
        <v>262</v>
      </c>
      <c r="D2434">
        <f ca="1"/>
        <v>-2.6042216116813951E-3</v>
      </c>
      <c r="E2434">
        <f ca="1"/>
        <v>1.302172037159068E-3</v>
      </c>
      <c r="F2434">
        <f ca="1"/>
        <v>3.6466681323946031E-3</v>
      </c>
      <c r="G2434">
        <f ca="1"/>
        <v>-1.0113818896264064E-3</v>
      </c>
      <c r="H2434">
        <f ca="1"/>
        <v>-2.5683788635042724E-4</v>
      </c>
      <c r="I2434">
        <f ca="1"/>
        <v>1.3122348439961013E-3</v>
      </c>
    </row>
    <row r="2435" spans="1:9">
      <c r="C2435" s="9" t="s">
        <v>263</v>
      </c>
      <c r="D2435">
        <f ca="1"/>
        <v>3.7905441323265298E-3</v>
      </c>
      <c r="E2435">
        <f ca="1"/>
        <v>2.3425564430737925E-3</v>
      </c>
      <c r="F2435">
        <f ca="1"/>
        <v>2.8311770172969064E-3</v>
      </c>
      <c r="G2435">
        <f ca="1"/>
        <v>3.9414135079568246E-3</v>
      </c>
      <c r="H2435">
        <f ca="1"/>
        <v>6.318847721814751E-3</v>
      </c>
      <c r="I2435">
        <f ca="1"/>
        <v>2.8690259202467754E-3</v>
      </c>
    </row>
    <row r="2436" spans="1:9">
      <c r="A2436" s="7" t="s">
        <v>1045</v>
      </c>
      <c r="B2436">
        <v>811</v>
      </c>
      <c r="C2436" s="9" t="s">
        <v>2728</v>
      </c>
      <c r="D2436" s="9" cm="1">
        <f t="array" aca="1" ref="D2436:D2438" ca="1">TRANSPOSE(INDEX(LINEST(OFFSET('Stock Prices'!L$4,$B2436,0):OFFSET('Stock Prices'!L$784,$B2436,0),OFFSET('Stock Prices'!$H$4,$B2436,0):OFFSET('Stock Prices'!$J$784,$B2436,0)),{1,2,3}))</f>
        <v>6.3545467357175244E-4</v>
      </c>
      <c r="E2436" s="9" cm="1">
        <f t="array" aca="1" ref="E2436:E2438" ca="1">TRANSPOSE(INDEX(LINEST(OFFSET('Stock Prices'!M$4,$B2436,0):OFFSET('Stock Prices'!M$784,$B2436,0),OFFSET('Stock Prices'!$H$4,$B2436,0):OFFSET('Stock Prices'!$J$784,$B2436,0)),{1,2,3}))</f>
        <v>3.4039389100380656E-5</v>
      </c>
      <c r="F2436" s="9" cm="1">
        <f t="array" aca="1" ref="F2436:F2438" ca="1">TRANSPOSE(INDEX(LINEST(OFFSET('Stock Prices'!N$4,$B2436,0):OFFSET('Stock Prices'!N$784,$B2436,0),OFFSET('Stock Prices'!$H$4,$B2436,0):OFFSET('Stock Prices'!$J$784,$B2436,0)),{1,2,3}))</f>
        <v>1.264918371418031E-3</v>
      </c>
      <c r="G2436" s="9" cm="1">
        <f t="array" aca="1" ref="G2436:G2438" ca="1">TRANSPOSE(INDEX(LINEST(OFFSET('Stock Prices'!O$4,$B2436,0):OFFSET('Stock Prices'!O$784,$B2436,0),OFFSET('Stock Prices'!$H$4,$B2436,0):OFFSET('Stock Prices'!$J$784,$B2436,0)),{1,2,3}))</f>
        <v>3.0743113027765064E-4</v>
      </c>
      <c r="H2436" s="9" cm="1">
        <f t="array" aca="1" ref="H2436:H2438" ca="1">TRANSPOSE(INDEX(LINEST(OFFSET('Stock Prices'!P$4,$B2436,0):OFFSET('Stock Prices'!P$784,$B2436,0),OFFSET('Stock Prices'!$H$4,$B2436,0):OFFSET('Stock Prices'!$J$784,$B2436,0)),{1,2,3}))</f>
        <v>1.0982158024548121E-3</v>
      </c>
      <c r="I2436" s="9" cm="1">
        <f t="array" aca="1" ref="I2436:I2438" ca="1">TRANSPOSE(INDEX(LINEST(OFFSET('Stock Prices'!Q$4,$B2436,0):OFFSET('Stock Prices'!Q$784,$B2436,0),OFFSET('Stock Prices'!$H$4,$B2436,0):OFFSET('Stock Prices'!$J$784,$B2436,0)),{1,2,3}))</f>
        <v>-4.3445701893418199E-4</v>
      </c>
    </row>
    <row r="2437" spans="1:9">
      <c r="C2437" s="9" t="s">
        <v>262</v>
      </c>
      <c r="D2437">
        <f ca="1"/>
        <v>-2.6123686180958227E-3</v>
      </c>
      <c r="E2437">
        <f ca="1"/>
        <v>1.2918451866305758E-3</v>
      </c>
      <c r="F2437">
        <f ca="1"/>
        <v>3.6130388522478212E-3</v>
      </c>
      <c r="G2437">
        <f ca="1"/>
        <v>-1.051672413982253E-3</v>
      </c>
      <c r="H2437">
        <f ca="1"/>
        <v>-2.5611814320339066E-4</v>
      </c>
      <c r="I2437">
        <f ca="1"/>
        <v>1.2999517065654719E-3</v>
      </c>
    </row>
    <row r="2438" spans="1:9">
      <c r="C2438" s="9" t="s">
        <v>263</v>
      </c>
      <c r="D2438">
        <f ca="1"/>
        <v>3.809542163051963E-3</v>
      </c>
      <c r="E2438">
        <f ca="1"/>
        <v>2.3354838448272496E-3</v>
      </c>
      <c r="F2438">
        <f ca="1"/>
        <v>2.8222388247089599E-3</v>
      </c>
      <c r="G2438">
        <f ca="1"/>
        <v>3.9236410842328961E-3</v>
      </c>
      <c r="H2438">
        <f ca="1"/>
        <v>6.3253885923017549E-3</v>
      </c>
      <c r="I2438">
        <f ca="1"/>
        <v>2.8775285962205381E-3</v>
      </c>
    </row>
    <row r="2439" spans="1:9">
      <c r="A2439" s="7" t="s">
        <v>1046</v>
      </c>
      <c r="B2439">
        <v>812</v>
      </c>
      <c r="C2439" s="9" t="s">
        <v>2728</v>
      </c>
      <c r="D2439" s="9" cm="1">
        <f t="array" aca="1" ref="D2439:D2441" ca="1">TRANSPOSE(INDEX(LINEST(OFFSET('Stock Prices'!L$4,$B2439,0):OFFSET('Stock Prices'!L$784,$B2439,0),OFFSET('Stock Prices'!$H$4,$B2439,0):OFFSET('Stock Prices'!$J$784,$B2439,0)),{1,2,3}))</f>
        <v>7.0316166800246833E-4</v>
      </c>
      <c r="E2439" s="9" cm="1">
        <f t="array" aca="1" ref="E2439:E2441" ca="1">TRANSPOSE(INDEX(LINEST(OFFSET('Stock Prices'!M$4,$B2439,0):OFFSET('Stock Prices'!M$784,$B2439,0),OFFSET('Stock Prices'!$H$4,$B2439,0):OFFSET('Stock Prices'!$J$784,$B2439,0)),{1,2,3}))</f>
        <v>7.9223338453782778E-5</v>
      </c>
      <c r="F2439" s="9" cm="1">
        <f t="array" aca="1" ref="F2439:F2441" ca="1">TRANSPOSE(INDEX(LINEST(OFFSET('Stock Prices'!N$4,$B2439,0):OFFSET('Stock Prices'!N$784,$B2439,0),OFFSET('Stock Prices'!$H$4,$B2439,0):OFFSET('Stock Prices'!$J$784,$B2439,0)),{1,2,3}))</f>
        <v>1.3228312924613047E-3</v>
      </c>
      <c r="G2439" s="9" cm="1">
        <f t="array" aca="1" ref="G2439:G2441" ca="1">TRANSPOSE(INDEX(LINEST(OFFSET('Stock Prices'!O$4,$B2439,0):OFFSET('Stock Prices'!O$784,$B2439,0),OFFSET('Stock Prices'!$H$4,$B2439,0):OFFSET('Stock Prices'!$J$784,$B2439,0)),{1,2,3}))</f>
        <v>3.5200671156177833E-4</v>
      </c>
      <c r="H2439" s="9" cm="1">
        <f t="array" aca="1" ref="H2439:H2441" ca="1">TRANSPOSE(INDEX(LINEST(OFFSET('Stock Prices'!P$4,$B2439,0):OFFSET('Stock Prices'!P$784,$B2439,0),OFFSET('Stock Prices'!$H$4,$B2439,0):OFFSET('Stock Prices'!$J$784,$B2439,0)),{1,2,3}))</f>
        <v>1.1711153336802134E-3</v>
      </c>
      <c r="I2439" s="9" cm="1">
        <f t="array" aca="1" ref="I2439:I2441" ca="1">TRANSPOSE(INDEX(LINEST(OFFSET('Stock Prices'!Q$4,$B2439,0):OFFSET('Stock Prices'!Q$784,$B2439,0),OFFSET('Stock Prices'!$H$4,$B2439,0):OFFSET('Stock Prices'!$J$784,$B2439,0)),{1,2,3}))</f>
        <v>-4.0775566853008328E-4</v>
      </c>
    </row>
    <row r="2440" spans="1:9">
      <c r="C2440" s="9" t="s">
        <v>262</v>
      </c>
      <c r="D2440">
        <f ca="1"/>
        <v>-2.7163773046516735E-3</v>
      </c>
      <c r="E2440">
        <f ca="1"/>
        <v>1.2247505375885708E-3</v>
      </c>
      <c r="F2440">
        <f ca="1"/>
        <v>3.5265371493404534E-3</v>
      </c>
      <c r="G2440">
        <f ca="1"/>
        <v>-1.1197261630251682E-3</v>
      </c>
      <c r="H2440">
        <f ca="1"/>
        <v>-3.637529529334572E-4</v>
      </c>
      <c r="I2440">
        <f ca="1"/>
        <v>1.2623618743686799E-3</v>
      </c>
    </row>
    <row r="2441" spans="1:9">
      <c r="C2441" s="9" t="s">
        <v>263</v>
      </c>
      <c r="D2441">
        <f ca="1"/>
        <v>3.8189359914313692E-3</v>
      </c>
      <c r="E2441">
        <f ca="1"/>
        <v>2.331495879515145E-3</v>
      </c>
      <c r="F2441">
        <f ca="1"/>
        <v>2.819367102252114E-3</v>
      </c>
      <c r="G2441">
        <f ca="1"/>
        <v>3.9279585209058355E-3</v>
      </c>
      <c r="H2441">
        <f ca="1"/>
        <v>6.3162282503103039E-3</v>
      </c>
      <c r="I2441">
        <f ca="1"/>
        <v>2.8660468874011861E-3</v>
      </c>
    </row>
    <row r="2442" spans="1:9">
      <c r="A2442" s="7" t="s">
        <v>1047</v>
      </c>
      <c r="B2442">
        <v>813</v>
      </c>
      <c r="C2442" s="9" t="s">
        <v>2728</v>
      </c>
      <c r="D2442" s="9" cm="1">
        <f t="array" aca="1" ref="D2442:D2444" ca="1">TRANSPOSE(INDEX(LINEST(OFFSET('Stock Prices'!L$4,$B2442,0):OFFSET('Stock Prices'!L$784,$B2442,0),OFFSET('Stock Prices'!$H$4,$B2442,0):OFFSET('Stock Prices'!$J$784,$B2442,0)),{1,2,3}))</f>
        <v>7.765306046238268E-4</v>
      </c>
      <c r="E2442" s="9" cm="1">
        <f t="array" aca="1" ref="E2442:E2444" ca="1">TRANSPOSE(INDEX(LINEST(OFFSET('Stock Prices'!M$4,$B2442,0):OFFSET('Stock Prices'!M$784,$B2442,0),OFFSET('Stock Prices'!$H$4,$B2442,0):OFFSET('Stock Prices'!$J$784,$B2442,0)),{1,2,3}))</f>
        <v>3.9565071484876596E-5</v>
      </c>
      <c r="F2442" s="9" cm="1">
        <f t="array" aca="1" ref="F2442:F2444" ca="1">TRANSPOSE(INDEX(LINEST(OFFSET('Stock Prices'!N$4,$B2442,0):OFFSET('Stock Prices'!N$784,$B2442,0),OFFSET('Stock Prices'!$H$4,$B2442,0):OFFSET('Stock Prices'!$J$784,$B2442,0)),{1,2,3}))</f>
        <v>1.3249944071049087E-3</v>
      </c>
      <c r="G2442" s="9" cm="1">
        <f t="array" aca="1" ref="G2442:G2444" ca="1">TRANSPOSE(INDEX(LINEST(OFFSET('Stock Prices'!O$4,$B2442,0):OFFSET('Stock Prices'!O$784,$B2442,0),OFFSET('Stock Prices'!$H$4,$B2442,0):OFFSET('Stock Prices'!$J$784,$B2442,0)),{1,2,3}))</f>
        <v>3.8522687798357101E-4</v>
      </c>
      <c r="H2442" s="9" cm="1">
        <f t="array" aca="1" ref="H2442:H2444" ca="1">TRANSPOSE(INDEX(LINEST(OFFSET('Stock Prices'!P$4,$B2442,0):OFFSET('Stock Prices'!P$784,$B2442,0),OFFSET('Stock Prices'!$H$4,$B2442,0):OFFSET('Stock Prices'!$J$784,$B2442,0)),{1,2,3}))</f>
        <v>1.3781351746143861E-3</v>
      </c>
      <c r="I2442" s="9" cm="1">
        <f t="array" aca="1" ref="I2442:I2444" ca="1">TRANSPOSE(INDEX(LINEST(OFFSET('Stock Prices'!Q$4,$B2442,0):OFFSET('Stock Prices'!Q$784,$B2442,0),OFFSET('Stock Prices'!$H$4,$B2442,0):OFFSET('Stock Prices'!$J$784,$B2442,0)),{1,2,3}))</f>
        <v>-4.5939818885504285E-4</v>
      </c>
    </row>
    <row r="2443" spans="1:9">
      <c r="C2443" s="9" t="s">
        <v>262</v>
      </c>
      <c r="D2443">
        <f ca="1"/>
        <v>-2.8114462326825247E-3</v>
      </c>
      <c r="E2443">
        <f ca="1"/>
        <v>1.2745532319567848E-3</v>
      </c>
      <c r="F2443">
        <f ca="1"/>
        <v>3.5204857919029359E-3</v>
      </c>
      <c r="G2443">
        <f ca="1"/>
        <v>-1.1623674539017594E-3</v>
      </c>
      <c r="H2443">
        <f ca="1"/>
        <v>-6.3803730050592011E-4</v>
      </c>
      <c r="I2443">
        <f ca="1"/>
        <v>1.3286070731448121E-3</v>
      </c>
    </row>
    <row r="2444" spans="1:9">
      <c r="C2444" s="9" t="s">
        <v>263</v>
      </c>
      <c r="D2444">
        <f ca="1"/>
        <v>3.7909065781087377E-3</v>
      </c>
      <c r="E2444">
        <f ca="1"/>
        <v>2.3588146097485831E-3</v>
      </c>
      <c r="F2444">
        <f ca="1"/>
        <v>2.8434771702077629E-3</v>
      </c>
      <c r="G2444">
        <f ca="1"/>
        <v>3.912164116095203E-3</v>
      </c>
      <c r="H2444">
        <f ca="1"/>
        <v>6.2834681500290417E-3</v>
      </c>
      <c r="I2444">
        <f ca="1"/>
        <v>2.8909299238116856E-3</v>
      </c>
    </row>
    <row r="2445" spans="1:9">
      <c r="A2445" s="7" t="s">
        <v>1048</v>
      </c>
      <c r="B2445">
        <v>814</v>
      </c>
      <c r="C2445" s="9" t="s">
        <v>2728</v>
      </c>
      <c r="D2445" s="9" cm="1">
        <f t="array" aca="1" ref="D2445:D2447" ca="1">TRANSPOSE(INDEX(LINEST(OFFSET('Stock Prices'!L$4,$B2445,0):OFFSET('Stock Prices'!L$784,$B2445,0),OFFSET('Stock Prices'!$H$4,$B2445,0):OFFSET('Stock Prices'!$J$784,$B2445,0)),{1,2,3}))</f>
        <v>7.6512435144157934E-4</v>
      </c>
      <c r="E2445" s="9" cm="1">
        <f t="array" aca="1" ref="E2445:E2447" ca="1">TRANSPOSE(INDEX(LINEST(OFFSET('Stock Prices'!M$4,$B2445,0):OFFSET('Stock Prices'!M$784,$B2445,0),OFFSET('Stock Prices'!$H$4,$B2445,0):OFFSET('Stock Prices'!$J$784,$B2445,0)),{1,2,3}))</f>
        <v>4.535289116337402E-5</v>
      </c>
      <c r="F2445" s="9" cm="1">
        <f t="array" aca="1" ref="F2445:F2447" ca="1">TRANSPOSE(INDEX(LINEST(OFFSET('Stock Prices'!N$4,$B2445,0):OFFSET('Stock Prices'!N$784,$B2445,0),OFFSET('Stock Prices'!$H$4,$B2445,0):OFFSET('Stock Prices'!$J$784,$B2445,0)),{1,2,3}))</f>
        <v>1.3826804379135961E-3</v>
      </c>
      <c r="G2445" s="9" cm="1">
        <f t="array" aca="1" ref="G2445:G2447" ca="1">TRANSPOSE(INDEX(LINEST(OFFSET('Stock Prices'!O$4,$B2445,0):OFFSET('Stock Prices'!O$784,$B2445,0),OFFSET('Stock Prices'!$H$4,$B2445,0):OFFSET('Stock Prices'!$J$784,$B2445,0)),{1,2,3}))</f>
        <v>3.8266386815439927E-4</v>
      </c>
      <c r="H2445" s="9" cm="1">
        <f t="array" aca="1" ref="H2445:H2447" ca="1">TRANSPOSE(INDEX(LINEST(OFFSET('Stock Prices'!P$4,$B2445,0):OFFSET('Stock Prices'!P$784,$B2445,0),OFFSET('Stock Prices'!$H$4,$B2445,0):OFFSET('Stock Prices'!$J$784,$B2445,0)),{1,2,3}))</f>
        <v>1.3841394162720055E-3</v>
      </c>
      <c r="I2445" s="9" cm="1">
        <f t="array" aca="1" ref="I2445:I2447" ca="1">TRANSPOSE(INDEX(LINEST(OFFSET('Stock Prices'!Q$4,$B2445,0):OFFSET('Stock Prices'!Q$784,$B2445,0),OFFSET('Stock Prices'!$H$4,$B2445,0):OFFSET('Stock Prices'!$J$784,$B2445,0)),{1,2,3}))</f>
        <v>-4.4644167039388906E-4</v>
      </c>
    </row>
    <row r="2446" spans="1:9">
      <c r="C2446" s="9" t="s">
        <v>262</v>
      </c>
      <c r="D2446">
        <f ca="1"/>
        <v>-2.7869295324642971E-3</v>
      </c>
      <c r="E2446">
        <f ca="1"/>
        <v>1.2804839086999235E-3</v>
      </c>
      <c r="F2446">
        <f ca="1"/>
        <v>3.525013477027451E-3</v>
      </c>
      <c r="G2446">
        <f ca="1"/>
        <v>-1.1511716158382531E-3</v>
      </c>
      <c r="H2446">
        <f ca="1"/>
        <v>-6.6338140897928815E-4</v>
      </c>
      <c r="I2446">
        <f ca="1"/>
        <v>1.3126940067617239E-3</v>
      </c>
    </row>
    <row r="2447" spans="1:9">
      <c r="C2447" s="9" t="s">
        <v>263</v>
      </c>
      <c r="D2447">
        <f ca="1"/>
        <v>3.8015056783509641E-3</v>
      </c>
      <c r="E2447">
        <f ca="1"/>
        <v>2.3414356058908468E-3</v>
      </c>
      <c r="F2447">
        <f ca="1"/>
        <v>2.7059195177861956E-3</v>
      </c>
      <c r="G2447">
        <f ca="1"/>
        <v>3.9108308460795898E-3</v>
      </c>
      <c r="H2447">
        <f ca="1"/>
        <v>6.2860141700073896E-3</v>
      </c>
      <c r="I2447">
        <f ca="1"/>
        <v>2.8710933027361598E-3</v>
      </c>
    </row>
    <row r="2448" spans="1:9">
      <c r="A2448" s="7" t="s">
        <v>1049</v>
      </c>
      <c r="B2448">
        <v>815</v>
      </c>
      <c r="C2448" s="9" t="s">
        <v>2728</v>
      </c>
      <c r="D2448" s="9" cm="1">
        <f t="array" aca="1" ref="D2448:D2450" ca="1">TRANSPOSE(INDEX(LINEST(OFFSET('Stock Prices'!L$4,$B2448,0):OFFSET('Stock Prices'!L$784,$B2448,0),OFFSET('Stock Prices'!$H$4,$B2448,0):OFFSET('Stock Prices'!$J$784,$B2448,0)),{1,2,3}))</f>
        <v>7.5797616041417245E-4</v>
      </c>
      <c r="E2448" s="9" cm="1">
        <f t="array" aca="1" ref="E2448:E2450" ca="1">TRANSPOSE(INDEX(LINEST(OFFSET('Stock Prices'!M$4,$B2448,0):OFFSET('Stock Prices'!M$784,$B2448,0),OFFSET('Stock Prices'!$H$4,$B2448,0):OFFSET('Stock Prices'!$J$784,$B2448,0)),{1,2,3}))</f>
        <v>4.6435017734589335E-5</v>
      </c>
      <c r="F2448" s="9" cm="1">
        <f t="array" aca="1" ref="F2448:F2450" ca="1">TRANSPOSE(INDEX(LINEST(OFFSET('Stock Prices'!N$4,$B2448,0):OFFSET('Stock Prices'!N$784,$B2448,0),OFFSET('Stock Prices'!$H$4,$B2448,0):OFFSET('Stock Prices'!$J$784,$B2448,0)),{1,2,3}))</f>
        <v>1.4519323500531637E-3</v>
      </c>
      <c r="G2448" s="9" cm="1">
        <f t="array" aca="1" ref="G2448:G2450" ca="1">TRANSPOSE(INDEX(LINEST(OFFSET('Stock Prices'!O$4,$B2448,0):OFFSET('Stock Prices'!O$784,$B2448,0),OFFSET('Stock Prices'!$H$4,$B2448,0):OFFSET('Stock Prices'!$J$784,$B2448,0)),{1,2,3}))</f>
        <v>4.2085246215158777E-4</v>
      </c>
      <c r="H2448" s="9" cm="1">
        <f t="array" aca="1" ref="H2448:H2450" ca="1">TRANSPOSE(INDEX(LINEST(OFFSET('Stock Prices'!P$4,$B2448,0):OFFSET('Stock Prices'!P$784,$B2448,0),OFFSET('Stock Prices'!$H$4,$B2448,0):OFFSET('Stock Prices'!$J$784,$B2448,0)),{1,2,3}))</f>
        <v>1.4317564669298496E-3</v>
      </c>
      <c r="I2448" s="9" cm="1">
        <f t="array" aca="1" ref="I2448:I2450" ca="1">TRANSPOSE(INDEX(LINEST(OFFSET('Stock Prices'!Q$4,$B2448,0):OFFSET('Stock Prices'!Q$784,$B2448,0),OFFSET('Stock Prices'!$H$4,$B2448,0):OFFSET('Stock Prices'!$J$784,$B2448,0)),{1,2,3}))</f>
        <v>-4.0810871538321818E-4</v>
      </c>
    </row>
    <row r="2449" spans="1:9">
      <c r="C2449" s="9" t="s">
        <v>262</v>
      </c>
      <c r="D2449">
        <f ca="1"/>
        <v>-2.784646005331068E-3</v>
      </c>
      <c r="E2449">
        <f ca="1"/>
        <v>1.297711364198952E-3</v>
      </c>
      <c r="F2449">
        <f ca="1"/>
        <v>3.4655595097178491E-3</v>
      </c>
      <c r="G2449">
        <f ca="1"/>
        <v>-1.1740742125145624E-3</v>
      </c>
      <c r="H2449">
        <f ca="1"/>
        <v>-7.0980436427902336E-4</v>
      </c>
      <c r="I2449">
        <f ca="1"/>
        <v>1.2707256069543046E-3</v>
      </c>
    </row>
    <row r="2450" spans="1:9">
      <c r="C2450" s="9" t="s">
        <v>263</v>
      </c>
      <c r="D2450">
        <f ca="1"/>
        <v>3.806504041245854E-3</v>
      </c>
      <c r="E2450">
        <f ca="1"/>
        <v>2.3234742050938116E-3</v>
      </c>
      <c r="F2450">
        <f ca="1"/>
        <v>2.694043645989388E-3</v>
      </c>
      <c r="G2450">
        <f ca="1"/>
        <v>3.894606183793867E-3</v>
      </c>
      <c r="H2450">
        <f ca="1"/>
        <v>6.2832751021949145E-3</v>
      </c>
      <c r="I2450">
        <f ca="1"/>
        <v>2.8733886344771511E-3</v>
      </c>
    </row>
    <row r="2451" spans="1:9">
      <c r="A2451" s="7" t="s">
        <v>43</v>
      </c>
      <c r="B2451">
        <v>816</v>
      </c>
      <c r="C2451" s="9" t="s">
        <v>2728</v>
      </c>
      <c r="D2451" s="9" cm="1">
        <f t="array" aca="1" ref="D2451:D2453" ca="1">TRANSPOSE(INDEX(LINEST(OFFSET('Stock Prices'!L$4,$B2451,0):OFFSET('Stock Prices'!L$784,$B2451,0),OFFSET('Stock Prices'!$H$4,$B2451,0):OFFSET('Stock Prices'!$J$784,$B2451,0)),{1,2,3}))</f>
        <v>8.5978468551938545E-4</v>
      </c>
      <c r="E2451" s="9" cm="1">
        <f t="array" aca="1" ref="E2451:E2453" ca="1">TRANSPOSE(INDEX(LINEST(OFFSET('Stock Prices'!M$4,$B2451,0):OFFSET('Stock Prices'!M$784,$B2451,0),OFFSET('Stock Prices'!$H$4,$B2451,0):OFFSET('Stock Prices'!$J$784,$B2451,0)),{1,2,3}))</f>
        <v>4.1212589440161453E-5</v>
      </c>
      <c r="F2451" s="9" cm="1">
        <f t="array" aca="1" ref="F2451:F2453" ca="1">TRANSPOSE(INDEX(LINEST(OFFSET('Stock Prices'!N$4,$B2451,0):OFFSET('Stock Prices'!N$784,$B2451,0),OFFSET('Stock Prices'!$H$4,$B2451,0):OFFSET('Stock Prices'!$J$784,$B2451,0)),{1,2,3}))</f>
        <v>1.4630852158642718E-3</v>
      </c>
      <c r="G2451" s="9" cm="1">
        <f t="array" aca="1" ref="G2451:G2453" ca="1">TRANSPOSE(INDEX(LINEST(OFFSET('Stock Prices'!O$4,$B2451,0):OFFSET('Stock Prices'!O$784,$B2451,0),OFFSET('Stock Prices'!$H$4,$B2451,0):OFFSET('Stock Prices'!$J$784,$B2451,0)),{1,2,3}))</f>
        <v>4.5178102214030912E-4</v>
      </c>
      <c r="H2451" s="9" cm="1">
        <f t="array" aca="1" ref="H2451:H2453" ca="1">TRANSPOSE(INDEX(LINEST(OFFSET('Stock Prices'!P$4,$B2451,0):OFFSET('Stock Prices'!P$784,$B2451,0),OFFSET('Stock Prices'!$H$4,$B2451,0):OFFSET('Stock Prices'!$J$784,$B2451,0)),{1,2,3}))</f>
        <v>1.4483673292207627E-3</v>
      </c>
      <c r="I2451" s="9" cm="1">
        <f t="array" aca="1" ref="I2451:I2453" ca="1">TRANSPOSE(INDEX(LINEST(OFFSET('Stock Prices'!Q$4,$B2451,0):OFFSET('Stock Prices'!Q$784,$B2451,0),OFFSET('Stock Prices'!$H$4,$B2451,0):OFFSET('Stock Prices'!$J$784,$B2451,0)),{1,2,3}))</f>
        <v>-4.047053524834535E-4</v>
      </c>
    </row>
    <row r="2452" spans="1:9">
      <c r="C2452" s="9" t="s">
        <v>262</v>
      </c>
      <c r="D2452">
        <f ca="1"/>
        <v>-2.8317504784469041E-3</v>
      </c>
      <c r="E2452">
        <f ca="1"/>
        <v>1.3085522137376026E-3</v>
      </c>
      <c r="F2452">
        <f ca="1"/>
        <v>3.4617391512721603E-3</v>
      </c>
      <c r="G2452">
        <f ca="1"/>
        <v>-1.1800367743234955E-3</v>
      </c>
      <c r="H2452">
        <f ca="1"/>
        <v>-6.911336926612076E-4</v>
      </c>
      <c r="I2452">
        <f ca="1"/>
        <v>1.2844546505679359E-3</v>
      </c>
    </row>
    <row r="2453" spans="1:9">
      <c r="C2453" s="9" t="s">
        <v>263</v>
      </c>
      <c r="D2453">
        <f ca="1"/>
        <v>3.7863418854072713E-3</v>
      </c>
      <c r="E2453">
        <f ca="1"/>
        <v>2.3205594038104211E-3</v>
      </c>
      <c r="F2453">
        <f ca="1"/>
        <v>2.6912068869274111E-3</v>
      </c>
      <c r="G2453">
        <f ca="1"/>
        <v>3.8845682194561257E-3</v>
      </c>
      <c r="H2453">
        <f ca="1"/>
        <v>6.2676309163925284E-3</v>
      </c>
      <c r="I2453">
        <f ca="1"/>
        <v>2.8655409457968403E-3</v>
      </c>
    </row>
    <row r="2454" spans="1:9">
      <c r="A2454" s="7" t="s">
        <v>1050</v>
      </c>
      <c r="B2454">
        <v>817</v>
      </c>
      <c r="C2454" s="9" t="s">
        <v>2728</v>
      </c>
      <c r="D2454" s="9" cm="1">
        <f t="array" aca="1" ref="D2454:D2456" ca="1">TRANSPOSE(INDEX(LINEST(OFFSET('Stock Prices'!L$4,$B2454,0):OFFSET('Stock Prices'!L$784,$B2454,0),OFFSET('Stock Prices'!$H$4,$B2454,0):OFFSET('Stock Prices'!$J$784,$B2454,0)),{1,2,3}))</f>
        <v>8.795492930755883E-4</v>
      </c>
      <c r="E2454" s="9" cm="1">
        <f t="array" aca="1" ref="E2454:E2456" ca="1">TRANSPOSE(INDEX(LINEST(OFFSET('Stock Prices'!M$4,$B2454,0):OFFSET('Stock Prices'!M$784,$B2454,0),OFFSET('Stock Prices'!$H$4,$B2454,0):OFFSET('Stock Prices'!$J$784,$B2454,0)),{1,2,3}))</f>
        <v>5.083043687896907E-5</v>
      </c>
      <c r="F2454" s="9" cm="1">
        <f t="array" aca="1" ref="F2454:F2456" ca="1">TRANSPOSE(INDEX(LINEST(OFFSET('Stock Prices'!N$4,$B2454,0):OFFSET('Stock Prices'!N$784,$B2454,0),OFFSET('Stock Prices'!$H$4,$B2454,0):OFFSET('Stock Prices'!$J$784,$B2454,0)),{1,2,3}))</f>
        <v>1.5182899661984888E-3</v>
      </c>
      <c r="G2454" s="9" cm="1">
        <f t="array" aca="1" ref="G2454:G2456" ca="1">TRANSPOSE(INDEX(LINEST(OFFSET('Stock Prices'!O$4,$B2454,0):OFFSET('Stock Prices'!O$784,$B2454,0),OFFSET('Stock Prices'!$H$4,$B2454,0):OFFSET('Stock Prices'!$J$784,$B2454,0)),{1,2,3}))</f>
        <v>4.8343350854793496E-4</v>
      </c>
      <c r="H2454" s="9" cm="1">
        <f t="array" aca="1" ref="H2454:H2456" ca="1">TRANSPOSE(INDEX(LINEST(OFFSET('Stock Prices'!P$4,$B2454,0):OFFSET('Stock Prices'!P$784,$B2454,0),OFFSET('Stock Prices'!$H$4,$B2454,0):OFFSET('Stock Prices'!$J$784,$B2454,0)),{1,2,3}))</f>
        <v>1.4010677278656054E-3</v>
      </c>
      <c r="I2454" s="9" cm="1">
        <f t="array" aca="1" ref="I2454:I2456" ca="1">TRANSPOSE(INDEX(LINEST(OFFSET('Stock Prices'!Q$4,$B2454,0):OFFSET('Stock Prices'!Q$784,$B2454,0),OFFSET('Stock Prices'!$H$4,$B2454,0):OFFSET('Stock Prices'!$J$784,$B2454,0)),{1,2,3}))</f>
        <v>-4.9478561784489176E-4</v>
      </c>
    </row>
    <row r="2455" spans="1:9">
      <c r="C2455" s="9" t="s">
        <v>262</v>
      </c>
      <c r="D2455">
        <f ca="1"/>
        <v>-2.8461354816994903E-3</v>
      </c>
      <c r="E2455">
        <f ca="1"/>
        <v>1.3016580801902772E-3</v>
      </c>
      <c r="F2455">
        <f ca="1"/>
        <v>3.4218235433080254E-3</v>
      </c>
      <c r="G2455">
        <f ca="1"/>
        <v>-1.2030192207082954E-3</v>
      </c>
      <c r="H2455">
        <f ca="1"/>
        <v>-6.5741796294337379E-4</v>
      </c>
      <c r="I2455">
        <f ca="1"/>
        <v>1.3491220640255732E-3</v>
      </c>
    </row>
    <row r="2456" spans="1:9">
      <c r="C2456" s="9" t="s">
        <v>263</v>
      </c>
      <c r="D2456">
        <f ca="1"/>
        <v>3.7958262472097552E-3</v>
      </c>
      <c r="E2456">
        <f ca="1"/>
        <v>2.3162156038390885E-3</v>
      </c>
      <c r="F2456">
        <f ca="1"/>
        <v>2.6954204462308513E-3</v>
      </c>
      <c r="G2456">
        <f ca="1"/>
        <v>3.8951251319267674E-3</v>
      </c>
      <c r="H2456">
        <f ca="1"/>
        <v>6.3049771215418276E-3</v>
      </c>
      <c r="I2456">
        <f ca="1"/>
        <v>2.8979915798699693E-3</v>
      </c>
    </row>
    <row r="2457" spans="1:9">
      <c r="A2457" s="7" t="s">
        <v>1051</v>
      </c>
      <c r="B2457">
        <v>818</v>
      </c>
      <c r="C2457" s="9" t="s">
        <v>2728</v>
      </c>
      <c r="D2457" s="9" cm="1">
        <f t="array" aca="1" ref="D2457:D2459" ca="1">TRANSPOSE(INDEX(LINEST(OFFSET('Stock Prices'!L$4,$B2457,0):OFFSET('Stock Prices'!L$784,$B2457,0),OFFSET('Stock Prices'!$H$4,$B2457,0):OFFSET('Stock Prices'!$J$784,$B2457,0)),{1,2,3}))</f>
        <v>8.6557797188955372E-4</v>
      </c>
      <c r="E2457" s="9" cm="1">
        <f t="array" aca="1" ref="E2457:E2459" ca="1">TRANSPOSE(INDEX(LINEST(OFFSET('Stock Prices'!M$4,$B2457,0):OFFSET('Stock Prices'!M$784,$B2457,0),OFFSET('Stock Prices'!$H$4,$B2457,0):OFFSET('Stock Prices'!$J$784,$B2457,0)),{1,2,3}))</f>
        <v>-3.6161938761130146E-5</v>
      </c>
      <c r="F2457" s="9" cm="1">
        <f t="array" aca="1" ref="F2457:F2459" ca="1">TRANSPOSE(INDEX(LINEST(OFFSET('Stock Prices'!N$4,$B2457,0):OFFSET('Stock Prices'!N$784,$B2457,0),OFFSET('Stock Prices'!$H$4,$B2457,0):OFFSET('Stock Prices'!$J$784,$B2457,0)),{1,2,3}))</f>
        <v>1.5062048348004425E-3</v>
      </c>
      <c r="G2457" s="9" cm="1">
        <f t="array" aca="1" ref="G2457:G2459" ca="1">TRANSPOSE(INDEX(LINEST(OFFSET('Stock Prices'!O$4,$B2457,0):OFFSET('Stock Prices'!O$784,$B2457,0),OFFSET('Stock Prices'!$H$4,$B2457,0):OFFSET('Stock Prices'!$J$784,$B2457,0)),{1,2,3}))</f>
        <v>4.5647061501188706E-4</v>
      </c>
      <c r="H2457" s="9" cm="1">
        <f t="array" aca="1" ref="H2457:H2459" ca="1">TRANSPOSE(INDEX(LINEST(OFFSET('Stock Prices'!P$4,$B2457,0):OFFSET('Stock Prices'!P$784,$B2457,0),OFFSET('Stock Prices'!$H$4,$B2457,0):OFFSET('Stock Prices'!$J$784,$B2457,0)),{1,2,3}))</f>
        <v>1.4405824542836135E-3</v>
      </c>
      <c r="I2457" s="9" cm="1">
        <f t="array" aca="1" ref="I2457:I2459" ca="1">TRANSPOSE(INDEX(LINEST(OFFSET('Stock Prices'!Q$4,$B2457,0):OFFSET('Stock Prices'!Q$784,$B2457,0),OFFSET('Stock Prices'!$H$4,$B2457,0):OFFSET('Stock Prices'!$J$784,$B2457,0)),{1,2,3}))</f>
        <v>-3.5595660670556306E-4</v>
      </c>
    </row>
    <row r="2458" spans="1:9">
      <c r="C2458" s="9" t="s">
        <v>262</v>
      </c>
      <c r="D2458">
        <f ca="1"/>
        <v>-2.7974263698600692E-3</v>
      </c>
      <c r="E2458">
        <f ca="1"/>
        <v>1.3698772311772226E-3</v>
      </c>
      <c r="F2458">
        <f ca="1"/>
        <v>3.4231488101035229E-3</v>
      </c>
      <c r="G2458">
        <f ca="1"/>
        <v>-1.137105151870571E-3</v>
      </c>
      <c r="H2458">
        <f ca="1"/>
        <v>-5.1017676485102712E-4</v>
      </c>
      <c r="I2458">
        <f ca="1"/>
        <v>1.4740898400040572E-3</v>
      </c>
    </row>
    <row r="2459" spans="1:9">
      <c r="C2459" s="9" t="s">
        <v>263</v>
      </c>
      <c r="D2459">
        <f ca="1"/>
        <v>3.7546372663522804E-3</v>
      </c>
      <c r="E2459">
        <f ca="1"/>
        <v>2.2486577150583388E-3</v>
      </c>
      <c r="F2459">
        <f ca="1"/>
        <v>2.6925861760990753E-3</v>
      </c>
      <c r="G2459">
        <f ca="1"/>
        <v>3.8382079524754567E-3</v>
      </c>
      <c r="H2459">
        <f ca="1"/>
        <v>6.192436196835625E-3</v>
      </c>
      <c r="I2459">
        <f ca="1"/>
        <v>2.8178895931818279E-3</v>
      </c>
    </row>
    <row r="2460" spans="1:9">
      <c r="A2460" s="7" t="s">
        <v>1052</v>
      </c>
      <c r="B2460">
        <v>819</v>
      </c>
      <c r="C2460" s="9" t="s">
        <v>2728</v>
      </c>
      <c r="D2460" s="9" cm="1">
        <f t="array" aca="1" ref="D2460:D2462" ca="1">TRANSPOSE(INDEX(LINEST(OFFSET('Stock Prices'!L$4,$B2460,0):OFFSET('Stock Prices'!L$784,$B2460,0),OFFSET('Stock Prices'!$H$4,$B2460,0):OFFSET('Stock Prices'!$J$784,$B2460,0)),{1,2,3}))</f>
        <v>8.6346795592627328E-4</v>
      </c>
      <c r="E2460" s="9" cm="1">
        <f t="array" aca="1" ref="E2460:E2462" ca="1">TRANSPOSE(INDEX(LINEST(OFFSET('Stock Prices'!M$4,$B2460,0):OFFSET('Stock Prices'!M$784,$B2460,0),OFFSET('Stock Prices'!$H$4,$B2460,0):OFFSET('Stock Prices'!$J$784,$B2460,0)),{1,2,3}))</f>
        <v>-3.6402016796938381E-5</v>
      </c>
      <c r="F2460" s="9" cm="1">
        <f t="array" aca="1" ref="F2460:F2462" ca="1">TRANSPOSE(INDEX(LINEST(OFFSET('Stock Prices'!N$4,$B2460,0):OFFSET('Stock Prices'!N$784,$B2460,0),OFFSET('Stock Prices'!$H$4,$B2460,0):OFFSET('Stock Prices'!$J$784,$B2460,0)),{1,2,3}))</f>
        <v>1.5076129748263145E-3</v>
      </c>
      <c r="G2460" s="9" cm="1">
        <f t="array" aca="1" ref="G2460:G2462" ca="1">TRANSPOSE(INDEX(LINEST(OFFSET('Stock Prices'!O$4,$B2460,0):OFFSET('Stock Prices'!O$784,$B2460,0),OFFSET('Stock Prices'!$H$4,$B2460,0):OFFSET('Stock Prices'!$J$784,$B2460,0)),{1,2,3}))</f>
        <v>4.5518520108113665E-4</v>
      </c>
      <c r="H2460" s="9" cm="1">
        <f t="array" aca="1" ref="H2460:H2462" ca="1">TRANSPOSE(INDEX(LINEST(OFFSET('Stock Prices'!P$4,$B2460,0):OFFSET('Stock Prices'!P$784,$B2460,0),OFFSET('Stock Prices'!$H$4,$B2460,0):OFFSET('Stock Prices'!$J$784,$B2460,0)),{1,2,3}))</f>
        <v>1.4413855010749644E-3</v>
      </c>
      <c r="I2460" s="9" cm="1">
        <f t="array" aca="1" ref="I2460:I2462" ca="1">TRANSPOSE(INDEX(LINEST(OFFSET('Stock Prices'!Q$4,$B2460,0):OFFSET('Stock Prices'!Q$784,$B2460,0),OFFSET('Stock Prices'!$H$4,$B2460,0):OFFSET('Stock Prices'!$J$784,$B2460,0)),{1,2,3}))</f>
        <v>-3.5922199167349507E-4</v>
      </c>
    </row>
    <row r="2461" spans="1:9">
      <c r="C2461" s="9" t="s">
        <v>262</v>
      </c>
      <c r="D2461">
        <f ca="1"/>
        <v>-2.8096358282192761E-3</v>
      </c>
      <c r="E2461">
        <f ca="1"/>
        <v>1.3696030668505729E-3</v>
      </c>
      <c r="F2461">
        <f ca="1"/>
        <v>3.4177110514403385E-3</v>
      </c>
      <c r="G2461">
        <f ca="1"/>
        <v>-1.1366710197133227E-3</v>
      </c>
      <c r="H2461">
        <f ca="1"/>
        <v>-5.1251082902474738E-4</v>
      </c>
      <c r="I2461">
        <f ca="1"/>
        <v>1.4836888802736928E-3</v>
      </c>
    </row>
    <row r="2462" spans="1:9">
      <c r="C2462" s="9" t="s">
        <v>263</v>
      </c>
      <c r="D2462">
        <f ca="1"/>
        <v>3.7130835846154501E-3</v>
      </c>
      <c r="E2462">
        <f ca="1"/>
        <v>2.2455905630769748E-3</v>
      </c>
      <c r="F2462">
        <f ca="1"/>
        <v>2.700081337459866E-3</v>
      </c>
      <c r="G2462">
        <f ca="1"/>
        <v>3.8246190557266074E-3</v>
      </c>
      <c r="H2462">
        <f ca="1"/>
        <v>6.1978530936912888E-3</v>
      </c>
      <c r="I2462">
        <f ca="1"/>
        <v>2.7960242729766979E-3</v>
      </c>
    </row>
    <row r="2463" spans="1:9">
      <c r="A2463" s="7" t="s">
        <v>1053</v>
      </c>
      <c r="B2463">
        <v>820</v>
      </c>
      <c r="C2463" s="9" t="s">
        <v>2728</v>
      </c>
      <c r="D2463" s="9" cm="1">
        <f t="array" aca="1" ref="D2463:D2465" ca="1">TRANSPOSE(INDEX(LINEST(OFFSET('Stock Prices'!L$4,$B2463,0):OFFSET('Stock Prices'!L$784,$B2463,0),OFFSET('Stock Prices'!$H$4,$B2463,0):OFFSET('Stock Prices'!$J$784,$B2463,0)),{1,2,3}))</f>
        <v>8.2499894883867751E-4</v>
      </c>
      <c r="E2463" s="9" cm="1">
        <f t="array" aca="1" ref="E2463:E2465" ca="1">TRANSPOSE(INDEX(LINEST(OFFSET('Stock Prices'!M$4,$B2463,0):OFFSET('Stock Prices'!M$784,$B2463,0),OFFSET('Stock Prices'!$H$4,$B2463,0):OFFSET('Stock Prices'!$J$784,$B2463,0)),{1,2,3}))</f>
        <v>-2.2382192993494738E-5</v>
      </c>
      <c r="F2463" s="9" cm="1">
        <f t="array" aca="1" ref="F2463:F2465" ca="1">TRANSPOSE(INDEX(LINEST(OFFSET('Stock Prices'!N$4,$B2463,0):OFFSET('Stock Prices'!N$784,$B2463,0),OFFSET('Stock Prices'!$H$4,$B2463,0):OFFSET('Stock Prices'!$J$784,$B2463,0)),{1,2,3}))</f>
        <v>1.4880720047318972E-3</v>
      </c>
      <c r="G2463" s="9" cm="1">
        <f t="array" aca="1" ref="G2463:G2465" ca="1">TRANSPOSE(INDEX(LINEST(OFFSET('Stock Prices'!O$4,$B2463,0):OFFSET('Stock Prices'!O$784,$B2463,0),OFFSET('Stock Prices'!$H$4,$B2463,0):OFFSET('Stock Prices'!$J$784,$B2463,0)),{1,2,3}))</f>
        <v>4.2499659010201279E-4</v>
      </c>
      <c r="H2463" s="9" cm="1">
        <f t="array" aca="1" ref="H2463:H2465" ca="1">TRANSPOSE(INDEX(LINEST(OFFSET('Stock Prices'!P$4,$B2463,0):OFFSET('Stock Prices'!P$784,$B2463,0),OFFSET('Stock Prices'!$H$4,$B2463,0):OFFSET('Stock Prices'!$J$784,$B2463,0)),{1,2,3}))</f>
        <v>1.3934201047409518E-3</v>
      </c>
      <c r="I2463" s="9" cm="1">
        <f t="array" aca="1" ref="I2463:I2465" ca="1">TRANSPOSE(INDEX(LINEST(OFFSET('Stock Prices'!Q$4,$B2463,0):OFFSET('Stock Prices'!Q$784,$B2463,0),OFFSET('Stock Prices'!$H$4,$B2463,0):OFFSET('Stock Prices'!$J$784,$B2463,0)),{1,2,3}))</f>
        <v>-3.991631548624252E-4</v>
      </c>
    </row>
    <row r="2464" spans="1:9">
      <c r="C2464" s="9" t="s">
        <v>262</v>
      </c>
      <c r="D2464">
        <f ca="1"/>
        <v>-2.7558362535727602E-3</v>
      </c>
      <c r="E2464">
        <f ca="1"/>
        <v>1.3387750006124818E-3</v>
      </c>
      <c r="F2464">
        <f ca="1"/>
        <v>3.4583813418461707E-3</v>
      </c>
      <c r="G2464">
        <f ca="1"/>
        <v>-1.081621085892425E-3</v>
      </c>
      <c r="H2464">
        <f ca="1"/>
        <v>-4.2555593989333757E-4</v>
      </c>
      <c r="I2464">
        <f ca="1"/>
        <v>1.5425172584213997E-3</v>
      </c>
    </row>
    <row r="2465" spans="1:9">
      <c r="C2465" s="9" t="s">
        <v>263</v>
      </c>
      <c r="D2465">
        <f ca="1"/>
        <v>3.7077110491213262E-3</v>
      </c>
      <c r="E2465">
        <f ca="1"/>
        <v>2.272641878562198E-3</v>
      </c>
      <c r="F2465">
        <f ca="1"/>
        <v>2.6675162681147383E-3</v>
      </c>
      <c r="G2465">
        <f ca="1"/>
        <v>3.7917102775547533E-3</v>
      </c>
      <c r="H2465">
        <f ca="1"/>
        <v>6.1467098175578159E-3</v>
      </c>
      <c r="I2465">
        <f ca="1"/>
        <v>2.7838045105705394E-3</v>
      </c>
    </row>
    <row r="2466" spans="1:9">
      <c r="A2466" s="7" t="s">
        <v>1054</v>
      </c>
      <c r="B2466">
        <v>821</v>
      </c>
      <c r="C2466" s="9" t="s">
        <v>2728</v>
      </c>
      <c r="D2466" s="9" cm="1">
        <f t="array" aca="1" ref="D2466:D2468" ca="1">TRANSPOSE(INDEX(LINEST(OFFSET('Stock Prices'!L$4,$B2466,0):OFFSET('Stock Prices'!L$784,$B2466,0),OFFSET('Stock Prices'!$H$4,$B2466,0):OFFSET('Stock Prices'!$J$784,$B2466,0)),{1,2,3}))</f>
        <v>8.245575073302972E-4</v>
      </c>
      <c r="E2466" s="9" cm="1">
        <f t="array" aca="1" ref="E2466:E2468" ca="1">TRANSPOSE(INDEX(LINEST(OFFSET('Stock Prices'!M$4,$B2466,0):OFFSET('Stock Prices'!M$784,$B2466,0),OFFSET('Stock Prices'!$H$4,$B2466,0):OFFSET('Stock Prices'!$J$784,$B2466,0)),{1,2,3}))</f>
        <v>-2.3872746550684175E-5</v>
      </c>
      <c r="F2466" s="9" cm="1">
        <f t="array" aca="1" ref="F2466:F2468" ca="1">TRANSPOSE(INDEX(LINEST(OFFSET('Stock Prices'!N$4,$B2466,0):OFFSET('Stock Prices'!N$784,$B2466,0),OFFSET('Stock Prices'!$H$4,$B2466,0):OFFSET('Stock Prices'!$J$784,$B2466,0)),{1,2,3}))</f>
        <v>1.4881331121991916E-3</v>
      </c>
      <c r="G2466" s="9" cm="1">
        <f t="array" aca="1" ref="G2466:G2468" ca="1">TRANSPOSE(INDEX(LINEST(OFFSET('Stock Prices'!O$4,$B2466,0):OFFSET('Stock Prices'!O$784,$B2466,0),OFFSET('Stock Prices'!$H$4,$B2466,0):OFFSET('Stock Prices'!$J$784,$B2466,0)),{1,2,3}))</f>
        <v>4.2443122172720969E-4</v>
      </c>
      <c r="H2466" s="9" cm="1">
        <f t="array" aca="1" ref="H2466:H2468" ca="1">TRANSPOSE(INDEX(LINEST(OFFSET('Stock Prices'!P$4,$B2466,0):OFFSET('Stock Prices'!P$784,$B2466,0),OFFSET('Stock Prices'!$H$4,$B2466,0):OFFSET('Stock Prices'!$J$784,$B2466,0)),{1,2,3}))</f>
        <v>1.3943364556984886E-3</v>
      </c>
      <c r="I2466" s="9" cm="1">
        <f t="array" aca="1" ref="I2466:I2468" ca="1">TRANSPOSE(INDEX(LINEST(OFFSET('Stock Prices'!Q$4,$B2466,0):OFFSET('Stock Prices'!Q$784,$B2466,0),OFFSET('Stock Prices'!$H$4,$B2466,0):OFFSET('Stock Prices'!$J$784,$B2466,0)),{1,2,3}))</f>
        <v>-4.0093176001147648E-4</v>
      </c>
    </row>
    <row r="2467" spans="1:9">
      <c r="C2467" s="9" t="s">
        <v>262</v>
      </c>
      <c r="D2467">
        <f ca="1"/>
        <v>-2.7591588494873501E-3</v>
      </c>
      <c r="E2467">
        <f ca="1"/>
        <v>1.3183302520036828E-3</v>
      </c>
      <c r="F2467">
        <f ca="1"/>
        <v>3.4505732654017225E-3</v>
      </c>
      <c r="G2467">
        <f ca="1"/>
        <v>-1.0899582611056762E-3</v>
      </c>
      <c r="H2467">
        <f ca="1"/>
        <v>-4.1475422453555815E-4</v>
      </c>
      <c r="I2467">
        <f ca="1"/>
        <v>1.522466154392984E-3</v>
      </c>
    </row>
    <row r="2468" spans="1:9">
      <c r="C2468" s="9" t="s">
        <v>263</v>
      </c>
      <c r="D2468">
        <f ca="1"/>
        <v>3.7084309569193441E-3</v>
      </c>
      <c r="E2468">
        <f ca="1"/>
        <v>2.2758913178563566E-3</v>
      </c>
      <c r="F2468">
        <f ca="1"/>
        <v>2.6681502539375539E-3</v>
      </c>
      <c r="G2468">
        <f ca="1"/>
        <v>3.7929944762596182E-3</v>
      </c>
      <c r="H2468">
        <f ca="1"/>
        <v>6.1448689557788662E-3</v>
      </c>
      <c r="I2468">
        <f ca="1"/>
        <v>2.7872867705231166E-3</v>
      </c>
    </row>
    <row r="2469" spans="1:9">
      <c r="A2469" s="7" t="s">
        <v>1055</v>
      </c>
      <c r="B2469">
        <v>822</v>
      </c>
      <c r="C2469" s="9" t="s">
        <v>2728</v>
      </c>
      <c r="D2469" s="9" cm="1">
        <f t="array" aca="1" ref="D2469:D2471" ca="1">TRANSPOSE(INDEX(LINEST(OFFSET('Stock Prices'!L$4,$B2469,0):OFFSET('Stock Prices'!L$784,$B2469,0),OFFSET('Stock Prices'!$H$4,$B2469,0):OFFSET('Stock Prices'!$J$784,$B2469,0)),{1,2,3}))</f>
        <v>7.9907242411990983E-4</v>
      </c>
      <c r="E2469" s="9" cm="1">
        <f t="array" aca="1" ref="E2469:E2471" ca="1">TRANSPOSE(INDEX(LINEST(OFFSET('Stock Prices'!M$4,$B2469,0):OFFSET('Stock Prices'!M$784,$B2469,0),OFFSET('Stock Prices'!$H$4,$B2469,0):OFFSET('Stock Prices'!$J$784,$B2469,0)),{1,2,3}))</f>
        <v>-2.0148556569424467E-5</v>
      </c>
      <c r="F2469" s="9" cm="1">
        <f t="array" aca="1" ref="F2469:F2471" ca="1">TRANSPOSE(INDEX(LINEST(OFFSET('Stock Prices'!N$4,$B2469,0):OFFSET('Stock Prices'!N$784,$B2469,0),OFFSET('Stock Prices'!$H$4,$B2469,0):OFFSET('Stock Prices'!$J$784,$B2469,0)),{1,2,3}))</f>
        <v>1.4807720463040851E-3</v>
      </c>
      <c r="G2469" s="9" cm="1">
        <f t="array" aca="1" ref="G2469:G2471" ca="1">TRANSPOSE(INDEX(LINEST(OFFSET('Stock Prices'!O$4,$B2469,0):OFFSET('Stock Prices'!O$784,$B2469,0),OFFSET('Stock Prices'!$H$4,$B2469,0):OFFSET('Stock Prices'!$J$784,$B2469,0)),{1,2,3}))</f>
        <v>4.1381110083711452E-4</v>
      </c>
      <c r="H2469" s="9" cm="1">
        <f t="array" aca="1" ref="H2469:H2471" ca="1">TRANSPOSE(INDEX(LINEST(OFFSET('Stock Prices'!P$4,$B2469,0):OFFSET('Stock Prices'!P$784,$B2469,0),OFFSET('Stock Prices'!$H$4,$B2469,0):OFFSET('Stock Prices'!$J$784,$B2469,0)),{1,2,3}))</f>
        <v>1.372938360697062E-3</v>
      </c>
      <c r="I2469" s="9" cm="1">
        <f t="array" aca="1" ref="I2469:I2471" ca="1">TRANSPOSE(INDEX(LINEST(OFFSET('Stock Prices'!Q$4,$B2469,0):OFFSET('Stock Prices'!Q$784,$B2469,0),OFFSET('Stock Prices'!$H$4,$B2469,0):OFFSET('Stock Prices'!$J$784,$B2469,0)),{1,2,3}))</f>
        <v>-4.291849558803891E-4</v>
      </c>
    </row>
    <row r="2470" spans="1:9">
      <c r="C2470" s="9" t="s">
        <v>262</v>
      </c>
      <c r="D2470">
        <f ca="1"/>
        <v>-2.7469790930320015E-3</v>
      </c>
      <c r="E2470">
        <f ca="1"/>
        <v>1.3189290210767323E-3</v>
      </c>
      <c r="F2470">
        <f ca="1"/>
        <v>3.450807057689867E-3</v>
      </c>
      <c r="G2470">
        <f ca="1"/>
        <v>-1.0820305447362415E-3</v>
      </c>
      <c r="H2470">
        <f ca="1"/>
        <v>-4.0686719587814177E-4</v>
      </c>
      <c r="I2470">
        <f ca="1"/>
        <v>1.5337102367920957E-3</v>
      </c>
    </row>
    <row r="2471" spans="1:9">
      <c r="C2471" s="9" t="s">
        <v>263</v>
      </c>
      <c r="D2471">
        <f ca="1"/>
        <v>3.7108901130224444E-3</v>
      </c>
      <c r="E2471">
        <f ca="1"/>
        <v>2.2749973505784313E-3</v>
      </c>
      <c r="F2471">
        <f ca="1"/>
        <v>2.6695986869535449E-3</v>
      </c>
      <c r="G2471">
        <f ca="1"/>
        <v>3.7933782143224765E-3</v>
      </c>
      <c r="H2471">
        <f ca="1"/>
        <v>6.1474595516548217E-3</v>
      </c>
      <c r="I2471">
        <f ca="1"/>
        <v>2.7905206630810335E-3</v>
      </c>
    </row>
    <row r="2472" spans="1:9">
      <c r="A2472" s="7" t="s">
        <v>1056</v>
      </c>
      <c r="B2472">
        <v>823</v>
      </c>
      <c r="C2472" s="9" t="s">
        <v>2728</v>
      </c>
      <c r="D2472" s="9" cm="1">
        <f t="array" aca="1" ref="D2472:D2474" ca="1">TRANSPOSE(INDEX(LINEST(OFFSET('Stock Prices'!L$4,$B2472,0):OFFSET('Stock Prices'!L$784,$B2472,0),OFFSET('Stock Prices'!$H$4,$B2472,0):OFFSET('Stock Prices'!$J$784,$B2472,0)),{1,2,3}))</f>
        <v>7.970316845768515E-4</v>
      </c>
      <c r="E2472" s="9" cm="1">
        <f t="array" aca="1" ref="E2472:E2474" ca="1">TRANSPOSE(INDEX(LINEST(OFFSET('Stock Prices'!M$4,$B2472,0):OFFSET('Stock Prices'!M$784,$B2472,0),OFFSET('Stock Prices'!$H$4,$B2472,0):OFFSET('Stock Prices'!$J$784,$B2472,0)),{1,2,3}))</f>
        <v>-2.6930458208509409E-5</v>
      </c>
      <c r="F2472" s="9" cm="1">
        <f t="array" aca="1" ref="F2472:F2474" ca="1">TRANSPOSE(INDEX(LINEST(OFFSET('Stock Prices'!N$4,$B2472,0):OFFSET('Stock Prices'!N$784,$B2472,0),OFFSET('Stock Prices'!$H$4,$B2472,0):OFFSET('Stock Prices'!$J$784,$B2472,0)),{1,2,3}))</f>
        <v>1.5140318513894224E-3</v>
      </c>
      <c r="G2472" s="9" cm="1">
        <f t="array" aca="1" ref="G2472:G2474" ca="1">TRANSPOSE(INDEX(LINEST(OFFSET('Stock Prices'!O$4,$B2472,0):OFFSET('Stock Prices'!O$784,$B2472,0),OFFSET('Stock Prices'!$H$4,$B2472,0):OFFSET('Stock Prices'!$J$784,$B2472,0)),{1,2,3}))</f>
        <v>4.186056531103579E-4</v>
      </c>
      <c r="H2472" s="9" cm="1">
        <f t="array" aca="1" ref="H2472:H2474" ca="1">TRANSPOSE(INDEX(LINEST(OFFSET('Stock Prices'!P$4,$B2472,0):OFFSET('Stock Prices'!P$784,$B2472,0),OFFSET('Stock Prices'!$H$4,$B2472,0):OFFSET('Stock Prices'!$J$784,$B2472,0)),{1,2,3}))</f>
        <v>1.3595911829327662E-3</v>
      </c>
      <c r="I2472" s="9" cm="1">
        <f t="array" aca="1" ref="I2472:I2474" ca="1">TRANSPOSE(INDEX(LINEST(OFFSET('Stock Prices'!Q$4,$B2472,0):OFFSET('Stock Prices'!Q$784,$B2472,0),OFFSET('Stock Prices'!$H$4,$B2472,0):OFFSET('Stock Prices'!$J$784,$B2472,0)),{1,2,3}))</f>
        <v>-4.0856989670254811E-4</v>
      </c>
    </row>
    <row r="2473" spans="1:9">
      <c r="C2473" s="9" t="s">
        <v>262</v>
      </c>
      <c r="D2473">
        <f ca="1"/>
        <v>-2.7411351947700755E-3</v>
      </c>
      <c r="E2473">
        <f ca="1"/>
        <v>1.3402125331636562E-3</v>
      </c>
      <c r="F2473">
        <f ca="1"/>
        <v>3.3667122966777475E-3</v>
      </c>
      <c r="G2473">
        <f ca="1"/>
        <v>-1.0824888487344253E-3</v>
      </c>
      <c r="H2473">
        <f ca="1"/>
        <v>-3.7093912232988351E-4</v>
      </c>
      <c r="I2473">
        <f ca="1"/>
        <v>1.5068922999328755E-3</v>
      </c>
    </row>
    <row r="2474" spans="1:9">
      <c r="C2474" s="9" t="s">
        <v>263</v>
      </c>
      <c r="D2474">
        <f ca="1"/>
        <v>3.709789426503152E-3</v>
      </c>
      <c r="E2474">
        <f ca="1"/>
        <v>2.2701631124131109E-3</v>
      </c>
      <c r="F2474">
        <f ca="1"/>
        <v>2.6804969041012115E-3</v>
      </c>
      <c r="G2474">
        <f ca="1"/>
        <v>3.7875828639667569E-3</v>
      </c>
      <c r="H2474">
        <f ca="1"/>
        <v>6.1417088506190883E-3</v>
      </c>
      <c r="I2474">
        <f ca="1"/>
        <v>2.7812943472154163E-3</v>
      </c>
    </row>
    <row r="2475" spans="1:9">
      <c r="A2475" s="7" t="s">
        <v>1057</v>
      </c>
      <c r="B2475">
        <v>824</v>
      </c>
      <c r="C2475" s="9" t="s">
        <v>2728</v>
      </c>
      <c r="D2475" s="9" cm="1">
        <f t="array" aca="1" ref="D2475:D2477" ca="1">TRANSPOSE(INDEX(LINEST(OFFSET('Stock Prices'!L$4,$B2475,0):OFFSET('Stock Prices'!L$784,$B2475,0),OFFSET('Stock Prices'!$H$4,$B2475,0):OFFSET('Stock Prices'!$J$784,$B2475,0)),{1,2,3}))</f>
        <v>7.7449086591590199E-4</v>
      </c>
      <c r="E2475" s="9" cm="1">
        <f t="array" aca="1" ref="E2475:E2477" ca="1">TRANSPOSE(INDEX(LINEST(OFFSET('Stock Prices'!M$4,$B2475,0):OFFSET('Stock Prices'!M$784,$B2475,0),OFFSET('Stock Prices'!$H$4,$B2475,0):OFFSET('Stock Prices'!$J$784,$B2475,0)),{1,2,3}))</f>
        <v>-2.7346179382209006E-5</v>
      </c>
      <c r="F2475" s="9" cm="1">
        <f t="array" aca="1" ref="F2475:F2477" ca="1">TRANSPOSE(INDEX(LINEST(OFFSET('Stock Prices'!N$4,$B2475,0):OFFSET('Stock Prices'!N$784,$B2475,0),OFFSET('Stock Prices'!$H$4,$B2475,0):OFFSET('Stock Prices'!$J$784,$B2475,0)),{1,2,3}))</f>
        <v>1.5058205271929778E-3</v>
      </c>
      <c r="G2475" s="9" cm="1">
        <f t="array" aca="1" ref="G2475:G2477" ca="1">TRANSPOSE(INDEX(LINEST(OFFSET('Stock Prices'!O$4,$B2475,0):OFFSET('Stock Prices'!O$784,$B2475,0),OFFSET('Stock Prices'!$H$4,$B2475,0):OFFSET('Stock Prices'!$J$784,$B2475,0)),{1,2,3}))</f>
        <v>4.116836868400437E-4</v>
      </c>
      <c r="H2475" s="9" cm="1">
        <f t="array" aca="1" ref="H2475:H2477" ca="1">TRANSPOSE(INDEX(LINEST(OFFSET('Stock Prices'!P$4,$B2475,0):OFFSET('Stock Prices'!P$784,$B2475,0),OFFSET('Stock Prices'!$H$4,$B2475,0):OFFSET('Stock Prices'!$J$784,$B2475,0)),{1,2,3}))</f>
        <v>1.3495908561281275E-3</v>
      </c>
      <c r="I2475" s="9" cm="1">
        <f t="array" aca="1" ref="I2475:I2477" ca="1">TRANSPOSE(INDEX(LINEST(OFFSET('Stock Prices'!Q$4,$B2475,0):OFFSET('Stock Prices'!Q$784,$B2475,0),OFFSET('Stock Prices'!$H$4,$B2475,0):OFFSET('Stock Prices'!$J$784,$B2475,0)),{1,2,3}))</f>
        <v>-4.1665098786282861E-4</v>
      </c>
    </row>
    <row r="2476" spans="1:9">
      <c r="C2476" s="9" t="s">
        <v>262</v>
      </c>
      <c r="D2476">
        <f ca="1"/>
        <v>-2.8335178655305498E-3</v>
      </c>
      <c r="E2476">
        <f ca="1"/>
        <v>1.3226557058406089E-3</v>
      </c>
      <c r="F2476">
        <f ca="1"/>
        <v>3.3476638327064909E-3</v>
      </c>
      <c r="G2476">
        <f ca="1"/>
        <v>-1.0993621430447143E-3</v>
      </c>
      <c r="H2476">
        <f ca="1"/>
        <v>-4.1147203549834197E-4</v>
      </c>
      <c r="I2476">
        <f ca="1"/>
        <v>1.5048985757619613E-3</v>
      </c>
    </row>
    <row r="2477" spans="1:9">
      <c r="C2477" s="9" t="s">
        <v>263</v>
      </c>
      <c r="D2477">
        <f ca="1"/>
        <v>3.666757845005275E-3</v>
      </c>
      <c r="E2477">
        <f ca="1"/>
        <v>2.2671153589658077E-3</v>
      </c>
      <c r="F2477">
        <f ca="1"/>
        <v>2.6668977782886398E-3</v>
      </c>
      <c r="G2477">
        <f ca="1"/>
        <v>3.7760030933647543E-3</v>
      </c>
      <c r="H2477">
        <f ca="1"/>
        <v>6.1226821296602885E-3</v>
      </c>
      <c r="I2477">
        <f ca="1"/>
        <v>2.7702929418117707E-3</v>
      </c>
    </row>
    <row r="2478" spans="1:9">
      <c r="A2478" s="7" t="s">
        <v>1058</v>
      </c>
      <c r="B2478">
        <v>825</v>
      </c>
      <c r="C2478" s="9" t="s">
        <v>2728</v>
      </c>
      <c r="D2478" s="9" cm="1">
        <f t="array" aca="1" ref="D2478:D2480" ca="1">TRANSPOSE(INDEX(LINEST(OFFSET('Stock Prices'!L$4,$B2478,0):OFFSET('Stock Prices'!L$784,$B2478,0),OFFSET('Stock Prices'!$H$4,$B2478,0):OFFSET('Stock Prices'!$J$784,$B2478,0)),{1,2,3}))</f>
        <v>7.5784790138926127E-4</v>
      </c>
      <c r="E2478" s="9" cm="1">
        <f t="array" aca="1" ref="E2478:E2480" ca="1">TRANSPOSE(INDEX(LINEST(OFFSET('Stock Prices'!M$4,$B2478,0):OFFSET('Stock Prices'!M$784,$B2478,0),OFFSET('Stock Prices'!$H$4,$B2478,0):OFFSET('Stock Prices'!$J$784,$B2478,0)),{1,2,3}))</f>
        <v>-3.7194103369373299E-5</v>
      </c>
      <c r="F2478" s="9" cm="1">
        <f t="array" aca="1" ref="F2478:F2480" ca="1">TRANSPOSE(INDEX(LINEST(OFFSET('Stock Prices'!N$4,$B2478,0):OFFSET('Stock Prices'!N$784,$B2478,0),OFFSET('Stock Prices'!$H$4,$B2478,0):OFFSET('Stock Prices'!$J$784,$B2478,0)),{1,2,3}))</f>
        <v>1.4726209032707481E-3</v>
      </c>
      <c r="G2478" s="9" cm="1">
        <f t="array" aca="1" ref="G2478:G2480" ca="1">TRANSPOSE(INDEX(LINEST(OFFSET('Stock Prices'!O$4,$B2478,0):OFFSET('Stock Prices'!O$784,$B2478,0),OFFSET('Stock Prices'!$H$4,$B2478,0):OFFSET('Stock Prices'!$J$784,$B2478,0)),{1,2,3}))</f>
        <v>3.8347069385738785E-4</v>
      </c>
      <c r="H2478" s="9" cm="1">
        <f t="array" aca="1" ref="H2478:H2480" ca="1">TRANSPOSE(INDEX(LINEST(OFFSET('Stock Prices'!P$4,$B2478,0):OFFSET('Stock Prices'!P$784,$B2478,0),OFFSET('Stock Prices'!$H$4,$B2478,0):OFFSET('Stock Prices'!$J$784,$B2478,0)),{1,2,3}))</f>
        <v>1.3294067134850555E-3</v>
      </c>
      <c r="I2478" s="9" cm="1">
        <f t="array" aca="1" ref="I2478:I2480" ca="1">TRANSPOSE(INDEX(LINEST(OFFSET('Stock Prices'!Q$4,$B2478,0):OFFSET('Stock Prices'!Q$784,$B2478,0),OFFSET('Stock Prices'!$H$4,$B2478,0):OFFSET('Stock Prices'!$J$784,$B2478,0)),{1,2,3}))</f>
        <v>-4.9421580064907048E-4</v>
      </c>
    </row>
    <row r="2479" spans="1:9">
      <c r="C2479" s="9" t="s">
        <v>262</v>
      </c>
      <c r="D2479">
        <f ca="1"/>
        <v>-2.8071287683025721E-3</v>
      </c>
      <c r="E2479">
        <f ca="1"/>
        <v>1.3376514441511866E-3</v>
      </c>
      <c r="F2479">
        <f ca="1"/>
        <v>3.400906414475728E-3</v>
      </c>
      <c r="G2479">
        <f ca="1"/>
        <v>-1.0529284514539002E-3</v>
      </c>
      <c r="H2479">
        <f ca="1"/>
        <v>-3.8060798974228242E-4</v>
      </c>
      <c r="I2479">
        <f ca="1"/>
        <v>1.6303278002214744E-3</v>
      </c>
    </row>
    <row r="2480" spans="1:9">
      <c r="C2480" s="9" t="s">
        <v>263</v>
      </c>
      <c r="D2480">
        <f ca="1"/>
        <v>3.6632467908313099E-3</v>
      </c>
      <c r="E2480">
        <f ca="1"/>
        <v>2.2689914875089288E-3</v>
      </c>
      <c r="F2480">
        <f ca="1"/>
        <v>2.6560545337536504E-3</v>
      </c>
      <c r="G2480">
        <f ca="1"/>
        <v>3.7592007915123503E-3</v>
      </c>
      <c r="H2480">
        <f ca="1"/>
        <v>6.1257034683325998E-3</v>
      </c>
      <c r="I2480">
        <f ca="1"/>
        <v>2.7383329853114067E-3</v>
      </c>
    </row>
    <row r="2481" spans="1:9">
      <c r="A2481" s="7" t="s">
        <v>1059</v>
      </c>
      <c r="B2481">
        <v>826</v>
      </c>
      <c r="C2481" s="9" t="s">
        <v>2728</v>
      </c>
      <c r="D2481" s="9" cm="1">
        <f t="array" aca="1" ref="D2481:D2483" ca="1">TRANSPOSE(INDEX(LINEST(OFFSET('Stock Prices'!L$4,$B2481,0):OFFSET('Stock Prices'!L$784,$B2481,0),OFFSET('Stock Prices'!$H$4,$B2481,0):OFFSET('Stock Prices'!$J$784,$B2481,0)),{1,2,3}))</f>
        <v>7.2887137157114134E-4</v>
      </c>
      <c r="E2481" s="9" cm="1">
        <f t="array" aca="1" ref="E2481:E2483" ca="1">TRANSPOSE(INDEX(LINEST(OFFSET('Stock Prices'!M$4,$B2481,0):OFFSET('Stock Prices'!M$784,$B2481,0),OFFSET('Stock Prices'!$H$4,$B2481,0):OFFSET('Stock Prices'!$J$784,$B2481,0)),{1,2,3}))</f>
        <v>-5.773875172571007E-5</v>
      </c>
      <c r="F2481" s="9" cm="1">
        <f t="array" aca="1" ref="F2481:F2483" ca="1">TRANSPOSE(INDEX(LINEST(OFFSET('Stock Prices'!N$4,$B2481,0):OFFSET('Stock Prices'!N$784,$B2481,0),OFFSET('Stock Prices'!$H$4,$B2481,0):OFFSET('Stock Prices'!$J$784,$B2481,0)),{1,2,3}))</f>
        <v>1.4625531798477178E-3</v>
      </c>
      <c r="G2481" s="9" cm="1">
        <f t="array" aca="1" ref="G2481:G2483" ca="1">TRANSPOSE(INDEX(LINEST(OFFSET('Stock Prices'!O$4,$B2481,0):OFFSET('Stock Prices'!O$784,$B2481,0),OFFSET('Stock Prices'!$H$4,$B2481,0):OFFSET('Stock Prices'!$J$784,$B2481,0)),{1,2,3}))</f>
        <v>3.6192962059567574E-4</v>
      </c>
      <c r="H2481" s="9" cm="1">
        <f t="array" aca="1" ref="H2481:H2483" ca="1">TRANSPOSE(INDEX(LINEST(OFFSET('Stock Prices'!P$4,$B2481,0):OFFSET('Stock Prices'!P$784,$B2481,0),OFFSET('Stock Prices'!$H$4,$B2481,0):OFFSET('Stock Prices'!$J$784,$B2481,0)),{1,2,3}))</f>
        <v>1.3065819324537781E-3</v>
      </c>
      <c r="I2481" s="9" cm="1">
        <f t="array" aca="1" ref="I2481:I2483" ca="1">TRANSPOSE(INDEX(LINEST(OFFSET('Stock Prices'!Q$4,$B2481,0):OFFSET('Stock Prices'!Q$784,$B2481,0),OFFSET('Stock Prices'!$H$4,$B2481,0):OFFSET('Stock Prices'!$J$784,$B2481,0)),{1,2,3}))</f>
        <v>-5.1683220568647865E-4</v>
      </c>
    </row>
    <row r="2482" spans="1:9">
      <c r="C2482" s="9" t="s">
        <v>262</v>
      </c>
      <c r="D2482">
        <f ca="1"/>
        <v>-2.7186395318706037E-3</v>
      </c>
      <c r="E2482">
        <f ca="1"/>
        <v>1.4134928916353204E-3</v>
      </c>
      <c r="F2482">
        <f ca="1"/>
        <v>3.4493126966089137E-3</v>
      </c>
      <c r="G2482">
        <f ca="1"/>
        <v>-9.7186860175436148E-4</v>
      </c>
      <c r="H2482">
        <f ca="1"/>
        <v>-3.0949460192828364E-4</v>
      </c>
      <c r="I2482">
        <f ca="1"/>
        <v>1.6918979623071876E-3</v>
      </c>
    </row>
    <row r="2483" spans="1:9">
      <c r="C2483" s="9" t="s">
        <v>263</v>
      </c>
      <c r="D2483">
        <f ca="1"/>
        <v>3.6705639453864371E-3</v>
      </c>
      <c r="E2483">
        <f ca="1"/>
        <v>2.2791183981793004E-3</v>
      </c>
      <c r="F2483">
        <f ca="1"/>
        <v>2.6652546247640718E-3</v>
      </c>
      <c r="G2483">
        <f ca="1"/>
        <v>3.7703994206732365E-3</v>
      </c>
      <c r="H2483">
        <f ca="1"/>
        <v>6.1319989069714984E-3</v>
      </c>
      <c r="I2483">
        <f ca="1"/>
        <v>2.7412181582131645E-3</v>
      </c>
    </row>
    <row r="2484" spans="1:9">
      <c r="A2484" s="7" t="s">
        <v>1060</v>
      </c>
      <c r="B2484">
        <v>827</v>
      </c>
      <c r="C2484" s="9" t="s">
        <v>2728</v>
      </c>
      <c r="D2484" s="9" cm="1">
        <f t="array" aca="1" ref="D2484:D2486" ca="1">TRANSPOSE(INDEX(LINEST(OFFSET('Stock Prices'!L$4,$B2484,0):OFFSET('Stock Prices'!L$784,$B2484,0),OFFSET('Stock Prices'!$H$4,$B2484,0):OFFSET('Stock Prices'!$J$784,$B2484,0)),{1,2,3}))</f>
        <v>7.3146965832138612E-4</v>
      </c>
      <c r="E2484" s="9" cm="1">
        <f t="array" aca="1" ref="E2484:E2486" ca="1">TRANSPOSE(INDEX(LINEST(OFFSET('Stock Prices'!M$4,$B2484,0):OFFSET('Stock Prices'!M$784,$B2484,0),OFFSET('Stock Prices'!$H$4,$B2484,0):OFFSET('Stock Prices'!$J$784,$B2484,0)),{1,2,3}))</f>
        <v>-3.9153148022264601E-5</v>
      </c>
      <c r="F2484" s="9" cm="1">
        <f t="array" aca="1" ref="F2484:F2486" ca="1">TRANSPOSE(INDEX(LINEST(OFFSET('Stock Prices'!N$4,$B2484,0):OFFSET('Stock Prices'!N$784,$B2484,0),OFFSET('Stock Prices'!$H$4,$B2484,0):OFFSET('Stock Prices'!$J$784,$B2484,0)),{1,2,3}))</f>
        <v>1.4645576944872804E-3</v>
      </c>
      <c r="G2484" s="9" cm="1">
        <f t="array" aca="1" ref="G2484:G2486" ca="1">TRANSPOSE(INDEX(LINEST(OFFSET('Stock Prices'!O$4,$B2484,0):OFFSET('Stock Prices'!O$784,$B2484,0),OFFSET('Stock Prices'!$H$4,$B2484,0):OFFSET('Stock Prices'!$J$784,$B2484,0)),{1,2,3}))</f>
        <v>3.7011534245292156E-4</v>
      </c>
      <c r="H2484" s="9" cm="1">
        <f t="array" aca="1" ref="H2484:H2486" ca="1">TRANSPOSE(INDEX(LINEST(OFFSET('Stock Prices'!P$4,$B2484,0):OFFSET('Stock Prices'!P$784,$B2484,0),OFFSET('Stock Prices'!$H$4,$B2484,0):OFFSET('Stock Prices'!$J$784,$B2484,0)),{1,2,3}))</f>
        <v>1.3259909596856202E-3</v>
      </c>
      <c r="I2484" s="9" cm="1">
        <f t="array" aca="1" ref="I2484:I2486" ca="1">TRANSPOSE(INDEX(LINEST(OFFSET('Stock Prices'!Q$4,$B2484,0):OFFSET('Stock Prices'!Q$784,$B2484,0),OFFSET('Stock Prices'!$H$4,$B2484,0):OFFSET('Stock Prices'!$J$784,$B2484,0)),{1,2,3}))</f>
        <v>-5.1369619138213975E-4</v>
      </c>
    </row>
    <row r="2485" spans="1:9">
      <c r="C2485" s="9" t="s">
        <v>262</v>
      </c>
      <c r="D2485">
        <f ca="1"/>
        <v>-2.7136254582993289E-3</v>
      </c>
      <c r="E2485">
        <f ca="1"/>
        <v>1.4600668345270591E-3</v>
      </c>
      <c r="F2485">
        <f ca="1"/>
        <v>3.4546686645158409E-3</v>
      </c>
      <c r="G2485">
        <f ca="1"/>
        <v>-9.4822573281487348E-4</v>
      </c>
      <c r="H2485">
        <f ca="1"/>
        <v>-2.568413825631281E-4</v>
      </c>
      <c r="I2485">
        <f ca="1"/>
        <v>1.7020381339640843E-3</v>
      </c>
    </row>
    <row r="2486" spans="1:9">
      <c r="C2486" s="9" t="s">
        <v>263</v>
      </c>
      <c r="D2486">
        <f ca="1"/>
        <v>3.6747327895754623E-3</v>
      </c>
      <c r="E2486">
        <f ca="1"/>
        <v>2.2825011584331279E-3</v>
      </c>
      <c r="F2486">
        <f ca="1"/>
        <v>2.6647977646085189E-3</v>
      </c>
      <c r="G2486">
        <f ca="1"/>
        <v>3.7641613732647731E-3</v>
      </c>
      <c r="H2486">
        <f ca="1"/>
        <v>6.1256169273503748E-3</v>
      </c>
      <c r="I2486">
        <f ca="1"/>
        <v>2.7361559993318648E-3</v>
      </c>
    </row>
    <row r="2487" spans="1:9">
      <c r="A2487" s="7" t="s">
        <v>1061</v>
      </c>
      <c r="B2487">
        <v>828</v>
      </c>
      <c r="C2487" s="9" t="s">
        <v>2728</v>
      </c>
      <c r="D2487" s="9" cm="1">
        <f t="array" aca="1" ref="D2487:D2489" ca="1">TRANSPOSE(INDEX(LINEST(OFFSET('Stock Prices'!L$4,$B2487,0):OFFSET('Stock Prices'!L$784,$B2487,0),OFFSET('Stock Prices'!$H$4,$B2487,0):OFFSET('Stock Prices'!$J$784,$B2487,0)),{1,2,3}))</f>
        <v>7.6554746617239614E-4</v>
      </c>
      <c r="E2487" s="9" cm="1">
        <f t="array" aca="1" ref="E2487:E2489" ca="1">TRANSPOSE(INDEX(LINEST(OFFSET('Stock Prices'!M$4,$B2487,0):OFFSET('Stock Prices'!M$784,$B2487,0),OFFSET('Stock Prices'!$H$4,$B2487,0):OFFSET('Stock Prices'!$J$784,$B2487,0)),{1,2,3}))</f>
        <v>-7.6134642028608771E-5</v>
      </c>
      <c r="F2487" s="9" cm="1">
        <f t="array" aca="1" ref="F2487:F2489" ca="1">TRANSPOSE(INDEX(LINEST(OFFSET('Stock Prices'!N$4,$B2487,0):OFFSET('Stock Prices'!N$784,$B2487,0),OFFSET('Stock Prices'!$H$4,$B2487,0):OFFSET('Stock Prices'!$J$784,$B2487,0)),{1,2,3}))</f>
        <v>1.4524661096491814E-3</v>
      </c>
      <c r="G2487" s="9" cm="1">
        <f t="array" aca="1" ref="G2487:G2489" ca="1">TRANSPOSE(INDEX(LINEST(OFFSET('Stock Prices'!O$4,$B2487,0):OFFSET('Stock Prices'!O$784,$B2487,0),OFFSET('Stock Prices'!$H$4,$B2487,0):OFFSET('Stock Prices'!$J$784,$B2487,0)),{1,2,3}))</f>
        <v>3.6952201367736431E-4</v>
      </c>
      <c r="H2487" s="9" cm="1">
        <f t="array" aca="1" ref="H2487:H2489" ca="1">TRANSPOSE(INDEX(LINEST(OFFSET('Stock Prices'!P$4,$B2487,0):OFFSET('Stock Prices'!P$784,$B2487,0),OFFSET('Stock Prices'!$H$4,$B2487,0):OFFSET('Stock Prices'!$J$784,$B2487,0)),{1,2,3}))</f>
        <v>1.3717341201417912E-3</v>
      </c>
      <c r="I2487" s="9" cm="1">
        <f t="array" aca="1" ref="I2487:I2489" ca="1">TRANSPOSE(INDEX(LINEST(OFFSET('Stock Prices'!Q$4,$B2487,0):OFFSET('Stock Prices'!Q$784,$B2487,0),OFFSET('Stock Prices'!$H$4,$B2487,0):OFFSET('Stock Prices'!$J$784,$B2487,0)),{1,2,3}))</f>
        <v>-5.1790581186864017E-4</v>
      </c>
    </row>
    <row r="2488" spans="1:9">
      <c r="C2488" s="9" t="s">
        <v>262</v>
      </c>
      <c r="D2488">
        <f ca="1"/>
        <v>-2.7517665683825087E-3</v>
      </c>
      <c r="E2488">
        <f ca="1"/>
        <v>1.5224345766408102E-3</v>
      </c>
      <c r="F2488">
        <f ca="1"/>
        <v>3.464500066913641E-3</v>
      </c>
      <c r="G2488">
        <f ca="1"/>
        <v>-9.3723053166959653E-4</v>
      </c>
      <c r="H2488">
        <f ca="1"/>
        <v>-2.991545929327219E-4</v>
      </c>
      <c r="I2488">
        <f ca="1"/>
        <v>1.7059816252987187E-3</v>
      </c>
    </row>
    <row r="2489" spans="1:9">
      <c r="C2489" s="9" t="s">
        <v>263</v>
      </c>
      <c r="D2489">
        <f ca="1"/>
        <v>3.6627802737709647E-3</v>
      </c>
      <c r="E2489">
        <f ca="1"/>
        <v>2.2865440334358458E-3</v>
      </c>
      <c r="F2489">
        <f ca="1"/>
        <v>2.6706144030608928E-3</v>
      </c>
      <c r="G2489">
        <f ca="1"/>
        <v>3.7599723579539958E-3</v>
      </c>
      <c r="H2489">
        <f ca="1"/>
        <v>6.1057916090610734E-3</v>
      </c>
      <c r="I2489">
        <f ca="1"/>
        <v>2.7379593936283949E-3</v>
      </c>
    </row>
    <row r="2490" spans="1:9">
      <c r="A2490" s="7" t="s">
        <v>1062</v>
      </c>
      <c r="B2490">
        <v>829</v>
      </c>
      <c r="C2490" s="9" t="s">
        <v>2728</v>
      </c>
      <c r="D2490" s="9" cm="1">
        <f t="array" aca="1" ref="D2490:D2492" ca="1">TRANSPOSE(INDEX(LINEST(OFFSET('Stock Prices'!L$4,$B2490,0):OFFSET('Stock Prices'!L$784,$B2490,0),OFFSET('Stock Prices'!$H$4,$B2490,0):OFFSET('Stock Prices'!$J$784,$B2490,0)),{1,2,3}))</f>
        <v>7.6011566346327706E-4</v>
      </c>
      <c r="E2490" s="9" cm="1">
        <f t="array" aca="1" ref="E2490:E2492" ca="1">TRANSPOSE(INDEX(LINEST(OFFSET('Stock Prices'!M$4,$B2490,0):OFFSET('Stock Prices'!M$784,$B2490,0),OFFSET('Stock Prices'!$H$4,$B2490,0):OFFSET('Stock Prices'!$J$784,$B2490,0)),{1,2,3}))</f>
        <v>-7.685116225949409E-5</v>
      </c>
      <c r="F2490" s="9" cm="1">
        <f t="array" aca="1" ref="F2490:F2492" ca="1">TRANSPOSE(INDEX(LINEST(OFFSET('Stock Prices'!N$4,$B2490,0):OFFSET('Stock Prices'!N$784,$B2490,0),OFFSET('Stock Prices'!$H$4,$B2490,0):OFFSET('Stock Prices'!$J$784,$B2490,0)),{1,2,3}))</f>
        <v>1.440947590750993E-3</v>
      </c>
      <c r="G2490" s="9" cm="1">
        <f t="array" aca="1" ref="G2490:G2492" ca="1">TRANSPOSE(INDEX(LINEST(OFFSET('Stock Prices'!O$4,$B2490,0):OFFSET('Stock Prices'!O$784,$B2490,0),OFFSET('Stock Prices'!$H$4,$B2490,0):OFFSET('Stock Prices'!$J$784,$B2490,0)),{1,2,3}))</f>
        <v>3.705533174221447E-4</v>
      </c>
      <c r="H2490" s="9" cm="1">
        <f t="array" aca="1" ref="H2490:H2492" ca="1">TRANSPOSE(INDEX(LINEST(OFFSET('Stock Prices'!P$4,$B2490,0):OFFSET('Stock Prices'!P$784,$B2490,0),OFFSET('Stock Prices'!$H$4,$B2490,0):OFFSET('Stock Prices'!$J$784,$B2490,0)),{1,2,3}))</f>
        <v>1.3639697575060252E-3</v>
      </c>
      <c r="I2490" s="9" cm="1">
        <f t="array" aca="1" ref="I2490:I2492" ca="1">TRANSPOSE(INDEX(LINEST(OFFSET('Stock Prices'!Q$4,$B2490,0):OFFSET('Stock Prices'!Q$784,$B2490,0),OFFSET('Stock Prices'!$H$4,$B2490,0):OFFSET('Stock Prices'!$J$784,$B2490,0)),{1,2,3}))</f>
        <v>-5.2320698811662489E-4</v>
      </c>
    </row>
    <row r="2491" spans="1:9">
      <c r="C2491" s="9" t="s">
        <v>262</v>
      </c>
      <c r="D2491">
        <f ca="1"/>
        <v>-2.7317513967767544E-3</v>
      </c>
      <c r="E2491">
        <f ca="1"/>
        <v>1.5357010639416126E-3</v>
      </c>
      <c r="F2491">
        <f ca="1"/>
        <v>3.4941012851574284E-3</v>
      </c>
      <c r="G2491">
        <f ca="1"/>
        <v>-9.4328424858922762E-4</v>
      </c>
      <c r="H2491">
        <f ca="1"/>
        <v>-2.8691273224695692E-4</v>
      </c>
      <c r="I2491">
        <f ca="1"/>
        <v>1.7137276957307538E-3</v>
      </c>
    </row>
    <row r="2492" spans="1:9">
      <c r="C2492" s="9" t="s">
        <v>263</v>
      </c>
      <c r="D2492">
        <f ca="1"/>
        <v>3.6350314020511718E-3</v>
      </c>
      <c r="E2492">
        <f ca="1"/>
        <v>2.2629294626853218E-3</v>
      </c>
      <c r="F2492">
        <f ca="1"/>
        <v>2.6358865912796607E-3</v>
      </c>
      <c r="G2492">
        <f ca="1"/>
        <v>3.7694726398383978E-3</v>
      </c>
      <c r="H2492">
        <f ca="1"/>
        <v>6.0968634392341865E-3</v>
      </c>
      <c r="I2492">
        <f ca="1"/>
        <v>2.7330131276322861E-3</v>
      </c>
    </row>
    <row r="2493" spans="1:9">
      <c r="A2493" s="7" t="s">
        <v>1063</v>
      </c>
      <c r="B2493">
        <v>830</v>
      </c>
      <c r="C2493" s="9" t="s">
        <v>2728</v>
      </c>
      <c r="D2493" s="9" cm="1">
        <f t="array" aca="1" ref="D2493:D2495" ca="1">TRANSPOSE(INDEX(LINEST(OFFSET('Stock Prices'!L$4,$B2493,0):OFFSET('Stock Prices'!L$784,$B2493,0),OFFSET('Stock Prices'!$H$4,$B2493,0):OFFSET('Stock Prices'!$J$784,$B2493,0)),{1,2,3}))</f>
        <v>7.7164020169023101E-4</v>
      </c>
      <c r="E2493" s="9" cm="1">
        <f t="array" aca="1" ref="E2493:E2495" ca="1">TRANSPOSE(INDEX(LINEST(OFFSET('Stock Prices'!M$4,$B2493,0):OFFSET('Stock Prices'!M$784,$B2493,0),OFFSET('Stock Prices'!$H$4,$B2493,0):OFFSET('Stock Prices'!$J$784,$B2493,0)),{1,2,3}))</f>
        <v>-6.9009641110538927E-5</v>
      </c>
      <c r="F2493" s="9" cm="1">
        <f t="array" aca="1" ref="F2493:F2495" ca="1">TRANSPOSE(INDEX(LINEST(OFFSET('Stock Prices'!N$4,$B2493,0):OFFSET('Stock Prices'!N$784,$B2493,0),OFFSET('Stock Prices'!$H$4,$B2493,0):OFFSET('Stock Prices'!$J$784,$B2493,0)),{1,2,3}))</f>
        <v>1.4420320153872425E-3</v>
      </c>
      <c r="G2493" s="9" cm="1">
        <f t="array" aca="1" ref="G2493:G2495" ca="1">TRANSPOSE(INDEX(LINEST(OFFSET('Stock Prices'!O$4,$B2493,0):OFFSET('Stock Prices'!O$784,$B2493,0),OFFSET('Stock Prices'!$H$4,$B2493,0):OFFSET('Stock Prices'!$J$784,$B2493,0)),{1,2,3}))</f>
        <v>3.5763977382716319E-4</v>
      </c>
      <c r="H2493" s="9" cm="1">
        <f t="array" aca="1" ref="H2493:H2495" ca="1">TRANSPOSE(INDEX(LINEST(OFFSET('Stock Prices'!P$4,$B2493,0):OFFSET('Stock Prices'!P$784,$B2493,0),OFFSET('Stock Prices'!$H$4,$B2493,0):OFFSET('Stock Prices'!$J$784,$B2493,0)),{1,2,3}))</f>
        <v>1.3560271014328299E-3</v>
      </c>
      <c r="I2493" s="9" cm="1">
        <f t="array" aca="1" ref="I2493:I2495" ca="1">TRANSPOSE(INDEX(LINEST(OFFSET('Stock Prices'!Q$4,$B2493,0):OFFSET('Stock Prices'!Q$784,$B2493,0),OFFSET('Stock Prices'!$H$4,$B2493,0):OFFSET('Stock Prices'!$J$784,$B2493,0)),{1,2,3}))</f>
        <v>-5.3826618211067867E-4</v>
      </c>
    </row>
    <row r="2494" spans="1:9">
      <c r="C2494" s="9" t="s">
        <v>262</v>
      </c>
      <c r="D2494">
        <f ca="1"/>
        <v>-2.7081704590254316E-3</v>
      </c>
      <c r="E2494">
        <f ca="1"/>
        <v>1.5439415617867788E-3</v>
      </c>
      <c r="F2494">
        <f ca="1"/>
        <v>3.4555775393378244E-3</v>
      </c>
      <c r="G2494">
        <f ca="1"/>
        <v>-9.6094062727336115E-4</v>
      </c>
      <c r="H2494">
        <f ca="1"/>
        <v>-3.2873969075111894E-4</v>
      </c>
      <c r="I2494">
        <f ca="1"/>
        <v>1.6876062345197427E-3</v>
      </c>
    </row>
    <row r="2495" spans="1:9">
      <c r="C2495" s="9" t="s">
        <v>263</v>
      </c>
      <c r="D2495">
        <f ca="1"/>
        <v>3.6230552927686457E-3</v>
      </c>
      <c r="E2495">
        <f ca="1"/>
        <v>2.256742096844361E-3</v>
      </c>
      <c r="F2495">
        <f ca="1"/>
        <v>2.6449991310578983E-3</v>
      </c>
      <c r="G2495">
        <f ca="1"/>
        <v>3.7806889370020436E-3</v>
      </c>
      <c r="H2495">
        <f ca="1"/>
        <v>6.1115448570895573E-3</v>
      </c>
      <c r="I2495">
        <f ca="1"/>
        <v>2.7474832191730753E-3</v>
      </c>
    </row>
    <row r="2496" spans="1:9">
      <c r="A2496" s="7" t="s">
        <v>1064</v>
      </c>
      <c r="B2496">
        <v>831</v>
      </c>
      <c r="C2496" s="9" t="s">
        <v>2728</v>
      </c>
      <c r="D2496" s="9" cm="1">
        <f t="array" aca="1" ref="D2496:D2498" ca="1">TRANSPOSE(INDEX(LINEST(OFFSET('Stock Prices'!L$4,$B2496,0):OFFSET('Stock Prices'!L$784,$B2496,0),OFFSET('Stock Prices'!$H$4,$B2496,0):OFFSET('Stock Prices'!$J$784,$B2496,0)),{1,2,3}))</f>
        <v>8.1441754284203012E-4</v>
      </c>
      <c r="E2496" s="9" cm="1">
        <f t="array" aca="1" ref="E2496:E2498" ca="1">TRANSPOSE(INDEX(LINEST(OFFSET('Stock Prices'!M$4,$B2496,0):OFFSET('Stock Prices'!M$784,$B2496,0),OFFSET('Stock Prices'!$H$4,$B2496,0):OFFSET('Stock Prices'!$J$784,$B2496,0)),{1,2,3}))</f>
        <v>-6.9765839859700564E-5</v>
      </c>
      <c r="F2496" s="9" cm="1">
        <f t="array" aca="1" ref="F2496:F2498" ca="1">TRANSPOSE(INDEX(LINEST(OFFSET('Stock Prices'!N$4,$B2496,0):OFFSET('Stock Prices'!N$784,$B2496,0),OFFSET('Stock Prices'!$H$4,$B2496,0):OFFSET('Stock Prices'!$J$784,$B2496,0)),{1,2,3}))</f>
        <v>1.4483511109235501E-3</v>
      </c>
      <c r="G2496" s="9" cm="1">
        <f t="array" aca="1" ref="G2496:G2498" ca="1">TRANSPOSE(INDEX(LINEST(OFFSET('Stock Prices'!O$4,$B2496,0):OFFSET('Stock Prices'!O$784,$B2496,0),OFFSET('Stock Prices'!$H$4,$B2496,0):OFFSET('Stock Prices'!$J$784,$B2496,0)),{1,2,3}))</f>
        <v>3.571050792693235E-4</v>
      </c>
      <c r="H2496" s="9" cm="1">
        <f t="array" aca="1" ref="H2496:H2498" ca="1">TRANSPOSE(INDEX(LINEST(OFFSET('Stock Prices'!P$4,$B2496,0):OFFSET('Stock Prices'!P$784,$B2496,0),OFFSET('Stock Prices'!$H$4,$B2496,0):OFFSET('Stock Prices'!$J$784,$B2496,0)),{1,2,3}))</f>
        <v>1.3668408213509506E-3</v>
      </c>
      <c r="I2496" s="9" cm="1">
        <f t="array" aca="1" ref="I2496:I2498" ca="1">TRANSPOSE(INDEX(LINEST(OFFSET('Stock Prices'!Q$4,$B2496,0):OFFSET('Stock Prices'!Q$784,$B2496,0),OFFSET('Stock Prices'!$H$4,$B2496,0):OFFSET('Stock Prices'!$J$784,$B2496,0)),{1,2,3}))</f>
        <v>-5.4434691646107166E-4</v>
      </c>
    </row>
    <row r="2497" spans="1:9">
      <c r="C2497" s="9" t="s">
        <v>262</v>
      </c>
      <c r="D2497">
        <f ca="1"/>
        <v>-2.6128079508718062E-3</v>
      </c>
      <c r="E2497">
        <f ca="1"/>
        <v>1.5687444850193332E-3</v>
      </c>
      <c r="F2497">
        <f ca="1"/>
        <v>3.400976013029966E-3</v>
      </c>
      <c r="G2497">
        <f ca="1"/>
        <v>-9.800457029154211E-4</v>
      </c>
      <c r="H2497">
        <f ca="1"/>
        <v>-2.94079908838032E-4</v>
      </c>
      <c r="I2497">
        <f ca="1"/>
        <v>1.7417690710383898E-3</v>
      </c>
    </row>
    <row r="2498" spans="1:9">
      <c r="C2498" s="9" t="s">
        <v>263</v>
      </c>
      <c r="D2498">
        <f ca="1"/>
        <v>3.5981506201410566E-3</v>
      </c>
      <c r="E2498">
        <f ca="1"/>
        <v>2.2528403698370324E-3</v>
      </c>
      <c r="F2498">
        <f ca="1"/>
        <v>2.6525795005055237E-3</v>
      </c>
      <c r="G2498">
        <f ca="1"/>
        <v>3.783936515127497E-3</v>
      </c>
      <c r="H2498">
        <f ca="1"/>
        <v>6.103519352710975E-3</v>
      </c>
      <c r="I2498">
        <f ca="1"/>
        <v>2.7399230884516358E-3</v>
      </c>
    </row>
    <row r="2499" spans="1:9">
      <c r="A2499" s="7" t="s">
        <v>1065</v>
      </c>
      <c r="B2499">
        <v>832</v>
      </c>
      <c r="C2499" s="9" t="s">
        <v>2728</v>
      </c>
      <c r="D2499" s="9" cm="1">
        <f t="array" aca="1" ref="D2499:D2501" ca="1">TRANSPOSE(INDEX(LINEST(OFFSET('Stock Prices'!L$4,$B2499,0):OFFSET('Stock Prices'!L$784,$B2499,0),OFFSET('Stock Prices'!$H$4,$B2499,0):OFFSET('Stock Prices'!$J$784,$B2499,0)),{1,2,3}))</f>
        <v>7.8965870161193808E-4</v>
      </c>
      <c r="E2499" s="9" cm="1">
        <f t="array" aca="1" ref="E2499:E2501" ca="1">TRANSPOSE(INDEX(LINEST(OFFSET('Stock Prices'!M$4,$B2499,0):OFFSET('Stock Prices'!M$784,$B2499,0),OFFSET('Stock Prices'!$H$4,$B2499,0):OFFSET('Stock Prices'!$J$784,$B2499,0)),{1,2,3}))</f>
        <v>-8.8446224535164658E-5</v>
      </c>
      <c r="F2499" s="9" cm="1">
        <f t="array" aca="1" ref="F2499:F2501" ca="1">TRANSPOSE(INDEX(LINEST(OFFSET('Stock Prices'!N$4,$B2499,0):OFFSET('Stock Prices'!N$784,$B2499,0),OFFSET('Stock Prices'!$H$4,$B2499,0):OFFSET('Stock Prices'!$J$784,$B2499,0)),{1,2,3}))</f>
        <v>1.4733713878270693E-3</v>
      </c>
      <c r="G2499" s="9" cm="1">
        <f t="array" aca="1" ref="G2499:G2501" ca="1">TRANSPOSE(INDEX(LINEST(OFFSET('Stock Prices'!O$4,$B2499,0):OFFSET('Stock Prices'!O$784,$B2499,0),OFFSET('Stock Prices'!$H$4,$B2499,0):OFFSET('Stock Prices'!$J$784,$B2499,0)),{1,2,3}))</f>
        <v>3.4994579851823509E-4</v>
      </c>
      <c r="H2499" s="9" cm="1">
        <f t="array" aca="1" ref="H2499:H2501" ca="1">TRANSPOSE(INDEX(LINEST(OFFSET('Stock Prices'!P$4,$B2499,0):OFFSET('Stock Prices'!P$784,$B2499,0),OFFSET('Stock Prices'!$H$4,$B2499,0):OFFSET('Stock Prices'!$J$784,$B2499,0)),{1,2,3}))</f>
        <v>1.3492245073968528E-3</v>
      </c>
      <c r="I2499" s="9" cm="1">
        <f t="array" aca="1" ref="I2499:I2501" ca="1">TRANSPOSE(INDEX(LINEST(OFFSET('Stock Prices'!Q$4,$B2499,0):OFFSET('Stock Prices'!Q$784,$B2499,0),OFFSET('Stock Prices'!$H$4,$B2499,0):OFFSET('Stock Prices'!$J$784,$B2499,0)),{1,2,3}))</f>
        <v>-5.484833870686883E-4</v>
      </c>
    </row>
    <row r="2500" spans="1:9">
      <c r="C2500" s="9" t="s">
        <v>262</v>
      </c>
      <c r="D2500">
        <f ca="1"/>
        <v>-2.5863641599879568E-3</v>
      </c>
      <c r="E2500">
        <f ca="1"/>
        <v>1.5512644873693876E-3</v>
      </c>
      <c r="F2500">
        <f ca="1"/>
        <v>3.4283358792544755E-3</v>
      </c>
      <c r="G2500">
        <f ca="1"/>
        <v>-9.8046133689827205E-4</v>
      </c>
      <c r="H2500">
        <f ca="1"/>
        <v>-2.8579572334670663E-4</v>
      </c>
      <c r="I2500">
        <f ca="1"/>
        <v>1.7536661183647781E-3</v>
      </c>
    </row>
    <row r="2501" spans="1:9">
      <c r="C2501" s="9" t="s">
        <v>263</v>
      </c>
      <c r="D2501">
        <f ca="1"/>
        <v>3.6044222786971885E-3</v>
      </c>
      <c r="E2501">
        <f ca="1"/>
        <v>2.2584979346620781E-3</v>
      </c>
      <c r="F2501">
        <f ca="1"/>
        <v>2.6449042142416318E-3</v>
      </c>
      <c r="G2501">
        <f ca="1"/>
        <v>3.7859493982570478E-3</v>
      </c>
      <c r="H2501">
        <f ca="1"/>
        <v>6.1082421573565469E-3</v>
      </c>
      <c r="I2501">
        <f ca="1"/>
        <v>2.740785948960787E-3</v>
      </c>
    </row>
    <row r="2502" spans="1:9">
      <c r="A2502" s="7" t="s">
        <v>1066</v>
      </c>
      <c r="B2502">
        <v>833</v>
      </c>
      <c r="C2502" s="9" t="s">
        <v>2728</v>
      </c>
      <c r="D2502" s="9" cm="1">
        <f t="array" aca="1" ref="D2502:D2504" ca="1">TRANSPOSE(INDEX(LINEST(OFFSET('Stock Prices'!L$4,$B2502,0):OFFSET('Stock Prices'!L$784,$B2502,0),OFFSET('Stock Prices'!$H$4,$B2502,0):OFFSET('Stock Prices'!$J$784,$B2502,0)),{1,2,3}))</f>
        <v>8.21003899156149E-4</v>
      </c>
      <c r="E2502" s="9" cm="1">
        <f t="array" aca="1" ref="E2502:E2504" ca="1">TRANSPOSE(INDEX(LINEST(OFFSET('Stock Prices'!M$4,$B2502,0):OFFSET('Stock Prices'!M$784,$B2502,0),OFFSET('Stock Prices'!$H$4,$B2502,0):OFFSET('Stock Prices'!$J$784,$B2502,0)),{1,2,3}))</f>
        <v>-7.8631464379719411E-5</v>
      </c>
      <c r="F2502" s="9" cm="1">
        <f t="array" aca="1" ref="F2502:F2504" ca="1">TRANSPOSE(INDEX(LINEST(OFFSET('Stock Prices'!N$4,$B2502,0):OFFSET('Stock Prices'!N$784,$B2502,0),OFFSET('Stock Prices'!$H$4,$B2502,0):OFFSET('Stock Prices'!$J$784,$B2502,0)),{1,2,3}))</f>
        <v>1.4465923180413708E-3</v>
      </c>
      <c r="G2502" s="9" cm="1">
        <f t="array" aca="1" ref="G2502:G2504" ca="1">TRANSPOSE(INDEX(LINEST(OFFSET('Stock Prices'!O$4,$B2502,0):OFFSET('Stock Prices'!O$784,$B2502,0),OFFSET('Stock Prices'!$H$4,$B2502,0):OFFSET('Stock Prices'!$J$784,$B2502,0)),{1,2,3}))</f>
        <v>3.4463412431108879E-4</v>
      </c>
      <c r="H2502" s="9" cm="1">
        <f t="array" aca="1" ref="H2502:H2504" ca="1">TRANSPOSE(INDEX(LINEST(OFFSET('Stock Prices'!P$4,$B2502,0):OFFSET('Stock Prices'!P$784,$B2502,0),OFFSET('Stock Prices'!$H$4,$B2502,0):OFFSET('Stock Prices'!$J$784,$B2502,0)),{1,2,3}))</f>
        <v>1.2978663724715939E-3</v>
      </c>
      <c r="I2502" s="9" cm="1">
        <f t="array" aca="1" ref="I2502:I2504" ca="1">TRANSPOSE(INDEX(LINEST(OFFSET('Stock Prices'!Q$4,$B2502,0):OFFSET('Stock Prices'!Q$784,$B2502,0),OFFSET('Stock Prices'!$H$4,$B2502,0):OFFSET('Stock Prices'!$J$784,$B2502,0)),{1,2,3}))</f>
        <v>-5.4994968744945239E-4</v>
      </c>
    </row>
    <row r="2503" spans="1:9">
      <c r="C2503" s="9" t="s">
        <v>262</v>
      </c>
      <c r="D2503">
        <f ca="1"/>
        <v>-2.6182504641479826E-3</v>
      </c>
      <c r="E2503">
        <f ca="1"/>
        <v>1.5339622424142044E-3</v>
      </c>
      <c r="F2503">
        <f ca="1"/>
        <v>3.4678175207685465E-3</v>
      </c>
      <c r="G2503">
        <f ca="1"/>
        <v>-9.6391738430484392E-4</v>
      </c>
      <c r="H2503">
        <f ca="1"/>
        <v>-1.9558379104696091E-4</v>
      </c>
      <c r="I2503">
        <f ca="1"/>
        <v>1.7732509506831905E-3</v>
      </c>
    </row>
    <row r="2504" spans="1:9">
      <c r="C2504" s="9" t="s">
        <v>263</v>
      </c>
      <c r="D2504">
        <f ca="1"/>
        <v>3.5891812149503343E-3</v>
      </c>
      <c r="E2504">
        <f ca="1"/>
        <v>2.2629877166701635E-3</v>
      </c>
      <c r="F2504">
        <f ca="1"/>
        <v>2.642433246499913E-3</v>
      </c>
      <c r="G2504">
        <f ca="1"/>
        <v>3.7744321122393787E-3</v>
      </c>
      <c r="H2504">
        <f ca="1"/>
        <v>6.0851612526395399E-3</v>
      </c>
      <c r="I2504">
        <f ca="1"/>
        <v>2.7185993650044762E-3</v>
      </c>
    </row>
    <row r="2505" spans="1:9">
      <c r="A2505" s="7" t="s">
        <v>1067</v>
      </c>
      <c r="B2505">
        <v>834</v>
      </c>
      <c r="C2505" s="9" t="s">
        <v>2728</v>
      </c>
      <c r="D2505" s="9" cm="1">
        <f t="array" aca="1" ref="D2505:D2507" ca="1">TRANSPOSE(INDEX(LINEST(OFFSET('Stock Prices'!L$4,$B2505,0):OFFSET('Stock Prices'!L$784,$B2505,0),OFFSET('Stock Prices'!$H$4,$B2505,0):OFFSET('Stock Prices'!$J$784,$B2505,0)),{1,2,3}))</f>
        <v>8.6227522957187965E-4</v>
      </c>
      <c r="E2505" s="9" cm="1">
        <f t="array" aca="1" ref="E2505:E2507" ca="1">TRANSPOSE(INDEX(LINEST(OFFSET('Stock Prices'!M$4,$B2505,0):OFFSET('Stock Prices'!M$784,$B2505,0),OFFSET('Stock Prices'!$H$4,$B2505,0):OFFSET('Stock Prices'!$J$784,$B2505,0)),{1,2,3}))</f>
        <v>-5.112691880205075E-5</v>
      </c>
      <c r="F2505" s="9" cm="1">
        <f t="array" aca="1" ref="F2505:F2507" ca="1">TRANSPOSE(INDEX(LINEST(OFFSET('Stock Prices'!N$4,$B2505,0):OFFSET('Stock Prices'!N$784,$B2505,0),OFFSET('Stock Prices'!$H$4,$B2505,0):OFFSET('Stock Prices'!$J$784,$B2505,0)),{1,2,3}))</f>
        <v>1.4517553651375223E-3</v>
      </c>
      <c r="G2505" s="9" cm="1">
        <f t="array" aca="1" ref="G2505:G2507" ca="1">TRANSPOSE(INDEX(LINEST(OFFSET('Stock Prices'!O$4,$B2505,0):OFFSET('Stock Prices'!O$784,$B2505,0),OFFSET('Stock Prices'!$H$4,$B2505,0):OFFSET('Stock Prices'!$J$784,$B2505,0)),{1,2,3}))</f>
        <v>3.4857110068413989E-4</v>
      </c>
      <c r="H2505" s="9" cm="1">
        <f t="array" aca="1" ref="H2505:H2507" ca="1">TRANSPOSE(INDEX(LINEST(OFFSET('Stock Prices'!P$4,$B2505,0):OFFSET('Stock Prices'!P$784,$B2505,0),OFFSET('Stock Prices'!$H$4,$B2505,0):OFFSET('Stock Prices'!$J$784,$B2505,0)),{1,2,3}))</f>
        <v>1.3160630187362625E-3</v>
      </c>
      <c r="I2505" s="9" cm="1">
        <f t="array" aca="1" ref="I2505:I2507" ca="1">TRANSPOSE(INDEX(LINEST(OFFSET('Stock Prices'!Q$4,$B2505,0):OFFSET('Stock Prices'!Q$784,$B2505,0),OFFSET('Stock Prices'!$H$4,$B2505,0):OFFSET('Stock Prices'!$J$784,$B2505,0)),{1,2,3}))</f>
        <v>-5.3251628794825619E-4</v>
      </c>
    </row>
    <row r="2506" spans="1:9">
      <c r="C2506" s="9" t="s">
        <v>262</v>
      </c>
      <c r="D2506">
        <f ca="1"/>
        <v>-2.708132117014748E-3</v>
      </c>
      <c r="E2506">
        <f ca="1"/>
        <v>1.4757514500622268E-3</v>
      </c>
      <c r="F2506">
        <f ca="1"/>
        <v>3.45348940186693E-3</v>
      </c>
      <c r="G2506">
        <f ca="1"/>
        <v>-9.7953117313292581E-4</v>
      </c>
      <c r="H2506">
        <f ca="1"/>
        <v>-2.3865412392684839E-4</v>
      </c>
      <c r="I2506">
        <f ca="1"/>
        <v>1.7315733199236758E-3</v>
      </c>
    </row>
    <row r="2507" spans="1:9">
      <c r="C2507" s="9" t="s">
        <v>263</v>
      </c>
      <c r="D2507">
        <f ca="1"/>
        <v>3.5911646072158869E-3</v>
      </c>
      <c r="E2507">
        <f ca="1"/>
        <v>2.2618891517437881E-3</v>
      </c>
      <c r="F2507">
        <f ca="1"/>
        <v>2.647100038335634E-3</v>
      </c>
      <c r="G2507">
        <f ca="1"/>
        <v>3.7847079465395152E-3</v>
      </c>
      <c r="H2507">
        <f ca="1"/>
        <v>6.0909664085642481E-3</v>
      </c>
      <c r="I2507">
        <f ca="1"/>
        <v>2.7247540042789928E-3</v>
      </c>
    </row>
    <row r="2508" spans="1:9">
      <c r="A2508" s="7" t="s">
        <v>1068</v>
      </c>
      <c r="B2508">
        <v>835</v>
      </c>
      <c r="C2508" s="9" t="s">
        <v>2728</v>
      </c>
      <c r="D2508" s="9" cm="1">
        <f t="array" aca="1" ref="D2508:D2510" ca="1">TRANSPOSE(INDEX(LINEST(OFFSET('Stock Prices'!L$4,$B2508,0):OFFSET('Stock Prices'!L$784,$B2508,0),OFFSET('Stock Prices'!$H$4,$B2508,0):OFFSET('Stock Prices'!$J$784,$B2508,0)),{1,2,3}))</f>
        <v>9.3191390526235524E-4</v>
      </c>
      <c r="E2508" s="9" cm="1">
        <f t="array" aca="1" ref="E2508:E2510" ca="1">TRANSPOSE(INDEX(LINEST(OFFSET('Stock Prices'!M$4,$B2508,0):OFFSET('Stock Prices'!M$784,$B2508,0),OFFSET('Stock Prices'!$H$4,$B2508,0):OFFSET('Stock Prices'!$J$784,$B2508,0)),{1,2,3}))</f>
        <v>-5.535314044617176E-6</v>
      </c>
      <c r="F2508" s="9" cm="1">
        <f t="array" aca="1" ref="F2508:F2510" ca="1">TRANSPOSE(INDEX(LINEST(OFFSET('Stock Prices'!N$4,$B2508,0):OFFSET('Stock Prices'!N$784,$B2508,0),OFFSET('Stock Prices'!$H$4,$B2508,0):OFFSET('Stock Prices'!$J$784,$B2508,0)),{1,2,3}))</f>
        <v>1.5185641657972017E-3</v>
      </c>
      <c r="G2508" s="9" cm="1">
        <f t="array" aca="1" ref="G2508:G2510" ca="1">TRANSPOSE(INDEX(LINEST(OFFSET('Stock Prices'!O$4,$B2508,0):OFFSET('Stock Prices'!O$784,$B2508,0),OFFSET('Stock Prices'!$H$4,$B2508,0):OFFSET('Stock Prices'!$J$784,$B2508,0)),{1,2,3}))</f>
        <v>3.6642290992337621E-4</v>
      </c>
      <c r="H2508" s="9" cm="1">
        <f t="array" aca="1" ref="H2508:H2510" ca="1">TRANSPOSE(INDEX(LINEST(OFFSET('Stock Prices'!P$4,$B2508,0):OFFSET('Stock Prices'!P$784,$B2508,0),OFFSET('Stock Prices'!$H$4,$B2508,0):OFFSET('Stock Prices'!$J$784,$B2508,0)),{1,2,3}))</f>
        <v>1.319367563574599E-3</v>
      </c>
      <c r="I2508" s="9" cm="1">
        <f t="array" aca="1" ref="I2508:I2510" ca="1">TRANSPOSE(INDEX(LINEST(OFFSET('Stock Prices'!Q$4,$B2508,0):OFFSET('Stock Prices'!Q$784,$B2508,0),OFFSET('Stock Prices'!$H$4,$B2508,0):OFFSET('Stock Prices'!$J$784,$B2508,0)),{1,2,3}))</f>
        <v>-4.9234857766299468E-4</v>
      </c>
    </row>
    <row r="2509" spans="1:9">
      <c r="C2509" s="9" t="s">
        <v>262</v>
      </c>
      <c r="D2509">
        <f ca="1"/>
        <v>-2.8091517728078084E-3</v>
      </c>
      <c r="E2509">
        <f ca="1"/>
        <v>1.2904521072776625E-3</v>
      </c>
      <c r="F2509">
        <f ca="1"/>
        <v>3.3467985318014972E-3</v>
      </c>
      <c r="G2509">
        <f ca="1"/>
        <v>-1.0331203454456181E-3</v>
      </c>
      <c r="H2509">
        <f ca="1"/>
        <v>-2.8782679215567231E-4</v>
      </c>
      <c r="I2509">
        <f ca="1"/>
        <v>1.6481924310165191E-3</v>
      </c>
    </row>
    <row r="2510" spans="1:9">
      <c r="C2510" s="9" t="s">
        <v>263</v>
      </c>
      <c r="D2510">
        <f ca="1"/>
        <v>3.5990725809490619E-3</v>
      </c>
      <c r="E2510">
        <f ca="1"/>
        <v>2.3308421634780736E-3</v>
      </c>
      <c r="F2510">
        <f ca="1"/>
        <v>2.6599189146578953E-3</v>
      </c>
      <c r="G2510">
        <f ca="1"/>
        <v>3.8015563128468858E-3</v>
      </c>
      <c r="H2510">
        <f ca="1"/>
        <v>6.115093207619153E-3</v>
      </c>
      <c r="I2510">
        <f ca="1"/>
        <v>2.7427555293036429E-3</v>
      </c>
    </row>
    <row r="2511" spans="1:9">
      <c r="A2511" s="7" t="s">
        <v>1069</v>
      </c>
      <c r="B2511">
        <v>836</v>
      </c>
      <c r="C2511" s="9" t="s">
        <v>2728</v>
      </c>
      <c r="D2511" s="9" cm="1">
        <f t="array" aca="1" ref="D2511:D2513" ca="1">TRANSPOSE(INDEX(LINEST(OFFSET('Stock Prices'!L$4,$B2511,0):OFFSET('Stock Prices'!L$784,$B2511,0),OFFSET('Stock Prices'!$H$4,$B2511,0):OFFSET('Stock Prices'!$J$784,$B2511,0)),{1,2,3}))</f>
        <v>1.0055176394216515E-3</v>
      </c>
      <c r="E2511" s="9" cm="1">
        <f t="array" aca="1" ref="E2511:E2513" ca="1">TRANSPOSE(INDEX(LINEST(OFFSET('Stock Prices'!M$4,$B2511,0):OFFSET('Stock Prices'!M$784,$B2511,0),OFFSET('Stock Prices'!$H$4,$B2511,0):OFFSET('Stock Prices'!$J$784,$B2511,0)),{1,2,3}))</f>
        <v>-9.9449368932698911E-6</v>
      </c>
      <c r="F2511" s="9" cm="1">
        <f t="array" aca="1" ref="F2511:F2513" ca="1">TRANSPOSE(INDEX(LINEST(OFFSET('Stock Prices'!N$4,$B2511,0):OFFSET('Stock Prices'!N$784,$B2511,0),OFFSET('Stock Prices'!$H$4,$B2511,0):OFFSET('Stock Prices'!$J$784,$B2511,0)),{1,2,3}))</f>
        <v>1.5266778141761659E-3</v>
      </c>
      <c r="G2511" s="9" cm="1">
        <f t="array" aca="1" ref="G2511:G2513" ca="1">TRANSPOSE(INDEX(LINEST(OFFSET('Stock Prices'!O$4,$B2511,0):OFFSET('Stock Prices'!O$784,$B2511,0),OFFSET('Stock Prices'!$H$4,$B2511,0):OFFSET('Stock Prices'!$J$784,$B2511,0)),{1,2,3}))</f>
        <v>3.2665363599475636E-4</v>
      </c>
      <c r="H2511" s="9" cm="1">
        <f t="array" aca="1" ref="H2511:H2513" ca="1">TRANSPOSE(INDEX(LINEST(OFFSET('Stock Prices'!P$4,$B2511,0):OFFSET('Stock Prices'!P$784,$B2511,0),OFFSET('Stock Prices'!$H$4,$B2511,0):OFFSET('Stock Prices'!$J$784,$B2511,0)),{1,2,3}))</f>
        <v>1.2358655571225445E-3</v>
      </c>
      <c r="I2511" s="9" cm="1">
        <f t="array" aca="1" ref="I2511:I2513" ca="1">TRANSPOSE(INDEX(LINEST(OFFSET('Stock Prices'!Q$4,$B2511,0):OFFSET('Stock Prices'!Q$784,$B2511,0),OFFSET('Stock Prices'!$H$4,$B2511,0):OFFSET('Stock Prices'!$J$784,$B2511,0)),{1,2,3}))</f>
        <v>-5.6926151948658835E-4</v>
      </c>
    </row>
    <row r="2512" spans="1:9">
      <c r="C2512" s="9" t="s">
        <v>262</v>
      </c>
      <c r="D2512">
        <f ca="1"/>
        <v>-2.9974697918685824E-3</v>
      </c>
      <c r="E2512">
        <f ca="1"/>
        <v>1.2985873305616286E-3</v>
      </c>
      <c r="F2512">
        <f ca="1"/>
        <v>3.3218864524796375E-3</v>
      </c>
      <c r="G2512">
        <f ca="1"/>
        <v>-9.2767507635669027E-4</v>
      </c>
      <c r="H2512">
        <f ca="1"/>
        <v>-8.5544876921124033E-5</v>
      </c>
      <c r="I2512">
        <f ca="1"/>
        <v>1.8251894562813955E-3</v>
      </c>
    </row>
    <row r="2513" spans="1:9">
      <c r="C2513" s="9" t="s">
        <v>263</v>
      </c>
      <c r="D2513">
        <f ca="1"/>
        <v>3.5962293173556216E-3</v>
      </c>
      <c r="E2513">
        <f ca="1"/>
        <v>2.327442003476868E-3</v>
      </c>
      <c r="F2513">
        <f ca="1"/>
        <v>2.6548935680879983E-3</v>
      </c>
      <c r="G2513">
        <f ca="1"/>
        <v>3.8072837659752349E-3</v>
      </c>
      <c r="H2513">
        <f ca="1"/>
        <v>6.1054285750110201E-3</v>
      </c>
      <c r="I2513">
        <f ca="1"/>
        <v>2.7232757781147881E-3</v>
      </c>
    </row>
    <row r="2514" spans="1:9">
      <c r="A2514" s="7" t="s">
        <v>44</v>
      </c>
      <c r="B2514">
        <v>837</v>
      </c>
      <c r="C2514" s="9" t="s">
        <v>2728</v>
      </c>
      <c r="D2514" s="9" cm="1">
        <f t="array" aca="1" ref="D2514:D2516" ca="1">TRANSPOSE(INDEX(LINEST(OFFSET('Stock Prices'!L$4,$B2514,0):OFFSET('Stock Prices'!L$784,$B2514,0),OFFSET('Stock Prices'!$H$4,$B2514,0):OFFSET('Stock Prices'!$J$784,$B2514,0)),{1,2,3}))</f>
        <v>1.0165807567897242E-3</v>
      </c>
      <c r="E2514" s="9" cm="1">
        <f t="array" aca="1" ref="E2514:E2516" ca="1">TRANSPOSE(INDEX(LINEST(OFFSET('Stock Prices'!M$4,$B2514,0):OFFSET('Stock Prices'!M$784,$B2514,0),OFFSET('Stock Prices'!$H$4,$B2514,0):OFFSET('Stock Prices'!$J$784,$B2514,0)),{1,2,3}))</f>
        <v>-8.8736854390586541E-6</v>
      </c>
      <c r="F2514" s="9" cm="1">
        <f t="array" aca="1" ref="F2514:F2516" ca="1">TRANSPOSE(INDEX(LINEST(OFFSET('Stock Prices'!N$4,$B2514,0):OFFSET('Stock Prices'!N$784,$B2514,0),OFFSET('Stock Prices'!$H$4,$B2514,0):OFFSET('Stock Prices'!$J$784,$B2514,0)),{1,2,3}))</f>
        <v>1.5402008374325407E-3</v>
      </c>
      <c r="G2514" s="9" cm="1">
        <f t="array" aca="1" ref="G2514:G2516" ca="1">TRANSPOSE(INDEX(LINEST(OFFSET('Stock Prices'!O$4,$B2514,0):OFFSET('Stock Prices'!O$784,$B2514,0),OFFSET('Stock Prices'!$H$4,$B2514,0):OFFSET('Stock Prices'!$J$784,$B2514,0)),{1,2,3}))</f>
        <v>3.1791348534537681E-4</v>
      </c>
      <c r="H2514" s="9" cm="1">
        <f t="array" aca="1" ref="H2514:H2516" ca="1">TRANSPOSE(INDEX(LINEST(OFFSET('Stock Prices'!P$4,$B2514,0):OFFSET('Stock Prices'!P$784,$B2514,0),OFFSET('Stock Prices'!$H$4,$B2514,0):OFFSET('Stock Prices'!$J$784,$B2514,0)),{1,2,3}))</f>
        <v>1.2256036360332489E-3</v>
      </c>
      <c r="I2514" s="9" cm="1">
        <f t="array" aca="1" ref="I2514:I2516" ca="1">TRANSPOSE(INDEX(LINEST(OFFSET('Stock Prices'!Q$4,$B2514,0):OFFSET('Stock Prices'!Q$784,$B2514,0),OFFSET('Stock Prices'!$H$4,$B2514,0):OFFSET('Stock Prices'!$J$784,$B2514,0)),{1,2,3}))</f>
        <v>-5.6326888709369734E-4</v>
      </c>
    </row>
    <row r="2515" spans="1:9">
      <c r="C2515" s="9" t="s">
        <v>262</v>
      </c>
      <c r="D2515">
        <f ca="1"/>
        <v>-3.0148323631664538E-3</v>
      </c>
      <c r="E2515">
        <f ca="1"/>
        <v>1.3028418521789803E-3</v>
      </c>
      <c r="F2515">
        <f ca="1"/>
        <v>3.2982267791501923E-3</v>
      </c>
      <c r="G2515">
        <f ca="1"/>
        <v>-9.1321692090738779E-4</v>
      </c>
      <c r="H2515">
        <f ca="1"/>
        <v>-5.4003194315983969E-5</v>
      </c>
      <c r="I2515">
        <f ca="1"/>
        <v>1.8158133016472789E-3</v>
      </c>
    </row>
    <row r="2516" spans="1:9">
      <c r="C2516" s="9" t="s">
        <v>263</v>
      </c>
      <c r="D2516">
        <f ca="1"/>
        <v>3.5820028465985928E-3</v>
      </c>
      <c r="E2516">
        <f ca="1"/>
        <v>2.3110269273840223E-3</v>
      </c>
      <c r="F2516">
        <f ca="1"/>
        <v>2.6436763911043761E-3</v>
      </c>
      <c r="G2516">
        <f ca="1"/>
        <v>3.8166451248612789E-3</v>
      </c>
      <c r="H2516">
        <f ca="1"/>
        <v>6.079518215383742E-3</v>
      </c>
      <c r="I2516">
        <f ca="1"/>
        <v>2.715496809374112E-3</v>
      </c>
    </row>
    <row r="2517" spans="1:9">
      <c r="A2517" s="7" t="s">
        <v>1070</v>
      </c>
      <c r="B2517">
        <v>838</v>
      </c>
      <c r="C2517" s="9" t="s">
        <v>2728</v>
      </c>
      <c r="D2517" s="9" cm="1">
        <f t="array" aca="1" ref="D2517:D2519" ca="1">TRANSPOSE(INDEX(LINEST(OFFSET('Stock Prices'!L$4,$B2517,0):OFFSET('Stock Prices'!L$784,$B2517,0),OFFSET('Stock Prices'!$H$4,$B2517,0):OFFSET('Stock Prices'!$J$784,$B2517,0)),{1,2,3}))</f>
        <v>9.942739575020045E-4</v>
      </c>
      <c r="E2517" s="9" cm="1">
        <f t="array" aca="1" ref="E2517:E2519" ca="1">TRANSPOSE(INDEX(LINEST(OFFSET('Stock Prices'!M$4,$B2517,0):OFFSET('Stock Prices'!M$784,$B2517,0),OFFSET('Stock Prices'!$H$4,$B2517,0):OFFSET('Stock Prices'!$J$784,$B2517,0)),{1,2,3}))</f>
        <v>-1.8262960507101294E-5</v>
      </c>
      <c r="F2517" s="9" cm="1">
        <f t="array" aca="1" ref="F2517:F2519" ca="1">TRANSPOSE(INDEX(LINEST(OFFSET('Stock Prices'!N$4,$B2517,0):OFFSET('Stock Prices'!N$784,$B2517,0),OFFSET('Stock Prices'!$H$4,$B2517,0):OFFSET('Stock Prices'!$J$784,$B2517,0)),{1,2,3}))</f>
        <v>1.5247249111880615E-3</v>
      </c>
      <c r="G2517" s="9" cm="1">
        <f t="array" aca="1" ref="G2517:G2519" ca="1">TRANSPOSE(INDEX(LINEST(OFFSET('Stock Prices'!O$4,$B2517,0):OFFSET('Stock Prices'!O$784,$B2517,0),OFFSET('Stock Prices'!$H$4,$B2517,0):OFFSET('Stock Prices'!$J$784,$B2517,0)),{1,2,3}))</f>
        <v>3.1331996950825037E-4</v>
      </c>
      <c r="H2517" s="9" cm="1">
        <f t="array" aca="1" ref="H2517:H2519" ca="1">TRANSPOSE(INDEX(LINEST(OFFSET('Stock Prices'!P$4,$B2517,0):OFFSET('Stock Prices'!P$784,$B2517,0),OFFSET('Stock Prices'!$H$4,$B2517,0):OFFSET('Stock Prices'!$J$784,$B2517,0)),{1,2,3}))</f>
        <v>1.2193175366614767E-3</v>
      </c>
      <c r="I2517" s="9" cm="1">
        <f t="array" aca="1" ref="I2517:I2519" ca="1">TRANSPOSE(INDEX(LINEST(OFFSET('Stock Prices'!Q$4,$B2517,0):OFFSET('Stock Prices'!Q$784,$B2517,0),OFFSET('Stock Prices'!$H$4,$B2517,0):OFFSET('Stock Prices'!$J$784,$B2517,0)),{1,2,3}))</f>
        <v>-5.7072152966601238E-4</v>
      </c>
    </row>
    <row r="2518" spans="1:9">
      <c r="C2518" s="9" t="s">
        <v>262</v>
      </c>
      <c r="D2518">
        <f ca="1"/>
        <v>-3.0354835825893846E-3</v>
      </c>
      <c r="E2518">
        <f ca="1"/>
        <v>1.2874918883654472E-3</v>
      </c>
      <c r="F2518">
        <f ca="1"/>
        <v>3.2587905450856026E-3</v>
      </c>
      <c r="G2518">
        <f ca="1"/>
        <v>-9.3156587174058659E-4</v>
      </c>
      <c r="H2518">
        <f ca="1"/>
        <v>-6.7152924042707799E-5</v>
      </c>
      <c r="I2518">
        <f ca="1"/>
        <v>1.7871080059450616E-3</v>
      </c>
    </row>
    <row r="2519" spans="1:9">
      <c r="C2519" s="9" t="s">
        <v>263</v>
      </c>
      <c r="D2519">
        <f ca="1"/>
        <v>3.5981491256197747E-3</v>
      </c>
      <c r="E2519">
        <f ca="1"/>
        <v>2.3216220938600167E-3</v>
      </c>
      <c r="F2519">
        <f ca="1"/>
        <v>2.6692060137855082E-3</v>
      </c>
      <c r="G2519">
        <f ca="1"/>
        <v>3.8280137442188705E-3</v>
      </c>
      <c r="H2519">
        <f ca="1"/>
        <v>6.0882510344056817E-3</v>
      </c>
      <c r="I2519">
        <f ca="1"/>
        <v>2.7333341145719912E-3</v>
      </c>
    </row>
    <row r="2520" spans="1:9">
      <c r="A2520" s="7" t="s">
        <v>1071</v>
      </c>
      <c r="B2520">
        <v>839</v>
      </c>
      <c r="C2520" s="9" t="s">
        <v>2728</v>
      </c>
      <c r="D2520" s="9" cm="1">
        <f t="array" aca="1" ref="D2520:D2522" ca="1">TRANSPOSE(INDEX(LINEST(OFFSET('Stock Prices'!L$4,$B2520,0):OFFSET('Stock Prices'!L$784,$B2520,0),OFFSET('Stock Prices'!$H$4,$B2520,0):OFFSET('Stock Prices'!$J$784,$B2520,0)),{1,2,3}))</f>
        <v>9.9773657817949987E-4</v>
      </c>
      <c r="E2520" s="9" cm="1">
        <f t="array" aca="1" ref="E2520:E2522" ca="1">TRANSPOSE(INDEX(LINEST(OFFSET('Stock Prices'!M$4,$B2520,0):OFFSET('Stock Prices'!M$784,$B2520,0),OFFSET('Stock Prices'!$H$4,$B2520,0):OFFSET('Stock Prices'!$J$784,$B2520,0)),{1,2,3}))</f>
        <v>-2.1190560444274728E-5</v>
      </c>
      <c r="F2520" s="9" cm="1">
        <f t="array" aca="1" ref="F2520:F2522" ca="1">TRANSPOSE(INDEX(LINEST(OFFSET('Stock Prices'!N$4,$B2520,0):OFFSET('Stock Prices'!N$784,$B2520,0),OFFSET('Stock Prices'!$H$4,$B2520,0):OFFSET('Stock Prices'!$J$784,$B2520,0)),{1,2,3}))</f>
        <v>1.5244368387991984E-3</v>
      </c>
      <c r="G2520" s="9" cm="1">
        <f t="array" aca="1" ref="G2520:G2522" ca="1">TRANSPOSE(INDEX(LINEST(OFFSET('Stock Prices'!O$4,$B2520,0):OFFSET('Stock Prices'!O$784,$B2520,0),OFFSET('Stock Prices'!$H$4,$B2520,0):OFFSET('Stock Prices'!$J$784,$B2520,0)),{1,2,3}))</f>
        <v>3.1635706833235152E-4</v>
      </c>
      <c r="H2520" s="9" cm="1">
        <f t="array" aca="1" ref="H2520:H2522" ca="1">TRANSPOSE(INDEX(LINEST(OFFSET('Stock Prices'!P$4,$B2520,0):OFFSET('Stock Prices'!P$784,$B2520,0),OFFSET('Stock Prices'!$H$4,$B2520,0):OFFSET('Stock Prices'!$J$784,$B2520,0)),{1,2,3}))</f>
        <v>1.2210592033351756E-3</v>
      </c>
      <c r="I2520" s="9" cm="1">
        <f t="array" aca="1" ref="I2520:I2522" ca="1">TRANSPOSE(INDEX(LINEST(OFFSET('Stock Prices'!Q$4,$B2520,0):OFFSET('Stock Prices'!Q$784,$B2520,0),OFFSET('Stock Prices'!$H$4,$B2520,0):OFFSET('Stock Prices'!$J$784,$B2520,0)),{1,2,3}))</f>
        <v>-5.6750929882587442E-4</v>
      </c>
    </row>
    <row r="2521" spans="1:9">
      <c r="C2521" s="9" t="s">
        <v>262</v>
      </c>
      <c r="D2521">
        <f ca="1"/>
        <v>-3.0190192408678937E-3</v>
      </c>
      <c r="E2521">
        <f ca="1"/>
        <v>1.3069711836375094E-3</v>
      </c>
      <c r="F2521">
        <f ca="1"/>
        <v>3.2566699034148557E-3</v>
      </c>
      <c r="G2521">
        <f ca="1"/>
        <v>-9.3404657598828713E-4</v>
      </c>
      <c r="H2521">
        <f ca="1"/>
        <v>-5.1491441660324678E-5</v>
      </c>
      <c r="I2521">
        <f ca="1"/>
        <v>1.7887432419414909E-3</v>
      </c>
    </row>
    <row r="2522" spans="1:9">
      <c r="C2522" s="9" t="s">
        <v>263</v>
      </c>
      <c r="D2522">
        <f ca="1"/>
        <v>3.5541622558902392E-3</v>
      </c>
      <c r="E2522">
        <f ca="1"/>
        <v>2.3120469470810255E-3</v>
      </c>
      <c r="F2522">
        <f ca="1"/>
        <v>2.6739168793741322E-3</v>
      </c>
      <c r="G2522">
        <f ca="1"/>
        <v>3.8131258594527721E-3</v>
      </c>
      <c r="H2522">
        <f ca="1"/>
        <v>6.0557926370600392E-3</v>
      </c>
      <c r="I2522">
        <f ca="1"/>
        <v>2.7116243936511587E-3</v>
      </c>
    </row>
    <row r="2523" spans="1:9">
      <c r="A2523" s="7" t="s">
        <v>1072</v>
      </c>
      <c r="B2523">
        <v>840</v>
      </c>
      <c r="C2523" s="9" t="s">
        <v>2728</v>
      </c>
      <c r="D2523" s="9" cm="1">
        <f t="array" aca="1" ref="D2523:D2525" ca="1">TRANSPOSE(INDEX(LINEST(OFFSET('Stock Prices'!L$4,$B2523,0):OFFSET('Stock Prices'!L$784,$B2523,0),OFFSET('Stock Prices'!$H$4,$B2523,0):OFFSET('Stock Prices'!$J$784,$B2523,0)),{1,2,3}))</f>
        <v>7.6478104488646886E-4</v>
      </c>
      <c r="E2523" s="9" cm="1">
        <f t="array" aca="1" ref="E2523:E2525" ca="1">TRANSPOSE(INDEX(LINEST(OFFSET('Stock Prices'!M$4,$B2523,0):OFFSET('Stock Prices'!M$784,$B2523,0),OFFSET('Stock Prices'!$H$4,$B2523,0):OFFSET('Stock Prices'!$J$784,$B2523,0)),{1,2,3}))</f>
        <v>-2.6286895576042635E-5</v>
      </c>
      <c r="F2523" s="9" cm="1">
        <f t="array" aca="1" ref="F2523:F2525" ca="1">TRANSPOSE(INDEX(LINEST(OFFSET('Stock Prices'!N$4,$B2523,0):OFFSET('Stock Prices'!N$784,$B2523,0),OFFSET('Stock Prices'!$H$4,$B2523,0):OFFSET('Stock Prices'!$J$784,$B2523,0)),{1,2,3}))</f>
        <v>1.5462740532827955E-3</v>
      </c>
      <c r="G2523" s="9" cm="1">
        <f t="array" aca="1" ref="G2523:G2525" ca="1">TRANSPOSE(INDEX(LINEST(OFFSET('Stock Prices'!O$4,$B2523,0):OFFSET('Stock Prices'!O$784,$B2523,0),OFFSET('Stock Prices'!$H$4,$B2523,0):OFFSET('Stock Prices'!$J$784,$B2523,0)),{1,2,3}))</f>
        <v>2.3942492512633572E-4</v>
      </c>
      <c r="H2523" s="9" cm="1">
        <f t="array" aca="1" ref="H2523:H2525" ca="1">TRANSPOSE(INDEX(LINEST(OFFSET('Stock Prices'!P$4,$B2523,0):OFFSET('Stock Prices'!P$784,$B2523,0),OFFSET('Stock Prices'!$H$4,$B2523,0):OFFSET('Stock Prices'!$J$784,$B2523,0)),{1,2,3}))</f>
        <v>1.165074495114236E-3</v>
      </c>
      <c r="I2523" s="9" cm="1">
        <f t="array" aca="1" ref="I2523:I2525" ca="1">TRANSPOSE(INDEX(LINEST(OFFSET('Stock Prices'!Q$4,$B2523,0):OFFSET('Stock Prices'!Q$784,$B2523,0),OFFSET('Stock Prices'!$H$4,$B2523,0):OFFSET('Stock Prices'!$J$784,$B2523,0)),{1,2,3}))</f>
        <v>-6.2553996353799932E-4</v>
      </c>
    </row>
    <row r="2524" spans="1:9">
      <c r="C2524" s="9" t="s">
        <v>262</v>
      </c>
      <c r="D2524">
        <f ca="1"/>
        <v>-2.8098526155857207E-3</v>
      </c>
      <c r="E2524">
        <f ca="1"/>
        <v>1.3134875462400863E-3</v>
      </c>
      <c r="F2524">
        <f ca="1"/>
        <v>3.2392338318388593E-3</v>
      </c>
      <c r="G2524">
        <f ca="1"/>
        <v>-8.6602406669350148E-4</v>
      </c>
      <c r="H2524">
        <f ca="1"/>
        <v>-1.9177329707014274E-6</v>
      </c>
      <c r="I2524">
        <f ca="1"/>
        <v>1.8413900362310061E-3</v>
      </c>
    </row>
    <row r="2525" spans="1:9">
      <c r="C2525" s="9" t="s">
        <v>263</v>
      </c>
      <c r="D2525">
        <f ca="1"/>
        <v>3.5773569510541715E-3</v>
      </c>
      <c r="E2525">
        <f ca="1"/>
        <v>2.3130259936531964E-3</v>
      </c>
      <c r="F2525">
        <f ca="1"/>
        <v>2.6722703075432856E-3</v>
      </c>
      <c r="G2525">
        <f ca="1"/>
        <v>3.8205297189495449E-3</v>
      </c>
      <c r="H2525">
        <f ca="1"/>
        <v>6.061198204151525E-3</v>
      </c>
      <c r="I2525">
        <f ca="1"/>
        <v>2.7175340894272297E-3</v>
      </c>
    </row>
    <row r="2526" spans="1:9">
      <c r="A2526" s="7" t="s">
        <v>1073</v>
      </c>
      <c r="B2526">
        <v>841</v>
      </c>
      <c r="C2526" s="9" t="s">
        <v>2728</v>
      </c>
      <c r="D2526" s="9" cm="1">
        <f t="array" aca="1" ref="D2526:D2528" ca="1">TRANSPOSE(INDEX(LINEST(OFFSET('Stock Prices'!L$4,$B2526,0):OFFSET('Stock Prices'!L$784,$B2526,0),OFFSET('Stock Prices'!$H$4,$B2526,0):OFFSET('Stock Prices'!$J$784,$B2526,0)),{1,2,3}))</f>
        <v>7.4644328402544873E-4</v>
      </c>
      <c r="E2526" s="9" cm="1">
        <f t="array" aca="1" ref="E2526:E2528" ca="1">TRANSPOSE(INDEX(LINEST(OFFSET('Stock Prices'!M$4,$B2526,0):OFFSET('Stock Prices'!M$784,$B2526,0),OFFSET('Stock Prices'!$H$4,$B2526,0):OFFSET('Stock Prices'!$J$784,$B2526,0)),{1,2,3}))</f>
        <v>-2.6298300669314415E-5</v>
      </c>
      <c r="F2526" s="9" cm="1">
        <f t="array" aca="1" ref="F2526:F2528" ca="1">TRANSPOSE(INDEX(LINEST(OFFSET('Stock Prices'!N$4,$B2526,0):OFFSET('Stock Prices'!N$784,$B2526,0),OFFSET('Stock Prices'!$H$4,$B2526,0):OFFSET('Stock Prices'!$J$784,$B2526,0)),{1,2,3}))</f>
        <v>1.547119897337187E-3</v>
      </c>
      <c r="G2526" s="9" cm="1">
        <f t="array" aca="1" ref="G2526:G2528" ca="1">TRANSPOSE(INDEX(LINEST(OFFSET('Stock Prices'!O$4,$B2526,0):OFFSET('Stock Prices'!O$784,$B2526,0),OFFSET('Stock Prices'!$H$4,$B2526,0):OFFSET('Stock Prices'!$J$784,$B2526,0)),{1,2,3}))</f>
        <v>2.3969849218288968E-4</v>
      </c>
      <c r="H2526" s="9" cm="1">
        <f t="array" aca="1" ref="H2526:H2528" ca="1">TRANSPOSE(INDEX(LINEST(OFFSET('Stock Prices'!P$4,$B2526,0):OFFSET('Stock Prices'!P$784,$B2526,0),OFFSET('Stock Prices'!$H$4,$B2526,0):OFFSET('Stock Prices'!$J$784,$B2526,0)),{1,2,3}))</f>
        <v>1.1676990965344704E-3</v>
      </c>
      <c r="I2526" s="9" cm="1">
        <f t="array" aca="1" ref="I2526:I2528" ca="1">TRANSPOSE(INDEX(LINEST(OFFSET('Stock Prices'!Q$4,$B2526,0):OFFSET('Stock Prices'!Q$784,$B2526,0),OFFSET('Stock Prices'!$H$4,$B2526,0):OFFSET('Stock Prices'!$J$784,$B2526,0)),{1,2,3}))</f>
        <v>-6.2226133528534889E-4</v>
      </c>
    </row>
    <row r="2527" spans="1:9">
      <c r="C2527" s="9" t="s">
        <v>262</v>
      </c>
      <c r="D2527">
        <f ca="1"/>
        <v>-1.826002953407528E-3</v>
      </c>
      <c r="E2527">
        <f ca="1"/>
        <v>1.3851380066136751E-3</v>
      </c>
      <c r="F2527">
        <f ca="1"/>
        <v>3.1822013309536785E-3</v>
      </c>
      <c r="G2527">
        <f ca="1"/>
        <v>-8.9493177979078225E-4</v>
      </c>
      <c r="H2527">
        <f ca="1"/>
        <v>7.0653051003209952E-6</v>
      </c>
      <c r="I2527">
        <f ca="1"/>
        <v>1.8319094143712474E-3</v>
      </c>
    </row>
    <row r="2528" spans="1:9">
      <c r="C2528" s="9" t="s">
        <v>263</v>
      </c>
      <c r="D2528">
        <f ca="1"/>
        <v>3.478022978096627E-3</v>
      </c>
      <c r="E2528">
        <f ca="1"/>
        <v>2.3073492889763188E-3</v>
      </c>
      <c r="F2528">
        <f ca="1"/>
        <v>2.6777731189800784E-3</v>
      </c>
      <c r="G2528">
        <f ca="1"/>
        <v>3.8231363856857897E-3</v>
      </c>
      <c r="H2528">
        <f ca="1"/>
        <v>6.0635753958689477E-3</v>
      </c>
      <c r="I2528">
        <f ca="1"/>
        <v>2.7221399644435065E-3</v>
      </c>
    </row>
    <row r="2529" spans="1:9">
      <c r="A2529" s="7" t="s">
        <v>1074</v>
      </c>
      <c r="B2529">
        <v>842</v>
      </c>
      <c r="C2529" s="9" t="s">
        <v>2728</v>
      </c>
      <c r="D2529" s="9" cm="1">
        <f t="array" aca="1" ref="D2529:D2531" ca="1">TRANSPOSE(INDEX(LINEST(OFFSET('Stock Prices'!L$4,$B2529,0):OFFSET('Stock Prices'!L$784,$B2529,0),OFFSET('Stock Prices'!$H$4,$B2529,0):OFFSET('Stock Prices'!$J$784,$B2529,0)),{1,2,3}))</f>
        <v>8.5135738721890078E-4</v>
      </c>
      <c r="E2529" s="9" cm="1">
        <f t="array" aca="1" ref="E2529:E2531" ca="1">TRANSPOSE(INDEX(LINEST(OFFSET('Stock Prices'!M$4,$B2529,0):OFFSET('Stock Prices'!M$784,$B2529,0),OFFSET('Stock Prices'!$H$4,$B2529,0):OFFSET('Stock Prices'!$J$784,$B2529,0)),{1,2,3}))</f>
        <v>-4.5146975148189625E-5</v>
      </c>
      <c r="F2529" s="9" cm="1">
        <f t="array" aca="1" ref="F2529:F2531" ca="1">TRANSPOSE(INDEX(LINEST(OFFSET('Stock Prices'!N$4,$B2529,0):OFFSET('Stock Prices'!N$784,$B2529,0),OFFSET('Stock Prices'!$H$4,$B2529,0):OFFSET('Stock Prices'!$J$784,$B2529,0)),{1,2,3}))</f>
        <v>1.5395718917660544E-3</v>
      </c>
      <c r="G2529" s="9" cm="1">
        <f t="array" aca="1" ref="G2529:G2531" ca="1">TRANSPOSE(INDEX(LINEST(OFFSET('Stock Prices'!O$4,$B2529,0):OFFSET('Stock Prices'!O$784,$B2529,0),OFFSET('Stock Prices'!$H$4,$B2529,0):OFFSET('Stock Prices'!$J$784,$B2529,0)),{1,2,3}))</f>
        <v>1.9455032295640621E-4</v>
      </c>
      <c r="H2529" s="9" cm="1">
        <f t="array" aca="1" ref="H2529:H2531" ca="1">TRANSPOSE(INDEX(LINEST(OFFSET('Stock Prices'!P$4,$B2529,0):OFFSET('Stock Prices'!P$784,$B2529,0),OFFSET('Stock Prices'!$H$4,$B2529,0):OFFSET('Stock Prices'!$J$784,$B2529,0)),{1,2,3}))</f>
        <v>1.1113486158586354E-3</v>
      </c>
      <c r="I2529" s="9" cm="1">
        <f t="array" aca="1" ref="I2529:I2531" ca="1">TRANSPOSE(INDEX(LINEST(OFFSET('Stock Prices'!Q$4,$B2529,0):OFFSET('Stock Prices'!Q$784,$B2529,0),OFFSET('Stock Prices'!$H$4,$B2529,0):OFFSET('Stock Prices'!$J$784,$B2529,0)),{1,2,3}))</f>
        <v>-6.5919237563561144E-4</v>
      </c>
    </row>
    <row r="2530" spans="1:9">
      <c r="C2530" s="9" t="s">
        <v>262</v>
      </c>
      <c r="D2530">
        <f ca="1"/>
        <v>-2.1878030029753165E-3</v>
      </c>
      <c r="E2530">
        <f ca="1"/>
        <v>1.4408839150848076E-3</v>
      </c>
      <c r="F2530">
        <f ca="1"/>
        <v>3.2087728992393366E-3</v>
      </c>
      <c r="G2530">
        <f ca="1"/>
        <v>-7.3900910291285142E-4</v>
      </c>
      <c r="H2530">
        <f ca="1"/>
        <v>1.88634849409299E-4</v>
      </c>
      <c r="I2530">
        <f ca="1"/>
        <v>1.9549608009062319E-3</v>
      </c>
    </row>
    <row r="2531" spans="1:9">
      <c r="C2531" s="9" t="s">
        <v>263</v>
      </c>
      <c r="D2531">
        <f ca="1"/>
        <v>3.4766994174213724E-3</v>
      </c>
      <c r="E2531">
        <f ca="1"/>
        <v>2.3001258399441855E-3</v>
      </c>
      <c r="F2531">
        <f ca="1"/>
        <v>2.6783053215285965E-3</v>
      </c>
      <c r="G2531">
        <f ca="1"/>
        <v>3.823889454845767E-3</v>
      </c>
      <c r="H2531">
        <f ca="1"/>
        <v>6.0540010672730507E-3</v>
      </c>
      <c r="I2531">
        <f ca="1"/>
        <v>2.7191337175800543E-3</v>
      </c>
    </row>
    <row r="2532" spans="1:9">
      <c r="A2532" s="7" t="s">
        <v>1075</v>
      </c>
      <c r="B2532">
        <v>843</v>
      </c>
      <c r="C2532" s="9" t="s">
        <v>2728</v>
      </c>
      <c r="D2532" s="9" cm="1">
        <f t="array" aca="1" ref="D2532:D2534" ca="1">TRANSPOSE(INDEX(LINEST(OFFSET('Stock Prices'!L$4,$B2532,0):OFFSET('Stock Prices'!L$784,$B2532,0),OFFSET('Stock Prices'!$H$4,$B2532,0):OFFSET('Stock Prices'!$J$784,$B2532,0)),{1,2,3}))</f>
        <v>1.0252932130729441E-3</v>
      </c>
      <c r="E2532" s="9" cm="1">
        <f t="array" aca="1" ref="E2532:E2534" ca="1">TRANSPOSE(INDEX(LINEST(OFFSET('Stock Prices'!M$4,$B2532,0):OFFSET('Stock Prices'!M$784,$B2532,0),OFFSET('Stock Prices'!$H$4,$B2532,0):OFFSET('Stock Prices'!$J$784,$B2532,0)),{1,2,3}))</f>
        <v>-3.9321220773651868E-5</v>
      </c>
      <c r="F2532" s="9" cm="1">
        <f t="array" aca="1" ref="F2532:F2534" ca="1">TRANSPOSE(INDEX(LINEST(OFFSET('Stock Prices'!N$4,$B2532,0):OFFSET('Stock Prices'!N$784,$B2532,0),OFFSET('Stock Prices'!$H$4,$B2532,0):OFFSET('Stock Prices'!$J$784,$B2532,0)),{1,2,3}))</f>
        <v>1.560151489695902E-3</v>
      </c>
      <c r="G2532" s="9" cm="1">
        <f t="array" aca="1" ref="G2532:G2534" ca="1">TRANSPOSE(INDEX(LINEST(OFFSET('Stock Prices'!O$4,$B2532,0):OFFSET('Stock Prices'!O$784,$B2532,0),OFFSET('Stock Prices'!$H$4,$B2532,0):OFFSET('Stock Prices'!$J$784,$B2532,0)),{1,2,3}))</f>
        <v>1.9262360578502075E-4</v>
      </c>
      <c r="H2532" s="9" cm="1">
        <f t="array" aca="1" ref="H2532:H2534" ca="1">TRANSPOSE(INDEX(LINEST(OFFSET('Stock Prices'!P$4,$B2532,0):OFFSET('Stock Prices'!P$784,$B2532,0),OFFSET('Stock Prices'!$H$4,$B2532,0):OFFSET('Stock Prices'!$J$784,$B2532,0)),{1,2,3}))</f>
        <v>1.1271714278570544E-3</v>
      </c>
      <c r="I2532" s="9" cm="1">
        <f t="array" aca="1" ref="I2532:I2534" ca="1">TRANSPOSE(INDEX(LINEST(OFFSET('Stock Prices'!Q$4,$B2532,0):OFFSET('Stock Prices'!Q$784,$B2532,0),OFFSET('Stock Prices'!$H$4,$B2532,0):OFFSET('Stock Prices'!$J$784,$B2532,0)),{1,2,3}))</f>
        <v>-6.5197669524966922E-4</v>
      </c>
    </row>
    <row r="2533" spans="1:9">
      <c r="C2533" s="9" t="s">
        <v>262</v>
      </c>
      <c r="D2533">
        <f ca="1"/>
        <v>-2.2552972073829887E-3</v>
      </c>
      <c r="E2533">
        <f ca="1"/>
        <v>1.4461698947264828E-3</v>
      </c>
      <c r="F2533">
        <f ca="1"/>
        <v>3.2338681483464809E-3</v>
      </c>
      <c r="G2533">
        <f ca="1"/>
        <v>-7.2040878082860118E-4</v>
      </c>
      <c r="H2533">
        <f ca="1"/>
        <v>2.0933869356945054E-4</v>
      </c>
      <c r="I2533">
        <f ca="1"/>
        <v>1.9611952812151937E-3</v>
      </c>
    </row>
    <row r="2534" spans="1:9">
      <c r="C2534" s="9" t="s">
        <v>263</v>
      </c>
      <c r="D2534">
        <f ca="1"/>
        <v>3.6778930271813381E-3</v>
      </c>
      <c r="E2534">
        <f ca="1"/>
        <v>2.3061541066528345E-3</v>
      </c>
      <c r="F2534">
        <f ca="1"/>
        <v>2.6989956804184118E-3</v>
      </c>
      <c r="G2534">
        <f ca="1"/>
        <v>3.8199801147972352E-3</v>
      </c>
      <c r="H2534">
        <f ca="1"/>
        <v>6.0697763805379508E-3</v>
      </c>
      <c r="I2534">
        <f ca="1"/>
        <v>2.7266296592054554E-3</v>
      </c>
    </row>
    <row r="2535" spans="1:9">
      <c r="A2535" s="7" t="s">
        <v>1076</v>
      </c>
      <c r="B2535">
        <v>844</v>
      </c>
      <c r="C2535" s="9" t="s">
        <v>2728</v>
      </c>
      <c r="D2535" s="9" cm="1">
        <f t="array" aca="1" ref="D2535:D2537" ca="1">TRANSPOSE(INDEX(LINEST(OFFSET('Stock Prices'!L$4,$B2535,0):OFFSET('Stock Prices'!L$784,$B2535,0),OFFSET('Stock Prices'!$H$4,$B2535,0):OFFSET('Stock Prices'!$J$784,$B2535,0)),{1,2,3}))</f>
        <v>1.0322111458451087E-3</v>
      </c>
      <c r="E2535" s="9" cm="1">
        <f t="array" aca="1" ref="E2535:E2537" ca="1">TRANSPOSE(INDEX(LINEST(OFFSET('Stock Prices'!M$4,$B2535,0):OFFSET('Stock Prices'!M$784,$B2535,0),OFFSET('Stock Prices'!$H$4,$B2535,0):OFFSET('Stock Prices'!$J$784,$B2535,0)),{1,2,3}))</f>
        <v>-4.2455488462107262E-5</v>
      </c>
      <c r="F2535" s="9" cm="1">
        <f t="array" aca="1" ref="F2535:F2537" ca="1">TRANSPOSE(INDEX(LINEST(OFFSET('Stock Prices'!N$4,$B2535,0):OFFSET('Stock Prices'!N$784,$B2535,0),OFFSET('Stock Prices'!$H$4,$B2535,0):OFFSET('Stock Prices'!$J$784,$B2535,0)),{1,2,3}))</f>
        <v>1.5613353600693253E-3</v>
      </c>
      <c r="G2535" s="9" cm="1">
        <f t="array" aca="1" ref="G2535:G2537" ca="1">TRANSPOSE(INDEX(LINEST(OFFSET('Stock Prices'!O$4,$B2535,0):OFFSET('Stock Prices'!O$784,$B2535,0),OFFSET('Stock Prices'!$H$4,$B2535,0):OFFSET('Stock Prices'!$J$784,$B2535,0)),{1,2,3}))</f>
        <v>2.0534027776204298E-4</v>
      </c>
      <c r="H2535" s="9" cm="1">
        <f t="array" aca="1" ref="H2535:H2537" ca="1">TRANSPOSE(INDEX(LINEST(OFFSET('Stock Prices'!P$4,$B2535,0):OFFSET('Stock Prices'!P$784,$B2535,0),OFFSET('Stock Prices'!$H$4,$B2535,0):OFFSET('Stock Prices'!$J$784,$B2535,0)),{1,2,3}))</f>
        <v>1.1461399317231273E-3</v>
      </c>
      <c r="I2535" s="9" cm="1">
        <f t="array" aca="1" ref="I2535:I2537" ca="1">TRANSPOSE(INDEX(LINEST(OFFSET('Stock Prices'!Q$4,$B2535,0):OFFSET('Stock Prices'!Q$784,$B2535,0),OFFSET('Stock Prices'!$H$4,$B2535,0):OFFSET('Stock Prices'!$J$784,$B2535,0)),{1,2,3}))</f>
        <v>-6.2852243324580019E-4</v>
      </c>
    </row>
    <row r="2536" spans="1:9">
      <c r="C2536" s="9" t="s">
        <v>262</v>
      </c>
      <c r="D2536">
        <f ca="1"/>
        <v>-1.9035316621259341E-3</v>
      </c>
      <c r="E2536">
        <f ca="1"/>
        <v>1.4799739940207861E-3</v>
      </c>
      <c r="F2536">
        <f ca="1"/>
        <v>3.2769639181030449E-3</v>
      </c>
      <c r="G2536">
        <f ca="1"/>
        <v>-4.5453333708986895E-4</v>
      </c>
      <c r="H2536">
        <f ca="1"/>
        <v>4.0581011310378718E-4</v>
      </c>
      <c r="I2536">
        <f ca="1"/>
        <v>2.1779533700789513E-3</v>
      </c>
    </row>
    <row r="2537" spans="1:9">
      <c r="C2537" s="9" t="s">
        <v>263</v>
      </c>
      <c r="D2537">
        <f ca="1"/>
        <v>3.6932455639708396E-3</v>
      </c>
      <c r="E2537">
        <f ca="1"/>
        <v>2.3118883907169026E-3</v>
      </c>
      <c r="F2537">
        <f ca="1"/>
        <v>2.7004995149850853E-3</v>
      </c>
      <c r="G2537">
        <f ca="1"/>
        <v>3.8231897886232043E-3</v>
      </c>
      <c r="H2537">
        <f ca="1"/>
        <v>6.061418241903844E-3</v>
      </c>
      <c r="I2537">
        <f ca="1"/>
        <v>2.7145754345554354E-3</v>
      </c>
    </row>
    <row r="2538" spans="1:9">
      <c r="A2538" s="7" t="s">
        <v>1077</v>
      </c>
      <c r="B2538">
        <v>845</v>
      </c>
      <c r="C2538" s="9" t="s">
        <v>2728</v>
      </c>
      <c r="D2538" s="9" cm="1">
        <f t="array" aca="1" ref="D2538:D2540" ca="1">TRANSPOSE(INDEX(LINEST(OFFSET('Stock Prices'!L$4,$B2538,0):OFFSET('Stock Prices'!L$784,$B2538,0),OFFSET('Stock Prices'!$H$4,$B2538,0):OFFSET('Stock Prices'!$J$784,$B2538,0)),{1,2,3}))</f>
        <v>9.3557079913244461E-4</v>
      </c>
      <c r="E2538" s="9" cm="1">
        <f t="array" aca="1" ref="E2538:E2540" ca="1">TRANSPOSE(INDEX(LINEST(OFFSET('Stock Prices'!M$4,$B2538,0):OFFSET('Stock Prices'!M$784,$B2538,0),OFFSET('Stock Prices'!$H$4,$B2538,0):OFFSET('Stock Prices'!$J$784,$B2538,0)),{1,2,3}))</f>
        <v>-1.1396543372106435E-4</v>
      </c>
      <c r="F2538" s="9" cm="1">
        <f t="array" aca="1" ref="F2538:F2540" ca="1">TRANSPOSE(INDEX(LINEST(OFFSET('Stock Prices'!N$4,$B2538,0):OFFSET('Stock Prices'!N$784,$B2538,0),OFFSET('Stock Prices'!$H$4,$B2538,0):OFFSET('Stock Prices'!$J$784,$B2538,0)),{1,2,3}))</f>
        <v>1.4910648414937526E-3</v>
      </c>
      <c r="G2538" s="9" cm="1">
        <f t="array" aca="1" ref="G2538:G2540" ca="1">TRANSPOSE(INDEX(LINEST(OFFSET('Stock Prices'!O$4,$B2538,0):OFFSET('Stock Prices'!O$784,$B2538,0),OFFSET('Stock Prices'!$H$4,$B2538,0):OFFSET('Stock Prices'!$J$784,$B2538,0)),{1,2,3}))</f>
        <v>2.5567955284607326E-4</v>
      </c>
      <c r="H2538" s="9" cm="1">
        <f t="array" aca="1" ref="H2538:H2540" ca="1">TRANSPOSE(INDEX(LINEST(OFFSET('Stock Prices'!P$4,$B2538,0):OFFSET('Stock Prices'!P$784,$B2538,0),OFFSET('Stock Prices'!$H$4,$B2538,0):OFFSET('Stock Prices'!$J$784,$B2538,0)),{1,2,3}))</f>
        <v>1.2085030299586368E-3</v>
      </c>
      <c r="I2538" s="9" cm="1">
        <f t="array" aca="1" ref="I2538:I2540" ca="1">TRANSPOSE(INDEX(LINEST(OFFSET('Stock Prices'!Q$4,$B2538,0):OFFSET('Stock Prices'!Q$784,$B2538,0),OFFSET('Stock Prices'!$H$4,$B2538,0):OFFSET('Stock Prices'!$J$784,$B2538,0)),{1,2,3}))</f>
        <v>-6.5186790566156417E-4</v>
      </c>
    </row>
    <row r="2539" spans="1:9">
      <c r="C2539" s="9" t="s">
        <v>262</v>
      </c>
      <c r="D2539">
        <f ca="1"/>
        <v>-1.7534751009949598E-3</v>
      </c>
      <c r="E2539">
        <f ca="1"/>
        <v>1.5870608612250823E-3</v>
      </c>
      <c r="F2539">
        <f ca="1"/>
        <v>3.3773163691232697E-3</v>
      </c>
      <c r="G2539">
        <f ca="1"/>
        <v>-5.2961915167218973E-4</v>
      </c>
      <c r="H2539">
        <f ca="1"/>
        <v>2.9767361953513829E-4</v>
      </c>
      <c r="I2539">
        <f ca="1"/>
        <v>2.22169782665194E-3</v>
      </c>
    </row>
    <row r="2540" spans="1:9">
      <c r="C2540" s="9" t="s">
        <v>263</v>
      </c>
      <c r="D2540">
        <f ca="1"/>
        <v>3.7074135917708607E-3</v>
      </c>
      <c r="E2540">
        <f ca="1"/>
        <v>2.3172084089377793E-3</v>
      </c>
      <c r="F2540">
        <f ca="1"/>
        <v>2.6993481963297422E-3</v>
      </c>
      <c r="G2540">
        <f ca="1"/>
        <v>3.819834134680278E-3</v>
      </c>
      <c r="H2540">
        <f ca="1"/>
        <v>6.0374948183056984E-3</v>
      </c>
      <c r="I2540">
        <f ca="1"/>
        <v>2.7277990107388837E-3</v>
      </c>
    </row>
    <row r="2541" spans="1:9">
      <c r="A2541" s="7" t="s">
        <v>1078</v>
      </c>
      <c r="B2541">
        <v>846</v>
      </c>
      <c r="C2541" s="9" t="s">
        <v>2728</v>
      </c>
      <c r="D2541" s="9" cm="1">
        <f t="array" aca="1" ref="D2541:D2543" ca="1">TRANSPOSE(INDEX(LINEST(OFFSET('Stock Prices'!L$4,$B2541,0):OFFSET('Stock Prices'!L$784,$B2541,0),OFFSET('Stock Prices'!$H$4,$B2541,0):OFFSET('Stock Prices'!$J$784,$B2541,0)),{1,2,3}))</f>
        <v>9.2316924024574848E-4</v>
      </c>
      <c r="E2541" s="9" cm="1">
        <f t="array" aca="1" ref="E2541:E2543" ca="1">TRANSPOSE(INDEX(LINEST(OFFSET('Stock Prices'!M$4,$B2541,0):OFFSET('Stock Prices'!M$784,$B2541,0),OFFSET('Stock Prices'!$H$4,$B2541,0):OFFSET('Stock Prices'!$J$784,$B2541,0)),{1,2,3}))</f>
        <v>-1.1647772050940786E-4</v>
      </c>
      <c r="F2541" s="9" cm="1">
        <f t="array" aca="1" ref="F2541:F2543" ca="1">TRANSPOSE(INDEX(LINEST(OFFSET('Stock Prices'!N$4,$B2541,0):OFFSET('Stock Prices'!N$784,$B2541,0),OFFSET('Stock Prices'!$H$4,$B2541,0):OFFSET('Stock Prices'!$J$784,$B2541,0)),{1,2,3}))</f>
        <v>1.4652177273600047E-3</v>
      </c>
      <c r="G2541" s="9" cm="1">
        <f t="array" aca="1" ref="G2541:G2543" ca="1">TRANSPOSE(INDEX(LINEST(OFFSET('Stock Prices'!O$4,$B2541,0):OFFSET('Stock Prices'!O$784,$B2541,0),OFFSET('Stock Prices'!$H$4,$B2541,0):OFFSET('Stock Prices'!$J$784,$B2541,0)),{1,2,3}))</f>
        <v>2.521454634411572E-4</v>
      </c>
      <c r="H2541" s="9" cm="1">
        <f t="array" aca="1" ref="H2541:H2543" ca="1">TRANSPOSE(INDEX(LINEST(OFFSET('Stock Prices'!P$4,$B2541,0):OFFSET('Stock Prices'!P$784,$B2541,0),OFFSET('Stock Prices'!$H$4,$B2541,0):OFFSET('Stock Prices'!$J$784,$B2541,0)),{1,2,3}))</f>
        <v>1.1838967353007164E-3</v>
      </c>
      <c r="I2541" s="9" cm="1">
        <f t="array" aca="1" ref="I2541:I2543" ca="1">TRANSPOSE(INDEX(LINEST(OFFSET('Stock Prices'!Q$4,$B2541,0):OFFSET('Stock Prices'!Q$784,$B2541,0),OFFSET('Stock Prices'!$H$4,$B2541,0):OFFSET('Stock Prices'!$J$784,$B2541,0)),{1,2,3}))</f>
        <v>-6.9812205696312955E-4</v>
      </c>
    </row>
    <row r="2542" spans="1:9">
      <c r="C2542" s="9" t="s">
        <v>262</v>
      </c>
      <c r="D2542">
        <f ca="1"/>
        <v>-1.7108768742114535E-3</v>
      </c>
      <c r="E2542">
        <f ca="1"/>
        <v>1.5871435271068472E-3</v>
      </c>
      <c r="F2542">
        <f ca="1"/>
        <v>3.5185434375796755E-3</v>
      </c>
      <c r="G2542">
        <f ca="1"/>
        <v>-5.1535527825532471E-4</v>
      </c>
      <c r="H2542">
        <f ca="1"/>
        <v>4.4466053165992197E-4</v>
      </c>
      <c r="I2542">
        <f ca="1"/>
        <v>2.4712181540249311E-3</v>
      </c>
    </row>
    <row r="2543" spans="1:9">
      <c r="C2543" s="9" t="s">
        <v>263</v>
      </c>
      <c r="D2543">
        <f ca="1"/>
        <v>3.7109373176583966E-3</v>
      </c>
      <c r="E2543">
        <f ca="1"/>
        <v>2.3182763230634286E-3</v>
      </c>
      <c r="F2543">
        <f ca="1"/>
        <v>2.7045195711488043E-3</v>
      </c>
      <c r="G2543">
        <f ca="1"/>
        <v>3.8207502762904106E-3</v>
      </c>
      <c r="H2543">
        <f ca="1"/>
        <v>6.0418984352801292E-3</v>
      </c>
      <c r="I2543">
        <f ca="1"/>
        <v>2.7371863021290123E-3</v>
      </c>
    </row>
    <row r="2544" spans="1:9">
      <c r="A2544" s="7" t="s">
        <v>1079</v>
      </c>
      <c r="B2544">
        <v>847</v>
      </c>
      <c r="C2544" s="9" t="s">
        <v>2728</v>
      </c>
      <c r="D2544" s="9" cm="1">
        <f t="array" aca="1" ref="D2544:D2546" ca="1">TRANSPOSE(INDEX(LINEST(OFFSET('Stock Prices'!L$4,$B2544,0):OFFSET('Stock Prices'!L$784,$B2544,0),OFFSET('Stock Prices'!$H$4,$B2544,0):OFFSET('Stock Prices'!$J$784,$B2544,0)),{1,2,3}))</f>
        <v>9.8978162034378363E-4</v>
      </c>
      <c r="E2544" s="9" cm="1">
        <f t="array" aca="1" ref="E2544:E2546" ca="1">TRANSPOSE(INDEX(LINEST(OFFSET('Stock Prices'!M$4,$B2544,0):OFFSET('Stock Prices'!M$784,$B2544,0),OFFSET('Stock Prices'!$H$4,$B2544,0):OFFSET('Stock Prices'!$J$784,$B2544,0)),{1,2,3}))</f>
        <v>-1.5840305343357608E-4</v>
      </c>
      <c r="F2544" s="9" cm="1">
        <f t="array" aca="1" ref="F2544:F2546" ca="1">TRANSPOSE(INDEX(LINEST(OFFSET('Stock Prices'!N$4,$B2544,0):OFFSET('Stock Prices'!N$784,$B2544,0),OFFSET('Stock Prices'!$H$4,$B2544,0):OFFSET('Stock Prices'!$J$784,$B2544,0)),{1,2,3}))</f>
        <v>1.4314420138557004E-3</v>
      </c>
      <c r="G2544" s="9" cm="1">
        <f t="array" aca="1" ref="G2544:G2546" ca="1">TRANSPOSE(INDEX(LINEST(OFFSET('Stock Prices'!O$4,$B2544,0):OFFSET('Stock Prices'!O$784,$B2544,0),OFFSET('Stock Prices'!$H$4,$B2544,0):OFFSET('Stock Prices'!$J$784,$B2544,0)),{1,2,3}))</f>
        <v>2.0637339264277781E-4</v>
      </c>
      <c r="H2544" s="9" cm="1">
        <f t="array" aca="1" ref="H2544:H2546" ca="1">TRANSPOSE(INDEX(LINEST(OFFSET('Stock Prices'!P$4,$B2544,0):OFFSET('Stock Prices'!P$784,$B2544,0),OFFSET('Stock Prices'!$H$4,$B2544,0):OFFSET('Stock Prices'!$J$784,$B2544,0)),{1,2,3}))</f>
        <v>1.1198449864578087E-3</v>
      </c>
      <c r="I2544" s="9" cm="1">
        <f t="array" aca="1" ref="I2544:I2546" ca="1">TRANSPOSE(INDEX(LINEST(OFFSET('Stock Prices'!Q$4,$B2544,0):OFFSET('Stock Prices'!Q$784,$B2544,0),OFFSET('Stock Prices'!$H$4,$B2544,0):OFFSET('Stock Prices'!$J$784,$B2544,0)),{1,2,3}))</f>
        <v>-7.2071221556134404E-4</v>
      </c>
    </row>
    <row r="2545" spans="1:9">
      <c r="C2545" s="9" t="s">
        <v>262</v>
      </c>
      <c r="D2545">
        <f ca="1"/>
        <v>-1.5374736019378992E-3</v>
      </c>
      <c r="E2545">
        <f ca="1"/>
        <v>1.5752938748029716E-3</v>
      </c>
      <c r="F2545">
        <f ca="1"/>
        <v>3.5286458435911773E-3</v>
      </c>
      <c r="G2545">
        <f ca="1"/>
        <v>-5.6256937920231914E-4</v>
      </c>
      <c r="H2545">
        <f ca="1"/>
        <v>3.7901922095202612E-4</v>
      </c>
      <c r="I2545">
        <f ca="1"/>
        <v>2.4724081843666974E-3</v>
      </c>
    </row>
    <row r="2546" spans="1:9">
      <c r="C2546" s="9" t="s">
        <v>263</v>
      </c>
      <c r="D2546">
        <f ca="1"/>
        <v>3.6477265522963896E-3</v>
      </c>
      <c r="E2546">
        <f ca="1"/>
        <v>2.2913389566343516E-3</v>
      </c>
      <c r="F2546">
        <f ca="1"/>
        <v>2.6693431577850344E-3</v>
      </c>
      <c r="G2546">
        <f ca="1"/>
        <v>3.8148489847860947E-3</v>
      </c>
      <c r="H2546">
        <f ca="1"/>
        <v>6.0333466108236089E-3</v>
      </c>
      <c r="I2546">
        <f ca="1"/>
        <v>2.7174770420694428E-3</v>
      </c>
    </row>
    <row r="2547" spans="1:9">
      <c r="A2547" s="7" t="s">
        <v>1080</v>
      </c>
      <c r="B2547">
        <v>848</v>
      </c>
      <c r="C2547" s="9" t="s">
        <v>2728</v>
      </c>
      <c r="D2547" s="9" cm="1">
        <f t="array" aca="1" ref="D2547:D2549" ca="1">TRANSPOSE(INDEX(LINEST(OFFSET('Stock Prices'!L$4,$B2547,0):OFFSET('Stock Prices'!L$784,$B2547,0),OFFSET('Stock Prices'!$H$4,$B2547,0):OFFSET('Stock Prices'!$J$784,$B2547,0)),{1,2,3}))</f>
        <v>8.9959732152076045E-4</v>
      </c>
      <c r="E2547" s="9" cm="1">
        <f t="array" aca="1" ref="E2547:E2549" ca="1">TRANSPOSE(INDEX(LINEST(OFFSET('Stock Prices'!M$4,$B2547,0):OFFSET('Stock Prices'!M$784,$B2547,0),OFFSET('Stock Prices'!$H$4,$B2547,0):OFFSET('Stock Prices'!$J$784,$B2547,0)),{1,2,3}))</f>
        <v>-1.762561105406017E-4</v>
      </c>
      <c r="F2547" s="9" cm="1">
        <f t="array" aca="1" ref="F2547:F2549" ca="1">TRANSPOSE(INDEX(LINEST(OFFSET('Stock Prices'!N$4,$B2547,0):OFFSET('Stock Prices'!N$784,$B2547,0),OFFSET('Stock Prices'!$H$4,$B2547,0):OFFSET('Stock Prices'!$J$784,$B2547,0)),{1,2,3}))</f>
        <v>1.4823501112965624E-3</v>
      </c>
      <c r="G2547" s="9" cm="1">
        <f t="array" aca="1" ref="G2547:G2549" ca="1">TRANSPOSE(INDEX(LINEST(OFFSET('Stock Prices'!O$4,$B2547,0):OFFSET('Stock Prices'!O$784,$B2547,0),OFFSET('Stock Prices'!$H$4,$B2547,0):OFFSET('Stock Prices'!$J$784,$B2547,0)),{1,2,3}))</f>
        <v>2.8122835031615674E-4</v>
      </c>
      <c r="H2547" s="9" cm="1">
        <f t="array" aca="1" ref="H2547:H2549" ca="1">TRANSPOSE(INDEX(LINEST(OFFSET('Stock Prices'!P$4,$B2547,0):OFFSET('Stock Prices'!P$784,$B2547,0),OFFSET('Stock Prices'!$H$4,$B2547,0):OFFSET('Stock Prices'!$J$784,$B2547,0)),{1,2,3}))</f>
        <v>1.1743154642365281E-3</v>
      </c>
      <c r="I2547" s="9" cm="1">
        <f t="array" aca="1" ref="I2547:I2549" ca="1">TRANSPOSE(INDEX(LINEST(OFFSET('Stock Prices'!Q$4,$B2547,0):OFFSET('Stock Prices'!Q$784,$B2547,0),OFFSET('Stock Prices'!$H$4,$B2547,0):OFFSET('Stock Prices'!$J$784,$B2547,0)),{1,2,3}))</f>
        <v>-6.9797565879514635E-4</v>
      </c>
    </row>
    <row r="2548" spans="1:9">
      <c r="C2548" s="9" t="s">
        <v>262</v>
      </c>
      <c r="D2548">
        <f ca="1"/>
        <v>-1.3833263289825392E-3</v>
      </c>
      <c r="E2548">
        <f ca="1"/>
        <v>1.5957834073212012E-3</v>
      </c>
      <c r="F2548">
        <f ca="1"/>
        <v>3.4263608776009423E-3</v>
      </c>
      <c r="G2548">
        <f ca="1"/>
        <v>-6.7922398793855243E-4</v>
      </c>
      <c r="H2548">
        <f ca="1"/>
        <v>3.0473153025913373E-4</v>
      </c>
      <c r="I2548">
        <f ca="1"/>
        <v>2.4384743676906604E-3</v>
      </c>
    </row>
    <row r="2549" spans="1:9">
      <c r="C2549" s="9" t="s">
        <v>263</v>
      </c>
      <c r="D2549">
        <f ca="1"/>
        <v>3.6358873957954051E-3</v>
      </c>
      <c r="E2549">
        <f ca="1"/>
        <v>2.2996730356019952E-3</v>
      </c>
      <c r="F2549">
        <f ca="1"/>
        <v>2.6922897840484378E-3</v>
      </c>
      <c r="G2549">
        <f ca="1"/>
        <v>3.8126504073407587E-3</v>
      </c>
      <c r="H2549">
        <f ca="1"/>
        <v>6.0204578387743788E-3</v>
      </c>
      <c r="I2549">
        <f ca="1"/>
        <v>2.7152127252240994E-3</v>
      </c>
    </row>
    <row r="2550" spans="1:9">
      <c r="A2550" s="7" t="s">
        <v>1081</v>
      </c>
      <c r="B2550">
        <v>849</v>
      </c>
      <c r="C2550" s="9" t="s">
        <v>2728</v>
      </c>
      <c r="D2550" s="9" cm="1">
        <f t="array" aca="1" ref="D2550:D2552" ca="1">TRANSPOSE(INDEX(LINEST(OFFSET('Stock Prices'!L$4,$B2550,0):OFFSET('Stock Prices'!L$784,$B2550,0),OFFSET('Stock Prices'!$H$4,$B2550,0):OFFSET('Stock Prices'!$J$784,$B2550,0)),{1,2,3}))</f>
        <v>8.9663611320441234E-4</v>
      </c>
      <c r="E2550" s="9" cm="1">
        <f t="array" aca="1" ref="E2550:E2552" ca="1">TRANSPOSE(INDEX(LINEST(OFFSET('Stock Prices'!M$4,$B2550,0):OFFSET('Stock Prices'!M$784,$B2550,0),OFFSET('Stock Prices'!$H$4,$B2550,0):OFFSET('Stock Prices'!$J$784,$B2550,0)),{1,2,3}))</f>
        <v>-2.3296548092957312E-4</v>
      </c>
      <c r="F2550" s="9" cm="1">
        <f t="array" aca="1" ref="F2550:F2552" ca="1">TRANSPOSE(INDEX(LINEST(OFFSET('Stock Prices'!N$4,$B2550,0):OFFSET('Stock Prices'!N$784,$B2550,0),OFFSET('Stock Prices'!$H$4,$B2550,0):OFFSET('Stock Prices'!$J$784,$B2550,0)),{1,2,3}))</f>
        <v>1.5443723352726658E-3</v>
      </c>
      <c r="G2550" s="9" cm="1">
        <f t="array" aca="1" ref="G2550:G2552" ca="1">TRANSPOSE(INDEX(LINEST(OFFSET('Stock Prices'!O$4,$B2550,0):OFFSET('Stock Prices'!O$784,$B2550,0),OFFSET('Stock Prices'!$H$4,$B2550,0):OFFSET('Stock Prices'!$J$784,$B2550,0)),{1,2,3}))</f>
        <v>3.9841289584313671E-4</v>
      </c>
      <c r="H2550" s="9" cm="1">
        <f t="array" aca="1" ref="H2550:H2552" ca="1">TRANSPOSE(INDEX(LINEST(OFFSET('Stock Prices'!P$4,$B2550,0):OFFSET('Stock Prices'!P$784,$B2550,0),OFFSET('Stock Prices'!$H$4,$B2550,0):OFFSET('Stock Prices'!$J$784,$B2550,0)),{1,2,3}))</f>
        <v>1.2539273538819547E-3</v>
      </c>
      <c r="I2550" s="9" cm="1">
        <f t="array" aca="1" ref="I2550:I2552" ca="1">TRANSPOSE(INDEX(LINEST(OFFSET('Stock Prices'!Q$4,$B2550,0):OFFSET('Stock Prices'!Q$784,$B2550,0),OFFSET('Stock Prices'!$H$4,$B2550,0):OFFSET('Stock Prices'!$J$784,$B2550,0)),{1,2,3}))</f>
        <v>-4.9731863597250129E-4</v>
      </c>
    </row>
    <row r="2551" spans="1:9">
      <c r="C2551" s="9" t="s">
        <v>262</v>
      </c>
      <c r="D2551">
        <f ca="1"/>
        <v>-1.3595301493736598E-3</v>
      </c>
      <c r="E2551">
        <f ca="1"/>
        <v>1.710621369829595E-3</v>
      </c>
      <c r="F2551">
        <f ca="1"/>
        <v>3.4038371426050196E-3</v>
      </c>
      <c r="G2551">
        <f ca="1"/>
        <v>-7.332313841881007E-4</v>
      </c>
      <c r="H2551">
        <f ca="1"/>
        <v>2.9318119424619492E-4</v>
      </c>
      <c r="I2551">
        <f ca="1"/>
        <v>2.3500869507092881E-3</v>
      </c>
    </row>
    <row r="2552" spans="1:9">
      <c r="C2552" s="9" t="s">
        <v>263</v>
      </c>
      <c r="D2552">
        <f ca="1"/>
        <v>3.6178136136291385E-3</v>
      </c>
      <c r="E2552">
        <f ca="1"/>
        <v>2.2706848590492508E-3</v>
      </c>
      <c r="F2552">
        <f ca="1"/>
        <v>2.6280987697088983E-3</v>
      </c>
      <c r="G2552">
        <f ca="1"/>
        <v>3.7020218481043313E-3</v>
      </c>
      <c r="H2552">
        <f ca="1"/>
        <v>5.9219099165297041E-3</v>
      </c>
      <c r="I2552">
        <f ca="1"/>
        <v>2.5219761386548905E-3</v>
      </c>
    </row>
    <row r="2553" spans="1:9">
      <c r="A2553" s="7" t="s">
        <v>1082</v>
      </c>
      <c r="B2553">
        <v>850</v>
      </c>
      <c r="C2553" s="9" t="s">
        <v>2728</v>
      </c>
      <c r="D2553" s="9" cm="1">
        <f t="array" aca="1" ref="D2553:D2555" ca="1">TRANSPOSE(INDEX(LINEST(OFFSET('Stock Prices'!L$4,$B2553,0):OFFSET('Stock Prices'!L$784,$B2553,0),OFFSET('Stock Prices'!$H$4,$B2553,0):OFFSET('Stock Prices'!$J$784,$B2553,0)),{1,2,3}))</f>
        <v>9.0055323959406281E-4</v>
      </c>
      <c r="E2553" s="9" cm="1">
        <f t="array" aca="1" ref="E2553:E2555" ca="1">TRANSPOSE(INDEX(LINEST(OFFSET('Stock Prices'!M$4,$B2553,0):OFFSET('Stock Prices'!M$784,$B2553,0),OFFSET('Stock Prices'!$H$4,$B2553,0):OFFSET('Stock Prices'!$J$784,$B2553,0)),{1,2,3}))</f>
        <v>-2.2593745885292002E-4</v>
      </c>
      <c r="F2553" s="9" cm="1">
        <f t="array" aca="1" ref="F2553:F2555" ca="1">TRANSPOSE(INDEX(LINEST(OFFSET('Stock Prices'!N$4,$B2553,0):OFFSET('Stock Prices'!N$784,$B2553,0),OFFSET('Stock Prices'!$H$4,$B2553,0):OFFSET('Stock Prices'!$J$784,$B2553,0)),{1,2,3}))</f>
        <v>1.5481181843576188E-3</v>
      </c>
      <c r="G2553" s="9" cm="1">
        <f t="array" aca="1" ref="G2553:G2555" ca="1">TRANSPOSE(INDEX(LINEST(OFFSET('Stock Prices'!O$4,$B2553,0):OFFSET('Stock Prices'!O$784,$B2553,0),OFFSET('Stock Prices'!$H$4,$B2553,0):OFFSET('Stock Prices'!$J$784,$B2553,0)),{1,2,3}))</f>
        <v>4.0425518452226586E-4</v>
      </c>
      <c r="H2553" s="9" cm="1">
        <f t="array" aca="1" ref="H2553:H2555" ca="1">TRANSPOSE(INDEX(LINEST(OFFSET('Stock Prices'!P$4,$B2553,0):OFFSET('Stock Prices'!P$784,$B2553,0),OFFSET('Stock Prices'!$H$4,$B2553,0):OFFSET('Stock Prices'!$J$784,$B2553,0)),{1,2,3}))</f>
        <v>1.2605712862231485E-3</v>
      </c>
      <c r="I2553" s="9" cm="1">
        <f t="array" aca="1" ref="I2553:I2555" ca="1">TRANSPOSE(INDEX(LINEST(OFFSET('Stock Prices'!Q$4,$B2553,0):OFFSET('Stock Prices'!Q$784,$B2553,0),OFFSET('Stock Prices'!$H$4,$B2553,0):OFFSET('Stock Prices'!$J$784,$B2553,0)),{1,2,3}))</f>
        <v>-4.9165308572771225E-4</v>
      </c>
    </row>
    <row r="2554" spans="1:9">
      <c r="C2554" s="9" t="s">
        <v>262</v>
      </c>
      <c r="D2554">
        <f ca="1"/>
        <v>-1.4094808492801706E-3</v>
      </c>
      <c r="E2554">
        <f ca="1"/>
        <v>1.6353505280295535E-3</v>
      </c>
      <c r="F2554">
        <f ca="1"/>
        <v>3.3487980630523971E-3</v>
      </c>
      <c r="G2554">
        <f ca="1"/>
        <v>-8.1595454191741061E-4</v>
      </c>
      <c r="H2554">
        <f ca="1"/>
        <v>1.8781986556409413E-4</v>
      </c>
      <c r="I2554">
        <f ca="1"/>
        <v>2.3052744961364622E-3</v>
      </c>
    </row>
    <row r="2555" spans="1:9">
      <c r="C2555" s="9" t="s">
        <v>263</v>
      </c>
      <c r="D2555">
        <f ca="1"/>
        <v>3.6257730730022532E-3</v>
      </c>
      <c r="E2555">
        <f ca="1"/>
        <v>2.2881123971421015E-3</v>
      </c>
      <c r="F2555">
        <f ca="1"/>
        <v>2.634115352492777E-3</v>
      </c>
      <c r="G2555">
        <f ca="1"/>
        <v>3.7120898669050404E-3</v>
      </c>
      <c r="H2555">
        <f ca="1"/>
        <v>5.9308840957984256E-3</v>
      </c>
      <c r="I2555">
        <f ca="1"/>
        <v>2.5395045582627266E-3</v>
      </c>
    </row>
    <row r="2556" spans="1:9">
      <c r="A2556" s="7" t="s">
        <v>1083</v>
      </c>
      <c r="B2556">
        <v>851</v>
      </c>
      <c r="C2556" s="9" t="s">
        <v>2728</v>
      </c>
      <c r="D2556" s="9" cm="1">
        <f t="array" aca="1" ref="D2556:D2558" ca="1">TRANSPOSE(INDEX(LINEST(OFFSET('Stock Prices'!L$4,$B2556,0):OFFSET('Stock Prices'!L$784,$B2556,0),OFFSET('Stock Prices'!$H$4,$B2556,0):OFFSET('Stock Prices'!$J$784,$B2556,0)),{1,2,3}))</f>
        <v>8.7202791893393897E-4</v>
      </c>
      <c r="E2556" s="9" cm="1">
        <f t="array" aca="1" ref="E2556:E2558" ca="1">TRANSPOSE(INDEX(LINEST(OFFSET('Stock Prices'!M$4,$B2556,0):OFFSET('Stock Prices'!M$784,$B2556,0),OFFSET('Stock Prices'!$H$4,$B2556,0):OFFSET('Stock Prices'!$J$784,$B2556,0)),{1,2,3}))</f>
        <v>-2.3051761241065291E-4</v>
      </c>
      <c r="F2556" s="9" cm="1">
        <f t="array" aca="1" ref="F2556:F2558" ca="1">TRANSPOSE(INDEX(LINEST(OFFSET('Stock Prices'!N$4,$B2556,0):OFFSET('Stock Prices'!N$784,$B2556,0),OFFSET('Stock Prices'!$H$4,$B2556,0):OFFSET('Stock Prices'!$J$784,$B2556,0)),{1,2,3}))</f>
        <v>1.5486002463971573E-3</v>
      </c>
      <c r="G2556" s="9" cm="1">
        <f t="array" aca="1" ref="G2556:G2558" ca="1">TRANSPOSE(INDEX(LINEST(OFFSET('Stock Prices'!O$4,$B2556,0):OFFSET('Stock Prices'!O$784,$B2556,0),OFFSET('Stock Prices'!$H$4,$B2556,0):OFFSET('Stock Prices'!$J$784,$B2556,0)),{1,2,3}))</f>
        <v>3.9853477814522157E-4</v>
      </c>
      <c r="H2556" s="9" cm="1">
        <f t="array" aca="1" ref="H2556:H2558" ca="1">TRANSPOSE(INDEX(LINEST(OFFSET('Stock Prices'!P$4,$B2556,0):OFFSET('Stock Prices'!P$784,$B2556,0),OFFSET('Stock Prices'!$H$4,$B2556,0):OFFSET('Stock Prices'!$J$784,$B2556,0)),{1,2,3}))</f>
        <v>1.2540142370635065E-3</v>
      </c>
      <c r="I2556" s="9" cm="1">
        <f t="array" aca="1" ref="I2556:I2558" ca="1">TRANSPOSE(INDEX(LINEST(OFFSET('Stock Prices'!Q$4,$B2556,0):OFFSET('Stock Prices'!Q$784,$B2556,0),OFFSET('Stock Prices'!$H$4,$B2556,0):OFFSET('Stock Prices'!$J$784,$B2556,0)),{1,2,3}))</f>
        <v>-5.0372099316568254E-4</v>
      </c>
    </row>
    <row r="2557" spans="1:9">
      <c r="C2557" s="9" t="s">
        <v>262</v>
      </c>
      <c r="D2557">
        <f ca="1"/>
        <v>-1.0102440666398861E-3</v>
      </c>
      <c r="E2557">
        <f ca="1"/>
        <v>1.6862614348860472E-3</v>
      </c>
      <c r="F2557">
        <f ca="1"/>
        <v>3.3327076240026962E-3</v>
      </c>
      <c r="G2557">
        <f ca="1"/>
        <v>-7.595763016146254E-4</v>
      </c>
      <c r="H2557">
        <f ca="1"/>
        <v>2.4619253739409396E-4</v>
      </c>
      <c r="I2557">
        <f ca="1"/>
        <v>2.4808653045140659E-3</v>
      </c>
    </row>
    <row r="2558" spans="1:9">
      <c r="C2558" s="9" t="s">
        <v>263</v>
      </c>
      <c r="D2558">
        <f ca="1"/>
        <v>3.5601609783922402E-3</v>
      </c>
      <c r="E2558">
        <f ca="1"/>
        <v>2.2651230281612628E-3</v>
      </c>
      <c r="F2558">
        <f ca="1"/>
        <v>2.6264032562429329E-3</v>
      </c>
      <c r="G2558">
        <f ca="1"/>
        <v>3.6765731298955399E-3</v>
      </c>
      <c r="H2558">
        <f ca="1"/>
        <v>5.8842712915847745E-3</v>
      </c>
      <c r="I2558">
        <f ca="1"/>
        <v>2.5180624240428344E-3</v>
      </c>
    </row>
    <row r="2559" spans="1:9">
      <c r="A2559" s="7" t="s">
        <v>1084</v>
      </c>
      <c r="B2559">
        <v>852</v>
      </c>
      <c r="C2559" s="9" t="s">
        <v>2728</v>
      </c>
      <c r="D2559" s="9" cm="1">
        <f t="array" aca="1" ref="D2559:D2561" ca="1">TRANSPOSE(INDEX(LINEST(OFFSET('Stock Prices'!L$4,$B2559,0):OFFSET('Stock Prices'!L$784,$B2559,0),OFFSET('Stock Prices'!$H$4,$B2559,0):OFFSET('Stock Prices'!$J$784,$B2559,0)),{1,2,3}))</f>
        <v>8.9008196793725523E-4</v>
      </c>
      <c r="E2559" s="9" cm="1">
        <f t="array" aca="1" ref="E2559:E2561" ca="1">TRANSPOSE(INDEX(LINEST(OFFSET('Stock Prices'!M$4,$B2559,0):OFFSET('Stock Prices'!M$784,$B2559,0),OFFSET('Stock Prices'!$H$4,$B2559,0):OFFSET('Stock Prices'!$J$784,$B2559,0)),{1,2,3}))</f>
        <v>-2.3360020171079879E-4</v>
      </c>
      <c r="F2559" s="9" cm="1">
        <f t="array" aca="1" ref="F2559:F2561" ca="1">TRANSPOSE(INDEX(LINEST(OFFSET('Stock Prices'!N$4,$B2559,0):OFFSET('Stock Prices'!N$784,$B2559,0),OFFSET('Stock Prices'!$H$4,$B2559,0):OFFSET('Stock Prices'!$J$784,$B2559,0)),{1,2,3}))</f>
        <v>1.538228109122002E-3</v>
      </c>
      <c r="G2559" s="9" cm="1">
        <f t="array" aca="1" ref="G2559:G2561" ca="1">TRANSPOSE(INDEX(LINEST(OFFSET('Stock Prices'!O$4,$B2559,0):OFFSET('Stock Prices'!O$784,$B2559,0),OFFSET('Stock Prices'!$H$4,$B2559,0):OFFSET('Stock Prices'!$J$784,$B2559,0)),{1,2,3}))</f>
        <v>4.0082229266346996E-4</v>
      </c>
      <c r="H2559" s="9" cm="1">
        <f t="array" aca="1" ref="H2559:H2561" ca="1">TRANSPOSE(INDEX(LINEST(OFFSET('Stock Prices'!P$4,$B2559,0):OFFSET('Stock Prices'!P$784,$B2559,0),OFFSET('Stock Prices'!$H$4,$B2559,0):OFFSET('Stock Prices'!$J$784,$B2559,0)),{1,2,3}))</f>
        <v>1.2762587466578525E-3</v>
      </c>
      <c r="I2559" s="9" cm="1">
        <f t="array" aca="1" ref="I2559:I2561" ca="1">TRANSPOSE(INDEX(LINEST(OFFSET('Stock Prices'!Q$4,$B2559,0):OFFSET('Stock Prices'!Q$784,$B2559,0),OFFSET('Stock Prices'!$H$4,$B2559,0):OFFSET('Stock Prices'!$J$784,$B2559,0)),{1,2,3}))</f>
        <v>-5.2180857964054239E-4</v>
      </c>
    </row>
    <row r="2560" spans="1:9">
      <c r="C2560" s="9" t="s">
        <v>262</v>
      </c>
      <c r="D2560">
        <f ca="1"/>
        <v>-9.1154845737417009E-4</v>
      </c>
      <c r="E2560">
        <f ca="1"/>
        <v>1.666467367484455E-3</v>
      </c>
      <c r="F2560">
        <f ca="1"/>
        <v>3.3738289656535295E-3</v>
      </c>
      <c r="G2560">
        <f ca="1"/>
        <v>-7.1230213598331158E-4</v>
      </c>
      <c r="H2560">
        <f ca="1"/>
        <v>3.3535600470419274E-4</v>
      </c>
      <c r="I2560">
        <f ca="1"/>
        <v>2.491666440724002E-3</v>
      </c>
    </row>
    <row r="2561" spans="1:9">
      <c r="C2561" s="9" t="s">
        <v>263</v>
      </c>
      <c r="D2561">
        <f ca="1"/>
        <v>3.4456738215308679E-3</v>
      </c>
      <c r="E2561">
        <f ca="1"/>
        <v>2.2878470981758099E-3</v>
      </c>
      <c r="F2561">
        <f ca="1"/>
        <v>2.5865845038778395E-3</v>
      </c>
      <c r="G2561">
        <f ca="1"/>
        <v>3.6245365187675405E-3</v>
      </c>
      <c r="H2561">
        <f ca="1"/>
        <v>5.778227566878482E-3</v>
      </c>
      <c r="I2561">
        <f ca="1"/>
        <v>2.5143706243725113E-3</v>
      </c>
    </row>
    <row r="2562" spans="1:9">
      <c r="A2562" s="7" t="s">
        <v>1085</v>
      </c>
      <c r="B2562">
        <v>853</v>
      </c>
      <c r="C2562" s="9" t="s">
        <v>2728</v>
      </c>
      <c r="D2562" s="9" cm="1">
        <f t="array" aca="1" ref="D2562:D2564" ca="1">TRANSPOSE(INDEX(LINEST(OFFSET('Stock Prices'!L$4,$B2562,0):OFFSET('Stock Prices'!L$784,$B2562,0),OFFSET('Stock Prices'!$H$4,$B2562,0):OFFSET('Stock Prices'!$J$784,$B2562,0)),{1,2,3}))</f>
        <v>8.382961915320375E-4</v>
      </c>
      <c r="E2562" s="9" cm="1">
        <f t="array" aca="1" ref="E2562:E2564" ca="1">TRANSPOSE(INDEX(LINEST(OFFSET('Stock Prices'!M$4,$B2562,0):OFFSET('Stock Prices'!M$784,$B2562,0),OFFSET('Stock Prices'!$H$4,$B2562,0):OFFSET('Stock Prices'!$J$784,$B2562,0)),{1,2,3}))</f>
        <v>-2.7426574390991369E-4</v>
      </c>
      <c r="F2562" s="9" cm="1">
        <f t="array" aca="1" ref="F2562:F2564" ca="1">TRANSPOSE(INDEX(LINEST(OFFSET('Stock Prices'!N$4,$B2562,0):OFFSET('Stock Prices'!N$784,$B2562,0),OFFSET('Stock Prices'!$H$4,$B2562,0):OFFSET('Stock Prices'!$J$784,$B2562,0)),{1,2,3}))</f>
        <v>1.4999126148898525E-3</v>
      </c>
      <c r="G2562" s="9" cm="1">
        <f t="array" aca="1" ref="G2562:G2564" ca="1">TRANSPOSE(INDEX(LINEST(OFFSET('Stock Prices'!O$4,$B2562,0):OFFSET('Stock Prices'!O$784,$B2562,0),OFFSET('Stock Prices'!$H$4,$B2562,0):OFFSET('Stock Prices'!$J$784,$B2562,0)),{1,2,3}))</f>
        <v>4.1498454075544706E-4</v>
      </c>
      <c r="H2562" s="9" cm="1">
        <f t="array" aca="1" ref="H2562:H2564" ca="1">TRANSPOSE(INDEX(LINEST(OFFSET('Stock Prices'!P$4,$B2562,0):OFFSET('Stock Prices'!P$784,$B2562,0),OFFSET('Stock Prices'!$H$4,$B2562,0):OFFSET('Stock Prices'!$J$784,$B2562,0)),{1,2,3}))</f>
        <v>1.2761927180676837E-3</v>
      </c>
      <c r="I2562" s="9" cm="1">
        <f t="array" aca="1" ref="I2562:I2564" ca="1">TRANSPOSE(INDEX(LINEST(OFFSET('Stock Prices'!Q$4,$B2562,0):OFFSET('Stock Prices'!Q$784,$B2562,0),OFFSET('Stock Prices'!$H$4,$B2562,0):OFFSET('Stock Prices'!$J$784,$B2562,0)),{1,2,3}))</f>
        <v>-5.5659615531341341E-4</v>
      </c>
    </row>
    <row r="2563" spans="1:9">
      <c r="C2563" s="9" t="s">
        <v>262</v>
      </c>
      <c r="D2563">
        <f ca="1"/>
        <v>-9.2375718560014776E-4</v>
      </c>
      <c r="E2563">
        <f ca="1"/>
        <v>1.6644386748456848E-3</v>
      </c>
      <c r="F2563">
        <f ca="1"/>
        <v>3.3610387941189314E-3</v>
      </c>
      <c r="G2563">
        <f ca="1"/>
        <v>-7.0389072951480749E-4</v>
      </c>
      <c r="H2563">
        <f ca="1"/>
        <v>3.3237403250518238E-4</v>
      </c>
      <c r="I2563">
        <f ca="1"/>
        <v>2.4841291385085278E-3</v>
      </c>
    </row>
    <row r="2564" spans="1:9">
      <c r="C2564" s="9" t="s">
        <v>263</v>
      </c>
      <c r="D2564">
        <f ca="1"/>
        <v>3.4592202405775152E-3</v>
      </c>
      <c r="E2564">
        <f ca="1"/>
        <v>2.2797844940670321E-3</v>
      </c>
      <c r="F2564">
        <f ca="1"/>
        <v>2.6059027439322481E-3</v>
      </c>
      <c r="G2564">
        <f ca="1"/>
        <v>3.6082818316757323E-3</v>
      </c>
      <c r="H2564">
        <f ca="1"/>
        <v>5.7855839896855327E-3</v>
      </c>
      <c r="I2564">
        <f ca="1"/>
        <v>2.5218277022193273E-3</v>
      </c>
    </row>
    <row r="2565" spans="1:9">
      <c r="A2565" s="7" t="s">
        <v>1086</v>
      </c>
      <c r="B2565">
        <v>854</v>
      </c>
      <c r="C2565" s="9" t="s">
        <v>2728</v>
      </c>
      <c r="D2565" s="9" cm="1">
        <f t="array" aca="1" ref="D2565:D2567" ca="1">TRANSPOSE(INDEX(LINEST(OFFSET('Stock Prices'!L$4,$B2565,0):OFFSET('Stock Prices'!L$784,$B2565,0),OFFSET('Stock Prices'!$H$4,$B2565,0):OFFSET('Stock Prices'!$J$784,$B2565,0)),{1,2,3}))</f>
        <v>6.478506123408518E-4</v>
      </c>
      <c r="E2565" s="9" cm="1">
        <f t="array" aca="1" ref="E2565:E2567" ca="1">TRANSPOSE(INDEX(LINEST(OFFSET('Stock Prices'!M$4,$B2565,0):OFFSET('Stock Prices'!M$784,$B2565,0),OFFSET('Stock Prices'!$H$4,$B2565,0):OFFSET('Stock Prices'!$J$784,$B2565,0)),{1,2,3}))</f>
        <v>-2.8384424885984734E-4</v>
      </c>
      <c r="F2565" s="9" cm="1">
        <f t="array" aca="1" ref="F2565:F2567" ca="1">TRANSPOSE(INDEX(LINEST(OFFSET('Stock Prices'!N$4,$B2565,0):OFFSET('Stock Prices'!N$784,$B2565,0),OFFSET('Stock Prices'!$H$4,$B2565,0):OFFSET('Stock Prices'!$J$784,$B2565,0)),{1,2,3}))</f>
        <v>1.5897176180843711E-3</v>
      </c>
      <c r="G2565" s="9" cm="1">
        <f t="array" aca="1" ref="G2565:G2567" ca="1">TRANSPOSE(INDEX(LINEST(OFFSET('Stock Prices'!O$4,$B2565,0):OFFSET('Stock Prices'!O$784,$B2565,0),OFFSET('Stock Prices'!$H$4,$B2565,0):OFFSET('Stock Prices'!$J$784,$B2565,0)),{1,2,3}))</f>
        <v>3.2617690302915635E-4</v>
      </c>
      <c r="H2565" s="9" cm="1">
        <f t="array" aca="1" ref="H2565:H2567" ca="1">TRANSPOSE(INDEX(LINEST(OFFSET('Stock Prices'!P$4,$B2565,0):OFFSET('Stock Prices'!P$784,$B2565,0),OFFSET('Stock Prices'!$H$4,$B2565,0):OFFSET('Stock Prices'!$J$784,$B2565,0)),{1,2,3}))</f>
        <v>1.198499165080412E-3</v>
      </c>
      <c r="I2565" s="9" cm="1">
        <f t="array" aca="1" ref="I2565:I2567" ca="1">TRANSPOSE(INDEX(LINEST(OFFSET('Stock Prices'!Q$4,$B2565,0):OFFSET('Stock Prices'!Q$784,$B2565,0),OFFSET('Stock Prices'!$H$4,$B2565,0):OFFSET('Stock Prices'!$J$784,$B2565,0)),{1,2,3}))</f>
        <v>-6.1148716289975084E-4</v>
      </c>
    </row>
    <row r="2566" spans="1:9">
      <c r="C2566" s="9" t="s">
        <v>262</v>
      </c>
      <c r="D2566">
        <f ca="1"/>
        <v>-7.021401517975464E-4</v>
      </c>
      <c r="E2566">
        <f ca="1"/>
        <v>1.6807894409576758E-3</v>
      </c>
      <c r="F2566">
        <f ca="1"/>
        <v>3.2489209684139521E-3</v>
      </c>
      <c r="G2566">
        <f ca="1"/>
        <v>-6.0410211495837694E-4</v>
      </c>
      <c r="H2566">
        <f ca="1"/>
        <v>4.0876455751644657E-4</v>
      </c>
      <c r="I2566">
        <f ca="1"/>
        <v>2.5456838200587782E-3</v>
      </c>
    </row>
    <row r="2567" spans="1:9">
      <c r="C2567" s="9" t="s">
        <v>263</v>
      </c>
      <c r="D2567">
        <f ca="1"/>
        <v>3.5001111650431976E-3</v>
      </c>
      <c r="E2567">
        <f ca="1"/>
        <v>2.2825835633660148E-3</v>
      </c>
      <c r="F2567">
        <f ca="1"/>
        <v>2.585534382584772E-3</v>
      </c>
      <c r="G2567">
        <f ca="1"/>
        <v>3.6268427798289318E-3</v>
      </c>
      <c r="H2567">
        <f ca="1"/>
        <v>5.8002657333614295E-3</v>
      </c>
      <c r="I2567">
        <f ca="1"/>
        <v>2.5332823922477798E-3</v>
      </c>
    </row>
    <row r="2568" spans="1:9">
      <c r="A2568" s="7" t="s">
        <v>1087</v>
      </c>
      <c r="B2568">
        <v>855</v>
      </c>
      <c r="C2568" s="9" t="s">
        <v>2728</v>
      </c>
      <c r="D2568" s="9" cm="1">
        <f t="array" aca="1" ref="D2568:D2570" ca="1">TRANSPOSE(INDEX(LINEST(OFFSET('Stock Prices'!L$4,$B2568,0):OFFSET('Stock Prices'!L$784,$B2568,0),OFFSET('Stock Prices'!$H$4,$B2568,0):OFFSET('Stock Prices'!$J$784,$B2568,0)),{1,2,3}))</f>
        <v>4.456787452941096E-4</v>
      </c>
      <c r="E2568" s="9" cm="1">
        <f t="array" aca="1" ref="E2568:E2570" ca="1">TRANSPOSE(INDEX(LINEST(OFFSET('Stock Prices'!M$4,$B2568,0):OFFSET('Stock Prices'!M$784,$B2568,0),OFFSET('Stock Prices'!$H$4,$B2568,0):OFFSET('Stock Prices'!$J$784,$B2568,0)),{1,2,3}))</f>
        <v>-3.040978571105263E-4</v>
      </c>
      <c r="F2568" s="9" cm="1">
        <f t="array" aca="1" ref="F2568:F2570" ca="1">TRANSPOSE(INDEX(LINEST(OFFSET('Stock Prices'!N$4,$B2568,0):OFFSET('Stock Prices'!N$784,$B2568,0),OFFSET('Stock Prices'!$H$4,$B2568,0):OFFSET('Stock Prices'!$J$784,$B2568,0)),{1,2,3}))</f>
        <v>1.6364976877077167E-3</v>
      </c>
      <c r="G2568" s="9" cm="1">
        <f t="array" aca="1" ref="G2568:G2570" ca="1">TRANSPOSE(INDEX(LINEST(OFFSET('Stock Prices'!O$4,$B2568,0):OFFSET('Stock Prices'!O$784,$B2568,0),OFFSET('Stock Prices'!$H$4,$B2568,0):OFFSET('Stock Prices'!$J$784,$B2568,0)),{1,2,3}))</f>
        <v>3.0936202433395817E-4</v>
      </c>
      <c r="H2568" s="9" cm="1">
        <f t="array" aca="1" ref="H2568:H2570" ca="1">TRANSPOSE(INDEX(LINEST(OFFSET('Stock Prices'!P$4,$B2568,0):OFFSET('Stock Prices'!P$784,$B2568,0),OFFSET('Stock Prices'!$H$4,$B2568,0):OFFSET('Stock Prices'!$J$784,$B2568,0)),{1,2,3}))</f>
        <v>1.2023129681922038E-3</v>
      </c>
      <c r="I2568" s="9" cm="1">
        <f t="array" aca="1" ref="I2568:I2570" ca="1">TRANSPOSE(INDEX(LINEST(OFFSET('Stock Prices'!Q$4,$B2568,0):OFFSET('Stock Prices'!Q$784,$B2568,0),OFFSET('Stock Prices'!$H$4,$B2568,0):OFFSET('Stock Prices'!$J$784,$B2568,0)),{1,2,3}))</f>
        <v>-6.8771388588287764E-4</v>
      </c>
    </row>
    <row r="2569" spans="1:9">
      <c r="C2569" s="9" t="s">
        <v>262</v>
      </c>
      <c r="D2569">
        <f ca="1"/>
        <v>-8.436860979428684E-4</v>
      </c>
      <c r="E2569">
        <f ca="1"/>
        <v>1.7116940801507937E-3</v>
      </c>
      <c r="F2569">
        <f ca="1"/>
        <v>3.2637034723016923E-3</v>
      </c>
      <c r="G2569">
        <f ca="1"/>
        <v>-6.2191822848702016E-4</v>
      </c>
      <c r="H2569">
        <f ca="1"/>
        <v>3.3753022973769865E-4</v>
      </c>
      <c r="I2569">
        <f ca="1"/>
        <v>2.5923545040998394E-3</v>
      </c>
    </row>
    <row r="2570" spans="1:9">
      <c r="C2570" s="9" t="s">
        <v>263</v>
      </c>
      <c r="D2570">
        <f ca="1"/>
        <v>3.4876008121325873E-3</v>
      </c>
      <c r="E2570">
        <f ca="1"/>
        <v>2.2820486536098378E-3</v>
      </c>
      <c r="F2570">
        <f ca="1"/>
        <v>2.5881427982090092E-3</v>
      </c>
      <c r="G2570">
        <f ca="1"/>
        <v>3.6257059805804501E-3</v>
      </c>
      <c r="H2570">
        <f ca="1"/>
        <v>5.7993241382141569E-3</v>
      </c>
      <c r="I2570">
        <f ca="1"/>
        <v>2.5301595189964245E-3</v>
      </c>
    </row>
    <row r="2571" spans="1:9">
      <c r="A2571" s="7" t="s">
        <v>1088</v>
      </c>
      <c r="B2571">
        <v>856</v>
      </c>
      <c r="C2571" s="9" t="s">
        <v>2728</v>
      </c>
      <c r="D2571" s="9" cm="1">
        <f t="array" aca="1" ref="D2571:D2573" ca="1">TRANSPOSE(INDEX(LINEST(OFFSET('Stock Prices'!L$4,$B2571,0):OFFSET('Stock Prices'!L$784,$B2571,0),OFFSET('Stock Prices'!$H$4,$B2571,0):OFFSET('Stock Prices'!$J$784,$B2571,0)),{1,2,3}))</f>
        <v>5.8011215807728003E-4</v>
      </c>
      <c r="E2571" s="9" cm="1">
        <f t="array" aca="1" ref="E2571:E2573" ca="1">TRANSPOSE(INDEX(LINEST(OFFSET('Stock Prices'!M$4,$B2571,0):OFFSET('Stock Prices'!M$784,$B2571,0),OFFSET('Stock Prices'!$H$4,$B2571,0):OFFSET('Stock Prices'!$J$784,$B2571,0)),{1,2,3}))</f>
        <v>-2.3235072940624329E-4</v>
      </c>
      <c r="F2571" s="9" cm="1">
        <f t="array" aca="1" ref="F2571:F2573" ca="1">TRANSPOSE(INDEX(LINEST(OFFSET('Stock Prices'!N$4,$B2571,0):OFFSET('Stock Prices'!N$784,$B2571,0),OFFSET('Stock Prices'!$H$4,$B2571,0):OFFSET('Stock Prices'!$J$784,$B2571,0)),{1,2,3}))</f>
        <v>1.7626601531531409E-3</v>
      </c>
      <c r="G2571" s="9" cm="1">
        <f t="array" aca="1" ref="G2571:G2573" ca="1">TRANSPOSE(INDEX(LINEST(OFFSET('Stock Prices'!O$4,$B2571,0):OFFSET('Stock Prices'!O$784,$B2571,0),OFFSET('Stock Prices'!$H$4,$B2571,0):OFFSET('Stock Prices'!$J$784,$B2571,0)),{1,2,3}))</f>
        <v>3.6322150151544126E-4</v>
      </c>
      <c r="H2571" s="9" cm="1">
        <f t="array" aca="1" ref="H2571:H2573" ca="1">TRANSPOSE(INDEX(LINEST(OFFSET('Stock Prices'!P$4,$B2571,0):OFFSET('Stock Prices'!P$784,$B2571,0),OFFSET('Stock Prices'!$H$4,$B2571,0):OFFSET('Stock Prices'!$J$784,$B2571,0)),{1,2,3}))</f>
        <v>1.1438155495902254E-3</v>
      </c>
      <c r="I2571" s="9" cm="1">
        <f t="array" aca="1" ref="I2571:I2573" ca="1">TRANSPOSE(INDEX(LINEST(OFFSET('Stock Prices'!Q$4,$B2571,0):OFFSET('Stock Prices'!Q$784,$B2571,0),OFFSET('Stock Prices'!$H$4,$B2571,0):OFFSET('Stock Prices'!$J$784,$B2571,0)),{1,2,3}))</f>
        <v>-5.885547592480064E-4</v>
      </c>
    </row>
    <row r="2572" spans="1:9">
      <c r="C2572" s="9" t="s">
        <v>262</v>
      </c>
      <c r="D2572">
        <f ca="1"/>
        <v>-9.4017835505841698E-4</v>
      </c>
      <c r="E2572">
        <f ca="1"/>
        <v>1.6637562501266091E-3</v>
      </c>
      <c r="F2572">
        <f ca="1"/>
        <v>3.1700193274999044E-3</v>
      </c>
      <c r="G2572">
        <f ca="1"/>
        <v>-6.6045908701914033E-4</v>
      </c>
      <c r="H2572">
        <f ca="1"/>
        <v>3.8701423015986521E-4</v>
      </c>
      <c r="I2572">
        <f ca="1"/>
        <v>2.5201807629575486E-3</v>
      </c>
    </row>
    <row r="2573" spans="1:9">
      <c r="C2573" s="9" t="s">
        <v>263</v>
      </c>
      <c r="D2573">
        <f ca="1"/>
        <v>3.4437201858863245E-3</v>
      </c>
      <c r="E2573">
        <f ca="1"/>
        <v>2.2518951032881969E-3</v>
      </c>
      <c r="F2573">
        <f ca="1"/>
        <v>2.5528799742305327E-3</v>
      </c>
      <c r="G2573">
        <f ca="1"/>
        <v>3.6079026857211019E-3</v>
      </c>
      <c r="H2573">
        <f ca="1"/>
        <v>5.8042379832160314E-3</v>
      </c>
      <c r="I2573">
        <f ca="1"/>
        <v>2.4996850542875863E-3</v>
      </c>
    </row>
    <row r="2574" spans="1:9">
      <c r="A2574" s="7" t="s">
        <v>1089</v>
      </c>
      <c r="B2574">
        <v>857</v>
      </c>
      <c r="C2574" s="9" t="s">
        <v>2728</v>
      </c>
      <c r="D2574" s="9" cm="1">
        <f t="array" aca="1" ref="D2574:D2576" ca="1">TRANSPOSE(INDEX(LINEST(OFFSET('Stock Prices'!L$4,$B2574,0):OFFSET('Stock Prices'!L$784,$B2574,0),OFFSET('Stock Prices'!$H$4,$B2574,0):OFFSET('Stock Prices'!$J$784,$B2574,0)),{1,2,3}))</f>
        <v>5.2068744820818848E-4</v>
      </c>
      <c r="E2574" s="9" cm="1">
        <f t="array" aca="1" ref="E2574:E2576" ca="1">TRANSPOSE(INDEX(LINEST(OFFSET('Stock Prices'!M$4,$B2574,0):OFFSET('Stock Prices'!M$784,$B2574,0),OFFSET('Stock Prices'!$H$4,$B2574,0):OFFSET('Stock Prices'!$J$784,$B2574,0)),{1,2,3}))</f>
        <v>-2.410638121795876E-4</v>
      </c>
      <c r="F2574" s="9" cm="1">
        <f t="array" aca="1" ref="F2574:F2576" ca="1">TRANSPOSE(INDEX(LINEST(OFFSET('Stock Prices'!N$4,$B2574,0):OFFSET('Stock Prices'!N$784,$B2574,0),OFFSET('Stock Prices'!$H$4,$B2574,0):OFFSET('Stock Prices'!$J$784,$B2574,0)),{1,2,3}))</f>
        <v>1.9567006119063659E-3</v>
      </c>
      <c r="G2574" s="9" cm="1">
        <f t="array" aca="1" ref="G2574:G2576" ca="1">TRANSPOSE(INDEX(LINEST(OFFSET('Stock Prices'!O$4,$B2574,0):OFFSET('Stock Prices'!O$784,$B2574,0),OFFSET('Stock Prices'!$H$4,$B2574,0):OFFSET('Stock Prices'!$J$784,$B2574,0)),{1,2,3}))</f>
        <v>5.0318470597804062E-4</v>
      </c>
      <c r="H2574" s="9" cm="1">
        <f t="array" aca="1" ref="H2574:H2576" ca="1">TRANSPOSE(INDEX(LINEST(OFFSET('Stock Prices'!P$4,$B2574,0):OFFSET('Stock Prices'!P$784,$B2574,0),OFFSET('Stock Prices'!$H$4,$B2574,0):OFFSET('Stock Prices'!$J$784,$B2574,0)),{1,2,3}))</f>
        <v>1.3124685284129371E-3</v>
      </c>
      <c r="I2574" s="9" cm="1">
        <f t="array" aca="1" ref="I2574:I2576" ca="1">TRANSPOSE(INDEX(LINEST(OFFSET('Stock Prices'!Q$4,$B2574,0):OFFSET('Stock Prices'!Q$784,$B2574,0),OFFSET('Stock Prices'!$H$4,$B2574,0):OFFSET('Stock Prices'!$J$784,$B2574,0)),{1,2,3}))</f>
        <v>-5.0024185247169502E-4</v>
      </c>
    </row>
    <row r="2575" spans="1:9">
      <c r="C2575" s="9" t="s">
        <v>262</v>
      </c>
      <c r="D2575">
        <f ca="1"/>
        <v>-9.5179733975394784E-4</v>
      </c>
      <c r="E2575">
        <f ca="1"/>
        <v>1.6565532767085251E-3</v>
      </c>
      <c r="F2575">
        <f ca="1"/>
        <v>3.208149779981817E-3</v>
      </c>
      <c r="G2575">
        <f ca="1"/>
        <v>-6.3142920303669919E-4</v>
      </c>
      <c r="H2575">
        <f ca="1"/>
        <v>4.1666127027304865E-4</v>
      </c>
      <c r="I2575">
        <f ca="1"/>
        <v>2.5273745058508211E-3</v>
      </c>
    </row>
    <row r="2576" spans="1:9">
      <c r="C2576" s="9" t="s">
        <v>263</v>
      </c>
      <c r="D2576">
        <f ca="1"/>
        <v>3.4558898536561559E-3</v>
      </c>
      <c r="E2576">
        <f ca="1"/>
        <v>2.2621538426109101E-3</v>
      </c>
      <c r="F2576">
        <f ca="1"/>
        <v>2.5128481516223048E-3</v>
      </c>
      <c r="G2576">
        <f ca="1"/>
        <v>3.5766757783099864E-3</v>
      </c>
      <c r="H2576">
        <f ca="1"/>
        <v>5.7748288254953961E-3</v>
      </c>
      <c r="I2576">
        <f ca="1"/>
        <v>2.4971225040839361E-3</v>
      </c>
    </row>
    <row r="2577" spans="1:9">
      <c r="A2577" s="7" t="s">
        <v>1090</v>
      </c>
      <c r="B2577">
        <v>858</v>
      </c>
      <c r="C2577" s="9" t="s">
        <v>2728</v>
      </c>
      <c r="D2577" s="9" cm="1">
        <f t="array" aca="1" ref="D2577:D2579" ca="1">TRANSPOSE(INDEX(LINEST(OFFSET('Stock Prices'!L$4,$B2577,0):OFFSET('Stock Prices'!L$784,$B2577,0),OFFSET('Stock Prices'!$H$4,$B2577,0):OFFSET('Stock Prices'!$J$784,$B2577,0)),{1,2,3}))</f>
        <v>5.0277806419565091E-4</v>
      </c>
      <c r="E2577" s="9" cm="1">
        <f t="array" aca="1" ref="E2577:E2579" ca="1">TRANSPOSE(INDEX(LINEST(OFFSET('Stock Prices'!M$4,$B2577,0):OFFSET('Stock Prices'!M$784,$B2577,0),OFFSET('Stock Prices'!$H$4,$B2577,0):OFFSET('Stock Prices'!$J$784,$B2577,0)),{1,2,3}))</f>
        <v>-2.3561434909822582E-4</v>
      </c>
      <c r="F2577" s="9" cm="1">
        <f t="array" aca="1" ref="F2577:F2579" ca="1">TRANSPOSE(INDEX(LINEST(OFFSET('Stock Prices'!N$4,$B2577,0):OFFSET('Stock Prices'!N$784,$B2577,0),OFFSET('Stock Prices'!$H$4,$B2577,0):OFFSET('Stock Prices'!$J$784,$B2577,0)),{1,2,3}))</f>
        <v>1.9983238692029641E-3</v>
      </c>
      <c r="G2577" s="9" cm="1">
        <f t="array" aca="1" ref="G2577:G2579" ca="1">TRANSPOSE(INDEX(LINEST(OFFSET('Stock Prices'!O$4,$B2577,0):OFFSET('Stock Prices'!O$784,$B2577,0),OFFSET('Stock Prices'!$H$4,$B2577,0):OFFSET('Stock Prices'!$J$784,$B2577,0)),{1,2,3}))</f>
        <v>5.0688326325725396E-4</v>
      </c>
      <c r="H2577" s="9" cm="1">
        <f t="array" aca="1" ref="H2577:H2579" ca="1">TRANSPOSE(INDEX(LINEST(OFFSET('Stock Prices'!P$4,$B2577,0):OFFSET('Stock Prices'!P$784,$B2577,0),OFFSET('Stock Prices'!$H$4,$B2577,0):OFFSET('Stock Prices'!$J$784,$B2577,0)),{1,2,3}))</f>
        <v>1.312864072507416E-3</v>
      </c>
      <c r="I2577" s="9" cm="1">
        <f t="array" aca="1" ref="I2577:I2579" ca="1">TRANSPOSE(INDEX(LINEST(OFFSET('Stock Prices'!Q$4,$B2577,0):OFFSET('Stock Prices'!Q$784,$B2577,0),OFFSET('Stock Prices'!$H$4,$B2577,0):OFFSET('Stock Prices'!$J$784,$B2577,0)),{1,2,3}))</f>
        <v>-4.8275790416137701E-4</v>
      </c>
    </row>
    <row r="2578" spans="1:9">
      <c r="C2578" s="9" t="s">
        <v>262</v>
      </c>
      <c r="D2578">
        <f ca="1"/>
        <v>-9.8997083182311512E-4</v>
      </c>
      <c r="E2578">
        <f ca="1"/>
        <v>1.6426462674229176E-3</v>
      </c>
      <c r="F2578">
        <f ca="1"/>
        <v>3.2281902808825101E-3</v>
      </c>
      <c r="G2578">
        <f ca="1"/>
        <v>-6.261405342667391E-4</v>
      </c>
      <c r="H2578">
        <f ca="1"/>
        <v>4.02394645054855E-4</v>
      </c>
      <c r="I2578">
        <f ca="1"/>
        <v>2.5231103973073995E-3</v>
      </c>
    </row>
    <row r="2579" spans="1:9">
      <c r="C2579" s="9" t="s">
        <v>263</v>
      </c>
      <c r="D2579">
        <f ca="1"/>
        <v>3.4499904476187962E-3</v>
      </c>
      <c r="E2579">
        <f ca="1"/>
        <v>2.2848507099598229E-3</v>
      </c>
      <c r="F2579">
        <f ca="1"/>
        <v>2.5828038955280656E-3</v>
      </c>
      <c r="G2579">
        <f ca="1"/>
        <v>3.5800190706353216E-3</v>
      </c>
      <c r="H2579">
        <f ca="1"/>
        <v>5.7873333440109868E-3</v>
      </c>
      <c r="I2579">
        <f ca="1"/>
        <v>2.5368937438195846E-3</v>
      </c>
    </row>
    <row r="2580" spans="1:9">
      <c r="A2580" s="7" t="s">
        <v>1091</v>
      </c>
      <c r="B2580">
        <v>859</v>
      </c>
      <c r="C2580" s="9" t="s">
        <v>2728</v>
      </c>
      <c r="D2580" s="9" cm="1">
        <f t="array" aca="1" ref="D2580:D2582" ca="1">TRANSPOSE(INDEX(LINEST(OFFSET('Stock Prices'!L$4,$B2580,0):OFFSET('Stock Prices'!L$784,$B2580,0),OFFSET('Stock Prices'!$H$4,$B2580,0):OFFSET('Stock Prices'!$J$784,$B2580,0)),{1,2,3}))</f>
        <v>4.1428595960879154E-4</v>
      </c>
      <c r="E2580" s="9" cm="1">
        <f t="array" aca="1" ref="E2580:E2582" ca="1">TRANSPOSE(INDEX(LINEST(OFFSET('Stock Prices'!M$4,$B2580,0):OFFSET('Stock Prices'!M$784,$B2580,0),OFFSET('Stock Prices'!$H$4,$B2580,0):OFFSET('Stock Prices'!$J$784,$B2580,0)),{1,2,3}))</f>
        <v>-2.3430067670397243E-4</v>
      </c>
      <c r="F2580" s="9" cm="1">
        <f t="array" aca="1" ref="F2580:F2582" ca="1">TRANSPOSE(INDEX(LINEST(OFFSET('Stock Prices'!N$4,$B2580,0):OFFSET('Stock Prices'!N$784,$B2580,0),OFFSET('Stock Prices'!$H$4,$B2580,0):OFFSET('Stock Prices'!$J$784,$B2580,0)),{1,2,3}))</f>
        <v>1.9524463541750639E-3</v>
      </c>
      <c r="G2580" s="9" cm="1">
        <f t="array" aca="1" ref="G2580:G2582" ca="1">TRANSPOSE(INDEX(LINEST(OFFSET('Stock Prices'!O$4,$B2580,0):OFFSET('Stock Prices'!O$784,$B2580,0),OFFSET('Stock Prices'!$H$4,$B2580,0):OFFSET('Stock Prices'!$J$784,$B2580,0)),{1,2,3}))</f>
        <v>4.8207530800934161E-4</v>
      </c>
      <c r="H2580" s="9" cm="1">
        <f t="array" aca="1" ref="H2580:H2582" ca="1">TRANSPOSE(INDEX(LINEST(OFFSET('Stock Prices'!P$4,$B2580,0):OFFSET('Stock Prices'!P$784,$B2580,0),OFFSET('Stock Prices'!$H$4,$B2580,0):OFFSET('Stock Prices'!$J$784,$B2580,0)),{1,2,3}))</f>
        <v>1.2650389207648494E-3</v>
      </c>
      <c r="I2580" s="9" cm="1">
        <f t="array" aca="1" ref="I2580:I2582" ca="1">TRANSPOSE(INDEX(LINEST(OFFSET('Stock Prices'!Q$4,$B2580,0):OFFSET('Stock Prices'!Q$784,$B2580,0),OFFSET('Stock Prices'!$H$4,$B2580,0):OFFSET('Stock Prices'!$J$784,$B2580,0)),{1,2,3}))</f>
        <v>-6.7984317350485107E-4</v>
      </c>
    </row>
    <row r="2581" spans="1:9">
      <c r="C2581" s="9" t="s">
        <v>262</v>
      </c>
      <c r="D2581">
        <f ca="1"/>
        <v>-8.7968326454473695E-4</v>
      </c>
      <c r="E2581">
        <f ca="1"/>
        <v>1.6438654742638047E-3</v>
      </c>
      <c r="F2581">
        <f ca="1"/>
        <v>3.2817383347724764E-3</v>
      </c>
      <c r="G2581">
        <f ca="1"/>
        <v>-6.0102330418751969E-4</v>
      </c>
      <c r="H2581">
        <f ca="1"/>
        <v>4.6099995633412953E-4</v>
      </c>
      <c r="I2581">
        <f ca="1"/>
        <v>2.7630440548132161E-3</v>
      </c>
    </row>
    <row r="2582" spans="1:9">
      <c r="C2582" s="9" t="s">
        <v>263</v>
      </c>
      <c r="D2582">
        <f ca="1"/>
        <v>3.4778974276690792E-3</v>
      </c>
      <c r="E2582">
        <f ca="1"/>
        <v>2.2866794274213989E-3</v>
      </c>
      <c r="F2582">
        <f ca="1"/>
        <v>2.5944222193270065E-3</v>
      </c>
      <c r="G2582">
        <f ca="1"/>
        <v>3.583287427082573E-3</v>
      </c>
      <c r="H2582">
        <f ca="1"/>
        <v>5.8016310071590397E-3</v>
      </c>
      <c r="I2582">
        <f ca="1"/>
        <v>2.5945760929042957E-3</v>
      </c>
    </row>
    <row r="2583" spans="1:9">
      <c r="A2583" s="7" t="s">
        <v>45</v>
      </c>
      <c r="B2583">
        <v>860</v>
      </c>
      <c r="C2583" s="9" t="s">
        <v>2728</v>
      </c>
      <c r="D2583" s="9" cm="1">
        <f t="array" aca="1" ref="D2583:D2585" ca="1">TRANSPOSE(INDEX(LINEST(OFFSET('Stock Prices'!L$4,$B2583,0):OFFSET('Stock Prices'!L$784,$B2583,0),OFFSET('Stock Prices'!$H$4,$B2583,0):OFFSET('Stock Prices'!$J$784,$B2583,0)),{1,2,3}))</f>
        <v>2.1001245403135871E-4</v>
      </c>
      <c r="E2583" s="9" cm="1">
        <f t="array" aca="1" ref="E2583:E2585" ca="1">TRANSPOSE(INDEX(LINEST(OFFSET('Stock Prices'!M$4,$B2583,0):OFFSET('Stock Prices'!M$784,$B2583,0),OFFSET('Stock Prices'!$H$4,$B2583,0):OFFSET('Stock Prices'!$J$784,$B2583,0)),{1,2,3}))</f>
        <v>-3.9104403810017981E-4</v>
      </c>
      <c r="F2583" s="9" cm="1">
        <f t="array" aca="1" ref="F2583:F2585" ca="1">TRANSPOSE(INDEX(LINEST(OFFSET('Stock Prices'!N$4,$B2583,0):OFFSET('Stock Prices'!N$784,$B2583,0),OFFSET('Stock Prices'!$H$4,$B2583,0):OFFSET('Stock Prices'!$J$784,$B2583,0)),{1,2,3}))</f>
        <v>1.9306812224507406E-3</v>
      </c>
      <c r="G2583" s="9" cm="1">
        <f t="array" aca="1" ref="G2583:G2585" ca="1">TRANSPOSE(INDEX(LINEST(OFFSET('Stock Prices'!O$4,$B2583,0):OFFSET('Stock Prices'!O$784,$B2583,0),OFFSET('Stock Prices'!$H$4,$B2583,0):OFFSET('Stock Prices'!$J$784,$B2583,0)),{1,2,3}))</f>
        <v>4.5499586991254513E-4</v>
      </c>
      <c r="H2583" s="9" cm="1">
        <f t="array" aca="1" ref="H2583:H2585" ca="1">TRANSPOSE(INDEX(LINEST(OFFSET('Stock Prices'!P$4,$B2583,0):OFFSET('Stock Prices'!P$784,$B2583,0),OFFSET('Stock Prices'!$H$4,$B2583,0):OFFSET('Stock Prices'!$J$784,$B2583,0)),{1,2,3}))</f>
        <v>1.2122796851034715E-3</v>
      </c>
      <c r="I2583" s="9" cm="1">
        <f t="array" aca="1" ref="I2583:I2585" ca="1">TRANSPOSE(INDEX(LINEST(OFFSET('Stock Prices'!Q$4,$B2583,0):OFFSET('Stock Prices'!Q$784,$B2583,0),OFFSET('Stock Prices'!$H$4,$B2583,0):OFFSET('Stock Prices'!$J$784,$B2583,0)),{1,2,3}))</f>
        <v>-8.1041007284722913E-4</v>
      </c>
    </row>
    <row r="2584" spans="1:9">
      <c r="C2584" s="9" t="s">
        <v>262</v>
      </c>
      <c r="D2584">
        <f ca="1"/>
        <v>-8.3923157543193655E-4</v>
      </c>
      <c r="E2584">
        <f ca="1"/>
        <v>1.6653909062771673E-3</v>
      </c>
      <c r="F2584">
        <f ca="1"/>
        <v>3.2980553216561113E-3</v>
      </c>
      <c r="G2584">
        <f ca="1"/>
        <v>-5.96113959252389E-4</v>
      </c>
      <c r="H2584">
        <f ca="1"/>
        <v>4.3096035784652003E-4</v>
      </c>
      <c r="I2584">
        <f ca="1"/>
        <v>2.7903760476553413E-3</v>
      </c>
    </row>
    <row r="2585" spans="1:9">
      <c r="C2585" s="9" t="s">
        <v>263</v>
      </c>
      <c r="D2585">
        <f ca="1"/>
        <v>3.5382025940963275E-3</v>
      </c>
      <c r="E2585">
        <f ca="1"/>
        <v>2.3344985673719645E-3</v>
      </c>
      <c r="F2585">
        <f ca="1"/>
        <v>2.5988969412233465E-3</v>
      </c>
      <c r="G2585">
        <f ca="1"/>
        <v>3.5913553749854191E-3</v>
      </c>
      <c r="H2585">
        <f ca="1"/>
        <v>5.8237843511106556E-3</v>
      </c>
      <c r="I2585">
        <f ca="1"/>
        <v>2.6328819242449719E-3</v>
      </c>
    </row>
    <row r="2586" spans="1:9">
      <c r="A2586" s="7" t="s">
        <v>1092</v>
      </c>
      <c r="B2586">
        <v>861</v>
      </c>
      <c r="C2586" s="9" t="s">
        <v>2728</v>
      </c>
      <c r="D2586" s="9" cm="1">
        <f t="array" aca="1" ref="D2586:D2588" ca="1">TRANSPOSE(INDEX(LINEST(OFFSET('Stock Prices'!L$4,$B2586,0):OFFSET('Stock Prices'!L$784,$B2586,0),OFFSET('Stock Prices'!$H$4,$B2586,0):OFFSET('Stock Prices'!$J$784,$B2586,0)),{1,2,3}))</f>
        <v>1.3841500004117577E-4</v>
      </c>
      <c r="E2586" s="9" cm="1">
        <f t="array" aca="1" ref="E2586:E2588" ca="1">TRANSPOSE(INDEX(LINEST(OFFSET('Stock Prices'!M$4,$B2586,0):OFFSET('Stock Prices'!M$784,$B2586,0),OFFSET('Stock Prices'!$H$4,$B2586,0):OFFSET('Stock Prices'!$J$784,$B2586,0)),{1,2,3}))</f>
        <v>-4.3343570724576789E-4</v>
      </c>
      <c r="F2586" s="9" cm="1">
        <f t="array" aca="1" ref="F2586:F2588" ca="1">TRANSPOSE(INDEX(LINEST(OFFSET('Stock Prices'!N$4,$B2586,0):OFFSET('Stock Prices'!N$784,$B2586,0),OFFSET('Stock Prices'!$H$4,$B2586,0):OFFSET('Stock Prices'!$J$784,$B2586,0)),{1,2,3}))</f>
        <v>1.9043282517676834E-3</v>
      </c>
      <c r="G2586" s="9" cm="1">
        <f t="array" aca="1" ref="G2586:G2588" ca="1">TRANSPOSE(INDEX(LINEST(OFFSET('Stock Prices'!O$4,$B2586,0):OFFSET('Stock Prices'!O$784,$B2586,0),OFFSET('Stock Prices'!$H$4,$B2586,0):OFFSET('Stock Prices'!$J$784,$B2586,0)),{1,2,3}))</f>
        <v>4.1532384696843494E-4</v>
      </c>
      <c r="H2586" s="9" cm="1">
        <f t="array" aca="1" ref="H2586:H2588" ca="1">TRANSPOSE(INDEX(LINEST(OFFSET('Stock Prices'!P$4,$B2586,0):OFFSET('Stock Prices'!P$784,$B2586,0),OFFSET('Stock Prices'!$H$4,$B2586,0):OFFSET('Stock Prices'!$J$784,$B2586,0)),{1,2,3}))</f>
        <v>1.1179887786937751E-3</v>
      </c>
      <c r="I2586" s="9" cm="1">
        <f t="array" aca="1" ref="I2586:I2588" ca="1">TRANSPOSE(INDEX(LINEST(OFFSET('Stock Prices'!Q$4,$B2586,0):OFFSET('Stock Prices'!Q$784,$B2586,0),OFFSET('Stock Prices'!$H$4,$B2586,0):OFFSET('Stock Prices'!$J$784,$B2586,0)),{1,2,3}))</f>
        <v>-8.0888222197463206E-4</v>
      </c>
    </row>
    <row r="2587" spans="1:9">
      <c r="C2587" s="9" t="s">
        <v>262</v>
      </c>
      <c r="D2587">
        <f ca="1"/>
        <v>-7.4655987975268308E-4</v>
      </c>
      <c r="E2587">
        <f ca="1"/>
        <v>1.713154621504607E-3</v>
      </c>
      <c r="F2587">
        <f ca="1"/>
        <v>3.3255194483331717E-3</v>
      </c>
      <c r="G2587">
        <f ca="1"/>
        <v>-5.5172147214426176E-4</v>
      </c>
      <c r="H2587">
        <f ca="1"/>
        <v>5.421210304047202E-4</v>
      </c>
      <c r="I2587">
        <f ca="1"/>
        <v>2.7898732273162305E-3</v>
      </c>
    </row>
    <row r="2588" spans="1:9">
      <c r="C2588" s="9" t="s">
        <v>263</v>
      </c>
      <c r="D2588">
        <f ca="1"/>
        <v>3.5570141710887268E-3</v>
      </c>
      <c r="E2588">
        <f ca="1"/>
        <v>2.3450674825935395E-3</v>
      </c>
      <c r="F2588">
        <f ca="1"/>
        <v>2.6052886770317305E-3</v>
      </c>
      <c r="G2588">
        <f ca="1"/>
        <v>3.601221656000032E-3</v>
      </c>
      <c r="H2588">
        <f ca="1"/>
        <v>5.8476866898306973E-3</v>
      </c>
      <c r="I2588">
        <f ca="1"/>
        <v>2.6325986108989507E-3</v>
      </c>
    </row>
    <row r="2589" spans="1:9">
      <c r="A2589" s="7" t="s">
        <v>1093</v>
      </c>
      <c r="B2589">
        <v>862</v>
      </c>
      <c r="C2589" s="9" t="s">
        <v>2728</v>
      </c>
      <c r="D2589" s="9" cm="1">
        <f t="array" aca="1" ref="D2589:D2591" ca="1">TRANSPOSE(INDEX(LINEST(OFFSET('Stock Prices'!L$4,$B2589,0):OFFSET('Stock Prices'!L$784,$B2589,0),OFFSET('Stock Prices'!$H$4,$B2589,0):OFFSET('Stock Prices'!$J$784,$B2589,0)),{1,2,3}))</f>
        <v>8.5745977272990885E-5</v>
      </c>
      <c r="E2589" s="9" cm="1">
        <f t="array" aca="1" ref="E2589:E2591" ca="1">TRANSPOSE(INDEX(LINEST(OFFSET('Stock Prices'!M$4,$B2589,0):OFFSET('Stock Prices'!M$784,$B2589,0),OFFSET('Stock Prices'!$H$4,$B2589,0):OFFSET('Stock Prices'!$J$784,$B2589,0)),{1,2,3}))</f>
        <v>-4.6238133940294915E-4</v>
      </c>
      <c r="F2589" s="9" cm="1">
        <f t="array" aca="1" ref="F2589:F2591" ca="1">TRANSPOSE(INDEX(LINEST(OFFSET('Stock Prices'!N$4,$B2589,0):OFFSET('Stock Prices'!N$784,$B2589,0),OFFSET('Stock Prices'!$H$4,$B2589,0):OFFSET('Stock Prices'!$J$784,$B2589,0)),{1,2,3}))</f>
        <v>1.8676529519551387E-3</v>
      </c>
      <c r="G2589" s="9" cm="1">
        <f t="array" aca="1" ref="G2589:G2591" ca="1">TRANSPOSE(INDEX(LINEST(OFFSET('Stock Prices'!O$4,$B2589,0):OFFSET('Stock Prices'!O$784,$B2589,0),OFFSET('Stock Prices'!$H$4,$B2589,0):OFFSET('Stock Prices'!$J$784,$B2589,0)),{1,2,3}))</f>
        <v>3.6423344980345245E-4</v>
      </c>
      <c r="H2589" s="9" cm="1">
        <f t="array" aca="1" ref="H2589:H2591" ca="1">TRANSPOSE(INDEX(LINEST(OFFSET('Stock Prices'!P$4,$B2589,0):OFFSET('Stock Prices'!P$784,$B2589,0),OFFSET('Stock Prices'!$H$4,$B2589,0):OFFSET('Stock Prices'!$J$784,$B2589,0)),{1,2,3}))</f>
        <v>1.0512429502129196E-3</v>
      </c>
      <c r="I2589" s="9" cm="1">
        <f t="array" aca="1" ref="I2589:I2591" ca="1">TRANSPOSE(INDEX(LINEST(OFFSET('Stock Prices'!Q$4,$B2589,0):OFFSET('Stock Prices'!Q$784,$B2589,0),OFFSET('Stock Prices'!$H$4,$B2589,0):OFFSET('Stock Prices'!$J$784,$B2589,0)),{1,2,3}))</f>
        <v>-8.6027978945440336E-4</v>
      </c>
    </row>
    <row r="2590" spans="1:9">
      <c r="C2590" s="9" t="s">
        <v>262</v>
      </c>
      <c r="D2590">
        <f ca="1"/>
        <v>-6.1049279985898018E-4</v>
      </c>
      <c r="E2590">
        <f ca="1"/>
        <v>1.79181650877213E-3</v>
      </c>
      <c r="F2590">
        <f ca="1"/>
        <v>3.4319079920468332E-3</v>
      </c>
      <c r="G2590">
        <f ca="1"/>
        <v>-4.1434845472195468E-4</v>
      </c>
      <c r="H2590">
        <f ca="1"/>
        <v>7.3877678002870711E-4</v>
      </c>
      <c r="I2590">
        <f ca="1"/>
        <v>2.9392163717835954E-3</v>
      </c>
    </row>
    <row r="2591" spans="1:9">
      <c r="C2591" s="9" t="s">
        <v>263</v>
      </c>
      <c r="D2591">
        <f ca="1"/>
        <v>3.6435275225328721E-3</v>
      </c>
      <c r="E2591">
        <f ca="1"/>
        <v>2.3887296220785267E-3</v>
      </c>
      <c r="F2591">
        <f ca="1"/>
        <v>2.6538882209951298E-3</v>
      </c>
      <c r="G2591">
        <f ca="1"/>
        <v>3.6797565964633268E-3</v>
      </c>
      <c r="H2591">
        <f ca="1"/>
        <v>5.9330950054266429E-3</v>
      </c>
      <c r="I2591">
        <f ca="1"/>
        <v>2.7004591093248024E-3</v>
      </c>
    </row>
    <row r="2592" spans="1:9">
      <c r="A2592" s="7" t="s">
        <v>1094</v>
      </c>
      <c r="B2592">
        <v>863</v>
      </c>
      <c r="C2592" s="9" t="s">
        <v>2728</v>
      </c>
      <c r="D2592" s="9" cm="1">
        <f t="array" aca="1" ref="D2592:D2594" ca="1">TRANSPOSE(INDEX(LINEST(OFFSET('Stock Prices'!L$4,$B2592,0):OFFSET('Stock Prices'!L$784,$B2592,0),OFFSET('Stock Prices'!$H$4,$B2592,0):OFFSET('Stock Prices'!$J$784,$B2592,0)),{1,2,3}))</f>
        <v>1.4376344344695547E-4</v>
      </c>
      <c r="E2592" s="9" cm="1">
        <f t="array" aca="1" ref="E2592:E2594" ca="1">TRANSPOSE(INDEX(LINEST(OFFSET('Stock Prices'!M$4,$B2592,0):OFFSET('Stock Prices'!M$784,$B2592,0),OFFSET('Stock Prices'!$H$4,$B2592,0):OFFSET('Stock Prices'!$J$784,$B2592,0)),{1,2,3}))</f>
        <v>-4.5594864826848882E-4</v>
      </c>
      <c r="F2592" s="9" cm="1">
        <f t="array" aca="1" ref="F2592:F2594" ca="1">TRANSPOSE(INDEX(LINEST(OFFSET('Stock Prices'!N$4,$B2592,0):OFFSET('Stock Prices'!N$784,$B2592,0),OFFSET('Stock Prices'!$H$4,$B2592,0):OFFSET('Stock Prices'!$J$784,$B2592,0)),{1,2,3}))</f>
        <v>1.8223217169227928E-3</v>
      </c>
      <c r="G2592" s="9" cm="1">
        <f t="array" aca="1" ref="G2592:G2594" ca="1">TRANSPOSE(INDEX(LINEST(OFFSET('Stock Prices'!O$4,$B2592,0):OFFSET('Stock Prices'!O$784,$B2592,0),OFFSET('Stock Prices'!$H$4,$B2592,0):OFFSET('Stock Prices'!$J$784,$B2592,0)),{1,2,3}))</f>
        <v>4.9416748693667913E-4</v>
      </c>
      <c r="H2592" s="9" cm="1">
        <f t="array" aca="1" ref="H2592:H2594" ca="1">TRANSPOSE(INDEX(LINEST(OFFSET('Stock Prices'!P$4,$B2592,0):OFFSET('Stock Prices'!P$784,$B2592,0),OFFSET('Stock Prices'!$H$4,$B2592,0):OFFSET('Stock Prices'!$J$784,$B2592,0)),{1,2,3}))</f>
        <v>9.9028213078474554E-4</v>
      </c>
      <c r="I2592" s="9" cm="1">
        <f t="array" aca="1" ref="I2592:I2594" ca="1">TRANSPOSE(INDEX(LINEST(OFFSET('Stock Prices'!Q$4,$B2592,0):OFFSET('Stock Prices'!Q$784,$B2592,0),OFFSET('Stock Prices'!$H$4,$B2592,0):OFFSET('Stock Prices'!$J$784,$B2592,0)),{1,2,3}))</f>
        <v>-6.6324397090269591E-4</v>
      </c>
    </row>
    <row r="2593" spans="1:9">
      <c r="C2593" s="9" t="s">
        <v>262</v>
      </c>
      <c r="D2593">
        <f ca="1"/>
        <v>-6.8159779122304058E-4</v>
      </c>
      <c r="E2593">
        <f ca="1"/>
        <v>1.7746261329249959E-3</v>
      </c>
      <c r="F2593">
        <f ca="1"/>
        <v>3.4887087377645795E-3</v>
      </c>
      <c r="G2593">
        <f ca="1"/>
        <v>-5.2138649394056378E-4</v>
      </c>
      <c r="H2593">
        <f ca="1"/>
        <v>8.1051571149095192E-4</v>
      </c>
      <c r="I2593">
        <f ca="1"/>
        <v>2.6338409356219741E-3</v>
      </c>
    </row>
    <row r="2594" spans="1:9">
      <c r="C2594" s="9" t="s">
        <v>263</v>
      </c>
      <c r="D2594">
        <f ca="1"/>
        <v>3.6437840808868703E-3</v>
      </c>
      <c r="E2594">
        <f ca="1"/>
        <v>2.387426350009509E-3</v>
      </c>
      <c r="F2594">
        <f ca="1"/>
        <v>2.6538657329137402E-3</v>
      </c>
      <c r="G2594">
        <f ca="1"/>
        <v>3.6878015911852948E-3</v>
      </c>
      <c r="H2594">
        <f ca="1"/>
        <v>5.9323999600087319E-3</v>
      </c>
      <c r="I2594">
        <f ca="1"/>
        <v>2.692187799404026E-3</v>
      </c>
    </row>
    <row r="2595" spans="1:9">
      <c r="A2595" s="7" t="s">
        <v>1095</v>
      </c>
      <c r="B2595">
        <v>864</v>
      </c>
      <c r="C2595" s="9" t="s">
        <v>2728</v>
      </c>
      <c r="D2595" s="9" cm="1">
        <f t="array" aca="1" ref="D2595:D2597" ca="1">TRANSPOSE(INDEX(LINEST(OFFSET('Stock Prices'!L$4,$B2595,0):OFFSET('Stock Prices'!L$784,$B2595,0),OFFSET('Stock Prices'!$H$4,$B2595,0):OFFSET('Stock Prices'!$J$784,$B2595,0)),{1,2,3}))</f>
        <v>1.9015386462245551E-4</v>
      </c>
      <c r="E2595" s="9" cm="1">
        <f t="array" aca="1" ref="E2595:E2597" ca="1">TRANSPOSE(INDEX(LINEST(OFFSET('Stock Prices'!M$4,$B2595,0):OFFSET('Stock Prices'!M$784,$B2595,0),OFFSET('Stock Prices'!$H$4,$B2595,0):OFFSET('Stock Prices'!$J$784,$B2595,0)),{1,2,3}))</f>
        <v>-5.1888797378435328E-4</v>
      </c>
      <c r="F2595" s="9" cm="1">
        <f t="array" aca="1" ref="F2595:F2597" ca="1">TRANSPOSE(INDEX(LINEST(OFFSET('Stock Prices'!N$4,$B2595,0):OFFSET('Stock Prices'!N$784,$B2595,0),OFFSET('Stock Prices'!$H$4,$B2595,0):OFFSET('Stock Prices'!$J$784,$B2595,0)),{1,2,3}))</f>
        <v>1.7909900163308242E-3</v>
      </c>
      <c r="G2595" s="9" cm="1">
        <f t="array" aca="1" ref="G2595:G2597" ca="1">TRANSPOSE(INDEX(LINEST(OFFSET('Stock Prices'!O$4,$B2595,0):OFFSET('Stock Prices'!O$784,$B2595,0),OFFSET('Stock Prices'!$H$4,$B2595,0):OFFSET('Stock Prices'!$J$784,$B2595,0)),{1,2,3}))</f>
        <v>3.847838278875649E-4</v>
      </c>
      <c r="H2595" s="9" cm="1">
        <f t="array" aca="1" ref="H2595:H2597" ca="1">TRANSPOSE(INDEX(LINEST(OFFSET('Stock Prices'!P$4,$B2595,0):OFFSET('Stock Prices'!P$784,$B2595,0),OFFSET('Stock Prices'!$H$4,$B2595,0):OFFSET('Stock Prices'!$J$784,$B2595,0)),{1,2,3}))</f>
        <v>8.1688725329466278E-4</v>
      </c>
      <c r="I2595" s="9" cm="1">
        <f t="array" aca="1" ref="I2595:I2597" ca="1">TRANSPOSE(INDEX(LINEST(OFFSET('Stock Prices'!Q$4,$B2595,0):OFFSET('Stock Prices'!Q$784,$B2595,0),OFFSET('Stock Prices'!$H$4,$B2595,0):OFFSET('Stock Prices'!$J$784,$B2595,0)),{1,2,3}))</f>
        <v>-6.7352140751169838E-4</v>
      </c>
    </row>
    <row r="2596" spans="1:9">
      <c r="C2596" s="9" t="s">
        <v>262</v>
      </c>
      <c r="D2596">
        <f ca="1"/>
        <v>-7.4804536987453337E-4</v>
      </c>
      <c r="E2596">
        <f ca="1"/>
        <v>1.864733755949663E-3</v>
      </c>
      <c r="F2596">
        <f ca="1"/>
        <v>3.5501439167717834E-3</v>
      </c>
      <c r="G2596">
        <f ca="1"/>
        <v>-3.6496544591795027E-4</v>
      </c>
      <c r="H2596">
        <f ca="1"/>
        <v>1.0023187492060478E-3</v>
      </c>
      <c r="I2596">
        <f ca="1"/>
        <v>2.6535987731503312E-3</v>
      </c>
    </row>
    <row r="2597" spans="1:9">
      <c r="C2597" s="9" t="s">
        <v>263</v>
      </c>
      <c r="D2597">
        <f ca="1"/>
        <v>3.6127760144383791E-3</v>
      </c>
      <c r="E2597">
        <f ca="1"/>
        <v>2.4294967456189261E-3</v>
      </c>
      <c r="F2597">
        <f ca="1"/>
        <v>2.6745107009141368E-3</v>
      </c>
      <c r="G2597">
        <f ca="1"/>
        <v>3.7609198886431367E-3</v>
      </c>
      <c r="H2597">
        <f ca="1"/>
        <v>6.0493164360962449E-3</v>
      </c>
      <c r="I2597">
        <f ca="1"/>
        <v>2.6989668549057787E-3</v>
      </c>
    </row>
    <row r="2598" spans="1:9">
      <c r="A2598" s="7" t="s">
        <v>1096</v>
      </c>
      <c r="B2598">
        <v>865</v>
      </c>
      <c r="C2598" s="9" t="s">
        <v>2728</v>
      </c>
      <c r="D2598" s="9" cm="1">
        <f t="array" aca="1" ref="D2598:D2600" ca="1">TRANSPOSE(INDEX(LINEST(OFFSET('Stock Prices'!L$4,$B2598,0):OFFSET('Stock Prices'!L$784,$B2598,0),OFFSET('Stock Prices'!$H$4,$B2598,0):OFFSET('Stock Prices'!$J$784,$B2598,0)),{1,2,3}))</f>
        <v>1.5271141960627232E-4</v>
      </c>
      <c r="E2598" s="9" cm="1">
        <f t="array" aca="1" ref="E2598:E2600" ca="1">TRANSPOSE(INDEX(LINEST(OFFSET('Stock Prices'!M$4,$B2598,0):OFFSET('Stock Prices'!M$784,$B2598,0),OFFSET('Stock Prices'!$H$4,$B2598,0):OFFSET('Stock Prices'!$J$784,$B2598,0)),{1,2,3}))</f>
        <v>-5.2018506060289742E-4</v>
      </c>
      <c r="F2598" s="9" cm="1">
        <f t="array" aca="1" ref="F2598:F2600" ca="1">TRANSPOSE(INDEX(LINEST(OFFSET('Stock Prices'!N$4,$B2598,0):OFFSET('Stock Prices'!N$784,$B2598,0),OFFSET('Stock Prices'!$H$4,$B2598,0):OFFSET('Stock Prices'!$J$784,$B2598,0)),{1,2,3}))</f>
        <v>1.8234600828816545E-3</v>
      </c>
      <c r="G2598" s="9" cm="1">
        <f t="array" aca="1" ref="G2598:G2600" ca="1">TRANSPOSE(INDEX(LINEST(OFFSET('Stock Prices'!O$4,$B2598,0):OFFSET('Stock Prices'!O$784,$B2598,0),OFFSET('Stock Prices'!$H$4,$B2598,0):OFFSET('Stock Prices'!$J$784,$B2598,0)),{1,2,3}))</f>
        <v>3.7600546044533318E-4</v>
      </c>
      <c r="H2598" s="9" cm="1">
        <f t="array" aca="1" ref="H2598:H2600" ca="1">TRANSPOSE(INDEX(LINEST(OFFSET('Stock Prices'!P$4,$B2598,0):OFFSET('Stock Prices'!P$784,$B2598,0),OFFSET('Stock Prices'!$H$4,$B2598,0):OFFSET('Stock Prices'!$J$784,$B2598,0)),{1,2,3}))</f>
        <v>8.0340902009394337E-4</v>
      </c>
      <c r="I2598" s="9" cm="1">
        <f t="array" aca="1" ref="I2598:I2600" ca="1">TRANSPOSE(INDEX(LINEST(OFFSET('Stock Prices'!Q$4,$B2598,0):OFFSET('Stock Prices'!Q$784,$B2598,0),OFFSET('Stock Prices'!$H$4,$B2598,0):OFFSET('Stock Prices'!$J$784,$B2598,0)),{1,2,3}))</f>
        <v>-6.7683020139800603E-4</v>
      </c>
    </row>
    <row r="2599" spans="1:9">
      <c r="C2599" s="9" t="s">
        <v>262</v>
      </c>
      <c r="D2599">
        <f ca="1"/>
        <v>-8.8515897208269498E-4</v>
      </c>
      <c r="E2599">
        <f ca="1"/>
        <v>1.8593811138701011E-3</v>
      </c>
      <c r="F2599">
        <f ca="1"/>
        <v>3.669610366394242E-3</v>
      </c>
      <c r="G2599">
        <f ca="1"/>
        <v>-3.9716742010969527E-4</v>
      </c>
      <c r="H2599">
        <f ca="1"/>
        <v>9.5175607028640929E-4</v>
      </c>
      <c r="I2599">
        <f ca="1"/>
        <v>2.6416273918084768E-3</v>
      </c>
    </row>
    <row r="2600" spans="1:9">
      <c r="C2600" s="9" t="s">
        <v>263</v>
      </c>
      <c r="D2600">
        <f ca="1"/>
        <v>3.6017081938562092E-3</v>
      </c>
      <c r="E2600">
        <f ca="1"/>
        <v>2.4250641763767168E-3</v>
      </c>
      <c r="F2600">
        <f ca="1"/>
        <v>2.6878816302036207E-3</v>
      </c>
      <c r="G2600">
        <f ca="1"/>
        <v>3.7579505762131023E-3</v>
      </c>
      <c r="H2600">
        <f ca="1"/>
        <v>6.0372329954892926E-3</v>
      </c>
      <c r="I2600">
        <f ca="1"/>
        <v>2.6989653599475789E-3</v>
      </c>
    </row>
    <row r="2601" spans="1:9">
      <c r="A2601" s="7" t="s">
        <v>1097</v>
      </c>
      <c r="B2601">
        <v>866</v>
      </c>
      <c r="C2601" s="9" t="s">
        <v>2728</v>
      </c>
      <c r="D2601" s="9" cm="1">
        <f t="array" aca="1" ref="D2601:D2603" ca="1">TRANSPOSE(INDEX(LINEST(OFFSET('Stock Prices'!L$4,$B2601,0):OFFSET('Stock Prices'!L$784,$B2601,0),OFFSET('Stock Prices'!$H$4,$B2601,0):OFFSET('Stock Prices'!$J$784,$B2601,0)),{1,2,3}))</f>
        <v>1.5590157785742834E-4</v>
      </c>
      <c r="E2601" s="9" cm="1">
        <f t="array" aca="1" ref="E2601:E2603" ca="1">TRANSPOSE(INDEX(LINEST(OFFSET('Stock Prices'!M$4,$B2601,0):OFFSET('Stock Prices'!M$784,$B2601,0),OFFSET('Stock Prices'!$H$4,$B2601,0):OFFSET('Stock Prices'!$J$784,$B2601,0)),{1,2,3}))</f>
        <v>-4.6293896497503188E-4</v>
      </c>
      <c r="F2601" s="9" cm="1">
        <f t="array" aca="1" ref="F2601:F2603" ca="1">TRANSPOSE(INDEX(LINEST(OFFSET('Stock Prices'!N$4,$B2601,0):OFFSET('Stock Prices'!N$784,$B2601,0),OFFSET('Stock Prices'!$H$4,$B2601,0):OFFSET('Stock Prices'!$J$784,$B2601,0)),{1,2,3}))</f>
        <v>1.859573783260705E-3</v>
      </c>
      <c r="G2601" s="9" cm="1">
        <f t="array" aca="1" ref="G2601:G2603" ca="1">TRANSPOSE(INDEX(LINEST(OFFSET('Stock Prices'!O$4,$B2601,0):OFFSET('Stock Prices'!O$784,$B2601,0),OFFSET('Stock Prices'!$H$4,$B2601,0):OFFSET('Stock Prices'!$J$784,$B2601,0)),{1,2,3}))</f>
        <v>2.8747592975177257E-4</v>
      </c>
      <c r="H2601" s="9" cm="1">
        <f t="array" aca="1" ref="H2601:H2603" ca="1">TRANSPOSE(INDEX(LINEST(OFFSET('Stock Prices'!P$4,$B2601,0):OFFSET('Stock Prices'!P$784,$B2601,0),OFFSET('Stock Prices'!$H$4,$B2601,0):OFFSET('Stock Prices'!$J$784,$B2601,0)),{1,2,3}))</f>
        <v>7.4949867850781929E-4</v>
      </c>
      <c r="I2601" s="9" cm="1">
        <f t="array" aca="1" ref="I2601:I2603" ca="1">TRANSPOSE(INDEX(LINEST(OFFSET('Stock Prices'!Q$4,$B2601,0):OFFSET('Stock Prices'!Q$784,$B2601,0),OFFSET('Stock Prices'!$H$4,$B2601,0):OFFSET('Stock Prices'!$J$784,$B2601,0)),{1,2,3}))</f>
        <v>-7.0201500902842238E-4</v>
      </c>
    </row>
    <row r="2602" spans="1:9">
      <c r="C2602" s="9" t="s">
        <v>262</v>
      </c>
      <c r="D2602">
        <f ca="1"/>
        <v>-9.1214011321170995E-4</v>
      </c>
      <c r="E2602">
        <f ca="1"/>
        <v>1.7265214116196019E-3</v>
      </c>
      <c r="F2602">
        <f ca="1"/>
        <v>3.6079199324977741E-3</v>
      </c>
      <c r="G2602">
        <f ca="1"/>
        <v>-2.8045968301115452E-4</v>
      </c>
      <c r="H2602">
        <f ca="1"/>
        <v>9.9489114696616528E-4</v>
      </c>
      <c r="I2602">
        <f ca="1"/>
        <v>2.6661043157351237E-3</v>
      </c>
    </row>
    <row r="2603" spans="1:9">
      <c r="C2603" s="9" t="s">
        <v>263</v>
      </c>
      <c r="D2603">
        <f ca="1"/>
        <v>3.5977963779768706E-3</v>
      </c>
      <c r="E2603">
        <f ca="1"/>
        <v>2.4155202617092229E-3</v>
      </c>
      <c r="F2603">
        <f ca="1"/>
        <v>2.6856805204779522E-3</v>
      </c>
      <c r="G2603">
        <f ca="1"/>
        <v>3.7573864622714465E-3</v>
      </c>
      <c r="H2603">
        <f ca="1"/>
        <v>6.032066663850956E-3</v>
      </c>
      <c r="I2603">
        <f ca="1"/>
        <v>2.6972987064811118E-3</v>
      </c>
    </row>
    <row r="2604" spans="1:9">
      <c r="A2604" s="7" t="s">
        <v>1098</v>
      </c>
      <c r="B2604">
        <v>867</v>
      </c>
      <c r="C2604" s="9" t="s">
        <v>2728</v>
      </c>
      <c r="D2604" s="9" cm="1">
        <f t="array" aca="1" ref="D2604:D2606" ca="1">TRANSPOSE(INDEX(LINEST(OFFSET('Stock Prices'!L$4,$B2604,0):OFFSET('Stock Prices'!L$784,$B2604,0),OFFSET('Stock Prices'!$H$4,$B2604,0):OFFSET('Stock Prices'!$J$784,$B2604,0)),{1,2,3}))</f>
        <v>6.4377444891826745E-5</v>
      </c>
      <c r="E2604" s="9" cm="1">
        <f t="array" aca="1" ref="E2604:E2606" ca="1">TRANSPOSE(INDEX(LINEST(OFFSET('Stock Prices'!M$4,$B2604,0):OFFSET('Stock Prices'!M$784,$B2604,0),OFFSET('Stock Prices'!$H$4,$B2604,0):OFFSET('Stock Prices'!$J$784,$B2604,0)),{1,2,3}))</f>
        <v>-4.3362512894827294E-4</v>
      </c>
      <c r="F2604" s="9" cm="1">
        <f t="array" aca="1" ref="F2604:F2606" ca="1">TRANSPOSE(INDEX(LINEST(OFFSET('Stock Prices'!N$4,$B2604,0):OFFSET('Stock Prices'!N$784,$B2604,0),OFFSET('Stock Prices'!$H$4,$B2604,0):OFFSET('Stock Prices'!$J$784,$B2604,0)),{1,2,3}))</f>
        <v>1.8938440324251819E-3</v>
      </c>
      <c r="G2604" s="9" cm="1">
        <f t="array" aca="1" ref="G2604:G2606" ca="1">TRANSPOSE(INDEX(LINEST(OFFSET('Stock Prices'!O$4,$B2604,0):OFFSET('Stock Prices'!O$784,$B2604,0),OFFSET('Stock Prices'!$H$4,$B2604,0):OFFSET('Stock Prices'!$J$784,$B2604,0)),{1,2,3}))</f>
        <v>2.6957190684345192E-4</v>
      </c>
      <c r="H2604" s="9" cm="1">
        <f t="array" aca="1" ref="H2604:H2606" ca="1">TRANSPOSE(INDEX(LINEST(OFFSET('Stock Prices'!P$4,$B2604,0):OFFSET('Stock Prices'!P$784,$B2604,0),OFFSET('Stock Prices'!$H$4,$B2604,0):OFFSET('Stock Prices'!$J$784,$B2604,0)),{1,2,3}))</f>
        <v>7.2828737656344936E-4</v>
      </c>
      <c r="I2604" s="9" cm="1">
        <f t="array" aca="1" ref="I2604:I2606" ca="1">TRANSPOSE(INDEX(LINEST(OFFSET('Stock Prices'!Q$4,$B2604,0):OFFSET('Stock Prices'!Q$784,$B2604,0),OFFSET('Stock Prices'!$H$4,$B2604,0):OFFSET('Stock Prices'!$J$784,$B2604,0)),{1,2,3}))</f>
        <v>-7.0086183919198651E-4</v>
      </c>
    </row>
    <row r="2605" spans="1:9">
      <c r="C2605" s="9" t="s">
        <v>262</v>
      </c>
      <c r="D2605">
        <f ca="1"/>
        <v>-9.0162047117744721E-4</v>
      </c>
      <c r="E2605">
        <f ca="1"/>
        <v>1.7089868478354976E-3</v>
      </c>
      <c r="F2605">
        <f ca="1"/>
        <v>3.6122897944989266E-3</v>
      </c>
      <c r="G2605">
        <f ca="1"/>
        <v>-2.8192868719255435E-4</v>
      </c>
      <c r="H2605">
        <f ca="1"/>
        <v>9.9486282222303272E-4</v>
      </c>
      <c r="I2605">
        <f ca="1"/>
        <v>2.6706657094517985E-3</v>
      </c>
    </row>
    <row r="2606" spans="1:9">
      <c r="C2606" s="9" t="s">
        <v>263</v>
      </c>
      <c r="D2606">
        <f ca="1"/>
        <v>3.626169141547746E-3</v>
      </c>
      <c r="E2606">
        <f ca="1"/>
        <v>2.4135748040380583E-3</v>
      </c>
      <c r="F2606">
        <f ca="1"/>
        <v>2.6708674483270863E-3</v>
      </c>
      <c r="G2606">
        <f ca="1"/>
        <v>3.7647149574015011E-3</v>
      </c>
      <c r="H2606">
        <f ca="1"/>
        <v>6.039885714210538E-3</v>
      </c>
      <c r="I2606">
        <f ca="1"/>
        <v>2.6945746069145004E-3</v>
      </c>
    </row>
    <row r="2607" spans="1:9">
      <c r="A2607" s="7" t="s">
        <v>1099</v>
      </c>
      <c r="B2607">
        <v>868</v>
      </c>
      <c r="C2607" s="9" t="s">
        <v>2728</v>
      </c>
      <c r="D2607" s="9" cm="1">
        <f t="array" aca="1" ref="D2607:D2609" ca="1">TRANSPOSE(INDEX(LINEST(OFFSET('Stock Prices'!L$4,$B2607,0):OFFSET('Stock Prices'!L$784,$B2607,0),OFFSET('Stock Prices'!$H$4,$B2607,0):OFFSET('Stock Prices'!$J$784,$B2607,0)),{1,2,3}))</f>
        <v>9.7502256375877954E-5</v>
      </c>
      <c r="E2607" s="9" cm="1">
        <f t="array" aca="1" ref="E2607:E2609" ca="1">TRANSPOSE(INDEX(LINEST(OFFSET('Stock Prices'!M$4,$B2607,0):OFFSET('Stock Prices'!M$784,$B2607,0),OFFSET('Stock Prices'!$H$4,$B2607,0):OFFSET('Stock Prices'!$J$784,$B2607,0)),{1,2,3}))</f>
        <v>-4.3382918277243629E-4</v>
      </c>
      <c r="F2607" s="9" cm="1">
        <f t="array" aca="1" ref="F2607:F2609" ca="1">TRANSPOSE(INDEX(LINEST(OFFSET('Stock Prices'!N$4,$B2607,0):OFFSET('Stock Prices'!N$784,$B2607,0),OFFSET('Stock Prices'!$H$4,$B2607,0):OFFSET('Stock Prices'!$J$784,$B2607,0)),{1,2,3}))</f>
        <v>1.8821683408254001E-3</v>
      </c>
      <c r="G2607" s="9" cm="1">
        <f t="array" aca="1" ref="G2607:G2609" ca="1">TRANSPOSE(INDEX(LINEST(OFFSET('Stock Prices'!O$4,$B2607,0):OFFSET('Stock Prices'!O$784,$B2607,0),OFFSET('Stock Prices'!$H$4,$B2607,0):OFFSET('Stock Prices'!$J$784,$B2607,0)),{1,2,3}))</f>
        <v>2.5885146079179306E-4</v>
      </c>
      <c r="H2607" s="9" cm="1">
        <f t="array" aca="1" ref="H2607:H2609" ca="1">TRANSPOSE(INDEX(LINEST(OFFSET('Stock Prices'!P$4,$B2607,0):OFFSET('Stock Prices'!P$784,$B2607,0),OFFSET('Stock Prices'!$H$4,$B2607,0):OFFSET('Stock Prices'!$J$784,$B2607,0)),{1,2,3}))</f>
        <v>7.1962115061029392E-4</v>
      </c>
      <c r="I2607" s="9" cm="1">
        <f t="array" aca="1" ref="I2607:I2609" ca="1">TRANSPOSE(INDEX(LINEST(OFFSET('Stock Prices'!Q$4,$B2607,0):OFFSET('Stock Prices'!Q$784,$B2607,0),OFFSET('Stock Prices'!$H$4,$B2607,0):OFFSET('Stock Prices'!$J$784,$B2607,0)),{1,2,3}))</f>
        <v>-7.0276439108133467E-4</v>
      </c>
    </row>
    <row r="2608" spans="1:9">
      <c r="C2608" s="9" t="s">
        <v>262</v>
      </c>
      <c r="D2608">
        <f ca="1"/>
        <v>-1.1041167023960749E-3</v>
      </c>
      <c r="E2608">
        <f ca="1"/>
        <v>1.7114194685097053E-3</v>
      </c>
      <c r="F2608">
        <f ca="1"/>
        <v>3.6931110119626906E-3</v>
      </c>
      <c r="G2608">
        <f ca="1"/>
        <v>-2.2624434013715313E-4</v>
      </c>
      <c r="H2608">
        <f ca="1"/>
        <v>1.0427376218122017E-3</v>
      </c>
      <c r="I2608">
        <f ca="1"/>
        <v>2.6944070917996775E-3</v>
      </c>
    </row>
    <row r="2609" spans="1:9">
      <c r="C2609" s="9" t="s">
        <v>263</v>
      </c>
      <c r="D2609">
        <f ca="1"/>
        <v>3.6288247203900858E-3</v>
      </c>
      <c r="E2609">
        <f ca="1"/>
        <v>2.4129851011267679E-3</v>
      </c>
      <c r="F2609">
        <f ca="1"/>
        <v>2.6653618380781409E-3</v>
      </c>
      <c r="G2609">
        <f ca="1"/>
        <v>3.7686209659713549E-3</v>
      </c>
      <c r="H2609">
        <f ca="1"/>
        <v>6.0416594943019757E-3</v>
      </c>
      <c r="I2609">
        <f ca="1"/>
        <v>2.6885634926126114E-3</v>
      </c>
    </row>
    <row r="2610" spans="1:9">
      <c r="A2610" s="7" t="s">
        <v>1100</v>
      </c>
      <c r="B2610">
        <v>869</v>
      </c>
      <c r="C2610" s="9" t="s">
        <v>2728</v>
      </c>
      <c r="D2610" s="9" cm="1">
        <f t="array" aca="1" ref="D2610:D2612" ca="1">TRANSPOSE(INDEX(LINEST(OFFSET('Stock Prices'!L$4,$B2610,0):OFFSET('Stock Prices'!L$784,$B2610,0),OFFSET('Stock Prices'!$H$4,$B2610,0):OFFSET('Stock Prices'!$J$784,$B2610,0)),{1,2,3}))</f>
        <v>6.6861131170778282E-5</v>
      </c>
      <c r="E2610" s="9" cm="1">
        <f t="array" aca="1" ref="E2610:E2612" ca="1">TRANSPOSE(INDEX(LINEST(OFFSET('Stock Prices'!M$4,$B2610,0):OFFSET('Stock Prices'!M$784,$B2610,0),OFFSET('Stock Prices'!$H$4,$B2610,0):OFFSET('Stock Prices'!$J$784,$B2610,0)),{1,2,3}))</f>
        <v>-4.4055535512635158E-4</v>
      </c>
      <c r="F2610" s="9" cm="1">
        <f t="array" aca="1" ref="F2610:F2612" ca="1">TRANSPOSE(INDEX(LINEST(OFFSET('Stock Prices'!N$4,$B2610,0):OFFSET('Stock Prices'!N$784,$B2610,0),OFFSET('Stock Prices'!$H$4,$B2610,0):OFFSET('Stock Prices'!$J$784,$B2610,0)),{1,2,3}))</f>
        <v>1.8795164709378422E-3</v>
      </c>
      <c r="G2610" s="9" cm="1">
        <f t="array" aca="1" ref="G2610:G2612" ca="1">TRANSPOSE(INDEX(LINEST(OFFSET('Stock Prices'!O$4,$B2610,0):OFFSET('Stock Prices'!O$784,$B2610,0),OFFSET('Stock Prices'!$H$4,$B2610,0):OFFSET('Stock Prices'!$J$784,$B2610,0)),{1,2,3}))</f>
        <v>2.376244696576505E-4</v>
      </c>
      <c r="H2610" s="9" cm="1">
        <f t="array" aca="1" ref="H2610:H2612" ca="1">TRANSPOSE(INDEX(LINEST(OFFSET('Stock Prices'!P$4,$B2610,0):OFFSET('Stock Prices'!P$784,$B2610,0),OFFSET('Stock Prices'!$H$4,$B2610,0):OFFSET('Stock Prices'!$J$784,$B2610,0)),{1,2,3}))</f>
        <v>7.270409176182304E-4</v>
      </c>
      <c r="I2610" s="9" cm="1">
        <f t="array" aca="1" ref="I2610:I2612" ca="1">TRANSPOSE(INDEX(LINEST(OFFSET('Stock Prices'!Q$4,$B2610,0):OFFSET('Stock Prices'!Q$784,$B2610,0),OFFSET('Stock Prices'!$H$4,$B2610,0):OFFSET('Stock Prices'!$J$784,$B2610,0)),{1,2,3}))</f>
        <v>-7.2315850247029411E-4</v>
      </c>
    </row>
    <row r="2611" spans="1:9">
      <c r="C2611" s="9" t="s">
        <v>262</v>
      </c>
      <c r="D2611">
        <f ca="1"/>
        <v>-1.0424344467992257E-3</v>
      </c>
      <c r="E2611">
        <f ca="1"/>
        <v>1.6997331137417393E-3</v>
      </c>
      <c r="F2611">
        <f ca="1"/>
        <v>3.6814170665772344E-3</v>
      </c>
      <c r="G2611">
        <f ca="1"/>
        <v>-1.0329991973137823E-4</v>
      </c>
      <c r="H2611">
        <f ca="1"/>
        <v>9.6322767045892372E-4</v>
      </c>
      <c r="I2611">
        <f ca="1"/>
        <v>2.7495130534625845E-3</v>
      </c>
    </row>
    <row r="2612" spans="1:9">
      <c r="C2612" s="9" t="s">
        <v>263</v>
      </c>
      <c r="D2612">
        <f ca="1"/>
        <v>3.6346460344886238E-3</v>
      </c>
      <c r="E2612">
        <f ca="1"/>
        <v>2.4142046730665683E-3</v>
      </c>
      <c r="F2612">
        <f ca="1"/>
        <v>2.6658262934104466E-3</v>
      </c>
      <c r="G2612">
        <f ca="1"/>
        <v>3.7728390977925532E-3</v>
      </c>
      <c r="H2612">
        <f ca="1"/>
        <v>6.0401006488672564E-3</v>
      </c>
      <c r="I2612">
        <f ca="1"/>
        <v>2.6924705101299086E-3</v>
      </c>
    </row>
    <row r="2613" spans="1:9">
      <c r="A2613" s="7" t="s">
        <v>1101</v>
      </c>
      <c r="B2613">
        <v>870</v>
      </c>
      <c r="C2613" s="9" t="s">
        <v>2728</v>
      </c>
      <c r="D2613" s="9" cm="1">
        <f t="array" aca="1" ref="D2613:D2615" ca="1">TRANSPOSE(INDEX(LINEST(OFFSET('Stock Prices'!L$4,$B2613,0):OFFSET('Stock Prices'!L$784,$B2613,0),OFFSET('Stock Prices'!$H$4,$B2613,0):OFFSET('Stock Prices'!$J$784,$B2613,0)),{1,2,3}))</f>
        <v>3.1326569695377432E-5</v>
      </c>
      <c r="E2613" s="9" cm="1">
        <f t="array" aca="1" ref="E2613:E2615" ca="1">TRANSPOSE(INDEX(LINEST(OFFSET('Stock Prices'!M$4,$B2613,0):OFFSET('Stock Prices'!M$784,$B2613,0),OFFSET('Stock Prices'!$H$4,$B2613,0):OFFSET('Stock Prices'!$J$784,$B2613,0)),{1,2,3}))</f>
        <v>-4.3959739732836955E-4</v>
      </c>
      <c r="F2613" s="9" cm="1">
        <f t="array" aca="1" ref="F2613:F2615" ca="1">TRANSPOSE(INDEX(LINEST(OFFSET('Stock Prices'!N$4,$B2613,0):OFFSET('Stock Prices'!N$784,$B2613,0),OFFSET('Stock Prices'!$H$4,$B2613,0):OFFSET('Stock Prices'!$J$784,$B2613,0)),{1,2,3}))</f>
        <v>1.8919619144437594E-3</v>
      </c>
      <c r="G2613" s="9" cm="1">
        <f t="array" aca="1" ref="G2613:G2615" ca="1">TRANSPOSE(INDEX(LINEST(OFFSET('Stock Prices'!O$4,$B2613,0):OFFSET('Stock Prices'!O$784,$B2613,0),OFFSET('Stock Prices'!$H$4,$B2613,0):OFFSET('Stock Prices'!$J$784,$B2613,0)),{1,2,3}))</f>
        <v>1.7353577026686028E-4</v>
      </c>
      <c r="H2613" s="9" cm="1">
        <f t="array" aca="1" ref="H2613:H2615" ca="1">TRANSPOSE(INDEX(LINEST(OFFSET('Stock Prices'!P$4,$B2613,0):OFFSET('Stock Prices'!P$784,$B2613,0),OFFSET('Stock Prices'!$H$4,$B2613,0):OFFSET('Stock Prices'!$J$784,$B2613,0)),{1,2,3}))</f>
        <v>6.9780361201753516E-4</v>
      </c>
      <c r="I2613" s="9" cm="1">
        <f t="array" aca="1" ref="I2613:I2615" ca="1">TRANSPOSE(INDEX(LINEST(OFFSET('Stock Prices'!Q$4,$B2613,0):OFFSET('Stock Prices'!Q$784,$B2613,0),OFFSET('Stock Prices'!$H$4,$B2613,0):OFFSET('Stock Prices'!$J$784,$B2613,0)),{1,2,3}))</f>
        <v>-7.2098903164296766E-4</v>
      </c>
    </row>
    <row r="2614" spans="1:9">
      <c r="C2614" s="9" t="s">
        <v>262</v>
      </c>
      <c r="D2614">
        <f ca="1"/>
        <v>-9.8422608395502039E-4</v>
      </c>
      <c r="E2614">
        <f ca="1"/>
        <v>1.6935822447090038E-3</v>
      </c>
      <c r="F2614">
        <f ca="1"/>
        <v>3.6658414410720747E-3</v>
      </c>
      <c r="G2614">
        <f ca="1"/>
        <v>5.696173357381377E-6</v>
      </c>
      <c r="H2614">
        <f ca="1"/>
        <v>1.0044823779365357E-3</v>
      </c>
      <c r="I2614">
        <f ca="1"/>
        <v>2.7370547481746902E-3</v>
      </c>
    </row>
    <row r="2615" spans="1:9">
      <c r="C2615" s="9" t="s">
        <v>263</v>
      </c>
      <c r="D2615">
        <f ca="1"/>
        <v>3.6367295660978656E-3</v>
      </c>
      <c r="E2615">
        <f ca="1"/>
        <v>2.415296331903937E-3</v>
      </c>
      <c r="F2615">
        <f ca="1"/>
        <v>2.6638912908613795E-3</v>
      </c>
      <c r="G2615">
        <f ca="1"/>
        <v>3.7755912971408592E-3</v>
      </c>
      <c r="H2615">
        <f ca="1"/>
        <v>6.0434780088676563E-3</v>
      </c>
      <c r="I2615">
        <f ca="1"/>
        <v>2.6945741306207546E-3</v>
      </c>
    </row>
    <row r="2616" spans="1:9">
      <c r="A2616" s="7" t="s">
        <v>1102</v>
      </c>
      <c r="B2616">
        <v>871</v>
      </c>
      <c r="C2616" s="9" t="s">
        <v>2728</v>
      </c>
      <c r="D2616" s="9" cm="1">
        <f t="array" aca="1" ref="D2616:D2618" ca="1">TRANSPOSE(INDEX(LINEST(OFFSET('Stock Prices'!L$4,$B2616,0):OFFSET('Stock Prices'!L$784,$B2616,0),OFFSET('Stock Prices'!$H$4,$B2616,0):OFFSET('Stock Prices'!$J$784,$B2616,0)),{1,2,3}))</f>
        <v>-1.0957100401904137E-5</v>
      </c>
      <c r="E2616" s="9" cm="1">
        <f t="array" aca="1" ref="E2616:E2618" ca="1">TRANSPOSE(INDEX(LINEST(OFFSET('Stock Prices'!M$4,$B2616,0):OFFSET('Stock Prices'!M$784,$B2616,0),OFFSET('Stock Prices'!$H$4,$B2616,0):OFFSET('Stock Prices'!$J$784,$B2616,0)),{1,2,3}))</f>
        <v>-4.6975881708680324E-4</v>
      </c>
      <c r="F2616" s="9" cm="1">
        <f t="array" aca="1" ref="F2616:F2618" ca="1">TRANSPOSE(INDEX(LINEST(OFFSET('Stock Prices'!N$4,$B2616,0):OFFSET('Stock Prices'!N$784,$B2616,0),OFFSET('Stock Prices'!$H$4,$B2616,0):OFFSET('Stock Prices'!$J$784,$B2616,0)),{1,2,3}))</f>
        <v>1.8696701769376311E-3</v>
      </c>
      <c r="G2616" s="9" cm="1">
        <f t="array" aca="1" ref="G2616:G2618" ca="1">TRANSPOSE(INDEX(LINEST(OFFSET('Stock Prices'!O$4,$B2616,0):OFFSET('Stock Prices'!O$784,$B2616,0),OFFSET('Stock Prices'!$H$4,$B2616,0):OFFSET('Stock Prices'!$J$784,$B2616,0)),{1,2,3}))</f>
        <v>1.5631422783079224E-4</v>
      </c>
      <c r="H2616" s="9" cm="1">
        <f t="array" aca="1" ref="H2616:H2618" ca="1">TRANSPOSE(INDEX(LINEST(OFFSET('Stock Prices'!P$4,$B2616,0):OFFSET('Stock Prices'!P$784,$B2616,0),OFFSET('Stock Prices'!$H$4,$B2616,0):OFFSET('Stock Prices'!$J$784,$B2616,0)),{1,2,3}))</f>
        <v>8.0325274599470564E-4</v>
      </c>
      <c r="I2616" s="9" cm="1">
        <f t="array" aca="1" ref="I2616:I2618" ca="1">TRANSPOSE(INDEX(LINEST(OFFSET('Stock Prices'!Q$4,$B2616,0):OFFSET('Stock Prices'!Q$784,$B2616,0),OFFSET('Stock Prices'!$H$4,$B2616,0):OFFSET('Stock Prices'!$J$784,$B2616,0)),{1,2,3}))</f>
        <v>-6.4001485096284387E-4</v>
      </c>
    </row>
    <row r="2617" spans="1:9">
      <c r="C2617" s="9" t="s">
        <v>262</v>
      </c>
      <c r="D2617">
        <f ca="1"/>
        <v>-9.4207516238298586E-4</v>
      </c>
      <c r="E2617">
        <f ca="1"/>
        <v>1.7143808230737738E-3</v>
      </c>
      <c r="F2617">
        <f ca="1"/>
        <v>3.6770197564923797E-3</v>
      </c>
      <c r="G2617">
        <f ca="1"/>
        <v>1.8376838922763294E-5</v>
      </c>
      <c r="H2617">
        <f ca="1"/>
        <v>9.1889980284626759E-4</v>
      </c>
      <c r="I2617">
        <f ca="1"/>
        <v>2.6665928181895068E-3</v>
      </c>
    </row>
    <row r="2618" spans="1:9">
      <c r="C2618" s="9" t="s">
        <v>263</v>
      </c>
      <c r="D2618">
        <f ca="1"/>
        <v>3.6378789639984403E-3</v>
      </c>
      <c r="E2618">
        <f ca="1"/>
        <v>2.4186852037770827E-3</v>
      </c>
      <c r="F2618">
        <f ca="1"/>
        <v>2.6675583242334335E-3</v>
      </c>
      <c r="G2618">
        <f ca="1"/>
        <v>3.777303107730853E-3</v>
      </c>
      <c r="H2618">
        <f ca="1"/>
        <v>6.0351966318376304E-3</v>
      </c>
      <c r="I2618">
        <f ca="1"/>
        <v>2.6895296333016593E-3</v>
      </c>
    </row>
    <row r="2619" spans="1:9">
      <c r="A2619" s="7" t="s">
        <v>1103</v>
      </c>
      <c r="B2619">
        <v>872</v>
      </c>
      <c r="C2619" s="9" t="s">
        <v>2728</v>
      </c>
      <c r="D2619" s="9" cm="1">
        <f t="array" aca="1" ref="D2619:D2621" ca="1">TRANSPOSE(INDEX(LINEST(OFFSET('Stock Prices'!L$4,$B2619,0):OFFSET('Stock Prices'!L$784,$B2619,0),OFFSET('Stock Prices'!$H$4,$B2619,0):OFFSET('Stock Prices'!$J$784,$B2619,0)),{1,2,3}))</f>
        <v>-3.375031676193351E-5</v>
      </c>
      <c r="E2619" s="9" cm="1">
        <f t="array" aca="1" ref="E2619:E2621" ca="1">TRANSPOSE(INDEX(LINEST(OFFSET('Stock Prices'!M$4,$B2619,0):OFFSET('Stock Prices'!M$784,$B2619,0),OFFSET('Stock Prices'!$H$4,$B2619,0):OFFSET('Stock Prices'!$J$784,$B2619,0)),{1,2,3}))</f>
        <v>-4.6952943866917997E-4</v>
      </c>
      <c r="F2619" s="9" cm="1">
        <f t="array" aca="1" ref="F2619:F2621" ca="1">TRANSPOSE(INDEX(LINEST(OFFSET('Stock Prices'!N$4,$B2619,0):OFFSET('Stock Prices'!N$784,$B2619,0),OFFSET('Stock Prices'!$H$4,$B2619,0):OFFSET('Stock Prices'!$J$784,$B2619,0)),{1,2,3}))</f>
        <v>1.871092956198674E-3</v>
      </c>
      <c r="G2619" s="9" cm="1">
        <f t="array" aca="1" ref="G2619:G2621" ca="1">TRANSPOSE(INDEX(LINEST(OFFSET('Stock Prices'!O$4,$B2619,0):OFFSET('Stock Prices'!O$784,$B2619,0),OFFSET('Stock Prices'!$H$4,$B2619,0):OFFSET('Stock Prices'!$J$784,$B2619,0)),{1,2,3}))</f>
        <v>1.5316788729751718E-4</v>
      </c>
      <c r="H2619" s="9" cm="1">
        <f t="array" aca="1" ref="H2619:H2621" ca="1">TRANSPOSE(INDEX(LINEST(OFFSET('Stock Prices'!P$4,$B2619,0):OFFSET('Stock Prices'!P$784,$B2619,0),OFFSET('Stock Prices'!$H$4,$B2619,0):OFFSET('Stock Prices'!$J$784,$B2619,0)),{1,2,3}))</f>
        <v>7.9048165107705262E-4</v>
      </c>
      <c r="I2619" s="9" cm="1">
        <f t="array" aca="1" ref="I2619:I2621" ca="1">TRANSPOSE(INDEX(LINEST(OFFSET('Stock Prices'!Q$4,$B2619,0):OFFSET('Stock Prices'!Q$784,$B2619,0),OFFSET('Stock Prices'!$H$4,$B2619,0):OFFSET('Stock Prices'!$J$784,$B2619,0)),{1,2,3}))</f>
        <v>-6.2681384937571466E-4</v>
      </c>
    </row>
    <row r="2620" spans="1:9">
      <c r="C2620" s="9" t="s">
        <v>262</v>
      </c>
      <c r="D2620">
        <f ca="1"/>
        <v>-9.1666215013021582E-4</v>
      </c>
      <c r="E2620">
        <f ca="1"/>
        <v>1.7304963305180157E-3</v>
      </c>
      <c r="F2620">
        <f ca="1"/>
        <v>3.6904058225441178E-3</v>
      </c>
      <c r="G2620">
        <f ca="1"/>
        <v>1.266222748788089E-5</v>
      </c>
      <c r="H2620">
        <f ca="1"/>
        <v>9.4058152921792817E-4</v>
      </c>
      <c r="I2620">
        <f ca="1"/>
        <v>2.6466506424555731E-3</v>
      </c>
    </row>
    <row r="2621" spans="1:9">
      <c r="C2621" s="9" t="s">
        <v>263</v>
      </c>
      <c r="D2621">
        <f ca="1"/>
        <v>3.6310241282882182E-3</v>
      </c>
      <c r="E2621">
        <f ca="1"/>
        <v>2.4113894773846881E-3</v>
      </c>
      <c r="F2621">
        <f ca="1"/>
        <v>2.661250793672893E-3</v>
      </c>
      <c r="G2621">
        <f ca="1"/>
        <v>3.780505714363452E-3</v>
      </c>
      <c r="H2621">
        <f ca="1"/>
        <v>6.0280076812291089E-3</v>
      </c>
      <c r="I2621">
        <f ca="1"/>
        <v>2.6958497016309523E-3</v>
      </c>
    </row>
    <row r="2622" spans="1:9">
      <c r="A2622" s="7" t="s">
        <v>1104</v>
      </c>
      <c r="B2622">
        <v>873</v>
      </c>
      <c r="C2622" s="9" t="s">
        <v>2728</v>
      </c>
      <c r="D2622" s="9" cm="1">
        <f t="array" aca="1" ref="D2622:D2624" ca="1">TRANSPOSE(INDEX(LINEST(OFFSET('Stock Prices'!L$4,$B2622,0):OFFSET('Stock Prices'!L$784,$B2622,0),OFFSET('Stock Prices'!$H$4,$B2622,0):OFFSET('Stock Prices'!$J$784,$B2622,0)),{1,2,3}))</f>
        <v>-3.0561407124897774E-5</v>
      </c>
      <c r="E2622" s="9" cm="1">
        <f t="array" aca="1" ref="E2622:E2624" ca="1">TRANSPOSE(INDEX(LINEST(OFFSET('Stock Prices'!M$4,$B2622,0):OFFSET('Stock Prices'!M$784,$B2622,0),OFFSET('Stock Prices'!$H$4,$B2622,0):OFFSET('Stock Prices'!$J$784,$B2622,0)),{1,2,3}))</f>
        <v>-4.4890097587683926E-4</v>
      </c>
      <c r="F2622" s="9" cm="1">
        <f t="array" aca="1" ref="F2622:F2624" ca="1">TRANSPOSE(INDEX(LINEST(OFFSET('Stock Prices'!N$4,$B2622,0):OFFSET('Stock Prices'!N$784,$B2622,0),OFFSET('Stock Prices'!$H$4,$B2622,0):OFFSET('Stock Prices'!$J$784,$B2622,0)),{1,2,3}))</f>
        <v>1.8789134821570494E-3</v>
      </c>
      <c r="G2622" s="9" cm="1">
        <f t="array" aca="1" ref="G2622:G2624" ca="1">TRANSPOSE(INDEX(LINEST(OFFSET('Stock Prices'!O$4,$B2622,0):OFFSET('Stock Prices'!O$784,$B2622,0),OFFSET('Stock Prices'!$H$4,$B2622,0):OFFSET('Stock Prices'!$J$784,$B2622,0)),{1,2,3}))</f>
        <v>1.5180978077308495E-4</v>
      </c>
      <c r="H2622" s="9" cm="1">
        <f t="array" aca="1" ref="H2622:H2624" ca="1">TRANSPOSE(INDEX(LINEST(OFFSET('Stock Prices'!P$4,$B2622,0):OFFSET('Stock Prices'!P$784,$B2622,0),OFFSET('Stock Prices'!$H$4,$B2622,0):OFFSET('Stock Prices'!$J$784,$B2622,0)),{1,2,3}))</f>
        <v>7.9241303362584154E-4</v>
      </c>
      <c r="I2622" s="9" cm="1">
        <f t="array" aca="1" ref="I2622:I2624" ca="1">TRANSPOSE(INDEX(LINEST(OFFSET('Stock Prices'!Q$4,$B2622,0):OFFSET('Stock Prices'!Q$784,$B2622,0),OFFSET('Stock Prices'!$H$4,$B2622,0):OFFSET('Stock Prices'!$J$784,$B2622,0)),{1,2,3}))</f>
        <v>-6.0891567355152827E-4</v>
      </c>
    </row>
    <row r="2623" spans="1:9">
      <c r="C2623" s="9" t="s">
        <v>262</v>
      </c>
      <c r="D2623">
        <f ca="1"/>
        <v>-9.1281392504478052E-4</v>
      </c>
      <c r="E2623">
        <f ca="1"/>
        <v>1.7157276596904318E-3</v>
      </c>
      <c r="F2623">
        <f ca="1"/>
        <v>3.6808706909641975E-3</v>
      </c>
      <c r="G2623">
        <f ca="1"/>
        <v>5.750935706453559E-6</v>
      </c>
      <c r="H2623">
        <f ca="1"/>
        <v>9.4293925711703877E-4</v>
      </c>
      <c r="I2623">
        <f ca="1"/>
        <v>2.6518841817637843E-3</v>
      </c>
    </row>
    <row r="2624" spans="1:9">
      <c r="C2624" s="9" t="s">
        <v>263</v>
      </c>
      <c r="D2624">
        <f ca="1"/>
        <v>3.629964994739973E-3</v>
      </c>
      <c r="E2624">
        <f ca="1"/>
        <v>2.4142530287172064E-3</v>
      </c>
      <c r="F2624">
        <f ca="1"/>
        <v>2.6633005250448595E-3</v>
      </c>
      <c r="G2624">
        <f ca="1"/>
        <v>3.782248209173643E-3</v>
      </c>
      <c r="H2624">
        <f ca="1"/>
        <v>6.0273595905332373E-3</v>
      </c>
      <c r="I2624">
        <f ca="1"/>
        <v>2.6939136703565173E-3</v>
      </c>
    </row>
    <row r="2625" spans="1:9">
      <c r="A2625" s="7" t="s">
        <v>1105</v>
      </c>
      <c r="B2625">
        <v>874</v>
      </c>
      <c r="C2625" s="9" t="s">
        <v>2728</v>
      </c>
      <c r="D2625" s="9" cm="1">
        <f t="array" aca="1" ref="D2625:D2627" ca="1">TRANSPOSE(INDEX(LINEST(OFFSET('Stock Prices'!L$4,$B2625,0):OFFSET('Stock Prices'!L$784,$B2625,0),OFFSET('Stock Prices'!$H$4,$B2625,0):OFFSET('Stock Prices'!$J$784,$B2625,0)),{1,2,3}))</f>
        <v>-4.442757729683024E-5</v>
      </c>
      <c r="E2625" s="9" cm="1">
        <f t="array" aca="1" ref="E2625:E2627" ca="1">TRANSPOSE(INDEX(LINEST(OFFSET('Stock Prices'!M$4,$B2625,0):OFFSET('Stock Prices'!M$784,$B2625,0),OFFSET('Stock Prices'!$H$4,$B2625,0):OFFSET('Stock Prices'!$J$784,$B2625,0)),{1,2,3}))</f>
        <v>-4.7329691749515359E-4</v>
      </c>
      <c r="F2625" s="9" cm="1">
        <f t="array" aca="1" ref="F2625:F2627" ca="1">TRANSPOSE(INDEX(LINEST(OFFSET('Stock Prices'!N$4,$B2625,0):OFFSET('Stock Prices'!N$784,$B2625,0),OFFSET('Stock Prices'!$H$4,$B2625,0):OFFSET('Stock Prices'!$J$784,$B2625,0)),{1,2,3}))</f>
        <v>1.8528033463531695E-3</v>
      </c>
      <c r="G2625" s="9" cm="1">
        <f t="array" aca="1" ref="G2625:G2627" ca="1">TRANSPOSE(INDEX(LINEST(OFFSET('Stock Prices'!O$4,$B2625,0):OFFSET('Stock Prices'!O$784,$B2625,0),OFFSET('Stock Prices'!$H$4,$B2625,0):OFFSET('Stock Prices'!$J$784,$B2625,0)),{1,2,3}))</f>
        <v>1.5350777266350655E-4</v>
      </c>
      <c r="H2625" s="9" cm="1">
        <f t="array" aca="1" ref="H2625:H2627" ca="1">TRANSPOSE(INDEX(LINEST(OFFSET('Stock Prices'!P$4,$B2625,0):OFFSET('Stock Prices'!P$784,$B2625,0),OFFSET('Stock Prices'!$H$4,$B2625,0):OFFSET('Stock Prices'!$J$784,$B2625,0)),{1,2,3}))</f>
        <v>7.3175935981990045E-4</v>
      </c>
      <c r="I2625" s="9" cm="1">
        <f t="array" aca="1" ref="I2625:I2627" ca="1">TRANSPOSE(INDEX(LINEST(OFFSET('Stock Prices'!Q$4,$B2625,0):OFFSET('Stock Prices'!Q$784,$B2625,0),OFFSET('Stock Prices'!$H$4,$B2625,0):OFFSET('Stock Prices'!$J$784,$B2625,0)),{1,2,3}))</f>
        <v>-6.1974583482705817E-4</v>
      </c>
    </row>
    <row r="2626" spans="1:9">
      <c r="C2626" s="9" t="s">
        <v>262</v>
      </c>
      <c r="D2626">
        <f ca="1"/>
        <v>-8.8783282551860396E-4</v>
      </c>
      <c r="E2626">
        <f ca="1"/>
        <v>1.754332734932866E-3</v>
      </c>
      <c r="F2626">
        <f ca="1"/>
        <v>3.7290354269153584E-3</v>
      </c>
      <c r="G2626">
        <f ca="1"/>
        <v>1.0295428782342257E-5</v>
      </c>
      <c r="H2626">
        <f ca="1"/>
        <v>1.0323144363518415E-3</v>
      </c>
      <c r="I2626">
        <f ca="1"/>
        <v>2.6734273198608929E-3</v>
      </c>
    </row>
    <row r="2627" spans="1:9">
      <c r="C2627" s="9" t="s">
        <v>263</v>
      </c>
      <c r="D2627">
        <f ca="1"/>
        <v>3.6280853672957252E-3</v>
      </c>
      <c r="E2627">
        <f ca="1"/>
        <v>2.4131282390697883E-3</v>
      </c>
      <c r="F2627">
        <f ca="1"/>
        <v>2.6593019459000451E-3</v>
      </c>
      <c r="G2627">
        <f ca="1"/>
        <v>3.7793748376605467E-3</v>
      </c>
      <c r="H2627">
        <f ca="1"/>
        <v>6.02725928682503E-3</v>
      </c>
      <c r="I2627">
        <f ca="1"/>
        <v>2.6916163239969013E-3</v>
      </c>
    </row>
    <row r="2628" spans="1:9">
      <c r="A2628" s="7" t="s">
        <v>1106</v>
      </c>
      <c r="B2628">
        <v>875</v>
      </c>
      <c r="C2628" s="9" t="s">
        <v>2728</v>
      </c>
      <c r="D2628" s="9" cm="1">
        <f t="array" aca="1" ref="D2628:D2630" ca="1">TRANSPOSE(INDEX(LINEST(OFFSET('Stock Prices'!L$4,$B2628,0):OFFSET('Stock Prices'!L$784,$B2628,0),OFFSET('Stock Prices'!$H$4,$B2628,0):OFFSET('Stock Prices'!$J$784,$B2628,0)),{1,2,3}))</f>
        <v>-8.081690801315967E-6</v>
      </c>
      <c r="E2628" s="9" cm="1">
        <f t="array" aca="1" ref="E2628:E2630" ca="1">TRANSPOSE(INDEX(LINEST(OFFSET('Stock Prices'!M$4,$B2628,0):OFFSET('Stock Prices'!M$784,$B2628,0),OFFSET('Stock Prices'!$H$4,$B2628,0):OFFSET('Stock Prices'!$J$784,$B2628,0)),{1,2,3}))</f>
        <v>-4.773333396587635E-4</v>
      </c>
      <c r="F2628" s="9" cm="1">
        <f t="array" aca="1" ref="F2628:F2630" ca="1">TRANSPOSE(INDEX(LINEST(OFFSET('Stock Prices'!N$4,$B2628,0):OFFSET('Stock Prices'!N$784,$B2628,0),OFFSET('Stock Prices'!$H$4,$B2628,0):OFFSET('Stock Prices'!$J$784,$B2628,0)),{1,2,3}))</f>
        <v>1.8373658162314324E-3</v>
      </c>
      <c r="G2628" s="9" cm="1">
        <f t="array" aca="1" ref="G2628:G2630" ca="1">TRANSPOSE(INDEX(LINEST(OFFSET('Stock Prices'!O$4,$B2628,0):OFFSET('Stock Prices'!O$784,$B2628,0),OFFSET('Stock Prices'!$H$4,$B2628,0):OFFSET('Stock Prices'!$J$784,$B2628,0)),{1,2,3}))</f>
        <v>1.7364351566244172E-4</v>
      </c>
      <c r="H2628" s="9" cm="1">
        <f t="array" aca="1" ref="H2628:H2630" ca="1">TRANSPOSE(INDEX(LINEST(OFFSET('Stock Prices'!P$4,$B2628,0):OFFSET('Stock Prices'!P$784,$B2628,0),OFFSET('Stock Prices'!$H$4,$B2628,0):OFFSET('Stock Prices'!$J$784,$B2628,0)),{1,2,3}))</f>
        <v>7.8405664502903462E-4</v>
      </c>
      <c r="I2628" s="9" cm="1">
        <f t="array" aca="1" ref="I2628:I2630" ca="1">TRANSPOSE(INDEX(LINEST(OFFSET('Stock Prices'!Q$4,$B2628,0):OFFSET('Stock Prices'!Q$784,$B2628,0),OFFSET('Stock Prices'!$H$4,$B2628,0):OFFSET('Stock Prices'!$J$784,$B2628,0)),{1,2,3}))</f>
        <v>-6.1251917191381907E-4</v>
      </c>
    </row>
    <row r="2629" spans="1:9">
      <c r="C2629" s="9" t="s">
        <v>262</v>
      </c>
      <c r="D2629">
        <f ca="1"/>
        <v>-9.7322315936010199E-4</v>
      </c>
      <c r="E2629">
        <f ca="1"/>
        <v>1.76706277906696E-3</v>
      </c>
      <c r="F2629">
        <f ca="1"/>
        <v>3.7665134829556412E-3</v>
      </c>
      <c r="G2629">
        <f ca="1"/>
        <v>-4.1294737799518462E-5</v>
      </c>
      <c r="H2629">
        <f ca="1"/>
        <v>9.110437412429449E-4</v>
      </c>
      <c r="I2629">
        <f ca="1"/>
        <v>2.6544386927385222E-3</v>
      </c>
    </row>
    <row r="2630" spans="1:9">
      <c r="C2630" s="9" t="s">
        <v>263</v>
      </c>
      <c r="D2630">
        <f ca="1"/>
        <v>3.6295156234105973E-3</v>
      </c>
      <c r="E2630">
        <f ca="1"/>
        <v>2.4097520256050591E-3</v>
      </c>
      <c r="F2630">
        <f ca="1"/>
        <v>2.6574960593545248E-3</v>
      </c>
      <c r="G2630">
        <f ca="1"/>
        <v>3.7844118212334624E-3</v>
      </c>
      <c r="H2630">
        <f ca="1"/>
        <v>6.0277362326419974E-3</v>
      </c>
      <c r="I2630">
        <f ca="1"/>
        <v>2.6938928325232589E-3</v>
      </c>
    </row>
    <row r="2631" spans="1:9">
      <c r="A2631" s="7" t="s">
        <v>1107</v>
      </c>
      <c r="B2631">
        <v>876</v>
      </c>
      <c r="C2631" s="9" t="s">
        <v>2728</v>
      </c>
      <c r="D2631" s="9" cm="1">
        <f t="array" aca="1" ref="D2631:D2633" ca="1">TRANSPOSE(INDEX(LINEST(OFFSET('Stock Prices'!L$4,$B2631,0):OFFSET('Stock Prices'!L$784,$B2631,0),OFFSET('Stock Prices'!$H$4,$B2631,0):OFFSET('Stock Prices'!$J$784,$B2631,0)),{1,2,3}))</f>
        <v>-1.6204059092386538E-5</v>
      </c>
      <c r="E2631" s="9" cm="1">
        <f t="array" aca="1" ref="E2631:E2633" ca="1">TRANSPOSE(INDEX(LINEST(OFFSET('Stock Prices'!M$4,$B2631,0):OFFSET('Stock Prices'!M$784,$B2631,0),OFFSET('Stock Prices'!$H$4,$B2631,0):OFFSET('Stock Prices'!$J$784,$B2631,0)),{1,2,3}))</f>
        <v>-4.6161180755098616E-4</v>
      </c>
      <c r="F2631" s="9" cm="1">
        <f t="array" aca="1" ref="F2631:F2633" ca="1">TRANSPOSE(INDEX(LINEST(OFFSET('Stock Prices'!N$4,$B2631,0):OFFSET('Stock Prices'!N$784,$B2631,0),OFFSET('Stock Prices'!$H$4,$B2631,0):OFFSET('Stock Prices'!$J$784,$B2631,0)),{1,2,3}))</f>
        <v>1.8442377084695938E-3</v>
      </c>
      <c r="G2631" s="9" cm="1">
        <f t="array" aca="1" ref="G2631:G2633" ca="1">TRANSPOSE(INDEX(LINEST(OFFSET('Stock Prices'!O$4,$B2631,0):OFFSET('Stock Prices'!O$784,$B2631,0),OFFSET('Stock Prices'!$H$4,$B2631,0):OFFSET('Stock Prices'!$J$784,$B2631,0)),{1,2,3}))</f>
        <v>1.9987409015336289E-4</v>
      </c>
      <c r="H2631" s="9" cm="1">
        <f t="array" aca="1" ref="H2631:H2633" ca="1">TRANSPOSE(INDEX(LINEST(OFFSET('Stock Prices'!P$4,$B2631,0):OFFSET('Stock Prices'!P$784,$B2631,0),OFFSET('Stock Prices'!$H$4,$B2631,0):OFFSET('Stock Prices'!$J$784,$B2631,0)),{1,2,3}))</f>
        <v>8.5485434108111122E-4</v>
      </c>
      <c r="I2631" s="9" cm="1">
        <f t="array" aca="1" ref="I2631:I2633" ca="1">TRANSPOSE(INDEX(LINEST(OFFSET('Stock Prices'!Q$4,$B2631,0):OFFSET('Stock Prices'!Q$784,$B2631,0),OFFSET('Stock Prices'!$H$4,$B2631,0):OFFSET('Stock Prices'!$J$784,$B2631,0)),{1,2,3}))</f>
        <v>-6.0458908961095049E-4</v>
      </c>
    </row>
    <row r="2632" spans="1:9">
      <c r="C2632" s="9" t="s">
        <v>262</v>
      </c>
      <c r="D2632">
        <f ca="1"/>
        <v>-9.535413140075562E-4</v>
      </c>
      <c r="E2632">
        <f ca="1"/>
        <v>1.6990948875941626E-3</v>
      </c>
      <c r="F2632">
        <f ca="1"/>
        <v>3.7392110484969635E-3</v>
      </c>
      <c r="G2632">
        <f ca="1"/>
        <v>-1.3502615985528524E-4</v>
      </c>
      <c r="H2632">
        <f ca="1"/>
        <v>6.5064342816240051E-4</v>
      </c>
      <c r="I2632">
        <f ca="1"/>
        <v>2.6190236349427753E-3</v>
      </c>
    </row>
    <row r="2633" spans="1:9">
      <c r="C2633" s="9" t="s">
        <v>263</v>
      </c>
      <c r="D2633">
        <f ca="1"/>
        <v>3.6346252070070728E-3</v>
      </c>
      <c r="E2633">
        <f ca="1"/>
        <v>2.4094224913995968E-3</v>
      </c>
      <c r="F2633">
        <f ca="1"/>
        <v>2.6565818621139669E-3</v>
      </c>
      <c r="G2633">
        <f ca="1"/>
        <v>3.7775668005451896E-3</v>
      </c>
      <c r="H2633">
        <f ca="1"/>
        <v>6.0116340964743381E-3</v>
      </c>
      <c r="I2633">
        <f ca="1"/>
        <v>2.6940887288768572E-3</v>
      </c>
    </row>
    <row r="2634" spans="1:9">
      <c r="A2634" s="7" t="s">
        <v>1108</v>
      </c>
      <c r="B2634">
        <v>877</v>
      </c>
      <c r="C2634" s="9" t="s">
        <v>2728</v>
      </c>
      <c r="D2634" s="9" cm="1">
        <f t="array" aca="1" ref="D2634:D2636" ca="1">TRANSPOSE(INDEX(LINEST(OFFSET('Stock Prices'!L$4,$B2634,0):OFFSET('Stock Prices'!L$784,$B2634,0),OFFSET('Stock Prices'!$H$4,$B2634,0):OFFSET('Stock Prices'!$J$784,$B2634,0)),{1,2,3}))</f>
        <v>3.9017934520757995E-5</v>
      </c>
      <c r="E2634" s="9" cm="1">
        <f t="array" aca="1" ref="E2634:E2636" ca="1">TRANSPOSE(INDEX(LINEST(OFFSET('Stock Prices'!M$4,$B2634,0):OFFSET('Stock Prices'!M$784,$B2634,0),OFFSET('Stock Prices'!$H$4,$B2634,0):OFFSET('Stock Prices'!$J$784,$B2634,0)),{1,2,3}))</f>
        <v>-4.8929234111103807E-4</v>
      </c>
      <c r="F2634" s="9" cm="1">
        <f t="array" aca="1" ref="F2634:F2636" ca="1">TRANSPOSE(INDEX(LINEST(OFFSET('Stock Prices'!N$4,$B2634,0):OFFSET('Stock Prices'!N$784,$B2634,0),OFFSET('Stock Prices'!$H$4,$B2634,0):OFFSET('Stock Prices'!$J$784,$B2634,0)),{1,2,3}))</f>
        <v>1.7812247427086887E-3</v>
      </c>
      <c r="G2634" s="9" cm="1">
        <f t="array" aca="1" ref="G2634:G2636" ca="1">TRANSPOSE(INDEX(LINEST(OFFSET('Stock Prices'!O$4,$B2634,0):OFFSET('Stock Prices'!O$784,$B2634,0),OFFSET('Stock Prices'!$H$4,$B2634,0):OFFSET('Stock Prices'!$J$784,$B2634,0)),{1,2,3}))</f>
        <v>2.2488599158510388E-4</v>
      </c>
      <c r="H2634" s="9" cm="1">
        <f t="array" aca="1" ref="H2634:H2636" ca="1">TRANSPOSE(INDEX(LINEST(OFFSET('Stock Prices'!P$4,$B2634,0):OFFSET('Stock Prices'!P$784,$B2634,0),OFFSET('Stock Prices'!$H$4,$B2634,0):OFFSET('Stock Prices'!$J$784,$B2634,0)),{1,2,3}))</f>
        <v>8.6151269952288291E-4</v>
      </c>
      <c r="I2634" s="9" cm="1">
        <f t="array" aca="1" ref="I2634:I2636" ca="1">TRANSPOSE(INDEX(LINEST(OFFSET('Stock Prices'!Q$4,$B2634,0):OFFSET('Stock Prices'!Q$784,$B2634,0),OFFSET('Stock Prices'!$H$4,$B2634,0):OFFSET('Stock Prices'!$J$784,$B2634,0)),{1,2,3}))</f>
        <v>-5.6138175126194232E-4</v>
      </c>
    </row>
    <row r="2635" spans="1:9">
      <c r="C2635" s="9" t="s">
        <v>262</v>
      </c>
      <c r="D2635">
        <f ca="1"/>
        <v>-1.0601924333105699E-3</v>
      </c>
      <c r="E2635">
        <f ca="1"/>
        <v>1.7525148949825123E-3</v>
      </c>
      <c r="F2635">
        <f ca="1"/>
        <v>3.8631283640265554E-3</v>
      </c>
      <c r="G2635">
        <f ca="1"/>
        <v>-1.8446648264891028E-4</v>
      </c>
      <c r="H2635">
        <f ca="1"/>
        <v>6.3740965068235806E-4</v>
      </c>
      <c r="I2635">
        <f ca="1"/>
        <v>2.5358914257314152E-3</v>
      </c>
    </row>
    <row r="2636" spans="1:9">
      <c r="C2636" s="9" t="s">
        <v>263</v>
      </c>
      <c r="D2636">
        <f ca="1"/>
        <v>3.6262855531782679E-3</v>
      </c>
      <c r="E2636">
        <f ca="1"/>
        <v>2.413590671204331E-3</v>
      </c>
      <c r="F2636">
        <f ca="1"/>
        <v>2.6667747090543476E-3</v>
      </c>
      <c r="G2636">
        <f ca="1"/>
        <v>3.7734436455827084E-3</v>
      </c>
      <c r="H2636">
        <f ca="1"/>
        <v>6.010514413216499E-3</v>
      </c>
      <c r="I2636">
        <f ca="1"/>
        <v>2.6876595087624217E-3</v>
      </c>
    </row>
    <row r="2637" spans="1:9">
      <c r="A2637" s="7" t="s">
        <v>1109</v>
      </c>
      <c r="B2637">
        <v>878</v>
      </c>
      <c r="C2637" s="9" t="s">
        <v>2728</v>
      </c>
      <c r="D2637" s="9" cm="1">
        <f t="array" aca="1" ref="D2637:D2639" ca="1">TRANSPOSE(INDEX(LINEST(OFFSET('Stock Prices'!L$4,$B2637,0):OFFSET('Stock Prices'!L$784,$B2637,0),OFFSET('Stock Prices'!$H$4,$B2637,0):OFFSET('Stock Prices'!$J$784,$B2637,0)),{1,2,3}))</f>
        <v>3.7510129107334332E-5</v>
      </c>
      <c r="E2637" s="9" cm="1">
        <f t="array" aca="1" ref="E2637:E2639" ca="1">TRANSPOSE(INDEX(LINEST(OFFSET('Stock Prices'!M$4,$B2637,0):OFFSET('Stock Prices'!M$784,$B2637,0),OFFSET('Stock Prices'!$H$4,$B2637,0):OFFSET('Stock Prices'!$J$784,$B2637,0)),{1,2,3}))</f>
        <v>-4.8857493037240008E-4</v>
      </c>
      <c r="F2637" s="9" cm="1">
        <f t="array" aca="1" ref="F2637:F2639" ca="1">TRANSPOSE(INDEX(LINEST(OFFSET('Stock Prices'!N$4,$B2637,0):OFFSET('Stock Prices'!N$784,$B2637,0),OFFSET('Stock Prices'!$H$4,$B2637,0):OFFSET('Stock Prices'!$J$784,$B2637,0)),{1,2,3}))</f>
        <v>1.7818065061863655E-3</v>
      </c>
      <c r="G2637" s="9" cm="1">
        <f t="array" aca="1" ref="G2637:G2639" ca="1">TRANSPOSE(INDEX(LINEST(OFFSET('Stock Prices'!O$4,$B2637,0):OFFSET('Stock Prices'!O$784,$B2637,0),OFFSET('Stock Prices'!$H$4,$B2637,0):OFFSET('Stock Prices'!$J$784,$B2637,0)),{1,2,3}))</f>
        <v>2.2625883817282025E-4</v>
      </c>
      <c r="H2637" s="9" cm="1">
        <f t="array" aca="1" ref="H2637:H2639" ca="1">TRANSPOSE(INDEX(LINEST(OFFSET('Stock Prices'!P$4,$B2637,0):OFFSET('Stock Prices'!P$784,$B2637,0),OFFSET('Stock Prices'!$H$4,$B2637,0):OFFSET('Stock Prices'!$J$784,$B2637,0)),{1,2,3}))</f>
        <v>8.6361826853052976E-4</v>
      </c>
      <c r="I2637" s="9" cm="1">
        <f t="array" aca="1" ref="I2637:I2639" ca="1">TRANSPOSE(INDEX(LINEST(OFFSET('Stock Prices'!Q$4,$B2637,0):OFFSET('Stock Prices'!Q$784,$B2637,0),OFFSET('Stock Prices'!$H$4,$B2637,0):OFFSET('Stock Prices'!$J$784,$B2637,0)),{1,2,3}))</f>
        <v>-5.6129064067481831E-4</v>
      </c>
    </row>
    <row r="2638" spans="1:9">
      <c r="C2638" s="9" t="s">
        <v>262</v>
      </c>
      <c r="D2638">
        <f ca="1"/>
        <v>-1.0074193176577676E-3</v>
      </c>
      <c r="E2638">
        <f ca="1"/>
        <v>1.7336506606321241E-3</v>
      </c>
      <c r="F2638">
        <f ca="1"/>
        <v>3.8335744043015876E-3</v>
      </c>
      <c r="G2638">
        <f ca="1"/>
        <v>-2.2241113327521307E-4</v>
      </c>
      <c r="H2638">
        <f ca="1"/>
        <v>5.9651871756519453E-4</v>
      </c>
      <c r="I2638">
        <f ca="1"/>
        <v>2.5391849747678705E-3</v>
      </c>
    </row>
    <row r="2639" spans="1:9">
      <c r="C2639" s="9" t="s">
        <v>263</v>
      </c>
      <c r="D2639">
        <f ca="1"/>
        <v>3.6525694024485216E-3</v>
      </c>
      <c r="E2639">
        <f ca="1"/>
        <v>2.4035671342324014E-3</v>
      </c>
      <c r="F2639">
        <f ca="1"/>
        <v>2.6529798077597855E-3</v>
      </c>
      <c r="G2639">
        <f ca="1"/>
        <v>3.7535288153172372E-3</v>
      </c>
      <c r="H2639">
        <f ca="1"/>
        <v>5.9868491097670208E-3</v>
      </c>
      <c r="I2639">
        <f ca="1"/>
        <v>2.6886478708124531E-3</v>
      </c>
    </row>
    <row r="2640" spans="1:9">
      <c r="A2640" s="7" t="s">
        <v>46</v>
      </c>
      <c r="B2640">
        <v>879</v>
      </c>
      <c r="C2640" s="9" t="s">
        <v>2728</v>
      </c>
      <c r="D2640" s="9" cm="1">
        <f t="array" aca="1" ref="D2640:D2642" ca="1">TRANSPOSE(INDEX(LINEST(OFFSET('Stock Prices'!L$4,$B2640,0):OFFSET('Stock Prices'!L$784,$B2640,0),OFFSET('Stock Prices'!$H$4,$B2640,0):OFFSET('Stock Prices'!$J$784,$B2640,0)),{1,2,3}))</f>
        <v>3.9965795286476806E-6</v>
      </c>
      <c r="E2640" s="9" cm="1">
        <f t="array" aca="1" ref="E2640:E2642" ca="1">TRANSPOSE(INDEX(LINEST(OFFSET('Stock Prices'!M$4,$B2640,0):OFFSET('Stock Prices'!M$784,$B2640,0),OFFSET('Stock Prices'!$H$4,$B2640,0):OFFSET('Stock Prices'!$J$784,$B2640,0)),{1,2,3}))</f>
        <v>-5.029215263975779E-4</v>
      </c>
      <c r="F2640" s="9" cm="1">
        <f t="array" aca="1" ref="F2640:F2642" ca="1">TRANSPOSE(INDEX(LINEST(OFFSET('Stock Prices'!N$4,$B2640,0):OFFSET('Stock Prices'!N$784,$B2640,0),OFFSET('Stock Prices'!$H$4,$B2640,0):OFFSET('Stock Prices'!$J$784,$B2640,0)),{1,2,3}))</f>
        <v>1.7762476584671485E-3</v>
      </c>
      <c r="G2640" s="9" cm="1">
        <f t="array" aca="1" ref="G2640:G2642" ca="1">TRANSPOSE(INDEX(LINEST(OFFSET('Stock Prices'!O$4,$B2640,0):OFFSET('Stock Prices'!O$784,$B2640,0),OFFSET('Stock Prices'!$H$4,$B2640,0):OFFSET('Stock Prices'!$J$784,$B2640,0)),{1,2,3}))</f>
        <v>2.1307757201064777E-4</v>
      </c>
      <c r="H2640" s="9" cm="1">
        <f t="array" aca="1" ref="H2640:H2642" ca="1">TRANSPOSE(INDEX(LINEST(OFFSET('Stock Prices'!P$4,$B2640,0):OFFSET('Stock Prices'!P$784,$B2640,0),OFFSET('Stock Prices'!$H$4,$B2640,0):OFFSET('Stock Prices'!$J$784,$B2640,0)),{1,2,3}))</f>
        <v>8.4966064230518985E-4</v>
      </c>
      <c r="I2640" s="9" cm="1">
        <f t="array" aca="1" ref="I2640:I2642" ca="1">TRANSPOSE(INDEX(LINEST(OFFSET('Stock Prices'!Q$4,$B2640,0):OFFSET('Stock Prices'!Q$784,$B2640,0),OFFSET('Stock Prices'!$H$4,$B2640,0):OFFSET('Stock Prices'!$J$784,$B2640,0)),{1,2,3}))</f>
        <v>-5.696188264880653E-4</v>
      </c>
    </row>
    <row r="2641" spans="1:9">
      <c r="C2641" s="9" t="s">
        <v>262</v>
      </c>
      <c r="D2641">
        <f ca="1"/>
        <v>-1.1062577762020126E-3</v>
      </c>
      <c r="E2641">
        <f ca="1"/>
        <v>1.7520542482466453E-3</v>
      </c>
      <c r="F2641">
        <f ca="1"/>
        <v>3.8300739026006485E-3</v>
      </c>
      <c r="G2641">
        <f ca="1"/>
        <v>-2.3002772723611207E-4</v>
      </c>
      <c r="H2641">
        <f ca="1"/>
        <v>5.8158627416341868E-4</v>
      </c>
      <c r="I2641">
        <f ca="1"/>
        <v>2.4965295947599392E-3</v>
      </c>
    </row>
    <row r="2642" spans="1:9">
      <c r="C2642" s="9" t="s">
        <v>263</v>
      </c>
      <c r="D2642">
        <f ca="1"/>
        <v>3.6584940221572153E-3</v>
      </c>
      <c r="E2642">
        <f ca="1"/>
        <v>2.4003265722704159E-3</v>
      </c>
      <c r="F2642">
        <f ca="1"/>
        <v>2.6527357253654524E-3</v>
      </c>
      <c r="G2642">
        <f ca="1"/>
        <v>3.7528849732189375E-3</v>
      </c>
      <c r="H2642">
        <f ca="1"/>
        <v>5.9868207404928766E-3</v>
      </c>
      <c r="I2642">
        <f ca="1"/>
        <v>2.6918417154661572E-3</v>
      </c>
    </row>
    <row r="2643" spans="1:9">
      <c r="A2643" s="7" t="s">
        <v>1110</v>
      </c>
      <c r="B2643">
        <v>880</v>
      </c>
      <c r="C2643" s="9" t="s">
        <v>2728</v>
      </c>
      <c r="D2643" s="9" cm="1">
        <f t="array" aca="1" ref="D2643:D2645" ca="1">TRANSPOSE(INDEX(LINEST(OFFSET('Stock Prices'!L$4,$B2643,0):OFFSET('Stock Prices'!L$784,$B2643,0),OFFSET('Stock Prices'!$H$4,$B2643,0):OFFSET('Stock Prices'!$J$784,$B2643,0)),{1,2,3}))</f>
        <v>-3.786342057393283E-5</v>
      </c>
      <c r="E2643" s="9" cm="1">
        <f t="array" aca="1" ref="E2643:E2645" ca="1">TRANSPOSE(INDEX(LINEST(OFFSET('Stock Prices'!M$4,$B2643,0):OFFSET('Stock Prices'!M$784,$B2643,0),OFFSET('Stock Prices'!$H$4,$B2643,0):OFFSET('Stock Prices'!$J$784,$B2643,0)),{1,2,3}))</f>
        <v>-5.3991217546978869E-4</v>
      </c>
      <c r="F2643" s="9" cm="1">
        <f t="array" aca="1" ref="F2643:F2645" ca="1">TRANSPOSE(INDEX(LINEST(OFFSET('Stock Prices'!N$4,$B2643,0):OFFSET('Stock Prices'!N$784,$B2643,0),OFFSET('Stock Prices'!$H$4,$B2643,0):OFFSET('Stock Prices'!$J$784,$B2643,0)),{1,2,3}))</f>
        <v>1.7711361852079809E-3</v>
      </c>
      <c r="G2643" s="9" cm="1">
        <f t="array" aca="1" ref="G2643:G2645" ca="1">TRANSPOSE(INDEX(LINEST(OFFSET('Stock Prices'!O$4,$B2643,0):OFFSET('Stock Prices'!O$784,$B2643,0),OFFSET('Stock Prices'!$H$4,$B2643,0):OFFSET('Stock Prices'!$J$784,$B2643,0)),{1,2,3}))</f>
        <v>1.7244455579748129E-4</v>
      </c>
      <c r="H2643" s="9" cm="1">
        <f t="array" aca="1" ref="H2643:H2645" ca="1">TRANSPOSE(INDEX(LINEST(OFFSET('Stock Prices'!P$4,$B2643,0):OFFSET('Stock Prices'!P$784,$B2643,0),OFFSET('Stock Prices'!$H$4,$B2643,0):OFFSET('Stock Prices'!$J$784,$B2643,0)),{1,2,3}))</f>
        <v>8.1331137595310615E-4</v>
      </c>
      <c r="I2643" s="9" cm="1">
        <f t="array" aca="1" ref="I2643:I2645" ca="1">TRANSPOSE(INDEX(LINEST(OFFSET('Stock Prices'!Q$4,$B2643,0):OFFSET('Stock Prices'!Q$784,$B2643,0),OFFSET('Stock Prices'!$H$4,$B2643,0):OFFSET('Stock Prices'!$J$784,$B2643,0)),{1,2,3}))</f>
        <v>-5.8725739914558528E-4</v>
      </c>
    </row>
    <row r="2644" spans="1:9">
      <c r="C2644" s="9" t="s">
        <v>262</v>
      </c>
      <c r="D2644">
        <f ca="1"/>
        <v>-1.1822165094772356E-3</v>
      </c>
      <c r="E2644">
        <f ca="1"/>
        <v>1.6861780770600578E-3</v>
      </c>
      <c r="F2644">
        <f ca="1"/>
        <v>3.8199932920333973E-3</v>
      </c>
      <c r="G2644">
        <f ca="1"/>
        <v>-2.9925601744033614E-4</v>
      </c>
      <c r="H2644">
        <f ca="1"/>
        <v>5.1516850494082471E-4</v>
      </c>
      <c r="I2644">
        <f ca="1"/>
        <v>2.4650798053212934E-3</v>
      </c>
    </row>
    <row r="2645" spans="1:9">
      <c r="C2645" s="9" t="s">
        <v>263</v>
      </c>
      <c r="D2645">
        <f ca="1"/>
        <v>3.708369407737157E-3</v>
      </c>
      <c r="E2645">
        <f ca="1"/>
        <v>2.4445728775946609E-3</v>
      </c>
      <c r="F2645">
        <f ca="1"/>
        <v>2.6587144073048075E-3</v>
      </c>
      <c r="G2645">
        <f ca="1"/>
        <v>3.8019222012682539E-3</v>
      </c>
      <c r="H2645">
        <f ca="1"/>
        <v>6.0300666578055476E-3</v>
      </c>
      <c r="I2645">
        <f ca="1"/>
        <v>2.7129348747044163E-3</v>
      </c>
    </row>
    <row r="2646" spans="1:9">
      <c r="A2646" s="7" t="s">
        <v>1111</v>
      </c>
      <c r="B2646">
        <v>881</v>
      </c>
      <c r="C2646" s="9" t="s">
        <v>2728</v>
      </c>
      <c r="D2646" s="9" cm="1">
        <f t="array" aca="1" ref="D2646:D2648" ca="1">TRANSPOSE(INDEX(LINEST(OFFSET('Stock Prices'!L$4,$B2646,0):OFFSET('Stock Prices'!L$784,$B2646,0),OFFSET('Stock Prices'!$H$4,$B2646,0):OFFSET('Stock Prices'!$J$784,$B2646,0)),{1,2,3}))</f>
        <v>-3.4067467864722193E-4</v>
      </c>
      <c r="E2646" s="9" cm="1">
        <f t="array" aca="1" ref="E2646:E2648" ca="1">TRANSPOSE(INDEX(LINEST(OFFSET('Stock Prices'!M$4,$B2646,0):OFFSET('Stock Prices'!M$784,$B2646,0),OFFSET('Stock Prices'!$H$4,$B2646,0):OFFSET('Stock Prices'!$J$784,$B2646,0)),{1,2,3}))</f>
        <v>-3.6969820410617408E-4</v>
      </c>
      <c r="F2646" s="9" cm="1">
        <f t="array" aca="1" ref="F2646:F2648" ca="1">TRANSPOSE(INDEX(LINEST(OFFSET('Stock Prices'!N$4,$B2646,0):OFFSET('Stock Prices'!N$784,$B2646,0),OFFSET('Stock Prices'!$H$4,$B2646,0):OFFSET('Stock Prices'!$J$784,$B2646,0)),{1,2,3}))</f>
        <v>1.7530933084900439E-3</v>
      </c>
      <c r="G2646" s="9" cm="1">
        <f t="array" aca="1" ref="G2646:G2648" ca="1">TRANSPOSE(INDEX(LINEST(OFFSET('Stock Prices'!O$4,$B2646,0):OFFSET('Stock Prices'!O$784,$B2646,0),OFFSET('Stock Prices'!$H$4,$B2646,0):OFFSET('Stock Prices'!$J$784,$B2646,0)),{1,2,3}))</f>
        <v>2.6569679877542151E-4</v>
      </c>
      <c r="H2646" s="9" cm="1">
        <f t="array" aca="1" ref="H2646:H2648" ca="1">TRANSPOSE(INDEX(LINEST(OFFSET('Stock Prices'!P$4,$B2646,0):OFFSET('Stock Prices'!P$784,$B2646,0),OFFSET('Stock Prices'!$H$4,$B2646,0):OFFSET('Stock Prices'!$J$784,$B2646,0)),{1,2,3}))</f>
        <v>9.0707127600670628E-4</v>
      </c>
      <c r="I2646" s="9" cm="1">
        <f t="array" aca="1" ref="I2646:I2648" ca="1">TRANSPOSE(INDEX(LINEST(OFFSET('Stock Prices'!Q$4,$B2646,0):OFFSET('Stock Prices'!Q$784,$B2646,0),OFFSET('Stock Prices'!$H$4,$B2646,0):OFFSET('Stock Prices'!$J$784,$B2646,0)),{1,2,3}))</f>
        <v>-6.2780941426493866E-4</v>
      </c>
    </row>
    <row r="2647" spans="1:9">
      <c r="C2647" s="9" t="s">
        <v>262</v>
      </c>
      <c r="D2647">
        <f ca="1"/>
        <v>-8.4077695496749115E-4</v>
      </c>
      <c r="E2647">
        <f ca="1"/>
        <v>1.4872640961175894E-3</v>
      </c>
      <c r="F2647">
        <f ca="1"/>
        <v>3.835217270031035E-3</v>
      </c>
      <c r="G2647">
        <f ca="1"/>
        <v>-4.0700587700909143E-4</v>
      </c>
      <c r="H2647">
        <f ca="1"/>
        <v>4.0603842229546986E-4</v>
      </c>
      <c r="I2647">
        <f ca="1"/>
        <v>2.5112908033863976E-3</v>
      </c>
    </row>
    <row r="2648" spans="1:9">
      <c r="C2648" s="9" t="s">
        <v>263</v>
      </c>
      <c r="D2648">
        <f ca="1"/>
        <v>3.8184684061866817E-3</v>
      </c>
      <c r="E2648">
        <f ca="1"/>
        <v>2.3807056969318715E-3</v>
      </c>
      <c r="F2648">
        <f ca="1"/>
        <v>2.6638240505772737E-3</v>
      </c>
      <c r="G2648">
        <f ca="1"/>
        <v>3.7672796101540116E-3</v>
      </c>
      <c r="H2648">
        <f ca="1"/>
        <v>5.9950106511674631E-3</v>
      </c>
      <c r="I2648">
        <f ca="1"/>
        <v>2.7278168204521933E-3</v>
      </c>
    </row>
    <row r="2649" spans="1:9">
      <c r="A2649" s="7" t="s">
        <v>1112</v>
      </c>
      <c r="B2649">
        <v>882</v>
      </c>
      <c r="C2649" s="9" t="s">
        <v>2728</v>
      </c>
      <c r="D2649" s="9" cm="1">
        <f t="array" aca="1" ref="D2649:D2651" ca="1">TRANSPOSE(INDEX(LINEST(OFFSET('Stock Prices'!L$4,$B2649,0):OFFSET('Stock Prices'!L$784,$B2649,0),OFFSET('Stock Prices'!$H$4,$B2649,0):OFFSET('Stock Prices'!$J$784,$B2649,0)),{1,2,3}))</f>
        <v>-4.050029245505763E-4</v>
      </c>
      <c r="E2649" s="9" cm="1">
        <f t="array" aca="1" ref="E2649:E2651" ca="1">TRANSPOSE(INDEX(LINEST(OFFSET('Stock Prices'!M$4,$B2649,0):OFFSET('Stock Prices'!M$784,$B2649,0),OFFSET('Stock Prices'!$H$4,$B2649,0):OFFSET('Stock Prices'!$J$784,$B2649,0)),{1,2,3}))</f>
        <v>-3.4679822426981197E-4</v>
      </c>
      <c r="F2649" s="9" cm="1">
        <f t="array" aca="1" ref="F2649:F2651" ca="1">TRANSPOSE(INDEX(LINEST(OFFSET('Stock Prices'!N$4,$B2649,0):OFFSET('Stock Prices'!N$784,$B2649,0),OFFSET('Stock Prices'!$H$4,$B2649,0):OFFSET('Stock Prices'!$J$784,$B2649,0)),{1,2,3}))</f>
        <v>1.7544061384525565E-3</v>
      </c>
      <c r="G2649" s="9" cm="1">
        <f t="array" aca="1" ref="G2649:G2651" ca="1">TRANSPOSE(INDEX(LINEST(OFFSET('Stock Prices'!O$4,$B2649,0):OFFSET('Stock Prices'!O$784,$B2649,0),OFFSET('Stock Prices'!$H$4,$B2649,0):OFFSET('Stock Prices'!$J$784,$B2649,0)),{1,2,3}))</f>
        <v>3.0544518239201154E-4</v>
      </c>
      <c r="H2649" s="9" cm="1">
        <f t="array" aca="1" ref="H2649:H2651" ca="1">TRANSPOSE(INDEX(LINEST(OFFSET('Stock Prices'!P$4,$B2649,0):OFFSET('Stock Prices'!P$784,$B2649,0),OFFSET('Stock Prices'!$H$4,$B2649,0):OFFSET('Stock Prices'!$J$784,$B2649,0)),{1,2,3}))</f>
        <v>9.302166275224088E-4</v>
      </c>
      <c r="I2649" s="9" cm="1">
        <f t="array" aca="1" ref="I2649:I2651" ca="1">TRANSPOSE(INDEX(LINEST(OFFSET('Stock Prices'!Q$4,$B2649,0):OFFSET('Stock Prices'!Q$784,$B2649,0),OFFSET('Stock Prices'!$H$4,$B2649,0):OFFSET('Stock Prices'!$J$784,$B2649,0)),{1,2,3}))</f>
        <v>-6.0540788551317469E-4</v>
      </c>
    </row>
    <row r="2650" spans="1:9">
      <c r="C2650" s="9" t="s">
        <v>262</v>
      </c>
      <c r="D2650">
        <f ca="1"/>
        <v>-9.0874787885921479E-4</v>
      </c>
      <c r="E2650">
        <f ca="1"/>
        <v>1.5064937324742679E-3</v>
      </c>
      <c r="F2650">
        <f ca="1"/>
        <v>3.8433020467133227E-3</v>
      </c>
      <c r="G2650">
        <f ca="1"/>
        <v>-3.5262046683594598E-4</v>
      </c>
      <c r="H2650">
        <f ca="1"/>
        <v>4.3307757055359957E-4</v>
      </c>
      <c r="I2650">
        <f ca="1"/>
        <v>2.541905805028187E-3</v>
      </c>
    </row>
    <row r="2651" spans="1:9">
      <c r="C2651" s="9" t="s">
        <v>263</v>
      </c>
      <c r="D2651">
        <f ca="1"/>
        <v>3.9284898410089537E-3</v>
      </c>
      <c r="E2651">
        <f ca="1"/>
        <v>2.3431734882279659E-3</v>
      </c>
      <c r="F2651">
        <f ca="1"/>
        <v>2.6593755216228615E-3</v>
      </c>
      <c r="G2651">
        <f ca="1"/>
        <v>3.6952229842294984E-3</v>
      </c>
      <c r="H2651">
        <f ca="1"/>
        <v>5.954575125232597E-3</v>
      </c>
      <c r="I2651">
        <f ca="1"/>
        <v>2.6872186505200886E-3</v>
      </c>
    </row>
    <row r="2652" spans="1:9">
      <c r="A2652" s="7" t="s">
        <v>1113</v>
      </c>
      <c r="B2652">
        <v>883</v>
      </c>
      <c r="C2652" s="9" t="s">
        <v>2728</v>
      </c>
      <c r="D2652" s="9" cm="1">
        <f t="array" aca="1" ref="D2652:D2654" ca="1">TRANSPOSE(INDEX(LINEST(OFFSET('Stock Prices'!L$4,$B2652,0):OFFSET('Stock Prices'!L$784,$B2652,0),OFFSET('Stock Prices'!$H$4,$B2652,0):OFFSET('Stock Prices'!$J$784,$B2652,0)),{1,2,3}))</f>
        <v>-4.2701726460441143E-4</v>
      </c>
      <c r="E2652" s="9" cm="1">
        <f t="array" aca="1" ref="E2652:E2654" ca="1">TRANSPOSE(INDEX(LINEST(OFFSET('Stock Prices'!M$4,$B2652,0):OFFSET('Stock Prices'!M$784,$B2652,0),OFFSET('Stock Prices'!$H$4,$B2652,0):OFFSET('Stock Prices'!$J$784,$B2652,0)),{1,2,3}))</f>
        <v>-3.5173043066754874E-4</v>
      </c>
      <c r="F2652" s="9" cm="1">
        <f t="array" aca="1" ref="F2652:F2654" ca="1">TRANSPOSE(INDEX(LINEST(OFFSET('Stock Prices'!N$4,$B2652,0):OFFSET('Stock Prices'!N$784,$B2652,0),OFFSET('Stock Prices'!$H$4,$B2652,0):OFFSET('Stock Prices'!$J$784,$B2652,0)),{1,2,3}))</f>
        <v>1.7625263366517774E-3</v>
      </c>
      <c r="G2652" s="9" cm="1">
        <f t="array" aca="1" ref="G2652:G2654" ca="1">TRANSPOSE(INDEX(LINEST(OFFSET('Stock Prices'!O$4,$B2652,0):OFFSET('Stock Prices'!O$784,$B2652,0),OFFSET('Stock Prices'!$H$4,$B2652,0):OFFSET('Stock Prices'!$J$784,$B2652,0)),{1,2,3}))</f>
        <v>3.086513718604455E-4</v>
      </c>
      <c r="H2652" s="9" cm="1">
        <f t="array" aca="1" ref="H2652:H2654" ca="1">TRANSPOSE(INDEX(LINEST(OFFSET('Stock Prices'!P$4,$B2652,0):OFFSET('Stock Prices'!P$784,$B2652,0),OFFSET('Stock Prices'!$H$4,$B2652,0):OFFSET('Stock Prices'!$J$784,$B2652,0)),{1,2,3}))</f>
        <v>9.3536412199983108E-4</v>
      </c>
      <c r="I2652" s="9" cm="1">
        <f t="array" aca="1" ref="I2652:I2654" ca="1">TRANSPOSE(INDEX(LINEST(OFFSET('Stock Prices'!Q$4,$B2652,0):OFFSET('Stock Prices'!Q$784,$B2652,0),OFFSET('Stock Prices'!$H$4,$B2652,0):OFFSET('Stock Prices'!$J$784,$B2652,0)),{1,2,3}))</f>
        <v>-6.0227109758374646E-4</v>
      </c>
    </row>
    <row r="2653" spans="1:9">
      <c r="C2653" s="9" t="s">
        <v>262</v>
      </c>
      <c r="D2653">
        <f ca="1"/>
        <v>-5.740685601026606E-4</v>
      </c>
      <c r="E2653">
        <f ca="1"/>
        <v>1.589038031872797E-3</v>
      </c>
      <c r="F2653">
        <f ca="1"/>
        <v>3.7313524512460291E-3</v>
      </c>
      <c r="G2653">
        <f ca="1"/>
        <v>-3.920134420975338E-4</v>
      </c>
      <c r="H2653">
        <f ca="1"/>
        <v>3.5877635256834132E-4</v>
      </c>
      <c r="I2653">
        <f ca="1"/>
        <v>2.5020267000004683E-3</v>
      </c>
    </row>
    <row r="2654" spans="1:9">
      <c r="C2654" s="9" t="s">
        <v>263</v>
      </c>
      <c r="D2654">
        <f ca="1"/>
        <v>3.8597307202784333E-3</v>
      </c>
      <c r="E2654">
        <f ca="1"/>
        <v>2.3223238057548386E-3</v>
      </c>
      <c r="F2654">
        <f ca="1"/>
        <v>2.6764570266931465E-3</v>
      </c>
      <c r="G2654">
        <f ca="1"/>
        <v>3.6985043552572702E-3</v>
      </c>
      <c r="H2654">
        <f ca="1"/>
        <v>5.9678047539020356E-3</v>
      </c>
      <c r="I2654">
        <f ca="1"/>
        <v>2.691393060068705E-3</v>
      </c>
    </row>
    <row r="2655" spans="1:9">
      <c r="A2655" s="7" t="s">
        <v>1114</v>
      </c>
      <c r="B2655">
        <v>884</v>
      </c>
      <c r="C2655" s="9" t="s">
        <v>2728</v>
      </c>
      <c r="D2655" s="9" cm="1">
        <f t="array" aca="1" ref="D2655:D2657" ca="1">TRANSPOSE(INDEX(LINEST(OFFSET('Stock Prices'!L$4,$B2655,0):OFFSET('Stock Prices'!L$784,$B2655,0),OFFSET('Stock Prices'!$H$4,$B2655,0):OFFSET('Stock Prices'!$J$784,$B2655,0)),{1,2,3}))</f>
        <v>-5.2139274699068391E-4</v>
      </c>
      <c r="E2655" s="9" cm="1">
        <f t="array" aca="1" ref="E2655:E2657" ca="1">TRANSPOSE(INDEX(LINEST(OFFSET('Stock Prices'!M$4,$B2655,0):OFFSET('Stock Prices'!M$784,$B2655,0),OFFSET('Stock Prices'!$H$4,$B2655,0):OFFSET('Stock Prices'!$J$784,$B2655,0)),{1,2,3}))</f>
        <v>-3.7116130591754234E-4</v>
      </c>
      <c r="F2655" s="9" cm="1">
        <f t="array" aca="1" ref="F2655:F2657" ca="1">TRANSPOSE(INDEX(LINEST(OFFSET('Stock Prices'!N$4,$B2655,0):OFFSET('Stock Prices'!N$784,$B2655,0),OFFSET('Stock Prices'!$H$4,$B2655,0):OFFSET('Stock Prices'!$J$784,$B2655,0)),{1,2,3}))</f>
        <v>1.794891741691037E-3</v>
      </c>
      <c r="G2655" s="9" cm="1">
        <f t="array" aca="1" ref="G2655:G2657" ca="1">TRANSPOSE(INDEX(LINEST(OFFSET('Stock Prices'!O$4,$B2655,0):OFFSET('Stock Prices'!O$784,$B2655,0),OFFSET('Stock Prices'!$H$4,$B2655,0):OFFSET('Stock Prices'!$J$784,$B2655,0)),{1,2,3}))</f>
        <v>3.0763642346742705E-4</v>
      </c>
      <c r="H2655" s="9" cm="1">
        <f t="array" aca="1" ref="H2655:H2657" ca="1">TRANSPOSE(INDEX(LINEST(OFFSET('Stock Prices'!P$4,$B2655,0):OFFSET('Stock Prices'!P$784,$B2655,0),OFFSET('Stock Prices'!$H$4,$B2655,0):OFFSET('Stock Prices'!$J$784,$B2655,0)),{1,2,3}))</f>
        <v>9.8977283311207378E-4</v>
      </c>
      <c r="I2655" s="9" cm="1">
        <f t="array" aca="1" ref="I2655:I2657" ca="1">TRANSPOSE(INDEX(LINEST(OFFSET('Stock Prices'!Q$4,$B2655,0):OFFSET('Stock Prices'!Q$784,$B2655,0),OFFSET('Stock Prices'!$H$4,$B2655,0):OFFSET('Stock Prices'!$J$784,$B2655,0)),{1,2,3}))</f>
        <v>-5.7292942352459735E-4</v>
      </c>
    </row>
    <row r="2656" spans="1:9">
      <c r="C2656" s="9" t="s">
        <v>262</v>
      </c>
      <c r="D2656">
        <f ca="1"/>
        <v>-6.7394877933770229E-4</v>
      </c>
      <c r="E2656">
        <f ca="1"/>
        <v>1.587889425508059E-3</v>
      </c>
      <c r="F2656">
        <f ca="1"/>
        <v>3.7791987316175015E-3</v>
      </c>
      <c r="G2656">
        <f ca="1"/>
        <v>-4.1327724721437124E-4</v>
      </c>
      <c r="H2656">
        <f ca="1"/>
        <v>4.010212825517635E-4</v>
      </c>
      <c r="I2656">
        <f ca="1"/>
        <v>2.5022955191305986E-3</v>
      </c>
    </row>
    <row r="2657" spans="1:9">
      <c r="C2657" s="9" t="s">
        <v>263</v>
      </c>
      <c r="D2657">
        <f ca="1"/>
        <v>3.9740864867496232E-3</v>
      </c>
      <c r="E2657">
        <f ca="1"/>
        <v>2.3444481192092439E-3</v>
      </c>
      <c r="F2657">
        <f ca="1"/>
        <v>2.636245171216823E-3</v>
      </c>
      <c r="G2657">
        <f ca="1"/>
        <v>3.701211082705106E-3</v>
      </c>
      <c r="H2657">
        <f ca="1"/>
        <v>5.9029990944375003E-3</v>
      </c>
      <c r="I2657">
        <f ca="1"/>
        <v>2.6580913621132214E-3</v>
      </c>
    </row>
    <row r="2658" spans="1:9">
      <c r="A2658" s="7" t="s">
        <v>1115</v>
      </c>
      <c r="B2658">
        <v>885</v>
      </c>
      <c r="C2658" s="9" t="s">
        <v>2728</v>
      </c>
      <c r="D2658" s="9" cm="1">
        <f t="array" aca="1" ref="D2658:D2660" ca="1">TRANSPOSE(INDEX(LINEST(OFFSET('Stock Prices'!L$4,$B2658,0):OFFSET('Stock Prices'!L$784,$B2658,0),OFFSET('Stock Prices'!$H$4,$B2658,0):OFFSET('Stock Prices'!$J$784,$B2658,0)),{1,2,3}))</f>
        <v>-5.1228647975718855E-4</v>
      </c>
      <c r="E2658" s="9" cm="1">
        <f t="array" aca="1" ref="E2658:E2660" ca="1">TRANSPOSE(INDEX(LINEST(OFFSET('Stock Prices'!M$4,$B2658,0):OFFSET('Stock Prices'!M$784,$B2658,0),OFFSET('Stock Prices'!$H$4,$B2658,0):OFFSET('Stock Prices'!$J$784,$B2658,0)),{1,2,3}))</f>
        <v>-3.5555950882050968E-4</v>
      </c>
      <c r="F2658" s="9" cm="1">
        <f t="array" aca="1" ref="F2658:F2660" ca="1">TRANSPOSE(INDEX(LINEST(OFFSET('Stock Prices'!N$4,$B2658,0):OFFSET('Stock Prices'!N$784,$B2658,0),OFFSET('Stock Prices'!$H$4,$B2658,0):OFFSET('Stock Prices'!$J$784,$B2658,0)),{1,2,3}))</f>
        <v>1.8002795191595588E-3</v>
      </c>
      <c r="G2658" s="9" cm="1">
        <f t="array" aca="1" ref="G2658:G2660" ca="1">TRANSPOSE(INDEX(LINEST(OFFSET('Stock Prices'!O$4,$B2658,0):OFFSET('Stock Prices'!O$784,$B2658,0),OFFSET('Stock Prices'!$H$4,$B2658,0):OFFSET('Stock Prices'!$J$784,$B2658,0)),{1,2,3}))</f>
        <v>3.1015432266267234E-4</v>
      </c>
      <c r="H2658" s="9" cm="1">
        <f t="array" aca="1" ref="H2658:H2660" ca="1">TRANSPOSE(INDEX(LINEST(OFFSET('Stock Prices'!P$4,$B2658,0):OFFSET('Stock Prices'!P$784,$B2658,0),OFFSET('Stock Prices'!$H$4,$B2658,0):OFFSET('Stock Prices'!$J$784,$B2658,0)),{1,2,3}))</f>
        <v>9.8553267377772427E-4</v>
      </c>
      <c r="I2658" s="9" cm="1">
        <f t="array" aca="1" ref="I2658:I2660" ca="1">TRANSPOSE(INDEX(LINEST(OFFSET('Stock Prices'!Q$4,$B2658,0):OFFSET('Stock Prices'!Q$784,$B2658,0),OFFSET('Stock Prices'!$H$4,$B2658,0):OFFSET('Stock Prices'!$J$784,$B2658,0)),{1,2,3}))</f>
        <v>-5.7195864564237064E-4</v>
      </c>
    </row>
    <row r="2659" spans="1:9">
      <c r="C2659" s="9" t="s">
        <v>262</v>
      </c>
      <c r="D2659">
        <f ca="1"/>
        <v>-7.0445142516967164E-4</v>
      </c>
      <c r="E2659">
        <f ca="1"/>
        <v>1.5417627555645973E-3</v>
      </c>
      <c r="F2659">
        <f ca="1"/>
        <v>3.7646539278316472E-3</v>
      </c>
      <c r="G2659">
        <f ca="1"/>
        <v>-4.1696583991582617E-4</v>
      </c>
      <c r="H2659">
        <f ca="1"/>
        <v>4.1466190230557475E-4</v>
      </c>
      <c r="I2659">
        <f ca="1"/>
        <v>2.4993299824519468E-3</v>
      </c>
    </row>
    <row r="2660" spans="1:9">
      <c r="C2660" s="9" t="s">
        <v>263</v>
      </c>
      <c r="D2660">
        <f ca="1"/>
        <v>3.9696013931170811E-3</v>
      </c>
      <c r="E2660">
        <f ca="1"/>
        <v>2.3304660500382329E-3</v>
      </c>
      <c r="F2660">
        <f ca="1"/>
        <v>2.6299955509826245E-3</v>
      </c>
      <c r="G2660">
        <f ca="1"/>
        <v>3.6950985174357067E-3</v>
      </c>
      <c r="H2660">
        <f ca="1"/>
        <v>5.905664895302129E-3</v>
      </c>
      <c r="I2660">
        <f ca="1"/>
        <v>2.6573193555698058E-3</v>
      </c>
    </row>
    <row r="2661" spans="1:9">
      <c r="A2661" s="7" t="s">
        <v>1116</v>
      </c>
      <c r="B2661">
        <v>886</v>
      </c>
      <c r="C2661" s="9" t="s">
        <v>2728</v>
      </c>
      <c r="D2661" s="9" cm="1">
        <f t="array" aca="1" ref="D2661:D2663" ca="1">TRANSPOSE(INDEX(LINEST(OFFSET('Stock Prices'!L$4,$B2661,0):OFFSET('Stock Prices'!L$784,$B2661,0),OFFSET('Stock Prices'!$H$4,$B2661,0):OFFSET('Stock Prices'!$J$784,$B2661,0)),{1,2,3}))</f>
        <v>-4.9999896633480924E-4</v>
      </c>
      <c r="E2661" s="9" cm="1">
        <f t="array" aca="1" ref="E2661:E2663" ca="1">TRANSPOSE(INDEX(LINEST(OFFSET('Stock Prices'!M$4,$B2661,0):OFFSET('Stock Prices'!M$784,$B2661,0),OFFSET('Stock Prices'!$H$4,$B2661,0):OFFSET('Stock Prices'!$J$784,$B2661,0)),{1,2,3}))</f>
        <v>-3.3803493543013404E-4</v>
      </c>
      <c r="F2661" s="9" cm="1">
        <f t="array" aca="1" ref="F2661:F2663" ca="1">TRANSPOSE(INDEX(LINEST(OFFSET('Stock Prices'!N$4,$B2661,0):OFFSET('Stock Prices'!N$784,$B2661,0),OFFSET('Stock Prices'!$H$4,$B2661,0):OFFSET('Stock Prices'!$J$784,$B2661,0)),{1,2,3}))</f>
        <v>1.8026035379983703E-3</v>
      </c>
      <c r="G2661" s="9" cm="1">
        <f t="array" aca="1" ref="G2661:G2663" ca="1">TRANSPOSE(INDEX(LINEST(OFFSET('Stock Prices'!O$4,$B2661,0):OFFSET('Stock Prices'!O$784,$B2661,0),OFFSET('Stock Prices'!$H$4,$B2661,0):OFFSET('Stock Prices'!$J$784,$B2661,0)),{1,2,3}))</f>
        <v>3.0376664018534329E-4</v>
      </c>
      <c r="H2661" s="9" cm="1">
        <f t="array" aca="1" ref="H2661:H2663" ca="1">TRANSPOSE(INDEX(LINEST(OFFSET('Stock Prices'!P$4,$B2661,0):OFFSET('Stock Prices'!P$784,$B2661,0),OFFSET('Stock Prices'!$H$4,$B2661,0):OFFSET('Stock Prices'!$J$784,$B2661,0)),{1,2,3}))</f>
        <v>9.7972641388869176E-4</v>
      </c>
      <c r="I2661" s="9" cm="1">
        <f t="array" aca="1" ref="I2661:I2663" ca="1">TRANSPOSE(INDEX(LINEST(OFFSET('Stock Prices'!Q$4,$B2661,0):OFFSET('Stock Prices'!Q$784,$B2661,0),OFFSET('Stock Prices'!$H$4,$B2661,0):OFFSET('Stock Prices'!$J$784,$B2661,0)),{1,2,3}))</f>
        <v>-5.5562885563722715E-4</v>
      </c>
    </row>
    <row r="2662" spans="1:9">
      <c r="C2662" s="9" t="s">
        <v>262</v>
      </c>
      <c r="D2662">
        <f ca="1"/>
        <v>-6.9425568993578381E-4</v>
      </c>
      <c r="E2662">
        <f ca="1"/>
        <v>1.4851238625438552E-3</v>
      </c>
      <c r="F2662">
        <f ca="1"/>
        <v>3.731538618672555E-3</v>
      </c>
      <c r="G2662">
        <f ca="1"/>
        <v>-3.8314812275693069E-4</v>
      </c>
      <c r="H2662">
        <f ca="1"/>
        <v>4.5442470030964186E-4</v>
      </c>
      <c r="I2662">
        <f ca="1"/>
        <v>2.5263607494713822E-3</v>
      </c>
    </row>
    <row r="2663" spans="1:9">
      <c r="C2663" s="9" t="s">
        <v>263</v>
      </c>
      <c r="D2663">
        <f ca="1"/>
        <v>3.9600558497554653E-3</v>
      </c>
      <c r="E2663">
        <f ca="1"/>
        <v>2.3228214659008722E-3</v>
      </c>
      <c r="F2663">
        <f ca="1"/>
        <v>2.6311290003918184E-3</v>
      </c>
      <c r="G2663">
        <f ca="1"/>
        <v>3.6967802401589814E-3</v>
      </c>
      <c r="H2663">
        <f ca="1"/>
        <v>5.9064368285513882E-3</v>
      </c>
      <c r="I2663">
        <f ca="1"/>
        <v>2.6435030281390416E-3</v>
      </c>
    </row>
    <row r="2664" spans="1:9">
      <c r="A2664" s="7" t="s">
        <v>1117</v>
      </c>
      <c r="B2664">
        <v>887</v>
      </c>
      <c r="C2664" s="9" t="s">
        <v>2728</v>
      </c>
      <c r="D2664" s="9" cm="1">
        <f t="array" aca="1" ref="D2664:D2666" ca="1">TRANSPOSE(INDEX(LINEST(OFFSET('Stock Prices'!L$4,$B2664,0):OFFSET('Stock Prices'!L$784,$B2664,0),OFFSET('Stock Prices'!$H$4,$B2664,0):OFFSET('Stock Prices'!$J$784,$B2664,0)),{1,2,3}))</f>
        <v>-5.1869293010635485E-4</v>
      </c>
      <c r="E2664" s="9" cm="1">
        <f t="array" aca="1" ref="E2664:E2666" ca="1">TRANSPOSE(INDEX(LINEST(OFFSET('Stock Prices'!M$4,$B2664,0):OFFSET('Stock Prices'!M$784,$B2664,0),OFFSET('Stock Prices'!$H$4,$B2664,0):OFFSET('Stock Prices'!$J$784,$B2664,0)),{1,2,3}))</f>
        <v>-3.6196800333557758E-4</v>
      </c>
      <c r="F2664" s="9" cm="1">
        <f t="array" aca="1" ref="F2664:F2666" ca="1">TRANSPOSE(INDEX(LINEST(OFFSET('Stock Prices'!N$4,$B2664,0):OFFSET('Stock Prices'!N$784,$B2664,0),OFFSET('Stock Prices'!$H$4,$B2664,0):OFFSET('Stock Prices'!$J$784,$B2664,0)),{1,2,3}))</f>
        <v>1.8587434590984369E-3</v>
      </c>
      <c r="G2664" s="9" cm="1">
        <f t="array" aca="1" ref="G2664:G2666" ca="1">TRANSPOSE(INDEX(LINEST(OFFSET('Stock Prices'!O$4,$B2664,0):OFFSET('Stock Prices'!O$784,$B2664,0),OFFSET('Stock Prices'!$H$4,$B2664,0):OFFSET('Stock Prices'!$J$784,$B2664,0)),{1,2,3}))</f>
        <v>3.2626682136441878E-4</v>
      </c>
      <c r="H2664" s="9" cm="1">
        <f t="array" aca="1" ref="H2664:H2666" ca="1">TRANSPOSE(INDEX(LINEST(OFFSET('Stock Prices'!P$4,$B2664,0):OFFSET('Stock Prices'!P$784,$B2664,0),OFFSET('Stock Prices'!$H$4,$B2664,0):OFFSET('Stock Prices'!$J$784,$B2664,0)),{1,2,3}))</f>
        <v>9.9733694828896139E-4</v>
      </c>
      <c r="I2664" s="9" cm="1">
        <f t="array" aca="1" ref="I2664:I2666" ca="1">TRANSPOSE(INDEX(LINEST(OFFSET('Stock Prices'!Q$4,$B2664,0):OFFSET('Stock Prices'!Q$784,$B2664,0),OFFSET('Stock Prices'!$H$4,$B2664,0):OFFSET('Stock Prices'!$J$784,$B2664,0)),{1,2,3}))</f>
        <v>-4.1992764425292722E-4</v>
      </c>
    </row>
    <row r="2665" spans="1:9">
      <c r="C2665" s="9" t="s">
        <v>262</v>
      </c>
      <c r="D2665">
        <f ca="1"/>
        <v>-6.4970462446896176E-4</v>
      </c>
      <c r="E2665">
        <f ca="1"/>
        <v>1.5233752739885352E-3</v>
      </c>
      <c r="F2665">
        <f ca="1"/>
        <v>3.5787948532587277E-3</v>
      </c>
      <c r="G2665">
        <f ca="1"/>
        <v>-4.3523567589929748E-4</v>
      </c>
      <c r="H2665">
        <f ca="1"/>
        <v>3.8775654401759823E-4</v>
      </c>
      <c r="I2665">
        <f ca="1"/>
        <v>2.1363284513901638E-3</v>
      </c>
    </row>
    <row r="2666" spans="1:9">
      <c r="C2666" s="9" t="s">
        <v>263</v>
      </c>
      <c r="D2666">
        <f ca="1"/>
        <v>3.9579495140227485E-3</v>
      </c>
      <c r="E2666">
        <f ca="1"/>
        <v>2.3220662995859583E-3</v>
      </c>
      <c r="F2666">
        <f ca="1"/>
        <v>2.6394132784899296E-3</v>
      </c>
      <c r="G2666">
        <f ca="1"/>
        <v>3.6991568575581628E-3</v>
      </c>
      <c r="H2666">
        <f ca="1"/>
        <v>5.9109737604181737E-3</v>
      </c>
      <c r="I2666">
        <f ca="1"/>
        <v>2.6656795831389783E-3</v>
      </c>
    </row>
    <row r="2667" spans="1:9">
      <c r="A2667" s="7" t="s">
        <v>1118</v>
      </c>
      <c r="B2667">
        <v>888</v>
      </c>
      <c r="C2667" s="9" t="s">
        <v>2728</v>
      </c>
      <c r="D2667" s="9" cm="1">
        <f t="array" aca="1" ref="D2667:D2669" ca="1">TRANSPOSE(INDEX(LINEST(OFFSET('Stock Prices'!L$4,$B2667,0):OFFSET('Stock Prices'!L$784,$B2667,0),OFFSET('Stock Prices'!$H$4,$B2667,0):OFFSET('Stock Prices'!$J$784,$B2667,0)),{1,2,3}))</f>
        <v>-5.3444373287403826E-4</v>
      </c>
      <c r="E2667" s="9" cm="1">
        <f t="array" aca="1" ref="E2667:E2669" ca="1">TRANSPOSE(INDEX(LINEST(OFFSET('Stock Prices'!M$4,$B2667,0):OFFSET('Stock Prices'!M$784,$B2667,0),OFFSET('Stock Prices'!$H$4,$B2667,0):OFFSET('Stock Prices'!$J$784,$B2667,0)),{1,2,3}))</f>
        <v>-3.5711605335701373E-4</v>
      </c>
      <c r="F2667" s="9" cm="1">
        <f t="array" aca="1" ref="F2667:F2669" ca="1">TRANSPOSE(INDEX(LINEST(OFFSET('Stock Prices'!N$4,$B2667,0):OFFSET('Stock Prices'!N$784,$B2667,0),OFFSET('Stock Prices'!$H$4,$B2667,0):OFFSET('Stock Prices'!$J$784,$B2667,0)),{1,2,3}))</f>
        <v>1.8852164806568027E-3</v>
      </c>
      <c r="G2667" s="9" cm="1">
        <f t="array" aca="1" ref="G2667:G2669" ca="1">TRANSPOSE(INDEX(LINEST(OFFSET('Stock Prices'!O$4,$B2667,0):OFFSET('Stock Prices'!O$784,$B2667,0),OFFSET('Stock Prices'!$H$4,$B2667,0):OFFSET('Stock Prices'!$J$784,$B2667,0)),{1,2,3}))</f>
        <v>3.408718829228386E-4</v>
      </c>
      <c r="H2667" s="9" cm="1">
        <f t="array" aca="1" ref="H2667:H2669" ca="1">TRANSPOSE(INDEX(LINEST(OFFSET('Stock Prices'!P$4,$B2667,0):OFFSET('Stock Prices'!P$784,$B2667,0),OFFSET('Stock Prices'!$H$4,$B2667,0):OFFSET('Stock Prices'!$J$784,$B2667,0)),{1,2,3}))</f>
        <v>1.0058425451183357E-3</v>
      </c>
      <c r="I2667" s="9" cm="1">
        <f t="array" aca="1" ref="I2667:I2669" ca="1">TRANSPOSE(INDEX(LINEST(OFFSET('Stock Prices'!Q$4,$B2667,0):OFFSET('Stock Prices'!Q$784,$B2667,0),OFFSET('Stock Prices'!$H$4,$B2667,0):OFFSET('Stock Prices'!$J$784,$B2667,0)),{1,2,3}))</f>
        <v>-3.9727432848184164E-4</v>
      </c>
    </row>
    <row r="2668" spans="1:9">
      <c r="C2668" s="9" t="s">
        <v>262</v>
      </c>
      <c r="D2668">
        <f ca="1"/>
        <v>-7.0365885091407164E-4</v>
      </c>
      <c r="E2668">
        <f ca="1"/>
        <v>1.5246923223387601E-3</v>
      </c>
      <c r="F2668">
        <f ca="1"/>
        <v>3.5317876940314501E-3</v>
      </c>
      <c r="G2668">
        <f ca="1"/>
        <v>-4.4365921177022132E-4</v>
      </c>
      <c r="H2668">
        <f ca="1"/>
        <v>4.3198446188887394E-4</v>
      </c>
      <c r="I2668">
        <f ca="1"/>
        <v>2.1496983909283372E-3</v>
      </c>
    </row>
    <row r="2669" spans="1:9">
      <c r="C2669" s="9" t="s">
        <v>263</v>
      </c>
      <c r="D2669">
        <f ca="1"/>
        <v>3.9619059597705104E-3</v>
      </c>
      <c r="E2669">
        <f ca="1"/>
        <v>2.3216415991342111E-3</v>
      </c>
      <c r="F2669">
        <f ca="1"/>
        <v>2.639908040881777E-3</v>
      </c>
      <c r="G2669">
        <f ca="1"/>
        <v>3.6985212438698616E-3</v>
      </c>
      <c r="H2669">
        <f ca="1"/>
        <v>5.9080541353502053E-3</v>
      </c>
      <c r="I2669">
        <f ca="1"/>
        <v>2.6633220216167827E-3</v>
      </c>
    </row>
    <row r="2670" spans="1:9">
      <c r="A2670" s="7" t="s">
        <v>1119</v>
      </c>
      <c r="B2670">
        <v>889</v>
      </c>
      <c r="C2670" s="9" t="s">
        <v>2728</v>
      </c>
      <c r="D2670" s="9" cm="1">
        <f t="array" aca="1" ref="D2670:D2672" ca="1">TRANSPOSE(INDEX(LINEST(OFFSET('Stock Prices'!L$4,$B2670,0):OFFSET('Stock Prices'!L$784,$B2670,0),OFFSET('Stock Prices'!$H$4,$B2670,0):OFFSET('Stock Prices'!$J$784,$B2670,0)),{1,2,3}))</f>
        <v>-5.5507203600803638E-4</v>
      </c>
      <c r="E2670" s="9" cm="1">
        <f t="array" aca="1" ref="E2670:E2672" ca="1">TRANSPOSE(INDEX(LINEST(OFFSET('Stock Prices'!M$4,$B2670,0):OFFSET('Stock Prices'!M$784,$B2670,0),OFFSET('Stock Prices'!$H$4,$B2670,0):OFFSET('Stock Prices'!$J$784,$B2670,0)),{1,2,3}))</f>
        <v>-3.8011975583479628E-4</v>
      </c>
      <c r="F2670" s="9" cm="1">
        <f t="array" aca="1" ref="F2670:F2672" ca="1">TRANSPOSE(INDEX(LINEST(OFFSET('Stock Prices'!N$4,$B2670,0):OFFSET('Stock Prices'!N$784,$B2670,0),OFFSET('Stock Prices'!$H$4,$B2670,0):OFFSET('Stock Prices'!$J$784,$B2670,0)),{1,2,3}))</f>
        <v>1.8893613582049412E-3</v>
      </c>
      <c r="G2670" s="9" cm="1">
        <f t="array" aca="1" ref="G2670:G2672" ca="1">TRANSPOSE(INDEX(LINEST(OFFSET('Stock Prices'!O$4,$B2670,0):OFFSET('Stock Prices'!O$784,$B2670,0),OFFSET('Stock Prices'!$H$4,$B2670,0):OFFSET('Stock Prices'!$J$784,$B2670,0)),{1,2,3}))</f>
        <v>3.1534397914706941E-4</v>
      </c>
      <c r="H2670" s="9" cm="1">
        <f t="array" aca="1" ref="H2670:H2672" ca="1">TRANSPOSE(INDEX(LINEST(OFFSET('Stock Prices'!P$4,$B2670,0):OFFSET('Stock Prices'!P$784,$B2670,0),OFFSET('Stock Prices'!$H$4,$B2670,0):OFFSET('Stock Prices'!$J$784,$B2670,0)),{1,2,3}))</f>
        <v>9.8667852748572692E-4</v>
      </c>
      <c r="I2670" s="9" cm="1">
        <f t="array" aca="1" ref="I2670:I2672" ca="1">TRANSPOSE(INDEX(LINEST(OFFSET('Stock Prices'!Q$4,$B2670,0):OFFSET('Stock Prices'!Q$784,$B2670,0),OFFSET('Stock Prices'!$H$4,$B2670,0):OFFSET('Stock Prices'!$J$784,$B2670,0)),{1,2,3}))</f>
        <v>-4.2720818832584406E-4</v>
      </c>
    </row>
    <row r="2671" spans="1:9">
      <c r="C2671" s="9" t="s">
        <v>262</v>
      </c>
      <c r="D2671">
        <f ca="1"/>
        <v>-7.2611999003707186E-4</v>
      </c>
      <c r="E2671">
        <f ca="1"/>
        <v>1.5200661281338751E-3</v>
      </c>
      <c r="F2671">
        <f ca="1"/>
        <v>3.4427419498756578E-3</v>
      </c>
      <c r="G2671">
        <f ca="1"/>
        <v>-4.9027680424228734E-4</v>
      </c>
      <c r="H2671">
        <f ca="1"/>
        <v>3.9493964031690846E-4</v>
      </c>
      <c r="I2671">
        <f ca="1"/>
        <v>2.0867432267342523E-3</v>
      </c>
    </row>
    <row r="2672" spans="1:9">
      <c r="C2672" s="9" t="s">
        <v>263</v>
      </c>
      <c r="D2672">
        <f ca="1"/>
        <v>3.9806658648297022E-3</v>
      </c>
      <c r="E2672">
        <f ca="1"/>
        <v>2.3370577113440687E-3</v>
      </c>
      <c r="F2672">
        <f ca="1"/>
        <v>2.6613548793191955E-3</v>
      </c>
      <c r="G2672">
        <f ca="1"/>
        <v>3.72680980770973E-3</v>
      </c>
      <c r="H2672">
        <f ca="1"/>
        <v>5.9298427476218362E-3</v>
      </c>
      <c r="I2672">
        <f ca="1"/>
        <v>2.6987278111767995E-3</v>
      </c>
    </row>
    <row r="2673" spans="1:9">
      <c r="A2673" s="7" t="s">
        <v>1120</v>
      </c>
      <c r="B2673">
        <v>890</v>
      </c>
      <c r="C2673" s="9" t="s">
        <v>2728</v>
      </c>
      <c r="D2673" s="9" cm="1">
        <f t="array" aca="1" ref="D2673:D2675" ca="1">TRANSPOSE(INDEX(LINEST(OFFSET('Stock Prices'!L$4,$B2673,0):OFFSET('Stock Prices'!L$784,$B2673,0),OFFSET('Stock Prices'!$H$4,$B2673,0):OFFSET('Stock Prices'!$J$784,$B2673,0)),{1,2,3}))</f>
        <v>-4.3774351567763919E-4</v>
      </c>
      <c r="E2673" s="9" cm="1">
        <f t="array" aca="1" ref="E2673:E2675" ca="1">TRANSPOSE(INDEX(LINEST(OFFSET('Stock Prices'!M$4,$B2673,0):OFFSET('Stock Prices'!M$784,$B2673,0),OFFSET('Stock Prices'!$H$4,$B2673,0):OFFSET('Stock Prices'!$J$784,$B2673,0)),{1,2,3}))</f>
        <v>-4.1620469952762874E-4</v>
      </c>
      <c r="F2673" s="9" cm="1">
        <f t="array" aca="1" ref="F2673:F2675" ca="1">TRANSPOSE(INDEX(LINEST(OFFSET('Stock Prices'!N$4,$B2673,0):OFFSET('Stock Prices'!N$784,$B2673,0),OFFSET('Stock Prices'!$H$4,$B2673,0):OFFSET('Stock Prices'!$J$784,$B2673,0)),{1,2,3}))</f>
        <v>1.8591168637748388E-3</v>
      </c>
      <c r="G2673" s="9" cm="1">
        <f t="array" aca="1" ref="G2673:G2675" ca="1">TRANSPOSE(INDEX(LINEST(OFFSET('Stock Prices'!O$4,$B2673,0):OFFSET('Stock Prices'!O$784,$B2673,0),OFFSET('Stock Prices'!$H$4,$B2673,0):OFFSET('Stock Prices'!$J$784,$B2673,0)),{1,2,3}))</f>
        <v>3.218043387338903E-4</v>
      </c>
      <c r="H2673" s="9" cm="1">
        <f t="array" aca="1" ref="H2673:H2675" ca="1">TRANSPOSE(INDEX(LINEST(OFFSET('Stock Prices'!P$4,$B2673,0):OFFSET('Stock Prices'!P$784,$B2673,0),OFFSET('Stock Prices'!$H$4,$B2673,0):OFFSET('Stock Prices'!$J$784,$B2673,0)),{1,2,3}))</f>
        <v>9.8414917163382079E-4</v>
      </c>
      <c r="I2673" s="9" cm="1">
        <f t="array" aca="1" ref="I2673:I2675" ca="1">TRANSPOSE(INDEX(LINEST(OFFSET('Stock Prices'!Q$4,$B2673,0):OFFSET('Stock Prices'!Q$784,$B2673,0),OFFSET('Stock Prices'!$H$4,$B2673,0):OFFSET('Stock Prices'!$J$784,$B2673,0)),{1,2,3}))</f>
        <v>-3.6021518317680109E-4</v>
      </c>
    </row>
    <row r="2674" spans="1:9">
      <c r="C2674" s="9" t="s">
        <v>262</v>
      </c>
      <c r="D2674">
        <f ca="1"/>
        <v>-8.827984653125004E-4</v>
      </c>
      <c r="E2674">
        <f ca="1"/>
        <v>1.5923417313027355E-3</v>
      </c>
      <c r="F2674">
        <f ca="1"/>
        <v>3.4708736925722749E-3</v>
      </c>
      <c r="G2674">
        <f ca="1"/>
        <v>-4.8447279462349044E-4</v>
      </c>
      <c r="H2674">
        <f ca="1"/>
        <v>4.2275909167560025E-4</v>
      </c>
      <c r="I2674">
        <f ca="1"/>
        <v>1.9942263541114919E-3</v>
      </c>
    </row>
    <row r="2675" spans="1:9">
      <c r="C2675" s="9" t="s">
        <v>263</v>
      </c>
      <c r="D2675">
        <f ca="1"/>
        <v>3.9432764678181079E-3</v>
      </c>
      <c r="E2675">
        <f ca="1"/>
        <v>2.3371511452240749E-3</v>
      </c>
      <c r="F2675">
        <f ca="1"/>
        <v>2.6767962989859666E-3</v>
      </c>
      <c r="G2675">
        <f ca="1"/>
        <v>3.7179179606498425E-3</v>
      </c>
      <c r="H2675">
        <f ca="1"/>
        <v>5.9190755969495031E-3</v>
      </c>
      <c r="I2675">
        <f ca="1"/>
        <v>2.6788257826070587E-3</v>
      </c>
    </row>
    <row r="2676" spans="1:9">
      <c r="A2676" s="7" t="s">
        <v>1121</v>
      </c>
      <c r="B2676">
        <v>891</v>
      </c>
      <c r="C2676" s="9" t="s">
        <v>2728</v>
      </c>
      <c r="D2676" s="9" cm="1">
        <f t="array" aca="1" ref="D2676:D2678" ca="1">TRANSPOSE(INDEX(LINEST(OFFSET('Stock Prices'!L$4,$B2676,0):OFFSET('Stock Prices'!L$784,$B2676,0),OFFSET('Stock Prices'!$H$4,$B2676,0):OFFSET('Stock Prices'!$J$784,$B2676,0)),{1,2,3}))</f>
        <v>-4.123725992935102E-4</v>
      </c>
      <c r="E2676" s="9" cm="1">
        <f t="array" aca="1" ref="E2676:E2678" ca="1">TRANSPOSE(INDEX(LINEST(OFFSET('Stock Prices'!M$4,$B2676,0):OFFSET('Stock Prices'!M$784,$B2676,0),OFFSET('Stock Prices'!$H$4,$B2676,0):OFFSET('Stock Prices'!$J$784,$B2676,0)),{1,2,3}))</f>
        <v>-4.039711180454857E-4</v>
      </c>
      <c r="F2676" s="9" cm="1">
        <f t="array" aca="1" ref="F2676:F2678" ca="1">TRANSPOSE(INDEX(LINEST(OFFSET('Stock Prices'!N$4,$B2676,0):OFFSET('Stock Prices'!N$784,$B2676,0),OFFSET('Stock Prices'!$H$4,$B2676,0):OFFSET('Stock Prices'!$J$784,$B2676,0)),{1,2,3}))</f>
        <v>1.8655235096954976E-3</v>
      </c>
      <c r="G2676" s="9" cm="1">
        <f t="array" aca="1" ref="G2676:G2678" ca="1">TRANSPOSE(INDEX(LINEST(OFFSET('Stock Prices'!O$4,$B2676,0):OFFSET('Stock Prices'!O$784,$B2676,0),OFFSET('Stock Prices'!$H$4,$B2676,0):OFFSET('Stock Prices'!$J$784,$B2676,0)),{1,2,3}))</f>
        <v>3.2125648641951915E-4</v>
      </c>
      <c r="H2676" s="9" cm="1">
        <f t="array" aca="1" ref="H2676:H2678" ca="1">TRANSPOSE(INDEX(LINEST(OFFSET('Stock Prices'!P$4,$B2676,0):OFFSET('Stock Prices'!P$784,$B2676,0),OFFSET('Stock Prices'!$H$4,$B2676,0):OFFSET('Stock Prices'!$J$784,$B2676,0)),{1,2,3}))</f>
        <v>9.891085269441895E-4</v>
      </c>
      <c r="I2676" s="9" cm="1">
        <f t="array" aca="1" ref="I2676:I2678" ca="1">TRANSPOSE(INDEX(LINEST(OFFSET('Stock Prices'!Q$4,$B2676,0):OFFSET('Stock Prices'!Q$784,$B2676,0),OFFSET('Stock Prices'!$H$4,$B2676,0):OFFSET('Stock Prices'!$J$784,$B2676,0)),{1,2,3}))</f>
        <v>-3.5056563573458336E-4</v>
      </c>
    </row>
    <row r="2677" spans="1:9">
      <c r="C2677" s="9" t="s">
        <v>262</v>
      </c>
      <c r="D2677">
        <f ca="1"/>
        <v>-8.6374159534221E-4</v>
      </c>
      <c r="E2677">
        <f ca="1"/>
        <v>1.5814739346340274E-3</v>
      </c>
      <c r="F2677">
        <f ca="1"/>
        <v>3.442756161524326E-3</v>
      </c>
      <c r="G2677">
        <f ca="1"/>
        <v>-5.1612746577821842E-4</v>
      </c>
      <c r="H2677">
        <f ca="1"/>
        <v>4.1002807414179931E-4</v>
      </c>
      <c r="I2677">
        <f ca="1"/>
        <v>1.9844307446422499E-3</v>
      </c>
    </row>
    <row r="2678" spans="1:9">
      <c r="C2678" s="9" t="s">
        <v>263</v>
      </c>
      <c r="D2678">
        <f ca="1"/>
        <v>3.9507168384066184E-3</v>
      </c>
      <c r="E2678">
        <f ca="1"/>
        <v>2.3350974756153873E-3</v>
      </c>
      <c r="F2678">
        <f ca="1"/>
        <v>2.6694130552611822E-3</v>
      </c>
      <c r="G2678">
        <f ca="1"/>
        <v>3.7089695996704768E-3</v>
      </c>
      <c r="H2678">
        <f ca="1"/>
        <v>5.9159014136056769E-3</v>
      </c>
      <c r="I2678">
        <f ca="1"/>
        <v>2.6768618070384387E-3</v>
      </c>
    </row>
    <row r="2679" spans="1:9">
      <c r="A2679" s="7" t="s">
        <v>1122</v>
      </c>
      <c r="B2679">
        <v>892</v>
      </c>
      <c r="C2679" s="9" t="s">
        <v>2728</v>
      </c>
      <c r="D2679" s="9" cm="1">
        <f t="array" aca="1" ref="D2679:D2681" ca="1">TRANSPOSE(INDEX(LINEST(OFFSET('Stock Prices'!L$4,$B2679,0):OFFSET('Stock Prices'!L$784,$B2679,0),OFFSET('Stock Prices'!$H$4,$B2679,0):OFFSET('Stock Prices'!$J$784,$B2679,0)),{1,2,3}))</f>
        <v>-4.1075974420198168E-4</v>
      </c>
      <c r="E2679" s="9" cm="1">
        <f t="array" aca="1" ref="E2679:E2681" ca="1">TRANSPOSE(INDEX(LINEST(OFFSET('Stock Prices'!M$4,$B2679,0):OFFSET('Stock Prices'!M$784,$B2679,0),OFFSET('Stock Prices'!$H$4,$B2679,0):OFFSET('Stock Prices'!$J$784,$B2679,0)),{1,2,3}))</f>
        <v>-4.3291870627480884E-4</v>
      </c>
      <c r="F2679" s="9" cm="1">
        <f t="array" aca="1" ref="F2679:F2681" ca="1">TRANSPOSE(INDEX(LINEST(OFFSET('Stock Prices'!N$4,$B2679,0):OFFSET('Stock Prices'!N$784,$B2679,0),OFFSET('Stock Prices'!$H$4,$B2679,0):OFFSET('Stock Prices'!$J$784,$B2679,0)),{1,2,3}))</f>
        <v>1.8506048114335578E-3</v>
      </c>
      <c r="G2679" s="9" cm="1">
        <f t="array" aca="1" ref="G2679:G2681" ca="1">TRANSPOSE(INDEX(LINEST(OFFSET('Stock Prices'!O$4,$B2679,0):OFFSET('Stock Prices'!O$784,$B2679,0),OFFSET('Stock Prices'!$H$4,$B2679,0):OFFSET('Stock Prices'!$J$784,$B2679,0)),{1,2,3}))</f>
        <v>3.2406171997575246E-4</v>
      </c>
      <c r="H2679" s="9" cm="1">
        <f t="array" aca="1" ref="H2679:H2681" ca="1">TRANSPOSE(INDEX(LINEST(OFFSET('Stock Prices'!P$4,$B2679,0):OFFSET('Stock Prices'!P$784,$B2679,0),OFFSET('Stock Prices'!$H$4,$B2679,0):OFFSET('Stock Prices'!$J$784,$B2679,0)),{1,2,3}))</f>
        <v>9.7733232506013465E-4</v>
      </c>
      <c r="I2679" s="9" cm="1">
        <f t="array" aca="1" ref="I2679:I2681" ca="1">TRANSPOSE(INDEX(LINEST(OFFSET('Stock Prices'!Q$4,$B2679,0):OFFSET('Stock Prices'!Q$784,$B2679,0),OFFSET('Stock Prices'!$H$4,$B2679,0):OFFSET('Stock Prices'!$J$784,$B2679,0)),{1,2,3}))</f>
        <v>-3.2386036488741497E-4</v>
      </c>
    </row>
    <row r="2680" spans="1:9">
      <c r="C2680" s="9" t="s">
        <v>262</v>
      </c>
      <c r="D2680">
        <f ca="1"/>
        <v>-1.0417560564835897E-3</v>
      </c>
      <c r="E2680">
        <f ca="1"/>
        <v>1.72556374968916E-3</v>
      </c>
      <c r="F2680">
        <f ca="1"/>
        <v>3.5942009103441439E-3</v>
      </c>
      <c r="G2680">
        <f ca="1"/>
        <v>-5.5121191504993168E-4</v>
      </c>
      <c r="H2680">
        <f ca="1"/>
        <v>5.0970867192432162E-4</v>
      </c>
      <c r="I2680">
        <f ca="1"/>
        <v>1.6938520052422494E-3</v>
      </c>
    </row>
    <row r="2681" spans="1:9">
      <c r="C2681" s="9" t="s">
        <v>263</v>
      </c>
      <c r="D2681">
        <f ca="1"/>
        <v>3.962114645532251E-3</v>
      </c>
      <c r="E2681">
        <f ca="1"/>
        <v>2.318835870086701E-3</v>
      </c>
      <c r="F2681">
        <f ca="1"/>
        <v>2.6562683498259332E-3</v>
      </c>
      <c r="G2681">
        <f ca="1"/>
        <v>3.7118490888438179E-3</v>
      </c>
      <c r="H2681">
        <f ca="1"/>
        <v>5.9067515351175215E-3</v>
      </c>
      <c r="I2681">
        <f ca="1"/>
        <v>2.7015941439672204E-3</v>
      </c>
    </row>
    <row r="2682" spans="1:9">
      <c r="A2682" s="7" t="s">
        <v>1123</v>
      </c>
      <c r="B2682">
        <v>893</v>
      </c>
      <c r="C2682" s="9" t="s">
        <v>2728</v>
      </c>
      <c r="D2682" s="9" cm="1">
        <f t="array" aca="1" ref="D2682:D2684" ca="1">TRANSPOSE(INDEX(LINEST(OFFSET('Stock Prices'!L$4,$B2682,0):OFFSET('Stock Prices'!L$784,$B2682,0),OFFSET('Stock Prices'!$H$4,$B2682,0):OFFSET('Stock Prices'!$J$784,$B2682,0)),{1,2,3}))</f>
        <v>-4.1489006772634635E-4</v>
      </c>
      <c r="E2682" s="9" cm="1">
        <f t="array" aca="1" ref="E2682:E2684" ca="1">TRANSPOSE(INDEX(LINEST(OFFSET('Stock Prices'!M$4,$B2682,0):OFFSET('Stock Prices'!M$784,$B2682,0),OFFSET('Stock Prices'!$H$4,$B2682,0):OFFSET('Stock Prices'!$J$784,$B2682,0)),{1,2,3}))</f>
        <v>-4.2685619297608729E-4</v>
      </c>
      <c r="F2682" s="9" cm="1">
        <f t="array" aca="1" ref="F2682:F2684" ca="1">TRANSPOSE(INDEX(LINEST(OFFSET('Stock Prices'!N$4,$B2682,0):OFFSET('Stock Prices'!N$784,$B2682,0),OFFSET('Stock Prices'!$H$4,$B2682,0):OFFSET('Stock Prices'!$J$784,$B2682,0)),{1,2,3}))</f>
        <v>1.8550891829875115E-3</v>
      </c>
      <c r="G2682" s="9" cm="1">
        <f t="array" aca="1" ref="G2682:G2684" ca="1">TRANSPOSE(INDEX(LINEST(OFFSET('Stock Prices'!O$4,$B2682,0):OFFSET('Stock Prices'!O$784,$B2682,0),OFFSET('Stock Prices'!$H$4,$B2682,0):OFFSET('Stock Prices'!$J$784,$B2682,0)),{1,2,3}))</f>
        <v>3.3042288619401777E-4</v>
      </c>
      <c r="H2682" s="9" cm="1">
        <f t="array" aca="1" ref="H2682:H2684" ca="1">TRANSPOSE(INDEX(LINEST(OFFSET('Stock Prices'!P$4,$B2682,0):OFFSET('Stock Prices'!P$784,$B2682,0),OFFSET('Stock Prices'!$H$4,$B2682,0):OFFSET('Stock Prices'!$J$784,$B2682,0)),{1,2,3}))</f>
        <v>9.842255522453595E-4</v>
      </c>
      <c r="I2682" s="9" cm="1">
        <f t="array" aca="1" ref="I2682:I2684" ca="1">TRANSPOSE(INDEX(LINEST(OFFSET('Stock Prices'!Q$4,$B2682,0):OFFSET('Stock Prices'!Q$784,$B2682,0),OFFSET('Stock Prices'!$H$4,$B2682,0):OFFSET('Stock Prices'!$J$784,$B2682,0)),{1,2,3}))</f>
        <v>-3.3569208588460152E-4</v>
      </c>
    </row>
    <row r="2683" spans="1:9">
      <c r="C2683" s="9" t="s">
        <v>262</v>
      </c>
      <c r="D2683">
        <f ca="1"/>
        <v>-1.0029900563178083E-3</v>
      </c>
      <c r="E2683">
        <f ca="1"/>
        <v>1.6981041840041296E-3</v>
      </c>
      <c r="F2683">
        <f ca="1"/>
        <v>3.5664366212855548E-3</v>
      </c>
      <c r="G2683">
        <f ca="1"/>
        <v>-5.9276429392277682E-4</v>
      </c>
      <c r="H2683">
        <f ca="1"/>
        <v>4.6302116737890738E-4</v>
      </c>
      <c r="I2683">
        <f ca="1"/>
        <v>1.7775586976827814E-3</v>
      </c>
    </row>
    <row r="2684" spans="1:9">
      <c r="C2684" s="9" t="s">
        <v>263</v>
      </c>
      <c r="D2684">
        <f ca="1"/>
        <v>3.9534333655258909E-3</v>
      </c>
      <c r="E2684">
        <f ca="1"/>
        <v>2.3128949003948518E-3</v>
      </c>
      <c r="F2684">
        <f ca="1"/>
        <v>2.6566033789762332E-3</v>
      </c>
      <c r="G2684">
        <f ca="1"/>
        <v>3.7137002706215962E-3</v>
      </c>
      <c r="H2684">
        <f ca="1"/>
        <v>5.9098107293778998E-3</v>
      </c>
      <c r="I2684">
        <f ca="1"/>
        <v>2.694077116391161E-3</v>
      </c>
    </row>
    <row r="2685" spans="1:9">
      <c r="A2685" s="7" t="s">
        <v>1124</v>
      </c>
      <c r="B2685">
        <v>894</v>
      </c>
      <c r="C2685" s="9" t="s">
        <v>2728</v>
      </c>
      <c r="D2685" s="9" cm="1">
        <f t="array" aca="1" ref="D2685:D2687" ca="1">TRANSPOSE(INDEX(LINEST(OFFSET('Stock Prices'!L$4,$B2685,0):OFFSET('Stock Prices'!L$784,$B2685,0),OFFSET('Stock Prices'!$H$4,$B2685,0):OFFSET('Stock Prices'!$J$784,$B2685,0)),{1,2,3}))</f>
        <v>-4.301769021628924E-4</v>
      </c>
      <c r="E2685" s="9" cm="1">
        <f t="array" aca="1" ref="E2685:E2687" ca="1">TRANSPOSE(INDEX(LINEST(OFFSET('Stock Prices'!M$4,$B2685,0):OFFSET('Stock Prices'!M$784,$B2685,0),OFFSET('Stock Prices'!$H$4,$B2685,0):OFFSET('Stock Prices'!$J$784,$B2685,0)),{1,2,3}))</f>
        <v>-4.1238261661009115E-4</v>
      </c>
      <c r="F2685" s="9" cm="1">
        <f t="array" aca="1" ref="F2685:F2687" ca="1">TRANSPOSE(INDEX(LINEST(OFFSET('Stock Prices'!N$4,$B2685,0):OFFSET('Stock Prices'!N$784,$B2685,0),OFFSET('Stock Prices'!$H$4,$B2685,0):OFFSET('Stock Prices'!$J$784,$B2685,0)),{1,2,3}))</f>
        <v>1.8568954767290043E-3</v>
      </c>
      <c r="G2685" s="9" cm="1">
        <f t="array" aca="1" ref="G2685:G2687" ca="1">TRANSPOSE(INDEX(LINEST(OFFSET('Stock Prices'!O$4,$B2685,0):OFFSET('Stock Prices'!O$784,$B2685,0),OFFSET('Stock Prices'!$H$4,$B2685,0):OFFSET('Stock Prices'!$J$784,$B2685,0)),{1,2,3}))</f>
        <v>3.3953902690079255E-4</v>
      </c>
      <c r="H2685" s="9" cm="1">
        <f t="array" aca="1" ref="H2685:H2687" ca="1">TRANSPOSE(INDEX(LINEST(OFFSET('Stock Prices'!P$4,$B2685,0):OFFSET('Stock Prices'!P$784,$B2685,0),OFFSET('Stock Prices'!$H$4,$B2685,0):OFFSET('Stock Prices'!$J$784,$B2685,0)),{1,2,3}))</f>
        <v>1.0023455947807127E-3</v>
      </c>
      <c r="I2685" s="9" cm="1">
        <f t="array" aca="1" ref="I2685:I2687" ca="1">TRANSPOSE(INDEX(LINEST(OFFSET('Stock Prices'!Q$4,$B2685,0):OFFSET('Stock Prices'!Q$784,$B2685,0),OFFSET('Stock Prices'!$H$4,$B2685,0):OFFSET('Stock Prices'!$J$784,$B2685,0)),{1,2,3}))</f>
        <v>-3.353738178583735E-4</v>
      </c>
    </row>
    <row r="2686" spans="1:9">
      <c r="C2686" s="9" t="s">
        <v>262</v>
      </c>
      <c r="D2686">
        <f ca="1"/>
        <v>-9.8873963666800432E-4</v>
      </c>
      <c r="E2686">
        <f ca="1"/>
        <v>1.638229257797924E-3</v>
      </c>
      <c r="F2686">
        <f ca="1"/>
        <v>3.6202898191187117E-3</v>
      </c>
      <c r="G2686">
        <f ca="1"/>
        <v>-5.8623371970371353E-4</v>
      </c>
      <c r="H2686">
        <f ca="1"/>
        <v>3.7845399216521831E-4</v>
      </c>
      <c r="I2686">
        <f ca="1"/>
        <v>1.8103631750125649E-3</v>
      </c>
    </row>
    <row r="2687" spans="1:9">
      <c r="C2687" s="9" t="s">
        <v>263</v>
      </c>
      <c r="D2687">
        <f ca="1"/>
        <v>3.9549436658411477E-3</v>
      </c>
      <c r="E2687">
        <f ca="1"/>
        <v>2.3123505665885368E-3</v>
      </c>
      <c r="F2687">
        <f ca="1"/>
        <v>2.6553645111460499E-3</v>
      </c>
      <c r="G2687">
        <f ca="1"/>
        <v>3.712512665530094E-3</v>
      </c>
      <c r="H2687">
        <f ca="1"/>
        <v>5.9093126975015313E-3</v>
      </c>
      <c r="I2687">
        <f ca="1"/>
        <v>2.6934136466265067E-3</v>
      </c>
    </row>
    <row r="2688" spans="1:9">
      <c r="A2688" s="7" t="s">
        <v>1125</v>
      </c>
      <c r="B2688">
        <v>895</v>
      </c>
      <c r="C2688" s="9" t="s">
        <v>2728</v>
      </c>
      <c r="D2688" s="9" cm="1">
        <f t="array" aca="1" ref="D2688:D2690" ca="1">TRANSPOSE(INDEX(LINEST(OFFSET('Stock Prices'!L$4,$B2688,0):OFFSET('Stock Prices'!L$784,$B2688,0),OFFSET('Stock Prices'!$H$4,$B2688,0):OFFSET('Stock Prices'!$J$784,$B2688,0)),{1,2,3}))</f>
        <v>-3.9853069897604335E-4</v>
      </c>
      <c r="E2688" s="9" cm="1">
        <f t="array" aca="1" ref="E2688:E2690" ca="1">TRANSPOSE(INDEX(LINEST(OFFSET('Stock Prices'!M$4,$B2688,0):OFFSET('Stock Prices'!M$784,$B2688,0),OFFSET('Stock Prices'!$H$4,$B2688,0):OFFSET('Stock Prices'!$J$784,$B2688,0)),{1,2,3}))</f>
        <v>-3.8897795323268429E-4</v>
      </c>
      <c r="F2688" s="9" cm="1">
        <f t="array" aca="1" ref="F2688:F2690" ca="1">TRANSPOSE(INDEX(LINEST(OFFSET('Stock Prices'!N$4,$B2688,0):OFFSET('Stock Prices'!N$784,$B2688,0),OFFSET('Stock Prices'!$H$4,$B2688,0):OFFSET('Stock Prices'!$J$784,$B2688,0)),{1,2,3}))</f>
        <v>1.8394434797512332E-3</v>
      </c>
      <c r="G2688" s="9" cm="1">
        <f t="array" aca="1" ref="G2688:G2690" ca="1">TRANSPOSE(INDEX(LINEST(OFFSET('Stock Prices'!O$4,$B2688,0):OFFSET('Stock Prices'!O$784,$B2688,0),OFFSET('Stock Prices'!$H$4,$B2688,0):OFFSET('Stock Prices'!$J$784,$B2688,0)),{1,2,3}))</f>
        <v>3.3808464911623266E-4</v>
      </c>
      <c r="H2688" s="9" cm="1">
        <f t="array" aca="1" ref="H2688:H2690" ca="1">TRANSPOSE(INDEX(LINEST(OFFSET('Stock Prices'!P$4,$B2688,0):OFFSET('Stock Prices'!P$784,$B2688,0),OFFSET('Stock Prices'!$H$4,$B2688,0):OFFSET('Stock Prices'!$J$784,$B2688,0)),{1,2,3}))</f>
        <v>1.0410376912386094E-3</v>
      </c>
      <c r="I2688" s="9" cm="1">
        <f t="array" aca="1" ref="I2688:I2690" ca="1">TRANSPOSE(INDEX(LINEST(OFFSET('Stock Prices'!Q$4,$B2688,0):OFFSET('Stock Prices'!Q$784,$B2688,0),OFFSET('Stock Prices'!$H$4,$B2688,0):OFFSET('Stock Prices'!$J$784,$B2688,0)),{1,2,3}))</f>
        <v>-3.4367414727525078E-4</v>
      </c>
    </row>
    <row r="2689" spans="1:9">
      <c r="C2689" s="9" t="s">
        <v>262</v>
      </c>
      <c r="D2689">
        <f ca="1"/>
        <v>-1.0340529627541296E-3</v>
      </c>
      <c r="E2689">
        <f ca="1"/>
        <v>1.6015186453921814E-3</v>
      </c>
      <c r="F2689">
        <f ca="1"/>
        <v>3.6293786559363364E-3</v>
      </c>
      <c r="G2689">
        <f ca="1"/>
        <v>-6.0623600141289813E-4</v>
      </c>
      <c r="H2689">
        <f ca="1"/>
        <v>3.6959123728016487E-4</v>
      </c>
      <c r="I2689">
        <f ca="1"/>
        <v>1.7577589011337502E-3</v>
      </c>
    </row>
    <row r="2690" spans="1:9">
      <c r="C2690" s="9" t="s">
        <v>263</v>
      </c>
      <c r="D2690">
        <f ca="1"/>
        <v>3.9496671331113739E-3</v>
      </c>
      <c r="E2690">
        <f ca="1"/>
        <v>2.3088332196358253E-3</v>
      </c>
      <c r="F2690">
        <f ca="1"/>
        <v>2.6601886468064664E-3</v>
      </c>
      <c r="G2690">
        <f ca="1"/>
        <v>3.7154140165031758E-3</v>
      </c>
      <c r="H2690">
        <f ca="1"/>
        <v>5.8972583416391682E-3</v>
      </c>
      <c r="I2690">
        <f ca="1"/>
        <v>2.7025616732929019E-3</v>
      </c>
    </row>
    <row r="2691" spans="1:9">
      <c r="A2691" s="7" t="s">
        <v>1126</v>
      </c>
      <c r="B2691">
        <v>896</v>
      </c>
      <c r="C2691" s="9" t="s">
        <v>2728</v>
      </c>
      <c r="D2691" s="9" cm="1">
        <f t="array" aca="1" ref="D2691:D2693" ca="1">TRANSPOSE(INDEX(LINEST(OFFSET('Stock Prices'!L$4,$B2691,0):OFFSET('Stock Prices'!L$784,$B2691,0),OFFSET('Stock Prices'!$H$4,$B2691,0):OFFSET('Stock Prices'!$J$784,$B2691,0)),{1,2,3}))</f>
        <v>-3.1543776869975647E-4</v>
      </c>
      <c r="E2691" s="9" cm="1">
        <f t="array" aca="1" ref="E2691:E2693" ca="1">TRANSPOSE(INDEX(LINEST(OFFSET('Stock Prices'!M$4,$B2691,0):OFFSET('Stock Prices'!M$784,$B2691,0),OFFSET('Stock Prices'!$H$4,$B2691,0):OFFSET('Stock Prices'!$J$784,$B2691,0)),{1,2,3}))</f>
        <v>-3.815046693359267E-4</v>
      </c>
      <c r="F2691" s="9" cm="1">
        <f t="array" aca="1" ref="F2691:F2693" ca="1">TRANSPOSE(INDEX(LINEST(OFFSET('Stock Prices'!N$4,$B2691,0):OFFSET('Stock Prices'!N$784,$B2691,0),OFFSET('Stock Prices'!$H$4,$B2691,0):OFFSET('Stock Prices'!$J$784,$B2691,0)),{1,2,3}))</f>
        <v>1.8304363980449472E-3</v>
      </c>
      <c r="G2691" s="9" cm="1">
        <f t="array" aca="1" ref="G2691:G2693" ca="1">TRANSPOSE(INDEX(LINEST(OFFSET('Stock Prices'!O$4,$B2691,0):OFFSET('Stock Prices'!O$784,$B2691,0),OFFSET('Stock Prices'!$H$4,$B2691,0):OFFSET('Stock Prices'!$J$784,$B2691,0)),{1,2,3}))</f>
        <v>3.6876780962633986E-4</v>
      </c>
      <c r="H2691" s="9" cm="1">
        <f t="array" aca="1" ref="H2691:H2693" ca="1">TRANSPOSE(INDEX(LINEST(OFFSET('Stock Prices'!P$4,$B2691,0):OFFSET('Stock Prices'!P$784,$B2691,0),OFFSET('Stock Prices'!$H$4,$B2691,0):OFFSET('Stock Prices'!$J$784,$B2691,0)),{1,2,3}))</f>
        <v>1.0679361392715667E-3</v>
      </c>
      <c r="I2691" s="9" cm="1">
        <f t="array" aca="1" ref="I2691:I2693" ca="1">TRANSPOSE(INDEX(LINEST(OFFSET('Stock Prices'!Q$4,$B2691,0):OFFSET('Stock Prices'!Q$784,$B2691,0),OFFSET('Stock Prices'!$H$4,$B2691,0):OFFSET('Stock Prices'!$J$784,$B2691,0)),{1,2,3}))</f>
        <v>-3.2384575000121046E-4</v>
      </c>
    </row>
    <row r="2692" spans="1:9">
      <c r="C2692" s="9" t="s">
        <v>262</v>
      </c>
      <c r="D2692">
        <f ca="1"/>
        <v>-8.3559261347856051E-4</v>
      </c>
      <c r="E2692">
        <f ca="1"/>
        <v>1.5966879070475348E-3</v>
      </c>
      <c r="F2692">
        <f ca="1"/>
        <v>3.5917200613861419E-3</v>
      </c>
      <c r="G2692">
        <f ca="1"/>
        <v>-5.4030167837721083E-4</v>
      </c>
      <c r="H2692">
        <f ca="1"/>
        <v>4.4349966120611349E-4</v>
      </c>
      <c r="I2692">
        <f ca="1"/>
        <v>1.790373708378338E-3</v>
      </c>
    </row>
    <row r="2693" spans="1:9">
      <c r="C2693" s="9" t="s">
        <v>263</v>
      </c>
      <c r="D2693">
        <f ca="1"/>
        <v>3.8902928203964969E-3</v>
      </c>
      <c r="E2693">
        <f ca="1"/>
        <v>2.3135847362066803E-3</v>
      </c>
      <c r="F2693">
        <f ca="1"/>
        <v>2.6738088919006828E-3</v>
      </c>
      <c r="G2693">
        <f ca="1"/>
        <v>3.6967595823408166E-3</v>
      </c>
      <c r="H2693">
        <f ca="1"/>
        <v>5.8737380315876386E-3</v>
      </c>
      <c r="I2693">
        <f ca="1"/>
        <v>2.6949534647583914E-3</v>
      </c>
    </row>
    <row r="2694" spans="1:9">
      <c r="A2694" s="7" t="s">
        <v>1127</v>
      </c>
      <c r="B2694">
        <v>897</v>
      </c>
      <c r="C2694" s="9" t="s">
        <v>2728</v>
      </c>
      <c r="D2694" s="9" cm="1">
        <f t="array" aca="1" ref="D2694:D2696" ca="1">TRANSPOSE(INDEX(LINEST(OFFSET('Stock Prices'!L$4,$B2694,0):OFFSET('Stock Prices'!L$784,$B2694,0),OFFSET('Stock Prices'!$H$4,$B2694,0):OFFSET('Stock Prices'!$J$784,$B2694,0)),{1,2,3}))</f>
        <v>-3.2918511518088719E-4</v>
      </c>
      <c r="E2694" s="9" cm="1">
        <f t="array" aca="1" ref="E2694:E2696" ca="1">TRANSPOSE(INDEX(LINEST(OFFSET('Stock Prices'!M$4,$B2694,0):OFFSET('Stock Prices'!M$784,$B2694,0),OFFSET('Stock Prices'!$H$4,$B2694,0):OFFSET('Stock Prices'!$J$784,$B2694,0)),{1,2,3}))</f>
        <v>-4.2035236235936412E-4</v>
      </c>
      <c r="F2694" s="9" cm="1">
        <f t="array" aca="1" ref="F2694:F2696" ca="1">TRANSPOSE(INDEX(LINEST(OFFSET('Stock Prices'!N$4,$B2694,0):OFFSET('Stock Prices'!N$784,$B2694,0),OFFSET('Stock Prices'!$H$4,$B2694,0):OFFSET('Stock Prices'!$J$784,$B2694,0)),{1,2,3}))</f>
        <v>1.8258168722275142E-3</v>
      </c>
      <c r="G2694" s="9" cm="1">
        <f t="array" aca="1" ref="G2694:G2696" ca="1">TRANSPOSE(INDEX(LINEST(OFFSET('Stock Prices'!O$4,$B2694,0):OFFSET('Stock Prices'!O$784,$B2694,0),OFFSET('Stock Prices'!$H$4,$B2694,0):OFFSET('Stock Prices'!$J$784,$B2694,0)),{1,2,3}))</f>
        <v>3.6595421664822625E-4</v>
      </c>
      <c r="H2694" s="9" cm="1">
        <f t="array" aca="1" ref="H2694:H2696" ca="1">TRANSPOSE(INDEX(LINEST(OFFSET('Stock Prices'!P$4,$B2694,0):OFFSET('Stock Prices'!P$784,$B2694,0),OFFSET('Stock Prices'!$H$4,$B2694,0):OFFSET('Stock Prices'!$J$784,$B2694,0)),{1,2,3}))</f>
        <v>1.0662088690565686E-3</v>
      </c>
      <c r="I2694" s="9" cm="1">
        <f t="array" aca="1" ref="I2694:I2696" ca="1">TRANSPOSE(INDEX(LINEST(OFFSET('Stock Prices'!Q$4,$B2694,0):OFFSET('Stock Prices'!Q$784,$B2694,0),OFFSET('Stock Prices'!$H$4,$B2694,0):OFFSET('Stock Prices'!$J$784,$B2694,0)),{1,2,3}))</f>
        <v>-3.0830692231936368E-4</v>
      </c>
    </row>
    <row r="2695" spans="1:9">
      <c r="C2695" s="9" t="s">
        <v>262</v>
      </c>
      <c r="D2695">
        <f ca="1"/>
        <v>-8.3322581605463277E-4</v>
      </c>
      <c r="E2695">
        <f ca="1"/>
        <v>1.6087662802583723E-3</v>
      </c>
      <c r="F2695">
        <f ca="1"/>
        <v>3.5881761586921321E-3</v>
      </c>
      <c r="G2695">
        <f ca="1"/>
        <v>-5.399386738926587E-4</v>
      </c>
      <c r="H2695">
        <f ca="1"/>
        <v>4.4135879368149025E-4</v>
      </c>
      <c r="I2695">
        <f ca="1"/>
        <v>1.7846328526405974E-3</v>
      </c>
    </row>
    <row r="2696" spans="1:9">
      <c r="C2696" s="9" t="s">
        <v>263</v>
      </c>
      <c r="D2696">
        <f ca="1"/>
        <v>3.8879432686871928E-3</v>
      </c>
      <c r="E2696">
        <f ca="1"/>
        <v>2.3330449314641825E-3</v>
      </c>
      <c r="F2696">
        <f ca="1"/>
        <v>2.6520086495865495E-3</v>
      </c>
      <c r="G2696">
        <f ca="1"/>
        <v>3.6956909127852889E-3</v>
      </c>
      <c r="H2696">
        <f ca="1"/>
        <v>5.8616367341400785E-3</v>
      </c>
      <c r="I2696">
        <f ca="1"/>
        <v>2.6827652584466865E-3</v>
      </c>
    </row>
    <row r="2697" spans="1:9">
      <c r="A2697" s="7" t="s">
        <v>47</v>
      </c>
      <c r="B2697">
        <v>898</v>
      </c>
      <c r="C2697" s="9" t="s">
        <v>2728</v>
      </c>
      <c r="D2697" s="9" cm="1">
        <f t="array" aca="1" ref="D2697:D2699" ca="1">TRANSPOSE(INDEX(LINEST(OFFSET('Stock Prices'!L$4,$B2697,0):OFFSET('Stock Prices'!L$784,$B2697,0),OFFSET('Stock Prices'!$H$4,$B2697,0):OFFSET('Stock Prices'!$J$784,$B2697,0)),{1,2,3}))</f>
        <v>-2.7863923160980367E-4</v>
      </c>
      <c r="E2697" s="9" cm="1">
        <f t="array" aca="1" ref="E2697:E2699" ca="1">TRANSPOSE(INDEX(LINEST(OFFSET('Stock Prices'!M$4,$B2697,0):OFFSET('Stock Prices'!M$784,$B2697,0),OFFSET('Stock Prices'!$H$4,$B2697,0):OFFSET('Stock Prices'!$J$784,$B2697,0)),{1,2,3}))</f>
        <v>-3.106891048014723E-4</v>
      </c>
      <c r="F2697" s="9" cm="1">
        <f t="array" aca="1" ref="F2697:F2699" ca="1">TRANSPOSE(INDEX(LINEST(OFFSET('Stock Prices'!N$4,$B2697,0):OFFSET('Stock Prices'!N$784,$B2697,0),OFFSET('Stock Prices'!$H$4,$B2697,0):OFFSET('Stock Prices'!$J$784,$B2697,0)),{1,2,3}))</f>
        <v>1.8159300800559342E-3</v>
      </c>
      <c r="G2697" s="9" cm="1">
        <f t="array" aca="1" ref="G2697:G2699" ca="1">TRANSPOSE(INDEX(LINEST(OFFSET('Stock Prices'!O$4,$B2697,0):OFFSET('Stock Prices'!O$784,$B2697,0),OFFSET('Stock Prices'!$H$4,$B2697,0):OFFSET('Stock Prices'!$J$784,$B2697,0)),{1,2,3}))</f>
        <v>5.052754910259622E-4</v>
      </c>
      <c r="H2697" s="9" cm="1">
        <f t="array" aca="1" ref="H2697:H2699" ca="1">TRANSPOSE(INDEX(LINEST(OFFSET('Stock Prices'!P$4,$B2697,0):OFFSET('Stock Prices'!P$784,$B2697,0),OFFSET('Stock Prices'!$H$4,$B2697,0):OFFSET('Stock Prices'!$J$784,$B2697,0)),{1,2,3}))</f>
        <v>1.2714982682299847E-3</v>
      </c>
      <c r="I2697" s="9" cm="1">
        <f t="array" aca="1" ref="I2697:I2699" ca="1">TRANSPOSE(INDEX(LINEST(OFFSET('Stock Prices'!Q$4,$B2697,0):OFFSET('Stock Prices'!Q$784,$B2697,0),OFFSET('Stock Prices'!$H$4,$B2697,0):OFFSET('Stock Prices'!$J$784,$B2697,0)),{1,2,3}))</f>
        <v>-1.9944128813909244E-4</v>
      </c>
    </row>
    <row r="2698" spans="1:9">
      <c r="C2698" s="9" t="s">
        <v>262</v>
      </c>
      <c r="D2698">
        <f ca="1"/>
        <v>-7.387296393401181E-4</v>
      </c>
      <c r="E2698">
        <f ca="1"/>
        <v>1.8318947972570784E-3</v>
      </c>
      <c r="F2698">
        <f ca="1"/>
        <v>3.5763040893515693E-3</v>
      </c>
      <c r="G2698">
        <f ca="1"/>
        <v>-2.7598021098557216E-4</v>
      </c>
      <c r="H2698">
        <f ca="1"/>
        <v>8.2833087265503976E-4</v>
      </c>
      <c r="I2698">
        <f ca="1"/>
        <v>1.9927013627957495E-3</v>
      </c>
    </row>
    <row r="2699" spans="1:9">
      <c r="C2699" s="9" t="s">
        <v>263</v>
      </c>
      <c r="D2699">
        <f ca="1"/>
        <v>3.8831427935865138E-3</v>
      </c>
      <c r="E2699">
        <f ca="1"/>
        <v>2.3098317620323856E-3</v>
      </c>
      <c r="F2699">
        <f ca="1"/>
        <v>2.6482758270597686E-3</v>
      </c>
      <c r="G2699">
        <f ca="1"/>
        <v>3.679989155665224E-3</v>
      </c>
      <c r="H2699">
        <f ca="1"/>
        <v>5.8398921426838623E-3</v>
      </c>
      <c r="I2699">
        <f ca="1"/>
        <v>2.6692159346749364E-3</v>
      </c>
    </row>
    <row r="2700" spans="1:9">
      <c r="A2700" s="7" t="s">
        <v>1128</v>
      </c>
      <c r="B2700">
        <v>899</v>
      </c>
      <c r="C2700" s="9" t="s">
        <v>2728</v>
      </c>
      <c r="D2700" s="9" cm="1">
        <f t="array" aca="1" ref="D2700:D2702" ca="1">TRANSPOSE(INDEX(LINEST(OFFSET('Stock Prices'!L$4,$B2700,0):OFFSET('Stock Prices'!L$784,$B2700,0),OFFSET('Stock Prices'!$H$4,$B2700,0):OFFSET('Stock Prices'!$J$784,$B2700,0)),{1,2,3}))</f>
        <v>-2.7789049904187763E-4</v>
      </c>
      <c r="E2700" s="9" cm="1">
        <f t="array" aca="1" ref="E2700:E2702" ca="1">TRANSPOSE(INDEX(LINEST(OFFSET('Stock Prices'!M$4,$B2700,0):OFFSET('Stock Prices'!M$784,$B2700,0),OFFSET('Stock Prices'!$H$4,$B2700,0):OFFSET('Stock Prices'!$J$784,$B2700,0)),{1,2,3}))</f>
        <v>-3.0101017216675833E-4</v>
      </c>
      <c r="F2700" s="9" cm="1">
        <f t="array" aca="1" ref="F2700:F2702" ca="1">TRANSPOSE(INDEX(LINEST(OFFSET('Stock Prices'!N$4,$B2700,0):OFFSET('Stock Prices'!N$784,$B2700,0),OFFSET('Stock Prices'!$H$4,$B2700,0):OFFSET('Stock Prices'!$J$784,$B2700,0)),{1,2,3}))</f>
        <v>1.8072438422403159E-3</v>
      </c>
      <c r="G2700" s="9" cm="1">
        <f t="array" aca="1" ref="G2700:G2702" ca="1">TRANSPOSE(INDEX(LINEST(OFFSET('Stock Prices'!O$4,$B2700,0):OFFSET('Stock Prices'!O$784,$B2700,0),OFFSET('Stock Prices'!$H$4,$B2700,0):OFFSET('Stock Prices'!$J$784,$B2700,0)),{1,2,3}))</f>
        <v>5.0938284015180084E-4</v>
      </c>
      <c r="H2700" s="9" cm="1">
        <f t="array" aca="1" ref="H2700:H2702" ca="1">TRANSPOSE(INDEX(LINEST(OFFSET('Stock Prices'!P$4,$B2700,0):OFFSET('Stock Prices'!P$784,$B2700,0),OFFSET('Stock Prices'!$H$4,$B2700,0):OFFSET('Stock Prices'!$J$784,$B2700,0)),{1,2,3}))</f>
        <v>1.2745833665826218E-3</v>
      </c>
      <c r="I2700" s="9" cm="1">
        <f t="array" aca="1" ref="I2700:I2702" ca="1">TRANSPOSE(INDEX(LINEST(OFFSET('Stock Prices'!Q$4,$B2700,0):OFFSET('Stock Prices'!Q$784,$B2700,0),OFFSET('Stock Prices'!$H$4,$B2700,0):OFFSET('Stock Prices'!$J$784,$B2700,0)),{1,2,3}))</f>
        <v>-2.0723558597850487E-4</v>
      </c>
    </row>
    <row r="2701" spans="1:9">
      <c r="C2701" s="9" t="s">
        <v>262</v>
      </c>
      <c r="D2701">
        <f ca="1"/>
        <v>-7.5763609527869434E-4</v>
      </c>
      <c r="E2701">
        <f ca="1"/>
        <v>1.7693300819233075E-3</v>
      </c>
      <c r="F2701">
        <f ca="1"/>
        <v>3.6358688246566021E-3</v>
      </c>
      <c r="G2701">
        <f ca="1"/>
        <v>-2.9644828339231248E-4</v>
      </c>
      <c r="H2701">
        <f ca="1"/>
        <v>8.1431147298531396E-4</v>
      </c>
      <c r="I2701">
        <f ca="1"/>
        <v>2.03784235454735E-3</v>
      </c>
    </row>
    <row r="2702" spans="1:9">
      <c r="C2702" s="9" t="s">
        <v>263</v>
      </c>
      <c r="D2702">
        <f ca="1"/>
        <v>3.8813747212508355E-3</v>
      </c>
      <c r="E2702">
        <f ca="1"/>
        <v>2.3047768251958502E-3</v>
      </c>
      <c r="F2702">
        <f ca="1"/>
        <v>2.6531468019538496E-3</v>
      </c>
      <c r="G2702">
        <f ca="1"/>
        <v>3.6784394221180379E-3</v>
      </c>
      <c r="H2702">
        <f ca="1"/>
        <v>5.8388607102696933E-3</v>
      </c>
      <c r="I2702">
        <f ca="1"/>
        <v>2.6727734952983065E-3</v>
      </c>
    </row>
    <row r="2703" spans="1:9">
      <c r="A2703" s="7" t="s">
        <v>1129</v>
      </c>
      <c r="B2703">
        <v>900</v>
      </c>
      <c r="C2703" s="9" t="s">
        <v>2728</v>
      </c>
      <c r="D2703" s="9" cm="1">
        <f t="array" aca="1" ref="D2703:D2705" ca="1">TRANSPOSE(INDEX(LINEST(OFFSET('Stock Prices'!L$4,$B2703,0):OFFSET('Stock Prices'!L$784,$B2703,0),OFFSET('Stock Prices'!$H$4,$B2703,0):OFFSET('Stock Prices'!$J$784,$B2703,0)),{1,2,3}))</f>
        <v>-2.9439853879967997E-4</v>
      </c>
      <c r="E2703" s="9" cm="1">
        <f t="array" aca="1" ref="E2703:E2705" ca="1">TRANSPOSE(INDEX(LINEST(OFFSET('Stock Prices'!M$4,$B2703,0):OFFSET('Stock Prices'!M$784,$B2703,0),OFFSET('Stock Prices'!$H$4,$B2703,0):OFFSET('Stock Prices'!$J$784,$B2703,0)),{1,2,3}))</f>
        <v>-3.0701360580668311E-4</v>
      </c>
      <c r="F2703" s="9" cm="1">
        <f t="array" aca="1" ref="F2703:F2705" ca="1">TRANSPOSE(INDEX(LINEST(OFFSET('Stock Prices'!N$4,$B2703,0):OFFSET('Stock Prices'!N$784,$B2703,0),OFFSET('Stock Prices'!$H$4,$B2703,0):OFFSET('Stock Prices'!$J$784,$B2703,0)),{1,2,3}))</f>
        <v>1.8167127846546441E-3</v>
      </c>
      <c r="G2703" s="9" cm="1">
        <f t="array" aca="1" ref="G2703:G2705" ca="1">TRANSPOSE(INDEX(LINEST(OFFSET('Stock Prices'!O$4,$B2703,0):OFFSET('Stock Prices'!O$784,$B2703,0),OFFSET('Stock Prices'!$H$4,$B2703,0):OFFSET('Stock Prices'!$J$784,$B2703,0)),{1,2,3}))</f>
        <v>4.9331011985446148E-4</v>
      </c>
      <c r="H2703" s="9" cm="1">
        <f t="array" aca="1" ref="H2703:H2705" ca="1">TRANSPOSE(INDEX(LINEST(OFFSET('Stock Prices'!P$4,$B2703,0):OFFSET('Stock Prices'!P$784,$B2703,0),OFFSET('Stock Prices'!$H$4,$B2703,0):OFFSET('Stock Prices'!$J$784,$B2703,0)),{1,2,3}))</f>
        <v>1.2568555101045605E-3</v>
      </c>
      <c r="I2703" s="9" cm="1">
        <f t="array" aca="1" ref="I2703:I2705" ca="1">TRANSPOSE(INDEX(LINEST(OFFSET('Stock Prices'!Q$4,$B2703,0):OFFSET('Stock Prices'!Q$784,$B2703,0),OFFSET('Stock Prices'!$H$4,$B2703,0):OFFSET('Stock Prices'!$J$784,$B2703,0)),{1,2,3}))</f>
        <v>-2.1263499273919652E-4</v>
      </c>
    </row>
    <row r="2704" spans="1:9">
      <c r="C2704" s="9" t="s">
        <v>262</v>
      </c>
      <c r="D2704">
        <f ca="1"/>
        <v>-7.5685065970155206E-4</v>
      </c>
      <c r="E2704">
        <f ca="1"/>
        <v>1.7768434090398306E-3</v>
      </c>
      <c r="F2704">
        <f ca="1"/>
        <v>3.6363006396941708E-3</v>
      </c>
      <c r="G2704">
        <f ca="1"/>
        <v>-2.9891379768302802E-4</v>
      </c>
      <c r="H2704">
        <f ca="1"/>
        <v>8.07300573373589E-4</v>
      </c>
      <c r="I2704">
        <f ca="1"/>
        <v>2.0340393119896529E-3</v>
      </c>
    </row>
    <row r="2705" spans="1:9">
      <c r="C2705" s="9" t="s">
        <v>263</v>
      </c>
      <c r="D2705">
        <f ca="1"/>
        <v>3.8942982666122276E-3</v>
      </c>
      <c r="E2705">
        <f ca="1"/>
        <v>2.3026116785468268E-3</v>
      </c>
      <c r="F2705">
        <f ca="1"/>
        <v>2.6448958470721186E-3</v>
      </c>
      <c r="G2705">
        <f ca="1"/>
        <v>3.6940903217776463E-3</v>
      </c>
      <c r="H2705">
        <f ca="1"/>
        <v>5.8601994599536637E-3</v>
      </c>
      <c r="I2705">
        <f ca="1"/>
        <v>2.680856714973642E-3</v>
      </c>
    </row>
    <row r="2706" spans="1:9">
      <c r="A2706" s="7" t="s">
        <v>1130</v>
      </c>
      <c r="B2706">
        <v>901</v>
      </c>
      <c r="C2706" s="9" t="s">
        <v>2728</v>
      </c>
      <c r="D2706" s="9" cm="1">
        <f t="array" aca="1" ref="D2706:D2708" ca="1">TRANSPOSE(INDEX(LINEST(OFFSET('Stock Prices'!L$4,$B2706,0):OFFSET('Stock Prices'!L$784,$B2706,0),OFFSET('Stock Prices'!$H$4,$B2706,0):OFFSET('Stock Prices'!$J$784,$B2706,0)),{1,2,3}))</f>
        <v>-2.908743031284833E-4</v>
      </c>
      <c r="E2706" s="9" cm="1">
        <f t="array" aca="1" ref="E2706:E2708" ca="1">TRANSPOSE(INDEX(LINEST(OFFSET('Stock Prices'!M$4,$B2706,0):OFFSET('Stock Prices'!M$784,$B2706,0),OFFSET('Stock Prices'!$H$4,$B2706,0):OFFSET('Stock Prices'!$J$784,$B2706,0)),{1,2,3}))</f>
        <v>-3.1787628408069015E-4</v>
      </c>
      <c r="F2706" s="9" cm="1">
        <f t="array" aca="1" ref="F2706:F2708" ca="1">TRANSPOSE(INDEX(LINEST(OFFSET('Stock Prices'!N$4,$B2706,0):OFFSET('Stock Prices'!N$784,$B2706,0),OFFSET('Stock Prices'!$H$4,$B2706,0):OFFSET('Stock Prices'!$J$784,$B2706,0)),{1,2,3}))</f>
        <v>1.8112754237567586E-3</v>
      </c>
      <c r="G2706" s="9" cm="1">
        <f t="array" aca="1" ref="G2706:G2708" ca="1">TRANSPOSE(INDEX(LINEST(OFFSET('Stock Prices'!O$4,$B2706,0):OFFSET('Stock Prices'!O$784,$B2706,0),OFFSET('Stock Prices'!$H$4,$B2706,0):OFFSET('Stock Prices'!$J$784,$B2706,0)),{1,2,3}))</f>
        <v>5.0129597586687994E-4</v>
      </c>
      <c r="H2706" s="9" cm="1">
        <f t="array" aca="1" ref="H2706:H2708" ca="1">TRANSPOSE(INDEX(LINEST(OFFSET('Stock Prices'!P$4,$B2706,0):OFFSET('Stock Prices'!P$784,$B2706,0),OFFSET('Stock Prices'!$H$4,$B2706,0):OFFSET('Stock Prices'!$J$784,$B2706,0)),{1,2,3}))</f>
        <v>1.2822884642842199E-3</v>
      </c>
      <c r="I2706" s="9" cm="1">
        <f t="array" aca="1" ref="I2706:I2708" ca="1">TRANSPOSE(INDEX(LINEST(OFFSET('Stock Prices'!Q$4,$B2706,0):OFFSET('Stock Prices'!Q$784,$B2706,0),OFFSET('Stock Prices'!$H$4,$B2706,0):OFFSET('Stock Prices'!$J$784,$B2706,0)),{1,2,3}))</f>
        <v>-2.0384247015274703E-4</v>
      </c>
    </row>
    <row r="2707" spans="1:9">
      <c r="C2707" s="9" t="s">
        <v>262</v>
      </c>
      <c r="D2707">
        <f ca="1"/>
        <v>-7.6537626802382428E-4</v>
      </c>
      <c r="E2707">
        <f ca="1"/>
        <v>1.7965506579666704E-3</v>
      </c>
      <c r="F2707">
        <f ca="1"/>
        <v>3.6475568824502398E-3</v>
      </c>
      <c r="G2707">
        <f ca="1"/>
        <v>-3.1413298330671059E-4</v>
      </c>
      <c r="H2707">
        <f ca="1"/>
        <v>7.5897822507591884E-4</v>
      </c>
      <c r="I2707">
        <f ca="1"/>
        <v>2.0183939550134531E-3</v>
      </c>
    </row>
    <row r="2708" spans="1:9">
      <c r="C2708" s="9" t="s">
        <v>263</v>
      </c>
      <c r="D2708">
        <f ca="1"/>
        <v>3.8958529545360366E-3</v>
      </c>
      <c r="E2708">
        <f ca="1"/>
        <v>2.3012884353183572E-3</v>
      </c>
      <c r="F2708">
        <f ca="1"/>
        <v>2.6434988426519788E-3</v>
      </c>
      <c r="G2708">
        <f ca="1"/>
        <v>3.6954490652636686E-3</v>
      </c>
      <c r="H2708">
        <f ca="1"/>
        <v>5.8644491450704781E-3</v>
      </c>
      <c r="I2708">
        <f ca="1"/>
        <v>2.6817661534376267E-3</v>
      </c>
    </row>
    <row r="2709" spans="1:9">
      <c r="A2709" s="7" t="s">
        <v>1131</v>
      </c>
      <c r="B2709">
        <v>902</v>
      </c>
      <c r="C2709" s="9" t="s">
        <v>2728</v>
      </c>
      <c r="D2709" s="9" cm="1">
        <f t="array" aca="1" ref="D2709:D2711" ca="1">TRANSPOSE(INDEX(LINEST(OFFSET('Stock Prices'!L$4,$B2709,0):OFFSET('Stock Prices'!L$784,$B2709,0),OFFSET('Stock Prices'!$H$4,$B2709,0):OFFSET('Stock Prices'!$J$784,$B2709,0)),{1,2,3}))</f>
        <v>-2.7589289719377025E-4</v>
      </c>
      <c r="E2709" s="9" cm="1">
        <f t="array" aca="1" ref="E2709:E2711" ca="1">TRANSPOSE(INDEX(LINEST(OFFSET('Stock Prices'!M$4,$B2709,0):OFFSET('Stock Prices'!M$784,$B2709,0),OFFSET('Stock Prices'!$H$4,$B2709,0):OFFSET('Stock Prices'!$J$784,$B2709,0)),{1,2,3}))</f>
        <v>-2.8542437164148668E-4</v>
      </c>
      <c r="F2709" s="9" cm="1">
        <f t="array" aca="1" ref="F2709:F2711" ca="1">TRANSPOSE(INDEX(LINEST(OFFSET('Stock Prices'!N$4,$B2709,0):OFFSET('Stock Prices'!N$784,$B2709,0),OFFSET('Stock Prices'!$H$4,$B2709,0):OFFSET('Stock Prices'!$J$784,$B2709,0)),{1,2,3}))</f>
        <v>1.8014454996409775E-3</v>
      </c>
      <c r="G2709" s="9" cm="1">
        <f t="array" aca="1" ref="G2709:G2711" ca="1">TRANSPOSE(INDEX(LINEST(OFFSET('Stock Prices'!O$4,$B2709,0):OFFSET('Stock Prices'!O$784,$B2709,0),OFFSET('Stock Prices'!$H$4,$B2709,0):OFFSET('Stock Prices'!$J$784,$B2709,0)),{1,2,3}))</f>
        <v>5.0883378951978959E-4</v>
      </c>
      <c r="H2709" s="9" cm="1">
        <f t="array" aca="1" ref="H2709:H2711" ca="1">TRANSPOSE(INDEX(LINEST(OFFSET('Stock Prices'!P$4,$B2709,0):OFFSET('Stock Prices'!P$784,$B2709,0),OFFSET('Stock Prices'!$H$4,$B2709,0):OFFSET('Stock Prices'!$J$784,$B2709,0)),{1,2,3}))</f>
        <v>1.2989558650193707E-3</v>
      </c>
      <c r="I2709" s="9" cm="1">
        <f t="array" aca="1" ref="I2709:I2711" ca="1">TRANSPOSE(INDEX(LINEST(OFFSET('Stock Prices'!Q$4,$B2709,0):OFFSET('Stock Prices'!Q$784,$B2709,0),OFFSET('Stock Prices'!$H$4,$B2709,0):OFFSET('Stock Prices'!$J$784,$B2709,0)),{1,2,3}))</f>
        <v>-1.9920524441627941E-4</v>
      </c>
    </row>
    <row r="2710" spans="1:9">
      <c r="C2710" s="9" t="s">
        <v>262</v>
      </c>
      <c r="D2710">
        <f ca="1"/>
        <v>-8.2422911941545485E-4</v>
      </c>
      <c r="E2710">
        <f ca="1"/>
        <v>1.7260489256661835E-3</v>
      </c>
      <c r="F2710">
        <f ca="1"/>
        <v>3.6753583541578451E-3</v>
      </c>
      <c r="G2710">
        <f ca="1"/>
        <v>-3.3404542167446031E-4</v>
      </c>
      <c r="H2710">
        <f ca="1"/>
        <v>7.0712405637131338E-4</v>
      </c>
      <c r="I2710">
        <f ca="1"/>
        <v>2.0097826578943344E-3</v>
      </c>
    </row>
    <row r="2711" spans="1:9">
      <c r="C2711" s="9" t="s">
        <v>263</v>
      </c>
      <c r="D2711">
        <f ca="1"/>
        <v>3.8976560771735169E-3</v>
      </c>
      <c r="E2711">
        <f ca="1"/>
        <v>2.2917027620258244E-3</v>
      </c>
      <c r="F2711">
        <f ca="1"/>
        <v>2.6448762183283545E-3</v>
      </c>
      <c r="G2711">
        <f ca="1"/>
        <v>3.6940598783255052E-3</v>
      </c>
      <c r="H2711">
        <f ca="1"/>
        <v>5.8632299628218884E-3</v>
      </c>
      <c r="I2711">
        <f ca="1"/>
        <v>2.6800499990475577E-3</v>
      </c>
    </row>
    <row r="2712" spans="1:9">
      <c r="A2712" s="7" t="s">
        <v>1132</v>
      </c>
      <c r="B2712">
        <v>903</v>
      </c>
      <c r="C2712" s="9" t="s">
        <v>2728</v>
      </c>
      <c r="D2712" s="9" cm="1">
        <f t="array" aca="1" ref="D2712:D2714" ca="1">TRANSPOSE(INDEX(LINEST(OFFSET('Stock Prices'!L$4,$B2712,0):OFFSET('Stock Prices'!L$784,$B2712,0),OFFSET('Stock Prices'!$H$4,$B2712,0):OFFSET('Stock Prices'!$J$784,$B2712,0)),{1,2,3}))</f>
        <v>-2.8281428094480962E-4</v>
      </c>
      <c r="E2712" s="9" cm="1">
        <f t="array" aca="1" ref="E2712:E2714" ca="1">TRANSPOSE(INDEX(LINEST(OFFSET('Stock Prices'!M$4,$B2712,0):OFFSET('Stock Prices'!M$784,$B2712,0),OFFSET('Stock Prices'!$H$4,$B2712,0):OFFSET('Stock Prices'!$J$784,$B2712,0)),{1,2,3}))</f>
        <v>-3.0169267854038333E-4</v>
      </c>
      <c r="F2712" s="9" cm="1">
        <f t="array" aca="1" ref="F2712:F2714" ca="1">TRANSPOSE(INDEX(LINEST(OFFSET('Stock Prices'!N$4,$B2712,0):OFFSET('Stock Prices'!N$784,$B2712,0),OFFSET('Stock Prices'!$H$4,$B2712,0):OFFSET('Stock Prices'!$J$784,$B2712,0)),{1,2,3}))</f>
        <v>1.8113264406881097E-3</v>
      </c>
      <c r="G2712" s="9" cm="1">
        <f t="array" aca="1" ref="G2712:G2714" ca="1">TRANSPOSE(INDEX(LINEST(OFFSET('Stock Prices'!O$4,$B2712,0):OFFSET('Stock Prices'!O$784,$B2712,0),OFFSET('Stock Prices'!$H$4,$B2712,0):OFFSET('Stock Prices'!$J$784,$B2712,0)),{1,2,3}))</f>
        <v>5.0994296531878887E-4</v>
      </c>
      <c r="H2712" s="9" cm="1">
        <f t="array" aca="1" ref="H2712:H2714" ca="1">TRANSPOSE(INDEX(LINEST(OFFSET('Stock Prices'!P$4,$B2712,0):OFFSET('Stock Prices'!P$784,$B2712,0),OFFSET('Stock Prices'!$H$4,$B2712,0):OFFSET('Stock Prices'!$J$784,$B2712,0)),{1,2,3}))</f>
        <v>1.3078268953139007E-3</v>
      </c>
      <c r="I2712" s="9" cm="1">
        <f t="array" aca="1" ref="I2712:I2714" ca="1">TRANSPOSE(INDEX(LINEST(OFFSET('Stock Prices'!Q$4,$B2712,0):OFFSET('Stock Prices'!Q$784,$B2712,0),OFFSET('Stock Prices'!$H$4,$B2712,0):OFFSET('Stock Prices'!$J$784,$B2712,0)),{1,2,3}))</f>
        <v>-1.8085114636811467E-4</v>
      </c>
    </row>
    <row r="2713" spans="1:9">
      <c r="C2713" s="9" t="s">
        <v>262</v>
      </c>
      <c r="D2713">
        <f ca="1"/>
        <v>-8.0351034833157898E-4</v>
      </c>
      <c r="E2713">
        <f ca="1"/>
        <v>1.7621168718546362E-3</v>
      </c>
      <c r="F2713">
        <f ca="1"/>
        <v>3.6559470084916524E-3</v>
      </c>
      <c r="G2713">
        <f ca="1"/>
        <v>-3.3683355334626045E-4</v>
      </c>
      <c r="H2713">
        <f ca="1"/>
        <v>6.8660001447305762E-4</v>
      </c>
      <c r="I2713">
        <f ca="1"/>
        <v>1.9667550136393186E-3</v>
      </c>
    </row>
    <row r="2714" spans="1:9">
      <c r="C2714" s="9" t="s">
        <v>263</v>
      </c>
      <c r="D2714">
        <f ca="1"/>
        <v>3.8979591229855179E-3</v>
      </c>
      <c r="E2714">
        <f ca="1"/>
        <v>2.2931041614002706E-3</v>
      </c>
      <c r="F2714">
        <f ca="1"/>
        <v>2.6438888979822459E-3</v>
      </c>
      <c r="G2714">
        <f ca="1"/>
        <v>3.6939822816052154E-3</v>
      </c>
      <c r="H2714">
        <f ca="1"/>
        <v>5.8625125094338192E-3</v>
      </c>
      <c r="I2714">
        <f ca="1"/>
        <v>2.6785963402743951E-3</v>
      </c>
    </row>
    <row r="2715" spans="1:9">
      <c r="A2715" s="7" t="s">
        <v>1133</v>
      </c>
      <c r="B2715">
        <v>904</v>
      </c>
      <c r="C2715" s="9" t="s">
        <v>2728</v>
      </c>
      <c r="D2715" s="9" cm="1">
        <f t="array" aca="1" ref="D2715:D2717" ca="1">TRANSPOSE(INDEX(LINEST(OFFSET('Stock Prices'!L$4,$B2715,0):OFFSET('Stock Prices'!L$784,$B2715,0),OFFSET('Stock Prices'!$H$4,$B2715,0):OFFSET('Stock Prices'!$J$784,$B2715,0)),{1,2,3}))</f>
        <v>-3.1879675122599318E-4</v>
      </c>
      <c r="E2715" s="9" cm="1">
        <f t="array" aca="1" ref="E2715:E2717" ca="1">TRANSPOSE(INDEX(LINEST(OFFSET('Stock Prices'!M$4,$B2715,0):OFFSET('Stock Prices'!M$784,$B2715,0),OFFSET('Stock Prices'!$H$4,$B2715,0):OFFSET('Stock Prices'!$J$784,$B2715,0)),{1,2,3}))</f>
        <v>-3.0288225633641686E-4</v>
      </c>
      <c r="F2715" s="9" cm="1">
        <f t="array" aca="1" ref="F2715:F2717" ca="1">TRANSPOSE(INDEX(LINEST(OFFSET('Stock Prices'!N$4,$B2715,0):OFFSET('Stock Prices'!N$784,$B2715,0),OFFSET('Stock Prices'!$H$4,$B2715,0):OFFSET('Stock Prices'!$J$784,$B2715,0)),{1,2,3}))</f>
        <v>1.8320638256547003E-3</v>
      </c>
      <c r="G2715" s="9" cm="1">
        <f t="array" aca="1" ref="G2715:G2717" ca="1">TRANSPOSE(INDEX(LINEST(OFFSET('Stock Prices'!O$4,$B2715,0):OFFSET('Stock Prices'!O$784,$B2715,0),OFFSET('Stock Prices'!$H$4,$B2715,0):OFFSET('Stock Prices'!$J$784,$B2715,0)),{1,2,3}))</f>
        <v>4.8347178928540734E-4</v>
      </c>
      <c r="H2715" s="9" cm="1">
        <f t="array" aca="1" ref="H2715:H2717" ca="1">TRANSPOSE(INDEX(LINEST(OFFSET('Stock Prices'!P$4,$B2715,0):OFFSET('Stock Prices'!P$784,$B2715,0),OFFSET('Stock Prices'!$H$4,$B2715,0):OFFSET('Stock Prices'!$J$784,$B2715,0)),{1,2,3}))</f>
        <v>1.2850311641366455E-3</v>
      </c>
      <c r="I2715" s="9" cm="1">
        <f t="array" aca="1" ref="I2715:I2717" ca="1">TRANSPOSE(INDEX(LINEST(OFFSET('Stock Prices'!Q$4,$B2715,0):OFFSET('Stock Prices'!Q$784,$B2715,0),OFFSET('Stock Prices'!$H$4,$B2715,0):OFFSET('Stock Prices'!$J$784,$B2715,0)),{1,2,3}))</f>
        <v>-2.1025334882523764E-4</v>
      </c>
    </row>
    <row r="2716" spans="1:9">
      <c r="C2716" s="9" t="s">
        <v>262</v>
      </c>
      <c r="D2716">
        <f ca="1"/>
        <v>-7.4061890298188584E-4</v>
      </c>
      <c r="E2716">
        <f ca="1"/>
        <v>1.7764323917349241E-3</v>
      </c>
      <c r="F2716">
        <f ca="1"/>
        <v>3.6061383862589914E-3</v>
      </c>
      <c r="G2716">
        <f ca="1"/>
        <v>-2.7453012298565718E-4</v>
      </c>
      <c r="H2716">
        <f ca="1"/>
        <v>7.3278983782499164E-4</v>
      </c>
      <c r="I2716">
        <f ca="1"/>
        <v>2.0207686387400383E-3</v>
      </c>
    </row>
    <row r="2717" spans="1:9">
      <c r="C2717" s="9" t="s">
        <v>263</v>
      </c>
      <c r="D2717">
        <f ca="1"/>
        <v>3.8909942831691874E-3</v>
      </c>
      <c r="E2717">
        <f ca="1"/>
        <v>2.2911608646248418E-3</v>
      </c>
      <c r="F2717">
        <f ca="1"/>
        <v>2.6498016474626948E-3</v>
      </c>
      <c r="G2717">
        <f ca="1"/>
        <v>3.6866134657158982E-3</v>
      </c>
      <c r="H2717">
        <f ca="1"/>
        <v>5.8572116175595844E-3</v>
      </c>
      <c r="I2717">
        <f ca="1"/>
        <v>2.6725379235691105E-3</v>
      </c>
    </row>
    <row r="2718" spans="1:9">
      <c r="A2718" s="7" t="s">
        <v>1134</v>
      </c>
      <c r="B2718">
        <v>905</v>
      </c>
      <c r="C2718" s="9" t="s">
        <v>2728</v>
      </c>
      <c r="D2718" s="9" cm="1">
        <f t="array" aca="1" ref="D2718:D2720" ca="1">TRANSPOSE(INDEX(LINEST(OFFSET('Stock Prices'!L$4,$B2718,0):OFFSET('Stock Prices'!L$784,$B2718,0),OFFSET('Stock Prices'!$H$4,$B2718,0):OFFSET('Stock Prices'!$J$784,$B2718,0)),{1,2,3}))</f>
        <v>-3.2831007108177486E-4</v>
      </c>
      <c r="E2718" s="9" cm="1">
        <f t="array" aca="1" ref="E2718:E2720" ca="1">TRANSPOSE(INDEX(LINEST(OFFSET('Stock Prices'!M$4,$B2718,0):OFFSET('Stock Prices'!M$784,$B2718,0),OFFSET('Stock Prices'!$H$4,$B2718,0):OFFSET('Stock Prices'!$J$784,$B2718,0)),{1,2,3}))</f>
        <v>-2.7713625211300293E-4</v>
      </c>
      <c r="F2718" s="9" cm="1">
        <f t="array" aca="1" ref="F2718:F2720" ca="1">TRANSPOSE(INDEX(LINEST(OFFSET('Stock Prices'!N$4,$B2718,0):OFFSET('Stock Prices'!N$784,$B2718,0),OFFSET('Stock Prices'!$H$4,$B2718,0):OFFSET('Stock Prices'!$J$784,$B2718,0)),{1,2,3}))</f>
        <v>1.8426921060584669E-3</v>
      </c>
      <c r="G2718" s="9" cm="1">
        <f t="array" aca="1" ref="G2718:G2720" ca="1">TRANSPOSE(INDEX(LINEST(OFFSET('Stock Prices'!O$4,$B2718,0):OFFSET('Stock Prices'!O$784,$B2718,0),OFFSET('Stock Prices'!$H$4,$B2718,0):OFFSET('Stock Prices'!$J$784,$B2718,0)),{1,2,3}))</f>
        <v>4.9645330518360267E-4</v>
      </c>
      <c r="H2718" s="9" cm="1">
        <f t="array" aca="1" ref="H2718:H2720" ca="1">TRANSPOSE(INDEX(LINEST(OFFSET('Stock Prices'!P$4,$B2718,0):OFFSET('Stock Prices'!P$784,$B2718,0),OFFSET('Stock Prices'!$H$4,$B2718,0):OFFSET('Stock Prices'!$J$784,$B2718,0)),{1,2,3}))</f>
        <v>1.306654045021258E-3</v>
      </c>
      <c r="I2718" s="9" cm="1">
        <f t="array" aca="1" ref="I2718:I2720" ca="1">TRANSPOSE(INDEX(LINEST(OFFSET('Stock Prices'!Q$4,$B2718,0):OFFSET('Stock Prices'!Q$784,$B2718,0),OFFSET('Stock Prices'!$H$4,$B2718,0):OFFSET('Stock Prices'!$J$784,$B2718,0)),{1,2,3}))</f>
        <v>-1.8147828058664954E-4</v>
      </c>
    </row>
    <row r="2719" spans="1:9">
      <c r="C2719" s="9" t="s">
        <v>262</v>
      </c>
      <c r="D2719">
        <f ca="1"/>
        <v>-7.2340424180304718E-4</v>
      </c>
      <c r="E2719">
        <f ca="1"/>
        <v>1.7247648908431099E-3</v>
      </c>
      <c r="F2719">
        <f ca="1"/>
        <v>3.5561944861134953E-3</v>
      </c>
      <c r="G2719">
        <f ca="1"/>
        <v>-3.1038265660471705E-4</v>
      </c>
      <c r="H2719">
        <f ca="1"/>
        <v>6.8973986950141009E-4</v>
      </c>
      <c r="I2719">
        <f ca="1"/>
        <v>1.9569734325197256E-3</v>
      </c>
    </row>
    <row r="2720" spans="1:9">
      <c r="C2720" s="9" t="s">
        <v>263</v>
      </c>
      <c r="D2720">
        <f ca="1"/>
        <v>3.8939682311202694E-3</v>
      </c>
      <c r="E2720">
        <f ca="1"/>
        <v>2.2844440173113078E-3</v>
      </c>
      <c r="F2720">
        <f ca="1"/>
        <v>2.6545305267591376E-3</v>
      </c>
      <c r="G2720">
        <f ca="1"/>
        <v>3.6857961661345313E-3</v>
      </c>
      <c r="H2720">
        <f ca="1"/>
        <v>5.8514804790114703E-3</v>
      </c>
      <c r="I2720">
        <f ca="1"/>
        <v>2.6666166144383697E-3</v>
      </c>
    </row>
    <row r="2721" spans="1:9">
      <c r="A2721" s="7" t="s">
        <v>1135</v>
      </c>
      <c r="B2721">
        <v>906</v>
      </c>
      <c r="C2721" s="9" t="s">
        <v>2728</v>
      </c>
      <c r="D2721" s="9" cm="1">
        <f t="array" aca="1" ref="D2721:D2723" ca="1">TRANSPOSE(INDEX(LINEST(OFFSET('Stock Prices'!L$4,$B2721,0):OFFSET('Stock Prices'!L$784,$B2721,0),OFFSET('Stock Prices'!$H$4,$B2721,0):OFFSET('Stock Prices'!$J$784,$B2721,0)),{1,2,3}))</f>
        <v>-3.1034203576283238E-4</v>
      </c>
      <c r="E2721" s="9" cm="1">
        <f t="array" aca="1" ref="E2721:E2723" ca="1">TRANSPOSE(INDEX(LINEST(OFFSET('Stock Prices'!M$4,$B2721,0):OFFSET('Stock Prices'!M$784,$B2721,0),OFFSET('Stock Prices'!$H$4,$B2721,0):OFFSET('Stock Prices'!$J$784,$B2721,0)),{1,2,3}))</f>
        <v>-2.4448456213268713E-4</v>
      </c>
      <c r="F2721" s="9" cm="1">
        <f t="array" aca="1" ref="F2721:F2723" ca="1">TRANSPOSE(INDEX(LINEST(OFFSET('Stock Prices'!N$4,$B2721,0):OFFSET('Stock Prices'!N$784,$B2721,0),OFFSET('Stock Prices'!$H$4,$B2721,0):OFFSET('Stock Prices'!$J$784,$B2721,0)),{1,2,3}))</f>
        <v>1.8899548556331695E-3</v>
      </c>
      <c r="G2721" s="9" cm="1">
        <f t="array" aca="1" ref="G2721:G2723" ca="1">TRANSPOSE(INDEX(LINEST(OFFSET('Stock Prices'!O$4,$B2721,0):OFFSET('Stock Prices'!O$784,$B2721,0),OFFSET('Stock Prices'!$H$4,$B2721,0):OFFSET('Stock Prices'!$J$784,$B2721,0)),{1,2,3}))</f>
        <v>5.1631854466897701E-4</v>
      </c>
      <c r="H2721" s="9" cm="1">
        <f t="array" aca="1" ref="H2721:H2723" ca="1">TRANSPOSE(INDEX(LINEST(OFFSET('Stock Prices'!P$4,$B2721,0):OFFSET('Stock Prices'!P$784,$B2721,0),OFFSET('Stock Prices'!$H$4,$B2721,0):OFFSET('Stock Prices'!$J$784,$B2721,0)),{1,2,3}))</f>
        <v>1.4043495847945048E-3</v>
      </c>
      <c r="I2721" s="9" cm="1">
        <f t="array" aca="1" ref="I2721:I2723" ca="1">TRANSPOSE(INDEX(LINEST(OFFSET('Stock Prices'!Q$4,$B2721,0):OFFSET('Stock Prices'!Q$784,$B2721,0),OFFSET('Stock Prices'!$H$4,$B2721,0):OFFSET('Stock Prices'!$J$784,$B2721,0)),{1,2,3}))</f>
        <v>-1.6685153212329945E-4</v>
      </c>
    </row>
    <row r="2722" spans="1:9">
      <c r="C2722" s="9" t="s">
        <v>262</v>
      </c>
      <c r="D2722">
        <f ca="1"/>
        <v>-7.1511799043320673E-4</v>
      </c>
      <c r="E2722">
        <f ca="1"/>
        <v>1.7333376883422141E-3</v>
      </c>
      <c r="F2722">
        <f ca="1"/>
        <v>3.5730451624903501E-3</v>
      </c>
      <c r="G2722">
        <f ca="1"/>
        <v>-3.0385375317940516E-4</v>
      </c>
      <c r="H2722">
        <f ca="1"/>
        <v>7.2064924151933694E-4</v>
      </c>
      <c r="I2722">
        <f ca="1"/>
        <v>1.9590757305001883E-3</v>
      </c>
    </row>
    <row r="2723" spans="1:9">
      <c r="C2723" s="9" t="s">
        <v>263</v>
      </c>
      <c r="D2723">
        <f ca="1"/>
        <v>3.8956074743765122E-3</v>
      </c>
      <c r="E2723">
        <f ca="1"/>
        <v>2.2761376415283293E-3</v>
      </c>
      <c r="F2723">
        <f ca="1"/>
        <v>2.6502365909841026E-3</v>
      </c>
      <c r="G2723">
        <f ca="1"/>
        <v>3.6830278403078968E-3</v>
      </c>
      <c r="H2723">
        <f ca="1"/>
        <v>5.8357792330890161E-3</v>
      </c>
      <c r="I2723">
        <f ca="1"/>
        <v>2.6598712219409138E-3</v>
      </c>
    </row>
    <row r="2724" spans="1:9">
      <c r="A2724" s="7" t="s">
        <v>1136</v>
      </c>
      <c r="B2724">
        <v>907</v>
      </c>
      <c r="C2724" s="9" t="s">
        <v>2728</v>
      </c>
      <c r="D2724" s="9" cm="1">
        <f t="array" aca="1" ref="D2724:D2726" ca="1">TRANSPOSE(INDEX(LINEST(OFFSET('Stock Prices'!L$4,$B2724,0):OFFSET('Stock Prices'!L$784,$B2724,0),OFFSET('Stock Prices'!$H$4,$B2724,0):OFFSET('Stock Prices'!$J$784,$B2724,0)),{1,2,3}))</f>
        <v>-3.9589811224750605E-4</v>
      </c>
      <c r="E2724" s="9" cm="1">
        <f t="array" aca="1" ref="E2724:E2726" ca="1">TRANSPOSE(INDEX(LINEST(OFFSET('Stock Prices'!M$4,$B2724,0):OFFSET('Stock Prices'!M$784,$B2724,0),OFFSET('Stock Prices'!$H$4,$B2724,0):OFFSET('Stock Prices'!$J$784,$B2724,0)),{1,2,3}))</f>
        <v>-2.7874461921348397E-4</v>
      </c>
      <c r="F2724" s="9" cm="1">
        <f t="array" aca="1" ref="F2724:F2726" ca="1">TRANSPOSE(INDEX(LINEST(OFFSET('Stock Prices'!N$4,$B2724,0):OFFSET('Stock Prices'!N$784,$B2724,0),OFFSET('Stock Prices'!$H$4,$B2724,0):OFFSET('Stock Prices'!$J$784,$B2724,0)),{1,2,3}))</f>
        <v>1.8181115642321828E-3</v>
      </c>
      <c r="G2724" s="9" cm="1">
        <f t="array" aca="1" ref="G2724:G2726" ca="1">TRANSPOSE(INDEX(LINEST(OFFSET('Stock Prices'!O$4,$B2724,0):OFFSET('Stock Prices'!O$784,$B2724,0),OFFSET('Stock Prices'!$H$4,$B2724,0):OFFSET('Stock Prices'!$J$784,$B2724,0)),{1,2,3}))</f>
        <v>5.0955076405806649E-4</v>
      </c>
      <c r="H2724" s="9" cm="1">
        <f t="array" aca="1" ref="H2724:H2726" ca="1">TRANSPOSE(INDEX(LINEST(OFFSET('Stock Prices'!P$4,$B2724,0):OFFSET('Stock Prices'!P$784,$B2724,0),OFFSET('Stock Prices'!$H$4,$B2724,0):OFFSET('Stock Prices'!$J$784,$B2724,0)),{1,2,3}))</f>
        <v>1.4640802297959117E-3</v>
      </c>
      <c r="I2724" s="9" cm="1">
        <f t="array" aca="1" ref="I2724:I2726" ca="1">TRANSPOSE(INDEX(LINEST(OFFSET('Stock Prices'!Q$4,$B2724,0):OFFSET('Stock Prices'!Q$784,$B2724,0),OFFSET('Stock Prices'!$H$4,$B2724,0):OFFSET('Stock Prices'!$J$784,$B2724,0)),{1,2,3}))</f>
        <v>-2.1814140316838581E-4</v>
      </c>
    </row>
    <row r="2725" spans="1:9">
      <c r="C2725" s="9" t="s">
        <v>262</v>
      </c>
      <c r="D2725">
        <f ca="1"/>
        <v>-6.0754068965163902E-4</v>
      </c>
      <c r="E2725">
        <f ca="1"/>
        <v>1.7771927248161196E-3</v>
      </c>
      <c r="F2725">
        <f ca="1"/>
        <v>3.664762019445285E-3</v>
      </c>
      <c r="G2725">
        <f ca="1"/>
        <v>-2.9481720807413909E-4</v>
      </c>
      <c r="H2725">
        <f ca="1"/>
        <v>6.4506813165910338E-4</v>
      </c>
      <c r="I2725">
        <f ca="1"/>
        <v>2.0240991884345957E-3</v>
      </c>
    </row>
    <row r="2726" spans="1:9">
      <c r="C2726" s="9" t="s">
        <v>263</v>
      </c>
      <c r="D2726">
        <f ca="1"/>
        <v>3.9006751619044869E-3</v>
      </c>
      <c r="E2726">
        <f ca="1"/>
        <v>2.2752271409924433E-3</v>
      </c>
      <c r="F2726">
        <f ca="1"/>
        <v>2.649262390434501E-3</v>
      </c>
      <c r="G2726">
        <f ca="1"/>
        <v>3.6814350101499792E-3</v>
      </c>
      <c r="H2726">
        <f ca="1"/>
        <v>5.8340442946965892E-3</v>
      </c>
      <c r="I2726">
        <f ca="1"/>
        <v>2.6608954451756402E-3</v>
      </c>
    </row>
    <row r="2727" spans="1:9">
      <c r="A2727" s="7" t="s">
        <v>1137</v>
      </c>
      <c r="B2727">
        <v>908</v>
      </c>
      <c r="C2727" s="9" t="s">
        <v>2728</v>
      </c>
      <c r="D2727" s="9" cm="1">
        <f t="array" aca="1" ref="D2727:D2729" ca="1">TRANSPOSE(INDEX(LINEST(OFFSET('Stock Prices'!L$4,$B2727,0):OFFSET('Stock Prices'!L$784,$B2727,0),OFFSET('Stock Prices'!$H$4,$B2727,0):OFFSET('Stock Prices'!$J$784,$B2727,0)),{1,2,3}))</f>
        <v>-3.8759663280679398E-4</v>
      </c>
      <c r="E2727" s="9" cm="1">
        <f t="array" aca="1" ref="E2727:E2729" ca="1">TRANSPOSE(INDEX(LINEST(OFFSET('Stock Prices'!M$4,$B2727,0):OFFSET('Stock Prices'!M$784,$B2727,0),OFFSET('Stock Prices'!$H$4,$B2727,0):OFFSET('Stock Prices'!$J$784,$B2727,0)),{1,2,3}))</f>
        <v>-2.7393565490976547E-4</v>
      </c>
      <c r="F2727" s="9" cm="1">
        <f t="array" aca="1" ref="F2727:F2729" ca="1">TRANSPOSE(INDEX(LINEST(OFFSET('Stock Prices'!N$4,$B2727,0):OFFSET('Stock Prices'!N$784,$B2727,0),OFFSET('Stock Prices'!$H$4,$B2727,0):OFFSET('Stock Prices'!$J$784,$B2727,0)),{1,2,3}))</f>
        <v>1.8418987872310701E-3</v>
      </c>
      <c r="G2727" s="9" cm="1">
        <f t="array" aca="1" ref="G2727:G2729" ca="1">TRANSPOSE(INDEX(LINEST(OFFSET('Stock Prices'!O$4,$B2727,0):OFFSET('Stock Prices'!O$784,$B2727,0),OFFSET('Stock Prices'!$H$4,$B2727,0):OFFSET('Stock Prices'!$J$784,$B2727,0)),{1,2,3}))</f>
        <v>5.0525215601542723E-4</v>
      </c>
      <c r="H2727" s="9" cm="1">
        <f t="array" aca="1" ref="H2727:H2729" ca="1">TRANSPOSE(INDEX(LINEST(OFFSET('Stock Prices'!P$4,$B2727,0):OFFSET('Stock Prices'!P$784,$B2727,0),OFFSET('Stock Prices'!$H$4,$B2727,0):OFFSET('Stock Prices'!$J$784,$B2727,0)),{1,2,3}))</f>
        <v>1.4592228002169938E-3</v>
      </c>
      <c r="I2727" s="9" cm="1">
        <f t="array" aca="1" ref="I2727:I2729" ca="1">TRANSPOSE(INDEX(LINEST(OFFSET('Stock Prices'!Q$4,$B2727,0):OFFSET('Stock Prices'!Q$784,$B2727,0),OFFSET('Stock Prices'!$H$4,$B2727,0):OFFSET('Stock Prices'!$J$784,$B2727,0)),{1,2,3}))</f>
        <v>-2.1829075111322497E-4</v>
      </c>
    </row>
    <row r="2728" spans="1:9">
      <c r="C2728" s="9" t="s">
        <v>262</v>
      </c>
      <c r="D2728">
        <f ca="1"/>
        <v>-6.2846475728801237E-4</v>
      </c>
      <c r="E2728">
        <f ca="1"/>
        <v>1.7683864439038968E-3</v>
      </c>
      <c r="F2728">
        <f ca="1"/>
        <v>3.5908509377285294E-3</v>
      </c>
      <c r="G2728">
        <f ca="1"/>
        <v>-2.8860784636820395E-4</v>
      </c>
      <c r="H2728">
        <f ca="1"/>
        <v>6.5232672539669101E-4</v>
      </c>
      <c r="I2728">
        <f ca="1"/>
        <v>2.0222431423926879E-3</v>
      </c>
    </row>
    <row r="2729" spans="1:9">
      <c r="C2729" s="9" t="s">
        <v>263</v>
      </c>
      <c r="D2729">
        <f ca="1"/>
        <v>3.9033851779485778E-3</v>
      </c>
      <c r="E2729">
        <f ca="1"/>
        <v>2.2752235545996499E-3</v>
      </c>
      <c r="F2729">
        <f ca="1"/>
        <v>2.6636517742485437E-3</v>
      </c>
      <c r="G2729">
        <f ca="1"/>
        <v>3.6822272929579406E-3</v>
      </c>
      <c r="H2729">
        <f ca="1"/>
        <v>5.8348246973700798E-3</v>
      </c>
      <c r="I2729">
        <f ca="1"/>
        <v>2.6619063989172637E-3</v>
      </c>
    </row>
    <row r="2730" spans="1:9">
      <c r="A2730" s="7" t="s">
        <v>1138</v>
      </c>
      <c r="B2730">
        <v>909</v>
      </c>
      <c r="C2730" s="9" t="s">
        <v>2728</v>
      </c>
      <c r="D2730" s="9" cm="1">
        <f t="array" aca="1" ref="D2730:D2732" ca="1">TRANSPOSE(INDEX(LINEST(OFFSET('Stock Prices'!L$4,$B2730,0):OFFSET('Stock Prices'!L$784,$B2730,0),OFFSET('Stock Prices'!$H$4,$B2730,0):OFFSET('Stock Prices'!$J$784,$B2730,0)),{1,2,3}))</f>
        <v>-3.5216652352719144E-4</v>
      </c>
      <c r="E2730" s="9" cm="1">
        <f t="array" aca="1" ref="E2730:E2732" ca="1">TRANSPOSE(INDEX(LINEST(OFFSET('Stock Prices'!M$4,$B2730,0):OFFSET('Stock Prices'!M$784,$B2730,0),OFFSET('Stock Prices'!$H$4,$B2730,0):OFFSET('Stock Prices'!$J$784,$B2730,0)),{1,2,3}))</f>
        <v>-2.7302031856592869E-4</v>
      </c>
      <c r="F2730" s="9" cm="1">
        <f t="array" aca="1" ref="F2730:F2732" ca="1">TRANSPOSE(INDEX(LINEST(OFFSET('Stock Prices'!N$4,$B2730,0):OFFSET('Stock Prices'!N$784,$B2730,0),OFFSET('Stock Prices'!$H$4,$B2730,0):OFFSET('Stock Prices'!$J$784,$B2730,0)),{1,2,3}))</f>
        <v>1.8589114137421206E-3</v>
      </c>
      <c r="G2730" s="9" cm="1">
        <f t="array" aca="1" ref="G2730:G2732" ca="1">TRANSPOSE(INDEX(LINEST(OFFSET('Stock Prices'!O$4,$B2730,0):OFFSET('Stock Prices'!O$784,$B2730,0),OFFSET('Stock Prices'!$H$4,$B2730,0):OFFSET('Stock Prices'!$J$784,$B2730,0)),{1,2,3}))</f>
        <v>5.0010762024542757E-4</v>
      </c>
      <c r="H2730" s="9" cm="1">
        <f t="array" aca="1" ref="H2730:H2732" ca="1">TRANSPOSE(INDEX(LINEST(OFFSET('Stock Prices'!P$4,$B2730,0):OFFSET('Stock Prices'!P$784,$B2730,0),OFFSET('Stock Prices'!$H$4,$B2730,0):OFFSET('Stock Prices'!$J$784,$B2730,0)),{1,2,3}))</f>
        <v>1.4420341100505911E-3</v>
      </c>
      <c r="I2730" s="9" cm="1">
        <f t="array" aca="1" ref="I2730:I2732" ca="1">TRANSPOSE(INDEX(LINEST(OFFSET('Stock Prices'!Q$4,$B2730,0):OFFSET('Stock Prices'!Q$784,$B2730,0),OFFSET('Stock Prices'!$H$4,$B2730,0):OFFSET('Stock Prices'!$J$784,$B2730,0)),{1,2,3}))</f>
        <v>-2.2990503062439641E-4</v>
      </c>
    </row>
    <row r="2731" spans="1:9">
      <c r="C2731" s="9" t="s">
        <v>262</v>
      </c>
      <c r="D2731">
        <f ca="1"/>
        <v>-6.4214888714885713E-4</v>
      </c>
      <c r="E2731">
        <f ca="1"/>
        <v>1.7661279767756078E-3</v>
      </c>
      <c r="F2731">
        <f ca="1"/>
        <v>3.5926143169589236E-3</v>
      </c>
      <c r="G2731">
        <f ca="1"/>
        <v>-2.856250009587233E-4</v>
      </c>
      <c r="H2731">
        <f ca="1"/>
        <v>6.7563088054442457E-4</v>
      </c>
      <c r="I2731">
        <f ca="1"/>
        <v>2.0232074521614502E-3</v>
      </c>
    </row>
    <row r="2732" spans="1:9">
      <c r="C2732" s="9" t="s">
        <v>263</v>
      </c>
      <c r="D2732">
        <f ca="1"/>
        <v>3.9029563680393134E-3</v>
      </c>
      <c r="E2732">
        <f ca="1"/>
        <v>2.2752927317235406E-3</v>
      </c>
      <c r="F2732">
        <f ca="1"/>
        <v>2.663094751481858E-3</v>
      </c>
      <c r="G2732">
        <f ca="1"/>
        <v>3.6822476006554794E-3</v>
      </c>
      <c r="H2732">
        <f ca="1"/>
        <v>5.8343306155613861E-3</v>
      </c>
      <c r="I2732">
        <f ca="1"/>
        <v>2.6621953261382822E-3</v>
      </c>
    </row>
    <row r="2733" spans="1:9">
      <c r="A2733" s="7" t="s">
        <v>1139</v>
      </c>
      <c r="B2733">
        <v>910</v>
      </c>
      <c r="C2733" s="9" t="s">
        <v>2728</v>
      </c>
      <c r="D2733" s="9" cm="1">
        <f t="array" aca="1" ref="D2733:D2735" ca="1">TRANSPOSE(INDEX(LINEST(OFFSET('Stock Prices'!L$4,$B2733,0):OFFSET('Stock Prices'!L$784,$B2733,0),OFFSET('Stock Prices'!$H$4,$B2733,0):OFFSET('Stock Prices'!$J$784,$B2733,0)),{1,2,3}))</f>
        <v>-3.2730456711492793E-4</v>
      </c>
      <c r="E2733" s="9" cm="1">
        <f t="array" aca="1" ref="E2733:E2735" ca="1">TRANSPOSE(INDEX(LINEST(OFFSET('Stock Prices'!M$4,$B2733,0):OFFSET('Stock Prices'!M$784,$B2733,0),OFFSET('Stock Prices'!$H$4,$B2733,0):OFFSET('Stock Prices'!$J$784,$B2733,0)),{1,2,3}))</f>
        <v>-2.4936171272268548E-4</v>
      </c>
      <c r="F2733" s="9" cm="1">
        <f t="array" aca="1" ref="F2733:F2735" ca="1">TRANSPOSE(INDEX(LINEST(OFFSET('Stock Prices'!N$4,$B2733,0):OFFSET('Stock Prices'!N$784,$B2733,0),OFFSET('Stock Prices'!$H$4,$B2733,0):OFFSET('Stock Prices'!$J$784,$B2733,0)),{1,2,3}))</f>
        <v>1.853571880275022E-3</v>
      </c>
      <c r="G2733" s="9" cm="1">
        <f t="array" aca="1" ref="G2733:G2735" ca="1">TRANSPOSE(INDEX(LINEST(OFFSET('Stock Prices'!O$4,$B2733,0):OFFSET('Stock Prices'!O$784,$B2733,0),OFFSET('Stock Prices'!$H$4,$B2733,0):OFFSET('Stock Prices'!$J$784,$B2733,0)),{1,2,3}))</f>
        <v>5.4765819657063392E-4</v>
      </c>
      <c r="H2733" s="9" cm="1">
        <f t="array" aca="1" ref="H2733:H2735" ca="1">TRANSPOSE(INDEX(LINEST(OFFSET('Stock Prices'!P$4,$B2733,0):OFFSET('Stock Prices'!P$784,$B2733,0),OFFSET('Stock Prices'!$H$4,$B2733,0):OFFSET('Stock Prices'!$J$784,$B2733,0)),{1,2,3}))</f>
        <v>1.5003485019560233E-3</v>
      </c>
      <c r="I2733" s="9" cm="1">
        <f t="array" aca="1" ref="I2733:I2735" ca="1">TRANSPOSE(INDEX(LINEST(OFFSET('Stock Prices'!Q$4,$B2733,0):OFFSET('Stock Prices'!Q$784,$B2733,0),OFFSET('Stock Prices'!$H$4,$B2733,0):OFFSET('Stock Prices'!$J$784,$B2733,0)),{1,2,3}))</f>
        <v>-1.9770131364501127E-4</v>
      </c>
    </row>
    <row r="2734" spans="1:9">
      <c r="C2734" s="9" t="s">
        <v>262</v>
      </c>
      <c r="D2734">
        <f ca="1"/>
        <v>-6.6895154400859727E-4</v>
      </c>
      <c r="E2734">
        <f ca="1"/>
        <v>1.7459513175251881E-3</v>
      </c>
      <c r="F2734">
        <f ca="1"/>
        <v>3.5872368978758784E-3</v>
      </c>
      <c r="G2734">
        <f ca="1"/>
        <v>-3.4377661272333275E-4</v>
      </c>
      <c r="H2734">
        <f ca="1"/>
        <v>5.9515479201733407E-4</v>
      </c>
      <c r="I2734">
        <f ca="1"/>
        <v>1.9746323097123569E-3</v>
      </c>
    </row>
    <row r="2735" spans="1:9">
      <c r="C2735" s="9" t="s">
        <v>263</v>
      </c>
      <c r="D2735">
        <f ca="1"/>
        <v>3.8934946809885168E-3</v>
      </c>
      <c r="E2735">
        <f ca="1"/>
        <v>2.2641943841855048E-3</v>
      </c>
      <c r="F2735">
        <f ca="1"/>
        <v>2.6695032816587373E-3</v>
      </c>
      <c r="G2735">
        <f ca="1"/>
        <v>3.6668593794091553E-3</v>
      </c>
      <c r="H2735">
        <f ca="1"/>
        <v>5.8190600290607894E-3</v>
      </c>
      <c r="I2735">
        <f ca="1"/>
        <v>2.6553867708264257E-3</v>
      </c>
    </row>
    <row r="2736" spans="1:9">
      <c r="A2736" s="7" t="s">
        <v>1140</v>
      </c>
      <c r="B2736">
        <v>911</v>
      </c>
      <c r="C2736" s="9" t="s">
        <v>2728</v>
      </c>
      <c r="D2736" s="9" cm="1">
        <f t="array" aca="1" ref="D2736:D2738" ca="1">TRANSPOSE(INDEX(LINEST(OFFSET('Stock Prices'!L$4,$B2736,0):OFFSET('Stock Prices'!L$784,$B2736,0),OFFSET('Stock Prices'!$H$4,$B2736,0):OFFSET('Stock Prices'!$J$784,$B2736,0)),{1,2,3}))</f>
        <v>-3.4642081256148338E-4</v>
      </c>
      <c r="E2736" s="9" cm="1">
        <f t="array" aca="1" ref="E2736:E2738" ca="1">TRANSPOSE(INDEX(LINEST(OFFSET('Stock Prices'!M$4,$B2736,0):OFFSET('Stock Prices'!M$784,$B2736,0),OFFSET('Stock Prices'!$H$4,$B2736,0):OFFSET('Stock Prices'!$J$784,$B2736,0)),{1,2,3}))</f>
        <v>-2.457636838741057E-4</v>
      </c>
      <c r="F2736" s="9" cm="1">
        <f t="array" aca="1" ref="F2736:F2738" ca="1">TRANSPOSE(INDEX(LINEST(OFFSET('Stock Prices'!N$4,$B2736,0):OFFSET('Stock Prices'!N$784,$B2736,0),OFFSET('Stock Prices'!$H$4,$B2736,0):OFFSET('Stock Prices'!$J$784,$B2736,0)),{1,2,3}))</f>
        <v>1.8442196818158848E-3</v>
      </c>
      <c r="G2736" s="9" cm="1">
        <f t="array" aca="1" ref="G2736:G2738" ca="1">TRANSPOSE(INDEX(LINEST(OFFSET('Stock Prices'!O$4,$B2736,0):OFFSET('Stock Prices'!O$784,$B2736,0),OFFSET('Stock Prices'!$H$4,$B2736,0):OFFSET('Stock Prices'!$J$784,$B2736,0)),{1,2,3}))</f>
        <v>5.3431568683409453E-4</v>
      </c>
      <c r="H2736" s="9" cm="1">
        <f t="array" aca="1" ref="H2736:H2738" ca="1">TRANSPOSE(INDEX(LINEST(OFFSET('Stock Prices'!P$4,$B2736,0):OFFSET('Stock Prices'!P$784,$B2736,0),OFFSET('Stock Prices'!$H$4,$B2736,0):OFFSET('Stock Prices'!$J$784,$B2736,0)),{1,2,3}))</f>
        <v>1.4915417035901886E-3</v>
      </c>
      <c r="I2736" s="9" cm="1">
        <f t="array" aca="1" ref="I2736:I2738" ca="1">TRANSPOSE(INDEX(LINEST(OFFSET('Stock Prices'!Q$4,$B2736,0):OFFSET('Stock Prices'!Q$784,$B2736,0),OFFSET('Stock Prices'!$H$4,$B2736,0):OFFSET('Stock Prices'!$J$784,$B2736,0)),{1,2,3}))</f>
        <v>-1.94574506774394E-4</v>
      </c>
    </row>
    <row r="2737" spans="1:9">
      <c r="C2737" s="9" t="s">
        <v>262</v>
      </c>
      <c r="D2737">
        <f ca="1"/>
        <v>-6.9850066223608326E-4</v>
      </c>
      <c r="E2737">
        <f ca="1"/>
        <v>1.7459674349326981E-3</v>
      </c>
      <c r="F2737">
        <f ca="1"/>
        <v>3.6257839649395654E-3</v>
      </c>
      <c r="G2737">
        <f ca="1"/>
        <v>-3.8965220065910396E-4</v>
      </c>
      <c r="H2737">
        <f ca="1"/>
        <v>5.6649706981051003E-4</v>
      </c>
      <c r="I2737">
        <f ca="1"/>
        <v>1.9566154506378492E-3</v>
      </c>
    </row>
    <row r="2738" spans="1:9">
      <c r="C2738" s="9" t="s">
        <v>263</v>
      </c>
      <c r="D2738">
        <f ca="1"/>
        <v>3.9007509977376596E-3</v>
      </c>
      <c r="E2738">
        <f ca="1"/>
        <v>2.2635302183189824E-3</v>
      </c>
      <c r="F2738">
        <f ca="1"/>
        <v>2.6663474768413684E-3</v>
      </c>
      <c r="G2738">
        <f ca="1"/>
        <v>3.6751187538317152E-3</v>
      </c>
      <c r="H2738">
        <f ca="1"/>
        <v>5.8243063749290423E-3</v>
      </c>
      <c r="I2738">
        <f ca="1"/>
        <v>2.6570907914287281E-3</v>
      </c>
    </row>
    <row r="2739" spans="1:9">
      <c r="A2739" s="7" t="s">
        <v>1141</v>
      </c>
      <c r="B2739">
        <v>912</v>
      </c>
      <c r="C2739" s="9" t="s">
        <v>2728</v>
      </c>
      <c r="D2739" s="9" cm="1">
        <f t="array" aca="1" ref="D2739:D2741" ca="1">TRANSPOSE(INDEX(LINEST(OFFSET('Stock Prices'!L$4,$B2739,0):OFFSET('Stock Prices'!L$784,$B2739,0),OFFSET('Stock Prices'!$H$4,$B2739,0):OFFSET('Stock Prices'!$J$784,$B2739,0)),{1,2,3}))</f>
        <v>-3.3817217150759174E-4</v>
      </c>
      <c r="E2739" s="9" cm="1">
        <f t="array" aca="1" ref="E2739:E2741" ca="1">TRANSPOSE(INDEX(LINEST(OFFSET('Stock Prices'!M$4,$B2739,0):OFFSET('Stock Prices'!M$784,$B2739,0),OFFSET('Stock Prices'!$H$4,$B2739,0):OFFSET('Stock Prices'!$J$784,$B2739,0)),{1,2,3}))</f>
        <v>-2.2813335198634672E-4</v>
      </c>
      <c r="F2739" s="9" cm="1">
        <f t="array" aca="1" ref="F2739:F2741" ca="1">TRANSPOSE(INDEX(LINEST(OFFSET('Stock Prices'!N$4,$B2739,0):OFFSET('Stock Prices'!N$784,$B2739,0),OFFSET('Stock Prices'!$H$4,$B2739,0):OFFSET('Stock Prices'!$J$784,$B2739,0)),{1,2,3}))</f>
        <v>1.8047118000040984E-3</v>
      </c>
      <c r="G2739" s="9" cm="1">
        <f t="array" aca="1" ref="G2739:G2741" ca="1">TRANSPOSE(INDEX(LINEST(OFFSET('Stock Prices'!O$4,$B2739,0):OFFSET('Stock Prices'!O$784,$B2739,0),OFFSET('Stock Prices'!$H$4,$B2739,0):OFFSET('Stock Prices'!$J$784,$B2739,0)),{1,2,3}))</f>
        <v>5.3120292511743225E-4</v>
      </c>
      <c r="H2739" s="9" cm="1">
        <f t="array" aca="1" ref="H2739:H2741" ca="1">TRANSPOSE(INDEX(LINEST(OFFSET('Stock Prices'!P$4,$B2739,0):OFFSET('Stock Prices'!P$784,$B2739,0),OFFSET('Stock Prices'!$H$4,$B2739,0):OFFSET('Stock Prices'!$J$784,$B2739,0)),{1,2,3}))</f>
        <v>1.488424749801587E-3</v>
      </c>
      <c r="I2739" s="9" cm="1">
        <f t="array" aca="1" ref="I2739:I2741" ca="1">TRANSPOSE(INDEX(LINEST(OFFSET('Stock Prices'!Q$4,$B2739,0):OFFSET('Stock Prices'!Q$784,$B2739,0),OFFSET('Stock Prices'!$H$4,$B2739,0):OFFSET('Stock Prices'!$J$784,$B2739,0)),{1,2,3}))</f>
        <v>-2.0589959594125796E-4</v>
      </c>
    </row>
    <row r="2740" spans="1:9">
      <c r="C2740" s="9" t="s">
        <v>262</v>
      </c>
      <c r="D2740">
        <f ca="1"/>
        <v>-7.3382267682142656E-4</v>
      </c>
      <c r="E2740">
        <f ca="1"/>
        <v>1.6661774218978331E-3</v>
      </c>
      <c r="F2740">
        <f ca="1"/>
        <v>3.8154549234137914E-3</v>
      </c>
      <c r="G2740">
        <f ca="1"/>
        <v>-3.727168495286758E-4</v>
      </c>
      <c r="H2740">
        <f ca="1"/>
        <v>5.8569352235892085E-4</v>
      </c>
      <c r="I2740">
        <f ca="1"/>
        <v>2.010045556331436E-3</v>
      </c>
    </row>
    <row r="2741" spans="1:9">
      <c r="C2741" s="9" t="s">
        <v>263</v>
      </c>
      <c r="D2741">
        <f ca="1"/>
        <v>3.9080613299488018E-3</v>
      </c>
      <c r="E2741">
        <f ca="1"/>
        <v>2.2623649758650049E-3</v>
      </c>
      <c r="F2741">
        <f ca="1"/>
        <v>2.7114577632732502E-3</v>
      </c>
      <c r="G2741">
        <f ca="1"/>
        <v>3.6864597234642616E-3</v>
      </c>
      <c r="H2741">
        <f ca="1"/>
        <v>5.8444144566436361E-3</v>
      </c>
      <c r="I2741">
        <f ca="1"/>
        <v>2.6663470977400885E-3</v>
      </c>
    </row>
    <row r="2742" spans="1:9">
      <c r="A2742" s="7" t="s">
        <v>1142</v>
      </c>
      <c r="B2742">
        <v>913</v>
      </c>
      <c r="C2742" s="9" t="s">
        <v>2728</v>
      </c>
      <c r="D2742" s="9" cm="1">
        <f t="array" aca="1" ref="D2742:D2744" ca="1">TRANSPOSE(INDEX(LINEST(OFFSET('Stock Prices'!L$4,$B2742,0):OFFSET('Stock Prices'!L$784,$B2742,0),OFFSET('Stock Prices'!$H$4,$B2742,0):OFFSET('Stock Prices'!$J$784,$B2742,0)),{1,2,3}))</f>
        <v>-3.8119400360689268E-4</v>
      </c>
      <c r="E2742" s="9" cm="1">
        <f t="array" aca="1" ref="E2742:E2744" ca="1">TRANSPOSE(INDEX(LINEST(OFFSET('Stock Prices'!M$4,$B2742,0):OFFSET('Stock Prices'!M$784,$B2742,0),OFFSET('Stock Prices'!$H$4,$B2742,0):OFFSET('Stock Prices'!$J$784,$B2742,0)),{1,2,3}))</f>
        <v>-2.7318444619307646E-4</v>
      </c>
      <c r="F2742" s="9" cm="1">
        <f t="array" aca="1" ref="F2742:F2744" ca="1">TRANSPOSE(INDEX(LINEST(OFFSET('Stock Prices'!N$4,$B2742,0):OFFSET('Stock Prices'!N$784,$B2742,0),OFFSET('Stock Prices'!$H$4,$B2742,0):OFFSET('Stock Prices'!$J$784,$B2742,0)),{1,2,3}))</f>
        <v>1.8376337276544209E-3</v>
      </c>
      <c r="G2742" s="9" cm="1">
        <f t="array" aca="1" ref="G2742:G2744" ca="1">TRANSPOSE(INDEX(LINEST(OFFSET('Stock Prices'!O$4,$B2742,0):OFFSET('Stock Prices'!O$784,$B2742,0),OFFSET('Stock Prices'!$H$4,$B2742,0):OFFSET('Stock Prices'!$J$784,$B2742,0)),{1,2,3}))</f>
        <v>5.7609933426294702E-4</v>
      </c>
      <c r="H2742" s="9" cm="1">
        <f t="array" aca="1" ref="H2742:H2744" ca="1">TRANSPOSE(INDEX(LINEST(OFFSET('Stock Prices'!P$4,$B2742,0):OFFSET('Stock Prices'!P$784,$B2742,0),OFFSET('Stock Prices'!$H$4,$B2742,0):OFFSET('Stock Prices'!$J$784,$B2742,0)),{1,2,3}))</f>
        <v>1.5753590628760292E-3</v>
      </c>
      <c r="I2742" s="9" cm="1">
        <f t="array" aca="1" ref="I2742:I2744" ca="1">TRANSPOSE(INDEX(LINEST(OFFSET('Stock Prices'!Q$4,$B2742,0):OFFSET('Stock Prices'!Q$784,$B2742,0),OFFSET('Stock Prices'!$H$4,$B2742,0):OFFSET('Stock Prices'!$J$784,$B2742,0)),{1,2,3}))</f>
        <v>-2.8850840315860533E-4</v>
      </c>
    </row>
    <row r="2743" spans="1:9">
      <c r="C2743" s="9" t="s">
        <v>262</v>
      </c>
      <c r="D2743">
        <f ca="1"/>
        <v>-7.0970236787123238E-4</v>
      </c>
      <c r="E2743">
        <f ca="1"/>
        <v>1.6937801173011785E-3</v>
      </c>
      <c r="F2743">
        <f ca="1"/>
        <v>3.7797725621486417E-3</v>
      </c>
      <c r="G2743">
        <f ca="1"/>
        <v>-3.8479906212113079E-4</v>
      </c>
      <c r="H2743">
        <f ca="1"/>
        <v>5.0757747929435046E-4</v>
      </c>
      <c r="I2743">
        <f ca="1"/>
        <v>2.0847030012049179E-3</v>
      </c>
    </row>
    <row r="2744" spans="1:9">
      <c r="C2744" s="9" t="s">
        <v>263</v>
      </c>
      <c r="D2744">
        <f ca="1"/>
        <v>3.9081936653868315E-3</v>
      </c>
      <c r="E2744">
        <f ca="1"/>
        <v>2.2621994117280764E-3</v>
      </c>
      <c r="F2744">
        <f ca="1"/>
        <v>2.7135907983503499E-3</v>
      </c>
      <c r="G2744">
        <f ca="1"/>
        <v>3.6846237598130009E-3</v>
      </c>
      <c r="H2744">
        <f ca="1"/>
        <v>5.8479575903869372E-3</v>
      </c>
      <c r="I2744">
        <f ca="1"/>
        <v>2.6629247189623299E-3</v>
      </c>
    </row>
    <row r="2745" spans="1:9">
      <c r="A2745" s="7" t="s">
        <v>1143</v>
      </c>
      <c r="B2745">
        <v>914</v>
      </c>
      <c r="C2745" s="9" t="s">
        <v>2728</v>
      </c>
      <c r="D2745" s="9" cm="1">
        <f t="array" aca="1" ref="D2745:D2747" ca="1">TRANSPOSE(INDEX(LINEST(OFFSET('Stock Prices'!L$4,$B2745,0):OFFSET('Stock Prices'!L$784,$B2745,0),OFFSET('Stock Prices'!$H$4,$B2745,0):OFFSET('Stock Prices'!$J$784,$B2745,0)),{1,2,3}))</f>
        <v>-3.8312247700296996E-4</v>
      </c>
      <c r="E2745" s="9" cm="1">
        <f t="array" aca="1" ref="E2745:E2747" ca="1">TRANSPOSE(INDEX(LINEST(OFFSET('Stock Prices'!M$4,$B2745,0):OFFSET('Stock Prices'!M$784,$B2745,0),OFFSET('Stock Prices'!$H$4,$B2745,0):OFFSET('Stock Prices'!$J$784,$B2745,0)),{1,2,3}))</f>
        <v>-2.7450332513095287E-4</v>
      </c>
      <c r="F2745" s="9" cm="1">
        <f t="array" aca="1" ref="F2745:F2747" ca="1">TRANSPOSE(INDEX(LINEST(OFFSET('Stock Prices'!N$4,$B2745,0):OFFSET('Stock Prices'!N$784,$B2745,0),OFFSET('Stock Prices'!$H$4,$B2745,0):OFFSET('Stock Prices'!$J$784,$B2745,0)),{1,2,3}))</f>
        <v>1.8305047778582771E-3</v>
      </c>
      <c r="G2745" s="9" cm="1">
        <f t="array" aca="1" ref="G2745:G2747" ca="1">TRANSPOSE(INDEX(LINEST(OFFSET('Stock Prices'!O$4,$B2745,0):OFFSET('Stock Prices'!O$784,$B2745,0),OFFSET('Stock Prices'!$H$4,$B2745,0):OFFSET('Stock Prices'!$J$784,$B2745,0)),{1,2,3}))</f>
        <v>5.760272906121086E-4</v>
      </c>
      <c r="H2745" s="9" cm="1">
        <f t="array" aca="1" ref="H2745:H2747" ca="1">TRANSPOSE(INDEX(LINEST(OFFSET('Stock Prices'!P$4,$B2745,0):OFFSET('Stock Prices'!P$784,$B2745,0),OFFSET('Stock Prices'!$H$4,$B2745,0):OFFSET('Stock Prices'!$J$784,$B2745,0)),{1,2,3}))</f>
        <v>1.5861316442553626E-3</v>
      </c>
      <c r="I2745" s="9" cm="1">
        <f t="array" aca="1" ref="I2745:I2747" ca="1">TRANSPOSE(INDEX(LINEST(OFFSET('Stock Prices'!Q$4,$B2745,0):OFFSET('Stock Prices'!Q$784,$B2745,0),OFFSET('Stock Prices'!$H$4,$B2745,0):OFFSET('Stock Prices'!$J$784,$B2745,0)),{1,2,3}))</f>
        <v>-2.8293978382219179E-4</v>
      </c>
    </row>
    <row r="2746" spans="1:9">
      <c r="C2746" s="9" t="s">
        <v>262</v>
      </c>
      <c r="D2746">
        <f ca="1"/>
        <v>-7.1533467635838063E-4</v>
      </c>
      <c r="E2746">
        <f ca="1"/>
        <v>1.6904539119332667E-3</v>
      </c>
      <c r="F2746">
        <f ca="1"/>
        <v>3.7591669979587568E-3</v>
      </c>
      <c r="G2746">
        <f ca="1"/>
        <v>-3.8439092330191661E-4</v>
      </c>
      <c r="H2746">
        <f ca="1"/>
        <v>5.2978816075498897E-4</v>
      </c>
      <c r="I2746">
        <f ca="1"/>
        <v>2.1039792759636965E-3</v>
      </c>
    </row>
    <row r="2747" spans="1:9">
      <c r="C2747" s="9" t="s">
        <v>263</v>
      </c>
      <c r="D2747">
        <f ca="1"/>
        <v>3.9080003490397208E-3</v>
      </c>
      <c r="E2747">
        <f ca="1"/>
        <v>2.2624148514574843E-3</v>
      </c>
      <c r="F2747">
        <f ca="1"/>
        <v>2.7130185305377255E-3</v>
      </c>
      <c r="G2747">
        <f ca="1"/>
        <v>3.6850255739013702E-3</v>
      </c>
      <c r="H2747">
        <f ca="1"/>
        <v>5.8429194377174849E-3</v>
      </c>
      <c r="I2747">
        <f ca="1"/>
        <v>2.6654750733986978E-3</v>
      </c>
    </row>
    <row r="2748" spans="1:9">
      <c r="A2748" s="7" t="s">
        <v>1144</v>
      </c>
      <c r="B2748">
        <v>915</v>
      </c>
      <c r="C2748" s="9" t="s">
        <v>2728</v>
      </c>
      <c r="D2748" s="9" cm="1">
        <f t="array" aca="1" ref="D2748:D2750" ca="1">TRANSPOSE(INDEX(LINEST(OFFSET('Stock Prices'!L$4,$B2748,0):OFFSET('Stock Prices'!L$784,$B2748,0),OFFSET('Stock Prices'!$H$4,$B2748,0):OFFSET('Stock Prices'!$J$784,$B2748,0)),{1,2,3}))</f>
        <v>-3.9007178224022965E-4</v>
      </c>
      <c r="E2748" s="9" cm="1">
        <f t="array" aca="1" ref="E2748:E2750" ca="1">TRANSPOSE(INDEX(LINEST(OFFSET('Stock Prices'!M$4,$B2748,0):OFFSET('Stock Prices'!M$784,$B2748,0),OFFSET('Stock Prices'!$H$4,$B2748,0):OFFSET('Stock Prices'!$J$784,$B2748,0)),{1,2,3}))</f>
        <v>-3.0556819007496091E-4</v>
      </c>
      <c r="F2748" s="9" cm="1">
        <f t="array" aca="1" ref="F2748:F2750" ca="1">TRANSPOSE(INDEX(LINEST(OFFSET('Stock Prices'!N$4,$B2748,0):OFFSET('Stock Prices'!N$784,$B2748,0),OFFSET('Stock Prices'!$H$4,$B2748,0):OFFSET('Stock Prices'!$J$784,$B2748,0)),{1,2,3}))</f>
        <v>1.8136245802206708E-3</v>
      </c>
      <c r="G2748" s="9" cm="1">
        <f t="array" aca="1" ref="G2748:G2750" ca="1">TRANSPOSE(INDEX(LINEST(OFFSET('Stock Prices'!O$4,$B2748,0):OFFSET('Stock Prices'!O$784,$B2748,0),OFFSET('Stock Prices'!$H$4,$B2748,0):OFFSET('Stock Prices'!$J$784,$B2748,0)),{1,2,3}))</f>
        <v>5.7198014139527844E-4</v>
      </c>
      <c r="H2748" s="9" cm="1">
        <f t="array" aca="1" ref="H2748:H2750" ca="1">TRANSPOSE(INDEX(LINEST(OFFSET('Stock Prices'!P$4,$B2748,0):OFFSET('Stock Prices'!P$784,$B2748,0),OFFSET('Stock Prices'!$H$4,$B2748,0):OFFSET('Stock Prices'!$J$784,$B2748,0)),{1,2,3}))</f>
        <v>1.6071284444288589E-3</v>
      </c>
      <c r="I2748" s="9" cm="1">
        <f t="array" aca="1" ref="I2748:I2750" ca="1">TRANSPOSE(INDEX(LINEST(OFFSET('Stock Prices'!Q$4,$B2748,0):OFFSET('Stock Prices'!Q$784,$B2748,0),OFFSET('Stock Prices'!$H$4,$B2748,0):OFFSET('Stock Prices'!$J$784,$B2748,0)),{1,2,3}))</f>
        <v>-2.6967911541276392E-4</v>
      </c>
    </row>
    <row r="2749" spans="1:9">
      <c r="C2749" s="9" t="s">
        <v>262</v>
      </c>
      <c r="D2749">
        <f ca="1"/>
        <v>-7.0051358473705201E-4</v>
      </c>
      <c r="E2749">
        <f ca="1"/>
        <v>1.7374627510979975E-3</v>
      </c>
      <c r="F2749">
        <f ca="1"/>
        <v>3.7848602517384501E-3</v>
      </c>
      <c r="G2749">
        <f ca="1"/>
        <v>-3.7815278735649362E-4</v>
      </c>
      <c r="H2749">
        <f ca="1"/>
        <v>5.1712269004490605E-4</v>
      </c>
      <c r="I2749">
        <f ca="1"/>
        <v>2.094814333388179E-3</v>
      </c>
    </row>
    <row r="2750" spans="1:9">
      <c r="C2750" s="9" t="s">
        <v>263</v>
      </c>
      <c r="D2750">
        <f ca="1"/>
        <v>3.9081436768827749E-3</v>
      </c>
      <c r="E2750">
        <f ca="1"/>
        <v>2.263703680164245E-3</v>
      </c>
      <c r="F2750">
        <f ca="1"/>
        <v>2.7137138321706232E-3</v>
      </c>
      <c r="G2750">
        <f ca="1"/>
        <v>3.6851896508245073E-3</v>
      </c>
      <c r="H2750">
        <f ca="1"/>
        <v>5.8414047963865536E-3</v>
      </c>
      <c r="I2750">
        <f ca="1"/>
        <v>2.6645577597595635E-3</v>
      </c>
    </row>
    <row r="2751" spans="1:9">
      <c r="A2751" s="7" t="s">
        <v>1145</v>
      </c>
      <c r="B2751">
        <v>916</v>
      </c>
      <c r="C2751" s="9" t="s">
        <v>2728</v>
      </c>
      <c r="D2751" s="9" cm="1">
        <f t="array" aca="1" ref="D2751:D2753" ca="1">TRANSPOSE(INDEX(LINEST(OFFSET('Stock Prices'!L$4,$B2751,0):OFFSET('Stock Prices'!L$784,$B2751,0),OFFSET('Stock Prices'!$H$4,$B2751,0):OFFSET('Stock Prices'!$J$784,$B2751,0)),{1,2,3}))</f>
        <v>-4.0458054909909647E-4</v>
      </c>
      <c r="E2751" s="9" cm="1">
        <f t="array" aca="1" ref="E2751:E2753" ca="1">TRANSPOSE(INDEX(LINEST(OFFSET('Stock Prices'!M$4,$B2751,0):OFFSET('Stock Prices'!M$784,$B2751,0),OFFSET('Stock Prices'!$H$4,$B2751,0):OFFSET('Stock Prices'!$J$784,$B2751,0)),{1,2,3}))</f>
        <v>-3.2466416588374289E-4</v>
      </c>
      <c r="F2751" s="9" cm="1">
        <f t="array" aca="1" ref="F2751:F2753" ca="1">TRANSPOSE(INDEX(LINEST(OFFSET('Stock Prices'!N$4,$B2751,0):OFFSET('Stock Prices'!N$784,$B2751,0),OFFSET('Stock Prices'!$H$4,$B2751,0):OFFSET('Stock Prices'!$J$784,$B2751,0)),{1,2,3}))</f>
        <v>1.8371379025513819E-3</v>
      </c>
      <c r="G2751" s="9" cm="1">
        <f t="array" aca="1" ref="G2751:G2753" ca="1">TRANSPOSE(INDEX(LINEST(OFFSET('Stock Prices'!O$4,$B2751,0):OFFSET('Stock Prices'!O$784,$B2751,0),OFFSET('Stock Prices'!$H$4,$B2751,0):OFFSET('Stock Prices'!$J$784,$B2751,0)),{1,2,3}))</f>
        <v>6.1456667759461224E-4</v>
      </c>
      <c r="H2751" s="9" cm="1">
        <f t="array" aca="1" ref="H2751:H2753" ca="1">TRANSPOSE(INDEX(LINEST(OFFSET('Stock Prices'!P$4,$B2751,0):OFFSET('Stock Prices'!P$784,$B2751,0),OFFSET('Stock Prices'!$H$4,$B2751,0):OFFSET('Stock Prices'!$J$784,$B2751,0)),{1,2,3}))</f>
        <v>1.6333854998701446E-3</v>
      </c>
      <c r="I2751" s="9" cm="1">
        <f t="array" aca="1" ref="I2751:I2753" ca="1">TRANSPOSE(INDEX(LINEST(OFFSET('Stock Prices'!Q$4,$B2751,0):OFFSET('Stock Prices'!Q$784,$B2751,0),OFFSET('Stock Prices'!$H$4,$B2751,0):OFFSET('Stock Prices'!$J$784,$B2751,0)),{1,2,3}))</f>
        <v>-2.4526980941547827E-4</v>
      </c>
    </row>
    <row r="2752" spans="1:9">
      <c r="C2752" s="9" t="s">
        <v>262</v>
      </c>
      <c r="D2752">
        <f ca="1"/>
        <v>-6.7101218716741212E-4</v>
      </c>
      <c r="E2752">
        <f ca="1"/>
        <v>1.7567953810297468E-3</v>
      </c>
      <c r="F2752">
        <f ca="1"/>
        <v>3.8084773610850757E-3</v>
      </c>
      <c r="G2752">
        <f ca="1"/>
        <v>-3.8811112366724876E-4</v>
      </c>
      <c r="H2752">
        <f ca="1"/>
        <v>5.6834062710523782E-4</v>
      </c>
      <c r="I2752">
        <f ca="1"/>
        <v>2.0796816429412006E-3</v>
      </c>
    </row>
    <row r="2753" spans="1:9">
      <c r="C2753" s="9" t="s">
        <v>263</v>
      </c>
      <c r="D2753">
        <f ca="1"/>
        <v>3.9086668064883074E-3</v>
      </c>
      <c r="E2753">
        <f ca="1"/>
        <v>2.268649626854182E-3</v>
      </c>
      <c r="F2753">
        <f ca="1"/>
        <v>2.6972681650260649E-3</v>
      </c>
      <c r="G2753">
        <f ca="1"/>
        <v>3.6669191989870853E-3</v>
      </c>
      <c r="H2753">
        <f ca="1"/>
        <v>5.8176146571662091E-3</v>
      </c>
      <c r="I2753">
        <f ca="1"/>
        <v>2.6561438233404537E-3</v>
      </c>
    </row>
    <row r="2754" spans="1:9">
      <c r="A2754" s="7" t="s">
        <v>1146</v>
      </c>
      <c r="B2754">
        <v>917</v>
      </c>
      <c r="C2754" s="9" t="s">
        <v>2728</v>
      </c>
      <c r="D2754" s="9" cm="1">
        <f t="array" aca="1" ref="D2754:D2756" ca="1">TRANSPOSE(INDEX(LINEST(OFFSET('Stock Prices'!L$4,$B2754,0):OFFSET('Stock Prices'!L$784,$B2754,0),OFFSET('Stock Prices'!$H$4,$B2754,0):OFFSET('Stock Prices'!$J$784,$B2754,0)),{1,2,3}))</f>
        <v>-3.8257966970805098E-4</v>
      </c>
      <c r="E2754" s="9" cm="1">
        <f t="array" aca="1" ref="E2754:E2756" ca="1">TRANSPOSE(INDEX(LINEST(OFFSET('Stock Prices'!M$4,$B2754,0):OFFSET('Stock Prices'!M$784,$B2754,0),OFFSET('Stock Prices'!$H$4,$B2754,0):OFFSET('Stock Prices'!$J$784,$B2754,0)),{1,2,3}))</f>
        <v>-3.399821048932903E-4</v>
      </c>
      <c r="F2754" s="9" cm="1">
        <f t="array" aca="1" ref="F2754:F2756" ca="1">TRANSPOSE(INDEX(LINEST(OFFSET('Stock Prices'!N$4,$B2754,0):OFFSET('Stock Prices'!N$784,$B2754,0),OFFSET('Stock Prices'!$H$4,$B2754,0):OFFSET('Stock Prices'!$J$784,$B2754,0)),{1,2,3}))</f>
        <v>1.8335481855331047E-3</v>
      </c>
      <c r="G2754" s="9" cm="1">
        <f t="array" aca="1" ref="G2754:G2756" ca="1">TRANSPOSE(INDEX(LINEST(OFFSET('Stock Prices'!O$4,$B2754,0):OFFSET('Stock Prices'!O$784,$B2754,0),OFFSET('Stock Prices'!$H$4,$B2754,0):OFFSET('Stock Prices'!$J$784,$B2754,0)),{1,2,3}))</f>
        <v>6.3979188604995499E-4</v>
      </c>
      <c r="H2754" s="9" cm="1">
        <f t="array" aca="1" ref="H2754:H2756" ca="1">TRANSPOSE(INDEX(LINEST(OFFSET('Stock Prices'!P$4,$B2754,0):OFFSET('Stock Prices'!P$784,$B2754,0),OFFSET('Stock Prices'!$H$4,$B2754,0):OFFSET('Stock Prices'!$J$784,$B2754,0)),{1,2,3}))</f>
        <v>1.6661482306800971E-3</v>
      </c>
      <c r="I2754" s="9" cm="1">
        <f t="array" aca="1" ref="I2754:I2756" ca="1">TRANSPOSE(INDEX(LINEST(OFFSET('Stock Prices'!Q$4,$B2754,0):OFFSET('Stock Prices'!Q$784,$B2754,0),OFFSET('Stock Prices'!$H$4,$B2754,0):OFFSET('Stock Prices'!$J$784,$B2754,0)),{1,2,3}))</f>
        <v>-2.040139162797841E-4</v>
      </c>
    </row>
    <row r="2755" spans="1:9">
      <c r="C2755" s="9" t="s">
        <v>262</v>
      </c>
      <c r="D2755">
        <f ca="1"/>
        <v>-7.1274722093678591E-4</v>
      </c>
      <c r="E2755">
        <f ca="1"/>
        <v>1.7914036517288677E-3</v>
      </c>
      <c r="F2755">
        <f ca="1"/>
        <v>3.8151120675146829E-3</v>
      </c>
      <c r="G2755">
        <f ca="1"/>
        <v>-4.3178869339660886E-4</v>
      </c>
      <c r="H2755">
        <f ca="1"/>
        <v>5.1919731394129765E-4</v>
      </c>
      <c r="I2755">
        <f ca="1"/>
        <v>1.9950793209117666E-3</v>
      </c>
    </row>
    <row r="2756" spans="1:9">
      <c r="C2756" s="9" t="s">
        <v>263</v>
      </c>
      <c r="D2756">
        <f ca="1"/>
        <v>3.906683395675974E-3</v>
      </c>
      <c r="E2756">
        <f ca="1"/>
        <v>2.2692470499357108E-3</v>
      </c>
      <c r="F2756">
        <f ca="1"/>
        <v>2.6976164693919276E-3</v>
      </c>
      <c r="G2756">
        <f ca="1"/>
        <v>3.6640559261152373E-3</v>
      </c>
      <c r="H2756">
        <f ca="1"/>
        <v>5.8128250536938269E-3</v>
      </c>
      <c r="I2756">
        <f ca="1"/>
        <v>2.6533196422459412E-3</v>
      </c>
    </row>
    <row r="2757" spans="1:9">
      <c r="A2757" s="7" t="s">
        <v>1147</v>
      </c>
      <c r="B2757">
        <v>918</v>
      </c>
      <c r="C2757" s="9" t="s">
        <v>2728</v>
      </c>
      <c r="D2757" s="9" cm="1">
        <f t="array" aca="1" ref="D2757:D2759" ca="1">TRANSPOSE(INDEX(LINEST(OFFSET('Stock Prices'!L$4,$B2757,0):OFFSET('Stock Prices'!L$784,$B2757,0),OFFSET('Stock Prices'!$H$4,$B2757,0):OFFSET('Stock Prices'!$J$784,$B2757,0)),{1,2,3}))</f>
        <v>-3.7558607799087978E-4</v>
      </c>
      <c r="E2757" s="9" cm="1">
        <f t="array" aca="1" ref="E2757:E2759" ca="1">TRANSPOSE(INDEX(LINEST(OFFSET('Stock Prices'!M$4,$B2757,0):OFFSET('Stock Prices'!M$784,$B2757,0),OFFSET('Stock Prices'!$H$4,$B2757,0):OFFSET('Stock Prices'!$J$784,$B2757,0)),{1,2,3}))</f>
        <v>-3.3703139348762731E-4</v>
      </c>
      <c r="F2757" s="9" cm="1">
        <f t="array" aca="1" ref="F2757:F2759" ca="1">TRANSPOSE(INDEX(LINEST(OFFSET('Stock Prices'!N$4,$B2757,0):OFFSET('Stock Prices'!N$784,$B2757,0),OFFSET('Stock Prices'!$H$4,$B2757,0):OFFSET('Stock Prices'!$J$784,$B2757,0)),{1,2,3}))</f>
        <v>1.844382898578501E-3</v>
      </c>
      <c r="G2757" s="9" cm="1">
        <f t="array" aca="1" ref="G2757:G2759" ca="1">TRANSPOSE(INDEX(LINEST(OFFSET('Stock Prices'!O$4,$B2757,0):OFFSET('Stock Prices'!O$784,$B2757,0),OFFSET('Stock Prices'!$H$4,$B2757,0):OFFSET('Stock Prices'!$J$784,$B2757,0)),{1,2,3}))</f>
        <v>6.6948173774087196E-4</v>
      </c>
      <c r="H2757" s="9" cm="1">
        <f t="array" aca="1" ref="H2757:H2759" ca="1">TRANSPOSE(INDEX(LINEST(OFFSET('Stock Prices'!P$4,$B2757,0):OFFSET('Stock Prices'!P$784,$B2757,0),OFFSET('Stock Prices'!$H$4,$B2757,0):OFFSET('Stock Prices'!$J$784,$B2757,0)),{1,2,3}))</f>
        <v>1.6941366961847402E-3</v>
      </c>
      <c r="I2757" s="9" cm="1">
        <f t="array" aca="1" ref="I2757:I2759" ca="1">TRANSPOSE(INDEX(LINEST(OFFSET('Stock Prices'!Q$4,$B2757,0):OFFSET('Stock Prices'!Q$784,$B2757,0),OFFSET('Stock Prices'!$H$4,$B2757,0):OFFSET('Stock Prices'!$J$784,$B2757,0)),{1,2,3}))</f>
        <v>-1.8338864729121058E-4</v>
      </c>
    </row>
    <row r="2758" spans="1:9">
      <c r="C2758" s="9" t="s">
        <v>262</v>
      </c>
      <c r="D2758">
        <f ca="1"/>
        <v>-7.1348407068930284E-4</v>
      </c>
      <c r="E2758">
        <f ca="1"/>
        <v>1.8143795205804976E-3</v>
      </c>
      <c r="F2758">
        <f ca="1"/>
        <v>3.8077483466527513E-3</v>
      </c>
      <c r="G2758">
        <f ca="1"/>
        <v>-4.7170999468395874E-4</v>
      </c>
      <c r="H2758">
        <f ca="1"/>
        <v>5.0708000894285788E-4</v>
      </c>
      <c r="I2758">
        <f ca="1"/>
        <v>1.9425701479615133E-3</v>
      </c>
    </row>
    <row r="2759" spans="1:9">
      <c r="C2759" s="9" t="s">
        <v>263</v>
      </c>
      <c r="D2759">
        <f ca="1"/>
        <v>3.906565046374876E-3</v>
      </c>
      <c r="E2759">
        <f ca="1"/>
        <v>2.2714456626441544E-3</v>
      </c>
      <c r="F2759">
        <f ca="1"/>
        <v>2.6968323122284355E-3</v>
      </c>
      <c r="G2759">
        <f ca="1"/>
        <v>3.6600007877849896E-3</v>
      </c>
      <c r="H2759">
        <f ca="1"/>
        <v>5.8114661243178958E-3</v>
      </c>
      <c r="I2759">
        <f ca="1"/>
        <v>2.6481102084826244E-3</v>
      </c>
    </row>
    <row r="2760" spans="1:9">
      <c r="A2760" s="7" t="s">
        <v>1148</v>
      </c>
      <c r="B2760">
        <v>919</v>
      </c>
      <c r="C2760" s="9" t="s">
        <v>2728</v>
      </c>
      <c r="D2760" s="9" cm="1">
        <f t="array" aca="1" ref="D2760:D2762" ca="1">TRANSPOSE(INDEX(LINEST(OFFSET('Stock Prices'!L$4,$B2760,0):OFFSET('Stock Prices'!L$784,$B2760,0),OFFSET('Stock Prices'!$H$4,$B2760,0):OFFSET('Stock Prices'!$J$784,$B2760,0)),{1,2,3}))</f>
        <v>-3.7867471278745044E-4</v>
      </c>
      <c r="E2760" s="9" cm="1">
        <f t="array" aca="1" ref="E2760:E2762" ca="1">TRANSPOSE(INDEX(LINEST(OFFSET('Stock Prices'!M$4,$B2760,0):OFFSET('Stock Prices'!M$784,$B2760,0),OFFSET('Stock Prices'!$H$4,$B2760,0):OFFSET('Stock Prices'!$J$784,$B2760,0)),{1,2,3}))</f>
        <v>-3.4720550574228638E-4</v>
      </c>
      <c r="F2760" s="9" cm="1">
        <f t="array" aca="1" ref="F2760:F2762" ca="1">TRANSPOSE(INDEX(LINEST(OFFSET('Stock Prices'!N$4,$B2760,0):OFFSET('Stock Prices'!N$784,$B2760,0),OFFSET('Stock Prices'!$H$4,$B2760,0):OFFSET('Stock Prices'!$J$784,$B2760,0)),{1,2,3}))</f>
        <v>1.8393058941733715E-3</v>
      </c>
      <c r="G2760" s="9" cm="1">
        <f t="array" aca="1" ref="G2760:G2762" ca="1">TRANSPOSE(INDEX(LINEST(OFFSET('Stock Prices'!O$4,$B2760,0):OFFSET('Stock Prices'!O$784,$B2760,0),OFFSET('Stock Prices'!$H$4,$B2760,0):OFFSET('Stock Prices'!$J$784,$B2760,0)),{1,2,3}))</f>
        <v>6.7873623470449845E-4</v>
      </c>
      <c r="H2760" s="9" cm="1">
        <f t="array" aca="1" ref="H2760:H2762" ca="1">TRANSPOSE(INDEX(LINEST(OFFSET('Stock Prices'!P$4,$B2760,0):OFFSET('Stock Prices'!P$784,$B2760,0),OFFSET('Stock Prices'!$H$4,$B2760,0):OFFSET('Stock Prices'!$J$784,$B2760,0)),{1,2,3}))</f>
        <v>1.712486307541859E-3</v>
      </c>
      <c r="I2760" s="9" cm="1">
        <f t="array" aca="1" ref="I2760:I2762" ca="1">TRANSPOSE(INDEX(LINEST(OFFSET('Stock Prices'!Q$4,$B2760,0):OFFSET('Stock Prices'!Q$784,$B2760,0),OFFSET('Stock Prices'!$H$4,$B2760,0):OFFSET('Stock Prices'!$J$784,$B2760,0)),{1,2,3}))</f>
        <v>-1.6443313895773932E-4</v>
      </c>
    </row>
    <row r="2761" spans="1:9">
      <c r="C2761" s="9" t="s">
        <v>262</v>
      </c>
      <c r="D2761">
        <f ca="1"/>
        <v>-7.0527990371105917E-4</v>
      </c>
      <c r="E2761">
        <f ca="1"/>
        <v>1.8364760832549152E-3</v>
      </c>
      <c r="F2761">
        <f ca="1"/>
        <v>3.9056842173805038E-3</v>
      </c>
      <c r="G2761">
        <f ca="1"/>
        <v>-4.8458575796715822E-4</v>
      </c>
      <c r="H2761">
        <f ca="1"/>
        <v>4.6119084029680604E-4</v>
      </c>
      <c r="I2761">
        <f ca="1"/>
        <v>1.9694109558770516E-3</v>
      </c>
    </row>
    <row r="2762" spans="1:9">
      <c r="C2762" s="9" t="s">
        <v>263</v>
      </c>
      <c r="D2762">
        <f ca="1"/>
        <v>3.9082220459110348E-3</v>
      </c>
      <c r="E2762">
        <f ca="1"/>
        <v>2.2765898398968863E-3</v>
      </c>
      <c r="F2762">
        <f ca="1"/>
        <v>2.7049376135250681E-3</v>
      </c>
      <c r="G2762">
        <f ca="1"/>
        <v>3.6557819006913573E-3</v>
      </c>
      <c r="H2762">
        <f ca="1"/>
        <v>5.8018036082047135E-3</v>
      </c>
      <c r="I2762">
        <f ca="1"/>
        <v>2.6428599097582835E-3</v>
      </c>
    </row>
    <row r="2763" spans="1:9">
      <c r="A2763" s="7" t="s">
        <v>48</v>
      </c>
      <c r="B2763">
        <v>920</v>
      </c>
      <c r="C2763" s="9" t="s">
        <v>2728</v>
      </c>
      <c r="D2763" s="9" cm="1">
        <f t="array" aca="1" ref="D2763:D2765" ca="1">TRANSPOSE(INDEX(LINEST(OFFSET('Stock Prices'!L$4,$B2763,0):OFFSET('Stock Prices'!L$784,$B2763,0),OFFSET('Stock Prices'!$H$4,$B2763,0):OFFSET('Stock Prices'!$J$784,$B2763,0)),{1,2,3}))</f>
        <v>-3.7005777953161544E-4</v>
      </c>
      <c r="E2763" s="9" cm="1">
        <f t="array" aca="1" ref="E2763:E2765" ca="1">TRANSPOSE(INDEX(LINEST(OFFSET('Stock Prices'!M$4,$B2763,0):OFFSET('Stock Prices'!M$784,$B2763,0),OFFSET('Stock Prices'!$H$4,$B2763,0):OFFSET('Stock Prices'!$J$784,$B2763,0)),{1,2,3}))</f>
        <v>-3.4077377221970441E-4</v>
      </c>
      <c r="F2763" s="9" cm="1">
        <f t="array" aca="1" ref="F2763:F2765" ca="1">TRANSPOSE(INDEX(LINEST(OFFSET('Stock Prices'!N$4,$B2763,0):OFFSET('Stock Prices'!N$784,$B2763,0),OFFSET('Stock Prices'!$H$4,$B2763,0):OFFSET('Stock Prices'!$J$784,$B2763,0)),{1,2,3}))</f>
        <v>1.8201219903694434E-3</v>
      </c>
      <c r="G2763" s="9" cm="1">
        <f t="array" aca="1" ref="G2763:G2765" ca="1">TRANSPOSE(INDEX(LINEST(OFFSET('Stock Prices'!O$4,$B2763,0):OFFSET('Stock Prices'!O$784,$B2763,0),OFFSET('Stock Prices'!$H$4,$B2763,0):OFFSET('Stock Prices'!$J$784,$B2763,0)),{1,2,3}))</f>
        <v>6.8242722622502048E-4</v>
      </c>
      <c r="H2763" s="9" cm="1">
        <f t="array" aca="1" ref="H2763:H2765" ca="1">TRANSPOSE(INDEX(LINEST(OFFSET('Stock Prices'!P$4,$B2763,0):OFFSET('Stock Prices'!P$784,$B2763,0),OFFSET('Stock Prices'!$H$4,$B2763,0):OFFSET('Stock Prices'!$J$784,$B2763,0)),{1,2,3}))</f>
        <v>1.7155254003830792E-3</v>
      </c>
      <c r="I2763" s="9" cm="1">
        <f t="array" aca="1" ref="I2763:I2765" ca="1">TRANSPOSE(INDEX(LINEST(OFFSET('Stock Prices'!Q$4,$B2763,0):OFFSET('Stock Prices'!Q$784,$B2763,0),OFFSET('Stock Prices'!$H$4,$B2763,0):OFFSET('Stock Prices'!$J$784,$B2763,0)),{1,2,3}))</f>
        <v>-1.5949607237538782E-4</v>
      </c>
    </row>
    <row r="2764" spans="1:9">
      <c r="C2764" s="9" t="s">
        <v>262</v>
      </c>
      <c r="D2764">
        <f ca="1"/>
        <v>-7.5456202482094745E-4</v>
      </c>
      <c r="E2764">
        <f ca="1"/>
        <v>1.8139018523776868E-3</v>
      </c>
      <c r="F2764">
        <f ca="1"/>
        <v>3.918493901338721E-3</v>
      </c>
      <c r="G2764">
        <f ca="1"/>
        <v>-4.8443006492903431E-4</v>
      </c>
      <c r="H2764">
        <f ca="1"/>
        <v>4.6280259182112624E-4</v>
      </c>
      <c r="I2764">
        <f ca="1"/>
        <v>1.9701955660623958E-3</v>
      </c>
    </row>
    <row r="2765" spans="1:9">
      <c r="C2765" s="9" t="s">
        <v>263</v>
      </c>
      <c r="D2765">
        <f ca="1"/>
        <v>3.907418312550353E-3</v>
      </c>
      <c r="E2765">
        <f ca="1"/>
        <v>2.2764418353868696E-3</v>
      </c>
      <c r="F2765">
        <f ca="1"/>
        <v>2.7036451737417855E-3</v>
      </c>
      <c r="G2765">
        <f ca="1"/>
        <v>3.6561138955105467E-3</v>
      </c>
      <c r="H2765">
        <f ca="1"/>
        <v>5.802124145780534E-3</v>
      </c>
      <c r="I2765">
        <f ca="1"/>
        <v>2.6433223146495122E-3</v>
      </c>
    </row>
    <row r="2766" spans="1:9">
      <c r="A2766" s="7" t="s">
        <v>1149</v>
      </c>
      <c r="B2766">
        <v>921</v>
      </c>
      <c r="C2766" s="9" t="s">
        <v>2728</v>
      </c>
      <c r="D2766" s="9" cm="1">
        <f t="array" aca="1" ref="D2766:D2768" ca="1">TRANSPOSE(INDEX(LINEST(OFFSET('Stock Prices'!L$4,$B2766,0):OFFSET('Stock Prices'!L$784,$B2766,0),OFFSET('Stock Prices'!$H$4,$B2766,0):OFFSET('Stock Prices'!$J$784,$B2766,0)),{1,2,3}))</f>
        <v>-3.8533099709258859E-4</v>
      </c>
      <c r="E2766" s="9" cm="1">
        <f t="array" aca="1" ref="E2766:E2768" ca="1">TRANSPOSE(INDEX(LINEST(OFFSET('Stock Prices'!M$4,$B2766,0):OFFSET('Stock Prices'!M$784,$B2766,0),OFFSET('Stock Prices'!$H$4,$B2766,0):OFFSET('Stock Prices'!$J$784,$B2766,0)),{1,2,3}))</f>
        <v>-3.0056169844948995E-4</v>
      </c>
      <c r="F2766" s="9" cm="1">
        <f t="array" aca="1" ref="F2766:F2768" ca="1">TRANSPOSE(INDEX(LINEST(OFFSET('Stock Prices'!N$4,$B2766,0):OFFSET('Stock Prices'!N$784,$B2766,0),OFFSET('Stock Prices'!$H$4,$B2766,0):OFFSET('Stock Prices'!$J$784,$B2766,0)),{1,2,3}))</f>
        <v>1.7799079215087108E-3</v>
      </c>
      <c r="G2766" s="9" cm="1">
        <f t="array" aca="1" ref="G2766:G2768" ca="1">TRANSPOSE(INDEX(LINEST(OFFSET('Stock Prices'!O$4,$B2766,0):OFFSET('Stock Prices'!O$784,$B2766,0),OFFSET('Stock Prices'!$H$4,$B2766,0):OFFSET('Stock Prices'!$J$784,$B2766,0)),{1,2,3}))</f>
        <v>6.8953152508072549E-4</v>
      </c>
      <c r="H2766" s="9" cm="1">
        <f t="array" aca="1" ref="H2766:H2768" ca="1">TRANSPOSE(INDEX(LINEST(OFFSET('Stock Prices'!P$4,$B2766,0):OFFSET('Stock Prices'!P$784,$B2766,0),OFFSET('Stock Prices'!$H$4,$B2766,0):OFFSET('Stock Prices'!$J$784,$B2766,0)),{1,2,3}))</f>
        <v>1.7091589475553377E-3</v>
      </c>
      <c r="I2766" s="9" cm="1">
        <f t="array" aca="1" ref="I2766:I2768" ca="1">TRANSPOSE(INDEX(LINEST(OFFSET('Stock Prices'!Q$4,$B2766,0):OFFSET('Stock Prices'!Q$784,$B2766,0),OFFSET('Stock Prices'!$H$4,$B2766,0):OFFSET('Stock Prices'!$J$784,$B2766,0)),{1,2,3}))</f>
        <v>-1.8571642304880212E-4</v>
      </c>
    </row>
    <row r="2767" spans="1:9">
      <c r="C2767" s="9" t="s">
        <v>262</v>
      </c>
      <c r="D2767">
        <f ca="1"/>
        <v>-7.5218100455155389E-4</v>
      </c>
      <c r="E2767">
        <f ca="1"/>
        <v>1.799972865266177E-3</v>
      </c>
      <c r="F2767">
        <f ca="1"/>
        <v>3.9309306485071334E-3</v>
      </c>
      <c r="G2767">
        <f ca="1"/>
        <v>-4.8745201147770982E-4</v>
      </c>
      <c r="H2767">
        <f ca="1"/>
        <v>4.6434620716875164E-4</v>
      </c>
      <c r="I2767">
        <f ca="1"/>
        <v>1.9771758924087852E-3</v>
      </c>
    </row>
    <row r="2768" spans="1:9">
      <c r="C2768" s="9" t="s">
        <v>263</v>
      </c>
      <c r="D2768">
        <f ca="1"/>
        <v>3.9135849861126996E-3</v>
      </c>
      <c r="E2768">
        <f ca="1"/>
        <v>2.279702876865746E-3</v>
      </c>
      <c r="F2768">
        <f ca="1"/>
        <v>2.7041838607879862E-3</v>
      </c>
      <c r="G2768">
        <f ca="1"/>
        <v>3.6581181724627491E-3</v>
      </c>
      <c r="H2768">
        <f ca="1"/>
        <v>5.8032919160904452E-3</v>
      </c>
      <c r="I2768">
        <f ca="1"/>
        <v>2.6465463106328246E-3</v>
      </c>
    </row>
    <row r="2769" spans="1:9">
      <c r="A2769" s="7" t="s">
        <v>1150</v>
      </c>
      <c r="B2769">
        <v>922</v>
      </c>
      <c r="C2769" s="9" t="s">
        <v>2728</v>
      </c>
      <c r="D2769" s="9" cm="1">
        <f t="array" aca="1" ref="D2769:D2771" ca="1">TRANSPOSE(INDEX(LINEST(OFFSET('Stock Prices'!L$4,$B2769,0):OFFSET('Stock Prices'!L$784,$B2769,0),OFFSET('Stock Prices'!$H$4,$B2769,0):OFFSET('Stock Prices'!$J$784,$B2769,0)),{1,2,3}))</f>
        <v>-3.7098908623205086E-4</v>
      </c>
      <c r="E2769" s="9" cm="1">
        <f t="array" aca="1" ref="E2769:E2771" ca="1">TRANSPOSE(INDEX(LINEST(OFFSET('Stock Prices'!M$4,$B2769,0):OFFSET('Stock Prices'!M$784,$B2769,0),OFFSET('Stock Prices'!$H$4,$B2769,0):OFFSET('Stock Prices'!$J$784,$B2769,0)),{1,2,3}))</f>
        <v>-2.8960489362475595E-4</v>
      </c>
      <c r="F2769" s="9" cm="1">
        <f t="array" aca="1" ref="F2769:F2771" ca="1">TRANSPOSE(INDEX(LINEST(OFFSET('Stock Prices'!N$4,$B2769,0):OFFSET('Stock Prices'!N$784,$B2769,0),OFFSET('Stock Prices'!$H$4,$B2769,0):OFFSET('Stock Prices'!$J$784,$B2769,0)),{1,2,3}))</f>
        <v>1.8131227635149467E-3</v>
      </c>
      <c r="G2769" s="9" cm="1">
        <f t="array" aca="1" ref="G2769:G2771" ca="1">TRANSPOSE(INDEX(LINEST(OFFSET('Stock Prices'!O$4,$B2769,0):OFFSET('Stock Prices'!O$784,$B2769,0),OFFSET('Stock Prices'!$H$4,$B2769,0):OFFSET('Stock Prices'!$J$784,$B2769,0)),{1,2,3}))</f>
        <v>6.8963441761299708E-4</v>
      </c>
      <c r="H2769" s="9" cm="1">
        <f t="array" aca="1" ref="H2769:H2771" ca="1">TRANSPOSE(INDEX(LINEST(OFFSET('Stock Prices'!P$4,$B2769,0):OFFSET('Stock Prices'!P$784,$B2769,0),OFFSET('Stock Prices'!$H$4,$B2769,0):OFFSET('Stock Prices'!$J$784,$B2769,0)),{1,2,3}))</f>
        <v>1.7231984741340708E-3</v>
      </c>
      <c r="I2769" s="9" cm="1">
        <f t="array" aca="1" ref="I2769:I2771" ca="1">TRANSPOSE(INDEX(LINEST(OFFSET('Stock Prices'!Q$4,$B2769,0):OFFSET('Stock Prices'!Q$784,$B2769,0),OFFSET('Stock Prices'!$H$4,$B2769,0):OFFSET('Stock Prices'!$J$784,$B2769,0)),{1,2,3}))</f>
        <v>-1.9503022906026331E-4</v>
      </c>
    </row>
    <row r="2770" spans="1:9">
      <c r="C2770" s="9" t="s">
        <v>262</v>
      </c>
      <c r="D2770">
        <f ca="1"/>
        <v>-7.6465915226076498E-4</v>
      </c>
      <c r="E2770">
        <f ca="1"/>
        <v>1.7896419157220286E-3</v>
      </c>
      <c r="F2770">
        <f ca="1"/>
        <v>3.9028584270593891E-3</v>
      </c>
      <c r="G2770">
        <f ca="1"/>
        <v>-4.877746106038128E-4</v>
      </c>
      <c r="H2770">
        <f ca="1"/>
        <v>4.5179613908291876E-4</v>
      </c>
      <c r="I2770">
        <f ca="1"/>
        <v>1.9854740399847192E-3</v>
      </c>
    </row>
    <row r="2771" spans="1:9">
      <c r="C2771" s="9" t="s">
        <v>263</v>
      </c>
      <c r="D2771">
        <f ca="1"/>
        <v>3.9123371139295361E-3</v>
      </c>
      <c r="E2771">
        <f ca="1"/>
        <v>2.2817604358183847E-3</v>
      </c>
      <c r="F2771">
        <f ca="1"/>
        <v>2.6981763086021816E-3</v>
      </c>
      <c r="G2771">
        <f ca="1"/>
        <v>3.6589886282883378E-3</v>
      </c>
      <c r="H2771">
        <f ca="1"/>
        <v>5.803334352416676E-3</v>
      </c>
      <c r="I2771">
        <f ca="1"/>
        <v>2.6466221179828105E-3</v>
      </c>
    </row>
    <row r="2772" spans="1:9">
      <c r="A2772" s="7" t="s">
        <v>1151</v>
      </c>
      <c r="B2772">
        <v>923</v>
      </c>
      <c r="C2772" s="9" t="s">
        <v>2728</v>
      </c>
      <c r="D2772" s="9" cm="1">
        <f t="array" aca="1" ref="D2772:D2774" ca="1">TRANSPOSE(INDEX(LINEST(OFFSET('Stock Prices'!L$4,$B2772,0):OFFSET('Stock Prices'!L$784,$B2772,0),OFFSET('Stock Prices'!$H$4,$B2772,0):OFFSET('Stock Prices'!$J$784,$B2772,0)),{1,2,3}))</f>
        <v>-3.4271762823570183E-4</v>
      </c>
      <c r="E2772" s="9" cm="1">
        <f t="array" aca="1" ref="E2772:E2774" ca="1">TRANSPOSE(INDEX(LINEST(OFFSET('Stock Prices'!M$4,$B2772,0):OFFSET('Stock Prices'!M$784,$B2772,0),OFFSET('Stock Prices'!$H$4,$B2772,0):OFFSET('Stock Prices'!$J$784,$B2772,0)),{1,2,3}))</f>
        <v>-2.8517920023024633E-4</v>
      </c>
      <c r="F2772" s="9" cm="1">
        <f t="array" aca="1" ref="F2772:F2774" ca="1">TRANSPOSE(INDEX(LINEST(OFFSET('Stock Prices'!N$4,$B2772,0):OFFSET('Stock Prices'!N$784,$B2772,0),OFFSET('Stock Prices'!$H$4,$B2772,0):OFFSET('Stock Prices'!$J$784,$B2772,0)),{1,2,3}))</f>
        <v>1.8674062805538844E-3</v>
      </c>
      <c r="G2772" s="9" cm="1">
        <f t="array" aca="1" ref="G2772:G2774" ca="1">TRANSPOSE(INDEX(LINEST(OFFSET('Stock Prices'!O$4,$B2772,0):OFFSET('Stock Prices'!O$784,$B2772,0),OFFSET('Stock Prices'!$H$4,$B2772,0):OFFSET('Stock Prices'!$J$784,$B2772,0)),{1,2,3}))</f>
        <v>6.7835921085956658E-4</v>
      </c>
      <c r="H2772" s="9" cm="1">
        <f t="array" aca="1" ref="H2772:H2774" ca="1">TRANSPOSE(INDEX(LINEST(OFFSET('Stock Prices'!P$4,$B2772,0):OFFSET('Stock Prices'!P$784,$B2772,0),OFFSET('Stock Prices'!$H$4,$B2772,0):OFFSET('Stock Prices'!$J$784,$B2772,0)),{1,2,3}))</f>
        <v>1.7332429557915105E-3</v>
      </c>
      <c r="I2772" s="9" cm="1">
        <f t="array" aca="1" ref="I2772:I2774" ca="1">TRANSPOSE(INDEX(LINEST(OFFSET('Stock Prices'!Q$4,$B2772,0):OFFSET('Stock Prices'!Q$784,$B2772,0),OFFSET('Stock Prices'!$H$4,$B2772,0):OFFSET('Stock Prices'!$J$784,$B2772,0)),{1,2,3}))</f>
        <v>-2.4478557437509742E-4</v>
      </c>
    </row>
    <row r="2773" spans="1:9">
      <c r="C2773" s="9" t="s">
        <v>262</v>
      </c>
      <c r="D2773">
        <f ca="1"/>
        <v>-7.6054619100162258E-4</v>
      </c>
      <c r="E2773">
        <f ca="1"/>
        <v>1.7442741480054311E-3</v>
      </c>
      <c r="F2773">
        <f ca="1"/>
        <v>3.9812689035904954E-3</v>
      </c>
      <c r="G2773">
        <f ca="1"/>
        <v>-5.0761314062204067E-4</v>
      </c>
      <c r="H2773">
        <f ca="1"/>
        <v>4.603920380985817E-4</v>
      </c>
      <c r="I2773">
        <f ca="1"/>
        <v>1.8857288031502661E-3</v>
      </c>
    </row>
    <row r="2774" spans="1:9">
      <c r="C2774" s="9" t="s">
        <v>263</v>
      </c>
      <c r="D2774">
        <f ca="1"/>
        <v>3.9068617767766458E-3</v>
      </c>
      <c r="E2774">
        <f ca="1"/>
        <v>2.2757955597507728E-3</v>
      </c>
      <c r="F2774">
        <f ca="1"/>
        <v>2.6954908905959321E-3</v>
      </c>
      <c r="G2774">
        <f ca="1"/>
        <v>3.6591521163290689E-3</v>
      </c>
      <c r="H2774">
        <f ca="1"/>
        <v>5.8021810503358197E-3</v>
      </c>
      <c r="I2774">
        <f ca="1"/>
        <v>2.6459890627185804E-3</v>
      </c>
    </row>
    <row r="2775" spans="1:9">
      <c r="A2775" s="7" t="s">
        <v>1152</v>
      </c>
      <c r="B2775">
        <v>924</v>
      </c>
      <c r="C2775" s="9" t="s">
        <v>2728</v>
      </c>
      <c r="D2775" s="9" cm="1">
        <f t="array" aca="1" ref="D2775:D2777" ca="1">TRANSPOSE(INDEX(LINEST(OFFSET('Stock Prices'!L$4,$B2775,0):OFFSET('Stock Prices'!L$784,$B2775,0),OFFSET('Stock Prices'!$H$4,$B2775,0):OFFSET('Stock Prices'!$J$784,$B2775,0)),{1,2,3}))</f>
        <v>-3.5382327526682953E-4</v>
      </c>
      <c r="E2775" s="9" cm="1">
        <f t="array" aca="1" ref="E2775:E2777" ca="1">TRANSPOSE(INDEX(LINEST(OFFSET('Stock Prices'!M$4,$B2775,0):OFFSET('Stock Prices'!M$784,$B2775,0),OFFSET('Stock Prices'!$H$4,$B2775,0):OFFSET('Stock Prices'!$J$784,$B2775,0)),{1,2,3}))</f>
        <v>-1.6064601701854393E-4</v>
      </c>
      <c r="F2775" s="9" cm="1">
        <f t="array" aca="1" ref="F2775:F2777" ca="1">TRANSPOSE(INDEX(LINEST(OFFSET('Stock Prices'!N$4,$B2775,0):OFFSET('Stock Prices'!N$784,$B2775,0),OFFSET('Stock Prices'!$H$4,$B2775,0):OFFSET('Stock Prices'!$J$784,$B2775,0)),{1,2,3}))</f>
        <v>1.8756188341173673E-3</v>
      </c>
      <c r="G2775" s="9" cm="1">
        <f t="array" aca="1" ref="G2775:G2777" ca="1">TRANSPOSE(INDEX(LINEST(OFFSET('Stock Prices'!O$4,$B2775,0):OFFSET('Stock Prices'!O$784,$B2775,0),OFFSET('Stock Prices'!$H$4,$B2775,0):OFFSET('Stock Prices'!$J$784,$B2775,0)),{1,2,3}))</f>
        <v>7.6724829027732062E-4</v>
      </c>
      <c r="H2775" s="9" cm="1">
        <f t="array" aca="1" ref="H2775:H2777" ca="1">TRANSPOSE(INDEX(LINEST(OFFSET('Stock Prices'!P$4,$B2775,0):OFFSET('Stock Prices'!P$784,$B2775,0),OFFSET('Stock Prices'!$H$4,$B2775,0):OFFSET('Stock Prices'!$J$784,$B2775,0)),{1,2,3}))</f>
        <v>1.9631675464708794E-3</v>
      </c>
      <c r="I2775" s="9" cm="1">
        <f t="array" aca="1" ref="I2775:I2777" ca="1">TRANSPOSE(INDEX(LINEST(OFFSET('Stock Prices'!Q$4,$B2775,0):OFFSET('Stock Prices'!Q$784,$B2775,0),OFFSET('Stock Prices'!$H$4,$B2775,0):OFFSET('Stock Prices'!$J$784,$B2775,0)),{1,2,3}))</f>
        <v>-7.6262722764199696E-5</v>
      </c>
    </row>
    <row r="2776" spans="1:9">
      <c r="C2776" s="9" t="s">
        <v>262</v>
      </c>
      <c r="D2776">
        <f ca="1"/>
        <v>-7.5224684692448294E-4</v>
      </c>
      <c r="E2776">
        <f ca="1"/>
        <v>1.6508290038473733E-3</v>
      </c>
      <c r="F2776">
        <f ca="1"/>
        <v>3.9749940701697935E-3</v>
      </c>
      <c r="G2776">
        <f ca="1"/>
        <v>-5.7439943341196752E-4</v>
      </c>
      <c r="H2776">
        <f ca="1"/>
        <v>2.8773243608539979E-4</v>
      </c>
      <c r="I2776">
        <f ca="1"/>
        <v>1.7592204644739109E-3</v>
      </c>
    </row>
    <row r="2777" spans="1:9">
      <c r="C2777" s="9" t="s">
        <v>263</v>
      </c>
      <c r="D2777">
        <f ca="1"/>
        <v>3.9096903991702762E-3</v>
      </c>
      <c r="E2777">
        <f ca="1"/>
        <v>2.255051965634366E-3</v>
      </c>
      <c r="F2777">
        <f ca="1"/>
        <v>2.697366460825695E-3</v>
      </c>
      <c r="G2777">
        <f ca="1"/>
        <v>3.6468607987235331E-3</v>
      </c>
      <c r="H2777">
        <f ca="1"/>
        <v>5.7677076851352293E-3</v>
      </c>
      <c r="I2777">
        <f ca="1"/>
        <v>2.6195034962102886E-3</v>
      </c>
    </row>
    <row r="2778" spans="1:9">
      <c r="A2778" s="7" t="s">
        <v>1153</v>
      </c>
      <c r="B2778">
        <v>925</v>
      </c>
      <c r="C2778" s="9" t="s">
        <v>2728</v>
      </c>
      <c r="D2778" s="9" cm="1">
        <f t="array" aca="1" ref="D2778:D2780" ca="1">TRANSPOSE(INDEX(LINEST(OFFSET('Stock Prices'!L$4,$B2778,0):OFFSET('Stock Prices'!L$784,$B2778,0),OFFSET('Stock Prices'!$H$4,$B2778,0):OFFSET('Stock Prices'!$J$784,$B2778,0)),{1,2,3}))</f>
        <v>-3.2464170251864029E-4</v>
      </c>
      <c r="E2778" s="9" cm="1">
        <f t="array" aca="1" ref="E2778:E2780" ca="1">TRANSPOSE(INDEX(LINEST(OFFSET('Stock Prices'!M$4,$B2778,0):OFFSET('Stock Prices'!M$784,$B2778,0),OFFSET('Stock Prices'!$H$4,$B2778,0):OFFSET('Stock Prices'!$J$784,$B2778,0)),{1,2,3}))</f>
        <v>-1.4087901804755307E-4</v>
      </c>
      <c r="F2778" s="9" cm="1">
        <f t="array" aca="1" ref="F2778:F2780" ca="1">TRANSPOSE(INDEX(LINEST(OFFSET('Stock Prices'!N$4,$B2778,0):OFFSET('Stock Prices'!N$784,$B2778,0),OFFSET('Stock Prices'!$H$4,$B2778,0):OFFSET('Stock Prices'!$J$784,$B2778,0)),{1,2,3}))</f>
        <v>1.8991864242870829E-3</v>
      </c>
      <c r="G2778" s="9" cm="1">
        <f t="array" aca="1" ref="G2778:G2780" ca="1">TRANSPOSE(INDEX(LINEST(OFFSET('Stock Prices'!O$4,$B2778,0):OFFSET('Stock Prices'!O$784,$B2778,0),OFFSET('Stock Prices'!$H$4,$B2778,0):OFFSET('Stock Prices'!$J$784,$B2778,0)),{1,2,3}))</f>
        <v>8.3536578590973022E-4</v>
      </c>
      <c r="H2778" s="9" cm="1">
        <f t="array" aca="1" ref="H2778:H2780" ca="1">TRANSPOSE(INDEX(LINEST(OFFSET('Stock Prices'!P$4,$B2778,0):OFFSET('Stock Prices'!P$784,$B2778,0),OFFSET('Stock Prices'!$H$4,$B2778,0):OFFSET('Stock Prices'!$J$784,$B2778,0)),{1,2,3}))</f>
        <v>1.9817944981911431E-3</v>
      </c>
      <c r="I2778" s="9" cm="1">
        <f t="array" aca="1" ref="I2778:I2780" ca="1">TRANSPOSE(INDEX(LINEST(OFFSET('Stock Prices'!Q$4,$B2778,0):OFFSET('Stock Prices'!Q$784,$B2778,0),OFFSET('Stock Prices'!$H$4,$B2778,0):OFFSET('Stock Prices'!$J$784,$B2778,0)),{1,2,3}))</f>
        <v>-4.1717338719509561E-5</v>
      </c>
    </row>
    <row r="2779" spans="1:9">
      <c r="C2779" s="9" t="s">
        <v>262</v>
      </c>
      <c r="D2779">
        <f ca="1"/>
        <v>-7.558045976086736E-4</v>
      </c>
      <c r="E2779">
        <f ca="1"/>
        <v>1.6494751530524712E-3</v>
      </c>
      <c r="F2779">
        <f ca="1"/>
        <v>3.9568620886535144E-3</v>
      </c>
      <c r="G2779">
        <f ca="1"/>
        <v>-5.9565670901823515E-4</v>
      </c>
      <c r="H2779">
        <f ca="1"/>
        <v>2.5442851222685643E-4</v>
      </c>
      <c r="I2779">
        <f ca="1"/>
        <v>1.7356709726491935E-3</v>
      </c>
    </row>
    <row r="2780" spans="1:9">
      <c r="C2780" s="9" t="s">
        <v>263</v>
      </c>
      <c r="D2780">
        <f ca="1"/>
        <v>3.9070350399986013E-3</v>
      </c>
      <c r="E2780">
        <f ca="1"/>
        <v>2.2532027586828879E-3</v>
      </c>
      <c r="F2780">
        <f ca="1"/>
        <v>2.6959518805541685E-3</v>
      </c>
      <c r="G2780">
        <f ca="1"/>
        <v>3.6412821077414412E-3</v>
      </c>
      <c r="H2780">
        <f ca="1"/>
        <v>5.76749727919136E-3</v>
      </c>
      <c r="I2780">
        <f ca="1"/>
        <v>2.6172851337200455E-3</v>
      </c>
    </row>
    <row r="2781" spans="1:9">
      <c r="A2781" s="7" t="s">
        <v>1154</v>
      </c>
      <c r="B2781">
        <v>926</v>
      </c>
      <c r="C2781" s="9" t="s">
        <v>2728</v>
      </c>
      <c r="D2781" s="9" cm="1">
        <f t="array" aca="1" ref="D2781:D2783" ca="1">TRANSPOSE(INDEX(LINEST(OFFSET('Stock Prices'!L$4,$B2781,0):OFFSET('Stock Prices'!L$784,$B2781,0),OFFSET('Stock Prices'!$H$4,$B2781,0):OFFSET('Stock Prices'!$J$784,$B2781,0)),{1,2,3}))</f>
        <v>-3.7179916237243654E-4</v>
      </c>
      <c r="E2781" s="9" cm="1">
        <f t="array" aca="1" ref="E2781:E2783" ca="1">TRANSPOSE(INDEX(LINEST(OFFSET('Stock Prices'!M$4,$B2781,0):OFFSET('Stock Prices'!M$784,$B2781,0),OFFSET('Stock Prices'!$H$4,$B2781,0):OFFSET('Stock Prices'!$J$784,$B2781,0)),{1,2,3}))</f>
        <v>-9.9245801382723029E-5</v>
      </c>
      <c r="F2781" s="9" cm="1">
        <f t="array" aca="1" ref="F2781:F2783" ca="1">TRANSPOSE(INDEX(LINEST(OFFSET('Stock Prices'!N$4,$B2781,0):OFFSET('Stock Prices'!N$784,$B2781,0),OFFSET('Stock Prices'!$H$4,$B2781,0):OFFSET('Stock Prices'!$J$784,$B2781,0)),{1,2,3}))</f>
        <v>1.9386080892907355E-3</v>
      </c>
      <c r="G2781" s="9" cm="1">
        <f t="array" aca="1" ref="G2781:G2783" ca="1">TRANSPOSE(INDEX(LINEST(OFFSET('Stock Prices'!O$4,$B2781,0):OFFSET('Stock Prices'!O$784,$B2781,0),OFFSET('Stock Prices'!$H$4,$B2781,0):OFFSET('Stock Prices'!$J$784,$B2781,0)),{1,2,3}))</f>
        <v>9.2312455709080675E-4</v>
      </c>
      <c r="H2781" s="9" cm="1">
        <f t="array" aca="1" ref="H2781:H2783" ca="1">TRANSPOSE(INDEX(LINEST(OFFSET('Stock Prices'!P$4,$B2781,0):OFFSET('Stock Prices'!P$784,$B2781,0),OFFSET('Stock Prices'!$H$4,$B2781,0):OFFSET('Stock Prices'!$J$784,$B2781,0)),{1,2,3}))</f>
        <v>2.1806480524255967E-3</v>
      </c>
      <c r="I2781" s="9" cm="1">
        <f t="array" aca="1" ref="I2781:I2783" ca="1">TRANSPOSE(INDEX(LINEST(OFFSET('Stock Prices'!Q$4,$B2781,0):OFFSET('Stock Prices'!Q$784,$B2781,0),OFFSET('Stock Prices'!$H$4,$B2781,0):OFFSET('Stock Prices'!$J$784,$B2781,0)),{1,2,3}))</f>
        <v>1.0446845996397166E-5</v>
      </c>
    </row>
    <row r="2782" spans="1:9">
      <c r="C2782" s="9" t="s">
        <v>262</v>
      </c>
      <c r="D2782">
        <f ca="1"/>
        <v>-7.4098924492886609E-4</v>
      </c>
      <c r="E2782">
        <f ca="1"/>
        <v>1.6483793090510659E-3</v>
      </c>
      <c r="F2782">
        <f ca="1"/>
        <v>3.9254079404204426E-3</v>
      </c>
      <c r="G2782">
        <f ca="1"/>
        <v>-6.2525553023191026E-4</v>
      </c>
      <c r="H2782">
        <f ca="1"/>
        <v>1.8385398950595825E-4</v>
      </c>
      <c r="I2782">
        <f ca="1"/>
        <v>1.7222511336009677E-3</v>
      </c>
    </row>
    <row r="2783" spans="1:9">
      <c r="C2783" s="9" t="s">
        <v>263</v>
      </c>
      <c r="D2783">
        <f ca="1"/>
        <v>3.8998563455589627E-3</v>
      </c>
      <c r="E2783">
        <f ca="1"/>
        <v>2.2590407350597218E-3</v>
      </c>
      <c r="F2783">
        <f ca="1"/>
        <v>2.7027482171105865E-3</v>
      </c>
      <c r="G2783">
        <f ca="1"/>
        <v>3.6547260341710489E-3</v>
      </c>
      <c r="H2783">
        <f ca="1"/>
        <v>5.7981062401944927E-3</v>
      </c>
      <c r="I2783">
        <f ca="1"/>
        <v>2.6251021976341619E-3</v>
      </c>
    </row>
    <row r="2784" spans="1:9">
      <c r="A2784" s="7" t="s">
        <v>1155</v>
      </c>
      <c r="B2784">
        <v>927</v>
      </c>
      <c r="C2784" s="9" t="s">
        <v>2728</v>
      </c>
      <c r="D2784" s="9" cm="1">
        <f t="array" aca="1" ref="D2784:D2786" ca="1">TRANSPOSE(INDEX(LINEST(OFFSET('Stock Prices'!L$4,$B2784,0):OFFSET('Stock Prices'!L$784,$B2784,0),OFFSET('Stock Prices'!$H$4,$B2784,0):OFFSET('Stock Prices'!$J$784,$B2784,0)),{1,2,3}))</f>
        <v>-3.9458454471955507E-4</v>
      </c>
      <c r="E2784" s="9" cm="1">
        <f t="array" aca="1" ref="E2784:E2786" ca="1">TRANSPOSE(INDEX(LINEST(OFFSET('Stock Prices'!M$4,$B2784,0):OFFSET('Stock Prices'!M$784,$B2784,0),OFFSET('Stock Prices'!$H$4,$B2784,0):OFFSET('Stock Prices'!$J$784,$B2784,0)),{1,2,3}))</f>
        <v>-1.0188855607449424E-4</v>
      </c>
      <c r="F2784" s="9" cm="1">
        <f t="array" aca="1" ref="F2784:F2786" ca="1">TRANSPOSE(INDEX(LINEST(OFFSET('Stock Prices'!N$4,$B2784,0):OFFSET('Stock Prices'!N$784,$B2784,0),OFFSET('Stock Prices'!$H$4,$B2784,0):OFFSET('Stock Prices'!$J$784,$B2784,0)),{1,2,3}))</f>
        <v>1.9297564063678007E-3</v>
      </c>
      <c r="G2784" s="9" cm="1">
        <f t="array" aca="1" ref="G2784:G2786" ca="1">TRANSPOSE(INDEX(LINEST(OFFSET('Stock Prices'!O$4,$B2784,0):OFFSET('Stock Prices'!O$784,$B2784,0),OFFSET('Stock Prices'!$H$4,$B2784,0):OFFSET('Stock Prices'!$J$784,$B2784,0)),{1,2,3}))</f>
        <v>9.2491783695573327E-4</v>
      </c>
      <c r="H2784" s="9" cm="1">
        <f t="array" aca="1" ref="H2784:H2786" ca="1">TRANSPOSE(INDEX(LINEST(OFFSET('Stock Prices'!P$4,$B2784,0):OFFSET('Stock Prices'!P$784,$B2784,0),OFFSET('Stock Prices'!$H$4,$B2784,0):OFFSET('Stock Prices'!$J$784,$B2784,0)),{1,2,3}))</f>
        <v>2.1775299990662795E-3</v>
      </c>
      <c r="I2784" s="9" cm="1">
        <f t="array" aca="1" ref="I2784:I2786" ca="1">TRANSPOSE(INDEX(LINEST(OFFSET('Stock Prices'!Q$4,$B2784,0):OFFSET('Stock Prices'!Q$784,$B2784,0),OFFSET('Stock Prices'!$H$4,$B2784,0):OFFSET('Stock Prices'!$J$784,$B2784,0)),{1,2,3}))</f>
        <v>1.529423962946155E-5</v>
      </c>
    </row>
    <row r="2785" spans="1:9">
      <c r="C2785" s="9" t="s">
        <v>262</v>
      </c>
      <c r="D2785">
        <f ca="1"/>
        <v>-8.0463944349931291E-4</v>
      </c>
      <c r="E2785">
        <f ca="1"/>
        <v>1.6405527103807605E-3</v>
      </c>
      <c r="F2785">
        <f ca="1"/>
        <v>3.9173062196900029E-3</v>
      </c>
      <c r="G2785">
        <f ca="1"/>
        <v>-6.1965707589045269E-4</v>
      </c>
      <c r="H2785">
        <f ca="1"/>
        <v>1.8273170658717481E-4</v>
      </c>
      <c r="I2785">
        <f ca="1"/>
        <v>1.7377696849142847E-3</v>
      </c>
    </row>
    <row r="2786" spans="1:9">
      <c r="C2786" s="9" t="s">
        <v>263</v>
      </c>
      <c r="D2786">
        <f ca="1"/>
        <v>3.8971391051912502E-3</v>
      </c>
      <c r="E2786">
        <f ca="1"/>
        <v>2.2587547087047888E-3</v>
      </c>
      <c r="F2786">
        <f ca="1"/>
        <v>2.7006021821282616E-3</v>
      </c>
      <c r="G2786">
        <f ca="1"/>
        <v>3.654901257852324E-3</v>
      </c>
      <c r="H2786">
        <f ca="1"/>
        <v>5.7972367130843857E-3</v>
      </c>
      <c r="I2786">
        <f ca="1"/>
        <v>2.6255505620956339E-3</v>
      </c>
    </row>
    <row r="2787" spans="1:9">
      <c r="A2787" s="7" t="s">
        <v>1156</v>
      </c>
      <c r="B2787">
        <v>928</v>
      </c>
      <c r="C2787" s="9" t="s">
        <v>2728</v>
      </c>
      <c r="D2787" s="9" cm="1">
        <f t="array" aca="1" ref="D2787:D2789" ca="1">TRANSPOSE(INDEX(LINEST(OFFSET('Stock Prices'!L$4,$B2787,0):OFFSET('Stock Prices'!L$784,$B2787,0),OFFSET('Stock Prices'!$H$4,$B2787,0):OFFSET('Stock Prices'!$J$784,$B2787,0)),{1,2,3}))</f>
        <v>-3.8240211021352803E-4</v>
      </c>
      <c r="E2787" s="9" cm="1">
        <f t="array" aca="1" ref="E2787:E2789" ca="1">TRANSPOSE(INDEX(LINEST(OFFSET('Stock Prices'!M$4,$B2787,0):OFFSET('Stock Prices'!M$784,$B2787,0),OFFSET('Stock Prices'!$H$4,$B2787,0):OFFSET('Stock Prices'!$J$784,$B2787,0)),{1,2,3}))</f>
        <v>-1.5525803376279057E-4</v>
      </c>
      <c r="F2787" s="9" cm="1">
        <f t="array" aca="1" ref="F2787:F2789" ca="1">TRANSPOSE(INDEX(LINEST(OFFSET('Stock Prices'!N$4,$B2787,0):OFFSET('Stock Prices'!N$784,$B2787,0),OFFSET('Stock Prices'!$H$4,$B2787,0):OFFSET('Stock Prices'!$J$784,$B2787,0)),{1,2,3}))</f>
        <v>1.8873090420621016E-3</v>
      </c>
      <c r="G2787" s="9" cm="1">
        <f t="array" aca="1" ref="G2787:G2789" ca="1">TRANSPOSE(INDEX(LINEST(OFFSET('Stock Prices'!O$4,$B2787,0):OFFSET('Stock Prices'!O$784,$B2787,0),OFFSET('Stock Prices'!$H$4,$B2787,0):OFFSET('Stock Prices'!$J$784,$B2787,0)),{1,2,3}))</f>
        <v>9.147383692237346E-4</v>
      </c>
      <c r="H2787" s="9" cm="1">
        <f t="array" aca="1" ref="H2787:H2789" ca="1">TRANSPOSE(INDEX(LINEST(OFFSET('Stock Prices'!P$4,$B2787,0):OFFSET('Stock Prices'!P$784,$B2787,0),OFFSET('Stock Prices'!$H$4,$B2787,0):OFFSET('Stock Prices'!$J$784,$B2787,0)),{1,2,3}))</f>
        <v>2.18301249641244E-3</v>
      </c>
      <c r="I2787" s="9" cm="1">
        <f t="array" aca="1" ref="I2787:I2789" ca="1">TRANSPOSE(INDEX(LINEST(OFFSET('Stock Prices'!Q$4,$B2787,0):OFFSET('Stock Prices'!Q$784,$B2787,0),OFFSET('Stock Prices'!$H$4,$B2787,0):OFFSET('Stock Prices'!$J$784,$B2787,0)),{1,2,3}))</f>
        <v>8.8759002628605282E-6</v>
      </c>
    </row>
    <row r="2788" spans="1:9">
      <c r="C2788" s="9" t="s">
        <v>262</v>
      </c>
      <c r="D2788">
        <f ca="1"/>
        <v>-8.3001471828465323E-4</v>
      </c>
      <c r="E2788">
        <f ca="1"/>
        <v>1.7229375878169077E-3</v>
      </c>
      <c r="F2788">
        <f ca="1"/>
        <v>3.9808412115850704E-3</v>
      </c>
      <c r="G2788">
        <f ca="1"/>
        <v>-6.0303731826276592E-4</v>
      </c>
      <c r="H2788">
        <f ca="1"/>
        <v>1.6322349273396042E-4</v>
      </c>
      <c r="I2788">
        <f ca="1"/>
        <v>1.7423338839496606E-3</v>
      </c>
    </row>
    <row r="2789" spans="1:9">
      <c r="C2789" s="9" t="s">
        <v>263</v>
      </c>
      <c r="D2789">
        <f ca="1"/>
        <v>3.9023220878864266E-3</v>
      </c>
      <c r="E2789">
        <f ca="1"/>
        <v>2.2512166388348408E-3</v>
      </c>
      <c r="F2789">
        <f ca="1"/>
        <v>2.6956554141237617E-3</v>
      </c>
      <c r="G2789">
        <f ca="1"/>
        <v>3.6529859926595527E-3</v>
      </c>
      <c r="H2789">
        <f ca="1"/>
        <v>5.8038320056320591E-3</v>
      </c>
      <c r="I2789">
        <f ca="1"/>
        <v>2.6274601849243149E-3</v>
      </c>
    </row>
    <row r="2790" spans="1:9">
      <c r="A2790" s="7" t="s">
        <v>1157</v>
      </c>
      <c r="B2790">
        <v>929</v>
      </c>
      <c r="C2790" s="9" t="s">
        <v>2728</v>
      </c>
      <c r="D2790" s="9" cm="1">
        <f t="array" aca="1" ref="D2790:D2792" ca="1">TRANSPOSE(INDEX(LINEST(OFFSET('Stock Prices'!L$4,$B2790,0):OFFSET('Stock Prices'!L$784,$B2790,0),OFFSET('Stock Prices'!$H$4,$B2790,0):OFFSET('Stock Prices'!$J$784,$B2790,0)),{1,2,3}))</f>
        <v>-3.6924617174884924E-4</v>
      </c>
      <c r="E2790" s="9" cm="1">
        <f t="array" aca="1" ref="E2790:E2792" ca="1">TRANSPOSE(INDEX(LINEST(OFFSET('Stock Prices'!M$4,$B2790,0):OFFSET('Stock Prices'!M$784,$B2790,0),OFFSET('Stock Prices'!$H$4,$B2790,0):OFFSET('Stock Prices'!$J$784,$B2790,0)),{1,2,3}))</f>
        <v>-1.5532081118364293E-4</v>
      </c>
      <c r="F2790" s="9" cm="1">
        <f t="array" aca="1" ref="F2790:F2792" ca="1">TRANSPOSE(INDEX(LINEST(OFFSET('Stock Prices'!N$4,$B2790,0):OFFSET('Stock Prices'!N$784,$B2790,0),OFFSET('Stock Prices'!$H$4,$B2790,0):OFFSET('Stock Prices'!$J$784,$B2790,0)),{1,2,3}))</f>
        <v>1.9058679998215187E-3</v>
      </c>
      <c r="G2790" s="9" cm="1">
        <f t="array" aca="1" ref="G2790:G2792" ca="1">TRANSPOSE(INDEX(LINEST(OFFSET('Stock Prices'!O$4,$B2790,0):OFFSET('Stock Prices'!O$784,$B2790,0),OFFSET('Stock Prices'!$H$4,$B2790,0):OFFSET('Stock Prices'!$J$784,$B2790,0)),{1,2,3}))</f>
        <v>8.9296096762579583E-4</v>
      </c>
      <c r="H2790" s="9" cm="1">
        <f t="array" aca="1" ref="H2790:H2792" ca="1">TRANSPOSE(INDEX(LINEST(OFFSET('Stock Prices'!P$4,$B2790,0):OFFSET('Stock Prices'!P$784,$B2790,0),OFFSET('Stock Prices'!$H$4,$B2790,0):OFFSET('Stock Prices'!$J$784,$B2790,0)),{1,2,3}))</f>
        <v>2.182736988817725E-3</v>
      </c>
      <c r="I2790" s="9" cm="1">
        <f t="array" aca="1" ref="I2790:I2792" ca="1">TRANSPOSE(INDEX(LINEST(OFFSET('Stock Prices'!Q$4,$B2790,0):OFFSET('Stock Prices'!Q$784,$B2790,0),OFFSET('Stock Prices'!$H$4,$B2790,0):OFFSET('Stock Prices'!$J$784,$B2790,0)),{1,2,3}))</f>
        <v>-2.4223802059949219E-6</v>
      </c>
    </row>
    <row r="2791" spans="1:9">
      <c r="C2791" s="9" t="s">
        <v>262</v>
      </c>
      <c r="D2791">
        <f ca="1"/>
        <v>-8.4114436788939348E-4</v>
      </c>
      <c r="E2791">
        <f ca="1"/>
        <v>1.726437101460277E-3</v>
      </c>
      <c r="F2791">
        <f ca="1"/>
        <v>3.9673368096433776E-3</v>
      </c>
      <c r="G2791">
        <f ca="1"/>
        <v>-5.8297381713032594E-4</v>
      </c>
      <c r="H2791">
        <f ca="1"/>
        <v>1.5642236489748452E-4</v>
      </c>
      <c r="I2791">
        <f ca="1"/>
        <v>1.7539488155327756E-3</v>
      </c>
    </row>
    <row r="2792" spans="1:9">
      <c r="C2792" s="9" t="s">
        <v>263</v>
      </c>
      <c r="D2792">
        <f ca="1"/>
        <v>3.8984026813337035E-3</v>
      </c>
      <c r="E2792">
        <f ca="1"/>
        <v>2.2502281273886191E-3</v>
      </c>
      <c r="F2792">
        <f ca="1"/>
        <v>2.6894845359828759E-3</v>
      </c>
      <c r="G2792">
        <f ca="1"/>
        <v>3.6589945276063059E-3</v>
      </c>
      <c r="H2792">
        <f ca="1"/>
        <v>5.8059698343299014E-3</v>
      </c>
      <c r="I2792">
        <f ca="1"/>
        <v>2.6302250520479141E-3</v>
      </c>
    </row>
    <row r="2793" spans="1:9">
      <c r="A2793" s="7" t="s">
        <v>1158</v>
      </c>
      <c r="B2793">
        <v>930</v>
      </c>
      <c r="C2793" s="9" t="s">
        <v>2728</v>
      </c>
      <c r="D2793" s="9" cm="1">
        <f t="array" aca="1" ref="D2793:D2795" ca="1">TRANSPOSE(INDEX(LINEST(OFFSET('Stock Prices'!L$4,$B2793,0):OFFSET('Stock Prices'!L$784,$B2793,0),OFFSET('Stock Prices'!$H$4,$B2793,0):OFFSET('Stock Prices'!$J$784,$B2793,0)),{1,2,3}))</f>
        <v>-3.7330754880962624E-4</v>
      </c>
      <c r="E2793" s="9" cm="1">
        <f t="array" aca="1" ref="E2793:E2795" ca="1">TRANSPOSE(INDEX(LINEST(OFFSET('Stock Prices'!M$4,$B2793,0):OFFSET('Stock Prices'!M$784,$B2793,0),OFFSET('Stock Prices'!$H$4,$B2793,0):OFFSET('Stock Prices'!$J$784,$B2793,0)),{1,2,3}))</f>
        <v>-1.5550966088748354E-4</v>
      </c>
      <c r="F2793" s="9" cm="1">
        <f t="array" aca="1" ref="F2793:F2795" ca="1">TRANSPOSE(INDEX(LINEST(OFFSET('Stock Prices'!N$4,$B2793,0):OFFSET('Stock Prices'!N$784,$B2793,0),OFFSET('Stock Prices'!$H$4,$B2793,0):OFFSET('Stock Prices'!$J$784,$B2793,0)),{1,2,3}))</f>
        <v>1.8898450656772059E-3</v>
      </c>
      <c r="G2793" s="9" cm="1">
        <f t="array" aca="1" ref="G2793:G2795" ca="1">TRANSPOSE(INDEX(LINEST(OFFSET('Stock Prices'!O$4,$B2793,0):OFFSET('Stock Prices'!O$784,$B2793,0),OFFSET('Stock Prices'!$H$4,$B2793,0):OFFSET('Stock Prices'!$J$784,$B2793,0)),{1,2,3}))</f>
        <v>8.8898090676586329E-4</v>
      </c>
      <c r="H2793" s="9" cm="1">
        <f t="array" aca="1" ref="H2793:H2795" ca="1">TRANSPOSE(INDEX(LINEST(OFFSET('Stock Prices'!P$4,$B2793,0):OFFSET('Stock Prices'!P$784,$B2793,0),OFFSET('Stock Prices'!$H$4,$B2793,0):OFFSET('Stock Prices'!$J$784,$B2793,0)),{1,2,3}))</f>
        <v>2.1848516212310395E-3</v>
      </c>
      <c r="I2793" s="9" cm="1">
        <f t="array" aca="1" ref="I2793:I2795" ca="1">TRANSPOSE(INDEX(LINEST(OFFSET('Stock Prices'!Q$4,$B2793,0):OFFSET('Stock Prices'!Q$784,$B2793,0),OFFSET('Stock Prices'!$H$4,$B2793,0):OFFSET('Stock Prices'!$J$784,$B2793,0)),{1,2,3}))</f>
        <v>-1.0440362344662306E-5</v>
      </c>
    </row>
    <row r="2794" spans="1:9">
      <c r="C2794" s="9" t="s">
        <v>262</v>
      </c>
      <c r="D2794">
        <f ca="1"/>
        <v>-8.4637699396991389E-4</v>
      </c>
      <c r="E2794">
        <f ca="1"/>
        <v>1.7251204772121412E-3</v>
      </c>
      <c r="F2794">
        <f ca="1"/>
        <v>3.9703420781905321E-3</v>
      </c>
      <c r="G2794">
        <f ca="1"/>
        <v>-5.8570466631972849E-4</v>
      </c>
      <c r="H2794">
        <f ca="1"/>
        <v>1.5264465524316513E-4</v>
      </c>
      <c r="I2794">
        <f ca="1"/>
        <v>1.7529264104382295E-3</v>
      </c>
    </row>
    <row r="2795" spans="1:9">
      <c r="C2795" s="9" t="s">
        <v>263</v>
      </c>
      <c r="D2795">
        <f ca="1"/>
        <v>3.9365698065199264E-3</v>
      </c>
      <c r="E2795">
        <f ca="1"/>
        <v>2.2583729641134287E-3</v>
      </c>
      <c r="F2795">
        <f ca="1"/>
        <v>2.6997046036769945E-3</v>
      </c>
      <c r="G2795">
        <f ca="1"/>
        <v>3.6821712327749752E-3</v>
      </c>
      <c r="H2795">
        <f ca="1"/>
        <v>5.8246877808486473E-3</v>
      </c>
      <c r="I2795">
        <f ca="1"/>
        <v>2.6503325910507054E-3</v>
      </c>
    </row>
    <row r="2796" spans="1:9">
      <c r="A2796" s="7" t="s">
        <v>1159</v>
      </c>
      <c r="B2796">
        <v>931</v>
      </c>
      <c r="C2796" s="9" t="s">
        <v>2728</v>
      </c>
      <c r="D2796" s="9" cm="1">
        <f t="array" aca="1" ref="D2796:D2798" ca="1">TRANSPOSE(INDEX(LINEST(OFFSET('Stock Prices'!L$4,$B2796,0):OFFSET('Stock Prices'!L$784,$B2796,0),OFFSET('Stock Prices'!$H$4,$B2796,0):OFFSET('Stock Prices'!$J$784,$B2796,0)),{1,2,3}))</f>
        <v>-3.5782847555312377E-4</v>
      </c>
      <c r="E2796" s="9" cm="1">
        <f t="array" aca="1" ref="E2796:E2798" ca="1">TRANSPOSE(INDEX(LINEST(OFFSET('Stock Prices'!M$4,$B2796,0):OFFSET('Stock Prices'!M$784,$B2796,0),OFFSET('Stock Prices'!$H$4,$B2796,0):OFFSET('Stock Prices'!$J$784,$B2796,0)),{1,2,3}))</f>
        <v>-1.4640788631320274E-4</v>
      </c>
      <c r="F2796" s="9" cm="1">
        <f t="array" aca="1" ref="F2796:F2798" ca="1">TRANSPOSE(INDEX(LINEST(OFFSET('Stock Prices'!N$4,$B2796,0):OFFSET('Stock Prices'!N$784,$B2796,0),OFFSET('Stock Prices'!$H$4,$B2796,0):OFFSET('Stock Prices'!$J$784,$B2796,0)),{1,2,3}))</f>
        <v>1.8819245935798032E-3</v>
      </c>
      <c r="G2796" s="9" cm="1">
        <f t="array" aca="1" ref="G2796:G2798" ca="1">TRANSPOSE(INDEX(LINEST(OFFSET('Stock Prices'!O$4,$B2796,0):OFFSET('Stock Prices'!O$784,$B2796,0),OFFSET('Stock Prices'!$H$4,$B2796,0):OFFSET('Stock Prices'!$J$784,$B2796,0)),{1,2,3}))</f>
        <v>9.1158415638179521E-4</v>
      </c>
      <c r="H2796" s="9" cm="1">
        <f t="array" aca="1" ref="H2796:H2798" ca="1">TRANSPOSE(INDEX(LINEST(OFFSET('Stock Prices'!P$4,$B2796,0):OFFSET('Stock Prices'!P$784,$B2796,0),OFFSET('Stock Prices'!$H$4,$B2796,0):OFFSET('Stock Prices'!$J$784,$B2796,0)),{1,2,3}))</f>
        <v>2.2274400167526776E-3</v>
      </c>
      <c r="I2796" s="9" cm="1">
        <f t="array" aca="1" ref="I2796:I2798" ca="1">TRANSPOSE(INDEX(LINEST(OFFSET('Stock Prices'!Q$4,$B2796,0):OFFSET('Stock Prices'!Q$784,$B2796,0),OFFSET('Stock Prices'!$H$4,$B2796,0):OFFSET('Stock Prices'!$J$784,$B2796,0)),{1,2,3}))</f>
        <v>7.7280957392861545E-6</v>
      </c>
    </row>
    <row r="2797" spans="1:9">
      <c r="C2797" s="9" t="s">
        <v>262</v>
      </c>
      <c r="D2797">
        <f ca="1"/>
        <v>-9.0438754918635296E-4</v>
      </c>
      <c r="E2797">
        <f ca="1"/>
        <v>1.6920346176221188E-3</v>
      </c>
      <c r="F2797">
        <f ca="1"/>
        <v>3.9970210404865151E-3</v>
      </c>
      <c r="G2797">
        <f ca="1"/>
        <v>-6.7506396347212635E-4</v>
      </c>
      <c r="H2797">
        <f ca="1"/>
        <v>-1.6534581851847632E-5</v>
      </c>
      <c r="I2797">
        <f ca="1"/>
        <v>1.6790973961496392E-3</v>
      </c>
    </row>
    <row r="2798" spans="1:9">
      <c r="C2798" s="9" t="s">
        <v>263</v>
      </c>
      <c r="D2798">
        <f ca="1"/>
        <v>3.9440533173730058E-3</v>
      </c>
      <c r="E2798">
        <f ca="1"/>
        <v>2.2625891123348447E-3</v>
      </c>
      <c r="F2798">
        <f ca="1"/>
        <v>2.696415457698581E-3</v>
      </c>
      <c r="G2798">
        <f ca="1"/>
        <v>3.693934835674104E-3</v>
      </c>
      <c r="H2798">
        <f ca="1"/>
        <v>5.8469982149623474E-3</v>
      </c>
      <c r="I2798">
        <f ca="1"/>
        <v>2.6601480717420019E-3</v>
      </c>
    </row>
    <row r="2799" spans="1:9">
      <c r="A2799" s="7" t="s">
        <v>1160</v>
      </c>
      <c r="B2799">
        <v>932</v>
      </c>
      <c r="C2799" s="9" t="s">
        <v>2728</v>
      </c>
      <c r="D2799" s="9" cm="1">
        <f t="array" aca="1" ref="D2799:D2801" ca="1">TRANSPOSE(INDEX(LINEST(OFFSET('Stock Prices'!L$4,$B2799,0):OFFSET('Stock Prices'!L$784,$B2799,0),OFFSET('Stock Prices'!$H$4,$B2799,0):OFFSET('Stock Prices'!$J$784,$B2799,0)),{1,2,3}))</f>
        <v>-3.0301625750475832E-4</v>
      </c>
      <c r="E2799" s="9" cm="1">
        <f t="array" aca="1" ref="E2799:E2801" ca="1">TRANSPOSE(INDEX(LINEST(OFFSET('Stock Prices'!M$4,$B2799,0):OFFSET('Stock Prices'!M$784,$B2799,0),OFFSET('Stock Prices'!$H$4,$B2799,0):OFFSET('Stock Prices'!$J$784,$B2799,0)),{1,2,3}))</f>
        <v>-1.5618331981541989E-4</v>
      </c>
      <c r="F2799" s="9" cm="1">
        <f t="array" aca="1" ref="F2799:F2801" ca="1">TRANSPOSE(INDEX(LINEST(OFFSET('Stock Prices'!N$4,$B2799,0):OFFSET('Stock Prices'!N$784,$B2799,0),OFFSET('Stock Prices'!$H$4,$B2799,0):OFFSET('Stock Prices'!$J$784,$B2799,0)),{1,2,3}))</f>
        <v>1.9375000828368344E-3</v>
      </c>
      <c r="G2799" s="9" cm="1">
        <f t="array" aca="1" ref="G2799:G2801" ca="1">TRANSPOSE(INDEX(LINEST(OFFSET('Stock Prices'!O$4,$B2799,0):OFFSET('Stock Prices'!O$784,$B2799,0),OFFSET('Stock Prices'!$H$4,$B2799,0):OFFSET('Stock Prices'!$J$784,$B2799,0)),{1,2,3}))</f>
        <v>9.036410197828229E-4</v>
      </c>
      <c r="H2799" s="9" cm="1">
        <f t="array" aca="1" ref="H2799:H2801" ca="1">TRANSPOSE(INDEX(LINEST(OFFSET('Stock Prices'!P$4,$B2799,0):OFFSET('Stock Prices'!P$784,$B2799,0),OFFSET('Stock Prices'!$H$4,$B2799,0):OFFSET('Stock Prices'!$J$784,$B2799,0)),{1,2,3}))</f>
        <v>2.2672968943639338E-3</v>
      </c>
      <c r="I2799" s="9" cm="1">
        <f t="array" aca="1" ref="I2799:I2801" ca="1">TRANSPOSE(INDEX(LINEST(OFFSET('Stock Prices'!Q$4,$B2799,0):OFFSET('Stock Prices'!Q$784,$B2799,0),OFFSET('Stock Prices'!$H$4,$B2799,0):OFFSET('Stock Prices'!$J$784,$B2799,0)),{1,2,3}))</f>
        <v>4.6738305162198203E-5</v>
      </c>
    </row>
    <row r="2800" spans="1:9">
      <c r="C2800" s="9" t="s">
        <v>262</v>
      </c>
      <c r="D2800">
        <f ca="1"/>
        <v>-8.4016269238687145E-4</v>
      </c>
      <c r="E2800">
        <f ca="1"/>
        <v>1.6924645071460082E-3</v>
      </c>
      <c r="F2800">
        <f ca="1"/>
        <v>4.0633973138575301E-3</v>
      </c>
      <c r="G2800">
        <f ca="1"/>
        <v>-6.848229359419796E-4</v>
      </c>
      <c r="H2800">
        <f ca="1"/>
        <v>2.812821555986371E-5</v>
      </c>
      <c r="I2800">
        <f ca="1"/>
        <v>1.712698920064415E-3</v>
      </c>
    </row>
    <row r="2801" spans="1:9">
      <c r="C2801" s="9" t="s">
        <v>263</v>
      </c>
      <c r="D2801">
        <f ca="1"/>
        <v>3.9556360082558467E-3</v>
      </c>
      <c r="E2801">
        <f ca="1"/>
        <v>2.2614859130076792E-3</v>
      </c>
      <c r="F2801">
        <f ca="1"/>
        <v>2.7082612521710054E-3</v>
      </c>
      <c r="G2801">
        <f ca="1"/>
        <v>3.6922197330199178E-3</v>
      </c>
      <c r="H2801">
        <f ca="1"/>
        <v>5.8552555030959956E-3</v>
      </c>
      <c r="I2801">
        <f ca="1"/>
        <v>2.667410924196663E-3</v>
      </c>
    </row>
    <row r="2802" spans="1:9">
      <c r="A2802" s="7" t="s">
        <v>1161</v>
      </c>
      <c r="B2802">
        <v>933</v>
      </c>
      <c r="C2802" s="9" t="s">
        <v>2728</v>
      </c>
      <c r="D2802" s="9" cm="1">
        <f t="array" aca="1" ref="D2802:D2804" ca="1">TRANSPOSE(INDEX(LINEST(OFFSET('Stock Prices'!L$4,$B2802,0):OFFSET('Stock Prices'!L$784,$B2802,0),OFFSET('Stock Prices'!$H$4,$B2802,0):OFFSET('Stock Prices'!$J$784,$B2802,0)),{1,2,3}))</f>
        <v>-3.1013141821585507E-4</v>
      </c>
      <c r="E2802" s="9" cm="1">
        <f t="array" aca="1" ref="E2802:E2804" ca="1">TRANSPOSE(INDEX(LINEST(OFFSET('Stock Prices'!M$4,$B2802,0):OFFSET('Stock Prices'!M$784,$B2802,0),OFFSET('Stock Prices'!$H$4,$B2802,0):OFFSET('Stock Prices'!$J$784,$B2802,0)),{1,2,3}))</f>
        <v>-1.5340674649187876E-4</v>
      </c>
      <c r="F2802" s="9" cm="1">
        <f t="array" aca="1" ref="F2802:F2804" ca="1">TRANSPOSE(INDEX(LINEST(OFFSET('Stock Prices'!N$4,$B2802,0):OFFSET('Stock Prices'!N$784,$B2802,0),OFFSET('Stock Prices'!$H$4,$B2802,0):OFFSET('Stock Prices'!$J$784,$B2802,0)),{1,2,3}))</f>
        <v>1.91619836928569E-3</v>
      </c>
      <c r="G2802" s="9" cm="1">
        <f t="array" aca="1" ref="G2802:G2804" ca="1">TRANSPOSE(INDEX(LINEST(OFFSET('Stock Prices'!O$4,$B2802,0):OFFSET('Stock Prices'!O$784,$B2802,0),OFFSET('Stock Prices'!$H$4,$B2802,0):OFFSET('Stock Prices'!$J$784,$B2802,0)),{1,2,3}))</f>
        <v>9.239892268708337E-4</v>
      </c>
      <c r="H2802" s="9" cm="1">
        <f t="array" aca="1" ref="H2802:H2804" ca="1">TRANSPOSE(INDEX(LINEST(OFFSET('Stock Prices'!P$4,$B2802,0):OFFSET('Stock Prices'!P$784,$B2802,0),OFFSET('Stock Prices'!$H$4,$B2802,0):OFFSET('Stock Prices'!$J$784,$B2802,0)),{1,2,3}))</f>
        <v>2.3003006908579498E-3</v>
      </c>
      <c r="I2802" s="9" cm="1">
        <f t="array" aca="1" ref="I2802:I2804" ca="1">TRANSPOSE(INDEX(LINEST(OFFSET('Stock Prices'!Q$4,$B2802,0):OFFSET('Stock Prices'!Q$784,$B2802,0),OFFSET('Stock Prices'!$H$4,$B2802,0):OFFSET('Stock Prices'!$J$784,$B2802,0)),{1,2,3}))</f>
        <v>5.3510808285463491E-5</v>
      </c>
    </row>
    <row r="2803" spans="1:9">
      <c r="C2803" s="9" t="s">
        <v>262</v>
      </c>
      <c r="D2803">
        <f ca="1"/>
        <v>-8.2816546853791849E-4</v>
      </c>
      <c r="E2803">
        <f ca="1"/>
        <v>1.7093360783949547E-3</v>
      </c>
      <c r="F2803">
        <f ca="1"/>
        <v>3.9999768520977679E-3</v>
      </c>
      <c r="G2803">
        <f ca="1"/>
        <v>-6.5440762540885326E-4</v>
      </c>
      <c r="H2803">
        <f ca="1"/>
        <v>9.892444631233334E-5</v>
      </c>
      <c r="I2803">
        <f ca="1"/>
        <v>1.7342231008938358E-3</v>
      </c>
    </row>
    <row r="2804" spans="1:9">
      <c r="C2804" s="9" t="s">
        <v>263</v>
      </c>
      <c r="D2804">
        <f ca="1"/>
        <v>3.9575315623764581E-3</v>
      </c>
      <c r="E2804">
        <f ca="1"/>
        <v>2.2660590487402475E-3</v>
      </c>
      <c r="F2804">
        <f ca="1"/>
        <v>2.6894495458531743E-3</v>
      </c>
      <c r="G2804">
        <f ca="1"/>
        <v>3.7027534488128554E-3</v>
      </c>
      <c r="H2804">
        <f ca="1"/>
        <v>5.8776315305292988E-3</v>
      </c>
      <c r="I2804">
        <f ca="1"/>
        <v>2.6737271998925854E-3</v>
      </c>
    </row>
    <row r="2805" spans="1:9">
      <c r="A2805" s="7" t="s">
        <v>1162</v>
      </c>
      <c r="B2805">
        <v>934</v>
      </c>
      <c r="C2805" s="9" t="s">
        <v>2728</v>
      </c>
      <c r="D2805" s="9" cm="1">
        <f t="array" aca="1" ref="D2805:D2807" ca="1">TRANSPOSE(INDEX(LINEST(OFFSET('Stock Prices'!L$4,$B2805,0):OFFSET('Stock Prices'!L$784,$B2805,0),OFFSET('Stock Prices'!$H$4,$B2805,0):OFFSET('Stock Prices'!$J$784,$B2805,0)),{1,2,3}))</f>
        <v>-2.7436696183177168E-4</v>
      </c>
      <c r="E2805" s="9" cm="1">
        <f t="array" aca="1" ref="E2805:E2807" ca="1">TRANSPOSE(INDEX(LINEST(OFFSET('Stock Prices'!M$4,$B2805,0):OFFSET('Stock Prices'!M$784,$B2805,0),OFFSET('Stock Prices'!$H$4,$B2805,0):OFFSET('Stock Prices'!$J$784,$B2805,0)),{1,2,3}))</f>
        <v>-1.3941035147214205E-4</v>
      </c>
      <c r="F2805" s="9" cm="1">
        <f t="array" aca="1" ref="F2805:F2807" ca="1">TRANSPOSE(INDEX(LINEST(OFFSET('Stock Prices'!N$4,$B2805,0):OFFSET('Stock Prices'!N$784,$B2805,0),OFFSET('Stock Prices'!$H$4,$B2805,0):OFFSET('Stock Prices'!$J$784,$B2805,0)),{1,2,3}))</f>
        <v>1.9095210794976714E-3</v>
      </c>
      <c r="G2805" s="9" cm="1">
        <f t="array" aca="1" ref="G2805:G2807" ca="1">TRANSPOSE(INDEX(LINEST(OFFSET('Stock Prices'!O$4,$B2805,0):OFFSET('Stock Prices'!O$784,$B2805,0),OFFSET('Stock Prices'!$H$4,$B2805,0):OFFSET('Stock Prices'!$J$784,$B2805,0)),{1,2,3}))</f>
        <v>9.0671212263991586E-4</v>
      </c>
      <c r="H2805" s="9" cm="1">
        <f t="array" aca="1" ref="H2805:H2807" ca="1">TRANSPOSE(INDEX(LINEST(OFFSET('Stock Prices'!P$4,$B2805,0):OFFSET('Stock Prices'!P$784,$B2805,0),OFFSET('Stock Prices'!$H$4,$B2805,0):OFFSET('Stock Prices'!$J$784,$B2805,0)),{1,2,3}))</f>
        <v>2.2877369814558045E-3</v>
      </c>
      <c r="I2805" s="9" cm="1">
        <f t="array" aca="1" ref="I2805:I2807" ca="1">TRANSPOSE(INDEX(LINEST(OFFSET('Stock Prices'!Q$4,$B2805,0):OFFSET('Stock Prices'!Q$784,$B2805,0),OFFSET('Stock Prices'!$H$4,$B2805,0):OFFSET('Stock Prices'!$J$784,$B2805,0)),{1,2,3}))</f>
        <v>8.1115027699117724E-5</v>
      </c>
    </row>
    <row r="2806" spans="1:9">
      <c r="C2806" s="9" t="s">
        <v>262</v>
      </c>
      <c r="D2806">
        <f ca="1"/>
        <v>-8.0410798566263124E-4</v>
      </c>
      <c r="E2806">
        <f ca="1"/>
        <v>1.7187476256050112E-3</v>
      </c>
      <c r="F2806">
        <f ca="1"/>
        <v>3.9935067788369107E-3</v>
      </c>
      <c r="G2806">
        <f ca="1"/>
        <v>-6.6324202515778306E-4</v>
      </c>
      <c r="H2806">
        <f ca="1"/>
        <v>9.1186396926866894E-5</v>
      </c>
      <c r="I2806">
        <f ca="1"/>
        <v>1.7499288094571799E-3</v>
      </c>
    </row>
    <row r="2807" spans="1:9">
      <c r="C2807" s="9" t="s">
        <v>263</v>
      </c>
      <c r="D2807">
        <f ca="1"/>
        <v>3.9735768715416968E-3</v>
      </c>
      <c r="E2807">
        <f ca="1"/>
        <v>2.2723374929964554E-3</v>
      </c>
      <c r="F2807">
        <f ca="1"/>
        <v>2.6859335215651571E-3</v>
      </c>
      <c r="G2807">
        <f ca="1"/>
        <v>3.6957353221135848E-3</v>
      </c>
      <c r="H2807">
        <f ca="1"/>
        <v>5.8721825131953865E-3</v>
      </c>
      <c r="I2807">
        <f ca="1"/>
        <v>2.685358643748872E-3</v>
      </c>
    </row>
    <row r="2808" spans="1:9">
      <c r="A2808" s="7" t="s">
        <v>1163</v>
      </c>
      <c r="B2808">
        <v>935</v>
      </c>
      <c r="C2808" s="9" t="s">
        <v>2728</v>
      </c>
      <c r="D2808" s="9" cm="1">
        <f t="array" aca="1" ref="D2808:D2810" ca="1">TRANSPOSE(INDEX(LINEST(OFFSET('Stock Prices'!L$4,$B2808,0):OFFSET('Stock Prices'!L$784,$B2808,0),OFFSET('Stock Prices'!$H$4,$B2808,0):OFFSET('Stock Prices'!$J$784,$B2808,0)),{1,2,3}))</f>
        <v>-2.9068247064455236E-4</v>
      </c>
      <c r="E2808" s="9" cm="1">
        <f t="array" aca="1" ref="E2808:E2810" ca="1">TRANSPOSE(INDEX(LINEST(OFFSET('Stock Prices'!M$4,$B2808,0):OFFSET('Stock Prices'!M$784,$B2808,0),OFFSET('Stock Prices'!$H$4,$B2808,0):OFFSET('Stock Prices'!$J$784,$B2808,0)),{1,2,3}))</f>
        <v>-3.7777415938005136E-5</v>
      </c>
      <c r="F2808" s="9" cm="1">
        <f t="array" aca="1" ref="F2808:F2810" ca="1">TRANSPOSE(INDEX(LINEST(OFFSET('Stock Prices'!N$4,$B2808,0):OFFSET('Stock Prices'!N$784,$B2808,0),OFFSET('Stock Prices'!$H$4,$B2808,0):OFFSET('Stock Prices'!$J$784,$B2808,0)),{1,2,3}))</f>
        <v>1.8231213160039433E-3</v>
      </c>
      <c r="G2808" s="9" cm="1">
        <f t="array" aca="1" ref="G2808:G2810" ca="1">TRANSPOSE(INDEX(LINEST(OFFSET('Stock Prices'!O$4,$B2808,0):OFFSET('Stock Prices'!O$784,$B2808,0),OFFSET('Stock Prices'!$H$4,$B2808,0):OFFSET('Stock Prices'!$J$784,$B2808,0)),{1,2,3}))</f>
        <v>1.2084063632110708E-3</v>
      </c>
      <c r="H2808" s="9" cm="1">
        <f t="array" aca="1" ref="H2808:H2810" ca="1">TRANSPOSE(INDEX(LINEST(OFFSET('Stock Prices'!P$4,$B2808,0):OFFSET('Stock Prices'!P$784,$B2808,0),OFFSET('Stock Prices'!$H$4,$B2808,0):OFFSET('Stock Prices'!$J$784,$B2808,0)),{1,2,3}))</f>
        <v>2.5226320678517706E-3</v>
      </c>
      <c r="I2808" s="9" cm="1">
        <f t="array" aca="1" ref="I2808:I2810" ca="1">TRANSPOSE(INDEX(LINEST(OFFSET('Stock Prices'!Q$4,$B2808,0):OFFSET('Stock Prices'!Q$784,$B2808,0),OFFSET('Stock Prices'!$H$4,$B2808,0):OFFSET('Stock Prices'!$J$784,$B2808,0)),{1,2,3}))</f>
        <v>1.8450443399495778E-4</v>
      </c>
    </row>
    <row r="2809" spans="1:9">
      <c r="C2809" s="9" t="s">
        <v>262</v>
      </c>
      <c r="D2809">
        <f ca="1"/>
        <v>-8.3417030918560471E-4</v>
      </c>
      <c r="E2809">
        <f ca="1"/>
        <v>1.820482373660803E-3</v>
      </c>
      <c r="F2809">
        <f ca="1"/>
        <v>3.9237270081800757E-3</v>
      </c>
      <c r="G2809">
        <f ca="1"/>
        <v>-2.725119546914462E-4</v>
      </c>
      <c r="H2809">
        <f ca="1"/>
        <v>3.7542528219051117E-4</v>
      </c>
      <c r="I2809">
        <f ca="1"/>
        <v>1.8226371930604997E-3</v>
      </c>
    </row>
    <row r="2810" spans="1:9">
      <c r="C2810" s="9" t="s">
        <v>263</v>
      </c>
      <c r="D2810">
        <f ca="1"/>
        <v>3.9852253783426361E-3</v>
      </c>
      <c r="E2810">
        <f ca="1"/>
        <v>2.2263286529957869E-3</v>
      </c>
      <c r="F2810">
        <f ca="1"/>
        <v>2.7198599206515617E-3</v>
      </c>
      <c r="G2810">
        <f ca="1"/>
        <v>3.5316127055350982E-3</v>
      </c>
      <c r="H2810">
        <f ca="1"/>
        <v>5.7506009859220331E-3</v>
      </c>
      <c r="I2810">
        <f ca="1"/>
        <v>2.648111540872885E-3</v>
      </c>
    </row>
    <row r="2811" spans="1:9">
      <c r="A2811" s="7" t="s">
        <v>1164</v>
      </c>
      <c r="B2811">
        <v>936</v>
      </c>
      <c r="C2811" s="9" t="s">
        <v>2728</v>
      </c>
      <c r="D2811" s="9" cm="1">
        <f t="array" aca="1" ref="D2811:D2813" ca="1">TRANSPOSE(INDEX(LINEST(OFFSET('Stock Prices'!L$4,$B2811,0):OFFSET('Stock Prices'!L$784,$B2811,0),OFFSET('Stock Prices'!$H$4,$B2811,0):OFFSET('Stock Prices'!$J$784,$B2811,0)),{1,2,3}))</f>
        <v>-1.9583954916217435E-4</v>
      </c>
      <c r="E2811" s="9" cm="1">
        <f t="array" aca="1" ref="E2811:E2813" ca="1">TRANSPOSE(INDEX(LINEST(OFFSET('Stock Prices'!M$4,$B2811,0):OFFSET('Stock Prices'!M$784,$B2811,0),OFFSET('Stock Prices'!$H$4,$B2811,0):OFFSET('Stock Prices'!$J$784,$B2811,0)),{1,2,3}))</f>
        <v>-3.4362294494225657E-5</v>
      </c>
      <c r="F2811" s="9" cm="1">
        <f t="array" aca="1" ref="F2811:F2813" ca="1">TRANSPOSE(INDEX(LINEST(OFFSET('Stock Prices'!N$4,$B2811,0):OFFSET('Stock Prices'!N$784,$B2811,0),OFFSET('Stock Prices'!$H$4,$B2811,0):OFFSET('Stock Prices'!$J$784,$B2811,0)),{1,2,3}))</f>
        <v>1.8595432636666011E-3</v>
      </c>
      <c r="G2811" s="9" cm="1">
        <f t="array" aca="1" ref="G2811:G2813" ca="1">TRANSPOSE(INDEX(LINEST(OFFSET('Stock Prices'!O$4,$B2811,0):OFFSET('Stock Prices'!O$784,$B2811,0),OFFSET('Stock Prices'!$H$4,$B2811,0):OFFSET('Stock Prices'!$J$784,$B2811,0)),{1,2,3}))</f>
        <v>1.2281408064681782E-3</v>
      </c>
      <c r="H2811" s="9" cm="1">
        <f t="array" aca="1" ref="H2811:H2813" ca="1">TRANSPOSE(INDEX(LINEST(OFFSET('Stock Prices'!P$4,$B2811,0):OFFSET('Stock Prices'!P$784,$B2811,0),OFFSET('Stock Prices'!$H$4,$B2811,0):OFFSET('Stock Prices'!$J$784,$B2811,0)),{1,2,3}))</f>
        <v>2.5357881878643644E-3</v>
      </c>
      <c r="I2811" s="9" cm="1">
        <f t="array" aca="1" ref="I2811:I2813" ca="1">TRANSPOSE(INDEX(LINEST(OFFSET('Stock Prices'!Q$4,$B2811,0):OFFSET('Stock Prices'!Q$784,$B2811,0),OFFSET('Stock Prices'!$H$4,$B2811,0):OFFSET('Stock Prices'!$J$784,$B2811,0)),{1,2,3}))</f>
        <v>2.2744587049791857E-4</v>
      </c>
    </row>
    <row r="2812" spans="1:9">
      <c r="C2812" s="9" t="s">
        <v>262</v>
      </c>
      <c r="D2812">
        <f ca="1"/>
        <v>-5.8197277947073561E-4</v>
      </c>
      <c r="E2812">
        <f ca="1"/>
        <v>1.8263192948274488E-3</v>
      </c>
      <c r="F2812">
        <f ca="1"/>
        <v>4.0218205700877346E-3</v>
      </c>
      <c r="G2812">
        <f ca="1"/>
        <v>-2.2407846734543051E-4</v>
      </c>
      <c r="H2812">
        <f ca="1"/>
        <v>3.9677265567653909E-4</v>
      </c>
      <c r="I2812">
        <f ca="1"/>
        <v>1.9384298986460488E-3</v>
      </c>
    </row>
    <row r="2813" spans="1:9">
      <c r="C2813" s="9" t="s">
        <v>263</v>
      </c>
      <c r="D2813">
        <f ca="1"/>
        <v>3.9473017607550573E-3</v>
      </c>
      <c r="E2813">
        <f ca="1"/>
        <v>2.2256272017956045E-3</v>
      </c>
      <c r="F2813">
        <f ca="1"/>
        <v>2.7050417590131028E-3</v>
      </c>
      <c r="G2813">
        <f ca="1"/>
        <v>3.5245492649226334E-3</v>
      </c>
      <c r="H2813">
        <f ca="1"/>
        <v>5.7481317851914562E-3</v>
      </c>
      <c r="I2813">
        <f ca="1"/>
        <v>2.6306121830120227E-3</v>
      </c>
    </row>
    <row r="2814" spans="1:9">
      <c r="A2814" s="7" t="s">
        <v>1165</v>
      </c>
      <c r="B2814">
        <v>937</v>
      </c>
      <c r="C2814" s="9" t="s">
        <v>2728</v>
      </c>
      <c r="D2814" s="9" cm="1">
        <f t="array" aca="1" ref="D2814:D2816" ca="1">TRANSPOSE(INDEX(LINEST(OFFSET('Stock Prices'!L$4,$B2814,0):OFFSET('Stock Prices'!L$784,$B2814,0),OFFSET('Stock Prices'!$H$4,$B2814,0):OFFSET('Stock Prices'!$J$784,$B2814,0)),{1,2,3}))</f>
        <v>-6.3242606231343973E-4</v>
      </c>
      <c r="E2814" s="9" cm="1">
        <f t="array" aca="1" ref="E2814:E2816" ca="1">TRANSPOSE(INDEX(LINEST(OFFSET('Stock Prices'!M$4,$B2814,0):OFFSET('Stock Prices'!M$784,$B2814,0),OFFSET('Stock Prices'!$H$4,$B2814,0):OFFSET('Stock Prices'!$J$784,$B2814,0)),{1,2,3}))</f>
        <v>-1.0019098931439336E-4</v>
      </c>
      <c r="F2814" s="9" cm="1">
        <f t="array" aca="1" ref="F2814:F2816" ca="1">TRANSPOSE(INDEX(LINEST(OFFSET('Stock Prices'!N$4,$B2814,0):OFFSET('Stock Prices'!N$784,$B2814,0),OFFSET('Stock Prices'!$H$4,$B2814,0):OFFSET('Stock Prices'!$J$784,$B2814,0)),{1,2,3}))</f>
        <v>1.9303015895208837E-3</v>
      </c>
      <c r="G2814" s="9" cm="1">
        <f t="array" aca="1" ref="G2814:G2816" ca="1">TRANSPOSE(INDEX(LINEST(OFFSET('Stock Prices'!O$4,$B2814,0):OFFSET('Stock Prices'!O$784,$B2814,0),OFFSET('Stock Prices'!$H$4,$B2814,0):OFFSET('Stock Prices'!$J$784,$B2814,0)),{1,2,3}))</f>
        <v>1.4123493379151011E-3</v>
      </c>
      <c r="H2814" s="9" cm="1">
        <f t="array" aca="1" ref="H2814:H2816" ca="1">TRANSPOSE(INDEX(LINEST(OFFSET('Stock Prices'!P$4,$B2814,0):OFFSET('Stock Prices'!P$784,$B2814,0),OFFSET('Stock Prices'!$H$4,$B2814,0):OFFSET('Stock Prices'!$J$784,$B2814,0)),{1,2,3}))</f>
        <v>2.5748229615700727E-3</v>
      </c>
      <c r="I2814" s="9" cm="1">
        <f t="array" aca="1" ref="I2814:I2816" ca="1">TRANSPOSE(INDEX(LINEST(OFFSET('Stock Prices'!Q$4,$B2814,0):OFFSET('Stock Prices'!Q$784,$B2814,0),OFFSET('Stock Prices'!$H$4,$B2814,0):OFFSET('Stock Prices'!$J$784,$B2814,0)),{1,2,3}))</f>
        <v>-8.6978532506071972E-5</v>
      </c>
    </row>
    <row r="2815" spans="1:9">
      <c r="C2815" s="9" t="s">
        <v>262</v>
      </c>
      <c r="D2815">
        <f ca="1"/>
        <v>-6.9844343010232234E-4</v>
      </c>
      <c r="E2815">
        <f ca="1"/>
        <v>1.8078158060801854E-3</v>
      </c>
      <c r="F2815">
        <f ca="1"/>
        <v>4.0384700564710637E-3</v>
      </c>
      <c r="G2815">
        <f ca="1"/>
        <v>-1.7561313218550874E-4</v>
      </c>
      <c r="H2815">
        <f ca="1"/>
        <v>4.0664249166313081E-4</v>
      </c>
      <c r="I2815">
        <f ca="1"/>
        <v>1.8554195654346642E-3</v>
      </c>
    </row>
    <row r="2816" spans="1:9">
      <c r="C2816" s="9" t="s">
        <v>263</v>
      </c>
      <c r="D2816">
        <f ca="1"/>
        <v>3.9800942261876008E-3</v>
      </c>
      <c r="E2816">
        <f ca="1"/>
        <v>2.2323371976694342E-3</v>
      </c>
      <c r="F2816">
        <f ca="1"/>
        <v>2.703901188922807E-3</v>
      </c>
      <c r="G2816">
        <f ca="1"/>
        <v>3.5119820664140729E-3</v>
      </c>
      <c r="H2816">
        <f ca="1"/>
        <v>5.7462188551226081E-3</v>
      </c>
      <c r="I2816">
        <f ca="1"/>
        <v>2.6525975028252394E-3</v>
      </c>
    </row>
    <row r="2817" spans="1:9">
      <c r="A2817" s="7" t="s">
        <v>1166</v>
      </c>
      <c r="B2817">
        <v>938</v>
      </c>
      <c r="C2817" s="9" t="s">
        <v>2728</v>
      </c>
      <c r="D2817" s="9" cm="1">
        <f t="array" aca="1" ref="D2817:D2819" ca="1">TRANSPOSE(INDEX(LINEST(OFFSET('Stock Prices'!L$4,$B2817,0):OFFSET('Stock Prices'!L$784,$B2817,0),OFFSET('Stock Prices'!$H$4,$B2817,0):OFFSET('Stock Prices'!$J$784,$B2817,0)),{1,2,3}))</f>
        <v>-6.2360260067169284E-4</v>
      </c>
      <c r="E2817" s="9" cm="1">
        <f t="array" aca="1" ref="E2817:E2819" ca="1">TRANSPOSE(INDEX(LINEST(OFFSET('Stock Prices'!M$4,$B2817,0):OFFSET('Stock Prices'!M$784,$B2817,0),OFFSET('Stock Prices'!$H$4,$B2817,0):OFFSET('Stock Prices'!$J$784,$B2817,0)),{1,2,3}))</f>
        <v>-7.8883594430571833E-5</v>
      </c>
      <c r="F2817" s="9" cm="1">
        <f t="array" aca="1" ref="F2817:F2819" ca="1">TRANSPOSE(INDEX(LINEST(OFFSET('Stock Prices'!N$4,$B2817,0):OFFSET('Stock Prices'!N$784,$B2817,0),OFFSET('Stock Prices'!$H$4,$B2817,0):OFFSET('Stock Prices'!$J$784,$B2817,0)),{1,2,3}))</f>
        <v>1.9480077712721265E-3</v>
      </c>
      <c r="G2817" s="9" cm="1">
        <f t="array" aca="1" ref="G2817:G2819" ca="1">TRANSPOSE(INDEX(LINEST(OFFSET('Stock Prices'!O$4,$B2817,0):OFFSET('Stock Prices'!O$784,$B2817,0),OFFSET('Stock Prices'!$H$4,$B2817,0):OFFSET('Stock Prices'!$J$784,$B2817,0)),{1,2,3}))</f>
        <v>1.410613661308457E-3</v>
      </c>
      <c r="H2817" s="9" cm="1">
        <f t="array" aca="1" ref="H2817:H2819" ca="1">TRANSPOSE(INDEX(LINEST(OFFSET('Stock Prices'!P$4,$B2817,0):OFFSET('Stock Prices'!P$784,$B2817,0),OFFSET('Stock Prices'!$H$4,$B2817,0):OFFSET('Stock Prices'!$J$784,$B2817,0)),{1,2,3}))</f>
        <v>2.5751515166766762E-3</v>
      </c>
      <c r="I2817" s="9" cm="1">
        <f t="array" aca="1" ref="I2817:I2819" ca="1">TRANSPOSE(INDEX(LINEST(OFFSET('Stock Prices'!Q$4,$B2817,0):OFFSET('Stock Prices'!Q$784,$B2817,0),OFFSET('Stock Prices'!$H$4,$B2817,0):OFFSET('Stock Prices'!$J$784,$B2817,0)),{1,2,3}))</f>
        <v>-9.5384748072593895E-5</v>
      </c>
    </row>
    <row r="2818" spans="1:9">
      <c r="C2818" s="9" t="s">
        <v>262</v>
      </c>
      <c r="D2818">
        <f ca="1"/>
        <v>-7.902873210858262E-4</v>
      </c>
      <c r="E2818">
        <f ca="1"/>
        <v>1.8243629091174846E-3</v>
      </c>
      <c r="F2818">
        <f ca="1"/>
        <v>4.1396390114972247E-3</v>
      </c>
      <c r="G2818">
        <f ca="1"/>
        <v>-2.2934090851006123E-4</v>
      </c>
      <c r="H2818">
        <f ca="1"/>
        <v>3.5732342502392344E-4</v>
      </c>
      <c r="I2818">
        <f ca="1"/>
        <v>1.7767476375066711E-3</v>
      </c>
    </row>
    <row r="2819" spans="1:9">
      <c r="C2819" s="9" t="s">
        <v>263</v>
      </c>
      <c r="D2819">
        <f ca="1"/>
        <v>3.9795237730187649E-3</v>
      </c>
      <c r="E2819">
        <f ca="1"/>
        <v>2.2238263893347575E-3</v>
      </c>
      <c r="F2819">
        <f ca="1"/>
        <v>2.6942124417282179E-3</v>
      </c>
      <c r="G2819">
        <f ca="1"/>
        <v>3.5142430375371997E-3</v>
      </c>
      <c r="H2819">
        <f ca="1"/>
        <v>5.7475713396388699E-3</v>
      </c>
      <c r="I2819">
        <f ca="1"/>
        <v>2.6581144040544592E-3</v>
      </c>
    </row>
    <row r="2820" spans="1:9">
      <c r="A2820" s="7" t="s">
        <v>1167</v>
      </c>
      <c r="B2820">
        <v>939</v>
      </c>
      <c r="C2820" s="9" t="s">
        <v>2728</v>
      </c>
      <c r="D2820" s="9" cm="1">
        <f t="array" aca="1" ref="D2820:D2822" ca="1">TRANSPOSE(INDEX(LINEST(OFFSET('Stock Prices'!L$4,$B2820,0):OFFSET('Stock Prices'!L$784,$B2820,0),OFFSET('Stock Prices'!$H$4,$B2820,0):OFFSET('Stock Prices'!$J$784,$B2820,0)),{1,2,3}))</f>
        <v>-6.2127418247335088E-4</v>
      </c>
      <c r="E2820" s="9" cm="1">
        <f t="array" aca="1" ref="E2820:E2822" ca="1">TRANSPOSE(INDEX(LINEST(OFFSET('Stock Prices'!M$4,$B2820,0):OFFSET('Stock Prices'!M$784,$B2820,0),OFFSET('Stock Prices'!$H$4,$B2820,0):OFFSET('Stock Prices'!$J$784,$B2820,0)),{1,2,3}))</f>
        <v>-7.7214862053539253E-5</v>
      </c>
      <c r="F2820" s="9" cm="1">
        <f t="array" aca="1" ref="F2820:F2822" ca="1">TRANSPOSE(INDEX(LINEST(OFFSET('Stock Prices'!N$4,$B2820,0):OFFSET('Stock Prices'!N$784,$B2820,0),OFFSET('Stock Prices'!$H$4,$B2820,0):OFFSET('Stock Prices'!$J$784,$B2820,0)),{1,2,3}))</f>
        <v>1.9515645549505779E-3</v>
      </c>
      <c r="G2820" s="9" cm="1">
        <f t="array" aca="1" ref="G2820:G2822" ca="1">TRANSPOSE(INDEX(LINEST(OFFSET('Stock Prices'!O$4,$B2820,0):OFFSET('Stock Prices'!O$784,$B2820,0),OFFSET('Stock Prices'!$H$4,$B2820,0):OFFSET('Stock Prices'!$J$784,$B2820,0)),{1,2,3}))</f>
        <v>1.4199125568647938E-3</v>
      </c>
      <c r="H2820" s="9" cm="1">
        <f t="array" aca="1" ref="H2820:H2822" ca="1">TRANSPOSE(INDEX(LINEST(OFFSET('Stock Prices'!P$4,$B2820,0):OFFSET('Stock Prices'!P$784,$B2820,0),OFFSET('Stock Prices'!$H$4,$B2820,0):OFFSET('Stock Prices'!$J$784,$B2820,0)),{1,2,3}))</f>
        <v>2.5793660979128341E-3</v>
      </c>
      <c r="I2820" s="9" cm="1">
        <f t="array" aca="1" ref="I2820:I2822" ca="1">TRANSPOSE(INDEX(LINEST(OFFSET('Stock Prices'!Q$4,$B2820,0):OFFSET('Stock Prices'!Q$784,$B2820,0),OFFSET('Stock Prices'!$H$4,$B2820,0):OFFSET('Stock Prices'!$J$784,$B2820,0)),{1,2,3}))</f>
        <v>-9.1777629605210495E-5</v>
      </c>
    </row>
    <row r="2821" spans="1:9">
      <c r="C2821" s="9" t="s">
        <v>262</v>
      </c>
      <c r="D2821">
        <f ca="1"/>
        <v>-8.1877631521620937E-4</v>
      </c>
      <c r="E2821">
        <f ca="1"/>
        <v>1.7642226150483191E-3</v>
      </c>
      <c r="F2821">
        <f ca="1"/>
        <v>4.0796367138486453E-3</v>
      </c>
      <c r="G2821">
        <f ca="1"/>
        <v>-3.321221193011329E-4</v>
      </c>
      <c r="H2821">
        <f ca="1"/>
        <v>2.9811336614412947E-4</v>
      </c>
      <c r="I2821">
        <f ca="1"/>
        <v>1.7394190322071639E-3</v>
      </c>
    </row>
    <row r="2822" spans="1:9">
      <c r="C2822" s="9" t="s">
        <v>263</v>
      </c>
      <c r="D2822">
        <f ca="1"/>
        <v>3.9676246113737757E-3</v>
      </c>
      <c r="E2822">
        <f ca="1"/>
        <v>2.2027419659271246E-3</v>
      </c>
      <c r="F2822">
        <f ca="1"/>
        <v>2.6708252317764317E-3</v>
      </c>
      <c r="G2822">
        <f ca="1"/>
        <v>3.4701971419923575E-3</v>
      </c>
      <c r="H2822">
        <f ca="1"/>
        <v>5.7236170703457096E-3</v>
      </c>
      <c r="I2822">
        <f ca="1"/>
        <v>2.641831880939595E-3</v>
      </c>
    </row>
    <row r="2823" spans="1:9">
      <c r="A2823" s="7" t="s">
        <v>49</v>
      </c>
      <c r="B2823">
        <v>940</v>
      </c>
      <c r="C2823" s="9" t="s">
        <v>2728</v>
      </c>
      <c r="D2823" s="9" cm="1">
        <f t="array" aca="1" ref="D2823:D2825" ca="1">TRANSPOSE(INDEX(LINEST(OFFSET('Stock Prices'!L$4,$B2823,0):OFFSET('Stock Prices'!L$784,$B2823,0),OFFSET('Stock Prices'!$H$4,$B2823,0):OFFSET('Stock Prices'!$J$784,$B2823,0)),{1,2,3}))</f>
        <v>-4.7527249055715192E-4</v>
      </c>
      <c r="E2823" s="9" cm="1">
        <f t="array" aca="1" ref="E2823:E2825" ca="1">TRANSPOSE(INDEX(LINEST(OFFSET('Stock Prices'!M$4,$B2823,0):OFFSET('Stock Prices'!M$784,$B2823,0),OFFSET('Stock Prices'!$H$4,$B2823,0):OFFSET('Stock Prices'!$J$784,$B2823,0)),{1,2,3}))</f>
        <v>-2.0670283852768486E-4</v>
      </c>
      <c r="F2823" s="9" cm="1">
        <f t="array" aca="1" ref="F2823:F2825" ca="1">TRANSPOSE(INDEX(LINEST(OFFSET('Stock Prices'!N$4,$B2823,0):OFFSET('Stock Prices'!N$784,$B2823,0),OFFSET('Stock Prices'!$H$4,$B2823,0):OFFSET('Stock Prices'!$J$784,$B2823,0)),{1,2,3}))</f>
        <v>1.9461200978610257E-3</v>
      </c>
      <c r="G2823" s="9" cm="1">
        <f t="array" aca="1" ref="G2823:G2825" ca="1">TRANSPOSE(INDEX(LINEST(OFFSET('Stock Prices'!O$4,$B2823,0):OFFSET('Stock Prices'!O$784,$B2823,0),OFFSET('Stock Prices'!$H$4,$B2823,0):OFFSET('Stock Prices'!$J$784,$B2823,0)),{1,2,3}))</f>
        <v>1.461587208584567E-3</v>
      </c>
      <c r="H2823" s="9" cm="1">
        <f t="array" aca="1" ref="H2823:H2825" ca="1">TRANSPOSE(INDEX(LINEST(OFFSET('Stock Prices'!P$4,$B2823,0):OFFSET('Stock Prices'!P$784,$B2823,0),OFFSET('Stock Prices'!$H$4,$B2823,0):OFFSET('Stock Prices'!$J$784,$B2823,0)),{1,2,3}))</f>
        <v>2.7038974771020118E-3</v>
      </c>
      <c r="I2823" s="9" cm="1">
        <f t="array" aca="1" ref="I2823:I2825" ca="1">TRANSPOSE(INDEX(LINEST(OFFSET('Stock Prices'!Q$4,$B2823,0):OFFSET('Stock Prices'!Q$784,$B2823,0),OFFSET('Stock Prices'!$H$4,$B2823,0):OFFSET('Stock Prices'!$J$784,$B2823,0)),{1,2,3}))</f>
        <v>-1.1718617007348601E-4</v>
      </c>
    </row>
    <row r="2824" spans="1:9">
      <c r="C2824" s="9" t="s">
        <v>262</v>
      </c>
      <c r="D2824">
        <f ca="1"/>
        <v>-7.526768676158228E-4</v>
      </c>
      <c r="E2824">
        <f ca="1"/>
        <v>1.6834109942012571E-3</v>
      </c>
      <c r="F2824">
        <f ca="1"/>
        <v>4.0961276244635926E-3</v>
      </c>
      <c r="G2824">
        <f ca="1"/>
        <v>-3.0827435893989645E-4</v>
      </c>
      <c r="H2824">
        <f ca="1"/>
        <v>3.776941577239933E-4</v>
      </c>
      <c r="I2824">
        <f ca="1"/>
        <v>1.7232838628132854E-3</v>
      </c>
    </row>
    <row r="2825" spans="1:9">
      <c r="C2825" s="9" t="s">
        <v>263</v>
      </c>
      <c r="D2825">
        <f ca="1"/>
        <v>3.9138649763888313E-3</v>
      </c>
      <c r="E2825">
        <f ca="1"/>
        <v>2.2515502709917062E-3</v>
      </c>
      <c r="F2825">
        <f ca="1"/>
        <v>2.6718652413080315E-3</v>
      </c>
      <c r="G2825">
        <f ca="1"/>
        <v>3.4545985547340592E-3</v>
      </c>
      <c r="H2825">
        <f ca="1"/>
        <v>5.6765822829395653E-3</v>
      </c>
      <c r="I2825">
        <f ca="1"/>
        <v>2.6514233520357556E-3</v>
      </c>
    </row>
    <row r="2826" spans="1:9">
      <c r="A2826" s="7" t="s">
        <v>1168</v>
      </c>
      <c r="B2826">
        <v>941</v>
      </c>
      <c r="C2826" s="9" t="s">
        <v>2728</v>
      </c>
      <c r="D2826" s="9" cm="1">
        <f t="array" aca="1" ref="D2826:D2828" ca="1">TRANSPOSE(INDEX(LINEST(OFFSET('Stock Prices'!L$4,$B2826,0):OFFSET('Stock Prices'!L$784,$B2826,0),OFFSET('Stock Prices'!$H$4,$B2826,0):OFFSET('Stock Prices'!$J$784,$B2826,0)),{1,2,3}))</f>
        <v>-4.752169953866141E-4</v>
      </c>
      <c r="E2826" s="9" cm="1">
        <f t="array" aca="1" ref="E2826:E2828" ca="1">TRANSPOSE(INDEX(LINEST(OFFSET('Stock Prices'!M$4,$B2826,0):OFFSET('Stock Prices'!M$784,$B2826,0),OFFSET('Stock Prices'!$H$4,$B2826,0):OFFSET('Stock Prices'!$J$784,$B2826,0)),{1,2,3}))</f>
        <v>-2.3354847879291076E-4</v>
      </c>
      <c r="F2826" s="9" cm="1">
        <f t="array" aca="1" ref="F2826:F2828" ca="1">TRANSPOSE(INDEX(LINEST(OFFSET('Stock Prices'!N$4,$B2826,0):OFFSET('Stock Prices'!N$784,$B2826,0),OFFSET('Stock Prices'!$H$4,$B2826,0):OFFSET('Stock Prices'!$J$784,$B2826,0)),{1,2,3}))</f>
        <v>1.9062544238395425E-3</v>
      </c>
      <c r="G2826" s="9" cm="1">
        <f t="array" aca="1" ref="G2826:G2828" ca="1">TRANSPOSE(INDEX(LINEST(OFFSET('Stock Prices'!O$4,$B2826,0):OFFSET('Stock Prices'!O$784,$B2826,0),OFFSET('Stock Prices'!$H$4,$B2826,0):OFFSET('Stock Prices'!$J$784,$B2826,0)),{1,2,3}))</f>
        <v>1.4660758600003817E-3</v>
      </c>
      <c r="H2826" s="9" cm="1">
        <f t="array" aca="1" ref="H2826:H2828" ca="1">TRANSPOSE(INDEX(LINEST(OFFSET('Stock Prices'!P$4,$B2826,0):OFFSET('Stock Prices'!P$784,$B2826,0),OFFSET('Stock Prices'!$H$4,$B2826,0):OFFSET('Stock Prices'!$J$784,$B2826,0)),{1,2,3}))</f>
        <v>2.6588626575071326E-3</v>
      </c>
      <c r="I2826" s="9" cm="1">
        <f t="array" aca="1" ref="I2826:I2828" ca="1">TRANSPOSE(INDEX(LINEST(OFFSET('Stock Prices'!Q$4,$B2826,0):OFFSET('Stock Prices'!Q$784,$B2826,0),OFFSET('Stock Prices'!$H$4,$B2826,0):OFFSET('Stock Prices'!$J$784,$B2826,0)),{1,2,3}))</f>
        <v>-1.6049916313057766E-4</v>
      </c>
    </row>
    <row r="2827" spans="1:9">
      <c r="C2827" s="9" t="s">
        <v>262</v>
      </c>
      <c r="D2827">
        <f ca="1"/>
        <v>-7.2221435333748015E-4</v>
      </c>
      <c r="E2827">
        <f ca="1"/>
        <v>1.7235729146641687E-3</v>
      </c>
      <c r="F2827">
        <f ca="1"/>
        <v>4.133853872262395E-3</v>
      </c>
      <c r="G2827">
        <f ca="1"/>
        <v>-3.1548975435316762E-4</v>
      </c>
      <c r="H2827">
        <f ca="1"/>
        <v>4.3803221351112706E-4</v>
      </c>
      <c r="I2827">
        <f ca="1"/>
        <v>1.8294563941925357E-3</v>
      </c>
    </row>
    <row r="2828" spans="1:9">
      <c r="C2828" s="9" t="s">
        <v>263</v>
      </c>
      <c r="D2828">
        <f ca="1"/>
        <v>3.9055934592402398E-3</v>
      </c>
      <c r="E2828">
        <f ca="1"/>
        <v>2.2774540943031022E-3</v>
      </c>
      <c r="F2828">
        <f ca="1"/>
        <v>2.7162280755629467E-3</v>
      </c>
      <c r="G2828">
        <f ca="1"/>
        <v>3.4504019596115643E-3</v>
      </c>
      <c r="H2828">
        <f ca="1"/>
        <v>5.7219299768191548E-3</v>
      </c>
      <c r="I2828">
        <f ca="1"/>
        <v>2.6820853001337732E-3</v>
      </c>
    </row>
    <row r="2829" spans="1:9">
      <c r="A2829" s="7" t="s">
        <v>1169</v>
      </c>
      <c r="B2829">
        <v>942</v>
      </c>
      <c r="C2829" s="9" t="s">
        <v>2728</v>
      </c>
      <c r="D2829" s="9" cm="1">
        <f t="array" aca="1" ref="D2829:D2831" ca="1">TRANSPOSE(INDEX(LINEST(OFFSET('Stock Prices'!L$4,$B2829,0):OFFSET('Stock Prices'!L$784,$B2829,0),OFFSET('Stock Prices'!$H$4,$B2829,0):OFFSET('Stock Prices'!$J$784,$B2829,0)),{1,2,3}))</f>
        <v>-4.8332875230018476E-4</v>
      </c>
      <c r="E2829" s="9" cm="1">
        <f t="array" aca="1" ref="E2829:E2831" ca="1">TRANSPOSE(INDEX(LINEST(OFFSET('Stock Prices'!M$4,$B2829,0):OFFSET('Stock Prices'!M$784,$B2829,0),OFFSET('Stock Prices'!$H$4,$B2829,0):OFFSET('Stock Prices'!$J$784,$B2829,0)),{1,2,3}))</f>
        <v>-2.5237893640075971E-4</v>
      </c>
      <c r="F2829" s="9" cm="1">
        <f t="array" aca="1" ref="F2829:F2831" ca="1">TRANSPOSE(INDEX(LINEST(OFFSET('Stock Prices'!N$4,$B2829,0):OFFSET('Stock Prices'!N$784,$B2829,0),OFFSET('Stock Prices'!$H$4,$B2829,0):OFFSET('Stock Prices'!$J$784,$B2829,0)),{1,2,3}))</f>
        <v>1.9147382110448674E-3</v>
      </c>
      <c r="G2829" s="9" cm="1">
        <f t="array" aca="1" ref="G2829:G2831" ca="1">TRANSPOSE(INDEX(LINEST(OFFSET('Stock Prices'!O$4,$B2829,0):OFFSET('Stock Prices'!O$784,$B2829,0),OFFSET('Stock Prices'!$H$4,$B2829,0):OFFSET('Stock Prices'!$J$784,$B2829,0)),{1,2,3}))</f>
        <v>1.4431116273040914E-3</v>
      </c>
      <c r="H2829" s="9" cm="1">
        <f t="array" aca="1" ref="H2829:H2831" ca="1">TRANSPOSE(INDEX(LINEST(OFFSET('Stock Prices'!P$4,$B2829,0):OFFSET('Stock Prices'!P$784,$B2829,0),OFFSET('Stock Prices'!$H$4,$B2829,0):OFFSET('Stock Prices'!$J$784,$B2829,0)),{1,2,3}))</f>
        <v>2.6187303377972599E-3</v>
      </c>
      <c r="I2829" s="9" cm="1">
        <f t="array" aca="1" ref="I2829:I2831" ca="1">TRANSPOSE(INDEX(LINEST(OFFSET('Stock Prices'!Q$4,$B2829,0):OFFSET('Stock Prices'!Q$784,$B2829,0),OFFSET('Stock Prices'!$H$4,$B2829,0):OFFSET('Stock Prices'!$J$784,$B2829,0)),{1,2,3}))</f>
        <v>-1.7915786370437703E-4</v>
      </c>
    </row>
    <row r="2830" spans="1:9">
      <c r="C2830" s="9" t="s">
        <v>262</v>
      </c>
      <c r="D2830">
        <f ca="1"/>
        <v>-7.2624517288170313E-4</v>
      </c>
      <c r="E2830">
        <f ca="1"/>
        <v>1.7085232319805502E-3</v>
      </c>
      <c r="F2830">
        <f ca="1"/>
        <v>4.1323848843785498E-3</v>
      </c>
      <c r="G2830">
        <f ca="1"/>
        <v>-3.5945326620727641E-4</v>
      </c>
      <c r="H2830">
        <f ca="1"/>
        <v>3.2779686712932585E-4</v>
      </c>
      <c r="I2830">
        <f ca="1"/>
        <v>1.8061012924262708E-3</v>
      </c>
    </row>
    <row r="2831" spans="1:9">
      <c r="C2831" s="9" t="s">
        <v>263</v>
      </c>
      <c r="D2831">
        <f ca="1"/>
        <v>3.9005430322894877E-3</v>
      </c>
      <c r="E2831">
        <f ca="1"/>
        <v>2.2659860069250974E-3</v>
      </c>
      <c r="F2831">
        <f ca="1"/>
        <v>2.7217656381828426E-3</v>
      </c>
      <c r="G2831">
        <f ca="1"/>
        <v>3.4375674159500252E-3</v>
      </c>
      <c r="H2831">
        <f ca="1"/>
        <v>5.7010017435937992E-3</v>
      </c>
      <c r="I2831">
        <f ca="1"/>
        <v>2.6711012871828816E-3</v>
      </c>
    </row>
    <row r="2832" spans="1:9">
      <c r="A2832" s="7" t="s">
        <v>1170</v>
      </c>
      <c r="B2832">
        <v>943</v>
      </c>
      <c r="C2832" s="9" t="s">
        <v>2728</v>
      </c>
      <c r="D2832" s="9" cm="1">
        <f t="array" aca="1" ref="D2832:D2834" ca="1">TRANSPOSE(INDEX(LINEST(OFFSET('Stock Prices'!L$4,$B2832,0):OFFSET('Stock Prices'!L$784,$B2832,0),OFFSET('Stock Prices'!$H$4,$B2832,0):OFFSET('Stock Prices'!$J$784,$B2832,0)),{1,2,3}))</f>
        <v>-4.5790926568773196E-4</v>
      </c>
      <c r="E2832" s="9" cm="1">
        <f t="array" aca="1" ref="E2832:E2834" ca="1">TRANSPOSE(INDEX(LINEST(OFFSET('Stock Prices'!M$4,$B2832,0):OFFSET('Stock Prices'!M$784,$B2832,0),OFFSET('Stock Prices'!$H$4,$B2832,0):OFFSET('Stock Prices'!$J$784,$B2832,0)),{1,2,3}))</f>
        <v>-1.4273855513947752E-4</v>
      </c>
      <c r="F2832" s="9" cm="1">
        <f t="array" aca="1" ref="F2832:F2834" ca="1">TRANSPOSE(INDEX(LINEST(OFFSET('Stock Prices'!N$4,$B2832,0):OFFSET('Stock Prices'!N$784,$B2832,0),OFFSET('Stock Prices'!$H$4,$B2832,0):OFFSET('Stock Prices'!$J$784,$B2832,0)),{1,2,3}))</f>
        <v>1.9636910579923826E-3</v>
      </c>
      <c r="G2832" s="9" cm="1">
        <f t="array" aca="1" ref="G2832:G2834" ca="1">TRANSPOSE(INDEX(LINEST(OFFSET('Stock Prices'!O$4,$B2832,0):OFFSET('Stock Prices'!O$784,$B2832,0),OFFSET('Stock Prices'!$H$4,$B2832,0):OFFSET('Stock Prices'!$J$784,$B2832,0)),{1,2,3}))</f>
        <v>1.5530935334930156E-3</v>
      </c>
      <c r="H2832" s="9" cm="1">
        <f t="array" aca="1" ref="H2832:H2834" ca="1">TRANSPOSE(INDEX(LINEST(OFFSET('Stock Prices'!P$4,$B2832,0):OFFSET('Stock Prices'!P$784,$B2832,0),OFFSET('Stock Prices'!$H$4,$B2832,0):OFFSET('Stock Prices'!$J$784,$B2832,0)),{1,2,3}))</f>
        <v>2.7697840914525994E-3</v>
      </c>
      <c r="I2832" s="9" cm="1">
        <f t="array" aca="1" ref="I2832:I2834" ca="1">TRANSPOSE(INDEX(LINEST(OFFSET('Stock Prices'!Q$4,$B2832,0):OFFSET('Stock Prices'!Q$784,$B2832,0),OFFSET('Stock Prices'!$H$4,$B2832,0):OFFSET('Stock Prices'!$J$784,$B2832,0)),{1,2,3}))</f>
        <v>-9.3913470495219316E-5</v>
      </c>
    </row>
    <row r="2833" spans="1:9">
      <c r="C2833" s="9" t="s">
        <v>262</v>
      </c>
      <c r="D2833">
        <f ca="1"/>
        <v>-7.4417907026664925E-4</v>
      </c>
      <c r="E2833">
        <f ca="1"/>
        <v>1.6412091565192073E-3</v>
      </c>
      <c r="F2833">
        <f ca="1"/>
        <v>4.0980611170844082E-3</v>
      </c>
      <c r="G2833">
        <f ca="1"/>
        <v>-4.2315514971640641E-4</v>
      </c>
      <c r="H2833">
        <f ca="1"/>
        <v>2.3391406146959111E-4</v>
      </c>
      <c r="I2833">
        <f ca="1"/>
        <v>1.7550969606056816E-3</v>
      </c>
    </row>
    <row r="2834" spans="1:9">
      <c r="C2834" s="9" t="s">
        <v>263</v>
      </c>
      <c r="D2834">
        <f ca="1"/>
        <v>3.8925784647745689E-3</v>
      </c>
      <c r="E2834">
        <f ca="1"/>
        <v>2.2311050111886491E-3</v>
      </c>
      <c r="F2834">
        <f ca="1"/>
        <v>2.7064162564371971E-3</v>
      </c>
      <c r="G2834">
        <f ca="1"/>
        <v>3.4023768000913104E-3</v>
      </c>
      <c r="H2834">
        <f ca="1"/>
        <v>5.6530055909267971E-3</v>
      </c>
      <c r="I2834">
        <f ca="1"/>
        <v>2.6439116043207095E-3</v>
      </c>
    </row>
    <row r="2835" spans="1:9">
      <c r="A2835" s="7" t="s">
        <v>1171</v>
      </c>
      <c r="B2835">
        <v>944</v>
      </c>
      <c r="C2835" s="9" t="s">
        <v>2728</v>
      </c>
      <c r="D2835" s="9" cm="1">
        <f t="array" aca="1" ref="D2835:D2837" ca="1">TRANSPOSE(INDEX(LINEST(OFFSET('Stock Prices'!L$4,$B2835,0):OFFSET('Stock Prices'!L$784,$B2835,0),OFFSET('Stock Prices'!$H$4,$B2835,0):OFFSET('Stock Prices'!$J$784,$B2835,0)),{1,2,3}))</f>
        <v>-4.5278266215636629E-4</v>
      </c>
      <c r="E2835" s="9" cm="1">
        <f t="array" aca="1" ref="E2835:E2837" ca="1">TRANSPOSE(INDEX(LINEST(OFFSET('Stock Prices'!M$4,$B2835,0):OFFSET('Stock Prices'!M$784,$B2835,0),OFFSET('Stock Prices'!$H$4,$B2835,0):OFFSET('Stock Prices'!$J$784,$B2835,0)),{1,2,3}))</f>
        <v>-1.4042332302567449E-4</v>
      </c>
      <c r="F2835" s="9" cm="1">
        <f t="array" aca="1" ref="F2835:F2837" ca="1">TRANSPOSE(INDEX(LINEST(OFFSET('Stock Prices'!N$4,$B2835,0):OFFSET('Stock Prices'!N$784,$B2835,0),OFFSET('Stock Prices'!$H$4,$B2835,0):OFFSET('Stock Prices'!$J$784,$B2835,0)),{1,2,3}))</f>
        <v>1.9649675116521028E-3</v>
      </c>
      <c r="G2835" s="9" cm="1">
        <f t="array" aca="1" ref="G2835:G2837" ca="1">TRANSPOSE(INDEX(LINEST(OFFSET('Stock Prices'!O$4,$B2835,0):OFFSET('Stock Prices'!O$784,$B2835,0),OFFSET('Stock Prices'!$H$4,$B2835,0):OFFSET('Stock Prices'!$J$784,$B2835,0)),{1,2,3}))</f>
        <v>1.5607002741217023E-3</v>
      </c>
      <c r="H2835" s="9" cm="1">
        <f t="array" aca="1" ref="H2835:H2837" ca="1">TRANSPOSE(INDEX(LINEST(OFFSET('Stock Prices'!P$4,$B2835,0):OFFSET('Stock Prices'!P$784,$B2835,0),OFFSET('Stock Prices'!$H$4,$B2835,0):OFFSET('Stock Prices'!$J$784,$B2835,0)),{1,2,3}))</f>
        <v>2.7823374737181439E-3</v>
      </c>
      <c r="I2835" s="9" cm="1">
        <f t="array" aca="1" ref="I2835:I2837" ca="1">TRANSPOSE(INDEX(LINEST(OFFSET('Stock Prices'!Q$4,$B2835,0):OFFSET('Stock Prices'!Q$784,$B2835,0),OFFSET('Stock Prices'!$H$4,$B2835,0):OFFSET('Stock Prices'!$J$784,$B2835,0)),{1,2,3}))</f>
        <v>-8.9576677106019092E-5</v>
      </c>
    </row>
    <row r="2836" spans="1:9">
      <c r="C2836" s="9" t="s">
        <v>262</v>
      </c>
      <c r="D2836">
        <f ca="1"/>
        <v>-7.3713105865589202E-4</v>
      </c>
      <c r="E2836">
        <f ca="1"/>
        <v>1.6459346941641887E-3</v>
      </c>
      <c r="F2836">
        <f ca="1"/>
        <v>4.0839173874215691E-3</v>
      </c>
      <c r="G2836">
        <f ca="1"/>
        <v>-4.1724284301226607E-4</v>
      </c>
      <c r="H2836">
        <f ca="1"/>
        <v>2.5729496394454748E-4</v>
      </c>
      <c r="I2836">
        <f ca="1"/>
        <v>1.7546888230068724E-3</v>
      </c>
    </row>
    <row r="2837" spans="1:9">
      <c r="C2837" s="9" t="s">
        <v>263</v>
      </c>
      <c r="D2837">
        <f ca="1"/>
        <v>3.9063104194160571E-3</v>
      </c>
      <c r="E2837">
        <f ca="1"/>
        <v>2.2375884423773383E-3</v>
      </c>
      <c r="F2837">
        <f ca="1"/>
        <v>2.7069296563940214E-3</v>
      </c>
      <c r="G2837">
        <f ca="1"/>
        <v>3.421921244892847E-3</v>
      </c>
      <c r="H2837">
        <f ca="1"/>
        <v>5.6877496608939773E-3</v>
      </c>
      <c r="I2837">
        <f ca="1"/>
        <v>2.6543637417306212E-3</v>
      </c>
    </row>
    <row r="2838" spans="1:9">
      <c r="A2838" s="7" t="s">
        <v>1172</v>
      </c>
      <c r="B2838">
        <v>945</v>
      </c>
      <c r="C2838" s="9" t="s">
        <v>2728</v>
      </c>
      <c r="D2838" s="9" cm="1">
        <f t="array" aca="1" ref="D2838:D2840" ca="1">TRANSPOSE(INDEX(LINEST(OFFSET('Stock Prices'!L$4,$B2838,0):OFFSET('Stock Prices'!L$784,$B2838,0),OFFSET('Stock Prices'!$H$4,$B2838,0):OFFSET('Stock Prices'!$J$784,$B2838,0)),{1,2,3}))</f>
        <v>-4.3376199917596404E-4</v>
      </c>
      <c r="E2838" s="9" cm="1">
        <f t="array" aca="1" ref="E2838:E2840" ca="1">TRANSPOSE(INDEX(LINEST(OFFSET('Stock Prices'!M$4,$B2838,0):OFFSET('Stock Prices'!M$784,$B2838,0),OFFSET('Stock Prices'!$H$4,$B2838,0):OFFSET('Stock Prices'!$J$784,$B2838,0)),{1,2,3}))</f>
        <v>-1.0678698977929638E-4</v>
      </c>
      <c r="F2838" s="9" cm="1">
        <f t="array" aca="1" ref="F2838:F2840" ca="1">TRANSPOSE(INDEX(LINEST(OFFSET('Stock Prices'!N$4,$B2838,0):OFFSET('Stock Prices'!N$784,$B2838,0),OFFSET('Stock Prices'!$H$4,$B2838,0):OFFSET('Stock Prices'!$J$784,$B2838,0)),{1,2,3}))</f>
        <v>1.9573350173944814E-3</v>
      </c>
      <c r="G2838" s="9" cm="1">
        <f t="array" aca="1" ref="G2838:G2840" ca="1">TRANSPOSE(INDEX(LINEST(OFFSET('Stock Prices'!O$4,$B2838,0):OFFSET('Stock Prices'!O$784,$B2838,0),OFFSET('Stock Prices'!$H$4,$B2838,0):OFFSET('Stock Prices'!$J$784,$B2838,0)),{1,2,3}))</f>
        <v>1.6180063740794158E-3</v>
      </c>
      <c r="H2838" s="9" cm="1">
        <f t="array" aca="1" ref="H2838:H2840" ca="1">TRANSPOSE(INDEX(LINEST(OFFSET('Stock Prices'!P$4,$B2838,0):OFFSET('Stock Prices'!P$784,$B2838,0),OFFSET('Stock Prices'!$H$4,$B2838,0):OFFSET('Stock Prices'!$J$784,$B2838,0)),{1,2,3}))</f>
        <v>2.8497713455525966E-3</v>
      </c>
      <c r="I2838" s="9" cm="1">
        <f t="array" aca="1" ref="I2838:I2840" ca="1">TRANSPOSE(INDEX(LINEST(OFFSET('Stock Prices'!Q$4,$B2838,0):OFFSET('Stock Prices'!Q$784,$B2838,0),OFFSET('Stock Prices'!$H$4,$B2838,0):OFFSET('Stock Prices'!$J$784,$B2838,0)),{1,2,3}))</f>
        <v>-7.4486692916677722E-5</v>
      </c>
    </row>
    <row r="2839" spans="1:9">
      <c r="C2839" s="9" t="s">
        <v>262</v>
      </c>
      <c r="D2839">
        <f ca="1"/>
        <v>-7.3206221352329335E-4</v>
      </c>
      <c r="E2839">
        <f ca="1"/>
        <v>1.6558969044012306E-3</v>
      </c>
      <c r="F2839">
        <f ca="1"/>
        <v>4.0821265285465435E-3</v>
      </c>
      <c r="G2839">
        <f ca="1"/>
        <v>-4.0013335590034538E-4</v>
      </c>
      <c r="H2839">
        <f ca="1"/>
        <v>2.7673504008070672E-4</v>
      </c>
      <c r="I2839">
        <f ca="1"/>
        <v>1.7589713362727889E-3</v>
      </c>
    </row>
    <row r="2840" spans="1:9">
      <c r="C2840" s="9" t="s">
        <v>263</v>
      </c>
      <c r="D2840">
        <f ca="1"/>
        <v>3.8914278344444431E-3</v>
      </c>
      <c r="E2840">
        <f ca="1"/>
        <v>2.1858906877910054E-3</v>
      </c>
      <c r="F2840">
        <f ca="1"/>
        <v>2.7067212331818888E-3</v>
      </c>
      <c r="G2840">
        <f ca="1"/>
        <v>3.3303638896796371E-3</v>
      </c>
      <c r="H2840">
        <f ca="1"/>
        <v>5.5976318679584539E-3</v>
      </c>
      <c r="I2840">
        <f ca="1"/>
        <v>2.6359180954371891E-3</v>
      </c>
    </row>
    <row r="2841" spans="1:9">
      <c r="A2841" s="7" t="s">
        <v>1173</v>
      </c>
      <c r="B2841">
        <v>946</v>
      </c>
      <c r="C2841" s="9" t="s">
        <v>2728</v>
      </c>
      <c r="D2841" s="9" cm="1">
        <f t="array" aca="1" ref="D2841:D2843" ca="1">TRANSPOSE(INDEX(LINEST(OFFSET('Stock Prices'!L$4,$B2841,0):OFFSET('Stock Prices'!L$784,$B2841,0),OFFSET('Stock Prices'!$H$4,$B2841,0):OFFSET('Stock Prices'!$J$784,$B2841,0)),{1,2,3}))</f>
        <v>-4.1911397958817277E-4</v>
      </c>
      <c r="E2841" s="9" cm="1">
        <f t="array" aca="1" ref="E2841:E2843" ca="1">TRANSPOSE(INDEX(LINEST(OFFSET('Stock Prices'!M$4,$B2841,0):OFFSET('Stock Prices'!M$784,$B2841,0),OFFSET('Stock Prices'!$H$4,$B2841,0):OFFSET('Stock Prices'!$J$784,$B2841,0)),{1,2,3}))</f>
        <v>-1.0448389011035738E-4</v>
      </c>
      <c r="F2841" s="9" cm="1">
        <f t="array" aca="1" ref="F2841:F2843" ca="1">TRANSPOSE(INDEX(LINEST(OFFSET('Stock Prices'!N$4,$B2841,0):OFFSET('Stock Prices'!N$784,$B2841,0),OFFSET('Stock Prices'!$H$4,$B2841,0):OFFSET('Stock Prices'!$J$784,$B2841,0)),{1,2,3}))</f>
        <v>2.0424552774516319E-3</v>
      </c>
      <c r="G2841" s="9" cm="1">
        <f t="array" aca="1" ref="G2841:G2843" ca="1">TRANSPOSE(INDEX(LINEST(OFFSET('Stock Prices'!O$4,$B2841,0):OFFSET('Stock Prices'!O$784,$B2841,0),OFFSET('Stock Prices'!$H$4,$B2841,0):OFFSET('Stock Prices'!$J$784,$B2841,0)),{1,2,3}))</f>
        <v>1.6422354109184721E-3</v>
      </c>
      <c r="H2841" s="9" cm="1">
        <f t="array" aca="1" ref="H2841:H2843" ca="1">TRANSPOSE(INDEX(LINEST(OFFSET('Stock Prices'!P$4,$B2841,0):OFFSET('Stock Prices'!P$784,$B2841,0),OFFSET('Stock Prices'!$H$4,$B2841,0):OFFSET('Stock Prices'!$J$784,$B2841,0)),{1,2,3}))</f>
        <v>2.9729084908427755E-3</v>
      </c>
      <c r="I2841" s="9" cm="1">
        <f t="array" aca="1" ref="I2841:I2843" ca="1">TRANSPOSE(INDEX(LINEST(OFFSET('Stock Prices'!Q$4,$B2841,0):OFFSET('Stock Prices'!Q$784,$B2841,0),OFFSET('Stock Prices'!$H$4,$B2841,0):OFFSET('Stock Prices'!$J$784,$B2841,0)),{1,2,3}))</f>
        <v>-8.7827060989463708E-5</v>
      </c>
    </row>
    <row r="2842" spans="1:9">
      <c r="C2842" s="9" t="s">
        <v>262</v>
      </c>
      <c r="D2842">
        <f ca="1"/>
        <v>-7.3586296061866805E-4</v>
      </c>
      <c r="E2842">
        <f ca="1"/>
        <v>1.6573059182108138E-3</v>
      </c>
      <c r="F2842">
        <f ca="1"/>
        <v>4.0714749306636237E-3</v>
      </c>
      <c r="G2842">
        <f ca="1"/>
        <v>-4.0140723356493622E-4</v>
      </c>
      <c r="H2842">
        <f ca="1"/>
        <v>2.6814425057877062E-4</v>
      </c>
      <c r="I2842">
        <f ca="1"/>
        <v>1.759581326265357E-3</v>
      </c>
    </row>
    <row r="2843" spans="1:9">
      <c r="C2843" s="9" t="s">
        <v>263</v>
      </c>
      <c r="D2843">
        <f ca="1"/>
        <v>3.8905571906518856E-3</v>
      </c>
      <c r="E2843">
        <f ca="1"/>
        <v>2.1857469445992596E-3</v>
      </c>
      <c r="F2843">
        <f ca="1"/>
        <v>2.70162283686326E-3</v>
      </c>
      <c r="G2843">
        <f ca="1"/>
        <v>3.3289066542692607E-3</v>
      </c>
      <c r="H2843">
        <f ca="1"/>
        <v>5.5902331142938704E-3</v>
      </c>
      <c r="I2843">
        <f ca="1"/>
        <v>2.6367207529792124E-3</v>
      </c>
    </row>
    <row r="2844" spans="1:9">
      <c r="A2844" s="7" t="s">
        <v>1174</v>
      </c>
      <c r="B2844">
        <v>947</v>
      </c>
      <c r="C2844" s="9" t="s">
        <v>2728</v>
      </c>
      <c r="D2844" s="9" cm="1">
        <f t="array" aca="1" ref="D2844:D2846" ca="1">TRANSPOSE(INDEX(LINEST(OFFSET('Stock Prices'!L$4,$B2844,0):OFFSET('Stock Prices'!L$784,$B2844,0),OFFSET('Stock Prices'!$H$4,$B2844,0):OFFSET('Stock Prices'!$J$784,$B2844,0)),{1,2,3}))</f>
        <v>-4.2286151957695342E-4</v>
      </c>
      <c r="E2844" s="9" cm="1">
        <f t="array" aca="1" ref="E2844:E2846" ca="1">TRANSPOSE(INDEX(LINEST(OFFSET('Stock Prices'!M$4,$B2844,0):OFFSET('Stock Prices'!M$784,$B2844,0),OFFSET('Stock Prices'!$H$4,$B2844,0):OFFSET('Stock Prices'!$J$784,$B2844,0)),{1,2,3}))</f>
        <v>-1.2472413731918843E-4</v>
      </c>
      <c r="F2844" s="9" cm="1">
        <f t="array" aca="1" ref="F2844:F2846" ca="1">TRANSPOSE(INDEX(LINEST(OFFSET('Stock Prices'!N$4,$B2844,0):OFFSET('Stock Prices'!N$784,$B2844,0),OFFSET('Stock Prices'!$H$4,$B2844,0):OFFSET('Stock Prices'!$J$784,$B2844,0)),{1,2,3}))</f>
        <v>2.0306237260813791E-3</v>
      </c>
      <c r="G2844" s="9" cm="1">
        <f t="array" aca="1" ref="G2844:G2846" ca="1">TRANSPOSE(INDEX(LINEST(OFFSET('Stock Prices'!O$4,$B2844,0):OFFSET('Stock Prices'!O$784,$B2844,0),OFFSET('Stock Prices'!$H$4,$B2844,0):OFFSET('Stock Prices'!$J$784,$B2844,0)),{1,2,3}))</f>
        <v>1.6302360855721383E-3</v>
      </c>
      <c r="H2844" s="9" cm="1">
        <f t="array" aca="1" ref="H2844:H2846" ca="1">TRANSPOSE(INDEX(LINEST(OFFSET('Stock Prices'!P$4,$B2844,0):OFFSET('Stock Prices'!P$784,$B2844,0),OFFSET('Stock Prices'!$H$4,$B2844,0):OFFSET('Stock Prices'!$J$784,$B2844,0)),{1,2,3}))</f>
        <v>2.9548493966718909E-3</v>
      </c>
      <c r="I2844" s="9" cm="1">
        <f t="array" aca="1" ref="I2844:I2846" ca="1">TRANSPOSE(INDEX(LINEST(OFFSET('Stock Prices'!Q$4,$B2844,0):OFFSET('Stock Prices'!Q$784,$B2844,0),OFFSET('Stock Prices'!$H$4,$B2844,0):OFFSET('Stock Prices'!$J$784,$B2844,0)),{1,2,3}))</f>
        <v>-9.1794379345439429E-5</v>
      </c>
    </row>
    <row r="2845" spans="1:9">
      <c r="C2845" s="9" t="s">
        <v>262</v>
      </c>
      <c r="D2845">
        <f ca="1"/>
        <v>-7.0854428684403363E-4</v>
      </c>
      <c r="E2845">
        <f ca="1"/>
        <v>1.6929344913304571E-3</v>
      </c>
      <c r="F2845">
        <f ca="1"/>
        <v>4.088657518646446E-3</v>
      </c>
      <c r="G2845">
        <f ca="1"/>
        <v>-3.3581730554598074E-4</v>
      </c>
      <c r="H2845">
        <f ca="1"/>
        <v>3.410828467319068E-4</v>
      </c>
      <c r="I2845">
        <f ca="1"/>
        <v>1.8047728700628528E-3</v>
      </c>
    </row>
    <row r="2846" spans="1:9">
      <c r="C2846" s="9" t="s">
        <v>263</v>
      </c>
      <c r="D2846">
        <f ca="1"/>
        <v>3.9237925955929297E-3</v>
      </c>
      <c r="E2846">
        <f ca="1"/>
        <v>2.2052776378516862E-3</v>
      </c>
      <c r="F2846">
        <f ca="1"/>
        <v>2.7078305802171547E-3</v>
      </c>
      <c r="G2846">
        <f ca="1"/>
        <v>3.4040459686968463E-3</v>
      </c>
      <c r="H2846">
        <f ca="1"/>
        <v>5.6664767786523814E-3</v>
      </c>
      <c r="I2846">
        <f ca="1"/>
        <v>2.6951621248705242E-3</v>
      </c>
    </row>
    <row r="2847" spans="1:9">
      <c r="A2847" s="7" t="s">
        <v>1175</v>
      </c>
      <c r="B2847">
        <v>948</v>
      </c>
      <c r="C2847" s="9" t="s">
        <v>2728</v>
      </c>
      <c r="D2847" s="9" cm="1">
        <f t="array" aca="1" ref="D2847:D2849" ca="1">TRANSPOSE(INDEX(LINEST(OFFSET('Stock Prices'!L$4,$B2847,0):OFFSET('Stock Prices'!L$784,$B2847,0),OFFSET('Stock Prices'!$H$4,$B2847,0):OFFSET('Stock Prices'!$J$784,$B2847,0)),{1,2,3}))</f>
        <v>-4.1589331468328336E-4</v>
      </c>
      <c r="E2847" s="9" cm="1">
        <f t="array" aca="1" ref="E2847:E2849" ca="1">TRANSPOSE(INDEX(LINEST(OFFSET('Stock Prices'!M$4,$B2847,0):OFFSET('Stock Prices'!M$784,$B2847,0),OFFSET('Stock Prices'!$H$4,$B2847,0):OFFSET('Stock Prices'!$J$784,$B2847,0)),{1,2,3}))</f>
        <v>-1.2424328432872729E-4</v>
      </c>
      <c r="F2847" s="9" cm="1">
        <f t="array" aca="1" ref="F2847:F2849" ca="1">TRANSPOSE(INDEX(LINEST(OFFSET('Stock Prices'!N$4,$B2847,0):OFFSET('Stock Prices'!N$784,$B2847,0),OFFSET('Stock Prices'!$H$4,$B2847,0):OFFSET('Stock Prices'!$J$784,$B2847,0)),{1,2,3}))</f>
        <v>2.025743235717305E-3</v>
      </c>
      <c r="G2847" s="9" cm="1">
        <f t="array" aca="1" ref="G2847:G2849" ca="1">TRANSPOSE(INDEX(LINEST(OFFSET('Stock Prices'!O$4,$B2847,0):OFFSET('Stock Prices'!O$784,$B2847,0),OFFSET('Stock Prices'!$H$4,$B2847,0):OFFSET('Stock Prices'!$J$784,$B2847,0)),{1,2,3}))</f>
        <v>1.6289316416744485E-3</v>
      </c>
      <c r="H2847" s="9" cm="1">
        <f t="array" aca="1" ref="H2847:H2849" ca="1">TRANSPOSE(INDEX(LINEST(OFFSET('Stock Prices'!P$4,$B2847,0):OFFSET('Stock Prices'!P$784,$B2847,0),OFFSET('Stock Prices'!$H$4,$B2847,0):OFFSET('Stock Prices'!$J$784,$B2847,0)),{1,2,3}))</f>
        <v>2.9535445633179819E-3</v>
      </c>
      <c r="I2847" s="9" cm="1">
        <f t="array" aca="1" ref="I2847:I2849" ca="1">TRANSPOSE(INDEX(LINEST(OFFSET('Stock Prices'!Q$4,$B2847,0):OFFSET('Stock Prices'!Q$784,$B2847,0),OFFSET('Stock Prices'!$H$4,$B2847,0):OFFSET('Stock Prices'!$J$784,$B2847,0)),{1,2,3}))</f>
        <v>-8.9019768783119246E-5</v>
      </c>
    </row>
    <row r="2848" spans="1:9">
      <c r="C2848" s="9" t="s">
        <v>262</v>
      </c>
      <c r="D2848">
        <f ca="1"/>
        <v>-7.8715309490621067E-4</v>
      </c>
      <c r="E2848">
        <f ca="1"/>
        <v>1.6774322663632322E-3</v>
      </c>
      <c r="F2848">
        <f ca="1"/>
        <v>4.0967024140703681E-3</v>
      </c>
      <c r="G2848">
        <f ca="1"/>
        <v>-3.3191772531326527E-4</v>
      </c>
      <c r="H2848">
        <f ca="1"/>
        <v>3.245263222512694E-4</v>
      </c>
      <c r="I2848">
        <f ca="1"/>
        <v>1.7847758840736244E-3</v>
      </c>
    </row>
    <row r="2849" spans="1:9">
      <c r="C2849" s="9" t="s">
        <v>263</v>
      </c>
      <c r="D2849">
        <f ca="1"/>
        <v>3.9172732861423951E-3</v>
      </c>
      <c r="E2849">
        <f ca="1"/>
        <v>2.2043717079979351E-3</v>
      </c>
      <c r="F2849">
        <f ca="1"/>
        <v>2.7102691836489636E-3</v>
      </c>
      <c r="G2849">
        <f ca="1"/>
        <v>3.404776917157249E-3</v>
      </c>
      <c r="H2849">
        <f ca="1"/>
        <v>5.6662821762679481E-3</v>
      </c>
      <c r="I2849">
        <f ca="1"/>
        <v>2.6930777865591046E-3</v>
      </c>
    </row>
    <row r="2850" spans="1:9">
      <c r="A2850" s="7" t="s">
        <v>1176</v>
      </c>
      <c r="B2850">
        <v>949</v>
      </c>
      <c r="C2850" s="9" t="s">
        <v>2728</v>
      </c>
      <c r="D2850" s="9" cm="1">
        <f t="array" aca="1" ref="D2850:D2852" ca="1">TRANSPOSE(INDEX(LINEST(OFFSET('Stock Prices'!L$4,$B2850,0):OFFSET('Stock Prices'!L$784,$B2850,0),OFFSET('Stock Prices'!$H$4,$B2850,0):OFFSET('Stock Prices'!$J$784,$B2850,0)),{1,2,3}))</f>
        <v>-4.2408066202667802E-4</v>
      </c>
      <c r="E2850" s="9" cm="1">
        <f t="array" aca="1" ref="E2850:E2852" ca="1">TRANSPOSE(INDEX(LINEST(OFFSET('Stock Prices'!M$4,$B2850,0):OFFSET('Stock Prices'!M$784,$B2850,0),OFFSET('Stock Prices'!$H$4,$B2850,0):OFFSET('Stock Prices'!$J$784,$B2850,0)),{1,2,3}))</f>
        <v>-1.200156728653536E-4</v>
      </c>
      <c r="F2850" s="9" cm="1">
        <f t="array" aca="1" ref="F2850:F2852" ca="1">TRANSPOSE(INDEX(LINEST(OFFSET('Stock Prices'!N$4,$B2850,0):OFFSET('Stock Prices'!N$784,$B2850,0),OFFSET('Stock Prices'!$H$4,$B2850,0):OFFSET('Stock Prices'!$J$784,$B2850,0)),{1,2,3}))</f>
        <v>2.0520776737240893E-3</v>
      </c>
      <c r="G2850" s="9" cm="1">
        <f t="array" aca="1" ref="G2850:G2852" ca="1">TRANSPOSE(INDEX(LINEST(OFFSET('Stock Prices'!O$4,$B2850,0):OFFSET('Stock Prices'!O$784,$B2850,0),OFFSET('Stock Prices'!$H$4,$B2850,0):OFFSET('Stock Prices'!$J$784,$B2850,0)),{1,2,3}))</f>
        <v>1.6080218409426068E-3</v>
      </c>
      <c r="H2850" s="9" cm="1">
        <f t="array" aca="1" ref="H2850:H2852" ca="1">TRANSPOSE(INDEX(LINEST(OFFSET('Stock Prices'!P$4,$B2850,0):OFFSET('Stock Prices'!P$784,$B2850,0),OFFSET('Stock Prices'!$H$4,$B2850,0):OFFSET('Stock Prices'!$J$784,$B2850,0)),{1,2,3}))</f>
        <v>2.9325055854443503E-3</v>
      </c>
      <c r="I2850" s="9" cm="1">
        <f t="array" aca="1" ref="I2850:I2852" ca="1">TRANSPOSE(INDEX(LINEST(OFFSET('Stock Prices'!Q$4,$B2850,0):OFFSET('Stock Prices'!Q$784,$B2850,0),OFFSET('Stock Prices'!$H$4,$B2850,0):OFFSET('Stock Prices'!$J$784,$B2850,0)),{1,2,3}))</f>
        <v>-1.043312286767756E-4</v>
      </c>
    </row>
    <row r="2851" spans="1:9">
      <c r="C2851" s="9" t="s">
        <v>262</v>
      </c>
      <c r="D2851">
        <f ca="1"/>
        <v>-7.9031490248022735E-4</v>
      </c>
      <c r="E2851">
        <f ca="1"/>
        <v>1.6862119343657735E-3</v>
      </c>
      <c r="F2851">
        <f ca="1"/>
        <v>4.1457984026658139E-3</v>
      </c>
      <c r="G2851">
        <f ca="1"/>
        <v>-3.7324976301109043E-4</v>
      </c>
      <c r="H2851">
        <f ca="1"/>
        <v>2.7898793822814201E-4</v>
      </c>
      <c r="I2851">
        <f ca="1"/>
        <v>1.7547293797730641E-3</v>
      </c>
    </row>
    <row r="2852" spans="1:9">
      <c r="C2852" s="9" t="s">
        <v>263</v>
      </c>
      <c r="D2852">
        <f ca="1"/>
        <v>3.9165039889250599E-3</v>
      </c>
      <c r="E2852">
        <f ca="1"/>
        <v>2.2049720974268773E-3</v>
      </c>
      <c r="F2852">
        <f ca="1"/>
        <v>2.7138500934822548E-3</v>
      </c>
      <c r="G2852">
        <f ca="1"/>
        <v>3.4018668593239695E-3</v>
      </c>
      <c r="H2852">
        <f ca="1"/>
        <v>5.6632418326502147E-3</v>
      </c>
      <c r="I2852">
        <f ca="1"/>
        <v>2.6909530969841749E-3</v>
      </c>
    </row>
    <row r="2853" spans="1:9">
      <c r="A2853" s="7" t="s">
        <v>1177</v>
      </c>
      <c r="B2853">
        <v>950</v>
      </c>
      <c r="C2853" s="9" t="s">
        <v>2728</v>
      </c>
      <c r="D2853" s="9" cm="1">
        <f t="array" aca="1" ref="D2853:D2855" ca="1">TRANSPOSE(INDEX(LINEST(OFFSET('Stock Prices'!L$4,$B2853,0):OFFSET('Stock Prices'!L$784,$B2853,0),OFFSET('Stock Prices'!$H$4,$B2853,0):OFFSET('Stock Prices'!$J$784,$B2853,0)),{1,2,3}))</f>
        <v>-3.8784698643178636E-4</v>
      </c>
      <c r="E2853" s="9" cm="1">
        <f t="array" aca="1" ref="E2853:E2855" ca="1">TRANSPOSE(INDEX(LINEST(OFFSET('Stock Prices'!M$4,$B2853,0):OFFSET('Stock Prices'!M$784,$B2853,0),OFFSET('Stock Prices'!$H$4,$B2853,0):OFFSET('Stock Prices'!$J$784,$B2853,0)),{1,2,3}))</f>
        <v>-8.6625665607634945E-5</v>
      </c>
      <c r="F2853" s="9" cm="1">
        <f t="array" aca="1" ref="F2853:F2855" ca="1">TRANSPOSE(INDEX(LINEST(OFFSET('Stock Prices'!N$4,$B2853,0):OFFSET('Stock Prices'!N$784,$B2853,0),OFFSET('Stock Prices'!$H$4,$B2853,0):OFFSET('Stock Prices'!$J$784,$B2853,0)),{1,2,3}))</f>
        <v>2.1023343659978318E-3</v>
      </c>
      <c r="G2853" s="9" cm="1">
        <f t="array" aca="1" ref="G2853:G2855" ca="1">TRANSPOSE(INDEX(LINEST(OFFSET('Stock Prices'!O$4,$B2853,0):OFFSET('Stock Prices'!O$784,$B2853,0),OFFSET('Stock Prices'!$H$4,$B2853,0):OFFSET('Stock Prices'!$J$784,$B2853,0)),{1,2,3}))</f>
        <v>1.6342475896217921E-3</v>
      </c>
      <c r="H2853" s="9" cm="1">
        <f t="array" aca="1" ref="H2853:H2855" ca="1">TRANSPOSE(INDEX(LINEST(OFFSET('Stock Prices'!P$4,$B2853,0):OFFSET('Stock Prices'!P$784,$B2853,0),OFFSET('Stock Prices'!$H$4,$B2853,0):OFFSET('Stock Prices'!$J$784,$B2853,0)),{1,2,3}))</f>
        <v>2.9573149373437846E-3</v>
      </c>
      <c r="I2853" s="9" cm="1">
        <f t="array" aca="1" ref="I2853:I2855" ca="1">TRANSPOSE(INDEX(LINEST(OFFSET('Stock Prices'!Q$4,$B2853,0):OFFSET('Stock Prices'!Q$784,$B2853,0),OFFSET('Stock Prices'!$H$4,$B2853,0):OFFSET('Stock Prices'!$J$784,$B2853,0)),{1,2,3}))</f>
        <v>-9.232706439332925E-5</v>
      </c>
    </row>
    <row r="2854" spans="1:9">
      <c r="C2854" s="9" t="s">
        <v>262</v>
      </c>
      <c r="D2854">
        <f ca="1"/>
        <v>-8.4200187483240443E-4</v>
      </c>
      <c r="E2854">
        <f ca="1"/>
        <v>1.6389242964140085E-3</v>
      </c>
      <c r="F2854">
        <f ca="1"/>
        <v>4.0748031077397677E-3</v>
      </c>
      <c r="G2854">
        <f ca="1"/>
        <v>-4.104762465318841E-4</v>
      </c>
      <c r="H2854">
        <f ca="1"/>
        <v>2.4414866247203363E-4</v>
      </c>
      <c r="I2854">
        <f ca="1"/>
        <v>1.7372822465377426E-3</v>
      </c>
    </row>
    <row r="2855" spans="1:9">
      <c r="C2855" s="9" t="s">
        <v>263</v>
      </c>
      <c r="D2855">
        <f ca="1"/>
        <v>3.9075765009373362E-3</v>
      </c>
      <c r="E2855">
        <f ca="1"/>
        <v>2.1978446433714941E-3</v>
      </c>
      <c r="F2855">
        <f ca="1"/>
        <v>2.7036971823484225E-3</v>
      </c>
      <c r="G2855">
        <f ca="1"/>
        <v>3.395996078733273E-3</v>
      </c>
      <c r="H2855">
        <f ca="1"/>
        <v>5.6588959370663027E-3</v>
      </c>
      <c r="I2855">
        <f ca="1"/>
        <v>2.6869587461900669E-3</v>
      </c>
    </row>
    <row r="2856" spans="1:9">
      <c r="A2856" s="7" t="s">
        <v>1178</v>
      </c>
      <c r="B2856">
        <v>951</v>
      </c>
      <c r="C2856" s="9" t="s">
        <v>2728</v>
      </c>
      <c r="D2856" s="9" cm="1">
        <f t="array" aca="1" ref="D2856:D2858" ca="1">TRANSPOSE(INDEX(LINEST(OFFSET('Stock Prices'!L$4,$B2856,0):OFFSET('Stock Prices'!L$784,$B2856,0),OFFSET('Stock Prices'!$H$4,$B2856,0):OFFSET('Stock Prices'!$J$784,$B2856,0)),{1,2,3}))</f>
        <v>-4.0613215493301267E-4</v>
      </c>
      <c r="E2856" s="9" cm="1">
        <f t="array" aca="1" ref="E2856:E2858" ca="1">TRANSPOSE(INDEX(LINEST(OFFSET('Stock Prices'!M$4,$B2856,0):OFFSET('Stock Prices'!M$784,$B2856,0),OFFSET('Stock Prices'!$H$4,$B2856,0):OFFSET('Stock Prices'!$J$784,$B2856,0)),{1,2,3}))</f>
        <v>-1.121091048690732E-4</v>
      </c>
      <c r="F2856" s="9" cm="1">
        <f t="array" aca="1" ref="F2856:F2858" ca="1">TRANSPOSE(INDEX(LINEST(OFFSET('Stock Prices'!N$4,$B2856,0):OFFSET('Stock Prices'!N$784,$B2856,0),OFFSET('Stock Prices'!$H$4,$B2856,0):OFFSET('Stock Prices'!$J$784,$B2856,0)),{1,2,3}))</f>
        <v>2.1344855410595442E-3</v>
      </c>
      <c r="G2856" s="9" cm="1">
        <f t="array" aca="1" ref="G2856:G2858" ca="1">TRANSPOSE(INDEX(LINEST(OFFSET('Stock Prices'!O$4,$B2856,0):OFFSET('Stock Prices'!O$784,$B2856,0),OFFSET('Stock Prices'!$H$4,$B2856,0):OFFSET('Stock Prices'!$J$784,$B2856,0)),{1,2,3}))</f>
        <v>1.6323805679795218E-3</v>
      </c>
      <c r="H2856" s="9" cm="1">
        <f t="array" aca="1" ref="H2856:H2858" ca="1">TRANSPOSE(INDEX(LINEST(OFFSET('Stock Prices'!P$4,$B2856,0):OFFSET('Stock Prices'!P$784,$B2856,0),OFFSET('Stock Prices'!$H$4,$B2856,0):OFFSET('Stock Prices'!$J$784,$B2856,0)),{1,2,3}))</f>
        <v>2.958642541424385E-3</v>
      </c>
      <c r="I2856" s="9" cm="1">
        <f t="array" aca="1" ref="I2856:I2858" ca="1">TRANSPOSE(INDEX(LINEST(OFFSET('Stock Prices'!Q$4,$B2856,0):OFFSET('Stock Prices'!Q$784,$B2856,0),OFFSET('Stock Prices'!$H$4,$B2856,0):OFFSET('Stock Prices'!$J$784,$B2856,0)),{1,2,3}))</f>
        <v>-1.0500242761350559E-4</v>
      </c>
    </row>
    <row r="2857" spans="1:9">
      <c r="C2857" s="9" t="s">
        <v>262</v>
      </c>
      <c r="D2857">
        <f ca="1"/>
        <v>-8.485350202760716E-4</v>
      </c>
      <c r="E2857">
        <f ca="1"/>
        <v>1.6466481678176332E-3</v>
      </c>
      <c r="F2857">
        <f ca="1"/>
        <v>4.0448754784856997E-3</v>
      </c>
      <c r="G2857">
        <f ca="1"/>
        <v>-4.0353731451924055E-4</v>
      </c>
      <c r="H2857">
        <f ca="1"/>
        <v>2.3797062367880372E-4</v>
      </c>
      <c r="I2857">
        <f ca="1"/>
        <v>1.7485423986578288E-3</v>
      </c>
    </row>
    <row r="2858" spans="1:9">
      <c r="C2858" s="9" t="s">
        <v>263</v>
      </c>
      <c r="D2858">
        <f ca="1"/>
        <v>3.90875653002611E-3</v>
      </c>
      <c r="E2858">
        <f ca="1"/>
        <v>2.198260960860946E-3</v>
      </c>
      <c r="F2858">
        <f ca="1"/>
        <v>2.7046449693010543E-3</v>
      </c>
      <c r="G2858">
        <f ca="1"/>
        <v>3.3955614455335667E-3</v>
      </c>
      <c r="H2858">
        <f ca="1"/>
        <v>5.6592957816912698E-3</v>
      </c>
      <c r="I2858">
        <f ca="1"/>
        <v>2.686624397286781E-3</v>
      </c>
    </row>
    <row r="2859" spans="1:9">
      <c r="A2859" s="7" t="s">
        <v>1179</v>
      </c>
      <c r="B2859">
        <v>952</v>
      </c>
      <c r="C2859" s="9" t="s">
        <v>2728</v>
      </c>
      <c r="D2859" s="9" cm="1">
        <f t="array" aca="1" ref="D2859:D2861" ca="1">TRANSPOSE(INDEX(LINEST(OFFSET('Stock Prices'!L$4,$B2859,0):OFFSET('Stock Prices'!L$784,$B2859,0),OFFSET('Stock Prices'!$H$4,$B2859,0):OFFSET('Stock Prices'!$J$784,$B2859,0)),{1,2,3}))</f>
        <v>-4.3573777224899203E-4</v>
      </c>
      <c r="E2859" s="9" cm="1">
        <f t="array" aca="1" ref="E2859:E2861" ca="1">TRANSPOSE(INDEX(LINEST(OFFSET('Stock Prices'!M$4,$B2859,0):OFFSET('Stock Prices'!M$784,$B2859,0),OFFSET('Stock Prices'!$H$4,$B2859,0):OFFSET('Stock Prices'!$J$784,$B2859,0)),{1,2,3}))</f>
        <v>-1.2319395917509819E-4</v>
      </c>
      <c r="F2859" s="9" cm="1">
        <f t="array" aca="1" ref="F2859:F2861" ca="1">TRANSPOSE(INDEX(LINEST(OFFSET('Stock Prices'!N$4,$B2859,0):OFFSET('Stock Prices'!N$784,$B2859,0),OFFSET('Stock Prices'!$H$4,$B2859,0):OFFSET('Stock Prices'!$J$784,$B2859,0)),{1,2,3}))</f>
        <v>2.1428893257776885E-3</v>
      </c>
      <c r="G2859" s="9" cm="1">
        <f t="array" aca="1" ref="G2859:G2861" ca="1">TRANSPOSE(INDEX(LINEST(OFFSET('Stock Prices'!O$4,$B2859,0):OFFSET('Stock Prices'!O$784,$B2859,0),OFFSET('Stock Prices'!$H$4,$B2859,0):OFFSET('Stock Prices'!$J$784,$B2859,0)),{1,2,3}))</f>
        <v>1.6306079481794079E-3</v>
      </c>
      <c r="H2859" s="9" cm="1">
        <f t="array" aca="1" ref="H2859:H2861" ca="1">TRANSPOSE(INDEX(LINEST(OFFSET('Stock Prices'!P$4,$B2859,0):OFFSET('Stock Prices'!P$784,$B2859,0),OFFSET('Stock Prices'!$H$4,$B2859,0):OFFSET('Stock Prices'!$J$784,$B2859,0)),{1,2,3}))</f>
        <v>2.9274003202271865E-3</v>
      </c>
      <c r="I2859" s="9" cm="1">
        <f t="array" aca="1" ref="I2859:I2861" ca="1">TRANSPOSE(INDEX(LINEST(OFFSET('Stock Prices'!Q$4,$B2859,0):OFFSET('Stock Prices'!Q$784,$B2859,0),OFFSET('Stock Prices'!$H$4,$B2859,0):OFFSET('Stock Prices'!$J$784,$B2859,0)),{1,2,3}))</f>
        <v>-1.1462453765118782E-4</v>
      </c>
    </row>
    <row r="2860" spans="1:9">
      <c r="C2860" s="9" t="s">
        <v>262</v>
      </c>
      <c r="D2860">
        <f ca="1"/>
        <v>-8.8137673496816392E-4</v>
      </c>
      <c r="E2860">
        <f ca="1"/>
        <v>1.6444414777068532E-3</v>
      </c>
      <c r="F2860">
        <f ca="1"/>
        <v>4.0438690398081241E-3</v>
      </c>
      <c r="G2860">
        <f ca="1"/>
        <v>-4.2147330320600203E-4</v>
      </c>
      <c r="H2860">
        <f ca="1"/>
        <v>2.1798186246116882E-4</v>
      </c>
      <c r="I2860">
        <f ca="1"/>
        <v>1.7357153706683665E-3</v>
      </c>
    </row>
    <row r="2861" spans="1:9">
      <c r="C2861" s="9" t="s">
        <v>263</v>
      </c>
      <c r="D2861">
        <f ca="1"/>
        <v>3.9351804214251308E-3</v>
      </c>
      <c r="E2861">
        <f ca="1"/>
        <v>2.195710275462795E-3</v>
      </c>
      <c r="F2861">
        <f ca="1"/>
        <v>2.7098833586762352E-3</v>
      </c>
      <c r="G2861">
        <f ca="1"/>
        <v>3.4168396367870012E-3</v>
      </c>
      <c r="H2861">
        <f ca="1"/>
        <v>5.6690890972703701E-3</v>
      </c>
      <c r="I2861">
        <f ca="1"/>
        <v>2.6978680041333126E-3</v>
      </c>
    </row>
    <row r="2862" spans="1:9">
      <c r="A2862" s="7" t="s">
        <v>1180</v>
      </c>
      <c r="B2862">
        <v>953</v>
      </c>
      <c r="C2862" s="9" t="s">
        <v>2728</v>
      </c>
      <c r="D2862" s="9" cm="1">
        <f t="array" aca="1" ref="D2862:D2864" ca="1">TRANSPOSE(INDEX(LINEST(OFFSET('Stock Prices'!L$4,$B2862,0):OFFSET('Stock Prices'!L$784,$B2862,0),OFFSET('Stock Prices'!$H$4,$B2862,0):OFFSET('Stock Prices'!$J$784,$B2862,0)),{1,2,3}))</f>
        <v>-4.6518130987149701E-4</v>
      </c>
      <c r="E2862" s="9" cm="1">
        <f t="array" aca="1" ref="E2862:E2864" ca="1">TRANSPOSE(INDEX(LINEST(OFFSET('Stock Prices'!M$4,$B2862,0):OFFSET('Stock Prices'!M$784,$B2862,0),OFFSET('Stock Prices'!$H$4,$B2862,0):OFFSET('Stock Prices'!$J$784,$B2862,0)),{1,2,3}))</f>
        <v>-1.9164464219987594E-4</v>
      </c>
      <c r="F2862" s="9" cm="1">
        <f t="array" aca="1" ref="F2862:F2864" ca="1">TRANSPOSE(INDEX(LINEST(OFFSET('Stock Prices'!N$4,$B2862,0):OFFSET('Stock Prices'!N$784,$B2862,0),OFFSET('Stock Prices'!$H$4,$B2862,0):OFFSET('Stock Prices'!$J$784,$B2862,0)),{1,2,3}))</f>
        <v>2.1369726379057209E-3</v>
      </c>
      <c r="G2862" s="9" cm="1">
        <f t="array" aca="1" ref="G2862:G2864" ca="1">TRANSPOSE(INDEX(LINEST(OFFSET('Stock Prices'!O$4,$B2862,0):OFFSET('Stock Prices'!O$784,$B2862,0),OFFSET('Stock Prices'!$H$4,$B2862,0):OFFSET('Stock Prices'!$J$784,$B2862,0)),{1,2,3}))</f>
        <v>1.6329902419032686E-3</v>
      </c>
      <c r="H2862" s="9" cm="1">
        <f t="array" aca="1" ref="H2862:H2864" ca="1">TRANSPOSE(INDEX(LINEST(OFFSET('Stock Prices'!P$4,$B2862,0):OFFSET('Stock Prices'!P$784,$B2862,0),OFFSET('Stock Prices'!$H$4,$B2862,0):OFFSET('Stock Prices'!$J$784,$B2862,0)),{1,2,3}))</f>
        <v>2.9236400762085923E-3</v>
      </c>
      <c r="I2862" s="9" cm="1">
        <f t="array" aca="1" ref="I2862:I2864" ca="1">TRANSPOSE(INDEX(LINEST(OFFSET('Stock Prices'!Q$4,$B2862,0):OFFSET('Stock Prices'!Q$784,$B2862,0),OFFSET('Stock Prices'!$H$4,$B2862,0):OFFSET('Stock Prices'!$J$784,$B2862,0)),{1,2,3}))</f>
        <v>-1.1843341527116905E-4</v>
      </c>
    </row>
    <row r="2863" spans="1:9">
      <c r="C2863" s="9" t="s">
        <v>262</v>
      </c>
      <c r="D2863">
        <f ca="1"/>
        <v>-8.5757706775905552E-4</v>
      </c>
      <c r="E2863">
        <f ca="1"/>
        <v>1.6988749731744707E-3</v>
      </c>
      <c r="F2863">
        <f ca="1"/>
        <v>4.0467514311331764E-3</v>
      </c>
      <c r="G2863">
        <f ca="1"/>
        <v>-4.263373569443456E-4</v>
      </c>
      <c r="H2863">
        <f ca="1"/>
        <v>2.2191297715159415E-4</v>
      </c>
      <c r="I2863">
        <f ca="1"/>
        <v>1.7354824175039901E-3</v>
      </c>
    </row>
    <row r="2864" spans="1:9">
      <c r="C2864" s="9" t="s">
        <v>263</v>
      </c>
      <c r="D2864">
        <f ca="1"/>
        <v>3.9195475106703383E-3</v>
      </c>
      <c r="E2864">
        <f ca="1"/>
        <v>2.157675291329353E-3</v>
      </c>
      <c r="F2864">
        <f ca="1"/>
        <v>2.7031559319762042E-3</v>
      </c>
      <c r="G2864">
        <f ca="1"/>
        <v>3.4125591266230947E-3</v>
      </c>
      <c r="H2864">
        <f ca="1"/>
        <v>5.6687753411581747E-3</v>
      </c>
      <c r="I2864">
        <f ca="1"/>
        <v>2.689595790690104E-3</v>
      </c>
    </row>
    <row r="2865" spans="1:9">
      <c r="A2865" s="7" t="s">
        <v>1181</v>
      </c>
      <c r="B2865">
        <v>954</v>
      </c>
      <c r="C2865" s="9" t="s">
        <v>2728</v>
      </c>
      <c r="D2865" s="9" cm="1">
        <f t="array" aca="1" ref="D2865:D2867" ca="1">TRANSPOSE(INDEX(LINEST(OFFSET('Stock Prices'!L$4,$B2865,0):OFFSET('Stock Prices'!L$784,$B2865,0),OFFSET('Stock Prices'!$H$4,$B2865,0):OFFSET('Stock Prices'!$J$784,$B2865,0)),{1,2,3}))</f>
        <v>-4.5359780810860914E-4</v>
      </c>
      <c r="E2865" s="9" cm="1">
        <f t="array" aca="1" ref="E2865:E2867" ca="1">TRANSPOSE(INDEX(LINEST(OFFSET('Stock Prices'!M$4,$B2865,0):OFFSET('Stock Prices'!M$784,$B2865,0),OFFSET('Stock Prices'!$H$4,$B2865,0):OFFSET('Stock Prices'!$J$784,$B2865,0)),{1,2,3}))</f>
        <v>-1.7954196142692385E-4</v>
      </c>
      <c r="F2865" s="9" cm="1">
        <f t="array" aca="1" ref="F2865:F2867" ca="1">TRANSPOSE(INDEX(LINEST(OFFSET('Stock Prices'!N$4,$B2865,0):OFFSET('Stock Prices'!N$784,$B2865,0),OFFSET('Stock Prices'!$H$4,$B2865,0):OFFSET('Stock Prices'!$J$784,$B2865,0)),{1,2,3}))</f>
        <v>2.1198773341454778E-3</v>
      </c>
      <c r="G2865" s="9" cm="1">
        <f t="array" aca="1" ref="G2865:G2867" ca="1">TRANSPOSE(INDEX(LINEST(OFFSET('Stock Prices'!O$4,$B2865,0):OFFSET('Stock Prices'!O$784,$B2865,0),OFFSET('Stock Prices'!$H$4,$B2865,0):OFFSET('Stock Prices'!$J$784,$B2865,0)),{1,2,3}))</f>
        <v>1.6786928403348575E-3</v>
      </c>
      <c r="H2865" s="9" cm="1">
        <f t="array" aca="1" ref="H2865:H2867" ca="1">TRANSPOSE(INDEX(LINEST(OFFSET('Stock Prices'!P$4,$B2865,0):OFFSET('Stock Prices'!P$784,$B2865,0),OFFSET('Stock Prices'!$H$4,$B2865,0):OFFSET('Stock Prices'!$J$784,$B2865,0)),{1,2,3}))</f>
        <v>2.9590004223927361E-3</v>
      </c>
      <c r="I2865" s="9" cm="1">
        <f t="array" aca="1" ref="I2865:I2867" ca="1">TRANSPOSE(INDEX(LINEST(OFFSET('Stock Prices'!Q$4,$B2865,0):OFFSET('Stock Prices'!Q$784,$B2865,0),OFFSET('Stock Prices'!$H$4,$B2865,0):OFFSET('Stock Prices'!$J$784,$B2865,0)),{1,2,3}))</f>
        <v>-1.2007521496486242E-4</v>
      </c>
    </row>
    <row r="2866" spans="1:9">
      <c r="C2866" s="9" t="s">
        <v>262</v>
      </c>
      <c r="D2866">
        <f ca="1"/>
        <v>-7.8466012949768911E-4</v>
      </c>
      <c r="E2866">
        <f ca="1"/>
        <v>1.7104416614090675E-3</v>
      </c>
      <c r="F2866">
        <f ca="1"/>
        <v>4.0086331380439315E-3</v>
      </c>
      <c r="G2866">
        <f ca="1"/>
        <v>-3.1268683337789274E-4</v>
      </c>
      <c r="H2866">
        <f ca="1"/>
        <v>2.8501357194798493E-4</v>
      </c>
      <c r="I2866">
        <f ca="1"/>
        <v>1.7088576615848889E-3</v>
      </c>
    </row>
    <row r="2867" spans="1:9">
      <c r="C2867" s="9" t="s">
        <v>263</v>
      </c>
      <c r="D2867">
        <f ca="1"/>
        <v>3.913474679381807E-3</v>
      </c>
      <c r="E2867">
        <f ca="1"/>
        <v>2.1533496771532494E-3</v>
      </c>
      <c r="F2867">
        <f ca="1"/>
        <v>2.7099466119233778E-3</v>
      </c>
      <c r="G2867">
        <f ca="1"/>
        <v>3.3940378704177101E-3</v>
      </c>
      <c r="H2867">
        <f ca="1"/>
        <v>5.6552213580364124E-3</v>
      </c>
      <c r="I2867">
        <f ca="1"/>
        <v>2.6909656058359938E-3</v>
      </c>
    </row>
    <row r="2868" spans="1:9">
      <c r="A2868" s="7" t="s">
        <v>1182</v>
      </c>
      <c r="B2868">
        <v>955</v>
      </c>
      <c r="C2868" s="9" t="s">
        <v>2728</v>
      </c>
      <c r="D2868" s="9" cm="1">
        <f t="array" aca="1" ref="D2868:D2870" ca="1">TRANSPOSE(INDEX(LINEST(OFFSET('Stock Prices'!L$4,$B2868,0):OFFSET('Stock Prices'!L$784,$B2868,0),OFFSET('Stock Prices'!$H$4,$B2868,0):OFFSET('Stock Prices'!$J$784,$B2868,0)),{1,2,3}))</f>
        <v>-4.3436511282485881E-4</v>
      </c>
      <c r="E2868" s="9" cm="1">
        <f t="array" aca="1" ref="E2868:E2870" ca="1">TRANSPOSE(INDEX(LINEST(OFFSET('Stock Prices'!M$4,$B2868,0):OFFSET('Stock Prices'!M$784,$B2868,0),OFFSET('Stock Prices'!$H$4,$B2868,0):OFFSET('Stock Prices'!$J$784,$B2868,0)),{1,2,3}))</f>
        <v>-1.7161603419268412E-4</v>
      </c>
      <c r="F2868" s="9" cm="1">
        <f t="array" aca="1" ref="F2868:F2870" ca="1">TRANSPOSE(INDEX(LINEST(OFFSET('Stock Prices'!N$4,$B2868,0):OFFSET('Stock Prices'!N$784,$B2868,0),OFFSET('Stock Prices'!$H$4,$B2868,0):OFFSET('Stock Prices'!$J$784,$B2868,0)),{1,2,3}))</f>
        <v>2.1228874238689134E-3</v>
      </c>
      <c r="G2868" s="9" cm="1">
        <f t="array" aca="1" ref="G2868:G2870" ca="1">TRANSPOSE(INDEX(LINEST(OFFSET('Stock Prices'!O$4,$B2868,0):OFFSET('Stock Prices'!O$784,$B2868,0),OFFSET('Stock Prices'!$H$4,$B2868,0):OFFSET('Stock Prices'!$J$784,$B2868,0)),{1,2,3}))</f>
        <v>1.6996692531919364E-3</v>
      </c>
      <c r="H2868" s="9" cm="1">
        <f t="array" aca="1" ref="H2868:H2870" ca="1">TRANSPOSE(INDEX(LINEST(OFFSET('Stock Prices'!P$4,$B2868,0):OFFSET('Stock Prices'!P$784,$B2868,0),OFFSET('Stock Prices'!$H$4,$B2868,0):OFFSET('Stock Prices'!$J$784,$B2868,0)),{1,2,3}))</f>
        <v>2.9561457417805748E-3</v>
      </c>
      <c r="I2868" s="9" cm="1">
        <f t="array" aca="1" ref="I2868:I2870" ca="1">TRANSPOSE(INDEX(LINEST(OFFSET('Stock Prices'!Q$4,$B2868,0):OFFSET('Stock Prices'!Q$784,$B2868,0),OFFSET('Stock Prices'!$H$4,$B2868,0):OFFSET('Stock Prices'!$J$784,$B2868,0)),{1,2,3}))</f>
        <v>-1.3683546908979311E-4</v>
      </c>
    </row>
    <row r="2869" spans="1:9">
      <c r="C2869" s="9" t="s">
        <v>262</v>
      </c>
      <c r="D2869">
        <f ca="1"/>
        <v>-7.9283922437735257E-4</v>
      </c>
      <c r="E2869">
        <f ca="1"/>
        <v>1.6999522190750431E-3</v>
      </c>
      <c r="F2869">
        <f ca="1"/>
        <v>4.0060409063946145E-3</v>
      </c>
      <c r="G2869">
        <f ca="1"/>
        <v>-3.2730758472719553E-4</v>
      </c>
      <c r="H2869">
        <f ca="1"/>
        <v>2.8560269555108643E-4</v>
      </c>
      <c r="I2869">
        <f ca="1"/>
        <v>1.7063911837697488E-3</v>
      </c>
    </row>
    <row r="2870" spans="1:9">
      <c r="C2870" s="9" t="s">
        <v>263</v>
      </c>
      <c r="D2870">
        <f ca="1"/>
        <v>3.9051873410410301E-3</v>
      </c>
      <c r="E2870">
        <f ca="1"/>
        <v>2.165690312808648E-3</v>
      </c>
      <c r="F2870">
        <f ca="1"/>
        <v>2.7115536888770702E-3</v>
      </c>
      <c r="G2870">
        <f ca="1"/>
        <v>3.3976151361036289E-3</v>
      </c>
      <c r="H2870">
        <f ca="1"/>
        <v>5.6578344906710746E-3</v>
      </c>
      <c r="I2870">
        <f ca="1"/>
        <v>2.7194221082827274E-3</v>
      </c>
    </row>
    <row r="2871" spans="1:9">
      <c r="A2871" s="7" t="s">
        <v>1183</v>
      </c>
      <c r="B2871">
        <v>956</v>
      </c>
      <c r="C2871" s="9" t="s">
        <v>2728</v>
      </c>
      <c r="D2871" s="9" cm="1">
        <f t="array" aca="1" ref="D2871:D2873" ca="1">TRANSPOSE(INDEX(LINEST(OFFSET('Stock Prices'!L$4,$B2871,0):OFFSET('Stock Prices'!L$784,$B2871,0),OFFSET('Stock Prices'!$H$4,$B2871,0):OFFSET('Stock Prices'!$J$784,$B2871,0)),{1,2,3}))</f>
        <v>-4.9111906906822394E-4</v>
      </c>
      <c r="E2871" s="9" cm="1">
        <f t="array" aca="1" ref="E2871:E2873" ca="1">TRANSPOSE(INDEX(LINEST(OFFSET('Stock Prices'!M$4,$B2871,0):OFFSET('Stock Prices'!M$784,$B2871,0),OFFSET('Stock Prices'!$H$4,$B2871,0):OFFSET('Stock Prices'!$J$784,$B2871,0)),{1,2,3}))</f>
        <v>-1.9265915170080171E-4</v>
      </c>
      <c r="F2871" s="9" cm="1">
        <f t="array" aca="1" ref="F2871:F2873" ca="1">TRANSPOSE(INDEX(LINEST(OFFSET('Stock Prices'!N$4,$B2871,0):OFFSET('Stock Prices'!N$784,$B2871,0),OFFSET('Stock Prices'!$H$4,$B2871,0):OFFSET('Stock Prices'!$J$784,$B2871,0)),{1,2,3}))</f>
        <v>2.219793262192279E-3</v>
      </c>
      <c r="G2871" s="9" cm="1">
        <f t="array" aca="1" ref="G2871:G2873" ca="1">TRANSPOSE(INDEX(LINEST(OFFSET('Stock Prices'!O$4,$B2871,0):OFFSET('Stock Prices'!O$784,$B2871,0),OFFSET('Stock Prices'!$H$4,$B2871,0):OFFSET('Stock Prices'!$J$784,$B2871,0)),{1,2,3}))</f>
        <v>1.6393652750756544E-3</v>
      </c>
      <c r="H2871" s="9" cm="1">
        <f t="array" aca="1" ref="H2871:H2873" ca="1">TRANSPOSE(INDEX(LINEST(OFFSET('Stock Prices'!P$4,$B2871,0):OFFSET('Stock Prices'!P$784,$B2871,0),OFFSET('Stock Prices'!$H$4,$B2871,0):OFFSET('Stock Prices'!$J$784,$B2871,0)),{1,2,3}))</f>
        <v>2.9087943748337406E-3</v>
      </c>
      <c r="I2871" s="9" cm="1">
        <f t="array" aca="1" ref="I2871:I2873" ca="1">TRANSPOSE(INDEX(LINEST(OFFSET('Stock Prices'!Q$4,$B2871,0):OFFSET('Stock Prices'!Q$784,$B2871,0),OFFSET('Stock Prices'!$H$4,$B2871,0):OFFSET('Stock Prices'!$J$784,$B2871,0)),{1,2,3}))</f>
        <v>-1.5930649228955746E-4</v>
      </c>
    </row>
    <row r="2872" spans="1:9">
      <c r="C2872" s="9" t="s">
        <v>262</v>
      </c>
      <c r="D2872">
        <f ca="1"/>
        <v>-7.7040870355718136E-4</v>
      </c>
      <c r="E2872">
        <f ca="1"/>
        <v>1.7067761858317319E-3</v>
      </c>
      <c r="F2872">
        <f ca="1"/>
        <v>3.9549893063914494E-3</v>
      </c>
      <c r="G2872">
        <f ca="1"/>
        <v>-3.0292579604616156E-4</v>
      </c>
      <c r="H2872">
        <f ca="1"/>
        <v>3.0394866261038058E-4</v>
      </c>
      <c r="I2872">
        <f ca="1"/>
        <v>1.7106997301340331E-3</v>
      </c>
    </row>
    <row r="2873" spans="1:9">
      <c r="C2873" s="9" t="s">
        <v>263</v>
      </c>
      <c r="D2873">
        <f ca="1"/>
        <v>3.9043534028595007E-3</v>
      </c>
      <c r="E2873">
        <f ca="1"/>
        <v>2.1663823649601152E-3</v>
      </c>
      <c r="F2873">
        <f ca="1"/>
        <v>2.7215308972630813E-3</v>
      </c>
      <c r="G2873">
        <f ca="1"/>
        <v>3.3963613274321535E-3</v>
      </c>
      <c r="H2873">
        <f ca="1"/>
        <v>5.6573858294913289E-3</v>
      </c>
      <c r="I2873">
        <f ca="1"/>
        <v>2.7221588848752813E-3</v>
      </c>
    </row>
    <row r="2874" spans="1:9">
      <c r="A2874" s="7" t="s">
        <v>1184</v>
      </c>
      <c r="B2874">
        <v>957</v>
      </c>
      <c r="C2874" s="9" t="s">
        <v>2728</v>
      </c>
      <c r="D2874" s="9" cm="1">
        <f t="array" aca="1" ref="D2874:D2876" ca="1">TRANSPOSE(INDEX(LINEST(OFFSET('Stock Prices'!L$4,$B2874,0):OFFSET('Stock Prices'!L$784,$B2874,0),OFFSET('Stock Prices'!$H$4,$B2874,0):OFFSET('Stock Prices'!$J$784,$B2874,0)),{1,2,3}))</f>
        <v>-5.0174904460191299E-4</v>
      </c>
      <c r="E2874" s="9" cm="1">
        <f t="array" aca="1" ref="E2874:E2876" ca="1">TRANSPOSE(INDEX(LINEST(OFFSET('Stock Prices'!M$4,$B2874,0):OFFSET('Stock Prices'!M$784,$B2874,0),OFFSET('Stock Prices'!$H$4,$B2874,0):OFFSET('Stock Prices'!$J$784,$B2874,0)),{1,2,3}))</f>
        <v>-1.9162353331622821E-4</v>
      </c>
      <c r="F2874" s="9" cm="1">
        <f t="array" aca="1" ref="F2874:F2876" ca="1">TRANSPOSE(INDEX(LINEST(OFFSET('Stock Prices'!N$4,$B2874,0):OFFSET('Stock Prices'!N$784,$B2874,0),OFFSET('Stock Prices'!$H$4,$B2874,0):OFFSET('Stock Prices'!$J$784,$B2874,0)),{1,2,3}))</f>
        <v>2.2227986151630635E-3</v>
      </c>
      <c r="G2874" s="9" cm="1">
        <f t="array" aca="1" ref="G2874:G2876" ca="1">TRANSPOSE(INDEX(LINEST(OFFSET('Stock Prices'!O$4,$B2874,0):OFFSET('Stock Prices'!O$784,$B2874,0),OFFSET('Stock Prices'!$H$4,$B2874,0):OFFSET('Stock Prices'!$J$784,$B2874,0)),{1,2,3}))</f>
        <v>1.5968324510338976E-3</v>
      </c>
      <c r="H2874" s="9" cm="1">
        <f t="array" aca="1" ref="H2874:H2876" ca="1">TRANSPOSE(INDEX(LINEST(OFFSET('Stock Prices'!P$4,$B2874,0):OFFSET('Stock Prices'!P$784,$B2874,0),OFFSET('Stock Prices'!$H$4,$B2874,0):OFFSET('Stock Prices'!$J$784,$B2874,0)),{1,2,3}))</f>
        <v>2.8500047032373279E-3</v>
      </c>
      <c r="I2874" s="9" cm="1">
        <f t="array" aca="1" ref="I2874:I2876" ca="1">TRANSPOSE(INDEX(LINEST(OFFSET('Stock Prices'!Q$4,$B2874,0):OFFSET('Stock Prices'!Q$784,$B2874,0),OFFSET('Stock Prices'!$H$4,$B2874,0):OFFSET('Stock Prices'!$J$784,$B2874,0)),{1,2,3}))</f>
        <v>-1.8637368518934701E-4</v>
      </c>
    </row>
    <row r="2875" spans="1:9">
      <c r="C2875" s="9" t="s">
        <v>262</v>
      </c>
      <c r="D2875">
        <f ca="1"/>
        <v>-7.0431260550822474E-4</v>
      </c>
      <c r="E2875">
        <f ca="1"/>
        <v>1.7229487128189371E-3</v>
      </c>
      <c r="F2875">
        <f ca="1"/>
        <v>3.9371609120021044E-3</v>
      </c>
      <c r="G2875">
        <f ca="1"/>
        <v>-1.9735524661516083E-4</v>
      </c>
      <c r="H2875">
        <f ca="1"/>
        <v>3.7599052474316644E-4</v>
      </c>
      <c r="I2875">
        <f ca="1"/>
        <v>1.7703807538169412E-3</v>
      </c>
    </row>
    <row r="2876" spans="1:9">
      <c r="C2876" s="9" t="s">
        <v>263</v>
      </c>
      <c r="D2876">
        <f ca="1"/>
        <v>3.8837466577307791E-3</v>
      </c>
      <c r="E2876">
        <f ca="1"/>
        <v>2.161725489305258E-3</v>
      </c>
      <c r="F2876">
        <f ca="1"/>
        <v>2.7271038733618106E-3</v>
      </c>
      <c r="G2876">
        <f ca="1"/>
        <v>3.3607406748640189E-3</v>
      </c>
      <c r="H2876">
        <f ca="1"/>
        <v>5.6299250974568161E-3</v>
      </c>
      <c r="I2876">
        <f ca="1"/>
        <v>2.7017016743544984E-3</v>
      </c>
    </row>
    <row r="2877" spans="1:9">
      <c r="A2877" s="7" t="s">
        <v>1185</v>
      </c>
      <c r="B2877">
        <v>958</v>
      </c>
      <c r="C2877" s="9" t="s">
        <v>2728</v>
      </c>
      <c r="D2877" s="9" cm="1">
        <f t="array" aca="1" ref="D2877:D2879" ca="1">TRANSPOSE(INDEX(LINEST(OFFSET('Stock Prices'!L$4,$B2877,0):OFFSET('Stock Prices'!L$784,$B2877,0),OFFSET('Stock Prices'!$H$4,$B2877,0):OFFSET('Stock Prices'!$J$784,$B2877,0)),{1,2,3}))</f>
        <v>-4.7168657720103607E-4</v>
      </c>
      <c r="E2877" s="9" cm="1">
        <f t="array" aca="1" ref="E2877:E2879" ca="1">TRANSPOSE(INDEX(LINEST(OFFSET('Stock Prices'!M$4,$B2877,0):OFFSET('Stock Prices'!M$784,$B2877,0),OFFSET('Stock Prices'!$H$4,$B2877,0):OFFSET('Stock Prices'!$J$784,$B2877,0)),{1,2,3}))</f>
        <v>-1.6823208463516586E-4</v>
      </c>
      <c r="F2877" s="9" cm="1">
        <f t="array" aca="1" ref="F2877:F2879" ca="1">TRANSPOSE(INDEX(LINEST(OFFSET('Stock Prices'!N$4,$B2877,0):OFFSET('Stock Prices'!N$784,$B2877,0),OFFSET('Stock Prices'!$H$4,$B2877,0):OFFSET('Stock Prices'!$J$784,$B2877,0)),{1,2,3}))</f>
        <v>2.2772632520927536E-3</v>
      </c>
      <c r="G2877" s="9" cm="1">
        <f t="array" aca="1" ref="G2877:G2879" ca="1">TRANSPOSE(INDEX(LINEST(OFFSET('Stock Prices'!O$4,$B2877,0):OFFSET('Stock Prices'!O$784,$B2877,0),OFFSET('Stock Prices'!$H$4,$B2877,0):OFFSET('Stock Prices'!$J$784,$B2877,0)),{1,2,3}))</f>
        <v>1.6703601542616062E-3</v>
      </c>
      <c r="H2877" s="9" cm="1">
        <f t="array" aca="1" ref="H2877:H2879" ca="1">TRANSPOSE(INDEX(LINEST(OFFSET('Stock Prices'!P$4,$B2877,0):OFFSET('Stock Prices'!P$784,$B2877,0),OFFSET('Stock Prices'!$H$4,$B2877,0):OFFSET('Stock Prices'!$J$784,$B2877,0)),{1,2,3}))</f>
        <v>2.8935834523471562E-3</v>
      </c>
      <c r="I2877" s="9" cm="1">
        <f t="array" aca="1" ref="I2877:I2879" ca="1">TRANSPOSE(INDEX(LINEST(OFFSET('Stock Prices'!Q$4,$B2877,0):OFFSET('Stock Prices'!Q$784,$B2877,0),OFFSET('Stock Prices'!$H$4,$B2877,0):OFFSET('Stock Prices'!$J$784,$B2877,0)),{1,2,3}))</f>
        <v>-1.0986519027012783E-4</v>
      </c>
    </row>
    <row r="2878" spans="1:9">
      <c r="C2878" s="9" t="s">
        <v>262</v>
      </c>
      <c r="D2878">
        <f ca="1"/>
        <v>-6.8763319151801932E-4</v>
      </c>
      <c r="E2878">
        <f ca="1"/>
        <v>1.7354257872952503E-3</v>
      </c>
      <c r="F2878">
        <f ca="1"/>
        <v>3.9147683781202277E-3</v>
      </c>
      <c r="G2878">
        <f ca="1"/>
        <v>-1.9224443808351941E-4</v>
      </c>
      <c r="H2878">
        <f ca="1"/>
        <v>3.7177647133031092E-4</v>
      </c>
      <c r="I2878">
        <f ca="1"/>
        <v>1.7715983801084212E-3</v>
      </c>
    </row>
    <row r="2879" spans="1:9">
      <c r="C2879" s="9" t="s">
        <v>263</v>
      </c>
      <c r="D2879">
        <f ca="1"/>
        <v>3.875909522767818E-3</v>
      </c>
      <c r="E2879">
        <f ca="1"/>
        <v>2.1555496691344411E-3</v>
      </c>
      <c r="F2879">
        <f ca="1"/>
        <v>2.7047381973793025E-3</v>
      </c>
      <c r="G2879">
        <f ca="1"/>
        <v>3.336032954133112E-3</v>
      </c>
      <c r="H2879">
        <f ca="1"/>
        <v>5.6141568218851775E-3</v>
      </c>
      <c r="I2879">
        <f ca="1"/>
        <v>2.6753557910329856E-3</v>
      </c>
    </row>
    <row r="2880" spans="1:9">
      <c r="A2880" s="7" t="s">
        <v>1186</v>
      </c>
      <c r="B2880">
        <v>959</v>
      </c>
      <c r="C2880" s="9" t="s">
        <v>2728</v>
      </c>
      <c r="D2880" s="9" cm="1">
        <f t="array" aca="1" ref="D2880:D2882" ca="1">TRANSPOSE(INDEX(LINEST(OFFSET('Stock Prices'!L$4,$B2880,0):OFFSET('Stock Prices'!L$784,$B2880,0),OFFSET('Stock Prices'!$H$4,$B2880,0):OFFSET('Stock Prices'!$J$784,$B2880,0)),{1,2,3}))</f>
        <v>-4.6273172071644385E-4</v>
      </c>
      <c r="E2880" s="9" cm="1">
        <f t="array" aca="1" ref="E2880:E2882" ca="1">TRANSPOSE(INDEX(LINEST(OFFSET('Stock Prices'!M$4,$B2880,0):OFFSET('Stock Prices'!M$784,$B2880,0),OFFSET('Stock Prices'!$H$4,$B2880,0):OFFSET('Stock Prices'!$J$784,$B2880,0)),{1,2,3}))</f>
        <v>-1.1637364890291525E-4</v>
      </c>
      <c r="F2880" s="9" cm="1">
        <f t="array" aca="1" ref="F2880:F2882" ca="1">TRANSPOSE(INDEX(LINEST(OFFSET('Stock Prices'!N$4,$B2880,0):OFFSET('Stock Prices'!N$784,$B2880,0),OFFSET('Stock Prices'!$H$4,$B2880,0):OFFSET('Stock Prices'!$J$784,$B2880,0)),{1,2,3}))</f>
        <v>2.3638806250278334E-3</v>
      </c>
      <c r="G2880" s="9" cm="1">
        <f t="array" aca="1" ref="G2880:G2882" ca="1">TRANSPOSE(INDEX(LINEST(OFFSET('Stock Prices'!O$4,$B2880,0):OFFSET('Stock Prices'!O$784,$B2880,0),OFFSET('Stock Prices'!$H$4,$B2880,0):OFFSET('Stock Prices'!$J$784,$B2880,0)),{1,2,3}))</f>
        <v>1.6610424258893398E-3</v>
      </c>
      <c r="H2880" s="9" cm="1">
        <f t="array" aca="1" ref="H2880:H2882" ca="1">TRANSPOSE(INDEX(LINEST(OFFSET('Stock Prices'!P$4,$B2880,0):OFFSET('Stock Prices'!P$784,$B2880,0),OFFSET('Stock Prices'!$H$4,$B2880,0):OFFSET('Stock Prices'!$J$784,$B2880,0)),{1,2,3}))</f>
        <v>2.9288589942773804E-3</v>
      </c>
      <c r="I2880" s="9" cm="1">
        <f t="array" aca="1" ref="I2880:I2882" ca="1">TRANSPOSE(INDEX(LINEST(OFFSET('Stock Prices'!Q$4,$B2880,0):OFFSET('Stock Prices'!Q$784,$B2880,0),OFFSET('Stock Prices'!$H$4,$B2880,0):OFFSET('Stock Prices'!$J$784,$B2880,0)),{1,2,3}))</f>
        <v>-1.0135969587559542E-4</v>
      </c>
    </row>
    <row r="2881" spans="1:9">
      <c r="C2881" s="9" t="s">
        <v>262</v>
      </c>
      <c r="D2881">
        <f ca="1"/>
        <v>-7.0125601984749207E-4</v>
      </c>
      <c r="E2881">
        <f ca="1"/>
        <v>1.7213131337370899E-3</v>
      </c>
      <c r="F2881">
        <f ca="1"/>
        <v>3.8574523358607306E-3</v>
      </c>
      <c r="G2881">
        <f ca="1"/>
        <v>-1.9027967787756242E-4</v>
      </c>
      <c r="H2881">
        <f ca="1"/>
        <v>3.8103730704510492E-4</v>
      </c>
      <c r="I2881">
        <f ca="1"/>
        <v>1.7746606606394934E-3</v>
      </c>
    </row>
    <row r="2882" spans="1:9">
      <c r="C2882" s="9" t="s">
        <v>263</v>
      </c>
      <c r="D2882">
        <f ca="1"/>
        <v>3.8725062336032556E-3</v>
      </c>
      <c r="E2882">
        <f ca="1"/>
        <v>2.1622581485379361E-3</v>
      </c>
      <c r="F2882">
        <f ca="1"/>
        <v>2.7021819605517828E-3</v>
      </c>
      <c r="G2882">
        <f ca="1"/>
        <v>3.3345947618534945E-3</v>
      </c>
      <c r="H2882">
        <f ca="1"/>
        <v>5.6264116640119492E-3</v>
      </c>
      <c r="I2882">
        <f ca="1"/>
        <v>2.6786488433026361E-3</v>
      </c>
    </row>
    <row r="2883" spans="1:9">
      <c r="A2883" s="7" t="s">
        <v>1187</v>
      </c>
      <c r="B2883">
        <v>960</v>
      </c>
      <c r="C2883" s="9" t="s">
        <v>2728</v>
      </c>
      <c r="D2883" s="9" cm="1">
        <f t="array" aca="1" ref="D2883:D2885" ca="1">TRANSPOSE(INDEX(LINEST(OFFSET('Stock Prices'!L$4,$B2883,0):OFFSET('Stock Prices'!L$784,$B2883,0),OFFSET('Stock Prices'!$H$4,$B2883,0):OFFSET('Stock Prices'!$J$784,$B2883,0)),{1,2,3}))</f>
        <v>-4.5913342093076797E-4</v>
      </c>
      <c r="E2883" s="9" cm="1">
        <f t="array" aca="1" ref="E2883:E2885" ca="1">TRANSPOSE(INDEX(LINEST(OFFSET('Stock Prices'!M$4,$B2883,0):OFFSET('Stock Prices'!M$784,$B2883,0),OFFSET('Stock Prices'!$H$4,$B2883,0):OFFSET('Stock Prices'!$J$784,$B2883,0)),{1,2,3}))</f>
        <v>-1.1550697962898702E-4</v>
      </c>
      <c r="F2883" s="9" cm="1">
        <f t="array" aca="1" ref="F2883:F2885" ca="1">TRANSPOSE(INDEX(LINEST(OFFSET('Stock Prices'!N$4,$B2883,0):OFFSET('Stock Prices'!N$784,$B2883,0),OFFSET('Stock Prices'!$H$4,$B2883,0):OFFSET('Stock Prices'!$J$784,$B2883,0)),{1,2,3}))</f>
        <v>2.3673313681441578E-3</v>
      </c>
      <c r="G2883" s="9" cm="1">
        <f t="array" aca="1" ref="G2883:G2885" ca="1">TRANSPOSE(INDEX(LINEST(OFFSET('Stock Prices'!O$4,$B2883,0):OFFSET('Stock Prices'!O$784,$B2883,0),OFFSET('Stock Prices'!$H$4,$B2883,0):OFFSET('Stock Prices'!$J$784,$B2883,0)),{1,2,3}))</f>
        <v>1.6631369669288644E-3</v>
      </c>
      <c r="H2883" s="9" cm="1">
        <f t="array" aca="1" ref="H2883:H2885" ca="1">TRANSPOSE(INDEX(LINEST(OFFSET('Stock Prices'!P$4,$B2883,0):OFFSET('Stock Prices'!P$784,$B2883,0),OFFSET('Stock Prices'!$H$4,$B2883,0):OFFSET('Stock Prices'!$J$784,$B2883,0)),{1,2,3}))</f>
        <v>2.9288979048397532E-3</v>
      </c>
      <c r="I2883" s="9" cm="1">
        <f t="array" aca="1" ref="I2883:I2885" ca="1">TRANSPOSE(INDEX(LINEST(OFFSET('Stock Prices'!Q$4,$B2883,0):OFFSET('Stock Prices'!Q$784,$B2883,0),OFFSET('Stock Prices'!$H$4,$B2883,0):OFFSET('Stock Prices'!$J$784,$B2883,0)),{1,2,3}))</f>
        <v>-9.6750632159987762E-5</v>
      </c>
    </row>
    <row r="2884" spans="1:9">
      <c r="C2884" s="9" t="s">
        <v>262</v>
      </c>
      <c r="D2884">
        <f ca="1"/>
        <v>-7.1205503569347981E-4</v>
      </c>
      <c r="E2884">
        <f ca="1"/>
        <v>1.7113487973038823E-3</v>
      </c>
      <c r="F2884">
        <f ca="1"/>
        <v>3.8503223632919059E-3</v>
      </c>
      <c r="G2884">
        <f ca="1"/>
        <v>-2.0473451932284607E-4</v>
      </c>
      <c r="H2884">
        <f ca="1"/>
        <v>3.973711394433143E-4</v>
      </c>
      <c r="I2884">
        <f ca="1"/>
        <v>1.7591535616475974E-3</v>
      </c>
    </row>
    <row r="2885" spans="1:9">
      <c r="C2885" s="9" t="s">
        <v>263</v>
      </c>
      <c r="D2885">
        <f ca="1"/>
        <v>3.8616526439851097E-3</v>
      </c>
      <c r="E2885">
        <f ca="1"/>
        <v>2.1529001613005009E-3</v>
      </c>
      <c r="F2885">
        <f ca="1"/>
        <v>2.6947282245347957E-3</v>
      </c>
      <c r="G2885">
        <f ca="1"/>
        <v>3.3207954142398478E-3</v>
      </c>
      <c r="H2885">
        <f ca="1"/>
        <v>5.6413608807782852E-3</v>
      </c>
      <c r="I2885">
        <f ca="1"/>
        <v>2.6632127314317198E-3</v>
      </c>
    </row>
    <row r="2886" spans="1:9">
      <c r="A2886" s="7" t="s">
        <v>1188</v>
      </c>
      <c r="B2886">
        <v>961</v>
      </c>
      <c r="C2886" s="9" t="s">
        <v>2728</v>
      </c>
      <c r="D2886" s="9" cm="1">
        <f t="array" aca="1" ref="D2886:D2888" ca="1">TRANSPOSE(INDEX(LINEST(OFFSET('Stock Prices'!L$4,$B2886,0):OFFSET('Stock Prices'!L$784,$B2886,0),OFFSET('Stock Prices'!$H$4,$B2886,0):OFFSET('Stock Prices'!$J$784,$B2886,0)),{1,2,3}))</f>
        <v>-4.5746835990043372E-4</v>
      </c>
      <c r="E2886" s="9" cm="1">
        <f t="array" aca="1" ref="E2886:E2888" ca="1">TRANSPOSE(INDEX(LINEST(OFFSET('Stock Prices'!M$4,$B2886,0):OFFSET('Stock Prices'!M$784,$B2886,0),OFFSET('Stock Prices'!$H$4,$B2886,0):OFFSET('Stock Prices'!$J$784,$B2886,0)),{1,2,3}))</f>
        <v>-1.1762921724155247E-4</v>
      </c>
      <c r="F2886" s="9" cm="1">
        <f t="array" aca="1" ref="F2886:F2888" ca="1">TRANSPOSE(INDEX(LINEST(OFFSET('Stock Prices'!N$4,$B2886,0):OFFSET('Stock Prices'!N$784,$B2886,0),OFFSET('Stock Prices'!$H$4,$B2886,0):OFFSET('Stock Prices'!$J$784,$B2886,0)),{1,2,3}))</f>
        <v>2.3651439525945489E-3</v>
      </c>
      <c r="G2886" s="9" cm="1">
        <f t="array" aca="1" ref="G2886:G2888" ca="1">TRANSPOSE(INDEX(LINEST(OFFSET('Stock Prices'!O$4,$B2886,0):OFFSET('Stock Prices'!O$784,$B2886,0),OFFSET('Stock Prices'!$H$4,$B2886,0):OFFSET('Stock Prices'!$J$784,$B2886,0)),{1,2,3}))</f>
        <v>1.6561358286550747E-3</v>
      </c>
      <c r="H2886" s="9" cm="1">
        <f t="array" aca="1" ref="H2886:H2888" ca="1">TRANSPOSE(INDEX(LINEST(OFFSET('Stock Prices'!P$4,$B2886,0):OFFSET('Stock Prices'!P$784,$B2886,0),OFFSET('Stock Prices'!$H$4,$B2886,0):OFFSET('Stock Prices'!$J$784,$B2886,0)),{1,2,3}))</f>
        <v>2.9225792510753105E-3</v>
      </c>
      <c r="I2886" s="9" cm="1">
        <f t="array" aca="1" ref="I2886:I2888" ca="1">TRANSPOSE(INDEX(LINEST(OFFSET('Stock Prices'!Q$4,$B2886,0):OFFSET('Stock Prices'!Q$784,$B2886,0),OFFSET('Stock Prices'!$H$4,$B2886,0):OFFSET('Stock Prices'!$J$784,$B2886,0)),{1,2,3}))</f>
        <v>-1.0225098565599707E-4</v>
      </c>
    </row>
    <row r="2887" spans="1:9">
      <c r="C2887" s="9" t="s">
        <v>262</v>
      </c>
      <c r="D2887">
        <f ca="1"/>
        <v>-7.5678263110020368E-4</v>
      </c>
      <c r="E2887">
        <f ca="1"/>
        <v>1.7808622268463473E-3</v>
      </c>
      <c r="F2887">
        <f ca="1"/>
        <v>3.9222194161811896E-3</v>
      </c>
      <c r="G2887">
        <f ca="1"/>
        <v>-2.0967707657297701E-4</v>
      </c>
      <c r="H2887">
        <f ca="1"/>
        <v>4.0669880342826694E-4</v>
      </c>
      <c r="I2887">
        <f ca="1"/>
        <v>1.7058959521989629E-3</v>
      </c>
    </row>
    <row r="2888" spans="1:9">
      <c r="C2888" s="9" t="s">
        <v>263</v>
      </c>
      <c r="D2888">
        <f ca="1"/>
        <v>3.8790816292451707E-3</v>
      </c>
      <c r="E2888">
        <f ca="1"/>
        <v>2.1255919907736862E-3</v>
      </c>
      <c r="F2888">
        <f ca="1"/>
        <v>2.6664800503196479E-3</v>
      </c>
      <c r="G2888">
        <f ca="1"/>
        <v>3.3261308810506587E-3</v>
      </c>
      <c r="H2888">
        <f ca="1"/>
        <v>5.640559740289511E-3</v>
      </c>
      <c r="I2888">
        <f ca="1"/>
        <v>2.6875164311068859E-3</v>
      </c>
    </row>
    <row r="2889" spans="1:9">
      <c r="A2889" s="7" t="s">
        <v>50</v>
      </c>
      <c r="B2889">
        <v>962</v>
      </c>
      <c r="C2889" s="9" t="s">
        <v>2728</v>
      </c>
      <c r="D2889" s="9" cm="1">
        <f t="array" aca="1" ref="D2889:D2891" ca="1">TRANSPOSE(INDEX(LINEST(OFFSET('Stock Prices'!L$4,$B2889,0):OFFSET('Stock Prices'!L$784,$B2889,0),OFFSET('Stock Prices'!$H$4,$B2889,0):OFFSET('Stock Prices'!$J$784,$B2889,0)),{1,2,3}))</f>
        <v>-4.6273130216430581E-4</v>
      </c>
      <c r="E2889" s="9" cm="1">
        <f t="array" aca="1" ref="E2889:E2891" ca="1">TRANSPOSE(INDEX(LINEST(OFFSET('Stock Prices'!M$4,$B2889,0):OFFSET('Stock Prices'!M$784,$B2889,0),OFFSET('Stock Prices'!$H$4,$B2889,0):OFFSET('Stock Prices'!$J$784,$B2889,0)),{1,2,3}))</f>
        <v>-1.0015138463046026E-4</v>
      </c>
      <c r="F2889" s="9" cm="1">
        <f t="array" aca="1" ref="F2889:F2891" ca="1">TRANSPOSE(INDEX(LINEST(OFFSET('Stock Prices'!N$4,$B2889,0):OFFSET('Stock Prices'!N$784,$B2889,0),OFFSET('Stock Prices'!$H$4,$B2889,0):OFFSET('Stock Prices'!$J$784,$B2889,0)),{1,2,3}))</f>
        <v>2.4057224196607934E-3</v>
      </c>
      <c r="G2889" s="9" cm="1">
        <f t="array" aca="1" ref="G2889:G2891" ca="1">TRANSPOSE(INDEX(LINEST(OFFSET('Stock Prices'!O$4,$B2889,0):OFFSET('Stock Prices'!O$784,$B2889,0),OFFSET('Stock Prices'!$H$4,$B2889,0):OFFSET('Stock Prices'!$J$784,$B2889,0)),{1,2,3}))</f>
        <v>1.6601592187730956E-3</v>
      </c>
      <c r="H2889" s="9" cm="1">
        <f t="array" aca="1" ref="H2889:H2891" ca="1">TRANSPOSE(INDEX(LINEST(OFFSET('Stock Prices'!P$4,$B2889,0):OFFSET('Stock Prices'!P$784,$B2889,0),OFFSET('Stock Prices'!$H$4,$B2889,0):OFFSET('Stock Prices'!$J$784,$B2889,0)),{1,2,3}))</f>
        <v>2.9003389269375616E-3</v>
      </c>
      <c r="I2889" s="9" cm="1">
        <f t="array" aca="1" ref="I2889:I2891" ca="1">TRANSPOSE(INDEX(LINEST(OFFSET('Stock Prices'!Q$4,$B2889,0):OFFSET('Stock Prices'!Q$784,$B2889,0),OFFSET('Stock Prices'!$H$4,$B2889,0):OFFSET('Stock Prices'!$J$784,$B2889,0)),{1,2,3}))</f>
        <v>-9.3010320410500682E-5</v>
      </c>
    </row>
    <row r="2890" spans="1:9">
      <c r="C2890" s="9" t="s">
        <v>262</v>
      </c>
      <c r="D2890">
        <f ca="1"/>
        <v>-7.2740859429869297E-4</v>
      </c>
      <c r="E2890">
        <f ca="1"/>
        <v>1.763762880915467E-3</v>
      </c>
      <c r="F2890">
        <f ca="1"/>
        <v>3.8438660266781805E-3</v>
      </c>
      <c r="G2890">
        <f ca="1"/>
        <v>-2.1276796587147619E-4</v>
      </c>
      <c r="H2890">
        <f ca="1"/>
        <v>4.4220478809087974E-4</v>
      </c>
      <c r="I2890">
        <f ca="1"/>
        <v>1.6858604888689292E-3</v>
      </c>
    </row>
    <row r="2891" spans="1:9">
      <c r="C2891" s="9" t="s">
        <v>263</v>
      </c>
      <c r="D2891">
        <f ca="1"/>
        <v>3.8979912456703976E-3</v>
      </c>
      <c r="E2891">
        <f ca="1"/>
        <v>2.1270307153413684E-3</v>
      </c>
      <c r="F2891">
        <f ca="1"/>
        <v>2.6389567900234685E-3</v>
      </c>
      <c r="G2891">
        <f ca="1"/>
        <v>3.3271370752043796E-3</v>
      </c>
      <c r="H2891">
        <f ca="1"/>
        <v>5.6497056919908454E-3</v>
      </c>
      <c r="I2891">
        <f ca="1"/>
        <v>2.6794980565398772E-3</v>
      </c>
    </row>
    <row r="2892" spans="1:9">
      <c r="A2892" s="7" t="s">
        <v>1189</v>
      </c>
      <c r="B2892">
        <v>963</v>
      </c>
      <c r="C2892" s="9" t="s">
        <v>2728</v>
      </c>
      <c r="D2892" s="9" cm="1">
        <f t="array" aca="1" ref="D2892:D2894" ca="1">TRANSPOSE(INDEX(LINEST(OFFSET('Stock Prices'!L$4,$B2892,0):OFFSET('Stock Prices'!L$784,$B2892,0),OFFSET('Stock Prices'!$H$4,$B2892,0):OFFSET('Stock Prices'!$J$784,$B2892,0)),{1,2,3}))</f>
        <v>-3.9798950173804164E-4</v>
      </c>
      <c r="E2892" s="9" cm="1">
        <f t="array" aca="1" ref="E2892:E2894" ca="1">TRANSPOSE(INDEX(LINEST(OFFSET('Stock Prices'!M$4,$B2892,0):OFFSET('Stock Prices'!M$784,$B2892,0),OFFSET('Stock Prices'!$H$4,$B2892,0):OFFSET('Stock Prices'!$J$784,$B2892,0)),{1,2,3}))</f>
        <v>-1.1768693834160437E-4</v>
      </c>
      <c r="F2892" s="9" cm="1">
        <f t="array" aca="1" ref="F2892:F2894" ca="1">TRANSPOSE(INDEX(LINEST(OFFSET('Stock Prices'!N$4,$B2892,0):OFFSET('Stock Prices'!N$784,$B2892,0),OFFSET('Stock Prices'!$H$4,$B2892,0):OFFSET('Stock Prices'!$J$784,$B2892,0)),{1,2,3}))</f>
        <v>2.3938004564572372E-3</v>
      </c>
      <c r="G2892" s="9" cm="1">
        <f t="array" aca="1" ref="G2892:G2894" ca="1">TRANSPOSE(INDEX(LINEST(OFFSET('Stock Prices'!O$4,$B2892,0):OFFSET('Stock Prices'!O$784,$B2892,0),OFFSET('Stock Prices'!$H$4,$B2892,0):OFFSET('Stock Prices'!$J$784,$B2892,0)),{1,2,3}))</f>
        <v>1.6534469752136685E-3</v>
      </c>
      <c r="H2892" s="9" cm="1">
        <f t="array" aca="1" ref="H2892:H2894" ca="1">TRANSPOSE(INDEX(LINEST(OFFSET('Stock Prices'!P$4,$B2892,0):OFFSET('Stock Prices'!P$784,$B2892,0),OFFSET('Stock Prices'!$H$4,$B2892,0):OFFSET('Stock Prices'!$J$784,$B2892,0)),{1,2,3}))</f>
        <v>2.8931446458611951E-3</v>
      </c>
      <c r="I2892" s="9" cm="1">
        <f t="array" aca="1" ref="I2892:I2894" ca="1">TRANSPOSE(INDEX(LINEST(OFFSET('Stock Prices'!Q$4,$B2892,0):OFFSET('Stock Prices'!Q$784,$B2892,0),OFFSET('Stock Prices'!$H$4,$B2892,0):OFFSET('Stock Prices'!$J$784,$B2892,0)),{1,2,3}))</f>
        <v>-1.1657578300758236E-4</v>
      </c>
    </row>
    <row r="2893" spans="1:9">
      <c r="C2893" s="9" t="s">
        <v>262</v>
      </c>
      <c r="D2893">
        <f ca="1"/>
        <v>-6.4578034836050948E-4</v>
      </c>
      <c r="E2893">
        <f ca="1"/>
        <v>1.7630685262310449E-3</v>
      </c>
      <c r="F2893">
        <f ca="1"/>
        <v>3.8273426649497485E-3</v>
      </c>
      <c r="G2893">
        <f ca="1"/>
        <v>-2.1767587774358725E-4</v>
      </c>
      <c r="H2893">
        <f ca="1"/>
        <v>4.4630640753343798E-4</v>
      </c>
      <c r="I2893">
        <f ca="1"/>
        <v>1.6557108307030221E-3</v>
      </c>
    </row>
    <row r="2894" spans="1:9">
      <c r="C2894" s="9" t="s">
        <v>263</v>
      </c>
      <c r="D2894">
        <f ca="1"/>
        <v>3.8663738393939001E-3</v>
      </c>
      <c r="E2894">
        <f ca="1"/>
        <v>2.1280812411199768E-3</v>
      </c>
      <c r="F2894">
        <f ca="1"/>
        <v>2.6453024052828841E-3</v>
      </c>
      <c r="G2894">
        <f ca="1"/>
        <v>3.3291678258863225E-3</v>
      </c>
      <c r="H2894">
        <f ca="1"/>
        <v>5.6485977447447971E-3</v>
      </c>
      <c r="I2894">
        <f ca="1"/>
        <v>2.6911600746871043E-3</v>
      </c>
    </row>
    <row r="2895" spans="1:9">
      <c r="A2895" s="7" t="s">
        <v>1190</v>
      </c>
      <c r="B2895">
        <v>964</v>
      </c>
      <c r="C2895" s="9" t="s">
        <v>2728</v>
      </c>
      <c r="D2895" s="9" cm="1">
        <f t="array" aca="1" ref="D2895:D2897" ca="1">TRANSPOSE(INDEX(LINEST(OFFSET('Stock Prices'!L$4,$B2895,0):OFFSET('Stock Prices'!L$784,$B2895,0),OFFSET('Stock Prices'!$H$4,$B2895,0):OFFSET('Stock Prices'!$J$784,$B2895,0)),{1,2,3}))</f>
        <v>-4.5272996103153714E-4</v>
      </c>
      <c r="E2895" s="9" cm="1">
        <f t="array" aca="1" ref="E2895:E2897" ca="1">TRANSPOSE(INDEX(LINEST(OFFSET('Stock Prices'!M$4,$B2895,0):OFFSET('Stock Prices'!M$784,$B2895,0),OFFSET('Stock Prices'!$H$4,$B2895,0):OFFSET('Stock Prices'!$J$784,$B2895,0)),{1,2,3}))</f>
        <v>-1.4518271797412963E-4</v>
      </c>
      <c r="F2895" s="9" cm="1">
        <f t="array" aca="1" ref="F2895:F2897" ca="1">TRANSPOSE(INDEX(LINEST(OFFSET('Stock Prices'!N$4,$B2895,0):OFFSET('Stock Prices'!N$784,$B2895,0),OFFSET('Stock Prices'!$H$4,$B2895,0):OFFSET('Stock Prices'!$J$784,$B2895,0)),{1,2,3}))</f>
        <v>2.4092031620445574E-3</v>
      </c>
      <c r="G2895" s="9" cm="1">
        <f t="array" aca="1" ref="G2895:G2897" ca="1">TRANSPOSE(INDEX(LINEST(OFFSET('Stock Prices'!O$4,$B2895,0):OFFSET('Stock Prices'!O$784,$B2895,0),OFFSET('Stock Prices'!$H$4,$B2895,0):OFFSET('Stock Prices'!$J$784,$B2895,0)),{1,2,3}))</f>
        <v>1.6094579575532495E-3</v>
      </c>
      <c r="H2895" s="9" cm="1">
        <f t="array" aca="1" ref="H2895:H2897" ca="1">TRANSPOSE(INDEX(LINEST(OFFSET('Stock Prices'!P$4,$B2895,0):OFFSET('Stock Prices'!P$784,$B2895,0),OFFSET('Stock Prices'!$H$4,$B2895,0):OFFSET('Stock Prices'!$J$784,$B2895,0)),{1,2,3}))</f>
        <v>2.8172078312918496E-3</v>
      </c>
      <c r="I2895" s="9" cm="1">
        <f t="array" aca="1" ref="I2895:I2897" ca="1">TRANSPOSE(INDEX(LINEST(OFFSET('Stock Prices'!Q$4,$B2895,0):OFFSET('Stock Prices'!Q$784,$B2895,0),OFFSET('Stock Prices'!$H$4,$B2895,0):OFFSET('Stock Prices'!$J$784,$B2895,0)),{1,2,3}))</f>
        <v>-1.4550801412598348E-4</v>
      </c>
    </row>
    <row r="2896" spans="1:9">
      <c r="C2896" s="9" t="s">
        <v>262</v>
      </c>
      <c r="D2896">
        <f ca="1"/>
        <v>-5.3397954500318458E-4</v>
      </c>
      <c r="E2896">
        <f ca="1"/>
        <v>1.8292633171875378E-3</v>
      </c>
      <c r="F2896">
        <f ca="1"/>
        <v>3.8026972773627884E-3</v>
      </c>
      <c r="G2896">
        <f ca="1"/>
        <v>-1.0943556919466396E-4</v>
      </c>
      <c r="H2896">
        <f ca="1"/>
        <v>6.0055959616937219E-4</v>
      </c>
      <c r="I2896">
        <f ca="1"/>
        <v>1.7167310333647519E-3</v>
      </c>
    </row>
    <row r="2897" spans="1:9">
      <c r="C2897" s="9" t="s">
        <v>263</v>
      </c>
      <c r="D2897">
        <f ca="1"/>
        <v>3.8772662656068736E-3</v>
      </c>
      <c r="E2897">
        <f ca="1"/>
        <v>2.1317668687208138E-3</v>
      </c>
      <c r="F2897">
        <f ca="1"/>
        <v>2.641025659369313E-3</v>
      </c>
      <c r="G2897">
        <f ca="1"/>
        <v>3.3346482294590047E-3</v>
      </c>
      <c r="H2897">
        <f ca="1"/>
        <v>5.6638570624218719E-3</v>
      </c>
      <c r="I2897">
        <f ca="1"/>
        <v>2.6965738595947216E-3</v>
      </c>
    </row>
    <row r="2898" spans="1:9">
      <c r="A2898" s="7" t="s">
        <v>1191</v>
      </c>
      <c r="B2898">
        <v>965</v>
      </c>
      <c r="C2898" s="9" t="s">
        <v>2728</v>
      </c>
      <c r="D2898" s="9" cm="1">
        <f t="array" aca="1" ref="D2898:D2900" ca="1">TRANSPOSE(INDEX(LINEST(OFFSET('Stock Prices'!L$4,$B2898,0):OFFSET('Stock Prices'!L$784,$B2898,0),OFFSET('Stock Prices'!$H$4,$B2898,0):OFFSET('Stock Prices'!$J$784,$B2898,0)),{1,2,3}))</f>
        <v>-4.5566952118450735E-4</v>
      </c>
      <c r="E2898" s="9" cm="1">
        <f t="array" aca="1" ref="E2898:E2900" ca="1">TRANSPOSE(INDEX(LINEST(OFFSET('Stock Prices'!M$4,$B2898,0):OFFSET('Stock Prices'!M$784,$B2898,0),OFFSET('Stock Prices'!$H$4,$B2898,0):OFFSET('Stock Prices'!$J$784,$B2898,0)),{1,2,3}))</f>
        <v>-1.5104141803808012E-4</v>
      </c>
      <c r="F2898" s="9" cm="1">
        <f t="array" aca="1" ref="F2898:F2900" ca="1">TRANSPOSE(INDEX(LINEST(OFFSET('Stock Prices'!N$4,$B2898,0):OFFSET('Stock Prices'!N$784,$B2898,0),OFFSET('Stock Prices'!$H$4,$B2898,0):OFFSET('Stock Prices'!$J$784,$B2898,0)),{1,2,3}))</f>
        <v>2.4165120711663298E-3</v>
      </c>
      <c r="G2898" s="9" cm="1">
        <f t="array" aca="1" ref="G2898:G2900" ca="1">TRANSPOSE(INDEX(LINEST(OFFSET('Stock Prices'!O$4,$B2898,0):OFFSET('Stock Prices'!O$784,$B2898,0),OFFSET('Stock Prices'!$H$4,$B2898,0):OFFSET('Stock Prices'!$J$784,$B2898,0)),{1,2,3}))</f>
        <v>1.5976686823938754E-3</v>
      </c>
      <c r="H2898" s="9" cm="1">
        <f t="array" aca="1" ref="H2898:H2900" ca="1">TRANSPOSE(INDEX(LINEST(OFFSET('Stock Prices'!P$4,$B2898,0):OFFSET('Stock Prices'!P$784,$B2898,0),OFFSET('Stock Prices'!$H$4,$B2898,0):OFFSET('Stock Prices'!$J$784,$B2898,0)),{1,2,3}))</f>
        <v>2.8100228258153754E-3</v>
      </c>
      <c r="I2898" s="9" cm="1">
        <f t="array" aca="1" ref="I2898:I2900" ca="1">TRANSPOSE(INDEX(LINEST(OFFSET('Stock Prices'!Q$4,$B2898,0):OFFSET('Stock Prices'!Q$784,$B2898,0),OFFSET('Stock Prices'!$H$4,$B2898,0):OFFSET('Stock Prices'!$J$784,$B2898,0)),{1,2,3}))</f>
        <v>-1.6845491606231068E-4</v>
      </c>
    </row>
    <row r="2899" spans="1:9">
      <c r="C2899" s="9" t="s">
        <v>262</v>
      </c>
      <c r="D2899">
        <f ca="1"/>
        <v>-5.1447445862395219E-4</v>
      </c>
      <c r="E2899">
        <f ca="1"/>
        <v>1.859852433472927E-3</v>
      </c>
      <c r="F2899">
        <f ca="1"/>
        <v>3.8235687301580402E-3</v>
      </c>
      <c r="G2899">
        <f ca="1"/>
        <v>-6.7078560298567915E-5</v>
      </c>
      <c r="H2899">
        <f ca="1"/>
        <v>6.4777880891246805E-4</v>
      </c>
      <c r="I2899">
        <f ca="1"/>
        <v>1.7822606476738867E-3</v>
      </c>
    </row>
    <row r="2900" spans="1:9">
      <c r="C2900" s="9" t="s">
        <v>263</v>
      </c>
      <c r="D2900">
        <f ca="1"/>
        <v>3.8710886730399735E-3</v>
      </c>
      <c r="E2900">
        <f ca="1"/>
        <v>2.1225975090554804E-3</v>
      </c>
      <c r="F2900">
        <f ca="1"/>
        <v>2.6300723455928545E-3</v>
      </c>
      <c r="G2900">
        <f ca="1"/>
        <v>3.3234787095288284E-3</v>
      </c>
      <c r="H2900">
        <f ca="1"/>
        <v>5.6489304834198865E-3</v>
      </c>
      <c r="I2900">
        <f ca="1"/>
        <v>2.6812495237878028E-3</v>
      </c>
    </row>
    <row r="2901" spans="1:9">
      <c r="A2901" s="7" t="s">
        <v>1192</v>
      </c>
      <c r="B2901">
        <v>966</v>
      </c>
      <c r="C2901" s="9" t="s">
        <v>2728</v>
      </c>
      <c r="D2901" s="9" cm="1">
        <f t="array" aca="1" ref="D2901:D2903" ca="1">TRANSPOSE(INDEX(LINEST(OFFSET('Stock Prices'!L$4,$B2901,0):OFFSET('Stock Prices'!L$784,$B2901,0),OFFSET('Stock Prices'!$H$4,$B2901,0):OFFSET('Stock Prices'!$J$784,$B2901,0)),{1,2,3}))</f>
        <v>-4.1046711252232823E-4</v>
      </c>
      <c r="E2901" s="9" cm="1">
        <f t="array" aca="1" ref="E2901:E2903" ca="1">TRANSPOSE(INDEX(LINEST(OFFSET('Stock Prices'!M$4,$B2901,0):OFFSET('Stock Prices'!M$784,$B2901,0),OFFSET('Stock Prices'!$H$4,$B2901,0):OFFSET('Stock Prices'!$J$784,$B2901,0)),{1,2,3}))</f>
        <v>-1.2848920911495029E-4</v>
      </c>
      <c r="F2901" s="9" cm="1">
        <f t="array" aca="1" ref="F2901:F2903" ca="1">TRANSPOSE(INDEX(LINEST(OFFSET('Stock Prices'!N$4,$B2901,0):OFFSET('Stock Prices'!N$784,$B2901,0),OFFSET('Stock Prices'!$H$4,$B2901,0):OFFSET('Stock Prices'!$J$784,$B2901,0)),{1,2,3}))</f>
        <v>2.423290429144746E-3</v>
      </c>
      <c r="G2901" s="9" cm="1">
        <f t="array" aca="1" ref="G2901:G2903" ca="1">TRANSPOSE(INDEX(LINEST(OFFSET('Stock Prices'!O$4,$B2901,0):OFFSET('Stock Prices'!O$784,$B2901,0),OFFSET('Stock Prices'!$H$4,$B2901,0):OFFSET('Stock Prices'!$J$784,$B2901,0)),{1,2,3}))</f>
        <v>1.6512951813375627E-3</v>
      </c>
      <c r="H2901" s="9" cm="1">
        <f t="array" aca="1" ref="H2901:H2903" ca="1">TRANSPOSE(INDEX(LINEST(OFFSET('Stock Prices'!P$4,$B2901,0):OFFSET('Stock Prices'!P$784,$B2901,0),OFFSET('Stock Prices'!$H$4,$B2901,0):OFFSET('Stock Prices'!$J$784,$B2901,0)),{1,2,3}))</f>
        <v>2.9319504855298021E-3</v>
      </c>
      <c r="I2901" s="9" cm="1">
        <f t="array" aca="1" ref="I2901:I2903" ca="1">TRANSPOSE(INDEX(LINEST(OFFSET('Stock Prices'!Q$4,$B2901,0):OFFSET('Stock Prices'!Q$784,$B2901,0),OFFSET('Stock Prices'!$H$4,$B2901,0):OFFSET('Stock Prices'!$J$784,$B2901,0)),{1,2,3}))</f>
        <v>-2.1920854386416538E-4</v>
      </c>
    </row>
    <row r="2902" spans="1:9">
      <c r="C2902" s="9" t="s">
        <v>262</v>
      </c>
      <c r="D2902">
        <f ca="1"/>
        <v>-5.5300779713753903E-4</v>
      </c>
      <c r="E2902">
        <f ca="1"/>
        <v>1.8356546081805681E-3</v>
      </c>
      <c r="F2902">
        <f ca="1"/>
        <v>3.8244668607450619E-3</v>
      </c>
      <c r="G2902">
        <f ca="1"/>
        <v>-1.2001685457434848E-4</v>
      </c>
      <c r="H2902">
        <f ca="1"/>
        <v>5.2470700441550736E-4</v>
      </c>
      <c r="I2902">
        <f ca="1"/>
        <v>1.8373854578077849E-3</v>
      </c>
    </row>
    <row r="2903" spans="1:9">
      <c r="C2903" s="9" t="s">
        <v>263</v>
      </c>
      <c r="D2903">
        <f ca="1"/>
        <v>3.8623937660783223E-3</v>
      </c>
      <c r="E2903">
        <f ca="1"/>
        <v>2.1269482315500387E-3</v>
      </c>
      <c r="F2903">
        <f ca="1"/>
        <v>2.6171033659184201E-3</v>
      </c>
      <c r="G2903">
        <f ca="1"/>
        <v>3.3257847911726643E-3</v>
      </c>
      <c r="H2903">
        <f ca="1"/>
        <v>5.6589066815077305E-3</v>
      </c>
      <c r="I2903">
        <f ca="1"/>
        <v>2.6702915773035374E-3</v>
      </c>
    </row>
    <row r="2904" spans="1:9">
      <c r="A2904" s="7" t="s">
        <v>1193</v>
      </c>
      <c r="B2904">
        <v>967</v>
      </c>
      <c r="C2904" s="9" t="s">
        <v>2728</v>
      </c>
      <c r="D2904" s="9" cm="1">
        <f t="array" aca="1" ref="D2904:D2906" ca="1">TRANSPOSE(INDEX(LINEST(OFFSET('Stock Prices'!L$4,$B2904,0):OFFSET('Stock Prices'!L$784,$B2904,0),OFFSET('Stock Prices'!$H$4,$B2904,0):OFFSET('Stock Prices'!$J$784,$B2904,0)),{1,2,3}))</f>
        <v>-4.1600071303138684E-4</v>
      </c>
      <c r="E2904" s="9" cm="1">
        <f t="array" aca="1" ref="E2904:E2906" ca="1">TRANSPOSE(INDEX(LINEST(OFFSET('Stock Prices'!M$4,$B2904,0):OFFSET('Stock Prices'!M$784,$B2904,0),OFFSET('Stock Prices'!$H$4,$B2904,0):OFFSET('Stock Prices'!$J$784,$B2904,0)),{1,2,3}))</f>
        <v>-1.2972014669632167E-4</v>
      </c>
      <c r="F2904" s="9" cm="1">
        <f t="array" aca="1" ref="F2904:F2906" ca="1">TRANSPOSE(INDEX(LINEST(OFFSET('Stock Prices'!N$4,$B2904,0):OFFSET('Stock Prices'!N$784,$B2904,0),OFFSET('Stock Prices'!$H$4,$B2904,0):OFFSET('Stock Prices'!$J$784,$B2904,0)),{1,2,3}))</f>
        <v>2.438009724475167E-3</v>
      </c>
      <c r="G2904" s="9" cm="1">
        <f t="array" aca="1" ref="G2904:G2906" ca="1">TRANSPOSE(INDEX(LINEST(OFFSET('Stock Prices'!O$4,$B2904,0):OFFSET('Stock Prices'!O$784,$B2904,0),OFFSET('Stock Prices'!$H$4,$B2904,0):OFFSET('Stock Prices'!$J$784,$B2904,0)),{1,2,3}))</f>
        <v>1.6574606372784346E-3</v>
      </c>
      <c r="H2904" s="9" cm="1">
        <f t="array" aca="1" ref="H2904:H2906" ca="1">TRANSPOSE(INDEX(LINEST(OFFSET('Stock Prices'!P$4,$B2904,0):OFFSET('Stock Prices'!P$784,$B2904,0),OFFSET('Stock Prices'!$H$4,$B2904,0):OFFSET('Stock Prices'!$J$784,$B2904,0)),{1,2,3}))</f>
        <v>2.9515888907086763E-3</v>
      </c>
      <c r="I2904" s="9" cm="1">
        <f t="array" aca="1" ref="I2904:I2906" ca="1">TRANSPOSE(INDEX(LINEST(OFFSET('Stock Prices'!Q$4,$B2904,0):OFFSET('Stock Prices'!Q$784,$B2904,0),OFFSET('Stock Prices'!$H$4,$B2904,0):OFFSET('Stock Prices'!$J$784,$B2904,0)),{1,2,3}))</f>
        <v>-2.167415248535999E-4</v>
      </c>
    </row>
    <row r="2905" spans="1:9">
      <c r="C2905" s="9" t="s">
        <v>262</v>
      </c>
      <c r="D2905">
        <f ca="1"/>
        <v>-5.5626862652529904E-4</v>
      </c>
      <c r="E2905">
        <f ca="1"/>
        <v>1.8472649067056664E-3</v>
      </c>
      <c r="F2905">
        <f ca="1"/>
        <v>3.8608946913798519E-3</v>
      </c>
      <c r="G2905">
        <f ca="1"/>
        <v>-1.0071553296188983E-4</v>
      </c>
      <c r="H2905">
        <f ca="1"/>
        <v>5.7657263468813584E-4</v>
      </c>
      <c r="I2905">
        <f ca="1"/>
        <v>1.8504165908430038E-3</v>
      </c>
    </row>
    <row r="2906" spans="1:9">
      <c r="C2906" s="9" t="s">
        <v>263</v>
      </c>
      <c r="D2906">
        <f ca="1"/>
        <v>3.8564034385582912E-3</v>
      </c>
      <c r="E2906">
        <f ca="1"/>
        <v>2.1238495005117151E-3</v>
      </c>
      <c r="F2906">
        <f ca="1"/>
        <v>2.6290637758074999E-3</v>
      </c>
      <c r="G2906">
        <f ca="1"/>
        <v>3.3302157907591262E-3</v>
      </c>
      <c r="H2906">
        <f ca="1"/>
        <v>5.6743968902270769E-3</v>
      </c>
      <c r="I2906">
        <f ca="1"/>
        <v>2.6713045917204034E-3</v>
      </c>
    </row>
    <row r="2907" spans="1:9">
      <c r="A2907" s="7" t="s">
        <v>1194</v>
      </c>
      <c r="B2907">
        <v>968</v>
      </c>
      <c r="C2907" s="9" t="s">
        <v>2728</v>
      </c>
      <c r="D2907" s="9" cm="1">
        <f t="array" aca="1" ref="D2907:D2909" ca="1">TRANSPOSE(INDEX(LINEST(OFFSET('Stock Prices'!L$4,$B2907,0):OFFSET('Stock Prices'!L$784,$B2907,0),OFFSET('Stock Prices'!$H$4,$B2907,0):OFFSET('Stock Prices'!$J$784,$B2907,0)),{1,2,3}))</f>
        <v>-4.7915625564529395E-4</v>
      </c>
      <c r="E2907" s="9" cm="1">
        <f t="array" aca="1" ref="E2907:E2909" ca="1">TRANSPOSE(INDEX(LINEST(OFFSET('Stock Prices'!M$4,$B2907,0):OFFSET('Stock Prices'!M$784,$B2907,0),OFFSET('Stock Prices'!$H$4,$B2907,0):OFFSET('Stock Prices'!$J$784,$B2907,0)),{1,2,3}))</f>
        <v>-1.8434929306891169E-4</v>
      </c>
      <c r="F2907" s="9" cm="1">
        <f t="array" aca="1" ref="F2907:F2909" ca="1">TRANSPOSE(INDEX(LINEST(OFFSET('Stock Prices'!N$4,$B2907,0):OFFSET('Stock Prices'!N$784,$B2907,0),OFFSET('Stock Prices'!$H$4,$B2907,0):OFFSET('Stock Prices'!$J$784,$B2907,0)),{1,2,3}))</f>
        <v>2.4550821779666838E-3</v>
      </c>
      <c r="G2907" s="9" cm="1">
        <f t="array" aca="1" ref="G2907:G2909" ca="1">TRANSPOSE(INDEX(LINEST(OFFSET('Stock Prices'!O$4,$B2907,0):OFFSET('Stock Prices'!O$784,$B2907,0),OFFSET('Stock Prices'!$H$4,$B2907,0):OFFSET('Stock Prices'!$J$784,$B2907,0)),{1,2,3}))</f>
        <v>1.6060073934822258E-3</v>
      </c>
      <c r="H2907" s="9" cm="1">
        <f t="array" aca="1" ref="H2907:H2909" ca="1">TRANSPOSE(INDEX(LINEST(OFFSET('Stock Prices'!P$4,$B2907,0):OFFSET('Stock Prices'!P$784,$B2907,0),OFFSET('Stock Prices'!$H$4,$B2907,0):OFFSET('Stock Prices'!$J$784,$B2907,0)),{1,2,3}))</f>
        <v>2.9072247599283025E-3</v>
      </c>
      <c r="I2907" s="9" cm="1">
        <f t="array" aca="1" ref="I2907:I2909" ca="1">TRANSPOSE(INDEX(LINEST(OFFSET('Stock Prices'!Q$4,$B2907,0):OFFSET('Stock Prices'!Q$784,$B2907,0),OFFSET('Stock Prices'!$H$4,$B2907,0):OFFSET('Stock Prices'!$J$784,$B2907,0)),{1,2,3}))</f>
        <v>-2.7719492246160512E-4</v>
      </c>
    </row>
    <row r="2908" spans="1:9">
      <c r="C2908" s="9" t="s">
        <v>262</v>
      </c>
      <c r="D2908">
        <f ca="1"/>
        <v>-5.417276368033017E-4</v>
      </c>
      <c r="E2908">
        <f ca="1"/>
        <v>1.858422324960187E-3</v>
      </c>
      <c r="F2908">
        <f ca="1"/>
        <v>3.8571963793513696E-3</v>
      </c>
      <c r="G2908">
        <f ca="1"/>
        <v>-8.9618723339902971E-5</v>
      </c>
      <c r="H2908">
        <f ca="1"/>
        <v>5.8456485116267418E-4</v>
      </c>
      <c r="I2908">
        <f ca="1"/>
        <v>1.8638182098087851E-3</v>
      </c>
    </row>
    <row r="2909" spans="1:9">
      <c r="C2909" s="9" t="s">
        <v>263</v>
      </c>
      <c r="D2909">
        <f ca="1"/>
        <v>3.8905047007000764E-3</v>
      </c>
      <c r="E2909">
        <f ca="1"/>
        <v>2.1530754432361756E-3</v>
      </c>
      <c r="F2909">
        <f ca="1"/>
        <v>2.6198898110965569E-3</v>
      </c>
      <c r="G2909">
        <f ca="1"/>
        <v>3.3578550315646527E-3</v>
      </c>
      <c r="H2909">
        <f ca="1"/>
        <v>5.6979269565662427E-3</v>
      </c>
      <c r="I2909">
        <f ca="1"/>
        <v>2.7038479752159211E-3</v>
      </c>
    </row>
    <row r="2910" spans="1:9">
      <c r="A2910" s="7" t="s">
        <v>1195</v>
      </c>
      <c r="B2910">
        <v>969</v>
      </c>
      <c r="C2910" s="9" t="s">
        <v>2728</v>
      </c>
      <c r="D2910" s="9" cm="1">
        <f t="array" aca="1" ref="D2910:D2912" ca="1">TRANSPOSE(INDEX(LINEST(OFFSET('Stock Prices'!L$4,$B2910,0):OFFSET('Stock Prices'!L$784,$B2910,0),OFFSET('Stock Prices'!$H$4,$B2910,0):OFFSET('Stock Prices'!$J$784,$B2910,0)),{1,2,3}))</f>
        <v>-4.8969934747906322E-4</v>
      </c>
      <c r="E2910" s="9" cm="1">
        <f t="array" aca="1" ref="E2910:E2912" ca="1">TRANSPOSE(INDEX(LINEST(OFFSET('Stock Prices'!M$4,$B2910,0):OFFSET('Stock Prices'!M$784,$B2910,0),OFFSET('Stock Prices'!$H$4,$B2910,0):OFFSET('Stock Prices'!$J$784,$B2910,0)),{1,2,3}))</f>
        <v>-2.1651291677963306E-4</v>
      </c>
      <c r="F2910" s="9" cm="1">
        <f t="array" aca="1" ref="F2910:F2912" ca="1">TRANSPOSE(INDEX(LINEST(OFFSET('Stock Prices'!N$4,$B2910,0):OFFSET('Stock Prices'!N$784,$B2910,0),OFFSET('Stock Prices'!$H$4,$B2910,0):OFFSET('Stock Prices'!$J$784,$B2910,0)),{1,2,3}))</f>
        <v>2.4008993557455786E-3</v>
      </c>
      <c r="G2910" s="9" cm="1">
        <f t="array" aca="1" ref="G2910:G2912" ca="1">TRANSPOSE(INDEX(LINEST(OFFSET('Stock Prices'!O$4,$B2910,0):OFFSET('Stock Prices'!O$784,$B2910,0),OFFSET('Stock Prices'!$H$4,$B2910,0):OFFSET('Stock Prices'!$J$784,$B2910,0)),{1,2,3}))</f>
        <v>1.6081884880329621E-3</v>
      </c>
      <c r="H2910" s="9" cm="1">
        <f t="array" aca="1" ref="H2910:H2912" ca="1">TRANSPOSE(INDEX(LINEST(OFFSET('Stock Prices'!P$4,$B2910,0):OFFSET('Stock Prices'!P$784,$B2910,0),OFFSET('Stock Prices'!$H$4,$B2910,0):OFFSET('Stock Prices'!$J$784,$B2910,0)),{1,2,3}))</f>
        <v>2.8921863619723047E-3</v>
      </c>
      <c r="I2910" s="9" cm="1">
        <f t="array" aca="1" ref="I2910:I2912" ca="1">TRANSPOSE(INDEX(LINEST(OFFSET('Stock Prices'!Q$4,$B2910,0):OFFSET('Stock Prices'!Q$784,$B2910,0),OFFSET('Stock Prices'!$H$4,$B2910,0):OFFSET('Stock Prices'!$J$784,$B2910,0)),{1,2,3}))</f>
        <v>-2.6555637626086108E-4</v>
      </c>
    </row>
    <row r="2911" spans="1:9">
      <c r="C2911" s="9" t="s">
        <v>262</v>
      </c>
      <c r="D2911">
        <f ca="1"/>
        <v>-5.3006478196330131E-4</v>
      </c>
      <c r="E2911">
        <f ca="1"/>
        <v>1.8926947402067636E-3</v>
      </c>
      <c r="F2911">
        <f ca="1"/>
        <v>3.9150920109034164E-3</v>
      </c>
      <c r="G2911">
        <f ca="1"/>
        <v>-9.1884220018432784E-5</v>
      </c>
      <c r="H2911">
        <f ca="1"/>
        <v>6.0148298097546533E-4</v>
      </c>
      <c r="I2911">
        <f ca="1"/>
        <v>1.8513168442352902E-3</v>
      </c>
    </row>
    <row r="2912" spans="1:9">
      <c r="C2912" s="9" t="s">
        <v>263</v>
      </c>
      <c r="D2912">
        <f ca="1"/>
        <v>3.8754171947239539E-3</v>
      </c>
      <c r="E2912">
        <f ca="1"/>
        <v>2.156290673555225E-3</v>
      </c>
      <c r="F2912">
        <f ca="1"/>
        <v>2.6192663724995454E-3</v>
      </c>
      <c r="G2912">
        <f ca="1"/>
        <v>3.3554296037214557E-3</v>
      </c>
      <c r="H2912">
        <f ca="1"/>
        <v>5.665763964336319E-3</v>
      </c>
      <c r="I2912">
        <f ca="1"/>
        <v>2.7064417604649254E-3</v>
      </c>
    </row>
    <row r="2913" spans="1:9">
      <c r="A2913" s="7" t="s">
        <v>1196</v>
      </c>
      <c r="B2913">
        <v>970</v>
      </c>
      <c r="C2913" s="9" t="s">
        <v>2728</v>
      </c>
      <c r="D2913" s="9" cm="1">
        <f t="array" aca="1" ref="D2913:D2915" ca="1">TRANSPOSE(INDEX(LINEST(OFFSET('Stock Prices'!L$4,$B2913,0):OFFSET('Stock Prices'!L$784,$B2913,0),OFFSET('Stock Prices'!$H$4,$B2913,0):OFFSET('Stock Prices'!$J$784,$B2913,0)),{1,2,3}))</f>
        <v>-4.4575793961534562E-4</v>
      </c>
      <c r="E2913" s="9" cm="1">
        <f t="array" aca="1" ref="E2913:E2915" ca="1">TRANSPOSE(INDEX(LINEST(OFFSET('Stock Prices'!M$4,$B2913,0):OFFSET('Stock Prices'!M$784,$B2913,0),OFFSET('Stock Prices'!$H$4,$B2913,0):OFFSET('Stock Prices'!$J$784,$B2913,0)),{1,2,3}))</f>
        <v>-2.1810105469239265E-4</v>
      </c>
      <c r="F2913" s="9" cm="1">
        <f t="array" aca="1" ref="F2913:F2915" ca="1">TRANSPOSE(INDEX(LINEST(OFFSET('Stock Prices'!N$4,$B2913,0):OFFSET('Stock Prices'!N$784,$B2913,0),OFFSET('Stock Prices'!$H$4,$B2913,0):OFFSET('Stock Prices'!$J$784,$B2913,0)),{1,2,3}))</f>
        <v>2.387568899947394E-3</v>
      </c>
      <c r="G2913" s="9" cm="1">
        <f t="array" aca="1" ref="G2913:G2915" ca="1">TRANSPOSE(INDEX(LINEST(OFFSET('Stock Prices'!O$4,$B2913,0):OFFSET('Stock Prices'!O$784,$B2913,0),OFFSET('Stock Prices'!$H$4,$B2913,0):OFFSET('Stock Prices'!$J$784,$B2913,0)),{1,2,3}))</f>
        <v>1.6818133321533884E-3</v>
      </c>
      <c r="H2913" s="9" cm="1">
        <f t="array" aca="1" ref="H2913:H2915" ca="1">TRANSPOSE(INDEX(LINEST(OFFSET('Stock Prices'!P$4,$B2913,0):OFFSET('Stock Prices'!P$784,$B2913,0),OFFSET('Stock Prices'!$H$4,$B2913,0):OFFSET('Stock Prices'!$J$784,$B2913,0)),{1,2,3}))</f>
        <v>2.9248328640574029E-3</v>
      </c>
      <c r="I2913" s="9" cm="1">
        <f t="array" aca="1" ref="I2913:I2915" ca="1">TRANSPOSE(INDEX(LINEST(OFFSET('Stock Prices'!Q$4,$B2913,0):OFFSET('Stock Prices'!Q$784,$B2913,0),OFFSET('Stock Prices'!$H$4,$B2913,0):OFFSET('Stock Prices'!$J$784,$B2913,0)),{1,2,3}))</f>
        <v>-2.1453070721800166E-4</v>
      </c>
    </row>
    <row r="2914" spans="1:9">
      <c r="C2914" s="9" t="s">
        <v>262</v>
      </c>
      <c r="D2914">
        <f ca="1"/>
        <v>-5.8553575500873336E-4</v>
      </c>
      <c r="E2914">
        <f ca="1"/>
        <v>1.8794545960835055E-3</v>
      </c>
      <c r="F2914">
        <f ca="1"/>
        <v>3.9323348844404705E-3</v>
      </c>
      <c r="G2914">
        <f ca="1"/>
        <v>-2.0204907226907171E-4</v>
      </c>
      <c r="H2914">
        <f ca="1"/>
        <v>5.453812028743916E-4</v>
      </c>
      <c r="I2914">
        <f ca="1"/>
        <v>1.7699363177470975E-3</v>
      </c>
    </row>
    <row r="2915" spans="1:9">
      <c r="C2915" s="9" t="s">
        <v>263</v>
      </c>
      <c r="D2915">
        <f ca="1"/>
        <v>3.8284482456708933E-3</v>
      </c>
      <c r="E2915">
        <f ca="1"/>
        <v>2.1489293670130818E-3</v>
      </c>
      <c r="F2915">
        <f ca="1"/>
        <v>2.6337617166988288E-3</v>
      </c>
      <c r="G2915">
        <f ca="1"/>
        <v>3.2664984242326044E-3</v>
      </c>
      <c r="H2915">
        <f ca="1"/>
        <v>5.6220206088618283E-3</v>
      </c>
      <c r="I2915">
        <f ca="1"/>
        <v>2.6418186312757814E-3</v>
      </c>
    </row>
    <row r="2916" spans="1:9">
      <c r="A2916" s="7" t="s">
        <v>1197</v>
      </c>
      <c r="B2916">
        <v>971</v>
      </c>
      <c r="C2916" s="9" t="s">
        <v>2728</v>
      </c>
      <c r="D2916" s="9" cm="1">
        <f t="array" aca="1" ref="D2916:D2918" ca="1">TRANSPOSE(INDEX(LINEST(OFFSET('Stock Prices'!L$4,$B2916,0):OFFSET('Stock Prices'!L$784,$B2916,0),OFFSET('Stock Prices'!$H$4,$B2916,0):OFFSET('Stock Prices'!$J$784,$B2916,0)),{1,2,3}))</f>
        <v>-4.5672083744175931E-4</v>
      </c>
      <c r="E2916" s="9" cm="1">
        <f t="array" aca="1" ref="E2916:E2918" ca="1">TRANSPOSE(INDEX(LINEST(OFFSET('Stock Prices'!M$4,$B2916,0):OFFSET('Stock Prices'!M$784,$B2916,0),OFFSET('Stock Prices'!$H$4,$B2916,0):OFFSET('Stock Prices'!$J$784,$B2916,0)),{1,2,3}))</f>
        <v>-2.3083627017623419E-4</v>
      </c>
      <c r="F2916" s="9" cm="1">
        <f t="array" aca="1" ref="F2916:F2918" ca="1">TRANSPOSE(INDEX(LINEST(OFFSET('Stock Prices'!N$4,$B2916,0):OFFSET('Stock Prices'!N$784,$B2916,0),OFFSET('Stock Prices'!$H$4,$B2916,0):OFFSET('Stock Prices'!$J$784,$B2916,0)),{1,2,3}))</f>
        <v>2.3131561681477746E-3</v>
      </c>
      <c r="G2916" s="9" cm="1">
        <f t="array" aca="1" ref="G2916:G2918" ca="1">TRANSPOSE(INDEX(LINEST(OFFSET('Stock Prices'!O$4,$B2916,0):OFFSET('Stock Prices'!O$784,$B2916,0),OFFSET('Stock Prices'!$H$4,$B2916,0):OFFSET('Stock Prices'!$J$784,$B2916,0)),{1,2,3}))</f>
        <v>1.5736335520475579E-3</v>
      </c>
      <c r="H2916" s="9" cm="1">
        <f t="array" aca="1" ref="H2916:H2918" ca="1">TRANSPOSE(INDEX(LINEST(OFFSET('Stock Prices'!P$4,$B2916,0):OFFSET('Stock Prices'!P$784,$B2916,0),OFFSET('Stock Prices'!$H$4,$B2916,0):OFFSET('Stock Prices'!$J$784,$B2916,0)),{1,2,3}))</f>
        <v>2.8697111674844929E-3</v>
      </c>
      <c r="I2916" s="9" cm="1">
        <f t="array" aca="1" ref="I2916:I2918" ca="1">TRANSPOSE(INDEX(LINEST(OFFSET('Stock Prices'!Q$4,$B2916,0):OFFSET('Stock Prices'!Q$784,$B2916,0),OFFSET('Stock Prices'!$H$4,$B2916,0):OFFSET('Stock Prices'!$J$784,$B2916,0)),{1,2,3}))</f>
        <v>-2.3476423935576862E-4</v>
      </c>
    </row>
    <row r="2917" spans="1:9">
      <c r="C2917" s="9" t="s">
        <v>262</v>
      </c>
      <c r="D2917">
        <f ca="1"/>
        <v>-6.0916698605886224E-4</v>
      </c>
      <c r="E2917">
        <f ca="1"/>
        <v>1.8492715186266449E-3</v>
      </c>
      <c r="F2917">
        <f ca="1"/>
        <v>3.9502654549573944E-3</v>
      </c>
      <c r="G2917">
        <f ca="1"/>
        <v>-2.0212421016211246E-4</v>
      </c>
      <c r="H2917">
        <f ca="1"/>
        <v>5.3492689858737987E-4</v>
      </c>
      <c r="I2917">
        <f ca="1"/>
        <v>1.7637964619763543E-3</v>
      </c>
    </row>
    <row r="2918" spans="1:9">
      <c r="C2918" s="9" t="s">
        <v>263</v>
      </c>
      <c r="D2918">
        <f ca="1"/>
        <v>3.8352440790493636E-3</v>
      </c>
      <c r="E2918">
        <f ca="1"/>
        <v>2.1571497514913701E-3</v>
      </c>
      <c r="F2918">
        <f ca="1"/>
        <v>2.658612483891965E-3</v>
      </c>
      <c r="G2918">
        <f ca="1"/>
        <v>3.3057450821279873E-3</v>
      </c>
      <c r="H2918">
        <f ca="1"/>
        <v>5.6432610288827349E-3</v>
      </c>
      <c r="I2918">
        <f ca="1"/>
        <v>2.6498900605774591E-3</v>
      </c>
    </row>
    <row r="2919" spans="1:9">
      <c r="A2919" s="7" t="s">
        <v>1198</v>
      </c>
      <c r="B2919">
        <v>972</v>
      </c>
      <c r="C2919" s="9" t="s">
        <v>2728</v>
      </c>
      <c r="D2919" s="9" cm="1">
        <f t="array" aca="1" ref="D2919:D2921" ca="1">TRANSPOSE(INDEX(LINEST(OFFSET('Stock Prices'!L$4,$B2919,0):OFFSET('Stock Prices'!L$784,$B2919,0),OFFSET('Stock Prices'!$H$4,$B2919,0):OFFSET('Stock Prices'!$J$784,$B2919,0)),{1,2,3}))</f>
        <v>-4.6443440782265272E-4</v>
      </c>
      <c r="E2919" s="9" cm="1">
        <f t="array" aca="1" ref="E2919:E2921" ca="1">TRANSPOSE(INDEX(LINEST(OFFSET('Stock Prices'!M$4,$B2919,0):OFFSET('Stock Prices'!M$784,$B2919,0),OFFSET('Stock Prices'!$H$4,$B2919,0):OFFSET('Stock Prices'!$J$784,$B2919,0)),{1,2,3}))</f>
        <v>-2.4212016300072294E-4</v>
      </c>
      <c r="F2919" s="9" cm="1">
        <f t="array" aca="1" ref="F2919:F2921" ca="1">TRANSPOSE(INDEX(LINEST(OFFSET('Stock Prices'!N$4,$B2919,0):OFFSET('Stock Prices'!N$784,$B2919,0),OFFSET('Stock Prices'!$H$4,$B2919,0):OFFSET('Stock Prices'!$J$784,$B2919,0)),{1,2,3}))</f>
        <v>2.313315896835897E-3</v>
      </c>
      <c r="G2919" s="9" cm="1">
        <f t="array" aca="1" ref="G2919:G2921" ca="1">TRANSPOSE(INDEX(LINEST(OFFSET('Stock Prices'!O$4,$B2919,0):OFFSET('Stock Prices'!O$784,$B2919,0),OFFSET('Stock Prices'!$H$4,$B2919,0):OFFSET('Stock Prices'!$J$784,$B2919,0)),{1,2,3}))</f>
        <v>1.5637802256713467E-3</v>
      </c>
      <c r="H2919" s="9" cm="1">
        <f t="array" aca="1" ref="H2919:H2921" ca="1">TRANSPOSE(INDEX(LINEST(OFFSET('Stock Prices'!P$4,$B2919,0):OFFSET('Stock Prices'!P$784,$B2919,0),OFFSET('Stock Prices'!$H$4,$B2919,0):OFFSET('Stock Prices'!$J$784,$B2919,0)),{1,2,3}))</f>
        <v>2.8694350339271693E-3</v>
      </c>
      <c r="I2919" s="9" cm="1">
        <f t="array" aca="1" ref="I2919:I2921" ca="1">TRANSPOSE(INDEX(LINEST(OFFSET('Stock Prices'!Q$4,$B2919,0):OFFSET('Stock Prices'!Q$784,$B2919,0),OFFSET('Stock Prices'!$H$4,$B2919,0):OFFSET('Stock Prices'!$J$784,$B2919,0)),{1,2,3}))</f>
        <v>-2.0699676065872777E-4</v>
      </c>
    </row>
    <row r="2920" spans="1:9">
      <c r="C2920" s="9" t="s">
        <v>262</v>
      </c>
      <c r="D2920">
        <f ca="1"/>
        <v>-6.7669201905050933E-4</v>
      </c>
      <c r="E2920">
        <f ca="1"/>
        <v>1.7162325516910458E-3</v>
      </c>
      <c r="F2920">
        <f ca="1"/>
        <v>3.876899241724103E-3</v>
      </c>
      <c r="G2920">
        <f ca="1"/>
        <v>-3.5655810260023423E-4</v>
      </c>
      <c r="H2920">
        <f ca="1"/>
        <v>4.4665017870033322E-4</v>
      </c>
      <c r="I2920">
        <f ca="1"/>
        <v>2.0503724970874805E-3</v>
      </c>
    </row>
    <row r="2921" spans="1:9">
      <c r="C2921" s="9" t="s">
        <v>263</v>
      </c>
      <c r="D2921">
        <f ca="1"/>
        <v>3.8394458928068197E-3</v>
      </c>
      <c r="E2921">
        <f ca="1"/>
        <v>2.1542744480386481E-3</v>
      </c>
      <c r="F2921">
        <f ca="1"/>
        <v>2.6388366013489245E-3</v>
      </c>
      <c r="G2921">
        <f ca="1"/>
        <v>3.2931583126688479E-3</v>
      </c>
      <c r="H2921">
        <f ca="1"/>
        <v>5.6208007727202997E-3</v>
      </c>
      <c r="I2921">
        <f ca="1"/>
        <v>2.6462192590249868E-3</v>
      </c>
    </row>
    <row r="2922" spans="1:9">
      <c r="A2922" s="7" t="s">
        <v>1199</v>
      </c>
      <c r="B2922">
        <v>973</v>
      </c>
      <c r="C2922" s="9" t="s">
        <v>2728</v>
      </c>
      <c r="D2922" s="9" cm="1">
        <f t="array" aca="1" ref="D2922:D2924" ca="1">TRANSPOSE(INDEX(LINEST(OFFSET('Stock Prices'!L$4,$B2922,0):OFFSET('Stock Prices'!L$784,$B2922,0),OFFSET('Stock Prices'!$H$4,$B2922,0):OFFSET('Stock Prices'!$J$784,$B2922,0)),{1,2,3}))</f>
        <v>-4.3517238315503044E-4</v>
      </c>
      <c r="E2922" s="9" cm="1">
        <f t="array" aca="1" ref="E2922:E2924" ca="1">TRANSPOSE(INDEX(LINEST(OFFSET('Stock Prices'!M$4,$B2922,0):OFFSET('Stock Prices'!M$784,$B2922,0),OFFSET('Stock Prices'!$H$4,$B2922,0):OFFSET('Stock Prices'!$J$784,$B2922,0)),{1,2,3}))</f>
        <v>-2.6222270235824524E-4</v>
      </c>
      <c r="F2922" s="9" cm="1">
        <f t="array" aca="1" ref="F2922:F2924" ca="1">TRANSPOSE(INDEX(LINEST(OFFSET('Stock Prices'!N$4,$B2922,0):OFFSET('Stock Prices'!N$784,$B2922,0),OFFSET('Stock Prices'!$H$4,$B2922,0):OFFSET('Stock Prices'!$J$784,$B2922,0)),{1,2,3}))</f>
        <v>2.3147015570954342E-3</v>
      </c>
      <c r="G2922" s="9" cm="1">
        <f t="array" aca="1" ref="G2922:G2924" ca="1">TRANSPOSE(INDEX(LINEST(OFFSET('Stock Prices'!O$4,$B2922,0):OFFSET('Stock Prices'!O$784,$B2922,0),OFFSET('Stock Prices'!$H$4,$B2922,0):OFFSET('Stock Prices'!$J$784,$B2922,0)),{1,2,3}))</f>
        <v>1.6294884912299165E-3</v>
      </c>
      <c r="H2922" s="9" cm="1">
        <f t="array" aca="1" ref="H2922:H2924" ca="1">TRANSPOSE(INDEX(LINEST(OFFSET('Stock Prices'!P$4,$B2922,0):OFFSET('Stock Prices'!P$784,$B2922,0),OFFSET('Stock Prices'!$H$4,$B2922,0):OFFSET('Stock Prices'!$J$784,$B2922,0)),{1,2,3}))</f>
        <v>2.8478205661708143E-3</v>
      </c>
      <c r="I2922" s="9" cm="1">
        <f t="array" aca="1" ref="I2922:I2924" ca="1">TRANSPOSE(INDEX(LINEST(OFFSET('Stock Prices'!Q$4,$B2922,0):OFFSET('Stock Prices'!Q$784,$B2922,0),OFFSET('Stock Prices'!$H$4,$B2922,0):OFFSET('Stock Prices'!$J$784,$B2922,0)),{1,2,3}))</f>
        <v>-2.1202020826271967E-4</v>
      </c>
    </row>
    <row r="2923" spans="1:9">
      <c r="C2923" s="9" t="s">
        <v>262</v>
      </c>
      <c r="D2923">
        <f ca="1"/>
        <v>-7.5022756504343588E-4</v>
      </c>
      <c r="E2923">
        <f ca="1"/>
        <v>1.7163282948825184E-3</v>
      </c>
      <c r="F2923">
        <f ca="1"/>
        <v>3.9190228382428981E-3</v>
      </c>
      <c r="G2923">
        <f ca="1"/>
        <v>-4.6312319213565837E-4</v>
      </c>
      <c r="H2923">
        <f ca="1"/>
        <v>5.1994182106047699E-4</v>
      </c>
      <c r="I2923">
        <f ca="1"/>
        <v>2.0583686643178048E-3</v>
      </c>
    </row>
    <row r="2924" spans="1:9">
      <c r="C2924" s="9" t="s">
        <v>263</v>
      </c>
      <c r="D2924">
        <f ca="1"/>
        <v>3.8544520721531259E-3</v>
      </c>
      <c r="E2924">
        <f ca="1"/>
        <v>2.1626875057606148E-3</v>
      </c>
      <c r="F2924">
        <f ca="1"/>
        <v>2.6226134369581847E-3</v>
      </c>
      <c r="G2924">
        <f ca="1"/>
        <v>3.3051111397941375E-3</v>
      </c>
      <c r="H2924">
        <f ca="1"/>
        <v>5.6026710746245332E-3</v>
      </c>
      <c r="I2924">
        <f ca="1"/>
        <v>2.6453614553066779E-3</v>
      </c>
    </row>
    <row r="2925" spans="1:9">
      <c r="A2925" s="7" t="s">
        <v>1200</v>
      </c>
      <c r="B2925">
        <v>974</v>
      </c>
      <c r="C2925" s="9" t="s">
        <v>2728</v>
      </c>
      <c r="D2925" s="9" cm="1">
        <f t="array" aca="1" ref="D2925:D2927" ca="1">TRANSPOSE(INDEX(LINEST(OFFSET('Stock Prices'!L$4,$B2925,0):OFFSET('Stock Prices'!L$784,$B2925,0),OFFSET('Stock Prices'!$H$4,$B2925,0):OFFSET('Stock Prices'!$J$784,$B2925,0)),{1,2,3}))</f>
        <v>-4.1085745811649622E-4</v>
      </c>
      <c r="E2925" s="9" cm="1">
        <f t="array" aca="1" ref="E2925:E2927" ca="1">TRANSPOSE(INDEX(LINEST(OFFSET('Stock Prices'!M$4,$B2925,0):OFFSET('Stock Prices'!M$784,$B2925,0),OFFSET('Stock Prices'!$H$4,$B2925,0):OFFSET('Stock Prices'!$J$784,$B2925,0)),{1,2,3}))</f>
        <v>-2.5380529061890612E-4</v>
      </c>
      <c r="F2925" s="9" cm="1">
        <f t="array" aca="1" ref="F2925:F2927" ca="1">TRANSPOSE(INDEX(LINEST(OFFSET('Stock Prices'!N$4,$B2925,0):OFFSET('Stock Prices'!N$784,$B2925,0),OFFSET('Stock Prices'!$H$4,$B2925,0):OFFSET('Stock Prices'!$J$784,$B2925,0)),{1,2,3}))</f>
        <v>2.3168331269535613E-3</v>
      </c>
      <c r="G2925" s="9" cm="1">
        <f t="array" aca="1" ref="G2925:G2927" ca="1">TRANSPOSE(INDEX(LINEST(OFFSET('Stock Prices'!O$4,$B2925,0):OFFSET('Stock Prices'!O$784,$B2925,0),OFFSET('Stock Prices'!$H$4,$B2925,0):OFFSET('Stock Prices'!$J$784,$B2925,0)),{1,2,3}))</f>
        <v>1.6022186627472445E-3</v>
      </c>
      <c r="H2925" s="9" cm="1">
        <f t="array" aca="1" ref="H2925:H2927" ca="1">TRANSPOSE(INDEX(LINEST(OFFSET('Stock Prices'!P$4,$B2925,0):OFFSET('Stock Prices'!P$784,$B2925,0),OFFSET('Stock Prices'!$H$4,$B2925,0):OFFSET('Stock Prices'!$J$784,$B2925,0)),{1,2,3}))</f>
        <v>2.8405370607303723E-3</v>
      </c>
      <c r="I2925" s="9" cm="1">
        <f t="array" aca="1" ref="I2925:I2927" ca="1">TRANSPOSE(INDEX(LINEST(OFFSET('Stock Prices'!Q$4,$B2925,0):OFFSET('Stock Prices'!Q$784,$B2925,0),OFFSET('Stock Prices'!$H$4,$B2925,0):OFFSET('Stock Prices'!$J$784,$B2925,0)),{1,2,3}))</f>
        <v>-2.0813076132053708E-4</v>
      </c>
    </row>
    <row r="2926" spans="1:9">
      <c r="C2926" s="9" t="s">
        <v>262</v>
      </c>
      <c r="D2926">
        <f ca="1"/>
        <v>-8.019788286474618E-4</v>
      </c>
      <c r="E2926">
        <f ca="1"/>
        <v>1.6655784034394583E-3</v>
      </c>
      <c r="F2926">
        <f ca="1"/>
        <v>3.9125612051810746E-3</v>
      </c>
      <c r="G2926">
        <f ca="1"/>
        <v>-4.6087018210399871E-4</v>
      </c>
      <c r="H2926">
        <f ca="1"/>
        <v>4.7475349302703891E-4</v>
      </c>
      <c r="I2926">
        <f ca="1"/>
        <v>2.0695303000270865E-3</v>
      </c>
    </row>
    <row r="2927" spans="1:9">
      <c r="C2927" s="9" t="s">
        <v>263</v>
      </c>
      <c r="D2927">
        <f ca="1"/>
        <v>3.841707785039397E-3</v>
      </c>
      <c r="E2927">
        <f ca="1"/>
        <v>2.1699124184557175E-3</v>
      </c>
      <c r="F2927">
        <f ca="1"/>
        <v>2.622178389567856E-3</v>
      </c>
      <c r="G2927">
        <f ca="1"/>
        <v>3.3391756276041633E-3</v>
      </c>
      <c r="H2927">
        <f ca="1"/>
        <v>5.6279976868594339E-3</v>
      </c>
      <c r="I2927">
        <f ca="1"/>
        <v>2.6364332520723358E-3</v>
      </c>
    </row>
    <row r="2928" spans="1:9">
      <c r="A2928" s="7" t="s">
        <v>1201</v>
      </c>
      <c r="B2928">
        <v>975</v>
      </c>
      <c r="C2928" s="9" t="s">
        <v>2728</v>
      </c>
      <c r="D2928" s="9" cm="1">
        <f t="array" aca="1" ref="D2928:D2930" ca="1">TRANSPOSE(INDEX(LINEST(OFFSET('Stock Prices'!L$4,$B2928,0):OFFSET('Stock Prices'!L$784,$B2928,0),OFFSET('Stock Prices'!$H$4,$B2928,0):OFFSET('Stock Prices'!$J$784,$B2928,0)),{1,2,3}))</f>
        <v>-4.2561242546305077E-4</v>
      </c>
      <c r="E2928" s="9" cm="1">
        <f t="array" aca="1" ref="E2928:E2930" ca="1">TRANSPOSE(INDEX(LINEST(OFFSET('Stock Prices'!M$4,$B2928,0):OFFSET('Stock Prices'!M$784,$B2928,0),OFFSET('Stock Prices'!$H$4,$B2928,0):OFFSET('Stock Prices'!$J$784,$B2928,0)),{1,2,3}))</f>
        <v>-2.6920588371959138E-4</v>
      </c>
      <c r="F2928" s="9" cm="1">
        <f t="array" aca="1" ref="F2928:F2930" ca="1">TRANSPOSE(INDEX(LINEST(OFFSET('Stock Prices'!N$4,$B2928,0):OFFSET('Stock Prices'!N$784,$B2928,0),OFFSET('Stock Prices'!$H$4,$B2928,0):OFFSET('Stock Prices'!$J$784,$B2928,0)),{1,2,3}))</f>
        <v>2.3376078522728649E-3</v>
      </c>
      <c r="G2928" s="9" cm="1">
        <f t="array" aca="1" ref="G2928:G2930" ca="1">TRANSPOSE(INDEX(LINEST(OFFSET('Stock Prices'!O$4,$B2928,0):OFFSET('Stock Prices'!O$784,$B2928,0),OFFSET('Stock Prices'!$H$4,$B2928,0):OFFSET('Stock Prices'!$J$784,$B2928,0)),{1,2,3}))</f>
        <v>1.5077579086800333E-3</v>
      </c>
      <c r="H2928" s="9" cm="1">
        <f t="array" aca="1" ref="H2928:H2930" ca="1">TRANSPOSE(INDEX(LINEST(OFFSET('Stock Prices'!P$4,$B2928,0):OFFSET('Stock Prices'!P$784,$B2928,0),OFFSET('Stock Prices'!$H$4,$B2928,0):OFFSET('Stock Prices'!$J$784,$B2928,0)),{1,2,3}))</f>
        <v>2.8266188244453565E-3</v>
      </c>
      <c r="I2928" s="9" cm="1">
        <f t="array" aca="1" ref="I2928:I2930" ca="1">TRANSPOSE(INDEX(LINEST(OFFSET('Stock Prices'!Q$4,$B2928,0):OFFSET('Stock Prices'!Q$784,$B2928,0),OFFSET('Stock Prices'!$H$4,$B2928,0):OFFSET('Stock Prices'!$J$784,$B2928,0)),{1,2,3}))</f>
        <v>-2.3036306026308519E-4</v>
      </c>
    </row>
    <row r="2929" spans="1:9">
      <c r="C2929" s="9" t="s">
        <v>262</v>
      </c>
      <c r="D2929">
        <f ca="1"/>
        <v>-8.9342777650052157E-4</v>
      </c>
      <c r="E2929">
        <f ca="1"/>
        <v>1.6266415859181348E-3</v>
      </c>
      <c r="F2929">
        <f ca="1"/>
        <v>3.9017914471789219E-3</v>
      </c>
      <c r="G2929">
        <f ca="1"/>
        <v>-6.7452674007366451E-4</v>
      </c>
      <c r="H2929">
        <f ca="1"/>
        <v>4.3168778044973028E-4</v>
      </c>
      <c r="I2929">
        <f ca="1"/>
        <v>2.0243358380904572E-3</v>
      </c>
    </row>
    <row r="2930" spans="1:9">
      <c r="C2930" s="9" t="s">
        <v>263</v>
      </c>
      <c r="D2930">
        <f ca="1"/>
        <v>3.8541174308094808E-3</v>
      </c>
      <c r="E2930">
        <f ca="1"/>
        <v>2.1780295062235008E-3</v>
      </c>
      <c r="F2930">
        <f ca="1"/>
        <v>2.6166444993024488E-3</v>
      </c>
      <c r="G2930">
        <f ca="1"/>
        <v>3.3868091535351791E-3</v>
      </c>
      <c r="H2930">
        <f ca="1"/>
        <v>5.6360074439048427E-3</v>
      </c>
      <c r="I2930">
        <f ca="1"/>
        <v>2.6472086108808848E-3</v>
      </c>
    </row>
    <row r="2931" spans="1:9">
      <c r="A2931" s="7" t="s">
        <v>1202</v>
      </c>
      <c r="B2931">
        <v>976</v>
      </c>
      <c r="C2931" s="9" t="s">
        <v>2728</v>
      </c>
      <c r="D2931" s="9" cm="1">
        <f t="array" aca="1" ref="D2931:D2933" ca="1">TRANSPOSE(INDEX(LINEST(OFFSET('Stock Prices'!L$4,$B2931,0):OFFSET('Stock Prices'!L$784,$B2931,0),OFFSET('Stock Prices'!$H$4,$B2931,0):OFFSET('Stock Prices'!$J$784,$B2931,0)),{1,2,3}))</f>
        <v>-4.425270044817661E-4</v>
      </c>
      <c r="E2931" s="9" cm="1">
        <f t="array" aca="1" ref="E2931:E2933" ca="1">TRANSPOSE(INDEX(LINEST(OFFSET('Stock Prices'!M$4,$B2931,0):OFFSET('Stock Prices'!M$784,$B2931,0),OFFSET('Stock Prices'!$H$4,$B2931,0):OFFSET('Stock Prices'!$J$784,$B2931,0)),{1,2,3}))</f>
        <v>-2.4395652082850763E-4</v>
      </c>
      <c r="F2931" s="9" cm="1">
        <f t="array" aca="1" ref="F2931:F2933" ca="1">TRANSPOSE(INDEX(LINEST(OFFSET('Stock Prices'!N$4,$B2931,0):OFFSET('Stock Prices'!N$784,$B2931,0),OFFSET('Stock Prices'!$H$4,$B2931,0):OFFSET('Stock Prices'!$J$784,$B2931,0)),{1,2,3}))</f>
        <v>2.3137430874179579E-3</v>
      </c>
      <c r="G2931" s="9" cm="1">
        <f t="array" aca="1" ref="G2931:G2933" ca="1">TRANSPOSE(INDEX(LINEST(OFFSET('Stock Prices'!O$4,$B2931,0):OFFSET('Stock Prices'!O$784,$B2931,0),OFFSET('Stock Prices'!$H$4,$B2931,0):OFFSET('Stock Prices'!$J$784,$B2931,0)),{1,2,3}))</f>
        <v>1.4603917940669204E-3</v>
      </c>
      <c r="H2931" s="9" cm="1">
        <f t="array" aca="1" ref="H2931:H2933" ca="1">TRANSPOSE(INDEX(LINEST(OFFSET('Stock Prices'!P$4,$B2931,0):OFFSET('Stock Prices'!P$784,$B2931,0),OFFSET('Stock Prices'!$H$4,$B2931,0):OFFSET('Stock Prices'!$J$784,$B2931,0)),{1,2,3}))</f>
        <v>2.8242488402031689E-3</v>
      </c>
      <c r="I2931" s="9" cm="1">
        <f t="array" aca="1" ref="I2931:I2933" ca="1">TRANSPOSE(INDEX(LINEST(OFFSET('Stock Prices'!Q$4,$B2931,0):OFFSET('Stock Prices'!Q$784,$B2931,0),OFFSET('Stock Prices'!$H$4,$B2931,0):OFFSET('Stock Prices'!$J$784,$B2931,0)),{1,2,3}))</f>
        <v>-2.0387116125481161E-4</v>
      </c>
    </row>
    <row r="2932" spans="1:9">
      <c r="C2932" s="9" t="s">
        <v>262</v>
      </c>
      <c r="D2932">
        <f ca="1"/>
        <v>-8.8869712205521775E-4</v>
      </c>
      <c r="E2932">
        <f ca="1"/>
        <v>1.6388577749503065E-3</v>
      </c>
      <c r="F2932">
        <f ca="1"/>
        <v>3.8783553546527984E-3</v>
      </c>
      <c r="G2932">
        <f ca="1"/>
        <v>-6.9946285728132642E-4</v>
      </c>
      <c r="H2932">
        <f ca="1"/>
        <v>4.251155372901264E-4</v>
      </c>
      <c r="I2932">
        <f ca="1"/>
        <v>2.0334584783356971E-3</v>
      </c>
    </row>
    <row r="2933" spans="1:9">
      <c r="C2933" s="9" t="s">
        <v>263</v>
      </c>
      <c r="D2933">
        <f ca="1"/>
        <v>3.8599615223253629E-3</v>
      </c>
      <c r="E2933">
        <f ca="1"/>
        <v>2.1698425731978342E-3</v>
      </c>
      <c r="F2933">
        <f ca="1"/>
        <v>2.624051362282975E-3</v>
      </c>
      <c r="G2933">
        <f ca="1"/>
        <v>3.4021110538210641E-3</v>
      </c>
      <c r="H2933">
        <f ca="1"/>
        <v>5.6366247956554658E-3</v>
      </c>
      <c r="I2933">
        <f ca="1"/>
        <v>2.6385158985145572E-3</v>
      </c>
    </row>
    <row r="2934" spans="1:9">
      <c r="A2934" s="7" t="s">
        <v>1203</v>
      </c>
      <c r="B2934">
        <v>977</v>
      </c>
      <c r="C2934" s="9" t="s">
        <v>2728</v>
      </c>
      <c r="D2934" s="9" cm="1">
        <f t="array" aca="1" ref="D2934:D2936" ca="1">TRANSPOSE(INDEX(LINEST(OFFSET('Stock Prices'!L$4,$B2934,0):OFFSET('Stock Prices'!L$784,$B2934,0),OFFSET('Stock Prices'!$H$4,$B2934,0):OFFSET('Stock Prices'!$J$784,$B2934,0)),{1,2,3}))</f>
        <v>-4.039749733412181E-4</v>
      </c>
      <c r="E2934" s="9" cm="1">
        <f t="array" aca="1" ref="E2934:E2936" ca="1">TRANSPOSE(INDEX(LINEST(OFFSET('Stock Prices'!M$4,$B2934,0):OFFSET('Stock Prices'!M$784,$B2934,0),OFFSET('Stock Prices'!$H$4,$B2934,0):OFFSET('Stock Prices'!$J$784,$B2934,0)),{1,2,3}))</f>
        <v>-2.820976462966922E-4</v>
      </c>
      <c r="F2934" s="9" cm="1">
        <f t="array" aca="1" ref="F2934:F2936" ca="1">TRANSPOSE(INDEX(LINEST(OFFSET('Stock Prices'!N$4,$B2934,0):OFFSET('Stock Prices'!N$784,$B2934,0),OFFSET('Stock Prices'!$H$4,$B2934,0):OFFSET('Stock Prices'!$J$784,$B2934,0)),{1,2,3}))</f>
        <v>2.2737590662031903E-3</v>
      </c>
      <c r="G2934" s="9" cm="1">
        <f t="array" aca="1" ref="G2934:G2936" ca="1">TRANSPOSE(INDEX(LINEST(OFFSET('Stock Prices'!O$4,$B2934,0):OFFSET('Stock Prices'!O$784,$B2934,0),OFFSET('Stock Prices'!$H$4,$B2934,0):OFFSET('Stock Prices'!$J$784,$B2934,0)),{1,2,3}))</f>
        <v>1.3595971859929094E-3</v>
      </c>
      <c r="H2934" s="9" cm="1">
        <f t="array" aca="1" ref="H2934:H2936" ca="1">TRANSPOSE(INDEX(LINEST(OFFSET('Stock Prices'!P$4,$B2934,0):OFFSET('Stock Prices'!P$784,$B2934,0),OFFSET('Stock Prices'!$H$4,$B2934,0):OFFSET('Stock Prices'!$J$784,$B2934,0)),{1,2,3}))</f>
        <v>2.7883519997039187E-3</v>
      </c>
      <c r="I2934" s="9" cm="1">
        <f t="array" aca="1" ref="I2934:I2936" ca="1">TRANSPOSE(INDEX(LINEST(OFFSET('Stock Prices'!Q$4,$B2934,0):OFFSET('Stock Prices'!Q$784,$B2934,0),OFFSET('Stock Prices'!$H$4,$B2934,0):OFFSET('Stock Prices'!$J$784,$B2934,0)),{1,2,3}))</f>
        <v>-2.3415406987519253E-4</v>
      </c>
    </row>
    <row r="2935" spans="1:9">
      <c r="C2935" s="9" t="s">
        <v>262</v>
      </c>
      <c r="D2935">
        <f ca="1"/>
        <v>-9.4876085907223088E-4</v>
      </c>
      <c r="E2935">
        <f ca="1"/>
        <v>1.7072793258006964E-3</v>
      </c>
      <c r="F2935">
        <f ca="1"/>
        <v>3.9550838402961251E-3</v>
      </c>
      <c r="G2935">
        <f ca="1"/>
        <v>-6.2744302078467866E-4</v>
      </c>
      <c r="H2935">
        <f ca="1"/>
        <v>4.947757338965628E-4</v>
      </c>
      <c r="I2935">
        <f ca="1"/>
        <v>2.0874600956165197E-3</v>
      </c>
    </row>
    <row r="2936" spans="1:9">
      <c r="C2936" s="9" t="s">
        <v>263</v>
      </c>
      <c r="D2936">
        <f ca="1"/>
        <v>3.8445391684867177E-3</v>
      </c>
      <c r="E2936">
        <f ca="1"/>
        <v>2.1866032694950626E-3</v>
      </c>
      <c r="F2936">
        <f ca="1"/>
        <v>2.6424570887942631E-3</v>
      </c>
      <c r="G2936">
        <f ca="1"/>
        <v>3.428234517836103E-3</v>
      </c>
      <c r="H2936">
        <f ca="1"/>
        <v>5.6532784993255846E-3</v>
      </c>
      <c r="I2936">
        <f ca="1"/>
        <v>2.6517694385526291E-3</v>
      </c>
    </row>
    <row r="2937" spans="1:9">
      <c r="A2937" s="7" t="s">
        <v>1204</v>
      </c>
      <c r="B2937">
        <v>978</v>
      </c>
      <c r="C2937" s="9" t="s">
        <v>2728</v>
      </c>
      <c r="D2937" s="9" cm="1">
        <f t="array" aca="1" ref="D2937:D2939" ca="1">TRANSPOSE(INDEX(LINEST(OFFSET('Stock Prices'!L$4,$B2937,0):OFFSET('Stock Prices'!L$784,$B2937,0),OFFSET('Stock Prices'!$H$4,$B2937,0):OFFSET('Stock Prices'!$J$784,$B2937,0)),{1,2,3}))</f>
        <v>-4.139471312649341E-4</v>
      </c>
      <c r="E2937" s="9" cm="1">
        <f t="array" aca="1" ref="E2937:E2939" ca="1">TRANSPOSE(INDEX(LINEST(OFFSET('Stock Prices'!M$4,$B2937,0):OFFSET('Stock Prices'!M$784,$B2937,0),OFFSET('Stock Prices'!$H$4,$B2937,0):OFFSET('Stock Prices'!$J$784,$B2937,0)),{1,2,3}))</f>
        <v>-3.3061847232079611E-4</v>
      </c>
      <c r="F2937" s="9" cm="1">
        <f t="array" aca="1" ref="F2937:F2939" ca="1">TRANSPOSE(INDEX(LINEST(OFFSET('Stock Prices'!N$4,$B2937,0):OFFSET('Stock Prices'!N$784,$B2937,0),OFFSET('Stock Prices'!$H$4,$B2937,0):OFFSET('Stock Prices'!$J$784,$B2937,0)),{1,2,3}))</f>
        <v>2.4444530550260138E-3</v>
      </c>
      <c r="G2937" s="9" cm="1">
        <f t="array" aca="1" ref="G2937:G2939" ca="1">TRANSPOSE(INDEX(LINEST(OFFSET('Stock Prices'!O$4,$B2937,0):OFFSET('Stock Prices'!O$784,$B2937,0),OFFSET('Stock Prices'!$H$4,$B2937,0):OFFSET('Stock Prices'!$J$784,$B2937,0)),{1,2,3}))</f>
        <v>1.3906512876401922E-3</v>
      </c>
      <c r="H2937" s="9" cm="1">
        <f t="array" aca="1" ref="H2937:H2939" ca="1">TRANSPOSE(INDEX(LINEST(OFFSET('Stock Prices'!P$4,$B2937,0):OFFSET('Stock Prices'!P$784,$B2937,0),OFFSET('Stock Prices'!$H$4,$B2937,0):OFFSET('Stock Prices'!$J$784,$B2937,0)),{1,2,3}))</f>
        <v>2.7922407210749269E-3</v>
      </c>
      <c r="I2937" s="9" cm="1">
        <f t="array" aca="1" ref="I2937:I2939" ca="1">TRANSPOSE(INDEX(LINEST(OFFSET('Stock Prices'!Q$4,$B2937,0):OFFSET('Stock Prices'!Q$784,$B2937,0),OFFSET('Stock Prices'!$H$4,$B2937,0):OFFSET('Stock Prices'!$J$784,$B2937,0)),{1,2,3}))</f>
        <v>-2.1767123195884326E-4</v>
      </c>
    </row>
    <row r="2938" spans="1:9">
      <c r="C2938" s="9" t="s">
        <v>262</v>
      </c>
      <c r="D2938">
        <f ca="1"/>
        <v>-9.6107349801697662E-4</v>
      </c>
      <c r="E2938">
        <f ca="1"/>
        <v>1.7549514343508442E-3</v>
      </c>
      <c r="F2938">
        <f ca="1"/>
        <v>3.7284567519492873E-3</v>
      </c>
      <c r="G2938">
        <f ca="1"/>
        <v>-6.7774444746678865E-4</v>
      </c>
      <c r="H2938">
        <f ca="1"/>
        <v>4.6883342077857988E-4</v>
      </c>
      <c r="I2938">
        <f ca="1"/>
        <v>2.0718456024515696E-3</v>
      </c>
    </row>
    <row r="2939" spans="1:9">
      <c r="C2939" s="9" t="s">
        <v>263</v>
      </c>
      <c r="D2939">
        <f ca="1"/>
        <v>3.8444242279397417E-3</v>
      </c>
      <c r="E2939">
        <f ca="1"/>
        <v>2.1890911939075395E-3</v>
      </c>
      <c r="F2939">
        <f ca="1"/>
        <v>2.6320358357496349E-3</v>
      </c>
      <c r="G2939">
        <f ca="1"/>
        <v>3.4260816484383782E-3</v>
      </c>
      <c r="H2939">
        <f ca="1"/>
        <v>5.6524525181858298E-3</v>
      </c>
      <c r="I2939">
        <f ca="1"/>
        <v>2.6509407036699201E-3</v>
      </c>
    </row>
    <row r="2940" spans="1:9">
      <c r="A2940" s="7" t="s">
        <v>1205</v>
      </c>
      <c r="B2940">
        <v>979</v>
      </c>
      <c r="C2940" s="9" t="s">
        <v>2728</v>
      </c>
      <c r="D2940" s="9" cm="1">
        <f t="array" aca="1" ref="D2940:D2942" ca="1">TRANSPOSE(INDEX(LINEST(OFFSET('Stock Prices'!L$4,$B2940,0):OFFSET('Stock Prices'!L$784,$B2940,0),OFFSET('Stock Prices'!$H$4,$B2940,0):OFFSET('Stock Prices'!$J$784,$B2940,0)),{1,2,3}))</f>
        <v>-4.1391223939375276E-4</v>
      </c>
      <c r="E2940" s="9" cm="1">
        <f t="array" aca="1" ref="E2940:E2942" ca="1">TRANSPOSE(INDEX(LINEST(OFFSET('Stock Prices'!M$4,$B2940,0):OFFSET('Stock Prices'!M$784,$B2940,0),OFFSET('Stock Prices'!$H$4,$B2940,0):OFFSET('Stock Prices'!$J$784,$B2940,0)),{1,2,3}))</f>
        <v>-3.314861766320918E-4</v>
      </c>
      <c r="F2940" s="9" cm="1">
        <f t="array" aca="1" ref="F2940:F2942" ca="1">TRANSPOSE(INDEX(LINEST(OFFSET('Stock Prices'!N$4,$B2940,0):OFFSET('Stock Prices'!N$784,$B2940,0),OFFSET('Stock Prices'!$H$4,$B2940,0):OFFSET('Stock Prices'!$J$784,$B2940,0)),{1,2,3}))</f>
        <v>2.4414444152145382E-3</v>
      </c>
      <c r="G2940" s="9" cm="1">
        <f t="array" aca="1" ref="G2940:G2942" ca="1">TRANSPOSE(INDEX(LINEST(OFFSET('Stock Prices'!O$4,$B2940,0):OFFSET('Stock Prices'!O$784,$B2940,0),OFFSET('Stock Prices'!$H$4,$B2940,0):OFFSET('Stock Prices'!$J$784,$B2940,0)),{1,2,3}))</f>
        <v>1.3867552303637729E-3</v>
      </c>
      <c r="H2940" s="9" cm="1">
        <f t="array" aca="1" ref="H2940:H2942" ca="1">TRANSPOSE(INDEX(LINEST(OFFSET('Stock Prices'!P$4,$B2940,0):OFFSET('Stock Prices'!P$784,$B2940,0),OFFSET('Stock Prices'!$H$4,$B2940,0):OFFSET('Stock Prices'!$J$784,$B2940,0)),{1,2,3}))</f>
        <v>2.7931996451435971E-3</v>
      </c>
      <c r="I2940" s="9" cm="1">
        <f t="array" aca="1" ref="I2940:I2942" ca="1">TRANSPOSE(INDEX(LINEST(OFFSET('Stock Prices'!Q$4,$B2940,0):OFFSET('Stock Prices'!Q$784,$B2940,0),OFFSET('Stock Prices'!$H$4,$B2940,0):OFFSET('Stock Prices'!$J$784,$B2940,0)),{1,2,3}))</f>
        <v>-2.129811486635174E-4</v>
      </c>
    </row>
    <row r="2941" spans="1:9">
      <c r="C2941" s="9" t="s">
        <v>262</v>
      </c>
      <c r="D2941">
        <f ca="1"/>
        <v>-9.7439552475647034E-4</v>
      </c>
      <c r="E2941">
        <f ca="1"/>
        <v>1.7733195714403306E-3</v>
      </c>
      <c r="F2941">
        <f ca="1"/>
        <v>3.7763705010231924E-3</v>
      </c>
      <c r="G2941">
        <f ca="1"/>
        <v>-6.4683270856114538E-4</v>
      </c>
      <c r="H2941">
        <f ca="1"/>
        <v>4.8869535491643103E-4</v>
      </c>
      <c r="I2941">
        <f ca="1"/>
        <v>2.0559815664836474E-3</v>
      </c>
    </row>
    <row r="2942" spans="1:9">
      <c r="C2942" s="9" t="s">
        <v>263</v>
      </c>
      <c r="D2942">
        <f ca="1"/>
        <v>3.8511711850178249E-3</v>
      </c>
      <c r="E2942">
        <f ca="1"/>
        <v>2.1761485271125087E-3</v>
      </c>
      <c r="F2942">
        <f ca="1"/>
        <v>2.5949648302356146E-3</v>
      </c>
      <c r="G2942">
        <f ca="1"/>
        <v>3.3934822407072664E-3</v>
      </c>
      <c r="H2942">
        <f ca="1"/>
        <v>5.6468833607499144E-3</v>
      </c>
      <c r="I2942">
        <f ca="1"/>
        <v>2.679620759080327E-3</v>
      </c>
    </row>
    <row r="2943" spans="1:9">
      <c r="A2943" s="7" t="s">
        <v>1206</v>
      </c>
      <c r="B2943">
        <v>980</v>
      </c>
      <c r="C2943" s="9" t="s">
        <v>2728</v>
      </c>
      <c r="D2943" s="9" cm="1">
        <f t="array" aca="1" ref="D2943:D2945" ca="1">TRANSPOSE(INDEX(LINEST(OFFSET('Stock Prices'!L$4,$B2943,0):OFFSET('Stock Prices'!L$784,$B2943,0),OFFSET('Stock Prices'!$H$4,$B2943,0):OFFSET('Stock Prices'!$J$784,$B2943,0)),{1,2,3}))</f>
        <v>-4.1879533338179566E-4</v>
      </c>
      <c r="E2943" s="9" cm="1">
        <f t="array" aca="1" ref="E2943:E2945" ca="1">TRANSPOSE(INDEX(LINEST(OFFSET('Stock Prices'!M$4,$B2943,0):OFFSET('Stock Prices'!M$784,$B2943,0),OFFSET('Stock Prices'!$H$4,$B2943,0):OFFSET('Stock Prices'!$J$784,$B2943,0)),{1,2,3}))</f>
        <v>-3.0850845690034762E-4</v>
      </c>
      <c r="F2943" s="9" cm="1">
        <f t="array" aca="1" ref="F2943:F2945" ca="1">TRANSPOSE(INDEX(LINEST(OFFSET('Stock Prices'!N$4,$B2943,0):OFFSET('Stock Prices'!N$784,$B2943,0),OFFSET('Stock Prices'!$H$4,$B2943,0):OFFSET('Stock Prices'!$J$784,$B2943,0)),{1,2,3}))</f>
        <v>2.2964820907085347E-3</v>
      </c>
      <c r="G2943" s="9" cm="1">
        <f t="array" aca="1" ref="G2943:G2945" ca="1">TRANSPOSE(INDEX(LINEST(OFFSET('Stock Prices'!O$4,$B2943,0):OFFSET('Stock Prices'!O$784,$B2943,0),OFFSET('Stock Prices'!$H$4,$B2943,0):OFFSET('Stock Prices'!$J$784,$B2943,0)),{1,2,3}))</f>
        <v>1.4769868963577498E-3</v>
      </c>
      <c r="H2943" s="9" cm="1">
        <f t="array" aca="1" ref="H2943:H2945" ca="1">TRANSPOSE(INDEX(LINEST(OFFSET('Stock Prices'!P$4,$B2943,0):OFFSET('Stock Prices'!P$784,$B2943,0),OFFSET('Stock Prices'!$H$4,$B2943,0):OFFSET('Stock Prices'!$J$784,$B2943,0)),{1,2,3}))</f>
        <v>2.8280732825877058E-3</v>
      </c>
      <c r="I2943" s="9" cm="1">
        <f t="array" aca="1" ref="I2943:I2945" ca="1">TRANSPOSE(INDEX(LINEST(OFFSET('Stock Prices'!Q$4,$B2943,0):OFFSET('Stock Prices'!Q$784,$B2943,0),OFFSET('Stock Prices'!$H$4,$B2943,0):OFFSET('Stock Prices'!$J$784,$B2943,0)),{1,2,3}))</f>
        <v>-1.7796523722614398E-4</v>
      </c>
    </row>
    <row r="2944" spans="1:9">
      <c r="C2944" s="9" t="s">
        <v>262</v>
      </c>
      <c r="D2944">
        <f ca="1"/>
        <v>-8.7957154663036825E-4</v>
      </c>
      <c r="E2944">
        <f ca="1"/>
        <v>1.6723365688396091E-3</v>
      </c>
      <c r="F2944">
        <f ca="1"/>
        <v>3.7661378369910851E-3</v>
      </c>
      <c r="G2944">
        <f ca="1"/>
        <v>-6.4293510460250848E-4</v>
      </c>
      <c r="H2944">
        <f ca="1"/>
        <v>5.1630993678472646E-4</v>
      </c>
      <c r="I2944">
        <f ca="1"/>
        <v>2.0293742625193578E-3</v>
      </c>
    </row>
    <row r="2945" spans="1:9">
      <c r="C2945" s="9" t="s">
        <v>263</v>
      </c>
      <c r="D2945">
        <f ca="1"/>
        <v>3.8345684625390895E-3</v>
      </c>
      <c r="E2945">
        <f ca="1"/>
        <v>2.1847766980025835E-3</v>
      </c>
      <c r="F2945">
        <f ca="1"/>
        <v>2.6708449468497843E-3</v>
      </c>
      <c r="G2945">
        <f ca="1"/>
        <v>3.3467483206382435E-3</v>
      </c>
      <c r="H2945">
        <f ca="1"/>
        <v>5.6235652277842703E-3</v>
      </c>
      <c r="I2945">
        <f ca="1"/>
        <v>2.6671457876702664E-3</v>
      </c>
    </row>
    <row r="2946" spans="1:9">
      <c r="A2946" s="7" t="s">
        <v>1207</v>
      </c>
      <c r="B2946">
        <v>981</v>
      </c>
      <c r="C2946" s="9" t="s">
        <v>2728</v>
      </c>
      <c r="D2946" s="9" cm="1">
        <f t="array" aca="1" ref="D2946:D2948" ca="1">TRANSPOSE(INDEX(LINEST(OFFSET('Stock Prices'!L$4,$B2946,0):OFFSET('Stock Prices'!L$784,$B2946,0),OFFSET('Stock Prices'!$H$4,$B2946,0):OFFSET('Stock Prices'!$J$784,$B2946,0)),{1,2,3}))</f>
        <v>-4.1061176256323778E-4</v>
      </c>
      <c r="E2946" s="9" cm="1">
        <f t="array" aca="1" ref="E2946:E2948" ca="1">TRANSPOSE(INDEX(LINEST(OFFSET('Stock Prices'!M$4,$B2946,0):OFFSET('Stock Prices'!M$784,$B2946,0),OFFSET('Stock Prices'!$H$4,$B2946,0):OFFSET('Stock Prices'!$J$784,$B2946,0)),{1,2,3}))</f>
        <v>-3.1759831600126627E-4</v>
      </c>
      <c r="F2946" s="9" cm="1">
        <f t="array" aca="1" ref="F2946:F2948" ca="1">TRANSPOSE(INDEX(LINEST(OFFSET('Stock Prices'!N$4,$B2946,0):OFFSET('Stock Prices'!N$784,$B2946,0),OFFSET('Stock Prices'!$H$4,$B2946,0):OFFSET('Stock Prices'!$J$784,$B2946,0)),{1,2,3}))</f>
        <v>2.256092718665247E-3</v>
      </c>
      <c r="G2946" s="9" cm="1">
        <f t="array" aca="1" ref="G2946:G2948" ca="1">TRANSPOSE(INDEX(LINEST(OFFSET('Stock Prices'!O$4,$B2946,0):OFFSET('Stock Prices'!O$784,$B2946,0),OFFSET('Stock Prices'!$H$4,$B2946,0):OFFSET('Stock Prices'!$J$784,$B2946,0)),{1,2,3}))</f>
        <v>1.4971498402911612E-3</v>
      </c>
      <c r="H2946" s="9" cm="1">
        <f t="array" aca="1" ref="H2946:H2948" ca="1">TRANSPOSE(INDEX(LINEST(OFFSET('Stock Prices'!P$4,$B2946,0):OFFSET('Stock Prices'!P$784,$B2946,0),OFFSET('Stock Prices'!$H$4,$B2946,0):OFFSET('Stock Prices'!$J$784,$B2946,0)),{1,2,3}))</f>
        <v>2.8148483173620308E-3</v>
      </c>
      <c r="I2946" s="9" cm="1">
        <f t="array" aca="1" ref="I2946:I2948" ca="1">TRANSPOSE(INDEX(LINEST(OFFSET('Stock Prices'!Q$4,$B2946,0):OFFSET('Stock Prices'!Q$784,$B2946,0),OFFSET('Stock Prices'!$H$4,$B2946,0):OFFSET('Stock Prices'!$J$784,$B2946,0)),{1,2,3}))</f>
        <v>-1.8881701888850554E-4</v>
      </c>
    </row>
    <row r="2947" spans="1:9">
      <c r="C2947" s="9" t="s">
        <v>262</v>
      </c>
      <c r="D2947">
        <f ca="1"/>
        <v>-9.1789353433281045E-4</v>
      </c>
      <c r="E2947">
        <f ca="1"/>
        <v>1.7143870427962251E-3</v>
      </c>
      <c r="F2947">
        <f ca="1"/>
        <v>3.9458577726796448E-3</v>
      </c>
      <c r="G2947">
        <f ca="1"/>
        <v>-7.2663335262869748E-4</v>
      </c>
      <c r="H2947">
        <f ca="1"/>
        <v>5.6153493412445653E-4</v>
      </c>
      <c r="I2947">
        <f ca="1"/>
        <v>2.0756437490336188E-3</v>
      </c>
    </row>
    <row r="2948" spans="1:9">
      <c r="C2948" s="9" t="s">
        <v>263</v>
      </c>
      <c r="D2948">
        <f ca="1"/>
        <v>3.8564445907452592E-3</v>
      </c>
      <c r="E2948">
        <f ca="1"/>
        <v>2.160846522266213E-3</v>
      </c>
      <c r="F2948">
        <f ca="1"/>
        <v>2.5696099310450874E-3</v>
      </c>
      <c r="G2948">
        <f ca="1"/>
        <v>3.3929809801994844E-3</v>
      </c>
      <c r="H2948">
        <f ca="1"/>
        <v>5.6001582941268358E-3</v>
      </c>
      <c r="I2948">
        <f ca="1"/>
        <v>2.6413887876794119E-3</v>
      </c>
    </row>
    <row r="2949" spans="1:9">
      <c r="A2949" s="7" t="s">
        <v>1208</v>
      </c>
      <c r="B2949">
        <v>982</v>
      </c>
      <c r="C2949" s="9" t="s">
        <v>2728</v>
      </c>
      <c r="D2949" s="9" cm="1">
        <f t="array" aca="1" ref="D2949:D2951" ca="1">TRANSPOSE(INDEX(LINEST(OFFSET('Stock Prices'!L$4,$B2949,0):OFFSET('Stock Prices'!L$784,$B2949,0),OFFSET('Stock Prices'!$H$4,$B2949,0):OFFSET('Stock Prices'!$J$784,$B2949,0)),{1,2,3}))</f>
        <v>-4.9266549313365532E-4</v>
      </c>
      <c r="E2949" s="9" cm="1">
        <f t="array" aca="1" ref="E2949:E2951" ca="1">TRANSPOSE(INDEX(LINEST(OFFSET('Stock Prices'!M$4,$B2949,0):OFFSET('Stock Prices'!M$784,$B2949,0),OFFSET('Stock Prices'!$H$4,$B2949,0):OFFSET('Stock Prices'!$J$784,$B2949,0)),{1,2,3}))</f>
        <v>-3.3041240081100242E-4</v>
      </c>
      <c r="F2949" s="9" cm="1">
        <f t="array" aca="1" ref="F2949:F2951" ca="1">TRANSPOSE(INDEX(LINEST(OFFSET('Stock Prices'!N$4,$B2949,0):OFFSET('Stock Prices'!N$784,$B2949,0),OFFSET('Stock Prices'!$H$4,$B2949,0):OFFSET('Stock Prices'!$J$784,$B2949,0)),{1,2,3}))</f>
        <v>2.2109061364781585E-3</v>
      </c>
      <c r="G2949" s="9" cm="1">
        <f t="array" aca="1" ref="G2949:G2951" ca="1">TRANSPOSE(INDEX(LINEST(OFFSET('Stock Prices'!O$4,$B2949,0):OFFSET('Stock Prices'!O$784,$B2949,0),OFFSET('Stock Prices'!$H$4,$B2949,0):OFFSET('Stock Prices'!$J$784,$B2949,0)),{1,2,3}))</f>
        <v>1.463187974695137E-3</v>
      </c>
      <c r="H2949" s="9" cm="1">
        <f t="array" aca="1" ref="H2949:H2951" ca="1">TRANSPOSE(INDEX(LINEST(OFFSET('Stock Prices'!P$4,$B2949,0):OFFSET('Stock Prices'!P$784,$B2949,0),OFFSET('Stock Prices'!$H$4,$B2949,0):OFFSET('Stock Prices'!$J$784,$B2949,0)),{1,2,3}))</f>
        <v>2.6505598718666802E-3</v>
      </c>
      <c r="I2949" s="9" cm="1">
        <f t="array" aca="1" ref="I2949:I2951" ca="1">TRANSPOSE(INDEX(LINEST(OFFSET('Stock Prices'!Q$4,$B2949,0):OFFSET('Stock Prices'!Q$784,$B2949,0),OFFSET('Stock Prices'!$H$4,$B2949,0):OFFSET('Stock Prices'!$J$784,$B2949,0)),{1,2,3}))</f>
        <v>-2.4726298269900875E-4</v>
      </c>
    </row>
    <row r="2950" spans="1:9">
      <c r="C2950" s="9" t="s">
        <v>262</v>
      </c>
      <c r="D2950">
        <f ca="1"/>
        <v>-9.1861622263286736E-4</v>
      </c>
      <c r="E2950">
        <f ca="1"/>
        <v>1.7140270080065873E-3</v>
      </c>
      <c r="F2950">
        <f ca="1"/>
        <v>3.956970574128818E-3</v>
      </c>
      <c r="G2950">
        <f ca="1"/>
        <v>-7.3027310090451655E-4</v>
      </c>
      <c r="H2950">
        <f ca="1"/>
        <v>6.0832136837860344E-4</v>
      </c>
      <c r="I2950">
        <f ca="1"/>
        <v>2.0737962250312655E-3</v>
      </c>
    </row>
    <row r="2951" spans="1:9">
      <c r="C2951" s="9" t="s">
        <v>263</v>
      </c>
      <c r="D2951">
        <f ca="1"/>
        <v>3.881514181223197E-3</v>
      </c>
      <c r="E2951">
        <f ca="1"/>
        <v>2.1648008445019737E-3</v>
      </c>
      <c r="F2951">
        <f ca="1"/>
        <v>2.5815864049208281E-3</v>
      </c>
      <c r="G2951">
        <f ca="1"/>
        <v>3.4038881036373395E-3</v>
      </c>
      <c r="H2951">
        <f ca="1"/>
        <v>5.6426878042890568E-3</v>
      </c>
      <c r="I2951">
        <f ca="1"/>
        <v>2.6594573738987323E-3</v>
      </c>
    </row>
    <row r="2952" spans="1:9">
      <c r="A2952" s="7" t="s">
        <v>51</v>
      </c>
      <c r="B2952">
        <v>983</v>
      </c>
      <c r="C2952" s="9" t="s">
        <v>2728</v>
      </c>
      <c r="D2952" s="9" cm="1">
        <f t="array" aca="1" ref="D2952:D2954" ca="1">TRANSPOSE(INDEX(LINEST(OFFSET('Stock Prices'!L$4,$B2952,0):OFFSET('Stock Prices'!L$784,$B2952,0),OFFSET('Stock Prices'!$H$4,$B2952,0):OFFSET('Stock Prices'!$J$784,$B2952,0)),{1,2,3}))</f>
        <v>-5.4546689201467619E-4</v>
      </c>
      <c r="E2952" s="9" cm="1">
        <f t="array" aca="1" ref="E2952:E2954" ca="1">TRANSPOSE(INDEX(LINEST(OFFSET('Stock Prices'!M$4,$B2952,0):OFFSET('Stock Prices'!M$784,$B2952,0),OFFSET('Stock Prices'!$H$4,$B2952,0):OFFSET('Stock Prices'!$J$784,$B2952,0)),{1,2,3}))</f>
        <v>-4.046389183362487E-4</v>
      </c>
      <c r="F2952" s="9" cm="1">
        <f t="array" aca="1" ref="F2952:F2954" ca="1">TRANSPOSE(INDEX(LINEST(OFFSET('Stock Prices'!N$4,$B2952,0):OFFSET('Stock Prices'!N$784,$B2952,0),OFFSET('Stock Prices'!$H$4,$B2952,0):OFFSET('Stock Prices'!$J$784,$B2952,0)),{1,2,3}))</f>
        <v>1.9974308468716406E-3</v>
      </c>
      <c r="G2952" s="9" cm="1">
        <f t="array" aca="1" ref="G2952:G2954" ca="1">TRANSPOSE(INDEX(LINEST(OFFSET('Stock Prices'!O$4,$B2952,0):OFFSET('Stock Prices'!O$784,$B2952,0),OFFSET('Stock Prices'!$H$4,$B2952,0):OFFSET('Stock Prices'!$J$784,$B2952,0)),{1,2,3}))</f>
        <v>1.3886530008552652E-3</v>
      </c>
      <c r="H2952" s="9" cm="1">
        <f t="array" aca="1" ref="H2952:H2954" ca="1">TRANSPOSE(INDEX(LINEST(OFFSET('Stock Prices'!P$4,$B2952,0):OFFSET('Stock Prices'!P$784,$B2952,0),OFFSET('Stock Prices'!$H$4,$B2952,0):OFFSET('Stock Prices'!$J$784,$B2952,0)),{1,2,3}))</f>
        <v>2.5118510225144173E-3</v>
      </c>
      <c r="I2952" s="9" cm="1">
        <f t="array" aca="1" ref="I2952:I2954" ca="1">TRANSPOSE(INDEX(LINEST(OFFSET('Stock Prices'!Q$4,$B2952,0):OFFSET('Stock Prices'!Q$784,$B2952,0),OFFSET('Stock Prices'!$H$4,$B2952,0):OFFSET('Stock Prices'!$J$784,$B2952,0)),{1,2,3}))</f>
        <v>-3.1785483582997149E-4</v>
      </c>
    </row>
    <row r="2953" spans="1:9">
      <c r="C2953" s="9" t="s">
        <v>262</v>
      </c>
      <c r="D2953">
        <f ca="1"/>
        <v>-9.1634697691645904E-4</v>
      </c>
      <c r="E2953">
        <f ca="1"/>
        <v>1.7248061745281846E-3</v>
      </c>
      <c r="F2953">
        <f ca="1"/>
        <v>3.9820649672952539E-3</v>
      </c>
      <c r="G2953">
        <f ca="1"/>
        <v>-7.1896329239625031E-4</v>
      </c>
      <c r="H2953">
        <f ca="1"/>
        <v>6.2627987406172955E-4</v>
      </c>
      <c r="I2953">
        <f ca="1"/>
        <v>2.0867016925471722E-3</v>
      </c>
    </row>
    <row r="2954" spans="1:9">
      <c r="C2954" s="9" t="s">
        <v>263</v>
      </c>
      <c r="D2954">
        <f ca="1"/>
        <v>3.9150468556399904E-3</v>
      </c>
      <c r="E2954">
        <f ca="1"/>
        <v>2.2072998637334652E-3</v>
      </c>
      <c r="F2954">
        <f ca="1"/>
        <v>2.7074248097822898E-3</v>
      </c>
      <c r="G2954">
        <f ca="1"/>
        <v>3.4462666753500779E-3</v>
      </c>
      <c r="H2954">
        <f ca="1"/>
        <v>5.7234425420389775E-3</v>
      </c>
      <c r="I2954">
        <f ca="1"/>
        <v>2.6982525514543474E-3</v>
      </c>
    </row>
    <row r="2955" spans="1:9">
      <c r="A2955" s="7" t="s">
        <v>1209</v>
      </c>
      <c r="B2955">
        <v>984</v>
      </c>
      <c r="C2955" s="9" t="s">
        <v>2728</v>
      </c>
      <c r="D2955" s="9" cm="1">
        <f t="array" aca="1" ref="D2955:D2957" ca="1">TRANSPOSE(INDEX(LINEST(OFFSET('Stock Prices'!L$4,$B2955,0):OFFSET('Stock Prices'!L$784,$B2955,0),OFFSET('Stock Prices'!$H$4,$B2955,0):OFFSET('Stock Prices'!$J$784,$B2955,0)),{1,2,3}))</f>
        <v>-5.542451649589176E-4</v>
      </c>
      <c r="E2955" s="9" cm="1">
        <f t="array" aca="1" ref="E2955:E2957" ca="1">TRANSPOSE(INDEX(LINEST(OFFSET('Stock Prices'!M$4,$B2955,0):OFFSET('Stock Prices'!M$784,$B2955,0),OFFSET('Stock Prices'!$H$4,$B2955,0):OFFSET('Stock Prices'!$J$784,$B2955,0)),{1,2,3}))</f>
        <v>-3.8921426697322139E-4</v>
      </c>
      <c r="F2955" s="9" cm="1">
        <f t="array" aca="1" ref="F2955:F2957" ca="1">TRANSPOSE(INDEX(LINEST(OFFSET('Stock Prices'!N$4,$B2955,0):OFFSET('Stock Prices'!N$784,$B2955,0),OFFSET('Stock Prices'!$H$4,$B2955,0):OFFSET('Stock Prices'!$J$784,$B2955,0)),{1,2,3}))</f>
        <v>1.9875718317502078E-3</v>
      </c>
      <c r="G2955" s="9" cm="1">
        <f t="array" aca="1" ref="G2955:G2957" ca="1">TRANSPOSE(INDEX(LINEST(OFFSET('Stock Prices'!O$4,$B2955,0):OFFSET('Stock Prices'!O$784,$B2955,0),OFFSET('Stock Prices'!$H$4,$B2955,0):OFFSET('Stock Prices'!$J$784,$B2955,0)),{1,2,3}))</f>
        <v>1.3657491052072436E-3</v>
      </c>
      <c r="H2955" s="9" cm="1">
        <f t="array" aca="1" ref="H2955:H2957" ca="1">TRANSPOSE(INDEX(LINEST(OFFSET('Stock Prices'!P$4,$B2955,0):OFFSET('Stock Prices'!P$784,$B2955,0),OFFSET('Stock Prices'!$H$4,$B2955,0):OFFSET('Stock Prices'!$J$784,$B2955,0)),{1,2,3}))</f>
        <v>2.4830947985600882E-3</v>
      </c>
      <c r="I2955" s="9" cm="1">
        <f t="array" aca="1" ref="I2955:I2957" ca="1">TRANSPOSE(INDEX(LINEST(OFFSET('Stock Prices'!Q$4,$B2955,0):OFFSET('Stock Prices'!Q$784,$B2955,0),OFFSET('Stock Prices'!$H$4,$B2955,0):OFFSET('Stock Prices'!$J$784,$B2955,0)),{1,2,3}))</f>
        <v>-3.3002752223278847E-4</v>
      </c>
    </row>
    <row r="2956" spans="1:9">
      <c r="C2956" s="9" t="s">
        <v>262</v>
      </c>
      <c r="D2956">
        <f ca="1"/>
        <v>-9.1779763436360638E-4</v>
      </c>
      <c r="E2956">
        <f ca="1"/>
        <v>1.7043813299782548E-3</v>
      </c>
      <c r="F2956">
        <f ca="1"/>
        <v>3.9831149463452099E-3</v>
      </c>
      <c r="G2956">
        <f ca="1"/>
        <v>-7.6381664849212052E-4</v>
      </c>
      <c r="H2956">
        <f ca="1"/>
        <v>5.6810847138770199E-4</v>
      </c>
      <c r="I2956">
        <f ca="1"/>
        <v>2.0735023885211368E-3</v>
      </c>
    </row>
    <row r="2957" spans="1:9">
      <c r="C2957" s="9" t="s">
        <v>263</v>
      </c>
      <c r="D2957">
        <f ca="1"/>
        <v>3.9239093179766421E-3</v>
      </c>
      <c r="E2957">
        <f ca="1"/>
        <v>2.2035844360860321E-3</v>
      </c>
      <c r="F2957">
        <f ca="1"/>
        <v>2.7159955851780659E-3</v>
      </c>
      <c r="G2957">
        <f ca="1"/>
        <v>3.4905862438693548E-3</v>
      </c>
      <c r="H2957">
        <f ca="1"/>
        <v>5.7800450637612681E-3</v>
      </c>
      <c r="I2957">
        <f ca="1"/>
        <v>2.716316125487579E-3</v>
      </c>
    </row>
    <row r="2958" spans="1:9">
      <c r="A2958" s="7" t="s">
        <v>1210</v>
      </c>
      <c r="B2958">
        <v>985</v>
      </c>
      <c r="C2958" s="9" t="s">
        <v>2728</v>
      </c>
      <c r="D2958" s="9" cm="1">
        <f t="array" aca="1" ref="D2958:D2960" ca="1">TRANSPOSE(INDEX(LINEST(OFFSET('Stock Prices'!L$4,$B2958,0):OFFSET('Stock Prices'!L$784,$B2958,0),OFFSET('Stock Prices'!$H$4,$B2958,0):OFFSET('Stock Prices'!$J$784,$B2958,0)),{1,2,3}))</f>
        <v>-5.6997927385462113E-4</v>
      </c>
      <c r="E2958" s="9" cm="1">
        <f t="array" aca="1" ref="E2958:E2960" ca="1">TRANSPOSE(INDEX(LINEST(OFFSET('Stock Prices'!M$4,$B2958,0):OFFSET('Stock Prices'!M$784,$B2958,0),OFFSET('Stock Prices'!$H$4,$B2958,0):OFFSET('Stock Prices'!$J$784,$B2958,0)),{1,2,3}))</f>
        <v>-3.8798537074488665E-4</v>
      </c>
      <c r="F2958" s="9" cm="1">
        <f t="array" aca="1" ref="F2958:F2960" ca="1">TRANSPOSE(INDEX(LINEST(OFFSET('Stock Prices'!N$4,$B2958,0):OFFSET('Stock Prices'!N$784,$B2958,0),OFFSET('Stock Prices'!$H$4,$B2958,0):OFFSET('Stock Prices'!$J$784,$B2958,0)),{1,2,3}))</f>
        <v>1.9870925231214713E-3</v>
      </c>
      <c r="G2958" s="9" cm="1">
        <f t="array" aca="1" ref="G2958:G2960" ca="1">TRANSPOSE(INDEX(LINEST(OFFSET('Stock Prices'!O$4,$B2958,0):OFFSET('Stock Prices'!O$784,$B2958,0),OFFSET('Stock Prices'!$H$4,$B2958,0):OFFSET('Stock Prices'!$J$784,$B2958,0)),{1,2,3}))</f>
        <v>1.39767256304943E-3</v>
      </c>
      <c r="H2958" s="9" cm="1">
        <f t="array" aca="1" ref="H2958:H2960" ca="1">TRANSPOSE(INDEX(LINEST(OFFSET('Stock Prices'!P$4,$B2958,0):OFFSET('Stock Prices'!P$784,$B2958,0),OFFSET('Stock Prices'!$H$4,$B2958,0):OFFSET('Stock Prices'!$J$784,$B2958,0)),{1,2,3}))</f>
        <v>2.5149207154980422E-3</v>
      </c>
      <c r="I2958" s="9" cm="1">
        <f t="array" aca="1" ref="I2958:I2960" ca="1">TRANSPOSE(INDEX(LINEST(OFFSET('Stock Prices'!Q$4,$B2958,0):OFFSET('Stock Prices'!Q$784,$B2958,0),OFFSET('Stock Prices'!$H$4,$B2958,0):OFFSET('Stock Prices'!$J$784,$B2958,0)),{1,2,3}))</f>
        <v>-3.1232665100833939E-4</v>
      </c>
    </row>
    <row r="2959" spans="1:9">
      <c r="C2959" s="9" t="s">
        <v>262</v>
      </c>
      <c r="D2959">
        <f ca="1"/>
        <v>-9.130012250287879E-4</v>
      </c>
      <c r="E2959">
        <f ca="1"/>
        <v>1.7090695080385348E-3</v>
      </c>
      <c r="F2959">
        <f ca="1"/>
        <v>3.9799963486488368E-3</v>
      </c>
      <c r="G2959">
        <f ca="1"/>
        <v>-7.8688712791037175E-4</v>
      </c>
      <c r="H2959">
        <f ca="1"/>
        <v>5.3328260943140751E-4</v>
      </c>
      <c r="I2959">
        <f ca="1"/>
        <v>2.087439672243101E-3</v>
      </c>
    </row>
    <row r="2960" spans="1:9">
      <c r="C2960" s="9" t="s">
        <v>263</v>
      </c>
      <c r="D2960">
        <f ca="1"/>
        <v>3.9320706913549761E-3</v>
      </c>
      <c r="E2960">
        <f ca="1"/>
        <v>2.2045385508217461E-3</v>
      </c>
      <c r="F2960">
        <f ca="1"/>
        <v>2.7152179046586772E-3</v>
      </c>
      <c r="G2960">
        <f ca="1"/>
        <v>3.4698341244416685E-3</v>
      </c>
      <c r="H2960">
        <f ca="1"/>
        <v>5.7556387476772174E-3</v>
      </c>
      <c r="I2960">
        <f ca="1"/>
        <v>2.7132122162020172E-3</v>
      </c>
    </row>
    <row r="2961" spans="1:9">
      <c r="A2961" s="7" t="s">
        <v>1211</v>
      </c>
      <c r="B2961">
        <v>986</v>
      </c>
      <c r="C2961" s="9" t="s">
        <v>2728</v>
      </c>
      <c r="D2961" s="9" cm="1">
        <f t="array" aca="1" ref="D2961:D2963" ca="1">TRANSPOSE(INDEX(LINEST(OFFSET('Stock Prices'!L$4,$B2961,0):OFFSET('Stock Prices'!L$784,$B2961,0),OFFSET('Stock Prices'!$H$4,$B2961,0):OFFSET('Stock Prices'!$J$784,$B2961,0)),{1,2,3}))</f>
        <v>-5.4145080329610093E-4</v>
      </c>
      <c r="E2961" s="9" cm="1">
        <f t="array" aca="1" ref="E2961:E2963" ca="1">TRANSPOSE(INDEX(LINEST(OFFSET('Stock Prices'!M$4,$B2961,0):OFFSET('Stock Prices'!M$784,$B2961,0),OFFSET('Stock Prices'!$H$4,$B2961,0):OFFSET('Stock Prices'!$J$784,$B2961,0)),{1,2,3}))</f>
        <v>-3.6626439403882315E-4</v>
      </c>
      <c r="F2961" s="9" cm="1">
        <f t="array" aca="1" ref="F2961:F2963" ca="1">TRANSPOSE(INDEX(LINEST(OFFSET('Stock Prices'!N$4,$B2961,0):OFFSET('Stock Prices'!N$784,$B2961,0),OFFSET('Stock Prices'!$H$4,$B2961,0):OFFSET('Stock Prices'!$J$784,$B2961,0)),{1,2,3}))</f>
        <v>1.9670631275648187E-3</v>
      </c>
      <c r="G2961" s="9" cm="1">
        <f t="array" aca="1" ref="G2961:G2963" ca="1">TRANSPOSE(INDEX(LINEST(OFFSET('Stock Prices'!O$4,$B2961,0):OFFSET('Stock Prices'!O$784,$B2961,0),OFFSET('Stock Prices'!$H$4,$B2961,0):OFFSET('Stock Prices'!$J$784,$B2961,0)),{1,2,3}))</f>
        <v>1.4898435741668209E-3</v>
      </c>
      <c r="H2961" s="9" cm="1">
        <f t="array" aca="1" ref="H2961:H2963" ca="1">TRANSPOSE(INDEX(LINEST(OFFSET('Stock Prices'!P$4,$B2961,0):OFFSET('Stock Prices'!P$784,$B2961,0),OFFSET('Stock Prices'!$H$4,$B2961,0):OFFSET('Stock Prices'!$J$784,$B2961,0)),{1,2,3}))</f>
        <v>2.614509324049837E-3</v>
      </c>
      <c r="I2961" s="9" cm="1">
        <f t="array" aca="1" ref="I2961:I2963" ca="1">TRANSPOSE(INDEX(LINEST(OFFSET('Stock Prices'!Q$4,$B2961,0):OFFSET('Stock Prices'!Q$784,$B2961,0),OFFSET('Stock Prices'!$H$4,$B2961,0):OFFSET('Stock Prices'!$J$784,$B2961,0)),{1,2,3}))</f>
        <v>-3.002957074749712E-4</v>
      </c>
    </row>
    <row r="2962" spans="1:9">
      <c r="C2962" s="9" t="s">
        <v>262</v>
      </c>
      <c r="D2962">
        <f ca="1"/>
        <v>-8.9571289662107893E-4</v>
      </c>
      <c r="E2962">
        <f ca="1"/>
        <v>1.7215231669057882E-3</v>
      </c>
      <c r="F2962">
        <f ca="1"/>
        <v>3.9658283533113379E-3</v>
      </c>
      <c r="G2962">
        <f ca="1"/>
        <v>-7.2917039824589884E-4</v>
      </c>
      <c r="H2962">
        <f ca="1"/>
        <v>5.9225009030588224E-4</v>
      </c>
      <c r="I2962">
        <f ca="1"/>
        <v>2.0999026959710272E-3</v>
      </c>
    </row>
    <row r="2963" spans="1:9">
      <c r="C2963" s="9" t="s">
        <v>263</v>
      </c>
      <c r="D2963">
        <f ca="1"/>
        <v>3.9275600177568499E-3</v>
      </c>
      <c r="E2963">
        <f ca="1"/>
        <v>2.2015236947101956E-3</v>
      </c>
      <c r="F2963">
        <f ca="1"/>
        <v>2.7195853670251699E-3</v>
      </c>
      <c r="G2963">
        <f ca="1"/>
        <v>3.4541603641373756E-3</v>
      </c>
      <c r="H2963">
        <f ca="1"/>
        <v>5.7407108322751347E-3</v>
      </c>
      <c r="I2963">
        <f ca="1"/>
        <v>2.708251200609274E-3</v>
      </c>
    </row>
    <row r="2964" spans="1:9">
      <c r="A2964" s="7" t="s">
        <v>1212</v>
      </c>
      <c r="B2964">
        <v>987</v>
      </c>
      <c r="C2964" s="9" t="s">
        <v>2728</v>
      </c>
      <c r="D2964" s="9" cm="1">
        <f t="array" aca="1" ref="D2964:D2966" ca="1">TRANSPOSE(INDEX(LINEST(OFFSET('Stock Prices'!L$4,$B2964,0):OFFSET('Stock Prices'!L$784,$B2964,0),OFFSET('Stock Prices'!$H$4,$B2964,0):OFFSET('Stock Prices'!$J$784,$B2964,0)),{1,2,3}))</f>
        <v>-5.3822788565694422E-4</v>
      </c>
      <c r="E2964" s="9" cm="1">
        <f t="array" aca="1" ref="E2964:E2966" ca="1">TRANSPOSE(INDEX(LINEST(OFFSET('Stock Prices'!M$4,$B2964,0):OFFSET('Stock Prices'!M$784,$B2964,0),OFFSET('Stock Prices'!$H$4,$B2964,0):OFFSET('Stock Prices'!$J$784,$B2964,0)),{1,2,3}))</f>
        <v>-3.5472624183741867E-4</v>
      </c>
      <c r="F2964" s="9" cm="1">
        <f t="array" aca="1" ref="F2964:F2966" ca="1">TRANSPOSE(INDEX(LINEST(OFFSET('Stock Prices'!N$4,$B2964,0):OFFSET('Stock Prices'!N$784,$B2964,0),OFFSET('Stock Prices'!$H$4,$B2964,0):OFFSET('Stock Prices'!$J$784,$B2964,0)),{1,2,3}))</f>
        <v>1.971047016477425E-3</v>
      </c>
      <c r="G2964" s="9" cm="1">
        <f t="array" aca="1" ref="G2964:G2966" ca="1">TRANSPOSE(INDEX(LINEST(OFFSET('Stock Prices'!O$4,$B2964,0):OFFSET('Stock Prices'!O$784,$B2964,0),OFFSET('Stock Prices'!$H$4,$B2964,0):OFFSET('Stock Prices'!$J$784,$B2964,0)),{1,2,3}))</f>
        <v>1.4523277195134907E-3</v>
      </c>
      <c r="H2964" s="9" cm="1">
        <f t="array" aca="1" ref="H2964:H2966" ca="1">TRANSPOSE(INDEX(LINEST(OFFSET('Stock Prices'!P$4,$B2964,0):OFFSET('Stock Prices'!P$784,$B2964,0),OFFSET('Stock Prices'!$H$4,$B2964,0):OFFSET('Stock Prices'!$J$784,$B2964,0)),{1,2,3}))</f>
        <v>2.5980855152860994E-3</v>
      </c>
      <c r="I2964" s="9" cm="1">
        <f t="array" aca="1" ref="I2964:I2966" ca="1">TRANSPOSE(INDEX(LINEST(OFFSET('Stock Prices'!Q$4,$B2964,0):OFFSET('Stock Prices'!Q$784,$B2964,0),OFFSET('Stock Prices'!$H$4,$B2964,0):OFFSET('Stock Prices'!$J$784,$B2964,0)),{1,2,3}))</f>
        <v>-3.1252363581030218E-4</v>
      </c>
    </row>
    <row r="2965" spans="1:9">
      <c r="C2965" s="9" t="s">
        <v>262</v>
      </c>
      <c r="D2965">
        <f ca="1"/>
        <v>-9.0209816879858876E-4</v>
      </c>
      <c r="E2965">
        <f ca="1"/>
        <v>1.7010015445607565E-3</v>
      </c>
      <c r="F2965">
        <f ca="1"/>
        <v>3.9591142176329279E-3</v>
      </c>
      <c r="G2965">
        <f ca="1"/>
        <v>-6.622786997359714E-4</v>
      </c>
      <c r="H2965">
        <f ca="1"/>
        <v>6.1982728501188203E-4</v>
      </c>
      <c r="I2965">
        <f ca="1"/>
        <v>2.1219860338309643E-3</v>
      </c>
    </row>
    <row r="2966" spans="1:9">
      <c r="C2966" s="9" t="s">
        <v>263</v>
      </c>
      <c r="D2966">
        <f ca="1"/>
        <v>3.9226860680703661E-3</v>
      </c>
      <c r="E2966">
        <f ca="1"/>
        <v>2.1949807673562909E-3</v>
      </c>
      <c r="F2966">
        <f ca="1"/>
        <v>2.7190595407154241E-3</v>
      </c>
      <c r="G2966">
        <f ca="1"/>
        <v>3.4762108647306889E-3</v>
      </c>
      <c r="H2966">
        <f ca="1"/>
        <v>5.7424017705302735E-3</v>
      </c>
      <c r="I2966">
        <f ca="1"/>
        <v>2.7167475067971696E-3</v>
      </c>
    </row>
    <row r="2967" spans="1:9">
      <c r="A2967" s="7" t="s">
        <v>1213</v>
      </c>
      <c r="B2967">
        <v>988</v>
      </c>
      <c r="C2967" s="9" t="s">
        <v>2728</v>
      </c>
      <c r="D2967" s="9" cm="1">
        <f t="array" aca="1" ref="D2967:D2969" ca="1">TRANSPOSE(INDEX(LINEST(OFFSET('Stock Prices'!L$4,$B2967,0):OFFSET('Stock Prices'!L$784,$B2967,0),OFFSET('Stock Prices'!$H$4,$B2967,0):OFFSET('Stock Prices'!$J$784,$B2967,0)),{1,2,3}))</f>
        <v>-5.3402448282868179E-4</v>
      </c>
      <c r="E2967" s="9" cm="1">
        <f t="array" aca="1" ref="E2967:E2969" ca="1">TRANSPOSE(INDEX(LINEST(OFFSET('Stock Prices'!M$4,$B2967,0):OFFSET('Stock Prices'!M$784,$B2967,0),OFFSET('Stock Prices'!$H$4,$B2967,0):OFFSET('Stock Prices'!$J$784,$B2967,0)),{1,2,3}))</f>
        <v>-3.3782205542185015E-4</v>
      </c>
      <c r="F2967" s="9" cm="1">
        <f t="array" aca="1" ref="F2967:F2969" ca="1">TRANSPOSE(INDEX(LINEST(OFFSET('Stock Prices'!N$4,$B2967,0):OFFSET('Stock Prices'!N$784,$B2967,0),OFFSET('Stock Prices'!$H$4,$B2967,0):OFFSET('Stock Prices'!$J$784,$B2967,0)),{1,2,3}))</f>
        <v>1.9721168797102689E-3</v>
      </c>
      <c r="G2967" s="9" cm="1">
        <f t="array" aca="1" ref="G2967:G2969" ca="1">TRANSPOSE(INDEX(LINEST(OFFSET('Stock Prices'!O$4,$B2967,0):OFFSET('Stock Prices'!O$784,$B2967,0),OFFSET('Stock Prices'!$H$4,$B2967,0):OFFSET('Stock Prices'!$J$784,$B2967,0)),{1,2,3}))</f>
        <v>1.451388288149547E-3</v>
      </c>
      <c r="H2967" s="9" cm="1">
        <f t="array" aca="1" ref="H2967:H2969" ca="1">TRANSPOSE(INDEX(LINEST(OFFSET('Stock Prices'!P$4,$B2967,0):OFFSET('Stock Prices'!P$784,$B2967,0),OFFSET('Stock Prices'!$H$4,$B2967,0):OFFSET('Stock Prices'!$J$784,$B2967,0)),{1,2,3}))</f>
        <v>2.6197109566728754E-3</v>
      </c>
      <c r="I2967" s="9" cm="1">
        <f t="array" aca="1" ref="I2967:I2969" ca="1">TRANSPOSE(INDEX(LINEST(OFFSET('Stock Prices'!Q$4,$B2967,0):OFFSET('Stock Prices'!Q$784,$B2967,0),OFFSET('Stock Prices'!$H$4,$B2967,0):OFFSET('Stock Prices'!$J$784,$B2967,0)),{1,2,3}))</f>
        <v>-3.02143547035084E-4</v>
      </c>
    </row>
    <row r="2968" spans="1:9">
      <c r="C2968" s="9" t="s">
        <v>262</v>
      </c>
      <c r="D2968">
        <f ca="1"/>
        <v>-9.1793699235370556E-4</v>
      </c>
      <c r="E2968">
        <f ca="1"/>
        <v>1.6874532319424134E-3</v>
      </c>
      <c r="F2968">
        <f ca="1"/>
        <v>3.923762758887445E-3</v>
      </c>
      <c r="G2968">
        <f ca="1"/>
        <v>-6.6346864157175488E-4</v>
      </c>
      <c r="H2968">
        <f ca="1"/>
        <v>5.9965151478990578E-4</v>
      </c>
      <c r="I2968">
        <f ca="1"/>
        <v>2.1078507065790324E-3</v>
      </c>
    </row>
    <row r="2969" spans="1:9">
      <c r="C2969" s="9" t="s">
        <v>263</v>
      </c>
      <c r="D2969">
        <f ca="1"/>
        <v>3.9224364075535756E-3</v>
      </c>
      <c r="E2969">
        <f ca="1"/>
        <v>2.1941193639843991E-3</v>
      </c>
      <c r="F2969">
        <f ca="1"/>
        <v>2.7189069240090092E-3</v>
      </c>
      <c r="G2969">
        <f ca="1"/>
        <v>3.4762532108591434E-3</v>
      </c>
      <c r="H2969">
        <f ca="1"/>
        <v>5.741291694818536E-3</v>
      </c>
      <c r="I2969">
        <f ca="1"/>
        <v>2.7162020182179085E-3</v>
      </c>
    </row>
    <row r="2970" spans="1:9">
      <c r="A2970" s="7" t="s">
        <v>1214</v>
      </c>
      <c r="B2970">
        <v>989</v>
      </c>
      <c r="C2970" s="9" t="s">
        <v>2728</v>
      </c>
      <c r="D2970" s="9" cm="1">
        <f t="array" aca="1" ref="D2970:D2972" ca="1">TRANSPOSE(INDEX(LINEST(OFFSET('Stock Prices'!L$4,$B2970,0):OFFSET('Stock Prices'!L$784,$B2970,0),OFFSET('Stock Prices'!$H$4,$B2970,0):OFFSET('Stock Prices'!$J$784,$B2970,0)),{1,2,3}))</f>
        <v>-4.7125885245951905E-4</v>
      </c>
      <c r="E2970" s="9" cm="1">
        <f t="array" aca="1" ref="E2970:E2972" ca="1">TRANSPOSE(INDEX(LINEST(OFFSET('Stock Prices'!M$4,$B2970,0):OFFSET('Stock Prices'!M$784,$B2970,0),OFFSET('Stock Prices'!$H$4,$B2970,0):OFFSET('Stock Prices'!$J$784,$B2970,0)),{1,2,3}))</f>
        <v>-3.0937516265935048E-4</v>
      </c>
      <c r="F2970" s="9" cm="1">
        <f t="array" aca="1" ref="F2970:F2972" ca="1">TRANSPOSE(INDEX(LINEST(OFFSET('Stock Prices'!N$4,$B2970,0):OFFSET('Stock Prices'!N$784,$B2970,0),OFFSET('Stock Prices'!$H$4,$B2970,0):OFFSET('Stock Prices'!$J$784,$B2970,0)),{1,2,3}))</f>
        <v>2.0149264892814953E-3</v>
      </c>
      <c r="G2970" s="9" cm="1">
        <f t="array" aca="1" ref="G2970:G2972" ca="1">TRANSPOSE(INDEX(LINEST(OFFSET('Stock Prices'!O$4,$B2970,0):OFFSET('Stock Prices'!O$784,$B2970,0),OFFSET('Stock Prices'!$H$4,$B2970,0):OFFSET('Stock Prices'!$J$784,$B2970,0)),{1,2,3}))</f>
        <v>1.5332504251646852E-3</v>
      </c>
      <c r="H2970" s="9" cm="1">
        <f t="array" aca="1" ref="H2970:H2972" ca="1">TRANSPOSE(INDEX(LINEST(OFFSET('Stock Prices'!P$4,$B2970,0):OFFSET('Stock Prices'!P$784,$B2970,0),OFFSET('Stock Prices'!$H$4,$B2970,0):OFFSET('Stock Prices'!$J$784,$B2970,0)),{1,2,3}))</f>
        <v>2.7073358720682344E-3</v>
      </c>
      <c r="I2970" s="9" cm="1">
        <f t="array" aca="1" ref="I2970:I2972" ca="1">TRANSPOSE(INDEX(LINEST(OFFSET('Stock Prices'!Q$4,$B2970,0):OFFSET('Stock Prices'!Q$784,$B2970,0),OFFSET('Stock Prices'!$H$4,$B2970,0):OFFSET('Stock Prices'!$J$784,$B2970,0)),{1,2,3}))</f>
        <v>-2.1964785487389913E-4</v>
      </c>
    </row>
    <row r="2971" spans="1:9">
      <c r="C2971" s="9" t="s">
        <v>262</v>
      </c>
      <c r="D2971">
        <f ca="1"/>
        <v>-7.6682961847600675E-4</v>
      </c>
      <c r="E2971">
        <f ca="1"/>
        <v>1.7564413106882894E-3</v>
      </c>
      <c r="F2971">
        <f ca="1"/>
        <v>4.0250520017852858E-3</v>
      </c>
      <c r="G2971">
        <f ca="1"/>
        <v>-4.5882372024368156E-4</v>
      </c>
      <c r="H2971">
        <f ca="1"/>
        <v>8.2023948470245651E-4</v>
      </c>
      <c r="I2971">
        <f ca="1"/>
        <v>2.3091134409419971E-3</v>
      </c>
    </row>
    <row r="2972" spans="1:9">
      <c r="C2972" s="9" t="s">
        <v>263</v>
      </c>
      <c r="D2972">
        <f ca="1"/>
        <v>3.8788229188967027E-3</v>
      </c>
      <c r="E2972">
        <f ca="1"/>
        <v>2.1742418263904395E-3</v>
      </c>
      <c r="F2972">
        <f ca="1"/>
        <v>2.6895514866908214E-3</v>
      </c>
      <c r="G2972">
        <f ca="1"/>
        <v>3.4177020931656045E-3</v>
      </c>
      <c r="H2972">
        <f ca="1"/>
        <v>5.6782798214143294E-3</v>
      </c>
      <c r="I2972">
        <f ca="1"/>
        <v>2.658293115618127E-3</v>
      </c>
    </row>
    <row r="2973" spans="1:9">
      <c r="A2973" s="7" t="s">
        <v>1215</v>
      </c>
      <c r="B2973">
        <v>990</v>
      </c>
      <c r="C2973" s="9" t="s">
        <v>2728</v>
      </c>
      <c r="D2973" s="9" cm="1">
        <f t="array" aca="1" ref="D2973:D2975" ca="1">TRANSPOSE(INDEX(LINEST(OFFSET('Stock Prices'!L$4,$B2973,0):OFFSET('Stock Prices'!L$784,$B2973,0),OFFSET('Stock Prices'!$H$4,$B2973,0):OFFSET('Stock Prices'!$J$784,$B2973,0)),{1,2,3}))</f>
        <v>-4.8317026365797387E-4</v>
      </c>
      <c r="E2973" s="9" cm="1">
        <f t="array" aca="1" ref="E2973:E2975" ca="1">TRANSPOSE(INDEX(LINEST(OFFSET('Stock Prices'!M$4,$B2973,0):OFFSET('Stock Prices'!M$784,$B2973,0),OFFSET('Stock Prices'!$H$4,$B2973,0):OFFSET('Stock Prices'!$J$784,$B2973,0)),{1,2,3}))</f>
        <v>-3.1503611008523459E-4</v>
      </c>
      <c r="F2973" s="9" cm="1">
        <f t="array" aca="1" ref="F2973:F2975" ca="1">TRANSPOSE(INDEX(LINEST(OFFSET('Stock Prices'!N$4,$B2973,0):OFFSET('Stock Prices'!N$784,$B2973,0),OFFSET('Stock Prices'!$H$4,$B2973,0):OFFSET('Stock Prices'!$J$784,$B2973,0)),{1,2,3}))</f>
        <v>2.0222314362153514E-3</v>
      </c>
      <c r="G2973" s="9" cm="1">
        <f t="array" aca="1" ref="G2973:G2975" ca="1">TRANSPOSE(INDEX(LINEST(OFFSET('Stock Prices'!O$4,$B2973,0):OFFSET('Stock Prices'!O$784,$B2973,0),OFFSET('Stock Prices'!$H$4,$B2973,0):OFFSET('Stock Prices'!$J$784,$B2973,0)),{1,2,3}))</f>
        <v>1.5488023567763964E-3</v>
      </c>
      <c r="H2973" s="9" cm="1">
        <f t="array" aca="1" ref="H2973:H2975" ca="1">TRANSPOSE(INDEX(LINEST(OFFSET('Stock Prices'!P$4,$B2973,0):OFFSET('Stock Prices'!P$784,$B2973,0),OFFSET('Stock Prices'!$H$4,$B2973,0):OFFSET('Stock Prices'!$J$784,$B2973,0)),{1,2,3}))</f>
        <v>2.7270037839937588E-3</v>
      </c>
      <c r="I2973" s="9" cm="1">
        <f t="array" aca="1" ref="I2973:I2975" ca="1">TRANSPOSE(INDEX(LINEST(OFFSET('Stock Prices'!Q$4,$B2973,0):OFFSET('Stock Prices'!Q$784,$B2973,0),OFFSET('Stock Prices'!$H$4,$B2973,0):OFFSET('Stock Prices'!$J$784,$B2973,0)),{1,2,3}))</f>
        <v>-2.5109832381864551E-4</v>
      </c>
    </row>
    <row r="2974" spans="1:9">
      <c r="C2974" s="9" t="s">
        <v>262</v>
      </c>
      <c r="D2974">
        <f ca="1"/>
        <v>-7.4962493924927596E-4</v>
      </c>
      <c r="E2974">
        <f ca="1"/>
        <v>1.7563573814679202E-3</v>
      </c>
      <c r="F2974">
        <f ca="1"/>
        <v>4.0123512132838402E-3</v>
      </c>
      <c r="G2974">
        <f ca="1"/>
        <v>-4.625360730444174E-4</v>
      </c>
      <c r="H2974">
        <f ca="1"/>
        <v>8.0364385733927525E-4</v>
      </c>
      <c r="I2974">
        <f ca="1"/>
        <v>2.3281122219537924E-3</v>
      </c>
    </row>
    <row r="2975" spans="1:9">
      <c r="C2975" s="9" t="s">
        <v>263</v>
      </c>
      <c r="D2975">
        <f ca="1"/>
        <v>3.8836409182695102E-3</v>
      </c>
      <c r="E2975">
        <f ca="1"/>
        <v>2.1753749542044263E-3</v>
      </c>
      <c r="F2975">
        <f ca="1"/>
        <v>2.686295745493809E-3</v>
      </c>
      <c r="G2975">
        <f ca="1"/>
        <v>3.4140370368863204E-3</v>
      </c>
      <c r="H2975">
        <f ca="1"/>
        <v>5.6719784141171176E-3</v>
      </c>
      <c r="I2975">
        <f ca="1"/>
        <v>2.6673139391602684E-3</v>
      </c>
    </row>
    <row r="2976" spans="1:9">
      <c r="A2976" s="7" t="s">
        <v>1216</v>
      </c>
      <c r="B2976">
        <v>991</v>
      </c>
      <c r="C2976" s="9" t="s">
        <v>2728</v>
      </c>
      <c r="D2976" s="9" cm="1">
        <f t="array" aca="1" ref="D2976:D2978" ca="1">TRANSPOSE(INDEX(LINEST(OFFSET('Stock Prices'!L$4,$B2976,0):OFFSET('Stock Prices'!L$784,$B2976,0),OFFSET('Stock Prices'!$H$4,$B2976,0):OFFSET('Stock Prices'!$J$784,$B2976,0)),{1,2,3}))</f>
        <v>-3.7329707410720055E-4</v>
      </c>
      <c r="E2976" s="9" cm="1">
        <f t="array" aca="1" ref="E2976:E2978" ca="1">TRANSPOSE(INDEX(LINEST(OFFSET('Stock Prices'!M$4,$B2976,0):OFFSET('Stock Prices'!M$784,$B2976,0),OFFSET('Stock Prices'!$H$4,$B2976,0):OFFSET('Stock Prices'!$J$784,$B2976,0)),{1,2,3}))</f>
        <v>-3.014595387318532E-4</v>
      </c>
      <c r="F2976" s="9" cm="1">
        <f t="array" aca="1" ref="F2976:F2978" ca="1">TRANSPOSE(INDEX(LINEST(OFFSET('Stock Prices'!N$4,$B2976,0):OFFSET('Stock Prices'!N$784,$B2976,0),OFFSET('Stock Prices'!$H$4,$B2976,0):OFFSET('Stock Prices'!$J$784,$B2976,0)),{1,2,3}))</f>
        <v>2.0019138425655535E-3</v>
      </c>
      <c r="G2976" s="9" cm="1">
        <f t="array" aca="1" ref="G2976:G2978" ca="1">TRANSPOSE(INDEX(LINEST(OFFSET('Stock Prices'!O$4,$B2976,0):OFFSET('Stock Prices'!O$784,$B2976,0),OFFSET('Stock Prices'!$H$4,$B2976,0):OFFSET('Stock Prices'!$J$784,$B2976,0)),{1,2,3}))</f>
        <v>1.5797969442934538E-3</v>
      </c>
      <c r="H2976" s="9" cm="1">
        <f t="array" aca="1" ref="H2976:H2978" ca="1">TRANSPOSE(INDEX(LINEST(OFFSET('Stock Prices'!P$4,$B2976,0):OFFSET('Stock Prices'!P$784,$B2976,0),OFFSET('Stock Prices'!$H$4,$B2976,0):OFFSET('Stock Prices'!$J$784,$B2976,0)),{1,2,3}))</f>
        <v>2.7997589610854476E-3</v>
      </c>
      <c r="I2976" s="9" cm="1">
        <f t="array" aca="1" ref="I2976:I2978" ca="1">TRANSPOSE(INDEX(LINEST(OFFSET('Stock Prices'!Q$4,$B2976,0):OFFSET('Stock Prices'!Q$784,$B2976,0),OFFSET('Stock Prices'!$H$4,$B2976,0):OFFSET('Stock Prices'!$J$784,$B2976,0)),{1,2,3}))</f>
        <v>-2.2395135790995497E-4</v>
      </c>
    </row>
    <row r="2977" spans="1:9">
      <c r="C2977" s="9" t="s">
        <v>262</v>
      </c>
      <c r="D2977">
        <f ca="1"/>
        <v>-8.089499388025678E-4</v>
      </c>
      <c r="E2977">
        <f ca="1"/>
        <v>1.7530824943155228E-3</v>
      </c>
      <c r="F2977">
        <f ca="1"/>
        <v>4.013828830580931E-3</v>
      </c>
      <c r="G2977">
        <f ca="1"/>
        <v>-4.734444314407714E-4</v>
      </c>
      <c r="H2977">
        <f ca="1"/>
        <v>7.7292348797163566E-4</v>
      </c>
      <c r="I2977">
        <f ca="1"/>
        <v>2.3090511597601694E-3</v>
      </c>
    </row>
    <row r="2978" spans="1:9">
      <c r="C2978" s="9" t="s">
        <v>263</v>
      </c>
      <c r="D2978">
        <f ca="1"/>
        <v>3.8870692528233299E-3</v>
      </c>
      <c r="E2978">
        <f ca="1"/>
        <v>2.1754339957149389E-3</v>
      </c>
      <c r="F2978">
        <f ca="1"/>
        <v>2.6865151277502674E-3</v>
      </c>
      <c r="G2978">
        <f ca="1"/>
        <v>3.4144803423610489E-3</v>
      </c>
      <c r="H2978">
        <f ca="1"/>
        <v>5.6734787871420105E-3</v>
      </c>
      <c r="I2978">
        <f ca="1"/>
        <v>2.6685568325247227E-3</v>
      </c>
    </row>
    <row r="2979" spans="1:9">
      <c r="A2979" s="7" t="s">
        <v>1217</v>
      </c>
      <c r="B2979">
        <v>992</v>
      </c>
      <c r="C2979" s="9" t="s">
        <v>2728</v>
      </c>
      <c r="D2979" s="9" cm="1">
        <f t="array" aca="1" ref="D2979:D2981" ca="1">TRANSPOSE(INDEX(LINEST(OFFSET('Stock Prices'!L$4,$B2979,0):OFFSET('Stock Prices'!L$784,$B2979,0),OFFSET('Stock Prices'!$H$4,$B2979,0):OFFSET('Stock Prices'!$J$784,$B2979,0)),{1,2,3}))</f>
        <v>-3.7917800304924356E-4</v>
      </c>
      <c r="E2979" s="9" cm="1">
        <f t="array" aca="1" ref="E2979:E2981" ca="1">TRANSPOSE(INDEX(LINEST(OFFSET('Stock Prices'!M$4,$B2979,0):OFFSET('Stock Prices'!M$784,$B2979,0),OFFSET('Stock Prices'!$H$4,$B2979,0):OFFSET('Stock Prices'!$J$784,$B2979,0)),{1,2,3}))</f>
        <v>-2.9908916043317965E-4</v>
      </c>
      <c r="F2979" s="9" cm="1">
        <f t="array" aca="1" ref="F2979:F2981" ca="1">TRANSPOSE(INDEX(LINEST(OFFSET('Stock Prices'!N$4,$B2979,0):OFFSET('Stock Prices'!N$784,$B2979,0),OFFSET('Stock Prices'!$H$4,$B2979,0):OFFSET('Stock Prices'!$J$784,$B2979,0)),{1,2,3}))</f>
        <v>1.9985720416423533E-3</v>
      </c>
      <c r="G2979" s="9" cm="1">
        <f t="array" aca="1" ref="G2979:G2981" ca="1">TRANSPOSE(INDEX(LINEST(OFFSET('Stock Prices'!O$4,$B2979,0):OFFSET('Stock Prices'!O$784,$B2979,0),OFFSET('Stock Prices'!$H$4,$B2979,0):OFFSET('Stock Prices'!$J$784,$B2979,0)),{1,2,3}))</f>
        <v>1.5815864835431216E-3</v>
      </c>
      <c r="H2979" s="9" cm="1">
        <f t="array" aca="1" ref="H2979:H2981" ca="1">TRANSPOSE(INDEX(LINEST(OFFSET('Stock Prices'!P$4,$B2979,0):OFFSET('Stock Prices'!P$784,$B2979,0),OFFSET('Stock Prices'!$H$4,$B2979,0):OFFSET('Stock Prices'!$J$784,$B2979,0)),{1,2,3}))</f>
        <v>2.8010405386263587E-3</v>
      </c>
      <c r="I2979" s="9" cm="1">
        <f t="array" aca="1" ref="I2979:I2981" ca="1">TRANSPOSE(INDEX(LINEST(OFFSET('Stock Prices'!Q$4,$B2979,0):OFFSET('Stock Prices'!Q$784,$B2979,0),OFFSET('Stock Prices'!$H$4,$B2979,0):OFFSET('Stock Prices'!$J$784,$B2979,0)),{1,2,3}))</f>
        <v>-2.2283757129942138E-4</v>
      </c>
    </row>
    <row r="2980" spans="1:9">
      <c r="C2980" s="9" t="s">
        <v>262</v>
      </c>
      <c r="D2980">
        <f ca="1"/>
        <v>-7.6714827353195451E-4</v>
      </c>
      <c r="E2980">
        <f ca="1"/>
        <v>1.7436163707131404E-3</v>
      </c>
      <c r="F2980">
        <f ca="1"/>
        <v>4.0488260407087065E-3</v>
      </c>
      <c r="G2980">
        <f ca="1"/>
        <v>-4.87308905095959E-4</v>
      </c>
      <c r="H2980">
        <f ca="1"/>
        <v>7.7018201384913376E-4</v>
      </c>
      <c r="I2980">
        <f ca="1"/>
        <v>2.3153881622822317E-3</v>
      </c>
    </row>
    <row r="2981" spans="1:9">
      <c r="C2981" s="9" t="s">
        <v>263</v>
      </c>
      <c r="D2981">
        <f ca="1"/>
        <v>3.8829875683350354E-3</v>
      </c>
      <c r="E2981">
        <f ca="1"/>
        <v>2.1761396263284619E-3</v>
      </c>
      <c r="F2981">
        <f ca="1"/>
        <v>2.6827648057515985E-3</v>
      </c>
      <c r="G2981">
        <f ca="1"/>
        <v>3.4158680251654004E-3</v>
      </c>
      <c r="H2981">
        <f ca="1"/>
        <v>5.6735578479395121E-3</v>
      </c>
      <c r="I2981">
        <f ca="1"/>
        <v>2.6675158458868424E-3</v>
      </c>
    </row>
    <row r="2982" spans="1:9">
      <c r="A2982" s="7" t="s">
        <v>1218</v>
      </c>
      <c r="B2982">
        <v>993</v>
      </c>
      <c r="C2982" s="9" t="s">
        <v>2728</v>
      </c>
      <c r="D2982" s="9" cm="1">
        <f t="array" aca="1" ref="D2982:D2984" ca="1">TRANSPOSE(INDEX(LINEST(OFFSET('Stock Prices'!L$4,$B2982,0):OFFSET('Stock Prices'!L$784,$B2982,0),OFFSET('Stock Prices'!$H$4,$B2982,0):OFFSET('Stock Prices'!$J$784,$B2982,0)),{1,2,3}))</f>
        <v>-3.9529589697610194E-4</v>
      </c>
      <c r="E2982" s="9" cm="1">
        <f t="array" aca="1" ref="E2982:E2984" ca="1">TRANSPOSE(INDEX(LINEST(OFFSET('Stock Prices'!M$4,$B2982,0):OFFSET('Stock Prices'!M$784,$B2982,0),OFFSET('Stock Prices'!$H$4,$B2982,0):OFFSET('Stock Prices'!$J$784,$B2982,0)),{1,2,3}))</f>
        <v>-3.0204691703159643E-4</v>
      </c>
      <c r="F2982" s="9" cm="1">
        <f t="array" aca="1" ref="F2982:F2984" ca="1">TRANSPOSE(INDEX(LINEST(OFFSET('Stock Prices'!N$4,$B2982,0):OFFSET('Stock Prices'!N$784,$B2982,0),OFFSET('Stock Prices'!$H$4,$B2982,0):OFFSET('Stock Prices'!$J$784,$B2982,0)),{1,2,3}))</f>
        <v>2.0285094871675493E-3</v>
      </c>
      <c r="G2982" s="9" cm="1">
        <f t="array" aca="1" ref="G2982:G2984" ca="1">TRANSPOSE(INDEX(LINEST(OFFSET('Stock Prices'!O$4,$B2982,0):OFFSET('Stock Prices'!O$784,$B2982,0),OFFSET('Stock Prices'!$H$4,$B2982,0):OFFSET('Stock Prices'!$J$784,$B2982,0)),{1,2,3}))</f>
        <v>1.5582165126767236E-3</v>
      </c>
      <c r="H2982" s="9" cm="1">
        <f t="array" aca="1" ref="H2982:H2984" ca="1">TRANSPOSE(INDEX(LINEST(OFFSET('Stock Prices'!P$4,$B2982,0):OFFSET('Stock Prices'!P$784,$B2982,0),OFFSET('Stock Prices'!$H$4,$B2982,0):OFFSET('Stock Prices'!$J$784,$B2982,0)),{1,2,3}))</f>
        <v>2.7620931108713756E-3</v>
      </c>
      <c r="I2982" s="9" cm="1">
        <f t="array" aca="1" ref="I2982:I2984" ca="1">TRANSPOSE(INDEX(LINEST(OFFSET('Stock Prices'!Q$4,$B2982,0):OFFSET('Stock Prices'!Q$784,$B2982,0),OFFSET('Stock Prices'!$H$4,$B2982,0):OFFSET('Stock Prices'!$J$784,$B2982,0)),{1,2,3}))</f>
        <v>-2.5024995468136686E-4</v>
      </c>
    </row>
    <row r="2983" spans="1:9">
      <c r="C2983" s="9" t="s">
        <v>262</v>
      </c>
      <c r="D2983">
        <f ca="1"/>
        <v>-7.8433203985393048E-4</v>
      </c>
      <c r="E2983">
        <f ca="1"/>
        <v>1.7430419762171712E-3</v>
      </c>
      <c r="F2983">
        <f ca="1"/>
        <v>4.0745527589532054E-3</v>
      </c>
      <c r="G2983">
        <f ca="1"/>
        <v>-5.0905625141170517E-4</v>
      </c>
      <c r="H2983">
        <f ca="1"/>
        <v>7.3867717104323175E-4</v>
      </c>
      <c r="I2983">
        <f ca="1"/>
        <v>2.2936932845857298E-3</v>
      </c>
    </row>
    <row r="2984" spans="1:9">
      <c r="C2984" s="9" t="s">
        <v>263</v>
      </c>
      <c r="D2984">
        <f ca="1"/>
        <v>3.8867315766793662E-3</v>
      </c>
      <c r="E2984">
        <f ca="1"/>
        <v>2.1778039521056524E-3</v>
      </c>
      <c r="F2984">
        <f ca="1"/>
        <v>2.6734648435042517E-3</v>
      </c>
      <c r="G2984">
        <f ca="1"/>
        <v>3.4224971227542508E-3</v>
      </c>
      <c r="H2984">
        <f ca="1"/>
        <v>5.6864011945545094E-3</v>
      </c>
      <c r="I2984">
        <f ca="1"/>
        <v>2.6767369674136365E-3</v>
      </c>
    </row>
    <row r="2985" spans="1:9">
      <c r="A2985" s="7" t="s">
        <v>1219</v>
      </c>
      <c r="B2985">
        <v>994</v>
      </c>
      <c r="C2985" s="9" t="s">
        <v>2728</v>
      </c>
      <c r="D2985" s="9" cm="1">
        <f t="array" aca="1" ref="D2985:D2987" ca="1">TRANSPOSE(INDEX(LINEST(OFFSET('Stock Prices'!L$4,$B2985,0):OFFSET('Stock Prices'!L$784,$B2985,0),OFFSET('Stock Prices'!$H$4,$B2985,0):OFFSET('Stock Prices'!$J$784,$B2985,0)),{1,2,3}))</f>
        <v>-3.9449154525464218E-4</v>
      </c>
      <c r="E2985" s="9" cm="1">
        <f t="array" aca="1" ref="E2985:E2987" ca="1">TRANSPOSE(INDEX(LINEST(OFFSET('Stock Prices'!M$4,$B2985,0):OFFSET('Stock Prices'!M$784,$B2985,0),OFFSET('Stock Prices'!$H$4,$B2985,0):OFFSET('Stock Prices'!$J$784,$B2985,0)),{1,2,3}))</f>
        <v>-3.0264425643079421E-4</v>
      </c>
      <c r="F2985" s="9" cm="1">
        <f t="array" aca="1" ref="F2985:F2987" ca="1">TRANSPOSE(INDEX(LINEST(OFFSET('Stock Prices'!N$4,$B2985,0):OFFSET('Stock Prices'!N$784,$B2985,0),OFFSET('Stock Prices'!$H$4,$B2985,0):OFFSET('Stock Prices'!$J$784,$B2985,0)),{1,2,3}))</f>
        <v>2.0276974197008203E-3</v>
      </c>
      <c r="G2985" s="9" cm="1">
        <f t="array" aca="1" ref="G2985:G2987" ca="1">TRANSPOSE(INDEX(LINEST(OFFSET('Stock Prices'!O$4,$B2985,0):OFFSET('Stock Prices'!O$784,$B2985,0),OFFSET('Stock Prices'!$H$4,$B2985,0):OFFSET('Stock Prices'!$J$784,$B2985,0)),{1,2,3}))</f>
        <v>1.5572174659864927E-3</v>
      </c>
      <c r="H2985" s="9" cm="1">
        <f t="array" aca="1" ref="H2985:H2987" ca="1">TRANSPOSE(INDEX(LINEST(OFFSET('Stock Prices'!P$4,$B2985,0):OFFSET('Stock Prices'!P$784,$B2985,0),OFFSET('Stock Prices'!$H$4,$B2985,0):OFFSET('Stock Prices'!$J$784,$B2985,0)),{1,2,3}))</f>
        <v>2.7654957876428808E-3</v>
      </c>
      <c r="I2985" s="9" cm="1">
        <f t="array" aca="1" ref="I2985:I2987" ca="1">TRANSPOSE(INDEX(LINEST(OFFSET('Stock Prices'!Q$4,$B2985,0):OFFSET('Stock Prices'!Q$784,$B2985,0),OFFSET('Stock Prices'!$H$4,$B2985,0):OFFSET('Stock Prices'!$J$784,$B2985,0)),{1,2,3}))</f>
        <v>-2.479021490389969E-4</v>
      </c>
    </row>
    <row r="2986" spans="1:9">
      <c r="C2986" s="9" t="s">
        <v>262</v>
      </c>
      <c r="D2986">
        <f ca="1"/>
        <v>-7.7629523241775082E-4</v>
      </c>
      <c r="E2986">
        <f ca="1"/>
        <v>1.751973018194537E-3</v>
      </c>
      <c r="F2986">
        <f ca="1"/>
        <v>4.0557769672059174E-3</v>
      </c>
      <c r="G2986">
        <f ca="1"/>
        <v>-4.7319624218056364E-4</v>
      </c>
      <c r="H2986">
        <f ca="1"/>
        <v>7.6477870585087181E-4</v>
      </c>
      <c r="I2986">
        <f ca="1"/>
        <v>2.3048665793706561E-3</v>
      </c>
    </row>
    <row r="2987" spans="1:9">
      <c r="C2987" s="9" t="s">
        <v>263</v>
      </c>
      <c r="D2987">
        <f ca="1"/>
        <v>3.8845073108431487E-3</v>
      </c>
      <c r="E2987">
        <f ca="1"/>
        <v>2.1755328249148781E-3</v>
      </c>
      <c r="F2987">
        <f ca="1"/>
        <v>2.6785176628347437E-3</v>
      </c>
      <c r="G2987">
        <f ca="1"/>
        <v>3.4131897931573433E-3</v>
      </c>
      <c r="H2987">
        <f ca="1"/>
        <v>5.6790710028850992E-3</v>
      </c>
      <c r="I2987">
        <f ca="1"/>
        <v>2.6734792230797299E-3</v>
      </c>
    </row>
    <row r="2988" spans="1:9">
      <c r="A2988" s="7" t="s">
        <v>1220</v>
      </c>
      <c r="B2988">
        <v>995</v>
      </c>
      <c r="C2988" s="9" t="s">
        <v>2728</v>
      </c>
      <c r="D2988" s="9" cm="1">
        <f t="array" aca="1" ref="D2988:D2990" ca="1">TRANSPOSE(INDEX(LINEST(OFFSET('Stock Prices'!L$4,$B2988,0):OFFSET('Stock Prices'!L$784,$B2988,0),OFFSET('Stock Prices'!$H$4,$B2988,0):OFFSET('Stock Prices'!$J$784,$B2988,0)),{1,2,3}))</f>
        <v>-3.7278662525678982E-4</v>
      </c>
      <c r="E2988" s="9" cm="1">
        <f t="array" aca="1" ref="E2988:E2990" ca="1">TRANSPOSE(INDEX(LINEST(OFFSET('Stock Prices'!M$4,$B2988,0):OFFSET('Stock Prices'!M$784,$B2988,0),OFFSET('Stock Prices'!$H$4,$B2988,0):OFFSET('Stock Prices'!$J$784,$B2988,0)),{1,2,3}))</f>
        <v>-2.9308285503037729E-4</v>
      </c>
      <c r="F2988" s="9" cm="1">
        <f t="array" aca="1" ref="F2988:F2990" ca="1">TRANSPOSE(INDEX(LINEST(OFFSET('Stock Prices'!N$4,$B2988,0):OFFSET('Stock Prices'!N$784,$B2988,0),OFFSET('Stock Prices'!$H$4,$B2988,0):OFFSET('Stock Prices'!$J$784,$B2988,0)),{1,2,3}))</f>
        <v>2.0279147898544037E-3</v>
      </c>
      <c r="G2988" s="9" cm="1">
        <f t="array" aca="1" ref="G2988:G2990" ca="1">TRANSPOSE(INDEX(LINEST(OFFSET('Stock Prices'!O$4,$B2988,0):OFFSET('Stock Prices'!O$784,$B2988,0),OFFSET('Stock Prices'!$H$4,$B2988,0):OFFSET('Stock Prices'!$J$784,$B2988,0)),{1,2,3}))</f>
        <v>1.6010971725649002E-3</v>
      </c>
      <c r="H2988" s="9" cm="1">
        <f t="array" aca="1" ref="H2988:H2990" ca="1">TRANSPOSE(INDEX(LINEST(OFFSET('Stock Prices'!P$4,$B2988,0):OFFSET('Stock Prices'!P$784,$B2988,0),OFFSET('Stock Prices'!$H$4,$B2988,0):OFFSET('Stock Prices'!$J$784,$B2988,0)),{1,2,3}))</f>
        <v>2.789042377808945E-3</v>
      </c>
      <c r="I2988" s="9" cm="1">
        <f t="array" aca="1" ref="I2988:I2990" ca="1">TRANSPOSE(INDEX(LINEST(OFFSET('Stock Prices'!Q$4,$B2988,0):OFFSET('Stock Prices'!Q$784,$B2988,0),OFFSET('Stock Prices'!$H$4,$B2988,0):OFFSET('Stock Prices'!$J$784,$B2988,0)),{1,2,3}))</f>
        <v>-2.4853009332089583E-4</v>
      </c>
    </row>
    <row r="2989" spans="1:9">
      <c r="C2989" s="9" t="s">
        <v>262</v>
      </c>
      <c r="D2989">
        <f ca="1"/>
        <v>-6.8396704200474002E-4</v>
      </c>
      <c r="E2989">
        <f ca="1"/>
        <v>1.7846847496514689E-3</v>
      </c>
      <c r="F2989">
        <f ca="1"/>
        <v>4.0618166229030653E-3</v>
      </c>
      <c r="G2989">
        <f ca="1"/>
        <v>-3.8934516333479689E-4</v>
      </c>
      <c r="H2989">
        <f ca="1"/>
        <v>8.4916006127360485E-4</v>
      </c>
      <c r="I2989">
        <f ca="1"/>
        <v>2.320555589477124E-3</v>
      </c>
    </row>
    <row r="2990" spans="1:9">
      <c r="C2990" s="9" t="s">
        <v>263</v>
      </c>
      <c r="D2990">
        <f ca="1"/>
        <v>3.8760486704978755E-3</v>
      </c>
      <c r="E2990">
        <f ca="1"/>
        <v>2.1716423999511955E-3</v>
      </c>
      <c r="F2990">
        <f ca="1"/>
        <v>2.6785384866245144E-3</v>
      </c>
      <c r="G2990">
        <f ca="1"/>
        <v>3.393968299386933E-3</v>
      </c>
      <c r="H2990">
        <f ca="1"/>
        <v>5.6695690446153585E-3</v>
      </c>
      <c r="I2990">
        <f ca="1"/>
        <v>2.6741027550739637E-3</v>
      </c>
    </row>
    <row r="2991" spans="1:9">
      <c r="A2991" s="7" t="s">
        <v>1221</v>
      </c>
      <c r="B2991">
        <v>996</v>
      </c>
      <c r="C2991" s="9" t="s">
        <v>2728</v>
      </c>
      <c r="D2991" s="9" cm="1">
        <f t="array" aca="1" ref="D2991:D2993" ca="1">TRANSPOSE(INDEX(LINEST(OFFSET('Stock Prices'!L$4,$B2991,0):OFFSET('Stock Prices'!L$784,$B2991,0),OFFSET('Stock Prices'!$H$4,$B2991,0):OFFSET('Stock Prices'!$J$784,$B2991,0)),{1,2,3}))</f>
        <v>-3.3166144203295177E-4</v>
      </c>
      <c r="E2991" s="9" cm="1">
        <f t="array" aca="1" ref="E2991:E2993" ca="1">TRANSPOSE(INDEX(LINEST(OFFSET('Stock Prices'!M$4,$B2991,0):OFFSET('Stock Prices'!M$784,$B2991,0),OFFSET('Stock Prices'!$H$4,$B2991,0):OFFSET('Stock Prices'!$J$784,$B2991,0)),{1,2,3}))</f>
        <v>-3.0450392927465681E-4</v>
      </c>
      <c r="F2991" s="9" cm="1">
        <f t="array" aca="1" ref="F2991:F2993" ca="1">TRANSPOSE(INDEX(LINEST(OFFSET('Stock Prices'!N$4,$B2991,0):OFFSET('Stock Prices'!N$784,$B2991,0),OFFSET('Stock Prices'!$H$4,$B2991,0):OFFSET('Stock Prices'!$J$784,$B2991,0)),{1,2,3}))</f>
        <v>2.0744934779364406E-3</v>
      </c>
      <c r="G2991" s="9" cm="1">
        <f t="array" aca="1" ref="G2991:G2993" ca="1">TRANSPOSE(INDEX(LINEST(OFFSET('Stock Prices'!O$4,$B2991,0):OFFSET('Stock Prices'!O$784,$B2991,0),OFFSET('Stock Prices'!$H$4,$B2991,0):OFFSET('Stock Prices'!$J$784,$B2991,0)),{1,2,3}))</f>
        <v>1.6115557434910567E-3</v>
      </c>
      <c r="H2991" s="9" cm="1">
        <f t="array" aca="1" ref="H2991:H2993" ca="1">TRANSPOSE(INDEX(LINEST(OFFSET('Stock Prices'!P$4,$B2991,0):OFFSET('Stock Prices'!P$784,$B2991,0),OFFSET('Stock Prices'!$H$4,$B2991,0):OFFSET('Stock Prices'!$J$784,$B2991,0)),{1,2,3}))</f>
        <v>2.8118012878476039E-3</v>
      </c>
      <c r="I2991" s="9" cm="1">
        <f t="array" aca="1" ref="I2991:I2993" ca="1">TRANSPOSE(INDEX(LINEST(OFFSET('Stock Prices'!Q$4,$B2991,0):OFFSET('Stock Prices'!Q$784,$B2991,0),OFFSET('Stock Prices'!$H$4,$B2991,0):OFFSET('Stock Prices'!$J$784,$B2991,0)),{1,2,3}))</f>
        <v>-3.0217295414833366E-4</v>
      </c>
    </row>
    <row r="2992" spans="1:9">
      <c r="C2992" s="9" t="s">
        <v>262</v>
      </c>
      <c r="D2992">
        <f ca="1"/>
        <v>-6.9452643553441864E-4</v>
      </c>
      <c r="E2992">
        <f ca="1"/>
        <v>1.7971873878251722E-3</v>
      </c>
      <c r="F2992">
        <f ca="1"/>
        <v>4.0406974097716803E-3</v>
      </c>
      <c r="G2992">
        <f ca="1"/>
        <v>-3.935293941178191E-4</v>
      </c>
      <c r="H2992">
        <f ca="1"/>
        <v>8.5364617204709598E-4</v>
      </c>
      <c r="I2992">
        <f ca="1"/>
        <v>2.3547464108672179E-3</v>
      </c>
    </row>
    <row r="2993" spans="1:9">
      <c r="C2993" s="9" t="s">
        <v>263</v>
      </c>
      <c r="D2993">
        <f ca="1"/>
        <v>3.8669044451758909E-3</v>
      </c>
      <c r="E2993">
        <f ca="1"/>
        <v>2.1720531361391817E-3</v>
      </c>
      <c r="F2993">
        <f ca="1"/>
        <v>2.6702190937220906E-3</v>
      </c>
      <c r="G2993">
        <f ca="1"/>
        <v>3.3919762284879886E-3</v>
      </c>
      <c r="H2993">
        <f ca="1"/>
        <v>5.6622108640415579E-3</v>
      </c>
      <c r="I2993">
        <f ca="1"/>
        <v>2.6814887255540705E-3</v>
      </c>
    </row>
    <row r="2994" spans="1:9">
      <c r="A2994" s="7" t="s">
        <v>1222</v>
      </c>
      <c r="B2994">
        <v>997</v>
      </c>
      <c r="C2994" s="9" t="s">
        <v>2728</v>
      </c>
      <c r="D2994" s="9" cm="1">
        <f t="array" aca="1" ref="D2994:D2996" ca="1">TRANSPOSE(INDEX(LINEST(OFFSET('Stock Prices'!L$4,$B2994,0):OFFSET('Stock Prices'!L$784,$B2994,0),OFFSET('Stock Prices'!$H$4,$B2994,0):OFFSET('Stock Prices'!$J$784,$B2994,0)),{1,2,3}))</f>
        <v>-3.2050065322404851E-4</v>
      </c>
      <c r="E2994" s="9" cm="1">
        <f t="array" aca="1" ref="E2994:E2996" ca="1">TRANSPOSE(INDEX(LINEST(OFFSET('Stock Prices'!M$4,$B2994,0):OFFSET('Stock Prices'!M$784,$B2994,0),OFFSET('Stock Prices'!$H$4,$B2994,0):OFFSET('Stock Prices'!$J$784,$B2994,0)),{1,2,3}))</f>
        <v>-3.265804894065224E-4</v>
      </c>
      <c r="F2994" s="9" cm="1">
        <f t="array" aca="1" ref="F2994:F2996" ca="1">TRANSPOSE(INDEX(LINEST(OFFSET('Stock Prices'!N$4,$B2994,0):OFFSET('Stock Prices'!N$784,$B2994,0),OFFSET('Stock Prices'!$H$4,$B2994,0):OFFSET('Stock Prices'!$J$784,$B2994,0)),{1,2,3}))</f>
        <v>2.0098588902614607E-3</v>
      </c>
      <c r="G2994" s="9" cm="1">
        <f t="array" aca="1" ref="G2994:G2996" ca="1">TRANSPOSE(INDEX(LINEST(OFFSET('Stock Prices'!O$4,$B2994,0):OFFSET('Stock Prices'!O$784,$B2994,0),OFFSET('Stock Prices'!$H$4,$B2994,0):OFFSET('Stock Prices'!$J$784,$B2994,0)),{1,2,3}))</f>
        <v>1.6446558021982133E-3</v>
      </c>
      <c r="H2994" s="9" cm="1">
        <f t="array" aca="1" ref="H2994:H2996" ca="1">TRANSPOSE(INDEX(LINEST(OFFSET('Stock Prices'!P$4,$B2994,0):OFFSET('Stock Prices'!P$784,$B2994,0),OFFSET('Stock Prices'!$H$4,$B2994,0):OFFSET('Stock Prices'!$J$784,$B2994,0)),{1,2,3}))</f>
        <v>2.8461166665532151E-3</v>
      </c>
      <c r="I2994" s="9" cm="1">
        <f t="array" aca="1" ref="I2994:I2996" ca="1">TRANSPOSE(INDEX(LINEST(OFFSET('Stock Prices'!Q$4,$B2994,0):OFFSET('Stock Prices'!Q$784,$B2994,0),OFFSET('Stock Prices'!$H$4,$B2994,0):OFFSET('Stock Prices'!$J$784,$B2994,0)),{1,2,3}))</f>
        <v>-2.7216130888817983E-4</v>
      </c>
    </row>
    <row r="2995" spans="1:9">
      <c r="C2995" s="9" t="s">
        <v>262</v>
      </c>
      <c r="D2995">
        <f ca="1"/>
        <v>-6.7488388927337438E-4</v>
      </c>
      <c r="E2995">
        <f ca="1"/>
        <v>1.8212168747963786E-3</v>
      </c>
      <c r="F2995">
        <f ca="1"/>
        <v>4.1073310219913025E-3</v>
      </c>
      <c r="G2995">
        <f ca="1"/>
        <v>-4.0106337378535554E-4</v>
      </c>
      <c r="H2995">
        <f ca="1"/>
        <v>8.6778027033953891E-4</v>
      </c>
      <c r="I2995">
        <f ca="1"/>
        <v>2.3544023350157012E-3</v>
      </c>
    </row>
    <row r="2996" spans="1:9">
      <c r="C2996" s="9" t="s">
        <v>263</v>
      </c>
      <c r="D2996">
        <f ca="1"/>
        <v>3.8632505582240737E-3</v>
      </c>
      <c r="E2996">
        <f ca="1"/>
        <v>2.1735763842392524E-3</v>
      </c>
      <c r="F2996">
        <f ca="1"/>
        <v>2.675016107530185E-3</v>
      </c>
      <c r="G2996">
        <f ca="1"/>
        <v>3.3871075978551836E-3</v>
      </c>
      <c r="H2996">
        <f ca="1"/>
        <v>5.6551728141715782E-3</v>
      </c>
      <c r="I2996">
        <f ca="1"/>
        <v>2.6764859171233674E-3</v>
      </c>
    </row>
    <row r="2997" spans="1:9">
      <c r="A2997" s="7" t="s">
        <v>1223</v>
      </c>
      <c r="B2997">
        <v>998</v>
      </c>
      <c r="C2997" s="9" t="s">
        <v>2728</v>
      </c>
      <c r="D2997" s="9" cm="1">
        <f t="array" aca="1" ref="D2997:D2999" ca="1">TRANSPOSE(INDEX(LINEST(OFFSET('Stock Prices'!L$4,$B2997,0):OFFSET('Stock Prices'!L$784,$B2997,0),OFFSET('Stock Prices'!$H$4,$B2997,0):OFFSET('Stock Prices'!$J$784,$B2997,0)),{1,2,3}))</f>
        <v>-2.8410121756221904E-4</v>
      </c>
      <c r="E2997" s="9" cm="1">
        <f t="array" aca="1" ref="E2997:E2999" ca="1">TRANSPOSE(INDEX(LINEST(OFFSET('Stock Prices'!M$4,$B2997,0):OFFSET('Stock Prices'!M$784,$B2997,0),OFFSET('Stock Prices'!$H$4,$B2997,0):OFFSET('Stock Prices'!$J$784,$B2997,0)),{1,2,3}))</f>
        <v>-3.3662421685883703E-4</v>
      </c>
      <c r="F2997" s="9" cm="1">
        <f t="array" aca="1" ref="F2997:F2999" ca="1">TRANSPOSE(INDEX(LINEST(OFFSET('Stock Prices'!N$4,$B2997,0):OFFSET('Stock Prices'!N$784,$B2997,0),OFFSET('Stock Prices'!$H$4,$B2997,0):OFFSET('Stock Prices'!$J$784,$B2997,0)),{1,2,3}))</f>
        <v>1.9633981590836788E-3</v>
      </c>
      <c r="G2997" s="9" cm="1">
        <f t="array" aca="1" ref="G2997:G2999" ca="1">TRANSPOSE(INDEX(LINEST(OFFSET('Stock Prices'!O$4,$B2997,0):OFFSET('Stock Prices'!O$784,$B2997,0),OFFSET('Stock Prices'!$H$4,$B2997,0):OFFSET('Stock Prices'!$J$784,$B2997,0)),{1,2,3}))</f>
        <v>1.6897053862137612E-3</v>
      </c>
      <c r="H2997" s="9" cm="1">
        <f t="array" aca="1" ref="H2997:H2999" ca="1">TRANSPOSE(INDEX(LINEST(OFFSET('Stock Prices'!P$4,$B2997,0):OFFSET('Stock Prices'!P$784,$B2997,0),OFFSET('Stock Prices'!$H$4,$B2997,0):OFFSET('Stock Prices'!$J$784,$B2997,0)),{1,2,3}))</f>
        <v>2.8268900137525628E-3</v>
      </c>
      <c r="I2997" s="9" cm="1">
        <f t="array" aca="1" ref="I2997:I2999" ca="1">TRANSPOSE(INDEX(LINEST(OFFSET('Stock Prices'!Q$4,$B2997,0):OFFSET('Stock Prices'!Q$784,$B2997,0),OFFSET('Stock Prices'!$H$4,$B2997,0):OFFSET('Stock Prices'!$J$784,$B2997,0)),{1,2,3}))</f>
        <v>-1.9725518747487422E-4</v>
      </c>
    </row>
    <row r="2998" spans="1:9">
      <c r="C2998" s="9" t="s">
        <v>262</v>
      </c>
      <c r="D2998">
        <f ca="1"/>
        <v>-7.0669767038054898E-4</v>
      </c>
      <c r="E2998">
        <f ca="1"/>
        <v>1.8327194813116403E-3</v>
      </c>
      <c r="F2998">
        <f ca="1"/>
        <v>4.1130083618606955E-3</v>
      </c>
      <c r="G2998">
        <f ca="1"/>
        <v>-4.2141550642151368E-4</v>
      </c>
      <c r="H2998">
        <f ca="1"/>
        <v>8.8738726487995435E-4</v>
      </c>
      <c r="I2998">
        <f ca="1"/>
        <v>2.2971884575179345E-3</v>
      </c>
    </row>
    <row r="2999" spans="1:9">
      <c r="C2999" s="9" t="s">
        <v>263</v>
      </c>
      <c r="D2999">
        <f ca="1"/>
        <v>3.8549154479115984E-3</v>
      </c>
      <c r="E2999">
        <f ca="1"/>
        <v>2.1766327253410736E-3</v>
      </c>
      <c r="F2999">
        <f ca="1"/>
        <v>2.6759561167170863E-3</v>
      </c>
      <c r="G2999">
        <f ca="1"/>
        <v>3.3820735220482655E-3</v>
      </c>
      <c r="H2999">
        <f ca="1"/>
        <v>5.6603537071601125E-3</v>
      </c>
      <c r="I2999">
        <f ca="1"/>
        <v>2.6616254435707079E-3</v>
      </c>
    </row>
    <row r="3000" spans="1:9">
      <c r="A3000" s="7" t="s">
        <v>1224</v>
      </c>
      <c r="B3000">
        <v>999</v>
      </c>
      <c r="C3000" s="9" t="s">
        <v>2728</v>
      </c>
      <c r="D3000" s="9" cm="1">
        <f t="array" aca="1" ref="D3000:D3002" ca="1">TRANSPOSE(INDEX(LINEST(OFFSET('Stock Prices'!L$4,$B3000,0):OFFSET('Stock Prices'!L$784,$B3000,0),OFFSET('Stock Prices'!$H$4,$B3000,0):OFFSET('Stock Prices'!$J$784,$B3000,0)),{1,2,3}))</f>
        <v>-2.777299361843508E-4</v>
      </c>
      <c r="E3000" s="9" cm="1">
        <f t="array" aca="1" ref="E3000:E3002" ca="1">TRANSPOSE(INDEX(LINEST(OFFSET('Stock Prices'!M$4,$B3000,0):OFFSET('Stock Prices'!M$784,$B3000,0),OFFSET('Stock Prices'!$H$4,$B3000,0):OFFSET('Stock Prices'!$J$784,$B3000,0)),{1,2,3}))</f>
        <v>-3.4206076628743844E-4</v>
      </c>
      <c r="F3000" s="9" cm="1">
        <f t="array" aca="1" ref="F3000:F3002" ca="1">TRANSPOSE(INDEX(LINEST(OFFSET('Stock Prices'!N$4,$B3000,0):OFFSET('Stock Prices'!N$784,$B3000,0),OFFSET('Stock Prices'!$H$4,$B3000,0):OFFSET('Stock Prices'!$J$784,$B3000,0)),{1,2,3}))</f>
        <v>1.9816894035808285E-3</v>
      </c>
      <c r="G3000" s="9" cm="1">
        <f t="array" aca="1" ref="G3000:G3002" ca="1">TRANSPOSE(INDEX(LINEST(OFFSET('Stock Prices'!O$4,$B3000,0):OFFSET('Stock Prices'!O$784,$B3000,0),OFFSET('Stock Prices'!$H$4,$B3000,0):OFFSET('Stock Prices'!$J$784,$B3000,0)),{1,2,3}))</f>
        <v>1.8001525827346175E-3</v>
      </c>
      <c r="H3000" s="9" cm="1">
        <f t="array" aca="1" ref="H3000:H3002" ca="1">TRANSPOSE(INDEX(LINEST(OFFSET('Stock Prices'!P$4,$B3000,0):OFFSET('Stock Prices'!P$784,$B3000,0),OFFSET('Stock Prices'!$H$4,$B3000,0):OFFSET('Stock Prices'!$J$784,$B3000,0)),{1,2,3}))</f>
        <v>3.0728981015396319E-3</v>
      </c>
      <c r="I3000" s="9" cm="1">
        <f t="array" aca="1" ref="I3000:I3002" ca="1">TRANSPOSE(INDEX(LINEST(OFFSET('Stock Prices'!Q$4,$B3000,0):OFFSET('Stock Prices'!Q$784,$B3000,0),OFFSET('Stock Prices'!$H$4,$B3000,0):OFFSET('Stock Prices'!$J$784,$B3000,0)),{1,2,3}))</f>
        <v>-1.0096119817876268E-4</v>
      </c>
    </row>
    <row r="3001" spans="1:9">
      <c r="C3001" s="9" t="s">
        <v>262</v>
      </c>
      <c r="D3001">
        <f ca="1"/>
        <v>-7.2376423765911787E-4</v>
      </c>
      <c r="E3001">
        <f ca="1"/>
        <v>1.8535083350269118E-3</v>
      </c>
      <c r="F3001">
        <f ca="1"/>
        <v>4.1132501203967877E-3</v>
      </c>
      <c r="G3001">
        <f ca="1"/>
        <v>-3.1285379934042733E-4</v>
      </c>
      <c r="H3001">
        <f ca="1"/>
        <v>1.1295232005302726E-3</v>
      </c>
      <c r="I3001">
        <f ca="1"/>
        <v>2.296460754012122E-3</v>
      </c>
    </row>
    <row r="3002" spans="1:9">
      <c r="C3002" s="9" t="s">
        <v>263</v>
      </c>
      <c r="D3002">
        <f ca="1"/>
        <v>3.8502141876399693E-3</v>
      </c>
      <c r="E3002">
        <f ca="1"/>
        <v>2.1807991703393661E-3</v>
      </c>
      <c r="F3002">
        <f ca="1"/>
        <v>2.663684371459175E-3</v>
      </c>
      <c r="G3002">
        <f ca="1"/>
        <v>3.3106383181443324E-3</v>
      </c>
      <c r="H3002">
        <f ca="1"/>
        <v>5.5012483756859826E-3</v>
      </c>
      <c r="I3002">
        <f ca="1"/>
        <v>2.5969712486477955E-3</v>
      </c>
    </row>
    <row r="3003" spans="1:9">
      <c r="A3003" s="7" t="s">
        <v>1225</v>
      </c>
      <c r="B3003">
        <v>1000</v>
      </c>
      <c r="C3003" s="9" t="s">
        <v>2728</v>
      </c>
      <c r="D3003" s="9" cm="1">
        <f t="array" aca="1" ref="D3003:D3005" ca="1">TRANSPOSE(INDEX(LINEST(OFFSET('Stock Prices'!L$4,$B3003,0):OFFSET('Stock Prices'!L$784,$B3003,0),OFFSET('Stock Prices'!$H$4,$B3003,0):OFFSET('Stock Prices'!$J$784,$B3003,0)),{1,2,3}))</f>
        <v>-2.1362347397232821E-4</v>
      </c>
      <c r="E3003" s="9" cm="1">
        <f t="array" aca="1" ref="E3003:E3005" ca="1">TRANSPOSE(INDEX(LINEST(OFFSET('Stock Prices'!M$4,$B3003,0):OFFSET('Stock Prices'!M$784,$B3003,0),OFFSET('Stock Prices'!$H$4,$B3003,0):OFFSET('Stock Prices'!$J$784,$B3003,0)),{1,2,3}))</f>
        <v>-3.4415584864221099E-4</v>
      </c>
      <c r="F3003" s="9" cm="1">
        <f t="array" aca="1" ref="F3003:F3005" ca="1">TRANSPOSE(INDEX(LINEST(OFFSET('Stock Prices'!N$4,$B3003,0):OFFSET('Stock Prices'!N$784,$B3003,0),OFFSET('Stock Prices'!$H$4,$B3003,0):OFFSET('Stock Prices'!$J$784,$B3003,0)),{1,2,3}))</f>
        <v>1.9641933948748719E-3</v>
      </c>
      <c r="G3003" s="9" cm="1">
        <f t="array" aca="1" ref="G3003:G3005" ca="1">TRANSPOSE(INDEX(LINEST(OFFSET('Stock Prices'!O$4,$B3003,0):OFFSET('Stock Prices'!O$784,$B3003,0),OFFSET('Stock Prices'!$H$4,$B3003,0):OFFSET('Stock Prices'!$J$784,$B3003,0)),{1,2,3}))</f>
        <v>1.7587634979060918E-3</v>
      </c>
      <c r="H3003" s="9" cm="1">
        <f t="array" aca="1" ref="H3003:H3005" ca="1">TRANSPOSE(INDEX(LINEST(OFFSET('Stock Prices'!P$4,$B3003,0):OFFSET('Stock Prices'!P$784,$B3003,0),OFFSET('Stock Prices'!$H$4,$B3003,0):OFFSET('Stock Prices'!$J$784,$B3003,0)),{1,2,3}))</f>
        <v>2.9932952053636688E-3</v>
      </c>
      <c r="I3003" s="9" cm="1">
        <f t="array" aca="1" ref="I3003:I3005" ca="1">TRANSPOSE(INDEX(LINEST(OFFSET('Stock Prices'!Q$4,$B3003,0):OFFSET('Stock Prices'!Q$784,$B3003,0),OFFSET('Stock Prices'!$H$4,$B3003,0):OFFSET('Stock Prices'!$J$784,$B3003,0)),{1,2,3}))</f>
        <v>-7.7565380541752901E-5</v>
      </c>
    </row>
    <row r="3004" spans="1:9">
      <c r="C3004" s="9" t="s">
        <v>262</v>
      </c>
      <c r="D3004">
        <f ca="1"/>
        <v>-7.4637258029242113E-4</v>
      </c>
      <c r="E3004">
        <f ca="1"/>
        <v>1.8505519811432879E-3</v>
      </c>
      <c r="F3004">
        <f ca="1"/>
        <v>4.0981924929490337E-3</v>
      </c>
      <c r="G3004">
        <f ca="1"/>
        <v>-2.9519169040854732E-4</v>
      </c>
      <c r="H3004">
        <f ca="1"/>
        <v>1.234878698771751E-3</v>
      </c>
      <c r="I3004">
        <f ca="1"/>
        <v>2.2842151473455303E-3</v>
      </c>
    </row>
    <row r="3005" spans="1:9">
      <c r="C3005" s="9" t="s">
        <v>263</v>
      </c>
      <c r="D3005">
        <f ca="1"/>
        <v>3.8317538898693659E-3</v>
      </c>
      <c r="E3005">
        <f ca="1"/>
        <v>2.1816754893924056E-3</v>
      </c>
      <c r="F3005">
        <f ca="1"/>
        <v>2.6702909500372195E-3</v>
      </c>
      <c r="G3005">
        <f ca="1"/>
        <v>3.3223303636643973E-3</v>
      </c>
      <c r="H3005">
        <f ca="1"/>
        <v>5.5184612801105482E-3</v>
      </c>
      <c r="I3005">
        <f ca="1"/>
        <v>2.5905292494429618E-3</v>
      </c>
    </row>
    <row r="3006" spans="1:9">
      <c r="A3006" s="7" t="s">
        <v>1226</v>
      </c>
      <c r="B3006">
        <v>1001</v>
      </c>
      <c r="C3006" s="9" t="s">
        <v>2728</v>
      </c>
      <c r="D3006" s="9" cm="1">
        <f t="array" aca="1" ref="D3006:D3008" ca="1">TRANSPOSE(INDEX(LINEST(OFFSET('Stock Prices'!L$4,$B3006,0):OFFSET('Stock Prices'!L$784,$B3006,0),OFFSET('Stock Prices'!$H$4,$B3006,0):OFFSET('Stock Prices'!$J$784,$B3006,0)),{1,2,3}))</f>
        <v>-3.3640623316354184E-4</v>
      </c>
      <c r="E3006" s="9" cm="1">
        <f t="array" aca="1" ref="E3006:E3008" ca="1">TRANSPOSE(INDEX(LINEST(OFFSET('Stock Prices'!M$4,$B3006,0):OFFSET('Stock Prices'!M$784,$B3006,0),OFFSET('Stock Prices'!$H$4,$B3006,0):OFFSET('Stock Prices'!$J$784,$B3006,0)),{1,2,3}))</f>
        <v>-4.1852462836623847E-4</v>
      </c>
      <c r="F3006" s="9" cm="1">
        <f t="array" aca="1" ref="F3006:F3008" ca="1">TRANSPOSE(INDEX(LINEST(OFFSET('Stock Prices'!N$4,$B3006,0):OFFSET('Stock Prices'!N$784,$B3006,0),OFFSET('Stock Prices'!$H$4,$B3006,0):OFFSET('Stock Prices'!$J$784,$B3006,0)),{1,2,3}))</f>
        <v>2.085278290836825E-3</v>
      </c>
      <c r="G3006" s="9" cm="1">
        <f t="array" aca="1" ref="G3006:G3008" ca="1">TRANSPOSE(INDEX(LINEST(OFFSET('Stock Prices'!O$4,$B3006,0):OFFSET('Stock Prices'!O$784,$B3006,0),OFFSET('Stock Prices'!$H$4,$B3006,0):OFFSET('Stock Prices'!$J$784,$B3006,0)),{1,2,3}))</f>
        <v>1.6564559249496512E-3</v>
      </c>
      <c r="H3006" s="9" cm="1">
        <f t="array" aca="1" ref="H3006:H3008" ca="1">TRANSPOSE(INDEX(LINEST(OFFSET('Stock Prices'!P$4,$B3006,0):OFFSET('Stock Prices'!P$784,$B3006,0),OFFSET('Stock Prices'!$H$4,$B3006,0):OFFSET('Stock Prices'!$J$784,$B3006,0)),{1,2,3}))</f>
        <v>2.7307158347308568E-3</v>
      </c>
      <c r="I3006" s="9" cm="1">
        <f t="array" aca="1" ref="I3006:I3008" ca="1">TRANSPOSE(INDEX(LINEST(OFFSET('Stock Prices'!Q$4,$B3006,0):OFFSET('Stock Prices'!Q$784,$B3006,0),OFFSET('Stock Prices'!$H$4,$B3006,0):OFFSET('Stock Prices'!$J$784,$B3006,0)),{1,2,3}))</f>
        <v>-4.988411819406019E-5</v>
      </c>
    </row>
    <row r="3007" spans="1:9">
      <c r="C3007" s="9" t="s">
        <v>262</v>
      </c>
      <c r="D3007">
        <f ca="1"/>
        <v>-8.4998677135269456E-4</v>
      </c>
      <c r="E3007">
        <f ca="1"/>
        <v>1.812529618099312E-3</v>
      </c>
      <c r="F3007">
        <f ca="1"/>
        <v>4.1543480157036775E-3</v>
      </c>
      <c r="G3007">
        <f ca="1"/>
        <v>-3.8346837887029986E-4</v>
      </c>
      <c r="H3007">
        <f ca="1"/>
        <v>9.659472200079565E-4</v>
      </c>
      <c r="I3007">
        <f ca="1"/>
        <v>2.306038578148744E-3</v>
      </c>
    </row>
    <row r="3008" spans="1:9">
      <c r="C3008" s="9" t="s">
        <v>263</v>
      </c>
      <c r="D3008">
        <f ca="1"/>
        <v>3.8504796559291924E-3</v>
      </c>
      <c r="E3008">
        <f ca="1"/>
        <v>2.1907764322250862E-3</v>
      </c>
      <c r="F3008">
        <f ca="1"/>
        <v>2.6559941603318126E-3</v>
      </c>
      <c r="G3008">
        <f ca="1"/>
        <v>3.3381093025105228E-3</v>
      </c>
      <c r="H3008">
        <f ca="1"/>
        <v>5.5627972035668417E-3</v>
      </c>
      <c r="I3008">
        <f ca="1"/>
        <v>2.5864467336784991E-3</v>
      </c>
    </row>
    <row r="3009" spans="1:9">
      <c r="A3009" s="7" t="s">
        <v>1227</v>
      </c>
      <c r="B3009">
        <v>1002</v>
      </c>
      <c r="C3009" s="9" t="s">
        <v>2728</v>
      </c>
      <c r="D3009" s="9" cm="1">
        <f t="array" aca="1" ref="D3009:D3011" ca="1">TRANSPOSE(INDEX(LINEST(OFFSET('Stock Prices'!L$4,$B3009,0):OFFSET('Stock Prices'!L$784,$B3009,0),OFFSET('Stock Prices'!$H$4,$B3009,0):OFFSET('Stock Prices'!$J$784,$B3009,0)),{1,2,3}))</f>
        <v>-2.8647662694915587E-4</v>
      </c>
      <c r="E3009" s="9" cm="1">
        <f t="array" aca="1" ref="E3009:E3011" ca="1">TRANSPOSE(INDEX(LINEST(OFFSET('Stock Prices'!M$4,$B3009,0):OFFSET('Stock Prices'!M$784,$B3009,0),OFFSET('Stock Prices'!$H$4,$B3009,0):OFFSET('Stock Prices'!$J$784,$B3009,0)),{1,2,3}))</f>
        <v>-3.4906073782811495E-4</v>
      </c>
      <c r="F3009" s="9" cm="1">
        <f t="array" aca="1" ref="F3009:F3011" ca="1">TRANSPOSE(INDEX(LINEST(OFFSET('Stock Prices'!N$4,$B3009,0):OFFSET('Stock Prices'!N$784,$B3009,0),OFFSET('Stock Prices'!$H$4,$B3009,0):OFFSET('Stock Prices'!$J$784,$B3009,0)),{1,2,3}))</f>
        <v>2.0048318654902505E-3</v>
      </c>
      <c r="G3009" s="9" cm="1">
        <f t="array" aca="1" ref="G3009:G3011" ca="1">TRANSPOSE(INDEX(LINEST(OFFSET('Stock Prices'!O$4,$B3009,0):OFFSET('Stock Prices'!O$784,$B3009,0),OFFSET('Stock Prices'!$H$4,$B3009,0):OFFSET('Stock Prices'!$J$784,$B3009,0)),{1,2,3}))</f>
        <v>1.695727452616363E-3</v>
      </c>
      <c r="H3009" s="9" cm="1">
        <f t="array" aca="1" ref="H3009:H3011" ca="1">TRANSPOSE(INDEX(LINEST(OFFSET('Stock Prices'!P$4,$B3009,0):OFFSET('Stock Prices'!P$784,$B3009,0),OFFSET('Stock Prices'!$H$4,$B3009,0):OFFSET('Stock Prices'!$J$784,$B3009,0)),{1,2,3}))</f>
        <v>2.7562795595881115E-3</v>
      </c>
      <c r="I3009" s="9" cm="1">
        <f t="array" aca="1" ref="I3009:I3011" ca="1">TRANSPOSE(INDEX(LINEST(OFFSET('Stock Prices'!Q$4,$B3009,0):OFFSET('Stock Prices'!Q$784,$B3009,0),OFFSET('Stock Prices'!$H$4,$B3009,0):OFFSET('Stock Prices'!$J$784,$B3009,0)),{1,2,3}))</f>
        <v>-8.7024459636956628E-5</v>
      </c>
    </row>
    <row r="3010" spans="1:9">
      <c r="C3010" s="9" t="s">
        <v>262</v>
      </c>
      <c r="D3010">
        <f ca="1"/>
        <v>-7.9655084475308544E-4</v>
      </c>
      <c r="E3010">
        <f ca="1"/>
        <v>1.8835455978574113E-3</v>
      </c>
      <c r="F3010">
        <f ca="1"/>
        <v>4.0842025127293315E-3</v>
      </c>
      <c r="G3010">
        <f ca="1"/>
        <v>-3.4450122427099168E-4</v>
      </c>
      <c r="H3010">
        <f ca="1"/>
        <v>9.9004870063849719E-4</v>
      </c>
      <c r="I3010">
        <f ca="1"/>
        <v>2.2711925525776564E-3</v>
      </c>
    </row>
    <row r="3011" spans="1:9">
      <c r="C3011" s="9" t="s">
        <v>263</v>
      </c>
      <c r="D3011">
        <f ca="1"/>
        <v>3.8396015000204389E-3</v>
      </c>
      <c r="E3011">
        <f ca="1"/>
        <v>2.1754098364405762E-3</v>
      </c>
      <c r="F3011">
        <f ca="1"/>
        <v>2.6746360260527734E-3</v>
      </c>
      <c r="G3011">
        <f ca="1"/>
        <v>3.3293391537802565E-3</v>
      </c>
      <c r="H3011">
        <f ca="1"/>
        <v>5.556999923649426E-3</v>
      </c>
      <c r="I3011">
        <f ca="1"/>
        <v>2.5948812070382739E-3</v>
      </c>
    </row>
    <row r="3012" spans="1:9">
      <c r="A3012" s="7" t="s">
        <v>1228</v>
      </c>
      <c r="B3012">
        <v>1003</v>
      </c>
      <c r="C3012" s="9" t="s">
        <v>2728</v>
      </c>
      <c r="D3012" s="9" cm="1">
        <f t="array" aca="1" ref="D3012:D3014" ca="1">TRANSPOSE(INDEX(LINEST(OFFSET('Stock Prices'!L$4,$B3012,0):OFFSET('Stock Prices'!L$784,$B3012,0),OFFSET('Stock Prices'!$H$4,$B3012,0):OFFSET('Stock Prices'!$J$784,$B3012,0)),{1,2,3}))</f>
        <v>-2.633704679120545E-4</v>
      </c>
      <c r="E3012" s="9" cm="1">
        <f t="array" aca="1" ref="E3012:E3014" ca="1">TRANSPOSE(INDEX(LINEST(OFFSET('Stock Prices'!M$4,$B3012,0):OFFSET('Stock Prices'!M$784,$B3012,0),OFFSET('Stock Prices'!$H$4,$B3012,0):OFFSET('Stock Prices'!$J$784,$B3012,0)),{1,2,3}))</f>
        <v>-3.6173893204993572E-4</v>
      </c>
      <c r="F3012" s="9" cm="1">
        <f t="array" aca="1" ref="F3012:F3014" ca="1">TRANSPOSE(INDEX(LINEST(OFFSET('Stock Prices'!N$4,$B3012,0):OFFSET('Stock Prices'!N$784,$B3012,0),OFFSET('Stock Prices'!$H$4,$B3012,0):OFFSET('Stock Prices'!$J$784,$B3012,0)),{1,2,3}))</f>
        <v>1.9709422100918413E-3</v>
      </c>
      <c r="G3012" s="9" cm="1">
        <f t="array" aca="1" ref="G3012:G3014" ca="1">TRANSPOSE(INDEX(LINEST(OFFSET('Stock Prices'!O$4,$B3012,0):OFFSET('Stock Prices'!O$784,$B3012,0),OFFSET('Stock Prices'!$H$4,$B3012,0):OFFSET('Stock Prices'!$J$784,$B3012,0)),{1,2,3}))</f>
        <v>1.6690530972783126E-3</v>
      </c>
      <c r="H3012" s="9" cm="1">
        <f t="array" aca="1" ref="H3012:H3014" ca="1">TRANSPOSE(INDEX(LINEST(OFFSET('Stock Prices'!P$4,$B3012,0):OFFSET('Stock Prices'!P$784,$B3012,0),OFFSET('Stock Prices'!$H$4,$B3012,0):OFFSET('Stock Prices'!$J$784,$B3012,0)),{1,2,3}))</f>
        <v>2.7693168301714402E-3</v>
      </c>
      <c r="I3012" s="9" cm="1">
        <f t="array" aca="1" ref="I3012:I3014" ca="1">TRANSPOSE(INDEX(LINEST(OFFSET('Stock Prices'!Q$4,$B3012,0):OFFSET('Stock Prices'!Q$784,$B3012,0),OFFSET('Stock Prices'!$H$4,$B3012,0):OFFSET('Stock Prices'!$J$784,$B3012,0)),{1,2,3}))</f>
        <v>-8.4041100841936883E-5</v>
      </c>
    </row>
    <row r="3013" spans="1:9">
      <c r="C3013" s="9" t="s">
        <v>262</v>
      </c>
      <c r="D3013">
        <f ca="1"/>
        <v>-7.4864435986075418E-4</v>
      </c>
      <c r="E3013">
        <f ca="1"/>
        <v>1.9009440842474661E-3</v>
      </c>
      <c r="F3013">
        <f ca="1"/>
        <v>4.0936792612207024E-3</v>
      </c>
      <c r="G3013">
        <f ca="1"/>
        <v>-2.8970477108977081E-4</v>
      </c>
      <c r="H3013">
        <f ca="1"/>
        <v>1.0297773638860729E-3</v>
      </c>
      <c r="I3013">
        <f ca="1"/>
        <v>2.3165940670777066E-3</v>
      </c>
    </row>
    <row r="3014" spans="1:9">
      <c r="C3014" s="9" t="s">
        <v>263</v>
      </c>
      <c r="D3014">
        <f ca="1"/>
        <v>3.8231752380274379E-3</v>
      </c>
      <c r="E3014">
        <f ca="1"/>
        <v>2.1771587104396362E-3</v>
      </c>
      <c r="F3014">
        <f ca="1"/>
        <v>2.6854685401699681E-3</v>
      </c>
      <c r="G3014">
        <f ca="1"/>
        <v>3.3299938321137024E-3</v>
      </c>
      <c r="H3014">
        <f ca="1"/>
        <v>5.5456201417510582E-3</v>
      </c>
      <c r="I3014">
        <f ca="1"/>
        <v>2.586239251004087E-3</v>
      </c>
    </row>
    <row r="3015" spans="1:9">
      <c r="A3015" s="7" t="s">
        <v>52</v>
      </c>
      <c r="B3015">
        <v>1004</v>
      </c>
      <c r="C3015" s="9" t="s">
        <v>2728</v>
      </c>
      <c r="D3015" s="9" cm="1">
        <f t="array" aca="1" ref="D3015:D3017" ca="1">TRANSPOSE(INDEX(LINEST(OFFSET('Stock Prices'!L$4,$B3015,0):OFFSET('Stock Prices'!L$784,$B3015,0),OFFSET('Stock Prices'!$H$4,$B3015,0):OFFSET('Stock Prices'!$J$784,$B3015,0)),{1,2,3}))</f>
        <v>-2.6194993688157469E-4</v>
      </c>
      <c r="E3015" s="9" cm="1">
        <f t="array" aca="1" ref="E3015:E3017" ca="1">TRANSPOSE(INDEX(LINEST(OFFSET('Stock Prices'!M$4,$B3015,0):OFFSET('Stock Prices'!M$784,$B3015,0),OFFSET('Stock Prices'!$H$4,$B3015,0):OFFSET('Stock Prices'!$J$784,$B3015,0)),{1,2,3}))</f>
        <v>-3.6032041914521823E-4</v>
      </c>
      <c r="F3015" s="9" cm="1">
        <f t="array" aca="1" ref="F3015:F3017" ca="1">TRANSPOSE(INDEX(LINEST(OFFSET('Stock Prices'!N$4,$B3015,0):OFFSET('Stock Prices'!N$784,$B3015,0),OFFSET('Stock Prices'!$H$4,$B3015,0):OFFSET('Stock Prices'!$J$784,$B3015,0)),{1,2,3}))</f>
        <v>1.974611462345322E-3</v>
      </c>
      <c r="G3015" s="9" cm="1">
        <f t="array" aca="1" ref="G3015:G3017" ca="1">TRANSPOSE(INDEX(LINEST(OFFSET('Stock Prices'!O$4,$B3015,0):OFFSET('Stock Prices'!O$784,$B3015,0),OFFSET('Stock Prices'!$H$4,$B3015,0):OFFSET('Stock Prices'!$J$784,$B3015,0)),{1,2,3}))</f>
        <v>1.6691378571641669E-3</v>
      </c>
      <c r="H3015" s="9" cm="1">
        <f t="array" aca="1" ref="H3015:H3017" ca="1">TRANSPOSE(INDEX(LINEST(OFFSET('Stock Prices'!P$4,$B3015,0):OFFSET('Stock Prices'!P$784,$B3015,0),OFFSET('Stock Prices'!$H$4,$B3015,0):OFFSET('Stock Prices'!$J$784,$B3015,0)),{1,2,3}))</f>
        <v>2.7734509183040979E-3</v>
      </c>
      <c r="I3015" s="9" cm="1">
        <f t="array" aca="1" ref="I3015:I3017" ca="1">TRANSPOSE(INDEX(LINEST(OFFSET('Stock Prices'!Q$4,$B3015,0):OFFSET('Stock Prices'!Q$784,$B3015,0),OFFSET('Stock Prices'!$H$4,$B3015,0):OFFSET('Stock Prices'!$J$784,$B3015,0)),{1,2,3}))</f>
        <v>-9.0504149881375973E-5</v>
      </c>
    </row>
    <row r="3016" spans="1:9">
      <c r="C3016" s="9" t="s">
        <v>262</v>
      </c>
      <c r="D3016">
        <f ca="1"/>
        <v>-6.7726733885588449E-4</v>
      </c>
      <c r="E3016">
        <f ca="1"/>
        <v>1.904187673217501E-3</v>
      </c>
      <c r="F3016">
        <f ca="1"/>
        <v>4.0854601133950242E-3</v>
      </c>
      <c r="G3016">
        <f ca="1"/>
        <v>-2.6885247253518219E-4</v>
      </c>
      <c r="H3016">
        <f ca="1"/>
        <v>9.7049068488883278E-4</v>
      </c>
      <c r="I3016">
        <f ca="1"/>
        <v>2.3113125251506333E-3</v>
      </c>
    </row>
    <row r="3017" spans="1:9">
      <c r="C3017" s="9" t="s">
        <v>263</v>
      </c>
      <c r="D3017">
        <f ca="1"/>
        <v>3.8297272731949166E-3</v>
      </c>
      <c r="E3017">
        <f ca="1"/>
        <v>2.1766884958703998E-3</v>
      </c>
      <c r="F3017">
        <f ca="1"/>
        <v>2.6825401051764181E-3</v>
      </c>
      <c r="G3017">
        <f ca="1"/>
        <v>3.3320952729571892E-3</v>
      </c>
      <c r="H3017">
        <f ca="1"/>
        <v>5.5371638630357751E-3</v>
      </c>
      <c r="I3017">
        <f ca="1"/>
        <v>2.5893606224461773E-3</v>
      </c>
    </row>
    <row r="3018" spans="1:9">
      <c r="A3018" s="7" t="s">
        <v>1229</v>
      </c>
      <c r="B3018">
        <v>1005</v>
      </c>
      <c r="C3018" s="9" t="s">
        <v>2728</v>
      </c>
      <c r="D3018" s="9" cm="1">
        <f t="array" aca="1" ref="D3018:D3020" ca="1">TRANSPOSE(INDEX(LINEST(OFFSET('Stock Prices'!L$4,$B3018,0):OFFSET('Stock Prices'!L$784,$B3018,0),OFFSET('Stock Prices'!$H$4,$B3018,0):OFFSET('Stock Prices'!$J$784,$B3018,0)),{1,2,3}))</f>
        <v>-1.948242930838859E-4</v>
      </c>
      <c r="E3018" s="9" cm="1">
        <f t="array" aca="1" ref="E3018:E3020" ca="1">TRANSPOSE(INDEX(LINEST(OFFSET('Stock Prices'!M$4,$B3018,0):OFFSET('Stock Prices'!M$784,$B3018,0),OFFSET('Stock Prices'!$H$4,$B3018,0):OFFSET('Stock Prices'!$J$784,$B3018,0)),{1,2,3}))</f>
        <v>-3.9276391559907596E-4</v>
      </c>
      <c r="F3018" s="9" cm="1">
        <f t="array" aca="1" ref="F3018:F3020" ca="1">TRANSPOSE(INDEX(LINEST(OFFSET('Stock Prices'!N$4,$B3018,0):OFFSET('Stock Prices'!N$784,$B3018,0),OFFSET('Stock Prices'!$H$4,$B3018,0):OFFSET('Stock Prices'!$J$784,$B3018,0)),{1,2,3}))</f>
        <v>2.0299239044879961E-3</v>
      </c>
      <c r="G3018" s="9" cm="1">
        <f t="array" aca="1" ref="G3018:G3020" ca="1">TRANSPOSE(INDEX(LINEST(OFFSET('Stock Prices'!O$4,$B3018,0):OFFSET('Stock Prices'!O$784,$B3018,0),OFFSET('Stock Prices'!$H$4,$B3018,0):OFFSET('Stock Prices'!$J$784,$B3018,0)),{1,2,3}))</f>
        <v>1.6827249222005265E-3</v>
      </c>
      <c r="H3018" s="9" cm="1">
        <f t="array" aca="1" ref="H3018:H3020" ca="1">TRANSPOSE(INDEX(LINEST(OFFSET('Stock Prices'!P$4,$B3018,0):OFFSET('Stock Prices'!P$784,$B3018,0),OFFSET('Stock Prices'!$H$4,$B3018,0):OFFSET('Stock Prices'!$J$784,$B3018,0)),{1,2,3}))</f>
        <v>2.8483398901104785E-3</v>
      </c>
      <c r="I3018" s="9" cm="1">
        <f t="array" aca="1" ref="I3018:I3020" ca="1">TRANSPOSE(INDEX(LINEST(OFFSET('Stock Prices'!Q$4,$B3018,0):OFFSET('Stock Prices'!Q$784,$B3018,0),OFFSET('Stock Prices'!$H$4,$B3018,0):OFFSET('Stock Prices'!$J$784,$B3018,0)),{1,2,3}))</f>
        <v>-1.1172846085826672E-4</v>
      </c>
    </row>
    <row r="3019" spans="1:9">
      <c r="C3019" s="9" t="s">
        <v>262</v>
      </c>
      <c r="D3019">
        <f ca="1"/>
        <v>-7.292230631194439E-4</v>
      </c>
      <c r="E3019">
        <f ca="1"/>
        <v>1.9500531235180027E-3</v>
      </c>
      <c r="F3019">
        <f ca="1"/>
        <v>4.0521023439029158E-3</v>
      </c>
      <c r="G3019">
        <f ca="1"/>
        <v>-2.475905665066097E-4</v>
      </c>
      <c r="H3019">
        <f ca="1"/>
        <v>9.6921002952688384E-4</v>
      </c>
      <c r="I3019">
        <f ca="1"/>
        <v>2.3493704296191722E-3</v>
      </c>
    </row>
    <row r="3020" spans="1:9">
      <c r="C3020" s="9" t="s">
        <v>263</v>
      </c>
      <c r="D3020">
        <f ca="1"/>
        <v>3.8106116727132573E-3</v>
      </c>
      <c r="E3020">
        <f ca="1"/>
        <v>2.1865361586446944E-3</v>
      </c>
      <c r="F3020">
        <f ca="1"/>
        <v>2.6670658457810747E-3</v>
      </c>
      <c r="G3020">
        <f ca="1"/>
        <v>3.3291579497202726E-3</v>
      </c>
      <c r="H3020">
        <f ca="1"/>
        <v>5.5174997485586616E-3</v>
      </c>
      <c r="I3020">
        <f ca="1"/>
        <v>2.5960390535504094E-3</v>
      </c>
    </row>
    <row r="3021" spans="1:9">
      <c r="A3021" s="7" t="s">
        <v>1230</v>
      </c>
      <c r="B3021">
        <v>1006</v>
      </c>
      <c r="C3021" s="9" t="s">
        <v>2728</v>
      </c>
      <c r="D3021" s="9" cm="1">
        <f t="array" aca="1" ref="D3021:D3023" ca="1">TRANSPOSE(INDEX(LINEST(OFFSET('Stock Prices'!L$4,$B3021,0):OFFSET('Stock Prices'!L$784,$B3021,0),OFFSET('Stock Prices'!$H$4,$B3021,0):OFFSET('Stock Prices'!$J$784,$B3021,0)),{1,2,3}))</f>
        <v>-1.4354869817856887E-4</v>
      </c>
      <c r="E3021" s="9" cm="1">
        <f t="array" aca="1" ref="E3021:E3023" ca="1">TRANSPOSE(INDEX(LINEST(OFFSET('Stock Prices'!M$4,$B3021,0):OFFSET('Stock Prices'!M$784,$B3021,0),OFFSET('Stock Prices'!$H$4,$B3021,0):OFFSET('Stock Prices'!$J$784,$B3021,0)),{1,2,3}))</f>
        <v>-4.3127684703941671E-4</v>
      </c>
      <c r="F3021" s="9" cm="1">
        <f t="array" aca="1" ref="F3021:F3023" ca="1">TRANSPOSE(INDEX(LINEST(OFFSET('Stock Prices'!N$4,$B3021,0):OFFSET('Stock Prices'!N$784,$B3021,0),OFFSET('Stock Prices'!$H$4,$B3021,0):OFFSET('Stock Prices'!$J$784,$B3021,0)),{1,2,3}))</f>
        <v>2.0091197626223366E-3</v>
      </c>
      <c r="G3021" s="9" cm="1">
        <f t="array" aca="1" ref="G3021:G3023" ca="1">TRANSPOSE(INDEX(LINEST(OFFSET('Stock Prices'!O$4,$B3021,0):OFFSET('Stock Prices'!O$784,$B3021,0),OFFSET('Stock Prices'!$H$4,$B3021,0):OFFSET('Stock Prices'!$J$784,$B3021,0)),{1,2,3}))</f>
        <v>1.6276247229330065E-3</v>
      </c>
      <c r="H3021" s="9" cm="1">
        <f t="array" aca="1" ref="H3021:H3023" ca="1">TRANSPOSE(INDEX(LINEST(OFFSET('Stock Prices'!P$4,$B3021,0):OFFSET('Stock Prices'!P$784,$B3021,0),OFFSET('Stock Prices'!$H$4,$B3021,0):OFFSET('Stock Prices'!$J$784,$B3021,0)),{1,2,3}))</f>
        <v>2.911875625851526E-3</v>
      </c>
      <c r="I3021" s="9" cm="1">
        <f t="array" aca="1" ref="I3021:I3023" ca="1">TRANSPOSE(INDEX(LINEST(OFFSET('Stock Prices'!Q$4,$B3021,0):OFFSET('Stock Prices'!Q$784,$B3021,0),OFFSET('Stock Prices'!$H$4,$B3021,0):OFFSET('Stock Prices'!$J$784,$B3021,0)),{1,2,3}))</f>
        <v>-1.8329277710727024E-4</v>
      </c>
    </row>
    <row r="3022" spans="1:9">
      <c r="C3022" s="9" t="s">
        <v>262</v>
      </c>
      <c r="D3022">
        <f ca="1"/>
        <v>-8.0918919921598408E-4</v>
      </c>
      <c r="E3022">
        <f ca="1"/>
        <v>1.9961758683202076E-3</v>
      </c>
      <c r="F3022">
        <f ca="1"/>
        <v>4.1100425145178697E-3</v>
      </c>
      <c r="G3022">
        <f ca="1"/>
        <v>-1.5731067537940401E-4</v>
      </c>
      <c r="H3022">
        <f ca="1"/>
        <v>8.795689257651933E-4</v>
      </c>
      <c r="I3022">
        <f ca="1"/>
        <v>2.4796112658538273E-3</v>
      </c>
    </row>
    <row r="3023" spans="1:9">
      <c r="C3023" s="9" t="s">
        <v>263</v>
      </c>
      <c r="D3023">
        <f ca="1"/>
        <v>3.7993762919868953E-3</v>
      </c>
      <c r="E3023">
        <f ca="1"/>
        <v>2.1939417425355947E-3</v>
      </c>
      <c r="F3023">
        <f ca="1"/>
        <v>2.6735142486836935E-3</v>
      </c>
      <c r="G3023">
        <f ca="1"/>
        <v>3.3415537500034115E-3</v>
      </c>
      <c r="H3023">
        <f ca="1"/>
        <v>5.5042780817528706E-3</v>
      </c>
      <c r="I3023">
        <f ca="1"/>
        <v>2.6131012774573787E-3</v>
      </c>
    </row>
    <row r="3024" spans="1:9">
      <c r="A3024" s="7" t="s">
        <v>1231</v>
      </c>
      <c r="B3024">
        <v>1007</v>
      </c>
      <c r="C3024" s="9" t="s">
        <v>2728</v>
      </c>
      <c r="D3024" s="9" cm="1">
        <f t="array" aca="1" ref="D3024:D3026" ca="1">TRANSPOSE(INDEX(LINEST(OFFSET('Stock Prices'!L$4,$B3024,0):OFFSET('Stock Prices'!L$784,$B3024,0),OFFSET('Stock Prices'!$H$4,$B3024,0):OFFSET('Stock Prices'!$J$784,$B3024,0)),{1,2,3}))</f>
        <v>-2.0535569118380835E-4</v>
      </c>
      <c r="E3024" s="9" cm="1">
        <f t="array" aca="1" ref="E3024:E3026" ca="1">TRANSPOSE(INDEX(LINEST(OFFSET('Stock Prices'!M$4,$B3024,0):OFFSET('Stock Prices'!M$784,$B3024,0),OFFSET('Stock Prices'!$H$4,$B3024,0):OFFSET('Stock Prices'!$J$784,$B3024,0)),{1,2,3}))</f>
        <v>-4.3149539814404638E-4</v>
      </c>
      <c r="F3024" s="9" cm="1">
        <f t="array" aca="1" ref="F3024:F3026" ca="1">TRANSPOSE(INDEX(LINEST(OFFSET('Stock Prices'!N$4,$B3024,0):OFFSET('Stock Prices'!N$784,$B3024,0),OFFSET('Stock Prices'!$H$4,$B3024,0):OFFSET('Stock Prices'!$J$784,$B3024,0)),{1,2,3}))</f>
        <v>1.9896009430414646E-3</v>
      </c>
      <c r="G3024" s="9" cm="1">
        <f t="array" aca="1" ref="G3024:G3026" ca="1">TRANSPOSE(INDEX(LINEST(OFFSET('Stock Prices'!O$4,$B3024,0):OFFSET('Stock Prices'!O$784,$B3024,0),OFFSET('Stock Prices'!$H$4,$B3024,0):OFFSET('Stock Prices'!$J$784,$B3024,0)),{1,2,3}))</f>
        <v>1.6263315855733148E-3</v>
      </c>
      <c r="H3024" s="9" cm="1">
        <f t="array" aca="1" ref="H3024:H3026" ca="1">TRANSPOSE(INDEX(LINEST(OFFSET('Stock Prices'!P$4,$B3024,0):OFFSET('Stock Prices'!P$784,$B3024,0),OFFSET('Stock Prices'!$H$4,$B3024,0):OFFSET('Stock Prices'!$J$784,$B3024,0)),{1,2,3}))</f>
        <v>2.8972493479770779E-3</v>
      </c>
      <c r="I3024" s="9" cm="1">
        <f t="array" aca="1" ref="I3024:I3026" ca="1">TRANSPOSE(INDEX(LINEST(OFFSET('Stock Prices'!Q$4,$B3024,0):OFFSET('Stock Prices'!Q$784,$B3024,0),OFFSET('Stock Prices'!$H$4,$B3024,0):OFFSET('Stock Prices'!$J$784,$B3024,0)),{1,2,3}))</f>
        <v>-1.6435831737546304E-4</v>
      </c>
    </row>
    <row r="3025" spans="1:9">
      <c r="C3025" s="9" t="s">
        <v>262</v>
      </c>
      <c r="D3025">
        <f ca="1"/>
        <v>-5.548474910129842E-4</v>
      </c>
      <c r="E3025">
        <f ca="1"/>
        <v>2.08177699347406E-3</v>
      </c>
      <c r="F3025">
        <f ca="1"/>
        <v>4.2149424046505094E-3</v>
      </c>
      <c r="G3025">
        <f ca="1"/>
        <v>-8.0520790296659665E-5</v>
      </c>
      <c r="H3025">
        <f ca="1"/>
        <v>1.1704805280725009E-3</v>
      </c>
      <c r="I3025">
        <f ca="1"/>
        <v>2.3975423527872667E-3</v>
      </c>
    </row>
    <row r="3026" spans="1:9">
      <c r="C3026" s="9" t="s">
        <v>263</v>
      </c>
      <c r="D3026">
        <f ca="1"/>
        <v>3.7796337570190413E-3</v>
      </c>
      <c r="E3026">
        <f ca="1"/>
        <v>2.179579015232564E-3</v>
      </c>
      <c r="F3026">
        <f ca="1"/>
        <v>2.6631320982270371E-3</v>
      </c>
      <c r="G3026">
        <f ca="1"/>
        <v>3.3290808103751371E-3</v>
      </c>
      <c r="H3026">
        <f ca="1"/>
        <v>5.4606729824601997E-3</v>
      </c>
      <c r="I3026">
        <f ca="1"/>
        <v>2.6198499575294581E-3</v>
      </c>
    </row>
    <row r="3027" spans="1:9">
      <c r="A3027" s="7" t="s">
        <v>1232</v>
      </c>
      <c r="B3027">
        <v>1008</v>
      </c>
      <c r="C3027" s="9" t="s">
        <v>2728</v>
      </c>
      <c r="D3027" s="9" cm="1">
        <f t="array" aca="1" ref="D3027:D3029" ca="1">TRANSPOSE(INDEX(LINEST(OFFSET('Stock Prices'!L$4,$B3027,0):OFFSET('Stock Prices'!L$784,$B3027,0),OFFSET('Stock Prices'!$H$4,$B3027,0):OFFSET('Stock Prices'!$J$784,$B3027,0)),{1,2,3}))</f>
        <v>-2.1477736907290156E-4</v>
      </c>
      <c r="E3027" s="9" cm="1">
        <f t="array" aca="1" ref="E3027:E3029" ca="1">TRANSPOSE(INDEX(LINEST(OFFSET('Stock Prices'!M$4,$B3027,0):OFFSET('Stock Prices'!M$784,$B3027,0),OFFSET('Stock Prices'!$H$4,$B3027,0):OFFSET('Stock Prices'!$J$784,$B3027,0)),{1,2,3}))</f>
        <v>-4.210563518765579E-4</v>
      </c>
      <c r="F3027" s="9" cm="1">
        <f t="array" aca="1" ref="F3027:F3029" ca="1">TRANSPOSE(INDEX(LINEST(OFFSET('Stock Prices'!N$4,$B3027,0):OFFSET('Stock Prices'!N$784,$B3027,0),OFFSET('Stock Prices'!$H$4,$B3027,0):OFFSET('Stock Prices'!$J$784,$B3027,0)),{1,2,3}))</f>
        <v>1.935632130904856E-3</v>
      </c>
      <c r="G3027" s="9" cm="1">
        <f t="array" aca="1" ref="G3027:G3029" ca="1">TRANSPOSE(INDEX(LINEST(OFFSET('Stock Prices'!O$4,$B3027,0):OFFSET('Stock Prices'!O$784,$B3027,0),OFFSET('Stock Prices'!$H$4,$B3027,0):OFFSET('Stock Prices'!$J$784,$B3027,0)),{1,2,3}))</f>
        <v>1.6343514228846702E-3</v>
      </c>
      <c r="H3027" s="9" cm="1">
        <f t="array" aca="1" ref="H3027:H3029" ca="1">TRANSPOSE(INDEX(LINEST(OFFSET('Stock Prices'!P$4,$B3027,0):OFFSET('Stock Prices'!P$784,$B3027,0),OFFSET('Stock Prices'!$H$4,$B3027,0):OFFSET('Stock Prices'!$J$784,$B3027,0)),{1,2,3}))</f>
        <v>3.0201126157431112E-3</v>
      </c>
      <c r="I3027" s="9" cm="1">
        <f t="array" aca="1" ref="I3027:I3029" ca="1">TRANSPOSE(INDEX(LINEST(OFFSET('Stock Prices'!Q$4,$B3027,0):OFFSET('Stock Prices'!Q$784,$B3027,0),OFFSET('Stock Prices'!$H$4,$B3027,0):OFFSET('Stock Prices'!$J$784,$B3027,0)),{1,2,3}))</f>
        <v>-1.1036926499444615E-4</v>
      </c>
    </row>
    <row r="3028" spans="1:9">
      <c r="C3028" s="9" t="s">
        <v>262</v>
      </c>
      <c r="D3028">
        <f ca="1"/>
        <v>-5.8260334327619556E-4</v>
      </c>
      <c r="E3028">
        <f ca="1"/>
        <v>2.0286542050398215E-3</v>
      </c>
      <c r="F3028">
        <f ca="1"/>
        <v>4.2069292640719127E-3</v>
      </c>
      <c r="G3028">
        <f ca="1"/>
        <v>-9.5299395625176401E-5</v>
      </c>
      <c r="H3028">
        <f ca="1"/>
        <v>1.1059068626787848E-3</v>
      </c>
      <c r="I3028">
        <f ca="1"/>
        <v>2.3525459151656899E-3</v>
      </c>
    </row>
    <row r="3029" spans="1:9">
      <c r="C3029" s="9" t="s">
        <v>263</v>
      </c>
      <c r="D3029">
        <f ca="1"/>
        <v>3.781412495230986E-3</v>
      </c>
      <c r="E3029">
        <f ca="1"/>
        <v>2.1815499989819654E-3</v>
      </c>
      <c r="F3029">
        <f ca="1"/>
        <v>2.6662257434219732E-3</v>
      </c>
      <c r="G3029">
        <f ca="1"/>
        <v>3.3293715808776678E-3</v>
      </c>
      <c r="H3029">
        <f ca="1"/>
        <v>5.4575221037757296E-3</v>
      </c>
      <c r="I3029">
        <f ca="1"/>
        <v>2.6192465110449403E-3</v>
      </c>
    </row>
    <row r="3030" spans="1:9">
      <c r="A3030" s="7" t="s">
        <v>1233</v>
      </c>
      <c r="B3030">
        <v>1009</v>
      </c>
      <c r="C3030" s="9" t="s">
        <v>2728</v>
      </c>
      <c r="D3030" s="9" cm="1">
        <f t="array" aca="1" ref="D3030:D3032" ca="1">TRANSPOSE(INDEX(LINEST(OFFSET('Stock Prices'!L$4,$B3030,0):OFFSET('Stock Prices'!L$784,$B3030,0),OFFSET('Stock Prices'!$H$4,$B3030,0):OFFSET('Stock Prices'!$J$784,$B3030,0)),{1,2,3}))</f>
        <v>-2.1704344787850386E-4</v>
      </c>
      <c r="E3030" s="9" cm="1">
        <f t="array" aca="1" ref="E3030:E3032" ca="1">TRANSPOSE(INDEX(LINEST(OFFSET('Stock Prices'!M$4,$B3030,0):OFFSET('Stock Prices'!M$784,$B3030,0),OFFSET('Stock Prices'!$H$4,$B3030,0):OFFSET('Stock Prices'!$J$784,$B3030,0)),{1,2,3}))</f>
        <v>-4.5698920662794586E-4</v>
      </c>
      <c r="F3030" s="9" cm="1">
        <f t="array" aca="1" ref="F3030:F3032" ca="1">TRANSPOSE(INDEX(LINEST(OFFSET('Stock Prices'!N$4,$B3030,0):OFFSET('Stock Prices'!N$784,$B3030,0),OFFSET('Stock Prices'!$H$4,$B3030,0):OFFSET('Stock Prices'!$J$784,$B3030,0)),{1,2,3}))</f>
        <v>1.8656641237295617E-3</v>
      </c>
      <c r="G3030" s="9" cm="1">
        <f t="array" aca="1" ref="G3030:G3032" ca="1">TRANSPOSE(INDEX(LINEST(OFFSET('Stock Prices'!O$4,$B3030,0):OFFSET('Stock Prices'!O$784,$B3030,0),OFFSET('Stock Prices'!$H$4,$B3030,0):OFFSET('Stock Prices'!$J$784,$B3030,0)),{1,2,3}))</f>
        <v>1.6459646980315091E-3</v>
      </c>
      <c r="H3030" s="9" cm="1">
        <f t="array" aca="1" ref="H3030:H3032" ca="1">TRANSPOSE(INDEX(LINEST(OFFSET('Stock Prices'!P$4,$B3030,0):OFFSET('Stock Prices'!P$784,$B3030,0),OFFSET('Stock Prices'!$H$4,$B3030,0):OFFSET('Stock Prices'!$J$784,$B3030,0)),{1,2,3}))</f>
        <v>3.01201194791985E-3</v>
      </c>
      <c r="I3030" s="9" cm="1">
        <f t="array" aca="1" ref="I3030:I3032" ca="1">TRANSPOSE(INDEX(LINEST(OFFSET('Stock Prices'!Q$4,$B3030,0):OFFSET('Stock Prices'!Q$784,$B3030,0),OFFSET('Stock Prices'!$H$4,$B3030,0):OFFSET('Stock Prices'!$J$784,$B3030,0)),{1,2,3}))</f>
        <v>-1.2072669500401091E-4</v>
      </c>
    </row>
    <row r="3031" spans="1:9">
      <c r="C3031" s="9" t="s">
        <v>262</v>
      </c>
      <c r="D3031">
        <f ca="1"/>
        <v>-5.8147091945472053E-4</v>
      </c>
      <c r="E3031">
        <f ca="1"/>
        <v>2.0379037894895555E-3</v>
      </c>
      <c r="F3031">
        <f ca="1"/>
        <v>4.2000017153860205E-3</v>
      </c>
      <c r="G3031">
        <f ca="1"/>
        <v>-6.8134134679113316E-5</v>
      </c>
      <c r="H3031">
        <f ca="1"/>
        <v>1.1904153417893924E-3</v>
      </c>
      <c r="I3031">
        <f ca="1"/>
        <v>2.3518286274314508E-3</v>
      </c>
    </row>
    <row r="3032" spans="1:9">
      <c r="C3032" s="9" t="s">
        <v>263</v>
      </c>
      <c r="D3032">
        <f ca="1"/>
        <v>3.781858761844671E-3</v>
      </c>
      <c r="E3032">
        <f ca="1"/>
        <v>2.1839633572199504E-3</v>
      </c>
      <c r="F3032">
        <f ca="1"/>
        <v>2.6575695001871892E-3</v>
      </c>
      <c r="G3032">
        <f ca="1"/>
        <v>3.3447407360290239E-3</v>
      </c>
      <c r="H3032">
        <f ca="1"/>
        <v>5.50220741234312E-3</v>
      </c>
      <c r="I3032">
        <f ca="1"/>
        <v>2.6181301757642233E-3</v>
      </c>
    </row>
    <row r="3033" spans="1:9">
      <c r="A3033" s="7" t="s">
        <v>1234</v>
      </c>
      <c r="B3033">
        <v>1010</v>
      </c>
      <c r="C3033" s="9" t="s">
        <v>2728</v>
      </c>
      <c r="D3033" s="9" cm="1">
        <f t="array" aca="1" ref="D3033:D3035" ca="1">TRANSPOSE(INDEX(LINEST(OFFSET('Stock Prices'!L$4,$B3033,0):OFFSET('Stock Prices'!L$784,$B3033,0),OFFSET('Stock Prices'!$H$4,$B3033,0):OFFSET('Stock Prices'!$J$784,$B3033,0)),{1,2,3}))</f>
        <v>-1.9187439954983907E-4</v>
      </c>
      <c r="E3033" s="9" cm="1">
        <f t="array" aca="1" ref="E3033:E3035" ca="1">TRANSPOSE(INDEX(LINEST(OFFSET('Stock Prices'!M$4,$B3033,0):OFFSET('Stock Prices'!M$784,$B3033,0),OFFSET('Stock Prices'!$H$4,$B3033,0):OFFSET('Stock Prices'!$J$784,$B3033,0)),{1,2,3}))</f>
        <v>-5.1703864859524125E-4</v>
      </c>
      <c r="F3033" s="9" cm="1">
        <f t="array" aca="1" ref="F3033:F3035" ca="1">TRANSPOSE(INDEX(LINEST(OFFSET('Stock Prices'!N$4,$B3033,0):OFFSET('Stock Prices'!N$784,$B3033,0),OFFSET('Stock Prices'!$H$4,$B3033,0):OFFSET('Stock Prices'!$J$784,$B3033,0)),{1,2,3}))</f>
        <v>1.8552392027881991E-3</v>
      </c>
      <c r="G3033" s="9" cm="1">
        <f t="array" aca="1" ref="G3033:G3035" ca="1">TRANSPOSE(INDEX(LINEST(OFFSET('Stock Prices'!O$4,$B3033,0):OFFSET('Stock Prices'!O$784,$B3033,0),OFFSET('Stock Prices'!$H$4,$B3033,0):OFFSET('Stock Prices'!$J$784,$B3033,0)),{1,2,3}))</f>
        <v>1.6930900233867142E-3</v>
      </c>
      <c r="H3033" s="9" cm="1">
        <f t="array" aca="1" ref="H3033:H3035" ca="1">TRANSPOSE(INDEX(LINEST(OFFSET('Stock Prices'!P$4,$B3033,0):OFFSET('Stock Prices'!P$784,$B3033,0),OFFSET('Stock Prices'!$H$4,$B3033,0):OFFSET('Stock Prices'!$J$784,$B3033,0)),{1,2,3}))</f>
        <v>3.0206547104848938E-3</v>
      </c>
      <c r="I3033" s="9" cm="1">
        <f t="array" aca="1" ref="I3033:I3035" ca="1">TRANSPOSE(INDEX(LINEST(OFFSET('Stock Prices'!Q$4,$B3033,0):OFFSET('Stock Prices'!Q$784,$B3033,0),OFFSET('Stock Prices'!$H$4,$B3033,0):OFFSET('Stock Prices'!$J$784,$B3033,0)),{1,2,3}))</f>
        <v>-9.3548347726409522E-5</v>
      </c>
    </row>
    <row r="3034" spans="1:9">
      <c r="C3034" s="9" t="s">
        <v>262</v>
      </c>
      <c r="D3034">
        <f ca="1"/>
        <v>-6.2117623090809449E-4</v>
      </c>
      <c r="E3034">
        <f ca="1"/>
        <v>2.0932869059104658E-3</v>
      </c>
      <c r="F3034">
        <f ca="1"/>
        <v>4.210420923288243E-3</v>
      </c>
      <c r="G3034">
        <f ca="1"/>
        <v>-1.2166659073375806E-4</v>
      </c>
      <c r="H3034">
        <f ca="1"/>
        <v>1.1744081268463434E-3</v>
      </c>
      <c r="I3034">
        <f ca="1"/>
        <v>2.3258585018359605E-3</v>
      </c>
    </row>
    <row r="3035" spans="1:9">
      <c r="C3035" s="9" t="s">
        <v>263</v>
      </c>
      <c r="D3035">
        <f ca="1"/>
        <v>3.7681048252298415E-3</v>
      </c>
      <c r="E3035">
        <f ca="1"/>
        <v>2.2011647526274376E-3</v>
      </c>
      <c r="F3035">
        <f ca="1"/>
        <v>2.6608749449421681E-3</v>
      </c>
      <c r="G3035">
        <f ca="1"/>
        <v>3.327246005159064E-3</v>
      </c>
      <c r="H3035">
        <f ca="1"/>
        <v>5.4965429005664626E-3</v>
      </c>
      <c r="I3035">
        <f ca="1"/>
        <v>2.6099862174385987E-3</v>
      </c>
    </row>
    <row r="3036" spans="1:9">
      <c r="A3036" s="7" t="s">
        <v>1235</v>
      </c>
      <c r="B3036">
        <v>1011</v>
      </c>
      <c r="C3036" s="9" t="s">
        <v>2728</v>
      </c>
      <c r="D3036" s="9" cm="1">
        <f t="array" aca="1" ref="D3036:D3038" ca="1">TRANSPOSE(INDEX(LINEST(OFFSET('Stock Prices'!L$4,$B3036,0):OFFSET('Stock Prices'!L$784,$B3036,0),OFFSET('Stock Prices'!$H$4,$B3036,0):OFFSET('Stock Prices'!$J$784,$B3036,0)),{1,2,3}))</f>
        <v>-1.7355928980347361E-4</v>
      </c>
      <c r="E3036" s="9" cm="1">
        <f t="array" aca="1" ref="E3036:E3038" ca="1">TRANSPOSE(INDEX(LINEST(OFFSET('Stock Prices'!M$4,$B3036,0):OFFSET('Stock Prices'!M$784,$B3036,0),OFFSET('Stock Prices'!$H$4,$B3036,0):OFFSET('Stock Prices'!$J$784,$B3036,0)),{1,2,3}))</f>
        <v>-5.4977536446105407E-4</v>
      </c>
      <c r="F3036" s="9" cm="1">
        <f t="array" aca="1" ref="F3036:F3038" ca="1">TRANSPOSE(INDEX(LINEST(OFFSET('Stock Prices'!N$4,$B3036,0):OFFSET('Stock Prices'!N$784,$B3036,0),OFFSET('Stock Prices'!$H$4,$B3036,0):OFFSET('Stock Prices'!$J$784,$B3036,0)),{1,2,3}))</f>
        <v>1.7637429085484121E-3</v>
      </c>
      <c r="G3036" s="9" cm="1">
        <f t="array" aca="1" ref="G3036:G3038" ca="1">TRANSPOSE(INDEX(LINEST(OFFSET('Stock Prices'!O$4,$B3036,0):OFFSET('Stock Prices'!O$784,$B3036,0),OFFSET('Stock Prices'!$H$4,$B3036,0):OFFSET('Stock Prices'!$J$784,$B3036,0)),{1,2,3}))</f>
        <v>1.636073537907605E-3</v>
      </c>
      <c r="H3036" s="9" cm="1">
        <f t="array" aca="1" ref="H3036:H3038" ca="1">TRANSPOSE(INDEX(LINEST(OFFSET('Stock Prices'!P$4,$B3036,0):OFFSET('Stock Prices'!P$784,$B3036,0),OFFSET('Stock Prices'!$H$4,$B3036,0):OFFSET('Stock Prices'!$J$784,$B3036,0)),{1,2,3}))</f>
        <v>2.9052422888196667E-3</v>
      </c>
      <c r="I3036" s="9" cm="1">
        <f t="array" aca="1" ref="I3036:I3038" ca="1">TRANSPOSE(INDEX(LINEST(OFFSET('Stock Prices'!Q$4,$B3036,0):OFFSET('Stock Prices'!Q$784,$B3036,0),OFFSET('Stock Prices'!$H$4,$B3036,0):OFFSET('Stock Prices'!$J$784,$B3036,0)),{1,2,3}))</f>
        <v>-1.9029381423115907E-5</v>
      </c>
    </row>
    <row r="3037" spans="1:9">
      <c r="C3037" s="9" t="s">
        <v>262</v>
      </c>
      <c r="D3037">
        <f ca="1"/>
        <v>-6.3471942169711565E-4</v>
      </c>
      <c r="E3037">
        <f ca="1"/>
        <v>2.1145478745525554E-3</v>
      </c>
      <c r="F3037">
        <f ca="1"/>
        <v>4.2722428328250718E-3</v>
      </c>
      <c r="G3037">
        <f ca="1"/>
        <v>-8.303933644293356E-5</v>
      </c>
      <c r="H3037">
        <f ca="1"/>
        <v>1.2513037279776125E-3</v>
      </c>
      <c r="I3037">
        <f ca="1"/>
        <v>2.2758728530352778E-3</v>
      </c>
    </row>
    <row r="3038" spans="1:9">
      <c r="C3038" s="9" t="s">
        <v>263</v>
      </c>
      <c r="D3038">
        <f ca="1"/>
        <v>3.7676762782326298E-3</v>
      </c>
      <c r="E3038">
        <f ca="1"/>
        <v>2.2099475400548258E-3</v>
      </c>
      <c r="F3038">
        <f ca="1"/>
        <v>2.6788936470481771E-3</v>
      </c>
      <c r="G3038">
        <f ca="1"/>
        <v>3.3381954499657773E-3</v>
      </c>
      <c r="H3038">
        <f ca="1"/>
        <v>5.5222260896382316E-3</v>
      </c>
      <c r="I3038">
        <f ca="1"/>
        <v>2.5943175749678538E-3</v>
      </c>
    </row>
    <row r="3039" spans="1:9">
      <c r="A3039" s="7" t="s">
        <v>1236</v>
      </c>
      <c r="B3039">
        <v>1012</v>
      </c>
      <c r="C3039" s="9" t="s">
        <v>2728</v>
      </c>
      <c r="D3039" s="9" cm="1">
        <f t="array" aca="1" ref="D3039:D3041" ca="1">TRANSPOSE(INDEX(LINEST(OFFSET('Stock Prices'!L$4,$B3039,0):OFFSET('Stock Prices'!L$784,$B3039,0),OFFSET('Stock Prices'!$H$4,$B3039,0):OFFSET('Stock Prices'!$J$784,$B3039,0)),{1,2,3}))</f>
        <v>-2.0711900666312873E-4</v>
      </c>
      <c r="E3039" s="9" cm="1">
        <f t="array" aca="1" ref="E3039:E3041" ca="1">TRANSPOSE(INDEX(LINEST(OFFSET('Stock Prices'!M$4,$B3039,0):OFFSET('Stock Prices'!M$784,$B3039,0),OFFSET('Stock Prices'!$H$4,$B3039,0):OFFSET('Stock Prices'!$J$784,$B3039,0)),{1,2,3}))</f>
        <v>-5.5655021902996046E-4</v>
      </c>
      <c r="F3039" s="9" cm="1">
        <f t="array" aca="1" ref="F3039:F3041" ca="1">TRANSPOSE(INDEX(LINEST(OFFSET('Stock Prices'!N$4,$B3039,0):OFFSET('Stock Prices'!N$784,$B3039,0),OFFSET('Stock Prices'!$H$4,$B3039,0):OFFSET('Stock Prices'!$J$784,$B3039,0)),{1,2,3}))</f>
        <v>1.753132361578254E-3</v>
      </c>
      <c r="G3039" s="9" cm="1">
        <f t="array" aca="1" ref="G3039:G3041" ca="1">TRANSPOSE(INDEX(LINEST(OFFSET('Stock Prices'!O$4,$B3039,0):OFFSET('Stock Prices'!O$784,$B3039,0),OFFSET('Stock Prices'!$H$4,$B3039,0):OFFSET('Stock Prices'!$J$784,$B3039,0)),{1,2,3}))</f>
        <v>1.6151742072683145E-3</v>
      </c>
      <c r="H3039" s="9" cm="1">
        <f t="array" aca="1" ref="H3039:H3041" ca="1">TRANSPOSE(INDEX(LINEST(OFFSET('Stock Prices'!P$4,$B3039,0):OFFSET('Stock Prices'!P$784,$B3039,0),OFFSET('Stock Prices'!$H$4,$B3039,0):OFFSET('Stock Prices'!$J$784,$B3039,0)),{1,2,3}))</f>
        <v>2.9387627083696331E-3</v>
      </c>
      <c r="I3039" s="9" cm="1">
        <f t="array" aca="1" ref="I3039:I3041" ca="1">TRANSPOSE(INDEX(LINEST(OFFSET('Stock Prices'!Q$4,$B3039,0):OFFSET('Stock Prices'!Q$784,$B3039,0),OFFSET('Stock Prices'!$H$4,$B3039,0):OFFSET('Stock Prices'!$J$784,$B3039,0)),{1,2,3}))</f>
        <v>-7.2426739859857299E-5</v>
      </c>
    </row>
    <row r="3040" spans="1:9">
      <c r="C3040" s="9" t="s">
        <v>262</v>
      </c>
      <c r="D3040">
        <f ca="1"/>
        <v>-5.7095911260536438E-4</v>
      </c>
      <c r="E3040">
        <f ca="1"/>
        <v>2.1270291173780599E-3</v>
      </c>
      <c r="F3040">
        <f ca="1"/>
        <v>4.2824397269360997E-3</v>
      </c>
      <c r="G3040">
        <f ca="1"/>
        <v>-4.9532958415534855E-5</v>
      </c>
      <c r="H3040">
        <f ca="1"/>
        <v>1.1920504364846226E-3</v>
      </c>
      <c r="I3040">
        <f ca="1"/>
        <v>2.3637273321520254E-3</v>
      </c>
    </row>
    <row r="3041" spans="1:9">
      <c r="C3041" s="9" t="s">
        <v>263</v>
      </c>
      <c r="D3041">
        <f ca="1"/>
        <v>3.7766149360192606E-3</v>
      </c>
      <c r="E3041">
        <f ca="1"/>
        <v>2.2117624867280701E-3</v>
      </c>
      <c r="F3041">
        <f ca="1"/>
        <v>2.6819866950434134E-3</v>
      </c>
      <c r="G3041">
        <f ca="1"/>
        <v>3.3439281333021553E-3</v>
      </c>
      <c r="H3041">
        <f ca="1"/>
        <v>5.5131791406520516E-3</v>
      </c>
      <c r="I3041">
        <f ca="1"/>
        <v>2.6089042744682116E-3</v>
      </c>
    </row>
    <row r="3042" spans="1:9">
      <c r="A3042" s="7" t="s">
        <v>1237</v>
      </c>
      <c r="B3042">
        <v>1013</v>
      </c>
      <c r="C3042" s="9" t="s">
        <v>2728</v>
      </c>
      <c r="D3042" s="9" cm="1">
        <f t="array" aca="1" ref="D3042:D3044" ca="1">TRANSPOSE(INDEX(LINEST(OFFSET('Stock Prices'!L$4,$B3042,0):OFFSET('Stock Prices'!L$784,$B3042,0),OFFSET('Stock Prices'!$H$4,$B3042,0):OFFSET('Stock Prices'!$J$784,$B3042,0)),{1,2,3}))</f>
        <v>-2.3538859703424971E-4</v>
      </c>
      <c r="E3042" s="9" cm="1">
        <f t="array" aca="1" ref="E3042:E3044" ca="1">TRANSPOSE(INDEX(LINEST(OFFSET('Stock Prices'!M$4,$B3042,0):OFFSET('Stock Prices'!M$784,$B3042,0),OFFSET('Stock Prices'!$H$4,$B3042,0):OFFSET('Stock Prices'!$J$784,$B3042,0)),{1,2,3}))</f>
        <v>-6.0152387036525715E-4</v>
      </c>
      <c r="F3042" s="9" cm="1">
        <f t="array" aca="1" ref="F3042:F3044" ca="1">TRANSPOSE(INDEX(LINEST(OFFSET('Stock Prices'!N$4,$B3042,0):OFFSET('Stock Prices'!N$784,$B3042,0),OFFSET('Stock Prices'!$H$4,$B3042,0):OFFSET('Stock Prices'!$J$784,$B3042,0)),{1,2,3}))</f>
        <v>1.7927414539616736E-3</v>
      </c>
      <c r="G3042" s="9" cm="1">
        <f t="array" aca="1" ref="G3042:G3044" ca="1">TRANSPOSE(INDEX(LINEST(OFFSET('Stock Prices'!O$4,$B3042,0):OFFSET('Stock Prices'!O$784,$B3042,0),OFFSET('Stock Prices'!$H$4,$B3042,0):OFFSET('Stock Prices'!$J$784,$B3042,0)),{1,2,3}))</f>
        <v>1.5699916704091166E-3</v>
      </c>
      <c r="H3042" s="9" cm="1">
        <f t="array" aca="1" ref="H3042:H3044" ca="1">TRANSPOSE(INDEX(LINEST(OFFSET('Stock Prices'!P$4,$B3042,0):OFFSET('Stock Prices'!P$784,$B3042,0),OFFSET('Stock Prices'!$H$4,$B3042,0):OFFSET('Stock Prices'!$J$784,$B3042,0)),{1,2,3}))</f>
        <v>2.8790883612440942E-3</v>
      </c>
      <c r="I3042" s="9" cm="1">
        <f t="array" aca="1" ref="I3042:I3044" ca="1">TRANSPOSE(INDEX(LINEST(OFFSET('Stock Prices'!Q$4,$B3042,0):OFFSET('Stock Prices'!Q$784,$B3042,0),OFFSET('Stock Prices'!$H$4,$B3042,0):OFFSET('Stock Prices'!$J$784,$B3042,0)),{1,2,3}))</f>
        <v>-8.3536056132319124E-5</v>
      </c>
    </row>
    <row r="3043" spans="1:9">
      <c r="C3043" s="9" t="s">
        <v>262</v>
      </c>
      <c r="D3043">
        <f ca="1"/>
        <v>-5.8390739651383949E-4</v>
      </c>
      <c r="E3043">
        <f ca="1"/>
        <v>2.0808349279391289E-3</v>
      </c>
      <c r="F3043">
        <f ca="1"/>
        <v>4.307067920434342E-3</v>
      </c>
      <c r="G3043">
        <f ca="1"/>
        <v>-1.1231672732155902E-4</v>
      </c>
      <c r="H3043">
        <f ca="1"/>
        <v>1.1215411863243238E-3</v>
      </c>
      <c r="I3043">
        <f ca="1"/>
        <v>2.3530623964075244E-3</v>
      </c>
    </row>
    <row r="3044" spans="1:9">
      <c r="C3044" s="9" t="s">
        <v>263</v>
      </c>
      <c r="D3044">
        <f ca="1"/>
        <v>3.7911146839674148E-3</v>
      </c>
      <c r="E3044">
        <f ca="1"/>
        <v>2.2331211540179076E-3</v>
      </c>
      <c r="F3044">
        <f ca="1"/>
        <v>2.6621038268494299E-3</v>
      </c>
      <c r="G3044">
        <f ca="1"/>
        <v>3.3642927837143448E-3</v>
      </c>
      <c r="H3044">
        <f ca="1"/>
        <v>5.5409041574062332E-3</v>
      </c>
      <c r="I3044">
        <f ca="1"/>
        <v>2.6142300525269393E-3</v>
      </c>
    </row>
    <row r="3045" spans="1:9">
      <c r="A3045" s="7" t="s">
        <v>1238</v>
      </c>
      <c r="B3045">
        <v>1014</v>
      </c>
      <c r="C3045" s="9" t="s">
        <v>2728</v>
      </c>
      <c r="D3045" s="9" cm="1">
        <f t="array" aca="1" ref="D3045:D3047" ca="1">TRANSPOSE(INDEX(LINEST(OFFSET('Stock Prices'!L$4,$B3045,0):OFFSET('Stock Prices'!L$784,$B3045,0),OFFSET('Stock Prices'!$H$4,$B3045,0):OFFSET('Stock Prices'!$J$784,$B3045,0)),{1,2,3}))</f>
        <v>-2.4999946477044304E-4</v>
      </c>
      <c r="E3045" s="9" cm="1">
        <f t="array" aca="1" ref="E3045:E3047" ca="1">TRANSPOSE(INDEX(LINEST(OFFSET('Stock Prices'!M$4,$B3045,0):OFFSET('Stock Prices'!M$784,$B3045,0),OFFSET('Stock Prices'!$H$4,$B3045,0):OFFSET('Stock Prices'!$J$784,$B3045,0)),{1,2,3}))</f>
        <v>-6.0485663482521439E-4</v>
      </c>
      <c r="F3045" s="9" cm="1">
        <f t="array" aca="1" ref="F3045:F3047" ca="1">TRANSPOSE(INDEX(LINEST(OFFSET('Stock Prices'!N$4,$B3045,0):OFFSET('Stock Prices'!N$784,$B3045,0),OFFSET('Stock Prices'!$H$4,$B3045,0):OFFSET('Stock Prices'!$J$784,$B3045,0)),{1,2,3}))</f>
        <v>1.7946673384568569E-3</v>
      </c>
      <c r="G3045" s="9" cm="1">
        <f t="array" aca="1" ref="G3045:G3047" ca="1">TRANSPOSE(INDEX(LINEST(OFFSET('Stock Prices'!O$4,$B3045,0):OFFSET('Stock Prices'!O$784,$B3045,0),OFFSET('Stock Prices'!$H$4,$B3045,0):OFFSET('Stock Prices'!$J$784,$B3045,0)),{1,2,3}))</f>
        <v>1.5670308710532207E-3</v>
      </c>
      <c r="H3045" s="9" cm="1">
        <f t="array" aca="1" ref="H3045:H3047" ca="1">TRANSPOSE(INDEX(LINEST(OFFSET('Stock Prices'!P$4,$B3045,0):OFFSET('Stock Prices'!P$784,$B3045,0),OFFSET('Stock Prices'!$H$4,$B3045,0):OFFSET('Stock Prices'!$J$784,$B3045,0)),{1,2,3}))</f>
        <v>2.8787189665672144E-3</v>
      </c>
      <c r="I3045" s="9" cm="1">
        <f t="array" aca="1" ref="I3045:I3047" ca="1">TRANSPOSE(INDEX(LINEST(OFFSET('Stock Prices'!Q$4,$B3045,0):OFFSET('Stock Prices'!Q$784,$B3045,0),OFFSET('Stock Prices'!$H$4,$B3045,0):OFFSET('Stock Prices'!$J$784,$B3045,0)),{1,2,3}))</f>
        <v>-9.1102282036512996E-5</v>
      </c>
    </row>
    <row r="3046" spans="1:9">
      <c r="C3046" s="9" t="s">
        <v>262</v>
      </c>
      <c r="D3046">
        <f ca="1"/>
        <v>-6.8241226859616438E-4</v>
      </c>
      <c r="E3046">
        <f ca="1"/>
        <v>2.0600957682529964E-3</v>
      </c>
      <c r="F3046">
        <f ca="1"/>
        <v>4.3573253241634318E-3</v>
      </c>
      <c r="G3046">
        <f ca="1"/>
        <v>-1.7226656385752197E-4</v>
      </c>
      <c r="H3046">
        <f ca="1"/>
        <v>1.0797824662292905E-3</v>
      </c>
      <c r="I3046">
        <f ca="1"/>
        <v>2.2958930835124737E-3</v>
      </c>
    </row>
    <row r="3047" spans="1:9">
      <c r="C3047" s="9" t="s">
        <v>263</v>
      </c>
      <c r="D3047">
        <f ca="1"/>
        <v>3.8054579809789451E-3</v>
      </c>
      <c r="E3047">
        <f ca="1"/>
        <v>2.2358270865907117E-3</v>
      </c>
      <c r="F3047">
        <f ca="1"/>
        <v>2.6480227493424543E-3</v>
      </c>
      <c r="G3047">
        <f ca="1"/>
        <v>3.3802778300356913E-3</v>
      </c>
      <c r="H3047">
        <f ca="1"/>
        <v>5.5541097264471279E-3</v>
      </c>
      <c r="I3047">
        <f ca="1"/>
        <v>2.6236719399654594E-3</v>
      </c>
    </row>
    <row r="3048" spans="1:9">
      <c r="A3048" s="7" t="s">
        <v>1239</v>
      </c>
      <c r="B3048">
        <v>1015</v>
      </c>
      <c r="C3048" s="9" t="s">
        <v>2728</v>
      </c>
      <c r="D3048" s="9" cm="1">
        <f t="array" aca="1" ref="D3048:D3050" ca="1">TRANSPOSE(INDEX(LINEST(OFFSET('Stock Prices'!L$4,$B3048,0):OFFSET('Stock Prices'!L$784,$B3048,0),OFFSET('Stock Prices'!$H$4,$B3048,0):OFFSET('Stock Prices'!$J$784,$B3048,0)),{1,2,3}))</f>
        <v>-2.0138868258580349E-4</v>
      </c>
      <c r="E3048" s="9" cm="1">
        <f t="array" aca="1" ref="E3048:E3050" ca="1">TRANSPOSE(INDEX(LINEST(OFFSET('Stock Prices'!M$4,$B3048,0):OFFSET('Stock Prices'!M$784,$B3048,0),OFFSET('Stock Prices'!$H$4,$B3048,0):OFFSET('Stock Prices'!$J$784,$B3048,0)),{1,2,3}))</f>
        <v>-5.9925301527627753E-4</v>
      </c>
      <c r="F3048" s="9" cm="1">
        <f t="array" aca="1" ref="F3048:F3050" ca="1">TRANSPOSE(INDEX(LINEST(OFFSET('Stock Prices'!N$4,$B3048,0):OFFSET('Stock Prices'!N$784,$B3048,0),OFFSET('Stock Prices'!$H$4,$B3048,0):OFFSET('Stock Prices'!$J$784,$B3048,0)),{1,2,3}))</f>
        <v>1.8136403709149496E-3</v>
      </c>
      <c r="G3048" s="9" cm="1">
        <f t="array" aca="1" ref="G3048:G3050" ca="1">TRANSPOSE(INDEX(LINEST(OFFSET('Stock Prices'!O$4,$B3048,0):OFFSET('Stock Prices'!O$784,$B3048,0),OFFSET('Stock Prices'!$H$4,$B3048,0):OFFSET('Stock Prices'!$J$784,$B3048,0)),{1,2,3}))</f>
        <v>1.7415176252401959E-3</v>
      </c>
      <c r="H3048" s="9" cm="1">
        <f t="array" aca="1" ref="H3048:H3050" ca="1">TRANSPOSE(INDEX(LINEST(OFFSET('Stock Prices'!P$4,$B3048,0):OFFSET('Stock Prices'!P$784,$B3048,0),OFFSET('Stock Prices'!$H$4,$B3048,0):OFFSET('Stock Prices'!$J$784,$B3048,0)),{1,2,3}))</f>
        <v>3.1698803460110201E-3</v>
      </c>
      <c r="I3048" s="9" cm="1">
        <f t="array" aca="1" ref="I3048:I3050" ca="1">TRANSPOSE(INDEX(LINEST(OFFSET('Stock Prices'!Q$4,$B3048,0):OFFSET('Stock Prices'!Q$784,$B3048,0),OFFSET('Stock Prices'!$H$4,$B3048,0):OFFSET('Stock Prices'!$J$784,$B3048,0)),{1,2,3}))</f>
        <v>-3.2188378935383733E-5</v>
      </c>
    </row>
    <row r="3049" spans="1:9">
      <c r="C3049" s="9" t="s">
        <v>262</v>
      </c>
      <c r="D3049">
        <f ca="1"/>
        <v>-6.6060524195461442E-4</v>
      </c>
      <c r="E3049">
        <f ca="1"/>
        <v>2.0592694978124396E-3</v>
      </c>
      <c r="F3049">
        <f ca="1"/>
        <v>4.3632076433110399E-3</v>
      </c>
      <c r="G3049">
        <f ca="1"/>
        <v>-1.0352191674091713E-4</v>
      </c>
      <c r="H3049">
        <f ca="1"/>
        <v>1.1878575591468034E-3</v>
      </c>
      <c r="I3049">
        <f ca="1"/>
        <v>2.3205776859417048E-3</v>
      </c>
    </row>
    <row r="3050" spans="1:9">
      <c r="C3050" s="9" t="s">
        <v>263</v>
      </c>
      <c r="D3050">
        <f ca="1"/>
        <v>3.7990424231448294E-3</v>
      </c>
      <c r="E3050">
        <f ca="1"/>
        <v>2.2326922722941387E-3</v>
      </c>
      <c r="F3050">
        <f ca="1"/>
        <v>2.6436333478580217E-3</v>
      </c>
      <c r="G3050">
        <f ca="1"/>
        <v>3.3504145192361852E-3</v>
      </c>
      <c r="H3050">
        <f ca="1"/>
        <v>5.4995178648557779E-3</v>
      </c>
      <c r="I3050">
        <f ca="1"/>
        <v>2.6146456030780967E-3</v>
      </c>
    </row>
    <row r="3051" spans="1:9">
      <c r="A3051" s="7" t="s">
        <v>1240</v>
      </c>
      <c r="B3051">
        <v>1016</v>
      </c>
      <c r="C3051" s="9" t="s">
        <v>2728</v>
      </c>
      <c r="D3051" s="9" cm="1">
        <f t="array" aca="1" ref="D3051:D3053" ca="1">TRANSPOSE(INDEX(LINEST(OFFSET('Stock Prices'!L$4,$B3051,0):OFFSET('Stock Prices'!L$784,$B3051,0),OFFSET('Stock Prices'!$H$4,$B3051,0):OFFSET('Stock Prices'!$J$784,$B3051,0)),{1,2,3}))</f>
        <v>-1.4716023923338968E-4</v>
      </c>
      <c r="E3051" s="9" cm="1">
        <f t="array" aca="1" ref="E3051:E3053" ca="1">TRANSPOSE(INDEX(LINEST(OFFSET('Stock Prices'!M$4,$B3051,0):OFFSET('Stock Prices'!M$784,$B3051,0),OFFSET('Stock Prices'!$H$4,$B3051,0):OFFSET('Stock Prices'!$J$784,$B3051,0)),{1,2,3}))</f>
        <v>-6.1012229708232158E-4</v>
      </c>
      <c r="F3051" s="9" cm="1">
        <f t="array" aca="1" ref="F3051:F3053" ca="1">TRANSPOSE(INDEX(LINEST(OFFSET('Stock Prices'!N$4,$B3051,0):OFFSET('Stock Prices'!N$784,$B3051,0),OFFSET('Stock Prices'!$H$4,$B3051,0):OFFSET('Stock Prices'!$J$784,$B3051,0)),{1,2,3}))</f>
        <v>1.8221703693487711E-3</v>
      </c>
      <c r="G3051" s="9" cm="1">
        <f t="array" aca="1" ref="G3051:G3053" ca="1">TRANSPOSE(INDEX(LINEST(OFFSET('Stock Prices'!O$4,$B3051,0):OFFSET('Stock Prices'!O$784,$B3051,0),OFFSET('Stock Prices'!$H$4,$B3051,0):OFFSET('Stock Prices'!$J$784,$B3051,0)),{1,2,3}))</f>
        <v>1.7565302423359307E-3</v>
      </c>
      <c r="H3051" s="9" cm="1">
        <f t="array" aca="1" ref="H3051:H3053" ca="1">TRANSPOSE(INDEX(LINEST(OFFSET('Stock Prices'!P$4,$B3051,0):OFFSET('Stock Prices'!P$784,$B3051,0),OFFSET('Stock Prices'!$H$4,$B3051,0):OFFSET('Stock Prices'!$J$784,$B3051,0)),{1,2,3}))</f>
        <v>3.0612604295784831E-3</v>
      </c>
      <c r="I3051" s="9" cm="1">
        <f t="array" aca="1" ref="I3051:I3053" ca="1">TRANSPOSE(INDEX(LINEST(OFFSET('Stock Prices'!Q$4,$B3051,0):OFFSET('Stock Prices'!Q$784,$B3051,0),OFFSET('Stock Prices'!$H$4,$B3051,0):OFFSET('Stock Prices'!$J$784,$B3051,0)),{1,2,3}))</f>
        <v>3.8165326026409738E-5</v>
      </c>
    </row>
    <row r="3052" spans="1:9">
      <c r="C3052" s="9" t="s">
        <v>262</v>
      </c>
      <c r="D3052">
        <f ca="1"/>
        <v>-6.1900256222908231E-4</v>
      </c>
      <c r="E3052">
        <f ca="1"/>
        <v>2.0828085975104541E-3</v>
      </c>
      <c r="F3052">
        <f ca="1"/>
        <v>4.3835332898568896E-3</v>
      </c>
      <c r="G3052">
        <f ca="1"/>
        <v>-1.0346740673600438E-4</v>
      </c>
      <c r="H3052">
        <f ca="1"/>
        <v>1.1359583231306937E-3</v>
      </c>
      <c r="I3052">
        <f ca="1"/>
        <v>2.3490403396566636E-3</v>
      </c>
    </row>
    <row r="3053" spans="1:9">
      <c r="C3053" s="9" t="s">
        <v>263</v>
      </c>
      <c r="D3053">
        <f ca="1"/>
        <v>3.777902730467689E-3</v>
      </c>
      <c r="E3053">
        <f ca="1"/>
        <v>2.2326783256376649E-3</v>
      </c>
      <c r="F3053">
        <f ca="1"/>
        <v>2.6384702636163436E-3</v>
      </c>
      <c r="G3053">
        <f ca="1"/>
        <v>3.3460908306248292E-3</v>
      </c>
      <c r="H3053">
        <f ca="1"/>
        <v>5.5376692698391435E-3</v>
      </c>
      <c r="I3053">
        <f ca="1"/>
        <v>2.5906218833712333E-3</v>
      </c>
    </row>
    <row r="3054" spans="1:9">
      <c r="A3054" s="7" t="s">
        <v>1241</v>
      </c>
      <c r="B3054">
        <v>1017</v>
      </c>
      <c r="C3054" s="9" t="s">
        <v>2728</v>
      </c>
      <c r="D3054" s="9" cm="1">
        <f t="array" aca="1" ref="D3054:D3056" ca="1">TRANSPOSE(INDEX(LINEST(OFFSET('Stock Prices'!L$4,$B3054,0):OFFSET('Stock Prices'!L$784,$B3054,0),OFFSET('Stock Prices'!$H$4,$B3054,0):OFFSET('Stock Prices'!$J$784,$B3054,0)),{1,2,3}))</f>
        <v>-4.1800497789729121E-5</v>
      </c>
      <c r="E3054" s="9" cm="1">
        <f t="array" aca="1" ref="E3054:E3056" ca="1">TRANSPOSE(INDEX(LINEST(OFFSET('Stock Prices'!M$4,$B3054,0):OFFSET('Stock Prices'!M$784,$B3054,0),OFFSET('Stock Prices'!$H$4,$B3054,0):OFFSET('Stock Prices'!$J$784,$B3054,0)),{1,2,3}))</f>
        <v>-5.4071924835893904E-4</v>
      </c>
      <c r="F3054" s="9" cm="1">
        <f t="array" aca="1" ref="F3054:F3056" ca="1">TRANSPOSE(INDEX(LINEST(OFFSET('Stock Prices'!N$4,$B3054,0):OFFSET('Stock Prices'!N$784,$B3054,0),OFFSET('Stock Prices'!$H$4,$B3054,0):OFFSET('Stock Prices'!$J$784,$B3054,0)),{1,2,3}))</f>
        <v>1.8368549691389446E-3</v>
      </c>
      <c r="G3054" s="9" cm="1">
        <f t="array" aca="1" ref="G3054:G3056" ca="1">TRANSPOSE(INDEX(LINEST(OFFSET('Stock Prices'!O$4,$B3054,0):OFFSET('Stock Prices'!O$784,$B3054,0),OFFSET('Stock Prices'!$H$4,$B3054,0):OFFSET('Stock Prices'!$J$784,$B3054,0)),{1,2,3}))</f>
        <v>1.9928509698935713E-3</v>
      </c>
      <c r="H3054" s="9" cm="1">
        <f t="array" aca="1" ref="H3054:H3056" ca="1">TRANSPOSE(INDEX(LINEST(OFFSET('Stock Prices'!P$4,$B3054,0):OFFSET('Stock Prices'!P$784,$B3054,0),OFFSET('Stock Prices'!$H$4,$B3054,0):OFFSET('Stock Prices'!$J$784,$B3054,0)),{1,2,3}))</f>
        <v>3.4028090724285845E-3</v>
      </c>
      <c r="I3054" s="9" cm="1">
        <f t="array" aca="1" ref="I3054:I3056" ca="1">TRANSPOSE(INDEX(LINEST(OFFSET('Stock Prices'!Q$4,$B3054,0):OFFSET('Stock Prices'!Q$784,$B3054,0),OFFSET('Stock Prices'!$H$4,$B3054,0):OFFSET('Stock Prices'!$J$784,$B3054,0)),{1,2,3}))</f>
        <v>1.7236215413825897E-4</v>
      </c>
    </row>
    <row r="3055" spans="1:9">
      <c r="C3055" s="9" t="s">
        <v>262</v>
      </c>
      <c r="D3055">
        <f ca="1"/>
        <v>-6.4871294543121397E-4</v>
      </c>
      <c r="E3055">
        <f ca="1"/>
        <v>2.0633578959712933E-3</v>
      </c>
      <c r="F3055">
        <f ca="1"/>
        <v>4.3782899947359816E-3</v>
      </c>
      <c r="G3055">
        <f ca="1"/>
        <v>-1.7418038073925383E-4</v>
      </c>
      <c r="H3055">
        <f ca="1"/>
        <v>1.0352883507849988E-3</v>
      </c>
      <c r="I3055">
        <f ca="1"/>
        <v>2.3084312913305301E-3</v>
      </c>
    </row>
    <row r="3056" spans="1:9">
      <c r="C3056" s="9" t="s">
        <v>263</v>
      </c>
      <c r="D3056">
        <f ca="1"/>
        <v>3.7602490436574824E-3</v>
      </c>
      <c r="E3056">
        <f ca="1"/>
        <v>2.2211435473450717E-3</v>
      </c>
      <c r="F3056">
        <f ca="1"/>
        <v>2.6351468077140138E-3</v>
      </c>
      <c r="G3056">
        <f ca="1"/>
        <v>3.3033054891315745E-3</v>
      </c>
      <c r="H3056">
        <f ca="1"/>
        <v>5.4770301771548098E-3</v>
      </c>
      <c r="I3056">
        <f ca="1"/>
        <v>2.5659704063068257E-3</v>
      </c>
    </row>
    <row r="3057" spans="1:9">
      <c r="A3057" s="7" t="s">
        <v>1242</v>
      </c>
      <c r="B3057">
        <v>1018</v>
      </c>
      <c r="C3057" s="9" t="s">
        <v>2728</v>
      </c>
      <c r="D3057" s="9" cm="1">
        <f t="array" aca="1" ref="D3057:D3059" ca="1">TRANSPOSE(INDEX(LINEST(OFFSET('Stock Prices'!L$4,$B3057,0):OFFSET('Stock Prices'!L$784,$B3057,0),OFFSET('Stock Prices'!$H$4,$B3057,0):OFFSET('Stock Prices'!$J$784,$B3057,0)),{1,2,3}))</f>
        <v>-8.184687570353287E-5</v>
      </c>
      <c r="E3057" s="9" cm="1">
        <f t="array" aca="1" ref="E3057:E3059" ca="1">TRANSPOSE(INDEX(LINEST(OFFSET('Stock Prices'!M$4,$B3057,0):OFFSET('Stock Prices'!M$784,$B3057,0),OFFSET('Stock Prices'!$H$4,$B3057,0):OFFSET('Stock Prices'!$J$784,$B3057,0)),{1,2,3}))</f>
        <v>-5.7688713673759672E-4</v>
      </c>
      <c r="F3057" s="9" cm="1">
        <f t="array" aca="1" ref="F3057:F3059" ca="1">TRANSPOSE(INDEX(LINEST(OFFSET('Stock Prices'!N$4,$B3057,0):OFFSET('Stock Prices'!N$784,$B3057,0),OFFSET('Stock Prices'!$H$4,$B3057,0):OFFSET('Stock Prices'!$J$784,$B3057,0)),{1,2,3}))</f>
        <v>1.8014243234923516E-3</v>
      </c>
      <c r="G3057" s="9" cm="1">
        <f t="array" aca="1" ref="G3057:G3059" ca="1">TRANSPOSE(INDEX(LINEST(OFFSET('Stock Prices'!O$4,$B3057,0):OFFSET('Stock Prices'!O$784,$B3057,0),OFFSET('Stock Prices'!$H$4,$B3057,0):OFFSET('Stock Prices'!$J$784,$B3057,0)),{1,2,3}))</f>
        <v>1.9720984449503459E-3</v>
      </c>
      <c r="H3057" s="9" cm="1">
        <f t="array" aca="1" ref="H3057:H3059" ca="1">TRANSPOSE(INDEX(LINEST(OFFSET('Stock Prices'!P$4,$B3057,0):OFFSET('Stock Prices'!P$784,$B3057,0),OFFSET('Stock Prices'!$H$4,$B3057,0):OFFSET('Stock Prices'!$J$784,$B3057,0)),{1,2,3}))</f>
        <v>3.4322754174625218E-3</v>
      </c>
      <c r="I3057" s="9" cm="1">
        <f t="array" aca="1" ref="I3057:I3059" ca="1">TRANSPOSE(INDEX(LINEST(OFFSET('Stock Prices'!Q$4,$B3057,0):OFFSET('Stock Prices'!Q$784,$B3057,0),OFFSET('Stock Prices'!$H$4,$B3057,0):OFFSET('Stock Prices'!$J$784,$B3057,0)),{1,2,3}))</f>
        <v>6.3543204207977674E-5</v>
      </c>
    </row>
    <row r="3058" spans="1:9">
      <c r="C3058" s="9" t="s">
        <v>262</v>
      </c>
      <c r="D3058">
        <f ca="1"/>
        <v>-5.8785395513594185E-4</v>
      </c>
      <c r="E3058">
        <f ca="1"/>
        <v>2.0707260331049478E-3</v>
      </c>
      <c r="F3058">
        <f ca="1"/>
        <v>4.3045413111066503E-3</v>
      </c>
      <c r="G3058">
        <f ca="1"/>
        <v>-2.3902018895948895E-4</v>
      </c>
      <c r="H3058">
        <f ca="1"/>
        <v>1.0325208254118535E-3</v>
      </c>
      <c r="I3058">
        <f ca="1"/>
        <v>2.3228499385340717E-3</v>
      </c>
    </row>
    <row r="3059" spans="1:9">
      <c r="C3059" s="9" t="s">
        <v>263</v>
      </c>
      <c r="D3059">
        <f ca="1"/>
        <v>3.7682266680897818E-3</v>
      </c>
      <c r="E3059">
        <f ca="1"/>
        <v>2.2299433567421877E-3</v>
      </c>
      <c r="F3059">
        <f ca="1"/>
        <v>2.6464801848044344E-3</v>
      </c>
      <c r="G3059">
        <f ca="1"/>
        <v>3.3106689112122616E-3</v>
      </c>
      <c r="H3059">
        <f ca="1"/>
        <v>5.4697524760043128E-3</v>
      </c>
      <c r="I3059">
        <f ca="1"/>
        <v>2.592706223115188E-3</v>
      </c>
    </row>
    <row r="3060" spans="1:9">
      <c r="A3060" s="7" t="s">
        <v>1243</v>
      </c>
      <c r="B3060">
        <v>1019</v>
      </c>
      <c r="C3060" s="9" t="s">
        <v>2728</v>
      </c>
      <c r="D3060" s="9" cm="1">
        <f t="array" aca="1" ref="D3060:D3062" ca="1">TRANSPOSE(INDEX(LINEST(OFFSET('Stock Prices'!L$4,$B3060,0):OFFSET('Stock Prices'!L$784,$B3060,0),OFFSET('Stock Prices'!$H$4,$B3060,0):OFFSET('Stock Prices'!$J$784,$B3060,0)),{1,2,3}))</f>
        <v>-7.8016653775823957E-5</v>
      </c>
      <c r="E3060" s="9" cm="1">
        <f t="array" aca="1" ref="E3060:E3062" ca="1">TRANSPOSE(INDEX(LINEST(OFFSET('Stock Prices'!M$4,$B3060,0):OFFSET('Stock Prices'!M$784,$B3060,0),OFFSET('Stock Prices'!$H$4,$B3060,0):OFFSET('Stock Prices'!$J$784,$B3060,0)),{1,2,3}))</f>
        <v>-5.7859178264733999E-4</v>
      </c>
      <c r="F3060" s="9" cm="1">
        <f t="array" aca="1" ref="F3060:F3062" ca="1">TRANSPOSE(INDEX(LINEST(OFFSET('Stock Prices'!N$4,$B3060,0):OFFSET('Stock Prices'!N$784,$B3060,0),OFFSET('Stock Prices'!$H$4,$B3060,0):OFFSET('Stock Prices'!$J$784,$B3060,0)),{1,2,3}))</f>
        <v>1.7898497718659792E-3</v>
      </c>
      <c r="G3060" s="9" cm="1">
        <f t="array" aca="1" ref="G3060:G3062" ca="1">TRANSPOSE(INDEX(LINEST(OFFSET('Stock Prices'!O$4,$B3060,0):OFFSET('Stock Prices'!O$784,$B3060,0),OFFSET('Stock Prices'!$H$4,$B3060,0):OFFSET('Stock Prices'!$J$784,$B3060,0)),{1,2,3}))</f>
        <v>1.9679859762151771E-3</v>
      </c>
      <c r="H3060" s="9" cm="1">
        <f t="array" aca="1" ref="H3060:H3062" ca="1">TRANSPOSE(INDEX(LINEST(OFFSET('Stock Prices'!P$4,$B3060,0):OFFSET('Stock Prices'!P$784,$B3060,0),OFFSET('Stock Prices'!$H$4,$B3060,0):OFFSET('Stock Prices'!$J$784,$B3060,0)),{1,2,3}))</f>
        <v>3.4307529878868257E-3</v>
      </c>
      <c r="I3060" s="9" cm="1">
        <f t="array" aca="1" ref="I3060:I3062" ca="1">TRANSPOSE(INDEX(LINEST(OFFSET('Stock Prices'!Q$4,$B3060,0):OFFSET('Stock Prices'!Q$784,$B3060,0),OFFSET('Stock Prices'!$H$4,$B3060,0):OFFSET('Stock Prices'!$J$784,$B3060,0)),{1,2,3}))</f>
        <v>5.9979434994723194E-5</v>
      </c>
    </row>
    <row r="3061" spans="1:9">
      <c r="C3061" s="9" t="s">
        <v>262</v>
      </c>
      <c r="D3061">
        <f ca="1"/>
        <v>-8.4205964548767095E-4</v>
      </c>
      <c r="E3061">
        <f ca="1"/>
        <v>2.1262028956813735E-3</v>
      </c>
      <c r="F3061">
        <f ca="1"/>
        <v>4.7070609527334701E-3</v>
      </c>
      <c r="G3061">
        <f ca="1"/>
        <v>-7.7356777145459336E-5</v>
      </c>
      <c r="H3061">
        <f ca="1"/>
        <v>1.0521955954836998E-3</v>
      </c>
      <c r="I3061">
        <f ca="1"/>
        <v>2.4483130554407945E-3</v>
      </c>
    </row>
    <row r="3062" spans="1:9">
      <c r="C3062" s="9" t="s">
        <v>263</v>
      </c>
      <c r="D3062">
        <f ca="1"/>
        <v>3.7654763839849504E-3</v>
      </c>
      <c r="E3062">
        <f ca="1"/>
        <v>2.2298570903911108E-3</v>
      </c>
      <c r="F3062">
        <f ca="1"/>
        <v>2.6464814633390017E-3</v>
      </c>
      <c r="G3062">
        <f ca="1"/>
        <v>3.3110931251444787E-3</v>
      </c>
      <c r="H3062">
        <f ca="1"/>
        <v>5.4689965847523553E-3</v>
      </c>
      <c r="I3062">
        <f ca="1"/>
        <v>2.5927413532608025E-3</v>
      </c>
    </row>
    <row r="3063" spans="1:9">
      <c r="A3063" s="7" t="s">
        <v>1244</v>
      </c>
      <c r="B3063">
        <v>1020</v>
      </c>
      <c r="C3063" s="9" t="s">
        <v>2728</v>
      </c>
      <c r="D3063" s="9" cm="1">
        <f t="array" aca="1" ref="D3063:D3065" ca="1">TRANSPOSE(INDEX(LINEST(OFFSET('Stock Prices'!L$4,$B3063,0):OFFSET('Stock Prices'!L$784,$B3063,0),OFFSET('Stock Prices'!$H$4,$B3063,0):OFFSET('Stock Prices'!$J$784,$B3063,0)),{1,2,3}))</f>
        <v>-4.1814432971054818E-5</v>
      </c>
      <c r="E3063" s="9" cm="1">
        <f t="array" aca="1" ref="E3063:E3065" ca="1">TRANSPOSE(INDEX(LINEST(OFFSET('Stock Prices'!M$4,$B3063,0):OFFSET('Stock Prices'!M$784,$B3063,0),OFFSET('Stock Prices'!$H$4,$B3063,0):OFFSET('Stock Prices'!$J$784,$B3063,0)),{1,2,3}))</f>
        <v>-5.4956644335084912E-4</v>
      </c>
      <c r="F3063" s="9" cm="1">
        <f t="array" aca="1" ref="F3063:F3065" ca="1">TRANSPOSE(INDEX(LINEST(OFFSET('Stock Prices'!N$4,$B3063,0):OFFSET('Stock Prices'!N$784,$B3063,0),OFFSET('Stock Prices'!$H$4,$B3063,0):OFFSET('Stock Prices'!$J$784,$B3063,0)),{1,2,3}))</f>
        <v>1.7801148911819639E-3</v>
      </c>
      <c r="G3063" s="9" cm="1">
        <f t="array" aca="1" ref="G3063:G3065" ca="1">TRANSPOSE(INDEX(LINEST(OFFSET('Stock Prices'!O$4,$B3063,0):OFFSET('Stock Prices'!O$784,$B3063,0),OFFSET('Stock Prices'!$H$4,$B3063,0):OFFSET('Stock Prices'!$J$784,$B3063,0)),{1,2,3}))</f>
        <v>1.9850842813573257E-3</v>
      </c>
      <c r="H3063" s="9" cm="1">
        <f t="array" aca="1" ref="H3063:H3065" ca="1">TRANSPOSE(INDEX(LINEST(OFFSET('Stock Prices'!P$4,$B3063,0):OFFSET('Stock Prices'!P$784,$B3063,0),OFFSET('Stock Prices'!$H$4,$B3063,0):OFFSET('Stock Prices'!$J$784,$B3063,0)),{1,2,3}))</f>
        <v>3.4372084275259332E-3</v>
      </c>
      <c r="I3063" s="9" cm="1">
        <f t="array" aca="1" ref="I3063:I3065" ca="1">TRANSPOSE(INDEX(LINEST(OFFSET('Stock Prices'!Q$4,$B3063,0):OFFSET('Stock Prices'!Q$784,$B3063,0),OFFSET('Stock Prices'!$H$4,$B3063,0):OFFSET('Stock Prices'!$J$784,$B3063,0)),{1,2,3}))</f>
        <v>1.0350103954818216E-4</v>
      </c>
    </row>
    <row r="3064" spans="1:9">
      <c r="C3064" s="9" t="s">
        <v>262</v>
      </c>
      <c r="D3064">
        <f ca="1"/>
        <v>-8.9280903149798081E-4</v>
      </c>
      <c r="E3064">
        <f ca="1"/>
        <v>2.0912571433574115E-3</v>
      </c>
      <c r="F3064">
        <f ca="1"/>
        <v>4.7737555739936991E-3</v>
      </c>
      <c r="G3064">
        <f ca="1"/>
        <v>-9.71745998816291E-5</v>
      </c>
      <c r="H3064">
        <f ca="1"/>
        <v>1.0482240151158484E-3</v>
      </c>
      <c r="I3064">
        <f ca="1"/>
        <v>2.3880350092106966E-3</v>
      </c>
    </row>
    <row r="3065" spans="1:9">
      <c r="C3065" s="9" t="s">
        <v>263</v>
      </c>
      <c r="D3065">
        <f ca="1"/>
        <v>3.7371661662816795E-3</v>
      </c>
      <c r="E3065">
        <f ca="1"/>
        <v>2.2042252975791304E-3</v>
      </c>
      <c r="F3065">
        <f ca="1"/>
        <v>2.6269930176774058E-3</v>
      </c>
      <c r="G3065">
        <f ca="1"/>
        <v>3.2956014947594118E-3</v>
      </c>
      <c r="H3065">
        <f ca="1"/>
        <v>5.461354242860355E-3</v>
      </c>
      <c r="I3065">
        <f ca="1"/>
        <v>2.5583334598119401E-3</v>
      </c>
    </row>
    <row r="3066" spans="1:9">
      <c r="A3066" s="7" t="s">
        <v>1245</v>
      </c>
      <c r="B3066">
        <v>1021</v>
      </c>
      <c r="C3066" s="9" t="s">
        <v>2728</v>
      </c>
      <c r="D3066" s="9" cm="1">
        <f t="array" aca="1" ref="D3066:D3068" ca="1">TRANSPOSE(INDEX(LINEST(OFFSET('Stock Prices'!L$4,$B3066,0):OFFSET('Stock Prices'!L$784,$B3066,0),OFFSET('Stock Prices'!$H$4,$B3066,0):OFFSET('Stock Prices'!$J$784,$B3066,0)),{1,2,3}))</f>
        <v>1.059561499911032E-4</v>
      </c>
      <c r="E3066" s="9" cm="1">
        <f t="array" aca="1" ref="E3066:E3068" ca="1">TRANSPOSE(INDEX(LINEST(OFFSET('Stock Prices'!M$4,$B3066,0):OFFSET('Stock Prices'!M$784,$B3066,0),OFFSET('Stock Prices'!$H$4,$B3066,0):OFFSET('Stock Prices'!$J$784,$B3066,0)),{1,2,3}))</f>
        <v>-5.1674048996371382E-4</v>
      </c>
      <c r="F3066" s="9" cm="1">
        <f t="array" aca="1" ref="F3066:F3068" ca="1">TRANSPOSE(INDEX(LINEST(OFFSET('Stock Prices'!N$4,$B3066,0):OFFSET('Stock Prices'!N$784,$B3066,0),OFFSET('Stock Prices'!$H$4,$B3066,0):OFFSET('Stock Prices'!$J$784,$B3066,0)),{1,2,3}))</f>
        <v>1.7132636320108005E-3</v>
      </c>
      <c r="G3066" s="9" cm="1">
        <f t="array" aca="1" ref="G3066:G3068" ca="1">TRANSPOSE(INDEX(LINEST(OFFSET('Stock Prices'!O$4,$B3066,0):OFFSET('Stock Prices'!O$784,$B3066,0),OFFSET('Stock Prices'!$H$4,$B3066,0):OFFSET('Stock Prices'!$J$784,$B3066,0)),{1,2,3}))</f>
        <v>2.1420188457273001E-3</v>
      </c>
      <c r="H3066" s="9" cm="1">
        <f t="array" aca="1" ref="H3066:H3068" ca="1">TRANSPOSE(INDEX(LINEST(OFFSET('Stock Prices'!P$4,$B3066,0):OFFSET('Stock Prices'!P$784,$B3066,0),OFFSET('Stock Prices'!$H$4,$B3066,0):OFFSET('Stock Prices'!$J$784,$B3066,0)),{1,2,3}))</f>
        <v>3.532506433388019E-3</v>
      </c>
      <c r="I3066" s="9" cm="1">
        <f t="array" aca="1" ref="I3066:I3068" ca="1">TRANSPOSE(INDEX(LINEST(OFFSET('Stock Prices'!Q$4,$B3066,0):OFFSET('Stock Prices'!Q$784,$B3066,0),OFFSET('Stock Prices'!$H$4,$B3066,0):OFFSET('Stock Prices'!$J$784,$B3066,0)),{1,2,3}))</f>
        <v>2.9043444080160919E-4</v>
      </c>
    </row>
    <row r="3067" spans="1:9">
      <c r="C3067" s="9" t="s">
        <v>262</v>
      </c>
      <c r="D3067">
        <f ca="1"/>
        <v>-9.9225863685595294E-4</v>
      </c>
      <c r="E3067">
        <f ca="1"/>
        <v>2.0715110743659056E-3</v>
      </c>
      <c r="F3067">
        <f ca="1"/>
        <v>4.802805582129149E-3</v>
      </c>
      <c r="G3067">
        <f ca="1"/>
        <v>-1.8658331117918305E-4</v>
      </c>
      <c r="H3067">
        <f ca="1"/>
        <v>9.7046123852438432E-4</v>
      </c>
      <c r="I3067">
        <f ca="1"/>
        <v>2.2458057170898025E-3</v>
      </c>
    </row>
    <row r="3068" spans="1:9">
      <c r="C3068" s="9" t="s">
        <v>263</v>
      </c>
      <c r="D3068">
        <f ca="1"/>
        <v>3.6984071326268573E-3</v>
      </c>
      <c r="E3068">
        <f ca="1"/>
        <v>2.1955133858380387E-3</v>
      </c>
      <c r="F3068">
        <f ca="1"/>
        <v>2.6452202208958465E-3</v>
      </c>
      <c r="G3068">
        <f ca="1"/>
        <v>3.2537345488461932E-3</v>
      </c>
      <c r="H3068">
        <f ca="1"/>
        <v>5.4369504672136084E-3</v>
      </c>
      <c r="I3068">
        <f ca="1"/>
        <v>2.5100159439202943E-3</v>
      </c>
    </row>
    <row r="3069" spans="1:9">
      <c r="A3069" s="7" t="s">
        <v>1246</v>
      </c>
      <c r="B3069">
        <v>1022</v>
      </c>
      <c r="C3069" s="9" t="s">
        <v>2728</v>
      </c>
      <c r="D3069" s="9" cm="1">
        <f t="array" aca="1" ref="D3069:D3071" ca="1">TRANSPOSE(INDEX(LINEST(OFFSET('Stock Prices'!L$4,$B3069,0):OFFSET('Stock Prices'!L$784,$B3069,0),OFFSET('Stock Prices'!$H$4,$B3069,0):OFFSET('Stock Prices'!$J$784,$B3069,0)),{1,2,3}))</f>
        <v>1.3960602539243489E-4</v>
      </c>
      <c r="E3069" s="9" cm="1">
        <f t="array" aca="1" ref="E3069:E3071" ca="1">TRANSPOSE(INDEX(LINEST(OFFSET('Stock Prices'!M$4,$B3069,0):OFFSET('Stock Prices'!M$784,$B3069,0),OFFSET('Stock Prices'!$H$4,$B3069,0):OFFSET('Stock Prices'!$J$784,$B3069,0)),{1,2,3}))</f>
        <v>-4.8331447462809175E-4</v>
      </c>
      <c r="F3069" s="9" cm="1">
        <f t="array" aca="1" ref="F3069:F3071" ca="1">TRANSPOSE(INDEX(LINEST(OFFSET('Stock Prices'!N$4,$B3069,0):OFFSET('Stock Prices'!N$784,$B3069,0),OFFSET('Stock Prices'!$H$4,$B3069,0):OFFSET('Stock Prices'!$J$784,$B3069,0)),{1,2,3}))</f>
        <v>1.7292542218652293E-3</v>
      </c>
      <c r="G3069" s="9" cm="1">
        <f t="array" aca="1" ref="G3069:G3071" ca="1">TRANSPOSE(INDEX(LINEST(OFFSET('Stock Prices'!O$4,$B3069,0):OFFSET('Stock Prices'!O$784,$B3069,0),OFFSET('Stock Prices'!$H$4,$B3069,0):OFFSET('Stock Prices'!$J$784,$B3069,0)),{1,2,3}))</f>
        <v>2.1123348921319143E-3</v>
      </c>
      <c r="H3069" s="9" cm="1">
        <f t="array" aca="1" ref="H3069:H3071" ca="1">TRANSPOSE(INDEX(LINEST(OFFSET('Stock Prices'!P$4,$B3069,0):OFFSET('Stock Prices'!P$784,$B3069,0),OFFSET('Stock Prices'!$H$4,$B3069,0):OFFSET('Stock Prices'!$J$784,$B3069,0)),{1,2,3}))</f>
        <v>3.5797722603426994E-3</v>
      </c>
      <c r="I3069" s="9" cm="1">
        <f t="array" aca="1" ref="I3069:I3071" ca="1">TRANSPOSE(INDEX(LINEST(OFFSET('Stock Prices'!Q$4,$B3069,0):OFFSET('Stock Prices'!Q$784,$B3069,0),OFFSET('Stock Prices'!$H$4,$B3069,0):OFFSET('Stock Prices'!$J$784,$B3069,0)),{1,2,3}))</f>
        <v>3.3703757755254674E-4</v>
      </c>
    </row>
    <row r="3070" spans="1:9">
      <c r="C3070" s="9" t="s">
        <v>262</v>
      </c>
      <c r="D3070">
        <f ca="1"/>
        <v>-1.009198612909607E-3</v>
      </c>
      <c r="E3070">
        <f ca="1"/>
        <v>2.0916371216816985E-3</v>
      </c>
      <c r="F3070">
        <f ca="1"/>
        <v>4.8066548709999272E-3</v>
      </c>
      <c r="G3070">
        <f ca="1"/>
        <v>-1.7949201850152527E-4</v>
      </c>
      <c r="H3070">
        <f ca="1"/>
        <v>9.5628723683733512E-4</v>
      </c>
      <c r="I3070">
        <f ca="1"/>
        <v>2.2449149379887364E-3</v>
      </c>
    </row>
    <row r="3071" spans="1:9">
      <c r="C3071" s="9" t="s">
        <v>263</v>
      </c>
      <c r="D3071">
        <f ca="1"/>
        <v>3.6966103210834423E-3</v>
      </c>
      <c r="E3071">
        <f ca="1"/>
        <v>2.1987755535070206E-3</v>
      </c>
      <c r="F3071">
        <f ca="1"/>
        <v>2.6459915473989325E-3</v>
      </c>
      <c r="G3071">
        <f ca="1"/>
        <v>3.2542471551108417E-3</v>
      </c>
      <c r="H3071">
        <f ca="1"/>
        <v>5.4357405531501712E-3</v>
      </c>
      <c r="I3071">
        <f ca="1"/>
        <v>2.5106100527343576E-3</v>
      </c>
    </row>
    <row r="3072" spans="1:9">
      <c r="A3072" s="7" t="s">
        <v>1247</v>
      </c>
      <c r="B3072">
        <v>1023</v>
      </c>
      <c r="C3072" s="9" t="s">
        <v>2728</v>
      </c>
      <c r="D3072" s="9" cm="1">
        <f t="array" aca="1" ref="D3072:D3074" ca="1">TRANSPOSE(INDEX(LINEST(OFFSET('Stock Prices'!L$4,$B3072,0):OFFSET('Stock Prices'!L$784,$B3072,0),OFFSET('Stock Prices'!$H$4,$B3072,0):OFFSET('Stock Prices'!$J$784,$B3072,0)),{1,2,3}))</f>
        <v>3.6755940724417482E-5</v>
      </c>
      <c r="E3072" s="9" cm="1">
        <f t="array" aca="1" ref="E3072:E3074" ca="1">TRANSPOSE(INDEX(LINEST(OFFSET('Stock Prices'!M$4,$B3072,0):OFFSET('Stock Prices'!M$784,$B3072,0),OFFSET('Stock Prices'!$H$4,$B3072,0):OFFSET('Stock Prices'!$J$784,$B3072,0)),{1,2,3}))</f>
        <v>-4.9548195623550862E-4</v>
      </c>
      <c r="F3072" s="9" cm="1">
        <f t="array" aca="1" ref="F3072:F3074" ca="1">TRANSPOSE(INDEX(LINEST(OFFSET('Stock Prices'!N$4,$B3072,0):OFFSET('Stock Prices'!N$784,$B3072,0),OFFSET('Stock Prices'!$H$4,$B3072,0):OFFSET('Stock Prices'!$J$784,$B3072,0)),{1,2,3}))</f>
        <v>1.697014599418824E-3</v>
      </c>
      <c r="G3072" s="9" cm="1">
        <f t="array" aca="1" ref="G3072:G3074" ca="1">TRANSPOSE(INDEX(LINEST(OFFSET('Stock Prices'!O$4,$B3072,0):OFFSET('Stock Prices'!O$784,$B3072,0),OFFSET('Stock Prices'!$H$4,$B3072,0):OFFSET('Stock Prices'!$J$784,$B3072,0)),{1,2,3}))</f>
        <v>1.9676794082152762E-3</v>
      </c>
      <c r="H3072" s="9" cm="1">
        <f t="array" aca="1" ref="H3072:H3074" ca="1">TRANSPOSE(INDEX(LINEST(OFFSET('Stock Prices'!P$4,$B3072,0):OFFSET('Stock Prices'!P$784,$B3072,0),OFFSET('Stock Prices'!$H$4,$B3072,0):OFFSET('Stock Prices'!$J$784,$B3072,0)),{1,2,3}))</f>
        <v>3.5121230357258349E-3</v>
      </c>
      <c r="I3072" s="9" cm="1">
        <f t="array" aca="1" ref="I3072:I3074" ca="1">TRANSPOSE(INDEX(LINEST(OFFSET('Stock Prices'!Q$4,$B3072,0):OFFSET('Stock Prices'!Q$784,$B3072,0),OFFSET('Stock Prices'!$H$4,$B3072,0):OFFSET('Stock Prices'!$J$784,$B3072,0)),{1,2,3}))</f>
        <v>3.099642281909996E-4</v>
      </c>
    </row>
    <row r="3073" spans="1:9">
      <c r="C3073" s="9" t="s">
        <v>262</v>
      </c>
      <c r="D3073">
        <f ca="1"/>
        <v>-1.1016503480504379E-3</v>
      </c>
      <c r="E3073">
        <f ca="1"/>
        <v>2.0833184102423069E-3</v>
      </c>
      <c r="F3073">
        <f ca="1"/>
        <v>4.7097530271472321E-3</v>
      </c>
      <c r="G3073">
        <f ca="1"/>
        <v>-3.012081248040715E-4</v>
      </c>
      <c r="H3073">
        <f ca="1"/>
        <v>8.827990311023378E-4</v>
      </c>
      <c r="I3073">
        <f ca="1"/>
        <v>2.2627771475968611E-3</v>
      </c>
    </row>
    <row r="3074" spans="1:9">
      <c r="C3074" s="9" t="s">
        <v>263</v>
      </c>
      <c r="D3074">
        <f ca="1"/>
        <v>3.7064830497519261E-3</v>
      </c>
      <c r="E3074">
        <f ca="1"/>
        <v>2.2001517190306107E-3</v>
      </c>
      <c r="F3074">
        <f ca="1"/>
        <v>2.6436861993917281E-3</v>
      </c>
      <c r="G3074">
        <f ca="1"/>
        <v>3.2687938776280265E-3</v>
      </c>
      <c r="H3074">
        <f ca="1"/>
        <v>5.4412263072246905E-3</v>
      </c>
      <c r="I3074">
        <f ca="1"/>
        <v>2.5165638210897334E-3</v>
      </c>
    </row>
    <row r="3075" spans="1:9">
      <c r="A3075" s="7" t="s">
        <v>1248</v>
      </c>
      <c r="B3075">
        <v>1024</v>
      </c>
      <c r="C3075" s="9" t="s">
        <v>2728</v>
      </c>
      <c r="D3075" s="9" cm="1">
        <f t="array" aca="1" ref="D3075:D3077" ca="1">TRANSPOSE(INDEX(LINEST(OFFSET('Stock Prices'!L$4,$B3075,0):OFFSET('Stock Prices'!L$784,$B3075,0),OFFSET('Stock Prices'!$H$4,$B3075,0):OFFSET('Stock Prices'!$J$784,$B3075,0)),{1,2,3}))</f>
        <v>5.3813945243240174E-5</v>
      </c>
      <c r="E3075" s="9" cm="1">
        <f t="array" aca="1" ref="E3075:E3077" ca="1">TRANSPOSE(INDEX(LINEST(OFFSET('Stock Prices'!M$4,$B3075,0):OFFSET('Stock Prices'!M$784,$B3075,0),OFFSET('Stock Prices'!$H$4,$B3075,0):OFFSET('Stock Prices'!$J$784,$B3075,0)),{1,2,3}))</f>
        <v>-4.8161931644048826E-4</v>
      </c>
      <c r="F3075" s="9" cm="1">
        <f t="array" aca="1" ref="F3075:F3077" ca="1">TRANSPOSE(INDEX(LINEST(OFFSET('Stock Prices'!N$4,$B3075,0):OFFSET('Stock Prices'!N$784,$B3075,0),OFFSET('Stock Prices'!$H$4,$B3075,0):OFFSET('Stock Prices'!$J$784,$B3075,0)),{1,2,3}))</f>
        <v>1.7352050062390656E-3</v>
      </c>
      <c r="G3075" s="9" cm="1">
        <f t="array" aca="1" ref="G3075:G3077" ca="1">TRANSPOSE(INDEX(LINEST(OFFSET('Stock Prices'!O$4,$B3075,0):OFFSET('Stock Prices'!O$784,$B3075,0),OFFSET('Stock Prices'!$H$4,$B3075,0):OFFSET('Stock Prices'!$J$784,$B3075,0)),{1,2,3}))</f>
        <v>1.9803188908733239E-3</v>
      </c>
      <c r="H3075" s="9" cm="1">
        <f t="array" aca="1" ref="H3075:H3077" ca="1">TRANSPOSE(INDEX(LINEST(OFFSET('Stock Prices'!P$4,$B3075,0):OFFSET('Stock Prices'!P$784,$B3075,0),OFFSET('Stock Prices'!$H$4,$B3075,0):OFFSET('Stock Prices'!$J$784,$B3075,0)),{1,2,3}))</f>
        <v>3.4910690388646605E-3</v>
      </c>
      <c r="I3075" s="9" cm="1">
        <f t="array" aca="1" ref="I3075:I3077" ca="1">TRANSPOSE(INDEX(LINEST(OFFSET('Stock Prices'!Q$4,$B3075,0):OFFSET('Stock Prices'!Q$784,$B3075,0),OFFSET('Stock Prices'!$H$4,$B3075,0):OFFSET('Stock Prices'!$J$784,$B3075,0)),{1,2,3}))</f>
        <v>3.259197885614544E-4</v>
      </c>
    </row>
    <row r="3076" spans="1:9">
      <c r="C3076" s="9" t="s">
        <v>262</v>
      </c>
      <c r="D3076">
        <f ca="1"/>
        <v>-1.1106435046537725E-3</v>
      </c>
      <c r="E3076">
        <f ca="1"/>
        <v>2.0748523302732253E-3</v>
      </c>
      <c r="F3076">
        <f ca="1"/>
        <v>4.6906873333824447E-3</v>
      </c>
      <c r="G3076">
        <f ca="1"/>
        <v>-3.0787351576848197E-4</v>
      </c>
      <c r="H3076">
        <f ca="1"/>
        <v>8.930504252436922E-4</v>
      </c>
      <c r="I3076">
        <f ca="1"/>
        <v>2.2537879445556496E-3</v>
      </c>
    </row>
    <row r="3077" spans="1:9">
      <c r="C3077" s="9" t="s">
        <v>263</v>
      </c>
      <c r="D3077">
        <f ca="1"/>
        <v>3.6955166092749012E-3</v>
      </c>
      <c r="E3077">
        <f ca="1"/>
        <v>2.184312460344525E-3</v>
      </c>
      <c r="F3077">
        <f ca="1"/>
        <v>2.6255292017878266E-3</v>
      </c>
      <c r="G3077">
        <f ca="1"/>
        <v>3.2606577439803826E-3</v>
      </c>
      <c r="H3077">
        <f ca="1"/>
        <v>5.4496841499399075E-3</v>
      </c>
      <c r="I3077">
        <f ca="1"/>
        <v>2.5028516232121754E-3</v>
      </c>
    </row>
    <row r="3078" spans="1:9">
      <c r="A3078" s="7" t="s">
        <v>1249</v>
      </c>
      <c r="B3078">
        <v>1025</v>
      </c>
      <c r="C3078" s="9" t="s">
        <v>2728</v>
      </c>
      <c r="D3078" s="9" cm="1">
        <f t="array" aca="1" ref="D3078:D3080" ca="1">TRANSPOSE(INDEX(LINEST(OFFSET('Stock Prices'!L$4,$B3078,0):OFFSET('Stock Prices'!L$784,$B3078,0),OFFSET('Stock Prices'!$H$4,$B3078,0):OFFSET('Stock Prices'!$J$784,$B3078,0)),{1,2,3}))</f>
        <v>3.4588615320406615E-5</v>
      </c>
      <c r="E3078" s="9" cm="1">
        <f t="array" aca="1" ref="E3078:E3080" ca="1">TRANSPOSE(INDEX(LINEST(OFFSET('Stock Prices'!M$4,$B3078,0):OFFSET('Stock Prices'!M$784,$B3078,0),OFFSET('Stock Prices'!$H$4,$B3078,0):OFFSET('Stock Prices'!$J$784,$B3078,0)),{1,2,3}))</f>
        <v>-4.9529992521069055E-4</v>
      </c>
      <c r="F3078" s="9" cm="1">
        <f t="array" aca="1" ref="F3078:F3080" ca="1">TRANSPOSE(INDEX(LINEST(OFFSET('Stock Prices'!N$4,$B3078,0):OFFSET('Stock Prices'!N$784,$B3078,0),OFFSET('Stock Prices'!$H$4,$B3078,0):OFFSET('Stock Prices'!$J$784,$B3078,0)),{1,2,3}))</f>
        <v>1.725825557165047E-3</v>
      </c>
      <c r="G3078" s="9" cm="1">
        <f t="array" aca="1" ref="G3078:G3080" ca="1">TRANSPOSE(INDEX(LINEST(OFFSET('Stock Prices'!O$4,$B3078,0):OFFSET('Stock Prices'!O$784,$B3078,0),OFFSET('Stock Prices'!$H$4,$B3078,0):OFFSET('Stock Prices'!$J$784,$B3078,0)),{1,2,3}))</f>
        <v>2.0061535398759292E-3</v>
      </c>
      <c r="H3078" s="9" cm="1">
        <f t="array" aca="1" ref="H3078:H3080" ca="1">TRANSPOSE(INDEX(LINEST(OFFSET('Stock Prices'!P$4,$B3078,0):OFFSET('Stock Prices'!P$784,$B3078,0),OFFSET('Stock Prices'!$H$4,$B3078,0):OFFSET('Stock Prices'!$J$784,$B3078,0)),{1,2,3}))</f>
        <v>3.5206733462162356E-3</v>
      </c>
      <c r="I3078" s="9" cm="1">
        <f t="array" aca="1" ref="I3078:I3080" ca="1">TRANSPOSE(INDEX(LINEST(OFFSET('Stock Prices'!Q$4,$B3078,0):OFFSET('Stock Prices'!Q$784,$B3078,0),OFFSET('Stock Prices'!$H$4,$B3078,0):OFFSET('Stock Prices'!$J$784,$B3078,0)),{1,2,3}))</f>
        <v>3.5663359600666164E-4</v>
      </c>
    </row>
    <row r="3079" spans="1:9">
      <c r="C3079" s="9" t="s">
        <v>262</v>
      </c>
      <c r="D3079">
        <f ca="1"/>
        <v>-1.1321341356417241E-3</v>
      </c>
      <c r="E3079">
        <f ca="1"/>
        <v>2.0582927409438061E-3</v>
      </c>
      <c r="F3079">
        <f ca="1"/>
        <v>4.6823871858168113E-3</v>
      </c>
      <c r="G3079">
        <f ca="1"/>
        <v>-2.6830364571087871E-4</v>
      </c>
      <c r="H3079">
        <f ca="1"/>
        <v>9.0040650816953702E-4</v>
      </c>
      <c r="I3079">
        <f ca="1"/>
        <v>2.2957681007037172E-3</v>
      </c>
    </row>
    <row r="3080" spans="1:9">
      <c r="C3080" s="9" t="s">
        <v>263</v>
      </c>
      <c r="D3080">
        <f ca="1"/>
        <v>3.6921731069062226E-3</v>
      </c>
      <c r="E3080">
        <f ca="1"/>
        <v>2.1819153726020824E-3</v>
      </c>
      <c r="F3080">
        <f ca="1"/>
        <v>2.6239288282902183E-3</v>
      </c>
      <c r="G3080">
        <f ca="1"/>
        <v>3.2653015137739756E-3</v>
      </c>
      <c r="H3080">
        <f ca="1"/>
        <v>5.4544695806236681E-3</v>
      </c>
      <c r="I3080">
        <f ca="1"/>
        <v>2.5083009918539798E-3</v>
      </c>
    </row>
    <row r="3081" spans="1:9">
      <c r="A3081" s="7" t="s">
        <v>53</v>
      </c>
      <c r="B3081">
        <v>1026</v>
      </c>
      <c r="C3081" s="9" t="s">
        <v>2728</v>
      </c>
      <c r="D3081" s="9" cm="1">
        <f t="array" aca="1" ref="D3081:D3083" ca="1">TRANSPOSE(INDEX(LINEST(OFFSET('Stock Prices'!L$4,$B3081,0):OFFSET('Stock Prices'!L$784,$B3081,0),OFFSET('Stock Prices'!$H$4,$B3081,0):OFFSET('Stock Prices'!$J$784,$B3081,0)),{1,2,3}))</f>
        <v>2.8911416989760468E-5</v>
      </c>
      <c r="E3081" s="9" cm="1">
        <f t="array" aca="1" ref="E3081:E3083" ca="1">TRANSPOSE(INDEX(LINEST(OFFSET('Stock Prices'!M$4,$B3081,0):OFFSET('Stock Prices'!M$784,$B3081,0),OFFSET('Stock Prices'!$H$4,$B3081,0):OFFSET('Stock Prices'!$J$784,$B3081,0)),{1,2,3}))</f>
        <v>-5.0848189611366805E-4</v>
      </c>
      <c r="F3081" s="9" cm="1">
        <f t="array" aca="1" ref="F3081:F3083" ca="1">TRANSPOSE(INDEX(LINEST(OFFSET('Stock Prices'!N$4,$B3081,0):OFFSET('Stock Prices'!N$784,$B3081,0),OFFSET('Stock Prices'!$H$4,$B3081,0):OFFSET('Stock Prices'!$J$784,$B3081,0)),{1,2,3}))</f>
        <v>1.7414248346955678E-3</v>
      </c>
      <c r="G3081" s="9" cm="1">
        <f t="array" aca="1" ref="G3081:G3083" ca="1">TRANSPOSE(INDEX(LINEST(OFFSET('Stock Prices'!O$4,$B3081,0):OFFSET('Stock Prices'!O$784,$B3081,0),OFFSET('Stock Prices'!$H$4,$B3081,0):OFFSET('Stock Prices'!$J$784,$B3081,0)),{1,2,3}))</f>
        <v>1.9952107685079477E-3</v>
      </c>
      <c r="H3081" s="9" cm="1">
        <f t="array" aca="1" ref="H3081:H3083" ca="1">TRANSPOSE(INDEX(LINEST(OFFSET('Stock Prices'!P$4,$B3081,0):OFFSET('Stock Prices'!P$784,$B3081,0),OFFSET('Stock Prices'!$H$4,$B3081,0):OFFSET('Stock Prices'!$J$784,$B3081,0)),{1,2,3}))</f>
        <v>3.5314941230570706E-3</v>
      </c>
      <c r="I3081" s="9" cm="1">
        <f t="array" aca="1" ref="I3081:I3083" ca="1">TRANSPOSE(INDEX(LINEST(OFFSET('Stock Prices'!Q$4,$B3081,0):OFFSET('Stock Prices'!Q$784,$B3081,0),OFFSET('Stock Prices'!$H$4,$B3081,0):OFFSET('Stock Prices'!$J$784,$B3081,0)),{1,2,3}))</f>
        <v>3.7428224439087557E-4</v>
      </c>
    </row>
    <row r="3082" spans="1:9">
      <c r="C3082" s="9" t="s">
        <v>262</v>
      </c>
      <c r="D3082">
        <f ca="1"/>
        <v>-1.1147647484243501E-3</v>
      </c>
      <c r="E3082">
        <f ca="1"/>
        <v>2.1034667398882553E-3</v>
      </c>
      <c r="F3082">
        <f ca="1"/>
        <v>4.6382602770778901E-3</v>
      </c>
      <c r="G3082">
        <f ca="1"/>
        <v>-2.377989923115607E-4</v>
      </c>
      <c r="H3082">
        <f ca="1"/>
        <v>8.6859552650734619E-4</v>
      </c>
      <c r="I3082">
        <f ca="1"/>
        <v>2.2430313155687416E-3</v>
      </c>
    </row>
    <row r="3083" spans="1:9">
      <c r="C3083" s="9" t="s">
        <v>263</v>
      </c>
      <c r="D3083">
        <f ca="1"/>
        <v>3.685113748413551E-3</v>
      </c>
      <c r="E3083">
        <f ca="1"/>
        <v>2.1630102592464632E-3</v>
      </c>
      <c r="F3083">
        <f ca="1"/>
        <v>2.6414579762536073E-3</v>
      </c>
      <c r="G3083">
        <f ca="1"/>
        <v>3.2532385155571468E-3</v>
      </c>
      <c r="H3083">
        <f ca="1"/>
        <v>5.4672525711646578E-3</v>
      </c>
      <c r="I3083">
        <f ca="1"/>
        <v>2.5295928032500479E-3</v>
      </c>
    </row>
    <row r="3084" spans="1:9">
      <c r="A3084" s="7" t="s">
        <v>1250</v>
      </c>
      <c r="B3084">
        <v>1027</v>
      </c>
      <c r="C3084" s="9" t="s">
        <v>2728</v>
      </c>
      <c r="D3084" s="9" cm="1">
        <f t="array" aca="1" ref="D3084:D3086" ca="1">TRANSPOSE(INDEX(LINEST(OFFSET('Stock Prices'!L$4,$B3084,0):OFFSET('Stock Prices'!L$784,$B3084,0),OFFSET('Stock Prices'!$H$4,$B3084,0):OFFSET('Stock Prices'!$J$784,$B3084,0)),{1,2,3}))</f>
        <v>4.3399538020907627E-5</v>
      </c>
      <c r="E3084" s="9" cm="1">
        <f t="array" aca="1" ref="E3084:E3086" ca="1">TRANSPOSE(INDEX(LINEST(OFFSET('Stock Prices'!M$4,$B3084,0):OFFSET('Stock Prices'!M$784,$B3084,0),OFFSET('Stock Prices'!$H$4,$B3084,0):OFFSET('Stock Prices'!$J$784,$B3084,0)),{1,2,3}))</f>
        <v>-5.1626621511408164E-4</v>
      </c>
      <c r="F3084" s="9" cm="1">
        <f t="array" aca="1" ref="F3084:F3086" ca="1">TRANSPOSE(INDEX(LINEST(OFFSET('Stock Prices'!N$4,$B3084,0):OFFSET('Stock Prices'!N$784,$B3084,0),OFFSET('Stock Prices'!$H$4,$B3084,0):OFFSET('Stock Prices'!$J$784,$B3084,0)),{1,2,3}))</f>
        <v>1.7730312946938646E-3</v>
      </c>
      <c r="G3084" s="9" cm="1">
        <f t="array" aca="1" ref="G3084:G3086" ca="1">TRANSPOSE(INDEX(LINEST(OFFSET('Stock Prices'!O$4,$B3084,0):OFFSET('Stock Prices'!O$784,$B3084,0),OFFSET('Stock Prices'!$H$4,$B3084,0):OFFSET('Stock Prices'!$J$784,$B3084,0)),{1,2,3}))</f>
        <v>2.0020559672081261E-3</v>
      </c>
      <c r="H3084" s="9" cm="1">
        <f t="array" aca="1" ref="H3084:H3086" ca="1">TRANSPOSE(INDEX(LINEST(OFFSET('Stock Prices'!P$4,$B3084,0):OFFSET('Stock Prices'!P$784,$B3084,0),OFFSET('Stock Prices'!$H$4,$B3084,0):OFFSET('Stock Prices'!$J$784,$B3084,0)),{1,2,3}))</f>
        <v>3.5395616675650389E-3</v>
      </c>
      <c r="I3084" s="9" cm="1">
        <f t="array" aca="1" ref="I3084:I3086" ca="1">TRANSPOSE(INDEX(LINEST(OFFSET('Stock Prices'!Q$4,$B3084,0):OFFSET('Stock Prices'!Q$784,$B3084,0),OFFSET('Stock Prices'!$H$4,$B3084,0):OFFSET('Stock Prices'!$J$784,$B3084,0)),{1,2,3}))</f>
        <v>3.8157182649142037E-4</v>
      </c>
    </row>
    <row r="3085" spans="1:9">
      <c r="C3085" s="9" t="s">
        <v>262</v>
      </c>
      <c r="D3085">
        <f ca="1"/>
        <v>-1.1101616865627822E-3</v>
      </c>
      <c r="E3085">
        <f ca="1"/>
        <v>2.0997429537238789E-3</v>
      </c>
      <c r="F3085">
        <f ca="1"/>
        <v>4.6411805454389379E-3</v>
      </c>
      <c r="G3085">
        <f ca="1"/>
        <v>-2.3320649155521473E-4</v>
      </c>
      <c r="H3085">
        <f ca="1"/>
        <v>8.7323357256162849E-4</v>
      </c>
      <c r="I3085">
        <f ca="1"/>
        <v>2.2441428019373041E-3</v>
      </c>
    </row>
    <row r="3086" spans="1:9">
      <c r="C3086" s="9" t="s">
        <v>263</v>
      </c>
      <c r="D3086">
        <f ca="1"/>
        <v>3.677004182116726E-3</v>
      </c>
      <c r="E3086">
        <f ca="1"/>
        <v>2.1661021502744305E-3</v>
      </c>
      <c r="F3086">
        <f ca="1"/>
        <v>2.6165614607335363E-3</v>
      </c>
      <c r="G3086">
        <f ca="1"/>
        <v>3.2518530786843735E-3</v>
      </c>
      <c r="H3086">
        <f ca="1"/>
        <v>5.4648361039338015E-3</v>
      </c>
      <c r="I3086">
        <f ca="1"/>
        <v>2.5242938862924101E-3</v>
      </c>
    </row>
    <row r="3087" spans="1:9">
      <c r="A3087" s="7" t="s">
        <v>1251</v>
      </c>
      <c r="B3087">
        <v>1028</v>
      </c>
      <c r="C3087" s="9" t="s">
        <v>2728</v>
      </c>
      <c r="D3087" s="9" cm="1">
        <f t="array" aca="1" ref="D3087:D3089" ca="1">TRANSPOSE(INDEX(LINEST(OFFSET('Stock Prices'!L$4,$B3087,0):OFFSET('Stock Prices'!L$784,$B3087,0),OFFSET('Stock Prices'!$H$4,$B3087,0):OFFSET('Stock Prices'!$J$784,$B3087,0)),{1,2,3}))</f>
        <v>1.4831003463983269E-4</v>
      </c>
      <c r="E3087" s="9" cm="1">
        <f t="array" aca="1" ref="E3087:E3089" ca="1">TRANSPOSE(INDEX(LINEST(OFFSET('Stock Prices'!M$4,$B3087,0):OFFSET('Stock Prices'!M$784,$B3087,0),OFFSET('Stock Prices'!$H$4,$B3087,0):OFFSET('Stock Prices'!$J$784,$B3087,0)),{1,2,3}))</f>
        <v>-4.9568299769604536E-4</v>
      </c>
      <c r="F3087" s="9" cm="1">
        <f t="array" aca="1" ref="F3087:F3089" ca="1">TRANSPOSE(INDEX(LINEST(OFFSET('Stock Prices'!N$4,$B3087,0):OFFSET('Stock Prices'!N$784,$B3087,0),OFFSET('Stock Prices'!$H$4,$B3087,0):OFFSET('Stock Prices'!$J$784,$B3087,0)),{1,2,3}))</f>
        <v>1.8619608650258369E-3</v>
      </c>
      <c r="G3087" s="9" cm="1">
        <f t="array" aca="1" ref="G3087:G3089" ca="1">TRANSPOSE(INDEX(LINEST(OFFSET('Stock Prices'!O$4,$B3087,0):OFFSET('Stock Prices'!O$784,$B3087,0),OFFSET('Stock Prices'!$H$4,$B3087,0):OFFSET('Stock Prices'!$J$784,$B3087,0)),{1,2,3}))</f>
        <v>2.2528262210676228E-3</v>
      </c>
      <c r="H3087" s="9" cm="1">
        <f t="array" aca="1" ref="H3087:H3089" ca="1">TRANSPOSE(INDEX(LINEST(OFFSET('Stock Prices'!P$4,$B3087,0):OFFSET('Stock Prices'!P$784,$B3087,0),OFFSET('Stock Prices'!$H$4,$B3087,0):OFFSET('Stock Prices'!$J$784,$B3087,0)),{1,2,3}))</f>
        <v>3.8134033213160553E-3</v>
      </c>
      <c r="I3087" s="9" cm="1">
        <f t="array" aca="1" ref="I3087:I3089" ca="1">TRANSPOSE(INDEX(LINEST(OFFSET('Stock Prices'!Q$4,$B3087,0):OFFSET('Stock Prices'!Q$784,$B3087,0),OFFSET('Stock Prices'!$H$4,$B3087,0):OFFSET('Stock Prices'!$J$784,$B3087,0)),{1,2,3}))</f>
        <v>4.4285959545131064E-4</v>
      </c>
    </row>
    <row r="3088" spans="1:9">
      <c r="C3088" s="9" t="s">
        <v>262</v>
      </c>
      <c r="D3088">
        <f ca="1"/>
        <v>-1.0009408182902559E-3</v>
      </c>
      <c r="E3088">
        <f ca="1"/>
        <v>2.1277352323089567E-3</v>
      </c>
      <c r="F3088">
        <f ca="1"/>
        <v>4.7326465505381663E-3</v>
      </c>
      <c r="G3088">
        <f ca="1"/>
        <v>2.4104380896723686E-5</v>
      </c>
      <c r="H3088">
        <f ca="1"/>
        <v>1.1558573337283966E-3</v>
      </c>
      <c r="I3088">
        <f ca="1"/>
        <v>2.3159364294082496E-3</v>
      </c>
    </row>
    <row r="3089" spans="1:9">
      <c r="C3089" s="9" t="s">
        <v>263</v>
      </c>
      <c r="D3089">
        <f ca="1"/>
        <v>3.6466683020555794E-3</v>
      </c>
      <c r="E3089">
        <f ca="1"/>
        <v>2.1607928716050866E-3</v>
      </c>
      <c r="F3089">
        <f ca="1"/>
        <v>2.5907372312067921E-3</v>
      </c>
      <c r="G3089">
        <f ca="1"/>
        <v>3.1789720883500998E-3</v>
      </c>
      <c r="H3089">
        <f ca="1"/>
        <v>5.3854104374855896E-3</v>
      </c>
      <c r="I3089">
        <f ca="1"/>
        <v>2.5073539442273017E-3</v>
      </c>
    </row>
    <row r="3090" spans="1:9">
      <c r="A3090" s="7" t="s">
        <v>1252</v>
      </c>
      <c r="B3090">
        <v>1029</v>
      </c>
      <c r="C3090" s="9" t="s">
        <v>2728</v>
      </c>
      <c r="D3090" s="9" cm="1">
        <f t="array" aca="1" ref="D3090:D3092" ca="1">TRANSPOSE(INDEX(LINEST(OFFSET('Stock Prices'!L$4,$B3090,0):OFFSET('Stock Prices'!L$784,$B3090,0),OFFSET('Stock Prices'!$H$4,$B3090,0):OFFSET('Stock Prices'!$J$784,$B3090,0)),{1,2,3}))</f>
        <v>1.7316133491814567E-4</v>
      </c>
      <c r="E3090" s="9" cm="1">
        <f t="array" aca="1" ref="E3090:E3092" ca="1">TRANSPOSE(INDEX(LINEST(OFFSET('Stock Prices'!M$4,$B3090,0):OFFSET('Stock Prices'!M$784,$B3090,0),OFFSET('Stock Prices'!$H$4,$B3090,0):OFFSET('Stock Prices'!$J$784,$B3090,0)),{1,2,3}))</f>
        <v>-4.8952966152098517E-4</v>
      </c>
      <c r="F3090" s="9" cm="1">
        <f t="array" aca="1" ref="F3090:F3092" ca="1">TRANSPOSE(INDEX(LINEST(OFFSET('Stock Prices'!N$4,$B3090,0):OFFSET('Stock Prices'!N$784,$B3090,0),OFFSET('Stock Prices'!$H$4,$B3090,0):OFFSET('Stock Prices'!$J$784,$B3090,0)),{1,2,3}))</f>
        <v>1.8533264257646139E-3</v>
      </c>
      <c r="G3090" s="9" cm="1">
        <f t="array" aca="1" ref="G3090:G3092" ca="1">TRANSPOSE(INDEX(LINEST(OFFSET('Stock Prices'!O$4,$B3090,0):OFFSET('Stock Prices'!O$784,$B3090,0),OFFSET('Stock Prices'!$H$4,$B3090,0):OFFSET('Stock Prices'!$J$784,$B3090,0)),{1,2,3}))</f>
        <v>2.245244662806907E-3</v>
      </c>
      <c r="H3090" s="9" cm="1">
        <f t="array" aca="1" ref="H3090:H3092" ca="1">TRANSPOSE(INDEX(LINEST(OFFSET('Stock Prices'!P$4,$B3090,0):OFFSET('Stock Prices'!P$784,$B3090,0),OFFSET('Stock Prices'!$H$4,$B3090,0):OFFSET('Stock Prices'!$J$784,$B3090,0)),{1,2,3}))</f>
        <v>3.810982137511628E-3</v>
      </c>
      <c r="I3090" s="9" cm="1">
        <f t="array" aca="1" ref="I3090:I3092" ca="1">TRANSPOSE(INDEX(LINEST(OFFSET('Stock Prices'!Q$4,$B3090,0):OFFSET('Stock Prices'!Q$784,$B3090,0),OFFSET('Stock Prices'!$H$4,$B3090,0):OFFSET('Stock Prices'!$J$784,$B3090,0)),{1,2,3}))</f>
        <v>4.4921465205020157E-4</v>
      </c>
    </row>
    <row r="3091" spans="1:9">
      <c r="C3091" s="9" t="s">
        <v>262</v>
      </c>
      <c r="D3091">
        <f ca="1"/>
        <v>-1.0232987827502097E-3</v>
      </c>
      <c r="E3091">
        <f ca="1"/>
        <v>2.1244670702482379E-3</v>
      </c>
      <c r="F3091">
        <f ca="1"/>
        <v>4.7279183673629658E-3</v>
      </c>
      <c r="G3091">
        <f ca="1"/>
        <v>1.3090143202000739E-5</v>
      </c>
      <c r="H3091">
        <f ca="1"/>
        <v>1.134469443607932E-3</v>
      </c>
      <c r="I3091">
        <f ca="1"/>
        <v>2.3052262680962636E-3</v>
      </c>
    </row>
    <row r="3092" spans="1:9">
      <c r="C3092" s="9" t="s">
        <v>263</v>
      </c>
      <c r="D3092">
        <f ca="1"/>
        <v>3.6799474066117328E-3</v>
      </c>
      <c r="E3092">
        <f ca="1"/>
        <v>2.1620189899871521E-3</v>
      </c>
      <c r="F3092">
        <f ca="1"/>
        <v>2.6178238796933048E-3</v>
      </c>
      <c r="G3092">
        <f ca="1"/>
        <v>3.2239808223756502E-3</v>
      </c>
      <c r="H3092">
        <f ca="1"/>
        <v>5.4550547692448926E-3</v>
      </c>
      <c r="I3092">
        <f ca="1"/>
        <v>2.5313058912511638E-3</v>
      </c>
    </row>
    <row r="3093" spans="1:9">
      <c r="A3093" s="7" t="s">
        <v>1253</v>
      </c>
      <c r="B3093">
        <v>1030</v>
      </c>
      <c r="C3093" s="9" t="s">
        <v>2728</v>
      </c>
      <c r="D3093" s="9" cm="1">
        <f t="array" aca="1" ref="D3093:D3095" ca="1">TRANSPOSE(INDEX(LINEST(OFFSET('Stock Prices'!L$4,$B3093,0):OFFSET('Stock Prices'!L$784,$B3093,0),OFFSET('Stock Prices'!$H$4,$B3093,0):OFFSET('Stock Prices'!$J$784,$B3093,0)),{1,2,3}))</f>
        <v>2.3820416073150238E-4</v>
      </c>
      <c r="E3093" s="9" cm="1">
        <f t="array" aca="1" ref="E3093:E3095" ca="1">TRANSPOSE(INDEX(LINEST(OFFSET('Stock Prices'!M$4,$B3093,0):OFFSET('Stock Prices'!M$784,$B3093,0),OFFSET('Stock Prices'!$H$4,$B3093,0):OFFSET('Stock Prices'!$J$784,$B3093,0)),{1,2,3}))</f>
        <v>-4.8855204596010937E-4</v>
      </c>
      <c r="F3093" s="9" cm="1">
        <f t="array" aca="1" ref="F3093:F3095" ca="1">TRANSPOSE(INDEX(LINEST(OFFSET('Stock Prices'!N$4,$B3093,0):OFFSET('Stock Prices'!N$784,$B3093,0),OFFSET('Stock Prices'!$H$4,$B3093,0):OFFSET('Stock Prices'!$J$784,$B3093,0)),{1,2,3}))</f>
        <v>1.894115271519378E-3</v>
      </c>
      <c r="G3093" s="9" cm="1">
        <f t="array" aca="1" ref="G3093:G3095" ca="1">TRANSPOSE(INDEX(LINEST(OFFSET('Stock Prices'!O$4,$B3093,0):OFFSET('Stock Prices'!O$784,$B3093,0),OFFSET('Stock Prices'!$H$4,$B3093,0):OFFSET('Stock Prices'!$J$784,$B3093,0)),{1,2,3}))</f>
        <v>2.2934636412570283E-3</v>
      </c>
      <c r="H3093" s="9" cm="1">
        <f t="array" aca="1" ref="H3093:H3095" ca="1">TRANSPOSE(INDEX(LINEST(OFFSET('Stock Prices'!P$4,$B3093,0):OFFSET('Stock Prices'!P$784,$B3093,0),OFFSET('Stock Prices'!$H$4,$B3093,0):OFFSET('Stock Prices'!$J$784,$B3093,0)),{1,2,3}))</f>
        <v>3.8847379926408468E-3</v>
      </c>
      <c r="I3093" s="9" cm="1">
        <f t="array" aca="1" ref="I3093:I3095" ca="1">TRANSPOSE(INDEX(LINEST(OFFSET('Stock Prices'!Q$4,$B3093,0):OFFSET('Stock Prices'!Q$784,$B3093,0),OFFSET('Stock Prices'!$H$4,$B3093,0):OFFSET('Stock Prices'!$J$784,$B3093,0)),{1,2,3}))</f>
        <v>4.3502953137000526E-4</v>
      </c>
    </row>
    <row r="3094" spans="1:9">
      <c r="C3094" s="9" t="s">
        <v>262</v>
      </c>
      <c r="D3094">
        <f ca="1"/>
        <v>-9.2883677273970734E-4</v>
      </c>
      <c r="E3094">
        <f ca="1"/>
        <v>2.1558696256125639E-3</v>
      </c>
      <c r="F3094">
        <f ca="1"/>
        <v>4.7813691110932151E-3</v>
      </c>
      <c r="G3094">
        <f ca="1"/>
        <v>9.8075359619396828E-5</v>
      </c>
      <c r="H3094">
        <f ca="1"/>
        <v>1.2247061676370636E-3</v>
      </c>
      <c r="I3094">
        <f ca="1"/>
        <v>2.2875656397134867E-3</v>
      </c>
    </row>
    <row r="3095" spans="1:9">
      <c r="C3095" s="9" t="s">
        <v>263</v>
      </c>
      <c r="D3095">
        <f ca="1"/>
        <v>3.6907023211386228E-3</v>
      </c>
      <c r="E3095">
        <f ca="1"/>
        <v>2.1687170152774825E-3</v>
      </c>
      <c r="F3095">
        <f ca="1"/>
        <v>2.6233067552784857E-3</v>
      </c>
      <c r="G3095">
        <f ca="1"/>
        <v>3.2352144892409001E-3</v>
      </c>
      <c r="H3095">
        <f ca="1"/>
        <v>5.4635706402492764E-3</v>
      </c>
      <c r="I3095">
        <f ca="1"/>
        <v>2.529601403510461E-3</v>
      </c>
    </row>
    <row r="3096" spans="1:9">
      <c r="A3096" s="7" t="s">
        <v>1254</v>
      </c>
      <c r="B3096">
        <v>1031</v>
      </c>
      <c r="C3096" s="9" t="s">
        <v>2728</v>
      </c>
      <c r="D3096" s="9" cm="1">
        <f t="array" aca="1" ref="D3096:D3098" ca="1">TRANSPOSE(INDEX(LINEST(OFFSET('Stock Prices'!L$4,$B3096,0):OFFSET('Stock Prices'!L$784,$B3096,0),OFFSET('Stock Prices'!$H$4,$B3096,0):OFFSET('Stock Prices'!$J$784,$B3096,0)),{1,2,3}))</f>
        <v>2.3082201350693208E-4</v>
      </c>
      <c r="E3096" s="9" cm="1">
        <f t="array" aca="1" ref="E3096:E3098" ca="1">TRANSPOSE(INDEX(LINEST(OFFSET('Stock Prices'!M$4,$B3096,0):OFFSET('Stock Prices'!M$784,$B3096,0),OFFSET('Stock Prices'!$H$4,$B3096,0):OFFSET('Stock Prices'!$J$784,$B3096,0)),{1,2,3}))</f>
        <v>-5.3345897876716183E-4</v>
      </c>
      <c r="F3096" s="9" cm="1">
        <f t="array" aca="1" ref="F3096:F3098" ca="1">TRANSPOSE(INDEX(LINEST(OFFSET('Stock Prices'!N$4,$B3096,0):OFFSET('Stock Prices'!N$784,$B3096,0),OFFSET('Stock Prices'!$H$4,$B3096,0):OFFSET('Stock Prices'!$J$784,$B3096,0)),{1,2,3}))</f>
        <v>1.8443551014740466E-3</v>
      </c>
      <c r="G3096" s="9" cm="1">
        <f t="array" aca="1" ref="G3096:G3098" ca="1">TRANSPOSE(INDEX(LINEST(OFFSET('Stock Prices'!O$4,$B3096,0):OFFSET('Stock Prices'!O$784,$B3096,0),OFFSET('Stock Prices'!$H$4,$B3096,0):OFFSET('Stock Prices'!$J$784,$B3096,0)),{1,2,3}))</f>
        <v>2.1751038477093592E-3</v>
      </c>
      <c r="H3096" s="9" cm="1">
        <f t="array" aca="1" ref="H3096:H3098" ca="1">TRANSPOSE(INDEX(LINEST(OFFSET('Stock Prices'!P$4,$B3096,0):OFFSET('Stock Prices'!P$784,$B3096,0),OFFSET('Stock Prices'!$H$4,$B3096,0):OFFSET('Stock Prices'!$J$784,$B3096,0)),{1,2,3}))</f>
        <v>3.7109584911156619E-3</v>
      </c>
      <c r="I3096" s="9" cm="1">
        <f t="array" aca="1" ref="I3096:I3098" ca="1">TRANSPOSE(INDEX(LINEST(OFFSET('Stock Prices'!Q$4,$B3096,0):OFFSET('Stock Prices'!Q$784,$B3096,0),OFFSET('Stock Prices'!$H$4,$B3096,0):OFFSET('Stock Prices'!$J$784,$B3096,0)),{1,2,3}))</f>
        <v>3.6471694986574499E-4</v>
      </c>
    </row>
    <row r="3097" spans="1:9">
      <c r="C3097" s="9" t="s">
        <v>262</v>
      </c>
      <c r="D3097">
        <f ca="1"/>
        <v>-9.0831610937982101E-4</v>
      </c>
      <c r="E3097">
        <f ca="1"/>
        <v>2.1991330912449845E-3</v>
      </c>
      <c r="F3097">
        <f ca="1"/>
        <v>4.8297123818161437E-3</v>
      </c>
      <c r="G3097">
        <f ca="1"/>
        <v>1.7263085617328183E-4</v>
      </c>
      <c r="H3097">
        <f ca="1"/>
        <v>1.3516966457755839E-3</v>
      </c>
      <c r="I3097">
        <f ca="1"/>
        <v>2.3410659848875858E-3</v>
      </c>
    </row>
    <row r="3098" spans="1:9">
      <c r="C3098" s="9" t="s">
        <v>263</v>
      </c>
      <c r="D3098">
        <f ca="1"/>
        <v>3.6909184678273316E-3</v>
      </c>
      <c r="E3098">
        <f ca="1"/>
        <v>2.1444992973942011E-3</v>
      </c>
      <c r="F3098">
        <f ca="1"/>
        <v>2.5965982693626046E-3</v>
      </c>
      <c r="G3098">
        <f ca="1"/>
        <v>3.1590287128774653E-3</v>
      </c>
      <c r="H3098">
        <f ca="1"/>
        <v>5.357198330423028E-3</v>
      </c>
      <c r="I3098">
        <f ca="1"/>
        <v>2.4872256043322557E-3</v>
      </c>
    </row>
    <row r="3099" spans="1:9">
      <c r="A3099" s="7" t="s">
        <v>1255</v>
      </c>
      <c r="B3099">
        <v>1032</v>
      </c>
      <c r="C3099" s="9" t="s">
        <v>2728</v>
      </c>
      <c r="D3099" s="9" cm="1">
        <f t="array" aca="1" ref="D3099:D3101" ca="1">TRANSPOSE(INDEX(LINEST(OFFSET('Stock Prices'!L$4,$B3099,0):OFFSET('Stock Prices'!L$784,$B3099,0),OFFSET('Stock Prices'!$H$4,$B3099,0):OFFSET('Stock Prices'!$J$784,$B3099,0)),{1,2,3}))</f>
        <v>2.3795176021979998E-4</v>
      </c>
      <c r="E3099" s="9" cm="1">
        <f t="array" aca="1" ref="E3099:E3101" ca="1">TRANSPOSE(INDEX(LINEST(OFFSET('Stock Prices'!M$4,$B3099,0):OFFSET('Stock Prices'!M$784,$B3099,0),OFFSET('Stock Prices'!$H$4,$B3099,0):OFFSET('Stock Prices'!$J$784,$B3099,0)),{1,2,3}))</f>
        <v>-5.3979831850122374E-4</v>
      </c>
      <c r="F3099" s="9" cm="1">
        <f t="array" aca="1" ref="F3099:F3101" ca="1">TRANSPOSE(INDEX(LINEST(OFFSET('Stock Prices'!N$4,$B3099,0):OFFSET('Stock Prices'!N$784,$B3099,0),OFFSET('Stock Prices'!$H$4,$B3099,0):OFFSET('Stock Prices'!$J$784,$B3099,0)),{1,2,3}))</f>
        <v>1.8798194814332353E-3</v>
      </c>
      <c r="G3099" s="9" cm="1">
        <f t="array" aca="1" ref="G3099:G3101" ca="1">TRANSPOSE(INDEX(LINEST(OFFSET('Stock Prices'!O$4,$B3099,0):OFFSET('Stock Prices'!O$784,$B3099,0),OFFSET('Stock Prices'!$H$4,$B3099,0):OFFSET('Stock Prices'!$J$784,$B3099,0)),{1,2,3}))</f>
        <v>2.1852181121463348E-3</v>
      </c>
      <c r="H3099" s="9" cm="1">
        <f t="array" aca="1" ref="H3099:H3101" ca="1">TRANSPOSE(INDEX(LINEST(OFFSET('Stock Prices'!P$4,$B3099,0):OFFSET('Stock Prices'!P$784,$B3099,0),OFFSET('Stock Prices'!$H$4,$B3099,0):OFFSET('Stock Prices'!$J$784,$B3099,0)),{1,2,3}))</f>
        <v>3.6806296840025455E-3</v>
      </c>
      <c r="I3099" s="9" cm="1">
        <f t="array" aca="1" ref="I3099:I3101" ca="1">TRANSPOSE(INDEX(LINEST(OFFSET('Stock Prices'!Q$4,$B3099,0):OFFSET('Stock Prices'!Q$784,$B3099,0),OFFSET('Stock Prices'!$H$4,$B3099,0):OFFSET('Stock Prices'!$J$784,$B3099,0)),{1,2,3}))</f>
        <v>3.7941645439385803E-4</v>
      </c>
    </row>
    <row r="3100" spans="1:9">
      <c r="C3100" s="9" t="s">
        <v>262</v>
      </c>
      <c r="D3100">
        <f ca="1"/>
        <v>-9.1663943675796358E-4</v>
      </c>
      <c r="E3100">
        <f ca="1"/>
        <v>2.1879198693961106E-3</v>
      </c>
      <c r="F3100">
        <f ca="1"/>
        <v>4.8310784016677268E-3</v>
      </c>
      <c r="G3100">
        <f ca="1"/>
        <v>1.7545697791628936E-4</v>
      </c>
      <c r="H3100">
        <f ca="1"/>
        <v>1.3392286527388548E-3</v>
      </c>
      <c r="I3100">
        <f ca="1"/>
        <v>2.3546719214845714E-3</v>
      </c>
    </row>
    <row r="3101" spans="1:9">
      <c r="C3101" s="9" t="s">
        <v>263</v>
      </c>
      <c r="D3101">
        <f ca="1"/>
        <v>3.6827629134469279E-3</v>
      </c>
      <c r="E3101">
        <f ca="1"/>
        <v>2.1333470140973395E-3</v>
      </c>
      <c r="F3101">
        <f ca="1"/>
        <v>2.5983160587403158E-3</v>
      </c>
      <c r="G3101">
        <f ca="1"/>
        <v>3.1619276539623718E-3</v>
      </c>
      <c r="H3101">
        <f ca="1"/>
        <v>5.3445570589480823E-3</v>
      </c>
      <c r="I3101">
        <f ca="1"/>
        <v>2.5008301525034199E-3</v>
      </c>
    </row>
    <row r="3102" spans="1:9">
      <c r="A3102" s="7" t="s">
        <v>1256</v>
      </c>
      <c r="B3102">
        <v>1033</v>
      </c>
      <c r="C3102" s="9" t="s">
        <v>2728</v>
      </c>
      <c r="D3102" s="9" cm="1">
        <f t="array" aca="1" ref="D3102:D3104" ca="1">TRANSPOSE(INDEX(LINEST(OFFSET('Stock Prices'!L$4,$B3102,0):OFFSET('Stock Prices'!L$784,$B3102,0),OFFSET('Stock Prices'!$H$4,$B3102,0):OFFSET('Stock Prices'!$J$784,$B3102,0)),{1,2,3}))</f>
        <v>2.4160064660855467E-4</v>
      </c>
      <c r="E3102" s="9" cm="1">
        <f t="array" aca="1" ref="E3102:E3104" ca="1">TRANSPOSE(INDEX(LINEST(OFFSET('Stock Prices'!M$4,$B3102,0):OFFSET('Stock Prices'!M$784,$B3102,0),OFFSET('Stock Prices'!$H$4,$B3102,0):OFFSET('Stock Prices'!$J$784,$B3102,0)),{1,2,3}))</f>
        <v>-5.5452112729671222E-4</v>
      </c>
      <c r="F3102" s="9" cm="1">
        <f t="array" aca="1" ref="F3102:F3104" ca="1">TRANSPOSE(INDEX(LINEST(OFFSET('Stock Prices'!N$4,$B3102,0):OFFSET('Stock Prices'!N$784,$B3102,0),OFFSET('Stock Prices'!$H$4,$B3102,0):OFFSET('Stock Prices'!$J$784,$B3102,0)),{1,2,3}))</f>
        <v>1.9272758718063634E-3</v>
      </c>
      <c r="G3102" s="9" cm="1">
        <f t="array" aca="1" ref="G3102:G3104" ca="1">TRANSPOSE(INDEX(LINEST(OFFSET('Stock Prices'!O$4,$B3102,0):OFFSET('Stock Prices'!O$784,$B3102,0),OFFSET('Stock Prices'!$H$4,$B3102,0):OFFSET('Stock Prices'!$J$784,$B3102,0)),{1,2,3}))</f>
        <v>2.211039171270331E-3</v>
      </c>
      <c r="H3102" s="9" cm="1">
        <f t="array" aca="1" ref="H3102:H3104" ca="1">TRANSPOSE(INDEX(LINEST(OFFSET('Stock Prices'!P$4,$B3102,0):OFFSET('Stock Prices'!P$784,$B3102,0),OFFSET('Stock Prices'!$H$4,$B3102,0):OFFSET('Stock Prices'!$J$784,$B3102,0)),{1,2,3}))</f>
        <v>3.6793837211090094E-3</v>
      </c>
      <c r="I3102" s="9" cm="1">
        <f t="array" aca="1" ref="I3102:I3104" ca="1">TRANSPOSE(INDEX(LINEST(OFFSET('Stock Prices'!Q$4,$B3102,0):OFFSET('Stock Prices'!Q$784,$B3102,0),OFFSET('Stock Prices'!$H$4,$B3102,0):OFFSET('Stock Prices'!$J$784,$B3102,0)),{1,2,3}))</f>
        <v>4.0637822296831503E-4</v>
      </c>
    </row>
    <row r="3103" spans="1:9">
      <c r="C3103" s="9" t="s">
        <v>262</v>
      </c>
      <c r="D3103">
        <f ca="1"/>
        <v>-9.2888722768141982E-4</v>
      </c>
      <c r="E3103">
        <f ca="1"/>
        <v>2.1664126523531385E-3</v>
      </c>
      <c r="F3103">
        <f ca="1"/>
        <v>4.9111905118514642E-3</v>
      </c>
      <c r="G3103">
        <f ca="1"/>
        <v>1.645911276717986E-4</v>
      </c>
      <c r="H3103">
        <f ca="1"/>
        <v>1.2604794260155658E-3</v>
      </c>
      <c r="I3103">
        <f ca="1"/>
        <v>2.3436533471675718E-3</v>
      </c>
    </row>
    <row r="3104" spans="1:9">
      <c r="C3104" s="9" t="s">
        <v>263</v>
      </c>
      <c r="D3104">
        <f ca="1"/>
        <v>3.679142977428964E-3</v>
      </c>
      <c r="E3104">
        <f ca="1"/>
        <v>2.1112854409324941E-3</v>
      </c>
      <c r="F3104">
        <f ca="1"/>
        <v>2.6750045958822549E-3</v>
      </c>
      <c r="G3104">
        <f ca="1"/>
        <v>3.1755014782528521E-3</v>
      </c>
      <c r="H3104">
        <f ca="1"/>
        <v>5.3029186977046347E-3</v>
      </c>
      <c r="I3104">
        <f ca="1"/>
        <v>2.5151728449429086E-3</v>
      </c>
    </row>
    <row r="3105" spans="1:9">
      <c r="A3105" s="7" t="s">
        <v>1257</v>
      </c>
      <c r="B3105">
        <v>1034</v>
      </c>
      <c r="C3105" s="9" t="s">
        <v>2728</v>
      </c>
      <c r="D3105" s="9" cm="1">
        <f t="array" aca="1" ref="D3105:D3107" ca="1">TRANSPOSE(INDEX(LINEST(OFFSET('Stock Prices'!L$4,$B3105,0):OFFSET('Stock Prices'!L$784,$B3105,0),OFFSET('Stock Prices'!$H$4,$B3105,0):OFFSET('Stock Prices'!$J$784,$B3105,0)),{1,2,3}))</f>
        <v>1.955078010594003E-4</v>
      </c>
      <c r="E3105" s="9" cm="1">
        <f t="array" aca="1" ref="E3105:E3107" ca="1">TRANSPOSE(INDEX(LINEST(OFFSET('Stock Prices'!M$4,$B3105,0):OFFSET('Stock Prices'!M$784,$B3105,0),OFFSET('Stock Prices'!$H$4,$B3105,0):OFFSET('Stock Prices'!$J$784,$B3105,0)),{1,2,3}))</f>
        <v>-5.6821893955243E-4</v>
      </c>
      <c r="F3105" s="9" cm="1">
        <f t="array" aca="1" ref="F3105:F3107" ca="1">TRANSPOSE(INDEX(LINEST(OFFSET('Stock Prices'!N$4,$B3105,0):OFFSET('Stock Prices'!N$784,$B3105,0),OFFSET('Stock Prices'!$H$4,$B3105,0):OFFSET('Stock Prices'!$J$784,$B3105,0)),{1,2,3}))</f>
        <v>1.9003420295522324E-3</v>
      </c>
      <c r="G3105" s="9" cm="1">
        <f t="array" aca="1" ref="G3105:G3107" ca="1">TRANSPOSE(INDEX(LINEST(OFFSET('Stock Prices'!O$4,$B3105,0):OFFSET('Stock Prices'!O$784,$B3105,0),OFFSET('Stock Prices'!$H$4,$B3105,0):OFFSET('Stock Prices'!$J$784,$B3105,0)),{1,2,3}))</f>
        <v>2.1456958401698638E-3</v>
      </c>
      <c r="H3105" s="9" cm="1">
        <f t="array" aca="1" ref="H3105:H3107" ca="1">TRANSPOSE(INDEX(LINEST(OFFSET('Stock Prices'!P$4,$B3105,0):OFFSET('Stock Prices'!P$784,$B3105,0),OFFSET('Stock Prices'!$H$4,$B3105,0):OFFSET('Stock Prices'!$J$784,$B3105,0)),{1,2,3}))</f>
        <v>3.6498462451052269E-3</v>
      </c>
      <c r="I3105" s="9" cm="1">
        <f t="array" aca="1" ref="I3105:I3107" ca="1">TRANSPOSE(INDEX(LINEST(OFFSET('Stock Prices'!Q$4,$B3105,0):OFFSET('Stock Prices'!Q$784,$B3105,0),OFFSET('Stock Prices'!$H$4,$B3105,0):OFFSET('Stock Prices'!$J$784,$B3105,0)),{1,2,3}))</f>
        <v>3.838914103081944E-4</v>
      </c>
    </row>
    <row r="3106" spans="1:9">
      <c r="C3106" s="9" t="s">
        <v>262</v>
      </c>
      <c r="D3106">
        <f ca="1"/>
        <v>-8.885185793606682E-4</v>
      </c>
      <c r="E3106">
        <f ca="1"/>
        <v>2.176710597461962E-3</v>
      </c>
      <c r="F3106">
        <f ca="1"/>
        <v>4.926282571840526E-3</v>
      </c>
      <c r="G3106">
        <f ca="1"/>
        <v>2.2564095260288903E-4</v>
      </c>
      <c r="H3106">
        <f ca="1"/>
        <v>1.2898580314448539E-3</v>
      </c>
      <c r="I3106">
        <f ca="1"/>
        <v>2.3619930192260541E-3</v>
      </c>
    </row>
    <row r="3107" spans="1:9">
      <c r="C3107" s="9" t="s">
        <v>263</v>
      </c>
      <c r="D3107">
        <f ca="1"/>
        <v>3.6905066332520485E-3</v>
      </c>
      <c r="E3107">
        <f ca="1"/>
        <v>2.1151970240979455E-3</v>
      </c>
      <c r="F3107">
        <f ca="1"/>
        <v>2.6843185377671205E-3</v>
      </c>
      <c r="G3107">
        <f ca="1"/>
        <v>3.1904086478877218E-3</v>
      </c>
      <c r="H3107">
        <f ca="1"/>
        <v>5.3090965378608515E-3</v>
      </c>
      <c r="I3107">
        <f ca="1"/>
        <v>2.5211429391421079E-3</v>
      </c>
    </row>
    <row r="3108" spans="1:9">
      <c r="A3108" s="7" t="s">
        <v>1258</v>
      </c>
      <c r="B3108">
        <v>1035</v>
      </c>
      <c r="C3108" s="9" t="s">
        <v>2728</v>
      </c>
      <c r="D3108" s="9" cm="1">
        <f t="array" aca="1" ref="D3108:D3110" ca="1">TRANSPOSE(INDEX(LINEST(OFFSET('Stock Prices'!L$4,$B3108,0):OFFSET('Stock Prices'!L$784,$B3108,0),OFFSET('Stock Prices'!$H$4,$B3108,0):OFFSET('Stock Prices'!$J$784,$B3108,0)),{1,2,3}))</f>
        <v>3.6347949217463134E-4</v>
      </c>
      <c r="E3108" s="9" cm="1">
        <f t="array" aca="1" ref="E3108:E3110" ca="1">TRANSPOSE(INDEX(LINEST(OFFSET('Stock Prices'!M$4,$B3108,0):OFFSET('Stock Prices'!M$784,$B3108,0),OFFSET('Stock Prices'!$H$4,$B3108,0):OFFSET('Stock Prices'!$J$784,$B3108,0)),{1,2,3}))</f>
        <v>-5.6059908221299038E-4</v>
      </c>
      <c r="F3108" s="9" cm="1">
        <f t="array" aca="1" ref="F3108:F3110" ca="1">TRANSPOSE(INDEX(LINEST(OFFSET('Stock Prices'!N$4,$B3108,0):OFFSET('Stock Prices'!N$784,$B3108,0),OFFSET('Stock Prices'!$H$4,$B3108,0):OFFSET('Stock Prices'!$J$784,$B3108,0)),{1,2,3}))</f>
        <v>1.8823733897914009E-3</v>
      </c>
      <c r="G3108" s="9" cm="1">
        <f t="array" aca="1" ref="G3108:G3110" ca="1">TRANSPOSE(INDEX(LINEST(OFFSET('Stock Prices'!O$4,$B3108,0):OFFSET('Stock Prices'!O$784,$B3108,0),OFFSET('Stock Prices'!$H$4,$B3108,0):OFFSET('Stock Prices'!$J$784,$B3108,0)),{1,2,3}))</f>
        <v>2.1889872959451975E-3</v>
      </c>
      <c r="H3108" s="9" cm="1">
        <f t="array" aca="1" ref="H3108:H3110" ca="1">TRANSPOSE(INDEX(LINEST(OFFSET('Stock Prices'!P$4,$B3108,0):OFFSET('Stock Prices'!P$784,$B3108,0),OFFSET('Stock Prices'!$H$4,$B3108,0):OFFSET('Stock Prices'!$J$784,$B3108,0)),{1,2,3}))</f>
        <v>3.5816697006243233E-3</v>
      </c>
      <c r="I3108" s="9" cm="1">
        <f t="array" aca="1" ref="I3108:I3110" ca="1">TRANSPOSE(INDEX(LINEST(OFFSET('Stock Prices'!Q$4,$B3108,0):OFFSET('Stock Prices'!Q$784,$B3108,0),OFFSET('Stock Prices'!$H$4,$B3108,0):OFFSET('Stock Prices'!$J$784,$B3108,0)),{1,2,3}))</f>
        <v>3.7667257096798815E-4</v>
      </c>
    </row>
    <row r="3109" spans="1:9">
      <c r="C3109" s="9" t="s">
        <v>262</v>
      </c>
      <c r="D3109">
        <f ca="1"/>
        <v>-1.0334932302246864E-3</v>
      </c>
      <c r="E3109">
        <f ca="1"/>
        <v>2.171989575155654E-3</v>
      </c>
      <c r="F3109">
        <f ca="1"/>
        <v>4.9597383126969352E-3</v>
      </c>
      <c r="G3109">
        <f ca="1"/>
        <v>1.8677498208539663E-4</v>
      </c>
      <c r="H3109">
        <f ca="1"/>
        <v>1.3401058017574476E-3</v>
      </c>
      <c r="I3109">
        <f ca="1"/>
        <v>2.3649270866540825E-3</v>
      </c>
    </row>
    <row r="3110" spans="1:9">
      <c r="C3110" s="9" t="s">
        <v>263</v>
      </c>
      <c r="D3110">
        <f ca="1"/>
        <v>3.6586999223261769E-3</v>
      </c>
      <c r="E3110">
        <f ca="1"/>
        <v>2.114393284195683E-3</v>
      </c>
      <c r="F3110">
        <f ca="1"/>
        <v>2.6939027210925999E-3</v>
      </c>
      <c r="G3110">
        <f ca="1"/>
        <v>3.1816938905143868E-3</v>
      </c>
      <c r="H3110">
        <f ca="1"/>
        <v>5.3190459426575307E-3</v>
      </c>
      <c r="I3110">
        <f ca="1"/>
        <v>2.52137446383457E-3</v>
      </c>
    </row>
    <row r="3111" spans="1:9">
      <c r="A3111" s="7" t="s">
        <v>1259</v>
      </c>
      <c r="B3111">
        <v>1036</v>
      </c>
      <c r="C3111" s="9" t="s">
        <v>2728</v>
      </c>
      <c r="D3111" s="9" cm="1">
        <f t="array" aca="1" ref="D3111:D3113" ca="1">TRANSPOSE(INDEX(LINEST(OFFSET('Stock Prices'!L$4,$B3111,0):OFFSET('Stock Prices'!L$784,$B3111,0),OFFSET('Stock Prices'!$H$4,$B3111,0):OFFSET('Stock Prices'!$J$784,$B3111,0)),{1,2,3}))</f>
        <v>3.4014921573529344E-4</v>
      </c>
      <c r="E3111" s="9" cm="1">
        <f t="array" aca="1" ref="E3111:E3113" ca="1">TRANSPOSE(INDEX(LINEST(OFFSET('Stock Prices'!M$4,$B3111,0):OFFSET('Stock Prices'!M$784,$B3111,0),OFFSET('Stock Prices'!$H$4,$B3111,0):OFFSET('Stock Prices'!$J$784,$B3111,0)),{1,2,3}))</f>
        <v>-5.7425441991009569E-4</v>
      </c>
      <c r="F3111" s="9" cm="1">
        <f t="array" aca="1" ref="F3111:F3113" ca="1">TRANSPOSE(INDEX(LINEST(OFFSET('Stock Prices'!N$4,$B3111,0):OFFSET('Stock Prices'!N$784,$B3111,0),OFFSET('Stock Prices'!$H$4,$B3111,0):OFFSET('Stock Prices'!$J$784,$B3111,0)),{1,2,3}))</f>
        <v>1.8438870111705222E-3</v>
      </c>
      <c r="G3111" s="9" cm="1">
        <f t="array" aca="1" ref="G3111:G3113" ca="1">TRANSPOSE(INDEX(LINEST(OFFSET('Stock Prices'!O$4,$B3111,0):OFFSET('Stock Prices'!O$784,$B3111,0),OFFSET('Stock Prices'!$H$4,$B3111,0):OFFSET('Stock Prices'!$J$784,$B3111,0)),{1,2,3}))</f>
        <v>2.1552387712468007E-3</v>
      </c>
      <c r="H3111" s="9" cm="1">
        <f t="array" aca="1" ref="H3111:H3113" ca="1">TRANSPOSE(INDEX(LINEST(OFFSET('Stock Prices'!P$4,$B3111,0):OFFSET('Stock Prices'!P$784,$B3111,0),OFFSET('Stock Prices'!$H$4,$B3111,0):OFFSET('Stock Prices'!$J$784,$B3111,0)),{1,2,3}))</f>
        <v>3.5574654016726822E-3</v>
      </c>
      <c r="I3111" s="9" cm="1">
        <f t="array" aca="1" ref="I3111:I3113" ca="1">TRANSPOSE(INDEX(LINEST(OFFSET('Stock Prices'!Q$4,$B3111,0):OFFSET('Stock Prices'!Q$784,$B3111,0),OFFSET('Stock Prices'!$H$4,$B3111,0):OFFSET('Stock Prices'!$J$784,$B3111,0)),{1,2,3}))</f>
        <v>3.5145267766241054E-4</v>
      </c>
    </row>
    <row r="3112" spans="1:9">
      <c r="C3112" s="9" t="s">
        <v>262</v>
      </c>
      <c r="D3112">
        <f ca="1"/>
        <v>-1.014471937373934E-3</v>
      </c>
      <c r="E3112">
        <f ca="1"/>
        <v>2.1743423586866131E-3</v>
      </c>
      <c r="F3112">
        <f ca="1"/>
        <v>4.9502126551671808E-3</v>
      </c>
      <c r="G3112">
        <f ca="1"/>
        <v>1.8921465443885797E-4</v>
      </c>
      <c r="H3112">
        <f ca="1"/>
        <v>1.3353016066216157E-3</v>
      </c>
      <c r="I3112">
        <f ca="1"/>
        <v>2.3791013084063228E-3</v>
      </c>
    </row>
    <row r="3113" spans="1:9">
      <c r="C3113" s="9" t="s">
        <v>263</v>
      </c>
      <c r="D3113">
        <f ca="1"/>
        <v>3.651404544422256E-3</v>
      </c>
      <c r="E3113">
        <f ca="1"/>
        <v>2.1117844084049811E-3</v>
      </c>
      <c r="F3113">
        <f ca="1"/>
        <v>2.6896064750781884E-3</v>
      </c>
      <c r="G3113">
        <f ca="1"/>
        <v>3.1758847040712522E-3</v>
      </c>
      <c r="H3113">
        <f ca="1"/>
        <v>5.3161195313713135E-3</v>
      </c>
      <c r="I3113">
        <f ca="1"/>
        <v>2.5146966663829044E-3</v>
      </c>
    </row>
    <row r="3114" spans="1:9">
      <c r="A3114" s="7" t="s">
        <v>1260</v>
      </c>
      <c r="B3114">
        <v>1037</v>
      </c>
      <c r="C3114" s="9" t="s">
        <v>2728</v>
      </c>
      <c r="D3114" s="9" cm="1">
        <f t="array" aca="1" ref="D3114:D3116" ca="1">TRANSPOSE(INDEX(LINEST(OFFSET('Stock Prices'!L$4,$B3114,0):OFFSET('Stock Prices'!L$784,$B3114,0),OFFSET('Stock Prices'!$H$4,$B3114,0):OFFSET('Stock Prices'!$J$784,$B3114,0)),{1,2,3}))</f>
        <v>3.1275977951779869E-4</v>
      </c>
      <c r="E3114" s="9" cm="1">
        <f t="array" aca="1" ref="E3114:E3116" ca="1">TRANSPOSE(INDEX(LINEST(OFFSET('Stock Prices'!M$4,$B3114,0):OFFSET('Stock Prices'!M$784,$B3114,0),OFFSET('Stock Prices'!$H$4,$B3114,0):OFFSET('Stock Prices'!$J$784,$B3114,0)),{1,2,3}))</f>
        <v>-5.7766699950513394E-4</v>
      </c>
      <c r="F3114" s="9" cm="1">
        <f t="array" aca="1" ref="F3114:F3116" ca="1">TRANSPOSE(INDEX(LINEST(OFFSET('Stock Prices'!N$4,$B3114,0):OFFSET('Stock Prices'!N$784,$B3114,0),OFFSET('Stock Prices'!$H$4,$B3114,0):OFFSET('Stock Prices'!$J$784,$B3114,0)),{1,2,3}))</f>
        <v>1.8690907474597509E-3</v>
      </c>
      <c r="G3114" s="9" cm="1">
        <f t="array" aca="1" ref="G3114:G3116" ca="1">TRANSPOSE(INDEX(LINEST(OFFSET('Stock Prices'!O$4,$B3114,0):OFFSET('Stock Prices'!O$784,$B3114,0),OFFSET('Stock Prices'!$H$4,$B3114,0):OFFSET('Stock Prices'!$J$784,$B3114,0)),{1,2,3}))</f>
        <v>2.18083818221793E-3</v>
      </c>
      <c r="H3114" s="9" cm="1">
        <f t="array" aca="1" ref="H3114:H3116" ca="1">TRANSPOSE(INDEX(LINEST(OFFSET('Stock Prices'!P$4,$B3114,0):OFFSET('Stock Prices'!P$784,$B3114,0),OFFSET('Stock Prices'!$H$4,$B3114,0):OFFSET('Stock Prices'!$J$784,$B3114,0)),{1,2,3}))</f>
        <v>3.5580844919113541E-3</v>
      </c>
      <c r="I3114" s="9" cm="1">
        <f t="array" aca="1" ref="I3114:I3116" ca="1">TRANSPOSE(INDEX(LINEST(OFFSET('Stock Prices'!Q$4,$B3114,0):OFFSET('Stock Prices'!Q$784,$B3114,0),OFFSET('Stock Prices'!$H$4,$B3114,0):OFFSET('Stock Prices'!$J$784,$B3114,0)),{1,2,3}))</f>
        <v>3.6074868770792255E-4</v>
      </c>
    </row>
    <row r="3115" spans="1:9">
      <c r="C3115" s="9" t="s">
        <v>262</v>
      </c>
      <c r="D3115">
        <f ca="1"/>
        <v>-1.00466157600088E-3</v>
      </c>
      <c r="E3115">
        <f ca="1"/>
        <v>2.1782389710866463E-3</v>
      </c>
      <c r="F3115">
        <f ca="1"/>
        <v>4.9280050573065415E-3</v>
      </c>
      <c r="G3115">
        <f ca="1"/>
        <v>1.6029112832664127E-4</v>
      </c>
      <c r="H3115">
        <f ca="1"/>
        <v>1.3119050641888785E-3</v>
      </c>
      <c r="I3115">
        <f ca="1"/>
        <v>2.3684384747469276E-3</v>
      </c>
    </row>
    <row r="3116" spans="1:9">
      <c r="C3116" s="9" t="s">
        <v>263</v>
      </c>
      <c r="D3116">
        <f ca="1"/>
        <v>3.6560094659504778E-3</v>
      </c>
      <c r="E3116">
        <f ca="1"/>
        <v>2.112547682578997E-3</v>
      </c>
      <c r="F3116">
        <f ca="1"/>
        <v>2.6844349652813942E-3</v>
      </c>
      <c r="G3116">
        <f ca="1"/>
        <v>3.1701807613010902E-3</v>
      </c>
      <c r="H3116">
        <f ca="1"/>
        <v>5.3143730643226842E-3</v>
      </c>
      <c r="I3116">
        <f ca="1"/>
        <v>2.5126140526581624E-3</v>
      </c>
    </row>
    <row r="3117" spans="1:9">
      <c r="A3117" s="7" t="s">
        <v>1261</v>
      </c>
      <c r="B3117">
        <v>1038</v>
      </c>
      <c r="C3117" s="9" t="s">
        <v>2728</v>
      </c>
      <c r="D3117" s="9" cm="1">
        <f t="array" aca="1" ref="D3117:D3119" ca="1">TRANSPOSE(INDEX(LINEST(OFFSET('Stock Prices'!L$4,$B3117,0):OFFSET('Stock Prices'!L$784,$B3117,0),OFFSET('Stock Prices'!$H$4,$B3117,0):OFFSET('Stock Prices'!$J$784,$B3117,0)),{1,2,3}))</f>
        <v>5.529385235952738E-4</v>
      </c>
      <c r="E3117" s="9" cm="1">
        <f t="array" aca="1" ref="E3117:E3119" ca="1">TRANSPOSE(INDEX(LINEST(OFFSET('Stock Prices'!M$4,$B3117,0):OFFSET('Stock Prices'!M$784,$B3117,0),OFFSET('Stock Prices'!$H$4,$B3117,0):OFFSET('Stock Prices'!$J$784,$B3117,0)),{1,2,3}))</f>
        <v>-5.4632329000837249E-4</v>
      </c>
      <c r="F3117" s="9" cm="1">
        <f t="array" aca="1" ref="F3117:F3119" ca="1">TRANSPOSE(INDEX(LINEST(OFFSET('Stock Prices'!N$4,$B3117,0):OFFSET('Stock Prices'!N$784,$B3117,0),OFFSET('Stock Prices'!$H$4,$B3117,0):OFFSET('Stock Prices'!$J$784,$B3117,0)),{1,2,3}))</f>
        <v>1.9534953307854454E-3</v>
      </c>
      <c r="G3117" s="9" cm="1">
        <f t="array" aca="1" ref="G3117:G3119" ca="1">TRANSPOSE(INDEX(LINEST(OFFSET('Stock Prices'!O$4,$B3117,0):OFFSET('Stock Prices'!O$784,$B3117,0),OFFSET('Stock Prices'!$H$4,$B3117,0):OFFSET('Stock Prices'!$J$784,$B3117,0)),{1,2,3}))</f>
        <v>2.1746625315433449E-3</v>
      </c>
      <c r="H3117" s="9" cm="1">
        <f t="array" aca="1" ref="H3117:H3119" ca="1">TRANSPOSE(INDEX(LINEST(OFFSET('Stock Prices'!P$4,$B3117,0):OFFSET('Stock Prices'!P$784,$B3117,0),OFFSET('Stock Prices'!$H$4,$B3117,0):OFFSET('Stock Prices'!$J$784,$B3117,0)),{1,2,3}))</f>
        <v>3.627790691907959E-3</v>
      </c>
      <c r="I3117" s="9" cm="1">
        <f t="array" aca="1" ref="I3117:I3119" ca="1">TRANSPOSE(INDEX(LINEST(OFFSET('Stock Prices'!Q$4,$B3117,0):OFFSET('Stock Prices'!Q$784,$B3117,0),OFFSET('Stock Prices'!$H$4,$B3117,0):OFFSET('Stock Prices'!$J$784,$B3117,0)),{1,2,3}))</f>
        <v>3.9169167519630544E-4</v>
      </c>
    </row>
    <row r="3118" spans="1:9">
      <c r="C3118" s="9" t="s">
        <v>262</v>
      </c>
      <c r="D3118">
        <f ca="1"/>
        <v>-7.8888389734014836E-4</v>
      </c>
      <c r="E3118">
        <f ca="1"/>
        <v>2.2134305104310244E-3</v>
      </c>
      <c r="F3118">
        <f ca="1"/>
        <v>5.0039887700741121E-3</v>
      </c>
      <c r="G3118">
        <f ca="1"/>
        <v>1.40734370547383E-4</v>
      </c>
      <c r="H3118">
        <f ca="1"/>
        <v>1.367415113360342E-3</v>
      </c>
      <c r="I3118">
        <f ca="1"/>
        <v>2.3981415769989164E-3</v>
      </c>
    </row>
    <row r="3119" spans="1:9">
      <c r="C3119" s="9" t="s">
        <v>263</v>
      </c>
      <c r="D3119">
        <f ca="1"/>
        <v>3.6286387749053847E-3</v>
      </c>
      <c r="E3119">
        <f ca="1"/>
        <v>2.1092185293877627E-3</v>
      </c>
      <c r="F3119">
        <f ca="1"/>
        <v>2.6748215716227625E-3</v>
      </c>
      <c r="G3119">
        <f ca="1"/>
        <v>3.1704009345209848E-3</v>
      </c>
      <c r="H3119">
        <f ca="1"/>
        <v>5.3061837682809969E-3</v>
      </c>
      <c r="I3119">
        <f ca="1"/>
        <v>2.509153522216102E-3</v>
      </c>
    </row>
    <row r="3120" spans="1:9">
      <c r="A3120" s="7" t="s">
        <v>1262</v>
      </c>
      <c r="B3120">
        <v>1039</v>
      </c>
      <c r="C3120" s="9" t="s">
        <v>2728</v>
      </c>
      <c r="D3120" s="9" cm="1">
        <f t="array" aca="1" ref="D3120:D3122" ca="1">TRANSPOSE(INDEX(LINEST(OFFSET('Stock Prices'!L$4,$B3120,0):OFFSET('Stock Prices'!L$784,$B3120,0),OFFSET('Stock Prices'!$H$4,$B3120,0):OFFSET('Stock Prices'!$J$784,$B3120,0)),{1,2,3}))</f>
        <v>5.1685400909109633E-4</v>
      </c>
      <c r="E3120" s="9" cm="1">
        <f t="array" aca="1" ref="E3120:E3122" ca="1">TRANSPOSE(INDEX(LINEST(OFFSET('Stock Prices'!M$4,$B3120,0):OFFSET('Stock Prices'!M$784,$B3120,0),OFFSET('Stock Prices'!$H$4,$B3120,0):OFFSET('Stock Prices'!$J$784,$B3120,0)),{1,2,3}))</f>
        <v>-5.7974588746569772E-4</v>
      </c>
      <c r="F3120" s="9" cm="1">
        <f t="array" aca="1" ref="F3120:F3122" ca="1">TRANSPOSE(INDEX(LINEST(OFFSET('Stock Prices'!N$4,$B3120,0):OFFSET('Stock Prices'!N$784,$B3120,0),OFFSET('Stock Prices'!$H$4,$B3120,0):OFFSET('Stock Prices'!$J$784,$B3120,0)),{1,2,3}))</f>
        <v>1.9630845395320683E-3</v>
      </c>
      <c r="G3120" s="9" cm="1">
        <f t="array" aca="1" ref="G3120:G3122" ca="1">TRANSPOSE(INDEX(LINEST(OFFSET('Stock Prices'!O$4,$B3120,0):OFFSET('Stock Prices'!O$784,$B3120,0),OFFSET('Stock Prices'!$H$4,$B3120,0):OFFSET('Stock Prices'!$J$784,$B3120,0)),{1,2,3}))</f>
        <v>2.1439861172593984E-3</v>
      </c>
      <c r="H3120" s="9" cm="1">
        <f t="array" aca="1" ref="H3120:H3122" ca="1">TRANSPOSE(INDEX(LINEST(OFFSET('Stock Prices'!P$4,$B3120,0):OFFSET('Stock Prices'!P$784,$B3120,0),OFFSET('Stock Prices'!$H$4,$B3120,0):OFFSET('Stock Prices'!$J$784,$B3120,0)),{1,2,3}))</f>
        <v>3.6001155897848734E-3</v>
      </c>
      <c r="I3120" s="9" cm="1">
        <f t="array" aca="1" ref="I3120:I3122" ca="1">TRANSPOSE(INDEX(LINEST(OFFSET('Stock Prices'!Q$4,$B3120,0):OFFSET('Stock Prices'!Q$784,$B3120,0),OFFSET('Stock Prices'!$H$4,$B3120,0):OFFSET('Stock Prices'!$J$784,$B3120,0)),{1,2,3}))</f>
        <v>3.5620691363679905E-4</v>
      </c>
    </row>
    <row r="3121" spans="1:9">
      <c r="C3121" s="9" t="s">
        <v>262</v>
      </c>
      <c r="D3121">
        <f ca="1"/>
        <v>-6.9129616282224754E-4</v>
      </c>
      <c r="E3121">
        <f ca="1"/>
        <v>2.2511708536412222E-3</v>
      </c>
      <c r="F3121">
        <f ca="1"/>
        <v>5.0739139490765294E-3</v>
      </c>
      <c r="G3121">
        <f ca="1"/>
        <v>1.3737069617060751E-4</v>
      </c>
      <c r="H3121">
        <f ca="1"/>
        <v>1.2984766795919318E-3</v>
      </c>
      <c r="I3121">
        <f ca="1"/>
        <v>2.3607853281237541E-3</v>
      </c>
    </row>
    <row r="3122" spans="1:9">
      <c r="C3122" s="9" t="s">
        <v>263</v>
      </c>
      <c r="D3122">
        <f ca="1"/>
        <v>3.6656615900132346E-3</v>
      </c>
      <c r="E3122">
        <f ca="1"/>
        <v>2.1092258546053463E-3</v>
      </c>
      <c r="F3122">
        <f ca="1"/>
        <v>2.7274054635955561E-3</v>
      </c>
      <c r="G3122">
        <f ca="1"/>
        <v>3.1456602876152517E-3</v>
      </c>
      <c r="H3122">
        <f ca="1"/>
        <v>5.2409474928439585E-3</v>
      </c>
      <c r="I3122">
        <f ca="1"/>
        <v>2.458742494924079E-3</v>
      </c>
    </row>
    <row r="3123" spans="1:9">
      <c r="A3123" s="7" t="s">
        <v>1263</v>
      </c>
      <c r="B3123">
        <v>1040</v>
      </c>
      <c r="C3123" s="9" t="s">
        <v>2728</v>
      </c>
      <c r="D3123" s="9" cm="1">
        <f t="array" aca="1" ref="D3123:D3125" ca="1">TRANSPOSE(INDEX(LINEST(OFFSET('Stock Prices'!L$4,$B3123,0):OFFSET('Stock Prices'!L$784,$B3123,0),OFFSET('Stock Prices'!$H$4,$B3123,0):OFFSET('Stock Prices'!$J$784,$B3123,0)),{1,2,3}))</f>
        <v>4.7976078863730138E-4</v>
      </c>
      <c r="E3123" s="9" cm="1">
        <f t="array" aca="1" ref="E3123:E3125" ca="1">TRANSPOSE(INDEX(LINEST(OFFSET('Stock Prices'!M$4,$B3123,0):OFFSET('Stock Prices'!M$784,$B3123,0),OFFSET('Stock Prices'!$H$4,$B3123,0):OFFSET('Stock Prices'!$J$784,$B3123,0)),{1,2,3}))</f>
        <v>-7.1451201827845909E-4</v>
      </c>
      <c r="F3123" s="9" cm="1">
        <f t="array" aca="1" ref="F3123:F3125" ca="1">TRANSPOSE(INDEX(LINEST(OFFSET('Stock Prices'!N$4,$B3123,0):OFFSET('Stock Prices'!N$784,$B3123,0),OFFSET('Stock Prices'!$H$4,$B3123,0):OFFSET('Stock Prices'!$J$784,$B3123,0)),{1,2,3}))</f>
        <v>1.8190780437028562E-3</v>
      </c>
      <c r="G3123" s="9" cm="1">
        <f t="array" aca="1" ref="G3123:G3125" ca="1">TRANSPOSE(INDEX(LINEST(OFFSET('Stock Prices'!O$4,$B3123,0):OFFSET('Stock Prices'!O$784,$B3123,0),OFFSET('Stock Prices'!$H$4,$B3123,0):OFFSET('Stock Prices'!$J$784,$B3123,0)),{1,2,3}))</f>
        <v>1.9412256351723388E-3</v>
      </c>
      <c r="H3123" s="9" cm="1">
        <f t="array" aca="1" ref="H3123:H3125" ca="1">TRANSPOSE(INDEX(LINEST(OFFSET('Stock Prices'!P$4,$B3123,0):OFFSET('Stock Prices'!P$784,$B3123,0),OFFSET('Stock Prices'!$H$4,$B3123,0):OFFSET('Stock Prices'!$J$784,$B3123,0)),{1,2,3}))</f>
        <v>3.2785369557977516E-3</v>
      </c>
      <c r="I3123" s="9" cm="1">
        <f t="array" aca="1" ref="I3123:I3125" ca="1">TRANSPOSE(INDEX(LINEST(OFFSET('Stock Prices'!Q$4,$B3123,0):OFFSET('Stock Prices'!Q$784,$B3123,0),OFFSET('Stock Prices'!$H$4,$B3123,0):OFFSET('Stock Prices'!$J$784,$B3123,0)),{1,2,3}))</f>
        <v>1.117382072149433E-4</v>
      </c>
    </row>
    <row r="3124" spans="1:9">
      <c r="C3124" s="9" t="s">
        <v>262</v>
      </c>
      <c r="D3124">
        <f ca="1"/>
        <v>-5.9704086478640358E-4</v>
      </c>
      <c r="E3124">
        <f ca="1"/>
        <v>2.5606762485981668E-3</v>
      </c>
      <c r="F3124">
        <f ca="1"/>
        <v>5.3996647776007158E-3</v>
      </c>
      <c r="G3124">
        <f ca="1"/>
        <v>6.3292890534826852E-4</v>
      </c>
      <c r="H3124">
        <f ca="1"/>
        <v>2.0382219925672079E-3</v>
      </c>
      <c r="I3124">
        <f ca="1"/>
        <v>2.927892786636532E-3</v>
      </c>
    </row>
    <row r="3125" spans="1:9">
      <c r="C3125" s="9" t="s">
        <v>263</v>
      </c>
      <c r="D3125">
        <f ca="1"/>
        <v>3.6757030910816823E-3</v>
      </c>
      <c r="E3125">
        <f ca="1"/>
        <v>2.1419931292652248E-3</v>
      </c>
      <c r="F3125">
        <f ca="1"/>
        <v>2.7618582206859225E-3</v>
      </c>
      <c r="G3125">
        <f ca="1"/>
        <v>3.1983317215718565E-3</v>
      </c>
      <c r="H3125">
        <f ca="1"/>
        <v>5.3192725115955089E-3</v>
      </c>
      <c r="I3125">
        <f ca="1"/>
        <v>2.5188211832131283E-3</v>
      </c>
    </row>
    <row r="3126" spans="1:9">
      <c r="A3126" s="7" t="s">
        <v>1264</v>
      </c>
      <c r="B3126">
        <v>1041</v>
      </c>
      <c r="C3126" s="9" t="s">
        <v>2728</v>
      </c>
      <c r="D3126" s="9" cm="1">
        <f t="array" aca="1" ref="D3126:D3128" ca="1">TRANSPOSE(INDEX(LINEST(OFFSET('Stock Prices'!L$4,$B3126,0):OFFSET('Stock Prices'!L$784,$B3126,0),OFFSET('Stock Prices'!$H$4,$B3126,0):OFFSET('Stock Prices'!$J$784,$B3126,0)),{1,2,3}))</f>
        <v>7.2130586484973804E-4</v>
      </c>
      <c r="E3126" s="9" cm="1">
        <f t="array" aca="1" ref="E3126:E3128" ca="1">TRANSPOSE(INDEX(LINEST(OFFSET('Stock Prices'!M$4,$B3126,0):OFFSET('Stock Prices'!M$784,$B3126,0),OFFSET('Stock Prices'!$H$4,$B3126,0):OFFSET('Stock Prices'!$J$784,$B3126,0)),{1,2,3}))</f>
        <v>-6.4737663505096078E-4</v>
      </c>
      <c r="F3126" s="9" cm="1">
        <f t="array" aca="1" ref="F3126:F3128" ca="1">TRANSPOSE(INDEX(LINEST(OFFSET('Stock Prices'!N$4,$B3126,0):OFFSET('Stock Prices'!N$784,$B3126,0),OFFSET('Stock Prices'!$H$4,$B3126,0):OFFSET('Stock Prices'!$J$784,$B3126,0)),{1,2,3}))</f>
        <v>1.7972065938496402E-3</v>
      </c>
      <c r="G3126" s="9" cm="1">
        <f t="array" aca="1" ref="G3126:G3128" ca="1">TRANSPOSE(INDEX(LINEST(OFFSET('Stock Prices'!O$4,$B3126,0):OFFSET('Stock Prices'!O$784,$B3126,0),OFFSET('Stock Prices'!$H$4,$B3126,0):OFFSET('Stock Prices'!$J$784,$B3126,0)),{1,2,3}))</f>
        <v>2.1127579399302055E-3</v>
      </c>
      <c r="H3126" s="9" cm="1">
        <f t="array" aca="1" ref="H3126:H3128" ca="1">TRANSPOSE(INDEX(LINEST(OFFSET('Stock Prices'!P$4,$B3126,0):OFFSET('Stock Prices'!P$784,$B3126,0),OFFSET('Stock Prices'!$H$4,$B3126,0):OFFSET('Stock Prices'!$J$784,$B3126,0)),{1,2,3}))</f>
        <v>3.5258921195595446E-3</v>
      </c>
      <c r="I3126" s="9" cm="1">
        <f t="array" aca="1" ref="I3126:I3128" ca="1">TRANSPOSE(INDEX(LINEST(OFFSET('Stock Prices'!Q$4,$B3126,0):OFFSET('Stock Prices'!Q$784,$B3126,0),OFFSET('Stock Prices'!$H$4,$B3126,0):OFFSET('Stock Prices'!$J$784,$B3126,0)),{1,2,3}))</f>
        <v>2.996230728628425E-4</v>
      </c>
    </row>
    <row r="3127" spans="1:9">
      <c r="C3127" s="9" t="s">
        <v>262</v>
      </c>
      <c r="D3127">
        <f ca="1"/>
        <v>-5.3593086030691392E-4</v>
      </c>
      <c r="E3127">
        <f ca="1"/>
        <v>2.5729730034917109E-3</v>
      </c>
      <c r="F3127">
        <f ca="1"/>
        <v>5.389365770446547E-3</v>
      </c>
      <c r="G3127">
        <f ca="1"/>
        <v>6.8229298648679593E-4</v>
      </c>
      <c r="H3127">
        <f ca="1"/>
        <v>2.1149145531909742E-3</v>
      </c>
      <c r="I3127">
        <f ca="1"/>
        <v>2.9903659848756897E-3</v>
      </c>
    </row>
    <row r="3128" spans="1:9">
      <c r="C3128" s="9" t="s">
        <v>263</v>
      </c>
      <c r="D3128">
        <f ca="1"/>
        <v>3.6962148393611363E-3</v>
      </c>
      <c r="E3128">
        <f ca="1"/>
        <v>2.1443969997888817E-3</v>
      </c>
      <c r="F3128">
        <f ca="1"/>
        <v>2.7566493167308255E-3</v>
      </c>
      <c r="G3128">
        <f ca="1"/>
        <v>3.2170946210451565E-3</v>
      </c>
      <c r="H3128">
        <f ca="1"/>
        <v>5.3502029052877563E-3</v>
      </c>
      <c r="I3128">
        <f ca="1"/>
        <v>2.5452826224599549E-3</v>
      </c>
    </row>
    <row r="3129" spans="1:9">
      <c r="A3129" s="7" t="s">
        <v>1265</v>
      </c>
      <c r="B3129">
        <v>1042</v>
      </c>
      <c r="C3129" s="9" t="s">
        <v>2728</v>
      </c>
      <c r="D3129" s="9" cm="1">
        <f t="array" aca="1" ref="D3129:D3131" ca="1">TRANSPOSE(INDEX(LINEST(OFFSET('Stock Prices'!L$4,$B3129,0):OFFSET('Stock Prices'!L$784,$B3129,0),OFFSET('Stock Prices'!$H$4,$B3129,0):OFFSET('Stock Prices'!$J$784,$B3129,0)),{1,2,3}))</f>
        <v>4.8923761835805931E-4</v>
      </c>
      <c r="E3129" s="9" cm="1">
        <f t="array" aca="1" ref="E3129:E3131" ca="1">TRANSPOSE(INDEX(LINEST(OFFSET('Stock Prices'!M$4,$B3129,0):OFFSET('Stock Prices'!M$784,$B3129,0),OFFSET('Stock Prices'!$H$4,$B3129,0):OFFSET('Stock Prices'!$J$784,$B3129,0)),{1,2,3}))</f>
        <v>-6.8052723339527001E-4</v>
      </c>
      <c r="F3129" s="9" cm="1">
        <f t="array" aca="1" ref="F3129:F3131" ca="1">TRANSPOSE(INDEX(LINEST(OFFSET('Stock Prices'!N$4,$B3129,0):OFFSET('Stock Prices'!N$784,$B3129,0),OFFSET('Stock Prices'!$H$4,$B3129,0):OFFSET('Stock Prices'!$J$784,$B3129,0)),{1,2,3}))</f>
        <v>1.9041765990830879E-3</v>
      </c>
      <c r="G3129" s="9" cm="1">
        <f t="array" aca="1" ref="G3129:G3131" ca="1">TRANSPOSE(INDEX(LINEST(OFFSET('Stock Prices'!O$4,$B3129,0):OFFSET('Stock Prices'!O$784,$B3129,0),OFFSET('Stock Prices'!$H$4,$B3129,0):OFFSET('Stock Prices'!$J$784,$B3129,0)),{1,2,3}))</f>
        <v>1.9528939166108205E-3</v>
      </c>
      <c r="H3129" s="9" cm="1">
        <f t="array" aca="1" ref="H3129:H3131" ca="1">TRANSPOSE(INDEX(LINEST(OFFSET('Stock Prices'!P$4,$B3129,0):OFFSET('Stock Prices'!P$784,$B3129,0),OFFSET('Stock Prices'!$H$4,$B3129,0):OFFSET('Stock Prices'!$J$784,$B3129,0)),{1,2,3}))</f>
        <v>3.4256927188498348E-3</v>
      </c>
      <c r="I3129" s="9" cm="1">
        <f t="array" aca="1" ref="I3129:I3131" ca="1">TRANSPOSE(INDEX(LINEST(OFFSET('Stock Prices'!Q$4,$B3129,0):OFFSET('Stock Prices'!Q$784,$B3129,0),OFFSET('Stock Prices'!$H$4,$B3129,0):OFFSET('Stock Prices'!$J$784,$B3129,0)),{1,2,3}))</f>
        <v>2.5443851329609628E-4</v>
      </c>
    </row>
    <row r="3130" spans="1:9">
      <c r="C3130" s="9" t="s">
        <v>262</v>
      </c>
      <c r="D3130">
        <f ca="1"/>
        <v>-6.2136828874861244E-4</v>
      </c>
      <c r="E3130">
        <f ca="1"/>
        <v>2.5613407341399511E-3</v>
      </c>
      <c r="F3130">
        <f ca="1"/>
        <v>5.4296588317242211E-3</v>
      </c>
      <c r="G3130">
        <f ca="1"/>
        <v>6.2521030914099846E-4</v>
      </c>
      <c r="H3130">
        <f ca="1"/>
        <v>2.0787176359862969E-3</v>
      </c>
      <c r="I3130">
        <f ca="1"/>
        <v>2.9696534911081386E-3</v>
      </c>
    </row>
    <row r="3131" spans="1:9">
      <c r="C3131" s="9" t="s">
        <v>263</v>
      </c>
      <c r="D3131">
        <f ca="1"/>
        <v>3.4787868689196383E-3</v>
      </c>
      <c r="E3131">
        <f ca="1"/>
        <v>2.1163458276244242E-3</v>
      </c>
      <c r="F3131">
        <f ca="1"/>
        <v>2.8616609175315414E-3</v>
      </c>
      <c r="G3131">
        <f ca="1"/>
        <v>3.0766306073206056E-3</v>
      </c>
      <c r="H3131">
        <f ca="1"/>
        <v>5.2599624360153184E-3</v>
      </c>
      <c r="I3131">
        <f ca="1"/>
        <v>2.4815180996339637E-3</v>
      </c>
    </row>
    <row r="3132" spans="1:9">
      <c r="A3132" s="7" t="s">
        <v>1266</v>
      </c>
      <c r="B3132">
        <v>1043</v>
      </c>
      <c r="C3132" s="9" t="s">
        <v>2728</v>
      </c>
      <c r="D3132" s="9" cm="1">
        <f t="array" aca="1" ref="D3132:D3134" ca="1">TRANSPOSE(INDEX(LINEST(OFFSET('Stock Prices'!L$4,$B3132,0):OFFSET('Stock Prices'!L$784,$B3132,0),OFFSET('Stock Prices'!$H$4,$B3132,0):OFFSET('Stock Prices'!$J$784,$B3132,0)),{1,2,3}))</f>
        <v>1.5429268940296973E-3</v>
      </c>
      <c r="E3132" s="9" cm="1">
        <f t="array" aca="1" ref="E3132:E3134" ca="1">TRANSPOSE(INDEX(LINEST(OFFSET('Stock Prices'!M$4,$B3132,0):OFFSET('Stock Prices'!M$784,$B3132,0),OFFSET('Stock Prices'!$H$4,$B3132,0):OFFSET('Stock Prices'!$J$784,$B3132,0)),{1,2,3}))</f>
        <v>-4.9062404903307951E-4</v>
      </c>
      <c r="F3132" s="9" cm="1">
        <f t="array" aca="1" ref="F3132:F3134" ca="1">TRANSPOSE(INDEX(LINEST(OFFSET('Stock Prices'!N$4,$B3132,0):OFFSET('Stock Prices'!N$784,$B3132,0),OFFSET('Stock Prices'!$H$4,$B3132,0):OFFSET('Stock Prices'!$J$784,$B3132,0)),{1,2,3}))</f>
        <v>1.9127130807573603E-3</v>
      </c>
      <c r="G3132" s="9" cm="1">
        <f t="array" aca="1" ref="G3132:G3134" ca="1">TRANSPOSE(INDEX(LINEST(OFFSET('Stock Prices'!O$4,$B3132,0):OFFSET('Stock Prices'!O$784,$B3132,0),OFFSET('Stock Prices'!$H$4,$B3132,0):OFFSET('Stock Prices'!$J$784,$B3132,0)),{1,2,3}))</f>
        <v>2.4739510017157897E-3</v>
      </c>
      <c r="H3132" s="9" cm="1">
        <f t="array" aca="1" ref="H3132:H3134" ca="1">TRANSPOSE(INDEX(LINEST(OFFSET('Stock Prices'!P$4,$B3132,0):OFFSET('Stock Prices'!P$784,$B3132,0),OFFSET('Stock Prices'!$H$4,$B3132,0):OFFSET('Stock Prices'!$J$784,$B3132,0)),{1,2,3}))</f>
        <v>4.225046168724299E-3</v>
      </c>
      <c r="I3132" s="9" cm="1">
        <f t="array" aca="1" ref="I3132:I3134" ca="1">TRANSPOSE(INDEX(LINEST(OFFSET('Stock Prices'!Q$4,$B3132,0):OFFSET('Stock Prices'!Q$784,$B3132,0),OFFSET('Stock Prices'!$H$4,$B3132,0):OFFSET('Stock Prices'!$J$784,$B3132,0)),{1,2,3}))</f>
        <v>4.8657293020722467E-4</v>
      </c>
    </row>
    <row r="3133" spans="1:9">
      <c r="C3133" s="9" t="s">
        <v>262</v>
      </c>
      <c r="D3133">
        <f ca="1"/>
        <v>-2.3914871116639724E-4</v>
      </c>
      <c r="E3133">
        <f ca="1"/>
        <v>2.6273210920890562E-3</v>
      </c>
      <c r="F3133">
        <f ca="1"/>
        <v>5.4508666882114639E-3</v>
      </c>
      <c r="G3133">
        <f ca="1"/>
        <v>7.8694455956061814E-4</v>
      </c>
      <c r="H3133">
        <f ca="1"/>
        <v>2.3506117723640727E-3</v>
      </c>
      <c r="I3133">
        <f ca="1"/>
        <v>3.0600366190786333E-3</v>
      </c>
    </row>
    <row r="3134" spans="1:9">
      <c r="C3134" s="9" t="s">
        <v>263</v>
      </c>
      <c r="D3134">
        <f ca="1"/>
        <v>3.3816413096358399E-3</v>
      </c>
      <c r="E3134">
        <f ca="1"/>
        <v>2.0987838500128009E-3</v>
      </c>
      <c r="F3134">
        <f ca="1"/>
        <v>2.8612087780491213E-3</v>
      </c>
      <c r="G3134">
        <f ca="1"/>
        <v>3.0280870654397214E-3</v>
      </c>
      <c r="H3134">
        <f ca="1"/>
        <v>5.1859314707030993E-3</v>
      </c>
      <c r="I3134">
        <f ca="1"/>
        <v>2.4602305474386117E-3</v>
      </c>
    </row>
    <row r="3135" spans="1:9">
      <c r="A3135" s="7" t="s">
        <v>1267</v>
      </c>
      <c r="B3135">
        <v>1044</v>
      </c>
      <c r="C3135" s="9" t="s">
        <v>2728</v>
      </c>
      <c r="D3135" s="9" cm="1">
        <f t="array" aca="1" ref="D3135:D3137" ca="1">TRANSPOSE(INDEX(LINEST(OFFSET('Stock Prices'!L$4,$B3135,0):OFFSET('Stock Prices'!L$784,$B3135,0),OFFSET('Stock Prices'!$H$4,$B3135,0):OFFSET('Stock Prices'!$J$784,$B3135,0)),{1,2,3}))</f>
        <v>1.6553188780649107E-3</v>
      </c>
      <c r="E3135" s="9" cm="1">
        <f t="array" aca="1" ref="E3135:E3137" ca="1">TRANSPOSE(INDEX(LINEST(OFFSET('Stock Prices'!M$4,$B3135,0):OFFSET('Stock Prices'!M$784,$B3135,0),OFFSET('Stock Prices'!$H$4,$B3135,0):OFFSET('Stock Prices'!$J$784,$B3135,0)),{1,2,3}))</f>
        <v>-4.2176216358475897E-4</v>
      </c>
      <c r="F3135" s="9" cm="1">
        <f t="array" aca="1" ref="F3135:F3137" ca="1">TRANSPOSE(INDEX(LINEST(OFFSET('Stock Prices'!N$4,$B3135,0):OFFSET('Stock Prices'!N$784,$B3135,0),OFFSET('Stock Prices'!$H$4,$B3135,0):OFFSET('Stock Prices'!$J$784,$B3135,0)),{1,2,3}))</f>
        <v>1.9591770328430589E-3</v>
      </c>
      <c r="G3135" s="9" cm="1">
        <f t="array" aca="1" ref="G3135:G3137" ca="1">TRANSPOSE(INDEX(LINEST(OFFSET('Stock Prices'!O$4,$B3135,0):OFFSET('Stock Prices'!O$784,$B3135,0),OFFSET('Stock Prices'!$H$4,$B3135,0):OFFSET('Stock Prices'!$J$784,$B3135,0)),{1,2,3}))</f>
        <v>2.6123292379974729E-3</v>
      </c>
      <c r="H3135" s="9" cm="1">
        <f t="array" aca="1" ref="H3135:H3137" ca="1">TRANSPOSE(INDEX(LINEST(OFFSET('Stock Prices'!P$4,$B3135,0):OFFSET('Stock Prices'!P$784,$B3135,0),OFFSET('Stock Prices'!$H$4,$B3135,0):OFFSET('Stock Prices'!$J$784,$B3135,0)),{1,2,3}))</f>
        <v>4.2691187480479479E-3</v>
      </c>
      <c r="I3135" s="9" cm="1">
        <f t="array" aca="1" ref="I3135:I3137" ca="1">TRANSPOSE(INDEX(LINEST(OFFSET('Stock Prices'!Q$4,$B3135,0):OFFSET('Stock Prices'!Q$784,$B3135,0),OFFSET('Stock Prices'!$H$4,$B3135,0):OFFSET('Stock Prices'!$J$784,$B3135,0)),{1,2,3}))</f>
        <v>8.7338173652766449E-4</v>
      </c>
    </row>
    <row r="3136" spans="1:9">
      <c r="C3136" s="9" t="s">
        <v>262</v>
      </c>
      <c r="D3136">
        <f ca="1"/>
        <v>-2.1499540318760667E-4</v>
      </c>
      <c r="E3136">
        <f ca="1"/>
        <v>2.6593759128642975E-3</v>
      </c>
      <c r="F3136">
        <f ca="1"/>
        <v>5.4843968836100782E-3</v>
      </c>
      <c r="G3136">
        <f ca="1"/>
        <v>8.5537723635521951E-4</v>
      </c>
      <c r="H3136">
        <f ca="1"/>
        <v>2.3741907854767826E-3</v>
      </c>
      <c r="I3136">
        <f ca="1"/>
        <v>3.1624819524483892E-3</v>
      </c>
    </row>
    <row r="3137" spans="1:9">
      <c r="C3137" s="9" t="s">
        <v>263</v>
      </c>
      <c r="D3137">
        <f ca="1"/>
        <v>3.3876153940453008E-3</v>
      </c>
      <c r="E3137">
        <f ca="1"/>
        <v>2.1014270539841044E-3</v>
      </c>
      <c r="F3137">
        <f ca="1"/>
        <v>2.8622907839716818E-3</v>
      </c>
      <c r="G3137">
        <f ca="1"/>
        <v>3.0331617511457059E-3</v>
      </c>
      <c r="H3137">
        <f ca="1"/>
        <v>5.1874425975900812E-3</v>
      </c>
      <c r="I3137">
        <f ca="1"/>
        <v>2.4796523142206596E-3</v>
      </c>
    </row>
    <row r="3138" spans="1:9">
      <c r="A3138" s="7" t="s">
        <v>1268</v>
      </c>
      <c r="B3138">
        <v>1045</v>
      </c>
      <c r="C3138" s="9" t="s">
        <v>2728</v>
      </c>
      <c r="D3138" s="9" cm="1">
        <f t="array" aca="1" ref="D3138:D3140" ca="1">TRANSPOSE(INDEX(LINEST(OFFSET('Stock Prices'!L$4,$B3138,0):OFFSET('Stock Prices'!L$784,$B3138,0),OFFSET('Stock Prices'!$H$4,$B3138,0):OFFSET('Stock Prices'!$J$784,$B3138,0)),{1,2,3}))</f>
        <v>1.456050324224548E-3</v>
      </c>
      <c r="E3138" s="9" cm="1">
        <f t="array" aca="1" ref="E3138:E3140" ca="1">TRANSPOSE(INDEX(LINEST(OFFSET('Stock Prices'!M$4,$B3138,0):OFFSET('Stock Prices'!M$784,$B3138,0),OFFSET('Stock Prices'!$H$4,$B3138,0):OFFSET('Stock Prices'!$J$784,$B3138,0)),{1,2,3}))</f>
        <v>-4.1458891206398171E-4</v>
      </c>
      <c r="F3138" s="9" cm="1">
        <f t="array" aca="1" ref="F3138:F3140" ca="1">TRANSPOSE(INDEX(LINEST(OFFSET('Stock Prices'!N$4,$B3138,0):OFFSET('Stock Prices'!N$784,$B3138,0),OFFSET('Stock Prices'!$H$4,$B3138,0):OFFSET('Stock Prices'!$J$784,$B3138,0)),{1,2,3}))</f>
        <v>2.0867167617057126E-3</v>
      </c>
      <c r="G3138" s="9" cm="1">
        <f t="array" aca="1" ref="G3138:G3140" ca="1">TRANSPOSE(INDEX(LINEST(OFFSET('Stock Prices'!O$4,$B3138,0):OFFSET('Stock Prices'!O$784,$B3138,0),OFFSET('Stock Prices'!$H$4,$B3138,0):OFFSET('Stock Prices'!$J$784,$B3138,0)),{1,2,3}))</f>
        <v>2.5717779753255498E-3</v>
      </c>
      <c r="H3138" s="9" cm="1">
        <f t="array" aca="1" ref="H3138:H3140" ca="1">TRANSPOSE(INDEX(LINEST(OFFSET('Stock Prices'!P$4,$B3138,0):OFFSET('Stock Prices'!P$784,$B3138,0),OFFSET('Stock Prices'!$H$4,$B3138,0):OFFSET('Stock Prices'!$J$784,$B3138,0)),{1,2,3}))</f>
        <v>4.0503763475767422E-3</v>
      </c>
      <c r="I3138" s="9" cm="1">
        <f t="array" aca="1" ref="I3138:I3140" ca="1">TRANSPOSE(INDEX(LINEST(OFFSET('Stock Prices'!Q$4,$B3138,0):OFFSET('Stock Prices'!Q$784,$B3138,0),OFFSET('Stock Prices'!$H$4,$B3138,0):OFFSET('Stock Prices'!$J$784,$B3138,0)),{1,2,3}))</f>
        <v>6.763856626124425E-4</v>
      </c>
    </row>
    <row r="3139" spans="1:9">
      <c r="C3139" s="9" t="s">
        <v>262</v>
      </c>
      <c r="D3139">
        <f ca="1"/>
        <v>-2.4076928874025761E-4</v>
      </c>
      <c r="E3139">
        <f ca="1"/>
        <v>2.6801690839156744E-3</v>
      </c>
      <c r="F3139">
        <f ca="1"/>
        <v>5.4919600458802854E-3</v>
      </c>
      <c r="G3139">
        <f ca="1"/>
        <v>8.4560957701000801E-4</v>
      </c>
      <c r="H3139">
        <f ca="1"/>
        <v>2.3964358957833552E-3</v>
      </c>
      <c r="I3139">
        <f ca="1"/>
        <v>3.132752074386931E-3</v>
      </c>
    </row>
    <row r="3140" spans="1:9">
      <c r="C3140" s="9" t="s">
        <v>263</v>
      </c>
      <c r="D3140">
        <f ca="1"/>
        <v>3.3632673502250843E-3</v>
      </c>
      <c r="E3140">
        <f ca="1"/>
        <v>2.1049076735962921E-3</v>
      </c>
      <c r="F3140">
        <f ca="1"/>
        <v>2.8767034507503602E-3</v>
      </c>
      <c r="G3140">
        <f ca="1"/>
        <v>3.0276140373872011E-3</v>
      </c>
      <c r="H3140">
        <f ca="1"/>
        <v>5.1673400753514068E-3</v>
      </c>
      <c r="I3140">
        <f ca="1"/>
        <v>2.4550248180937487E-3</v>
      </c>
    </row>
    <row r="3141" spans="1:9">
      <c r="A3141" s="7" t="s">
        <v>1269</v>
      </c>
      <c r="B3141">
        <v>1046</v>
      </c>
      <c r="C3141" s="9" t="s">
        <v>2728</v>
      </c>
      <c r="D3141" s="9" cm="1">
        <f t="array" aca="1" ref="D3141:D3143" ca="1">TRANSPOSE(INDEX(LINEST(OFFSET('Stock Prices'!L$4,$B3141,0):OFFSET('Stock Prices'!L$784,$B3141,0),OFFSET('Stock Prices'!$H$4,$B3141,0):OFFSET('Stock Prices'!$J$784,$B3141,0)),{1,2,3}))</f>
        <v>1.3140527280212661E-3</v>
      </c>
      <c r="E3141" s="9" cm="1">
        <f t="array" aca="1" ref="E3141:E3143" ca="1">TRANSPOSE(INDEX(LINEST(OFFSET('Stock Prices'!M$4,$B3141,0):OFFSET('Stock Prices'!M$784,$B3141,0),OFFSET('Stock Prices'!$H$4,$B3141,0):OFFSET('Stock Prices'!$J$784,$B3141,0)),{1,2,3}))</f>
        <v>-4.4560075655248065E-4</v>
      </c>
      <c r="F3141" s="9" cm="1">
        <f t="array" aca="1" ref="F3141:F3143" ca="1">TRANSPOSE(INDEX(LINEST(OFFSET('Stock Prices'!N$4,$B3141,0):OFFSET('Stock Prices'!N$784,$B3141,0),OFFSET('Stock Prices'!$H$4,$B3141,0):OFFSET('Stock Prices'!$J$784,$B3141,0)),{1,2,3}))</f>
        <v>2.0119917193274742E-3</v>
      </c>
      <c r="G3141" s="9" cm="1">
        <f t="array" aca="1" ref="G3141:G3143" ca="1">TRANSPOSE(INDEX(LINEST(OFFSET('Stock Prices'!O$4,$B3141,0):OFFSET('Stock Prices'!O$784,$B3141,0),OFFSET('Stock Prices'!$H$4,$B3141,0):OFFSET('Stock Prices'!$J$784,$B3141,0)),{1,2,3}))</f>
        <v>2.4308707134684995E-3</v>
      </c>
      <c r="H3141" s="9" cm="1">
        <f t="array" aca="1" ref="H3141:H3143" ca="1">TRANSPOSE(INDEX(LINEST(OFFSET('Stock Prices'!P$4,$B3141,0):OFFSET('Stock Prices'!P$784,$B3141,0),OFFSET('Stock Prices'!$H$4,$B3141,0):OFFSET('Stock Prices'!$J$784,$B3141,0)),{1,2,3}))</f>
        <v>3.6353557774795957E-3</v>
      </c>
      <c r="I3141" s="9" cm="1">
        <f t="array" aca="1" ref="I3141:I3143" ca="1">TRANSPOSE(INDEX(LINEST(OFFSET('Stock Prices'!Q$4,$B3141,0):OFFSET('Stock Prices'!Q$784,$B3141,0),OFFSET('Stock Prices'!$H$4,$B3141,0):OFFSET('Stock Prices'!$J$784,$B3141,0)),{1,2,3}))</f>
        <v>4.8950177813058312E-4</v>
      </c>
    </row>
    <row r="3142" spans="1:9">
      <c r="C3142" s="9" t="s">
        <v>262</v>
      </c>
      <c r="D3142">
        <f ca="1"/>
        <v>-2.9000860337212366E-4</v>
      </c>
      <c r="E3142">
        <f ca="1"/>
        <v>2.6543447438980702E-3</v>
      </c>
      <c r="F3142">
        <f ca="1"/>
        <v>5.4600715282071928E-3</v>
      </c>
      <c r="G3142">
        <f ca="1"/>
        <v>7.7484589623010144E-4</v>
      </c>
      <c r="H3142">
        <f ca="1"/>
        <v>2.2710074586836482E-3</v>
      </c>
      <c r="I3142">
        <f ca="1"/>
        <v>3.0661260240039097E-3</v>
      </c>
    </row>
    <row r="3143" spans="1:9">
      <c r="C3143" s="9" t="s">
        <v>263</v>
      </c>
      <c r="D3143">
        <f ca="1"/>
        <v>3.3324580223184816E-3</v>
      </c>
      <c r="E3143">
        <f ca="1"/>
        <v>2.098821622335273E-3</v>
      </c>
      <c r="F3143">
        <f ca="1"/>
        <v>2.8607451494462488E-3</v>
      </c>
      <c r="G3143">
        <f ca="1"/>
        <v>2.9979752024406397E-3</v>
      </c>
      <c r="H3143">
        <f ca="1"/>
        <v>5.0765045506140187E-3</v>
      </c>
      <c r="I3143">
        <f ca="1"/>
        <v>2.4145541633343653E-3</v>
      </c>
    </row>
    <row r="3144" spans="1:9">
      <c r="A3144" s="7" t="s">
        <v>1270</v>
      </c>
      <c r="B3144">
        <v>1047</v>
      </c>
      <c r="C3144" s="9" t="s">
        <v>2728</v>
      </c>
      <c r="D3144" s="9" cm="1">
        <f t="array" aca="1" ref="D3144:D3146" ca="1">TRANSPOSE(INDEX(LINEST(OFFSET('Stock Prices'!L$4,$B3144,0):OFFSET('Stock Prices'!L$784,$B3144,0),OFFSET('Stock Prices'!$H$4,$B3144,0):OFFSET('Stock Prices'!$J$784,$B3144,0)),{1,2,3}))</f>
        <v>1.2173616542084634E-3</v>
      </c>
      <c r="E3144" s="9" cm="1">
        <f t="array" aca="1" ref="E3144:E3146" ca="1">TRANSPOSE(INDEX(LINEST(OFFSET('Stock Prices'!M$4,$B3144,0):OFFSET('Stock Prices'!M$784,$B3144,0),OFFSET('Stock Prices'!$H$4,$B3144,0):OFFSET('Stock Prices'!$J$784,$B3144,0)),{1,2,3}))</f>
        <v>-5.6310330893363997E-4</v>
      </c>
      <c r="F3144" s="9" cm="1">
        <f t="array" aca="1" ref="F3144:F3146" ca="1">TRANSPOSE(INDEX(LINEST(OFFSET('Stock Prices'!N$4,$B3144,0):OFFSET('Stock Prices'!N$784,$B3144,0),OFFSET('Stock Prices'!$H$4,$B3144,0):OFFSET('Stock Prices'!$J$784,$B3144,0)),{1,2,3}))</f>
        <v>2.0133939800019199E-3</v>
      </c>
      <c r="G3144" s="9" cm="1">
        <f t="array" aca="1" ref="G3144:G3146" ca="1">TRANSPOSE(INDEX(LINEST(OFFSET('Stock Prices'!O$4,$B3144,0):OFFSET('Stock Prices'!O$784,$B3144,0),OFFSET('Stock Prices'!$H$4,$B3144,0):OFFSET('Stock Prices'!$J$784,$B3144,0)),{1,2,3}))</f>
        <v>2.3157932695029391E-3</v>
      </c>
      <c r="H3144" s="9" cm="1">
        <f t="array" aca="1" ref="H3144:H3146" ca="1">TRANSPOSE(INDEX(LINEST(OFFSET('Stock Prices'!P$4,$B3144,0):OFFSET('Stock Prices'!P$784,$B3144,0),OFFSET('Stock Prices'!$H$4,$B3144,0):OFFSET('Stock Prices'!$J$784,$B3144,0)),{1,2,3}))</f>
        <v>3.5291618668014486E-3</v>
      </c>
      <c r="I3144" s="9" cm="1">
        <f t="array" aca="1" ref="I3144:I3146" ca="1">TRANSPOSE(INDEX(LINEST(OFFSET('Stock Prices'!Q$4,$B3144,0):OFFSET('Stock Prices'!Q$784,$B3144,0),OFFSET('Stock Prices'!$H$4,$B3144,0):OFFSET('Stock Prices'!$J$784,$B3144,0)),{1,2,3}))</f>
        <v>4.5638803888639991E-4</v>
      </c>
    </row>
    <row r="3145" spans="1:9">
      <c r="C3145" s="9" t="s">
        <v>262</v>
      </c>
      <c r="D3145">
        <f ca="1"/>
        <v>-2.7874757917877794E-4</v>
      </c>
      <c r="E3145">
        <f ca="1"/>
        <v>2.6680131976232232E-3</v>
      </c>
      <c r="F3145">
        <f ca="1"/>
        <v>5.4599740665827326E-3</v>
      </c>
      <c r="G3145">
        <f ca="1"/>
        <v>7.8821353973300694E-4</v>
      </c>
      <c r="H3145">
        <f ca="1"/>
        <v>2.2833021666040548E-3</v>
      </c>
      <c r="I3145">
        <f ca="1"/>
        <v>3.0699467259126603E-3</v>
      </c>
    </row>
    <row r="3146" spans="1:9">
      <c r="C3146" s="9" t="s">
        <v>263</v>
      </c>
      <c r="D3146">
        <f ca="1"/>
        <v>3.3463573925966994E-3</v>
      </c>
      <c r="E3146">
        <f ca="1"/>
        <v>2.1156154982394006E-3</v>
      </c>
      <c r="F3146">
        <f ca="1"/>
        <v>2.8609346794999271E-3</v>
      </c>
      <c r="G3146">
        <f ca="1"/>
        <v>3.0143113496434283E-3</v>
      </c>
      <c r="H3146">
        <f ca="1"/>
        <v>5.0913360708734479E-3</v>
      </c>
      <c r="I3146">
        <f ca="1"/>
        <v>2.4191013225623084E-3</v>
      </c>
    </row>
    <row r="3147" spans="1:9">
      <c r="A3147" s="7" t="s">
        <v>54</v>
      </c>
      <c r="B3147">
        <v>1048</v>
      </c>
      <c r="C3147" s="9" t="s">
        <v>2728</v>
      </c>
      <c r="D3147" s="9" cm="1">
        <f t="array" aca="1" ref="D3147:D3149" ca="1">TRANSPOSE(INDEX(LINEST(OFFSET('Stock Prices'!L$4,$B3147,0):OFFSET('Stock Prices'!L$784,$B3147,0),OFFSET('Stock Prices'!$H$4,$B3147,0):OFFSET('Stock Prices'!$J$784,$B3147,0)),{1,2,3}))</f>
        <v>1.0564625064615337E-3</v>
      </c>
      <c r="E3147" s="9" cm="1">
        <f t="array" aca="1" ref="E3147:E3149" ca="1">TRANSPOSE(INDEX(LINEST(OFFSET('Stock Prices'!M$4,$B3147,0):OFFSET('Stock Prices'!M$784,$B3147,0),OFFSET('Stock Prices'!$H$4,$B3147,0):OFFSET('Stock Prices'!$J$784,$B3147,0)),{1,2,3}))</f>
        <v>-6.1931206478450665E-4</v>
      </c>
      <c r="F3147" s="9" cm="1">
        <f t="array" aca="1" ref="F3147:F3149" ca="1">TRANSPOSE(INDEX(LINEST(OFFSET('Stock Prices'!N$4,$B3147,0):OFFSET('Stock Prices'!N$784,$B3147,0),OFFSET('Stock Prices'!$H$4,$B3147,0):OFFSET('Stock Prices'!$J$784,$B3147,0)),{1,2,3}))</f>
        <v>1.9480596350153056E-3</v>
      </c>
      <c r="G3147" s="9" cm="1">
        <f t="array" aca="1" ref="G3147:G3149" ca="1">TRANSPOSE(INDEX(LINEST(OFFSET('Stock Prices'!O$4,$B3147,0):OFFSET('Stock Prices'!O$784,$B3147,0),OFFSET('Stock Prices'!$H$4,$B3147,0):OFFSET('Stock Prices'!$J$784,$B3147,0)),{1,2,3}))</f>
        <v>2.2721302336138217E-3</v>
      </c>
      <c r="H3147" s="9" cm="1">
        <f t="array" aca="1" ref="H3147:H3149" ca="1">TRANSPOSE(INDEX(LINEST(OFFSET('Stock Prices'!P$4,$B3147,0):OFFSET('Stock Prices'!P$784,$B3147,0),OFFSET('Stock Prices'!$H$4,$B3147,0):OFFSET('Stock Prices'!$J$784,$B3147,0)),{1,2,3}))</f>
        <v>3.4418118652845154E-3</v>
      </c>
      <c r="I3147" s="9" cm="1">
        <f t="array" aca="1" ref="I3147:I3149" ca="1">TRANSPOSE(INDEX(LINEST(OFFSET('Stock Prices'!Q$4,$B3147,0):OFFSET('Stock Prices'!Q$784,$B3147,0),OFFSET('Stock Prices'!$H$4,$B3147,0):OFFSET('Stock Prices'!$J$784,$B3147,0)),{1,2,3}))</f>
        <v>3.4800253029642898E-4</v>
      </c>
    </row>
    <row r="3148" spans="1:9">
      <c r="C3148" s="9" t="s">
        <v>262</v>
      </c>
      <c r="D3148">
        <f ca="1"/>
        <v>-3.1226321564800576E-4</v>
      </c>
      <c r="E3148">
        <f ca="1"/>
        <v>2.6523727716987332E-3</v>
      </c>
      <c r="F3148">
        <f ca="1"/>
        <v>5.4255831326731506E-3</v>
      </c>
      <c r="G3148">
        <f ca="1"/>
        <v>7.9339091175160319E-4</v>
      </c>
      <c r="H3148">
        <f ca="1"/>
        <v>2.3234413967654416E-3</v>
      </c>
      <c r="I3148">
        <f ca="1"/>
        <v>3.0817086455702234E-3</v>
      </c>
    </row>
    <row r="3149" spans="1:9">
      <c r="C3149" s="9" t="s">
        <v>263</v>
      </c>
      <c r="D3149">
        <f ca="1"/>
        <v>3.3381129054797331E-3</v>
      </c>
      <c r="E3149">
        <f ca="1"/>
        <v>2.1130815474220402E-3</v>
      </c>
      <c r="F3149">
        <f ca="1"/>
        <v>2.8594166415881403E-3</v>
      </c>
      <c r="G3149">
        <f ca="1"/>
        <v>3.0108174455963335E-3</v>
      </c>
      <c r="H3149">
        <f ca="1"/>
        <v>5.0817242519937003E-3</v>
      </c>
      <c r="I3149">
        <f ca="1"/>
        <v>2.4105243086518526E-3</v>
      </c>
    </row>
    <row r="3150" spans="1:9">
      <c r="A3150" s="7" t="s">
        <v>1271</v>
      </c>
      <c r="B3150">
        <v>1049</v>
      </c>
      <c r="C3150" s="9" t="s">
        <v>2728</v>
      </c>
      <c r="D3150" s="9" cm="1">
        <f t="array" aca="1" ref="D3150:D3152" ca="1">TRANSPOSE(INDEX(LINEST(OFFSET('Stock Prices'!L$4,$B3150,0):OFFSET('Stock Prices'!L$784,$B3150,0),OFFSET('Stock Prices'!$H$4,$B3150,0):OFFSET('Stock Prices'!$J$784,$B3150,0)),{1,2,3}))</f>
        <v>1.0970960328151209E-3</v>
      </c>
      <c r="E3150" s="9" cm="1">
        <f t="array" aca="1" ref="E3150:E3152" ca="1">TRANSPOSE(INDEX(LINEST(OFFSET('Stock Prices'!M$4,$B3150,0):OFFSET('Stock Prices'!M$784,$B3150,0),OFFSET('Stock Prices'!$H$4,$B3150,0):OFFSET('Stock Prices'!$J$784,$B3150,0)),{1,2,3}))</f>
        <v>-6.196315247017941E-4</v>
      </c>
      <c r="F3150" s="9" cm="1">
        <f t="array" aca="1" ref="F3150:F3152" ca="1">TRANSPOSE(INDEX(LINEST(OFFSET('Stock Prices'!N$4,$B3150,0):OFFSET('Stock Prices'!N$784,$B3150,0),OFFSET('Stock Prices'!$H$4,$B3150,0):OFFSET('Stock Prices'!$J$784,$B3150,0)),{1,2,3}))</f>
        <v>1.9012466315655812E-3</v>
      </c>
      <c r="G3150" s="9" cm="1">
        <f t="array" aca="1" ref="G3150:G3152" ca="1">TRANSPOSE(INDEX(LINEST(OFFSET('Stock Prices'!O$4,$B3150,0):OFFSET('Stock Prices'!O$784,$B3150,0),OFFSET('Stock Prices'!$H$4,$B3150,0):OFFSET('Stock Prices'!$J$784,$B3150,0)),{1,2,3}))</f>
        <v>2.290589604046656E-3</v>
      </c>
      <c r="H3150" s="9" cm="1">
        <f t="array" aca="1" ref="H3150:H3152" ca="1">TRANSPOSE(INDEX(LINEST(OFFSET('Stock Prices'!P$4,$B3150,0):OFFSET('Stock Prices'!P$784,$B3150,0),OFFSET('Stock Prices'!$H$4,$B3150,0):OFFSET('Stock Prices'!$J$784,$B3150,0)),{1,2,3}))</f>
        <v>3.4549184882340226E-3</v>
      </c>
      <c r="I3150" s="9" cm="1">
        <f t="array" aca="1" ref="I3150:I3152" ca="1">TRANSPOSE(INDEX(LINEST(OFFSET('Stock Prices'!Q$4,$B3150,0):OFFSET('Stock Prices'!Q$784,$B3150,0),OFFSET('Stock Prices'!$H$4,$B3150,0):OFFSET('Stock Prices'!$J$784,$B3150,0)),{1,2,3}))</f>
        <v>3.8374637080173548E-4</v>
      </c>
    </row>
    <row r="3151" spans="1:9">
      <c r="C3151" s="9" t="s">
        <v>262</v>
      </c>
      <c r="D3151">
        <f ca="1"/>
        <v>-3.5929308412526351E-4</v>
      </c>
      <c r="E3151">
        <f ca="1"/>
        <v>2.6544433243692041E-3</v>
      </c>
      <c r="F3151">
        <f ca="1"/>
        <v>5.4200117784451857E-3</v>
      </c>
      <c r="G3151">
        <f ca="1"/>
        <v>7.742197258985826E-4</v>
      </c>
      <c r="H3151">
        <f ca="1"/>
        <v>2.3121021200247617E-3</v>
      </c>
      <c r="I3151">
        <f ca="1"/>
        <v>3.05357035346763E-3</v>
      </c>
    </row>
    <row r="3152" spans="1:9">
      <c r="C3152" s="9" t="s">
        <v>263</v>
      </c>
      <c r="D3152">
        <f ca="1"/>
        <v>3.3380247840691974E-3</v>
      </c>
      <c r="E3152">
        <f ca="1"/>
        <v>2.1138348071907819E-3</v>
      </c>
      <c r="F3152">
        <f ca="1"/>
        <v>2.8330786418036538E-3</v>
      </c>
      <c r="G3152">
        <f ca="1"/>
        <v>3.0117481956998334E-3</v>
      </c>
      <c r="H3152">
        <f ca="1"/>
        <v>5.0833907492259167E-3</v>
      </c>
      <c r="I3152">
        <f ca="1"/>
        <v>2.4163017256815219E-3</v>
      </c>
    </row>
    <row r="3153" spans="1:9">
      <c r="A3153" s="7" t="s">
        <v>1272</v>
      </c>
      <c r="B3153">
        <v>1050</v>
      </c>
      <c r="C3153" s="9" t="s">
        <v>2728</v>
      </c>
      <c r="D3153" s="9" cm="1">
        <f t="array" aca="1" ref="D3153:D3155" ca="1">TRANSPOSE(INDEX(LINEST(OFFSET('Stock Prices'!L$4,$B3153,0):OFFSET('Stock Prices'!L$784,$B3153,0),OFFSET('Stock Prices'!$H$4,$B3153,0):OFFSET('Stock Prices'!$J$784,$B3153,0)),{1,2,3}))</f>
        <v>1.1236411267510462E-3</v>
      </c>
      <c r="E3153" s="9" cm="1">
        <f t="array" aca="1" ref="E3153:E3155" ca="1">TRANSPOSE(INDEX(LINEST(OFFSET('Stock Prices'!M$4,$B3153,0):OFFSET('Stock Prices'!M$784,$B3153,0),OFFSET('Stock Prices'!$H$4,$B3153,0):OFFSET('Stock Prices'!$J$784,$B3153,0)),{1,2,3}))</f>
        <v>-6.0414431677855362E-4</v>
      </c>
      <c r="F3153" s="9" cm="1">
        <f t="array" aca="1" ref="F3153:F3155" ca="1">TRANSPOSE(INDEX(LINEST(OFFSET('Stock Prices'!N$4,$B3153,0):OFFSET('Stock Prices'!N$784,$B3153,0),OFFSET('Stock Prices'!$H$4,$B3153,0):OFFSET('Stock Prices'!$J$784,$B3153,0)),{1,2,3}))</f>
        <v>1.9124249595929353E-3</v>
      </c>
      <c r="G3153" s="9" cm="1">
        <f t="array" aca="1" ref="G3153:G3155" ca="1">TRANSPOSE(INDEX(LINEST(OFFSET('Stock Prices'!O$4,$B3153,0):OFFSET('Stock Prices'!O$784,$B3153,0),OFFSET('Stock Prices'!$H$4,$B3153,0):OFFSET('Stock Prices'!$J$784,$B3153,0)),{1,2,3}))</f>
        <v>2.316782396393061E-3</v>
      </c>
      <c r="H3153" s="9" cm="1">
        <f t="array" aca="1" ref="H3153:H3155" ca="1">TRANSPOSE(INDEX(LINEST(OFFSET('Stock Prices'!P$4,$B3153,0):OFFSET('Stock Prices'!P$784,$B3153,0),OFFSET('Stock Prices'!$H$4,$B3153,0):OFFSET('Stock Prices'!$J$784,$B3153,0)),{1,2,3}))</f>
        <v>3.4998956049153555E-3</v>
      </c>
      <c r="I3153" s="9" cm="1">
        <f t="array" aca="1" ref="I3153:I3155" ca="1">TRANSPOSE(INDEX(LINEST(OFFSET('Stock Prices'!Q$4,$B3153,0):OFFSET('Stock Prices'!Q$784,$B3153,0),OFFSET('Stock Prices'!$H$4,$B3153,0):OFFSET('Stock Prices'!$J$784,$B3153,0)),{1,2,3}))</f>
        <v>4.2361208623329998E-4</v>
      </c>
    </row>
    <row r="3154" spans="1:9">
      <c r="C3154" s="9" t="s">
        <v>262</v>
      </c>
      <c r="D3154">
        <f ca="1"/>
        <v>-3.413278547981621E-4</v>
      </c>
      <c r="E3154">
        <f ca="1"/>
        <v>2.6639989202170079E-3</v>
      </c>
      <c r="F3154">
        <f ca="1"/>
        <v>5.4258639199846548E-3</v>
      </c>
      <c r="G3154">
        <f ca="1"/>
        <v>7.9112572329074506E-4</v>
      </c>
      <c r="H3154">
        <f ca="1"/>
        <v>2.3416362004495431E-3</v>
      </c>
      <c r="I3154">
        <f ca="1"/>
        <v>3.0783920161757631E-3</v>
      </c>
    </row>
    <row r="3155" spans="1:9">
      <c r="C3155" s="9" t="s">
        <v>263</v>
      </c>
      <c r="D3155">
        <f ca="1"/>
        <v>3.3444823254185833E-3</v>
      </c>
      <c r="E3155">
        <f ca="1"/>
        <v>2.1222067862265433E-3</v>
      </c>
      <c r="F3155">
        <f ca="1"/>
        <v>2.8443177045993674E-3</v>
      </c>
      <c r="G3155">
        <f ca="1"/>
        <v>3.0222020094114324E-3</v>
      </c>
      <c r="H3155">
        <f ca="1"/>
        <v>5.0988358943029419E-3</v>
      </c>
      <c r="I3155">
        <f ca="1"/>
        <v>2.4367353849581285E-3</v>
      </c>
    </row>
    <row r="3156" spans="1:9">
      <c r="A3156" s="7" t="s">
        <v>1273</v>
      </c>
      <c r="B3156">
        <v>1051</v>
      </c>
      <c r="C3156" s="9" t="s">
        <v>2728</v>
      </c>
      <c r="D3156" s="9" cm="1">
        <f t="array" aca="1" ref="D3156:D3158" ca="1">TRANSPOSE(INDEX(LINEST(OFFSET('Stock Prices'!L$4,$B3156,0):OFFSET('Stock Prices'!L$784,$B3156,0),OFFSET('Stock Prices'!$H$4,$B3156,0):OFFSET('Stock Prices'!$J$784,$B3156,0)),{1,2,3}))</f>
        <v>1.42512625226901E-3</v>
      </c>
      <c r="E3156" s="9" cm="1">
        <f t="array" aca="1" ref="E3156:E3158" ca="1">TRANSPOSE(INDEX(LINEST(OFFSET('Stock Prices'!M$4,$B3156,0):OFFSET('Stock Prices'!M$784,$B3156,0),OFFSET('Stock Prices'!$H$4,$B3156,0):OFFSET('Stock Prices'!$J$784,$B3156,0)),{1,2,3}))</f>
        <v>-5.6739192597982297E-4</v>
      </c>
      <c r="F3156" s="9" cm="1">
        <f t="array" aca="1" ref="F3156:F3158" ca="1">TRANSPOSE(INDEX(LINEST(OFFSET('Stock Prices'!N$4,$B3156,0):OFFSET('Stock Prices'!N$784,$B3156,0),OFFSET('Stock Prices'!$H$4,$B3156,0):OFFSET('Stock Prices'!$J$784,$B3156,0)),{1,2,3}))</f>
        <v>1.9267511102123794E-3</v>
      </c>
      <c r="G3156" s="9" cm="1">
        <f t="array" aca="1" ref="G3156:G3158" ca="1">TRANSPOSE(INDEX(LINEST(OFFSET('Stock Prices'!O$4,$B3156,0):OFFSET('Stock Prices'!O$784,$B3156,0),OFFSET('Stock Prices'!$H$4,$B3156,0):OFFSET('Stock Prices'!$J$784,$B3156,0)),{1,2,3}))</f>
        <v>2.3508330357163215E-3</v>
      </c>
      <c r="H3156" s="9" cm="1">
        <f t="array" aca="1" ref="H3156:H3158" ca="1">TRANSPOSE(INDEX(LINEST(OFFSET('Stock Prices'!P$4,$B3156,0):OFFSET('Stock Prices'!P$784,$B3156,0),OFFSET('Stock Prices'!$H$4,$B3156,0):OFFSET('Stock Prices'!$J$784,$B3156,0)),{1,2,3}))</f>
        <v>3.6148368035565995E-3</v>
      </c>
      <c r="I3156" s="9" cm="1">
        <f t="array" aca="1" ref="I3156:I3158" ca="1">TRANSPOSE(INDEX(LINEST(OFFSET('Stock Prices'!Q$4,$B3156,0):OFFSET('Stock Prices'!Q$784,$B3156,0),OFFSET('Stock Prices'!$H$4,$B3156,0):OFFSET('Stock Prices'!$J$784,$B3156,0)),{1,2,3}))</f>
        <v>5.517655466104191E-4</v>
      </c>
    </row>
    <row r="3157" spans="1:9">
      <c r="C3157" s="9" t="s">
        <v>262</v>
      </c>
      <c r="D3157">
        <f ca="1"/>
        <v>-2.5061470781911541E-4</v>
      </c>
      <c r="E3157">
        <f ca="1"/>
        <v>2.6740664156481848E-3</v>
      </c>
      <c r="F3157">
        <f ca="1"/>
        <v>5.4316893976177841E-3</v>
      </c>
      <c r="G3157">
        <f ca="1"/>
        <v>8.0453382268263758E-4</v>
      </c>
      <c r="H3157">
        <f ca="1"/>
        <v>2.3808841115407434E-3</v>
      </c>
      <c r="I3157">
        <f ca="1"/>
        <v>3.1186607335402642E-3</v>
      </c>
    </row>
    <row r="3158" spans="1:9">
      <c r="C3158" s="9" t="s">
        <v>263</v>
      </c>
      <c r="D3158">
        <f ca="1"/>
        <v>3.2710478270334777E-3</v>
      </c>
      <c r="E3158">
        <f ca="1"/>
        <v>2.1138164920899631E-3</v>
      </c>
      <c r="F3158">
        <f ca="1"/>
        <v>2.8399694076835422E-3</v>
      </c>
      <c r="G3158">
        <f ca="1"/>
        <v>3.0121151987257148E-3</v>
      </c>
      <c r="H3158">
        <f ca="1"/>
        <v>5.0681952818639967E-3</v>
      </c>
      <c r="I3158">
        <f ca="1"/>
        <v>2.4045515210478624E-3</v>
      </c>
    </row>
    <row r="3159" spans="1:9">
      <c r="A3159" s="7" t="s">
        <v>1274</v>
      </c>
      <c r="B3159">
        <v>1052</v>
      </c>
      <c r="C3159" s="9" t="s">
        <v>2728</v>
      </c>
      <c r="D3159" s="9" cm="1">
        <f t="array" aca="1" ref="D3159:D3161" ca="1">TRANSPOSE(INDEX(LINEST(OFFSET('Stock Prices'!L$4,$B3159,0):OFFSET('Stock Prices'!L$784,$B3159,0),OFFSET('Stock Prices'!$H$4,$B3159,0):OFFSET('Stock Prices'!$J$784,$B3159,0)),{1,2,3}))</f>
        <v>1.5831821699064628E-3</v>
      </c>
      <c r="E3159" s="9" cm="1">
        <f t="array" aca="1" ref="E3159:E3161" ca="1">TRANSPOSE(INDEX(LINEST(OFFSET('Stock Prices'!M$4,$B3159,0):OFFSET('Stock Prices'!M$784,$B3159,0),OFFSET('Stock Prices'!$H$4,$B3159,0):OFFSET('Stock Prices'!$J$784,$B3159,0)),{1,2,3}))</f>
        <v>-4.803386481019712E-4</v>
      </c>
      <c r="F3159" s="9" cm="1">
        <f t="array" aca="1" ref="F3159:F3161" ca="1">TRANSPOSE(INDEX(LINEST(OFFSET('Stock Prices'!N$4,$B3159,0):OFFSET('Stock Prices'!N$784,$B3159,0),OFFSET('Stock Prices'!$H$4,$B3159,0):OFFSET('Stock Prices'!$J$784,$B3159,0)),{1,2,3}))</f>
        <v>2.0355361472462882E-3</v>
      </c>
      <c r="G3159" s="9" cm="1">
        <f t="array" aca="1" ref="G3159:G3161" ca="1">TRANSPOSE(INDEX(LINEST(OFFSET('Stock Prices'!O$4,$B3159,0):OFFSET('Stock Prices'!O$784,$B3159,0),OFFSET('Stock Prices'!$H$4,$B3159,0):OFFSET('Stock Prices'!$J$784,$B3159,0)),{1,2,3}))</f>
        <v>2.630017389656306E-3</v>
      </c>
      <c r="H3159" s="9" cm="1">
        <f t="array" aca="1" ref="H3159:H3161" ca="1">TRANSPOSE(INDEX(LINEST(OFFSET('Stock Prices'!P$4,$B3159,0):OFFSET('Stock Prices'!P$784,$B3159,0),OFFSET('Stock Prices'!$H$4,$B3159,0):OFFSET('Stock Prices'!$J$784,$B3159,0)),{1,2,3}))</f>
        <v>4.052421963728345E-3</v>
      </c>
      <c r="I3159" s="9" cm="1">
        <f t="array" aca="1" ref="I3159:I3161" ca="1">TRANSPOSE(INDEX(LINEST(OFFSET('Stock Prices'!Q$4,$B3159,0):OFFSET('Stock Prices'!Q$784,$B3159,0),OFFSET('Stock Prices'!$H$4,$B3159,0):OFFSET('Stock Prices'!$J$784,$B3159,0)),{1,2,3}))</f>
        <v>7.0070049843664489E-4</v>
      </c>
    </row>
    <row r="3160" spans="1:9">
      <c r="C3160" s="9" t="s">
        <v>262</v>
      </c>
      <c r="D3160">
        <f ca="1"/>
        <v>1.0270241646167721E-5</v>
      </c>
      <c r="E3160">
        <f ca="1"/>
        <v>2.8144626790674869E-3</v>
      </c>
      <c r="F3160">
        <f ca="1"/>
        <v>5.5739800190305958E-3</v>
      </c>
      <c r="G3160">
        <f ca="1"/>
        <v>1.216447934208911E-3</v>
      </c>
      <c r="H3160">
        <f ca="1"/>
        <v>3.0531361434127618E-3</v>
      </c>
      <c r="I3160">
        <f ca="1"/>
        <v>3.3098883287227114E-3</v>
      </c>
    </row>
    <row r="3161" spans="1:9">
      <c r="C3161" s="9" t="s">
        <v>263</v>
      </c>
      <c r="D3161">
        <f ca="1"/>
        <v>3.2561604138397525E-3</v>
      </c>
      <c r="E3161">
        <f ca="1"/>
        <v>2.104864749758469E-3</v>
      </c>
      <c r="F3161">
        <f ca="1"/>
        <v>2.8212099078390451E-3</v>
      </c>
      <c r="G3161">
        <f ca="1"/>
        <v>2.9746478882626522E-3</v>
      </c>
      <c r="H3161">
        <f ca="1"/>
        <v>5.0155530856863346E-3</v>
      </c>
      <c r="I3161">
        <f ca="1"/>
        <v>2.3780508135070513E-3</v>
      </c>
    </row>
    <row r="3162" spans="1:9">
      <c r="A3162" s="7" t="s">
        <v>1275</v>
      </c>
      <c r="B3162">
        <v>1053</v>
      </c>
      <c r="C3162" s="9" t="s">
        <v>2728</v>
      </c>
      <c r="D3162" s="9" cm="1">
        <f t="array" aca="1" ref="D3162:D3164" ca="1">TRANSPOSE(INDEX(LINEST(OFFSET('Stock Prices'!L$4,$B3162,0):OFFSET('Stock Prices'!L$784,$B3162,0),OFFSET('Stock Prices'!$H$4,$B3162,0):OFFSET('Stock Prices'!$J$784,$B3162,0)),{1,2,3}))</f>
        <v>1.7194946556406629E-3</v>
      </c>
      <c r="E3162" s="9" cm="1">
        <f t="array" aca="1" ref="E3162:E3164" ca="1">TRANSPOSE(INDEX(LINEST(OFFSET('Stock Prices'!M$4,$B3162,0):OFFSET('Stock Prices'!M$784,$B3162,0),OFFSET('Stock Prices'!$H$4,$B3162,0):OFFSET('Stock Prices'!$J$784,$B3162,0)),{1,2,3}))</f>
        <v>-4.0328432481088881E-4</v>
      </c>
      <c r="F3162" s="9" cm="1">
        <f t="array" aca="1" ref="F3162:F3164" ca="1">TRANSPOSE(INDEX(LINEST(OFFSET('Stock Prices'!N$4,$B3162,0):OFFSET('Stock Prices'!N$784,$B3162,0),OFFSET('Stock Prices'!$H$4,$B3162,0):OFFSET('Stock Prices'!$J$784,$B3162,0)),{1,2,3}))</f>
        <v>1.9365018510625633E-3</v>
      </c>
      <c r="G3162" s="9" cm="1">
        <f t="array" aca="1" ref="G3162:G3164" ca="1">TRANSPOSE(INDEX(LINEST(OFFSET('Stock Prices'!O$4,$B3162,0):OFFSET('Stock Prices'!O$784,$B3162,0),OFFSET('Stock Prices'!$H$4,$B3162,0):OFFSET('Stock Prices'!$J$784,$B3162,0)),{1,2,3}))</f>
        <v>2.8238457735694053E-3</v>
      </c>
      <c r="H3162" s="9" cm="1">
        <f t="array" aca="1" ref="H3162:H3164" ca="1">TRANSPOSE(INDEX(LINEST(OFFSET('Stock Prices'!P$4,$B3162,0):OFFSET('Stock Prices'!P$784,$B3162,0),OFFSET('Stock Prices'!$H$4,$B3162,0):OFFSET('Stock Prices'!$J$784,$B3162,0)),{1,2,3}))</f>
        <v>4.2802338875431627E-3</v>
      </c>
      <c r="I3162" s="9" cm="1">
        <f t="array" aca="1" ref="I3162:I3164" ca="1">TRANSPOSE(INDEX(LINEST(OFFSET('Stock Prices'!Q$4,$B3162,0):OFFSET('Stock Prices'!Q$784,$B3162,0),OFFSET('Stock Prices'!$H$4,$B3162,0):OFFSET('Stock Prices'!$J$784,$B3162,0)),{1,2,3}))</f>
        <v>7.2788356464429142E-4</v>
      </c>
    </row>
    <row r="3163" spans="1:9">
      <c r="C3163" s="9" t="s">
        <v>262</v>
      </c>
      <c r="D3163">
        <f ca="1"/>
        <v>7.9181959910516484E-5</v>
      </c>
      <c r="E3163">
        <f ca="1"/>
        <v>2.8328792395439081E-3</v>
      </c>
      <c r="F3163">
        <f ca="1"/>
        <v>5.5788084644974936E-3</v>
      </c>
      <c r="G3163">
        <f ca="1"/>
        <v>1.2827832545479429E-3</v>
      </c>
      <c r="H3163">
        <f ca="1"/>
        <v>3.1031702298905464E-3</v>
      </c>
      <c r="I3163">
        <f ca="1"/>
        <v>3.3562991361021414E-3</v>
      </c>
    </row>
    <row r="3164" spans="1:9">
      <c r="C3164" s="9" t="s">
        <v>263</v>
      </c>
      <c r="D3164">
        <f ca="1"/>
        <v>3.2573395221332509E-3</v>
      </c>
      <c r="E3164">
        <f ca="1"/>
        <v>2.1061850408171786E-3</v>
      </c>
      <c r="F3164">
        <f ca="1"/>
        <v>2.8186058204760435E-3</v>
      </c>
      <c r="G3164">
        <f ca="1"/>
        <v>2.9773321141237184E-3</v>
      </c>
      <c r="H3164">
        <f ca="1"/>
        <v>5.0195970708868352E-3</v>
      </c>
      <c r="I3164">
        <f ca="1"/>
        <v>2.3772460190129461E-3</v>
      </c>
    </row>
    <row r="3165" spans="1:9">
      <c r="A3165" s="7" t="s">
        <v>1276</v>
      </c>
      <c r="B3165">
        <v>1054</v>
      </c>
      <c r="C3165" s="9" t="s">
        <v>2728</v>
      </c>
      <c r="D3165" s="9" cm="1">
        <f t="array" aca="1" ref="D3165:D3167" ca="1">TRANSPOSE(INDEX(LINEST(OFFSET('Stock Prices'!L$4,$B3165,0):OFFSET('Stock Prices'!L$784,$B3165,0),OFFSET('Stock Prices'!$H$4,$B3165,0):OFFSET('Stock Prices'!$J$784,$B3165,0)),{1,2,3}))</f>
        <v>1.7240274673339664E-3</v>
      </c>
      <c r="E3165" s="9" cm="1">
        <f t="array" aca="1" ref="E3165:E3167" ca="1">TRANSPOSE(INDEX(LINEST(OFFSET('Stock Prices'!M$4,$B3165,0):OFFSET('Stock Prices'!M$784,$B3165,0),OFFSET('Stock Prices'!$H$4,$B3165,0):OFFSET('Stock Prices'!$J$784,$B3165,0)),{1,2,3}))</f>
        <v>-3.0287685410283446E-4</v>
      </c>
      <c r="F3165" s="9" cm="1">
        <f t="array" aca="1" ref="F3165:F3167" ca="1">TRANSPOSE(INDEX(LINEST(OFFSET('Stock Prices'!N$4,$B3165,0):OFFSET('Stock Prices'!N$784,$B3165,0),OFFSET('Stock Prices'!$H$4,$B3165,0):OFFSET('Stock Prices'!$J$784,$B3165,0)),{1,2,3}))</f>
        <v>1.8127209969127475E-3</v>
      </c>
      <c r="G3165" s="9" cm="1">
        <f t="array" aca="1" ref="G3165:G3167" ca="1">TRANSPOSE(INDEX(LINEST(OFFSET('Stock Prices'!O$4,$B3165,0):OFFSET('Stock Prices'!O$784,$B3165,0),OFFSET('Stock Prices'!$H$4,$B3165,0):OFFSET('Stock Prices'!$J$784,$B3165,0)),{1,2,3}))</f>
        <v>3.0959614868764176E-3</v>
      </c>
      <c r="H3165" s="9" cm="1">
        <f t="array" aca="1" ref="H3165:H3167" ca="1">TRANSPOSE(INDEX(LINEST(OFFSET('Stock Prices'!P$4,$B3165,0):OFFSET('Stock Prices'!P$784,$B3165,0),OFFSET('Stock Prices'!$H$4,$B3165,0):OFFSET('Stock Prices'!$J$784,$B3165,0)),{1,2,3}))</f>
        <v>4.8779509919178966E-3</v>
      </c>
      <c r="I3165" s="9" cm="1">
        <f t="array" aca="1" ref="I3165:I3167" ca="1">TRANSPOSE(INDEX(LINEST(OFFSET('Stock Prices'!Q$4,$B3165,0):OFFSET('Stock Prices'!Q$784,$B3165,0),OFFSET('Stock Prices'!$H$4,$B3165,0):OFFSET('Stock Prices'!$J$784,$B3165,0)),{1,2,3}))</f>
        <v>5.7929968765147333E-4</v>
      </c>
    </row>
    <row r="3166" spans="1:9">
      <c r="C3166" s="9" t="s">
        <v>262</v>
      </c>
      <c r="D3166">
        <f ca="1"/>
        <v>6.8442320963683074E-5</v>
      </c>
      <c r="E3166">
        <f ca="1"/>
        <v>2.8296372122460357E-3</v>
      </c>
      <c r="F3166">
        <f ca="1"/>
        <v>5.5486596472324994E-3</v>
      </c>
      <c r="G3166">
        <f ca="1"/>
        <v>1.2831542636989491E-3</v>
      </c>
      <c r="H3166">
        <f ca="1"/>
        <v>3.1037531551225809E-3</v>
      </c>
      <c r="I3166">
        <f ca="1"/>
        <v>3.3379675412044296E-3</v>
      </c>
    </row>
    <row r="3167" spans="1:9">
      <c r="C3167" s="9" t="s">
        <v>263</v>
      </c>
      <c r="D3167">
        <f ca="1"/>
        <v>3.2592554499616634E-3</v>
      </c>
      <c r="E3167">
        <f ca="1"/>
        <v>2.1046225037517742E-3</v>
      </c>
      <c r="F3167">
        <f ca="1"/>
        <v>2.8269351144662668E-3</v>
      </c>
      <c r="G3167">
        <f ca="1"/>
        <v>2.971380275049439E-3</v>
      </c>
      <c r="H3167">
        <f ca="1"/>
        <v>5.0065670376981918E-3</v>
      </c>
      <c r="I3167">
        <f ca="1"/>
        <v>2.3838954919702502E-3</v>
      </c>
    </row>
    <row r="3168" spans="1:9">
      <c r="A3168" s="7" t="s">
        <v>1277</v>
      </c>
      <c r="B3168">
        <v>1055</v>
      </c>
      <c r="C3168" s="9" t="s">
        <v>2728</v>
      </c>
      <c r="D3168" s="9" cm="1">
        <f t="array" aca="1" ref="D3168:D3170" ca="1">TRANSPOSE(INDEX(LINEST(OFFSET('Stock Prices'!L$4,$B3168,0):OFFSET('Stock Prices'!L$784,$B3168,0),OFFSET('Stock Prices'!$H$4,$B3168,0):OFFSET('Stock Prices'!$J$784,$B3168,0)),{1,2,3}))</f>
        <v>1.7221913198665008E-3</v>
      </c>
      <c r="E3168" s="9" cm="1">
        <f t="array" aca="1" ref="E3168:E3170" ca="1">TRANSPOSE(INDEX(LINEST(OFFSET('Stock Prices'!M$4,$B3168,0):OFFSET('Stock Prices'!M$784,$B3168,0),OFFSET('Stock Prices'!$H$4,$B3168,0):OFFSET('Stock Prices'!$J$784,$B3168,0)),{1,2,3}))</f>
        <v>-2.5281893058872265E-4</v>
      </c>
      <c r="F3168" s="9" cm="1">
        <f t="array" aca="1" ref="F3168:F3170" ca="1">TRANSPOSE(INDEX(LINEST(OFFSET('Stock Prices'!N$4,$B3168,0):OFFSET('Stock Prices'!N$784,$B3168,0),OFFSET('Stock Prices'!$H$4,$B3168,0):OFFSET('Stock Prices'!$J$784,$B3168,0)),{1,2,3}))</f>
        <v>1.8657585828854677E-3</v>
      </c>
      <c r="G3168" s="9" cm="1">
        <f t="array" aca="1" ref="G3168:G3170" ca="1">TRANSPOSE(INDEX(LINEST(OFFSET('Stock Prices'!O$4,$B3168,0):OFFSET('Stock Prices'!O$784,$B3168,0),OFFSET('Stock Prices'!$H$4,$B3168,0):OFFSET('Stock Prices'!$J$784,$B3168,0)),{1,2,3}))</f>
        <v>3.1036334596380873E-3</v>
      </c>
      <c r="H3168" s="9" cm="1">
        <f t="array" aca="1" ref="H3168:H3170" ca="1">TRANSPOSE(INDEX(LINEST(OFFSET('Stock Prices'!P$4,$B3168,0):OFFSET('Stock Prices'!P$784,$B3168,0),OFFSET('Stock Prices'!$H$4,$B3168,0):OFFSET('Stock Prices'!$J$784,$B3168,0)),{1,2,3}))</f>
        <v>5.0689984800849075E-3</v>
      </c>
      <c r="I3168" s="9" cm="1">
        <f t="array" aca="1" ref="I3168:I3170" ca="1">TRANSPOSE(INDEX(LINEST(OFFSET('Stock Prices'!Q$4,$B3168,0):OFFSET('Stock Prices'!Q$784,$B3168,0),OFFSET('Stock Prices'!$H$4,$B3168,0):OFFSET('Stock Prices'!$J$784,$B3168,0)),{1,2,3}))</f>
        <v>6.5368545988096652E-4</v>
      </c>
    </row>
    <row r="3169" spans="1:9">
      <c r="C3169" s="9" t="s">
        <v>262</v>
      </c>
      <c r="D3169">
        <f ca="1"/>
        <v>5.5836220483606414E-5</v>
      </c>
      <c r="E3169">
        <f ca="1"/>
        <v>2.7906086263794765E-3</v>
      </c>
      <c r="F3169">
        <f ca="1"/>
        <v>5.5087594661630095E-3</v>
      </c>
      <c r="G3169">
        <f ca="1"/>
        <v>1.2786865997565487E-3</v>
      </c>
      <c r="H3169">
        <f ca="1"/>
        <v>2.9480808067633315E-3</v>
      </c>
      <c r="I3169">
        <f ca="1"/>
        <v>3.2750597318898407E-3</v>
      </c>
    </row>
    <row r="3170" spans="1:9">
      <c r="C3170" s="9" t="s">
        <v>263</v>
      </c>
      <c r="D3170">
        <f ca="1"/>
        <v>3.2515777832977737E-3</v>
      </c>
      <c r="E3170">
        <f ca="1"/>
        <v>2.0977174715184049E-3</v>
      </c>
      <c r="F3170">
        <f ca="1"/>
        <v>2.820439157095676E-3</v>
      </c>
      <c r="G3170">
        <f ca="1"/>
        <v>2.9711773305672378E-3</v>
      </c>
      <c r="H3170">
        <f ca="1"/>
        <v>4.9764179196994775E-3</v>
      </c>
      <c r="I3170">
        <f ca="1"/>
        <v>2.3708597420940818E-3</v>
      </c>
    </row>
    <row r="3171" spans="1:9">
      <c r="A3171" s="7" t="s">
        <v>1278</v>
      </c>
      <c r="B3171">
        <v>1056</v>
      </c>
      <c r="C3171" s="9" t="s">
        <v>2728</v>
      </c>
      <c r="D3171" s="9" cm="1">
        <f t="array" aca="1" ref="D3171:D3173" ca="1">TRANSPOSE(INDEX(LINEST(OFFSET('Stock Prices'!L$4,$B3171,0):OFFSET('Stock Prices'!L$784,$B3171,0),OFFSET('Stock Prices'!$H$4,$B3171,0):OFFSET('Stock Prices'!$J$784,$B3171,0)),{1,2,3}))</f>
        <v>1.6980812943103068E-3</v>
      </c>
      <c r="E3171" s="9" cm="1">
        <f t="array" aca="1" ref="E3171:E3173" ca="1">TRANSPOSE(INDEX(LINEST(OFFSET('Stock Prices'!M$4,$B3171,0):OFFSET('Stock Prices'!M$784,$B3171,0),OFFSET('Stock Prices'!$H$4,$B3171,0):OFFSET('Stock Prices'!$J$784,$B3171,0)),{1,2,3}))</f>
        <v>-2.4158561280671097E-4</v>
      </c>
      <c r="F3171" s="9" cm="1">
        <f t="array" aca="1" ref="F3171:F3173" ca="1">TRANSPOSE(INDEX(LINEST(OFFSET('Stock Prices'!N$4,$B3171,0):OFFSET('Stock Prices'!N$784,$B3171,0),OFFSET('Stock Prices'!$H$4,$B3171,0):OFFSET('Stock Prices'!$J$784,$B3171,0)),{1,2,3}))</f>
        <v>1.8897446106792505E-3</v>
      </c>
      <c r="G3171" s="9" cm="1">
        <f t="array" aca="1" ref="G3171:G3173" ca="1">TRANSPOSE(INDEX(LINEST(OFFSET('Stock Prices'!O$4,$B3171,0):OFFSET('Stock Prices'!O$784,$B3171,0),OFFSET('Stock Prices'!$H$4,$B3171,0):OFFSET('Stock Prices'!$J$784,$B3171,0)),{1,2,3}))</f>
        <v>3.0862293844920266E-3</v>
      </c>
      <c r="H3171" s="9" cm="1">
        <f t="array" aca="1" ref="H3171:H3173" ca="1">TRANSPOSE(INDEX(LINEST(OFFSET('Stock Prices'!P$4,$B3171,0):OFFSET('Stock Prices'!P$784,$B3171,0),OFFSET('Stock Prices'!$H$4,$B3171,0):OFFSET('Stock Prices'!$J$784,$B3171,0)),{1,2,3}))</f>
        <v>5.0666278815106082E-3</v>
      </c>
      <c r="I3171" s="9" cm="1">
        <f t="array" aca="1" ref="I3171:I3173" ca="1">TRANSPOSE(INDEX(LINEST(OFFSET('Stock Prices'!Q$4,$B3171,0):OFFSET('Stock Prices'!Q$784,$B3171,0),OFFSET('Stock Prices'!$H$4,$B3171,0):OFFSET('Stock Prices'!$J$784,$B3171,0)),{1,2,3}))</f>
        <v>6.4594084402984689E-4</v>
      </c>
    </row>
    <row r="3172" spans="1:9">
      <c r="C3172" s="9" t="s">
        <v>262</v>
      </c>
      <c r="D3172">
        <f ca="1"/>
        <v>-2.6914799210009533E-5</v>
      </c>
      <c r="E3172">
        <f ca="1"/>
        <v>2.787915506626827E-3</v>
      </c>
      <c r="F3172">
        <f ca="1"/>
        <v>5.5646846806259118E-3</v>
      </c>
      <c r="G3172">
        <f ca="1"/>
        <v>1.2680162866898514E-3</v>
      </c>
      <c r="H3172">
        <f ca="1"/>
        <v>2.9713326085804861E-3</v>
      </c>
      <c r="I3172">
        <f ca="1"/>
        <v>3.2780158860244474E-3</v>
      </c>
    </row>
    <row r="3173" spans="1:9">
      <c r="C3173" s="9" t="s">
        <v>263</v>
      </c>
      <c r="D3173">
        <f ca="1"/>
        <v>3.2759474781655913E-3</v>
      </c>
      <c r="E3173">
        <f ca="1"/>
        <v>2.1030648201436483E-3</v>
      </c>
      <c r="F3173">
        <f ca="1"/>
        <v>2.8068843579208062E-3</v>
      </c>
      <c r="G3173">
        <f ca="1"/>
        <v>2.9689024705556368E-3</v>
      </c>
      <c r="H3173">
        <f ca="1"/>
        <v>4.9661048202245496E-3</v>
      </c>
      <c r="I3173">
        <f ca="1"/>
        <v>2.366727941681301E-3</v>
      </c>
    </row>
    <row r="3174" spans="1:9">
      <c r="A3174" s="7" t="s">
        <v>1279</v>
      </c>
      <c r="B3174">
        <v>1057</v>
      </c>
      <c r="C3174" s="9" t="s">
        <v>2728</v>
      </c>
      <c r="D3174" s="9" cm="1">
        <f t="array" aca="1" ref="D3174:D3176" ca="1">TRANSPOSE(INDEX(LINEST(OFFSET('Stock Prices'!L$4,$B3174,0):OFFSET('Stock Prices'!L$784,$B3174,0),OFFSET('Stock Prices'!$H$4,$B3174,0):OFFSET('Stock Prices'!$J$784,$B3174,0)),{1,2,3}))</f>
        <v>1.5159106288534948E-3</v>
      </c>
      <c r="E3174" s="9" cm="1">
        <f t="array" aca="1" ref="E3174:E3176" ca="1">TRANSPOSE(INDEX(LINEST(OFFSET('Stock Prices'!M$4,$B3174,0):OFFSET('Stock Prices'!M$784,$B3174,0),OFFSET('Stock Prices'!$H$4,$B3174,0):OFFSET('Stock Prices'!$J$784,$B3174,0)),{1,2,3}))</f>
        <v>-3.4365975818756835E-4</v>
      </c>
      <c r="F3174" s="9" cm="1">
        <f t="array" aca="1" ref="F3174:F3176" ca="1">TRANSPOSE(INDEX(LINEST(OFFSET('Stock Prices'!N$4,$B3174,0):OFFSET('Stock Prices'!N$784,$B3174,0),OFFSET('Stock Prices'!$H$4,$B3174,0):OFFSET('Stock Prices'!$J$784,$B3174,0)),{1,2,3}))</f>
        <v>1.8463282112644237E-3</v>
      </c>
      <c r="G3174" s="9" cm="1">
        <f t="array" aca="1" ref="G3174:G3176" ca="1">TRANSPOSE(INDEX(LINEST(OFFSET('Stock Prices'!O$4,$B3174,0):OFFSET('Stock Prices'!O$784,$B3174,0),OFFSET('Stock Prices'!$H$4,$B3174,0):OFFSET('Stock Prices'!$J$784,$B3174,0)),{1,2,3}))</f>
        <v>2.8359676752426387E-3</v>
      </c>
      <c r="H3174" s="9" cm="1">
        <f t="array" aca="1" ref="H3174:H3176" ca="1">TRANSPOSE(INDEX(LINEST(OFFSET('Stock Prices'!P$4,$B3174,0):OFFSET('Stock Prices'!P$784,$B3174,0),OFFSET('Stock Prices'!$H$4,$B3174,0):OFFSET('Stock Prices'!$J$784,$B3174,0)),{1,2,3}))</f>
        <v>4.9007210473294141E-3</v>
      </c>
      <c r="I3174" s="9" cm="1">
        <f t="array" aca="1" ref="I3174:I3176" ca="1">TRANSPOSE(INDEX(LINEST(OFFSET('Stock Prices'!Q$4,$B3174,0):OFFSET('Stock Prices'!Q$784,$B3174,0),OFFSET('Stock Prices'!$H$4,$B3174,0):OFFSET('Stock Prices'!$J$784,$B3174,0)),{1,2,3}))</f>
        <v>4.9840265347074302E-4</v>
      </c>
    </row>
    <row r="3175" spans="1:9">
      <c r="C3175" s="9" t="s">
        <v>262</v>
      </c>
      <c r="D3175">
        <f ca="1"/>
        <v>-2.9745556511348001E-4</v>
      </c>
      <c r="E3175">
        <f ca="1"/>
        <v>2.646831273653717E-3</v>
      </c>
      <c r="F3175">
        <f ca="1"/>
        <v>5.4096441282737162E-3</v>
      </c>
      <c r="G3175">
        <f ca="1"/>
        <v>8.6536087020091677E-4</v>
      </c>
      <c r="H3175">
        <f ca="1"/>
        <v>2.7288912998901281E-3</v>
      </c>
      <c r="I3175">
        <f ca="1"/>
        <v>3.0367106594126475E-3</v>
      </c>
    </row>
    <row r="3176" spans="1:9">
      <c r="C3176" s="9" t="s">
        <v>263</v>
      </c>
      <c r="D3176">
        <f ca="1"/>
        <v>3.2028256427410512E-3</v>
      </c>
      <c r="E3176">
        <f ca="1"/>
        <v>2.0622739767811623E-3</v>
      </c>
      <c r="F3176">
        <f ca="1"/>
        <v>2.787897964468951E-3</v>
      </c>
      <c r="G3176">
        <f ca="1"/>
        <v>2.8679157730103484E-3</v>
      </c>
      <c r="H3176">
        <f ca="1"/>
        <v>4.8995791035208415E-3</v>
      </c>
      <c r="I3176">
        <f ca="1"/>
        <v>2.3071250935802839E-3</v>
      </c>
    </row>
    <row r="3177" spans="1:9">
      <c r="A3177" s="7" t="s">
        <v>1280</v>
      </c>
      <c r="B3177">
        <v>1058</v>
      </c>
      <c r="C3177" s="9" t="s">
        <v>2728</v>
      </c>
      <c r="D3177" s="9" cm="1">
        <f t="array" aca="1" ref="D3177:D3179" ca="1">TRANSPOSE(INDEX(LINEST(OFFSET('Stock Prices'!L$4,$B3177,0):OFFSET('Stock Prices'!L$784,$B3177,0),OFFSET('Stock Prices'!$H$4,$B3177,0):OFFSET('Stock Prices'!$J$784,$B3177,0)),{1,2,3}))</f>
        <v>1.5543654879620731E-3</v>
      </c>
      <c r="E3177" s="9" cm="1">
        <f t="array" aca="1" ref="E3177:E3179" ca="1">TRANSPOSE(INDEX(LINEST(OFFSET('Stock Prices'!M$4,$B3177,0):OFFSET('Stock Prices'!M$784,$B3177,0),OFFSET('Stock Prices'!$H$4,$B3177,0):OFFSET('Stock Prices'!$J$784,$B3177,0)),{1,2,3}))</f>
        <v>-3.2319440582737692E-4</v>
      </c>
      <c r="F3177" s="9" cm="1">
        <f t="array" aca="1" ref="F3177:F3179" ca="1">TRANSPOSE(INDEX(LINEST(OFFSET('Stock Prices'!N$4,$B3177,0):OFFSET('Stock Prices'!N$784,$B3177,0),OFFSET('Stock Prices'!$H$4,$B3177,0):OFFSET('Stock Prices'!$J$784,$B3177,0)),{1,2,3}))</f>
        <v>1.9682217781017718E-3</v>
      </c>
      <c r="G3177" s="9" cm="1">
        <f t="array" aca="1" ref="G3177:G3179" ca="1">TRANSPOSE(INDEX(LINEST(OFFSET('Stock Prices'!O$4,$B3177,0):OFFSET('Stock Prices'!O$784,$B3177,0),OFFSET('Stock Prices'!$H$4,$B3177,0):OFFSET('Stock Prices'!$J$784,$B3177,0)),{1,2,3}))</f>
        <v>2.8769235240041525E-3</v>
      </c>
      <c r="H3177" s="9" cm="1">
        <f t="array" aca="1" ref="H3177:H3179" ca="1">TRANSPOSE(INDEX(LINEST(OFFSET('Stock Prices'!P$4,$B3177,0):OFFSET('Stock Prices'!P$784,$B3177,0),OFFSET('Stock Prices'!$H$4,$B3177,0):OFFSET('Stock Prices'!$J$784,$B3177,0)),{1,2,3}))</f>
        <v>5.0006921277784624E-3</v>
      </c>
      <c r="I3177" s="9" cm="1">
        <f t="array" aca="1" ref="I3177:I3179" ca="1">TRANSPOSE(INDEX(LINEST(OFFSET('Stock Prices'!Q$4,$B3177,0):OFFSET('Stock Prices'!Q$784,$B3177,0),OFFSET('Stock Prices'!$H$4,$B3177,0):OFFSET('Stock Prices'!$J$784,$B3177,0)),{1,2,3}))</f>
        <v>5.1941094444786506E-4</v>
      </c>
    </row>
    <row r="3178" spans="1:9">
      <c r="C3178" s="9" t="s">
        <v>262</v>
      </c>
      <c r="D3178">
        <f ca="1"/>
        <v>-2.8400052122493286E-4</v>
      </c>
      <c r="E3178">
        <f ca="1"/>
        <v>2.6435978314083798E-3</v>
      </c>
      <c r="F3178">
        <f ca="1"/>
        <v>5.4387291203928361E-3</v>
      </c>
      <c r="G3178">
        <f ca="1"/>
        <v>8.640512595035209E-4</v>
      </c>
      <c r="H3178">
        <f ca="1"/>
        <v>2.7368989736509639E-3</v>
      </c>
      <c r="I3178">
        <f ca="1"/>
        <v>3.0325640828698991E-3</v>
      </c>
    </row>
    <row r="3179" spans="1:9">
      <c r="C3179" s="9" t="s">
        <v>263</v>
      </c>
      <c r="D3179">
        <f ca="1"/>
        <v>3.2084908937976618E-3</v>
      </c>
      <c r="E3179">
        <f ca="1"/>
        <v>2.066313685679493E-3</v>
      </c>
      <c r="F3179">
        <f ca="1"/>
        <v>2.8071928558049161E-3</v>
      </c>
      <c r="G3179">
        <f ca="1"/>
        <v>2.8754913289541174E-3</v>
      </c>
      <c r="H3179">
        <f ca="1"/>
        <v>4.9169660484022527E-3</v>
      </c>
      <c r="I3179">
        <f ca="1"/>
        <v>2.3113535396358663E-3</v>
      </c>
    </row>
    <row r="3180" spans="1:9">
      <c r="A3180" s="7" t="s">
        <v>1281</v>
      </c>
      <c r="B3180">
        <v>1059</v>
      </c>
      <c r="C3180" s="9" t="s">
        <v>2728</v>
      </c>
      <c r="D3180" s="9" cm="1">
        <f t="array" aca="1" ref="D3180:D3182" ca="1">TRANSPOSE(INDEX(LINEST(OFFSET('Stock Prices'!L$4,$B3180,0):OFFSET('Stock Prices'!L$784,$B3180,0),OFFSET('Stock Prices'!$H$4,$B3180,0):OFFSET('Stock Prices'!$J$784,$B3180,0)),{1,2,3}))</f>
        <v>1.5256836121277095E-3</v>
      </c>
      <c r="E3180" s="9" cm="1">
        <f t="array" aca="1" ref="E3180:E3182" ca="1">TRANSPOSE(INDEX(LINEST(OFFSET('Stock Prices'!M$4,$B3180,0):OFFSET('Stock Prices'!M$784,$B3180,0),OFFSET('Stock Prices'!$H$4,$B3180,0):OFFSET('Stock Prices'!$J$784,$B3180,0)),{1,2,3}))</f>
        <v>-4.1036772377559216E-4</v>
      </c>
      <c r="F3180" s="9" cm="1">
        <f t="array" aca="1" ref="F3180:F3182" ca="1">TRANSPOSE(INDEX(LINEST(OFFSET('Stock Prices'!N$4,$B3180,0):OFFSET('Stock Prices'!N$784,$B3180,0),OFFSET('Stock Prices'!$H$4,$B3180,0):OFFSET('Stock Prices'!$J$784,$B3180,0)),{1,2,3}))</f>
        <v>1.9680030685251329E-3</v>
      </c>
      <c r="G3180" s="9" cm="1">
        <f t="array" aca="1" ref="G3180:G3182" ca="1">TRANSPOSE(INDEX(LINEST(OFFSET('Stock Prices'!O$4,$B3180,0):OFFSET('Stock Prices'!O$784,$B3180,0),OFFSET('Stock Prices'!$H$4,$B3180,0):OFFSET('Stock Prices'!$J$784,$B3180,0)),{1,2,3}))</f>
        <v>2.6316240321237207E-3</v>
      </c>
      <c r="H3180" s="9" cm="1">
        <f t="array" aca="1" ref="H3180:H3182" ca="1">TRANSPOSE(INDEX(LINEST(OFFSET('Stock Prices'!P$4,$B3180,0):OFFSET('Stock Prices'!P$784,$B3180,0),OFFSET('Stock Prices'!$H$4,$B3180,0):OFFSET('Stock Prices'!$J$784,$B3180,0)),{1,2,3}))</f>
        <v>4.8282678953211616E-3</v>
      </c>
      <c r="I3180" s="9" cm="1">
        <f t="array" aca="1" ref="I3180:I3182" ca="1">TRANSPOSE(INDEX(LINEST(OFFSET('Stock Prices'!Q$4,$B3180,0):OFFSET('Stock Prices'!Q$784,$B3180,0),OFFSET('Stock Prices'!$H$4,$B3180,0):OFFSET('Stock Prices'!$J$784,$B3180,0)),{1,2,3}))</f>
        <v>3.5183256401963487E-4</v>
      </c>
    </row>
    <row r="3181" spans="1:9">
      <c r="C3181" s="9" t="s">
        <v>262</v>
      </c>
      <c r="D3181">
        <f ca="1"/>
        <v>-3.037969963123519E-4</v>
      </c>
      <c r="E3181">
        <f ca="1"/>
        <v>2.5988633740506957E-3</v>
      </c>
      <c r="F3181">
        <f ca="1"/>
        <v>5.4467821940207281E-3</v>
      </c>
      <c r="G3181">
        <f ca="1"/>
        <v>7.1928416089320408E-4</v>
      </c>
      <c r="H3181">
        <f ca="1"/>
        <v>2.6443966037293862E-3</v>
      </c>
      <c r="I3181">
        <f ca="1"/>
        <v>2.9332731795077625E-3</v>
      </c>
    </row>
    <row r="3182" spans="1:9">
      <c r="C3182" s="9" t="s">
        <v>263</v>
      </c>
      <c r="D3182">
        <f ca="1"/>
        <v>3.205663837834953E-3</v>
      </c>
      <c r="E3182">
        <f ca="1"/>
        <v>2.0556086841970792E-3</v>
      </c>
      <c r="F3182">
        <f ca="1"/>
        <v>2.806048240478678E-3</v>
      </c>
      <c r="G3182">
        <f ca="1"/>
        <v>2.8479537527563718E-3</v>
      </c>
      <c r="H3182">
        <f ca="1"/>
        <v>4.8963424168967659E-3</v>
      </c>
      <c r="I3182">
        <f ca="1"/>
        <v>2.2925946858357127E-3</v>
      </c>
    </row>
    <row r="3183" spans="1:9">
      <c r="A3183" s="7" t="s">
        <v>1282</v>
      </c>
      <c r="B3183">
        <v>1060</v>
      </c>
      <c r="C3183" s="9" t="s">
        <v>2728</v>
      </c>
      <c r="D3183" s="9" cm="1">
        <f t="array" aca="1" ref="D3183:D3185" ca="1">TRANSPOSE(INDEX(LINEST(OFFSET('Stock Prices'!L$4,$B3183,0):OFFSET('Stock Prices'!L$784,$B3183,0),OFFSET('Stock Prices'!$H$4,$B3183,0):OFFSET('Stock Prices'!$J$784,$B3183,0)),{1,2,3}))</f>
        <v>1.2293401215202088E-3</v>
      </c>
      <c r="E3183" s="9" cm="1">
        <f t="array" aca="1" ref="E3183:E3185" ca="1">TRANSPOSE(INDEX(LINEST(OFFSET('Stock Prices'!M$4,$B3183,0):OFFSET('Stock Prices'!M$784,$B3183,0),OFFSET('Stock Prices'!$H$4,$B3183,0):OFFSET('Stock Prices'!$J$784,$B3183,0)),{1,2,3}))</f>
        <v>-4.663556778330828E-4</v>
      </c>
      <c r="F3183" s="9" cm="1">
        <f t="array" aca="1" ref="F3183:F3185" ca="1">TRANSPOSE(INDEX(LINEST(OFFSET('Stock Prices'!N$4,$B3183,0):OFFSET('Stock Prices'!N$784,$B3183,0),OFFSET('Stock Prices'!$H$4,$B3183,0):OFFSET('Stock Prices'!$J$784,$B3183,0)),{1,2,3}))</f>
        <v>1.7239869613862896E-3</v>
      </c>
      <c r="G3183" s="9" cm="1">
        <f t="array" aca="1" ref="G3183:G3185" ca="1">TRANSPOSE(INDEX(LINEST(OFFSET('Stock Prices'!O$4,$B3183,0):OFFSET('Stock Prices'!O$784,$B3183,0),OFFSET('Stock Prices'!$H$4,$B3183,0):OFFSET('Stock Prices'!$J$784,$B3183,0)),{1,2,3}))</f>
        <v>2.4117275943749982E-3</v>
      </c>
      <c r="H3183" s="9" cm="1">
        <f t="array" aca="1" ref="H3183:H3185" ca="1">TRANSPOSE(INDEX(LINEST(OFFSET('Stock Prices'!P$4,$B3183,0):OFFSET('Stock Prices'!P$784,$B3183,0),OFFSET('Stock Prices'!$H$4,$B3183,0):OFFSET('Stock Prices'!$J$784,$B3183,0)),{1,2,3}))</f>
        <v>4.5013687218740011E-3</v>
      </c>
      <c r="I3183" s="9" cm="1">
        <f t="array" aca="1" ref="I3183:I3185" ca="1">TRANSPOSE(INDEX(LINEST(OFFSET('Stock Prices'!Q$4,$B3183,0):OFFSET('Stock Prices'!Q$784,$B3183,0),OFFSET('Stock Prices'!$H$4,$B3183,0):OFFSET('Stock Prices'!$J$784,$B3183,0)),{1,2,3}))</f>
        <v>1.3667461616748163E-4</v>
      </c>
    </row>
    <row r="3184" spans="1:9">
      <c r="C3184" s="9" t="s">
        <v>262</v>
      </c>
      <c r="D3184">
        <f ca="1"/>
        <v>1.2892780347558913E-4</v>
      </c>
      <c r="E3184">
        <f ca="1"/>
        <v>2.6836777703465741E-3</v>
      </c>
      <c r="F3184">
        <f ca="1"/>
        <v>5.8063604977978203E-3</v>
      </c>
      <c r="G3184">
        <f ca="1"/>
        <v>1.0418942243430164E-3</v>
      </c>
      <c r="H3184">
        <f ca="1"/>
        <v>3.1248595404183878E-3</v>
      </c>
      <c r="I3184">
        <f ca="1"/>
        <v>3.2505624606897817E-3</v>
      </c>
    </row>
    <row r="3185" spans="1:9">
      <c r="C3185" s="9" t="s">
        <v>263</v>
      </c>
      <c r="D3185">
        <f ca="1"/>
        <v>3.2332195624385179E-3</v>
      </c>
      <c r="E3185">
        <f ca="1"/>
        <v>2.0623136320765192E-3</v>
      </c>
      <c r="F3185">
        <f ca="1"/>
        <v>2.8303363856181161E-3</v>
      </c>
      <c r="G3185">
        <f ca="1"/>
        <v>2.8691427224799304E-3</v>
      </c>
      <c r="H3185">
        <f ca="1"/>
        <v>4.9282677813206497E-3</v>
      </c>
      <c r="I3185">
        <f ca="1"/>
        <v>2.3141259865775863E-3</v>
      </c>
    </row>
    <row r="3186" spans="1:9">
      <c r="A3186" s="7" t="s">
        <v>1283</v>
      </c>
      <c r="B3186">
        <v>1061</v>
      </c>
      <c r="C3186" s="9" t="s">
        <v>2728</v>
      </c>
      <c r="D3186" s="9" cm="1">
        <f t="array" aca="1" ref="D3186:D3188" ca="1">TRANSPOSE(INDEX(LINEST(OFFSET('Stock Prices'!L$4,$B3186,0):OFFSET('Stock Prices'!L$784,$B3186,0),OFFSET('Stock Prices'!$H$4,$B3186,0):OFFSET('Stock Prices'!$J$784,$B3186,0)),{1,2,3}))</f>
        <v>1.2057293275397991E-3</v>
      </c>
      <c r="E3186" s="9" cm="1">
        <f t="array" aca="1" ref="E3186:E3188" ca="1">TRANSPOSE(INDEX(LINEST(OFFSET('Stock Prices'!M$4,$B3186,0):OFFSET('Stock Prices'!M$784,$B3186,0),OFFSET('Stock Prices'!$H$4,$B3186,0):OFFSET('Stock Prices'!$J$784,$B3186,0)),{1,2,3}))</f>
        <v>-3.9454820784677597E-4</v>
      </c>
      <c r="F3186" s="9" cm="1">
        <f t="array" aca="1" ref="F3186:F3188" ca="1">TRANSPOSE(INDEX(LINEST(OFFSET('Stock Prices'!N$4,$B3186,0):OFFSET('Stock Prices'!N$784,$B3186,0),OFFSET('Stock Prices'!$H$4,$B3186,0):OFFSET('Stock Prices'!$J$784,$B3186,0)),{1,2,3}))</f>
        <v>1.7454901624391391E-3</v>
      </c>
      <c r="G3186" s="9" cm="1">
        <f t="array" aca="1" ref="G3186:G3188" ca="1">TRANSPOSE(INDEX(LINEST(OFFSET('Stock Prices'!O$4,$B3186,0):OFFSET('Stock Prices'!O$784,$B3186,0),OFFSET('Stock Prices'!$H$4,$B3186,0):OFFSET('Stock Prices'!$J$784,$B3186,0)),{1,2,3}))</f>
        <v>2.6151724861841336E-3</v>
      </c>
      <c r="H3186" s="9" cm="1">
        <f t="array" aca="1" ref="H3186:H3188" ca="1">TRANSPOSE(INDEX(LINEST(OFFSET('Stock Prices'!P$4,$B3186,0):OFFSET('Stock Prices'!P$784,$B3186,0),OFFSET('Stock Prices'!$H$4,$B3186,0):OFFSET('Stock Prices'!$J$784,$B3186,0)),{1,2,3}))</f>
        <v>4.698068929206922E-3</v>
      </c>
      <c r="I3186" s="9" cm="1">
        <f t="array" aca="1" ref="I3186:I3188" ca="1">TRANSPOSE(INDEX(LINEST(OFFSET('Stock Prices'!Q$4,$B3186,0):OFFSET('Stock Prices'!Q$784,$B3186,0),OFFSET('Stock Prices'!$H$4,$B3186,0):OFFSET('Stock Prices'!$J$784,$B3186,0)),{1,2,3}))</f>
        <v>2.1400906107986578E-4</v>
      </c>
    </row>
    <row r="3187" spans="1:9">
      <c r="C3187" s="9" t="s">
        <v>262</v>
      </c>
      <c r="D3187">
        <f ca="1"/>
        <v>1.7939223532794735E-4</v>
      </c>
      <c r="E3187">
        <f ca="1"/>
        <v>2.5882834550651273E-3</v>
      </c>
      <c r="F3187">
        <f ca="1"/>
        <v>5.6706268155250449E-3</v>
      </c>
      <c r="G3187">
        <f ca="1"/>
        <v>7.2561727197783155E-4</v>
      </c>
      <c r="H3187">
        <f ca="1"/>
        <v>2.819086544318485E-3</v>
      </c>
      <c r="I3187">
        <f ca="1"/>
        <v>3.1066592366191838E-3</v>
      </c>
    </row>
    <row r="3188" spans="1:9">
      <c r="C3188" s="9" t="s">
        <v>263</v>
      </c>
      <c r="D3188">
        <f ca="1"/>
        <v>3.2267579849237344E-3</v>
      </c>
      <c r="E3188">
        <f ca="1"/>
        <v>2.0786990588102924E-3</v>
      </c>
      <c r="F3188">
        <f ca="1"/>
        <v>2.8412693910628709E-3</v>
      </c>
      <c r="G3188">
        <f ca="1"/>
        <v>2.9181529299213138E-3</v>
      </c>
      <c r="H3188">
        <f ca="1"/>
        <v>4.9756521362232138E-3</v>
      </c>
      <c r="I3188">
        <f ca="1"/>
        <v>2.3340874838738796E-3</v>
      </c>
    </row>
    <row r="3189" spans="1:9">
      <c r="A3189" s="7" t="s">
        <v>1284</v>
      </c>
      <c r="B3189">
        <v>1062</v>
      </c>
      <c r="C3189" s="9" t="s">
        <v>2728</v>
      </c>
      <c r="D3189" s="9" cm="1">
        <f t="array" aca="1" ref="D3189:D3191" ca="1">TRANSPOSE(INDEX(LINEST(OFFSET('Stock Prices'!L$4,$B3189,0):OFFSET('Stock Prices'!L$784,$B3189,0),OFFSET('Stock Prices'!$H$4,$B3189,0):OFFSET('Stock Prices'!$J$784,$B3189,0)),{1,2,3}))</f>
        <v>1.2336220598984141E-3</v>
      </c>
      <c r="E3189" s="9" cm="1">
        <f t="array" aca="1" ref="E3189:E3191" ca="1">TRANSPOSE(INDEX(LINEST(OFFSET('Stock Prices'!M$4,$B3189,0):OFFSET('Stock Prices'!M$784,$B3189,0),OFFSET('Stock Prices'!$H$4,$B3189,0):OFFSET('Stock Prices'!$J$784,$B3189,0)),{1,2,3}))</f>
        <v>-4.0688730934973494E-4</v>
      </c>
      <c r="F3189" s="9" cm="1">
        <f t="array" aca="1" ref="F3189:F3191" ca="1">TRANSPOSE(INDEX(LINEST(OFFSET('Stock Prices'!N$4,$B3189,0):OFFSET('Stock Prices'!N$784,$B3189,0),OFFSET('Stock Prices'!$H$4,$B3189,0):OFFSET('Stock Prices'!$J$784,$B3189,0)),{1,2,3}))</f>
        <v>1.9088859062534652E-3</v>
      </c>
      <c r="G3189" s="9" cm="1">
        <f t="array" aca="1" ref="G3189:G3191" ca="1">TRANSPOSE(INDEX(LINEST(OFFSET('Stock Prices'!O$4,$B3189,0):OFFSET('Stock Prices'!O$784,$B3189,0),OFFSET('Stock Prices'!$H$4,$B3189,0):OFFSET('Stock Prices'!$J$784,$B3189,0)),{1,2,3}))</f>
        <v>2.4473059483484621E-3</v>
      </c>
      <c r="H3189" s="9" cm="1">
        <f t="array" aca="1" ref="H3189:H3191" ca="1">TRANSPOSE(INDEX(LINEST(OFFSET('Stock Prices'!P$4,$B3189,0):OFFSET('Stock Prices'!P$784,$B3189,0),OFFSET('Stock Prices'!$H$4,$B3189,0):OFFSET('Stock Prices'!$J$784,$B3189,0)),{1,2,3}))</f>
        <v>4.5693967649655751E-3</v>
      </c>
      <c r="I3189" s="9" cm="1">
        <f t="array" aca="1" ref="I3189:I3191" ca="1">TRANSPOSE(INDEX(LINEST(OFFSET('Stock Prices'!Q$4,$B3189,0):OFFSET('Stock Prices'!Q$784,$B3189,0),OFFSET('Stock Prices'!$H$4,$B3189,0):OFFSET('Stock Prices'!$J$784,$B3189,0)),{1,2,3}))</f>
        <v>1.6580529870461772E-4</v>
      </c>
    </row>
    <row r="3190" spans="1:9">
      <c r="C3190" s="9" t="s">
        <v>262</v>
      </c>
      <c r="D3190">
        <f ca="1"/>
        <v>2.1426690976173452E-4</v>
      </c>
      <c r="E3190">
        <f ca="1"/>
        <v>2.571926447054913E-3</v>
      </c>
      <c r="F3190">
        <f ca="1"/>
        <v>5.8510544809486885E-3</v>
      </c>
      <c r="G3190">
        <f ca="1"/>
        <v>5.9607154451577296E-4</v>
      </c>
      <c r="H3190">
        <f ca="1"/>
        <v>2.6563333649337459E-3</v>
      </c>
      <c r="I3190">
        <f ca="1"/>
        <v>3.1009465051944182E-3</v>
      </c>
    </row>
    <row r="3191" spans="1:9">
      <c r="C3191" s="9" t="s">
        <v>263</v>
      </c>
      <c r="D3191">
        <f ca="1"/>
        <v>3.2337854639263256E-3</v>
      </c>
      <c r="E3191">
        <f ca="1"/>
        <v>2.0755188106424062E-3</v>
      </c>
      <c r="F3191">
        <f ca="1"/>
        <v>2.880601079890363E-3</v>
      </c>
      <c r="G3191">
        <f ca="1"/>
        <v>2.8820371420892345E-3</v>
      </c>
      <c r="H3191">
        <f ca="1"/>
        <v>4.9430896344794216E-3</v>
      </c>
      <c r="I3191">
        <f ca="1"/>
        <v>2.32613778284297E-3</v>
      </c>
    </row>
    <row r="3192" spans="1:9">
      <c r="A3192" s="7" t="s">
        <v>1285</v>
      </c>
      <c r="B3192">
        <v>1063</v>
      </c>
      <c r="C3192" s="9" t="s">
        <v>2728</v>
      </c>
      <c r="D3192" s="9" cm="1">
        <f t="array" aca="1" ref="D3192:D3194" ca="1">TRANSPOSE(INDEX(LINEST(OFFSET('Stock Prices'!L$4,$B3192,0):OFFSET('Stock Prices'!L$784,$B3192,0),OFFSET('Stock Prices'!$H$4,$B3192,0):OFFSET('Stock Prices'!$J$784,$B3192,0)),{1,2,3}))</f>
        <v>1.4538336130546787E-3</v>
      </c>
      <c r="E3192" s="9" cm="1">
        <f t="array" aca="1" ref="E3192:E3194" ca="1">TRANSPOSE(INDEX(LINEST(OFFSET('Stock Prices'!M$4,$B3192,0):OFFSET('Stock Prices'!M$784,$B3192,0),OFFSET('Stock Prices'!$H$4,$B3192,0):OFFSET('Stock Prices'!$J$784,$B3192,0)),{1,2,3}))</f>
        <v>-3.3809044721746535E-4</v>
      </c>
      <c r="F3192" s="9" cm="1">
        <f t="array" aca="1" ref="F3192:F3194" ca="1">TRANSPOSE(INDEX(LINEST(OFFSET('Stock Prices'!N$4,$B3192,0):OFFSET('Stock Prices'!N$784,$B3192,0),OFFSET('Stock Prices'!$H$4,$B3192,0):OFFSET('Stock Prices'!$J$784,$B3192,0)),{1,2,3}))</f>
        <v>2.0616087085504192E-3</v>
      </c>
      <c r="G3192" s="9" cm="1">
        <f t="array" aca="1" ref="G3192:G3194" ca="1">TRANSPOSE(INDEX(LINEST(OFFSET('Stock Prices'!O$4,$B3192,0):OFFSET('Stock Prices'!O$784,$B3192,0),OFFSET('Stock Prices'!$H$4,$B3192,0):OFFSET('Stock Prices'!$J$784,$B3192,0)),{1,2,3}))</f>
        <v>2.5773343885410974E-3</v>
      </c>
      <c r="H3192" s="9" cm="1">
        <f t="array" aca="1" ref="H3192:H3194" ca="1">TRANSPOSE(INDEX(LINEST(OFFSET('Stock Prices'!P$4,$B3192,0):OFFSET('Stock Prices'!P$784,$B3192,0),OFFSET('Stock Prices'!$H$4,$B3192,0):OFFSET('Stock Prices'!$J$784,$B3192,0)),{1,2,3}))</f>
        <v>4.6961265168680008E-3</v>
      </c>
      <c r="I3192" s="9" cm="1">
        <f t="array" aca="1" ref="I3192:I3194" ca="1">TRANSPOSE(INDEX(LINEST(OFFSET('Stock Prices'!Q$4,$B3192,0):OFFSET('Stock Prices'!Q$784,$B3192,0),OFFSET('Stock Prices'!$H$4,$B3192,0):OFFSET('Stock Prices'!$J$784,$B3192,0)),{1,2,3}))</f>
        <v>3.3130784237704537E-4</v>
      </c>
    </row>
    <row r="3193" spans="1:9">
      <c r="C3193" s="9" t="s">
        <v>262</v>
      </c>
      <c r="D3193">
        <f ca="1"/>
        <v>4.949646124346274E-4</v>
      </c>
      <c r="E3193">
        <f ca="1"/>
        <v>2.6535957721870148E-3</v>
      </c>
      <c r="F3193">
        <f ca="1"/>
        <v>5.9957559233468176E-3</v>
      </c>
      <c r="G3193">
        <f ca="1"/>
        <v>7.504615283873983E-4</v>
      </c>
      <c r="H3193">
        <f ca="1"/>
        <v>2.8159486637425847E-3</v>
      </c>
      <c r="I3193">
        <f ca="1"/>
        <v>3.3195747974874056E-3</v>
      </c>
    </row>
    <row r="3194" spans="1:9">
      <c r="C3194" s="9" t="s">
        <v>263</v>
      </c>
      <c r="D3194">
        <f ca="1"/>
        <v>3.3563351010971209E-3</v>
      </c>
      <c r="E3194">
        <f ca="1"/>
        <v>2.1122232994176303E-3</v>
      </c>
      <c r="F3194">
        <f ca="1"/>
        <v>2.9524736796623019E-3</v>
      </c>
      <c r="G3194">
        <f ca="1"/>
        <v>2.951418329943271E-3</v>
      </c>
      <c r="H3194">
        <f ca="1"/>
        <v>5.0131108034448865E-3</v>
      </c>
      <c r="I3194">
        <f ca="1"/>
        <v>2.4202541611834977E-3</v>
      </c>
    </row>
    <row r="3195" spans="1:9">
      <c r="A3195" s="7" t="s">
        <v>1286</v>
      </c>
      <c r="B3195">
        <v>1064</v>
      </c>
      <c r="C3195" s="9" t="s">
        <v>2728</v>
      </c>
      <c r="D3195" s="9" cm="1">
        <f t="array" aca="1" ref="D3195:D3197" ca="1">TRANSPOSE(INDEX(LINEST(OFFSET('Stock Prices'!L$4,$B3195,0):OFFSET('Stock Prices'!L$784,$B3195,0),OFFSET('Stock Prices'!$H$4,$B3195,0):OFFSET('Stock Prices'!$J$784,$B3195,0)),{1,2,3}))</f>
        <v>2.5239920875562536E-3</v>
      </c>
      <c r="E3195" s="9" cm="1">
        <f t="array" aca="1" ref="E3195:E3197" ca="1">TRANSPOSE(INDEX(LINEST(OFFSET('Stock Prices'!M$4,$B3195,0):OFFSET('Stock Prices'!M$784,$B3195,0),OFFSET('Stock Prices'!$H$4,$B3195,0):OFFSET('Stock Prices'!$J$784,$B3195,0)),{1,2,3}))</f>
        <v>-2.1656175429571965E-4</v>
      </c>
      <c r="F3195" s="9" cm="1">
        <f t="array" aca="1" ref="F3195:F3197" ca="1">TRANSPOSE(INDEX(LINEST(OFFSET('Stock Prices'!N$4,$B3195,0):OFFSET('Stock Prices'!N$784,$B3195,0),OFFSET('Stock Prices'!$H$4,$B3195,0):OFFSET('Stock Prices'!$J$784,$B3195,0)),{1,2,3}))</f>
        <v>2.019755728586614E-3</v>
      </c>
      <c r="G3195" s="9" cm="1">
        <f t="array" aca="1" ref="G3195:G3197" ca="1">TRANSPOSE(INDEX(LINEST(OFFSET('Stock Prices'!O$4,$B3195,0):OFFSET('Stock Prices'!O$784,$B3195,0),OFFSET('Stock Prices'!$H$4,$B3195,0):OFFSET('Stock Prices'!$J$784,$B3195,0)),{1,2,3}))</f>
        <v>2.7089593018765883E-3</v>
      </c>
      <c r="H3195" s="9" cm="1">
        <f t="array" aca="1" ref="H3195:H3197" ca="1">TRANSPOSE(INDEX(LINEST(OFFSET('Stock Prices'!P$4,$B3195,0):OFFSET('Stock Prices'!P$784,$B3195,0),OFFSET('Stock Prices'!$H$4,$B3195,0):OFFSET('Stock Prices'!$J$784,$B3195,0)),{1,2,3}))</f>
        <v>5.572449735912699E-3</v>
      </c>
      <c r="I3195" s="9" cm="1">
        <f t="array" aca="1" ref="I3195:I3197" ca="1">TRANSPOSE(INDEX(LINEST(OFFSET('Stock Prices'!Q$4,$B3195,0):OFFSET('Stock Prices'!Q$784,$B3195,0),OFFSET('Stock Prices'!$H$4,$B3195,0):OFFSET('Stock Prices'!$J$784,$B3195,0)),{1,2,3}))</f>
        <v>3.6183043633186902E-4</v>
      </c>
    </row>
    <row r="3196" spans="1:9">
      <c r="C3196" s="9" t="s">
        <v>262</v>
      </c>
      <c r="D3196">
        <f ca="1"/>
        <v>1.4646804788617814E-4</v>
      </c>
      <c r="E3196">
        <f ca="1"/>
        <v>2.579691062878091E-3</v>
      </c>
      <c r="F3196">
        <f ca="1"/>
        <v>6.8626541179474974E-3</v>
      </c>
      <c r="G3196">
        <f ca="1"/>
        <v>7.0251667898327806E-4</v>
      </c>
      <c r="H3196">
        <f ca="1"/>
        <v>2.5648535554934097E-3</v>
      </c>
      <c r="I3196">
        <f ca="1"/>
        <v>3.2915028990333824E-3</v>
      </c>
    </row>
    <row r="3197" spans="1:9">
      <c r="C3197" s="9" t="s">
        <v>263</v>
      </c>
      <c r="D3197">
        <f ca="1"/>
        <v>3.272649829783536E-3</v>
      </c>
      <c r="E3197">
        <f ca="1"/>
        <v>2.1029124188135253E-3</v>
      </c>
      <c r="F3197">
        <f ca="1"/>
        <v>2.9509609333962976E-3</v>
      </c>
      <c r="G3197">
        <f ca="1"/>
        <v>2.941153898193492E-3</v>
      </c>
      <c r="H3197">
        <f ca="1"/>
        <v>4.944390989735108E-3</v>
      </c>
      <c r="I3197">
        <f ca="1"/>
        <v>2.417969021946474E-3</v>
      </c>
    </row>
    <row r="3198" spans="1:9">
      <c r="A3198" s="7" t="s">
        <v>1287</v>
      </c>
      <c r="B3198">
        <v>1065</v>
      </c>
      <c r="C3198" s="9" t="s">
        <v>2728</v>
      </c>
      <c r="D3198" s="9" cm="1">
        <f t="array" aca="1" ref="D3198:D3200" ca="1">TRANSPOSE(INDEX(LINEST(OFFSET('Stock Prices'!L$4,$B3198,0):OFFSET('Stock Prices'!L$784,$B3198,0),OFFSET('Stock Prices'!$H$4,$B3198,0):OFFSET('Stock Prices'!$J$784,$B3198,0)),{1,2,3}))</f>
        <v>2.6838020512550726E-3</v>
      </c>
      <c r="E3198" s="9" cm="1">
        <f t="array" aca="1" ref="E3198:E3200" ca="1">TRANSPOSE(INDEX(LINEST(OFFSET('Stock Prices'!M$4,$B3198,0):OFFSET('Stock Prices'!M$784,$B3198,0),OFFSET('Stock Prices'!$H$4,$B3198,0):OFFSET('Stock Prices'!$J$784,$B3198,0)),{1,2,3}))</f>
        <v>-5.983212655730092E-5</v>
      </c>
      <c r="F3198" s="9" cm="1">
        <f t="array" aca="1" ref="F3198:F3200" ca="1">TRANSPOSE(INDEX(LINEST(OFFSET('Stock Prices'!N$4,$B3198,0):OFFSET('Stock Prices'!N$784,$B3198,0),OFFSET('Stock Prices'!$H$4,$B3198,0):OFFSET('Stock Prices'!$J$784,$B3198,0)),{1,2,3}))</f>
        <v>1.9937511904079826E-3</v>
      </c>
      <c r="G3198" s="9" cm="1">
        <f t="array" aca="1" ref="G3198:G3200" ca="1">TRANSPOSE(INDEX(LINEST(OFFSET('Stock Prices'!O$4,$B3198,0):OFFSET('Stock Prices'!O$784,$B3198,0),OFFSET('Stock Prices'!$H$4,$B3198,0):OFFSET('Stock Prices'!$J$784,$B3198,0)),{1,2,3}))</f>
        <v>2.8514636430892666E-3</v>
      </c>
      <c r="H3198" s="9" cm="1">
        <f t="array" aca="1" ref="H3198:H3200" ca="1">TRANSPOSE(INDEX(LINEST(OFFSET('Stock Prices'!P$4,$B3198,0):OFFSET('Stock Prices'!P$784,$B3198,0),OFFSET('Stock Prices'!$H$4,$B3198,0):OFFSET('Stock Prices'!$J$784,$B3198,0)),{1,2,3}))</f>
        <v>5.8177593599863225E-3</v>
      </c>
      <c r="I3198" s="9" cm="1">
        <f t="array" aca="1" ref="I3198:I3200" ca="1">TRANSPOSE(INDEX(LINEST(OFFSET('Stock Prices'!Q$4,$B3198,0):OFFSET('Stock Prices'!Q$784,$B3198,0),OFFSET('Stock Prices'!$H$4,$B3198,0):OFFSET('Stock Prices'!$J$784,$B3198,0)),{1,2,3}))</f>
        <v>5.0601300744338037E-4</v>
      </c>
    </row>
    <row r="3199" spans="1:9">
      <c r="C3199" s="9" t="s">
        <v>262</v>
      </c>
      <c r="D3199">
        <f ca="1"/>
        <v>3.3561092940209047E-4</v>
      </c>
      <c r="E3199">
        <f ca="1"/>
        <v>2.740028438481458E-3</v>
      </c>
      <c r="F3199">
        <f ca="1"/>
        <v>6.9608102176923359E-3</v>
      </c>
      <c r="G3199">
        <f ca="1"/>
        <v>8.776043465849962E-4</v>
      </c>
      <c r="H3199">
        <f ca="1"/>
        <v>2.8227470716241806E-3</v>
      </c>
      <c r="I3199">
        <f ca="1"/>
        <v>3.4391027500402815E-3</v>
      </c>
    </row>
    <row r="3200" spans="1:9">
      <c r="C3200" s="9" t="s">
        <v>263</v>
      </c>
      <c r="D3200">
        <f ca="1"/>
        <v>3.2918723879809932E-3</v>
      </c>
      <c r="E3200">
        <f ca="1"/>
        <v>2.122101986546443E-3</v>
      </c>
      <c r="F3200">
        <f ca="1"/>
        <v>2.9461033315789117E-3</v>
      </c>
      <c r="G3200">
        <f ca="1"/>
        <v>2.9582086519835617E-3</v>
      </c>
      <c r="H3200">
        <f ca="1"/>
        <v>4.9743329985260012E-3</v>
      </c>
      <c r="I3200">
        <f ca="1"/>
        <v>2.4356210413073991E-3</v>
      </c>
    </row>
    <row r="3201" spans="1:9">
      <c r="A3201" s="7" t="s">
        <v>1288</v>
      </c>
      <c r="B3201">
        <v>1066</v>
      </c>
      <c r="C3201" s="9" t="s">
        <v>2728</v>
      </c>
      <c r="D3201" s="9" cm="1">
        <f t="array" aca="1" ref="D3201:D3203" ca="1">TRANSPOSE(INDEX(LINEST(OFFSET('Stock Prices'!L$4,$B3201,0):OFFSET('Stock Prices'!L$784,$B3201,0),OFFSET('Stock Prices'!$H$4,$B3201,0):OFFSET('Stock Prices'!$J$784,$B3201,0)),{1,2,3}))</f>
        <v>2.7367139005068058E-3</v>
      </c>
      <c r="E3201" s="9" cm="1">
        <f t="array" aca="1" ref="E3201:E3203" ca="1">TRANSPOSE(INDEX(LINEST(OFFSET('Stock Prices'!M$4,$B3201,0):OFFSET('Stock Prices'!M$784,$B3201,0),OFFSET('Stock Prices'!$H$4,$B3201,0):OFFSET('Stock Prices'!$J$784,$B3201,0)),{1,2,3}))</f>
        <v>-5.8407816700715152E-5</v>
      </c>
      <c r="F3201" s="9" cm="1">
        <f t="array" aca="1" ref="F3201:F3203" ca="1">TRANSPOSE(INDEX(LINEST(OFFSET('Stock Prices'!N$4,$B3201,0):OFFSET('Stock Prices'!N$784,$B3201,0),OFFSET('Stock Prices'!$H$4,$B3201,0):OFFSET('Stock Prices'!$J$784,$B3201,0)),{1,2,3}))</f>
        <v>1.9707282049367843E-3</v>
      </c>
      <c r="G3201" s="9" cm="1">
        <f t="array" aca="1" ref="G3201:G3203" ca="1">TRANSPOSE(INDEX(LINEST(OFFSET('Stock Prices'!O$4,$B3201,0):OFFSET('Stock Prices'!O$784,$B3201,0),OFFSET('Stock Prices'!$H$4,$B3201,0):OFFSET('Stock Prices'!$J$784,$B3201,0)),{1,2,3}))</f>
        <v>2.8821592364213543E-3</v>
      </c>
      <c r="H3201" s="9" cm="1">
        <f t="array" aca="1" ref="H3201:H3203" ca="1">TRANSPOSE(INDEX(LINEST(OFFSET('Stock Prices'!P$4,$B3201,0):OFFSET('Stock Prices'!P$784,$B3201,0),OFFSET('Stock Prices'!$H$4,$B3201,0):OFFSET('Stock Prices'!$J$784,$B3201,0)),{1,2,3}))</f>
        <v>5.8862232744885303E-3</v>
      </c>
      <c r="I3201" s="9" cm="1">
        <f t="array" aca="1" ref="I3201:I3203" ca="1">TRANSPOSE(INDEX(LINEST(OFFSET('Stock Prices'!Q$4,$B3201,0):OFFSET('Stock Prices'!Q$784,$B3201,0),OFFSET('Stock Prices'!$H$4,$B3201,0):OFFSET('Stock Prices'!$J$784,$B3201,0)),{1,2,3}))</f>
        <v>5.2066331736428263E-4</v>
      </c>
    </row>
    <row r="3202" spans="1:9">
      <c r="C3202" s="9" t="s">
        <v>262</v>
      </c>
      <c r="D3202">
        <f ca="1"/>
        <v>3.4050302441675689E-4</v>
      </c>
      <c r="E3202">
        <f ca="1"/>
        <v>2.7385862520022692E-3</v>
      </c>
      <c r="F3202">
        <f ca="1"/>
        <v>6.9501823853388009E-3</v>
      </c>
      <c r="G3202">
        <f ca="1"/>
        <v>8.8388697231614824E-4</v>
      </c>
      <c r="H3202">
        <f ca="1"/>
        <v>2.8360723433900536E-3</v>
      </c>
      <c r="I3202">
        <f ca="1"/>
        <v>3.4490758459291941E-3</v>
      </c>
    </row>
    <row r="3203" spans="1:9">
      <c r="C3203" s="9" t="s">
        <v>263</v>
      </c>
      <c r="D3203">
        <f ca="1"/>
        <v>3.3374103755132753E-3</v>
      </c>
      <c r="E3203">
        <f ca="1"/>
        <v>2.1285708715981654E-3</v>
      </c>
      <c r="F3203">
        <f ca="1"/>
        <v>2.954602306338094E-3</v>
      </c>
      <c r="G3203">
        <f ca="1"/>
        <v>2.9731514638472165E-3</v>
      </c>
      <c r="H3203">
        <f ca="1"/>
        <v>5.0099522539525888E-3</v>
      </c>
      <c r="I3203">
        <f ca="1"/>
        <v>2.4195185260090526E-3</v>
      </c>
    </row>
    <row r="3204" spans="1:9">
      <c r="A3204" s="7" t="s">
        <v>1289</v>
      </c>
      <c r="B3204">
        <v>1067</v>
      </c>
      <c r="C3204" s="9" t="s">
        <v>2728</v>
      </c>
      <c r="D3204" s="9" cm="1">
        <f t="array" aca="1" ref="D3204:D3206" ca="1">TRANSPOSE(INDEX(LINEST(OFFSET('Stock Prices'!L$4,$B3204,0):OFFSET('Stock Prices'!L$784,$B3204,0),OFFSET('Stock Prices'!$H$4,$B3204,0):OFFSET('Stock Prices'!$J$784,$B3204,0)),{1,2,3}))</f>
        <v>2.6505928285159414E-3</v>
      </c>
      <c r="E3204" s="9" cm="1">
        <f t="array" aca="1" ref="E3204:E3206" ca="1">TRANSPOSE(INDEX(LINEST(OFFSET('Stock Prices'!M$4,$B3204,0):OFFSET('Stock Prices'!M$784,$B3204,0),OFFSET('Stock Prices'!$H$4,$B3204,0):OFFSET('Stock Prices'!$J$784,$B3204,0)),{1,2,3}))</f>
        <v>-1.9720302180604608E-4</v>
      </c>
      <c r="F3204" s="9" cm="1">
        <f t="array" aca="1" ref="F3204:F3206" ca="1">TRANSPOSE(INDEX(LINEST(OFFSET('Stock Prices'!N$4,$B3204,0):OFFSET('Stock Prices'!N$784,$B3204,0),OFFSET('Stock Prices'!$H$4,$B3204,0):OFFSET('Stock Prices'!$J$784,$B3204,0)),{1,2,3}))</f>
        <v>1.9977195377005943E-3</v>
      </c>
      <c r="G3204" s="9" cm="1">
        <f t="array" aca="1" ref="G3204:G3206" ca="1">TRANSPOSE(INDEX(LINEST(OFFSET('Stock Prices'!O$4,$B3204,0):OFFSET('Stock Prices'!O$784,$B3204,0),OFFSET('Stock Prices'!$H$4,$B3204,0):OFFSET('Stock Prices'!$J$784,$B3204,0)),{1,2,3}))</f>
        <v>2.9875828972838747E-3</v>
      </c>
      <c r="H3204" s="9" cm="1">
        <f t="array" aca="1" ref="H3204:H3206" ca="1">TRANSPOSE(INDEX(LINEST(OFFSET('Stock Prices'!P$4,$B3204,0):OFFSET('Stock Prices'!P$784,$B3204,0),OFFSET('Stock Prices'!$H$4,$B3204,0):OFFSET('Stock Prices'!$J$784,$B3204,0)),{1,2,3}))</f>
        <v>5.8928882443109514E-3</v>
      </c>
      <c r="I3204" s="9" cm="1">
        <f t="array" aca="1" ref="I3204:I3206" ca="1">TRANSPOSE(INDEX(LINEST(OFFSET('Stock Prices'!Q$4,$B3204,0):OFFSET('Stock Prices'!Q$784,$B3204,0),OFFSET('Stock Prices'!$H$4,$B3204,0):OFFSET('Stock Prices'!$J$784,$B3204,0)),{1,2,3}))</f>
        <v>4.6218680865564284E-4</v>
      </c>
    </row>
    <row r="3205" spans="1:9">
      <c r="C3205" s="9" t="s">
        <v>262</v>
      </c>
      <c r="D3205">
        <f ca="1"/>
        <v>3.8586000780085628E-4</v>
      </c>
      <c r="E3205">
        <f ca="1"/>
        <v>2.7837541265492505E-3</v>
      </c>
      <c r="F3205">
        <f ca="1"/>
        <v>6.9415133502295865E-3</v>
      </c>
      <c r="G3205">
        <f ca="1"/>
        <v>8.3687166936155923E-4</v>
      </c>
      <c r="H3205">
        <f ca="1"/>
        <v>2.8705561169845603E-3</v>
      </c>
      <c r="I3205">
        <f ca="1"/>
        <v>3.4556857515985737E-3</v>
      </c>
    </row>
    <row r="3206" spans="1:9">
      <c r="C3206" s="9" t="s">
        <v>263</v>
      </c>
      <c r="D3206">
        <f ca="1"/>
        <v>3.3387524634790099E-3</v>
      </c>
      <c r="E3206">
        <f ca="1"/>
        <v>2.1294825725776275E-3</v>
      </c>
      <c r="F3206">
        <f ca="1"/>
        <v>2.9544301475850129E-3</v>
      </c>
      <c r="G3206">
        <f ca="1"/>
        <v>2.9718896982515626E-3</v>
      </c>
      <c r="H3206">
        <f ca="1"/>
        <v>5.0115504500849234E-3</v>
      </c>
      <c r="I3206">
        <f ca="1"/>
        <v>2.4193462459720285E-3</v>
      </c>
    </row>
    <row r="3207" spans="1:9">
      <c r="A3207" s="7" t="s">
        <v>55</v>
      </c>
      <c r="B3207">
        <v>1068</v>
      </c>
      <c r="C3207" s="9" t="s">
        <v>2728</v>
      </c>
      <c r="D3207" s="9" cm="1">
        <f t="array" aca="1" ref="D3207:D3209" ca="1">TRANSPOSE(INDEX(LINEST(OFFSET('Stock Prices'!L$4,$B3207,0):OFFSET('Stock Prices'!L$784,$B3207,0),OFFSET('Stock Prices'!$H$4,$B3207,0):OFFSET('Stock Prices'!$J$784,$B3207,0)),{1,2,3}))</f>
        <v>2.4268343770714003E-3</v>
      </c>
      <c r="E3207" s="9" cm="1">
        <f t="array" aca="1" ref="E3207:E3209" ca="1">TRANSPOSE(INDEX(LINEST(OFFSET('Stock Prices'!M$4,$B3207,0):OFFSET('Stock Prices'!M$784,$B3207,0),OFFSET('Stock Prices'!$H$4,$B3207,0):OFFSET('Stock Prices'!$J$784,$B3207,0)),{1,2,3}))</f>
        <v>-2.9083166859754161E-4</v>
      </c>
      <c r="F3207" s="9" cm="1">
        <f t="array" aca="1" ref="F3207:F3209" ca="1">TRANSPOSE(INDEX(LINEST(OFFSET('Stock Prices'!N$4,$B3207,0):OFFSET('Stock Prices'!N$784,$B3207,0),OFFSET('Stock Prices'!$H$4,$B3207,0):OFFSET('Stock Prices'!$J$784,$B3207,0)),{1,2,3}))</f>
        <v>1.8999086696971294E-3</v>
      </c>
      <c r="G3207" s="9" cm="1">
        <f t="array" aca="1" ref="G3207:G3209" ca="1">TRANSPOSE(INDEX(LINEST(OFFSET('Stock Prices'!O$4,$B3207,0):OFFSET('Stock Prices'!O$784,$B3207,0),OFFSET('Stock Prices'!$H$4,$B3207,0):OFFSET('Stock Prices'!$J$784,$B3207,0)),{1,2,3}))</f>
        <v>2.5418146145188276E-3</v>
      </c>
      <c r="H3207" s="9" cm="1">
        <f t="array" aca="1" ref="H3207:H3209" ca="1">TRANSPOSE(INDEX(LINEST(OFFSET('Stock Prices'!P$4,$B3207,0):OFFSET('Stock Prices'!P$784,$B3207,0),OFFSET('Stock Prices'!$H$4,$B3207,0):OFFSET('Stock Prices'!$J$784,$B3207,0)),{1,2,3}))</f>
        <v>5.3365319145152633E-3</v>
      </c>
      <c r="I3207" s="9" cm="1">
        <f t="array" aca="1" ref="I3207:I3209" ca="1">TRANSPOSE(INDEX(LINEST(OFFSET('Stock Prices'!Q$4,$B3207,0):OFFSET('Stock Prices'!Q$784,$B3207,0),OFFSET('Stock Prices'!$H$4,$B3207,0):OFFSET('Stock Prices'!$J$784,$B3207,0)),{1,2,3}))</f>
        <v>2.7933107441251485E-4</v>
      </c>
    </row>
    <row r="3208" spans="1:9">
      <c r="C3208" s="9" t="s">
        <v>262</v>
      </c>
      <c r="D3208">
        <f ca="1"/>
        <v>4.1009975825805517E-4</v>
      </c>
      <c r="E3208">
        <f ca="1"/>
        <v>2.7919896888721181E-3</v>
      </c>
      <c r="F3208">
        <f ca="1"/>
        <v>6.949336886164002E-3</v>
      </c>
      <c r="G3208">
        <f ca="1"/>
        <v>8.9179589696756687E-4</v>
      </c>
      <c r="H3208">
        <f ca="1"/>
        <v>2.9402246305704439E-3</v>
      </c>
      <c r="I3208">
        <f ca="1"/>
        <v>3.4786510209523476E-3</v>
      </c>
    </row>
    <row r="3209" spans="1:9">
      <c r="C3209" s="9" t="s">
        <v>263</v>
      </c>
      <c r="D3209">
        <f ca="1"/>
        <v>3.3843299566418497E-3</v>
      </c>
      <c r="E3209">
        <f ca="1"/>
        <v>2.1508651195730425E-3</v>
      </c>
      <c r="F3209">
        <f ca="1"/>
        <v>2.9777129275710655E-3</v>
      </c>
      <c r="G3209">
        <f ca="1"/>
        <v>3.0546489149123222E-3</v>
      </c>
      <c r="H3209">
        <f ca="1"/>
        <v>5.1134855180566532E-3</v>
      </c>
      <c r="I3209">
        <f ca="1"/>
        <v>2.4527670276549987E-3</v>
      </c>
    </row>
    <row r="3210" spans="1:9">
      <c r="A3210" s="7" t="s">
        <v>1290</v>
      </c>
      <c r="B3210">
        <v>1069</v>
      </c>
      <c r="C3210" s="9" t="s">
        <v>2728</v>
      </c>
      <c r="D3210" s="9" cm="1">
        <f t="array" aca="1" ref="D3210:D3212" ca="1">TRANSPOSE(INDEX(LINEST(OFFSET('Stock Prices'!L$4,$B3210,0):OFFSET('Stock Prices'!L$784,$B3210,0),OFFSET('Stock Prices'!$H$4,$B3210,0):OFFSET('Stock Prices'!$J$784,$B3210,0)),{1,2,3}))</f>
        <v>2.1181672639126949E-3</v>
      </c>
      <c r="E3210" s="9" cm="1">
        <f t="array" aca="1" ref="E3210:E3212" ca="1">TRANSPOSE(INDEX(LINEST(OFFSET('Stock Prices'!M$4,$B3210,0):OFFSET('Stock Prices'!M$784,$B3210,0),OFFSET('Stock Prices'!$H$4,$B3210,0):OFFSET('Stock Prices'!$J$784,$B3210,0)),{1,2,3}))</f>
        <v>-4.1583270917577007E-4</v>
      </c>
      <c r="F3210" s="9" cm="1">
        <f t="array" aca="1" ref="F3210:F3212" ca="1">TRANSPOSE(INDEX(LINEST(OFFSET('Stock Prices'!N$4,$B3210,0):OFFSET('Stock Prices'!N$784,$B3210,0),OFFSET('Stock Prices'!$H$4,$B3210,0):OFFSET('Stock Prices'!$J$784,$B3210,0)),{1,2,3}))</f>
        <v>1.7720488144238355E-3</v>
      </c>
      <c r="G3210" s="9" cm="1">
        <f t="array" aca="1" ref="G3210:G3212" ca="1">TRANSPOSE(INDEX(LINEST(OFFSET('Stock Prices'!O$4,$B3210,0):OFFSET('Stock Prices'!O$784,$B3210,0),OFFSET('Stock Prices'!$H$4,$B3210,0):OFFSET('Stock Prices'!$J$784,$B3210,0)),{1,2,3}))</f>
        <v>2.3967977193929814E-3</v>
      </c>
      <c r="H3210" s="9" cm="1">
        <f t="array" aca="1" ref="H3210:H3212" ca="1">TRANSPOSE(INDEX(LINEST(OFFSET('Stock Prices'!P$4,$B3210,0):OFFSET('Stock Prices'!P$784,$B3210,0),OFFSET('Stock Prices'!$H$4,$B3210,0):OFFSET('Stock Prices'!$J$784,$B3210,0)),{1,2,3}))</f>
        <v>5.2362502202112759E-3</v>
      </c>
      <c r="I3210" s="9" cm="1">
        <f t="array" aca="1" ref="I3210:I3212" ca="1">TRANSPOSE(INDEX(LINEST(OFFSET('Stock Prices'!Q$4,$B3210,0):OFFSET('Stock Prices'!Q$784,$B3210,0),OFFSET('Stock Prices'!$H$4,$B3210,0):OFFSET('Stock Prices'!$J$784,$B3210,0)),{1,2,3}))</f>
        <v>1.8815177064565396E-4</v>
      </c>
    </row>
    <row r="3211" spans="1:9">
      <c r="C3211" s="9" t="s">
        <v>262</v>
      </c>
      <c r="D3211">
        <f ca="1"/>
        <v>4.8910950618878213E-4</v>
      </c>
      <c r="E3211">
        <f ca="1"/>
        <v>2.8213410873184673E-3</v>
      </c>
      <c r="F3211">
        <f ca="1"/>
        <v>6.9724391931627067E-3</v>
      </c>
      <c r="G3211">
        <f ca="1"/>
        <v>9.3146927850656285E-4</v>
      </c>
      <c r="H3211">
        <f ca="1"/>
        <v>2.9530649232714255E-3</v>
      </c>
      <c r="I3211">
        <f ca="1"/>
        <v>3.4783129816474434E-3</v>
      </c>
    </row>
    <row r="3212" spans="1:9">
      <c r="C3212" s="9" t="s">
        <v>263</v>
      </c>
      <c r="D3212">
        <f ca="1"/>
        <v>3.4377929259296249E-3</v>
      </c>
      <c r="E3212">
        <f ca="1"/>
        <v>2.1729926835536467E-3</v>
      </c>
      <c r="F3212">
        <f ca="1"/>
        <v>3.0015935482077078E-3</v>
      </c>
      <c r="G3212">
        <f ca="1"/>
        <v>3.0793066154661377E-3</v>
      </c>
      <c r="H3212">
        <f ca="1"/>
        <v>5.1331665579454986E-3</v>
      </c>
      <c r="I3212">
        <f ca="1"/>
        <v>2.4728262676703464E-3</v>
      </c>
    </row>
    <row r="3213" spans="1:9">
      <c r="A3213" s="7" t="s">
        <v>1291</v>
      </c>
      <c r="B3213">
        <v>1070</v>
      </c>
      <c r="C3213" s="9" t="s">
        <v>2728</v>
      </c>
      <c r="D3213" s="9" cm="1">
        <f t="array" aca="1" ref="D3213:D3215" ca="1">TRANSPOSE(INDEX(LINEST(OFFSET('Stock Prices'!L$4,$B3213,0):OFFSET('Stock Prices'!L$784,$B3213,0),OFFSET('Stock Prices'!$H$4,$B3213,0):OFFSET('Stock Prices'!$J$784,$B3213,0)),{1,2,3}))</f>
        <v>2.2324877662957474E-3</v>
      </c>
      <c r="E3213" s="9" cm="1">
        <f t="array" aca="1" ref="E3213:E3215" ca="1">TRANSPOSE(INDEX(LINEST(OFFSET('Stock Prices'!M$4,$B3213,0):OFFSET('Stock Prices'!M$784,$B3213,0),OFFSET('Stock Prices'!$H$4,$B3213,0):OFFSET('Stock Prices'!$J$784,$B3213,0)),{1,2,3}))</f>
        <v>-3.7822328456579651E-4</v>
      </c>
      <c r="F3213" s="9" cm="1">
        <f t="array" aca="1" ref="F3213:F3215" ca="1">TRANSPOSE(INDEX(LINEST(OFFSET('Stock Prices'!N$4,$B3213,0):OFFSET('Stock Prices'!N$784,$B3213,0),OFFSET('Stock Prices'!$H$4,$B3213,0):OFFSET('Stock Prices'!$J$784,$B3213,0)),{1,2,3}))</f>
        <v>1.8310601954138438E-3</v>
      </c>
      <c r="G3213" s="9" cm="1">
        <f t="array" aca="1" ref="G3213:G3215" ca="1">TRANSPOSE(INDEX(LINEST(OFFSET('Stock Prices'!O$4,$B3213,0):OFFSET('Stock Prices'!O$784,$B3213,0),OFFSET('Stock Prices'!$H$4,$B3213,0):OFFSET('Stock Prices'!$J$784,$B3213,0)),{1,2,3}))</f>
        <v>2.4646962002087716E-3</v>
      </c>
      <c r="H3213" s="9" cm="1">
        <f t="array" aca="1" ref="H3213:H3215" ca="1">TRANSPOSE(INDEX(LINEST(OFFSET('Stock Prices'!P$4,$B3213,0):OFFSET('Stock Prices'!P$784,$B3213,0),OFFSET('Stock Prices'!$H$4,$B3213,0):OFFSET('Stock Prices'!$J$784,$B3213,0)),{1,2,3}))</f>
        <v>5.3823371416864179E-3</v>
      </c>
      <c r="I3213" s="9" cm="1">
        <f t="array" aca="1" ref="I3213:I3215" ca="1">TRANSPOSE(INDEX(LINEST(OFFSET('Stock Prices'!Q$4,$B3213,0):OFFSET('Stock Prices'!Q$784,$B3213,0),OFFSET('Stock Prices'!$H$4,$B3213,0):OFFSET('Stock Prices'!$J$784,$B3213,0)),{1,2,3}))</f>
        <v>1.7313759504071664E-4</v>
      </c>
    </row>
    <row r="3214" spans="1:9">
      <c r="C3214" s="9" t="s">
        <v>262</v>
      </c>
      <c r="D3214">
        <f ca="1"/>
        <v>6.914456869171093E-4</v>
      </c>
      <c r="E3214">
        <f ca="1"/>
        <v>2.8839806777112213E-3</v>
      </c>
      <c r="F3214">
        <f ca="1"/>
        <v>7.0674864485518211E-3</v>
      </c>
      <c r="G3214">
        <f ca="1"/>
        <v>1.0697045567537305E-3</v>
      </c>
      <c r="H3214">
        <f ca="1"/>
        <v>3.1993348039585485E-3</v>
      </c>
      <c r="I3214">
        <f ca="1"/>
        <v>3.4597059620018319E-3</v>
      </c>
    </row>
    <row r="3215" spans="1:9">
      <c r="C3215" s="9" t="s">
        <v>263</v>
      </c>
      <c r="D3215">
        <f ca="1"/>
        <v>3.6245318096262817E-3</v>
      </c>
      <c r="E3215">
        <f ca="1"/>
        <v>2.2324582675900461E-3</v>
      </c>
      <c r="F3215">
        <f ca="1"/>
        <v>3.0932750321788697E-3</v>
      </c>
      <c r="G3215">
        <f ca="1"/>
        <v>3.1992726531446937E-3</v>
      </c>
      <c r="H3215">
        <f ca="1"/>
        <v>5.3656327964700361E-3</v>
      </c>
      <c r="I3215">
        <f ca="1"/>
        <v>2.4522955394028481E-3</v>
      </c>
    </row>
    <row r="3216" spans="1:9">
      <c r="A3216" s="7" t="s">
        <v>1292</v>
      </c>
      <c r="B3216">
        <v>1071</v>
      </c>
      <c r="C3216" s="9" t="s">
        <v>2728</v>
      </c>
      <c r="D3216" s="9" cm="1">
        <f t="array" aca="1" ref="D3216:D3218" ca="1">TRANSPOSE(INDEX(LINEST(OFFSET('Stock Prices'!L$4,$B3216,0):OFFSET('Stock Prices'!L$784,$B3216,0),OFFSET('Stock Prices'!$H$4,$B3216,0):OFFSET('Stock Prices'!$J$784,$B3216,0)),{1,2,3}))</f>
        <v>2.3169516998314313E-3</v>
      </c>
      <c r="E3216" s="9" cm="1">
        <f t="array" aca="1" ref="E3216:E3218" ca="1">TRANSPOSE(INDEX(LINEST(OFFSET('Stock Prices'!M$4,$B3216,0):OFFSET('Stock Prices'!M$784,$B3216,0),OFFSET('Stock Prices'!$H$4,$B3216,0):OFFSET('Stock Prices'!$J$784,$B3216,0)),{1,2,3}))</f>
        <v>-3.7862910132421146E-4</v>
      </c>
      <c r="F3216" s="9" cm="1">
        <f t="array" aca="1" ref="F3216:F3218" ca="1">TRANSPOSE(INDEX(LINEST(OFFSET('Stock Prices'!N$4,$B3216,0):OFFSET('Stock Prices'!N$784,$B3216,0),OFFSET('Stock Prices'!$H$4,$B3216,0):OFFSET('Stock Prices'!$J$784,$B3216,0)),{1,2,3}))</f>
        <v>1.8332840371203534E-3</v>
      </c>
      <c r="G3216" s="9" cm="1">
        <f t="array" aca="1" ref="G3216:G3218" ca="1">TRANSPOSE(INDEX(LINEST(OFFSET('Stock Prices'!O$4,$B3216,0):OFFSET('Stock Prices'!O$784,$B3216,0),OFFSET('Stock Prices'!$H$4,$B3216,0):OFFSET('Stock Prices'!$J$784,$B3216,0)),{1,2,3}))</f>
        <v>2.4630985430263122E-3</v>
      </c>
      <c r="H3216" s="9" cm="1">
        <f t="array" aca="1" ref="H3216:H3218" ca="1">TRANSPOSE(INDEX(LINEST(OFFSET('Stock Prices'!P$4,$B3216,0):OFFSET('Stock Prices'!P$784,$B3216,0),OFFSET('Stock Prices'!$H$4,$B3216,0):OFFSET('Stock Prices'!$J$784,$B3216,0)),{1,2,3}))</f>
        <v>5.5127667222276298E-3</v>
      </c>
      <c r="I3216" s="9" cm="1">
        <f t="array" aca="1" ref="I3216:I3218" ca="1">TRANSPOSE(INDEX(LINEST(OFFSET('Stock Prices'!Q$4,$B3216,0):OFFSET('Stock Prices'!Q$784,$B3216,0),OFFSET('Stock Prices'!$H$4,$B3216,0):OFFSET('Stock Prices'!$J$784,$B3216,0)),{1,2,3}))</f>
        <v>2.6171014165554229E-4</v>
      </c>
    </row>
    <row r="3217" spans="1:9">
      <c r="C3217" s="9" t="s">
        <v>262</v>
      </c>
      <c r="D3217">
        <f ca="1"/>
        <v>8.8517832991057068E-4</v>
      </c>
      <c r="E3217">
        <f ca="1"/>
        <v>2.8791111642011147E-3</v>
      </c>
      <c r="F3217">
        <f ca="1"/>
        <v>7.066157802897286E-3</v>
      </c>
      <c r="G3217">
        <f ca="1"/>
        <v>1.0570704800742989E-3</v>
      </c>
      <c r="H3217">
        <f ca="1"/>
        <v>3.4980602442293411E-3</v>
      </c>
      <c r="I3217">
        <f ca="1"/>
        <v>3.6530452189490661E-3</v>
      </c>
    </row>
    <row r="3218" spans="1:9">
      <c r="C3218" s="9" t="s">
        <v>263</v>
      </c>
      <c r="D3218">
        <f ca="1"/>
        <v>3.6391857308597881E-3</v>
      </c>
      <c r="E3218">
        <f ca="1"/>
        <v>2.2370942802455536E-3</v>
      </c>
      <c r="F3218">
        <f ca="1"/>
        <v>3.1013434607668807E-3</v>
      </c>
      <c r="G3218">
        <f ca="1"/>
        <v>3.2097133582803571E-3</v>
      </c>
      <c r="H3218">
        <f ca="1"/>
        <v>5.3887840619483004E-3</v>
      </c>
      <c r="I3218">
        <f ca="1"/>
        <v>2.4793930086267311E-3</v>
      </c>
    </row>
    <row r="3219" spans="1:9">
      <c r="A3219" s="7" t="s">
        <v>1293</v>
      </c>
      <c r="B3219">
        <v>1072</v>
      </c>
      <c r="C3219" s="9" t="s">
        <v>2728</v>
      </c>
      <c r="D3219" s="9" cm="1">
        <f t="array" aca="1" ref="D3219:D3221" ca="1">TRANSPOSE(INDEX(LINEST(OFFSET('Stock Prices'!L$4,$B3219,0):OFFSET('Stock Prices'!L$784,$B3219,0),OFFSET('Stock Prices'!$H$4,$B3219,0):OFFSET('Stock Prices'!$J$784,$B3219,0)),{1,2,3}))</f>
        <v>2.0899773661274168E-3</v>
      </c>
      <c r="E3219" s="9" cm="1">
        <f t="array" aca="1" ref="E3219:E3221" ca="1">TRANSPOSE(INDEX(LINEST(OFFSET('Stock Prices'!M$4,$B3219,0):OFFSET('Stock Prices'!M$784,$B3219,0),OFFSET('Stock Prices'!$H$4,$B3219,0):OFFSET('Stock Prices'!$J$784,$B3219,0)),{1,2,3}))</f>
        <v>-4.2957442271596521E-4</v>
      </c>
      <c r="F3219" s="9" cm="1">
        <f t="array" aca="1" ref="F3219:F3221" ca="1">TRANSPOSE(INDEX(LINEST(OFFSET('Stock Prices'!N$4,$B3219,0):OFFSET('Stock Prices'!N$784,$B3219,0),OFFSET('Stock Prices'!$H$4,$B3219,0):OFFSET('Stock Prices'!$J$784,$B3219,0)),{1,2,3}))</f>
        <v>1.7528824288515919E-3</v>
      </c>
      <c r="G3219" s="9" cm="1">
        <f t="array" aca="1" ref="G3219:G3221" ca="1">TRANSPOSE(INDEX(LINEST(OFFSET('Stock Prices'!O$4,$B3219,0):OFFSET('Stock Prices'!O$784,$B3219,0),OFFSET('Stock Prices'!$H$4,$B3219,0):OFFSET('Stock Prices'!$J$784,$B3219,0)),{1,2,3}))</f>
        <v>2.3266043416377449E-3</v>
      </c>
      <c r="H3219" s="9" cm="1">
        <f t="array" aca="1" ref="H3219:H3221" ca="1">TRANSPOSE(INDEX(LINEST(OFFSET('Stock Prices'!P$4,$B3219,0):OFFSET('Stock Prices'!P$784,$B3219,0),OFFSET('Stock Prices'!$H$4,$B3219,0):OFFSET('Stock Prices'!$J$784,$B3219,0)),{1,2,3}))</f>
        <v>5.3651285188476084E-3</v>
      </c>
      <c r="I3219" s="9" cm="1">
        <f t="array" aca="1" ref="I3219:I3221" ca="1">TRANSPOSE(INDEX(LINEST(OFFSET('Stock Prices'!Q$4,$B3219,0):OFFSET('Stock Prices'!Q$784,$B3219,0),OFFSET('Stock Prices'!$H$4,$B3219,0):OFFSET('Stock Prices'!$J$784,$B3219,0)),{1,2,3}))</f>
        <v>1.3051235046225928E-4</v>
      </c>
    </row>
    <row r="3220" spans="1:9">
      <c r="C3220" s="9" t="s">
        <v>262</v>
      </c>
      <c r="D3220">
        <f ca="1"/>
        <v>4.1848462957507382E-4</v>
      </c>
      <c r="E3220">
        <f ca="1"/>
        <v>2.7749526541811695E-3</v>
      </c>
      <c r="F3220">
        <f ca="1"/>
        <v>6.894508386302769E-3</v>
      </c>
      <c r="G3220">
        <f ca="1"/>
        <v>7.7891285457016386E-4</v>
      </c>
      <c r="H3220">
        <f ca="1"/>
        <v>3.1402023708977031E-3</v>
      </c>
      <c r="I3220">
        <f ca="1"/>
        <v>3.3578708528457526E-3</v>
      </c>
    </row>
    <row r="3221" spans="1:9">
      <c r="C3221" s="9" t="s">
        <v>263</v>
      </c>
      <c r="D3221">
        <f ca="1"/>
        <v>3.5410969216401415E-3</v>
      </c>
      <c r="E3221">
        <f ca="1"/>
        <v>2.2153383785097395E-3</v>
      </c>
      <c r="F3221">
        <f ca="1"/>
        <v>3.0638146058054555E-3</v>
      </c>
      <c r="G3221">
        <f ca="1"/>
        <v>3.151822888838795E-3</v>
      </c>
      <c r="H3221">
        <f ca="1"/>
        <v>5.3011204061578446E-3</v>
      </c>
      <c r="I3221">
        <f ca="1"/>
        <v>2.4115265344836876E-3</v>
      </c>
    </row>
    <row r="3222" spans="1:9">
      <c r="A3222" s="7" t="s">
        <v>1294</v>
      </c>
      <c r="B3222">
        <v>1073</v>
      </c>
      <c r="C3222" s="9" t="s">
        <v>2728</v>
      </c>
      <c r="D3222" s="9" cm="1">
        <f t="array" aca="1" ref="D3222:D3224" ca="1">TRANSPOSE(INDEX(LINEST(OFFSET('Stock Prices'!L$4,$B3222,0):OFFSET('Stock Prices'!L$784,$B3222,0),OFFSET('Stock Prices'!$H$4,$B3222,0):OFFSET('Stock Prices'!$J$784,$B3222,0)),{1,2,3}))</f>
        <v>2.0623245591438006E-3</v>
      </c>
      <c r="E3222" s="9" cm="1">
        <f t="array" aca="1" ref="E3222:E3224" ca="1">TRANSPOSE(INDEX(LINEST(OFFSET('Stock Prices'!M$4,$B3222,0):OFFSET('Stock Prices'!M$784,$B3222,0),OFFSET('Stock Prices'!$H$4,$B3222,0):OFFSET('Stock Prices'!$J$784,$B3222,0)),{1,2,3}))</f>
        <v>-6.1319916056307817E-4</v>
      </c>
      <c r="F3222" s="9" cm="1">
        <f t="array" aca="1" ref="F3222:F3224" ca="1">TRANSPOSE(INDEX(LINEST(OFFSET('Stock Prices'!N$4,$B3222,0):OFFSET('Stock Prices'!N$784,$B3222,0),OFFSET('Stock Prices'!$H$4,$B3222,0):OFFSET('Stock Prices'!$J$784,$B3222,0)),{1,2,3}))</f>
        <v>1.7719453325138229E-3</v>
      </c>
      <c r="G3222" s="9" cm="1">
        <f t="array" aca="1" ref="G3222:G3224" ca="1">TRANSPOSE(INDEX(LINEST(OFFSET('Stock Prices'!O$4,$B3222,0):OFFSET('Stock Prices'!O$784,$B3222,0),OFFSET('Stock Prices'!$H$4,$B3222,0):OFFSET('Stock Prices'!$J$784,$B3222,0)),{1,2,3}))</f>
        <v>2.4562567540043125E-3</v>
      </c>
      <c r="H3222" s="9" cm="1">
        <f t="array" aca="1" ref="H3222:H3224" ca="1">TRANSPOSE(INDEX(LINEST(OFFSET('Stock Prices'!P$4,$B3222,0):OFFSET('Stock Prices'!P$784,$B3222,0),OFFSET('Stock Prices'!$H$4,$B3222,0):OFFSET('Stock Prices'!$J$784,$B3222,0)),{1,2,3}))</f>
        <v>5.3911696828493443E-3</v>
      </c>
      <c r="I3222" s="9" cm="1">
        <f t="array" aca="1" ref="I3222:I3224" ca="1">TRANSPOSE(INDEX(LINEST(OFFSET('Stock Prices'!Q$4,$B3222,0):OFFSET('Stock Prices'!Q$784,$B3222,0),OFFSET('Stock Prices'!$H$4,$B3222,0):OFFSET('Stock Prices'!$J$784,$B3222,0)),{1,2,3}))</f>
        <v>1.8934705782504366E-4</v>
      </c>
    </row>
    <row r="3223" spans="1:9">
      <c r="C3223" s="9" t="s">
        <v>262</v>
      </c>
      <c r="D3223">
        <f ca="1"/>
        <v>3.8606872283281698E-4</v>
      </c>
      <c r="E3223">
        <f ca="1"/>
        <v>2.6556413745942101E-3</v>
      </c>
      <c r="F3223">
        <f ca="1"/>
        <v>6.8380935165402792E-3</v>
      </c>
      <c r="G3223">
        <f ca="1"/>
        <v>8.5323952932507216E-4</v>
      </c>
      <c r="H3223">
        <f ca="1"/>
        <v>2.9678339661347586E-3</v>
      </c>
      <c r="I3223">
        <f ca="1"/>
        <v>3.4277446701860112E-3</v>
      </c>
    </row>
    <row r="3224" spans="1:9">
      <c r="C3224" s="9" t="s">
        <v>263</v>
      </c>
      <c r="D3224">
        <f ca="1"/>
        <v>3.5427376631093441E-3</v>
      </c>
      <c r="E3224">
        <f ca="1"/>
        <v>2.2459627935889973E-3</v>
      </c>
      <c r="F3224">
        <f ca="1"/>
        <v>3.0464872737204097E-3</v>
      </c>
      <c r="G3224">
        <f ca="1"/>
        <v>3.1281607752158629E-3</v>
      </c>
      <c r="H3224">
        <f ca="1"/>
        <v>5.2578524918804794E-3</v>
      </c>
      <c r="I3224">
        <f ca="1"/>
        <v>2.408221766874742E-3</v>
      </c>
    </row>
    <row r="3225" spans="1:9">
      <c r="A3225" s="7" t="s">
        <v>1295</v>
      </c>
      <c r="B3225">
        <v>1074</v>
      </c>
      <c r="C3225" s="9" t="s">
        <v>2728</v>
      </c>
      <c r="D3225" s="9" cm="1">
        <f t="array" aca="1" ref="D3225:D3227" ca="1">TRANSPOSE(INDEX(LINEST(OFFSET('Stock Prices'!L$4,$B3225,0):OFFSET('Stock Prices'!L$784,$B3225,0),OFFSET('Stock Prices'!$H$4,$B3225,0):OFFSET('Stock Prices'!$J$784,$B3225,0)),{1,2,3}))</f>
        <v>1.9131220431753849E-3</v>
      </c>
      <c r="E3225" s="9" cm="1">
        <f t="array" aca="1" ref="E3225:E3227" ca="1">TRANSPOSE(INDEX(LINEST(OFFSET('Stock Prices'!M$4,$B3225,0):OFFSET('Stock Prices'!M$784,$B3225,0),OFFSET('Stock Prices'!$H$4,$B3225,0):OFFSET('Stock Prices'!$J$784,$B3225,0)),{1,2,3}))</f>
        <v>-6.2320495193352347E-4</v>
      </c>
      <c r="F3225" s="9" cm="1">
        <f t="array" aca="1" ref="F3225:F3227" ca="1">TRANSPOSE(INDEX(LINEST(OFFSET('Stock Prices'!N$4,$B3225,0):OFFSET('Stock Prices'!N$784,$B3225,0),OFFSET('Stock Prices'!$H$4,$B3225,0):OFFSET('Stock Prices'!$J$784,$B3225,0)),{1,2,3}))</f>
        <v>1.9410498150032502E-3</v>
      </c>
      <c r="G3225" s="9" cm="1">
        <f t="array" aca="1" ref="G3225:G3227" ca="1">TRANSPOSE(INDEX(LINEST(OFFSET('Stock Prices'!O$4,$B3225,0):OFFSET('Stock Prices'!O$784,$B3225,0),OFFSET('Stock Prices'!$H$4,$B3225,0):OFFSET('Stock Prices'!$J$784,$B3225,0)),{1,2,3}))</f>
        <v>2.5715612452371305E-3</v>
      </c>
      <c r="H3225" s="9" cm="1">
        <f t="array" aca="1" ref="H3225:H3227" ca="1">TRANSPOSE(INDEX(LINEST(OFFSET('Stock Prices'!P$4,$B3225,0):OFFSET('Stock Prices'!P$784,$B3225,0),OFFSET('Stock Prices'!$H$4,$B3225,0):OFFSET('Stock Prices'!$J$784,$B3225,0)),{1,2,3}))</f>
        <v>5.3437631695085674E-3</v>
      </c>
      <c r="I3225" s="9" cm="1">
        <f t="array" aca="1" ref="I3225:I3227" ca="1">TRANSPOSE(INDEX(LINEST(OFFSET('Stock Prices'!Q$4,$B3225,0):OFFSET('Stock Prices'!Q$784,$B3225,0),OFFSET('Stock Prices'!$H$4,$B3225,0):OFFSET('Stock Prices'!$J$784,$B3225,0)),{1,2,3}))</f>
        <v>9.7156053037080684E-5</v>
      </c>
    </row>
    <row r="3226" spans="1:9">
      <c r="C3226" s="9" t="s">
        <v>262</v>
      </c>
      <c r="D3226">
        <f ca="1"/>
        <v>2.2253717710150471E-4</v>
      </c>
      <c r="E3226">
        <f ca="1"/>
        <v>2.643643391145561E-3</v>
      </c>
      <c r="F3226">
        <f ca="1"/>
        <v>7.0074423587806545E-3</v>
      </c>
      <c r="G3226">
        <f ca="1"/>
        <v>1.0122422232632278E-3</v>
      </c>
      <c r="H3226">
        <f ca="1"/>
        <v>2.9275056005564032E-3</v>
      </c>
      <c r="I3226">
        <f ca="1"/>
        <v>3.3449602307960981E-3</v>
      </c>
    </row>
    <row r="3227" spans="1:9">
      <c r="C3227" s="9" t="s">
        <v>263</v>
      </c>
      <c r="D3227">
        <f ca="1"/>
        <v>3.5320638381506962E-3</v>
      </c>
      <c r="E3227">
        <f ca="1"/>
        <v>2.2452103786244943E-3</v>
      </c>
      <c r="F3227">
        <f ca="1"/>
        <v>3.0580170244094364E-3</v>
      </c>
      <c r="G3227">
        <f ca="1"/>
        <v>3.1375677108663198E-3</v>
      </c>
      <c r="H3227">
        <f ca="1"/>
        <v>5.254873957790231E-3</v>
      </c>
      <c r="I3227">
        <f ca="1"/>
        <v>2.4022747254762423E-3</v>
      </c>
    </row>
    <row r="3228" spans="1:9">
      <c r="A3228" s="7" t="s">
        <v>1296</v>
      </c>
      <c r="B3228">
        <v>1075</v>
      </c>
      <c r="C3228" s="9" t="s">
        <v>2728</v>
      </c>
      <c r="D3228" s="9" cm="1">
        <f t="array" aca="1" ref="D3228:D3230" ca="1">TRANSPOSE(INDEX(LINEST(OFFSET('Stock Prices'!L$4,$B3228,0):OFFSET('Stock Prices'!L$784,$B3228,0),OFFSET('Stock Prices'!$H$4,$B3228,0):OFFSET('Stock Prices'!$J$784,$B3228,0)),{1,2,3}))</f>
        <v>1.8962742083859182E-3</v>
      </c>
      <c r="E3228" s="9" cm="1">
        <f t="array" aca="1" ref="E3228:E3230" ca="1">TRANSPOSE(INDEX(LINEST(OFFSET('Stock Prices'!M$4,$B3228,0):OFFSET('Stock Prices'!M$784,$B3228,0),OFFSET('Stock Prices'!$H$4,$B3228,0):OFFSET('Stock Prices'!$J$784,$B3228,0)),{1,2,3}))</f>
        <v>-6.339874843997301E-4</v>
      </c>
      <c r="F3228" s="9" cm="1">
        <f t="array" aca="1" ref="F3228:F3230" ca="1">TRANSPOSE(INDEX(LINEST(OFFSET('Stock Prices'!N$4,$B3228,0):OFFSET('Stock Prices'!N$784,$B3228,0),OFFSET('Stock Prices'!$H$4,$B3228,0):OFFSET('Stock Prices'!$J$784,$B3228,0)),{1,2,3}))</f>
        <v>1.9536825851706641E-3</v>
      </c>
      <c r="G3228" s="9" cm="1">
        <f t="array" aca="1" ref="G3228:G3230" ca="1">TRANSPOSE(INDEX(LINEST(OFFSET('Stock Prices'!O$4,$B3228,0):OFFSET('Stock Prices'!O$784,$B3228,0),OFFSET('Stock Prices'!$H$4,$B3228,0):OFFSET('Stock Prices'!$J$784,$B3228,0)),{1,2,3}))</f>
        <v>2.5373375536800603E-3</v>
      </c>
      <c r="H3228" s="9" cm="1">
        <f t="array" aca="1" ref="H3228:H3230" ca="1">TRANSPOSE(INDEX(LINEST(OFFSET('Stock Prices'!P$4,$B3228,0):OFFSET('Stock Prices'!P$784,$B3228,0),OFFSET('Stock Prices'!$H$4,$B3228,0):OFFSET('Stock Prices'!$J$784,$B3228,0)),{1,2,3}))</f>
        <v>5.3225917359781142E-3</v>
      </c>
      <c r="I3228" s="9" cm="1">
        <f t="array" aca="1" ref="I3228:I3230" ca="1">TRANSPOSE(INDEX(LINEST(OFFSET('Stock Prices'!Q$4,$B3228,0):OFFSET('Stock Prices'!Q$784,$B3228,0),OFFSET('Stock Prices'!$H$4,$B3228,0):OFFSET('Stock Prices'!$J$784,$B3228,0)),{1,2,3}))</f>
        <v>8.6763302983277596E-5</v>
      </c>
    </row>
    <row r="3229" spans="1:9">
      <c r="C3229" s="9" t="s">
        <v>262</v>
      </c>
      <c r="D3229">
        <f ca="1"/>
        <v>2.4946061394071545E-4</v>
      </c>
      <c r="E3229">
        <f ca="1"/>
        <v>2.6650814315523916E-3</v>
      </c>
      <c r="F3229">
        <f ca="1"/>
        <v>6.9897282246249521E-3</v>
      </c>
      <c r="G3229">
        <f ca="1"/>
        <v>1.0708190057332533E-3</v>
      </c>
      <c r="H3229">
        <f ca="1"/>
        <v>2.9731864695957131E-3</v>
      </c>
      <c r="I3229">
        <f ca="1"/>
        <v>3.3656571390772994E-3</v>
      </c>
    </row>
    <row r="3230" spans="1:9">
      <c r="C3230" s="9" t="s">
        <v>263</v>
      </c>
      <c r="D3230">
        <f ca="1"/>
        <v>3.5493185333458632E-3</v>
      </c>
      <c r="E3230">
        <f ca="1"/>
        <v>2.2477810913595414E-3</v>
      </c>
      <c r="F3230">
        <f ca="1"/>
        <v>3.0400982035745541E-3</v>
      </c>
      <c r="G3230">
        <f ca="1"/>
        <v>3.1647922031094898E-3</v>
      </c>
      <c r="H3230">
        <f ca="1"/>
        <v>5.2526973669689428E-3</v>
      </c>
      <c r="I3230">
        <f ca="1"/>
        <v>2.4046843612932486E-3</v>
      </c>
    </row>
    <row r="3231" spans="1:9">
      <c r="A3231" s="7" t="s">
        <v>1297</v>
      </c>
      <c r="B3231">
        <v>1076</v>
      </c>
      <c r="C3231" s="9" t="s">
        <v>2728</v>
      </c>
      <c r="D3231" s="9" cm="1">
        <f t="array" aca="1" ref="D3231:D3233" ca="1">TRANSPOSE(INDEX(LINEST(OFFSET('Stock Prices'!L$4,$B3231,0):OFFSET('Stock Prices'!L$784,$B3231,0),OFFSET('Stock Prices'!$H$4,$B3231,0):OFFSET('Stock Prices'!$J$784,$B3231,0)),{1,2,3}))</f>
        <v>1.9152113249288579E-3</v>
      </c>
      <c r="E3231" s="9" cm="1">
        <f t="array" aca="1" ref="E3231:E3233" ca="1">TRANSPOSE(INDEX(LINEST(OFFSET('Stock Prices'!M$4,$B3231,0):OFFSET('Stock Prices'!M$784,$B3231,0),OFFSET('Stock Prices'!$H$4,$B3231,0):OFFSET('Stock Prices'!$J$784,$B3231,0)),{1,2,3}))</f>
        <v>-6.0105040904806322E-4</v>
      </c>
      <c r="F3231" s="9" cm="1">
        <f t="array" aca="1" ref="F3231:F3233" ca="1">TRANSPOSE(INDEX(LINEST(OFFSET('Stock Prices'!N$4,$B3231,0):OFFSET('Stock Prices'!N$784,$B3231,0),OFFSET('Stock Prices'!$H$4,$B3231,0):OFFSET('Stock Prices'!$J$784,$B3231,0)),{1,2,3}))</f>
        <v>1.9989649278136716E-3</v>
      </c>
      <c r="G3231" s="9" cm="1">
        <f t="array" aca="1" ref="G3231:G3233" ca="1">TRANSPOSE(INDEX(LINEST(OFFSET('Stock Prices'!O$4,$B3231,0):OFFSET('Stock Prices'!O$784,$B3231,0),OFFSET('Stock Prices'!$H$4,$B3231,0):OFFSET('Stock Prices'!$J$784,$B3231,0)),{1,2,3}))</f>
        <v>2.5286687636024235E-3</v>
      </c>
      <c r="H3231" s="9" cm="1">
        <f t="array" aca="1" ref="H3231:H3233" ca="1">TRANSPOSE(INDEX(LINEST(OFFSET('Stock Prices'!P$4,$B3231,0):OFFSET('Stock Prices'!P$784,$B3231,0),OFFSET('Stock Prices'!$H$4,$B3231,0):OFFSET('Stock Prices'!$J$784,$B3231,0)),{1,2,3}))</f>
        <v>5.3527144117520697E-3</v>
      </c>
      <c r="I3231" s="9" cm="1">
        <f t="array" aca="1" ref="I3231:I3233" ca="1">TRANSPOSE(INDEX(LINEST(OFFSET('Stock Prices'!Q$4,$B3231,0):OFFSET('Stock Prices'!Q$784,$B3231,0),OFFSET('Stock Prices'!$H$4,$B3231,0):OFFSET('Stock Prices'!$J$784,$B3231,0)),{1,2,3}))</f>
        <v>1.2048725273342987E-4</v>
      </c>
    </row>
    <row r="3232" spans="1:9">
      <c r="C3232" s="9" t="s">
        <v>262</v>
      </c>
      <c r="D3232">
        <f ca="1"/>
        <v>3.5906646035530027E-4</v>
      </c>
      <c r="E3232">
        <f ca="1"/>
        <v>2.8593305995275823E-3</v>
      </c>
      <c r="F3232">
        <f ca="1"/>
        <v>7.2699803260979617E-3</v>
      </c>
      <c r="G3232">
        <f ca="1"/>
        <v>1.0267688857713013E-3</v>
      </c>
      <c r="H3232">
        <f ca="1"/>
        <v>3.1357871576109912E-3</v>
      </c>
      <c r="I3232">
        <f ca="1"/>
        <v>3.5666645713820317E-3</v>
      </c>
    </row>
    <row r="3233" spans="1:9">
      <c r="C3233" s="9" t="s">
        <v>263</v>
      </c>
      <c r="D3233">
        <f ca="1"/>
        <v>3.543448710068408E-3</v>
      </c>
      <c r="E3233">
        <f ca="1"/>
        <v>2.2376808876094531E-3</v>
      </c>
      <c r="F3233">
        <f ca="1"/>
        <v>3.0266107564304993E-3</v>
      </c>
      <c r="G3233">
        <f ca="1"/>
        <v>3.1676641283140011E-3</v>
      </c>
      <c r="H3233">
        <f ca="1"/>
        <v>5.243005749755344E-3</v>
      </c>
      <c r="I3233">
        <f ca="1"/>
        <v>2.3944068036978552E-3</v>
      </c>
    </row>
    <row r="3234" spans="1:9">
      <c r="A3234" s="7" t="s">
        <v>1298</v>
      </c>
      <c r="B3234">
        <v>1077</v>
      </c>
      <c r="C3234" s="9" t="s">
        <v>2728</v>
      </c>
      <c r="D3234" s="9" cm="1">
        <f t="array" aca="1" ref="D3234:D3236" ca="1">TRANSPOSE(INDEX(LINEST(OFFSET('Stock Prices'!L$4,$B3234,0):OFFSET('Stock Prices'!L$784,$B3234,0),OFFSET('Stock Prices'!$H$4,$B3234,0):OFFSET('Stock Prices'!$J$784,$B3234,0)),{1,2,3}))</f>
        <v>1.8146421999285099E-3</v>
      </c>
      <c r="E3234" s="9" cm="1">
        <f t="array" aca="1" ref="E3234:E3236" ca="1">TRANSPOSE(INDEX(LINEST(OFFSET('Stock Prices'!M$4,$B3234,0):OFFSET('Stock Prices'!M$784,$B3234,0),OFFSET('Stock Prices'!$H$4,$B3234,0):OFFSET('Stock Prices'!$J$784,$B3234,0)),{1,2,3}))</f>
        <v>-7.0540881111117012E-4</v>
      </c>
      <c r="F3234" s="9" cm="1">
        <f t="array" aca="1" ref="F3234:F3236" ca="1">TRANSPOSE(INDEX(LINEST(OFFSET('Stock Prices'!N$4,$B3234,0):OFFSET('Stock Prices'!N$784,$B3234,0),OFFSET('Stock Prices'!$H$4,$B3234,0):OFFSET('Stock Prices'!$J$784,$B3234,0)),{1,2,3}))</f>
        <v>1.9158047705236762E-3</v>
      </c>
      <c r="G3234" s="9" cm="1">
        <f t="array" aca="1" ref="G3234:G3236" ca="1">TRANSPOSE(INDEX(LINEST(OFFSET('Stock Prices'!O$4,$B3234,0):OFFSET('Stock Prices'!O$784,$B3234,0),OFFSET('Stock Prices'!$H$4,$B3234,0):OFFSET('Stock Prices'!$J$784,$B3234,0)),{1,2,3}))</f>
        <v>2.336075237776633E-3</v>
      </c>
      <c r="H3234" s="9" cm="1">
        <f t="array" aca="1" ref="H3234:H3236" ca="1">TRANSPOSE(INDEX(LINEST(OFFSET('Stock Prices'!P$4,$B3234,0):OFFSET('Stock Prices'!P$784,$B3234,0),OFFSET('Stock Prices'!$H$4,$B3234,0):OFFSET('Stock Prices'!$J$784,$B3234,0)),{1,2,3}))</f>
        <v>5.1602641473535073E-3</v>
      </c>
      <c r="I3234" s="9" cm="1">
        <f t="array" aca="1" ref="I3234:I3236" ca="1">TRANSPOSE(INDEX(LINEST(OFFSET('Stock Prices'!Q$4,$B3234,0):OFFSET('Stock Prices'!Q$784,$B3234,0),OFFSET('Stock Prices'!$H$4,$B3234,0):OFFSET('Stock Prices'!$J$784,$B3234,0)),{1,2,3}))</f>
        <v>3.8632205829234108E-6</v>
      </c>
    </row>
    <row r="3235" spans="1:9">
      <c r="C3235" s="9" t="s">
        <v>262</v>
      </c>
      <c r="D3235">
        <f ca="1"/>
        <v>3.2855635218115244E-4</v>
      </c>
      <c r="E3235">
        <f ca="1"/>
        <v>2.782311103187639E-3</v>
      </c>
      <c r="F3235">
        <f ca="1"/>
        <v>7.1115165087990793E-3</v>
      </c>
      <c r="G3235">
        <f ca="1"/>
        <v>9.3497459323455163E-4</v>
      </c>
      <c r="H3235">
        <f ca="1"/>
        <v>3.08085939791278E-3</v>
      </c>
      <c r="I3235">
        <f ca="1"/>
        <v>3.4909168335609357E-3</v>
      </c>
    </row>
    <row r="3236" spans="1:9">
      <c r="C3236" s="9" t="s">
        <v>263</v>
      </c>
      <c r="D3236">
        <f ca="1"/>
        <v>3.5912501713238278E-3</v>
      </c>
      <c r="E3236">
        <f ca="1"/>
        <v>2.2908500944671373E-3</v>
      </c>
      <c r="F3236">
        <f ca="1"/>
        <v>3.076613918935055E-3</v>
      </c>
      <c r="G3236">
        <f ca="1"/>
        <v>3.2618292739540022E-3</v>
      </c>
      <c r="H3236">
        <f ca="1"/>
        <v>5.3342073845753018E-3</v>
      </c>
      <c r="I3236">
        <f ca="1"/>
        <v>2.4530133916951073E-3</v>
      </c>
    </row>
    <row r="3237" spans="1:9">
      <c r="A3237" s="7" t="s">
        <v>1299</v>
      </c>
      <c r="B3237">
        <v>1078</v>
      </c>
      <c r="C3237" s="9" t="s">
        <v>2728</v>
      </c>
      <c r="D3237" s="9" cm="1">
        <f t="array" aca="1" ref="D3237:D3239" ca="1">TRANSPOSE(INDEX(LINEST(OFFSET('Stock Prices'!L$4,$B3237,0):OFFSET('Stock Prices'!L$784,$B3237,0),OFFSET('Stock Prices'!$H$4,$B3237,0):OFFSET('Stock Prices'!$J$784,$B3237,0)),{1,2,3}))</f>
        <v>1.7608069182615932E-3</v>
      </c>
      <c r="E3237" s="9" cm="1">
        <f t="array" aca="1" ref="E3237:E3239" ca="1">TRANSPOSE(INDEX(LINEST(OFFSET('Stock Prices'!M$4,$B3237,0):OFFSET('Stock Prices'!M$784,$B3237,0),OFFSET('Stock Prices'!$H$4,$B3237,0):OFFSET('Stock Prices'!$J$784,$B3237,0)),{1,2,3}))</f>
        <v>-7.1193297767392888E-4</v>
      </c>
      <c r="F3237" s="9" cm="1">
        <f t="array" aca="1" ref="F3237:F3239" ca="1">TRANSPOSE(INDEX(LINEST(OFFSET('Stock Prices'!N$4,$B3237,0):OFFSET('Stock Prices'!N$784,$B3237,0),OFFSET('Stock Prices'!$H$4,$B3237,0):OFFSET('Stock Prices'!$J$784,$B3237,0)),{1,2,3}))</f>
        <v>1.8701484193953538E-3</v>
      </c>
      <c r="G3237" s="9" cm="1">
        <f t="array" aca="1" ref="G3237:G3239" ca="1">TRANSPOSE(INDEX(LINEST(OFFSET('Stock Prices'!O$4,$B3237,0):OFFSET('Stock Prices'!O$784,$B3237,0),OFFSET('Stock Prices'!$H$4,$B3237,0):OFFSET('Stock Prices'!$J$784,$B3237,0)),{1,2,3}))</f>
        <v>2.3044265790367149E-3</v>
      </c>
      <c r="H3237" s="9" cm="1">
        <f t="array" aca="1" ref="H3237:H3239" ca="1">TRANSPOSE(INDEX(LINEST(OFFSET('Stock Prices'!P$4,$B3237,0):OFFSET('Stock Prices'!P$784,$B3237,0),OFFSET('Stock Prices'!$H$4,$B3237,0):OFFSET('Stock Prices'!$J$784,$B3237,0)),{1,2,3}))</f>
        <v>5.1442121514024787E-3</v>
      </c>
      <c r="I3237" s="9" cm="1">
        <f t="array" aca="1" ref="I3237:I3239" ca="1">TRANSPOSE(INDEX(LINEST(OFFSET('Stock Prices'!Q$4,$B3237,0):OFFSET('Stock Prices'!Q$784,$B3237,0),OFFSET('Stock Prices'!$H$4,$B3237,0):OFFSET('Stock Prices'!$J$784,$B3237,0)),{1,2,3}))</f>
        <v>-1.8211136923044381E-5</v>
      </c>
    </row>
    <row r="3238" spans="1:9">
      <c r="C3238" s="9" t="s">
        <v>262</v>
      </c>
      <c r="D3238">
        <f ca="1"/>
        <v>-3.158344846312853E-5</v>
      </c>
      <c r="E3238">
        <f ca="1"/>
        <v>2.739204990605757E-3</v>
      </c>
      <c r="F3238">
        <f ca="1"/>
        <v>6.795991725116403E-3</v>
      </c>
      <c r="G3238">
        <f ca="1"/>
        <v>6.6473244834634596E-4</v>
      </c>
      <c r="H3238">
        <f ca="1"/>
        <v>2.9536311184901157E-3</v>
      </c>
      <c r="I3238">
        <f ca="1"/>
        <v>3.3240050753405065E-3</v>
      </c>
    </row>
    <row r="3239" spans="1:9">
      <c r="C3239" s="9" t="s">
        <v>263</v>
      </c>
      <c r="D3239">
        <f ca="1"/>
        <v>3.8200995905037336E-3</v>
      </c>
      <c r="E3239">
        <f ca="1"/>
        <v>2.3183528629084288E-3</v>
      </c>
      <c r="F3239">
        <f ca="1"/>
        <v>3.2750276082592019E-3</v>
      </c>
      <c r="G3239">
        <f ca="1"/>
        <v>3.4214696941376748E-3</v>
      </c>
      <c r="H3239">
        <f ca="1"/>
        <v>5.4109563240740816E-3</v>
      </c>
      <c r="I3239">
        <f ca="1"/>
        <v>2.5551037720194249E-3</v>
      </c>
    </row>
    <row r="3240" spans="1:9">
      <c r="A3240" s="7" t="s">
        <v>1300</v>
      </c>
      <c r="B3240">
        <v>1079</v>
      </c>
      <c r="C3240" s="9" t="s">
        <v>2728</v>
      </c>
      <c r="D3240" s="9" cm="1">
        <f t="array" aca="1" ref="D3240:D3242" ca="1">TRANSPOSE(INDEX(LINEST(OFFSET('Stock Prices'!L$4,$B3240,0):OFFSET('Stock Prices'!L$784,$B3240,0),OFFSET('Stock Prices'!$H$4,$B3240,0):OFFSET('Stock Prices'!$J$784,$B3240,0)),{1,2,3}))</f>
        <v>1.6951201700049019E-3</v>
      </c>
      <c r="E3240" s="9" cm="1">
        <f t="array" aca="1" ref="E3240:E3242" ca="1">TRANSPOSE(INDEX(LINEST(OFFSET('Stock Prices'!M$4,$B3240,0):OFFSET('Stock Prices'!M$784,$B3240,0),OFFSET('Stock Prices'!$H$4,$B3240,0):OFFSET('Stock Prices'!$J$784,$B3240,0)),{1,2,3}))</f>
        <v>-6.6698058544060806E-4</v>
      </c>
      <c r="F3240" s="9" cm="1">
        <f t="array" aca="1" ref="F3240:F3242" ca="1">TRANSPOSE(INDEX(LINEST(OFFSET('Stock Prices'!N$4,$B3240,0):OFFSET('Stock Prices'!N$784,$B3240,0),OFFSET('Stock Prices'!$H$4,$B3240,0):OFFSET('Stock Prices'!$J$784,$B3240,0)),{1,2,3}))</f>
        <v>1.8955462158986537E-3</v>
      </c>
      <c r="G3240" s="9" cm="1">
        <f t="array" aca="1" ref="G3240:G3242" ca="1">TRANSPOSE(INDEX(LINEST(OFFSET('Stock Prices'!O$4,$B3240,0):OFFSET('Stock Prices'!O$784,$B3240,0),OFFSET('Stock Prices'!$H$4,$B3240,0):OFFSET('Stock Prices'!$J$784,$B3240,0)),{1,2,3}))</f>
        <v>2.3161602921259747E-3</v>
      </c>
      <c r="H3240" s="9" cm="1">
        <f t="array" aca="1" ref="H3240:H3242" ca="1">TRANSPOSE(INDEX(LINEST(OFFSET('Stock Prices'!P$4,$B3240,0):OFFSET('Stock Prices'!P$784,$B3240,0),OFFSET('Stock Prices'!$H$4,$B3240,0):OFFSET('Stock Prices'!$J$784,$B3240,0)),{1,2,3}))</f>
        <v>5.0773932124489052E-3</v>
      </c>
      <c r="I3240" s="9" cm="1">
        <f t="array" aca="1" ref="I3240:I3242" ca="1">TRANSPOSE(INDEX(LINEST(OFFSET('Stock Prices'!Q$4,$B3240,0):OFFSET('Stock Prices'!Q$784,$B3240,0),OFFSET('Stock Prices'!$H$4,$B3240,0):OFFSET('Stock Prices'!$J$784,$B3240,0)),{1,2,3}))</f>
        <v>-5.1046897092814082E-5</v>
      </c>
    </row>
    <row r="3241" spans="1:9">
      <c r="C3241" s="9" t="s">
        <v>262</v>
      </c>
      <c r="D3241">
        <f ca="1"/>
        <v>3.3484682930028507E-5</v>
      </c>
      <c r="E3241">
        <f ca="1"/>
        <v>2.6984259265484733E-3</v>
      </c>
      <c r="F3241">
        <f ca="1"/>
        <v>6.7455244275201123E-3</v>
      </c>
      <c r="G3241">
        <f ca="1"/>
        <v>6.4418360932166148E-4</v>
      </c>
      <c r="H3241">
        <f ca="1"/>
        <v>3.0118995846730437E-3</v>
      </c>
      <c r="I3241">
        <f ca="1"/>
        <v>3.3552876367267215E-3</v>
      </c>
    </row>
    <row r="3242" spans="1:9">
      <c r="C3242" s="9" t="s">
        <v>263</v>
      </c>
      <c r="D3242">
        <f ca="1"/>
        <v>3.7896768017427148E-3</v>
      </c>
      <c r="E3242">
        <f ca="1"/>
        <v>2.339694347005955E-3</v>
      </c>
      <c r="F3242">
        <f ca="1"/>
        <v>3.2832689267981194E-3</v>
      </c>
      <c r="G3242">
        <f ca="1"/>
        <v>3.425662172402393E-3</v>
      </c>
      <c r="H3242">
        <f ca="1"/>
        <v>5.3789069415105389E-3</v>
      </c>
      <c r="I3242">
        <f ca="1"/>
        <v>2.5397228088985522E-3</v>
      </c>
    </row>
    <row r="3243" spans="1:9">
      <c r="A3243" s="7" t="s">
        <v>1301</v>
      </c>
      <c r="B3243">
        <v>1080</v>
      </c>
      <c r="C3243" s="9" t="s">
        <v>2728</v>
      </c>
      <c r="D3243" s="9" cm="1">
        <f t="array" aca="1" ref="D3243:D3245" ca="1">TRANSPOSE(INDEX(LINEST(OFFSET('Stock Prices'!L$4,$B3243,0):OFFSET('Stock Prices'!L$784,$B3243,0),OFFSET('Stock Prices'!$H$4,$B3243,0):OFFSET('Stock Prices'!$J$784,$B3243,0)),{1,2,3}))</f>
        <v>2.2077273627205945E-3</v>
      </c>
      <c r="E3243" s="9" cm="1">
        <f t="array" aca="1" ref="E3243:E3245" ca="1">TRANSPOSE(INDEX(LINEST(OFFSET('Stock Prices'!M$4,$B3243,0):OFFSET('Stock Prices'!M$784,$B3243,0),OFFSET('Stock Prices'!$H$4,$B3243,0):OFFSET('Stock Prices'!$J$784,$B3243,0)),{1,2,3}))</f>
        <v>-3.6811292398876048E-4</v>
      </c>
      <c r="F3243" s="9" cm="1">
        <f t="array" aca="1" ref="F3243:F3245" ca="1">TRANSPOSE(INDEX(LINEST(OFFSET('Stock Prices'!N$4,$B3243,0):OFFSET('Stock Prices'!N$784,$B3243,0),OFFSET('Stock Prices'!$H$4,$B3243,0):OFFSET('Stock Prices'!$J$784,$B3243,0)),{1,2,3}))</f>
        <v>1.9611534247121324E-3</v>
      </c>
      <c r="G3243" s="9" cm="1">
        <f t="array" aca="1" ref="G3243:G3245" ca="1">TRANSPOSE(INDEX(LINEST(OFFSET('Stock Prices'!O$4,$B3243,0):OFFSET('Stock Prices'!O$784,$B3243,0),OFFSET('Stock Prices'!$H$4,$B3243,0):OFFSET('Stock Prices'!$J$784,$B3243,0)),{1,2,3}))</f>
        <v>2.5103218800340012E-3</v>
      </c>
      <c r="H3243" s="9" cm="1">
        <f t="array" aca="1" ref="H3243:H3245" ca="1">TRANSPOSE(INDEX(LINEST(OFFSET('Stock Prices'!P$4,$B3243,0):OFFSET('Stock Prices'!P$784,$B3243,0),OFFSET('Stock Prices'!$H$4,$B3243,0):OFFSET('Stock Prices'!$J$784,$B3243,0)),{1,2,3}))</f>
        <v>5.5648904329041052E-3</v>
      </c>
      <c r="I3243" s="9" cm="1">
        <f t="array" aca="1" ref="I3243:I3245" ca="1">TRANSPOSE(INDEX(LINEST(OFFSET('Stock Prices'!Q$4,$B3243,0):OFFSET('Stock Prices'!Q$784,$B3243,0),OFFSET('Stock Prices'!$H$4,$B3243,0):OFFSET('Stock Prices'!$J$784,$B3243,0)),{1,2,3}))</f>
        <v>3.3272868075202535E-4</v>
      </c>
    </row>
    <row r="3244" spans="1:9">
      <c r="C3244" s="9" t="s">
        <v>262</v>
      </c>
      <c r="D3244">
        <f ca="1"/>
        <v>3.0456593771955931E-4</v>
      </c>
      <c r="E3244">
        <f ca="1"/>
        <v>2.842560820005616E-3</v>
      </c>
      <c r="F3244">
        <f ca="1"/>
        <v>6.7981399591141292E-3</v>
      </c>
      <c r="G3244">
        <f ca="1"/>
        <v>7.3535633545781609E-4</v>
      </c>
      <c r="H3244">
        <f ca="1"/>
        <v>3.2645812492562518E-3</v>
      </c>
      <c r="I3244">
        <f ca="1"/>
        <v>3.56311127159187E-3</v>
      </c>
    </row>
    <row r="3245" spans="1:9">
      <c r="C3245" s="9" t="s">
        <v>263</v>
      </c>
      <c r="D3245">
        <f ca="1"/>
        <v>3.8859378493365975E-3</v>
      </c>
      <c r="E3245">
        <f ca="1"/>
        <v>2.3900127316989115E-3</v>
      </c>
      <c r="F3245">
        <f ca="1"/>
        <v>3.3030654019661691E-3</v>
      </c>
      <c r="G3245">
        <f ca="1"/>
        <v>3.4573232706421719E-3</v>
      </c>
      <c r="H3245">
        <f ca="1"/>
        <v>5.4683163444943983E-3</v>
      </c>
      <c r="I3245">
        <f ca="1"/>
        <v>2.6138235667695574E-3</v>
      </c>
    </row>
    <row r="3246" spans="1:9">
      <c r="A3246" s="7" t="s">
        <v>1302</v>
      </c>
      <c r="B3246">
        <v>1081</v>
      </c>
      <c r="C3246" s="9" t="s">
        <v>2728</v>
      </c>
      <c r="D3246" s="9" cm="1">
        <f t="array" aca="1" ref="D3246:D3248" ca="1">TRANSPOSE(INDEX(LINEST(OFFSET('Stock Prices'!L$4,$B3246,0):OFFSET('Stock Prices'!L$784,$B3246,0),OFFSET('Stock Prices'!$H$4,$B3246,0):OFFSET('Stock Prices'!$J$784,$B3246,0)),{1,2,3}))</f>
        <v>2.359672880958823E-3</v>
      </c>
      <c r="E3246" s="9" cm="1">
        <f t="array" aca="1" ref="E3246:E3248" ca="1">TRANSPOSE(INDEX(LINEST(OFFSET('Stock Prices'!M$4,$B3246,0):OFFSET('Stock Prices'!M$784,$B3246,0),OFFSET('Stock Prices'!$H$4,$B3246,0):OFFSET('Stock Prices'!$J$784,$B3246,0)),{1,2,3}))</f>
        <v>-8.4769258029764358E-5</v>
      </c>
      <c r="F3246" s="9" cm="1">
        <f t="array" aca="1" ref="F3246:F3248" ca="1">TRANSPOSE(INDEX(LINEST(OFFSET('Stock Prices'!N$4,$B3246,0):OFFSET('Stock Prices'!N$784,$B3246,0),OFFSET('Stock Prices'!$H$4,$B3246,0):OFFSET('Stock Prices'!$J$784,$B3246,0)),{1,2,3}))</f>
        <v>2.2560913103100398E-3</v>
      </c>
      <c r="G3246" s="9" cm="1">
        <f t="array" aca="1" ref="G3246:G3248" ca="1">TRANSPOSE(INDEX(LINEST(OFFSET('Stock Prices'!O$4,$B3246,0):OFFSET('Stock Prices'!O$784,$B3246,0),OFFSET('Stock Prices'!$H$4,$B3246,0):OFFSET('Stock Prices'!$J$784,$B3246,0)),{1,2,3}))</f>
        <v>3.0126351429575009E-3</v>
      </c>
      <c r="H3246" s="9" cm="1">
        <f t="array" aca="1" ref="H3246:H3248" ca="1">TRANSPOSE(INDEX(LINEST(OFFSET('Stock Prices'!P$4,$B3246,0):OFFSET('Stock Prices'!P$784,$B3246,0),OFFSET('Stock Prices'!$H$4,$B3246,0):OFFSET('Stock Prices'!$J$784,$B3246,0)),{1,2,3}))</f>
        <v>6.3460345537999421E-3</v>
      </c>
      <c r="I3246" s="9" cm="1">
        <f t="array" aca="1" ref="I3246:I3248" ca="1">TRANSPOSE(INDEX(LINEST(OFFSET('Stock Prices'!Q$4,$B3246,0):OFFSET('Stock Prices'!Q$784,$B3246,0),OFFSET('Stock Prices'!$H$4,$B3246,0):OFFSET('Stock Prices'!$J$784,$B3246,0)),{1,2,3}))</f>
        <v>5.5974321775985867E-4</v>
      </c>
    </row>
    <row r="3247" spans="1:9">
      <c r="C3247" s="9" t="s">
        <v>262</v>
      </c>
      <c r="D3247">
        <f ca="1"/>
        <v>3.2030479682088482E-4</v>
      </c>
      <c r="E3247">
        <f ca="1"/>
        <v>2.8748845455021464E-3</v>
      </c>
      <c r="F3247">
        <f ca="1"/>
        <v>6.8240639362720694E-3</v>
      </c>
      <c r="G3247">
        <f ca="1"/>
        <v>7.9612939486626937E-4</v>
      </c>
      <c r="H3247">
        <f ca="1"/>
        <v>3.4051541707052135E-3</v>
      </c>
      <c r="I3247">
        <f ca="1"/>
        <v>3.5935446603860676E-3</v>
      </c>
    </row>
    <row r="3248" spans="1:9">
      <c r="C3248" s="9" t="s">
        <v>263</v>
      </c>
      <c r="D3248">
        <f ca="1"/>
        <v>3.8646096613148173E-3</v>
      </c>
      <c r="E3248">
        <f ca="1"/>
        <v>2.3500719498982616E-3</v>
      </c>
      <c r="F3248">
        <f ca="1"/>
        <v>3.2619279765172173E-3</v>
      </c>
      <c r="G3248">
        <f ca="1"/>
        <v>3.3863193820871805E-3</v>
      </c>
      <c r="H3248">
        <f ca="1"/>
        <v>5.3552876939134643E-3</v>
      </c>
      <c r="I3248">
        <f ca="1"/>
        <v>2.5815659894119014E-3</v>
      </c>
    </row>
    <row r="3249" spans="1:9">
      <c r="A3249" s="7" t="s">
        <v>1303</v>
      </c>
      <c r="B3249">
        <v>1082</v>
      </c>
      <c r="C3249" s="9" t="s">
        <v>2728</v>
      </c>
      <c r="D3249" s="9" cm="1">
        <f t="array" aca="1" ref="D3249:D3251" ca="1">TRANSPOSE(INDEX(LINEST(OFFSET('Stock Prices'!L$4,$B3249,0):OFFSET('Stock Prices'!L$784,$B3249,0),OFFSET('Stock Prices'!$H$4,$B3249,0):OFFSET('Stock Prices'!$J$784,$B3249,0)),{1,2,3}))</f>
        <v>2.2815282454925357E-3</v>
      </c>
      <c r="E3249" s="9" cm="1">
        <f t="array" aca="1" ref="E3249:E3251" ca="1">TRANSPOSE(INDEX(LINEST(OFFSET('Stock Prices'!M$4,$B3249,0):OFFSET('Stock Prices'!M$784,$B3249,0),OFFSET('Stock Prices'!$H$4,$B3249,0):OFFSET('Stock Prices'!$J$784,$B3249,0)),{1,2,3}))</f>
        <v>-1.6043255441364462E-4</v>
      </c>
      <c r="F3249" s="9" cm="1">
        <f t="array" aca="1" ref="F3249:F3251" ca="1">TRANSPOSE(INDEX(LINEST(OFFSET('Stock Prices'!N$4,$B3249,0):OFFSET('Stock Prices'!N$784,$B3249,0),OFFSET('Stock Prices'!$H$4,$B3249,0):OFFSET('Stock Prices'!$J$784,$B3249,0)),{1,2,3}))</f>
        <v>2.2946922674566468E-3</v>
      </c>
      <c r="G3249" s="9" cm="1">
        <f t="array" aca="1" ref="G3249:G3251" ca="1">TRANSPOSE(INDEX(LINEST(OFFSET('Stock Prices'!O$4,$B3249,0):OFFSET('Stock Prices'!O$784,$B3249,0),OFFSET('Stock Prices'!$H$4,$B3249,0):OFFSET('Stock Prices'!$J$784,$B3249,0)),{1,2,3}))</f>
        <v>2.9633220617693292E-3</v>
      </c>
      <c r="H3249" s="9" cm="1">
        <f t="array" aca="1" ref="H3249:H3251" ca="1">TRANSPOSE(INDEX(LINEST(OFFSET('Stock Prices'!P$4,$B3249,0):OFFSET('Stock Prices'!P$784,$B3249,0),OFFSET('Stock Prices'!$H$4,$B3249,0):OFFSET('Stock Prices'!$J$784,$B3249,0)),{1,2,3}))</f>
        <v>6.2701090167327196E-3</v>
      </c>
      <c r="I3249" s="9" cm="1">
        <f t="array" aca="1" ref="I3249:I3251" ca="1">TRANSPOSE(INDEX(LINEST(OFFSET('Stock Prices'!Q$4,$B3249,0):OFFSET('Stock Prices'!Q$784,$B3249,0),OFFSET('Stock Prices'!$H$4,$B3249,0):OFFSET('Stock Prices'!$J$784,$B3249,0)),{1,2,3}))</f>
        <v>4.4030543099273618E-4</v>
      </c>
    </row>
    <row r="3250" spans="1:9">
      <c r="C3250" s="9" t="s">
        <v>262</v>
      </c>
      <c r="D3250">
        <f ca="1"/>
        <v>2.4747949916176427E-4</v>
      </c>
      <c r="E3250">
        <f ca="1"/>
        <v>2.8161525889422185E-3</v>
      </c>
      <c r="F3250">
        <f ca="1"/>
        <v>6.8412995524256099E-3</v>
      </c>
      <c r="G3250">
        <f ca="1"/>
        <v>7.4251073127606221E-4</v>
      </c>
      <c r="H3250">
        <f ca="1"/>
        <v>3.3530344380672157E-3</v>
      </c>
      <c r="I3250">
        <f ca="1"/>
        <v>3.465547682101069E-3</v>
      </c>
    </row>
    <row r="3251" spans="1:9">
      <c r="C3251" s="9" t="s">
        <v>263</v>
      </c>
      <c r="D3251">
        <f ca="1"/>
        <v>3.852977705529885E-3</v>
      </c>
      <c r="E3251">
        <f ca="1"/>
        <v>2.3407933665982469E-3</v>
      </c>
      <c r="F3251">
        <f ca="1"/>
        <v>3.26451816828953E-3</v>
      </c>
      <c r="G3251">
        <f ca="1"/>
        <v>3.3776886355351161E-3</v>
      </c>
      <c r="H3251">
        <f ca="1"/>
        <v>5.3471247970878827E-3</v>
      </c>
      <c r="I3251">
        <f ca="1"/>
        <v>2.5609768262254192E-3</v>
      </c>
    </row>
    <row r="3252" spans="1:9">
      <c r="A3252" s="7" t="s">
        <v>1304</v>
      </c>
      <c r="B3252">
        <v>1083</v>
      </c>
      <c r="C3252" s="9" t="s">
        <v>2728</v>
      </c>
      <c r="D3252" s="9" cm="1">
        <f t="array" aca="1" ref="D3252:D3254" ca="1">TRANSPOSE(INDEX(LINEST(OFFSET('Stock Prices'!L$4,$B3252,0):OFFSET('Stock Prices'!L$784,$B3252,0),OFFSET('Stock Prices'!$H$4,$B3252,0):OFFSET('Stock Prices'!$J$784,$B3252,0)),{1,2,3}))</f>
        <v>2.7253659867762631E-3</v>
      </c>
      <c r="E3252" s="9" cm="1">
        <f t="array" aca="1" ref="E3252:E3254" ca="1">TRANSPOSE(INDEX(LINEST(OFFSET('Stock Prices'!M$4,$B3252,0):OFFSET('Stock Prices'!M$784,$B3252,0),OFFSET('Stock Prices'!$H$4,$B3252,0):OFFSET('Stock Prices'!$J$784,$B3252,0)),{1,2,3}))</f>
        <v>-1.3538550493157408E-4</v>
      </c>
      <c r="F3252" s="9" cm="1">
        <f t="array" aca="1" ref="F3252:F3254" ca="1">TRANSPOSE(INDEX(LINEST(OFFSET('Stock Prices'!N$4,$B3252,0):OFFSET('Stock Prices'!N$784,$B3252,0),OFFSET('Stock Prices'!$H$4,$B3252,0):OFFSET('Stock Prices'!$J$784,$B3252,0)),{1,2,3}))</f>
        <v>2.6608430407630466E-3</v>
      </c>
      <c r="G3252" s="9" cm="1">
        <f t="array" aca="1" ref="G3252:G3254" ca="1">TRANSPOSE(INDEX(LINEST(OFFSET('Stock Prices'!O$4,$B3252,0):OFFSET('Stock Prices'!O$784,$B3252,0),OFFSET('Stock Prices'!$H$4,$B3252,0):OFFSET('Stock Prices'!$J$784,$B3252,0)),{1,2,3}))</f>
        <v>3.2819828914776006E-3</v>
      </c>
      <c r="H3252" s="9" cm="1">
        <f t="array" aca="1" ref="H3252:H3254" ca="1">TRANSPOSE(INDEX(LINEST(OFFSET('Stock Prices'!P$4,$B3252,0):OFFSET('Stock Prices'!P$784,$B3252,0),OFFSET('Stock Prices'!$H$4,$B3252,0):OFFSET('Stock Prices'!$J$784,$B3252,0)),{1,2,3}))</f>
        <v>6.0422107274506615E-3</v>
      </c>
      <c r="I3252" s="9" cm="1">
        <f t="array" aca="1" ref="I3252:I3254" ca="1">TRANSPOSE(INDEX(LINEST(OFFSET('Stock Prices'!Q$4,$B3252,0):OFFSET('Stock Prices'!Q$784,$B3252,0),OFFSET('Stock Prices'!$H$4,$B3252,0):OFFSET('Stock Prices'!$J$784,$B3252,0)),{1,2,3}))</f>
        <v>1.0603493585760425E-3</v>
      </c>
    </row>
    <row r="3253" spans="1:9">
      <c r="C3253" s="9" t="s">
        <v>262</v>
      </c>
      <c r="D3253">
        <f ca="1"/>
        <v>2.7192151356473653E-4</v>
      </c>
      <c r="E3253">
        <f ca="1"/>
        <v>2.8241501402588463E-3</v>
      </c>
      <c r="F3253">
        <f ca="1"/>
        <v>6.8930854837892259E-3</v>
      </c>
      <c r="G3253">
        <f ca="1"/>
        <v>7.8955473078712551E-4</v>
      </c>
      <c r="H3253">
        <f ca="1"/>
        <v>3.3180764161659343E-3</v>
      </c>
      <c r="I3253">
        <f ca="1"/>
        <v>3.5289763466852847E-3</v>
      </c>
    </row>
    <row r="3254" spans="1:9">
      <c r="C3254" s="9" t="s">
        <v>263</v>
      </c>
      <c r="D3254">
        <f ca="1"/>
        <v>3.7095857074246055E-3</v>
      </c>
      <c r="E3254">
        <f ca="1"/>
        <v>2.3335132775028282E-3</v>
      </c>
      <c r="F3254">
        <f ca="1"/>
        <v>3.150104200404655E-3</v>
      </c>
      <c r="G3254">
        <f ca="1"/>
        <v>3.2783564821298712E-3</v>
      </c>
      <c r="H3254">
        <f ca="1"/>
        <v>5.4180035579157546E-3</v>
      </c>
      <c r="I3254">
        <f ca="1"/>
        <v>2.3642498667633977E-3</v>
      </c>
    </row>
    <row r="3255" spans="1:9">
      <c r="A3255" s="7" t="s">
        <v>1305</v>
      </c>
      <c r="B3255">
        <v>1084</v>
      </c>
      <c r="C3255" s="9" t="s">
        <v>2728</v>
      </c>
      <c r="D3255" s="9" cm="1">
        <f t="array" aca="1" ref="D3255:D3257" ca="1">TRANSPOSE(INDEX(LINEST(OFFSET('Stock Prices'!L$4,$B3255,0):OFFSET('Stock Prices'!L$784,$B3255,0),OFFSET('Stock Prices'!$H$4,$B3255,0):OFFSET('Stock Prices'!$J$784,$B3255,0)),{1,2,3}))</f>
        <v>3.255470946544181E-3</v>
      </c>
      <c r="E3255" s="9" cm="1">
        <f t="array" aca="1" ref="E3255:E3257" ca="1">TRANSPOSE(INDEX(LINEST(OFFSET('Stock Prices'!M$4,$B3255,0):OFFSET('Stock Prices'!M$784,$B3255,0),OFFSET('Stock Prices'!$H$4,$B3255,0):OFFSET('Stock Prices'!$J$784,$B3255,0)),{1,2,3}))</f>
        <v>2.0877247992590788E-5</v>
      </c>
      <c r="F3255" s="9" cm="1">
        <f t="array" aca="1" ref="F3255:F3257" ca="1">TRANSPOSE(INDEX(LINEST(OFFSET('Stock Prices'!N$4,$B3255,0):OFFSET('Stock Prices'!N$784,$B3255,0),OFFSET('Stock Prices'!$H$4,$B3255,0):OFFSET('Stock Prices'!$J$784,$B3255,0)),{1,2,3}))</f>
        <v>2.8053892173991474E-3</v>
      </c>
      <c r="G3255" s="9" cm="1">
        <f t="array" aca="1" ref="G3255:G3257" ca="1">TRANSPOSE(INDEX(LINEST(OFFSET('Stock Prices'!O$4,$B3255,0):OFFSET('Stock Prices'!O$784,$B3255,0),OFFSET('Stock Prices'!$H$4,$B3255,0):OFFSET('Stock Prices'!$J$784,$B3255,0)),{1,2,3}))</f>
        <v>3.6739933169899121E-3</v>
      </c>
      <c r="H3255" s="9" cm="1">
        <f t="array" aca="1" ref="H3255:H3257" ca="1">TRANSPOSE(INDEX(LINEST(OFFSET('Stock Prices'!P$4,$B3255,0):OFFSET('Stock Prices'!P$784,$B3255,0),OFFSET('Stock Prices'!$H$4,$B3255,0):OFFSET('Stock Prices'!$J$784,$B3255,0)),{1,2,3}))</f>
        <v>6.796736251481539E-3</v>
      </c>
      <c r="I3255" s="9" cm="1">
        <f t="array" aca="1" ref="I3255:I3257" ca="1">TRANSPOSE(INDEX(LINEST(OFFSET('Stock Prices'!Q$4,$B3255,0):OFFSET('Stock Prices'!Q$784,$B3255,0),OFFSET('Stock Prices'!$H$4,$B3255,0):OFFSET('Stock Prices'!$J$784,$B3255,0)),{1,2,3}))</f>
        <v>1.5390533522271152E-3</v>
      </c>
    </row>
    <row r="3256" spans="1:9">
      <c r="C3256" s="9" t="s">
        <v>262</v>
      </c>
      <c r="D3256">
        <f ca="1"/>
        <v>5.9694920345020161E-4</v>
      </c>
      <c r="E3256">
        <f ca="1"/>
        <v>2.9235475911229612E-3</v>
      </c>
      <c r="F3256">
        <f ca="1"/>
        <v>6.952157115406264E-3</v>
      </c>
      <c r="G3256">
        <f ca="1"/>
        <v>1.029674517742584E-3</v>
      </c>
      <c r="H3256">
        <f ca="1"/>
        <v>3.8081699197724424E-3</v>
      </c>
      <c r="I3256">
        <f ca="1"/>
        <v>3.8232518858330655E-3</v>
      </c>
    </row>
    <row r="3257" spans="1:9">
      <c r="C3257" s="9" t="s">
        <v>263</v>
      </c>
      <c r="D3257">
        <f ca="1"/>
        <v>3.7064838205295128E-3</v>
      </c>
      <c r="E3257">
        <f ca="1"/>
        <v>2.3331640585652134E-3</v>
      </c>
      <c r="F3257">
        <f ca="1"/>
        <v>3.1446015505730168E-3</v>
      </c>
      <c r="G3257">
        <f ca="1"/>
        <v>3.2760253311644397E-3</v>
      </c>
      <c r="H3257">
        <f ca="1"/>
        <v>5.4179159831756396E-3</v>
      </c>
      <c r="I3257">
        <f ca="1"/>
        <v>2.3615690908741697E-3</v>
      </c>
    </row>
    <row r="3258" spans="1:9">
      <c r="A3258" s="7" t="s">
        <v>1306</v>
      </c>
      <c r="B3258">
        <v>1085</v>
      </c>
      <c r="C3258" s="9" t="s">
        <v>2728</v>
      </c>
      <c r="D3258" s="9" cm="1">
        <f t="array" aca="1" ref="D3258:D3260" ca="1">TRANSPOSE(INDEX(LINEST(OFFSET('Stock Prices'!L$4,$B3258,0):OFFSET('Stock Prices'!L$784,$B3258,0),OFFSET('Stock Prices'!$H$4,$B3258,0):OFFSET('Stock Prices'!$J$784,$B3258,0)),{1,2,3}))</f>
        <v>2.9566517219816787E-3</v>
      </c>
      <c r="E3258" s="9" cm="1">
        <f t="array" aca="1" ref="E3258:E3260" ca="1">TRANSPOSE(INDEX(LINEST(OFFSET('Stock Prices'!M$4,$B3258,0):OFFSET('Stock Prices'!M$784,$B3258,0),OFFSET('Stock Prices'!$H$4,$B3258,0):OFFSET('Stock Prices'!$J$784,$B3258,0)),{1,2,3}))</f>
        <v>-4.7049186708064058E-5</v>
      </c>
      <c r="F3258" s="9" cm="1">
        <f t="array" aca="1" ref="F3258:F3260" ca="1">TRANSPOSE(INDEX(LINEST(OFFSET('Stock Prices'!N$4,$B3258,0):OFFSET('Stock Prices'!N$784,$B3258,0),OFFSET('Stock Prices'!$H$4,$B3258,0):OFFSET('Stock Prices'!$J$784,$B3258,0)),{1,2,3}))</f>
        <v>3.0801364327201252E-3</v>
      </c>
      <c r="G3258" s="9" cm="1">
        <f t="array" aca="1" ref="G3258:G3260" ca="1">TRANSPOSE(INDEX(LINEST(OFFSET('Stock Prices'!O$4,$B3258,0):OFFSET('Stock Prices'!O$784,$B3258,0),OFFSET('Stock Prices'!$H$4,$B3258,0):OFFSET('Stock Prices'!$J$784,$B3258,0)),{1,2,3}))</f>
        <v>3.4257455511849215E-3</v>
      </c>
      <c r="H3258" s="9" cm="1">
        <f t="array" aca="1" ref="H3258:H3260" ca="1">TRANSPOSE(INDEX(LINEST(OFFSET('Stock Prices'!P$4,$B3258,0):OFFSET('Stock Prices'!P$784,$B3258,0),OFFSET('Stock Prices'!$H$4,$B3258,0):OFFSET('Stock Prices'!$J$784,$B3258,0)),{1,2,3}))</f>
        <v>6.6743207232796637E-3</v>
      </c>
      <c r="I3258" s="9" cm="1">
        <f t="array" aca="1" ref="I3258:I3260" ca="1">TRANSPOSE(INDEX(LINEST(OFFSET('Stock Prices'!Q$4,$B3258,0):OFFSET('Stock Prices'!Q$784,$B3258,0),OFFSET('Stock Prices'!$H$4,$B3258,0):OFFSET('Stock Prices'!$J$784,$B3258,0)),{1,2,3}))</f>
        <v>1.3596603847632613E-3</v>
      </c>
    </row>
    <row r="3259" spans="1:9">
      <c r="C3259" s="9" t="s">
        <v>262</v>
      </c>
      <c r="D3259">
        <f ca="1"/>
        <v>3.0325034042959817E-4</v>
      </c>
      <c r="E3259">
        <f ca="1"/>
        <v>2.8569361212040048E-3</v>
      </c>
      <c r="F3259">
        <f ca="1"/>
        <v>7.1957252825536923E-3</v>
      </c>
      <c r="G3259">
        <f ca="1"/>
        <v>7.8076981374997599E-4</v>
      </c>
      <c r="H3259">
        <f ca="1"/>
        <v>3.6731858114951448E-3</v>
      </c>
      <c r="I3259">
        <f ca="1"/>
        <v>3.6453059602162261E-3</v>
      </c>
    </row>
    <row r="3260" spans="1:9">
      <c r="C3260" s="9" t="s">
        <v>263</v>
      </c>
      <c r="D3260">
        <f ca="1"/>
        <v>3.704071430062164E-3</v>
      </c>
      <c r="E3260">
        <f ca="1"/>
        <v>2.332613681062746E-3</v>
      </c>
      <c r="F3260">
        <f ca="1"/>
        <v>3.1471705469033554E-3</v>
      </c>
      <c r="G3260">
        <f ca="1"/>
        <v>3.2740863120256313E-3</v>
      </c>
      <c r="H3260">
        <f ca="1"/>
        <v>5.4171221502471367E-3</v>
      </c>
      <c r="I3260">
        <f ca="1"/>
        <v>2.3601424064915947E-3</v>
      </c>
    </row>
    <row r="3261" spans="1:9">
      <c r="A3261" s="7" t="s">
        <v>1307</v>
      </c>
      <c r="B3261">
        <v>1086</v>
      </c>
      <c r="C3261" s="9" t="s">
        <v>2728</v>
      </c>
      <c r="D3261" s="9" cm="1">
        <f t="array" aca="1" ref="D3261:D3263" ca="1">TRANSPOSE(INDEX(LINEST(OFFSET('Stock Prices'!L$4,$B3261,0):OFFSET('Stock Prices'!L$784,$B3261,0),OFFSET('Stock Prices'!$H$4,$B3261,0):OFFSET('Stock Prices'!$J$784,$B3261,0)),{1,2,3}))</f>
        <v>2.6301949708762463E-3</v>
      </c>
      <c r="E3261" s="9" cm="1">
        <f t="array" aca="1" ref="E3261:E3263" ca="1">TRANSPOSE(INDEX(LINEST(OFFSET('Stock Prices'!M$4,$B3261,0):OFFSET('Stock Prices'!M$784,$B3261,0),OFFSET('Stock Prices'!$H$4,$B3261,0):OFFSET('Stock Prices'!$J$784,$B3261,0)),{1,2,3}))</f>
        <v>-2.1860530136137235E-4</v>
      </c>
      <c r="F3261" s="9" cm="1">
        <f t="array" aca="1" ref="F3261:F3263" ca="1">TRANSPOSE(INDEX(LINEST(OFFSET('Stock Prices'!N$4,$B3261,0):OFFSET('Stock Prices'!N$784,$B3261,0),OFFSET('Stock Prices'!$H$4,$B3261,0):OFFSET('Stock Prices'!$J$784,$B3261,0)),{1,2,3}))</f>
        <v>2.9442080271459684E-3</v>
      </c>
      <c r="G3261" s="9" cm="1">
        <f t="array" aca="1" ref="G3261:G3263" ca="1">TRANSPOSE(INDEX(LINEST(OFFSET('Stock Prices'!O$4,$B3261,0):OFFSET('Stock Prices'!O$784,$B3261,0),OFFSET('Stock Prices'!$H$4,$B3261,0):OFFSET('Stock Prices'!$J$784,$B3261,0)),{1,2,3}))</f>
        <v>2.9933847718544198E-3</v>
      </c>
      <c r="H3261" s="9" cm="1">
        <f t="array" aca="1" ref="H3261:H3263" ca="1">TRANSPOSE(INDEX(LINEST(OFFSET('Stock Prices'!P$4,$B3261,0):OFFSET('Stock Prices'!P$784,$B3261,0),OFFSET('Stock Prices'!$H$4,$B3261,0):OFFSET('Stock Prices'!$J$784,$B3261,0)),{1,2,3}))</f>
        <v>6.0892802432386097E-3</v>
      </c>
      <c r="I3261" s="9" cm="1">
        <f t="array" aca="1" ref="I3261:I3263" ca="1">TRANSPOSE(INDEX(LINEST(OFFSET('Stock Prices'!Q$4,$B3261,0):OFFSET('Stock Prices'!Q$784,$B3261,0),OFFSET('Stock Prices'!$H$4,$B3261,0):OFFSET('Stock Prices'!$J$784,$B3261,0)),{1,2,3}))</f>
        <v>1.1986741772113357E-3</v>
      </c>
    </row>
    <row r="3262" spans="1:9">
      <c r="C3262" s="9" t="s">
        <v>262</v>
      </c>
      <c r="D3262">
        <f ca="1"/>
        <v>7.6676263830954326E-5</v>
      </c>
      <c r="E3262">
        <f ca="1"/>
        <v>2.7377029905649853E-3</v>
      </c>
      <c r="F3262">
        <f ca="1"/>
        <v>7.0996903630513412E-3</v>
      </c>
      <c r="G3262">
        <f ca="1"/>
        <v>4.7944886316304901E-4</v>
      </c>
      <c r="H3262">
        <f ca="1"/>
        <v>3.2672605216853261E-3</v>
      </c>
      <c r="I3262">
        <f ca="1"/>
        <v>3.5327682036307285E-3</v>
      </c>
    </row>
    <row r="3263" spans="1:9">
      <c r="C3263" s="9" t="s">
        <v>263</v>
      </c>
      <c r="D3263">
        <f ca="1"/>
        <v>3.477645287610299E-3</v>
      </c>
      <c r="E3263">
        <f ca="1"/>
        <v>2.2121969514120121E-3</v>
      </c>
      <c r="F3263">
        <f ca="1"/>
        <v>3.0383405135956799E-3</v>
      </c>
      <c r="G3263">
        <f ca="1"/>
        <v>2.9635169703398196E-3</v>
      </c>
      <c r="H3263">
        <f ca="1"/>
        <v>5.0123437645718432E-3</v>
      </c>
      <c r="I3263">
        <f ca="1"/>
        <v>2.2415579666916563E-3</v>
      </c>
    </row>
    <row r="3264" spans="1:9">
      <c r="A3264" s="7" t="s">
        <v>1308</v>
      </c>
      <c r="B3264">
        <v>1087</v>
      </c>
      <c r="C3264" s="9" t="s">
        <v>2728</v>
      </c>
      <c r="D3264" s="9" cm="1">
        <f t="array" aca="1" ref="D3264:D3266" ca="1">TRANSPOSE(INDEX(LINEST(OFFSET('Stock Prices'!L$4,$B3264,0):OFFSET('Stock Prices'!L$784,$B3264,0),OFFSET('Stock Prices'!$H$4,$B3264,0):OFFSET('Stock Prices'!$J$784,$B3264,0)),{1,2,3}))</f>
        <v>2.7948272179819014E-3</v>
      </c>
      <c r="E3264" s="9" cm="1">
        <f t="array" aca="1" ref="E3264:E3266" ca="1">TRANSPOSE(INDEX(LINEST(OFFSET('Stock Prices'!M$4,$B3264,0):OFFSET('Stock Prices'!M$784,$B3264,0),OFFSET('Stock Prices'!$H$4,$B3264,0):OFFSET('Stock Prices'!$J$784,$B3264,0)),{1,2,3}))</f>
        <v>-1.6654712008726664E-4</v>
      </c>
      <c r="F3264" s="9" cm="1">
        <f t="array" aca="1" ref="F3264:F3266" ca="1">TRANSPOSE(INDEX(LINEST(OFFSET('Stock Prices'!N$4,$B3264,0):OFFSET('Stock Prices'!N$784,$B3264,0),OFFSET('Stock Prices'!$H$4,$B3264,0):OFFSET('Stock Prices'!$J$784,$B3264,0)),{1,2,3}))</f>
        <v>3.1664308749729817E-3</v>
      </c>
      <c r="G3264" s="9" cm="1">
        <f t="array" aca="1" ref="G3264:G3266" ca="1">TRANSPOSE(INDEX(LINEST(OFFSET('Stock Prices'!O$4,$B3264,0):OFFSET('Stock Prices'!O$784,$B3264,0),OFFSET('Stock Prices'!$H$4,$B3264,0):OFFSET('Stock Prices'!$J$784,$B3264,0)),{1,2,3}))</f>
        <v>3.060572138091975E-3</v>
      </c>
      <c r="H3264" s="9" cm="1">
        <f t="array" aca="1" ref="H3264:H3266" ca="1">TRANSPOSE(INDEX(LINEST(OFFSET('Stock Prices'!P$4,$B3264,0):OFFSET('Stock Prices'!P$784,$B3264,0),OFFSET('Stock Prices'!$H$4,$B3264,0):OFFSET('Stock Prices'!$J$784,$B3264,0)),{1,2,3}))</f>
        <v>6.6982652172514288E-3</v>
      </c>
      <c r="I3264" s="9" cm="1">
        <f t="array" aca="1" ref="I3264:I3266" ca="1">TRANSPOSE(INDEX(LINEST(OFFSET('Stock Prices'!Q$4,$B3264,0):OFFSET('Stock Prices'!Q$784,$B3264,0),OFFSET('Stock Prices'!$H$4,$B3264,0):OFFSET('Stock Prices'!$J$784,$B3264,0)),{1,2,3}))</f>
        <v>1.4166585686354982E-3</v>
      </c>
    </row>
    <row r="3265" spans="1:9">
      <c r="C3265" s="9" t="s">
        <v>262</v>
      </c>
      <c r="D3265">
        <f ca="1"/>
        <v>3.3376738746360614E-5</v>
      </c>
      <c r="E3265">
        <f ca="1"/>
        <v>2.7095013621548547E-3</v>
      </c>
      <c r="F3265">
        <f ca="1"/>
        <v>7.0851893775267611E-3</v>
      </c>
      <c r="G3265">
        <f ca="1"/>
        <v>4.6303712062669116E-4</v>
      </c>
      <c r="H3265">
        <f ca="1"/>
        <v>3.1899138079481771E-3</v>
      </c>
      <c r="I3265">
        <f ca="1"/>
        <v>3.5279561902173645E-3</v>
      </c>
    </row>
    <row r="3266" spans="1:9">
      <c r="C3266" s="9" t="s">
        <v>263</v>
      </c>
      <c r="D3266">
        <f ca="1"/>
        <v>3.4465590205345312E-3</v>
      </c>
      <c r="E3266">
        <f ca="1"/>
        <v>2.1935177571622004E-3</v>
      </c>
      <c r="F3266">
        <f ca="1"/>
        <v>3.0231815775738921E-3</v>
      </c>
      <c r="G3266">
        <f ca="1"/>
        <v>2.9515983615031323E-3</v>
      </c>
      <c r="H3266">
        <f ca="1"/>
        <v>4.9478652476746396E-3</v>
      </c>
      <c r="I3266">
        <f ca="1"/>
        <v>2.2324286674678243E-3</v>
      </c>
    </row>
    <row r="3267" spans="1:9">
      <c r="A3267" s="7" t="s">
        <v>1309</v>
      </c>
      <c r="B3267">
        <v>1088</v>
      </c>
      <c r="C3267" s="9" t="s">
        <v>2728</v>
      </c>
      <c r="D3267" s="9" cm="1">
        <f t="array" aca="1" ref="D3267:D3269" ca="1">TRANSPOSE(INDEX(LINEST(OFFSET('Stock Prices'!L$4,$B3267,0):OFFSET('Stock Prices'!L$784,$B3267,0),OFFSET('Stock Prices'!$H$4,$B3267,0):OFFSET('Stock Prices'!$J$784,$B3267,0)),{1,2,3}))</f>
        <v>2.7874858617283893E-3</v>
      </c>
      <c r="E3267" s="9" cm="1">
        <f t="array" aca="1" ref="E3267:E3269" ca="1">TRANSPOSE(INDEX(LINEST(OFFSET('Stock Prices'!M$4,$B3267,0):OFFSET('Stock Prices'!M$784,$B3267,0),OFFSET('Stock Prices'!$H$4,$B3267,0):OFFSET('Stock Prices'!$J$784,$B3267,0)),{1,2,3}))</f>
        <v>-1.0355221731673378E-4</v>
      </c>
      <c r="F3267" s="9" cm="1">
        <f t="array" aca="1" ref="F3267:F3269" ca="1">TRANSPOSE(INDEX(LINEST(OFFSET('Stock Prices'!N$4,$B3267,0):OFFSET('Stock Prices'!N$784,$B3267,0),OFFSET('Stock Prices'!$H$4,$B3267,0):OFFSET('Stock Prices'!$J$784,$B3267,0)),{1,2,3}))</f>
        <v>3.1674644925043793E-3</v>
      </c>
      <c r="G3267" s="9" cm="1">
        <f t="array" aca="1" ref="G3267:G3269" ca="1">TRANSPOSE(INDEX(LINEST(OFFSET('Stock Prices'!O$4,$B3267,0):OFFSET('Stock Prices'!O$784,$B3267,0),OFFSET('Stock Prices'!$H$4,$B3267,0):OFFSET('Stock Prices'!$J$784,$B3267,0)),{1,2,3}))</f>
        <v>2.9692534605669941E-3</v>
      </c>
      <c r="H3267" s="9" cm="1">
        <f t="array" aca="1" ref="H3267:H3269" ca="1">TRANSPOSE(INDEX(LINEST(OFFSET('Stock Prices'!P$4,$B3267,0):OFFSET('Stock Prices'!P$784,$B3267,0),OFFSET('Stock Prices'!$H$4,$B3267,0):OFFSET('Stock Prices'!$J$784,$B3267,0)),{1,2,3}))</f>
        <v>6.6508148266849502E-3</v>
      </c>
      <c r="I3267" s="9" cm="1">
        <f t="array" aca="1" ref="I3267:I3269" ca="1">TRANSPOSE(INDEX(LINEST(OFFSET('Stock Prices'!Q$4,$B3267,0):OFFSET('Stock Prices'!Q$784,$B3267,0),OFFSET('Stock Prices'!$H$4,$B3267,0):OFFSET('Stock Prices'!$J$784,$B3267,0)),{1,2,3}))</f>
        <v>1.3842966360814433E-3</v>
      </c>
    </row>
    <row r="3268" spans="1:9">
      <c r="C3268" s="9" t="s">
        <v>262</v>
      </c>
      <c r="D3268">
        <f ca="1"/>
        <v>5.5543244056287088E-5</v>
      </c>
      <c r="E3268">
        <f ca="1"/>
        <v>2.5081992220612991E-3</v>
      </c>
      <c r="F3268">
        <f ca="1"/>
        <v>7.0804487939509697E-3</v>
      </c>
      <c r="G3268">
        <f ca="1"/>
        <v>7.5215589709198719E-4</v>
      </c>
      <c r="H3268">
        <f ca="1"/>
        <v>3.3395343300159476E-3</v>
      </c>
      <c r="I3268">
        <f ca="1"/>
        <v>3.6309137859461996E-3</v>
      </c>
    </row>
    <row r="3269" spans="1:9">
      <c r="C3269" s="9" t="s">
        <v>263</v>
      </c>
      <c r="D3269">
        <f ca="1"/>
        <v>3.5755161627223325E-3</v>
      </c>
      <c r="E3269">
        <f ca="1"/>
        <v>1.9734599886522741E-3</v>
      </c>
      <c r="F3269">
        <f ca="1"/>
        <v>3.1344364968969624E-3</v>
      </c>
      <c r="G3269">
        <f ca="1"/>
        <v>3.4857559916440638E-3</v>
      </c>
      <c r="H3269">
        <f ca="1"/>
        <v>5.2741122540009081E-3</v>
      </c>
      <c r="I3269">
        <f ca="1"/>
        <v>2.3819075949307184E-3</v>
      </c>
    </row>
    <row r="3270" spans="1:9">
      <c r="A3270" s="7" t="s">
        <v>56</v>
      </c>
      <c r="B3270">
        <v>1089</v>
      </c>
      <c r="C3270" s="9" t="s">
        <v>2728</v>
      </c>
      <c r="D3270" s="9" cm="1">
        <f t="array" aca="1" ref="D3270:D3272" ca="1">TRANSPOSE(INDEX(LINEST(OFFSET('Stock Prices'!L$4,$B3270,0):OFFSET('Stock Prices'!L$784,$B3270,0),OFFSET('Stock Prices'!$H$4,$B3270,0):OFFSET('Stock Prices'!$J$784,$B3270,0)),{1,2,3}))</f>
        <v>2.6168258658514003E-3</v>
      </c>
      <c r="E3270" s="9" cm="1">
        <f t="array" aca="1" ref="E3270:E3272" ca="1">TRANSPOSE(INDEX(LINEST(OFFSET('Stock Prices'!M$4,$B3270,0):OFFSET('Stock Prices'!M$784,$B3270,0),OFFSET('Stock Prices'!$H$4,$B3270,0):OFFSET('Stock Prices'!$J$784,$B3270,0)),{1,2,3}))</f>
        <v>-2.1071649055982546E-4</v>
      </c>
      <c r="F3270" s="9" cm="1">
        <f t="array" aca="1" ref="F3270:F3272" ca="1">TRANSPOSE(INDEX(LINEST(OFFSET('Stock Prices'!N$4,$B3270,0):OFFSET('Stock Prices'!N$784,$B3270,0),OFFSET('Stock Prices'!$H$4,$B3270,0):OFFSET('Stock Prices'!$J$784,$B3270,0)),{1,2,3}))</f>
        <v>3.1854984373901707E-3</v>
      </c>
      <c r="G3270" s="9" cm="1">
        <f t="array" aca="1" ref="G3270:G3272" ca="1">TRANSPOSE(INDEX(LINEST(OFFSET('Stock Prices'!O$4,$B3270,0):OFFSET('Stock Prices'!O$784,$B3270,0),OFFSET('Stock Prices'!$H$4,$B3270,0):OFFSET('Stock Prices'!$J$784,$B3270,0)),{1,2,3}))</f>
        <v>2.8053074676623962E-3</v>
      </c>
      <c r="H3270" s="9" cm="1">
        <f t="array" aca="1" ref="H3270:H3272" ca="1">TRANSPOSE(INDEX(LINEST(OFFSET('Stock Prices'!P$4,$B3270,0):OFFSET('Stock Prices'!P$784,$B3270,0),OFFSET('Stock Prices'!$H$4,$B3270,0):OFFSET('Stock Prices'!$J$784,$B3270,0)),{1,2,3}))</f>
        <v>6.7124805263658752E-3</v>
      </c>
      <c r="I3270" s="9" cm="1">
        <f t="array" aca="1" ref="I3270:I3272" ca="1">TRANSPOSE(INDEX(LINEST(OFFSET('Stock Prices'!Q$4,$B3270,0):OFFSET('Stock Prices'!Q$784,$B3270,0),OFFSET('Stock Prices'!$H$4,$B3270,0):OFFSET('Stock Prices'!$J$784,$B3270,0)),{1,2,3}))</f>
        <v>1.2128932159665758E-3</v>
      </c>
    </row>
    <row r="3271" spans="1:9">
      <c r="C3271" s="9" t="s">
        <v>262</v>
      </c>
      <c r="D3271">
        <f ca="1"/>
        <v>-3.1429277958007674E-4</v>
      </c>
      <c r="E3271">
        <f ca="1"/>
        <v>2.2532188692848975E-3</v>
      </c>
      <c r="F3271">
        <f ca="1"/>
        <v>6.8724129939882715E-3</v>
      </c>
      <c r="G3271">
        <f ca="1"/>
        <v>3.446234724770892E-4</v>
      </c>
      <c r="H3271">
        <f ca="1"/>
        <v>3.376397767439638E-3</v>
      </c>
      <c r="I3271">
        <f ca="1"/>
        <v>3.2562114220632595E-3</v>
      </c>
    </row>
    <row r="3272" spans="1:9">
      <c r="C3272" s="9" t="s">
        <v>263</v>
      </c>
      <c r="D3272">
        <f ca="1"/>
        <v>3.5076965132314042E-3</v>
      </c>
      <c r="E3272">
        <f ca="1"/>
        <v>1.9286014345512069E-3</v>
      </c>
      <c r="F3272">
        <f ca="1"/>
        <v>3.1169204793378437E-3</v>
      </c>
      <c r="G3272">
        <f ca="1"/>
        <v>3.4153859797857776E-3</v>
      </c>
      <c r="H3272">
        <f ca="1"/>
        <v>5.2889521706278551E-3</v>
      </c>
      <c r="I3272">
        <f ca="1"/>
        <v>2.3134673671414605E-3</v>
      </c>
    </row>
    <row r="3273" spans="1:9">
      <c r="A3273" s="7" t="s">
        <v>1310</v>
      </c>
      <c r="B3273">
        <v>1090</v>
      </c>
      <c r="C3273" s="9" t="s">
        <v>2728</v>
      </c>
      <c r="D3273" s="9" cm="1">
        <f t="array" aca="1" ref="D3273:D3275" ca="1">TRANSPOSE(INDEX(LINEST(OFFSET('Stock Prices'!L$4,$B3273,0):OFFSET('Stock Prices'!L$784,$B3273,0),OFFSET('Stock Prices'!$H$4,$B3273,0):OFFSET('Stock Prices'!$J$784,$B3273,0)),{1,2,3}))</f>
        <v>2.6143909424850521E-3</v>
      </c>
      <c r="E3273" s="9" cm="1">
        <f t="array" aca="1" ref="E3273:E3275" ca="1">TRANSPOSE(INDEX(LINEST(OFFSET('Stock Prices'!M$4,$B3273,0):OFFSET('Stock Prices'!M$784,$B3273,0),OFFSET('Stock Prices'!$H$4,$B3273,0):OFFSET('Stock Prices'!$J$784,$B3273,0)),{1,2,3}))</f>
        <v>-2.3411234419974566E-4</v>
      </c>
      <c r="F3273" s="9" cm="1">
        <f t="array" aca="1" ref="F3273:F3275" ca="1">TRANSPOSE(INDEX(LINEST(OFFSET('Stock Prices'!N$4,$B3273,0):OFFSET('Stock Prices'!N$784,$B3273,0),OFFSET('Stock Prices'!$H$4,$B3273,0):OFFSET('Stock Prices'!$J$784,$B3273,0)),{1,2,3}))</f>
        <v>3.1550173485166374E-3</v>
      </c>
      <c r="G3273" s="9" cm="1">
        <f t="array" aca="1" ref="G3273:G3275" ca="1">TRANSPOSE(INDEX(LINEST(OFFSET('Stock Prices'!O$4,$B3273,0):OFFSET('Stock Prices'!O$784,$B3273,0),OFFSET('Stock Prices'!$H$4,$B3273,0):OFFSET('Stock Prices'!$J$784,$B3273,0)),{1,2,3}))</f>
        <v>2.8535150703728369E-3</v>
      </c>
      <c r="H3273" s="9" cm="1">
        <f t="array" aca="1" ref="H3273:H3275" ca="1">TRANSPOSE(INDEX(LINEST(OFFSET('Stock Prices'!P$4,$B3273,0):OFFSET('Stock Prices'!P$784,$B3273,0),OFFSET('Stock Prices'!$H$4,$B3273,0):OFFSET('Stock Prices'!$J$784,$B3273,0)),{1,2,3}))</f>
        <v>6.7577095198460262E-3</v>
      </c>
      <c r="I3273" s="9" cm="1">
        <f t="array" aca="1" ref="I3273:I3275" ca="1">TRANSPOSE(INDEX(LINEST(OFFSET('Stock Prices'!Q$4,$B3273,0):OFFSET('Stock Prices'!Q$784,$B3273,0),OFFSET('Stock Prices'!$H$4,$B3273,0):OFFSET('Stock Prices'!$J$784,$B3273,0)),{1,2,3}))</f>
        <v>1.1866961123768282E-3</v>
      </c>
    </row>
    <row r="3274" spans="1:9">
      <c r="C3274" s="9" t="s">
        <v>262</v>
      </c>
      <c r="D3274">
        <f ca="1"/>
        <v>-3.5487696805902889E-4</v>
      </c>
      <c r="E3274">
        <f ca="1"/>
        <v>2.1277413431340974E-3</v>
      </c>
      <c r="F3274">
        <f ca="1"/>
        <v>6.7839252207881574E-3</v>
      </c>
      <c r="G3274">
        <f ca="1"/>
        <v>2.6610517378857878E-4</v>
      </c>
      <c r="H3274">
        <f ca="1"/>
        <v>3.4401895413177144E-3</v>
      </c>
      <c r="I3274">
        <f ca="1"/>
        <v>3.1041828671631469E-3</v>
      </c>
    </row>
    <row r="3275" spans="1:9">
      <c r="C3275" s="9" t="s">
        <v>263</v>
      </c>
      <c r="D3275">
        <f ca="1"/>
        <v>3.526531295158274E-3</v>
      </c>
      <c r="E3275">
        <f ca="1"/>
        <v>1.9891195781348773E-3</v>
      </c>
      <c r="F3275">
        <f ca="1"/>
        <v>3.1616119194529816E-3</v>
      </c>
      <c r="G3275">
        <f ca="1"/>
        <v>3.444204938108486E-3</v>
      </c>
      <c r="H3275">
        <f ca="1"/>
        <v>5.2533847325638584E-3</v>
      </c>
      <c r="I3275">
        <f ca="1"/>
        <v>2.3864816226374353E-3</v>
      </c>
    </row>
    <row r="3276" spans="1:9">
      <c r="A3276" s="7" t="s">
        <v>1311</v>
      </c>
      <c r="B3276">
        <v>1091</v>
      </c>
      <c r="C3276" s="9" t="s">
        <v>2728</v>
      </c>
      <c r="D3276" s="9" cm="1">
        <f t="array" aca="1" ref="D3276:D3278" ca="1">TRANSPOSE(INDEX(LINEST(OFFSET('Stock Prices'!L$4,$B3276,0):OFFSET('Stock Prices'!L$784,$B3276,0),OFFSET('Stock Prices'!$H$4,$B3276,0):OFFSET('Stock Prices'!$J$784,$B3276,0)),{1,2,3}))</f>
        <v>2.914579951331701E-3</v>
      </c>
      <c r="E3276" s="9" cm="1">
        <f t="array" aca="1" ref="E3276:E3278" ca="1">TRANSPOSE(INDEX(LINEST(OFFSET('Stock Prices'!M$4,$B3276,0):OFFSET('Stock Prices'!M$784,$B3276,0),OFFSET('Stock Prices'!$H$4,$B3276,0):OFFSET('Stock Prices'!$J$784,$B3276,0)),{1,2,3}))</f>
        <v>-1.3870980506247604E-4</v>
      </c>
      <c r="F3276" s="9" cm="1">
        <f t="array" aca="1" ref="F3276:F3278" ca="1">TRANSPOSE(INDEX(LINEST(OFFSET('Stock Prices'!N$4,$B3276,0):OFFSET('Stock Prices'!N$784,$B3276,0),OFFSET('Stock Prices'!$H$4,$B3276,0):OFFSET('Stock Prices'!$J$784,$B3276,0)),{1,2,3}))</f>
        <v>3.280233867427236E-3</v>
      </c>
      <c r="G3276" s="9" cm="1">
        <f t="array" aca="1" ref="G3276:G3278" ca="1">TRANSPOSE(INDEX(LINEST(OFFSET('Stock Prices'!O$4,$B3276,0):OFFSET('Stock Prices'!O$784,$B3276,0),OFFSET('Stock Prices'!$H$4,$B3276,0):OFFSET('Stock Prices'!$J$784,$B3276,0)),{1,2,3}))</f>
        <v>2.8665056100901139E-3</v>
      </c>
      <c r="H3276" s="9" cm="1">
        <f t="array" aca="1" ref="H3276:H3278" ca="1">TRANSPOSE(INDEX(LINEST(OFFSET('Stock Prices'!P$4,$B3276,0):OFFSET('Stock Prices'!P$784,$B3276,0),OFFSET('Stock Prices'!$H$4,$B3276,0):OFFSET('Stock Prices'!$J$784,$B3276,0)),{1,2,3}))</f>
        <v>6.7477377399176352E-3</v>
      </c>
      <c r="I3276" s="9" cm="1">
        <f t="array" aca="1" ref="I3276:I3278" ca="1">TRANSPOSE(INDEX(LINEST(OFFSET('Stock Prices'!Q$4,$B3276,0):OFFSET('Stock Prices'!Q$784,$B3276,0),OFFSET('Stock Prices'!$H$4,$B3276,0):OFFSET('Stock Prices'!$J$784,$B3276,0)),{1,2,3}))</f>
        <v>1.1786315926725819E-3</v>
      </c>
    </row>
    <row r="3277" spans="1:9">
      <c r="C3277" s="9" t="s">
        <v>262</v>
      </c>
      <c r="D3277">
        <f ca="1"/>
        <v>3.4238332877391215E-4</v>
      </c>
      <c r="E3277">
        <f ca="1"/>
        <v>2.3570143199825163E-3</v>
      </c>
      <c r="F3277">
        <f ca="1"/>
        <v>7.141469231896732E-3</v>
      </c>
      <c r="G3277">
        <f ca="1"/>
        <v>3.2290160161774993E-4</v>
      </c>
      <c r="H3277">
        <f ca="1"/>
        <v>3.3090688197839782E-3</v>
      </c>
      <c r="I3277">
        <f ca="1"/>
        <v>2.9984631958482138E-3</v>
      </c>
    </row>
    <row r="3278" spans="1:9">
      <c r="C3278" s="9" t="s">
        <v>263</v>
      </c>
      <c r="D3278">
        <f ca="1"/>
        <v>3.8964837737637749E-3</v>
      </c>
      <c r="E3278">
        <f ca="1"/>
        <v>2.109004654788367E-3</v>
      </c>
      <c r="F3278">
        <f ca="1"/>
        <v>3.3360056353783718E-3</v>
      </c>
      <c r="G3278">
        <f ca="1"/>
        <v>3.4682282059146996E-3</v>
      </c>
      <c r="H3278">
        <f ca="1"/>
        <v>5.2085987648930569E-3</v>
      </c>
      <c r="I3278">
        <f ca="1"/>
        <v>2.3503586464539684E-3</v>
      </c>
    </row>
    <row r="3279" spans="1:9">
      <c r="A3279" s="7" t="s">
        <v>1312</v>
      </c>
      <c r="B3279">
        <v>1092</v>
      </c>
      <c r="C3279" s="9" t="s">
        <v>2728</v>
      </c>
      <c r="D3279" s="9" cm="1">
        <f t="array" aca="1" ref="D3279:D3281" ca="1">TRANSPOSE(INDEX(LINEST(OFFSET('Stock Prices'!L$4,$B3279,0):OFFSET('Stock Prices'!L$784,$B3279,0),OFFSET('Stock Prices'!$H$4,$B3279,0):OFFSET('Stock Prices'!$J$784,$B3279,0)),{1,2,3}))</f>
        <v>2.8018404681031551E-3</v>
      </c>
      <c r="E3279" s="9" cm="1">
        <f t="array" aca="1" ref="E3279:E3281" ca="1">TRANSPOSE(INDEX(LINEST(OFFSET('Stock Prices'!M$4,$B3279,0):OFFSET('Stock Prices'!M$784,$B3279,0),OFFSET('Stock Prices'!$H$4,$B3279,0):OFFSET('Stock Prices'!$J$784,$B3279,0)),{1,2,3}))</f>
        <v>-2.345475097542773E-4</v>
      </c>
      <c r="F3279" s="9" cm="1">
        <f t="array" aca="1" ref="F3279:F3281" ca="1">TRANSPOSE(INDEX(LINEST(OFFSET('Stock Prices'!N$4,$B3279,0):OFFSET('Stock Prices'!N$784,$B3279,0),OFFSET('Stock Prices'!$H$4,$B3279,0):OFFSET('Stock Prices'!$J$784,$B3279,0)),{1,2,3}))</f>
        <v>3.1893117783114186E-3</v>
      </c>
      <c r="G3279" s="9" cm="1">
        <f t="array" aca="1" ref="G3279:G3281" ca="1">TRANSPOSE(INDEX(LINEST(OFFSET('Stock Prices'!O$4,$B3279,0):OFFSET('Stock Prices'!O$784,$B3279,0),OFFSET('Stock Prices'!$H$4,$B3279,0):OFFSET('Stock Prices'!$J$784,$B3279,0)),{1,2,3}))</f>
        <v>2.780045281597498E-3</v>
      </c>
      <c r="H3279" s="9" cm="1">
        <f t="array" aca="1" ref="H3279:H3281" ca="1">TRANSPOSE(INDEX(LINEST(OFFSET('Stock Prices'!P$4,$B3279,0):OFFSET('Stock Prices'!P$784,$B3279,0),OFFSET('Stock Prices'!$H$4,$B3279,0):OFFSET('Stock Prices'!$J$784,$B3279,0)),{1,2,3}))</f>
        <v>6.6078119204431643E-3</v>
      </c>
      <c r="I3279" s="9" cm="1">
        <f t="array" aca="1" ref="I3279:I3281" ca="1">TRANSPOSE(INDEX(LINEST(OFFSET('Stock Prices'!Q$4,$B3279,0):OFFSET('Stock Prices'!Q$784,$B3279,0),OFFSET('Stock Prices'!$H$4,$B3279,0):OFFSET('Stock Prices'!$J$784,$B3279,0)),{1,2,3}))</f>
        <v>1.165511585999593E-3</v>
      </c>
    </row>
    <row r="3280" spans="1:9">
      <c r="C3280" s="9" t="s">
        <v>262</v>
      </c>
      <c r="D3280">
        <f ca="1"/>
        <v>8.4099580225635584E-4</v>
      </c>
      <c r="E3280">
        <f ca="1"/>
        <v>2.756987990587322E-3</v>
      </c>
      <c r="F3280">
        <f ca="1"/>
        <v>7.5571040122902142E-3</v>
      </c>
      <c r="G3280">
        <f ca="1"/>
        <v>6.1319683448910292E-4</v>
      </c>
      <c r="H3280">
        <f ca="1"/>
        <v>3.8984122215731851E-3</v>
      </c>
      <c r="I3280">
        <f ca="1"/>
        <v>3.0650435173519893E-3</v>
      </c>
    </row>
    <row r="3281" spans="1:9">
      <c r="C3281" s="9" t="s">
        <v>263</v>
      </c>
      <c r="D3281">
        <f ca="1"/>
        <v>3.7950477538654065E-3</v>
      </c>
      <c r="E3281">
        <f ca="1"/>
        <v>2.0328378519235087E-3</v>
      </c>
      <c r="F3281">
        <f ca="1"/>
        <v>3.2485070724428289E-3</v>
      </c>
      <c r="G3281">
        <f ca="1"/>
        <v>3.4292285379214061E-3</v>
      </c>
      <c r="H3281">
        <f ca="1"/>
        <v>5.0951309161434942E-3</v>
      </c>
      <c r="I3281">
        <f ca="1"/>
        <v>2.3349506683579013E-3</v>
      </c>
    </row>
    <row r="3282" spans="1:9">
      <c r="A3282" s="7" t="s">
        <v>1313</v>
      </c>
      <c r="B3282">
        <v>1093</v>
      </c>
      <c r="C3282" s="9" t="s">
        <v>2728</v>
      </c>
      <c r="D3282" s="9" cm="1">
        <f t="array" aca="1" ref="D3282:D3284" ca="1">TRANSPOSE(INDEX(LINEST(OFFSET('Stock Prices'!L$4,$B3282,0):OFFSET('Stock Prices'!L$784,$B3282,0),OFFSET('Stock Prices'!$H$4,$B3282,0):OFFSET('Stock Prices'!$J$784,$B3282,0)),{1,2,3}))</f>
        <v>2.4249268704847594E-3</v>
      </c>
      <c r="E3282" s="9" cm="1">
        <f t="array" aca="1" ref="E3282:E3284" ca="1">TRANSPOSE(INDEX(LINEST(OFFSET('Stock Prices'!M$4,$B3282,0):OFFSET('Stock Prices'!M$784,$B3282,0),OFFSET('Stock Prices'!$H$4,$B3282,0):OFFSET('Stock Prices'!$J$784,$B3282,0)),{1,2,3}))</f>
        <v>3.775969469526341E-4</v>
      </c>
      <c r="F3282" s="9" cm="1">
        <f t="array" aca="1" ref="F3282:F3284" ca="1">TRANSPOSE(INDEX(LINEST(OFFSET('Stock Prices'!N$4,$B3282,0):OFFSET('Stock Prices'!N$784,$B3282,0),OFFSET('Stock Prices'!$H$4,$B3282,0):OFFSET('Stock Prices'!$J$784,$B3282,0)),{1,2,3}))</f>
        <v>3.4346246001173818E-3</v>
      </c>
      <c r="G3282" s="9" cm="1">
        <f t="array" aca="1" ref="G3282:G3284" ca="1">TRANSPOSE(INDEX(LINEST(OFFSET('Stock Prices'!O$4,$B3282,0):OFFSET('Stock Prices'!O$784,$B3282,0),OFFSET('Stock Prices'!$H$4,$B3282,0):OFFSET('Stock Prices'!$J$784,$B3282,0)),{1,2,3}))</f>
        <v>2.6502797797176448E-3</v>
      </c>
      <c r="H3282" s="9" cm="1">
        <f t="array" aca="1" ref="H3282:H3284" ca="1">TRANSPOSE(INDEX(LINEST(OFFSET('Stock Prices'!P$4,$B3282,0):OFFSET('Stock Prices'!P$784,$B3282,0),OFFSET('Stock Prices'!$H$4,$B3282,0):OFFSET('Stock Prices'!$J$784,$B3282,0)),{1,2,3}))</f>
        <v>6.8357394005434547E-3</v>
      </c>
      <c r="I3282" s="9" cm="1">
        <f t="array" aca="1" ref="I3282:I3284" ca="1">TRANSPOSE(INDEX(LINEST(OFFSET('Stock Prices'!Q$4,$B3282,0):OFFSET('Stock Prices'!Q$784,$B3282,0),OFFSET('Stock Prices'!$H$4,$B3282,0):OFFSET('Stock Prices'!$J$784,$B3282,0)),{1,2,3}))</f>
        <v>9.7041843321222815E-4</v>
      </c>
    </row>
    <row r="3283" spans="1:9">
      <c r="C3283" s="9" t="s">
        <v>262</v>
      </c>
      <c r="D3283">
        <f ca="1"/>
        <v>7.2135310794038221E-4</v>
      </c>
      <c r="E3283">
        <f ca="1"/>
        <v>2.9509407940379851E-3</v>
      </c>
      <c r="F3283">
        <f ca="1"/>
        <v>7.6338245524831616E-3</v>
      </c>
      <c r="G3283">
        <f ca="1"/>
        <v>5.7100664466524836E-4</v>
      </c>
      <c r="H3283">
        <f ca="1"/>
        <v>3.9656816084621621E-3</v>
      </c>
      <c r="I3283">
        <f ca="1"/>
        <v>3.0026421345256279E-3</v>
      </c>
    </row>
    <row r="3284" spans="1:9">
      <c r="C3284" s="9" t="s">
        <v>263</v>
      </c>
      <c r="D3284">
        <f ca="1"/>
        <v>3.9659285886429058E-3</v>
      </c>
      <c r="E3284">
        <f ca="1"/>
        <v>1.7512148509466207E-3</v>
      </c>
      <c r="F3284">
        <f ca="1"/>
        <v>3.1241725795849123E-3</v>
      </c>
      <c r="G3284">
        <f ca="1"/>
        <v>3.4766491925619061E-3</v>
      </c>
      <c r="H3284">
        <f ca="1"/>
        <v>4.9337620725365527E-3</v>
      </c>
      <c r="I3284">
        <f ca="1"/>
        <v>2.417991946582401E-3</v>
      </c>
    </row>
    <row r="3285" spans="1:9">
      <c r="A3285" s="7" t="s">
        <v>1314</v>
      </c>
      <c r="B3285">
        <v>1094</v>
      </c>
      <c r="C3285" s="9" t="s">
        <v>2728</v>
      </c>
      <c r="D3285" s="9" cm="1">
        <f t="array" aca="1" ref="D3285:D3287" ca="1">TRANSPOSE(INDEX(LINEST(OFFSET('Stock Prices'!L$4,$B3285,0):OFFSET('Stock Prices'!L$784,$B3285,0),OFFSET('Stock Prices'!$H$4,$B3285,0):OFFSET('Stock Prices'!$J$784,$B3285,0)),{1,2,3}))</f>
        <v>2.4396381821381774E-3</v>
      </c>
      <c r="E3285" s="9" cm="1">
        <f t="array" aca="1" ref="E3285:E3287" ca="1">TRANSPOSE(INDEX(LINEST(OFFSET('Stock Prices'!M$4,$B3285,0):OFFSET('Stock Prices'!M$784,$B3285,0),OFFSET('Stock Prices'!$H$4,$B3285,0):OFFSET('Stock Prices'!$J$784,$B3285,0)),{1,2,3}))</f>
        <v>3.478474642366697E-4</v>
      </c>
      <c r="F3285" s="9" cm="1">
        <f t="array" aca="1" ref="F3285:F3287" ca="1">TRANSPOSE(INDEX(LINEST(OFFSET('Stock Prices'!N$4,$B3285,0):OFFSET('Stock Prices'!N$784,$B3285,0),OFFSET('Stock Prices'!$H$4,$B3285,0):OFFSET('Stock Prices'!$J$784,$B3285,0)),{1,2,3}))</f>
        <v>3.4713675084133895E-3</v>
      </c>
      <c r="G3285" s="9" cm="1">
        <f t="array" aca="1" ref="G3285:G3287" ca="1">TRANSPOSE(INDEX(LINEST(OFFSET('Stock Prices'!O$4,$B3285,0):OFFSET('Stock Prices'!O$784,$B3285,0),OFFSET('Stock Prices'!$H$4,$B3285,0):OFFSET('Stock Prices'!$J$784,$B3285,0)),{1,2,3}))</f>
        <v>2.7085659207382517E-3</v>
      </c>
      <c r="H3285" s="9" cm="1">
        <f t="array" aca="1" ref="H3285:H3287" ca="1">TRANSPOSE(INDEX(LINEST(OFFSET('Stock Prices'!P$4,$B3285,0):OFFSET('Stock Prices'!P$784,$B3285,0),OFFSET('Stock Prices'!$H$4,$B3285,0):OFFSET('Stock Prices'!$J$784,$B3285,0)),{1,2,3}))</f>
        <v>6.8614722897898583E-3</v>
      </c>
      <c r="I3285" s="9" cm="1">
        <f t="array" aca="1" ref="I3285:I3287" ca="1">TRANSPOSE(INDEX(LINEST(OFFSET('Stock Prices'!Q$4,$B3285,0):OFFSET('Stock Prices'!Q$784,$B3285,0),OFFSET('Stock Prices'!$H$4,$B3285,0):OFFSET('Stock Prices'!$J$784,$B3285,0)),{1,2,3}))</f>
        <v>1.0644828186474609E-3</v>
      </c>
    </row>
    <row r="3286" spans="1:9">
      <c r="C3286" s="9" t="s">
        <v>262</v>
      </c>
      <c r="D3286">
        <f ca="1"/>
        <v>7.8031656511200133E-4</v>
      </c>
      <c r="E3286">
        <f ca="1"/>
        <v>2.8793055066599848E-3</v>
      </c>
      <c r="F3286">
        <f ca="1"/>
        <v>7.7155790538186268E-3</v>
      </c>
      <c r="G3286">
        <f ca="1"/>
        <v>8.4537985025513404E-4</v>
      </c>
      <c r="H3286">
        <f ca="1"/>
        <v>4.2767322418296172E-3</v>
      </c>
      <c r="I3286">
        <f ca="1"/>
        <v>3.3497092587382615E-3</v>
      </c>
    </row>
    <row r="3287" spans="1:9">
      <c r="C3287" s="9" t="s">
        <v>263</v>
      </c>
      <c r="D3287">
        <f ca="1"/>
        <v>4.0100203210987357E-3</v>
      </c>
      <c r="E3287">
        <f ca="1"/>
        <v>1.6988810950183768E-3</v>
      </c>
      <c r="F3287">
        <f ca="1"/>
        <v>3.1836090843538572E-3</v>
      </c>
      <c r="G3287">
        <f ca="1"/>
        <v>3.6828765798707962E-3</v>
      </c>
      <c r="H3287">
        <f ca="1"/>
        <v>5.1717483251206902E-3</v>
      </c>
      <c r="I3287">
        <f ca="1"/>
        <v>2.6767458891609913E-3</v>
      </c>
    </row>
    <row r="3288" spans="1:9">
      <c r="A3288" s="7" t="s">
        <v>1315</v>
      </c>
      <c r="B3288">
        <v>1095</v>
      </c>
      <c r="C3288" s="9" t="s">
        <v>2728</v>
      </c>
      <c r="D3288" s="9" cm="1">
        <f t="array" aca="1" ref="D3288:D3290" ca="1">TRANSPOSE(INDEX(LINEST(OFFSET('Stock Prices'!L$4,$B3288,0):OFFSET('Stock Prices'!L$784,$B3288,0),OFFSET('Stock Prices'!$H$4,$B3288,0):OFFSET('Stock Prices'!$J$784,$B3288,0)),{1,2,3}))</f>
        <v>1.6932721885649922E-3</v>
      </c>
      <c r="E3288" s="9" cm="1">
        <f t="array" aca="1" ref="E3288:E3290" ca="1">TRANSPOSE(INDEX(LINEST(OFFSET('Stock Prices'!M$4,$B3288,0):OFFSET('Stock Prices'!M$784,$B3288,0),OFFSET('Stock Prices'!$H$4,$B3288,0):OFFSET('Stock Prices'!$J$784,$B3288,0)),{1,2,3}))</f>
        <v>3.3813114960856185E-4</v>
      </c>
      <c r="F3288" s="9" cm="1">
        <f t="array" aca="1" ref="F3288:F3290" ca="1">TRANSPOSE(INDEX(LINEST(OFFSET('Stock Prices'!N$4,$B3288,0):OFFSET('Stock Prices'!N$784,$B3288,0),OFFSET('Stock Prices'!$H$4,$B3288,0):OFFSET('Stock Prices'!$J$784,$B3288,0)),{1,2,3}))</f>
        <v>3.2179732298459104E-3</v>
      </c>
      <c r="G3288" s="9" cm="1">
        <f t="array" aca="1" ref="G3288:G3290" ca="1">TRANSPOSE(INDEX(LINEST(OFFSET('Stock Prices'!O$4,$B3288,0):OFFSET('Stock Prices'!O$784,$B3288,0),OFFSET('Stock Prices'!$H$4,$B3288,0):OFFSET('Stock Prices'!$J$784,$B3288,0)),{1,2,3}))</f>
        <v>2.7104051568011931E-3</v>
      </c>
      <c r="H3288" s="9" cm="1">
        <f t="array" aca="1" ref="H3288:H3290" ca="1">TRANSPOSE(INDEX(LINEST(OFFSET('Stock Prices'!P$4,$B3288,0):OFFSET('Stock Prices'!P$784,$B3288,0),OFFSET('Stock Prices'!$H$4,$B3288,0):OFFSET('Stock Prices'!$J$784,$B3288,0)),{1,2,3}))</f>
        <v>6.0760446814122271E-3</v>
      </c>
      <c r="I3288" s="9" cm="1">
        <f t="array" aca="1" ref="I3288:I3290" ca="1">TRANSPOSE(INDEX(LINEST(OFFSET('Stock Prices'!Q$4,$B3288,0):OFFSET('Stock Prices'!Q$784,$B3288,0),OFFSET('Stock Prices'!$H$4,$B3288,0):OFFSET('Stock Prices'!$J$784,$B3288,0)),{1,2,3}))</f>
        <v>4.8716819622112735E-4</v>
      </c>
    </row>
    <row r="3289" spans="1:9">
      <c r="C3289" s="9" t="s">
        <v>262</v>
      </c>
      <c r="D3289">
        <f ca="1"/>
        <v>1.726538205541727E-3</v>
      </c>
      <c r="E3289">
        <f ca="1"/>
        <v>2.8900497091864136E-3</v>
      </c>
      <c r="F3289">
        <f ca="1"/>
        <v>8.0339302961471865E-3</v>
      </c>
      <c r="G3289">
        <f ca="1"/>
        <v>8.4205171773698803E-4</v>
      </c>
      <c r="H3289">
        <f ca="1"/>
        <v>5.2775249091635704E-3</v>
      </c>
      <c r="I3289">
        <f ca="1"/>
        <v>4.0796939127314526E-3</v>
      </c>
    </row>
    <row r="3290" spans="1:9">
      <c r="C3290" s="9" t="s">
        <v>263</v>
      </c>
      <c r="D3290">
        <f ca="1"/>
        <v>2.6506250244861407E-3</v>
      </c>
      <c r="E3290">
        <f ca="1"/>
        <v>1.6763719265806424E-3</v>
      </c>
      <c r="F3290">
        <f ca="1"/>
        <v>2.713237457942112E-3</v>
      </c>
      <c r="G3290">
        <f ca="1"/>
        <v>3.6831798253192717E-3</v>
      </c>
      <c r="H3290">
        <f ca="1"/>
        <v>3.75664867841552E-3</v>
      </c>
      <c r="I3290">
        <f ca="1"/>
        <v>1.6193867034527323E-3</v>
      </c>
    </row>
    <row r="3291" spans="1:9">
      <c r="A3291" s="7" t="s">
        <v>1316</v>
      </c>
      <c r="B3291">
        <v>1096</v>
      </c>
      <c r="C3291" s="9" t="s">
        <v>2728</v>
      </c>
      <c r="D3291" s="9" cm="1">
        <f t="array" aca="1" ref="D3291:D3293" ca="1">TRANSPOSE(INDEX(LINEST(OFFSET('Stock Prices'!L$4,$B3291,0):OFFSET('Stock Prices'!L$784,$B3291,0),OFFSET('Stock Prices'!$H$4,$B3291,0):OFFSET('Stock Prices'!$J$784,$B3291,0)),{1,2,3}))</f>
        <v>2.0614910388711267E-3</v>
      </c>
      <c r="E3291" s="9" cm="1">
        <f t="array" aca="1" ref="E3291:E3293" ca="1">TRANSPOSE(INDEX(LINEST(OFFSET('Stock Prices'!M$4,$B3291,0):OFFSET('Stock Prices'!M$784,$B3291,0),OFFSET('Stock Prices'!$H$4,$B3291,0):OFFSET('Stock Prices'!$J$784,$B3291,0)),{1,2,3}))</f>
        <v>1.9184635535026204E-4</v>
      </c>
      <c r="F3291" s="9" cm="1">
        <f t="array" aca="1" ref="F3291:F3293" ca="1">TRANSPOSE(INDEX(LINEST(OFFSET('Stock Prices'!N$4,$B3291,0):OFFSET('Stock Prices'!N$784,$B3291,0),OFFSET('Stock Prices'!$H$4,$B3291,0):OFFSET('Stock Prices'!$J$784,$B3291,0)),{1,2,3}))</f>
        <v>3.0177396201658676E-3</v>
      </c>
      <c r="G3291" s="9" cm="1">
        <f t="array" aca="1" ref="G3291:G3293" ca="1">TRANSPOSE(INDEX(LINEST(OFFSET('Stock Prices'!O$4,$B3291,0):OFFSET('Stock Prices'!O$784,$B3291,0),OFFSET('Stock Prices'!$H$4,$B3291,0):OFFSET('Stock Prices'!$J$784,$B3291,0)),{1,2,3}))</f>
        <v>2.6639463616409021E-3</v>
      </c>
      <c r="H3291" s="9" cm="1">
        <f t="array" aca="1" ref="H3291:H3293" ca="1">TRANSPOSE(INDEX(LINEST(OFFSET('Stock Prices'!P$4,$B3291,0):OFFSET('Stock Prices'!P$784,$B3291,0),OFFSET('Stock Prices'!$H$4,$B3291,0):OFFSET('Stock Prices'!$J$784,$B3291,0)),{1,2,3}))</f>
        <v>6.1077263750539332E-3</v>
      </c>
      <c r="I3291" s="9" cm="1">
        <f t="array" aca="1" ref="I3291:I3293" ca="1">TRANSPOSE(INDEX(LINEST(OFFSET('Stock Prices'!Q$4,$B3291,0):OFFSET('Stock Prices'!Q$784,$B3291,0),OFFSET('Stock Prices'!$H$4,$B3291,0):OFFSET('Stock Prices'!$J$784,$B3291,0)),{1,2,3}))</f>
        <v>9.5246622400250926E-4</v>
      </c>
    </row>
    <row r="3292" spans="1:9">
      <c r="C3292" s="9" t="s">
        <v>262</v>
      </c>
      <c r="D3292">
        <f ca="1"/>
        <v>1.6175067480226309E-3</v>
      </c>
      <c r="E3292">
        <f ca="1"/>
        <v>2.9379184267593109E-3</v>
      </c>
      <c r="F3292">
        <f ca="1"/>
        <v>8.0915745966088568E-3</v>
      </c>
      <c r="G3292">
        <f ca="1"/>
        <v>8.5712252535838438E-4</v>
      </c>
      <c r="H3292">
        <f ca="1"/>
        <v>5.2761068308749869E-3</v>
      </c>
      <c r="I3292">
        <f ca="1"/>
        <v>3.9363022239902179E-3</v>
      </c>
    </row>
    <row r="3293" spans="1:9">
      <c r="C3293" s="9" t="s">
        <v>263</v>
      </c>
      <c r="D3293">
        <f ca="1"/>
        <v>2.6926977344115463E-3</v>
      </c>
      <c r="E3293">
        <f ca="1"/>
        <v>1.667138213757177E-3</v>
      </c>
      <c r="F3293">
        <f ca="1"/>
        <v>2.6876545231172967E-3</v>
      </c>
      <c r="G3293">
        <f ca="1"/>
        <v>3.6800305844582101E-3</v>
      </c>
      <c r="H3293">
        <f ca="1"/>
        <v>3.7733521210619497E-3</v>
      </c>
      <c r="I3293">
        <f ca="1"/>
        <v>1.6633267403873692E-3</v>
      </c>
    </row>
    <row r="3294" spans="1:9">
      <c r="A3294" s="7" t="s">
        <v>1317</v>
      </c>
      <c r="B3294">
        <v>1097</v>
      </c>
      <c r="C3294" s="9" t="s">
        <v>2728</v>
      </c>
      <c r="D3294" s="9" cm="1">
        <f t="array" aca="1" ref="D3294:D3296" ca="1">TRANSPOSE(INDEX(LINEST(OFFSET('Stock Prices'!L$4,$B3294,0):OFFSET('Stock Prices'!L$784,$B3294,0),OFFSET('Stock Prices'!$H$4,$B3294,0):OFFSET('Stock Prices'!$J$784,$B3294,0)),{1,2,3}))</f>
        <v>2.5857389960964386E-3</v>
      </c>
      <c r="E3294" s="9" cm="1">
        <f t="array" aca="1" ref="E3294:E3296" ca="1">TRANSPOSE(INDEX(LINEST(OFFSET('Stock Prices'!M$4,$B3294,0):OFFSET('Stock Prices'!M$784,$B3294,0),OFFSET('Stock Prices'!$H$4,$B3294,0):OFFSET('Stock Prices'!$J$784,$B3294,0)),{1,2,3}))</f>
        <v>7.6644433611240518E-4</v>
      </c>
      <c r="F3294" s="9" cm="1">
        <f t="array" aca="1" ref="F3294:F3296" ca="1">TRANSPOSE(INDEX(LINEST(OFFSET('Stock Prices'!N$4,$B3294,0):OFFSET('Stock Prices'!N$784,$B3294,0),OFFSET('Stock Prices'!$H$4,$B3294,0):OFFSET('Stock Prices'!$J$784,$B3294,0)),{1,2,3}))</f>
        <v>2.804122116343258E-3</v>
      </c>
      <c r="G3294" s="9" cm="1">
        <f t="array" aca="1" ref="G3294:G3296" ca="1">TRANSPOSE(INDEX(LINEST(OFFSET('Stock Prices'!O$4,$B3294,0):OFFSET('Stock Prices'!O$784,$B3294,0),OFFSET('Stock Prices'!$H$4,$B3294,0):OFFSET('Stock Prices'!$J$784,$B3294,0)),{1,2,3}))</f>
        <v>1.779426531305618E-3</v>
      </c>
      <c r="H3294" s="9" cm="1">
        <f t="array" aca="1" ref="H3294:H3296" ca="1">TRANSPOSE(INDEX(LINEST(OFFSET('Stock Prices'!P$4,$B3294,0):OFFSET('Stock Prices'!P$784,$B3294,0),OFFSET('Stock Prices'!$H$4,$B3294,0):OFFSET('Stock Prices'!$J$784,$B3294,0)),{1,2,3}))</f>
        <v>5.205374814438609E-3</v>
      </c>
      <c r="I3294" s="9" cm="1">
        <f t="array" aca="1" ref="I3294:I3296" ca="1">TRANSPOSE(INDEX(LINEST(OFFSET('Stock Prices'!Q$4,$B3294,0):OFFSET('Stock Prices'!Q$784,$B3294,0),OFFSET('Stock Prices'!$H$4,$B3294,0):OFFSET('Stock Prices'!$J$784,$B3294,0)),{1,2,3}))</f>
        <v>1.2782937533292527E-3</v>
      </c>
    </row>
    <row r="3295" spans="1:9">
      <c r="C3295" s="9" t="s">
        <v>262</v>
      </c>
      <c r="D3295">
        <f ca="1"/>
        <v>1.2985452378749089E-3</v>
      </c>
      <c r="E3295">
        <f ca="1"/>
        <v>2.5883190782301818E-3</v>
      </c>
      <c r="F3295">
        <f ca="1"/>
        <v>8.2215086944508499E-3</v>
      </c>
      <c r="G3295">
        <f ca="1"/>
        <v>1.3952839944128045E-3</v>
      </c>
      <c r="H3295">
        <f ca="1"/>
        <v>5.8251389802137961E-3</v>
      </c>
      <c r="I3295">
        <f ca="1"/>
        <v>3.7380064180438034E-3</v>
      </c>
    </row>
    <row r="3296" spans="1:9">
      <c r="C3296" s="9" t="s">
        <v>263</v>
      </c>
      <c r="D3296">
        <f ca="1"/>
        <v>3.3219646011028799E-3</v>
      </c>
      <c r="E3296">
        <f ca="1"/>
        <v>2.3557937498331545E-3</v>
      </c>
      <c r="F3296">
        <f ca="1"/>
        <v>2.4222467736452749E-3</v>
      </c>
      <c r="G3296">
        <f ca="1"/>
        <v>2.6194510271347316E-3</v>
      </c>
      <c r="H3296">
        <f ca="1"/>
        <v>2.6969916565952384E-3</v>
      </c>
      <c r="I3296">
        <f ca="1"/>
        <v>2.0396262116576811E-3</v>
      </c>
    </row>
    <row r="3297" spans="1:9">
      <c r="A3297" s="7" t="s">
        <v>1318</v>
      </c>
      <c r="B3297">
        <v>1098</v>
      </c>
      <c r="C3297" s="9" t="s">
        <v>2728</v>
      </c>
      <c r="D3297" s="9" cm="1">
        <f t="array" aca="1" ref="D3297:D3299" ca="1">TRANSPOSE(INDEX(LINEST(OFFSET('Stock Prices'!L$4,$B3297,0):OFFSET('Stock Prices'!L$784,$B3297,0),OFFSET('Stock Prices'!$H$4,$B3297,0):OFFSET('Stock Prices'!$J$784,$B3297,0)),{1,2,3}))</f>
        <v>3.199054504789009E-3</v>
      </c>
      <c r="E3297" s="9" cm="1">
        <f t="array" aca="1" ref="E3297:E3299" ca="1">TRANSPOSE(INDEX(LINEST(OFFSET('Stock Prices'!M$4,$B3297,0):OFFSET('Stock Prices'!M$784,$B3297,0),OFFSET('Stock Prices'!$H$4,$B3297,0):OFFSET('Stock Prices'!$J$784,$B3297,0)),{1,2,3}))</f>
        <v>9.0401262933398623E-4</v>
      </c>
      <c r="F3297" s="9" cm="1">
        <f t="array" aca="1" ref="F3297:F3299" ca="1">TRANSPOSE(INDEX(LINEST(OFFSET('Stock Prices'!N$4,$B3297,0):OFFSET('Stock Prices'!N$784,$B3297,0),OFFSET('Stock Prices'!$H$4,$B3297,0):OFFSET('Stock Prices'!$J$784,$B3297,0)),{1,2,3}))</f>
        <v>4.0188513980738173E-3</v>
      </c>
      <c r="G3297" s="9" cm="1">
        <f t="array" aca="1" ref="G3297:G3299" ca="1">TRANSPOSE(INDEX(LINEST(OFFSET('Stock Prices'!O$4,$B3297,0):OFFSET('Stock Prices'!O$784,$B3297,0),OFFSET('Stock Prices'!$H$4,$B3297,0):OFFSET('Stock Prices'!$J$784,$B3297,0)),{1,2,3}))</f>
        <v>2.95767824260941E-3</v>
      </c>
      <c r="H3297" s="9" cm="1">
        <f t="array" aca="1" ref="H3297:H3299" ca="1">TRANSPOSE(INDEX(LINEST(OFFSET('Stock Prices'!P$4,$B3297,0):OFFSET('Stock Prices'!P$784,$B3297,0),OFFSET('Stock Prices'!$H$4,$B3297,0):OFFSET('Stock Prices'!$J$784,$B3297,0)),{1,2,3}))</f>
        <v>6.3106070322611011E-3</v>
      </c>
      <c r="I3297" s="9" cm="1">
        <f t="array" aca="1" ref="I3297:I3299" ca="1">TRANSPOSE(INDEX(LINEST(OFFSET('Stock Prices'!Q$4,$B3297,0):OFFSET('Stock Prices'!Q$784,$B3297,0),OFFSET('Stock Prices'!$H$4,$B3297,0):OFFSET('Stock Prices'!$J$784,$B3297,0)),{1,2,3}))</f>
        <v>1.245780530188366E-3</v>
      </c>
    </row>
    <row r="3298" spans="1:9">
      <c r="C3298" s="9" t="s">
        <v>262</v>
      </c>
      <c r="D3298">
        <f ca="1"/>
        <v>7.8859048863141488E-4</v>
      </c>
      <c r="E3298">
        <f ca="1"/>
        <v>2.4738817006470576E-3</v>
      </c>
      <c r="F3298">
        <f ca="1"/>
        <v>7.2140061727748901E-3</v>
      </c>
      <c r="G3298">
        <f ca="1"/>
        <v>4.1737531113452157E-4</v>
      </c>
      <c r="H3298">
        <f ca="1"/>
        <v>4.9082507272462522E-3</v>
      </c>
      <c r="I3298">
        <f ca="1"/>
        <v>3.7649426646059409E-3</v>
      </c>
    </row>
    <row r="3299" spans="1:9">
      <c r="C3299" s="9" t="s">
        <v>263</v>
      </c>
      <c r="D3299">
        <f ca="1"/>
        <v>3.4344041992530458E-3</v>
      </c>
      <c r="E3299">
        <f ca="1"/>
        <v>2.3811157269353362E-3</v>
      </c>
      <c r="F3299">
        <f ca="1"/>
        <v>2.6401522130065505E-3</v>
      </c>
      <c r="G3299">
        <f ca="1"/>
        <v>2.8320739907592703E-3</v>
      </c>
      <c r="H3299">
        <f ca="1"/>
        <v>2.8956425128842151E-3</v>
      </c>
      <c r="I3299">
        <f ca="1"/>
        <v>2.0338517741426004E-3</v>
      </c>
    </row>
    <row r="3300" spans="1:9">
      <c r="A3300" s="7" t="s">
        <v>1319</v>
      </c>
      <c r="B3300">
        <v>1099</v>
      </c>
      <c r="C3300" s="9" t="s">
        <v>2728</v>
      </c>
      <c r="D3300" s="9" cm="1">
        <f t="array" aca="1" ref="D3300:D3302" ca="1">TRANSPOSE(INDEX(LINEST(OFFSET('Stock Prices'!L$4,$B3300,0):OFFSET('Stock Prices'!L$784,$B3300,0),OFFSET('Stock Prices'!$H$4,$B3300,0):OFFSET('Stock Prices'!$J$784,$B3300,0)),{1,2,3}))</f>
        <v>3.137606415873284E-3</v>
      </c>
      <c r="E3300" s="9" cm="1">
        <f t="array" aca="1" ref="E3300:E3302" ca="1">TRANSPOSE(INDEX(LINEST(OFFSET('Stock Prices'!M$4,$B3300,0):OFFSET('Stock Prices'!M$784,$B3300,0),OFFSET('Stock Prices'!$H$4,$B3300,0):OFFSET('Stock Prices'!$J$784,$B3300,0)),{1,2,3}))</f>
        <v>7.6447565237622967E-4</v>
      </c>
      <c r="F3300" s="9" cm="1">
        <f t="array" aca="1" ref="F3300:F3302" ca="1">TRANSPOSE(INDEX(LINEST(OFFSET('Stock Prices'!N$4,$B3300,0):OFFSET('Stock Prices'!N$784,$B3300,0),OFFSET('Stock Prices'!$H$4,$B3300,0):OFFSET('Stock Prices'!$J$784,$B3300,0)),{1,2,3}))</f>
        <v>3.9730621960830589E-3</v>
      </c>
      <c r="G3300" s="9" cm="1">
        <f t="array" aca="1" ref="G3300:G3302" ca="1">TRANSPOSE(INDEX(LINEST(OFFSET('Stock Prices'!O$4,$B3300,0):OFFSET('Stock Prices'!O$784,$B3300,0),OFFSET('Stock Prices'!$H$4,$B3300,0):OFFSET('Stock Prices'!$J$784,$B3300,0)),{1,2,3}))</f>
        <v>2.5292202963597714E-3</v>
      </c>
      <c r="H3300" s="9" cm="1">
        <f t="array" aca="1" ref="H3300:H3302" ca="1">TRANSPOSE(INDEX(LINEST(OFFSET('Stock Prices'!P$4,$B3300,0):OFFSET('Stock Prices'!P$784,$B3300,0),OFFSET('Stock Prices'!$H$4,$B3300,0):OFFSET('Stock Prices'!$J$784,$B3300,0)),{1,2,3}))</f>
        <v>5.7369744888032094E-3</v>
      </c>
      <c r="I3300" s="9" cm="1">
        <f t="array" aca="1" ref="I3300:I3302" ca="1">TRANSPOSE(INDEX(LINEST(OFFSET('Stock Prices'!Q$4,$B3300,0):OFFSET('Stock Prices'!Q$784,$B3300,0),OFFSET('Stock Prices'!$H$4,$B3300,0):OFFSET('Stock Prices'!$J$784,$B3300,0)),{1,2,3}))</f>
        <v>1.0214450618902973E-3</v>
      </c>
    </row>
    <row r="3301" spans="1:9">
      <c r="C3301" s="9" t="s">
        <v>262</v>
      </c>
      <c r="D3301">
        <f ca="1"/>
        <v>8.2113593395648644E-4</v>
      </c>
      <c r="E3301">
        <f ca="1"/>
        <v>2.6066124587295503E-3</v>
      </c>
      <c r="F3301">
        <f ca="1"/>
        <v>7.2785363783888432E-3</v>
      </c>
      <c r="G3301">
        <f ca="1"/>
        <v>8.4945594634620869E-4</v>
      </c>
      <c r="H3301">
        <f ca="1"/>
        <v>5.489348199364699E-3</v>
      </c>
      <c r="I3301">
        <f ca="1"/>
        <v>3.9957687003633136E-3</v>
      </c>
    </row>
    <row r="3302" spans="1:9">
      <c r="C3302" s="9" t="s">
        <v>263</v>
      </c>
      <c r="D3302">
        <f ca="1"/>
        <v>3.3456047621924136E-3</v>
      </c>
      <c r="E3302">
        <f ca="1"/>
        <v>2.1701281362335183E-3</v>
      </c>
      <c r="F3302">
        <f ca="1"/>
        <v>2.5675859304657299E-3</v>
      </c>
      <c r="G3302">
        <f ca="1"/>
        <v>2.1803282516788037E-3</v>
      </c>
      <c r="H3302">
        <f ca="1"/>
        <v>2.0226502819162611E-3</v>
      </c>
      <c r="I3302">
        <f ca="1"/>
        <v>1.6918760474163956E-3</v>
      </c>
    </row>
    <row r="3303" spans="1:9">
      <c r="A3303" s="7" t="s">
        <v>1320</v>
      </c>
      <c r="B3303">
        <v>1100</v>
      </c>
      <c r="C3303" s="9" t="s">
        <v>2728</v>
      </c>
      <c r="D3303" s="9" cm="1">
        <f t="array" aca="1" ref="D3303:D3305" ca="1">TRANSPOSE(INDEX(LINEST(OFFSET('Stock Prices'!L$4,$B3303,0):OFFSET('Stock Prices'!L$784,$B3303,0),OFFSET('Stock Prices'!$H$4,$B3303,0):OFFSET('Stock Prices'!$J$784,$B3303,0)),{1,2,3}))</f>
        <v>3.0440496751200623E-3</v>
      </c>
      <c r="E3303" s="9" cm="1">
        <f t="array" aca="1" ref="E3303:E3305" ca="1">TRANSPOSE(INDEX(LINEST(OFFSET('Stock Prices'!M$4,$B3303,0):OFFSET('Stock Prices'!M$784,$B3303,0),OFFSET('Stock Prices'!$H$4,$B3303,0):OFFSET('Stock Prices'!$J$784,$B3303,0)),{1,2,3}))</f>
        <v>8.1776496337811319E-4</v>
      </c>
      <c r="F3303" s="9" cm="1">
        <f t="array" aca="1" ref="F3303:F3305" ca="1">TRANSPOSE(INDEX(LINEST(OFFSET('Stock Prices'!N$4,$B3303,0):OFFSET('Stock Prices'!N$784,$B3303,0),OFFSET('Stock Prices'!$H$4,$B3303,0):OFFSET('Stock Prices'!$J$784,$B3303,0)),{1,2,3}))</f>
        <v>3.965666806615073E-3</v>
      </c>
      <c r="G3303" s="9" cm="1">
        <f t="array" aca="1" ref="G3303:G3305" ca="1">TRANSPOSE(INDEX(LINEST(OFFSET('Stock Prices'!O$4,$B3303,0):OFFSET('Stock Prices'!O$784,$B3303,0),OFFSET('Stock Prices'!$H$4,$B3303,0):OFFSET('Stock Prices'!$J$784,$B3303,0)),{1,2,3}))</f>
        <v>2.4005734278028327E-3</v>
      </c>
      <c r="H3303" s="9" cm="1">
        <f t="array" aca="1" ref="H3303:H3305" ca="1">TRANSPOSE(INDEX(LINEST(OFFSET('Stock Prices'!P$4,$B3303,0):OFFSET('Stock Prices'!P$784,$B3303,0),OFFSET('Stock Prices'!$H$4,$B3303,0):OFFSET('Stock Prices'!$J$784,$B3303,0)),{1,2,3}))</f>
        <v>5.6046663069498123E-3</v>
      </c>
      <c r="I3303" s="9" cm="1">
        <f t="array" aca="1" ref="I3303:I3305" ca="1">TRANSPOSE(INDEX(LINEST(OFFSET('Stock Prices'!Q$4,$B3303,0):OFFSET('Stock Prices'!Q$784,$B3303,0),OFFSET('Stock Prices'!$H$4,$B3303,0):OFFSET('Stock Prices'!$J$784,$B3303,0)),{1,2,3}))</f>
        <v>9.9232772983963435E-4</v>
      </c>
    </row>
    <row r="3304" spans="1:9">
      <c r="C3304" s="9" t="s">
        <v>262</v>
      </c>
      <c r="D3304">
        <f ca="1"/>
        <v>2.7187612020833987E-3</v>
      </c>
      <c r="E3304">
        <f ca="1"/>
        <v>1.5260153440203338E-3</v>
      </c>
      <c r="F3304">
        <f ca="1"/>
        <v>7.430374440904438E-3</v>
      </c>
      <c r="G3304">
        <f ca="1"/>
        <v>3.457231847291603E-3</v>
      </c>
      <c r="H3304">
        <f ca="1"/>
        <v>8.1750646024951468E-3</v>
      </c>
      <c r="I3304">
        <f ca="1"/>
        <v>4.58854536095556E-3</v>
      </c>
    </row>
    <row r="3305" spans="1:9">
      <c r="C3305" s="9" t="s">
        <v>263</v>
      </c>
      <c r="D3305">
        <f ca="1"/>
        <v>3.3350901355090508E-3</v>
      </c>
      <c r="E3305">
        <f ca="1"/>
        <v>2.1751102056683197E-3</v>
      </c>
      <c r="F3305">
        <f ca="1"/>
        <v>2.5601007519372278E-3</v>
      </c>
      <c r="G3305">
        <f ca="1"/>
        <v>2.1716229764580522E-3</v>
      </c>
      <c r="H3305">
        <f ca="1"/>
        <v>2.0002074126871283E-3</v>
      </c>
      <c r="I3305">
        <f ca="1"/>
        <v>1.6806841746242478E-3</v>
      </c>
    </row>
    <row r="3306" spans="1:9">
      <c r="A3306" s="7" t="s">
        <v>1321</v>
      </c>
      <c r="B3306">
        <v>1101</v>
      </c>
      <c r="C3306" s="9" t="s">
        <v>2728</v>
      </c>
      <c r="D3306" s="9" cm="1">
        <f t="array" aca="1" ref="D3306:D3308" ca="1">TRANSPOSE(INDEX(LINEST(OFFSET('Stock Prices'!L$4,$B3306,0):OFFSET('Stock Prices'!L$784,$B3306,0),OFFSET('Stock Prices'!$H$4,$B3306,0):OFFSET('Stock Prices'!$J$784,$B3306,0)),{1,2,3}))</f>
        <v>1.2981091635035184E-3</v>
      </c>
      <c r="E3306" s="9" cm="1">
        <f t="array" aca="1" ref="E3306:E3308" ca="1">TRANSPOSE(INDEX(LINEST(OFFSET('Stock Prices'!M$4,$B3306,0):OFFSET('Stock Prices'!M$784,$B3306,0),OFFSET('Stock Prices'!$H$4,$B3306,0):OFFSET('Stock Prices'!$J$784,$B3306,0)),{1,2,3}))</f>
        <v>-1.7257487472354475E-5</v>
      </c>
      <c r="F3306" s="9" cm="1">
        <f t="array" aca="1" ref="F3306:F3308" ca="1">TRANSPOSE(INDEX(LINEST(OFFSET('Stock Prices'!N$4,$B3306,0):OFFSET('Stock Prices'!N$784,$B3306,0),OFFSET('Stock Prices'!$H$4,$B3306,0):OFFSET('Stock Prices'!$J$784,$B3306,0)),{1,2,3}))</f>
        <v>1.8799305763889734E-3</v>
      </c>
      <c r="G3306" s="9" cm="1">
        <f t="array" aca="1" ref="G3306:G3308" ca="1">TRANSPOSE(INDEX(LINEST(OFFSET('Stock Prices'!O$4,$B3306,0):OFFSET('Stock Prices'!O$784,$B3306,0),OFFSET('Stock Prices'!$H$4,$B3306,0):OFFSET('Stock Prices'!$J$784,$B3306,0)),{1,2,3}))</f>
        <v>1.5710580891022587E-3</v>
      </c>
      <c r="H3306" s="9" cm="1">
        <f t="array" aca="1" ref="H3306:H3308" ca="1">TRANSPOSE(INDEX(LINEST(OFFSET('Stock Prices'!P$4,$B3306,0):OFFSET('Stock Prices'!P$784,$B3306,0),OFFSET('Stock Prices'!$H$4,$B3306,0):OFFSET('Stock Prices'!$J$784,$B3306,0)),{1,2,3}))</f>
        <v>1.9332719979269083E-3</v>
      </c>
      <c r="I3306" s="9" cm="1">
        <f t="array" aca="1" ref="I3306:I3308" ca="1">TRANSPOSE(INDEX(LINEST(OFFSET('Stock Prices'!Q$4,$B3306,0):OFFSET('Stock Prices'!Q$784,$B3306,0),OFFSET('Stock Prices'!$H$4,$B3306,0):OFFSET('Stock Prices'!$J$784,$B3306,0)),{1,2,3}))</f>
        <v>-4.6606932125261811E-5</v>
      </c>
    </row>
    <row r="3307" spans="1:9">
      <c r="C3307" s="9" t="s">
        <v>262</v>
      </c>
      <c r="D3307">
        <f ca="1"/>
        <v>3.1232459155396846E-4</v>
      </c>
      <c r="E3307">
        <f ca="1"/>
        <v>3.5182662096255646E-4</v>
      </c>
      <c r="F3307">
        <f ca="1"/>
        <v>4.538791102495594E-3</v>
      </c>
      <c r="G3307">
        <f ca="1"/>
        <v>2.2972757156642853E-3</v>
      </c>
      <c r="H3307">
        <f ca="1"/>
        <v>3.09449417362123E-3</v>
      </c>
      <c r="I3307">
        <f ca="1"/>
        <v>3.1442871873831315E-3</v>
      </c>
    </row>
    <row r="3308" spans="1:9">
      <c r="C3308" s="9" t="s">
        <v>263</v>
      </c>
      <c r="D3308">
        <f ca="1"/>
        <v>2.8286184182737149E-3</v>
      </c>
      <c r="E3308">
        <f ca="1"/>
        <v>1.9232037853475232E-3</v>
      </c>
      <c r="F3308">
        <f ca="1"/>
        <v>1.9480708240725718E-3</v>
      </c>
      <c r="G3308">
        <f ca="1"/>
        <v>1.9240762585592979E-3</v>
      </c>
      <c r="H3308">
        <f ca="1"/>
        <v>9.2675899858888342E-4</v>
      </c>
      <c r="I3308">
        <f ca="1"/>
        <v>1.3741933970239982E-3</v>
      </c>
    </row>
    <row r="3309" spans="1:9">
      <c r="A3309" s="7" t="s">
        <v>1322</v>
      </c>
      <c r="B3309">
        <v>1102</v>
      </c>
      <c r="C3309" s="9" t="s">
        <v>2728</v>
      </c>
      <c r="D3309" s="9" cm="1">
        <f t="array" aca="1" ref="D3309:D3311" ca="1">TRANSPOSE(INDEX(LINEST(OFFSET('Stock Prices'!L$4,$B3309,0):OFFSET('Stock Prices'!L$784,$B3309,0),OFFSET('Stock Prices'!$H$4,$B3309,0):OFFSET('Stock Prices'!$J$784,$B3309,0)),{1,2,3}))</f>
        <v>1.2990481253110592E-3</v>
      </c>
      <c r="E3309" s="9" cm="1">
        <f t="array" aca="1" ref="E3309:E3311" ca="1">TRANSPOSE(INDEX(LINEST(OFFSET('Stock Prices'!M$4,$B3309,0):OFFSET('Stock Prices'!M$784,$B3309,0),OFFSET('Stock Prices'!$H$4,$B3309,0):OFFSET('Stock Prices'!$J$784,$B3309,0)),{1,2,3}))</f>
        <v>2.9934095416283386E-4</v>
      </c>
      <c r="F3309" s="9" cm="1">
        <f t="array" aca="1" ref="F3309:F3311" ca="1">TRANSPOSE(INDEX(LINEST(OFFSET('Stock Prices'!N$4,$B3309,0):OFFSET('Stock Prices'!N$784,$B3309,0),OFFSET('Stock Prices'!$H$4,$B3309,0):OFFSET('Stock Prices'!$J$784,$B3309,0)),{1,2,3}))</f>
        <v>1.9682131915873037E-3</v>
      </c>
      <c r="G3309" s="9" cm="1">
        <f t="array" aca="1" ref="G3309:G3311" ca="1">TRANSPOSE(INDEX(LINEST(OFFSET('Stock Prices'!O$4,$B3309,0):OFFSET('Stock Prices'!O$784,$B3309,0),OFFSET('Stock Prices'!$H$4,$B3309,0):OFFSET('Stock Prices'!$J$784,$B3309,0)),{1,2,3}))</f>
        <v>1.6660524992837293E-3</v>
      </c>
      <c r="H3309" s="9" cm="1">
        <f t="array" aca="1" ref="H3309:H3311" ca="1">TRANSPOSE(INDEX(LINEST(OFFSET('Stock Prices'!P$4,$B3309,0):OFFSET('Stock Prices'!P$784,$B3309,0),OFFSET('Stock Prices'!$H$4,$B3309,0):OFFSET('Stock Prices'!$J$784,$B3309,0)),{1,2,3}))</f>
        <v>1.9445458858512164E-3</v>
      </c>
      <c r="I3309" s="9" cm="1">
        <f t="array" aca="1" ref="I3309:I3311" ca="1">TRANSPOSE(INDEX(LINEST(OFFSET('Stock Prices'!Q$4,$B3309,0):OFFSET('Stock Prices'!Q$784,$B3309,0),OFFSET('Stock Prices'!$H$4,$B3309,0):OFFSET('Stock Prices'!$J$784,$B3309,0)),{1,2,3}))</f>
        <v>3.8974903362412452E-5</v>
      </c>
    </row>
    <row r="3310" spans="1:9">
      <c r="C3310" s="9" t="s">
        <v>262</v>
      </c>
      <c r="D3310">
        <f ca="1"/>
        <v>3.0542648490024428E-4</v>
      </c>
      <c r="E3310">
        <f ca="1"/>
        <v>1.2510463954210727E-4</v>
      </c>
      <c r="F3310">
        <f ca="1"/>
        <v>4.4796702901667707E-3</v>
      </c>
      <c r="G3310">
        <f ca="1"/>
        <v>2.193470501671296E-3</v>
      </c>
      <c r="H3310">
        <f ca="1"/>
        <v>3.0750414664315164E-3</v>
      </c>
      <c r="I3310">
        <f ca="1"/>
        <v>3.0222715285999624E-3</v>
      </c>
    </row>
    <row r="3311" spans="1:9">
      <c r="C3311" s="9" t="s">
        <v>263</v>
      </c>
      <c r="D3311">
        <f ca="1"/>
        <v>2.8196006486051711E-3</v>
      </c>
      <c r="E3311">
        <f ca="1"/>
        <v>1.2880379576432333E-3</v>
      </c>
      <c r="F3311">
        <f ca="1"/>
        <v>1.7756547301987743E-3</v>
      </c>
      <c r="G3311">
        <f ca="1"/>
        <v>1.6924988162336314E-3</v>
      </c>
      <c r="H3311">
        <f ca="1"/>
        <v>8.9110164592678791E-4</v>
      </c>
      <c r="I3311">
        <f ca="1"/>
        <v>1.1329084196248515E-3</v>
      </c>
    </row>
    <row r="3312" spans="1:9">
      <c r="A3312" s="7" t="s">
        <v>1323</v>
      </c>
      <c r="B3312">
        <v>1103</v>
      </c>
      <c r="C3312" s="9" t="s">
        <v>2728</v>
      </c>
      <c r="D3312" s="9" cm="1">
        <f t="array" aca="1" ref="D3312:D3314" ca="1">TRANSPOSE(INDEX(LINEST(OFFSET('Stock Prices'!L$4,$B3312,0):OFFSET('Stock Prices'!L$784,$B3312,0),OFFSET('Stock Prices'!$H$4,$B3312,0):OFFSET('Stock Prices'!$J$784,$B3312,0)),{1,2,3}))</f>
        <v>1.1684146682740646E-3</v>
      </c>
      <c r="E3312" s="9" cm="1">
        <f t="array" aca="1" ref="E3312:E3314" ca="1">TRANSPOSE(INDEX(LINEST(OFFSET('Stock Prices'!M$4,$B3312,0):OFFSET('Stock Prices'!M$784,$B3312,0),OFFSET('Stock Prices'!$H$4,$B3312,0):OFFSET('Stock Prices'!$J$784,$B3312,0)),{1,2,3}))</f>
        <v>2.4485490334964305E-4</v>
      </c>
      <c r="F3312" s="9" cm="1">
        <f t="array" aca="1" ref="F3312:F3314" ca="1">TRANSPOSE(INDEX(LINEST(OFFSET('Stock Prices'!N$4,$B3312,0):OFFSET('Stock Prices'!N$784,$B3312,0),OFFSET('Stock Prices'!$H$4,$B3312,0):OFFSET('Stock Prices'!$J$784,$B3312,0)),{1,2,3}))</f>
        <v>1.8770909338128483E-3</v>
      </c>
      <c r="G3312" s="9" cm="1">
        <f t="array" aca="1" ref="G3312:G3314" ca="1">TRANSPOSE(INDEX(LINEST(OFFSET('Stock Prices'!O$4,$B3312,0):OFFSET('Stock Prices'!O$784,$B3312,0),OFFSET('Stock Prices'!$H$4,$B3312,0):OFFSET('Stock Prices'!$J$784,$B3312,0)),{1,2,3}))</f>
        <v>1.5588209289731764E-3</v>
      </c>
      <c r="H3312" s="9" cm="1">
        <f t="array" aca="1" ref="H3312:H3314" ca="1">TRANSPOSE(INDEX(LINEST(OFFSET('Stock Prices'!P$4,$B3312,0):OFFSET('Stock Prices'!P$784,$B3312,0),OFFSET('Stock Prices'!$H$4,$B3312,0):OFFSET('Stock Prices'!$J$784,$B3312,0)),{1,2,3}))</f>
        <v>1.8181350723521844E-3</v>
      </c>
      <c r="I3312" s="9" cm="1">
        <f t="array" aca="1" ref="I3312:I3314" ca="1">TRANSPOSE(INDEX(LINEST(OFFSET('Stock Prices'!Q$4,$B3312,0):OFFSET('Stock Prices'!Q$784,$B3312,0),OFFSET('Stock Prices'!$H$4,$B3312,0):OFFSET('Stock Prices'!$J$784,$B3312,0)),{1,2,3}))</f>
        <v>-2.8531011963357217E-5</v>
      </c>
    </row>
    <row r="3313" spans="1:9">
      <c r="C3313" s="9" t="s">
        <v>262</v>
      </c>
      <c r="D3313">
        <f ca="1"/>
        <v>-3.5121729899365928E-5</v>
      </c>
      <c r="E3313">
        <f ca="1"/>
        <v>-5.3865864786821898E-6</v>
      </c>
      <c r="F3313">
        <f ca="1"/>
        <v>4.2248207336917937E-3</v>
      </c>
      <c r="G3313">
        <f ca="1"/>
        <v>1.8915961915623915E-3</v>
      </c>
      <c r="H3313">
        <f ca="1"/>
        <v>2.7062328316633595E-3</v>
      </c>
      <c r="I3313">
        <f ca="1"/>
        <v>2.8410063509374858E-3</v>
      </c>
    </row>
    <row r="3314" spans="1:9">
      <c r="C3314" s="9" t="s">
        <v>263</v>
      </c>
      <c r="D3314">
        <f ca="1"/>
        <v>8.8211285023688123E-4</v>
      </c>
      <c r="E3314">
        <f ca="1"/>
        <v>4.7142892117737269E-4</v>
      </c>
      <c r="F3314">
        <f ca="1"/>
        <v>4.3691239995031502E-4</v>
      </c>
      <c r="G3314">
        <f ca="1"/>
        <v>1.1853337105665858E-4</v>
      </c>
      <c r="H3314">
        <f ca="1"/>
        <v>-9.5485476368064237E-4</v>
      </c>
      <c r="I3314">
        <f ca="1"/>
        <v>1.3558495680660303E-4</v>
      </c>
    </row>
    <row r="3315" spans="1:9">
      <c r="A3315" s="7" t="s">
        <v>1324</v>
      </c>
      <c r="B3315">
        <v>1104</v>
      </c>
      <c r="C3315" s="9" t="s">
        <v>2728</v>
      </c>
      <c r="D3315" s="9" cm="1">
        <f t="array" aca="1" ref="D3315:D3317" ca="1">TRANSPOSE(INDEX(LINEST(OFFSET('Stock Prices'!L$4,$B3315,0):OFFSET('Stock Prices'!L$784,$B3315,0),OFFSET('Stock Prices'!$H$4,$B3315,0):OFFSET('Stock Prices'!$J$784,$B3315,0)),{1,2,3}))</f>
        <v>1.7770277217420253E-3</v>
      </c>
      <c r="E3315" s="9" cm="1">
        <f t="array" aca="1" ref="E3315:E3317" ca="1">TRANSPOSE(INDEX(LINEST(OFFSET('Stock Prices'!M$4,$B3315,0):OFFSET('Stock Prices'!M$784,$B3315,0),OFFSET('Stock Prices'!$H$4,$B3315,0):OFFSET('Stock Prices'!$J$784,$B3315,0)),{1,2,3}))</f>
        <v>7.1910302019343765E-4</v>
      </c>
      <c r="F3315" s="9" cm="1">
        <f t="array" aca="1" ref="F3315:F3317" ca="1">TRANSPOSE(INDEX(LINEST(OFFSET('Stock Prices'!N$4,$B3315,0):OFFSET('Stock Prices'!N$784,$B3315,0),OFFSET('Stock Prices'!$H$4,$B3315,0):OFFSET('Stock Prices'!$J$784,$B3315,0)),{1,2,3}))</f>
        <v>2.5275473786790848E-3</v>
      </c>
      <c r="G3315" s="9" cm="1">
        <f t="array" aca="1" ref="G3315:G3317" ca="1">TRANSPOSE(INDEX(LINEST(OFFSET('Stock Prices'!O$4,$B3315,0):OFFSET('Stock Prices'!O$784,$B3315,0),OFFSET('Stock Prices'!$H$4,$B3315,0):OFFSET('Stock Prices'!$J$784,$B3315,0)),{1,2,3}))</f>
        <v>2.7436446778467769E-3</v>
      </c>
      <c r="H3315" s="9" cm="1">
        <f t="array" aca="1" ref="H3315:H3317" ca="1">TRANSPOSE(INDEX(LINEST(OFFSET('Stock Prices'!P$4,$B3315,0):OFFSET('Stock Prices'!P$784,$B3315,0),OFFSET('Stock Prices'!$H$4,$B3315,0):OFFSET('Stock Prices'!$J$784,$B3315,0)),{1,2,3}))</f>
        <v>3.3983392714566365E-3</v>
      </c>
      <c r="I3315" s="9" cm="1">
        <f t="array" aca="1" ref="I3315:I3317" ca="1">TRANSPOSE(INDEX(LINEST(OFFSET('Stock Prices'!Q$4,$B3315,0):OFFSET('Stock Prices'!Q$784,$B3315,0),OFFSET('Stock Prices'!$H$4,$B3315,0):OFFSET('Stock Prices'!$J$784,$B3315,0)),{1,2,3}))</f>
        <v>6.4910734827545351E-4</v>
      </c>
    </row>
    <row r="3316" spans="1:9">
      <c r="C3316" s="9" t="s">
        <v>262</v>
      </c>
      <c r="D3316">
        <f ca="1"/>
        <v>-6.9354697060805212E-4</v>
      </c>
      <c r="E3316">
        <f ca="1"/>
        <v>-5.1443155021442077E-4</v>
      </c>
      <c r="F3316">
        <f ca="1"/>
        <v>3.387625682352775E-3</v>
      </c>
      <c r="G3316">
        <f ca="1"/>
        <v>5.9000606112774307E-4</v>
      </c>
      <c r="H3316">
        <f ca="1"/>
        <v>9.1868597853133759E-4</v>
      </c>
      <c r="I3316">
        <f ca="1"/>
        <v>2.0750565476676504E-3</v>
      </c>
    </row>
    <row r="3317" spans="1:9">
      <c r="C3317" s="9" t="s">
        <v>263</v>
      </c>
      <c r="D3317">
        <f ca="1"/>
        <v>1.4046316312006752E-3</v>
      </c>
      <c r="E3317">
        <f ca="1"/>
        <v>8.7754425935157034E-4</v>
      </c>
      <c r="F3317">
        <f ca="1"/>
        <v>1.0300995177715566E-3</v>
      </c>
      <c r="G3317">
        <f ca="1"/>
        <v>1.1409036330061308E-3</v>
      </c>
      <c r="H3317">
        <f ca="1"/>
        <v>4.221164005004646E-4</v>
      </c>
      <c r="I3317">
        <f ca="1"/>
        <v>7.2591398140935148E-4</v>
      </c>
    </row>
    <row r="3318" spans="1:9">
      <c r="A3318" s="7" t="s">
        <v>1325</v>
      </c>
      <c r="B3318">
        <v>1105</v>
      </c>
      <c r="C3318" s="9" t="s">
        <v>2728</v>
      </c>
      <c r="D3318" s="9" cm="1">
        <f t="array" aca="1" ref="D3318:D3320" ca="1">TRANSPOSE(INDEX(LINEST(OFFSET('Stock Prices'!L$4,$B3318,0):OFFSET('Stock Prices'!L$784,$B3318,0),OFFSET('Stock Prices'!$H$4,$B3318,0):OFFSET('Stock Prices'!$J$784,$B3318,0)),{1,2,3}))</f>
        <v>2.1470324497357071E-3</v>
      </c>
      <c r="E3318" s="9" cm="1">
        <f t="array" aca="1" ref="E3318:E3320" ca="1">TRANSPOSE(INDEX(LINEST(OFFSET('Stock Prices'!M$4,$B3318,0):OFFSET('Stock Prices'!M$784,$B3318,0),OFFSET('Stock Prices'!$H$4,$B3318,0):OFFSET('Stock Prices'!$J$784,$B3318,0)),{1,2,3}))</f>
        <v>8.9276470688224956E-4</v>
      </c>
      <c r="F3318" s="9" cm="1">
        <f t="array" aca="1" ref="F3318:F3320" ca="1">TRANSPOSE(INDEX(LINEST(OFFSET('Stock Prices'!N$4,$B3318,0):OFFSET('Stock Prices'!N$784,$B3318,0),OFFSET('Stock Prices'!$H$4,$B3318,0):OFFSET('Stock Prices'!$J$784,$B3318,0)),{1,2,3}))</f>
        <v>2.6764746260631305E-3</v>
      </c>
      <c r="G3318" s="9" cm="1">
        <f t="array" aca="1" ref="G3318:G3320" ca="1">TRANSPOSE(INDEX(LINEST(OFFSET('Stock Prices'!O$4,$B3318,0):OFFSET('Stock Prices'!O$784,$B3318,0),OFFSET('Stock Prices'!$H$4,$B3318,0):OFFSET('Stock Prices'!$J$784,$B3318,0)),{1,2,3}))</f>
        <v>3.009018328638576E-3</v>
      </c>
      <c r="H3318" s="9" cm="1">
        <f t="array" aca="1" ref="H3318:H3320" ca="1">TRANSPOSE(INDEX(LINEST(OFFSET('Stock Prices'!P$4,$B3318,0):OFFSET('Stock Prices'!P$784,$B3318,0),OFFSET('Stock Prices'!$H$4,$B3318,0):OFFSET('Stock Prices'!$J$784,$B3318,0)),{1,2,3}))</f>
        <v>4.1388442604036388E-3</v>
      </c>
      <c r="I3318" s="9" cm="1">
        <f t="array" aca="1" ref="I3318:I3320" ca="1">TRANSPOSE(INDEX(LINEST(OFFSET('Stock Prices'!Q$4,$B3318,0):OFFSET('Stock Prices'!Q$784,$B3318,0),OFFSET('Stock Prices'!$H$4,$B3318,0):OFFSET('Stock Prices'!$J$784,$B3318,0)),{1,2,3}))</f>
        <v>9.5471743378296376E-4</v>
      </c>
    </row>
    <row r="3319" spans="1:9">
      <c r="C3319" s="9" t="s">
        <v>262</v>
      </c>
      <c r="D3319">
        <f ca="1"/>
        <v>-4.7840340315795631E-4</v>
      </c>
      <c r="E3319">
        <f ca="1"/>
        <v>-4.1310892150423514E-4</v>
      </c>
      <c r="F3319">
        <f ca="1"/>
        <v>3.4677933801508828E-3</v>
      </c>
      <c r="G3319">
        <f ca="1"/>
        <v>7.4102625358477123E-4</v>
      </c>
      <c r="H3319">
        <f ca="1"/>
        <v>1.3617219773676406E-3</v>
      </c>
      <c r="I3319">
        <f ca="1"/>
        <v>2.2542105410671581E-3</v>
      </c>
    </row>
    <row r="3320" spans="1:9">
      <c r="C3320" s="9" t="s">
        <v>263</v>
      </c>
      <c r="D3320">
        <f ca="1"/>
        <v>2.5342127730286048E-3</v>
      </c>
      <c r="E3320">
        <f ca="1"/>
        <v>1.4068361013512237E-3</v>
      </c>
      <c r="F3320">
        <f ca="1"/>
        <v>1.5010953363172657E-3</v>
      </c>
      <c r="G3320">
        <f ca="1"/>
        <v>1.9594067669632806E-3</v>
      </c>
      <c r="H3320">
        <f ca="1"/>
        <v>2.6511184055810666E-3</v>
      </c>
      <c r="I3320">
        <f ca="1"/>
        <v>1.6552114080302883E-3</v>
      </c>
    </row>
    <row r="3321" spans="1:9">
      <c r="A3321" s="7" t="s">
        <v>1326</v>
      </c>
      <c r="B3321">
        <v>1106</v>
      </c>
      <c r="C3321" s="9" t="s">
        <v>2728</v>
      </c>
      <c r="D3321" s="9" cm="1">
        <f t="array" aca="1" ref="D3321:D3323" ca="1">TRANSPOSE(INDEX(LINEST(OFFSET('Stock Prices'!L$4,$B3321,0):OFFSET('Stock Prices'!L$784,$B3321,0),OFFSET('Stock Prices'!$H$4,$B3321,0):OFFSET('Stock Prices'!$J$784,$B3321,0)),{1,2,3}))</f>
        <v>1.8925848550388974E-3</v>
      </c>
      <c r="E3321" s="9" cm="1">
        <f t="array" aca="1" ref="E3321:E3323" ca="1">TRANSPOSE(INDEX(LINEST(OFFSET('Stock Prices'!M$4,$B3321,0):OFFSET('Stock Prices'!M$784,$B3321,0),OFFSET('Stock Prices'!$H$4,$B3321,0):OFFSET('Stock Prices'!$J$784,$B3321,0)),{1,2,3}))</f>
        <v>7.4599259163326908E-4</v>
      </c>
      <c r="F3321" s="9" cm="1">
        <f t="array" aca="1" ref="F3321:F3323" ca="1">TRANSPOSE(INDEX(LINEST(OFFSET('Stock Prices'!N$4,$B3321,0):OFFSET('Stock Prices'!N$784,$B3321,0),OFFSET('Stock Prices'!$H$4,$B3321,0):OFFSET('Stock Prices'!$J$784,$B3321,0)),{1,2,3}))</f>
        <v>2.479851015841503E-3</v>
      </c>
      <c r="G3321" s="9" cm="1">
        <f t="array" aca="1" ref="G3321:G3323" ca="1">TRANSPOSE(INDEX(LINEST(OFFSET('Stock Prices'!O$4,$B3321,0):OFFSET('Stock Prices'!O$784,$B3321,0),OFFSET('Stock Prices'!$H$4,$B3321,0):OFFSET('Stock Prices'!$J$784,$B3321,0)),{1,2,3}))</f>
        <v>2.8249272685593298E-3</v>
      </c>
      <c r="H3321" s="9" cm="1">
        <f t="array" aca="1" ref="H3321:H3323" ca="1">TRANSPOSE(INDEX(LINEST(OFFSET('Stock Prices'!P$4,$B3321,0):OFFSET('Stock Prices'!P$784,$B3321,0),OFFSET('Stock Prices'!$H$4,$B3321,0):OFFSET('Stock Prices'!$J$784,$B3321,0)),{1,2,3}))</f>
        <v>3.8533372863685579E-3</v>
      </c>
      <c r="I3321" s="9" cm="1">
        <f t="array" aca="1" ref="I3321:I3323" ca="1">TRANSPOSE(INDEX(LINEST(OFFSET('Stock Prices'!Q$4,$B3321,0):OFFSET('Stock Prices'!Q$784,$B3321,0),OFFSET('Stock Prices'!$H$4,$B3321,0):OFFSET('Stock Prices'!$J$784,$B3321,0)),{1,2,3}))</f>
        <v>7.4368030716179213E-4</v>
      </c>
    </row>
    <row r="3322" spans="1:9">
      <c r="C3322" s="9" t="s">
        <v>262</v>
      </c>
      <c r="D3322">
        <f ca="1"/>
        <v>-8.3929695547503439E-4</v>
      </c>
      <c r="E3322">
        <f ca="1"/>
        <v>-6.1594865552360063E-4</v>
      </c>
      <c r="F3322">
        <f ca="1"/>
        <v>3.1866875742782501E-3</v>
      </c>
      <c r="G3322">
        <f ca="1"/>
        <v>4.9730052326457923E-4</v>
      </c>
      <c r="H3322">
        <f ca="1"/>
        <v>9.7322379103485389E-4</v>
      </c>
      <c r="I3322">
        <f ca="1"/>
        <v>1.9597549479088909E-3</v>
      </c>
    </row>
    <row r="3323" spans="1:9">
      <c r="C3323" s="9" t="s">
        <v>263</v>
      </c>
      <c r="D3323">
        <f ca="1"/>
        <v>1.8603063192416131E-3</v>
      </c>
      <c r="E3323">
        <f ca="1"/>
        <v>1.0244720491886959E-3</v>
      </c>
      <c r="F3323">
        <f ca="1"/>
        <v>9.7767984983307497E-4</v>
      </c>
      <c r="G3323">
        <f ca="1"/>
        <v>1.4925740294611991E-3</v>
      </c>
      <c r="H3323">
        <f ca="1"/>
        <v>1.9145751630972139E-3</v>
      </c>
      <c r="I3323">
        <f ca="1"/>
        <v>1.1020848259979256E-3</v>
      </c>
    </row>
    <row r="3324" spans="1:9">
      <c r="A3324" s="7" t="s">
        <v>1327</v>
      </c>
      <c r="B3324">
        <v>1107</v>
      </c>
      <c r="C3324" s="9" t="s">
        <v>2728</v>
      </c>
      <c r="D3324" s="9" cm="1">
        <f t="array" aca="1" ref="D3324:D3326" ca="1">TRANSPOSE(INDEX(LINEST(OFFSET('Stock Prices'!L$4,$B3324,0):OFFSET('Stock Prices'!L$784,$B3324,0),OFFSET('Stock Prices'!$H$4,$B3324,0):OFFSET('Stock Prices'!$J$784,$B3324,0)),{1,2,3}))</f>
        <v>1.9013278206028755E-3</v>
      </c>
      <c r="E3324" s="9" cm="1">
        <f t="array" aca="1" ref="E3324:E3326" ca="1">TRANSPOSE(INDEX(LINEST(OFFSET('Stock Prices'!M$4,$B3324,0):OFFSET('Stock Prices'!M$784,$B3324,0),OFFSET('Stock Prices'!$H$4,$B3324,0):OFFSET('Stock Prices'!$J$784,$B3324,0)),{1,2,3}))</f>
        <v>8.2382823141622275E-4</v>
      </c>
      <c r="F3324" s="9" cm="1">
        <f t="array" aca="1" ref="F3324:F3326" ca="1">TRANSPOSE(INDEX(LINEST(OFFSET('Stock Prices'!N$4,$B3324,0):OFFSET('Stock Prices'!N$784,$B3324,0),OFFSET('Stock Prices'!$H$4,$B3324,0):OFFSET('Stock Prices'!$J$784,$B3324,0)),{1,2,3}))</f>
        <v>2.590650948680784E-3</v>
      </c>
      <c r="G3324" s="9" cm="1">
        <f t="array" aca="1" ref="G3324:G3326" ca="1">TRANSPOSE(INDEX(LINEST(OFFSET('Stock Prices'!O$4,$B3324,0):OFFSET('Stock Prices'!O$784,$B3324,0),OFFSET('Stock Prices'!$H$4,$B3324,0):OFFSET('Stock Prices'!$J$784,$B3324,0)),{1,2,3}))</f>
        <v>2.9079562426064937E-3</v>
      </c>
      <c r="H3324" s="9" cm="1">
        <f t="array" aca="1" ref="H3324:H3326" ca="1">TRANSPOSE(INDEX(LINEST(OFFSET('Stock Prices'!P$4,$B3324,0):OFFSET('Stock Prices'!P$784,$B3324,0),OFFSET('Stock Prices'!$H$4,$B3324,0):OFFSET('Stock Prices'!$J$784,$B3324,0)),{1,2,3}))</f>
        <v>3.9350667928084448E-3</v>
      </c>
      <c r="I3324" s="9" cm="1">
        <f t="array" aca="1" ref="I3324:I3326" ca="1">TRANSPOSE(INDEX(LINEST(OFFSET('Stock Prices'!Q$4,$B3324,0):OFFSET('Stock Prices'!Q$784,$B3324,0),OFFSET('Stock Prices'!$H$4,$B3324,0):OFFSET('Stock Prices'!$J$784,$B3324,0)),{1,2,3}))</f>
        <v>9.3121686724514105E-4</v>
      </c>
    </row>
    <row r="3325" spans="1:9">
      <c r="C3325" s="9" t="s">
        <v>262</v>
      </c>
      <c r="D3325">
        <f ca="1"/>
        <v>-8.8119638369386476E-4</v>
      </c>
      <c r="E3325">
        <f ca="1"/>
        <v>-8.2851691769270878E-4</v>
      </c>
      <c r="F3325">
        <f ca="1"/>
        <v>2.9239499158124327E-3</v>
      </c>
      <c r="G3325">
        <f ca="1"/>
        <v>2.815192418064621E-4</v>
      </c>
      <c r="H3325">
        <f ca="1"/>
        <v>7.42140508657101E-4</v>
      </c>
      <c r="I3325">
        <f ca="1"/>
        <v>1.458818922942269E-3</v>
      </c>
    </row>
    <row r="3326" spans="1:9">
      <c r="C3326" s="9" t="s">
        <v>263</v>
      </c>
      <c r="D3326">
        <f ca="1"/>
        <v>1.9091661998322325E-3</v>
      </c>
      <c r="E3326">
        <f ca="1"/>
        <v>1.1518093082242464E-3</v>
      </c>
      <c r="F3326">
        <f ca="1"/>
        <v>1.0825259341536997E-3</v>
      </c>
      <c r="G3326">
        <f ca="1"/>
        <v>1.6073735679086353E-3</v>
      </c>
      <c r="H3326">
        <f ca="1"/>
        <v>2.063393682251054E-3</v>
      </c>
      <c r="I3326">
        <f ca="1"/>
        <v>1.3873686846638254E-3</v>
      </c>
    </row>
    <row r="3327" spans="1:9">
      <c r="A3327" s="7" t="s">
        <v>1328</v>
      </c>
      <c r="B3327">
        <v>1108</v>
      </c>
      <c r="C3327" s="9" t="s">
        <v>2728</v>
      </c>
      <c r="D3327" s="9" cm="1">
        <f t="array" aca="1" ref="D3327:D3329" ca="1">TRANSPOSE(INDEX(LINEST(OFFSET('Stock Prices'!L$4,$B3327,0):OFFSET('Stock Prices'!L$784,$B3327,0),OFFSET('Stock Prices'!$H$4,$B3327,0):OFFSET('Stock Prices'!$J$784,$B3327,0)),{1,2,3}))</f>
        <v>8.6015851154172898E-4</v>
      </c>
      <c r="E3327" s="9" cm="1">
        <f t="array" aca="1" ref="E3327:E3329" ca="1">TRANSPOSE(INDEX(LINEST(OFFSET('Stock Prices'!M$4,$B3327,0):OFFSET('Stock Prices'!M$784,$B3327,0),OFFSET('Stock Prices'!$H$4,$B3327,0):OFFSET('Stock Prices'!$J$784,$B3327,0)),{1,2,3}))</f>
        <v>1.4512283650873462E-4</v>
      </c>
      <c r="F3327" s="9" cm="1">
        <f t="array" aca="1" ref="F3327:F3329" ca="1">TRANSPOSE(INDEX(LINEST(OFFSET('Stock Prices'!N$4,$B3327,0):OFFSET('Stock Prices'!N$784,$B3327,0),OFFSET('Stock Prices'!$H$4,$B3327,0):OFFSET('Stock Prices'!$J$784,$B3327,0)),{1,2,3}))</f>
        <v>2.1238915358136609E-3</v>
      </c>
      <c r="G3327" s="9" cm="1">
        <f t="array" aca="1" ref="G3327:G3329" ca="1">TRANSPOSE(INDEX(LINEST(OFFSET('Stock Prices'!O$4,$B3327,0):OFFSET('Stock Prices'!O$784,$B3327,0),OFFSET('Stock Prices'!$H$4,$B3327,0):OFFSET('Stock Prices'!$J$784,$B3327,0)),{1,2,3}))</f>
        <v>1.7578045456027682E-3</v>
      </c>
      <c r="H3327" s="9" cm="1">
        <f t="array" aca="1" ref="H3327:H3329" ca="1">TRANSPOSE(INDEX(LINEST(OFFSET('Stock Prices'!P$4,$B3327,0):OFFSET('Stock Prices'!P$784,$B3327,0),OFFSET('Stock Prices'!$H$4,$B3327,0):OFFSET('Stock Prices'!$J$784,$B3327,0)),{1,2,3}))</f>
        <v>2.1852294777744631E-3</v>
      </c>
      <c r="I3327" s="9" cm="1">
        <f t="array" aca="1" ref="I3327:I3329" ca="1">TRANSPOSE(INDEX(LINEST(OFFSET('Stock Prices'!Q$4,$B3327,0):OFFSET('Stock Prices'!Q$784,$B3327,0),OFFSET('Stock Prices'!$H$4,$B3327,0):OFFSET('Stock Prices'!$J$784,$B3327,0)),{1,2,3}))</f>
        <v>3.137709120928612E-4</v>
      </c>
    </row>
    <row r="3328" spans="1:9">
      <c r="C3328" s="9" t="s">
        <v>262</v>
      </c>
      <c r="D3328">
        <f ca="1"/>
        <v>-1.0238770910360421E-3</v>
      </c>
      <c r="E3328">
        <f ca="1"/>
        <v>-9.685892396515259E-4</v>
      </c>
      <c r="F3328">
        <f ca="1"/>
        <v>2.9388741564600075E-3</v>
      </c>
      <c r="G3328">
        <f ca="1"/>
        <v>1.2969597848782504E-4</v>
      </c>
      <c r="H3328">
        <f ca="1"/>
        <v>6.1740420996510813E-4</v>
      </c>
      <c r="I3328">
        <f ca="1"/>
        <v>1.5104275023282809E-3</v>
      </c>
    </row>
    <row r="3329" spans="1:9">
      <c r="C3329" s="9" t="s">
        <v>263</v>
      </c>
      <c r="D3329">
        <f ca="1"/>
        <v>1.2298038270734161E-3</v>
      </c>
      <c r="E3329">
        <f ca="1"/>
        <v>7.0651120691225095E-4</v>
      </c>
      <c r="F3329">
        <f ca="1"/>
        <v>7.8206106849488643E-4</v>
      </c>
      <c r="G3329">
        <f ca="1"/>
        <v>8.572009475414713E-4</v>
      </c>
      <c r="H3329">
        <f ca="1"/>
        <v>9.275989957605366E-4</v>
      </c>
      <c r="I3329">
        <f ca="1"/>
        <v>9.9155736394357678E-4</v>
      </c>
    </row>
    <row r="3330" spans="1:9">
      <c r="A3330" s="7" t="s">
        <v>1329</v>
      </c>
      <c r="B3330">
        <v>1109</v>
      </c>
      <c r="C3330" s="9" t="s">
        <v>2728</v>
      </c>
      <c r="D3330" s="9" cm="1">
        <f t="array" aca="1" ref="D3330:D3332" ca="1">TRANSPOSE(INDEX(LINEST(OFFSET('Stock Prices'!L$4,$B3330,0):OFFSET('Stock Prices'!L$784,$B3330,0),OFFSET('Stock Prices'!$H$4,$B3330,0):OFFSET('Stock Prices'!$J$784,$B3330,0)),{1,2,3}))</f>
        <v>8.8966443923633955E-4</v>
      </c>
      <c r="E3330" s="9" cm="1">
        <f t="array" aca="1" ref="E3330:E3332" ca="1">TRANSPOSE(INDEX(LINEST(OFFSET('Stock Prices'!M$4,$B3330,0):OFFSET('Stock Prices'!M$784,$B3330,0),OFFSET('Stock Prices'!$H$4,$B3330,0):OFFSET('Stock Prices'!$J$784,$B3330,0)),{1,2,3}))</f>
        <v>3.2912032952152158E-4</v>
      </c>
      <c r="F3330" s="9" cm="1">
        <f t="array" aca="1" ref="F3330:F3332" ca="1">TRANSPOSE(INDEX(LINEST(OFFSET('Stock Prices'!N$4,$B3330,0):OFFSET('Stock Prices'!N$784,$B3330,0),OFFSET('Stock Prices'!$H$4,$B3330,0):OFFSET('Stock Prices'!$J$784,$B3330,0)),{1,2,3}))</f>
        <v>2.2365921214404687E-3</v>
      </c>
      <c r="G3330" s="9" cm="1">
        <f t="array" aca="1" ref="G3330:G3332" ca="1">TRANSPOSE(INDEX(LINEST(OFFSET('Stock Prices'!O$4,$B3330,0):OFFSET('Stock Prices'!O$784,$B3330,0),OFFSET('Stock Prices'!$H$4,$B3330,0):OFFSET('Stock Prices'!$J$784,$B3330,0)),{1,2,3}))</f>
        <v>1.8621311142904622E-3</v>
      </c>
      <c r="H3330" s="9" cm="1">
        <f t="array" aca="1" ref="H3330:H3332" ca="1">TRANSPOSE(INDEX(LINEST(OFFSET('Stock Prices'!P$4,$B3330,0):OFFSET('Stock Prices'!P$784,$B3330,0),OFFSET('Stock Prices'!$H$4,$B3330,0):OFFSET('Stock Prices'!$J$784,$B3330,0)),{1,2,3}))</f>
        <v>2.1600462707496411E-3</v>
      </c>
      <c r="I3330" s="9" cm="1">
        <f t="array" aca="1" ref="I3330:I3332" ca="1">TRANSPOSE(INDEX(LINEST(OFFSET('Stock Prices'!Q$4,$B3330,0):OFFSET('Stock Prices'!Q$784,$B3330,0),OFFSET('Stock Prices'!$H$4,$B3330,0):OFFSET('Stock Prices'!$J$784,$B3330,0)),{1,2,3}))</f>
        <v>3.9937155347865238E-4</v>
      </c>
    </row>
    <row r="3331" spans="1:9">
      <c r="C3331" s="9" t="s">
        <v>262</v>
      </c>
      <c r="D3331">
        <f ca="1"/>
        <v>-1.0259324629937458E-3</v>
      </c>
      <c r="E3331">
        <f ca="1"/>
        <v>-9.8278433587096386E-4</v>
      </c>
      <c r="F3331">
        <f ca="1"/>
        <v>2.9316470916890278E-3</v>
      </c>
      <c r="G3331">
        <f ca="1"/>
        <v>1.2192373242218213E-4</v>
      </c>
      <c r="H3331">
        <f ca="1"/>
        <v>6.2125847279557013E-4</v>
      </c>
      <c r="I3331">
        <f ca="1"/>
        <v>1.505268144391722E-3</v>
      </c>
    </row>
    <row r="3332" spans="1:9">
      <c r="C3332" s="9" t="s">
        <v>263</v>
      </c>
      <c r="D3332">
        <f ca="1"/>
        <v>1.2472543391480566E-3</v>
      </c>
      <c r="E3332">
        <f ca="1"/>
        <v>8.0124907194741143E-4</v>
      </c>
      <c r="F3332">
        <f ca="1"/>
        <v>8.550884887919977E-4</v>
      </c>
      <c r="G3332">
        <f ca="1"/>
        <v>9.1374194704404586E-4</v>
      </c>
      <c r="H3332">
        <f ca="1"/>
        <v>9.3416795011088945E-4</v>
      </c>
      <c r="I3332">
        <f ca="1"/>
        <v>1.05039623081415E-3</v>
      </c>
    </row>
    <row r="3333" spans="1:9">
      <c r="A3333" s="7" t="s">
        <v>1330</v>
      </c>
      <c r="B3333">
        <v>1110</v>
      </c>
      <c r="C3333" s="9" t="s">
        <v>2728</v>
      </c>
      <c r="D3333" s="9" cm="1">
        <f t="array" aca="1" ref="D3333:D3335" ca="1">TRANSPOSE(INDEX(LINEST(OFFSET('Stock Prices'!L$4,$B3333,0):OFFSET('Stock Prices'!L$784,$B3333,0),OFFSET('Stock Prices'!$H$4,$B3333,0):OFFSET('Stock Prices'!$J$784,$B3333,0)),{1,2,3}))</f>
        <v>5.6107044789156563E-4</v>
      </c>
      <c r="E3333" s="9" cm="1">
        <f t="array" aca="1" ref="E3333:E3335" ca="1">TRANSPOSE(INDEX(LINEST(OFFSET('Stock Prices'!M$4,$B3333,0):OFFSET('Stock Prices'!M$784,$B3333,0),OFFSET('Stock Prices'!$H$4,$B3333,0):OFFSET('Stock Prices'!$J$784,$B3333,0)),{1,2,3}))</f>
        <v>1.7444002297697321E-4</v>
      </c>
      <c r="F3333" s="9" cm="1">
        <f t="array" aca="1" ref="F3333:F3335" ca="1">TRANSPOSE(INDEX(LINEST(OFFSET('Stock Prices'!N$4,$B3333,0):OFFSET('Stock Prices'!N$784,$B3333,0),OFFSET('Stock Prices'!$H$4,$B3333,0):OFFSET('Stock Prices'!$J$784,$B3333,0)),{1,2,3}))</f>
        <v>2.2418499530136695E-3</v>
      </c>
      <c r="G3333" s="9" cm="1">
        <f t="array" aca="1" ref="G3333:G3335" ca="1">TRANSPOSE(INDEX(LINEST(OFFSET('Stock Prices'!O$4,$B3333,0):OFFSET('Stock Prices'!O$784,$B3333,0),OFFSET('Stock Prices'!$H$4,$B3333,0):OFFSET('Stock Prices'!$J$784,$B3333,0)),{1,2,3}))</f>
        <v>1.6625834375847361E-3</v>
      </c>
      <c r="H3333" s="9" cm="1">
        <f t="array" aca="1" ref="H3333:H3335" ca="1">TRANSPOSE(INDEX(LINEST(OFFSET('Stock Prices'!P$4,$B3333,0):OFFSET('Stock Prices'!P$784,$B3333,0),OFFSET('Stock Prices'!$H$4,$B3333,0):OFFSET('Stock Prices'!$J$784,$B3333,0)),{1,2,3}))</f>
        <v>1.7402726586663413E-3</v>
      </c>
      <c r="I3333" s="9" cm="1">
        <f t="array" aca="1" ref="I3333:I3335" ca="1">TRANSPOSE(INDEX(LINEST(OFFSET('Stock Prices'!Q$4,$B3333,0):OFFSET('Stock Prices'!Q$784,$B3333,0),OFFSET('Stock Prices'!$H$4,$B3333,0):OFFSET('Stock Prices'!$J$784,$B3333,0)),{1,2,3}))</f>
        <v>2.6338315165615856E-4</v>
      </c>
    </row>
    <row r="3334" spans="1:9">
      <c r="C3334" s="9" t="s">
        <v>262</v>
      </c>
      <c r="D3334">
        <f ca="1"/>
        <v>-9.5807337714946567E-4</v>
      </c>
      <c r="E3334">
        <f ca="1"/>
        <v>-9.6704089897949779E-4</v>
      </c>
      <c r="F3334">
        <f ca="1"/>
        <v>2.8953992789157034E-3</v>
      </c>
      <c r="G3334">
        <f ca="1"/>
        <v>1.5988457641688347E-4</v>
      </c>
      <c r="H3334">
        <f ca="1"/>
        <v>6.437782823086938E-4</v>
      </c>
      <c r="I3334">
        <f ca="1"/>
        <v>1.4556357768161152E-3</v>
      </c>
    </row>
    <row r="3335" spans="1:9">
      <c r="C3335" s="9" t="s">
        <v>263</v>
      </c>
      <c r="D3335">
        <f ca="1"/>
        <v>9.6809854049628382E-4</v>
      </c>
      <c r="E3335">
        <f ca="1"/>
        <v>6.5908280128152612E-4</v>
      </c>
      <c r="F3335">
        <f ca="1"/>
        <v>8.3620485480202225E-4</v>
      </c>
      <c r="G3335">
        <f ca="1"/>
        <v>7.4205973732681841E-4</v>
      </c>
      <c r="H3335">
        <f ca="1"/>
        <v>5.349373870294549E-4</v>
      </c>
      <c r="I3335">
        <f ca="1"/>
        <v>8.8325822632717547E-4</v>
      </c>
    </row>
    <row r="3336" spans="1:9">
      <c r="A3336" s="7" t="s">
        <v>57</v>
      </c>
      <c r="B3336">
        <v>1111</v>
      </c>
      <c r="C3336" s="9" t="s">
        <v>2728</v>
      </c>
      <c r="D3336" s="9" cm="1">
        <f t="array" aca="1" ref="D3336:D3338" ca="1">TRANSPOSE(INDEX(LINEST(OFFSET('Stock Prices'!L$4,$B3336,0):OFFSET('Stock Prices'!L$784,$B3336,0),OFFSET('Stock Prices'!$H$4,$B3336,0):OFFSET('Stock Prices'!$J$784,$B3336,0)),{1,2,3}))</f>
        <v>5.1914769641913988E-4</v>
      </c>
      <c r="E3336" s="9" cm="1">
        <f t="array" aca="1" ref="E3336:E3338" ca="1">TRANSPOSE(INDEX(LINEST(OFFSET('Stock Prices'!M$4,$B3336,0):OFFSET('Stock Prices'!M$784,$B3336,0),OFFSET('Stock Prices'!$H$4,$B3336,0):OFFSET('Stock Prices'!$J$784,$B3336,0)),{1,2,3}))</f>
        <v>2.6936294134013804E-4</v>
      </c>
      <c r="F3336" s="9" cm="1">
        <f t="array" aca="1" ref="F3336:F3338" ca="1">TRANSPOSE(INDEX(LINEST(OFFSET('Stock Prices'!N$4,$B3336,0):OFFSET('Stock Prices'!N$784,$B3336,0),OFFSET('Stock Prices'!$H$4,$B3336,0):OFFSET('Stock Prices'!$J$784,$B3336,0)),{1,2,3}))</f>
        <v>2.3357291454189949E-3</v>
      </c>
      <c r="G3336" s="9" cm="1">
        <f t="array" aca="1" ref="G3336:G3338" ca="1">TRANSPOSE(INDEX(LINEST(OFFSET('Stock Prices'!O$4,$B3336,0):OFFSET('Stock Prices'!O$784,$B3336,0),OFFSET('Stock Prices'!$H$4,$B3336,0):OFFSET('Stock Prices'!$J$784,$B3336,0)),{1,2,3}))</f>
        <v>1.6705852231472236E-3</v>
      </c>
      <c r="H3336" s="9" cm="1">
        <f t="array" aca="1" ref="H3336:H3338" ca="1">TRANSPOSE(INDEX(LINEST(OFFSET('Stock Prices'!P$4,$B3336,0):OFFSET('Stock Prices'!P$784,$B3336,0),OFFSET('Stock Prices'!$H$4,$B3336,0):OFFSET('Stock Prices'!$J$784,$B3336,0)),{1,2,3}))</f>
        <v>1.7636883172976153E-3</v>
      </c>
      <c r="I3336" s="9" cm="1">
        <f t="array" aca="1" ref="I3336:I3338" ca="1">TRANSPOSE(INDEX(LINEST(OFFSET('Stock Prices'!Q$4,$B3336,0):OFFSET('Stock Prices'!Q$784,$B3336,0),OFFSET('Stock Prices'!$H$4,$B3336,0):OFFSET('Stock Prices'!$J$784,$B3336,0)),{1,2,3}))</f>
        <v>3.2723406984512494E-4</v>
      </c>
    </row>
    <row r="3337" spans="1:9">
      <c r="C3337" s="9" t="s">
        <v>262</v>
      </c>
      <c r="D3337">
        <f ca="1"/>
        <v>-1.0680868151006246E-3</v>
      </c>
      <c r="E3337">
        <f ca="1"/>
        <v>-6.3791638097238893E-4</v>
      </c>
      <c r="F3337">
        <f ca="1"/>
        <v>3.2609182053620913E-3</v>
      </c>
      <c r="G3337">
        <f ca="1"/>
        <v>1.8933248302020932E-4</v>
      </c>
      <c r="H3337">
        <f ca="1"/>
        <v>7.7981806589704991E-4</v>
      </c>
      <c r="I3337">
        <f ca="1"/>
        <v>1.6857854648818849E-3</v>
      </c>
    </row>
    <row r="3338" spans="1:9">
      <c r="C3338" s="9" t="s">
        <v>263</v>
      </c>
      <c r="D3338">
        <f ca="1"/>
        <v>1.0676243272602676E-3</v>
      </c>
      <c r="E3338">
        <f ca="1"/>
        <v>3.2903340141071495E-4</v>
      </c>
      <c r="F3338">
        <f ca="1"/>
        <v>4.5743579715990218E-4</v>
      </c>
      <c r="G3338">
        <f ca="1"/>
        <v>7.1200871751806545E-4</v>
      </c>
      <c r="H3338">
        <f ca="1"/>
        <v>3.8175979508428743E-4</v>
      </c>
      <c r="I3338">
        <f ca="1"/>
        <v>6.4978567693127346E-4</v>
      </c>
    </row>
    <row r="3339" spans="1:9">
      <c r="A3339" s="7" t="s">
        <v>1331</v>
      </c>
      <c r="B3339">
        <v>1112</v>
      </c>
      <c r="C3339" s="9" t="s">
        <v>2728</v>
      </c>
      <c r="D3339" s="9" cm="1">
        <f t="array" aca="1" ref="D3339:D3341" ca="1">TRANSPOSE(INDEX(LINEST(OFFSET('Stock Prices'!L$4,$B3339,0):OFFSET('Stock Prices'!L$784,$B3339,0),OFFSET('Stock Prices'!$H$4,$B3339,0):OFFSET('Stock Prices'!$J$784,$B3339,0)),{1,2,3}))</f>
        <v>7.1963414797313811E-4</v>
      </c>
      <c r="E3339" s="9" cm="1">
        <f t="array" aca="1" ref="E3339:E3341" ca="1">TRANSPOSE(INDEX(LINEST(OFFSET('Stock Prices'!M$4,$B3339,0):OFFSET('Stock Prices'!M$784,$B3339,0),OFFSET('Stock Prices'!$H$4,$B3339,0):OFFSET('Stock Prices'!$J$784,$B3339,0)),{1,2,3}))</f>
        <v>2.5527549648018271E-4</v>
      </c>
      <c r="F3339" s="9" cm="1">
        <f t="array" aca="1" ref="F3339:F3341" ca="1">TRANSPOSE(INDEX(LINEST(OFFSET('Stock Prices'!N$4,$B3339,0):OFFSET('Stock Prices'!N$784,$B3339,0),OFFSET('Stock Prices'!$H$4,$B3339,0):OFFSET('Stock Prices'!$J$784,$B3339,0)),{1,2,3}))</f>
        <v>2.2593828195384192E-3</v>
      </c>
      <c r="G3339" s="9" cm="1">
        <f t="array" aca="1" ref="G3339:G3341" ca="1">TRANSPOSE(INDEX(LINEST(OFFSET('Stock Prices'!O$4,$B3339,0):OFFSET('Stock Prices'!O$784,$B3339,0),OFFSET('Stock Prices'!$H$4,$B3339,0):OFFSET('Stock Prices'!$J$784,$B3339,0)),{1,2,3}))</f>
        <v>1.6357297599490464E-3</v>
      </c>
      <c r="H3339" s="9" cm="1">
        <f t="array" aca="1" ref="H3339:H3341" ca="1">TRANSPOSE(INDEX(LINEST(OFFSET('Stock Prices'!P$4,$B3339,0):OFFSET('Stock Prices'!P$784,$B3339,0),OFFSET('Stock Prices'!$H$4,$B3339,0):OFFSET('Stock Prices'!$J$784,$B3339,0)),{1,2,3}))</f>
        <v>1.6069690988721485E-3</v>
      </c>
      <c r="I3339" s="9" cm="1">
        <f t="array" aca="1" ref="I3339:I3341" ca="1">TRANSPOSE(INDEX(LINEST(OFFSET('Stock Prices'!Q$4,$B3339,0):OFFSET('Stock Prices'!Q$784,$B3339,0),OFFSET('Stock Prices'!$H$4,$B3339,0):OFFSET('Stock Prices'!$J$784,$B3339,0)),{1,2,3}))</f>
        <v>3.0243712118350379E-4</v>
      </c>
    </row>
    <row r="3340" spans="1:9">
      <c r="C3340" s="9" t="s">
        <v>262</v>
      </c>
      <c r="D3340">
        <f ca="1"/>
        <v>-1.2013246782067574E-3</v>
      </c>
      <c r="E3340">
        <f ca="1"/>
        <v>-5.1995922128949895E-4</v>
      </c>
      <c r="F3340">
        <f ca="1"/>
        <v>3.3393552704588068E-3</v>
      </c>
      <c r="G3340">
        <f ca="1"/>
        <v>1.5885290855212678E-4</v>
      </c>
      <c r="H3340">
        <f ca="1"/>
        <v>9.6541091916162614E-4</v>
      </c>
      <c r="I3340">
        <f ca="1"/>
        <v>1.6602632773799562E-3</v>
      </c>
    </row>
    <row r="3341" spans="1:9">
      <c r="C3341" s="9" t="s">
        <v>263</v>
      </c>
      <c r="D3341">
        <f ca="1"/>
        <v>1.2812162560800746E-3</v>
      </c>
      <c r="E3341">
        <f ca="1"/>
        <v>2.7283822804316076E-4</v>
      </c>
      <c r="F3341">
        <f ca="1"/>
        <v>3.6559329120224005E-4</v>
      </c>
      <c r="G3341">
        <f ca="1"/>
        <v>6.9522021543723226E-4</v>
      </c>
      <c r="H3341">
        <f ca="1"/>
        <v>1.8390775798422134E-4</v>
      </c>
      <c r="I3341">
        <f ca="1"/>
        <v>6.3929773368794594E-4</v>
      </c>
    </row>
    <row r="3342" spans="1:9">
      <c r="A3342" s="7" t="s">
        <v>1332</v>
      </c>
      <c r="B3342">
        <v>1113</v>
      </c>
      <c r="C3342" s="9" t="s">
        <v>2728</v>
      </c>
      <c r="D3342" s="9" cm="1">
        <f t="array" aca="1" ref="D3342:D3344" ca="1">TRANSPOSE(INDEX(LINEST(OFFSET('Stock Prices'!L$4,$B3342,0):OFFSET('Stock Prices'!L$784,$B3342,0),OFFSET('Stock Prices'!$H$4,$B3342,0):OFFSET('Stock Prices'!$J$784,$B3342,0)),{1,2,3}))</f>
        <v>7.8625850686414177E-4</v>
      </c>
      <c r="E3342" s="9" cm="1">
        <f t="array" aca="1" ref="E3342:E3344" ca="1">TRANSPOSE(INDEX(LINEST(OFFSET('Stock Prices'!M$4,$B3342,0):OFFSET('Stock Prices'!M$784,$B3342,0),OFFSET('Stock Prices'!$H$4,$B3342,0):OFFSET('Stock Prices'!$J$784,$B3342,0)),{1,2,3}))</f>
        <v>3.0240607197516277E-4</v>
      </c>
      <c r="F3342" s="9" cm="1">
        <f t="array" aca="1" ref="F3342:F3344" ca="1">TRANSPOSE(INDEX(LINEST(OFFSET('Stock Prices'!N$4,$B3342,0):OFFSET('Stock Prices'!N$784,$B3342,0),OFFSET('Stock Prices'!$H$4,$B3342,0):OFFSET('Stock Prices'!$J$784,$B3342,0)),{1,2,3}))</f>
        <v>2.4149308571724312E-3</v>
      </c>
      <c r="G3342" s="9" cm="1">
        <f t="array" aca="1" ref="G3342:G3344" ca="1">TRANSPOSE(INDEX(LINEST(OFFSET('Stock Prices'!O$4,$B3342,0):OFFSET('Stock Prices'!O$784,$B3342,0),OFFSET('Stock Prices'!$H$4,$B3342,0):OFFSET('Stock Prices'!$J$784,$B3342,0)),{1,2,3}))</f>
        <v>1.6892710667170375E-3</v>
      </c>
      <c r="H3342" s="9" cm="1">
        <f t="array" aca="1" ref="H3342:H3344" ca="1">TRANSPOSE(INDEX(LINEST(OFFSET('Stock Prices'!P$4,$B3342,0):OFFSET('Stock Prices'!P$784,$B3342,0),OFFSET('Stock Prices'!$H$4,$B3342,0):OFFSET('Stock Prices'!$J$784,$B3342,0)),{1,2,3}))</f>
        <v>1.6781810882106364E-3</v>
      </c>
      <c r="I3342" s="9" cm="1">
        <f t="array" aca="1" ref="I3342:I3344" ca="1">TRANSPOSE(INDEX(LINEST(OFFSET('Stock Prices'!Q$4,$B3342,0):OFFSET('Stock Prices'!Q$784,$B3342,0),OFFSET('Stock Prices'!$H$4,$B3342,0):OFFSET('Stock Prices'!$J$784,$B3342,0)),{1,2,3}))</f>
        <v>3.5561798292146039E-4</v>
      </c>
    </row>
    <row r="3343" spans="1:9">
      <c r="C3343" s="9" t="s">
        <v>262</v>
      </c>
      <c r="D3343">
        <f ca="1"/>
        <v>-1.5516531307584677E-3</v>
      </c>
      <c r="E3343">
        <f ca="1"/>
        <v>-8.8162242860908625E-4</v>
      </c>
      <c r="F3343">
        <f ca="1"/>
        <v>2.4785470686279629E-3</v>
      </c>
      <c r="G3343">
        <f ca="1"/>
        <v>-2.70583630512508E-4</v>
      </c>
      <c r="H3343">
        <f ca="1"/>
        <v>4.4765695564581899E-4</v>
      </c>
      <c r="I3343">
        <f ca="1"/>
        <v>1.2725864498689433E-3</v>
      </c>
    </row>
    <row r="3344" spans="1:9">
      <c r="C3344" s="9" t="s">
        <v>263</v>
      </c>
      <c r="D3344">
        <f ca="1"/>
        <v>1.5326366979047817E-3</v>
      </c>
      <c r="E3344">
        <f ca="1"/>
        <v>5.2233739746189607E-4</v>
      </c>
      <c r="F3344">
        <f ca="1"/>
        <v>9.7958087706985475E-4</v>
      </c>
      <c r="G3344">
        <f ca="1"/>
        <v>9.9034927139351266E-4</v>
      </c>
      <c r="H3344">
        <f ca="1"/>
        <v>5.4282594873826442E-4</v>
      </c>
      <c r="I3344">
        <f ca="1"/>
        <v>9.0797849070810494E-4</v>
      </c>
    </row>
    <row r="3345" spans="1:9">
      <c r="A3345" s="7" t="s">
        <v>1333</v>
      </c>
      <c r="B3345">
        <v>1114</v>
      </c>
      <c r="C3345" s="9" t="s">
        <v>2728</v>
      </c>
      <c r="D3345" s="9" cm="1">
        <f t="array" aca="1" ref="D3345:D3347" ca="1">TRANSPOSE(INDEX(LINEST(OFFSET('Stock Prices'!L$4,$B3345,0):OFFSET('Stock Prices'!L$784,$B3345,0),OFFSET('Stock Prices'!$H$4,$B3345,0):OFFSET('Stock Prices'!$J$784,$B3345,0)),{1,2,3}))</f>
        <v>6.8864954342336224E-4</v>
      </c>
      <c r="E3345" s="9" cm="1">
        <f t="array" aca="1" ref="E3345:E3347" ca="1">TRANSPOSE(INDEX(LINEST(OFFSET('Stock Prices'!M$4,$B3345,0):OFFSET('Stock Prices'!M$784,$B3345,0),OFFSET('Stock Prices'!$H$4,$B3345,0):OFFSET('Stock Prices'!$J$784,$B3345,0)),{1,2,3}))</f>
        <v>2.1734948997377101E-4</v>
      </c>
      <c r="F3345" s="9" cm="1">
        <f t="array" aca="1" ref="F3345:F3347" ca="1">TRANSPOSE(INDEX(LINEST(OFFSET('Stock Prices'!N$4,$B3345,0):OFFSET('Stock Prices'!N$784,$B3345,0),OFFSET('Stock Prices'!$H$4,$B3345,0):OFFSET('Stock Prices'!$J$784,$B3345,0)),{1,2,3}))</f>
        <v>2.4038255305796983E-3</v>
      </c>
      <c r="G3345" s="9" cm="1">
        <f t="array" aca="1" ref="G3345:G3347" ca="1">TRANSPOSE(INDEX(LINEST(OFFSET('Stock Prices'!O$4,$B3345,0):OFFSET('Stock Prices'!O$784,$B3345,0),OFFSET('Stock Prices'!$H$4,$B3345,0):OFFSET('Stock Prices'!$J$784,$B3345,0)),{1,2,3}))</f>
        <v>1.6630425117046454E-3</v>
      </c>
      <c r="H3345" s="9" cm="1">
        <f t="array" aca="1" ref="H3345:H3347" ca="1">TRANSPOSE(INDEX(LINEST(OFFSET('Stock Prices'!P$4,$B3345,0):OFFSET('Stock Prices'!P$784,$B3345,0),OFFSET('Stock Prices'!$H$4,$B3345,0):OFFSET('Stock Prices'!$J$784,$B3345,0)),{1,2,3}))</f>
        <v>1.5239674572883226E-3</v>
      </c>
      <c r="I3345" s="9" cm="1">
        <f t="array" aca="1" ref="I3345:I3347" ca="1">TRANSPOSE(INDEX(LINEST(OFFSET('Stock Prices'!Q$4,$B3345,0):OFFSET('Stock Prices'!Q$784,$B3345,0),OFFSET('Stock Prices'!$H$4,$B3345,0):OFFSET('Stock Prices'!$J$784,$B3345,0)),{1,2,3}))</f>
        <v>3.3092024820482004E-4</v>
      </c>
    </row>
    <row r="3346" spans="1:9">
      <c r="C3346" s="9" t="s">
        <v>262</v>
      </c>
      <c r="D3346">
        <f ca="1"/>
        <v>-1.4927969679169476E-3</v>
      </c>
      <c r="E3346">
        <f ca="1"/>
        <v>-8.4823075693183931E-4</v>
      </c>
      <c r="F3346">
        <f ca="1"/>
        <v>2.4774943391087704E-3</v>
      </c>
      <c r="G3346">
        <f ca="1"/>
        <v>-2.5894849879974104E-4</v>
      </c>
      <c r="H3346">
        <f ca="1"/>
        <v>5.1230979988439685E-4</v>
      </c>
      <c r="I3346">
        <f ca="1"/>
        <v>1.2703460420835481E-3</v>
      </c>
    </row>
    <row r="3347" spans="1:9">
      <c r="C3347" s="9" t="s">
        <v>263</v>
      </c>
      <c r="D3347">
        <f ca="1"/>
        <v>1.481958706972437E-3</v>
      </c>
      <c r="E3347">
        <f ca="1"/>
        <v>4.7888063244618396E-4</v>
      </c>
      <c r="F3347">
        <f ca="1"/>
        <v>9.7411994231660004E-4</v>
      </c>
      <c r="G3347">
        <f ca="1"/>
        <v>9.7689602965301972E-4</v>
      </c>
      <c r="H3347">
        <f ca="1"/>
        <v>4.6387398218944074E-4</v>
      </c>
      <c r="I3347">
        <f ca="1"/>
        <v>8.9582965687383148E-4</v>
      </c>
    </row>
    <row r="3348" spans="1:9">
      <c r="A3348" s="7" t="s">
        <v>1334</v>
      </c>
      <c r="B3348">
        <v>1115</v>
      </c>
      <c r="C3348" s="9" t="s">
        <v>2728</v>
      </c>
      <c r="D3348" s="9" cm="1">
        <f t="array" aca="1" ref="D3348:D3350" ca="1">TRANSPOSE(INDEX(LINEST(OFFSET('Stock Prices'!L$4,$B3348,0):OFFSET('Stock Prices'!L$784,$B3348,0),OFFSET('Stock Prices'!$H$4,$B3348,0):OFFSET('Stock Prices'!$J$784,$B3348,0)),{1,2,3}))</f>
        <v>5.7647875115437693E-4</v>
      </c>
      <c r="E3348" s="9" cm="1">
        <f t="array" aca="1" ref="E3348:E3350" ca="1">TRANSPOSE(INDEX(LINEST(OFFSET('Stock Prices'!M$4,$B3348,0):OFFSET('Stock Prices'!M$784,$B3348,0),OFFSET('Stock Prices'!$H$4,$B3348,0):OFFSET('Stock Prices'!$J$784,$B3348,0)),{1,2,3}))</f>
        <v>1.4996978360757804E-4</v>
      </c>
      <c r="F3348" s="9" cm="1">
        <f t="array" aca="1" ref="F3348:F3350" ca="1">TRANSPOSE(INDEX(LINEST(OFFSET('Stock Prices'!N$4,$B3348,0):OFFSET('Stock Prices'!N$784,$B3348,0),OFFSET('Stock Prices'!$H$4,$B3348,0):OFFSET('Stock Prices'!$J$784,$B3348,0)),{1,2,3}))</f>
        <v>2.3390882753793912E-3</v>
      </c>
      <c r="G3348" s="9" cm="1">
        <f t="array" aca="1" ref="G3348:G3350" ca="1">TRANSPOSE(INDEX(LINEST(OFFSET('Stock Prices'!O$4,$B3348,0):OFFSET('Stock Prices'!O$784,$B3348,0),OFFSET('Stock Prices'!$H$4,$B3348,0):OFFSET('Stock Prices'!$J$784,$B3348,0)),{1,2,3}))</f>
        <v>1.5204119035018878E-3</v>
      </c>
      <c r="H3348" s="9" cm="1">
        <f t="array" aca="1" ref="H3348:H3350" ca="1">TRANSPOSE(INDEX(LINEST(OFFSET('Stock Prices'!P$4,$B3348,0):OFFSET('Stock Prices'!P$784,$B3348,0),OFFSET('Stock Prices'!$H$4,$B3348,0):OFFSET('Stock Prices'!$J$784,$B3348,0)),{1,2,3}))</f>
        <v>1.3903678482091494E-3</v>
      </c>
      <c r="I3348" s="9" cm="1">
        <f t="array" aca="1" ref="I3348:I3350" ca="1">TRANSPOSE(INDEX(LINEST(OFFSET('Stock Prices'!Q$4,$B3348,0):OFFSET('Stock Prices'!Q$784,$B3348,0),OFFSET('Stock Prices'!$H$4,$B3348,0):OFFSET('Stock Prices'!$J$784,$B3348,0)),{1,2,3}))</f>
        <v>2.3779009869907776E-4</v>
      </c>
    </row>
    <row r="3349" spans="1:9">
      <c r="C3349" s="9" t="s">
        <v>262</v>
      </c>
      <c r="D3349">
        <f ca="1"/>
        <v>-1.1815085586761548E-3</v>
      </c>
      <c r="E3349">
        <f ca="1"/>
        <v>-6.5379559339365137E-4</v>
      </c>
      <c r="F3349">
        <f ca="1"/>
        <v>2.6293207126977447E-3</v>
      </c>
      <c r="G3349">
        <f ca="1"/>
        <v>1.7545911933424213E-4</v>
      </c>
      <c r="H3349">
        <f ca="1"/>
        <v>8.7892385552594445E-4</v>
      </c>
      <c r="I3349">
        <f ca="1"/>
        <v>1.5284368030647323E-3</v>
      </c>
    </row>
    <row r="3350" spans="1:9">
      <c r="C3350" s="9" t="s">
        <v>263</v>
      </c>
      <c r="D3350">
        <f ca="1"/>
        <v>1.0651517292794628E-3</v>
      </c>
      <c r="E3350">
        <f ca="1"/>
        <v>2.3252210193264815E-4</v>
      </c>
      <c r="F3350">
        <f ca="1"/>
        <v>7.1857490207039682E-4</v>
      </c>
      <c r="G3350">
        <f ca="1"/>
        <v>4.6769640289760452E-4</v>
      </c>
      <c r="H3350">
        <f ca="1"/>
        <v>-3.4790340126433092E-5</v>
      </c>
      <c r="I3350">
        <f ca="1"/>
        <v>5.4958180490619079E-4</v>
      </c>
    </row>
    <row r="3351" spans="1:9">
      <c r="A3351" s="7" t="s">
        <v>1335</v>
      </c>
      <c r="B3351">
        <v>1116</v>
      </c>
      <c r="C3351" s="9" t="s">
        <v>2728</v>
      </c>
      <c r="D3351" s="9" cm="1">
        <f t="array" aca="1" ref="D3351:D3353" ca="1">TRANSPOSE(INDEX(LINEST(OFFSET('Stock Prices'!L$4,$B3351,0):OFFSET('Stock Prices'!L$784,$B3351,0),OFFSET('Stock Prices'!$H$4,$B3351,0):OFFSET('Stock Prices'!$J$784,$B3351,0)),{1,2,3}))</f>
        <v>3.6040355508470175E-4</v>
      </c>
      <c r="E3351" s="9" cm="1">
        <f t="array" aca="1" ref="E3351:E3353" ca="1">TRANSPOSE(INDEX(LINEST(OFFSET('Stock Prices'!M$4,$B3351,0):OFFSET('Stock Prices'!M$784,$B3351,0),OFFSET('Stock Prices'!$H$4,$B3351,0):OFFSET('Stock Prices'!$J$784,$B3351,0)),{1,2,3}))</f>
        <v>4.3256410583149125E-5</v>
      </c>
      <c r="F3351" s="9" cm="1">
        <f t="array" aca="1" ref="F3351:F3353" ca="1">TRANSPOSE(INDEX(LINEST(OFFSET('Stock Prices'!N$4,$B3351,0):OFFSET('Stock Prices'!N$784,$B3351,0),OFFSET('Stock Prices'!$H$4,$B3351,0):OFFSET('Stock Prices'!$J$784,$B3351,0)),{1,2,3}))</f>
        <v>2.1589494882578949E-3</v>
      </c>
      <c r="G3351" s="9" cm="1">
        <f t="array" aca="1" ref="G3351:G3353" ca="1">TRANSPOSE(INDEX(LINEST(OFFSET('Stock Prices'!O$4,$B3351,0):OFFSET('Stock Prices'!O$784,$B3351,0),OFFSET('Stock Prices'!$H$4,$B3351,0):OFFSET('Stock Prices'!$J$784,$B3351,0)),{1,2,3}))</f>
        <v>1.2273053324613663E-3</v>
      </c>
      <c r="H3351" s="9" cm="1">
        <f t="array" aca="1" ref="H3351:H3353" ca="1">TRANSPOSE(INDEX(LINEST(OFFSET('Stock Prices'!P$4,$B3351,0):OFFSET('Stock Prices'!P$784,$B3351,0),OFFSET('Stock Prices'!$H$4,$B3351,0):OFFSET('Stock Prices'!$J$784,$B3351,0)),{1,2,3}))</f>
        <v>1.1437776387176937E-3</v>
      </c>
      <c r="I3351" s="9" cm="1">
        <f t="array" aca="1" ref="I3351:I3353" ca="1">TRANSPOSE(INDEX(LINEST(OFFSET('Stock Prices'!Q$4,$B3351,0):OFFSET('Stock Prices'!Q$784,$B3351,0),OFFSET('Stock Prices'!$H$4,$B3351,0):OFFSET('Stock Prices'!$J$784,$B3351,0)),{1,2,3}))</f>
        <v>6.0240901462096951E-5</v>
      </c>
    </row>
    <row r="3352" spans="1:9">
      <c r="C3352" s="9" t="s">
        <v>262</v>
      </c>
      <c r="D3352">
        <f ca="1"/>
        <v>-1.3135783286172455E-3</v>
      </c>
      <c r="E3352">
        <f ca="1"/>
        <v>-7.1515751486821209E-4</v>
      </c>
      <c r="F3352">
        <f ca="1"/>
        <v>2.5163688068827773E-3</v>
      </c>
      <c r="G3352">
        <f ca="1"/>
        <v>-2.3984266237415522E-6</v>
      </c>
      <c r="H3352">
        <f ca="1"/>
        <v>7.27918893780565E-4</v>
      </c>
      <c r="I3352">
        <f ca="1"/>
        <v>1.4205518749476295E-3</v>
      </c>
    </row>
    <row r="3353" spans="1:9">
      <c r="C3353" s="9" t="s">
        <v>263</v>
      </c>
      <c r="D3353">
        <f ca="1"/>
        <v>1.0062573092258929E-3</v>
      </c>
      <c r="E3353">
        <f ca="1"/>
        <v>2.0487450077432651E-4</v>
      </c>
      <c r="F3353">
        <f ca="1"/>
        <v>6.684152485549196E-4</v>
      </c>
      <c r="G3353">
        <f ca="1"/>
        <v>3.8828835016605282E-4</v>
      </c>
      <c r="H3353">
        <f ca="1"/>
        <v>-1.0210773350281798E-4</v>
      </c>
      <c r="I3353">
        <f ca="1"/>
        <v>5.0142537565071898E-4</v>
      </c>
    </row>
    <row r="3354" spans="1:9">
      <c r="A3354" s="7" t="s">
        <v>1336</v>
      </c>
      <c r="B3354">
        <v>1117</v>
      </c>
      <c r="C3354" s="9" t="s">
        <v>2728</v>
      </c>
      <c r="D3354" s="9" cm="1">
        <f t="array" aca="1" ref="D3354:D3356" ca="1">TRANSPOSE(INDEX(LINEST(OFFSET('Stock Prices'!L$4,$B3354,0):OFFSET('Stock Prices'!L$784,$B3354,0),OFFSET('Stock Prices'!$H$4,$B3354,0):OFFSET('Stock Prices'!$J$784,$B3354,0)),{1,2,3}))</f>
        <v>2.511269013990394E-4</v>
      </c>
      <c r="E3354" s="9" cm="1">
        <f t="array" aca="1" ref="E3354:E3356" ca="1">TRANSPOSE(INDEX(LINEST(OFFSET('Stock Prices'!M$4,$B3354,0):OFFSET('Stock Prices'!M$784,$B3354,0),OFFSET('Stock Prices'!$H$4,$B3354,0):OFFSET('Stock Prices'!$J$784,$B3354,0)),{1,2,3}))</f>
        <v>3.6077911017442332E-5</v>
      </c>
      <c r="F3354" s="9" cm="1">
        <f t="array" aca="1" ref="F3354:F3356" ca="1">TRANSPOSE(INDEX(LINEST(OFFSET('Stock Prices'!N$4,$B3354,0):OFFSET('Stock Prices'!N$784,$B3354,0),OFFSET('Stock Prices'!$H$4,$B3354,0):OFFSET('Stock Prices'!$J$784,$B3354,0)),{1,2,3}))</f>
        <v>2.0665682263813737E-3</v>
      </c>
      <c r="G3354" s="9" cm="1">
        <f t="array" aca="1" ref="G3354:G3356" ca="1">TRANSPOSE(INDEX(LINEST(OFFSET('Stock Prices'!O$4,$B3354,0):OFFSET('Stock Prices'!O$784,$B3354,0),OFFSET('Stock Prices'!$H$4,$B3354,0):OFFSET('Stock Prices'!$J$784,$B3354,0)),{1,2,3}))</f>
        <v>1.2067476729081057E-3</v>
      </c>
      <c r="H3354" s="9" cm="1">
        <f t="array" aca="1" ref="H3354:H3356" ca="1">TRANSPOSE(INDEX(LINEST(OFFSET('Stock Prices'!P$4,$B3354,0):OFFSET('Stock Prices'!P$784,$B3354,0),OFFSET('Stock Prices'!$H$4,$B3354,0):OFFSET('Stock Prices'!$J$784,$B3354,0)),{1,2,3}))</f>
        <v>1.0512940561279681E-3</v>
      </c>
      <c r="I3354" s="9" cm="1">
        <f t="array" aca="1" ref="I3354:I3356" ca="1">TRANSPOSE(INDEX(LINEST(OFFSET('Stock Prices'!Q$4,$B3354,0):OFFSET('Stock Prices'!Q$784,$B3354,0),OFFSET('Stock Prices'!$H$4,$B3354,0):OFFSET('Stock Prices'!$J$784,$B3354,0)),{1,2,3}))</f>
        <v>7.8254683507670523E-6</v>
      </c>
    </row>
    <row r="3355" spans="1:9">
      <c r="C3355" s="9" t="s">
        <v>262</v>
      </c>
      <c r="D3355">
        <f ca="1"/>
        <v>-1.2644306564819977E-3</v>
      </c>
      <c r="E3355">
        <f ca="1"/>
        <v>-6.9190936859255079E-4</v>
      </c>
      <c r="F3355">
        <f ca="1"/>
        <v>2.5632948177818529E-3</v>
      </c>
      <c r="G3355">
        <f ca="1"/>
        <v>4.8076393242500668E-5</v>
      </c>
      <c r="H3355">
        <f ca="1"/>
        <v>7.9127839024819473E-4</v>
      </c>
      <c r="I3355">
        <f ca="1"/>
        <v>1.4425908144674513E-3</v>
      </c>
    </row>
    <row r="3356" spans="1:9">
      <c r="C3356" s="9" t="s">
        <v>263</v>
      </c>
      <c r="D3356">
        <f ca="1"/>
        <v>8.2068751939502976E-4</v>
      </c>
      <c r="E3356">
        <f ca="1"/>
        <v>1.8239183446401233E-4</v>
      </c>
      <c r="F3356">
        <f ca="1"/>
        <v>5.0877215913508033E-4</v>
      </c>
      <c r="G3356">
        <f ca="1"/>
        <v>3.3218160230916139E-4</v>
      </c>
      <c r="H3356">
        <f ca="1"/>
        <v>-2.7034964014393994E-4</v>
      </c>
      <c r="I3356">
        <f ca="1"/>
        <v>4.1320456122330695E-4</v>
      </c>
    </row>
    <row r="3357" spans="1:9">
      <c r="A3357" s="7" t="s">
        <v>1337</v>
      </c>
      <c r="B3357">
        <v>1118</v>
      </c>
      <c r="C3357" s="9" t="s">
        <v>2728</v>
      </c>
      <c r="D3357" s="9" cm="1">
        <f t="array" aca="1" ref="D3357:D3359" ca="1">TRANSPOSE(INDEX(LINEST(OFFSET('Stock Prices'!L$4,$B3357,0):OFFSET('Stock Prices'!L$784,$B3357,0),OFFSET('Stock Prices'!$H$4,$B3357,0):OFFSET('Stock Prices'!$J$784,$B3357,0)),{1,2,3}))</f>
        <v>-5.399046215603444E-5</v>
      </c>
      <c r="E3357" s="9" cm="1">
        <f t="array" aca="1" ref="E3357:E3359" ca="1">TRANSPOSE(INDEX(LINEST(OFFSET('Stock Prices'!M$4,$B3357,0):OFFSET('Stock Prices'!M$784,$B3357,0),OFFSET('Stock Prices'!$H$4,$B3357,0):OFFSET('Stock Prices'!$J$784,$B3357,0)),{1,2,3}))</f>
        <v>3.3189053373779175E-5</v>
      </c>
      <c r="F3357" s="9" cm="1">
        <f t="array" aca="1" ref="F3357:F3359" ca="1">TRANSPOSE(INDEX(LINEST(OFFSET('Stock Prices'!N$4,$B3357,0):OFFSET('Stock Prices'!N$784,$B3357,0),OFFSET('Stock Prices'!$H$4,$B3357,0):OFFSET('Stock Prices'!$J$784,$B3357,0)),{1,2,3}))</f>
        <v>2.0780871017823427E-3</v>
      </c>
      <c r="G3357" s="9" cm="1">
        <f t="array" aca="1" ref="G3357:G3359" ca="1">TRANSPOSE(INDEX(LINEST(OFFSET('Stock Prices'!O$4,$B3357,0):OFFSET('Stock Prices'!O$784,$B3357,0),OFFSET('Stock Prices'!$H$4,$B3357,0):OFFSET('Stock Prices'!$J$784,$B3357,0)),{1,2,3}))</f>
        <v>1.2608916631138938E-3</v>
      </c>
      <c r="H3357" s="9" cm="1">
        <f t="array" aca="1" ref="H3357:H3359" ca="1">TRANSPOSE(INDEX(LINEST(OFFSET('Stock Prices'!P$4,$B3357,0):OFFSET('Stock Prices'!P$784,$B3357,0),OFFSET('Stock Prices'!$H$4,$B3357,0):OFFSET('Stock Prices'!$J$784,$B3357,0)),{1,2,3}))</f>
        <v>1.0721498968669964E-3</v>
      </c>
      <c r="I3357" s="9" cm="1">
        <f t="array" aca="1" ref="I3357:I3359" ca="1">TRANSPOSE(INDEX(LINEST(OFFSET('Stock Prices'!Q$4,$B3357,0):OFFSET('Stock Prices'!Q$784,$B3357,0),OFFSET('Stock Prices'!$H$4,$B3357,0):OFFSET('Stock Prices'!$J$784,$B3357,0)),{1,2,3}))</f>
        <v>2.4090491990313318E-5</v>
      </c>
    </row>
    <row r="3358" spans="1:9">
      <c r="C3358" s="9" t="s">
        <v>262</v>
      </c>
      <c r="D3358">
        <f ca="1"/>
        <v>-7.6498313092372271E-4</v>
      </c>
      <c r="E3358">
        <f ca="1"/>
        <v>-6.5934140555659723E-4</v>
      </c>
      <c r="F3358">
        <f ca="1"/>
        <v>2.5179434701388601E-3</v>
      </c>
      <c r="G3358">
        <f ca="1"/>
        <v>-2.4814539468861774E-5</v>
      </c>
      <c r="H3358">
        <f ca="1"/>
        <v>7.0619133917854593E-4</v>
      </c>
      <c r="I3358">
        <f ca="1"/>
        <v>1.3801418027546532E-3</v>
      </c>
    </row>
    <row r="3359" spans="1:9">
      <c r="C3359" s="9" t="s">
        <v>263</v>
      </c>
      <c r="D3359">
        <f ca="1"/>
        <v>-3.7210828292566094E-4</v>
      </c>
      <c r="E3359">
        <f ca="1"/>
        <v>1.9335771451520279E-4</v>
      </c>
      <c r="F3359">
        <f ca="1"/>
        <v>5.3261753388110782E-4</v>
      </c>
      <c r="G3359">
        <f ca="1"/>
        <v>5.5642999991708576E-4</v>
      </c>
      <c r="H3359">
        <f ca="1"/>
        <v>-2.2955426471872419E-4</v>
      </c>
      <c r="I3359">
        <f ca="1"/>
        <v>4.4814515520071778E-4</v>
      </c>
    </row>
    <row r="3360" spans="1:9">
      <c r="A3360" s="7" t="s">
        <v>1338</v>
      </c>
      <c r="B3360">
        <v>1119</v>
      </c>
      <c r="C3360" s="9" t="s">
        <v>2728</v>
      </c>
      <c r="D3360" s="9" cm="1">
        <f t="array" aca="1" ref="D3360:D3362" ca="1">TRANSPOSE(INDEX(LINEST(OFFSET('Stock Prices'!L$4,$B3360,0):OFFSET('Stock Prices'!L$784,$B3360,0),OFFSET('Stock Prices'!$H$4,$B3360,0):OFFSET('Stock Prices'!$J$784,$B3360,0)),{1,2,3}))</f>
        <v>-5.8674385066618026E-6</v>
      </c>
      <c r="E3360" s="9" cm="1">
        <f t="array" aca="1" ref="E3360:E3362" ca="1">TRANSPOSE(INDEX(LINEST(OFFSET('Stock Prices'!M$4,$B3360,0):OFFSET('Stock Prices'!M$784,$B3360,0),OFFSET('Stock Prices'!$H$4,$B3360,0):OFFSET('Stock Prices'!$J$784,$B3360,0)),{1,2,3}))</f>
        <v>2.9663328666288203E-5</v>
      </c>
      <c r="F3360" s="9" cm="1">
        <f t="array" aca="1" ref="F3360:F3362" ca="1">TRANSPOSE(INDEX(LINEST(OFFSET('Stock Prices'!N$4,$B3360,0):OFFSET('Stock Prices'!N$784,$B3360,0),OFFSET('Stock Prices'!$H$4,$B3360,0):OFFSET('Stock Prices'!$J$784,$B3360,0)),{1,2,3}))</f>
        <v>1.9962069521467334E-3</v>
      </c>
      <c r="G3360" s="9" cm="1">
        <f t="array" aca="1" ref="G3360:G3362" ca="1">TRANSPOSE(INDEX(LINEST(OFFSET('Stock Prices'!O$4,$B3360,0):OFFSET('Stock Prices'!O$784,$B3360,0),OFFSET('Stock Prices'!$H$4,$B3360,0):OFFSET('Stock Prices'!$J$784,$B3360,0)),{1,2,3}))</f>
        <v>1.2422351668873748E-3</v>
      </c>
      <c r="H3360" s="9" cm="1">
        <f t="array" aca="1" ref="H3360:H3362" ca="1">TRANSPOSE(INDEX(LINEST(OFFSET('Stock Prices'!P$4,$B3360,0):OFFSET('Stock Prices'!P$784,$B3360,0),OFFSET('Stock Prices'!$H$4,$B3360,0):OFFSET('Stock Prices'!$J$784,$B3360,0)),{1,2,3}))</f>
        <v>1.0182033605861921E-3</v>
      </c>
      <c r="I3360" s="9" cm="1">
        <f t="array" aca="1" ref="I3360:I3362" ca="1">TRANSPOSE(INDEX(LINEST(OFFSET('Stock Prices'!Q$4,$B3360,0):OFFSET('Stock Prices'!Q$784,$B3360,0),OFFSET('Stock Prices'!$H$4,$B3360,0):OFFSET('Stock Prices'!$J$784,$B3360,0)),{1,2,3}))</f>
        <v>-4.0625551165361796E-5</v>
      </c>
    </row>
    <row r="3361" spans="1:9">
      <c r="C3361" s="9" t="s">
        <v>262</v>
      </c>
      <c r="D3361">
        <f ca="1"/>
        <v>-7.3934956843910052E-4</v>
      </c>
      <c r="E3361">
        <f ca="1"/>
        <v>-6.5884412714773874E-4</v>
      </c>
      <c r="F3361">
        <f ca="1"/>
        <v>2.4425271264674905E-3</v>
      </c>
      <c r="G3361">
        <f ca="1"/>
        <v>-5.1351133497598193E-5</v>
      </c>
      <c r="H3361">
        <f ca="1"/>
        <v>6.6124839567998435E-4</v>
      </c>
      <c r="I3361">
        <f ca="1"/>
        <v>1.3329911173144357E-3</v>
      </c>
    </row>
    <row r="3362" spans="1:9">
      <c r="C3362" s="9" t="s">
        <v>263</v>
      </c>
      <c r="D3362">
        <f ca="1"/>
        <v>-3.2481742612350918E-4</v>
      </c>
      <c r="E3362">
        <f ca="1"/>
        <v>1.8354895917568651E-4</v>
      </c>
      <c r="F3362">
        <f ca="1"/>
        <v>5.3708868549451479E-4</v>
      </c>
      <c r="G3362">
        <f ca="1"/>
        <v>5.8242845305692093E-4</v>
      </c>
      <c r="H3362">
        <f ca="1"/>
        <v>-2.3928122284857224E-4</v>
      </c>
      <c r="I3362">
        <f ca="1"/>
        <v>4.1841013789731209E-4</v>
      </c>
    </row>
    <row r="3363" spans="1:9">
      <c r="A3363" s="7" t="s">
        <v>1339</v>
      </c>
      <c r="B3363">
        <v>1120</v>
      </c>
      <c r="C3363" s="9" t="s">
        <v>2728</v>
      </c>
      <c r="D3363" s="9" cm="1">
        <f t="array" aca="1" ref="D3363:D3365" ca="1">TRANSPOSE(INDEX(LINEST(OFFSET('Stock Prices'!L$4,$B3363,0):OFFSET('Stock Prices'!L$784,$B3363,0),OFFSET('Stock Prices'!$H$4,$B3363,0):OFFSET('Stock Prices'!$J$784,$B3363,0)),{1,2,3}))</f>
        <v>-5.7059157361906956E-5</v>
      </c>
      <c r="E3363" s="9" cm="1">
        <f t="array" aca="1" ref="E3363:E3365" ca="1">TRANSPOSE(INDEX(LINEST(OFFSET('Stock Prices'!M$4,$B3363,0):OFFSET('Stock Prices'!M$784,$B3363,0),OFFSET('Stock Prices'!$H$4,$B3363,0):OFFSET('Stock Prices'!$J$784,$B3363,0)),{1,2,3}))</f>
        <v>5.12596101011427E-5</v>
      </c>
      <c r="F3363" s="9" cm="1">
        <f t="array" aca="1" ref="F3363:F3365" ca="1">TRANSPOSE(INDEX(LINEST(OFFSET('Stock Prices'!N$4,$B3363,0):OFFSET('Stock Prices'!N$784,$B3363,0),OFFSET('Stock Prices'!$H$4,$B3363,0):OFFSET('Stock Prices'!$J$784,$B3363,0)),{1,2,3}))</f>
        <v>1.946930409928027E-3</v>
      </c>
      <c r="G3363" s="9" cm="1">
        <f t="array" aca="1" ref="G3363:G3365" ca="1">TRANSPOSE(INDEX(LINEST(OFFSET('Stock Prices'!O$4,$B3363,0):OFFSET('Stock Prices'!O$784,$B3363,0),OFFSET('Stock Prices'!$H$4,$B3363,0):OFFSET('Stock Prices'!$J$784,$B3363,0)),{1,2,3}))</f>
        <v>1.207393015487571E-3</v>
      </c>
      <c r="H3363" s="9" cm="1">
        <f t="array" aca="1" ref="H3363:H3365" ca="1">TRANSPOSE(INDEX(LINEST(OFFSET('Stock Prices'!P$4,$B3363,0):OFFSET('Stock Prices'!P$784,$B3363,0),OFFSET('Stock Prices'!$H$4,$B3363,0):OFFSET('Stock Prices'!$J$784,$B3363,0)),{1,2,3}))</f>
        <v>9.3924382622244797E-4</v>
      </c>
      <c r="I3363" s="9" cm="1">
        <f t="array" aca="1" ref="I3363:I3365" ca="1">TRANSPOSE(INDEX(LINEST(OFFSET('Stock Prices'!Q$4,$B3363,0):OFFSET('Stock Prices'!Q$784,$B3363,0),OFFSET('Stock Prices'!$H$4,$B3363,0):OFFSET('Stock Prices'!$J$784,$B3363,0)),{1,2,3}))</f>
        <v>-6.0564982430788114E-5</v>
      </c>
    </row>
    <row r="3364" spans="1:9">
      <c r="C3364" s="9" t="s">
        <v>262</v>
      </c>
      <c r="D3364">
        <f ca="1"/>
        <v>-7.3673412204478613E-4</v>
      </c>
      <c r="E3364">
        <f ca="1"/>
        <v>-6.7380116326415255E-4</v>
      </c>
      <c r="F3364">
        <f ca="1"/>
        <v>2.4022599313872593E-3</v>
      </c>
      <c r="G3364">
        <f ca="1"/>
        <v>-6.7178557850130929E-5</v>
      </c>
      <c r="H3364">
        <f ca="1"/>
        <v>6.3295503013056258E-4</v>
      </c>
      <c r="I3364">
        <f ca="1"/>
        <v>1.363727998325908E-3</v>
      </c>
    </row>
    <row r="3365" spans="1:9">
      <c r="C3365" s="9" t="s">
        <v>263</v>
      </c>
      <c r="D3365">
        <f ca="1"/>
        <v>-3.3292255325051071E-4</v>
      </c>
      <c r="E3365">
        <f ca="1"/>
        <v>1.9163339969205555E-4</v>
      </c>
      <c r="F3365">
        <f ca="1"/>
        <v>5.4369427762015901E-4</v>
      </c>
      <c r="G3365">
        <f ca="1"/>
        <v>5.8284115924042777E-4</v>
      </c>
      <c r="H3365">
        <f ca="1"/>
        <v>-2.408967274815962E-4</v>
      </c>
      <c r="I3365">
        <f ca="1"/>
        <v>4.0524576238464938E-4</v>
      </c>
    </row>
    <row r="3366" spans="1:9">
      <c r="A3366" s="7" t="s">
        <v>1340</v>
      </c>
      <c r="B3366">
        <v>1121</v>
      </c>
      <c r="C3366" s="9" t="s">
        <v>2728</v>
      </c>
      <c r="D3366" s="9" cm="1">
        <f t="array" aca="1" ref="D3366:D3368" ca="1">TRANSPOSE(INDEX(LINEST(OFFSET('Stock Prices'!L$4,$B3366,0):OFFSET('Stock Prices'!L$784,$B3366,0),OFFSET('Stock Prices'!$H$4,$B3366,0):OFFSET('Stock Prices'!$J$784,$B3366,0)),{1,2,3}))</f>
        <v>-8.0911906334798565E-5</v>
      </c>
      <c r="E3366" s="9" cm="1">
        <f t="array" aca="1" ref="E3366:E3368" ca="1">TRANSPOSE(INDEX(LINEST(OFFSET('Stock Prices'!M$4,$B3366,0):OFFSET('Stock Prices'!M$784,$B3366,0),OFFSET('Stock Prices'!$H$4,$B3366,0):OFFSET('Stock Prices'!$J$784,$B3366,0)),{1,2,3}))</f>
        <v>5.3841007153419033E-5</v>
      </c>
      <c r="F3366" s="9" cm="1">
        <f t="array" aca="1" ref="F3366:F3368" ca="1">TRANSPOSE(INDEX(LINEST(OFFSET('Stock Prices'!N$4,$B3366,0):OFFSET('Stock Prices'!N$784,$B3366,0),OFFSET('Stock Prices'!$H$4,$B3366,0):OFFSET('Stock Prices'!$J$784,$B3366,0)),{1,2,3}))</f>
        <v>1.9307142194170649E-3</v>
      </c>
      <c r="G3366" s="9" cm="1">
        <f t="array" aca="1" ref="G3366:G3368" ca="1">TRANSPOSE(INDEX(LINEST(OFFSET('Stock Prices'!O$4,$B3366,0):OFFSET('Stock Prices'!O$784,$B3366,0),OFFSET('Stock Prices'!$H$4,$B3366,0):OFFSET('Stock Prices'!$J$784,$B3366,0)),{1,2,3}))</f>
        <v>1.1980400601070201E-3</v>
      </c>
      <c r="H3366" s="9" cm="1">
        <f t="array" aca="1" ref="H3366:H3368" ca="1">TRANSPOSE(INDEX(LINEST(OFFSET('Stock Prices'!P$4,$B3366,0):OFFSET('Stock Prices'!P$784,$B3366,0),OFFSET('Stock Prices'!$H$4,$B3366,0):OFFSET('Stock Prices'!$J$784,$B3366,0)),{1,2,3}))</f>
        <v>9.4915950239679928E-4</v>
      </c>
      <c r="I3366" s="9" cm="1">
        <f t="array" aca="1" ref="I3366:I3368" ca="1">TRANSPOSE(INDEX(LINEST(OFFSET('Stock Prices'!Q$4,$B3366,0):OFFSET('Stock Prices'!Q$784,$B3366,0),OFFSET('Stock Prices'!$H$4,$B3366,0):OFFSET('Stock Prices'!$J$784,$B3366,0)),{1,2,3}))</f>
        <v>-5.3695436319308442E-5</v>
      </c>
    </row>
    <row r="3367" spans="1:9">
      <c r="C3367" s="9" t="s">
        <v>262</v>
      </c>
      <c r="D3367">
        <f ca="1"/>
        <v>-8.1848188427079756E-4</v>
      </c>
      <c r="E3367">
        <f ca="1"/>
        <v>-6.6483620003474216E-4</v>
      </c>
      <c r="F3367">
        <f ca="1"/>
        <v>2.34536793685565E-3</v>
      </c>
      <c r="G3367">
        <f ca="1"/>
        <v>-9.8602318114234609E-5</v>
      </c>
      <c r="H3367">
        <f ca="1"/>
        <v>6.5886677044896887E-4</v>
      </c>
      <c r="I3367">
        <f ca="1"/>
        <v>1.3707028927163595E-3</v>
      </c>
    </row>
    <row r="3368" spans="1:9">
      <c r="C3368" s="9" t="s">
        <v>263</v>
      </c>
      <c r="D3368">
        <f ca="1"/>
        <v>-3.3307614843193338E-4</v>
      </c>
      <c r="E3368">
        <f ca="1"/>
        <v>1.9151922175521615E-4</v>
      </c>
      <c r="F3368">
        <f ca="1"/>
        <v>5.4504825280178668E-4</v>
      </c>
      <c r="G3368">
        <f ca="1"/>
        <v>5.8208223198747517E-4</v>
      </c>
      <c r="H3368">
        <f ca="1"/>
        <v>-2.3188928876889775E-4</v>
      </c>
      <c r="I3368">
        <f ca="1"/>
        <v>4.236493246700279E-4</v>
      </c>
    </row>
    <row r="3369" spans="1:9">
      <c r="A3369" s="7" t="s">
        <v>1341</v>
      </c>
      <c r="B3369">
        <v>1122</v>
      </c>
      <c r="C3369" s="9" t="s">
        <v>2728</v>
      </c>
      <c r="D3369" s="9" cm="1">
        <f t="array" aca="1" ref="D3369:D3371" ca="1">TRANSPOSE(INDEX(LINEST(OFFSET('Stock Prices'!L$4,$B3369,0):OFFSET('Stock Prices'!L$784,$B3369,0),OFFSET('Stock Prices'!$H$4,$B3369,0):OFFSET('Stock Prices'!$J$784,$B3369,0)),{1,2,3}))</f>
        <v>-8.7594682047612644E-5</v>
      </c>
      <c r="E3369" s="9" cm="1">
        <f t="array" aca="1" ref="E3369:E3371" ca="1">TRANSPOSE(INDEX(LINEST(OFFSET('Stock Prices'!M$4,$B3369,0):OFFSET('Stock Prices'!M$784,$B3369,0),OFFSET('Stock Prices'!$H$4,$B3369,0):OFFSET('Stock Prices'!$J$784,$B3369,0)),{1,2,3}))</f>
        <v>4.118731981056928E-5</v>
      </c>
      <c r="F3369" s="9" cm="1">
        <f t="array" aca="1" ref="F3369:F3371" ca="1">TRANSPOSE(INDEX(LINEST(OFFSET('Stock Prices'!N$4,$B3369,0):OFFSET('Stock Prices'!N$784,$B3369,0),OFFSET('Stock Prices'!$H$4,$B3369,0):OFFSET('Stock Prices'!$J$784,$B3369,0)),{1,2,3}))</f>
        <v>1.9652453316135331E-3</v>
      </c>
      <c r="G3369" s="9" cm="1">
        <f t="array" aca="1" ref="G3369:G3371" ca="1">TRANSPOSE(INDEX(LINEST(OFFSET('Stock Prices'!O$4,$B3369,0):OFFSET('Stock Prices'!O$784,$B3369,0),OFFSET('Stock Prices'!$H$4,$B3369,0):OFFSET('Stock Prices'!$J$784,$B3369,0)),{1,2,3}))</f>
        <v>1.2170325063117445E-3</v>
      </c>
      <c r="H3369" s="9" cm="1">
        <f t="array" aca="1" ref="H3369:H3371" ca="1">TRANSPOSE(INDEX(LINEST(OFFSET('Stock Prices'!P$4,$B3369,0):OFFSET('Stock Prices'!P$784,$B3369,0),OFFSET('Stock Prices'!$H$4,$B3369,0):OFFSET('Stock Prices'!$J$784,$B3369,0)),{1,2,3}))</f>
        <v>8.0804289160010443E-4</v>
      </c>
      <c r="I3369" s="9" cm="1">
        <f t="array" aca="1" ref="I3369:I3371" ca="1">TRANSPOSE(INDEX(LINEST(OFFSET('Stock Prices'!Q$4,$B3369,0):OFFSET('Stock Prices'!Q$784,$B3369,0),OFFSET('Stock Prices'!$H$4,$B3369,0):OFFSET('Stock Prices'!$J$784,$B3369,0)),{1,2,3}))</f>
        <v>7.462313409885567E-5</v>
      </c>
    </row>
    <row r="3370" spans="1:9">
      <c r="C3370" s="9" t="s">
        <v>262</v>
      </c>
      <c r="D3370">
        <f ca="1"/>
        <v>-8.0968230557717884E-4</v>
      </c>
      <c r="E3370">
        <f ca="1"/>
        <v>-6.6802668640669619E-4</v>
      </c>
      <c r="F3370">
        <f ca="1"/>
        <v>2.3528600431691389E-3</v>
      </c>
      <c r="G3370">
        <f ca="1"/>
        <v>-7.8547044990847574E-5</v>
      </c>
      <c r="H3370">
        <f ca="1"/>
        <v>7.0024216841155229E-4</v>
      </c>
      <c r="I3370">
        <f ca="1"/>
        <v>1.3919800073504645E-3</v>
      </c>
    </row>
    <row r="3371" spans="1:9">
      <c r="C3371" s="9" t="s">
        <v>263</v>
      </c>
      <c r="D3371">
        <f ca="1"/>
        <v>-3.3529348909504286E-4</v>
      </c>
      <c r="E3371">
        <f ca="1"/>
        <v>1.8799704223391829E-4</v>
      </c>
      <c r="F3371">
        <f ca="1"/>
        <v>5.5470143310041718E-4</v>
      </c>
      <c r="G3371">
        <f ca="1"/>
        <v>5.8684873446781638E-4</v>
      </c>
      <c r="H3371">
        <f ca="1"/>
        <v>-2.7379104748734853E-4</v>
      </c>
      <c r="I3371">
        <f ca="1"/>
        <v>4.5974441718272288E-4</v>
      </c>
    </row>
    <row r="3372" spans="1:9">
      <c r="A3372" s="7" t="s">
        <v>1342</v>
      </c>
      <c r="B3372">
        <v>1123</v>
      </c>
      <c r="C3372" s="9" t="s">
        <v>2728</v>
      </c>
      <c r="D3372" s="9" cm="1">
        <f t="array" aca="1" ref="D3372:D3374" ca="1">TRANSPOSE(INDEX(LINEST(OFFSET('Stock Prices'!L$4,$B3372,0):OFFSET('Stock Prices'!L$784,$B3372,0),OFFSET('Stock Prices'!$H$4,$B3372,0):OFFSET('Stock Prices'!$J$784,$B3372,0)),{1,2,3}))</f>
        <v>-7.7108773496501449E-5</v>
      </c>
      <c r="E3372" s="9" cm="1">
        <f t="array" aca="1" ref="E3372:E3374" ca="1">TRANSPOSE(INDEX(LINEST(OFFSET('Stock Prices'!M$4,$B3372,0):OFFSET('Stock Prices'!M$784,$B3372,0),OFFSET('Stock Prices'!$H$4,$B3372,0):OFFSET('Stock Prices'!$J$784,$B3372,0)),{1,2,3}))</f>
        <v>9.4115754465462018E-5</v>
      </c>
      <c r="F3372" s="9" cm="1">
        <f t="array" aca="1" ref="F3372:F3374" ca="1">TRANSPOSE(INDEX(LINEST(OFFSET('Stock Prices'!N$4,$B3372,0):OFFSET('Stock Prices'!N$784,$B3372,0),OFFSET('Stock Prices'!$H$4,$B3372,0):OFFSET('Stock Prices'!$J$784,$B3372,0)),{1,2,3}))</f>
        <v>1.968810473912196E-3</v>
      </c>
      <c r="G3372" s="9" cm="1">
        <f t="array" aca="1" ref="G3372:G3374" ca="1">TRANSPOSE(INDEX(LINEST(OFFSET('Stock Prices'!O$4,$B3372,0):OFFSET('Stock Prices'!O$784,$B3372,0),OFFSET('Stock Prices'!$H$4,$B3372,0):OFFSET('Stock Prices'!$J$784,$B3372,0)),{1,2,3}))</f>
        <v>1.2283633096962774E-3</v>
      </c>
      <c r="H3372" s="9" cm="1">
        <f t="array" aca="1" ref="H3372:H3374" ca="1">TRANSPOSE(INDEX(LINEST(OFFSET('Stock Prices'!P$4,$B3372,0):OFFSET('Stock Prices'!P$784,$B3372,0),OFFSET('Stock Prices'!$H$4,$B3372,0):OFFSET('Stock Prices'!$J$784,$B3372,0)),{1,2,3}))</f>
        <v>8.72618863069881E-4</v>
      </c>
      <c r="I3372" s="9" cm="1">
        <f t="array" aca="1" ref="I3372:I3374" ca="1">TRANSPOSE(INDEX(LINEST(OFFSET('Stock Prices'!Q$4,$B3372,0):OFFSET('Stock Prices'!Q$784,$B3372,0),OFFSET('Stock Prices'!$H$4,$B3372,0):OFFSET('Stock Prices'!$J$784,$B3372,0)),{1,2,3}))</f>
        <v>9.2740371933650487E-5</v>
      </c>
    </row>
    <row r="3373" spans="1:9">
      <c r="C3373" s="9" t="s">
        <v>262</v>
      </c>
      <c r="D3373">
        <f ca="1"/>
        <v>-8.6696410449455278E-4</v>
      </c>
      <c r="E3373">
        <f ca="1"/>
        <v>-6.4119679975928258E-4</v>
      </c>
      <c r="F3373">
        <f ca="1"/>
        <v>2.2300560269156852E-3</v>
      </c>
      <c r="G3373">
        <f ca="1"/>
        <v>-7.1547770664997975E-5</v>
      </c>
      <c r="H3373">
        <f ca="1"/>
        <v>7.7776755997159054E-4</v>
      </c>
      <c r="I3373">
        <f ca="1"/>
        <v>1.2567314231254094E-3</v>
      </c>
    </row>
    <row r="3374" spans="1:9">
      <c r="C3374" s="9" t="s">
        <v>263</v>
      </c>
      <c r="D3374">
        <f ca="1"/>
        <v>-3.21841461349019E-4</v>
      </c>
      <c r="E3374">
        <f ca="1"/>
        <v>1.9153353871784263E-4</v>
      </c>
      <c r="F3374">
        <f ca="1"/>
        <v>5.8032363782868027E-4</v>
      </c>
      <c r="G3374">
        <f ca="1"/>
        <v>5.873500490722062E-4</v>
      </c>
      <c r="H3374">
        <f ca="1"/>
        <v>-2.7860053121090246E-4</v>
      </c>
      <c r="I3374">
        <f ca="1"/>
        <v>4.9037662139684213E-4</v>
      </c>
    </row>
    <row r="3375" spans="1:9">
      <c r="A3375" s="7" t="s">
        <v>1343</v>
      </c>
      <c r="B3375">
        <v>1124</v>
      </c>
      <c r="C3375" s="9" t="s">
        <v>2728</v>
      </c>
      <c r="D3375" s="9" cm="1">
        <f t="array" aca="1" ref="D3375:D3377" ca="1">TRANSPOSE(INDEX(LINEST(OFFSET('Stock Prices'!L$4,$B3375,0):OFFSET('Stock Prices'!L$784,$B3375,0),OFFSET('Stock Prices'!$H$4,$B3375,0):OFFSET('Stock Prices'!$J$784,$B3375,0)),{1,2,3}))</f>
        <v>-1.0815048343828856E-4</v>
      </c>
      <c r="E3375" s="9" cm="1">
        <f t="array" aca="1" ref="E3375:E3377" ca="1">TRANSPOSE(INDEX(LINEST(OFFSET('Stock Prices'!M$4,$B3375,0):OFFSET('Stock Prices'!M$784,$B3375,0),OFFSET('Stock Prices'!$H$4,$B3375,0):OFFSET('Stock Prices'!$J$784,$B3375,0)),{1,2,3}))</f>
        <v>9.6459751591939367E-5</v>
      </c>
      <c r="F3375" s="9" cm="1">
        <f t="array" aca="1" ref="F3375:F3377" ca="1">TRANSPOSE(INDEX(LINEST(OFFSET('Stock Prices'!N$4,$B3375,0):OFFSET('Stock Prices'!N$784,$B3375,0),OFFSET('Stock Prices'!$H$4,$B3375,0):OFFSET('Stock Prices'!$J$784,$B3375,0)),{1,2,3}))</f>
        <v>1.8901329720744115E-3</v>
      </c>
      <c r="G3375" s="9" cm="1">
        <f t="array" aca="1" ref="G3375:G3377" ca="1">TRANSPOSE(INDEX(LINEST(OFFSET('Stock Prices'!O$4,$B3375,0):OFFSET('Stock Prices'!O$784,$B3375,0),OFFSET('Stock Prices'!$H$4,$B3375,0):OFFSET('Stock Prices'!$J$784,$B3375,0)),{1,2,3}))</f>
        <v>1.1979239629682425E-3</v>
      </c>
      <c r="H3375" s="9" cm="1">
        <f t="array" aca="1" ref="H3375:H3377" ca="1">TRANSPOSE(INDEX(LINEST(OFFSET('Stock Prices'!P$4,$B3375,0):OFFSET('Stock Prices'!P$784,$B3375,0),OFFSET('Stock Prices'!$H$4,$B3375,0):OFFSET('Stock Prices'!$J$784,$B3375,0)),{1,2,3}))</f>
        <v>8.1138859853072608E-4</v>
      </c>
      <c r="I3375" s="9" cm="1">
        <f t="array" aca="1" ref="I3375:I3377" ca="1">TRANSPOSE(INDEX(LINEST(OFFSET('Stock Prices'!Q$4,$B3375,0):OFFSET('Stock Prices'!Q$784,$B3375,0),OFFSET('Stock Prices'!$H$4,$B3375,0):OFFSET('Stock Prices'!$J$784,$B3375,0)),{1,2,3}))</f>
        <v>-9.6333808552710832E-6</v>
      </c>
    </row>
    <row r="3376" spans="1:9">
      <c r="C3376" s="9" t="s">
        <v>262</v>
      </c>
      <c r="D3376">
        <f ca="1"/>
        <v>-9.4536518787868818E-4</v>
      </c>
      <c r="E3376">
        <f ca="1"/>
        <v>-6.3928325332891659E-4</v>
      </c>
      <c r="F3376">
        <f ca="1"/>
        <v>2.0759442043143876E-3</v>
      </c>
      <c r="G3376">
        <f ca="1"/>
        <v>-1.2477186510604461E-4</v>
      </c>
      <c r="H3376">
        <f ca="1"/>
        <v>6.481748012467616E-4</v>
      </c>
      <c r="I3376">
        <f ca="1"/>
        <v>1.0632021399937272E-3</v>
      </c>
    </row>
    <row r="3377" spans="1:9">
      <c r="C3377" s="9" t="s">
        <v>263</v>
      </c>
      <c r="D3377">
        <f ca="1"/>
        <v>-3.1827452338052106E-4</v>
      </c>
      <c r="E3377">
        <f ca="1"/>
        <v>1.9280036802434323E-4</v>
      </c>
      <c r="F3377">
        <f ca="1"/>
        <v>5.722636754298216E-4</v>
      </c>
      <c r="G3377">
        <f ca="1"/>
        <v>5.8177798702896367E-4</v>
      </c>
      <c r="H3377">
        <f ca="1"/>
        <v>-2.8117086332254742E-4</v>
      </c>
      <c r="I3377">
        <f ca="1"/>
        <v>4.772059477386248E-4</v>
      </c>
    </row>
    <row r="3378" spans="1:9">
      <c r="A3378" s="7" t="s">
        <v>1344</v>
      </c>
      <c r="B3378">
        <v>1125</v>
      </c>
      <c r="C3378" s="9" t="s">
        <v>2728</v>
      </c>
      <c r="D3378" s="9" cm="1">
        <f t="array" aca="1" ref="D3378:D3380" ca="1">TRANSPOSE(INDEX(LINEST(OFFSET('Stock Prices'!L$4,$B3378,0):OFFSET('Stock Prices'!L$784,$B3378,0),OFFSET('Stock Prices'!$H$4,$B3378,0):OFFSET('Stock Prices'!$J$784,$B3378,0)),{1,2,3}))</f>
        <v>-1.1241238165080705E-4</v>
      </c>
      <c r="E3378" s="9" cm="1">
        <f t="array" aca="1" ref="E3378:E3380" ca="1">TRANSPOSE(INDEX(LINEST(OFFSET('Stock Prices'!M$4,$B3378,0):OFFSET('Stock Prices'!M$784,$B3378,0),OFFSET('Stock Prices'!$H$4,$B3378,0):OFFSET('Stock Prices'!$J$784,$B3378,0)),{1,2,3}))</f>
        <v>1.0675907671609182E-4</v>
      </c>
      <c r="F3378" s="9" cm="1">
        <f t="array" aca="1" ref="F3378:F3380" ca="1">TRANSPOSE(INDEX(LINEST(OFFSET('Stock Prices'!N$4,$B3378,0):OFFSET('Stock Prices'!N$784,$B3378,0),OFFSET('Stock Prices'!$H$4,$B3378,0):OFFSET('Stock Prices'!$J$784,$B3378,0)),{1,2,3}))</f>
        <v>1.9056610576365627E-3</v>
      </c>
      <c r="G3378" s="9" cm="1">
        <f t="array" aca="1" ref="G3378:G3380" ca="1">TRANSPOSE(INDEX(LINEST(OFFSET('Stock Prices'!O$4,$B3378,0):OFFSET('Stock Prices'!O$784,$B3378,0),OFFSET('Stock Prices'!$H$4,$B3378,0):OFFSET('Stock Prices'!$J$784,$B3378,0)),{1,2,3}))</f>
        <v>1.21978819380138E-3</v>
      </c>
      <c r="H3378" s="9" cm="1">
        <f t="array" aca="1" ref="H3378:H3380" ca="1">TRANSPOSE(INDEX(LINEST(OFFSET('Stock Prices'!P$4,$B3378,0):OFFSET('Stock Prices'!P$784,$B3378,0),OFFSET('Stock Prices'!$H$4,$B3378,0):OFFSET('Stock Prices'!$J$784,$B3378,0)),{1,2,3}))</f>
        <v>8.2766499348892132E-4</v>
      </c>
      <c r="I3378" s="9" cm="1">
        <f t="array" aca="1" ref="I3378:I3380" ca="1">TRANSPOSE(INDEX(LINEST(OFFSET('Stock Prices'!Q$4,$B3378,0):OFFSET('Stock Prices'!Q$784,$B3378,0),OFFSET('Stock Prices'!$H$4,$B3378,0):OFFSET('Stock Prices'!$J$784,$B3378,0)),{1,2,3}))</f>
        <v>-8.4573796069644356E-6</v>
      </c>
    </row>
    <row r="3379" spans="1:9">
      <c r="C3379" s="9" t="s">
        <v>262</v>
      </c>
      <c r="D3379">
        <f ca="1"/>
        <v>-9.943272264048592E-4</v>
      </c>
      <c r="E3379">
        <f ca="1"/>
        <v>-7.1280106017584705E-4</v>
      </c>
      <c r="F3379">
        <f ca="1"/>
        <v>2.0861460788704086E-3</v>
      </c>
      <c r="G3379">
        <f ca="1"/>
        <v>-2.1525838168074107E-4</v>
      </c>
      <c r="H3379">
        <f ca="1"/>
        <v>6.8366454140410726E-4</v>
      </c>
      <c r="I3379">
        <f ca="1"/>
        <v>1.021572857480648E-3</v>
      </c>
    </row>
    <row r="3380" spans="1:9">
      <c r="C3380" s="9" t="s">
        <v>263</v>
      </c>
      <c r="D3380">
        <f ca="1"/>
        <v>-3.1567759332651351E-4</v>
      </c>
      <c r="E3380">
        <f ca="1"/>
        <v>1.8230944069438988E-4</v>
      </c>
      <c r="F3380">
        <f ca="1"/>
        <v>5.5910632061259395E-4</v>
      </c>
      <c r="G3380">
        <f ca="1"/>
        <v>5.6094802064079465E-4</v>
      </c>
      <c r="H3380">
        <f ca="1"/>
        <v>-2.9441744847337004E-4</v>
      </c>
      <c r="I3380">
        <f ca="1"/>
        <v>4.7527782065734993E-4</v>
      </c>
    </row>
    <row r="3381" spans="1:9">
      <c r="A3381" s="7" t="s">
        <v>1345</v>
      </c>
      <c r="B3381">
        <v>1126</v>
      </c>
      <c r="C3381" s="9" t="s">
        <v>2728</v>
      </c>
      <c r="D3381" s="9" cm="1">
        <f t="array" aca="1" ref="D3381:D3383" ca="1">TRANSPOSE(INDEX(LINEST(OFFSET('Stock Prices'!L$4,$B3381,0):OFFSET('Stock Prices'!L$784,$B3381,0),OFFSET('Stock Prices'!$H$4,$B3381,0):OFFSET('Stock Prices'!$J$784,$B3381,0)),{1,2,3}))</f>
        <v>-1.3181971653520477E-4</v>
      </c>
      <c r="E3381" s="9" cm="1">
        <f t="array" aca="1" ref="E3381:E3383" ca="1">TRANSPOSE(INDEX(LINEST(OFFSET('Stock Prices'!M$4,$B3381,0):OFFSET('Stock Prices'!M$784,$B3381,0),OFFSET('Stock Prices'!$H$4,$B3381,0):OFFSET('Stock Prices'!$J$784,$B3381,0)),{1,2,3}))</f>
        <v>8.8372221167480489E-5</v>
      </c>
      <c r="F3381" s="9" cm="1">
        <f t="array" aca="1" ref="F3381:F3383" ca="1">TRANSPOSE(INDEX(LINEST(OFFSET('Stock Prices'!N$4,$B3381,0):OFFSET('Stock Prices'!N$784,$B3381,0),OFFSET('Stock Prices'!$H$4,$B3381,0):OFFSET('Stock Prices'!$J$784,$B3381,0)),{1,2,3}))</f>
        <v>1.9297940231929487E-3</v>
      </c>
      <c r="G3381" s="9" cm="1">
        <f t="array" aca="1" ref="G3381:G3383" ca="1">TRANSPOSE(INDEX(LINEST(OFFSET('Stock Prices'!O$4,$B3381,0):OFFSET('Stock Prices'!O$784,$B3381,0),OFFSET('Stock Prices'!$H$4,$B3381,0):OFFSET('Stock Prices'!$J$784,$B3381,0)),{1,2,3}))</f>
        <v>1.2798905239842307E-3</v>
      </c>
      <c r="H3381" s="9" cm="1">
        <f t="array" aca="1" ref="H3381:H3383" ca="1">TRANSPOSE(INDEX(LINEST(OFFSET('Stock Prices'!P$4,$B3381,0):OFFSET('Stock Prices'!P$784,$B3381,0),OFFSET('Stock Prices'!$H$4,$B3381,0):OFFSET('Stock Prices'!$J$784,$B3381,0)),{1,2,3}))</f>
        <v>9.8500702688116655E-4</v>
      </c>
      <c r="I3381" s="9" cm="1">
        <f t="array" aca="1" ref="I3381:I3383" ca="1">TRANSPOSE(INDEX(LINEST(OFFSET('Stock Prices'!Q$4,$B3381,0):OFFSET('Stock Prices'!Q$784,$B3381,0),OFFSET('Stock Prices'!$H$4,$B3381,0):OFFSET('Stock Prices'!$J$784,$B3381,0)),{1,2,3}))</f>
        <v>6.8332939559528739E-5</v>
      </c>
    </row>
    <row r="3382" spans="1:9">
      <c r="C3382" s="9" t="s">
        <v>262</v>
      </c>
      <c r="D3382">
        <f ca="1"/>
        <v>-9.9967974434019479E-4</v>
      </c>
      <c r="E3382">
        <f ca="1"/>
        <v>-7.1020779929672074E-4</v>
      </c>
      <c r="F3382">
        <f ca="1"/>
        <v>2.0960561409737069E-3</v>
      </c>
      <c r="G3382">
        <f ca="1"/>
        <v>-2.0319458836163593E-4</v>
      </c>
      <c r="H3382">
        <f ca="1"/>
        <v>7.2821981407800314E-4</v>
      </c>
      <c r="I3382">
        <f ca="1"/>
        <v>1.0406478284672074E-3</v>
      </c>
    </row>
    <row r="3383" spans="1:9">
      <c r="C3383" s="9" t="s">
        <v>263</v>
      </c>
      <c r="D3383">
        <f ca="1"/>
        <v>-3.1794604702007153E-4</v>
      </c>
      <c r="E3383">
        <f ca="1"/>
        <v>1.7065573960916856E-4</v>
      </c>
      <c r="F3383">
        <f ca="1"/>
        <v>5.5789158089132314E-4</v>
      </c>
      <c r="G3383">
        <f ca="1"/>
        <v>5.7356892757893629E-4</v>
      </c>
      <c r="H3383">
        <f ca="1"/>
        <v>-2.7746549060680915E-4</v>
      </c>
      <c r="I3383">
        <f ca="1"/>
        <v>4.8686236087220111E-4</v>
      </c>
    </row>
    <row r="3384" spans="1:9">
      <c r="A3384" s="7" t="s">
        <v>1346</v>
      </c>
      <c r="B3384">
        <v>1127</v>
      </c>
      <c r="C3384" s="9" t="s">
        <v>2728</v>
      </c>
      <c r="D3384" s="9" cm="1">
        <f t="array" aca="1" ref="D3384:D3386" ca="1">TRANSPOSE(INDEX(LINEST(OFFSET('Stock Prices'!L$4,$B3384,0):OFFSET('Stock Prices'!L$784,$B3384,0),OFFSET('Stock Prices'!$H$4,$B3384,0):OFFSET('Stock Prices'!$J$784,$B3384,0)),{1,2,3}))</f>
        <v>-1.0964488933992875E-4</v>
      </c>
      <c r="E3384" s="9" cm="1">
        <f t="array" aca="1" ref="E3384:E3386" ca="1">TRANSPOSE(INDEX(LINEST(OFFSET('Stock Prices'!M$4,$B3384,0):OFFSET('Stock Prices'!M$784,$B3384,0),OFFSET('Stock Prices'!$H$4,$B3384,0):OFFSET('Stock Prices'!$J$784,$B3384,0)),{1,2,3}))</f>
        <v>8.2332967082517485E-5</v>
      </c>
      <c r="F3384" s="9" cm="1">
        <f t="array" aca="1" ref="F3384:F3386" ca="1">TRANSPOSE(INDEX(LINEST(OFFSET('Stock Prices'!N$4,$B3384,0):OFFSET('Stock Prices'!N$784,$B3384,0),OFFSET('Stock Prices'!$H$4,$B3384,0):OFFSET('Stock Prices'!$J$784,$B3384,0)),{1,2,3}))</f>
        <v>1.925807107669439E-3</v>
      </c>
      <c r="G3384" s="9" cm="1">
        <f t="array" aca="1" ref="G3384:G3386" ca="1">TRANSPOSE(INDEX(LINEST(OFFSET('Stock Prices'!O$4,$B3384,0):OFFSET('Stock Prices'!O$784,$B3384,0),OFFSET('Stock Prices'!$H$4,$B3384,0):OFFSET('Stock Prices'!$J$784,$B3384,0)),{1,2,3}))</f>
        <v>1.23190705096139E-3</v>
      </c>
      <c r="H3384" s="9" cm="1">
        <f t="array" aca="1" ref="H3384:H3386" ca="1">TRANSPOSE(INDEX(LINEST(OFFSET('Stock Prices'!P$4,$B3384,0):OFFSET('Stock Prices'!P$784,$B3384,0),OFFSET('Stock Prices'!$H$4,$B3384,0):OFFSET('Stock Prices'!$J$784,$B3384,0)),{1,2,3}))</f>
        <v>9.8978545822476127E-4</v>
      </c>
      <c r="I3384" s="9" cm="1">
        <f t="array" aca="1" ref="I3384:I3386" ca="1">TRANSPOSE(INDEX(LINEST(OFFSET('Stock Prices'!Q$4,$B3384,0):OFFSET('Stock Prices'!Q$784,$B3384,0),OFFSET('Stock Prices'!$H$4,$B3384,0):OFFSET('Stock Prices'!$J$784,$B3384,0)),{1,2,3}))</f>
        <v>3.77009198518299E-5</v>
      </c>
    </row>
    <row r="3385" spans="1:9">
      <c r="C3385" s="9" t="s">
        <v>262</v>
      </c>
      <c r="D3385">
        <f ca="1"/>
        <v>-9.9510614500744263E-4</v>
      </c>
      <c r="E3385">
        <f ca="1"/>
        <v>-7.0993552624804164E-4</v>
      </c>
      <c r="F3385">
        <f ca="1"/>
        <v>2.0956929364879143E-3</v>
      </c>
      <c r="G3385">
        <f ca="1"/>
        <v>-2.0932003403311583E-4</v>
      </c>
      <c r="H3385">
        <f ca="1"/>
        <v>7.3112847513856624E-4</v>
      </c>
      <c r="I3385">
        <f ca="1"/>
        <v>1.0377989780748313E-3</v>
      </c>
    </row>
    <row r="3386" spans="1:9">
      <c r="C3386" s="9" t="s">
        <v>263</v>
      </c>
      <c r="D3386">
        <f ca="1"/>
        <v>-3.210457155201028E-4</v>
      </c>
      <c r="E3386">
        <f ca="1"/>
        <v>1.7711236627713915E-4</v>
      </c>
      <c r="F3386">
        <f ca="1"/>
        <v>5.6014644613977559E-4</v>
      </c>
      <c r="G3386">
        <f ca="1"/>
        <v>5.9422054468966914E-4</v>
      </c>
      <c r="H3386">
        <f ca="1"/>
        <v>-2.7102267204878034E-4</v>
      </c>
      <c r="I3386">
        <f ca="1"/>
        <v>5.0397123154717356E-4</v>
      </c>
    </row>
    <row r="3387" spans="1:9">
      <c r="A3387" s="7" t="s">
        <v>1347</v>
      </c>
      <c r="B3387">
        <v>1128</v>
      </c>
      <c r="C3387" s="9" t="s">
        <v>2728</v>
      </c>
      <c r="D3387" s="9" cm="1">
        <f t="array" aca="1" ref="D3387:D3389" ca="1">TRANSPOSE(INDEX(LINEST(OFFSET('Stock Prices'!L$4,$B3387,0):OFFSET('Stock Prices'!L$784,$B3387,0),OFFSET('Stock Prices'!$H$4,$B3387,0):OFFSET('Stock Prices'!$J$784,$B3387,0)),{1,2,3}))</f>
        <v>-1.2189243178300794E-4</v>
      </c>
      <c r="E3387" s="9" cm="1">
        <f t="array" aca="1" ref="E3387:E3389" ca="1">TRANSPOSE(INDEX(LINEST(OFFSET('Stock Prices'!M$4,$B3387,0):OFFSET('Stock Prices'!M$784,$B3387,0),OFFSET('Stock Prices'!$H$4,$B3387,0):OFFSET('Stock Prices'!$J$784,$B3387,0)),{1,2,3}))</f>
        <v>7.6434172233646365E-5</v>
      </c>
      <c r="F3387" s="9" cm="1">
        <f t="array" aca="1" ref="F3387:F3389" ca="1">TRANSPOSE(INDEX(LINEST(OFFSET('Stock Prices'!N$4,$B3387,0):OFFSET('Stock Prices'!N$784,$B3387,0),OFFSET('Stock Prices'!$H$4,$B3387,0):OFFSET('Stock Prices'!$J$784,$B3387,0)),{1,2,3}))</f>
        <v>1.9327826952608184E-3</v>
      </c>
      <c r="G3387" s="9" cm="1">
        <f t="array" aca="1" ref="G3387:G3389" ca="1">TRANSPOSE(INDEX(LINEST(OFFSET('Stock Prices'!O$4,$B3387,0):OFFSET('Stock Prices'!O$784,$B3387,0),OFFSET('Stock Prices'!$H$4,$B3387,0):OFFSET('Stock Prices'!$J$784,$B3387,0)),{1,2,3}))</f>
        <v>1.2247845969699427E-3</v>
      </c>
      <c r="H3387" s="9" cm="1">
        <f t="array" aca="1" ref="H3387:H3389" ca="1">TRANSPOSE(INDEX(LINEST(OFFSET('Stock Prices'!P$4,$B3387,0):OFFSET('Stock Prices'!P$784,$B3387,0),OFFSET('Stock Prices'!$H$4,$B3387,0):OFFSET('Stock Prices'!$J$784,$B3387,0)),{1,2,3}))</f>
        <v>1.0049978024812879E-3</v>
      </c>
      <c r="I3387" s="9" cm="1">
        <f t="array" aca="1" ref="I3387:I3389" ca="1">TRANSPOSE(INDEX(LINEST(OFFSET('Stock Prices'!Q$4,$B3387,0):OFFSET('Stock Prices'!Q$784,$B3387,0),OFFSET('Stock Prices'!$H$4,$B3387,0):OFFSET('Stock Prices'!$J$784,$B3387,0)),{1,2,3}))</f>
        <v>7.5562982617752254E-5</v>
      </c>
    </row>
    <row r="3388" spans="1:9">
      <c r="C3388" s="9" t="s">
        <v>262</v>
      </c>
      <c r="D3388">
        <f ca="1"/>
        <v>-8.9930152554476409E-4</v>
      </c>
      <c r="E3388">
        <f ca="1"/>
        <v>-6.8216467998033752E-4</v>
      </c>
      <c r="F3388">
        <f ca="1"/>
        <v>2.0274182641343017E-3</v>
      </c>
      <c r="G3388">
        <f ca="1"/>
        <v>-1.1380194566740109E-4</v>
      </c>
      <c r="H3388">
        <f ca="1"/>
        <v>7.3540024098223372E-4</v>
      </c>
      <c r="I3388">
        <f ca="1"/>
        <v>6.5168038422743066E-4</v>
      </c>
    </row>
    <row r="3389" spans="1:9">
      <c r="C3389" s="9" t="s">
        <v>263</v>
      </c>
      <c r="D3389">
        <f ca="1"/>
        <v>-3.0541792819780653E-4</v>
      </c>
      <c r="E3389">
        <f ca="1"/>
        <v>1.8059862743984939E-4</v>
      </c>
      <c r="F3389">
        <f ca="1"/>
        <v>5.4823051598068496E-4</v>
      </c>
      <c r="G3389">
        <f ca="1"/>
        <v>6.1206298883894738E-4</v>
      </c>
      <c r="H3389">
        <f ca="1"/>
        <v>-2.6332254036107237E-4</v>
      </c>
      <c r="I3389">
        <f ca="1"/>
        <v>4.3587672792367834E-4</v>
      </c>
    </row>
    <row r="3390" spans="1:9">
      <c r="A3390" s="7" t="s">
        <v>1348</v>
      </c>
      <c r="B3390">
        <v>1129</v>
      </c>
      <c r="C3390" s="9" t="s">
        <v>2728</v>
      </c>
      <c r="D3390" s="9" cm="1">
        <f t="array" aca="1" ref="D3390:D3392" ca="1">TRANSPOSE(INDEX(LINEST(OFFSET('Stock Prices'!L$4,$B3390,0):OFFSET('Stock Prices'!L$784,$B3390,0),OFFSET('Stock Prices'!$H$4,$B3390,0):OFFSET('Stock Prices'!$J$784,$B3390,0)),{1,2,3}))</f>
        <v>-7.739426342955688E-5</v>
      </c>
      <c r="E3390" s="9" cm="1">
        <f t="array" aca="1" ref="E3390:E3392" ca="1">TRANSPOSE(INDEX(LINEST(OFFSET('Stock Prices'!M$4,$B3390,0):OFFSET('Stock Prices'!M$784,$B3390,0),OFFSET('Stock Prices'!$H$4,$B3390,0):OFFSET('Stock Prices'!$J$784,$B3390,0)),{1,2,3}))</f>
        <v>1.8299493933478258E-4</v>
      </c>
      <c r="F3390" s="9" cm="1">
        <f t="array" aca="1" ref="F3390:F3392" ca="1">TRANSPOSE(INDEX(LINEST(OFFSET('Stock Prices'!N$4,$B3390,0):OFFSET('Stock Prices'!N$784,$B3390,0),OFFSET('Stock Prices'!$H$4,$B3390,0):OFFSET('Stock Prices'!$J$784,$B3390,0)),{1,2,3}))</f>
        <v>1.952362096202029E-3</v>
      </c>
      <c r="G3390" s="9" cm="1">
        <f t="array" aca="1" ref="G3390:G3392" ca="1">TRANSPOSE(INDEX(LINEST(OFFSET('Stock Prices'!O$4,$B3390,0):OFFSET('Stock Prices'!O$784,$B3390,0),OFFSET('Stock Prices'!$H$4,$B3390,0):OFFSET('Stock Prices'!$J$784,$B3390,0)),{1,2,3}))</f>
        <v>1.295849431289622E-3</v>
      </c>
      <c r="H3390" s="9" cm="1">
        <f t="array" aca="1" ref="H3390:H3392" ca="1">TRANSPOSE(INDEX(LINEST(OFFSET('Stock Prices'!P$4,$B3390,0):OFFSET('Stock Prices'!P$784,$B3390,0),OFFSET('Stock Prices'!$H$4,$B3390,0):OFFSET('Stock Prices'!$J$784,$B3390,0)),{1,2,3}))</f>
        <v>1.1049232473935081E-3</v>
      </c>
      <c r="I3390" s="9" cm="1">
        <f t="array" aca="1" ref="I3390:I3392" ca="1">TRANSPOSE(INDEX(LINEST(OFFSET('Stock Prices'!Q$4,$B3390,0):OFFSET('Stock Prices'!Q$784,$B3390,0),OFFSET('Stock Prices'!$H$4,$B3390,0):OFFSET('Stock Prices'!$J$784,$B3390,0)),{1,2,3}))</f>
        <v>1.4386462799640274E-4</v>
      </c>
    </row>
    <row r="3391" spans="1:9">
      <c r="C3391" s="9" t="s">
        <v>262</v>
      </c>
      <c r="D3391">
        <f ca="1"/>
        <v>-8.6386226648420392E-4</v>
      </c>
      <c r="E3391">
        <f ca="1"/>
        <v>-5.806607943059591E-4</v>
      </c>
      <c r="F3391">
        <f ca="1"/>
        <v>2.0498119727037946E-3</v>
      </c>
      <c r="G3391">
        <f ca="1"/>
        <v>-5.2412894769670993E-5</v>
      </c>
      <c r="H3391">
        <f ca="1"/>
        <v>8.227990458650852E-4</v>
      </c>
      <c r="I3391">
        <f ca="1"/>
        <v>7.0431664603183683E-4</v>
      </c>
    </row>
    <row r="3392" spans="1:9">
      <c r="C3392" s="9" t="s">
        <v>263</v>
      </c>
      <c r="D3392">
        <f ca="1"/>
        <v>-3.1459573271420716E-4</v>
      </c>
      <c r="E3392">
        <f ca="1"/>
        <v>1.7805757646134138E-4</v>
      </c>
      <c r="F3392">
        <f ca="1"/>
        <v>5.5213723822821489E-4</v>
      </c>
      <c r="G3392">
        <f ca="1"/>
        <v>6.0300391611737875E-4</v>
      </c>
      <c r="H3392">
        <f ca="1"/>
        <v>-2.7480043948075437E-4</v>
      </c>
      <c r="I3392">
        <f ca="1"/>
        <v>4.1973248006816667E-4</v>
      </c>
    </row>
    <row r="3393" spans="1:9">
      <c r="A3393" s="7" t="s">
        <v>58</v>
      </c>
      <c r="B3393">
        <v>1130</v>
      </c>
      <c r="C3393" s="9" t="s">
        <v>2728</v>
      </c>
      <c r="D3393" s="9" cm="1">
        <f t="array" aca="1" ref="D3393:D3395" ca="1">TRANSPOSE(INDEX(LINEST(OFFSET('Stock Prices'!L$4,$B3393,0):OFFSET('Stock Prices'!L$784,$B3393,0),OFFSET('Stock Prices'!$H$4,$B3393,0):OFFSET('Stock Prices'!$J$784,$B3393,0)),{1,2,3}))</f>
        <v>1.1231854890104561E-4</v>
      </c>
      <c r="E3393" s="9" cm="1">
        <f t="array" aca="1" ref="E3393:E3395" ca="1">TRANSPOSE(INDEX(LINEST(OFFSET('Stock Prices'!M$4,$B3393,0):OFFSET('Stock Prices'!M$784,$B3393,0),OFFSET('Stock Prices'!$H$4,$B3393,0):OFFSET('Stock Prices'!$J$784,$B3393,0)),{1,2,3}))</f>
        <v>2.6766850159770194E-4</v>
      </c>
      <c r="F3393" s="9" cm="1">
        <f t="array" aca="1" ref="F3393:F3395" ca="1">TRANSPOSE(INDEX(LINEST(OFFSET('Stock Prices'!N$4,$B3393,0):OFFSET('Stock Prices'!N$784,$B3393,0),OFFSET('Stock Prices'!$H$4,$B3393,0):OFFSET('Stock Prices'!$J$784,$B3393,0)),{1,2,3}))</f>
        <v>1.7775533105416764E-3</v>
      </c>
      <c r="G3393" s="9" cm="1">
        <f t="array" aca="1" ref="G3393:G3395" ca="1">TRANSPOSE(INDEX(LINEST(OFFSET('Stock Prices'!O$4,$B3393,0):OFFSET('Stock Prices'!O$784,$B3393,0),OFFSET('Stock Prices'!$H$4,$B3393,0):OFFSET('Stock Prices'!$J$784,$B3393,0)),{1,2,3}))</f>
        <v>1.2007565442471236E-3</v>
      </c>
      <c r="H3393" s="9" cm="1">
        <f t="array" aca="1" ref="H3393:H3395" ca="1">TRANSPOSE(INDEX(LINEST(OFFSET('Stock Prices'!P$4,$B3393,0):OFFSET('Stock Prices'!P$784,$B3393,0),OFFSET('Stock Prices'!$H$4,$B3393,0):OFFSET('Stock Prices'!$J$784,$B3393,0)),{1,2,3}))</f>
        <v>1.0892230676579284E-3</v>
      </c>
      <c r="I3393" s="9" cm="1">
        <f t="array" aca="1" ref="I3393:I3395" ca="1">TRANSPOSE(INDEX(LINEST(OFFSET('Stock Prices'!Q$4,$B3393,0):OFFSET('Stock Prices'!Q$784,$B3393,0),OFFSET('Stock Prices'!$H$4,$B3393,0):OFFSET('Stock Prices'!$J$784,$B3393,0)),{1,2,3}))</f>
        <v>1.5838043355468107E-5</v>
      </c>
    </row>
    <row r="3394" spans="1:9">
      <c r="C3394" s="9" t="s">
        <v>262</v>
      </c>
      <c r="D3394">
        <f ca="1"/>
        <v>-7.8863055095245934E-4</v>
      </c>
      <c r="E3394">
        <f ca="1"/>
        <v>-5.4469933104954872E-4</v>
      </c>
      <c r="F3394">
        <f ca="1"/>
        <v>1.9475197384850288E-3</v>
      </c>
      <c r="G3394">
        <f ca="1"/>
        <v>-9.6931581068085084E-5</v>
      </c>
      <c r="H3394">
        <f ca="1"/>
        <v>8.1741957149925244E-4</v>
      </c>
      <c r="I3394">
        <f ca="1"/>
        <v>6.3716785957365748E-4</v>
      </c>
    </row>
    <row r="3395" spans="1:9">
      <c r="C3395" s="9" t="s">
        <v>263</v>
      </c>
      <c r="D3395">
        <f ca="1"/>
        <v>-2.5095705681863791E-4</v>
      </c>
      <c r="E3395">
        <f ca="1"/>
        <v>2.0686368538425472E-4</v>
      </c>
      <c r="F3395">
        <f ca="1"/>
        <v>4.8792962006535666E-4</v>
      </c>
      <c r="G3395">
        <f ca="1"/>
        <v>5.6995526618180633E-4</v>
      </c>
      <c r="H3395">
        <f ca="1"/>
        <v>-2.7992405465161713E-4</v>
      </c>
      <c r="I3395">
        <f ca="1"/>
        <v>3.7402001347674319E-4</v>
      </c>
    </row>
    <row r="3396" spans="1:9">
      <c r="A3396" s="7" t="s">
        <v>1349</v>
      </c>
      <c r="B3396">
        <v>1131</v>
      </c>
      <c r="C3396" s="9" t="s">
        <v>2728</v>
      </c>
      <c r="D3396" s="9" cm="1">
        <f t="array" aca="1" ref="D3396:D3398" ca="1">TRANSPOSE(INDEX(LINEST(OFFSET('Stock Prices'!L$4,$B3396,0):OFFSET('Stock Prices'!L$784,$B3396,0),OFFSET('Stock Prices'!$H$4,$B3396,0):OFFSET('Stock Prices'!$J$784,$B3396,0)),{1,2,3}))</f>
        <v>1.0790094613250724E-4</v>
      </c>
      <c r="E3396" s="9" cm="1">
        <f t="array" aca="1" ref="E3396:E3398" ca="1">TRANSPOSE(INDEX(LINEST(OFFSET('Stock Prices'!M$4,$B3396,0):OFFSET('Stock Prices'!M$784,$B3396,0),OFFSET('Stock Prices'!$H$4,$B3396,0):OFFSET('Stock Prices'!$J$784,$B3396,0)),{1,2,3}))</f>
        <v>2.3414515007632276E-4</v>
      </c>
      <c r="F3396" s="9" cm="1">
        <f t="array" aca="1" ref="F3396:F3398" ca="1">TRANSPOSE(INDEX(LINEST(OFFSET('Stock Prices'!N$4,$B3396,0):OFFSET('Stock Prices'!N$784,$B3396,0),OFFSET('Stock Prices'!$H$4,$B3396,0):OFFSET('Stock Prices'!$J$784,$B3396,0)),{1,2,3}))</f>
        <v>1.7695779234232086E-3</v>
      </c>
      <c r="G3396" s="9" cm="1">
        <f t="array" aca="1" ref="G3396:G3398" ca="1">TRANSPOSE(INDEX(LINEST(OFFSET('Stock Prices'!O$4,$B3396,0):OFFSET('Stock Prices'!O$784,$B3396,0),OFFSET('Stock Prices'!$H$4,$B3396,0):OFFSET('Stock Prices'!$J$784,$B3396,0)),{1,2,3}))</f>
        <v>1.1731041549560991E-3</v>
      </c>
      <c r="H3396" s="9" cm="1">
        <f t="array" aca="1" ref="H3396:H3398" ca="1">TRANSPOSE(INDEX(LINEST(OFFSET('Stock Prices'!P$4,$B3396,0):OFFSET('Stock Prices'!P$784,$B3396,0),OFFSET('Stock Prices'!$H$4,$B3396,0):OFFSET('Stock Prices'!$J$784,$B3396,0)),{1,2,3}))</f>
        <v>1.0253860866820653E-3</v>
      </c>
      <c r="I3396" s="9" cm="1">
        <f t="array" aca="1" ref="I3396:I3398" ca="1">TRANSPOSE(INDEX(LINEST(OFFSET('Stock Prices'!Q$4,$B3396,0):OFFSET('Stock Prices'!Q$784,$B3396,0),OFFSET('Stock Prices'!$H$4,$B3396,0):OFFSET('Stock Prices'!$J$784,$B3396,0)),{1,2,3}))</f>
        <v>3.6932037633478803E-5</v>
      </c>
    </row>
    <row r="3397" spans="1:9">
      <c r="C3397" s="9" t="s">
        <v>262</v>
      </c>
      <c r="D3397">
        <f ca="1"/>
        <v>-7.8491700607332413E-4</v>
      </c>
      <c r="E3397">
        <f ca="1"/>
        <v>-5.7631388142972485E-4</v>
      </c>
      <c r="F3397">
        <f ca="1"/>
        <v>1.8897554963210269E-3</v>
      </c>
      <c r="G3397">
        <f ca="1"/>
        <v>-1.1787804801401702E-4</v>
      </c>
      <c r="H3397">
        <f ca="1"/>
        <v>8.8406591465947388E-4</v>
      </c>
      <c r="I3397">
        <f ca="1"/>
        <v>5.9856241591076901E-4</v>
      </c>
    </row>
    <row r="3398" spans="1:9">
      <c r="C3398" s="9" t="s">
        <v>263</v>
      </c>
      <c r="D3398">
        <f ca="1"/>
        <v>-2.493477949682964E-4</v>
      </c>
      <c r="E3398">
        <f ca="1"/>
        <v>2.6812896940829573E-4</v>
      </c>
      <c r="F3398">
        <f ca="1"/>
        <v>5.4372208144487185E-4</v>
      </c>
      <c r="G3398">
        <f ca="1"/>
        <v>6.1628154559194271E-4</v>
      </c>
      <c r="H3398">
        <f ca="1"/>
        <v>-2.6732028887022286E-4</v>
      </c>
      <c r="I3398">
        <f ca="1"/>
        <v>3.8345935866242019E-4</v>
      </c>
    </row>
    <row r="3399" spans="1:9">
      <c r="A3399" s="7" t="s">
        <v>1350</v>
      </c>
      <c r="B3399">
        <v>1132</v>
      </c>
      <c r="C3399" s="9" t="s">
        <v>2728</v>
      </c>
      <c r="D3399" s="9" cm="1">
        <f t="array" aca="1" ref="D3399:D3401" ca="1">TRANSPOSE(INDEX(LINEST(OFFSET('Stock Prices'!L$4,$B3399,0):OFFSET('Stock Prices'!L$784,$B3399,0),OFFSET('Stock Prices'!$H$4,$B3399,0):OFFSET('Stock Prices'!$J$784,$B3399,0)),{1,2,3}))</f>
        <v>8.1220687976728224E-5</v>
      </c>
      <c r="E3399" s="9" cm="1">
        <f t="array" aca="1" ref="E3399:E3401" ca="1">TRANSPOSE(INDEX(LINEST(OFFSET('Stock Prices'!M$4,$B3399,0):OFFSET('Stock Prices'!M$784,$B3399,0),OFFSET('Stock Prices'!$H$4,$B3399,0):OFFSET('Stock Prices'!$J$784,$B3399,0)),{1,2,3}))</f>
        <v>3.0210248058439135E-4</v>
      </c>
      <c r="F3399" s="9" cm="1">
        <f t="array" aca="1" ref="F3399:F3401" ca="1">TRANSPOSE(INDEX(LINEST(OFFSET('Stock Prices'!N$4,$B3399,0):OFFSET('Stock Prices'!N$784,$B3399,0),OFFSET('Stock Prices'!$H$4,$B3399,0):OFFSET('Stock Prices'!$J$784,$B3399,0)),{1,2,3}))</f>
        <v>1.7870729806279428E-3</v>
      </c>
      <c r="G3399" s="9" cm="1">
        <f t="array" aca="1" ref="G3399:G3401" ca="1">TRANSPOSE(INDEX(LINEST(OFFSET('Stock Prices'!O$4,$B3399,0):OFFSET('Stock Prices'!O$784,$B3399,0),OFFSET('Stock Prices'!$H$4,$B3399,0):OFFSET('Stock Prices'!$J$784,$B3399,0)),{1,2,3}))</f>
        <v>1.187508045162952E-3</v>
      </c>
      <c r="H3399" s="9" cm="1">
        <f t="array" aca="1" ref="H3399:H3401" ca="1">TRANSPOSE(INDEX(LINEST(OFFSET('Stock Prices'!P$4,$B3399,0):OFFSET('Stock Prices'!P$784,$B3399,0),OFFSET('Stock Prices'!$H$4,$B3399,0):OFFSET('Stock Prices'!$J$784,$B3399,0)),{1,2,3}))</f>
        <v>1.0307715876256131E-3</v>
      </c>
      <c r="I3399" s="9" cm="1">
        <f t="array" aca="1" ref="I3399:I3401" ca="1">TRANSPOSE(INDEX(LINEST(OFFSET('Stock Prices'!Q$4,$B3399,0):OFFSET('Stock Prices'!Q$784,$B3399,0),OFFSET('Stock Prices'!$H$4,$B3399,0):OFFSET('Stock Prices'!$J$784,$B3399,0)),{1,2,3}))</f>
        <v>4.8438038904191913E-5</v>
      </c>
    </row>
    <row r="3400" spans="1:9">
      <c r="C3400" s="9" t="s">
        <v>262</v>
      </c>
      <c r="D3400">
        <f ca="1"/>
        <v>-7.7489738099353661E-4</v>
      </c>
      <c r="E3400">
        <f ca="1"/>
        <v>-6.6370055884817133E-4</v>
      </c>
      <c r="F3400">
        <f ca="1"/>
        <v>1.8409133996997837E-3</v>
      </c>
      <c r="G3400">
        <f ca="1"/>
        <v>-1.2592960967185488E-4</v>
      </c>
      <c r="H3400">
        <f ca="1"/>
        <v>8.7587543730163113E-4</v>
      </c>
      <c r="I3400">
        <f ca="1"/>
        <v>5.6046871041694668E-4</v>
      </c>
    </row>
    <row r="3401" spans="1:9">
      <c r="C3401" s="9" t="s">
        <v>263</v>
      </c>
      <c r="D3401">
        <f ca="1"/>
        <v>-2.3634617924817581E-4</v>
      </c>
      <c r="E3401">
        <f ca="1"/>
        <v>2.4745052377726865E-4</v>
      </c>
      <c r="F3401">
        <f ca="1"/>
        <v>5.4369522690118563E-4</v>
      </c>
      <c r="G3401">
        <f ca="1"/>
        <v>6.0979357584444501E-4</v>
      </c>
      <c r="H3401">
        <f ca="1"/>
        <v>-2.6870464666966913E-4</v>
      </c>
      <c r="I3401">
        <f ca="1"/>
        <v>3.8464228726754236E-4</v>
      </c>
    </row>
    <row r="3402" spans="1:9">
      <c r="A3402" s="7" t="s">
        <v>1351</v>
      </c>
      <c r="B3402">
        <v>1133</v>
      </c>
      <c r="C3402" s="9" t="s">
        <v>2728</v>
      </c>
      <c r="D3402" s="9" cm="1">
        <f t="array" aca="1" ref="D3402:D3404" ca="1">TRANSPOSE(INDEX(LINEST(OFFSET('Stock Prices'!L$4,$B3402,0):OFFSET('Stock Prices'!L$784,$B3402,0),OFFSET('Stock Prices'!$H$4,$B3402,0):OFFSET('Stock Prices'!$J$784,$B3402,0)),{1,2,3}))</f>
        <v>4.1002958204369662E-5</v>
      </c>
      <c r="E3402" s="9" cm="1">
        <f t="array" aca="1" ref="E3402:E3404" ca="1">TRANSPOSE(INDEX(LINEST(OFFSET('Stock Prices'!M$4,$B3402,0):OFFSET('Stock Prices'!M$784,$B3402,0),OFFSET('Stock Prices'!$H$4,$B3402,0):OFFSET('Stock Prices'!$J$784,$B3402,0)),{1,2,3}))</f>
        <v>2.7387597001109405E-4</v>
      </c>
      <c r="F3402" s="9" cm="1">
        <f t="array" aca="1" ref="F3402:F3404" ca="1">TRANSPOSE(INDEX(LINEST(OFFSET('Stock Prices'!N$4,$B3402,0):OFFSET('Stock Prices'!N$784,$B3402,0),OFFSET('Stock Prices'!$H$4,$B3402,0):OFFSET('Stock Prices'!$J$784,$B3402,0)),{1,2,3}))</f>
        <v>1.8260195977241112E-3</v>
      </c>
      <c r="G3402" s="9" cm="1">
        <f t="array" aca="1" ref="G3402:G3404" ca="1">TRANSPOSE(INDEX(LINEST(OFFSET('Stock Prices'!O$4,$B3402,0):OFFSET('Stock Prices'!O$784,$B3402,0),OFFSET('Stock Prices'!$H$4,$B3402,0):OFFSET('Stock Prices'!$J$784,$B3402,0)),{1,2,3}))</f>
        <v>1.1850668344784321E-3</v>
      </c>
      <c r="H3402" s="9" cm="1">
        <f t="array" aca="1" ref="H3402:H3404" ca="1">TRANSPOSE(INDEX(LINEST(OFFSET('Stock Prices'!P$4,$B3402,0):OFFSET('Stock Prices'!P$784,$B3402,0),OFFSET('Stock Prices'!$H$4,$B3402,0):OFFSET('Stock Prices'!$J$784,$B3402,0)),{1,2,3}))</f>
        <v>1.0388532400503433E-3</v>
      </c>
      <c r="I3402" s="9" cm="1">
        <f t="array" aca="1" ref="I3402:I3404" ca="1">TRANSPOSE(INDEX(LINEST(OFFSET('Stock Prices'!Q$4,$B3402,0):OFFSET('Stock Prices'!Q$784,$B3402,0),OFFSET('Stock Prices'!$H$4,$B3402,0):OFFSET('Stock Prices'!$J$784,$B3402,0)),{1,2,3}))</f>
        <v>3.0377744568294234E-5</v>
      </c>
    </row>
    <row r="3403" spans="1:9">
      <c r="C3403" s="9" t="s">
        <v>262</v>
      </c>
      <c r="D3403">
        <f ca="1"/>
        <v>-7.9733417669367382E-4</v>
      </c>
      <c r="E3403">
        <f ca="1"/>
        <v>-6.9349524009328697E-4</v>
      </c>
      <c r="F3403">
        <f ca="1"/>
        <v>1.8627995600798211E-3</v>
      </c>
      <c r="G3403">
        <f ca="1"/>
        <v>-8.7838961148111087E-5</v>
      </c>
      <c r="H3403">
        <f ca="1"/>
        <v>9.0649224872297836E-4</v>
      </c>
      <c r="I3403">
        <f ca="1"/>
        <v>5.3961242456331601E-4</v>
      </c>
    </row>
    <row r="3404" spans="1:9">
      <c r="C3404" s="9" t="s">
        <v>263</v>
      </c>
      <c r="D3404">
        <f ca="1"/>
        <v>-3.0169969453921141E-4</v>
      </c>
      <c r="E3404">
        <f ca="1"/>
        <v>1.8914934856501255E-4</v>
      </c>
      <c r="F3404">
        <f ca="1"/>
        <v>6.0712347678266033E-4</v>
      </c>
      <c r="G3404">
        <f ca="1"/>
        <v>6.4074548329374776E-4</v>
      </c>
      <c r="H3404">
        <f ca="1"/>
        <v>-2.3246405804682133E-4</v>
      </c>
      <c r="I3404">
        <f ca="1"/>
        <v>3.4575256370695525E-4</v>
      </c>
    </row>
    <row r="3405" spans="1:9">
      <c r="A3405" s="7" t="s">
        <v>1352</v>
      </c>
      <c r="B3405">
        <v>1134</v>
      </c>
      <c r="C3405" s="9" t="s">
        <v>2728</v>
      </c>
      <c r="D3405" s="9" cm="1">
        <f t="array" aca="1" ref="D3405:D3407" ca="1">TRANSPOSE(INDEX(LINEST(OFFSET('Stock Prices'!L$4,$B3405,0):OFFSET('Stock Prices'!L$784,$B3405,0),OFFSET('Stock Prices'!$H$4,$B3405,0):OFFSET('Stock Prices'!$J$784,$B3405,0)),{1,2,3}))</f>
        <v>4.046716365981193E-5</v>
      </c>
      <c r="E3405" s="9" cm="1">
        <f t="array" aca="1" ref="E3405:E3407" ca="1">TRANSPOSE(INDEX(LINEST(OFFSET('Stock Prices'!M$4,$B3405,0):OFFSET('Stock Prices'!M$784,$B3405,0),OFFSET('Stock Prices'!$H$4,$B3405,0):OFFSET('Stock Prices'!$J$784,$B3405,0)),{1,2,3}))</f>
        <v>2.7294654338220906E-4</v>
      </c>
      <c r="F3405" s="9" cm="1">
        <f t="array" aca="1" ref="F3405:F3407" ca="1">TRANSPOSE(INDEX(LINEST(OFFSET('Stock Prices'!N$4,$B3405,0):OFFSET('Stock Prices'!N$784,$B3405,0),OFFSET('Stock Prices'!$H$4,$B3405,0):OFFSET('Stock Prices'!$J$784,$B3405,0)),{1,2,3}))</f>
        <v>1.7431486941445866E-3</v>
      </c>
      <c r="G3405" s="9" cm="1">
        <f t="array" aca="1" ref="G3405:G3407" ca="1">TRANSPOSE(INDEX(LINEST(OFFSET('Stock Prices'!O$4,$B3405,0):OFFSET('Stock Prices'!O$784,$B3405,0),OFFSET('Stock Prices'!$H$4,$B3405,0):OFFSET('Stock Prices'!$J$784,$B3405,0)),{1,2,3}))</f>
        <v>1.1645106160814984E-3</v>
      </c>
      <c r="H3405" s="9" cm="1">
        <f t="array" aca="1" ref="H3405:H3407" ca="1">TRANSPOSE(INDEX(LINEST(OFFSET('Stock Prices'!P$4,$B3405,0):OFFSET('Stock Prices'!P$784,$B3405,0),OFFSET('Stock Prices'!$H$4,$B3405,0):OFFSET('Stock Prices'!$J$784,$B3405,0)),{1,2,3}))</f>
        <v>9.4729389243898012E-4</v>
      </c>
      <c r="I3405" s="9" cm="1">
        <f t="array" aca="1" ref="I3405:I3407" ca="1">TRANSPOSE(INDEX(LINEST(OFFSET('Stock Prices'!Q$4,$B3405,0):OFFSET('Stock Prices'!Q$784,$B3405,0),OFFSET('Stock Prices'!$H$4,$B3405,0):OFFSET('Stock Prices'!$J$784,$B3405,0)),{1,2,3}))</f>
        <v>4.4206525328433103E-6</v>
      </c>
    </row>
    <row r="3406" spans="1:9">
      <c r="C3406" s="9" t="s">
        <v>262</v>
      </c>
      <c r="D3406">
        <f ca="1"/>
        <v>-7.4992377347931748E-4</v>
      </c>
      <c r="E3406">
        <f ca="1"/>
        <v>-6.9547158163122671E-4</v>
      </c>
      <c r="F3406">
        <f ca="1"/>
        <v>1.8612558374208081E-3</v>
      </c>
      <c r="G3406">
        <f ca="1"/>
        <v>-1.8124670768831329E-5</v>
      </c>
      <c r="H3406">
        <f ca="1"/>
        <v>9.7803315667932956E-4</v>
      </c>
      <c r="I3406">
        <f ca="1"/>
        <v>5.8720465319785369E-4</v>
      </c>
    </row>
    <row r="3407" spans="1:9">
      <c r="C3407" s="9" t="s">
        <v>263</v>
      </c>
      <c r="D3407">
        <f ca="1"/>
        <v>-3.0268996361844901E-4</v>
      </c>
      <c r="E3407">
        <f ca="1"/>
        <v>1.8888531330816779E-4</v>
      </c>
      <c r="F3407">
        <f ca="1"/>
        <v>5.8056598357030323E-4</v>
      </c>
      <c r="G3407">
        <f ca="1"/>
        <v>6.3294785987937942E-4</v>
      </c>
      <c r="H3407">
        <f ca="1"/>
        <v>-2.6307029202217268E-4</v>
      </c>
      <c r="I3407">
        <f ca="1"/>
        <v>3.3660426299963038E-4</v>
      </c>
    </row>
    <row r="3408" spans="1:9">
      <c r="A3408" s="7" t="s">
        <v>1353</v>
      </c>
      <c r="B3408">
        <v>1135</v>
      </c>
      <c r="C3408" s="9" t="s">
        <v>2728</v>
      </c>
      <c r="D3408" s="9" cm="1">
        <f t="array" aca="1" ref="D3408:D3410" ca="1">TRANSPOSE(INDEX(LINEST(OFFSET('Stock Prices'!L$4,$B3408,0):OFFSET('Stock Prices'!L$784,$B3408,0),OFFSET('Stock Prices'!$H$4,$B3408,0):OFFSET('Stock Prices'!$J$784,$B3408,0)),{1,2,3}))</f>
        <v>-2.8148832344940535E-5</v>
      </c>
      <c r="E3408" s="9" cm="1">
        <f t="array" aca="1" ref="E3408:E3410" ca="1">TRANSPOSE(INDEX(LINEST(OFFSET('Stock Prices'!M$4,$B3408,0):OFFSET('Stock Prices'!M$784,$B3408,0),OFFSET('Stock Prices'!$H$4,$B3408,0):OFFSET('Stock Prices'!$J$784,$B3408,0)),{1,2,3}))</f>
        <v>2.1905540358062712E-4</v>
      </c>
      <c r="F3408" s="9" cm="1">
        <f t="array" aca="1" ref="F3408:F3410" ca="1">TRANSPOSE(INDEX(LINEST(OFFSET('Stock Prices'!N$4,$B3408,0):OFFSET('Stock Prices'!N$784,$B3408,0),OFFSET('Stock Prices'!$H$4,$B3408,0):OFFSET('Stock Prices'!$J$784,$B3408,0)),{1,2,3}))</f>
        <v>1.6801609604908936E-3</v>
      </c>
      <c r="G3408" s="9" cm="1">
        <f t="array" aca="1" ref="G3408:G3410" ca="1">TRANSPOSE(INDEX(LINEST(OFFSET('Stock Prices'!O$4,$B3408,0):OFFSET('Stock Prices'!O$784,$B3408,0),OFFSET('Stock Prices'!$H$4,$B3408,0):OFFSET('Stock Prices'!$J$784,$B3408,0)),{1,2,3}))</f>
        <v>1.1395000538753934E-3</v>
      </c>
      <c r="H3408" s="9" cm="1">
        <f t="array" aca="1" ref="H3408:H3410" ca="1">TRANSPOSE(INDEX(LINEST(OFFSET('Stock Prices'!P$4,$B3408,0):OFFSET('Stock Prices'!P$784,$B3408,0),OFFSET('Stock Prices'!$H$4,$B3408,0):OFFSET('Stock Prices'!$J$784,$B3408,0)),{1,2,3}))</f>
        <v>7.9242452126162416E-4</v>
      </c>
      <c r="I3408" s="9" cm="1">
        <f t="array" aca="1" ref="I3408:I3410" ca="1">TRANSPOSE(INDEX(LINEST(OFFSET('Stock Prices'!Q$4,$B3408,0):OFFSET('Stock Prices'!Q$784,$B3408,0),OFFSET('Stock Prices'!$H$4,$B3408,0):OFFSET('Stock Prices'!$J$784,$B3408,0)),{1,2,3}))</f>
        <v>-3.9658056003236085E-5</v>
      </c>
    </row>
    <row r="3409" spans="1:9">
      <c r="C3409" s="9" t="s">
        <v>262</v>
      </c>
      <c r="D3409">
        <f ca="1"/>
        <v>-7.6427562693048455E-4</v>
      </c>
      <c r="E3409">
        <f ca="1"/>
        <v>-7.1908077563230923E-4</v>
      </c>
      <c r="F3409">
        <f ca="1"/>
        <v>1.8025975873590678E-3</v>
      </c>
      <c r="G3409">
        <f ca="1"/>
        <v>-2.7596993574471705E-5</v>
      </c>
      <c r="H3409">
        <f ca="1"/>
        <v>8.7924689840038932E-4</v>
      </c>
      <c r="I3409">
        <f ca="1"/>
        <v>5.7721177659654944E-4</v>
      </c>
    </row>
    <row r="3410" spans="1:9">
      <c r="C3410" s="9" t="s">
        <v>263</v>
      </c>
      <c r="D3410">
        <f ca="1"/>
        <v>-3.1224093217266326E-4</v>
      </c>
      <c r="E3410">
        <f ca="1"/>
        <v>1.8012134528489431E-4</v>
      </c>
      <c r="F3410">
        <f ca="1"/>
        <v>5.6714354453585357E-4</v>
      </c>
      <c r="G3410">
        <f ca="1"/>
        <v>6.2903248741418688E-4</v>
      </c>
      <c r="H3410">
        <f ca="1"/>
        <v>-2.9142211083546077E-4</v>
      </c>
      <c r="I3410">
        <f ca="1"/>
        <v>3.3038960951997122E-4</v>
      </c>
    </row>
    <row r="3411" spans="1:9">
      <c r="A3411" s="7" t="s">
        <v>1354</v>
      </c>
      <c r="B3411">
        <v>1136</v>
      </c>
      <c r="C3411" s="9" t="s">
        <v>2728</v>
      </c>
      <c r="D3411" s="9" cm="1">
        <f t="array" aca="1" ref="D3411:D3413" ca="1">TRANSPOSE(INDEX(LINEST(OFFSET('Stock Prices'!L$4,$B3411,0):OFFSET('Stock Prices'!L$784,$B3411,0),OFFSET('Stock Prices'!$H$4,$B3411,0):OFFSET('Stock Prices'!$J$784,$B3411,0)),{1,2,3}))</f>
        <v>-7.8436263081142868E-5</v>
      </c>
      <c r="E3411" s="9" cm="1">
        <f t="array" aca="1" ref="E3411:E3413" ca="1">TRANSPOSE(INDEX(LINEST(OFFSET('Stock Prices'!M$4,$B3411,0):OFFSET('Stock Prices'!M$784,$B3411,0),OFFSET('Stock Prices'!$H$4,$B3411,0):OFFSET('Stock Prices'!$J$784,$B3411,0)),{1,2,3}))</f>
        <v>1.935594998695105E-4</v>
      </c>
      <c r="F3411" s="9" cm="1">
        <f t="array" aca="1" ref="F3411:F3413" ca="1">TRANSPOSE(INDEX(LINEST(OFFSET('Stock Prices'!N$4,$B3411,0):OFFSET('Stock Prices'!N$784,$B3411,0),OFFSET('Stock Prices'!$H$4,$B3411,0):OFFSET('Stock Prices'!$J$784,$B3411,0)),{1,2,3}))</f>
        <v>1.6646479870251775E-3</v>
      </c>
      <c r="G3411" s="9" cm="1">
        <f t="array" aca="1" ref="G3411:G3413" ca="1">TRANSPOSE(INDEX(LINEST(OFFSET('Stock Prices'!O$4,$B3411,0):OFFSET('Stock Prices'!O$784,$B3411,0),OFFSET('Stock Prices'!$H$4,$B3411,0):OFFSET('Stock Prices'!$J$784,$B3411,0)),{1,2,3}))</f>
        <v>1.1183150363234574E-3</v>
      </c>
      <c r="H3411" s="9" cm="1">
        <f t="array" aca="1" ref="H3411:H3413" ca="1">TRANSPOSE(INDEX(LINEST(OFFSET('Stock Prices'!P$4,$B3411,0):OFFSET('Stock Prices'!P$784,$B3411,0),OFFSET('Stock Prices'!$H$4,$B3411,0):OFFSET('Stock Prices'!$J$784,$B3411,0)),{1,2,3}))</f>
        <v>7.7275113643278913E-4</v>
      </c>
      <c r="I3411" s="9" cm="1">
        <f t="array" aca="1" ref="I3411:I3413" ca="1">TRANSPOSE(INDEX(LINEST(OFFSET('Stock Prices'!Q$4,$B3411,0):OFFSET('Stock Prices'!Q$784,$B3411,0),OFFSET('Stock Prices'!$H$4,$B3411,0):OFFSET('Stock Prices'!$J$784,$B3411,0)),{1,2,3}))</f>
        <v>-2.3267125529346469E-5</v>
      </c>
    </row>
    <row r="3412" spans="1:9">
      <c r="C3412" s="9" t="s">
        <v>262</v>
      </c>
      <c r="D3412">
        <f ca="1"/>
        <v>-7.8606663909326603E-4</v>
      </c>
      <c r="E3412">
        <f ca="1"/>
        <v>-7.3882200638813263E-4</v>
      </c>
      <c r="F3412">
        <f ca="1"/>
        <v>1.7925448416138657E-3</v>
      </c>
      <c r="G3412">
        <f ca="1"/>
        <v>-4.3466752042748395E-5</v>
      </c>
      <c r="H3412">
        <f ca="1"/>
        <v>8.5906818605279117E-4</v>
      </c>
      <c r="I3412">
        <f ca="1"/>
        <v>5.5566898094642451E-4</v>
      </c>
    </row>
    <row r="3413" spans="1:9">
      <c r="C3413" s="9" t="s">
        <v>263</v>
      </c>
      <c r="D3413">
        <f ca="1"/>
        <v>-2.6287457973450635E-4</v>
      </c>
      <c r="E3413">
        <f ca="1"/>
        <v>2.2246662890245344E-4</v>
      </c>
      <c r="F3413">
        <f ca="1"/>
        <v>5.8900665882148163E-4</v>
      </c>
      <c r="G3413">
        <f ca="1"/>
        <v>6.6315506378601154E-4</v>
      </c>
      <c r="H3413">
        <f ca="1"/>
        <v>-2.4889539032977621E-4</v>
      </c>
      <c r="I3413">
        <f ca="1"/>
        <v>3.7135965125159359E-4</v>
      </c>
    </row>
    <row r="3414" spans="1:9">
      <c r="A3414" s="7" t="s">
        <v>1355</v>
      </c>
      <c r="B3414">
        <v>1137</v>
      </c>
      <c r="C3414" s="9" t="s">
        <v>2728</v>
      </c>
      <c r="D3414" s="9" cm="1">
        <f t="array" aca="1" ref="D3414:D3416" ca="1">TRANSPOSE(INDEX(LINEST(OFFSET('Stock Prices'!L$4,$B3414,0):OFFSET('Stock Prices'!L$784,$B3414,0),OFFSET('Stock Prices'!$H$4,$B3414,0):OFFSET('Stock Prices'!$J$784,$B3414,0)),{1,2,3}))</f>
        <v>-1.5914158505783433E-4</v>
      </c>
      <c r="E3414" s="9" cm="1">
        <f t="array" aca="1" ref="E3414:E3416" ca="1">TRANSPOSE(INDEX(LINEST(OFFSET('Stock Prices'!M$4,$B3414,0):OFFSET('Stock Prices'!M$784,$B3414,0),OFFSET('Stock Prices'!$H$4,$B3414,0):OFFSET('Stock Prices'!$J$784,$B3414,0)),{1,2,3}))</f>
        <v>1.1141051685742843E-4</v>
      </c>
      <c r="F3414" s="9" cm="1">
        <f t="array" aca="1" ref="F3414:F3416" ca="1">TRANSPOSE(INDEX(LINEST(OFFSET('Stock Prices'!N$4,$B3414,0):OFFSET('Stock Prices'!N$784,$B3414,0),OFFSET('Stock Prices'!$H$4,$B3414,0):OFFSET('Stock Prices'!$J$784,$B3414,0)),{1,2,3}))</f>
        <v>1.6193860244013497E-3</v>
      </c>
      <c r="G3414" s="9" cm="1">
        <f t="array" aca="1" ref="G3414:G3416" ca="1">TRANSPOSE(INDEX(LINEST(OFFSET('Stock Prices'!O$4,$B3414,0):OFFSET('Stock Prices'!O$784,$B3414,0),OFFSET('Stock Prices'!$H$4,$B3414,0):OFFSET('Stock Prices'!$J$784,$B3414,0)),{1,2,3}))</f>
        <v>1.1238829085381779E-3</v>
      </c>
      <c r="H3414" s="9" cm="1">
        <f t="array" aca="1" ref="H3414:H3416" ca="1">TRANSPOSE(INDEX(LINEST(OFFSET('Stock Prices'!P$4,$B3414,0):OFFSET('Stock Prices'!P$784,$B3414,0),OFFSET('Stock Prices'!$H$4,$B3414,0):OFFSET('Stock Prices'!$J$784,$B3414,0)),{1,2,3}))</f>
        <v>8.2956436170796043E-4</v>
      </c>
      <c r="I3414" s="9" cm="1">
        <f t="array" aca="1" ref="I3414:I3416" ca="1">TRANSPOSE(INDEX(LINEST(OFFSET('Stock Prices'!Q$4,$B3414,0):OFFSET('Stock Prices'!Q$784,$B3414,0),OFFSET('Stock Prices'!$H$4,$B3414,0):OFFSET('Stock Prices'!$J$784,$B3414,0)),{1,2,3}))</f>
        <v>-3.2703299490276026E-5</v>
      </c>
    </row>
    <row r="3415" spans="1:9">
      <c r="C3415" s="9" t="s">
        <v>262</v>
      </c>
      <c r="D3415">
        <f ca="1"/>
        <v>-6.5198246670303663E-4</v>
      </c>
      <c r="E3415">
        <f ca="1"/>
        <v>-6.0775204547198905E-4</v>
      </c>
      <c r="F3415">
        <f ca="1"/>
        <v>1.7627722780631158E-3</v>
      </c>
      <c r="G3415">
        <f ca="1"/>
        <v>-2.4042712674894174E-5</v>
      </c>
      <c r="H3415">
        <f ca="1"/>
        <v>8.7204220694761677E-4</v>
      </c>
      <c r="I3415">
        <f ca="1"/>
        <v>5.5092864774424898E-4</v>
      </c>
    </row>
    <row r="3416" spans="1:9">
      <c r="C3416" s="9" t="s">
        <v>263</v>
      </c>
      <c r="D3416">
        <f ca="1"/>
        <v>-3.8652516882287108E-4</v>
      </c>
      <c r="E3416">
        <f ca="1"/>
        <v>9.8278497296156887E-5</v>
      </c>
      <c r="F3416">
        <f ca="1"/>
        <v>5.5213057645449933E-4</v>
      </c>
      <c r="G3416">
        <f ca="1"/>
        <v>6.6281579103106745E-4</v>
      </c>
      <c r="H3416">
        <f ca="1"/>
        <v>-1.9506149885471739E-4</v>
      </c>
      <c r="I3416">
        <f ca="1"/>
        <v>3.6321808446132655E-4</v>
      </c>
    </row>
    <row r="3417" spans="1:9">
      <c r="A3417" s="7" t="s">
        <v>1356</v>
      </c>
      <c r="B3417">
        <v>1138</v>
      </c>
      <c r="C3417" s="9" t="s">
        <v>2728</v>
      </c>
      <c r="D3417" s="9" cm="1">
        <f t="array" aca="1" ref="D3417:D3419" ca="1">TRANSPOSE(INDEX(LINEST(OFFSET('Stock Prices'!L$4,$B3417,0):OFFSET('Stock Prices'!L$784,$B3417,0),OFFSET('Stock Prices'!$H$4,$B3417,0):OFFSET('Stock Prices'!$J$784,$B3417,0)),{1,2,3}))</f>
        <v>-1.6107510258088525E-4</v>
      </c>
      <c r="E3417" s="9" cm="1">
        <f t="array" aca="1" ref="E3417:E3419" ca="1">TRANSPOSE(INDEX(LINEST(OFFSET('Stock Prices'!M$4,$B3417,0):OFFSET('Stock Prices'!M$784,$B3417,0),OFFSET('Stock Prices'!$H$4,$B3417,0):OFFSET('Stock Prices'!$J$784,$B3417,0)),{1,2,3}))</f>
        <v>1.2318605254221074E-4</v>
      </c>
      <c r="F3417" s="9" cm="1">
        <f t="array" aca="1" ref="F3417:F3419" ca="1">TRANSPOSE(INDEX(LINEST(OFFSET('Stock Prices'!N$4,$B3417,0):OFFSET('Stock Prices'!N$784,$B3417,0),OFFSET('Stock Prices'!$H$4,$B3417,0):OFFSET('Stock Prices'!$J$784,$B3417,0)),{1,2,3}))</f>
        <v>1.6218447711856703E-3</v>
      </c>
      <c r="G3417" s="9" cm="1">
        <f t="array" aca="1" ref="G3417:G3419" ca="1">TRANSPOSE(INDEX(LINEST(OFFSET('Stock Prices'!O$4,$B3417,0):OFFSET('Stock Prices'!O$784,$B3417,0),OFFSET('Stock Prices'!$H$4,$B3417,0):OFFSET('Stock Prices'!$J$784,$B3417,0)),{1,2,3}))</f>
        <v>1.1270454016017457E-3</v>
      </c>
      <c r="H3417" s="9" cm="1">
        <f t="array" aca="1" ref="H3417:H3419" ca="1">TRANSPOSE(INDEX(LINEST(OFFSET('Stock Prices'!P$4,$B3417,0):OFFSET('Stock Prices'!P$784,$B3417,0),OFFSET('Stock Prices'!$H$4,$B3417,0):OFFSET('Stock Prices'!$J$784,$B3417,0)),{1,2,3}))</f>
        <v>8.1556547368260733E-4</v>
      </c>
      <c r="I3417" s="9" cm="1">
        <f t="array" aca="1" ref="I3417:I3419" ca="1">TRANSPOSE(INDEX(LINEST(OFFSET('Stock Prices'!Q$4,$B3417,0):OFFSET('Stock Prices'!Q$784,$B3417,0),OFFSET('Stock Prices'!$H$4,$B3417,0):OFFSET('Stock Prices'!$J$784,$B3417,0)),{1,2,3}))</f>
        <v>-6.4669560732068957E-6</v>
      </c>
    </row>
    <row r="3418" spans="1:9">
      <c r="C3418" s="9" t="s">
        <v>262</v>
      </c>
      <c r="D3418">
        <f ca="1"/>
        <v>-6.5757198891770805E-4</v>
      </c>
      <c r="E3418">
        <f ca="1"/>
        <v>-5.9377129325274619E-4</v>
      </c>
      <c r="F3418">
        <f ca="1"/>
        <v>1.7688457548833086E-3</v>
      </c>
      <c r="G3418">
        <f ca="1"/>
        <v>-1.9180679488380854E-5</v>
      </c>
      <c r="H3418">
        <f ca="1"/>
        <v>8.5045109125957748E-4</v>
      </c>
      <c r="I3418">
        <f ca="1"/>
        <v>5.7763400365150677E-4</v>
      </c>
    </row>
    <row r="3419" spans="1:9">
      <c r="C3419" s="9" t="s">
        <v>263</v>
      </c>
      <c r="D3419">
        <f ca="1"/>
        <v>-3.9052679219660067E-4</v>
      </c>
      <c r="E3419">
        <f ca="1"/>
        <v>1.145893554322209E-4</v>
      </c>
      <c r="F3419">
        <f ca="1"/>
        <v>5.5680361805491587E-4</v>
      </c>
      <c r="G3419">
        <f ca="1"/>
        <v>6.6764119703016233E-4</v>
      </c>
      <c r="H3419">
        <f ca="1"/>
        <v>-2.1644911410516438E-4</v>
      </c>
      <c r="I3419">
        <f ca="1"/>
        <v>3.9777368808995923E-4</v>
      </c>
    </row>
    <row r="3420" spans="1:9">
      <c r="A3420" s="7" t="s">
        <v>1357</v>
      </c>
      <c r="B3420">
        <v>1139</v>
      </c>
      <c r="C3420" s="9" t="s">
        <v>2728</v>
      </c>
      <c r="D3420" s="9" cm="1">
        <f t="array" aca="1" ref="D3420:D3422" ca="1">TRANSPOSE(INDEX(LINEST(OFFSET('Stock Prices'!L$4,$B3420,0):OFFSET('Stock Prices'!L$784,$B3420,0),OFFSET('Stock Prices'!$H$4,$B3420,0):OFFSET('Stock Prices'!$J$784,$B3420,0)),{1,2,3}))</f>
        <v>-1.6442558291481451E-4</v>
      </c>
      <c r="E3420" s="9" cm="1">
        <f t="array" aca="1" ref="E3420:E3422" ca="1">TRANSPOSE(INDEX(LINEST(OFFSET('Stock Prices'!M$4,$B3420,0):OFFSET('Stock Prices'!M$784,$B3420,0),OFFSET('Stock Prices'!$H$4,$B3420,0):OFFSET('Stock Prices'!$J$784,$B3420,0)),{1,2,3}))</f>
        <v>1.2085739660416348E-4</v>
      </c>
      <c r="F3420" s="9" cm="1">
        <f t="array" aca="1" ref="F3420:F3422" ca="1">TRANSPOSE(INDEX(LINEST(OFFSET('Stock Prices'!N$4,$B3420,0):OFFSET('Stock Prices'!N$784,$B3420,0),OFFSET('Stock Prices'!$H$4,$B3420,0):OFFSET('Stock Prices'!$J$784,$B3420,0)),{1,2,3}))</f>
        <v>1.62182717858466E-3</v>
      </c>
      <c r="G3420" s="9" cm="1">
        <f t="array" aca="1" ref="G3420:G3422" ca="1">TRANSPOSE(INDEX(LINEST(OFFSET('Stock Prices'!O$4,$B3420,0):OFFSET('Stock Prices'!O$784,$B3420,0),OFFSET('Stock Prices'!$H$4,$B3420,0):OFFSET('Stock Prices'!$J$784,$B3420,0)),{1,2,3}))</f>
        <v>1.1170655354022308E-3</v>
      </c>
      <c r="H3420" s="9" cm="1">
        <f t="array" aca="1" ref="H3420:H3422" ca="1">TRANSPOSE(INDEX(LINEST(OFFSET('Stock Prices'!P$4,$B3420,0):OFFSET('Stock Prices'!P$784,$B3420,0),OFFSET('Stock Prices'!$H$4,$B3420,0):OFFSET('Stock Prices'!$J$784,$B3420,0)),{1,2,3}))</f>
        <v>7.8680598075390562E-4</v>
      </c>
      <c r="I3420" s="9" cm="1">
        <f t="array" aca="1" ref="I3420:I3422" ca="1">TRANSPOSE(INDEX(LINEST(OFFSET('Stock Prices'!Q$4,$B3420,0):OFFSET('Stock Prices'!Q$784,$B3420,0),OFFSET('Stock Prices'!$H$4,$B3420,0):OFFSET('Stock Prices'!$J$784,$B3420,0)),{1,2,3}))</f>
        <v>-6.9269678743536338E-6</v>
      </c>
    </row>
    <row r="3421" spans="1:9">
      <c r="C3421" s="9" t="s">
        <v>262</v>
      </c>
      <c r="D3421">
        <f ca="1"/>
        <v>-6.1126253038286664E-4</v>
      </c>
      <c r="E3421">
        <f ca="1"/>
        <v>-6.0207572100510521E-4</v>
      </c>
      <c r="F3421">
        <f ca="1"/>
        <v>1.7509411635394055E-3</v>
      </c>
      <c r="G3421">
        <f ca="1"/>
        <v>-1.7321877910779252E-5</v>
      </c>
      <c r="H3421">
        <f ca="1"/>
        <v>7.6771268681397769E-4</v>
      </c>
      <c r="I3421">
        <f ca="1"/>
        <v>5.4322876329308215E-4</v>
      </c>
    </row>
    <row r="3422" spans="1:9">
      <c r="C3422" s="9" t="s">
        <v>263</v>
      </c>
      <c r="D3422">
        <f ca="1"/>
        <v>-4.1052701206393871E-4</v>
      </c>
      <c r="E3422">
        <f ca="1"/>
        <v>1.1758484473461795E-4</v>
      </c>
      <c r="F3422">
        <f ca="1"/>
        <v>5.6427138383413524E-4</v>
      </c>
      <c r="G3422">
        <f ca="1"/>
        <v>6.6485203859897575E-4</v>
      </c>
      <c r="H3422">
        <f ca="1"/>
        <v>-1.8772606037129307E-4</v>
      </c>
      <c r="I3422">
        <f ca="1"/>
        <v>4.1203766397180248E-4</v>
      </c>
    </row>
    <row r="3423" spans="1:9">
      <c r="A3423" s="7" t="s">
        <v>1358</v>
      </c>
      <c r="B3423">
        <v>1140</v>
      </c>
      <c r="C3423" s="9" t="s">
        <v>2728</v>
      </c>
      <c r="D3423" s="9" cm="1">
        <f t="array" aca="1" ref="D3423:D3425" ca="1">TRANSPOSE(INDEX(LINEST(OFFSET('Stock Prices'!L$4,$B3423,0):OFFSET('Stock Prices'!L$784,$B3423,0),OFFSET('Stock Prices'!$H$4,$B3423,0):OFFSET('Stock Prices'!$J$784,$B3423,0)),{1,2,3}))</f>
        <v>-1.5858447912904655E-4</v>
      </c>
      <c r="E3423" s="9" cm="1">
        <f t="array" aca="1" ref="E3423:E3425" ca="1">TRANSPOSE(INDEX(LINEST(OFFSET('Stock Prices'!M$4,$B3423,0):OFFSET('Stock Prices'!M$784,$B3423,0),OFFSET('Stock Prices'!$H$4,$B3423,0):OFFSET('Stock Prices'!$J$784,$B3423,0)),{1,2,3}))</f>
        <v>1.1517979374929827E-4</v>
      </c>
      <c r="F3423" s="9" cm="1">
        <f t="array" aca="1" ref="F3423:F3425" ca="1">TRANSPOSE(INDEX(LINEST(OFFSET('Stock Prices'!N$4,$B3423,0):OFFSET('Stock Prices'!N$784,$B3423,0),OFFSET('Stock Prices'!$H$4,$B3423,0):OFFSET('Stock Prices'!$J$784,$B3423,0)),{1,2,3}))</f>
        <v>1.6478399293223165E-3</v>
      </c>
      <c r="G3423" s="9" cm="1">
        <f t="array" aca="1" ref="G3423:G3425" ca="1">TRANSPOSE(INDEX(LINEST(OFFSET('Stock Prices'!O$4,$B3423,0):OFFSET('Stock Prices'!O$784,$B3423,0),OFFSET('Stock Prices'!$H$4,$B3423,0):OFFSET('Stock Prices'!$J$784,$B3423,0)),{1,2,3}))</f>
        <v>1.1135839775720763E-3</v>
      </c>
      <c r="H3423" s="9" cm="1">
        <f t="array" aca="1" ref="H3423:H3425" ca="1">TRANSPOSE(INDEX(LINEST(OFFSET('Stock Prices'!P$4,$B3423,0):OFFSET('Stock Prices'!P$784,$B3423,0),OFFSET('Stock Prices'!$H$4,$B3423,0):OFFSET('Stock Prices'!$J$784,$B3423,0)),{1,2,3}))</f>
        <v>7.7450456339275017E-4</v>
      </c>
      <c r="I3423" s="9" cm="1">
        <f t="array" aca="1" ref="I3423:I3425" ca="1">TRANSPOSE(INDEX(LINEST(OFFSET('Stock Prices'!Q$4,$B3423,0):OFFSET('Stock Prices'!Q$784,$B3423,0),OFFSET('Stock Prices'!$H$4,$B3423,0):OFFSET('Stock Prices'!$J$784,$B3423,0)),{1,2,3}))</f>
        <v>-6.8381272903357862E-6</v>
      </c>
    </row>
    <row r="3424" spans="1:9">
      <c r="C3424" s="9" t="s">
        <v>262</v>
      </c>
      <c r="D3424">
        <f ca="1"/>
        <v>-6.3737543602457303E-4</v>
      </c>
      <c r="E3424">
        <f ca="1"/>
        <v>-5.7406584114459485E-4</v>
      </c>
      <c r="F3424">
        <f ca="1"/>
        <v>9.9210599871545459E-4</v>
      </c>
      <c r="G3424">
        <f ca="1"/>
        <v>1.9964935180417765E-5</v>
      </c>
      <c r="H3424">
        <f ca="1"/>
        <v>9.9923836920158765E-4</v>
      </c>
      <c r="I3424">
        <f ca="1"/>
        <v>5.4885691556355652E-4</v>
      </c>
    </row>
    <row r="3425" spans="1:9">
      <c r="C3425" s="9" t="s">
        <v>263</v>
      </c>
      <c r="D3425">
        <f ca="1"/>
        <v>-4.0828047043489835E-4</v>
      </c>
      <c r="E3425">
        <f ca="1"/>
        <v>1.1557675306743741E-4</v>
      </c>
      <c r="F3425">
        <f ca="1"/>
        <v>5.313489289696762E-4</v>
      </c>
      <c r="G3425">
        <f ca="1"/>
        <v>6.6496423098134851E-4</v>
      </c>
      <c r="H3425">
        <f ca="1"/>
        <v>-1.8066353872877057E-4</v>
      </c>
      <c r="I3425">
        <f ca="1"/>
        <v>4.1247437336600599E-4</v>
      </c>
    </row>
    <row r="3426" spans="1:9">
      <c r="A3426" s="7" t="s">
        <v>1359</v>
      </c>
      <c r="B3426">
        <v>1141</v>
      </c>
      <c r="C3426" s="9" t="s">
        <v>2728</v>
      </c>
      <c r="D3426" s="9" cm="1">
        <f t="array" aca="1" ref="D3426:D3428" ca="1">TRANSPOSE(INDEX(LINEST(OFFSET('Stock Prices'!L$4,$B3426,0):OFFSET('Stock Prices'!L$784,$B3426,0),OFFSET('Stock Prices'!$H$4,$B3426,0):OFFSET('Stock Prices'!$J$784,$B3426,0)),{1,2,3}))</f>
        <v>-8.0728607521695226E-5</v>
      </c>
      <c r="E3426" s="9" cm="1">
        <f t="array" aca="1" ref="E3426:E3428" ca="1">TRANSPOSE(INDEX(LINEST(OFFSET('Stock Prices'!M$4,$B3426,0):OFFSET('Stock Prices'!M$784,$B3426,0),OFFSET('Stock Prices'!$H$4,$B3426,0):OFFSET('Stock Prices'!$J$784,$B3426,0)),{1,2,3}))</f>
        <v>1.5540835944467246E-4</v>
      </c>
      <c r="F3426" s="9" cm="1">
        <f t="array" aca="1" ref="F3426:F3428" ca="1">TRANSPOSE(INDEX(LINEST(OFFSET('Stock Prices'!N$4,$B3426,0):OFFSET('Stock Prices'!N$784,$B3426,0),OFFSET('Stock Prices'!$H$4,$B3426,0):OFFSET('Stock Prices'!$J$784,$B3426,0)),{1,2,3}))</f>
        <v>1.7154355182009931E-3</v>
      </c>
      <c r="G3426" s="9" cm="1">
        <f t="array" aca="1" ref="G3426:G3428" ca="1">TRANSPOSE(INDEX(LINEST(OFFSET('Stock Prices'!O$4,$B3426,0):OFFSET('Stock Prices'!O$784,$B3426,0),OFFSET('Stock Prices'!$H$4,$B3426,0):OFFSET('Stock Prices'!$J$784,$B3426,0)),{1,2,3}))</f>
        <v>1.1788536648697824E-3</v>
      </c>
      <c r="H3426" s="9" cm="1">
        <f t="array" aca="1" ref="H3426:H3428" ca="1">TRANSPOSE(INDEX(LINEST(OFFSET('Stock Prices'!P$4,$B3426,0):OFFSET('Stock Prices'!P$784,$B3426,0),OFFSET('Stock Prices'!$H$4,$B3426,0):OFFSET('Stock Prices'!$J$784,$B3426,0)),{1,2,3}))</f>
        <v>8.5637236348137173E-4</v>
      </c>
      <c r="I3426" s="9" cm="1">
        <f t="array" aca="1" ref="I3426:I3428" ca="1">TRANSPOSE(INDEX(LINEST(OFFSET('Stock Prices'!Q$4,$B3426,0):OFFSET('Stock Prices'!Q$784,$B3426,0),OFFSET('Stock Prices'!$H$4,$B3426,0):OFFSET('Stock Prices'!$J$784,$B3426,0)),{1,2,3}))</f>
        <v>5.1812524600508573E-5</v>
      </c>
    </row>
    <row r="3427" spans="1:9">
      <c r="C3427" s="9" t="s">
        <v>262</v>
      </c>
      <c r="D3427">
        <f ca="1"/>
        <v>-6.9490314610142964E-4</v>
      </c>
      <c r="E3427">
        <f ca="1"/>
        <v>-5.5763727144094073E-4</v>
      </c>
      <c r="F3427">
        <f ca="1"/>
        <v>9.001938310730682E-4</v>
      </c>
      <c r="G3427">
        <f ca="1"/>
        <v>2.4212690392623158E-5</v>
      </c>
      <c r="H3427">
        <f ca="1"/>
        <v>1.0594009012112014E-3</v>
      </c>
      <c r="I3427">
        <f ca="1"/>
        <v>4.5758030342591874E-4</v>
      </c>
    </row>
    <row r="3428" spans="1:9">
      <c r="C3428" s="9" t="s">
        <v>263</v>
      </c>
      <c r="D3428">
        <f ca="1"/>
        <v>-3.5954159663481903E-4</v>
      </c>
      <c r="E3428">
        <f ca="1"/>
        <v>1.3362371622931357E-4</v>
      </c>
      <c r="F3428">
        <f ca="1"/>
        <v>5.8015386876135032E-4</v>
      </c>
      <c r="G3428">
        <f ca="1"/>
        <v>6.9770971060013258E-4</v>
      </c>
      <c r="H3428">
        <f ca="1"/>
        <v>-1.4806991006328463E-4</v>
      </c>
      <c r="I3428">
        <f ca="1"/>
        <v>4.5660339128062696E-4</v>
      </c>
    </row>
    <row r="3429" spans="1:9">
      <c r="A3429" s="7" t="s">
        <v>1360</v>
      </c>
      <c r="B3429">
        <v>1142</v>
      </c>
      <c r="C3429" s="9" t="s">
        <v>2728</v>
      </c>
      <c r="D3429" s="9" cm="1">
        <f t="array" aca="1" ref="D3429:D3431" ca="1">TRANSPOSE(INDEX(LINEST(OFFSET('Stock Prices'!L$4,$B3429,0):OFFSET('Stock Prices'!L$784,$B3429,0),OFFSET('Stock Prices'!$H$4,$B3429,0):OFFSET('Stock Prices'!$J$784,$B3429,0)),{1,2,3}))</f>
        <v>-6.9074225058024608E-5</v>
      </c>
      <c r="E3429" s="9" cm="1">
        <f t="array" aca="1" ref="E3429:E3431" ca="1">TRANSPOSE(INDEX(LINEST(OFFSET('Stock Prices'!M$4,$B3429,0):OFFSET('Stock Prices'!M$784,$B3429,0),OFFSET('Stock Prices'!$H$4,$B3429,0):OFFSET('Stock Prices'!$J$784,$B3429,0)),{1,2,3}))</f>
        <v>1.5530337100964434E-4</v>
      </c>
      <c r="F3429" s="9" cm="1">
        <f t="array" aca="1" ref="F3429:F3431" ca="1">TRANSPOSE(INDEX(LINEST(OFFSET('Stock Prices'!N$4,$B3429,0):OFFSET('Stock Prices'!N$784,$B3429,0),OFFSET('Stock Prices'!$H$4,$B3429,0):OFFSET('Stock Prices'!$J$784,$B3429,0)),{1,2,3}))</f>
        <v>1.7107954132109626E-3</v>
      </c>
      <c r="G3429" s="9" cm="1">
        <f t="array" aca="1" ref="G3429:G3431" ca="1">TRANSPOSE(INDEX(LINEST(OFFSET('Stock Prices'!O$4,$B3429,0):OFFSET('Stock Prices'!O$784,$B3429,0),OFFSET('Stock Prices'!$H$4,$B3429,0):OFFSET('Stock Prices'!$J$784,$B3429,0)),{1,2,3}))</f>
        <v>1.2166422127418263E-3</v>
      </c>
      <c r="H3429" s="9" cm="1">
        <f t="array" aca="1" ref="H3429:H3431" ca="1">TRANSPOSE(INDEX(LINEST(OFFSET('Stock Prices'!P$4,$B3429,0):OFFSET('Stock Prices'!P$784,$B3429,0),OFFSET('Stock Prices'!$H$4,$B3429,0):OFFSET('Stock Prices'!$J$784,$B3429,0)),{1,2,3}))</f>
        <v>9.0081018627361311E-4</v>
      </c>
      <c r="I3429" s="9" cm="1">
        <f t="array" aca="1" ref="I3429:I3431" ca="1">TRANSPOSE(INDEX(LINEST(OFFSET('Stock Prices'!Q$4,$B3429,0):OFFSET('Stock Prices'!Q$784,$B3429,0),OFFSET('Stock Prices'!$H$4,$B3429,0):OFFSET('Stock Prices'!$J$784,$B3429,0)),{1,2,3}))</f>
        <v>7.3099198412149801E-5</v>
      </c>
    </row>
    <row r="3430" spans="1:9">
      <c r="C3430" s="9" t="s">
        <v>262</v>
      </c>
      <c r="D3430">
        <f ca="1"/>
        <v>-7.22683106960882E-4</v>
      </c>
      <c r="E3430">
        <f ca="1"/>
        <v>-5.3991996286869898E-4</v>
      </c>
      <c r="F3430">
        <f ca="1"/>
        <v>8.7598402806951027E-4</v>
      </c>
      <c r="G3430">
        <f ca="1"/>
        <v>1.0834052296711777E-4</v>
      </c>
      <c r="H3430">
        <f ca="1"/>
        <v>1.1677905144323718E-3</v>
      </c>
      <c r="I3430">
        <f ca="1"/>
        <v>4.795424458723969E-4</v>
      </c>
    </row>
    <row r="3431" spans="1:9">
      <c r="C3431" s="9" t="s">
        <v>263</v>
      </c>
      <c r="D3431">
        <f ca="1"/>
        <v>-3.4675091079188765E-4</v>
      </c>
      <c r="E3431">
        <f ca="1"/>
        <v>1.3034995943864058E-4</v>
      </c>
      <c r="F3431">
        <f ca="1"/>
        <v>5.8143918975254929E-4</v>
      </c>
      <c r="G3431">
        <f ca="1"/>
        <v>7.0768196231654182E-4</v>
      </c>
      <c r="H3431">
        <f ca="1"/>
        <v>-1.380533276870065E-4</v>
      </c>
      <c r="I3431">
        <f ca="1"/>
        <v>4.6681894214635526E-4</v>
      </c>
    </row>
    <row r="3432" spans="1:9">
      <c r="A3432" s="7" t="s">
        <v>1361</v>
      </c>
      <c r="B3432">
        <v>1143</v>
      </c>
      <c r="C3432" s="9" t="s">
        <v>2728</v>
      </c>
      <c r="D3432" s="9" cm="1">
        <f t="array" aca="1" ref="D3432:D3434" ca="1">TRANSPOSE(INDEX(LINEST(OFFSET('Stock Prices'!L$4,$B3432,0):OFFSET('Stock Prices'!L$784,$B3432,0),OFFSET('Stock Prices'!$H$4,$B3432,0):OFFSET('Stock Prices'!$J$784,$B3432,0)),{1,2,3}))</f>
        <v>-2.6269376995047182E-5</v>
      </c>
      <c r="E3432" s="9" cm="1">
        <f t="array" aca="1" ref="E3432:E3434" ca="1">TRANSPOSE(INDEX(LINEST(OFFSET('Stock Prices'!M$4,$B3432,0):OFFSET('Stock Prices'!M$784,$B3432,0),OFFSET('Stock Prices'!$H$4,$B3432,0):OFFSET('Stock Prices'!$J$784,$B3432,0)),{1,2,3}))</f>
        <v>1.4876920073284746E-4</v>
      </c>
      <c r="F3432" s="9" cm="1">
        <f t="array" aca="1" ref="F3432:F3434" ca="1">TRANSPOSE(INDEX(LINEST(OFFSET('Stock Prices'!N$4,$B3432,0):OFFSET('Stock Prices'!N$784,$B3432,0),OFFSET('Stock Prices'!$H$4,$B3432,0):OFFSET('Stock Prices'!$J$784,$B3432,0)),{1,2,3}))</f>
        <v>1.8048513834540941E-3</v>
      </c>
      <c r="G3432" s="9" cm="1">
        <f t="array" aca="1" ref="G3432:G3434" ca="1">TRANSPOSE(INDEX(LINEST(OFFSET('Stock Prices'!O$4,$B3432,0):OFFSET('Stock Prices'!O$784,$B3432,0),OFFSET('Stock Prices'!$H$4,$B3432,0):OFFSET('Stock Prices'!$J$784,$B3432,0)),{1,2,3}))</f>
        <v>1.2943650297357408E-3</v>
      </c>
      <c r="H3432" s="9" cm="1">
        <f t="array" aca="1" ref="H3432:H3434" ca="1">TRANSPOSE(INDEX(LINEST(OFFSET('Stock Prices'!P$4,$B3432,0):OFFSET('Stock Prices'!P$784,$B3432,0),OFFSET('Stock Prices'!$H$4,$B3432,0):OFFSET('Stock Prices'!$J$784,$B3432,0)),{1,2,3}))</f>
        <v>8.949740570925143E-4</v>
      </c>
      <c r="I3432" s="9" cm="1">
        <f t="array" aca="1" ref="I3432:I3434" ca="1">TRANSPOSE(INDEX(LINEST(OFFSET('Stock Prices'!Q$4,$B3432,0):OFFSET('Stock Prices'!Q$784,$B3432,0),OFFSET('Stock Prices'!$H$4,$B3432,0):OFFSET('Stock Prices'!$J$784,$B3432,0)),{1,2,3}))</f>
        <v>1.2788016310923546E-4</v>
      </c>
    </row>
    <row r="3433" spans="1:9">
      <c r="C3433" s="9" t="s">
        <v>262</v>
      </c>
      <c r="D3433">
        <f ca="1"/>
        <v>-7.457132991136187E-4</v>
      </c>
      <c r="E3433">
        <f ca="1"/>
        <v>-5.4341130123817974E-4</v>
      </c>
      <c r="F3433">
        <f ca="1"/>
        <v>7.9366317353551203E-4</v>
      </c>
      <c r="G3433">
        <f ca="1"/>
        <v>2.1899958169540118E-5</v>
      </c>
      <c r="H3433">
        <f ca="1"/>
        <v>1.1812089669194933E-3</v>
      </c>
      <c r="I3433">
        <f ca="1"/>
        <v>4.0914942826459835E-4</v>
      </c>
    </row>
    <row r="3434" spans="1:9">
      <c r="C3434" s="9" t="s">
        <v>263</v>
      </c>
      <c r="D3434">
        <f ca="1"/>
        <v>-2.9195678669888015E-4</v>
      </c>
      <c r="E3434">
        <f ca="1"/>
        <v>1.1698893403860674E-4</v>
      </c>
      <c r="F3434">
        <f ca="1"/>
        <v>6.7922235868647586E-4</v>
      </c>
      <c r="G3434">
        <f ca="1"/>
        <v>7.7535281068950293E-4</v>
      </c>
      <c r="H3434">
        <f ca="1"/>
        <v>-1.381944438425395E-4</v>
      </c>
      <c r="I3434">
        <f ca="1"/>
        <v>5.0776361702380699E-4</v>
      </c>
    </row>
    <row r="3435" spans="1:9">
      <c r="A3435" s="7" t="s">
        <v>1362</v>
      </c>
      <c r="B3435">
        <v>1144</v>
      </c>
      <c r="C3435" s="9" t="s">
        <v>2728</v>
      </c>
      <c r="D3435" s="9" cm="1">
        <f t="array" aca="1" ref="D3435:D3437" ca="1">TRANSPOSE(INDEX(LINEST(OFFSET('Stock Prices'!L$4,$B3435,0):OFFSET('Stock Prices'!L$784,$B3435,0),OFFSET('Stock Prices'!$H$4,$B3435,0):OFFSET('Stock Prices'!$J$784,$B3435,0)),{1,2,3}))</f>
        <v>1.4178075011249908E-5</v>
      </c>
      <c r="E3435" s="9" cm="1">
        <f t="array" aca="1" ref="E3435:E3437" ca="1">TRANSPOSE(INDEX(LINEST(OFFSET('Stock Prices'!M$4,$B3435,0):OFFSET('Stock Prices'!M$784,$B3435,0),OFFSET('Stock Prices'!$H$4,$B3435,0):OFFSET('Stock Prices'!$J$784,$B3435,0)),{1,2,3}))</f>
        <v>1.9883803631470784E-4</v>
      </c>
      <c r="F3435" s="9" cm="1">
        <f t="array" aca="1" ref="F3435:F3437" ca="1">TRANSPOSE(INDEX(LINEST(OFFSET('Stock Prices'!N$4,$B3435,0):OFFSET('Stock Prices'!N$784,$B3435,0),OFFSET('Stock Prices'!$H$4,$B3435,0):OFFSET('Stock Prices'!$J$784,$B3435,0)),{1,2,3}))</f>
        <v>1.935067751791574E-3</v>
      </c>
      <c r="G3435" s="9" cm="1">
        <f t="array" aca="1" ref="G3435:G3437" ca="1">TRANSPOSE(INDEX(LINEST(OFFSET('Stock Prices'!O$4,$B3435,0):OFFSET('Stock Prices'!O$784,$B3435,0),OFFSET('Stock Prices'!$H$4,$B3435,0):OFFSET('Stock Prices'!$J$784,$B3435,0)),{1,2,3}))</f>
        <v>1.3311779127222873E-3</v>
      </c>
      <c r="H3435" s="9" cm="1">
        <f t="array" aca="1" ref="H3435:H3437" ca="1">TRANSPOSE(INDEX(LINEST(OFFSET('Stock Prices'!P$4,$B3435,0):OFFSET('Stock Prices'!P$784,$B3435,0),OFFSET('Stock Prices'!$H$4,$B3435,0):OFFSET('Stock Prices'!$J$784,$B3435,0)),{1,2,3}))</f>
        <v>9.2626981984960625E-4</v>
      </c>
      <c r="I3435" s="9" cm="1">
        <f t="array" aca="1" ref="I3435:I3437" ca="1">TRANSPOSE(INDEX(LINEST(OFFSET('Stock Prices'!Q$4,$B3435,0):OFFSET('Stock Prices'!Q$784,$B3435,0),OFFSET('Stock Prices'!$H$4,$B3435,0):OFFSET('Stock Prices'!$J$784,$B3435,0)),{1,2,3}))</f>
        <v>1.1074352736707288E-4</v>
      </c>
    </row>
    <row r="3436" spans="1:9">
      <c r="C3436" s="9" t="s">
        <v>262</v>
      </c>
      <c r="D3436">
        <f ca="1"/>
        <v>-7.8922377325776948E-4</v>
      </c>
      <c r="E3436">
        <f ca="1"/>
        <v>-6.2952213443703917E-4</v>
      </c>
      <c r="F3436">
        <f ca="1"/>
        <v>6.2650281312269681E-4</v>
      </c>
      <c r="G3436">
        <f ca="1"/>
        <v>6.2929933274309579E-5</v>
      </c>
      <c r="H3436">
        <f ca="1"/>
        <v>1.2202874498403729E-3</v>
      </c>
      <c r="I3436">
        <f ca="1"/>
        <v>3.6290286464919471E-4</v>
      </c>
    </row>
    <row r="3437" spans="1:9">
      <c r="C3437" s="9" t="s">
        <v>263</v>
      </c>
      <c r="D3437">
        <f ca="1"/>
        <v>-2.9089522249134208E-4</v>
      </c>
      <c r="E3437">
        <f ca="1"/>
        <v>1.1337356411433478E-4</v>
      </c>
      <c r="F3437">
        <f ca="1"/>
        <v>6.7850034464029011E-4</v>
      </c>
      <c r="G3437">
        <f ca="1"/>
        <v>7.8864333780054243E-4</v>
      </c>
      <c r="H3437">
        <f ca="1"/>
        <v>-1.262541511260538E-4</v>
      </c>
      <c r="I3437">
        <f ca="1"/>
        <v>4.9742740857105898E-4</v>
      </c>
    </row>
    <row r="3438" spans="1:9">
      <c r="A3438" s="7" t="s">
        <v>1363</v>
      </c>
      <c r="B3438">
        <v>1145</v>
      </c>
      <c r="C3438" s="9" t="s">
        <v>2728</v>
      </c>
      <c r="D3438" s="9" cm="1">
        <f t="array" aca="1" ref="D3438:D3440" ca="1">TRANSPOSE(INDEX(LINEST(OFFSET('Stock Prices'!L$4,$B3438,0):OFFSET('Stock Prices'!L$784,$B3438,0),OFFSET('Stock Prices'!$H$4,$B3438,0):OFFSET('Stock Prices'!$J$784,$B3438,0)),{1,2,3}))</f>
        <v>1.2529015046609005E-6</v>
      </c>
      <c r="E3438" s="9" cm="1">
        <f t="array" aca="1" ref="E3438:E3440" ca="1">TRANSPOSE(INDEX(LINEST(OFFSET('Stock Prices'!M$4,$B3438,0):OFFSET('Stock Prices'!M$784,$B3438,0),OFFSET('Stock Prices'!$H$4,$B3438,0):OFFSET('Stock Prices'!$J$784,$B3438,0)),{1,2,3}))</f>
        <v>1.9111733207777441E-4</v>
      </c>
      <c r="F3438" s="9" cm="1">
        <f t="array" aca="1" ref="F3438:F3440" ca="1">TRANSPOSE(INDEX(LINEST(OFFSET('Stock Prices'!N$4,$B3438,0):OFFSET('Stock Prices'!N$784,$B3438,0),OFFSET('Stock Prices'!$H$4,$B3438,0):OFFSET('Stock Prices'!$J$784,$B3438,0)),{1,2,3}))</f>
        <v>1.9176826931179469E-3</v>
      </c>
      <c r="G3438" s="9" cm="1">
        <f t="array" aca="1" ref="G3438:G3440" ca="1">TRANSPOSE(INDEX(LINEST(OFFSET('Stock Prices'!O$4,$B3438,0):OFFSET('Stock Prices'!O$784,$B3438,0),OFFSET('Stock Prices'!$H$4,$B3438,0):OFFSET('Stock Prices'!$J$784,$B3438,0)),{1,2,3}))</f>
        <v>1.3318328771236704E-3</v>
      </c>
      <c r="H3438" s="9" cm="1">
        <f t="array" aca="1" ref="H3438:H3440" ca="1">TRANSPOSE(INDEX(LINEST(OFFSET('Stock Prices'!P$4,$B3438,0):OFFSET('Stock Prices'!P$784,$B3438,0),OFFSET('Stock Prices'!$H$4,$B3438,0):OFFSET('Stock Prices'!$J$784,$B3438,0)),{1,2,3}))</f>
        <v>9.1060605428377724E-4</v>
      </c>
      <c r="I3438" s="9" cm="1">
        <f t="array" aca="1" ref="I3438:I3440" ca="1">TRANSPOSE(INDEX(LINEST(OFFSET('Stock Prices'!Q$4,$B3438,0):OFFSET('Stock Prices'!Q$784,$B3438,0),OFFSET('Stock Prices'!$H$4,$B3438,0):OFFSET('Stock Prices'!$J$784,$B3438,0)),{1,2,3}))</f>
        <v>1.4390141746557095E-4</v>
      </c>
    </row>
    <row r="3439" spans="1:9">
      <c r="C3439" s="9" t="s">
        <v>262</v>
      </c>
      <c r="D3439">
        <f ca="1"/>
        <v>-7.6238559379069541E-4</v>
      </c>
      <c r="E3439">
        <f ca="1"/>
        <v>-5.6801255943677025E-4</v>
      </c>
      <c r="F3439">
        <f ca="1"/>
        <v>5.7885716695365652E-4</v>
      </c>
      <c r="G3439">
        <f ca="1"/>
        <v>2.0999775020124793E-4</v>
      </c>
      <c r="H3439">
        <f ca="1"/>
        <v>1.1945820755347076E-3</v>
      </c>
      <c r="I3439">
        <f ca="1"/>
        <v>5.7955295845596975E-4</v>
      </c>
    </row>
    <row r="3440" spans="1:9">
      <c r="C3440" s="9" t="s">
        <v>263</v>
      </c>
      <c r="D3440">
        <f ca="1"/>
        <v>-2.9836616643388886E-4</v>
      </c>
      <c r="E3440">
        <f ca="1"/>
        <v>1.1156726131574389E-4</v>
      </c>
      <c r="F3440">
        <f ca="1"/>
        <v>6.635599988469499E-4</v>
      </c>
      <c r="G3440">
        <f ca="1"/>
        <v>7.9769159913628855E-4</v>
      </c>
      <c r="H3440">
        <f ca="1"/>
        <v>-1.3870926451367311E-4</v>
      </c>
      <c r="I3440">
        <f ca="1"/>
        <v>5.332692499561832E-4</v>
      </c>
    </row>
    <row r="3441" spans="1:9">
      <c r="A3441" s="7" t="s">
        <v>1364</v>
      </c>
      <c r="B3441">
        <v>1146</v>
      </c>
      <c r="C3441" s="9" t="s">
        <v>2728</v>
      </c>
      <c r="D3441" s="9" cm="1">
        <f t="array" aca="1" ref="D3441:D3443" ca="1">TRANSPOSE(INDEX(LINEST(OFFSET('Stock Prices'!L$4,$B3441,0):OFFSET('Stock Prices'!L$784,$B3441,0),OFFSET('Stock Prices'!$H$4,$B3441,0):OFFSET('Stock Prices'!$J$784,$B3441,0)),{1,2,3}))</f>
        <v>1.2747340465713721E-5</v>
      </c>
      <c r="E3441" s="9" cm="1">
        <f t="array" aca="1" ref="E3441:E3443" ca="1">TRANSPOSE(INDEX(LINEST(OFFSET('Stock Prices'!M$4,$B3441,0):OFFSET('Stock Prices'!M$784,$B3441,0),OFFSET('Stock Prices'!$H$4,$B3441,0):OFFSET('Stock Prices'!$J$784,$B3441,0)),{1,2,3}))</f>
        <v>2.0248838899273764E-4</v>
      </c>
      <c r="F3441" s="9" cm="1">
        <f t="array" aca="1" ref="F3441:F3443" ca="1">TRANSPOSE(INDEX(LINEST(OFFSET('Stock Prices'!N$4,$B3441,0):OFFSET('Stock Prices'!N$784,$B3441,0),OFFSET('Stock Prices'!$H$4,$B3441,0):OFFSET('Stock Prices'!$J$784,$B3441,0)),{1,2,3}))</f>
        <v>1.9505987059470565E-3</v>
      </c>
      <c r="G3441" s="9" cm="1">
        <f t="array" aca="1" ref="G3441:G3443" ca="1">TRANSPOSE(INDEX(LINEST(OFFSET('Stock Prices'!O$4,$B3441,0):OFFSET('Stock Prices'!O$784,$B3441,0),OFFSET('Stock Prices'!$H$4,$B3441,0):OFFSET('Stock Prices'!$J$784,$B3441,0)),{1,2,3}))</f>
        <v>1.3678416823179997E-3</v>
      </c>
      <c r="H3441" s="9" cm="1">
        <f t="array" aca="1" ref="H3441:H3443" ca="1">TRANSPOSE(INDEX(LINEST(OFFSET('Stock Prices'!P$4,$B3441,0):OFFSET('Stock Prices'!P$784,$B3441,0),OFFSET('Stock Prices'!$H$4,$B3441,0):OFFSET('Stock Prices'!$J$784,$B3441,0)),{1,2,3}))</f>
        <v>9.16360475986422E-4</v>
      </c>
      <c r="I3441" s="9" cm="1">
        <f t="array" aca="1" ref="I3441:I3443" ca="1">TRANSPOSE(INDEX(LINEST(OFFSET('Stock Prices'!Q$4,$B3441,0):OFFSET('Stock Prices'!Q$784,$B3441,0),OFFSET('Stock Prices'!$H$4,$B3441,0):OFFSET('Stock Prices'!$J$784,$B3441,0)),{1,2,3}))</f>
        <v>1.3905560817923572E-4</v>
      </c>
    </row>
    <row r="3442" spans="1:9">
      <c r="C3442" s="9" t="s">
        <v>262</v>
      </c>
      <c r="D3442">
        <f ca="1"/>
        <v>-7.825492237519368E-4</v>
      </c>
      <c r="E3442">
        <f ca="1"/>
        <v>-5.6917732052906697E-4</v>
      </c>
      <c r="F3442">
        <f ca="1"/>
        <v>5.6544686128201559E-4</v>
      </c>
      <c r="G3442">
        <f ca="1"/>
        <v>1.9836171881095423E-4</v>
      </c>
      <c r="H3442">
        <f ca="1"/>
        <v>1.1973920345714831E-3</v>
      </c>
      <c r="I3442">
        <f ca="1"/>
        <v>5.8136750051497902E-4</v>
      </c>
    </row>
    <row r="3443" spans="1:9">
      <c r="C3443" s="9" t="s">
        <v>263</v>
      </c>
      <c r="D3443">
        <f ca="1"/>
        <v>-2.6328387578908644E-4</v>
      </c>
      <c r="E3443">
        <f ca="1"/>
        <v>1.1119085270119291E-4</v>
      </c>
      <c r="F3443">
        <f ca="1"/>
        <v>6.8122075146848852E-4</v>
      </c>
      <c r="G3443">
        <f ca="1"/>
        <v>8.1134422908504713E-4</v>
      </c>
      <c r="H3443">
        <f ca="1"/>
        <v>-1.4524919613194873E-4</v>
      </c>
      <c r="I3443">
        <f ca="1"/>
        <v>5.3096754805226831E-4</v>
      </c>
    </row>
    <row r="3444" spans="1:9">
      <c r="A3444" s="7" t="s">
        <v>1365</v>
      </c>
      <c r="B3444">
        <v>1147</v>
      </c>
      <c r="C3444" s="9" t="s">
        <v>2728</v>
      </c>
      <c r="D3444" s="9" cm="1">
        <f t="array" aca="1" ref="D3444:D3446" ca="1">TRANSPOSE(INDEX(LINEST(OFFSET('Stock Prices'!L$4,$B3444,0):OFFSET('Stock Prices'!L$784,$B3444,0),OFFSET('Stock Prices'!$H$4,$B3444,0):OFFSET('Stock Prices'!$J$784,$B3444,0)),{1,2,3}))</f>
        <v>7.9970913636818309E-5</v>
      </c>
      <c r="E3444" s="9" cm="1">
        <f t="array" aca="1" ref="E3444:E3446" ca="1">TRANSPOSE(INDEX(LINEST(OFFSET('Stock Prices'!M$4,$B3444,0):OFFSET('Stock Prices'!M$784,$B3444,0),OFFSET('Stock Prices'!$H$4,$B3444,0):OFFSET('Stock Prices'!$J$784,$B3444,0)),{1,2,3}))</f>
        <v>4.4685133377766025E-4</v>
      </c>
      <c r="F3444" s="9" cm="1">
        <f t="array" aca="1" ref="F3444:F3446" ca="1">TRANSPOSE(INDEX(LINEST(OFFSET('Stock Prices'!N$4,$B3444,0):OFFSET('Stock Prices'!N$784,$B3444,0),OFFSET('Stock Prices'!$H$4,$B3444,0):OFFSET('Stock Prices'!$J$784,$B3444,0)),{1,2,3}))</f>
        <v>2.092974193777279E-3</v>
      </c>
      <c r="G3444" s="9" cm="1">
        <f t="array" aca="1" ref="G3444:G3446" ca="1">TRANSPOSE(INDEX(LINEST(OFFSET('Stock Prices'!O$4,$B3444,0):OFFSET('Stock Prices'!O$784,$B3444,0),OFFSET('Stock Prices'!$H$4,$B3444,0):OFFSET('Stock Prices'!$J$784,$B3444,0)),{1,2,3}))</f>
        <v>1.3493721502599795E-3</v>
      </c>
      <c r="H3444" s="9" cm="1">
        <f t="array" aca="1" ref="H3444:H3446" ca="1">TRANSPOSE(INDEX(LINEST(OFFSET('Stock Prices'!P$4,$B3444,0):OFFSET('Stock Prices'!P$784,$B3444,0),OFFSET('Stock Prices'!$H$4,$B3444,0):OFFSET('Stock Prices'!$J$784,$B3444,0)),{1,2,3}))</f>
        <v>9.5657185269518532E-4</v>
      </c>
      <c r="I3444" s="9" cm="1">
        <f t="array" aca="1" ref="I3444:I3446" ca="1">TRANSPOSE(INDEX(LINEST(OFFSET('Stock Prices'!Q$4,$B3444,0):OFFSET('Stock Prices'!Q$784,$B3444,0),OFFSET('Stock Prices'!$H$4,$B3444,0):OFFSET('Stock Prices'!$J$784,$B3444,0)),{1,2,3}))</f>
        <v>1.4297111268722772E-4</v>
      </c>
    </row>
    <row r="3445" spans="1:9">
      <c r="C3445" s="9" t="s">
        <v>262</v>
      </c>
      <c r="D3445">
        <f ca="1"/>
        <v>-8.1535524815999161E-4</v>
      </c>
      <c r="E3445">
        <f ca="1"/>
        <v>-6.4408316598655831E-4</v>
      </c>
      <c r="F3445">
        <f ca="1"/>
        <v>5.3358264883042255E-4</v>
      </c>
      <c r="G3445">
        <f ca="1"/>
        <v>2.2287713197001704E-4</v>
      </c>
      <c r="H3445">
        <f ca="1"/>
        <v>1.1969513412594529E-3</v>
      </c>
      <c r="I3445">
        <f ca="1"/>
        <v>5.8077821119065232E-4</v>
      </c>
    </row>
    <row r="3446" spans="1:9">
      <c r="C3446" s="9" t="s">
        <v>263</v>
      </c>
      <c r="D3446">
        <f ca="1"/>
        <v>-2.6427846272177984E-4</v>
      </c>
      <c r="E3446">
        <f ca="1"/>
        <v>1.3132575596849872E-4</v>
      </c>
      <c r="F3446">
        <f ca="1"/>
        <v>6.9926044865972173E-4</v>
      </c>
      <c r="G3446">
        <f ca="1"/>
        <v>8.1991976645594863E-4</v>
      </c>
      <c r="H3446">
        <f ca="1"/>
        <v>-1.3557046669128472E-4</v>
      </c>
      <c r="I3446">
        <f ca="1"/>
        <v>5.3161737709528183E-4</v>
      </c>
    </row>
    <row r="3447" spans="1:9">
      <c r="A3447" s="7" t="s">
        <v>1366</v>
      </c>
      <c r="B3447">
        <v>1148</v>
      </c>
      <c r="C3447" s="9" t="s">
        <v>2728</v>
      </c>
      <c r="D3447" s="9" cm="1">
        <f t="array" aca="1" ref="D3447:D3449" ca="1">TRANSPOSE(INDEX(LINEST(OFFSET('Stock Prices'!L$4,$B3447,0):OFFSET('Stock Prices'!L$784,$B3447,0),OFFSET('Stock Prices'!$H$4,$B3447,0):OFFSET('Stock Prices'!$J$784,$B3447,0)),{1,2,3}))</f>
        <v>1.46276670081982E-5</v>
      </c>
      <c r="E3447" s="9" cm="1">
        <f t="array" aca="1" ref="E3447:E3449" ca="1">TRANSPOSE(INDEX(LINEST(OFFSET('Stock Prices'!M$4,$B3447,0):OFFSET('Stock Prices'!M$784,$B3447,0),OFFSET('Stock Prices'!$H$4,$B3447,0):OFFSET('Stock Prices'!$J$784,$B3447,0)),{1,2,3}))</f>
        <v>3.2197087204400101E-4</v>
      </c>
      <c r="F3447" s="9" cm="1">
        <f t="array" aca="1" ref="F3447:F3449" ca="1">TRANSPOSE(INDEX(LINEST(OFFSET('Stock Prices'!N$4,$B3447,0):OFFSET('Stock Prices'!N$784,$B3447,0),OFFSET('Stock Prices'!$H$4,$B3447,0):OFFSET('Stock Prices'!$J$784,$B3447,0)),{1,2,3}))</f>
        <v>1.895300463786749E-3</v>
      </c>
      <c r="G3447" s="9" cm="1">
        <f t="array" aca="1" ref="G3447:G3449" ca="1">TRANSPOSE(INDEX(LINEST(OFFSET('Stock Prices'!O$4,$B3447,0):OFFSET('Stock Prices'!O$784,$B3447,0),OFFSET('Stock Prices'!$H$4,$B3447,0):OFFSET('Stock Prices'!$J$784,$B3447,0)),{1,2,3}))</f>
        <v>1.0896499629083822E-3</v>
      </c>
      <c r="H3447" s="9" cm="1">
        <f t="array" aca="1" ref="H3447:H3449" ca="1">TRANSPOSE(INDEX(LINEST(OFFSET('Stock Prices'!P$4,$B3447,0):OFFSET('Stock Prices'!P$784,$B3447,0),OFFSET('Stock Prices'!$H$4,$B3447,0):OFFSET('Stock Prices'!$J$784,$B3447,0)),{1,2,3}))</f>
        <v>9.5579705773454857E-4</v>
      </c>
      <c r="I3447" s="9" cm="1">
        <f t="array" aca="1" ref="I3447:I3449" ca="1">TRANSPOSE(INDEX(LINEST(OFFSET('Stock Prices'!Q$4,$B3447,0):OFFSET('Stock Prices'!Q$784,$B3447,0),OFFSET('Stock Prices'!$H$4,$B3447,0):OFFSET('Stock Prices'!$J$784,$B3447,0)),{1,2,3}))</f>
        <v>6.1166384580637183E-5</v>
      </c>
    </row>
    <row r="3448" spans="1:9">
      <c r="C3448" s="9" t="s">
        <v>262</v>
      </c>
      <c r="D3448">
        <f ca="1"/>
        <v>-7.9360607840078823E-4</v>
      </c>
      <c r="E3448">
        <f ca="1"/>
        <v>-5.9484607659996747E-4</v>
      </c>
      <c r="F3448">
        <f ca="1"/>
        <v>5.4578774867538227E-4</v>
      </c>
      <c r="G3448">
        <f ca="1"/>
        <v>2.3405772554793935E-4</v>
      </c>
      <c r="H3448">
        <f ca="1"/>
        <v>1.2034585664356982E-3</v>
      </c>
      <c r="I3448">
        <f ca="1"/>
        <v>6.4035611971174661E-4</v>
      </c>
    </row>
    <row r="3449" spans="1:9">
      <c r="C3449" s="9" t="s">
        <v>263</v>
      </c>
      <c r="D3449">
        <f ca="1"/>
        <v>-2.711010625609602E-4</v>
      </c>
      <c r="E3449">
        <f ca="1"/>
        <v>1.1557586775923044E-4</v>
      </c>
      <c r="F3449">
        <f ca="1"/>
        <v>6.9755874966463335E-4</v>
      </c>
      <c r="G3449">
        <f ca="1"/>
        <v>8.1939981274089363E-4</v>
      </c>
      <c r="H3449">
        <f ca="1"/>
        <v>-1.3785978575027165E-4</v>
      </c>
      <c r="I3449">
        <f ca="1"/>
        <v>5.1164414202448506E-4</v>
      </c>
    </row>
    <row r="3450" spans="1:9">
      <c r="A3450" s="7" t="s">
        <v>1367</v>
      </c>
      <c r="B3450">
        <v>1149</v>
      </c>
      <c r="C3450" s="9" t="s">
        <v>2728</v>
      </c>
      <c r="D3450" s="9" cm="1">
        <f t="array" aca="1" ref="D3450:D3452" ca="1">TRANSPOSE(INDEX(LINEST(OFFSET('Stock Prices'!L$4,$B3450,0):OFFSET('Stock Prices'!L$784,$B3450,0),OFFSET('Stock Prices'!$H$4,$B3450,0):OFFSET('Stock Prices'!$J$784,$B3450,0)),{1,2,3}))</f>
        <v>5.3119850265928761E-5</v>
      </c>
      <c r="E3450" s="9" cm="1">
        <f t="array" aca="1" ref="E3450:E3452" ca="1">TRANSPOSE(INDEX(LINEST(OFFSET('Stock Prices'!M$4,$B3450,0):OFFSET('Stock Prices'!M$784,$B3450,0),OFFSET('Stock Prices'!$H$4,$B3450,0):OFFSET('Stock Prices'!$J$784,$B3450,0)),{1,2,3}))</f>
        <v>3.0390225292333412E-4</v>
      </c>
      <c r="F3450" s="9" cm="1">
        <f t="array" aca="1" ref="F3450:F3452" ca="1">TRANSPOSE(INDEX(LINEST(OFFSET('Stock Prices'!N$4,$B3450,0):OFFSET('Stock Prices'!N$784,$B3450,0),OFFSET('Stock Prices'!$H$4,$B3450,0):OFFSET('Stock Prices'!$J$784,$B3450,0)),{1,2,3}))</f>
        <v>1.9207533028804918E-3</v>
      </c>
      <c r="G3450" s="9" cm="1">
        <f t="array" aca="1" ref="G3450:G3452" ca="1">TRANSPOSE(INDEX(LINEST(OFFSET('Stock Prices'!O$4,$B3450,0):OFFSET('Stock Prices'!O$784,$B3450,0),OFFSET('Stock Prices'!$H$4,$B3450,0):OFFSET('Stock Prices'!$J$784,$B3450,0)),{1,2,3}))</f>
        <v>1.0582968481949869E-3</v>
      </c>
      <c r="H3450" s="9" cm="1">
        <f t="array" aca="1" ref="H3450:H3452" ca="1">TRANSPOSE(INDEX(LINEST(OFFSET('Stock Prices'!P$4,$B3450,0):OFFSET('Stock Prices'!P$784,$B3450,0),OFFSET('Stock Prices'!$H$4,$B3450,0):OFFSET('Stock Prices'!$J$784,$B3450,0)),{1,2,3}))</f>
        <v>9.3023648779838456E-4</v>
      </c>
      <c r="I3450" s="9" cm="1">
        <f t="array" aca="1" ref="I3450:I3452" ca="1">TRANSPOSE(INDEX(LINEST(OFFSET('Stock Prices'!Q$4,$B3450,0):OFFSET('Stock Prices'!Q$784,$B3450,0),OFFSET('Stock Prices'!$H$4,$B3450,0):OFFSET('Stock Prices'!$J$784,$B3450,0)),{1,2,3}))</f>
        <v>5.1312306177443831E-5</v>
      </c>
    </row>
    <row r="3451" spans="1:9">
      <c r="C3451" s="9" t="s">
        <v>262</v>
      </c>
      <c r="D3451">
        <f ca="1"/>
        <v>-8.1520372010379335E-4</v>
      </c>
      <c r="E3451">
        <f ca="1"/>
        <v>-6.0354267979920856E-4</v>
      </c>
      <c r="F3451">
        <f ca="1"/>
        <v>5.5265674401243998E-4</v>
      </c>
      <c r="G3451">
        <f ca="1"/>
        <v>1.8882295088858367E-4</v>
      </c>
      <c r="H3451">
        <f ca="1"/>
        <v>1.1832740945015819E-3</v>
      </c>
      <c r="I3451">
        <f ca="1"/>
        <v>6.1367354706096187E-4</v>
      </c>
    </row>
    <row r="3452" spans="1:9">
      <c r="C3452" s="9" t="s">
        <v>263</v>
      </c>
      <c r="D3452">
        <f ca="1"/>
        <v>-2.7528314366204637E-4</v>
      </c>
      <c r="E3452">
        <f ca="1"/>
        <v>1.2083640167903584E-4</v>
      </c>
      <c r="F3452">
        <f ca="1"/>
        <v>6.9109054071634128E-4</v>
      </c>
      <c r="G3452">
        <f ca="1"/>
        <v>8.338054047379276E-4</v>
      </c>
      <c r="H3452">
        <f ca="1"/>
        <v>-1.2903813323450605E-4</v>
      </c>
      <c r="I3452">
        <f ca="1"/>
        <v>5.1835408902357362E-4</v>
      </c>
    </row>
    <row r="3453" spans="1:9">
      <c r="A3453" s="7" t="s">
        <v>1368</v>
      </c>
      <c r="B3453">
        <v>1150</v>
      </c>
      <c r="C3453" s="9" t="s">
        <v>2728</v>
      </c>
      <c r="D3453" s="9" cm="1">
        <f t="array" aca="1" ref="D3453:D3455" ca="1">TRANSPOSE(INDEX(LINEST(OFFSET('Stock Prices'!L$4,$B3453,0):OFFSET('Stock Prices'!L$784,$B3453,0),OFFSET('Stock Prices'!$H$4,$B3453,0):OFFSET('Stock Prices'!$J$784,$B3453,0)),{1,2,3}))</f>
        <v>2.7054061250412513E-5</v>
      </c>
      <c r="E3453" s="9" cm="1">
        <f t="array" aca="1" ref="E3453:E3455" ca="1">TRANSPOSE(INDEX(LINEST(OFFSET('Stock Prices'!M$4,$B3453,0):OFFSET('Stock Prices'!M$784,$B3453,0),OFFSET('Stock Prices'!$H$4,$B3453,0):OFFSET('Stock Prices'!$J$784,$B3453,0)),{1,2,3}))</f>
        <v>2.9409726309991588E-4</v>
      </c>
      <c r="F3453" s="9" cm="1">
        <f t="array" aca="1" ref="F3453:F3455" ca="1">TRANSPOSE(INDEX(LINEST(OFFSET('Stock Prices'!N$4,$B3453,0):OFFSET('Stock Prices'!N$784,$B3453,0),OFFSET('Stock Prices'!$H$4,$B3453,0):OFFSET('Stock Prices'!$J$784,$B3453,0)),{1,2,3}))</f>
        <v>1.9109882937111886E-3</v>
      </c>
      <c r="G3453" s="9" cm="1">
        <f t="array" aca="1" ref="G3453:G3455" ca="1">TRANSPOSE(INDEX(LINEST(OFFSET('Stock Prices'!O$4,$B3453,0):OFFSET('Stock Prices'!O$784,$B3453,0),OFFSET('Stock Prices'!$H$4,$B3453,0):OFFSET('Stock Prices'!$J$784,$B3453,0)),{1,2,3}))</f>
        <v>1.0461656451323164E-3</v>
      </c>
      <c r="H3453" s="9" cm="1">
        <f t="array" aca="1" ref="H3453:H3455" ca="1">TRANSPOSE(INDEX(LINEST(OFFSET('Stock Prices'!P$4,$B3453,0):OFFSET('Stock Prices'!P$784,$B3453,0),OFFSET('Stock Prices'!$H$4,$B3453,0):OFFSET('Stock Prices'!$J$784,$B3453,0)),{1,2,3}))</f>
        <v>9.1313700673218128E-4</v>
      </c>
      <c r="I3453" s="9" cm="1">
        <f t="array" aca="1" ref="I3453:I3455" ca="1">TRANSPOSE(INDEX(LINEST(OFFSET('Stock Prices'!Q$4,$B3453,0):OFFSET('Stock Prices'!Q$784,$B3453,0),OFFSET('Stock Prices'!$H$4,$B3453,0):OFFSET('Stock Prices'!$J$784,$B3453,0)),{1,2,3}))</f>
        <v>2.966211512747819E-5</v>
      </c>
    </row>
    <row r="3454" spans="1:9">
      <c r="C3454" s="9" t="s">
        <v>262</v>
      </c>
      <c r="D3454">
        <f ca="1"/>
        <v>-7.5380430973507934E-4</v>
      </c>
      <c r="E3454">
        <f ca="1"/>
        <v>-5.9522411992663524E-4</v>
      </c>
      <c r="F3454">
        <f ca="1"/>
        <v>5.8003834028919348E-4</v>
      </c>
      <c r="G3454">
        <f ca="1"/>
        <v>2.3733933001765083E-4</v>
      </c>
      <c r="H3454">
        <f ca="1"/>
        <v>1.2158425737739424E-3</v>
      </c>
      <c r="I3454">
        <f ca="1"/>
        <v>6.1186749623308011E-4</v>
      </c>
    </row>
    <row r="3455" spans="1:9">
      <c r="C3455" s="9" t="s">
        <v>263</v>
      </c>
      <c r="D3455">
        <f ca="1"/>
        <v>-2.6994762895810368E-4</v>
      </c>
      <c r="E3455">
        <f ca="1"/>
        <v>1.1747918326936075E-4</v>
      </c>
      <c r="F3455">
        <f ca="1"/>
        <v>6.9467915539237098E-4</v>
      </c>
      <c r="G3455">
        <f ca="1"/>
        <v>8.4352699646375519E-4</v>
      </c>
      <c r="H3455">
        <f ca="1"/>
        <v>-1.2833678607699863E-4</v>
      </c>
      <c r="I3455">
        <f ca="1"/>
        <v>5.0361794641552108E-4</v>
      </c>
    </row>
    <row r="3456" spans="1:9">
      <c r="A3456" s="7" t="s">
        <v>59</v>
      </c>
      <c r="B3456">
        <v>1151</v>
      </c>
      <c r="C3456" s="9" t="s">
        <v>2728</v>
      </c>
      <c r="D3456" s="9" cm="1">
        <f t="array" aca="1" ref="D3456:D3458" ca="1">TRANSPOSE(INDEX(LINEST(OFFSET('Stock Prices'!L$4,$B3456,0):OFFSET('Stock Prices'!L$784,$B3456,0),OFFSET('Stock Prices'!$H$4,$B3456,0):OFFSET('Stock Prices'!$J$784,$B3456,0)),{1,2,3}))</f>
        <v>2.3234505164718512E-5</v>
      </c>
      <c r="E3456" s="9" cm="1">
        <f t="array" aca="1" ref="E3456:E3458" ca="1">TRANSPOSE(INDEX(LINEST(OFFSET('Stock Prices'!M$4,$B3456,0):OFFSET('Stock Prices'!M$784,$B3456,0),OFFSET('Stock Prices'!$H$4,$B3456,0):OFFSET('Stock Prices'!$J$784,$B3456,0)),{1,2,3}))</f>
        <v>2.9986416796448179E-4</v>
      </c>
      <c r="F3456" s="9" cm="1">
        <f t="array" aca="1" ref="F3456:F3458" ca="1">TRANSPOSE(INDEX(LINEST(OFFSET('Stock Prices'!N$4,$B3456,0):OFFSET('Stock Prices'!N$784,$B3456,0),OFFSET('Stock Prices'!$H$4,$B3456,0):OFFSET('Stock Prices'!$J$784,$B3456,0)),{1,2,3}))</f>
        <v>1.8857786302132614E-3</v>
      </c>
      <c r="G3456" s="9" cm="1">
        <f t="array" aca="1" ref="G3456:G3458" ca="1">TRANSPOSE(INDEX(LINEST(OFFSET('Stock Prices'!O$4,$B3456,0):OFFSET('Stock Prices'!O$784,$B3456,0),OFFSET('Stock Prices'!$H$4,$B3456,0):OFFSET('Stock Prices'!$J$784,$B3456,0)),{1,2,3}))</f>
        <v>1.0423290370861489E-3</v>
      </c>
      <c r="H3456" s="9" cm="1">
        <f t="array" aca="1" ref="H3456:H3458" ca="1">TRANSPOSE(INDEX(LINEST(OFFSET('Stock Prices'!P$4,$B3456,0):OFFSET('Stock Prices'!P$784,$B3456,0),OFFSET('Stock Prices'!$H$4,$B3456,0):OFFSET('Stock Prices'!$J$784,$B3456,0)),{1,2,3}))</f>
        <v>9.4422457913535558E-4</v>
      </c>
      <c r="I3456" s="9" cm="1">
        <f t="array" aca="1" ref="I3456:I3458" ca="1">TRANSPOSE(INDEX(LINEST(OFFSET('Stock Prices'!Q$4,$B3456,0):OFFSET('Stock Prices'!Q$784,$B3456,0),OFFSET('Stock Prices'!$H$4,$B3456,0):OFFSET('Stock Prices'!$J$784,$B3456,0)),{1,2,3}))</f>
        <v>4.6955087770149256E-5</v>
      </c>
    </row>
    <row r="3457" spans="1:9">
      <c r="C3457" s="9" t="s">
        <v>262</v>
      </c>
      <c r="D3457">
        <f ca="1"/>
        <v>-7.5305576871999671E-4</v>
      </c>
      <c r="E3457">
        <f ca="1"/>
        <v>-5.9021092093594402E-4</v>
      </c>
      <c r="F3457">
        <f ca="1"/>
        <v>5.7825731371011668E-4</v>
      </c>
      <c r="G3457">
        <f ca="1"/>
        <v>2.3363053300953315E-4</v>
      </c>
      <c r="H3457">
        <f ca="1"/>
        <v>1.227319757261853E-3</v>
      </c>
      <c r="I3457">
        <f ca="1"/>
        <v>6.2119398489343691E-4</v>
      </c>
    </row>
    <row r="3458" spans="1:9">
      <c r="C3458" s="9" t="s">
        <v>263</v>
      </c>
      <c r="D3458">
        <f ca="1"/>
        <v>-2.650105160090084E-4</v>
      </c>
      <c r="E3458">
        <f ca="1"/>
        <v>1.2038019936308447E-4</v>
      </c>
      <c r="F3458">
        <f ca="1"/>
        <v>7.1593510786481171E-4</v>
      </c>
      <c r="G3458">
        <f ca="1"/>
        <v>8.4096724418989766E-4</v>
      </c>
      <c r="H3458">
        <f ca="1"/>
        <v>-1.3890495868145648E-4</v>
      </c>
      <c r="I3458">
        <f ca="1"/>
        <v>5.0269844885989911E-4</v>
      </c>
    </row>
    <row r="3459" spans="1:9">
      <c r="A3459" s="7" t="s">
        <v>1369</v>
      </c>
      <c r="B3459">
        <v>1152</v>
      </c>
      <c r="C3459" s="9" t="s">
        <v>2728</v>
      </c>
      <c r="D3459" s="9" cm="1">
        <f t="array" aca="1" ref="D3459:D3461" ca="1">TRANSPOSE(INDEX(LINEST(OFFSET('Stock Prices'!L$4,$B3459,0):OFFSET('Stock Prices'!L$784,$B3459,0),OFFSET('Stock Prices'!$H$4,$B3459,0):OFFSET('Stock Prices'!$J$784,$B3459,0)),{1,2,3}))</f>
        <v>3.2291161625744479E-5</v>
      </c>
      <c r="E3459" s="9" cm="1">
        <f t="array" aca="1" ref="E3459:E3461" ca="1">TRANSPOSE(INDEX(LINEST(OFFSET('Stock Prices'!M$4,$B3459,0):OFFSET('Stock Prices'!M$784,$B3459,0),OFFSET('Stock Prices'!$H$4,$B3459,0):OFFSET('Stock Prices'!$J$784,$B3459,0)),{1,2,3}))</f>
        <v>2.9627057566373972E-4</v>
      </c>
      <c r="F3459" s="9" cm="1">
        <f t="array" aca="1" ref="F3459:F3461" ca="1">TRANSPOSE(INDEX(LINEST(OFFSET('Stock Prices'!N$4,$B3459,0):OFFSET('Stock Prices'!N$784,$B3459,0),OFFSET('Stock Prices'!$H$4,$B3459,0):OFFSET('Stock Prices'!$J$784,$B3459,0)),{1,2,3}))</f>
        <v>1.8978671202714602E-3</v>
      </c>
      <c r="G3459" s="9" cm="1">
        <f t="array" aca="1" ref="G3459:G3461" ca="1">TRANSPOSE(INDEX(LINEST(OFFSET('Stock Prices'!O$4,$B3459,0):OFFSET('Stock Prices'!O$784,$B3459,0),OFFSET('Stock Prices'!$H$4,$B3459,0):OFFSET('Stock Prices'!$J$784,$B3459,0)),{1,2,3}))</f>
        <v>1.044879077826491E-3</v>
      </c>
      <c r="H3459" s="9" cm="1">
        <f t="array" aca="1" ref="H3459:H3461" ca="1">TRANSPOSE(INDEX(LINEST(OFFSET('Stock Prices'!P$4,$B3459,0):OFFSET('Stock Prices'!P$784,$B3459,0),OFFSET('Stock Prices'!$H$4,$B3459,0):OFFSET('Stock Prices'!$J$784,$B3459,0)),{1,2,3}))</f>
        <v>9.5367699032819768E-4</v>
      </c>
      <c r="I3459" s="9" cm="1">
        <f t="array" aca="1" ref="I3459:I3461" ca="1">TRANSPOSE(INDEX(LINEST(OFFSET('Stock Prices'!Q$4,$B3459,0):OFFSET('Stock Prices'!Q$784,$B3459,0),OFFSET('Stock Prices'!$H$4,$B3459,0):OFFSET('Stock Prices'!$J$784,$B3459,0)),{1,2,3}))</f>
        <v>5.1017109019453746E-5</v>
      </c>
    </row>
    <row r="3460" spans="1:9">
      <c r="C3460" s="9" t="s">
        <v>262</v>
      </c>
      <c r="D3460">
        <f ca="1"/>
        <v>-7.6223116473086181E-4</v>
      </c>
      <c r="E3460">
        <f ca="1"/>
        <v>-5.8659502872090909E-4</v>
      </c>
      <c r="F3460">
        <f ca="1"/>
        <v>6.2907456744547329E-4</v>
      </c>
      <c r="G3460">
        <f ca="1"/>
        <v>2.663823733626944E-4</v>
      </c>
      <c r="H3460">
        <f ca="1"/>
        <v>1.2836184913144935E-3</v>
      </c>
      <c r="I3460">
        <f ca="1"/>
        <v>6.1586677866447422E-4</v>
      </c>
    </row>
    <row r="3461" spans="1:9">
      <c r="C3461" s="9" t="s">
        <v>263</v>
      </c>
      <c r="D3461">
        <f ca="1"/>
        <v>-2.4534726244399425E-4</v>
      </c>
      <c r="E3461">
        <f ca="1"/>
        <v>1.1258709988616969E-4</v>
      </c>
      <c r="F3461">
        <f ca="1"/>
        <v>7.1908886944735482E-4</v>
      </c>
      <c r="G3461">
        <f ca="1"/>
        <v>8.3356511998388413E-4</v>
      </c>
      <c r="H3461">
        <f ca="1"/>
        <v>-1.4250372502230753E-4</v>
      </c>
      <c r="I3461">
        <f ca="1"/>
        <v>5.1196142668519424E-4</v>
      </c>
    </row>
    <row r="3462" spans="1:9">
      <c r="A3462" s="7" t="s">
        <v>1370</v>
      </c>
      <c r="B3462">
        <v>1153</v>
      </c>
      <c r="C3462" s="9" t="s">
        <v>2728</v>
      </c>
      <c r="D3462" s="9" cm="1">
        <f t="array" aca="1" ref="D3462:D3464" ca="1">TRANSPOSE(INDEX(LINEST(OFFSET('Stock Prices'!L$4,$B3462,0):OFFSET('Stock Prices'!L$784,$B3462,0),OFFSET('Stock Prices'!$H$4,$B3462,0):OFFSET('Stock Prices'!$J$784,$B3462,0)),{1,2,3}))</f>
        <v>3.0499769470953664E-5</v>
      </c>
      <c r="E3462" s="9" cm="1">
        <f t="array" aca="1" ref="E3462:E3464" ca="1">TRANSPOSE(INDEX(LINEST(OFFSET('Stock Prices'!M$4,$B3462,0):OFFSET('Stock Prices'!M$784,$B3462,0),OFFSET('Stock Prices'!$H$4,$B3462,0):OFFSET('Stock Prices'!$J$784,$B3462,0)),{1,2,3}))</f>
        <v>2.9136640711486638E-4</v>
      </c>
      <c r="F3462" s="9" cm="1">
        <f t="array" aca="1" ref="F3462:F3464" ca="1">TRANSPOSE(INDEX(LINEST(OFFSET('Stock Prices'!N$4,$B3462,0):OFFSET('Stock Prices'!N$784,$B3462,0),OFFSET('Stock Prices'!$H$4,$B3462,0):OFFSET('Stock Prices'!$J$784,$B3462,0)),{1,2,3}))</f>
        <v>1.7859106279118017E-3</v>
      </c>
      <c r="G3462" s="9" cm="1">
        <f t="array" aca="1" ref="G3462:G3464" ca="1">TRANSPOSE(INDEX(LINEST(OFFSET('Stock Prices'!O$4,$B3462,0):OFFSET('Stock Prices'!O$784,$B3462,0),OFFSET('Stock Prices'!$H$4,$B3462,0):OFFSET('Stock Prices'!$J$784,$B3462,0)),{1,2,3}))</f>
        <v>1.0362391697652958E-3</v>
      </c>
      <c r="H3462" s="9" cm="1">
        <f t="array" aca="1" ref="H3462:H3464" ca="1">TRANSPOSE(INDEX(LINEST(OFFSET('Stock Prices'!P$4,$B3462,0):OFFSET('Stock Prices'!P$784,$B3462,0),OFFSET('Stock Prices'!$H$4,$B3462,0):OFFSET('Stock Prices'!$J$784,$B3462,0)),{1,2,3}))</f>
        <v>9.7821797679126916E-4</v>
      </c>
      <c r="I3462" s="9" cm="1">
        <f t="array" aca="1" ref="I3462:I3464" ca="1">TRANSPOSE(INDEX(LINEST(OFFSET('Stock Prices'!Q$4,$B3462,0):OFFSET('Stock Prices'!Q$784,$B3462,0),OFFSET('Stock Prices'!$H$4,$B3462,0):OFFSET('Stock Prices'!$J$784,$B3462,0)),{1,2,3}))</f>
        <v>2.9163513822591952E-5</v>
      </c>
    </row>
    <row r="3463" spans="1:9">
      <c r="C3463" s="9" t="s">
        <v>262</v>
      </c>
      <c r="D3463">
        <f ca="1"/>
        <v>-7.9986975722709996E-4</v>
      </c>
      <c r="E3463">
        <f ca="1"/>
        <v>-5.8990438898778375E-4</v>
      </c>
      <c r="F3463">
        <f ca="1"/>
        <v>4.7557027840422624E-4</v>
      </c>
      <c r="G3463">
        <f ca="1"/>
        <v>2.1738587038023634E-4</v>
      </c>
      <c r="H3463">
        <f ca="1"/>
        <v>1.2848706716046187E-3</v>
      </c>
      <c r="I3463">
        <f ca="1"/>
        <v>5.2596101498554658E-4</v>
      </c>
    </row>
    <row r="3464" spans="1:9">
      <c r="C3464" s="9" t="s">
        <v>263</v>
      </c>
      <c r="D3464">
        <f ca="1"/>
        <v>-2.3176986908061736E-4</v>
      </c>
      <c r="E3464">
        <f ca="1"/>
        <v>1.0999291158125292E-4</v>
      </c>
      <c r="F3464">
        <f ca="1"/>
        <v>6.9094835472793326E-4</v>
      </c>
      <c r="G3464">
        <f ca="1"/>
        <v>8.4620573589901181E-4</v>
      </c>
      <c r="H3464">
        <f ca="1"/>
        <v>-1.2341855162218996E-4</v>
      </c>
      <c r="I3464">
        <f ca="1"/>
        <v>5.3036816289239188E-4</v>
      </c>
    </row>
    <row r="3465" spans="1:9">
      <c r="A3465" s="7" t="s">
        <v>1371</v>
      </c>
      <c r="B3465">
        <v>1154</v>
      </c>
      <c r="C3465" s="9" t="s">
        <v>2728</v>
      </c>
      <c r="D3465" s="9" cm="1">
        <f t="array" aca="1" ref="D3465:D3467" ca="1">TRANSPOSE(INDEX(LINEST(OFFSET('Stock Prices'!L$4,$B3465,0):OFFSET('Stock Prices'!L$784,$B3465,0),OFFSET('Stock Prices'!$H$4,$B3465,0):OFFSET('Stock Prices'!$J$784,$B3465,0)),{1,2,3}))</f>
        <v>5.6867361730685041E-5</v>
      </c>
      <c r="E3465" s="9" cm="1">
        <f t="array" aca="1" ref="E3465:E3467" ca="1">TRANSPOSE(INDEX(LINEST(OFFSET('Stock Prices'!M$4,$B3465,0):OFFSET('Stock Prices'!M$784,$B3465,0),OFFSET('Stock Prices'!$H$4,$B3465,0):OFFSET('Stock Prices'!$J$784,$B3465,0)),{1,2,3}))</f>
        <v>3.03002525518256E-4</v>
      </c>
      <c r="F3465" s="9" cm="1">
        <f t="array" aca="1" ref="F3465:F3467" ca="1">TRANSPOSE(INDEX(LINEST(OFFSET('Stock Prices'!N$4,$B3465,0):OFFSET('Stock Prices'!N$784,$B3465,0),OFFSET('Stock Prices'!$H$4,$B3465,0):OFFSET('Stock Prices'!$J$784,$B3465,0)),{1,2,3}))</f>
        <v>1.8032832554018782E-3</v>
      </c>
      <c r="G3465" s="9" cm="1">
        <f t="array" aca="1" ref="G3465:G3467" ca="1">TRANSPOSE(INDEX(LINEST(OFFSET('Stock Prices'!O$4,$B3465,0):OFFSET('Stock Prices'!O$784,$B3465,0),OFFSET('Stock Prices'!$H$4,$B3465,0):OFFSET('Stock Prices'!$J$784,$B3465,0)),{1,2,3}))</f>
        <v>1.0347093425404821E-3</v>
      </c>
      <c r="H3465" s="9" cm="1">
        <f t="array" aca="1" ref="H3465:H3467" ca="1">TRANSPOSE(INDEX(LINEST(OFFSET('Stock Prices'!P$4,$B3465,0):OFFSET('Stock Prices'!P$784,$B3465,0),OFFSET('Stock Prices'!$H$4,$B3465,0):OFFSET('Stock Prices'!$J$784,$B3465,0)),{1,2,3}))</f>
        <v>9.8795434066341922E-4</v>
      </c>
      <c r="I3465" s="9" cm="1">
        <f t="array" aca="1" ref="I3465:I3467" ca="1">TRANSPOSE(INDEX(LINEST(OFFSET('Stock Prices'!Q$4,$B3465,0):OFFSET('Stock Prices'!Q$784,$B3465,0),OFFSET('Stock Prices'!$H$4,$B3465,0):OFFSET('Stock Prices'!$J$784,$B3465,0)),{1,2,3}))</f>
        <v>2.6031040564852142E-5</v>
      </c>
    </row>
    <row r="3466" spans="1:9">
      <c r="C3466" s="9" t="s">
        <v>262</v>
      </c>
      <c r="D3466">
        <f ca="1"/>
        <v>-8.2244933707387646E-4</v>
      </c>
      <c r="E3466">
        <f ca="1"/>
        <v>-6.1506834660895484E-4</v>
      </c>
      <c r="F3466">
        <f ca="1"/>
        <v>4.5254766419820341E-4</v>
      </c>
      <c r="G3466">
        <f ca="1"/>
        <v>2.2203172972719724E-4</v>
      </c>
      <c r="H3466">
        <f ca="1"/>
        <v>1.2648301207975529E-3</v>
      </c>
      <c r="I3466">
        <f ca="1"/>
        <v>5.4440092200226621E-4</v>
      </c>
    </row>
    <row r="3467" spans="1:9">
      <c r="C3467" s="9" t="s">
        <v>263</v>
      </c>
      <c r="D3467">
        <f ca="1"/>
        <v>-2.0180844116603382E-4</v>
      </c>
      <c r="E3467">
        <f ca="1"/>
        <v>1.3206130780030268E-4</v>
      </c>
      <c r="F3467">
        <f ca="1"/>
        <v>7.1542976744728949E-4</v>
      </c>
      <c r="G3467">
        <f ca="1"/>
        <v>8.4252591342891974E-4</v>
      </c>
      <c r="H3467">
        <f ca="1"/>
        <v>-1.0554389233608411E-4</v>
      </c>
      <c r="I3467">
        <f ca="1"/>
        <v>5.1763770493352696E-4</v>
      </c>
    </row>
    <row r="3468" spans="1:9">
      <c r="A3468" s="7" t="s">
        <v>1372</v>
      </c>
      <c r="B3468">
        <v>1155</v>
      </c>
      <c r="C3468" s="9" t="s">
        <v>2728</v>
      </c>
      <c r="D3468" s="9" cm="1">
        <f t="array" aca="1" ref="D3468:D3470" ca="1">TRANSPOSE(INDEX(LINEST(OFFSET('Stock Prices'!L$4,$B3468,0):OFFSET('Stock Prices'!L$784,$B3468,0),OFFSET('Stock Prices'!$H$4,$B3468,0):OFFSET('Stock Prices'!$J$784,$B3468,0)),{1,2,3}))</f>
        <v>3.1094070960335377E-5</v>
      </c>
      <c r="E3468" s="9" cm="1">
        <f t="array" aca="1" ref="E3468:E3470" ca="1">TRANSPOSE(INDEX(LINEST(OFFSET('Stock Prices'!M$4,$B3468,0):OFFSET('Stock Prices'!M$784,$B3468,0),OFFSET('Stock Prices'!$H$4,$B3468,0):OFFSET('Stock Prices'!$J$784,$B3468,0)),{1,2,3}))</f>
        <v>2.9334117450002697E-4</v>
      </c>
      <c r="F3468" s="9" cm="1">
        <f t="array" aca="1" ref="F3468:F3470" ca="1">TRANSPOSE(INDEX(LINEST(OFFSET('Stock Prices'!N$4,$B3468,0):OFFSET('Stock Prices'!N$784,$B3468,0),OFFSET('Stock Prices'!$H$4,$B3468,0):OFFSET('Stock Prices'!$J$784,$B3468,0)),{1,2,3}))</f>
        <v>1.7840745456841713E-3</v>
      </c>
      <c r="G3468" s="9" cm="1">
        <f t="array" aca="1" ref="G3468:G3470" ca="1">TRANSPOSE(INDEX(LINEST(OFFSET('Stock Prices'!O$4,$B3468,0):OFFSET('Stock Prices'!O$784,$B3468,0),OFFSET('Stock Prices'!$H$4,$B3468,0):OFFSET('Stock Prices'!$J$784,$B3468,0)),{1,2,3}))</f>
        <v>1.0508697066370736E-3</v>
      </c>
      <c r="H3468" s="9" cm="1">
        <f t="array" aca="1" ref="H3468:H3470" ca="1">TRANSPOSE(INDEX(LINEST(OFFSET('Stock Prices'!P$4,$B3468,0):OFFSET('Stock Prices'!P$784,$B3468,0),OFFSET('Stock Prices'!$H$4,$B3468,0):OFFSET('Stock Prices'!$J$784,$B3468,0)),{1,2,3}))</f>
        <v>9.7715778890038619E-4</v>
      </c>
      <c r="I3468" s="9" cm="1">
        <f t="array" aca="1" ref="I3468:I3470" ca="1">TRANSPOSE(INDEX(LINEST(OFFSET('Stock Prices'!Q$4,$B3468,0):OFFSET('Stock Prices'!Q$784,$B3468,0),OFFSET('Stock Prices'!$H$4,$B3468,0):OFFSET('Stock Prices'!$J$784,$B3468,0)),{1,2,3}))</f>
        <v>2.537044340958218E-5</v>
      </c>
    </row>
    <row r="3469" spans="1:9">
      <c r="C3469" s="9" t="s">
        <v>262</v>
      </c>
      <c r="D3469">
        <f ca="1"/>
        <v>-8.357973840656237E-4</v>
      </c>
      <c r="E3469">
        <f ca="1"/>
        <v>-6.0846218128412924E-4</v>
      </c>
      <c r="F3469">
        <f ca="1"/>
        <v>4.2637934975451778E-4</v>
      </c>
      <c r="G3469">
        <f ca="1"/>
        <v>2.9272065088652258E-4</v>
      </c>
      <c r="H3469">
        <f ca="1"/>
        <v>1.2443392754134315E-3</v>
      </c>
      <c r="I3469">
        <f ca="1"/>
        <v>5.3711474363852738E-4</v>
      </c>
    </row>
    <row r="3470" spans="1:9">
      <c r="C3470" s="9" t="s">
        <v>263</v>
      </c>
      <c r="D3470">
        <f ca="1"/>
        <v>-1.8638061384662808E-4</v>
      </c>
      <c r="E3470">
        <f ca="1"/>
        <v>1.3878273439810231E-4</v>
      </c>
      <c r="F3470">
        <f ca="1"/>
        <v>7.2561733909659392E-4</v>
      </c>
      <c r="G3470">
        <f ca="1"/>
        <v>8.3788827518870511E-4</v>
      </c>
      <c r="H3470">
        <f ca="1"/>
        <v>-1.0028508659544969E-4</v>
      </c>
      <c r="I3470">
        <f ca="1"/>
        <v>5.174720009149729E-4</v>
      </c>
    </row>
    <row r="3471" spans="1:9">
      <c r="A3471" s="7" t="s">
        <v>1373</v>
      </c>
      <c r="B3471">
        <v>1156</v>
      </c>
      <c r="C3471" s="9" t="s">
        <v>2728</v>
      </c>
      <c r="D3471" s="9" cm="1">
        <f t="array" aca="1" ref="D3471:D3473" ca="1">TRANSPOSE(INDEX(LINEST(OFFSET('Stock Prices'!L$4,$B3471,0):OFFSET('Stock Prices'!L$784,$B3471,0),OFFSET('Stock Prices'!$H$4,$B3471,0):OFFSET('Stock Prices'!$J$784,$B3471,0)),{1,2,3}))</f>
        <v>2.9259017894807529E-5</v>
      </c>
      <c r="E3471" s="9" cm="1">
        <f t="array" aca="1" ref="E3471:E3473" ca="1">TRANSPOSE(INDEX(LINEST(OFFSET('Stock Prices'!M$4,$B3471,0):OFFSET('Stock Prices'!M$784,$B3471,0),OFFSET('Stock Prices'!$H$4,$B3471,0):OFFSET('Stock Prices'!$J$784,$B3471,0)),{1,2,3}))</f>
        <v>2.9385879253198869E-4</v>
      </c>
      <c r="F3471" s="9" cm="1">
        <f t="array" aca="1" ref="F3471:F3473" ca="1">TRANSPOSE(INDEX(LINEST(OFFSET('Stock Prices'!N$4,$B3471,0):OFFSET('Stock Prices'!N$784,$B3471,0),OFFSET('Stock Prices'!$H$4,$B3471,0):OFFSET('Stock Prices'!$J$784,$B3471,0)),{1,2,3}))</f>
        <v>1.7910254958589512E-3</v>
      </c>
      <c r="G3471" s="9" cm="1">
        <f t="array" aca="1" ref="G3471:G3473" ca="1">TRANSPOSE(INDEX(LINEST(OFFSET('Stock Prices'!O$4,$B3471,0):OFFSET('Stock Prices'!O$784,$B3471,0),OFFSET('Stock Prices'!$H$4,$B3471,0):OFFSET('Stock Prices'!$J$784,$B3471,0)),{1,2,3}))</f>
        <v>1.0565160492446723E-3</v>
      </c>
      <c r="H3471" s="9" cm="1">
        <f t="array" aca="1" ref="H3471:H3473" ca="1">TRANSPOSE(INDEX(LINEST(OFFSET('Stock Prices'!P$4,$B3471,0):OFFSET('Stock Prices'!P$784,$B3471,0),OFFSET('Stock Prices'!$H$4,$B3471,0):OFFSET('Stock Prices'!$J$784,$B3471,0)),{1,2,3}))</f>
        <v>9.7144686496566663E-4</v>
      </c>
      <c r="I3471" s="9" cm="1">
        <f t="array" aca="1" ref="I3471:I3473" ca="1">TRANSPOSE(INDEX(LINEST(OFFSET('Stock Prices'!Q$4,$B3471,0):OFFSET('Stock Prices'!Q$784,$B3471,0),OFFSET('Stock Prices'!$H$4,$B3471,0):OFFSET('Stock Prices'!$J$784,$B3471,0)),{1,2,3}))</f>
        <v>2.5563174370357274E-5</v>
      </c>
    </row>
    <row r="3472" spans="1:9">
      <c r="C3472" s="9" t="s">
        <v>262</v>
      </c>
      <c r="D3472">
        <f ca="1"/>
        <v>-8.4240082105135102E-4</v>
      </c>
      <c r="E3472">
        <f ca="1"/>
        <v>-5.8717827043844686E-4</v>
      </c>
      <c r="F3472">
        <f ca="1"/>
        <v>4.1767207610400749E-4</v>
      </c>
      <c r="G3472">
        <f ca="1"/>
        <v>2.8711192933535373E-4</v>
      </c>
      <c r="H3472">
        <f ca="1"/>
        <v>1.2516772846534897E-3</v>
      </c>
      <c r="I3472">
        <f ca="1"/>
        <v>5.4598386512196906E-4</v>
      </c>
    </row>
    <row r="3473" spans="1:9">
      <c r="C3473" s="9" t="s">
        <v>263</v>
      </c>
      <c r="D3473">
        <f ca="1"/>
        <v>-1.8099100491840762E-4</v>
      </c>
      <c r="E3473">
        <f ca="1"/>
        <v>1.3521753731268941E-4</v>
      </c>
      <c r="F3473">
        <f ca="1"/>
        <v>7.0875270950973481E-4</v>
      </c>
      <c r="G3473">
        <f ca="1"/>
        <v>8.240347464402183E-4</v>
      </c>
      <c r="H3473">
        <f ca="1"/>
        <v>-8.644843335656451E-5</v>
      </c>
      <c r="I3473">
        <f ca="1"/>
        <v>5.1604510702237026E-4</v>
      </c>
    </row>
    <row r="3474" spans="1:9">
      <c r="A3474" s="7" t="s">
        <v>1374</v>
      </c>
      <c r="B3474">
        <v>1157</v>
      </c>
      <c r="C3474" s="9" t="s">
        <v>2728</v>
      </c>
      <c r="D3474" s="9" cm="1">
        <f t="array" aca="1" ref="D3474:D3476" ca="1">TRANSPOSE(INDEX(LINEST(OFFSET('Stock Prices'!L$4,$B3474,0):OFFSET('Stock Prices'!L$784,$B3474,0),OFFSET('Stock Prices'!$H$4,$B3474,0):OFFSET('Stock Prices'!$J$784,$B3474,0)),{1,2,3}))</f>
        <v>-1.6760077381605246E-5</v>
      </c>
      <c r="E3474" s="9" cm="1">
        <f t="array" aca="1" ref="E3474:E3476" ca="1">TRANSPOSE(INDEX(LINEST(OFFSET('Stock Prices'!M$4,$B3474,0):OFFSET('Stock Prices'!M$784,$B3474,0),OFFSET('Stock Prices'!$H$4,$B3474,0):OFFSET('Stock Prices'!$J$784,$B3474,0)),{1,2,3}))</f>
        <v>2.6462021004233251E-4</v>
      </c>
      <c r="F3474" s="9" cm="1">
        <f t="array" aca="1" ref="F3474:F3476" ca="1">TRANSPOSE(INDEX(LINEST(OFFSET('Stock Prices'!N$4,$B3474,0):OFFSET('Stock Prices'!N$784,$B3474,0),OFFSET('Stock Prices'!$H$4,$B3474,0):OFFSET('Stock Prices'!$J$784,$B3474,0)),{1,2,3}))</f>
        <v>1.8025789115802718E-3</v>
      </c>
      <c r="G3474" s="9" cm="1">
        <f t="array" aca="1" ref="G3474:G3476" ca="1">TRANSPOSE(INDEX(LINEST(OFFSET('Stock Prices'!O$4,$B3474,0):OFFSET('Stock Prices'!O$784,$B3474,0),OFFSET('Stock Prices'!$H$4,$B3474,0):OFFSET('Stock Prices'!$J$784,$B3474,0)),{1,2,3}))</f>
        <v>1.0474082337347055E-3</v>
      </c>
      <c r="H3474" s="9" cm="1">
        <f t="array" aca="1" ref="H3474:H3476" ca="1">TRANSPOSE(INDEX(LINEST(OFFSET('Stock Prices'!P$4,$B3474,0):OFFSET('Stock Prices'!P$784,$B3474,0),OFFSET('Stock Prices'!$H$4,$B3474,0):OFFSET('Stock Prices'!$J$784,$B3474,0)),{1,2,3}))</f>
        <v>9.7941835615043588E-4</v>
      </c>
      <c r="I3474" s="9" cm="1">
        <f t="array" aca="1" ref="I3474:I3476" ca="1">TRANSPOSE(INDEX(LINEST(OFFSET('Stock Prices'!Q$4,$B3474,0):OFFSET('Stock Prices'!Q$784,$B3474,0),OFFSET('Stock Prices'!$H$4,$B3474,0):OFFSET('Stock Prices'!$J$784,$B3474,0)),{1,2,3}))</f>
        <v>7.2711828562966815E-5</v>
      </c>
    </row>
    <row r="3475" spans="1:9">
      <c r="C3475" s="9" t="s">
        <v>262</v>
      </c>
      <c r="D3475">
        <f ca="1"/>
        <v>-8.2317719081429527E-4</v>
      </c>
      <c r="E3475">
        <f ca="1"/>
        <v>-5.6843350867504677E-4</v>
      </c>
      <c r="F3475">
        <f ca="1"/>
        <v>3.788050172528398E-4</v>
      </c>
      <c r="G3475">
        <f ca="1"/>
        <v>3.1220475029950857E-4</v>
      </c>
      <c r="H3475">
        <f ca="1"/>
        <v>1.2620460179977541E-3</v>
      </c>
      <c r="I3475">
        <f ca="1"/>
        <v>5.0259469963302272E-4</v>
      </c>
    </row>
    <row r="3476" spans="1:9">
      <c r="C3476" s="9" t="s">
        <v>263</v>
      </c>
      <c r="D3476">
        <f ca="1"/>
        <v>-1.9040183027721502E-4</v>
      </c>
      <c r="E3476">
        <f ca="1"/>
        <v>1.269159763206643E-4</v>
      </c>
      <c r="F3476">
        <f ca="1"/>
        <v>7.2321996932826857E-4</v>
      </c>
      <c r="G3476">
        <f ca="1"/>
        <v>8.1460232659634252E-4</v>
      </c>
      <c r="H3476">
        <f ca="1"/>
        <v>-8.968940058971567E-5</v>
      </c>
      <c r="I3476">
        <f ca="1"/>
        <v>5.3411218056778446E-4</v>
      </c>
    </row>
    <row r="3477" spans="1:9">
      <c r="A3477" s="7" t="s">
        <v>1375</v>
      </c>
      <c r="B3477">
        <v>1158</v>
      </c>
      <c r="C3477" s="9" t="s">
        <v>2728</v>
      </c>
      <c r="D3477" s="9" cm="1">
        <f t="array" aca="1" ref="D3477:D3479" ca="1">TRANSPOSE(INDEX(LINEST(OFFSET('Stock Prices'!L$4,$B3477,0):OFFSET('Stock Prices'!L$784,$B3477,0),OFFSET('Stock Prices'!$H$4,$B3477,0):OFFSET('Stock Prices'!$J$784,$B3477,0)),{1,2,3}))</f>
        <v>6.1509612979790788E-7</v>
      </c>
      <c r="E3477" s="9" cm="1">
        <f t="array" aca="1" ref="E3477:E3479" ca="1">TRANSPOSE(INDEX(LINEST(OFFSET('Stock Prices'!M$4,$B3477,0):OFFSET('Stock Prices'!M$784,$B3477,0),OFFSET('Stock Prices'!$H$4,$B3477,0):OFFSET('Stock Prices'!$J$784,$B3477,0)),{1,2,3}))</f>
        <v>2.9653127102833893E-4</v>
      </c>
      <c r="F3477" s="9" cm="1">
        <f t="array" aca="1" ref="F3477:F3479" ca="1">TRANSPOSE(INDEX(LINEST(OFFSET('Stock Prices'!N$4,$B3477,0):OFFSET('Stock Prices'!N$784,$B3477,0),OFFSET('Stock Prices'!$H$4,$B3477,0):OFFSET('Stock Prices'!$J$784,$B3477,0)),{1,2,3}))</f>
        <v>1.8231748339997643E-3</v>
      </c>
      <c r="G3477" s="9" cm="1">
        <f t="array" aca="1" ref="G3477:G3479" ca="1">TRANSPOSE(INDEX(LINEST(OFFSET('Stock Prices'!O$4,$B3477,0):OFFSET('Stock Prices'!O$784,$B3477,0),OFFSET('Stock Prices'!$H$4,$B3477,0):OFFSET('Stock Prices'!$J$784,$B3477,0)),{1,2,3}))</f>
        <v>1.0581468793070805E-3</v>
      </c>
      <c r="H3477" s="9" cm="1">
        <f t="array" aca="1" ref="H3477:H3479" ca="1">TRANSPOSE(INDEX(LINEST(OFFSET('Stock Prices'!P$4,$B3477,0):OFFSET('Stock Prices'!P$784,$B3477,0),OFFSET('Stock Prices'!$H$4,$B3477,0):OFFSET('Stock Prices'!$J$784,$B3477,0)),{1,2,3}))</f>
        <v>9.5951162425147595E-4</v>
      </c>
      <c r="I3477" s="9" cm="1">
        <f t="array" aca="1" ref="I3477:I3479" ca="1">TRANSPOSE(INDEX(LINEST(OFFSET('Stock Prices'!Q$4,$B3477,0):OFFSET('Stock Prices'!Q$784,$B3477,0),OFFSET('Stock Prices'!$H$4,$B3477,0):OFFSET('Stock Prices'!$J$784,$B3477,0)),{1,2,3}))</f>
        <v>1.1718628774325601E-4</v>
      </c>
    </row>
    <row r="3478" spans="1:9">
      <c r="C3478" s="9" t="s">
        <v>262</v>
      </c>
      <c r="D3478">
        <f ca="1"/>
        <v>-8.8070915434468311E-4</v>
      </c>
      <c r="E3478">
        <f ca="1"/>
        <v>-6.5625907532113168E-4</v>
      </c>
      <c r="F3478">
        <f ca="1"/>
        <v>2.894797947542922E-4</v>
      </c>
      <c r="G3478">
        <f ca="1"/>
        <v>2.6782354253331785E-4</v>
      </c>
      <c r="H3478">
        <f ca="1"/>
        <v>1.3054619817765196E-3</v>
      </c>
      <c r="I3478">
        <f ca="1"/>
        <v>3.9158923459742712E-4</v>
      </c>
    </row>
    <row r="3479" spans="1:9">
      <c r="C3479" s="9" t="s">
        <v>263</v>
      </c>
      <c r="D3479">
        <f ca="1"/>
        <v>-1.6790921792051496E-4</v>
      </c>
      <c r="E3479">
        <f ca="1"/>
        <v>1.6725211079340597E-4</v>
      </c>
      <c r="F3479">
        <f ca="1"/>
        <v>7.5103515560991378E-4</v>
      </c>
      <c r="G3479">
        <f ca="1"/>
        <v>8.2898539470743673E-4</v>
      </c>
      <c r="H3479">
        <f ca="1"/>
        <v>-1.1423119889167467E-4</v>
      </c>
      <c r="I3479">
        <f ca="1"/>
        <v>5.8970660645836666E-4</v>
      </c>
    </row>
    <row r="3480" spans="1:9">
      <c r="A3480" s="7" t="s">
        <v>1376</v>
      </c>
      <c r="B3480">
        <v>1159</v>
      </c>
      <c r="C3480" s="9" t="s">
        <v>2728</v>
      </c>
      <c r="D3480" s="9" cm="1">
        <f t="array" aca="1" ref="D3480:D3482" ca="1">TRANSPOSE(INDEX(LINEST(OFFSET('Stock Prices'!L$4,$B3480,0):OFFSET('Stock Prices'!L$784,$B3480,0),OFFSET('Stock Prices'!$H$4,$B3480,0):OFFSET('Stock Prices'!$J$784,$B3480,0)),{1,2,3}))</f>
        <v>9.875193816405907E-6</v>
      </c>
      <c r="E3480" s="9" cm="1">
        <f t="array" aca="1" ref="E3480:E3482" ca="1">TRANSPOSE(INDEX(LINEST(OFFSET('Stock Prices'!M$4,$B3480,0):OFFSET('Stock Prices'!M$784,$B3480,0),OFFSET('Stock Prices'!$H$4,$B3480,0):OFFSET('Stock Prices'!$J$784,$B3480,0)),{1,2,3}))</f>
        <v>4.5167354018264404E-4</v>
      </c>
      <c r="F3480" s="9" cm="1">
        <f t="array" aca="1" ref="F3480:F3482" ca="1">TRANSPOSE(INDEX(LINEST(OFFSET('Stock Prices'!N$4,$B3480,0):OFFSET('Stock Prices'!N$784,$B3480,0),OFFSET('Stock Prices'!$H$4,$B3480,0):OFFSET('Stock Prices'!$J$784,$B3480,0)),{1,2,3}))</f>
        <v>1.7232237318256681E-3</v>
      </c>
      <c r="G3480" s="9" cm="1">
        <f t="array" aca="1" ref="G3480:G3482" ca="1">TRANSPOSE(INDEX(LINEST(OFFSET('Stock Prices'!O$4,$B3480,0):OFFSET('Stock Prices'!O$784,$B3480,0),OFFSET('Stock Prices'!$H$4,$B3480,0):OFFSET('Stock Prices'!$J$784,$B3480,0)),{1,2,3}))</f>
        <v>1.0412528661222923E-3</v>
      </c>
      <c r="H3480" s="9" cm="1">
        <f t="array" aca="1" ref="H3480:H3482" ca="1">TRANSPOSE(INDEX(LINEST(OFFSET('Stock Prices'!P$4,$B3480,0):OFFSET('Stock Prices'!P$784,$B3480,0),OFFSET('Stock Prices'!$H$4,$B3480,0):OFFSET('Stock Prices'!$J$784,$B3480,0)),{1,2,3}))</f>
        <v>8.5585729833523175E-4</v>
      </c>
      <c r="I3480" s="9" cm="1">
        <f t="array" aca="1" ref="I3480:I3482" ca="1">TRANSPOSE(INDEX(LINEST(OFFSET('Stock Prices'!Q$4,$B3480,0):OFFSET('Stock Prices'!Q$784,$B3480,0),OFFSET('Stock Prices'!$H$4,$B3480,0):OFFSET('Stock Prices'!$J$784,$B3480,0)),{1,2,3}))</f>
        <v>2.6506933923697656E-4</v>
      </c>
    </row>
    <row r="3481" spans="1:9">
      <c r="C3481" s="9" t="s">
        <v>262</v>
      </c>
      <c r="D3481">
        <f ca="1"/>
        <v>-9.1753224914064321E-4</v>
      </c>
      <c r="E3481">
        <f ca="1"/>
        <v>-5.6767940985141395E-4</v>
      </c>
      <c r="F3481">
        <f ca="1"/>
        <v>2.2321337425071708E-4</v>
      </c>
      <c r="G3481">
        <f ca="1"/>
        <v>2.0813852081889375E-4</v>
      </c>
      <c r="H3481">
        <f ca="1"/>
        <v>1.2321659117159078E-3</v>
      </c>
      <c r="I3481">
        <f ca="1"/>
        <v>5.2667423907932435E-4</v>
      </c>
    </row>
    <row r="3482" spans="1:9">
      <c r="C3482" s="9" t="s">
        <v>263</v>
      </c>
      <c r="D3482">
        <f ca="1"/>
        <v>-1.6635100197649391E-4</v>
      </c>
      <c r="E3482">
        <f ca="1"/>
        <v>1.8269258013896918E-4</v>
      </c>
      <c r="F3482">
        <f ca="1"/>
        <v>7.4122662509151023E-4</v>
      </c>
      <c r="G3482">
        <f ca="1"/>
        <v>8.280605023322159E-4</v>
      </c>
      <c r="H3482">
        <f ca="1"/>
        <v>-1.2433398381276394E-4</v>
      </c>
      <c r="I3482">
        <f ca="1"/>
        <v>6.0365889428436474E-4</v>
      </c>
    </row>
    <row r="3483" spans="1:9">
      <c r="A3483" s="7" t="s">
        <v>1377</v>
      </c>
      <c r="B3483">
        <v>1160</v>
      </c>
      <c r="C3483" s="9" t="s">
        <v>2728</v>
      </c>
      <c r="D3483" s="9" cm="1">
        <f t="array" aca="1" ref="D3483:D3485" ca="1">TRANSPOSE(INDEX(LINEST(OFFSET('Stock Prices'!L$4,$B3483,0):OFFSET('Stock Prices'!L$784,$B3483,0),OFFSET('Stock Prices'!$H$4,$B3483,0):OFFSET('Stock Prices'!$J$784,$B3483,0)),{1,2,3}))</f>
        <v>3.1420867007749503E-5</v>
      </c>
      <c r="E3483" s="9" cm="1">
        <f t="array" aca="1" ref="E3483:E3485" ca="1">TRANSPOSE(INDEX(LINEST(OFFSET('Stock Prices'!M$4,$B3483,0):OFFSET('Stock Prices'!M$784,$B3483,0),OFFSET('Stock Prices'!$H$4,$B3483,0):OFFSET('Stock Prices'!$J$784,$B3483,0)),{1,2,3}))</f>
        <v>4.2145540447686882E-4</v>
      </c>
      <c r="F3483" s="9" cm="1">
        <f t="array" aca="1" ref="F3483:F3485" ca="1">TRANSPOSE(INDEX(LINEST(OFFSET('Stock Prices'!N$4,$B3483,0):OFFSET('Stock Prices'!N$784,$B3483,0),OFFSET('Stock Prices'!$H$4,$B3483,0):OFFSET('Stock Prices'!$J$784,$B3483,0)),{1,2,3}))</f>
        <v>1.7071324014349561E-3</v>
      </c>
      <c r="G3483" s="9" cm="1">
        <f t="array" aca="1" ref="G3483:G3485" ca="1">TRANSPOSE(INDEX(LINEST(OFFSET('Stock Prices'!O$4,$B3483,0):OFFSET('Stock Prices'!O$784,$B3483,0),OFFSET('Stock Prices'!$H$4,$B3483,0):OFFSET('Stock Prices'!$J$784,$B3483,0)),{1,2,3}))</f>
        <v>1.0430606393598148E-3</v>
      </c>
      <c r="H3483" s="9" cm="1">
        <f t="array" aca="1" ref="H3483:H3485" ca="1">TRANSPOSE(INDEX(LINEST(OFFSET('Stock Prices'!P$4,$B3483,0):OFFSET('Stock Prices'!P$784,$B3483,0),OFFSET('Stock Prices'!$H$4,$B3483,0):OFFSET('Stock Prices'!$J$784,$B3483,0)),{1,2,3}))</f>
        <v>8.4720327423629615E-4</v>
      </c>
      <c r="I3483" s="9" cm="1">
        <f t="array" aca="1" ref="I3483:I3485" ca="1">TRANSPOSE(INDEX(LINEST(OFFSET('Stock Prices'!Q$4,$B3483,0):OFFSET('Stock Prices'!Q$784,$B3483,0),OFFSET('Stock Prices'!$H$4,$B3483,0):OFFSET('Stock Prices'!$J$784,$B3483,0)),{1,2,3}))</f>
        <v>2.6539301508316529E-4</v>
      </c>
    </row>
    <row r="3484" spans="1:9">
      <c r="C3484" s="9" t="s">
        <v>262</v>
      </c>
      <c r="D3484">
        <f ca="1"/>
        <v>-9.2332407191098346E-4</v>
      </c>
      <c r="E3484">
        <f ca="1"/>
        <v>-3.6782178759916129E-4</v>
      </c>
      <c r="F3484">
        <f ca="1"/>
        <v>3.8234222511422661E-4</v>
      </c>
      <c r="G3484">
        <f ca="1"/>
        <v>2.2310394599003557E-4</v>
      </c>
      <c r="H3484">
        <f ca="1"/>
        <v>1.3436462729702042E-3</v>
      </c>
      <c r="I3484">
        <f ca="1"/>
        <v>6.4579037863969223E-4</v>
      </c>
    </row>
    <row r="3485" spans="1:9">
      <c r="C3485" s="9" t="s">
        <v>263</v>
      </c>
      <c r="D3485">
        <f ca="1"/>
        <v>-1.8166413198790796E-4</v>
      </c>
      <c r="E3485">
        <f ca="1"/>
        <v>1.6934987416054436E-4</v>
      </c>
      <c r="F3485">
        <f ca="1"/>
        <v>7.2455042795728779E-4</v>
      </c>
      <c r="G3485">
        <f ca="1"/>
        <v>8.239696447093351E-4</v>
      </c>
      <c r="H3485">
        <f ca="1"/>
        <v>-1.3800604241078561E-4</v>
      </c>
      <c r="I3485">
        <f ca="1"/>
        <v>5.8178117184394323E-4</v>
      </c>
    </row>
    <row r="3486" spans="1:9">
      <c r="A3486" s="7" t="s">
        <v>1378</v>
      </c>
      <c r="B3486">
        <v>1161</v>
      </c>
      <c r="C3486" s="9" t="s">
        <v>2728</v>
      </c>
      <c r="D3486" s="9" cm="1">
        <f t="array" aca="1" ref="D3486:D3488" ca="1">TRANSPOSE(INDEX(LINEST(OFFSET('Stock Prices'!L$4,$B3486,0):OFFSET('Stock Prices'!L$784,$B3486,0),OFFSET('Stock Prices'!$H$4,$B3486,0):OFFSET('Stock Prices'!$J$784,$B3486,0)),{1,2,3}))</f>
        <v>7.4347492061259467E-5</v>
      </c>
      <c r="E3486" s="9" cm="1">
        <f t="array" aca="1" ref="E3486:E3488" ca="1">TRANSPOSE(INDEX(LINEST(OFFSET('Stock Prices'!M$4,$B3486,0):OFFSET('Stock Prices'!M$784,$B3486,0),OFFSET('Stock Prices'!$H$4,$B3486,0):OFFSET('Stock Prices'!$J$784,$B3486,0)),{1,2,3}))</f>
        <v>5.2289854219712253E-4</v>
      </c>
      <c r="F3486" s="9" cm="1">
        <f t="array" aca="1" ref="F3486:F3488" ca="1">TRANSPOSE(INDEX(LINEST(OFFSET('Stock Prices'!N$4,$B3486,0):OFFSET('Stock Prices'!N$784,$B3486,0),OFFSET('Stock Prices'!$H$4,$B3486,0):OFFSET('Stock Prices'!$J$784,$B3486,0)),{1,2,3}))</f>
        <v>1.8055804898546798E-3</v>
      </c>
      <c r="G3486" s="9" cm="1">
        <f t="array" aca="1" ref="G3486:G3488" ca="1">TRANSPOSE(INDEX(LINEST(OFFSET('Stock Prices'!O$4,$B3486,0):OFFSET('Stock Prices'!O$784,$B3486,0),OFFSET('Stock Prices'!$H$4,$B3486,0):OFFSET('Stock Prices'!$J$784,$B3486,0)),{1,2,3}))</f>
        <v>1.2052213996141606E-3</v>
      </c>
      <c r="H3486" s="9" cm="1">
        <f t="array" aca="1" ref="H3486:H3488" ca="1">TRANSPOSE(INDEX(LINEST(OFFSET('Stock Prices'!P$4,$B3486,0):OFFSET('Stock Prices'!P$784,$B3486,0),OFFSET('Stock Prices'!$H$4,$B3486,0):OFFSET('Stock Prices'!$J$784,$B3486,0)),{1,2,3}))</f>
        <v>1.0317616857769469E-3</v>
      </c>
      <c r="I3486" s="9" cm="1">
        <f t="array" aca="1" ref="I3486:I3488" ca="1">TRANSPOSE(INDEX(LINEST(OFFSET('Stock Prices'!Q$4,$B3486,0):OFFSET('Stock Prices'!Q$784,$B3486,0),OFFSET('Stock Prices'!$H$4,$B3486,0):OFFSET('Stock Prices'!$J$784,$B3486,0)),{1,2,3}))</f>
        <v>1.9665126584628287E-4</v>
      </c>
    </row>
    <row r="3487" spans="1:9">
      <c r="C3487" s="9" t="s">
        <v>262</v>
      </c>
      <c r="D3487">
        <f ca="1"/>
        <v>-8.936550337102293E-4</v>
      </c>
      <c r="E3487">
        <f ca="1"/>
        <v>-2.7546343108523168E-4</v>
      </c>
      <c r="F3487">
        <f ca="1"/>
        <v>4.7725219703432213E-4</v>
      </c>
      <c r="G3487">
        <f ca="1"/>
        <v>3.6475025115700703E-4</v>
      </c>
      <c r="H3487">
        <f ca="1"/>
        <v>1.5049777577679231E-3</v>
      </c>
      <c r="I3487">
        <f ca="1"/>
        <v>5.8468791162299776E-4</v>
      </c>
    </row>
    <row r="3488" spans="1:9">
      <c r="C3488" s="9" t="s">
        <v>263</v>
      </c>
      <c r="D3488">
        <f ca="1"/>
        <v>-1.876923517658017E-4</v>
      </c>
      <c r="E3488">
        <f ca="1"/>
        <v>1.8217270491087872E-4</v>
      </c>
      <c r="F3488">
        <f ca="1"/>
        <v>7.4341761946062138E-4</v>
      </c>
      <c r="G3488">
        <f ca="1"/>
        <v>8.3717610894319216E-4</v>
      </c>
      <c r="H3488">
        <f ca="1"/>
        <v>-1.2282828207477666E-4</v>
      </c>
      <c r="I3488">
        <f ca="1"/>
        <v>5.7489659088211774E-4</v>
      </c>
    </row>
    <row r="3489" spans="1:9">
      <c r="A3489" s="7" t="s">
        <v>1379</v>
      </c>
      <c r="B3489">
        <v>1162</v>
      </c>
      <c r="C3489" s="9" t="s">
        <v>2728</v>
      </c>
      <c r="D3489" s="9" cm="1">
        <f t="array" aca="1" ref="D3489:D3491" ca="1">TRANSPOSE(INDEX(LINEST(OFFSET('Stock Prices'!L$4,$B3489,0):OFFSET('Stock Prices'!L$784,$B3489,0),OFFSET('Stock Prices'!$H$4,$B3489,0):OFFSET('Stock Prices'!$J$784,$B3489,0)),{1,2,3}))</f>
        <v>1.1621510569136449E-4</v>
      </c>
      <c r="E3489" s="9" cm="1">
        <f t="array" aca="1" ref="E3489:E3491" ca="1">TRANSPOSE(INDEX(LINEST(OFFSET('Stock Prices'!M$4,$B3489,0):OFFSET('Stock Prices'!M$784,$B3489,0),OFFSET('Stock Prices'!$H$4,$B3489,0):OFFSET('Stock Prices'!$J$784,$B3489,0)),{1,2,3}))</f>
        <v>5.7085603237066931E-4</v>
      </c>
      <c r="F3489" s="9" cm="1">
        <f t="array" aca="1" ref="F3489:F3491" ca="1">TRANSPOSE(INDEX(LINEST(OFFSET('Stock Prices'!N$4,$B3489,0):OFFSET('Stock Prices'!N$784,$B3489,0),OFFSET('Stock Prices'!$H$4,$B3489,0):OFFSET('Stock Prices'!$J$784,$B3489,0)),{1,2,3}))</f>
        <v>1.7734897727155606E-3</v>
      </c>
      <c r="G3489" s="9" cm="1">
        <f t="array" aca="1" ref="G3489:G3491" ca="1">TRANSPOSE(INDEX(LINEST(OFFSET('Stock Prices'!O$4,$B3489,0):OFFSET('Stock Prices'!O$784,$B3489,0),OFFSET('Stock Prices'!$H$4,$B3489,0):OFFSET('Stock Prices'!$J$784,$B3489,0)),{1,2,3}))</f>
        <v>1.2487946403828259E-3</v>
      </c>
      <c r="H3489" s="9" cm="1">
        <f t="array" aca="1" ref="H3489:H3491" ca="1">TRANSPOSE(INDEX(LINEST(OFFSET('Stock Prices'!P$4,$B3489,0):OFFSET('Stock Prices'!P$784,$B3489,0),OFFSET('Stock Prices'!$H$4,$B3489,0):OFFSET('Stock Prices'!$J$784,$B3489,0)),{1,2,3}))</f>
        <v>1.119256722809873E-3</v>
      </c>
      <c r="I3489" s="9" cm="1">
        <f t="array" aca="1" ref="I3489:I3491" ca="1">TRANSPOSE(INDEX(LINEST(OFFSET('Stock Prices'!Q$4,$B3489,0):OFFSET('Stock Prices'!Q$784,$B3489,0),OFFSET('Stock Prices'!$H$4,$B3489,0):OFFSET('Stock Prices'!$J$784,$B3489,0)),{1,2,3}))</f>
        <v>2.6197330994513692E-4</v>
      </c>
    </row>
    <row r="3490" spans="1:9">
      <c r="C3490" s="9" t="s">
        <v>262</v>
      </c>
      <c r="D3490">
        <f ca="1"/>
        <v>-8.1788087303522636E-4</v>
      </c>
      <c r="E3490">
        <f ca="1"/>
        <v>-1.5143262611784188E-4</v>
      </c>
      <c r="F3490">
        <f ca="1"/>
        <v>3.8938702441925903E-4</v>
      </c>
      <c r="G3490">
        <f ca="1"/>
        <v>4.5768652870217157E-4</v>
      </c>
      <c r="H3490">
        <f ca="1"/>
        <v>1.7227130932936079E-3</v>
      </c>
      <c r="I3490">
        <f ca="1"/>
        <v>7.3293885854770985E-4</v>
      </c>
    </row>
    <row r="3491" spans="1:9">
      <c r="C3491" s="9" t="s">
        <v>263</v>
      </c>
      <c r="D3491">
        <f ca="1"/>
        <v>-1.4995575150629451E-4</v>
      </c>
      <c r="E3491">
        <f ca="1"/>
        <v>2.0985771488389864E-4</v>
      </c>
      <c r="F3491">
        <f ca="1"/>
        <v>7.2692481490578933E-4</v>
      </c>
      <c r="G3491">
        <f ca="1"/>
        <v>8.7057553410331708E-4</v>
      </c>
      <c r="H3491">
        <f ca="1"/>
        <v>-6.8750435693408425E-5</v>
      </c>
      <c r="I3491">
        <f ca="1"/>
        <v>6.2124083157273299E-4</v>
      </c>
    </row>
    <row r="3492" spans="1:9">
      <c r="A3492" s="7" t="s">
        <v>1380</v>
      </c>
      <c r="B3492">
        <v>1163</v>
      </c>
      <c r="C3492" s="9" t="s">
        <v>2728</v>
      </c>
      <c r="D3492" s="9" cm="1">
        <f t="array" aca="1" ref="D3492:D3494" ca="1">TRANSPOSE(INDEX(LINEST(OFFSET('Stock Prices'!L$4,$B3492,0):OFFSET('Stock Prices'!L$784,$B3492,0),OFFSET('Stock Prices'!$H$4,$B3492,0):OFFSET('Stock Prices'!$J$784,$B3492,0)),{1,2,3}))</f>
        <v>4.1323635635573213E-5</v>
      </c>
      <c r="E3492" s="9" cm="1">
        <f t="array" aca="1" ref="E3492:E3494" ca="1">TRANSPOSE(INDEX(LINEST(OFFSET('Stock Prices'!M$4,$B3492,0):OFFSET('Stock Prices'!M$784,$B3492,0),OFFSET('Stock Prices'!$H$4,$B3492,0):OFFSET('Stock Prices'!$J$784,$B3492,0)),{1,2,3}))</f>
        <v>5.4243557382001209E-4</v>
      </c>
      <c r="F3492" s="9" cm="1">
        <f t="array" aca="1" ref="F3492:F3494" ca="1">TRANSPOSE(INDEX(LINEST(OFFSET('Stock Prices'!N$4,$B3492,0):OFFSET('Stock Prices'!N$784,$B3492,0),OFFSET('Stock Prices'!$H$4,$B3492,0):OFFSET('Stock Prices'!$J$784,$B3492,0)),{1,2,3}))</f>
        <v>1.7864742811643268E-3</v>
      </c>
      <c r="G3492" s="9" cm="1">
        <f t="array" aca="1" ref="G3492:G3494" ca="1">TRANSPOSE(INDEX(LINEST(OFFSET('Stock Prices'!O$4,$B3492,0):OFFSET('Stock Prices'!O$784,$B3492,0),OFFSET('Stock Prices'!$H$4,$B3492,0):OFFSET('Stock Prices'!$J$784,$B3492,0)),{1,2,3}))</f>
        <v>1.2285288702477591E-3</v>
      </c>
      <c r="H3492" s="9" cm="1">
        <f t="array" aca="1" ref="H3492:H3494" ca="1">TRANSPOSE(INDEX(LINEST(OFFSET('Stock Prices'!P$4,$B3492,0):OFFSET('Stock Prices'!P$784,$B3492,0),OFFSET('Stock Prices'!$H$4,$B3492,0):OFFSET('Stock Prices'!$J$784,$B3492,0)),{1,2,3}))</f>
        <v>1.0943276421951651E-3</v>
      </c>
      <c r="I3492" s="9" cm="1">
        <f t="array" aca="1" ref="I3492:I3494" ca="1">TRANSPOSE(INDEX(LINEST(OFFSET('Stock Prices'!Q$4,$B3492,0):OFFSET('Stock Prices'!Q$784,$B3492,0),OFFSET('Stock Prices'!$H$4,$B3492,0):OFFSET('Stock Prices'!$J$784,$B3492,0)),{1,2,3}))</f>
        <v>2.8803131634863171E-4</v>
      </c>
    </row>
    <row r="3493" spans="1:9">
      <c r="C3493" s="9" t="s">
        <v>262</v>
      </c>
      <c r="D3493">
        <f ca="1"/>
        <v>-8.7832671400497734E-4</v>
      </c>
      <c r="E3493">
        <f ca="1"/>
        <v>-1.7224042398868706E-4</v>
      </c>
      <c r="F3493">
        <f ca="1"/>
        <v>3.9768827880896392E-4</v>
      </c>
      <c r="G3493">
        <f ca="1"/>
        <v>4.4352378753537093E-4</v>
      </c>
      <c r="H3493">
        <f ca="1"/>
        <v>1.7004804309331664E-3</v>
      </c>
      <c r="I3493">
        <f ca="1"/>
        <v>7.5278576419817735E-4</v>
      </c>
    </row>
    <row r="3494" spans="1:9">
      <c r="C3494" s="9" t="s">
        <v>263</v>
      </c>
      <c r="D3494">
        <f ca="1"/>
        <v>-1.3590405672221637E-4</v>
      </c>
      <c r="E3494">
        <f ca="1"/>
        <v>2.0450664497714415E-4</v>
      </c>
      <c r="F3494">
        <f ca="1"/>
        <v>7.3541274465991648E-4</v>
      </c>
      <c r="G3494">
        <f ca="1"/>
        <v>8.6337700099093056E-4</v>
      </c>
      <c r="H3494">
        <f ca="1"/>
        <v>-5.348288649343381E-5</v>
      </c>
      <c r="I3494">
        <f ca="1"/>
        <v>6.2229249068701715E-4</v>
      </c>
    </row>
    <row r="3495" spans="1:9">
      <c r="A3495" s="7" t="s">
        <v>1381</v>
      </c>
      <c r="B3495">
        <v>1164</v>
      </c>
      <c r="C3495" s="9" t="s">
        <v>2728</v>
      </c>
      <c r="D3495" s="9" cm="1">
        <f t="array" aca="1" ref="D3495:D3497" ca="1">TRANSPOSE(INDEX(LINEST(OFFSET('Stock Prices'!L$4,$B3495,0):OFFSET('Stock Prices'!L$784,$B3495,0),OFFSET('Stock Prices'!$H$4,$B3495,0):OFFSET('Stock Prices'!$J$784,$B3495,0)),{1,2,3}))</f>
        <v>4.1533467557327975E-5</v>
      </c>
      <c r="E3495" s="9" cm="1">
        <f t="array" aca="1" ref="E3495:E3497" ca="1">TRANSPOSE(INDEX(LINEST(OFFSET('Stock Prices'!M$4,$B3495,0):OFFSET('Stock Prices'!M$784,$B3495,0),OFFSET('Stock Prices'!$H$4,$B3495,0):OFFSET('Stock Prices'!$J$784,$B3495,0)),{1,2,3}))</f>
        <v>5.3202492946595676E-4</v>
      </c>
      <c r="F3495" s="9" cm="1">
        <f t="array" aca="1" ref="F3495:F3497" ca="1">TRANSPOSE(INDEX(LINEST(OFFSET('Stock Prices'!N$4,$B3495,0):OFFSET('Stock Prices'!N$784,$B3495,0),OFFSET('Stock Prices'!$H$4,$B3495,0):OFFSET('Stock Prices'!$J$784,$B3495,0)),{1,2,3}))</f>
        <v>1.7742965464105627E-3</v>
      </c>
      <c r="G3495" s="9" cm="1">
        <f t="array" aca="1" ref="G3495:G3497" ca="1">TRANSPOSE(INDEX(LINEST(OFFSET('Stock Prices'!O$4,$B3495,0):OFFSET('Stock Prices'!O$784,$B3495,0),OFFSET('Stock Prices'!$H$4,$B3495,0):OFFSET('Stock Prices'!$J$784,$B3495,0)),{1,2,3}))</f>
        <v>1.2320019100695106E-3</v>
      </c>
      <c r="H3495" s="9" cm="1">
        <f t="array" aca="1" ref="H3495:H3497" ca="1">TRANSPOSE(INDEX(LINEST(OFFSET('Stock Prices'!P$4,$B3495,0):OFFSET('Stock Prices'!P$784,$B3495,0),OFFSET('Stock Prices'!$H$4,$B3495,0):OFFSET('Stock Prices'!$J$784,$B3495,0)),{1,2,3}))</f>
        <v>1.0873093252487449E-3</v>
      </c>
      <c r="I3495" s="9" cm="1">
        <f t="array" aca="1" ref="I3495:I3497" ca="1">TRANSPOSE(INDEX(LINEST(OFFSET('Stock Prices'!Q$4,$B3495,0):OFFSET('Stock Prices'!Q$784,$B3495,0),OFFSET('Stock Prices'!$H$4,$B3495,0):OFFSET('Stock Prices'!$J$784,$B3495,0)),{1,2,3}))</f>
        <v>2.7921856311074387E-4</v>
      </c>
    </row>
    <row r="3496" spans="1:9">
      <c r="C3496" s="9" t="s">
        <v>262</v>
      </c>
      <c r="D3496">
        <f ca="1"/>
        <v>-8.7363731161412049E-4</v>
      </c>
      <c r="E3496">
        <f ca="1"/>
        <v>-1.5970933099877468E-4</v>
      </c>
      <c r="F3496">
        <f ca="1"/>
        <v>3.8933995679072818E-4</v>
      </c>
      <c r="G3496">
        <f ca="1"/>
        <v>4.476252099161886E-4</v>
      </c>
      <c r="H3496">
        <f ca="1"/>
        <v>1.7083658535536588E-3</v>
      </c>
      <c r="I3496">
        <f ca="1"/>
        <v>7.649558715531878E-4</v>
      </c>
    </row>
    <row r="3497" spans="1:9">
      <c r="C3497" s="9" t="s">
        <v>263</v>
      </c>
      <c r="D3497">
        <f ca="1"/>
        <v>-1.2450439467807451E-4</v>
      </c>
      <c r="E3497">
        <f ca="1"/>
        <v>1.3655680095137044E-4</v>
      </c>
      <c r="F3497">
        <f ca="1"/>
        <v>6.0923593743999549E-4</v>
      </c>
      <c r="G3497">
        <f ca="1"/>
        <v>9.0285401935984893E-4</v>
      </c>
      <c r="H3497">
        <f ca="1"/>
        <v>-1.0043256391716221E-4</v>
      </c>
      <c r="I3497">
        <f ca="1"/>
        <v>5.6794295093377789E-4</v>
      </c>
    </row>
    <row r="3498" spans="1:9">
      <c r="A3498" s="7" t="s">
        <v>1382</v>
      </c>
      <c r="B3498">
        <v>1165</v>
      </c>
      <c r="C3498" s="9" t="s">
        <v>2728</v>
      </c>
      <c r="D3498" s="9" cm="1">
        <f t="array" aca="1" ref="D3498:D3500" ca="1">TRANSPOSE(INDEX(LINEST(OFFSET('Stock Prices'!L$4,$B3498,0):OFFSET('Stock Prices'!L$784,$B3498,0),OFFSET('Stock Prices'!$H$4,$B3498,0):OFFSET('Stock Prices'!$J$784,$B3498,0)),{1,2,3}))</f>
        <v>5.2032537192789932E-5</v>
      </c>
      <c r="E3498" s="9" cm="1">
        <f t="array" aca="1" ref="E3498:E3500" ca="1">TRANSPOSE(INDEX(LINEST(OFFSET('Stock Prices'!M$4,$B3498,0):OFFSET('Stock Prices'!M$784,$B3498,0),OFFSET('Stock Prices'!$H$4,$B3498,0):OFFSET('Stock Prices'!$J$784,$B3498,0)),{1,2,3}))</f>
        <v>5.0010769062174964E-4</v>
      </c>
      <c r="F3498" s="9" cm="1">
        <f t="array" aca="1" ref="F3498:F3500" ca="1">TRANSPOSE(INDEX(LINEST(OFFSET('Stock Prices'!N$4,$B3498,0):OFFSET('Stock Prices'!N$784,$B3498,0),OFFSET('Stock Prices'!$H$4,$B3498,0):OFFSET('Stock Prices'!$J$784,$B3498,0)),{1,2,3}))</f>
        <v>1.8016327757926697E-3</v>
      </c>
      <c r="G3498" s="9" cm="1">
        <f t="array" aca="1" ref="G3498:G3500" ca="1">TRANSPOSE(INDEX(LINEST(OFFSET('Stock Prices'!O$4,$B3498,0):OFFSET('Stock Prices'!O$784,$B3498,0),OFFSET('Stock Prices'!$H$4,$B3498,0):OFFSET('Stock Prices'!$J$784,$B3498,0)),{1,2,3}))</f>
        <v>1.2719961786715553E-3</v>
      </c>
      <c r="H3498" s="9" cm="1">
        <f t="array" aca="1" ref="H3498:H3500" ca="1">TRANSPOSE(INDEX(LINEST(OFFSET('Stock Prices'!P$4,$B3498,0):OFFSET('Stock Prices'!P$784,$B3498,0),OFFSET('Stock Prices'!$H$4,$B3498,0):OFFSET('Stock Prices'!$J$784,$B3498,0)),{1,2,3}))</f>
        <v>1.1422702661291646E-3</v>
      </c>
      <c r="I3498" s="9" cm="1">
        <f t="array" aca="1" ref="I3498:I3500" ca="1">TRANSPOSE(INDEX(LINEST(OFFSET('Stock Prices'!Q$4,$B3498,0):OFFSET('Stock Prices'!Q$784,$B3498,0),OFFSET('Stock Prices'!$H$4,$B3498,0):OFFSET('Stock Prices'!$J$784,$B3498,0)),{1,2,3}))</f>
        <v>3.3377504886368921E-4</v>
      </c>
    </row>
    <row r="3499" spans="1:9">
      <c r="C3499" s="9" t="s">
        <v>262</v>
      </c>
      <c r="D3499">
        <f ca="1"/>
        <v>-9.416962787801215E-4</v>
      </c>
      <c r="E3499">
        <f ca="1"/>
        <v>-1.8856256585712616E-4</v>
      </c>
      <c r="F3499">
        <f ca="1"/>
        <v>4.1539313054125268E-4</v>
      </c>
      <c r="G3499">
        <f ca="1"/>
        <v>4.4769724663182574E-4</v>
      </c>
      <c r="H3499">
        <f ca="1"/>
        <v>1.6271360367626885E-3</v>
      </c>
      <c r="I3499">
        <f ca="1"/>
        <v>6.8718736902565879E-4</v>
      </c>
    </row>
    <row r="3500" spans="1:9">
      <c r="C3500" s="9" t="s">
        <v>263</v>
      </c>
      <c r="D3500">
        <f ca="1"/>
        <v>-1.1465396472153963E-4</v>
      </c>
      <c r="E3500">
        <f ca="1"/>
        <v>1.3320966004839153E-4</v>
      </c>
      <c r="F3500">
        <f ca="1"/>
        <v>6.1195135563455057E-4</v>
      </c>
      <c r="G3500">
        <f ca="1"/>
        <v>9.1111914932426557E-4</v>
      </c>
      <c r="H3500">
        <f ca="1"/>
        <v>-7.9898735701382803E-5</v>
      </c>
      <c r="I3500">
        <f ca="1"/>
        <v>5.8800259908472639E-4</v>
      </c>
    </row>
    <row r="3501" spans="1:9">
      <c r="A3501" s="7" t="s">
        <v>1383</v>
      </c>
      <c r="B3501">
        <v>1166</v>
      </c>
      <c r="C3501" s="9" t="s">
        <v>2728</v>
      </c>
      <c r="D3501" s="9" cm="1">
        <f t="array" aca="1" ref="D3501:D3503" ca="1">TRANSPOSE(INDEX(LINEST(OFFSET('Stock Prices'!L$4,$B3501,0):OFFSET('Stock Prices'!L$784,$B3501,0),OFFSET('Stock Prices'!$H$4,$B3501,0):OFFSET('Stock Prices'!$J$784,$B3501,0)),{1,2,3}))</f>
        <v>1.2388166877165877E-4</v>
      </c>
      <c r="E3501" s="9" cm="1">
        <f t="array" aca="1" ref="E3501:E3503" ca="1">TRANSPOSE(INDEX(LINEST(OFFSET('Stock Prices'!M$4,$B3501,0):OFFSET('Stock Prices'!M$784,$B3501,0),OFFSET('Stock Prices'!$H$4,$B3501,0):OFFSET('Stock Prices'!$J$784,$B3501,0)),{1,2,3}))</f>
        <v>6.0783189774730789E-4</v>
      </c>
      <c r="F3501" s="9" cm="1">
        <f t="array" aca="1" ref="F3501:F3503" ca="1">TRANSPOSE(INDEX(LINEST(OFFSET('Stock Prices'!N$4,$B3501,0):OFFSET('Stock Prices'!N$784,$B3501,0),OFFSET('Stock Prices'!$H$4,$B3501,0):OFFSET('Stock Prices'!$J$784,$B3501,0)),{1,2,3}))</f>
        <v>1.842873985028237E-3</v>
      </c>
      <c r="G3501" s="9" cm="1">
        <f t="array" aca="1" ref="G3501:G3503" ca="1">TRANSPOSE(INDEX(LINEST(OFFSET('Stock Prices'!O$4,$B3501,0):OFFSET('Stock Prices'!O$784,$B3501,0),OFFSET('Stock Prices'!$H$4,$B3501,0):OFFSET('Stock Prices'!$J$784,$B3501,0)),{1,2,3}))</f>
        <v>1.256857425897087E-3</v>
      </c>
      <c r="H3501" s="9" cm="1">
        <f t="array" aca="1" ref="H3501:H3503" ca="1">TRANSPOSE(INDEX(LINEST(OFFSET('Stock Prices'!P$4,$B3501,0):OFFSET('Stock Prices'!P$784,$B3501,0),OFFSET('Stock Prices'!$H$4,$B3501,0):OFFSET('Stock Prices'!$J$784,$B3501,0)),{1,2,3}))</f>
        <v>1.1655750498454868E-3</v>
      </c>
      <c r="I3501" s="9" cm="1">
        <f t="array" aca="1" ref="I3501:I3503" ca="1">TRANSPOSE(INDEX(LINEST(OFFSET('Stock Prices'!Q$4,$B3501,0):OFFSET('Stock Prices'!Q$784,$B3501,0),OFFSET('Stock Prices'!$H$4,$B3501,0):OFFSET('Stock Prices'!$J$784,$B3501,0)),{1,2,3}))</f>
        <v>2.5476803762232192E-4</v>
      </c>
    </row>
    <row r="3502" spans="1:9">
      <c r="C3502" s="9" t="s">
        <v>262</v>
      </c>
      <c r="D3502">
        <f ca="1"/>
        <v>-9.2664048232513584E-4</v>
      </c>
      <c r="E3502">
        <f ca="1"/>
        <v>-1.9057215017039832E-4</v>
      </c>
      <c r="F3502">
        <f ca="1"/>
        <v>4.1428273323535148E-4</v>
      </c>
      <c r="G3502">
        <f ca="1"/>
        <v>4.6580774309410149E-4</v>
      </c>
      <c r="H3502">
        <f ca="1"/>
        <v>1.610483306208024E-3</v>
      </c>
      <c r="I3502">
        <f ca="1"/>
        <v>7.1662727804538821E-4</v>
      </c>
    </row>
    <row r="3503" spans="1:9">
      <c r="C3503" s="9" t="s">
        <v>263</v>
      </c>
      <c r="D3503">
        <f ca="1"/>
        <v>-5.5660668356283477E-5</v>
      </c>
      <c r="E3503">
        <f ca="1"/>
        <v>1.9300206343873721E-4</v>
      </c>
      <c r="F3503">
        <f ca="1"/>
        <v>6.3444475373638067E-4</v>
      </c>
      <c r="G3503">
        <f ca="1"/>
        <v>9.2349901339000172E-4</v>
      </c>
      <c r="H3503">
        <f ca="1"/>
        <v>-8.5869101757992061E-5</v>
      </c>
      <c r="I3503">
        <f ca="1"/>
        <v>5.7675040498086645E-4</v>
      </c>
    </row>
    <row r="3504" spans="1:9">
      <c r="A3504" s="7" t="s">
        <v>1384</v>
      </c>
      <c r="B3504">
        <v>1167</v>
      </c>
      <c r="C3504" s="9" t="s">
        <v>2728</v>
      </c>
      <c r="D3504" s="9" cm="1">
        <f t="array" aca="1" ref="D3504:D3506" ca="1">TRANSPOSE(INDEX(LINEST(OFFSET('Stock Prices'!L$4,$B3504,0):OFFSET('Stock Prices'!L$784,$B3504,0),OFFSET('Stock Prices'!$H$4,$B3504,0):OFFSET('Stock Prices'!$J$784,$B3504,0)),{1,2,3}))</f>
        <v>1.4851622244524838E-4</v>
      </c>
      <c r="E3504" s="9" cm="1">
        <f t="array" aca="1" ref="E3504:E3506" ca="1">TRANSPOSE(INDEX(LINEST(OFFSET('Stock Prices'!M$4,$B3504,0):OFFSET('Stock Prices'!M$784,$B3504,0),OFFSET('Stock Prices'!$H$4,$B3504,0):OFFSET('Stock Prices'!$J$784,$B3504,0)),{1,2,3}))</f>
        <v>6.1339516877803829E-4</v>
      </c>
      <c r="F3504" s="9" cm="1">
        <f t="array" aca="1" ref="F3504:F3506" ca="1">TRANSPOSE(INDEX(LINEST(OFFSET('Stock Prices'!N$4,$B3504,0):OFFSET('Stock Prices'!N$784,$B3504,0),OFFSET('Stock Prices'!$H$4,$B3504,0):OFFSET('Stock Prices'!$J$784,$B3504,0)),{1,2,3}))</f>
        <v>1.8145538869220529E-3</v>
      </c>
      <c r="G3504" s="9" cm="1">
        <f t="array" aca="1" ref="G3504:G3506" ca="1">TRANSPOSE(INDEX(LINEST(OFFSET('Stock Prices'!O$4,$B3504,0):OFFSET('Stock Prices'!O$784,$B3504,0),OFFSET('Stock Prices'!$H$4,$B3504,0):OFFSET('Stock Prices'!$J$784,$B3504,0)),{1,2,3}))</f>
        <v>1.2858800557733203E-3</v>
      </c>
      <c r="H3504" s="9" cm="1">
        <f t="array" aca="1" ref="H3504:H3506" ca="1">TRANSPOSE(INDEX(LINEST(OFFSET('Stock Prices'!P$4,$B3504,0):OFFSET('Stock Prices'!P$784,$B3504,0),OFFSET('Stock Prices'!$H$4,$B3504,0):OFFSET('Stock Prices'!$J$784,$B3504,0)),{1,2,3}))</f>
        <v>1.1788139078742553E-3</v>
      </c>
      <c r="I3504" s="9" cm="1">
        <f t="array" aca="1" ref="I3504:I3506" ca="1">TRANSPOSE(INDEX(LINEST(OFFSET('Stock Prices'!Q$4,$B3504,0):OFFSET('Stock Prices'!Q$784,$B3504,0),OFFSET('Stock Prices'!$H$4,$B3504,0):OFFSET('Stock Prices'!$J$784,$B3504,0)),{1,2,3}))</f>
        <v>2.5874899907116228E-4</v>
      </c>
    </row>
    <row r="3505" spans="1:9">
      <c r="C3505" s="9" t="s">
        <v>262</v>
      </c>
      <c r="D3505">
        <f ca="1"/>
        <v>-9.4738596723078952E-4</v>
      </c>
      <c r="E3505">
        <f ca="1"/>
        <v>-1.9209838410332204E-4</v>
      </c>
      <c r="F3505">
        <f ca="1"/>
        <v>4.7151857355866913E-4</v>
      </c>
      <c r="G3505">
        <f ca="1"/>
        <v>4.1555043087549668E-4</v>
      </c>
      <c r="H3505">
        <f ca="1"/>
        <v>1.593922087875407E-3</v>
      </c>
      <c r="I3505">
        <f ca="1"/>
        <v>7.0911972272460176E-4</v>
      </c>
    </row>
    <row r="3506" spans="1:9">
      <c r="C3506" s="9" t="s">
        <v>263</v>
      </c>
      <c r="D3506">
        <f ca="1"/>
        <v>-4.1510416936254477E-5</v>
      </c>
      <c r="E3506">
        <f ca="1"/>
        <v>1.9976467803596934E-4</v>
      </c>
      <c r="F3506">
        <f ca="1"/>
        <v>6.5587941800615015E-4</v>
      </c>
      <c r="G3506">
        <f ca="1"/>
        <v>9.1101649059046989E-4</v>
      </c>
      <c r="H3506">
        <f ca="1"/>
        <v>-8.4376556554784728E-5</v>
      </c>
      <c r="I3506">
        <f ca="1"/>
        <v>5.7434497740119575E-4</v>
      </c>
    </row>
    <row r="3507" spans="1:9">
      <c r="A3507" s="7" t="s">
        <v>1385</v>
      </c>
      <c r="B3507">
        <v>1168</v>
      </c>
      <c r="C3507" s="9" t="s">
        <v>2728</v>
      </c>
      <c r="D3507" s="9" cm="1">
        <f t="array" aca="1" ref="D3507:D3509" ca="1">TRANSPOSE(INDEX(LINEST(OFFSET('Stock Prices'!L$4,$B3507,0):OFFSET('Stock Prices'!L$784,$B3507,0),OFFSET('Stock Prices'!$H$4,$B3507,0):OFFSET('Stock Prices'!$J$784,$B3507,0)),{1,2,3}))</f>
        <v>1.3669839497194977E-4</v>
      </c>
      <c r="E3507" s="9" cm="1">
        <f t="array" aca="1" ref="E3507:E3509" ca="1">TRANSPOSE(INDEX(LINEST(OFFSET('Stock Prices'!M$4,$B3507,0):OFFSET('Stock Prices'!M$784,$B3507,0),OFFSET('Stock Prices'!$H$4,$B3507,0):OFFSET('Stock Prices'!$J$784,$B3507,0)),{1,2,3}))</f>
        <v>6.2035681318828653E-4</v>
      </c>
      <c r="F3507" s="9" cm="1">
        <f t="array" aca="1" ref="F3507:F3509" ca="1">TRANSPOSE(INDEX(LINEST(OFFSET('Stock Prices'!N$4,$B3507,0):OFFSET('Stock Prices'!N$784,$B3507,0),OFFSET('Stock Prices'!$H$4,$B3507,0):OFFSET('Stock Prices'!$J$784,$B3507,0)),{1,2,3}))</f>
        <v>1.8262361846348397E-3</v>
      </c>
      <c r="G3507" s="9" cm="1">
        <f t="array" aca="1" ref="G3507:G3509" ca="1">TRANSPOSE(INDEX(LINEST(OFFSET('Stock Prices'!O$4,$B3507,0):OFFSET('Stock Prices'!O$784,$B3507,0),OFFSET('Stock Prices'!$H$4,$B3507,0):OFFSET('Stock Prices'!$J$784,$B3507,0)),{1,2,3}))</f>
        <v>1.3106553409104728E-3</v>
      </c>
      <c r="H3507" s="9" cm="1">
        <f t="array" aca="1" ref="H3507:H3509" ca="1">TRANSPOSE(INDEX(LINEST(OFFSET('Stock Prices'!P$4,$B3507,0):OFFSET('Stock Prices'!P$784,$B3507,0),OFFSET('Stock Prices'!$H$4,$B3507,0):OFFSET('Stock Prices'!$J$784,$B3507,0)),{1,2,3}))</f>
        <v>1.1848953588283555E-3</v>
      </c>
      <c r="I3507" s="9" cm="1">
        <f t="array" aca="1" ref="I3507:I3509" ca="1">TRANSPOSE(INDEX(LINEST(OFFSET('Stock Prices'!Q$4,$B3507,0):OFFSET('Stock Prices'!Q$784,$B3507,0),OFFSET('Stock Prices'!$H$4,$B3507,0):OFFSET('Stock Prices'!$J$784,$B3507,0)),{1,2,3}))</f>
        <v>2.6312544255616165E-4</v>
      </c>
    </row>
    <row r="3508" spans="1:9">
      <c r="C3508" s="9" t="s">
        <v>262</v>
      </c>
      <c r="D3508">
        <f ca="1"/>
        <v>-9.093804884893102E-4</v>
      </c>
      <c r="E3508">
        <f ca="1"/>
        <v>-2.0783630586805507E-4</v>
      </c>
      <c r="F3508">
        <f ca="1"/>
        <v>4.5340409603224354E-4</v>
      </c>
      <c r="G3508">
        <f ca="1"/>
        <v>3.6103726677770543E-4</v>
      </c>
      <c r="H3508">
        <f ca="1"/>
        <v>1.5784544935931236E-3</v>
      </c>
      <c r="I3508">
        <f ca="1"/>
        <v>6.9500510809677031E-4</v>
      </c>
    </row>
    <row r="3509" spans="1:9">
      <c r="C3509" s="9" t="s">
        <v>263</v>
      </c>
      <c r="D3509">
        <f ca="1"/>
        <v>-5.6418555979770165E-5</v>
      </c>
      <c r="E3509">
        <f ca="1"/>
        <v>1.9497664734776022E-4</v>
      </c>
      <c r="F3509">
        <f ca="1"/>
        <v>6.3091808745113157E-4</v>
      </c>
      <c r="G3509">
        <f ca="1"/>
        <v>8.9092539578234265E-4</v>
      </c>
      <c r="H3509">
        <f ca="1"/>
        <v>-8.5050566156137549E-5</v>
      </c>
      <c r="I3509">
        <f ca="1"/>
        <v>5.7994790094342125E-4</v>
      </c>
    </row>
    <row r="3510" spans="1:9">
      <c r="A3510" s="7" t="s">
        <v>1386</v>
      </c>
      <c r="B3510">
        <v>1169</v>
      </c>
      <c r="C3510" s="9" t="s">
        <v>2728</v>
      </c>
      <c r="D3510" s="9" cm="1">
        <f t="array" aca="1" ref="D3510:D3512" ca="1">TRANSPOSE(INDEX(LINEST(OFFSET('Stock Prices'!L$4,$B3510,0):OFFSET('Stock Prices'!L$784,$B3510,0),OFFSET('Stock Prices'!$H$4,$B3510,0):OFFSET('Stock Prices'!$J$784,$B3510,0)),{1,2,3}))</f>
        <v>1.3378549883511268E-4</v>
      </c>
      <c r="E3510" s="9" cm="1">
        <f t="array" aca="1" ref="E3510:E3512" ca="1">TRANSPOSE(INDEX(LINEST(OFFSET('Stock Prices'!M$4,$B3510,0):OFFSET('Stock Prices'!M$784,$B3510,0),OFFSET('Stock Prices'!$H$4,$B3510,0):OFFSET('Stock Prices'!$J$784,$B3510,0)),{1,2,3}))</f>
        <v>6.1139456752044613E-4</v>
      </c>
      <c r="F3510" s="9" cm="1">
        <f t="array" aca="1" ref="F3510:F3512" ca="1">TRANSPOSE(INDEX(LINEST(OFFSET('Stock Prices'!N$4,$B3510,0):OFFSET('Stock Prices'!N$784,$B3510,0),OFFSET('Stock Prices'!$H$4,$B3510,0):OFFSET('Stock Prices'!$J$784,$B3510,0)),{1,2,3}))</f>
        <v>1.8240681433401634E-3</v>
      </c>
      <c r="G3510" s="9" cm="1">
        <f t="array" aca="1" ref="G3510:G3512" ca="1">TRANSPOSE(INDEX(LINEST(OFFSET('Stock Prices'!O$4,$B3510,0):OFFSET('Stock Prices'!O$784,$B3510,0),OFFSET('Stock Prices'!$H$4,$B3510,0):OFFSET('Stock Prices'!$J$784,$B3510,0)),{1,2,3}))</f>
        <v>1.3111300372195874E-3</v>
      </c>
      <c r="H3510" s="9" cm="1">
        <f t="array" aca="1" ref="H3510:H3512" ca="1">TRANSPOSE(INDEX(LINEST(OFFSET('Stock Prices'!P$4,$B3510,0):OFFSET('Stock Prices'!P$784,$B3510,0),OFFSET('Stock Prices'!$H$4,$B3510,0):OFFSET('Stock Prices'!$J$784,$B3510,0)),{1,2,3}))</f>
        <v>1.1816724383893603E-3</v>
      </c>
      <c r="I3510" s="9" cm="1">
        <f t="array" aca="1" ref="I3510:I3512" ca="1">TRANSPOSE(INDEX(LINEST(OFFSET('Stock Prices'!Q$4,$B3510,0):OFFSET('Stock Prices'!Q$784,$B3510,0),OFFSET('Stock Prices'!$H$4,$B3510,0):OFFSET('Stock Prices'!$J$784,$B3510,0)),{1,2,3}))</f>
        <v>2.5854585433181417E-4</v>
      </c>
    </row>
    <row r="3511" spans="1:9">
      <c r="C3511" s="9" t="s">
        <v>262</v>
      </c>
      <c r="D3511">
        <f ca="1"/>
        <v>-9.1738307626136443E-4</v>
      </c>
      <c r="E3511">
        <f ca="1"/>
        <v>-2.375025425847152E-4</v>
      </c>
      <c r="F3511">
        <f ca="1"/>
        <v>4.1800832616439713E-4</v>
      </c>
      <c r="G3511">
        <f ca="1"/>
        <v>3.554142603654425E-4</v>
      </c>
      <c r="H3511">
        <f ca="1"/>
        <v>1.5682568327412786E-3</v>
      </c>
      <c r="I3511">
        <f ca="1"/>
        <v>6.9235799585804858E-4</v>
      </c>
    </row>
    <row r="3512" spans="1:9">
      <c r="C3512" s="9" t="s">
        <v>263</v>
      </c>
      <c r="D3512">
        <f ca="1"/>
        <v>-5.355420272113296E-5</v>
      </c>
      <c r="E3512">
        <f ca="1"/>
        <v>2.0654425557601266E-4</v>
      </c>
      <c r="F3512">
        <f ca="1"/>
        <v>6.4912707746280624E-4</v>
      </c>
      <c r="G3512">
        <f ca="1"/>
        <v>8.9424155714037967E-4</v>
      </c>
      <c r="H3512">
        <f ca="1"/>
        <v>-8.114774743680139E-5</v>
      </c>
      <c r="I3512">
        <f ca="1"/>
        <v>5.7902595749043345E-4</v>
      </c>
    </row>
    <row r="3513" spans="1:9">
      <c r="A3513" s="7" t="s">
        <v>1387</v>
      </c>
      <c r="B3513">
        <v>1170</v>
      </c>
      <c r="C3513" s="9" t="s">
        <v>2728</v>
      </c>
      <c r="D3513" s="9" cm="1">
        <f t="array" aca="1" ref="D3513:D3515" ca="1">TRANSPOSE(INDEX(LINEST(OFFSET('Stock Prices'!L$4,$B3513,0):OFFSET('Stock Prices'!L$784,$B3513,0),OFFSET('Stock Prices'!$H$4,$B3513,0):OFFSET('Stock Prices'!$J$784,$B3513,0)),{1,2,3}))</f>
        <v>7.216779673631538E-5</v>
      </c>
      <c r="E3513" s="9" cm="1">
        <f t="array" aca="1" ref="E3513:E3515" ca="1">TRANSPOSE(INDEX(LINEST(OFFSET('Stock Prices'!M$4,$B3513,0):OFFSET('Stock Prices'!M$784,$B3513,0),OFFSET('Stock Prices'!$H$4,$B3513,0):OFFSET('Stock Prices'!$J$784,$B3513,0)),{1,2,3}))</f>
        <v>6.0782087469197089E-4</v>
      </c>
      <c r="F3513" s="9" cm="1">
        <f t="array" aca="1" ref="F3513:F3515" ca="1">TRANSPOSE(INDEX(LINEST(OFFSET('Stock Prices'!N$4,$B3513,0):OFFSET('Stock Prices'!N$784,$B3513,0),OFFSET('Stock Prices'!$H$4,$B3513,0):OFFSET('Stock Prices'!$J$784,$B3513,0)),{1,2,3}))</f>
        <v>1.8224744519364483E-3</v>
      </c>
      <c r="G3513" s="9" cm="1">
        <f t="array" aca="1" ref="G3513:G3515" ca="1">TRANSPOSE(INDEX(LINEST(OFFSET('Stock Prices'!O$4,$B3513,0):OFFSET('Stock Prices'!O$784,$B3513,0),OFFSET('Stock Prices'!$H$4,$B3513,0):OFFSET('Stock Prices'!$J$784,$B3513,0)),{1,2,3}))</f>
        <v>1.3016834159790076E-3</v>
      </c>
      <c r="H3513" s="9" cm="1">
        <f t="array" aca="1" ref="H3513:H3515" ca="1">TRANSPOSE(INDEX(LINEST(OFFSET('Stock Prices'!P$4,$B3513,0):OFFSET('Stock Prices'!P$784,$B3513,0),OFFSET('Stock Prices'!$H$4,$B3513,0):OFFSET('Stock Prices'!$J$784,$B3513,0)),{1,2,3}))</f>
        <v>1.1762512180132517E-3</v>
      </c>
      <c r="I3513" s="9" cm="1">
        <f t="array" aca="1" ref="I3513:I3515" ca="1">TRANSPOSE(INDEX(LINEST(OFFSET('Stock Prices'!Q$4,$B3513,0):OFFSET('Stock Prices'!Q$784,$B3513,0),OFFSET('Stock Prices'!$H$4,$B3513,0):OFFSET('Stock Prices'!$J$784,$B3513,0)),{1,2,3}))</f>
        <v>2.48585743667761E-4</v>
      </c>
    </row>
    <row r="3514" spans="1:9">
      <c r="C3514" s="9" t="s">
        <v>262</v>
      </c>
      <c r="D3514">
        <f ca="1"/>
        <v>-9.6829051023490057E-4</v>
      </c>
      <c r="E3514">
        <f ca="1"/>
        <v>-2.1767613927888032E-4</v>
      </c>
      <c r="F3514">
        <f ca="1"/>
        <v>3.9361946659162054E-4</v>
      </c>
      <c r="G3514">
        <f ca="1"/>
        <v>3.6609830646170614E-4</v>
      </c>
      <c r="H3514">
        <f ca="1"/>
        <v>1.563583025950385E-3</v>
      </c>
      <c r="I3514">
        <f ca="1"/>
        <v>6.836118981880518E-4</v>
      </c>
    </row>
    <row r="3515" spans="1:9">
      <c r="C3515" s="9" t="s">
        <v>263</v>
      </c>
      <c r="D3515">
        <f ca="1"/>
        <v>-1.236955098386277E-4</v>
      </c>
      <c r="E3515">
        <f ca="1"/>
        <v>2.3067026669134776E-4</v>
      </c>
      <c r="F3515">
        <f ca="1"/>
        <v>6.1875590428219635E-4</v>
      </c>
      <c r="G3515">
        <f ca="1"/>
        <v>9.0637208358752331E-4</v>
      </c>
      <c r="H3515">
        <f ca="1"/>
        <v>-8.7560110891804306E-5</v>
      </c>
      <c r="I3515">
        <f ca="1"/>
        <v>5.6704786655959729E-4</v>
      </c>
    </row>
    <row r="3516" spans="1:9">
      <c r="A3516" s="7" t="s">
        <v>1388</v>
      </c>
      <c r="B3516">
        <v>1171</v>
      </c>
      <c r="C3516" s="9" t="s">
        <v>2728</v>
      </c>
      <c r="D3516" s="9" cm="1">
        <f t="array" aca="1" ref="D3516:D3518" ca="1">TRANSPOSE(INDEX(LINEST(OFFSET('Stock Prices'!L$4,$B3516,0):OFFSET('Stock Prices'!L$784,$B3516,0),OFFSET('Stock Prices'!$H$4,$B3516,0):OFFSET('Stock Prices'!$J$784,$B3516,0)),{1,2,3}))</f>
        <v>7.9889272499899185E-5</v>
      </c>
      <c r="E3516" s="9" cm="1">
        <f t="array" aca="1" ref="E3516:E3518" ca="1">TRANSPOSE(INDEX(LINEST(OFFSET('Stock Prices'!M$4,$B3516,0):OFFSET('Stock Prices'!M$784,$B3516,0),OFFSET('Stock Prices'!$H$4,$B3516,0):OFFSET('Stock Prices'!$J$784,$B3516,0)),{1,2,3}))</f>
        <v>5.8617365788209814E-4</v>
      </c>
      <c r="F3516" s="9" cm="1">
        <f t="array" aca="1" ref="F3516:F3518" ca="1">TRANSPOSE(INDEX(LINEST(OFFSET('Stock Prices'!N$4,$B3516,0):OFFSET('Stock Prices'!N$784,$B3516,0),OFFSET('Stock Prices'!$H$4,$B3516,0):OFFSET('Stock Prices'!$J$784,$B3516,0)),{1,2,3}))</f>
        <v>1.7879940907434828E-3</v>
      </c>
      <c r="G3516" s="9" cm="1">
        <f t="array" aca="1" ref="G3516:G3518" ca="1">TRANSPOSE(INDEX(LINEST(OFFSET('Stock Prices'!O$4,$B3516,0):OFFSET('Stock Prices'!O$784,$B3516,0),OFFSET('Stock Prices'!$H$4,$B3516,0):OFFSET('Stock Prices'!$J$784,$B3516,0)),{1,2,3}))</f>
        <v>1.3113139725233864E-3</v>
      </c>
      <c r="H3516" s="9" cm="1">
        <f t="array" aca="1" ref="H3516:H3518" ca="1">TRANSPOSE(INDEX(LINEST(OFFSET('Stock Prices'!P$4,$B3516,0):OFFSET('Stock Prices'!P$784,$B3516,0),OFFSET('Stock Prices'!$H$4,$B3516,0):OFFSET('Stock Prices'!$J$784,$B3516,0)),{1,2,3}))</f>
        <v>1.180095551403255E-3</v>
      </c>
      <c r="I3516" s="9" cm="1">
        <f t="array" aca="1" ref="I3516:I3518" ca="1">TRANSPOSE(INDEX(LINEST(OFFSET('Stock Prices'!Q$4,$B3516,0):OFFSET('Stock Prices'!Q$784,$B3516,0),OFFSET('Stock Prices'!$H$4,$B3516,0):OFFSET('Stock Prices'!$J$784,$B3516,0)),{1,2,3}))</f>
        <v>1.9911113385474803E-4</v>
      </c>
    </row>
    <row r="3517" spans="1:9">
      <c r="C3517" s="9" t="s">
        <v>262</v>
      </c>
      <c r="D3517">
        <f ca="1"/>
        <v>-9.4748895137547809E-4</v>
      </c>
      <c r="E3517">
        <f ca="1"/>
        <v>-1.804909044502868E-4</v>
      </c>
      <c r="F3517">
        <f ca="1"/>
        <v>4.8622089991731931E-4</v>
      </c>
      <c r="G3517">
        <f ca="1"/>
        <v>4.03407468952553E-4</v>
      </c>
      <c r="H3517">
        <f ca="1"/>
        <v>1.5871103637093886E-3</v>
      </c>
      <c r="I3517">
        <f ca="1"/>
        <v>8.0080144470190124E-4</v>
      </c>
    </row>
    <row r="3518" spans="1:9">
      <c r="C3518" s="9" t="s">
        <v>263</v>
      </c>
      <c r="D3518">
        <f ca="1"/>
        <v>-1.1799678625322386E-4</v>
      </c>
      <c r="E3518">
        <f ca="1"/>
        <v>2.303175707061015E-4</v>
      </c>
      <c r="F3518">
        <f ca="1"/>
        <v>6.2365354351596352E-4</v>
      </c>
      <c r="G3518">
        <f ca="1"/>
        <v>9.1533895979112898E-4</v>
      </c>
      <c r="H3518">
        <f ca="1"/>
        <v>-8.2568190180569575E-5</v>
      </c>
      <c r="I3518">
        <f ca="1"/>
        <v>5.7151000266779731E-4</v>
      </c>
    </row>
    <row r="3519" spans="1:9">
      <c r="A3519" s="7" t="s">
        <v>60</v>
      </c>
      <c r="B3519">
        <v>1172</v>
      </c>
      <c r="C3519" s="9" t="s">
        <v>2728</v>
      </c>
      <c r="D3519" s="9" cm="1">
        <f t="array" aca="1" ref="D3519:D3521" ca="1">TRANSPOSE(INDEX(LINEST(OFFSET('Stock Prices'!L$4,$B3519,0):OFFSET('Stock Prices'!L$784,$B3519,0),OFFSET('Stock Prices'!$H$4,$B3519,0):OFFSET('Stock Prices'!$J$784,$B3519,0)),{1,2,3}))</f>
        <v>1.7429000797937222E-5</v>
      </c>
      <c r="E3519" s="9" cm="1">
        <f t="array" aca="1" ref="E3519:E3521" ca="1">TRANSPOSE(INDEX(LINEST(OFFSET('Stock Prices'!M$4,$B3519,0):OFFSET('Stock Prices'!M$784,$B3519,0),OFFSET('Stock Prices'!$H$4,$B3519,0):OFFSET('Stock Prices'!$J$784,$B3519,0)),{1,2,3}))</f>
        <v>6.4606953021249249E-4</v>
      </c>
      <c r="F3519" s="9" cm="1">
        <f t="array" aca="1" ref="F3519:F3521" ca="1">TRANSPOSE(INDEX(LINEST(OFFSET('Stock Prices'!N$4,$B3519,0):OFFSET('Stock Prices'!N$784,$B3519,0),OFFSET('Stock Prices'!$H$4,$B3519,0):OFFSET('Stock Prices'!$J$784,$B3519,0)),{1,2,3}))</f>
        <v>1.7359050621648916E-3</v>
      </c>
      <c r="G3519" s="9" cm="1">
        <f t="array" aca="1" ref="G3519:G3521" ca="1">TRANSPOSE(INDEX(LINEST(OFFSET('Stock Prices'!O$4,$B3519,0):OFFSET('Stock Prices'!O$784,$B3519,0),OFFSET('Stock Prices'!$H$4,$B3519,0):OFFSET('Stock Prices'!$J$784,$B3519,0)),{1,2,3}))</f>
        <v>1.3133026921558209E-3</v>
      </c>
      <c r="H3519" s="9" cm="1">
        <f t="array" aca="1" ref="H3519:H3521" ca="1">TRANSPOSE(INDEX(LINEST(OFFSET('Stock Prices'!P$4,$B3519,0):OFFSET('Stock Prices'!P$784,$B3519,0),OFFSET('Stock Prices'!$H$4,$B3519,0):OFFSET('Stock Prices'!$J$784,$B3519,0)),{1,2,3}))</f>
        <v>1.2037088788568434E-3</v>
      </c>
      <c r="I3519" s="9" cm="1">
        <f t="array" aca="1" ref="I3519:I3521" ca="1">TRANSPOSE(INDEX(LINEST(OFFSET('Stock Prices'!Q$4,$B3519,0):OFFSET('Stock Prices'!Q$784,$B3519,0),OFFSET('Stock Prices'!$H$4,$B3519,0):OFFSET('Stock Prices'!$J$784,$B3519,0)),{1,2,3}))</f>
        <v>2.5697623027224524E-4</v>
      </c>
    </row>
    <row r="3520" spans="1:9">
      <c r="C3520" s="9" t="s">
        <v>262</v>
      </c>
      <c r="D3520">
        <f ca="1"/>
        <v>-8.4872839424315568E-4</v>
      </c>
      <c r="E3520">
        <f ca="1"/>
        <v>-2.2443815120986069E-4</v>
      </c>
      <c r="F3520">
        <f ca="1"/>
        <v>5.5487935891439081E-4</v>
      </c>
      <c r="G3520">
        <f ca="1"/>
        <v>4.0269838540651622E-4</v>
      </c>
      <c r="H3520">
        <f ca="1"/>
        <v>1.5610460827877848E-3</v>
      </c>
      <c r="I3520">
        <f ca="1"/>
        <v>7.4522947406187323E-4</v>
      </c>
    </row>
    <row r="3521" spans="1:9">
      <c r="C3521" s="9" t="s">
        <v>263</v>
      </c>
      <c r="D3521">
        <f ca="1"/>
        <v>-1.095346066272361E-4</v>
      </c>
      <c r="E3521">
        <f ca="1"/>
        <v>2.469912263700462E-4</v>
      </c>
      <c r="F3521">
        <f ca="1"/>
        <v>6.2401845477270729E-4</v>
      </c>
      <c r="G3521">
        <f ca="1"/>
        <v>9.1625889002950548E-4</v>
      </c>
      <c r="H3521">
        <f ca="1"/>
        <v>-8.0262318165801687E-5</v>
      </c>
      <c r="I3521">
        <f ca="1"/>
        <v>5.8121362164779424E-4</v>
      </c>
    </row>
    <row r="3522" spans="1:9">
      <c r="A3522" s="7" t="s">
        <v>1389</v>
      </c>
      <c r="B3522">
        <v>1173</v>
      </c>
      <c r="C3522" s="9" t="s">
        <v>2728</v>
      </c>
      <c r="D3522" s="9" cm="1">
        <f t="array" aca="1" ref="D3522:D3524" ca="1">TRANSPOSE(INDEX(LINEST(OFFSET('Stock Prices'!L$4,$B3522,0):OFFSET('Stock Prices'!L$784,$B3522,0),OFFSET('Stock Prices'!$H$4,$B3522,0):OFFSET('Stock Prices'!$J$784,$B3522,0)),{1,2,3}))</f>
        <v>4.3715402075828636E-5</v>
      </c>
      <c r="E3522" s="9" cm="1">
        <f t="array" aca="1" ref="E3522:E3524" ca="1">TRANSPOSE(INDEX(LINEST(OFFSET('Stock Prices'!M$4,$B3522,0):OFFSET('Stock Prices'!M$784,$B3522,0),OFFSET('Stock Prices'!$H$4,$B3522,0):OFFSET('Stock Prices'!$J$784,$B3522,0)),{1,2,3}))</f>
        <v>6.1614167045381655E-4</v>
      </c>
      <c r="F3522" s="9" cm="1">
        <f t="array" aca="1" ref="F3522:F3524" ca="1">TRANSPOSE(INDEX(LINEST(OFFSET('Stock Prices'!N$4,$B3522,0):OFFSET('Stock Prices'!N$784,$B3522,0),OFFSET('Stock Prices'!$H$4,$B3522,0):OFFSET('Stock Prices'!$J$784,$B3522,0)),{1,2,3}))</f>
        <v>1.6597069796883033E-3</v>
      </c>
      <c r="G3522" s="9" cm="1">
        <f t="array" aca="1" ref="G3522:G3524" ca="1">TRANSPOSE(INDEX(LINEST(OFFSET('Stock Prices'!O$4,$B3522,0):OFFSET('Stock Prices'!O$784,$B3522,0),OFFSET('Stock Prices'!$H$4,$B3522,0):OFFSET('Stock Prices'!$J$784,$B3522,0)),{1,2,3}))</f>
        <v>1.2917011579745622E-3</v>
      </c>
      <c r="H3522" s="9" cm="1">
        <f t="array" aca="1" ref="H3522:H3524" ca="1">TRANSPOSE(INDEX(LINEST(OFFSET('Stock Prices'!P$4,$B3522,0):OFFSET('Stock Prices'!P$784,$B3522,0),OFFSET('Stock Prices'!$H$4,$B3522,0):OFFSET('Stock Prices'!$J$784,$B3522,0)),{1,2,3}))</f>
        <v>1.1732624226401811E-3</v>
      </c>
      <c r="I3522" s="9" cm="1">
        <f t="array" aca="1" ref="I3522:I3524" ca="1">TRANSPOSE(INDEX(LINEST(OFFSET('Stock Prices'!Q$4,$B3522,0):OFFSET('Stock Prices'!Q$784,$B3522,0),OFFSET('Stock Prices'!$H$4,$B3522,0):OFFSET('Stock Prices'!$J$784,$B3522,0)),{1,2,3}))</f>
        <v>2.4779036466311135E-4</v>
      </c>
    </row>
    <row r="3523" spans="1:9">
      <c r="C3523" s="9" t="s">
        <v>262</v>
      </c>
      <c r="D3523">
        <f ca="1"/>
        <v>-9.0804699937719181E-4</v>
      </c>
      <c r="E3523">
        <f ca="1"/>
        <v>-1.9119951271470261E-4</v>
      </c>
      <c r="F3523">
        <f ca="1"/>
        <v>6.4318133240943228E-4</v>
      </c>
      <c r="G3523">
        <f ca="1"/>
        <v>4.3328744263447034E-4</v>
      </c>
      <c r="H3523">
        <f ca="1"/>
        <v>1.5860421621145754E-3</v>
      </c>
      <c r="I3523">
        <f ca="1"/>
        <v>7.427754898175461E-4</v>
      </c>
    </row>
    <row r="3524" spans="1:9">
      <c r="C3524" s="9" t="s">
        <v>263</v>
      </c>
      <c r="D3524">
        <f ca="1"/>
        <v>-1.2026606955793484E-4</v>
      </c>
      <c r="E3524">
        <f ca="1"/>
        <v>2.3767237641277326E-4</v>
      </c>
      <c r="F3524">
        <f ca="1"/>
        <v>6.0259948084144944E-4</v>
      </c>
      <c r="G3524">
        <f ca="1"/>
        <v>9.136757664060883E-4</v>
      </c>
      <c r="H3524">
        <f ca="1"/>
        <v>-9.528021552670977E-5</v>
      </c>
      <c r="I3524">
        <f ca="1"/>
        <v>5.7040602931020658E-4</v>
      </c>
    </row>
    <row r="3525" spans="1:9">
      <c r="A3525" s="7" t="s">
        <v>1390</v>
      </c>
      <c r="B3525">
        <v>1174</v>
      </c>
      <c r="C3525" s="9" t="s">
        <v>2728</v>
      </c>
      <c r="D3525" s="9" cm="1">
        <f t="array" aca="1" ref="D3525:D3527" ca="1">TRANSPOSE(INDEX(LINEST(OFFSET('Stock Prices'!L$4,$B3525,0):OFFSET('Stock Prices'!L$784,$B3525,0),OFFSET('Stock Prices'!$H$4,$B3525,0):OFFSET('Stock Prices'!$J$784,$B3525,0)),{1,2,3}))</f>
        <v>3.9480168795588938E-5</v>
      </c>
      <c r="E3525" s="9" cm="1">
        <f t="array" aca="1" ref="E3525:E3527" ca="1">TRANSPOSE(INDEX(LINEST(OFFSET('Stock Prices'!M$4,$B3525,0):OFFSET('Stock Prices'!M$784,$B3525,0),OFFSET('Stock Prices'!$H$4,$B3525,0):OFFSET('Stock Prices'!$J$784,$B3525,0)),{1,2,3}))</f>
        <v>5.8774095909868763E-4</v>
      </c>
      <c r="F3525" s="9" cm="1">
        <f t="array" aca="1" ref="F3525:F3527" ca="1">TRANSPOSE(INDEX(LINEST(OFFSET('Stock Prices'!N$4,$B3525,0):OFFSET('Stock Prices'!N$784,$B3525,0),OFFSET('Stock Prices'!$H$4,$B3525,0):OFFSET('Stock Prices'!$J$784,$B3525,0)),{1,2,3}))</f>
        <v>1.6256596345668411E-3</v>
      </c>
      <c r="G3525" s="9" cm="1">
        <f t="array" aca="1" ref="G3525:G3527" ca="1">TRANSPOSE(INDEX(LINEST(OFFSET('Stock Prices'!O$4,$B3525,0):OFFSET('Stock Prices'!O$784,$B3525,0),OFFSET('Stock Prices'!$H$4,$B3525,0):OFFSET('Stock Prices'!$J$784,$B3525,0)),{1,2,3}))</f>
        <v>1.2728329426661971E-3</v>
      </c>
      <c r="H3525" s="9" cm="1">
        <f t="array" aca="1" ref="H3525:H3527" ca="1">TRANSPOSE(INDEX(LINEST(OFFSET('Stock Prices'!P$4,$B3525,0):OFFSET('Stock Prices'!P$784,$B3525,0),OFFSET('Stock Prices'!$H$4,$B3525,0):OFFSET('Stock Prices'!$J$784,$B3525,0)),{1,2,3}))</f>
        <v>1.1622153341606933E-3</v>
      </c>
      <c r="I3525" s="9" cm="1">
        <f t="array" aca="1" ref="I3525:I3527" ca="1">TRANSPOSE(INDEX(LINEST(OFFSET('Stock Prices'!Q$4,$B3525,0):OFFSET('Stock Prices'!Q$784,$B3525,0),OFFSET('Stock Prices'!$H$4,$B3525,0):OFFSET('Stock Prices'!$J$784,$B3525,0)),{1,2,3}))</f>
        <v>2.3126672487577019E-4</v>
      </c>
    </row>
    <row r="3526" spans="1:9">
      <c r="C3526" s="9" t="s">
        <v>262</v>
      </c>
      <c r="D3526">
        <f ca="1"/>
        <v>-9.0457063951165462E-4</v>
      </c>
      <c r="E3526">
        <f ca="1"/>
        <v>-1.8555053209473607E-4</v>
      </c>
      <c r="F3526">
        <f ca="1"/>
        <v>6.4926680113234841E-4</v>
      </c>
      <c r="G3526">
        <f ca="1"/>
        <v>4.3821045460037744E-4</v>
      </c>
      <c r="H3526">
        <f ca="1"/>
        <v>1.5888420789812025E-3</v>
      </c>
      <c r="I3526">
        <f ca="1"/>
        <v>7.463260394926552E-4</v>
      </c>
    </row>
    <row r="3527" spans="1:9">
      <c r="C3527" s="9" t="s">
        <v>263</v>
      </c>
      <c r="D3527">
        <f ca="1"/>
        <v>-1.0951221264290856E-4</v>
      </c>
      <c r="E3527">
        <f ca="1"/>
        <v>2.5927212880419751E-4</v>
      </c>
      <c r="F3527">
        <f ca="1"/>
        <v>6.2652998216293249E-4</v>
      </c>
      <c r="G3527">
        <f ca="1"/>
        <v>9.3137198031605214E-4</v>
      </c>
      <c r="H3527">
        <f ca="1"/>
        <v>-8.5155089635278916E-5</v>
      </c>
      <c r="I3527">
        <f ca="1"/>
        <v>5.8372771606419245E-4</v>
      </c>
    </row>
    <row r="3528" spans="1:9">
      <c r="A3528" s="7" t="s">
        <v>1391</v>
      </c>
      <c r="B3528">
        <v>1175</v>
      </c>
      <c r="C3528" s="9" t="s">
        <v>2728</v>
      </c>
      <c r="D3528" s="9" cm="1">
        <f t="array" aca="1" ref="D3528:D3530" ca="1">TRANSPOSE(INDEX(LINEST(OFFSET('Stock Prices'!L$4,$B3528,0):OFFSET('Stock Prices'!L$784,$B3528,0),OFFSET('Stock Prices'!$H$4,$B3528,0):OFFSET('Stock Prices'!$J$784,$B3528,0)),{1,2,3}))</f>
        <v>4.4723706853131012E-5</v>
      </c>
      <c r="E3528" s="9" cm="1">
        <f t="array" aca="1" ref="E3528:E3530" ca="1">TRANSPOSE(INDEX(LINEST(OFFSET('Stock Prices'!M$4,$B3528,0):OFFSET('Stock Prices'!M$784,$B3528,0),OFFSET('Stock Prices'!$H$4,$B3528,0):OFFSET('Stock Prices'!$J$784,$B3528,0)),{1,2,3}))</f>
        <v>5.9359906734452351E-4</v>
      </c>
      <c r="F3528" s="9" cm="1">
        <f t="array" aca="1" ref="F3528:F3530" ca="1">TRANSPOSE(INDEX(LINEST(OFFSET('Stock Prices'!N$4,$B3528,0):OFFSET('Stock Prices'!N$784,$B3528,0),OFFSET('Stock Prices'!$H$4,$B3528,0):OFFSET('Stock Prices'!$J$784,$B3528,0)),{1,2,3}))</f>
        <v>1.5825275582800338E-3</v>
      </c>
      <c r="G3528" s="9" cm="1">
        <f t="array" aca="1" ref="G3528:G3530" ca="1">TRANSPOSE(INDEX(LINEST(OFFSET('Stock Prices'!O$4,$B3528,0):OFFSET('Stock Prices'!O$784,$B3528,0),OFFSET('Stock Prices'!$H$4,$B3528,0):OFFSET('Stock Prices'!$J$784,$B3528,0)),{1,2,3}))</f>
        <v>1.278606735080657E-3</v>
      </c>
      <c r="H3528" s="9" cm="1">
        <f t="array" aca="1" ref="H3528:H3530" ca="1">TRANSPOSE(INDEX(LINEST(OFFSET('Stock Prices'!P$4,$B3528,0):OFFSET('Stock Prices'!P$784,$B3528,0),OFFSET('Stock Prices'!$H$4,$B3528,0):OFFSET('Stock Prices'!$J$784,$B3528,0)),{1,2,3}))</f>
        <v>1.1473613839429575E-3</v>
      </c>
      <c r="I3528" s="9" cm="1">
        <f t="array" aca="1" ref="I3528:I3530" ca="1">TRANSPOSE(INDEX(LINEST(OFFSET('Stock Prices'!Q$4,$B3528,0):OFFSET('Stock Prices'!Q$784,$B3528,0),OFFSET('Stock Prices'!$H$4,$B3528,0):OFFSET('Stock Prices'!$J$784,$B3528,0)),{1,2,3}))</f>
        <v>2.2135722339585676E-4</v>
      </c>
    </row>
    <row r="3529" spans="1:9">
      <c r="C3529" s="9" t="s">
        <v>262</v>
      </c>
      <c r="D3529">
        <f ca="1"/>
        <v>-9.0923155398391629E-4</v>
      </c>
      <c r="E3529">
        <f ca="1"/>
        <v>-1.8561856920266327E-4</v>
      </c>
      <c r="F3529">
        <f ca="1"/>
        <v>6.2609974077359489E-4</v>
      </c>
      <c r="G3529">
        <f ca="1"/>
        <v>4.3704925112511068E-4</v>
      </c>
      <c r="H3529">
        <f ca="1"/>
        <v>1.5834571735690057E-3</v>
      </c>
      <c r="I3529">
        <f ca="1"/>
        <v>7.4008558887101849E-4</v>
      </c>
    </row>
    <row r="3530" spans="1:9">
      <c r="C3530" s="9" t="s">
        <v>263</v>
      </c>
      <c r="D3530">
        <f ca="1"/>
        <v>-9.9522768238778203E-5</v>
      </c>
      <c r="E3530">
        <f ca="1"/>
        <v>2.6384135602441547E-4</v>
      </c>
      <c r="F3530">
        <f ca="1"/>
        <v>6.2324216295568083E-4</v>
      </c>
      <c r="G3530">
        <f ca="1"/>
        <v>9.372786968111248E-4</v>
      </c>
      <c r="H3530">
        <f ca="1"/>
        <v>-8.9613467545193531E-5</v>
      </c>
      <c r="I3530">
        <f ca="1"/>
        <v>5.8414952347275988E-4</v>
      </c>
    </row>
    <row r="3531" spans="1:9">
      <c r="A3531" s="7" t="s">
        <v>1392</v>
      </c>
      <c r="B3531">
        <v>1176</v>
      </c>
      <c r="C3531" s="9" t="s">
        <v>2728</v>
      </c>
      <c r="D3531" s="9" cm="1">
        <f t="array" aca="1" ref="D3531:D3533" ca="1">TRANSPOSE(INDEX(LINEST(OFFSET('Stock Prices'!L$4,$B3531,0):OFFSET('Stock Prices'!L$784,$B3531,0),OFFSET('Stock Prices'!$H$4,$B3531,0):OFFSET('Stock Prices'!$J$784,$B3531,0)),{1,2,3}))</f>
        <v>4.6755067247943686E-5</v>
      </c>
      <c r="E3531" s="9" cm="1">
        <f t="array" aca="1" ref="E3531:E3533" ca="1">TRANSPOSE(INDEX(LINEST(OFFSET('Stock Prices'!M$4,$B3531,0):OFFSET('Stock Prices'!M$784,$B3531,0),OFFSET('Stock Prices'!$H$4,$B3531,0):OFFSET('Stock Prices'!$J$784,$B3531,0)),{1,2,3}))</f>
        <v>5.9517243833273441E-4</v>
      </c>
      <c r="F3531" s="9" cm="1">
        <f t="array" aca="1" ref="F3531:F3533" ca="1">TRANSPOSE(INDEX(LINEST(OFFSET('Stock Prices'!N$4,$B3531,0):OFFSET('Stock Prices'!N$784,$B3531,0),OFFSET('Stock Prices'!$H$4,$B3531,0):OFFSET('Stock Prices'!$J$784,$B3531,0)),{1,2,3}))</f>
        <v>1.5716273627276501E-3</v>
      </c>
      <c r="G3531" s="9" cm="1">
        <f t="array" aca="1" ref="G3531:G3533" ca="1">TRANSPOSE(INDEX(LINEST(OFFSET('Stock Prices'!O$4,$B3531,0):OFFSET('Stock Prices'!O$784,$B3531,0),OFFSET('Stock Prices'!$H$4,$B3531,0):OFFSET('Stock Prices'!$J$784,$B3531,0)),{1,2,3}))</f>
        <v>1.2722757486562444E-3</v>
      </c>
      <c r="H3531" s="9" cm="1">
        <f t="array" aca="1" ref="H3531:H3533" ca="1">TRANSPOSE(INDEX(LINEST(OFFSET('Stock Prices'!P$4,$B3531,0):OFFSET('Stock Prices'!P$784,$B3531,0),OFFSET('Stock Prices'!$H$4,$B3531,0):OFFSET('Stock Prices'!$J$784,$B3531,0)),{1,2,3}))</f>
        <v>1.1495392703474651E-3</v>
      </c>
      <c r="I3531" s="9" cm="1">
        <f t="array" aca="1" ref="I3531:I3533" ca="1">TRANSPOSE(INDEX(LINEST(OFFSET('Stock Prices'!Q$4,$B3531,0):OFFSET('Stock Prices'!Q$784,$B3531,0),OFFSET('Stock Prices'!$H$4,$B3531,0):OFFSET('Stock Prices'!$J$784,$B3531,0)),{1,2,3}))</f>
        <v>2.2063795825581065E-4</v>
      </c>
    </row>
    <row r="3532" spans="1:9">
      <c r="C3532" s="9" t="s">
        <v>262</v>
      </c>
      <c r="D3532">
        <f ca="1"/>
        <v>-9.2374892845878637E-4</v>
      </c>
      <c r="E3532">
        <f ca="1"/>
        <v>-1.5442390634100151E-4</v>
      </c>
      <c r="F3532">
        <f ca="1"/>
        <v>6.1990873620330433E-4</v>
      </c>
      <c r="G3532">
        <f ca="1"/>
        <v>4.2469172404604051E-4</v>
      </c>
      <c r="H3532">
        <f ca="1"/>
        <v>1.5806522211731834E-3</v>
      </c>
      <c r="I3532">
        <f ca="1"/>
        <v>7.2852257290355294E-4</v>
      </c>
    </row>
    <row r="3533" spans="1:9">
      <c r="C3533" s="9" t="s">
        <v>263</v>
      </c>
      <c r="D3533">
        <f ca="1"/>
        <v>-1.0668313971027634E-4</v>
      </c>
      <c r="E3533">
        <f ca="1"/>
        <v>2.8575358069526756E-4</v>
      </c>
      <c r="F3533">
        <f ca="1"/>
        <v>6.0725734953939975E-4</v>
      </c>
      <c r="G3533">
        <f ca="1"/>
        <v>9.2232562524650083E-4</v>
      </c>
      <c r="H3533">
        <f ca="1"/>
        <v>-8.9034811515762658E-5</v>
      </c>
      <c r="I3533">
        <f ca="1"/>
        <v>5.758777281274028E-4</v>
      </c>
    </row>
    <row r="3534" spans="1:9">
      <c r="A3534" s="7" t="s">
        <v>1393</v>
      </c>
      <c r="B3534">
        <v>1177</v>
      </c>
      <c r="C3534" s="9" t="s">
        <v>2728</v>
      </c>
      <c r="D3534" s="9" cm="1">
        <f t="array" aca="1" ref="D3534:D3536" ca="1">TRANSPOSE(INDEX(LINEST(OFFSET('Stock Prices'!L$4,$B3534,0):OFFSET('Stock Prices'!L$784,$B3534,0),OFFSET('Stock Prices'!$H$4,$B3534,0):OFFSET('Stock Prices'!$J$784,$B3534,0)),{1,2,3}))</f>
        <v>1.1857362426432648E-4</v>
      </c>
      <c r="E3534" s="9" cm="1">
        <f t="array" aca="1" ref="E3534:E3536" ca="1">TRANSPOSE(INDEX(LINEST(OFFSET('Stock Prices'!M$4,$B3534,0):OFFSET('Stock Prices'!M$784,$B3534,0),OFFSET('Stock Prices'!$H$4,$B3534,0):OFFSET('Stock Prices'!$J$784,$B3534,0)),{1,2,3}))</f>
        <v>6.144486624810974E-4</v>
      </c>
      <c r="F3534" s="9" cm="1">
        <f t="array" aca="1" ref="F3534:F3536" ca="1">TRANSPOSE(INDEX(LINEST(OFFSET('Stock Prices'!N$4,$B3534,0):OFFSET('Stock Prices'!N$784,$B3534,0),OFFSET('Stock Prices'!$H$4,$B3534,0):OFFSET('Stock Prices'!$J$784,$B3534,0)),{1,2,3}))</f>
        <v>1.4824167413816788E-3</v>
      </c>
      <c r="G3534" s="9" cm="1">
        <f t="array" aca="1" ref="G3534:G3536" ca="1">TRANSPOSE(INDEX(LINEST(OFFSET('Stock Prices'!O$4,$B3534,0):OFFSET('Stock Prices'!O$784,$B3534,0),OFFSET('Stock Prices'!$H$4,$B3534,0):OFFSET('Stock Prices'!$J$784,$B3534,0)),{1,2,3}))</f>
        <v>1.2896264637398307E-3</v>
      </c>
      <c r="H3534" s="9" cm="1">
        <f t="array" aca="1" ref="H3534:H3536" ca="1">TRANSPOSE(INDEX(LINEST(OFFSET('Stock Prices'!P$4,$B3534,0):OFFSET('Stock Prices'!P$784,$B3534,0),OFFSET('Stock Prices'!$H$4,$B3534,0):OFFSET('Stock Prices'!$J$784,$B3534,0)),{1,2,3}))</f>
        <v>1.2073564978945972E-3</v>
      </c>
      <c r="I3534" s="9" cm="1">
        <f t="array" aca="1" ref="I3534:I3536" ca="1">TRANSPOSE(INDEX(LINEST(OFFSET('Stock Prices'!Q$4,$B3534,0):OFFSET('Stock Prices'!Q$784,$B3534,0),OFFSET('Stock Prices'!$H$4,$B3534,0):OFFSET('Stock Prices'!$J$784,$B3534,0)),{1,2,3}))</f>
        <v>2.8407968032389451E-4</v>
      </c>
    </row>
    <row r="3535" spans="1:9">
      <c r="C3535" s="9" t="s">
        <v>262</v>
      </c>
      <c r="D3535">
        <f ca="1"/>
        <v>-9.266454713817337E-4</v>
      </c>
      <c r="E3535">
        <f ca="1"/>
        <v>-1.5578751804733935E-4</v>
      </c>
      <c r="F3535">
        <f ca="1"/>
        <v>6.2047660085853308E-4</v>
      </c>
      <c r="G3535">
        <f ca="1"/>
        <v>4.2278127228884409E-4</v>
      </c>
      <c r="H3535">
        <f ca="1"/>
        <v>1.5786210462814232E-3</v>
      </c>
      <c r="I3535">
        <f ca="1"/>
        <v>7.2513634652578737E-4</v>
      </c>
    </row>
    <row r="3536" spans="1:9">
      <c r="C3536" s="9" t="s">
        <v>263</v>
      </c>
      <c r="D3536">
        <f ca="1"/>
        <v>-1.0019312332702006E-4</v>
      </c>
      <c r="E3536">
        <f ca="1"/>
        <v>2.8403984020274628E-4</v>
      </c>
      <c r="F3536">
        <f ca="1"/>
        <v>5.8133218994509529E-4</v>
      </c>
      <c r="G3536">
        <f ca="1"/>
        <v>9.1675627973255886E-4</v>
      </c>
      <c r="H3536">
        <f ca="1"/>
        <v>-8.2037484445857833E-5</v>
      </c>
      <c r="I3536">
        <f ca="1"/>
        <v>5.7673220586976182E-4</v>
      </c>
    </row>
    <row r="3537" spans="1:9">
      <c r="A3537" s="7" t="s">
        <v>1394</v>
      </c>
      <c r="B3537">
        <v>1178</v>
      </c>
      <c r="C3537" s="9" t="s">
        <v>2728</v>
      </c>
      <c r="D3537" s="9" cm="1">
        <f t="array" aca="1" ref="D3537:D3539" ca="1">TRANSPOSE(INDEX(LINEST(OFFSET('Stock Prices'!L$4,$B3537,0):OFFSET('Stock Prices'!L$784,$B3537,0),OFFSET('Stock Prices'!$H$4,$B3537,0):OFFSET('Stock Prices'!$J$784,$B3537,0)),{1,2,3}))</f>
        <v>1.1879012612597489E-4</v>
      </c>
      <c r="E3537" s="9" cm="1">
        <f t="array" aca="1" ref="E3537:E3539" ca="1">TRANSPOSE(INDEX(LINEST(OFFSET('Stock Prices'!M$4,$B3537,0):OFFSET('Stock Prices'!M$784,$B3537,0),OFFSET('Stock Prices'!$H$4,$B3537,0):OFFSET('Stock Prices'!$J$784,$B3537,0)),{1,2,3}))</f>
        <v>6.2051997184736011E-4</v>
      </c>
      <c r="F3537" s="9" cm="1">
        <f t="array" aca="1" ref="F3537:F3539" ca="1">TRANSPOSE(INDEX(LINEST(OFFSET('Stock Prices'!N$4,$B3537,0):OFFSET('Stock Prices'!N$784,$B3537,0),OFFSET('Stock Prices'!$H$4,$B3537,0):OFFSET('Stock Prices'!$J$784,$B3537,0)),{1,2,3}))</f>
        <v>1.4610363222304574E-3</v>
      </c>
      <c r="G3537" s="9" cm="1">
        <f t="array" aca="1" ref="G3537:G3539" ca="1">TRANSPOSE(INDEX(LINEST(OFFSET('Stock Prices'!O$4,$B3537,0):OFFSET('Stock Prices'!O$784,$B3537,0),OFFSET('Stock Prices'!$H$4,$B3537,0):OFFSET('Stock Prices'!$J$784,$B3537,0)),{1,2,3}))</f>
        <v>1.2693692104126181E-3</v>
      </c>
      <c r="H3537" s="9" cm="1">
        <f t="array" aca="1" ref="H3537:H3539" ca="1">TRANSPOSE(INDEX(LINEST(OFFSET('Stock Prices'!P$4,$B3537,0):OFFSET('Stock Prices'!P$784,$B3537,0),OFFSET('Stock Prices'!$H$4,$B3537,0):OFFSET('Stock Prices'!$J$784,$B3537,0)),{1,2,3}))</f>
        <v>1.1878519009550774E-3</v>
      </c>
      <c r="I3537" s="9" cm="1">
        <f t="array" aca="1" ref="I3537:I3539" ca="1">TRANSPOSE(INDEX(LINEST(OFFSET('Stock Prices'!Q$4,$B3537,0):OFFSET('Stock Prices'!Q$784,$B3537,0),OFFSET('Stock Prices'!$H$4,$B3537,0):OFFSET('Stock Prices'!$J$784,$B3537,0)),{1,2,3}))</f>
        <v>2.7763662776674017E-4</v>
      </c>
    </row>
    <row r="3538" spans="1:9">
      <c r="C3538" s="9" t="s">
        <v>262</v>
      </c>
      <c r="D3538">
        <f ca="1"/>
        <v>-9.297457314838475E-4</v>
      </c>
      <c r="E3538">
        <f ca="1"/>
        <v>-1.7477384965133098E-4</v>
      </c>
      <c r="F3538">
        <f ca="1"/>
        <v>6.6749951824836349E-4</v>
      </c>
      <c r="G3538">
        <f ca="1"/>
        <v>4.9378707560371056E-4</v>
      </c>
      <c r="H3538">
        <f ca="1"/>
        <v>1.6277333393493077E-3</v>
      </c>
      <c r="I3538">
        <f ca="1"/>
        <v>7.4595503136170465E-4</v>
      </c>
    </row>
    <row r="3539" spans="1:9">
      <c r="C3539" s="9" t="s">
        <v>263</v>
      </c>
      <c r="D3539">
        <f ca="1"/>
        <v>-1.0345984376176301E-4</v>
      </c>
      <c r="E3539">
        <f ca="1"/>
        <v>2.8225534269278797E-4</v>
      </c>
      <c r="F3539">
        <f ca="1"/>
        <v>5.6139329232128012E-4</v>
      </c>
      <c r="G3539">
        <f ca="1"/>
        <v>9.3283148319666894E-4</v>
      </c>
      <c r="H3539">
        <f ca="1"/>
        <v>-9.2011884336798191E-5</v>
      </c>
      <c r="I3539">
        <f ca="1"/>
        <v>5.795113719279819E-4</v>
      </c>
    </row>
    <row r="3540" spans="1:9">
      <c r="A3540" s="7" t="s">
        <v>1395</v>
      </c>
      <c r="B3540">
        <v>1179</v>
      </c>
      <c r="C3540" s="9" t="s">
        <v>2728</v>
      </c>
      <c r="D3540" s="9" cm="1">
        <f t="array" aca="1" ref="D3540:D3542" ca="1">TRANSPOSE(INDEX(LINEST(OFFSET('Stock Prices'!L$4,$B3540,0):OFFSET('Stock Prices'!L$784,$B3540,0),OFFSET('Stock Prices'!$H$4,$B3540,0):OFFSET('Stock Prices'!$J$784,$B3540,0)),{1,2,3}))</f>
        <v>1.2852038557683966E-4</v>
      </c>
      <c r="E3540" s="9" cm="1">
        <f t="array" aca="1" ref="E3540:E3542" ca="1">TRANSPOSE(INDEX(LINEST(OFFSET('Stock Prices'!M$4,$B3540,0):OFFSET('Stock Prices'!M$784,$B3540,0),OFFSET('Stock Prices'!$H$4,$B3540,0):OFFSET('Stock Prices'!$J$784,$B3540,0)),{1,2,3}))</f>
        <v>6.3289039500997546E-4</v>
      </c>
      <c r="F3540" s="9" cm="1">
        <f t="array" aca="1" ref="F3540:F3542" ca="1">TRANSPOSE(INDEX(LINEST(OFFSET('Stock Prices'!N$4,$B3540,0):OFFSET('Stock Prices'!N$784,$B3540,0),OFFSET('Stock Prices'!$H$4,$B3540,0):OFFSET('Stock Prices'!$J$784,$B3540,0)),{1,2,3}))</f>
        <v>1.4659219496418227E-3</v>
      </c>
      <c r="G3540" s="9" cm="1">
        <f t="array" aca="1" ref="G3540:G3542" ca="1">TRANSPOSE(INDEX(LINEST(OFFSET('Stock Prices'!O$4,$B3540,0):OFFSET('Stock Prices'!O$784,$B3540,0),OFFSET('Stock Prices'!$H$4,$B3540,0):OFFSET('Stock Prices'!$J$784,$B3540,0)),{1,2,3}))</f>
        <v>1.2831449969156372E-3</v>
      </c>
      <c r="H3540" s="9" cm="1">
        <f t="array" aca="1" ref="H3540:H3542" ca="1">TRANSPOSE(INDEX(LINEST(OFFSET('Stock Prices'!P$4,$B3540,0):OFFSET('Stock Prices'!P$784,$B3540,0),OFFSET('Stock Prices'!$H$4,$B3540,0):OFFSET('Stock Prices'!$J$784,$B3540,0)),{1,2,3}))</f>
        <v>1.1826735088193226E-3</v>
      </c>
      <c r="I3540" s="9" cm="1">
        <f t="array" aca="1" ref="I3540:I3542" ca="1">TRANSPOSE(INDEX(LINEST(OFFSET('Stock Prices'!Q$4,$B3540,0):OFFSET('Stock Prices'!Q$784,$B3540,0),OFFSET('Stock Prices'!$H$4,$B3540,0):OFFSET('Stock Prices'!$J$784,$B3540,0)),{1,2,3}))</f>
        <v>2.9432074934644686E-4</v>
      </c>
    </row>
    <row r="3541" spans="1:9">
      <c r="C3541" s="9" t="s">
        <v>262</v>
      </c>
      <c r="D3541">
        <f ca="1"/>
        <v>-9.2417911643578388E-4</v>
      </c>
      <c r="E3541">
        <f ca="1"/>
        <v>-1.6659560947482189E-4</v>
      </c>
      <c r="F3541">
        <f ca="1"/>
        <v>6.6916379213788043E-4</v>
      </c>
      <c r="G3541">
        <f ca="1"/>
        <v>5.033946805370166E-4</v>
      </c>
      <c r="H3541">
        <f ca="1"/>
        <v>1.627066658960556E-3</v>
      </c>
      <c r="I3541">
        <f ca="1"/>
        <v>7.5712505252987746E-4</v>
      </c>
    </row>
    <row r="3542" spans="1:9">
      <c r="C3542" s="9" t="s">
        <v>263</v>
      </c>
      <c r="D3542">
        <f ca="1"/>
        <v>-1.0104717589248043E-4</v>
      </c>
      <c r="E3542">
        <f ca="1"/>
        <v>2.8919680358198538E-4</v>
      </c>
      <c r="F3542">
        <f ca="1"/>
        <v>5.5862658138700289E-4</v>
      </c>
      <c r="G3542">
        <f ca="1"/>
        <v>9.4232151111249996E-4</v>
      </c>
      <c r="H3542">
        <f ca="1"/>
        <v>-8.521889038784872E-5</v>
      </c>
      <c r="I3542">
        <f ca="1"/>
        <v>5.8936572227832646E-4</v>
      </c>
    </row>
    <row r="3543" spans="1:9">
      <c r="A3543" s="7" t="s">
        <v>1396</v>
      </c>
      <c r="B3543">
        <v>1180</v>
      </c>
      <c r="C3543" s="9" t="s">
        <v>2728</v>
      </c>
      <c r="D3543" s="9" cm="1">
        <f t="array" aca="1" ref="D3543:D3545" ca="1">TRANSPOSE(INDEX(LINEST(OFFSET('Stock Prices'!L$4,$B3543,0):OFFSET('Stock Prices'!L$784,$B3543,0),OFFSET('Stock Prices'!$H$4,$B3543,0):OFFSET('Stock Prices'!$J$784,$B3543,0)),{1,2,3}))</f>
        <v>1.128908815735148E-4</v>
      </c>
      <c r="E3543" s="9" cm="1">
        <f t="array" aca="1" ref="E3543:E3545" ca="1">TRANSPOSE(INDEX(LINEST(OFFSET('Stock Prices'!M$4,$B3543,0):OFFSET('Stock Prices'!M$784,$B3543,0),OFFSET('Stock Prices'!$H$4,$B3543,0):OFFSET('Stock Prices'!$J$784,$B3543,0)),{1,2,3}))</f>
        <v>6.396872135851873E-4</v>
      </c>
      <c r="F3543" s="9" cm="1">
        <f t="array" aca="1" ref="F3543:F3545" ca="1">TRANSPOSE(INDEX(LINEST(OFFSET('Stock Prices'!N$4,$B3543,0):OFFSET('Stock Prices'!N$784,$B3543,0),OFFSET('Stock Prices'!$H$4,$B3543,0):OFFSET('Stock Prices'!$J$784,$B3543,0)),{1,2,3}))</f>
        <v>1.4831563842681147E-3</v>
      </c>
      <c r="G3543" s="9" cm="1">
        <f t="array" aca="1" ref="G3543:G3545" ca="1">TRANSPOSE(INDEX(LINEST(OFFSET('Stock Prices'!O$4,$B3543,0):OFFSET('Stock Prices'!O$784,$B3543,0),OFFSET('Stock Prices'!$H$4,$B3543,0):OFFSET('Stock Prices'!$J$784,$B3543,0)),{1,2,3}))</f>
        <v>1.308933260515752E-3</v>
      </c>
      <c r="H3543" s="9" cm="1">
        <f t="array" aca="1" ref="H3543:H3545" ca="1">TRANSPOSE(INDEX(LINEST(OFFSET('Stock Prices'!P$4,$B3543,0):OFFSET('Stock Prices'!P$784,$B3543,0),OFFSET('Stock Prices'!$H$4,$B3543,0):OFFSET('Stock Prices'!$J$784,$B3543,0)),{1,2,3}))</f>
        <v>1.1530945050483908E-3</v>
      </c>
      <c r="I3543" s="9" cm="1">
        <f t="array" aca="1" ref="I3543:I3545" ca="1">TRANSPOSE(INDEX(LINEST(OFFSET('Stock Prices'!Q$4,$B3543,0):OFFSET('Stock Prices'!Q$784,$B3543,0),OFFSET('Stock Prices'!$H$4,$B3543,0):OFFSET('Stock Prices'!$J$784,$B3543,0)),{1,2,3}))</f>
        <v>2.916008894729135E-4</v>
      </c>
    </row>
    <row r="3544" spans="1:9">
      <c r="C3544" s="9" t="s">
        <v>262</v>
      </c>
      <c r="D3544">
        <f ca="1"/>
        <v>-9.1089537137142038E-4</v>
      </c>
      <c r="E3544">
        <f ca="1"/>
        <v>-1.6813678216785776E-4</v>
      </c>
      <c r="F3544">
        <f ca="1"/>
        <v>6.4675915615331619E-4</v>
      </c>
      <c r="G3544">
        <f ca="1"/>
        <v>4.9289615466214208E-4</v>
      </c>
      <c r="H3544">
        <f ca="1"/>
        <v>1.6588817769303747E-3</v>
      </c>
      <c r="I3544">
        <f ca="1"/>
        <v>7.5436563647073051E-4</v>
      </c>
    </row>
    <row r="3545" spans="1:9">
      <c r="C3545" s="9" t="s">
        <v>263</v>
      </c>
      <c r="D3545">
        <f ca="1"/>
        <v>-1.0320164298065436E-4</v>
      </c>
      <c r="E3545">
        <f ca="1"/>
        <v>2.9122482102147474E-4</v>
      </c>
      <c r="F3545">
        <f ca="1"/>
        <v>5.5900407292161958E-4</v>
      </c>
      <c r="G3545">
        <f ca="1"/>
        <v>9.4881800594356154E-4</v>
      </c>
      <c r="H3545">
        <f ca="1"/>
        <v>-8.7576595459448137E-5</v>
      </c>
      <c r="I3545">
        <f ca="1"/>
        <v>5.876844623948597E-4</v>
      </c>
    </row>
    <row r="3546" spans="1:9">
      <c r="A3546" s="7" t="s">
        <v>1397</v>
      </c>
      <c r="B3546">
        <v>1181</v>
      </c>
      <c r="C3546" s="9" t="s">
        <v>2728</v>
      </c>
      <c r="D3546" s="9" cm="1">
        <f t="array" aca="1" ref="D3546:D3548" ca="1">TRANSPOSE(INDEX(LINEST(OFFSET('Stock Prices'!L$4,$B3546,0):OFFSET('Stock Prices'!L$784,$B3546,0),OFFSET('Stock Prices'!$H$4,$B3546,0):OFFSET('Stock Prices'!$J$784,$B3546,0)),{1,2,3}))</f>
        <v>1.637925269401536E-4</v>
      </c>
      <c r="E3546" s="9" cm="1">
        <f t="array" aca="1" ref="E3546:E3548" ca="1">TRANSPOSE(INDEX(LINEST(OFFSET('Stock Prices'!M$4,$B3546,0):OFFSET('Stock Prices'!M$784,$B3546,0),OFFSET('Stock Prices'!$H$4,$B3546,0):OFFSET('Stock Prices'!$J$784,$B3546,0)),{1,2,3}))</f>
        <v>6.6977166681690475E-4</v>
      </c>
      <c r="F3546" s="9" cm="1">
        <f t="array" aca="1" ref="F3546:F3548" ca="1">TRANSPOSE(INDEX(LINEST(OFFSET('Stock Prices'!N$4,$B3546,0):OFFSET('Stock Prices'!N$784,$B3546,0),OFFSET('Stock Prices'!$H$4,$B3546,0):OFFSET('Stock Prices'!$J$784,$B3546,0)),{1,2,3}))</f>
        <v>1.5454452621325421E-3</v>
      </c>
      <c r="G3546" s="9" cm="1">
        <f t="array" aca="1" ref="G3546:G3548" ca="1">TRANSPOSE(INDEX(LINEST(OFFSET('Stock Prices'!O$4,$B3546,0):OFFSET('Stock Prices'!O$784,$B3546,0),OFFSET('Stock Prices'!$H$4,$B3546,0):OFFSET('Stock Prices'!$J$784,$B3546,0)),{1,2,3}))</f>
        <v>1.3647279754798055E-3</v>
      </c>
      <c r="H3546" s="9" cm="1">
        <f t="array" aca="1" ref="H3546:H3548" ca="1">TRANSPOSE(INDEX(LINEST(OFFSET('Stock Prices'!P$4,$B3546,0):OFFSET('Stock Prices'!P$784,$B3546,0),OFFSET('Stock Prices'!$H$4,$B3546,0):OFFSET('Stock Prices'!$J$784,$B3546,0)),{1,2,3}))</f>
        <v>1.1920884454593675E-3</v>
      </c>
      <c r="I3546" s="9" cm="1">
        <f t="array" aca="1" ref="I3546:I3548" ca="1">TRANSPOSE(INDEX(LINEST(OFFSET('Stock Prices'!Q$4,$B3546,0):OFFSET('Stock Prices'!Q$784,$B3546,0),OFFSET('Stock Prices'!$H$4,$B3546,0):OFFSET('Stock Prices'!$J$784,$B3546,0)),{1,2,3}))</f>
        <v>3.1419041676157859E-4</v>
      </c>
    </row>
    <row r="3547" spans="1:9">
      <c r="C3547" s="9" t="s">
        <v>262</v>
      </c>
      <c r="D3547">
        <f ca="1"/>
        <v>-8.9360585164859139E-4</v>
      </c>
      <c r="E3547">
        <f ca="1"/>
        <v>-1.3132817200622551E-4</v>
      </c>
      <c r="F3547">
        <f ca="1"/>
        <v>7.0179172575180534E-4</v>
      </c>
      <c r="G3547">
        <f ca="1"/>
        <v>5.4332442763243324E-4</v>
      </c>
      <c r="H3547">
        <f ca="1"/>
        <v>1.6817285284141355E-3</v>
      </c>
      <c r="I3547">
        <f ca="1"/>
        <v>7.8211105982822196E-4</v>
      </c>
    </row>
    <row r="3548" spans="1:9">
      <c r="C3548" s="9" t="s">
        <v>263</v>
      </c>
      <c r="D3548">
        <f ca="1"/>
        <v>-8.0107264716568026E-5</v>
      </c>
      <c r="E3548">
        <f ca="1"/>
        <v>3.0277243025020193E-4</v>
      </c>
      <c r="F3548">
        <f ca="1"/>
        <v>5.8458713670699817E-4</v>
      </c>
      <c r="G3548">
        <f ca="1"/>
        <v>9.7164422277478638E-4</v>
      </c>
      <c r="H3548">
        <f ca="1"/>
        <v>-7.0643822434338929E-5</v>
      </c>
      <c r="I3548">
        <f ca="1"/>
        <v>5.9634676883362284E-4</v>
      </c>
    </row>
    <row r="3549" spans="1:9">
      <c r="A3549" s="7" t="s">
        <v>1398</v>
      </c>
      <c r="B3549">
        <v>1182</v>
      </c>
      <c r="C3549" s="9" t="s">
        <v>2728</v>
      </c>
      <c r="D3549" s="9" cm="1">
        <f t="array" aca="1" ref="D3549:D3551" ca="1">TRANSPOSE(INDEX(LINEST(OFFSET('Stock Prices'!L$4,$B3549,0):OFFSET('Stock Prices'!L$784,$B3549,0),OFFSET('Stock Prices'!$H$4,$B3549,0):OFFSET('Stock Prices'!$J$784,$B3549,0)),{1,2,3}))</f>
        <v>2.8669893850715822E-4</v>
      </c>
      <c r="E3549" s="9" cm="1">
        <f t="array" aca="1" ref="E3549:E3551" ca="1">TRANSPOSE(INDEX(LINEST(OFFSET('Stock Prices'!M$4,$B3549,0):OFFSET('Stock Prices'!M$784,$B3549,0),OFFSET('Stock Prices'!$H$4,$B3549,0):OFFSET('Stock Prices'!$J$784,$B3549,0)),{1,2,3}))</f>
        <v>5.9840780678857076E-4</v>
      </c>
      <c r="F3549" s="9" cm="1">
        <f t="array" aca="1" ref="F3549:F3551" ca="1">TRANSPOSE(INDEX(LINEST(OFFSET('Stock Prices'!N$4,$B3549,0):OFFSET('Stock Prices'!N$784,$B3549,0),OFFSET('Stock Prices'!$H$4,$B3549,0):OFFSET('Stock Prices'!$J$784,$B3549,0)),{1,2,3}))</f>
        <v>1.5772381508283267E-3</v>
      </c>
      <c r="G3549" s="9" cm="1">
        <f t="array" aca="1" ref="G3549:G3551" ca="1">TRANSPOSE(INDEX(LINEST(OFFSET('Stock Prices'!O$4,$B3549,0):OFFSET('Stock Prices'!O$784,$B3549,0),OFFSET('Stock Prices'!$H$4,$B3549,0):OFFSET('Stock Prices'!$J$784,$B3549,0)),{1,2,3}))</f>
        <v>1.428596948555747E-3</v>
      </c>
      <c r="H3549" s="9" cm="1">
        <f t="array" aca="1" ref="H3549:H3551" ca="1">TRANSPOSE(INDEX(LINEST(OFFSET('Stock Prices'!P$4,$B3549,0):OFFSET('Stock Prices'!P$784,$B3549,0),OFFSET('Stock Prices'!$H$4,$B3549,0):OFFSET('Stock Prices'!$J$784,$B3549,0)),{1,2,3}))</f>
        <v>1.2256966011256949E-3</v>
      </c>
      <c r="I3549" s="9" cm="1">
        <f t="array" aca="1" ref="I3549:I3551" ca="1">TRANSPOSE(INDEX(LINEST(OFFSET('Stock Prices'!Q$4,$B3549,0):OFFSET('Stock Prices'!Q$784,$B3549,0),OFFSET('Stock Prices'!$H$4,$B3549,0):OFFSET('Stock Prices'!$J$784,$B3549,0)),{1,2,3}))</f>
        <v>3.6881548727388193E-4</v>
      </c>
    </row>
    <row r="3550" spans="1:9">
      <c r="C3550" s="9" t="s">
        <v>262</v>
      </c>
      <c r="D3550">
        <f ca="1"/>
        <v>-9.7158477589635861E-4</v>
      </c>
      <c r="E3550">
        <f ca="1"/>
        <v>-8.9097246682036795E-5</v>
      </c>
      <c r="F3550">
        <f ca="1"/>
        <v>6.8519975411835245E-4</v>
      </c>
      <c r="G3550">
        <f ca="1"/>
        <v>5.0310164083036907E-4</v>
      </c>
      <c r="H3550">
        <f ca="1"/>
        <v>1.6573869540741745E-3</v>
      </c>
      <c r="I3550">
        <f ca="1"/>
        <v>7.5230918707480296E-4</v>
      </c>
    </row>
    <row r="3551" spans="1:9">
      <c r="C3551" s="9" t="s">
        <v>263</v>
      </c>
      <c r="D3551">
        <f ca="1"/>
        <v>-5.752143378274349E-5</v>
      </c>
      <c r="E3551">
        <f ca="1"/>
        <v>2.8981352402138199E-4</v>
      </c>
      <c r="F3551">
        <f ca="1"/>
        <v>5.9024715267430301E-4</v>
      </c>
      <c r="G3551">
        <f ca="1"/>
        <v>9.8336581519171008E-4</v>
      </c>
      <c r="H3551">
        <f ca="1"/>
        <v>-6.4314019400255092E-5</v>
      </c>
      <c r="I3551">
        <f ca="1"/>
        <v>6.0613750016276968E-4</v>
      </c>
    </row>
    <row r="3552" spans="1:9">
      <c r="A3552" s="7" t="s">
        <v>1399</v>
      </c>
      <c r="B3552">
        <v>1183</v>
      </c>
      <c r="C3552" s="9" t="s">
        <v>2728</v>
      </c>
      <c r="D3552" s="9" cm="1">
        <f t="array" aca="1" ref="D3552:D3554" ca="1">TRANSPOSE(INDEX(LINEST(OFFSET('Stock Prices'!L$4,$B3552,0):OFFSET('Stock Prices'!L$784,$B3552,0),OFFSET('Stock Prices'!$H$4,$B3552,0):OFFSET('Stock Prices'!$J$784,$B3552,0)),{1,2,3}))</f>
        <v>2.9808770418987871E-4</v>
      </c>
      <c r="E3552" s="9" cm="1">
        <f t="array" aca="1" ref="E3552:E3554" ca="1">TRANSPOSE(INDEX(LINEST(OFFSET('Stock Prices'!M$4,$B3552,0):OFFSET('Stock Prices'!M$784,$B3552,0),OFFSET('Stock Prices'!$H$4,$B3552,0):OFFSET('Stock Prices'!$J$784,$B3552,0)),{1,2,3}))</f>
        <v>6.0631407740591799E-4</v>
      </c>
      <c r="F3552" s="9" cm="1">
        <f t="array" aca="1" ref="F3552:F3554" ca="1">TRANSPOSE(INDEX(LINEST(OFFSET('Stock Prices'!N$4,$B3552,0):OFFSET('Stock Prices'!N$784,$B3552,0),OFFSET('Stock Prices'!$H$4,$B3552,0):OFFSET('Stock Prices'!$J$784,$B3552,0)),{1,2,3}))</f>
        <v>1.5856635794457739E-3</v>
      </c>
      <c r="G3552" s="9" cm="1">
        <f t="array" aca="1" ref="G3552:G3554" ca="1">TRANSPOSE(INDEX(LINEST(OFFSET('Stock Prices'!O$4,$B3552,0):OFFSET('Stock Prices'!O$784,$B3552,0),OFFSET('Stock Prices'!$H$4,$B3552,0):OFFSET('Stock Prices'!$J$784,$B3552,0)),{1,2,3}))</f>
        <v>1.4521578024416452E-3</v>
      </c>
      <c r="H3552" s="9" cm="1">
        <f t="array" aca="1" ref="H3552:H3554" ca="1">TRANSPOSE(INDEX(LINEST(OFFSET('Stock Prices'!P$4,$B3552,0):OFFSET('Stock Prices'!P$784,$B3552,0),OFFSET('Stock Prices'!$H$4,$B3552,0):OFFSET('Stock Prices'!$J$784,$B3552,0)),{1,2,3}))</f>
        <v>1.2083677886338769E-3</v>
      </c>
      <c r="I3552" s="9" cm="1">
        <f t="array" aca="1" ref="I3552:I3554" ca="1">TRANSPOSE(INDEX(LINEST(OFFSET('Stock Prices'!Q$4,$B3552,0):OFFSET('Stock Prices'!Q$784,$B3552,0),OFFSET('Stock Prices'!$H$4,$B3552,0):OFFSET('Stock Prices'!$J$784,$B3552,0)),{1,2,3}))</f>
        <v>3.5554138511246407E-4</v>
      </c>
    </row>
    <row r="3553" spans="1:9">
      <c r="C3553" s="9" t="s">
        <v>262</v>
      </c>
      <c r="D3553">
        <f ca="1"/>
        <v>-9.0115922995130866E-4</v>
      </c>
      <c r="E3553">
        <f ca="1"/>
        <v>-7.9209274012351404E-5</v>
      </c>
      <c r="F3553">
        <f ca="1"/>
        <v>7.0993520665052869E-4</v>
      </c>
      <c r="G3553">
        <f ca="1"/>
        <v>5.3134301543651089E-4</v>
      </c>
      <c r="H3553">
        <f ca="1"/>
        <v>1.6943177720318105E-3</v>
      </c>
      <c r="I3553">
        <f ca="1"/>
        <v>7.6590237642260863E-4</v>
      </c>
    </row>
    <row r="3554" spans="1:9">
      <c r="C3554" s="9" t="s">
        <v>263</v>
      </c>
      <c r="D3554">
        <f ca="1"/>
        <v>-1.6417962687587706E-5</v>
      </c>
      <c r="E3554">
        <f ca="1"/>
        <v>2.9308120560502952E-4</v>
      </c>
      <c r="F3554">
        <f ca="1"/>
        <v>6.0292740913101982E-4</v>
      </c>
      <c r="G3554">
        <f ca="1"/>
        <v>9.9230998903479571E-4</v>
      </c>
      <c r="H3554">
        <f ca="1"/>
        <v>-3.3511269832933935E-5</v>
      </c>
      <c r="I3554">
        <f ca="1"/>
        <v>6.20212118708233E-4</v>
      </c>
    </row>
    <row r="3555" spans="1:9">
      <c r="A3555" s="7" t="s">
        <v>1400</v>
      </c>
      <c r="B3555">
        <v>1184</v>
      </c>
      <c r="C3555" s="9" t="s">
        <v>2728</v>
      </c>
      <c r="D3555" s="9" cm="1">
        <f t="array" aca="1" ref="D3555:D3557" ca="1">TRANSPOSE(INDEX(LINEST(OFFSET('Stock Prices'!L$4,$B3555,0):OFFSET('Stock Prices'!L$784,$B3555,0),OFFSET('Stock Prices'!$H$4,$B3555,0):OFFSET('Stock Prices'!$J$784,$B3555,0)),{1,2,3}))</f>
        <v>2.8025004938217349E-4</v>
      </c>
      <c r="E3555" s="9" cm="1">
        <f t="array" aca="1" ref="E3555:E3557" ca="1">TRANSPOSE(INDEX(LINEST(OFFSET('Stock Prices'!M$4,$B3555,0):OFFSET('Stock Prices'!M$784,$B3555,0),OFFSET('Stock Prices'!$H$4,$B3555,0):OFFSET('Stock Prices'!$J$784,$B3555,0)),{1,2,3}))</f>
        <v>6.0475392902563558E-4</v>
      </c>
      <c r="F3555" s="9" cm="1">
        <f t="array" aca="1" ref="F3555:F3557" ca="1">TRANSPOSE(INDEX(LINEST(OFFSET('Stock Prices'!N$4,$B3555,0):OFFSET('Stock Prices'!N$784,$B3555,0),OFFSET('Stock Prices'!$H$4,$B3555,0):OFFSET('Stock Prices'!$J$784,$B3555,0)),{1,2,3}))</f>
        <v>1.5947390509881904E-3</v>
      </c>
      <c r="G3555" s="9" cm="1">
        <f t="array" aca="1" ref="G3555:G3557" ca="1">TRANSPOSE(INDEX(LINEST(OFFSET('Stock Prices'!O$4,$B3555,0):OFFSET('Stock Prices'!O$784,$B3555,0),OFFSET('Stock Prices'!$H$4,$B3555,0):OFFSET('Stock Prices'!$J$784,$B3555,0)),{1,2,3}))</f>
        <v>1.4476099645518911E-3</v>
      </c>
      <c r="H3555" s="9" cm="1">
        <f t="array" aca="1" ref="H3555:H3557" ca="1">TRANSPOSE(INDEX(LINEST(OFFSET('Stock Prices'!P$4,$B3555,0):OFFSET('Stock Prices'!P$784,$B3555,0),OFFSET('Stock Prices'!$H$4,$B3555,0):OFFSET('Stock Prices'!$J$784,$B3555,0)),{1,2,3}))</f>
        <v>1.2103884279923997E-3</v>
      </c>
      <c r="I3555" s="9" cm="1">
        <f t="array" aca="1" ref="I3555:I3557" ca="1">TRANSPOSE(INDEX(LINEST(OFFSET('Stock Prices'!Q$4,$B3555,0):OFFSET('Stock Prices'!Q$784,$B3555,0),OFFSET('Stock Prices'!$H$4,$B3555,0):OFFSET('Stock Prices'!$J$784,$B3555,0)),{1,2,3}))</f>
        <v>3.3614875927799956E-4</v>
      </c>
    </row>
    <row r="3556" spans="1:9">
      <c r="C3556" s="9" t="s">
        <v>262</v>
      </c>
      <c r="D3556">
        <f ca="1"/>
        <v>-9.4479415875428911E-4</v>
      </c>
      <c r="E3556">
        <f ca="1"/>
        <v>-9.8333733551258495E-5</v>
      </c>
      <c r="F3556">
        <f ca="1"/>
        <v>6.9504261204488709E-4</v>
      </c>
      <c r="G3556">
        <f ca="1"/>
        <v>5.1343365737017586E-4</v>
      </c>
      <c r="H3556">
        <f ca="1"/>
        <v>1.7095945193796329E-3</v>
      </c>
      <c r="I3556">
        <f ca="1"/>
        <v>7.0682335440652104E-4</v>
      </c>
    </row>
    <row r="3557" spans="1:9">
      <c r="C3557" s="9" t="s">
        <v>263</v>
      </c>
      <c r="D3557">
        <f ca="1"/>
        <v>1.4416887971149956E-5</v>
      </c>
      <c r="E3557">
        <f ca="1"/>
        <v>2.9060597131486788E-4</v>
      </c>
      <c r="F3557">
        <f ca="1"/>
        <v>5.7470636827984555E-4</v>
      </c>
      <c r="G3557">
        <f ca="1"/>
        <v>9.9787931129545482E-4</v>
      </c>
      <c r="H3557">
        <f ca="1"/>
        <v>-3.3512701717261867E-5</v>
      </c>
      <c r="I3557">
        <f ca="1"/>
        <v>6.4980200535378252E-4</v>
      </c>
    </row>
    <row r="3558" spans="1:9">
      <c r="A3558" s="7" t="s">
        <v>1401</v>
      </c>
      <c r="B3558">
        <v>1185</v>
      </c>
      <c r="C3558" s="9" t="s">
        <v>2728</v>
      </c>
      <c r="D3558" s="9" cm="1">
        <f t="array" aca="1" ref="D3558:D3560" ca="1">TRANSPOSE(INDEX(LINEST(OFFSET('Stock Prices'!L$4,$B3558,0):OFFSET('Stock Prices'!L$784,$B3558,0),OFFSET('Stock Prices'!$H$4,$B3558,0):OFFSET('Stock Prices'!$J$784,$B3558,0)),{1,2,3}))</f>
        <v>2.6564650328643187E-4</v>
      </c>
      <c r="E3558" s="9" cm="1">
        <f t="array" aca="1" ref="E3558:E3560" ca="1">TRANSPOSE(INDEX(LINEST(OFFSET('Stock Prices'!M$4,$B3558,0):OFFSET('Stock Prices'!M$784,$B3558,0),OFFSET('Stock Prices'!$H$4,$B3558,0):OFFSET('Stock Prices'!$J$784,$B3558,0)),{1,2,3}))</f>
        <v>6.0295732843782728E-4</v>
      </c>
      <c r="F3558" s="9" cm="1">
        <f t="array" aca="1" ref="F3558:F3560" ca="1">TRANSPOSE(INDEX(LINEST(OFFSET('Stock Prices'!N$4,$B3558,0):OFFSET('Stock Prices'!N$784,$B3558,0),OFFSET('Stock Prices'!$H$4,$B3558,0):OFFSET('Stock Prices'!$J$784,$B3558,0)),{1,2,3}))</f>
        <v>1.5907811300331621E-3</v>
      </c>
      <c r="G3558" s="9" cm="1">
        <f t="array" aca="1" ref="G3558:G3560" ca="1">TRANSPOSE(INDEX(LINEST(OFFSET('Stock Prices'!O$4,$B3558,0):OFFSET('Stock Prices'!O$784,$B3558,0),OFFSET('Stock Prices'!$H$4,$B3558,0):OFFSET('Stock Prices'!$J$784,$B3558,0)),{1,2,3}))</f>
        <v>1.4602493917778793E-3</v>
      </c>
      <c r="H3558" s="9" cm="1">
        <f t="array" aca="1" ref="H3558:H3560" ca="1">TRANSPOSE(INDEX(LINEST(OFFSET('Stock Prices'!P$4,$B3558,0):OFFSET('Stock Prices'!P$784,$B3558,0),OFFSET('Stock Prices'!$H$4,$B3558,0):OFFSET('Stock Prices'!$J$784,$B3558,0)),{1,2,3}))</f>
        <v>1.2150810517791548E-3</v>
      </c>
      <c r="I3558" s="9" cm="1">
        <f t="array" aca="1" ref="I3558:I3560" ca="1">TRANSPOSE(INDEX(LINEST(OFFSET('Stock Prices'!Q$4,$B3558,0):OFFSET('Stock Prices'!Q$784,$B3558,0),OFFSET('Stock Prices'!$H$4,$B3558,0):OFFSET('Stock Prices'!$J$784,$B3558,0)),{1,2,3}))</f>
        <v>3.5808114953735868E-4</v>
      </c>
    </row>
    <row r="3559" spans="1:9">
      <c r="C3559" s="9" t="s">
        <v>262</v>
      </c>
      <c r="D3559">
        <f ca="1"/>
        <v>-1.0018914401806525E-3</v>
      </c>
      <c r="E3559">
        <f ca="1"/>
        <v>-9.6170216257353058E-5</v>
      </c>
      <c r="F3559">
        <f ca="1"/>
        <v>7.0846638397285735E-4</v>
      </c>
      <c r="G3559">
        <f ca="1"/>
        <v>4.750432487652994E-4</v>
      </c>
      <c r="H3559">
        <f ca="1"/>
        <v>1.6621595148187337E-3</v>
      </c>
      <c r="I3559">
        <f ca="1"/>
        <v>6.4447451615599904E-4</v>
      </c>
    </row>
    <row r="3560" spans="1:9">
      <c r="C3560" s="9" t="s">
        <v>263</v>
      </c>
      <c r="D3560">
        <f ca="1"/>
        <v>7.4457871191233622E-6</v>
      </c>
      <c r="E3560">
        <f ca="1"/>
        <v>2.9104822770732248E-4</v>
      </c>
      <c r="F3560">
        <f ca="1"/>
        <v>5.7690550135931307E-4</v>
      </c>
      <c r="G3560">
        <f ca="1"/>
        <v>9.9148998514459017E-4</v>
      </c>
      <c r="H3560">
        <f ca="1"/>
        <v>-4.0579320032373621E-5</v>
      </c>
      <c r="I3560">
        <f ca="1"/>
        <v>6.3931878018077257E-4</v>
      </c>
    </row>
    <row r="3561" spans="1:9">
      <c r="A3561" s="7" t="s">
        <v>1402</v>
      </c>
      <c r="B3561">
        <v>1186</v>
      </c>
      <c r="C3561" s="9" t="s">
        <v>2728</v>
      </c>
      <c r="D3561" s="9" cm="1">
        <f t="array" aca="1" ref="D3561:D3563" ca="1">TRANSPOSE(INDEX(LINEST(OFFSET('Stock Prices'!L$4,$B3561,0):OFFSET('Stock Prices'!L$784,$B3561,0),OFFSET('Stock Prices'!$H$4,$B3561,0):OFFSET('Stock Prices'!$J$784,$B3561,0)),{1,2,3}))</f>
        <v>3.68028435724312E-4</v>
      </c>
      <c r="E3561" s="9" cm="1">
        <f t="array" aca="1" ref="E3561:E3563" ca="1">TRANSPOSE(INDEX(LINEST(OFFSET('Stock Prices'!M$4,$B3561,0):OFFSET('Stock Prices'!M$784,$B3561,0),OFFSET('Stock Prices'!$H$4,$B3561,0):OFFSET('Stock Prices'!$J$784,$B3561,0)),{1,2,3}))</f>
        <v>5.9875704490868322E-4</v>
      </c>
      <c r="F3561" s="9" cm="1">
        <f t="array" aca="1" ref="F3561:F3563" ca="1">TRANSPOSE(INDEX(LINEST(OFFSET('Stock Prices'!N$4,$B3561,0):OFFSET('Stock Prices'!N$784,$B3561,0),OFFSET('Stock Prices'!$H$4,$B3561,0):OFFSET('Stock Prices'!$J$784,$B3561,0)),{1,2,3}))</f>
        <v>1.6132488846899206E-3</v>
      </c>
      <c r="G3561" s="9" cm="1">
        <f t="array" aca="1" ref="G3561:G3563" ca="1">TRANSPOSE(INDEX(LINEST(OFFSET('Stock Prices'!O$4,$B3561,0):OFFSET('Stock Prices'!O$784,$B3561,0),OFFSET('Stock Prices'!$H$4,$B3561,0):OFFSET('Stock Prices'!$J$784,$B3561,0)),{1,2,3}))</f>
        <v>1.4147042450566895E-3</v>
      </c>
      <c r="H3561" s="9" cm="1">
        <f t="array" aca="1" ref="H3561:H3563" ca="1">TRANSPOSE(INDEX(LINEST(OFFSET('Stock Prices'!P$4,$B3561,0):OFFSET('Stock Prices'!P$784,$B3561,0),OFFSET('Stock Prices'!$H$4,$B3561,0):OFFSET('Stock Prices'!$J$784,$B3561,0)),{1,2,3}))</f>
        <v>1.2232780327058959E-3</v>
      </c>
      <c r="I3561" s="9" cm="1">
        <f t="array" aca="1" ref="I3561:I3563" ca="1">TRANSPOSE(INDEX(LINEST(OFFSET('Stock Prices'!Q$4,$B3561,0):OFFSET('Stock Prices'!Q$784,$B3561,0),OFFSET('Stock Prices'!$H$4,$B3561,0):OFFSET('Stock Prices'!$J$784,$B3561,0)),{1,2,3}))</f>
        <v>3.8580906057772511E-4</v>
      </c>
    </row>
    <row r="3562" spans="1:9">
      <c r="C3562" s="9" t="s">
        <v>262</v>
      </c>
      <c r="D3562">
        <f ca="1"/>
        <v>-9.7709313005829709E-4</v>
      </c>
      <c r="E3562">
        <f ca="1"/>
        <v>-8.6961271023607836E-5</v>
      </c>
      <c r="F3562">
        <f ca="1"/>
        <v>7.4958704414027023E-4</v>
      </c>
      <c r="G3562">
        <f ca="1"/>
        <v>4.454241004483148E-4</v>
      </c>
      <c r="H3562">
        <f ca="1"/>
        <v>1.6637823244284378E-3</v>
      </c>
      <c r="I3562">
        <f ca="1"/>
        <v>6.4113348342752165E-4</v>
      </c>
    </row>
    <row r="3563" spans="1:9">
      <c r="C3563" s="9" t="s">
        <v>263</v>
      </c>
      <c r="D3563">
        <f ca="1"/>
        <v>1.5889265411109042E-5</v>
      </c>
      <c r="E3563">
        <f ca="1"/>
        <v>2.9104067362379168E-4</v>
      </c>
      <c r="F3563">
        <f ca="1"/>
        <v>5.7994062484036579E-4</v>
      </c>
      <c r="G3563">
        <f ca="1"/>
        <v>9.8711796958654758E-4</v>
      </c>
      <c r="H3563">
        <f ca="1"/>
        <v>-3.9915326789488129E-5</v>
      </c>
      <c r="I3563">
        <f ca="1"/>
        <v>6.4127227328318939E-4</v>
      </c>
    </row>
    <row r="3564" spans="1:9">
      <c r="A3564" s="7" t="s">
        <v>1403</v>
      </c>
      <c r="B3564">
        <v>1187</v>
      </c>
      <c r="C3564" s="9" t="s">
        <v>2728</v>
      </c>
      <c r="D3564" s="9" cm="1">
        <f t="array" aca="1" ref="D3564:D3566" ca="1">TRANSPOSE(INDEX(LINEST(OFFSET('Stock Prices'!L$4,$B3564,0):OFFSET('Stock Prices'!L$784,$B3564,0),OFFSET('Stock Prices'!$H$4,$B3564,0):OFFSET('Stock Prices'!$J$784,$B3564,0)),{1,2,3}))</f>
        <v>3.8447644150874712E-4</v>
      </c>
      <c r="E3564" s="9" cm="1">
        <f t="array" aca="1" ref="E3564:E3566" ca="1">TRANSPOSE(INDEX(LINEST(OFFSET('Stock Prices'!M$4,$B3564,0):OFFSET('Stock Prices'!M$784,$B3564,0),OFFSET('Stock Prices'!$H$4,$B3564,0):OFFSET('Stock Prices'!$J$784,$B3564,0)),{1,2,3}))</f>
        <v>5.9151969200140788E-4</v>
      </c>
      <c r="F3564" s="9" cm="1">
        <f t="array" aca="1" ref="F3564:F3566" ca="1">TRANSPOSE(INDEX(LINEST(OFFSET('Stock Prices'!N$4,$B3564,0):OFFSET('Stock Prices'!N$784,$B3564,0),OFFSET('Stock Prices'!$H$4,$B3564,0):OFFSET('Stock Prices'!$J$784,$B3564,0)),{1,2,3}))</f>
        <v>1.5650372343156461E-3</v>
      </c>
      <c r="G3564" s="9" cm="1">
        <f t="array" aca="1" ref="G3564:G3566" ca="1">TRANSPOSE(INDEX(LINEST(OFFSET('Stock Prices'!O$4,$B3564,0):OFFSET('Stock Prices'!O$784,$B3564,0),OFFSET('Stock Prices'!$H$4,$B3564,0):OFFSET('Stock Prices'!$J$784,$B3564,0)),{1,2,3}))</f>
        <v>1.4072992149328526E-3</v>
      </c>
      <c r="H3564" s="9" cm="1">
        <f t="array" aca="1" ref="H3564:H3566" ca="1">TRANSPOSE(INDEX(LINEST(OFFSET('Stock Prices'!P$4,$B3564,0):OFFSET('Stock Prices'!P$784,$B3564,0),OFFSET('Stock Prices'!$H$4,$B3564,0):OFFSET('Stock Prices'!$J$784,$B3564,0)),{1,2,3}))</f>
        <v>1.2441921654772652E-3</v>
      </c>
      <c r="I3564" s="9" cm="1">
        <f t="array" aca="1" ref="I3564:I3566" ca="1">TRANSPOSE(INDEX(LINEST(OFFSET('Stock Prices'!Q$4,$B3564,0):OFFSET('Stock Prices'!Q$784,$B3564,0),OFFSET('Stock Prices'!$H$4,$B3564,0):OFFSET('Stock Prices'!$J$784,$B3564,0)),{1,2,3}))</f>
        <v>3.9847928812834869E-4</v>
      </c>
    </row>
    <row r="3565" spans="1:9">
      <c r="C3565" s="9" t="s">
        <v>262</v>
      </c>
      <c r="D3565">
        <f ca="1"/>
        <v>-9.6538259294902135E-4</v>
      </c>
      <c r="E3565">
        <f ca="1"/>
        <v>-8.3021569668531928E-5</v>
      </c>
      <c r="F3565">
        <f ca="1"/>
        <v>7.3421721018262782E-4</v>
      </c>
      <c r="G3565">
        <f ca="1"/>
        <v>4.4217043938616892E-4</v>
      </c>
      <c r="H3565">
        <f ca="1"/>
        <v>1.6840781742181337E-3</v>
      </c>
      <c r="I3565">
        <f ca="1"/>
        <v>6.5700805723477014E-4</v>
      </c>
    </row>
    <row r="3566" spans="1:9">
      <c r="C3566" s="9" t="s">
        <v>263</v>
      </c>
      <c r="D3566">
        <f ca="1"/>
        <v>1.8664722965512407E-5</v>
      </c>
      <c r="E3566">
        <f ca="1"/>
        <v>2.8440576872638658E-4</v>
      </c>
      <c r="F3566">
        <f ca="1"/>
        <v>5.6051920980099579E-4</v>
      </c>
      <c r="G3566">
        <f ca="1"/>
        <v>9.8466661035458494E-4</v>
      </c>
      <c r="H3566">
        <f ca="1"/>
        <v>-3.9604707625439157E-5</v>
      </c>
      <c r="I3566">
        <f ca="1"/>
        <v>6.39329571097944E-4</v>
      </c>
    </row>
    <row r="3567" spans="1:9">
      <c r="A3567" s="7" t="s">
        <v>1404</v>
      </c>
      <c r="B3567">
        <v>1188</v>
      </c>
      <c r="C3567" s="9" t="s">
        <v>2728</v>
      </c>
      <c r="D3567" s="9" cm="1">
        <f t="array" aca="1" ref="D3567:D3569" ca="1">TRANSPOSE(INDEX(LINEST(OFFSET('Stock Prices'!L$4,$B3567,0):OFFSET('Stock Prices'!L$784,$B3567,0),OFFSET('Stock Prices'!$H$4,$B3567,0):OFFSET('Stock Prices'!$J$784,$B3567,0)),{1,2,3}))</f>
        <v>4.0779234054962667E-4</v>
      </c>
      <c r="E3567" s="9" cm="1">
        <f t="array" aca="1" ref="E3567:E3569" ca="1">TRANSPOSE(INDEX(LINEST(OFFSET('Stock Prices'!M$4,$B3567,0):OFFSET('Stock Prices'!M$784,$B3567,0),OFFSET('Stock Prices'!$H$4,$B3567,0):OFFSET('Stock Prices'!$J$784,$B3567,0)),{1,2,3}))</f>
        <v>6.0046806178480519E-4</v>
      </c>
      <c r="F3567" s="9" cm="1">
        <f t="array" aca="1" ref="F3567:F3569" ca="1">TRANSPOSE(INDEX(LINEST(OFFSET('Stock Prices'!N$4,$B3567,0):OFFSET('Stock Prices'!N$784,$B3567,0),OFFSET('Stock Prices'!$H$4,$B3567,0):OFFSET('Stock Prices'!$J$784,$B3567,0)),{1,2,3}))</f>
        <v>1.5716370092095607E-3</v>
      </c>
      <c r="G3567" s="9" cm="1">
        <f t="array" aca="1" ref="G3567:G3569" ca="1">TRANSPOSE(INDEX(LINEST(OFFSET('Stock Prices'!O$4,$B3567,0):OFFSET('Stock Prices'!O$784,$B3567,0),OFFSET('Stock Prices'!$H$4,$B3567,0):OFFSET('Stock Prices'!$J$784,$B3567,0)),{1,2,3}))</f>
        <v>1.4056478468657283E-3</v>
      </c>
      <c r="H3567" s="9" cm="1">
        <f t="array" aca="1" ref="H3567:H3569" ca="1">TRANSPOSE(INDEX(LINEST(OFFSET('Stock Prices'!P$4,$B3567,0):OFFSET('Stock Prices'!P$784,$B3567,0),OFFSET('Stock Prices'!$H$4,$B3567,0):OFFSET('Stock Prices'!$J$784,$B3567,0)),{1,2,3}))</f>
        <v>1.2544564348324256E-3</v>
      </c>
      <c r="I3567" s="9" cm="1">
        <f t="array" aca="1" ref="I3567:I3569" ca="1">TRANSPOSE(INDEX(LINEST(OFFSET('Stock Prices'!Q$4,$B3567,0):OFFSET('Stock Prices'!Q$784,$B3567,0),OFFSET('Stock Prices'!$H$4,$B3567,0):OFFSET('Stock Prices'!$J$784,$B3567,0)),{1,2,3}))</f>
        <v>3.9945530641270722E-4</v>
      </c>
    </row>
    <row r="3568" spans="1:9">
      <c r="C3568" s="9" t="s">
        <v>262</v>
      </c>
      <c r="D3568">
        <f ca="1"/>
        <v>-9.6350412158442028E-4</v>
      </c>
      <c r="E3568">
        <f ca="1"/>
        <v>-8.2504436365502443E-5</v>
      </c>
      <c r="F3568">
        <f ca="1"/>
        <v>7.3324382892716439E-4</v>
      </c>
      <c r="G3568">
        <f ca="1"/>
        <v>4.4618790326054559E-4</v>
      </c>
      <c r="H3568">
        <f ca="1"/>
        <v>1.6872801176478112E-3</v>
      </c>
      <c r="I3568">
        <f ca="1"/>
        <v>6.6147748381868926E-4</v>
      </c>
    </row>
    <row r="3569" spans="1:9">
      <c r="C3569" s="9" t="s">
        <v>263</v>
      </c>
      <c r="D3569">
        <f ca="1"/>
        <v>2.9835298696260192E-5</v>
      </c>
      <c r="E3569">
        <f ca="1"/>
        <v>2.8918210901746359E-4</v>
      </c>
      <c r="F3569">
        <f ca="1"/>
        <v>5.6729396236756928E-4</v>
      </c>
      <c r="G3569">
        <f ca="1"/>
        <v>9.7391262059087021E-4</v>
      </c>
      <c r="H3569">
        <f ca="1"/>
        <v>-4.0388024659292193E-5</v>
      </c>
      <c r="I3569">
        <f ca="1"/>
        <v>6.2925757860748303E-4</v>
      </c>
    </row>
    <row r="3570" spans="1:9">
      <c r="A3570" s="7" t="s">
        <v>1405</v>
      </c>
      <c r="B3570">
        <v>1189</v>
      </c>
      <c r="C3570" s="9" t="s">
        <v>2728</v>
      </c>
      <c r="D3570" s="9" cm="1">
        <f t="array" aca="1" ref="D3570:D3572" ca="1">TRANSPOSE(INDEX(LINEST(OFFSET('Stock Prices'!L$4,$B3570,0):OFFSET('Stock Prices'!L$784,$B3570,0),OFFSET('Stock Prices'!$H$4,$B3570,0):OFFSET('Stock Prices'!$J$784,$B3570,0)),{1,2,3}))</f>
        <v>3.8020913263873773E-4</v>
      </c>
      <c r="E3570" s="9" cm="1">
        <f t="array" aca="1" ref="E3570:E3572" ca="1">TRANSPOSE(INDEX(LINEST(OFFSET('Stock Prices'!M$4,$B3570,0):OFFSET('Stock Prices'!M$784,$B3570,0),OFFSET('Stock Prices'!$H$4,$B3570,0):OFFSET('Stock Prices'!$J$784,$B3570,0)),{1,2,3}))</f>
        <v>6.0219316187753319E-4</v>
      </c>
      <c r="F3570" s="9" cm="1">
        <f t="array" aca="1" ref="F3570:F3572" ca="1">TRANSPOSE(INDEX(LINEST(OFFSET('Stock Prices'!N$4,$B3570,0):OFFSET('Stock Prices'!N$784,$B3570,0),OFFSET('Stock Prices'!$H$4,$B3570,0):OFFSET('Stock Prices'!$J$784,$B3570,0)),{1,2,3}))</f>
        <v>1.6371032505489687E-3</v>
      </c>
      <c r="G3570" s="9" cm="1">
        <f t="array" aca="1" ref="G3570:G3572" ca="1">TRANSPOSE(INDEX(LINEST(OFFSET('Stock Prices'!O$4,$B3570,0):OFFSET('Stock Prices'!O$784,$B3570,0),OFFSET('Stock Prices'!$H$4,$B3570,0):OFFSET('Stock Prices'!$J$784,$B3570,0)),{1,2,3}))</f>
        <v>1.4048891797050973E-3</v>
      </c>
      <c r="H3570" s="9" cm="1">
        <f t="array" aca="1" ref="H3570:H3572" ca="1">TRANSPOSE(INDEX(LINEST(OFFSET('Stock Prices'!P$4,$B3570,0):OFFSET('Stock Prices'!P$784,$B3570,0),OFFSET('Stock Prices'!$H$4,$B3570,0):OFFSET('Stock Prices'!$J$784,$B3570,0)),{1,2,3}))</f>
        <v>1.2713289502154263E-3</v>
      </c>
      <c r="I3570" s="9" cm="1">
        <f t="array" aca="1" ref="I3570:I3572" ca="1">TRANSPOSE(INDEX(LINEST(OFFSET('Stock Prices'!Q$4,$B3570,0):OFFSET('Stock Prices'!Q$784,$B3570,0),OFFSET('Stock Prices'!$H$4,$B3570,0):OFFSET('Stock Prices'!$J$784,$B3570,0)),{1,2,3}))</f>
        <v>3.9065084594850247E-4</v>
      </c>
    </row>
    <row r="3571" spans="1:9">
      <c r="C3571" s="9" t="s">
        <v>262</v>
      </c>
      <c r="D3571">
        <f ca="1"/>
        <v>-9.5926200519063243E-4</v>
      </c>
      <c r="E3571">
        <f ca="1"/>
        <v>-8.3118836308854416E-5</v>
      </c>
      <c r="F3571">
        <f ca="1"/>
        <v>7.219627164125167E-4</v>
      </c>
      <c r="G3571">
        <f ca="1"/>
        <v>4.466130285217389E-4</v>
      </c>
      <c r="H3571">
        <f ca="1"/>
        <v>1.6838923352095938E-3</v>
      </c>
      <c r="I3571">
        <f ca="1"/>
        <v>6.6216044058564931E-4</v>
      </c>
    </row>
    <row r="3572" spans="1:9">
      <c r="C3572" s="9" t="s">
        <v>263</v>
      </c>
      <c r="D3572">
        <f ca="1"/>
        <v>3.0126893899991868E-5</v>
      </c>
      <c r="E3572">
        <f ca="1"/>
        <v>2.9417761250495671E-4</v>
      </c>
      <c r="F3572">
        <f ca="1"/>
        <v>5.8402094959567085E-4</v>
      </c>
      <c r="G3572">
        <f ca="1"/>
        <v>9.6949063574225467E-4</v>
      </c>
      <c r="H3572">
        <f ca="1"/>
        <v>-2.9178537252370288E-5</v>
      </c>
      <c r="I3572">
        <f ca="1"/>
        <v>6.3898934491088313E-4</v>
      </c>
    </row>
    <row r="3573" spans="1:9">
      <c r="A3573" s="7" t="s">
        <v>1406</v>
      </c>
      <c r="B3573">
        <v>1190</v>
      </c>
      <c r="C3573" s="9" t="s">
        <v>2728</v>
      </c>
      <c r="D3573" s="9" cm="1">
        <f t="array" aca="1" ref="D3573:D3575" ca="1">TRANSPOSE(INDEX(LINEST(OFFSET('Stock Prices'!L$4,$B3573,0):OFFSET('Stock Prices'!L$784,$B3573,0),OFFSET('Stock Prices'!$H$4,$B3573,0):OFFSET('Stock Prices'!$J$784,$B3573,0)),{1,2,3}))</f>
        <v>4.2222074972687461E-4</v>
      </c>
      <c r="E3573" s="9" cm="1">
        <f t="array" aca="1" ref="E3573:E3575" ca="1">TRANSPOSE(INDEX(LINEST(OFFSET('Stock Prices'!M$4,$B3573,0):OFFSET('Stock Prices'!M$784,$B3573,0),OFFSET('Stock Prices'!$H$4,$B3573,0):OFFSET('Stock Prices'!$J$784,$B3573,0)),{1,2,3}))</f>
        <v>5.938200901698063E-4</v>
      </c>
      <c r="F3573" s="9" cm="1">
        <f t="array" aca="1" ref="F3573:F3575" ca="1">TRANSPOSE(INDEX(LINEST(OFFSET('Stock Prices'!N$4,$B3573,0):OFFSET('Stock Prices'!N$784,$B3573,0),OFFSET('Stock Prices'!$H$4,$B3573,0):OFFSET('Stock Prices'!$J$784,$B3573,0)),{1,2,3}))</f>
        <v>1.640153741977102E-3</v>
      </c>
      <c r="G3573" s="9" cm="1">
        <f t="array" aca="1" ref="G3573:G3575" ca="1">TRANSPOSE(INDEX(LINEST(OFFSET('Stock Prices'!O$4,$B3573,0):OFFSET('Stock Prices'!O$784,$B3573,0),OFFSET('Stock Prices'!$H$4,$B3573,0):OFFSET('Stock Prices'!$J$784,$B3573,0)),{1,2,3}))</f>
        <v>1.3733538805838809E-3</v>
      </c>
      <c r="H3573" s="9" cm="1">
        <f t="array" aca="1" ref="H3573:H3575" ca="1">TRANSPOSE(INDEX(LINEST(OFFSET('Stock Prices'!P$4,$B3573,0):OFFSET('Stock Prices'!P$784,$B3573,0),OFFSET('Stock Prices'!$H$4,$B3573,0):OFFSET('Stock Prices'!$J$784,$B3573,0)),{1,2,3}))</f>
        <v>1.2698151476072505E-3</v>
      </c>
      <c r="I3573" s="9" cm="1">
        <f t="array" aca="1" ref="I3573:I3575" ca="1">TRANSPOSE(INDEX(LINEST(OFFSET('Stock Prices'!Q$4,$B3573,0):OFFSET('Stock Prices'!Q$784,$B3573,0),OFFSET('Stock Prices'!$H$4,$B3573,0):OFFSET('Stock Prices'!$J$784,$B3573,0)),{1,2,3}))</f>
        <v>3.9916297791851136E-4</v>
      </c>
    </row>
    <row r="3574" spans="1:9">
      <c r="C3574" s="9" t="s">
        <v>262</v>
      </c>
      <c r="D3574">
        <f ca="1"/>
        <v>-8.9288778268101091E-4</v>
      </c>
      <c r="E3574">
        <f ca="1"/>
        <v>-6.8494469824937905E-5</v>
      </c>
      <c r="F3574">
        <f ca="1"/>
        <v>6.8642065268099419E-4</v>
      </c>
      <c r="G3574">
        <f ca="1"/>
        <v>4.4222462971498389E-4</v>
      </c>
      <c r="H3574">
        <f ca="1"/>
        <v>1.7380727010730627E-3</v>
      </c>
      <c r="I3574">
        <f ca="1"/>
        <v>6.7592509702731963E-4</v>
      </c>
    </row>
    <row r="3575" spans="1:9">
      <c r="C3575" s="9" t="s">
        <v>263</v>
      </c>
      <c r="D3575">
        <f ca="1"/>
        <v>8.5532945933174516E-5</v>
      </c>
      <c r="E3575">
        <f ca="1"/>
        <v>2.9745933100890824E-4</v>
      </c>
      <c r="F3575">
        <f ca="1"/>
        <v>5.6728672454269176E-4</v>
      </c>
      <c r="G3575">
        <f ca="1"/>
        <v>9.5126715415736775E-4</v>
      </c>
      <c r="H3575">
        <f ca="1"/>
        <v>-2.0808921536915466E-6</v>
      </c>
      <c r="I3575">
        <f ca="1"/>
        <v>6.503780548052303E-4</v>
      </c>
    </row>
    <row r="3576" spans="1:9">
      <c r="A3576" s="7" t="s">
        <v>1407</v>
      </c>
      <c r="B3576">
        <v>1191</v>
      </c>
      <c r="C3576" s="9" t="s">
        <v>2728</v>
      </c>
      <c r="D3576" s="9" cm="1">
        <f t="array" aca="1" ref="D3576:D3578" ca="1">TRANSPOSE(INDEX(LINEST(OFFSET('Stock Prices'!L$4,$B3576,0):OFFSET('Stock Prices'!L$784,$B3576,0),OFFSET('Stock Prices'!$H$4,$B3576,0):OFFSET('Stock Prices'!$J$784,$B3576,0)),{1,2,3}))</f>
        <v>4.4001806088808779E-4</v>
      </c>
      <c r="E3576" s="9" cm="1">
        <f t="array" aca="1" ref="E3576:E3578" ca="1">TRANSPOSE(INDEX(LINEST(OFFSET('Stock Prices'!M$4,$B3576,0):OFFSET('Stock Prices'!M$784,$B3576,0),OFFSET('Stock Prices'!$H$4,$B3576,0):OFFSET('Stock Prices'!$J$784,$B3576,0)),{1,2,3}))</f>
        <v>6.3486382471012435E-4</v>
      </c>
      <c r="F3576" s="9" cm="1">
        <f t="array" aca="1" ref="F3576:F3578" ca="1">TRANSPOSE(INDEX(LINEST(OFFSET('Stock Prices'!N$4,$B3576,0):OFFSET('Stock Prices'!N$784,$B3576,0),OFFSET('Stock Prices'!$H$4,$B3576,0):OFFSET('Stock Prices'!$J$784,$B3576,0)),{1,2,3}))</f>
        <v>1.6872279900488427E-3</v>
      </c>
      <c r="G3576" s="9" cm="1">
        <f t="array" aca="1" ref="G3576:G3578" ca="1">TRANSPOSE(INDEX(LINEST(OFFSET('Stock Prices'!O$4,$B3576,0):OFFSET('Stock Prices'!O$784,$B3576,0),OFFSET('Stock Prices'!$H$4,$B3576,0):OFFSET('Stock Prices'!$J$784,$B3576,0)),{1,2,3}))</f>
        <v>1.3307179603008151E-3</v>
      </c>
      <c r="H3576" s="9" cm="1">
        <f t="array" aca="1" ref="H3576:H3578" ca="1">TRANSPOSE(INDEX(LINEST(OFFSET('Stock Prices'!P$4,$B3576,0):OFFSET('Stock Prices'!P$784,$B3576,0),OFFSET('Stock Prices'!$H$4,$B3576,0):OFFSET('Stock Prices'!$J$784,$B3576,0)),{1,2,3}))</f>
        <v>1.2322357542753136E-3</v>
      </c>
      <c r="I3576" s="9" cm="1">
        <f t="array" aca="1" ref="I3576:I3578" ca="1">TRANSPOSE(INDEX(LINEST(OFFSET('Stock Prices'!Q$4,$B3576,0):OFFSET('Stock Prices'!Q$784,$B3576,0),OFFSET('Stock Prices'!$H$4,$B3576,0):OFFSET('Stock Prices'!$J$784,$B3576,0)),{1,2,3}))</f>
        <v>3.7541734544942608E-4</v>
      </c>
    </row>
    <row r="3577" spans="1:9">
      <c r="C3577" s="9" t="s">
        <v>262</v>
      </c>
      <c r="D3577">
        <f ca="1"/>
        <v>-8.8023770769187187E-4</v>
      </c>
      <c r="E3577">
        <f ca="1"/>
        <v>-1.5772653040957573E-4</v>
      </c>
      <c r="F3577">
        <f ca="1"/>
        <v>5.8481150575946704E-4</v>
      </c>
      <c r="G3577">
        <f ca="1"/>
        <v>5.4434230634025976E-4</v>
      </c>
      <c r="H3577">
        <f ca="1"/>
        <v>1.8605523538661943E-3</v>
      </c>
      <c r="I3577">
        <f ca="1"/>
        <v>7.3193884040007354E-4</v>
      </c>
    </row>
    <row r="3578" spans="1:9">
      <c r="C3578" s="9" t="s">
        <v>263</v>
      </c>
      <c r="D3578">
        <f ca="1"/>
        <v>5.385932606586623E-5</v>
      </c>
      <c r="E3578">
        <f ca="1"/>
        <v>2.9764549109392434E-4</v>
      </c>
      <c r="F3578">
        <f ca="1"/>
        <v>5.6704646696823652E-4</v>
      </c>
      <c r="G3578">
        <f ca="1"/>
        <v>9.4524518138484773E-4</v>
      </c>
      <c r="H3578">
        <f ca="1"/>
        <v>-2.7472450932672008E-5</v>
      </c>
      <c r="I3578">
        <f ca="1"/>
        <v>6.4755584486164231E-4</v>
      </c>
    </row>
    <row r="3579" spans="1:9">
      <c r="A3579" s="7" t="s">
        <v>61</v>
      </c>
      <c r="B3579">
        <v>1192</v>
      </c>
      <c r="C3579" s="9" t="s">
        <v>2728</v>
      </c>
      <c r="D3579" s="9" cm="1">
        <f t="array" aca="1" ref="D3579:D3581" ca="1">TRANSPOSE(INDEX(LINEST(OFFSET('Stock Prices'!L$4,$B3579,0):OFFSET('Stock Prices'!L$784,$B3579,0),OFFSET('Stock Prices'!$H$4,$B3579,0):OFFSET('Stock Prices'!$J$784,$B3579,0)),{1,2,3}))</f>
        <v>4.28998408446745E-4</v>
      </c>
      <c r="E3579" s="9" cm="1">
        <f t="array" aca="1" ref="E3579:E3581" ca="1">TRANSPOSE(INDEX(LINEST(OFFSET('Stock Prices'!M$4,$B3579,0):OFFSET('Stock Prices'!M$784,$B3579,0),OFFSET('Stock Prices'!$H$4,$B3579,0):OFFSET('Stock Prices'!$J$784,$B3579,0)),{1,2,3}))</f>
        <v>5.3764731214545384E-4</v>
      </c>
      <c r="F3579" s="9" cm="1">
        <f t="array" aca="1" ref="F3579:F3581" ca="1">TRANSPOSE(INDEX(LINEST(OFFSET('Stock Prices'!N$4,$B3579,0):OFFSET('Stock Prices'!N$784,$B3579,0),OFFSET('Stock Prices'!$H$4,$B3579,0):OFFSET('Stock Prices'!$J$784,$B3579,0)),{1,2,3}))</f>
        <v>1.6156955693280156E-3</v>
      </c>
      <c r="G3579" s="9" cm="1">
        <f t="array" aca="1" ref="G3579:G3581" ca="1">TRANSPOSE(INDEX(LINEST(OFFSET('Stock Prices'!O$4,$B3579,0):OFFSET('Stock Prices'!O$784,$B3579,0),OFFSET('Stock Prices'!$H$4,$B3579,0):OFFSET('Stock Prices'!$J$784,$B3579,0)),{1,2,3}))</f>
        <v>1.1633820401961809E-3</v>
      </c>
      <c r="H3579" s="9" cm="1">
        <f t="array" aca="1" ref="H3579:H3581" ca="1">TRANSPOSE(INDEX(LINEST(OFFSET('Stock Prices'!P$4,$B3579,0):OFFSET('Stock Prices'!P$784,$B3579,0),OFFSET('Stock Prices'!$H$4,$B3579,0):OFFSET('Stock Prices'!$J$784,$B3579,0)),{1,2,3}))</f>
        <v>1.1525962248033455E-3</v>
      </c>
      <c r="I3579" s="9" cm="1">
        <f t="array" aca="1" ref="I3579:I3581" ca="1">TRANSPOSE(INDEX(LINEST(OFFSET('Stock Prices'!Q$4,$B3579,0):OFFSET('Stock Prices'!Q$784,$B3579,0),OFFSET('Stock Prices'!$H$4,$B3579,0):OFFSET('Stock Prices'!$J$784,$B3579,0)),{1,2,3}))</f>
        <v>2.548057595526785E-4</v>
      </c>
    </row>
    <row r="3580" spans="1:9">
      <c r="C3580" s="9" t="s">
        <v>262</v>
      </c>
      <c r="D3580">
        <f ca="1"/>
        <v>-9.1424266110717357E-4</v>
      </c>
      <c r="E3580">
        <f ca="1"/>
        <v>-1.5719403841384869E-4</v>
      </c>
      <c r="F3580">
        <f ca="1"/>
        <v>6.1662373291237441E-4</v>
      </c>
      <c r="G3580">
        <f ca="1"/>
        <v>5.2769028071897089E-4</v>
      </c>
      <c r="H3580">
        <f ca="1"/>
        <v>1.8410879855388531E-3</v>
      </c>
      <c r="I3580">
        <f ca="1"/>
        <v>6.6903680160751596E-4</v>
      </c>
    </row>
    <row r="3581" spans="1:9">
      <c r="C3581" s="9" t="s">
        <v>263</v>
      </c>
      <c r="D3581">
        <f ca="1"/>
        <v>6.3215523537901681E-5</v>
      </c>
      <c r="E3581">
        <f ca="1"/>
        <v>2.6666693909215428E-4</v>
      </c>
      <c r="F3581">
        <f ca="1"/>
        <v>5.3238368822064149E-4</v>
      </c>
      <c r="G3581">
        <f ca="1"/>
        <v>8.9855898639433366E-4</v>
      </c>
      <c r="H3581">
        <f ca="1"/>
        <v>-4.5332853746169198E-5</v>
      </c>
      <c r="I3581">
        <f ca="1"/>
        <v>6.3313218956899972E-4</v>
      </c>
    </row>
    <row r="3582" spans="1:9">
      <c r="A3582" s="7" t="s">
        <v>1408</v>
      </c>
      <c r="B3582">
        <v>1193</v>
      </c>
      <c r="C3582" s="9" t="s">
        <v>2728</v>
      </c>
      <c r="D3582" s="9" cm="1">
        <f t="array" aca="1" ref="D3582:D3584" ca="1">TRANSPOSE(INDEX(LINEST(OFFSET('Stock Prices'!L$4,$B3582,0):OFFSET('Stock Prices'!L$784,$B3582,0),OFFSET('Stock Prices'!$H$4,$B3582,0):OFFSET('Stock Prices'!$J$784,$B3582,0)),{1,2,3}))</f>
        <v>3.2741799905828021E-4</v>
      </c>
      <c r="E3582" s="9" cm="1">
        <f t="array" aca="1" ref="E3582:E3584" ca="1">TRANSPOSE(INDEX(LINEST(OFFSET('Stock Prices'!M$4,$B3582,0):OFFSET('Stock Prices'!M$784,$B3582,0),OFFSET('Stock Prices'!$H$4,$B3582,0):OFFSET('Stock Prices'!$J$784,$B3582,0)),{1,2,3}))</f>
        <v>5.324518523038104E-4</v>
      </c>
      <c r="F3582" s="9" cm="1">
        <f t="array" aca="1" ref="F3582:F3584" ca="1">TRANSPOSE(INDEX(LINEST(OFFSET('Stock Prices'!N$4,$B3582,0):OFFSET('Stock Prices'!N$784,$B3582,0),OFFSET('Stock Prices'!$H$4,$B3582,0):OFFSET('Stock Prices'!$J$784,$B3582,0)),{1,2,3}))</f>
        <v>1.6994036199118271E-3</v>
      </c>
      <c r="G3582" s="9" cm="1">
        <f t="array" aca="1" ref="G3582:G3584" ca="1">TRANSPOSE(INDEX(LINEST(OFFSET('Stock Prices'!O$4,$B3582,0):OFFSET('Stock Prices'!O$784,$B3582,0),OFFSET('Stock Prices'!$H$4,$B3582,0):OFFSET('Stock Prices'!$J$784,$B3582,0)),{1,2,3}))</f>
        <v>1.089102119397707E-3</v>
      </c>
      <c r="H3582" s="9" cm="1">
        <f t="array" aca="1" ref="H3582:H3584" ca="1">TRANSPOSE(INDEX(LINEST(OFFSET('Stock Prices'!P$4,$B3582,0):OFFSET('Stock Prices'!P$784,$B3582,0),OFFSET('Stock Prices'!$H$4,$B3582,0):OFFSET('Stock Prices'!$J$784,$B3582,0)),{1,2,3}))</f>
        <v>1.2006603810443368E-3</v>
      </c>
      <c r="I3582" s="9" cm="1">
        <f t="array" aca="1" ref="I3582:I3584" ca="1">TRANSPOSE(INDEX(LINEST(OFFSET('Stock Prices'!Q$4,$B3582,0):OFFSET('Stock Prices'!Q$784,$B3582,0),OFFSET('Stock Prices'!$H$4,$B3582,0):OFFSET('Stock Prices'!$J$784,$B3582,0)),{1,2,3}))</f>
        <v>2.2528034523961778E-4</v>
      </c>
    </row>
    <row r="3583" spans="1:9">
      <c r="C3583" s="9" t="s">
        <v>262</v>
      </c>
      <c r="D3583">
        <f ca="1"/>
        <v>-9.3016634537323561E-4</v>
      </c>
      <c r="E3583">
        <f ca="1"/>
        <v>-1.5650679716124573E-4</v>
      </c>
      <c r="F3583">
        <f ca="1"/>
        <v>6.2770754502135284E-4</v>
      </c>
      <c r="G3583">
        <f ca="1"/>
        <v>5.3004185873913154E-4</v>
      </c>
      <c r="H3583">
        <f ca="1"/>
        <v>1.8472534553562302E-3</v>
      </c>
      <c r="I3583">
        <f ca="1"/>
        <v>6.6684385931709445E-4</v>
      </c>
    </row>
    <row r="3584" spans="1:9">
      <c r="C3584" s="9" t="s">
        <v>263</v>
      </c>
      <c r="D3584">
        <f ca="1"/>
        <v>6.4253475702728209E-5</v>
      </c>
      <c r="E3584">
        <f ca="1"/>
        <v>2.6208817071675334E-4</v>
      </c>
      <c r="F3584">
        <f ca="1"/>
        <v>5.3781512410623145E-4</v>
      </c>
      <c r="G3584">
        <f ca="1"/>
        <v>8.5614905148646814E-4</v>
      </c>
      <c r="H3584">
        <f ca="1"/>
        <v>-4.1601240497827176E-5</v>
      </c>
      <c r="I3584">
        <f ca="1"/>
        <v>6.2592186996022928E-4</v>
      </c>
    </row>
    <row r="3585" spans="1:9">
      <c r="A3585" s="7" t="s">
        <v>1409</v>
      </c>
      <c r="B3585">
        <v>1194</v>
      </c>
      <c r="C3585" s="9" t="s">
        <v>2728</v>
      </c>
      <c r="D3585" s="9" cm="1">
        <f t="array" aca="1" ref="D3585:D3587" ca="1">TRANSPOSE(INDEX(LINEST(OFFSET('Stock Prices'!L$4,$B3585,0):OFFSET('Stock Prices'!L$784,$B3585,0),OFFSET('Stock Prices'!$H$4,$B3585,0):OFFSET('Stock Prices'!$J$784,$B3585,0)),{1,2,3}))</f>
        <v>3.8685785688248256E-4</v>
      </c>
      <c r="E3585" s="9" cm="1">
        <f t="array" aca="1" ref="E3585:E3587" ca="1">TRANSPOSE(INDEX(LINEST(OFFSET('Stock Prices'!M$4,$B3585,0):OFFSET('Stock Prices'!M$784,$B3585,0),OFFSET('Stock Prices'!$H$4,$B3585,0):OFFSET('Stock Prices'!$J$784,$B3585,0)),{1,2,3}))</f>
        <v>5.8626032219912644E-4</v>
      </c>
      <c r="F3585" s="9" cm="1">
        <f t="array" aca="1" ref="F3585:F3587" ca="1">TRANSPOSE(INDEX(LINEST(OFFSET('Stock Prices'!N$4,$B3585,0):OFFSET('Stock Prices'!N$784,$B3585,0),OFFSET('Stock Prices'!$H$4,$B3585,0):OFFSET('Stock Prices'!$J$784,$B3585,0)),{1,2,3}))</f>
        <v>1.7021563663214272E-3</v>
      </c>
      <c r="G3585" s="9" cm="1">
        <f t="array" aca="1" ref="G3585:G3587" ca="1">TRANSPOSE(INDEX(LINEST(OFFSET('Stock Prices'!O$4,$B3585,0):OFFSET('Stock Prices'!O$784,$B3585,0),OFFSET('Stock Prices'!$H$4,$B3585,0):OFFSET('Stock Prices'!$J$784,$B3585,0)),{1,2,3}))</f>
        <v>1.0681329909072307E-3</v>
      </c>
      <c r="H3585" s="9" cm="1">
        <f t="array" aca="1" ref="H3585:H3587" ca="1">TRANSPOSE(INDEX(LINEST(OFFSET('Stock Prices'!P$4,$B3585,0):OFFSET('Stock Prices'!P$784,$B3585,0),OFFSET('Stock Prices'!$H$4,$B3585,0):OFFSET('Stock Prices'!$J$784,$B3585,0)),{1,2,3}))</f>
        <v>1.148543592000093E-3</v>
      </c>
      <c r="I3585" s="9" cm="1">
        <f t="array" aca="1" ref="I3585:I3587" ca="1">TRANSPOSE(INDEX(LINEST(OFFSET('Stock Prices'!Q$4,$B3585,0):OFFSET('Stock Prices'!Q$784,$B3585,0),OFFSET('Stock Prices'!$H$4,$B3585,0):OFFSET('Stock Prices'!$J$784,$B3585,0)),{1,2,3}))</f>
        <v>2.5657599447246416E-4</v>
      </c>
    </row>
    <row r="3586" spans="1:9">
      <c r="C3586" s="9" t="s">
        <v>262</v>
      </c>
      <c r="D3586">
        <f ca="1"/>
        <v>-8.9544952733044503E-4</v>
      </c>
      <c r="E3586">
        <f ca="1"/>
        <v>-1.2441081832695363E-4</v>
      </c>
      <c r="F3586">
        <f ca="1"/>
        <v>6.3085214529368344E-4</v>
      </c>
      <c r="G3586">
        <f ca="1"/>
        <v>5.2177662132531807E-4</v>
      </c>
      <c r="H3586">
        <f ca="1"/>
        <v>1.8265619479082478E-3</v>
      </c>
      <c r="I3586">
        <f ca="1"/>
        <v>6.8802734040917407E-4</v>
      </c>
    </row>
    <row r="3587" spans="1:9">
      <c r="C3587" s="9" t="s">
        <v>263</v>
      </c>
      <c r="D3587">
        <f ca="1"/>
        <v>9.8522187941422411E-5</v>
      </c>
      <c r="E3587">
        <f ca="1"/>
        <v>2.9136557679731393E-4</v>
      </c>
      <c r="F3587">
        <f ca="1"/>
        <v>5.3538995797310334E-4</v>
      </c>
      <c r="G3587">
        <f ca="1"/>
        <v>8.3366353724196283E-4</v>
      </c>
      <c r="H3587">
        <f ca="1"/>
        <v>-9.7097759947428305E-5</v>
      </c>
      <c r="I3587">
        <f ca="1"/>
        <v>6.3638117338697306E-4</v>
      </c>
    </row>
    <row r="3588" spans="1:9">
      <c r="A3588" s="7" t="s">
        <v>1410</v>
      </c>
      <c r="B3588">
        <v>1195</v>
      </c>
      <c r="C3588" s="9" t="s">
        <v>2728</v>
      </c>
      <c r="D3588" s="9" cm="1">
        <f t="array" aca="1" ref="D3588:D3590" ca="1">TRANSPOSE(INDEX(LINEST(OFFSET('Stock Prices'!L$4,$B3588,0):OFFSET('Stock Prices'!L$784,$B3588,0),OFFSET('Stock Prices'!$H$4,$B3588,0):OFFSET('Stock Prices'!$J$784,$B3588,0)),{1,2,3}))</f>
        <v>4.0062062468924382E-4</v>
      </c>
      <c r="E3588" s="9" cm="1">
        <f t="array" aca="1" ref="E3588:E3590" ca="1">TRANSPOSE(INDEX(LINEST(OFFSET('Stock Prices'!M$4,$B3588,0):OFFSET('Stock Prices'!M$784,$B3588,0),OFFSET('Stock Prices'!$H$4,$B3588,0):OFFSET('Stock Prices'!$J$784,$B3588,0)),{1,2,3}))</f>
        <v>5.6695723144841793E-4</v>
      </c>
      <c r="F3588" s="9" cm="1">
        <f t="array" aca="1" ref="F3588:F3590" ca="1">TRANSPOSE(INDEX(LINEST(OFFSET('Stock Prices'!N$4,$B3588,0):OFFSET('Stock Prices'!N$784,$B3588,0),OFFSET('Stock Prices'!$H$4,$B3588,0):OFFSET('Stock Prices'!$J$784,$B3588,0)),{1,2,3}))</f>
        <v>1.704005688445296E-3</v>
      </c>
      <c r="G3588" s="9" cm="1">
        <f t="array" aca="1" ref="G3588:G3590" ca="1">TRANSPOSE(INDEX(LINEST(OFFSET('Stock Prices'!O$4,$B3588,0):OFFSET('Stock Prices'!O$784,$B3588,0),OFFSET('Stock Prices'!$H$4,$B3588,0):OFFSET('Stock Prices'!$J$784,$B3588,0)),{1,2,3}))</f>
        <v>1.0590401951820186E-3</v>
      </c>
      <c r="H3588" s="9" cm="1">
        <f t="array" aca="1" ref="H3588:H3590" ca="1">TRANSPOSE(INDEX(LINEST(OFFSET('Stock Prices'!P$4,$B3588,0):OFFSET('Stock Prices'!P$784,$B3588,0),OFFSET('Stock Prices'!$H$4,$B3588,0):OFFSET('Stock Prices'!$J$784,$B3588,0)),{1,2,3}))</f>
        <v>1.1436824102806342E-3</v>
      </c>
      <c r="I3588" s="9" cm="1">
        <f t="array" aca="1" ref="I3588:I3590" ca="1">TRANSPOSE(INDEX(LINEST(OFFSET('Stock Prices'!Q$4,$B3588,0):OFFSET('Stock Prices'!Q$784,$B3588,0),OFFSET('Stock Prices'!$H$4,$B3588,0):OFFSET('Stock Prices'!$J$784,$B3588,0)),{1,2,3}))</f>
        <v>2.5479768110058134E-4</v>
      </c>
    </row>
    <row r="3589" spans="1:9">
      <c r="C3589" s="9" t="s">
        <v>262</v>
      </c>
      <c r="D3589">
        <f ca="1"/>
        <v>-8.8405537370810224E-4</v>
      </c>
      <c r="E3589">
        <f ca="1"/>
        <v>-1.2191449271048974E-4</v>
      </c>
      <c r="F3589">
        <f ca="1"/>
        <v>6.262534520522896E-4</v>
      </c>
      <c r="G3589">
        <f ca="1"/>
        <v>5.2172297765847573E-4</v>
      </c>
      <c r="H3589">
        <f ca="1"/>
        <v>1.828027621389188E-3</v>
      </c>
      <c r="I3589">
        <f ca="1"/>
        <v>6.9566158440093301E-4</v>
      </c>
    </row>
    <row r="3590" spans="1:9">
      <c r="C3590" s="9" t="s">
        <v>263</v>
      </c>
      <c r="D3590">
        <f ca="1"/>
        <v>1.0347330951523366E-4</v>
      </c>
      <c r="E3590">
        <f ca="1"/>
        <v>2.7057140024784354E-4</v>
      </c>
      <c r="F3590">
        <f ca="1"/>
        <v>5.406498877454024E-4</v>
      </c>
      <c r="G3590">
        <f ca="1"/>
        <v>8.2478998578462736E-4</v>
      </c>
      <c r="H3590">
        <f ca="1"/>
        <v>-1.0296184403918738E-4</v>
      </c>
      <c r="I3590">
        <f ca="1"/>
        <v>6.2891551107441062E-4</v>
      </c>
    </row>
    <row r="3591" spans="1:9">
      <c r="A3591" s="7" t="s">
        <v>1411</v>
      </c>
      <c r="B3591">
        <v>1196</v>
      </c>
      <c r="C3591" s="9" t="s">
        <v>2728</v>
      </c>
      <c r="D3591" s="9" cm="1">
        <f t="array" aca="1" ref="D3591:D3593" ca="1">TRANSPOSE(INDEX(LINEST(OFFSET('Stock Prices'!L$4,$B3591,0):OFFSET('Stock Prices'!L$784,$B3591,0),OFFSET('Stock Prices'!$H$4,$B3591,0):OFFSET('Stock Prices'!$J$784,$B3591,0)),{1,2,3}))</f>
        <v>3.8783548225472395E-4</v>
      </c>
      <c r="E3591" s="9" cm="1">
        <f t="array" aca="1" ref="E3591:E3593" ca="1">TRANSPOSE(INDEX(LINEST(OFFSET('Stock Prices'!M$4,$B3591,0):OFFSET('Stock Prices'!M$784,$B3591,0),OFFSET('Stock Prices'!$H$4,$B3591,0):OFFSET('Stock Prices'!$J$784,$B3591,0)),{1,2,3}))</f>
        <v>5.4519933506442663E-4</v>
      </c>
      <c r="F3591" s="9" cm="1">
        <f t="array" aca="1" ref="F3591:F3593" ca="1">TRANSPOSE(INDEX(LINEST(OFFSET('Stock Prices'!N$4,$B3591,0):OFFSET('Stock Prices'!N$784,$B3591,0),OFFSET('Stock Prices'!$H$4,$B3591,0):OFFSET('Stock Prices'!$J$784,$B3591,0)),{1,2,3}))</f>
        <v>1.6663956357762032E-3</v>
      </c>
      <c r="G3591" s="9" cm="1">
        <f t="array" aca="1" ref="G3591:G3593" ca="1">TRANSPOSE(INDEX(LINEST(OFFSET('Stock Prices'!O$4,$B3591,0):OFFSET('Stock Prices'!O$784,$B3591,0),OFFSET('Stock Prices'!$H$4,$B3591,0):OFFSET('Stock Prices'!$J$784,$B3591,0)),{1,2,3}))</f>
        <v>1.0337521879314202E-3</v>
      </c>
      <c r="H3591" s="9" cm="1">
        <f t="array" aca="1" ref="H3591:H3593" ca="1">TRANSPOSE(INDEX(LINEST(OFFSET('Stock Prices'!P$4,$B3591,0):OFFSET('Stock Prices'!P$784,$B3591,0),OFFSET('Stock Prices'!$H$4,$B3591,0):OFFSET('Stock Prices'!$J$784,$B3591,0)),{1,2,3}))</f>
        <v>1.2133836481584787E-3</v>
      </c>
      <c r="I3591" s="9" cm="1">
        <f t="array" aca="1" ref="I3591:I3593" ca="1">TRANSPOSE(INDEX(LINEST(OFFSET('Stock Prices'!Q$4,$B3591,0):OFFSET('Stock Prices'!Q$784,$B3591,0),OFFSET('Stock Prices'!$H$4,$B3591,0):OFFSET('Stock Prices'!$J$784,$B3591,0)),{1,2,3}))</f>
        <v>2.0907335627544919E-4</v>
      </c>
    </row>
    <row r="3592" spans="1:9">
      <c r="C3592" s="9" t="s">
        <v>262</v>
      </c>
      <c r="D3592">
        <f ca="1"/>
        <v>-9.7533038985638616E-4</v>
      </c>
      <c r="E3592">
        <f ca="1"/>
        <v>-1.1342056584100442E-4</v>
      </c>
      <c r="F3592">
        <f ca="1"/>
        <v>5.8687400669488199E-4</v>
      </c>
      <c r="G3592">
        <f ca="1"/>
        <v>5.4314257981156599E-4</v>
      </c>
      <c r="H3592">
        <f ca="1"/>
        <v>1.8661825071762152E-3</v>
      </c>
      <c r="I3592">
        <f ca="1"/>
        <v>6.2976356856907516E-4</v>
      </c>
    </row>
    <row r="3593" spans="1:9">
      <c r="C3593" s="9" t="s">
        <v>263</v>
      </c>
      <c r="D3593">
        <f ca="1"/>
        <v>8.8235780114992365E-5</v>
      </c>
      <c r="E3593">
        <f ca="1"/>
        <v>2.7556420849353592E-4</v>
      </c>
      <c r="F3593">
        <f ca="1"/>
        <v>5.3907551565762248E-4</v>
      </c>
      <c r="G3593">
        <f ca="1"/>
        <v>8.3277259190557226E-4</v>
      </c>
      <c r="H3593">
        <f ca="1"/>
        <v>-1.066178393634012E-4</v>
      </c>
      <c r="I3593">
        <f ca="1"/>
        <v>6.2359950531839343E-4</v>
      </c>
    </row>
    <row r="3594" spans="1:9">
      <c r="A3594" s="7" t="s">
        <v>1412</v>
      </c>
      <c r="B3594">
        <v>1197</v>
      </c>
      <c r="C3594" s="9" t="s">
        <v>2728</v>
      </c>
      <c r="D3594" s="9" cm="1">
        <f t="array" aca="1" ref="D3594:D3596" ca="1">TRANSPOSE(INDEX(LINEST(OFFSET('Stock Prices'!L$4,$B3594,0):OFFSET('Stock Prices'!L$784,$B3594,0),OFFSET('Stock Prices'!$H$4,$B3594,0):OFFSET('Stock Prices'!$J$784,$B3594,0)),{1,2,3}))</f>
        <v>3.4693216224725469E-4</v>
      </c>
      <c r="E3594" s="9" cm="1">
        <f t="array" aca="1" ref="E3594:E3596" ca="1">TRANSPOSE(INDEX(LINEST(OFFSET('Stock Prices'!M$4,$B3594,0):OFFSET('Stock Prices'!M$784,$B3594,0),OFFSET('Stock Prices'!$H$4,$B3594,0):OFFSET('Stock Prices'!$J$784,$B3594,0)),{1,2,3}))</f>
        <v>5.1035423455304363E-4</v>
      </c>
      <c r="F3594" s="9" cm="1">
        <f t="array" aca="1" ref="F3594:F3596" ca="1">TRANSPOSE(INDEX(LINEST(OFFSET('Stock Prices'!N$4,$B3594,0):OFFSET('Stock Prices'!N$784,$B3594,0),OFFSET('Stock Prices'!$H$4,$B3594,0):OFFSET('Stock Prices'!$J$784,$B3594,0)),{1,2,3}))</f>
        <v>1.6506119318918213E-3</v>
      </c>
      <c r="G3594" s="9" cm="1">
        <f t="array" aca="1" ref="G3594:G3596" ca="1">TRANSPOSE(INDEX(LINEST(OFFSET('Stock Prices'!O$4,$B3594,0):OFFSET('Stock Prices'!O$784,$B3594,0),OFFSET('Stock Prices'!$H$4,$B3594,0):OFFSET('Stock Prices'!$J$784,$B3594,0)),{1,2,3}))</f>
        <v>1.0012424493901497E-3</v>
      </c>
      <c r="H3594" s="9" cm="1">
        <f t="array" aca="1" ref="H3594:H3596" ca="1">TRANSPOSE(INDEX(LINEST(OFFSET('Stock Prices'!P$4,$B3594,0):OFFSET('Stock Prices'!P$784,$B3594,0),OFFSET('Stock Prices'!$H$4,$B3594,0):OFFSET('Stock Prices'!$J$784,$B3594,0)),{1,2,3}))</f>
        <v>1.1815415070269299E-3</v>
      </c>
      <c r="I3594" s="9" cm="1">
        <f t="array" aca="1" ref="I3594:I3596" ca="1">TRANSPOSE(INDEX(LINEST(OFFSET('Stock Prices'!Q$4,$B3594,0):OFFSET('Stock Prices'!Q$784,$B3594,0),OFFSET('Stock Prices'!$H$4,$B3594,0):OFFSET('Stock Prices'!$J$784,$B3594,0)),{1,2,3}))</f>
        <v>1.8300384916037718E-4</v>
      </c>
    </row>
    <row r="3595" spans="1:9">
      <c r="C3595" s="9" t="s">
        <v>262</v>
      </c>
      <c r="D3595">
        <f ca="1"/>
        <v>-9.9453033853471847E-4</v>
      </c>
      <c r="E3595">
        <f ca="1"/>
        <v>-1.4567007144428344E-4</v>
      </c>
      <c r="F3595">
        <f ca="1"/>
        <v>5.8023715757247237E-4</v>
      </c>
      <c r="G3595">
        <f ca="1"/>
        <v>5.1922732399428716E-4</v>
      </c>
      <c r="H3595">
        <f ca="1"/>
        <v>1.8686905752750725E-3</v>
      </c>
      <c r="I3595">
        <f ca="1"/>
        <v>6.0403760087480768E-4</v>
      </c>
    </row>
    <row r="3596" spans="1:9">
      <c r="C3596" s="9" t="s">
        <v>263</v>
      </c>
      <c r="D3596">
        <f ca="1"/>
        <v>6.2041872359948978E-5</v>
      </c>
      <c r="E3596">
        <f ca="1"/>
        <v>2.7683255123160807E-4</v>
      </c>
      <c r="F3596">
        <f ca="1"/>
        <v>5.2782235906811872E-4</v>
      </c>
      <c r="G3596">
        <f ca="1"/>
        <v>8.2479657511938618E-4</v>
      </c>
      <c r="H3596">
        <f ca="1"/>
        <v>-1.5290863415387069E-4</v>
      </c>
      <c r="I3596">
        <f ca="1"/>
        <v>6.269200975221788E-4</v>
      </c>
    </row>
    <row r="3597" spans="1:9">
      <c r="A3597" s="7" t="s">
        <v>1413</v>
      </c>
      <c r="B3597">
        <v>1198</v>
      </c>
      <c r="C3597" s="9" t="s">
        <v>2728</v>
      </c>
      <c r="D3597" s="9" cm="1">
        <f t="array" aca="1" ref="D3597:D3599" ca="1">TRANSPOSE(INDEX(LINEST(OFFSET('Stock Prices'!L$4,$B3597,0):OFFSET('Stock Prices'!L$784,$B3597,0),OFFSET('Stock Prices'!$H$4,$B3597,0):OFFSET('Stock Prices'!$J$784,$B3597,0)),{1,2,3}))</f>
        <v>3.4218755257589415E-4</v>
      </c>
      <c r="E3597" s="9" cm="1">
        <f t="array" aca="1" ref="E3597:E3599" ca="1">TRANSPOSE(INDEX(LINEST(OFFSET('Stock Prices'!M$4,$B3597,0):OFFSET('Stock Prices'!M$784,$B3597,0),OFFSET('Stock Prices'!$H$4,$B3597,0):OFFSET('Stock Prices'!$J$784,$B3597,0)),{1,2,3}))</f>
        <v>5.0081779841334583E-4</v>
      </c>
      <c r="F3597" s="9" cm="1">
        <f t="array" aca="1" ref="F3597:F3599" ca="1">TRANSPOSE(INDEX(LINEST(OFFSET('Stock Prices'!N$4,$B3597,0):OFFSET('Stock Prices'!N$784,$B3597,0),OFFSET('Stock Prices'!$H$4,$B3597,0):OFFSET('Stock Prices'!$J$784,$B3597,0)),{1,2,3}))</f>
        <v>1.657498215351075E-3</v>
      </c>
      <c r="G3597" s="9" cm="1">
        <f t="array" aca="1" ref="G3597:G3599" ca="1">TRANSPOSE(INDEX(LINEST(OFFSET('Stock Prices'!O$4,$B3597,0):OFFSET('Stock Prices'!O$784,$B3597,0),OFFSET('Stock Prices'!$H$4,$B3597,0):OFFSET('Stock Prices'!$J$784,$B3597,0)),{1,2,3}))</f>
        <v>1.0351732214122222E-3</v>
      </c>
      <c r="H3597" s="9" cm="1">
        <f t="array" aca="1" ref="H3597:H3599" ca="1">TRANSPOSE(INDEX(LINEST(OFFSET('Stock Prices'!P$4,$B3597,0):OFFSET('Stock Prices'!P$784,$B3597,0),OFFSET('Stock Prices'!$H$4,$B3597,0):OFFSET('Stock Prices'!$J$784,$B3597,0)),{1,2,3}))</f>
        <v>1.1913450172715151E-3</v>
      </c>
      <c r="I3597" s="9" cm="1">
        <f t="array" aca="1" ref="I3597:I3599" ca="1">TRANSPOSE(INDEX(LINEST(OFFSET('Stock Prices'!Q$4,$B3597,0):OFFSET('Stock Prices'!Q$784,$B3597,0),OFFSET('Stock Prices'!$H$4,$B3597,0):OFFSET('Stock Prices'!$J$784,$B3597,0)),{1,2,3}))</f>
        <v>1.2550825192955486E-4</v>
      </c>
    </row>
    <row r="3598" spans="1:9">
      <c r="C3598" s="9" t="s">
        <v>262</v>
      </c>
      <c r="D3598">
        <f ca="1"/>
        <v>-9.5724394678905859E-4</v>
      </c>
      <c r="E3598">
        <f ca="1"/>
        <v>-1.1270661202642345E-4</v>
      </c>
      <c r="F3598">
        <f ca="1"/>
        <v>5.7647829581648324E-4</v>
      </c>
      <c r="G3598">
        <f ca="1"/>
        <v>5.4347420095598997E-4</v>
      </c>
      <c r="H3598">
        <f ca="1"/>
        <v>1.8647828896148698E-3</v>
      </c>
      <c r="I3598">
        <f ca="1"/>
        <v>6.9031551739123808E-4</v>
      </c>
    </row>
    <row r="3599" spans="1:9">
      <c r="C3599" s="9" t="s">
        <v>263</v>
      </c>
      <c r="D3599">
        <f ca="1"/>
        <v>7.9633880574282235E-5</v>
      </c>
      <c r="E3599">
        <f ca="1"/>
        <v>2.9407936128751817E-4</v>
      </c>
      <c r="F3599">
        <f ca="1"/>
        <v>5.2401635961199999E-4</v>
      </c>
      <c r="G3599">
        <f ca="1"/>
        <v>8.244953312203237E-4</v>
      </c>
      <c r="H3599">
        <f ca="1"/>
        <v>-1.5770415520092049E-4</v>
      </c>
      <c r="I3599">
        <f ca="1"/>
        <v>6.8238134102861195E-4</v>
      </c>
    </row>
    <row r="3600" spans="1:9">
      <c r="A3600" s="7" t="s">
        <v>1414</v>
      </c>
      <c r="B3600">
        <v>1199</v>
      </c>
      <c r="C3600" s="9" t="s">
        <v>2728</v>
      </c>
      <c r="D3600" s="9" cm="1">
        <f t="array" aca="1" ref="D3600:D3602" ca="1">TRANSPOSE(INDEX(LINEST(OFFSET('Stock Prices'!L$4,$B3600,0):OFFSET('Stock Prices'!L$784,$B3600,0),OFFSET('Stock Prices'!$H$4,$B3600,0):OFFSET('Stock Prices'!$J$784,$B3600,0)),{1,2,3}))</f>
        <v>3.4124245044992916E-4</v>
      </c>
      <c r="E3600" s="9" cm="1">
        <f t="array" aca="1" ref="E3600:E3602" ca="1">TRANSPOSE(INDEX(LINEST(OFFSET('Stock Prices'!M$4,$B3600,0):OFFSET('Stock Prices'!M$784,$B3600,0),OFFSET('Stock Prices'!$H$4,$B3600,0):OFFSET('Stock Prices'!$J$784,$B3600,0)),{1,2,3}))</f>
        <v>5.059566263850699E-4</v>
      </c>
      <c r="F3600" s="9" cm="1">
        <f t="array" aca="1" ref="F3600:F3602" ca="1">TRANSPOSE(INDEX(LINEST(OFFSET('Stock Prices'!N$4,$B3600,0):OFFSET('Stock Prices'!N$784,$B3600,0),OFFSET('Stock Prices'!$H$4,$B3600,0):OFFSET('Stock Prices'!$J$784,$B3600,0)),{1,2,3}))</f>
        <v>1.6554062550406816E-3</v>
      </c>
      <c r="G3600" s="9" cm="1">
        <f t="array" aca="1" ref="G3600:G3602" ca="1">TRANSPOSE(INDEX(LINEST(OFFSET('Stock Prices'!O$4,$B3600,0):OFFSET('Stock Prices'!O$784,$B3600,0),OFFSET('Stock Prices'!$H$4,$B3600,0):OFFSET('Stock Prices'!$J$784,$B3600,0)),{1,2,3}))</f>
        <v>1.031437683039168E-3</v>
      </c>
      <c r="H3600" s="9" cm="1">
        <f t="array" aca="1" ref="H3600:H3602" ca="1">TRANSPOSE(INDEX(LINEST(OFFSET('Stock Prices'!P$4,$B3600,0):OFFSET('Stock Prices'!P$784,$B3600,0),OFFSET('Stock Prices'!$H$4,$B3600,0):OFFSET('Stock Prices'!$J$784,$B3600,0)),{1,2,3}))</f>
        <v>1.1907900857477561E-3</v>
      </c>
      <c r="I3600" s="9" cm="1">
        <f t="array" aca="1" ref="I3600:I3602" ca="1">TRANSPOSE(INDEX(LINEST(OFFSET('Stock Prices'!Q$4,$B3600,0):OFFSET('Stock Prices'!Q$784,$B3600,0),OFFSET('Stock Prices'!$H$4,$B3600,0):OFFSET('Stock Prices'!$J$784,$B3600,0)),{1,2,3}))</f>
        <v>1.1936762623160879E-4</v>
      </c>
    </row>
    <row r="3601" spans="1:9">
      <c r="C3601" s="9" t="s">
        <v>262</v>
      </c>
      <c r="D3601">
        <f ca="1"/>
        <v>-9.585372555690287E-4</v>
      </c>
      <c r="E3601">
        <f ca="1"/>
        <v>-6.9543435606258118E-5</v>
      </c>
      <c r="F3601">
        <f ca="1"/>
        <v>5.6205763816284931E-4</v>
      </c>
      <c r="G3601">
        <f ca="1"/>
        <v>5.4235017634361477E-4</v>
      </c>
      <c r="H3601">
        <f ca="1"/>
        <v>1.8754051792197598E-3</v>
      </c>
      <c r="I3601">
        <f ca="1"/>
        <v>6.5806066690994353E-4</v>
      </c>
    </row>
    <row r="3602" spans="1:9">
      <c r="C3602" s="9" t="s">
        <v>263</v>
      </c>
      <c r="D3602">
        <f ca="1"/>
        <v>7.5565164786291274E-5</v>
      </c>
      <c r="E3602">
        <f ca="1"/>
        <v>2.918081652667236E-4</v>
      </c>
      <c r="F3602">
        <f ca="1"/>
        <v>5.2281379068162587E-4</v>
      </c>
      <c r="G3602">
        <f ca="1"/>
        <v>8.0572123865217812E-4</v>
      </c>
      <c r="H3602">
        <f ca="1"/>
        <v>-1.6777758592957366E-4</v>
      </c>
      <c r="I3602">
        <f ca="1"/>
        <v>6.7204934071989422E-4</v>
      </c>
    </row>
    <row r="3603" spans="1:9">
      <c r="A3603" s="7" t="s">
        <v>1415</v>
      </c>
      <c r="B3603">
        <v>1200</v>
      </c>
      <c r="C3603" s="9" t="s">
        <v>2728</v>
      </c>
      <c r="D3603" s="9" cm="1">
        <f t="array" aca="1" ref="D3603:D3605" ca="1">TRANSPOSE(INDEX(LINEST(OFFSET('Stock Prices'!L$4,$B3603,0):OFFSET('Stock Prices'!L$784,$B3603,0),OFFSET('Stock Prices'!$H$4,$B3603,0):OFFSET('Stock Prices'!$J$784,$B3603,0)),{1,2,3}))</f>
        <v>3.2598297857533155E-4</v>
      </c>
      <c r="E3603" s="9" cm="1">
        <f t="array" aca="1" ref="E3603:E3605" ca="1">TRANSPOSE(INDEX(LINEST(OFFSET('Stock Prices'!M$4,$B3603,0):OFFSET('Stock Prices'!M$784,$B3603,0),OFFSET('Stock Prices'!$H$4,$B3603,0):OFFSET('Stock Prices'!$J$784,$B3603,0)),{1,2,3}))</f>
        <v>4.7003926614342669E-4</v>
      </c>
      <c r="F3603" s="9" cm="1">
        <f t="array" aca="1" ref="F3603:F3605" ca="1">TRANSPOSE(INDEX(LINEST(OFFSET('Stock Prices'!N$4,$B3603,0):OFFSET('Stock Prices'!N$784,$B3603,0),OFFSET('Stock Prices'!$H$4,$B3603,0):OFFSET('Stock Prices'!$J$784,$B3603,0)),{1,2,3}))</f>
        <v>1.6358214958736459E-3</v>
      </c>
      <c r="G3603" s="9" cm="1">
        <f t="array" aca="1" ref="G3603:G3605" ca="1">TRANSPOSE(INDEX(LINEST(OFFSET('Stock Prices'!O$4,$B3603,0):OFFSET('Stock Prices'!O$784,$B3603,0),OFFSET('Stock Prices'!$H$4,$B3603,0):OFFSET('Stock Prices'!$J$784,$B3603,0)),{1,2,3}))</f>
        <v>9.861907663549249E-4</v>
      </c>
      <c r="H3603" s="9" cm="1">
        <f t="array" aca="1" ref="H3603:H3605" ca="1">TRANSPOSE(INDEX(LINEST(OFFSET('Stock Prices'!P$4,$B3603,0):OFFSET('Stock Prices'!P$784,$B3603,0),OFFSET('Stock Prices'!$H$4,$B3603,0):OFFSET('Stock Prices'!$J$784,$B3603,0)),{1,2,3}))</f>
        <v>1.1310023618018527E-3</v>
      </c>
      <c r="I3603" s="9" cm="1">
        <f t="array" aca="1" ref="I3603:I3605" ca="1">TRANSPOSE(INDEX(LINEST(OFFSET('Stock Prices'!Q$4,$B3603,0):OFFSET('Stock Prices'!Q$784,$B3603,0),OFFSET('Stock Prices'!$H$4,$B3603,0):OFFSET('Stock Prices'!$J$784,$B3603,0)),{1,2,3}))</f>
        <v>1.7833318592054675E-4</v>
      </c>
    </row>
    <row r="3604" spans="1:9">
      <c r="C3604" s="9" t="s">
        <v>262</v>
      </c>
      <c r="D3604">
        <f ca="1"/>
        <v>-9.4509264416854557E-4</v>
      </c>
      <c r="E3604">
        <f ca="1"/>
        <v>-7.0562228809487856E-5</v>
      </c>
      <c r="F3604">
        <f ca="1"/>
        <v>5.5844063771033441E-4</v>
      </c>
      <c r="G3604">
        <f ca="1"/>
        <v>5.3527367181456455E-4</v>
      </c>
      <c r="H3604">
        <f ca="1"/>
        <v>1.8876510874673816E-3</v>
      </c>
      <c r="I3604">
        <f ca="1"/>
        <v>6.2836424106264236E-4</v>
      </c>
    </row>
    <row r="3605" spans="1:9">
      <c r="C3605" s="9" t="s">
        <v>263</v>
      </c>
      <c r="D3605">
        <f ca="1"/>
        <v>6.7615334823237314E-5</v>
      </c>
      <c r="E3605">
        <f ca="1"/>
        <v>2.861120659153553E-4</v>
      </c>
      <c r="F3605">
        <f ca="1"/>
        <v>5.2092779269559907E-4</v>
      </c>
      <c r="G3605">
        <f ca="1"/>
        <v>8.0085398379014085E-4</v>
      </c>
      <c r="H3605">
        <f ca="1"/>
        <v>-1.8281474519732036E-4</v>
      </c>
      <c r="I3605">
        <f ca="1"/>
        <v>6.9390045392483154E-4</v>
      </c>
    </row>
    <row r="3606" spans="1:9">
      <c r="A3606" s="7" t="s">
        <v>1416</v>
      </c>
      <c r="B3606">
        <v>1201</v>
      </c>
      <c r="C3606" s="9" t="s">
        <v>2728</v>
      </c>
      <c r="D3606" s="9" cm="1">
        <f t="array" aca="1" ref="D3606:D3608" ca="1">TRANSPOSE(INDEX(LINEST(OFFSET('Stock Prices'!L$4,$B3606,0):OFFSET('Stock Prices'!L$784,$B3606,0),OFFSET('Stock Prices'!$H$4,$B3606,0):OFFSET('Stock Prices'!$J$784,$B3606,0)),{1,2,3}))</f>
        <v>3.5565008579678244E-4</v>
      </c>
      <c r="E3606" s="9" cm="1">
        <f t="array" aca="1" ref="E3606:E3608" ca="1">TRANSPOSE(INDEX(LINEST(OFFSET('Stock Prices'!M$4,$B3606,0):OFFSET('Stock Prices'!M$784,$B3606,0),OFFSET('Stock Prices'!$H$4,$B3606,0):OFFSET('Stock Prices'!$J$784,$B3606,0)),{1,2,3}))</f>
        <v>4.7058865673381932E-4</v>
      </c>
      <c r="F3606" s="9" cm="1">
        <f t="array" aca="1" ref="F3606:F3608" ca="1">TRANSPOSE(INDEX(LINEST(OFFSET('Stock Prices'!N$4,$B3606,0):OFFSET('Stock Prices'!N$784,$B3606,0),OFFSET('Stock Prices'!$H$4,$B3606,0):OFFSET('Stock Prices'!$J$784,$B3606,0)),{1,2,3}))</f>
        <v>1.6533091811669887E-3</v>
      </c>
      <c r="G3606" s="9" cm="1">
        <f t="array" aca="1" ref="G3606:G3608" ca="1">TRANSPOSE(INDEX(LINEST(OFFSET('Stock Prices'!O$4,$B3606,0):OFFSET('Stock Prices'!O$784,$B3606,0),OFFSET('Stock Prices'!$H$4,$B3606,0):OFFSET('Stock Prices'!$J$784,$B3606,0)),{1,2,3}))</f>
        <v>9.8189096133190147E-4</v>
      </c>
      <c r="H3606" s="9" cm="1">
        <f t="array" aca="1" ref="H3606:H3608" ca="1">TRANSPOSE(INDEX(LINEST(OFFSET('Stock Prices'!P$4,$B3606,0):OFFSET('Stock Prices'!P$784,$B3606,0),OFFSET('Stock Prices'!$H$4,$B3606,0):OFFSET('Stock Prices'!$J$784,$B3606,0)),{1,2,3}))</f>
        <v>1.1338041957228524E-3</v>
      </c>
      <c r="I3606" s="9" cm="1">
        <f t="array" aca="1" ref="I3606:I3608" ca="1">TRANSPOSE(INDEX(LINEST(OFFSET('Stock Prices'!Q$4,$B3606,0):OFFSET('Stock Prices'!Q$784,$B3606,0),OFFSET('Stock Prices'!$H$4,$B3606,0):OFFSET('Stock Prices'!$J$784,$B3606,0)),{1,2,3}))</f>
        <v>2.389836485040873E-4</v>
      </c>
    </row>
    <row r="3607" spans="1:9">
      <c r="C3607" s="9" t="s">
        <v>262</v>
      </c>
      <c r="D3607">
        <f ca="1"/>
        <v>-9.7289344674240659E-4</v>
      </c>
      <c r="E3607">
        <f ca="1"/>
        <v>-8.1391359635570111E-5</v>
      </c>
      <c r="F3607">
        <f ca="1"/>
        <v>5.4664760111468758E-4</v>
      </c>
      <c r="G3607">
        <f ca="1"/>
        <v>5.2329508569312318E-4</v>
      </c>
      <c r="H3607">
        <f ca="1"/>
        <v>1.87995288654234E-3</v>
      </c>
      <c r="I3607">
        <f ca="1"/>
        <v>5.7723446381059251E-4</v>
      </c>
    </row>
    <row r="3608" spans="1:9">
      <c r="C3608" s="9" t="s">
        <v>263</v>
      </c>
      <c r="D3608">
        <f ca="1"/>
        <v>4.5512175358445301E-5</v>
      </c>
      <c r="E3608">
        <f ca="1"/>
        <v>2.5325652725939363E-4</v>
      </c>
      <c r="F3608">
        <f ca="1"/>
        <v>5.2235202577387589E-4</v>
      </c>
      <c r="G3608">
        <f ca="1"/>
        <v>7.5370065034625964E-4</v>
      </c>
      <c r="H3608">
        <f ca="1"/>
        <v>-2.0085943634495272E-4</v>
      </c>
      <c r="I3608">
        <f ca="1"/>
        <v>6.6666084579989704E-4</v>
      </c>
    </row>
    <row r="3609" spans="1:9">
      <c r="A3609" s="7" t="s">
        <v>1417</v>
      </c>
      <c r="B3609">
        <v>1202</v>
      </c>
      <c r="C3609" s="9" t="s">
        <v>2728</v>
      </c>
      <c r="D3609" s="9" cm="1">
        <f t="array" aca="1" ref="D3609:D3611" ca="1">TRANSPOSE(INDEX(LINEST(OFFSET('Stock Prices'!L$4,$B3609,0):OFFSET('Stock Prices'!L$784,$B3609,0),OFFSET('Stock Prices'!$H$4,$B3609,0):OFFSET('Stock Prices'!$J$784,$B3609,0)),{1,2,3}))</f>
        <v>3.8029654231227692E-4</v>
      </c>
      <c r="E3609" s="9" cm="1">
        <f t="array" aca="1" ref="E3609:E3611" ca="1">TRANSPOSE(INDEX(LINEST(OFFSET('Stock Prices'!M$4,$B3609,0):OFFSET('Stock Prices'!M$784,$B3609,0),OFFSET('Stock Prices'!$H$4,$B3609,0):OFFSET('Stock Prices'!$J$784,$B3609,0)),{1,2,3}))</f>
        <v>4.6329820759134202E-4</v>
      </c>
      <c r="F3609" s="9" cm="1">
        <f t="array" aca="1" ref="F3609:F3611" ca="1">TRANSPOSE(INDEX(LINEST(OFFSET('Stock Prices'!N$4,$B3609,0):OFFSET('Stock Prices'!N$784,$B3609,0),OFFSET('Stock Prices'!$H$4,$B3609,0):OFFSET('Stock Prices'!$J$784,$B3609,0)),{1,2,3}))</f>
        <v>1.5672804452805844E-3</v>
      </c>
      <c r="G3609" s="9" cm="1">
        <f t="array" aca="1" ref="G3609:G3611" ca="1">TRANSPOSE(INDEX(LINEST(OFFSET('Stock Prices'!O$4,$B3609,0):OFFSET('Stock Prices'!O$784,$B3609,0),OFFSET('Stock Prices'!$H$4,$B3609,0):OFFSET('Stock Prices'!$J$784,$B3609,0)),{1,2,3}))</f>
        <v>9.2282128840667635E-4</v>
      </c>
      <c r="H3609" s="9" cm="1">
        <f t="array" aca="1" ref="H3609:H3611" ca="1">TRANSPOSE(INDEX(LINEST(OFFSET('Stock Prices'!P$4,$B3609,0):OFFSET('Stock Prices'!P$784,$B3609,0),OFFSET('Stock Prices'!$H$4,$B3609,0):OFFSET('Stock Prices'!$J$784,$B3609,0)),{1,2,3}))</f>
        <v>1.0682979066396073E-3</v>
      </c>
      <c r="I3609" s="9" cm="1">
        <f t="array" aca="1" ref="I3609:I3611" ca="1">TRANSPOSE(INDEX(LINEST(OFFSET('Stock Prices'!Q$4,$B3609,0):OFFSET('Stock Prices'!Q$784,$B3609,0),OFFSET('Stock Prices'!$H$4,$B3609,0):OFFSET('Stock Prices'!$J$784,$B3609,0)),{1,2,3}))</f>
        <v>8.4693694890325955E-5</v>
      </c>
    </row>
    <row r="3610" spans="1:9">
      <c r="C3610" s="9" t="s">
        <v>262</v>
      </c>
      <c r="D3610">
        <f ca="1"/>
        <v>-8.9890946955171525E-4</v>
      </c>
      <c r="E3610">
        <f ca="1"/>
        <v>-5.3343656768160656E-5</v>
      </c>
      <c r="F3610">
        <f ca="1"/>
        <v>5.483104645926702E-4</v>
      </c>
      <c r="G3610">
        <f ca="1"/>
        <v>5.4037408891855789E-4</v>
      </c>
      <c r="H3610">
        <f ca="1"/>
        <v>1.8797573380252858E-3</v>
      </c>
      <c r="I3610">
        <f ca="1"/>
        <v>5.5959198565446019E-4</v>
      </c>
    </row>
    <row r="3611" spans="1:9">
      <c r="C3611" s="9" t="s">
        <v>263</v>
      </c>
      <c r="D3611">
        <f ca="1"/>
        <v>1.7202974351033049E-5</v>
      </c>
      <c r="E3611">
        <f ca="1"/>
        <v>2.4101920240188451E-4</v>
      </c>
      <c r="F3611">
        <f ca="1"/>
        <v>5.1388115352631525E-4</v>
      </c>
      <c r="G3611">
        <f ca="1"/>
        <v>7.4130568728303955E-4</v>
      </c>
      <c r="H3611">
        <f ca="1"/>
        <v>-2.0670617482332655E-4</v>
      </c>
      <c r="I3611">
        <f ca="1"/>
        <v>6.5998216172164479E-4</v>
      </c>
    </row>
    <row r="3612" spans="1:9">
      <c r="A3612" s="7" t="s">
        <v>1418</v>
      </c>
      <c r="B3612">
        <v>1203</v>
      </c>
      <c r="C3612" s="9" t="s">
        <v>2728</v>
      </c>
      <c r="D3612" s="9" cm="1">
        <f t="array" aca="1" ref="D3612:D3614" ca="1">TRANSPOSE(INDEX(LINEST(OFFSET('Stock Prices'!L$4,$B3612,0):OFFSET('Stock Prices'!L$784,$B3612,0),OFFSET('Stock Prices'!$H$4,$B3612,0):OFFSET('Stock Prices'!$J$784,$B3612,0)),{1,2,3}))</f>
        <v>4.5633607711456636E-4</v>
      </c>
      <c r="E3612" s="9" cm="1">
        <f t="array" aca="1" ref="E3612:E3614" ca="1">TRANSPOSE(INDEX(LINEST(OFFSET('Stock Prices'!M$4,$B3612,0):OFFSET('Stock Prices'!M$784,$B3612,0),OFFSET('Stock Prices'!$H$4,$B3612,0):OFFSET('Stock Prices'!$J$784,$B3612,0)),{1,2,3}))</f>
        <v>4.8896454063069867E-4</v>
      </c>
      <c r="F3612" s="9" cm="1">
        <f t="array" aca="1" ref="F3612:F3614" ca="1">TRANSPOSE(INDEX(LINEST(OFFSET('Stock Prices'!N$4,$B3612,0):OFFSET('Stock Prices'!N$784,$B3612,0),OFFSET('Stock Prices'!$H$4,$B3612,0):OFFSET('Stock Prices'!$J$784,$B3612,0)),{1,2,3}))</f>
        <v>1.6013541060102747E-3</v>
      </c>
      <c r="G3612" s="9" cm="1">
        <f t="array" aca="1" ref="G3612:G3614" ca="1">TRANSPOSE(INDEX(LINEST(OFFSET('Stock Prices'!O$4,$B3612,0):OFFSET('Stock Prices'!O$784,$B3612,0),OFFSET('Stock Prices'!$H$4,$B3612,0):OFFSET('Stock Prices'!$J$784,$B3612,0)),{1,2,3}))</f>
        <v>1.0235861538810274E-3</v>
      </c>
      <c r="H3612" s="9" cm="1">
        <f t="array" aca="1" ref="H3612:H3614" ca="1">TRANSPOSE(INDEX(LINEST(OFFSET('Stock Prices'!P$4,$B3612,0):OFFSET('Stock Prices'!P$784,$B3612,0),OFFSET('Stock Prices'!$H$4,$B3612,0):OFFSET('Stock Prices'!$J$784,$B3612,0)),{1,2,3}))</f>
        <v>1.1056099605493335E-3</v>
      </c>
      <c r="I3612" s="9" cm="1">
        <f t="array" aca="1" ref="I3612:I3614" ca="1">TRANSPOSE(INDEX(LINEST(OFFSET('Stock Prices'!Q$4,$B3612,0):OFFSET('Stock Prices'!Q$784,$B3612,0),OFFSET('Stock Prices'!$H$4,$B3612,0):OFFSET('Stock Prices'!$J$784,$B3612,0)),{1,2,3}))</f>
        <v>1.3781943249918888E-4</v>
      </c>
    </row>
    <row r="3613" spans="1:9">
      <c r="C3613" s="9" t="s">
        <v>262</v>
      </c>
      <c r="D3613">
        <f ca="1"/>
        <v>-8.8311895006582604E-4</v>
      </c>
      <c r="E3613">
        <f ca="1"/>
        <v>-5.4438287284655025E-5</v>
      </c>
      <c r="F3613">
        <f ca="1"/>
        <v>5.4831892798006313E-4</v>
      </c>
      <c r="G3613">
        <f ca="1"/>
        <v>5.5528136751839714E-4</v>
      </c>
      <c r="H3613">
        <f ca="1"/>
        <v>1.880144856860261E-3</v>
      </c>
      <c r="I3613">
        <f ca="1"/>
        <v>5.6381486074559464E-4</v>
      </c>
    </row>
    <row r="3614" spans="1:9">
      <c r="C3614" s="9" t="s">
        <v>263</v>
      </c>
      <c r="D3614">
        <f ca="1"/>
        <v>1.0958913962798339E-4</v>
      </c>
      <c r="E3614">
        <f ca="1"/>
        <v>2.8081496421765093E-4</v>
      </c>
      <c r="F3614">
        <f ca="1"/>
        <v>5.647532381597805E-4</v>
      </c>
      <c r="G3614">
        <f ca="1"/>
        <v>8.7179902403507789E-4</v>
      </c>
      <c r="H3614">
        <f ca="1"/>
        <v>-1.51506185915146E-4</v>
      </c>
      <c r="I3614">
        <f ca="1"/>
        <v>7.3365618824247983E-4</v>
      </c>
    </row>
    <row r="3615" spans="1:9">
      <c r="A3615" s="7" t="s">
        <v>1419</v>
      </c>
      <c r="B3615">
        <v>1204</v>
      </c>
      <c r="C3615" s="9" t="s">
        <v>2728</v>
      </c>
      <c r="D3615" s="9" cm="1">
        <f t="array" aca="1" ref="D3615:D3617" ca="1">TRANSPOSE(INDEX(LINEST(OFFSET('Stock Prices'!L$4,$B3615,0):OFFSET('Stock Prices'!L$784,$B3615,0),OFFSET('Stock Prices'!$H$4,$B3615,0):OFFSET('Stock Prices'!$J$784,$B3615,0)),{1,2,3}))</f>
        <v>4.3857492222382775E-4</v>
      </c>
      <c r="E3615" s="9" cm="1">
        <f t="array" aca="1" ref="E3615:E3617" ca="1">TRANSPOSE(INDEX(LINEST(OFFSET('Stock Prices'!M$4,$B3615,0):OFFSET('Stock Prices'!M$784,$B3615,0),OFFSET('Stock Prices'!$H$4,$B3615,0):OFFSET('Stock Prices'!$J$784,$B3615,0)),{1,2,3}))</f>
        <v>5.010017938682829E-4</v>
      </c>
      <c r="F3615" s="9" cm="1">
        <f t="array" aca="1" ref="F3615:F3617" ca="1">TRANSPOSE(INDEX(LINEST(OFFSET('Stock Prices'!N$4,$B3615,0):OFFSET('Stock Prices'!N$784,$B3615,0),OFFSET('Stock Prices'!$H$4,$B3615,0):OFFSET('Stock Prices'!$J$784,$B3615,0)),{1,2,3}))</f>
        <v>1.6608928262590316E-3</v>
      </c>
      <c r="G3615" s="9" cm="1">
        <f t="array" aca="1" ref="G3615:G3617" ca="1">TRANSPOSE(INDEX(LINEST(OFFSET('Stock Prices'!O$4,$B3615,0):OFFSET('Stock Prices'!O$784,$B3615,0),OFFSET('Stock Prices'!$H$4,$B3615,0):OFFSET('Stock Prices'!$J$784,$B3615,0)),{1,2,3}))</f>
        <v>1.0716311141373543E-3</v>
      </c>
      <c r="H3615" s="9" cm="1">
        <f t="array" aca="1" ref="H3615:H3617" ca="1">TRANSPOSE(INDEX(LINEST(OFFSET('Stock Prices'!P$4,$B3615,0):OFFSET('Stock Prices'!P$784,$B3615,0),OFFSET('Stock Prices'!$H$4,$B3615,0):OFFSET('Stock Prices'!$J$784,$B3615,0)),{1,2,3}))</f>
        <v>1.1591208866613078E-3</v>
      </c>
      <c r="I3615" s="9" cm="1">
        <f t="array" aca="1" ref="I3615:I3617" ca="1">TRANSPOSE(INDEX(LINEST(OFFSET('Stock Prices'!Q$4,$B3615,0):OFFSET('Stock Prices'!Q$784,$B3615,0),OFFSET('Stock Prices'!$H$4,$B3615,0):OFFSET('Stock Prices'!$J$784,$B3615,0)),{1,2,3}))</f>
        <v>1.3364413933322135E-4</v>
      </c>
    </row>
    <row r="3616" spans="1:9">
      <c r="C3616" s="9" t="s">
        <v>262</v>
      </c>
      <c r="D3616">
        <f ca="1"/>
        <v>-8.9170535827110507E-4</v>
      </c>
      <c r="E3616">
        <f ca="1"/>
        <v>-5.4322079703852302E-5</v>
      </c>
      <c r="F3616">
        <f ca="1"/>
        <v>5.6335421460040642E-4</v>
      </c>
      <c r="G3616">
        <f ca="1"/>
        <v>5.5653555976016241E-4</v>
      </c>
      <c r="H3616">
        <f ca="1"/>
        <v>1.8609558065840225E-3</v>
      </c>
      <c r="I3616">
        <f ca="1"/>
        <v>5.6332005449961204E-4</v>
      </c>
    </row>
    <row r="3617" spans="1:9">
      <c r="C3617" s="9" t="s">
        <v>263</v>
      </c>
      <c r="D3617">
        <f ca="1"/>
        <v>1.4614987228183581E-4</v>
      </c>
      <c r="E3617">
        <f ca="1"/>
        <v>2.7063770667994384E-4</v>
      </c>
      <c r="F3617">
        <f ca="1"/>
        <v>4.7739250087863537E-4</v>
      </c>
      <c r="G3617">
        <f ca="1"/>
        <v>8.2915446321176845E-4</v>
      </c>
      <c r="H3617">
        <f ca="1"/>
        <v>-1.4629799172832095E-4</v>
      </c>
      <c r="I3617">
        <f ca="1"/>
        <v>7.3834992625376717E-4</v>
      </c>
    </row>
    <row r="3618" spans="1:9">
      <c r="A3618" s="7" t="s">
        <v>1420</v>
      </c>
      <c r="B3618">
        <v>1205</v>
      </c>
      <c r="C3618" s="9" t="s">
        <v>2728</v>
      </c>
      <c r="D3618" s="9" cm="1">
        <f t="array" aca="1" ref="D3618:D3620" ca="1">TRANSPOSE(INDEX(LINEST(OFFSET('Stock Prices'!L$4,$B3618,0):OFFSET('Stock Prices'!L$784,$B3618,0),OFFSET('Stock Prices'!$H$4,$B3618,0):OFFSET('Stock Prices'!$J$784,$B3618,0)),{1,2,3}))</f>
        <v>4.6052988840997844E-4</v>
      </c>
      <c r="E3618" s="9" cm="1">
        <f t="array" aca="1" ref="E3618:E3620" ca="1">TRANSPOSE(INDEX(LINEST(OFFSET('Stock Prices'!M$4,$B3618,0):OFFSET('Stock Prices'!M$784,$B3618,0),OFFSET('Stock Prices'!$H$4,$B3618,0):OFFSET('Stock Prices'!$J$784,$B3618,0)),{1,2,3}))</f>
        <v>5.1534333523329894E-4</v>
      </c>
      <c r="F3618" s="9" cm="1">
        <f t="array" aca="1" ref="F3618:F3620" ca="1">TRANSPOSE(INDEX(LINEST(OFFSET('Stock Prices'!N$4,$B3618,0):OFFSET('Stock Prices'!N$784,$B3618,0),OFFSET('Stock Prices'!$H$4,$B3618,0):OFFSET('Stock Prices'!$J$784,$B3618,0)),{1,2,3}))</f>
        <v>1.6709933387584752E-3</v>
      </c>
      <c r="G3618" s="9" cm="1">
        <f t="array" aca="1" ref="G3618:G3620" ca="1">TRANSPOSE(INDEX(LINEST(OFFSET('Stock Prices'!O$4,$B3618,0):OFFSET('Stock Prices'!O$784,$B3618,0),OFFSET('Stock Prices'!$H$4,$B3618,0):OFFSET('Stock Prices'!$J$784,$B3618,0)),{1,2,3}))</f>
        <v>1.0852419155241871E-3</v>
      </c>
      <c r="H3618" s="9" cm="1">
        <f t="array" aca="1" ref="H3618:H3620" ca="1">TRANSPOSE(INDEX(LINEST(OFFSET('Stock Prices'!P$4,$B3618,0):OFFSET('Stock Prices'!P$784,$B3618,0),OFFSET('Stock Prices'!$H$4,$B3618,0):OFFSET('Stock Prices'!$J$784,$B3618,0)),{1,2,3}))</f>
        <v>1.1676112487279523E-3</v>
      </c>
      <c r="I3618" s="9" cm="1">
        <f t="array" aca="1" ref="I3618:I3620" ca="1">TRANSPOSE(INDEX(LINEST(OFFSET('Stock Prices'!Q$4,$B3618,0):OFFSET('Stock Prices'!Q$784,$B3618,0),OFFSET('Stock Prices'!$H$4,$B3618,0):OFFSET('Stock Prices'!$J$784,$B3618,0)),{1,2,3}))</f>
        <v>1.8085522475398788E-4</v>
      </c>
    </row>
    <row r="3619" spans="1:9">
      <c r="C3619" s="9" t="s">
        <v>262</v>
      </c>
      <c r="D3619">
        <f ca="1"/>
        <v>-9.3703563461245516E-4</v>
      </c>
      <c r="E3619">
        <f ca="1"/>
        <v>-9.2324372098914688E-5</v>
      </c>
      <c r="F3619">
        <f ca="1"/>
        <v>5.4213489001145722E-4</v>
      </c>
      <c r="G3619">
        <f ca="1"/>
        <v>5.2913502579341246E-4</v>
      </c>
      <c r="H3619">
        <f ca="1"/>
        <v>1.8523418959418008E-3</v>
      </c>
      <c r="I3619">
        <f ca="1"/>
        <v>4.4171536346745879E-4</v>
      </c>
    </row>
    <row r="3620" spans="1:9">
      <c r="C3620" s="9" t="s">
        <v>263</v>
      </c>
      <c r="D3620">
        <f ca="1"/>
        <v>7.3447033770312166E-5</v>
      </c>
      <c r="E3620">
        <f ca="1"/>
        <v>2.7016971147319281E-4</v>
      </c>
      <c r="F3620">
        <f ca="1"/>
        <v>4.4598972390495713E-4</v>
      </c>
      <c r="G3620">
        <f ca="1"/>
        <v>7.8015134570268597E-4</v>
      </c>
      <c r="H3620">
        <f ca="1"/>
        <v>-2.2437694736410999E-4</v>
      </c>
      <c r="I3620">
        <f ca="1"/>
        <v>7.1722145127974609E-4</v>
      </c>
    </row>
    <row r="3621" spans="1:9">
      <c r="A3621" s="7" t="s">
        <v>1421</v>
      </c>
      <c r="B3621">
        <v>1206</v>
      </c>
      <c r="C3621" s="9" t="s">
        <v>2728</v>
      </c>
      <c r="D3621" s="9" cm="1">
        <f t="array" aca="1" ref="D3621:D3623" ca="1">TRANSPOSE(INDEX(LINEST(OFFSET('Stock Prices'!L$4,$B3621,0):OFFSET('Stock Prices'!L$784,$B3621,0),OFFSET('Stock Prices'!$H$4,$B3621,0):OFFSET('Stock Prices'!$J$784,$B3621,0)),{1,2,3}))</f>
        <v>4.4581435170892039E-4</v>
      </c>
      <c r="E3621" s="9" cm="1">
        <f t="array" aca="1" ref="E3621:E3623" ca="1">TRANSPOSE(INDEX(LINEST(OFFSET('Stock Prices'!M$4,$B3621,0):OFFSET('Stock Prices'!M$784,$B3621,0),OFFSET('Stock Prices'!$H$4,$B3621,0):OFFSET('Stock Prices'!$J$784,$B3621,0)),{1,2,3}))</f>
        <v>5.2437300895094108E-4</v>
      </c>
      <c r="F3621" s="9" cm="1">
        <f t="array" aca="1" ref="F3621:F3623" ca="1">TRANSPOSE(INDEX(LINEST(OFFSET('Stock Prices'!N$4,$B3621,0):OFFSET('Stock Prices'!N$784,$B3621,0),OFFSET('Stock Prices'!$H$4,$B3621,0):OFFSET('Stock Prices'!$J$784,$B3621,0)),{1,2,3}))</f>
        <v>1.6305983230396855E-3</v>
      </c>
      <c r="G3621" s="9" cm="1">
        <f t="array" aca="1" ref="G3621:G3623" ca="1">TRANSPOSE(INDEX(LINEST(OFFSET('Stock Prices'!O$4,$B3621,0):OFFSET('Stock Prices'!O$784,$B3621,0),OFFSET('Stock Prices'!$H$4,$B3621,0):OFFSET('Stock Prices'!$J$784,$B3621,0)),{1,2,3}))</f>
        <v>1.0764997563256057E-3</v>
      </c>
      <c r="H3621" s="9" cm="1">
        <f t="array" aca="1" ref="H3621:H3623" ca="1">TRANSPOSE(INDEX(LINEST(OFFSET('Stock Prices'!P$4,$B3621,0):OFFSET('Stock Prices'!P$784,$B3621,0),OFFSET('Stock Prices'!$H$4,$B3621,0):OFFSET('Stock Prices'!$J$784,$B3621,0)),{1,2,3}))</f>
        <v>1.181570415986906E-3</v>
      </c>
      <c r="I3621" s="9" cm="1">
        <f t="array" aca="1" ref="I3621:I3623" ca="1">TRANSPOSE(INDEX(LINEST(OFFSET('Stock Prices'!Q$4,$B3621,0):OFFSET('Stock Prices'!Q$784,$B3621,0),OFFSET('Stock Prices'!$H$4,$B3621,0):OFFSET('Stock Prices'!$J$784,$B3621,0)),{1,2,3}))</f>
        <v>2.1183265773290358E-4</v>
      </c>
    </row>
    <row r="3622" spans="1:9">
      <c r="C3622" s="9" t="s">
        <v>262</v>
      </c>
      <c r="D3622">
        <f ca="1"/>
        <v>-9.0726565342086904E-4</v>
      </c>
      <c r="E3622">
        <f ca="1"/>
        <v>-7.38291993881636E-5</v>
      </c>
      <c r="F3622">
        <f ca="1"/>
        <v>5.3033232189603533E-4</v>
      </c>
      <c r="G3622">
        <f ca="1"/>
        <v>5.7794453626068153E-4</v>
      </c>
      <c r="H3622">
        <f ca="1"/>
        <v>1.8658793514789089E-3</v>
      </c>
      <c r="I3622">
        <f ca="1"/>
        <v>4.2980281377422603E-4</v>
      </c>
    </row>
    <row r="3623" spans="1:9">
      <c r="C3623" s="9" t="s">
        <v>263</v>
      </c>
      <c r="D3623">
        <f ca="1"/>
        <v>6.6205203195676411E-5</v>
      </c>
      <c r="E3623">
        <f ca="1"/>
        <v>2.6450383825180442E-4</v>
      </c>
      <c r="F3623">
        <f ca="1"/>
        <v>4.5182898847257504E-4</v>
      </c>
      <c r="G3623">
        <f ca="1"/>
        <v>7.6729017748449044E-4</v>
      </c>
      <c r="H3623">
        <f ca="1"/>
        <v>-2.2899596568373972E-4</v>
      </c>
      <c r="I3623">
        <f ca="1"/>
        <v>7.1850843482868453E-4</v>
      </c>
    </row>
    <row r="3624" spans="1:9">
      <c r="A3624" s="7" t="s">
        <v>1422</v>
      </c>
      <c r="B3624">
        <v>1207</v>
      </c>
      <c r="C3624" s="9" t="s">
        <v>2728</v>
      </c>
      <c r="D3624" s="9" cm="1">
        <f t="array" aca="1" ref="D3624:D3626" ca="1">TRANSPOSE(INDEX(LINEST(OFFSET('Stock Prices'!L$4,$B3624,0):OFFSET('Stock Prices'!L$784,$B3624,0),OFFSET('Stock Prices'!$H$4,$B3624,0):OFFSET('Stock Prices'!$J$784,$B3624,0)),{1,2,3}))</f>
        <v>4.5832109125640318E-4</v>
      </c>
      <c r="E3624" s="9" cm="1">
        <f t="array" aca="1" ref="E3624:E3626" ca="1">TRANSPOSE(INDEX(LINEST(OFFSET('Stock Prices'!M$4,$B3624,0):OFFSET('Stock Prices'!M$784,$B3624,0),OFFSET('Stock Prices'!$H$4,$B3624,0):OFFSET('Stock Prices'!$J$784,$B3624,0)),{1,2,3}))</f>
        <v>5.3832841711433095E-4</v>
      </c>
      <c r="F3624" s="9" cm="1">
        <f t="array" aca="1" ref="F3624:F3626" ca="1">TRANSPOSE(INDEX(LINEST(OFFSET('Stock Prices'!N$4,$B3624,0):OFFSET('Stock Prices'!N$784,$B3624,0),OFFSET('Stock Prices'!$H$4,$B3624,0):OFFSET('Stock Prices'!$J$784,$B3624,0)),{1,2,3}))</f>
        <v>1.6680201266733603E-3</v>
      </c>
      <c r="G3624" s="9" cm="1">
        <f t="array" aca="1" ref="G3624:G3626" ca="1">TRANSPOSE(INDEX(LINEST(OFFSET('Stock Prices'!O$4,$B3624,0):OFFSET('Stock Prices'!O$784,$B3624,0),OFFSET('Stock Prices'!$H$4,$B3624,0):OFFSET('Stock Prices'!$J$784,$B3624,0)),{1,2,3}))</f>
        <v>1.0919112937218432E-3</v>
      </c>
      <c r="H3624" s="9" cm="1">
        <f t="array" aca="1" ref="H3624:H3626" ca="1">TRANSPOSE(INDEX(LINEST(OFFSET('Stock Prices'!P$4,$B3624,0):OFFSET('Stock Prices'!P$784,$B3624,0),OFFSET('Stock Prices'!$H$4,$B3624,0):OFFSET('Stock Prices'!$J$784,$B3624,0)),{1,2,3}))</f>
        <v>1.1978005201125634E-3</v>
      </c>
      <c r="I3624" s="9" cm="1">
        <f t="array" aca="1" ref="I3624:I3626" ca="1">TRANSPOSE(INDEX(LINEST(OFFSET('Stock Prices'!Q$4,$B3624,0):OFFSET('Stock Prices'!Q$784,$B3624,0),OFFSET('Stock Prices'!$H$4,$B3624,0):OFFSET('Stock Prices'!$J$784,$B3624,0)),{1,2,3}))</f>
        <v>2.2233754019942162E-4</v>
      </c>
    </row>
    <row r="3625" spans="1:9">
      <c r="C3625" s="9" t="s">
        <v>262</v>
      </c>
      <c r="D3625">
        <f ca="1"/>
        <v>-9.13179717941632E-4</v>
      </c>
      <c r="E3625">
        <f ca="1"/>
        <v>-8.3724154449197409E-5</v>
      </c>
      <c r="F3625">
        <f ca="1"/>
        <v>1.7599911918572588E-4</v>
      </c>
      <c r="G3625">
        <f ca="1"/>
        <v>5.5020976002548533E-4</v>
      </c>
      <c r="H3625">
        <f ca="1"/>
        <v>1.8303190173393226E-3</v>
      </c>
      <c r="I3625">
        <f ca="1"/>
        <v>4.2830418453453984E-4</v>
      </c>
    </row>
    <row r="3626" spans="1:9">
      <c r="C3626" s="9" t="s">
        <v>263</v>
      </c>
      <c r="D3626">
        <f ca="1"/>
        <v>3.0688803828049446E-5</v>
      </c>
      <c r="E3626">
        <f ca="1"/>
        <v>2.2594151027219528E-4</v>
      </c>
      <c r="F3626">
        <f ca="1"/>
        <v>4.5464154565152335E-4</v>
      </c>
      <c r="G3626">
        <f ca="1"/>
        <v>7.3015036695097671E-4</v>
      </c>
      <c r="H3626">
        <f ca="1"/>
        <v>-2.6604999932041182E-4</v>
      </c>
      <c r="I3626">
        <f ca="1"/>
        <v>6.8755285353980548E-4</v>
      </c>
    </row>
    <row r="3627" spans="1:9">
      <c r="A3627" s="7" t="s">
        <v>1423</v>
      </c>
      <c r="B3627">
        <v>1208</v>
      </c>
      <c r="C3627" s="9" t="s">
        <v>2728</v>
      </c>
      <c r="D3627" s="9" cm="1">
        <f t="array" aca="1" ref="D3627:D3629" ca="1">TRANSPOSE(INDEX(LINEST(OFFSET('Stock Prices'!L$4,$B3627,0):OFFSET('Stock Prices'!L$784,$B3627,0),OFFSET('Stock Prices'!$H$4,$B3627,0):OFFSET('Stock Prices'!$J$784,$B3627,0)),{1,2,3}))</f>
        <v>4.1531351252712019E-4</v>
      </c>
      <c r="E3627" s="9" cm="1">
        <f t="array" aca="1" ref="E3627:E3629" ca="1">TRANSPOSE(INDEX(LINEST(OFFSET('Stock Prices'!M$4,$B3627,0):OFFSET('Stock Prices'!M$784,$B3627,0),OFFSET('Stock Prices'!$H$4,$B3627,0):OFFSET('Stock Prices'!$J$784,$B3627,0)),{1,2,3}))</f>
        <v>5.184074956780376E-4</v>
      </c>
      <c r="F3627" s="9" cm="1">
        <f t="array" aca="1" ref="F3627:F3629" ca="1">TRANSPOSE(INDEX(LINEST(OFFSET('Stock Prices'!N$4,$B3627,0):OFFSET('Stock Prices'!N$784,$B3627,0),OFFSET('Stock Prices'!$H$4,$B3627,0):OFFSET('Stock Prices'!$J$784,$B3627,0)),{1,2,3}))</f>
        <v>1.6645053155434494E-3</v>
      </c>
      <c r="G3627" s="9" cm="1">
        <f t="array" aca="1" ref="G3627:G3629" ca="1">TRANSPOSE(INDEX(LINEST(OFFSET('Stock Prices'!O$4,$B3627,0):OFFSET('Stock Prices'!O$784,$B3627,0),OFFSET('Stock Prices'!$H$4,$B3627,0):OFFSET('Stock Prices'!$J$784,$B3627,0)),{1,2,3}))</f>
        <v>1.0956911321414375E-3</v>
      </c>
      <c r="H3627" s="9" cm="1">
        <f t="array" aca="1" ref="H3627:H3629" ca="1">TRANSPOSE(INDEX(LINEST(OFFSET('Stock Prices'!P$4,$B3627,0):OFFSET('Stock Prices'!P$784,$B3627,0),OFFSET('Stock Prices'!$H$4,$B3627,0):OFFSET('Stock Prices'!$J$784,$B3627,0)),{1,2,3}))</f>
        <v>1.1293273148233556E-3</v>
      </c>
      <c r="I3627" s="9" cm="1">
        <f t="array" aca="1" ref="I3627:I3629" ca="1">TRANSPOSE(INDEX(LINEST(OFFSET('Stock Prices'!Q$4,$B3627,0):OFFSET('Stock Prices'!Q$784,$B3627,0),OFFSET('Stock Prices'!$H$4,$B3627,0):OFFSET('Stock Prices'!$J$784,$B3627,0)),{1,2,3}))</f>
        <v>2.4826906432380639E-4</v>
      </c>
    </row>
    <row r="3628" spans="1:9">
      <c r="C3628" s="9" t="s">
        <v>262</v>
      </c>
      <c r="D3628">
        <f ca="1"/>
        <v>-9.0158201289465361E-4</v>
      </c>
      <c r="E3628">
        <f ca="1"/>
        <v>-7.5849078513442423E-5</v>
      </c>
      <c r="F3628">
        <f ca="1"/>
        <v>2.2229389972145544E-4</v>
      </c>
      <c r="G3628">
        <f ca="1"/>
        <v>5.4296739264349768E-4</v>
      </c>
      <c r="H3628">
        <f ca="1"/>
        <v>1.8818812050298373E-3</v>
      </c>
      <c r="I3628">
        <f ca="1"/>
        <v>4.3425521752003278E-4</v>
      </c>
    </row>
    <row r="3629" spans="1:9">
      <c r="C3629" s="9" t="s">
        <v>263</v>
      </c>
      <c r="D3629">
        <f ca="1"/>
        <v>3.3487797566610947E-5</v>
      </c>
      <c r="E3629">
        <f ca="1"/>
        <v>2.2764547708786808E-4</v>
      </c>
      <c r="F3629">
        <f ca="1"/>
        <v>4.6225251464753516E-4</v>
      </c>
      <c r="G3629">
        <f ca="1"/>
        <v>7.2889128993566105E-4</v>
      </c>
      <c r="H3629">
        <f ca="1"/>
        <v>-2.5620562624108434E-4</v>
      </c>
      <c r="I3629">
        <f ca="1"/>
        <v>6.8797238463627912E-4</v>
      </c>
    </row>
    <row r="3630" spans="1:9">
      <c r="A3630" s="7" t="s">
        <v>1424</v>
      </c>
      <c r="B3630">
        <v>1209</v>
      </c>
      <c r="C3630" s="9" t="s">
        <v>2728</v>
      </c>
      <c r="D3630" s="9" cm="1">
        <f t="array" aca="1" ref="D3630:D3632" ca="1">TRANSPOSE(INDEX(LINEST(OFFSET('Stock Prices'!L$4,$B3630,0):OFFSET('Stock Prices'!L$784,$B3630,0),OFFSET('Stock Prices'!$H$4,$B3630,0):OFFSET('Stock Prices'!$J$784,$B3630,0)),{1,2,3}))</f>
        <v>3.9514205540514252E-4</v>
      </c>
      <c r="E3630" s="9" cm="1">
        <f t="array" aca="1" ref="E3630:E3632" ca="1">TRANSPOSE(INDEX(LINEST(OFFSET('Stock Prices'!M$4,$B3630,0):OFFSET('Stock Prices'!M$784,$B3630,0),OFFSET('Stock Prices'!$H$4,$B3630,0):OFFSET('Stock Prices'!$J$784,$B3630,0)),{1,2,3}))</f>
        <v>5.0478140504810307E-4</v>
      </c>
      <c r="F3630" s="9" cm="1">
        <f t="array" aca="1" ref="F3630:F3632" ca="1">TRANSPOSE(INDEX(LINEST(OFFSET('Stock Prices'!N$4,$B3630,0):OFFSET('Stock Prices'!N$784,$B3630,0),OFFSET('Stock Prices'!$H$4,$B3630,0):OFFSET('Stock Prices'!$J$784,$B3630,0)),{1,2,3}))</f>
        <v>1.6525187669294682E-3</v>
      </c>
      <c r="G3630" s="9" cm="1">
        <f t="array" aca="1" ref="G3630:G3632" ca="1">TRANSPOSE(INDEX(LINEST(OFFSET('Stock Prices'!O$4,$B3630,0):OFFSET('Stock Prices'!O$784,$B3630,0),OFFSET('Stock Prices'!$H$4,$B3630,0):OFFSET('Stock Prices'!$J$784,$B3630,0)),{1,2,3}))</f>
        <v>1.0773189050429022E-3</v>
      </c>
      <c r="H3630" s="9" cm="1">
        <f t="array" aca="1" ref="H3630:H3632" ca="1">TRANSPOSE(INDEX(LINEST(OFFSET('Stock Prices'!P$4,$B3630,0):OFFSET('Stock Prices'!P$784,$B3630,0),OFFSET('Stock Prices'!$H$4,$B3630,0):OFFSET('Stock Prices'!$J$784,$B3630,0)),{1,2,3}))</f>
        <v>1.1147207672696459E-3</v>
      </c>
      <c r="I3630" s="9" cm="1">
        <f t="array" aca="1" ref="I3630:I3632" ca="1">TRANSPOSE(INDEX(LINEST(OFFSET('Stock Prices'!Q$4,$B3630,0):OFFSET('Stock Prices'!Q$784,$B3630,0),OFFSET('Stock Prices'!$H$4,$B3630,0):OFFSET('Stock Prices'!$J$784,$B3630,0)),{1,2,3}))</f>
        <v>2.5208595553252386E-4</v>
      </c>
    </row>
    <row r="3631" spans="1:9">
      <c r="C3631" s="9" t="s">
        <v>262</v>
      </c>
      <c r="D3631">
        <f ca="1"/>
        <v>-9.3732023790010527E-4</v>
      </c>
      <c r="E3631">
        <f ca="1"/>
        <v>-9.6976227085510187E-5</v>
      </c>
      <c r="F3631">
        <f ca="1"/>
        <v>2.0659570413854772E-4</v>
      </c>
      <c r="G3631">
        <f ca="1"/>
        <v>5.2317692947066968E-4</v>
      </c>
      <c r="H3631">
        <f ca="1"/>
        <v>1.8497550643255718E-3</v>
      </c>
      <c r="I3631">
        <f ca="1"/>
        <v>4.372636830823779E-4</v>
      </c>
    </row>
    <row r="3632" spans="1:9">
      <c r="C3632" s="9" t="s">
        <v>263</v>
      </c>
      <c r="D3632">
        <f ca="1"/>
        <v>4.0428900199162298E-6</v>
      </c>
      <c r="E3632">
        <f ca="1"/>
        <v>2.1223247610899421E-4</v>
      </c>
      <c r="F3632">
        <f ca="1"/>
        <v>4.529818992905289E-4</v>
      </c>
      <c r="G3632">
        <f ca="1"/>
        <v>7.2102519238915433E-4</v>
      </c>
      <c r="H3632">
        <f ca="1"/>
        <v>-2.8680648780468821E-4</v>
      </c>
      <c r="I3632">
        <f ca="1"/>
        <v>6.8796820846028014E-4</v>
      </c>
    </row>
    <row r="3633" spans="1:9">
      <c r="A3633" s="7" t="s">
        <v>1425</v>
      </c>
      <c r="B3633">
        <v>1210</v>
      </c>
      <c r="C3633" s="9" t="s">
        <v>2728</v>
      </c>
      <c r="D3633" s="9" cm="1">
        <f t="array" aca="1" ref="D3633:D3635" ca="1">TRANSPOSE(INDEX(LINEST(OFFSET('Stock Prices'!L$4,$B3633,0):OFFSET('Stock Prices'!L$784,$B3633,0),OFFSET('Stock Prices'!$H$4,$B3633,0):OFFSET('Stock Prices'!$J$784,$B3633,0)),{1,2,3}))</f>
        <v>4.6887040066858878E-4</v>
      </c>
      <c r="E3633" s="9" cm="1">
        <f t="array" aca="1" ref="E3633:E3635" ca="1">TRANSPOSE(INDEX(LINEST(OFFSET('Stock Prices'!M$4,$B3633,0):OFFSET('Stock Prices'!M$784,$B3633,0),OFFSET('Stock Prices'!$H$4,$B3633,0):OFFSET('Stock Prices'!$J$784,$B3633,0)),{1,2,3}))</f>
        <v>5.275956600471793E-4</v>
      </c>
      <c r="F3633" s="9" cm="1">
        <f t="array" aca="1" ref="F3633:F3635" ca="1">TRANSPOSE(INDEX(LINEST(OFFSET('Stock Prices'!N$4,$B3633,0):OFFSET('Stock Prices'!N$784,$B3633,0),OFFSET('Stock Prices'!$H$4,$B3633,0):OFFSET('Stock Prices'!$J$784,$B3633,0)),{1,2,3}))</f>
        <v>1.6973722945393887E-3</v>
      </c>
      <c r="G3633" s="9" cm="1">
        <f t="array" aca="1" ref="G3633:G3635" ca="1">TRANSPOSE(INDEX(LINEST(OFFSET('Stock Prices'!O$4,$B3633,0):OFFSET('Stock Prices'!O$784,$B3633,0),OFFSET('Stock Prices'!$H$4,$B3633,0):OFFSET('Stock Prices'!$J$784,$B3633,0)),{1,2,3}))</f>
        <v>1.09426399159668E-3</v>
      </c>
      <c r="H3633" s="9" cm="1">
        <f t="array" aca="1" ref="H3633:H3635" ca="1">TRANSPOSE(INDEX(LINEST(OFFSET('Stock Prices'!P$4,$B3633,0):OFFSET('Stock Prices'!P$784,$B3633,0),OFFSET('Stock Prices'!$H$4,$B3633,0):OFFSET('Stock Prices'!$J$784,$B3633,0)),{1,2,3}))</f>
        <v>1.1642613537265123E-3</v>
      </c>
      <c r="I3633" s="9" cm="1">
        <f t="array" aca="1" ref="I3633:I3635" ca="1">TRANSPOSE(INDEX(LINEST(OFFSET('Stock Prices'!Q$4,$B3633,0):OFFSET('Stock Prices'!Q$784,$B3633,0),OFFSET('Stock Prices'!$H$4,$B3633,0):OFFSET('Stock Prices'!$J$784,$B3633,0)),{1,2,3}))</f>
        <v>2.6408341434345611E-4</v>
      </c>
    </row>
    <row r="3634" spans="1:9">
      <c r="C3634" s="9" t="s">
        <v>262</v>
      </c>
      <c r="D3634">
        <f ca="1"/>
        <v>-1.0115007801011866E-3</v>
      </c>
      <c r="E3634">
        <f ca="1"/>
        <v>-1.185826762405515E-4</v>
      </c>
      <c r="F3634">
        <f ca="1"/>
        <v>1.8575627114169804E-4</v>
      </c>
      <c r="G3634">
        <f ca="1"/>
        <v>5.0231624634934104E-4</v>
      </c>
      <c r="H3634">
        <f ca="1"/>
        <v>1.7937250874622281E-3</v>
      </c>
      <c r="I3634">
        <f ca="1"/>
        <v>4.1449303966602826E-4</v>
      </c>
    </row>
    <row r="3635" spans="1:9">
      <c r="C3635" s="9" t="s">
        <v>263</v>
      </c>
      <c r="D3635">
        <f ca="1"/>
        <v>6.0665642084312303E-5</v>
      </c>
      <c r="E3635">
        <f ca="1"/>
        <v>2.2845212347058077E-4</v>
      </c>
      <c r="F3635">
        <f ca="1"/>
        <v>4.6397287597500504E-4</v>
      </c>
      <c r="G3635">
        <f ca="1"/>
        <v>7.3771981729278018E-4</v>
      </c>
      <c r="H3635">
        <f ca="1"/>
        <v>-2.4278633134762714E-4</v>
      </c>
      <c r="I3635">
        <f ca="1"/>
        <v>7.075147971690387E-4</v>
      </c>
    </row>
    <row r="3636" spans="1:9">
      <c r="A3636" s="7" t="s">
        <v>1426</v>
      </c>
      <c r="B3636">
        <v>1211</v>
      </c>
      <c r="C3636" s="9" t="s">
        <v>2728</v>
      </c>
      <c r="D3636" s="9" cm="1">
        <f t="array" aca="1" ref="D3636:D3638" ca="1">TRANSPOSE(INDEX(LINEST(OFFSET('Stock Prices'!L$4,$B3636,0):OFFSET('Stock Prices'!L$784,$B3636,0),OFFSET('Stock Prices'!$H$4,$B3636,0):OFFSET('Stock Prices'!$J$784,$B3636,0)),{1,2,3}))</f>
        <v>4.7318755400005738E-4</v>
      </c>
      <c r="E3636" s="9" cm="1">
        <f t="array" aca="1" ref="E3636:E3638" ca="1">TRANSPOSE(INDEX(LINEST(OFFSET('Stock Prices'!M$4,$B3636,0):OFFSET('Stock Prices'!M$784,$B3636,0),OFFSET('Stock Prices'!$H$4,$B3636,0):OFFSET('Stock Prices'!$J$784,$B3636,0)),{1,2,3}))</f>
        <v>5.3080934123490647E-4</v>
      </c>
      <c r="F3636" s="9" cm="1">
        <f t="array" aca="1" ref="F3636:F3638" ca="1">TRANSPOSE(INDEX(LINEST(OFFSET('Stock Prices'!N$4,$B3636,0):OFFSET('Stock Prices'!N$784,$B3636,0),OFFSET('Stock Prices'!$H$4,$B3636,0):OFFSET('Stock Prices'!$J$784,$B3636,0)),{1,2,3}))</f>
        <v>1.7019657854711557E-3</v>
      </c>
      <c r="G3636" s="9" cm="1">
        <f t="array" aca="1" ref="G3636:G3638" ca="1">TRANSPOSE(INDEX(LINEST(OFFSET('Stock Prices'!O$4,$B3636,0):OFFSET('Stock Prices'!O$784,$B3636,0),OFFSET('Stock Prices'!$H$4,$B3636,0):OFFSET('Stock Prices'!$J$784,$B3636,0)),{1,2,3}))</f>
        <v>1.1031400281040378E-3</v>
      </c>
      <c r="H3636" s="9" cm="1">
        <f t="array" aca="1" ref="H3636:H3638" ca="1">TRANSPOSE(INDEX(LINEST(OFFSET('Stock Prices'!P$4,$B3636,0):OFFSET('Stock Prices'!P$784,$B3636,0),OFFSET('Stock Prices'!$H$4,$B3636,0):OFFSET('Stock Prices'!$J$784,$B3636,0)),{1,2,3}))</f>
        <v>1.1645610573564622E-3</v>
      </c>
      <c r="I3636" s="9" cm="1">
        <f t="array" aca="1" ref="I3636:I3638" ca="1">TRANSPOSE(INDEX(LINEST(OFFSET('Stock Prices'!Q$4,$B3636,0):OFFSET('Stock Prices'!Q$784,$B3636,0),OFFSET('Stock Prices'!$H$4,$B3636,0):OFFSET('Stock Prices'!$J$784,$B3636,0)),{1,2,3}))</f>
        <v>2.7396691031709774E-4</v>
      </c>
    </row>
    <row r="3637" spans="1:9">
      <c r="C3637" s="9" t="s">
        <v>262</v>
      </c>
      <c r="D3637">
        <f ca="1"/>
        <v>-1.0364752680326701E-3</v>
      </c>
      <c r="E3637">
        <f ca="1"/>
        <v>-1.3265519266811375E-4</v>
      </c>
      <c r="F3637">
        <f ca="1"/>
        <v>1.5674130957394507E-4</v>
      </c>
      <c r="G3637">
        <f ca="1"/>
        <v>4.4738363108884615E-4</v>
      </c>
      <c r="H3637">
        <f ca="1"/>
        <v>1.7919722082595092E-3</v>
      </c>
      <c r="I3637">
        <f ca="1"/>
        <v>3.7859629900870005E-4</v>
      </c>
    </row>
    <row r="3638" spans="1:9">
      <c r="C3638" s="9" t="s">
        <v>263</v>
      </c>
      <c r="D3638">
        <f ca="1"/>
        <v>7.5676117461665867E-5</v>
      </c>
      <c r="E3638">
        <f ca="1"/>
        <v>2.3482577584399037E-4</v>
      </c>
      <c r="F3638">
        <f ca="1"/>
        <v>4.8253825804736887E-4</v>
      </c>
      <c r="G3638">
        <f ca="1"/>
        <v>7.7238999076923278E-4</v>
      </c>
      <c r="H3638">
        <f ca="1"/>
        <v>-2.4172397837658377E-4</v>
      </c>
      <c r="I3638">
        <f ca="1"/>
        <v>7.1927390400263684E-4</v>
      </c>
    </row>
    <row r="3639" spans="1:9">
      <c r="A3639" s="7" t="s">
        <v>1427</v>
      </c>
      <c r="B3639">
        <v>1212</v>
      </c>
      <c r="C3639" s="9" t="s">
        <v>2728</v>
      </c>
      <c r="D3639" s="9" cm="1">
        <f t="array" aca="1" ref="D3639:D3641" ca="1">TRANSPOSE(INDEX(LINEST(OFFSET('Stock Prices'!L$4,$B3639,0):OFFSET('Stock Prices'!L$784,$B3639,0),OFFSET('Stock Prices'!$H$4,$B3639,0):OFFSET('Stock Prices'!$J$784,$B3639,0)),{1,2,3}))</f>
        <v>4.8784445122625257E-4</v>
      </c>
      <c r="E3639" s="9" cm="1">
        <f t="array" aca="1" ref="E3639:E3641" ca="1">TRANSPOSE(INDEX(LINEST(OFFSET('Stock Prices'!M$4,$B3639,0):OFFSET('Stock Prices'!M$784,$B3639,0),OFFSET('Stock Prices'!$H$4,$B3639,0):OFFSET('Stock Prices'!$J$784,$B3639,0)),{1,2,3}))</f>
        <v>5.4759465604471539E-4</v>
      </c>
      <c r="F3639" s="9" cm="1">
        <f t="array" aca="1" ref="F3639:F3641" ca="1">TRANSPOSE(INDEX(LINEST(OFFSET('Stock Prices'!N$4,$B3639,0):OFFSET('Stock Prices'!N$784,$B3639,0),OFFSET('Stock Prices'!$H$4,$B3639,0):OFFSET('Stock Prices'!$J$784,$B3639,0)),{1,2,3}))</f>
        <v>1.6876940660995354E-3</v>
      </c>
      <c r="G3639" s="9" cm="1">
        <f t="array" aca="1" ref="G3639:G3641" ca="1">TRANSPOSE(INDEX(LINEST(OFFSET('Stock Prices'!O$4,$B3639,0):OFFSET('Stock Prices'!O$784,$B3639,0),OFFSET('Stock Prices'!$H$4,$B3639,0):OFFSET('Stock Prices'!$J$784,$B3639,0)),{1,2,3}))</f>
        <v>1.1000592612821858E-3</v>
      </c>
      <c r="H3639" s="9" cm="1">
        <f t="array" aca="1" ref="H3639:H3641" ca="1">TRANSPOSE(INDEX(LINEST(OFFSET('Stock Prices'!P$4,$B3639,0):OFFSET('Stock Prices'!P$784,$B3639,0),OFFSET('Stock Prices'!$H$4,$B3639,0):OFFSET('Stock Prices'!$J$784,$B3639,0)),{1,2,3}))</f>
        <v>1.1690806689575992E-3</v>
      </c>
      <c r="I3639" s="9" cm="1">
        <f t="array" aca="1" ref="I3639:I3641" ca="1">TRANSPOSE(INDEX(LINEST(OFFSET('Stock Prices'!Q$4,$B3639,0):OFFSET('Stock Prices'!Q$784,$B3639,0),OFFSET('Stock Prices'!$H$4,$B3639,0):OFFSET('Stock Prices'!$J$784,$B3639,0)),{1,2,3}))</f>
        <v>2.7297279346289414E-4</v>
      </c>
    </row>
    <row r="3640" spans="1:9">
      <c r="C3640" s="9" t="s">
        <v>262</v>
      </c>
      <c r="D3640">
        <f ca="1"/>
        <v>-1.0472947754728789E-3</v>
      </c>
      <c r="E3640">
        <f ca="1"/>
        <v>-1.3971421048119989E-4</v>
      </c>
      <c r="F3640">
        <f ca="1"/>
        <v>1.1660657529040844E-4</v>
      </c>
      <c r="G3640">
        <f ca="1"/>
        <v>4.3720001791852208E-4</v>
      </c>
      <c r="H3640">
        <f ca="1"/>
        <v>1.7948587980099503E-3</v>
      </c>
      <c r="I3640">
        <f ca="1"/>
        <v>3.6916128625486417E-4</v>
      </c>
    </row>
    <row r="3641" spans="1:9">
      <c r="C3641" s="9" t="s">
        <v>263</v>
      </c>
      <c r="D3641">
        <f ca="1"/>
        <v>1.2747743461592268E-4</v>
      </c>
      <c r="E3641">
        <f ca="1"/>
        <v>2.8257181111945292E-4</v>
      </c>
      <c r="F3641">
        <f ca="1"/>
        <v>5.4212773721400685E-4</v>
      </c>
      <c r="G3641">
        <f ca="1"/>
        <v>7.8855378796495457E-4</v>
      </c>
      <c r="H3641">
        <f ca="1"/>
        <v>-2.3926348736980313E-4</v>
      </c>
      <c r="I3641">
        <f ca="1"/>
        <v>7.3784205739979038E-4</v>
      </c>
    </row>
    <row r="3642" spans="1:9">
      <c r="A3642" s="7" t="s">
        <v>1428</v>
      </c>
      <c r="B3642">
        <v>1213</v>
      </c>
      <c r="C3642" s="9" t="s">
        <v>2728</v>
      </c>
      <c r="D3642" s="9" cm="1">
        <f t="array" aca="1" ref="D3642:D3644" ca="1">TRANSPOSE(INDEX(LINEST(OFFSET('Stock Prices'!L$4,$B3642,0):OFFSET('Stock Prices'!L$784,$B3642,0),OFFSET('Stock Prices'!$H$4,$B3642,0):OFFSET('Stock Prices'!$J$784,$B3642,0)),{1,2,3}))</f>
        <v>4.6431840254267164E-4</v>
      </c>
      <c r="E3642" s="9" cm="1">
        <f t="array" aca="1" ref="E3642:E3644" ca="1">TRANSPOSE(INDEX(LINEST(OFFSET('Stock Prices'!M$4,$B3642,0):OFFSET('Stock Prices'!M$784,$B3642,0),OFFSET('Stock Prices'!$H$4,$B3642,0):OFFSET('Stock Prices'!$J$784,$B3642,0)),{1,2,3}))</f>
        <v>5.426649257861024E-4</v>
      </c>
      <c r="F3642" s="9" cm="1">
        <f t="array" aca="1" ref="F3642:F3644" ca="1">TRANSPOSE(INDEX(LINEST(OFFSET('Stock Prices'!N$4,$B3642,0):OFFSET('Stock Prices'!N$784,$B3642,0),OFFSET('Stock Prices'!$H$4,$B3642,0):OFFSET('Stock Prices'!$J$784,$B3642,0)),{1,2,3}))</f>
        <v>1.6941657292808292E-3</v>
      </c>
      <c r="G3642" s="9" cm="1">
        <f t="array" aca="1" ref="G3642:G3644" ca="1">TRANSPOSE(INDEX(LINEST(OFFSET('Stock Prices'!O$4,$B3642,0):OFFSET('Stock Prices'!O$784,$B3642,0),OFFSET('Stock Prices'!$H$4,$B3642,0):OFFSET('Stock Prices'!$J$784,$B3642,0)),{1,2,3}))</f>
        <v>1.110965740076602E-3</v>
      </c>
      <c r="H3642" s="9" cm="1">
        <f t="array" aca="1" ref="H3642:H3644" ca="1">TRANSPOSE(INDEX(LINEST(OFFSET('Stock Prices'!P$4,$B3642,0):OFFSET('Stock Prices'!P$784,$B3642,0),OFFSET('Stock Prices'!$H$4,$B3642,0):OFFSET('Stock Prices'!$J$784,$B3642,0)),{1,2,3}))</f>
        <v>1.1775888625815776E-3</v>
      </c>
      <c r="I3642" s="9" cm="1">
        <f t="array" aca="1" ref="I3642:I3644" ca="1">TRANSPOSE(INDEX(LINEST(OFFSET('Stock Prices'!Q$4,$B3642,0):OFFSET('Stock Prices'!Q$784,$B3642,0),OFFSET('Stock Prices'!$H$4,$B3642,0):OFFSET('Stock Prices'!$J$784,$B3642,0)),{1,2,3}))</f>
        <v>3.0120852214273619E-4</v>
      </c>
    </row>
    <row r="3643" spans="1:9">
      <c r="C3643" s="9" t="s">
        <v>262</v>
      </c>
      <c r="D3643">
        <f ca="1"/>
        <v>-1.039888639711798E-3</v>
      </c>
      <c r="E3643">
        <f ca="1"/>
        <v>-1.3832904621543721E-4</v>
      </c>
      <c r="F3643">
        <f ca="1"/>
        <v>1.110154490710231E-4</v>
      </c>
      <c r="G3643">
        <f ca="1"/>
        <v>4.376504804205608E-4</v>
      </c>
      <c r="H3643">
        <f ca="1"/>
        <v>1.7885538572539989E-3</v>
      </c>
      <c r="I3643">
        <f ca="1"/>
        <v>3.5052433502223349E-4</v>
      </c>
    </row>
    <row r="3644" spans="1:9">
      <c r="C3644" s="9" t="s">
        <v>263</v>
      </c>
      <c r="D3644">
        <f ca="1"/>
        <v>1.1130689013714319E-4</v>
      </c>
      <c r="E3644">
        <f ca="1"/>
        <v>2.7932112862321854E-4</v>
      </c>
      <c r="F3644">
        <f ca="1"/>
        <v>5.4951188109635357E-4</v>
      </c>
      <c r="G3644">
        <f ca="1"/>
        <v>7.9284176540549828E-4</v>
      </c>
      <c r="H3644">
        <f ca="1"/>
        <v>-2.3041948030969657E-4</v>
      </c>
      <c r="I3644">
        <f ca="1"/>
        <v>7.653029414786286E-4</v>
      </c>
    </row>
    <row r="3645" spans="1:9">
      <c r="A3645" s="7" t="s">
        <v>1429</v>
      </c>
      <c r="B3645">
        <v>1214</v>
      </c>
      <c r="C3645" s="9" t="s">
        <v>2728</v>
      </c>
      <c r="D3645" s="9" cm="1">
        <f t="array" aca="1" ref="D3645:D3647" ca="1">TRANSPOSE(INDEX(LINEST(OFFSET('Stock Prices'!L$4,$B3645,0):OFFSET('Stock Prices'!L$784,$B3645,0),OFFSET('Stock Prices'!$H$4,$B3645,0):OFFSET('Stock Prices'!$J$784,$B3645,0)),{1,2,3}))</f>
        <v>5.0262873952979024E-4</v>
      </c>
      <c r="E3645" s="9" cm="1">
        <f t="array" aca="1" ref="E3645:E3647" ca="1">TRANSPOSE(INDEX(LINEST(OFFSET('Stock Prices'!M$4,$B3645,0):OFFSET('Stock Prices'!M$784,$B3645,0),OFFSET('Stock Prices'!$H$4,$B3645,0):OFFSET('Stock Prices'!$J$784,$B3645,0)),{1,2,3}))</f>
        <v>5.5219849352058958E-4</v>
      </c>
      <c r="F3645" s="9" cm="1">
        <f t="array" aca="1" ref="F3645:F3647" ca="1">TRANSPOSE(INDEX(LINEST(OFFSET('Stock Prices'!N$4,$B3645,0):OFFSET('Stock Prices'!N$784,$B3645,0),OFFSET('Stock Prices'!$H$4,$B3645,0):OFFSET('Stock Prices'!$J$784,$B3645,0)),{1,2,3}))</f>
        <v>1.7122131735767723E-3</v>
      </c>
      <c r="G3645" s="9" cm="1">
        <f t="array" aca="1" ref="G3645:G3647" ca="1">TRANSPOSE(INDEX(LINEST(OFFSET('Stock Prices'!O$4,$B3645,0):OFFSET('Stock Prices'!O$784,$B3645,0),OFFSET('Stock Prices'!$H$4,$B3645,0):OFFSET('Stock Prices'!$J$784,$B3645,0)),{1,2,3}))</f>
        <v>1.124557009446024E-3</v>
      </c>
      <c r="H3645" s="9" cm="1">
        <f t="array" aca="1" ref="H3645:H3647" ca="1">TRANSPOSE(INDEX(LINEST(OFFSET('Stock Prices'!P$4,$B3645,0):OFFSET('Stock Prices'!P$784,$B3645,0),OFFSET('Stock Prices'!$H$4,$B3645,0):OFFSET('Stock Prices'!$J$784,$B3645,0)),{1,2,3}))</f>
        <v>1.2095165764268556E-3</v>
      </c>
      <c r="I3645" s="9" cm="1">
        <f t="array" aca="1" ref="I3645:I3647" ca="1">TRANSPOSE(INDEX(LINEST(OFFSET('Stock Prices'!Q$4,$B3645,0):OFFSET('Stock Prices'!Q$784,$B3645,0),OFFSET('Stock Prices'!$H$4,$B3645,0):OFFSET('Stock Prices'!$J$784,$B3645,0)),{1,2,3}))</f>
        <v>3.3336347087418604E-4</v>
      </c>
    </row>
    <row r="3646" spans="1:9">
      <c r="C3646" s="9" t="s">
        <v>262</v>
      </c>
      <c r="D3646">
        <f ca="1"/>
        <v>-1.1799682911232997E-3</v>
      </c>
      <c r="E3646">
        <f ca="1"/>
        <v>-1.7529861936647036E-4</v>
      </c>
      <c r="F3646">
        <f ca="1"/>
        <v>4.3284456594775356E-5</v>
      </c>
      <c r="G3646">
        <f ca="1"/>
        <v>3.9487935366790762E-4</v>
      </c>
      <c r="H3646">
        <f ca="1"/>
        <v>1.6993508466575907E-3</v>
      </c>
      <c r="I3646">
        <f ca="1"/>
        <v>2.3608239810145928E-4</v>
      </c>
    </row>
    <row r="3647" spans="1:9">
      <c r="C3647" s="9" t="s">
        <v>263</v>
      </c>
      <c r="D3647">
        <f ca="1"/>
        <v>2.3593894292686285E-4</v>
      </c>
      <c r="E3647">
        <f ca="1"/>
        <v>3.1268628052772291E-4</v>
      </c>
      <c r="F3647">
        <f ca="1"/>
        <v>6.1016353957471037E-4</v>
      </c>
      <c r="G3647">
        <f ca="1"/>
        <v>8.2934606199928874E-4</v>
      </c>
      <c r="H3647">
        <f ca="1"/>
        <v>-1.5721841920377573E-4</v>
      </c>
      <c r="I3647">
        <f ca="1"/>
        <v>8.6642365639823043E-4</v>
      </c>
    </row>
    <row r="3648" spans="1:9">
      <c r="A3648" s="7" t="s">
        <v>62</v>
      </c>
      <c r="B3648">
        <v>1215</v>
      </c>
      <c r="C3648" s="9" t="s">
        <v>2728</v>
      </c>
      <c r="D3648" s="9" cm="1">
        <f t="array" aca="1" ref="D3648:D3650" ca="1">TRANSPOSE(INDEX(LINEST(OFFSET('Stock Prices'!L$4,$B3648,0):OFFSET('Stock Prices'!L$784,$B3648,0),OFFSET('Stock Prices'!$H$4,$B3648,0):OFFSET('Stock Prices'!$J$784,$B3648,0)),{1,2,3}))</f>
        <v>4.9262052701369574E-4</v>
      </c>
      <c r="E3648" s="9" cm="1">
        <f t="array" aca="1" ref="E3648:E3650" ca="1">TRANSPOSE(INDEX(LINEST(OFFSET('Stock Prices'!M$4,$B3648,0):OFFSET('Stock Prices'!M$784,$B3648,0),OFFSET('Stock Prices'!$H$4,$B3648,0):OFFSET('Stock Prices'!$J$784,$B3648,0)),{1,2,3}))</f>
        <v>4.9040215746925218E-4</v>
      </c>
      <c r="F3648" s="9" cm="1">
        <f t="array" aca="1" ref="F3648:F3650" ca="1">TRANSPOSE(INDEX(LINEST(OFFSET('Stock Prices'!N$4,$B3648,0):OFFSET('Stock Prices'!N$784,$B3648,0),OFFSET('Stock Prices'!$H$4,$B3648,0):OFFSET('Stock Prices'!$J$784,$B3648,0)),{1,2,3}))</f>
        <v>1.7125697637149133E-3</v>
      </c>
      <c r="G3648" s="9" cm="1">
        <f t="array" aca="1" ref="G3648:G3650" ca="1">TRANSPOSE(INDEX(LINEST(OFFSET('Stock Prices'!O$4,$B3648,0):OFFSET('Stock Prices'!O$784,$B3648,0),OFFSET('Stock Prices'!$H$4,$B3648,0):OFFSET('Stock Prices'!$J$784,$B3648,0)),{1,2,3}))</f>
        <v>1.1204596574855628E-3</v>
      </c>
      <c r="H3648" s="9" cm="1">
        <f t="array" aca="1" ref="H3648:H3650" ca="1">TRANSPOSE(INDEX(LINEST(OFFSET('Stock Prices'!P$4,$B3648,0):OFFSET('Stock Prices'!P$784,$B3648,0),OFFSET('Stock Prices'!$H$4,$B3648,0):OFFSET('Stock Prices'!$J$784,$B3648,0)),{1,2,3}))</f>
        <v>1.2132026224758389E-3</v>
      </c>
      <c r="I3648" s="9" cm="1">
        <f t="array" aca="1" ref="I3648:I3650" ca="1">TRANSPOSE(INDEX(LINEST(OFFSET('Stock Prices'!Q$4,$B3648,0):OFFSET('Stock Prices'!Q$784,$B3648,0),OFFSET('Stock Prices'!$H$4,$B3648,0):OFFSET('Stock Prices'!$J$784,$B3648,0)),{1,2,3}))</f>
        <v>2.5714707688702279E-4</v>
      </c>
    </row>
    <row r="3649" spans="1:9">
      <c r="C3649" s="9" t="s">
        <v>262</v>
      </c>
      <c r="D3649">
        <f ca="1"/>
        <v>-1.186122170258501E-3</v>
      </c>
      <c r="E3649">
        <f ca="1"/>
        <v>-2.0775331510201577E-4</v>
      </c>
      <c r="F3649">
        <f ca="1"/>
        <v>4.3598031253749831E-5</v>
      </c>
      <c r="G3649">
        <f ca="1"/>
        <v>3.904267161912983E-4</v>
      </c>
      <c r="H3649">
        <f ca="1"/>
        <v>1.7010482944804011E-3</v>
      </c>
      <c r="I3649">
        <f ca="1"/>
        <v>1.9204658414905508E-4</v>
      </c>
    </row>
    <row r="3650" spans="1:9">
      <c r="C3650" s="9" t="s">
        <v>263</v>
      </c>
      <c r="D3650">
        <f ca="1"/>
        <v>2.418123907378188E-4</v>
      </c>
      <c r="E3650">
        <f ca="1"/>
        <v>3.3015779099201953E-4</v>
      </c>
      <c r="F3650">
        <f ca="1"/>
        <v>6.0963447406388988E-4</v>
      </c>
      <c r="G3650">
        <f ca="1"/>
        <v>8.3830585215601678E-4</v>
      </c>
      <c r="H3650">
        <f ca="1"/>
        <v>-1.574521376897215E-4</v>
      </c>
      <c r="I3650">
        <f ca="1"/>
        <v>9.0156192961108553E-4</v>
      </c>
    </row>
    <row r="3651" spans="1:9">
      <c r="A3651" s="7" t="s">
        <v>1430</v>
      </c>
      <c r="B3651">
        <v>1216</v>
      </c>
      <c r="C3651" s="9" t="s">
        <v>2728</v>
      </c>
      <c r="D3651" s="9" cm="1">
        <f t="array" aca="1" ref="D3651:D3653" ca="1">TRANSPOSE(INDEX(LINEST(OFFSET('Stock Prices'!L$4,$B3651,0):OFFSET('Stock Prices'!L$784,$B3651,0),OFFSET('Stock Prices'!$H$4,$B3651,0):OFFSET('Stock Prices'!$J$784,$B3651,0)),{1,2,3}))</f>
        <v>5.2693425426204562E-4</v>
      </c>
      <c r="E3651" s="9" cm="1">
        <f t="array" aca="1" ref="E3651:E3653" ca="1">TRANSPOSE(INDEX(LINEST(OFFSET('Stock Prices'!M$4,$B3651,0):OFFSET('Stock Prices'!M$784,$B3651,0),OFFSET('Stock Prices'!$H$4,$B3651,0):OFFSET('Stock Prices'!$J$784,$B3651,0)),{1,2,3}))</f>
        <v>5.1221441766015287E-4</v>
      </c>
      <c r="F3651" s="9" cm="1">
        <f t="array" aca="1" ref="F3651:F3653" ca="1">TRANSPOSE(INDEX(LINEST(OFFSET('Stock Prices'!N$4,$B3651,0):OFFSET('Stock Prices'!N$784,$B3651,0),OFFSET('Stock Prices'!$H$4,$B3651,0):OFFSET('Stock Prices'!$J$784,$B3651,0)),{1,2,3}))</f>
        <v>1.743359086091627E-3</v>
      </c>
      <c r="G3651" s="9" cm="1">
        <f t="array" aca="1" ref="G3651:G3653" ca="1">TRANSPOSE(INDEX(LINEST(OFFSET('Stock Prices'!O$4,$B3651,0):OFFSET('Stock Prices'!O$784,$B3651,0),OFFSET('Stock Prices'!$H$4,$B3651,0):OFFSET('Stock Prices'!$J$784,$B3651,0)),{1,2,3}))</f>
        <v>1.1484559619695737E-3</v>
      </c>
      <c r="H3651" s="9" cm="1">
        <f t="array" aca="1" ref="H3651:H3653" ca="1">TRANSPOSE(INDEX(LINEST(OFFSET('Stock Prices'!P$4,$B3651,0):OFFSET('Stock Prices'!P$784,$B3651,0),OFFSET('Stock Prices'!$H$4,$B3651,0):OFFSET('Stock Prices'!$J$784,$B3651,0)),{1,2,3}))</f>
        <v>1.2618609353787869E-3</v>
      </c>
      <c r="I3651" s="9" cm="1">
        <f t="array" aca="1" ref="I3651:I3653" ca="1">TRANSPOSE(INDEX(LINEST(OFFSET('Stock Prices'!Q$4,$B3651,0):OFFSET('Stock Prices'!Q$784,$B3651,0),OFFSET('Stock Prices'!$H$4,$B3651,0):OFFSET('Stock Prices'!$J$784,$B3651,0)),{1,2,3}))</f>
        <v>2.8583657527154327E-4</v>
      </c>
    </row>
    <row r="3652" spans="1:9">
      <c r="C3652" s="9" t="s">
        <v>262</v>
      </c>
      <c r="D3652">
        <f ca="1"/>
        <v>-1.2359801938624812E-3</v>
      </c>
      <c r="E3652">
        <f ca="1"/>
        <v>-2.4599269512706848E-4</v>
      </c>
      <c r="F3652">
        <f ca="1"/>
        <v>-1.8906987765474569E-5</v>
      </c>
      <c r="G3652">
        <f ca="1"/>
        <v>3.3591953626105656E-4</v>
      </c>
      <c r="H3652">
        <f ca="1"/>
        <v>1.6149374454328392E-3</v>
      </c>
      <c r="I3652">
        <f ca="1"/>
        <v>1.3869674065433867E-4</v>
      </c>
    </row>
    <row r="3653" spans="1:9">
      <c r="C3653" s="9" t="s">
        <v>263</v>
      </c>
      <c r="D3653">
        <f ca="1"/>
        <v>2.4354939248248398E-4</v>
      </c>
      <c r="E3653">
        <f ca="1"/>
        <v>3.561129848132243E-4</v>
      </c>
      <c r="F3653">
        <f ca="1"/>
        <v>6.7864630629489676E-4</v>
      </c>
      <c r="G3653">
        <f ca="1"/>
        <v>8.9222035950648414E-4</v>
      </c>
      <c r="H3653">
        <f ca="1"/>
        <v>-9.6487164174562345E-5</v>
      </c>
      <c r="I3653">
        <f ca="1"/>
        <v>9.472941602863365E-4</v>
      </c>
    </row>
    <row r="3654" spans="1:9">
      <c r="A3654" s="7" t="s">
        <v>1431</v>
      </c>
      <c r="B3654">
        <v>1217</v>
      </c>
      <c r="C3654" s="9" t="s">
        <v>2728</v>
      </c>
      <c r="D3654" s="9" cm="1">
        <f t="array" aca="1" ref="D3654:D3656" ca="1">TRANSPOSE(INDEX(LINEST(OFFSET('Stock Prices'!L$4,$B3654,0):OFFSET('Stock Prices'!L$784,$B3654,0),OFFSET('Stock Prices'!$H$4,$B3654,0):OFFSET('Stock Prices'!$J$784,$B3654,0)),{1,2,3}))</f>
        <v>5.2633076402087465E-4</v>
      </c>
      <c r="E3654" s="9" cm="1">
        <f t="array" aca="1" ref="E3654:E3656" ca="1">TRANSPOSE(INDEX(LINEST(OFFSET('Stock Prices'!M$4,$B3654,0):OFFSET('Stock Prices'!M$784,$B3654,0),OFFSET('Stock Prices'!$H$4,$B3654,0):OFFSET('Stock Prices'!$J$784,$B3654,0)),{1,2,3}))</f>
        <v>5.1209035321918284E-4</v>
      </c>
      <c r="F3654" s="9" cm="1">
        <f t="array" aca="1" ref="F3654:F3656" ca="1">TRANSPOSE(INDEX(LINEST(OFFSET('Stock Prices'!N$4,$B3654,0):OFFSET('Stock Prices'!N$784,$B3654,0),OFFSET('Stock Prices'!$H$4,$B3654,0):OFFSET('Stock Prices'!$J$784,$B3654,0)),{1,2,3}))</f>
        <v>1.7174740631807934E-3</v>
      </c>
      <c r="G3654" s="9" cm="1">
        <f t="array" aca="1" ref="G3654:G3656" ca="1">TRANSPOSE(INDEX(LINEST(OFFSET('Stock Prices'!O$4,$B3654,0):OFFSET('Stock Prices'!O$784,$B3654,0),OFFSET('Stock Prices'!$H$4,$B3654,0):OFFSET('Stock Prices'!$J$784,$B3654,0)),{1,2,3}))</f>
        <v>1.1453331401470527E-3</v>
      </c>
      <c r="H3654" s="9" cm="1">
        <f t="array" aca="1" ref="H3654:H3656" ca="1">TRANSPOSE(INDEX(LINEST(OFFSET('Stock Prices'!P$4,$B3654,0):OFFSET('Stock Prices'!P$784,$B3654,0),OFFSET('Stock Prices'!$H$4,$B3654,0):OFFSET('Stock Prices'!$J$784,$B3654,0)),{1,2,3}))</f>
        <v>1.2280151100984534E-3</v>
      </c>
      <c r="I3654" s="9" cm="1">
        <f t="array" aca="1" ref="I3654:I3656" ca="1">TRANSPOSE(INDEX(LINEST(OFFSET('Stock Prices'!Q$4,$B3654,0):OFFSET('Stock Prices'!Q$784,$B3654,0),OFFSET('Stock Prices'!$H$4,$B3654,0):OFFSET('Stock Prices'!$J$784,$B3654,0)),{1,2,3}))</f>
        <v>2.7156820142113696E-4</v>
      </c>
    </row>
    <row r="3655" spans="1:9">
      <c r="C3655" s="9" t="s">
        <v>262</v>
      </c>
      <c r="D3655">
        <f ca="1"/>
        <v>-1.2156074198126743E-3</v>
      </c>
      <c r="E3655">
        <f ca="1"/>
        <v>-2.9636778220616406E-4</v>
      </c>
      <c r="F3655">
        <f ca="1"/>
        <v>-2.2202583644949036E-5</v>
      </c>
      <c r="G3655">
        <f ca="1"/>
        <v>3.4199931364077557E-4</v>
      </c>
      <c r="H3655">
        <f ca="1"/>
        <v>1.5616648200985593E-3</v>
      </c>
      <c r="I3655">
        <f ca="1"/>
        <v>1.4229260815039839E-4</v>
      </c>
    </row>
    <row r="3656" spans="1:9">
      <c r="C3656" s="9" t="s">
        <v>263</v>
      </c>
      <c r="D3656">
        <f ca="1"/>
        <v>2.4559979511308794E-4</v>
      </c>
      <c r="E3656">
        <f ca="1"/>
        <v>3.4963823284987408E-4</v>
      </c>
      <c r="F3656">
        <f ca="1"/>
        <v>6.5573202744468543E-4</v>
      </c>
      <c r="G3656">
        <f ca="1"/>
        <v>8.902746103728106E-4</v>
      </c>
      <c r="H3656">
        <f ca="1"/>
        <v>-1.3263711847976299E-4</v>
      </c>
      <c r="I3656">
        <f ca="1"/>
        <v>9.3534740728969134E-4</v>
      </c>
    </row>
    <row r="3657" spans="1:9">
      <c r="A3657" s="7" t="s">
        <v>1432</v>
      </c>
      <c r="B3657">
        <v>1218</v>
      </c>
      <c r="C3657" s="9" t="s">
        <v>2728</v>
      </c>
      <c r="D3657" s="9" cm="1">
        <f t="array" aca="1" ref="D3657:D3659" ca="1">TRANSPOSE(INDEX(LINEST(OFFSET('Stock Prices'!L$4,$B3657,0):OFFSET('Stock Prices'!L$784,$B3657,0),OFFSET('Stock Prices'!$H$4,$B3657,0):OFFSET('Stock Prices'!$J$784,$B3657,0)),{1,2,3}))</f>
        <v>4.9771251961695914E-4</v>
      </c>
      <c r="E3657" s="9" cm="1">
        <f t="array" aca="1" ref="E3657:E3659" ca="1">TRANSPOSE(INDEX(LINEST(OFFSET('Stock Prices'!M$4,$B3657,0):OFFSET('Stock Prices'!M$784,$B3657,0),OFFSET('Stock Prices'!$H$4,$B3657,0):OFFSET('Stock Prices'!$J$784,$B3657,0)),{1,2,3}))</f>
        <v>4.9012556255415311E-4</v>
      </c>
      <c r="F3657" s="9" cm="1">
        <f t="array" aca="1" ref="F3657:F3659" ca="1">TRANSPOSE(INDEX(LINEST(OFFSET('Stock Prices'!N$4,$B3657,0):OFFSET('Stock Prices'!N$784,$B3657,0),OFFSET('Stock Prices'!$H$4,$B3657,0):OFFSET('Stock Prices'!$J$784,$B3657,0)),{1,2,3}))</f>
        <v>1.6694752188834202E-3</v>
      </c>
      <c r="G3657" s="9" cm="1">
        <f t="array" aca="1" ref="G3657:G3659" ca="1">TRANSPOSE(INDEX(LINEST(OFFSET('Stock Prices'!O$4,$B3657,0):OFFSET('Stock Prices'!O$784,$B3657,0),OFFSET('Stock Prices'!$H$4,$B3657,0):OFFSET('Stock Prices'!$J$784,$B3657,0)),{1,2,3}))</f>
        <v>1.0833088145597589E-3</v>
      </c>
      <c r="H3657" s="9" cm="1">
        <f t="array" aca="1" ref="H3657:H3659" ca="1">TRANSPOSE(INDEX(LINEST(OFFSET('Stock Prices'!P$4,$B3657,0):OFFSET('Stock Prices'!P$784,$B3657,0),OFFSET('Stock Prices'!$H$4,$B3657,0):OFFSET('Stock Prices'!$J$784,$B3657,0)),{1,2,3}))</f>
        <v>1.2025929112558084E-3</v>
      </c>
      <c r="I3657" s="9" cm="1">
        <f t="array" aca="1" ref="I3657:I3659" ca="1">TRANSPOSE(INDEX(LINEST(OFFSET('Stock Prices'!Q$4,$B3657,0):OFFSET('Stock Prices'!Q$784,$B3657,0),OFFSET('Stock Prices'!$H$4,$B3657,0):OFFSET('Stock Prices'!$J$784,$B3657,0)),{1,2,3}))</f>
        <v>2.6964008124720002E-4</v>
      </c>
    </row>
    <row r="3658" spans="1:9">
      <c r="C3658" s="9" t="s">
        <v>262</v>
      </c>
      <c r="D3658">
        <f ca="1"/>
        <v>-1.2487467973695912E-3</v>
      </c>
      <c r="E3658">
        <f ca="1"/>
        <v>-3.3006837924579534E-4</v>
      </c>
      <c r="F3658">
        <f ca="1"/>
        <v>-3.1501506880834262E-6</v>
      </c>
      <c r="G3658">
        <f ca="1"/>
        <v>3.4249907137512496E-4</v>
      </c>
      <c r="H3658">
        <f ca="1"/>
        <v>1.5322938479470154E-3</v>
      </c>
      <c r="I3658">
        <f ca="1"/>
        <v>1.2748950316025947E-4</v>
      </c>
    </row>
    <row r="3659" spans="1:9">
      <c r="C3659" s="9" t="s">
        <v>263</v>
      </c>
      <c r="D3659">
        <f ca="1"/>
        <v>2.658006508294214E-4</v>
      </c>
      <c r="E3659">
        <f ca="1"/>
        <v>3.6915631595918681E-4</v>
      </c>
      <c r="F3659">
        <f ca="1"/>
        <v>6.5337208846844919E-4</v>
      </c>
      <c r="G3659">
        <f ca="1"/>
        <v>8.9893727798678338E-4</v>
      </c>
      <c r="H3659">
        <f ca="1"/>
        <v>-1.147250167104801E-4</v>
      </c>
      <c r="I3659">
        <f ca="1"/>
        <v>9.4281237107305196E-4</v>
      </c>
    </row>
    <row r="3660" spans="1:9">
      <c r="A3660" s="7" t="s">
        <v>1433</v>
      </c>
      <c r="B3660">
        <v>1219</v>
      </c>
      <c r="C3660" s="9" t="s">
        <v>2728</v>
      </c>
      <c r="D3660" s="9" cm="1">
        <f t="array" aca="1" ref="D3660:D3662" ca="1">TRANSPOSE(INDEX(LINEST(OFFSET('Stock Prices'!L$4,$B3660,0):OFFSET('Stock Prices'!L$784,$B3660,0),OFFSET('Stock Prices'!$H$4,$B3660,0):OFFSET('Stock Prices'!$J$784,$B3660,0)),{1,2,3}))</f>
        <v>5.0257946093970835E-4</v>
      </c>
      <c r="E3660" s="9" cm="1">
        <f t="array" aca="1" ref="E3660:E3662" ca="1">TRANSPOSE(INDEX(LINEST(OFFSET('Stock Prices'!M$4,$B3660,0):OFFSET('Stock Prices'!M$784,$B3660,0),OFFSET('Stock Prices'!$H$4,$B3660,0):OFFSET('Stock Prices'!$J$784,$B3660,0)),{1,2,3}))</f>
        <v>4.7903266743164224E-4</v>
      </c>
      <c r="F3660" s="9" cm="1">
        <f t="array" aca="1" ref="F3660:F3662" ca="1">TRANSPOSE(INDEX(LINEST(OFFSET('Stock Prices'!N$4,$B3660,0):OFFSET('Stock Prices'!N$784,$B3660,0),OFFSET('Stock Prices'!$H$4,$B3660,0):OFFSET('Stock Prices'!$J$784,$B3660,0)),{1,2,3}))</f>
        <v>1.7056582382439184E-3</v>
      </c>
      <c r="G3660" s="9" cm="1">
        <f t="array" aca="1" ref="G3660:G3662" ca="1">TRANSPOSE(INDEX(LINEST(OFFSET('Stock Prices'!O$4,$B3660,0):OFFSET('Stock Prices'!O$784,$B3660,0),OFFSET('Stock Prices'!$H$4,$B3660,0):OFFSET('Stock Prices'!$J$784,$B3660,0)),{1,2,3}))</f>
        <v>1.0779117017584716E-3</v>
      </c>
      <c r="H3660" s="9" cm="1">
        <f t="array" aca="1" ref="H3660:H3662" ca="1">TRANSPOSE(INDEX(LINEST(OFFSET('Stock Prices'!P$4,$B3660,0):OFFSET('Stock Prices'!P$784,$B3660,0),OFFSET('Stock Prices'!$H$4,$B3660,0):OFFSET('Stock Prices'!$J$784,$B3660,0)),{1,2,3}))</f>
        <v>1.2255450439047414E-3</v>
      </c>
      <c r="I3660" s="9" cm="1">
        <f t="array" aca="1" ref="I3660:I3662" ca="1">TRANSPOSE(INDEX(LINEST(OFFSET('Stock Prices'!Q$4,$B3660,0):OFFSET('Stock Prices'!Q$784,$B3660,0),OFFSET('Stock Prices'!$H$4,$B3660,0):OFFSET('Stock Prices'!$J$784,$B3660,0)),{1,2,3}))</f>
        <v>2.2876001429444968E-4</v>
      </c>
    </row>
    <row r="3661" spans="1:9">
      <c r="C3661" s="9" t="s">
        <v>262</v>
      </c>
      <c r="D3661">
        <f ca="1"/>
        <v>-1.2486654145209138E-3</v>
      </c>
      <c r="E3661">
        <f ca="1"/>
        <v>-3.2420533908752785E-4</v>
      </c>
      <c r="F3661">
        <f ca="1"/>
        <v>-2.0844896509837476E-5</v>
      </c>
      <c r="G3661">
        <f ca="1"/>
        <v>3.4233543881369548E-4</v>
      </c>
      <c r="H3661">
        <f ca="1"/>
        <v>1.5246196588697837E-3</v>
      </c>
      <c r="I3661">
        <f ca="1"/>
        <v>1.4093969284856021E-4</v>
      </c>
    </row>
    <row r="3662" spans="1:9">
      <c r="C3662" s="9" t="s">
        <v>263</v>
      </c>
      <c r="D3662">
        <f ca="1"/>
        <v>2.6283594405461953E-4</v>
      </c>
      <c r="E3662">
        <f ca="1"/>
        <v>3.6777829633581746E-4</v>
      </c>
      <c r="F3662">
        <f ca="1"/>
        <v>6.5594435275999634E-4</v>
      </c>
      <c r="G3662">
        <f ca="1"/>
        <v>9.0232364184737539E-4</v>
      </c>
      <c r="H3662">
        <f ca="1"/>
        <v>-1.1786835774635206E-4</v>
      </c>
      <c r="I3662">
        <f ca="1"/>
        <v>9.4870461463883004E-4</v>
      </c>
    </row>
    <row r="3663" spans="1:9">
      <c r="A3663" s="7" t="s">
        <v>1434</v>
      </c>
      <c r="B3663">
        <v>1220</v>
      </c>
      <c r="C3663" s="9" t="s">
        <v>2728</v>
      </c>
      <c r="D3663" s="9" cm="1">
        <f t="array" aca="1" ref="D3663:D3665" ca="1">TRANSPOSE(INDEX(LINEST(OFFSET('Stock Prices'!L$4,$B3663,0):OFFSET('Stock Prices'!L$784,$B3663,0),OFFSET('Stock Prices'!$H$4,$B3663,0):OFFSET('Stock Prices'!$J$784,$B3663,0)),{1,2,3}))</f>
        <v>5.0242315166178252E-4</v>
      </c>
      <c r="E3663" s="9" cm="1">
        <f t="array" aca="1" ref="E3663:E3665" ca="1">TRANSPOSE(INDEX(LINEST(OFFSET('Stock Prices'!M$4,$B3663,0):OFFSET('Stock Prices'!M$784,$B3663,0),OFFSET('Stock Prices'!$H$4,$B3663,0):OFFSET('Stock Prices'!$J$784,$B3663,0)),{1,2,3}))</f>
        <v>4.8557079104821749E-4</v>
      </c>
      <c r="F3663" s="9" cm="1">
        <f t="array" aca="1" ref="F3663:F3665" ca="1">TRANSPOSE(INDEX(LINEST(OFFSET('Stock Prices'!N$4,$B3663,0):OFFSET('Stock Prices'!N$784,$B3663,0),OFFSET('Stock Prices'!$H$4,$B3663,0):OFFSET('Stock Prices'!$J$784,$B3663,0)),{1,2,3}))</f>
        <v>1.7042875768888553E-3</v>
      </c>
      <c r="G3663" s="9" cm="1">
        <f t="array" aca="1" ref="G3663:G3665" ca="1">TRANSPOSE(INDEX(LINEST(OFFSET('Stock Prices'!O$4,$B3663,0):OFFSET('Stock Prices'!O$784,$B3663,0),OFFSET('Stock Prices'!$H$4,$B3663,0):OFFSET('Stock Prices'!$J$784,$B3663,0)),{1,2,3}))</f>
        <v>1.0877259093152424E-3</v>
      </c>
      <c r="H3663" s="9" cm="1">
        <f t="array" aca="1" ref="H3663:H3665" ca="1">TRANSPOSE(INDEX(LINEST(OFFSET('Stock Prices'!P$4,$B3663,0):OFFSET('Stock Prices'!P$784,$B3663,0),OFFSET('Stock Prices'!$H$4,$B3663,0):OFFSET('Stock Prices'!$J$784,$B3663,0)),{1,2,3}))</f>
        <v>1.2117977165694294E-3</v>
      </c>
      <c r="I3663" s="9" cm="1">
        <f t="array" aca="1" ref="I3663:I3665" ca="1">TRANSPOSE(INDEX(LINEST(OFFSET('Stock Prices'!Q$4,$B3663,0):OFFSET('Stock Prices'!Q$784,$B3663,0),OFFSET('Stock Prices'!$H$4,$B3663,0):OFFSET('Stock Prices'!$J$784,$B3663,0)),{1,2,3}))</f>
        <v>2.2367684975116379E-4</v>
      </c>
    </row>
    <row r="3664" spans="1:9">
      <c r="C3664" s="9" t="s">
        <v>262</v>
      </c>
      <c r="D3664">
        <f ca="1"/>
        <v>-1.3550997643667604E-3</v>
      </c>
      <c r="E3664">
        <f ca="1"/>
        <v>-3.8735132878368325E-4</v>
      </c>
      <c r="F3664">
        <f ca="1"/>
        <v>-7.4993795508271322E-5</v>
      </c>
      <c r="G3664">
        <f ca="1"/>
        <v>2.4238056941911128E-4</v>
      </c>
      <c r="H3664">
        <f ca="1"/>
        <v>1.4589841897719839E-3</v>
      </c>
      <c r="I3664">
        <f ca="1"/>
        <v>1.0308134780027524E-4</v>
      </c>
    </row>
    <row r="3665" spans="1:9">
      <c r="C3665" s="9" t="s">
        <v>263</v>
      </c>
      <c r="D3665">
        <f ca="1"/>
        <v>2.5349413708493053E-4</v>
      </c>
      <c r="E3665">
        <f ca="1"/>
        <v>3.6344662789791976E-4</v>
      </c>
      <c r="F3665">
        <f ca="1"/>
        <v>6.5095592926059799E-4</v>
      </c>
      <c r="G3665">
        <f ca="1"/>
        <v>8.9536926852626299E-4</v>
      </c>
      <c r="H3665">
        <f ca="1"/>
        <v>-1.261216734130527E-4</v>
      </c>
      <c r="I3665">
        <f ca="1"/>
        <v>9.4446380862295612E-4</v>
      </c>
    </row>
    <row r="3666" spans="1:9">
      <c r="A3666" s="7" t="s">
        <v>1435</v>
      </c>
      <c r="B3666">
        <v>1221</v>
      </c>
      <c r="C3666" s="9" t="s">
        <v>2728</v>
      </c>
      <c r="D3666" s="9" cm="1">
        <f t="array" aca="1" ref="D3666:D3668" ca="1">TRANSPOSE(INDEX(LINEST(OFFSET('Stock Prices'!L$4,$B3666,0):OFFSET('Stock Prices'!L$784,$B3666,0),OFFSET('Stock Prices'!$H$4,$B3666,0):OFFSET('Stock Prices'!$J$784,$B3666,0)),{1,2,3}))</f>
        <v>4.9346774435490663E-4</v>
      </c>
      <c r="E3666" s="9" cm="1">
        <f t="array" aca="1" ref="E3666:E3668" ca="1">TRANSPOSE(INDEX(LINEST(OFFSET('Stock Prices'!M$4,$B3666,0):OFFSET('Stock Prices'!M$784,$B3666,0),OFFSET('Stock Prices'!$H$4,$B3666,0):OFFSET('Stock Prices'!$J$784,$B3666,0)),{1,2,3}))</f>
        <v>4.9383334512835499E-4</v>
      </c>
      <c r="F3666" s="9" cm="1">
        <f t="array" aca="1" ref="F3666:F3668" ca="1">TRANSPOSE(INDEX(LINEST(OFFSET('Stock Prices'!N$4,$B3666,0):OFFSET('Stock Prices'!N$784,$B3666,0),OFFSET('Stock Prices'!$H$4,$B3666,0):OFFSET('Stock Prices'!$J$784,$B3666,0)),{1,2,3}))</f>
        <v>1.6525354615658267E-3</v>
      </c>
      <c r="G3666" s="9" cm="1">
        <f t="array" aca="1" ref="G3666:G3668" ca="1">TRANSPOSE(INDEX(LINEST(OFFSET('Stock Prices'!O$4,$B3666,0):OFFSET('Stock Prices'!O$784,$B3666,0),OFFSET('Stock Prices'!$H$4,$B3666,0):OFFSET('Stock Prices'!$J$784,$B3666,0)),{1,2,3}))</f>
        <v>1.1125938988768116E-3</v>
      </c>
      <c r="H3666" s="9" cm="1">
        <f t="array" aca="1" ref="H3666:H3668" ca="1">TRANSPOSE(INDEX(LINEST(OFFSET('Stock Prices'!P$4,$B3666,0):OFFSET('Stock Prices'!P$784,$B3666,0),OFFSET('Stock Prices'!$H$4,$B3666,0):OFFSET('Stock Prices'!$J$784,$B3666,0)),{1,2,3}))</f>
        <v>1.2561468655534315E-3</v>
      </c>
      <c r="I3666" s="9" cm="1">
        <f t="array" aca="1" ref="I3666:I3668" ca="1">TRANSPOSE(INDEX(LINEST(OFFSET('Stock Prices'!Q$4,$B3666,0):OFFSET('Stock Prices'!Q$784,$B3666,0),OFFSET('Stock Prices'!$H$4,$B3666,0):OFFSET('Stock Prices'!$J$784,$B3666,0)),{1,2,3}))</f>
        <v>2.4043443630986932E-4</v>
      </c>
    </row>
    <row r="3667" spans="1:9">
      <c r="C3667" s="9" t="s">
        <v>262</v>
      </c>
      <c r="D3667">
        <f ca="1"/>
        <v>-1.3530138888463192E-3</v>
      </c>
      <c r="E3667">
        <f ca="1"/>
        <v>-3.7975570656946278E-4</v>
      </c>
      <c r="F3667">
        <f ca="1"/>
        <v>-1.4235579482399131E-4</v>
      </c>
      <c r="G3667">
        <f ca="1"/>
        <v>1.9946046181877175E-4</v>
      </c>
      <c r="H3667">
        <f ca="1"/>
        <v>1.4338927097277689E-3</v>
      </c>
      <c r="I3667">
        <f ca="1"/>
        <v>8.2286641346967631E-5</v>
      </c>
    </row>
    <row r="3668" spans="1:9">
      <c r="C3668" s="9" t="s">
        <v>263</v>
      </c>
      <c r="D3668">
        <f ca="1"/>
        <v>2.4904672202815981E-4</v>
      </c>
      <c r="E3668">
        <f ca="1"/>
        <v>3.6821947044546593E-4</v>
      </c>
      <c r="F3668">
        <f ca="1"/>
        <v>6.1966990571096141E-4</v>
      </c>
      <c r="G3668">
        <f ca="1"/>
        <v>9.0510810337051707E-4</v>
      </c>
      <c r="H3668">
        <f ca="1"/>
        <v>-1.0513522879397441E-4</v>
      </c>
      <c r="I3668">
        <f ca="1"/>
        <v>9.51598011136224E-4</v>
      </c>
    </row>
    <row r="3669" spans="1:9">
      <c r="A3669" s="7" t="s">
        <v>1436</v>
      </c>
      <c r="B3669">
        <v>1222</v>
      </c>
      <c r="C3669" s="9" t="s">
        <v>2728</v>
      </c>
      <c r="D3669" s="9" cm="1">
        <f t="array" aca="1" ref="D3669:D3671" ca="1">TRANSPOSE(INDEX(LINEST(OFFSET('Stock Prices'!L$4,$B3669,0):OFFSET('Stock Prices'!L$784,$B3669,0),OFFSET('Stock Prices'!$H$4,$B3669,0):OFFSET('Stock Prices'!$J$784,$B3669,0)),{1,2,3}))</f>
        <v>4.6760527603767699E-4</v>
      </c>
      <c r="E3669" s="9" cm="1">
        <f t="array" aca="1" ref="E3669:E3671" ca="1">TRANSPOSE(INDEX(LINEST(OFFSET('Stock Prices'!M$4,$B3669,0):OFFSET('Stock Prices'!M$784,$B3669,0),OFFSET('Stock Prices'!$H$4,$B3669,0):OFFSET('Stock Prices'!$J$784,$B3669,0)),{1,2,3}))</f>
        <v>4.8645672345668862E-4</v>
      </c>
      <c r="F3669" s="9" cm="1">
        <f t="array" aca="1" ref="F3669:F3671" ca="1">TRANSPOSE(INDEX(LINEST(OFFSET('Stock Prices'!N$4,$B3669,0):OFFSET('Stock Prices'!N$784,$B3669,0),OFFSET('Stock Prices'!$H$4,$B3669,0):OFFSET('Stock Prices'!$J$784,$B3669,0)),{1,2,3}))</f>
        <v>1.6367436102179206E-3</v>
      </c>
      <c r="G3669" s="9" cm="1">
        <f t="array" aca="1" ref="G3669:G3671" ca="1">TRANSPOSE(INDEX(LINEST(OFFSET('Stock Prices'!O$4,$B3669,0):OFFSET('Stock Prices'!O$784,$B3669,0),OFFSET('Stock Prices'!$H$4,$B3669,0):OFFSET('Stock Prices'!$J$784,$B3669,0)),{1,2,3}))</f>
        <v>1.1045793775797366E-3</v>
      </c>
      <c r="H3669" s="9" cm="1">
        <f t="array" aca="1" ref="H3669:H3671" ca="1">TRANSPOSE(INDEX(LINEST(OFFSET('Stock Prices'!P$4,$B3669,0):OFFSET('Stock Prices'!P$784,$B3669,0),OFFSET('Stock Prices'!$H$4,$B3669,0):OFFSET('Stock Prices'!$J$784,$B3669,0)),{1,2,3}))</f>
        <v>1.2169348752851413E-3</v>
      </c>
      <c r="I3669" s="9" cm="1">
        <f t="array" aca="1" ref="I3669:I3671" ca="1">TRANSPOSE(INDEX(LINEST(OFFSET('Stock Prices'!Q$4,$B3669,0):OFFSET('Stock Prices'!Q$784,$B3669,0),OFFSET('Stock Prices'!$H$4,$B3669,0):OFFSET('Stock Prices'!$J$784,$B3669,0)),{1,2,3}))</f>
        <v>2.4584766211445673E-4</v>
      </c>
    </row>
    <row r="3670" spans="1:9">
      <c r="C3670" s="9" t="s">
        <v>262</v>
      </c>
      <c r="D3670">
        <f ca="1"/>
        <v>-1.381442374551037E-3</v>
      </c>
      <c r="E3670">
        <f ca="1"/>
        <v>-3.9931369988844466E-4</v>
      </c>
      <c r="F3670">
        <f ca="1"/>
        <v>-2.0796542100848299E-4</v>
      </c>
      <c r="G3670">
        <f ca="1"/>
        <v>1.581079749631245E-4</v>
      </c>
      <c r="H3670">
        <f ca="1"/>
        <v>1.4296441201229327E-3</v>
      </c>
      <c r="I3670">
        <f ca="1"/>
        <v>1.0816418496402466E-4</v>
      </c>
    </row>
    <row r="3671" spans="1:9">
      <c r="C3671" s="9" t="s">
        <v>263</v>
      </c>
      <c r="D3671">
        <f ca="1"/>
        <v>2.3694524690858959E-4</v>
      </c>
      <c r="E3671">
        <f ca="1"/>
        <v>3.5875508791254041E-4</v>
      </c>
      <c r="F3671">
        <f ca="1"/>
        <v>5.8694146399235246E-4</v>
      </c>
      <c r="G3671">
        <f ca="1"/>
        <v>8.842680051094772E-4</v>
      </c>
      <c r="H3671">
        <f ca="1"/>
        <v>-1.0307887010398098E-4</v>
      </c>
      <c r="I3671">
        <f ca="1"/>
        <v>9.6459581254295691E-4</v>
      </c>
    </row>
    <row r="3672" spans="1:9">
      <c r="A3672" s="7" t="s">
        <v>1437</v>
      </c>
      <c r="B3672">
        <v>1223</v>
      </c>
      <c r="C3672" s="9" t="s">
        <v>2728</v>
      </c>
      <c r="D3672" s="9" cm="1">
        <f t="array" aca="1" ref="D3672:D3674" ca="1">TRANSPOSE(INDEX(LINEST(OFFSET('Stock Prices'!L$4,$B3672,0):OFFSET('Stock Prices'!L$784,$B3672,0),OFFSET('Stock Prices'!$H$4,$B3672,0):OFFSET('Stock Prices'!$J$784,$B3672,0)),{1,2,3}))</f>
        <v>5.4328694779739225E-4</v>
      </c>
      <c r="E3672" s="9" cm="1">
        <f t="array" aca="1" ref="E3672:E3674" ca="1">TRANSPOSE(INDEX(LINEST(OFFSET('Stock Prices'!M$4,$B3672,0):OFFSET('Stock Prices'!M$784,$B3672,0),OFFSET('Stock Prices'!$H$4,$B3672,0):OFFSET('Stock Prices'!$J$784,$B3672,0)),{1,2,3}))</f>
        <v>5.0917908503042661E-4</v>
      </c>
      <c r="F3672" s="9" cm="1">
        <f t="array" aca="1" ref="F3672:F3674" ca="1">TRANSPOSE(INDEX(LINEST(OFFSET('Stock Prices'!N$4,$B3672,0):OFFSET('Stock Prices'!N$784,$B3672,0),OFFSET('Stock Prices'!$H$4,$B3672,0):OFFSET('Stock Prices'!$J$784,$B3672,0)),{1,2,3}))</f>
        <v>1.689782289093426E-3</v>
      </c>
      <c r="G3672" s="9" cm="1">
        <f t="array" aca="1" ref="G3672:G3674" ca="1">TRANSPOSE(INDEX(LINEST(OFFSET('Stock Prices'!O$4,$B3672,0):OFFSET('Stock Prices'!O$784,$B3672,0),OFFSET('Stock Prices'!$H$4,$B3672,0):OFFSET('Stock Prices'!$J$784,$B3672,0)),{1,2,3}))</f>
        <v>1.0762701307028392E-3</v>
      </c>
      <c r="H3672" s="9" cm="1">
        <f t="array" aca="1" ref="H3672:H3674" ca="1">TRANSPOSE(INDEX(LINEST(OFFSET('Stock Prices'!P$4,$B3672,0):OFFSET('Stock Prices'!P$784,$B3672,0),OFFSET('Stock Prices'!$H$4,$B3672,0):OFFSET('Stock Prices'!$J$784,$B3672,0)),{1,2,3}))</f>
        <v>1.2647854522161424E-3</v>
      </c>
      <c r="I3672" s="9" cm="1">
        <f t="array" aca="1" ref="I3672:I3674" ca="1">TRANSPOSE(INDEX(LINEST(OFFSET('Stock Prices'!Q$4,$B3672,0):OFFSET('Stock Prices'!Q$784,$B3672,0),OFFSET('Stock Prices'!$H$4,$B3672,0):OFFSET('Stock Prices'!$J$784,$B3672,0)),{1,2,3}))</f>
        <v>2.882589965796574E-4</v>
      </c>
    </row>
    <row r="3673" spans="1:9">
      <c r="C3673" s="9" t="s">
        <v>262</v>
      </c>
      <c r="D3673">
        <f ca="1"/>
        <v>-1.3343993236982427E-3</v>
      </c>
      <c r="E3673">
        <f ca="1"/>
        <v>-3.8091056208734687E-4</v>
      </c>
      <c r="F3673">
        <f ca="1"/>
        <v>-1.3946919922358145E-4</v>
      </c>
      <c r="G3673">
        <f ca="1"/>
        <v>1.7367070378108355E-4</v>
      </c>
      <c r="H3673">
        <f ca="1"/>
        <v>1.4480139508862035E-3</v>
      </c>
      <c r="I3673">
        <f ca="1"/>
        <v>1.1212479011898878E-4</v>
      </c>
    </row>
    <row r="3674" spans="1:9">
      <c r="C3674" s="9" t="s">
        <v>263</v>
      </c>
      <c r="D3674">
        <f ca="1"/>
        <v>2.4884738278492416E-4</v>
      </c>
      <c r="E3674">
        <f ca="1"/>
        <v>3.6260042407179448E-4</v>
      </c>
      <c r="F3674">
        <f ca="1"/>
        <v>5.9753999969325863E-4</v>
      </c>
      <c r="G3674">
        <f ca="1"/>
        <v>8.819228170883289E-4</v>
      </c>
      <c r="H3674">
        <f ca="1"/>
        <v>-9.6276271795737105E-5</v>
      </c>
      <c r="I3674">
        <f ca="1"/>
        <v>9.6984229226552922E-4</v>
      </c>
    </row>
    <row r="3675" spans="1:9">
      <c r="A3675" s="7" t="s">
        <v>1438</v>
      </c>
      <c r="B3675">
        <v>1224</v>
      </c>
      <c r="C3675" s="9" t="s">
        <v>2728</v>
      </c>
      <c r="D3675" s="9" cm="1">
        <f t="array" aca="1" ref="D3675:D3677" ca="1">TRANSPOSE(INDEX(LINEST(OFFSET('Stock Prices'!L$4,$B3675,0):OFFSET('Stock Prices'!L$784,$B3675,0),OFFSET('Stock Prices'!$H$4,$B3675,0):OFFSET('Stock Prices'!$J$784,$B3675,0)),{1,2,3}))</f>
        <v>5.3930559135286556E-4</v>
      </c>
      <c r="E3675" s="9" cm="1">
        <f t="array" aca="1" ref="E3675:E3677" ca="1">TRANSPOSE(INDEX(LINEST(OFFSET('Stock Prices'!M$4,$B3675,0):OFFSET('Stock Prices'!M$784,$B3675,0),OFFSET('Stock Prices'!$H$4,$B3675,0):OFFSET('Stock Prices'!$J$784,$B3675,0)),{1,2,3}))</f>
        <v>5.0442474824900969E-4</v>
      </c>
      <c r="F3675" s="9" cm="1">
        <f t="array" aca="1" ref="F3675:F3677" ca="1">TRANSPOSE(INDEX(LINEST(OFFSET('Stock Prices'!N$4,$B3675,0):OFFSET('Stock Prices'!N$784,$B3675,0),OFFSET('Stock Prices'!$H$4,$B3675,0):OFFSET('Stock Prices'!$J$784,$B3675,0)),{1,2,3}))</f>
        <v>1.689115202355135E-3</v>
      </c>
      <c r="G3675" s="9" cm="1">
        <f t="array" aca="1" ref="G3675:G3677" ca="1">TRANSPOSE(INDEX(LINEST(OFFSET('Stock Prices'!O$4,$B3675,0):OFFSET('Stock Prices'!O$784,$B3675,0),OFFSET('Stock Prices'!$H$4,$B3675,0):OFFSET('Stock Prices'!$J$784,$B3675,0)),{1,2,3}))</f>
        <v>1.0824092118284919E-3</v>
      </c>
      <c r="H3675" s="9" cm="1">
        <f t="array" aca="1" ref="H3675:H3677" ca="1">TRANSPOSE(INDEX(LINEST(OFFSET('Stock Prices'!P$4,$B3675,0):OFFSET('Stock Prices'!P$784,$B3675,0),OFFSET('Stock Prices'!$H$4,$B3675,0):OFFSET('Stock Prices'!$J$784,$B3675,0)),{1,2,3}))</f>
        <v>1.27481682253824E-3</v>
      </c>
      <c r="I3675" s="9" cm="1">
        <f t="array" aca="1" ref="I3675:I3677" ca="1">TRANSPOSE(INDEX(LINEST(OFFSET('Stock Prices'!Q$4,$B3675,0):OFFSET('Stock Prices'!Q$784,$B3675,0),OFFSET('Stock Prices'!$H$4,$B3675,0):OFFSET('Stock Prices'!$J$784,$B3675,0)),{1,2,3}))</f>
        <v>2.9245265475301251E-4</v>
      </c>
    </row>
    <row r="3676" spans="1:9">
      <c r="C3676" s="9" t="s">
        <v>262</v>
      </c>
      <c r="D3676">
        <f ca="1"/>
        <v>-1.3345491888809714E-3</v>
      </c>
      <c r="E3676">
        <f ca="1"/>
        <v>-3.8628204183099521E-4</v>
      </c>
      <c r="F3676">
        <f ca="1"/>
        <v>-1.34824447154799E-4</v>
      </c>
      <c r="G3676">
        <f ca="1"/>
        <v>1.8435706840531305E-4</v>
      </c>
      <c r="H3676">
        <f ca="1"/>
        <v>1.4445960373216584E-3</v>
      </c>
      <c r="I3676">
        <f ca="1"/>
        <v>1.1234490164489188E-4</v>
      </c>
    </row>
    <row r="3677" spans="1:9">
      <c r="C3677" s="9" t="s">
        <v>263</v>
      </c>
      <c r="D3677">
        <f ca="1"/>
        <v>2.4993902922654167E-4</v>
      </c>
      <c r="E3677">
        <f ca="1"/>
        <v>3.6717191487477442E-4</v>
      </c>
      <c r="F3677">
        <f ca="1"/>
        <v>5.9478393916086018E-4</v>
      </c>
      <c r="G3677">
        <f ca="1"/>
        <v>8.7365953565540777E-4</v>
      </c>
      <c r="H3677">
        <f ca="1"/>
        <v>-9.6638071052651805E-5</v>
      </c>
      <c r="I3677">
        <f ca="1"/>
        <v>9.686532548797205E-4</v>
      </c>
    </row>
    <row r="3678" spans="1:9">
      <c r="A3678" s="7" t="s">
        <v>1439</v>
      </c>
      <c r="B3678">
        <v>1225</v>
      </c>
      <c r="C3678" s="9" t="s">
        <v>2728</v>
      </c>
      <c r="D3678" s="9" cm="1">
        <f t="array" aca="1" ref="D3678:D3680" ca="1">TRANSPOSE(INDEX(LINEST(OFFSET('Stock Prices'!L$4,$B3678,0):OFFSET('Stock Prices'!L$784,$B3678,0),OFFSET('Stock Prices'!$H$4,$B3678,0):OFFSET('Stock Prices'!$J$784,$B3678,0)),{1,2,3}))</f>
        <v>5.1066483939697215E-4</v>
      </c>
      <c r="E3678" s="9" cm="1">
        <f t="array" aca="1" ref="E3678:E3680" ca="1">TRANSPOSE(INDEX(LINEST(OFFSET('Stock Prices'!M$4,$B3678,0):OFFSET('Stock Prices'!M$784,$B3678,0),OFFSET('Stock Prices'!$H$4,$B3678,0):OFFSET('Stock Prices'!$J$784,$B3678,0)),{1,2,3}))</f>
        <v>5.1635306799827595E-4</v>
      </c>
      <c r="F3678" s="9" cm="1">
        <f t="array" aca="1" ref="F3678:F3680" ca="1">TRANSPOSE(INDEX(LINEST(OFFSET('Stock Prices'!N$4,$B3678,0):OFFSET('Stock Prices'!N$784,$B3678,0),OFFSET('Stock Prices'!$H$4,$B3678,0):OFFSET('Stock Prices'!$J$784,$B3678,0)),{1,2,3}))</f>
        <v>1.6983349329867819E-3</v>
      </c>
      <c r="G3678" s="9" cm="1">
        <f t="array" aca="1" ref="G3678:G3680" ca="1">TRANSPOSE(INDEX(LINEST(OFFSET('Stock Prices'!O$4,$B3678,0):OFFSET('Stock Prices'!O$784,$B3678,0),OFFSET('Stock Prices'!$H$4,$B3678,0):OFFSET('Stock Prices'!$J$784,$B3678,0)),{1,2,3}))</f>
        <v>1.0894102429484123E-3</v>
      </c>
      <c r="H3678" s="9" cm="1">
        <f t="array" aca="1" ref="H3678:H3680" ca="1">TRANSPOSE(INDEX(LINEST(OFFSET('Stock Prices'!P$4,$B3678,0):OFFSET('Stock Prices'!P$784,$B3678,0),OFFSET('Stock Prices'!$H$4,$B3678,0):OFFSET('Stock Prices'!$J$784,$B3678,0)),{1,2,3}))</f>
        <v>1.2748944862992742E-3</v>
      </c>
      <c r="I3678" s="9" cm="1">
        <f t="array" aca="1" ref="I3678:I3680" ca="1">TRANSPOSE(INDEX(LINEST(OFFSET('Stock Prices'!Q$4,$B3678,0):OFFSET('Stock Prices'!Q$784,$B3678,0),OFFSET('Stock Prices'!$H$4,$B3678,0):OFFSET('Stock Prices'!$J$784,$B3678,0)),{1,2,3}))</f>
        <v>2.935858289430769E-4</v>
      </c>
    </row>
    <row r="3679" spans="1:9">
      <c r="C3679" s="9" t="s">
        <v>262</v>
      </c>
      <c r="D3679">
        <f ca="1"/>
        <v>-1.371714728264315E-3</v>
      </c>
      <c r="E3679">
        <f ca="1"/>
        <v>-3.7063120521114128E-4</v>
      </c>
      <c r="F3679">
        <f ca="1"/>
        <v>-1.2236638146240301E-4</v>
      </c>
      <c r="G3679">
        <f ca="1"/>
        <v>1.9354783704963346E-4</v>
      </c>
      <c r="H3679">
        <f ca="1"/>
        <v>1.4443105735613825E-3</v>
      </c>
      <c r="I3679">
        <f ca="1"/>
        <v>1.1341440473688001E-4</v>
      </c>
    </row>
    <row r="3680" spans="1:9">
      <c r="C3680" s="9" t="s">
        <v>263</v>
      </c>
      <c r="D3680">
        <f ca="1"/>
        <v>2.4488686559266654E-4</v>
      </c>
      <c r="E3680">
        <f ca="1"/>
        <v>3.6536686602965901E-4</v>
      </c>
      <c r="F3680">
        <f ca="1"/>
        <v>5.8518694340554142E-4</v>
      </c>
      <c r="G3680">
        <f ca="1"/>
        <v>8.7248884080847247E-4</v>
      </c>
      <c r="H3680">
        <f ca="1"/>
        <v>-8.7851399478416637E-5</v>
      </c>
      <c r="I3680">
        <f ca="1"/>
        <v>9.7796026386059499E-4</v>
      </c>
    </row>
    <row r="3681" spans="1:9">
      <c r="A3681" s="7" t="s">
        <v>1440</v>
      </c>
      <c r="B3681">
        <v>1226</v>
      </c>
      <c r="C3681" s="9" t="s">
        <v>2728</v>
      </c>
      <c r="D3681" s="9" cm="1">
        <f t="array" aca="1" ref="D3681:D3683" ca="1">TRANSPOSE(INDEX(LINEST(OFFSET('Stock Prices'!L$4,$B3681,0):OFFSET('Stock Prices'!L$784,$B3681,0),OFFSET('Stock Prices'!$H$4,$B3681,0):OFFSET('Stock Prices'!$J$784,$B3681,0)),{1,2,3}))</f>
        <v>5.092462298783093E-4</v>
      </c>
      <c r="E3681" s="9" cm="1">
        <f t="array" aca="1" ref="E3681:E3683" ca="1">TRANSPOSE(INDEX(LINEST(OFFSET('Stock Prices'!M$4,$B3681,0):OFFSET('Stock Prices'!M$784,$B3681,0),OFFSET('Stock Prices'!$H$4,$B3681,0):OFFSET('Stock Prices'!$J$784,$B3681,0)),{1,2,3}))</f>
        <v>5.2990308735337852E-4</v>
      </c>
      <c r="F3681" s="9" cm="1">
        <f t="array" aca="1" ref="F3681:F3683" ca="1">TRANSPOSE(INDEX(LINEST(OFFSET('Stock Prices'!N$4,$B3681,0):OFFSET('Stock Prices'!N$784,$B3681,0),OFFSET('Stock Prices'!$H$4,$B3681,0):OFFSET('Stock Prices'!$J$784,$B3681,0)),{1,2,3}))</f>
        <v>1.7009039509675692E-3</v>
      </c>
      <c r="G3681" s="9" cm="1">
        <f t="array" aca="1" ref="G3681:G3683" ca="1">TRANSPOSE(INDEX(LINEST(OFFSET('Stock Prices'!O$4,$B3681,0):OFFSET('Stock Prices'!O$784,$B3681,0),OFFSET('Stock Prices'!$H$4,$B3681,0):OFFSET('Stock Prices'!$J$784,$B3681,0)),{1,2,3}))</f>
        <v>1.0984204099707578E-3</v>
      </c>
      <c r="H3681" s="9" cm="1">
        <f t="array" aca="1" ref="H3681:H3683" ca="1">TRANSPOSE(INDEX(LINEST(OFFSET('Stock Prices'!P$4,$B3681,0):OFFSET('Stock Prices'!P$784,$B3681,0),OFFSET('Stock Prices'!$H$4,$B3681,0):OFFSET('Stock Prices'!$J$784,$B3681,0)),{1,2,3}))</f>
        <v>1.2534216673911892E-3</v>
      </c>
      <c r="I3681" s="9" cm="1">
        <f t="array" aca="1" ref="I3681:I3683" ca="1">TRANSPOSE(INDEX(LINEST(OFFSET('Stock Prices'!Q$4,$B3681,0):OFFSET('Stock Prices'!Q$784,$B3681,0),OFFSET('Stock Prices'!$H$4,$B3681,0):OFFSET('Stock Prices'!$J$784,$B3681,0)),{1,2,3}))</f>
        <v>3.0565322988830481E-4</v>
      </c>
    </row>
    <row r="3682" spans="1:9">
      <c r="C3682" s="9" t="s">
        <v>262</v>
      </c>
      <c r="D3682">
        <f ca="1"/>
        <v>-1.3479559001027723E-3</v>
      </c>
      <c r="E3682">
        <f ca="1"/>
        <v>-4.1422916149613928E-4</v>
      </c>
      <c r="F3682">
        <f ca="1"/>
        <v>-1.7506996122892488E-4</v>
      </c>
      <c r="G3682">
        <f ca="1"/>
        <v>1.0924957001085913E-4</v>
      </c>
      <c r="H3682">
        <f ca="1"/>
        <v>1.5137612092476591E-3</v>
      </c>
      <c r="I3682">
        <f ca="1"/>
        <v>5.2973638123813538E-5</v>
      </c>
    </row>
    <row r="3683" spans="1:9">
      <c r="C3683" s="9" t="s">
        <v>263</v>
      </c>
      <c r="D3683">
        <f ca="1"/>
        <v>2.4515499692048917E-4</v>
      </c>
      <c r="E3683">
        <f ca="1"/>
        <v>3.7227772310364929E-4</v>
      </c>
      <c r="F3683">
        <f ca="1"/>
        <v>5.8420138206706983E-4</v>
      </c>
      <c r="G3683">
        <f ca="1"/>
        <v>8.7422684644386636E-4</v>
      </c>
      <c r="H3683">
        <f ca="1"/>
        <v>-9.8784456141779196E-5</v>
      </c>
      <c r="I3683">
        <f ca="1"/>
        <v>9.8299832161035413E-4</v>
      </c>
    </row>
    <row r="3684" spans="1:9">
      <c r="A3684" s="7" t="s">
        <v>1441</v>
      </c>
      <c r="B3684">
        <v>1227</v>
      </c>
      <c r="C3684" s="9" t="s">
        <v>2728</v>
      </c>
      <c r="D3684" s="9" cm="1">
        <f t="array" aca="1" ref="D3684:D3686" ca="1">TRANSPOSE(INDEX(LINEST(OFFSET('Stock Prices'!L$4,$B3684,0):OFFSET('Stock Prices'!L$784,$B3684,0),OFFSET('Stock Prices'!$H$4,$B3684,0):OFFSET('Stock Prices'!$J$784,$B3684,0)),{1,2,3}))</f>
        <v>5.0060906569416772E-4</v>
      </c>
      <c r="E3684" s="9" cm="1">
        <f t="array" aca="1" ref="E3684:E3686" ca="1">TRANSPOSE(INDEX(LINEST(OFFSET('Stock Prices'!M$4,$B3684,0):OFFSET('Stock Prices'!M$784,$B3684,0),OFFSET('Stock Prices'!$H$4,$B3684,0):OFFSET('Stock Prices'!$J$784,$B3684,0)),{1,2,3}))</f>
        <v>5.1742075129173725E-4</v>
      </c>
      <c r="F3684" s="9" cm="1">
        <f t="array" aca="1" ref="F3684:F3686" ca="1">TRANSPOSE(INDEX(LINEST(OFFSET('Stock Prices'!N$4,$B3684,0):OFFSET('Stock Prices'!N$784,$B3684,0),OFFSET('Stock Prices'!$H$4,$B3684,0):OFFSET('Stock Prices'!$J$784,$B3684,0)),{1,2,3}))</f>
        <v>1.6190436240971077E-3</v>
      </c>
      <c r="G3684" s="9" cm="1">
        <f t="array" aca="1" ref="G3684:G3686" ca="1">TRANSPOSE(INDEX(LINEST(OFFSET('Stock Prices'!O$4,$B3684,0):OFFSET('Stock Prices'!O$784,$B3684,0),OFFSET('Stock Prices'!$H$4,$B3684,0):OFFSET('Stock Prices'!$J$784,$B3684,0)),{1,2,3}))</f>
        <v>1.1770739832763224E-3</v>
      </c>
      <c r="H3684" s="9" cm="1">
        <f t="array" aca="1" ref="H3684:H3686" ca="1">TRANSPOSE(INDEX(LINEST(OFFSET('Stock Prices'!P$4,$B3684,0):OFFSET('Stock Prices'!P$784,$B3684,0),OFFSET('Stock Prices'!$H$4,$B3684,0):OFFSET('Stock Prices'!$J$784,$B3684,0)),{1,2,3}))</f>
        <v>1.2314729139932207E-3</v>
      </c>
      <c r="I3684" s="9" cm="1">
        <f t="array" aca="1" ref="I3684:I3686" ca="1">TRANSPOSE(INDEX(LINEST(OFFSET('Stock Prices'!Q$4,$B3684,0):OFFSET('Stock Prices'!Q$784,$B3684,0),OFFSET('Stock Prices'!$H$4,$B3684,0):OFFSET('Stock Prices'!$J$784,$B3684,0)),{1,2,3}))</f>
        <v>3.1692971327069552E-4</v>
      </c>
    </row>
    <row r="3685" spans="1:9">
      <c r="C3685" s="9" t="s">
        <v>262</v>
      </c>
      <c r="D3685">
        <f ca="1"/>
        <v>-1.3501199077608145E-3</v>
      </c>
      <c r="E3685">
        <f ca="1"/>
        <v>-4.2171365519059562E-4</v>
      </c>
      <c r="F3685">
        <f ca="1"/>
        <v>-2.3276202420715751E-4</v>
      </c>
      <c r="G3685">
        <f ca="1"/>
        <v>1.7264660742231E-4</v>
      </c>
      <c r="H3685">
        <f ca="1"/>
        <v>1.5077428375893111E-3</v>
      </c>
      <c r="I3685">
        <f ca="1"/>
        <v>6.7123640689942425E-5</v>
      </c>
    </row>
    <row r="3686" spans="1:9">
      <c r="C3686" s="9" t="s">
        <v>263</v>
      </c>
      <c r="D3686">
        <f ca="1"/>
        <v>2.4455797875673875E-4</v>
      </c>
      <c r="E3686">
        <f ca="1"/>
        <v>3.7222112638333717E-4</v>
      </c>
      <c r="F3686">
        <f ca="1"/>
        <v>5.8542299226677216E-4</v>
      </c>
      <c r="G3686">
        <f ca="1"/>
        <v>8.7157930550539435E-4</v>
      </c>
      <c r="H3686">
        <f ca="1"/>
        <v>-1.0020552929850449E-4</v>
      </c>
      <c r="I3686">
        <f ca="1"/>
        <v>9.8168232351948095E-4</v>
      </c>
    </row>
    <row r="3687" spans="1:9">
      <c r="A3687" s="7" t="s">
        <v>1442</v>
      </c>
      <c r="B3687">
        <v>1228</v>
      </c>
      <c r="C3687" s="9" t="s">
        <v>2728</v>
      </c>
      <c r="D3687" s="9" cm="1">
        <f t="array" aca="1" ref="D3687:D3689" ca="1">TRANSPOSE(INDEX(LINEST(OFFSET('Stock Prices'!L$4,$B3687,0):OFFSET('Stock Prices'!L$784,$B3687,0),OFFSET('Stock Prices'!$H$4,$B3687,0):OFFSET('Stock Prices'!$J$784,$B3687,0)),{1,2,3}))</f>
        <v>4.8834034569700919E-4</v>
      </c>
      <c r="E3687" s="9" cm="1">
        <f t="array" aca="1" ref="E3687:E3689" ca="1">TRANSPOSE(INDEX(LINEST(OFFSET('Stock Prices'!M$4,$B3687,0):OFFSET('Stock Prices'!M$784,$B3687,0),OFFSET('Stock Prices'!$H$4,$B3687,0):OFFSET('Stock Prices'!$J$784,$B3687,0)),{1,2,3}))</f>
        <v>5.0773370600838653E-4</v>
      </c>
      <c r="F3687" s="9" cm="1">
        <f t="array" aca="1" ref="F3687:F3689" ca="1">TRANSPOSE(INDEX(LINEST(OFFSET('Stock Prices'!N$4,$B3687,0):OFFSET('Stock Prices'!N$784,$B3687,0),OFFSET('Stock Prices'!$H$4,$B3687,0):OFFSET('Stock Prices'!$J$784,$B3687,0)),{1,2,3}))</f>
        <v>1.5993808285491178E-3</v>
      </c>
      <c r="G3687" s="9" cm="1">
        <f t="array" aca="1" ref="G3687:G3689" ca="1">TRANSPOSE(INDEX(LINEST(OFFSET('Stock Prices'!O$4,$B3687,0):OFFSET('Stock Prices'!O$784,$B3687,0),OFFSET('Stock Prices'!$H$4,$B3687,0):OFFSET('Stock Prices'!$J$784,$B3687,0)),{1,2,3}))</f>
        <v>1.2083427773378536E-3</v>
      </c>
      <c r="H3687" s="9" cm="1">
        <f t="array" aca="1" ref="H3687:H3689" ca="1">TRANSPOSE(INDEX(LINEST(OFFSET('Stock Prices'!P$4,$B3687,0):OFFSET('Stock Prices'!P$784,$B3687,0),OFFSET('Stock Prices'!$H$4,$B3687,0):OFFSET('Stock Prices'!$J$784,$B3687,0)),{1,2,3}))</f>
        <v>1.2341085403507381E-3</v>
      </c>
      <c r="I3687" s="9" cm="1">
        <f t="array" aca="1" ref="I3687:I3689" ca="1">TRANSPOSE(INDEX(LINEST(OFFSET('Stock Prices'!Q$4,$B3687,0):OFFSET('Stock Prices'!Q$784,$B3687,0),OFFSET('Stock Prices'!$H$4,$B3687,0):OFFSET('Stock Prices'!$J$784,$B3687,0)),{1,2,3}))</f>
        <v>3.1002152838294537E-4</v>
      </c>
    </row>
    <row r="3688" spans="1:9">
      <c r="C3688" s="9" t="s">
        <v>262</v>
      </c>
      <c r="D3688">
        <f ca="1"/>
        <v>-1.3575275626388436E-3</v>
      </c>
      <c r="E3688">
        <f ca="1"/>
        <v>-4.7257009904363035E-4</v>
      </c>
      <c r="F3688">
        <f ca="1"/>
        <v>-2.7638055012283743E-4</v>
      </c>
      <c r="G3688">
        <f ca="1"/>
        <v>2.0715504771000318E-4</v>
      </c>
      <c r="H3688">
        <f ca="1"/>
        <v>1.4580706999674825E-3</v>
      </c>
      <c r="I3688">
        <f ca="1"/>
        <v>6.9395509001188158E-5</v>
      </c>
    </row>
    <row r="3689" spans="1:9">
      <c r="C3689" s="9" t="s">
        <v>263</v>
      </c>
      <c r="D3689">
        <f ca="1"/>
        <v>2.4569498390286171E-4</v>
      </c>
      <c r="E3689">
        <f ca="1"/>
        <v>3.8194058380294576E-4</v>
      </c>
      <c r="F3689">
        <f ca="1"/>
        <v>5.9346770818786043E-4</v>
      </c>
      <c r="G3689">
        <f ca="1"/>
        <v>8.6561813314186371E-4</v>
      </c>
      <c r="H3689">
        <f ca="1"/>
        <v>-9.0401884379540199E-5</v>
      </c>
      <c r="I3689">
        <f ca="1"/>
        <v>9.8105969583842296E-4</v>
      </c>
    </row>
    <row r="3690" spans="1:9">
      <c r="A3690" s="7" t="s">
        <v>1443</v>
      </c>
      <c r="B3690">
        <v>1229</v>
      </c>
      <c r="C3690" s="9" t="s">
        <v>2728</v>
      </c>
      <c r="D3690" s="9" cm="1">
        <f t="array" aca="1" ref="D3690:D3692" ca="1">TRANSPOSE(INDEX(LINEST(OFFSET('Stock Prices'!L$4,$B3690,0):OFFSET('Stock Prices'!L$784,$B3690,0),OFFSET('Stock Prices'!$H$4,$B3690,0):OFFSET('Stock Prices'!$J$784,$B3690,0)),{1,2,3}))</f>
        <v>5.4860711381688322E-4</v>
      </c>
      <c r="E3690" s="9" cm="1">
        <f t="array" aca="1" ref="E3690:E3692" ca="1">TRANSPOSE(INDEX(LINEST(OFFSET('Stock Prices'!M$4,$B3690,0):OFFSET('Stock Prices'!M$784,$B3690,0),OFFSET('Stock Prices'!$H$4,$B3690,0):OFFSET('Stock Prices'!$J$784,$B3690,0)),{1,2,3}))</f>
        <v>5.0472523918267652E-4</v>
      </c>
      <c r="F3690" s="9" cm="1">
        <f t="array" aca="1" ref="F3690:F3692" ca="1">TRANSPOSE(INDEX(LINEST(OFFSET('Stock Prices'!N$4,$B3690,0):OFFSET('Stock Prices'!N$784,$B3690,0),OFFSET('Stock Prices'!$H$4,$B3690,0):OFFSET('Stock Prices'!$J$784,$B3690,0)),{1,2,3}))</f>
        <v>1.5680759400468387E-3</v>
      </c>
      <c r="G3690" s="9" cm="1">
        <f t="array" aca="1" ref="G3690:G3692" ca="1">TRANSPOSE(INDEX(LINEST(OFFSET('Stock Prices'!O$4,$B3690,0):OFFSET('Stock Prices'!O$784,$B3690,0),OFFSET('Stock Prices'!$H$4,$B3690,0):OFFSET('Stock Prices'!$J$784,$B3690,0)),{1,2,3}))</f>
        <v>1.2842814866804221E-3</v>
      </c>
      <c r="H3690" s="9" cm="1">
        <f t="array" aca="1" ref="H3690:H3692" ca="1">TRANSPOSE(INDEX(LINEST(OFFSET('Stock Prices'!P$4,$B3690,0):OFFSET('Stock Prices'!P$784,$B3690,0),OFFSET('Stock Prices'!$H$4,$B3690,0):OFFSET('Stock Prices'!$J$784,$B3690,0)),{1,2,3}))</f>
        <v>1.2302871242719326E-3</v>
      </c>
      <c r="I3690" s="9" cm="1">
        <f t="array" aca="1" ref="I3690:I3692" ca="1">TRANSPOSE(INDEX(LINEST(OFFSET('Stock Prices'!Q$4,$B3690,0):OFFSET('Stock Prices'!Q$784,$B3690,0),OFFSET('Stock Prices'!$H$4,$B3690,0):OFFSET('Stock Prices'!$J$784,$B3690,0)),{1,2,3}))</f>
        <v>3.7481495214619582E-4</v>
      </c>
    </row>
    <row r="3691" spans="1:9">
      <c r="C3691" s="9" t="s">
        <v>262</v>
      </c>
      <c r="D3691">
        <f ca="1"/>
        <v>-1.3444958676122009E-3</v>
      </c>
      <c r="E3691">
        <f ca="1"/>
        <v>-4.7490801240824849E-4</v>
      </c>
      <c r="F3691">
        <f ca="1"/>
        <v>-2.7917630140555618E-4</v>
      </c>
      <c r="G3691">
        <f ca="1"/>
        <v>2.3938548484174141E-4</v>
      </c>
      <c r="H3691">
        <f ca="1"/>
        <v>1.4544514335860287E-3</v>
      </c>
      <c r="I3691">
        <f ca="1"/>
        <v>9.362998230129622E-5</v>
      </c>
    </row>
    <row r="3692" spans="1:9">
      <c r="C3692" s="9" t="s">
        <v>263</v>
      </c>
      <c r="D3692">
        <f ca="1"/>
        <v>2.5513224382916772E-4</v>
      </c>
      <c r="E3692">
        <f ca="1"/>
        <v>3.7837183472775622E-4</v>
      </c>
      <c r="F3692">
        <f ca="1"/>
        <v>5.9585991485385447E-4</v>
      </c>
      <c r="G3692">
        <f ca="1"/>
        <v>9.0653293849891827E-4</v>
      </c>
      <c r="H3692">
        <f ca="1"/>
        <v>-9.6127501898495796E-5</v>
      </c>
      <c r="I3692">
        <f ca="1"/>
        <v>1.009974659092754E-3</v>
      </c>
    </row>
    <row r="3693" spans="1:9">
      <c r="A3693" s="7" t="s">
        <v>1444</v>
      </c>
      <c r="B3693">
        <v>1230</v>
      </c>
      <c r="C3693" s="9" t="s">
        <v>2728</v>
      </c>
      <c r="D3693" s="9" cm="1">
        <f t="array" aca="1" ref="D3693:D3695" ca="1">TRANSPOSE(INDEX(LINEST(OFFSET('Stock Prices'!L$4,$B3693,0):OFFSET('Stock Prices'!L$784,$B3693,0),OFFSET('Stock Prices'!$H$4,$B3693,0):OFFSET('Stock Prices'!$J$784,$B3693,0)),{1,2,3}))</f>
        <v>5.5493734514597758E-4</v>
      </c>
      <c r="E3693" s="9" cm="1">
        <f t="array" aca="1" ref="E3693:E3695" ca="1">TRANSPOSE(INDEX(LINEST(OFFSET('Stock Prices'!M$4,$B3693,0):OFFSET('Stock Prices'!M$784,$B3693,0),OFFSET('Stock Prices'!$H$4,$B3693,0):OFFSET('Stock Prices'!$J$784,$B3693,0)),{1,2,3}))</f>
        <v>5.2074812549269612E-4</v>
      </c>
      <c r="F3693" s="9" cm="1">
        <f t="array" aca="1" ref="F3693:F3695" ca="1">TRANSPOSE(INDEX(LINEST(OFFSET('Stock Prices'!N$4,$B3693,0):OFFSET('Stock Prices'!N$784,$B3693,0),OFFSET('Stock Prices'!$H$4,$B3693,0):OFFSET('Stock Prices'!$J$784,$B3693,0)),{1,2,3}))</f>
        <v>1.5974297471733386E-3</v>
      </c>
      <c r="G3693" s="9" cm="1">
        <f t="array" aca="1" ref="G3693:G3695" ca="1">TRANSPOSE(INDEX(LINEST(OFFSET('Stock Prices'!O$4,$B3693,0):OFFSET('Stock Prices'!O$784,$B3693,0),OFFSET('Stock Prices'!$H$4,$B3693,0):OFFSET('Stock Prices'!$J$784,$B3693,0)),{1,2,3}))</f>
        <v>1.3074775291765323E-3</v>
      </c>
      <c r="H3693" s="9" cm="1">
        <f t="array" aca="1" ref="H3693:H3695" ca="1">TRANSPOSE(INDEX(LINEST(OFFSET('Stock Prices'!P$4,$B3693,0):OFFSET('Stock Prices'!P$784,$B3693,0),OFFSET('Stock Prices'!$H$4,$B3693,0):OFFSET('Stock Prices'!$J$784,$B3693,0)),{1,2,3}))</f>
        <v>1.2432540125111679E-3</v>
      </c>
      <c r="I3693" s="9" cm="1">
        <f t="array" aca="1" ref="I3693:I3695" ca="1">TRANSPOSE(INDEX(LINEST(OFFSET('Stock Prices'!Q$4,$B3693,0):OFFSET('Stock Prices'!Q$784,$B3693,0),OFFSET('Stock Prices'!$H$4,$B3693,0):OFFSET('Stock Prices'!$J$784,$B3693,0)),{1,2,3}))</f>
        <v>4.4367131366972211E-4</v>
      </c>
    </row>
    <row r="3694" spans="1:9">
      <c r="C3694" s="9" t="s">
        <v>262</v>
      </c>
      <c r="D3694">
        <f ca="1"/>
        <v>-1.3316779652345345E-3</v>
      </c>
      <c r="E3694">
        <f ca="1"/>
        <v>-4.8148680261192884E-4</v>
      </c>
      <c r="F3694">
        <f ca="1"/>
        <v>-3.0592667186236781E-4</v>
      </c>
      <c r="G3694">
        <f ca="1"/>
        <v>2.5630918314119592E-4</v>
      </c>
      <c r="H3694">
        <f ca="1"/>
        <v>1.4786022711374774E-3</v>
      </c>
      <c r="I3694">
        <f ca="1"/>
        <v>4.0361781072731045E-5</v>
      </c>
    </row>
    <row r="3695" spans="1:9">
      <c r="C3695" s="9" t="s">
        <v>263</v>
      </c>
      <c r="D3695">
        <f ca="1"/>
        <v>2.5200842427141289E-4</v>
      </c>
      <c r="E3695">
        <f ca="1"/>
        <v>3.8079914727354674E-4</v>
      </c>
      <c r="F3695">
        <f ca="1"/>
        <v>6.0419913010679191E-4</v>
      </c>
      <c r="G3695">
        <f ca="1"/>
        <v>9.0304294243497159E-4</v>
      </c>
      <c r="H3695">
        <f ca="1"/>
        <v>-1.0196878480599051E-4</v>
      </c>
      <c r="I3695">
        <f ca="1"/>
        <v>1.0270254397099531E-3</v>
      </c>
    </row>
    <row r="3696" spans="1:9">
      <c r="A3696" s="7" t="s">
        <v>1445</v>
      </c>
      <c r="B3696">
        <v>1231</v>
      </c>
      <c r="C3696" s="9" t="s">
        <v>2728</v>
      </c>
      <c r="D3696" s="9" cm="1">
        <f t="array" aca="1" ref="D3696:D3698" ca="1">TRANSPOSE(INDEX(LINEST(OFFSET('Stock Prices'!L$4,$B3696,0):OFFSET('Stock Prices'!L$784,$B3696,0),OFFSET('Stock Prices'!$H$4,$B3696,0):OFFSET('Stock Prices'!$J$784,$B3696,0)),{1,2,3}))</f>
        <v>5.5668050947646291E-4</v>
      </c>
      <c r="E3696" s="9" cm="1">
        <f t="array" aca="1" ref="E3696:E3698" ca="1">TRANSPOSE(INDEX(LINEST(OFFSET('Stock Prices'!M$4,$B3696,0):OFFSET('Stock Prices'!M$784,$B3696,0),OFFSET('Stock Prices'!$H$4,$B3696,0):OFFSET('Stock Prices'!$J$784,$B3696,0)),{1,2,3}))</f>
        <v>5.3312717816202527E-4</v>
      </c>
      <c r="F3696" s="9" cm="1">
        <f t="array" aca="1" ref="F3696:F3698" ca="1">TRANSPOSE(INDEX(LINEST(OFFSET('Stock Prices'!N$4,$B3696,0):OFFSET('Stock Prices'!N$784,$B3696,0),OFFSET('Stock Prices'!$H$4,$B3696,0):OFFSET('Stock Prices'!$J$784,$B3696,0)),{1,2,3}))</f>
        <v>1.5885617481585837E-3</v>
      </c>
      <c r="G3696" s="9" cm="1">
        <f t="array" aca="1" ref="G3696:G3698" ca="1">TRANSPOSE(INDEX(LINEST(OFFSET('Stock Prices'!O$4,$B3696,0):OFFSET('Stock Prices'!O$784,$B3696,0),OFFSET('Stock Prices'!$H$4,$B3696,0):OFFSET('Stock Prices'!$J$784,$B3696,0)),{1,2,3}))</f>
        <v>1.3406432953501921E-3</v>
      </c>
      <c r="H3696" s="9" cm="1">
        <f t="array" aca="1" ref="H3696:H3698" ca="1">TRANSPOSE(INDEX(LINEST(OFFSET('Stock Prices'!P$4,$B3696,0):OFFSET('Stock Prices'!P$784,$B3696,0),OFFSET('Stock Prices'!$H$4,$B3696,0):OFFSET('Stock Prices'!$J$784,$B3696,0)),{1,2,3}))</f>
        <v>1.2338016631656961E-3</v>
      </c>
      <c r="I3696" s="9" cm="1">
        <f t="array" aca="1" ref="I3696:I3698" ca="1">TRANSPOSE(INDEX(LINEST(OFFSET('Stock Prices'!Q$4,$B3696,0):OFFSET('Stock Prices'!Q$784,$B3696,0),OFFSET('Stock Prices'!$H$4,$B3696,0):OFFSET('Stock Prices'!$J$784,$B3696,0)),{1,2,3}))</f>
        <v>4.0847229857764075E-4</v>
      </c>
    </row>
    <row r="3697" spans="1:9">
      <c r="C3697" s="9" t="s">
        <v>262</v>
      </c>
      <c r="D3697">
        <f ca="1"/>
        <v>-1.4209247656687522E-3</v>
      </c>
      <c r="E3697">
        <f ca="1"/>
        <v>-4.8217088561040952E-4</v>
      </c>
      <c r="F3697">
        <f ca="1"/>
        <v>4.3295509800208731E-6</v>
      </c>
      <c r="G3697">
        <f ca="1"/>
        <v>1.850148015688532E-4</v>
      </c>
      <c r="H3697">
        <f ca="1"/>
        <v>1.463070913810589E-3</v>
      </c>
      <c r="I3697">
        <f ca="1"/>
        <v>-1.3268935795666633E-4</v>
      </c>
    </row>
    <row r="3698" spans="1:9">
      <c r="C3698" s="9" t="s">
        <v>263</v>
      </c>
      <c r="D3698">
        <f ca="1"/>
        <v>2.4040249613574273E-4</v>
      </c>
      <c r="E3698">
        <f ca="1"/>
        <v>3.8272082005695726E-4</v>
      </c>
      <c r="F3698">
        <f ca="1"/>
        <v>6.4408921374363491E-4</v>
      </c>
      <c r="G3698">
        <f ca="1"/>
        <v>8.989378592306861E-4</v>
      </c>
      <c r="H3698">
        <f ca="1"/>
        <v>-1.0557478583922953E-4</v>
      </c>
      <c r="I3698">
        <f ca="1"/>
        <v>9.982484741402843E-4</v>
      </c>
    </row>
    <row r="3699" spans="1:9">
      <c r="A3699" s="7" t="s">
        <v>1446</v>
      </c>
      <c r="B3699">
        <v>1232</v>
      </c>
      <c r="C3699" s="9" t="s">
        <v>2728</v>
      </c>
      <c r="D3699" s="9" cm="1">
        <f t="array" aca="1" ref="D3699:D3701" ca="1">TRANSPOSE(INDEX(LINEST(OFFSET('Stock Prices'!L$4,$B3699,0):OFFSET('Stock Prices'!L$784,$B3699,0),OFFSET('Stock Prices'!$H$4,$B3699,0):OFFSET('Stock Prices'!$J$784,$B3699,0)),{1,2,3}))</f>
        <v>4.6123815685067686E-4</v>
      </c>
      <c r="E3699" s="9" cm="1">
        <f t="array" aca="1" ref="E3699:E3701" ca="1">TRANSPOSE(INDEX(LINEST(OFFSET('Stock Prices'!M$4,$B3699,0):OFFSET('Stock Prices'!M$784,$B3699,0),OFFSET('Stock Prices'!$H$4,$B3699,0):OFFSET('Stock Prices'!$J$784,$B3699,0)),{1,2,3}))</f>
        <v>5.3211596112150237E-4</v>
      </c>
      <c r="F3699" s="9" cm="1">
        <f t="array" aca="1" ref="F3699:F3701" ca="1">TRANSPOSE(INDEX(LINEST(OFFSET('Stock Prices'!N$4,$B3699,0):OFFSET('Stock Prices'!N$784,$B3699,0),OFFSET('Stock Prices'!$H$4,$B3699,0):OFFSET('Stock Prices'!$J$784,$B3699,0)),{1,2,3}))</f>
        <v>1.2931127725971786E-3</v>
      </c>
      <c r="G3699" s="9" cm="1">
        <f t="array" aca="1" ref="G3699:G3701" ca="1">TRANSPOSE(INDEX(LINEST(OFFSET('Stock Prices'!O$4,$B3699,0):OFFSET('Stock Prices'!O$784,$B3699,0),OFFSET('Stock Prices'!$H$4,$B3699,0):OFFSET('Stock Prices'!$J$784,$B3699,0)),{1,2,3}))</f>
        <v>1.405727091895663E-3</v>
      </c>
      <c r="H3699" s="9" cm="1">
        <f t="array" aca="1" ref="H3699:H3701" ca="1">TRANSPOSE(INDEX(LINEST(OFFSET('Stock Prices'!P$4,$B3699,0):OFFSET('Stock Prices'!P$784,$B3699,0),OFFSET('Stock Prices'!$H$4,$B3699,0):OFFSET('Stock Prices'!$J$784,$B3699,0)),{1,2,3}))</f>
        <v>1.1951775982673438E-3</v>
      </c>
      <c r="I3699" s="9" cm="1">
        <f t="array" aca="1" ref="I3699:I3701" ca="1">TRANSPOSE(INDEX(LINEST(OFFSET('Stock Prices'!Q$4,$B3699,0):OFFSET('Stock Prices'!Q$784,$B3699,0),OFFSET('Stock Prices'!$H$4,$B3699,0):OFFSET('Stock Prices'!$J$784,$B3699,0)),{1,2,3}))</f>
        <v>4.0640889628446015E-4</v>
      </c>
    </row>
    <row r="3700" spans="1:9">
      <c r="C3700" s="9" t="s">
        <v>262</v>
      </c>
      <c r="D3700">
        <f ca="1"/>
        <v>-1.4228995546973764E-3</v>
      </c>
      <c r="E3700">
        <f ca="1"/>
        <v>-4.4381799326182662E-4</v>
      </c>
      <c r="F3700">
        <f ca="1"/>
        <v>-4.9295309574703191E-4</v>
      </c>
      <c r="G3700">
        <f ca="1"/>
        <v>2.8283451439594032E-4</v>
      </c>
      <c r="H3700">
        <f ca="1"/>
        <v>1.441517377280703E-3</v>
      </c>
      <c r="I3700">
        <f ca="1"/>
        <v>-1.2328160794438934E-4</v>
      </c>
    </row>
    <row r="3701" spans="1:9">
      <c r="C3701" s="9" t="s">
        <v>263</v>
      </c>
      <c r="D3701">
        <f ca="1"/>
        <v>2.7886952106395143E-4</v>
      </c>
      <c r="E3701">
        <f ca="1"/>
        <v>3.9233817498260376E-4</v>
      </c>
      <c r="F3701">
        <f ca="1"/>
        <v>6.4528508028669212E-4</v>
      </c>
      <c r="G3701">
        <f ca="1"/>
        <v>8.9586026269827617E-4</v>
      </c>
      <c r="H3701">
        <f ca="1"/>
        <v>-9.4988858753366383E-5</v>
      </c>
      <c r="I3701">
        <f ca="1"/>
        <v>1.0013482324164164E-3</v>
      </c>
    </row>
    <row r="3702" spans="1:9">
      <c r="A3702" s="7" t="s">
        <v>1447</v>
      </c>
      <c r="B3702">
        <v>1233</v>
      </c>
      <c r="C3702" s="9" t="s">
        <v>2728</v>
      </c>
      <c r="D3702" s="9" cm="1">
        <f t="array" aca="1" ref="D3702:D3704" ca="1">TRANSPOSE(INDEX(LINEST(OFFSET('Stock Prices'!L$4,$B3702,0):OFFSET('Stock Prices'!L$784,$B3702,0),OFFSET('Stock Prices'!$H$4,$B3702,0):OFFSET('Stock Prices'!$J$784,$B3702,0)),{1,2,3}))</f>
        <v>3.4422676278003497E-5</v>
      </c>
      <c r="E3702" s="9" cm="1">
        <f t="array" aca="1" ref="E3702:E3704" ca="1">TRANSPOSE(INDEX(LINEST(OFFSET('Stock Prices'!M$4,$B3702,0):OFFSET('Stock Prices'!M$784,$B3702,0),OFFSET('Stock Prices'!$H$4,$B3702,0):OFFSET('Stock Prices'!$J$784,$B3702,0)),{1,2,3}))</f>
        <v>3.0574000690951358E-4</v>
      </c>
      <c r="F3702" s="9" cm="1">
        <f t="array" aca="1" ref="F3702:F3704" ca="1">TRANSPOSE(INDEX(LINEST(OFFSET('Stock Prices'!N$4,$B3702,0):OFFSET('Stock Prices'!N$784,$B3702,0),OFFSET('Stock Prices'!$H$4,$B3702,0):OFFSET('Stock Prices'!$J$784,$B3702,0)),{1,2,3}))</f>
        <v>7.8083438629898889E-4</v>
      </c>
      <c r="G3702" s="9" cm="1">
        <f t="array" aca="1" ref="G3702:G3704" ca="1">TRANSPOSE(INDEX(LINEST(OFFSET('Stock Prices'!O$4,$B3702,0):OFFSET('Stock Prices'!O$784,$B3702,0),OFFSET('Stock Prices'!$H$4,$B3702,0):OFFSET('Stock Prices'!$J$784,$B3702,0)),{1,2,3}))</f>
        <v>1.1322814264889732E-3</v>
      </c>
      <c r="H3702" s="9" cm="1">
        <f t="array" aca="1" ref="H3702:H3704" ca="1">TRANSPOSE(INDEX(LINEST(OFFSET('Stock Prices'!P$4,$B3702,0):OFFSET('Stock Prices'!P$784,$B3702,0),OFFSET('Stock Prices'!$H$4,$B3702,0):OFFSET('Stock Prices'!$J$784,$B3702,0)),{1,2,3}))</f>
        <v>9.6847424372721927E-4</v>
      </c>
      <c r="I3702" s="9" cm="1">
        <f t="array" aca="1" ref="I3702:I3704" ca="1">TRANSPOSE(INDEX(LINEST(OFFSET('Stock Prices'!Q$4,$B3702,0):OFFSET('Stock Prices'!Q$784,$B3702,0),OFFSET('Stock Prices'!$H$4,$B3702,0):OFFSET('Stock Prices'!$J$784,$B3702,0)),{1,2,3}))</f>
        <v>5.4714680767673656E-4</v>
      </c>
    </row>
    <row r="3703" spans="1:9">
      <c r="C3703" s="9" t="s">
        <v>262</v>
      </c>
      <c r="D3703">
        <f ca="1"/>
        <v>-1.5917275776154473E-3</v>
      </c>
      <c r="E3703">
        <f ca="1"/>
        <v>-5.3950604410007064E-4</v>
      </c>
      <c r="F3703">
        <f ca="1"/>
        <v>-6.8516618370801415E-4</v>
      </c>
      <c r="G3703">
        <f ca="1"/>
        <v>1.6939086639707922E-4</v>
      </c>
      <c r="H3703">
        <f ca="1"/>
        <v>1.3959556864742691E-3</v>
      </c>
      <c r="I3703">
        <f ca="1"/>
        <v>-2.8366040145875662E-4</v>
      </c>
    </row>
    <row r="3704" spans="1:9">
      <c r="C3704" s="9" t="s">
        <v>263</v>
      </c>
      <c r="D3704">
        <f ca="1"/>
        <v>2.486441495010789E-4</v>
      </c>
      <c r="E3704">
        <f ca="1"/>
        <v>3.778098927960882E-4</v>
      </c>
      <c r="F3704">
        <f ca="1"/>
        <v>6.0645911111100262E-4</v>
      </c>
      <c r="G3704">
        <f ca="1"/>
        <v>8.7778763565978077E-4</v>
      </c>
      <c r="H3704">
        <f ca="1"/>
        <v>-1.218315523826273E-4</v>
      </c>
      <c r="I3704">
        <f ca="1"/>
        <v>1.0641542467101099E-3</v>
      </c>
    </row>
    <row r="3705" spans="1:9">
      <c r="A3705" s="7" t="s">
        <v>1448</v>
      </c>
      <c r="B3705">
        <v>1234</v>
      </c>
      <c r="C3705" s="9" t="s">
        <v>2728</v>
      </c>
      <c r="D3705" s="9" cm="1">
        <f t="array" aca="1" ref="D3705:D3707" ca="1">TRANSPOSE(INDEX(LINEST(OFFSET('Stock Prices'!L$4,$B3705,0):OFFSET('Stock Prices'!L$784,$B3705,0),OFFSET('Stock Prices'!$H$4,$B3705,0):OFFSET('Stock Prices'!$J$784,$B3705,0)),{1,2,3}))</f>
        <v>2.9130154656230494E-5</v>
      </c>
      <c r="E3705" s="9" cm="1">
        <f t="array" aca="1" ref="E3705:E3707" ca="1">TRANSPOSE(INDEX(LINEST(OFFSET('Stock Prices'!M$4,$B3705,0):OFFSET('Stock Prices'!M$784,$B3705,0),OFFSET('Stock Prices'!$H$4,$B3705,0):OFFSET('Stock Prices'!$J$784,$B3705,0)),{1,2,3}))</f>
        <v>2.9187156074849166E-4</v>
      </c>
      <c r="F3705" s="9" cm="1">
        <f t="array" aca="1" ref="F3705:F3707" ca="1">TRANSPOSE(INDEX(LINEST(OFFSET('Stock Prices'!N$4,$B3705,0):OFFSET('Stock Prices'!N$784,$B3705,0),OFFSET('Stock Prices'!$H$4,$B3705,0):OFFSET('Stock Prices'!$J$784,$B3705,0)),{1,2,3}))</f>
        <v>7.7731476672916148E-4</v>
      </c>
      <c r="G3705" s="9" cm="1">
        <f t="array" aca="1" ref="G3705:G3707" ca="1">TRANSPOSE(INDEX(LINEST(OFFSET('Stock Prices'!O$4,$B3705,0):OFFSET('Stock Prices'!O$784,$B3705,0),OFFSET('Stock Prices'!$H$4,$B3705,0):OFFSET('Stock Prices'!$J$784,$B3705,0)),{1,2,3}))</f>
        <v>1.1178704834776231E-3</v>
      </c>
      <c r="H3705" s="9" cm="1">
        <f t="array" aca="1" ref="H3705:H3707" ca="1">TRANSPOSE(INDEX(LINEST(OFFSET('Stock Prices'!P$4,$B3705,0):OFFSET('Stock Prices'!P$784,$B3705,0),OFFSET('Stock Prices'!$H$4,$B3705,0):OFFSET('Stock Prices'!$J$784,$B3705,0)),{1,2,3}))</f>
        <v>9.6024725050691438E-4</v>
      </c>
      <c r="I3705" s="9" cm="1">
        <f t="array" aca="1" ref="I3705:I3707" ca="1">TRANSPOSE(INDEX(LINEST(OFFSET('Stock Prices'!Q$4,$B3705,0):OFFSET('Stock Prices'!Q$784,$B3705,0),OFFSET('Stock Prices'!$H$4,$B3705,0):OFFSET('Stock Prices'!$J$784,$B3705,0)),{1,2,3}))</f>
        <v>5.4187599995002842E-4</v>
      </c>
    </row>
    <row r="3706" spans="1:9">
      <c r="C3706" s="9" t="s">
        <v>262</v>
      </c>
      <c r="D3706">
        <f ca="1"/>
        <v>-1.5738713361103823E-3</v>
      </c>
      <c r="E3706">
        <f ca="1"/>
        <v>-4.7594981342947084E-4</v>
      </c>
      <c r="F3706">
        <f ca="1"/>
        <v>-6.7461250097209443E-4</v>
      </c>
      <c r="G3706">
        <f ca="1"/>
        <v>2.0923132918465156E-4</v>
      </c>
      <c r="H3706">
        <f ca="1"/>
        <v>1.4245197669573164E-3</v>
      </c>
      <c r="I3706">
        <f ca="1"/>
        <v>-2.6278227698577739E-4</v>
      </c>
    </row>
    <row r="3707" spans="1:9">
      <c r="C3707" s="9" t="s">
        <v>263</v>
      </c>
      <c r="D3707">
        <f ca="1"/>
        <v>2.4587269139318761E-4</v>
      </c>
      <c r="E3707">
        <f ca="1"/>
        <v>3.7654245660919544E-4</v>
      </c>
      <c r="F3707">
        <f ca="1"/>
        <v>6.041436950581687E-4</v>
      </c>
      <c r="G3707">
        <f ca="1"/>
        <v>8.6710185906794699E-4</v>
      </c>
      <c r="H3707">
        <f ca="1"/>
        <v>-1.2585099204995374E-4</v>
      </c>
      <c r="I3707">
        <f ca="1"/>
        <v>1.0625008588235254E-3</v>
      </c>
    </row>
    <row r="3708" spans="1:9">
      <c r="A3708" s="7" t="s">
        <v>63</v>
      </c>
      <c r="B3708">
        <v>1235</v>
      </c>
      <c r="C3708" s="9" t="s">
        <v>2728</v>
      </c>
      <c r="D3708" s="9" cm="1">
        <f t="array" aca="1" ref="D3708:D3710" ca="1">TRANSPOSE(INDEX(LINEST(OFFSET('Stock Prices'!L$4,$B3708,0):OFFSET('Stock Prices'!L$784,$B3708,0),OFFSET('Stock Prices'!$H$4,$B3708,0):OFFSET('Stock Prices'!$J$784,$B3708,0)),{1,2,3}))</f>
        <v>9.3081037584640138E-5</v>
      </c>
      <c r="E3708" s="9" cm="1">
        <f t="array" aca="1" ref="E3708:E3710" ca="1">TRANSPOSE(INDEX(LINEST(OFFSET('Stock Prices'!M$4,$B3708,0):OFFSET('Stock Prices'!M$784,$B3708,0),OFFSET('Stock Prices'!$H$4,$B3708,0):OFFSET('Stock Prices'!$J$784,$B3708,0)),{1,2,3}))</f>
        <v>3.3112342440662893E-4</v>
      </c>
      <c r="F3708" s="9" cm="1">
        <f t="array" aca="1" ref="F3708:F3710" ca="1">TRANSPOSE(INDEX(LINEST(OFFSET('Stock Prices'!N$4,$B3708,0):OFFSET('Stock Prices'!N$784,$B3708,0),OFFSET('Stock Prices'!$H$4,$B3708,0):OFFSET('Stock Prices'!$J$784,$B3708,0)),{1,2,3}))</f>
        <v>8.9333197406306808E-4</v>
      </c>
      <c r="G3708" s="9" cm="1">
        <f t="array" aca="1" ref="G3708:G3710" ca="1">TRANSPOSE(INDEX(LINEST(OFFSET('Stock Prices'!O$4,$B3708,0):OFFSET('Stock Prices'!O$784,$B3708,0),OFFSET('Stock Prices'!$H$4,$B3708,0):OFFSET('Stock Prices'!$J$784,$B3708,0)),{1,2,3}))</f>
        <v>1.1566743872620526E-3</v>
      </c>
      <c r="H3708" s="9" cm="1">
        <f t="array" aca="1" ref="H3708:H3710" ca="1">TRANSPOSE(INDEX(LINEST(OFFSET('Stock Prices'!P$4,$B3708,0):OFFSET('Stock Prices'!P$784,$B3708,0),OFFSET('Stock Prices'!$H$4,$B3708,0):OFFSET('Stock Prices'!$J$784,$B3708,0)),{1,2,3}))</f>
        <v>1.0624325789492526E-3</v>
      </c>
      <c r="I3708" s="9" cm="1">
        <f t="array" aca="1" ref="I3708:I3710" ca="1">TRANSPOSE(INDEX(LINEST(OFFSET('Stock Prices'!Q$4,$B3708,0):OFFSET('Stock Prices'!Q$784,$B3708,0),OFFSET('Stock Prices'!$H$4,$B3708,0):OFFSET('Stock Prices'!$J$784,$B3708,0)),{1,2,3}))</f>
        <v>5.7189134859181139E-4</v>
      </c>
    </row>
    <row r="3709" spans="1:9">
      <c r="C3709" s="9" t="s">
        <v>262</v>
      </c>
      <c r="D3709">
        <f ca="1"/>
        <v>-1.5439737871146687E-3</v>
      </c>
      <c r="E3709">
        <f ca="1"/>
        <v>-4.4727119518778613E-4</v>
      </c>
      <c r="F3709">
        <f ca="1"/>
        <v>-6.0686886806093454E-4</v>
      </c>
      <c r="G3709">
        <f ca="1"/>
        <v>2.0942297874762306E-4</v>
      </c>
      <c r="H3709">
        <f ca="1"/>
        <v>1.4062570758732937E-3</v>
      </c>
      <c r="I3709">
        <f ca="1"/>
        <v>-2.5431331446376854E-4</v>
      </c>
    </row>
    <row r="3710" spans="1:9">
      <c r="C3710" s="9" t="s">
        <v>263</v>
      </c>
      <c r="D3710">
        <f ca="1"/>
        <v>2.9492428922406035E-4</v>
      </c>
      <c r="E3710">
        <f ca="1"/>
        <v>4.0103918451567716E-4</v>
      </c>
      <c r="F3710">
        <f ca="1"/>
        <v>6.8579542685046286E-4</v>
      </c>
      <c r="G3710">
        <f ca="1"/>
        <v>9.0661543733461779E-4</v>
      </c>
      <c r="H3710">
        <f ca="1"/>
        <v>-1.160232886543432E-5</v>
      </c>
      <c r="I3710">
        <f ca="1"/>
        <v>1.0885453114845539E-3</v>
      </c>
    </row>
    <row r="3711" spans="1:9">
      <c r="A3711" s="7" t="s">
        <v>1449</v>
      </c>
      <c r="B3711">
        <v>1236</v>
      </c>
      <c r="C3711" s="9" t="s">
        <v>2728</v>
      </c>
      <c r="D3711" s="9" cm="1">
        <f t="array" aca="1" ref="D3711:D3713" ca="1">TRANSPOSE(INDEX(LINEST(OFFSET('Stock Prices'!L$4,$B3711,0):OFFSET('Stock Prices'!L$784,$B3711,0),OFFSET('Stock Prices'!$H$4,$B3711,0):OFFSET('Stock Prices'!$J$784,$B3711,0)),{1,2,3}))</f>
        <v>1.3942502662734674E-4</v>
      </c>
      <c r="E3711" s="9" cm="1">
        <f t="array" aca="1" ref="E3711:E3713" ca="1">TRANSPOSE(INDEX(LINEST(OFFSET('Stock Prices'!M$4,$B3711,0):OFFSET('Stock Prices'!M$784,$B3711,0),OFFSET('Stock Prices'!$H$4,$B3711,0):OFFSET('Stock Prices'!$J$784,$B3711,0)),{1,2,3}))</f>
        <v>3.2824526162064134E-4</v>
      </c>
      <c r="F3711" s="9" cm="1">
        <f t="array" aca="1" ref="F3711:F3713" ca="1">TRANSPOSE(INDEX(LINEST(OFFSET('Stock Prices'!N$4,$B3711,0):OFFSET('Stock Prices'!N$784,$B3711,0),OFFSET('Stock Prices'!$H$4,$B3711,0):OFFSET('Stock Prices'!$J$784,$B3711,0)),{1,2,3}))</f>
        <v>8.7963940953326265E-4</v>
      </c>
      <c r="G3711" s="9" cm="1">
        <f t="array" aca="1" ref="G3711:G3713" ca="1">TRANSPOSE(INDEX(LINEST(OFFSET('Stock Prices'!O$4,$B3711,0):OFFSET('Stock Prices'!O$784,$B3711,0),OFFSET('Stock Prices'!$H$4,$B3711,0):OFFSET('Stock Prices'!$J$784,$B3711,0)),{1,2,3}))</f>
        <v>1.1556216829817965E-3</v>
      </c>
      <c r="H3711" s="9" cm="1">
        <f t="array" aca="1" ref="H3711:H3713" ca="1">TRANSPOSE(INDEX(LINEST(OFFSET('Stock Prices'!P$4,$B3711,0):OFFSET('Stock Prices'!P$784,$B3711,0),OFFSET('Stock Prices'!$H$4,$B3711,0):OFFSET('Stock Prices'!$J$784,$B3711,0)),{1,2,3}))</f>
        <v>1.0619527634049874E-3</v>
      </c>
      <c r="I3711" s="9" cm="1">
        <f t="array" aca="1" ref="I3711:I3713" ca="1">TRANSPOSE(INDEX(LINEST(OFFSET('Stock Prices'!Q$4,$B3711,0):OFFSET('Stock Prices'!Q$784,$B3711,0),OFFSET('Stock Prices'!$H$4,$B3711,0):OFFSET('Stock Prices'!$J$784,$B3711,0)),{1,2,3}))</f>
        <v>5.5952929764908617E-4</v>
      </c>
    </row>
    <row r="3712" spans="1:9">
      <c r="C3712" s="9" t="s">
        <v>262</v>
      </c>
      <c r="D3712">
        <f ca="1"/>
        <v>-1.5930462918081593E-3</v>
      </c>
      <c r="E3712">
        <f ca="1"/>
        <v>-4.4525977824319801E-4</v>
      </c>
      <c r="F3712">
        <f ca="1"/>
        <v>-5.6733548476947627E-4</v>
      </c>
      <c r="G3712">
        <f ca="1"/>
        <v>2.1373195381392928E-4</v>
      </c>
      <c r="H3712">
        <f ca="1"/>
        <v>1.4148714730252625E-3</v>
      </c>
      <c r="I3712">
        <f ca="1"/>
        <v>-2.4630304276292397E-4</v>
      </c>
    </row>
    <row r="3713" spans="1:9">
      <c r="C3713" s="9" t="s">
        <v>263</v>
      </c>
      <c r="D3713">
        <f ca="1"/>
        <v>3.2390223531548107E-4</v>
      </c>
      <c r="E3713">
        <f ca="1"/>
        <v>3.9857242424408981E-4</v>
      </c>
      <c r="F3713">
        <f ca="1"/>
        <v>6.9335105235469028E-4</v>
      </c>
      <c r="G3713">
        <f ca="1"/>
        <v>9.0801368692076338E-4</v>
      </c>
      <c r="H3713">
        <f ca="1"/>
        <v>-6.6834948324235837E-6</v>
      </c>
      <c r="I3713">
        <f ca="1"/>
        <v>1.0775453314117432E-3</v>
      </c>
    </row>
    <row r="3714" spans="1:9">
      <c r="A3714" s="7" t="s">
        <v>1450</v>
      </c>
      <c r="B3714">
        <v>1237</v>
      </c>
      <c r="C3714" s="9" t="s">
        <v>2728</v>
      </c>
      <c r="D3714" s="9" cm="1">
        <f t="array" aca="1" ref="D3714:D3716" ca="1">TRANSPOSE(INDEX(LINEST(OFFSET('Stock Prices'!L$4,$B3714,0):OFFSET('Stock Prices'!L$784,$B3714,0),OFFSET('Stock Prices'!$H$4,$B3714,0):OFFSET('Stock Prices'!$J$784,$B3714,0)),{1,2,3}))</f>
        <v>1.8120512232543348E-4</v>
      </c>
      <c r="E3714" s="9" cm="1">
        <f t="array" aca="1" ref="E3714:E3716" ca="1">TRANSPOSE(INDEX(LINEST(OFFSET('Stock Prices'!M$4,$B3714,0):OFFSET('Stock Prices'!M$784,$B3714,0),OFFSET('Stock Prices'!$H$4,$B3714,0):OFFSET('Stock Prices'!$J$784,$B3714,0)),{1,2,3}))</f>
        <v>3.3636594654107716E-4</v>
      </c>
      <c r="F3714" s="9" cm="1">
        <f t="array" aca="1" ref="F3714:F3716" ca="1">TRANSPOSE(INDEX(LINEST(OFFSET('Stock Prices'!N$4,$B3714,0):OFFSET('Stock Prices'!N$784,$B3714,0),OFFSET('Stock Prices'!$H$4,$B3714,0):OFFSET('Stock Prices'!$J$784,$B3714,0)),{1,2,3}))</f>
        <v>8.5456460715791871E-4</v>
      </c>
      <c r="G3714" s="9" cm="1">
        <f t="array" aca="1" ref="G3714:G3716" ca="1">TRANSPOSE(INDEX(LINEST(OFFSET('Stock Prices'!O$4,$B3714,0):OFFSET('Stock Prices'!O$784,$B3714,0),OFFSET('Stock Prices'!$H$4,$B3714,0):OFFSET('Stock Prices'!$J$784,$B3714,0)),{1,2,3}))</f>
        <v>1.1816791659877645E-3</v>
      </c>
      <c r="H3714" s="9" cm="1">
        <f t="array" aca="1" ref="H3714:H3716" ca="1">TRANSPOSE(INDEX(LINEST(OFFSET('Stock Prices'!P$4,$B3714,0):OFFSET('Stock Prices'!P$784,$B3714,0),OFFSET('Stock Prices'!$H$4,$B3714,0):OFFSET('Stock Prices'!$J$784,$B3714,0)),{1,2,3}))</f>
        <v>1.05907029615418E-3</v>
      </c>
      <c r="I3714" s="9" cm="1">
        <f t="array" aca="1" ref="I3714:I3716" ca="1">TRANSPOSE(INDEX(LINEST(OFFSET('Stock Prices'!Q$4,$B3714,0):OFFSET('Stock Prices'!Q$784,$B3714,0),OFFSET('Stock Prices'!$H$4,$B3714,0):OFFSET('Stock Prices'!$J$784,$B3714,0)),{1,2,3}))</f>
        <v>5.389398397689383E-4</v>
      </c>
    </row>
    <row r="3715" spans="1:9">
      <c r="C3715" s="9" t="s">
        <v>262</v>
      </c>
      <c r="D3715">
        <f ca="1"/>
        <v>-1.4659784047677158E-3</v>
      </c>
      <c r="E3715">
        <f ca="1"/>
        <v>-3.9026953243179565E-4</v>
      </c>
      <c r="F3715">
        <f ca="1"/>
        <v>-5.1389681989965198E-4</v>
      </c>
      <c r="G3715">
        <f ca="1"/>
        <v>2.8695707489129755E-4</v>
      </c>
      <c r="H3715">
        <f ca="1"/>
        <v>1.4166014149252244E-3</v>
      </c>
      <c r="I3715">
        <f ca="1"/>
        <v>-1.9989595141235451E-4</v>
      </c>
    </row>
    <row r="3716" spans="1:9">
      <c r="C3716" s="9" t="s">
        <v>263</v>
      </c>
      <c r="D3716">
        <f ca="1"/>
        <v>3.429089903549344E-4</v>
      </c>
      <c r="E3716">
        <f ca="1"/>
        <v>4.0955232470099541E-4</v>
      </c>
      <c r="F3716">
        <f ca="1"/>
        <v>7.1313798337434883E-4</v>
      </c>
      <c r="G3716">
        <f ca="1"/>
        <v>9.1841883170598972E-4</v>
      </c>
      <c r="H3716">
        <f ca="1"/>
        <v>-5.4702821690472602E-6</v>
      </c>
      <c r="I3716">
        <f ca="1"/>
        <v>1.0944006821921835E-3</v>
      </c>
    </row>
    <row r="3717" spans="1:9">
      <c r="A3717" s="7" t="s">
        <v>1451</v>
      </c>
      <c r="B3717">
        <v>1238</v>
      </c>
      <c r="C3717" s="9" t="s">
        <v>2728</v>
      </c>
      <c r="D3717" s="9" cm="1">
        <f t="array" aca="1" ref="D3717:D3719" ca="1">TRANSPOSE(INDEX(LINEST(OFFSET('Stock Prices'!L$4,$B3717,0):OFFSET('Stock Prices'!L$784,$B3717,0),OFFSET('Stock Prices'!$H$4,$B3717,0):OFFSET('Stock Prices'!$J$784,$B3717,0)),{1,2,3}))</f>
        <v>1.710101429318618E-4</v>
      </c>
      <c r="E3717" s="9" cm="1">
        <f t="array" aca="1" ref="E3717:E3719" ca="1">TRANSPOSE(INDEX(LINEST(OFFSET('Stock Prices'!M$4,$B3717,0):OFFSET('Stock Prices'!M$784,$B3717,0),OFFSET('Stock Prices'!$H$4,$B3717,0):OFFSET('Stock Prices'!$J$784,$B3717,0)),{1,2,3}))</f>
        <v>3.3409370443392714E-4</v>
      </c>
      <c r="F3717" s="9" cm="1">
        <f t="array" aca="1" ref="F3717:F3719" ca="1">TRANSPOSE(INDEX(LINEST(OFFSET('Stock Prices'!N$4,$B3717,0):OFFSET('Stock Prices'!N$784,$B3717,0),OFFSET('Stock Prices'!$H$4,$B3717,0):OFFSET('Stock Prices'!$J$784,$B3717,0)),{1,2,3}))</f>
        <v>8.4827024245639842E-4</v>
      </c>
      <c r="G3717" s="9" cm="1">
        <f t="array" aca="1" ref="G3717:G3719" ca="1">TRANSPOSE(INDEX(LINEST(OFFSET('Stock Prices'!O$4,$B3717,0):OFFSET('Stock Prices'!O$784,$B3717,0),OFFSET('Stock Prices'!$H$4,$B3717,0):OFFSET('Stock Prices'!$J$784,$B3717,0)),{1,2,3}))</f>
        <v>1.1768215891961591E-3</v>
      </c>
      <c r="H3717" s="9" cm="1">
        <f t="array" aca="1" ref="H3717:H3719" ca="1">TRANSPOSE(INDEX(LINEST(OFFSET('Stock Prices'!P$4,$B3717,0):OFFSET('Stock Prices'!P$784,$B3717,0),OFFSET('Stock Prices'!$H$4,$B3717,0):OFFSET('Stock Prices'!$J$784,$B3717,0)),{1,2,3}))</f>
        <v>1.0633052006918543E-3</v>
      </c>
      <c r="I3717" s="9" cm="1">
        <f t="array" aca="1" ref="I3717:I3719" ca="1">TRANSPOSE(INDEX(LINEST(OFFSET('Stock Prices'!Q$4,$B3717,0):OFFSET('Stock Prices'!Q$784,$B3717,0),OFFSET('Stock Prices'!$H$4,$B3717,0):OFFSET('Stock Prices'!$J$784,$B3717,0)),{1,2,3}))</f>
        <v>4.8951898080299046E-4</v>
      </c>
    </row>
    <row r="3718" spans="1:9">
      <c r="C3718" s="9" t="s">
        <v>262</v>
      </c>
      <c r="D3718">
        <f ca="1"/>
        <v>-1.4436646623994433E-3</v>
      </c>
      <c r="E3718">
        <f ca="1"/>
        <v>-3.8588897359750196E-4</v>
      </c>
      <c r="F3718">
        <f ca="1"/>
        <v>-4.9730447962450456E-4</v>
      </c>
      <c r="G3718">
        <f ca="1"/>
        <v>2.8920231405485305E-4</v>
      </c>
      <c r="H3718">
        <f ca="1"/>
        <v>1.426921665513785E-3</v>
      </c>
      <c r="I3718">
        <f ca="1"/>
        <v>-1.5963552213558421E-4</v>
      </c>
    </row>
    <row r="3719" spans="1:9">
      <c r="C3719" s="9" t="s">
        <v>263</v>
      </c>
      <c r="D3719">
        <f ca="1"/>
        <v>3.4604216151725109E-4</v>
      </c>
      <c r="E3719">
        <f ca="1"/>
        <v>4.0996816741140069E-4</v>
      </c>
      <c r="F3719">
        <f ca="1"/>
        <v>7.1641441943821752E-4</v>
      </c>
      <c r="G3719">
        <f ca="1"/>
        <v>9.1591473082634084E-4</v>
      </c>
      <c r="H3719">
        <f ca="1"/>
        <v>2.564273373451408E-6</v>
      </c>
      <c r="I3719">
        <f ca="1"/>
        <v>1.0772250304679856E-3</v>
      </c>
    </row>
    <row r="3720" spans="1:9">
      <c r="A3720" s="7" t="s">
        <v>1452</v>
      </c>
      <c r="B3720">
        <v>1239</v>
      </c>
      <c r="C3720" s="9" t="s">
        <v>2728</v>
      </c>
      <c r="D3720" s="9" cm="1">
        <f t="array" aca="1" ref="D3720:D3722" ca="1">TRANSPOSE(INDEX(LINEST(OFFSET('Stock Prices'!L$4,$B3720,0):OFFSET('Stock Prices'!L$784,$B3720,0),OFFSET('Stock Prices'!$H$4,$B3720,0):OFFSET('Stock Prices'!$J$784,$B3720,0)),{1,2,3}))</f>
        <v>2.0920982088589468E-4</v>
      </c>
      <c r="E3720" s="9" cm="1">
        <f t="array" aca="1" ref="E3720:E3722" ca="1">TRANSPOSE(INDEX(LINEST(OFFSET('Stock Prices'!M$4,$B3720,0):OFFSET('Stock Prices'!M$784,$B3720,0),OFFSET('Stock Prices'!$H$4,$B3720,0):OFFSET('Stock Prices'!$J$784,$B3720,0)),{1,2,3}))</f>
        <v>3.2405389016733024E-4</v>
      </c>
      <c r="F3720" s="9" cm="1">
        <f t="array" aca="1" ref="F3720:F3722" ca="1">TRANSPOSE(INDEX(LINEST(OFFSET('Stock Prices'!N$4,$B3720,0):OFFSET('Stock Prices'!N$784,$B3720,0),OFFSET('Stock Prices'!$H$4,$B3720,0):OFFSET('Stock Prices'!$J$784,$B3720,0)),{1,2,3}))</f>
        <v>8.8001032783362632E-4</v>
      </c>
      <c r="G3720" s="9" cm="1">
        <f t="array" aca="1" ref="G3720:G3722" ca="1">TRANSPOSE(INDEX(LINEST(OFFSET('Stock Prices'!O$4,$B3720,0):OFFSET('Stock Prices'!O$784,$B3720,0),OFFSET('Stock Prices'!$H$4,$B3720,0):OFFSET('Stock Prices'!$J$784,$B3720,0)),{1,2,3}))</f>
        <v>1.2002510983387181E-3</v>
      </c>
      <c r="H3720" s="9" cm="1">
        <f t="array" aca="1" ref="H3720:H3722" ca="1">TRANSPOSE(INDEX(LINEST(OFFSET('Stock Prices'!P$4,$B3720,0):OFFSET('Stock Prices'!P$784,$B3720,0),OFFSET('Stock Prices'!$H$4,$B3720,0):OFFSET('Stock Prices'!$J$784,$B3720,0)),{1,2,3}))</f>
        <v>1.0714746865295548E-3</v>
      </c>
      <c r="I3720" s="9" cm="1">
        <f t="array" aca="1" ref="I3720:I3722" ca="1">TRANSPOSE(INDEX(LINEST(OFFSET('Stock Prices'!Q$4,$B3720,0):OFFSET('Stock Prices'!Q$784,$B3720,0),OFFSET('Stock Prices'!$H$4,$B3720,0):OFFSET('Stock Prices'!$J$784,$B3720,0)),{1,2,3}))</f>
        <v>5.0317601242747163E-4</v>
      </c>
    </row>
    <row r="3721" spans="1:9">
      <c r="C3721" s="9" t="s">
        <v>262</v>
      </c>
      <c r="D3721">
        <f ca="1"/>
        <v>-1.4345563228868618E-3</v>
      </c>
      <c r="E3721">
        <f ca="1"/>
        <v>-3.9141962279702906E-4</v>
      </c>
      <c r="F3721">
        <f ca="1"/>
        <v>-4.8471940065651946E-4</v>
      </c>
      <c r="G3721">
        <f ca="1"/>
        <v>2.9548050019772469E-4</v>
      </c>
      <c r="H3721">
        <f ca="1"/>
        <v>1.4537307250796151E-3</v>
      </c>
      <c r="I3721">
        <f ca="1"/>
        <v>-1.4180521183230181E-4</v>
      </c>
    </row>
    <row r="3722" spans="1:9">
      <c r="C3722" s="9" t="s">
        <v>263</v>
      </c>
      <c r="D3722">
        <f ca="1"/>
        <v>3.8477930573038466E-4</v>
      </c>
      <c r="E3722">
        <f ca="1"/>
        <v>3.9747751313387629E-4</v>
      </c>
      <c r="F3722">
        <f ca="1"/>
        <v>7.5229505957016688E-4</v>
      </c>
      <c r="G3722">
        <f ca="1"/>
        <v>9.4018314982851757E-4</v>
      </c>
      <c r="H3722">
        <f ca="1"/>
        <v>2.9153862107458653E-5</v>
      </c>
      <c r="I3722">
        <f ca="1"/>
        <v>1.101804944646899E-3</v>
      </c>
    </row>
    <row r="3723" spans="1:9">
      <c r="A3723" s="7" t="s">
        <v>1453</v>
      </c>
      <c r="B3723">
        <v>1240</v>
      </c>
      <c r="C3723" s="9" t="s">
        <v>2728</v>
      </c>
      <c r="D3723" s="9" cm="1">
        <f t="array" aca="1" ref="D3723:D3725" ca="1">TRANSPOSE(INDEX(LINEST(OFFSET('Stock Prices'!L$4,$B3723,0):OFFSET('Stock Prices'!L$784,$B3723,0),OFFSET('Stock Prices'!$H$4,$B3723,0):OFFSET('Stock Prices'!$J$784,$B3723,0)),{1,2,3}))</f>
        <v>1.816519394841018E-4</v>
      </c>
      <c r="E3723" s="9" cm="1">
        <f t="array" aca="1" ref="E3723:E3725" ca="1">TRANSPOSE(INDEX(LINEST(OFFSET('Stock Prices'!M$4,$B3723,0):OFFSET('Stock Prices'!M$784,$B3723,0),OFFSET('Stock Prices'!$H$4,$B3723,0):OFFSET('Stock Prices'!$J$784,$B3723,0)),{1,2,3}))</f>
        <v>2.6381830388626682E-4</v>
      </c>
      <c r="F3723" s="9" cm="1">
        <f t="array" aca="1" ref="F3723:F3725" ca="1">TRANSPOSE(INDEX(LINEST(OFFSET('Stock Prices'!N$4,$B3723,0):OFFSET('Stock Prices'!N$784,$B3723,0),OFFSET('Stock Prices'!$H$4,$B3723,0):OFFSET('Stock Prices'!$J$784,$B3723,0)),{1,2,3}))</f>
        <v>8.515359946297419E-4</v>
      </c>
      <c r="G3723" s="9" cm="1">
        <f t="array" aca="1" ref="G3723:G3725" ca="1">TRANSPOSE(INDEX(LINEST(OFFSET('Stock Prices'!O$4,$B3723,0):OFFSET('Stock Prices'!O$784,$B3723,0),OFFSET('Stock Prices'!$H$4,$B3723,0):OFFSET('Stock Prices'!$J$784,$B3723,0)),{1,2,3}))</f>
        <v>1.2183694836082634E-3</v>
      </c>
      <c r="H3723" s="9" cm="1">
        <f t="array" aca="1" ref="H3723:H3725" ca="1">TRANSPOSE(INDEX(LINEST(OFFSET('Stock Prices'!P$4,$B3723,0):OFFSET('Stock Prices'!P$784,$B3723,0),OFFSET('Stock Prices'!$H$4,$B3723,0):OFFSET('Stock Prices'!$J$784,$B3723,0)),{1,2,3}))</f>
        <v>1.0538173712309434E-3</v>
      </c>
      <c r="I3723" s="9" cm="1">
        <f t="array" aca="1" ref="I3723:I3725" ca="1">TRANSPOSE(INDEX(LINEST(OFFSET('Stock Prices'!Q$4,$B3723,0):OFFSET('Stock Prices'!Q$784,$B3723,0),OFFSET('Stock Prices'!$H$4,$B3723,0):OFFSET('Stock Prices'!$J$784,$B3723,0)),{1,2,3}))</f>
        <v>4.882522826679935E-4</v>
      </c>
    </row>
    <row r="3724" spans="1:9">
      <c r="C3724" s="9" t="s">
        <v>262</v>
      </c>
      <c r="D3724">
        <f ca="1"/>
        <v>-1.4576296116661932E-3</v>
      </c>
      <c r="E3724">
        <f ca="1"/>
        <v>-4.4482123885342464E-4</v>
      </c>
      <c r="F3724">
        <f ca="1"/>
        <v>-5.1266517612124512E-4</v>
      </c>
      <c r="G3724">
        <f ca="1"/>
        <v>3.0765047350578051E-4</v>
      </c>
      <c r="H3724">
        <f ca="1"/>
        <v>1.434345053869133E-3</v>
      </c>
      <c r="I3724">
        <f ca="1"/>
        <v>-1.5499717209445396E-4</v>
      </c>
    </row>
    <row r="3725" spans="1:9">
      <c r="C3725" s="9" t="s">
        <v>263</v>
      </c>
      <c r="D3725">
        <f ca="1"/>
        <v>3.6846547328964701E-4</v>
      </c>
      <c r="E3725">
        <f ca="1"/>
        <v>3.6834373226058754E-4</v>
      </c>
      <c r="F3725">
        <f ca="1"/>
        <v>7.444621957879877E-4</v>
      </c>
      <c r="G3725">
        <f ca="1"/>
        <v>9.5750305959570203E-4</v>
      </c>
      <c r="H3725">
        <f ca="1"/>
        <v>2.8816116473734872E-5</v>
      </c>
      <c r="I3725">
        <f ca="1"/>
        <v>1.0945020021550626E-3</v>
      </c>
    </row>
    <row r="3726" spans="1:9">
      <c r="A3726" s="7" t="s">
        <v>1454</v>
      </c>
      <c r="B3726">
        <v>1241</v>
      </c>
      <c r="C3726" s="9" t="s">
        <v>2728</v>
      </c>
      <c r="D3726" s="9" cm="1">
        <f t="array" aca="1" ref="D3726:D3728" ca="1">TRANSPOSE(INDEX(LINEST(OFFSET('Stock Prices'!L$4,$B3726,0):OFFSET('Stock Prices'!L$784,$B3726,0),OFFSET('Stock Prices'!$H$4,$B3726,0):OFFSET('Stock Prices'!$J$784,$B3726,0)),{1,2,3}))</f>
        <v>1.3218630587435632E-4</v>
      </c>
      <c r="E3726" s="9" cm="1">
        <f t="array" aca="1" ref="E3726:E3728" ca="1">TRANSPOSE(INDEX(LINEST(OFFSET('Stock Prices'!M$4,$B3726,0):OFFSET('Stock Prices'!M$784,$B3726,0),OFFSET('Stock Prices'!$H$4,$B3726,0):OFFSET('Stock Prices'!$J$784,$B3726,0)),{1,2,3}))</f>
        <v>1.8493480208665422E-4</v>
      </c>
      <c r="F3726" s="9" cm="1">
        <f t="array" aca="1" ref="F3726:F3728" ca="1">TRANSPOSE(INDEX(LINEST(OFFSET('Stock Prices'!N$4,$B3726,0):OFFSET('Stock Prices'!N$784,$B3726,0),OFFSET('Stock Prices'!$H$4,$B3726,0):OFFSET('Stock Prices'!$J$784,$B3726,0)),{1,2,3}))</f>
        <v>7.9884384532347705E-4</v>
      </c>
      <c r="G3726" s="9" cm="1">
        <f t="array" aca="1" ref="G3726:G3728" ca="1">TRANSPOSE(INDEX(LINEST(OFFSET('Stock Prices'!O$4,$B3726,0):OFFSET('Stock Prices'!O$784,$B3726,0),OFFSET('Stock Prices'!$H$4,$B3726,0):OFFSET('Stock Prices'!$J$784,$B3726,0)),{1,2,3}))</f>
        <v>1.144884515789609E-3</v>
      </c>
      <c r="H3726" s="9" cm="1">
        <f t="array" aca="1" ref="H3726:H3728" ca="1">TRANSPOSE(INDEX(LINEST(OFFSET('Stock Prices'!P$4,$B3726,0):OFFSET('Stock Prices'!P$784,$B3726,0),OFFSET('Stock Prices'!$H$4,$B3726,0):OFFSET('Stock Prices'!$J$784,$B3726,0)),{1,2,3}))</f>
        <v>9.8407233701913624E-4</v>
      </c>
      <c r="I3726" s="9" cm="1">
        <f t="array" aca="1" ref="I3726:I3728" ca="1">TRANSPOSE(INDEX(LINEST(OFFSET('Stock Prices'!Q$4,$B3726,0):OFFSET('Stock Prices'!Q$784,$B3726,0),OFFSET('Stock Prices'!$H$4,$B3726,0):OFFSET('Stock Prices'!$J$784,$B3726,0)),{1,2,3}))</f>
        <v>3.8976605323226055E-4</v>
      </c>
    </row>
    <row r="3727" spans="1:9">
      <c r="C3727" s="9" t="s">
        <v>262</v>
      </c>
      <c r="D3727">
        <f ca="1"/>
        <v>-1.722958521465147E-3</v>
      </c>
      <c r="E3727">
        <f ca="1"/>
        <v>-5.8660008276028837E-4</v>
      </c>
      <c r="F3727">
        <f ca="1"/>
        <v>-6.1697781577320907E-4</v>
      </c>
      <c r="G3727">
        <f ca="1"/>
        <v>2.4802870798033773E-4</v>
      </c>
      <c r="H3727">
        <f ca="1"/>
        <v>1.33114255530094E-3</v>
      </c>
      <c r="I3727">
        <f ca="1"/>
        <v>-2.699987203450762E-4</v>
      </c>
    </row>
    <row r="3728" spans="1:9">
      <c r="C3728" s="9" t="s">
        <v>263</v>
      </c>
      <c r="D3728">
        <f ca="1"/>
        <v>3.2772571876678568E-4</v>
      </c>
      <c r="E3728">
        <f ca="1"/>
        <v>3.4399649270740575E-4</v>
      </c>
      <c r="F3728">
        <f ca="1"/>
        <v>7.2681164524903113E-4</v>
      </c>
      <c r="G3728">
        <f ca="1"/>
        <v>9.4528311649680666E-4</v>
      </c>
      <c r="H3728">
        <f ca="1"/>
        <v>1.0487730046792997E-5</v>
      </c>
      <c r="I3728">
        <f ca="1"/>
        <v>1.0730574703918363E-3</v>
      </c>
    </row>
    <row r="3729" spans="1:9">
      <c r="A3729" s="7" t="s">
        <v>1455</v>
      </c>
      <c r="B3729">
        <v>1242</v>
      </c>
      <c r="C3729" s="9" t="s">
        <v>2728</v>
      </c>
      <c r="D3729" s="9" cm="1">
        <f t="array" aca="1" ref="D3729:D3731" ca="1">TRANSPOSE(INDEX(LINEST(OFFSET('Stock Prices'!L$4,$B3729,0):OFFSET('Stock Prices'!L$784,$B3729,0),OFFSET('Stock Prices'!$H$4,$B3729,0):OFFSET('Stock Prices'!$J$784,$B3729,0)),{1,2,3}))</f>
        <v>1.1302989949782004E-4</v>
      </c>
      <c r="E3729" s="9" cm="1">
        <f t="array" aca="1" ref="E3729:E3731" ca="1">TRANSPOSE(INDEX(LINEST(OFFSET('Stock Prices'!M$4,$B3729,0):OFFSET('Stock Prices'!M$784,$B3729,0),OFFSET('Stock Prices'!$H$4,$B3729,0):OFFSET('Stock Prices'!$J$784,$B3729,0)),{1,2,3}))</f>
        <v>1.8312195808823745E-4</v>
      </c>
      <c r="F3729" s="9" cm="1">
        <f t="array" aca="1" ref="F3729:F3731" ca="1">TRANSPOSE(INDEX(LINEST(OFFSET('Stock Prices'!N$4,$B3729,0):OFFSET('Stock Prices'!N$784,$B3729,0),OFFSET('Stock Prices'!$H$4,$B3729,0):OFFSET('Stock Prices'!$J$784,$B3729,0)),{1,2,3}))</f>
        <v>8.0056017556343908E-4</v>
      </c>
      <c r="G3729" s="9" cm="1">
        <f t="array" aca="1" ref="G3729:G3731" ca="1">TRANSPOSE(INDEX(LINEST(OFFSET('Stock Prices'!O$4,$B3729,0):OFFSET('Stock Prices'!O$784,$B3729,0),OFFSET('Stock Prices'!$H$4,$B3729,0):OFFSET('Stock Prices'!$J$784,$B3729,0)),{1,2,3}))</f>
        <v>1.14612284757218E-3</v>
      </c>
      <c r="H3729" s="9" cm="1">
        <f t="array" aca="1" ref="H3729:H3731" ca="1">TRANSPOSE(INDEX(LINEST(OFFSET('Stock Prices'!P$4,$B3729,0):OFFSET('Stock Prices'!P$784,$B3729,0),OFFSET('Stock Prices'!$H$4,$B3729,0):OFFSET('Stock Prices'!$J$784,$B3729,0)),{1,2,3}))</f>
        <v>9.8530921326604802E-4</v>
      </c>
      <c r="I3729" s="9" cm="1">
        <f t="array" aca="1" ref="I3729:I3731" ca="1">TRANSPOSE(INDEX(LINEST(OFFSET('Stock Prices'!Q$4,$B3729,0):OFFSET('Stock Prices'!Q$784,$B3729,0),OFFSET('Stock Prices'!$H$4,$B3729,0):OFFSET('Stock Prices'!$J$784,$B3729,0)),{1,2,3}))</f>
        <v>3.8924004993771115E-4</v>
      </c>
    </row>
    <row r="3730" spans="1:9">
      <c r="C3730" s="9" t="s">
        <v>262</v>
      </c>
      <c r="D3730">
        <f ca="1"/>
        <v>-1.6146685217052108E-3</v>
      </c>
      <c r="E3730">
        <f ca="1"/>
        <v>-5.8309629665149619E-4</v>
      </c>
      <c r="F3730">
        <f ca="1"/>
        <v>-6.2648006998645934E-4</v>
      </c>
      <c r="G3730">
        <f ca="1"/>
        <v>2.3355152079475528E-4</v>
      </c>
      <c r="H3730">
        <f ca="1"/>
        <v>1.3230418446929671E-3</v>
      </c>
      <c r="I3730">
        <f ca="1"/>
        <v>-2.6728792022384656E-4</v>
      </c>
    </row>
    <row r="3731" spans="1:9">
      <c r="C3731" s="9" t="s">
        <v>263</v>
      </c>
      <c r="D3731">
        <f ca="1"/>
        <v>3.6012386210306136E-4</v>
      </c>
      <c r="E3731">
        <f ca="1"/>
        <v>3.6150991536980977E-4</v>
      </c>
      <c r="F3731">
        <f ca="1"/>
        <v>7.234803460919758E-4</v>
      </c>
      <c r="G3731">
        <f ca="1"/>
        <v>9.5920622097501627E-4</v>
      </c>
      <c r="H3731">
        <f ca="1"/>
        <v>1.0771018467747452E-5</v>
      </c>
      <c r="I3731">
        <f ca="1"/>
        <v>1.0745097587142823E-3</v>
      </c>
    </row>
    <row r="3732" spans="1:9">
      <c r="A3732" s="7" t="s">
        <v>1456</v>
      </c>
      <c r="B3732">
        <v>1243</v>
      </c>
      <c r="C3732" s="9" t="s">
        <v>2728</v>
      </c>
      <c r="D3732" s="9" cm="1">
        <f t="array" aca="1" ref="D3732:D3734" ca="1">TRANSPOSE(INDEX(LINEST(OFFSET('Stock Prices'!L$4,$B3732,0):OFFSET('Stock Prices'!L$784,$B3732,0),OFFSET('Stock Prices'!$H$4,$B3732,0):OFFSET('Stock Prices'!$J$784,$B3732,0)),{1,2,3}))</f>
        <v>1.0747617054291617E-4</v>
      </c>
      <c r="E3732" s="9" cm="1">
        <f t="array" aca="1" ref="E3732:E3734" ca="1">TRANSPOSE(INDEX(LINEST(OFFSET('Stock Prices'!M$4,$B3732,0):OFFSET('Stock Prices'!M$784,$B3732,0),OFFSET('Stock Prices'!$H$4,$B3732,0):OFFSET('Stock Prices'!$J$784,$B3732,0)),{1,2,3}))</f>
        <v>1.899236117737603E-4</v>
      </c>
      <c r="F3732" s="9" cm="1">
        <f t="array" aca="1" ref="F3732:F3734" ca="1">TRANSPOSE(INDEX(LINEST(OFFSET('Stock Prices'!N$4,$B3732,0):OFFSET('Stock Prices'!N$784,$B3732,0),OFFSET('Stock Prices'!$H$4,$B3732,0):OFFSET('Stock Prices'!$J$784,$B3732,0)),{1,2,3}))</f>
        <v>8.3750655131620548E-4</v>
      </c>
      <c r="G3732" s="9" cm="1">
        <f t="array" aca="1" ref="G3732:G3734" ca="1">TRANSPOSE(INDEX(LINEST(OFFSET('Stock Prices'!O$4,$B3732,0):OFFSET('Stock Prices'!O$784,$B3732,0),OFFSET('Stock Prices'!$H$4,$B3732,0):OFFSET('Stock Prices'!$J$784,$B3732,0)),{1,2,3}))</f>
        <v>1.1176230930859856E-3</v>
      </c>
      <c r="H3732" s="9" cm="1">
        <f t="array" aca="1" ref="H3732:H3734" ca="1">TRANSPOSE(INDEX(LINEST(OFFSET('Stock Prices'!P$4,$B3732,0):OFFSET('Stock Prices'!P$784,$B3732,0),OFFSET('Stock Prices'!$H$4,$B3732,0):OFFSET('Stock Prices'!$J$784,$B3732,0)),{1,2,3}))</f>
        <v>9.6338149278980476E-4</v>
      </c>
      <c r="I3732" s="9" cm="1">
        <f t="array" aca="1" ref="I3732:I3734" ca="1">TRANSPOSE(INDEX(LINEST(OFFSET('Stock Prices'!Q$4,$B3732,0):OFFSET('Stock Prices'!Q$784,$B3732,0),OFFSET('Stock Prices'!$H$4,$B3732,0):OFFSET('Stock Prices'!$J$784,$B3732,0)),{1,2,3}))</f>
        <v>4.0885587093168459E-4</v>
      </c>
    </row>
    <row r="3733" spans="1:9">
      <c r="C3733" s="9" t="s">
        <v>262</v>
      </c>
      <c r="D3733">
        <f ca="1"/>
        <v>-1.6157872803012679E-3</v>
      </c>
      <c r="E3733">
        <f ca="1"/>
        <v>-5.7712610898769025E-4</v>
      </c>
      <c r="F3733">
        <f ca="1"/>
        <v>-5.9650162407513265E-4</v>
      </c>
      <c r="G3733">
        <f ca="1"/>
        <v>2.0871012974241928E-4</v>
      </c>
      <c r="H3733">
        <f ca="1"/>
        <v>1.3093352391325692E-3</v>
      </c>
      <c r="I3733">
        <f ca="1"/>
        <v>-2.4944582148050617E-4</v>
      </c>
    </row>
    <row r="3734" spans="1:9">
      <c r="C3734" s="9" t="s">
        <v>263</v>
      </c>
      <c r="D3734">
        <f ca="1"/>
        <v>3.5688583384274104E-4</v>
      </c>
      <c r="E3734">
        <f ca="1"/>
        <v>3.838005953293512E-4</v>
      </c>
      <c r="F3734">
        <f ca="1"/>
        <v>8.3479694076971187E-4</v>
      </c>
      <c r="G3734">
        <f ca="1"/>
        <v>8.6650039806968407E-4</v>
      </c>
      <c r="H3734">
        <f ca="1"/>
        <v>-3.9019671080038497E-5</v>
      </c>
      <c r="I3734">
        <f ca="1"/>
        <v>1.1412822324778319E-3</v>
      </c>
    </row>
    <row r="3735" spans="1:9">
      <c r="A3735" s="7" t="s">
        <v>1457</v>
      </c>
      <c r="B3735">
        <v>1244</v>
      </c>
      <c r="C3735" s="9" t="s">
        <v>2728</v>
      </c>
      <c r="D3735" s="9" cm="1">
        <f t="array" aca="1" ref="D3735:D3737" ca="1">TRANSPOSE(INDEX(LINEST(OFFSET('Stock Prices'!L$4,$B3735,0):OFFSET('Stock Prices'!L$784,$B3735,0),OFFSET('Stock Prices'!$H$4,$B3735,0):OFFSET('Stock Prices'!$J$784,$B3735,0)),{1,2,3}))</f>
        <v>1.1330803385169145E-4</v>
      </c>
      <c r="E3735" s="9" cm="1">
        <f t="array" aca="1" ref="E3735:E3737" ca="1">TRANSPOSE(INDEX(LINEST(OFFSET('Stock Prices'!M$4,$B3735,0):OFFSET('Stock Prices'!M$784,$B3735,0),OFFSET('Stock Prices'!$H$4,$B3735,0):OFFSET('Stock Prices'!$J$784,$B3735,0)),{1,2,3}))</f>
        <v>1.9536501342274238E-4</v>
      </c>
      <c r="F3735" s="9" cm="1">
        <f t="array" aca="1" ref="F3735:F3737" ca="1">TRANSPOSE(INDEX(LINEST(OFFSET('Stock Prices'!N$4,$B3735,0):OFFSET('Stock Prices'!N$784,$B3735,0),OFFSET('Stock Prices'!$H$4,$B3735,0):OFFSET('Stock Prices'!$J$784,$B3735,0)),{1,2,3}))</f>
        <v>8.2846764633328219E-4</v>
      </c>
      <c r="G3735" s="9" cm="1">
        <f t="array" aca="1" ref="G3735:G3737" ca="1">TRANSPOSE(INDEX(LINEST(OFFSET('Stock Prices'!O$4,$B3735,0):OFFSET('Stock Prices'!O$784,$B3735,0),OFFSET('Stock Prices'!$H$4,$B3735,0):OFFSET('Stock Prices'!$J$784,$B3735,0)),{1,2,3}))</f>
        <v>1.126679073929731E-3</v>
      </c>
      <c r="H3735" s="9" cm="1">
        <f t="array" aca="1" ref="H3735:H3737" ca="1">TRANSPOSE(INDEX(LINEST(OFFSET('Stock Prices'!P$4,$B3735,0):OFFSET('Stock Prices'!P$784,$B3735,0),OFFSET('Stock Prices'!$H$4,$B3735,0):OFFSET('Stock Prices'!$J$784,$B3735,0)),{1,2,3}))</f>
        <v>9.621238785551382E-4</v>
      </c>
      <c r="I3735" s="9" cm="1">
        <f t="array" aca="1" ref="I3735:I3737" ca="1">TRANSPOSE(INDEX(LINEST(OFFSET('Stock Prices'!Q$4,$B3735,0):OFFSET('Stock Prices'!Q$784,$B3735,0),OFFSET('Stock Prices'!$H$4,$B3735,0):OFFSET('Stock Prices'!$J$784,$B3735,0)),{1,2,3}))</f>
        <v>4.2634103814494456E-4</v>
      </c>
    </row>
    <row r="3736" spans="1:9">
      <c r="C3736" s="9" t="s">
        <v>262</v>
      </c>
      <c r="D3736">
        <f ca="1"/>
        <v>-1.6307610774735025E-3</v>
      </c>
      <c r="E3736">
        <f ca="1"/>
        <v>-5.8921821065613942E-4</v>
      </c>
      <c r="F3736">
        <f ca="1"/>
        <v>-5.8704494555093562E-4</v>
      </c>
      <c r="G3736">
        <f ca="1"/>
        <v>1.8679971134563794E-4</v>
      </c>
      <c r="H3736">
        <f ca="1"/>
        <v>1.2998308992569975E-3</v>
      </c>
      <c r="I3736">
        <f ca="1"/>
        <v>-2.594457151333498E-4</v>
      </c>
    </row>
    <row r="3737" spans="1:9">
      <c r="C3737" s="9" t="s">
        <v>263</v>
      </c>
      <c r="D3737">
        <f ca="1"/>
        <v>3.5971348712019938E-4</v>
      </c>
      <c r="E3737">
        <f ca="1"/>
        <v>3.8600610839637943E-4</v>
      </c>
      <c r="F3737">
        <f ca="1"/>
        <v>8.3358164895165686E-4</v>
      </c>
      <c r="G3737">
        <f ca="1"/>
        <v>8.7058230571246831E-4</v>
      </c>
      <c r="H3737">
        <f ca="1"/>
        <v>-3.6696600257410301E-5</v>
      </c>
      <c r="I3737">
        <f ca="1"/>
        <v>1.1417229324665985E-3</v>
      </c>
    </row>
    <row r="3738" spans="1:9">
      <c r="A3738" s="7" t="s">
        <v>1458</v>
      </c>
      <c r="B3738">
        <v>1245</v>
      </c>
      <c r="C3738" s="9" t="s">
        <v>2728</v>
      </c>
      <c r="D3738" s="9" cm="1">
        <f t="array" aca="1" ref="D3738:D3740" ca="1">TRANSPOSE(INDEX(LINEST(OFFSET('Stock Prices'!L$4,$B3738,0):OFFSET('Stock Prices'!L$784,$B3738,0),OFFSET('Stock Prices'!$H$4,$B3738,0):OFFSET('Stock Prices'!$J$784,$B3738,0)),{1,2,3}))</f>
        <v>1.3714880711973666E-4</v>
      </c>
      <c r="E3738" s="9" cm="1">
        <f t="array" aca="1" ref="E3738:E3740" ca="1">TRANSPOSE(INDEX(LINEST(OFFSET('Stock Prices'!M$4,$B3738,0):OFFSET('Stock Prices'!M$784,$B3738,0),OFFSET('Stock Prices'!$H$4,$B3738,0):OFFSET('Stock Prices'!$J$784,$B3738,0)),{1,2,3}))</f>
        <v>1.9657424891406409E-4</v>
      </c>
      <c r="F3738" s="9" cm="1">
        <f t="array" aca="1" ref="F3738:F3740" ca="1">TRANSPOSE(INDEX(LINEST(OFFSET('Stock Prices'!N$4,$B3738,0):OFFSET('Stock Prices'!N$784,$B3738,0),OFFSET('Stock Prices'!$H$4,$B3738,0):OFFSET('Stock Prices'!$J$784,$B3738,0)),{1,2,3}))</f>
        <v>8.288847145297585E-4</v>
      </c>
      <c r="G3738" s="9" cm="1">
        <f t="array" aca="1" ref="G3738:G3740" ca="1">TRANSPOSE(INDEX(LINEST(OFFSET('Stock Prices'!O$4,$B3738,0):OFFSET('Stock Prices'!O$784,$B3738,0),OFFSET('Stock Prices'!$H$4,$B3738,0):OFFSET('Stock Prices'!$J$784,$B3738,0)),{1,2,3}))</f>
        <v>1.1796805304080057E-3</v>
      </c>
      <c r="H3738" s="9" cm="1">
        <f t="array" aca="1" ref="H3738:H3740" ca="1">TRANSPOSE(INDEX(LINEST(OFFSET('Stock Prices'!P$4,$B3738,0):OFFSET('Stock Prices'!P$784,$B3738,0),OFFSET('Stock Prices'!$H$4,$B3738,0):OFFSET('Stock Prices'!$J$784,$B3738,0)),{1,2,3}))</f>
        <v>1.0047573459864656E-3</v>
      </c>
      <c r="I3738" s="9" cm="1">
        <f t="array" aca="1" ref="I3738:I3740" ca="1">TRANSPOSE(INDEX(LINEST(OFFSET('Stock Prices'!Q$4,$B3738,0):OFFSET('Stock Prices'!Q$784,$B3738,0),OFFSET('Stock Prices'!$H$4,$B3738,0):OFFSET('Stock Prices'!$J$784,$B3738,0)),{1,2,3}))</f>
        <v>4.6578734595663091E-4</v>
      </c>
    </row>
    <row r="3739" spans="1:9">
      <c r="C3739" s="9" t="s">
        <v>262</v>
      </c>
      <c r="D3739">
        <f ca="1"/>
        <v>-1.6441614280180397E-3</v>
      </c>
      <c r="E3739">
        <f ca="1"/>
        <v>-5.6845913337281464E-4</v>
      </c>
      <c r="F3739">
        <f ca="1"/>
        <v>-5.8397306745541875E-4</v>
      </c>
      <c r="G3739">
        <f ca="1"/>
        <v>1.4893395994364277E-4</v>
      </c>
      <c r="H3739">
        <f ca="1"/>
        <v>1.2747672530978081E-3</v>
      </c>
      <c r="I3739">
        <f ca="1"/>
        <v>-2.9169696891307475E-4</v>
      </c>
    </row>
    <row r="3740" spans="1:9">
      <c r="C3740" s="9" t="s">
        <v>263</v>
      </c>
      <c r="D3740">
        <f ca="1"/>
        <v>3.548619254886866E-4</v>
      </c>
      <c r="E3740">
        <f ca="1"/>
        <v>3.514808123008094E-4</v>
      </c>
      <c r="F3740">
        <f ca="1"/>
        <v>8.2821020817065694E-4</v>
      </c>
      <c r="G3740">
        <f ca="1"/>
        <v>8.7270776365945416E-4</v>
      </c>
      <c r="H3740">
        <f ca="1"/>
        <v>-4.361305029868538E-5</v>
      </c>
      <c r="I3740">
        <f ca="1"/>
        <v>1.1498119748436612E-3</v>
      </c>
    </row>
    <row r="3741" spans="1:9">
      <c r="A3741" s="7" t="s">
        <v>1459</v>
      </c>
      <c r="B3741">
        <v>1246</v>
      </c>
      <c r="C3741" s="9" t="s">
        <v>2728</v>
      </c>
      <c r="D3741" s="9" cm="1">
        <f t="array" aca="1" ref="D3741:D3743" ca="1">TRANSPOSE(INDEX(LINEST(OFFSET('Stock Prices'!L$4,$B3741,0):OFFSET('Stock Prices'!L$784,$B3741,0),OFFSET('Stock Prices'!$H$4,$B3741,0):OFFSET('Stock Prices'!$J$784,$B3741,0)),{1,2,3}))</f>
        <v>1.8523230529700322E-4</v>
      </c>
      <c r="E3741" s="9" cm="1">
        <f t="array" aca="1" ref="E3741:E3743" ca="1">TRANSPOSE(INDEX(LINEST(OFFSET('Stock Prices'!M$4,$B3741,0):OFFSET('Stock Prices'!M$784,$B3741,0),OFFSET('Stock Prices'!$H$4,$B3741,0):OFFSET('Stock Prices'!$J$784,$B3741,0)),{1,2,3}))</f>
        <v>2.581468909934219E-4</v>
      </c>
      <c r="F3741" s="9" cm="1">
        <f t="array" aca="1" ref="F3741:F3743" ca="1">TRANSPOSE(INDEX(LINEST(OFFSET('Stock Prices'!N$4,$B3741,0):OFFSET('Stock Prices'!N$784,$B3741,0),OFFSET('Stock Prices'!$H$4,$B3741,0):OFFSET('Stock Prices'!$J$784,$B3741,0)),{1,2,3}))</f>
        <v>8.5239695280200575E-4</v>
      </c>
      <c r="G3741" s="9" cm="1">
        <f t="array" aca="1" ref="G3741:G3743" ca="1">TRANSPOSE(INDEX(LINEST(OFFSET('Stock Prices'!O$4,$B3741,0):OFFSET('Stock Prices'!O$784,$B3741,0),OFFSET('Stock Prices'!$H$4,$B3741,0):OFFSET('Stock Prices'!$J$784,$B3741,0)),{1,2,3}))</f>
        <v>1.2735912293167413E-3</v>
      </c>
      <c r="H3741" s="9" cm="1">
        <f t="array" aca="1" ref="H3741:H3743" ca="1">TRANSPOSE(INDEX(LINEST(OFFSET('Stock Prices'!P$4,$B3741,0):OFFSET('Stock Prices'!P$784,$B3741,0),OFFSET('Stock Prices'!$H$4,$B3741,0):OFFSET('Stock Prices'!$J$784,$B3741,0)),{1,2,3}))</f>
        <v>1.0426349022868251E-3</v>
      </c>
      <c r="I3741" s="9" cm="1">
        <f t="array" aca="1" ref="I3741:I3743" ca="1">TRANSPOSE(INDEX(LINEST(OFFSET('Stock Prices'!Q$4,$B3741,0):OFFSET('Stock Prices'!Q$784,$B3741,0),OFFSET('Stock Prices'!$H$4,$B3741,0):OFFSET('Stock Prices'!$J$784,$B3741,0)),{1,2,3}))</f>
        <v>5.3424715552679897E-4</v>
      </c>
    </row>
    <row r="3742" spans="1:9">
      <c r="C3742" s="9" t="s">
        <v>262</v>
      </c>
      <c r="D3742">
        <f ca="1"/>
        <v>-1.6832801130008633E-3</v>
      </c>
      <c r="E3742">
        <f ca="1"/>
        <v>-6.1281854747544952E-4</v>
      </c>
      <c r="F3742">
        <f ca="1"/>
        <v>-5.9442318147976834E-4</v>
      </c>
      <c r="G3742">
        <f ca="1"/>
        <v>6.9342324296308707E-5</v>
      </c>
      <c r="H3742">
        <f ca="1"/>
        <v>1.248864374892964E-3</v>
      </c>
      <c r="I3742">
        <f ca="1"/>
        <v>-3.5088783298601152E-4</v>
      </c>
    </row>
    <row r="3743" spans="1:9">
      <c r="C3743" s="9" t="s">
        <v>263</v>
      </c>
      <c r="D3743">
        <f ca="1"/>
        <v>3.8033148958823847E-4</v>
      </c>
      <c r="E3743">
        <f ca="1"/>
        <v>3.9256516247304906E-4</v>
      </c>
      <c r="F3743">
        <f ca="1"/>
        <v>8.5348458978021138E-4</v>
      </c>
      <c r="G3743">
        <f ca="1"/>
        <v>9.1773952848739392E-4</v>
      </c>
      <c r="H3743">
        <f ca="1"/>
        <v>-1.6292333978182836E-5</v>
      </c>
      <c r="I3743">
        <f ca="1"/>
        <v>1.1809120064171078E-3</v>
      </c>
    </row>
    <row r="3744" spans="1:9">
      <c r="A3744" s="7" t="s">
        <v>1460</v>
      </c>
      <c r="B3744">
        <v>1247</v>
      </c>
      <c r="C3744" s="9" t="s">
        <v>2728</v>
      </c>
      <c r="D3744" s="9" cm="1">
        <f t="array" aca="1" ref="D3744:D3746" ca="1">TRANSPOSE(INDEX(LINEST(OFFSET('Stock Prices'!L$4,$B3744,0):OFFSET('Stock Prices'!L$784,$B3744,0),OFFSET('Stock Prices'!$H$4,$B3744,0):OFFSET('Stock Prices'!$J$784,$B3744,0)),{1,2,3}))</f>
        <v>3.1452871744333934E-4</v>
      </c>
      <c r="E3744" s="9" cm="1">
        <f t="array" aca="1" ref="E3744:E3746" ca="1">TRANSPOSE(INDEX(LINEST(OFFSET('Stock Prices'!M$4,$B3744,0):OFFSET('Stock Prices'!M$784,$B3744,0),OFFSET('Stock Prices'!$H$4,$B3744,0):OFFSET('Stock Prices'!$J$784,$B3744,0)),{1,2,3}))</f>
        <v>3.1473934123020996E-4</v>
      </c>
      <c r="F3744" s="9" cm="1">
        <f t="array" aca="1" ref="F3744:F3746" ca="1">TRANSPOSE(INDEX(LINEST(OFFSET('Stock Prices'!N$4,$B3744,0):OFFSET('Stock Prices'!N$784,$B3744,0),OFFSET('Stock Prices'!$H$4,$B3744,0):OFFSET('Stock Prices'!$J$784,$B3744,0)),{1,2,3}))</f>
        <v>9.2783237563725932E-4</v>
      </c>
      <c r="G3744" s="9" cm="1">
        <f t="array" aca="1" ref="G3744:G3746" ca="1">TRANSPOSE(INDEX(LINEST(OFFSET('Stock Prices'!O$4,$B3744,0):OFFSET('Stock Prices'!O$784,$B3744,0),OFFSET('Stock Prices'!$H$4,$B3744,0):OFFSET('Stock Prices'!$J$784,$B3744,0)),{1,2,3}))</f>
        <v>1.3418478695923454E-3</v>
      </c>
      <c r="H3744" s="9" cm="1">
        <f t="array" aca="1" ref="H3744:H3746" ca="1">TRANSPOSE(INDEX(LINEST(OFFSET('Stock Prices'!P$4,$B3744,0):OFFSET('Stock Prices'!P$784,$B3744,0),OFFSET('Stock Prices'!$H$4,$B3744,0):OFFSET('Stock Prices'!$J$784,$B3744,0)),{1,2,3}))</f>
        <v>1.0179673701966882E-3</v>
      </c>
      <c r="I3744" s="9" cm="1">
        <f t="array" aca="1" ref="I3744:I3746" ca="1">TRANSPOSE(INDEX(LINEST(OFFSET('Stock Prices'!Q$4,$B3744,0):OFFSET('Stock Prices'!Q$784,$B3744,0),OFFSET('Stock Prices'!$H$4,$B3744,0):OFFSET('Stock Prices'!$J$784,$B3744,0)),{1,2,3}))</f>
        <v>6.7586964956947541E-4</v>
      </c>
    </row>
    <row r="3745" spans="1:9">
      <c r="C3745" s="9" t="s">
        <v>262</v>
      </c>
      <c r="D3745">
        <f ca="1"/>
        <v>-1.646140800330715E-3</v>
      </c>
      <c r="E3745">
        <f ca="1"/>
        <v>-5.769023384407881E-4</v>
      </c>
      <c r="F3745">
        <f ca="1"/>
        <v>-5.4025046419926479E-4</v>
      </c>
      <c r="G3745">
        <f ca="1"/>
        <v>1.1592472102321551E-4</v>
      </c>
      <c r="H3745">
        <f ca="1"/>
        <v>1.2427218718595154E-3</v>
      </c>
      <c r="I3745">
        <f ca="1"/>
        <v>-2.8370159975378258E-4</v>
      </c>
    </row>
    <row r="3746" spans="1:9">
      <c r="C3746" s="9" t="s">
        <v>263</v>
      </c>
      <c r="D3746">
        <f ca="1"/>
        <v>4.780436229536709E-4</v>
      </c>
      <c r="E3746">
        <f ca="1"/>
        <v>4.149914378978493E-4</v>
      </c>
      <c r="F3746">
        <f ca="1"/>
        <v>8.7686175229476191E-4</v>
      </c>
      <c r="G3746">
        <f ca="1"/>
        <v>9.4141139774349056E-4</v>
      </c>
      <c r="H3746">
        <f ca="1"/>
        <v>-3.590985111737265E-5</v>
      </c>
      <c r="I3746">
        <f ca="1"/>
        <v>1.2605142361749424E-3</v>
      </c>
    </row>
    <row r="3747" spans="1:9">
      <c r="A3747" s="7" t="s">
        <v>1461</v>
      </c>
      <c r="B3747">
        <v>1248</v>
      </c>
      <c r="C3747" s="9" t="s">
        <v>2728</v>
      </c>
      <c r="D3747" s="9" cm="1">
        <f t="array" aca="1" ref="D3747:D3749" ca="1">TRANSPOSE(INDEX(LINEST(OFFSET('Stock Prices'!L$4,$B3747,0):OFFSET('Stock Prices'!L$784,$B3747,0),OFFSET('Stock Prices'!$H$4,$B3747,0):OFFSET('Stock Prices'!$J$784,$B3747,0)),{1,2,3}))</f>
        <v>6.0736551813190642E-4</v>
      </c>
      <c r="E3747" s="9" cm="1">
        <f t="array" aca="1" ref="E3747:E3749" ca="1">TRANSPOSE(INDEX(LINEST(OFFSET('Stock Prices'!M$4,$B3747,0):OFFSET('Stock Prices'!M$784,$B3747,0),OFFSET('Stock Prices'!$H$4,$B3747,0):OFFSET('Stock Prices'!$J$784,$B3747,0)),{1,2,3}))</f>
        <v>4.1912103569396845E-4</v>
      </c>
      <c r="F3747" s="9" cm="1">
        <f t="array" aca="1" ref="F3747:F3749" ca="1">TRANSPOSE(INDEX(LINEST(OFFSET('Stock Prices'!N$4,$B3747,0):OFFSET('Stock Prices'!N$784,$B3747,0),OFFSET('Stock Prices'!$H$4,$B3747,0):OFFSET('Stock Prices'!$J$784,$B3747,0)),{1,2,3}))</f>
        <v>1.0368581313111894E-3</v>
      </c>
      <c r="G3747" s="9" cm="1">
        <f t="array" aca="1" ref="G3747:G3749" ca="1">TRANSPOSE(INDEX(LINEST(OFFSET('Stock Prices'!O$4,$B3747,0):OFFSET('Stock Prices'!O$784,$B3747,0),OFFSET('Stock Prices'!$H$4,$B3747,0):OFFSET('Stock Prices'!$J$784,$B3747,0)),{1,2,3}))</f>
        <v>1.4624847183430389E-3</v>
      </c>
      <c r="H3747" s="9" cm="1">
        <f t="array" aca="1" ref="H3747:H3749" ca="1">TRANSPOSE(INDEX(LINEST(OFFSET('Stock Prices'!P$4,$B3747,0):OFFSET('Stock Prices'!P$784,$B3747,0),OFFSET('Stock Prices'!$H$4,$B3747,0):OFFSET('Stock Prices'!$J$784,$B3747,0)),{1,2,3}))</f>
        <v>1.1506604750190776E-3</v>
      </c>
      <c r="I3747" s="9" cm="1">
        <f t="array" aca="1" ref="I3747:I3749" ca="1">TRANSPOSE(INDEX(LINEST(OFFSET('Stock Prices'!Q$4,$B3747,0):OFFSET('Stock Prices'!Q$784,$B3747,0),OFFSET('Stock Prices'!$H$4,$B3747,0):OFFSET('Stock Prices'!$J$784,$B3747,0)),{1,2,3}))</f>
        <v>7.8942685096084148E-4</v>
      </c>
    </row>
    <row r="3748" spans="1:9">
      <c r="C3748" s="9" t="s">
        <v>262</v>
      </c>
      <c r="D3748">
        <f ca="1"/>
        <v>-1.4066163445630179E-3</v>
      </c>
      <c r="E3748">
        <f ca="1"/>
        <v>-4.6515806049365362E-4</v>
      </c>
      <c r="F3748">
        <f ca="1"/>
        <v>-4.467147383232951E-4</v>
      </c>
      <c r="G3748">
        <f ca="1"/>
        <v>1.9199656515422029E-4</v>
      </c>
      <c r="H3748">
        <f ca="1"/>
        <v>1.3285695300140649E-3</v>
      </c>
      <c r="I3748">
        <f ca="1"/>
        <v>-1.7444181925753191E-4</v>
      </c>
    </row>
    <row r="3749" spans="1:9">
      <c r="C3749" s="9" t="s">
        <v>263</v>
      </c>
      <c r="D3749">
        <f ca="1"/>
        <v>7.4389606972088864E-4</v>
      </c>
      <c r="E3749">
        <f ca="1"/>
        <v>5.0452272981186988E-4</v>
      </c>
      <c r="F3749">
        <f ca="1"/>
        <v>9.749760974312354E-4</v>
      </c>
      <c r="G3749">
        <f ca="1"/>
        <v>1.0554168602451275E-3</v>
      </c>
      <c r="H3749">
        <f ca="1"/>
        <v>8.9057880874176333E-5</v>
      </c>
      <c r="I3749">
        <f ca="1"/>
        <v>1.3603577835023957E-3</v>
      </c>
    </row>
    <row r="3750" spans="1:9">
      <c r="A3750" s="7" t="s">
        <v>1462</v>
      </c>
      <c r="B3750">
        <v>1249</v>
      </c>
      <c r="C3750" s="9" t="s">
        <v>2728</v>
      </c>
      <c r="D3750" s="9" cm="1">
        <f t="array" aca="1" ref="D3750:D3752" ca="1">TRANSPOSE(INDEX(LINEST(OFFSET('Stock Prices'!L$4,$B3750,0):OFFSET('Stock Prices'!L$784,$B3750,0),OFFSET('Stock Prices'!$H$4,$B3750,0):OFFSET('Stock Prices'!$J$784,$B3750,0)),{1,2,3}))</f>
        <v>6.4458796470294791E-4</v>
      </c>
      <c r="E3750" s="9" cm="1">
        <f t="array" aca="1" ref="E3750:E3752" ca="1">TRANSPOSE(INDEX(LINEST(OFFSET('Stock Prices'!M$4,$B3750,0):OFFSET('Stock Prices'!M$784,$B3750,0),OFFSET('Stock Prices'!$H$4,$B3750,0):OFFSET('Stock Prices'!$J$784,$B3750,0)),{1,2,3}))</f>
        <v>4.606168704721141E-4</v>
      </c>
      <c r="F3750" s="9" cm="1">
        <f t="array" aca="1" ref="F3750:F3752" ca="1">TRANSPOSE(INDEX(LINEST(OFFSET('Stock Prices'!N$4,$B3750,0):OFFSET('Stock Prices'!N$784,$B3750,0),OFFSET('Stock Prices'!$H$4,$B3750,0):OFFSET('Stock Prices'!$J$784,$B3750,0)),{1,2,3}))</f>
        <v>1.0650482832161162E-3</v>
      </c>
      <c r="G3750" s="9" cm="1">
        <f t="array" aca="1" ref="G3750:G3752" ca="1">TRANSPOSE(INDEX(LINEST(OFFSET('Stock Prices'!O$4,$B3750,0):OFFSET('Stock Prices'!O$784,$B3750,0),OFFSET('Stock Prices'!$H$4,$B3750,0):OFFSET('Stock Prices'!$J$784,$B3750,0)),{1,2,3}))</f>
        <v>1.4968926098520533E-3</v>
      </c>
      <c r="H3750" s="9" cm="1">
        <f t="array" aca="1" ref="H3750:H3752" ca="1">TRANSPOSE(INDEX(LINEST(OFFSET('Stock Prices'!P$4,$B3750,0):OFFSET('Stock Prices'!P$784,$B3750,0),OFFSET('Stock Prices'!$H$4,$B3750,0):OFFSET('Stock Prices'!$J$784,$B3750,0)),{1,2,3}))</f>
        <v>1.2072687532845084E-3</v>
      </c>
      <c r="I3750" s="9" cm="1">
        <f t="array" aca="1" ref="I3750:I3752" ca="1">TRANSPOSE(INDEX(LINEST(OFFSET('Stock Prices'!Q$4,$B3750,0):OFFSET('Stock Prices'!Q$784,$B3750,0),OFFSET('Stock Prices'!$H$4,$B3750,0):OFFSET('Stock Prices'!$J$784,$B3750,0)),{1,2,3}))</f>
        <v>8.05739988649537E-4</v>
      </c>
    </row>
    <row r="3751" spans="1:9">
      <c r="C3751" s="9" t="s">
        <v>262</v>
      </c>
      <c r="D3751">
        <f ca="1"/>
        <v>-1.3318981842352954E-3</v>
      </c>
      <c r="E3751">
        <f ca="1"/>
        <v>-3.8679747579314764E-4</v>
      </c>
      <c r="F3751">
        <f ca="1"/>
        <v>-3.86081150521875E-4</v>
      </c>
      <c r="G3751">
        <f ca="1"/>
        <v>2.5544824790043642E-4</v>
      </c>
      <c r="H3751">
        <f ca="1"/>
        <v>1.4443880744312943E-3</v>
      </c>
      <c r="I3751">
        <f ca="1"/>
        <v>-1.3665581925771932E-4</v>
      </c>
    </row>
    <row r="3752" spans="1:9">
      <c r="C3752" s="9" t="s">
        <v>263</v>
      </c>
      <c r="D3752">
        <f ca="1"/>
        <v>7.6073053999067592E-4</v>
      </c>
      <c r="E3752">
        <f ca="1"/>
        <v>4.9745720242284084E-4</v>
      </c>
      <c r="F3752">
        <f ca="1"/>
        <v>1.0089033200095146E-3</v>
      </c>
      <c r="G3752">
        <f ca="1"/>
        <v>1.0415815665732453E-3</v>
      </c>
      <c r="H3752">
        <f ca="1"/>
        <v>1.2610314722906829E-4</v>
      </c>
      <c r="I3752">
        <f ca="1"/>
        <v>1.394113939681818E-3</v>
      </c>
    </row>
    <row r="3753" spans="1:9">
      <c r="A3753" s="7" t="s">
        <v>1463</v>
      </c>
      <c r="B3753">
        <v>1250</v>
      </c>
      <c r="C3753" s="9" t="s">
        <v>2728</v>
      </c>
      <c r="D3753" s="9" cm="1">
        <f t="array" aca="1" ref="D3753:D3755" ca="1">TRANSPOSE(INDEX(LINEST(OFFSET('Stock Prices'!L$4,$B3753,0):OFFSET('Stock Prices'!L$784,$B3753,0),OFFSET('Stock Prices'!$H$4,$B3753,0):OFFSET('Stock Prices'!$J$784,$B3753,0)),{1,2,3}))</f>
        <v>5.8671109951734224E-4</v>
      </c>
      <c r="E3753" s="9" cm="1">
        <f t="array" aca="1" ref="E3753:E3755" ca="1">TRANSPOSE(INDEX(LINEST(OFFSET('Stock Prices'!M$4,$B3753,0):OFFSET('Stock Prices'!M$784,$B3753,0),OFFSET('Stock Prices'!$H$4,$B3753,0):OFFSET('Stock Prices'!$J$784,$B3753,0)),{1,2,3}))</f>
        <v>4.259210841095879E-4</v>
      </c>
      <c r="F3753" s="9" cm="1">
        <f t="array" aca="1" ref="F3753:F3755" ca="1">TRANSPOSE(INDEX(LINEST(OFFSET('Stock Prices'!N$4,$B3753,0):OFFSET('Stock Prices'!N$784,$B3753,0),OFFSET('Stock Prices'!$H$4,$B3753,0):OFFSET('Stock Prices'!$J$784,$B3753,0)),{1,2,3}))</f>
        <v>9.953930864133047E-4</v>
      </c>
      <c r="G3753" s="9" cm="1">
        <f t="array" aca="1" ref="G3753:G3755" ca="1">TRANSPOSE(INDEX(LINEST(OFFSET('Stock Prices'!O$4,$B3753,0):OFFSET('Stock Prices'!O$784,$B3753,0),OFFSET('Stock Prices'!$H$4,$B3753,0):OFFSET('Stock Prices'!$J$784,$B3753,0)),{1,2,3}))</f>
        <v>1.4489553072626776E-3</v>
      </c>
      <c r="H3753" s="9" cm="1">
        <f t="array" aca="1" ref="H3753:H3755" ca="1">TRANSPOSE(INDEX(LINEST(OFFSET('Stock Prices'!P$4,$B3753,0):OFFSET('Stock Prices'!P$784,$B3753,0),OFFSET('Stock Prices'!$H$4,$B3753,0):OFFSET('Stock Prices'!$J$784,$B3753,0)),{1,2,3}))</f>
        <v>1.1607155553541827E-3</v>
      </c>
      <c r="I3753" s="9" cm="1">
        <f t="array" aca="1" ref="I3753:I3755" ca="1">TRANSPOSE(INDEX(LINEST(OFFSET('Stock Prices'!Q$4,$B3753,0):OFFSET('Stock Prices'!Q$784,$B3753,0),OFFSET('Stock Prices'!$H$4,$B3753,0):OFFSET('Stock Prices'!$J$784,$B3753,0)),{1,2,3}))</f>
        <v>7.7978343354452421E-4</v>
      </c>
    </row>
    <row r="3754" spans="1:9">
      <c r="C3754" s="9" t="s">
        <v>262</v>
      </c>
      <c r="D3754">
        <f ca="1"/>
        <v>-1.3020077412739808E-3</v>
      </c>
      <c r="E3754">
        <f ca="1"/>
        <v>-3.7232212549224888E-4</v>
      </c>
      <c r="F3754">
        <f ca="1"/>
        <v>-3.5901505574996613E-4</v>
      </c>
      <c r="G3754">
        <f ca="1"/>
        <v>2.5818010105955775E-4</v>
      </c>
      <c r="H3754">
        <f ca="1"/>
        <v>1.4573169087330857E-3</v>
      </c>
      <c r="I3754">
        <f ca="1"/>
        <v>-1.5368419795194025E-4</v>
      </c>
    </row>
    <row r="3755" spans="1:9">
      <c r="C3755" s="9" t="s">
        <v>263</v>
      </c>
      <c r="D3755">
        <f ca="1"/>
        <v>6.6201606642579908E-4</v>
      </c>
      <c r="E3755">
        <f ca="1"/>
        <v>4.3525741792778373E-4</v>
      </c>
      <c r="F3755">
        <f ca="1"/>
        <v>8.8228009132322799E-4</v>
      </c>
      <c r="G3755">
        <f ca="1"/>
        <v>9.4048389419901712E-4</v>
      </c>
      <c r="H3755">
        <f ca="1"/>
        <v>3.6945686356598509E-5</v>
      </c>
      <c r="I3755">
        <f ca="1"/>
        <v>1.3231248518745862E-3</v>
      </c>
    </row>
    <row r="3756" spans="1:9">
      <c r="A3756" s="7" t="s">
        <v>1464</v>
      </c>
      <c r="B3756">
        <v>1251</v>
      </c>
      <c r="C3756" s="9" t="s">
        <v>2728</v>
      </c>
      <c r="D3756" s="9" cm="1">
        <f t="array" aca="1" ref="D3756:D3758" ca="1">TRANSPOSE(INDEX(LINEST(OFFSET('Stock Prices'!L$4,$B3756,0):OFFSET('Stock Prices'!L$784,$B3756,0),OFFSET('Stock Prices'!$H$4,$B3756,0):OFFSET('Stock Prices'!$J$784,$B3756,0)),{1,2,3}))</f>
        <v>5.3628858390788558E-4</v>
      </c>
      <c r="E3756" s="9" cm="1">
        <f t="array" aca="1" ref="E3756:E3758" ca="1">TRANSPOSE(INDEX(LINEST(OFFSET('Stock Prices'!M$4,$B3756,0):OFFSET('Stock Prices'!M$784,$B3756,0),OFFSET('Stock Prices'!$H$4,$B3756,0):OFFSET('Stock Prices'!$J$784,$B3756,0)),{1,2,3}))</f>
        <v>4.3244872348651477E-4</v>
      </c>
      <c r="F3756" s="9" cm="1">
        <f t="array" aca="1" ref="F3756:F3758" ca="1">TRANSPOSE(INDEX(LINEST(OFFSET('Stock Prices'!N$4,$B3756,0):OFFSET('Stock Prices'!N$784,$B3756,0),OFFSET('Stock Prices'!$H$4,$B3756,0):OFFSET('Stock Prices'!$J$784,$B3756,0)),{1,2,3}))</f>
        <v>9.6884714315828579E-4</v>
      </c>
      <c r="G3756" s="9" cm="1">
        <f t="array" aca="1" ref="G3756:G3758" ca="1">TRANSPOSE(INDEX(LINEST(OFFSET('Stock Prices'!O$4,$B3756,0):OFFSET('Stock Prices'!O$784,$B3756,0),OFFSET('Stock Prices'!$H$4,$B3756,0):OFFSET('Stock Prices'!$J$784,$B3756,0)),{1,2,3}))</f>
        <v>1.4396619050502601E-3</v>
      </c>
      <c r="H3756" s="9" cm="1">
        <f t="array" aca="1" ref="H3756:H3758" ca="1">TRANSPOSE(INDEX(LINEST(OFFSET('Stock Prices'!P$4,$B3756,0):OFFSET('Stock Prices'!P$784,$B3756,0),OFFSET('Stock Prices'!$H$4,$B3756,0):OFFSET('Stock Prices'!$J$784,$B3756,0)),{1,2,3}))</f>
        <v>1.1577249099404166E-3</v>
      </c>
      <c r="I3756" s="9" cm="1">
        <f t="array" aca="1" ref="I3756:I3758" ca="1">TRANSPOSE(INDEX(LINEST(OFFSET('Stock Prices'!Q$4,$B3756,0):OFFSET('Stock Prices'!Q$784,$B3756,0),OFFSET('Stock Prices'!$H$4,$B3756,0):OFFSET('Stock Prices'!$J$784,$B3756,0)),{1,2,3}))</f>
        <v>7.6081889680225129E-4</v>
      </c>
    </row>
    <row r="3757" spans="1:9">
      <c r="C3757" s="9" t="s">
        <v>262</v>
      </c>
      <c r="D3757">
        <f ca="1"/>
        <v>-1.3871865637688238E-3</v>
      </c>
      <c r="E3757">
        <f ca="1"/>
        <v>-3.5921838323689254E-4</v>
      </c>
      <c r="F3757">
        <f ca="1"/>
        <v>-4.0899840886755054E-4</v>
      </c>
      <c r="G3757">
        <f ca="1"/>
        <v>2.5492351160615544E-4</v>
      </c>
      <c r="H3757">
        <f ca="1"/>
        <v>1.4586509449213115E-3</v>
      </c>
      <c r="I3757">
        <f ca="1"/>
        <v>-1.7571336212595011E-4</v>
      </c>
    </row>
    <row r="3758" spans="1:9">
      <c r="C3758" s="9" t="s">
        <v>263</v>
      </c>
      <c r="D3758">
        <f ca="1"/>
        <v>7.8166204107680442E-4</v>
      </c>
      <c r="E3758">
        <f ca="1"/>
        <v>4.2054753083709895E-4</v>
      </c>
      <c r="F3758">
        <f ca="1"/>
        <v>9.4334136193981091E-4</v>
      </c>
      <c r="G3758">
        <f ca="1"/>
        <v>9.6720564860521745E-4</v>
      </c>
      <c r="H3758">
        <f ca="1"/>
        <v>4.6438793649832002E-5</v>
      </c>
      <c r="I3758">
        <f ca="1"/>
        <v>1.3718810401524908E-3</v>
      </c>
    </row>
    <row r="3759" spans="1:9">
      <c r="A3759" s="7" t="s">
        <v>1465</v>
      </c>
      <c r="B3759">
        <v>1252</v>
      </c>
      <c r="C3759" s="9" t="s">
        <v>2728</v>
      </c>
      <c r="D3759" s="9" cm="1">
        <f t="array" aca="1" ref="D3759:D3761" ca="1">TRANSPOSE(INDEX(LINEST(OFFSET('Stock Prices'!L$4,$B3759,0):OFFSET('Stock Prices'!L$784,$B3759,0),OFFSET('Stock Prices'!$H$4,$B3759,0):OFFSET('Stock Prices'!$J$784,$B3759,0)),{1,2,3}))</f>
        <v>4.1822664211775199E-4</v>
      </c>
      <c r="E3759" s="9" cm="1">
        <f t="array" aca="1" ref="E3759:E3761" ca="1">TRANSPOSE(INDEX(LINEST(OFFSET('Stock Prices'!M$4,$B3759,0):OFFSET('Stock Prices'!M$784,$B3759,0),OFFSET('Stock Prices'!$H$4,$B3759,0):OFFSET('Stock Prices'!$J$784,$B3759,0)),{1,2,3}))</f>
        <v>3.6207171829704516E-4</v>
      </c>
      <c r="F3759" s="9" cm="1">
        <f t="array" aca="1" ref="F3759:F3761" ca="1">TRANSPOSE(INDEX(LINEST(OFFSET('Stock Prices'!N$4,$B3759,0):OFFSET('Stock Prices'!N$784,$B3759,0),OFFSET('Stock Prices'!$H$4,$B3759,0):OFFSET('Stock Prices'!$J$784,$B3759,0)),{1,2,3}))</f>
        <v>8.4121960916318738E-4</v>
      </c>
      <c r="G3759" s="9" cm="1">
        <f t="array" aca="1" ref="G3759:G3761" ca="1">TRANSPOSE(INDEX(LINEST(OFFSET('Stock Prices'!O$4,$B3759,0):OFFSET('Stock Prices'!O$784,$B3759,0),OFFSET('Stock Prices'!$H$4,$B3759,0):OFFSET('Stock Prices'!$J$784,$B3759,0)),{1,2,3}))</f>
        <v>1.3593860036094172E-3</v>
      </c>
      <c r="H3759" s="9" cm="1">
        <f t="array" aca="1" ref="H3759:H3761" ca="1">TRANSPOSE(INDEX(LINEST(OFFSET('Stock Prices'!P$4,$B3759,0):OFFSET('Stock Prices'!P$784,$B3759,0),OFFSET('Stock Prices'!$H$4,$B3759,0):OFFSET('Stock Prices'!$J$784,$B3759,0)),{1,2,3}))</f>
        <v>1.2178331978830678E-3</v>
      </c>
      <c r="I3759" s="9" cm="1">
        <f t="array" aca="1" ref="I3759:I3761" ca="1">TRANSPOSE(INDEX(LINEST(OFFSET('Stock Prices'!Q$4,$B3759,0):OFFSET('Stock Prices'!Q$784,$B3759,0),OFFSET('Stock Prices'!$H$4,$B3759,0):OFFSET('Stock Prices'!$J$784,$B3759,0)),{1,2,3}))</f>
        <v>7.488670208989969E-4</v>
      </c>
    </row>
    <row r="3760" spans="1:9">
      <c r="C3760" s="9" t="s">
        <v>262</v>
      </c>
      <c r="D3760">
        <f ca="1"/>
        <v>-1.5598905474078415E-3</v>
      </c>
      <c r="E3760">
        <f ca="1"/>
        <v>-4.6820337747933657E-4</v>
      </c>
      <c r="F3760">
        <f ca="1"/>
        <v>-5.6304033672480277E-4</v>
      </c>
      <c r="G3760">
        <f ca="1"/>
        <v>1.5462686501237533E-4</v>
      </c>
      <c r="H3760">
        <f ca="1"/>
        <v>1.4170744012013362E-3</v>
      </c>
      <c r="I3760">
        <f ca="1"/>
        <v>-1.9962117159938285E-4</v>
      </c>
    </row>
    <row r="3761" spans="1:9">
      <c r="C3761" s="9" t="s">
        <v>263</v>
      </c>
      <c r="D3761">
        <f ca="1"/>
        <v>8.2385515439515808E-4</v>
      </c>
      <c r="E3761">
        <f ca="1"/>
        <v>4.5019578749021629E-4</v>
      </c>
      <c r="F3761">
        <f ca="1"/>
        <v>9.6462400581145925E-4</v>
      </c>
      <c r="G3761">
        <f ca="1"/>
        <v>9.8313006914882602E-4</v>
      </c>
      <c r="H3761">
        <f ca="1"/>
        <v>1.2144269736611063E-4</v>
      </c>
      <c r="I3761">
        <f ca="1"/>
        <v>1.3809387526450367E-3</v>
      </c>
    </row>
    <row r="3762" spans="1:9">
      <c r="A3762" s="7" t="s">
        <v>1466</v>
      </c>
      <c r="B3762">
        <v>1253</v>
      </c>
      <c r="C3762" s="9" t="s">
        <v>2728</v>
      </c>
      <c r="D3762" s="9" cm="1">
        <f t="array" aca="1" ref="D3762:D3764" ca="1">TRANSPOSE(INDEX(LINEST(OFFSET('Stock Prices'!L$4,$B3762,0):OFFSET('Stock Prices'!L$784,$B3762,0),OFFSET('Stock Prices'!$H$4,$B3762,0):OFFSET('Stock Prices'!$J$784,$B3762,0)),{1,2,3}))</f>
        <v>3.8265297701722145E-4</v>
      </c>
      <c r="E3762" s="9" cm="1">
        <f t="array" aca="1" ref="E3762:E3764" ca="1">TRANSPOSE(INDEX(LINEST(OFFSET('Stock Prices'!M$4,$B3762,0):OFFSET('Stock Prices'!M$784,$B3762,0),OFFSET('Stock Prices'!$H$4,$B3762,0):OFFSET('Stock Prices'!$J$784,$B3762,0)),{1,2,3}))</f>
        <v>3.2652612972865582E-4</v>
      </c>
      <c r="F3762" s="9" cm="1">
        <f t="array" aca="1" ref="F3762:F3764" ca="1">TRANSPOSE(INDEX(LINEST(OFFSET('Stock Prices'!N$4,$B3762,0):OFFSET('Stock Prices'!N$784,$B3762,0),OFFSET('Stock Prices'!$H$4,$B3762,0):OFFSET('Stock Prices'!$J$784,$B3762,0)),{1,2,3}))</f>
        <v>8.0265119289832832E-4</v>
      </c>
      <c r="G3762" s="9" cm="1">
        <f t="array" aca="1" ref="G3762:G3764" ca="1">TRANSPOSE(INDEX(LINEST(OFFSET('Stock Prices'!O$4,$B3762,0):OFFSET('Stock Prices'!O$784,$B3762,0),OFFSET('Stock Prices'!$H$4,$B3762,0):OFFSET('Stock Prices'!$J$784,$B3762,0)),{1,2,3}))</f>
        <v>1.2844625695916268E-3</v>
      </c>
      <c r="H3762" s="9" cm="1">
        <f t="array" aca="1" ref="H3762:H3764" ca="1">TRANSPOSE(INDEX(LINEST(OFFSET('Stock Prices'!P$4,$B3762,0):OFFSET('Stock Prices'!P$784,$B3762,0),OFFSET('Stock Prices'!$H$4,$B3762,0):OFFSET('Stock Prices'!$J$784,$B3762,0)),{1,2,3}))</f>
        <v>1.1635276773473134E-3</v>
      </c>
      <c r="I3762" s="9" cm="1">
        <f t="array" aca="1" ref="I3762:I3764" ca="1">TRANSPOSE(INDEX(LINEST(OFFSET('Stock Prices'!Q$4,$B3762,0):OFFSET('Stock Prices'!Q$784,$B3762,0),OFFSET('Stock Prices'!$H$4,$B3762,0):OFFSET('Stock Prices'!$J$784,$B3762,0)),{1,2,3}))</f>
        <v>7.2990576353072854E-4</v>
      </c>
    </row>
    <row r="3763" spans="1:9">
      <c r="C3763" s="9" t="s">
        <v>262</v>
      </c>
      <c r="D3763">
        <f ca="1"/>
        <v>-1.5380107349111044E-3</v>
      </c>
      <c r="E3763">
        <f ca="1"/>
        <v>-4.4840087786901864E-4</v>
      </c>
      <c r="F3763">
        <f ca="1"/>
        <v>-4.8198843787221205E-4</v>
      </c>
      <c r="G3763">
        <f ca="1"/>
        <v>2.6407945111500594E-4</v>
      </c>
      <c r="H3763">
        <f ca="1"/>
        <v>1.4962896291674077E-3</v>
      </c>
      <c r="I3763">
        <f ca="1"/>
        <v>-1.5195879836329119E-4</v>
      </c>
    </row>
    <row r="3764" spans="1:9">
      <c r="C3764" s="9" t="s">
        <v>263</v>
      </c>
      <c r="D3764">
        <f ca="1"/>
        <v>8.0984930084152039E-4</v>
      </c>
      <c r="E3764">
        <f ca="1"/>
        <v>4.3529075944246775E-4</v>
      </c>
      <c r="F3764">
        <f ca="1"/>
        <v>9.747703476557369E-4</v>
      </c>
      <c r="G3764">
        <f ca="1"/>
        <v>9.8163182824723009E-4</v>
      </c>
      <c r="H3764">
        <f ca="1"/>
        <v>1.2030483919217189E-4</v>
      </c>
      <c r="I3764">
        <f ca="1"/>
        <v>1.3893800618167268E-3</v>
      </c>
    </row>
    <row r="3765" spans="1:9">
      <c r="A3765" s="7" t="s">
        <v>1467</v>
      </c>
      <c r="B3765">
        <v>1254</v>
      </c>
      <c r="C3765" s="9" t="s">
        <v>2728</v>
      </c>
      <c r="D3765" s="9" cm="1">
        <f t="array" aca="1" ref="D3765:D3767" ca="1">TRANSPOSE(INDEX(LINEST(OFFSET('Stock Prices'!L$4,$B3765,0):OFFSET('Stock Prices'!L$784,$B3765,0),OFFSET('Stock Prices'!$H$4,$B3765,0):OFFSET('Stock Prices'!$J$784,$B3765,0)),{1,2,3}))</f>
        <v>4.3636038777361389E-4</v>
      </c>
      <c r="E3765" s="9" cm="1">
        <f t="array" aca="1" ref="E3765:E3767" ca="1">TRANSPOSE(INDEX(LINEST(OFFSET('Stock Prices'!M$4,$B3765,0):OFFSET('Stock Prices'!M$784,$B3765,0),OFFSET('Stock Prices'!$H$4,$B3765,0):OFFSET('Stock Prices'!$J$784,$B3765,0)),{1,2,3}))</f>
        <v>3.456859723561261E-4</v>
      </c>
      <c r="F3765" s="9" cm="1">
        <f t="array" aca="1" ref="F3765:F3767" ca="1">TRANSPOSE(INDEX(LINEST(OFFSET('Stock Prices'!N$4,$B3765,0):OFFSET('Stock Prices'!N$784,$B3765,0),OFFSET('Stock Prices'!$H$4,$B3765,0):OFFSET('Stock Prices'!$J$784,$B3765,0)),{1,2,3}))</f>
        <v>8.195612100894916E-4</v>
      </c>
      <c r="G3765" s="9" cm="1">
        <f t="array" aca="1" ref="G3765:G3767" ca="1">TRANSPOSE(INDEX(LINEST(OFFSET('Stock Prices'!O$4,$B3765,0):OFFSET('Stock Prices'!O$784,$B3765,0),OFFSET('Stock Prices'!$H$4,$B3765,0):OFFSET('Stock Prices'!$J$784,$B3765,0)),{1,2,3}))</f>
        <v>1.3282847274975339E-3</v>
      </c>
      <c r="H3765" s="9" cm="1">
        <f t="array" aca="1" ref="H3765:H3767" ca="1">TRANSPOSE(INDEX(LINEST(OFFSET('Stock Prices'!P$4,$B3765,0):OFFSET('Stock Prices'!P$784,$B3765,0),OFFSET('Stock Prices'!$H$4,$B3765,0):OFFSET('Stock Prices'!$J$784,$B3765,0)),{1,2,3}))</f>
        <v>1.2201990795890913E-3</v>
      </c>
      <c r="I3765" s="9" cm="1">
        <f t="array" aca="1" ref="I3765:I3767" ca="1">TRANSPOSE(INDEX(LINEST(OFFSET('Stock Prices'!Q$4,$B3765,0):OFFSET('Stock Prices'!Q$784,$B3765,0),OFFSET('Stock Prices'!$H$4,$B3765,0):OFFSET('Stock Prices'!$J$784,$B3765,0)),{1,2,3}))</f>
        <v>7.6558110411834707E-4</v>
      </c>
    </row>
    <row r="3766" spans="1:9">
      <c r="C3766" s="9" t="s">
        <v>262</v>
      </c>
      <c r="D3766">
        <f ca="1"/>
        <v>-1.5073849141674933E-3</v>
      </c>
      <c r="E3766">
        <f ca="1"/>
        <v>-4.2804357428140452E-4</v>
      </c>
      <c r="F3766">
        <f ca="1"/>
        <v>-4.3912991908806251E-4</v>
      </c>
      <c r="G3766">
        <f ca="1"/>
        <v>2.8148031324925804E-4</v>
      </c>
      <c r="H3766">
        <f ca="1"/>
        <v>1.5297963151181795E-3</v>
      </c>
      <c r="I3766">
        <f ca="1"/>
        <v>-1.0492073080020353E-4</v>
      </c>
    </row>
    <row r="3767" spans="1:9">
      <c r="C3767" s="9" t="s">
        <v>263</v>
      </c>
      <c r="D3767">
        <f ca="1"/>
        <v>8.409125473872117E-4</v>
      </c>
      <c r="E3767">
        <f ca="1"/>
        <v>4.2170307303050341E-4</v>
      </c>
      <c r="F3767">
        <f ca="1"/>
        <v>8.976721417385383E-4</v>
      </c>
      <c r="G3767">
        <f ca="1"/>
        <v>1.0268247720829852E-3</v>
      </c>
      <c r="H3767">
        <f ca="1"/>
        <v>1.4996804201395208E-4</v>
      </c>
      <c r="I3767">
        <f ca="1"/>
        <v>1.340191734809716E-3</v>
      </c>
    </row>
    <row r="3768" spans="1:9">
      <c r="A3768" s="7" t="s">
        <v>1468</v>
      </c>
      <c r="B3768">
        <v>1255</v>
      </c>
      <c r="C3768" s="9" t="s">
        <v>2728</v>
      </c>
      <c r="D3768" s="9" cm="1">
        <f t="array" aca="1" ref="D3768:D3770" ca="1">TRANSPOSE(INDEX(LINEST(OFFSET('Stock Prices'!L$4,$B3768,0):OFFSET('Stock Prices'!L$784,$B3768,0),OFFSET('Stock Prices'!$H$4,$B3768,0):OFFSET('Stock Prices'!$J$784,$B3768,0)),{1,2,3}))</f>
        <v>3.2621539435472437E-4</v>
      </c>
      <c r="E3768" s="9" cm="1">
        <f t="array" aca="1" ref="E3768:E3770" ca="1">TRANSPOSE(INDEX(LINEST(OFFSET('Stock Prices'!M$4,$B3768,0):OFFSET('Stock Prices'!M$784,$B3768,0),OFFSET('Stock Prices'!$H$4,$B3768,0):OFFSET('Stock Prices'!$J$784,$B3768,0)),{1,2,3}))</f>
        <v>2.6413825726727375E-4</v>
      </c>
      <c r="F3768" s="9" cm="1">
        <f t="array" aca="1" ref="F3768:F3770" ca="1">TRANSPOSE(INDEX(LINEST(OFFSET('Stock Prices'!N$4,$B3768,0):OFFSET('Stock Prices'!N$784,$B3768,0),OFFSET('Stock Prices'!$H$4,$B3768,0):OFFSET('Stock Prices'!$J$784,$B3768,0)),{1,2,3}))</f>
        <v>7.1492633458266339E-4</v>
      </c>
      <c r="G3768" s="9" cm="1">
        <f t="array" aca="1" ref="G3768:G3770" ca="1">TRANSPOSE(INDEX(LINEST(OFFSET('Stock Prices'!O$4,$B3768,0):OFFSET('Stock Prices'!O$784,$B3768,0),OFFSET('Stock Prices'!$H$4,$B3768,0):OFFSET('Stock Prices'!$J$784,$B3768,0)),{1,2,3}))</f>
        <v>1.1904593676442146E-3</v>
      </c>
      <c r="H3768" s="9" cm="1">
        <f t="array" aca="1" ref="H3768:H3770" ca="1">TRANSPOSE(INDEX(LINEST(OFFSET('Stock Prices'!P$4,$B3768,0):OFFSET('Stock Prices'!P$784,$B3768,0),OFFSET('Stock Prices'!$H$4,$B3768,0):OFFSET('Stock Prices'!$J$784,$B3768,0)),{1,2,3}))</f>
        <v>1.0834189111202537E-3</v>
      </c>
      <c r="I3768" s="9" cm="1">
        <f t="array" aca="1" ref="I3768:I3770" ca="1">TRANSPOSE(INDEX(LINEST(OFFSET('Stock Prices'!Q$4,$B3768,0):OFFSET('Stock Prices'!Q$784,$B3768,0),OFFSET('Stock Prices'!$H$4,$B3768,0):OFFSET('Stock Prices'!$J$784,$B3768,0)),{1,2,3}))</f>
        <v>7.2470893402028897E-4</v>
      </c>
    </row>
    <row r="3769" spans="1:9">
      <c r="C3769" s="9" t="s">
        <v>262</v>
      </c>
      <c r="D3769">
        <f ca="1"/>
        <v>-1.51642423325315E-3</v>
      </c>
      <c r="E3769">
        <f ca="1"/>
        <v>-4.226678411124882E-4</v>
      </c>
      <c r="F3769">
        <f ca="1"/>
        <v>-4.4609583738496262E-4</v>
      </c>
      <c r="G3769">
        <f ca="1"/>
        <v>2.5923978494146841E-4</v>
      </c>
      <c r="H3769">
        <f ca="1"/>
        <v>1.4975072205311675E-3</v>
      </c>
      <c r="I3769">
        <f ca="1"/>
        <v>-1.2096484111445603E-4</v>
      </c>
    </row>
    <row r="3770" spans="1:9">
      <c r="C3770" s="9" t="s">
        <v>263</v>
      </c>
      <c r="D3770">
        <f ca="1"/>
        <v>7.7576178507030036E-4</v>
      </c>
      <c r="E3770">
        <f ca="1"/>
        <v>4.5396620627234278E-4</v>
      </c>
      <c r="F3770">
        <f ca="1"/>
        <v>8.4659456100642674E-4</v>
      </c>
      <c r="G3770">
        <f ca="1"/>
        <v>8.7239727617626178E-4</v>
      </c>
      <c r="H3770">
        <f ca="1"/>
        <v>-7.14407044054752E-5</v>
      </c>
      <c r="I3770">
        <f ca="1"/>
        <v>1.2313703659767707E-3</v>
      </c>
    </row>
    <row r="3771" spans="1:9">
      <c r="A3771" s="7" t="s">
        <v>1469</v>
      </c>
      <c r="B3771">
        <v>1256</v>
      </c>
      <c r="C3771" s="9" t="s">
        <v>2728</v>
      </c>
      <c r="D3771" s="9" cm="1">
        <f t="array" aca="1" ref="D3771:D3773" ca="1">TRANSPOSE(INDEX(LINEST(OFFSET('Stock Prices'!L$4,$B3771,0):OFFSET('Stock Prices'!L$784,$B3771,0),OFFSET('Stock Prices'!$H$4,$B3771,0):OFFSET('Stock Prices'!$J$784,$B3771,0)),{1,2,3}))</f>
        <v>2.3834681733388838E-4</v>
      </c>
      <c r="E3771" s="9" cm="1">
        <f t="array" aca="1" ref="E3771:E3773" ca="1">TRANSPOSE(INDEX(LINEST(OFFSET('Stock Prices'!M$4,$B3771,0):OFFSET('Stock Prices'!M$784,$B3771,0),OFFSET('Stock Prices'!$H$4,$B3771,0):OFFSET('Stock Prices'!$J$784,$B3771,0)),{1,2,3}))</f>
        <v>2.1065495553016143E-4</v>
      </c>
      <c r="F3771" s="9" cm="1">
        <f t="array" aca="1" ref="F3771:F3773" ca="1">TRANSPOSE(INDEX(LINEST(OFFSET('Stock Prices'!N$4,$B3771,0):OFFSET('Stock Prices'!N$784,$B3771,0),OFFSET('Stock Prices'!$H$4,$B3771,0):OFFSET('Stock Prices'!$J$784,$B3771,0)),{1,2,3}))</f>
        <v>5.9108805744394514E-4</v>
      </c>
      <c r="G3771" s="9" cm="1">
        <f t="array" aca="1" ref="G3771:G3773" ca="1">TRANSPOSE(INDEX(LINEST(OFFSET('Stock Prices'!O$4,$B3771,0):OFFSET('Stock Prices'!O$784,$B3771,0),OFFSET('Stock Prices'!$H$4,$B3771,0):OFFSET('Stock Prices'!$J$784,$B3771,0)),{1,2,3}))</f>
        <v>1.0552098213844519E-3</v>
      </c>
      <c r="H3771" s="9" cm="1">
        <f t="array" aca="1" ref="H3771:H3773" ca="1">TRANSPOSE(INDEX(LINEST(OFFSET('Stock Prices'!P$4,$B3771,0):OFFSET('Stock Prices'!P$784,$B3771,0),OFFSET('Stock Prices'!$H$4,$B3771,0):OFFSET('Stock Prices'!$J$784,$B3771,0)),{1,2,3}))</f>
        <v>9.1988923155674428E-4</v>
      </c>
      <c r="I3771" s="9" cm="1">
        <f t="array" aca="1" ref="I3771:I3773" ca="1">TRANSPOSE(INDEX(LINEST(OFFSET('Stock Prices'!Q$4,$B3771,0):OFFSET('Stock Prices'!Q$784,$B3771,0),OFFSET('Stock Prices'!$H$4,$B3771,0):OFFSET('Stock Prices'!$J$784,$B3771,0)),{1,2,3}))</f>
        <v>5.8521977181012362E-4</v>
      </c>
    </row>
    <row r="3772" spans="1:9">
      <c r="C3772" s="9" t="s">
        <v>262</v>
      </c>
      <c r="D3772">
        <f ca="1"/>
        <v>-1.4131767575655629E-3</v>
      </c>
      <c r="E3772">
        <f ca="1"/>
        <v>-3.7589540307241567E-4</v>
      </c>
      <c r="F3772">
        <f ca="1"/>
        <v>-4.6427918321184717E-4</v>
      </c>
      <c r="G3772">
        <f ca="1"/>
        <v>4.4505458858961949E-4</v>
      </c>
      <c r="H3772">
        <f ca="1"/>
        <v>1.6148268874519715E-3</v>
      </c>
      <c r="I3772">
        <f ca="1"/>
        <v>7.3411299463221953E-5</v>
      </c>
    </row>
    <row r="3773" spans="1:9">
      <c r="C3773" s="9" t="s">
        <v>263</v>
      </c>
      <c r="D3773">
        <f ca="1"/>
        <v>6.3479495409889813E-4</v>
      </c>
      <c r="E3773">
        <f ca="1"/>
        <v>3.8428507442903753E-4</v>
      </c>
      <c r="F3773">
        <f ca="1"/>
        <v>8.1212802123927007E-4</v>
      </c>
      <c r="G3773">
        <f ca="1"/>
        <v>6.2844006367090911E-4</v>
      </c>
      <c r="H3773">
        <f ca="1"/>
        <v>-2.5872555300727139E-4</v>
      </c>
      <c r="I3773">
        <f ca="1"/>
        <v>9.7702071930505616E-4</v>
      </c>
    </row>
    <row r="3774" spans="1:9">
      <c r="A3774" s="7" t="s">
        <v>64</v>
      </c>
      <c r="B3774">
        <v>1257</v>
      </c>
      <c r="C3774" s="9" t="s">
        <v>2728</v>
      </c>
      <c r="D3774" s="9" cm="1">
        <f t="array" aca="1" ref="D3774:D3776" ca="1">TRANSPOSE(INDEX(LINEST(OFFSET('Stock Prices'!L$4,$B3774,0):OFFSET('Stock Prices'!L$784,$B3774,0),OFFSET('Stock Prices'!$H$4,$B3774,0):OFFSET('Stock Prices'!$J$784,$B3774,0)),{1,2,3}))</f>
        <v>2.0970505184106787E-4</v>
      </c>
      <c r="E3774" s="9" cm="1">
        <f t="array" aca="1" ref="E3774:E3776" ca="1">TRANSPOSE(INDEX(LINEST(OFFSET('Stock Prices'!M$4,$B3774,0):OFFSET('Stock Prices'!M$784,$B3774,0),OFFSET('Stock Prices'!$H$4,$B3774,0):OFFSET('Stock Prices'!$J$784,$B3774,0)),{1,2,3}))</f>
        <v>1.8231125402759347E-4</v>
      </c>
      <c r="F3774" s="9" cm="1">
        <f t="array" aca="1" ref="F3774:F3776" ca="1">TRANSPOSE(INDEX(LINEST(OFFSET('Stock Prices'!N$4,$B3774,0):OFFSET('Stock Prices'!N$784,$B3774,0),OFFSET('Stock Prices'!$H$4,$B3774,0):OFFSET('Stock Prices'!$J$784,$B3774,0)),{1,2,3}))</f>
        <v>5.1862499637015411E-4</v>
      </c>
      <c r="G3774" s="9" cm="1">
        <f t="array" aca="1" ref="G3774:G3776" ca="1">TRANSPOSE(INDEX(LINEST(OFFSET('Stock Prices'!O$4,$B3774,0):OFFSET('Stock Prices'!O$784,$B3774,0),OFFSET('Stock Prices'!$H$4,$B3774,0):OFFSET('Stock Prices'!$J$784,$B3774,0)),{1,2,3}))</f>
        <v>9.7414580921726984E-4</v>
      </c>
      <c r="H3774" s="9" cm="1">
        <f t="array" aca="1" ref="H3774:H3776" ca="1">TRANSPOSE(INDEX(LINEST(OFFSET('Stock Prices'!P$4,$B3774,0):OFFSET('Stock Prices'!P$784,$B3774,0),OFFSET('Stock Prices'!$H$4,$B3774,0):OFFSET('Stock Prices'!$J$784,$B3774,0)),{1,2,3}))</f>
        <v>8.5345659738496999E-4</v>
      </c>
      <c r="I3774" s="9" cm="1">
        <f t="array" aca="1" ref="I3774:I3776" ca="1">TRANSPOSE(INDEX(LINEST(OFFSET('Stock Prices'!Q$4,$B3774,0):OFFSET('Stock Prices'!Q$784,$B3774,0),OFFSET('Stock Prices'!$H$4,$B3774,0):OFFSET('Stock Prices'!$J$784,$B3774,0)),{1,2,3}))</f>
        <v>4.808444608401317E-4</v>
      </c>
    </row>
    <row r="3775" spans="1:9">
      <c r="C3775" s="9" t="s">
        <v>262</v>
      </c>
      <c r="D3775">
        <f ca="1"/>
        <v>-1.3788262297894111E-3</v>
      </c>
      <c r="E3775">
        <f ca="1"/>
        <v>-3.8006104273858947E-4</v>
      </c>
      <c r="F3775">
        <f ca="1"/>
        <v>-4.19910860667574E-4</v>
      </c>
      <c r="G3775">
        <f ca="1"/>
        <v>4.0249899255482641E-4</v>
      </c>
      <c r="H3775">
        <f ca="1"/>
        <v>1.6383267068220719E-3</v>
      </c>
      <c r="I3775">
        <f ca="1"/>
        <v>4.8214790986547321E-5</v>
      </c>
    </row>
    <row r="3776" spans="1:9">
      <c r="C3776" s="9" t="s">
        <v>263</v>
      </c>
      <c r="D3776">
        <f ca="1"/>
        <v>5.3008368869516761E-4</v>
      </c>
      <c r="E3776">
        <f ca="1"/>
        <v>3.2336395013700571E-4</v>
      </c>
      <c r="F3776">
        <f ca="1"/>
        <v>5.9481148836367567E-4</v>
      </c>
      <c r="G3776">
        <f ca="1"/>
        <v>4.8849222305149013E-4</v>
      </c>
      <c r="H3776">
        <f ca="1"/>
        <v>-4.3873635805164612E-4</v>
      </c>
      <c r="I3776">
        <f ca="1"/>
        <v>7.6370922861425665E-4</v>
      </c>
    </row>
    <row r="3777" spans="1:9">
      <c r="A3777" s="7" t="s">
        <v>1470</v>
      </c>
      <c r="B3777">
        <v>1258</v>
      </c>
      <c r="C3777" s="9" t="s">
        <v>2728</v>
      </c>
      <c r="D3777" s="9" cm="1">
        <f t="array" aca="1" ref="D3777:D3779" ca="1">TRANSPOSE(INDEX(LINEST(OFFSET('Stock Prices'!L$4,$B3777,0):OFFSET('Stock Prices'!L$784,$B3777,0),OFFSET('Stock Prices'!$H$4,$B3777,0):OFFSET('Stock Prices'!$J$784,$B3777,0)),{1,2,3}))</f>
        <v>1.6693483827498622E-4</v>
      </c>
      <c r="E3777" s="9" cm="1">
        <f t="array" aca="1" ref="E3777:E3779" ca="1">TRANSPOSE(INDEX(LINEST(OFFSET('Stock Prices'!M$4,$B3777,0):OFFSET('Stock Prices'!M$784,$B3777,0),OFFSET('Stock Prices'!$H$4,$B3777,0):OFFSET('Stock Prices'!$J$784,$B3777,0)),{1,2,3}))</f>
        <v>1.6517443081218896E-4</v>
      </c>
      <c r="F3777" s="9" cm="1">
        <f t="array" aca="1" ref="F3777:F3779" ca="1">TRANSPOSE(INDEX(LINEST(OFFSET('Stock Prices'!N$4,$B3777,0):OFFSET('Stock Prices'!N$784,$B3777,0),OFFSET('Stock Prices'!$H$4,$B3777,0):OFFSET('Stock Prices'!$J$784,$B3777,0)),{1,2,3}))</f>
        <v>5.6060225047070515E-4</v>
      </c>
      <c r="G3777" s="9" cm="1">
        <f t="array" aca="1" ref="G3777:G3779" ca="1">TRANSPOSE(INDEX(LINEST(OFFSET('Stock Prices'!O$4,$B3777,0):OFFSET('Stock Prices'!O$784,$B3777,0),OFFSET('Stock Prices'!$H$4,$B3777,0):OFFSET('Stock Prices'!$J$784,$B3777,0)),{1,2,3}))</f>
        <v>1.0372778327099007E-3</v>
      </c>
      <c r="H3777" s="9" cm="1">
        <f t="array" aca="1" ref="H3777:H3779" ca="1">TRANSPOSE(INDEX(LINEST(OFFSET('Stock Prices'!P$4,$B3777,0):OFFSET('Stock Prices'!P$784,$B3777,0),OFFSET('Stock Prices'!$H$4,$B3777,0):OFFSET('Stock Prices'!$J$784,$B3777,0)),{1,2,3}))</f>
        <v>9.2270875220609337E-4</v>
      </c>
      <c r="I3777" s="9" cm="1">
        <f t="array" aca="1" ref="I3777:I3779" ca="1">TRANSPOSE(INDEX(LINEST(OFFSET('Stock Prices'!Q$4,$B3777,0):OFFSET('Stock Prices'!Q$784,$B3777,0),OFFSET('Stock Prices'!$H$4,$B3777,0):OFFSET('Stock Prices'!$J$784,$B3777,0)),{1,2,3}))</f>
        <v>4.7588728768922252E-4</v>
      </c>
    </row>
    <row r="3778" spans="1:9">
      <c r="C3778" s="9" t="s">
        <v>262</v>
      </c>
      <c r="D3778">
        <f ca="1"/>
        <v>-1.3735039447784999E-3</v>
      </c>
      <c r="E3778">
        <f ca="1"/>
        <v>-3.8772185790698281E-4</v>
      </c>
      <c r="F3778">
        <f ca="1"/>
        <v>-4.4292446918860607E-4</v>
      </c>
      <c r="G3778">
        <f ca="1"/>
        <v>3.5788672219091186E-4</v>
      </c>
      <c r="H3778">
        <f ca="1"/>
        <v>1.5927966961533245E-3</v>
      </c>
      <c r="I3778">
        <f ca="1"/>
        <v>4.9681200924058405E-5</v>
      </c>
    </row>
    <row r="3779" spans="1:9">
      <c r="C3779" s="9" t="s">
        <v>263</v>
      </c>
      <c r="D3779">
        <f ca="1"/>
        <v>4.458996366739252E-4</v>
      </c>
      <c r="E3779">
        <f ca="1"/>
        <v>2.6687853250081088E-4</v>
      </c>
      <c r="F3779">
        <f ca="1"/>
        <v>6.3609882068480677E-4</v>
      </c>
      <c r="G3779">
        <f ca="1"/>
        <v>5.2734934201788004E-4</v>
      </c>
      <c r="H3779">
        <f ca="1"/>
        <v>-3.8819590305366714E-4</v>
      </c>
      <c r="I3779">
        <f ca="1"/>
        <v>7.5592604730461419E-4</v>
      </c>
    </row>
    <row r="3780" spans="1:9">
      <c r="A3780" s="7" t="s">
        <v>1471</v>
      </c>
      <c r="B3780">
        <v>1259</v>
      </c>
      <c r="C3780" s="9" t="s">
        <v>2728</v>
      </c>
      <c r="D3780" s="9" cm="1">
        <f t="array" aca="1" ref="D3780:D3782" ca="1">TRANSPOSE(INDEX(LINEST(OFFSET('Stock Prices'!L$4,$B3780,0):OFFSET('Stock Prices'!L$784,$B3780,0),OFFSET('Stock Prices'!$H$4,$B3780,0):OFFSET('Stock Prices'!$J$784,$B3780,0)),{1,2,3}))</f>
        <v>1.998684229309742E-4</v>
      </c>
      <c r="E3780" s="9" cm="1">
        <f t="array" aca="1" ref="E3780:E3782" ca="1">TRANSPOSE(INDEX(LINEST(OFFSET('Stock Prices'!M$4,$B3780,0):OFFSET('Stock Prices'!M$784,$B3780,0),OFFSET('Stock Prices'!$H$4,$B3780,0):OFFSET('Stock Prices'!$J$784,$B3780,0)),{1,2,3}))</f>
        <v>1.3600786555580577E-4</v>
      </c>
      <c r="F3780" s="9" cm="1">
        <f t="array" aca="1" ref="F3780:F3782" ca="1">TRANSPOSE(INDEX(LINEST(OFFSET('Stock Prices'!N$4,$B3780,0):OFFSET('Stock Prices'!N$784,$B3780,0),OFFSET('Stock Prices'!$H$4,$B3780,0):OFFSET('Stock Prices'!$J$784,$B3780,0)),{1,2,3}))</f>
        <v>5.4296053762442121E-4</v>
      </c>
      <c r="G3780" s="9" cm="1">
        <f t="array" aca="1" ref="G3780:G3782" ca="1">TRANSPOSE(INDEX(LINEST(OFFSET('Stock Prices'!O$4,$B3780,0):OFFSET('Stock Prices'!O$784,$B3780,0),OFFSET('Stock Prices'!$H$4,$B3780,0):OFFSET('Stock Prices'!$J$784,$B3780,0)),{1,2,3}))</f>
        <v>1.1152450323946767E-3</v>
      </c>
      <c r="H3780" s="9" cm="1">
        <f t="array" aca="1" ref="H3780:H3782" ca="1">TRANSPOSE(INDEX(LINEST(OFFSET('Stock Prices'!P$4,$B3780,0):OFFSET('Stock Prices'!P$784,$B3780,0),OFFSET('Stock Prices'!$H$4,$B3780,0):OFFSET('Stock Prices'!$J$784,$B3780,0)),{1,2,3}))</f>
        <v>9.8516260221367903E-4</v>
      </c>
      <c r="I3780" s="9" cm="1">
        <f t="array" aca="1" ref="I3780:I3782" ca="1">TRANSPOSE(INDEX(LINEST(OFFSET('Stock Prices'!Q$4,$B3780,0):OFFSET('Stock Prices'!Q$784,$B3780,0),OFFSET('Stock Prices'!$H$4,$B3780,0):OFFSET('Stock Prices'!$J$784,$B3780,0)),{1,2,3}))</f>
        <v>4.0870593446270279E-4</v>
      </c>
    </row>
    <row r="3781" spans="1:9">
      <c r="C3781" s="9" t="s">
        <v>262</v>
      </c>
      <c r="D3781">
        <f ca="1"/>
        <v>-1.377123055736063E-3</v>
      </c>
      <c r="E3781">
        <f ca="1"/>
        <v>-3.9454380393549849E-4</v>
      </c>
      <c r="F3781">
        <f ca="1"/>
        <v>-4.4856345274176576E-4</v>
      </c>
      <c r="G3781">
        <f ca="1"/>
        <v>3.921373218648543E-4</v>
      </c>
      <c r="H3781">
        <f ca="1"/>
        <v>1.6186618138466044E-3</v>
      </c>
      <c r="I3781">
        <f ca="1"/>
        <v>1.4930397272549151E-5</v>
      </c>
    </row>
    <row r="3782" spans="1:9">
      <c r="C3782" s="9" t="s">
        <v>263</v>
      </c>
      <c r="D3782">
        <f ca="1"/>
        <v>4.3583817650765563E-4</v>
      </c>
      <c r="E3782">
        <f ca="1"/>
        <v>2.5839398587626419E-4</v>
      </c>
      <c r="F3782">
        <f ca="1"/>
        <v>6.2834267320224649E-4</v>
      </c>
      <c r="G3782">
        <f ca="1"/>
        <v>5.7781195870843329E-4</v>
      </c>
      <c r="H3782">
        <f ca="1"/>
        <v>-3.5049857842560101E-4</v>
      </c>
      <c r="I3782">
        <f ca="1"/>
        <v>7.0335673462169164E-4</v>
      </c>
    </row>
    <row r="3783" spans="1:9">
      <c r="A3783" s="7" t="s">
        <v>1472</v>
      </c>
      <c r="B3783">
        <v>1260</v>
      </c>
      <c r="C3783" s="9" t="s">
        <v>2728</v>
      </c>
      <c r="D3783" s="9" cm="1">
        <f t="array" aca="1" ref="D3783:D3785" ca="1">TRANSPOSE(INDEX(LINEST(OFFSET('Stock Prices'!L$4,$B3783,0):OFFSET('Stock Prices'!L$784,$B3783,0),OFFSET('Stock Prices'!$H$4,$B3783,0):OFFSET('Stock Prices'!$J$784,$B3783,0)),{1,2,3}))</f>
        <v>1.8919874078545312E-4</v>
      </c>
      <c r="E3783" s="9" cm="1">
        <f t="array" aca="1" ref="E3783:E3785" ca="1">TRANSPOSE(INDEX(LINEST(OFFSET('Stock Prices'!M$4,$B3783,0):OFFSET('Stock Prices'!M$784,$B3783,0),OFFSET('Stock Prices'!$H$4,$B3783,0):OFFSET('Stock Prices'!$J$784,$B3783,0)),{1,2,3}))</f>
        <v>1.5500208316200967E-4</v>
      </c>
      <c r="F3783" s="9" cm="1">
        <f t="array" aca="1" ref="F3783:F3785" ca="1">TRANSPOSE(INDEX(LINEST(OFFSET('Stock Prices'!N$4,$B3783,0):OFFSET('Stock Prices'!N$784,$B3783,0),OFFSET('Stock Prices'!$H$4,$B3783,0):OFFSET('Stock Prices'!$J$784,$B3783,0)),{1,2,3}))</f>
        <v>5.2906213739182997E-4</v>
      </c>
      <c r="G3783" s="9" cm="1">
        <f t="array" aca="1" ref="G3783:G3785" ca="1">TRANSPOSE(INDEX(LINEST(OFFSET('Stock Prices'!O$4,$B3783,0):OFFSET('Stock Prices'!O$784,$B3783,0),OFFSET('Stock Prices'!$H$4,$B3783,0):OFFSET('Stock Prices'!$J$784,$B3783,0)),{1,2,3}))</f>
        <v>1.1150498611577386E-3</v>
      </c>
      <c r="H3783" s="9" cm="1">
        <f t="array" aca="1" ref="H3783:H3785" ca="1">TRANSPOSE(INDEX(LINEST(OFFSET('Stock Prices'!P$4,$B3783,0):OFFSET('Stock Prices'!P$784,$B3783,0),OFFSET('Stock Prices'!$H$4,$B3783,0):OFFSET('Stock Prices'!$J$784,$B3783,0)),{1,2,3}))</f>
        <v>9.8254450165903128E-4</v>
      </c>
      <c r="I3783" s="9" cm="1">
        <f t="array" aca="1" ref="I3783:I3785" ca="1">TRANSPOSE(INDEX(LINEST(OFFSET('Stock Prices'!Q$4,$B3783,0):OFFSET('Stock Prices'!Q$784,$B3783,0),OFFSET('Stock Prices'!$H$4,$B3783,0):OFFSET('Stock Prices'!$J$784,$B3783,0)),{1,2,3}))</f>
        <v>4.0664429369255563E-4</v>
      </c>
    </row>
    <row r="3784" spans="1:9">
      <c r="C3784" s="9" t="s">
        <v>262</v>
      </c>
      <c r="D3784">
        <f ca="1"/>
        <v>-1.3959967813156891E-3</v>
      </c>
      <c r="E3784">
        <f ca="1"/>
        <v>-3.7939791380256754E-4</v>
      </c>
      <c r="F3784">
        <f ca="1"/>
        <v>-4.5969148739994796E-4</v>
      </c>
      <c r="G3784">
        <f ca="1"/>
        <v>3.6461029105206479E-4</v>
      </c>
      <c r="H3784">
        <f ca="1"/>
        <v>1.6420772142735492E-3</v>
      </c>
      <c r="I3784">
        <f ca="1"/>
        <v>-1.0596752472742004E-5</v>
      </c>
    </row>
    <row r="3785" spans="1:9">
      <c r="C3785" s="9" t="s">
        <v>263</v>
      </c>
      <c r="D3785">
        <f ca="1"/>
        <v>4.4873588210357645E-4</v>
      </c>
      <c r="E3785">
        <f ca="1"/>
        <v>2.3786041817349104E-4</v>
      </c>
      <c r="F3785">
        <f ca="1"/>
        <v>6.4337342994876055E-4</v>
      </c>
      <c r="G3785">
        <f ca="1"/>
        <v>5.8162286703688571E-4</v>
      </c>
      <c r="H3785">
        <f ca="1"/>
        <v>-3.510224921150239E-4</v>
      </c>
      <c r="I3785">
        <f ca="1"/>
        <v>7.0872660544522056E-4</v>
      </c>
    </row>
    <row r="3786" spans="1:9">
      <c r="A3786" s="7" t="s">
        <v>1473</v>
      </c>
      <c r="B3786">
        <v>1261</v>
      </c>
      <c r="C3786" s="9" t="s">
        <v>2728</v>
      </c>
      <c r="D3786" s="9" cm="1">
        <f t="array" aca="1" ref="D3786:D3788" ca="1">TRANSPOSE(INDEX(LINEST(OFFSET('Stock Prices'!L$4,$B3786,0):OFFSET('Stock Prices'!L$784,$B3786,0),OFFSET('Stock Prices'!$H$4,$B3786,0):OFFSET('Stock Prices'!$J$784,$B3786,0)),{1,2,3}))</f>
        <v>1.1492427639365158E-4</v>
      </c>
      <c r="E3786" s="9" cm="1">
        <f t="array" aca="1" ref="E3786:E3788" ca="1">TRANSPOSE(INDEX(LINEST(OFFSET('Stock Prices'!M$4,$B3786,0):OFFSET('Stock Prices'!M$784,$B3786,0),OFFSET('Stock Prices'!$H$4,$B3786,0):OFFSET('Stock Prices'!$J$784,$B3786,0)),{1,2,3}))</f>
        <v>1.2034101594849802E-4</v>
      </c>
      <c r="F3786" s="9" cm="1">
        <f t="array" aca="1" ref="F3786:F3788" ca="1">TRANSPOSE(INDEX(LINEST(OFFSET('Stock Prices'!N$4,$B3786,0):OFFSET('Stock Prices'!N$784,$B3786,0),OFFSET('Stock Prices'!$H$4,$B3786,0):OFFSET('Stock Prices'!$J$784,$B3786,0)),{1,2,3}))</f>
        <v>5.3372427587572771E-4</v>
      </c>
      <c r="G3786" s="9" cm="1">
        <f t="array" aca="1" ref="G3786:G3788" ca="1">TRANSPOSE(INDEX(LINEST(OFFSET('Stock Prices'!O$4,$B3786,0):OFFSET('Stock Prices'!O$784,$B3786,0),OFFSET('Stock Prices'!$H$4,$B3786,0):OFFSET('Stock Prices'!$J$784,$B3786,0)),{1,2,3}))</f>
        <v>1.1711077615921472E-3</v>
      </c>
      <c r="H3786" s="9" cm="1">
        <f t="array" aca="1" ref="H3786:H3788" ca="1">TRANSPOSE(INDEX(LINEST(OFFSET('Stock Prices'!P$4,$B3786,0):OFFSET('Stock Prices'!P$784,$B3786,0),OFFSET('Stock Prices'!$H$4,$B3786,0):OFFSET('Stock Prices'!$J$784,$B3786,0)),{1,2,3}))</f>
        <v>9.2798192574286488E-4</v>
      </c>
      <c r="I3786" s="9" cm="1">
        <f t="array" aca="1" ref="I3786:I3788" ca="1">TRANSPOSE(INDEX(LINEST(OFFSET('Stock Prices'!Q$4,$B3786,0):OFFSET('Stock Prices'!Q$784,$B3786,0),OFFSET('Stock Prices'!$H$4,$B3786,0):OFFSET('Stock Prices'!$J$784,$B3786,0)),{1,2,3}))</f>
        <v>4.3171219216149863E-4</v>
      </c>
    </row>
    <row r="3787" spans="1:9">
      <c r="C3787" s="9" t="s">
        <v>262</v>
      </c>
      <c r="D3787">
        <f ca="1"/>
        <v>-1.4214515872686898E-3</v>
      </c>
      <c r="E3787">
        <f ca="1"/>
        <v>-3.3710551792385585E-4</v>
      </c>
      <c r="F3787">
        <f ca="1"/>
        <v>-4.1674460547175615E-4</v>
      </c>
      <c r="G3787">
        <f ca="1"/>
        <v>2.6860064583724265E-4</v>
      </c>
      <c r="H3787">
        <f ca="1"/>
        <v>1.3334622788775277E-3</v>
      </c>
      <c r="I3787">
        <f ca="1"/>
        <v>-5.6970416347894114E-5</v>
      </c>
    </row>
    <row r="3788" spans="1:9">
      <c r="C3788" s="9" t="s">
        <v>263</v>
      </c>
      <c r="D3788">
        <f ca="1"/>
        <v>4.4443942167509326E-4</v>
      </c>
      <c r="E3788">
        <f ca="1"/>
        <v>2.2587404865764197E-4</v>
      </c>
      <c r="F3788">
        <f ca="1"/>
        <v>6.3602428677066256E-4</v>
      </c>
      <c r="G3788">
        <f ca="1"/>
        <v>6.0609583073395327E-4</v>
      </c>
      <c r="H3788">
        <f ca="1"/>
        <v>-3.0075995929137957E-4</v>
      </c>
      <c r="I3788">
        <f ca="1"/>
        <v>7.2030427070211823E-4</v>
      </c>
    </row>
    <row r="3789" spans="1:9">
      <c r="A3789" s="7" t="s">
        <v>1474</v>
      </c>
      <c r="B3789">
        <v>1262</v>
      </c>
      <c r="C3789" s="9" t="s">
        <v>2728</v>
      </c>
      <c r="D3789" s="9" cm="1">
        <f t="array" aca="1" ref="D3789:D3791" ca="1">TRANSPOSE(INDEX(LINEST(OFFSET('Stock Prices'!L$4,$B3789,0):OFFSET('Stock Prices'!L$784,$B3789,0),OFFSET('Stock Prices'!$H$4,$B3789,0):OFFSET('Stock Prices'!$J$784,$B3789,0)),{1,2,3}))</f>
        <v>1.3166576806502626E-4</v>
      </c>
      <c r="E3789" s="9" cm="1">
        <f t="array" aca="1" ref="E3789:E3791" ca="1">TRANSPOSE(INDEX(LINEST(OFFSET('Stock Prices'!M$4,$B3789,0):OFFSET('Stock Prices'!M$784,$B3789,0),OFFSET('Stock Prices'!$H$4,$B3789,0):OFFSET('Stock Prices'!$J$784,$B3789,0)),{1,2,3}))</f>
        <v>1.0989547421870272E-4</v>
      </c>
      <c r="F3789" s="9" cm="1">
        <f t="array" aca="1" ref="F3789:F3791" ca="1">TRANSPOSE(INDEX(LINEST(OFFSET('Stock Prices'!N$4,$B3789,0):OFFSET('Stock Prices'!N$784,$B3789,0),OFFSET('Stock Prices'!$H$4,$B3789,0):OFFSET('Stock Prices'!$J$784,$B3789,0)),{1,2,3}))</f>
        <v>5.2342838139980783E-4</v>
      </c>
      <c r="G3789" s="9" cm="1">
        <f t="array" aca="1" ref="G3789:G3791" ca="1">TRANSPOSE(INDEX(LINEST(OFFSET('Stock Prices'!O$4,$B3789,0):OFFSET('Stock Prices'!O$784,$B3789,0),OFFSET('Stock Prices'!$H$4,$B3789,0):OFFSET('Stock Prices'!$J$784,$B3789,0)),{1,2,3}))</f>
        <v>1.1722140488723959E-3</v>
      </c>
      <c r="H3789" s="9" cm="1">
        <f t="array" aca="1" ref="H3789:H3791" ca="1">TRANSPOSE(INDEX(LINEST(OFFSET('Stock Prices'!P$4,$B3789,0):OFFSET('Stock Prices'!P$784,$B3789,0),OFFSET('Stock Prices'!$H$4,$B3789,0):OFFSET('Stock Prices'!$J$784,$B3789,0)),{1,2,3}))</f>
        <v>9.0299600229145466E-4</v>
      </c>
      <c r="I3789" s="9" cm="1">
        <f t="array" aca="1" ref="I3789:I3791" ca="1">TRANSPOSE(INDEX(LINEST(OFFSET('Stock Prices'!Q$4,$B3789,0):OFFSET('Stock Prices'!Q$784,$B3789,0),OFFSET('Stock Prices'!$H$4,$B3789,0):OFFSET('Stock Prices'!$J$784,$B3789,0)),{1,2,3}))</f>
        <v>2.8635683848410109E-4</v>
      </c>
    </row>
    <row r="3790" spans="1:9">
      <c r="C3790" s="9" t="s">
        <v>262</v>
      </c>
      <c r="D3790">
        <f ca="1"/>
        <v>-1.3461475883061679E-3</v>
      </c>
      <c r="E3790">
        <f ca="1"/>
        <v>-3.1377155272688934E-4</v>
      </c>
      <c r="F3790">
        <f ca="1"/>
        <v>-3.8878058474474766E-4</v>
      </c>
      <c r="G3790">
        <f ca="1"/>
        <v>2.6695480373070001E-4</v>
      </c>
      <c r="H3790">
        <f ca="1"/>
        <v>1.2758382131380153E-3</v>
      </c>
      <c r="I3790">
        <f ca="1"/>
        <v>-1.3072302107725977E-4</v>
      </c>
    </row>
    <row r="3791" spans="1:9">
      <c r="C3791" s="9" t="s">
        <v>263</v>
      </c>
      <c r="D3791">
        <f ca="1"/>
        <v>4.7297503168285333E-4</v>
      </c>
      <c r="E3791">
        <f ca="1"/>
        <v>2.3210007372509038E-4</v>
      </c>
      <c r="F3791">
        <f ca="1"/>
        <v>6.4385760636890546E-4</v>
      </c>
      <c r="G3791">
        <f ca="1"/>
        <v>6.0571852031977077E-4</v>
      </c>
      <c r="H3791">
        <f ca="1"/>
        <v>-3.2463338042332669E-4</v>
      </c>
      <c r="I3791">
        <f ca="1"/>
        <v>6.707759710417703E-4</v>
      </c>
    </row>
    <row r="3792" spans="1:9">
      <c r="A3792" s="7" t="s">
        <v>1475</v>
      </c>
      <c r="B3792">
        <v>1263</v>
      </c>
      <c r="C3792" s="9" t="s">
        <v>2728</v>
      </c>
      <c r="D3792" s="9" cm="1">
        <f t="array" aca="1" ref="D3792:D3794" ca="1">TRANSPOSE(INDEX(LINEST(OFFSET('Stock Prices'!L$4,$B3792,0):OFFSET('Stock Prices'!L$784,$B3792,0),OFFSET('Stock Prices'!$H$4,$B3792,0):OFFSET('Stock Prices'!$J$784,$B3792,0)),{1,2,3}))</f>
        <v>1.7144829285386544E-4</v>
      </c>
      <c r="E3792" s="9" cm="1">
        <f t="array" aca="1" ref="E3792:E3794" ca="1">TRANSPOSE(INDEX(LINEST(OFFSET('Stock Prices'!M$4,$B3792,0):OFFSET('Stock Prices'!M$784,$B3792,0),OFFSET('Stock Prices'!$H$4,$B3792,0):OFFSET('Stock Prices'!$J$784,$B3792,0)),{1,2,3}))</f>
        <v>9.54154544902438E-5</v>
      </c>
      <c r="F3792" s="9" cm="1">
        <f t="array" aca="1" ref="F3792:F3794" ca="1">TRANSPOSE(INDEX(LINEST(OFFSET('Stock Prices'!N$4,$B3792,0):OFFSET('Stock Prices'!N$784,$B3792,0),OFFSET('Stock Prices'!$H$4,$B3792,0):OFFSET('Stock Prices'!$J$784,$B3792,0)),{1,2,3}))</f>
        <v>5.442123701800526E-4</v>
      </c>
      <c r="G3792" s="9" cm="1">
        <f t="array" aca="1" ref="G3792:G3794" ca="1">TRANSPOSE(INDEX(LINEST(OFFSET('Stock Prices'!O$4,$B3792,0):OFFSET('Stock Prices'!O$784,$B3792,0),OFFSET('Stock Prices'!$H$4,$B3792,0):OFFSET('Stock Prices'!$J$784,$B3792,0)),{1,2,3}))</f>
        <v>1.2648796666654037E-3</v>
      </c>
      <c r="H3792" s="9" cm="1">
        <f t="array" aca="1" ref="H3792:H3794" ca="1">TRANSPOSE(INDEX(LINEST(OFFSET('Stock Prices'!P$4,$B3792,0):OFFSET('Stock Prices'!P$784,$B3792,0),OFFSET('Stock Prices'!$H$4,$B3792,0):OFFSET('Stock Prices'!$J$784,$B3792,0)),{1,2,3}))</f>
        <v>9.8481622961576836E-4</v>
      </c>
      <c r="I3792" s="9" cm="1">
        <f t="array" aca="1" ref="I3792:I3794" ca="1">TRANSPOSE(INDEX(LINEST(OFFSET('Stock Prices'!Q$4,$B3792,0):OFFSET('Stock Prices'!Q$784,$B3792,0),OFFSET('Stock Prices'!$H$4,$B3792,0):OFFSET('Stock Prices'!$J$784,$B3792,0)),{1,2,3}))</f>
        <v>3.4861077196801025E-4</v>
      </c>
    </row>
    <row r="3793" spans="1:9">
      <c r="C3793" s="9" t="s">
        <v>262</v>
      </c>
      <c r="D3793">
        <f ca="1"/>
        <v>-1.3720719679451681E-3</v>
      </c>
      <c r="E3793">
        <f ca="1"/>
        <v>-3.3021316602206181E-4</v>
      </c>
      <c r="F3793">
        <f ca="1"/>
        <v>-4.0868430764565437E-4</v>
      </c>
      <c r="G3793">
        <f ca="1"/>
        <v>2.7360494082332896E-4</v>
      </c>
      <c r="H3793">
        <f ca="1"/>
        <v>1.2539800108148722E-3</v>
      </c>
      <c r="I3793">
        <f ca="1"/>
        <v>-1.5084099634946627E-4</v>
      </c>
    </row>
    <row r="3794" spans="1:9">
      <c r="C3794" s="9" t="s">
        <v>263</v>
      </c>
      <c r="D3794">
        <f ca="1"/>
        <v>4.4631630529173903E-4</v>
      </c>
      <c r="E3794">
        <f ca="1"/>
        <v>2.1862033632130974E-4</v>
      </c>
      <c r="F3794">
        <f ca="1"/>
        <v>6.2423246567868101E-4</v>
      </c>
      <c r="G3794">
        <f ca="1"/>
        <v>6.0367779629701731E-4</v>
      </c>
      <c r="H3794">
        <f ca="1"/>
        <v>-3.5127780028891775E-4</v>
      </c>
      <c r="I3794">
        <f ca="1"/>
        <v>6.4737942734726273E-4</v>
      </c>
    </row>
    <row r="3795" spans="1:9">
      <c r="A3795" s="7" t="s">
        <v>1476</v>
      </c>
      <c r="B3795">
        <v>1264</v>
      </c>
      <c r="C3795" s="9" t="s">
        <v>2728</v>
      </c>
      <c r="D3795" s="9" cm="1">
        <f t="array" aca="1" ref="D3795:D3797" ca="1">TRANSPOSE(INDEX(LINEST(OFFSET('Stock Prices'!L$4,$B3795,0):OFFSET('Stock Prices'!L$784,$B3795,0),OFFSET('Stock Prices'!$H$4,$B3795,0):OFFSET('Stock Prices'!$J$784,$B3795,0)),{1,2,3}))</f>
        <v>1.5038959382965435E-4</v>
      </c>
      <c r="E3795" s="9" cm="1">
        <f t="array" aca="1" ref="E3795:E3797" ca="1">TRANSPOSE(INDEX(LINEST(OFFSET('Stock Prices'!M$4,$B3795,0):OFFSET('Stock Prices'!M$784,$B3795,0),OFFSET('Stock Prices'!$H$4,$B3795,0):OFFSET('Stock Prices'!$J$784,$B3795,0)),{1,2,3}))</f>
        <v>9.433506801173925E-5</v>
      </c>
      <c r="F3795" s="9" cm="1">
        <f t="array" aca="1" ref="F3795:F3797" ca="1">TRANSPOSE(INDEX(LINEST(OFFSET('Stock Prices'!N$4,$B3795,0):OFFSET('Stock Prices'!N$784,$B3795,0),OFFSET('Stock Prices'!$H$4,$B3795,0):OFFSET('Stock Prices'!$J$784,$B3795,0)),{1,2,3}))</f>
        <v>5.4526433671215062E-4</v>
      </c>
      <c r="G3795" s="9" cm="1">
        <f t="array" aca="1" ref="G3795:G3797" ca="1">TRANSPOSE(INDEX(LINEST(OFFSET('Stock Prices'!O$4,$B3795,0):OFFSET('Stock Prices'!O$784,$B3795,0),OFFSET('Stock Prices'!$H$4,$B3795,0):OFFSET('Stock Prices'!$J$784,$B3795,0)),{1,2,3}))</f>
        <v>1.2841290660026016E-3</v>
      </c>
      <c r="H3795" s="9" cm="1">
        <f t="array" aca="1" ref="H3795:H3797" ca="1">TRANSPOSE(INDEX(LINEST(OFFSET('Stock Prices'!P$4,$B3795,0):OFFSET('Stock Prices'!P$784,$B3795,0),OFFSET('Stock Prices'!$H$4,$B3795,0):OFFSET('Stock Prices'!$J$784,$B3795,0)),{1,2,3}))</f>
        <v>1.0019486900392656E-3</v>
      </c>
      <c r="I3795" s="9" cm="1">
        <f t="array" aca="1" ref="I3795:I3797" ca="1">TRANSPOSE(INDEX(LINEST(OFFSET('Stock Prices'!Q$4,$B3795,0):OFFSET('Stock Prices'!Q$784,$B3795,0),OFFSET('Stock Prices'!$H$4,$B3795,0):OFFSET('Stock Prices'!$J$784,$B3795,0)),{1,2,3}))</f>
        <v>3.7264807460554662E-4</v>
      </c>
    </row>
    <row r="3796" spans="1:9">
      <c r="C3796" s="9" t="s">
        <v>262</v>
      </c>
      <c r="D3796">
        <f ca="1"/>
        <v>-1.3899007010425442E-3</v>
      </c>
      <c r="E3796">
        <f ca="1"/>
        <v>-3.0471971634357604E-4</v>
      </c>
      <c r="F3796">
        <f ca="1"/>
        <v>-3.9275365171410925E-4</v>
      </c>
      <c r="G3796">
        <f ca="1"/>
        <v>3.4043916357570094E-4</v>
      </c>
      <c r="H3796">
        <f ca="1"/>
        <v>1.3493800378028961E-3</v>
      </c>
      <c r="I3796">
        <f ca="1"/>
        <v>-8.7553118153774789E-5</v>
      </c>
    </row>
    <row r="3797" spans="1:9">
      <c r="C3797" s="9" t="s">
        <v>263</v>
      </c>
      <c r="D3797">
        <f ca="1"/>
        <v>4.5186940851646803E-4</v>
      </c>
      <c r="E3797">
        <f ca="1"/>
        <v>2.3022763381771593E-4</v>
      </c>
      <c r="F3797">
        <f ca="1"/>
        <v>6.3040343646336803E-4</v>
      </c>
      <c r="G3797">
        <f ca="1"/>
        <v>6.2026950260258022E-4</v>
      </c>
      <c r="H3797">
        <f ca="1"/>
        <v>-3.2111194465868576E-4</v>
      </c>
      <c r="I3797">
        <f ca="1"/>
        <v>6.5945015420003925E-4</v>
      </c>
    </row>
    <row r="3798" spans="1:9">
      <c r="A3798" s="7" t="s">
        <v>1477</v>
      </c>
      <c r="B3798">
        <v>1265</v>
      </c>
      <c r="C3798" s="9" t="s">
        <v>2728</v>
      </c>
      <c r="D3798" s="9" cm="1">
        <f t="array" aca="1" ref="D3798:D3800" ca="1">TRANSPOSE(INDEX(LINEST(OFFSET('Stock Prices'!L$4,$B3798,0):OFFSET('Stock Prices'!L$784,$B3798,0),OFFSET('Stock Prices'!$H$4,$B3798,0):OFFSET('Stock Prices'!$J$784,$B3798,0)),{1,2,3}))</f>
        <v>2.0042711698142949E-4</v>
      </c>
      <c r="E3798" s="9" cm="1">
        <f t="array" aca="1" ref="E3798:E3800" ca="1">TRANSPOSE(INDEX(LINEST(OFFSET('Stock Prices'!M$4,$B3798,0):OFFSET('Stock Prices'!M$784,$B3798,0),OFFSET('Stock Prices'!$H$4,$B3798,0):OFFSET('Stock Prices'!$J$784,$B3798,0)),{1,2,3}))</f>
        <v>1.1542719618365738E-4</v>
      </c>
      <c r="F3798" s="9" cm="1">
        <f t="array" aca="1" ref="F3798:F3800" ca="1">TRANSPOSE(INDEX(LINEST(OFFSET('Stock Prices'!N$4,$B3798,0):OFFSET('Stock Prices'!N$784,$B3798,0),OFFSET('Stock Prices'!$H$4,$B3798,0):OFFSET('Stock Prices'!$J$784,$B3798,0)),{1,2,3}))</f>
        <v>5.5800623484251685E-4</v>
      </c>
      <c r="G3798" s="9" cm="1">
        <f t="array" aca="1" ref="G3798:G3800" ca="1">TRANSPOSE(INDEX(LINEST(OFFSET('Stock Prices'!O$4,$B3798,0):OFFSET('Stock Prices'!O$784,$B3798,0),OFFSET('Stock Prices'!$H$4,$B3798,0):OFFSET('Stock Prices'!$J$784,$B3798,0)),{1,2,3}))</f>
        <v>1.3333369964618799E-3</v>
      </c>
      <c r="H3798" s="9" cm="1">
        <f t="array" aca="1" ref="H3798:H3800" ca="1">TRANSPOSE(INDEX(LINEST(OFFSET('Stock Prices'!P$4,$B3798,0):OFFSET('Stock Prices'!P$784,$B3798,0),OFFSET('Stock Prices'!$H$4,$B3798,0):OFFSET('Stock Prices'!$J$784,$B3798,0)),{1,2,3}))</f>
        <v>1.0462531658088634E-3</v>
      </c>
      <c r="I3798" s="9" cm="1">
        <f t="array" aca="1" ref="I3798:I3800" ca="1">TRANSPOSE(INDEX(LINEST(OFFSET('Stock Prices'!Q$4,$B3798,0):OFFSET('Stock Prices'!Q$784,$B3798,0),OFFSET('Stock Prices'!$H$4,$B3798,0):OFFSET('Stock Prices'!$J$784,$B3798,0)),{1,2,3}))</f>
        <v>4.4157894373469166E-4</v>
      </c>
    </row>
    <row r="3799" spans="1:9">
      <c r="C3799" s="9" t="s">
        <v>262</v>
      </c>
      <c r="D3799">
        <f ca="1"/>
        <v>-1.3538348875168586E-3</v>
      </c>
      <c r="E3799">
        <f ca="1"/>
        <v>-2.9317901409406301E-4</v>
      </c>
      <c r="F3799">
        <f ca="1"/>
        <v>-3.8887297535391028E-4</v>
      </c>
      <c r="G3799">
        <f ca="1"/>
        <v>3.6760895792791533E-4</v>
      </c>
      <c r="H3799">
        <f ca="1"/>
        <v>1.3673066435407448E-3</v>
      </c>
      <c r="I3799">
        <f ca="1"/>
        <v>-2.6083360074609202E-5</v>
      </c>
    </row>
    <row r="3800" spans="1:9">
      <c r="C3800" s="9" t="s">
        <v>263</v>
      </c>
      <c r="D3800">
        <f ca="1"/>
        <v>4.7160013053607546E-4</v>
      </c>
      <c r="E3800">
        <f ca="1"/>
        <v>2.3946615150296794E-4</v>
      </c>
      <c r="F3800">
        <f ca="1"/>
        <v>6.3676234183496509E-4</v>
      </c>
      <c r="G3800">
        <f ca="1"/>
        <v>6.4176122542802935E-4</v>
      </c>
      <c r="H3800">
        <f ca="1"/>
        <v>-3.0011715847783407E-4</v>
      </c>
      <c r="I3800">
        <f ca="1"/>
        <v>6.8366502386860422E-4</v>
      </c>
    </row>
    <row r="3801" spans="1:9">
      <c r="A3801" s="7" t="s">
        <v>1478</v>
      </c>
      <c r="B3801">
        <v>1266</v>
      </c>
      <c r="C3801" s="9" t="s">
        <v>2728</v>
      </c>
      <c r="D3801" s="9" cm="1">
        <f t="array" aca="1" ref="D3801:D3803" ca="1">TRANSPOSE(INDEX(LINEST(OFFSET('Stock Prices'!L$4,$B3801,0):OFFSET('Stock Prices'!L$784,$B3801,0),OFFSET('Stock Prices'!$H$4,$B3801,0):OFFSET('Stock Prices'!$J$784,$B3801,0)),{1,2,3}))</f>
        <v>2.6670580502064471E-4</v>
      </c>
      <c r="E3801" s="9" cm="1">
        <f t="array" aca="1" ref="E3801:E3803" ca="1">TRANSPOSE(INDEX(LINEST(OFFSET('Stock Prices'!M$4,$B3801,0):OFFSET('Stock Prices'!M$784,$B3801,0),OFFSET('Stock Prices'!$H$4,$B3801,0):OFFSET('Stock Prices'!$J$784,$B3801,0)),{1,2,3}))</f>
        <v>1.707799101980675E-4</v>
      </c>
      <c r="F3801" s="9" cm="1">
        <f t="array" aca="1" ref="F3801:F3803" ca="1">TRANSPOSE(INDEX(LINEST(OFFSET('Stock Prices'!N$4,$B3801,0):OFFSET('Stock Prices'!N$784,$B3801,0),OFFSET('Stock Prices'!$H$4,$B3801,0):OFFSET('Stock Prices'!$J$784,$B3801,0)),{1,2,3}))</f>
        <v>6.8121050619418934E-4</v>
      </c>
      <c r="G3801" s="9" cm="1">
        <f t="array" aca="1" ref="G3801:G3803" ca="1">TRANSPOSE(INDEX(LINEST(OFFSET('Stock Prices'!O$4,$B3801,0):OFFSET('Stock Prices'!O$784,$B3801,0),OFFSET('Stock Prices'!$H$4,$B3801,0):OFFSET('Stock Prices'!$J$784,$B3801,0)),{1,2,3}))</f>
        <v>1.4281841246443962E-3</v>
      </c>
      <c r="H3801" s="9" cm="1">
        <f t="array" aca="1" ref="H3801:H3803" ca="1">TRANSPOSE(INDEX(LINEST(OFFSET('Stock Prices'!P$4,$B3801,0):OFFSET('Stock Prices'!P$784,$B3801,0),OFFSET('Stock Prices'!$H$4,$B3801,0):OFFSET('Stock Prices'!$J$784,$B3801,0)),{1,2,3}))</f>
        <v>1.1435018551510365E-3</v>
      </c>
      <c r="I3801" s="9" cm="1">
        <f t="array" aca="1" ref="I3801:I3803" ca="1">TRANSPOSE(INDEX(LINEST(OFFSET('Stock Prices'!Q$4,$B3801,0):OFFSET('Stock Prices'!Q$784,$B3801,0),OFFSET('Stock Prices'!$H$4,$B3801,0):OFFSET('Stock Prices'!$J$784,$B3801,0)),{1,2,3}))</f>
        <v>5.0419292645876787E-4</v>
      </c>
    </row>
    <row r="3802" spans="1:9">
      <c r="C3802" s="9" t="s">
        <v>262</v>
      </c>
      <c r="D3802">
        <f ca="1"/>
        <v>-1.3744405098333569E-3</v>
      </c>
      <c r="E3802">
        <f ca="1"/>
        <v>-3.0991999945532799E-4</v>
      </c>
      <c r="F3802">
        <f ca="1"/>
        <v>-4.3232784925765068E-4</v>
      </c>
      <c r="G3802">
        <f ca="1"/>
        <v>3.3621051767535179E-4</v>
      </c>
      <c r="H3802">
        <f ca="1"/>
        <v>1.3326172518630373E-3</v>
      </c>
      <c r="I3802">
        <f ca="1"/>
        <v>-4.7678966966643292E-5</v>
      </c>
    </row>
    <row r="3803" spans="1:9">
      <c r="C3803" s="9" t="s">
        <v>263</v>
      </c>
      <c r="D3803">
        <f ca="1"/>
        <v>4.9796200030470246E-4</v>
      </c>
      <c r="E3803">
        <f ca="1"/>
        <v>2.6216396913698501E-4</v>
      </c>
      <c r="F3803">
        <f ca="1"/>
        <v>6.7825963103863916E-4</v>
      </c>
      <c r="G3803">
        <f ca="1"/>
        <v>6.7670131056344056E-4</v>
      </c>
      <c r="H3803">
        <f ca="1"/>
        <v>-2.6792927080311775E-4</v>
      </c>
      <c r="I3803">
        <f ca="1"/>
        <v>7.0546659513751476E-4</v>
      </c>
    </row>
    <row r="3804" spans="1:9">
      <c r="A3804" s="7" t="s">
        <v>1479</v>
      </c>
      <c r="B3804">
        <v>1267</v>
      </c>
      <c r="C3804" s="9" t="s">
        <v>2728</v>
      </c>
      <c r="D3804" s="9" cm="1">
        <f t="array" aca="1" ref="D3804:D3806" ca="1">TRANSPOSE(INDEX(LINEST(OFFSET('Stock Prices'!L$4,$B3804,0):OFFSET('Stock Prices'!L$784,$B3804,0),OFFSET('Stock Prices'!$H$4,$B3804,0):OFFSET('Stock Prices'!$J$784,$B3804,0)),{1,2,3}))</f>
        <v>2.2791475102941188E-4</v>
      </c>
      <c r="E3804" s="9" cm="1">
        <f t="array" aca="1" ref="E3804:E3806" ca="1">TRANSPOSE(INDEX(LINEST(OFFSET('Stock Prices'!M$4,$B3804,0):OFFSET('Stock Prices'!M$784,$B3804,0),OFFSET('Stock Prices'!$H$4,$B3804,0):OFFSET('Stock Prices'!$J$784,$B3804,0)),{1,2,3}))</f>
        <v>1.7272971486198446E-4</v>
      </c>
      <c r="F3804" s="9" cm="1">
        <f t="array" aca="1" ref="F3804:F3806" ca="1">TRANSPOSE(INDEX(LINEST(OFFSET('Stock Prices'!N$4,$B3804,0):OFFSET('Stock Prices'!N$784,$B3804,0),OFFSET('Stock Prices'!$H$4,$B3804,0):OFFSET('Stock Prices'!$J$784,$B3804,0)),{1,2,3}))</f>
        <v>6.7378176456410162E-4</v>
      </c>
      <c r="G3804" s="9" cm="1">
        <f t="array" aca="1" ref="G3804:G3806" ca="1">TRANSPOSE(INDEX(LINEST(OFFSET('Stock Prices'!O$4,$B3804,0):OFFSET('Stock Prices'!O$784,$B3804,0),OFFSET('Stock Prices'!$H$4,$B3804,0):OFFSET('Stock Prices'!$J$784,$B3804,0)),{1,2,3}))</f>
        <v>1.4092470172359956E-3</v>
      </c>
      <c r="H3804" s="9" cm="1">
        <f t="array" aca="1" ref="H3804:H3806" ca="1">TRANSPOSE(INDEX(LINEST(OFFSET('Stock Prices'!P$4,$B3804,0):OFFSET('Stock Prices'!P$784,$B3804,0),OFFSET('Stock Prices'!$H$4,$B3804,0):OFFSET('Stock Prices'!$J$784,$B3804,0)),{1,2,3}))</f>
        <v>1.1409298101958717E-3</v>
      </c>
      <c r="I3804" s="9" cm="1">
        <f t="array" aca="1" ref="I3804:I3806" ca="1">TRANSPOSE(INDEX(LINEST(OFFSET('Stock Prices'!Q$4,$B3804,0):OFFSET('Stock Prices'!Q$784,$B3804,0),OFFSET('Stock Prices'!$H$4,$B3804,0):OFFSET('Stock Prices'!$J$784,$B3804,0)),{1,2,3}))</f>
        <v>4.9123189460967742E-4</v>
      </c>
    </row>
    <row r="3805" spans="1:9">
      <c r="C3805" s="9" t="s">
        <v>262</v>
      </c>
      <c r="D3805">
        <f ca="1"/>
        <v>-1.4202368060679473E-3</v>
      </c>
      <c r="E3805">
        <f ca="1"/>
        <v>-2.9694661324661833E-4</v>
      </c>
      <c r="F3805">
        <f ca="1"/>
        <v>-4.6524907188495604E-4</v>
      </c>
      <c r="G3805">
        <f ca="1"/>
        <v>3.0517021525100854E-4</v>
      </c>
      <c r="H3805">
        <f ca="1"/>
        <v>1.3195731120173978E-3</v>
      </c>
      <c r="I3805">
        <f ca="1"/>
        <v>-5.6455295238414039E-5</v>
      </c>
    </row>
    <row r="3806" spans="1:9">
      <c r="C3806" s="9" t="s">
        <v>263</v>
      </c>
      <c r="D3806">
        <f ca="1"/>
        <v>5.2453878419640905E-4</v>
      </c>
      <c r="E3806">
        <f ca="1"/>
        <v>2.6862050381466697E-4</v>
      </c>
      <c r="F3806">
        <f ca="1"/>
        <v>6.6571404206851488E-4</v>
      </c>
      <c r="G3806">
        <f ca="1"/>
        <v>6.8333496324953543E-4</v>
      </c>
      <c r="H3806">
        <f ca="1"/>
        <v>-2.7347473837763058E-4</v>
      </c>
      <c r="I3806">
        <f ca="1"/>
        <v>7.1911139151396115E-4</v>
      </c>
    </row>
    <row r="3807" spans="1:9">
      <c r="A3807" s="7" t="s">
        <v>1480</v>
      </c>
      <c r="B3807">
        <v>1268</v>
      </c>
      <c r="C3807" s="9" t="s">
        <v>2728</v>
      </c>
      <c r="D3807" s="9" cm="1">
        <f t="array" aca="1" ref="D3807:D3809" ca="1">TRANSPOSE(INDEX(LINEST(OFFSET('Stock Prices'!L$4,$B3807,0):OFFSET('Stock Prices'!L$784,$B3807,0),OFFSET('Stock Prices'!$H$4,$B3807,0):OFFSET('Stock Prices'!$J$784,$B3807,0)),{1,2,3}))</f>
        <v>2.9640006322450738E-4</v>
      </c>
      <c r="E3807" s="9" cm="1">
        <f t="array" aca="1" ref="E3807:E3809" ca="1">TRANSPOSE(INDEX(LINEST(OFFSET('Stock Prices'!M$4,$B3807,0):OFFSET('Stock Prices'!M$784,$B3807,0),OFFSET('Stock Prices'!$H$4,$B3807,0):OFFSET('Stock Prices'!$J$784,$B3807,0)),{1,2,3}))</f>
        <v>2.2572546060837924E-4</v>
      </c>
      <c r="F3807" s="9" cm="1">
        <f t="array" aca="1" ref="F3807:F3809" ca="1">TRANSPOSE(INDEX(LINEST(OFFSET('Stock Prices'!N$4,$B3807,0):OFFSET('Stock Prices'!N$784,$B3807,0),OFFSET('Stock Prices'!$H$4,$B3807,0):OFFSET('Stock Prices'!$J$784,$B3807,0)),{1,2,3}))</f>
        <v>6.2399671641093929E-4</v>
      </c>
      <c r="G3807" s="9" cm="1">
        <f t="array" aca="1" ref="G3807:G3809" ca="1">TRANSPOSE(INDEX(LINEST(OFFSET('Stock Prices'!O$4,$B3807,0):OFFSET('Stock Prices'!O$784,$B3807,0),OFFSET('Stock Prices'!$H$4,$B3807,0):OFFSET('Stock Prices'!$J$784,$B3807,0)),{1,2,3}))</f>
        <v>1.4837286734865759E-3</v>
      </c>
      <c r="H3807" s="9" cm="1">
        <f t="array" aca="1" ref="H3807:H3809" ca="1">TRANSPOSE(INDEX(LINEST(OFFSET('Stock Prices'!P$4,$B3807,0):OFFSET('Stock Prices'!P$784,$B3807,0),OFFSET('Stock Prices'!$H$4,$B3807,0):OFFSET('Stock Prices'!$J$784,$B3807,0)),{1,2,3}))</f>
        <v>1.1985095871571763E-3</v>
      </c>
      <c r="I3807" s="9" cm="1">
        <f t="array" aca="1" ref="I3807:I3809" ca="1">TRANSPOSE(INDEX(LINEST(OFFSET('Stock Prices'!Q$4,$B3807,0):OFFSET('Stock Prices'!Q$784,$B3807,0),OFFSET('Stock Prices'!$H$4,$B3807,0):OFFSET('Stock Prices'!$J$784,$B3807,0)),{1,2,3}))</f>
        <v>5.5019548167920321E-4</v>
      </c>
    </row>
    <row r="3808" spans="1:9">
      <c r="C3808" s="9" t="s">
        <v>262</v>
      </c>
      <c r="D3808">
        <f ca="1"/>
        <v>-1.3893155461920852E-3</v>
      </c>
      <c r="E3808">
        <f ca="1"/>
        <v>-2.7230226459034609E-4</v>
      </c>
      <c r="F3808">
        <f ca="1"/>
        <v>-5.1985518753267044E-4</v>
      </c>
      <c r="G3808">
        <f ca="1"/>
        <v>3.452393670179571E-4</v>
      </c>
      <c r="H3808">
        <f ca="1"/>
        <v>1.3371620528162499E-3</v>
      </c>
      <c r="I3808">
        <f ca="1"/>
        <v>-2.9329564144621581E-5</v>
      </c>
    </row>
    <row r="3809" spans="1:9">
      <c r="C3809" s="9" t="s">
        <v>263</v>
      </c>
      <c r="D3809">
        <f ca="1"/>
        <v>5.0371926633203717E-4</v>
      </c>
      <c r="E3809">
        <f ca="1"/>
        <v>2.5512279544847184E-4</v>
      </c>
      <c r="F3809">
        <f ca="1"/>
        <v>5.6370784887379481E-4</v>
      </c>
      <c r="G3809">
        <f ca="1"/>
        <v>6.8417511527579203E-4</v>
      </c>
      <c r="H3809">
        <f ca="1"/>
        <v>-3.216366767944127E-4</v>
      </c>
      <c r="I3809">
        <f ca="1"/>
        <v>7.0302244821762749E-4</v>
      </c>
    </row>
    <row r="3810" spans="1:9">
      <c r="A3810" s="7" t="s">
        <v>1481</v>
      </c>
      <c r="B3810">
        <v>1269</v>
      </c>
      <c r="C3810" s="9" t="s">
        <v>2728</v>
      </c>
      <c r="D3810" s="9" cm="1">
        <f t="array" aca="1" ref="D3810:D3812" ca="1">TRANSPOSE(INDEX(LINEST(OFFSET('Stock Prices'!L$4,$B3810,0):OFFSET('Stock Prices'!L$784,$B3810,0),OFFSET('Stock Prices'!$H$4,$B3810,0):OFFSET('Stock Prices'!$J$784,$B3810,0)),{1,2,3}))</f>
        <v>3.0466036573110648E-4</v>
      </c>
      <c r="E3810" s="9" cm="1">
        <f t="array" aca="1" ref="E3810:E3812" ca="1">TRANSPOSE(INDEX(LINEST(OFFSET('Stock Prices'!M$4,$B3810,0):OFFSET('Stock Prices'!M$784,$B3810,0),OFFSET('Stock Prices'!$H$4,$B3810,0):OFFSET('Stock Prices'!$J$784,$B3810,0)),{1,2,3}))</f>
        <v>2.2507748142407908E-4</v>
      </c>
      <c r="F3810" s="9" cm="1">
        <f t="array" aca="1" ref="F3810:F3812" ca="1">TRANSPOSE(INDEX(LINEST(OFFSET('Stock Prices'!N$4,$B3810,0):OFFSET('Stock Prices'!N$784,$B3810,0),OFFSET('Stock Prices'!$H$4,$B3810,0):OFFSET('Stock Prices'!$J$784,$B3810,0)),{1,2,3}))</f>
        <v>6.3186877879081043E-4</v>
      </c>
      <c r="G3810" s="9" cm="1">
        <f t="array" aca="1" ref="G3810:G3812" ca="1">TRANSPOSE(INDEX(LINEST(OFFSET('Stock Prices'!O$4,$B3810,0):OFFSET('Stock Prices'!O$784,$B3810,0),OFFSET('Stock Prices'!$H$4,$B3810,0):OFFSET('Stock Prices'!$J$784,$B3810,0)),{1,2,3}))</f>
        <v>1.4662718316355808E-3</v>
      </c>
      <c r="H3810" s="9" cm="1">
        <f t="array" aca="1" ref="H3810:H3812" ca="1">TRANSPOSE(INDEX(LINEST(OFFSET('Stock Prices'!P$4,$B3810,0):OFFSET('Stock Prices'!P$784,$B3810,0),OFFSET('Stock Prices'!$H$4,$B3810,0):OFFSET('Stock Prices'!$J$784,$B3810,0)),{1,2,3}))</f>
        <v>1.1885308323035585E-3</v>
      </c>
      <c r="I3810" s="9" cm="1">
        <f t="array" aca="1" ref="I3810:I3812" ca="1">TRANSPOSE(INDEX(LINEST(OFFSET('Stock Prices'!Q$4,$B3810,0):OFFSET('Stock Prices'!Q$784,$B3810,0),OFFSET('Stock Prices'!$H$4,$B3810,0):OFFSET('Stock Prices'!$J$784,$B3810,0)),{1,2,3}))</f>
        <v>5.3233826750240796E-4</v>
      </c>
    </row>
    <row r="3811" spans="1:9">
      <c r="C3811" s="9" t="s">
        <v>262</v>
      </c>
      <c r="D3811">
        <f ca="1"/>
        <v>-1.3664532246050907E-3</v>
      </c>
      <c r="E3811">
        <f ca="1"/>
        <v>-2.5460659596030589E-4</v>
      </c>
      <c r="F3811">
        <f ca="1"/>
        <v>-4.9420033752577543E-4</v>
      </c>
      <c r="G3811">
        <f ca="1"/>
        <v>3.859087185508626E-4</v>
      </c>
      <c r="H3811">
        <f ca="1"/>
        <v>1.3181813205617272E-3</v>
      </c>
      <c r="I3811">
        <f ca="1"/>
        <v>-4.6250472903664856E-5</v>
      </c>
    </row>
    <row r="3812" spans="1:9">
      <c r="C3812" s="9" t="s">
        <v>263</v>
      </c>
      <c r="D3812">
        <f ca="1"/>
        <v>5.0705896005648918E-4</v>
      </c>
      <c r="E3812">
        <f ca="1"/>
        <v>2.5044463965055426E-4</v>
      </c>
      <c r="F3812">
        <f ca="1"/>
        <v>5.6601430698372142E-4</v>
      </c>
      <c r="G3812">
        <f ca="1"/>
        <v>6.5695340425116449E-4</v>
      </c>
      <c r="H3812">
        <f ca="1"/>
        <v>-3.2762845406063111E-4</v>
      </c>
      <c r="I3812">
        <f ca="1"/>
        <v>6.8843755073853829E-4</v>
      </c>
    </row>
    <row r="3813" spans="1:9">
      <c r="A3813" s="7" t="s">
        <v>1482</v>
      </c>
      <c r="B3813">
        <v>1270</v>
      </c>
      <c r="C3813" s="9" t="s">
        <v>2728</v>
      </c>
      <c r="D3813" s="9" cm="1">
        <f t="array" aca="1" ref="D3813:D3815" ca="1">TRANSPOSE(INDEX(LINEST(OFFSET('Stock Prices'!L$4,$B3813,0):OFFSET('Stock Prices'!L$784,$B3813,0),OFFSET('Stock Prices'!$H$4,$B3813,0):OFFSET('Stock Prices'!$J$784,$B3813,0)),{1,2,3}))</f>
        <v>3.1796602078857831E-4</v>
      </c>
      <c r="E3813" s="9" cm="1">
        <f t="array" aca="1" ref="E3813:E3815" ca="1">TRANSPOSE(INDEX(LINEST(OFFSET('Stock Prices'!M$4,$B3813,0):OFFSET('Stock Prices'!M$784,$B3813,0),OFFSET('Stock Prices'!$H$4,$B3813,0):OFFSET('Stock Prices'!$J$784,$B3813,0)),{1,2,3}))</f>
        <v>2.3069636371874841E-4</v>
      </c>
      <c r="F3813" s="9" cm="1">
        <f t="array" aca="1" ref="F3813:F3815" ca="1">TRANSPOSE(INDEX(LINEST(OFFSET('Stock Prices'!N$4,$B3813,0):OFFSET('Stock Prices'!N$784,$B3813,0),OFFSET('Stock Prices'!$H$4,$B3813,0):OFFSET('Stock Prices'!$J$784,$B3813,0)),{1,2,3}))</f>
        <v>6.1601099471898649E-4</v>
      </c>
      <c r="G3813" s="9" cm="1">
        <f t="array" aca="1" ref="G3813:G3815" ca="1">TRANSPOSE(INDEX(LINEST(OFFSET('Stock Prices'!O$4,$B3813,0):OFFSET('Stock Prices'!O$784,$B3813,0),OFFSET('Stock Prices'!$H$4,$B3813,0):OFFSET('Stock Prices'!$J$784,$B3813,0)),{1,2,3}))</f>
        <v>1.4858701894037117E-3</v>
      </c>
      <c r="H3813" s="9" cm="1">
        <f t="array" aca="1" ref="H3813:H3815" ca="1">TRANSPOSE(INDEX(LINEST(OFFSET('Stock Prices'!P$4,$B3813,0):OFFSET('Stock Prices'!P$784,$B3813,0),OFFSET('Stock Prices'!$H$4,$B3813,0):OFFSET('Stock Prices'!$J$784,$B3813,0)),{1,2,3}))</f>
        <v>1.2222958545021459E-3</v>
      </c>
      <c r="I3813" s="9" cm="1">
        <f t="array" aca="1" ref="I3813:I3815" ca="1">TRANSPOSE(INDEX(LINEST(OFFSET('Stock Prices'!Q$4,$B3813,0):OFFSET('Stock Prices'!Q$784,$B3813,0),OFFSET('Stock Prices'!$H$4,$B3813,0):OFFSET('Stock Prices'!$J$784,$B3813,0)),{1,2,3}))</f>
        <v>5.1133126652259421E-4</v>
      </c>
    </row>
    <row r="3814" spans="1:9">
      <c r="C3814" s="9" t="s">
        <v>262</v>
      </c>
      <c r="D3814">
        <f ca="1"/>
        <v>-1.3778012394943192E-3</v>
      </c>
      <c r="E3814">
        <f ca="1"/>
        <v>-2.6019618998535864E-4</v>
      </c>
      <c r="F3814">
        <f ca="1"/>
        <v>-4.5094679633577057E-4</v>
      </c>
      <c r="G3814">
        <f ca="1"/>
        <v>4.2571511983521403E-4</v>
      </c>
      <c r="H3814">
        <f ca="1"/>
        <v>1.3536435868956812E-3</v>
      </c>
      <c r="I3814">
        <f ca="1"/>
        <v>-2.6413290661868641E-5</v>
      </c>
    </row>
    <row r="3815" spans="1:9">
      <c r="C3815" s="9" t="s">
        <v>263</v>
      </c>
      <c r="D3815">
        <f ca="1"/>
        <v>5.108280727575365E-4</v>
      </c>
      <c r="E3815">
        <f ca="1"/>
        <v>2.5184743480357832E-4</v>
      </c>
      <c r="F3815">
        <f ca="1"/>
        <v>5.6856382138505178E-4</v>
      </c>
      <c r="G3815">
        <f ca="1"/>
        <v>6.7589266870789894E-4</v>
      </c>
      <c r="H3815">
        <f ca="1"/>
        <v>-3.0284330809900395E-4</v>
      </c>
      <c r="I3815">
        <f ca="1"/>
        <v>6.8294185191010502E-4</v>
      </c>
    </row>
    <row r="3816" spans="1:9">
      <c r="A3816" s="7" t="s">
        <v>1483</v>
      </c>
      <c r="B3816">
        <v>1271</v>
      </c>
      <c r="C3816" s="9" t="s">
        <v>2728</v>
      </c>
      <c r="D3816" s="9" cm="1">
        <f t="array" aca="1" ref="D3816:D3818" ca="1">TRANSPOSE(INDEX(LINEST(OFFSET('Stock Prices'!L$4,$B3816,0):OFFSET('Stock Prices'!L$784,$B3816,0),OFFSET('Stock Prices'!$H$4,$B3816,0):OFFSET('Stock Prices'!$J$784,$B3816,0)),{1,2,3}))</f>
        <v>3.0921019367347263E-4</v>
      </c>
      <c r="E3816" s="9" cm="1">
        <f t="array" aca="1" ref="E3816:E3818" ca="1">TRANSPOSE(INDEX(LINEST(OFFSET('Stock Prices'!M$4,$B3816,0):OFFSET('Stock Prices'!M$784,$B3816,0),OFFSET('Stock Prices'!$H$4,$B3816,0):OFFSET('Stock Prices'!$J$784,$B3816,0)),{1,2,3}))</f>
        <v>2.2811915345586777E-4</v>
      </c>
      <c r="F3816" s="9" cm="1">
        <f t="array" aca="1" ref="F3816:F3818" ca="1">TRANSPOSE(INDEX(LINEST(OFFSET('Stock Prices'!N$4,$B3816,0):OFFSET('Stock Prices'!N$784,$B3816,0),OFFSET('Stock Prices'!$H$4,$B3816,0):OFFSET('Stock Prices'!$J$784,$B3816,0)),{1,2,3}))</f>
        <v>6.1160975761963493E-4</v>
      </c>
      <c r="G3816" s="9" cm="1">
        <f t="array" aca="1" ref="G3816:G3818" ca="1">TRANSPOSE(INDEX(LINEST(OFFSET('Stock Prices'!O$4,$B3816,0):OFFSET('Stock Prices'!O$784,$B3816,0),OFFSET('Stock Prices'!$H$4,$B3816,0):OFFSET('Stock Prices'!$J$784,$B3816,0)),{1,2,3}))</f>
        <v>1.4799246736911041E-3</v>
      </c>
      <c r="H3816" s="9" cm="1">
        <f t="array" aca="1" ref="H3816:H3818" ca="1">TRANSPOSE(INDEX(LINEST(OFFSET('Stock Prices'!P$4,$B3816,0):OFFSET('Stock Prices'!P$784,$B3816,0),OFFSET('Stock Prices'!$H$4,$B3816,0):OFFSET('Stock Prices'!$J$784,$B3816,0)),{1,2,3}))</f>
        <v>1.2202617760602491E-3</v>
      </c>
      <c r="I3816" s="9" cm="1">
        <f t="array" aca="1" ref="I3816:I3818" ca="1">TRANSPOSE(INDEX(LINEST(OFFSET('Stock Prices'!Q$4,$B3816,0):OFFSET('Stock Prices'!Q$784,$B3816,0),OFFSET('Stock Prices'!$H$4,$B3816,0):OFFSET('Stock Prices'!$J$784,$B3816,0)),{1,2,3}))</f>
        <v>5.0149483495849113E-4</v>
      </c>
    </row>
    <row r="3817" spans="1:9">
      <c r="C3817" s="9" t="s">
        <v>262</v>
      </c>
      <c r="D3817">
        <f ca="1"/>
        <v>-1.4018216480863154E-3</v>
      </c>
      <c r="E3817">
        <f ca="1"/>
        <v>-2.9182207125732248E-4</v>
      </c>
      <c r="F3817">
        <f ca="1"/>
        <v>-5.3218029674645655E-4</v>
      </c>
      <c r="G3817">
        <f ca="1"/>
        <v>3.9661728035354847E-4</v>
      </c>
      <c r="H3817">
        <f ca="1"/>
        <v>1.3350387118285661E-3</v>
      </c>
      <c r="I3817">
        <f ca="1"/>
        <v>-1.1044313795776358E-4</v>
      </c>
    </row>
    <row r="3818" spans="1:9">
      <c r="C3818" s="9" t="s">
        <v>263</v>
      </c>
      <c r="D3818">
        <f ca="1"/>
        <v>5.1217747176530548E-4</v>
      </c>
      <c r="E3818">
        <f ca="1"/>
        <v>2.6387699746864454E-4</v>
      </c>
      <c r="F3818">
        <f ca="1"/>
        <v>6.0200390000496708E-4</v>
      </c>
      <c r="G3818">
        <f ca="1"/>
        <v>6.828664120714879E-4</v>
      </c>
      <c r="H3818">
        <f ca="1"/>
        <v>-2.9635985382748311E-4</v>
      </c>
      <c r="I3818">
        <f ca="1"/>
        <v>7.1148082033983394E-4</v>
      </c>
    </row>
    <row r="3819" spans="1:9">
      <c r="A3819" s="7" t="s">
        <v>1484</v>
      </c>
      <c r="B3819">
        <v>1272</v>
      </c>
      <c r="C3819" s="9" t="s">
        <v>2728</v>
      </c>
      <c r="D3819" s="9" cm="1">
        <f t="array" aca="1" ref="D3819:D3821" ca="1">TRANSPOSE(INDEX(LINEST(OFFSET('Stock Prices'!L$4,$B3819,0):OFFSET('Stock Prices'!L$784,$B3819,0),OFFSET('Stock Prices'!$H$4,$B3819,0):OFFSET('Stock Prices'!$J$784,$B3819,0)),{1,2,3}))</f>
        <v>3.5762347737701379E-4</v>
      </c>
      <c r="E3819" s="9" cm="1">
        <f t="array" aca="1" ref="E3819:E3821" ca="1">TRANSPOSE(INDEX(LINEST(OFFSET('Stock Prices'!M$4,$B3819,0):OFFSET('Stock Prices'!M$784,$B3819,0),OFFSET('Stock Prices'!$H$4,$B3819,0):OFFSET('Stock Prices'!$J$784,$B3819,0)),{1,2,3}))</f>
        <v>2.5379132376508214E-4</v>
      </c>
      <c r="F3819" s="9" cm="1">
        <f t="array" aca="1" ref="F3819:F3821" ca="1">TRANSPOSE(INDEX(LINEST(OFFSET('Stock Prices'!N$4,$B3819,0):OFFSET('Stock Prices'!N$784,$B3819,0),OFFSET('Stock Prices'!$H$4,$B3819,0):OFFSET('Stock Prices'!$J$784,$B3819,0)),{1,2,3}))</f>
        <v>6.0484424715186072E-4</v>
      </c>
      <c r="G3819" s="9" cm="1">
        <f t="array" aca="1" ref="G3819:G3821" ca="1">TRANSPOSE(INDEX(LINEST(OFFSET('Stock Prices'!O$4,$B3819,0):OFFSET('Stock Prices'!O$784,$B3819,0),OFFSET('Stock Prices'!$H$4,$B3819,0):OFFSET('Stock Prices'!$J$784,$B3819,0)),{1,2,3}))</f>
        <v>1.496985569520076E-3</v>
      </c>
      <c r="H3819" s="9" cm="1">
        <f t="array" aca="1" ref="H3819:H3821" ca="1">TRANSPOSE(INDEX(LINEST(OFFSET('Stock Prices'!P$4,$B3819,0):OFFSET('Stock Prices'!P$784,$B3819,0),OFFSET('Stock Prices'!$H$4,$B3819,0):OFFSET('Stock Prices'!$J$784,$B3819,0)),{1,2,3}))</f>
        <v>1.2123594496345454E-3</v>
      </c>
      <c r="I3819" s="9" cm="1">
        <f t="array" aca="1" ref="I3819:I3821" ca="1">TRANSPOSE(INDEX(LINEST(OFFSET('Stock Prices'!Q$4,$B3819,0):OFFSET('Stock Prices'!Q$784,$B3819,0),OFFSET('Stock Prices'!$H$4,$B3819,0):OFFSET('Stock Prices'!$J$784,$B3819,0)),{1,2,3}))</f>
        <v>5.5036501447156526E-4</v>
      </c>
    </row>
    <row r="3820" spans="1:9">
      <c r="C3820" s="9" t="s">
        <v>262</v>
      </c>
      <c r="D3820">
        <f ca="1"/>
        <v>-1.368904735504881E-3</v>
      </c>
      <c r="E3820">
        <f ca="1"/>
        <v>-2.8565856840279743E-4</v>
      </c>
      <c r="F3820">
        <f ca="1"/>
        <v>-4.9999740303584229E-4</v>
      </c>
      <c r="G3820">
        <f ca="1"/>
        <v>4.4722245138719124E-4</v>
      </c>
      <c r="H3820">
        <f ca="1"/>
        <v>1.4066449312200196E-3</v>
      </c>
      <c r="I3820">
        <f ca="1"/>
        <v>-7.0197940978000562E-5</v>
      </c>
    </row>
    <row r="3821" spans="1:9">
      <c r="C3821" s="9" t="s">
        <v>263</v>
      </c>
      <c r="D3821">
        <f ca="1"/>
        <v>5.2007684538835921E-4</v>
      </c>
      <c r="E3821">
        <f ca="1"/>
        <v>2.652456282285968E-4</v>
      </c>
      <c r="F3821">
        <f ca="1"/>
        <v>6.1008702959014797E-4</v>
      </c>
      <c r="G3821">
        <f ca="1"/>
        <v>6.9539224939478344E-4</v>
      </c>
      <c r="H3821">
        <f ca="1"/>
        <v>-2.7842264304166523E-4</v>
      </c>
      <c r="I3821">
        <f ca="1"/>
        <v>7.2120749429281639E-4</v>
      </c>
    </row>
    <row r="3822" spans="1:9">
      <c r="A3822" s="7" t="s">
        <v>1485</v>
      </c>
      <c r="B3822">
        <v>1273</v>
      </c>
      <c r="C3822" s="9" t="s">
        <v>2728</v>
      </c>
      <c r="D3822" s="9" cm="1">
        <f t="array" aca="1" ref="D3822:D3824" ca="1">TRANSPOSE(INDEX(LINEST(OFFSET('Stock Prices'!L$4,$B3822,0):OFFSET('Stock Prices'!L$784,$B3822,0),OFFSET('Stock Prices'!$H$4,$B3822,0):OFFSET('Stock Prices'!$J$784,$B3822,0)),{1,2,3}))</f>
        <v>3.4793891877096469E-4</v>
      </c>
      <c r="E3822" s="9" cm="1">
        <f t="array" aca="1" ref="E3822:E3824" ca="1">TRANSPOSE(INDEX(LINEST(OFFSET('Stock Prices'!M$4,$B3822,0):OFFSET('Stock Prices'!M$784,$B3822,0),OFFSET('Stock Prices'!$H$4,$B3822,0):OFFSET('Stock Prices'!$J$784,$B3822,0)),{1,2,3}))</f>
        <v>2.1532239655770233E-4</v>
      </c>
      <c r="F3822" s="9" cm="1">
        <f t="array" aca="1" ref="F3822:F3824" ca="1">TRANSPOSE(INDEX(LINEST(OFFSET('Stock Prices'!N$4,$B3822,0):OFFSET('Stock Prices'!N$784,$B3822,0),OFFSET('Stock Prices'!$H$4,$B3822,0):OFFSET('Stock Prices'!$J$784,$B3822,0)),{1,2,3}))</f>
        <v>6.2661473421390999E-4</v>
      </c>
      <c r="G3822" s="9" cm="1">
        <f t="array" aca="1" ref="G3822:G3824" ca="1">TRANSPOSE(INDEX(LINEST(OFFSET('Stock Prices'!O$4,$B3822,0):OFFSET('Stock Prices'!O$784,$B3822,0),OFFSET('Stock Prices'!$H$4,$B3822,0):OFFSET('Stock Prices'!$J$784,$B3822,0)),{1,2,3}))</f>
        <v>1.4784478070848735E-3</v>
      </c>
      <c r="H3822" s="9" cm="1">
        <f t="array" aca="1" ref="H3822:H3824" ca="1">TRANSPOSE(INDEX(LINEST(OFFSET('Stock Prices'!P$4,$B3822,0):OFFSET('Stock Prices'!P$784,$B3822,0),OFFSET('Stock Prices'!$H$4,$B3822,0):OFFSET('Stock Prices'!$J$784,$B3822,0)),{1,2,3}))</f>
        <v>1.2133382953596311E-3</v>
      </c>
      <c r="I3822" s="9" cm="1">
        <f t="array" aca="1" ref="I3822:I3824" ca="1">TRANSPOSE(INDEX(LINEST(OFFSET('Stock Prices'!Q$4,$B3822,0):OFFSET('Stock Prices'!Q$784,$B3822,0),OFFSET('Stock Prices'!$H$4,$B3822,0):OFFSET('Stock Prices'!$J$784,$B3822,0)),{1,2,3}))</f>
        <v>5.6639906235418614E-4</v>
      </c>
    </row>
    <row r="3823" spans="1:9">
      <c r="C3823" s="9" t="s">
        <v>262</v>
      </c>
      <c r="D3823">
        <f ca="1"/>
        <v>-1.3743406714481095E-3</v>
      </c>
      <c r="E3823">
        <f ca="1"/>
        <v>-3.1212066826779178E-4</v>
      </c>
      <c r="F3823">
        <f ca="1"/>
        <v>-4.9587021497606368E-4</v>
      </c>
      <c r="G3823">
        <f ca="1"/>
        <v>4.2097140621729685E-4</v>
      </c>
      <c r="H3823">
        <f ca="1"/>
        <v>1.3936497009807793E-3</v>
      </c>
      <c r="I3823">
        <f ca="1"/>
        <v>-4.5441964563555588E-5</v>
      </c>
    </row>
    <row r="3824" spans="1:9">
      <c r="C3824" s="9" t="s">
        <v>263</v>
      </c>
      <c r="D3824">
        <f ca="1"/>
        <v>5.1564727891255857E-4</v>
      </c>
      <c r="E3824">
        <f ca="1"/>
        <v>2.4220622651212177E-4</v>
      </c>
      <c r="F3824">
        <f ca="1"/>
        <v>6.1099669897055715E-4</v>
      </c>
      <c r="G3824">
        <f ca="1"/>
        <v>6.6919712382665754E-4</v>
      </c>
      <c r="H3824">
        <f ca="1"/>
        <v>-2.9311839211922807E-4</v>
      </c>
      <c r="I3824">
        <f ca="1"/>
        <v>7.4615713190740579E-4</v>
      </c>
    </row>
    <row r="3825" spans="1:9">
      <c r="A3825" s="7" t="s">
        <v>1486</v>
      </c>
      <c r="B3825">
        <v>1274</v>
      </c>
      <c r="C3825" s="9" t="s">
        <v>2728</v>
      </c>
      <c r="D3825" s="9" cm="1">
        <f t="array" aca="1" ref="D3825:D3827" ca="1">TRANSPOSE(INDEX(LINEST(OFFSET('Stock Prices'!L$4,$B3825,0):OFFSET('Stock Prices'!L$784,$B3825,0),OFFSET('Stock Prices'!$H$4,$B3825,0):OFFSET('Stock Prices'!$J$784,$B3825,0)),{1,2,3}))</f>
        <v>3.3451864256365898E-4</v>
      </c>
      <c r="E3825" s="9" cm="1">
        <f t="array" aca="1" ref="E3825:E3827" ca="1">TRANSPOSE(INDEX(LINEST(OFFSET('Stock Prices'!M$4,$B3825,0):OFFSET('Stock Prices'!M$784,$B3825,0),OFFSET('Stock Prices'!$H$4,$B3825,0):OFFSET('Stock Prices'!$J$784,$B3825,0)),{1,2,3}))</f>
        <v>1.9401310187228861E-4</v>
      </c>
      <c r="F3825" s="9" cm="1">
        <f t="array" aca="1" ref="F3825:F3827" ca="1">TRANSPOSE(INDEX(LINEST(OFFSET('Stock Prices'!N$4,$B3825,0):OFFSET('Stock Prices'!N$784,$B3825,0),OFFSET('Stock Prices'!$H$4,$B3825,0):OFFSET('Stock Prices'!$J$784,$B3825,0)),{1,2,3}))</f>
        <v>6.216998657362047E-4</v>
      </c>
      <c r="G3825" s="9" cm="1">
        <f t="array" aca="1" ref="G3825:G3827" ca="1">TRANSPOSE(INDEX(LINEST(OFFSET('Stock Prices'!O$4,$B3825,0):OFFSET('Stock Prices'!O$784,$B3825,0),OFFSET('Stock Prices'!$H$4,$B3825,0):OFFSET('Stock Prices'!$J$784,$B3825,0)),{1,2,3}))</f>
        <v>1.5147704115053575E-3</v>
      </c>
      <c r="H3825" s="9" cm="1">
        <f t="array" aca="1" ref="H3825:H3827" ca="1">TRANSPOSE(INDEX(LINEST(OFFSET('Stock Prices'!P$4,$B3825,0):OFFSET('Stock Prices'!P$784,$B3825,0),OFFSET('Stock Prices'!$H$4,$B3825,0):OFFSET('Stock Prices'!$J$784,$B3825,0)),{1,2,3}))</f>
        <v>1.2129006834263366E-3</v>
      </c>
      <c r="I3825" s="9" cm="1">
        <f t="array" aca="1" ref="I3825:I3827" ca="1">TRANSPOSE(INDEX(LINEST(OFFSET('Stock Prices'!Q$4,$B3825,0):OFFSET('Stock Prices'!Q$784,$B3825,0),OFFSET('Stock Prices'!$H$4,$B3825,0):OFFSET('Stock Prices'!$J$784,$B3825,0)),{1,2,3}))</f>
        <v>5.6274012493838824E-4</v>
      </c>
    </row>
    <row r="3826" spans="1:9">
      <c r="C3826" s="9" t="s">
        <v>262</v>
      </c>
      <c r="D3826">
        <f ca="1"/>
        <v>-1.3769196546255115E-3</v>
      </c>
      <c r="E3826">
        <f ca="1"/>
        <v>-2.7171629283662287E-4</v>
      </c>
      <c r="F3826">
        <f ca="1"/>
        <v>-5.1556010767917295E-4</v>
      </c>
      <c r="G3826">
        <f ca="1"/>
        <v>3.4717140385896787E-4</v>
      </c>
      <c r="H3826">
        <f ca="1"/>
        <v>1.4380101238474121E-3</v>
      </c>
      <c r="I3826">
        <f ca="1"/>
        <v>-6.4696402297202026E-5</v>
      </c>
    </row>
    <row r="3827" spans="1:9">
      <c r="C3827" s="9" t="s">
        <v>263</v>
      </c>
      <c r="D3827">
        <f ca="1"/>
        <v>5.1898053541522457E-4</v>
      </c>
      <c r="E3827">
        <f ca="1"/>
        <v>2.3693718417807822E-4</v>
      </c>
      <c r="F3827">
        <f ca="1"/>
        <v>6.1666656373461659E-4</v>
      </c>
      <c r="G3827">
        <f ca="1"/>
        <v>6.7934831159969134E-4</v>
      </c>
      <c r="H3827">
        <f ca="1"/>
        <v>-3.0355840660651164E-4</v>
      </c>
      <c r="I3827">
        <f ca="1"/>
        <v>7.5146898601766393E-4</v>
      </c>
    </row>
    <row r="3828" spans="1:9">
      <c r="A3828" s="7" t="s">
        <v>1487</v>
      </c>
      <c r="B3828">
        <v>1275</v>
      </c>
      <c r="C3828" s="9" t="s">
        <v>2728</v>
      </c>
      <c r="D3828" s="9" cm="1">
        <f t="array" aca="1" ref="D3828:D3830" ca="1">TRANSPOSE(INDEX(LINEST(OFFSET('Stock Prices'!L$4,$B3828,0):OFFSET('Stock Prices'!L$784,$B3828,0),OFFSET('Stock Prices'!$H$4,$B3828,0):OFFSET('Stock Prices'!$J$784,$B3828,0)),{1,2,3}))</f>
        <v>3.3222408065833428E-4</v>
      </c>
      <c r="E3828" s="9" cm="1">
        <f t="array" aca="1" ref="E3828:E3830" ca="1">TRANSPOSE(INDEX(LINEST(OFFSET('Stock Prices'!M$4,$B3828,0):OFFSET('Stock Prices'!M$784,$B3828,0),OFFSET('Stock Prices'!$H$4,$B3828,0):OFFSET('Stock Prices'!$J$784,$B3828,0)),{1,2,3}))</f>
        <v>1.658499884291143E-4</v>
      </c>
      <c r="F3828" s="9" cm="1">
        <f t="array" aca="1" ref="F3828:F3830" ca="1">TRANSPOSE(INDEX(LINEST(OFFSET('Stock Prices'!N$4,$B3828,0):OFFSET('Stock Prices'!N$784,$B3828,0),OFFSET('Stock Prices'!$H$4,$B3828,0):OFFSET('Stock Prices'!$J$784,$B3828,0)),{1,2,3}))</f>
        <v>6.1899881599940503E-4</v>
      </c>
      <c r="G3828" s="9" cm="1">
        <f t="array" aca="1" ref="G3828:G3830" ca="1">TRANSPOSE(INDEX(LINEST(OFFSET('Stock Prices'!O$4,$B3828,0):OFFSET('Stock Prices'!O$784,$B3828,0),OFFSET('Stock Prices'!$H$4,$B3828,0):OFFSET('Stock Prices'!$J$784,$B3828,0)),{1,2,3}))</f>
        <v>1.5047970848677938E-3</v>
      </c>
      <c r="H3828" s="9" cm="1">
        <f t="array" aca="1" ref="H3828:H3830" ca="1">TRANSPOSE(INDEX(LINEST(OFFSET('Stock Prices'!P$4,$B3828,0):OFFSET('Stock Prices'!P$784,$B3828,0),OFFSET('Stock Prices'!$H$4,$B3828,0):OFFSET('Stock Prices'!$J$784,$B3828,0)),{1,2,3}))</f>
        <v>1.18169390707385E-3</v>
      </c>
      <c r="I3828" s="9" cm="1">
        <f t="array" aca="1" ref="I3828:I3830" ca="1">TRANSPOSE(INDEX(LINEST(OFFSET('Stock Prices'!Q$4,$B3828,0):OFFSET('Stock Prices'!Q$784,$B3828,0),OFFSET('Stock Prices'!$H$4,$B3828,0):OFFSET('Stock Prices'!$J$784,$B3828,0)),{1,2,3}))</f>
        <v>5.6341167955747343E-4</v>
      </c>
    </row>
    <row r="3829" spans="1:9">
      <c r="C3829" s="9" t="s">
        <v>262</v>
      </c>
      <c r="D3829">
        <f ca="1"/>
        <v>-1.3327260857940988E-3</v>
      </c>
      <c r="E3829">
        <f ca="1"/>
        <v>-2.6220096800643486E-4</v>
      </c>
      <c r="F3829">
        <f ca="1"/>
        <v>-4.1367457973347054E-4</v>
      </c>
      <c r="G3829">
        <f ca="1"/>
        <v>3.8544258901258003E-4</v>
      </c>
      <c r="H3829">
        <f ca="1"/>
        <v>1.4818324358344332E-3</v>
      </c>
      <c r="I3829">
        <f ca="1"/>
        <v>-6.6101687879201648E-5</v>
      </c>
    </row>
    <row r="3830" spans="1:9">
      <c r="C3830" s="9" t="s">
        <v>263</v>
      </c>
      <c r="D3830">
        <f ca="1"/>
        <v>5.1180215274108736E-4</v>
      </c>
      <c r="E3830">
        <f ca="1"/>
        <v>2.4596557910660887E-4</v>
      </c>
      <c r="F3830">
        <f ca="1"/>
        <v>5.9912787019638161E-4</v>
      </c>
      <c r="G3830">
        <f ca="1"/>
        <v>6.7618392226842744E-4</v>
      </c>
      <c r="H3830">
        <f ca="1"/>
        <v>-2.9962006766755744E-4</v>
      </c>
      <c r="I3830">
        <f ca="1"/>
        <v>7.5146849045752066E-4</v>
      </c>
    </row>
    <row r="3831" spans="1:9">
      <c r="A3831" s="7" t="s">
        <v>1488</v>
      </c>
      <c r="B3831">
        <v>1276</v>
      </c>
      <c r="C3831" s="9" t="s">
        <v>2728</v>
      </c>
      <c r="D3831" s="9" cm="1">
        <f t="array" aca="1" ref="D3831:D3833" ca="1">TRANSPOSE(INDEX(LINEST(OFFSET('Stock Prices'!L$4,$B3831,0):OFFSET('Stock Prices'!L$784,$B3831,0),OFFSET('Stock Prices'!$H$4,$B3831,0):OFFSET('Stock Prices'!$J$784,$B3831,0)),{1,2,3}))</f>
        <v>3.2163980963937359E-4</v>
      </c>
      <c r="E3831" s="9" cm="1">
        <f t="array" aca="1" ref="E3831:E3833" ca="1">TRANSPOSE(INDEX(LINEST(OFFSET('Stock Prices'!M$4,$B3831,0):OFFSET('Stock Prices'!M$784,$B3831,0),OFFSET('Stock Prices'!$H$4,$B3831,0):OFFSET('Stock Prices'!$J$784,$B3831,0)),{1,2,3}))</f>
        <v>1.7302331966162241E-4</v>
      </c>
      <c r="F3831" s="9" cm="1">
        <f t="array" aca="1" ref="F3831:F3833" ca="1">TRANSPOSE(INDEX(LINEST(OFFSET('Stock Prices'!N$4,$B3831,0):OFFSET('Stock Prices'!N$784,$B3831,0),OFFSET('Stock Prices'!$H$4,$B3831,0):OFFSET('Stock Prices'!$J$784,$B3831,0)),{1,2,3}))</f>
        <v>6.1199119424405974E-4</v>
      </c>
      <c r="G3831" s="9" cm="1">
        <f t="array" aca="1" ref="G3831:G3833" ca="1">TRANSPOSE(INDEX(LINEST(OFFSET('Stock Prices'!O$4,$B3831,0):OFFSET('Stock Prices'!O$784,$B3831,0),OFFSET('Stock Prices'!$H$4,$B3831,0):OFFSET('Stock Prices'!$J$784,$B3831,0)),{1,2,3}))</f>
        <v>1.5217677860161908E-3</v>
      </c>
      <c r="H3831" s="9" cm="1">
        <f t="array" aca="1" ref="H3831:H3833" ca="1">TRANSPOSE(INDEX(LINEST(OFFSET('Stock Prices'!P$4,$B3831,0):OFFSET('Stock Prices'!P$784,$B3831,0),OFFSET('Stock Prices'!$H$4,$B3831,0):OFFSET('Stock Prices'!$J$784,$B3831,0)),{1,2,3}))</f>
        <v>1.2260245361400432E-3</v>
      </c>
      <c r="I3831" s="9" cm="1">
        <f t="array" aca="1" ref="I3831:I3833" ca="1">TRANSPOSE(INDEX(LINEST(OFFSET('Stock Prices'!Q$4,$B3831,0):OFFSET('Stock Prices'!Q$784,$B3831,0),OFFSET('Stock Prices'!$H$4,$B3831,0):OFFSET('Stock Prices'!$J$784,$B3831,0)),{1,2,3}))</f>
        <v>5.7111455398869873E-4</v>
      </c>
    </row>
    <row r="3832" spans="1:9">
      <c r="C3832" s="9" t="s">
        <v>262</v>
      </c>
      <c r="D3832">
        <f ca="1"/>
        <v>-1.3062802144058333E-3</v>
      </c>
      <c r="E3832">
        <f ca="1"/>
        <v>-2.7814225900386159E-4</v>
      </c>
      <c r="F3832">
        <f ca="1"/>
        <v>-4.2384597166751506E-4</v>
      </c>
      <c r="G3832">
        <f ca="1"/>
        <v>3.3854495994092181E-4</v>
      </c>
      <c r="H3832">
        <f ca="1"/>
        <v>1.4587237995420566E-3</v>
      </c>
      <c r="I3832">
        <f ca="1"/>
        <v>-7.6367534018908706E-5</v>
      </c>
    </row>
    <row r="3833" spans="1:9">
      <c r="C3833" s="9" t="s">
        <v>263</v>
      </c>
      <c r="D3833">
        <f ca="1"/>
        <v>5.0584819782711736E-4</v>
      </c>
      <c r="E3833">
        <f ca="1"/>
        <v>2.4957156738535222E-4</v>
      </c>
      <c r="F3833">
        <f ca="1"/>
        <v>6.0118030627563104E-4</v>
      </c>
      <c r="G3833">
        <f ca="1"/>
        <v>6.8670376504350759E-4</v>
      </c>
      <c r="H3833">
        <f ca="1"/>
        <v>-2.9366528283550954E-4</v>
      </c>
      <c r="I3833">
        <f ca="1"/>
        <v>7.5385677773126569E-4</v>
      </c>
    </row>
    <row r="3834" spans="1:9">
      <c r="A3834" s="7" t="s">
        <v>1489</v>
      </c>
      <c r="B3834">
        <v>1277</v>
      </c>
      <c r="C3834" s="9" t="s">
        <v>2728</v>
      </c>
      <c r="D3834" s="9" cm="1">
        <f t="array" aca="1" ref="D3834:D3836" ca="1">TRANSPOSE(INDEX(LINEST(OFFSET('Stock Prices'!L$4,$B3834,0):OFFSET('Stock Prices'!L$784,$B3834,0),OFFSET('Stock Prices'!$H$4,$B3834,0):OFFSET('Stock Prices'!$J$784,$B3834,0)),{1,2,3}))</f>
        <v>3.1252097381950767E-4</v>
      </c>
      <c r="E3834" s="9" cm="1">
        <f t="array" aca="1" ref="E3834:E3836" ca="1">TRANSPOSE(INDEX(LINEST(OFFSET('Stock Prices'!M$4,$B3834,0):OFFSET('Stock Prices'!M$784,$B3834,0),OFFSET('Stock Prices'!$H$4,$B3834,0):OFFSET('Stock Prices'!$J$784,$B3834,0)),{1,2,3}))</f>
        <v>1.7028498791710417E-4</v>
      </c>
      <c r="F3834" s="9" cm="1">
        <f t="array" aca="1" ref="F3834:F3836" ca="1">TRANSPOSE(INDEX(LINEST(OFFSET('Stock Prices'!N$4,$B3834,0):OFFSET('Stock Prices'!N$784,$B3834,0),OFFSET('Stock Prices'!$H$4,$B3834,0):OFFSET('Stock Prices'!$J$784,$B3834,0)),{1,2,3}))</f>
        <v>6.1066469250857253E-4</v>
      </c>
      <c r="G3834" s="9" cm="1">
        <f t="array" aca="1" ref="G3834:G3836" ca="1">TRANSPOSE(INDEX(LINEST(OFFSET('Stock Prices'!O$4,$B3834,0):OFFSET('Stock Prices'!O$784,$B3834,0),OFFSET('Stock Prices'!$H$4,$B3834,0):OFFSET('Stock Prices'!$J$784,$B3834,0)),{1,2,3}))</f>
        <v>1.5055674916861455E-3</v>
      </c>
      <c r="H3834" s="9" cm="1">
        <f t="array" aca="1" ref="H3834:H3836" ca="1">TRANSPOSE(INDEX(LINEST(OFFSET('Stock Prices'!P$4,$B3834,0):OFFSET('Stock Prices'!P$784,$B3834,0),OFFSET('Stock Prices'!$H$4,$B3834,0):OFFSET('Stock Prices'!$J$784,$B3834,0)),{1,2,3}))</f>
        <v>1.2229106651607392E-3</v>
      </c>
      <c r="I3834" s="9" cm="1">
        <f t="array" aca="1" ref="I3834:I3836" ca="1">TRANSPOSE(INDEX(LINEST(OFFSET('Stock Prices'!Q$4,$B3834,0):OFFSET('Stock Prices'!Q$784,$B3834,0),OFFSET('Stock Prices'!$H$4,$B3834,0):OFFSET('Stock Prices'!$J$784,$B3834,0)),{1,2,3}))</f>
        <v>5.5919238189063622E-4</v>
      </c>
    </row>
    <row r="3835" spans="1:9">
      <c r="C3835" s="9" t="s">
        <v>262</v>
      </c>
      <c r="D3835">
        <f ca="1"/>
        <v>-1.2573432081512442E-3</v>
      </c>
      <c r="E3835">
        <f ca="1"/>
        <v>-2.5690895336919416E-4</v>
      </c>
      <c r="F3835">
        <f ca="1"/>
        <v>-3.9755074212089673E-4</v>
      </c>
      <c r="G3835">
        <f ca="1"/>
        <v>4.1054391308203785E-4</v>
      </c>
      <c r="H3835">
        <f ca="1"/>
        <v>1.4676783562500022E-3</v>
      </c>
      <c r="I3835">
        <f ca="1"/>
        <v>-3.1087388073686517E-5</v>
      </c>
    </row>
    <row r="3836" spans="1:9">
      <c r="C3836" s="9" t="s">
        <v>263</v>
      </c>
      <c r="D3836">
        <f ca="1"/>
        <v>5.2852554776795216E-4</v>
      </c>
      <c r="E3836">
        <f ca="1"/>
        <v>2.6025306597397244E-4</v>
      </c>
      <c r="F3836">
        <f ca="1"/>
        <v>6.158352329568435E-4</v>
      </c>
      <c r="G3836">
        <f ca="1"/>
        <v>7.1814369202820858E-4</v>
      </c>
      <c r="H3836">
        <f ca="1"/>
        <v>-2.9051469124451916E-4</v>
      </c>
      <c r="I3836">
        <f ca="1"/>
        <v>7.7243100102877154E-4</v>
      </c>
    </row>
    <row r="3837" spans="1:9">
      <c r="A3837" s="7" t="s">
        <v>1490</v>
      </c>
      <c r="B3837">
        <v>1278</v>
      </c>
      <c r="C3837" s="9" t="s">
        <v>2728</v>
      </c>
      <c r="D3837" s="9" cm="1">
        <f t="array" aca="1" ref="D3837:D3839" ca="1">TRANSPOSE(INDEX(LINEST(OFFSET('Stock Prices'!L$4,$B3837,0):OFFSET('Stock Prices'!L$784,$B3837,0),OFFSET('Stock Prices'!$H$4,$B3837,0):OFFSET('Stock Prices'!$J$784,$B3837,0)),{1,2,3}))</f>
        <v>2.3856905274375476E-4</v>
      </c>
      <c r="E3837" s="9" cm="1">
        <f t="array" aca="1" ref="E3837:E3839" ca="1">TRANSPOSE(INDEX(LINEST(OFFSET('Stock Prices'!M$4,$B3837,0):OFFSET('Stock Prices'!M$784,$B3837,0),OFFSET('Stock Prices'!$H$4,$B3837,0):OFFSET('Stock Prices'!$J$784,$B3837,0)),{1,2,3}))</f>
        <v>1.337734037505454E-4</v>
      </c>
      <c r="F3837" s="9" cm="1">
        <f t="array" aca="1" ref="F3837:F3839" ca="1">TRANSPOSE(INDEX(LINEST(OFFSET('Stock Prices'!N$4,$B3837,0):OFFSET('Stock Prices'!N$784,$B3837,0),OFFSET('Stock Prices'!$H$4,$B3837,0):OFFSET('Stock Prices'!$J$784,$B3837,0)),{1,2,3}))</f>
        <v>5.5687303417040819E-4</v>
      </c>
      <c r="G3837" s="9" cm="1">
        <f t="array" aca="1" ref="G3837:G3839" ca="1">TRANSPOSE(INDEX(LINEST(OFFSET('Stock Prices'!O$4,$B3837,0):OFFSET('Stock Prices'!O$784,$B3837,0),OFFSET('Stock Prices'!$H$4,$B3837,0):OFFSET('Stock Prices'!$J$784,$B3837,0)),{1,2,3}))</f>
        <v>1.5168943308422902E-3</v>
      </c>
      <c r="H3837" s="9" cm="1">
        <f t="array" aca="1" ref="H3837:H3839" ca="1">TRANSPOSE(INDEX(LINEST(OFFSET('Stock Prices'!P$4,$B3837,0):OFFSET('Stock Prices'!P$784,$B3837,0),OFFSET('Stock Prices'!$H$4,$B3837,0):OFFSET('Stock Prices'!$J$784,$B3837,0)),{1,2,3}))</f>
        <v>1.1494393672355522E-3</v>
      </c>
      <c r="I3837" s="9" cm="1">
        <f t="array" aca="1" ref="I3837:I3839" ca="1">TRANSPOSE(INDEX(LINEST(OFFSET('Stock Prices'!Q$4,$B3837,0):OFFSET('Stock Prices'!Q$784,$B3837,0),OFFSET('Stock Prices'!$H$4,$B3837,0):OFFSET('Stock Prices'!$J$784,$B3837,0)),{1,2,3}))</f>
        <v>5.4239138609006967E-4</v>
      </c>
    </row>
    <row r="3838" spans="1:9">
      <c r="C3838" s="9" t="s">
        <v>262</v>
      </c>
      <c r="D3838">
        <f ca="1"/>
        <v>-1.2789627812821399E-3</v>
      </c>
      <c r="E3838">
        <f ca="1"/>
        <v>-2.6723201591898147E-4</v>
      </c>
      <c r="F3838">
        <f ca="1"/>
        <v>-4.1139399575967775E-4</v>
      </c>
      <c r="G3838">
        <f ca="1"/>
        <v>4.1588758888364978E-4</v>
      </c>
      <c r="H3838">
        <f ca="1"/>
        <v>1.4486455418788E-3</v>
      </c>
      <c r="I3838">
        <f ca="1"/>
        <v>-3.3013590656880201E-5</v>
      </c>
    </row>
    <row r="3839" spans="1:9">
      <c r="C3839" s="9" t="s">
        <v>263</v>
      </c>
      <c r="D3839">
        <f ca="1"/>
        <v>5.2275099143729066E-4</v>
      </c>
      <c r="E3839">
        <f ca="1"/>
        <v>2.5699626790471561E-4</v>
      </c>
      <c r="F3839">
        <f ca="1"/>
        <v>6.0945833085370891E-4</v>
      </c>
      <c r="G3839">
        <f ca="1"/>
        <v>7.1667841790818733E-4</v>
      </c>
      <c r="H3839">
        <f ca="1"/>
        <v>-2.990800363800805E-4</v>
      </c>
      <c r="I3839">
        <f ca="1"/>
        <v>7.6766729167639255E-4</v>
      </c>
    </row>
    <row r="3840" spans="1:9">
      <c r="A3840" s="7" t="s">
        <v>65</v>
      </c>
      <c r="B3840">
        <v>1279</v>
      </c>
      <c r="C3840" s="9" t="s">
        <v>2728</v>
      </c>
      <c r="D3840" s="9" cm="1">
        <f t="array" aca="1" ref="D3840:D3842" ca="1">TRANSPOSE(INDEX(LINEST(OFFSET('Stock Prices'!L$4,$B3840,0):OFFSET('Stock Prices'!L$784,$B3840,0),OFFSET('Stock Prices'!$H$4,$B3840,0):OFFSET('Stock Prices'!$J$784,$B3840,0)),{1,2,3}))</f>
        <v>2.3118588558813778E-4</v>
      </c>
      <c r="E3840" s="9" cm="1">
        <f t="array" aca="1" ref="E3840:E3842" ca="1">TRANSPOSE(INDEX(LINEST(OFFSET('Stock Prices'!M$4,$B3840,0):OFFSET('Stock Prices'!M$784,$B3840,0),OFFSET('Stock Prices'!$H$4,$B3840,0):OFFSET('Stock Prices'!$J$784,$B3840,0)),{1,2,3}))</f>
        <v>1.4268464575584245E-4</v>
      </c>
      <c r="F3840" s="9" cm="1">
        <f t="array" aca="1" ref="F3840:F3842" ca="1">TRANSPOSE(INDEX(LINEST(OFFSET('Stock Prices'!N$4,$B3840,0):OFFSET('Stock Prices'!N$784,$B3840,0),OFFSET('Stock Prices'!$H$4,$B3840,0):OFFSET('Stock Prices'!$J$784,$B3840,0)),{1,2,3}))</f>
        <v>5.2027436634492449E-4</v>
      </c>
      <c r="G3840" s="9" cm="1">
        <f t="array" aca="1" ref="G3840:G3842" ca="1">TRANSPOSE(INDEX(LINEST(OFFSET('Stock Prices'!O$4,$B3840,0):OFFSET('Stock Prices'!O$784,$B3840,0),OFFSET('Stock Prices'!$H$4,$B3840,0):OFFSET('Stock Prices'!$J$784,$B3840,0)),{1,2,3}))</f>
        <v>1.4962293119719584E-3</v>
      </c>
      <c r="H3840" s="9" cm="1">
        <f t="array" aca="1" ref="H3840:H3842" ca="1">TRANSPOSE(INDEX(LINEST(OFFSET('Stock Prices'!P$4,$B3840,0):OFFSET('Stock Prices'!P$784,$B3840,0),OFFSET('Stock Prices'!$H$4,$B3840,0):OFFSET('Stock Prices'!$J$784,$B3840,0)),{1,2,3}))</f>
        <v>1.2018089722550624E-3</v>
      </c>
      <c r="I3840" s="9" cm="1">
        <f t="array" aca="1" ref="I3840:I3842" ca="1">TRANSPOSE(INDEX(LINEST(OFFSET('Stock Prices'!Q$4,$B3840,0):OFFSET('Stock Prices'!Q$784,$B3840,0),OFFSET('Stock Prices'!$H$4,$B3840,0):OFFSET('Stock Prices'!$J$784,$B3840,0)),{1,2,3}))</f>
        <v>5.1950958890456295E-4</v>
      </c>
    </row>
    <row r="3841" spans="1:9">
      <c r="C3841" s="9" t="s">
        <v>262</v>
      </c>
      <c r="D3841">
        <f ca="1"/>
        <v>-1.2579345088189287E-3</v>
      </c>
      <c r="E3841">
        <f ca="1"/>
        <v>-2.5778785717533098E-4</v>
      </c>
      <c r="F3841">
        <f ca="1"/>
        <v>-3.9978596972963339E-4</v>
      </c>
      <c r="G3841">
        <f ca="1"/>
        <v>4.3488744245809876E-4</v>
      </c>
      <c r="H3841">
        <f ca="1"/>
        <v>1.4314227204473874E-3</v>
      </c>
      <c r="I3841">
        <f ca="1"/>
        <v>-3.4091898824412559E-5</v>
      </c>
    </row>
    <row r="3842" spans="1:9">
      <c r="C3842" s="9" t="s">
        <v>263</v>
      </c>
      <c r="D3842">
        <f ca="1"/>
        <v>4.9375350638373864E-4</v>
      </c>
      <c r="E3842">
        <f ca="1"/>
        <v>2.4351306490160199E-4</v>
      </c>
      <c r="F3842">
        <f ca="1"/>
        <v>5.9467451917098442E-4</v>
      </c>
      <c r="G3842">
        <f ca="1"/>
        <v>6.9100447097185033E-4</v>
      </c>
      <c r="H3842">
        <f ca="1"/>
        <v>-2.7707263681385773E-4</v>
      </c>
      <c r="I3842">
        <f ca="1"/>
        <v>7.7002921107366255E-4</v>
      </c>
    </row>
    <row r="3843" spans="1:9">
      <c r="A3843" s="7" t="s">
        <v>1491</v>
      </c>
      <c r="B3843">
        <v>1280</v>
      </c>
      <c r="C3843" s="9" t="s">
        <v>2728</v>
      </c>
      <c r="D3843" s="9" cm="1">
        <f t="array" aca="1" ref="D3843:D3845" ca="1">TRANSPOSE(INDEX(LINEST(OFFSET('Stock Prices'!L$4,$B3843,0):OFFSET('Stock Prices'!L$784,$B3843,0),OFFSET('Stock Prices'!$H$4,$B3843,0):OFFSET('Stock Prices'!$J$784,$B3843,0)),{1,2,3}))</f>
        <v>2.8121232907918928E-4</v>
      </c>
      <c r="E3843" s="9" cm="1">
        <f t="array" aca="1" ref="E3843:E3845" ca="1">TRANSPOSE(INDEX(LINEST(OFFSET('Stock Prices'!M$4,$B3843,0):OFFSET('Stock Prices'!M$784,$B3843,0),OFFSET('Stock Prices'!$H$4,$B3843,0):OFFSET('Stock Prices'!$J$784,$B3843,0)),{1,2,3}))</f>
        <v>1.3497640690092493E-4</v>
      </c>
      <c r="F3843" s="9" cm="1">
        <f t="array" aca="1" ref="F3843:F3845" ca="1">TRANSPOSE(INDEX(LINEST(OFFSET('Stock Prices'!N$4,$B3843,0):OFFSET('Stock Prices'!N$784,$B3843,0),OFFSET('Stock Prices'!$H$4,$B3843,0):OFFSET('Stock Prices'!$J$784,$B3843,0)),{1,2,3}))</f>
        <v>4.9508931691872378E-4</v>
      </c>
      <c r="G3843" s="9" cm="1">
        <f t="array" aca="1" ref="G3843:G3845" ca="1">TRANSPOSE(INDEX(LINEST(OFFSET('Stock Prices'!O$4,$B3843,0):OFFSET('Stock Prices'!O$784,$B3843,0),OFFSET('Stock Prices'!$H$4,$B3843,0):OFFSET('Stock Prices'!$J$784,$B3843,0)),{1,2,3}))</f>
        <v>1.5355209540934567E-3</v>
      </c>
      <c r="H3843" s="9" cm="1">
        <f t="array" aca="1" ref="H3843:H3845" ca="1">TRANSPOSE(INDEX(LINEST(OFFSET('Stock Prices'!P$4,$B3843,0):OFFSET('Stock Prices'!P$784,$B3843,0),OFFSET('Stock Prices'!$H$4,$B3843,0):OFFSET('Stock Prices'!$J$784,$B3843,0)),{1,2,3}))</f>
        <v>1.2094926231234807E-3</v>
      </c>
      <c r="I3843" s="9" cm="1">
        <f t="array" aca="1" ref="I3843:I3845" ca="1">TRANSPOSE(INDEX(LINEST(OFFSET('Stock Prices'!Q$4,$B3843,0):OFFSET('Stock Prices'!Q$784,$B3843,0),OFFSET('Stock Prices'!$H$4,$B3843,0):OFFSET('Stock Prices'!$J$784,$B3843,0)),{1,2,3}))</f>
        <v>5.2253754017619598E-4</v>
      </c>
    </row>
    <row r="3844" spans="1:9">
      <c r="C3844" s="9" t="s">
        <v>262</v>
      </c>
      <c r="D3844">
        <f ca="1"/>
        <v>-1.1243704307895229E-3</v>
      </c>
      <c r="E3844">
        <f ca="1"/>
        <v>-1.6483665293885906E-4</v>
      </c>
      <c r="F3844">
        <f ca="1"/>
        <v>-3.5076439811708074E-4</v>
      </c>
      <c r="G3844">
        <f ca="1"/>
        <v>5.0549380489700395E-4</v>
      </c>
      <c r="H3844">
        <f ca="1"/>
        <v>1.4908518701273205E-3</v>
      </c>
      <c r="I3844">
        <f ca="1"/>
        <v>7.8661541724446052E-7</v>
      </c>
    </row>
    <row r="3845" spans="1:9">
      <c r="C3845" s="9" t="s">
        <v>263</v>
      </c>
      <c r="D3845">
        <f ca="1"/>
        <v>5.1264738933244462E-4</v>
      </c>
      <c r="E3845">
        <f ca="1"/>
        <v>2.9549279057257692E-4</v>
      </c>
      <c r="F3845">
        <f ca="1"/>
        <v>6.4137412784895387E-4</v>
      </c>
      <c r="G3845">
        <f ca="1"/>
        <v>6.8926177782957379E-4</v>
      </c>
      <c r="H3845">
        <f ca="1"/>
        <v>-2.5535585544318756E-4</v>
      </c>
      <c r="I3845">
        <f ca="1"/>
        <v>7.8412751067183644E-4</v>
      </c>
    </row>
    <row r="3846" spans="1:9">
      <c r="A3846" s="7" t="s">
        <v>1492</v>
      </c>
      <c r="B3846">
        <v>1281</v>
      </c>
      <c r="C3846" s="9" t="s">
        <v>2728</v>
      </c>
      <c r="D3846" s="9" cm="1">
        <f t="array" aca="1" ref="D3846:D3848" ca="1">TRANSPOSE(INDEX(LINEST(OFFSET('Stock Prices'!L$4,$B3846,0):OFFSET('Stock Prices'!L$784,$B3846,0),OFFSET('Stock Prices'!$H$4,$B3846,0):OFFSET('Stock Prices'!$J$784,$B3846,0)),{1,2,3}))</f>
        <v>2.8534957829150388E-4</v>
      </c>
      <c r="E3846" s="9" cm="1">
        <f t="array" aca="1" ref="E3846:E3848" ca="1">TRANSPOSE(INDEX(LINEST(OFFSET('Stock Prices'!M$4,$B3846,0):OFFSET('Stock Prices'!M$784,$B3846,0),OFFSET('Stock Prices'!$H$4,$B3846,0):OFFSET('Stock Prices'!$J$784,$B3846,0)),{1,2,3}))</f>
        <v>1.3941537020978751E-4</v>
      </c>
      <c r="F3846" s="9" cm="1">
        <f t="array" aca="1" ref="F3846:F3848" ca="1">TRANSPOSE(INDEX(LINEST(OFFSET('Stock Prices'!N$4,$B3846,0):OFFSET('Stock Prices'!N$784,$B3846,0),OFFSET('Stock Prices'!$H$4,$B3846,0):OFFSET('Stock Prices'!$J$784,$B3846,0)),{1,2,3}))</f>
        <v>4.6835636554915883E-4</v>
      </c>
      <c r="G3846" s="9" cm="1">
        <f t="array" aca="1" ref="G3846:G3848" ca="1">TRANSPOSE(INDEX(LINEST(OFFSET('Stock Prices'!O$4,$B3846,0):OFFSET('Stock Prices'!O$784,$B3846,0),OFFSET('Stock Prices'!$H$4,$B3846,0):OFFSET('Stock Prices'!$J$784,$B3846,0)),{1,2,3}))</f>
        <v>1.5781963845802683E-3</v>
      </c>
      <c r="H3846" s="9" cm="1">
        <f t="array" aca="1" ref="H3846:H3848" ca="1">TRANSPOSE(INDEX(LINEST(OFFSET('Stock Prices'!P$4,$B3846,0):OFFSET('Stock Prices'!P$784,$B3846,0),OFFSET('Stock Prices'!$H$4,$B3846,0):OFFSET('Stock Prices'!$J$784,$B3846,0)),{1,2,3}))</f>
        <v>1.2208861695671514E-3</v>
      </c>
      <c r="I3846" s="9" cm="1">
        <f t="array" aca="1" ref="I3846:I3848" ca="1">TRANSPOSE(INDEX(LINEST(OFFSET('Stock Prices'!Q$4,$B3846,0):OFFSET('Stock Prices'!Q$784,$B3846,0),OFFSET('Stock Prices'!$H$4,$B3846,0):OFFSET('Stock Prices'!$J$784,$B3846,0)),{1,2,3}))</f>
        <v>5.2563645924927804E-4</v>
      </c>
    </row>
    <row r="3847" spans="1:9">
      <c r="C3847" s="9" t="s">
        <v>262</v>
      </c>
      <c r="D3847">
        <f ca="1"/>
        <v>-1.1166489421797993E-3</v>
      </c>
      <c r="E3847">
        <f ca="1"/>
        <v>-1.8091751747841261E-4</v>
      </c>
      <c r="F3847">
        <f ca="1"/>
        <v>-2.778468681669661E-4</v>
      </c>
      <c r="G3847">
        <f ca="1"/>
        <v>5.3406618208782489E-4</v>
      </c>
      <c r="H3847">
        <f ca="1"/>
        <v>1.5508891784679589E-3</v>
      </c>
      <c r="I3847">
        <f ca="1"/>
        <v>9.590391184205559E-5</v>
      </c>
    </row>
    <row r="3848" spans="1:9">
      <c r="C3848" s="9" t="s">
        <v>263</v>
      </c>
      <c r="D3848">
        <f ca="1"/>
        <v>5.0879586046149842E-4</v>
      </c>
      <c r="E3848">
        <f ca="1"/>
        <v>3.0359250857282008E-4</v>
      </c>
      <c r="F3848">
        <f ca="1"/>
        <v>6.0460683315821109E-4</v>
      </c>
      <c r="G3848">
        <f ca="1"/>
        <v>6.7517419310204516E-4</v>
      </c>
      <c r="H3848">
        <f ca="1"/>
        <v>-2.8542773953230577E-4</v>
      </c>
      <c r="I3848">
        <f ca="1"/>
        <v>7.363946509708004E-4</v>
      </c>
    </row>
    <row r="3849" spans="1:9">
      <c r="A3849" s="7" t="s">
        <v>1493</v>
      </c>
      <c r="B3849">
        <v>1282</v>
      </c>
      <c r="C3849" s="9" t="s">
        <v>2728</v>
      </c>
      <c r="D3849" s="9" cm="1">
        <f t="array" aca="1" ref="D3849:D3851" ca="1">TRANSPOSE(INDEX(LINEST(OFFSET('Stock Prices'!L$4,$B3849,0):OFFSET('Stock Prices'!L$784,$B3849,0),OFFSET('Stock Prices'!$H$4,$B3849,0):OFFSET('Stock Prices'!$J$784,$B3849,0)),{1,2,3}))</f>
        <v>3.5476679950703584E-4</v>
      </c>
      <c r="E3849" s="9" cm="1">
        <f t="array" aca="1" ref="E3849:E3851" ca="1">TRANSPOSE(INDEX(LINEST(OFFSET('Stock Prices'!M$4,$B3849,0):OFFSET('Stock Prices'!M$784,$B3849,0),OFFSET('Stock Prices'!$H$4,$B3849,0):OFFSET('Stock Prices'!$J$784,$B3849,0)),{1,2,3}))</f>
        <v>1.845457241341695E-4</v>
      </c>
      <c r="F3849" s="9" cm="1">
        <f t="array" aca="1" ref="F3849:F3851" ca="1">TRANSPOSE(INDEX(LINEST(OFFSET('Stock Prices'!N$4,$B3849,0):OFFSET('Stock Prices'!N$784,$B3849,0),OFFSET('Stock Prices'!$H$4,$B3849,0):OFFSET('Stock Prices'!$J$784,$B3849,0)),{1,2,3}))</f>
        <v>4.9075342568075315E-4</v>
      </c>
      <c r="G3849" s="9" cm="1">
        <f t="array" aca="1" ref="G3849:G3851" ca="1">TRANSPOSE(INDEX(LINEST(OFFSET('Stock Prices'!O$4,$B3849,0):OFFSET('Stock Prices'!O$784,$B3849,0),OFFSET('Stock Prices'!$H$4,$B3849,0):OFFSET('Stock Prices'!$J$784,$B3849,0)),{1,2,3}))</f>
        <v>1.590695869695179E-3</v>
      </c>
      <c r="H3849" s="9" cm="1">
        <f t="array" aca="1" ref="H3849:H3851" ca="1">TRANSPOSE(INDEX(LINEST(OFFSET('Stock Prices'!P$4,$B3849,0):OFFSET('Stock Prices'!P$784,$B3849,0),OFFSET('Stock Prices'!$H$4,$B3849,0):OFFSET('Stock Prices'!$J$784,$B3849,0)),{1,2,3}))</f>
        <v>1.217832286448626E-3</v>
      </c>
      <c r="I3849" s="9" cm="1">
        <f t="array" aca="1" ref="I3849:I3851" ca="1">TRANSPOSE(INDEX(LINEST(OFFSET('Stock Prices'!Q$4,$B3849,0):OFFSET('Stock Prices'!Q$784,$B3849,0),OFFSET('Stock Prices'!$H$4,$B3849,0):OFFSET('Stock Prices'!$J$784,$B3849,0)),{1,2,3}))</f>
        <v>5.0607857401288061E-4</v>
      </c>
    </row>
    <row r="3850" spans="1:9">
      <c r="C3850" s="9" t="s">
        <v>262</v>
      </c>
      <c r="D3850">
        <f ca="1"/>
        <v>-1.1506433654076597E-3</v>
      </c>
      <c r="E3850">
        <f ca="1"/>
        <v>-1.3396995036468862E-4</v>
      </c>
      <c r="F3850">
        <f ca="1"/>
        <v>-3.3523859443673374E-4</v>
      </c>
      <c r="G3850">
        <f ca="1"/>
        <v>4.6624646914149981E-4</v>
      </c>
      <c r="H3850">
        <f ca="1"/>
        <v>1.4699223009596992E-3</v>
      </c>
      <c r="I3850">
        <f ca="1"/>
        <v>7.9441318180726125E-5</v>
      </c>
    </row>
    <row r="3851" spans="1:9">
      <c r="C3851" s="9" t="s">
        <v>263</v>
      </c>
      <c r="D3851">
        <f ca="1"/>
        <v>5.1092096255797635E-4</v>
      </c>
      <c r="E3851">
        <f ca="1"/>
        <v>3.1969540652349872E-4</v>
      </c>
      <c r="F3851">
        <f ca="1"/>
        <v>5.9539484961340335E-4</v>
      </c>
      <c r="G3851">
        <f ca="1"/>
        <v>6.6240255322764651E-4</v>
      </c>
      <c r="H3851">
        <f ca="1"/>
        <v>-3.0310242367030622E-4</v>
      </c>
      <c r="I3851">
        <f ca="1"/>
        <v>7.3024405386918202E-4</v>
      </c>
    </row>
    <row r="3852" spans="1:9">
      <c r="A3852" s="7" t="s">
        <v>1494</v>
      </c>
      <c r="B3852">
        <v>1283</v>
      </c>
      <c r="C3852" s="9" t="s">
        <v>2728</v>
      </c>
      <c r="D3852" s="9" cm="1">
        <f t="array" aca="1" ref="D3852:D3854" ca="1">TRANSPOSE(INDEX(LINEST(OFFSET('Stock Prices'!L$4,$B3852,0):OFFSET('Stock Prices'!L$784,$B3852,0),OFFSET('Stock Prices'!$H$4,$B3852,0):OFFSET('Stock Prices'!$J$784,$B3852,0)),{1,2,3}))</f>
        <v>3.4799920806582454E-4</v>
      </c>
      <c r="E3852" s="9" cm="1">
        <f t="array" aca="1" ref="E3852:E3854" ca="1">TRANSPOSE(INDEX(LINEST(OFFSET('Stock Prices'!M$4,$B3852,0):OFFSET('Stock Prices'!M$784,$B3852,0),OFFSET('Stock Prices'!$H$4,$B3852,0):OFFSET('Stock Prices'!$J$784,$B3852,0)),{1,2,3}))</f>
        <v>1.9931758453500714E-4</v>
      </c>
      <c r="F3852" s="9" cm="1">
        <f t="array" aca="1" ref="F3852:F3854" ca="1">TRANSPOSE(INDEX(LINEST(OFFSET('Stock Prices'!N$4,$B3852,0):OFFSET('Stock Prices'!N$784,$B3852,0),OFFSET('Stock Prices'!$H$4,$B3852,0):OFFSET('Stock Prices'!$J$784,$B3852,0)),{1,2,3}))</f>
        <v>4.6881900072017201E-4</v>
      </c>
      <c r="G3852" s="9" cm="1">
        <f t="array" aca="1" ref="G3852:G3854" ca="1">TRANSPOSE(INDEX(LINEST(OFFSET('Stock Prices'!O$4,$B3852,0):OFFSET('Stock Prices'!O$784,$B3852,0),OFFSET('Stock Prices'!$H$4,$B3852,0):OFFSET('Stock Prices'!$J$784,$B3852,0)),{1,2,3}))</f>
        <v>1.5859353494612814E-3</v>
      </c>
      <c r="H3852" s="9" cm="1">
        <f t="array" aca="1" ref="H3852:H3854" ca="1">TRANSPOSE(INDEX(LINEST(OFFSET('Stock Prices'!P$4,$B3852,0):OFFSET('Stock Prices'!P$784,$B3852,0),OFFSET('Stock Prices'!$H$4,$B3852,0):OFFSET('Stock Prices'!$J$784,$B3852,0)),{1,2,3}))</f>
        <v>1.2137513989110991E-3</v>
      </c>
      <c r="I3852" s="9" cm="1">
        <f t="array" aca="1" ref="I3852:I3854" ca="1">TRANSPOSE(INDEX(LINEST(OFFSET('Stock Prices'!Q$4,$B3852,0):OFFSET('Stock Prices'!Q$784,$B3852,0),OFFSET('Stock Prices'!$H$4,$B3852,0):OFFSET('Stock Prices'!$J$784,$B3852,0)),{1,2,3}))</f>
        <v>5.1256476700987051E-4</v>
      </c>
    </row>
    <row r="3853" spans="1:9">
      <c r="C3853" s="9" t="s">
        <v>262</v>
      </c>
      <c r="D3853">
        <f ca="1"/>
        <v>-1.0290997235290853E-3</v>
      </c>
      <c r="E3853">
        <f ca="1"/>
        <v>4.7923888512035825E-5</v>
      </c>
      <c r="F3853">
        <f ca="1"/>
        <v>-1.1024194982803303E-4</v>
      </c>
      <c r="G3853">
        <f ca="1"/>
        <v>6.1545714760668005E-4</v>
      </c>
      <c r="H3853">
        <f ca="1"/>
        <v>1.5716299095764521E-3</v>
      </c>
      <c r="I3853">
        <f ca="1"/>
        <v>1.7969534106751885E-4</v>
      </c>
    </row>
    <row r="3854" spans="1:9">
      <c r="C3854" s="9" t="s">
        <v>263</v>
      </c>
      <c r="D3854">
        <f ca="1"/>
        <v>5.1504603558533873E-4</v>
      </c>
      <c r="E3854">
        <f ca="1"/>
        <v>3.3947683532847974E-4</v>
      </c>
      <c r="F3854">
        <f ca="1"/>
        <v>5.9789019305857229E-4</v>
      </c>
      <c r="G3854">
        <f ca="1"/>
        <v>6.6940542924195229E-4</v>
      </c>
      <c r="H3854">
        <f ca="1"/>
        <v>-2.9878585372334417E-4</v>
      </c>
      <c r="I3854">
        <f ca="1"/>
        <v>7.4024213844888973E-4</v>
      </c>
    </row>
    <row r="3855" spans="1:9">
      <c r="A3855" s="7" t="s">
        <v>1495</v>
      </c>
      <c r="B3855">
        <v>1284</v>
      </c>
      <c r="C3855" s="9" t="s">
        <v>2728</v>
      </c>
      <c r="D3855" s="9" cm="1">
        <f t="array" aca="1" ref="D3855:D3857" ca="1">TRANSPOSE(INDEX(LINEST(OFFSET('Stock Prices'!L$4,$B3855,0):OFFSET('Stock Prices'!L$784,$B3855,0),OFFSET('Stock Prices'!$H$4,$B3855,0):OFFSET('Stock Prices'!$J$784,$B3855,0)),{1,2,3}))</f>
        <v>3.6264334672275159E-4</v>
      </c>
      <c r="E3855" s="9" cm="1">
        <f t="array" aca="1" ref="E3855:E3857" ca="1">TRANSPOSE(INDEX(LINEST(OFFSET('Stock Prices'!M$4,$B3855,0):OFFSET('Stock Prices'!M$784,$B3855,0),OFFSET('Stock Prices'!$H$4,$B3855,0):OFFSET('Stock Prices'!$J$784,$B3855,0)),{1,2,3}))</f>
        <v>2.0633776132577885E-4</v>
      </c>
      <c r="F3855" s="9" cm="1">
        <f t="array" aca="1" ref="F3855:F3857" ca="1">TRANSPOSE(INDEX(LINEST(OFFSET('Stock Prices'!N$4,$B3855,0):OFFSET('Stock Prices'!N$784,$B3855,0),OFFSET('Stock Prices'!$H$4,$B3855,0):OFFSET('Stock Prices'!$J$784,$B3855,0)),{1,2,3}))</f>
        <v>4.0380920800459498E-4</v>
      </c>
      <c r="G3855" s="9" cm="1">
        <f t="array" aca="1" ref="G3855:G3857" ca="1">TRANSPOSE(INDEX(LINEST(OFFSET('Stock Prices'!O$4,$B3855,0):OFFSET('Stock Prices'!O$784,$B3855,0),OFFSET('Stock Prices'!$H$4,$B3855,0):OFFSET('Stock Prices'!$J$784,$B3855,0)),{1,2,3}))</f>
        <v>1.5910418198595891E-3</v>
      </c>
      <c r="H3855" s="9" cm="1">
        <f t="array" aca="1" ref="H3855:H3857" ca="1">TRANSPOSE(INDEX(LINEST(OFFSET('Stock Prices'!P$4,$B3855,0):OFFSET('Stock Prices'!P$784,$B3855,0),OFFSET('Stock Prices'!$H$4,$B3855,0):OFFSET('Stock Prices'!$J$784,$B3855,0)),{1,2,3}))</f>
        <v>1.2819473063238049E-3</v>
      </c>
      <c r="I3855" s="9" cm="1">
        <f t="array" aca="1" ref="I3855:I3857" ca="1">TRANSPOSE(INDEX(LINEST(OFFSET('Stock Prices'!Q$4,$B3855,0):OFFSET('Stock Prices'!Q$784,$B3855,0),OFFSET('Stock Prices'!$H$4,$B3855,0):OFFSET('Stock Prices'!$J$784,$B3855,0)),{1,2,3}))</f>
        <v>5.4620044849838659E-4</v>
      </c>
    </row>
    <row r="3856" spans="1:9">
      <c r="C3856" s="9" t="s">
        <v>262</v>
      </c>
      <c r="D3856">
        <f ca="1"/>
        <v>-1.0274771857006159E-3</v>
      </c>
      <c r="E3856">
        <f ca="1"/>
        <v>4.8857219196820278E-5</v>
      </c>
      <c r="F3856">
        <f ca="1"/>
        <v>-1.1844647322394661E-4</v>
      </c>
      <c r="G3856">
        <f ca="1"/>
        <v>6.1568445440389171E-4</v>
      </c>
      <c r="H3856">
        <f ca="1"/>
        <v>1.5809527505272721E-3</v>
      </c>
      <c r="I3856">
        <f ca="1"/>
        <v>1.8375359449275224E-4</v>
      </c>
    </row>
    <row r="3857" spans="1:9">
      <c r="C3857" s="9" t="s">
        <v>263</v>
      </c>
      <c r="D3857">
        <f ca="1"/>
        <v>5.1581530888245898E-4</v>
      </c>
      <c r="E3857">
        <f ca="1"/>
        <v>3.4034008082276088E-4</v>
      </c>
      <c r="F3857">
        <f ca="1"/>
        <v>5.9129048363663081E-4</v>
      </c>
      <c r="G3857">
        <f ca="1"/>
        <v>6.6859743908029387E-4</v>
      </c>
      <c r="H3857">
        <f ca="1"/>
        <v>-2.8958538904050605E-4</v>
      </c>
      <c r="I3857">
        <f ca="1"/>
        <v>7.4306309269709595E-4</v>
      </c>
    </row>
    <row r="3858" spans="1:9">
      <c r="A3858" s="7" t="s">
        <v>1496</v>
      </c>
      <c r="B3858">
        <v>1285</v>
      </c>
      <c r="C3858" s="9" t="s">
        <v>2728</v>
      </c>
      <c r="D3858" s="9" cm="1">
        <f t="array" aca="1" ref="D3858:D3860" ca="1">TRANSPOSE(INDEX(LINEST(OFFSET('Stock Prices'!L$4,$B3858,0):OFFSET('Stock Prices'!L$784,$B3858,0),OFFSET('Stock Prices'!$H$4,$B3858,0):OFFSET('Stock Prices'!$J$784,$B3858,0)),{1,2,3}))</f>
        <v>3.3730048638462953E-4</v>
      </c>
      <c r="E3858" s="9" cm="1">
        <f t="array" aca="1" ref="E3858:E3860" ca="1">TRANSPOSE(INDEX(LINEST(OFFSET('Stock Prices'!M$4,$B3858,0):OFFSET('Stock Prices'!M$784,$B3858,0),OFFSET('Stock Prices'!$H$4,$B3858,0):OFFSET('Stock Prices'!$J$784,$B3858,0)),{1,2,3}))</f>
        <v>1.9587728019452921E-4</v>
      </c>
      <c r="F3858" s="9" cm="1">
        <f t="array" aca="1" ref="F3858:F3860" ca="1">TRANSPOSE(INDEX(LINEST(OFFSET('Stock Prices'!N$4,$B3858,0):OFFSET('Stock Prices'!N$784,$B3858,0),OFFSET('Stock Prices'!$H$4,$B3858,0):OFFSET('Stock Prices'!$J$784,$B3858,0)),{1,2,3}))</f>
        <v>4.6462675390605265E-4</v>
      </c>
      <c r="G3858" s="9" cm="1">
        <f t="array" aca="1" ref="G3858:G3860" ca="1">TRANSPOSE(INDEX(LINEST(OFFSET('Stock Prices'!O$4,$B3858,0):OFFSET('Stock Prices'!O$784,$B3858,0),OFFSET('Stock Prices'!$H$4,$B3858,0):OFFSET('Stock Prices'!$J$784,$B3858,0)),{1,2,3}))</f>
        <v>1.5641224552412902E-3</v>
      </c>
      <c r="H3858" s="9" cm="1">
        <f t="array" aca="1" ref="H3858:H3860" ca="1">TRANSPOSE(INDEX(LINEST(OFFSET('Stock Prices'!P$4,$B3858,0):OFFSET('Stock Prices'!P$784,$B3858,0),OFFSET('Stock Prices'!$H$4,$B3858,0):OFFSET('Stock Prices'!$J$784,$B3858,0)),{1,2,3}))</f>
        <v>1.2779916032012993E-3</v>
      </c>
      <c r="I3858" s="9" cm="1">
        <f t="array" aca="1" ref="I3858:I3860" ca="1">TRANSPOSE(INDEX(LINEST(OFFSET('Stock Prices'!Q$4,$B3858,0):OFFSET('Stock Prices'!Q$784,$B3858,0),OFFSET('Stock Prices'!$H$4,$B3858,0):OFFSET('Stock Prices'!$J$784,$B3858,0)),{1,2,3}))</f>
        <v>5.3411849457922988E-4</v>
      </c>
    </row>
    <row r="3859" spans="1:9">
      <c r="C3859" s="9" t="s">
        <v>262</v>
      </c>
      <c r="D3859">
        <f ca="1"/>
        <v>-9.6398554065869251E-4</v>
      </c>
      <c r="E3859">
        <f ca="1"/>
        <v>8.0516616501489385E-5</v>
      </c>
      <c r="F3859">
        <f ca="1"/>
        <v>-4.3755241683645722E-5</v>
      </c>
      <c r="G3859">
        <f ca="1"/>
        <v>7.028232622774646E-4</v>
      </c>
      <c r="H3859">
        <f ca="1"/>
        <v>1.6649218136159608E-3</v>
      </c>
      <c r="I3859">
        <f ca="1"/>
        <v>2.25426885194808E-4</v>
      </c>
    </row>
    <row r="3860" spans="1:9">
      <c r="C3860" s="9" t="s">
        <v>263</v>
      </c>
      <c r="D3860">
        <f ca="1"/>
        <v>5.238205395785596E-4</v>
      </c>
      <c r="E3860">
        <f ca="1"/>
        <v>3.4288547975383797E-4</v>
      </c>
      <c r="F3860">
        <f ca="1"/>
        <v>5.4048086280527761E-4</v>
      </c>
      <c r="G3860">
        <f ca="1"/>
        <v>6.7435942301163443E-4</v>
      </c>
      <c r="H3860">
        <f ca="1"/>
        <v>-2.9864234602165995E-4</v>
      </c>
      <c r="I3860">
        <f ca="1"/>
        <v>7.4529241623661889E-4</v>
      </c>
    </row>
    <row r="3861" spans="1:9">
      <c r="A3861" s="7" t="s">
        <v>1497</v>
      </c>
      <c r="B3861">
        <v>1286</v>
      </c>
      <c r="C3861" s="9" t="s">
        <v>2728</v>
      </c>
      <c r="D3861" s="9" cm="1">
        <f t="array" aca="1" ref="D3861:D3863" ca="1">TRANSPOSE(INDEX(LINEST(OFFSET('Stock Prices'!L$4,$B3861,0):OFFSET('Stock Prices'!L$784,$B3861,0),OFFSET('Stock Prices'!$H$4,$B3861,0):OFFSET('Stock Prices'!$J$784,$B3861,0)),{1,2,3}))</f>
        <v>3.389084159566751E-4</v>
      </c>
      <c r="E3861" s="9" cm="1">
        <f t="array" aca="1" ref="E3861:E3863" ca="1">TRANSPOSE(INDEX(LINEST(OFFSET('Stock Prices'!M$4,$B3861,0):OFFSET('Stock Prices'!M$784,$B3861,0),OFFSET('Stock Prices'!$H$4,$B3861,0):OFFSET('Stock Prices'!$J$784,$B3861,0)),{1,2,3}))</f>
        <v>1.867051042048123E-4</v>
      </c>
      <c r="F3861" s="9" cm="1">
        <f t="array" aca="1" ref="F3861:F3863" ca="1">TRANSPOSE(INDEX(LINEST(OFFSET('Stock Prices'!N$4,$B3861,0):OFFSET('Stock Prices'!N$784,$B3861,0),OFFSET('Stock Prices'!$H$4,$B3861,0):OFFSET('Stock Prices'!$J$784,$B3861,0)),{1,2,3}))</f>
        <v>4.7206441035609645E-4</v>
      </c>
      <c r="G3861" s="9" cm="1">
        <f t="array" aca="1" ref="G3861:G3863" ca="1">TRANSPOSE(INDEX(LINEST(OFFSET('Stock Prices'!O$4,$B3861,0):OFFSET('Stock Prices'!O$784,$B3861,0),OFFSET('Stock Prices'!$H$4,$B3861,0):OFFSET('Stock Prices'!$J$784,$B3861,0)),{1,2,3}))</f>
        <v>1.5716784813380993E-3</v>
      </c>
      <c r="H3861" s="9" cm="1">
        <f t="array" aca="1" ref="H3861:H3863" ca="1">TRANSPOSE(INDEX(LINEST(OFFSET('Stock Prices'!P$4,$B3861,0):OFFSET('Stock Prices'!P$784,$B3861,0),OFFSET('Stock Prices'!$H$4,$B3861,0):OFFSET('Stock Prices'!$J$784,$B3861,0)),{1,2,3}))</f>
        <v>1.2729881093483911E-3</v>
      </c>
      <c r="I3861" s="9" cm="1">
        <f t="array" aca="1" ref="I3861:I3863" ca="1">TRANSPOSE(INDEX(LINEST(OFFSET('Stock Prices'!Q$4,$B3861,0):OFFSET('Stock Prices'!Q$784,$B3861,0),OFFSET('Stock Prices'!$H$4,$B3861,0):OFFSET('Stock Prices'!$J$784,$B3861,0)),{1,2,3}))</f>
        <v>5.3267596906077957E-4</v>
      </c>
    </row>
    <row r="3862" spans="1:9">
      <c r="C3862" s="9" t="s">
        <v>262</v>
      </c>
      <c r="D3862">
        <f ca="1"/>
        <v>-8.8860202111353719E-4</v>
      </c>
      <c r="E3862">
        <f ca="1"/>
        <v>1.3761082939666629E-4</v>
      </c>
      <c r="F3862">
        <f ca="1"/>
        <v>-7.0359727828672069E-5</v>
      </c>
      <c r="G3862">
        <f ca="1"/>
        <v>7.0252537197202096E-4</v>
      </c>
      <c r="H3862">
        <f ca="1"/>
        <v>1.7108949022083552E-3</v>
      </c>
      <c r="I3862">
        <f ca="1"/>
        <v>2.2965215854572194E-4</v>
      </c>
    </row>
    <row r="3863" spans="1:9">
      <c r="C3863" s="9" t="s">
        <v>263</v>
      </c>
      <c r="D3863">
        <f ca="1"/>
        <v>4.8066617029249536E-4</v>
      </c>
      <c r="E3863">
        <f ca="1"/>
        <v>3.4838849782190809E-4</v>
      </c>
      <c r="F3863">
        <f ca="1"/>
        <v>5.262889054613568E-4</v>
      </c>
      <c r="G3863">
        <f ca="1"/>
        <v>6.4673516371911472E-4</v>
      </c>
      <c r="H3863">
        <f ca="1"/>
        <v>-3.0296632170282231E-4</v>
      </c>
      <c r="I3863">
        <f ca="1"/>
        <v>7.4850670602157423E-4</v>
      </c>
    </row>
    <row r="3864" spans="1:9">
      <c r="A3864" s="7" t="s">
        <v>1498</v>
      </c>
      <c r="B3864">
        <v>1287</v>
      </c>
      <c r="C3864" s="9" t="s">
        <v>2728</v>
      </c>
      <c r="D3864" s="9" cm="1">
        <f t="array" aca="1" ref="D3864:D3866" ca="1">TRANSPOSE(INDEX(LINEST(OFFSET('Stock Prices'!L$4,$B3864,0):OFFSET('Stock Prices'!L$784,$B3864,0),OFFSET('Stock Prices'!$H$4,$B3864,0):OFFSET('Stock Prices'!$J$784,$B3864,0)),{1,2,3}))</f>
        <v>4.0598772446056913E-4</v>
      </c>
      <c r="E3864" s="9" cm="1">
        <f t="array" aca="1" ref="E3864:E3866" ca="1">TRANSPOSE(INDEX(LINEST(OFFSET('Stock Prices'!M$4,$B3864,0):OFFSET('Stock Prices'!M$784,$B3864,0),OFFSET('Stock Prices'!$H$4,$B3864,0):OFFSET('Stock Prices'!$J$784,$B3864,0)),{1,2,3}))</f>
        <v>2.1892062385694608E-4</v>
      </c>
      <c r="F3864" s="9" cm="1">
        <f t="array" aca="1" ref="F3864:F3866" ca="1">TRANSPOSE(INDEX(LINEST(OFFSET('Stock Prices'!N$4,$B3864,0):OFFSET('Stock Prices'!N$784,$B3864,0),OFFSET('Stock Prices'!$H$4,$B3864,0):OFFSET('Stock Prices'!$J$784,$B3864,0)),{1,2,3}))</f>
        <v>5.956689320791524E-4</v>
      </c>
      <c r="G3864" s="9" cm="1">
        <f t="array" aca="1" ref="G3864:G3866" ca="1">TRANSPOSE(INDEX(LINEST(OFFSET('Stock Prices'!O$4,$B3864,0):OFFSET('Stock Prices'!O$784,$B3864,0),OFFSET('Stock Prices'!$H$4,$B3864,0):OFFSET('Stock Prices'!$J$784,$B3864,0)),{1,2,3}))</f>
        <v>1.6437112298595194E-3</v>
      </c>
      <c r="H3864" s="9" cm="1">
        <f t="array" aca="1" ref="H3864:H3866" ca="1">TRANSPOSE(INDEX(LINEST(OFFSET('Stock Prices'!P$4,$B3864,0):OFFSET('Stock Prices'!P$784,$B3864,0),OFFSET('Stock Prices'!$H$4,$B3864,0):OFFSET('Stock Prices'!$J$784,$B3864,0)),{1,2,3}))</f>
        <v>1.3629708988522802E-3</v>
      </c>
      <c r="I3864" s="9" cm="1">
        <f t="array" aca="1" ref="I3864:I3866" ca="1">TRANSPOSE(INDEX(LINEST(OFFSET('Stock Prices'!Q$4,$B3864,0):OFFSET('Stock Prices'!Q$784,$B3864,0),OFFSET('Stock Prices'!$H$4,$B3864,0):OFFSET('Stock Prices'!$J$784,$B3864,0)),{1,2,3}))</f>
        <v>5.7263433116228437E-4</v>
      </c>
    </row>
    <row r="3865" spans="1:9">
      <c r="C3865" s="9" t="s">
        <v>262</v>
      </c>
      <c r="D3865">
        <f ca="1"/>
        <v>-9.1425789921361451E-4</v>
      </c>
      <c r="E3865">
        <f ca="1"/>
        <v>1.0744719795991146E-4</v>
      </c>
      <c r="F3865">
        <f ca="1"/>
        <v>-1.757505320405592E-4</v>
      </c>
      <c r="G3865">
        <f ca="1"/>
        <v>6.2900518428044439E-4</v>
      </c>
      <c r="H3865">
        <f ca="1"/>
        <v>1.6072110229941624E-3</v>
      </c>
      <c r="I3865">
        <f ca="1"/>
        <v>1.8821801817970026E-4</v>
      </c>
    </row>
    <row r="3866" spans="1:9">
      <c r="C3866" s="9" t="s">
        <v>263</v>
      </c>
      <c r="D3866">
        <f ca="1"/>
        <v>5.2857336067099932E-4</v>
      </c>
      <c r="E3866">
        <f ca="1"/>
        <v>3.6931829421871351E-4</v>
      </c>
      <c r="F3866">
        <f ca="1"/>
        <v>6.0779680478164093E-4</v>
      </c>
      <c r="G3866">
        <f ca="1"/>
        <v>6.9282582330988467E-4</v>
      </c>
      <c r="H3866">
        <f ca="1"/>
        <v>-2.4676958563934413E-4</v>
      </c>
      <c r="I3866">
        <f ca="1"/>
        <v>7.7399856053567563E-4</v>
      </c>
    </row>
    <row r="3867" spans="1:9">
      <c r="A3867" s="7" t="s">
        <v>1499</v>
      </c>
      <c r="B3867">
        <v>1288</v>
      </c>
      <c r="C3867" s="9" t="s">
        <v>2728</v>
      </c>
      <c r="D3867" s="9" cm="1">
        <f t="array" aca="1" ref="D3867:D3869" ca="1">TRANSPOSE(INDEX(LINEST(OFFSET('Stock Prices'!L$4,$B3867,0):OFFSET('Stock Prices'!L$784,$B3867,0),OFFSET('Stock Prices'!$H$4,$B3867,0):OFFSET('Stock Prices'!$J$784,$B3867,0)),{1,2,3}))</f>
        <v>4.2128016901410003E-4</v>
      </c>
      <c r="E3867" s="9" cm="1">
        <f t="array" aca="1" ref="E3867:E3869" ca="1">TRANSPOSE(INDEX(LINEST(OFFSET('Stock Prices'!M$4,$B3867,0):OFFSET('Stock Prices'!M$784,$B3867,0),OFFSET('Stock Prices'!$H$4,$B3867,0):OFFSET('Stock Prices'!$J$784,$B3867,0)),{1,2,3}))</f>
        <v>2.4084304960382666E-4</v>
      </c>
      <c r="F3867" s="9" cm="1">
        <f t="array" aca="1" ref="F3867:F3869" ca="1">TRANSPOSE(INDEX(LINEST(OFFSET('Stock Prices'!N$4,$B3867,0):OFFSET('Stock Prices'!N$784,$B3867,0),OFFSET('Stock Prices'!$H$4,$B3867,0):OFFSET('Stock Prices'!$J$784,$B3867,0)),{1,2,3}))</f>
        <v>6.0309499527872877E-4</v>
      </c>
      <c r="G3867" s="9" cm="1">
        <f t="array" aca="1" ref="G3867:G3869" ca="1">TRANSPOSE(INDEX(LINEST(OFFSET('Stock Prices'!O$4,$B3867,0):OFFSET('Stock Prices'!O$784,$B3867,0),OFFSET('Stock Prices'!$H$4,$B3867,0):OFFSET('Stock Prices'!$J$784,$B3867,0)),{1,2,3}))</f>
        <v>1.6783343672013835E-3</v>
      </c>
      <c r="H3867" s="9" cm="1">
        <f t="array" aca="1" ref="H3867:H3869" ca="1">TRANSPOSE(INDEX(LINEST(OFFSET('Stock Prices'!P$4,$B3867,0):OFFSET('Stock Prices'!P$784,$B3867,0),OFFSET('Stock Prices'!$H$4,$B3867,0):OFFSET('Stock Prices'!$J$784,$B3867,0)),{1,2,3}))</f>
        <v>1.4004235988193589E-3</v>
      </c>
      <c r="I3867" s="9" cm="1">
        <f t="array" aca="1" ref="I3867:I3869" ca="1">TRANSPOSE(INDEX(LINEST(OFFSET('Stock Prices'!Q$4,$B3867,0):OFFSET('Stock Prices'!Q$784,$B3867,0),OFFSET('Stock Prices'!$H$4,$B3867,0):OFFSET('Stock Prices'!$J$784,$B3867,0)),{1,2,3}))</f>
        <v>5.8589598606353628E-4</v>
      </c>
    </row>
    <row r="3868" spans="1:9">
      <c r="C3868" s="9" t="s">
        <v>262</v>
      </c>
      <c r="D3868">
        <f ca="1"/>
        <v>-9.6722610118868109E-4</v>
      </c>
      <c r="E3868">
        <f ca="1"/>
        <v>8.446780551196246E-5</v>
      </c>
      <c r="F3868">
        <f ca="1"/>
        <v>-1.1773625260862502E-4</v>
      </c>
      <c r="G3868">
        <f ca="1"/>
        <v>5.7883661634598889E-4</v>
      </c>
      <c r="H3868">
        <f ca="1"/>
        <v>1.5626005092778514E-3</v>
      </c>
      <c r="I3868">
        <f ca="1"/>
        <v>1.5770449279487963E-4</v>
      </c>
    </row>
    <row r="3869" spans="1:9">
      <c r="C3869" s="9" t="s">
        <v>263</v>
      </c>
      <c r="D3869">
        <f ca="1"/>
        <v>5.3033379570208996E-4</v>
      </c>
      <c r="E3869">
        <f ca="1"/>
        <v>3.4323911803368982E-4</v>
      </c>
      <c r="F3869">
        <f ca="1"/>
        <v>5.6342131175923956E-4</v>
      </c>
      <c r="G3869">
        <f ca="1"/>
        <v>6.5913298981917106E-4</v>
      </c>
      <c r="H3869">
        <f ca="1"/>
        <v>-2.8843280827147675E-4</v>
      </c>
      <c r="I3869">
        <f ca="1"/>
        <v>7.6719565916817136E-4</v>
      </c>
    </row>
    <row r="3870" spans="1:9">
      <c r="A3870" s="7" t="s">
        <v>1500</v>
      </c>
      <c r="B3870">
        <v>1289</v>
      </c>
      <c r="C3870" s="9" t="s">
        <v>2728</v>
      </c>
      <c r="D3870" s="9" cm="1">
        <f t="array" aca="1" ref="D3870:D3872" ca="1">TRANSPOSE(INDEX(LINEST(OFFSET('Stock Prices'!L$4,$B3870,0):OFFSET('Stock Prices'!L$784,$B3870,0),OFFSET('Stock Prices'!$H$4,$B3870,0):OFFSET('Stock Prices'!$J$784,$B3870,0)),{1,2,3}))</f>
        <v>3.3362539016294329E-4</v>
      </c>
      <c r="E3870" s="9" cm="1">
        <f t="array" aca="1" ref="E3870:E3872" ca="1">TRANSPOSE(INDEX(LINEST(OFFSET('Stock Prices'!M$4,$B3870,0):OFFSET('Stock Prices'!M$784,$B3870,0),OFFSET('Stock Prices'!$H$4,$B3870,0):OFFSET('Stock Prices'!$J$784,$B3870,0)),{1,2,3}))</f>
        <v>2.5287228014776503E-4</v>
      </c>
      <c r="F3870" s="9" cm="1">
        <f t="array" aca="1" ref="F3870:F3872" ca="1">TRANSPOSE(INDEX(LINEST(OFFSET('Stock Prices'!N$4,$B3870,0):OFFSET('Stock Prices'!N$784,$B3870,0),OFFSET('Stock Prices'!$H$4,$B3870,0):OFFSET('Stock Prices'!$J$784,$B3870,0)),{1,2,3}))</f>
        <v>7.4919073446760528E-4</v>
      </c>
      <c r="G3870" s="9" cm="1">
        <f t="array" aca="1" ref="G3870:G3872" ca="1">TRANSPOSE(INDEX(LINEST(OFFSET('Stock Prices'!O$4,$B3870,0):OFFSET('Stock Prices'!O$784,$B3870,0),OFFSET('Stock Prices'!$H$4,$B3870,0):OFFSET('Stock Prices'!$J$784,$B3870,0)),{1,2,3}))</f>
        <v>1.6837582817608068E-3</v>
      </c>
      <c r="H3870" s="9" cm="1">
        <f t="array" aca="1" ref="H3870:H3872" ca="1">TRANSPOSE(INDEX(LINEST(OFFSET('Stock Prices'!P$4,$B3870,0):OFFSET('Stock Prices'!P$784,$B3870,0),OFFSET('Stock Prices'!$H$4,$B3870,0):OFFSET('Stock Prices'!$J$784,$B3870,0)),{1,2,3}))</f>
        <v>1.3631819353127979E-3</v>
      </c>
      <c r="I3870" s="9" cm="1">
        <f t="array" aca="1" ref="I3870:I3872" ca="1">TRANSPOSE(INDEX(LINEST(OFFSET('Stock Prices'!Q$4,$B3870,0):OFFSET('Stock Prices'!Q$784,$B3870,0),OFFSET('Stock Prices'!$H$4,$B3870,0):OFFSET('Stock Prices'!$J$784,$B3870,0)),{1,2,3}))</f>
        <v>5.7622607332446347E-4</v>
      </c>
    </row>
    <row r="3871" spans="1:9">
      <c r="C3871" s="9" t="s">
        <v>262</v>
      </c>
      <c r="D3871">
        <f ca="1"/>
        <v>-9.2679895051397845E-4</v>
      </c>
      <c r="E3871">
        <f ca="1"/>
        <v>8.3967956354212515E-5</v>
      </c>
      <c r="F3871">
        <f ca="1"/>
        <v>-1.4941100417640969E-4</v>
      </c>
      <c r="G3871">
        <f ca="1"/>
        <v>5.7436166301658262E-4</v>
      </c>
      <c r="H3871">
        <f ca="1"/>
        <v>1.5754530213218079E-3</v>
      </c>
      <c r="I3871">
        <f ca="1"/>
        <v>1.6814095047055437E-4</v>
      </c>
    </row>
    <row r="3872" spans="1:9">
      <c r="C3872" s="9" t="s">
        <v>263</v>
      </c>
      <c r="D3872">
        <f ca="1"/>
        <v>5.6758732631704732E-4</v>
      </c>
      <c r="E3872">
        <f ca="1"/>
        <v>3.4237888381179643E-4</v>
      </c>
      <c r="F3872">
        <f ca="1"/>
        <v>5.3140652268539833E-4</v>
      </c>
      <c r="G3872">
        <f ca="1"/>
        <v>6.5516554960163382E-4</v>
      </c>
      <c r="H3872">
        <f ca="1"/>
        <v>-2.7624697319936307E-4</v>
      </c>
      <c r="I3872">
        <f ca="1"/>
        <v>7.7633970729879995E-4</v>
      </c>
    </row>
    <row r="3873" spans="1:9">
      <c r="A3873" s="7" t="s">
        <v>1501</v>
      </c>
      <c r="B3873">
        <v>1290</v>
      </c>
      <c r="C3873" s="9" t="s">
        <v>2728</v>
      </c>
      <c r="D3873" s="9" cm="1">
        <f t="array" aca="1" ref="D3873:D3875" ca="1">TRANSPOSE(INDEX(LINEST(OFFSET('Stock Prices'!L$4,$B3873,0):OFFSET('Stock Prices'!L$784,$B3873,0),OFFSET('Stock Prices'!$H$4,$B3873,0):OFFSET('Stock Prices'!$J$784,$B3873,0)),{1,2,3}))</f>
        <v>3.5573544111937565E-4</v>
      </c>
      <c r="E3873" s="9" cm="1">
        <f t="array" aca="1" ref="E3873:E3875" ca="1">TRANSPOSE(INDEX(LINEST(OFFSET('Stock Prices'!M$4,$B3873,0):OFFSET('Stock Prices'!M$784,$B3873,0),OFFSET('Stock Prices'!$H$4,$B3873,0):OFFSET('Stock Prices'!$J$784,$B3873,0)),{1,2,3}))</f>
        <v>2.4096806107470572E-4</v>
      </c>
      <c r="F3873" s="9" cm="1">
        <f t="array" aca="1" ref="F3873:F3875" ca="1">TRANSPOSE(INDEX(LINEST(OFFSET('Stock Prices'!N$4,$B3873,0):OFFSET('Stock Prices'!N$784,$B3873,0),OFFSET('Stock Prices'!$H$4,$B3873,0):OFFSET('Stock Prices'!$J$784,$B3873,0)),{1,2,3}))</f>
        <v>6.9205232117443196E-4</v>
      </c>
      <c r="G3873" s="9" cm="1">
        <f t="array" aca="1" ref="G3873:G3875" ca="1">TRANSPOSE(INDEX(LINEST(OFFSET('Stock Prices'!O$4,$B3873,0):OFFSET('Stock Prices'!O$784,$B3873,0),OFFSET('Stock Prices'!$H$4,$B3873,0):OFFSET('Stock Prices'!$J$784,$B3873,0)),{1,2,3}))</f>
        <v>1.6759309927700152E-3</v>
      </c>
      <c r="H3873" s="9" cm="1">
        <f t="array" aca="1" ref="H3873:H3875" ca="1">TRANSPOSE(INDEX(LINEST(OFFSET('Stock Prices'!P$4,$B3873,0):OFFSET('Stock Prices'!P$784,$B3873,0),OFFSET('Stock Prices'!$H$4,$B3873,0):OFFSET('Stock Prices'!$J$784,$B3873,0)),{1,2,3}))</f>
        <v>1.3881011673197573E-3</v>
      </c>
      <c r="I3873" s="9" cm="1">
        <f t="array" aca="1" ref="I3873:I3875" ca="1">TRANSPOSE(INDEX(LINEST(OFFSET('Stock Prices'!Q$4,$B3873,0):OFFSET('Stock Prices'!Q$784,$B3873,0),OFFSET('Stock Prices'!$H$4,$B3873,0):OFFSET('Stock Prices'!$J$784,$B3873,0)),{1,2,3}))</f>
        <v>6.1802702951117481E-4</v>
      </c>
    </row>
    <row r="3874" spans="1:9">
      <c r="C3874" s="9" t="s">
        <v>262</v>
      </c>
      <c r="D3874">
        <f ca="1"/>
        <v>-9.3288622506246385E-4</v>
      </c>
      <c r="E3874">
        <f ca="1"/>
        <v>6.5883501217415343E-5</v>
      </c>
      <c r="F3874">
        <f ca="1"/>
        <v>-1.1515602759496721E-4</v>
      </c>
      <c r="G3874">
        <f ca="1"/>
        <v>5.9341377032155599E-4</v>
      </c>
      <c r="H3874">
        <f ca="1"/>
        <v>1.5577389271172648E-3</v>
      </c>
      <c r="I3874">
        <f ca="1"/>
        <v>1.4573032058522612E-4</v>
      </c>
    </row>
    <row r="3875" spans="1:9">
      <c r="C3875" s="9" t="s">
        <v>263</v>
      </c>
      <c r="D3875">
        <f ca="1"/>
        <v>5.9035058518138513E-4</v>
      </c>
      <c r="E3875">
        <f ca="1"/>
        <v>3.2857535045205762E-4</v>
      </c>
      <c r="F3875">
        <f ca="1"/>
        <v>4.7392205015313587E-4</v>
      </c>
      <c r="G3875">
        <f ca="1"/>
        <v>6.4833117468923306E-4</v>
      </c>
      <c r="H3875">
        <f ca="1"/>
        <v>-2.5137784568228424E-4</v>
      </c>
      <c r="I3875">
        <f ca="1"/>
        <v>8.18585775078348E-4</v>
      </c>
    </row>
    <row r="3876" spans="1:9">
      <c r="A3876" s="7" t="s">
        <v>1502</v>
      </c>
      <c r="B3876">
        <v>1291</v>
      </c>
      <c r="C3876" s="9" t="s">
        <v>2728</v>
      </c>
      <c r="D3876" s="9" cm="1">
        <f t="array" aca="1" ref="D3876:D3878" ca="1">TRANSPOSE(INDEX(LINEST(OFFSET('Stock Prices'!L$4,$B3876,0):OFFSET('Stock Prices'!L$784,$B3876,0),OFFSET('Stock Prices'!$H$4,$B3876,0):OFFSET('Stock Prices'!$J$784,$B3876,0)),{1,2,3}))</f>
        <v>3.5065816473703825E-4</v>
      </c>
      <c r="E3876" s="9" cm="1">
        <f t="array" aca="1" ref="E3876:E3878" ca="1">TRANSPOSE(INDEX(LINEST(OFFSET('Stock Prices'!M$4,$B3876,0):OFFSET('Stock Prices'!M$784,$B3876,0),OFFSET('Stock Prices'!$H$4,$B3876,0):OFFSET('Stock Prices'!$J$784,$B3876,0)),{1,2,3}))</f>
        <v>2.5241948563798771E-4</v>
      </c>
      <c r="F3876" s="9" cm="1">
        <f t="array" aca="1" ref="F3876:F3878" ca="1">TRANSPOSE(INDEX(LINEST(OFFSET('Stock Prices'!N$4,$B3876,0):OFFSET('Stock Prices'!N$784,$B3876,0),OFFSET('Stock Prices'!$H$4,$B3876,0):OFFSET('Stock Prices'!$J$784,$B3876,0)),{1,2,3}))</f>
        <v>9.7464396678556542E-4</v>
      </c>
      <c r="G3876" s="9" cm="1">
        <f t="array" aca="1" ref="G3876:G3878" ca="1">TRANSPOSE(INDEX(LINEST(OFFSET('Stock Prices'!O$4,$B3876,0):OFFSET('Stock Prices'!O$784,$B3876,0),OFFSET('Stock Prices'!$H$4,$B3876,0):OFFSET('Stock Prices'!$J$784,$B3876,0)),{1,2,3}))</f>
        <v>1.8014315739109667E-3</v>
      </c>
      <c r="H3876" s="9" cm="1">
        <f t="array" aca="1" ref="H3876:H3878" ca="1">TRANSPOSE(INDEX(LINEST(OFFSET('Stock Prices'!P$4,$B3876,0):OFFSET('Stock Prices'!P$784,$B3876,0),OFFSET('Stock Prices'!$H$4,$B3876,0):OFFSET('Stock Prices'!$J$784,$B3876,0)),{1,2,3}))</f>
        <v>1.2653018824456633E-3</v>
      </c>
      <c r="I3876" s="9" cm="1">
        <f t="array" aca="1" ref="I3876:I3878" ca="1">TRANSPOSE(INDEX(LINEST(OFFSET('Stock Prices'!Q$4,$B3876,0):OFFSET('Stock Prices'!Q$784,$B3876,0),OFFSET('Stock Prices'!$H$4,$B3876,0):OFFSET('Stock Prices'!$J$784,$B3876,0)),{1,2,3}))</f>
        <v>7.1611880346923631E-4</v>
      </c>
    </row>
    <row r="3877" spans="1:9">
      <c r="C3877" s="9" t="s">
        <v>262</v>
      </c>
      <c r="D3877">
        <f ca="1"/>
        <v>-9.6683021938686557E-4</v>
      </c>
      <c r="E3877">
        <f ca="1"/>
        <v>5.3654660023242723E-5</v>
      </c>
      <c r="F3877">
        <f ca="1"/>
        <v>-2.2797640979209491E-4</v>
      </c>
      <c r="G3877">
        <f ca="1"/>
        <v>5.5548823378465389E-4</v>
      </c>
      <c r="H3877">
        <f ca="1"/>
        <v>1.5905222275758237E-3</v>
      </c>
      <c r="I3877">
        <f ca="1"/>
        <v>8.1987719167042432E-5</v>
      </c>
    </row>
    <row r="3878" spans="1:9">
      <c r="C3878" s="9" t="s">
        <v>263</v>
      </c>
      <c r="D3878">
        <f ca="1"/>
        <v>5.8973653259074635E-4</v>
      </c>
      <c r="E3878">
        <f ca="1"/>
        <v>3.3015266209002311E-4</v>
      </c>
      <c r="F3878">
        <f ca="1"/>
        <v>5.1243665497251038E-4</v>
      </c>
      <c r="G3878">
        <f ca="1"/>
        <v>6.6540934744517967E-4</v>
      </c>
      <c r="H3878">
        <f ca="1"/>
        <v>-2.6807905258849661E-4</v>
      </c>
      <c r="I3878">
        <f ca="1"/>
        <v>8.320080244599425E-4</v>
      </c>
    </row>
    <row r="3879" spans="1:9">
      <c r="A3879" s="7" t="s">
        <v>1503</v>
      </c>
      <c r="B3879">
        <v>1292</v>
      </c>
      <c r="C3879" s="9" t="s">
        <v>2728</v>
      </c>
      <c r="D3879" s="9" cm="1">
        <f t="array" aca="1" ref="D3879:D3881" ca="1">TRANSPOSE(INDEX(LINEST(OFFSET('Stock Prices'!L$4,$B3879,0):OFFSET('Stock Prices'!L$784,$B3879,0),OFFSET('Stock Prices'!$H$4,$B3879,0):OFFSET('Stock Prices'!$J$784,$B3879,0)),{1,2,3}))</f>
        <v>3.6302067314248775E-4</v>
      </c>
      <c r="E3879" s="9" cm="1">
        <f t="array" aca="1" ref="E3879:E3881" ca="1">TRANSPOSE(INDEX(LINEST(OFFSET('Stock Prices'!M$4,$B3879,0):OFFSET('Stock Prices'!M$784,$B3879,0),OFFSET('Stock Prices'!$H$4,$B3879,0):OFFSET('Stock Prices'!$J$784,$B3879,0)),{1,2,3}))</f>
        <v>2.4198611917867978E-4</v>
      </c>
      <c r="F3879" s="9" cm="1">
        <f t="array" aca="1" ref="F3879:F3881" ca="1">TRANSPOSE(INDEX(LINEST(OFFSET('Stock Prices'!N$4,$B3879,0):OFFSET('Stock Prices'!N$784,$B3879,0),OFFSET('Stock Prices'!$H$4,$B3879,0):OFFSET('Stock Prices'!$J$784,$B3879,0)),{1,2,3}))</f>
        <v>9.7546329193782296E-4</v>
      </c>
      <c r="G3879" s="9" cm="1">
        <f t="array" aca="1" ref="G3879:G3881" ca="1">TRANSPOSE(INDEX(LINEST(OFFSET('Stock Prices'!O$4,$B3879,0):OFFSET('Stock Prices'!O$784,$B3879,0),OFFSET('Stock Prices'!$H$4,$B3879,0):OFFSET('Stock Prices'!$J$784,$B3879,0)),{1,2,3}))</f>
        <v>1.8108435231974768E-3</v>
      </c>
      <c r="H3879" s="9" cm="1">
        <f t="array" aca="1" ref="H3879:H3881" ca="1">TRANSPOSE(INDEX(LINEST(OFFSET('Stock Prices'!P$4,$B3879,0):OFFSET('Stock Prices'!P$784,$B3879,0),OFFSET('Stock Prices'!$H$4,$B3879,0):OFFSET('Stock Prices'!$J$784,$B3879,0)),{1,2,3}))</f>
        <v>1.2813086097659761E-3</v>
      </c>
      <c r="I3879" s="9" cm="1">
        <f t="array" aca="1" ref="I3879:I3881" ca="1">TRANSPOSE(INDEX(LINEST(OFFSET('Stock Prices'!Q$4,$B3879,0):OFFSET('Stock Prices'!Q$784,$B3879,0),OFFSET('Stock Prices'!$H$4,$B3879,0):OFFSET('Stock Prices'!$J$784,$B3879,0)),{1,2,3}))</f>
        <v>7.1522784578442712E-4</v>
      </c>
    </row>
    <row r="3880" spans="1:9">
      <c r="C3880" s="9" t="s">
        <v>262</v>
      </c>
      <c r="D3880">
        <f ca="1"/>
        <v>-9.4797917712561132E-4</v>
      </c>
      <c r="E3880">
        <f ca="1"/>
        <v>7.3551206130640295E-5</v>
      </c>
      <c r="F3880">
        <f ca="1"/>
        <v>-2.5218608244711234E-4</v>
      </c>
      <c r="G3880">
        <f ca="1"/>
        <v>5.4254354821402727E-4</v>
      </c>
      <c r="H3880">
        <f ca="1"/>
        <v>1.5537285721466845E-3</v>
      </c>
      <c r="I3880">
        <f ca="1"/>
        <v>5.5507134035593167E-5</v>
      </c>
    </row>
    <row r="3881" spans="1:9">
      <c r="C3881" s="9" t="s">
        <v>263</v>
      </c>
      <c r="D3881">
        <f ca="1"/>
        <v>6.0139909400395248E-4</v>
      </c>
      <c r="E3881">
        <f ca="1"/>
        <v>3.2888646394516714E-4</v>
      </c>
      <c r="F3881">
        <f ca="1"/>
        <v>5.0711149515074818E-4</v>
      </c>
      <c r="G3881">
        <f ca="1"/>
        <v>6.6775017512548491E-4</v>
      </c>
      <c r="H3881">
        <f ca="1"/>
        <v>-2.6763797238461872E-4</v>
      </c>
      <c r="I3881">
        <f ca="1"/>
        <v>8.2515014103289063E-4</v>
      </c>
    </row>
    <row r="3882" spans="1:9">
      <c r="A3882" s="7" t="s">
        <v>1504</v>
      </c>
      <c r="B3882">
        <v>1293</v>
      </c>
      <c r="C3882" s="9" t="s">
        <v>2728</v>
      </c>
      <c r="D3882" s="9" cm="1">
        <f t="array" aca="1" ref="D3882:D3884" ca="1">TRANSPOSE(INDEX(LINEST(OFFSET('Stock Prices'!L$4,$B3882,0):OFFSET('Stock Prices'!L$784,$B3882,0),OFFSET('Stock Prices'!$H$4,$B3882,0):OFFSET('Stock Prices'!$J$784,$B3882,0)),{1,2,3}))</f>
        <v>3.5577108125041677E-4</v>
      </c>
      <c r="E3882" s="9" cm="1">
        <f t="array" aca="1" ref="E3882:E3884" ca="1">TRANSPOSE(INDEX(LINEST(OFFSET('Stock Prices'!M$4,$B3882,0):OFFSET('Stock Prices'!M$784,$B3882,0),OFFSET('Stock Prices'!$H$4,$B3882,0):OFFSET('Stock Prices'!$J$784,$B3882,0)),{1,2,3}))</f>
        <v>2.3905959612104816E-4</v>
      </c>
      <c r="F3882" s="9" cm="1">
        <f t="array" aca="1" ref="F3882:F3884" ca="1">TRANSPOSE(INDEX(LINEST(OFFSET('Stock Prices'!N$4,$B3882,0):OFFSET('Stock Prices'!N$784,$B3882,0),OFFSET('Stock Prices'!$H$4,$B3882,0):OFFSET('Stock Prices'!$J$784,$B3882,0)),{1,2,3}))</f>
        <v>9.654414720064445E-4</v>
      </c>
      <c r="G3882" s="9" cm="1">
        <f t="array" aca="1" ref="G3882:G3884" ca="1">TRANSPOSE(INDEX(LINEST(OFFSET('Stock Prices'!O$4,$B3882,0):OFFSET('Stock Prices'!O$784,$B3882,0),OFFSET('Stock Prices'!$H$4,$B3882,0):OFFSET('Stock Prices'!$J$784,$B3882,0)),{1,2,3}))</f>
        <v>1.8213118552332563E-3</v>
      </c>
      <c r="H3882" s="9" cm="1">
        <f t="array" aca="1" ref="H3882:H3884" ca="1">TRANSPOSE(INDEX(LINEST(OFFSET('Stock Prices'!P$4,$B3882,0):OFFSET('Stock Prices'!P$784,$B3882,0),OFFSET('Stock Prices'!$H$4,$B3882,0):OFFSET('Stock Prices'!$J$784,$B3882,0)),{1,2,3}))</f>
        <v>1.278525945220568E-3</v>
      </c>
      <c r="I3882" s="9" cm="1">
        <f t="array" aca="1" ref="I3882:I3884" ca="1">TRANSPOSE(INDEX(LINEST(OFFSET('Stock Prices'!Q$4,$B3882,0):OFFSET('Stock Prices'!Q$784,$B3882,0),OFFSET('Stock Prices'!$H$4,$B3882,0):OFFSET('Stock Prices'!$J$784,$B3882,0)),{1,2,3}))</f>
        <v>7.0959334537379511E-4</v>
      </c>
    </row>
    <row r="3883" spans="1:9">
      <c r="C3883" s="9" t="s">
        <v>262</v>
      </c>
      <c r="D3883">
        <f ca="1"/>
        <v>-9.164378526773328E-4</v>
      </c>
      <c r="E3883">
        <f ca="1"/>
        <v>9.5348153741835542E-5</v>
      </c>
      <c r="F3883">
        <f ca="1"/>
        <v>-1.9893625347879162E-4</v>
      </c>
      <c r="G3883">
        <f ca="1"/>
        <v>4.7639261880617402E-4</v>
      </c>
      <c r="H3883">
        <f ca="1"/>
        <v>1.5200717728104636E-3</v>
      </c>
      <c r="I3883">
        <f ca="1"/>
        <v>5.942349820237427E-5</v>
      </c>
    </row>
    <row r="3884" spans="1:9">
      <c r="C3884" s="9" t="s">
        <v>263</v>
      </c>
      <c r="D3884">
        <f ca="1"/>
        <v>5.9819864240013307E-4</v>
      </c>
      <c r="E3884">
        <f ca="1"/>
        <v>3.2941722902302584E-4</v>
      </c>
      <c r="F3884">
        <f ca="1"/>
        <v>5.0462713089402945E-4</v>
      </c>
      <c r="G3884">
        <f ca="1"/>
        <v>6.6822804813505496E-4</v>
      </c>
      <c r="H3884">
        <f ca="1"/>
        <v>-2.7806893663910533E-4</v>
      </c>
      <c r="I3884">
        <f ca="1"/>
        <v>8.1852066881253659E-4</v>
      </c>
    </row>
    <row r="3885" spans="1:9">
      <c r="A3885" s="7" t="s">
        <v>1505</v>
      </c>
      <c r="B3885">
        <v>1294</v>
      </c>
      <c r="C3885" s="9" t="s">
        <v>2728</v>
      </c>
      <c r="D3885" s="9" cm="1">
        <f t="array" aca="1" ref="D3885:D3887" ca="1">TRANSPOSE(INDEX(LINEST(OFFSET('Stock Prices'!L$4,$B3885,0):OFFSET('Stock Prices'!L$784,$B3885,0),OFFSET('Stock Prices'!$H$4,$B3885,0):OFFSET('Stock Prices'!$J$784,$B3885,0)),{1,2,3}))</f>
        <v>3.1723087480080812E-4</v>
      </c>
      <c r="E3885" s="9" cm="1">
        <f t="array" aca="1" ref="E3885:E3887" ca="1">TRANSPOSE(INDEX(LINEST(OFFSET('Stock Prices'!M$4,$B3885,0):OFFSET('Stock Prices'!M$784,$B3885,0),OFFSET('Stock Prices'!$H$4,$B3885,0):OFFSET('Stock Prices'!$J$784,$B3885,0)),{1,2,3}))</f>
        <v>2.1721404267261755E-4</v>
      </c>
      <c r="F3885" s="9" cm="1">
        <f t="array" aca="1" ref="F3885:F3887" ca="1">TRANSPOSE(INDEX(LINEST(OFFSET('Stock Prices'!N$4,$B3885,0):OFFSET('Stock Prices'!N$784,$B3885,0),OFFSET('Stock Prices'!$H$4,$B3885,0):OFFSET('Stock Prices'!$J$784,$B3885,0)),{1,2,3}))</f>
        <v>9.3336804739255783E-4</v>
      </c>
      <c r="G3885" s="9" cm="1">
        <f t="array" aca="1" ref="G3885:G3887" ca="1">TRANSPOSE(INDEX(LINEST(OFFSET('Stock Prices'!O$4,$B3885,0):OFFSET('Stock Prices'!O$784,$B3885,0),OFFSET('Stock Prices'!$H$4,$B3885,0):OFFSET('Stock Prices'!$J$784,$B3885,0)),{1,2,3}))</f>
        <v>1.8894876882569291E-3</v>
      </c>
      <c r="H3885" s="9" cm="1">
        <f t="array" aca="1" ref="H3885:H3887" ca="1">TRANSPOSE(INDEX(LINEST(OFFSET('Stock Prices'!P$4,$B3885,0):OFFSET('Stock Prices'!P$784,$B3885,0),OFFSET('Stock Prices'!$H$4,$B3885,0):OFFSET('Stock Prices'!$J$784,$B3885,0)),{1,2,3}))</f>
        <v>1.4758424490384087E-3</v>
      </c>
      <c r="I3885" s="9" cm="1">
        <f t="array" aca="1" ref="I3885:I3887" ca="1">TRANSPOSE(INDEX(LINEST(OFFSET('Stock Prices'!Q$4,$B3885,0):OFFSET('Stock Prices'!Q$784,$B3885,0),OFFSET('Stock Prices'!$H$4,$B3885,0):OFFSET('Stock Prices'!$J$784,$B3885,0)),{1,2,3}))</f>
        <v>7.4263889265005327E-4</v>
      </c>
    </row>
    <row r="3886" spans="1:9">
      <c r="C3886" s="9" t="s">
        <v>262</v>
      </c>
      <c r="D3886">
        <f ca="1"/>
        <v>-9.0141603142129129E-4</v>
      </c>
      <c r="E3886">
        <f ca="1"/>
        <v>1.0332062547552487E-4</v>
      </c>
      <c r="F3886">
        <f ca="1"/>
        <v>-1.8913252401666589E-4</v>
      </c>
      <c r="G3886">
        <f ca="1"/>
        <v>4.3749836236779504E-4</v>
      </c>
      <c r="H3886">
        <f ca="1"/>
        <v>1.4195661487528793E-3</v>
      </c>
      <c r="I3886">
        <f ca="1"/>
        <v>4.1765223835059155E-5</v>
      </c>
    </row>
    <row r="3887" spans="1:9">
      <c r="C3887" s="9" t="s">
        <v>263</v>
      </c>
      <c r="D3887">
        <f ca="1"/>
        <v>5.7423100877664599E-4</v>
      </c>
      <c r="E3887">
        <f ca="1"/>
        <v>3.1370416798671573E-4</v>
      </c>
      <c r="F3887">
        <f ca="1"/>
        <v>4.7409732658444925E-4</v>
      </c>
      <c r="G3887">
        <f ca="1"/>
        <v>6.6228283627477451E-4</v>
      </c>
      <c r="H3887">
        <f ca="1"/>
        <v>-2.4794545925410085E-4</v>
      </c>
      <c r="I3887">
        <f ca="1"/>
        <v>8.203243401641116E-4</v>
      </c>
    </row>
    <row r="3888" spans="1:9">
      <c r="A3888" s="7" t="s">
        <v>1506</v>
      </c>
      <c r="B3888">
        <v>1295</v>
      </c>
      <c r="C3888" s="9" t="s">
        <v>2728</v>
      </c>
      <c r="D3888" s="9" cm="1">
        <f t="array" aca="1" ref="D3888:D3890" ca="1">TRANSPOSE(INDEX(LINEST(OFFSET('Stock Prices'!L$4,$B3888,0):OFFSET('Stock Prices'!L$784,$B3888,0),OFFSET('Stock Prices'!$H$4,$B3888,0):OFFSET('Stock Prices'!$J$784,$B3888,0)),{1,2,3}))</f>
        <v>3.244283376343798E-4</v>
      </c>
      <c r="E3888" s="9" cm="1">
        <f t="array" aca="1" ref="E3888:E3890" ca="1">TRANSPOSE(INDEX(LINEST(OFFSET('Stock Prices'!M$4,$B3888,0):OFFSET('Stock Prices'!M$784,$B3888,0),OFFSET('Stock Prices'!$H$4,$B3888,0):OFFSET('Stock Prices'!$J$784,$B3888,0)),{1,2,3}))</f>
        <v>2.1170916420037498E-4</v>
      </c>
      <c r="F3888" s="9" cm="1">
        <f t="array" aca="1" ref="F3888:F3890" ca="1">TRANSPOSE(INDEX(LINEST(OFFSET('Stock Prices'!N$4,$B3888,0):OFFSET('Stock Prices'!N$784,$B3888,0),OFFSET('Stock Prices'!$H$4,$B3888,0):OFFSET('Stock Prices'!$J$784,$B3888,0)),{1,2,3}))</f>
        <v>9.0928425368025432E-4</v>
      </c>
      <c r="G3888" s="9" cm="1">
        <f t="array" aca="1" ref="G3888:G3890" ca="1">TRANSPOSE(INDEX(LINEST(OFFSET('Stock Prices'!O$4,$B3888,0):OFFSET('Stock Prices'!O$784,$B3888,0),OFFSET('Stock Prices'!$H$4,$B3888,0):OFFSET('Stock Prices'!$J$784,$B3888,0)),{1,2,3}))</f>
        <v>1.8570448604721122E-3</v>
      </c>
      <c r="H3888" s="9" cm="1">
        <f t="array" aca="1" ref="H3888:H3890" ca="1">TRANSPOSE(INDEX(LINEST(OFFSET('Stock Prices'!P$4,$B3888,0):OFFSET('Stock Prices'!P$784,$B3888,0),OFFSET('Stock Prices'!$H$4,$B3888,0):OFFSET('Stock Prices'!$J$784,$B3888,0)),{1,2,3}))</f>
        <v>1.5014537897967471E-3</v>
      </c>
      <c r="I3888" s="9" cm="1">
        <f t="array" aca="1" ref="I3888:I3890" ca="1">TRANSPOSE(INDEX(LINEST(OFFSET('Stock Prices'!Q$4,$B3888,0):OFFSET('Stock Prices'!Q$784,$B3888,0),OFFSET('Stock Prices'!$H$4,$B3888,0):OFFSET('Stock Prices'!$J$784,$B3888,0)),{1,2,3}))</f>
        <v>8.1609016535762104E-4</v>
      </c>
    </row>
    <row r="3889" spans="1:9">
      <c r="C3889" s="9" t="s">
        <v>262</v>
      </c>
      <c r="D3889">
        <f ca="1"/>
        <v>-8.9415809427774917E-4</v>
      </c>
      <c r="E3889">
        <f ca="1"/>
        <v>1.3159847940008619E-4</v>
      </c>
      <c r="F3889">
        <f ca="1"/>
        <v>-1.7318663597041403E-4</v>
      </c>
      <c r="G3889">
        <f ca="1"/>
        <v>4.5265425751200725E-4</v>
      </c>
      <c r="H3889">
        <f ca="1"/>
        <v>1.4126072236089107E-3</v>
      </c>
      <c r="I3889">
        <f ca="1"/>
        <v>1.5098569316810423E-4</v>
      </c>
    </row>
    <row r="3890" spans="1:9">
      <c r="C3890" s="9" t="s">
        <v>263</v>
      </c>
      <c r="D3890">
        <f ca="1"/>
        <v>5.7953682126797058E-4</v>
      </c>
      <c r="E3890">
        <f ca="1"/>
        <v>3.2560095171443702E-4</v>
      </c>
      <c r="F3890">
        <f ca="1"/>
        <v>4.7531802933242274E-4</v>
      </c>
      <c r="G3890">
        <f ca="1"/>
        <v>6.6094437452626754E-4</v>
      </c>
      <c r="H3890">
        <f ca="1"/>
        <v>-2.4452803554850862E-4</v>
      </c>
      <c r="I3890">
        <f ca="1"/>
        <v>8.9104987413577005E-4</v>
      </c>
    </row>
    <row r="3891" spans="1:9">
      <c r="A3891" s="7" t="s">
        <v>1507</v>
      </c>
      <c r="B3891">
        <v>1296</v>
      </c>
      <c r="C3891" s="9" t="s">
        <v>2728</v>
      </c>
      <c r="D3891" s="9" cm="1">
        <f t="array" aca="1" ref="D3891:D3893" ca="1">TRANSPOSE(INDEX(LINEST(OFFSET('Stock Prices'!L$4,$B3891,0):OFFSET('Stock Prices'!L$784,$B3891,0),OFFSET('Stock Prices'!$H$4,$B3891,0):OFFSET('Stock Prices'!$J$784,$B3891,0)),{1,2,3}))</f>
        <v>3.2978626569488156E-4</v>
      </c>
      <c r="E3891" s="9" cm="1">
        <f t="array" aca="1" ref="E3891:E3893" ca="1">TRANSPOSE(INDEX(LINEST(OFFSET('Stock Prices'!M$4,$B3891,0):OFFSET('Stock Prices'!M$784,$B3891,0),OFFSET('Stock Prices'!$H$4,$B3891,0):OFFSET('Stock Prices'!$J$784,$B3891,0)),{1,2,3}))</f>
        <v>2.1857038004633738E-4</v>
      </c>
      <c r="F3891" s="9" cm="1">
        <f t="array" aca="1" ref="F3891:F3893" ca="1">TRANSPOSE(INDEX(LINEST(OFFSET('Stock Prices'!N$4,$B3891,0):OFFSET('Stock Prices'!N$784,$B3891,0),OFFSET('Stock Prices'!$H$4,$B3891,0):OFFSET('Stock Prices'!$J$784,$B3891,0)),{1,2,3}))</f>
        <v>9.269319478991746E-4</v>
      </c>
      <c r="G3891" s="9" cm="1">
        <f t="array" aca="1" ref="G3891:G3893" ca="1">TRANSPOSE(INDEX(LINEST(OFFSET('Stock Prices'!O$4,$B3891,0):OFFSET('Stock Prices'!O$784,$B3891,0),OFFSET('Stock Prices'!$H$4,$B3891,0):OFFSET('Stock Prices'!$J$784,$B3891,0)),{1,2,3}))</f>
        <v>1.856463832081241E-3</v>
      </c>
      <c r="H3891" s="9" cm="1">
        <f t="array" aca="1" ref="H3891:H3893" ca="1">TRANSPOSE(INDEX(LINEST(OFFSET('Stock Prices'!P$4,$B3891,0):OFFSET('Stock Prices'!P$784,$B3891,0),OFFSET('Stock Prices'!$H$4,$B3891,0):OFFSET('Stock Prices'!$J$784,$B3891,0)),{1,2,3}))</f>
        <v>1.5186606094539272E-3</v>
      </c>
      <c r="I3891" s="9" cm="1">
        <f t="array" aca="1" ref="I3891:I3893" ca="1">TRANSPOSE(INDEX(LINEST(OFFSET('Stock Prices'!Q$4,$B3891,0):OFFSET('Stock Prices'!Q$784,$B3891,0),OFFSET('Stock Prices'!$H$4,$B3891,0):OFFSET('Stock Prices'!$J$784,$B3891,0)),{1,2,3}))</f>
        <v>7.8037381216842334E-4</v>
      </c>
    </row>
    <row r="3892" spans="1:9">
      <c r="C3892" s="9" t="s">
        <v>262</v>
      </c>
      <c r="D3892">
        <f ca="1"/>
        <v>-8.9154413593160156E-4</v>
      </c>
      <c r="E3892">
        <f ca="1"/>
        <v>1.3130420501389494E-4</v>
      </c>
      <c r="F3892">
        <f ca="1"/>
        <v>-1.7829341696281429E-4</v>
      </c>
      <c r="G3892">
        <f ca="1"/>
        <v>4.5019124369150682E-4</v>
      </c>
      <c r="H3892">
        <f ca="1"/>
        <v>1.4268633499501732E-3</v>
      </c>
      <c r="I3892">
        <f ca="1"/>
        <v>1.4000972473522726E-4</v>
      </c>
    </row>
    <row r="3893" spans="1:9">
      <c r="C3893" s="9" t="s">
        <v>263</v>
      </c>
      <c r="D3893">
        <f ca="1"/>
        <v>5.6913254954953703E-4</v>
      </c>
      <c r="E3893">
        <f ca="1"/>
        <v>3.2589929770445765E-4</v>
      </c>
      <c r="F3893">
        <f ca="1"/>
        <v>4.9235639645510822E-4</v>
      </c>
      <c r="G3893">
        <f ca="1"/>
        <v>6.7022538001411825E-4</v>
      </c>
      <c r="H3893">
        <f ca="1"/>
        <v>-2.9986626025333411E-4</v>
      </c>
      <c r="I3893">
        <f ca="1"/>
        <v>9.3628311861447002E-4</v>
      </c>
    </row>
    <row r="3894" spans="1:9">
      <c r="A3894" s="7" t="s">
        <v>1508</v>
      </c>
      <c r="B3894">
        <v>1297</v>
      </c>
      <c r="C3894" s="9" t="s">
        <v>2728</v>
      </c>
      <c r="D3894" s="9" cm="1">
        <f t="array" aca="1" ref="D3894:D3896" ca="1">TRANSPOSE(INDEX(LINEST(OFFSET('Stock Prices'!L$4,$B3894,0):OFFSET('Stock Prices'!L$784,$B3894,0),OFFSET('Stock Prices'!$H$4,$B3894,0):OFFSET('Stock Prices'!$J$784,$B3894,0)),{1,2,3}))</f>
        <v>2.7912714471648673E-4</v>
      </c>
      <c r="E3894" s="9" cm="1">
        <f t="array" aca="1" ref="E3894:E3896" ca="1">TRANSPOSE(INDEX(LINEST(OFFSET('Stock Prices'!M$4,$B3894,0):OFFSET('Stock Prices'!M$784,$B3894,0),OFFSET('Stock Prices'!$H$4,$B3894,0):OFFSET('Stock Prices'!$J$784,$B3894,0)),{1,2,3}))</f>
        <v>2.1067383322855222E-4</v>
      </c>
      <c r="F3894" s="9" cm="1">
        <f t="array" aca="1" ref="F3894:F3896" ca="1">TRANSPOSE(INDEX(LINEST(OFFSET('Stock Prices'!N$4,$B3894,0):OFFSET('Stock Prices'!N$784,$B3894,0),OFFSET('Stock Prices'!$H$4,$B3894,0):OFFSET('Stock Prices'!$J$784,$B3894,0)),{1,2,3}))</f>
        <v>1.0267449888805684E-3</v>
      </c>
      <c r="G3894" s="9" cm="1">
        <f t="array" aca="1" ref="G3894:G3896" ca="1">TRANSPOSE(INDEX(LINEST(OFFSET('Stock Prices'!O$4,$B3894,0):OFFSET('Stock Prices'!O$784,$B3894,0),OFFSET('Stock Prices'!$H$4,$B3894,0):OFFSET('Stock Prices'!$J$784,$B3894,0)),{1,2,3}))</f>
        <v>1.8809203176728155E-3</v>
      </c>
      <c r="H3894" s="9" cm="1">
        <f t="array" aca="1" ref="H3894:H3896" ca="1">TRANSPOSE(INDEX(LINEST(OFFSET('Stock Prices'!P$4,$B3894,0):OFFSET('Stock Prices'!P$784,$B3894,0),OFFSET('Stock Prices'!$H$4,$B3894,0):OFFSET('Stock Prices'!$J$784,$B3894,0)),{1,2,3}))</f>
        <v>1.5917628713392807E-3</v>
      </c>
      <c r="I3894" s="9" cm="1">
        <f t="array" aca="1" ref="I3894:I3896" ca="1">TRANSPOSE(INDEX(LINEST(OFFSET('Stock Prices'!Q$4,$B3894,0):OFFSET('Stock Prices'!Q$784,$B3894,0),OFFSET('Stock Prices'!$H$4,$B3894,0):OFFSET('Stock Prices'!$J$784,$B3894,0)),{1,2,3}))</f>
        <v>7.0565467379340475E-4</v>
      </c>
    </row>
    <row r="3895" spans="1:9">
      <c r="C3895" s="9" t="s">
        <v>262</v>
      </c>
      <c r="D3895">
        <f ca="1"/>
        <v>-8.9992212080465073E-4</v>
      </c>
      <c r="E3895">
        <f ca="1"/>
        <v>1.2517622586664099E-4</v>
      </c>
      <c r="F3895">
        <f ca="1"/>
        <v>-1.4251447271422009E-4</v>
      </c>
      <c r="G3895">
        <f ca="1"/>
        <v>4.31628426023674E-4</v>
      </c>
      <c r="H3895">
        <f ca="1"/>
        <v>1.4363550768367228E-3</v>
      </c>
      <c r="I3895">
        <f ca="1"/>
        <v>1.3365290195142693E-4</v>
      </c>
    </row>
    <row r="3896" spans="1:9">
      <c r="C3896" s="9" t="s">
        <v>263</v>
      </c>
      <c r="D3896">
        <f ca="1"/>
        <v>5.8581369509025545E-4</v>
      </c>
      <c r="E3896">
        <f ca="1"/>
        <v>3.2749984092256355E-4</v>
      </c>
      <c r="F3896">
        <f ca="1"/>
        <v>4.6348495732296971E-4</v>
      </c>
      <c r="G3896">
        <f ca="1"/>
        <v>6.574856003803074E-4</v>
      </c>
      <c r="H3896">
        <f ca="1"/>
        <v>-3.2447609606171043E-4</v>
      </c>
      <c r="I3896">
        <f ca="1"/>
        <v>9.6213068688503524E-4</v>
      </c>
    </row>
    <row r="3897" spans="1:9">
      <c r="A3897" s="7" t="s">
        <v>1509</v>
      </c>
      <c r="B3897">
        <v>1298</v>
      </c>
      <c r="C3897" s="9" t="s">
        <v>2728</v>
      </c>
      <c r="D3897" s="9" cm="1">
        <f t="array" aca="1" ref="D3897:D3899" ca="1">TRANSPOSE(INDEX(LINEST(OFFSET('Stock Prices'!L$4,$B3897,0):OFFSET('Stock Prices'!L$784,$B3897,0),OFFSET('Stock Prices'!$H$4,$B3897,0):OFFSET('Stock Prices'!$J$784,$B3897,0)),{1,2,3}))</f>
        <v>2.6826909224094211E-4</v>
      </c>
      <c r="E3897" s="9" cm="1">
        <f t="array" aca="1" ref="E3897:E3899" ca="1">TRANSPOSE(INDEX(LINEST(OFFSET('Stock Prices'!M$4,$B3897,0):OFFSET('Stock Prices'!M$784,$B3897,0),OFFSET('Stock Prices'!$H$4,$B3897,0):OFFSET('Stock Prices'!$J$784,$B3897,0)),{1,2,3}))</f>
        <v>2.0109442241634195E-4</v>
      </c>
      <c r="F3897" s="9" cm="1">
        <f t="array" aca="1" ref="F3897:F3899" ca="1">TRANSPOSE(INDEX(LINEST(OFFSET('Stock Prices'!N$4,$B3897,0):OFFSET('Stock Prices'!N$784,$B3897,0),OFFSET('Stock Prices'!$H$4,$B3897,0):OFFSET('Stock Prices'!$J$784,$B3897,0)),{1,2,3}))</f>
        <v>9.9776484365400034E-4</v>
      </c>
      <c r="G3897" s="9" cm="1">
        <f t="array" aca="1" ref="G3897:G3899" ca="1">TRANSPOSE(INDEX(LINEST(OFFSET('Stock Prices'!O$4,$B3897,0):OFFSET('Stock Prices'!O$784,$B3897,0),OFFSET('Stock Prices'!$H$4,$B3897,0):OFFSET('Stock Prices'!$J$784,$B3897,0)),{1,2,3}))</f>
        <v>1.8619402616580876E-3</v>
      </c>
      <c r="H3897" s="9" cm="1">
        <f t="array" aca="1" ref="H3897:H3899" ca="1">TRANSPOSE(INDEX(LINEST(OFFSET('Stock Prices'!P$4,$B3897,0):OFFSET('Stock Prices'!P$784,$B3897,0),OFFSET('Stock Prices'!$H$4,$B3897,0):OFFSET('Stock Prices'!$J$784,$B3897,0)),{1,2,3}))</f>
        <v>1.5217684108906053E-3</v>
      </c>
      <c r="I3897" s="9" cm="1">
        <f t="array" aca="1" ref="I3897:I3899" ca="1">TRANSPOSE(INDEX(LINEST(OFFSET('Stock Prices'!Q$4,$B3897,0):OFFSET('Stock Prices'!Q$784,$B3897,0),OFFSET('Stock Prices'!$H$4,$B3897,0):OFFSET('Stock Prices'!$J$784,$B3897,0)),{1,2,3}))</f>
        <v>6.7116399211437157E-4</v>
      </c>
    </row>
    <row r="3898" spans="1:9">
      <c r="C3898" s="9" t="s">
        <v>262</v>
      </c>
      <c r="D3898">
        <f ca="1"/>
        <v>-8.3528177070605193E-4</v>
      </c>
      <c r="E3898">
        <f ca="1"/>
        <v>1.8812271484279372E-4</v>
      </c>
      <c r="F3898">
        <f ca="1"/>
        <v>3.7475876804469548E-5</v>
      </c>
      <c r="G3898">
        <f ca="1"/>
        <v>5.5033537803292354E-4</v>
      </c>
      <c r="H3898">
        <f ca="1"/>
        <v>1.9013784475318545E-3</v>
      </c>
      <c r="I3898">
        <f ca="1"/>
        <v>3.2835822058838925E-4</v>
      </c>
    </row>
    <row r="3899" spans="1:9">
      <c r="C3899" s="9" t="s">
        <v>263</v>
      </c>
      <c r="D3899">
        <f ca="1"/>
        <v>5.6056635772864518E-4</v>
      </c>
      <c r="E3899">
        <f ca="1"/>
        <v>3.0772927272267709E-4</v>
      </c>
      <c r="F3899">
        <f ca="1"/>
        <v>3.9925793245375736E-4</v>
      </c>
      <c r="G3899">
        <f ca="1"/>
        <v>6.1577034210681626E-4</v>
      </c>
      <c r="H3899">
        <f ca="1"/>
        <v>-4.6678226186037838E-4</v>
      </c>
      <c r="I3899">
        <f ca="1"/>
        <v>8.7743740020936761E-4</v>
      </c>
    </row>
    <row r="3900" spans="1:9">
      <c r="A3900" s="7" t="s">
        <v>66</v>
      </c>
      <c r="B3900">
        <v>1299</v>
      </c>
      <c r="C3900" s="9" t="s">
        <v>2728</v>
      </c>
      <c r="D3900" s="9" cm="1">
        <f t="array" aca="1" ref="D3900:D3902" ca="1">TRANSPOSE(INDEX(LINEST(OFFSET('Stock Prices'!L$4,$B3900,0):OFFSET('Stock Prices'!L$784,$B3900,0),OFFSET('Stock Prices'!$H$4,$B3900,0):OFFSET('Stock Prices'!$J$784,$B3900,0)),{1,2,3}))</f>
        <v>2.5086170893074745E-4</v>
      </c>
      <c r="E3900" s="9" cm="1">
        <f t="array" aca="1" ref="E3900:E3902" ca="1">TRANSPOSE(INDEX(LINEST(OFFSET('Stock Prices'!M$4,$B3900,0):OFFSET('Stock Prices'!M$784,$B3900,0),OFFSET('Stock Prices'!$H$4,$B3900,0):OFFSET('Stock Prices'!$J$784,$B3900,0)),{1,2,3}))</f>
        <v>1.893621416895518E-4</v>
      </c>
      <c r="F3900" s="9" cm="1">
        <f t="array" aca="1" ref="F3900:F3902" ca="1">TRANSPOSE(INDEX(LINEST(OFFSET('Stock Prices'!N$4,$B3900,0):OFFSET('Stock Prices'!N$784,$B3900,0),OFFSET('Stock Prices'!$H$4,$B3900,0):OFFSET('Stock Prices'!$J$784,$B3900,0)),{1,2,3}))</f>
        <v>9.4066794312745478E-4</v>
      </c>
      <c r="G3900" s="9" cm="1">
        <f t="array" aca="1" ref="G3900:G3902" ca="1">TRANSPOSE(INDEX(LINEST(OFFSET('Stock Prices'!O$4,$B3900,0):OFFSET('Stock Prices'!O$784,$B3900,0),OFFSET('Stock Prices'!$H$4,$B3900,0):OFFSET('Stock Prices'!$J$784,$B3900,0)),{1,2,3}))</f>
        <v>1.8396288971041811E-3</v>
      </c>
      <c r="H3900" s="9" cm="1">
        <f t="array" aca="1" ref="H3900:H3902" ca="1">TRANSPOSE(INDEX(LINEST(OFFSET('Stock Prices'!P$4,$B3900,0):OFFSET('Stock Prices'!P$784,$B3900,0),OFFSET('Stock Prices'!$H$4,$B3900,0):OFFSET('Stock Prices'!$J$784,$B3900,0)),{1,2,3}))</f>
        <v>1.3369778489797856E-3</v>
      </c>
      <c r="I3900" s="9" cm="1">
        <f t="array" aca="1" ref="I3900:I3902" ca="1">TRANSPOSE(INDEX(LINEST(OFFSET('Stock Prices'!Q$4,$B3900,0):OFFSET('Stock Prices'!Q$784,$B3900,0),OFFSET('Stock Prices'!$H$4,$B3900,0):OFFSET('Stock Prices'!$J$784,$B3900,0)),{1,2,3}))</f>
        <v>6.9867429885267648E-4</v>
      </c>
    </row>
    <row r="3901" spans="1:9">
      <c r="C3901" s="9" t="s">
        <v>262</v>
      </c>
      <c r="D3901">
        <f ca="1"/>
        <v>-8.4700188951524836E-4</v>
      </c>
      <c r="E3901">
        <f ca="1"/>
        <v>1.7976698312710602E-4</v>
      </c>
      <c r="F3901">
        <f ca="1"/>
        <v>-2.9453930016501579E-5</v>
      </c>
      <c r="G3901">
        <f ca="1"/>
        <v>5.0509821743920872E-4</v>
      </c>
      <c r="H3901">
        <f ca="1"/>
        <v>1.6905050142238735E-3</v>
      </c>
      <c r="I3901">
        <f ca="1"/>
        <v>3.8621767625922056E-4</v>
      </c>
    </row>
    <row r="3902" spans="1:9">
      <c r="C3902" s="9" t="s">
        <v>263</v>
      </c>
      <c r="D3902">
        <f ca="1"/>
        <v>5.6133467509579538E-4</v>
      </c>
      <c r="E3902">
        <f ca="1"/>
        <v>3.0844169030285981E-4</v>
      </c>
      <c r="F3902">
        <f ca="1"/>
        <v>4.1391899952642174E-4</v>
      </c>
      <c r="G3902">
        <f ca="1"/>
        <v>6.2963247864531206E-4</v>
      </c>
      <c r="H3902">
        <f ca="1"/>
        <v>-4.2177925359077495E-4</v>
      </c>
      <c r="I3902">
        <f ca="1"/>
        <v>8.5945814355143063E-4</v>
      </c>
    </row>
    <row r="3903" spans="1:9">
      <c r="A3903" s="7" t="s">
        <v>1510</v>
      </c>
      <c r="B3903">
        <v>1300</v>
      </c>
      <c r="C3903" s="9" t="s">
        <v>2728</v>
      </c>
      <c r="D3903" s="9" cm="1">
        <f t="array" aca="1" ref="D3903:D3905" ca="1">TRANSPOSE(INDEX(LINEST(OFFSET('Stock Prices'!L$4,$B3903,0):OFFSET('Stock Prices'!L$784,$B3903,0),OFFSET('Stock Prices'!$H$4,$B3903,0):OFFSET('Stock Prices'!$J$784,$B3903,0)),{1,2,3}))</f>
        <v>2.9205469012147091E-4</v>
      </c>
      <c r="E3903" s="9" cm="1">
        <f t="array" aca="1" ref="E3903:E3905" ca="1">TRANSPOSE(INDEX(LINEST(OFFSET('Stock Prices'!M$4,$B3903,0):OFFSET('Stock Prices'!M$784,$B3903,0),OFFSET('Stock Prices'!$H$4,$B3903,0):OFFSET('Stock Prices'!$J$784,$B3903,0)),{1,2,3}))</f>
        <v>2.1234051470570727E-4</v>
      </c>
      <c r="F3903" s="9" cm="1">
        <f t="array" aca="1" ref="F3903:F3905" ca="1">TRANSPOSE(INDEX(LINEST(OFFSET('Stock Prices'!N$4,$B3903,0):OFFSET('Stock Prices'!N$784,$B3903,0),OFFSET('Stock Prices'!$H$4,$B3903,0):OFFSET('Stock Prices'!$J$784,$B3903,0)),{1,2,3}))</f>
        <v>9.1185734496380141E-4</v>
      </c>
      <c r="G3903" s="9" cm="1">
        <f t="array" aca="1" ref="G3903:G3905" ca="1">TRANSPOSE(INDEX(LINEST(OFFSET('Stock Prices'!O$4,$B3903,0):OFFSET('Stock Prices'!O$784,$B3903,0),OFFSET('Stock Prices'!$H$4,$B3903,0):OFFSET('Stock Prices'!$J$784,$B3903,0)),{1,2,3}))</f>
        <v>1.8042823891405808E-3</v>
      </c>
      <c r="H3903" s="9" cm="1">
        <f t="array" aca="1" ref="H3903:H3905" ca="1">TRANSPOSE(INDEX(LINEST(OFFSET('Stock Prices'!P$4,$B3903,0):OFFSET('Stock Prices'!P$784,$B3903,0),OFFSET('Stock Prices'!$H$4,$B3903,0):OFFSET('Stock Prices'!$J$784,$B3903,0)),{1,2,3}))</f>
        <v>1.3282484573682808E-3</v>
      </c>
      <c r="I3903" s="9" cm="1">
        <f t="array" aca="1" ref="I3903:I3905" ca="1">TRANSPOSE(INDEX(LINEST(OFFSET('Stock Prices'!Q$4,$B3903,0):OFFSET('Stock Prices'!Q$784,$B3903,0),OFFSET('Stock Prices'!$H$4,$B3903,0):OFFSET('Stock Prices'!$J$784,$B3903,0)),{1,2,3}))</f>
        <v>7.0802543978464223E-4</v>
      </c>
    </row>
    <row r="3904" spans="1:9">
      <c r="C3904" s="9" t="s">
        <v>262</v>
      </c>
      <c r="D3904">
        <f ca="1"/>
        <v>-7.9986975755868422E-4</v>
      </c>
      <c r="E3904">
        <f ca="1"/>
        <v>2.0666391393058437E-4</v>
      </c>
      <c r="F3904">
        <f ca="1"/>
        <v>-6.2693834631611455E-5</v>
      </c>
      <c r="G3904">
        <f ca="1"/>
        <v>4.6477328913529348E-4</v>
      </c>
      <c r="H3904">
        <f ca="1"/>
        <v>1.681154809770041E-3</v>
      </c>
      <c r="I3904">
        <f ca="1"/>
        <v>3.9768176722619598E-4</v>
      </c>
    </row>
    <row r="3905" spans="1:9">
      <c r="C3905" s="9" t="s">
        <v>263</v>
      </c>
      <c r="D3905">
        <f ca="1"/>
        <v>5.6169129847971839E-4</v>
      </c>
      <c r="E3905">
        <f ca="1"/>
        <v>3.9234740482369592E-4</v>
      </c>
      <c r="F3905">
        <f ca="1"/>
        <v>3.7559691219198879E-4</v>
      </c>
      <c r="G3905">
        <f ca="1"/>
        <v>6.4560895324831469E-4</v>
      </c>
      <c r="H3905">
        <f ca="1"/>
        <v>-3.3369515103882723E-4</v>
      </c>
      <c r="I3905">
        <f ca="1"/>
        <v>9.6524489365159758E-4</v>
      </c>
    </row>
    <row r="3906" spans="1:9">
      <c r="A3906" s="7" t="s">
        <v>1511</v>
      </c>
      <c r="B3906">
        <v>1301</v>
      </c>
      <c r="C3906" s="9" t="s">
        <v>2728</v>
      </c>
      <c r="D3906" s="9" cm="1">
        <f t="array" aca="1" ref="D3906:D3908" ca="1">TRANSPOSE(INDEX(LINEST(OFFSET('Stock Prices'!L$4,$B3906,0):OFFSET('Stock Prices'!L$784,$B3906,0),OFFSET('Stock Prices'!$H$4,$B3906,0):OFFSET('Stock Prices'!$J$784,$B3906,0)),{1,2,3}))</f>
        <v>5.9281775131505887E-5</v>
      </c>
      <c r="E3906" s="9" cm="1">
        <f t="array" aca="1" ref="E3906:E3908" ca="1">TRANSPOSE(INDEX(LINEST(OFFSET('Stock Prices'!M$4,$B3906,0):OFFSET('Stock Prices'!M$784,$B3906,0),OFFSET('Stock Prices'!$H$4,$B3906,0):OFFSET('Stock Prices'!$J$784,$B3906,0)),{1,2,3}))</f>
        <v>2.5292921501615629E-4</v>
      </c>
      <c r="F3906" s="9" cm="1">
        <f t="array" aca="1" ref="F3906:F3908" ca="1">TRANSPOSE(INDEX(LINEST(OFFSET('Stock Prices'!N$4,$B3906,0):OFFSET('Stock Prices'!N$784,$B3906,0),OFFSET('Stock Prices'!$H$4,$B3906,0):OFFSET('Stock Prices'!$J$784,$B3906,0)),{1,2,3}))</f>
        <v>8.3836171787812536E-4</v>
      </c>
      <c r="G3906" s="9" cm="1">
        <f t="array" aca="1" ref="G3906:G3908" ca="1">TRANSPOSE(INDEX(LINEST(OFFSET('Stock Prices'!O$4,$B3906,0):OFFSET('Stock Prices'!O$784,$B3906,0),OFFSET('Stock Prices'!$H$4,$B3906,0):OFFSET('Stock Prices'!$J$784,$B3906,0)),{1,2,3}))</f>
        <v>1.8424538483772571E-3</v>
      </c>
      <c r="H3906" s="9" cm="1">
        <f t="array" aca="1" ref="H3906:H3908" ca="1">TRANSPOSE(INDEX(LINEST(OFFSET('Stock Prices'!P$4,$B3906,0):OFFSET('Stock Prices'!P$784,$B3906,0),OFFSET('Stock Prices'!$H$4,$B3906,0):OFFSET('Stock Prices'!$J$784,$B3906,0)),{1,2,3}))</f>
        <v>1.3712539041854678E-3</v>
      </c>
      <c r="I3906" s="9" cm="1">
        <f t="array" aca="1" ref="I3906:I3908" ca="1">TRANSPOSE(INDEX(LINEST(OFFSET('Stock Prices'!Q$4,$B3906,0):OFFSET('Stock Prices'!Q$784,$B3906,0),OFFSET('Stock Prices'!$H$4,$B3906,0):OFFSET('Stock Prices'!$J$784,$B3906,0)),{1,2,3}))</f>
        <v>6.9014721025413236E-4</v>
      </c>
    </row>
    <row r="3907" spans="1:9">
      <c r="C3907" s="9" t="s">
        <v>262</v>
      </c>
      <c r="D3907">
        <f ca="1"/>
        <v>-9.3188803984504672E-4</v>
      </c>
      <c r="E3907">
        <f ca="1"/>
        <v>2.4833859899879048E-4</v>
      </c>
      <c r="F3907">
        <f ca="1"/>
        <v>-6.044136225182674E-5</v>
      </c>
      <c r="G3907">
        <f ca="1"/>
        <v>4.945068010427519E-4</v>
      </c>
      <c r="H3907">
        <f ca="1"/>
        <v>1.7606361261843216E-3</v>
      </c>
      <c r="I3907">
        <f ca="1"/>
        <v>3.8569621974278537E-4</v>
      </c>
    </row>
    <row r="3908" spans="1:9">
      <c r="C3908" s="9" t="s">
        <v>263</v>
      </c>
      <c r="D3908">
        <f ca="1"/>
        <v>5.7514586700375026E-4</v>
      </c>
      <c r="E3908">
        <f ca="1"/>
        <v>3.9156651278860296E-4</v>
      </c>
      <c r="F3908">
        <f ca="1"/>
        <v>3.8353142390457968E-4</v>
      </c>
      <c r="G3908">
        <f ca="1"/>
        <v>6.4408090251268969E-4</v>
      </c>
      <c r="H3908">
        <f ca="1"/>
        <v>-3.3155863084760953E-4</v>
      </c>
      <c r="I3908">
        <f ca="1"/>
        <v>9.6612340694211937E-4</v>
      </c>
    </row>
    <row r="3909" spans="1:9">
      <c r="A3909" s="7" t="s">
        <v>1512</v>
      </c>
      <c r="B3909">
        <v>1302</v>
      </c>
      <c r="C3909" s="9" t="s">
        <v>2728</v>
      </c>
      <c r="D3909" s="9" cm="1">
        <f t="array" aca="1" ref="D3909:D3911" ca="1">TRANSPOSE(INDEX(LINEST(OFFSET('Stock Prices'!L$4,$B3909,0):OFFSET('Stock Prices'!L$784,$B3909,0),OFFSET('Stock Prices'!$H$4,$B3909,0):OFFSET('Stock Prices'!$J$784,$B3909,0)),{1,2,3}))</f>
        <v>4.7816380482897898E-5</v>
      </c>
      <c r="E3909" s="9" cm="1">
        <f t="array" aca="1" ref="E3909:E3911" ca="1">TRANSPOSE(INDEX(LINEST(OFFSET('Stock Prices'!M$4,$B3909,0):OFFSET('Stock Prices'!M$784,$B3909,0),OFFSET('Stock Prices'!$H$4,$B3909,0):OFFSET('Stock Prices'!$J$784,$B3909,0)),{1,2,3}))</f>
        <v>2.1295193069964256E-4</v>
      </c>
      <c r="F3909" s="9" cm="1">
        <f t="array" aca="1" ref="F3909:F3911" ca="1">TRANSPOSE(INDEX(LINEST(OFFSET('Stock Prices'!N$4,$B3909,0):OFFSET('Stock Prices'!N$784,$B3909,0),OFFSET('Stock Prices'!$H$4,$B3909,0):OFFSET('Stock Prices'!$J$784,$B3909,0)),{1,2,3}))</f>
        <v>7.9046643973908627E-4</v>
      </c>
      <c r="G3909" s="9" cm="1">
        <f t="array" aca="1" ref="G3909:G3911" ca="1">TRANSPOSE(INDEX(LINEST(OFFSET('Stock Prices'!O$4,$B3909,0):OFFSET('Stock Prices'!O$784,$B3909,0),OFFSET('Stock Prices'!$H$4,$B3909,0):OFFSET('Stock Prices'!$J$784,$B3909,0)),{1,2,3}))</f>
        <v>1.8040323703613986E-3</v>
      </c>
      <c r="H3909" s="9" cm="1">
        <f t="array" aca="1" ref="H3909:H3911" ca="1">TRANSPOSE(INDEX(LINEST(OFFSET('Stock Prices'!P$4,$B3909,0):OFFSET('Stock Prices'!P$784,$B3909,0),OFFSET('Stock Prices'!$H$4,$B3909,0):OFFSET('Stock Prices'!$J$784,$B3909,0)),{1,2,3}))</f>
        <v>1.3459225781819442E-3</v>
      </c>
      <c r="I3909" s="9" cm="1">
        <f t="array" aca="1" ref="I3909:I3911" ca="1">TRANSPOSE(INDEX(LINEST(OFFSET('Stock Prices'!Q$4,$B3909,0):OFFSET('Stock Prices'!Q$784,$B3909,0),OFFSET('Stock Prices'!$H$4,$B3909,0):OFFSET('Stock Prices'!$J$784,$B3909,0)),{1,2,3}))</f>
        <v>7.1406814306011312E-4</v>
      </c>
    </row>
    <row r="3910" spans="1:9">
      <c r="C3910" s="9" t="s">
        <v>262</v>
      </c>
      <c r="D3910">
        <f ca="1"/>
        <v>-9.2221202872852666E-4</v>
      </c>
      <c r="E3910">
        <f ca="1"/>
        <v>1.7383706903182321E-4</v>
      </c>
      <c r="F3910">
        <f ca="1"/>
        <v>-3.3473624936555415E-5</v>
      </c>
      <c r="G3910">
        <f ca="1"/>
        <v>4.2399351798395527E-4</v>
      </c>
      <c r="H3910">
        <f ca="1"/>
        <v>1.6933056352598098E-3</v>
      </c>
      <c r="I3910">
        <f ca="1"/>
        <v>4.5808722357058862E-4</v>
      </c>
    </row>
    <row r="3911" spans="1:9">
      <c r="C3911" s="9" t="s">
        <v>263</v>
      </c>
      <c r="D3911">
        <f ca="1"/>
        <v>5.2315690959110794E-4</v>
      </c>
      <c r="E3911">
        <f ca="1"/>
        <v>3.595275061087755E-4</v>
      </c>
      <c r="F3911">
        <f ca="1"/>
        <v>1.849016698167621E-4</v>
      </c>
      <c r="G3911">
        <f ca="1"/>
        <v>6.1178751650959272E-4</v>
      </c>
      <c r="H3911">
        <f ca="1"/>
        <v>-3.2411525712523661E-4</v>
      </c>
      <c r="I3911">
        <f ca="1"/>
        <v>9.4694863943880971E-4</v>
      </c>
    </row>
    <row r="3912" spans="1:9">
      <c r="A3912" s="7" t="s">
        <v>1513</v>
      </c>
      <c r="B3912">
        <v>1303</v>
      </c>
      <c r="C3912" s="9" t="s">
        <v>2728</v>
      </c>
      <c r="D3912" s="9" cm="1">
        <f t="array" aca="1" ref="D3912:D3914" ca="1">TRANSPOSE(INDEX(LINEST(OFFSET('Stock Prices'!L$4,$B3912,0):OFFSET('Stock Prices'!L$784,$B3912,0),OFFSET('Stock Prices'!$H$4,$B3912,0):OFFSET('Stock Prices'!$J$784,$B3912,0)),{1,2,3}))</f>
        <v>1.1393461461835418E-5</v>
      </c>
      <c r="E3912" s="9" cm="1">
        <f t="array" aca="1" ref="E3912:E3914" ca="1">TRANSPOSE(INDEX(LINEST(OFFSET('Stock Prices'!M$4,$B3912,0):OFFSET('Stock Prices'!M$784,$B3912,0),OFFSET('Stock Prices'!$H$4,$B3912,0):OFFSET('Stock Prices'!$J$784,$B3912,0)),{1,2,3}))</f>
        <v>2.0688333528105454E-4</v>
      </c>
      <c r="F3912" s="9" cm="1">
        <f t="array" aca="1" ref="F3912:F3914" ca="1">TRANSPOSE(INDEX(LINEST(OFFSET('Stock Prices'!N$4,$B3912,0):OFFSET('Stock Prices'!N$784,$B3912,0),OFFSET('Stock Prices'!$H$4,$B3912,0):OFFSET('Stock Prices'!$J$784,$B3912,0)),{1,2,3}))</f>
        <v>7.6069325890238629E-4</v>
      </c>
      <c r="G3912" s="9" cm="1">
        <f t="array" aca="1" ref="G3912:G3914" ca="1">TRANSPOSE(INDEX(LINEST(OFFSET('Stock Prices'!O$4,$B3912,0):OFFSET('Stock Prices'!O$784,$B3912,0),OFFSET('Stock Prices'!$H$4,$B3912,0):OFFSET('Stock Prices'!$J$784,$B3912,0)),{1,2,3}))</f>
        <v>1.738504147957514E-3</v>
      </c>
      <c r="H3912" s="9" cm="1">
        <f t="array" aca="1" ref="H3912:H3914" ca="1">TRANSPOSE(INDEX(LINEST(OFFSET('Stock Prices'!P$4,$B3912,0):OFFSET('Stock Prices'!P$784,$B3912,0),OFFSET('Stock Prices'!$H$4,$B3912,0):OFFSET('Stock Prices'!$J$784,$B3912,0)),{1,2,3}))</f>
        <v>1.3022744339829786E-3</v>
      </c>
      <c r="I3912" s="9" cm="1">
        <f t="array" aca="1" ref="I3912:I3914" ca="1">TRANSPOSE(INDEX(LINEST(OFFSET('Stock Prices'!Q$4,$B3912,0):OFFSET('Stock Prices'!Q$784,$B3912,0),OFFSET('Stock Prices'!$H$4,$B3912,0):OFFSET('Stock Prices'!$J$784,$B3912,0)),{1,2,3}))</f>
        <v>6.5658918374086319E-4</v>
      </c>
    </row>
    <row r="3913" spans="1:9">
      <c r="C3913" s="9" t="s">
        <v>262</v>
      </c>
      <c r="D3913">
        <f ca="1"/>
        <v>-9.0770417477521856E-4</v>
      </c>
      <c r="E3913">
        <f ca="1"/>
        <v>1.6283365058517409E-4</v>
      </c>
      <c r="F3913">
        <f ca="1"/>
        <v>-1.8273949063370538E-5</v>
      </c>
      <c r="G3913">
        <f ca="1"/>
        <v>4.0743151107727732E-4</v>
      </c>
      <c r="H3913">
        <f ca="1"/>
        <v>1.6849518164417537E-3</v>
      </c>
      <c r="I3913">
        <f ca="1"/>
        <v>4.6028081075428931E-4</v>
      </c>
    </row>
    <row r="3914" spans="1:9">
      <c r="C3914" s="9" t="s">
        <v>263</v>
      </c>
      <c r="D3914">
        <f ca="1"/>
        <v>5.0164511697209022E-4</v>
      </c>
      <c r="E3914">
        <f ca="1"/>
        <v>3.645984152219529E-4</v>
      </c>
      <c r="F3914">
        <f ca="1"/>
        <v>1.6516295546286746E-4</v>
      </c>
      <c r="G3914">
        <f ca="1"/>
        <v>6.0059953953539406E-4</v>
      </c>
      <c r="H3914">
        <f ca="1"/>
        <v>-3.3329465274942177E-4</v>
      </c>
      <c r="I3914">
        <f ca="1"/>
        <v>9.2635132128734521E-4</v>
      </c>
    </row>
    <row r="3915" spans="1:9">
      <c r="A3915" s="7" t="s">
        <v>1514</v>
      </c>
      <c r="B3915">
        <v>1304</v>
      </c>
      <c r="C3915" s="9" t="s">
        <v>2728</v>
      </c>
      <c r="D3915" s="9" cm="1">
        <f t="array" aca="1" ref="D3915:D3917" ca="1">TRANSPOSE(INDEX(LINEST(OFFSET('Stock Prices'!L$4,$B3915,0):OFFSET('Stock Prices'!L$784,$B3915,0),OFFSET('Stock Prices'!$H$4,$B3915,0):OFFSET('Stock Prices'!$J$784,$B3915,0)),{1,2,3}))</f>
        <v>3.8348541087302425E-5</v>
      </c>
      <c r="E3915" s="9" cm="1">
        <f t="array" aca="1" ref="E3915:E3917" ca="1">TRANSPOSE(INDEX(LINEST(OFFSET('Stock Prices'!M$4,$B3915,0):OFFSET('Stock Prices'!M$784,$B3915,0),OFFSET('Stock Prices'!$H$4,$B3915,0):OFFSET('Stock Prices'!$J$784,$B3915,0)),{1,2,3}))</f>
        <v>2.3033471078604093E-4</v>
      </c>
      <c r="F3915" s="9" cm="1">
        <f t="array" aca="1" ref="F3915:F3917" ca="1">TRANSPOSE(INDEX(LINEST(OFFSET('Stock Prices'!N$4,$B3915,0):OFFSET('Stock Prices'!N$784,$B3915,0),OFFSET('Stock Prices'!$H$4,$B3915,0):OFFSET('Stock Prices'!$J$784,$B3915,0)),{1,2,3}))</f>
        <v>7.6110064124178636E-4</v>
      </c>
      <c r="G3915" s="9" cm="1">
        <f t="array" aca="1" ref="G3915:G3917" ca="1">TRANSPOSE(INDEX(LINEST(OFFSET('Stock Prices'!O$4,$B3915,0):OFFSET('Stock Prices'!O$784,$B3915,0),OFFSET('Stock Prices'!$H$4,$B3915,0):OFFSET('Stock Prices'!$J$784,$B3915,0)),{1,2,3}))</f>
        <v>1.6901162447998748E-3</v>
      </c>
      <c r="H3915" s="9" cm="1">
        <f t="array" aca="1" ref="H3915:H3917" ca="1">TRANSPOSE(INDEX(LINEST(OFFSET('Stock Prices'!P$4,$B3915,0):OFFSET('Stock Prices'!P$784,$B3915,0),OFFSET('Stock Prices'!$H$4,$B3915,0):OFFSET('Stock Prices'!$J$784,$B3915,0)),{1,2,3}))</f>
        <v>1.2988329230913653E-3</v>
      </c>
      <c r="I3915" s="9" cm="1">
        <f t="array" aca="1" ref="I3915:I3917" ca="1">TRANSPOSE(INDEX(LINEST(OFFSET('Stock Prices'!Q$4,$B3915,0):OFFSET('Stock Prices'!Q$784,$B3915,0),OFFSET('Stock Prices'!$H$4,$B3915,0):OFFSET('Stock Prices'!$J$784,$B3915,0)),{1,2,3}))</f>
        <v>7.2328172766649356E-4</v>
      </c>
    </row>
    <row r="3916" spans="1:9">
      <c r="C3916" s="9" t="s">
        <v>262</v>
      </c>
      <c r="D3916">
        <f ca="1"/>
        <v>-9.174029533714123E-4</v>
      </c>
      <c r="E3916">
        <f ca="1"/>
        <v>1.5881130304064273E-4</v>
      </c>
      <c r="F3916">
        <f ca="1"/>
        <v>-8.3537521735228086E-6</v>
      </c>
      <c r="G3916">
        <f ca="1"/>
        <v>4.1241367824309275E-4</v>
      </c>
      <c r="H3916">
        <f ca="1"/>
        <v>1.6897847326337422E-3</v>
      </c>
      <c r="I3916">
        <f ca="1"/>
        <v>4.5144635059267109E-4</v>
      </c>
    </row>
    <row r="3917" spans="1:9">
      <c r="C3917" s="9" t="s">
        <v>263</v>
      </c>
      <c r="D3917">
        <f ca="1"/>
        <v>4.9346645486110735E-4</v>
      </c>
      <c r="E3917">
        <f ca="1"/>
        <v>3.6643620240013066E-4</v>
      </c>
      <c r="F3917">
        <f ca="1"/>
        <v>1.8545069951942685E-4</v>
      </c>
      <c r="G3917">
        <f ca="1"/>
        <v>5.9008152115367707E-4</v>
      </c>
      <c r="H3917">
        <f ca="1"/>
        <v>-3.24962007363974E-4</v>
      </c>
      <c r="I3917">
        <f ca="1"/>
        <v>9.368587187071352E-4</v>
      </c>
    </row>
    <row r="3918" spans="1:9">
      <c r="A3918" s="7" t="s">
        <v>1515</v>
      </c>
      <c r="B3918">
        <v>1305</v>
      </c>
      <c r="C3918" s="9" t="s">
        <v>2728</v>
      </c>
      <c r="D3918" s="9" cm="1">
        <f t="array" aca="1" ref="D3918:D3920" ca="1">TRANSPOSE(INDEX(LINEST(OFFSET('Stock Prices'!L$4,$B3918,0):OFFSET('Stock Prices'!L$784,$B3918,0),OFFSET('Stock Prices'!$H$4,$B3918,0):OFFSET('Stock Prices'!$J$784,$B3918,0)),{1,2,3}))</f>
        <v>4.0278951911044777E-5</v>
      </c>
      <c r="E3918" s="9" cm="1">
        <f t="array" aca="1" ref="E3918:E3920" ca="1">TRANSPOSE(INDEX(LINEST(OFFSET('Stock Prices'!M$4,$B3918,0):OFFSET('Stock Prices'!M$784,$B3918,0),OFFSET('Stock Prices'!$H$4,$B3918,0):OFFSET('Stock Prices'!$J$784,$B3918,0)),{1,2,3}))</f>
        <v>1.9590780550524873E-4</v>
      </c>
      <c r="F3918" s="9" cm="1">
        <f t="array" aca="1" ref="F3918:F3920" ca="1">TRANSPOSE(INDEX(LINEST(OFFSET('Stock Prices'!N$4,$B3918,0):OFFSET('Stock Prices'!N$784,$B3918,0),OFFSET('Stock Prices'!$H$4,$B3918,0):OFFSET('Stock Prices'!$J$784,$B3918,0)),{1,2,3}))</f>
        <v>7.0280349643250361E-4</v>
      </c>
      <c r="G3918" s="9" cm="1">
        <f t="array" aca="1" ref="G3918:G3920" ca="1">TRANSPOSE(INDEX(LINEST(OFFSET('Stock Prices'!O$4,$B3918,0):OFFSET('Stock Prices'!O$784,$B3918,0),OFFSET('Stock Prices'!$H$4,$B3918,0):OFFSET('Stock Prices'!$J$784,$B3918,0)),{1,2,3}))</f>
        <v>1.548922269651902E-3</v>
      </c>
      <c r="H3918" s="9" cm="1">
        <f t="array" aca="1" ref="H3918:H3920" ca="1">TRANSPOSE(INDEX(LINEST(OFFSET('Stock Prices'!P$4,$B3918,0):OFFSET('Stock Prices'!P$784,$B3918,0),OFFSET('Stock Prices'!$H$4,$B3918,0):OFFSET('Stock Prices'!$J$784,$B3918,0)),{1,2,3}))</f>
        <v>1.2238373242533002E-3</v>
      </c>
      <c r="I3918" s="9" cm="1">
        <f t="array" aca="1" ref="I3918:I3920" ca="1">TRANSPOSE(INDEX(LINEST(OFFSET('Stock Prices'!Q$4,$B3918,0):OFFSET('Stock Prices'!Q$784,$B3918,0),OFFSET('Stock Prices'!$H$4,$B3918,0):OFFSET('Stock Prices'!$J$784,$B3918,0)),{1,2,3}))</f>
        <v>6.0393031731655381E-4</v>
      </c>
    </row>
    <row r="3919" spans="1:9">
      <c r="C3919" s="9" t="s">
        <v>262</v>
      </c>
      <c r="D3919">
        <f ca="1"/>
        <v>-9.0927672266484993E-4</v>
      </c>
      <c r="E3919">
        <f ca="1"/>
        <v>1.829249838676951E-4</v>
      </c>
      <c r="F3919">
        <f ca="1"/>
        <v>4.3372682661929756E-5</v>
      </c>
      <c r="G3919">
        <f ca="1"/>
        <v>4.6652382504994605E-4</v>
      </c>
      <c r="H3919">
        <f ca="1"/>
        <v>1.729798318428784E-3</v>
      </c>
      <c r="I3919">
        <f ca="1"/>
        <v>4.9601224228268772E-4</v>
      </c>
    </row>
    <row r="3920" spans="1:9">
      <c r="C3920" s="9" t="s">
        <v>263</v>
      </c>
      <c r="D3920">
        <f ca="1"/>
        <v>4.819317690904542E-4</v>
      </c>
      <c r="E3920">
        <f ca="1"/>
        <v>3.3934389802200792E-4</v>
      </c>
      <c r="F3920">
        <f ca="1"/>
        <v>1.2457115629635549E-4</v>
      </c>
      <c r="G3920">
        <f ca="1"/>
        <v>5.4064985574762893E-4</v>
      </c>
      <c r="H3920">
        <f ca="1"/>
        <v>-3.6674299816645057E-4</v>
      </c>
      <c r="I3920">
        <f ca="1"/>
        <v>8.9669021487616396E-4</v>
      </c>
    </row>
    <row r="3921" spans="1:9">
      <c r="A3921" s="7" t="s">
        <v>1516</v>
      </c>
      <c r="B3921">
        <v>1306</v>
      </c>
      <c r="C3921" s="9" t="s">
        <v>2728</v>
      </c>
      <c r="D3921" s="9" cm="1">
        <f t="array" aca="1" ref="D3921:D3923" ca="1">TRANSPOSE(INDEX(LINEST(OFFSET('Stock Prices'!L$4,$B3921,0):OFFSET('Stock Prices'!L$784,$B3921,0),OFFSET('Stock Prices'!$H$4,$B3921,0):OFFSET('Stock Prices'!$J$784,$B3921,0)),{1,2,3}))</f>
        <v>6.1748629439593972E-5</v>
      </c>
      <c r="E3921" s="9" cm="1">
        <f t="array" aca="1" ref="E3921:E3923" ca="1">TRANSPOSE(INDEX(LINEST(OFFSET('Stock Prices'!M$4,$B3921,0):OFFSET('Stock Prices'!M$784,$B3921,0),OFFSET('Stock Prices'!$H$4,$B3921,0):OFFSET('Stock Prices'!$J$784,$B3921,0)),{1,2,3}))</f>
        <v>1.9790755390433832E-4</v>
      </c>
      <c r="F3921" s="9" cm="1">
        <f t="array" aca="1" ref="F3921:F3923" ca="1">TRANSPOSE(INDEX(LINEST(OFFSET('Stock Prices'!N$4,$B3921,0):OFFSET('Stock Prices'!N$784,$B3921,0),OFFSET('Stock Prices'!$H$4,$B3921,0):OFFSET('Stock Prices'!$J$784,$B3921,0)),{1,2,3}))</f>
        <v>7.0363270639539578E-4</v>
      </c>
      <c r="G3921" s="9" cm="1">
        <f t="array" aca="1" ref="G3921:G3923" ca="1">TRANSPOSE(INDEX(LINEST(OFFSET('Stock Prices'!O$4,$B3921,0):OFFSET('Stock Prices'!O$784,$B3921,0),OFFSET('Stock Prices'!$H$4,$B3921,0):OFFSET('Stock Prices'!$J$784,$B3921,0)),{1,2,3}))</f>
        <v>1.5678068530427399E-3</v>
      </c>
      <c r="H3921" s="9" cm="1">
        <f t="array" aca="1" ref="H3921:H3923" ca="1">TRANSPOSE(INDEX(LINEST(OFFSET('Stock Prices'!P$4,$B3921,0):OFFSET('Stock Prices'!P$784,$B3921,0),OFFSET('Stock Prices'!$H$4,$B3921,0):OFFSET('Stock Prices'!$J$784,$B3921,0)),{1,2,3}))</f>
        <v>1.2306798070323198E-3</v>
      </c>
      <c r="I3921" s="9" cm="1">
        <f t="array" aca="1" ref="I3921:I3923" ca="1">TRANSPOSE(INDEX(LINEST(OFFSET('Stock Prices'!Q$4,$B3921,0):OFFSET('Stock Prices'!Q$784,$B3921,0),OFFSET('Stock Prices'!$H$4,$B3921,0):OFFSET('Stock Prices'!$J$784,$B3921,0)),{1,2,3}))</f>
        <v>6.3690739919048539E-4</v>
      </c>
    </row>
    <row r="3922" spans="1:9">
      <c r="C3922" s="9" t="s">
        <v>262</v>
      </c>
      <c r="D3922">
        <f ca="1"/>
        <v>-8.844032196855552E-4</v>
      </c>
      <c r="E3922">
        <f ca="1"/>
        <v>1.8316496229770217E-4</v>
      </c>
      <c r="F3922">
        <f ca="1"/>
        <v>6.5106260762720414E-5</v>
      </c>
      <c r="G3922">
        <f ca="1"/>
        <v>5.0131626257937396E-4</v>
      </c>
      <c r="H3922">
        <f ca="1"/>
        <v>1.7244696666633638E-3</v>
      </c>
      <c r="I3922">
        <f ca="1"/>
        <v>5.6388388525285349E-4</v>
      </c>
    </row>
    <row r="3923" spans="1:9">
      <c r="C3923" s="9" t="s">
        <v>263</v>
      </c>
      <c r="D3923">
        <f ca="1"/>
        <v>4.714125919653674E-4</v>
      </c>
      <c r="E3923">
        <f ca="1"/>
        <v>3.367630739909701E-4</v>
      </c>
      <c r="F3923">
        <f ca="1"/>
        <v>1.4017893925998766E-4</v>
      </c>
      <c r="G3923">
        <f ca="1"/>
        <v>5.4135270359448307E-4</v>
      </c>
      <c r="H3923">
        <f ca="1"/>
        <v>-3.8031466295511884E-4</v>
      </c>
      <c r="I3923">
        <f ca="1"/>
        <v>9.0340303161572056E-4</v>
      </c>
    </row>
    <row r="3924" spans="1:9">
      <c r="A3924" s="7" t="s">
        <v>1517</v>
      </c>
      <c r="B3924">
        <v>1307</v>
      </c>
      <c r="C3924" s="9" t="s">
        <v>2728</v>
      </c>
      <c r="D3924" s="9" cm="1">
        <f t="array" aca="1" ref="D3924:D3926" ca="1">TRANSPOSE(INDEX(LINEST(OFFSET('Stock Prices'!L$4,$B3924,0):OFFSET('Stock Prices'!L$784,$B3924,0),OFFSET('Stock Prices'!$H$4,$B3924,0):OFFSET('Stock Prices'!$J$784,$B3924,0)),{1,2,3}))</f>
        <v>5.9712810116592069E-5</v>
      </c>
      <c r="E3924" s="9" cm="1">
        <f t="array" aca="1" ref="E3924:E3926" ca="1">TRANSPOSE(INDEX(LINEST(OFFSET('Stock Prices'!M$4,$B3924,0):OFFSET('Stock Prices'!M$784,$B3924,0),OFFSET('Stock Prices'!$H$4,$B3924,0):OFFSET('Stock Prices'!$J$784,$B3924,0)),{1,2,3}))</f>
        <v>2.1154018561068998E-4</v>
      </c>
      <c r="F3924" s="9" cm="1">
        <f t="array" aca="1" ref="F3924:F3926" ca="1">TRANSPOSE(INDEX(LINEST(OFFSET('Stock Prices'!N$4,$B3924,0):OFFSET('Stock Prices'!N$784,$B3924,0),OFFSET('Stock Prices'!$H$4,$B3924,0):OFFSET('Stock Prices'!$J$784,$B3924,0)),{1,2,3}))</f>
        <v>6.9071881545047971E-4</v>
      </c>
      <c r="G3924" s="9" cm="1">
        <f t="array" aca="1" ref="G3924:G3926" ca="1">TRANSPOSE(INDEX(LINEST(OFFSET('Stock Prices'!O$4,$B3924,0):OFFSET('Stock Prices'!O$784,$B3924,0),OFFSET('Stock Prices'!$H$4,$B3924,0):OFFSET('Stock Prices'!$J$784,$B3924,0)),{1,2,3}))</f>
        <v>1.5549209748423492E-3</v>
      </c>
      <c r="H3924" s="9" cm="1">
        <f t="array" aca="1" ref="H3924:H3926" ca="1">TRANSPOSE(INDEX(LINEST(OFFSET('Stock Prices'!P$4,$B3924,0):OFFSET('Stock Prices'!P$784,$B3924,0),OFFSET('Stock Prices'!$H$4,$B3924,0):OFFSET('Stock Prices'!$J$784,$B3924,0)),{1,2,3}))</f>
        <v>1.2271408200476811E-3</v>
      </c>
      <c r="I3924" s="9" cm="1">
        <f t="array" aca="1" ref="I3924:I3926" ca="1">TRANSPOSE(INDEX(LINEST(OFFSET('Stock Prices'!Q$4,$B3924,0):OFFSET('Stock Prices'!Q$784,$B3924,0),OFFSET('Stock Prices'!$H$4,$B3924,0):OFFSET('Stock Prices'!$J$784,$B3924,0)),{1,2,3}))</f>
        <v>6.0217577999471035E-4</v>
      </c>
    </row>
    <row r="3925" spans="1:9">
      <c r="C3925" s="9" t="s">
        <v>262</v>
      </c>
      <c r="D3925">
        <f ca="1"/>
        <v>-8.234847249047239E-4</v>
      </c>
      <c r="E3925">
        <f ca="1"/>
        <v>2.2284834962244099E-4</v>
      </c>
      <c r="F3925">
        <f ca="1"/>
        <v>1.3789410910720616E-4</v>
      </c>
      <c r="G3925">
        <f ca="1"/>
        <v>5.6845876697352862E-4</v>
      </c>
      <c r="H3925">
        <f ca="1"/>
        <v>1.8100759459838552E-3</v>
      </c>
      <c r="I3925">
        <f ca="1"/>
        <v>5.9592995903748217E-4</v>
      </c>
    </row>
    <row r="3926" spans="1:9">
      <c r="C3926" s="9" t="s">
        <v>263</v>
      </c>
      <c r="D3926">
        <f ca="1"/>
        <v>4.966316314955094E-4</v>
      </c>
      <c r="E3926">
        <f ca="1"/>
        <v>3.6614618702438722E-4</v>
      </c>
      <c r="F3926">
        <f ca="1"/>
        <v>1.6123428636252037E-4</v>
      </c>
      <c r="G3926">
        <f ca="1"/>
        <v>5.5993186323020526E-4</v>
      </c>
      <c r="H3926">
        <f ca="1"/>
        <v>-3.4546266717240754E-4</v>
      </c>
      <c r="I3926">
        <f ca="1"/>
        <v>8.8751782649003092E-4</v>
      </c>
    </row>
    <row r="3927" spans="1:9">
      <c r="A3927" s="7" t="s">
        <v>1518</v>
      </c>
      <c r="B3927">
        <v>1308</v>
      </c>
      <c r="C3927" s="9" t="s">
        <v>2728</v>
      </c>
      <c r="D3927" s="9" cm="1">
        <f t="array" aca="1" ref="D3927:D3929" ca="1">TRANSPOSE(INDEX(LINEST(OFFSET('Stock Prices'!L$4,$B3927,0):OFFSET('Stock Prices'!L$784,$B3927,0),OFFSET('Stock Prices'!$H$4,$B3927,0):OFFSET('Stock Prices'!$J$784,$B3927,0)),{1,2,3}))</f>
        <v>5.6094421593585579E-5</v>
      </c>
      <c r="E3927" s="9" cm="1">
        <f t="array" aca="1" ref="E3927:E3929" ca="1">TRANSPOSE(INDEX(LINEST(OFFSET('Stock Prices'!M$4,$B3927,0):OFFSET('Stock Prices'!M$784,$B3927,0),OFFSET('Stock Prices'!$H$4,$B3927,0):OFFSET('Stock Prices'!$J$784,$B3927,0)),{1,2,3}))</f>
        <v>1.699465872826541E-4</v>
      </c>
      <c r="F3927" s="9" cm="1">
        <f t="array" aca="1" ref="F3927:F3929" ca="1">TRANSPOSE(INDEX(LINEST(OFFSET('Stock Prices'!N$4,$B3927,0):OFFSET('Stock Prices'!N$784,$B3927,0),OFFSET('Stock Prices'!$H$4,$B3927,0):OFFSET('Stock Prices'!$J$784,$B3927,0)),{1,2,3}))</f>
        <v>7.1238398727147055E-4</v>
      </c>
      <c r="G3927" s="9" cm="1">
        <f t="array" aca="1" ref="G3927:G3929" ca="1">TRANSPOSE(INDEX(LINEST(OFFSET('Stock Prices'!O$4,$B3927,0):OFFSET('Stock Prices'!O$784,$B3927,0),OFFSET('Stock Prices'!$H$4,$B3927,0):OFFSET('Stock Prices'!$J$784,$B3927,0)),{1,2,3}))</f>
        <v>1.5050080507236282E-3</v>
      </c>
      <c r="H3927" s="9" cm="1">
        <f t="array" aca="1" ref="H3927:H3929" ca="1">TRANSPOSE(INDEX(LINEST(OFFSET('Stock Prices'!P$4,$B3927,0):OFFSET('Stock Prices'!P$784,$B3927,0),OFFSET('Stock Prices'!$H$4,$B3927,0):OFFSET('Stock Prices'!$J$784,$B3927,0)),{1,2,3}))</f>
        <v>1.1981981626673533E-3</v>
      </c>
      <c r="I3927" s="9" cm="1">
        <f t="array" aca="1" ref="I3927:I3929" ca="1">TRANSPOSE(INDEX(LINEST(OFFSET('Stock Prices'!Q$4,$B3927,0):OFFSET('Stock Prices'!Q$784,$B3927,0),OFFSET('Stock Prices'!$H$4,$B3927,0):OFFSET('Stock Prices'!$J$784,$B3927,0)),{1,2,3}))</f>
        <v>6.1236625168960409E-4</v>
      </c>
    </row>
    <row r="3928" spans="1:9">
      <c r="C3928" s="9" t="s">
        <v>262</v>
      </c>
      <c r="D3928">
        <f ca="1"/>
        <v>-8.2980682090278216E-4</v>
      </c>
      <c r="E3928">
        <f ca="1"/>
        <v>1.6538131358936252E-4</v>
      </c>
      <c r="F3928">
        <f ca="1"/>
        <v>1.4186556159072146E-4</v>
      </c>
      <c r="G3928">
        <f ca="1"/>
        <v>5.0655882285127849E-4</v>
      </c>
      <c r="H3928">
        <f ca="1"/>
        <v>1.7165903170271223E-3</v>
      </c>
      <c r="I3928">
        <f ca="1"/>
        <v>5.8066131144851368E-4</v>
      </c>
    </row>
    <row r="3929" spans="1:9">
      <c r="C3929" s="9" t="s">
        <v>263</v>
      </c>
      <c r="D3929">
        <f ca="1"/>
        <v>4.9550543492818443E-4</v>
      </c>
      <c r="E3929">
        <f ca="1"/>
        <v>3.5342853789934901E-4</v>
      </c>
      <c r="F3929">
        <f ca="1"/>
        <v>1.6746926184061552E-4</v>
      </c>
      <c r="G3929">
        <f ca="1"/>
        <v>5.4477640130921987E-4</v>
      </c>
      <c r="H3929">
        <f ca="1"/>
        <v>-3.5511449647509136E-4</v>
      </c>
      <c r="I3929">
        <f ca="1"/>
        <v>8.9019351441104626E-4</v>
      </c>
    </row>
    <row r="3930" spans="1:9">
      <c r="A3930" s="7" t="s">
        <v>1519</v>
      </c>
      <c r="B3930">
        <v>1309</v>
      </c>
      <c r="C3930" s="9" t="s">
        <v>2728</v>
      </c>
      <c r="D3930" s="9" cm="1">
        <f t="array" aca="1" ref="D3930:D3932" ca="1">TRANSPOSE(INDEX(LINEST(OFFSET('Stock Prices'!L$4,$B3930,0):OFFSET('Stock Prices'!L$784,$B3930,0),OFFSET('Stock Prices'!$H$4,$B3930,0):OFFSET('Stock Prices'!$J$784,$B3930,0)),{1,2,3}))</f>
        <v>3.5808574928728913E-5</v>
      </c>
      <c r="E3930" s="9" cm="1">
        <f t="array" aca="1" ref="E3930:E3932" ca="1">TRANSPOSE(INDEX(LINEST(OFFSET('Stock Prices'!M$4,$B3930,0):OFFSET('Stock Prices'!M$784,$B3930,0),OFFSET('Stock Prices'!$H$4,$B3930,0):OFFSET('Stock Prices'!$J$784,$B3930,0)),{1,2,3}))</f>
        <v>1.7153805838206743E-4</v>
      </c>
      <c r="F3930" s="9" cm="1">
        <f t="array" aca="1" ref="F3930:F3932" ca="1">TRANSPOSE(INDEX(LINEST(OFFSET('Stock Prices'!N$4,$B3930,0):OFFSET('Stock Prices'!N$784,$B3930,0),OFFSET('Stock Prices'!$H$4,$B3930,0):OFFSET('Stock Prices'!$J$784,$B3930,0)),{1,2,3}))</f>
        <v>6.0451675208732507E-4</v>
      </c>
      <c r="G3930" s="9" cm="1">
        <f t="array" aca="1" ref="G3930:G3932" ca="1">TRANSPOSE(INDEX(LINEST(OFFSET('Stock Prices'!O$4,$B3930,0):OFFSET('Stock Prices'!O$784,$B3930,0),OFFSET('Stock Prices'!$H$4,$B3930,0):OFFSET('Stock Prices'!$J$784,$B3930,0)),{1,2,3}))</f>
        <v>1.5147828488240806E-3</v>
      </c>
      <c r="H3930" s="9" cm="1">
        <f t="array" aca="1" ref="H3930:H3932" ca="1">TRANSPOSE(INDEX(LINEST(OFFSET('Stock Prices'!P$4,$B3930,0):OFFSET('Stock Prices'!P$784,$B3930,0),OFFSET('Stock Prices'!$H$4,$B3930,0):OFFSET('Stock Prices'!$J$784,$B3930,0)),{1,2,3}))</f>
        <v>1.1360664870271053E-3</v>
      </c>
      <c r="I3930" s="9" cm="1">
        <f t="array" aca="1" ref="I3930:I3932" ca="1">TRANSPOSE(INDEX(LINEST(OFFSET('Stock Prices'!Q$4,$B3930,0):OFFSET('Stock Prices'!Q$784,$B3930,0),OFFSET('Stock Prices'!$H$4,$B3930,0):OFFSET('Stock Prices'!$J$784,$B3930,0)),{1,2,3}))</f>
        <v>6.1213494361682971E-4</v>
      </c>
    </row>
    <row r="3931" spans="1:9">
      <c r="C3931" s="9" t="s">
        <v>262</v>
      </c>
      <c r="D3931">
        <f ca="1"/>
        <v>-8.772433524989842E-4</v>
      </c>
      <c r="E3931">
        <f ca="1"/>
        <v>1.3525923376081229E-4</v>
      </c>
      <c r="F3931">
        <f ca="1"/>
        <v>6.5943449191068868E-6</v>
      </c>
      <c r="G3931">
        <f ca="1"/>
        <v>5.8858023405898097E-4</v>
      </c>
      <c r="H3931">
        <f ca="1"/>
        <v>1.6911552560923643E-3</v>
      </c>
      <c r="I3931">
        <f ca="1"/>
        <v>6.3245764237277293E-4</v>
      </c>
    </row>
    <row r="3932" spans="1:9">
      <c r="C3932" s="9" t="s">
        <v>263</v>
      </c>
      <c r="D3932">
        <f ca="1"/>
        <v>4.7367559520433152E-4</v>
      </c>
      <c r="E3932">
        <f ca="1"/>
        <v>3.3654135205749258E-4</v>
      </c>
      <c r="F3932">
        <f ca="1"/>
        <v>1.1567438447425677E-4</v>
      </c>
      <c r="G3932">
        <f ca="1"/>
        <v>5.8781056452603499E-4</v>
      </c>
      <c r="H3932">
        <f ca="1"/>
        <v>-3.5610567301509272E-4</v>
      </c>
      <c r="I3932">
        <f ca="1"/>
        <v>9.187081379284502E-4</v>
      </c>
    </row>
    <row r="3933" spans="1:9">
      <c r="A3933" s="7" t="s">
        <v>1520</v>
      </c>
      <c r="B3933">
        <v>1310</v>
      </c>
      <c r="C3933" s="9" t="s">
        <v>2728</v>
      </c>
      <c r="D3933" s="9" cm="1">
        <f t="array" aca="1" ref="D3933:D3935" ca="1">TRANSPOSE(INDEX(LINEST(OFFSET('Stock Prices'!L$4,$B3933,0):OFFSET('Stock Prices'!L$784,$B3933,0),OFFSET('Stock Prices'!$H$4,$B3933,0):OFFSET('Stock Prices'!$J$784,$B3933,0)),{1,2,3}))</f>
        <v>4.4789163448217066E-5</v>
      </c>
      <c r="E3933" s="9" cm="1">
        <f t="array" aca="1" ref="E3933:E3935" ca="1">TRANSPOSE(INDEX(LINEST(OFFSET('Stock Prices'!M$4,$B3933,0):OFFSET('Stock Prices'!M$784,$B3933,0),OFFSET('Stock Prices'!$H$4,$B3933,0):OFFSET('Stock Prices'!$J$784,$B3933,0)),{1,2,3}))</f>
        <v>1.3372330118394257E-4</v>
      </c>
      <c r="F3933" s="9" cm="1">
        <f t="array" aca="1" ref="F3933:F3935" ca="1">TRANSPOSE(INDEX(LINEST(OFFSET('Stock Prices'!N$4,$B3933,0):OFFSET('Stock Prices'!N$784,$B3933,0),OFFSET('Stock Prices'!$H$4,$B3933,0):OFFSET('Stock Prices'!$J$784,$B3933,0)),{1,2,3}))</f>
        <v>4.5044547727082025E-4</v>
      </c>
      <c r="G3933" s="9" cm="1">
        <f t="array" aca="1" ref="G3933:G3935" ca="1">TRANSPOSE(INDEX(LINEST(OFFSET('Stock Prices'!O$4,$B3933,0):OFFSET('Stock Prices'!O$784,$B3933,0),OFFSET('Stock Prices'!$H$4,$B3933,0):OFFSET('Stock Prices'!$J$784,$B3933,0)),{1,2,3}))</f>
        <v>1.5287923406096921E-3</v>
      </c>
      <c r="H3933" s="9" cm="1">
        <f t="array" aca="1" ref="H3933:H3935" ca="1">TRANSPOSE(INDEX(LINEST(OFFSET('Stock Prices'!P$4,$B3933,0):OFFSET('Stock Prices'!P$784,$B3933,0),OFFSET('Stock Prices'!$H$4,$B3933,0):OFFSET('Stock Prices'!$J$784,$B3933,0)),{1,2,3}))</f>
        <v>1.2308066397552517E-3</v>
      </c>
      <c r="I3933" s="9" cm="1">
        <f t="array" aca="1" ref="I3933:I3935" ca="1">TRANSPOSE(INDEX(LINEST(OFFSET('Stock Prices'!Q$4,$B3933,0):OFFSET('Stock Prices'!Q$784,$B3933,0),OFFSET('Stock Prices'!$H$4,$B3933,0):OFFSET('Stock Prices'!$J$784,$B3933,0)),{1,2,3}))</f>
        <v>6.0435407891424914E-4</v>
      </c>
    </row>
    <row r="3934" spans="1:9">
      <c r="C3934" s="9" t="s">
        <v>262</v>
      </c>
      <c r="D3934">
        <f ca="1"/>
        <v>-8.8204165154807566E-4</v>
      </c>
      <c r="E3934">
        <f ca="1"/>
        <v>1.3960588488768253E-4</v>
      </c>
      <c r="F3934">
        <f ca="1"/>
        <v>3.5595332571584164E-5</v>
      </c>
      <c r="G3934">
        <f ca="1"/>
        <v>5.832456201771486E-4</v>
      </c>
      <c r="H3934">
        <f ca="1"/>
        <v>1.6662733388405383E-3</v>
      </c>
      <c r="I3934">
        <f ca="1"/>
        <v>6.3311610030704216E-4</v>
      </c>
    </row>
    <row r="3935" spans="1:9">
      <c r="C3935" s="9" t="s">
        <v>263</v>
      </c>
      <c r="D3935">
        <f ca="1"/>
        <v>5.0795409870453285E-4</v>
      </c>
      <c r="E3935">
        <f ca="1"/>
        <v>3.5858237834757894E-4</v>
      </c>
      <c r="F3935">
        <f ca="1"/>
        <v>8.7011299787328206E-5</v>
      </c>
      <c r="G3935">
        <f ca="1"/>
        <v>6.1871997571592635E-4</v>
      </c>
      <c r="H3935">
        <f ca="1"/>
        <v>-2.6452360962508535E-4</v>
      </c>
      <c r="I3935">
        <f ca="1"/>
        <v>9.2571863305976527E-4</v>
      </c>
    </row>
    <row r="3936" spans="1:9">
      <c r="A3936" s="7" t="s">
        <v>1521</v>
      </c>
      <c r="B3936">
        <v>1311</v>
      </c>
      <c r="C3936" s="9" t="s">
        <v>2728</v>
      </c>
      <c r="D3936" s="9" cm="1">
        <f t="array" aca="1" ref="D3936:D3938" ca="1">TRANSPOSE(INDEX(LINEST(OFFSET('Stock Prices'!L$4,$B3936,0):OFFSET('Stock Prices'!L$784,$B3936,0),OFFSET('Stock Prices'!$H$4,$B3936,0):OFFSET('Stock Prices'!$J$784,$B3936,0)),{1,2,3}))</f>
        <v>-5.4178873661706296E-5</v>
      </c>
      <c r="E3936" s="9" cm="1">
        <f t="array" aca="1" ref="E3936:E3938" ca="1">TRANSPOSE(INDEX(LINEST(OFFSET('Stock Prices'!M$4,$B3936,0):OFFSET('Stock Prices'!M$784,$B3936,0),OFFSET('Stock Prices'!$H$4,$B3936,0):OFFSET('Stock Prices'!$J$784,$B3936,0)),{1,2,3}))</f>
        <v>9.1126559552028987E-5</v>
      </c>
      <c r="F3936" s="9" cm="1">
        <f t="array" aca="1" ref="F3936:F3938" ca="1">TRANSPOSE(INDEX(LINEST(OFFSET('Stock Prices'!N$4,$B3936,0):OFFSET('Stock Prices'!N$784,$B3936,0),OFFSET('Stock Prices'!$H$4,$B3936,0):OFFSET('Stock Prices'!$J$784,$B3936,0)),{1,2,3}))</f>
        <v>3.8064635648066991E-4</v>
      </c>
      <c r="G3936" s="9" cm="1">
        <f t="array" aca="1" ref="G3936:G3938" ca="1">TRANSPOSE(INDEX(LINEST(OFFSET('Stock Prices'!O$4,$B3936,0):OFFSET('Stock Prices'!O$784,$B3936,0),OFFSET('Stock Prices'!$H$4,$B3936,0):OFFSET('Stock Prices'!$J$784,$B3936,0)),{1,2,3}))</f>
        <v>1.4230303120857061E-3</v>
      </c>
      <c r="H3936" s="9" cm="1">
        <f t="array" aca="1" ref="H3936:H3938" ca="1">TRANSPOSE(INDEX(LINEST(OFFSET('Stock Prices'!P$4,$B3936,0):OFFSET('Stock Prices'!P$784,$B3936,0),OFFSET('Stock Prices'!$H$4,$B3936,0):OFFSET('Stock Prices'!$J$784,$B3936,0)),{1,2,3}))</f>
        <v>1.2751393980188271E-3</v>
      </c>
      <c r="I3936" s="9" cm="1">
        <f t="array" aca="1" ref="I3936:I3938" ca="1">TRANSPOSE(INDEX(LINEST(OFFSET('Stock Prices'!Q$4,$B3936,0):OFFSET('Stock Prices'!Q$784,$B3936,0),OFFSET('Stock Prices'!$H$4,$B3936,0):OFFSET('Stock Prices'!$J$784,$B3936,0)),{1,2,3}))</f>
        <v>4.9028650077546259E-4</v>
      </c>
    </row>
    <row r="3937" spans="1:9">
      <c r="C3937" s="9" t="s">
        <v>262</v>
      </c>
      <c r="D3937">
        <f ca="1"/>
        <v>-8.6598134710144106E-4</v>
      </c>
      <c r="E3937">
        <f ca="1"/>
        <v>1.0591698420682579E-4</v>
      </c>
      <c r="F3937">
        <f ca="1"/>
        <v>8.0606202394249845E-5</v>
      </c>
      <c r="G3937">
        <f ca="1"/>
        <v>6.4373262622817939E-4</v>
      </c>
      <c r="H3937">
        <f ca="1"/>
        <v>1.6885367031800769E-3</v>
      </c>
      <c r="I3937">
        <f ca="1"/>
        <v>6.8618775484922912E-4</v>
      </c>
    </row>
    <row r="3938" spans="1:9">
      <c r="C3938" s="9" t="s">
        <v>263</v>
      </c>
      <c r="D3938">
        <f ca="1"/>
        <v>5.159875067624782E-4</v>
      </c>
      <c r="E3938">
        <f ca="1"/>
        <v>3.521136865515111E-4</v>
      </c>
      <c r="F3938">
        <f ca="1"/>
        <v>1.0091218133512909E-4</v>
      </c>
      <c r="G3938">
        <f ca="1"/>
        <v>6.3789688195439731E-4</v>
      </c>
      <c r="H3938">
        <f ca="1"/>
        <v>-2.6092030532437986E-4</v>
      </c>
      <c r="I3938">
        <f ca="1"/>
        <v>9.4342727426314967E-4</v>
      </c>
    </row>
    <row r="3939" spans="1:9">
      <c r="A3939" s="7" t="s">
        <v>1522</v>
      </c>
      <c r="B3939">
        <v>1312</v>
      </c>
      <c r="C3939" s="9" t="s">
        <v>2728</v>
      </c>
      <c r="D3939" s="9" cm="1">
        <f t="array" aca="1" ref="D3939:D3941" ca="1">TRANSPOSE(INDEX(LINEST(OFFSET('Stock Prices'!L$4,$B3939,0):OFFSET('Stock Prices'!L$784,$B3939,0),OFFSET('Stock Prices'!$H$4,$B3939,0):OFFSET('Stock Prices'!$J$784,$B3939,0)),{1,2,3}))</f>
        <v>-1.3593155403893216E-5</v>
      </c>
      <c r="E3939" s="9" cm="1">
        <f t="array" aca="1" ref="E3939:E3941" ca="1">TRANSPOSE(INDEX(LINEST(OFFSET('Stock Prices'!M$4,$B3939,0):OFFSET('Stock Prices'!M$784,$B3939,0),OFFSET('Stock Prices'!$H$4,$B3939,0):OFFSET('Stock Prices'!$J$784,$B3939,0)),{1,2,3}))</f>
        <v>1.5427692336925759E-4</v>
      </c>
      <c r="F3939" s="9" cm="1">
        <f t="array" aca="1" ref="F3939:F3941" ca="1">TRANSPOSE(INDEX(LINEST(OFFSET('Stock Prices'!N$4,$B3939,0):OFFSET('Stock Prices'!N$784,$B3939,0),OFFSET('Stock Prices'!$H$4,$B3939,0):OFFSET('Stock Prices'!$J$784,$B3939,0)),{1,2,3}))</f>
        <v>3.4226779191042997E-4</v>
      </c>
      <c r="G3939" s="9" cm="1">
        <f t="array" aca="1" ref="G3939:G3941" ca="1">TRANSPOSE(INDEX(LINEST(OFFSET('Stock Prices'!O$4,$B3939,0):OFFSET('Stock Prices'!O$784,$B3939,0),OFFSET('Stock Prices'!$H$4,$B3939,0):OFFSET('Stock Prices'!$J$784,$B3939,0)),{1,2,3}))</f>
        <v>1.4248264707063178E-3</v>
      </c>
      <c r="H3939" s="9" cm="1">
        <f t="array" aca="1" ref="H3939:H3941" ca="1">TRANSPOSE(INDEX(LINEST(OFFSET('Stock Prices'!P$4,$B3939,0):OFFSET('Stock Prices'!P$784,$B3939,0),OFFSET('Stock Prices'!$H$4,$B3939,0):OFFSET('Stock Prices'!$J$784,$B3939,0)),{1,2,3}))</f>
        <v>1.3017706927361543E-3</v>
      </c>
      <c r="I3939" s="9" cm="1">
        <f t="array" aca="1" ref="I3939:I3941" ca="1">TRANSPOSE(INDEX(LINEST(OFFSET('Stock Prices'!Q$4,$B3939,0):OFFSET('Stock Prices'!Q$784,$B3939,0),OFFSET('Stock Prices'!$H$4,$B3939,0):OFFSET('Stock Prices'!$J$784,$B3939,0)),{1,2,3}))</f>
        <v>5.130052594533159E-4</v>
      </c>
    </row>
    <row r="3940" spans="1:9">
      <c r="C3940" s="9" t="s">
        <v>262</v>
      </c>
      <c r="D3940">
        <f ca="1"/>
        <v>-8.384232344728806E-4</v>
      </c>
      <c r="E3940">
        <f ca="1"/>
        <v>1.5137489453900048E-4</v>
      </c>
      <c r="F3940">
        <f ca="1"/>
        <v>1.2667557955814565E-4</v>
      </c>
      <c r="G3940">
        <f ca="1"/>
        <v>7.0440392781384662E-4</v>
      </c>
      <c r="H3940">
        <f ca="1"/>
        <v>1.7576656732200323E-3</v>
      </c>
      <c r="I3940">
        <f ca="1"/>
        <v>7.3285849037955345E-4</v>
      </c>
    </row>
    <row r="3941" spans="1:9">
      <c r="C3941" s="9" t="s">
        <v>263</v>
      </c>
      <c r="D3941">
        <f ca="1"/>
        <v>5.0723917665614581E-4</v>
      </c>
      <c r="E3941">
        <f ca="1"/>
        <v>3.365719686821341E-4</v>
      </c>
      <c r="F3941">
        <f ca="1"/>
        <v>5.5202763712252561E-5</v>
      </c>
      <c r="G3941">
        <f ca="1"/>
        <v>5.9301541926369159E-4</v>
      </c>
      <c r="H3941">
        <f ca="1"/>
        <v>-3.0486415677189138E-4</v>
      </c>
      <c r="I3941">
        <f ca="1"/>
        <v>9.1514649913321006E-4</v>
      </c>
    </row>
    <row r="3942" spans="1:9">
      <c r="A3942" s="7" t="s">
        <v>1523</v>
      </c>
      <c r="B3942">
        <v>1313</v>
      </c>
      <c r="C3942" s="9" t="s">
        <v>2728</v>
      </c>
      <c r="D3942" s="9" cm="1">
        <f t="array" aca="1" ref="D3942:D3944" ca="1">TRANSPOSE(INDEX(LINEST(OFFSET('Stock Prices'!L$4,$B3942,0):OFFSET('Stock Prices'!L$784,$B3942,0),OFFSET('Stock Prices'!$H$4,$B3942,0):OFFSET('Stock Prices'!$J$784,$B3942,0)),{1,2,3}))</f>
        <v>-1.5544437701223913E-4</v>
      </c>
      <c r="E3942" s="9" cm="1">
        <f t="array" aca="1" ref="E3942:E3944" ca="1">TRANSPOSE(INDEX(LINEST(OFFSET('Stock Prices'!M$4,$B3942,0):OFFSET('Stock Prices'!M$784,$B3942,0),OFFSET('Stock Prices'!$H$4,$B3942,0):OFFSET('Stock Prices'!$J$784,$B3942,0)),{1,2,3}))</f>
        <v>8.4183056672775133E-5</v>
      </c>
      <c r="F3942" s="9" cm="1">
        <f t="array" aca="1" ref="F3942:F3944" ca="1">TRANSPOSE(INDEX(LINEST(OFFSET('Stock Prices'!N$4,$B3942,0):OFFSET('Stock Prices'!N$784,$B3942,0),OFFSET('Stock Prices'!$H$4,$B3942,0):OFFSET('Stock Prices'!$J$784,$B3942,0)),{1,2,3}))</f>
        <v>2.3120604621904028E-4</v>
      </c>
      <c r="G3942" s="9" cm="1">
        <f t="array" aca="1" ref="G3942:G3944" ca="1">TRANSPOSE(INDEX(LINEST(OFFSET('Stock Prices'!O$4,$B3942,0):OFFSET('Stock Prices'!O$784,$B3942,0),OFFSET('Stock Prices'!$H$4,$B3942,0):OFFSET('Stock Prices'!$J$784,$B3942,0)),{1,2,3}))</f>
        <v>1.3818704927912747E-3</v>
      </c>
      <c r="H3942" s="9" cm="1">
        <f t="array" aca="1" ref="H3942:H3944" ca="1">TRANSPOSE(INDEX(LINEST(OFFSET('Stock Prices'!P$4,$B3942,0):OFFSET('Stock Prices'!P$784,$B3942,0),OFFSET('Stock Prices'!$H$4,$B3942,0):OFFSET('Stock Prices'!$J$784,$B3942,0)),{1,2,3}))</f>
        <v>1.3007418788161481E-3</v>
      </c>
      <c r="I3942" s="9" cm="1">
        <f t="array" aca="1" ref="I3942:I3944" ca="1">TRANSPOSE(INDEX(LINEST(OFFSET('Stock Prices'!Q$4,$B3942,0):OFFSET('Stock Prices'!Q$784,$B3942,0),OFFSET('Stock Prices'!$H$4,$B3942,0):OFFSET('Stock Prices'!$J$784,$B3942,0)),{1,2,3}))</f>
        <v>4.028363579824628E-4</v>
      </c>
    </row>
    <row r="3943" spans="1:9">
      <c r="C3943" s="9" t="s">
        <v>262</v>
      </c>
      <c r="D3943">
        <f ca="1"/>
        <v>-8.6593567444225765E-4</v>
      </c>
      <c r="E3943">
        <f ca="1"/>
        <v>1.3764958334830453E-4</v>
      </c>
      <c r="F3943">
        <f ca="1"/>
        <v>9.9547324104181319E-5</v>
      </c>
      <c r="G3943">
        <f ca="1"/>
        <v>6.8349349947521777E-4</v>
      </c>
      <c r="H3943">
        <f ca="1"/>
        <v>1.7437041646578581E-3</v>
      </c>
      <c r="I3943">
        <f ca="1"/>
        <v>7.171658304091237E-4</v>
      </c>
    </row>
    <row r="3944" spans="1:9">
      <c r="C3944" s="9" t="s">
        <v>263</v>
      </c>
      <c r="D3944">
        <f ca="1"/>
        <v>5.6456816545801761E-4</v>
      </c>
      <c r="E3944">
        <f ca="1"/>
        <v>3.6538961480344799E-4</v>
      </c>
      <c r="F3944">
        <f ca="1"/>
        <v>1.210526271136925E-4</v>
      </c>
      <c r="G3944">
        <f ca="1"/>
        <v>6.5757247629722772E-4</v>
      </c>
      <c r="H3944">
        <f ca="1"/>
        <v>-2.5281339800554406E-4</v>
      </c>
      <c r="I3944">
        <f ca="1"/>
        <v>9.3837884659417955E-4</v>
      </c>
    </row>
    <row r="3945" spans="1:9">
      <c r="A3945" s="7" t="s">
        <v>1524</v>
      </c>
      <c r="B3945">
        <v>1314</v>
      </c>
      <c r="C3945" s="9" t="s">
        <v>2728</v>
      </c>
      <c r="D3945" s="9" cm="1">
        <f t="array" aca="1" ref="D3945:D3947" ca="1">TRANSPOSE(INDEX(LINEST(OFFSET('Stock Prices'!L$4,$B3945,0):OFFSET('Stock Prices'!L$784,$B3945,0),OFFSET('Stock Prices'!$H$4,$B3945,0):OFFSET('Stock Prices'!$J$784,$B3945,0)),{1,2,3}))</f>
        <v>-1.381096731365333E-4</v>
      </c>
      <c r="E3945" s="9" cm="1">
        <f t="array" aca="1" ref="E3945:E3947" ca="1">TRANSPOSE(INDEX(LINEST(OFFSET('Stock Prices'!M$4,$B3945,0):OFFSET('Stock Prices'!M$784,$B3945,0),OFFSET('Stock Prices'!$H$4,$B3945,0):OFFSET('Stock Prices'!$J$784,$B3945,0)),{1,2,3}))</f>
        <v>1.0575726745187708E-4</v>
      </c>
      <c r="F3945" s="9" cm="1">
        <f t="array" aca="1" ref="F3945:F3947" ca="1">TRANSPOSE(INDEX(LINEST(OFFSET('Stock Prices'!N$4,$B3945,0):OFFSET('Stock Prices'!N$784,$B3945,0),OFFSET('Stock Prices'!$H$4,$B3945,0):OFFSET('Stock Prices'!$J$784,$B3945,0)),{1,2,3}))</f>
        <v>2.8062770251963907E-4</v>
      </c>
      <c r="G3945" s="9" cm="1">
        <f t="array" aca="1" ref="G3945:G3947" ca="1">TRANSPOSE(INDEX(LINEST(OFFSET('Stock Prices'!O$4,$B3945,0):OFFSET('Stock Prices'!O$784,$B3945,0),OFFSET('Stock Prices'!$H$4,$B3945,0):OFFSET('Stock Prices'!$J$784,$B3945,0)),{1,2,3}))</f>
        <v>1.3993641231327049E-3</v>
      </c>
      <c r="H3945" s="9" cm="1">
        <f t="array" aca="1" ref="H3945:H3947" ca="1">TRANSPOSE(INDEX(LINEST(OFFSET('Stock Prices'!P$4,$B3945,0):OFFSET('Stock Prices'!P$784,$B3945,0),OFFSET('Stock Prices'!$H$4,$B3945,0):OFFSET('Stock Prices'!$J$784,$B3945,0)),{1,2,3}))</f>
        <v>1.3369868910322353E-3</v>
      </c>
      <c r="I3945" s="9" cm="1">
        <f t="array" aca="1" ref="I3945:I3947" ca="1">TRANSPOSE(INDEX(LINEST(OFFSET('Stock Prices'!Q$4,$B3945,0):OFFSET('Stock Prices'!Q$784,$B3945,0),OFFSET('Stock Prices'!$H$4,$B3945,0):OFFSET('Stock Prices'!$J$784,$B3945,0)),{1,2,3}))</f>
        <v>4.6559556428570596E-4</v>
      </c>
    </row>
    <row r="3946" spans="1:9">
      <c r="C3946" s="9" t="s">
        <v>262</v>
      </c>
      <c r="D3946">
        <f ca="1"/>
        <v>-8.7904607180032456E-4</v>
      </c>
      <c r="E3946">
        <f ca="1"/>
        <v>1.3156149184235516E-4</v>
      </c>
      <c r="F3946">
        <f ca="1"/>
        <v>1.0036535576789758E-4</v>
      </c>
      <c r="G3946">
        <f ca="1"/>
        <v>7.0117351690497404E-4</v>
      </c>
      <c r="H3946">
        <f ca="1"/>
        <v>1.7397645614309633E-3</v>
      </c>
      <c r="I3946">
        <f ca="1"/>
        <v>6.9485283060492439E-4</v>
      </c>
    </row>
    <row r="3947" spans="1:9">
      <c r="C3947" s="9" t="s">
        <v>263</v>
      </c>
      <c r="D3947">
        <f ca="1"/>
        <v>5.3537952146983942E-4</v>
      </c>
      <c r="E3947">
        <f ca="1"/>
        <v>3.4353364012336667E-4</v>
      </c>
      <c r="F3947">
        <f ca="1"/>
        <v>9.1873896959269059E-5</v>
      </c>
      <c r="G3947">
        <f ca="1"/>
        <v>6.7184772609652323E-4</v>
      </c>
      <c r="H3947">
        <f ca="1"/>
        <v>-2.8063499817020891E-4</v>
      </c>
      <c r="I3947">
        <f ca="1"/>
        <v>8.6828808798192323E-4</v>
      </c>
    </row>
    <row r="3948" spans="1:9">
      <c r="A3948" s="7" t="s">
        <v>1525</v>
      </c>
      <c r="B3948">
        <v>1315</v>
      </c>
      <c r="C3948" s="9" t="s">
        <v>2728</v>
      </c>
      <c r="D3948" s="9" cm="1">
        <f t="array" aca="1" ref="D3948:D3950" ca="1">TRANSPOSE(INDEX(LINEST(OFFSET('Stock Prices'!L$4,$B3948,0):OFFSET('Stock Prices'!L$784,$B3948,0),OFFSET('Stock Prices'!$H$4,$B3948,0):OFFSET('Stock Prices'!$J$784,$B3948,0)),{1,2,3}))</f>
        <v>-1.4392800651303304E-4</v>
      </c>
      <c r="E3948" s="9" cm="1">
        <f t="array" aca="1" ref="E3948:E3950" ca="1">TRANSPOSE(INDEX(LINEST(OFFSET('Stock Prices'!M$4,$B3948,0):OFFSET('Stock Prices'!M$784,$B3948,0),OFFSET('Stock Prices'!$H$4,$B3948,0):OFFSET('Stock Prices'!$J$784,$B3948,0)),{1,2,3}))</f>
        <v>7.6787172047939557E-5</v>
      </c>
      <c r="F3948" s="9" cm="1">
        <f t="array" aca="1" ref="F3948:F3950" ca="1">TRANSPOSE(INDEX(LINEST(OFFSET('Stock Prices'!N$4,$B3948,0):OFFSET('Stock Prices'!N$784,$B3948,0),OFFSET('Stock Prices'!$H$4,$B3948,0):OFFSET('Stock Prices'!$J$784,$B3948,0)),{1,2,3}))</f>
        <v>2.5785562218927415E-4</v>
      </c>
      <c r="G3948" s="9" cm="1">
        <f t="array" aca="1" ref="G3948:G3950" ca="1">TRANSPOSE(INDEX(LINEST(OFFSET('Stock Prices'!O$4,$B3948,0):OFFSET('Stock Prices'!O$784,$B3948,0),OFFSET('Stock Prices'!$H$4,$B3948,0):OFFSET('Stock Prices'!$J$784,$B3948,0)),{1,2,3}))</f>
        <v>1.4349819198904031E-3</v>
      </c>
      <c r="H3948" s="9" cm="1">
        <f t="array" aca="1" ref="H3948:H3950" ca="1">TRANSPOSE(INDEX(LINEST(OFFSET('Stock Prices'!P$4,$B3948,0):OFFSET('Stock Prices'!P$784,$B3948,0),OFFSET('Stock Prices'!$H$4,$B3948,0):OFFSET('Stock Prices'!$J$784,$B3948,0)),{1,2,3}))</f>
        <v>1.2939670423872272E-3</v>
      </c>
      <c r="I3948" s="9" cm="1">
        <f t="array" aca="1" ref="I3948:I3950" ca="1">TRANSPOSE(INDEX(LINEST(OFFSET('Stock Prices'!Q$4,$B3948,0):OFFSET('Stock Prices'!Q$784,$B3948,0),OFFSET('Stock Prices'!$H$4,$B3948,0):OFFSET('Stock Prices'!$J$784,$B3948,0)),{1,2,3}))</f>
        <v>5.2588402960453888E-4</v>
      </c>
    </row>
    <row r="3949" spans="1:9">
      <c r="C3949" s="9" t="s">
        <v>262</v>
      </c>
      <c r="D3949">
        <f ca="1"/>
        <v>-8.6784305877100735E-4</v>
      </c>
      <c r="E3949">
        <f ca="1"/>
        <v>1.4747561353496539E-4</v>
      </c>
      <c r="F3949">
        <f ca="1"/>
        <v>7.9677878165743712E-5</v>
      </c>
      <c r="G3949">
        <f ca="1"/>
        <v>7.2827871250050376E-4</v>
      </c>
      <c r="H3949">
        <f ca="1"/>
        <v>1.7264720949403455E-3</v>
      </c>
      <c r="I3949">
        <f ca="1"/>
        <v>6.7845711010888592E-4</v>
      </c>
    </row>
    <row r="3950" spans="1:9">
      <c r="C3950" s="9" t="s">
        <v>263</v>
      </c>
      <c r="D3950">
        <f ca="1"/>
        <v>5.615589700196593E-4</v>
      </c>
      <c r="E3950">
        <f ca="1"/>
        <v>3.6312167465247971E-4</v>
      </c>
      <c r="F3950">
        <f ca="1"/>
        <v>1.50402784086318E-5</v>
      </c>
      <c r="G3950">
        <f ca="1"/>
        <v>7.7743128742120303E-4</v>
      </c>
      <c r="H3950">
        <f ca="1"/>
        <v>-3.5413478003364367E-4</v>
      </c>
      <c r="I3950">
        <f ca="1"/>
        <v>8.7398440091573612E-4</v>
      </c>
    </row>
    <row r="3951" spans="1:9">
      <c r="A3951" s="7" t="s">
        <v>1526</v>
      </c>
      <c r="B3951">
        <v>1316</v>
      </c>
      <c r="C3951" s="9" t="s">
        <v>2728</v>
      </c>
      <c r="D3951" s="9" cm="1">
        <f t="array" aca="1" ref="D3951:D3953" ca="1">TRANSPOSE(INDEX(LINEST(OFFSET('Stock Prices'!L$4,$B3951,0):OFFSET('Stock Prices'!L$784,$B3951,0),OFFSET('Stock Prices'!$H$4,$B3951,0):OFFSET('Stock Prices'!$J$784,$B3951,0)),{1,2,3}))</f>
        <v>-1.7509435438632751E-4</v>
      </c>
      <c r="E3951" s="9" cm="1">
        <f t="array" aca="1" ref="E3951:E3953" ca="1">TRANSPOSE(INDEX(LINEST(OFFSET('Stock Prices'!M$4,$B3951,0):OFFSET('Stock Prices'!M$784,$B3951,0),OFFSET('Stock Prices'!$H$4,$B3951,0):OFFSET('Stock Prices'!$J$784,$B3951,0)),{1,2,3}))</f>
        <v>6.5175321515416109E-5</v>
      </c>
      <c r="F3951" s="9" cm="1">
        <f t="array" aca="1" ref="F3951:F3953" ca="1">TRANSPOSE(INDEX(LINEST(OFFSET('Stock Prices'!N$4,$B3951,0):OFFSET('Stock Prices'!N$784,$B3951,0),OFFSET('Stock Prices'!$H$4,$B3951,0):OFFSET('Stock Prices'!$J$784,$B3951,0)),{1,2,3}))</f>
        <v>2.6327648155918267E-4</v>
      </c>
      <c r="G3951" s="9" cm="1">
        <f t="array" aca="1" ref="G3951:G3953" ca="1">TRANSPOSE(INDEX(LINEST(OFFSET('Stock Prices'!O$4,$B3951,0):OFFSET('Stock Prices'!O$784,$B3951,0),OFFSET('Stock Prices'!$H$4,$B3951,0):OFFSET('Stock Prices'!$J$784,$B3951,0)),{1,2,3}))</f>
        <v>1.3945403638974735E-3</v>
      </c>
      <c r="H3951" s="9" cm="1">
        <f t="array" aca="1" ref="H3951:H3953" ca="1">TRANSPOSE(INDEX(LINEST(OFFSET('Stock Prices'!P$4,$B3951,0):OFFSET('Stock Prices'!P$784,$B3951,0),OFFSET('Stock Prices'!$H$4,$B3951,0):OFFSET('Stock Prices'!$J$784,$B3951,0)),{1,2,3}))</f>
        <v>1.2434661168787976E-3</v>
      </c>
      <c r="I3951" s="9" cm="1">
        <f t="array" aca="1" ref="I3951:I3953" ca="1">TRANSPOSE(INDEX(LINEST(OFFSET('Stock Prices'!Q$4,$B3951,0):OFFSET('Stock Prices'!Q$784,$B3951,0),OFFSET('Stock Prices'!$H$4,$B3951,0):OFFSET('Stock Prices'!$J$784,$B3951,0)),{1,2,3}))</f>
        <v>4.8441156601044188E-4</v>
      </c>
    </row>
    <row r="3952" spans="1:9">
      <c r="C3952" s="9" t="s">
        <v>262</v>
      </c>
      <c r="D3952">
        <f ca="1"/>
        <v>-8.7567323145793885E-4</v>
      </c>
      <c r="E3952">
        <f ca="1"/>
        <v>1.3164377680176411E-4</v>
      </c>
      <c r="F3952">
        <f ca="1"/>
        <v>9.334666621431677E-5</v>
      </c>
      <c r="G3952">
        <f ca="1"/>
        <v>7.0893992594799689E-4</v>
      </c>
      <c r="H3952">
        <f ca="1"/>
        <v>1.7842638311804523E-3</v>
      </c>
      <c r="I3952">
        <f ca="1"/>
        <v>6.5774756585040503E-4</v>
      </c>
    </row>
    <row r="3953" spans="1:9">
      <c r="C3953" s="9" t="s">
        <v>263</v>
      </c>
      <c r="D3953">
        <f ca="1"/>
        <v>5.5134542871969111E-4</v>
      </c>
      <c r="E3953">
        <f ca="1"/>
        <v>3.6323476209148978E-4</v>
      </c>
      <c r="F3953">
        <f ca="1"/>
        <v>1.3082701865458582E-5</v>
      </c>
      <c r="G3953">
        <f ca="1"/>
        <v>7.6696297738545582E-4</v>
      </c>
      <c r="H3953">
        <f ca="1"/>
        <v>-3.9206878880791664E-4</v>
      </c>
      <c r="I3953">
        <f ca="1"/>
        <v>8.6351557120872087E-4</v>
      </c>
    </row>
    <row r="3954" spans="1:9">
      <c r="A3954" s="7" t="s">
        <v>1527</v>
      </c>
      <c r="B3954">
        <v>1317</v>
      </c>
      <c r="C3954" s="9" t="s">
        <v>2728</v>
      </c>
      <c r="D3954" s="9" cm="1">
        <f t="array" aca="1" ref="D3954:D3956" ca="1">TRANSPOSE(INDEX(LINEST(OFFSET('Stock Prices'!L$4,$B3954,0):OFFSET('Stock Prices'!L$784,$B3954,0),OFFSET('Stock Prices'!$H$4,$B3954,0):OFFSET('Stock Prices'!$J$784,$B3954,0)),{1,2,3}))</f>
        <v>-1.5201530958888995E-4</v>
      </c>
      <c r="E3954" s="9" cm="1">
        <f t="array" aca="1" ref="E3954:E3956" ca="1">TRANSPOSE(INDEX(LINEST(OFFSET('Stock Prices'!M$4,$B3954,0):OFFSET('Stock Prices'!M$784,$B3954,0),OFFSET('Stock Prices'!$H$4,$B3954,0):OFFSET('Stock Prices'!$J$784,$B3954,0)),{1,2,3}))</f>
        <v>7.0181249689155403E-5</v>
      </c>
      <c r="F3954" s="9" cm="1">
        <f t="array" aca="1" ref="F3954:F3956" ca="1">TRANSPOSE(INDEX(LINEST(OFFSET('Stock Prices'!N$4,$B3954,0):OFFSET('Stock Prices'!N$784,$B3954,0),OFFSET('Stock Prices'!$H$4,$B3954,0):OFFSET('Stock Prices'!$J$784,$B3954,0)),{1,2,3}))</f>
        <v>3.4607271391582455E-5</v>
      </c>
      <c r="G3954" s="9" cm="1">
        <f t="array" aca="1" ref="G3954:G3956" ca="1">TRANSPOSE(INDEX(LINEST(OFFSET('Stock Prices'!O$4,$B3954,0):OFFSET('Stock Prices'!O$784,$B3954,0),OFFSET('Stock Prices'!$H$4,$B3954,0):OFFSET('Stock Prices'!$J$784,$B3954,0)),{1,2,3}))</f>
        <v>1.3500618531623592E-3</v>
      </c>
      <c r="H3954" s="9" cm="1">
        <f t="array" aca="1" ref="H3954:H3956" ca="1">TRANSPOSE(INDEX(LINEST(OFFSET('Stock Prices'!P$4,$B3954,0):OFFSET('Stock Prices'!P$784,$B3954,0),OFFSET('Stock Prices'!$H$4,$B3954,0):OFFSET('Stock Prices'!$J$784,$B3954,0)),{1,2,3}))</f>
        <v>1.2439895320290513E-3</v>
      </c>
      <c r="I3954" s="9" cm="1">
        <f t="array" aca="1" ref="I3954:I3956" ca="1">TRANSPOSE(INDEX(LINEST(OFFSET('Stock Prices'!Q$4,$B3954,0):OFFSET('Stock Prices'!Q$784,$B3954,0),OFFSET('Stock Prices'!$H$4,$B3954,0):OFFSET('Stock Prices'!$J$784,$B3954,0)),{1,2,3}))</f>
        <v>4.5785421932294994E-4</v>
      </c>
    </row>
    <row r="3955" spans="1:9">
      <c r="C3955" s="9" t="s">
        <v>262</v>
      </c>
      <c r="D3955">
        <f ca="1"/>
        <v>-8.5302979171107229E-4</v>
      </c>
      <c r="E3955">
        <f ca="1"/>
        <v>1.3763047128253857E-4</v>
      </c>
      <c r="F3955">
        <f ca="1"/>
        <v>-9.6369623828059737E-5</v>
      </c>
      <c r="G3955">
        <f ca="1"/>
        <v>6.7267937188840768E-4</v>
      </c>
      <c r="H3955">
        <f ca="1"/>
        <v>1.7881948409561015E-3</v>
      </c>
      <c r="I3955">
        <f ca="1"/>
        <v>6.3517357262152675E-4</v>
      </c>
    </row>
    <row r="3956" spans="1:9">
      <c r="C3956" s="9" t="s">
        <v>263</v>
      </c>
      <c r="D3956">
        <f ca="1"/>
        <v>5.2861411329729381E-4</v>
      </c>
      <c r="E3956">
        <f ca="1"/>
        <v>3.5471480008085124E-4</v>
      </c>
      <c r="F3956">
        <f ca="1"/>
        <v>1.2267985261221192E-4</v>
      </c>
      <c r="G3956">
        <f ca="1"/>
        <v>7.8614021689393787E-4</v>
      </c>
      <c r="H3956">
        <f ca="1"/>
        <v>-4.0399270676207615E-4</v>
      </c>
      <c r="I3956">
        <f ca="1"/>
        <v>8.7804866296275932E-4</v>
      </c>
    </row>
    <row r="3957" spans="1:9">
      <c r="A3957" s="7" t="s">
        <v>1528</v>
      </c>
      <c r="B3957">
        <v>1318</v>
      </c>
      <c r="C3957" s="9" t="s">
        <v>2728</v>
      </c>
      <c r="D3957" s="9" cm="1">
        <f t="array" aca="1" ref="D3957:D3959" ca="1">TRANSPOSE(INDEX(LINEST(OFFSET('Stock Prices'!L$4,$B3957,0):OFFSET('Stock Prices'!L$784,$B3957,0),OFFSET('Stock Prices'!$H$4,$B3957,0):OFFSET('Stock Prices'!$J$784,$B3957,0)),{1,2,3}))</f>
        <v>-1.6703482134327647E-4</v>
      </c>
      <c r="E3957" s="9" cm="1">
        <f t="array" aca="1" ref="E3957:E3959" ca="1">TRANSPOSE(INDEX(LINEST(OFFSET('Stock Prices'!M$4,$B3957,0):OFFSET('Stock Prices'!M$784,$B3957,0),OFFSET('Stock Prices'!$H$4,$B3957,0):OFFSET('Stock Prices'!$J$784,$B3957,0)),{1,2,3}))</f>
        <v>4.6066775618956793E-5</v>
      </c>
      <c r="F3957" s="9" cm="1">
        <f t="array" aca="1" ref="F3957:F3959" ca="1">TRANSPOSE(INDEX(LINEST(OFFSET('Stock Prices'!N$4,$B3957,0):OFFSET('Stock Prices'!N$784,$B3957,0),OFFSET('Stock Prices'!$H$4,$B3957,0):OFFSET('Stock Prices'!$J$784,$B3957,0)),{1,2,3}))</f>
        <v>1.5326039937933291E-6</v>
      </c>
      <c r="G3957" s="9" cm="1">
        <f t="array" aca="1" ref="G3957:G3959" ca="1">TRANSPOSE(INDEX(LINEST(OFFSET('Stock Prices'!O$4,$B3957,0):OFFSET('Stock Prices'!O$784,$B3957,0),OFFSET('Stock Prices'!$H$4,$B3957,0):OFFSET('Stock Prices'!$J$784,$B3957,0)),{1,2,3}))</f>
        <v>1.3160865393467586E-3</v>
      </c>
      <c r="H3957" s="9" cm="1">
        <f t="array" aca="1" ref="H3957:H3959" ca="1">TRANSPOSE(INDEX(LINEST(OFFSET('Stock Prices'!P$4,$B3957,0):OFFSET('Stock Prices'!P$784,$B3957,0),OFFSET('Stock Prices'!$H$4,$B3957,0):OFFSET('Stock Prices'!$J$784,$B3957,0)),{1,2,3}))</f>
        <v>1.1340592345621188E-3</v>
      </c>
      <c r="I3957" s="9" cm="1">
        <f t="array" aca="1" ref="I3957:I3959" ca="1">TRANSPOSE(INDEX(LINEST(OFFSET('Stock Prices'!Q$4,$B3957,0):OFFSET('Stock Prices'!Q$784,$B3957,0),OFFSET('Stock Prices'!$H$4,$B3957,0):OFFSET('Stock Prices'!$J$784,$B3957,0)),{1,2,3}))</f>
        <v>4.3374819159771531E-4</v>
      </c>
    </row>
    <row r="3958" spans="1:9">
      <c r="C3958" s="9" t="s">
        <v>262</v>
      </c>
      <c r="D3958">
        <f ca="1"/>
        <v>-8.396546949148209E-4</v>
      </c>
      <c r="E3958">
        <f ca="1"/>
        <v>1.6433674679871687E-4</v>
      </c>
      <c r="F3958">
        <f ca="1"/>
        <v>-7.5683782223768465E-5</v>
      </c>
      <c r="G3958">
        <f ca="1"/>
        <v>7.0458923153227722E-4</v>
      </c>
      <c r="H3958">
        <f ca="1"/>
        <v>1.86748625625856E-3</v>
      </c>
      <c r="I3958">
        <f ca="1"/>
        <v>6.5479434223754808E-4</v>
      </c>
    </row>
    <row r="3959" spans="1:9">
      <c r="C3959" s="9" t="s">
        <v>263</v>
      </c>
      <c r="D3959">
        <f ca="1"/>
        <v>5.2300952442893437E-4</v>
      </c>
      <c r="E3959">
        <f ca="1"/>
        <v>3.4584812495112871E-4</v>
      </c>
      <c r="F3959">
        <f ca="1"/>
        <v>1.1011715555455996E-4</v>
      </c>
      <c r="G3959">
        <f ca="1"/>
        <v>7.7350385125867112E-4</v>
      </c>
      <c r="H3959">
        <f ca="1"/>
        <v>-4.4548202360555049E-4</v>
      </c>
      <c r="I3959">
        <f ca="1"/>
        <v>8.6900692569950486E-4</v>
      </c>
    </row>
    <row r="3960" spans="1:9">
      <c r="A3960" s="7" t="s">
        <v>1529</v>
      </c>
      <c r="B3960">
        <v>1319</v>
      </c>
      <c r="C3960" s="9" t="s">
        <v>2728</v>
      </c>
      <c r="D3960" s="9" cm="1">
        <f t="array" aca="1" ref="D3960:D3962" ca="1">TRANSPOSE(INDEX(LINEST(OFFSET('Stock Prices'!L$4,$B3960,0):OFFSET('Stock Prices'!L$784,$B3960,0),OFFSET('Stock Prices'!$H$4,$B3960,0):OFFSET('Stock Prices'!$J$784,$B3960,0)),{1,2,3}))</f>
        <v>-1.3576814852182462E-4</v>
      </c>
      <c r="E3960" s="9" cm="1">
        <f t="array" aca="1" ref="E3960:E3962" ca="1">TRANSPOSE(INDEX(LINEST(OFFSET('Stock Prices'!M$4,$B3960,0):OFFSET('Stock Prices'!M$784,$B3960,0),OFFSET('Stock Prices'!$H$4,$B3960,0):OFFSET('Stock Prices'!$J$784,$B3960,0)),{1,2,3}))</f>
        <v>2.2135151596850623E-5</v>
      </c>
      <c r="F3960" s="9" cm="1">
        <f t="array" aca="1" ref="F3960:F3962" ca="1">TRANSPOSE(INDEX(LINEST(OFFSET('Stock Prices'!N$4,$B3960,0):OFFSET('Stock Prices'!N$784,$B3960,0),OFFSET('Stock Prices'!$H$4,$B3960,0):OFFSET('Stock Prices'!$J$784,$B3960,0)),{1,2,3}))</f>
        <v>-2.3468448476010214E-5</v>
      </c>
      <c r="G3960" s="9" cm="1">
        <f t="array" aca="1" ref="G3960:G3962" ca="1">TRANSPOSE(INDEX(LINEST(OFFSET('Stock Prices'!O$4,$B3960,0):OFFSET('Stock Prices'!O$784,$B3960,0),OFFSET('Stock Prices'!$H$4,$B3960,0):OFFSET('Stock Prices'!$J$784,$B3960,0)),{1,2,3}))</f>
        <v>1.310164797743947E-3</v>
      </c>
      <c r="H3960" s="9" cm="1">
        <f t="array" aca="1" ref="H3960:H3962" ca="1">TRANSPOSE(INDEX(LINEST(OFFSET('Stock Prices'!P$4,$B3960,0):OFFSET('Stock Prices'!P$784,$B3960,0),OFFSET('Stock Prices'!$H$4,$B3960,0):OFFSET('Stock Prices'!$J$784,$B3960,0)),{1,2,3}))</f>
        <v>1.1123064465653977E-3</v>
      </c>
      <c r="I3960" s="9" cm="1">
        <f t="array" aca="1" ref="I3960:I3962" ca="1">TRANSPOSE(INDEX(LINEST(OFFSET('Stock Prices'!Q$4,$B3960,0):OFFSET('Stock Prices'!Q$784,$B3960,0),OFFSET('Stock Prices'!$H$4,$B3960,0):OFFSET('Stock Prices'!$J$784,$B3960,0)),{1,2,3}))</f>
        <v>4.2233870676137351E-4</v>
      </c>
    </row>
    <row r="3961" spans="1:9">
      <c r="C3961" s="9" t="s">
        <v>262</v>
      </c>
      <c r="D3961">
        <f ca="1"/>
        <v>-8.6313244947669671E-4</v>
      </c>
      <c r="E3961">
        <f ca="1"/>
        <v>1.7068159182142374E-4</v>
      </c>
      <c r="F3961">
        <f ca="1"/>
        <v>-5.6969036206889893E-5</v>
      </c>
      <c r="G3961">
        <f ca="1"/>
        <v>7.0728439337305817E-4</v>
      </c>
      <c r="H3961">
        <f ca="1"/>
        <v>1.8790250937754593E-3</v>
      </c>
      <c r="I3961">
        <f ca="1"/>
        <v>6.5508377388958088E-4</v>
      </c>
    </row>
    <row r="3962" spans="1:9">
      <c r="C3962" s="9" t="s">
        <v>263</v>
      </c>
      <c r="D3962">
        <f ca="1"/>
        <v>4.9088124701376001E-4</v>
      </c>
      <c r="E3962">
        <f ca="1"/>
        <v>3.9554071013968317E-4</v>
      </c>
      <c r="F3962">
        <f ca="1"/>
        <v>1.3593289123240519E-4</v>
      </c>
      <c r="G3962">
        <f ca="1"/>
        <v>7.8337048086148347E-4</v>
      </c>
      <c r="H3962">
        <f ca="1"/>
        <v>-4.1277608541756696E-4</v>
      </c>
      <c r="I3962">
        <f ca="1"/>
        <v>8.9860464709654801E-4</v>
      </c>
    </row>
    <row r="3963" spans="1:9">
      <c r="A3963" s="7" t="s">
        <v>1530</v>
      </c>
      <c r="B3963">
        <v>1320</v>
      </c>
      <c r="C3963" s="9" t="s">
        <v>2728</v>
      </c>
      <c r="D3963" s="9" cm="1">
        <f t="array" aca="1" ref="D3963:D3965" ca="1">TRANSPOSE(INDEX(LINEST(OFFSET('Stock Prices'!L$4,$B3963,0):OFFSET('Stock Prices'!L$784,$B3963,0),OFFSET('Stock Prices'!$H$4,$B3963,0):OFFSET('Stock Prices'!$J$784,$B3963,0)),{1,2,3}))</f>
        <v>-2.2383263194090177E-4</v>
      </c>
      <c r="E3963" s="9" cm="1">
        <f t="array" aca="1" ref="E3963:E3965" ca="1">TRANSPOSE(INDEX(LINEST(OFFSET('Stock Prices'!M$4,$B3963,0):OFFSET('Stock Prices'!M$784,$B3963,0),OFFSET('Stock Prices'!$H$4,$B3963,0):OFFSET('Stock Prices'!$J$784,$B3963,0)),{1,2,3}))</f>
        <v>-7.8480832921143021E-5</v>
      </c>
      <c r="F3963" s="9" cm="1">
        <f t="array" aca="1" ref="F3963:F3965" ca="1">TRANSPOSE(INDEX(LINEST(OFFSET('Stock Prices'!N$4,$B3963,0):OFFSET('Stock Prices'!N$784,$B3963,0),OFFSET('Stock Prices'!$H$4,$B3963,0):OFFSET('Stock Prices'!$J$784,$B3963,0)),{1,2,3}))</f>
        <v>-7.9692419292564314E-5</v>
      </c>
      <c r="G3963" s="9" cm="1">
        <f t="array" aca="1" ref="G3963:G3965" ca="1">TRANSPOSE(INDEX(LINEST(OFFSET('Stock Prices'!O$4,$B3963,0):OFFSET('Stock Prices'!O$784,$B3963,0),OFFSET('Stock Prices'!$H$4,$B3963,0):OFFSET('Stock Prices'!$J$784,$B3963,0)),{1,2,3}))</f>
        <v>1.2894153792743692E-3</v>
      </c>
      <c r="H3963" s="9" cm="1">
        <f t="array" aca="1" ref="H3963:H3965" ca="1">TRANSPOSE(INDEX(LINEST(OFFSET('Stock Prices'!P$4,$B3963,0):OFFSET('Stock Prices'!P$784,$B3963,0),OFFSET('Stock Prices'!$H$4,$B3963,0):OFFSET('Stock Prices'!$J$784,$B3963,0)),{1,2,3}))</f>
        <v>1.1671881378480275E-3</v>
      </c>
      <c r="I3963" s="9" cm="1">
        <f t="array" aca="1" ref="I3963:I3965" ca="1">TRANSPOSE(INDEX(LINEST(OFFSET('Stock Prices'!Q$4,$B3963,0):OFFSET('Stock Prices'!Q$784,$B3963,0),OFFSET('Stock Prices'!$H$4,$B3963,0):OFFSET('Stock Prices'!$J$784,$B3963,0)),{1,2,3}))</f>
        <v>5.1882936025387898E-4</v>
      </c>
    </row>
    <row r="3964" spans="1:9">
      <c r="C3964" s="9" t="s">
        <v>262</v>
      </c>
      <c r="D3964">
        <f ca="1"/>
        <v>-7.1786112273819242E-4</v>
      </c>
      <c r="E3964">
        <f ca="1"/>
        <v>3.3676016637142431E-4</v>
      </c>
      <c r="F3964">
        <f ca="1"/>
        <v>3.5379535276293628E-5</v>
      </c>
      <c r="G3964">
        <f ca="1"/>
        <v>7.4200760230017332E-4</v>
      </c>
      <c r="H3964">
        <f ca="1"/>
        <v>1.7890317639215074E-3</v>
      </c>
      <c r="I3964">
        <f ca="1"/>
        <v>4.9625612792645517E-4</v>
      </c>
    </row>
    <row r="3965" spans="1:9">
      <c r="C3965" s="9" t="s">
        <v>263</v>
      </c>
      <c r="D3965">
        <f ca="1"/>
        <v>4.7560313856347635E-4</v>
      </c>
      <c r="E3965">
        <f ca="1"/>
        <v>3.7291586757957147E-4</v>
      </c>
      <c r="F3965">
        <f ca="1"/>
        <v>1.4632539504348641E-4</v>
      </c>
      <c r="G3965">
        <f ca="1"/>
        <v>7.5475443792575171E-4</v>
      </c>
      <c r="H3965">
        <f ca="1"/>
        <v>-4.3052904438615596E-4</v>
      </c>
      <c r="I3965">
        <f ca="1"/>
        <v>8.9798213001858929E-4</v>
      </c>
    </row>
    <row r="3966" spans="1:9">
      <c r="A3966" s="7" t="s">
        <v>67</v>
      </c>
      <c r="B3966">
        <v>1321</v>
      </c>
      <c r="C3966" s="9" t="s">
        <v>2728</v>
      </c>
      <c r="D3966" s="9" cm="1">
        <f t="array" aca="1" ref="D3966:D3968" ca="1">TRANSPOSE(INDEX(LINEST(OFFSET('Stock Prices'!L$4,$B3966,0):OFFSET('Stock Prices'!L$784,$B3966,0),OFFSET('Stock Prices'!$H$4,$B3966,0):OFFSET('Stock Prices'!$J$784,$B3966,0)),{1,2,3}))</f>
        <v>-2.3165981744077192E-4</v>
      </c>
      <c r="E3966" s="9" cm="1">
        <f t="array" aca="1" ref="E3966:E3968" ca="1">TRANSPOSE(INDEX(LINEST(OFFSET('Stock Prices'!M$4,$B3966,0):OFFSET('Stock Prices'!M$784,$B3966,0),OFFSET('Stock Prices'!$H$4,$B3966,0):OFFSET('Stock Prices'!$J$784,$B3966,0)),{1,2,3}))</f>
        <v>-9.0672934248068381E-5</v>
      </c>
      <c r="F3966" s="9" cm="1">
        <f t="array" aca="1" ref="F3966:F3968" ca="1">TRANSPOSE(INDEX(LINEST(OFFSET('Stock Prices'!N$4,$B3966,0):OFFSET('Stock Prices'!N$784,$B3966,0),OFFSET('Stock Prices'!$H$4,$B3966,0):OFFSET('Stock Prices'!$J$784,$B3966,0)),{1,2,3}))</f>
        <v>-8.9850678830645885E-5</v>
      </c>
      <c r="G3966" s="9" cm="1">
        <f t="array" aca="1" ref="G3966:G3968" ca="1">TRANSPOSE(INDEX(LINEST(OFFSET('Stock Prices'!O$4,$B3966,0):OFFSET('Stock Prices'!O$784,$B3966,0),OFFSET('Stock Prices'!$H$4,$B3966,0):OFFSET('Stock Prices'!$J$784,$B3966,0)),{1,2,3}))</f>
        <v>1.2896045510847321E-3</v>
      </c>
      <c r="H3966" s="9" cm="1">
        <f t="array" aca="1" ref="H3966:H3968" ca="1">TRANSPOSE(INDEX(LINEST(OFFSET('Stock Prices'!P$4,$B3966,0):OFFSET('Stock Prices'!P$784,$B3966,0),OFFSET('Stock Prices'!$H$4,$B3966,0):OFFSET('Stock Prices'!$J$784,$B3966,0)),{1,2,3}))</f>
        <v>1.1190840434043374E-3</v>
      </c>
      <c r="I3966" s="9" cm="1">
        <f t="array" aca="1" ref="I3966:I3968" ca="1">TRANSPOSE(INDEX(LINEST(OFFSET('Stock Prices'!Q$4,$B3966,0):OFFSET('Stock Prices'!Q$784,$B3966,0),OFFSET('Stock Prices'!$H$4,$B3966,0):OFFSET('Stock Prices'!$J$784,$B3966,0)),{1,2,3}))</f>
        <v>4.8510252605949149E-4</v>
      </c>
    </row>
    <row r="3967" spans="1:9">
      <c r="C3967" s="9" t="s">
        <v>262</v>
      </c>
      <c r="D3967">
        <f ca="1"/>
        <v>-7.0429444043966798E-4</v>
      </c>
      <c r="E3967">
        <f ca="1"/>
        <v>3.5651915650267136E-4</v>
      </c>
      <c r="F3967">
        <f ca="1"/>
        <v>6.1846972353459377E-5</v>
      </c>
      <c r="G3967">
        <f ca="1"/>
        <v>6.4430142598084913E-4</v>
      </c>
      <c r="H3967">
        <f ca="1"/>
        <v>1.9301026277099445E-3</v>
      </c>
      <c r="I3967">
        <f ca="1"/>
        <v>5.7008839216390449E-4</v>
      </c>
    </row>
    <row r="3968" spans="1:9">
      <c r="C3968" s="9" t="s">
        <v>263</v>
      </c>
      <c r="D3968">
        <f ca="1"/>
        <v>4.7916619788060562E-4</v>
      </c>
      <c r="E3968">
        <f ca="1"/>
        <v>3.7791010739914049E-4</v>
      </c>
      <c r="F3968">
        <f ca="1"/>
        <v>1.5453553487543826E-4</v>
      </c>
      <c r="G3968">
        <f ca="1"/>
        <v>7.1525766021938021E-4</v>
      </c>
      <c r="H3968">
        <f ca="1"/>
        <v>-3.8528189525662031E-4</v>
      </c>
      <c r="I3968">
        <f ca="1"/>
        <v>9.1955736862057037E-4</v>
      </c>
    </row>
    <row r="3969" spans="1:9">
      <c r="A3969" s="7" t="s">
        <v>1531</v>
      </c>
      <c r="B3969">
        <v>1322</v>
      </c>
      <c r="C3969" s="9" t="s">
        <v>2728</v>
      </c>
      <c r="D3969" s="9" cm="1">
        <f t="array" aca="1" ref="D3969:D3971" ca="1">TRANSPOSE(INDEX(LINEST(OFFSET('Stock Prices'!L$4,$B3969,0):OFFSET('Stock Prices'!L$784,$B3969,0),OFFSET('Stock Prices'!$H$4,$B3969,0):OFFSET('Stock Prices'!$J$784,$B3969,0)),{1,2,3}))</f>
        <v>-2.4324706677883359E-4</v>
      </c>
      <c r="E3969" s="9" cm="1">
        <f t="array" aca="1" ref="E3969:E3971" ca="1">TRANSPOSE(INDEX(LINEST(OFFSET('Stock Prices'!M$4,$B3969,0):OFFSET('Stock Prices'!M$784,$B3969,0),OFFSET('Stock Prices'!$H$4,$B3969,0):OFFSET('Stock Prices'!$J$784,$B3969,0)),{1,2,3}))</f>
        <v>-8.8926039242930949E-5</v>
      </c>
      <c r="F3969" s="9" cm="1">
        <f t="array" aca="1" ref="F3969:F3971" ca="1">TRANSPOSE(INDEX(LINEST(OFFSET('Stock Prices'!N$4,$B3969,0):OFFSET('Stock Prices'!N$784,$B3969,0),OFFSET('Stock Prices'!$H$4,$B3969,0):OFFSET('Stock Prices'!$J$784,$B3969,0)),{1,2,3}))</f>
        <v>-1.0157308564645382E-4</v>
      </c>
      <c r="G3969" s="9" cm="1">
        <f t="array" aca="1" ref="G3969:G3971" ca="1">TRANSPOSE(INDEX(LINEST(OFFSET('Stock Prices'!O$4,$B3969,0):OFFSET('Stock Prices'!O$784,$B3969,0),OFFSET('Stock Prices'!$H$4,$B3969,0):OFFSET('Stock Prices'!$J$784,$B3969,0)),{1,2,3}))</f>
        <v>1.3023954528910112E-3</v>
      </c>
      <c r="H3969" s="9" cm="1">
        <f t="array" aca="1" ref="H3969:H3971" ca="1">TRANSPOSE(INDEX(LINEST(OFFSET('Stock Prices'!P$4,$B3969,0):OFFSET('Stock Prices'!P$784,$B3969,0),OFFSET('Stock Prices'!$H$4,$B3969,0):OFFSET('Stock Prices'!$J$784,$B3969,0)),{1,2,3}))</f>
        <v>1.0145284306189275E-3</v>
      </c>
      <c r="I3969" s="9" cm="1">
        <f t="array" aca="1" ref="I3969:I3971" ca="1">TRANSPOSE(INDEX(LINEST(OFFSET('Stock Prices'!Q$4,$B3969,0):OFFSET('Stock Prices'!Q$784,$B3969,0),OFFSET('Stock Prices'!$H$4,$B3969,0):OFFSET('Stock Prices'!$J$784,$B3969,0)),{1,2,3}))</f>
        <v>5.0560369113116378E-4</v>
      </c>
    </row>
    <row r="3970" spans="1:9">
      <c r="C3970" s="9" t="s">
        <v>262</v>
      </c>
      <c r="D3970">
        <f ca="1"/>
        <v>-6.8667236177889128E-4</v>
      </c>
      <c r="E3970">
        <f ca="1"/>
        <v>3.5284751575738807E-4</v>
      </c>
      <c r="F3970">
        <f ca="1"/>
        <v>8.4652959720230481E-5</v>
      </c>
      <c r="G3970">
        <f ca="1"/>
        <v>5.850018999220797E-4</v>
      </c>
      <c r="H3970">
        <f ca="1"/>
        <v>2.1478413755481327E-3</v>
      </c>
      <c r="I3970">
        <f ca="1"/>
        <v>5.227712194006359E-4</v>
      </c>
    </row>
    <row r="3971" spans="1:9">
      <c r="C3971" s="9" t="s">
        <v>263</v>
      </c>
      <c r="D3971">
        <f ca="1"/>
        <v>4.7240476851462666E-4</v>
      </c>
      <c r="E3971">
        <f ca="1"/>
        <v>3.790411234638644E-4</v>
      </c>
      <c r="F3971">
        <f ca="1"/>
        <v>1.4714752305440356E-4</v>
      </c>
      <c r="G3971">
        <f ca="1"/>
        <v>7.2710537307531567E-4</v>
      </c>
      <c r="H3971">
        <f ca="1"/>
        <v>-4.527538262797334E-4</v>
      </c>
      <c r="I3971">
        <f ca="1"/>
        <v>9.3329583757157677E-4</v>
      </c>
    </row>
    <row r="3972" spans="1:9">
      <c r="A3972" s="7" t="s">
        <v>1532</v>
      </c>
      <c r="B3972">
        <v>1323</v>
      </c>
      <c r="C3972" s="9" t="s">
        <v>2728</v>
      </c>
      <c r="D3972" s="9" cm="1">
        <f t="array" aca="1" ref="D3972:D3974" ca="1">TRANSPOSE(INDEX(LINEST(OFFSET('Stock Prices'!L$4,$B3972,0):OFFSET('Stock Prices'!L$784,$B3972,0),OFFSET('Stock Prices'!$H$4,$B3972,0):OFFSET('Stock Prices'!$J$784,$B3972,0)),{1,2,3}))</f>
        <v>-2.3134757949616361E-4</v>
      </c>
      <c r="E3972" s="9" cm="1">
        <f t="array" aca="1" ref="E3972:E3974" ca="1">TRANSPOSE(INDEX(LINEST(OFFSET('Stock Prices'!M$4,$B3972,0):OFFSET('Stock Prices'!M$784,$B3972,0),OFFSET('Stock Prices'!$H$4,$B3972,0):OFFSET('Stock Prices'!$J$784,$B3972,0)),{1,2,3}))</f>
        <v>-8.6115294198163997E-5</v>
      </c>
      <c r="F3972" s="9" cm="1">
        <f t="array" aca="1" ref="F3972:F3974" ca="1">TRANSPOSE(INDEX(LINEST(OFFSET('Stock Prices'!N$4,$B3972,0):OFFSET('Stock Prices'!N$784,$B3972,0),OFFSET('Stock Prices'!$H$4,$B3972,0):OFFSET('Stock Prices'!$J$784,$B3972,0)),{1,2,3}))</f>
        <v>-8.0485424766673345E-5</v>
      </c>
      <c r="G3972" s="9" cm="1">
        <f t="array" aca="1" ref="G3972:G3974" ca="1">TRANSPOSE(INDEX(LINEST(OFFSET('Stock Prices'!O$4,$B3972,0):OFFSET('Stock Prices'!O$784,$B3972,0),OFFSET('Stock Prices'!$H$4,$B3972,0):OFFSET('Stock Prices'!$J$784,$B3972,0)),{1,2,3}))</f>
        <v>1.2719834542690932E-3</v>
      </c>
      <c r="H3972" s="9" cm="1">
        <f t="array" aca="1" ref="H3972:H3974" ca="1">TRANSPOSE(INDEX(LINEST(OFFSET('Stock Prices'!P$4,$B3972,0):OFFSET('Stock Prices'!P$784,$B3972,0),OFFSET('Stock Prices'!$H$4,$B3972,0):OFFSET('Stock Prices'!$J$784,$B3972,0)),{1,2,3}))</f>
        <v>1.0290980484169835E-3</v>
      </c>
      <c r="I3972" s="9" cm="1">
        <f t="array" aca="1" ref="I3972:I3974" ca="1">TRANSPOSE(INDEX(LINEST(OFFSET('Stock Prices'!Q$4,$B3972,0):OFFSET('Stock Prices'!Q$784,$B3972,0),OFFSET('Stock Prices'!$H$4,$B3972,0):OFFSET('Stock Prices'!$J$784,$B3972,0)),{1,2,3}))</f>
        <v>5.0056840290201346E-4</v>
      </c>
    </row>
    <row r="3973" spans="1:9">
      <c r="C3973" s="9" t="s">
        <v>262</v>
      </c>
      <c r="D3973">
        <f ca="1"/>
        <v>-6.1511775739051715E-4</v>
      </c>
      <c r="E3973">
        <f ca="1"/>
        <v>3.4219584849188325E-4</v>
      </c>
      <c r="F3973">
        <f ca="1"/>
        <v>3.0121549870498786E-4</v>
      </c>
      <c r="G3973">
        <f ca="1"/>
        <v>2.9300135645134141E-4</v>
      </c>
      <c r="H3973">
        <f ca="1"/>
        <v>2.2549666400849722E-3</v>
      </c>
      <c r="I3973">
        <f ca="1"/>
        <v>5.0616462709253645E-4</v>
      </c>
    </row>
    <row r="3974" spans="1:9">
      <c r="C3974" s="9" t="s">
        <v>263</v>
      </c>
      <c r="D3974">
        <f ca="1"/>
        <v>5.0787356816016491E-4</v>
      </c>
      <c r="E3974">
        <f ca="1"/>
        <v>3.925733410406636E-4</v>
      </c>
      <c r="F3974">
        <f ca="1"/>
        <v>1.9321323159160269E-4</v>
      </c>
      <c r="G3974">
        <f ca="1"/>
        <v>6.5686973590645896E-4</v>
      </c>
      <c r="H3974">
        <f ca="1"/>
        <v>-4.1297661746063748E-4</v>
      </c>
      <c r="I3974">
        <f ca="1"/>
        <v>9.1572964981758321E-4</v>
      </c>
    </row>
    <row r="3975" spans="1:9">
      <c r="A3975" s="7" t="s">
        <v>1533</v>
      </c>
      <c r="B3975">
        <v>1324</v>
      </c>
      <c r="C3975" s="9" t="s">
        <v>2728</v>
      </c>
      <c r="D3975" s="9" cm="1">
        <f t="array" aca="1" ref="D3975:D3977" ca="1">TRANSPOSE(INDEX(LINEST(OFFSET('Stock Prices'!L$4,$B3975,0):OFFSET('Stock Prices'!L$784,$B3975,0),OFFSET('Stock Prices'!$H$4,$B3975,0):OFFSET('Stock Prices'!$J$784,$B3975,0)),{1,2,3}))</f>
        <v>-2.6249469099928633E-4</v>
      </c>
      <c r="E3975" s="9" cm="1">
        <f t="array" aca="1" ref="E3975:E3977" ca="1">TRANSPOSE(INDEX(LINEST(OFFSET('Stock Prices'!M$4,$B3975,0):OFFSET('Stock Prices'!M$784,$B3975,0),OFFSET('Stock Prices'!$H$4,$B3975,0):OFFSET('Stock Prices'!$J$784,$B3975,0)),{1,2,3}))</f>
        <v>-5.9800075715716591E-5</v>
      </c>
      <c r="F3975" s="9" cm="1">
        <f t="array" aca="1" ref="F3975:F3977" ca="1">TRANSPOSE(INDEX(LINEST(OFFSET('Stock Prices'!N$4,$B3975,0):OFFSET('Stock Prices'!N$784,$B3975,0),OFFSET('Stock Prices'!$H$4,$B3975,0):OFFSET('Stock Prices'!$J$784,$B3975,0)),{1,2,3}))</f>
        <v>-6.51835906176823E-5</v>
      </c>
      <c r="G3975" s="9" cm="1">
        <f t="array" aca="1" ref="G3975:G3977" ca="1">TRANSPOSE(INDEX(LINEST(OFFSET('Stock Prices'!O$4,$B3975,0):OFFSET('Stock Prices'!O$784,$B3975,0),OFFSET('Stock Prices'!$H$4,$B3975,0):OFFSET('Stock Prices'!$J$784,$B3975,0)),{1,2,3}))</f>
        <v>1.2332503812667662E-3</v>
      </c>
      <c r="H3975" s="9" cm="1">
        <f t="array" aca="1" ref="H3975:H3977" ca="1">TRANSPOSE(INDEX(LINEST(OFFSET('Stock Prices'!P$4,$B3975,0):OFFSET('Stock Prices'!P$784,$B3975,0),OFFSET('Stock Prices'!$H$4,$B3975,0):OFFSET('Stock Prices'!$J$784,$B3975,0)),{1,2,3}))</f>
        <v>9.5576259593558124E-4</v>
      </c>
      <c r="I3975" s="9" cm="1">
        <f t="array" aca="1" ref="I3975:I3977" ca="1">TRANSPOSE(INDEX(LINEST(OFFSET('Stock Prices'!Q$4,$B3975,0):OFFSET('Stock Prices'!Q$784,$B3975,0),OFFSET('Stock Prices'!$H$4,$B3975,0):OFFSET('Stock Prices'!$J$784,$B3975,0)),{1,2,3}))</f>
        <v>3.1248913559359402E-4</v>
      </c>
    </row>
    <row r="3976" spans="1:9">
      <c r="C3976" s="9" t="s">
        <v>262</v>
      </c>
      <c r="D3976">
        <f ca="1"/>
        <v>-5.7905259097827796E-4</v>
      </c>
      <c r="E3976">
        <f ca="1"/>
        <v>3.5842222941548119E-4</v>
      </c>
      <c r="F3976">
        <f ca="1"/>
        <v>2.9359169610584967E-4</v>
      </c>
      <c r="G3976">
        <f ca="1"/>
        <v>3.3277779867609474E-4</v>
      </c>
      <c r="H3976">
        <f ca="1"/>
        <v>2.326296969540639E-3</v>
      </c>
      <c r="I3976">
        <f ca="1"/>
        <v>9.0195623209480126E-4</v>
      </c>
    </row>
    <row r="3977" spans="1:9">
      <c r="C3977" s="9" t="s">
        <v>263</v>
      </c>
      <c r="D3977">
        <f ca="1"/>
        <v>5.0074332257591498E-4</v>
      </c>
      <c r="E3977">
        <f ca="1"/>
        <v>3.9715840893203677E-4</v>
      </c>
      <c r="F3977">
        <f ca="1"/>
        <v>1.9640507973702203E-4</v>
      </c>
      <c r="G3977">
        <f ca="1"/>
        <v>6.4815921915228262E-4</v>
      </c>
      <c r="H3977">
        <f ca="1"/>
        <v>-4.2934604685975679E-4</v>
      </c>
      <c r="I3977">
        <f ca="1"/>
        <v>8.6718835628046072E-4</v>
      </c>
    </row>
    <row r="3978" spans="1:9">
      <c r="A3978" s="7" t="s">
        <v>1534</v>
      </c>
      <c r="B3978">
        <v>1325</v>
      </c>
      <c r="C3978" s="9" t="s">
        <v>2728</v>
      </c>
      <c r="D3978" s="9" cm="1">
        <f t="array" aca="1" ref="D3978:D3980" ca="1">TRANSPOSE(INDEX(LINEST(OFFSET('Stock Prices'!L$4,$B3978,0):OFFSET('Stock Prices'!L$784,$B3978,0),OFFSET('Stock Prices'!$H$4,$B3978,0):OFFSET('Stock Prices'!$J$784,$B3978,0)),{1,2,3}))</f>
        <v>-2.1998797743077187E-4</v>
      </c>
      <c r="E3978" s="9" cm="1">
        <f t="array" aca="1" ref="E3978:E3980" ca="1">TRANSPOSE(INDEX(LINEST(OFFSET('Stock Prices'!M$4,$B3978,0):OFFSET('Stock Prices'!M$784,$B3978,0),OFFSET('Stock Prices'!$H$4,$B3978,0):OFFSET('Stock Prices'!$J$784,$B3978,0)),{1,2,3}))</f>
        <v>-1.4815239532815723E-4</v>
      </c>
      <c r="F3978" s="9" cm="1">
        <f t="array" aca="1" ref="F3978:F3980" ca="1">TRANSPOSE(INDEX(LINEST(OFFSET('Stock Prices'!N$4,$B3978,0):OFFSET('Stock Prices'!N$784,$B3978,0),OFFSET('Stock Prices'!$H$4,$B3978,0):OFFSET('Stock Prices'!$J$784,$B3978,0)),{1,2,3}))</f>
        <v>-5.281481160889756E-5</v>
      </c>
      <c r="G3978" s="9" cm="1">
        <f t="array" aca="1" ref="G3978:G3980" ca="1">TRANSPOSE(INDEX(LINEST(OFFSET('Stock Prices'!O$4,$B3978,0):OFFSET('Stock Prices'!O$784,$B3978,0),OFFSET('Stock Prices'!$H$4,$B3978,0):OFFSET('Stock Prices'!$J$784,$B3978,0)),{1,2,3}))</f>
        <v>1.2456718747350535E-3</v>
      </c>
      <c r="H3978" s="9" cm="1">
        <f t="array" aca="1" ref="H3978:H3980" ca="1">TRANSPOSE(INDEX(LINEST(OFFSET('Stock Prices'!P$4,$B3978,0):OFFSET('Stock Prices'!P$784,$B3978,0),OFFSET('Stock Prices'!$H$4,$B3978,0):OFFSET('Stock Prices'!$J$784,$B3978,0)),{1,2,3}))</f>
        <v>9.7760764877024057E-4</v>
      </c>
      <c r="I3978" s="9" cm="1">
        <f t="array" aca="1" ref="I3978:I3980" ca="1">TRANSPOSE(INDEX(LINEST(OFFSET('Stock Prices'!Q$4,$B3978,0):OFFSET('Stock Prices'!Q$784,$B3978,0),OFFSET('Stock Prices'!$H$4,$B3978,0):OFFSET('Stock Prices'!$J$784,$B3978,0)),{1,2,3}))</f>
        <v>3.6559831307707931E-4</v>
      </c>
    </row>
    <row r="3979" spans="1:9">
      <c r="C3979" s="9" t="s">
        <v>262</v>
      </c>
      <c r="D3979">
        <f ca="1"/>
        <v>-5.6699100641316761E-4</v>
      </c>
      <c r="E3979">
        <f ca="1"/>
        <v>3.2646248395743155E-4</v>
      </c>
      <c r="F3979">
        <f ca="1"/>
        <v>2.8754443895272262E-4</v>
      </c>
      <c r="G3979">
        <f ca="1"/>
        <v>3.4857055769951263E-4</v>
      </c>
      <c r="H3979">
        <f ca="1"/>
        <v>2.3438905403150461E-3</v>
      </c>
      <c r="I3979">
        <f ca="1"/>
        <v>9.1320815223790185E-4</v>
      </c>
    </row>
    <row r="3980" spans="1:9">
      <c r="C3980" s="9" t="s">
        <v>263</v>
      </c>
      <c r="D3980">
        <f ca="1"/>
        <v>5.0614467795745118E-4</v>
      </c>
      <c r="E3980">
        <f ca="1"/>
        <v>3.8786268991348967E-4</v>
      </c>
      <c r="F3980">
        <f ca="1"/>
        <v>2.0065594553351048E-4</v>
      </c>
      <c r="G3980">
        <f ca="1"/>
        <v>6.4629845757018965E-4</v>
      </c>
      <c r="H3980">
        <f ca="1"/>
        <v>-4.2976456484842911E-4</v>
      </c>
      <c r="I3980">
        <f ca="1"/>
        <v>8.7500734540302391E-4</v>
      </c>
    </row>
    <row r="3981" spans="1:9">
      <c r="A3981" s="7" t="s">
        <v>1535</v>
      </c>
      <c r="B3981">
        <v>1326</v>
      </c>
      <c r="C3981" s="9" t="s">
        <v>2728</v>
      </c>
      <c r="D3981" s="9" cm="1">
        <f t="array" aca="1" ref="D3981:D3983" ca="1">TRANSPOSE(INDEX(LINEST(OFFSET('Stock Prices'!L$4,$B3981,0):OFFSET('Stock Prices'!L$784,$B3981,0),OFFSET('Stock Prices'!$H$4,$B3981,0):OFFSET('Stock Prices'!$J$784,$B3981,0)),{1,2,3}))</f>
        <v>-2.3831324455166349E-4</v>
      </c>
      <c r="E3981" s="9" cm="1">
        <f t="array" aca="1" ref="E3981:E3983" ca="1">TRANSPOSE(INDEX(LINEST(OFFSET('Stock Prices'!M$4,$B3981,0):OFFSET('Stock Prices'!M$784,$B3981,0),OFFSET('Stock Prices'!$H$4,$B3981,0):OFFSET('Stock Prices'!$J$784,$B3981,0)),{1,2,3}))</f>
        <v>-1.5060466492141912E-4</v>
      </c>
      <c r="F3981" s="9" cm="1">
        <f t="array" aca="1" ref="F3981:F3983" ca="1">TRANSPOSE(INDEX(LINEST(OFFSET('Stock Prices'!N$4,$B3981,0):OFFSET('Stock Prices'!N$784,$B3981,0),OFFSET('Stock Prices'!$H$4,$B3981,0):OFFSET('Stock Prices'!$J$784,$B3981,0)),{1,2,3}))</f>
        <v>-4.8527435733583802E-5</v>
      </c>
      <c r="G3981" s="9" cm="1">
        <f t="array" aca="1" ref="G3981:G3983" ca="1">TRANSPOSE(INDEX(LINEST(OFFSET('Stock Prices'!O$4,$B3981,0):OFFSET('Stock Prices'!O$784,$B3981,0),OFFSET('Stock Prices'!$H$4,$B3981,0):OFFSET('Stock Prices'!$J$784,$B3981,0)),{1,2,3}))</f>
        <v>1.2533736825628798E-3</v>
      </c>
      <c r="H3981" s="9" cm="1">
        <f t="array" aca="1" ref="H3981:H3983" ca="1">TRANSPOSE(INDEX(LINEST(OFFSET('Stock Prices'!P$4,$B3981,0):OFFSET('Stock Prices'!P$784,$B3981,0),OFFSET('Stock Prices'!$H$4,$B3981,0):OFFSET('Stock Prices'!$J$784,$B3981,0)),{1,2,3}))</f>
        <v>9.6166732539011636E-4</v>
      </c>
      <c r="I3981" s="9" cm="1">
        <f t="array" aca="1" ref="I3981:I3983" ca="1">TRANSPOSE(INDEX(LINEST(OFFSET('Stock Prices'!Q$4,$B3981,0):OFFSET('Stock Prices'!Q$784,$B3981,0),OFFSET('Stock Prices'!$H$4,$B3981,0):OFFSET('Stock Prices'!$J$784,$B3981,0)),{1,2,3}))</f>
        <v>3.5268174326720937E-4</v>
      </c>
    </row>
    <row r="3982" spans="1:9">
      <c r="C3982" s="9" t="s">
        <v>262</v>
      </c>
      <c r="D3982">
        <f ca="1"/>
        <v>-4.9702092604312633E-4</v>
      </c>
      <c r="E3982">
        <f ca="1"/>
        <v>3.5114241669970505E-4</v>
      </c>
      <c r="F3982">
        <f ca="1"/>
        <v>2.4707652765523178E-4</v>
      </c>
      <c r="G3982">
        <f ca="1"/>
        <v>3.5812889563565281E-4</v>
      </c>
      <c r="H3982">
        <f ca="1"/>
        <v>2.3738880513686708E-3</v>
      </c>
      <c r="I3982">
        <f ca="1"/>
        <v>9.3827565678131783E-4</v>
      </c>
    </row>
    <row r="3983" spans="1:9">
      <c r="C3983" s="9" t="s">
        <v>263</v>
      </c>
      <c r="D3983">
        <f ca="1"/>
        <v>5.2934620976186964E-4</v>
      </c>
      <c r="E3983">
        <f ca="1"/>
        <v>3.9594191288941816E-4</v>
      </c>
      <c r="F3983">
        <f ca="1"/>
        <v>1.8740143411431279E-4</v>
      </c>
      <c r="G3983">
        <f ca="1"/>
        <v>6.4920220618730343E-4</v>
      </c>
      <c r="H3983">
        <f ca="1"/>
        <v>-4.1960713536592367E-4</v>
      </c>
      <c r="I3983">
        <f ca="1"/>
        <v>8.8348491043038953E-4</v>
      </c>
    </row>
    <row r="3984" spans="1:9">
      <c r="A3984" s="7" t="s">
        <v>1536</v>
      </c>
      <c r="B3984">
        <v>1327</v>
      </c>
      <c r="C3984" s="9" t="s">
        <v>2728</v>
      </c>
      <c r="D3984" s="9" cm="1">
        <f t="array" aca="1" ref="D3984:D3986" ca="1">TRANSPOSE(INDEX(LINEST(OFFSET('Stock Prices'!L$4,$B3984,0):OFFSET('Stock Prices'!L$784,$B3984,0),OFFSET('Stock Prices'!$H$4,$B3984,0):OFFSET('Stock Prices'!$J$784,$B3984,0)),{1,2,3}))</f>
        <v>-2.6988473802170654E-4</v>
      </c>
      <c r="E3984" s="9" cm="1">
        <f t="array" aca="1" ref="E3984:E3986" ca="1">TRANSPOSE(INDEX(LINEST(OFFSET('Stock Prices'!M$4,$B3984,0):OFFSET('Stock Prices'!M$784,$B3984,0),OFFSET('Stock Prices'!$H$4,$B3984,0):OFFSET('Stock Prices'!$J$784,$B3984,0)),{1,2,3}))</f>
        <v>-1.4614950541653126E-4</v>
      </c>
      <c r="F3984" s="9" cm="1">
        <f t="array" aca="1" ref="F3984:F3986" ca="1">TRANSPOSE(INDEX(LINEST(OFFSET('Stock Prices'!N$4,$B3984,0):OFFSET('Stock Prices'!N$784,$B3984,0),OFFSET('Stock Prices'!$H$4,$B3984,0):OFFSET('Stock Prices'!$J$784,$B3984,0)),{1,2,3}))</f>
        <v>-1.1218400417131382E-4</v>
      </c>
      <c r="G3984" s="9" cm="1">
        <f t="array" aca="1" ref="G3984:G3986" ca="1">TRANSPOSE(INDEX(LINEST(OFFSET('Stock Prices'!O$4,$B3984,0):OFFSET('Stock Prices'!O$784,$B3984,0),OFFSET('Stock Prices'!$H$4,$B3984,0):OFFSET('Stock Prices'!$J$784,$B3984,0)),{1,2,3}))</f>
        <v>1.2184216342388204E-3</v>
      </c>
      <c r="H3984" s="9" cm="1">
        <f t="array" aca="1" ref="H3984:H3986" ca="1">TRANSPOSE(INDEX(LINEST(OFFSET('Stock Prices'!P$4,$B3984,0):OFFSET('Stock Prices'!P$784,$B3984,0),OFFSET('Stock Prices'!$H$4,$B3984,0):OFFSET('Stock Prices'!$J$784,$B3984,0)),{1,2,3}))</f>
        <v>9.2729469036777277E-4</v>
      </c>
      <c r="I3984" s="9" cm="1">
        <f t="array" aca="1" ref="I3984:I3986" ca="1">TRANSPOSE(INDEX(LINEST(OFFSET('Stock Prices'!Q$4,$B3984,0):OFFSET('Stock Prices'!Q$784,$B3984,0),OFFSET('Stock Prices'!$H$4,$B3984,0):OFFSET('Stock Prices'!$J$784,$B3984,0)),{1,2,3}))</f>
        <v>3.420399432685287E-4</v>
      </c>
    </row>
    <row r="3985" spans="1:9">
      <c r="C3985" s="9" t="s">
        <v>262</v>
      </c>
      <c r="D3985">
        <f ca="1"/>
        <v>-5.383954256380709E-4</v>
      </c>
      <c r="E3985">
        <f ca="1"/>
        <v>3.573951196543944E-4</v>
      </c>
      <c r="F3985">
        <f ca="1"/>
        <v>2.0161719897246843E-4</v>
      </c>
      <c r="G3985">
        <f ca="1"/>
        <v>3.1107221538963415E-4</v>
      </c>
      <c r="H3985">
        <f ca="1"/>
        <v>2.3550659246078264E-3</v>
      </c>
      <c r="I3985">
        <f ca="1"/>
        <v>9.2403493784365778E-4</v>
      </c>
    </row>
    <row r="3986" spans="1:9">
      <c r="C3986" s="9" t="s">
        <v>263</v>
      </c>
      <c r="D3986">
        <f ca="1"/>
        <v>5.1589677849154462E-4</v>
      </c>
      <c r="E3986">
        <f ca="1"/>
        <v>3.9780433413131466E-4</v>
      </c>
      <c r="F3986">
        <f ca="1"/>
        <v>1.5703262355323686E-4</v>
      </c>
      <c r="G3986">
        <f ca="1"/>
        <v>6.3441988001591463E-4</v>
      </c>
      <c r="H3986">
        <f ca="1"/>
        <v>-4.3649563633448078E-4</v>
      </c>
      <c r="I3986">
        <f ca="1"/>
        <v>8.7897674363057894E-4</v>
      </c>
    </row>
    <row r="3987" spans="1:9">
      <c r="A3987" s="7" t="s">
        <v>1537</v>
      </c>
      <c r="B3987">
        <v>1328</v>
      </c>
      <c r="C3987" s="9" t="s">
        <v>2728</v>
      </c>
      <c r="D3987" s="9" cm="1">
        <f t="array" aca="1" ref="D3987:D3989" ca="1">TRANSPOSE(INDEX(LINEST(OFFSET('Stock Prices'!L$4,$B3987,0):OFFSET('Stock Prices'!L$784,$B3987,0),OFFSET('Stock Prices'!$H$4,$B3987,0):OFFSET('Stock Prices'!$J$784,$B3987,0)),{1,2,3}))</f>
        <v>-2.8302321459865084E-4</v>
      </c>
      <c r="E3987" s="9" cm="1">
        <f t="array" aca="1" ref="E3987:E3989" ca="1">TRANSPOSE(INDEX(LINEST(OFFSET('Stock Prices'!M$4,$B3987,0):OFFSET('Stock Prices'!M$784,$B3987,0),OFFSET('Stock Prices'!$H$4,$B3987,0):OFFSET('Stock Prices'!$J$784,$B3987,0)),{1,2,3}))</f>
        <v>-1.5180178857473569E-4</v>
      </c>
      <c r="F3987" s="9" cm="1">
        <f t="array" aca="1" ref="F3987:F3989" ca="1">TRANSPOSE(INDEX(LINEST(OFFSET('Stock Prices'!N$4,$B3987,0):OFFSET('Stock Prices'!N$784,$B3987,0),OFFSET('Stock Prices'!$H$4,$B3987,0):OFFSET('Stock Prices'!$J$784,$B3987,0)),{1,2,3}))</f>
        <v>-1.1434293207593299E-4</v>
      </c>
      <c r="G3987" s="9" cm="1">
        <f t="array" aca="1" ref="G3987:G3989" ca="1">TRANSPOSE(INDEX(LINEST(OFFSET('Stock Prices'!O$4,$B3987,0):OFFSET('Stock Prices'!O$784,$B3987,0),OFFSET('Stock Prices'!$H$4,$B3987,0):OFFSET('Stock Prices'!$J$784,$B3987,0)),{1,2,3}))</f>
        <v>1.2165039301114419E-3</v>
      </c>
      <c r="H3987" s="9" cm="1">
        <f t="array" aca="1" ref="H3987:H3989" ca="1">TRANSPOSE(INDEX(LINEST(OFFSET('Stock Prices'!P$4,$B3987,0):OFFSET('Stock Prices'!P$784,$B3987,0),OFFSET('Stock Prices'!$H$4,$B3987,0):OFFSET('Stock Prices'!$J$784,$B3987,0)),{1,2,3}))</f>
        <v>9.196659876572591E-4</v>
      </c>
      <c r="I3987" s="9" cm="1">
        <f t="array" aca="1" ref="I3987:I3989" ca="1">TRANSPOSE(INDEX(LINEST(OFFSET('Stock Prices'!Q$4,$B3987,0):OFFSET('Stock Prices'!Q$784,$B3987,0),OFFSET('Stock Prices'!$H$4,$B3987,0):OFFSET('Stock Prices'!$J$784,$B3987,0)),{1,2,3}))</f>
        <v>3.397145146092554E-4</v>
      </c>
    </row>
    <row r="3988" spans="1:9">
      <c r="C3988" s="9" t="s">
        <v>262</v>
      </c>
      <c r="D3988">
        <f ca="1"/>
        <v>-4.9245699154761458E-4</v>
      </c>
      <c r="E3988">
        <f ca="1"/>
        <v>3.7741713813083344E-4</v>
      </c>
      <c r="F3988">
        <f ca="1"/>
        <v>2.0845189254676069E-4</v>
      </c>
      <c r="G3988">
        <f ca="1"/>
        <v>3.1222653047316738E-4</v>
      </c>
      <c r="H3988">
        <f ca="1"/>
        <v>2.3806594863107966E-3</v>
      </c>
      <c r="I3988">
        <f ca="1"/>
        <v>9.3279119274506772E-4</v>
      </c>
    </row>
    <row r="3989" spans="1:9">
      <c r="C3989" s="9" t="s">
        <v>263</v>
      </c>
      <c r="D3989">
        <f ca="1"/>
        <v>4.9864570279798098E-4</v>
      </c>
      <c r="E3989">
        <f ca="1"/>
        <v>3.8910787715461058E-4</v>
      </c>
      <c r="F3989">
        <f ca="1"/>
        <v>1.5771340137274569E-4</v>
      </c>
      <c r="G3989">
        <f ca="1"/>
        <v>6.5923428892542858E-4</v>
      </c>
      <c r="H3989">
        <f ca="1"/>
        <v>-4.4119414026790071E-4</v>
      </c>
      <c r="I3989">
        <f ca="1"/>
        <v>8.7284378279034154E-4</v>
      </c>
    </row>
    <row r="3990" spans="1:9">
      <c r="A3990" s="7" t="s">
        <v>1538</v>
      </c>
      <c r="B3990">
        <v>1329</v>
      </c>
      <c r="C3990" s="9" t="s">
        <v>2728</v>
      </c>
      <c r="D3990" s="9" cm="1">
        <f t="array" aca="1" ref="D3990:D3992" ca="1">TRANSPOSE(INDEX(LINEST(OFFSET('Stock Prices'!L$4,$B3990,0):OFFSET('Stock Prices'!L$784,$B3990,0),OFFSET('Stock Prices'!$H$4,$B3990,0):OFFSET('Stock Prices'!$J$784,$B3990,0)),{1,2,3}))</f>
        <v>-2.0125902483554071E-4</v>
      </c>
      <c r="E3990" s="9" cm="1">
        <f t="array" aca="1" ref="E3990:E3992" ca="1">TRANSPOSE(INDEX(LINEST(OFFSET('Stock Prices'!M$4,$B3990,0):OFFSET('Stock Prices'!M$784,$B3990,0),OFFSET('Stock Prices'!$H$4,$B3990,0):OFFSET('Stock Prices'!$J$784,$B3990,0)),{1,2,3}))</f>
        <v>-1.129416320576955E-4</v>
      </c>
      <c r="F3990" s="9" cm="1">
        <f t="array" aca="1" ref="F3990:F3992" ca="1">TRANSPOSE(INDEX(LINEST(OFFSET('Stock Prices'!N$4,$B3990,0):OFFSET('Stock Prices'!N$784,$B3990,0),OFFSET('Stock Prices'!$H$4,$B3990,0):OFFSET('Stock Prices'!$J$784,$B3990,0)),{1,2,3}))</f>
        <v>-3.3906151632631009E-5</v>
      </c>
      <c r="G3990" s="9" cm="1">
        <f t="array" aca="1" ref="G3990:G3992" ca="1">TRANSPOSE(INDEX(LINEST(OFFSET('Stock Prices'!O$4,$B3990,0):OFFSET('Stock Prices'!O$784,$B3990,0),OFFSET('Stock Prices'!$H$4,$B3990,0):OFFSET('Stock Prices'!$J$784,$B3990,0)),{1,2,3}))</f>
        <v>1.2656345355237541E-3</v>
      </c>
      <c r="H3990" s="9" cm="1">
        <f t="array" aca="1" ref="H3990:H3992" ca="1">TRANSPOSE(INDEX(LINEST(OFFSET('Stock Prices'!P$4,$B3990,0):OFFSET('Stock Prices'!P$784,$B3990,0),OFFSET('Stock Prices'!$H$4,$B3990,0):OFFSET('Stock Prices'!$J$784,$B3990,0)),{1,2,3}))</f>
        <v>1.0012862249413402E-3</v>
      </c>
      <c r="I3990" s="9" cm="1">
        <f t="array" aca="1" ref="I3990:I3992" ca="1">TRANSPOSE(INDEX(LINEST(OFFSET('Stock Prices'!Q$4,$B3990,0):OFFSET('Stock Prices'!Q$784,$B3990,0),OFFSET('Stock Prices'!$H$4,$B3990,0):OFFSET('Stock Prices'!$J$784,$B3990,0)),{1,2,3}))</f>
        <v>3.9071415468402575E-4</v>
      </c>
    </row>
    <row r="3991" spans="1:9">
      <c r="C3991" s="9" t="s">
        <v>262</v>
      </c>
      <c r="D3991">
        <f ca="1"/>
        <v>-6.8105196334034034E-4</v>
      </c>
      <c r="E3991">
        <f ca="1"/>
        <v>2.8390797567771686E-4</v>
      </c>
      <c r="F3991">
        <f ca="1"/>
        <v>3.9587020662723599E-5</v>
      </c>
      <c r="G3991">
        <f ca="1"/>
        <v>1.8788703677852524E-4</v>
      </c>
      <c r="H3991">
        <f ca="1"/>
        <v>2.1927892412370959E-3</v>
      </c>
      <c r="I3991">
        <f ca="1"/>
        <v>8.2297038408653668E-4</v>
      </c>
    </row>
    <row r="3992" spans="1:9">
      <c r="C3992" s="9" t="s">
        <v>263</v>
      </c>
      <c r="D3992">
        <f ca="1"/>
        <v>5.141451352588996E-4</v>
      </c>
      <c r="E3992">
        <f ca="1"/>
        <v>4.0113414274587169E-4</v>
      </c>
      <c r="F3992">
        <f ca="1"/>
        <v>1.5291909207774829E-4</v>
      </c>
      <c r="G3992">
        <f ca="1"/>
        <v>6.8179359646784222E-4</v>
      </c>
      <c r="H3992">
        <f ca="1"/>
        <v>-4.2619416882007849E-4</v>
      </c>
      <c r="I3992">
        <f ca="1"/>
        <v>8.7311637825510211E-4</v>
      </c>
    </row>
    <row r="3993" spans="1:9">
      <c r="A3993" s="7" t="s">
        <v>1539</v>
      </c>
      <c r="B3993">
        <v>1330</v>
      </c>
      <c r="C3993" s="9" t="s">
        <v>2728</v>
      </c>
      <c r="D3993" s="9" cm="1">
        <f t="array" aca="1" ref="D3993:D3995" ca="1">TRANSPOSE(INDEX(LINEST(OFFSET('Stock Prices'!L$4,$B3993,0):OFFSET('Stock Prices'!L$784,$B3993,0),OFFSET('Stock Prices'!$H$4,$B3993,0):OFFSET('Stock Prices'!$J$784,$B3993,0)),{1,2,3}))</f>
        <v>-1.6586447836207355E-4</v>
      </c>
      <c r="E3993" s="9" cm="1">
        <f t="array" aca="1" ref="E3993:E3995" ca="1">TRANSPOSE(INDEX(LINEST(OFFSET('Stock Prices'!M$4,$B3993,0):OFFSET('Stock Prices'!M$784,$B3993,0),OFFSET('Stock Prices'!$H$4,$B3993,0):OFFSET('Stock Prices'!$J$784,$B3993,0)),{1,2,3}))</f>
        <v>-5.4825573133202164E-5</v>
      </c>
      <c r="F3993" s="9" cm="1">
        <f t="array" aca="1" ref="F3993:F3995" ca="1">TRANSPOSE(INDEX(LINEST(OFFSET('Stock Prices'!N$4,$B3993,0):OFFSET('Stock Prices'!N$784,$B3993,0),OFFSET('Stock Prices'!$H$4,$B3993,0):OFFSET('Stock Prices'!$J$784,$B3993,0)),{1,2,3}))</f>
        <v>-7.5735762291436793E-5</v>
      </c>
      <c r="G3993" s="9" cm="1">
        <f t="array" aca="1" ref="G3993:G3995" ca="1">TRANSPOSE(INDEX(LINEST(OFFSET('Stock Prices'!O$4,$B3993,0):OFFSET('Stock Prices'!O$784,$B3993,0),OFFSET('Stock Prices'!$H$4,$B3993,0):OFFSET('Stock Prices'!$J$784,$B3993,0)),{1,2,3}))</f>
        <v>1.3183784168134664E-3</v>
      </c>
      <c r="H3993" s="9" cm="1">
        <f t="array" aca="1" ref="H3993:H3995" ca="1">TRANSPOSE(INDEX(LINEST(OFFSET('Stock Prices'!P$4,$B3993,0):OFFSET('Stock Prices'!P$784,$B3993,0),OFFSET('Stock Prices'!$H$4,$B3993,0):OFFSET('Stock Prices'!$J$784,$B3993,0)),{1,2,3}))</f>
        <v>9.5471072921605104E-4</v>
      </c>
      <c r="I3993" s="9" cm="1">
        <f t="array" aca="1" ref="I3993:I3995" ca="1">TRANSPOSE(INDEX(LINEST(OFFSET('Stock Prices'!Q$4,$B3993,0):OFFSET('Stock Prices'!Q$784,$B3993,0),OFFSET('Stock Prices'!$H$4,$B3993,0):OFFSET('Stock Prices'!$J$784,$B3993,0)),{1,2,3}))</f>
        <v>4.3220847781609491E-4</v>
      </c>
    </row>
    <row r="3994" spans="1:9">
      <c r="C3994" s="9" t="s">
        <v>262</v>
      </c>
      <c r="D3994">
        <f ca="1"/>
        <v>-6.6659313226352646E-4</v>
      </c>
      <c r="E3994">
        <f ca="1"/>
        <v>3.1987264322390216E-4</v>
      </c>
      <c r="F3994">
        <f ca="1"/>
        <v>5.6162675370465718E-5</v>
      </c>
      <c r="G3994">
        <f ca="1"/>
        <v>1.9734935511069702E-4</v>
      </c>
      <c r="H3994">
        <f ca="1"/>
        <v>2.1996742223801143E-3</v>
      </c>
      <c r="I3994">
        <f ca="1"/>
        <v>8.6161897261336016E-4</v>
      </c>
    </row>
    <row r="3995" spans="1:9">
      <c r="C3995" s="9" t="s">
        <v>263</v>
      </c>
      <c r="D3995">
        <f ca="1"/>
        <v>5.1732298838715138E-4</v>
      </c>
      <c r="E3995">
        <f ca="1"/>
        <v>4.0314486309196219E-4</v>
      </c>
      <c r="F3995">
        <f ca="1"/>
        <v>1.4033140520956522E-4</v>
      </c>
      <c r="G3995">
        <f ca="1"/>
        <v>6.8969950670163638E-4</v>
      </c>
      <c r="H3995">
        <f ca="1"/>
        <v>-4.3717411295442942E-4</v>
      </c>
      <c r="I3995">
        <f ca="1"/>
        <v>8.711490943600612E-4</v>
      </c>
    </row>
    <row r="3996" spans="1:9">
      <c r="A3996" s="7" t="s">
        <v>1540</v>
      </c>
      <c r="B3996">
        <v>1331</v>
      </c>
      <c r="C3996" s="9" t="s">
        <v>2728</v>
      </c>
      <c r="D3996" s="9" cm="1">
        <f t="array" aca="1" ref="D3996:D3998" ca="1">TRANSPOSE(INDEX(LINEST(OFFSET('Stock Prices'!L$4,$B3996,0):OFFSET('Stock Prices'!L$784,$B3996,0),OFFSET('Stock Prices'!$H$4,$B3996,0):OFFSET('Stock Prices'!$J$784,$B3996,0)),{1,2,3}))</f>
        <v>-1.1917587913457416E-4</v>
      </c>
      <c r="E3996" s="9" cm="1">
        <f t="array" aca="1" ref="E3996:E3998" ca="1">TRANSPOSE(INDEX(LINEST(OFFSET('Stock Prices'!M$4,$B3996,0):OFFSET('Stock Prices'!M$784,$B3996,0),OFFSET('Stock Prices'!$H$4,$B3996,0):OFFSET('Stock Prices'!$J$784,$B3996,0)),{1,2,3}))</f>
        <v>-3.4799180553627981E-5</v>
      </c>
      <c r="F3996" s="9" cm="1">
        <f t="array" aca="1" ref="F3996:F3998" ca="1">TRANSPOSE(INDEX(LINEST(OFFSET('Stock Prices'!N$4,$B3996,0):OFFSET('Stock Prices'!N$784,$B3996,0),OFFSET('Stock Prices'!$H$4,$B3996,0):OFFSET('Stock Prices'!$J$784,$B3996,0)),{1,2,3}))</f>
        <v>-1.1580229211793397E-4</v>
      </c>
      <c r="G3996" s="9" cm="1">
        <f t="array" aca="1" ref="G3996:G3998" ca="1">TRANSPOSE(INDEX(LINEST(OFFSET('Stock Prices'!O$4,$B3996,0):OFFSET('Stock Prices'!O$784,$B3996,0),OFFSET('Stock Prices'!$H$4,$B3996,0):OFFSET('Stock Prices'!$J$784,$B3996,0)),{1,2,3}))</f>
        <v>1.3235409915324891E-3</v>
      </c>
      <c r="H3996" s="9" cm="1">
        <f t="array" aca="1" ref="H3996:H3998" ca="1">TRANSPOSE(INDEX(LINEST(OFFSET('Stock Prices'!P$4,$B3996,0):OFFSET('Stock Prices'!P$784,$B3996,0),OFFSET('Stock Prices'!$H$4,$B3996,0):OFFSET('Stock Prices'!$J$784,$B3996,0)),{1,2,3}))</f>
        <v>1.0284967482061416E-3</v>
      </c>
      <c r="I3996" s="9" cm="1">
        <f t="array" aca="1" ref="I3996:I3998" ca="1">TRANSPOSE(INDEX(LINEST(OFFSET('Stock Prices'!Q$4,$B3996,0):OFFSET('Stock Prices'!Q$784,$B3996,0),OFFSET('Stock Prices'!$H$4,$B3996,0):OFFSET('Stock Prices'!$J$784,$B3996,0)),{1,2,3}))</f>
        <v>4.3267381958358081E-4</v>
      </c>
    </row>
    <row r="3997" spans="1:9">
      <c r="C3997" s="9" t="s">
        <v>262</v>
      </c>
      <c r="D3997">
        <f ca="1"/>
        <v>-6.4764231508815894E-4</v>
      </c>
      <c r="E3997">
        <f ca="1"/>
        <v>3.2820694488898611E-4</v>
      </c>
      <c r="F3997">
        <f ca="1"/>
        <v>3.1695245273312545E-5</v>
      </c>
      <c r="G3997">
        <f ca="1"/>
        <v>2.0373863532762682E-4</v>
      </c>
      <c r="H3997">
        <f ca="1"/>
        <v>2.2231079915581544E-3</v>
      </c>
      <c r="I3997">
        <f ca="1"/>
        <v>8.6511657951901294E-4</v>
      </c>
    </row>
    <row r="3998" spans="1:9">
      <c r="C3998" s="9" t="s">
        <v>263</v>
      </c>
      <c r="D3998">
        <f ca="1"/>
        <v>5.7386437516430261E-4</v>
      </c>
      <c r="E3998">
        <f ca="1"/>
        <v>4.2641262081249189E-4</v>
      </c>
      <c r="F3998">
        <f ca="1"/>
        <v>1.311050385845821E-4</v>
      </c>
      <c r="G3998">
        <f ca="1"/>
        <v>6.75386373490861E-4</v>
      </c>
      <c r="H3998">
        <f ca="1"/>
        <v>-3.1660923477566135E-4</v>
      </c>
      <c r="I3998">
        <f ca="1"/>
        <v>8.5586548293947935E-4</v>
      </c>
    </row>
    <row r="3999" spans="1:9">
      <c r="A3999" s="7" t="s">
        <v>1541</v>
      </c>
      <c r="B3999">
        <v>1332</v>
      </c>
      <c r="C3999" s="9" t="s">
        <v>2728</v>
      </c>
      <c r="D3999" s="9" cm="1">
        <f t="array" aca="1" ref="D3999:D4001" ca="1">TRANSPOSE(INDEX(LINEST(OFFSET('Stock Prices'!L$4,$B3999,0):OFFSET('Stock Prices'!L$784,$B3999,0),OFFSET('Stock Prices'!$H$4,$B3999,0):OFFSET('Stock Prices'!$J$784,$B3999,0)),{1,2,3}))</f>
        <v>-1.7992034079296215E-4</v>
      </c>
      <c r="E3999" s="9" cm="1">
        <f t="array" aca="1" ref="E3999:E4001" ca="1">TRANSPOSE(INDEX(LINEST(OFFSET('Stock Prices'!M$4,$B3999,0):OFFSET('Stock Prices'!M$784,$B3999,0),OFFSET('Stock Prices'!$H$4,$B3999,0):OFFSET('Stock Prices'!$J$784,$B3999,0)),{1,2,3}))</f>
        <v>-1.1206134547410288E-4</v>
      </c>
      <c r="F3999" s="9" cm="1">
        <f t="array" aca="1" ref="F3999:F4001" ca="1">TRANSPOSE(INDEX(LINEST(OFFSET('Stock Prices'!N$4,$B3999,0):OFFSET('Stock Prices'!N$784,$B3999,0),OFFSET('Stock Prices'!$H$4,$B3999,0):OFFSET('Stock Prices'!$J$784,$B3999,0)),{1,2,3}))</f>
        <v>-1.5129344425727779E-4</v>
      </c>
      <c r="G3999" s="9" cm="1">
        <f t="array" aca="1" ref="G3999:G4001" ca="1">TRANSPOSE(INDEX(LINEST(OFFSET('Stock Prices'!O$4,$B3999,0):OFFSET('Stock Prices'!O$784,$B3999,0),OFFSET('Stock Prices'!$H$4,$B3999,0):OFFSET('Stock Prices'!$J$784,$B3999,0)),{1,2,3}))</f>
        <v>1.217610469886464E-3</v>
      </c>
      <c r="H3999" s="9" cm="1">
        <f t="array" aca="1" ref="H3999:H4001" ca="1">TRANSPOSE(INDEX(LINEST(OFFSET('Stock Prices'!P$4,$B3999,0):OFFSET('Stock Prices'!P$784,$B3999,0),OFFSET('Stock Prices'!$H$4,$B3999,0):OFFSET('Stock Prices'!$J$784,$B3999,0)),{1,2,3}))</f>
        <v>9.6738094452622817E-4</v>
      </c>
      <c r="I3999" s="9" cm="1">
        <f t="array" aca="1" ref="I3999:I4001" ca="1">TRANSPOSE(INDEX(LINEST(OFFSET('Stock Prices'!Q$4,$B3999,0):OFFSET('Stock Prices'!Q$784,$B3999,0),OFFSET('Stock Prices'!$H$4,$B3999,0):OFFSET('Stock Prices'!$J$784,$B3999,0)),{1,2,3}))</f>
        <v>3.9493221349720507E-4</v>
      </c>
    </row>
    <row r="4000" spans="1:9">
      <c r="C4000" s="9" t="s">
        <v>262</v>
      </c>
      <c r="D4000">
        <f ca="1"/>
        <v>-5.6989054500495055E-4</v>
      </c>
      <c r="E4000">
        <f ca="1"/>
        <v>4.0961422176294951E-4</v>
      </c>
      <c r="F4000">
        <f ca="1"/>
        <v>5.4809101571865952E-5</v>
      </c>
      <c r="G4000">
        <f ca="1"/>
        <v>3.5803146601351551E-4</v>
      </c>
      <c r="H4000">
        <f ca="1"/>
        <v>2.3167731809708874E-3</v>
      </c>
      <c r="I4000">
        <f ca="1"/>
        <v>9.4753635279364035E-4</v>
      </c>
    </row>
    <row r="4001" spans="1:9">
      <c r="C4001" s="9" t="s">
        <v>263</v>
      </c>
      <c r="D4001">
        <f ca="1"/>
        <v>5.6654941217339813E-4</v>
      </c>
      <c r="E4001">
        <f ca="1"/>
        <v>4.2165144057660053E-4</v>
      </c>
      <c r="F4001">
        <f ca="1"/>
        <v>1.3262808066184925E-4</v>
      </c>
      <c r="G4001">
        <f ca="1"/>
        <v>6.577710051452702E-4</v>
      </c>
      <c r="H4001">
        <f ca="1"/>
        <v>-3.2797955418117035E-4</v>
      </c>
      <c r="I4001">
        <f ca="1"/>
        <v>8.4245887262627943E-4</v>
      </c>
    </row>
    <row r="4002" spans="1:9">
      <c r="A4002" s="7" t="s">
        <v>1542</v>
      </c>
      <c r="B4002">
        <v>1333</v>
      </c>
      <c r="C4002" s="9" t="s">
        <v>2728</v>
      </c>
      <c r="D4002" s="9" cm="1">
        <f t="array" aca="1" ref="D4002:D4004" ca="1">TRANSPOSE(INDEX(LINEST(OFFSET('Stock Prices'!L$4,$B4002,0):OFFSET('Stock Prices'!L$784,$B4002,0),OFFSET('Stock Prices'!$H$4,$B4002,0):OFFSET('Stock Prices'!$J$784,$B4002,0)),{1,2,3}))</f>
        <v>-1.5845065483948123E-4</v>
      </c>
      <c r="E4002" s="9" cm="1">
        <f t="array" aca="1" ref="E4002:E4004" ca="1">TRANSPOSE(INDEX(LINEST(OFFSET('Stock Prices'!M$4,$B4002,0):OFFSET('Stock Prices'!M$784,$B4002,0),OFFSET('Stock Prices'!$H$4,$B4002,0):OFFSET('Stock Prices'!$J$784,$B4002,0)),{1,2,3}))</f>
        <v>-1.5735899963485606E-4</v>
      </c>
      <c r="F4002" s="9" cm="1">
        <f t="array" aca="1" ref="F4002:F4004" ca="1">TRANSPOSE(INDEX(LINEST(OFFSET('Stock Prices'!N$4,$B4002,0):OFFSET('Stock Prices'!N$784,$B4002,0),OFFSET('Stock Prices'!$H$4,$B4002,0):OFFSET('Stock Prices'!$J$784,$B4002,0)),{1,2,3}))</f>
        <v>-1.5853129864407944E-4</v>
      </c>
      <c r="G4002" s="9" cm="1">
        <f t="array" aca="1" ref="G4002:G4004" ca="1">TRANSPOSE(INDEX(LINEST(OFFSET('Stock Prices'!O$4,$B4002,0):OFFSET('Stock Prices'!O$784,$B4002,0),OFFSET('Stock Prices'!$H$4,$B4002,0):OFFSET('Stock Prices'!$J$784,$B4002,0)),{1,2,3}))</f>
        <v>1.2423200051006624E-3</v>
      </c>
      <c r="H4002" s="9" cm="1">
        <f t="array" aca="1" ref="H4002:H4004" ca="1">TRANSPOSE(INDEX(LINEST(OFFSET('Stock Prices'!P$4,$B4002,0):OFFSET('Stock Prices'!P$784,$B4002,0),OFFSET('Stock Prices'!$H$4,$B4002,0):OFFSET('Stock Prices'!$J$784,$B4002,0)),{1,2,3}))</f>
        <v>9.2519051243706945E-4</v>
      </c>
      <c r="I4002" s="9" cm="1">
        <f t="array" aca="1" ref="I4002:I4004" ca="1">TRANSPOSE(INDEX(LINEST(OFFSET('Stock Prices'!Q$4,$B4002,0):OFFSET('Stock Prices'!Q$784,$B4002,0),OFFSET('Stock Prices'!$H$4,$B4002,0):OFFSET('Stock Prices'!$J$784,$B4002,0)),{1,2,3}))</f>
        <v>3.7992004316187209E-4</v>
      </c>
    </row>
    <row r="4003" spans="1:9">
      <c r="C4003" s="9" t="s">
        <v>262</v>
      </c>
      <c r="D4003">
        <f ca="1"/>
        <v>-5.6969233707908102E-4</v>
      </c>
      <c r="E4003">
        <f ca="1"/>
        <v>4.0330848177250466E-4</v>
      </c>
      <c r="F4003">
        <f ca="1"/>
        <v>4.623299925916169E-5</v>
      </c>
      <c r="G4003">
        <f ca="1"/>
        <v>3.5952214925548712E-4</v>
      </c>
      <c r="H4003">
        <f ca="1"/>
        <v>2.3039732838604785E-3</v>
      </c>
      <c r="I4003">
        <f ca="1"/>
        <v>9.4177613706595425E-4</v>
      </c>
    </row>
    <row r="4004" spans="1:9">
      <c r="C4004" s="9" t="s">
        <v>263</v>
      </c>
      <c r="D4004">
        <f ca="1"/>
        <v>5.7835468875346669E-4</v>
      </c>
      <c r="E4004">
        <f ca="1"/>
        <v>4.0557622180932264E-4</v>
      </c>
      <c r="F4004">
        <f ca="1"/>
        <v>1.4141326194731853E-4</v>
      </c>
      <c r="G4004">
        <f ca="1"/>
        <v>6.6946373522600217E-4</v>
      </c>
      <c r="H4004">
        <f ca="1"/>
        <v>-3.3256117377813749E-4</v>
      </c>
      <c r="I4004">
        <f ca="1"/>
        <v>8.4263744035351139E-4</v>
      </c>
    </row>
    <row r="4005" spans="1:9">
      <c r="A4005" s="7" t="s">
        <v>1543</v>
      </c>
      <c r="B4005">
        <v>1334</v>
      </c>
      <c r="C4005" s="9" t="s">
        <v>2728</v>
      </c>
      <c r="D4005" s="9" cm="1">
        <f t="array" aca="1" ref="D4005:D4007" ca="1">TRANSPOSE(INDEX(LINEST(OFFSET('Stock Prices'!L$4,$B4005,0):OFFSET('Stock Prices'!L$784,$B4005,0),OFFSET('Stock Prices'!$H$4,$B4005,0):OFFSET('Stock Prices'!$J$784,$B4005,0)),{1,2,3}))</f>
        <v>-1.5848099946817924E-4</v>
      </c>
      <c r="E4005" s="9" cm="1">
        <f t="array" aca="1" ref="E4005:E4007" ca="1">TRANSPOSE(INDEX(LINEST(OFFSET('Stock Prices'!M$4,$B4005,0):OFFSET('Stock Prices'!M$784,$B4005,0),OFFSET('Stock Prices'!$H$4,$B4005,0):OFFSET('Stock Prices'!$J$784,$B4005,0)),{1,2,3}))</f>
        <v>-1.5515348973293698E-4</v>
      </c>
      <c r="F4005" s="9" cm="1">
        <f t="array" aca="1" ref="F4005:F4007" ca="1">TRANSPOSE(INDEX(LINEST(OFFSET('Stock Prices'!N$4,$B4005,0):OFFSET('Stock Prices'!N$784,$B4005,0),OFFSET('Stock Prices'!$H$4,$B4005,0):OFFSET('Stock Prices'!$J$784,$B4005,0)),{1,2,3}))</f>
        <v>-1.3282028200618657E-4</v>
      </c>
      <c r="G4005" s="9" cm="1">
        <f t="array" aca="1" ref="G4005:G4007" ca="1">TRANSPOSE(INDEX(LINEST(OFFSET('Stock Prices'!O$4,$B4005,0):OFFSET('Stock Prices'!O$784,$B4005,0),OFFSET('Stock Prices'!$H$4,$B4005,0):OFFSET('Stock Prices'!$J$784,$B4005,0)),{1,2,3}))</f>
        <v>1.2309451304024993E-3</v>
      </c>
      <c r="H4005" s="9" cm="1">
        <f t="array" aca="1" ref="H4005:H4007" ca="1">TRANSPOSE(INDEX(LINEST(OFFSET('Stock Prices'!P$4,$B4005,0):OFFSET('Stock Prices'!P$784,$B4005,0),OFFSET('Stock Prices'!$H$4,$B4005,0):OFFSET('Stock Prices'!$J$784,$B4005,0)),{1,2,3}))</f>
        <v>1.0005792315618857E-3</v>
      </c>
      <c r="I4005" s="9" cm="1">
        <f t="array" aca="1" ref="I4005:I4007" ca="1">TRANSPOSE(INDEX(LINEST(OFFSET('Stock Prices'!Q$4,$B4005,0):OFFSET('Stock Prices'!Q$784,$B4005,0),OFFSET('Stock Prices'!$H$4,$B4005,0):OFFSET('Stock Prices'!$J$784,$B4005,0)),{1,2,3}))</f>
        <v>3.8259956724071416E-4</v>
      </c>
    </row>
    <row r="4006" spans="1:9">
      <c r="C4006" s="9" t="s">
        <v>262</v>
      </c>
      <c r="D4006">
        <f ca="1"/>
        <v>-5.6181738238955626E-4</v>
      </c>
      <c r="E4006">
        <f ca="1"/>
        <v>4.1600978053196703E-4</v>
      </c>
      <c r="F4006">
        <f ca="1"/>
        <v>1.0681885718334855E-4</v>
      </c>
      <c r="G4006">
        <f ca="1"/>
        <v>3.1742679752555492E-4</v>
      </c>
      <c r="H4006">
        <f ca="1"/>
        <v>2.4471207587611833E-3</v>
      </c>
      <c r="I4006">
        <f ca="1"/>
        <v>9.1276691736590684E-4</v>
      </c>
    </row>
    <row r="4007" spans="1:9">
      <c r="C4007" s="9" t="s">
        <v>263</v>
      </c>
      <c r="D4007">
        <f ca="1"/>
        <v>5.8133133289842078E-4</v>
      </c>
      <c r="E4007">
        <f ca="1"/>
        <v>4.1032467699630152E-4</v>
      </c>
      <c r="F4007">
        <f ca="1"/>
        <v>1.6370994275743698E-4</v>
      </c>
      <c r="G4007">
        <f ca="1"/>
        <v>6.5382079585201076E-4</v>
      </c>
      <c r="H4007">
        <f ca="1"/>
        <v>-2.8022123460328958E-4</v>
      </c>
      <c r="I4007">
        <f ca="1"/>
        <v>8.3161249486077412E-4</v>
      </c>
    </row>
    <row r="4008" spans="1:9">
      <c r="A4008" s="7" t="s">
        <v>1544</v>
      </c>
      <c r="B4008">
        <v>1335</v>
      </c>
      <c r="C4008" s="9" t="s">
        <v>2728</v>
      </c>
      <c r="D4008" s="9" cm="1">
        <f t="array" aca="1" ref="D4008:D4010" ca="1">TRANSPOSE(INDEX(LINEST(OFFSET('Stock Prices'!L$4,$B4008,0):OFFSET('Stock Prices'!L$784,$B4008,0),OFFSET('Stock Prices'!$H$4,$B4008,0):OFFSET('Stock Prices'!$J$784,$B4008,0)),{1,2,3}))</f>
        <v>-1.3548153731263065E-4</v>
      </c>
      <c r="E4008" s="9" cm="1">
        <f t="array" aca="1" ref="E4008:E4010" ca="1">TRANSPOSE(INDEX(LINEST(OFFSET('Stock Prices'!M$4,$B4008,0):OFFSET('Stock Prices'!M$784,$B4008,0),OFFSET('Stock Prices'!$H$4,$B4008,0):OFFSET('Stock Prices'!$J$784,$B4008,0)),{1,2,3}))</f>
        <v>-1.4010070614600345E-4</v>
      </c>
      <c r="F4008" s="9" cm="1">
        <f t="array" aca="1" ref="F4008:F4010" ca="1">TRANSPOSE(INDEX(LINEST(OFFSET('Stock Prices'!N$4,$B4008,0):OFFSET('Stock Prices'!N$784,$B4008,0),OFFSET('Stock Prices'!$H$4,$B4008,0):OFFSET('Stock Prices'!$J$784,$B4008,0)),{1,2,3}))</f>
        <v>-1.6240141157193211E-4</v>
      </c>
      <c r="G4008" s="9" cm="1">
        <f t="array" aca="1" ref="G4008:G4010" ca="1">TRANSPOSE(INDEX(LINEST(OFFSET('Stock Prices'!O$4,$B4008,0):OFFSET('Stock Prices'!O$784,$B4008,0),OFFSET('Stock Prices'!$H$4,$B4008,0):OFFSET('Stock Prices'!$J$784,$B4008,0)),{1,2,3}))</f>
        <v>1.2420824907903611E-3</v>
      </c>
      <c r="H4008" s="9" cm="1">
        <f t="array" aca="1" ref="H4008:H4010" ca="1">TRANSPOSE(INDEX(LINEST(OFFSET('Stock Prices'!P$4,$B4008,0):OFFSET('Stock Prices'!P$784,$B4008,0),OFFSET('Stock Prices'!$H$4,$B4008,0):OFFSET('Stock Prices'!$J$784,$B4008,0)),{1,2,3}))</f>
        <v>9.7849990576451794E-4</v>
      </c>
      <c r="I4008" s="9" cm="1">
        <f t="array" aca="1" ref="I4008:I4010" ca="1">TRANSPOSE(INDEX(LINEST(OFFSET('Stock Prices'!Q$4,$B4008,0):OFFSET('Stock Prices'!Q$784,$B4008,0),OFFSET('Stock Prices'!$H$4,$B4008,0):OFFSET('Stock Prices'!$J$784,$B4008,0)),{1,2,3}))</f>
        <v>3.862235061210956E-4</v>
      </c>
    </row>
    <row r="4009" spans="1:9">
      <c r="C4009" s="9" t="s">
        <v>262</v>
      </c>
      <c r="D4009">
        <f ca="1"/>
        <v>-3.6193930850427327E-4</v>
      </c>
      <c r="E4009">
        <f ca="1"/>
        <v>4.7050944380977439E-4</v>
      </c>
      <c r="F4009">
        <f ca="1"/>
        <v>-1.2419506271953041E-5</v>
      </c>
      <c r="G4009">
        <f ca="1"/>
        <v>3.8174572095277682E-4</v>
      </c>
      <c r="H4009">
        <f ca="1"/>
        <v>2.45417653875707E-3</v>
      </c>
      <c r="I4009">
        <f ca="1"/>
        <v>1.0948519105813438E-3</v>
      </c>
    </row>
    <row r="4010" spans="1:9">
      <c r="C4010" s="9" t="s">
        <v>263</v>
      </c>
      <c r="D4010">
        <f ca="1"/>
        <v>5.5462024931747457E-4</v>
      </c>
      <c r="E4010">
        <f ca="1"/>
        <v>4.0657362713676176E-4</v>
      </c>
      <c r="F4010">
        <f ca="1"/>
        <v>1.732651749492352E-4</v>
      </c>
      <c r="G4010">
        <f ca="1"/>
        <v>6.4672823174024825E-4</v>
      </c>
      <c r="H4010">
        <f ca="1"/>
        <v>-2.9037135288934263E-4</v>
      </c>
      <c r="I4010">
        <f ca="1"/>
        <v>8.0030958244490808E-4</v>
      </c>
    </row>
    <row r="4011" spans="1:9">
      <c r="A4011" s="7" t="s">
        <v>1545</v>
      </c>
      <c r="B4011">
        <v>1336</v>
      </c>
      <c r="C4011" s="9" t="s">
        <v>2728</v>
      </c>
      <c r="D4011" s="9" cm="1">
        <f t="array" aca="1" ref="D4011:D4013" ca="1">TRANSPOSE(INDEX(LINEST(OFFSET('Stock Prices'!L$4,$B4011,0):OFFSET('Stock Prices'!L$784,$B4011,0),OFFSET('Stock Prices'!$H$4,$B4011,0):OFFSET('Stock Prices'!$J$784,$B4011,0)),{1,2,3}))</f>
        <v>-1.2748030413227621E-4</v>
      </c>
      <c r="E4011" s="9" cm="1">
        <f t="array" aca="1" ref="E4011:E4013" ca="1">TRANSPOSE(INDEX(LINEST(OFFSET('Stock Prices'!M$4,$B4011,0):OFFSET('Stock Prices'!M$784,$B4011,0),OFFSET('Stock Prices'!$H$4,$B4011,0):OFFSET('Stock Prices'!$J$784,$B4011,0)),{1,2,3}))</f>
        <v>-1.528795858142829E-4</v>
      </c>
      <c r="F4011" s="9" cm="1">
        <f t="array" aca="1" ref="F4011:F4013" ca="1">TRANSPOSE(INDEX(LINEST(OFFSET('Stock Prices'!N$4,$B4011,0):OFFSET('Stock Prices'!N$784,$B4011,0),OFFSET('Stock Prices'!$H$4,$B4011,0):OFFSET('Stock Prices'!$J$784,$B4011,0)),{1,2,3}))</f>
        <v>-1.348023858123766E-4</v>
      </c>
      <c r="G4011" s="9" cm="1">
        <f t="array" aca="1" ref="G4011:G4013" ca="1">TRANSPOSE(INDEX(LINEST(OFFSET('Stock Prices'!O$4,$B4011,0):OFFSET('Stock Prices'!O$784,$B4011,0),OFFSET('Stock Prices'!$H$4,$B4011,0):OFFSET('Stock Prices'!$J$784,$B4011,0)),{1,2,3}))</f>
        <v>1.2875533814159063E-3</v>
      </c>
      <c r="H4011" s="9" cm="1">
        <f t="array" aca="1" ref="H4011:H4013" ca="1">TRANSPOSE(INDEX(LINEST(OFFSET('Stock Prices'!P$4,$B4011,0):OFFSET('Stock Prices'!P$784,$B4011,0),OFFSET('Stock Prices'!$H$4,$B4011,0):OFFSET('Stock Prices'!$J$784,$B4011,0)),{1,2,3}))</f>
        <v>1.0760375623278268E-3</v>
      </c>
      <c r="I4011" s="9" cm="1">
        <f t="array" aca="1" ref="I4011:I4013" ca="1">TRANSPOSE(INDEX(LINEST(OFFSET('Stock Prices'!Q$4,$B4011,0):OFFSET('Stock Prices'!Q$784,$B4011,0),OFFSET('Stock Prices'!$H$4,$B4011,0):OFFSET('Stock Prices'!$J$784,$B4011,0)),{1,2,3}))</f>
        <v>4.1682246802192028E-4</v>
      </c>
    </row>
    <row r="4012" spans="1:9">
      <c r="C4012" s="9" t="s">
        <v>262</v>
      </c>
      <c r="D4012">
        <f ca="1"/>
        <v>-3.7358521827488727E-4</v>
      </c>
      <c r="E4012">
        <f ca="1"/>
        <v>4.8511945131539071E-4</v>
      </c>
      <c r="F4012">
        <f ca="1"/>
        <v>-3.6352858375961924E-5</v>
      </c>
      <c r="G4012">
        <f ca="1"/>
        <v>3.658152941236553E-4</v>
      </c>
      <c r="H4012">
        <f ca="1"/>
        <v>2.4138562013323417E-3</v>
      </c>
      <c r="I4012">
        <f ca="1"/>
        <v>1.0936192213548315E-3</v>
      </c>
    </row>
    <row r="4013" spans="1:9">
      <c r="C4013" s="9" t="s">
        <v>263</v>
      </c>
      <c r="D4013">
        <f ca="1"/>
        <v>5.5488485211043403E-4</v>
      </c>
      <c r="E4013">
        <f ca="1"/>
        <v>4.0553212668529383E-4</v>
      </c>
      <c r="F4013">
        <f ca="1"/>
        <v>1.7669661669487215E-4</v>
      </c>
      <c r="G4013">
        <f ca="1"/>
        <v>6.5602718260180683E-4</v>
      </c>
      <c r="H4013">
        <f ca="1"/>
        <v>-2.7137834736776743E-4</v>
      </c>
      <c r="I4013">
        <f ca="1"/>
        <v>8.0803885920133277E-4</v>
      </c>
    </row>
    <row r="4014" spans="1:9">
      <c r="A4014" s="7" t="s">
        <v>1546</v>
      </c>
      <c r="B4014">
        <v>1337</v>
      </c>
      <c r="C4014" s="9" t="s">
        <v>2728</v>
      </c>
      <c r="D4014" s="9" cm="1">
        <f t="array" aca="1" ref="D4014:D4016" ca="1">TRANSPOSE(INDEX(LINEST(OFFSET('Stock Prices'!L$4,$B4014,0):OFFSET('Stock Prices'!L$784,$B4014,0),OFFSET('Stock Prices'!$H$4,$B4014,0):OFFSET('Stock Prices'!$J$784,$B4014,0)),{1,2,3}))</f>
        <v>-4.0970061940184307E-6</v>
      </c>
      <c r="E4014" s="9" cm="1">
        <f t="array" aca="1" ref="E4014:E4016" ca="1">TRANSPOSE(INDEX(LINEST(OFFSET('Stock Prices'!M$4,$B4014,0):OFFSET('Stock Prices'!M$784,$B4014,0),OFFSET('Stock Prices'!$H$4,$B4014,0):OFFSET('Stock Prices'!$J$784,$B4014,0)),{1,2,3}))</f>
        <v>-7.7066007261898735E-5</v>
      </c>
      <c r="F4014" s="9" cm="1">
        <f t="array" aca="1" ref="F4014:F4016" ca="1">TRANSPOSE(INDEX(LINEST(OFFSET('Stock Prices'!N$4,$B4014,0):OFFSET('Stock Prices'!N$784,$B4014,0),OFFSET('Stock Prices'!$H$4,$B4014,0):OFFSET('Stock Prices'!$J$784,$B4014,0)),{1,2,3}))</f>
        <v>-1.3830541019674593E-4</v>
      </c>
      <c r="G4014" s="9" cm="1">
        <f t="array" aca="1" ref="G4014:G4016" ca="1">TRANSPOSE(INDEX(LINEST(OFFSET('Stock Prices'!O$4,$B4014,0):OFFSET('Stock Prices'!O$784,$B4014,0),OFFSET('Stock Prices'!$H$4,$B4014,0):OFFSET('Stock Prices'!$J$784,$B4014,0)),{1,2,3}))</f>
        <v>1.3274568366008249E-3</v>
      </c>
      <c r="H4014" s="9" cm="1">
        <f t="array" aca="1" ref="H4014:H4016" ca="1">TRANSPOSE(INDEX(LINEST(OFFSET('Stock Prices'!P$4,$B4014,0):OFFSET('Stock Prices'!P$784,$B4014,0),OFFSET('Stock Prices'!$H$4,$B4014,0):OFFSET('Stock Prices'!$J$784,$B4014,0)),{1,2,3}))</f>
        <v>1.2227256859924083E-3</v>
      </c>
      <c r="I4014" s="9" cm="1">
        <f t="array" aca="1" ref="I4014:I4016" ca="1">TRANSPOSE(INDEX(LINEST(OFFSET('Stock Prices'!Q$4,$B4014,0):OFFSET('Stock Prices'!Q$784,$B4014,0),OFFSET('Stock Prices'!$H$4,$B4014,0):OFFSET('Stock Prices'!$J$784,$B4014,0)),{1,2,3}))</f>
        <v>5.5102334294200269E-4</v>
      </c>
    </row>
    <row r="4015" spans="1:9">
      <c r="C4015" s="9" t="s">
        <v>262</v>
      </c>
      <c r="D4015">
        <f ca="1"/>
        <v>-3.7674748769555996E-4</v>
      </c>
      <c r="E4015">
        <f ca="1"/>
        <v>5.1625606841210799E-4</v>
      </c>
      <c r="F4015">
        <f ca="1"/>
        <v>-4.3161463870742926E-5</v>
      </c>
      <c r="G4015">
        <f ca="1"/>
        <v>3.8616730067022654E-4</v>
      </c>
      <c r="H4015">
        <f ca="1"/>
        <v>2.5256814083362859E-3</v>
      </c>
      <c r="I4015">
        <f ca="1"/>
        <v>1.1813004681281876E-3</v>
      </c>
    </row>
    <row r="4016" spans="1:9">
      <c r="C4016" s="9" t="s">
        <v>263</v>
      </c>
      <c r="D4016">
        <f ca="1"/>
        <v>5.8296087706812059E-4</v>
      </c>
      <c r="E4016">
        <f ca="1"/>
        <v>4.2494874622691736E-4</v>
      </c>
      <c r="F4016">
        <f ca="1"/>
        <v>1.7544798332726772E-4</v>
      </c>
      <c r="G4016">
        <f ca="1"/>
        <v>6.665062900307598E-4</v>
      </c>
      <c r="H4016">
        <f ca="1"/>
        <v>-2.304339828979714E-4</v>
      </c>
      <c r="I4016">
        <f ca="1"/>
        <v>8.4454050747300195E-4</v>
      </c>
    </row>
    <row r="4017" spans="1:9">
      <c r="A4017" s="7" t="s">
        <v>1547</v>
      </c>
      <c r="B4017">
        <v>1338</v>
      </c>
      <c r="C4017" s="9" t="s">
        <v>2728</v>
      </c>
      <c r="D4017" s="9" cm="1">
        <f t="array" aca="1" ref="D4017:D4019" ca="1">TRANSPOSE(INDEX(LINEST(OFFSET('Stock Prices'!L$4,$B4017,0):OFFSET('Stock Prices'!L$784,$B4017,0),OFFSET('Stock Prices'!$H$4,$B4017,0):OFFSET('Stock Prices'!$J$784,$B4017,0)),{1,2,3}))</f>
        <v>8.7988087420703555E-6</v>
      </c>
      <c r="E4017" s="9" cm="1">
        <f t="array" aca="1" ref="E4017:E4019" ca="1">TRANSPOSE(INDEX(LINEST(OFFSET('Stock Prices'!M$4,$B4017,0):OFFSET('Stock Prices'!M$784,$B4017,0),OFFSET('Stock Prices'!$H$4,$B4017,0):OFFSET('Stock Prices'!$J$784,$B4017,0)),{1,2,3}))</f>
        <v>-8.9050707058277063E-5</v>
      </c>
      <c r="F4017" s="9" cm="1">
        <f t="array" aca="1" ref="F4017:F4019" ca="1">TRANSPOSE(INDEX(LINEST(OFFSET('Stock Prices'!N$4,$B4017,0):OFFSET('Stock Prices'!N$784,$B4017,0),OFFSET('Stock Prices'!$H$4,$B4017,0):OFFSET('Stock Prices'!$J$784,$B4017,0)),{1,2,3}))</f>
        <v>-9.4148322946365878E-5</v>
      </c>
      <c r="G4017" s="9" cm="1">
        <f t="array" aca="1" ref="G4017:G4019" ca="1">TRANSPOSE(INDEX(LINEST(OFFSET('Stock Prices'!O$4,$B4017,0):OFFSET('Stock Prices'!O$784,$B4017,0),OFFSET('Stock Prices'!$H$4,$B4017,0):OFFSET('Stock Prices'!$J$784,$B4017,0)),{1,2,3}))</f>
        <v>1.3317133942855807E-3</v>
      </c>
      <c r="H4017" s="9" cm="1">
        <f t="array" aca="1" ref="H4017:H4019" ca="1">TRANSPOSE(INDEX(LINEST(OFFSET('Stock Prices'!P$4,$B4017,0):OFFSET('Stock Prices'!P$784,$B4017,0),OFFSET('Stock Prices'!$H$4,$B4017,0):OFFSET('Stock Prices'!$J$784,$B4017,0)),{1,2,3}))</f>
        <v>1.2305110023272897E-3</v>
      </c>
      <c r="I4017" s="9" cm="1">
        <f t="array" aca="1" ref="I4017:I4019" ca="1">TRANSPOSE(INDEX(LINEST(OFFSET('Stock Prices'!Q$4,$B4017,0):OFFSET('Stock Prices'!Q$784,$B4017,0),OFFSET('Stock Prices'!$H$4,$B4017,0):OFFSET('Stock Prices'!$J$784,$B4017,0)),{1,2,3}))</f>
        <v>5.5855647829753557E-4</v>
      </c>
    </row>
    <row r="4018" spans="1:9">
      <c r="C4018" s="9" t="s">
        <v>262</v>
      </c>
      <c r="D4018">
        <f ca="1"/>
        <v>-3.3574726116672633E-4</v>
      </c>
      <c r="E4018">
        <f ca="1"/>
        <v>5.0689502223789853E-4</v>
      </c>
      <c r="F4018">
        <f ca="1"/>
        <v>-3.3851204956660793E-5</v>
      </c>
      <c r="G4018">
        <f ca="1"/>
        <v>4.2098627243074261E-4</v>
      </c>
      <c r="H4018">
        <f ca="1"/>
        <v>2.5565474828826945E-3</v>
      </c>
      <c r="I4018">
        <f ca="1"/>
        <v>1.1933686235707731E-3</v>
      </c>
    </row>
    <row r="4019" spans="1:9">
      <c r="C4019" s="9" t="s">
        <v>263</v>
      </c>
      <c r="D4019">
        <f ca="1"/>
        <v>6.001605936630036E-4</v>
      </c>
      <c r="E4019">
        <f ca="1"/>
        <v>4.2167387705722569E-4</v>
      </c>
      <c r="F4019">
        <f ca="1"/>
        <v>1.7637967311237335E-4</v>
      </c>
      <c r="G4019">
        <f ca="1"/>
        <v>6.8159589348099027E-4</v>
      </c>
      <c r="H4019">
        <f ca="1"/>
        <v>-2.1734685947450184E-4</v>
      </c>
      <c r="I4019">
        <f ca="1"/>
        <v>8.4933354573456742E-4</v>
      </c>
    </row>
    <row r="4020" spans="1:9">
      <c r="A4020" s="7" t="s">
        <v>1548</v>
      </c>
      <c r="B4020">
        <v>1339</v>
      </c>
      <c r="C4020" s="9" t="s">
        <v>2728</v>
      </c>
      <c r="D4020" s="9" cm="1">
        <f t="array" aca="1" ref="D4020:D4022" ca="1">TRANSPOSE(INDEX(LINEST(OFFSET('Stock Prices'!L$4,$B4020,0):OFFSET('Stock Prices'!L$784,$B4020,0),OFFSET('Stock Prices'!$H$4,$B4020,0):OFFSET('Stock Prices'!$J$784,$B4020,0)),{1,2,3}))</f>
        <v>3.3992449683967461E-5</v>
      </c>
      <c r="E4020" s="9" cm="1">
        <f t="array" aca="1" ref="E4020:E4022" ca="1">TRANSPOSE(INDEX(LINEST(OFFSET('Stock Prices'!M$4,$B4020,0):OFFSET('Stock Prices'!M$784,$B4020,0),OFFSET('Stock Prices'!$H$4,$B4020,0):OFFSET('Stock Prices'!$J$784,$B4020,0)),{1,2,3}))</f>
        <v>-1.2576687580102773E-4</v>
      </c>
      <c r="F4020" s="9" cm="1">
        <f t="array" aca="1" ref="F4020:F4022" ca="1">TRANSPOSE(INDEX(LINEST(OFFSET('Stock Prices'!N$4,$B4020,0):OFFSET('Stock Prices'!N$784,$B4020,0),OFFSET('Stock Prices'!$H$4,$B4020,0):OFFSET('Stock Prices'!$J$784,$B4020,0)),{1,2,3}))</f>
        <v>-1.0834069430489705E-4</v>
      </c>
      <c r="G4020" s="9" cm="1">
        <f t="array" aca="1" ref="G4020:G4022" ca="1">TRANSPOSE(INDEX(LINEST(OFFSET('Stock Prices'!O$4,$B4020,0):OFFSET('Stock Prices'!O$784,$B4020,0),OFFSET('Stock Prices'!$H$4,$B4020,0):OFFSET('Stock Prices'!$J$784,$B4020,0)),{1,2,3}))</f>
        <v>1.3538386630451643E-3</v>
      </c>
      <c r="H4020" s="9" cm="1">
        <f t="array" aca="1" ref="H4020:H4022" ca="1">TRANSPOSE(INDEX(LINEST(OFFSET('Stock Prices'!P$4,$B4020,0):OFFSET('Stock Prices'!P$784,$B4020,0),OFFSET('Stock Prices'!$H$4,$B4020,0):OFFSET('Stock Prices'!$J$784,$B4020,0)),{1,2,3}))</f>
        <v>1.3158625045476319E-3</v>
      </c>
      <c r="I4020" s="9" cm="1">
        <f t="array" aca="1" ref="I4020:I4022" ca="1">TRANSPOSE(INDEX(LINEST(OFFSET('Stock Prices'!Q$4,$B4020,0):OFFSET('Stock Prices'!Q$784,$B4020,0),OFFSET('Stock Prices'!$H$4,$B4020,0):OFFSET('Stock Prices'!$J$784,$B4020,0)),{1,2,3}))</f>
        <v>5.6649355841753471E-4</v>
      </c>
    </row>
    <row r="4021" spans="1:9">
      <c r="C4021" s="9" t="s">
        <v>262</v>
      </c>
      <c r="D4021">
        <f ca="1"/>
        <v>-3.6881329847206229E-4</v>
      </c>
      <c r="E4021">
        <f ca="1"/>
        <v>5.7226180939242614E-4</v>
      </c>
      <c r="F4021">
        <f ca="1"/>
        <v>8.6824885207812746E-6</v>
      </c>
      <c r="G4021">
        <f ca="1"/>
        <v>3.8553325760593211E-4</v>
      </c>
      <c r="H4021">
        <f ca="1"/>
        <v>2.4124340815812784E-3</v>
      </c>
      <c r="I4021">
        <f ca="1"/>
        <v>1.1873553530075331E-3</v>
      </c>
    </row>
    <row r="4022" spans="1:9">
      <c r="C4022" s="9" t="s">
        <v>263</v>
      </c>
      <c r="D4022">
        <f ca="1"/>
        <v>6.5956000951295619E-4</v>
      </c>
      <c r="E4022">
        <f ca="1"/>
        <v>3.5834933523492862E-4</v>
      </c>
      <c r="F4022">
        <f ca="1"/>
        <v>1.7526403904991069E-4</v>
      </c>
      <c r="G4022">
        <f ca="1"/>
        <v>7.2508253383622311E-4</v>
      </c>
      <c r="H4022">
        <f ca="1"/>
        <v>-5.9532851351891286E-5</v>
      </c>
      <c r="I4022">
        <f ca="1"/>
        <v>8.7400553040244513E-4</v>
      </c>
    </row>
    <row r="4023" spans="1:9">
      <c r="A4023" s="7" t="s">
        <v>1549</v>
      </c>
      <c r="B4023">
        <v>1340</v>
      </c>
      <c r="C4023" s="9" t="s">
        <v>2728</v>
      </c>
      <c r="D4023" s="9" cm="1">
        <f t="array" aca="1" ref="D4023:D4025" ca="1">TRANSPOSE(INDEX(LINEST(OFFSET('Stock Prices'!L$4,$B4023,0):OFFSET('Stock Prices'!L$784,$B4023,0),OFFSET('Stock Prices'!$H$4,$B4023,0):OFFSET('Stock Prices'!$J$784,$B4023,0)),{1,2,3}))</f>
        <v>4.0573789074290479E-5</v>
      </c>
      <c r="E4023" s="9" cm="1">
        <f t="array" aca="1" ref="E4023:E4025" ca="1">TRANSPOSE(INDEX(LINEST(OFFSET('Stock Prices'!M$4,$B4023,0):OFFSET('Stock Prices'!M$784,$B4023,0),OFFSET('Stock Prices'!$H$4,$B4023,0):OFFSET('Stock Prices'!$J$784,$B4023,0)),{1,2,3}))</f>
        <v>-1.2358191111383989E-4</v>
      </c>
      <c r="F4023" s="9" cm="1">
        <f t="array" aca="1" ref="F4023:F4025" ca="1">TRANSPOSE(INDEX(LINEST(OFFSET('Stock Prices'!N$4,$B4023,0):OFFSET('Stock Prices'!N$784,$B4023,0),OFFSET('Stock Prices'!$H$4,$B4023,0):OFFSET('Stock Prices'!$J$784,$B4023,0)),{1,2,3}))</f>
        <v>-1.0362052434393523E-4</v>
      </c>
      <c r="G4023" s="9" cm="1">
        <f t="array" aca="1" ref="G4023:G4025" ca="1">TRANSPOSE(INDEX(LINEST(OFFSET('Stock Prices'!O$4,$B4023,0):OFFSET('Stock Prices'!O$784,$B4023,0),OFFSET('Stock Prices'!$H$4,$B4023,0):OFFSET('Stock Prices'!$J$784,$B4023,0)),{1,2,3}))</f>
        <v>1.3492970024518401E-3</v>
      </c>
      <c r="H4023" s="9" cm="1">
        <f t="array" aca="1" ref="H4023:H4025" ca="1">TRANSPOSE(INDEX(LINEST(OFFSET('Stock Prices'!P$4,$B4023,0):OFFSET('Stock Prices'!P$784,$B4023,0),OFFSET('Stock Prices'!$H$4,$B4023,0):OFFSET('Stock Prices'!$J$784,$B4023,0)),{1,2,3}))</f>
        <v>1.3187145063956911E-3</v>
      </c>
      <c r="I4023" s="9" cm="1">
        <f t="array" aca="1" ref="I4023:I4025" ca="1">TRANSPOSE(INDEX(LINEST(OFFSET('Stock Prices'!Q$4,$B4023,0):OFFSET('Stock Prices'!Q$784,$B4023,0),OFFSET('Stock Prices'!$H$4,$B4023,0):OFFSET('Stock Prices'!$J$784,$B4023,0)),{1,2,3}))</f>
        <v>5.8337704447281372E-4</v>
      </c>
    </row>
    <row r="4024" spans="1:9">
      <c r="C4024" s="9" t="s">
        <v>262</v>
      </c>
      <c r="D4024">
        <f ca="1"/>
        <v>-3.9255560034301976E-4</v>
      </c>
      <c r="E4024">
        <f ca="1"/>
        <v>5.6704544112702723E-4</v>
      </c>
      <c r="F4024">
        <f ca="1"/>
        <v>3.322254086085775E-5</v>
      </c>
      <c r="G4024">
        <f ca="1"/>
        <v>3.2763718679216879E-4</v>
      </c>
      <c r="H4024">
        <f ca="1"/>
        <v>2.4058909055143254E-3</v>
      </c>
      <c r="I4024">
        <f ca="1"/>
        <v>1.2646295487880558E-3</v>
      </c>
    </row>
    <row r="4025" spans="1:9">
      <c r="C4025" s="9" t="s">
        <v>263</v>
      </c>
      <c r="D4025">
        <f ca="1"/>
        <v>6.4121353749096446E-4</v>
      </c>
      <c r="E4025">
        <f ca="1"/>
        <v>3.5207203298205962E-4</v>
      </c>
      <c r="F4025">
        <f ca="1"/>
        <v>1.5919967505867934E-4</v>
      </c>
      <c r="G4025">
        <f ca="1"/>
        <v>7.4293629452702389E-4</v>
      </c>
      <c r="H4025">
        <f ca="1"/>
        <v>-6.7745094523455777E-5</v>
      </c>
      <c r="I4025">
        <f ca="1"/>
        <v>8.1727949135829755E-4</v>
      </c>
    </row>
    <row r="4026" spans="1:9">
      <c r="A4026" s="7" t="s">
        <v>1550</v>
      </c>
      <c r="B4026">
        <v>1341</v>
      </c>
      <c r="C4026" s="9" t="s">
        <v>2728</v>
      </c>
      <c r="D4026" s="9" cm="1">
        <f t="array" aca="1" ref="D4026:D4028" ca="1">TRANSPOSE(INDEX(LINEST(OFFSET('Stock Prices'!L$4,$B4026,0):OFFSET('Stock Prices'!L$784,$B4026,0),OFFSET('Stock Prices'!$H$4,$B4026,0):OFFSET('Stock Prices'!$J$784,$B4026,0)),{1,2,3}))</f>
        <v>7.4288569061909998E-5</v>
      </c>
      <c r="E4026" s="9" cm="1">
        <f t="array" aca="1" ref="E4026:E4028" ca="1">TRANSPOSE(INDEX(LINEST(OFFSET('Stock Prices'!M$4,$B4026,0):OFFSET('Stock Prices'!M$784,$B4026,0),OFFSET('Stock Prices'!$H$4,$B4026,0):OFFSET('Stock Prices'!$J$784,$B4026,0)),{1,2,3}))</f>
        <v>-7.8834399293974388E-5</v>
      </c>
      <c r="F4026" s="9" cm="1">
        <f t="array" aca="1" ref="F4026:F4028" ca="1">TRANSPOSE(INDEX(LINEST(OFFSET('Stock Prices'!N$4,$B4026,0):OFFSET('Stock Prices'!N$784,$B4026,0),OFFSET('Stock Prices'!$H$4,$B4026,0):OFFSET('Stock Prices'!$J$784,$B4026,0)),{1,2,3}))</f>
        <v>-9.5049847020941685E-5</v>
      </c>
      <c r="G4026" s="9" cm="1">
        <f t="array" aca="1" ref="G4026:G4028" ca="1">TRANSPOSE(INDEX(LINEST(OFFSET('Stock Prices'!O$4,$B4026,0):OFFSET('Stock Prices'!O$784,$B4026,0),OFFSET('Stock Prices'!$H$4,$B4026,0):OFFSET('Stock Prices'!$J$784,$B4026,0)),{1,2,3}))</f>
        <v>1.2809352564224479E-3</v>
      </c>
      <c r="H4026" s="9" cm="1">
        <f t="array" aca="1" ref="H4026:H4028" ca="1">TRANSPOSE(INDEX(LINEST(OFFSET('Stock Prices'!P$4,$B4026,0):OFFSET('Stock Prices'!P$784,$B4026,0),OFFSET('Stock Prices'!$H$4,$B4026,0):OFFSET('Stock Prices'!$J$784,$B4026,0)),{1,2,3}))</f>
        <v>1.301075210814242E-3</v>
      </c>
      <c r="I4026" s="9" cm="1">
        <f t="array" aca="1" ref="I4026:I4028" ca="1">TRANSPOSE(INDEX(LINEST(OFFSET('Stock Prices'!Q$4,$B4026,0):OFFSET('Stock Prices'!Q$784,$B4026,0),OFFSET('Stock Prices'!$H$4,$B4026,0):OFFSET('Stock Prices'!$J$784,$B4026,0)),{1,2,3}))</f>
        <v>5.4644594105226802E-4</v>
      </c>
    </row>
    <row r="4027" spans="1:9">
      <c r="C4027" s="9" t="s">
        <v>262</v>
      </c>
      <c r="D4027">
        <f ca="1"/>
        <v>-3.3558780852106871E-4</v>
      </c>
      <c r="E4027">
        <f ca="1"/>
        <v>6.3863515415712416E-4</v>
      </c>
      <c r="F4027">
        <f ca="1"/>
        <v>4.182074203945909E-5</v>
      </c>
      <c r="G4027">
        <f ca="1"/>
        <v>2.1105364096025395E-4</v>
      </c>
      <c r="H4027">
        <f ca="1"/>
        <v>2.3940640489746117E-3</v>
      </c>
      <c r="I4027">
        <f ca="1"/>
        <v>1.1376684532575488E-3</v>
      </c>
    </row>
    <row r="4028" spans="1:9">
      <c r="C4028" s="9" t="s">
        <v>263</v>
      </c>
      <c r="D4028">
        <f ca="1"/>
        <v>6.3704342691555142E-4</v>
      </c>
      <c r="E4028">
        <f ca="1"/>
        <v>3.4722327709093008E-4</v>
      </c>
      <c r="F4028">
        <f ca="1"/>
        <v>1.5914355328254217E-4</v>
      </c>
      <c r="G4028">
        <f ca="1"/>
        <v>7.5157488331227225E-4</v>
      </c>
      <c r="H4028">
        <f ca="1"/>
        <v>-6.8631071896645051E-5</v>
      </c>
      <c r="I4028">
        <f ca="1"/>
        <v>8.3286350453255396E-4</v>
      </c>
    </row>
    <row r="4029" spans="1:9">
      <c r="A4029" s="7" t="s">
        <v>68</v>
      </c>
      <c r="B4029">
        <v>1342</v>
      </c>
      <c r="C4029" s="9" t="s">
        <v>2728</v>
      </c>
      <c r="D4029" s="9" cm="1">
        <f t="array" aca="1" ref="D4029:D4031" ca="1">TRANSPOSE(INDEX(LINEST(OFFSET('Stock Prices'!L$4,$B4029,0):OFFSET('Stock Prices'!L$784,$B4029,0),OFFSET('Stock Prices'!$H$4,$B4029,0):OFFSET('Stock Prices'!$J$784,$B4029,0)),{1,2,3}))</f>
        <v>9.9661364858470768E-5</v>
      </c>
      <c r="E4029" s="9" cm="1">
        <f t="array" aca="1" ref="E4029:E4031" ca="1">TRANSPOSE(INDEX(LINEST(OFFSET('Stock Prices'!M$4,$B4029,0):OFFSET('Stock Prices'!M$784,$B4029,0),OFFSET('Stock Prices'!$H$4,$B4029,0):OFFSET('Stock Prices'!$J$784,$B4029,0)),{1,2,3}))</f>
        <v>-8.4741254048709757E-5</v>
      </c>
      <c r="F4029" s="9" cm="1">
        <f t="array" aca="1" ref="F4029:F4031" ca="1">TRANSPOSE(INDEX(LINEST(OFFSET('Stock Prices'!N$4,$B4029,0):OFFSET('Stock Prices'!N$784,$B4029,0),OFFSET('Stock Prices'!$H$4,$B4029,0):OFFSET('Stock Prices'!$J$784,$B4029,0)),{1,2,3}))</f>
        <v>-8.0081909054737716E-5</v>
      </c>
      <c r="G4029" s="9" cm="1">
        <f t="array" aca="1" ref="G4029:G4031" ca="1">TRANSPOSE(INDEX(LINEST(OFFSET('Stock Prices'!O$4,$B4029,0):OFFSET('Stock Prices'!O$784,$B4029,0),OFFSET('Stock Prices'!$H$4,$B4029,0):OFFSET('Stock Prices'!$J$784,$B4029,0)),{1,2,3}))</f>
        <v>1.3184673182204368E-3</v>
      </c>
      <c r="H4029" s="9" cm="1">
        <f t="array" aca="1" ref="H4029:H4031" ca="1">TRANSPOSE(INDEX(LINEST(OFFSET('Stock Prices'!P$4,$B4029,0):OFFSET('Stock Prices'!P$784,$B4029,0),OFFSET('Stock Prices'!$H$4,$B4029,0):OFFSET('Stock Prices'!$J$784,$B4029,0)),{1,2,3}))</f>
        <v>1.313120617268193E-3</v>
      </c>
      <c r="I4029" s="9" cm="1">
        <f t="array" aca="1" ref="I4029:I4031" ca="1">TRANSPOSE(INDEX(LINEST(OFFSET('Stock Prices'!Q$4,$B4029,0):OFFSET('Stock Prices'!Q$784,$B4029,0),OFFSET('Stock Prices'!$H$4,$B4029,0):OFFSET('Stock Prices'!$J$784,$B4029,0)),{1,2,3}))</f>
        <v>5.6597848172535402E-4</v>
      </c>
    </row>
    <row r="4030" spans="1:9">
      <c r="C4030" s="9" t="s">
        <v>262</v>
      </c>
      <c r="D4030">
        <f ca="1"/>
        <v>-3.5530404929937033E-4</v>
      </c>
      <c r="E4030">
        <f ca="1"/>
        <v>6.639125663749707E-4</v>
      </c>
      <c r="F4030">
        <f ca="1"/>
        <v>3.0366832814155837E-5</v>
      </c>
      <c r="G4030">
        <f ca="1"/>
        <v>1.6934257278649706E-4</v>
      </c>
      <c r="H4030">
        <f ca="1"/>
        <v>2.4401191545835917E-3</v>
      </c>
      <c r="I4030">
        <f ca="1"/>
        <v>1.1454952662252041E-3</v>
      </c>
    </row>
    <row r="4031" spans="1:9">
      <c r="C4031" s="9" t="s">
        <v>263</v>
      </c>
      <c r="D4031">
        <f ca="1"/>
        <v>6.3774502831327599E-4</v>
      </c>
      <c r="E4031">
        <f ca="1"/>
        <v>3.1825861067215176E-4</v>
      </c>
      <c r="F4031">
        <f ca="1"/>
        <v>1.5931086768307745E-4</v>
      </c>
      <c r="G4031">
        <f ca="1"/>
        <v>7.7007988431727101E-4</v>
      </c>
      <c r="H4031">
        <f ca="1"/>
        <v>-1.454477715639615E-4</v>
      </c>
      <c r="I4031">
        <f ca="1"/>
        <v>8.0137597130534378E-4</v>
      </c>
    </row>
    <row r="4032" spans="1:9">
      <c r="A4032" s="7" t="s">
        <v>1551</v>
      </c>
      <c r="B4032">
        <v>1343</v>
      </c>
      <c r="C4032" s="9" t="s">
        <v>2728</v>
      </c>
      <c r="D4032" s="9" cm="1">
        <f t="array" aca="1" ref="D4032:D4034" ca="1">TRANSPOSE(INDEX(LINEST(OFFSET('Stock Prices'!L$4,$B4032,0):OFFSET('Stock Prices'!L$784,$B4032,0),OFFSET('Stock Prices'!$H$4,$B4032,0):OFFSET('Stock Prices'!$J$784,$B4032,0)),{1,2,3}))</f>
        <v>5.7509053775782243E-5</v>
      </c>
      <c r="E4032" s="9" cm="1">
        <f t="array" aca="1" ref="E4032:E4034" ca="1">TRANSPOSE(INDEX(LINEST(OFFSET('Stock Prices'!M$4,$B4032,0):OFFSET('Stock Prices'!M$784,$B4032,0),OFFSET('Stock Prices'!$H$4,$B4032,0):OFFSET('Stock Prices'!$J$784,$B4032,0)),{1,2,3}))</f>
        <v>-1.1324396544680802E-4</v>
      </c>
      <c r="F4032" s="9" cm="1">
        <f t="array" aca="1" ref="F4032:F4034" ca="1">TRANSPOSE(INDEX(LINEST(OFFSET('Stock Prices'!N$4,$B4032,0):OFFSET('Stock Prices'!N$784,$B4032,0),OFFSET('Stock Prices'!$H$4,$B4032,0):OFFSET('Stock Prices'!$J$784,$B4032,0)),{1,2,3}))</f>
        <v>-1.1626101691982069E-4</v>
      </c>
      <c r="G4032" s="9" cm="1">
        <f t="array" aca="1" ref="G4032:G4034" ca="1">TRANSPOSE(INDEX(LINEST(OFFSET('Stock Prices'!O$4,$B4032,0):OFFSET('Stock Prices'!O$784,$B4032,0),OFFSET('Stock Prices'!$H$4,$B4032,0):OFFSET('Stock Prices'!$J$784,$B4032,0)),{1,2,3}))</f>
        <v>1.3130351656976001E-3</v>
      </c>
      <c r="H4032" s="9" cm="1">
        <f t="array" aca="1" ref="H4032:H4034" ca="1">TRANSPOSE(INDEX(LINEST(OFFSET('Stock Prices'!P$4,$B4032,0):OFFSET('Stock Prices'!P$784,$B4032,0),OFFSET('Stock Prices'!$H$4,$B4032,0):OFFSET('Stock Prices'!$J$784,$B4032,0)),{1,2,3}))</f>
        <v>1.280125822459353E-3</v>
      </c>
      <c r="I4032" s="9" cm="1">
        <f t="array" aca="1" ref="I4032:I4034" ca="1">TRANSPOSE(INDEX(LINEST(OFFSET('Stock Prices'!Q$4,$B4032,0):OFFSET('Stock Prices'!Q$784,$B4032,0),OFFSET('Stock Prices'!$H$4,$B4032,0):OFFSET('Stock Prices'!$J$784,$B4032,0)),{1,2,3}))</f>
        <v>5.2078058382979157E-4</v>
      </c>
    </row>
    <row r="4033" spans="1:9">
      <c r="C4033" s="9" t="s">
        <v>262</v>
      </c>
      <c r="D4033">
        <f ca="1"/>
        <v>-2.2623953262366686E-4</v>
      </c>
      <c r="E4033">
        <f ca="1"/>
        <v>6.7393274043500955E-4</v>
      </c>
      <c r="F4033">
        <f ca="1"/>
        <v>-5.2860288241647117E-6</v>
      </c>
      <c r="G4033">
        <f ca="1"/>
        <v>2.5274099052574649E-4</v>
      </c>
      <c r="H4033">
        <f ca="1"/>
        <v>2.564235791409626E-3</v>
      </c>
      <c r="I4033">
        <f ca="1"/>
        <v>1.2663351739477257E-3</v>
      </c>
    </row>
    <row r="4034" spans="1:9">
      <c r="C4034" s="9" t="s">
        <v>263</v>
      </c>
      <c r="D4034">
        <f ca="1"/>
        <v>6.5529835900834368E-4</v>
      </c>
      <c r="E4034">
        <f ca="1"/>
        <v>3.1730281561406646E-4</v>
      </c>
      <c r="F4034">
        <f ca="1"/>
        <v>1.5006709249874845E-4</v>
      </c>
      <c r="G4034">
        <f ca="1"/>
        <v>7.8342631118645219E-4</v>
      </c>
      <c r="H4034">
        <f ca="1"/>
        <v>-1.2787432605699644E-4</v>
      </c>
      <c r="I4034">
        <f ca="1"/>
        <v>8.1728398870824909E-4</v>
      </c>
    </row>
    <row r="4035" spans="1:9">
      <c r="A4035" s="7" t="s">
        <v>1552</v>
      </c>
      <c r="B4035">
        <v>1344</v>
      </c>
      <c r="C4035" s="9" t="s">
        <v>2728</v>
      </c>
      <c r="D4035" s="9" cm="1">
        <f t="array" aca="1" ref="D4035:D4037" ca="1">TRANSPOSE(INDEX(LINEST(OFFSET('Stock Prices'!L$4,$B4035,0):OFFSET('Stock Prices'!L$784,$B4035,0),OFFSET('Stock Prices'!$H$4,$B4035,0):OFFSET('Stock Prices'!$J$784,$B4035,0)),{1,2,3}))</f>
        <v>1.3399366290763157E-4</v>
      </c>
      <c r="E4035" s="9" cm="1">
        <f t="array" aca="1" ref="E4035:E4037" ca="1">TRANSPOSE(INDEX(LINEST(OFFSET('Stock Prices'!M$4,$B4035,0):OFFSET('Stock Prices'!M$784,$B4035,0),OFFSET('Stock Prices'!$H$4,$B4035,0):OFFSET('Stock Prices'!$J$784,$B4035,0)),{1,2,3}))</f>
        <v>-1.5659834342330732E-4</v>
      </c>
      <c r="F4035" s="9" cm="1">
        <f t="array" aca="1" ref="F4035:F4037" ca="1">TRANSPOSE(INDEX(LINEST(OFFSET('Stock Prices'!N$4,$B4035,0):OFFSET('Stock Prices'!N$784,$B4035,0),OFFSET('Stock Prices'!$H$4,$B4035,0):OFFSET('Stock Prices'!$J$784,$B4035,0)),{1,2,3}))</f>
        <v>-8.0795124747566995E-4</v>
      </c>
      <c r="G4035" s="9" cm="1">
        <f t="array" aca="1" ref="G4035:G4037" ca="1">TRANSPOSE(INDEX(LINEST(OFFSET('Stock Prices'!O$4,$B4035,0):OFFSET('Stock Prices'!O$784,$B4035,0),OFFSET('Stock Prices'!$H$4,$B4035,0):OFFSET('Stock Prices'!$J$784,$B4035,0)),{1,2,3}))</f>
        <v>1.1642109842594237E-3</v>
      </c>
      <c r="H4035" s="9" cm="1">
        <f t="array" aca="1" ref="H4035:H4037" ca="1">TRANSPOSE(INDEX(LINEST(OFFSET('Stock Prices'!P$4,$B4035,0):OFFSET('Stock Prices'!P$784,$B4035,0),OFFSET('Stock Prices'!$H$4,$B4035,0):OFFSET('Stock Prices'!$J$784,$B4035,0)),{1,2,3}))</f>
        <v>1.2508545732510706E-3</v>
      </c>
      <c r="I4035" s="9" cm="1">
        <f t="array" aca="1" ref="I4035:I4037" ca="1">TRANSPOSE(INDEX(LINEST(OFFSET('Stock Prices'!Q$4,$B4035,0):OFFSET('Stock Prices'!Q$784,$B4035,0),OFFSET('Stock Prices'!$H$4,$B4035,0):OFFSET('Stock Prices'!$J$784,$B4035,0)),{1,2,3}))</f>
        <v>4.730046245272381E-4</v>
      </c>
    </row>
    <row r="4036" spans="1:9">
      <c r="C4036" s="9" t="s">
        <v>262</v>
      </c>
      <c r="D4036">
        <f ca="1"/>
        <v>-2.8332007110879858E-4</v>
      </c>
      <c r="E4036">
        <f ca="1"/>
        <v>7.0471315648697208E-4</v>
      </c>
      <c r="F4036">
        <f ca="1"/>
        <v>2.967987650256815E-4</v>
      </c>
      <c r="G4036">
        <f ca="1"/>
        <v>3.9921945994223488E-4</v>
      </c>
      <c r="H4036">
        <f ca="1"/>
        <v>2.5450897242182947E-3</v>
      </c>
      <c r="I4036">
        <f ca="1"/>
        <v>1.2677305802403255E-3</v>
      </c>
    </row>
    <row r="4037" spans="1:9">
      <c r="C4037" s="9" t="s">
        <v>263</v>
      </c>
      <c r="D4037">
        <f ca="1"/>
        <v>7.2043841953812874E-4</v>
      </c>
      <c r="E4037">
        <f ca="1"/>
        <v>2.8174489444590629E-4</v>
      </c>
      <c r="F4037">
        <f ca="1"/>
        <v>-2.53326611792604E-4</v>
      </c>
      <c r="G4037">
        <f ca="1"/>
        <v>6.2596594490522083E-4</v>
      </c>
      <c r="H4037">
        <f ca="1"/>
        <v>-1.1725379680884368E-4</v>
      </c>
      <c r="I4037">
        <f ca="1"/>
        <v>8.0630663297906382E-4</v>
      </c>
    </row>
    <row r="4038" spans="1:9">
      <c r="A4038" s="7" t="s">
        <v>1553</v>
      </c>
      <c r="B4038">
        <v>1345</v>
      </c>
      <c r="C4038" s="9" t="s">
        <v>2728</v>
      </c>
      <c r="D4038" s="9" cm="1">
        <f t="array" aca="1" ref="D4038:D4040" ca="1">TRANSPOSE(INDEX(LINEST(OFFSET('Stock Prices'!L$4,$B4038,0):OFFSET('Stock Prices'!L$784,$B4038,0),OFFSET('Stock Prices'!$H$4,$B4038,0):OFFSET('Stock Prices'!$J$784,$B4038,0)),{1,2,3}))</f>
        <v>1.1909816293965219E-4</v>
      </c>
      <c r="E4038" s="9" cm="1">
        <f t="array" aca="1" ref="E4038:E4040" ca="1">TRANSPOSE(INDEX(LINEST(OFFSET('Stock Prices'!M$4,$B4038,0):OFFSET('Stock Prices'!M$784,$B4038,0),OFFSET('Stock Prices'!$H$4,$B4038,0):OFFSET('Stock Prices'!$J$784,$B4038,0)),{1,2,3}))</f>
        <v>-1.19584670526751E-4</v>
      </c>
      <c r="F4038" s="9" cm="1">
        <f t="array" aca="1" ref="F4038:F4040" ca="1">TRANSPOSE(INDEX(LINEST(OFFSET('Stock Prices'!N$4,$B4038,0):OFFSET('Stock Prices'!N$784,$B4038,0),OFFSET('Stock Prices'!$H$4,$B4038,0):OFFSET('Stock Prices'!$J$784,$B4038,0)),{1,2,3}))</f>
        <v>-7.302300012767747E-4</v>
      </c>
      <c r="G4038" s="9" cm="1">
        <f t="array" aca="1" ref="G4038:G4040" ca="1">TRANSPOSE(INDEX(LINEST(OFFSET('Stock Prices'!O$4,$B4038,0):OFFSET('Stock Prices'!O$784,$B4038,0),OFFSET('Stock Prices'!$H$4,$B4038,0):OFFSET('Stock Prices'!$J$784,$B4038,0)),{1,2,3}))</f>
        <v>1.1880355925821696E-3</v>
      </c>
      <c r="H4038" s="9" cm="1">
        <f t="array" aca="1" ref="H4038:H4040" ca="1">TRANSPOSE(INDEX(LINEST(OFFSET('Stock Prices'!P$4,$B4038,0):OFFSET('Stock Prices'!P$784,$B4038,0),OFFSET('Stock Prices'!$H$4,$B4038,0):OFFSET('Stock Prices'!$J$784,$B4038,0)),{1,2,3}))</f>
        <v>9.9308602424190277E-4</v>
      </c>
      <c r="I4038" s="9" cm="1">
        <f t="array" aca="1" ref="I4038:I4040" ca="1">TRANSPOSE(INDEX(LINEST(OFFSET('Stock Prices'!Q$4,$B4038,0):OFFSET('Stock Prices'!Q$784,$B4038,0),OFFSET('Stock Prices'!$H$4,$B4038,0):OFFSET('Stock Prices'!$J$784,$B4038,0)),{1,2,3}))</f>
        <v>4.1493012965820403E-4</v>
      </c>
    </row>
    <row r="4039" spans="1:9">
      <c r="C4039" s="9" t="s">
        <v>262</v>
      </c>
      <c r="D4039">
        <f ca="1"/>
        <v>-2.408761350542704E-4</v>
      </c>
      <c r="E4039">
        <f ca="1"/>
        <v>7.4036611408679058E-4</v>
      </c>
      <c r="F4039">
        <f ca="1"/>
        <v>3.2483967905078012E-4</v>
      </c>
      <c r="G4039">
        <f ca="1"/>
        <v>3.3445445480287833E-4</v>
      </c>
      <c r="H4039">
        <f ca="1"/>
        <v>2.6653212491204092E-3</v>
      </c>
      <c r="I4039">
        <f ca="1"/>
        <v>1.2473489365968178E-3</v>
      </c>
    </row>
    <row r="4040" spans="1:9">
      <c r="C4040" s="9" t="s">
        <v>263</v>
      </c>
      <c r="D4040">
        <f ca="1"/>
        <v>6.6117008336191263E-4</v>
      </c>
      <c r="E4040">
        <f ca="1"/>
        <v>2.4485867416894943E-4</v>
      </c>
      <c r="F4040">
        <f ca="1"/>
        <v>-2.6967674653511893E-4</v>
      </c>
      <c r="G4040">
        <f ca="1"/>
        <v>7.1668858712054244E-4</v>
      </c>
      <c r="H4040">
        <f ca="1"/>
        <v>-3.4129124693066366E-4</v>
      </c>
      <c r="I4040">
        <f ca="1"/>
        <v>8.1777861635056316E-4</v>
      </c>
    </row>
    <row r="4041" spans="1:9">
      <c r="A4041" s="7" t="s">
        <v>1554</v>
      </c>
      <c r="B4041">
        <v>1346</v>
      </c>
      <c r="C4041" s="9" t="s">
        <v>2728</v>
      </c>
      <c r="D4041" s="9" cm="1">
        <f t="array" aca="1" ref="D4041:D4043" ca="1">TRANSPOSE(INDEX(LINEST(OFFSET('Stock Prices'!L$4,$B4041,0):OFFSET('Stock Prices'!L$784,$B4041,0),OFFSET('Stock Prices'!$H$4,$B4041,0):OFFSET('Stock Prices'!$J$784,$B4041,0)),{1,2,3}))</f>
        <v>1.8954418566087662E-5</v>
      </c>
      <c r="E4041" s="9" cm="1">
        <f t="array" aca="1" ref="E4041:E4043" ca="1">TRANSPOSE(INDEX(LINEST(OFFSET('Stock Prices'!M$4,$B4041,0):OFFSET('Stock Prices'!M$784,$B4041,0),OFFSET('Stock Prices'!$H$4,$B4041,0):OFFSET('Stock Prices'!$J$784,$B4041,0)),{1,2,3}))</f>
        <v>-1.2916754694171614E-4</v>
      </c>
      <c r="F4041" s="9" cm="1">
        <f t="array" aca="1" ref="F4041:F4043" ca="1">TRANSPOSE(INDEX(LINEST(OFFSET('Stock Prices'!N$4,$B4041,0):OFFSET('Stock Prices'!N$784,$B4041,0),OFFSET('Stock Prices'!$H$4,$B4041,0):OFFSET('Stock Prices'!$J$784,$B4041,0)),{1,2,3}))</f>
        <v>-7.5246215375495079E-4</v>
      </c>
      <c r="G4041" s="9" cm="1">
        <f t="array" aca="1" ref="G4041:G4043" ca="1">TRANSPOSE(INDEX(LINEST(OFFSET('Stock Prices'!O$4,$B4041,0):OFFSET('Stock Prices'!O$784,$B4041,0),OFFSET('Stock Prices'!$H$4,$B4041,0):OFFSET('Stock Prices'!$J$784,$B4041,0)),{1,2,3}))</f>
        <v>1.1211111126233357E-3</v>
      </c>
      <c r="H4041" s="9" cm="1">
        <f t="array" aca="1" ref="H4041:H4043" ca="1">TRANSPOSE(INDEX(LINEST(OFFSET('Stock Prices'!P$4,$B4041,0):OFFSET('Stock Prices'!P$784,$B4041,0),OFFSET('Stock Prices'!$H$4,$B4041,0):OFFSET('Stock Prices'!$J$784,$B4041,0)),{1,2,3}))</f>
        <v>8.7116785151378727E-4</v>
      </c>
      <c r="I4041" s="9" cm="1">
        <f t="array" aca="1" ref="I4041:I4043" ca="1">TRANSPOSE(INDEX(LINEST(OFFSET('Stock Prices'!Q$4,$B4041,0):OFFSET('Stock Prices'!Q$784,$B4041,0),OFFSET('Stock Prices'!$H$4,$B4041,0):OFFSET('Stock Prices'!$J$784,$B4041,0)),{1,2,3}))</f>
        <v>3.2305252748915858E-4</v>
      </c>
    </row>
    <row r="4042" spans="1:9">
      <c r="C4042" s="9" t="s">
        <v>262</v>
      </c>
      <c r="D4042">
        <f ca="1"/>
        <v>-2.4332665506893866E-4</v>
      </c>
      <c r="E4042">
        <f ca="1"/>
        <v>7.2877166942112662E-4</v>
      </c>
      <c r="F4042">
        <f ca="1"/>
        <v>3.746102371696151E-4</v>
      </c>
      <c r="G4042">
        <f ca="1"/>
        <v>3.8351248857733481E-4</v>
      </c>
      <c r="H4042">
        <f ca="1"/>
        <v>2.7406673745634835E-3</v>
      </c>
      <c r="I4042">
        <f ca="1"/>
        <v>1.2563405189802543E-3</v>
      </c>
    </row>
    <row r="4043" spans="1:9">
      <c r="C4043" s="9" t="s">
        <v>263</v>
      </c>
      <c r="D4043">
        <f ca="1"/>
        <v>6.2734656751852673E-4</v>
      </c>
      <c r="E4043">
        <f ca="1"/>
        <v>2.3842387467129132E-4</v>
      </c>
      <c r="F4043">
        <f ca="1"/>
        <v>-2.6302050038259277E-4</v>
      </c>
      <c r="G4043">
        <f ca="1"/>
        <v>7.0835730593808374E-4</v>
      </c>
      <c r="H4043">
        <f ca="1"/>
        <v>-3.6041684226971514E-4</v>
      </c>
      <c r="I4043">
        <f ca="1"/>
        <v>7.8991135539243989E-4</v>
      </c>
    </row>
    <row r="4044" spans="1:9">
      <c r="A4044" s="7" t="s">
        <v>1555</v>
      </c>
      <c r="B4044">
        <v>1347</v>
      </c>
      <c r="C4044" s="9" t="s">
        <v>2728</v>
      </c>
      <c r="D4044" s="9" cm="1">
        <f t="array" aca="1" ref="D4044:D4046" ca="1">TRANSPOSE(INDEX(LINEST(OFFSET('Stock Prices'!L$4,$B4044,0):OFFSET('Stock Prices'!L$784,$B4044,0),OFFSET('Stock Prices'!$H$4,$B4044,0):OFFSET('Stock Prices'!$J$784,$B4044,0)),{1,2,3}))</f>
        <v>3.1117499634001659E-5</v>
      </c>
      <c r="E4044" s="9" cm="1">
        <f t="array" aca="1" ref="E4044:E4046" ca="1">TRANSPOSE(INDEX(LINEST(OFFSET('Stock Prices'!M$4,$B4044,0):OFFSET('Stock Prices'!M$784,$B4044,0),OFFSET('Stock Prices'!$H$4,$B4044,0):OFFSET('Stock Prices'!$J$784,$B4044,0)),{1,2,3}))</f>
        <v>-1.0508840748210213E-4</v>
      </c>
      <c r="F4044" s="9" cm="1">
        <f t="array" aca="1" ref="F4044:F4046" ca="1">TRANSPOSE(INDEX(LINEST(OFFSET('Stock Prices'!N$4,$B4044,0):OFFSET('Stock Prices'!N$784,$B4044,0),OFFSET('Stock Prices'!$H$4,$B4044,0):OFFSET('Stock Prices'!$J$784,$B4044,0)),{1,2,3}))</f>
        <v>-7.8318335467337933E-4</v>
      </c>
      <c r="G4044" s="9" cm="1">
        <f t="array" aca="1" ref="G4044:G4046" ca="1">TRANSPOSE(INDEX(LINEST(OFFSET('Stock Prices'!O$4,$B4044,0):OFFSET('Stock Prices'!O$784,$B4044,0),OFFSET('Stock Prices'!$H$4,$B4044,0):OFFSET('Stock Prices'!$J$784,$B4044,0)),{1,2,3}))</f>
        <v>1.1763680041918189E-3</v>
      </c>
      <c r="H4044" s="9" cm="1">
        <f t="array" aca="1" ref="H4044:H4046" ca="1">TRANSPOSE(INDEX(LINEST(OFFSET('Stock Prices'!P$4,$B4044,0):OFFSET('Stock Prices'!P$784,$B4044,0),OFFSET('Stock Prices'!$H$4,$B4044,0):OFFSET('Stock Prices'!$J$784,$B4044,0)),{1,2,3}))</f>
        <v>9.4485335993558964E-4</v>
      </c>
      <c r="I4044" s="9" cm="1">
        <f t="array" aca="1" ref="I4044:I4046" ca="1">TRANSPOSE(INDEX(LINEST(OFFSET('Stock Prices'!Q$4,$B4044,0):OFFSET('Stock Prices'!Q$784,$B4044,0),OFFSET('Stock Prices'!$H$4,$B4044,0):OFFSET('Stock Prices'!$J$784,$B4044,0)),{1,2,3}))</f>
        <v>3.5195015885615812E-4</v>
      </c>
    </row>
    <row r="4045" spans="1:9">
      <c r="C4045" s="9" t="s">
        <v>262</v>
      </c>
      <c r="D4045">
        <f ca="1"/>
        <v>-2.4963954193449263E-4</v>
      </c>
      <c r="E4045">
        <f ca="1"/>
        <v>7.3728099543579845E-4</v>
      </c>
      <c r="F4045">
        <f ca="1"/>
        <v>3.5441780270341734E-4</v>
      </c>
      <c r="G4045">
        <f ca="1"/>
        <v>3.9992519311900628E-4</v>
      </c>
      <c r="H4045">
        <f ca="1"/>
        <v>2.7606237518105941E-3</v>
      </c>
      <c r="I4045">
        <f ca="1"/>
        <v>1.2622402666165912E-3</v>
      </c>
    </row>
    <row r="4046" spans="1:9">
      <c r="C4046" s="9" t="s">
        <v>263</v>
      </c>
      <c r="D4046">
        <f ca="1"/>
        <v>5.9606395874732044E-4</v>
      </c>
      <c r="E4046">
        <f ca="1"/>
        <v>2.1805042341827802E-4</v>
      </c>
      <c r="F4046">
        <f ca="1"/>
        <v>-2.5549566670156646E-4</v>
      </c>
      <c r="G4046">
        <f ca="1"/>
        <v>6.5544299458903386E-4</v>
      </c>
      <c r="H4046">
        <f ca="1"/>
        <v>-4.3479667322402128E-4</v>
      </c>
      <c r="I4046">
        <f ca="1"/>
        <v>7.569300743331327E-4</v>
      </c>
    </row>
    <row r="4047" spans="1:9">
      <c r="A4047" s="7" t="s">
        <v>1556</v>
      </c>
      <c r="B4047">
        <v>1348</v>
      </c>
      <c r="C4047" s="9" t="s">
        <v>2728</v>
      </c>
      <c r="D4047" s="9" cm="1">
        <f t="array" aca="1" ref="D4047:D4049" ca="1">TRANSPOSE(INDEX(LINEST(OFFSET('Stock Prices'!L$4,$B4047,0):OFFSET('Stock Prices'!L$784,$B4047,0),OFFSET('Stock Prices'!$H$4,$B4047,0):OFFSET('Stock Prices'!$J$784,$B4047,0)),{1,2,3}))</f>
        <v>1.0546367470445046E-4</v>
      </c>
      <c r="E4047" s="9" cm="1">
        <f t="array" aca="1" ref="E4047:E4049" ca="1">TRANSPOSE(INDEX(LINEST(OFFSET('Stock Prices'!M$4,$B4047,0):OFFSET('Stock Prices'!M$784,$B4047,0),OFFSET('Stock Prices'!$H$4,$B4047,0):OFFSET('Stock Prices'!$J$784,$B4047,0)),{1,2,3}))</f>
        <v>-9.3616827940488378E-5</v>
      </c>
      <c r="F4047" s="9" cm="1">
        <f t="array" aca="1" ref="F4047:F4049" ca="1">TRANSPOSE(INDEX(LINEST(OFFSET('Stock Prices'!N$4,$B4047,0):OFFSET('Stock Prices'!N$784,$B4047,0),OFFSET('Stock Prices'!$H$4,$B4047,0):OFFSET('Stock Prices'!$J$784,$B4047,0)),{1,2,3}))</f>
        <v>-7.4551859440661478E-4</v>
      </c>
      <c r="G4047" s="9" cm="1">
        <f t="array" aca="1" ref="G4047:G4049" ca="1">TRANSPOSE(INDEX(LINEST(OFFSET('Stock Prices'!O$4,$B4047,0):OFFSET('Stock Prices'!O$784,$B4047,0),OFFSET('Stock Prices'!$H$4,$B4047,0):OFFSET('Stock Prices'!$J$784,$B4047,0)),{1,2,3}))</f>
        <v>1.1276214576847615E-3</v>
      </c>
      <c r="H4047" s="9" cm="1">
        <f t="array" aca="1" ref="H4047:H4049" ca="1">TRANSPOSE(INDEX(LINEST(OFFSET('Stock Prices'!P$4,$B4047,0):OFFSET('Stock Prices'!P$784,$B4047,0),OFFSET('Stock Prices'!$H$4,$B4047,0):OFFSET('Stock Prices'!$J$784,$B4047,0)),{1,2,3}))</f>
        <v>8.7662062530005874E-4</v>
      </c>
      <c r="I4047" s="9" cm="1">
        <f t="array" aca="1" ref="I4047:I4049" ca="1">TRANSPOSE(INDEX(LINEST(OFFSET('Stock Prices'!Q$4,$B4047,0):OFFSET('Stock Prices'!Q$784,$B4047,0),OFFSET('Stock Prices'!$H$4,$B4047,0):OFFSET('Stock Prices'!$J$784,$B4047,0)),{1,2,3}))</f>
        <v>3.269679422442021E-4</v>
      </c>
    </row>
    <row r="4048" spans="1:9">
      <c r="C4048" s="9" t="s">
        <v>262</v>
      </c>
      <c r="D4048">
        <f ca="1"/>
        <v>-2.2184432390483949E-4</v>
      </c>
      <c r="E4048">
        <f ca="1"/>
        <v>7.2621555667757816E-4</v>
      </c>
      <c r="F4048">
        <f ca="1"/>
        <v>3.3316707729177009E-4</v>
      </c>
      <c r="G4048">
        <f ca="1"/>
        <v>3.5440155798931042E-4</v>
      </c>
      <c r="H4048">
        <f ca="1"/>
        <v>2.6673353933626374E-3</v>
      </c>
      <c r="I4048">
        <f ca="1"/>
        <v>1.2198176081769897E-3</v>
      </c>
    </row>
    <row r="4049" spans="1:9">
      <c r="C4049" s="9" t="s">
        <v>263</v>
      </c>
      <c r="D4049">
        <f ca="1"/>
        <v>5.9728201617541038E-4</v>
      </c>
      <c r="E4049">
        <f ca="1"/>
        <v>2.8150022747862259E-4</v>
      </c>
      <c r="F4049">
        <f ca="1"/>
        <v>-1.0930450020013923E-4</v>
      </c>
      <c r="G4049">
        <f ca="1"/>
        <v>7.671211806050298E-4</v>
      </c>
      <c r="H4049">
        <f ca="1"/>
        <v>-1.5665545509874101E-4</v>
      </c>
      <c r="I4049">
        <f ca="1"/>
        <v>8.9282698081556114E-4</v>
      </c>
    </row>
    <row r="4050" spans="1:9">
      <c r="A4050" s="7" t="s">
        <v>1557</v>
      </c>
      <c r="B4050">
        <v>1349</v>
      </c>
      <c r="C4050" s="9" t="s">
        <v>2728</v>
      </c>
      <c r="D4050" s="9" cm="1">
        <f t="array" aca="1" ref="D4050:D4052" ca="1">TRANSPOSE(INDEX(LINEST(OFFSET('Stock Prices'!L$4,$B4050,0):OFFSET('Stock Prices'!L$784,$B4050,0),OFFSET('Stock Prices'!$H$4,$B4050,0):OFFSET('Stock Prices'!$J$784,$B4050,0)),{1,2,3}))</f>
        <v>7.8075344187028474E-5</v>
      </c>
      <c r="E4050" s="9" cm="1">
        <f t="array" aca="1" ref="E4050:E4052" ca="1">TRANSPOSE(INDEX(LINEST(OFFSET('Stock Prices'!M$4,$B4050,0):OFFSET('Stock Prices'!M$784,$B4050,0),OFFSET('Stock Prices'!$H$4,$B4050,0):OFFSET('Stock Prices'!$J$784,$B4050,0)),{1,2,3}))</f>
        <v>-7.9746209410477327E-5</v>
      </c>
      <c r="F4050" s="9" cm="1">
        <f t="array" aca="1" ref="F4050:F4052" ca="1">TRANSPOSE(INDEX(LINEST(OFFSET('Stock Prices'!N$4,$B4050,0):OFFSET('Stock Prices'!N$784,$B4050,0),OFFSET('Stock Prices'!$H$4,$B4050,0):OFFSET('Stock Prices'!$J$784,$B4050,0)),{1,2,3}))</f>
        <v>-6.8884547235117412E-4</v>
      </c>
      <c r="G4050" s="9" cm="1">
        <f t="array" aca="1" ref="G4050:G4052" ca="1">TRANSPOSE(INDEX(LINEST(OFFSET('Stock Prices'!O$4,$B4050,0):OFFSET('Stock Prices'!O$784,$B4050,0),OFFSET('Stock Prices'!$H$4,$B4050,0):OFFSET('Stock Prices'!$J$784,$B4050,0)),{1,2,3}))</f>
        <v>1.2032794203345482E-3</v>
      </c>
      <c r="H4050" s="9" cm="1">
        <f t="array" aca="1" ref="H4050:H4052" ca="1">TRANSPOSE(INDEX(LINEST(OFFSET('Stock Prices'!P$4,$B4050,0):OFFSET('Stock Prices'!P$784,$B4050,0),OFFSET('Stock Prices'!$H$4,$B4050,0):OFFSET('Stock Prices'!$J$784,$B4050,0)),{1,2,3}))</f>
        <v>9.3326891369003564E-4</v>
      </c>
      <c r="I4050" s="9" cm="1">
        <f t="array" aca="1" ref="I4050:I4052" ca="1">TRANSPOSE(INDEX(LINEST(OFFSET('Stock Prices'!Q$4,$B4050,0):OFFSET('Stock Prices'!Q$784,$B4050,0),OFFSET('Stock Prices'!$H$4,$B4050,0):OFFSET('Stock Prices'!$J$784,$B4050,0)),{1,2,3}))</f>
        <v>3.8356459087327368E-4</v>
      </c>
    </row>
    <row r="4051" spans="1:9">
      <c r="C4051" s="9" t="s">
        <v>262</v>
      </c>
      <c r="D4051">
        <f ca="1"/>
        <v>-1.9161100769151307E-4</v>
      </c>
      <c r="E4051">
        <f ca="1"/>
        <v>6.8626337554902677E-4</v>
      </c>
      <c r="F4051">
        <f ca="1"/>
        <v>2.1956638941911054E-4</v>
      </c>
      <c r="G4051">
        <f ca="1"/>
        <v>2.3661132895717621E-4</v>
      </c>
      <c r="H4051">
        <f ca="1"/>
        <v>2.5671711209320578E-3</v>
      </c>
      <c r="I4051">
        <f ca="1"/>
        <v>1.1230719653241158E-3</v>
      </c>
    </row>
    <row r="4052" spans="1:9">
      <c r="C4052" s="9" t="s">
        <v>263</v>
      </c>
      <c r="D4052">
        <f ca="1"/>
        <v>6.4047594968100706E-4</v>
      </c>
      <c r="E4052">
        <f ca="1"/>
        <v>2.9925326842645178E-4</v>
      </c>
      <c r="F4052">
        <f ca="1"/>
        <v>-1.165975932411821E-4</v>
      </c>
      <c r="G4052">
        <f ca="1"/>
        <v>7.0292124268824592E-4</v>
      </c>
      <c r="H4052">
        <f ca="1"/>
        <v>-1.8547431286971154E-4</v>
      </c>
      <c r="I4052">
        <f ca="1"/>
        <v>8.5868325377701465E-4</v>
      </c>
    </row>
    <row r="4053" spans="1:9">
      <c r="A4053" s="7" t="s">
        <v>1558</v>
      </c>
      <c r="B4053">
        <v>1350</v>
      </c>
      <c r="C4053" s="9" t="s">
        <v>2728</v>
      </c>
      <c r="D4053" s="9" cm="1">
        <f t="array" aca="1" ref="D4053:D4055" ca="1">TRANSPOSE(INDEX(LINEST(OFFSET('Stock Prices'!L$4,$B4053,0):OFFSET('Stock Prices'!L$784,$B4053,0),OFFSET('Stock Prices'!$H$4,$B4053,0):OFFSET('Stock Prices'!$J$784,$B4053,0)),{1,2,3}))</f>
        <v>8.7598596607229938E-5</v>
      </c>
      <c r="E4053" s="9" cm="1">
        <f t="array" aca="1" ref="E4053:E4055" ca="1">TRANSPOSE(INDEX(LINEST(OFFSET('Stock Prices'!M$4,$B4053,0):OFFSET('Stock Prices'!M$784,$B4053,0),OFFSET('Stock Prices'!$H$4,$B4053,0):OFFSET('Stock Prices'!$J$784,$B4053,0)),{1,2,3}))</f>
        <v>-3.2409131596506958E-4</v>
      </c>
      <c r="F4053" s="9" cm="1">
        <f t="array" aca="1" ref="F4053:F4055" ca="1">TRANSPOSE(INDEX(LINEST(OFFSET('Stock Prices'!N$4,$B4053,0):OFFSET('Stock Prices'!N$784,$B4053,0),OFFSET('Stock Prices'!$H$4,$B4053,0):OFFSET('Stock Prices'!$J$784,$B4053,0)),{1,2,3}))</f>
        <v>-6.1389596713804916E-4</v>
      </c>
      <c r="G4053" s="9" cm="1">
        <f t="array" aca="1" ref="G4053:G4055" ca="1">TRANSPOSE(INDEX(LINEST(OFFSET('Stock Prices'!O$4,$B4053,0):OFFSET('Stock Prices'!O$784,$B4053,0),OFFSET('Stock Prices'!$H$4,$B4053,0):OFFSET('Stock Prices'!$J$784,$B4053,0)),{1,2,3}))</f>
        <v>1.1639664560951727E-3</v>
      </c>
      <c r="H4053" s="9" cm="1">
        <f t="array" aca="1" ref="H4053:H4055" ca="1">TRANSPOSE(INDEX(LINEST(OFFSET('Stock Prices'!P$4,$B4053,0):OFFSET('Stock Prices'!P$784,$B4053,0),OFFSET('Stock Prices'!$H$4,$B4053,0):OFFSET('Stock Prices'!$J$784,$B4053,0)),{1,2,3}))</f>
        <v>1.1347148387492885E-3</v>
      </c>
      <c r="I4053" s="9" cm="1">
        <f t="array" aca="1" ref="I4053:I4055" ca="1">TRANSPOSE(INDEX(LINEST(OFFSET('Stock Prices'!Q$4,$B4053,0):OFFSET('Stock Prices'!Q$784,$B4053,0),OFFSET('Stock Prices'!$H$4,$B4053,0):OFFSET('Stock Prices'!$J$784,$B4053,0)),{1,2,3}))</f>
        <v>3.5960441953262806E-4</v>
      </c>
    </row>
    <row r="4054" spans="1:9">
      <c r="C4054" s="9" t="s">
        <v>262</v>
      </c>
      <c r="D4054">
        <f ca="1"/>
        <v>-3.4977412960229289E-4</v>
      </c>
      <c r="E4054">
        <f ca="1"/>
        <v>7.6919459860852739E-4</v>
      </c>
      <c r="F4054">
        <f ca="1"/>
        <v>1.3849176836999624E-4</v>
      </c>
      <c r="G4054">
        <f ca="1"/>
        <v>1.7933577231199924E-4</v>
      </c>
      <c r="H4054">
        <f ca="1"/>
        <v>2.3954960694861347E-3</v>
      </c>
      <c r="I4054">
        <f ca="1"/>
        <v>1.0085837302832332E-3</v>
      </c>
    </row>
    <row r="4055" spans="1:9">
      <c r="C4055" s="9" t="s">
        <v>263</v>
      </c>
      <c r="D4055">
        <f ca="1"/>
        <v>5.8066692075016619E-4</v>
      </c>
      <c r="E4055">
        <f ca="1"/>
        <v>8.5811266551939872E-5</v>
      </c>
      <c r="F4055">
        <f ca="1"/>
        <v>-7.5592303564654768E-5</v>
      </c>
      <c r="G4055">
        <f ca="1"/>
        <v>6.3752722607290588E-4</v>
      </c>
      <c r="H4055">
        <f ca="1"/>
        <v>-5.4931769565170689E-5</v>
      </c>
      <c r="I4055">
        <f ca="1"/>
        <v>7.838334882892099E-4</v>
      </c>
    </row>
    <row r="4056" spans="1:9">
      <c r="A4056" s="7" t="s">
        <v>1559</v>
      </c>
      <c r="B4056">
        <v>1351</v>
      </c>
      <c r="C4056" s="9" t="s">
        <v>2728</v>
      </c>
      <c r="D4056" s="9" cm="1">
        <f t="array" aca="1" ref="D4056:D4058" ca="1">TRANSPOSE(INDEX(LINEST(OFFSET('Stock Prices'!L$4,$B4056,0):OFFSET('Stock Prices'!L$784,$B4056,0),OFFSET('Stock Prices'!$H$4,$B4056,0):OFFSET('Stock Prices'!$J$784,$B4056,0)),{1,2,3}))</f>
        <v>3.0198801403612144E-4</v>
      </c>
      <c r="E4056" s="9" cm="1">
        <f t="array" aca="1" ref="E4056:E4058" ca="1">TRANSPOSE(INDEX(LINEST(OFFSET('Stock Prices'!M$4,$B4056,0):OFFSET('Stock Prices'!M$784,$B4056,0),OFFSET('Stock Prices'!$H$4,$B4056,0):OFFSET('Stock Prices'!$J$784,$B4056,0)),{1,2,3}))</f>
        <v>-2.0103935409542328E-4</v>
      </c>
      <c r="F4056" s="9" cm="1">
        <f t="array" aca="1" ref="F4056:F4058" ca="1">TRANSPOSE(INDEX(LINEST(OFFSET('Stock Prices'!N$4,$B4056,0):OFFSET('Stock Prices'!N$784,$B4056,0),OFFSET('Stock Prices'!$H$4,$B4056,0):OFFSET('Stock Prices'!$J$784,$B4056,0)),{1,2,3}))</f>
        <v>-4.5657981077642758E-4</v>
      </c>
      <c r="G4056" s="9" cm="1">
        <f t="array" aca="1" ref="G4056:G4058" ca="1">TRANSPOSE(INDEX(LINEST(OFFSET('Stock Prices'!O$4,$B4056,0):OFFSET('Stock Prices'!O$784,$B4056,0),OFFSET('Stock Prices'!$H$4,$B4056,0):OFFSET('Stock Prices'!$J$784,$B4056,0)),{1,2,3}))</f>
        <v>1.1219923740235838E-3</v>
      </c>
      <c r="H4056" s="9" cm="1">
        <f t="array" aca="1" ref="H4056:H4058" ca="1">TRANSPOSE(INDEX(LINEST(OFFSET('Stock Prices'!P$4,$B4056,0):OFFSET('Stock Prices'!P$784,$B4056,0),OFFSET('Stock Prices'!$H$4,$B4056,0):OFFSET('Stock Prices'!$J$784,$B4056,0)),{1,2,3}))</f>
        <v>1.3210576960129285E-3</v>
      </c>
      <c r="I4056" s="9" cm="1">
        <f t="array" aca="1" ref="I4056:I4058" ca="1">TRANSPOSE(INDEX(LINEST(OFFSET('Stock Prices'!Q$4,$B4056,0):OFFSET('Stock Prices'!Q$784,$B4056,0),OFFSET('Stock Prices'!$H$4,$B4056,0):OFFSET('Stock Prices'!$J$784,$B4056,0)),{1,2,3}))</f>
        <v>5.6462100990589757E-4</v>
      </c>
    </row>
    <row r="4057" spans="1:9">
      <c r="C4057" s="9" t="s">
        <v>262</v>
      </c>
      <c r="D4057">
        <f ca="1"/>
        <v>-4.4932244371446116E-4</v>
      </c>
      <c r="E4057">
        <f ca="1"/>
        <v>7.1319193700110492E-4</v>
      </c>
      <c r="F4057">
        <f ca="1"/>
        <v>7.8017675837774872E-5</v>
      </c>
      <c r="G4057">
        <f ca="1"/>
        <v>1.935364437577251E-4</v>
      </c>
      <c r="H4057">
        <f ca="1"/>
        <v>2.336638514651759E-3</v>
      </c>
      <c r="I4057">
        <f ca="1"/>
        <v>9.4538527460335034E-4</v>
      </c>
    </row>
    <row r="4058" spans="1:9">
      <c r="C4058" s="9" t="s">
        <v>263</v>
      </c>
      <c r="D4058">
        <f ca="1"/>
        <v>7.1724193995372767E-4</v>
      </c>
      <c r="E4058">
        <f ca="1"/>
        <v>1.6095137435077431E-4</v>
      </c>
      <c r="F4058">
        <f ca="1"/>
        <v>-1.1382199586132024E-5</v>
      </c>
      <c r="G4058">
        <f ca="1"/>
        <v>6.2593548639545255E-4</v>
      </c>
      <c r="H4058">
        <f ca="1"/>
        <v>-1.5458241621581965E-5</v>
      </c>
      <c r="I4058">
        <f ca="1"/>
        <v>8.2280290780951167E-4</v>
      </c>
    </row>
    <row r="4059" spans="1:9">
      <c r="A4059" s="7" t="s">
        <v>1560</v>
      </c>
      <c r="B4059">
        <v>1352</v>
      </c>
      <c r="C4059" s="9" t="s">
        <v>2728</v>
      </c>
      <c r="D4059" s="9" cm="1">
        <f t="array" aca="1" ref="D4059:D4061" ca="1">TRANSPOSE(INDEX(LINEST(OFFSET('Stock Prices'!L$4,$B4059,0):OFFSET('Stock Prices'!L$784,$B4059,0),OFFSET('Stock Prices'!$H$4,$B4059,0):OFFSET('Stock Prices'!$J$784,$B4059,0)),{1,2,3}))</f>
        <v>3.9050000572598013E-4</v>
      </c>
      <c r="E4059" s="9" cm="1">
        <f t="array" aca="1" ref="E4059:E4061" ca="1">TRANSPOSE(INDEX(LINEST(OFFSET('Stock Prices'!M$4,$B4059,0):OFFSET('Stock Prices'!M$784,$B4059,0),OFFSET('Stock Prices'!$H$4,$B4059,0):OFFSET('Stock Prices'!$J$784,$B4059,0)),{1,2,3}))</f>
        <v>-2.6327967100122209E-4</v>
      </c>
      <c r="F4059" s="9" cm="1">
        <f t="array" aca="1" ref="F4059:F4061" ca="1">TRANSPOSE(INDEX(LINEST(OFFSET('Stock Prices'!N$4,$B4059,0):OFFSET('Stock Prices'!N$784,$B4059,0),OFFSET('Stock Prices'!$H$4,$B4059,0):OFFSET('Stock Prices'!$J$784,$B4059,0)),{1,2,3}))</f>
        <v>-2.7621288736486189E-4</v>
      </c>
      <c r="G4059" s="9" cm="1">
        <f t="array" aca="1" ref="G4059:G4061" ca="1">TRANSPOSE(INDEX(LINEST(OFFSET('Stock Prices'!O$4,$B4059,0):OFFSET('Stock Prices'!O$784,$B4059,0),OFFSET('Stock Prices'!$H$4,$B4059,0):OFFSET('Stock Prices'!$J$784,$B4059,0)),{1,2,3}))</f>
        <v>1.161711845393009E-3</v>
      </c>
      <c r="H4059" s="9" cm="1">
        <f t="array" aca="1" ref="H4059:H4061" ca="1">TRANSPOSE(INDEX(LINEST(OFFSET('Stock Prices'!P$4,$B4059,0):OFFSET('Stock Prices'!P$784,$B4059,0),OFFSET('Stock Prices'!$H$4,$B4059,0):OFFSET('Stock Prices'!$J$784,$B4059,0)),{1,2,3}))</f>
        <v>1.4931595315590624E-3</v>
      </c>
      <c r="I4059" s="9" cm="1">
        <f t="array" aca="1" ref="I4059:I4061" ca="1">TRANSPOSE(INDEX(LINEST(OFFSET('Stock Prices'!Q$4,$B4059,0):OFFSET('Stock Prices'!Q$784,$B4059,0),OFFSET('Stock Prices'!$H$4,$B4059,0):OFFSET('Stock Prices'!$J$784,$B4059,0)),{1,2,3}))</f>
        <v>6.1688138957156425E-4</v>
      </c>
    </row>
    <row r="4060" spans="1:9">
      <c r="C4060" s="9" t="s">
        <v>262</v>
      </c>
      <c r="D4060">
        <f ca="1"/>
        <v>-4.1270753403669562E-4</v>
      </c>
      <c r="E4060">
        <f ca="1"/>
        <v>7.0533925351096225E-4</v>
      </c>
      <c r="F4060">
        <f ca="1"/>
        <v>1.3077473637009213E-4</v>
      </c>
      <c r="G4060">
        <f ca="1"/>
        <v>2.0351006952871325E-4</v>
      </c>
      <c r="H4060">
        <f ca="1"/>
        <v>2.3934464933958507E-3</v>
      </c>
      <c r="I4060">
        <f ca="1"/>
        <v>9.4433677332525934E-4</v>
      </c>
    </row>
    <row r="4061" spans="1:9">
      <c r="C4061" s="9" t="s">
        <v>263</v>
      </c>
      <c r="D4061">
        <f ca="1"/>
        <v>7.236643214555905E-4</v>
      </c>
      <c r="E4061">
        <f ca="1"/>
        <v>1.4472650973372975E-4</v>
      </c>
      <c r="F4061">
        <f ca="1"/>
        <v>1.6005820148983141E-5</v>
      </c>
      <c r="G4061">
        <f ca="1"/>
        <v>6.3304261611492525E-4</v>
      </c>
      <c r="H4061">
        <f ca="1"/>
        <v>6.4422904695314329E-6</v>
      </c>
      <c r="I4061">
        <f ca="1"/>
        <v>8.4142657516209497E-4</v>
      </c>
    </row>
    <row r="4062" spans="1:9">
      <c r="A4062" s="7" t="s">
        <v>1561</v>
      </c>
      <c r="B4062">
        <v>1353</v>
      </c>
      <c r="C4062" s="9" t="s">
        <v>2728</v>
      </c>
      <c r="D4062" s="9" cm="1">
        <f t="array" aca="1" ref="D4062:D4064" ca="1">TRANSPOSE(INDEX(LINEST(OFFSET('Stock Prices'!L$4,$B4062,0):OFFSET('Stock Prices'!L$784,$B4062,0),OFFSET('Stock Prices'!$H$4,$B4062,0):OFFSET('Stock Prices'!$J$784,$B4062,0)),{1,2,3}))</f>
        <v>3.9452114538966195E-4</v>
      </c>
      <c r="E4062" s="9" cm="1">
        <f t="array" aca="1" ref="E4062:E4064" ca="1">TRANSPOSE(INDEX(LINEST(OFFSET('Stock Prices'!M$4,$B4062,0):OFFSET('Stock Prices'!M$784,$B4062,0),OFFSET('Stock Prices'!$H$4,$B4062,0):OFFSET('Stock Prices'!$J$784,$B4062,0)),{1,2,3}))</f>
        <v>-2.2867884192732246E-4</v>
      </c>
      <c r="F4062" s="9" cm="1">
        <f t="array" aca="1" ref="F4062:F4064" ca="1">TRANSPOSE(INDEX(LINEST(OFFSET('Stock Prices'!N$4,$B4062,0):OFFSET('Stock Prices'!N$784,$B4062,0),OFFSET('Stock Prices'!$H$4,$B4062,0):OFFSET('Stock Prices'!$J$784,$B4062,0)),{1,2,3}))</f>
        <v>-3.1259172249826432E-4</v>
      </c>
      <c r="G4062" s="9" cm="1">
        <f t="array" aca="1" ref="G4062:G4064" ca="1">TRANSPOSE(INDEX(LINEST(OFFSET('Stock Prices'!O$4,$B4062,0):OFFSET('Stock Prices'!O$784,$B4062,0),OFFSET('Stock Prices'!$H$4,$B4062,0):OFFSET('Stock Prices'!$J$784,$B4062,0)),{1,2,3}))</f>
        <v>1.1860896111506763E-3</v>
      </c>
      <c r="H4062" s="9" cm="1">
        <f t="array" aca="1" ref="H4062:H4064" ca="1">TRANSPOSE(INDEX(LINEST(OFFSET('Stock Prices'!P$4,$B4062,0):OFFSET('Stock Prices'!P$784,$B4062,0),OFFSET('Stock Prices'!$H$4,$B4062,0):OFFSET('Stock Prices'!$J$784,$B4062,0)),{1,2,3}))</f>
        <v>1.4860790218449587E-3</v>
      </c>
      <c r="I4062" s="9" cm="1">
        <f t="array" aca="1" ref="I4062:I4064" ca="1">TRANSPOSE(INDEX(LINEST(OFFSET('Stock Prices'!Q$4,$B4062,0):OFFSET('Stock Prices'!Q$784,$B4062,0),OFFSET('Stock Prices'!$H$4,$B4062,0):OFFSET('Stock Prices'!$J$784,$B4062,0)),{1,2,3}))</f>
        <v>6.372341933064869E-4</v>
      </c>
    </row>
    <row r="4063" spans="1:9">
      <c r="C4063" s="9" t="s">
        <v>262</v>
      </c>
      <c r="D4063">
        <f ca="1"/>
        <v>-3.1674428512248128E-4</v>
      </c>
      <c r="E4063">
        <f ca="1"/>
        <v>6.8146659498848712E-4</v>
      </c>
      <c r="F4063">
        <f ca="1"/>
        <v>1.7649820151435122E-4</v>
      </c>
      <c r="G4063">
        <f ca="1"/>
        <v>2.6156707361535365E-4</v>
      </c>
      <c r="H4063">
        <f ca="1"/>
        <v>2.4866629679801936E-3</v>
      </c>
      <c r="I4063">
        <f ca="1"/>
        <v>9.6775311109783917E-4</v>
      </c>
    </row>
    <row r="4064" spans="1:9">
      <c r="C4064" s="9" t="s">
        <v>263</v>
      </c>
      <c r="D4064">
        <f ca="1"/>
        <v>7.2332247662689787E-4</v>
      </c>
      <c r="E4064">
        <f ca="1"/>
        <v>1.4839599266352032E-4</v>
      </c>
      <c r="F4064">
        <f ca="1"/>
        <v>1.1987296838068874E-5</v>
      </c>
      <c r="G4064">
        <f ca="1"/>
        <v>6.3504529857210561E-4</v>
      </c>
      <c r="H4064">
        <f ca="1"/>
        <v>5.0040680541393187E-6</v>
      </c>
      <c r="I4064">
        <f ca="1"/>
        <v>8.432935561021827E-4</v>
      </c>
    </row>
    <row r="4065" spans="1:9">
      <c r="A4065" s="7" t="s">
        <v>1562</v>
      </c>
      <c r="B4065">
        <v>1354</v>
      </c>
      <c r="C4065" s="9" t="s">
        <v>2728</v>
      </c>
      <c r="D4065" s="9" cm="1">
        <f t="array" aca="1" ref="D4065:D4067" ca="1">TRANSPOSE(INDEX(LINEST(OFFSET('Stock Prices'!L$4,$B4065,0):OFFSET('Stock Prices'!L$784,$B4065,0),OFFSET('Stock Prices'!$H$4,$B4065,0):OFFSET('Stock Prices'!$J$784,$B4065,0)),{1,2,3}))</f>
        <v>4.2686612733980236E-4</v>
      </c>
      <c r="E4065" s="9" cm="1">
        <f t="array" aca="1" ref="E4065:E4067" ca="1">TRANSPOSE(INDEX(LINEST(OFFSET('Stock Prices'!M$4,$B4065,0):OFFSET('Stock Prices'!M$784,$B4065,0),OFFSET('Stock Prices'!$H$4,$B4065,0):OFFSET('Stock Prices'!$J$784,$B4065,0)),{1,2,3}))</f>
        <v>-2.2505499276905341E-4</v>
      </c>
      <c r="F4065" s="9" cm="1">
        <f t="array" aca="1" ref="F4065:F4067" ca="1">TRANSPOSE(INDEX(LINEST(OFFSET('Stock Prices'!N$4,$B4065,0):OFFSET('Stock Prices'!N$784,$B4065,0),OFFSET('Stock Prices'!$H$4,$B4065,0):OFFSET('Stock Prices'!$J$784,$B4065,0)),{1,2,3}))</f>
        <v>-3.1413701394954527E-4</v>
      </c>
      <c r="G4065" s="9" cm="1">
        <f t="array" aca="1" ref="G4065:G4067" ca="1">TRANSPOSE(INDEX(LINEST(OFFSET('Stock Prices'!O$4,$B4065,0):OFFSET('Stock Prices'!O$784,$B4065,0),OFFSET('Stock Prices'!$H$4,$B4065,0):OFFSET('Stock Prices'!$J$784,$B4065,0)),{1,2,3}))</f>
        <v>1.3491108035519545E-3</v>
      </c>
      <c r="H4065" s="9" cm="1">
        <f t="array" aca="1" ref="H4065:H4067" ca="1">TRANSPOSE(INDEX(LINEST(OFFSET('Stock Prices'!P$4,$B4065,0):OFFSET('Stock Prices'!P$784,$B4065,0),OFFSET('Stock Prices'!$H$4,$B4065,0):OFFSET('Stock Prices'!$J$784,$B4065,0)),{1,2,3}))</f>
        <v>1.5285027838002243E-3</v>
      </c>
      <c r="I4065" s="9" cm="1">
        <f t="array" aca="1" ref="I4065:I4067" ca="1">TRANSPOSE(INDEX(LINEST(OFFSET('Stock Prices'!Q$4,$B4065,0):OFFSET('Stock Prices'!Q$784,$B4065,0),OFFSET('Stock Prices'!$H$4,$B4065,0):OFFSET('Stock Prices'!$J$784,$B4065,0)),{1,2,3}))</f>
        <v>6.8902504656877261E-4</v>
      </c>
    </row>
    <row r="4066" spans="1:9">
      <c r="C4066" s="9" t="s">
        <v>262</v>
      </c>
      <c r="D4066">
        <f ca="1"/>
        <v>-3.0414481245688021E-4</v>
      </c>
      <c r="E4066">
        <f ca="1"/>
        <v>6.8406970109417624E-4</v>
      </c>
      <c r="F4066">
        <f ca="1"/>
        <v>1.7444563698913474E-4</v>
      </c>
      <c r="G4066">
        <f ca="1"/>
        <v>3.3163434009327253E-4</v>
      </c>
      <c r="H4066">
        <f ca="1"/>
        <v>2.5041398661161756E-3</v>
      </c>
      <c r="I4066">
        <f ca="1"/>
        <v>9.8811514721466398E-4</v>
      </c>
    </row>
    <row r="4067" spans="1:9">
      <c r="C4067" s="9" t="s">
        <v>263</v>
      </c>
      <c r="D4067">
        <f ca="1"/>
        <v>7.2057329712740001E-4</v>
      </c>
      <c r="E4067">
        <f ca="1"/>
        <v>1.2414532517453466E-4</v>
      </c>
      <c r="F4067">
        <f ca="1"/>
        <v>4.1268375187470581E-5</v>
      </c>
      <c r="G4067">
        <f ca="1"/>
        <v>4.892686338951169E-4</v>
      </c>
      <c r="H4067">
        <f ca="1"/>
        <v>-1.771976816822227E-5</v>
      </c>
      <c r="I4067">
        <f ca="1"/>
        <v>8.3511911419375748E-4</v>
      </c>
    </row>
    <row r="4068" spans="1:9">
      <c r="A4068" s="7" t="s">
        <v>1563</v>
      </c>
      <c r="B4068">
        <v>1355</v>
      </c>
      <c r="C4068" s="9" t="s">
        <v>2728</v>
      </c>
      <c r="D4068" s="9" cm="1">
        <f t="array" aca="1" ref="D4068:D4070" ca="1">TRANSPOSE(INDEX(LINEST(OFFSET('Stock Prices'!L$4,$B4068,0):OFFSET('Stock Prices'!L$784,$B4068,0),OFFSET('Stock Prices'!$H$4,$B4068,0):OFFSET('Stock Prices'!$J$784,$B4068,0)),{1,2,3}))</f>
        <v>6.4401302935256197E-4</v>
      </c>
      <c r="E4068" s="9" cm="1">
        <f t="array" aca="1" ref="E4068:E4070" ca="1">TRANSPOSE(INDEX(LINEST(OFFSET('Stock Prices'!M$4,$B4068,0):OFFSET('Stock Prices'!M$784,$B4068,0),OFFSET('Stock Prices'!$H$4,$B4068,0):OFFSET('Stock Prices'!$J$784,$B4068,0)),{1,2,3}))</f>
        <v>1.6516556455518227E-4</v>
      </c>
      <c r="F4068" s="9" cm="1">
        <f t="array" aca="1" ref="F4068:F4070" ca="1">TRANSPOSE(INDEX(LINEST(OFFSET('Stock Prices'!N$4,$B4068,0):OFFSET('Stock Prices'!N$784,$B4068,0),OFFSET('Stock Prices'!$H$4,$B4068,0):OFFSET('Stock Prices'!$J$784,$B4068,0)),{1,2,3}))</f>
        <v>-2.1576995056444808E-4</v>
      </c>
      <c r="G4068" s="9" cm="1">
        <f t="array" aca="1" ref="G4068:G4070" ca="1">TRANSPOSE(INDEX(LINEST(OFFSET('Stock Prices'!O$4,$B4068,0):OFFSET('Stock Prices'!O$784,$B4068,0),OFFSET('Stock Prices'!$H$4,$B4068,0):OFFSET('Stock Prices'!$J$784,$B4068,0)),{1,2,3}))</f>
        <v>1.5189589570248838E-3</v>
      </c>
      <c r="H4068" s="9" cm="1">
        <f t="array" aca="1" ref="H4068:H4070" ca="1">TRANSPOSE(INDEX(LINEST(OFFSET('Stock Prices'!P$4,$B4068,0):OFFSET('Stock Prices'!P$784,$B4068,0),OFFSET('Stock Prices'!$H$4,$B4068,0):OFFSET('Stock Prices'!$J$784,$B4068,0)),{1,2,3}))</f>
        <v>1.3359738719954288E-3</v>
      </c>
      <c r="I4068" s="9" cm="1">
        <f t="array" aca="1" ref="I4068:I4070" ca="1">TRANSPOSE(INDEX(LINEST(OFFSET('Stock Prices'!Q$4,$B4068,0):OFFSET('Stock Prices'!Q$784,$B4068,0),OFFSET('Stock Prices'!$H$4,$B4068,0):OFFSET('Stock Prices'!$J$784,$B4068,0)),{1,2,3}))</f>
        <v>6.680977050961839E-4</v>
      </c>
    </row>
    <row r="4069" spans="1:9">
      <c r="C4069" s="9" t="s">
        <v>262</v>
      </c>
      <c r="D4069">
        <f ca="1"/>
        <v>-4.3643755180228184E-4</v>
      </c>
      <c r="E4069">
        <f ca="1"/>
        <v>4.9930697990277116E-4</v>
      </c>
      <c r="F4069">
        <f ca="1"/>
        <v>1.1995584799522314E-4</v>
      </c>
      <c r="G4069">
        <f ca="1"/>
        <v>2.5948945928720994E-4</v>
      </c>
      <c r="H4069">
        <f ca="1"/>
        <v>2.5943722336209132E-3</v>
      </c>
      <c r="I4069">
        <f ca="1"/>
        <v>9.901975335274715E-4</v>
      </c>
    </row>
    <row r="4070" spans="1:9">
      <c r="C4070" s="9" t="s">
        <v>263</v>
      </c>
      <c r="D4070">
        <f ca="1"/>
        <v>6.2435720450368024E-4</v>
      </c>
      <c r="E4070">
        <f ca="1"/>
        <v>-6.3877764642323565E-5</v>
      </c>
      <c r="F4070">
        <f ca="1"/>
        <v>-3.8695818577255226E-6</v>
      </c>
      <c r="G4070">
        <f ca="1"/>
        <v>4.0506737971743973E-4</v>
      </c>
      <c r="H4070">
        <f ca="1"/>
        <v>7.5312494879702335E-5</v>
      </c>
      <c r="I4070">
        <f ca="1"/>
        <v>8.4743652316265688E-4</v>
      </c>
    </row>
    <row r="4071" spans="1:9">
      <c r="A4071" s="7" t="s">
        <v>1564</v>
      </c>
      <c r="B4071">
        <v>1356</v>
      </c>
      <c r="C4071" s="9" t="s">
        <v>2728</v>
      </c>
      <c r="D4071" s="9" cm="1">
        <f t="array" aca="1" ref="D4071:D4073" ca="1">TRANSPOSE(INDEX(LINEST(OFFSET('Stock Prices'!L$4,$B4071,0):OFFSET('Stock Prices'!L$784,$B4071,0),OFFSET('Stock Prices'!$H$4,$B4071,0):OFFSET('Stock Prices'!$J$784,$B4071,0)),{1,2,3}))</f>
        <v>5.9226265049842973E-4</v>
      </c>
      <c r="E4071" s="9" cm="1">
        <f t="array" aca="1" ref="E4071:E4073" ca="1">TRANSPOSE(INDEX(LINEST(OFFSET('Stock Prices'!M$4,$B4071,0):OFFSET('Stock Prices'!M$784,$B4071,0),OFFSET('Stock Prices'!$H$4,$B4071,0):OFFSET('Stock Prices'!$J$784,$B4071,0)),{1,2,3}))</f>
        <v>1.1914548438377167E-4</v>
      </c>
      <c r="F4071" s="9" cm="1">
        <f t="array" aca="1" ref="F4071:F4073" ca="1">TRANSPOSE(INDEX(LINEST(OFFSET('Stock Prices'!N$4,$B4071,0):OFFSET('Stock Prices'!N$784,$B4071,0),OFFSET('Stock Prices'!$H$4,$B4071,0):OFFSET('Stock Prices'!$J$784,$B4071,0)),{1,2,3}))</f>
        <v>-1.9079611321695794E-4</v>
      </c>
      <c r="G4071" s="9" cm="1">
        <f t="array" aca="1" ref="G4071:G4073" ca="1">TRANSPOSE(INDEX(LINEST(OFFSET('Stock Prices'!O$4,$B4071,0):OFFSET('Stock Prices'!O$784,$B4071,0),OFFSET('Stock Prices'!$H$4,$B4071,0):OFFSET('Stock Prices'!$J$784,$B4071,0)),{1,2,3}))</f>
        <v>1.4901637638115421E-3</v>
      </c>
      <c r="H4071" s="9" cm="1">
        <f t="array" aca="1" ref="H4071:H4073" ca="1">TRANSPOSE(INDEX(LINEST(OFFSET('Stock Prices'!P$4,$B4071,0):OFFSET('Stock Prices'!P$784,$B4071,0),OFFSET('Stock Prices'!$H$4,$B4071,0):OFFSET('Stock Prices'!$J$784,$B4071,0)),{1,2,3}))</f>
        <v>1.2571287956226517E-3</v>
      </c>
      <c r="I4071" s="9" cm="1">
        <f t="array" aca="1" ref="I4071:I4073" ca="1">TRANSPOSE(INDEX(LINEST(OFFSET('Stock Prices'!Q$4,$B4071,0):OFFSET('Stock Prices'!Q$784,$B4071,0),OFFSET('Stock Prices'!$H$4,$B4071,0):OFFSET('Stock Prices'!$J$784,$B4071,0)),{1,2,3}))</f>
        <v>6.0174785664536242E-4</v>
      </c>
    </row>
    <row r="4072" spans="1:9">
      <c r="C4072" s="9" t="s">
        <v>262</v>
      </c>
      <c r="D4072">
        <f ca="1"/>
        <v>-4.5726041885111755E-4</v>
      </c>
      <c r="E4072">
        <f ca="1"/>
        <v>4.8600236765910794E-4</v>
      </c>
      <c r="F4072">
        <f ca="1"/>
        <v>1.4768151361911275E-4</v>
      </c>
      <c r="G4072">
        <f ca="1"/>
        <v>2.2140025856514742E-4</v>
      </c>
      <c r="H4072">
        <f ca="1"/>
        <v>2.533817798756824E-3</v>
      </c>
      <c r="I4072">
        <f ca="1"/>
        <v>9.2215658661428486E-4</v>
      </c>
    </row>
    <row r="4073" spans="1:9">
      <c r="C4073" s="9" t="s">
        <v>263</v>
      </c>
      <c r="D4073">
        <f ca="1"/>
        <v>6.135016810604458E-4</v>
      </c>
      <c r="E4073">
        <f ca="1"/>
        <v>-7.3022856539073182E-5</v>
      </c>
      <c r="F4073">
        <f ca="1"/>
        <v>3.0932166145690827E-6</v>
      </c>
      <c r="G4073">
        <f ca="1"/>
        <v>3.9644215293145829E-4</v>
      </c>
      <c r="H4073">
        <f ca="1"/>
        <v>5.5961528763474502E-5</v>
      </c>
      <c r="I4073">
        <f ca="1"/>
        <v>8.2948607298570585E-4</v>
      </c>
    </row>
    <row r="4074" spans="1:9">
      <c r="A4074" s="7" t="s">
        <v>1565</v>
      </c>
      <c r="B4074">
        <v>1357</v>
      </c>
      <c r="C4074" s="9" t="s">
        <v>2728</v>
      </c>
      <c r="D4074" s="9" cm="1">
        <f t="array" aca="1" ref="D4074:D4076" ca="1">TRANSPOSE(INDEX(LINEST(OFFSET('Stock Prices'!L$4,$B4074,0):OFFSET('Stock Prices'!L$784,$B4074,0),OFFSET('Stock Prices'!$H$4,$B4074,0):OFFSET('Stock Prices'!$J$784,$B4074,0)),{1,2,3}))</f>
        <v>6.098661409722749E-4</v>
      </c>
      <c r="E4074" s="9" cm="1">
        <f t="array" aca="1" ref="E4074:E4076" ca="1">TRANSPOSE(INDEX(LINEST(OFFSET('Stock Prices'!M$4,$B4074,0):OFFSET('Stock Prices'!M$784,$B4074,0),OFFSET('Stock Prices'!$H$4,$B4074,0):OFFSET('Stock Prices'!$J$784,$B4074,0)),{1,2,3}))</f>
        <v>1.0441205173210545E-4</v>
      </c>
      <c r="F4074" s="9" cm="1">
        <f t="array" aca="1" ref="F4074:F4076" ca="1">TRANSPOSE(INDEX(LINEST(OFFSET('Stock Prices'!N$4,$B4074,0):OFFSET('Stock Prices'!N$784,$B4074,0),OFFSET('Stock Prices'!$H$4,$B4074,0):OFFSET('Stock Prices'!$J$784,$B4074,0)),{1,2,3}))</f>
        <v>-2.5305594518306216E-4</v>
      </c>
      <c r="G4074" s="9" cm="1">
        <f t="array" aca="1" ref="G4074:G4076" ca="1">TRANSPOSE(INDEX(LINEST(OFFSET('Stock Prices'!O$4,$B4074,0):OFFSET('Stock Prices'!O$784,$B4074,0),OFFSET('Stock Prices'!$H$4,$B4074,0):OFFSET('Stock Prices'!$J$784,$B4074,0)),{1,2,3}))</f>
        <v>1.4644339130817044E-3</v>
      </c>
      <c r="H4074" s="9" cm="1">
        <f t="array" aca="1" ref="H4074:H4076" ca="1">TRANSPOSE(INDEX(LINEST(OFFSET('Stock Prices'!P$4,$B4074,0):OFFSET('Stock Prices'!P$784,$B4074,0),OFFSET('Stock Prices'!$H$4,$B4074,0):OFFSET('Stock Prices'!$J$784,$B4074,0)),{1,2,3}))</f>
        <v>1.2504900077914413E-3</v>
      </c>
      <c r="I4074" s="9" cm="1">
        <f t="array" aca="1" ref="I4074:I4076" ca="1">TRANSPOSE(INDEX(LINEST(OFFSET('Stock Prices'!Q$4,$B4074,0):OFFSET('Stock Prices'!Q$784,$B4074,0),OFFSET('Stock Prices'!$H$4,$B4074,0):OFFSET('Stock Prices'!$J$784,$B4074,0)),{1,2,3}))</f>
        <v>6.1076902766274421E-4</v>
      </c>
    </row>
    <row r="4075" spans="1:9">
      <c r="C4075" s="9" t="s">
        <v>262</v>
      </c>
      <c r="D4075">
        <f ca="1"/>
        <v>-4.6939218753244943E-4</v>
      </c>
      <c r="E4075">
        <f ca="1"/>
        <v>5.3697523400094121E-4</v>
      </c>
      <c r="F4075">
        <f ca="1"/>
        <v>2.2314268241767905E-4</v>
      </c>
      <c r="G4075">
        <f ca="1"/>
        <v>2.3189890310982439E-4</v>
      </c>
      <c r="H4075">
        <f ca="1"/>
        <v>2.5431870035481528E-3</v>
      </c>
      <c r="I4075">
        <f ca="1"/>
        <v>9.5100181423538272E-4</v>
      </c>
    </row>
    <row r="4076" spans="1:9">
      <c r="C4076" s="9" t="s">
        <v>263</v>
      </c>
      <c r="D4076">
        <f ca="1"/>
        <v>6.2152149018772905E-4</v>
      </c>
      <c r="E4076">
        <f ca="1"/>
        <v>-1.0881761003430185E-4</v>
      </c>
      <c r="F4076">
        <f ca="1"/>
        <v>-4.8464774275345074E-5</v>
      </c>
      <c r="G4076">
        <f ca="1"/>
        <v>3.8987384659794631E-4</v>
      </c>
      <c r="H4076">
        <f ca="1"/>
        <v>4.9521455174627491E-5</v>
      </c>
      <c r="I4076">
        <f ca="1"/>
        <v>8.0861496453017722E-4</v>
      </c>
    </row>
    <row r="4077" spans="1:9">
      <c r="A4077" s="7" t="s">
        <v>1566</v>
      </c>
      <c r="B4077">
        <v>1358</v>
      </c>
      <c r="C4077" s="9" t="s">
        <v>2728</v>
      </c>
      <c r="D4077" s="9" cm="1">
        <f t="array" aca="1" ref="D4077:D4079" ca="1">TRANSPOSE(INDEX(LINEST(OFFSET('Stock Prices'!L$4,$B4077,0):OFFSET('Stock Prices'!L$784,$B4077,0),OFFSET('Stock Prices'!$H$4,$B4077,0):OFFSET('Stock Prices'!$J$784,$B4077,0)),{1,2,3}))</f>
        <v>5.4619861268541718E-4</v>
      </c>
      <c r="E4077" s="9" cm="1">
        <f t="array" aca="1" ref="E4077:E4079" ca="1">TRANSPOSE(INDEX(LINEST(OFFSET('Stock Prices'!M$4,$B4077,0):OFFSET('Stock Prices'!M$784,$B4077,0),OFFSET('Stock Prices'!$H$4,$B4077,0):OFFSET('Stock Prices'!$J$784,$B4077,0)),{1,2,3}))</f>
        <v>3.6878638035522367E-5</v>
      </c>
      <c r="F4077" s="9" cm="1">
        <f t="array" aca="1" ref="F4077:F4079" ca="1">TRANSPOSE(INDEX(LINEST(OFFSET('Stock Prices'!N$4,$B4077,0):OFFSET('Stock Prices'!N$784,$B4077,0),OFFSET('Stock Prices'!$H$4,$B4077,0):OFFSET('Stock Prices'!$J$784,$B4077,0)),{1,2,3}))</f>
        <v>-3.4960894808245792E-4</v>
      </c>
      <c r="G4077" s="9" cm="1">
        <f t="array" aca="1" ref="G4077:G4079" ca="1">TRANSPOSE(INDEX(LINEST(OFFSET('Stock Prices'!O$4,$B4077,0):OFFSET('Stock Prices'!O$784,$B4077,0),OFFSET('Stock Prices'!$H$4,$B4077,0):OFFSET('Stock Prices'!$J$784,$B4077,0)),{1,2,3}))</f>
        <v>1.3918987864740165E-3</v>
      </c>
      <c r="H4077" s="9" cm="1">
        <f t="array" aca="1" ref="H4077:H4079" ca="1">TRANSPOSE(INDEX(LINEST(OFFSET('Stock Prices'!P$4,$B4077,0):OFFSET('Stock Prices'!P$784,$B4077,0),OFFSET('Stock Prices'!$H$4,$B4077,0):OFFSET('Stock Prices'!$J$784,$B4077,0)),{1,2,3}))</f>
        <v>1.1539560792357979E-3</v>
      </c>
      <c r="I4077" s="9" cm="1">
        <f t="array" aca="1" ref="I4077:I4079" ca="1">TRANSPOSE(INDEX(LINEST(OFFSET('Stock Prices'!Q$4,$B4077,0):OFFSET('Stock Prices'!Q$784,$B4077,0),OFFSET('Stock Prices'!$H$4,$B4077,0):OFFSET('Stock Prices'!$J$784,$B4077,0)),{1,2,3}))</f>
        <v>5.5917530024009654E-4</v>
      </c>
    </row>
    <row r="4078" spans="1:9">
      <c r="C4078" s="9" t="s">
        <v>262</v>
      </c>
      <c r="D4078">
        <f ca="1"/>
        <v>-4.5916595751316721E-4</v>
      </c>
      <c r="E4078">
        <f ca="1"/>
        <v>5.4420919548370261E-4</v>
      </c>
      <c r="F4078">
        <f ca="1"/>
        <v>1.8227164536020589E-4</v>
      </c>
      <c r="G4078">
        <f ca="1"/>
        <v>2.3926013772788843E-4</v>
      </c>
      <c r="H4078">
        <f ca="1"/>
        <v>2.57077938276821E-3</v>
      </c>
      <c r="I4078">
        <f ca="1"/>
        <v>9.5201463617608831E-4</v>
      </c>
    </row>
    <row r="4079" spans="1:9">
      <c r="C4079" s="9" t="s">
        <v>263</v>
      </c>
      <c r="D4079">
        <f ca="1"/>
        <v>5.1001246689026214E-4</v>
      </c>
      <c r="E4079">
        <f ca="1"/>
        <v>-2.2555158084135307E-4</v>
      </c>
      <c r="F4079">
        <f ca="1"/>
        <v>-1.934490579570228E-4</v>
      </c>
      <c r="G4079">
        <f ca="1"/>
        <v>2.6466900204881032E-4</v>
      </c>
      <c r="H4079">
        <f ca="1"/>
        <v>-1.2472202596722546E-4</v>
      </c>
      <c r="I4079">
        <f ca="1"/>
        <v>7.2136447210333229E-4</v>
      </c>
    </row>
    <row r="4080" spans="1:9">
      <c r="A4080" s="7" t="s">
        <v>1567</v>
      </c>
      <c r="B4080">
        <v>1359</v>
      </c>
      <c r="C4080" s="9" t="s">
        <v>2728</v>
      </c>
      <c r="D4080" s="9" cm="1">
        <f t="array" aca="1" ref="D4080:D4082" ca="1">TRANSPOSE(INDEX(LINEST(OFFSET('Stock Prices'!L$4,$B4080,0):OFFSET('Stock Prices'!L$784,$B4080,0),OFFSET('Stock Prices'!$H$4,$B4080,0):OFFSET('Stock Prices'!$J$784,$B4080,0)),{1,2,3}))</f>
        <v>6.067073426115439E-4</v>
      </c>
      <c r="E4080" s="9" cm="1">
        <f t="array" aca="1" ref="E4080:E4082" ca="1">TRANSPOSE(INDEX(LINEST(OFFSET('Stock Prices'!M$4,$B4080,0):OFFSET('Stock Prices'!M$784,$B4080,0),OFFSET('Stock Prices'!$H$4,$B4080,0):OFFSET('Stock Prices'!$J$784,$B4080,0)),{1,2,3}))</f>
        <v>2.847350512688406E-5</v>
      </c>
      <c r="F4080" s="9" cm="1">
        <f t="array" aca="1" ref="F4080:F4082" ca="1">TRANSPOSE(INDEX(LINEST(OFFSET('Stock Prices'!N$4,$B4080,0):OFFSET('Stock Prices'!N$784,$B4080,0),OFFSET('Stock Prices'!$H$4,$B4080,0):OFFSET('Stock Prices'!$J$784,$B4080,0)),{1,2,3}))</f>
        <v>-4.1640930723935653E-4</v>
      </c>
      <c r="G4080" s="9" cm="1">
        <f t="array" aca="1" ref="G4080:G4082" ca="1">TRANSPOSE(INDEX(LINEST(OFFSET('Stock Prices'!O$4,$B4080,0):OFFSET('Stock Prices'!O$784,$B4080,0),OFFSET('Stock Prices'!$H$4,$B4080,0):OFFSET('Stock Prices'!$J$784,$B4080,0)),{1,2,3}))</f>
        <v>1.3750361226553393E-3</v>
      </c>
      <c r="H4080" s="9" cm="1">
        <f t="array" aca="1" ref="H4080:H4082" ca="1">TRANSPOSE(INDEX(LINEST(OFFSET('Stock Prices'!P$4,$B4080,0):OFFSET('Stock Prices'!P$784,$B4080,0),OFFSET('Stock Prices'!$H$4,$B4080,0):OFFSET('Stock Prices'!$J$784,$B4080,0)),{1,2,3}))</f>
        <v>1.155519277228807E-3</v>
      </c>
      <c r="I4080" s="9" cm="1">
        <f t="array" aca="1" ref="I4080:I4082" ca="1">TRANSPOSE(INDEX(LINEST(OFFSET('Stock Prices'!Q$4,$B4080,0):OFFSET('Stock Prices'!Q$784,$B4080,0),OFFSET('Stock Prices'!$H$4,$B4080,0):OFFSET('Stock Prices'!$J$784,$B4080,0)),{1,2,3}))</f>
        <v>5.8234881954183023E-4</v>
      </c>
    </row>
    <row r="4081" spans="1:9">
      <c r="C4081" s="9" t="s">
        <v>262</v>
      </c>
      <c r="D4081">
        <f ca="1"/>
        <v>-4.2077542502338055E-4</v>
      </c>
      <c r="E4081">
        <f ca="1"/>
        <v>5.4901872080698297E-4</v>
      </c>
      <c r="F4081">
        <f ca="1"/>
        <v>1.751976230275404E-4</v>
      </c>
      <c r="G4081">
        <f ca="1"/>
        <v>2.6967116300220356E-4</v>
      </c>
      <c r="H4081">
        <f ca="1"/>
        <v>2.5939889215312517E-3</v>
      </c>
      <c r="I4081">
        <f ca="1"/>
        <v>9.729527794940918E-4</v>
      </c>
    </row>
    <row r="4082" spans="1:9">
      <c r="C4082" s="9" t="s">
        <v>263</v>
      </c>
      <c r="D4082">
        <f ca="1"/>
        <v>5.6377825969982189E-4</v>
      </c>
      <c r="E4082">
        <f ca="1"/>
        <v>-2.0961539389367513E-4</v>
      </c>
      <c r="F4082">
        <f ca="1"/>
        <v>-1.7132658814668133E-4</v>
      </c>
      <c r="G4082">
        <f ca="1"/>
        <v>3.4455186134192499E-4</v>
      </c>
      <c r="H4082">
        <f ca="1"/>
        <v>-7.2062531752176622E-5</v>
      </c>
      <c r="I4082">
        <f ca="1"/>
        <v>7.5634465527069615E-4</v>
      </c>
    </row>
    <row r="4083" spans="1:9">
      <c r="A4083" s="7" t="s">
        <v>1568</v>
      </c>
      <c r="B4083">
        <v>1360</v>
      </c>
      <c r="C4083" s="9" t="s">
        <v>2728</v>
      </c>
      <c r="D4083" s="9" cm="1">
        <f t="array" aca="1" ref="D4083:D4085" ca="1">TRANSPOSE(INDEX(LINEST(OFFSET('Stock Prices'!L$4,$B4083,0):OFFSET('Stock Prices'!L$784,$B4083,0),OFFSET('Stock Prices'!$H$4,$B4083,0):OFFSET('Stock Prices'!$J$784,$B4083,0)),{1,2,3}))</f>
        <v>5.9014953861680371E-4</v>
      </c>
      <c r="E4083" s="9" cm="1">
        <f t="array" aca="1" ref="E4083:E4085" ca="1">TRANSPOSE(INDEX(LINEST(OFFSET('Stock Prices'!M$4,$B4083,0):OFFSET('Stock Prices'!M$784,$B4083,0),OFFSET('Stock Prices'!$H$4,$B4083,0):OFFSET('Stock Prices'!$J$784,$B4083,0)),{1,2,3}))</f>
        <v>-9.9423716468377763E-6</v>
      </c>
      <c r="F4083" s="9" cm="1">
        <f t="array" aca="1" ref="F4083:F4085" ca="1">TRANSPOSE(INDEX(LINEST(OFFSET('Stock Prices'!N$4,$B4083,0):OFFSET('Stock Prices'!N$784,$B4083,0),OFFSET('Stock Prices'!$H$4,$B4083,0):OFFSET('Stock Prices'!$J$784,$B4083,0)),{1,2,3}))</f>
        <v>-4.0923511786297603E-4</v>
      </c>
      <c r="G4083" s="9" cm="1">
        <f t="array" aca="1" ref="G4083:G4085" ca="1">TRANSPOSE(INDEX(LINEST(OFFSET('Stock Prices'!O$4,$B4083,0):OFFSET('Stock Prices'!O$784,$B4083,0),OFFSET('Stock Prices'!$H$4,$B4083,0):OFFSET('Stock Prices'!$J$784,$B4083,0)),{1,2,3}))</f>
        <v>1.3537649914467061E-3</v>
      </c>
      <c r="H4083" s="9" cm="1">
        <f t="array" aca="1" ref="H4083:H4085" ca="1">TRANSPOSE(INDEX(LINEST(OFFSET('Stock Prices'!P$4,$B4083,0):OFFSET('Stock Prices'!P$784,$B4083,0),OFFSET('Stock Prices'!$H$4,$B4083,0):OFFSET('Stock Prices'!$J$784,$B4083,0)),{1,2,3}))</f>
        <v>1.2006268944943325E-3</v>
      </c>
      <c r="I4083" s="9" cm="1">
        <f t="array" aca="1" ref="I4083:I4085" ca="1">TRANSPOSE(INDEX(LINEST(OFFSET('Stock Prices'!Q$4,$B4083,0):OFFSET('Stock Prices'!Q$784,$B4083,0),OFFSET('Stock Prices'!$H$4,$B4083,0):OFFSET('Stock Prices'!$J$784,$B4083,0)),{1,2,3}))</f>
        <v>4.7062623359988317E-4</v>
      </c>
    </row>
    <row r="4084" spans="1:9">
      <c r="C4084" s="9" t="s">
        <v>262</v>
      </c>
      <c r="D4084">
        <f ca="1"/>
        <v>-4.261752124223759E-4</v>
      </c>
      <c r="E4084">
        <f ca="1"/>
        <v>5.3220676801400181E-4</v>
      </c>
      <c r="F4084">
        <f ca="1"/>
        <v>1.7921378638387851E-4</v>
      </c>
      <c r="G4084">
        <f ca="1"/>
        <v>2.5442408142460035E-4</v>
      </c>
      <c r="H4084">
        <f ca="1"/>
        <v>2.6152886208105964E-3</v>
      </c>
      <c r="I4084">
        <f ca="1"/>
        <v>9.3420490506857001E-4</v>
      </c>
    </row>
    <row r="4085" spans="1:9">
      <c r="C4085" s="9" t="s">
        <v>263</v>
      </c>
      <c r="D4085">
        <f ca="1"/>
        <v>5.3683903772287604E-4</v>
      </c>
      <c r="E4085">
        <f ca="1"/>
        <v>-2.7584288768425883E-4</v>
      </c>
      <c r="F4085">
        <f ca="1"/>
        <v>-1.581962647851747E-4</v>
      </c>
      <c r="G4085">
        <f ca="1"/>
        <v>3.0271689429934917E-4</v>
      </c>
      <c r="H4085">
        <f ca="1"/>
        <v>7.0573112523188883E-6</v>
      </c>
      <c r="I4085">
        <f ca="1"/>
        <v>5.7256244675922714E-4</v>
      </c>
    </row>
    <row r="4086" spans="1:9">
      <c r="A4086" s="7" t="s">
        <v>1569</v>
      </c>
      <c r="B4086">
        <v>1361</v>
      </c>
      <c r="C4086" s="9" t="s">
        <v>2728</v>
      </c>
      <c r="D4086" s="9" cm="1">
        <f t="array" aca="1" ref="D4086:D4088" ca="1">TRANSPOSE(INDEX(LINEST(OFFSET('Stock Prices'!L$4,$B4086,0):OFFSET('Stock Prices'!L$784,$B4086,0),OFFSET('Stock Prices'!$H$4,$B4086,0):OFFSET('Stock Prices'!$J$784,$B4086,0)),{1,2,3}))</f>
        <v>7.3636707278727721E-4</v>
      </c>
      <c r="E4086" s="9" cm="1">
        <f t="array" aca="1" ref="E4086:E4088" ca="1">TRANSPOSE(INDEX(LINEST(OFFSET('Stock Prices'!M$4,$B4086,0):OFFSET('Stock Prices'!M$784,$B4086,0),OFFSET('Stock Prices'!$H$4,$B4086,0):OFFSET('Stock Prices'!$J$784,$B4086,0)),{1,2,3}))</f>
        <v>5.4103313047942827E-5</v>
      </c>
      <c r="F4086" s="9" cm="1">
        <f t="array" aca="1" ref="F4086:F4088" ca="1">TRANSPOSE(INDEX(LINEST(OFFSET('Stock Prices'!N$4,$B4086,0):OFFSET('Stock Prices'!N$784,$B4086,0),OFFSET('Stock Prices'!$H$4,$B4086,0):OFFSET('Stock Prices'!$J$784,$B4086,0)),{1,2,3}))</f>
        <v>-3.0869776256834194E-4</v>
      </c>
      <c r="G4086" s="9" cm="1">
        <f t="array" aca="1" ref="G4086:G4088" ca="1">TRANSPOSE(INDEX(LINEST(OFFSET('Stock Prices'!O$4,$B4086,0):OFFSET('Stock Prices'!O$784,$B4086,0),OFFSET('Stock Prices'!$H$4,$B4086,0):OFFSET('Stock Prices'!$J$784,$B4086,0)),{1,2,3}))</f>
        <v>1.509492543290511E-3</v>
      </c>
      <c r="H4086" s="9" cm="1">
        <f t="array" aca="1" ref="H4086:H4088" ca="1">TRANSPOSE(INDEX(LINEST(OFFSET('Stock Prices'!P$4,$B4086,0):OFFSET('Stock Prices'!P$784,$B4086,0),OFFSET('Stock Prices'!$H$4,$B4086,0):OFFSET('Stock Prices'!$J$784,$B4086,0)),{1,2,3}))</f>
        <v>1.2660845679702808E-3</v>
      </c>
      <c r="I4086" s="9" cm="1">
        <f t="array" aca="1" ref="I4086:I4088" ca="1">TRANSPOSE(INDEX(LINEST(OFFSET('Stock Prices'!Q$4,$B4086,0):OFFSET('Stock Prices'!Q$784,$B4086,0),OFFSET('Stock Prices'!$H$4,$B4086,0):OFFSET('Stock Prices'!$J$784,$B4086,0)),{1,2,3}))</f>
        <v>5.9810592252705565E-4</v>
      </c>
    </row>
    <row r="4087" spans="1:9">
      <c r="C4087" s="9" t="s">
        <v>262</v>
      </c>
      <c r="D4087">
        <f ca="1"/>
        <v>-5.1543251147928028E-4</v>
      </c>
      <c r="E4087">
        <f ca="1"/>
        <v>4.9173977052209951E-4</v>
      </c>
      <c r="F4087">
        <f ca="1"/>
        <v>1.2081148947655572E-4</v>
      </c>
      <c r="G4087">
        <f ca="1"/>
        <v>1.6478190078172625E-4</v>
      </c>
      <c r="H4087">
        <f ca="1"/>
        <v>2.5758577582733937E-3</v>
      </c>
      <c r="I4087">
        <f ca="1"/>
        <v>8.5261774174815537E-4</v>
      </c>
    </row>
    <row r="4088" spans="1:9">
      <c r="C4088" s="9" t="s">
        <v>263</v>
      </c>
      <c r="D4088">
        <f ca="1"/>
        <v>5.8241983817992795E-4</v>
      </c>
      <c r="E4088">
        <f ca="1"/>
        <v>-2.5853270926398333E-4</v>
      </c>
      <c r="F4088">
        <f ca="1"/>
        <v>-1.2110349654526398E-4</v>
      </c>
      <c r="G4088">
        <f ca="1"/>
        <v>3.6176030621253133E-4</v>
      </c>
      <c r="H4088">
        <f ca="1"/>
        <v>2.8483746335890396E-5</v>
      </c>
      <c r="I4088">
        <f ca="1"/>
        <v>6.0500392414932879E-4</v>
      </c>
    </row>
    <row r="4089" spans="1:9">
      <c r="A4089" s="7" t="s">
        <v>1570</v>
      </c>
      <c r="B4089">
        <v>1362</v>
      </c>
      <c r="C4089" s="9" t="s">
        <v>2728</v>
      </c>
      <c r="D4089" s="9" cm="1">
        <f t="array" aca="1" ref="D4089:D4091" ca="1">TRANSPOSE(INDEX(LINEST(OFFSET('Stock Prices'!L$4,$B4089,0):OFFSET('Stock Prices'!L$784,$B4089,0),OFFSET('Stock Prices'!$H$4,$B4089,0):OFFSET('Stock Prices'!$J$784,$B4089,0)),{1,2,3}))</f>
        <v>6.372476465192745E-4</v>
      </c>
      <c r="E4089" s="9" cm="1">
        <f t="array" aca="1" ref="E4089:E4091" ca="1">TRANSPOSE(INDEX(LINEST(OFFSET('Stock Prices'!M$4,$B4089,0):OFFSET('Stock Prices'!M$784,$B4089,0),OFFSET('Stock Prices'!$H$4,$B4089,0):OFFSET('Stock Prices'!$J$784,$B4089,0)),{1,2,3}))</f>
        <v>-8.7896876260288152E-5</v>
      </c>
      <c r="F4089" s="9" cm="1">
        <f t="array" aca="1" ref="F4089:F4091" ca="1">TRANSPOSE(INDEX(LINEST(OFFSET('Stock Prices'!N$4,$B4089,0):OFFSET('Stock Prices'!N$784,$B4089,0),OFFSET('Stock Prices'!$H$4,$B4089,0):OFFSET('Stock Prices'!$J$784,$B4089,0)),{1,2,3}))</f>
        <v>-3.5752102945003596E-4</v>
      </c>
      <c r="G4089" s="9" cm="1">
        <f t="array" aca="1" ref="G4089:G4091" ca="1">TRANSPOSE(INDEX(LINEST(OFFSET('Stock Prices'!O$4,$B4089,0):OFFSET('Stock Prices'!O$784,$B4089,0),OFFSET('Stock Prices'!$H$4,$B4089,0):OFFSET('Stock Prices'!$J$784,$B4089,0)),{1,2,3}))</f>
        <v>1.2163360687733795E-3</v>
      </c>
      <c r="H4089" s="9" cm="1">
        <f t="array" aca="1" ref="H4089:H4091" ca="1">TRANSPOSE(INDEX(LINEST(OFFSET('Stock Prices'!P$4,$B4089,0):OFFSET('Stock Prices'!P$784,$B4089,0),OFFSET('Stock Prices'!$H$4,$B4089,0):OFFSET('Stock Prices'!$J$784,$B4089,0)),{1,2,3}))</f>
        <v>1.0952306978268473E-3</v>
      </c>
      <c r="I4089" s="9" cm="1">
        <f t="array" aca="1" ref="I4089:I4091" ca="1">TRANSPOSE(INDEX(LINEST(OFFSET('Stock Prices'!Q$4,$B4089,0):OFFSET('Stock Prices'!Q$784,$B4089,0),OFFSET('Stock Prices'!$H$4,$B4089,0):OFFSET('Stock Prices'!$J$784,$B4089,0)),{1,2,3}))</f>
        <v>5.0880595430369247E-4</v>
      </c>
    </row>
    <row r="4090" spans="1:9">
      <c r="C4090" s="9" t="s">
        <v>262</v>
      </c>
      <c r="D4090">
        <f ca="1"/>
        <v>-5.6663193444601336E-4</v>
      </c>
      <c r="E4090">
        <f ca="1"/>
        <v>4.7727332163543791E-4</v>
      </c>
      <c r="F4090">
        <f ca="1"/>
        <v>-1.2129187742654507E-5</v>
      </c>
      <c r="G4090">
        <f ca="1"/>
        <v>2.5299789283270949E-4</v>
      </c>
      <c r="H4090">
        <f ca="1"/>
        <v>2.6106168744771114E-3</v>
      </c>
      <c r="I4090">
        <f ca="1"/>
        <v>9.0306284804643673E-4</v>
      </c>
    </row>
    <row r="4091" spans="1:9">
      <c r="C4091" s="9" t="s">
        <v>263</v>
      </c>
      <c r="D4091">
        <f ca="1"/>
        <v>5.8926962017409829E-4</v>
      </c>
      <c r="E4091">
        <f ca="1"/>
        <v>-2.3914881558141575E-4</v>
      </c>
      <c r="F4091">
        <f ca="1"/>
        <v>-1.3523849549098235E-4</v>
      </c>
      <c r="G4091">
        <f ca="1"/>
        <v>4.2097091438713909E-4</v>
      </c>
      <c r="H4091">
        <f ca="1"/>
        <v>6.0285237407295221E-5</v>
      </c>
      <c r="I4091">
        <f ca="1"/>
        <v>6.2687195916643571E-4</v>
      </c>
    </row>
    <row r="4092" spans="1:9">
      <c r="A4092" s="7" t="s">
        <v>69</v>
      </c>
      <c r="B4092">
        <v>1363</v>
      </c>
      <c r="C4092" s="9" t="s">
        <v>2728</v>
      </c>
      <c r="D4092" s="9" cm="1">
        <f t="array" aca="1" ref="D4092:D4094" ca="1">TRANSPOSE(INDEX(LINEST(OFFSET('Stock Prices'!L$4,$B4092,0):OFFSET('Stock Prices'!L$784,$B4092,0),OFFSET('Stock Prices'!$H$4,$B4092,0):OFFSET('Stock Prices'!$J$784,$B4092,0)),{1,2,3}))</f>
        <v>7.7482185481957144E-4</v>
      </c>
      <c r="E4092" s="9" cm="1">
        <f t="array" aca="1" ref="E4092:E4094" ca="1">TRANSPOSE(INDEX(LINEST(OFFSET('Stock Prices'!M$4,$B4092,0):OFFSET('Stock Prices'!M$784,$B4092,0),OFFSET('Stock Prices'!$H$4,$B4092,0):OFFSET('Stock Prices'!$J$784,$B4092,0)),{1,2,3}))</f>
        <v>1.8062228800164816E-5</v>
      </c>
      <c r="F4092" s="9" cm="1">
        <f t="array" aca="1" ref="F4092:F4094" ca="1">TRANSPOSE(INDEX(LINEST(OFFSET('Stock Prices'!N$4,$B4092,0):OFFSET('Stock Prices'!N$784,$B4092,0),OFFSET('Stock Prices'!$H$4,$B4092,0):OFFSET('Stock Prices'!$J$784,$B4092,0)),{1,2,3}))</f>
        <v>-2.7077252929011896E-4</v>
      </c>
      <c r="G4092" s="9" cm="1">
        <f t="array" aca="1" ref="G4092:G4094" ca="1">TRANSPOSE(INDEX(LINEST(OFFSET('Stock Prices'!O$4,$B4092,0):OFFSET('Stock Prices'!O$784,$B4092,0),OFFSET('Stock Prices'!$H$4,$B4092,0):OFFSET('Stock Prices'!$J$784,$B4092,0)),{1,2,3}))</f>
        <v>1.1872102747871652E-3</v>
      </c>
      <c r="H4092" s="9" cm="1">
        <f t="array" aca="1" ref="H4092:H4094" ca="1">TRANSPOSE(INDEX(LINEST(OFFSET('Stock Prices'!P$4,$B4092,0):OFFSET('Stock Prices'!P$784,$B4092,0),OFFSET('Stock Prices'!$H$4,$B4092,0):OFFSET('Stock Prices'!$J$784,$B4092,0)),{1,2,3}))</f>
        <v>1.17336333089668E-3</v>
      </c>
      <c r="I4092" s="9" cm="1">
        <f t="array" aca="1" ref="I4092:I4094" ca="1">TRANSPOSE(INDEX(LINEST(OFFSET('Stock Prices'!Q$4,$B4092,0):OFFSET('Stock Prices'!Q$784,$B4092,0),OFFSET('Stock Prices'!$H$4,$B4092,0):OFFSET('Stock Prices'!$J$784,$B4092,0)),{1,2,3}))</f>
        <v>5.5941530651113457E-4</v>
      </c>
    </row>
    <row r="4093" spans="1:9">
      <c r="C4093" s="9" t="s">
        <v>262</v>
      </c>
      <c r="D4093">
        <f ca="1"/>
        <v>-5.0331245370402596E-4</v>
      </c>
      <c r="E4093">
        <f ca="1"/>
        <v>5.2821159944326098E-4</v>
      </c>
      <c r="F4093">
        <f ca="1"/>
        <v>2.4971632247517651E-5</v>
      </c>
      <c r="G4093">
        <f ca="1"/>
        <v>2.6264020719931068E-4</v>
      </c>
      <c r="H4093">
        <f ca="1"/>
        <v>2.6496087354163033E-3</v>
      </c>
      <c r="I4093">
        <f ca="1"/>
        <v>9.2510255588103903E-4</v>
      </c>
    </row>
    <row r="4094" spans="1:9">
      <c r="C4094" s="9" t="s">
        <v>263</v>
      </c>
      <c r="D4094">
        <f ca="1"/>
        <v>6.6328395862549092E-4</v>
      </c>
      <c r="E4094">
        <f ca="1"/>
        <v>-1.8246667893624747E-4</v>
      </c>
      <c r="F4094">
        <f ca="1"/>
        <v>-8.8146999789311608E-5</v>
      </c>
      <c r="G4094">
        <f ca="1"/>
        <v>4.0186619028974253E-4</v>
      </c>
      <c r="H4094">
        <f ca="1"/>
        <v>1.0186853514748212E-4</v>
      </c>
      <c r="I4094">
        <f ca="1"/>
        <v>6.5428641925858511E-4</v>
      </c>
    </row>
    <row r="4095" spans="1:9">
      <c r="A4095" s="7" t="s">
        <v>1571</v>
      </c>
      <c r="B4095">
        <v>1364</v>
      </c>
      <c r="C4095" s="9" t="s">
        <v>2728</v>
      </c>
      <c r="D4095" s="9" cm="1">
        <f t="array" aca="1" ref="D4095:D4097" ca="1">TRANSPOSE(INDEX(LINEST(OFFSET('Stock Prices'!L$4,$B4095,0):OFFSET('Stock Prices'!L$784,$B4095,0),OFFSET('Stock Prices'!$H$4,$B4095,0):OFFSET('Stock Prices'!$J$784,$B4095,0)),{1,2,3}))</f>
        <v>5.7086736039672339E-4</v>
      </c>
      <c r="E4095" s="9" cm="1">
        <f t="array" aca="1" ref="E4095:E4097" ca="1">TRANSPOSE(INDEX(LINEST(OFFSET('Stock Prices'!M$4,$B4095,0):OFFSET('Stock Prices'!M$784,$B4095,0),OFFSET('Stock Prices'!$H$4,$B4095,0):OFFSET('Stock Prices'!$J$784,$B4095,0)),{1,2,3}))</f>
        <v>-4.4136624276878929E-5</v>
      </c>
      <c r="F4095" s="9" cm="1">
        <f t="array" aca="1" ref="F4095:F4097" ca="1">TRANSPOSE(INDEX(LINEST(OFFSET('Stock Prices'!N$4,$B4095,0):OFFSET('Stock Prices'!N$784,$B4095,0),OFFSET('Stock Prices'!$H$4,$B4095,0):OFFSET('Stock Prices'!$J$784,$B4095,0)),{1,2,3}))</f>
        <v>-3.5069439906932465E-4</v>
      </c>
      <c r="G4095" s="9" cm="1">
        <f t="array" aca="1" ref="G4095:G4097" ca="1">TRANSPOSE(INDEX(LINEST(OFFSET('Stock Prices'!O$4,$B4095,0):OFFSET('Stock Prices'!O$784,$B4095,0),OFFSET('Stock Prices'!$H$4,$B4095,0):OFFSET('Stock Prices'!$J$784,$B4095,0)),{1,2,3}))</f>
        <v>9.7589859161337049E-4</v>
      </c>
      <c r="H4095" s="9" cm="1">
        <f t="array" aca="1" ref="H4095:H4097" ca="1">TRANSPOSE(INDEX(LINEST(OFFSET('Stock Prices'!P$4,$B4095,0):OFFSET('Stock Prices'!P$784,$B4095,0),OFFSET('Stock Prices'!$H$4,$B4095,0):OFFSET('Stock Prices'!$J$784,$B4095,0)),{1,2,3}))</f>
        <v>1.2079922465506171E-3</v>
      </c>
      <c r="I4095" s="9" cm="1">
        <f t="array" aca="1" ref="I4095:I4097" ca="1">TRANSPOSE(INDEX(LINEST(OFFSET('Stock Prices'!Q$4,$B4095,0):OFFSET('Stock Prices'!Q$784,$B4095,0),OFFSET('Stock Prices'!$H$4,$B4095,0):OFFSET('Stock Prices'!$J$784,$B4095,0)),{1,2,3}))</f>
        <v>5.0681699818074877E-4</v>
      </c>
    </row>
    <row r="4096" spans="1:9">
      <c r="C4096" s="9" t="s">
        <v>262</v>
      </c>
      <c r="D4096">
        <f ca="1"/>
        <v>-5.3942646215681626E-4</v>
      </c>
      <c r="E4096">
        <f ca="1"/>
        <v>5.1641883182119909E-4</v>
      </c>
      <c r="F4096">
        <f ca="1"/>
        <v>-5.0954032351209389E-6</v>
      </c>
      <c r="G4096">
        <f ca="1"/>
        <v>1.8107632475695753E-4</v>
      </c>
      <c r="H4096">
        <f ca="1"/>
        <v>2.6254870445986287E-3</v>
      </c>
      <c r="I4096">
        <f ca="1"/>
        <v>9.0816997410191579E-4</v>
      </c>
    </row>
    <row r="4097" spans="1:9">
      <c r="C4097" s="9" t="s">
        <v>263</v>
      </c>
      <c r="D4097">
        <f ca="1"/>
        <v>5.2938924774008106E-4</v>
      </c>
      <c r="E4097">
        <f ca="1"/>
        <v>-2.2394569717571679E-4</v>
      </c>
      <c r="F4097">
        <f ca="1"/>
        <v>-1.5380648772150658E-4</v>
      </c>
      <c r="G4097">
        <f ca="1"/>
        <v>2.265504701039082E-4</v>
      </c>
      <c r="H4097">
        <f ca="1"/>
        <v>9.9526852209250212E-5</v>
      </c>
      <c r="I4097">
        <f ca="1"/>
        <v>6.1344099222339073E-4</v>
      </c>
    </row>
    <row r="4098" spans="1:9">
      <c r="A4098" s="7" t="s">
        <v>1572</v>
      </c>
      <c r="B4098">
        <v>1365</v>
      </c>
      <c r="C4098" s="9" t="s">
        <v>2728</v>
      </c>
      <c r="D4098" s="9" cm="1">
        <f t="array" aca="1" ref="D4098:D4100" ca="1">TRANSPOSE(INDEX(LINEST(OFFSET('Stock Prices'!L$4,$B4098,0):OFFSET('Stock Prices'!L$784,$B4098,0),OFFSET('Stock Prices'!$H$4,$B4098,0):OFFSET('Stock Prices'!$J$784,$B4098,0)),{1,2,3}))</f>
        <v>5.4976316340053875E-4</v>
      </c>
      <c r="E4098" s="9" cm="1">
        <f t="array" aca="1" ref="E4098:E4100" ca="1">TRANSPOSE(INDEX(LINEST(OFFSET('Stock Prices'!M$4,$B4098,0):OFFSET('Stock Prices'!M$784,$B4098,0),OFFSET('Stock Prices'!$H$4,$B4098,0):OFFSET('Stock Prices'!$J$784,$B4098,0)),{1,2,3}))</f>
        <v>-5.3645589872644334E-5</v>
      </c>
      <c r="F4098" s="9" cm="1">
        <f t="array" aca="1" ref="F4098:F4100" ca="1">TRANSPOSE(INDEX(LINEST(OFFSET('Stock Prices'!N$4,$B4098,0):OFFSET('Stock Prices'!N$784,$B4098,0),OFFSET('Stock Prices'!$H$4,$B4098,0):OFFSET('Stock Prices'!$J$784,$B4098,0)),{1,2,3}))</f>
        <v>-3.550889230271445E-4</v>
      </c>
      <c r="G4098" s="9" cm="1">
        <f t="array" aca="1" ref="G4098:G4100" ca="1">TRANSPOSE(INDEX(LINEST(OFFSET('Stock Prices'!O$4,$B4098,0):OFFSET('Stock Prices'!O$784,$B4098,0),OFFSET('Stock Prices'!$H$4,$B4098,0):OFFSET('Stock Prices'!$J$784,$B4098,0)),{1,2,3}))</f>
        <v>9.7279830763445803E-4</v>
      </c>
      <c r="H4098" s="9" cm="1">
        <f t="array" aca="1" ref="H4098:H4100" ca="1">TRANSPOSE(INDEX(LINEST(OFFSET('Stock Prices'!P$4,$B4098,0):OFFSET('Stock Prices'!P$784,$B4098,0),OFFSET('Stock Prices'!$H$4,$B4098,0):OFFSET('Stock Prices'!$J$784,$B4098,0)),{1,2,3}))</f>
        <v>1.1825993188935187E-3</v>
      </c>
      <c r="I4098" s="9" cm="1">
        <f t="array" aca="1" ref="I4098:I4100" ca="1">TRANSPOSE(INDEX(LINEST(OFFSET('Stock Prices'!Q$4,$B4098,0):OFFSET('Stock Prices'!Q$784,$B4098,0),OFFSET('Stock Prices'!$H$4,$B4098,0):OFFSET('Stock Prices'!$J$784,$B4098,0)),{1,2,3}))</f>
        <v>4.906224688157948E-4</v>
      </c>
    </row>
    <row r="4099" spans="1:9">
      <c r="C4099" s="9" t="s">
        <v>262</v>
      </c>
      <c r="D4099">
        <f ca="1"/>
        <v>-5.0540840676856832E-4</v>
      </c>
      <c r="E4099">
        <f ca="1"/>
        <v>5.303753791973605E-4</v>
      </c>
      <c r="F4099">
        <f ca="1"/>
        <v>7.5321471097931218E-6</v>
      </c>
      <c r="G4099">
        <f ca="1"/>
        <v>1.6038263357161342E-4</v>
      </c>
      <c r="H4099">
        <f ca="1"/>
        <v>2.6598418102900655E-3</v>
      </c>
      <c r="I4099">
        <f ca="1"/>
        <v>9.222153486313163E-4</v>
      </c>
    </row>
    <row r="4100" spans="1:9">
      <c r="C4100" s="9" t="s">
        <v>263</v>
      </c>
      <c r="D4100">
        <f ca="1"/>
        <v>4.283547251133656E-4</v>
      </c>
      <c r="E4100">
        <f ca="1"/>
        <v>-2.6158549421659272E-4</v>
      </c>
      <c r="F4100">
        <f ca="1"/>
        <v>-2.0672295182113138E-4</v>
      </c>
      <c r="G4100">
        <f ca="1"/>
        <v>3.5943270117338316E-4</v>
      </c>
      <c r="H4100">
        <f ca="1"/>
        <v>1.5774567827241819E-5</v>
      </c>
      <c r="I4100">
        <f ca="1"/>
        <v>6.0524927731856663E-4</v>
      </c>
    </row>
    <row r="4101" spans="1:9">
      <c r="A4101" s="7" t="s">
        <v>1573</v>
      </c>
      <c r="B4101">
        <v>1366</v>
      </c>
      <c r="C4101" s="9" t="s">
        <v>2728</v>
      </c>
      <c r="D4101" s="9" cm="1">
        <f t="array" aca="1" ref="D4101:D4103" ca="1">TRANSPOSE(INDEX(LINEST(OFFSET('Stock Prices'!L$4,$B4101,0):OFFSET('Stock Prices'!L$784,$B4101,0),OFFSET('Stock Prices'!$H$4,$B4101,0):OFFSET('Stock Prices'!$J$784,$B4101,0)),{1,2,3}))</f>
        <v>5.4470578512769456E-4</v>
      </c>
      <c r="E4101" s="9" cm="1">
        <f t="array" aca="1" ref="E4101:E4103" ca="1">TRANSPOSE(INDEX(LINEST(OFFSET('Stock Prices'!M$4,$B4101,0):OFFSET('Stock Prices'!M$784,$B4101,0),OFFSET('Stock Prices'!$H$4,$B4101,0):OFFSET('Stock Prices'!$J$784,$B4101,0)),{1,2,3}))</f>
        <v>-4.6288750013521248E-5</v>
      </c>
      <c r="F4101" s="9" cm="1">
        <f t="array" aca="1" ref="F4101:F4103" ca="1">TRANSPOSE(INDEX(LINEST(OFFSET('Stock Prices'!N$4,$B4101,0):OFFSET('Stock Prices'!N$784,$B4101,0),OFFSET('Stock Prices'!$H$4,$B4101,0):OFFSET('Stock Prices'!$J$784,$B4101,0)),{1,2,3}))</f>
        <v>-3.3487802366980677E-4</v>
      </c>
      <c r="G4101" s="9" cm="1">
        <f t="array" aca="1" ref="G4101:G4103" ca="1">TRANSPOSE(INDEX(LINEST(OFFSET('Stock Prices'!O$4,$B4101,0):OFFSET('Stock Prices'!O$784,$B4101,0),OFFSET('Stock Prices'!$H$4,$B4101,0):OFFSET('Stock Prices'!$J$784,$B4101,0)),{1,2,3}))</f>
        <v>9.4978461821343494E-4</v>
      </c>
      <c r="H4101" s="9" cm="1">
        <f t="array" aca="1" ref="H4101:H4103" ca="1">TRANSPOSE(INDEX(LINEST(OFFSET('Stock Prices'!P$4,$B4101,0):OFFSET('Stock Prices'!P$784,$B4101,0),OFFSET('Stock Prices'!$H$4,$B4101,0):OFFSET('Stock Prices'!$J$784,$B4101,0)),{1,2,3}))</f>
        <v>1.178889865172929E-3</v>
      </c>
      <c r="I4101" s="9" cm="1">
        <f t="array" aca="1" ref="I4101:I4103" ca="1">TRANSPOSE(INDEX(LINEST(OFFSET('Stock Prices'!Q$4,$B4101,0):OFFSET('Stock Prices'!Q$784,$B4101,0),OFFSET('Stock Prices'!$H$4,$B4101,0):OFFSET('Stock Prices'!$J$784,$B4101,0)),{1,2,3}))</f>
        <v>5.0602518228348129E-4</v>
      </c>
    </row>
    <row r="4102" spans="1:9">
      <c r="C4102" s="9" t="s">
        <v>262</v>
      </c>
      <c r="D4102">
        <f ca="1"/>
        <v>-4.72899038545151E-4</v>
      </c>
      <c r="E4102">
        <f ca="1"/>
        <v>5.1091651344869777E-4</v>
      </c>
      <c r="F4102">
        <f ca="1"/>
        <v>-4.3763839365676771E-5</v>
      </c>
      <c r="G4102">
        <f ca="1"/>
        <v>2.594380413442586E-4</v>
      </c>
      <c r="H4102">
        <f ca="1"/>
        <v>2.6907872450774779E-3</v>
      </c>
      <c r="I4102">
        <f ca="1"/>
        <v>9.2249503819009915E-4</v>
      </c>
    </row>
    <row r="4103" spans="1:9">
      <c r="C4103" s="9" t="s">
        <v>263</v>
      </c>
      <c r="D4103">
        <f ca="1"/>
        <v>4.1473925436727254E-4</v>
      </c>
      <c r="E4103">
        <f ca="1"/>
        <v>-2.5056632984399139E-4</v>
      </c>
      <c r="F4103">
        <f ca="1"/>
        <v>-1.7713337033343614E-4</v>
      </c>
      <c r="G4103">
        <f ca="1"/>
        <v>3.1290716928025167E-4</v>
      </c>
      <c r="H4103">
        <f ca="1"/>
        <v>3.5461820699447531E-6</v>
      </c>
      <c r="I4103">
        <f ca="1"/>
        <v>6.153689953839526E-4</v>
      </c>
    </row>
    <row r="4104" spans="1:9">
      <c r="A4104" s="7" t="s">
        <v>1574</v>
      </c>
      <c r="B4104">
        <v>1367</v>
      </c>
      <c r="C4104" s="9" t="s">
        <v>2728</v>
      </c>
      <c r="D4104" s="9" cm="1">
        <f t="array" aca="1" ref="D4104:D4106" ca="1">TRANSPOSE(INDEX(LINEST(OFFSET('Stock Prices'!L$4,$B4104,0):OFFSET('Stock Prices'!L$784,$B4104,0),OFFSET('Stock Prices'!$H$4,$B4104,0):OFFSET('Stock Prices'!$J$784,$B4104,0)),{1,2,3}))</f>
        <v>6.3274274280848935E-4</v>
      </c>
      <c r="E4104" s="9" cm="1">
        <f t="array" aca="1" ref="E4104:E4106" ca="1">TRANSPOSE(INDEX(LINEST(OFFSET('Stock Prices'!M$4,$B4104,0):OFFSET('Stock Prices'!M$784,$B4104,0),OFFSET('Stock Prices'!$H$4,$B4104,0):OFFSET('Stock Prices'!$J$784,$B4104,0)),{1,2,3}))</f>
        <v>8.9129777867384701E-5</v>
      </c>
      <c r="F4104" s="9" cm="1">
        <f t="array" aca="1" ref="F4104:F4106" ca="1">TRANSPOSE(INDEX(LINEST(OFFSET('Stock Prices'!N$4,$B4104,0):OFFSET('Stock Prices'!N$784,$B4104,0),OFFSET('Stock Prices'!$H$4,$B4104,0):OFFSET('Stock Prices'!$J$784,$B4104,0)),{1,2,3}))</f>
        <v>-2.2878649129024042E-4</v>
      </c>
      <c r="G4104" s="9" cm="1">
        <f t="array" aca="1" ref="G4104:G4106" ca="1">TRANSPOSE(INDEX(LINEST(OFFSET('Stock Prices'!O$4,$B4104,0):OFFSET('Stock Prices'!O$784,$B4104,0),OFFSET('Stock Prices'!$H$4,$B4104,0):OFFSET('Stock Prices'!$J$784,$B4104,0)),{1,2,3}))</f>
        <v>1.2019910380130635E-3</v>
      </c>
      <c r="H4104" s="9" cm="1">
        <f t="array" aca="1" ref="H4104:H4106" ca="1">TRANSPOSE(INDEX(LINEST(OFFSET('Stock Prices'!P$4,$B4104,0):OFFSET('Stock Prices'!P$784,$B4104,0),OFFSET('Stock Prices'!$H$4,$B4104,0):OFFSET('Stock Prices'!$J$784,$B4104,0)),{1,2,3}))</f>
        <v>1.321507458406057E-3</v>
      </c>
      <c r="I4104" s="9" cm="1">
        <f t="array" aca="1" ref="I4104:I4106" ca="1">TRANSPOSE(INDEX(LINEST(OFFSET('Stock Prices'!Q$4,$B4104,0):OFFSET('Stock Prices'!Q$784,$B4104,0),OFFSET('Stock Prices'!$H$4,$B4104,0):OFFSET('Stock Prices'!$J$784,$B4104,0)),{1,2,3}))</f>
        <v>6.1700469229216456E-4</v>
      </c>
    </row>
    <row r="4105" spans="1:9">
      <c r="C4105" s="9" t="s">
        <v>262</v>
      </c>
      <c r="D4105">
        <f ca="1"/>
        <v>-6.1742870744177698E-4</v>
      </c>
      <c r="E4105">
        <f ca="1"/>
        <v>2.9066277372030941E-4</v>
      </c>
      <c r="F4105">
        <f ca="1"/>
        <v>-2.1664926594049079E-4</v>
      </c>
      <c r="G4105">
        <f ca="1"/>
        <v>-1.5146171639724153E-4</v>
      </c>
      <c r="H4105">
        <f ca="1"/>
        <v>2.4588585644446182E-3</v>
      </c>
      <c r="I4105">
        <f ca="1"/>
        <v>7.424668340270705E-4</v>
      </c>
    </row>
    <row r="4106" spans="1:9">
      <c r="C4106" s="9" t="s">
        <v>263</v>
      </c>
      <c r="D4106">
        <f ca="1"/>
        <v>4.6859564031703972E-4</v>
      </c>
      <c r="E4106">
        <f ca="1"/>
        <v>-1.7432915538941399E-4</v>
      </c>
      <c r="F4106">
        <f ca="1"/>
        <v>-1.1634605780178576E-4</v>
      </c>
      <c r="G4106">
        <f ca="1"/>
        <v>4.5711721321477878E-4</v>
      </c>
      <c r="H4106">
        <f ca="1"/>
        <v>8.3727017796159409E-5</v>
      </c>
      <c r="I4106">
        <f ca="1"/>
        <v>6.7632199239746706E-4</v>
      </c>
    </row>
    <row r="4107" spans="1:9">
      <c r="A4107" s="7" t="s">
        <v>1575</v>
      </c>
      <c r="B4107">
        <v>1368</v>
      </c>
      <c r="C4107" s="9" t="s">
        <v>2728</v>
      </c>
      <c r="D4107" s="9" cm="1">
        <f t="array" aca="1" ref="D4107:D4109" ca="1">TRANSPOSE(INDEX(LINEST(OFFSET('Stock Prices'!L$4,$B4107,0):OFFSET('Stock Prices'!L$784,$B4107,0),OFFSET('Stock Prices'!$H$4,$B4107,0):OFFSET('Stock Prices'!$J$784,$B4107,0)),{1,2,3}))</f>
        <v>6.5298340625997737E-4</v>
      </c>
      <c r="E4107" s="9" cm="1">
        <f t="array" aca="1" ref="E4107:E4109" ca="1">TRANSPOSE(INDEX(LINEST(OFFSET('Stock Prices'!M$4,$B4107,0):OFFSET('Stock Prices'!M$784,$B4107,0),OFFSET('Stock Prices'!$H$4,$B4107,0):OFFSET('Stock Prices'!$J$784,$B4107,0)),{1,2,3}))</f>
        <v>9.4732921744686058E-5</v>
      </c>
      <c r="F4107" s="9" cm="1">
        <f t="array" aca="1" ref="F4107:F4109" ca="1">TRANSPOSE(INDEX(LINEST(OFFSET('Stock Prices'!N$4,$B4107,0):OFFSET('Stock Prices'!N$784,$B4107,0),OFFSET('Stock Prices'!$H$4,$B4107,0):OFFSET('Stock Prices'!$J$784,$B4107,0)),{1,2,3}))</f>
        <v>-2.2087334691342351E-4</v>
      </c>
      <c r="G4107" s="9" cm="1">
        <f t="array" aca="1" ref="G4107:G4109" ca="1">TRANSPOSE(INDEX(LINEST(OFFSET('Stock Prices'!O$4,$B4107,0):OFFSET('Stock Prices'!O$784,$B4107,0),OFFSET('Stock Prices'!$H$4,$B4107,0):OFFSET('Stock Prices'!$J$784,$B4107,0)),{1,2,3}))</f>
        <v>1.207071120839063E-3</v>
      </c>
      <c r="H4107" s="9" cm="1">
        <f t="array" aca="1" ref="H4107:H4109" ca="1">TRANSPOSE(INDEX(LINEST(OFFSET('Stock Prices'!P$4,$B4107,0):OFFSET('Stock Prices'!P$784,$B4107,0),OFFSET('Stock Prices'!$H$4,$B4107,0):OFFSET('Stock Prices'!$J$784,$B4107,0)),{1,2,3}))</f>
        <v>1.2966368451943358E-3</v>
      </c>
      <c r="I4107" s="9" cm="1">
        <f t="array" aca="1" ref="I4107:I4109" ca="1">TRANSPOSE(INDEX(LINEST(OFFSET('Stock Prices'!Q$4,$B4107,0):OFFSET('Stock Prices'!Q$784,$B4107,0),OFFSET('Stock Prices'!$H$4,$B4107,0):OFFSET('Stock Prices'!$J$784,$B4107,0)),{1,2,3}))</f>
        <v>6.1847581296992343E-4</v>
      </c>
    </row>
    <row r="4108" spans="1:9">
      <c r="C4108" s="9" t="s">
        <v>262</v>
      </c>
      <c r="D4108">
        <f ca="1"/>
        <v>-8.3667274011275711E-4</v>
      </c>
      <c r="E4108">
        <f ca="1"/>
        <v>1.0975831532327612E-4</v>
      </c>
      <c r="F4108">
        <f ca="1"/>
        <v>-2.6539187161686535E-4</v>
      </c>
      <c r="G4108">
        <f ca="1"/>
        <v>8.4308244327193602E-5</v>
      </c>
      <c r="H4108">
        <f ca="1"/>
        <v>2.2837971715745325E-3</v>
      </c>
      <c r="I4108">
        <f ca="1"/>
        <v>7.4132759510384724E-4</v>
      </c>
    </row>
    <row r="4109" spans="1:9">
      <c r="C4109" s="9" t="s">
        <v>263</v>
      </c>
      <c r="D4109">
        <f ca="1"/>
        <v>4.8234652492271194E-4</v>
      </c>
      <c r="E4109">
        <f ca="1"/>
        <v>-1.6545853224529341E-4</v>
      </c>
      <c r="F4109">
        <f ca="1"/>
        <v>-1.1252756125712532E-4</v>
      </c>
      <c r="G4109">
        <f ca="1"/>
        <v>4.483184377900398E-4</v>
      </c>
      <c r="H4109">
        <f ca="1"/>
        <v>8.5553743761753262E-5</v>
      </c>
      <c r="I4109">
        <f ca="1"/>
        <v>6.7669814525626545E-4</v>
      </c>
    </row>
    <row r="4110" spans="1:9">
      <c r="A4110" s="7" t="s">
        <v>1576</v>
      </c>
      <c r="B4110">
        <v>1369</v>
      </c>
      <c r="C4110" s="9" t="s">
        <v>2728</v>
      </c>
      <c r="D4110" s="9" cm="1">
        <f t="array" aca="1" ref="D4110:D4112" ca="1">TRANSPOSE(INDEX(LINEST(OFFSET('Stock Prices'!L$4,$B4110,0):OFFSET('Stock Prices'!L$784,$B4110,0),OFFSET('Stock Prices'!$H$4,$B4110,0):OFFSET('Stock Prices'!$J$784,$B4110,0)),{1,2,3}))</f>
        <v>7.252107885222835E-4</v>
      </c>
      <c r="E4110" s="9" cm="1">
        <f t="array" aca="1" ref="E4110:E4112" ca="1">TRANSPOSE(INDEX(LINEST(OFFSET('Stock Prices'!M$4,$B4110,0):OFFSET('Stock Prices'!M$784,$B4110,0),OFFSET('Stock Prices'!$H$4,$B4110,0):OFFSET('Stock Prices'!$J$784,$B4110,0)),{1,2,3}))</f>
        <v>1.4948580958799897E-4</v>
      </c>
      <c r="F4110" s="9" cm="1">
        <f t="array" aca="1" ref="F4110:F4112" ca="1">TRANSPOSE(INDEX(LINEST(OFFSET('Stock Prices'!N$4,$B4110,0):OFFSET('Stock Prices'!N$784,$B4110,0),OFFSET('Stock Prices'!$H$4,$B4110,0):OFFSET('Stock Prices'!$J$784,$B4110,0)),{1,2,3}))</f>
        <v>-1.9249166690972041E-4</v>
      </c>
      <c r="G4110" s="9" cm="1">
        <f t="array" aca="1" ref="G4110:G4112" ca="1">TRANSPOSE(INDEX(LINEST(OFFSET('Stock Prices'!O$4,$B4110,0):OFFSET('Stock Prices'!O$784,$B4110,0),OFFSET('Stock Prices'!$H$4,$B4110,0):OFFSET('Stock Prices'!$J$784,$B4110,0)),{1,2,3}))</f>
        <v>1.2641875911767579E-3</v>
      </c>
      <c r="H4110" s="9" cm="1">
        <f t="array" aca="1" ref="H4110:H4112" ca="1">TRANSPOSE(INDEX(LINEST(OFFSET('Stock Prices'!P$4,$B4110,0):OFFSET('Stock Prices'!P$784,$B4110,0),OFFSET('Stock Prices'!$H$4,$B4110,0):OFFSET('Stock Prices'!$J$784,$B4110,0)),{1,2,3}))</f>
        <v>1.3815979920302663E-3</v>
      </c>
      <c r="I4110" s="9" cm="1">
        <f t="array" aca="1" ref="I4110:I4112" ca="1">TRANSPOSE(INDEX(LINEST(OFFSET('Stock Prices'!Q$4,$B4110,0):OFFSET('Stock Prices'!Q$784,$B4110,0),OFFSET('Stock Prices'!$H$4,$B4110,0):OFFSET('Stock Prices'!$J$784,$B4110,0)),{1,2,3}))</f>
        <v>6.8951133190281553E-4</v>
      </c>
    </row>
    <row r="4111" spans="1:9">
      <c r="C4111" s="9" t="s">
        <v>262</v>
      </c>
      <c r="D4111">
        <f ca="1"/>
        <v>-9.8630994383654439E-4</v>
      </c>
      <c r="E4111">
        <f ca="1"/>
        <v>5.3576988354049072E-5</v>
      </c>
      <c r="F4111">
        <f ca="1"/>
        <v>-3.2251591721539006E-4</v>
      </c>
      <c r="G4111">
        <f ca="1"/>
        <v>-3.4467017905355686E-5</v>
      </c>
      <c r="H4111">
        <f ca="1"/>
        <v>2.0849576719929701E-3</v>
      </c>
      <c r="I4111">
        <f ca="1"/>
        <v>5.4381718791521956E-4</v>
      </c>
    </row>
    <row r="4112" spans="1:9">
      <c r="C4112" s="9" t="s">
        <v>263</v>
      </c>
      <c r="D4112">
        <f ca="1"/>
        <v>6.7651611842267233E-4</v>
      </c>
      <c r="E4112">
        <f ca="1"/>
        <v>-5.8370887430073557E-5</v>
      </c>
      <c r="F4112">
        <f ca="1"/>
        <v>-3.7402649480235081E-5</v>
      </c>
      <c r="G4112">
        <f ca="1"/>
        <v>6.0217631398371409E-4</v>
      </c>
      <c r="H4112">
        <f ca="1"/>
        <v>3.2994155140276133E-4</v>
      </c>
      <c r="I4112">
        <f ca="1"/>
        <v>9.0292792800876953E-4</v>
      </c>
    </row>
    <row r="4113" spans="1:9">
      <c r="A4113" s="7" t="s">
        <v>1577</v>
      </c>
      <c r="B4113">
        <v>1370</v>
      </c>
      <c r="C4113" s="9" t="s">
        <v>2728</v>
      </c>
      <c r="D4113" s="9" cm="1">
        <f t="array" aca="1" ref="D4113:D4115" ca="1">TRANSPOSE(INDEX(LINEST(OFFSET('Stock Prices'!L$4,$B4113,0):OFFSET('Stock Prices'!L$784,$B4113,0),OFFSET('Stock Prices'!$H$4,$B4113,0):OFFSET('Stock Prices'!$J$784,$B4113,0)),{1,2,3}))</f>
        <v>8.005813533548292E-4</v>
      </c>
      <c r="E4113" s="9" cm="1">
        <f t="array" aca="1" ref="E4113:E4115" ca="1">TRANSPOSE(INDEX(LINEST(OFFSET('Stock Prices'!M$4,$B4113,0):OFFSET('Stock Prices'!M$784,$B4113,0),OFFSET('Stock Prices'!$H$4,$B4113,0):OFFSET('Stock Prices'!$J$784,$B4113,0)),{1,2,3}))</f>
        <v>1.8366098596880721E-4</v>
      </c>
      <c r="F4113" s="9" cm="1">
        <f t="array" aca="1" ref="F4113:F4115" ca="1">TRANSPOSE(INDEX(LINEST(OFFSET('Stock Prices'!N$4,$B4113,0):OFFSET('Stock Prices'!N$784,$B4113,0),OFFSET('Stock Prices'!$H$4,$B4113,0):OFFSET('Stock Prices'!$J$784,$B4113,0)),{1,2,3}))</f>
        <v>-2.2032079617629051E-4</v>
      </c>
      <c r="G4113" s="9" cm="1">
        <f t="array" aca="1" ref="G4113:G4115" ca="1">TRANSPOSE(INDEX(LINEST(OFFSET('Stock Prices'!O$4,$B4113,0):OFFSET('Stock Prices'!O$784,$B4113,0),OFFSET('Stock Prices'!$H$4,$B4113,0):OFFSET('Stock Prices'!$J$784,$B4113,0)),{1,2,3}))</f>
        <v>1.3297103890897184E-3</v>
      </c>
      <c r="H4113" s="9" cm="1">
        <f t="array" aca="1" ref="H4113:H4115" ca="1">TRANSPOSE(INDEX(LINEST(OFFSET('Stock Prices'!P$4,$B4113,0):OFFSET('Stock Prices'!P$784,$B4113,0),OFFSET('Stock Prices'!$H$4,$B4113,0):OFFSET('Stock Prices'!$J$784,$B4113,0)),{1,2,3}))</f>
        <v>1.4407963122961029E-3</v>
      </c>
      <c r="I4113" s="9" cm="1">
        <f t="array" aca="1" ref="I4113:I4115" ca="1">TRANSPOSE(INDEX(LINEST(OFFSET('Stock Prices'!Q$4,$B4113,0):OFFSET('Stock Prices'!Q$784,$B4113,0),OFFSET('Stock Prices'!$H$4,$B4113,0):OFFSET('Stock Prices'!$J$784,$B4113,0)),{1,2,3}))</f>
        <v>7.6213967401097323E-4</v>
      </c>
    </row>
    <row r="4114" spans="1:9">
      <c r="C4114" s="9" t="s">
        <v>262</v>
      </c>
      <c r="D4114">
        <f ca="1"/>
        <v>-1.0170880791565938E-3</v>
      </c>
      <c r="E4114">
        <f ca="1"/>
        <v>3.8819119679714986E-5</v>
      </c>
      <c r="F4114">
        <f ca="1"/>
        <v>-3.6651763708578198E-4</v>
      </c>
      <c r="G4114">
        <f ca="1"/>
        <v>-5.7355535586163163E-5</v>
      </c>
      <c r="H4114">
        <f ca="1"/>
        <v>2.0451507279192842E-3</v>
      </c>
      <c r="I4114">
        <f ca="1"/>
        <v>5.1187621786030063E-4</v>
      </c>
    </row>
    <row r="4115" spans="1:9">
      <c r="C4115" s="9" t="s">
        <v>263</v>
      </c>
      <c r="D4115">
        <f ca="1"/>
        <v>6.8266450487775878E-4</v>
      </c>
      <c r="E4115">
        <f ca="1"/>
        <v>-5.4014158039244128E-5</v>
      </c>
      <c r="F4115">
        <f ca="1"/>
        <v>6.8610020097741446E-5</v>
      </c>
      <c r="G4115">
        <f ca="1"/>
        <v>5.9995605501909834E-4</v>
      </c>
      <c r="H4115">
        <f ca="1"/>
        <v>3.6534490614352261E-4</v>
      </c>
      <c r="I4115">
        <f ca="1"/>
        <v>9.1331692969873234E-4</v>
      </c>
    </row>
    <row r="4116" spans="1:9">
      <c r="A4116" s="7" t="s">
        <v>1578</v>
      </c>
      <c r="B4116">
        <v>1371</v>
      </c>
      <c r="C4116" s="9" t="s">
        <v>2728</v>
      </c>
      <c r="D4116" s="9" cm="1">
        <f t="array" aca="1" ref="D4116:D4118" ca="1">TRANSPOSE(INDEX(LINEST(OFFSET('Stock Prices'!L$4,$B4116,0):OFFSET('Stock Prices'!L$784,$B4116,0),OFFSET('Stock Prices'!$H$4,$B4116,0):OFFSET('Stock Prices'!$J$784,$B4116,0)),{1,2,3}))</f>
        <v>8.1823721193492553E-4</v>
      </c>
      <c r="E4116" s="9" cm="1">
        <f t="array" aca="1" ref="E4116:E4118" ca="1">TRANSPOSE(INDEX(LINEST(OFFSET('Stock Prices'!M$4,$B4116,0):OFFSET('Stock Prices'!M$784,$B4116,0),OFFSET('Stock Prices'!$H$4,$B4116,0):OFFSET('Stock Prices'!$J$784,$B4116,0)),{1,2,3}))</f>
        <v>1.7754670667444964E-4</v>
      </c>
      <c r="F4116" s="9" cm="1">
        <f t="array" aca="1" ref="F4116:F4118" ca="1">TRANSPOSE(INDEX(LINEST(OFFSET('Stock Prices'!N$4,$B4116,0):OFFSET('Stock Prices'!N$784,$B4116,0),OFFSET('Stock Prices'!$H$4,$B4116,0):OFFSET('Stock Prices'!$J$784,$B4116,0)),{1,2,3}))</f>
        <v>-2.1067971105262872E-4</v>
      </c>
      <c r="G4116" s="9" cm="1">
        <f t="array" aca="1" ref="G4116:G4118" ca="1">TRANSPOSE(INDEX(LINEST(OFFSET('Stock Prices'!O$4,$B4116,0):OFFSET('Stock Prices'!O$784,$B4116,0),OFFSET('Stock Prices'!$H$4,$B4116,0):OFFSET('Stock Prices'!$J$784,$B4116,0)),{1,2,3}))</f>
        <v>1.3515603050811931E-3</v>
      </c>
      <c r="H4116" s="9" cm="1">
        <f t="array" aca="1" ref="H4116:H4118" ca="1">TRANSPOSE(INDEX(LINEST(OFFSET('Stock Prices'!P$4,$B4116,0):OFFSET('Stock Prices'!P$784,$B4116,0),OFFSET('Stock Prices'!$H$4,$B4116,0):OFFSET('Stock Prices'!$J$784,$B4116,0)),{1,2,3}))</f>
        <v>1.4953144623054237E-3</v>
      </c>
      <c r="I4116" s="9" cm="1">
        <f t="array" aca="1" ref="I4116:I4118" ca="1">TRANSPOSE(INDEX(LINEST(OFFSET('Stock Prices'!Q$4,$B4116,0):OFFSET('Stock Prices'!Q$784,$B4116,0),OFFSET('Stock Prices'!$H$4,$B4116,0):OFFSET('Stock Prices'!$J$784,$B4116,0)),{1,2,3}))</f>
        <v>8.5388267396038092E-4</v>
      </c>
    </row>
    <row r="4117" spans="1:9">
      <c r="C4117" s="9" t="s">
        <v>262</v>
      </c>
      <c r="D4117">
        <f ca="1"/>
        <v>-1.0303232357306042E-3</v>
      </c>
      <c r="E4117">
        <f ca="1"/>
        <v>3.8760178691018364E-5</v>
      </c>
      <c r="F4117">
        <f ca="1"/>
        <v>-3.90483841593678E-4</v>
      </c>
      <c r="G4117">
        <f ca="1"/>
        <v>-5.6312896702995289E-5</v>
      </c>
      <c r="H4117">
        <f ca="1"/>
        <v>2.0131652050878121E-3</v>
      </c>
      <c r="I4117">
        <f ca="1"/>
        <v>4.7146460785530867E-4</v>
      </c>
    </row>
    <row r="4118" spans="1:9">
      <c r="C4118" s="9" t="s">
        <v>263</v>
      </c>
      <c r="D4118">
        <f ca="1"/>
        <v>6.4924906732051414E-4</v>
      </c>
      <c r="E4118">
        <f ca="1"/>
        <v>-6.0401181628721401E-5</v>
      </c>
      <c r="F4118">
        <f ca="1"/>
        <v>-1.4392091541608682E-5</v>
      </c>
      <c r="G4118">
        <f ca="1"/>
        <v>6.2599928614670683E-4</v>
      </c>
      <c r="H4118">
        <f ca="1"/>
        <v>2.9652527567492902E-4</v>
      </c>
      <c r="I4118">
        <f ca="1"/>
        <v>8.4939799132277105E-4</v>
      </c>
    </row>
    <row r="4119" spans="1:9">
      <c r="A4119" s="7" t="s">
        <v>1579</v>
      </c>
      <c r="B4119">
        <v>1372</v>
      </c>
      <c r="C4119" s="9" t="s">
        <v>2728</v>
      </c>
      <c r="D4119" s="9" cm="1">
        <f t="array" aca="1" ref="D4119:D4121" ca="1">TRANSPOSE(INDEX(LINEST(OFFSET('Stock Prices'!L$4,$B4119,0):OFFSET('Stock Prices'!L$784,$B4119,0),OFFSET('Stock Prices'!$H$4,$B4119,0):OFFSET('Stock Prices'!$J$784,$B4119,0)),{1,2,3}))</f>
        <v>6.8159035290828748E-4</v>
      </c>
      <c r="E4119" s="9" cm="1">
        <f t="array" aca="1" ref="E4119:E4121" ca="1">TRANSPOSE(INDEX(LINEST(OFFSET('Stock Prices'!M$4,$B4119,0):OFFSET('Stock Prices'!M$784,$B4119,0),OFFSET('Stock Prices'!$H$4,$B4119,0):OFFSET('Stock Prices'!$J$784,$B4119,0)),{1,2,3}))</f>
        <v>1.4643734190213209E-4</v>
      </c>
      <c r="F4119" s="9" cm="1">
        <f t="array" aca="1" ref="F4119:F4121" ca="1">TRANSPOSE(INDEX(LINEST(OFFSET('Stock Prices'!N$4,$B4119,0):OFFSET('Stock Prices'!N$784,$B4119,0),OFFSET('Stock Prices'!$H$4,$B4119,0):OFFSET('Stock Prices'!$J$784,$B4119,0)),{1,2,3}))</f>
        <v>-1.0301138017935453E-4</v>
      </c>
      <c r="G4119" s="9" cm="1">
        <f t="array" aca="1" ref="G4119:G4121" ca="1">TRANSPOSE(INDEX(LINEST(OFFSET('Stock Prices'!O$4,$B4119,0):OFFSET('Stock Prices'!O$784,$B4119,0),OFFSET('Stock Prices'!$H$4,$B4119,0):OFFSET('Stock Prices'!$J$784,$B4119,0)),{1,2,3}))</f>
        <v>1.4527314850660065E-3</v>
      </c>
      <c r="H4119" s="9" cm="1">
        <f t="array" aca="1" ref="H4119:H4121" ca="1">TRANSPOSE(INDEX(LINEST(OFFSET('Stock Prices'!P$4,$B4119,0):OFFSET('Stock Prices'!P$784,$B4119,0),OFFSET('Stock Prices'!$H$4,$B4119,0):OFFSET('Stock Prices'!$J$784,$B4119,0)),{1,2,3}))</f>
        <v>1.4452746451052644E-3</v>
      </c>
      <c r="I4119" s="9" cm="1">
        <f t="array" aca="1" ref="I4119:I4121" ca="1">TRANSPOSE(INDEX(LINEST(OFFSET('Stock Prices'!Q$4,$B4119,0):OFFSET('Stock Prices'!Q$784,$B4119,0),OFFSET('Stock Prices'!$H$4,$B4119,0):OFFSET('Stock Prices'!$J$784,$B4119,0)),{1,2,3}))</f>
        <v>8.5622921919388648E-4</v>
      </c>
    </row>
    <row r="4120" spans="1:9">
      <c r="C4120" s="9" t="s">
        <v>262</v>
      </c>
      <c r="D4120">
        <f ca="1"/>
        <v>-1.1299153531758369E-3</v>
      </c>
      <c r="E4120">
        <f ca="1"/>
        <v>2.1756417716918235E-5</v>
      </c>
      <c r="F4120">
        <f ca="1"/>
        <v>-3.1324561638946039E-4</v>
      </c>
      <c r="G4120">
        <f ca="1"/>
        <v>3.449061990779471E-5</v>
      </c>
      <c r="H4120">
        <f ca="1"/>
        <v>1.9929893934256442E-3</v>
      </c>
      <c r="I4120">
        <f ca="1"/>
        <v>4.8672026887344554E-4</v>
      </c>
    </row>
    <row r="4121" spans="1:9">
      <c r="C4121" s="9" t="s">
        <v>263</v>
      </c>
      <c r="D4121">
        <f ca="1"/>
        <v>6.7096480121102387E-4</v>
      </c>
      <c r="E4121">
        <f ca="1"/>
        <v>-6.3180588541332329E-5</v>
      </c>
      <c r="F4121">
        <f ca="1"/>
        <v>-2.9822279501894211E-5</v>
      </c>
      <c r="G4121">
        <f ca="1"/>
        <v>5.8667222790478911E-4</v>
      </c>
      <c r="H4121">
        <f ca="1"/>
        <v>2.8228071266755245E-4</v>
      </c>
      <c r="I4121">
        <f ca="1"/>
        <v>8.3057326320011896E-4</v>
      </c>
    </row>
    <row r="4122" spans="1:9">
      <c r="A4122" s="7" t="s">
        <v>1580</v>
      </c>
      <c r="B4122">
        <v>1373</v>
      </c>
      <c r="C4122" s="9" t="s">
        <v>2728</v>
      </c>
      <c r="D4122" s="9" cm="1">
        <f t="array" aca="1" ref="D4122:D4124" ca="1">TRANSPOSE(INDEX(LINEST(OFFSET('Stock Prices'!L$4,$B4122,0):OFFSET('Stock Prices'!L$784,$B4122,0),OFFSET('Stock Prices'!$H$4,$B4122,0):OFFSET('Stock Prices'!$J$784,$B4122,0)),{1,2,3}))</f>
        <v>6.3255952493389506E-4</v>
      </c>
      <c r="E4122" s="9" cm="1">
        <f t="array" aca="1" ref="E4122:E4124" ca="1">TRANSPOSE(INDEX(LINEST(OFFSET('Stock Prices'!M$4,$B4122,0):OFFSET('Stock Prices'!M$784,$B4122,0),OFFSET('Stock Prices'!$H$4,$B4122,0):OFFSET('Stock Prices'!$J$784,$B4122,0)),{1,2,3}))</f>
        <v>1.1885820219970509E-4</v>
      </c>
      <c r="F4122" s="9" cm="1">
        <f t="array" aca="1" ref="F4122:F4124" ca="1">TRANSPOSE(INDEX(LINEST(OFFSET('Stock Prices'!N$4,$B4122,0):OFFSET('Stock Prices'!N$784,$B4122,0),OFFSET('Stock Prices'!$H$4,$B4122,0):OFFSET('Stock Prices'!$J$784,$B4122,0)),{1,2,3}))</f>
        <v>-1.0511338061863269E-4</v>
      </c>
      <c r="G4122" s="9" cm="1">
        <f t="array" aca="1" ref="G4122:G4124" ca="1">TRANSPOSE(INDEX(LINEST(OFFSET('Stock Prices'!O$4,$B4122,0):OFFSET('Stock Prices'!O$784,$B4122,0),OFFSET('Stock Prices'!$H$4,$B4122,0):OFFSET('Stock Prices'!$J$784,$B4122,0)),{1,2,3}))</f>
        <v>1.4564452368241462E-3</v>
      </c>
      <c r="H4122" s="9" cm="1">
        <f t="array" aca="1" ref="H4122:H4124" ca="1">TRANSPOSE(INDEX(LINEST(OFFSET('Stock Prices'!P$4,$B4122,0):OFFSET('Stock Prices'!P$784,$B4122,0),OFFSET('Stock Prices'!$H$4,$B4122,0):OFFSET('Stock Prices'!$J$784,$B4122,0)),{1,2,3}))</f>
        <v>1.3812329283626953E-3</v>
      </c>
      <c r="I4122" s="9" cm="1">
        <f t="array" aca="1" ref="I4122:I4124" ca="1">TRANSPOSE(INDEX(LINEST(OFFSET('Stock Prices'!Q$4,$B4122,0):OFFSET('Stock Prices'!Q$784,$B4122,0),OFFSET('Stock Prices'!$H$4,$B4122,0):OFFSET('Stock Prices'!$J$784,$B4122,0)),{1,2,3}))</f>
        <v>7.9959714337277425E-4</v>
      </c>
    </row>
    <row r="4123" spans="1:9">
      <c r="C4123" s="9" t="s">
        <v>262</v>
      </c>
      <c r="D4123">
        <f ca="1"/>
        <v>-1.0913711964467784E-3</v>
      </c>
      <c r="E4123">
        <f ca="1"/>
        <v>5.0416626638565913E-5</v>
      </c>
      <c r="F4123">
        <f ca="1"/>
        <v>-2.9507163048909571E-4</v>
      </c>
      <c r="G4123">
        <f ca="1"/>
        <v>7.3655889302992139E-5</v>
      </c>
      <c r="H4123">
        <f ca="1"/>
        <v>2.3318985508582403E-3</v>
      </c>
      <c r="I4123">
        <f ca="1"/>
        <v>5.8226915358563938E-4</v>
      </c>
    </row>
    <row r="4124" spans="1:9">
      <c r="C4124" s="9" t="s">
        <v>263</v>
      </c>
      <c r="D4124">
        <f ca="1"/>
        <v>6.6370686221850646E-4</v>
      </c>
      <c r="E4124">
        <f ca="1"/>
        <v>-6.7261603224385528E-5</v>
      </c>
      <c r="F4124">
        <f ca="1"/>
        <v>-3.0129949671307267E-5</v>
      </c>
      <c r="G4124">
        <f ca="1"/>
        <v>5.8723084438634849E-4</v>
      </c>
      <c r="H4124">
        <f ca="1"/>
        <v>2.7286160789656506E-4</v>
      </c>
      <c r="I4124">
        <f ca="1"/>
        <v>8.2220088977004847E-4</v>
      </c>
    </row>
    <row r="4125" spans="1:9">
      <c r="A4125" s="7" t="s">
        <v>1581</v>
      </c>
      <c r="B4125">
        <v>1374</v>
      </c>
      <c r="C4125" s="9" t="s">
        <v>2728</v>
      </c>
      <c r="D4125" s="9" cm="1">
        <f t="array" aca="1" ref="D4125:D4127" ca="1">TRANSPOSE(INDEX(LINEST(OFFSET('Stock Prices'!L$4,$B4125,0):OFFSET('Stock Prices'!L$784,$B4125,0),OFFSET('Stock Prices'!$H$4,$B4125,0):OFFSET('Stock Prices'!$J$784,$B4125,0)),{1,2,3}))</f>
        <v>6.3193134285171833E-4</v>
      </c>
      <c r="E4125" s="9" cm="1">
        <f t="array" aca="1" ref="E4125:E4127" ca="1">TRANSPOSE(INDEX(LINEST(OFFSET('Stock Prices'!M$4,$B4125,0):OFFSET('Stock Prices'!M$784,$B4125,0),OFFSET('Stock Prices'!$H$4,$B4125,0):OFFSET('Stock Prices'!$J$784,$B4125,0)),{1,2,3}))</f>
        <v>1.3586105869873452E-4</v>
      </c>
      <c r="F4125" s="9" cm="1">
        <f t="array" aca="1" ref="F4125:F4127" ca="1">TRANSPOSE(INDEX(LINEST(OFFSET('Stock Prices'!N$4,$B4125,0):OFFSET('Stock Prices'!N$784,$B4125,0),OFFSET('Stock Prices'!$H$4,$B4125,0):OFFSET('Stock Prices'!$J$784,$B4125,0)),{1,2,3}))</f>
        <v>-6.6977805244112457E-5</v>
      </c>
      <c r="G4125" s="9" cm="1">
        <f t="array" aca="1" ref="G4125:G4127" ca="1">TRANSPOSE(INDEX(LINEST(OFFSET('Stock Prices'!O$4,$B4125,0):OFFSET('Stock Prices'!O$784,$B4125,0),OFFSET('Stock Prices'!$H$4,$B4125,0):OFFSET('Stock Prices'!$J$784,$B4125,0)),{1,2,3}))</f>
        <v>1.3845031552138245E-3</v>
      </c>
      <c r="H4125" s="9" cm="1">
        <f t="array" aca="1" ref="H4125:H4127" ca="1">TRANSPOSE(INDEX(LINEST(OFFSET('Stock Prices'!P$4,$B4125,0):OFFSET('Stock Prices'!P$784,$B4125,0),OFFSET('Stock Prices'!$H$4,$B4125,0):OFFSET('Stock Prices'!$J$784,$B4125,0)),{1,2,3}))</f>
        <v>1.363510008867099E-3</v>
      </c>
      <c r="I4125" s="9" cm="1">
        <f t="array" aca="1" ref="I4125:I4127" ca="1">TRANSPOSE(INDEX(LINEST(OFFSET('Stock Prices'!Q$4,$B4125,0):OFFSET('Stock Prices'!Q$784,$B4125,0),OFFSET('Stock Prices'!$H$4,$B4125,0):OFFSET('Stock Prices'!$J$784,$B4125,0)),{1,2,3}))</f>
        <v>8.310589262329808E-4</v>
      </c>
    </row>
    <row r="4126" spans="1:9">
      <c r="C4126" s="9" t="s">
        <v>262</v>
      </c>
      <c r="D4126">
        <f ca="1"/>
        <v>-1.0921323029997908E-3</v>
      </c>
      <c r="E4126">
        <f ca="1"/>
        <v>7.3890679096962975E-5</v>
      </c>
      <c r="F4126">
        <f ca="1"/>
        <v>-2.504875163023452E-4</v>
      </c>
      <c r="G4126">
        <f ca="1"/>
        <v>1.4905663455048223E-4</v>
      </c>
      <c r="H4126">
        <f ca="1"/>
        <v>2.3495127361532705E-3</v>
      </c>
      <c r="I4126">
        <f ca="1"/>
        <v>6.7513001760416153E-4</v>
      </c>
    </row>
    <row r="4127" spans="1:9">
      <c r="C4127" s="9" t="s">
        <v>263</v>
      </c>
      <c r="D4127">
        <f ca="1"/>
        <v>6.627781214225628E-4</v>
      </c>
      <c r="E4127">
        <f ca="1"/>
        <v>-3.9601335381542121E-5</v>
      </c>
      <c r="F4127">
        <f ca="1"/>
        <v>2.4828951983409455E-5</v>
      </c>
      <c r="G4127">
        <f ca="1"/>
        <v>6.2356917838646156E-4</v>
      </c>
      <c r="H4127">
        <f ca="1"/>
        <v>2.8097017376977354E-4</v>
      </c>
      <c r="I4127">
        <f ca="1"/>
        <v>9.1676853368133891E-4</v>
      </c>
    </row>
    <row r="4128" spans="1:9">
      <c r="A4128" s="7" t="s">
        <v>1582</v>
      </c>
      <c r="B4128">
        <v>1375</v>
      </c>
      <c r="C4128" s="9" t="s">
        <v>2728</v>
      </c>
      <c r="D4128" s="9" cm="1">
        <f t="array" aca="1" ref="D4128:D4130" ca="1">TRANSPOSE(INDEX(LINEST(OFFSET('Stock Prices'!L$4,$B4128,0):OFFSET('Stock Prices'!L$784,$B4128,0),OFFSET('Stock Prices'!$H$4,$B4128,0):OFFSET('Stock Prices'!$J$784,$B4128,0)),{1,2,3}))</f>
        <v>6.5440094686857484E-4</v>
      </c>
      <c r="E4128" s="9" cm="1">
        <f t="array" aca="1" ref="E4128:E4130" ca="1">TRANSPOSE(INDEX(LINEST(OFFSET('Stock Prices'!M$4,$B4128,0):OFFSET('Stock Prices'!M$784,$B4128,0),OFFSET('Stock Prices'!$H$4,$B4128,0):OFFSET('Stock Prices'!$J$784,$B4128,0)),{1,2,3}))</f>
        <v>1.517673684249178E-4</v>
      </c>
      <c r="F4128" s="9" cm="1">
        <f t="array" aca="1" ref="F4128:F4130" ca="1">TRANSPOSE(INDEX(LINEST(OFFSET('Stock Prices'!N$4,$B4128,0):OFFSET('Stock Prices'!N$784,$B4128,0),OFFSET('Stock Prices'!$H$4,$B4128,0):OFFSET('Stock Prices'!$J$784,$B4128,0)),{1,2,3}))</f>
        <v>6.2801702460515927E-5</v>
      </c>
      <c r="G4128" s="9" cm="1">
        <f t="array" aca="1" ref="G4128:G4130" ca="1">TRANSPOSE(INDEX(LINEST(OFFSET('Stock Prices'!O$4,$B4128,0):OFFSET('Stock Prices'!O$784,$B4128,0),OFFSET('Stock Prices'!$H$4,$B4128,0):OFFSET('Stock Prices'!$J$784,$B4128,0)),{1,2,3}))</f>
        <v>1.3665311988275083E-3</v>
      </c>
      <c r="H4128" s="9" cm="1">
        <f t="array" aca="1" ref="H4128:H4130" ca="1">TRANSPOSE(INDEX(LINEST(OFFSET('Stock Prices'!P$4,$B4128,0):OFFSET('Stock Prices'!P$784,$B4128,0),OFFSET('Stock Prices'!$H$4,$B4128,0):OFFSET('Stock Prices'!$J$784,$B4128,0)),{1,2,3}))</f>
        <v>1.3405833076036947E-3</v>
      </c>
      <c r="I4128" s="9" cm="1">
        <f t="array" aca="1" ref="I4128:I4130" ca="1">TRANSPOSE(INDEX(LINEST(OFFSET('Stock Prices'!Q$4,$B4128,0):OFFSET('Stock Prices'!Q$784,$B4128,0),OFFSET('Stock Prices'!$H$4,$B4128,0):OFFSET('Stock Prices'!$J$784,$B4128,0)),{1,2,3}))</f>
        <v>8.8035570686770487E-4</v>
      </c>
    </row>
    <row r="4129" spans="1:9">
      <c r="C4129" s="9" t="s">
        <v>262</v>
      </c>
      <c r="D4129">
        <f ca="1"/>
        <v>-1.1114171733067368E-3</v>
      </c>
      <c r="E4129">
        <f ca="1"/>
        <v>5.6341301553404251E-5</v>
      </c>
      <c r="F4129">
        <f ca="1"/>
        <v>-3.9178784965956975E-4</v>
      </c>
      <c r="G4129">
        <f ca="1"/>
        <v>1.6113951130453436E-4</v>
      </c>
      <c r="H4129">
        <f ca="1"/>
        <v>2.3619685513522129E-3</v>
      </c>
      <c r="I4129">
        <f ca="1"/>
        <v>6.2855189471360787E-4</v>
      </c>
    </row>
    <row r="4130" spans="1:9">
      <c r="C4130" s="9" t="s">
        <v>263</v>
      </c>
      <c r="D4130">
        <f ca="1"/>
        <v>7.1500217530146503E-4</v>
      </c>
      <c r="E4130">
        <f ca="1"/>
        <v>-3.2007802148015729E-5</v>
      </c>
      <c r="F4130">
        <f ca="1"/>
        <v>1.0099157593784213E-4</v>
      </c>
      <c r="G4130">
        <f ca="1"/>
        <v>5.5661111640212008E-4</v>
      </c>
      <c r="H4130">
        <f ca="1"/>
        <v>1.7325591595884903E-4</v>
      </c>
      <c r="I4130">
        <f ca="1"/>
        <v>9.991731596700438E-4</v>
      </c>
    </row>
    <row r="4131" spans="1:9">
      <c r="A4131" s="7" t="s">
        <v>1583</v>
      </c>
      <c r="B4131">
        <v>1376</v>
      </c>
      <c r="C4131" s="9" t="s">
        <v>2728</v>
      </c>
      <c r="D4131" s="9" cm="1">
        <f t="array" aca="1" ref="D4131:D4133" ca="1">TRANSPOSE(INDEX(LINEST(OFFSET('Stock Prices'!L$4,$B4131,0):OFFSET('Stock Prices'!L$784,$B4131,0),OFFSET('Stock Prices'!$H$4,$B4131,0):OFFSET('Stock Prices'!$J$784,$B4131,0)),{1,2,3}))</f>
        <v>6.6956742734299523E-4</v>
      </c>
      <c r="E4131" s="9" cm="1">
        <f t="array" aca="1" ref="E4131:E4133" ca="1">TRANSPOSE(INDEX(LINEST(OFFSET('Stock Prices'!M$4,$B4131,0):OFFSET('Stock Prices'!M$784,$B4131,0),OFFSET('Stock Prices'!$H$4,$B4131,0):OFFSET('Stock Prices'!$J$784,$B4131,0)),{1,2,3}))</f>
        <v>1.6373189121400049E-4</v>
      </c>
      <c r="F4131" s="9" cm="1">
        <f t="array" aca="1" ref="F4131:F4133" ca="1">TRANSPOSE(INDEX(LINEST(OFFSET('Stock Prices'!N$4,$B4131,0):OFFSET('Stock Prices'!N$784,$B4131,0),OFFSET('Stock Prices'!$H$4,$B4131,0):OFFSET('Stock Prices'!$J$784,$B4131,0)),{1,2,3}))</f>
        <v>3.5415707966243524E-5</v>
      </c>
      <c r="G4131" s="9" cm="1">
        <f t="array" aca="1" ref="G4131:G4133" ca="1">TRANSPOSE(INDEX(LINEST(OFFSET('Stock Prices'!O$4,$B4131,0):OFFSET('Stock Prices'!O$784,$B4131,0),OFFSET('Stock Prices'!$H$4,$B4131,0):OFFSET('Stock Prices'!$J$784,$B4131,0)),{1,2,3}))</f>
        <v>1.3802369867025976E-3</v>
      </c>
      <c r="H4131" s="9" cm="1">
        <f t="array" aca="1" ref="H4131:H4133" ca="1">TRANSPOSE(INDEX(LINEST(OFFSET('Stock Prices'!P$4,$B4131,0):OFFSET('Stock Prices'!P$784,$B4131,0),OFFSET('Stock Prices'!$H$4,$B4131,0):OFFSET('Stock Prices'!$J$784,$B4131,0)),{1,2,3}))</f>
        <v>1.3487160052988438E-3</v>
      </c>
      <c r="I4131" s="9" cm="1">
        <f t="array" aca="1" ref="I4131:I4133" ca="1">TRANSPOSE(INDEX(LINEST(OFFSET('Stock Prices'!Q$4,$B4131,0):OFFSET('Stock Prices'!Q$784,$B4131,0),OFFSET('Stock Prices'!$H$4,$B4131,0):OFFSET('Stock Prices'!$J$784,$B4131,0)),{1,2,3}))</f>
        <v>8.8553580569325377E-4</v>
      </c>
    </row>
    <row r="4132" spans="1:9">
      <c r="C4132" s="9" t="s">
        <v>262</v>
      </c>
      <c r="D4132">
        <f ca="1"/>
        <v>-1.1036936147236593E-3</v>
      </c>
      <c r="E4132">
        <f ca="1"/>
        <v>6.4116199764923767E-5</v>
      </c>
      <c r="F4132">
        <f ca="1"/>
        <v>-4.1686902695480557E-4</v>
      </c>
      <c r="G4132">
        <f ca="1"/>
        <v>1.7590851957419691E-4</v>
      </c>
      <c r="H4132">
        <f ca="1"/>
        <v>2.3698274530559215E-3</v>
      </c>
      <c r="I4132">
        <f ca="1"/>
        <v>6.3195728466630522E-4</v>
      </c>
    </row>
    <row r="4133" spans="1:9">
      <c r="C4133" s="9" t="s">
        <v>263</v>
      </c>
      <c r="D4133">
        <f ca="1"/>
        <v>7.5112947986571E-4</v>
      </c>
      <c r="E4133">
        <f ca="1"/>
        <v>1.0425101031731718E-5</v>
      </c>
      <c r="F4133">
        <f ca="1"/>
        <v>-5.6481367106353037E-5</v>
      </c>
      <c r="G4133">
        <f ca="1"/>
        <v>6.5378380633059042E-4</v>
      </c>
      <c r="H4133">
        <f ca="1"/>
        <v>2.2342173290930303E-4</v>
      </c>
      <c r="I4133">
        <f ca="1"/>
        <v>1.0178694967135191E-3</v>
      </c>
    </row>
    <row r="4134" spans="1:9">
      <c r="A4134" s="7" t="s">
        <v>1584</v>
      </c>
      <c r="B4134">
        <v>1377</v>
      </c>
      <c r="C4134" s="9" t="s">
        <v>2728</v>
      </c>
      <c r="D4134" s="9" cm="1">
        <f t="array" aca="1" ref="D4134:D4136" ca="1">TRANSPOSE(INDEX(LINEST(OFFSET('Stock Prices'!L$4,$B4134,0):OFFSET('Stock Prices'!L$784,$B4134,0),OFFSET('Stock Prices'!$H$4,$B4134,0):OFFSET('Stock Prices'!$J$784,$B4134,0)),{1,2,3}))</f>
        <v>6.72458136798207E-4</v>
      </c>
      <c r="E4134" s="9" cm="1">
        <f t="array" aca="1" ref="E4134:E4136" ca="1">TRANSPOSE(INDEX(LINEST(OFFSET('Stock Prices'!M$4,$B4134,0):OFFSET('Stock Prices'!M$784,$B4134,0),OFFSET('Stock Prices'!$H$4,$B4134,0):OFFSET('Stock Prices'!$J$784,$B4134,0)),{1,2,3}))</f>
        <v>1.6228625253743745E-4</v>
      </c>
      <c r="F4134" s="9" cm="1">
        <f t="array" aca="1" ref="F4134:F4136" ca="1">TRANSPOSE(INDEX(LINEST(OFFSET('Stock Prices'!N$4,$B4134,0):OFFSET('Stock Prices'!N$784,$B4134,0),OFFSET('Stock Prices'!$H$4,$B4134,0):OFFSET('Stock Prices'!$J$784,$B4134,0)),{1,2,3}))</f>
        <v>3.9019236684979945E-5</v>
      </c>
      <c r="G4134" s="9" cm="1">
        <f t="array" aca="1" ref="G4134:G4136" ca="1">TRANSPOSE(INDEX(LINEST(OFFSET('Stock Prices'!O$4,$B4134,0):OFFSET('Stock Prices'!O$784,$B4134,0),OFFSET('Stock Prices'!$H$4,$B4134,0):OFFSET('Stock Prices'!$J$784,$B4134,0)),{1,2,3}))</f>
        <v>1.3779393672240642E-3</v>
      </c>
      <c r="H4134" s="9" cm="1">
        <f t="array" aca="1" ref="H4134:H4136" ca="1">TRANSPOSE(INDEX(LINEST(OFFSET('Stock Prices'!P$4,$B4134,0):OFFSET('Stock Prices'!P$784,$B4134,0),OFFSET('Stock Prices'!$H$4,$B4134,0):OFFSET('Stock Prices'!$J$784,$B4134,0)),{1,2,3}))</f>
        <v>1.3505037201887568E-3</v>
      </c>
      <c r="I4134" s="9" cm="1">
        <f t="array" aca="1" ref="I4134:I4136" ca="1">TRANSPOSE(INDEX(LINEST(OFFSET('Stock Prices'!Q$4,$B4134,0):OFFSET('Stock Prices'!Q$784,$B4134,0),OFFSET('Stock Prices'!$H$4,$B4134,0):OFFSET('Stock Prices'!$J$784,$B4134,0)),{1,2,3}))</f>
        <v>8.8691316142390888E-4</v>
      </c>
    </row>
    <row r="4135" spans="1:9">
      <c r="C4135" s="9" t="s">
        <v>262</v>
      </c>
      <c r="D4135">
        <f ca="1"/>
        <v>-1.1093063435148683E-3</v>
      </c>
      <c r="E4135">
        <f ca="1"/>
        <v>6.9644287995666011E-5</v>
      </c>
      <c r="F4135">
        <f ca="1"/>
        <v>-4.3373309456106986E-4</v>
      </c>
      <c r="G4135">
        <f ca="1"/>
        <v>2.0443472212442051E-4</v>
      </c>
      <c r="H4135">
        <f ca="1"/>
        <v>2.3593862799382121E-3</v>
      </c>
      <c r="I4135">
        <f ca="1"/>
        <v>6.4303130266926993E-4</v>
      </c>
    </row>
    <row r="4136" spans="1:9">
      <c r="C4136" s="9" t="s">
        <v>263</v>
      </c>
      <c r="D4136">
        <f ca="1"/>
        <v>7.3594840372565322E-4</v>
      </c>
      <c r="E4136">
        <f ca="1"/>
        <v>1.5000777357923388E-5</v>
      </c>
      <c r="F4136">
        <f ca="1"/>
        <v>-6.4468283511352138E-5</v>
      </c>
      <c r="G4136">
        <f ca="1"/>
        <v>6.3917465462703569E-4</v>
      </c>
      <c r="H4136">
        <f ca="1"/>
        <v>2.217593778090842E-4</v>
      </c>
      <c r="I4136">
        <f ca="1"/>
        <v>9.953963560539764E-4</v>
      </c>
    </row>
    <row r="4137" spans="1:9">
      <c r="A4137" s="7" t="s">
        <v>1585</v>
      </c>
      <c r="B4137">
        <v>1378</v>
      </c>
      <c r="C4137" s="9" t="s">
        <v>2728</v>
      </c>
      <c r="D4137" s="9" cm="1">
        <f t="array" aca="1" ref="D4137:D4139" ca="1">TRANSPOSE(INDEX(LINEST(OFFSET('Stock Prices'!L$4,$B4137,0):OFFSET('Stock Prices'!L$784,$B4137,0),OFFSET('Stock Prices'!$H$4,$B4137,0):OFFSET('Stock Prices'!$J$784,$B4137,0)),{1,2,3}))</f>
        <v>6.6229050043972986E-4</v>
      </c>
      <c r="E4137" s="9" cm="1">
        <f t="array" aca="1" ref="E4137:E4139" ca="1">TRANSPOSE(INDEX(LINEST(OFFSET('Stock Prices'!M$4,$B4137,0):OFFSET('Stock Prices'!M$784,$B4137,0),OFFSET('Stock Prices'!$H$4,$B4137,0):OFFSET('Stock Prices'!$J$784,$B4137,0)),{1,2,3}))</f>
        <v>1.2382156372104394E-4</v>
      </c>
      <c r="F4137" s="9" cm="1">
        <f t="array" aca="1" ref="F4137:F4139" ca="1">TRANSPOSE(INDEX(LINEST(OFFSET('Stock Prices'!N$4,$B4137,0):OFFSET('Stock Prices'!N$784,$B4137,0),OFFSET('Stock Prices'!$H$4,$B4137,0):OFFSET('Stock Prices'!$J$784,$B4137,0)),{1,2,3}))</f>
        <v>-1.1549158349294672E-6</v>
      </c>
      <c r="G4137" s="9" cm="1">
        <f t="array" aca="1" ref="G4137:G4139" ca="1">TRANSPOSE(INDEX(LINEST(OFFSET('Stock Prices'!O$4,$B4137,0):OFFSET('Stock Prices'!O$784,$B4137,0),OFFSET('Stock Prices'!$H$4,$B4137,0):OFFSET('Stock Prices'!$J$784,$B4137,0)),{1,2,3}))</f>
        <v>1.3625778418235887E-3</v>
      </c>
      <c r="H4137" s="9" cm="1">
        <f t="array" aca="1" ref="H4137:H4139" ca="1">TRANSPOSE(INDEX(LINEST(OFFSET('Stock Prices'!P$4,$B4137,0):OFFSET('Stock Prices'!P$784,$B4137,0),OFFSET('Stock Prices'!$H$4,$B4137,0):OFFSET('Stock Prices'!$J$784,$B4137,0)),{1,2,3}))</f>
        <v>1.3413664129940167E-3</v>
      </c>
      <c r="I4137" s="9" cm="1">
        <f t="array" aca="1" ref="I4137:I4139" ca="1">TRANSPOSE(INDEX(LINEST(OFFSET('Stock Prices'!Q$4,$B4137,0):OFFSET('Stock Prices'!Q$784,$B4137,0),OFFSET('Stock Prices'!$H$4,$B4137,0):OFFSET('Stock Prices'!$J$784,$B4137,0)),{1,2,3}))</f>
        <v>9.2285492609294449E-4</v>
      </c>
    </row>
    <row r="4138" spans="1:9">
      <c r="C4138" s="9" t="s">
        <v>262</v>
      </c>
      <c r="D4138">
        <f ca="1"/>
        <v>-1.0344542746607496E-3</v>
      </c>
      <c r="E4138">
        <f ca="1"/>
        <v>7.2855800846740221E-5</v>
      </c>
      <c r="F4138">
        <f ca="1"/>
        <v>-4.1981993627556043E-4</v>
      </c>
      <c r="G4138">
        <f ca="1"/>
        <v>2.7999978011153723E-4</v>
      </c>
      <c r="H4138">
        <f ca="1"/>
        <v>2.4983885231264985E-3</v>
      </c>
      <c r="I4138">
        <f ca="1"/>
        <v>8.032812689405868E-4</v>
      </c>
    </row>
    <row r="4139" spans="1:9">
      <c r="C4139" s="9" t="s">
        <v>263</v>
      </c>
      <c r="D4139">
        <f ca="1"/>
        <v>7.6165983490861775E-4</v>
      </c>
      <c r="E4139">
        <f ca="1"/>
        <v>5.3310548186457873E-5</v>
      </c>
      <c r="F4139">
        <f ca="1"/>
        <v>-2.22322710710047E-5</v>
      </c>
      <c r="G4139">
        <f ca="1"/>
        <v>6.7011788373119794E-4</v>
      </c>
      <c r="H4139">
        <f ca="1"/>
        <v>2.5997249744577118E-4</v>
      </c>
      <c r="I4139">
        <f ca="1"/>
        <v>9.9397927340391136E-4</v>
      </c>
    </row>
    <row r="4140" spans="1:9">
      <c r="A4140" s="7" t="s">
        <v>1586</v>
      </c>
      <c r="B4140">
        <v>1379</v>
      </c>
      <c r="C4140" s="9" t="s">
        <v>2728</v>
      </c>
      <c r="D4140" s="9" cm="1">
        <f t="array" aca="1" ref="D4140:D4142" ca="1">TRANSPOSE(INDEX(LINEST(OFFSET('Stock Prices'!L$4,$B4140,0):OFFSET('Stock Prices'!L$784,$B4140,0),OFFSET('Stock Prices'!$H$4,$B4140,0):OFFSET('Stock Prices'!$J$784,$B4140,0)),{1,2,3}))</f>
        <v>6.6792121530239075E-4</v>
      </c>
      <c r="E4140" s="9" cm="1">
        <f t="array" aca="1" ref="E4140:E4142" ca="1">TRANSPOSE(INDEX(LINEST(OFFSET('Stock Prices'!M$4,$B4140,0):OFFSET('Stock Prices'!M$784,$B4140,0),OFFSET('Stock Prices'!$H$4,$B4140,0):OFFSET('Stock Prices'!$J$784,$B4140,0)),{1,2,3}))</f>
        <v>1.2860178766031829E-4</v>
      </c>
      <c r="F4140" s="9" cm="1">
        <f t="array" aca="1" ref="F4140:F4142" ca="1">TRANSPOSE(INDEX(LINEST(OFFSET('Stock Prices'!N$4,$B4140,0):OFFSET('Stock Prices'!N$784,$B4140,0),OFFSET('Stock Prices'!$H$4,$B4140,0):OFFSET('Stock Prices'!$J$784,$B4140,0)),{1,2,3}))</f>
        <v>-3.8900761370637174E-5</v>
      </c>
      <c r="G4140" s="9" cm="1">
        <f t="array" aca="1" ref="G4140:G4142" ca="1">TRANSPOSE(INDEX(LINEST(OFFSET('Stock Prices'!O$4,$B4140,0):OFFSET('Stock Prices'!O$784,$B4140,0),OFFSET('Stock Prices'!$H$4,$B4140,0):OFFSET('Stock Prices'!$J$784,$B4140,0)),{1,2,3}))</f>
        <v>1.3732455120363969E-3</v>
      </c>
      <c r="H4140" s="9" cm="1">
        <f t="array" aca="1" ref="H4140:H4142" ca="1">TRANSPOSE(INDEX(LINEST(OFFSET('Stock Prices'!P$4,$B4140,0):OFFSET('Stock Prices'!P$784,$B4140,0),OFFSET('Stock Prices'!$H$4,$B4140,0):OFFSET('Stock Prices'!$J$784,$B4140,0)),{1,2,3}))</f>
        <v>1.3620178183195962E-3</v>
      </c>
      <c r="I4140" s="9" cm="1">
        <f t="array" aca="1" ref="I4140:I4142" ca="1">TRANSPOSE(INDEX(LINEST(OFFSET('Stock Prices'!Q$4,$B4140,0):OFFSET('Stock Prices'!Q$784,$B4140,0),OFFSET('Stock Prices'!$H$4,$B4140,0):OFFSET('Stock Prices'!$J$784,$B4140,0)),{1,2,3}))</f>
        <v>9.1990934797202652E-4</v>
      </c>
    </row>
    <row r="4141" spans="1:9">
      <c r="C4141" s="9" t="s">
        <v>262</v>
      </c>
      <c r="D4141">
        <f ca="1"/>
        <v>-1.0412358010525038E-3</v>
      </c>
      <c r="E4141">
        <f ca="1"/>
        <v>6.8845885648515512E-5</v>
      </c>
      <c r="F4141">
        <f ca="1"/>
        <v>-4.1108858313244385E-4</v>
      </c>
      <c r="G4141">
        <f ca="1"/>
        <v>2.7368393421324608E-4</v>
      </c>
      <c r="H4141">
        <f ca="1"/>
        <v>2.4902935995230798E-3</v>
      </c>
      <c r="I4141">
        <f ca="1"/>
        <v>7.9937120734157956E-4</v>
      </c>
    </row>
    <row r="4142" spans="1:9">
      <c r="C4142" s="9" t="s">
        <v>263</v>
      </c>
      <c r="D4142">
        <f ca="1"/>
        <v>7.4600245484827759E-4</v>
      </c>
      <c r="E4142">
        <f ca="1"/>
        <v>4.3813203765877051E-5</v>
      </c>
      <c r="F4142">
        <f ca="1"/>
        <v>2.9537387210189476E-6</v>
      </c>
      <c r="G4142">
        <f ca="1"/>
        <v>6.5464168339537108E-4</v>
      </c>
      <c r="H4142">
        <f ca="1"/>
        <v>2.3898653953805112E-4</v>
      </c>
      <c r="I4142">
        <f ca="1"/>
        <v>9.8597228406709504E-4</v>
      </c>
    </row>
    <row r="4143" spans="1:9">
      <c r="A4143" s="7" t="s">
        <v>1587</v>
      </c>
      <c r="B4143">
        <v>1380</v>
      </c>
      <c r="C4143" s="9" t="s">
        <v>2728</v>
      </c>
      <c r="D4143" s="9" cm="1">
        <f t="array" aca="1" ref="D4143:D4145" ca="1">TRANSPOSE(INDEX(LINEST(OFFSET('Stock Prices'!L$4,$B4143,0):OFFSET('Stock Prices'!L$784,$B4143,0),OFFSET('Stock Prices'!$H$4,$B4143,0):OFFSET('Stock Prices'!$J$784,$B4143,0)),{1,2,3}))</f>
        <v>6.7009520229917665E-4</v>
      </c>
      <c r="E4143" s="9" cm="1">
        <f t="array" aca="1" ref="E4143:E4145" ca="1">TRANSPOSE(INDEX(LINEST(OFFSET('Stock Prices'!M$4,$B4143,0):OFFSET('Stock Prices'!M$784,$B4143,0),OFFSET('Stock Prices'!$H$4,$B4143,0):OFFSET('Stock Prices'!$J$784,$B4143,0)),{1,2,3}))</f>
        <v>1.1725955518197499E-4</v>
      </c>
      <c r="F4143" s="9" cm="1">
        <f t="array" aca="1" ref="F4143:F4145" ca="1">TRANSPOSE(INDEX(LINEST(OFFSET('Stock Prices'!N$4,$B4143,0):OFFSET('Stock Prices'!N$784,$B4143,0),OFFSET('Stock Prices'!$H$4,$B4143,0):OFFSET('Stock Prices'!$J$784,$B4143,0)),{1,2,3}))</f>
        <v>-3.7353066182826519E-5</v>
      </c>
      <c r="G4143" s="9" cm="1">
        <f t="array" aca="1" ref="G4143:G4145" ca="1">TRANSPOSE(INDEX(LINEST(OFFSET('Stock Prices'!O$4,$B4143,0):OFFSET('Stock Prices'!O$784,$B4143,0),OFFSET('Stock Prices'!$H$4,$B4143,0):OFFSET('Stock Prices'!$J$784,$B4143,0)),{1,2,3}))</f>
        <v>1.381011742733293E-3</v>
      </c>
      <c r="H4143" s="9" cm="1">
        <f t="array" aca="1" ref="H4143:H4145" ca="1">TRANSPOSE(INDEX(LINEST(OFFSET('Stock Prices'!P$4,$B4143,0):OFFSET('Stock Prices'!P$784,$B4143,0),OFFSET('Stock Prices'!$H$4,$B4143,0):OFFSET('Stock Prices'!$J$784,$B4143,0)),{1,2,3}))</f>
        <v>1.359828416791475E-3</v>
      </c>
      <c r="I4143" s="9" cm="1">
        <f t="array" aca="1" ref="I4143:I4145" ca="1">TRANSPOSE(INDEX(LINEST(OFFSET('Stock Prices'!Q$4,$B4143,0):OFFSET('Stock Prices'!Q$784,$B4143,0),OFFSET('Stock Prices'!$H$4,$B4143,0):OFFSET('Stock Prices'!$J$784,$B4143,0)),{1,2,3}))</f>
        <v>9.1687820375856068E-4</v>
      </c>
    </row>
    <row r="4144" spans="1:9">
      <c r="C4144" s="9" t="s">
        <v>262</v>
      </c>
      <c r="D4144">
        <f ca="1"/>
        <v>-1.0350274520358905E-3</v>
      </c>
      <c r="E4144">
        <f ca="1"/>
        <v>7.2148590372302803E-5</v>
      </c>
      <c r="F4144">
        <f ca="1"/>
        <v>-4.1031225805788514E-4</v>
      </c>
      <c r="G4144">
        <f ca="1"/>
        <v>2.7270736576791679E-4</v>
      </c>
      <c r="H4144">
        <f ca="1"/>
        <v>2.4877477294417672E-3</v>
      </c>
      <c r="I4144">
        <f ca="1"/>
        <v>8.0390410737174868E-4</v>
      </c>
    </row>
    <row r="4145" spans="1:9">
      <c r="C4145" s="9" t="s">
        <v>263</v>
      </c>
      <c r="D4145">
        <f ca="1"/>
        <v>7.7335012702981886E-4</v>
      </c>
      <c r="E4145">
        <f ca="1"/>
        <v>6.2681136914369441E-5</v>
      </c>
      <c r="F4145">
        <f ca="1"/>
        <v>5.9325035053835635E-6</v>
      </c>
      <c r="G4145">
        <f ca="1"/>
        <v>6.4753771759941707E-4</v>
      </c>
      <c r="H4145">
        <f ca="1"/>
        <v>2.2822058366370732E-4</v>
      </c>
      <c r="I4145">
        <f ca="1"/>
        <v>1.0075357666686428E-3</v>
      </c>
    </row>
    <row r="4146" spans="1:9">
      <c r="A4146" s="7" t="s">
        <v>1588</v>
      </c>
      <c r="B4146">
        <v>1381</v>
      </c>
      <c r="C4146" s="9" t="s">
        <v>2728</v>
      </c>
      <c r="D4146" s="9" cm="1">
        <f t="array" aca="1" ref="D4146:D4148" ca="1">TRANSPOSE(INDEX(LINEST(OFFSET('Stock Prices'!L$4,$B4146,0):OFFSET('Stock Prices'!L$784,$B4146,0),OFFSET('Stock Prices'!$H$4,$B4146,0):OFFSET('Stock Prices'!$J$784,$B4146,0)),{1,2,3}))</f>
        <v>6.6788221975314067E-4</v>
      </c>
      <c r="E4146" s="9" cm="1">
        <f t="array" aca="1" ref="E4146:E4148" ca="1">TRANSPOSE(INDEX(LINEST(OFFSET('Stock Prices'!M$4,$B4146,0):OFFSET('Stock Prices'!M$784,$B4146,0),OFFSET('Stock Prices'!$H$4,$B4146,0):OFFSET('Stock Prices'!$J$784,$B4146,0)),{1,2,3}))</f>
        <v>1.160195503636883E-4</v>
      </c>
      <c r="F4146" s="9" cm="1">
        <f t="array" aca="1" ref="F4146:F4148" ca="1">TRANSPOSE(INDEX(LINEST(OFFSET('Stock Prices'!N$4,$B4146,0):OFFSET('Stock Prices'!N$784,$B4146,0),OFFSET('Stock Prices'!$H$4,$B4146,0):OFFSET('Stock Prices'!$J$784,$B4146,0)),{1,2,3}))</f>
        <v>-4.1082359178483739E-5</v>
      </c>
      <c r="G4146" s="9" cm="1">
        <f t="array" aca="1" ref="G4146:G4148" ca="1">TRANSPOSE(INDEX(LINEST(OFFSET('Stock Prices'!O$4,$B4146,0):OFFSET('Stock Prices'!O$784,$B4146,0),OFFSET('Stock Prices'!$H$4,$B4146,0):OFFSET('Stock Prices'!$J$784,$B4146,0)),{1,2,3}))</f>
        <v>1.3995126444240928E-3</v>
      </c>
      <c r="H4146" s="9" cm="1">
        <f t="array" aca="1" ref="H4146:H4148" ca="1">TRANSPOSE(INDEX(LINEST(OFFSET('Stock Prices'!P$4,$B4146,0):OFFSET('Stock Prices'!P$784,$B4146,0),OFFSET('Stock Prices'!$H$4,$B4146,0):OFFSET('Stock Prices'!$J$784,$B4146,0)),{1,2,3}))</f>
        <v>1.3614997792974442E-3</v>
      </c>
      <c r="I4146" s="9" cm="1">
        <f t="array" aca="1" ref="I4146:I4148" ca="1">TRANSPOSE(INDEX(LINEST(OFFSET('Stock Prices'!Q$4,$B4146,0):OFFSET('Stock Prices'!Q$784,$B4146,0),OFFSET('Stock Prices'!$H$4,$B4146,0):OFFSET('Stock Prices'!$J$784,$B4146,0)),{1,2,3}))</f>
        <v>9.2023074626153918E-4</v>
      </c>
    </row>
    <row r="4147" spans="1:9">
      <c r="C4147" s="9" t="s">
        <v>262</v>
      </c>
      <c r="D4147">
        <f ca="1"/>
        <v>-1.036455200970506E-3</v>
      </c>
      <c r="E4147">
        <f ca="1"/>
        <v>7.1460416999821416E-5</v>
      </c>
      <c r="F4147">
        <f ca="1"/>
        <v>-4.1176972217537075E-4</v>
      </c>
      <c r="G4147">
        <f ca="1"/>
        <v>2.8172485735696029E-4</v>
      </c>
      <c r="H4147">
        <f ca="1"/>
        <v>2.4875994049896812E-3</v>
      </c>
      <c r="I4147">
        <f ca="1"/>
        <v>8.0524300737568294E-4</v>
      </c>
    </row>
    <row r="4148" spans="1:9">
      <c r="C4148" s="9" t="s">
        <v>263</v>
      </c>
      <c r="D4148">
        <f ca="1"/>
        <v>7.7831844717210995E-4</v>
      </c>
      <c r="E4148">
        <f ca="1"/>
        <v>6.5422666329899255E-5</v>
      </c>
      <c r="F4148">
        <f ca="1"/>
        <v>1.3945625107990893E-5</v>
      </c>
      <c r="G4148">
        <f ca="1"/>
        <v>6.0710771760598642E-4</v>
      </c>
      <c r="H4148">
        <f ca="1"/>
        <v>2.2493304780678655E-4</v>
      </c>
      <c r="I4148">
        <f ca="1"/>
        <v>1.0003213018506434E-3</v>
      </c>
    </row>
    <row r="4149" spans="1:9">
      <c r="A4149" s="7" t="s">
        <v>70</v>
      </c>
      <c r="B4149">
        <v>1382</v>
      </c>
      <c r="C4149" s="9" t="s">
        <v>2728</v>
      </c>
      <c r="D4149" s="9" cm="1">
        <f t="array" aca="1" ref="D4149:D4151" ca="1">TRANSPOSE(INDEX(LINEST(OFFSET('Stock Prices'!L$4,$B4149,0):OFFSET('Stock Prices'!L$784,$B4149,0),OFFSET('Stock Prices'!$H$4,$B4149,0):OFFSET('Stock Prices'!$J$784,$B4149,0)),{1,2,3}))</f>
        <v>6.5768537619306734E-4</v>
      </c>
      <c r="E4149" s="9" cm="1">
        <f t="array" aca="1" ref="E4149:E4151" ca="1">TRANSPOSE(INDEX(LINEST(OFFSET('Stock Prices'!M$4,$B4149,0):OFFSET('Stock Prices'!M$784,$B4149,0),OFFSET('Stock Prices'!$H$4,$B4149,0):OFFSET('Stock Prices'!$J$784,$B4149,0)),{1,2,3}))</f>
        <v>1.2217990948795122E-4</v>
      </c>
      <c r="F4149" s="9" cm="1">
        <f t="array" aca="1" ref="F4149:F4151" ca="1">TRANSPOSE(INDEX(LINEST(OFFSET('Stock Prices'!N$4,$B4149,0):OFFSET('Stock Prices'!N$784,$B4149,0),OFFSET('Stock Prices'!$H$4,$B4149,0):OFFSET('Stock Prices'!$J$784,$B4149,0)),{1,2,3}))</f>
        <v>-6.1282231509942659E-5</v>
      </c>
      <c r="G4149" s="9" cm="1">
        <f t="array" aca="1" ref="G4149:G4151" ca="1">TRANSPOSE(INDEX(LINEST(OFFSET('Stock Prices'!O$4,$B4149,0):OFFSET('Stock Prices'!O$784,$B4149,0),OFFSET('Stock Prices'!$H$4,$B4149,0):OFFSET('Stock Prices'!$J$784,$B4149,0)),{1,2,3}))</f>
        <v>1.3728385275520139E-3</v>
      </c>
      <c r="H4149" s="9" cm="1">
        <f t="array" aca="1" ref="H4149:H4151" ca="1">TRANSPOSE(INDEX(LINEST(OFFSET('Stock Prices'!P$4,$B4149,0):OFFSET('Stock Prices'!P$784,$B4149,0),OFFSET('Stock Prices'!$H$4,$B4149,0):OFFSET('Stock Prices'!$J$784,$B4149,0)),{1,2,3}))</f>
        <v>1.3326995223099836E-3</v>
      </c>
      <c r="I4149" s="9" cm="1">
        <f t="array" aca="1" ref="I4149:I4151" ca="1">TRANSPOSE(INDEX(LINEST(OFFSET('Stock Prices'!Q$4,$B4149,0):OFFSET('Stock Prices'!Q$784,$B4149,0),OFFSET('Stock Prices'!$H$4,$B4149,0):OFFSET('Stock Prices'!$J$784,$B4149,0)),{1,2,3}))</f>
        <v>8.8182880035466208E-4</v>
      </c>
    </row>
    <row r="4150" spans="1:9">
      <c r="C4150" s="9" t="s">
        <v>262</v>
      </c>
      <c r="D4150">
        <f ca="1"/>
        <v>-1.0650236941808883E-3</v>
      </c>
      <c r="E4150">
        <f ca="1"/>
        <v>6.4270799971990187E-5</v>
      </c>
      <c r="F4150">
        <f ca="1"/>
        <v>-4.0463508320269021E-4</v>
      </c>
      <c r="G4150">
        <f ca="1"/>
        <v>2.1531324398010924E-4</v>
      </c>
      <c r="H4150">
        <f ca="1"/>
        <v>2.4080714807609102E-3</v>
      </c>
      <c r="I4150">
        <f ca="1"/>
        <v>7.6872237278506161E-4</v>
      </c>
    </row>
    <row r="4151" spans="1:9">
      <c r="C4151" s="9" t="s">
        <v>263</v>
      </c>
      <c r="D4151">
        <f ca="1"/>
        <v>7.7054535845451052E-4</v>
      </c>
      <c r="E4151">
        <f ca="1"/>
        <v>6.0262175512150508E-5</v>
      </c>
      <c r="F4151">
        <f ca="1"/>
        <v>2.423912820731296E-5</v>
      </c>
      <c r="G4151">
        <f ca="1"/>
        <v>5.9012862598939789E-4</v>
      </c>
      <c r="H4151">
        <f ca="1"/>
        <v>2.0344686672146619E-4</v>
      </c>
      <c r="I4151">
        <f ca="1"/>
        <v>9.9969898610960178E-4</v>
      </c>
    </row>
    <row r="4152" spans="1:9">
      <c r="A4152" s="7" t="s">
        <v>1589</v>
      </c>
      <c r="B4152">
        <v>1383</v>
      </c>
      <c r="C4152" s="9" t="s">
        <v>2728</v>
      </c>
      <c r="D4152" s="9" cm="1">
        <f t="array" aca="1" ref="D4152:D4154" ca="1">TRANSPOSE(INDEX(LINEST(OFFSET('Stock Prices'!L$4,$B4152,0):OFFSET('Stock Prices'!L$784,$B4152,0),OFFSET('Stock Prices'!$H$4,$B4152,0):OFFSET('Stock Prices'!$J$784,$B4152,0)),{1,2,3}))</f>
        <v>6.5293896809733444E-4</v>
      </c>
      <c r="E4152" s="9" cm="1">
        <f t="array" aca="1" ref="E4152:E4154" ca="1">TRANSPOSE(INDEX(LINEST(OFFSET('Stock Prices'!M$4,$B4152,0):OFFSET('Stock Prices'!M$784,$B4152,0),OFFSET('Stock Prices'!$H$4,$B4152,0):OFFSET('Stock Prices'!$J$784,$B4152,0)),{1,2,3}))</f>
        <v>1.7693920590364443E-4</v>
      </c>
      <c r="F4152" s="9" cm="1">
        <f t="array" aca="1" ref="F4152:F4154" ca="1">TRANSPOSE(INDEX(LINEST(OFFSET('Stock Prices'!N$4,$B4152,0):OFFSET('Stock Prices'!N$784,$B4152,0),OFFSET('Stock Prices'!$H$4,$B4152,0):OFFSET('Stock Prices'!$J$784,$B4152,0)),{1,2,3}))</f>
        <v>-7.7542547207960406E-5</v>
      </c>
      <c r="G4152" s="9" cm="1">
        <f t="array" aca="1" ref="G4152:G4154" ca="1">TRANSPOSE(INDEX(LINEST(OFFSET('Stock Prices'!O$4,$B4152,0):OFFSET('Stock Prices'!O$784,$B4152,0),OFFSET('Stock Prices'!$H$4,$B4152,0):OFFSET('Stock Prices'!$J$784,$B4152,0)),{1,2,3}))</f>
        <v>1.3911640055636705E-3</v>
      </c>
      <c r="H4152" s="9" cm="1">
        <f t="array" aca="1" ref="H4152:H4154" ca="1">TRANSPOSE(INDEX(LINEST(OFFSET('Stock Prices'!P$4,$B4152,0):OFFSET('Stock Prices'!P$784,$B4152,0),OFFSET('Stock Prices'!$H$4,$B4152,0):OFFSET('Stock Prices'!$J$784,$B4152,0)),{1,2,3}))</f>
        <v>1.35736446734371E-3</v>
      </c>
      <c r="I4152" s="9" cm="1">
        <f t="array" aca="1" ref="I4152:I4154" ca="1">TRANSPOSE(INDEX(LINEST(OFFSET('Stock Prices'!Q$4,$B4152,0):OFFSET('Stock Prices'!Q$784,$B4152,0),OFFSET('Stock Prices'!$H$4,$B4152,0):OFFSET('Stock Prices'!$J$784,$B4152,0)),{1,2,3}))</f>
        <v>8.9350382415022509E-4</v>
      </c>
    </row>
    <row r="4153" spans="1:9">
      <c r="C4153" s="9" t="s">
        <v>262</v>
      </c>
      <c r="D4153">
        <f ca="1"/>
        <v>-1.0381551515084777E-3</v>
      </c>
      <c r="E4153">
        <f ca="1"/>
        <v>1.7369620357171183E-5</v>
      </c>
      <c r="F4153">
        <f ca="1"/>
        <v>-3.6058584194523317E-4</v>
      </c>
      <c r="G4153">
        <f ca="1"/>
        <v>2.0369904909666294E-4</v>
      </c>
      <c r="H4153">
        <f ca="1"/>
        <v>2.3883477235918378E-3</v>
      </c>
      <c r="I4153">
        <f ca="1"/>
        <v>7.990759511588148E-4</v>
      </c>
    </row>
    <row r="4154" spans="1:9">
      <c r="C4154" s="9" t="s">
        <v>263</v>
      </c>
      <c r="D4154">
        <f ca="1"/>
        <v>7.6323384769301126E-4</v>
      </c>
      <c r="E4154">
        <f ca="1"/>
        <v>3.0059500212089365E-5</v>
      </c>
      <c r="F4154">
        <f ca="1"/>
        <v>2.0091149962183233E-5</v>
      </c>
      <c r="G4154">
        <f ca="1"/>
        <v>5.7824389522967217E-4</v>
      </c>
      <c r="H4154">
        <f ca="1"/>
        <v>1.892324803760271E-4</v>
      </c>
      <c r="I4154">
        <f ca="1"/>
        <v>9.7568826364348329E-4</v>
      </c>
    </row>
    <row r="4155" spans="1:9">
      <c r="A4155" s="7" t="s">
        <v>1590</v>
      </c>
      <c r="B4155">
        <v>1384</v>
      </c>
      <c r="C4155" s="9" t="s">
        <v>2728</v>
      </c>
      <c r="D4155" s="9" cm="1">
        <f t="array" aca="1" ref="D4155:D4157" ca="1">TRANSPOSE(INDEX(LINEST(OFFSET('Stock Prices'!L$4,$B4155,0):OFFSET('Stock Prices'!L$784,$B4155,0),OFFSET('Stock Prices'!$H$4,$B4155,0):OFFSET('Stock Prices'!$J$784,$B4155,0)),{1,2,3}))</f>
        <v>6.9057761296778682E-4</v>
      </c>
      <c r="E4155" s="9" cm="1">
        <f t="array" aca="1" ref="E4155:E4157" ca="1">TRANSPOSE(INDEX(LINEST(OFFSET('Stock Prices'!M$4,$B4155,0):OFFSET('Stock Prices'!M$784,$B4155,0),OFFSET('Stock Prices'!$H$4,$B4155,0):OFFSET('Stock Prices'!$J$784,$B4155,0)),{1,2,3}))</f>
        <v>2.1308264921272426E-4</v>
      </c>
      <c r="F4155" s="9" cm="1">
        <f t="array" aca="1" ref="F4155:F4157" ca="1">TRANSPOSE(INDEX(LINEST(OFFSET('Stock Prices'!N$4,$B4155,0):OFFSET('Stock Prices'!N$784,$B4155,0),OFFSET('Stock Prices'!$H$4,$B4155,0):OFFSET('Stock Prices'!$J$784,$B4155,0)),{1,2,3}))</f>
        <v>1.530046816056078E-5</v>
      </c>
      <c r="G4155" s="9" cm="1">
        <f t="array" aca="1" ref="G4155:G4157" ca="1">TRANSPOSE(INDEX(LINEST(OFFSET('Stock Prices'!O$4,$B4155,0):OFFSET('Stock Prices'!O$784,$B4155,0),OFFSET('Stock Prices'!$H$4,$B4155,0):OFFSET('Stock Prices'!$J$784,$B4155,0)),{1,2,3}))</f>
        <v>1.346121217209286E-3</v>
      </c>
      <c r="H4155" s="9" cm="1">
        <f t="array" aca="1" ref="H4155:H4157" ca="1">TRANSPOSE(INDEX(LINEST(OFFSET('Stock Prices'!P$4,$B4155,0):OFFSET('Stock Prices'!P$784,$B4155,0),OFFSET('Stock Prices'!$H$4,$B4155,0):OFFSET('Stock Prices'!$J$784,$B4155,0)),{1,2,3}))</f>
        <v>1.3697670100264465E-3</v>
      </c>
      <c r="I4155" s="9" cm="1">
        <f t="array" aca="1" ref="I4155:I4157" ca="1">TRANSPOSE(INDEX(LINEST(OFFSET('Stock Prices'!Q$4,$B4155,0):OFFSET('Stock Prices'!Q$784,$B4155,0),OFFSET('Stock Prices'!$H$4,$B4155,0):OFFSET('Stock Prices'!$J$784,$B4155,0)),{1,2,3}))</f>
        <v>8.8611038428335781E-4</v>
      </c>
    </row>
    <row r="4156" spans="1:9">
      <c r="C4156" s="9" t="s">
        <v>262</v>
      </c>
      <c r="D4156">
        <f ca="1"/>
        <v>-1.0552705436326513E-3</v>
      </c>
      <c r="E4156">
        <f ca="1"/>
        <v>-6.2424052668780625E-7</v>
      </c>
      <c r="F4156">
        <f ca="1"/>
        <v>-3.5707690656014429E-4</v>
      </c>
      <c r="G4156">
        <f ca="1"/>
        <v>2.0558500676304237E-4</v>
      </c>
      <c r="H4156">
        <f ca="1"/>
        <v>2.4138701608739203E-3</v>
      </c>
      <c r="I4156">
        <f ca="1"/>
        <v>7.9204205965363106E-4</v>
      </c>
    </row>
    <row r="4157" spans="1:9">
      <c r="C4157" s="9" t="s">
        <v>263</v>
      </c>
      <c r="D4157">
        <f ca="1"/>
        <v>7.7417267434950229E-4</v>
      </c>
      <c r="E4157">
        <f ca="1"/>
        <v>3.8932548421653657E-5</v>
      </c>
      <c r="F4157">
        <f ca="1"/>
        <v>9.493891561895036E-5</v>
      </c>
      <c r="G4157">
        <f ca="1"/>
        <v>5.4568756626427494E-4</v>
      </c>
      <c r="H4157">
        <f ca="1"/>
        <v>2.2545600709059736E-4</v>
      </c>
      <c r="I4157">
        <f ca="1"/>
        <v>9.6265763456761548E-4</v>
      </c>
    </row>
    <row r="4158" spans="1:9">
      <c r="A4158" s="7" t="s">
        <v>1591</v>
      </c>
      <c r="B4158">
        <v>1385</v>
      </c>
      <c r="C4158" s="9" t="s">
        <v>2728</v>
      </c>
      <c r="D4158" s="9" cm="1">
        <f t="array" aca="1" ref="D4158:D4160" ca="1">TRANSPOSE(INDEX(LINEST(OFFSET('Stock Prices'!L$4,$B4158,0):OFFSET('Stock Prices'!L$784,$B4158,0),OFFSET('Stock Prices'!$H$4,$B4158,0):OFFSET('Stock Prices'!$J$784,$B4158,0)),{1,2,3}))</f>
        <v>6.6703839955463277E-4</v>
      </c>
      <c r="E4158" s="9" cm="1">
        <f t="array" aca="1" ref="E4158:E4160" ca="1">TRANSPOSE(INDEX(LINEST(OFFSET('Stock Prices'!M$4,$B4158,0):OFFSET('Stock Prices'!M$784,$B4158,0),OFFSET('Stock Prices'!$H$4,$B4158,0):OFFSET('Stock Prices'!$J$784,$B4158,0)),{1,2,3}))</f>
        <v>2.5188581621484255E-4</v>
      </c>
      <c r="F4158" s="9" cm="1">
        <f t="array" aca="1" ref="F4158:F4160" ca="1">TRANSPOSE(INDEX(LINEST(OFFSET('Stock Prices'!N$4,$B4158,0):OFFSET('Stock Prices'!N$784,$B4158,0),OFFSET('Stock Prices'!$H$4,$B4158,0):OFFSET('Stock Prices'!$J$784,$B4158,0)),{1,2,3}))</f>
        <v>-4.5159922874986569E-6</v>
      </c>
      <c r="G4158" s="9" cm="1">
        <f t="array" aca="1" ref="G4158:G4160" ca="1">TRANSPOSE(INDEX(LINEST(OFFSET('Stock Prices'!O$4,$B4158,0):OFFSET('Stock Prices'!O$784,$B4158,0),OFFSET('Stock Prices'!$H$4,$B4158,0):OFFSET('Stock Prices'!$J$784,$B4158,0)),{1,2,3}))</f>
        <v>1.3785918421243969E-3</v>
      </c>
      <c r="H4158" s="9" cm="1">
        <f t="array" aca="1" ref="H4158:H4160" ca="1">TRANSPOSE(INDEX(LINEST(OFFSET('Stock Prices'!P$4,$B4158,0):OFFSET('Stock Prices'!P$784,$B4158,0),OFFSET('Stock Prices'!$H$4,$B4158,0):OFFSET('Stock Prices'!$J$784,$B4158,0)),{1,2,3}))</f>
        <v>1.3229997632892741E-3</v>
      </c>
      <c r="I4158" s="9" cm="1">
        <f t="array" aca="1" ref="I4158:I4160" ca="1">TRANSPOSE(INDEX(LINEST(OFFSET('Stock Prices'!Q$4,$B4158,0):OFFSET('Stock Prices'!Q$784,$B4158,0),OFFSET('Stock Prices'!$H$4,$B4158,0):OFFSET('Stock Prices'!$J$784,$B4158,0)),{1,2,3}))</f>
        <v>9.0344607312791271E-4</v>
      </c>
    </row>
    <row r="4159" spans="1:9">
      <c r="C4159" s="9" t="s">
        <v>262</v>
      </c>
      <c r="D4159">
        <f ca="1"/>
        <v>-1.0396722496834264E-3</v>
      </c>
      <c r="E4159">
        <f ca="1"/>
        <v>2.1394349223960079E-5</v>
      </c>
      <c r="F4159">
        <f ca="1"/>
        <v>-3.6287814088739644E-4</v>
      </c>
      <c r="G4159">
        <f ca="1"/>
        <v>2.1451234483742054E-4</v>
      </c>
      <c r="H4159">
        <f ca="1"/>
        <v>2.4215616174827399E-3</v>
      </c>
      <c r="I4159">
        <f ca="1"/>
        <v>8.0718114536782978E-4</v>
      </c>
    </row>
    <row r="4160" spans="1:9">
      <c r="C4160" s="9" t="s">
        <v>263</v>
      </c>
      <c r="D4160">
        <f ca="1"/>
        <v>7.3250381122793836E-4</v>
      </c>
      <c r="E4160">
        <f ca="1"/>
        <v>-1.7729445474443865E-5</v>
      </c>
      <c r="F4160">
        <f ca="1"/>
        <v>1.0958025981390812E-4</v>
      </c>
      <c r="G4160">
        <f ca="1"/>
        <v>5.2321564645213948E-4</v>
      </c>
      <c r="H4160">
        <f ca="1"/>
        <v>2.0385594595553056E-4</v>
      </c>
      <c r="I4160">
        <f ca="1"/>
        <v>9.23419238188345E-4</v>
      </c>
    </row>
    <row r="4161" spans="1:9">
      <c r="A4161" s="7" t="s">
        <v>1592</v>
      </c>
      <c r="B4161">
        <v>1386</v>
      </c>
      <c r="C4161" s="9" t="s">
        <v>2728</v>
      </c>
      <c r="D4161" s="9" cm="1">
        <f t="array" aca="1" ref="D4161:D4163" ca="1">TRANSPOSE(INDEX(LINEST(OFFSET('Stock Prices'!L$4,$B4161,0):OFFSET('Stock Prices'!L$784,$B4161,0),OFFSET('Stock Prices'!$H$4,$B4161,0):OFFSET('Stock Prices'!$J$784,$B4161,0)),{1,2,3}))</f>
        <v>7.2421737274821086E-4</v>
      </c>
      <c r="E4161" s="9" cm="1">
        <f t="array" aca="1" ref="E4161:E4163" ca="1">TRANSPOSE(INDEX(LINEST(OFFSET('Stock Prices'!M$4,$B4161,0):OFFSET('Stock Prices'!M$784,$B4161,0),OFFSET('Stock Prices'!$H$4,$B4161,0):OFFSET('Stock Prices'!$J$784,$B4161,0)),{1,2,3}))</f>
        <v>2.1347848157771739E-4</v>
      </c>
      <c r="F4161" s="9" cm="1">
        <f t="array" aca="1" ref="F4161:F4163" ca="1">TRANSPOSE(INDEX(LINEST(OFFSET('Stock Prices'!N$4,$B4161,0):OFFSET('Stock Prices'!N$784,$B4161,0),OFFSET('Stock Prices'!$H$4,$B4161,0):OFFSET('Stock Prices'!$J$784,$B4161,0)),{1,2,3}))</f>
        <v>-5.9601136786527472E-5</v>
      </c>
      <c r="G4161" s="9" cm="1">
        <f t="array" aca="1" ref="G4161:G4163" ca="1">TRANSPOSE(INDEX(LINEST(OFFSET('Stock Prices'!O$4,$B4161,0):OFFSET('Stock Prices'!O$784,$B4161,0),OFFSET('Stock Prices'!$H$4,$B4161,0):OFFSET('Stock Prices'!$J$784,$B4161,0)),{1,2,3}))</f>
        <v>1.3978312124595718E-3</v>
      </c>
      <c r="H4161" s="9" cm="1">
        <f t="array" aca="1" ref="H4161:H4163" ca="1">TRANSPOSE(INDEX(LINEST(OFFSET('Stock Prices'!P$4,$B4161,0):OFFSET('Stock Prices'!P$784,$B4161,0),OFFSET('Stock Prices'!$H$4,$B4161,0):OFFSET('Stock Prices'!$J$784,$B4161,0)),{1,2,3}))</f>
        <v>1.299601041525756E-3</v>
      </c>
      <c r="I4161" s="9" cm="1">
        <f t="array" aca="1" ref="I4161:I4163" ca="1">TRANSPOSE(INDEX(LINEST(OFFSET('Stock Prices'!Q$4,$B4161,0):OFFSET('Stock Prices'!Q$784,$B4161,0),OFFSET('Stock Prices'!$H$4,$B4161,0):OFFSET('Stock Prices'!$J$784,$B4161,0)),{1,2,3}))</f>
        <v>8.2895391629622683E-4</v>
      </c>
    </row>
    <row r="4162" spans="1:9">
      <c r="C4162" s="9" t="s">
        <v>262</v>
      </c>
      <c r="D4162">
        <f ca="1"/>
        <v>-9.7118432033323665E-4</v>
      </c>
      <c r="E4162">
        <f ca="1"/>
        <v>2.2910249476585714E-5</v>
      </c>
      <c r="F4162">
        <f ca="1"/>
        <v>-4.0056968938672938E-4</v>
      </c>
      <c r="G4162">
        <f ca="1"/>
        <v>2.3771576276071797E-4</v>
      </c>
      <c r="H4162">
        <f ca="1"/>
        <v>2.4419190361046387E-3</v>
      </c>
      <c r="I4162">
        <f ca="1"/>
        <v>7.8815845525627795E-4</v>
      </c>
    </row>
    <row r="4163" spans="1:9">
      <c r="C4163" s="9" t="s">
        <v>263</v>
      </c>
      <c r="D4163">
        <f ca="1"/>
        <v>6.5927867129147067E-4</v>
      </c>
      <c r="E4163">
        <f ca="1"/>
        <v>-1.8186263216938105E-5</v>
      </c>
      <c r="F4163">
        <f ca="1"/>
        <v>1.5057177027817E-4</v>
      </c>
      <c r="G4163">
        <f ca="1"/>
        <v>4.984111727041274E-4</v>
      </c>
      <c r="H4163">
        <f ca="1"/>
        <v>1.8327554372698078E-4</v>
      </c>
      <c r="I4163">
        <f ca="1"/>
        <v>9.4547723272710854E-4</v>
      </c>
    </row>
    <row r="4164" spans="1:9">
      <c r="A4164" s="7" t="s">
        <v>1593</v>
      </c>
      <c r="B4164">
        <v>1387</v>
      </c>
      <c r="C4164" s="9" t="s">
        <v>2728</v>
      </c>
      <c r="D4164" s="9" cm="1">
        <f t="array" aca="1" ref="D4164:D4166" ca="1">TRANSPOSE(INDEX(LINEST(OFFSET('Stock Prices'!L$4,$B4164,0):OFFSET('Stock Prices'!L$784,$B4164,0),OFFSET('Stock Prices'!$H$4,$B4164,0):OFFSET('Stock Prices'!$J$784,$B4164,0)),{1,2,3}))</f>
        <v>6.8545535149320852E-4</v>
      </c>
      <c r="E4164" s="9" cm="1">
        <f t="array" aca="1" ref="E4164:E4166" ca="1">TRANSPOSE(INDEX(LINEST(OFFSET('Stock Prices'!M$4,$B4164,0):OFFSET('Stock Prices'!M$784,$B4164,0),OFFSET('Stock Prices'!$H$4,$B4164,0):OFFSET('Stock Prices'!$J$784,$B4164,0)),{1,2,3}))</f>
        <v>1.8566807295493926E-4</v>
      </c>
      <c r="F4164" s="9" cm="1">
        <f t="array" aca="1" ref="F4164:F4166" ca="1">TRANSPOSE(INDEX(LINEST(OFFSET('Stock Prices'!N$4,$B4164,0):OFFSET('Stock Prices'!N$784,$B4164,0),OFFSET('Stock Prices'!$H$4,$B4164,0):OFFSET('Stock Prices'!$J$784,$B4164,0)),{1,2,3}))</f>
        <v>-1.0307988208572245E-4</v>
      </c>
      <c r="G4164" s="9" cm="1">
        <f t="array" aca="1" ref="G4164:G4166" ca="1">TRANSPOSE(INDEX(LINEST(OFFSET('Stock Prices'!O$4,$B4164,0):OFFSET('Stock Prices'!O$784,$B4164,0),OFFSET('Stock Prices'!$H$4,$B4164,0):OFFSET('Stock Prices'!$J$784,$B4164,0)),{1,2,3}))</f>
        <v>1.320036971378457E-3</v>
      </c>
      <c r="H4164" s="9" cm="1">
        <f t="array" aca="1" ref="H4164:H4166" ca="1">TRANSPOSE(INDEX(LINEST(OFFSET('Stock Prices'!P$4,$B4164,0):OFFSET('Stock Prices'!P$784,$B4164,0),OFFSET('Stock Prices'!$H$4,$B4164,0):OFFSET('Stock Prices'!$J$784,$B4164,0)),{1,2,3}))</f>
        <v>1.1862295110258794E-3</v>
      </c>
      <c r="I4164" s="9" cm="1">
        <f t="array" aca="1" ref="I4164:I4166" ca="1">TRANSPOSE(INDEX(LINEST(OFFSET('Stock Prices'!Q$4,$B4164,0):OFFSET('Stock Prices'!Q$784,$B4164,0),OFFSET('Stock Prices'!$H$4,$B4164,0):OFFSET('Stock Prices'!$J$784,$B4164,0)),{1,2,3}))</f>
        <v>7.2589392396976574E-4</v>
      </c>
    </row>
    <row r="4165" spans="1:9">
      <c r="C4165" s="9" t="s">
        <v>262</v>
      </c>
      <c r="D4165">
        <f ca="1"/>
        <v>-8.9840112801645188E-4</v>
      </c>
      <c r="E4165">
        <f ca="1"/>
        <v>9.917447494331937E-5</v>
      </c>
      <c r="F4165">
        <f ca="1"/>
        <v>-3.4549929913956249E-4</v>
      </c>
      <c r="G4165">
        <f ca="1"/>
        <v>3.8702480478915743E-4</v>
      </c>
      <c r="H4165">
        <f ca="1"/>
        <v>2.6285524359361129E-3</v>
      </c>
      <c r="I4165">
        <f ca="1"/>
        <v>9.5005679157811069E-4</v>
      </c>
    </row>
    <row r="4166" spans="1:9">
      <c r="C4166" s="9" t="s">
        <v>263</v>
      </c>
      <c r="D4166">
        <f ca="1"/>
        <v>6.0084663948932514E-4</v>
      </c>
      <c r="E4166">
        <f ca="1"/>
        <v>-8.2825303393878618E-5</v>
      </c>
      <c r="F4166">
        <f ca="1"/>
        <v>1.1013061707986308E-4</v>
      </c>
      <c r="G4166">
        <f ca="1"/>
        <v>3.7808327361611678E-4</v>
      </c>
      <c r="H4166">
        <f ca="1"/>
        <v>3.7166326114513882E-5</v>
      </c>
      <c r="I4166">
        <f ca="1"/>
        <v>8.1998843623690794E-4</v>
      </c>
    </row>
    <row r="4167" spans="1:9">
      <c r="A4167" s="7" t="s">
        <v>1594</v>
      </c>
      <c r="B4167">
        <v>1388</v>
      </c>
      <c r="C4167" s="9" t="s">
        <v>2728</v>
      </c>
      <c r="D4167" s="9" cm="1">
        <f t="array" aca="1" ref="D4167:D4169" ca="1">TRANSPOSE(INDEX(LINEST(OFFSET('Stock Prices'!L$4,$B4167,0):OFFSET('Stock Prices'!L$784,$B4167,0),OFFSET('Stock Prices'!$H$4,$B4167,0):OFFSET('Stock Prices'!$J$784,$B4167,0)),{1,2,3}))</f>
        <v>6.3573450352536333E-4</v>
      </c>
      <c r="E4167" s="9" cm="1">
        <f t="array" aca="1" ref="E4167:E4169" ca="1">TRANSPOSE(INDEX(LINEST(OFFSET('Stock Prices'!M$4,$B4167,0):OFFSET('Stock Prices'!M$784,$B4167,0),OFFSET('Stock Prices'!$H$4,$B4167,0):OFFSET('Stock Prices'!$J$784,$B4167,0)),{1,2,3}))</f>
        <v>2.170351123350763E-4</v>
      </c>
      <c r="F4167" s="9" cm="1">
        <f t="array" aca="1" ref="F4167:F4169" ca="1">TRANSPOSE(INDEX(LINEST(OFFSET('Stock Prices'!N$4,$B4167,0):OFFSET('Stock Prices'!N$784,$B4167,0),OFFSET('Stock Prices'!$H$4,$B4167,0):OFFSET('Stock Prices'!$J$784,$B4167,0)),{1,2,3}))</f>
        <v>-1.356569733586992E-4</v>
      </c>
      <c r="G4167" s="9" cm="1">
        <f t="array" aca="1" ref="G4167:G4169" ca="1">TRANSPOSE(INDEX(LINEST(OFFSET('Stock Prices'!O$4,$B4167,0):OFFSET('Stock Prices'!O$784,$B4167,0),OFFSET('Stock Prices'!$H$4,$B4167,0):OFFSET('Stock Prices'!$J$784,$B4167,0)),{1,2,3}))</f>
        <v>1.3432427772561847E-3</v>
      </c>
      <c r="H4167" s="9" cm="1">
        <f t="array" aca="1" ref="H4167:H4169" ca="1">TRANSPOSE(INDEX(LINEST(OFFSET('Stock Prices'!P$4,$B4167,0):OFFSET('Stock Prices'!P$784,$B4167,0),OFFSET('Stock Prices'!$H$4,$B4167,0):OFFSET('Stock Prices'!$J$784,$B4167,0)),{1,2,3}))</f>
        <v>1.1507437182438577E-3</v>
      </c>
      <c r="I4167" s="9" cm="1">
        <f t="array" aca="1" ref="I4167:I4169" ca="1">TRANSPOSE(INDEX(LINEST(OFFSET('Stock Prices'!Q$4,$B4167,0):OFFSET('Stock Prices'!Q$784,$B4167,0),OFFSET('Stock Prices'!$H$4,$B4167,0):OFFSET('Stock Prices'!$J$784,$B4167,0)),{1,2,3}))</f>
        <v>6.0858324180494033E-4</v>
      </c>
    </row>
    <row r="4168" spans="1:9">
      <c r="C4168" s="9" t="s">
        <v>262</v>
      </c>
      <c r="D4168">
        <f ca="1"/>
        <v>-8.6761603742056229E-4</v>
      </c>
      <c r="E4168">
        <f ca="1"/>
        <v>1.1298488089174197E-4</v>
      </c>
      <c r="F4168">
        <f ca="1"/>
        <v>-2.7264813685711956E-4</v>
      </c>
      <c r="G4168">
        <f ca="1"/>
        <v>3.6541455529727962E-4</v>
      </c>
      <c r="H4168">
        <f ca="1"/>
        <v>2.6675940020583037E-3</v>
      </c>
      <c r="I4168">
        <f ca="1"/>
        <v>1.0034714310852219E-3</v>
      </c>
    </row>
    <row r="4169" spans="1:9">
      <c r="C4169" s="9" t="s">
        <v>263</v>
      </c>
      <c r="D4169">
        <f ca="1"/>
        <v>5.7907152008741098E-4</v>
      </c>
      <c r="E4169">
        <f ca="1"/>
        <v>-1.249771389914189E-4</v>
      </c>
      <c r="F4169">
        <f ca="1"/>
        <v>7.2649018088054414E-6</v>
      </c>
      <c r="G4169">
        <f ca="1"/>
        <v>4.0042610587514687E-4</v>
      </c>
      <c r="H4169">
        <f ca="1"/>
        <v>-7.0833463192129513E-6</v>
      </c>
      <c r="I4169">
        <f ca="1"/>
        <v>8.0093555018449618E-4</v>
      </c>
    </row>
    <row r="4170" spans="1:9">
      <c r="A4170" s="7" t="s">
        <v>1595</v>
      </c>
      <c r="B4170">
        <v>1389</v>
      </c>
      <c r="C4170" s="9" t="s">
        <v>2728</v>
      </c>
      <c r="D4170" s="9" cm="1">
        <f t="array" aca="1" ref="D4170:D4172" ca="1">TRANSPOSE(INDEX(LINEST(OFFSET('Stock Prices'!L$4,$B4170,0):OFFSET('Stock Prices'!L$784,$B4170,0),OFFSET('Stock Prices'!$H$4,$B4170,0):OFFSET('Stock Prices'!$J$784,$B4170,0)),{1,2,3}))</f>
        <v>6.6261678413229196E-4</v>
      </c>
      <c r="E4170" s="9" cm="1">
        <f t="array" aca="1" ref="E4170:E4172" ca="1">TRANSPOSE(INDEX(LINEST(OFFSET('Stock Prices'!M$4,$B4170,0):OFFSET('Stock Prices'!M$784,$B4170,0),OFFSET('Stock Prices'!$H$4,$B4170,0):OFFSET('Stock Prices'!$J$784,$B4170,0)),{1,2,3}))</f>
        <v>3.1232593212234325E-4</v>
      </c>
      <c r="F4170" s="9" cm="1">
        <f t="array" aca="1" ref="F4170:F4172" ca="1">TRANSPOSE(INDEX(LINEST(OFFSET('Stock Prices'!N$4,$B4170,0):OFFSET('Stock Prices'!N$784,$B4170,0),OFFSET('Stock Prices'!$H$4,$B4170,0):OFFSET('Stock Prices'!$J$784,$B4170,0)),{1,2,3}))</f>
        <v>-2.1794098409888839E-4</v>
      </c>
      <c r="G4170" s="9" cm="1">
        <f t="array" aca="1" ref="G4170:G4172" ca="1">TRANSPOSE(INDEX(LINEST(OFFSET('Stock Prices'!O$4,$B4170,0):OFFSET('Stock Prices'!O$784,$B4170,0),OFFSET('Stock Prices'!$H$4,$B4170,0):OFFSET('Stock Prices'!$J$784,$B4170,0)),{1,2,3}))</f>
        <v>1.3699678553514047E-3</v>
      </c>
      <c r="H4170" s="9" cm="1">
        <f t="array" aca="1" ref="H4170:H4172" ca="1">TRANSPOSE(INDEX(LINEST(OFFSET('Stock Prices'!P$4,$B4170,0):OFFSET('Stock Prices'!P$784,$B4170,0),OFFSET('Stock Prices'!$H$4,$B4170,0):OFFSET('Stock Prices'!$J$784,$B4170,0)),{1,2,3}))</f>
        <v>1.1735001073793023E-3</v>
      </c>
      <c r="I4170" s="9" cm="1">
        <f t="array" aca="1" ref="I4170:I4172" ca="1">TRANSPOSE(INDEX(LINEST(OFFSET('Stock Prices'!Q$4,$B4170,0):OFFSET('Stock Prices'!Q$784,$B4170,0),OFFSET('Stock Prices'!$H$4,$B4170,0):OFFSET('Stock Prices'!$J$784,$B4170,0)),{1,2,3}))</f>
        <v>5.8808747712763248E-4</v>
      </c>
    </row>
    <row r="4171" spans="1:9">
      <c r="C4171" s="9" t="s">
        <v>262</v>
      </c>
      <c r="D4171">
        <f ca="1"/>
        <v>-8.6046791039356995E-4</v>
      </c>
      <c r="E4171">
        <f ca="1"/>
        <v>2.5797358759721262E-5</v>
      </c>
      <c r="F4171">
        <f ca="1"/>
        <v>-2.9441823259017901E-4</v>
      </c>
      <c r="G4171">
        <f ca="1"/>
        <v>3.7039368365535954E-4</v>
      </c>
      <c r="H4171">
        <f ca="1"/>
        <v>2.6800633868908422E-3</v>
      </c>
      <c r="I4171">
        <f ca="1"/>
        <v>1.037310906432146E-3</v>
      </c>
    </row>
    <row r="4172" spans="1:9">
      <c r="C4172" s="9" t="s">
        <v>263</v>
      </c>
      <c r="D4172">
        <f ca="1"/>
        <v>5.5271393328154897E-4</v>
      </c>
      <c r="E4172">
        <f ca="1"/>
        <v>-2.1635853672927357E-4</v>
      </c>
      <c r="F4172">
        <f ca="1"/>
        <v>8.7940880025771102E-5</v>
      </c>
      <c r="G4172">
        <f ca="1"/>
        <v>3.7426139751129268E-4</v>
      </c>
      <c r="H4172">
        <f ca="1"/>
        <v>-2.9512473876972061E-5</v>
      </c>
      <c r="I4172">
        <f ca="1"/>
        <v>8.2031566725420833E-4</v>
      </c>
    </row>
    <row r="4173" spans="1:9">
      <c r="A4173" s="7" t="s">
        <v>1596</v>
      </c>
      <c r="B4173">
        <v>1390</v>
      </c>
      <c r="C4173" s="9" t="s">
        <v>2728</v>
      </c>
      <c r="D4173" s="9" cm="1">
        <f t="array" aca="1" ref="D4173:D4175" ca="1">TRANSPOSE(INDEX(LINEST(OFFSET('Stock Prices'!L$4,$B4173,0):OFFSET('Stock Prices'!L$784,$B4173,0),OFFSET('Stock Prices'!$H$4,$B4173,0):OFFSET('Stock Prices'!$J$784,$B4173,0)),{1,2,3}))</f>
        <v>5.3382237718884926E-4</v>
      </c>
      <c r="E4173" s="9" cm="1">
        <f t="array" aca="1" ref="E4173:E4175" ca="1">TRANSPOSE(INDEX(LINEST(OFFSET('Stock Prices'!M$4,$B4173,0):OFFSET('Stock Prices'!M$784,$B4173,0),OFFSET('Stock Prices'!$H$4,$B4173,0):OFFSET('Stock Prices'!$J$784,$B4173,0)),{1,2,3}))</f>
        <v>2.0789018409504234E-4</v>
      </c>
      <c r="F4173" s="9" cm="1">
        <f t="array" aca="1" ref="F4173:F4175" ca="1">TRANSPOSE(INDEX(LINEST(OFFSET('Stock Prices'!N$4,$B4173,0):OFFSET('Stock Prices'!N$784,$B4173,0),OFFSET('Stock Prices'!$H$4,$B4173,0):OFFSET('Stock Prices'!$J$784,$B4173,0)),{1,2,3}))</f>
        <v>-2.1149936019669149E-4</v>
      </c>
      <c r="G4173" s="9" cm="1">
        <f t="array" aca="1" ref="G4173:G4175" ca="1">TRANSPOSE(INDEX(LINEST(OFFSET('Stock Prices'!O$4,$B4173,0):OFFSET('Stock Prices'!O$784,$B4173,0),OFFSET('Stock Prices'!$H$4,$B4173,0):OFFSET('Stock Prices'!$J$784,$B4173,0)),{1,2,3}))</f>
        <v>1.2984463685533022E-3</v>
      </c>
      <c r="H4173" s="9" cm="1">
        <f t="array" aca="1" ref="H4173:H4175" ca="1">TRANSPOSE(INDEX(LINEST(OFFSET('Stock Prices'!P$4,$B4173,0):OFFSET('Stock Prices'!P$784,$B4173,0),OFFSET('Stock Prices'!$H$4,$B4173,0):OFFSET('Stock Prices'!$J$784,$B4173,0)),{1,2,3}))</f>
        <v>1.0021498564526555E-3</v>
      </c>
      <c r="I4173" s="9" cm="1">
        <f t="array" aca="1" ref="I4173:I4175" ca="1">TRANSPOSE(INDEX(LINEST(OFFSET('Stock Prices'!Q$4,$B4173,0):OFFSET('Stock Prices'!Q$784,$B4173,0),OFFSET('Stock Prices'!$H$4,$B4173,0):OFFSET('Stock Prices'!$J$784,$B4173,0)),{1,2,3}))</f>
        <v>5.022372905956825E-4</v>
      </c>
    </row>
    <row r="4174" spans="1:9">
      <c r="C4174" s="9" t="s">
        <v>262</v>
      </c>
      <c r="D4174">
        <f ca="1"/>
        <v>-8.305028891881181E-4</v>
      </c>
      <c r="E4174">
        <f ca="1"/>
        <v>1.0045163609454416E-4</v>
      </c>
      <c r="F4174">
        <f ca="1"/>
        <v>-2.5083894554958218E-4</v>
      </c>
      <c r="G4174">
        <f ca="1"/>
        <v>3.9956924926278344E-4</v>
      </c>
      <c r="H4174">
        <f ca="1"/>
        <v>2.731713472554337E-3</v>
      </c>
      <c r="I4174">
        <f ca="1"/>
        <v>1.0550374526220449E-3</v>
      </c>
    </row>
    <row r="4175" spans="1:9">
      <c r="C4175" s="9" t="s">
        <v>263</v>
      </c>
      <c r="D4175">
        <f ca="1"/>
        <v>4.8032430682630369E-4</v>
      </c>
      <c r="E4175">
        <f ca="1"/>
        <v>-2.7289692888059528E-4</v>
      </c>
      <c r="F4175">
        <f ca="1"/>
        <v>9.349529334698704E-5</v>
      </c>
      <c r="G4175">
        <f ca="1"/>
        <v>3.3460011955836522E-4</v>
      </c>
      <c r="H4175">
        <f ca="1"/>
        <v>-1.253153107074457E-4</v>
      </c>
      <c r="I4175">
        <f ca="1"/>
        <v>7.7196667896204209E-4</v>
      </c>
    </row>
    <row r="4176" spans="1:9">
      <c r="A4176" s="7" t="s">
        <v>1597</v>
      </c>
      <c r="B4176">
        <v>1391</v>
      </c>
      <c r="C4176" s="9" t="s">
        <v>2728</v>
      </c>
      <c r="D4176" s="9" cm="1">
        <f t="array" aca="1" ref="D4176:D4178" ca="1">TRANSPOSE(INDEX(LINEST(OFFSET('Stock Prices'!L$4,$B4176,0):OFFSET('Stock Prices'!L$784,$B4176,0),OFFSET('Stock Prices'!$H$4,$B4176,0):OFFSET('Stock Prices'!$J$784,$B4176,0)),{1,2,3}))</f>
        <v>5.3700824302418818E-4</v>
      </c>
      <c r="E4176" s="9" cm="1">
        <f t="array" aca="1" ref="E4176:E4178" ca="1">TRANSPOSE(INDEX(LINEST(OFFSET('Stock Prices'!M$4,$B4176,0):OFFSET('Stock Prices'!M$784,$B4176,0),OFFSET('Stock Prices'!$H$4,$B4176,0):OFFSET('Stock Prices'!$J$784,$B4176,0)),{1,2,3}))</f>
        <v>2.0493261656924668E-4</v>
      </c>
      <c r="F4176" s="9" cm="1">
        <f t="array" aca="1" ref="F4176:F4178" ca="1">TRANSPOSE(INDEX(LINEST(OFFSET('Stock Prices'!N$4,$B4176,0):OFFSET('Stock Prices'!N$784,$B4176,0),OFFSET('Stock Prices'!$H$4,$B4176,0):OFFSET('Stock Prices'!$J$784,$B4176,0)),{1,2,3}))</f>
        <v>-1.9551931442828921E-4</v>
      </c>
      <c r="G4176" s="9" cm="1">
        <f t="array" aca="1" ref="G4176:G4178" ca="1">TRANSPOSE(INDEX(LINEST(OFFSET('Stock Prices'!O$4,$B4176,0):OFFSET('Stock Prices'!O$784,$B4176,0),OFFSET('Stock Prices'!$H$4,$B4176,0):OFFSET('Stock Prices'!$J$784,$B4176,0)),{1,2,3}))</f>
        <v>1.2989809669366099E-3</v>
      </c>
      <c r="H4176" s="9" cm="1">
        <f t="array" aca="1" ref="H4176:H4178" ca="1">TRANSPOSE(INDEX(LINEST(OFFSET('Stock Prices'!P$4,$B4176,0):OFFSET('Stock Prices'!P$784,$B4176,0),OFFSET('Stock Prices'!$H$4,$B4176,0):OFFSET('Stock Prices'!$J$784,$B4176,0)),{1,2,3}))</f>
        <v>1.0145629288096775E-3</v>
      </c>
      <c r="I4176" s="9" cm="1">
        <f t="array" aca="1" ref="I4176:I4178" ca="1">TRANSPOSE(INDEX(LINEST(OFFSET('Stock Prices'!Q$4,$B4176,0):OFFSET('Stock Prices'!Q$784,$B4176,0),OFFSET('Stock Prices'!$H$4,$B4176,0):OFFSET('Stock Prices'!$J$784,$B4176,0)),{1,2,3}))</f>
        <v>5.1190223333392364E-4</v>
      </c>
    </row>
    <row r="4177" spans="1:9">
      <c r="C4177" s="9" t="s">
        <v>262</v>
      </c>
      <c r="D4177">
        <f ca="1"/>
        <v>-8.2508570061667127E-4</v>
      </c>
      <c r="E4177">
        <f ca="1"/>
        <v>1.3761884964294897E-5</v>
      </c>
      <c r="F4177">
        <f ca="1"/>
        <v>-2.2263197917433427E-4</v>
      </c>
      <c r="G4177">
        <f ca="1"/>
        <v>3.3077848577930545E-4</v>
      </c>
      <c r="H4177">
        <f ca="1"/>
        <v>2.7795338796790621E-3</v>
      </c>
      <c r="I4177">
        <f ca="1"/>
        <v>1.0743861873057502E-3</v>
      </c>
    </row>
    <row r="4178" spans="1:9">
      <c r="C4178" s="9" t="s">
        <v>263</v>
      </c>
      <c r="D4178">
        <f ca="1"/>
        <v>4.7930679880602765E-4</v>
      </c>
      <c r="E4178">
        <f ca="1"/>
        <v>-2.575258544724844E-4</v>
      </c>
      <c r="F4178">
        <f ca="1"/>
        <v>8.8208746304149427E-5</v>
      </c>
      <c r="G4178">
        <f ca="1"/>
        <v>3.4674279123691261E-4</v>
      </c>
      <c r="H4178">
        <f ca="1"/>
        <v>-1.3399911417240001E-4</v>
      </c>
      <c r="I4178">
        <f ca="1"/>
        <v>7.6836495987713188E-4</v>
      </c>
    </row>
    <row r="4179" spans="1:9">
      <c r="A4179" s="7" t="s">
        <v>1598</v>
      </c>
      <c r="B4179">
        <v>1392</v>
      </c>
      <c r="C4179" s="9" t="s">
        <v>2728</v>
      </c>
      <c r="D4179" s="9" cm="1">
        <f t="array" aca="1" ref="D4179:D4181" ca="1">TRANSPOSE(INDEX(LINEST(OFFSET('Stock Prices'!L$4,$B4179,0):OFFSET('Stock Prices'!L$784,$B4179,0),OFFSET('Stock Prices'!$H$4,$B4179,0):OFFSET('Stock Prices'!$J$784,$B4179,0)),{1,2,3}))</f>
        <v>5.4051928560894193E-4</v>
      </c>
      <c r="E4179" s="9" cm="1">
        <f t="array" aca="1" ref="E4179:E4181" ca="1">TRANSPOSE(INDEX(LINEST(OFFSET('Stock Prices'!M$4,$B4179,0):OFFSET('Stock Prices'!M$784,$B4179,0),OFFSET('Stock Prices'!$H$4,$B4179,0):OFFSET('Stock Prices'!$J$784,$B4179,0)),{1,2,3}))</f>
        <v>2.188312834665044E-4</v>
      </c>
      <c r="F4179" s="9" cm="1">
        <f t="array" aca="1" ref="F4179:F4181" ca="1">TRANSPOSE(INDEX(LINEST(OFFSET('Stock Prices'!N$4,$B4179,0):OFFSET('Stock Prices'!N$784,$B4179,0),OFFSET('Stock Prices'!$H$4,$B4179,0):OFFSET('Stock Prices'!$J$784,$B4179,0)),{1,2,3}))</f>
        <v>-1.0803882079436983E-4</v>
      </c>
      <c r="G4179" s="9" cm="1">
        <f t="array" aca="1" ref="G4179:G4181" ca="1">TRANSPOSE(INDEX(LINEST(OFFSET('Stock Prices'!O$4,$B4179,0):OFFSET('Stock Prices'!O$784,$B4179,0),OFFSET('Stock Prices'!$H$4,$B4179,0):OFFSET('Stock Prices'!$J$784,$B4179,0)),{1,2,3}))</f>
        <v>1.310943341678439E-3</v>
      </c>
      <c r="H4179" s="9" cm="1">
        <f t="array" aca="1" ref="H4179:H4181" ca="1">TRANSPOSE(INDEX(LINEST(OFFSET('Stock Prices'!P$4,$B4179,0):OFFSET('Stock Prices'!P$784,$B4179,0),OFFSET('Stock Prices'!$H$4,$B4179,0):OFFSET('Stock Prices'!$J$784,$B4179,0)),{1,2,3}))</f>
        <v>1.0001552216062205E-3</v>
      </c>
      <c r="I4179" s="9" cm="1">
        <f t="array" aca="1" ref="I4179:I4181" ca="1">TRANSPOSE(INDEX(LINEST(OFFSET('Stock Prices'!Q$4,$B4179,0):OFFSET('Stock Prices'!Q$784,$B4179,0),OFFSET('Stock Prices'!$H$4,$B4179,0):OFFSET('Stock Prices'!$J$784,$B4179,0)),{1,2,3}))</f>
        <v>5.0454303271423322E-4</v>
      </c>
    </row>
    <row r="4180" spans="1:9">
      <c r="C4180" s="9" t="s">
        <v>262</v>
      </c>
      <c r="D4180">
        <f ca="1"/>
        <v>-8.0808651775061209E-4</v>
      </c>
      <c r="E4180">
        <f ca="1"/>
        <v>1.166566657985021E-5</v>
      </c>
      <c r="F4180">
        <f ca="1"/>
        <v>-2.1674109352844598E-4</v>
      </c>
      <c r="G4180">
        <f ca="1"/>
        <v>3.2707500126629048E-4</v>
      </c>
      <c r="H4180">
        <f ca="1"/>
        <v>2.7893126249155268E-3</v>
      </c>
      <c r="I4180">
        <f ca="1"/>
        <v>1.0841887836287852E-3</v>
      </c>
    </row>
    <row r="4181" spans="1:9">
      <c r="C4181" s="9" t="s">
        <v>263</v>
      </c>
      <c r="D4181">
        <f ca="1"/>
        <v>6.3658011557851636E-4</v>
      </c>
      <c r="E4181">
        <f ca="1"/>
        <v>-1.9758160398235366E-4</v>
      </c>
      <c r="F4181">
        <f ca="1"/>
        <v>6.2025563975345941E-4</v>
      </c>
      <c r="G4181">
        <f ca="1"/>
        <v>3.829355711572176E-4</v>
      </c>
      <c r="H4181">
        <f ca="1"/>
        <v>-1.3446814434004212E-4</v>
      </c>
      <c r="I4181">
        <f ca="1"/>
        <v>8.0710897610317698E-4</v>
      </c>
    </row>
    <row r="4182" spans="1:9">
      <c r="A4182" s="7" t="s">
        <v>1599</v>
      </c>
      <c r="B4182">
        <v>1393</v>
      </c>
      <c r="C4182" s="9" t="s">
        <v>2728</v>
      </c>
      <c r="D4182" s="9" cm="1">
        <f t="array" aca="1" ref="D4182:D4184" ca="1">TRANSPOSE(INDEX(LINEST(OFFSET('Stock Prices'!L$4,$B4182,0):OFFSET('Stock Prices'!L$784,$B4182,0),OFFSET('Stock Prices'!$H$4,$B4182,0):OFFSET('Stock Prices'!$J$784,$B4182,0)),{1,2,3}))</f>
        <v>5.5220745210692805E-4</v>
      </c>
      <c r="E4182" s="9" cm="1">
        <f t="array" aca="1" ref="E4182:E4184" ca="1">TRANSPOSE(INDEX(LINEST(OFFSET('Stock Prices'!M$4,$B4182,0):OFFSET('Stock Prices'!M$784,$B4182,0),OFFSET('Stock Prices'!$H$4,$B4182,0):OFFSET('Stock Prices'!$J$784,$B4182,0)),{1,2,3}))</f>
        <v>2.295070138354168E-4</v>
      </c>
      <c r="F4182" s="9" cm="1">
        <f t="array" aca="1" ref="F4182:F4184" ca="1">TRANSPOSE(INDEX(LINEST(OFFSET('Stock Prices'!N$4,$B4182,0):OFFSET('Stock Prices'!N$784,$B4182,0),OFFSET('Stock Prices'!$H$4,$B4182,0):OFFSET('Stock Prices'!$J$784,$B4182,0)),{1,2,3}))</f>
        <v>-1.1807164983433821E-4</v>
      </c>
      <c r="G4182" s="9" cm="1">
        <f t="array" aca="1" ref="G4182:G4184" ca="1">TRANSPOSE(INDEX(LINEST(OFFSET('Stock Prices'!O$4,$B4182,0):OFFSET('Stock Prices'!O$784,$B4182,0),OFFSET('Stock Prices'!$H$4,$B4182,0):OFFSET('Stock Prices'!$J$784,$B4182,0)),{1,2,3}))</f>
        <v>1.3250449514520893E-3</v>
      </c>
      <c r="H4182" s="9" cm="1">
        <f t="array" aca="1" ref="H4182:H4184" ca="1">TRANSPOSE(INDEX(LINEST(OFFSET('Stock Prices'!P$4,$B4182,0):OFFSET('Stock Prices'!P$784,$B4182,0),OFFSET('Stock Prices'!$H$4,$B4182,0):OFFSET('Stock Prices'!$J$784,$B4182,0)),{1,2,3}))</f>
        <v>1.0117039955965604E-3</v>
      </c>
      <c r="I4182" s="9" cm="1">
        <f t="array" aca="1" ref="I4182:I4184" ca="1">TRANSPOSE(INDEX(LINEST(OFFSET('Stock Prices'!Q$4,$B4182,0):OFFSET('Stock Prices'!Q$784,$B4182,0),OFFSET('Stock Prices'!$H$4,$B4182,0):OFFSET('Stock Prices'!$J$784,$B4182,0)),{1,2,3}))</f>
        <v>5.7313966695847311E-4</v>
      </c>
    </row>
    <row r="4183" spans="1:9">
      <c r="C4183" s="9" t="s">
        <v>262</v>
      </c>
      <c r="D4183">
        <f ca="1"/>
        <v>-8.1510376193660828E-4</v>
      </c>
      <c r="E4183">
        <f ca="1"/>
        <v>9.9990358702348647E-6</v>
      </c>
      <c r="F4183">
        <f ca="1"/>
        <v>-2.0258885739732384E-4</v>
      </c>
      <c r="G4183">
        <f ca="1"/>
        <v>3.0203478209144945E-4</v>
      </c>
      <c r="H4183">
        <f ca="1"/>
        <v>2.7936125187186466E-3</v>
      </c>
      <c r="I4183">
        <f ca="1"/>
        <v>9.4382178231791928E-4</v>
      </c>
    </row>
    <row r="4184" spans="1:9">
      <c r="C4184" s="9" t="s">
        <v>263</v>
      </c>
      <c r="D4184">
        <f ca="1"/>
        <v>6.3475690526916464E-4</v>
      </c>
      <c r="E4184">
        <f ca="1"/>
        <v>-2.0692230488229539E-4</v>
      </c>
      <c r="F4184">
        <f ca="1"/>
        <v>6.0866546866786416E-4</v>
      </c>
      <c r="G4184">
        <f ca="1"/>
        <v>4.0755826206359915E-4</v>
      </c>
      <c r="H4184">
        <f ca="1"/>
        <v>-1.544491415915924E-4</v>
      </c>
      <c r="I4184">
        <f ca="1"/>
        <v>9.5692130262577785E-4</v>
      </c>
    </row>
    <row r="4185" spans="1:9">
      <c r="A4185" s="7" t="s">
        <v>1600</v>
      </c>
      <c r="B4185">
        <v>1394</v>
      </c>
      <c r="C4185" s="9" t="s">
        <v>2728</v>
      </c>
      <c r="D4185" s="9" cm="1">
        <f t="array" aca="1" ref="D4185:D4187" ca="1">TRANSPOSE(INDEX(LINEST(OFFSET('Stock Prices'!L$4,$B4185,0):OFFSET('Stock Prices'!L$784,$B4185,0),OFFSET('Stock Prices'!$H$4,$B4185,0):OFFSET('Stock Prices'!$J$784,$B4185,0)),{1,2,3}))</f>
        <v>5.6285788212754706E-4</v>
      </c>
      <c r="E4185" s="9" cm="1">
        <f t="array" aca="1" ref="E4185:E4187" ca="1">TRANSPOSE(INDEX(LINEST(OFFSET('Stock Prices'!M$4,$B4185,0):OFFSET('Stock Prices'!M$784,$B4185,0),OFFSET('Stock Prices'!$H$4,$B4185,0):OFFSET('Stock Prices'!$J$784,$B4185,0)),{1,2,3}))</f>
        <v>2.2069908323362364E-4</v>
      </c>
      <c r="F4185" s="9" cm="1">
        <f t="array" aca="1" ref="F4185:F4187" ca="1">TRANSPOSE(INDEX(LINEST(OFFSET('Stock Prices'!N$4,$B4185,0):OFFSET('Stock Prices'!N$784,$B4185,0),OFFSET('Stock Prices'!$H$4,$B4185,0):OFFSET('Stock Prices'!$J$784,$B4185,0)),{1,2,3}))</f>
        <v>-3.5232866551842155E-5</v>
      </c>
      <c r="G4185" s="9" cm="1">
        <f t="array" aca="1" ref="G4185:G4187" ca="1">TRANSPOSE(INDEX(LINEST(OFFSET('Stock Prices'!O$4,$B4185,0):OFFSET('Stock Prices'!O$784,$B4185,0),OFFSET('Stock Prices'!$H$4,$B4185,0):OFFSET('Stock Prices'!$J$784,$B4185,0)),{1,2,3}))</f>
        <v>1.3139816598824357E-3</v>
      </c>
      <c r="H4185" s="9" cm="1">
        <f t="array" aca="1" ref="H4185:H4187" ca="1">TRANSPOSE(INDEX(LINEST(OFFSET('Stock Prices'!P$4,$B4185,0):OFFSET('Stock Prices'!P$784,$B4185,0),OFFSET('Stock Prices'!$H$4,$B4185,0):OFFSET('Stock Prices'!$J$784,$B4185,0)),{1,2,3}))</f>
        <v>9.8902353172646918E-4</v>
      </c>
      <c r="I4185" s="9" cm="1">
        <f t="array" aca="1" ref="I4185:I4187" ca="1">TRANSPOSE(INDEX(LINEST(OFFSET('Stock Prices'!Q$4,$B4185,0):OFFSET('Stock Prices'!Q$784,$B4185,0),OFFSET('Stock Prices'!$H$4,$B4185,0):OFFSET('Stock Prices'!$J$784,$B4185,0)),{1,2,3}))</f>
        <v>5.5336766135223277E-4</v>
      </c>
    </row>
    <row r="4186" spans="1:9">
      <c r="C4186" s="9" t="s">
        <v>262</v>
      </c>
      <c r="D4186">
        <f ca="1"/>
        <v>-8.2163683853232435E-4</v>
      </c>
      <c r="E4186">
        <f ca="1"/>
        <v>1.5113786741212805E-5</v>
      </c>
      <c r="F4186">
        <f ca="1"/>
        <v>-2.4367654275010112E-4</v>
      </c>
      <c r="G4186">
        <f ca="1"/>
        <v>3.1118835171996284E-4</v>
      </c>
      <c r="H4186">
        <f ca="1"/>
        <v>2.8047523410213685E-3</v>
      </c>
      <c r="I4186">
        <f ca="1"/>
        <v>9.4901754271962849E-4</v>
      </c>
    </row>
    <row r="4187" spans="1:9">
      <c r="C4187" s="9" t="s">
        <v>263</v>
      </c>
      <c r="D4187">
        <f ca="1"/>
        <v>6.264686656640685E-4</v>
      </c>
      <c r="E4187">
        <f ca="1"/>
        <v>-1.996535097716685E-4</v>
      </c>
      <c r="F4187">
        <f ca="1"/>
        <v>5.3021021992736325E-4</v>
      </c>
      <c r="G4187">
        <f ca="1"/>
        <v>4.1276299032155019E-4</v>
      </c>
      <c r="H4187">
        <f ca="1"/>
        <v>-1.328112216645686E-4</v>
      </c>
      <c r="I4187">
        <f ca="1"/>
        <v>9.8227915080873374E-4</v>
      </c>
    </row>
    <row r="4188" spans="1:9">
      <c r="A4188" s="7" t="s">
        <v>1601</v>
      </c>
      <c r="B4188">
        <v>1395</v>
      </c>
      <c r="C4188" s="9" t="s">
        <v>2728</v>
      </c>
      <c r="D4188" s="9" cm="1">
        <f t="array" aca="1" ref="D4188:D4190" ca="1">TRANSPOSE(INDEX(LINEST(OFFSET('Stock Prices'!L$4,$B4188,0):OFFSET('Stock Prices'!L$784,$B4188,0),OFFSET('Stock Prices'!$H$4,$B4188,0):OFFSET('Stock Prices'!$J$784,$B4188,0)),{1,2,3}))</f>
        <v>4.8972663625584858E-4</v>
      </c>
      <c r="E4188" s="9" cm="1">
        <f t="array" aca="1" ref="E4188:E4190" ca="1">TRANSPOSE(INDEX(LINEST(OFFSET('Stock Prices'!M$4,$B4188,0):OFFSET('Stock Prices'!M$784,$B4188,0),OFFSET('Stock Prices'!$H$4,$B4188,0):OFFSET('Stock Prices'!$J$784,$B4188,0)),{1,2,3}))</f>
        <v>1.0901716633858546E-4</v>
      </c>
      <c r="F4188" s="9" cm="1">
        <f t="array" aca="1" ref="F4188:F4190" ca="1">TRANSPOSE(INDEX(LINEST(OFFSET('Stock Prices'!N$4,$B4188,0):OFFSET('Stock Prices'!N$784,$B4188,0),OFFSET('Stock Prices'!$H$4,$B4188,0):OFFSET('Stock Prices'!$J$784,$B4188,0)),{1,2,3}))</f>
        <v>-2.5110180428013082E-4</v>
      </c>
      <c r="G4188" s="9" cm="1">
        <f t="array" aca="1" ref="G4188:G4190" ca="1">TRANSPOSE(INDEX(LINEST(OFFSET('Stock Prices'!O$4,$B4188,0):OFFSET('Stock Prices'!O$784,$B4188,0),OFFSET('Stock Prices'!$H$4,$B4188,0):OFFSET('Stock Prices'!$J$784,$B4188,0)),{1,2,3}))</f>
        <v>1.2948429833949113E-3</v>
      </c>
      <c r="H4188" s="9" cm="1">
        <f t="array" aca="1" ref="H4188:H4190" ca="1">TRANSPOSE(INDEX(LINEST(OFFSET('Stock Prices'!P$4,$B4188,0):OFFSET('Stock Prices'!P$784,$B4188,0),OFFSET('Stock Prices'!$H$4,$B4188,0):OFFSET('Stock Prices'!$J$784,$B4188,0)),{1,2,3}))</f>
        <v>1.0245416895402876E-3</v>
      </c>
      <c r="I4188" s="9" cm="1">
        <f t="array" aca="1" ref="I4188:I4190" ca="1">TRANSPOSE(INDEX(LINEST(OFFSET('Stock Prices'!Q$4,$B4188,0):OFFSET('Stock Prices'!Q$784,$B4188,0),OFFSET('Stock Prices'!$H$4,$B4188,0):OFFSET('Stock Prices'!$J$784,$B4188,0)),{1,2,3}))</f>
        <v>3.9039967852744879E-4</v>
      </c>
    </row>
    <row r="4189" spans="1:9">
      <c r="C4189" s="9" t="s">
        <v>262</v>
      </c>
      <c r="D4189">
        <f ca="1"/>
        <v>-7.9157796428406917E-4</v>
      </c>
      <c r="E4189">
        <f ca="1"/>
        <v>4.7822431202922507E-5</v>
      </c>
      <c r="F4189">
        <f ca="1"/>
        <v>-2.9679312252738646E-4</v>
      </c>
      <c r="G4189">
        <f ca="1"/>
        <v>3.63821535545437E-4</v>
      </c>
      <c r="H4189">
        <f ca="1"/>
        <v>2.8475778494740588E-3</v>
      </c>
      <c r="I4189">
        <f ca="1"/>
        <v>9.642028999972776E-4</v>
      </c>
    </row>
    <row r="4190" spans="1:9">
      <c r="C4190" s="9" t="s">
        <v>263</v>
      </c>
      <c r="D4190">
        <f ca="1"/>
        <v>6.0278041394915319E-4</v>
      </c>
      <c r="E4190">
        <f ca="1"/>
        <v>-2.322374903017888E-4</v>
      </c>
      <c r="F4190">
        <f ca="1"/>
        <v>4.9889237949325693E-4</v>
      </c>
      <c r="G4190">
        <f ca="1"/>
        <v>3.9437974612886685E-4</v>
      </c>
      <c r="H4190">
        <f ca="1"/>
        <v>-1.3693533809042751E-4</v>
      </c>
      <c r="I4190">
        <f ca="1"/>
        <v>9.4358935363097888E-4</v>
      </c>
    </row>
    <row r="4191" spans="1:9">
      <c r="A4191" s="7" t="s">
        <v>1602</v>
      </c>
      <c r="B4191">
        <v>1396</v>
      </c>
      <c r="C4191" s="9" t="s">
        <v>2728</v>
      </c>
      <c r="D4191" s="9" cm="1">
        <f t="array" aca="1" ref="D4191:D4193" ca="1">TRANSPOSE(INDEX(LINEST(OFFSET('Stock Prices'!L$4,$B4191,0):OFFSET('Stock Prices'!L$784,$B4191,0),OFFSET('Stock Prices'!$H$4,$B4191,0):OFFSET('Stock Prices'!$J$784,$B4191,0)),{1,2,3}))</f>
        <v>5.3741477615820168E-4</v>
      </c>
      <c r="E4191" s="9" cm="1">
        <f t="array" aca="1" ref="E4191:E4193" ca="1">TRANSPOSE(INDEX(LINEST(OFFSET('Stock Prices'!M$4,$B4191,0):OFFSET('Stock Prices'!M$784,$B4191,0),OFFSET('Stock Prices'!$H$4,$B4191,0):OFFSET('Stock Prices'!$J$784,$B4191,0)),{1,2,3}))</f>
        <v>1.3276046872541777E-4</v>
      </c>
      <c r="F4191" s="9" cm="1">
        <f t="array" aca="1" ref="F4191:F4193" ca="1">TRANSPOSE(INDEX(LINEST(OFFSET('Stock Prices'!N$4,$B4191,0):OFFSET('Stock Prices'!N$784,$B4191,0),OFFSET('Stock Prices'!$H$4,$B4191,0):OFFSET('Stock Prices'!$J$784,$B4191,0)),{1,2,3}))</f>
        <v>-2.4743635972204503E-4</v>
      </c>
      <c r="G4191" s="9" cm="1">
        <f t="array" aca="1" ref="G4191:G4193" ca="1">TRANSPOSE(INDEX(LINEST(OFFSET('Stock Prices'!O$4,$B4191,0):OFFSET('Stock Prices'!O$784,$B4191,0),OFFSET('Stock Prices'!$H$4,$B4191,0):OFFSET('Stock Prices'!$J$784,$B4191,0)),{1,2,3}))</f>
        <v>1.3540114514382045E-3</v>
      </c>
      <c r="H4191" s="9" cm="1">
        <f t="array" aca="1" ref="H4191:H4193" ca="1">TRANSPOSE(INDEX(LINEST(OFFSET('Stock Prices'!P$4,$B4191,0):OFFSET('Stock Prices'!P$784,$B4191,0),OFFSET('Stock Prices'!$H$4,$B4191,0):OFFSET('Stock Prices'!$J$784,$B4191,0)),{1,2,3}))</f>
        <v>1.1460579085992119E-3</v>
      </c>
      <c r="I4191" s="9" cm="1">
        <f t="array" aca="1" ref="I4191:I4193" ca="1">TRANSPOSE(INDEX(LINEST(OFFSET('Stock Prices'!Q$4,$B4191,0):OFFSET('Stock Prices'!Q$784,$B4191,0),OFFSET('Stock Prices'!$H$4,$B4191,0):OFFSET('Stock Prices'!$J$784,$B4191,0)),{1,2,3}))</f>
        <v>4.970345532608457E-4</v>
      </c>
    </row>
    <row r="4192" spans="1:9">
      <c r="C4192" s="9" t="s">
        <v>262</v>
      </c>
      <c r="D4192">
        <f ca="1"/>
        <v>-7.3476968000295653E-4</v>
      </c>
      <c r="E4192">
        <f ca="1"/>
        <v>9.7902254899585054E-5</v>
      </c>
      <c r="F4192">
        <f ca="1"/>
        <v>-2.982506575406181E-4</v>
      </c>
      <c r="G4192">
        <f ca="1"/>
        <v>4.2734583095104228E-4</v>
      </c>
      <c r="H4192">
        <f ca="1"/>
        <v>3.0076202941531393E-3</v>
      </c>
      <c r="I4192">
        <f ca="1"/>
        <v>1.0481670128785236E-3</v>
      </c>
    </row>
    <row r="4193" spans="1:9">
      <c r="C4193" s="9" t="s">
        <v>263</v>
      </c>
      <c r="D4193">
        <f ca="1"/>
        <v>6.1729999767819817E-4</v>
      </c>
      <c r="E4193">
        <f ca="1"/>
        <v>-2.0488410552112267E-4</v>
      </c>
      <c r="F4193">
        <f ca="1"/>
        <v>4.9463103912983613E-4</v>
      </c>
      <c r="G4193">
        <f ca="1"/>
        <v>4.0596859261926062E-4</v>
      </c>
      <c r="H4193">
        <f ca="1"/>
        <v>-8.5822863709636695E-5</v>
      </c>
      <c r="I4193">
        <f ca="1"/>
        <v>9.3629467485200658E-4</v>
      </c>
    </row>
    <row r="4194" spans="1:9">
      <c r="A4194" s="7" t="s">
        <v>1603</v>
      </c>
      <c r="B4194">
        <v>1397</v>
      </c>
      <c r="C4194" s="9" t="s">
        <v>2728</v>
      </c>
      <c r="D4194" s="9" cm="1">
        <f t="array" aca="1" ref="D4194:D4196" ca="1">TRANSPOSE(INDEX(LINEST(OFFSET('Stock Prices'!L$4,$B4194,0):OFFSET('Stock Prices'!L$784,$B4194,0),OFFSET('Stock Prices'!$H$4,$B4194,0):OFFSET('Stock Prices'!$J$784,$B4194,0)),{1,2,3}))</f>
        <v>5.6184400216426392E-4</v>
      </c>
      <c r="E4194" s="9" cm="1">
        <f t="array" aca="1" ref="E4194:E4196" ca="1">TRANSPOSE(INDEX(LINEST(OFFSET('Stock Prices'!M$4,$B4194,0):OFFSET('Stock Prices'!M$784,$B4194,0),OFFSET('Stock Prices'!$H$4,$B4194,0):OFFSET('Stock Prices'!$J$784,$B4194,0)),{1,2,3}))</f>
        <v>1.8472323153633419E-4</v>
      </c>
      <c r="F4194" s="9" cm="1">
        <f t="array" aca="1" ref="F4194:F4196" ca="1">TRANSPOSE(INDEX(LINEST(OFFSET('Stock Prices'!N$4,$B4194,0):OFFSET('Stock Prices'!N$784,$B4194,0),OFFSET('Stock Prices'!$H$4,$B4194,0):OFFSET('Stock Prices'!$J$784,$B4194,0)),{1,2,3}))</f>
        <v>-1.1350505420074591E-4</v>
      </c>
      <c r="G4194" s="9" cm="1">
        <f t="array" aca="1" ref="G4194:G4196" ca="1">TRANSPOSE(INDEX(LINEST(OFFSET('Stock Prices'!O$4,$B4194,0):OFFSET('Stock Prices'!O$784,$B4194,0),OFFSET('Stock Prices'!$H$4,$B4194,0):OFFSET('Stock Prices'!$J$784,$B4194,0)),{1,2,3}))</f>
        <v>1.3747128800003132E-3</v>
      </c>
      <c r="H4194" s="9" cm="1">
        <f t="array" aca="1" ref="H4194:H4196" ca="1">TRANSPOSE(INDEX(LINEST(OFFSET('Stock Prices'!P$4,$B4194,0):OFFSET('Stock Prices'!P$784,$B4194,0),OFFSET('Stock Prices'!$H$4,$B4194,0):OFFSET('Stock Prices'!$J$784,$B4194,0)),{1,2,3}))</f>
        <v>1.0804082615090711E-3</v>
      </c>
      <c r="I4194" s="9" cm="1">
        <f t="array" aca="1" ref="I4194:I4196" ca="1">TRANSPOSE(INDEX(LINEST(OFFSET('Stock Prices'!Q$4,$B4194,0):OFFSET('Stock Prices'!Q$784,$B4194,0),OFFSET('Stock Prices'!$H$4,$B4194,0):OFFSET('Stock Prices'!$J$784,$B4194,0)),{1,2,3}))</f>
        <v>5.3921606218181126E-4</v>
      </c>
    </row>
    <row r="4195" spans="1:9">
      <c r="C4195" s="9" t="s">
        <v>262</v>
      </c>
      <c r="D4195">
        <f ca="1"/>
        <v>-5.996677871420781E-4</v>
      </c>
      <c r="E4195">
        <f ca="1"/>
        <v>2.0470011442660834E-4</v>
      </c>
      <c r="F4195">
        <f ca="1"/>
        <v>-3.4748241695108025E-4</v>
      </c>
      <c r="G4195">
        <f ca="1"/>
        <v>5.2855595626483955E-4</v>
      </c>
      <c r="H4195">
        <f ca="1"/>
        <v>2.9787098545823649E-3</v>
      </c>
      <c r="I4195">
        <f ca="1"/>
        <v>1.1613946758239873E-3</v>
      </c>
    </row>
    <row r="4196" spans="1:9">
      <c r="C4196" s="9" t="s">
        <v>263</v>
      </c>
      <c r="D4196">
        <f ca="1"/>
        <v>5.3515432209878973E-4</v>
      </c>
      <c r="E4196">
        <f ca="1"/>
        <v>-2.8482412849686715E-4</v>
      </c>
      <c r="F4196">
        <f ca="1"/>
        <v>4.589306385892568E-4</v>
      </c>
      <c r="G4196">
        <f ca="1"/>
        <v>3.4332695362796232E-4</v>
      </c>
      <c r="H4196">
        <f ca="1"/>
        <v>-4.0479447147276206E-5</v>
      </c>
      <c r="I4196">
        <f ca="1"/>
        <v>8.5747408163790618E-4</v>
      </c>
    </row>
    <row r="4197" spans="1:9">
      <c r="A4197" s="7" t="s">
        <v>1604</v>
      </c>
      <c r="B4197">
        <v>1398</v>
      </c>
      <c r="C4197" s="9" t="s">
        <v>2728</v>
      </c>
      <c r="D4197" s="9" cm="1">
        <f t="array" aca="1" ref="D4197:D4199" ca="1">TRANSPOSE(INDEX(LINEST(OFFSET('Stock Prices'!L$4,$B4197,0):OFFSET('Stock Prices'!L$784,$B4197,0),OFFSET('Stock Prices'!$H$4,$B4197,0):OFFSET('Stock Prices'!$J$784,$B4197,0)),{1,2,3}))</f>
        <v>5.881878433080421E-4</v>
      </c>
      <c r="E4197" s="9" cm="1">
        <f t="array" aca="1" ref="E4197:E4199" ca="1">TRANSPOSE(INDEX(LINEST(OFFSET('Stock Prices'!M$4,$B4197,0):OFFSET('Stock Prices'!M$784,$B4197,0),OFFSET('Stock Prices'!$H$4,$B4197,0):OFFSET('Stock Prices'!$J$784,$B4197,0)),{1,2,3}))</f>
        <v>1.9500528222833881E-4</v>
      </c>
      <c r="F4197" s="9" cm="1">
        <f t="array" aca="1" ref="F4197:F4199" ca="1">TRANSPOSE(INDEX(LINEST(OFFSET('Stock Prices'!N$4,$B4197,0):OFFSET('Stock Prices'!N$784,$B4197,0),OFFSET('Stock Prices'!$H$4,$B4197,0):OFFSET('Stock Prices'!$J$784,$B4197,0)),{1,2,3}))</f>
        <v>-8.1017688237290726E-5</v>
      </c>
      <c r="G4197" s="9" cm="1">
        <f t="array" aca="1" ref="G4197:G4199" ca="1">TRANSPOSE(INDEX(LINEST(OFFSET('Stock Prices'!O$4,$B4197,0):OFFSET('Stock Prices'!O$784,$B4197,0),OFFSET('Stock Prices'!$H$4,$B4197,0):OFFSET('Stock Prices'!$J$784,$B4197,0)),{1,2,3}))</f>
        <v>1.4106675987813567E-3</v>
      </c>
      <c r="H4197" s="9" cm="1">
        <f t="array" aca="1" ref="H4197:H4199" ca="1">TRANSPOSE(INDEX(LINEST(OFFSET('Stock Prices'!P$4,$B4197,0):OFFSET('Stock Prices'!P$784,$B4197,0),OFFSET('Stock Prices'!$H$4,$B4197,0):OFFSET('Stock Prices'!$J$784,$B4197,0)),{1,2,3}))</f>
        <v>1.0993770814344819E-3</v>
      </c>
      <c r="I4197" s="9" cm="1">
        <f t="array" aca="1" ref="I4197:I4199" ca="1">TRANSPOSE(INDEX(LINEST(OFFSET('Stock Prices'!Q$4,$B4197,0):OFFSET('Stock Prices'!Q$784,$B4197,0),OFFSET('Stock Prices'!$H$4,$B4197,0):OFFSET('Stock Prices'!$J$784,$B4197,0)),{1,2,3}))</f>
        <v>5.2718289292725314E-4</v>
      </c>
    </row>
    <row r="4198" spans="1:9">
      <c r="C4198" s="9" t="s">
        <v>262</v>
      </c>
      <c r="D4198">
        <f ca="1"/>
        <v>-5.9035199881955725E-4</v>
      </c>
      <c r="E4198">
        <f ca="1"/>
        <v>1.9350819846851452E-4</v>
      </c>
      <c r="F4198">
        <f ca="1"/>
        <v>-3.5123421438529578E-4</v>
      </c>
      <c r="G4198">
        <f ca="1"/>
        <v>5.3678677670005825E-4</v>
      </c>
      <c r="H4198">
        <f ca="1"/>
        <v>2.9617259324181779E-3</v>
      </c>
      <c r="I4198">
        <f ca="1"/>
        <v>1.1175640094685517E-3</v>
      </c>
    </row>
    <row r="4199" spans="1:9">
      <c r="C4199" s="9" t="s">
        <v>263</v>
      </c>
      <c r="D4199">
        <f ca="1"/>
        <v>5.012691628494319E-4</v>
      </c>
      <c r="E4199">
        <f ca="1"/>
        <v>-3.1880590155680319E-4</v>
      </c>
      <c r="F4199">
        <f ca="1"/>
        <v>3.9580995372657797E-4</v>
      </c>
      <c r="G4199">
        <f ca="1"/>
        <v>2.9080344483905401E-4</v>
      </c>
      <c r="H4199">
        <f ca="1"/>
        <v>-9.8042474756009307E-5</v>
      </c>
      <c r="I4199">
        <f ca="1"/>
        <v>8.1755350820369597E-4</v>
      </c>
    </row>
    <row r="4200" spans="1:9">
      <c r="A4200" s="7" t="s">
        <v>1605</v>
      </c>
      <c r="B4200">
        <v>1399</v>
      </c>
      <c r="C4200" s="9" t="s">
        <v>2728</v>
      </c>
      <c r="D4200" s="9" cm="1">
        <f t="array" aca="1" ref="D4200:D4202" ca="1">TRANSPOSE(INDEX(LINEST(OFFSET('Stock Prices'!L$4,$B4200,0):OFFSET('Stock Prices'!L$784,$B4200,0),OFFSET('Stock Prices'!$H$4,$B4200,0):OFFSET('Stock Prices'!$J$784,$B4200,0)),{1,2,3}))</f>
        <v>6.2834997596005783E-4</v>
      </c>
      <c r="E4200" s="9" cm="1">
        <f t="array" aca="1" ref="E4200:E4202" ca="1">TRANSPOSE(INDEX(LINEST(OFFSET('Stock Prices'!M$4,$B4200,0):OFFSET('Stock Prices'!M$784,$B4200,0),OFFSET('Stock Prices'!$H$4,$B4200,0):OFFSET('Stock Prices'!$J$784,$B4200,0)),{1,2,3}))</f>
        <v>2.4966852901088776E-4</v>
      </c>
      <c r="F4200" s="9" cm="1">
        <f t="array" aca="1" ref="F4200:F4202" ca="1">TRANSPOSE(INDEX(LINEST(OFFSET('Stock Prices'!N$4,$B4200,0):OFFSET('Stock Prices'!N$784,$B4200,0),OFFSET('Stock Prices'!$H$4,$B4200,0):OFFSET('Stock Prices'!$J$784,$B4200,0)),{1,2,3}))</f>
        <v>2.3303026127520913E-4</v>
      </c>
      <c r="G4200" s="9" cm="1">
        <f t="array" aca="1" ref="G4200:G4202" ca="1">TRANSPOSE(INDEX(LINEST(OFFSET('Stock Prices'!O$4,$B4200,0):OFFSET('Stock Prices'!O$784,$B4200,0),OFFSET('Stock Prices'!$H$4,$B4200,0):OFFSET('Stock Prices'!$J$784,$B4200,0)),{1,2,3}))</f>
        <v>1.4531181000745426E-3</v>
      </c>
      <c r="H4200" s="9" cm="1">
        <f t="array" aca="1" ref="H4200:H4202" ca="1">TRANSPOSE(INDEX(LINEST(OFFSET('Stock Prices'!P$4,$B4200,0):OFFSET('Stock Prices'!P$784,$B4200,0),OFFSET('Stock Prices'!$H$4,$B4200,0):OFFSET('Stock Prices'!$J$784,$B4200,0)),{1,2,3}))</f>
        <v>1.151716798486962E-3</v>
      </c>
      <c r="I4200" s="9" cm="1">
        <f t="array" aca="1" ref="I4200:I4202" ca="1">TRANSPOSE(INDEX(LINEST(OFFSET('Stock Prices'!Q$4,$B4200,0):OFFSET('Stock Prices'!Q$784,$B4200,0),OFFSET('Stock Prices'!$H$4,$B4200,0):OFFSET('Stock Prices'!$J$784,$B4200,0)),{1,2,3}))</f>
        <v>5.8481113863899012E-4</v>
      </c>
    </row>
    <row r="4201" spans="1:9">
      <c r="C4201" s="9" t="s">
        <v>262</v>
      </c>
      <c r="D4201">
        <f ca="1"/>
        <v>-5.9630591575946987E-4</v>
      </c>
      <c r="E4201">
        <f ca="1"/>
        <v>1.7350277915260514E-4</v>
      </c>
      <c r="F4201">
        <f ca="1"/>
        <v>-5.013526698152941E-4</v>
      </c>
      <c r="G4201">
        <f ca="1"/>
        <v>5.3048983964506158E-4</v>
      </c>
      <c r="H4201">
        <f ca="1"/>
        <v>2.9613324434285006E-3</v>
      </c>
      <c r="I4201">
        <f ca="1"/>
        <v>1.0980853172044833E-3</v>
      </c>
    </row>
    <row r="4202" spans="1:9">
      <c r="C4202" s="9" t="s">
        <v>263</v>
      </c>
      <c r="D4202">
        <f ca="1"/>
        <v>5.0246947433302248E-4</v>
      </c>
      <c r="E4202">
        <f ca="1"/>
        <v>-2.9650459138802319E-4</v>
      </c>
      <c r="F4202">
        <f ca="1"/>
        <v>5.8503265958091742E-4</v>
      </c>
      <c r="G4202">
        <f ca="1"/>
        <v>2.9207870552631844E-4</v>
      </c>
      <c r="H4202">
        <f ca="1"/>
        <v>-1.0926891719235922E-4</v>
      </c>
      <c r="I4202">
        <f ca="1"/>
        <v>8.3826547104189921E-4</v>
      </c>
    </row>
    <row r="4203" spans="1:9">
      <c r="A4203" s="7" t="s">
        <v>1606</v>
      </c>
      <c r="B4203">
        <v>1400</v>
      </c>
      <c r="C4203" s="9" t="s">
        <v>2728</v>
      </c>
      <c r="D4203" s="9" cm="1">
        <f t="array" aca="1" ref="D4203:D4205" ca="1">TRANSPOSE(INDEX(LINEST(OFFSET('Stock Prices'!L$4,$B4203,0):OFFSET('Stock Prices'!L$784,$B4203,0),OFFSET('Stock Prices'!$H$4,$B4203,0):OFFSET('Stock Prices'!$J$784,$B4203,0)),{1,2,3}))</f>
        <v>6.1523709374272509E-4</v>
      </c>
      <c r="E4203" s="9" cm="1">
        <f t="array" aca="1" ref="E4203:E4205" ca="1">TRANSPOSE(INDEX(LINEST(OFFSET('Stock Prices'!M$4,$B4203,0):OFFSET('Stock Prices'!M$784,$B4203,0),OFFSET('Stock Prices'!$H$4,$B4203,0):OFFSET('Stock Prices'!$J$784,$B4203,0)),{1,2,3}))</f>
        <v>2.5936891692498917E-4</v>
      </c>
      <c r="F4203" s="9" cm="1">
        <f t="array" aca="1" ref="F4203:F4205" ca="1">TRANSPOSE(INDEX(LINEST(OFFSET('Stock Prices'!N$4,$B4203,0):OFFSET('Stock Prices'!N$784,$B4203,0),OFFSET('Stock Prices'!$H$4,$B4203,0):OFFSET('Stock Prices'!$J$784,$B4203,0)),{1,2,3}))</f>
        <v>1.9749442173333303E-4</v>
      </c>
      <c r="G4203" s="9" cm="1">
        <f t="array" aca="1" ref="G4203:G4205" ca="1">TRANSPOSE(INDEX(LINEST(OFFSET('Stock Prices'!O$4,$B4203,0):OFFSET('Stock Prices'!O$784,$B4203,0),OFFSET('Stock Prices'!$H$4,$B4203,0):OFFSET('Stock Prices'!$J$784,$B4203,0)),{1,2,3}))</f>
        <v>1.4488238417662194E-3</v>
      </c>
      <c r="H4203" s="9" cm="1">
        <f t="array" aca="1" ref="H4203:H4205" ca="1">TRANSPOSE(INDEX(LINEST(OFFSET('Stock Prices'!P$4,$B4203,0):OFFSET('Stock Prices'!P$784,$B4203,0),OFFSET('Stock Prices'!$H$4,$B4203,0):OFFSET('Stock Prices'!$J$784,$B4203,0)),{1,2,3}))</f>
        <v>1.1314193798794734E-3</v>
      </c>
      <c r="I4203" s="9" cm="1">
        <f t="array" aca="1" ref="I4203:I4205" ca="1">TRANSPOSE(INDEX(LINEST(OFFSET('Stock Prices'!Q$4,$B4203,0):OFFSET('Stock Prices'!Q$784,$B4203,0),OFFSET('Stock Prices'!$H$4,$B4203,0):OFFSET('Stock Prices'!$J$784,$B4203,0)),{1,2,3}))</f>
        <v>5.713464417719179E-4</v>
      </c>
    </row>
    <row r="4204" spans="1:9">
      <c r="C4204" s="9" t="s">
        <v>262</v>
      </c>
      <c r="D4204">
        <f ca="1"/>
        <v>-5.9901730186653435E-4</v>
      </c>
      <c r="E4204">
        <f ca="1"/>
        <v>1.8578778760615952E-4</v>
      </c>
      <c r="F4204">
        <f ca="1"/>
        <v>-5.5265023668813211E-4</v>
      </c>
      <c r="G4204">
        <f ca="1"/>
        <v>5.2332278699532058E-4</v>
      </c>
      <c r="H4204">
        <f ca="1"/>
        <v>2.9219495070827708E-3</v>
      </c>
      <c r="I4204">
        <f ca="1"/>
        <v>1.0458529494129999E-3</v>
      </c>
    </row>
    <row r="4205" spans="1:9">
      <c r="C4205" s="9" t="s">
        <v>263</v>
      </c>
      <c r="D4205">
        <f ca="1"/>
        <v>4.8365350632845861E-4</v>
      </c>
      <c r="E4205">
        <f ca="1"/>
        <v>-2.8245366880237535E-4</v>
      </c>
      <c r="F4205">
        <f ca="1"/>
        <v>5.3347874049904098E-4</v>
      </c>
      <c r="G4205">
        <f ca="1"/>
        <v>2.8583637815475282E-4</v>
      </c>
      <c r="H4205">
        <f ca="1"/>
        <v>-1.388446711354026E-4</v>
      </c>
      <c r="I4205">
        <f ca="1"/>
        <v>8.1831152337000028E-4</v>
      </c>
    </row>
    <row r="4206" spans="1:9">
      <c r="A4206" s="7" t="s">
        <v>1607</v>
      </c>
      <c r="B4206">
        <v>1401</v>
      </c>
      <c r="C4206" s="9" t="s">
        <v>2728</v>
      </c>
      <c r="D4206" s="9" cm="1">
        <f t="array" aca="1" ref="D4206:D4208" ca="1">TRANSPOSE(INDEX(LINEST(OFFSET('Stock Prices'!L$4,$B4206,0):OFFSET('Stock Prices'!L$784,$B4206,0),OFFSET('Stock Prices'!$H$4,$B4206,0):OFFSET('Stock Prices'!$J$784,$B4206,0)),{1,2,3}))</f>
        <v>6.9293192786661897E-4</v>
      </c>
      <c r="E4206" s="9" cm="1">
        <f t="array" aca="1" ref="E4206:E4208" ca="1">TRANSPOSE(INDEX(LINEST(OFFSET('Stock Prices'!M$4,$B4206,0):OFFSET('Stock Prices'!M$784,$B4206,0),OFFSET('Stock Prices'!$H$4,$B4206,0):OFFSET('Stock Prices'!$J$784,$B4206,0)),{1,2,3}))</f>
        <v>3.2889010680511714E-4</v>
      </c>
      <c r="F4206" s="9" cm="1">
        <f t="array" aca="1" ref="F4206:F4208" ca="1">TRANSPOSE(INDEX(LINEST(OFFSET('Stock Prices'!N$4,$B4206,0):OFFSET('Stock Prices'!N$784,$B4206,0),OFFSET('Stock Prices'!$H$4,$B4206,0):OFFSET('Stock Prices'!$J$784,$B4206,0)),{1,2,3}))</f>
        <v>2.8339241458010678E-4</v>
      </c>
      <c r="G4206" s="9" cm="1">
        <f t="array" aca="1" ref="G4206:G4208" ca="1">TRANSPOSE(INDEX(LINEST(OFFSET('Stock Prices'!O$4,$B4206,0):OFFSET('Stock Prices'!O$784,$B4206,0),OFFSET('Stock Prices'!$H$4,$B4206,0):OFFSET('Stock Prices'!$J$784,$B4206,0)),{1,2,3}))</f>
        <v>1.5456815479857348E-3</v>
      </c>
      <c r="H4206" s="9" cm="1">
        <f t="array" aca="1" ref="H4206:H4208" ca="1">TRANSPOSE(INDEX(LINEST(OFFSET('Stock Prices'!P$4,$B4206,0):OFFSET('Stock Prices'!P$784,$B4206,0),OFFSET('Stock Prices'!$H$4,$B4206,0):OFFSET('Stock Prices'!$J$784,$B4206,0)),{1,2,3}))</f>
        <v>1.2256252933217921E-3</v>
      </c>
      <c r="I4206" s="9" cm="1">
        <f t="array" aca="1" ref="I4206:I4208" ca="1">TRANSPOSE(INDEX(LINEST(OFFSET('Stock Prices'!Q$4,$B4206,0):OFFSET('Stock Prices'!Q$784,$B4206,0),OFFSET('Stock Prices'!$H$4,$B4206,0):OFFSET('Stock Prices'!$J$784,$B4206,0)),{1,2,3}))</f>
        <v>6.6560784881488397E-4</v>
      </c>
    </row>
    <row r="4207" spans="1:9">
      <c r="C4207" s="9" t="s">
        <v>262</v>
      </c>
      <c r="D4207">
        <f ca="1"/>
        <v>-6.3174368228073054E-4</v>
      </c>
      <c r="E4207">
        <f ca="1"/>
        <v>1.1835090451959462E-4</v>
      </c>
      <c r="F4207">
        <f ca="1"/>
        <v>-6.0865754502971458E-4</v>
      </c>
      <c r="G4207">
        <f ca="1"/>
        <v>4.4862615872077078E-4</v>
      </c>
      <c r="H4207">
        <f ca="1"/>
        <v>2.8399717400224545E-3</v>
      </c>
      <c r="I4207">
        <f ca="1"/>
        <v>9.7581594009833576E-4</v>
      </c>
    </row>
    <row r="4208" spans="1:9">
      <c r="C4208" s="9" t="s">
        <v>263</v>
      </c>
      <c r="D4208">
        <f ca="1"/>
        <v>4.4629917270266374E-4</v>
      </c>
      <c r="E4208">
        <f ca="1"/>
        <v>-3.2371460065022635E-4</v>
      </c>
      <c r="F4208">
        <f ca="1"/>
        <v>4.8810847449841306E-4</v>
      </c>
      <c r="G4208">
        <f ca="1"/>
        <v>2.3230642955391703E-4</v>
      </c>
      <c r="H4208">
        <f ca="1"/>
        <v>-1.9282457814824363E-4</v>
      </c>
      <c r="I4208">
        <f ca="1"/>
        <v>7.6676225620635435E-4</v>
      </c>
    </row>
    <row r="4209" spans="1:9">
      <c r="A4209" s="7" t="s">
        <v>1608</v>
      </c>
      <c r="B4209">
        <v>1402</v>
      </c>
      <c r="C4209" s="9" t="s">
        <v>2728</v>
      </c>
      <c r="D4209" s="9" cm="1">
        <f t="array" aca="1" ref="D4209:D4211" ca="1">TRANSPOSE(INDEX(LINEST(OFFSET('Stock Prices'!L$4,$B4209,0):OFFSET('Stock Prices'!L$784,$B4209,0),OFFSET('Stock Prices'!$H$4,$B4209,0):OFFSET('Stock Prices'!$J$784,$B4209,0)),{1,2,3}))</f>
        <v>7.3678657626809814E-4</v>
      </c>
      <c r="E4209" s="9" cm="1">
        <f t="array" aca="1" ref="E4209:E4211" ca="1">TRANSPOSE(INDEX(LINEST(OFFSET('Stock Prices'!M$4,$B4209,0):OFFSET('Stock Prices'!M$784,$B4209,0),OFFSET('Stock Prices'!$H$4,$B4209,0):OFFSET('Stock Prices'!$J$784,$B4209,0)),{1,2,3}))</f>
        <v>3.6308829020625526E-4</v>
      </c>
      <c r="F4209" s="9" cm="1">
        <f t="array" aca="1" ref="F4209:F4211" ca="1">TRANSPOSE(INDEX(LINEST(OFFSET('Stock Prices'!N$4,$B4209,0):OFFSET('Stock Prices'!N$784,$B4209,0),OFFSET('Stock Prices'!$H$4,$B4209,0):OFFSET('Stock Prices'!$J$784,$B4209,0)),{1,2,3}))</f>
        <v>3.0762169701131862E-4</v>
      </c>
      <c r="G4209" s="9" cm="1">
        <f t="array" aca="1" ref="G4209:G4211" ca="1">TRANSPOSE(INDEX(LINEST(OFFSET('Stock Prices'!O$4,$B4209,0):OFFSET('Stock Prices'!O$784,$B4209,0),OFFSET('Stock Prices'!$H$4,$B4209,0):OFFSET('Stock Prices'!$J$784,$B4209,0)),{1,2,3}))</f>
        <v>1.4557437829300181E-3</v>
      </c>
      <c r="H4209" s="9" cm="1">
        <f t="array" aca="1" ref="H4209:H4211" ca="1">TRANSPOSE(INDEX(LINEST(OFFSET('Stock Prices'!P$4,$B4209,0):OFFSET('Stock Prices'!P$784,$B4209,0),OFFSET('Stock Prices'!$H$4,$B4209,0):OFFSET('Stock Prices'!$J$784,$B4209,0)),{1,2,3}))</f>
        <v>1.145680744998005E-3</v>
      </c>
      <c r="I4209" s="9" cm="1">
        <f t="array" aca="1" ref="I4209:I4211" ca="1">TRANSPOSE(INDEX(LINEST(OFFSET('Stock Prices'!Q$4,$B4209,0):OFFSET('Stock Prices'!Q$784,$B4209,0),OFFSET('Stock Prices'!$H$4,$B4209,0):OFFSET('Stock Prices'!$J$784,$B4209,0)),{1,2,3}))</f>
        <v>6.1705770994409425E-4</v>
      </c>
    </row>
    <row r="4210" spans="1:9">
      <c r="C4210" s="9" t="s">
        <v>262</v>
      </c>
      <c r="D4210">
        <f ca="1"/>
        <v>-6.8589286778628241E-4</v>
      </c>
      <c r="E4210">
        <f ca="1"/>
        <v>7.670336660877593E-5</v>
      </c>
      <c r="F4210">
        <f ca="1"/>
        <v>-6.398190542985661E-4</v>
      </c>
      <c r="G4210">
        <f ca="1"/>
        <v>5.7512670752240581E-4</v>
      </c>
      <c r="H4210">
        <f ca="1"/>
        <v>2.9400692599670141E-3</v>
      </c>
      <c r="I4210">
        <f ca="1"/>
        <v>1.0398040641002072E-3</v>
      </c>
    </row>
    <row r="4211" spans="1:9">
      <c r="C4211" s="9" t="s">
        <v>263</v>
      </c>
      <c r="D4211">
        <f ca="1"/>
        <v>4.3651466269387681E-4</v>
      </c>
      <c r="E4211">
        <f ca="1"/>
        <v>-3.3075639894317036E-4</v>
      </c>
      <c r="F4211">
        <f ca="1"/>
        <v>4.8143687389066222E-4</v>
      </c>
      <c r="G4211">
        <f ca="1"/>
        <v>2.6808591350196374E-4</v>
      </c>
      <c r="H4211">
        <f ca="1"/>
        <v>-1.7357778372186359E-4</v>
      </c>
      <c r="I4211">
        <f ca="1"/>
        <v>7.8170430960562774E-4</v>
      </c>
    </row>
    <row r="4212" spans="1:9">
      <c r="A4212" s="7" t="s">
        <v>71</v>
      </c>
      <c r="B4212">
        <v>1403</v>
      </c>
      <c r="C4212" s="9" t="s">
        <v>2728</v>
      </c>
      <c r="D4212" s="9" cm="1">
        <f t="array" aca="1" ref="D4212:D4214" ca="1">TRANSPOSE(INDEX(LINEST(OFFSET('Stock Prices'!L$4,$B4212,0):OFFSET('Stock Prices'!L$784,$B4212,0),OFFSET('Stock Prices'!$H$4,$B4212,0):OFFSET('Stock Prices'!$J$784,$B4212,0)),{1,2,3}))</f>
        <v>8.5780778911853292E-4</v>
      </c>
      <c r="E4212" s="9" cm="1">
        <f t="array" aca="1" ref="E4212:E4214" ca="1">TRANSPOSE(INDEX(LINEST(OFFSET('Stock Prices'!M$4,$B4212,0):OFFSET('Stock Prices'!M$784,$B4212,0),OFFSET('Stock Prices'!$H$4,$B4212,0):OFFSET('Stock Prices'!$J$784,$B4212,0)),{1,2,3}))</f>
        <v>4.1469360450743244E-4</v>
      </c>
      <c r="F4212" s="9" cm="1">
        <f t="array" aca="1" ref="F4212:F4214" ca="1">TRANSPOSE(INDEX(LINEST(OFFSET('Stock Prices'!N$4,$B4212,0):OFFSET('Stock Prices'!N$784,$B4212,0),OFFSET('Stock Prices'!$H$4,$B4212,0):OFFSET('Stock Prices'!$J$784,$B4212,0)),{1,2,3}))</f>
        <v>1.6229944633153079E-4</v>
      </c>
      <c r="G4212" s="9" cm="1">
        <f t="array" aca="1" ref="G4212:G4214" ca="1">TRANSPOSE(INDEX(LINEST(OFFSET('Stock Prices'!O$4,$B4212,0):OFFSET('Stock Prices'!O$784,$B4212,0),OFFSET('Stock Prices'!$H$4,$B4212,0):OFFSET('Stock Prices'!$J$784,$B4212,0)),{1,2,3}))</f>
        <v>1.3963375394360693E-3</v>
      </c>
      <c r="H4212" s="9" cm="1">
        <f t="array" aca="1" ref="H4212:H4214" ca="1">TRANSPOSE(INDEX(LINEST(OFFSET('Stock Prices'!P$4,$B4212,0):OFFSET('Stock Prices'!P$784,$B4212,0),OFFSET('Stock Prices'!$H$4,$B4212,0):OFFSET('Stock Prices'!$J$784,$B4212,0)),{1,2,3}))</f>
        <v>1.2077132140558462E-3</v>
      </c>
      <c r="I4212" s="9" cm="1">
        <f t="array" aca="1" ref="I4212:I4214" ca="1">TRANSPOSE(INDEX(LINEST(OFFSET('Stock Prices'!Q$4,$B4212,0):OFFSET('Stock Prices'!Q$784,$B4212,0),OFFSET('Stock Prices'!$H$4,$B4212,0):OFFSET('Stock Prices'!$J$784,$B4212,0)),{1,2,3}))</f>
        <v>6.8854109977593966E-4</v>
      </c>
    </row>
    <row r="4213" spans="1:9">
      <c r="C4213" s="9" t="s">
        <v>262</v>
      </c>
      <c r="D4213">
        <f ca="1"/>
        <v>-7.484981634500005E-4</v>
      </c>
      <c r="E4213">
        <f ca="1"/>
        <v>2.1632639730806512E-5</v>
      </c>
      <c r="F4213">
        <f ca="1"/>
        <v>-3.3849031576656729E-4</v>
      </c>
      <c r="G4213">
        <f ca="1"/>
        <v>6.4584064797454019E-4</v>
      </c>
      <c r="H4213">
        <f ca="1"/>
        <v>2.9643973849595999E-3</v>
      </c>
      <c r="I4213">
        <f ca="1"/>
        <v>1.0200622184193494E-3</v>
      </c>
    </row>
    <row r="4214" spans="1:9">
      <c r="C4214" s="9" t="s">
        <v>263</v>
      </c>
      <c r="D4214">
        <f ca="1"/>
        <v>1.7916720026591883E-4</v>
      </c>
      <c r="E4214">
        <f ca="1"/>
        <v>-3.8878311795583533E-4</v>
      </c>
      <c r="F4214">
        <f ca="1"/>
        <v>3.7832076283490003E-4</v>
      </c>
      <c r="G4214">
        <f ca="1"/>
        <v>3.2154717453862562E-4</v>
      </c>
      <c r="H4214">
        <f ca="1"/>
        <v>-4.0830368153024218E-4</v>
      </c>
      <c r="I4214">
        <f ca="1"/>
        <v>5.9828449261784087E-4</v>
      </c>
    </row>
    <row r="4215" spans="1:9">
      <c r="A4215" s="7" t="s">
        <v>1609</v>
      </c>
      <c r="B4215">
        <v>1404</v>
      </c>
      <c r="C4215" s="9" t="s">
        <v>2728</v>
      </c>
      <c r="D4215" s="9" cm="1">
        <f t="array" aca="1" ref="D4215:D4217" ca="1">TRANSPOSE(INDEX(LINEST(OFFSET('Stock Prices'!L$4,$B4215,0):OFFSET('Stock Prices'!L$784,$B4215,0),OFFSET('Stock Prices'!$H$4,$B4215,0):OFFSET('Stock Prices'!$J$784,$B4215,0)),{1,2,3}))</f>
        <v>8.2683636517962282E-4</v>
      </c>
      <c r="E4215" s="9" cm="1">
        <f t="array" aca="1" ref="E4215:E4217" ca="1">TRANSPOSE(INDEX(LINEST(OFFSET('Stock Prices'!M$4,$B4215,0):OFFSET('Stock Prices'!M$784,$B4215,0),OFFSET('Stock Prices'!$H$4,$B4215,0):OFFSET('Stock Prices'!$J$784,$B4215,0)),{1,2,3}))</f>
        <v>4.6359628473948561E-4</v>
      </c>
      <c r="F4215" s="9" cm="1">
        <f t="array" aca="1" ref="F4215:F4217" ca="1">TRANSPOSE(INDEX(LINEST(OFFSET('Stock Prices'!N$4,$B4215,0):OFFSET('Stock Prices'!N$784,$B4215,0),OFFSET('Stock Prices'!$H$4,$B4215,0):OFFSET('Stock Prices'!$J$784,$B4215,0)),{1,2,3}))</f>
        <v>1.9444589925032675E-4</v>
      </c>
      <c r="G4215" s="9" cm="1">
        <f t="array" aca="1" ref="G4215:G4217" ca="1">TRANSPOSE(INDEX(LINEST(OFFSET('Stock Prices'!O$4,$B4215,0):OFFSET('Stock Prices'!O$784,$B4215,0),OFFSET('Stock Prices'!$H$4,$B4215,0):OFFSET('Stock Prices'!$J$784,$B4215,0)),{1,2,3}))</f>
        <v>1.405685487671837E-3</v>
      </c>
      <c r="H4215" s="9" cm="1">
        <f t="array" aca="1" ref="H4215:H4217" ca="1">TRANSPOSE(INDEX(LINEST(OFFSET('Stock Prices'!P$4,$B4215,0):OFFSET('Stock Prices'!P$784,$B4215,0),OFFSET('Stock Prices'!$H$4,$B4215,0):OFFSET('Stock Prices'!$J$784,$B4215,0)),{1,2,3}))</f>
        <v>1.1238864121528912E-3</v>
      </c>
      <c r="I4215" s="9" cm="1">
        <f t="array" aca="1" ref="I4215:I4217" ca="1">TRANSPOSE(INDEX(LINEST(OFFSET('Stock Prices'!Q$4,$B4215,0):OFFSET('Stock Prices'!Q$784,$B4215,0),OFFSET('Stock Prices'!$H$4,$B4215,0):OFFSET('Stock Prices'!$J$784,$B4215,0)),{1,2,3}))</f>
        <v>7.7490545623474746E-4</v>
      </c>
    </row>
    <row r="4216" spans="1:9">
      <c r="C4216" s="9" t="s">
        <v>262</v>
      </c>
      <c r="D4216">
        <f ca="1"/>
        <v>-7.751062810970777E-4</v>
      </c>
      <c r="E4216">
        <f ca="1"/>
        <v>7.2045729321412987E-5</v>
      </c>
      <c r="F4216">
        <f ca="1"/>
        <v>-2.0192564219855059E-4</v>
      </c>
      <c r="G4216">
        <f ca="1"/>
        <v>6.5722228482832884E-4</v>
      </c>
      <c r="H4216">
        <f ca="1"/>
        <v>2.8818744666566478E-3</v>
      </c>
      <c r="I4216">
        <f ca="1"/>
        <v>1.093131341125435E-3</v>
      </c>
    </row>
    <row r="4217" spans="1:9">
      <c r="C4217" s="9" t="s">
        <v>263</v>
      </c>
      <c r="D4217">
        <f ca="1"/>
        <v>2.1089570141468526E-4</v>
      </c>
      <c r="E4217">
        <f ca="1"/>
        <v>-4.3593715167584328E-4</v>
      </c>
      <c r="F4217">
        <f ca="1"/>
        <v>3.8357285853363345E-4</v>
      </c>
      <c r="G4217">
        <f ca="1"/>
        <v>3.1314507283439078E-4</v>
      </c>
      <c r="H4217">
        <f ca="1"/>
        <v>-3.2610990634690149E-4</v>
      </c>
      <c r="I4217">
        <f ca="1"/>
        <v>5.0941363836118467E-4</v>
      </c>
    </row>
    <row r="4218" spans="1:9">
      <c r="A4218" s="7" t="s">
        <v>1610</v>
      </c>
      <c r="B4218">
        <v>1405</v>
      </c>
      <c r="C4218" s="9" t="s">
        <v>2728</v>
      </c>
      <c r="D4218" s="9" cm="1">
        <f t="array" aca="1" ref="D4218:D4220" ca="1">TRANSPOSE(INDEX(LINEST(OFFSET('Stock Prices'!L$4,$B4218,0):OFFSET('Stock Prices'!L$784,$B4218,0),OFFSET('Stock Prices'!$H$4,$B4218,0):OFFSET('Stock Prices'!$J$784,$B4218,0)),{1,2,3}))</f>
        <v>8.0910734879643367E-4</v>
      </c>
      <c r="E4218" s="9" cm="1">
        <f t="array" aca="1" ref="E4218:E4220" ca="1">TRANSPOSE(INDEX(LINEST(OFFSET('Stock Prices'!M$4,$B4218,0):OFFSET('Stock Prices'!M$784,$B4218,0),OFFSET('Stock Prices'!$H$4,$B4218,0):OFFSET('Stock Prices'!$J$784,$B4218,0)),{1,2,3}))</f>
        <v>4.8157030143153334E-4</v>
      </c>
      <c r="F4218" s="9" cm="1">
        <f t="array" aca="1" ref="F4218:F4220" ca="1">TRANSPOSE(INDEX(LINEST(OFFSET('Stock Prices'!N$4,$B4218,0):OFFSET('Stock Prices'!N$784,$B4218,0),OFFSET('Stock Prices'!$H$4,$B4218,0):OFFSET('Stock Prices'!$J$784,$B4218,0)),{1,2,3}))</f>
        <v>2.2008157650963488E-4</v>
      </c>
      <c r="G4218" s="9" cm="1">
        <f t="array" aca="1" ref="G4218:G4220" ca="1">TRANSPOSE(INDEX(LINEST(OFFSET('Stock Prices'!O$4,$B4218,0):OFFSET('Stock Prices'!O$784,$B4218,0),OFFSET('Stock Prices'!$H$4,$B4218,0):OFFSET('Stock Prices'!$J$784,$B4218,0)),{1,2,3}))</f>
        <v>1.424878849060599E-3</v>
      </c>
      <c r="H4218" s="9" cm="1">
        <f t="array" aca="1" ref="H4218:H4220" ca="1">TRANSPOSE(INDEX(LINEST(OFFSET('Stock Prices'!P$4,$B4218,0):OFFSET('Stock Prices'!P$784,$B4218,0),OFFSET('Stock Prices'!$H$4,$B4218,0):OFFSET('Stock Prices'!$J$784,$B4218,0)),{1,2,3}))</f>
        <v>1.1581721827062196E-3</v>
      </c>
      <c r="I4218" s="9" cm="1">
        <f t="array" aca="1" ref="I4218:I4220" ca="1">TRANSPOSE(INDEX(LINEST(OFFSET('Stock Prices'!Q$4,$B4218,0):OFFSET('Stock Prices'!Q$784,$B4218,0),OFFSET('Stock Prices'!$H$4,$B4218,0):OFFSET('Stock Prices'!$J$784,$B4218,0)),{1,2,3}))</f>
        <v>7.9103788157380579E-4</v>
      </c>
    </row>
    <row r="4219" spans="1:9">
      <c r="C4219" s="9" t="s">
        <v>262</v>
      </c>
      <c r="D4219">
        <f ca="1"/>
        <v>-7.4811816741489421E-4</v>
      </c>
      <c r="E4219">
        <f ca="1"/>
        <v>8.8602823654849677E-5</v>
      </c>
      <c r="F4219">
        <f ca="1"/>
        <v>-3.7359301857255018E-5</v>
      </c>
      <c r="G4219">
        <f ca="1"/>
        <v>6.4135623918617688E-4</v>
      </c>
      <c r="H4219">
        <f ca="1"/>
        <v>2.8645238391932417E-3</v>
      </c>
      <c r="I4219">
        <f ca="1"/>
        <v>1.1382098519402157E-3</v>
      </c>
    </row>
    <row r="4220" spans="1:9">
      <c r="C4220" s="9" t="s">
        <v>263</v>
      </c>
      <c r="D4220">
        <f ca="1"/>
        <v>2.0625130257112697E-4</v>
      </c>
      <c r="E4220">
        <f ca="1"/>
        <v>-4.3531704308409549E-4</v>
      </c>
      <c r="F4220">
        <f ca="1"/>
        <v>3.7133569681131761E-4</v>
      </c>
      <c r="G4220">
        <f ca="1"/>
        <v>3.1693017953197283E-4</v>
      </c>
      <c r="H4220">
        <f ca="1"/>
        <v>-3.2037166434937278E-4</v>
      </c>
      <c r="I4220">
        <f ca="1"/>
        <v>5.0715714386370453E-4</v>
      </c>
    </row>
    <row r="4221" spans="1:9">
      <c r="A4221" s="7" t="s">
        <v>1611</v>
      </c>
      <c r="B4221">
        <v>1406</v>
      </c>
      <c r="C4221" s="9" t="s">
        <v>2728</v>
      </c>
      <c r="D4221" s="9" cm="1">
        <f t="array" aca="1" ref="D4221:D4223" ca="1">TRANSPOSE(INDEX(LINEST(OFFSET('Stock Prices'!L$4,$B4221,0):OFFSET('Stock Prices'!L$784,$B4221,0),OFFSET('Stock Prices'!$H$4,$B4221,0):OFFSET('Stock Prices'!$J$784,$B4221,0)),{1,2,3}))</f>
        <v>7.9160467661803049E-4</v>
      </c>
      <c r="E4221" s="9" cm="1">
        <f t="array" aca="1" ref="E4221:E4223" ca="1">TRANSPOSE(INDEX(LINEST(OFFSET('Stock Prices'!M$4,$B4221,0):OFFSET('Stock Prices'!M$784,$B4221,0),OFFSET('Stock Prices'!$H$4,$B4221,0):OFFSET('Stock Prices'!$J$784,$B4221,0)),{1,2,3}))</f>
        <v>4.6054945219077141E-4</v>
      </c>
      <c r="F4221" s="9" cm="1">
        <f t="array" aca="1" ref="F4221:F4223" ca="1">TRANSPOSE(INDEX(LINEST(OFFSET('Stock Prices'!N$4,$B4221,0):OFFSET('Stock Prices'!N$784,$B4221,0),OFFSET('Stock Prices'!$H$4,$B4221,0):OFFSET('Stock Prices'!$J$784,$B4221,0)),{1,2,3}))</f>
        <v>1.7050679882440155E-4</v>
      </c>
      <c r="G4221" s="9" cm="1">
        <f t="array" aca="1" ref="G4221:G4223" ca="1">TRANSPOSE(INDEX(LINEST(OFFSET('Stock Prices'!O$4,$B4221,0):OFFSET('Stock Prices'!O$784,$B4221,0),OFFSET('Stock Prices'!$H$4,$B4221,0):OFFSET('Stock Prices'!$J$784,$B4221,0)),{1,2,3}))</f>
        <v>1.4473997689810304E-3</v>
      </c>
      <c r="H4221" s="9" cm="1">
        <f t="array" aca="1" ref="H4221:H4223" ca="1">TRANSPOSE(INDEX(LINEST(OFFSET('Stock Prices'!P$4,$B4221,0):OFFSET('Stock Prices'!P$784,$B4221,0),OFFSET('Stock Prices'!$H$4,$B4221,0):OFFSET('Stock Prices'!$J$784,$B4221,0)),{1,2,3}))</f>
        <v>1.1658050911590655E-3</v>
      </c>
      <c r="I4221" s="9" cm="1">
        <f t="array" aca="1" ref="I4221:I4223" ca="1">TRANSPOSE(INDEX(LINEST(OFFSET('Stock Prices'!Q$4,$B4221,0):OFFSET('Stock Prices'!Q$784,$B4221,0),OFFSET('Stock Prices'!$H$4,$B4221,0):OFFSET('Stock Prices'!$J$784,$B4221,0)),{1,2,3}))</f>
        <v>7.5645999802607304E-4</v>
      </c>
    </row>
    <row r="4222" spans="1:9">
      <c r="C4222" s="9" t="s">
        <v>262</v>
      </c>
      <c r="D4222">
        <f ca="1"/>
        <v>-7.2692550047081378E-4</v>
      </c>
      <c r="E4222">
        <f ca="1"/>
        <v>1.4314440517723131E-4</v>
      </c>
      <c r="F4222">
        <f ca="1"/>
        <v>3.2255550224673124E-5</v>
      </c>
      <c r="G4222">
        <f ca="1"/>
        <v>6.5277348776789795E-4</v>
      </c>
      <c r="H4222">
        <f ca="1"/>
        <v>2.9270659214277839E-3</v>
      </c>
      <c r="I4222">
        <f ca="1"/>
        <v>1.1811623550144817E-3</v>
      </c>
    </row>
    <row r="4223" spans="1:9">
      <c r="C4223" s="9" t="s">
        <v>263</v>
      </c>
      <c r="D4223">
        <f ca="1"/>
        <v>2.0930646273977464E-4</v>
      </c>
      <c r="E4223">
        <f ca="1"/>
        <v>-4.4389765867494088E-4</v>
      </c>
      <c r="F4223">
        <f ca="1"/>
        <v>3.7595129087855401E-4</v>
      </c>
      <c r="G4223">
        <f ca="1"/>
        <v>2.9670766675494342E-4</v>
      </c>
      <c r="H4223">
        <f ca="1"/>
        <v>-3.5193358087704695E-4</v>
      </c>
      <c r="I4223">
        <f ca="1"/>
        <v>5.1273604262014403E-4</v>
      </c>
    </row>
    <row r="4224" spans="1:9">
      <c r="A4224" s="7" t="s">
        <v>1612</v>
      </c>
      <c r="B4224">
        <v>1407</v>
      </c>
      <c r="C4224" s="9" t="s">
        <v>2728</v>
      </c>
      <c r="D4224" s="9" cm="1">
        <f t="array" aca="1" ref="D4224:D4226" ca="1">TRANSPOSE(INDEX(LINEST(OFFSET('Stock Prices'!L$4,$B4224,0):OFFSET('Stock Prices'!L$784,$B4224,0),OFFSET('Stock Prices'!$H$4,$B4224,0):OFFSET('Stock Prices'!$J$784,$B4224,0)),{1,2,3}))</f>
        <v>7.6251560018867476E-4</v>
      </c>
      <c r="E4224" s="9" cm="1">
        <f t="array" aca="1" ref="E4224:E4226" ca="1">TRANSPOSE(INDEX(LINEST(OFFSET('Stock Prices'!M$4,$B4224,0):OFFSET('Stock Prices'!M$784,$B4224,0),OFFSET('Stock Prices'!$H$4,$B4224,0):OFFSET('Stock Prices'!$J$784,$B4224,0)),{1,2,3}))</f>
        <v>4.3249402250953846E-4</v>
      </c>
      <c r="F4224" s="9" cm="1">
        <f t="array" aca="1" ref="F4224:F4226" ca="1">TRANSPOSE(INDEX(LINEST(OFFSET('Stock Prices'!N$4,$B4224,0):OFFSET('Stock Prices'!N$784,$B4224,0),OFFSET('Stock Prices'!$H$4,$B4224,0):OFFSET('Stock Prices'!$J$784,$B4224,0)),{1,2,3}))</f>
        <v>1.0970555798031073E-4</v>
      </c>
      <c r="G4224" s="9" cm="1">
        <f t="array" aca="1" ref="G4224:G4226" ca="1">TRANSPOSE(INDEX(LINEST(OFFSET('Stock Prices'!O$4,$B4224,0):OFFSET('Stock Prices'!O$784,$B4224,0),OFFSET('Stock Prices'!$H$4,$B4224,0):OFFSET('Stock Prices'!$J$784,$B4224,0)),{1,2,3}))</f>
        <v>1.4188608649754824E-3</v>
      </c>
      <c r="H4224" s="9" cm="1">
        <f t="array" aca="1" ref="H4224:H4226" ca="1">TRANSPOSE(INDEX(LINEST(OFFSET('Stock Prices'!P$4,$B4224,0):OFFSET('Stock Prices'!P$784,$B4224,0),OFFSET('Stock Prices'!$H$4,$B4224,0):OFFSET('Stock Prices'!$J$784,$B4224,0)),{1,2,3}))</f>
        <v>1.1191449268807387E-3</v>
      </c>
      <c r="I4224" s="9" cm="1">
        <f t="array" aca="1" ref="I4224:I4226" ca="1">TRANSPOSE(INDEX(LINEST(OFFSET('Stock Prices'!Q$4,$B4224,0):OFFSET('Stock Prices'!Q$784,$B4224,0),OFFSET('Stock Prices'!$H$4,$B4224,0):OFFSET('Stock Prices'!$J$784,$B4224,0)),{1,2,3}))</f>
        <v>7.2381452424880662E-4</v>
      </c>
    </row>
    <row r="4225" spans="1:9">
      <c r="C4225" s="9" t="s">
        <v>262</v>
      </c>
      <c r="D4225">
        <f ca="1"/>
        <v>-8.4417781165659186E-4</v>
      </c>
      <c r="E4225">
        <f ca="1"/>
        <v>2.919409456141858E-5</v>
      </c>
      <c r="F4225">
        <f ca="1"/>
        <v>-2.3763087196574577E-4</v>
      </c>
      <c r="G4225">
        <f ca="1"/>
        <v>5.0583025469566221E-4</v>
      </c>
      <c r="H4225">
        <f ca="1"/>
        <v>2.7254397326883966E-3</v>
      </c>
      <c r="I4225">
        <f ca="1"/>
        <v>1.0647132221400534E-3</v>
      </c>
    </row>
    <row r="4226" spans="1:9">
      <c r="C4226" s="9" t="s">
        <v>263</v>
      </c>
      <c r="D4226">
        <f ca="1"/>
        <v>2.2448396822521025E-4</v>
      </c>
      <c r="E4226">
        <f ca="1"/>
        <v>-4.2891422790485077E-4</v>
      </c>
      <c r="F4226">
        <f ca="1"/>
        <v>4.175831856398735E-4</v>
      </c>
      <c r="G4226">
        <f ca="1"/>
        <v>3.2434199014717136E-4</v>
      </c>
      <c r="H4226">
        <f ca="1"/>
        <v>-3.2217717140812092E-4</v>
      </c>
      <c r="I4226">
        <f ca="1"/>
        <v>5.2372308162340728E-4</v>
      </c>
    </row>
    <row r="4227" spans="1:9">
      <c r="A4227" s="7" t="s">
        <v>1613</v>
      </c>
      <c r="B4227">
        <v>1408</v>
      </c>
      <c r="C4227" s="9" t="s">
        <v>2728</v>
      </c>
      <c r="D4227" s="9" cm="1">
        <f t="array" aca="1" ref="D4227:D4229" ca="1">TRANSPOSE(INDEX(LINEST(OFFSET('Stock Prices'!L$4,$B4227,0):OFFSET('Stock Prices'!L$784,$B4227,0),OFFSET('Stock Prices'!$H$4,$B4227,0):OFFSET('Stock Prices'!$J$784,$B4227,0)),{1,2,3}))</f>
        <v>7.5804796964210909E-4</v>
      </c>
      <c r="E4227" s="9" cm="1">
        <f t="array" aca="1" ref="E4227:E4229" ca="1">TRANSPOSE(INDEX(LINEST(OFFSET('Stock Prices'!M$4,$B4227,0):OFFSET('Stock Prices'!M$784,$B4227,0),OFFSET('Stock Prices'!$H$4,$B4227,0):OFFSET('Stock Prices'!$J$784,$B4227,0)),{1,2,3}))</f>
        <v>4.3006923675043007E-4</v>
      </c>
      <c r="F4227" s="9" cm="1">
        <f t="array" aca="1" ref="F4227:F4229" ca="1">TRANSPOSE(INDEX(LINEST(OFFSET('Stock Prices'!N$4,$B4227,0):OFFSET('Stock Prices'!N$784,$B4227,0),OFFSET('Stock Prices'!$H$4,$B4227,0):OFFSET('Stock Prices'!$J$784,$B4227,0)),{1,2,3}))</f>
        <v>1.0868759389977121E-4</v>
      </c>
      <c r="G4227" s="9" cm="1">
        <f t="array" aca="1" ref="G4227:G4229" ca="1">TRANSPOSE(INDEX(LINEST(OFFSET('Stock Prices'!O$4,$B4227,0):OFFSET('Stock Prices'!O$784,$B4227,0),OFFSET('Stock Prices'!$H$4,$B4227,0):OFFSET('Stock Prices'!$J$784,$B4227,0)),{1,2,3}))</f>
        <v>1.4168227537927913E-3</v>
      </c>
      <c r="H4227" s="9" cm="1">
        <f t="array" aca="1" ref="H4227:H4229" ca="1">TRANSPOSE(INDEX(LINEST(OFFSET('Stock Prices'!P$4,$B4227,0):OFFSET('Stock Prices'!P$784,$B4227,0),OFFSET('Stock Prices'!$H$4,$B4227,0):OFFSET('Stock Prices'!$J$784,$B4227,0)),{1,2,3}))</f>
        <v>1.1153800767221415E-3</v>
      </c>
      <c r="I4227" s="9" cm="1">
        <f t="array" aca="1" ref="I4227:I4229" ca="1">TRANSPOSE(INDEX(LINEST(OFFSET('Stock Prices'!Q$4,$B4227,0):OFFSET('Stock Prices'!Q$784,$B4227,0),OFFSET('Stock Prices'!$H$4,$B4227,0):OFFSET('Stock Prices'!$J$784,$B4227,0)),{1,2,3}))</f>
        <v>7.1471151346773126E-4</v>
      </c>
    </row>
    <row r="4228" spans="1:9">
      <c r="C4228" s="9" t="s">
        <v>262</v>
      </c>
      <c r="D4228">
        <f ca="1"/>
        <v>-9.8483344167600378E-4</v>
      </c>
      <c r="E4228">
        <f ca="1"/>
        <v>-6.4885007170974074E-5</v>
      </c>
      <c r="F4228">
        <f ca="1"/>
        <v>-2.6338428377917418E-4</v>
      </c>
      <c r="G4228">
        <f ca="1"/>
        <v>3.8625901996636506E-4</v>
      </c>
      <c r="H4228">
        <f ca="1"/>
        <v>2.6348626921305603E-3</v>
      </c>
      <c r="I4228">
        <f ca="1"/>
        <v>8.5850131887337932E-4</v>
      </c>
    </row>
    <row r="4229" spans="1:9">
      <c r="C4229" s="9" t="s">
        <v>263</v>
      </c>
      <c r="D4229">
        <f ca="1"/>
        <v>3.3925206297096992E-4</v>
      </c>
      <c r="E4229">
        <f ca="1"/>
        <v>-3.398009782168495E-4</v>
      </c>
      <c r="F4229">
        <f ca="1"/>
        <v>4.3421401077986787E-4</v>
      </c>
      <c r="G4229">
        <f ca="1"/>
        <v>4.6047749137062609E-4</v>
      </c>
      <c r="H4229">
        <f ca="1"/>
        <v>-2.6773065544646114E-4</v>
      </c>
      <c r="I4229">
        <f ca="1"/>
        <v>6.3602318180966183E-4</v>
      </c>
    </row>
    <row r="4230" spans="1:9">
      <c r="A4230" s="7" t="s">
        <v>1614</v>
      </c>
      <c r="B4230">
        <v>1409</v>
      </c>
      <c r="C4230" s="9" t="s">
        <v>2728</v>
      </c>
      <c r="D4230" s="9" cm="1">
        <f t="array" aca="1" ref="D4230:D4232" ca="1">TRANSPOSE(INDEX(LINEST(OFFSET('Stock Prices'!L$4,$B4230,0):OFFSET('Stock Prices'!L$784,$B4230,0),OFFSET('Stock Prices'!$H$4,$B4230,0):OFFSET('Stock Prices'!$J$784,$B4230,0)),{1,2,3}))</f>
        <v>7.2404919491877724E-4</v>
      </c>
      <c r="E4230" s="9" cm="1">
        <f t="array" aca="1" ref="E4230:E4232" ca="1">TRANSPOSE(INDEX(LINEST(OFFSET('Stock Prices'!M$4,$B4230,0):OFFSET('Stock Prices'!M$784,$B4230,0),OFFSET('Stock Prices'!$H$4,$B4230,0):OFFSET('Stock Prices'!$J$784,$B4230,0)),{1,2,3}))</f>
        <v>4.1241903507616655E-4</v>
      </c>
      <c r="F4230" s="9" cm="1">
        <f t="array" aca="1" ref="F4230:F4232" ca="1">TRANSPOSE(INDEX(LINEST(OFFSET('Stock Prices'!N$4,$B4230,0):OFFSET('Stock Prices'!N$784,$B4230,0),OFFSET('Stock Prices'!$H$4,$B4230,0):OFFSET('Stock Prices'!$J$784,$B4230,0)),{1,2,3}))</f>
        <v>2.3958132618735308E-4</v>
      </c>
      <c r="G4230" s="9" cm="1">
        <f t="array" aca="1" ref="G4230:G4232" ca="1">TRANSPOSE(INDEX(LINEST(OFFSET('Stock Prices'!O$4,$B4230,0):OFFSET('Stock Prices'!O$784,$B4230,0),OFFSET('Stock Prices'!$H$4,$B4230,0):OFFSET('Stock Prices'!$J$784,$B4230,0)),{1,2,3}))</f>
        <v>1.4566731900011963E-3</v>
      </c>
      <c r="H4230" s="9" cm="1">
        <f t="array" aca="1" ref="H4230:H4232" ca="1">TRANSPOSE(INDEX(LINEST(OFFSET('Stock Prices'!P$4,$B4230,0):OFFSET('Stock Prices'!P$784,$B4230,0),OFFSET('Stock Prices'!$H$4,$B4230,0):OFFSET('Stock Prices'!$J$784,$B4230,0)),{1,2,3}))</f>
        <v>1.0038242839594087E-3</v>
      </c>
      <c r="I4230" s="9" cm="1">
        <f t="array" aca="1" ref="I4230:I4232" ca="1">TRANSPOSE(INDEX(LINEST(OFFSET('Stock Prices'!Q$4,$B4230,0):OFFSET('Stock Prices'!Q$784,$B4230,0),OFFSET('Stock Prices'!$H$4,$B4230,0):OFFSET('Stock Prices'!$J$784,$B4230,0)),{1,2,3}))</f>
        <v>6.4923230081831537E-4</v>
      </c>
    </row>
    <row r="4231" spans="1:9">
      <c r="C4231" s="9" t="s">
        <v>262</v>
      </c>
      <c r="D4231">
        <f ca="1"/>
        <v>-1.0434216638318128E-3</v>
      </c>
      <c r="E4231">
        <f ca="1"/>
        <v>-1.2899899557814598E-4</v>
      </c>
      <c r="F4231">
        <f ca="1"/>
        <v>-2.5431296507591851E-4</v>
      </c>
      <c r="G4231">
        <f ca="1"/>
        <v>3.8929027914584862E-4</v>
      </c>
      <c r="H4231">
        <f ca="1"/>
        <v>2.482052334897988E-3</v>
      </c>
      <c r="I4231">
        <f ca="1"/>
        <v>7.6797237762103721E-4</v>
      </c>
    </row>
    <row r="4232" spans="1:9">
      <c r="C4232" s="9" t="s">
        <v>263</v>
      </c>
      <c r="D4232">
        <f ca="1"/>
        <v>5.2118564882875913E-4</v>
      </c>
      <c r="E4232">
        <f ca="1"/>
        <v>-1.117724506984113E-4</v>
      </c>
      <c r="F4232">
        <f ca="1"/>
        <v>5.9193923506996456E-4</v>
      </c>
      <c r="G4232">
        <f ca="1"/>
        <v>5.0742842501045021E-4</v>
      </c>
      <c r="H4232">
        <f ca="1"/>
        <v>1.7293488665590538E-4</v>
      </c>
      <c r="I4232">
        <f ca="1"/>
        <v>8.9798699269483435E-4</v>
      </c>
    </row>
    <row r="4233" spans="1:9">
      <c r="A4233" s="7" t="s">
        <v>1615</v>
      </c>
      <c r="B4233">
        <v>1410</v>
      </c>
      <c r="C4233" s="9" t="s">
        <v>2728</v>
      </c>
      <c r="D4233" s="9" cm="1">
        <f t="array" aca="1" ref="D4233:D4235" ca="1">TRANSPOSE(INDEX(LINEST(OFFSET('Stock Prices'!L$4,$B4233,0):OFFSET('Stock Prices'!L$784,$B4233,0),OFFSET('Stock Prices'!$H$4,$B4233,0):OFFSET('Stock Prices'!$J$784,$B4233,0)),{1,2,3}))</f>
        <v>6.5489074739474862E-4</v>
      </c>
      <c r="E4233" s="9" cm="1">
        <f t="array" aca="1" ref="E4233:E4235" ca="1">TRANSPOSE(INDEX(LINEST(OFFSET('Stock Prices'!M$4,$B4233,0):OFFSET('Stock Prices'!M$784,$B4233,0),OFFSET('Stock Prices'!$H$4,$B4233,0):OFFSET('Stock Prices'!$J$784,$B4233,0)),{1,2,3}))</f>
        <v>3.6361656305785586E-4</v>
      </c>
      <c r="F4233" s="9" cm="1">
        <f t="array" aca="1" ref="F4233:F4235" ca="1">TRANSPOSE(INDEX(LINEST(OFFSET('Stock Prices'!N$4,$B4233,0):OFFSET('Stock Prices'!N$784,$B4233,0),OFFSET('Stock Prices'!$H$4,$B4233,0):OFFSET('Stock Prices'!$J$784,$B4233,0)),{1,2,3}))</f>
        <v>2.4838772184159944E-4</v>
      </c>
      <c r="G4233" s="9" cm="1">
        <f t="array" aca="1" ref="G4233:G4235" ca="1">TRANSPOSE(INDEX(LINEST(OFFSET('Stock Prices'!O$4,$B4233,0):OFFSET('Stock Prices'!O$784,$B4233,0),OFFSET('Stock Prices'!$H$4,$B4233,0):OFFSET('Stock Prices'!$J$784,$B4233,0)),{1,2,3}))</f>
        <v>1.3762358073590895E-3</v>
      </c>
      <c r="H4233" s="9" cm="1">
        <f t="array" aca="1" ref="H4233:H4235" ca="1">TRANSPOSE(INDEX(LINEST(OFFSET('Stock Prices'!P$4,$B4233,0):OFFSET('Stock Prices'!P$784,$B4233,0),OFFSET('Stock Prices'!$H$4,$B4233,0):OFFSET('Stock Prices'!$J$784,$B4233,0)),{1,2,3}))</f>
        <v>8.3594406192033207E-4</v>
      </c>
      <c r="I4233" s="9" cm="1">
        <f t="array" aca="1" ref="I4233:I4235" ca="1">TRANSPOSE(INDEX(LINEST(OFFSET('Stock Prices'!Q$4,$B4233,0):OFFSET('Stock Prices'!Q$784,$B4233,0),OFFSET('Stock Prices'!$H$4,$B4233,0):OFFSET('Stock Prices'!$J$784,$B4233,0)),{1,2,3}))</f>
        <v>5.8867022248439399E-4</v>
      </c>
    </row>
    <row r="4234" spans="1:9">
      <c r="C4234" s="9" t="s">
        <v>262</v>
      </c>
      <c r="D4234">
        <f ca="1"/>
        <v>-8.8858951278539429E-4</v>
      </c>
      <c r="E4234">
        <f ca="1"/>
        <v>-2.1463262192768945E-5</v>
      </c>
      <c r="F4234">
        <f ca="1"/>
        <v>-2.5556814094101132E-4</v>
      </c>
      <c r="G4234">
        <f ca="1"/>
        <v>5.5112099200794063E-4</v>
      </c>
      <c r="H4234">
        <f ca="1"/>
        <v>2.8211903021837272E-3</v>
      </c>
      <c r="I4234">
        <f ca="1"/>
        <v>8.6817357751568054E-4</v>
      </c>
    </row>
    <row r="4235" spans="1:9">
      <c r="C4235" s="9" t="s">
        <v>263</v>
      </c>
      <c r="D4235">
        <f ca="1"/>
        <v>3.8100029602534117E-4</v>
      </c>
      <c r="E4235">
        <f ca="1"/>
        <v>-2.0892518307366159E-4</v>
      </c>
      <c r="F4235">
        <f ca="1"/>
        <v>5.9082250564920747E-4</v>
      </c>
      <c r="G4235">
        <f ca="1"/>
        <v>3.6313435850628562E-4</v>
      </c>
      <c r="H4235">
        <f ca="1"/>
        <v>-1.2964043820252799E-4</v>
      </c>
      <c r="I4235">
        <f ca="1"/>
        <v>8.1158349912149234E-4</v>
      </c>
    </row>
    <row r="4236" spans="1:9">
      <c r="A4236" s="7" t="s">
        <v>1616</v>
      </c>
      <c r="B4236">
        <v>1411</v>
      </c>
      <c r="C4236" s="9" t="s">
        <v>2728</v>
      </c>
      <c r="D4236" s="9" cm="1">
        <f t="array" aca="1" ref="D4236:D4238" ca="1">TRANSPOSE(INDEX(LINEST(OFFSET('Stock Prices'!L$4,$B4236,0):OFFSET('Stock Prices'!L$784,$B4236,0),OFFSET('Stock Prices'!$H$4,$B4236,0):OFFSET('Stock Prices'!$J$784,$B4236,0)),{1,2,3}))</f>
        <v>7.2272585358527908E-4</v>
      </c>
      <c r="E4236" s="9" cm="1">
        <f t="array" aca="1" ref="E4236:E4238" ca="1">TRANSPOSE(INDEX(LINEST(OFFSET('Stock Prices'!M$4,$B4236,0):OFFSET('Stock Prices'!M$784,$B4236,0),OFFSET('Stock Prices'!$H$4,$B4236,0):OFFSET('Stock Prices'!$J$784,$B4236,0)),{1,2,3}))</f>
        <v>4.0301358135693343E-4</v>
      </c>
      <c r="F4236" s="9" cm="1">
        <f t="array" aca="1" ref="F4236:F4238" ca="1">TRANSPOSE(INDEX(LINEST(OFFSET('Stock Prices'!N$4,$B4236,0):OFFSET('Stock Prices'!N$784,$B4236,0),OFFSET('Stock Prices'!$H$4,$B4236,0):OFFSET('Stock Prices'!$J$784,$B4236,0)),{1,2,3}))</f>
        <v>2.6982051706452075E-4</v>
      </c>
      <c r="G4236" s="9" cm="1">
        <f t="array" aca="1" ref="G4236:G4238" ca="1">TRANSPOSE(INDEX(LINEST(OFFSET('Stock Prices'!O$4,$B4236,0):OFFSET('Stock Prices'!O$784,$B4236,0),OFFSET('Stock Prices'!$H$4,$B4236,0):OFFSET('Stock Prices'!$J$784,$B4236,0)),{1,2,3}))</f>
        <v>1.4119283693838224E-3</v>
      </c>
      <c r="H4236" s="9" cm="1">
        <f t="array" aca="1" ref="H4236:H4238" ca="1">TRANSPOSE(INDEX(LINEST(OFFSET('Stock Prices'!P$4,$B4236,0):OFFSET('Stock Prices'!P$784,$B4236,0),OFFSET('Stock Prices'!$H$4,$B4236,0):OFFSET('Stock Prices'!$J$784,$B4236,0)),{1,2,3}))</f>
        <v>9.6201001778367689E-4</v>
      </c>
      <c r="I4236" s="9" cm="1">
        <f t="array" aca="1" ref="I4236:I4238" ca="1">TRANSPOSE(INDEX(LINEST(OFFSET('Stock Prices'!Q$4,$B4236,0):OFFSET('Stock Prices'!Q$784,$B4236,0),OFFSET('Stock Prices'!$H$4,$B4236,0):OFFSET('Stock Prices'!$J$784,$B4236,0)),{1,2,3}))</f>
        <v>6.3736241127675607E-4</v>
      </c>
    </row>
    <row r="4237" spans="1:9">
      <c r="C4237" s="9" t="s">
        <v>262</v>
      </c>
      <c r="D4237">
        <f ca="1"/>
        <v>-8.9017344864820525E-4</v>
      </c>
      <c r="E4237">
        <f ca="1"/>
        <v>-4.4918723835952323E-5</v>
      </c>
      <c r="F4237">
        <f ca="1"/>
        <v>-4.1451542669040047E-4</v>
      </c>
      <c r="G4237">
        <f ca="1"/>
        <v>4.8870623196802204E-4</v>
      </c>
      <c r="H4237">
        <f ca="1"/>
        <v>2.734056334869648E-3</v>
      </c>
      <c r="I4237">
        <f ca="1"/>
        <v>8.5147704514225864E-4</v>
      </c>
    </row>
    <row r="4238" spans="1:9">
      <c r="C4238" s="9" t="s">
        <v>263</v>
      </c>
      <c r="D4238">
        <f ca="1"/>
        <v>2.8490311956257949E-4</v>
      </c>
      <c r="E4238">
        <f ca="1"/>
        <v>-2.6022260155907036E-4</v>
      </c>
      <c r="F4238">
        <f ca="1"/>
        <v>5.9219475619761558E-4</v>
      </c>
      <c r="G4238">
        <f ca="1"/>
        <v>3.2490507854484891E-4</v>
      </c>
      <c r="H4238">
        <f ca="1"/>
        <v>-2.9136703441893521E-4</v>
      </c>
      <c r="I4238">
        <f ca="1"/>
        <v>7.4572108880636187E-4</v>
      </c>
    </row>
    <row r="4239" spans="1:9">
      <c r="A4239" s="7" t="s">
        <v>1617</v>
      </c>
      <c r="B4239">
        <v>1412</v>
      </c>
      <c r="C4239" s="9" t="s">
        <v>2728</v>
      </c>
      <c r="D4239" s="9" cm="1">
        <f t="array" aca="1" ref="D4239:D4241" ca="1">TRANSPOSE(INDEX(LINEST(OFFSET('Stock Prices'!L$4,$B4239,0):OFFSET('Stock Prices'!L$784,$B4239,0),OFFSET('Stock Prices'!$H$4,$B4239,0):OFFSET('Stock Prices'!$J$784,$B4239,0)),{1,2,3}))</f>
        <v>7.295408057346488E-4</v>
      </c>
      <c r="E4239" s="9" cm="1">
        <f t="array" aca="1" ref="E4239:E4241" ca="1">TRANSPOSE(INDEX(LINEST(OFFSET('Stock Prices'!M$4,$B4239,0):OFFSET('Stock Prices'!M$784,$B4239,0),OFFSET('Stock Prices'!$H$4,$B4239,0):OFFSET('Stock Prices'!$J$784,$B4239,0)),{1,2,3}))</f>
        <v>4.6098221549250505E-4</v>
      </c>
      <c r="F4239" s="9" cm="1">
        <f t="array" aca="1" ref="F4239:F4241" ca="1">TRANSPOSE(INDEX(LINEST(OFFSET('Stock Prices'!N$4,$B4239,0):OFFSET('Stock Prices'!N$784,$B4239,0),OFFSET('Stock Prices'!$H$4,$B4239,0):OFFSET('Stock Prices'!$J$784,$B4239,0)),{1,2,3}))</f>
        <v>2.6642018338198962E-4</v>
      </c>
      <c r="G4239" s="9" cm="1">
        <f t="array" aca="1" ref="G4239:G4241" ca="1">TRANSPOSE(INDEX(LINEST(OFFSET('Stock Prices'!O$4,$B4239,0):OFFSET('Stock Prices'!O$784,$B4239,0),OFFSET('Stock Prices'!$H$4,$B4239,0):OFFSET('Stock Prices'!$J$784,$B4239,0)),{1,2,3}))</f>
        <v>1.3657714936013837E-3</v>
      </c>
      <c r="H4239" s="9" cm="1">
        <f t="array" aca="1" ref="H4239:H4241" ca="1">TRANSPOSE(INDEX(LINEST(OFFSET('Stock Prices'!P$4,$B4239,0):OFFSET('Stock Prices'!P$784,$B4239,0),OFFSET('Stock Prices'!$H$4,$B4239,0):OFFSET('Stock Prices'!$J$784,$B4239,0)),{1,2,3}))</f>
        <v>9.4171435937492225E-4</v>
      </c>
      <c r="I4239" s="9" cm="1">
        <f t="array" aca="1" ref="I4239:I4241" ca="1">TRANSPOSE(INDEX(LINEST(OFFSET('Stock Prices'!Q$4,$B4239,0):OFFSET('Stock Prices'!Q$784,$B4239,0),OFFSET('Stock Prices'!$H$4,$B4239,0):OFFSET('Stock Prices'!$J$784,$B4239,0)),{1,2,3}))</f>
        <v>6.4799545012616492E-4</v>
      </c>
    </row>
    <row r="4240" spans="1:9">
      <c r="C4240" s="9" t="s">
        <v>262</v>
      </c>
      <c r="D4240">
        <f ca="1"/>
        <v>-9.3764700296176332E-4</v>
      </c>
      <c r="E4240">
        <f ca="1"/>
        <v>-4.8118047507531142E-5</v>
      </c>
      <c r="F4240">
        <f ca="1"/>
        <v>-4.0999854089707373E-4</v>
      </c>
      <c r="G4240">
        <f ca="1"/>
        <v>4.6714637908284247E-4</v>
      </c>
      <c r="H4240">
        <f ca="1"/>
        <v>2.7217973554383482E-3</v>
      </c>
      <c r="I4240">
        <f ca="1"/>
        <v>8.5401382355668415E-4</v>
      </c>
    </row>
    <row r="4241" spans="1:9">
      <c r="C4241" s="9" t="s">
        <v>263</v>
      </c>
      <c r="D4241">
        <f ca="1"/>
        <v>1.7831104765123976E-4</v>
      </c>
      <c r="E4241">
        <f ca="1"/>
        <v>-3.1762877388643988E-4</v>
      </c>
      <c r="F4241">
        <f ca="1"/>
        <v>6.0473973730601526E-4</v>
      </c>
      <c r="G4241">
        <f ca="1"/>
        <v>3.1950836606281269E-4</v>
      </c>
      <c r="H4241">
        <f ca="1"/>
        <v>-2.9963107176045583E-4</v>
      </c>
      <c r="I4241">
        <f ca="1"/>
        <v>7.418130801924934E-4</v>
      </c>
    </row>
    <row r="4242" spans="1:9">
      <c r="A4242" s="7" t="s">
        <v>1618</v>
      </c>
      <c r="B4242">
        <v>1413</v>
      </c>
      <c r="C4242" s="9" t="s">
        <v>2728</v>
      </c>
      <c r="D4242" s="9" cm="1">
        <f t="array" aca="1" ref="D4242:D4244" ca="1">TRANSPOSE(INDEX(LINEST(OFFSET('Stock Prices'!L$4,$B4242,0):OFFSET('Stock Prices'!L$784,$B4242,0),OFFSET('Stock Prices'!$H$4,$B4242,0):OFFSET('Stock Prices'!$J$784,$B4242,0)),{1,2,3}))</f>
        <v>7.3082132538032228E-4</v>
      </c>
      <c r="E4242" s="9" cm="1">
        <f t="array" aca="1" ref="E4242:E4244" ca="1">TRANSPOSE(INDEX(LINEST(OFFSET('Stock Prices'!M$4,$B4242,0):OFFSET('Stock Prices'!M$784,$B4242,0),OFFSET('Stock Prices'!$H$4,$B4242,0):OFFSET('Stock Prices'!$J$784,$B4242,0)),{1,2,3}))</f>
        <v>4.6411825053395119E-4</v>
      </c>
      <c r="F4242" s="9" cm="1">
        <f t="array" aca="1" ref="F4242:F4244" ca="1">TRANSPOSE(INDEX(LINEST(OFFSET('Stock Prices'!N$4,$B4242,0):OFFSET('Stock Prices'!N$784,$B4242,0),OFFSET('Stock Prices'!$H$4,$B4242,0):OFFSET('Stock Prices'!$J$784,$B4242,0)),{1,2,3}))</f>
        <v>2.7935874766266193E-4</v>
      </c>
      <c r="G4242" s="9" cm="1">
        <f t="array" aca="1" ref="G4242:G4244" ca="1">TRANSPOSE(INDEX(LINEST(OFFSET('Stock Prices'!O$4,$B4242,0):OFFSET('Stock Prices'!O$784,$B4242,0),OFFSET('Stock Prices'!$H$4,$B4242,0):OFFSET('Stock Prices'!$J$784,$B4242,0)),{1,2,3}))</f>
        <v>1.374652805555951E-3</v>
      </c>
      <c r="H4242" s="9" cm="1">
        <f t="array" aca="1" ref="H4242:H4244" ca="1">TRANSPOSE(INDEX(LINEST(OFFSET('Stock Prices'!P$4,$B4242,0):OFFSET('Stock Prices'!P$784,$B4242,0),OFFSET('Stock Prices'!$H$4,$B4242,0):OFFSET('Stock Prices'!$J$784,$B4242,0)),{1,2,3}))</f>
        <v>9.5554404777004173E-4</v>
      </c>
      <c r="I4242" s="9" cm="1">
        <f t="array" aca="1" ref="I4242:I4244" ca="1">TRANSPOSE(INDEX(LINEST(OFFSET('Stock Prices'!Q$4,$B4242,0):OFFSET('Stock Prices'!Q$784,$B4242,0),OFFSET('Stock Prices'!$H$4,$B4242,0):OFFSET('Stock Prices'!$J$784,$B4242,0)),{1,2,3}))</f>
        <v>6.5605301887451477E-4</v>
      </c>
    </row>
    <row r="4243" spans="1:9">
      <c r="C4243" s="9" t="s">
        <v>262</v>
      </c>
      <c r="D4243">
        <f ca="1"/>
        <v>-9.8534140521978572E-4</v>
      </c>
      <c r="E4243">
        <f ca="1"/>
        <v>-4.6272874707613951E-5</v>
      </c>
      <c r="F4243">
        <f ca="1"/>
        <v>-3.7118091686233359E-4</v>
      </c>
      <c r="G4243">
        <f ca="1"/>
        <v>4.8809224296035558E-4</v>
      </c>
      <c r="H4243">
        <f ca="1"/>
        <v>2.7063970628874597E-3</v>
      </c>
      <c r="I4243">
        <f ca="1"/>
        <v>8.8141907838455832E-4</v>
      </c>
    </row>
    <row r="4244" spans="1:9">
      <c r="C4244" s="9" t="s">
        <v>263</v>
      </c>
      <c r="D4244">
        <f ca="1"/>
        <v>1.0667396267331163E-4</v>
      </c>
      <c r="E4244">
        <f ca="1"/>
        <v>-3.272170518011681E-4</v>
      </c>
      <c r="F4244">
        <f ca="1"/>
        <v>6.0879986617037906E-4</v>
      </c>
      <c r="G4244">
        <f ca="1"/>
        <v>3.1432852317791056E-4</v>
      </c>
      <c r="H4244">
        <f ca="1"/>
        <v>-3.7481599075519855E-4</v>
      </c>
      <c r="I4244">
        <f ca="1"/>
        <v>7.4885843047590951E-4</v>
      </c>
    </row>
    <row r="4245" spans="1:9">
      <c r="A4245" s="7" t="s">
        <v>1619</v>
      </c>
      <c r="B4245">
        <v>1414</v>
      </c>
      <c r="C4245" s="9" t="s">
        <v>2728</v>
      </c>
      <c r="D4245" s="9" cm="1">
        <f t="array" aca="1" ref="D4245:D4247" ca="1">TRANSPOSE(INDEX(LINEST(OFFSET('Stock Prices'!L$4,$B4245,0):OFFSET('Stock Prices'!L$784,$B4245,0),OFFSET('Stock Prices'!$H$4,$B4245,0):OFFSET('Stock Prices'!$J$784,$B4245,0)),{1,2,3}))</f>
        <v>7.5672754456176765E-4</v>
      </c>
      <c r="E4245" s="9" cm="1">
        <f t="array" aca="1" ref="E4245:E4247" ca="1">TRANSPOSE(INDEX(LINEST(OFFSET('Stock Prices'!M$4,$B4245,0):OFFSET('Stock Prices'!M$784,$B4245,0),OFFSET('Stock Prices'!$H$4,$B4245,0):OFFSET('Stock Prices'!$J$784,$B4245,0)),{1,2,3}))</f>
        <v>4.3091010257307504E-4</v>
      </c>
      <c r="F4245" s="9" cm="1">
        <f t="array" aca="1" ref="F4245:F4247" ca="1">TRANSPOSE(INDEX(LINEST(OFFSET('Stock Prices'!N$4,$B4245,0):OFFSET('Stock Prices'!N$784,$B4245,0),OFFSET('Stock Prices'!$H$4,$B4245,0):OFFSET('Stock Prices'!$J$784,$B4245,0)),{1,2,3}))</f>
        <v>2.3243677041812516E-4</v>
      </c>
      <c r="G4245" s="9" cm="1">
        <f t="array" aca="1" ref="G4245:G4247" ca="1">TRANSPOSE(INDEX(LINEST(OFFSET('Stock Prices'!O$4,$B4245,0):OFFSET('Stock Prices'!O$784,$B4245,0),OFFSET('Stock Prices'!$H$4,$B4245,0):OFFSET('Stock Prices'!$J$784,$B4245,0)),{1,2,3}))</f>
        <v>1.3821819005123857E-3</v>
      </c>
      <c r="H4245" s="9" cm="1">
        <f t="array" aca="1" ref="H4245:H4247" ca="1">TRANSPOSE(INDEX(LINEST(OFFSET('Stock Prices'!P$4,$B4245,0):OFFSET('Stock Prices'!P$784,$B4245,0),OFFSET('Stock Prices'!$H$4,$B4245,0):OFFSET('Stock Prices'!$J$784,$B4245,0)),{1,2,3}))</f>
        <v>9.3558179771577907E-4</v>
      </c>
      <c r="I4245" s="9" cm="1">
        <f t="array" aca="1" ref="I4245:I4247" ca="1">TRANSPOSE(INDEX(LINEST(OFFSET('Stock Prices'!Q$4,$B4245,0):OFFSET('Stock Prices'!Q$784,$B4245,0),OFFSET('Stock Prices'!$H$4,$B4245,0):OFFSET('Stock Prices'!$J$784,$B4245,0)),{1,2,3}))</f>
        <v>6.6183040273007083E-4</v>
      </c>
    </row>
    <row r="4246" spans="1:9">
      <c r="C4246" s="9" t="s">
        <v>262</v>
      </c>
      <c r="D4246">
        <f ca="1"/>
        <v>-9.877371088790035E-4</v>
      </c>
      <c r="E4246">
        <f ca="1"/>
        <v>-4.5912852638562988E-5</v>
      </c>
      <c r="F4246">
        <f ca="1"/>
        <v>-3.6843518967030189E-4</v>
      </c>
      <c r="G4246">
        <f ca="1"/>
        <v>4.8874623719081579E-4</v>
      </c>
      <c r="H4246">
        <f ca="1"/>
        <v>2.7067878035716818E-3</v>
      </c>
      <c r="I4246">
        <f ca="1"/>
        <v>8.8187619315279321E-4</v>
      </c>
    </row>
    <row r="4247" spans="1:9">
      <c r="C4247" s="9" t="s">
        <v>263</v>
      </c>
      <c r="D4247">
        <f ca="1"/>
        <v>1.1159379628364021E-4</v>
      </c>
      <c r="E4247">
        <f ca="1"/>
        <v>-3.3062004193832396E-4</v>
      </c>
      <c r="F4247">
        <f ca="1"/>
        <v>6.0159558714876138E-4</v>
      </c>
      <c r="G4247">
        <f ca="1"/>
        <v>3.1431217764714187E-4</v>
      </c>
      <c r="H4247">
        <f ca="1"/>
        <v>-3.7704832150987E-4</v>
      </c>
      <c r="I4247">
        <f ca="1"/>
        <v>7.4889378726182251E-4</v>
      </c>
    </row>
    <row r="4248" spans="1:9">
      <c r="A4248" s="7" t="s">
        <v>1620</v>
      </c>
      <c r="B4248">
        <v>1415</v>
      </c>
      <c r="C4248" s="9" t="s">
        <v>2728</v>
      </c>
      <c r="D4248" s="9" cm="1">
        <f t="array" aca="1" ref="D4248:D4250" ca="1">TRANSPOSE(INDEX(LINEST(OFFSET('Stock Prices'!L$4,$B4248,0):OFFSET('Stock Prices'!L$784,$B4248,0),OFFSET('Stock Prices'!$H$4,$B4248,0):OFFSET('Stock Prices'!$J$784,$B4248,0)),{1,2,3}))</f>
        <v>8.2681529528842268E-4</v>
      </c>
      <c r="E4248" s="9" cm="1">
        <f t="array" aca="1" ref="E4248:E4250" ca="1">TRANSPOSE(INDEX(LINEST(OFFSET('Stock Prices'!M$4,$B4248,0):OFFSET('Stock Prices'!M$784,$B4248,0),OFFSET('Stock Prices'!$H$4,$B4248,0):OFFSET('Stock Prices'!$J$784,$B4248,0)),{1,2,3}))</f>
        <v>4.614773768295796E-4</v>
      </c>
      <c r="F4248" s="9" cm="1">
        <f t="array" aca="1" ref="F4248:F4250" ca="1">TRANSPOSE(INDEX(LINEST(OFFSET('Stock Prices'!N$4,$B4248,0):OFFSET('Stock Prices'!N$784,$B4248,0),OFFSET('Stock Prices'!$H$4,$B4248,0):OFFSET('Stock Prices'!$J$784,$B4248,0)),{1,2,3}))</f>
        <v>3.1734742960942453E-4</v>
      </c>
      <c r="G4248" s="9" cm="1">
        <f t="array" aca="1" ref="G4248:G4250" ca="1">TRANSPOSE(INDEX(LINEST(OFFSET('Stock Prices'!O$4,$B4248,0):OFFSET('Stock Prices'!O$784,$B4248,0),OFFSET('Stock Prices'!$H$4,$B4248,0):OFFSET('Stock Prices'!$J$784,$B4248,0)),{1,2,3}))</f>
        <v>1.3731281121462586E-3</v>
      </c>
      <c r="H4248" s="9" cm="1">
        <f t="array" aca="1" ref="H4248:H4250" ca="1">TRANSPOSE(INDEX(LINEST(OFFSET('Stock Prices'!P$4,$B4248,0):OFFSET('Stock Prices'!P$784,$B4248,0),OFFSET('Stock Prices'!$H$4,$B4248,0):OFFSET('Stock Prices'!$J$784,$B4248,0)),{1,2,3}))</f>
        <v>9.8106384387632115E-4</v>
      </c>
      <c r="I4248" s="9" cm="1">
        <f t="array" aca="1" ref="I4248:I4250" ca="1">TRANSPOSE(INDEX(LINEST(OFFSET('Stock Prices'!Q$4,$B4248,0):OFFSET('Stock Prices'!Q$784,$B4248,0),OFFSET('Stock Prices'!$H$4,$B4248,0):OFFSET('Stock Prices'!$J$784,$B4248,0)),{1,2,3}))</f>
        <v>7.2498872727838972E-4</v>
      </c>
    </row>
    <row r="4249" spans="1:9">
      <c r="C4249" s="9" t="s">
        <v>262</v>
      </c>
      <c r="D4249">
        <f ca="1"/>
        <v>-9.7653128794047354E-4</v>
      </c>
      <c r="E4249">
        <f ca="1"/>
        <v>-4.7336049052335533E-5</v>
      </c>
      <c r="F4249">
        <f ca="1"/>
        <v>-3.6575575909765333E-4</v>
      </c>
      <c r="G4249">
        <f ca="1"/>
        <v>4.5463313890338578E-4</v>
      </c>
      <c r="H4249">
        <f ca="1"/>
        <v>2.716103757844228E-3</v>
      </c>
      <c r="I4249">
        <f ca="1"/>
        <v>8.9216775382283686E-4</v>
      </c>
    </row>
    <row r="4250" spans="1:9">
      <c r="C4250" s="9" t="s">
        <v>263</v>
      </c>
      <c r="D4250">
        <f ca="1"/>
        <v>5.311959165274276E-5</v>
      </c>
      <c r="E4250">
        <f ca="1"/>
        <v>-3.6976308534150963E-4</v>
      </c>
      <c r="F4250">
        <f ca="1"/>
        <v>5.0720070082713859E-4</v>
      </c>
      <c r="G4250">
        <f ca="1"/>
        <v>2.5125454040338314E-4</v>
      </c>
      <c r="H4250">
        <f ca="1"/>
        <v>-4.1057524686100488E-4</v>
      </c>
      <c r="I4250">
        <f ca="1"/>
        <v>6.9661937240632907E-4</v>
      </c>
    </row>
    <row r="4251" spans="1:9">
      <c r="A4251" s="7" t="s">
        <v>1621</v>
      </c>
      <c r="B4251">
        <v>1416</v>
      </c>
      <c r="C4251" s="9" t="s">
        <v>2728</v>
      </c>
      <c r="D4251" s="9" cm="1">
        <f t="array" aca="1" ref="D4251:D4253" ca="1">TRANSPOSE(INDEX(LINEST(OFFSET('Stock Prices'!L$4,$B4251,0):OFFSET('Stock Prices'!L$784,$B4251,0),OFFSET('Stock Prices'!$H$4,$B4251,0):OFFSET('Stock Prices'!$J$784,$B4251,0)),{1,2,3}))</f>
        <v>8.0511658490536485E-4</v>
      </c>
      <c r="E4251" s="9" cm="1">
        <f t="array" aca="1" ref="E4251:E4253" ca="1">TRANSPOSE(INDEX(LINEST(OFFSET('Stock Prices'!M$4,$B4251,0):OFFSET('Stock Prices'!M$784,$B4251,0),OFFSET('Stock Prices'!$H$4,$B4251,0):OFFSET('Stock Prices'!$J$784,$B4251,0)),{1,2,3}))</f>
        <v>4.3450157382883602E-4</v>
      </c>
      <c r="F4251" s="9" cm="1">
        <f t="array" aca="1" ref="F4251:F4253" ca="1">TRANSPOSE(INDEX(LINEST(OFFSET('Stock Prices'!N$4,$B4251,0):OFFSET('Stock Prices'!N$784,$B4251,0),OFFSET('Stock Prices'!$H$4,$B4251,0):OFFSET('Stock Prices'!$J$784,$B4251,0)),{1,2,3}))</f>
        <v>2.1900226410651117E-4</v>
      </c>
      <c r="G4251" s="9" cm="1">
        <f t="array" aca="1" ref="G4251:G4253" ca="1">TRANSPOSE(INDEX(LINEST(OFFSET('Stock Prices'!O$4,$B4251,0):OFFSET('Stock Prices'!O$784,$B4251,0),OFFSET('Stock Prices'!$H$4,$B4251,0):OFFSET('Stock Prices'!$J$784,$B4251,0)),{1,2,3}))</f>
        <v>1.3919589117768331E-3</v>
      </c>
      <c r="H4251" s="9" cm="1">
        <f t="array" aca="1" ref="H4251:H4253" ca="1">TRANSPOSE(INDEX(LINEST(OFFSET('Stock Prices'!P$4,$B4251,0):OFFSET('Stock Prices'!P$784,$B4251,0),OFFSET('Stock Prices'!$H$4,$B4251,0):OFFSET('Stock Prices'!$J$784,$B4251,0)),{1,2,3}))</f>
        <v>8.8900540712110517E-4</v>
      </c>
      <c r="I4251" s="9" cm="1">
        <f t="array" aca="1" ref="I4251:I4253" ca="1">TRANSPOSE(INDEX(LINEST(OFFSET('Stock Prices'!Q$4,$B4251,0):OFFSET('Stock Prices'!Q$784,$B4251,0),OFFSET('Stock Prices'!$H$4,$B4251,0):OFFSET('Stock Prices'!$J$784,$B4251,0)),{1,2,3}))</f>
        <v>6.8741356035054266E-4</v>
      </c>
    </row>
    <row r="4252" spans="1:9">
      <c r="C4252" s="9" t="s">
        <v>262</v>
      </c>
      <c r="D4252">
        <f ca="1"/>
        <v>-1.0139234739525349E-3</v>
      </c>
      <c r="E4252">
        <f ca="1"/>
        <v>-1.3240675711745516E-4</v>
      </c>
      <c r="F4252">
        <f ca="1"/>
        <v>-4.7980947244367434E-4</v>
      </c>
      <c r="G4252">
        <f ca="1"/>
        <v>5.0673619759100566E-4</v>
      </c>
      <c r="H4252">
        <f ca="1"/>
        <v>2.6120668766783316E-3</v>
      </c>
      <c r="I4252">
        <f ca="1"/>
        <v>8.2108912468841313E-4</v>
      </c>
    </row>
    <row r="4253" spans="1:9">
      <c r="C4253" s="9" t="s">
        <v>263</v>
      </c>
      <c r="D4253">
        <f ca="1"/>
        <v>8.6522953424575085E-5</v>
      </c>
      <c r="E4253">
        <f ca="1"/>
        <v>-3.5491737879585406E-4</v>
      </c>
      <c r="F4253">
        <f ca="1"/>
        <v>6.9691706756801501E-4</v>
      </c>
      <c r="G4253">
        <f ca="1"/>
        <v>2.3585608250882228E-4</v>
      </c>
      <c r="H4253">
        <f ca="1"/>
        <v>-2.3110155005939145E-4</v>
      </c>
      <c r="I4253">
        <f ca="1"/>
        <v>7.5008782026169708E-4</v>
      </c>
    </row>
    <row r="4254" spans="1:9">
      <c r="A4254" s="7" t="s">
        <v>1622</v>
      </c>
      <c r="B4254">
        <v>1417</v>
      </c>
      <c r="C4254" s="9" t="s">
        <v>2728</v>
      </c>
      <c r="D4254" s="9" cm="1">
        <f t="array" aca="1" ref="D4254:D4256" ca="1">TRANSPOSE(INDEX(LINEST(OFFSET('Stock Prices'!L$4,$B4254,0):OFFSET('Stock Prices'!L$784,$B4254,0),OFFSET('Stock Prices'!$H$4,$B4254,0):OFFSET('Stock Prices'!$J$784,$B4254,0)),{1,2,3}))</f>
        <v>8.04637978380606E-4</v>
      </c>
      <c r="E4254" s="9" cm="1">
        <f t="array" aca="1" ref="E4254:E4256" ca="1">TRANSPOSE(INDEX(LINEST(OFFSET('Stock Prices'!M$4,$B4254,0):OFFSET('Stock Prices'!M$784,$B4254,0),OFFSET('Stock Prices'!$H$4,$B4254,0):OFFSET('Stock Prices'!$J$784,$B4254,0)),{1,2,3}))</f>
        <v>4.2048880745225421E-4</v>
      </c>
      <c r="F4254" s="9" cm="1">
        <f t="array" aca="1" ref="F4254:F4256" ca="1">TRANSPOSE(INDEX(LINEST(OFFSET('Stock Prices'!N$4,$B4254,0):OFFSET('Stock Prices'!N$784,$B4254,0),OFFSET('Stock Prices'!$H$4,$B4254,0):OFFSET('Stock Prices'!$J$784,$B4254,0)),{1,2,3}))</f>
        <v>2.6422859652086897E-4</v>
      </c>
      <c r="G4254" s="9" cm="1">
        <f t="array" aca="1" ref="G4254:G4256" ca="1">TRANSPOSE(INDEX(LINEST(OFFSET('Stock Prices'!O$4,$B4254,0):OFFSET('Stock Prices'!O$784,$B4254,0),OFFSET('Stock Prices'!$H$4,$B4254,0):OFFSET('Stock Prices'!$J$784,$B4254,0)),{1,2,3}))</f>
        <v>1.3531764749983037E-3</v>
      </c>
      <c r="H4254" s="9" cm="1">
        <f t="array" aca="1" ref="H4254:H4256" ca="1">TRANSPOSE(INDEX(LINEST(OFFSET('Stock Prices'!P$4,$B4254,0):OFFSET('Stock Prices'!P$784,$B4254,0),OFFSET('Stock Prices'!$H$4,$B4254,0):OFFSET('Stock Prices'!$J$784,$B4254,0)),{1,2,3}))</f>
        <v>9.1694162381609058E-4</v>
      </c>
      <c r="I4254" s="9" cm="1">
        <f t="array" aca="1" ref="I4254:I4256" ca="1">TRANSPOSE(INDEX(LINEST(OFFSET('Stock Prices'!Q$4,$B4254,0):OFFSET('Stock Prices'!Q$784,$B4254,0),OFFSET('Stock Prices'!$H$4,$B4254,0):OFFSET('Stock Prices'!$J$784,$B4254,0)),{1,2,3}))</f>
        <v>6.9868382218680341E-4</v>
      </c>
    </row>
    <row r="4255" spans="1:9">
      <c r="C4255" s="9" t="s">
        <v>262</v>
      </c>
      <c r="D4255">
        <f ca="1"/>
        <v>-1.2560321493125064E-3</v>
      </c>
      <c r="E4255">
        <f ca="1"/>
        <v>-2.4101335087187506E-4</v>
      </c>
      <c r="F4255">
        <f ca="1"/>
        <v>-3.6796924979542133E-4</v>
      </c>
      <c r="G4255">
        <f ca="1"/>
        <v>3.6118289745081737E-4</v>
      </c>
      <c r="H4255">
        <f ca="1"/>
        <v>2.5886531818686614E-3</v>
      </c>
      <c r="I4255">
        <f ca="1"/>
        <v>8.5666364861989555E-4</v>
      </c>
    </row>
    <row r="4256" spans="1:9">
      <c r="C4256" s="9" t="s">
        <v>263</v>
      </c>
      <c r="D4256">
        <f ca="1"/>
        <v>9.4390107422742328E-5</v>
      </c>
      <c r="E4256">
        <f ca="1"/>
        <v>-3.5021748726576522E-4</v>
      </c>
      <c r="F4256">
        <f ca="1"/>
        <v>6.8946410696912798E-4</v>
      </c>
      <c r="G4256">
        <f ca="1"/>
        <v>2.4385209315205345E-4</v>
      </c>
      <c r="H4256">
        <f ca="1"/>
        <v>-2.3271511252645122E-4</v>
      </c>
      <c r="I4256">
        <f ca="1"/>
        <v>7.4798151240084907E-4</v>
      </c>
    </row>
    <row r="4257" spans="1:9">
      <c r="A4257" s="7" t="s">
        <v>1623</v>
      </c>
      <c r="B4257">
        <v>1418</v>
      </c>
      <c r="C4257" s="9" t="s">
        <v>2728</v>
      </c>
      <c r="D4257" s="9" cm="1">
        <f t="array" aca="1" ref="D4257:D4259" ca="1">TRANSPOSE(INDEX(LINEST(OFFSET('Stock Prices'!L$4,$B4257,0):OFFSET('Stock Prices'!L$784,$B4257,0),OFFSET('Stock Prices'!$H$4,$B4257,0):OFFSET('Stock Prices'!$J$784,$B4257,0)),{1,2,3}))</f>
        <v>7.4479956582530586E-4</v>
      </c>
      <c r="E4257" s="9" cm="1">
        <f t="array" aca="1" ref="E4257:E4259" ca="1">TRANSPOSE(INDEX(LINEST(OFFSET('Stock Prices'!M$4,$B4257,0):OFFSET('Stock Prices'!M$784,$B4257,0),OFFSET('Stock Prices'!$H$4,$B4257,0):OFFSET('Stock Prices'!$J$784,$B4257,0)),{1,2,3}))</f>
        <v>4.1705835329529351E-4</v>
      </c>
      <c r="F4257" s="9" cm="1">
        <f t="array" aca="1" ref="F4257:F4259" ca="1">TRANSPOSE(INDEX(LINEST(OFFSET('Stock Prices'!N$4,$B4257,0):OFFSET('Stock Prices'!N$784,$B4257,0),OFFSET('Stock Prices'!$H$4,$B4257,0):OFFSET('Stock Prices'!$J$784,$B4257,0)),{1,2,3}))</f>
        <v>2.1723776933927692E-4</v>
      </c>
      <c r="G4257" s="9" cm="1">
        <f t="array" aca="1" ref="G4257:G4259" ca="1">TRANSPOSE(INDEX(LINEST(OFFSET('Stock Prices'!O$4,$B4257,0):OFFSET('Stock Prices'!O$784,$B4257,0),OFFSET('Stock Prices'!$H$4,$B4257,0):OFFSET('Stock Prices'!$J$784,$B4257,0)),{1,2,3}))</f>
        <v>1.3451645638601012E-3</v>
      </c>
      <c r="H4257" s="9" cm="1">
        <f t="array" aca="1" ref="H4257:H4259" ca="1">TRANSPOSE(INDEX(LINEST(OFFSET('Stock Prices'!P$4,$B4257,0):OFFSET('Stock Prices'!P$784,$B4257,0),OFFSET('Stock Prices'!$H$4,$B4257,0):OFFSET('Stock Prices'!$J$784,$B4257,0)),{1,2,3}))</f>
        <v>8.7628363689959941E-4</v>
      </c>
      <c r="I4257" s="9" cm="1">
        <f t="array" aca="1" ref="I4257:I4259" ca="1">TRANSPOSE(INDEX(LINEST(OFFSET('Stock Prices'!Q$4,$B4257,0):OFFSET('Stock Prices'!Q$784,$B4257,0),OFFSET('Stock Prices'!$H$4,$B4257,0):OFFSET('Stock Prices'!$J$784,$B4257,0)),{1,2,3}))</f>
        <v>6.7827607577139308E-4</v>
      </c>
    </row>
    <row r="4258" spans="1:9">
      <c r="C4258" s="9" t="s">
        <v>262</v>
      </c>
      <c r="D4258">
        <f ca="1"/>
        <v>-1.167286344640519E-3</v>
      </c>
      <c r="E4258">
        <f ca="1"/>
        <v>-2.3587360149793555E-4</v>
      </c>
      <c r="F4258">
        <f ca="1"/>
        <v>-3.4464195711728904E-4</v>
      </c>
      <c r="G4258">
        <f ca="1"/>
        <v>3.8434185699571643E-4</v>
      </c>
      <c r="H4258">
        <f ca="1"/>
        <v>2.6333704395415367E-3</v>
      </c>
      <c r="I4258">
        <f ca="1"/>
        <v>9.2812914469029304E-4</v>
      </c>
    </row>
    <row r="4259" spans="1:9">
      <c r="C4259" s="9" t="s">
        <v>263</v>
      </c>
      <c r="D4259">
        <f ca="1"/>
        <v>9.7108557816101462E-5</v>
      </c>
      <c r="E4259">
        <f ca="1"/>
        <v>-3.5001845924795499E-4</v>
      </c>
      <c r="F4259">
        <f ca="1"/>
        <v>6.5315072637248844E-4</v>
      </c>
      <c r="G4259">
        <f ca="1"/>
        <v>2.5356729017359431E-4</v>
      </c>
      <c r="H4259">
        <f ca="1"/>
        <v>-2.4378976337704539E-4</v>
      </c>
      <c r="I4259">
        <f ca="1"/>
        <v>7.830733175873025E-4</v>
      </c>
    </row>
    <row r="4260" spans="1:9">
      <c r="A4260" s="7" t="s">
        <v>1624</v>
      </c>
      <c r="B4260">
        <v>1419</v>
      </c>
      <c r="C4260" s="9" t="s">
        <v>2728</v>
      </c>
      <c r="D4260" s="9" cm="1">
        <f t="array" aca="1" ref="D4260:D4262" ca="1">TRANSPOSE(INDEX(LINEST(OFFSET('Stock Prices'!L$4,$B4260,0):OFFSET('Stock Prices'!L$784,$B4260,0),OFFSET('Stock Prices'!$H$4,$B4260,0):OFFSET('Stock Prices'!$J$784,$B4260,0)),{1,2,3}))</f>
        <v>7.3560396732096328E-4</v>
      </c>
      <c r="E4260" s="9" cm="1">
        <f t="array" aca="1" ref="E4260:E4262" ca="1">TRANSPOSE(INDEX(LINEST(OFFSET('Stock Prices'!M$4,$B4260,0):OFFSET('Stock Prices'!M$784,$B4260,0),OFFSET('Stock Prices'!$H$4,$B4260,0):OFFSET('Stock Prices'!$J$784,$B4260,0)),{1,2,3}))</f>
        <v>3.8848558864634596E-4</v>
      </c>
      <c r="F4260" s="9" cm="1">
        <f t="array" aca="1" ref="F4260:F4262" ca="1">TRANSPOSE(INDEX(LINEST(OFFSET('Stock Prices'!N$4,$B4260,0):OFFSET('Stock Prices'!N$784,$B4260,0),OFFSET('Stock Prices'!$H$4,$B4260,0):OFFSET('Stock Prices'!$J$784,$B4260,0)),{1,2,3}))</f>
        <v>-4.3749886824722368E-6</v>
      </c>
      <c r="G4260" s="9" cm="1">
        <f t="array" aca="1" ref="G4260:G4262" ca="1">TRANSPOSE(INDEX(LINEST(OFFSET('Stock Prices'!O$4,$B4260,0):OFFSET('Stock Prices'!O$784,$B4260,0),OFFSET('Stock Prices'!$H$4,$B4260,0):OFFSET('Stock Prices'!$J$784,$B4260,0)),{1,2,3}))</f>
        <v>1.3042400532713475E-3</v>
      </c>
      <c r="H4260" s="9" cm="1">
        <f t="array" aca="1" ref="H4260:H4262" ca="1">TRANSPOSE(INDEX(LINEST(OFFSET('Stock Prices'!P$4,$B4260,0):OFFSET('Stock Prices'!P$784,$B4260,0),OFFSET('Stock Prices'!$H$4,$B4260,0):OFFSET('Stock Prices'!$J$784,$B4260,0)),{1,2,3}))</f>
        <v>8.0432256548818048E-4</v>
      </c>
      <c r="I4260" s="9" cm="1">
        <f t="array" aca="1" ref="I4260:I4262" ca="1">TRANSPOSE(INDEX(LINEST(OFFSET('Stock Prices'!Q$4,$B4260,0):OFFSET('Stock Prices'!Q$784,$B4260,0),OFFSET('Stock Prices'!$H$4,$B4260,0):OFFSET('Stock Prices'!$J$784,$B4260,0)),{1,2,3}))</f>
        <v>6.4778882763471548E-4</v>
      </c>
    </row>
    <row r="4261" spans="1:9">
      <c r="C4261" s="9" t="s">
        <v>262</v>
      </c>
      <c r="D4261">
        <f ca="1"/>
        <v>-1.1738926737107547E-3</v>
      </c>
      <c r="E4261">
        <f ca="1"/>
        <v>-2.5749999139476317E-4</v>
      </c>
      <c r="F4261">
        <f ca="1"/>
        <v>-4.129129538129379E-4</v>
      </c>
      <c r="G4261">
        <f ca="1"/>
        <v>3.7129592054014558E-4</v>
      </c>
      <c r="H4261">
        <f ca="1"/>
        <v>2.632669550889043E-3</v>
      </c>
      <c r="I4261">
        <f ca="1"/>
        <v>9.2564119849481992E-4</v>
      </c>
    </row>
    <row r="4262" spans="1:9">
      <c r="C4262" s="9" t="s">
        <v>263</v>
      </c>
      <c r="D4262">
        <f ca="1"/>
        <v>9.5475452388396631E-5</v>
      </c>
      <c r="E4262">
        <f ca="1"/>
        <v>-3.5524561469522248E-4</v>
      </c>
      <c r="F4262">
        <f ca="1"/>
        <v>6.2643097439512891E-4</v>
      </c>
      <c r="G4262">
        <f ca="1"/>
        <v>2.4857209514208927E-4</v>
      </c>
      <c r="H4262">
        <f ca="1"/>
        <v>-2.4948273871295987E-4</v>
      </c>
      <c r="I4262">
        <f ca="1"/>
        <v>7.8035693369661173E-4</v>
      </c>
    </row>
    <row r="4263" spans="1:9">
      <c r="A4263" s="7" t="s">
        <v>1625</v>
      </c>
      <c r="B4263">
        <v>1420</v>
      </c>
      <c r="C4263" s="9" t="s">
        <v>2728</v>
      </c>
      <c r="D4263" s="9" cm="1">
        <f t="array" aca="1" ref="D4263:D4265" ca="1">TRANSPOSE(INDEX(LINEST(OFFSET('Stock Prices'!L$4,$B4263,0):OFFSET('Stock Prices'!L$784,$B4263,0),OFFSET('Stock Prices'!$H$4,$B4263,0):OFFSET('Stock Prices'!$J$784,$B4263,0)),{1,2,3}))</f>
        <v>7.3261590823291871E-4</v>
      </c>
      <c r="E4263" s="9" cm="1">
        <f t="array" aca="1" ref="E4263:E4265" ca="1">TRANSPOSE(INDEX(LINEST(OFFSET('Stock Prices'!M$4,$B4263,0):OFFSET('Stock Prices'!M$784,$B4263,0),OFFSET('Stock Prices'!$H$4,$B4263,0):OFFSET('Stock Prices'!$J$784,$B4263,0)),{1,2,3}))</f>
        <v>4.2356667394811818E-4</v>
      </c>
      <c r="F4263" s="9" cm="1">
        <f t="array" aca="1" ref="F4263:F4265" ca="1">TRANSPOSE(INDEX(LINEST(OFFSET('Stock Prices'!N$4,$B4263,0):OFFSET('Stock Prices'!N$784,$B4263,0),OFFSET('Stock Prices'!$H$4,$B4263,0):OFFSET('Stock Prices'!$J$784,$B4263,0)),{1,2,3}))</f>
        <v>-1.2700883947498281E-4</v>
      </c>
      <c r="G4263" s="9" cm="1">
        <f t="array" aca="1" ref="G4263:G4265" ca="1">TRANSPOSE(INDEX(LINEST(OFFSET('Stock Prices'!O$4,$B4263,0):OFFSET('Stock Prices'!O$784,$B4263,0),OFFSET('Stock Prices'!$H$4,$B4263,0):OFFSET('Stock Prices'!$J$784,$B4263,0)),{1,2,3}))</f>
        <v>1.4270157676374786E-3</v>
      </c>
      <c r="H4263" s="9" cm="1">
        <f t="array" aca="1" ref="H4263:H4265" ca="1">TRANSPOSE(INDEX(LINEST(OFFSET('Stock Prices'!P$4,$B4263,0):OFFSET('Stock Prices'!P$784,$B4263,0),OFFSET('Stock Prices'!$H$4,$B4263,0):OFFSET('Stock Prices'!$J$784,$B4263,0)),{1,2,3}))</f>
        <v>9.2084958087532099E-4</v>
      </c>
      <c r="I4263" s="9" cm="1">
        <f t="array" aca="1" ref="I4263:I4265" ca="1">TRANSPOSE(INDEX(LINEST(OFFSET('Stock Prices'!Q$4,$B4263,0):OFFSET('Stock Prices'!Q$784,$B4263,0),OFFSET('Stock Prices'!$H$4,$B4263,0):OFFSET('Stock Prices'!$J$784,$B4263,0)),{1,2,3}))</f>
        <v>5.4226176532405743E-4</v>
      </c>
    </row>
    <row r="4264" spans="1:9">
      <c r="C4264" s="9" t="s">
        <v>262</v>
      </c>
      <c r="D4264">
        <f ca="1"/>
        <v>-1.0770166321623718E-3</v>
      </c>
      <c r="E4264">
        <f ca="1"/>
        <v>-1.7934381607532745E-4</v>
      </c>
      <c r="F4264">
        <f ca="1"/>
        <v>-4.8253717026629131E-4</v>
      </c>
      <c r="G4264">
        <f ca="1"/>
        <v>4.4574268074874573E-4</v>
      </c>
      <c r="H4264">
        <f ca="1"/>
        <v>2.8316693576118978E-3</v>
      </c>
      <c r="I4264">
        <f ca="1"/>
        <v>8.3608317330257124E-4</v>
      </c>
    </row>
    <row r="4265" spans="1:9">
      <c r="C4265" s="9" t="s">
        <v>263</v>
      </c>
      <c r="D4265">
        <f ca="1"/>
        <v>1.4324338195220298E-4</v>
      </c>
      <c r="E4265">
        <f ca="1"/>
        <v>-3.2117152196976876E-4</v>
      </c>
      <c r="F4265">
        <f ca="1"/>
        <v>6.0695566507534284E-4</v>
      </c>
      <c r="G4265">
        <f ca="1"/>
        <v>2.7039072162937384E-4</v>
      </c>
      <c r="H4265">
        <f ca="1"/>
        <v>-1.6596257280682155E-4</v>
      </c>
      <c r="I4265">
        <f ca="1"/>
        <v>7.4908923727827329E-4</v>
      </c>
    </row>
    <row r="4266" spans="1:9">
      <c r="A4266" s="7" t="s">
        <v>1626</v>
      </c>
      <c r="B4266">
        <v>1421</v>
      </c>
      <c r="C4266" s="9" t="s">
        <v>2728</v>
      </c>
      <c r="D4266" s="9" cm="1">
        <f t="array" aca="1" ref="D4266:D4268" ca="1">TRANSPOSE(INDEX(LINEST(OFFSET('Stock Prices'!L$4,$B4266,0):OFFSET('Stock Prices'!L$784,$B4266,0),OFFSET('Stock Prices'!$H$4,$B4266,0):OFFSET('Stock Prices'!$J$784,$B4266,0)),{1,2,3}))</f>
        <v>8.9885047774183663E-4</v>
      </c>
      <c r="E4266" s="9" cm="1">
        <f t="array" aca="1" ref="E4266:E4268" ca="1">TRANSPOSE(INDEX(LINEST(OFFSET('Stock Prices'!M$4,$B4266,0):OFFSET('Stock Prices'!M$784,$B4266,0),OFFSET('Stock Prices'!$H$4,$B4266,0):OFFSET('Stock Prices'!$J$784,$B4266,0)),{1,2,3}))</f>
        <v>6.1897510819989979E-4</v>
      </c>
      <c r="F4266" s="9" cm="1">
        <f t="array" aca="1" ref="F4266:F4268" ca="1">TRANSPOSE(INDEX(LINEST(OFFSET('Stock Prices'!N$4,$B4266,0):OFFSET('Stock Prices'!N$784,$B4266,0),OFFSET('Stock Prices'!$H$4,$B4266,0):OFFSET('Stock Prices'!$J$784,$B4266,0)),{1,2,3}))</f>
        <v>6.8714713658942468E-5</v>
      </c>
      <c r="G4266" s="9" cm="1">
        <f t="array" aca="1" ref="G4266:G4268" ca="1">TRANSPOSE(INDEX(LINEST(OFFSET('Stock Prices'!O$4,$B4266,0):OFFSET('Stock Prices'!O$784,$B4266,0),OFFSET('Stock Prices'!$H$4,$B4266,0):OFFSET('Stock Prices'!$J$784,$B4266,0)),{1,2,3}))</f>
        <v>1.7049193265925168E-3</v>
      </c>
      <c r="H4266" s="9" cm="1">
        <f t="array" aca="1" ref="H4266:H4268" ca="1">TRANSPOSE(INDEX(LINEST(OFFSET('Stock Prices'!P$4,$B4266,0):OFFSET('Stock Prices'!P$784,$B4266,0),OFFSET('Stock Prices'!$H$4,$B4266,0):OFFSET('Stock Prices'!$J$784,$B4266,0)),{1,2,3}))</f>
        <v>1.0381645097201459E-3</v>
      </c>
      <c r="I4266" s="9" cm="1">
        <f t="array" aca="1" ref="I4266:I4268" ca="1">TRANSPOSE(INDEX(LINEST(OFFSET('Stock Prices'!Q$4,$B4266,0):OFFSET('Stock Prices'!Q$784,$B4266,0),OFFSET('Stock Prices'!$H$4,$B4266,0):OFFSET('Stock Prices'!$J$784,$B4266,0)),{1,2,3}))</f>
        <v>7.5614708474984233E-4</v>
      </c>
    </row>
    <row r="4267" spans="1:9">
      <c r="C4267" s="9" t="s">
        <v>262</v>
      </c>
      <c r="D4267">
        <f ca="1"/>
        <v>-9.4438555584241512E-4</v>
      </c>
      <c r="E4267">
        <f ca="1"/>
        <v>-7.2187105417381752E-5</v>
      </c>
      <c r="F4267">
        <f ca="1"/>
        <v>-3.4560598269862925E-4</v>
      </c>
      <c r="G4267">
        <f ca="1"/>
        <v>5.3377764532435204E-4</v>
      </c>
      <c r="H4267">
        <f ca="1"/>
        <v>2.979683311601972E-3</v>
      </c>
      <c r="I4267">
        <f ca="1"/>
        <v>9.5223021963356902E-4</v>
      </c>
    </row>
    <row r="4268" spans="1:9">
      <c r="C4268" s="9" t="s">
        <v>263</v>
      </c>
      <c r="D4268">
        <f ca="1"/>
        <v>-7.8738136443741021E-5</v>
      </c>
      <c r="E4268">
        <f ca="1"/>
        <v>-5.1513731916666796E-4</v>
      </c>
      <c r="F4268">
        <f ca="1"/>
        <v>3.7201083133436732E-4</v>
      </c>
      <c r="G4268">
        <f ca="1"/>
        <v>8.2955225154610662E-5</v>
      </c>
      <c r="H4268">
        <f ca="1"/>
        <v>-3.9737168939415541E-4</v>
      </c>
      <c r="I4268">
        <f ca="1"/>
        <v>5.383516707473811E-4</v>
      </c>
    </row>
    <row r="4269" spans="1:9">
      <c r="A4269" s="7" t="s">
        <v>72</v>
      </c>
      <c r="B4269">
        <v>1422</v>
      </c>
      <c r="C4269" s="9" t="s">
        <v>2728</v>
      </c>
      <c r="D4269" s="9" cm="1">
        <f t="array" aca="1" ref="D4269:D4271" ca="1">TRANSPOSE(INDEX(LINEST(OFFSET('Stock Prices'!L$4,$B4269,0):OFFSET('Stock Prices'!L$784,$B4269,0),OFFSET('Stock Prices'!$H$4,$B4269,0):OFFSET('Stock Prices'!$J$784,$B4269,0)),{1,2,3}))</f>
        <v>8.4508865297838168E-4</v>
      </c>
      <c r="E4269" s="9" cm="1">
        <f t="array" aca="1" ref="E4269:E4271" ca="1">TRANSPOSE(INDEX(LINEST(OFFSET('Stock Prices'!M$4,$B4269,0):OFFSET('Stock Prices'!M$784,$B4269,0),OFFSET('Stock Prices'!$H$4,$B4269,0):OFFSET('Stock Prices'!$J$784,$B4269,0)),{1,2,3}))</f>
        <v>6.3649078117375055E-4</v>
      </c>
      <c r="F4269" s="9" cm="1">
        <f t="array" aca="1" ref="F4269:F4271" ca="1">TRANSPOSE(INDEX(LINEST(OFFSET('Stock Prices'!N$4,$B4269,0):OFFSET('Stock Prices'!N$784,$B4269,0),OFFSET('Stock Prices'!$H$4,$B4269,0):OFFSET('Stock Prices'!$J$784,$B4269,0)),{1,2,3}))</f>
        <v>3.1263604045700014E-4</v>
      </c>
      <c r="G4269" s="9" cm="1">
        <f t="array" aca="1" ref="G4269:G4271" ca="1">TRANSPOSE(INDEX(LINEST(OFFSET('Stock Prices'!O$4,$B4269,0):OFFSET('Stock Prices'!O$784,$B4269,0),OFFSET('Stock Prices'!$H$4,$B4269,0):OFFSET('Stock Prices'!$J$784,$B4269,0)),{1,2,3}))</f>
        <v>1.8211271535787451E-3</v>
      </c>
      <c r="H4269" s="9" cm="1">
        <f t="array" aca="1" ref="H4269:H4271" ca="1">TRANSPOSE(INDEX(LINEST(OFFSET('Stock Prices'!P$4,$B4269,0):OFFSET('Stock Prices'!P$784,$B4269,0),OFFSET('Stock Prices'!$H$4,$B4269,0):OFFSET('Stock Prices'!$J$784,$B4269,0)),{1,2,3}))</f>
        <v>1.2207978352129153E-3</v>
      </c>
      <c r="I4269" s="9" cm="1">
        <f t="array" aca="1" ref="I4269:I4271" ca="1">TRANSPOSE(INDEX(LINEST(OFFSET('Stock Prices'!Q$4,$B4269,0):OFFSET('Stock Prices'!Q$784,$B4269,0),OFFSET('Stock Prices'!$H$4,$B4269,0):OFFSET('Stock Prices'!$J$784,$B4269,0)),{1,2,3}))</f>
        <v>8.5683444570613064E-4</v>
      </c>
    </row>
    <row r="4270" spans="1:9">
      <c r="C4270" s="9" t="s">
        <v>262</v>
      </c>
      <c r="D4270">
        <f ca="1"/>
        <v>-9.5178142044943814E-4</v>
      </c>
      <c r="E4270">
        <f ca="1"/>
        <v>-2.8346353206912793E-5</v>
      </c>
      <c r="F4270">
        <f ca="1"/>
        <v>-3.4019159076354409E-4</v>
      </c>
      <c r="G4270">
        <f ca="1"/>
        <v>5.0139191560643844E-4</v>
      </c>
      <c r="H4270">
        <f ca="1"/>
        <v>3.1115340632937864E-3</v>
      </c>
      <c r="I4270">
        <f ca="1"/>
        <v>1.1496861059507057E-3</v>
      </c>
    </row>
    <row r="4271" spans="1:9">
      <c r="C4271" s="9" t="s">
        <v>263</v>
      </c>
      <c r="D4271">
        <f ca="1"/>
        <v>-8.4887505922914824E-5</v>
      </c>
      <c r="E4271">
        <f ca="1"/>
        <v>-5.1336061891027321E-4</v>
      </c>
      <c r="F4271">
        <f ca="1"/>
        <v>4.0006499995117047E-4</v>
      </c>
      <c r="G4271">
        <f ca="1"/>
        <v>9.6512038651130731E-5</v>
      </c>
      <c r="H4271">
        <f ca="1"/>
        <v>-3.770659412275822E-4</v>
      </c>
      <c r="I4271">
        <f ca="1"/>
        <v>5.4886350851192746E-4</v>
      </c>
    </row>
    <row r="4272" spans="1:9">
      <c r="A4272" s="7" t="s">
        <v>1627</v>
      </c>
      <c r="B4272">
        <v>1423</v>
      </c>
      <c r="C4272" s="9" t="s">
        <v>2728</v>
      </c>
      <c r="D4272" s="9" cm="1">
        <f t="array" aca="1" ref="D4272:D4274" ca="1">TRANSPOSE(INDEX(LINEST(OFFSET('Stock Prices'!L$4,$B4272,0):OFFSET('Stock Prices'!L$784,$B4272,0),OFFSET('Stock Prices'!$H$4,$B4272,0):OFFSET('Stock Prices'!$J$784,$B4272,0)),{1,2,3}))</f>
        <v>8.1299098871564471E-4</v>
      </c>
      <c r="E4272" s="9" cm="1">
        <f t="array" aca="1" ref="E4272:E4274" ca="1">TRANSPOSE(INDEX(LINEST(OFFSET('Stock Prices'!M$4,$B4272,0):OFFSET('Stock Prices'!M$784,$B4272,0),OFFSET('Stock Prices'!$H$4,$B4272,0):OFFSET('Stock Prices'!$J$784,$B4272,0)),{1,2,3}))</f>
        <v>6.3162686862040752E-4</v>
      </c>
      <c r="F4272" s="9" cm="1">
        <f t="array" aca="1" ref="F4272:F4274" ca="1">TRANSPOSE(INDEX(LINEST(OFFSET('Stock Prices'!N$4,$B4272,0):OFFSET('Stock Prices'!N$784,$B4272,0),OFFSET('Stock Prices'!$H$4,$B4272,0):OFFSET('Stock Prices'!$J$784,$B4272,0)),{1,2,3}))</f>
        <v>3.2223915157953017E-4</v>
      </c>
      <c r="G4272" s="9" cm="1">
        <f t="array" aca="1" ref="G4272:G4274" ca="1">TRANSPOSE(INDEX(LINEST(OFFSET('Stock Prices'!O$4,$B4272,0):OFFSET('Stock Prices'!O$784,$B4272,0),OFFSET('Stock Prices'!$H$4,$B4272,0):OFFSET('Stock Prices'!$J$784,$B4272,0)),{1,2,3}))</f>
        <v>1.8269185728049748E-3</v>
      </c>
      <c r="H4272" s="9" cm="1">
        <f t="array" aca="1" ref="H4272:H4274" ca="1">TRANSPOSE(INDEX(LINEST(OFFSET('Stock Prices'!P$4,$B4272,0):OFFSET('Stock Prices'!P$784,$B4272,0),OFFSET('Stock Prices'!$H$4,$B4272,0):OFFSET('Stock Prices'!$J$784,$B4272,0)),{1,2,3}))</f>
        <v>1.247748663772763E-3</v>
      </c>
      <c r="I4272" s="9" cm="1">
        <f t="array" aca="1" ref="I4272:I4274" ca="1">TRANSPOSE(INDEX(LINEST(OFFSET('Stock Prices'!Q$4,$B4272,0):OFFSET('Stock Prices'!Q$784,$B4272,0),OFFSET('Stock Prices'!$H$4,$B4272,0):OFFSET('Stock Prices'!$J$784,$B4272,0)),{1,2,3}))</f>
        <v>8.6036334513157908E-4</v>
      </c>
    </row>
    <row r="4273" spans="1:9">
      <c r="C4273" s="9" t="s">
        <v>262</v>
      </c>
      <c r="D4273">
        <f ca="1"/>
        <v>-1.0353668469767054E-3</v>
      </c>
      <c r="E4273">
        <f ca="1"/>
        <v>-4.557250331538916E-5</v>
      </c>
      <c r="F4273">
        <f ca="1"/>
        <v>-3.0680475198748312E-4</v>
      </c>
      <c r="G4273">
        <f ca="1"/>
        <v>5.082597041278894E-4</v>
      </c>
      <c r="H4273">
        <f ca="1"/>
        <v>3.1663459460903381E-3</v>
      </c>
      <c r="I4273">
        <f ca="1"/>
        <v>1.1616885984084124E-3</v>
      </c>
    </row>
    <row r="4274" spans="1:9">
      <c r="C4274" s="9" t="s">
        <v>263</v>
      </c>
      <c r="D4274">
        <f ca="1"/>
        <v>-2.3838031191289856E-4</v>
      </c>
      <c r="E4274">
        <f ca="1"/>
        <v>-5.8900751877173846E-4</v>
      </c>
      <c r="F4274">
        <f ca="1"/>
        <v>5.4225306629081878E-4</v>
      </c>
      <c r="G4274">
        <f ca="1"/>
        <v>2.9845995905816917E-5</v>
      </c>
      <c r="H4274">
        <f ca="1"/>
        <v>-4.247692031717653E-4</v>
      </c>
      <c r="I4274">
        <f ca="1"/>
        <v>5.9805440535948891E-4</v>
      </c>
    </row>
    <row r="4275" spans="1:9">
      <c r="A4275" s="7" t="s">
        <v>1628</v>
      </c>
      <c r="B4275">
        <v>1424</v>
      </c>
      <c r="C4275" s="9" t="s">
        <v>2728</v>
      </c>
      <c r="D4275" s="9" cm="1">
        <f t="array" aca="1" ref="D4275:D4277" ca="1">TRANSPOSE(INDEX(LINEST(OFFSET('Stock Prices'!L$4,$B4275,0):OFFSET('Stock Prices'!L$784,$B4275,0),OFFSET('Stock Prices'!$H$4,$B4275,0):OFFSET('Stock Prices'!$J$784,$B4275,0)),{1,2,3}))</f>
        <v>7.1709636011315649E-4</v>
      </c>
      <c r="E4275" s="9" cm="1">
        <f t="array" aca="1" ref="E4275:E4277" ca="1">TRANSPOSE(INDEX(LINEST(OFFSET('Stock Prices'!M$4,$B4275,0):OFFSET('Stock Prices'!M$784,$B4275,0),OFFSET('Stock Prices'!$H$4,$B4275,0):OFFSET('Stock Prices'!$J$784,$B4275,0)),{1,2,3}))</f>
        <v>6.4727719307237691E-4</v>
      </c>
      <c r="F4275" s="9" cm="1">
        <f t="array" aca="1" ref="F4275:F4277" ca="1">TRANSPOSE(INDEX(LINEST(OFFSET('Stock Prices'!N$4,$B4275,0):OFFSET('Stock Prices'!N$784,$B4275,0),OFFSET('Stock Prices'!$H$4,$B4275,0):OFFSET('Stock Prices'!$J$784,$B4275,0)),{1,2,3}))</f>
        <v>6.1251209765513577E-4</v>
      </c>
      <c r="G4275" s="9" cm="1">
        <f t="array" aca="1" ref="G4275:G4277" ca="1">TRANSPOSE(INDEX(LINEST(OFFSET('Stock Prices'!O$4,$B4275,0):OFFSET('Stock Prices'!O$784,$B4275,0),OFFSET('Stock Prices'!$H$4,$B4275,0):OFFSET('Stock Prices'!$J$784,$B4275,0)),{1,2,3}))</f>
        <v>1.9557621422804402E-3</v>
      </c>
      <c r="H4275" s="9" cm="1">
        <f t="array" aca="1" ref="H4275:H4277" ca="1">TRANSPOSE(INDEX(LINEST(OFFSET('Stock Prices'!P$4,$B4275,0):OFFSET('Stock Prices'!P$784,$B4275,0),OFFSET('Stock Prices'!$H$4,$B4275,0):OFFSET('Stock Prices'!$J$784,$B4275,0)),{1,2,3}))</f>
        <v>1.0307970602002185E-3</v>
      </c>
      <c r="I4275" s="9" cm="1">
        <f t="array" aca="1" ref="I4275:I4277" ca="1">TRANSPOSE(INDEX(LINEST(OFFSET('Stock Prices'!Q$4,$B4275,0):OFFSET('Stock Prices'!Q$784,$B4275,0),OFFSET('Stock Prices'!$H$4,$B4275,0):OFFSET('Stock Prices'!$J$784,$B4275,0)),{1,2,3}))</f>
        <v>8.1591486970264914E-4</v>
      </c>
    </row>
    <row r="4276" spans="1:9">
      <c r="C4276" s="9" t="s">
        <v>262</v>
      </c>
      <c r="D4276">
        <f ca="1"/>
        <v>-1.1689460049033545E-3</v>
      </c>
      <c r="E4276">
        <f ca="1"/>
        <v>-5.6829218346364651E-5</v>
      </c>
      <c r="F4276">
        <f ca="1"/>
        <v>5.253900737819197E-5</v>
      </c>
      <c r="G4276">
        <f ca="1"/>
        <v>6.6829287406967354E-4</v>
      </c>
      <c r="H4276">
        <f ca="1"/>
        <v>2.9412341199581775E-3</v>
      </c>
      <c r="I4276">
        <f ca="1"/>
        <v>1.1168683248039509E-3</v>
      </c>
    </row>
    <row r="4277" spans="1:9">
      <c r="C4277" s="9" t="s">
        <v>263</v>
      </c>
      <c r="D4277">
        <f ca="1"/>
        <v>-2.6018468822940386E-4</v>
      </c>
      <c r="E4277">
        <f ca="1"/>
        <v>-6.1262606402246182E-4</v>
      </c>
      <c r="F4277">
        <f ca="1"/>
        <v>5.7125925573547854E-4</v>
      </c>
      <c r="G4277">
        <f ca="1"/>
        <v>4.3157622324347959E-5</v>
      </c>
      <c r="H4277">
        <f ca="1"/>
        <v>-4.1071617122102709E-4</v>
      </c>
      <c r="I4277">
        <f ca="1"/>
        <v>6.0200234977251989E-4</v>
      </c>
    </row>
    <row r="4278" spans="1:9">
      <c r="A4278" s="7" t="s">
        <v>1629</v>
      </c>
      <c r="B4278">
        <v>1425</v>
      </c>
      <c r="C4278" s="9" t="s">
        <v>2728</v>
      </c>
      <c r="D4278" s="9" cm="1">
        <f t="array" aca="1" ref="D4278:D4280" ca="1">TRANSPOSE(INDEX(LINEST(OFFSET('Stock Prices'!L$4,$B4278,0):OFFSET('Stock Prices'!L$784,$B4278,0),OFFSET('Stock Prices'!$H$4,$B4278,0):OFFSET('Stock Prices'!$J$784,$B4278,0)),{1,2,3}))</f>
        <v>7.468796444494093E-4</v>
      </c>
      <c r="E4278" s="9" cm="1">
        <f t="array" aca="1" ref="E4278:E4280" ca="1">TRANSPOSE(INDEX(LINEST(OFFSET('Stock Prices'!M$4,$B4278,0):OFFSET('Stock Prices'!M$784,$B4278,0),OFFSET('Stock Prices'!$H$4,$B4278,0):OFFSET('Stock Prices'!$J$784,$B4278,0)),{1,2,3}))</f>
        <v>6.4870102236565383E-4</v>
      </c>
      <c r="F4278" s="9" cm="1">
        <f t="array" aca="1" ref="F4278:F4280" ca="1">TRANSPOSE(INDEX(LINEST(OFFSET('Stock Prices'!N$4,$B4278,0):OFFSET('Stock Prices'!N$784,$B4278,0),OFFSET('Stock Prices'!$H$4,$B4278,0):OFFSET('Stock Prices'!$J$784,$B4278,0)),{1,2,3}))</f>
        <v>6.7641062325259635E-4</v>
      </c>
      <c r="G4278" s="9" cm="1">
        <f t="array" aca="1" ref="G4278:G4280" ca="1">TRANSPOSE(INDEX(LINEST(OFFSET('Stock Prices'!O$4,$B4278,0):OFFSET('Stock Prices'!O$784,$B4278,0),OFFSET('Stock Prices'!$H$4,$B4278,0):OFFSET('Stock Prices'!$J$784,$B4278,0)),{1,2,3}))</f>
        <v>1.9322790326805203E-3</v>
      </c>
      <c r="H4278" s="9" cm="1">
        <f t="array" aca="1" ref="H4278:H4280" ca="1">TRANSPOSE(INDEX(LINEST(OFFSET('Stock Prices'!P$4,$B4278,0):OFFSET('Stock Prices'!P$784,$B4278,0),OFFSET('Stock Prices'!$H$4,$B4278,0):OFFSET('Stock Prices'!$J$784,$B4278,0)),{1,2,3}))</f>
        <v>1.0180779325262034E-3</v>
      </c>
      <c r="I4278" s="9" cm="1">
        <f t="array" aca="1" ref="I4278:I4280" ca="1">TRANSPOSE(INDEX(LINEST(OFFSET('Stock Prices'!Q$4,$B4278,0):OFFSET('Stock Prices'!Q$784,$B4278,0),OFFSET('Stock Prices'!$H$4,$B4278,0):OFFSET('Stock Prices'!$J$784,$B4278,0)),{1,2,3}))</f>
        <v>8.0136771312259427E-4</v>
      </c>
    </row>
    <row r="4279" spans="1:9">
      <c r="C4279" s="9" t="s">
        <v>262</v>
      </c>
      <c r="D4279">
        <f ca="1"/>
        <v>-1.1278064934775569E-3</v>
      </c>
      <c r="E4279">
        <f ca="1"/>
        <v>-3.3593501029950366E-5</v>
      </c>
      <c r="F4279">
        <f ca="1"/>
        <v>1.5222015538593966E-4</v>
      </c>
      <c r="G4279">
        <f ca="1"/>
        <v>6.8071922016638229E-4</v>
      </c>
      <c r="H4279">
        <f ca="1"/>
        <v>2.9500509453364177E-3</v>
      </c>
      <c r="I4279">
        <f ca="1"/>
        <v>1.1255241207092776E-3</v>
      </c>
    </row>
    <row r="4280" spans="1:9">
      <c r="C4280" s="9" t="s">
        <v>263</v>
      </c>
      <c r="D4280">
        <f ca="1"/>
        <v>-2.9139052998049258E-4</v>
      </c>
      <c r="E4280">
        <f ca="1"/>
        <v>-6.4700886379305122E-4</v>
      </c>
      <c r="F4280">
        <f ca="1"/>
        <v>4.8665094928924426E-4</v>
      </c>
      <c r="G4280">
        <f ca="1"/>
        <v>-1.6157417132203675E-6</v>
      </c>
      <c r="H4280">
        <f ca="1"/>
        <v>-4.3819311728888495E-4</v>
      </c>
      <c r="I4280">
        <f ca="1"/>
        <v>5.7278496135816539E-4</v>
      </c>
    </row>
    <row r="4281" spans="1:9">
      <c r="A4281" s="7" t="s">
        <v>1630</v>
      </c>
      <c r="B4281">
        <v>1426</v>
      </c>
      <c r="C4281" s="9" t="s">
        <v>2728</v>
      </c>
      <c r="D4281" s="9" cm="1">
        <f t="array" aca="1" ref="D4281:D4283" ca="1">TRANSPOSE(INDEX(LINEST(OFFSET('Stock Prices'!L$4,$B4281,0):OFFSET('Stock Prices'!L$784,$B4281,0),OFFSET('Stock Prices'!$H$4,$B4281,0):OFFSET('Stock Prices'!$J$784,$B4281,0)),{1,2,3}))</f>
        <v>7.8771067745014801E-4</v>
      </c>
      <c r="E4281" s="9" cm="1">
        <f t="array" aca="1" ref="E4281:E4283" ca="1">TRANSPOSE(INDEX(LINEST(OFFSET('Stock Prices'!M$4,$B4281,0):OFFSET('Stock Prices'!M$784,$B4281,0),OFFSET('Stock Prices'!$H$4,$B4281,0):OFFSET('Stock Prices'!$J$784,$B4281,0)),{1,2,3}))</f>
        <v>6.6842572350314785E-4</v>
      </c>
      <c r="F4281" s="9" cm="1">
        <f t="array" aca="1" ref="F4281:F4283" ca="1">TRANSPOSE(INDEX(LINEST(OFFSET('Stock Prices'!N$4,$B4281,0):OFFSET('Stock Prices'!N$784,$B4281,0),OFFSET('Stock Prices'!$H$4,$B4281,0):OFFSET('Stock Prices'!$J$784,$B4281,0)),{1,2,3}))</f>
        <v>7.1580493757395479E-4</v>
      </c>
      <c r="G4281" s="9" cm="1">
        <f t="array" aca="1" ref="G4281:G4283" ca="1">TRANSPOSE(INDEX(LINEST(OFFSET('Stock Prices'!O$4,$B4281,0):OFFSET('Stock Prices'!O$784,$B4281,0),OFFSET('Stock Prices'!$H$4,$B4281,0):OFFSET('Stock Prices'!$J$784,$B4281,0)),{1,2,3}))</f>
        <v>1.9492855434211367E-3</v>
      </c>
      <c r="H4281" s="9" cm="1">
        <f t="array" aca="1" ref="H4281:H4283" ca="1">TRANSPOSE(INDEX(LINEST(OFFSET('Stock Prices'!P$4,$B4281,0):OFFSET('Stock Prices'!P$784,$B4281,0),OFFSET('Stock Prices'!$H$4,$B4281,0):OFFSET('Stock Prices'!$J$784,$B4281,0)),{1,2,3}))</f>
        <v>1.0965120465838648E-3</v>
      </c>
      <c r="I4281" s="9" cm="1">
        <f t="array" aca="1" ref="I4281:I4283" ca="1">TRANSPOSE(INDEX(LINEST(OFFSET('Stock Prices'!Q$4,$B4281,0):OFFSET('Stock Prices'!Q$784,$B4281,0),OFFSET('Stock Prices'!$H$4,$B4281,0):OFFSET('Stock Prices'!$J$784,$B4281,0)),{1,2,3}))</f>
        <v>7.9201983266649536E-4</v>
      </c>
    </row>
    <row r="4282" spans="1:9">
      <c r="C4282" s="9" t="s">
        <v>262</v>
      </c>
      <c r="D4282">
        <f ca="1"/>
        <v>-1.1103839180072448E-3</v>
      </c>
      <c r="E4282">
        <f ca="1"/>
        <v>-1.6063811072182119E-5</v>
      </c>
      <c r="F4282">
        <f ca="1"/>
        <v>1.5694261068436403E-4</v>
      </c>
      <c r="G4282">
        <f ca="1"/>
        <v>6.825837344184713E-4</v>
      </c>
      <c r="H4282">
        <f ca="1"/>
        <v>2.9825890002293945E-3</v>
      </c>
      <c r="I4282">
        <f ca="1"/>
        <v>1.1136646888504095E-3</v>
      </c>
    </row>
    <row r="4283" spans="1:9">
      <c r="C4283" s="9" t="s">
        <v>263</v>
      </c>
      <c r="D4283">
        <f ca="1"/>
        <v>-3.2443464793109671E-4</v>
      </c>
      <c r="E4283">
        <f ca="1"/>
        <v>-6.5406159536110812E-4</v>
      </c>
      <c r="F4283">
        <f ca="1"/>
        <v>4.4295161106469035E-4</v>
      </c>
      <c r="G4283">
        <f ca="1"/>
        <v>-2.0651019552962269E-5</v>
      </c>
      <c r="H4283">
        <f ca="1"/>
        <v>-5.0257803578832656E-4</v>
      </c>
      <c r="I4283">
        <f ca="1"/>
        <v>5.7265465334884011E-4</v>
      </c>
    </row>
    <row r="4284" spans="1:9">
      <c r="A4284" s="7" t="s">
        <v>1631</v>
      </c>
      <c r="B4284">
        <v>1427</v>
      </c>
      <c r="C4284" s="9" t="s">
        <v>2728</v>
      </c>
      <c r="D4284" s="9" cm="1">
        <f t="array" aca="1" ref="D4284:D4286" ca="1">TRANSPOSE(INDEX(LINEST(OFFSET('Stock Prices'!L$4,$B4284,0):OFFSET('Stock Prices'!L$784,$B4284,0),OFFSET('Stock Prices'!$H$4,$B4284,0):OFFSET('Stock Prices'!$J$784,$B4284,0)),{1,2,3}))</f>
        <v>8.1730679758399696E-4</v>
      </c>
      <c r="E4284" s="9" cm="1">
        <f t="array" aca="1" ref="E4284:E4286" ca="1">TRANSPOSE(INDEX(LINEST(OFFSET('Stock Prices'!M$4,$B4284,0):OFFSET('Stock Prices'!M$784,$B4284,0),OFFSET('Stock Prices'!$H$4,$B4284,0):OFFSET('Stock Prices'!$J$784,$B4284,0)),{1,2,3}))</f>
        <v>7.2763075645874856E-4</v>
      </c>
      <c r="F4284" s="9" cm="1">
        <f t="array" aca="1" ref="F4284:F4286" ca="1">TRANSPOSE(INDEX(LINEST(OFFSET('Stock Prices'!N$4,$B4284,0):OFFSET('Stock Prices'!N$784,$B4284,0),OFFSET('Stock Prices'!$H$4,$B4284,0):OFFSET('Stock Prices'!$J$784,$B4284,0)),{1,2,3}))</f>
        <v>8.0990347323397192E-4</v>
      </c>
      <c r="G4284" s="9" cm="1">
        <f t="array" aca="1" ref="G4284:G4286" ca="1">TRANSPOSE(INDEX(LINEST(OFFSET('Stock Prices'!O$4,$B4284,0):OFFSET('Stock Prices'!O$784,$B4284,0),OFFSET('Stock Prices'!$H$4,$B4284,0):OFFSET('Stock Prices'!$J$784,$B4284,0)),{1,2,3}))</f>
        <v>2.067350311649052E-3</v>
      </c>
      <c r="H4284" s="9" cm="1">
        <f t="array" aca="1" ref="H4284:H4286" ca="1">TRANSPOSE(INDEX(LINEST(OFFSET('Stock Prices'!P$4,$B4284,0):OFFSET('Stock Prices'!P$784,$B4284,0),OFFSET('Stock Prices'!$H$4,$B4284,0):OFFSET('Stock Prices'!$J$784,$B4284,0)),{1,2,3}))</f>
        <v>1.3469170510427249E-3</v>
      </c>
      <c r="I4284" s="9" cm="1">
        <f t="array" aca="1" ref="I4284:I4286" ca="1">TRANSPOSE(INDEX(LINEST(OFFSET('Stock Prices'!Q$4,$B4284,0):OFFSET('Stock Prices'!Q$784,$B4284,0),OFFSET('Stock Prices'!$H$4,$B4284,0):OFFSET('Stock Prices'!$J$784,$B4284,0)),{1,2,3}))</f>
        <v>9.3682727158589949E-4</v>
      </c>
    </row>
    <row r="4285" spans="1:9">
      <c r="C4285" s="9" t="s">
        <v>262</v>
      </c>
      <c r="D4285">
        <f ca="1"/>
        <v>-1.2183505984493562E-3</v>
      </c>
      <c r="E4285">
        <f ca="1"/>
        <v>-2.173829318735046E-5</v>
      </c>
      <c r="F4285">
        <f ca="1"/>
        <v>1.8760304297838487E-4</v>
      </c>
      <c r="G4285">
        <f ca="1"/>
        <v>5.6895903002404365E-4</v>
      </c>
      <c r="H4285">
        <f ca="1"/>
        <v>2.9591630146245046E-3</v>
      </c>
      <c r="I4285">
        <f ca="1"/>
        <v>1.0947541960974103E-3</v>
      </c>
    </row>
    <row r="4286" spans="1:9">
      <c r="C4286" s="9" t="s">
        <v>263</v>
      </c>
      <c r="D4286">
        <f ca="1"/>
        <v>-2.3501216942059617E-4</v>
      </c>
      <c r="E4286">
        <f ca="1"/>
        <v>-7.0903054704083606E-4</v>
      </c>
      <c r="F4286">
        <f ca="1"/>
        <v>3.1146377778814167E-4</v>
      </c>
      <c r="G4286">
        <f ca="1"/>
        <v>-1.6504412417158628E-5</v>
      </c>
      <c r="H4286">
        <f ca="1"/>
        <v>-7.3570497184581682E-4</v>
      </c>
      <c r="I4286">
        <f ca="1"/>
        <v>4.4380292852193548E-4</v>
      </c>
    </row>
    <row r="4287" spans="1:9">
      <c r="A4287" s="7" t="s">
        <v>1632</v>
      </c>
      <c r="B4287">
        <v>1428</v>
      </c>
      <c r="C4287" s="9" t="s">
        <v>2728</v>
      </c>
      <c r="D4287" s="9" cm="1">
        <f t="array" aca="1" ref="D4287:D4289" ca="1">TRANSPOSE(INDEX(LINEST(OFFSET('Stock Prices'!L$4,$B4287,0):OFFSET('Stock Prices'!L$784,$B4287,0),OFFSET('Stock Prices'!$H$4,$B4287,0):OFFSET('Stock Prices'!$J$784,$B4287,0)),{1,2,3}))</f>
        <v>8.2046527449458324E-4</v>
      </c>
      <c r="E4287" s="9" cm="1">
        <f t="array" aca="1" ref="E4287:E4289" ca="1">TRANSPOSE(INDEX(LINEST(OFFSET('Stock Prices'!M$4,$B4287,0):OFFSET('Stock Prices'!M$784,$B4287,0),OFFSET('Stock Prices'!$H$4,$B4287,0):OFFSET('Stock Prices'!$J$784,$B4287,0)),{1,2,3}))</f>
        <v>7.305557808644261E-4</v>
      </c>
      <c r="F4287" s="9" cm="1">
        <f t="array" aca="1" ref="F4287:F4289" ca="1">TRANSPOSE(INDEX(LINEST(OFFSET('Stock Prices'!N$4,$B4287,0):OFFSET('Stock Prices'!N$784,$B4287,0),OFFSET('Stock Prices'!$H$4,$B4287,0):OFFSET('Stock Prices'!$J$784,$B4287,0)),{1,2,3}))</f>
        <v>8.5367627654125955E-4</v>
      </c>
      <c r="G4287" s="9" cm="1">
        <f t="array" aca="1" ref="G4287:G4289" ca="1">TRANSPOSE(INDEX(LINEST(OFFSET('Stock Prices'!O$4,$B4287,0):OFFSET('Stock Prices'!O$784,$B4287,0),OFFSET('Stock Prices'!$H$4,$B4287,0):OFFSET('Stock Prices'!$J$784,$B4287,0)),{1,2,3}))</f>
        <v>2.0687877765309518E-3</v>
      </c>
      <c r="H4287" s="9" cm="1">
        <f t="array" aca="1" ref="H4287:H4289" ca="1">TRANSPOSE(INDEX(LINEST(OFFSET('Stock Prices'!P$4,$B4287,0):OFFSET('Stock Prices'!P$784,$B4287,0),OFFSET('Stock Prices'!$H$4,$B4287,0):OFFSET('Stock Prices'!$J$784,$B4287,0)),{1,2,3}))</f>
        <v>1.373951216005287E-3</v>
      </c>
      <c r="I4287" s="9" cm="1">
        <f t="array" aca="1" ref="I4287:I4289" ca="1">TRANSPOSE(INDEX(LINEST(OFFSET('Stock Prices'!Q$4,$B4287,0):OFFSET('Stock Prices'!Q$784,$B4287,0),OFFSET('Stock Prices'!$H$4,$B4287,0):OFFSET('Stock Prices'!$J$784,$B4287,0)),{1,2,3}))</f>
        <v>9.2651721120700248E-4</v>
      </c>
    </row>
    <row r="4288" spans="1:9">
      <c r="C4288" s="9" t="s">
        <v>262</v>
      </c>
      <c r="D4288">
        <f ca="1"/>
        <v>-1.1797367367265743E-3</v>
      </c>
      <c r="E4288">
        <f ca="1"/>
        <v>-5.4033045527114125E-5</v>
      </c>
      <c r="F4288">
        <f ca="1"/>
        <v>9.3088366986900762E-5</v>
      </c>
      <c r="G4288">
        <f ca="1"/>
        <v>5.5563191979645483E-4</v>
      </c>
      <c r="H4288">
        <f ca="1"/>
        <v>3.0139198173901845E-3</v>
      </c>
      <c r="I4288">
        <f ca="1"/>
        <v>1.0853247680504632E-3</v>
      </c>
    </row>
    <row r="4289" spans="1:9">
      <c r="C4289" s="9" t="s">
        <v>263</v>
      </c>
      <c r="D4289">
        <f ca="1"/>
        <v>-2.2799493163660515E-4</v>
      </c>
      <c r="E4289">
        <f ca="1"/>
        <v>-7.0953017825599622E-4</v>
      </c>
      <c r="F4289">
        <f ca="1"/>
        <v>3.4396536665307049E-4</v>
      </c>
      <c r="G4289">
        <f ca="1"/>
        <v>-1.6488372880679779E-5</v>
      </c>
      <c r="H4289">
        <f ca="1"/>
        <v>-7.0399859262814865E-4</v>
      </c>
      <c r="I4289">
        <f ca="1"/>
        <v>4.3288878315208185E-4</v>
      </c>
    </row>
    <row r="4290" spans="1:9">
      <c r="A4290" s="7" t="s">
        <v>1633</v>
      </c>
      <c r="B4290">
        <v>1429</v>
      </c>
      <c r="C4290" s="9" t="s">
        <v>2728</v>
      </c>
      <c r="D4290" s="9" cm="1">
        <f t="array" aca="1" ref="D4290:D4292" ca="1">TRANSPOSE(INDEX(LINEST(OFFSET('Stock Prices'!L$4,$B4290,0):OFFSET('Stock Prices'!L$784,$B4290,0),OFFSET('Stock Prices'!$H$4,$B4290,0):OFFSET('Stock Prices'!$J$784,$B4290,0)),{1,2,3}))</f>
        <v>8.2420937926730301E-4</v>
      </c>
      <c r="E4290" s="9" cm="1">
        <f t="array" aca="1" ref="E4290:E4292" ca="1">TRANSPOSE(INDEX(LINEST(OFFSET('Stock Prices'!M$4,$B4290,0):OFFSET('Stock Prices'!M$784,$B4290,0),OFFSET('Stock Prices'!$H$4,$B4290,0):OFFSET('Stock Prices'!$J$784,$B4290,0)),{1,2,3}))</f>
        <v>7.6083864671192686E-4</v>
      </c>
      <c r="F4290" s="9" cm="1">
        <f t="array" aca="1" ref="F4290:F4292" ca="1">TRANSPOSE(INDEX(LINEST(OFFSET('Stock Prices'!N$4,$B4290,0):OFFSET('Stock Prices'!N$784,$B4290,0),OFFSET('Stock Prices'!$H$4,$B4290,0):OFFSET('Stock Prices'!$J$784,$B4290,0)),{1,2,3}))</f>
        <v>9.7899828471936378E-4</v>
      </c>
      <c r="G4290" s="9" cm="1">
        <f t="array" aca="1" ref="G4290:G4292" ca="1">TRANSPOSE(INDEX(LINEST(OFFSET('Stock Prices'!O$4,$B4290,0):OFFSET('Stock Prices'!O$784,$B4290,0),OFFSET('Stock Prices'!$H$4,$B4290,0):OFFSET('Stock Prices'!$J$784,$B4290,0)),{1,2,3}))</f>
        <v>2.0307573001622755E-3</v>
      </c>
      <c r="H4290" s="9" cm="1">
        <f t="array" aca="1" ref="H4290:H4292" ca="1">TRANSPOSE(INDEX(LINEST(OFFSET('Stock Prices'!P$4,$B4290,0):OFFSET('Stock Prices'!P$784,$B4290,0),OFFSET('Stock Prices'!$H$4,$B4290,0):OFFSET('Stock Prices'!$J$784,$B4290,0)),{1,2,3}))</f>
        <v>1.3618514936688596E-3</v>
      </c>
      <c r="I4290" s="9" cm="1">
        <f t="array" aca="1" ref="I4290:I4292" ca="1">TRANSPOSE(INDEX(LINEST(OFFSET('Stock Prices'!Q$4,$B4290,0):OFFSET('Stock Prices'!Q$784,$B4290,0),OFFSET('Stock Prices'!$H$4,$B4290,0):OFFSET('Stock Prices'!$J$784,$B4290,0)),{1,2,3}))</f>
        <v>9.4682485876995356E-4</v>
      </c>
    </row>
    <row r="4291" spans="1:9">
      <c r="C4291" s="9" t="s">
        <v>262</v>
      </c>
      <c r="D4291">
        <f ca="1"/>
        <v>-1.1131366869114373E-3</v>
      </c>
      <c r="E4291">
        <f ca="1"/>
        <v>4.0893762889486429E-5</v>
      </c>
      <c r="F4291">
        <f ca="1"/>
        <v>1.8814367990267845E-4</v>
      </c>
      <c r="G4291">
        <f ca="1"/>
        <v>6.1367310963146896E-4</v>
      </c>
      <c r="H4291">
        <f ca="1"/>
        <v>3.1884632132460978E-3</v>
      </c>
      <c r="I4291">
        <f ca="1"/>
        <v>1.1147547118115766E-3</v>
      </c>
    </row>
    <row r="4292" spans="1:9">
      <c r="C4292" s="9" t="s">
        <v>263</v>
      </c>
      <c r="D4292">
        <f ca="1"/>
        <v>-2.8413621933464148E-4</v>
      </c>
      <c r="E4292">
        <f ca="1"/>
        <v>-7.8894578246222044E-4</v>
      </c>
      <c r="F4292">
        <f ca="1"/>
        <v>2.6674256002462741E-4</v>
      </c>
      <c r="G4292">
        <f ca="1"/>
        <v>-6.6414757064609182E-5</v>
      </c>
      <c r="H4292">
        <f ca="1"/>
        <v>-8.5166256652616657E-4</v>
      </c>
      <c r="I4292">
        <f ca="1"/>
        <v>4.0853214070060717E-4</v>
      </c>
    </row>
    <row r="4293" spans="1:9">
      <c r="A4293" s="7" t="s">
        <v>1634</v>
      </c>
      <c r="B4293">
        <v>1430</v>
      </c>
      <c r="C4293" s="9" t="s">
        <v>2728</v>
      </c>
      <c r="D4293" s="9" cm="1">
        <f t="array" aca="1" ref="D4293:D4295" ca="1">TRANSPOSE(INDEX(LINEST(OFFSET('Stock Prices'!L$4,$B4293,0):OFFSET('Stock Prices'!L$784,$B4293,0),OFFSET('Stock Prices'!$H$4,$B4293,0):OFFSET('Stock Prices'!$J$784,$B4293,0)),{1,2,3}))</f>
        <v>6.6699630073143183E-4</v>
      </c>
      <c r="E4293" s="9" cm="1">
        <f t="array" aca="1" ref="E4293:E4295" ca="1">TRANSPOSE(INDEX(LINEST(OFFSET('Stock Prices'!M$4,$B4293,0):OFFSET('Stock Prices'!M$784,$B4293,0),OFFSET('Stock Prices'!$H$4,$B4293,0):OFFSET('Stock Prices'!$J$784,$B4293,0)),{1,2,3}))</f>
        <v>6.0115441635021311E-4</v>
      </c>
      <c r="F4293" s="9" cm="1">
        <f t="array" aca="1" ref="F4293:F4295" ca="1">TRANSPOSE(INDEX(LINEST(OFFSET('Stock Prices'!N$4,$B4293,0):OFFSET('Stock Prices'!N$784,$B4293,0),OFFSET('Stock Prices'!$H$4,$B4293,0):OFFSET('Stock Prices'!$J$784,$B4293,0)),{1,2,3}))</f>
        <v>7.9764498565211323E-4</v>
      </c>
      <c r="G4293" s="9" cm="1">
        <f t="array" aca="1" ref="G4293:G4295" ca="1">TRANSPOSE(INDEX(LINEST(OFFSET('Stock Prices'!O$4,$B4293,0):OFFSET('Stock Prices'!O$784,$B4293,0),OFFSET('Stock Prices'!$H$4,$B4293,0):OFFSET('Stock Prices'!$J$784,$B4293,0)),{1,2,3}))</f>
        <v>1.9693007427228951E-3</v>
      </c>
      <c r="H4293" s="9" cm="1">
        <f t="array" aca="1" ref="H4293:H4295" ca="1">TRANSPOSE(INDEX(LINEST(OFFSET('Stock Prices'!P$4,$B4293,0):OFFSET('Stock Prices'!P$784,$B4293,0),OFFSET('Stock Prices'!$H$4,$B4293,0):OFFSET('Stock Prices'!$J$784,$B4293,0)),{1,2,3}))</f>
        <v>1.2355057741241838E-3</v>
      </c>
      <c r="I4293" s="9" cm="1">
        <f t="array" aca="1" ref="I4293:I4295" ca="1">TRANSPOSE(INDEX(LINEST(OFFSET('Stock Prices'!Q$4,$B4293,0):OFFSET('Stock Prices'!Q$784,$B4293,0),OFFSET('Stock Prices'!$H$4,$B4293,0):OFFSET('Stock Prices'!$J$784,$B4293,0)),{1,2,3}))</f>
        <v>8.4560745287757784E-4</v>
      </c>
    </row>
    <row r="4294" spans="1:9">
      <c r="C4294" s="9" t="s">
        <v>262</v>
      </c>
      <c r="D4294">
        <f ca="1"/>
        <v>-9.4112230076749161E-4</v>
      </c>
      <c r="E4294">
        <f ca="1"/>
        <v>2.1469583545408362E-4</v>
      </c>
      <c r="F4294">
        <f ca="1"/>
        <v>3.9345040239533081E-4</v>
      </c>
      <c r="G4294">
        <f ca="1"/>
        <v>6.6425205763039779E-4</v>
      </c>
      <c r="H4294">
        <f ca="1"/>
        <v>3.3062315206452766E-3</v>
      </c>
      <c r="I4294">
        <f ca="1"/>
        <v>1.211134238496404E-3</v>
      </c>
    </row>
    <row r="4295" spans="1:9">
      <c r="C4295" s="9" t="s">
        <v>263</v>
      </c>
      <c r="D4295">
        <f ca="1"/>
        <v>-3.5381496487601718E-4</v>
      </c>
      <c r="E4295">
        <f ca="1"/>
        <v>-8.5933004539174857E-4</v>
      </c>
      <c r="F4295">
        <f ca="1"/>
        <v>1.834380216463457E-4</v>
      </c>
      <c r="G4295">
        <f ca="1"/>
        <v>-8.6564164273327356E-5</v>
      </c>
      <c r="H4295">
        <f ca="1"/>
        <v>-8.9895125227029574E-4</v>
      </c>
      <c r="I4295">
        <f ca="1"/>
        <v>3.6978336207038365E-4</v>
      </c>
    </row>
    <row r="4296" spans="1:9">
      <c r="A4296" s="7" t="s">
        <v>1635</v>
      </c>
      <c r="B4296">
        <v>1431</v>
      </c>
      <c r="C4296" s="9" t="s">
        <v>2728</v>
      </c>
      <c r="D4296" s="9" cm="1">
        <f t="array" aca="1" ref="D4296:D4298" ca="1">TRANSPOSE(INDEX(LINEST(OFFSET('Stock Prices'!L$4,$B4296,0):OFFSET('Stock Prices'!L$784,$B4296,0),OFFSET('Stock Prices'!$H$4,$B4296,0):OFFSET('Stock Prices'!$J$784,$B4296,0)),{1,2,3}))</f>
        <v>5.9519008530427287E-4</v>
      </c>
      <c r="E4296" s="9" cm="1">
        <f t="array" aca="1" ref="E4296:E4298" ca="1">TRANSPOSE(INDEX(LINEST(OFFSET('Stock Prices'!M$4,$B4296,0):OFFSET('Stock Prices'!M$784,$B4296,0),OFFSET('Stock Prices'!$H$4,$B4296,0):OFFSET('Stock Prices'!$J$784,$B4296,0)),{1,2,3}))</f>
        <v>5.8799725560608766E-4</v>
      </c>
      <c r="F4296" s="9" cm="1">
        <f t="array" aca="1" ref="F4296:F4298" ca="1">TRANSPOSE(INDEX(LINEST(OFFSET('Stock Prices'!N$4,$B4296,0):OFFSET('Stock Prices'!N$784,$B4296,0),OFFSET('Stock Prices'!$H$4,$B4296,0):OFFSET('Stock Prices'!$J$784,$B4296,0)),{1,2,3}))</f>
        <v>7.0589109223071378E-4</v>
      </c>
      <c r="G4296" s="9" cm="1">
        <f t="array" aca="1" ref="G4296:G4298" ca="1">TRANSPOSE(INDEX(LINEST(OFFSET('Stock Prices'!O$4,$B4296,0):OFFSET('Stock Prices'!O$784,$B4296,0),OFFSET('Stock Prices'!$H$4,$B4296,0):OFFSET('Stock Prices'!$J$784,$B4296,0)),{1,2,3}))</f>
        <v>1.9693087553757159E-3</v>
      </c>
      <c r="H4296" s="9" cm="1">
        <f t="array" aca="1" ref="H4296:H4298" ca="1">TRANSPOSE(INDEX(LINEST(OFFSET('Stock Prices'!P$4,$B4296,0):OFFSET('Stock Prices'!P$784,$B4296,0),OFFSET('Stock Prices'!$H$4,$B4296,0):OFFSET('Stock Prices'!$J$784,$B4296,0)),{1,2,3}))</f>
        <v>1.1678518289779739E-3</v>
      </c>
      <c r="I4296" s="9" cm="1">
        <f t="array" aca="1" ref="I4296:I4298" ca="1">TRANSPOSE(INDEX(LINEST(OFFSET('Stock Prices'!Q$4,$B4296,0):OFFSET('Stock Prices'!Q$784,$B4296,0),OFFSET('Stock Prices'!$H$4,$B4296,0):OFFSET('Stock Prices'!$J$784,$B4296,0)),{1,2,3}))</f>
        <v>8.735993690686853E-4</v>
      </c>
    </row>
    <row r="4297" spans="1:9">
      <c r="C4297" s="9" t="s">
        <v>262</v>
      </c>
      <c r="D4297">
        <f ca="1"/>
        <v>-7.4928525725750732E-4</v>
      </c>
      <c r="E4297">
        <f ca="1"/>
        <v>2.7276056659514443E-4</v>
      </c>
      <c r="F4297">
        <f ca="1"/>
        <v>6.6120789889714999E-4</v>
      </c>
      <c r="G4297">
        <f ca="1"/>
        <v>8.1849891244031858E-4</v>
      </c>
      <c r="H4297">
        <f ca="1"/>
        <v>3.4574082444739232E-3</v>
      </c>
      <c r="I4297">
        <f ca="1"/>
        <v>1.0963004378570528E-3</v>
      </c>
    </row>
    <row r="4298" spans="1:9">
      <c r="C4298" s="9" t="s">
        <v>263</v>
      </c>
      <c r="D4298">
        <f ca="1"/>
        <v>-3.3743699321190702E-4</v>
      </c>
      <c r="E4298">
        <f ca="1"/>
        <v>-8.589345804635146E-4</v>
      </c>
      <c r="F4298">
        <f ca="1"/>
        <v>2.0179277359953934E-4</v>
      </c>
      <c r="G4298">
        <f ca="1"/>
        <v>-1.0410735385370011E-4</v>
      </c>
      <c r="H4298">
        <f ca="1"/>
        <v>-8.80158367019916E-4</v>
      </c>
      <c r="I4298">
        <f ca="1"/>
        <v>3.6795285384412876E-4</v>
      </c>
    </row>
    <row r="4299" spans="1:9">
      <c r="A4299" s="7" t="s">
        <v>1636</v>
      </c>
      <c r="B4299">
        <v>1432</v>
      </c>
      <c r="C4299" s="9" t="s">
        <v>2728</v>
      </c>
      <c r="D4299" s="9" cm="1">
        <f t="array" aca="1" ref="D4299:D4301" ca="1">TRANSPOSE(INDEX(LINEST(OFFSET('Stock Prices'!L$4,$B4299,0):OFFSET('Stock Prices'!L$784,$B4299,0),OFFSET('Stock Prices'!$H$4,$B4299,0):OFFSET('Stock Prices'!$J$784,$B4299,0)),{1,2,3}))</f>
        <v>6.0363798056354038E-4</v>
      </c>
      <c r="E4299" s="9" cm="1">
        <f t="array" aca="1" ref="E4299:E4301" ca="1">TRANSPOSE(INDEX(LINEST(OFFSET('Stock Prices'!M$4,$B4299,0):OFFSET('Stock Prices'!M$784,$B4299,0),OFFSET('Stock Prices'!$H$4,$B4299,0):OFFSET('Stock Prices'!$J$784,$B4299,0)),{1,2,3}))</f>
        <v>5.9057354427419814E-4</v>
      </c>
      <c r="F4299" s="9" cm="1">
        <f t="array" aca="1" ref="F4299:F4301" ca="1">TRANSPOSE(INDEX(LINEST(OFFSET('Stock Prices'!N$4,$B4299,0):OFFSET('Stock Prices'!N$784,$B4299,0),OFFSET('Stock Prices'!$H$4,$B4299,0):OFFSET('Stock Prices'!$J$784,$B4299,0)),{1,2,3}))</f>
        <v>6.1052088644716787E-4</v>
      </c>
      <c r="G4299" s="9" cm="1">
        <f t="array" aca="1" ref="G4299:G4301" ca="1">TRANSPOSE(INDEX(LINEST(OFFSET('Stock Prices'!O$4,$B4299,0):OFFSET('Stock Prices'!O$784,$B4299,0),OFFSET('Stock Prices'!$H$4,$B4299,0):OFFSET('Stock Prices'!$J$784,$B4299,0)),{1,2,3}))</f>
        <v>2.0013772063144624E-3</v>
      </c>
      <c r="H4299" s="9" cm="1">
        <f t="array" aca="1" ref="H4299:H4301" ca="1">TRANSPOSE(INDEX(LINEST(OFFSET('Stock Prices'!P$4,$B4299,0):OFFSET('Stock Prices'!P$784,$B4299,0),OFFSET('Stock Prices'!$H$4,$B4299,0):OFFSET('Stock Prices'!$J$784,$B4299,0)),{1,2,3}))</f>
        <v>1.1807296213658927E-3</v>
      </c>
      <c r="I4299" s="9" cm="1">
        <f t="array" aca="1" ref="I4299:I4301" ca="1">TRANSPOSE(INDEX(LINEST(OFFSET('Stock Prices'!Q$4,$B4299,0):OFFSET('Stock Prices'!Q$784,$B4299,0),OFFSET('Stock Prices'!$H$4,$B4299,0):OFFSET('Stock Prices'!$J$784,$B4299,0)),{1,2,3}))</f>
        <v>8.0796184543035934E-4</v>
      </c>
    </row>
    <row r="4300" spans="1:9">
      <c r="C4300" s="9" t="s">
        <v>262</v>
      </c>
      <c r="D4300">
        <f ca="1"/>
        <v>-7.660231564328387E-4</v>
      </c>
      <c r="E4300">
        <f ca="1"/>
        <v>2.6923117988693129E-4</v>
      </c>
      <c r="F4300">
        <f ca="1"/>
        <v>6.9765772353902673E-4</v>
      </c>
      <c r="G4300">
        <f ca="1"/>
        <v>7.4524913909613849E-4</v>
      </c>
      <c r="H4300">
        <f ca="1"/>
        <v>3.4525446798459166E-3</v>
      </c>
      <c r="I4300">
        <f ca="1"/>
        <v>1.1264503081190606E-3</v>
      </c>
    </row>
    <row r="4301" spans="1:9">
      <c r="C4301" s="9" t="s">
        <v>263</v>
      </c>
      <c r="D4301">
        <f ca="1"/>
        <v>-3.4402570097606308E-4</v>
      </c>
      <c r="E4301">
        <f ca="1"/>
        <v>-8.5832555817287679E-4</v>
      </c>
      <c r="F4301">
        <f ca="1"/>
        <v>2.2646344284849232E-5</v>
      </c>
      <c r="G4301">
        <f ca="1"/>
        <v>-1.4526378495906196E-4</v>
      </c>
      <c r="H4301">
        <f ca="1"/>
        <v>-8.558714987533532E-4</v>
      </c>
      <c r="I4301">
        <f ca="1"/>
        <v>2.5307502862332291E-4</v>
      </c>
    </row>
    <row r="4302" spans="1:9">
      <c r="A4302" s="7" t="s">
        <v>1637</v>
      </c>
      <c r="B4302">
        <v>1433</v>
      </c>
      <c r="C4302" s="9" t="s">
        <v>2728</v>
      </c>
      <c r="D4302" s="9" cm="1">
        <f t="array" aca="1" ref="D4302:D4304" ca="1">TRANSPOSE(INDEX(LINEST(OFFSET('Stock Prices'!L$4,$B4302,0):OFFSET('Stock Prices'!L$784,$B4302,0),OFFSET('Stock Prices'!$H$4,$B4302,0):OFFSET('Stock Prices'!$J$784,$B4302,0)),{1,2,3}))</f>
        <v>5.7490953531340165E-4</v>
      </c>
      <c r="E4302" s="9" cm="1">
        <f t="array" aca="1" ref="E4302:E4304" ca="1">TRANSPOSE(INDEX(LINEST(OFFSET('Stock Prices'!M$4,$B4302,0):OFFSET('Stock Prices'!M$784,$B4302,0),OFFSET('Stock Prices'!$H$4,$B4302,0):OFFSET('Stock Prices'!$J$784,$B4302,0)),{1,2,3}))</f>
        <v>5.7229576000003752E-4</v>
      </c>
      <c r="F4302" s="9" cm="1">
        <f t="array" aca="1" ref="F4302:F4304" ca="1">TRANSPOSE(INDEX(LINEST(OFFSET('Stock Prices'!N$4,$B4302,0):OFFSET('Stock Prices'!N$784,$B4302,0),OFFSET('Stock Prices'!$H$4,$B4302,0):OFFSET('Stock Prices'!$J$784,$B4302,0)),{1,2,3}))</f>
        <v>6.6262997259235396E-4</v>
      </c>
      <c r="G4302" s="9" cm="1">
        <f t="array" aca="1" ref="G4302:G4304" ca="1">TRANSPOSE(INDEX(LINEST(OFFSET('Stock Prices'!O$4,$B4302,0):OFFSET('Stock Prices'!O$784,$B4302,0),OFFSET('Stock Prices'!$H$4,$B4302,0):OFFSET('Stock Prices'!$J$784,$B4302,0)),{1,2,3}))</f>
        <v>1.8276279184306376E-3</v>
      </c>
      <c r="H4302" s="9" cm="1">
        <f t="array" aca="1" ref="H4302:H4304" ca="1">TRANSPOSE(INDEX(LINEST(OFFSET('Stock Prices'!P$4,$B4302,0):OFFSET('Stock Prices'!P$784,$B4302,0),OFFSET('Stock Prices'!$H$4,$B4302,0):OFFSET('Stock Prices'!$J$784,$B4302,0)),{1,2,3}))</f>
        <v>1.0382733252722787E-3</v>
      </c>
      <c r="I4302" s="9" cm="1">
        <f t="array" aca="1" ref="I4302:I4304" ca="1">TRANSPOSE(INDEX(LINEST(OFFSET('Stock Prices'!Q$4,$B4302,0):OFFSET('Stock Prices'!Q$784,$B4302,0),OFFSET('Stock Prices'!$H$4,$B4302,0):OFFSET('Stock Prices'!$J$784,$B4302,0)),{1,2,3}))</f>
        <v>1.0562220965470023E-3</v>
      </c>
    </row>
    <row r="4303" spans="1:9">
      <c r="C4303" s="9" t="s">
        <v>262</v>
      </c>
      <c r="D4303">
        <f ca="1"/>
        <v>-7.4924746329909405E-4</v>
      </c>
      <c r="E4303">
        <f ca="1"/>
        <v>2.7624820221726874E-4</v>
      </c>
      <c r="F4303">
        <f ca="1"/>
        <v>7.0807331300486794E-4</v>
      </c>
      <c r="G4303">
        <f ca="1"/>
        <v>7.656622679365774E-4</v>
      </c>
      <c r="H4303">
        <f ca="1"/>
        <v>3.4789305613267727E-3</v>
      </c>
      <c r="I4303">
        <f ca="1"/>
        <v>1.0912301770528996E-3</v>
      </c>
    </row>
    <row r="4304" spans="1:9">
      <c r="C4304" s="9" t="s">
        <v>263</v>
      </c>
      <c r="D4304">
        <f ca="1"/>
        <v>-3.1770564140867904E-4</v>
      </c>
      <c r="E4304">
        <f ca="1"/>
        <v>-8.4614814115349375E-4</v>
      </c>
      <c r="F4304">
        <f ca="1"/>
        <v>2.5938051673095593E-5</v>
      </c>
      <c r="G4304">
        <f ca="1"/>
        <v>-8.7342560652626136E-5</v>
      </c>
      <c r="H4304">
        <f ca="1"/>
        <v>-7.9632598450648335E-4</v>
      </c>
      <c r="I4304">
        <f ca="1"/>
        <v>1.6275190259187419E-4</v>
      </c>
    </row>
    <row r="4305" spans="1:9">
      <c r="A4305" s="7" t="s">
        <v>1638</v>
      </c>
      <c r="B4305">
        <v>1434</v>
      </c>
      <c r="C4305" s="9" t="s">
        <v>2728</v>
      </c>
      <c r="D4305" s="9" cm="1">
        <f t="array" aca="1" ref="D4305:D4307" ca="1">TRANSPOSE(INDEX(LINEST(OFFSET('Stock Prices'!L$4,$B4305,0):OFFSET('Stock Prices'!L$784,$B4305,0),OFFSET('Stock Prices'!$H$4,$B4305,0):OFFSET('Stock Prices'!$J$784,$B4305,0)),{1,2,3}))</f>
        <v>5.1883256262945897E-4</v>
      </c>
      <c r="E4305" s="9" cm="1">
        <f t="array" aca="1" ref="E4305:E4307" ca="1">TRANSPOSE(INDEX(LINEST(OFFSET('Stock Prices'!M$4,$B4305,0):OFFSET('Stock Prices'!M$784,$B4305,0),OFFSET('Stock Prices'!$H$4,$B4305,0):OFFSET('Stock Prices'!$J$784,$B4305,0)),{1,2,3}))</f>
        <v>5.4649738988165957E-4</v>
      </c>
      <c r="F4305" s="9" cm="1">
        <f t="array" aca="1" ref="F4305:F4307" ca="1">TRANSPOSE(INDEX(LINEST(OFFSET('Stock Prices'!N$4,$B4305,0):OFFSET('Stock Prices'!N$784,$B4305,0),OFFSET('Stock Prices'!$H$4,$B4305,0):OFFSET('Stock Prices'!$J$784,$B4305,0)),{1,2,3}))</f>
        <v>5.7718520740072758E-4</v>
      </c>
      <c r="G4305" s="9" cm="1">
        <f t="array" aca="1" ref="G4305:G4307" ca="1">TRANSPOSE(INDEX(LINEST(OFFSET('Stock Prices'!O$4,$B4305,0):OFFSET('Stock Prices'!O$784,$B4305,0),OFFSET('Stock Prices'!$H$4,$B4305,0):OFFSET('Stock Prices'!$J$784,$B4305,0)),{1,2,3}))</f>
        <v>1.8188178452768584E-3</v>
      </c>
      <c r="H4305" s="9" cm="1">
        <f t="array" aca="1" ref="H4305:H4307" ca="1">TRANSPOSE(INDEX(LINEST(OFFSET('Stock Prices'!P$4,$B4305,0):OFFSET('Stock Prices'!P$784,$B4305,0),OFFSET('Stock Prices'!$H$4,$B4305,0):OFFSET('Stock Prices'!$J$784,$B4305,0)),{1,2,3}))</f>
        <v>1.0544629210941263E-3</v>
      </c>
      <c r="I4305" s="9" cm="1">
        <f t="array" aca="1" ref="I4305:I4307" ca="1">TRANSPOSE(INDEX(LINEST(OFFSET('Stock Prices'!Q$4,$B4305,0):OFFSET('Stock Prices'!Q$784,$B4305,0),OFFSET('Stock Prices'!$H$4,$B4305,0):OFFSET('Stock Prices'!$J$784,$B4305,0)),{1,2,3}))</f>
        <v>1.0540939826524888E-3</v>
      </c>
    </row>
    <row r="4306" spans="1:9">
      <c r="C4306" s="9" t="s">
        <v>262</v>
      </c>
      <c r="D4306">
        <f ca="1"/>
        <v>-6.9412518728310404E-4</v>
      </c>
      <c r="E4306">
        <f ca="1"/>
        <v>3.0657377611897723E-4</v>
      </c>
      <c r="F4306">
        <f ca="1"/>
        <v>7.9527052040890449E-4</v>
      </c>
      <c r="G4306">
        <f ca="1"/>
        <v>7.7600871961001244E-4</v>
      </c>
      <c r="H4306">
        <f ca="1"/>
        <v>3.4655586677533922E-3</v>
      </c>
      <c r="I4306">
        <f ca="1"/>
        <v>1.093499067328006E-3</v>
      </c>
    </row>
    <row r="4307" spans="1:9">
      <c r="C4307" s="9" t="s">
        <v>263</v>
      </c>
      <c r="D4307">
        <f ca="1"/>
        <v>-2.9622377812488546E-4</v>
      </c>
      <c r="E4307">
        <f ca="1"/>
        <v>-8.3857241694499697E-4</v>
      </c>
      <c r="F4307">
        <f ca="1"/>
        <v>5.718025966266676E-5</v>
      </c>
      <c r="G4307">
        <f ca="1"/>
        <v>-8.475098906034743E-5</v>
      </c>
      <c r="H4307">
        <f ca="1"/>
        <v>-8.0370874652055423E-4</v>
      </c>
      <c r="I4307">
        <f ca="1"/>
        <v>1.6348491079292644E-4</v>
      </c>
    </row>
    <row r="4308" spans="1:9">
      <c r="A4308" s="7" t="s">
        <v>1639</v>
      </c>
      <c r="B4308">
        <v>1435</v>
      </c>
      <c r="C4308" s="9" t="s">
        <v>2728</v>
      </c>
      <c r="D4308" s="9" cm="1">
        <f t="array" aca="1" ref="D4308:D4310" ca="1">TRANSPOSE(INDEX(LINEST(OFFSET('Stock Prices'!L$4,$B4308,0):OFFSET('Stock Prices'!L$784,$B4308,0),OFFSET('Stock Prices'!$H$4,$B4308,0):OFFSET('Stock Prices'!$J$784,$B4308,0)),{1,2,3}))</f>
        <v>5.0740657646804405E-4</v>
      </c>
      <c r="E4308" s="9" cm="1">
        <f t="array" aca="1" ref="E4308:E4310" ca="1">TRANSPOSE(INDEX(LINEST(OFFSET('Stock Prices'!M$4,$B4308,0):OFFSET('Stock Prices'!M$784,$B4308,0),OFFSET('Stock Prices'!$H$4,$B4308,0):OFFSET('Stock Prices'!$J$784,$B4308,0)),{1,2,3}))</f>
        <v>5.3049908525050829E-4</v>
      </c>
      <c r="F4308" s="9" cm="1">
        <f t="array" aca="1" ref="F4308:F4310" ca="1">TRANSPOSE(INDEX(LINEST(OFFSET('Stock Prices'!N$4,$B4308,0):OFFSET('Stock Prices'!N$784,$B4308,0),OFFSET('Stock Prices'!$H$4,$B4308,0):OFFSET('Stock Prices'!$J$784,$B4308,0)),{1,2,3}))</f>
        <v>6.1552805840917957E-4</v>
      </c>
      <c r="G4308" s="9" cm="1">
        <f t="array" aca="1" ref="G4308:G4310" ca="1">TRANSPOSE(INDEX(LINEST(OFFSET('Stock Prices'!O$4,$B4308,0):OFFSET('Stock Prices'!O$784,$B4308,0),OFFSET('Stock Prices'!$H$4,$B4308,0):OFFSET('Stock Prices'!$J$784,$B4308,0)),{1,2,3}))</f>
        <v>1.8155289857140293E-3</v>
      </c>
      <c r="H4308" s="9" cm="1">
        <f t="array" aca="1" ref="H4308:H4310" ca="1">TRANSPOSE(INDEX(LINEST(OFFSET('Stock Prices'!P$4,$B4308,0):OFFSET('Stock Prices'!P$784,$B4308,0),OFFSET('Stock Prices'!$H$4,$B4308,0):OFFSET('Stock Prices'!$J$784,$B4308,0)),{1,2,3}))</f>
        <v>1.0870911126287402E-3</v>
      </c>
      <c r="I4308" s="9" cm="1">
        <f t="array" aca="1" ref="I4308:I4310" ca="1">TRANSPOSE(INDEX(LINEST(OFFSET('Stock Prices'!Q$4,$B4308,0):OFFSET('Stock Prices'!Q$784,$B4308,0),OFFSET('Stock Prices'!$H$4,$B4308,0):OFFSET('Stock Prices'!$J$784,$B4308,0)),{1,2,3}))</f>
        <v>1.0600733083923407E-3</v>
      </c>
    </row>
    <row r="4309" spans="1:9">
      <c r="C4309" s="9" t="s">
        <v>262</v>
      </c>
      <c r="D4309">
        <f ca="1"/>
        <v>-7.6627155347561322E-4</v>
      </c>
      <c r="E4309">
        <f ca="1"/>
        <v>2.6536726731164989E-4</v>
      </c>
      <c r="F4309">
        <f ca="1"/>
        <v>7.6744130512911729E-4</v>
      </c>
      <c r="G4309">
        <f ca="1"/>
        <v>7.1458827148015785E-4</v>
      </c>
      <c r="H4309">
        <f ca="1"/>
        <v>3.397137582963112E-3</v>
      </c>
      <c r="I4309">
        <f ca="1"/>
        <v>1.0496108687632975E-3</v>
      </c>
    </row>
    <row r="4310" spans="1:9">
      <c r="C4310" s="9" t="s">
        <v>263</v>
      </c>
      <c r="D4310">
        <f ca="1"/>
        <v>-2.8075450053728873E-4</v>
      </c>
      <c r="E4310">
        <f ca="1"/>
        <v>-8.1781104201713987E-4</v>
      </c>
      <c r="F4310">
        <f ca="1"/>
        <v>9.322908936935727E-6</v>
      </c>
      <c r="G4310">
        <f ca="1"/>
        <v>-7.9687779294905527E-5</v>
      </c>
      <c r="H4310">
        <f ca="1"/>
        <v>-8.4376149999398117E-4</v>
      </c>
      <c r="I4310">
        <f ca="1"/>
        <v>1.5661578603289966E-4</v>
      </c>
    </row>
    <row r="4311" spans="1:9">
      <c r="A4311" s="7" t="s">
        <v>1640</v>
      </c>
      <c r="B4311">
        <v>1436</v>
      </c>
      <c r="C4311" s="9" t="s">
        <v>2728</v>
      </c>
      <c r="D4311" s="9" cm="1">
        <f t="array" aca="1" ref="D4311:D4313" ca="1">TRANSPOSE(INDEX(LINEST(OFFSET('Stock Prices'!L$4,$B4311,0):OFFSET('Stock Prices'!L$784,$B4311,0),OFFSET('Stock Prices'!$H$4,$B4311,0):OFFSET('Stock Prices'!$J$784,$B4311,0)),{1,2,3}))</f>
        <v>3.7546841933904239E-4</v>
      </c>
      <c r="E4311" s="9" cm="1">
        <f t="array" aca="1" ref="E4311:E4313" ca="1">TRANSPOSE(INDEX(LINEST(OFFSET('Stock Prices'!M$4,$B4311,0):OFFSET('Stock Prices'!M$784,$B4311,0),OFFSET('Stock Prices'!$H$4,$B4311,0):OFFSET('Stock Prices'!$J$784,$B4311,0)),{1,2,3}))</f>
        <v>4.5920027163726069E-4</v>
      </c>
      <c r="F4311" s="9" cm="1">
        <f t="array" aca="1" ref="F4311:F4313" ca="1">TRANSPOSE(INDEX(LINEST(OFFSET('Stock Prices'!N$4,$B4311,0):OFFSET('Stock Prices'!N$784,$B4311,0),OFFSET('Stock Prices'!$H$4,$B4311,0):OFFSET('Stock Prices'!$J$784,$B4311,0)),{1,2,3}))</f>
        <v>3.9327464575372311E-4</v>
      </c>
      <c r="G4311" s="9" cm="1">
        <f t="array" aca="1" ref="G4311:G4313" ca="1">TRANSPOSE(INDEX(LINEST(OFFSET('Stock Prices'!O$4,$B4311,0):OFFSET('Stock Prices'!O$784,$B4311,0),OFFSET('Stock Prices'!$H$4,$B4311,0):OFFSET('Stock Prices'!$J$784,$B4311,0)),{1,2,3}))</f>
        <v>1.6847949570336937E-3</v>
      </c>
      <c r="H4311" s="9" cm="1">
        <f t="array" aca="1" ref="H4311:H4313" ca="1">TRANSPOSE(INDEX(LINEST(OFFSET('Stock Prices'!P$4,$B4311,0):OFFSET('Stock Prices'!P$784,$B4311,0),OFFSET('Stock Prices'!$H$4,$B4311,0):OFFSET('Stock Prices'!$J$784,$B4311,0)),{1,2,3}))</f>
        <v>1.0012028535116154E-3</v>
      </c>
      <c r="I4311" s="9" cm="1">
        <f t="array" aca="1" ref="I4311:I4313" ca="1">TRANSPOSE(INDEX(LINEST(OFFSET('Stock Prices'!Q$4,$B4311,0):OFFSET('Stock Prices'!Q$784,$B4311,0),OFFSET('Stock Prices'!$H$4,$B4311,0):OFFSET('Stock Prices'!$J$784,$B4311,0)),{1,2,3}))</f>
        <v>9.2623456964077667E-4</v>
      </c>
    </row>
    <row r="4312" spans="1:9">
      <c r="C4312" s="9" t="s">
        <v>262</v>
      </c>
      <c r="D4312">
        <f ca="1"/>
        <v>-7.4136134575024523E-4</v>
      </c>
      <c r="E4312">
        <f ca="1"/>
        <v>2.8178492543314194E-4</v>
      </c>
      <c r="F4312">
        <f ca="1"/>
        <v>8.1132321811989896E-4</v>
      </c>
      <c r="G4312">
        <f ca="1"/>
        <v>7.4320527325248892E-4</v>
      </c>
      <c r="H4312">
        <f ca="1"/>
        <v>3.4186316471845495E-3</v>
      </c>
      <c r="I4312">
        <f ca="1"/>
        <v>1.0639270555693782E-3</v>
      </c>
    </row>
    <row r="4313" spans="1:9">
      <c r="C4313" s="9" t="s">
        <v>263</v>
      </c>
      <c r="D4313">
        <f ca="1"/>
        <v>-2.9472661862821168E-4</v>
      </c>
      <c r="E4313">
        <f ca="1"/>
        <v>-8.351230632900414E-4</v>
      </c>
      <c r="F4313">
        <f ca="1"/>
        <v>-2.0553237612591147E-5</v>
      </c>
      <c r="G4313">
        <f ca="1"/>
        <v>-1.0652274299341577E-4</v>
      </c>
      <c r="H4313">
        <f ca="1"/>
        <v>-8.7028530920717521E-4</v>
      </c>
      <c r="I4313">
        <f ca="1"/>
        <v>1.7860829121725248E-4</v>
      </c>
    </row>
    <row r="4314" spans="1:9">
      <c r="A4314" s="7" t="s">
        <v>1641</v>
      </c>
      <c r="B4314">
        <v>1437</v>
      </c>
      <c r="C4314" s="9" t="s">
        <v>2728</v>
      </c>
      <c r="D4314" s="9" cm="1">
        <f t="array" aca="1" ref="D4314:D4316" ca="1">TRANSPOSE(INDEX(LINEST(OFFSET('Stock Prices'!L$4,$B4314,0):OFFSET('Stock Prices'!L$784,$B4314,0),OFFSET('Stock Prices'!$H$4,$B4314,0):OFFSET('Stock Prices'!$J$784,$B4314,0)),{1,2,3}))</f>
        <v>3.5620941469606586E-4</v>
      </c>
      <c r="E4314" s="9" cm="1">
        <f t="array" aca="1" ref="E4314:E4316" ca="1">TRANSPOSE(INDEX(LINEST(OFFSET('Stock Prices'!M$4,$B4314,0):OFFSET('Stock Prices'!M$784,$B4314,0),OFFSET('Stock Prices'!$H$4,$B4314,0):OFFSET('Stock Prices'!$J$784,$B4314,0)),{1,2,3}))</f>
        <v>4.2305737437543523E-4</v>
      </c>
      <c r="F4314" s="9" cm="1">
        <f t="array" aca="1" ref="F4314:F4316" ca="1">TRANSPOSE(INDEX(LINEST(OFFSET('Stock Prices'!N$4,$B4314,0):OFFSET('Stock Prices'!N$784,$B4314,0),OFFSET('Stock Prices'!$H$4,$B4314,0):OFFSET('Stock Prices'!$J$784,$B4314,0)),{1,2,3}))</f>
        <v>4.4104725362881919E-4</v>
      </c>
      <c r="G4314" s="9" cm="1">
        <f t="array" aca="1" ref="G4314:G4316" ca="1">TRANSPOSE(INDEX(LINEST(OFFSET('Stock Prices'!O$4,$B4314,0):OFFSET('Stock Prices'!O$784,$B4314,0),OFFSET('Stock Prices'!$H$4,$B4314,0):OFFSET('Stock Prices'!$J$784,$B4314,0)),{1,2,3}))</f>
        <v>1.6723530462892983E-3</v>
      </c>
      <c r="H4314" s="9" cm="1">
        <f t="array" aca="1" ref="H4314:H4316" ca="1">TRANSPOSE(INDEX(LINEST(OFFSET('Stock Prices'!P$4,$B4314,0):OFFSET('Stock Prices'!P$784,$B4314,0),OFFSET('Stock Prices'!$H$4,$B4314,0):OFFSET('Stock Prices'!$J$784,$B4314,0)),{1,2,3}))</f>
        <v>1.0560019236391367E-3</v>
      </c>
      <c r="I4314" s="9" cm="1">
        <f t="array" aca="1" ref="I4314:I4316" ca="1">TRANSPOSE(INDEX(LINEST(OFFSET('Stock Prices'!Q$4,$B4314,0):OFFSET('Stock Prices'!Q$784,$B4314,0),OFFSET('Stock Prices'!$H$4,$B4314,0):OFFSET('Stock Prices'!$J$784,$B4314,0)),{1,2,3}))</f>
        <v>9.568638092331878E-4</v>
      </c>
    </row>
    <row r="4315" spans="1:9">
      <c r="C4315" s="9" t="s">
        <v>262</v>
      </c>
      <c r="D4315">
        <f ca="1"/>
        <v>-7.5025056173269079E-4</v>
      </c>
      <c r="E4315">
        <f ca="1"/>
        <v>2.7059153354934353E-4</v>
      </c>
      <c r="F4315">
        <f ca="1"/>
        <v>8.1244609100738379E-4</v>
      </c>
      <c r="G4315">
        <f ca="1"/>
        <v>7.3262004588013629E-4</v>
      </c>
      <c r="H4315">
        <f ca="1"/>
        <v>3.4146340836874612E-3</v>
      </c>
      <c r="I4315">
        <f ca="1"/>
        <v>1.0703047864478654E-3</v>
      </c>
    </row>
    <row r="4316" spans="1:9">
      <c r="C4316" s="9" t="s">
        <v>263</v>
      </c>
      <c r="D4316">
        <f ca="1"/>
        <v>-3.0844652544229052E-4</v>
      </c>
      <c r="E4316">
        <f ca="1"/>
        <v>-8.5174602434302381E-4</v>
      </c>
      <c r="F4316">
        <f ca="1"/>
        <v>-2.1310949927205141E-5</v>
      </c>
      <c r="G4316">
        <f ca="1"/>
        <v>-1.2343669629612817E-4</v>
      </c>
      <c r="H4316">
        <f ca="1"/>
        <v>-8.7994152181847577E-4</v>
      </c>
      <c r="I4316">
        <f ca="1"/>
        <v>1.8752833178298394E-4</v>
      </c>
    </row>
    <row r="4317" spans="1:9">
      <c r="A4317" s="7" t="s">
        <v>1642</v>
      </c>
      <c r="B4317">
        <v>1438</v>
      </c>
      <c r="C4317" s="9" t="s">
        <v>2728</v>
      </c>
      <c r="D4317" s="9" cm="1">
        <f t="array" aca="1" ref="D4317:D4319" ca="1">TRANSPOSE(INDEX(LINEST(OFFSET('Stock Prices'!L$4,$B4317,0):OFFSET('Stock Prices'!L$784,$B4317,0),OFFSET('Stock Prices'!$H$4,$B4317,0):OFFSET('Stock Prices'!$J$784,$B4317,0)),{1,2,3}))</f>
        <v>3.1566891435316953E-4</v>
      </c>
      <c r="E4317" s="9" cm="1">
        <f t="array" aca="1" ref="E4317:E4319" ca="1">TRANSPOSE(INDEX(LINEST(OFFSET('Stock Prices'!M$4,$B4317,0):OFFSET('Stock Prices'!M$784,$B4317,0),OFFSET('Stock Prices'!$H$4,$B4317,0):OFFSET('Stock Prices'!$J$784,$B4317,0)),{1,2,3}))</f>
        <v>4.14261036059492E-4</v>
      </c>
      <c r="F4317" s="9" cm="1">
        <f t="array" aca="1" ref="F4317:F4319" ca="1">TRANSPOSE(INDEX(LINEST(OFFSET('Stock Prices'!N$4,$B4317,0):OFFSET('Stock Prices'!N$784,$B4317,0),OFFSET('Stock Prices'!$H$4,$B4317,0):OFFSET('Stock Prices'!$J$784,$B4317,0)),{1,2,3}))</f>
        <v>4.7106918985199753E-4</v>
      </c>
      <c r="G4317" s="9" cm="1">
        <f t="array" aca="1" ref="G4317:G4319" ca="1">TRANSPOSE(INDEX(LINEST(OFFSET('Stock Prices'!O$4,$B4317,0):OFFSET('Stock Prices'!O$784,$B4317,0),OFFSET('Stock Prices'!$H$4,$B4317,0):OFFSET('Stock Prices'!$J$784,$B4317,0)),{1,2,3}))</f>
        <v>1.6889703785873088E-3</v>
      </c>
      <c r="H4317" s="9" cm="1">
        <f t="array" aca="1" ref="H4317:H4319" ca="1">TRANSPOSE(INDEX(LINEST(OFFSET('Stock Prices'!P$4,$B4317,0):OFFSET('Stock Prices'!P$784,$B4317,0),OFFSET('Stock Prices'!$H$4,$B4317,0):OFFSET('Stock Prices'!$J$784,$B4317,0)),{1,2,3}))</f>
        <v>1.1655293842043595E-3</v>
      </c>
      <c r="I4317" s="9" cm="1">
        <f t="array" aca="1" ref="I4317:I4319" ca="1">TRANSPOSE(INDEX(LINEST(OFFSET('Stock Prices'!Q$4,$B4317,0):OFFSET('Stock Prices'!Q$784,$B4317,0),OFFSET('Stock Prices'!$H$4,$B4317,0):OFFSET('Stock Prices'!$J$784,$B4317,0)),{1,2,3}))</f>
        <v>9.926947741301219E-4</v>
      </c>
    </row>
    <row r="4318" spans="1:9">
      <c r="C4318" s="9" t="s">
        <v>262</v>
      </c>
      <c r="D4318">
        <f ca="1"/>
        <v>-6.3733385641968009E-4</v>
      </c>
      <c r="E4318">
        <f ca="1"/>
        <v>3.2741306213696601E-4</v>
      </c>
      <c r="F4318">
        <f ca="1"/>
        <v>8.2965890093359394E-4</v>
      </c>
      <c r="G4318">
        <f ca="1"/>
        <v>8.4231051762981583E-4</v>
      </c>
      <c r="H4318">
        <f ca="1"/>
        <v>3.5576667958169524E-3</v>
      </c>
      <c r="I4318">
        <f ca="1"/>
        <v>1.1413880839396416E-3</v>
      </c>
    </row>
    <row r="4319" spans="1:9">
      <c r="C4319" s="9" t="s">
        <v>263</v>
      </c>
      <c r="D4319">
        <f ca="1"/>
        <v>-2.6038815160895907E-4</v>
      </c>
      <c r="E4319">
        <f ca="1"/>
        <v>-8.4213368098565481E-4</v>
      </c>
      <c r="F4319">
        <f ca="1"/>
        <v>-5.9443350572838662E-5</v>
      </c>
      <c r="G4319">
        <f ca="1"/>
        <v>-1.470695063738572E-4</v>
      </c>
      <c r="H4319">
        <f ca="1"/>
        <v>-1.0210816580761633E-3</v>
      </c>
      <c r="I4319">
        <f ca="1"/>
        <v>1.4074288228376784E-4</v>
      </c>
    </row>
    <row r="4320" spans="1:9">
      <c r="A4320" s="7" t="s">
        <v>1643</v>
      </c>
      <c r="B4320">
        <v>1439</v>
      </c>
      <c r="C4320" s="9" t="s">
        <v>2728</v>
      </c>
      <c r="D4320" s="9" cm="1">
        <f t="array" aca="1" ref="D4320:D4322" ca="1">TRANSPOSE(INDEX(LINEST(OFFSET('Stock Prices'!L$4,$B4320,0):OFFSET('Stock Prices'!L$784,$B4320,0),OFFSET('Stock Prices'!$H$4,$B4320,0):OFFSET('Stock Prices'!$J$784,$B4320,0)),{1,2,3}))</f>
        <v>4.5906446018193289E-4</v>
      </c>
      <c r="E4320" s="9" cm="1">
        <f t="array" aca="1" ref="E4320:E4322" ca="1">TRANSPOSE(INDEX(LINEST(OFFSET('Stock Prices'!M$4,$B4320,0):OFFSET('Stock Prices'!M$784,$B4320,0),OFFSET('Stock Prices'!$H$4,$B4320,0):OFFSET('Stock Prices'!$J$784,$B4320,0)),{1,2,3}))</f>
        <v>5.3930624626174247E-4</v>
      </c>
      <c r="F4320" s="9" cm="1">
        <f t="array" aca="1" ref="F4320:F4322" ca="1">TRANSPOSE(INDEX(LINEST(OFFSET('Stock Prices'!N$4,$B4320,0):OFFSET('Stock Prices'!N$784,$B4320,0),OFFSET('Stock Prices'!$H$4,$B4320,0):OFFSET('Stock Prices'!$J$784,$B4320,0)),{1,2,3}))</f>
        <v>5.4678761314115695E-4</v>
      </c>
      <c r="G4320" s="9" cm="1">
        <f t="array" aca="1" ref="G4320:G4322" ca="1">TRANSPOSE(INDEX(LINEST(OFFSET('Stock Prices'!O$4,$B4320,0):OFFSET('Stock Prices'!O$784,$B4320,0),OFFSET('Stock Prices'!$H$4,$B4320,0):OFFSET('Stock Prices'!$J$784,$B4320,0)),{1,2,3}))</f>
        <v>1.8167571158043767E-3</v>
      </c>
      <c r="H4320" s="9" cm="1">
        <f t="array" aca="1" ref="H4320:H4322" ca="1">TRANSPOSE(INDEX(LINEST(OFFSET('Stock Prices'!P$4,$B4320,0):OFFSET('Stock Prices'!P$784,$B4320,0),OFFSET('Stock Prices'!$H$4,$B4320,0):OFFSET('Stock Prices'!$J$784,$B4320,0)),{1,2,3}))</f>
        <v>1.5335938255970755E-3</v>
      </c>
      <c r="I4320" s="9" cm="1">
        <f t="array" aca="1" ref="I4320:I4322" ca="1">TRANSPOSE(INDEX(LINEST(OFFSET('Stock Prices'!Q$4,$B4320,0):OFFSET('Stock Prices'!Q$784,$B4320,0),OFFSET('Stock Prices'!$H$4,$B4320,0):OFFSET('Stock Prices'!$J$784,$B4320,0)),{1,2,3}))</f>
        <v>1.1375822966489971E-3</v>
      </c>
    </row>
    <row r="4321" spans="1:9">
      <c r="C4321" s="9" t="s">
        <v>262</v>
      </c>
      <c r="D4321">
        <f ca="1"/>
        <v>-6.5281144922981903E-4</v>
      </c>
      <c r="E4321">
        <f ca="1"/>
        <v>3.6543371247690004E-4</v>
      </c>
      <c r="F4321">
        <f ca="1"/>
        <v>8.7113238564745748E-4</v>
      </c>
      <c r="G4321">
        <f ca="1"/>
        <v>8.9016574551597984E-4</v>
      </c>
      <c r="H4321">
        <f ca="1"/>
        <v>3.6006067797386705E-3</v>
      </c>
      <c r="I4321">
        <f ca="1"/>
        <v>1.1553337204852933E-3</v>
      </c>
    </row>
    <row r="4322" spans="1:9">
      <c r="C4322" s="9" t="s">
        <v>263</v>
      </c>
      <c r="D4322">
        <f ca="1"/>
        <v>-2.7921149962127515E-4</v>
      </c>
      <c r="E4322">
        <f ca="1"/>
        <v>-8.3591225802821583E-4</v>
      </c>
      <c r="F4322">
        <f ca="1"/>
        <v>-4.7569089908172654E-5</v>
      </c>
      <c r="G4322">
        <f ca="1"/>
        <v>-1.3675679600840652E-4</v>
      </c>
      <c r="H4322">
        <f ca="1"/>
        <v>-1.0330742999758395E-3</v>
      </c>
      <c r="I4322">
        <f ca="1"/>
        <v>1.3472250854583767E-4</v>
      </c>
    </row>
    <row r="4323" spans="1:9">
      <c r="A4323" s="7" t="s">
        <v>1644</v>
      </c>
      <c r="B4323">
        <v>1440</v>
      </c>
      <c r="C4323" s="9" t="s">
        <v>2728</v>
      </c>
      <c r="D4323" s="9" cm="1">
        <f t="array" aca="1" ref="D4323:D4325" ca="1">TRANSPOSE(INDEX(LINEST(OFFSET('Stock Prices'!L$4,$B4323,0):OFFSET('Stock Prices'!L$784,$B4323,0),OFFSET('Stock Prices'!$H$4,$B4323,0):OFFSET('Stock Prices'!$J$784,$B4323,0)),{1,2,3}))</f>
        <v>4.1583429876250363E-4</v>
      </c>
      <c r="E4323" s="9" cm="1">
        <f t="array" aca="1" ref="E4323:E4325" ca="1">TRANSPOSE(INDEX(LINEST(OFFSET('Stock Prices'!M$4,$B4323,0):OFFSET('Stock Prices'!M$784,$B4323,0),OFFSET('Stock Prices'!$H$4,$B4323,0):OFFSET('Stock Prices'!$J$784,$B4323,0)),{1,2,3}))</f>
        <v>5.8019302336616361E-4</v>
      </c>
      <c r="F4323" s="9" cm="1">
        <f t="array" aca="1" ref="F4323:F4325" ca="1">TRANSPOSE(INDEX(LINEST(OFFSET('Stock Prices'!N$4,$B4323,0):OFFSET('Stock Prices'!N$784,$B4323,0),OFFSET('Stock Prices'!$H$4,$B4323,0):OFFSET('Stock Prices'!$J$784,$B4323,0)),{1,2,3}))</f>
        <v>5.2443087181366227E-4</v>
      </c>
      <c r="G4323" s="9" cm="1">
        <f t="array" aca="1" ref="G4323:G4325" ca="1">TRANSPOSE(INDEX(LINEST(OFFSET('Stock Prices'!O$4,$B4323,0):OFFSET('Stock Prices'!O$784,$B4323,0),OFFSET('Stock Prices'!$H$4,$B4323,0):OFFSET('Stock Prices'!$J$784,$B4323,0)),{1,2,3}))</f>
        <v>1.8551790660687637E-3</v>
      </c>
      <c r="H4323" s="9" cm="1">
        <f t="array" aca="1" ref="H4323:H4325" ca="1">TRANSPOSE(INDEX(LINEST(OFFSET('Stock Prices'!P$4,$B4323,0):OFFSET('Stock Prices'!P$784,$B4323,0),OFFSET('Stock Prices'!$H$4,$B4323,0):OFFSET('Stock Prices'!$J$784,$B4323,0)),{1,2,3}))</f>
        <v>1.5742441171332968E-3</v>
      </c>
      <c r="I4323" s="9" cm="1">
        <f t="array" aca="1" ref="I4323:I4325" ca="1">TRANSPOSE(INDEX(LINEST(OFFSET('Stock Prices'!Q$4,$B4323,0):OFFSET('Stock Prices'!Q$784,$B4323,0),OFFSET('Stock Prices'!$H$4,$B4323,0):OFFSET('Stock Prices'!$J$784,$B4323,0)),{1,2,3}))</f>
        <v>1.1547868106686512E-3</v>
      </c>
    </row>
    <row r="4324" spans="1:9">
      <c r="C4324" s="9" t="s">
        <v>262</v>
      </c>
      <c r="D4324">
        <f ca="1"/>
        <v>-6.7193244563594208E-4</v>
      </c>
      <c r="E4324">
        <f ca="1"/>
        <v>3.8175037862958866E-4</v>
      </c>
      <c r="F4324">
        <f ca="1"/>
        <v>8.4215245763764608E-4</v>
      </c>
      <c r="G4324">
        <f ca="1"/>
        <v>8.9089277376742796E-4</v>
      </c>
      <c r="H4324">
        <f ca="1"/>
        <v>3.6152167268962573E-3</v>
      </c>
      <c r="I4324">
        <f ca="1"/>
        <v>1.1693655252485288E-3</v>
      </c>
    </row>
    <row r="4325" spans="1:9">
      <c r="C4325" s="9" t="s">
        <v>263</v>
      </c>
      <c r="D4325">
        <f ca="1"/>
        <v>-3.1255962733940532E-4</v>
      </c>
      <c r="E4325">
        <f ca="1"/>
        <v>-8.0648605924922513E-4</v>
      </c>
      <c r="F4325">
        <f ca="1"/>
        <v>-8.7647395829328187E-5</v>
      </c>
      <c r="G4325">
        <f ca="1"/>
        <v>-1.2657240485604659E-4</v>
      </c>
      <c r="H4325">
        <f ca="1"/>
        <v>-1.0057465643653703E-3</v>
      </c>
      <c r="I4325">
        <f ca="1"/>
        <v>1.5567469278816737E-4</v>
      </c>
    </row>
    <row r="4326" spans="1:9">
      <c r="A4326" s="7" t="s">
        <v>1645</v>
      </c>
      <c r="B4326">
        <v>1441</v>
      </c>
      <c r="C4326" s="9" t="s">
        <v>2728</v>
      </c>
      <c r="D4326" s="9" cm="1">
        <f t="array" aca="1" ref="D4326:D4328" ca="1">TRANSPOSE(INDEX(LINEST(OFFSET('Stock Prices'!L$4,$B4326,0):OFFSET('Stock Prices'!L$784,$B4326,0),OFFSET('Stock Prices'!$H$4,$B4326,0):OFFSET('Stock Prices'!$J$784,$B4326,0)),{1,2,3}))</f>
        <v>4.1552813058540043E-4</v>
      </c>
      <c r="E4326" s="9" cm="1">
        <f t="array" aca="1" ref="E4326:E4328" ca="1">TRANSPOSE(INDEX(LINEST(OFFSET('Stock Prices'!M$4,$B4326,0):OFFSET('Stock Prices'!M$784,$B4326,0),OFFSET('Stock Prices'!$H$4,$B4326,0):OFFSET('Stock Prices'!$J$784,$B4326,0)),{1,2,3}))</f>
        <v>5.1227356286368203E-4</v>
      </c>
      <c r="F4326" s="9" cm="1">
        <f t="array" aca="1" ref="F4326:F4328" ca="1">TRANSPOSE(INDEX(LINEST(OFFSET('Stock Prices'!N$4,$B4326,0):OFFSET('Stock Prices'!N$784,$B4326,0),OFFSET('Stock Prices'!$H$4,$B4326,0):OFFSET('Stock Prices'!$J$784,$B4326,0)),{1,2,3}))</f>
        <v>4.717407327003326E-4</v>
      </c>
      <c r="G4326" s="9" cm="1">
        <f t="array" aca="1" ref="G4326:G4328" ca="1">TRANSPOSE(INDEX(LINEST(OFFSET('Stock Prices'!O$4,$B4326,0):OFFSET('Stock Prices'!O$784,$B4326,0),OFFSET('Stock Prices'!$H$4,$B4326,0):OFFSET('Stock Prices'!$J$784,$B4326,0)),{1,2,3}))</f>
        <v>1.7597194786218326E-3</v>
      </c>
      <c r="H4326" s="9" cm="1">
        <f t="array" aca="1" ref="H4326:H4328" ca="1">TRANSPOSE(INDEX(LINEST(OFFSET('Stock Prices'!P$4,$B4326,0):OFFSET('Stock Prices'!P$784,$B4326,0),OFFSET('Stock Prices'!$H$4,$B4326,0):OFFSET('Stock Prices'!$J$784,$B4326,0)),{1,2,3}))</f>
        <v>1.3672498078279684E-3</v>
      </c>
      <c r="I4326" s="9" cm="1">
        <f t="array" aca="1" ref="I4326:I4328" ca="1">TRANSPOSE(INDEX(LINEST(OFFSET('Stock Prices'!Q$4,$B4326,0):OFFSET('Stock Prices'!Q$784,$B4326,0),OFFSET('Stock Prices'!$H$4,$B4326,0):OFFSET('Stock Prices'!$J$784,$B4326,0)),{1,2,3}))</f>
        <v>1.113387580416639E-3</v>
      </c>
    </row>
    <row r="4327" spans="1:9">
      <c r="C4327" s="9" t="s">
        <v>262</v>
      </c>
      <c r="D4327">
        <f ca="1"/>
        <v>-5.855342293205521E-4</v>
      </c>
      <c r="E4327">
        <f ca="1"/>
        <v>4.4045933219941607E-4</v>
      </c>
      <c r="F4327">
        <f ca="1"/>
        <v>8.5306267811465159E-4</v>
      </c>
      <c r="G4327">
        <f ca="1"/>
        <v>9.0921102184600422E-4</v>
      </c>
      <c r="H4327">
        <f ca="1"/>
        <v>3.5815937659582279E-3</v>
      </c>
      <c r="I4327">
        <f ca="1"/>
        <v>1.2510671683725733E-3</v>
      </c>
    </row>
    <row r="4328" spans="1:9">
      <c r="C4328" s="9" t="s">
        <v>263</v>
      </c>
      <c r="D4328">
        <f ca="1"/>
        <v>-3.383467989666455E-4</v>
      </c>
      <c r="E4328">
        <f ca="1"/>
        <v>-7.6823139120983945E-4</v>
      </c>
      <c r="F4328">
        <f ca="1"/>
        <v>-4.7531961404930882E-5</v>
      </c>
      <c r="G4328">
        <f ca="1"/>
        <v>-5.3458212960025091E-5</v>
      </c>
      <c r="H4328">
        <f ca="1"/>
        <v>-8.2510089414593063E-4</v>
      </c>
      <c r="I4328">
        <f ca="1"/>
        <v>1.6515353139115284E-4</v>
      </c>
    </row>
    <row r="4329" spans="1:9">
      <c r="A4329" s="7" t="s">
        <v>1646</v>
      </c>
      <c r="B4329">
        <v>1442</v>
      </c>
      <c r="C4329" s="9" t="s">
        <v>2728</v>
      </c>
      <c r="D4329" s="9" cm="1">
        <f t="array" aca="1" ref="D4329:D4331" ca="1">TRANSPOSE(INDEX(LINEST(OFFSET('Stock Prices'!L$4,$B4329,0):OFFSET('Stock Prices'!L$784,$B4329,0),OFFSET('Stock Prices'!$H$4,$B4329,0):OFFSET('Stock Prices'!$J$784,$B4329,0)),{1,2,3}))</f>
        <v>4.2324088665777316E-4</v>
      </c>
      <c r="E4329" s="9" cm="1">
        <f t="array" aca="1" ref="E4329:E4331" ca="1">TRANSPOSE(INDEX(LINEST(OFFSET('Stock Prices'!M$4,$B4329,0):OFFSET('Stock Prices'!M$784,$B4329,0),OFFSET('Stock Prices'!$H$4,$B4329,0):OFFSET('Stock Prices'!$J$784,$B4329,0)),{1,2,3}))</f>
        <v>5.1324937989754627E-4</v>
      </c>
      <c r="F4329" s="9" cm="1">
        <f t="array" aca="1" ref="F4329:F4331" ca="1">TRANSPOSE(INDEX(LINEST(OFFSET('Stock Prices'!N$4,$B4329,0):OFFSET('Stock Prices'!N$784,$B4329,0),OFFSET('Stock Prices'!$H$4,$B4329,0):OFFSET('Stock Prices'!$J$784,$B4329,0)),{1,2,3}))</f>
        <v>4.765475426532476E-4</v>
      </c>
      <c r="G4329" s="9" cm="1">
        <f t="array" aca="1" ref="G4329:G4331" ca="1">TRANSPOSE(INDEX(LINEST(OFFSET('Stock Prices'!O$4,$B4329,0):OFFSET('Stock Prices'!O$784,$B4329,0),OFFSET('Stock Prices'!$H$4,$B4329,0):OFFSET('Stock Prices'!$J$784,$B4329,0)),{1,2,3}))</f>
        <v>1.7617932270037342E-3</v>
      </c>
      <c r="H4329" s="9" cm="1">
        <f t="array" aca="1" ref="H4329:H4331" ca="1">TRANSPOSE(INDEX(LINEST(OFFSET('Stock Prices'!P$4,$B4329,0):OFFSET('Stock Prices'!P$784,$B4329,0),OFFSET('Stock Prices'!$H$4,$B4329,0):OFFSET('Stock Prices'!$J$784,$B4329,0)),{1,2,3}))</f>
        <v>1.3699634282297738E-3</v>
      </c>
      <c r="I4329" s="9" cm="1">
        <f t="array" aca="1" ref="I4329:I4331" ca="1">TRANSPOSE(INDEX(LINEST(OFFSET('Stock Prices'!Q$4,$B4329,0):OFFSET('Stock Prices'!Q$784,$B4329,0),OFFSET('Stock Prices'!$H$4,$B4329,0):OFFSET('Stock Prices'!$J$784,$B4329,0)),{1,2,3}))</f>
        <v>1.1108984520897093E-3</v>
      </c>
    </row>
    <row r="4330" spans="1:9">
      <c r="C4330" s="9" t="s">
        <v>262</v>
      </c>
      <c r="D4330">
        <f ca="1"/>
        <v>-6.4863520503233849E-4</v>
      </c>
      <c r="E4330">
        <f ca="1"/>
        <v>4.1642723798605272E-4</v>
      </c>
      <c r="F4330">
        <f ca="1"/>
        <v>8.6721187027461052E-4</v>
      </c>
      <c r="G4330">
        <f ca="1"/>
        <v>9.4164501944375549E-4</v>
      </c>
      <c r="H4330">
        <f ca="1"/>
        <v>3.7074479943701739E-3</v>
      </c>
      <c r="I4330">
        <f ca="1"/>
        <v>1.2535464453233146E-3</v>
      </c>
    </row>
    <row r="4331" spans="1:9">
      <c r="C4331" s="9" t="s">
        <v>263</v>
      </c>
      <c r="D4331">
        <f ca="1"/>
        <v>-2.8603618025329627E-4</v>
      </c>
      <c r="E4331">
        <f ca="1"/>
        <v>-7.5596716359089004E-4</v>
      </c>
      <c r="F4331">
        <f ca="1"/>
        <v>-3.3743206703764421E-5</v>
      </c>
      <c r="G4331">
        <f ca="1"/>
        <v>-5.6772311302496298E-5</v>
      </c>
      <c r="H4331">
        <f ca="1"/>
        <v>-8.5878213091530723E-4</v>
      </c>
      <c r="I4331">
        <f ca="1"/>
        <v>1.5456342065857354E-4</v>
      </c>
    </row>
    <row r="4332" spans="1:9">
      <c r="A4332" s="7" t="s">
        <v>73</v>
      </c>
      <c r="B4332">
        <v>1443</v>
      </c>
      <c r="C4332" s="9" t="s">
        <v>2728</v>
      </c>
      <c r="D4332" s="9" cm="1">
        <f t="array" aca="1" ref="D4332:D4334" ca="1">TRANSPOSE(INDEX(LINEST(OFFSET('Stock Prices'!L$4,$B4332,0):OFFSET('Stock Prices'!L$784,$B4332,0),OFFSET('Stock Prices'!$H$4,$B4332,0):OFFSET('Stock Prices'!$J$784,$B4332,0)),{1,2,3}))</f>
        <v>3.7899273200903551E-4</v>
      </c>
      <c r="E4332" s="9" cm="1">
        <f t="array" aca="1" ref="E4332:E4334" ca="1">TRANSPOSE(INDEX(LINEST(OFFSET('Stock Prices'!M$4,$B4332,0):OFFSET('Stock Prices'!M$784,$B4332,0),OFFSET('Stock Prices'!$H$4,$B4332,0):OFFSET('Stock Prices'!$J$784,$B4332,0)),{1,2,3}))</f>
        <v>6.0142010523487515E-4</v>
      </c>
      <c r="F4332" s="9" cm="1">
        <f t="array" aca="1" ref="F4332:F4334" ca="1">TRANSPOSE(INDEX(LINEST(OFFSET('Stock Prices'!N$4,$B4332,0):OFFSET('Stock Prices'!N$784,$B4332,0),OFFSET('Stock Prices'!$H$4,$B4332,0):OFFSET('Stock Prices'!$J$784,$B4332,0)),{1,2,3}))</f>
        <v>3.8385748170352091E-4</v>
      </c>
      <c r="G4332" s="9" cm="1">
        <f t="array" aca="1" ref="G4332:G4334" ca="1">TRANSPOSE(INDEX(LINEST(OFFSET('Stock Prices'!O$4,$B4332,0):OFFSET('Stock Prices'!O$784,$B4332,0),OFFSET('Stock Prices'!$H$4,$B4332,0):OFFSET('Stock Prices'!$J$784,$B4332,0)),{1,2,3}))</f>
        <v>1.5942073571936816E-3</v>
      </c>
      <c r="H4332" s="9" cm="1">
        <f t="array" aca="1" ref="H4332:H4334" ca="1">TRANSPOSE(INDEX(LINEST(OFFSET('Stock Prices'!P$4,$B4332,0):OFFSET('Stock Prices'!P$784,$B4332,0),OFFSET('Stock Prices'!$H$4,$B4332,0):OFFSET('Stock Prices'!$J$784,$B4332,0)),{1,2,3}))</f>
        <v>1.1303781094281326E-3</v>
      </c>
      <c r="I4332" s="9" cm="1">
        <f t="array" aca="1" ref="I4332:I4334" ca="1">TRANSPOSE(INDEX(LINEST(OFFSET('Stock Prices'!Q$4,$B4332,0):OFFSET('Stock Prices'!Q$784,$B4332,0),OFFSET('Stock Prices'!$H$4,$B4332,0):OFFSET('Stock Prices'!$J$784,$B4332,0)),{1,2,3}))</f>
        <v>1.3548475868218879E-3</v>
      </c>
    </row>
    <row r="4333" spans="1:9">
      <c r="C4333" s="9" t="s">
        <v>262</v>
      </c>
      <c r="D4333">
        <f ca="1"/>
        <v>-3.7533950699117195E-4</v>
      </c>
      <c r="E4333">
        <f ca="1"/>
        <v>4.8933177578283128E-4</v>
      </c>
      <c r="F4333">
        <f ca="1"/>
        <v>1.1344540443691171E-3</v>
      </c>
      <c r="G4333">
        <f ca="1"/>
        <v>1.2343789500581326E-3</v>
      </c>
      <c r="H4333">
        <f ca="1"/>
        <v>4.1414639908763703E-3</v>
      </c>
      <c r="I4333">
        <f ca="1"/>
        <v>1.2132665513258064E-3</v>
      </c>
    </row>
    <row r="4334" spans="1:9">
      <c r="C4334" s="9" t="s">
        <v>263</v>
      </c>
      <c r="D4334">
        <f ca="1"/>
        <v>-5.2498366801433669E-4</v>
      </c>
      <c r="E4334">
        <f ca="1"/>
        <v>-8.6883725097295316E-4</v>
      </c>
      <c r="F4334">
        <f ca="1"/>
        <v>-2.4311157509114144E-4</v>
      </c>
      <c r="G4334">
        <f ca="1"/>
        <v>-2.5365230480203598E-4</v>
      </c>
      <c r="H4334">
        <f ca="1"/>
        <v>-1.1550471583397237E-3</v>
      </c>
      <c r="I4334">
        <f ca="1"/>
        <v>7.3106861242763969E-5</v>
      </c>
    </row>
    <row r="4335" spans="1:9">
      <c r="A4335" s="7" t="s">
        <v>1647</v>
      </c>
      <c r="B4335">
        <v>1444</v>
      </c>
      <c r="C4335" s="9" t="s">
        <v>2728</v>
      </c>
      <c r="D4335" s="9" cm="1">
        <f t="array" aca="1" ref="D4335:D4337" ca="1">TRANSPOSE(INDEX(LINEST(OFFSET('Stock Prices'!L$4,$B4335,0):OFFSET('Stock Prices'!L$784,$B4335,0),OFFSET('Stock Prices'!$H$4,$B4335,0):OFFSET('Stock Prices'!$J$784,$B4335,0)),{1,2,3}))</f>
        <v>3.1581251081752891E-4</v>
      </c>
      <c r="E4335" s="9" cm="1">
        <f t="array" aca="1" ref="E4335:E4337" ca="1">TRANSPOSE(INDEX(LINEST(OFFSET('Stock Prices'!M$4,$B4335,0):OFFSET('Stock Prices'!M$784,$B4335,0),OFFSET('Stock Prices'!$H$4,$B4335,0):OFFSET('Stock Prices'!$J$784,$B4335,0)),{1,2,3}))</f>
        <v>5.5795179046905208E-4</v>
      </c>
      <c r="F4335" s="9" cm="1">
        <f t="array" aca="1" ref="F4335:F4337" ca="1">TRANSPOSE(INDEX(LINEST(OFFSET('Stock Prices'!N$4,$B4335,0):OFFSET('Stock Prices'!N$784,$B4335,0),OFFSET('Stock Prices'!$H$4,$B4335,0):OFFSET('Stock Prices'!$J$784,$B4335,0)),{1,2,3}))</f>
        <v>3.9769884389374903E-4</v>
      </c>
      <c r="G4335" s="9" cm="1">
        <f t="array" aca="1" ref="G4335:G4337" ca="1">TRANSPOSE(INDEX(LINEST(OFFSET('Stock Prices'!O$4,$B4335,0):OFFSET('Stock Prices'!O$784,$B4335,0),OFFSET('Stock Prices'!$H$4,$B4335,0):OFFSET('Stock Prices'!$J$784,$B4335,0)),{1,2,3}))</f>
        <v>1.4989429625914957E-3</v>
      </c>
      <c r="H4335" s="9" cm="1">
        <f t="array" aca="1" ref="H4335:H4337" ca="1">TRANSPOSE(INDEX(LINEST(OFFSET('Stock Prices'!P$4,$B4335,0):OFFSET('Stock Prices'!P$784,$B4335,0),OFFSET('Stock Prices'!$H$4,$B4335,0):OFFSET('Stock Prices'!$J$784,$B4335,0)),{1,2,3}))</f>
        <v>1.0257765009189718E-3</v>
      </c>
      <c r="I4335" s="9" cm="1">
        <f t="array" aca="1" ref="I4335:I4337" ca="1">TRANSPOSE(INDEX(LINEST(OFFSET('Stock Prices'!Q$4,$B4335,0):OFFSET('Stock Prices'!Q$784,$B4335,0),OFFSET('Stock Prices'!$H$4,$B4335,0):OFFSET('Stock Prices'!$J$784,$B4335,0)),{1,2,3}))</f>
        <v>1.3060997113048351E-3</v>
      </c>
    </row>
    <row r="4336" spans="1:9">
      <c r="C4336" s="9" t="s">
        <v>262</v>
      </c>
      <c r="D4336">
        <f ca="1"/>
        <v>-4.4597331487820463E-4</v>
      </c>
      <c r="E4336">
        <f ca="1"/>
        <v>4.6498117403108853E-4</v>
      </c>
      <c r="F4336">
        <f ca="1"/>
        <v>1.2107892869558205E-3</v>
      </c>
      <c r="G4336">
        <f ca="1"/>
        <v>1.0534565697664392E-3</v>
      </c>
      <c r="H4336">
        <f ca="1"/>
        <v>3.8661379897955029E-3</v>
      </c>
      <c r="I4336">
        <f ca="1"/>
        <v>1.2058266647010734E-3</v>
      </c>
    </row>
    <row r="4337" spans="1:9">
      <c r="C4337" s="9" t="s">
        <v>263</v>
      </c>
      <c r="D4337">
        <f ca="1"/>
        <v>-4.9262753818362791E-4</v>
      </c>
      <c r="E4337">
        <f ca="1"/>
        <v>-8.5307437139459693E-4</v>
      </c>
      <c r="F4337">
        <f ca="1"/>
        <v>-2.6651187618051858E-4</v>
      </c>
      <c r="G4337">
        <f ca="1"/>
        <v>-1.8491941088804464E-4</v>
      </c>
      <c r="H4337">
        <f ca="1"/>
        <v>-1.0590283995740618E-3</v>
      </c>
      <c r="I4337">
        <f ca="1"/>
        <v>8.5459216788510872E-5</v>
      </c>
    </row>
    <row r="4338" spans="1:9">
      <c r="A4338" s="7" t="s">
        <v>1648</v>
      </c>
      <c r="B4338">
        <v>1445</v>
      </c>
      <c r="C4338" s="9" t="s">
        <v>2728</v>
      </c>
      <c r="D4338" s="9" cm="1">
        <f t="array" aca="1" ref="D4338:D4340" ca="1">TRANSPOSE(INDEX(LINEST(OFFSET('Stock Prices'!L$4,$B4338,0):OFFSET('Stock Prices'!L$784,$B4338,0),OFFSET('Stock Prices'!$H$4,$B4338,0):OFFSET('Stock Prices'!$J$784,$B4338,0)),{1,2,3}))</f>
        <v>4.2167178563722968E-4</v>
      </c>
      <c r="E4338" s="9" cm="1">
        <f t="array" aca="1" ref="E4338:E4340" ca="1">TRANSPOSE(INDEX(LINEST(OFFSET('Stock Prices'!M$4,$B4338,0):OFFSET('Stock Prices'!M$784,$B4338,0),OFFSET('Stock Prices'!$H$4,$B4338,0):OFFSET('Stock Prices'!$J$784,$B4338,0)),{1,2,3}))</f>
        <v>7.4808714010236399E-4</v>
      </c>
      <c r="F4338" s="9" cm="1">
        <f t="array" aca="1" ref="F4338:F4340" ca="1">TRANSPOSE(INDEX(LINEST(OFFSET('Stock Prices'!N$4,$B4338,0):OFFSET('Stock Prices'!N$784,$B4338,0),OFFSET('Stock Prices'!$H$4,$B4338,0):OFFSET('Stock Prices'!$J$784,$B4338,0)),{1,2,3}))</f>
        <v>5.5223295956886246E-4</v>
      </c>
      <c r="G4338" s="9" cm="1">
        <f t="array" aca="1" ref="G4338:G4340" ca="1">TRANSPOSE(INDEX(LINEST(OFFSET('Stock Prices'!O$4,$B4338,0):OFFSET('Stock Prices'!O$784,$B4338,0),OFFSET('Stock Prices'!$H$4,$B4338,0):OFFSET('Stock Prices'!$J$784,$B4338,0)),{1,2,3}))</f>
        <v>1.4858668823965755E-3</v>
      </c>
      <c r="H4338" s="9" cm="1">
        <f t="array" aca="1" ref="H4338:H4340" ca="1">TRANSPOSE(INDEX(LINEST(OFFSET('Stock Prices'!P$4,$B4338,0):OFFSET('Stock Prices'!P$784,$B4338,0),OFFSET('Stock Prices'!$H$4,$B4338,0):OFFSET('Stock Prices'!$J$784,$B4338,0)),{1,2,3}))</f>
        <v>1.2482941410115514E-3</v>
      </c>
      <c r="I4338" s="9" cm="1">
        <f t="array" aca="1" ref="I4338:I4340" ca="1">TRANSPOSE(INDEX(LINEST(OFFSET('Stock Prices'!Q$4,$B4338,0):OFFSET('Stock Prices'!Q$784,$B4338,0),OFFSET('Stock Prices'!$H$4,$B4338,0):OFFSET('Stock Prices'!$J$784,$B4338,0)),{1,2,3}))</f>
        <v>1.3948392982334179E-3</v>
      </c>
    </row>
    <row r="4339" spans="1:9">
      <c r="C4339" s="9" t="s">
        <v>262</v>
      </c>
      <c r="D4339">
        <f ca="1"/>
        <v>-6.7980865123707138E-4</v>
      </c>
      <c r="E4339">
        <f ca="1"/>
        <v>1.8504949164380738E-4</v>
      </c>
      <c r="F4339">
        <f ca="1"/>
        <v>9.5694405247122478E-4</v>
      </c>
      <c r="G4339">
        <f ca="1"/>
        <v>9.8429686716655705E-4</v>
      </c>
      <c r="H4339">
        <f ca="1"/>
        <v>3.6577159755431556E-3</v>
      </c>
      <c r="I4339">
        <f ca="1"/>
        <v>1.0929373167095414E-3</v>
      </c>
    </row>
    <row r="4340" spans="1:9">
      <c r="C4340" s="9" t="s">
        <v>263</v>
      </c>
      <c r="D4340">
        <f ca="1"/>
        <v>-4.4790713387585159E-4</v>
      </c>
      <c r="E4340">
        <f ca="1"/>
        <v>-8.6643811125602498E-4</v>
      </c>
      <c r="F4340">
        <f ca="1"/>
        <v>-2.5976261823439551E-4</v>
      </c>
      <c r="G4340">
        <f ca="1"/>
        <v>-1.2486307136493557E-4</v>
      </c>
      <c r="H4340">
        <f ca="1"/>
        <v>-1.1543898133836723E-3</v>
      </c>
      <c r="I4340">
        <f ca="1"/>
        <v>6.7342795518207535E-5</v>
      </c>
    </row>
    <row r="4341" spans="1:9">
      <c r="A4341" s="7" t="s">
        <v>1649</v>
      </c>
      <c r="B4341">
        <v>1446</v>
      </c>
      <c r="C4341" s="9" t="s">
        <v>2728</v>
      </c>
      <c r="D4341" s="9" cm="1">
        <f t="array" aca="1" ref="D4341:D4343" ca="1">TRANSPOSE(INDEX(LINEST(OFFSET('Stock Prices'!L$4,$B4341,0):OFFSET('Stock Prices'!L$784,$B4341,0),OFFSET('Stock Prices'!$H$4,$B4341,0):OFFSET('Stock Prices'!$J$784,$B4341,0)),{1,2,3}))</f>
        <v>2.3855076165100095E-4</v>
      </c>
      <c r="E4341" s="9" cm="1">
        <f t="array" aca="1" ref="E4341:E4343" ca="1">TRANSPOSE(INDEX(LINEST(OFFSET('Stock Prices'!M$4,$B4341,0):OFFSET('Stock Prices'!M$784,$B4341,0),OFFSET('Stock Prices'!$H$4,$B4341,0):OFFSET('Stock Prices'!$J$784,$B4341,0)),{1,2,3}))</f>
        <v>7.5062021083867976E-4</v>
      </c>
      <c r="F4341" s="9" cm="1">
        <f t="array" aca="1" ref="F4341:F4343" ca="1">TRANSPOSE(INDEX(LINEST(OFFSET('Stock Prices'!N$4,$B4341,0):OFFSET('Stock Prices'!N$784,$B4341,0),OFFSET('Stock Prices'!$H$4,$B4341,0):OFFSET('Stock Prices'!$J$784,$B4341,0)),{1,2,3}))</f>
        <v>3.8288349874152891E-4</v>
      </c>
      <c r="G4341" s="9" cm="1">
        <f t="array" aca="1" ref="G4341:G4343" ca="1">TRANSPOSE(INDEX(LINEST(OFFSET('Stock Prices'!O$4,$B4341,0):OFFSET('Stock Prices'!O$784,$B4341,0),OFFSET('Stock Prices'!$H$4,$B4341,0):OFFSET('Stock Prices'!$J$784,$B4341,0)),{1,2,3}))</f>
        <v>1.3942180477658603E-3</v>
      </c>
      <c r="H4341" s="9" cm="1">
        <f t="array" aca="1" ref="H4341:H4343" ca="1">TRANSPOSE(INDEX(LINEST(OFFSET('Stock Prices'!P$4,$B4341,0):OFFSET('Stock Prices'!P$784,$B4341,0),OFFSET('Stock Prices'!$H$4,$B4341,0):OFFSET('Stock Prices'!$J$784,$B4341,0)),{1,2,3}))</f>
        <v>1.0803449719652468E-3</v>
      </c>
      <c r="I4341" s="9" cm="1">
        <f t="array" aca="1" ref="I4341:I4343" ca="1">TRANSPOSE(INDEX(LINEST(OFFSET('Stock Prices'!Q$4,$B4341,0):OFFSET('Stock Prices'!Q$784,$B4341,0),OFFSET('Stock Prices'!$H$4,$B4341,0):OFFSET('Stock Prices'!$J$784,$B4341,0)),{1,2,3}))</f>
        <v>1.3497818792403415E-3</v>
      </c>
    </row>
    <row r="4342" spans="1:9">
      <c r="C4342" s="9" t="s">
        <v>262</v>
      </c>
      <c r="D4342">
        <f ca="1"/>
        <v>-4.7723807367300568E-4</v>
      </c>
      <c r="E4342">
        <f ca="1"/>
        <v>3.3572168649119248E-4</v>
      </c>
      <c r="F4342">
        <f ca="1"/>
        <v>1.162675840054128E-3</v>
      </c>
      <c r="G4342">
        <f ca="1"/>
        <v>9.4047993479300801E-4</v>
      </c>
      <c r="H4342">
        <f ca="1"/>
        <v>3.6462002574558267E-3</v>
      </c>
      <c r="I4342">
        <f ca="1"/>
        <v>1.3740461815687519E-3</v>
      </c>
    </row>
    <row r="4343" spans="1:9">
      <c r="C4343" s="9" t="s">
        <v>263</v>
      </c>
      <c r="D4343">
        <f ca="1"/>
        <v>-4.7585756725868549E-4</v>
      </c>
      <c r="E4343">
        <f ca="1"/>
        <v>-9.3483472648144851E-4</v>
      </c>
      <c r="F4343">
        <f ca="1"/>
        <v>-2.9385542570236413E-4</v>
      </c>
      <c r="G4343">
        <f ca="1"/>
        <v>-7.3776887745965463E-5</v>
      </c>
      <c r="H4343">
        <f ca="1"/>
        <v>-1.0915983608514317E-3</v>
      </c>
      <c r="I4343">
        <f ca="1"/>
        <v>-4.3181896213525422E-5</v>
      </c>
    </row>
    <row r="4344" spans="1:9">
      <c r="A4344" s="7" t="s">
        <v>1650</v>
      </c>
      <c r="B4344">
        <v>1447</v>
      </c>
      <c r="C4344" s="9" t="s">
        <v>2728</v>
      </c>
      <c r="D4344" s="9" cm="1">
        <f t="array" aca="1" ref="D4344:D4346" ca="1">TRANSPOSE(INDEX(LINEST(OFFSET('Stock Prices'!L$4,$B4344,0):OFFSET('Stock Prices'!L$784,$B4344,0),OFFSET('Stock Prices'!$H$4,$B4344,0):OFFSET('Stock Prices'!$J$784,$B4344,0)),{1,2,3}))</f>
        <v>2.2755989570248159E-4</v>
      </c>
      <c r="E4344" s="9" cm="1">
        <f t="array" aca="1" ref="E4344:E4346" ca="1">TRANSPOSE(INDEX(LINEST(OFFSET('Stock Prices'!M$4,$B4344,0):OFFSET('Stock Prices'!M$784,$B4344,0),OFFSET('Stock Prices'!$H$4,$B4344,0):OFFSET('Stock Prices'!$J$784,$B4344,0)),{1,2,3}))</f>
        <v>7.4696287383504045E-4</v>
      </c>
      <c r="F4344" s="9" cm="1">
        <f t="array" aca="1" ref="F4344:F4346" ca="1">TRANSPOSE(INDEX(LINEST(OFFSET('Stock Prices'!N$4,$B4344,0):OFFSET('Stock Prices'!N$784,$B4344,0),OFFSET('Stock Prices'!$H$4,$B4344,0):OFFSET('Stock Prices'!$J$784,$B4344,0)),{1,2,3}))</f>
        <v>4.1464662043917005E-4</v>
      </c>
      <c r="G4344" s="9" cm="1">
        <f t="array" aca="1" ref="G4344:G4346" ca="1">TRANSPOSE(INDEX(LINEST(OFFSET('Stock Prices'!O$4,$B4344,0):OFFSET('Stock Prices'!O$784,$B4344,0),OFFSET('Stock Prices'!$H$4,$B4344,0):OFFSET('Stock Prices'!$J$784,$B4344,0)),{1,2,3}))</f>
        <v>1.3293764254357372E-3</v>
      </c>
      <c r="H4344" s="9" cm="1">
        <f t="array" aca="1" ref="H4344:H4346" ca="1">TRANSPOSE(INDEX(LINEST(OFFSET('Stock Prices'!P$4,$B4344,0):OFFSET('Stock Prices'!P$784,$B4344,0),OFFSET('Stock Prices'!$H$4,$B4344,0):OFFSET('Stock Prices'!$J$784,$B4344,0)),{1,2,3}))</f>
        <v>9.9920648022670637E-4</v>
      </c>
      <c r="I4344" s="9" cm="1">
        <f t="array" aca="1" ref="I4344:I4346" ca="1">TRANSPOSE(INDEX(LINEST(OFFSET('Stock Prices'!Q$4,$B4344,0):OFFSET('Stock Prices'!Q$784,$B4344,0),OFFSET('Stock Prices'!$H$4,$B4344,0):OFFSET('Stock Prices'!$J$784,$B4344,0)),{1,2,3}))</f>
        <v>1.2889127790205583E-3</v>
      </c>
    </row>
    <row r="4345" spans="1:9">
      <c r="C4345" s="9" t="s">
        <v>262</v>
      </c>
      <c r="D4345">
        <f ca="1"/>
        <v>-4.7073048278664892E-4</v>
      </c>
      <c r="E4345">
        <f ca="1"/>
        <v>3.4814774589989853E-4</v>
      </c>
      <c r="F4345">
        <f ca="1"/>
        <v>1.2030974127948638E-3</v>
      </c>
      <c r="G4345">
        <f ca="1"/>
        <v>9.01175990212497E-4</v>
      </c>
      <c r="H4345">
        <f ca="1"/>
        <v>3.6029955223537222E-3</v>
      </c>
      <c r="I4345">
        <f ca="1"/>
        <v>1.3324185495999876E-3</v>
      </c>
    </row>
    <row r="4346" spans="1:9">
      <c r="C4346" s="9" t="s">
        <v>263</v>
      </c>
      <c r="D4346">
        <f ca="1"/>
        <v>-4.2183140808522073E-4</v>
      </c>
      <c r="E4346">
        <f ca="1"/>
        <v>-8.8163059883775553E-4</v>
      </c>
      <c r="F4346">
        <f ca="1"/>
        <v>-2.4664824542270958E-4</v>
      </c>
      <c r="G4346">
        <f ca="1"/>
        <v>-2.178823653872148E-5</v>
      </c>
      <c r="H4346">
        <f ca="1"/>
        <v>-1.0060210998537986E-3</v>
      </c>
      <c r="I4346">
        <f ca="1"/>
        <v>-1.0622854690112122E-5</v>
      </c>
    </row>
    <row r="4347" spans="1:9">
      <c r="A4347" s="7" t="s">
        <v>1651</v>
      </c>
      <c r="B4347">
        <v>1448</v>
      </c>
      <c r="C4347" s="9" t="s">
        <v>2728</v>
      </c>
      <c r="D4347" s="9" cm="1">
        <f t="array" aca="1" ref="D4347:D4349" ca="1">TRANSPOSE(INDEX(LINEST(OFFSET('Stock Prices'!L$4,$B4347,0):OFFSET('Stock Prices'!L$784,$B4347,0),OFFSET('Stock Prices'!$H$4,$B4347,0):OFFSET('Stock Prices'!$J$784,$B4347,0)),{1,2,3}))</f>
        <v>5.1339632259053507E-5</v>
      </c>
      <c r="E4347" s="9" cm="1">
        <f t="array" aca="1" ref="E4347:E4349" ca="1">TRANSPOSE(INDEX(LINEST(OFFSET('Stock Prices'!M$4,$B4347,0):OFFSET('Stock Prices'!M$784,$B4347,0),OFFSET('Stock Prices'!$H$4,$B4347,0):OFFSET('Stock Prices'!$J$784,$B4347,0)),{1,2,3}))</f>
        <v>4.0779870187300873E-4</v>
      </c>
      <c r="F4347" s="9" cm="1">
        <f t="array" aca="1" ref="F4347:F4349" ca="1">TRANSPOSE(INDEX(LINEST(OFFSET('Stock Prices'!N$4,$B4347,0):OFFSET('Stock Prices'!N$784,$B4347,0),OFFSET('Stock Prices'!$H$4,$B4347,0):OFFSET('Stock Prices'!$J$784,$B4347,0)),{1,2,3}))</f>
        <v>2.6613175565416328E-4</v>
      </c>
      <c r="G4347" s="9" cm="1">
        <f t="array" aca="1" ref="G4347:G4349" ca="1">TRANSPOSE(INDEX(LINEST(OFFSET('Stock Prices'!O$4,$B4347,0):OFFSET('Stock Prices'!O$784,$B4347,0),OFFSET('Stock Prices'!$H$4,$B4347,0):OFFSET('Stock Prices'!$J$784,$B4347,0)),{1,2,3}))</f>
        <v>1.1106742369617576E-3</v>
      </c>
      <c r="H4347" s="9" cm="1">
        <f t="array" aca="1" ref="H4347:H4349" ca="1">TRANSPOSE(INDEX(LINEST(OFFSET('Stock Prices'!P$4,$B4347,0):OFFSET('Stock Prices'!P$784,$B4347,0),OFFSET('Stock Prices'!$H$4,$B4347,0):OFFSET('Stock Prices'!$J$784,$B4347,0)),{1,2,3}))</f>
        <v>7.1269058134088752E-4</v>
      </c>
      <c r="I4347" s="9" cm="1">
        <f t="array" aca="1" ref="I4347:I4349" ca="1">TRANSPOSE(INDEX(LINEST(OFFSET('Stock Prices'!Q$4,$B4347,0):OFFSET('Stock Prices'!Q$784,$B4347,0),OFFSET('Stock Prices'!$H$4,$B4347,0):OFFSET('Stock Prices'!$J$784,$B4347,0)),{1,2,3}))</f>
        <v>6.0969626109117219E-4</v>
      </c>
    </row>
    <row r="4348" spans="1:9">
      <c r="C4348" s="9" t="s">
        <v>262</v>
      </c>
      <c r="D4348">
        <f ca="1"/>
        <v>-4.6547612785137704E-4</v>
      </c>
      <c r="E4348">
        <f ca="1"/>
        <v>3.5719751801976881E-4</v>
      </c>
      <c r="F4348">
        <f ca="1"/>
        <v>1.1941145268834386E-3</v>
      </c>
      <c r="G4348">
        <f ca="1"/>
        <v>8.9850998838092639E-4</v>
      </c>
      <c r="H4348">
        <f ca="1"/>
        <v>3.6263882768842715E-3</v>
      </c>
      <c r="I4348">
        <f ca="1"/>
        <v>1.3602597061520808E-3</v>
      </c>
    </row>
    <row r="4349" spans="1:9">
      <c r="C4349" s="9" t="s">
        <v>263</v>
      </c>
      <c r="D4349">
        <f ca="1"/>
        <v>-3.8447638086989635E-4</v>
      </c>
      <c r="E4349">
        <f ca="1"/>
        <v>-8.1062143633126352E-4</v>
      </c>
      <c r="F4349">
        <f ca="1"/>
        <v>-2.263507673022268E-4</v>
      </c>
      <c r="G4349">
        <f ca="1"/>
        <v>1.6910301172454294E-5</v>
      </c>
      <c r="H4349">
        <f ca="1"/>
        <v>-9.329013812229063E-4</v>
      </c>
      <c r="I4349">
        <f ca="1"/>
        <v>1.3968593285679362E-4</v>
      </c>
    </row>
    <row r="4350" spans="1:9">
      <c r="A4350" s="7" t="s">
        <v>1652</v>
      </c>
      <c r="B4350">
        <v>1449</v>
      </c>
      <c r="C4350" s="9" t="s">
        <v>2728</v>
      </c>
      <c r="D4350" s="9" cm="1">
        <f t="array" aca="1" ref="D4350:D4352" ca="1">TRANSPOSE(INDEX(LINEST(OFFSET('Stock Prices'!L$4,$B4350,0):OFFSET('Stock Prices'!L$784,$B4350,0),OFFSET('Stock Prices'!$H$4,$B4350,0):OFFSET('Stock Prices'!$J$784,$B4350,0)),{1,2,3}))</f>
        <v>1.1348377479639916E-4</v>
      </c>
      <c r="E4350" s="9" cm="1">
        <f t="array" aca="1" ref="E4350:E4352" ca="1">TRANSPOSE(INDEX(LINEST(OFFSET('Stock Prices'!M$4,$B4350,0):OFFSET('Stock Prices'!M$784,$B4350,0),OFFSET('Stock Prices'!$H$4,$B4350,0):OFFSET('Stock Prices'!$J$784,$B4350,0)),{1,2,3}))</f>
        <v>4.5697943437999198E-4</v>
      </c>
      <c r="F4350" s="9" cm="1">
        <f t="array" aca="1" ref="F4350:F4352" ca="1">TRANSPOSE(INDEX(LINEST(OFFSET('Stock Prices'!N$4,$B4350,0):OFFSET('Stock Prices'!N$784,$B4350,0),OFFSET('Stock Prices'!$H$4,$B4350,0):OFFSET('Stock Prices'!$J$784,$B4350,0)),{1,2,3}))</f>
        <v>2.8933520549251086E-4</v>
      </c>
      <c r="G4350" s="9" cm="1">
        <f t="array" aca="1" ref="G4350:G4352" ca="1">TRANSPOSE(INDEX(LINEST(OFFSET('Stock Prices'!O$4,$B4350,0):OFFSET('Stock Prices'!O$784,$B4350,0),OFFSET('Stock Prices'!$H$4,$B4350,0):OFFSET('Stock Prices'!$J$784,$B4350,0)),{1,2,3}))</f>
        <v>1.1583956914270742E-3</v>
      </c>
      <c r="H4350" s="9" cm="1">
        <f t="array" aca="1" ref="H4350:H4352" ca="1">TRANSPOSE(INDEX(LINEST(OFFSET('Stock Prices'!P$4,$B4350,0):OFFSET('Stock Prices'!P$784,$B4350,0),OFFSET('Stock Prices'!$H$4,$B4350,0):OFFSET('Stock Prices'!$J$784,$B4350,0)),{1,2,3}))</f>
        <v>7.6881422671401056E-4</v>
      </c>
      <c r="I4350" s="9" cm="1">
        <f t="array" aca="1" ref="I4350:I4352" ca="1">TRANSPOSE(INDEX(LINEST(OFFSET('Stock Prices'!Q$4,$B4350,0):OFFSET('Stock Prices'!Q$784,$B4350,0),OFFSET('Stock Prices'!$H$4,$B4350,0):OFFSET('Stock Prices'!$J$784,$B4350,0)),{1,2,3}))</f>
        <v>6.6184977751946661E-4</v>
      </c>
    </row>
    <row r="4351" spans="1:9">
      <c r="C4351" s="9" t="s">
        <v>262</v>
      </c>
      <c r="D4351">
        <f ca="1"/>
        <v>-2.3766091748692473E-4</v>
      </c>
      <c r="E4351">
        <f ca="1"/>
        <v>5.5058898185722039E-4</v>
      </c>
      <c r="F4351">
        <f ca="1"/>
        <v>1.3086205674762484E-3</v>
      </c>
      <c r="G4351">
        <f ca="1"/>
        <v>1.1277066626999843E-3</v>
      </c>
      <c r="H4351">
        <f ca="1"/>
        <v>3.8302812043806119E-3</v>
      </c>
      <c r="I4351">
        <f ca="1"/>
        <v>1.5665933514233876E-3</v>
      </c>
    </row>
    <row r="4352" spans="1:9">
      <c r="C4352" s="9" t="s">
        <v>263</v>
      </c>
      <c r="D4352">
        <f ca="1"/>
        <v>-5.5170782340568643E-4</v>
      </c>
      <c r="E4352">
        <f ca="1"/>
        <v>-9.3849638201842355E-4</v>
      </c>
      <c r="F4352">
        <f ca="1"/>
        <v>-2.7874043686453281E-4</v>
      </c>
      <c r="G4352">
        <f ca="1"/>
        <v>-9.2988609044085358E-5</v>
      </c>
      <c r="H4352">
        <f ca="1"/>
        <v>-1.0845636145301099E-3</v>
      </c>
      <c r="I4352">
        <f ca="1"/>
        <v>4.5089848882357028E-6</v>
      </c>
    </row>
    <row r="4353" spans="1:9">
      <c r="A4353" s="7" t="s">
        <v>1653</v>
      </c>
      <c r="B4353">
        <v>1450</v>
      </c>
      <c r="C4353" s="9" t="s">
        <v>2728</v>
      </c>
      <c r="D4353" s="9" cm="1">
        <f t="array" aca="1" ref="D4353:D4355" ca="1">TRANSPOSE(INDEX(LINEST(OFFSET('Stock Prices'!L$4,$B4353,0):OFFSET('Stock Prices'!L$784,$B4353,0),OFFSET('Stock Prices'!$H$4,$B4353,0):OFFSET('Stock Prices'!$J$784,$B4353,0)),{1,2,3}))</f>
        <v>6.7443929357595815E-5</v>
      </c>
      <c r="E4353" s="9" cm="1">
        <f t="array" aca="1" ref="E4353:E4355" ca="1">TRANSPOSE(INDEX(LINEST(OFFSET('Stock Prices'!M$4,$B4353,0):OFFSET('Stock Prices'!M$784,$B4353,0),OFFSET('Stock Prices'!$H$4,$B4353,0):OFFSET('Stock Prices'!$J$784,$B4353,0)),{1,2,3}))</f>
        <v>5.218405720526266E-4</v>
      </c>
      <c r="F4353" s="9" cm="1">
        <f t="array" aca="1" ref="F4353:F4355" ca="1">TRANSPOSE(INDEX(LINEST(OFFSET('Stock Prices'!N$4,$B4353,0):OFFSET('Stock Prices'!N$784,$B4353,0),OFFSET('Stock Prices'!$H$4,$B4353,0):OFFSET('Stock Prices'!$J$784,$B4353,0)),{1,2,3}))</f>
        <v>1.5400767088100378E-4</v>
      </c>
      <c r="G4353" s="9" cm="1">
        <f t="array" aca="1" ref="G4353:G4355" ca="1">TRANSPOSE(INDEX(LINEST(OFFSET('Stock Prices'!O$4,$B4353,0):OFFSET('Stock Prices'!O$784,$B4353,0),OFFSET('Stock Prices'!$H$4,$B4353,0):OFFSET('Stock Prices'!$J$784,$B4353,0)),{1,2,3}))</f>
        <v>1.1018299345235869E-3</v>
      </c>
      <c r="H4353" s="9" cm="1">
        <f t="array" aca="1" ref="H4353:H4355" ca="1">TRANSPOSE(INDEX(LINEST(OFFSET('Stock Prices'!P$4,$B4353,0):OFFSET('Stock Prices'!P$784,$B4353,0),OFFSET('Stock Prices'!$H$4,$B4353,0):OFFSET('Stock Prices'!$J$784,$B4353,0)),{1,2,3}))</f>
        <v>6.4701950838631046E-4</v>
      </c>
      <c r="I4353" s="9" cm="1">
        <f t="array" aca="1" ref="I4353:I4355" ca="1">TRANSPOSE(INDEX(LINEST(OFFSET('Stock Prices'!Q$4,$B4353,0):OFFSET('Stock Prices'!Q$784,$B4353,0),OFFSET('Stock Prices'!$H$4,$B4353,0):OFFSET('Stock Prices'!$J$784,$B4353,0)),{1,2,3}))</f>
        <v>7.081020500757175E-4</v>
      </c>
    </row>
    <row r="4354" spans="1:9">
      <c r="C4354" s="9" t="s">
        <v>262</v>
      </c>
      <c r="D4354">
        <f ca="1"/>
        <v>-2.1388946676279447E-4</v>
      </c>
      <c r="E4354">
        <f ca="1"/>
        <v>4.9426257269433735E-4</v>
      </c>
      <c r="F4354">
        <f ca="1"/>
        <v>1.3895640329466563E-3</v>
      </c>
      <c r="G4354">
        <f ca="1"/>
        <v>1.1559818432498085E-3</v>
      </c>
      <c r="H4354">
        <f ca="1"/>
        <v>3.8834737599521174E-3</v>
      </c>
      <c r="I4354">
        <f ca="1"/>
        <v>1.5645343248033463E-3</v>
      </c>
    </row>
    <row r="4355" spans="1:9">
      <c r="C4355" s="9" t="s">
        <v>263</v>
      </c>
      <c r="D4355">
        <f ca="1"/>
        <v>-5.2406176833717365E-4</v>
      </c>
      <c r="E4355">
        <f ca="1"/>
        <v>-9.1814289947883369E-4</v>
      </c>
      <c r="F4355">
        <f ca="1"/>
        <v>-2.2622622473817916E-4</v>
      </c>
      <c r="G4355">
        <f ca="1"/>
        <v>-5.6604286744191836E-5</v>
      </c>
      <c r="H4355">
        <f ca="1"/>
        <v>-9.8625848057573139E-4</v>
      </c>
      <c r="I4355">
        <f ca="1"/>
        <v>-7.9930385562158686E-5</v>
      </c>
    </row>
    <row r="4356" spans="1:9">
      <c r="A4356" s="7" t="s">
        <v>1654</v>
      </c>
      <c r="B4356">
        <v>1451</v>
      </c>
      <c r="C4356" s="9" t="s">
        <v>2728</v>
      </c>
      <c r="D4356" s="9" cm="1">
        <f t="array" aca="1" ref="D4356:D4358" ca="1">TRANSPOSE(INDEX(LINEST(OFFSET('Stock Prices'!L$4,$B4356,0):OFFSET('Stock Prices'!L$784,$B4356,0),OFFSET('Stock Prices'!$H$4,$B4356,0):OFFSET('Stock Prices'!$J$784,$B4356,0)),{1,2,3}))</f>
        <v>1.2271019875118226E-4</v>
      </c>
      <c r="E4356" s="9" cm="1">
        <f t="array" aca="1" ref="E4356:E4358" ca="1">TRANSPOSE(INDEX(LINEST(OFFSET('Stock Prices'!M$4,$B4356,0):OFFSET('Stock Prices'!M$784,$B4356,0),OFFSET('Stock Prices'!$H$4,$B4356,0):OFFSET('Stock Prices'!$J$784,$B4356,0)),{1,2,3}))</f>
        <v>5.1831134282863227E-4</v>
      </c>
      <c r="F4356" s="9" cm="1">
        <f t="array" aca="1" ref="F4356:F4358" ca="1">TRANSPOSE(INDEX(LINEST(OFFSET('Stock Prices'!N$4,$B4356,0):OFFSET('Stock Prices'!N$784,$B4356,0),OFFSET('Stock Prices'!$H$4,$B4356,0):OFFSET('Stock Prices'!$J$784,$B4356,0)),{1,2,3}))</f>
        <v>-1.4533522916608922E-5</v>
      </c>
      <c r="G4356" s="9" cm="1">
        <f t="array" aca="1" ref="G4356:G4358" ca="1">TRANSPOSE(INDEX(LINEST(OFFSET('Stock Prices'!O$4,$B4356,0):OFFSET('Stock Prices'!O$784,$B4356,0),OFFSET('Stock Prices'!$H$4,$B4356,0):OFFSET('Stock Prices'!$J$784,$B4356,0)),{1,2,3}))</f>
        <v>1.0621852502499581E-3</v>
      </c>
      <c r="H4356" s="9" cm="1">
        <f t="array" aca="1" ref="H4356:H4358" ca="1">TRANSPOSE(INDEX(LINEST(OFFSET('Stock Prices'!P$4,$B4356,0):OFFSET('Stock Prices'!P$784,$B4356,0),OFFSET('Stock Prices'!$H$4,$B4356,0):OFFSET('Stock Prices'!$J$784,$B4356,0)),{1,2,3}))</f>
        <v>6.1381038196593957E-4</v>
      </c>
      <c r="I4356" s="9" cm="1">
        <f t="array" aca="1" ref="I4356:I4358" ca="1">TRANSPOSE(INDEX(LINEST(OFFSET('Stock Prices'!Q$4,$B4356,0):OFFSET('Stock Prices'!Q$784,$B4356,0),OFFSET('Stock Prices'!$H$4,$B4356,0):OFFSET('Stock Prices'!$J$784,$B4356,0)),{1,2,3}))</f>
        <v>6.4180851368179893E-4</v>
      </c>
    </row>
    <row r="4357" spans="1:9">
      <c r="C4357" s="9" t="s">
        <v>262</v>
      </c>
      <c r="D4357">
        <f ca="1"/>
        <v>-2.4844925453773424E-4</v>
      </c>
      <c r="E4357">
        <f ca="1"/>
        <v>4.9770890340640201E-4</v>
      </c>
      <c r="F4357">
        <f ca="1"/>
        <v>1.4957622207751988E-3</v>
      </c>
      <c r="G4357">
        <f ca="1"/>
        <v>1.1818663535889421E-3</v>
      </c>
      <c r="H4357">
        <f ca="1"/>
        <v>3.9074881525713763E-3</v>
      </c>
      <c r="I4357">
        <f ca="1"/>
        <v>1.608461223606725E-3</v>
      </c>
    </row>
    <row r="4358" spans="1:9">
      <c r="C4358" s="9" t="s">
        <v>263</v>
      </c>
      <c r="D4358">
        <f ca="1"/>
        <v>-5.6773949623187151E-4</v>
      </c>
      <c r="E4358">
        <f ca="1"/>
        <v>-1.0187890842839678E-3</v>
      </c>
      <c r="F4358">
        <f ca="1"/>
        <v>-1.6011839298915676E-4</v>
      </c>
      <c r="G4358">
        <f ca="1"/>
        <v>-1.1652457444274612E-4</v>
      </c>
      <c r="H4358">
        <f ca="1"/>
        <v>-1.2310511225335637E-3</v>
      </c>
      <c r="I4358">
        <f ca="1"/>
        <v>-2.3379293627910075E-4</v>
      </c>
    </row>
    <row r="4359" spans="1:9">
      <c r="A4359" s="7" t="s">
        <v>1655</v>
      </c>
      <c r="B4359">
        <v>1452</v>
      </c>
      <c r="C4359" s="9" t="s">
        <v>2728</v>
      </c>
      <c r="D4359" s="9" cm="1">
        <f t="array" aca="1" ref="D4359:D4361" ca="1">TRANSPOSE(INDEX(LINEST(OFFSET('Stock Prices'!L$4,$B4359,0):OFFSET('Stock Prices'!L$784,$B4359,0),OFFSET('Stock Prices'!$H$4,$B4359,0):OFFSET('Stock Prices'!$J$784,$B4359,0)),{1,2,3}))</f>
        <v>8.232480897732444E-5</v>
      </c>
      <c r="E4359" s="9" cm="1">
        <f t="array" aca="1" ref="E4359:E4361" ca="1">TRANSPOSE(INDEX(LINEST(OFFSET('Stock Prices'!M$4,$B4359,0):OFFSET('Stock Prices'!M$784,$B4359,0),OFFSET('Stock Prices'!$H$4,$B4359,0):OFFSET('Stock Prices'!$J$784,$B4359,0)),{1,2,3}))</f>
        <v>4.1775897731768355E-4</v>
      </c>
      <c r="F4359" s="9" cm="1">
        <f t="array" aca="1" ref="F4359:F4361" ca="1">TRANSPOSE(INDEX(LINEST(OFFSET('Stock Prices'!N$4,$B4359,0):OFFSET('Stock Prices'!N$784,$B4359,0),OFFSET('Stock Prices'!$H$4,$B4359,0):OFFSET('Stock Prices'!$J$784,$B4359,0)),{1,2,3}))</f>
        <v>-2.0646894195393022E-5</v>
      </c>
      <c r="G4359" s="9" cm="1">
        <f t="array" aca="1" ref="G4359:G4361" ca="1">TRANSPOSE(INDEX(LINEST(OFFSET('Stock Prices'!O$4,$B4359,0):OFFSET('Stock Prices'!O$784,$B4359,0),OFFSET('Stock Prices'!$H$4,$B4359,0):OFFSET('Stock Prices'!$J$784,$B4359,0)),{1,2,3}))</f>
        <v>1.111925778302551E-3</v>
      </c>
      <c r="H4359" s="9" cm="1">
        <f t="array" aca="1" ref="H4359:H4361" ca="1">TRANSPOSE(INDEX(LINEST(OFFSET('Stock Prices'!P$4,$B4359,0):OFFSET('Stock Prices'!P$784,$B4359,0),OFFSET('Stock Prices'!$H$4,$B4359,0):OFFSET('Stock Prices'!$J$784,$B4359,0)),{1,2,3}))</f>
        <v>7.132148507804141E-4</v>
      </c>
      <c r="I4359" s="9" cm="1">
        <f t="array" aca="1" ref="I4359:I4361" ca="1">TRANSPOSE(INDEX(LINEST(OFFSET('Stock Prices'!Q$4,$B4359,0):OFFSET('Stock Prices'!Q$784,$B4359,0),OFFSET('Stock Prices'!$H$4,$B4359,0):OFFSET('Stock Prices'!$J$784,$B4359,0)),{1,2,3}))</f>
        <v>3.8922716318209161E-4</v>
      </c>
    </row>
    <row r="4360" spans="1:9">
      <c r="C4360" s="9" t="s">
        <v>262</v>
      </c>
      <c r="D4360">
        <f ca="1"/>
        <v>-1.9445855266183044E-4</v>
      </c>
      <c r="E4360">
        <f ca="1"/>
        <v>5.6483179215452439E-4</v>
      </c>
      <c r="F4360">
        <f ca="1"/>
        <v>1.4332521805216067E-3</v>
      </c>
      <c r="G4360">
        <f ca="1"/>
        <v>1.1164188214322624E-3</v>
      </c>
      <c r="H4360">
        <f ca="1"/>
        <v>3.8023162354014831E-3</v>
      </c>
      <c r="I4360">
        <f ca="1"/>
        <v>1.7753585033812118E-3</v>
      </c>
    </row>
    <row r="4361" spans="1:9">
      <c r="C4361" s="9" t="s">
        <v>263</v>
      </c>
      <c r="D4361">
        <f ca="1"/>
        <v>-5.5500317523914891E-4</v>
      </c>
      <c r="E4361">
        <f ca="1"/>
        <v>-1.0332810888660105E-3</v>
      </c>
      <c r="F4361">
        <f ca="1"/>
        <v>-2.067129715642711E-4</v>
      </c>
      <c r="G4361">
        <f ca="1"/>
        <v>-1.3149046138629495E-4</v>
      </c>
      <c r="H4361">
        <f ca="1"/>
        <v>-1.2433705561955624E-3</v>
      </c>
      <c r="I4361">
        <f ca="1"/>
        <v>-2.7137072460970172E-4</v>
      </c>
    </row>
    <row r="4362" spans="1:9">
      <c r="A4362" s="7" t="s">
        <v>1656</v>
      </c>
      <c r="B4362">
        <v>1453</v>
      </c>
      <c r="C4362" s="9" t="s">
        <v>2728</v>
      </c>
      <c r="D4362" s="9" cm="1">
        <f t="array" aca="1" ref="D4362:D4364" ca="1">TRANSPOSE(INDEX(LINEST(OFFSET('Stock Prices'!L$4,$B4362,0):OFFSET('Stock Prices'!L$784,$B4362,0),OFFSET('Stock Prices'!$H$4,$B4362,0):OFFSET('Stock Prices'!$J$784,$B4362,0)),{1,2,3}))</f>
        <v>8.1590885447001876E-5</v>
      </c>
      <c r="E4362" s="9" cm="1">
        <f t="array" aca="1" ref="E4362:E4364" ca="1">TRANSPOSE(INDEX(LINEST(OFFSET('Stock Prices'!M$4,$B4362,0):OFFSET('Stock Prices'!M$784,$B4362,0),OFFSET('Stock Prices'!$H$4,$B4362,0):OFFSET('Stock Prices'!$J$784,$B4362,0)),{1,2,3}))</f>
        <v>3.4123075941769061E-4</v>
      </c>
      <c r="F4362" s="9" cm="1">
        <f t="array" aca="1" ref="F4362:F4364" ca="1">TRANSPOSE(INDEX(LINEST(OFFSET('Stock Prices'!N$4,$B4362,0):OFFSET('Stock Prices'!N$784,$B4362,0),OFFSET('Stock Prices'!$H$4,$B4362,0):OFFSET('Stock Prices'!$J$784,$B4362,0)),{1,2,3}))</f>
        <v>-7.6373423869936907E-5</v>
      </c>
      <c r="G4362" s="9" cm="1">
        <f t="array" aca="1" ref="G4362:G4364" ca="1">TRANSPOSE(INDEX(LINEST(OFFSET('Stock Prices'!O$4,$B4362,0):OFFSET('Stock Prices'!O$784,$B4362,0),OFFSET('Stock Prices'!$H$4,$B4362,0):OFFSET('Stock Prices'!$J$784,$B4362,0)),{1,2,3}))</f>
        <v>9.9866822969229825E-4</v>
      </c>
      <c r="H4362" s="9" cm="1">
        <f t="array" aca="1" ref="H4362:H4364" ca="1">TRANSPOSE(INDEX(LINEST(OFFSET('Stock Prices'!P$4,$B4362,0):OFFSET('Stock Prices'!P$784,$B4362,0),OFFSET('Stock Prices'!$H$4,$B4362,0):OFFSET('Stock Prices'!$J$784,$B4362,0)),{1,2,3}))</f>
        <v>5.935843873637295E-4</v>
      </c>
      <c r="I4362" s="9" cm="1">
        <f t="array" aca="1" ref="I4362:I4364" ca="1">TRANSPOSE(INDEX(LINEST(OFFSET('Stock Prices'!Q$4,$B4362,0):OFFSET('Stock Prices'!Q$784,$B4362,0),OFFSET('Stock Prices'!$H$4,$B4362,0):OFFSET('Stock Prices'!$J$784,$B4362,0)),{1,2,3}))</f>
        <v>2.4600631807239509E-4</v>
      </c>
    </row>
    <row r="4363" spans="1:9">
      <c r="C4363" s="9" t="s">
        <v>262</v>
      </c>
      <c r="D4363">
        <f ca="1"/>
        <v>-2.0062199495695298E-4</v>
      </c>
      <c r="E4363">
        <f ca="1"/>
        <v>5.9596396678038798E-4</v>
      </c>
      <c r="F4363">
        <f ca="1"/>
        <v>1.4543686812660537E-3</v>
      </c>
      <c r="G4363">
        <f ca="1"/>
        <v>1.1636077903801622E-3</v>
      </c>
      <c r="H4363">
        <f ca="1"/>
        <v>3.8536029057187624E-3</v>
      </c>
      <c r="I4363">
        <f ca="1"/>
        <v>1.8382057993785563E-3</v>
      </c>
    </row>
    <row r="4364" spans="1:9">
      <c r="C4364" s="9" t="s">
        <v>263</v>
      </c>
      <c r="D4364">
        <f ca="1"/>
        <v>-5.7397047370828758E-4</v>
      </c>
      <c r="E4364">
        <f ca="1"/>
        <v>-1.052883519801962E-3</v>
      </c>
      <c r="F4364">
        <f ca="1"/>
        <v>-2.2550151205584412E-4</v>
      </c>
      <c r="G4364">
        <f ca="1"/>
        <v>-1.5726047850366537E-4</v>
      </c>
      <c r="H4364">
        <f ca="1"/>
        <v>-1.266398816334688E-3</v>
      </c>
      <c r="I4364">
        <f ca="1"/>
        <v>-2.9473425041923364E-4</v>
      </c>
    </row>
    <row r="4365" spans="1:9">
      <c r="A4365" s="7" t="s">
        <v>1657</v>
      </c>
      <c r="B4365">
        <v>1454</v>
      </c>
      <c r="C4365" s="9" t="s">
        <v>2728</v>
      </c>
      <c r="D4365" s="9" cm="1">
        <f t="array" aca="1" ref="D4365:D4367" ca="1">TRANSPOSE(INDEX(LINEST(OFFSET('Stock Prices'!L$4,$B4365,0):OFFSET('Stock Prices'!L$784,$B4365,0),OFFSET('Stock Prices'!$H$4,$B4365,0):OFFSET('Stock Prices'!$J$784,$B4365,0)),{1,2,3}))</f>
        <v>3.5851494196271348E-5</v>
      </c>
      <c r="E4365" s="9" cm="1">
        <f t="array" aca="1" ref="E4365:E4367" ca="1">TRANSPOSE(INDEX(LINEST(OFFSET('Stock Prices'!M$4,$B4365,0):OFFSET('Stock Prices'!M$784,$B4365,0),OFFSET('Stock Prices'!$H$4,$B4365,0):OFFSET('Stock Prices'!$J$784,$B4365,0)),{1,2,3}))</f>
        <v>3.0333102558458117E-4</v>
      </c>
      <c r="F4365" s="9" cm="1">
        <f t="array" aca="1" ref="F4365:F4367" ca="1">TRANSPOSE(INDEX(LINEST(OFFSET('Stock Prices'!N$4,$B4365,0):OFFSET('Stock Prices'!N$784,$B4365,0),OFFSET('Stock Prices'!$H$4,$B4365,0):OFFSET('Stock Prices'!$J$784,$B4365,0)),{1,2,3}))</f>
        <v>5.7556531619242608E-6</v>
      </c>
      <c r="G4365" s="9" cm="1">
        <f t="array" aca="1" ref="G4365:G4367" ca="1">TRANSPOSE(INDEX(LINEST(OFFSET('Stock Prices'!O$4,$B4365,0):OFFSET('Stock Prices'!O$784,$B4365,0),OFFSET('Stock Prices'!$H$4,$B4365,0):OFFSET('Stock Prices'!$J$784,$B4365,0)),{1,2,3}))</f>
        <v>1.0140937955603509E-3</v>
      </c>
      <c r="H4365" s="9" cm="1">
        <f t="array" aca="1" ref="H4365:H4367" ca="1">TRANSPOSE(INDEX(LINEST(OFFSET('Stock Prices'!P$4,$B4365,0):OFFSET('Stock Prices'!P$784,$B4365,0),OFFSET('Stock Prices'!$H$4,$B4365,0):OFFSET('Stock Prices'!$J$784,$B4365,0)),{1,2,3}))</f>
        <v>5.6080318493257567E-4</v>
      </c>
      <c r="I4365" s="9" cm="1">
        <f t="array" aca="1" ref="I4365:I4367" ca="1">TRANSPOSE(INDEX(LINEST(OFFSET('Stock Prices'!Q$4,$B4365,0):OFFSET('Stock Prices'!Q$784,$B4365,0),OFFSET('Stock Prices'!$H$4,$B4365,0):OFFSET('Stock Prices'!$J$784,$B4365,0)),{1,2,3}))</f>
        <v>2.5214383337255697E-4</v>
      </c>
    </row>
    <row r="4366" spans="1:9">
      <c r="C4366" s="9" t="s">
        <v>262</v>
      </c>
      <c r="D4366">
        <f ca="1"/>
        <v>-1.1338781726820427E-4</v>
      </c>
      <c r="E4366">
        <f ca="1"/>
        <v>6.6710691660817163E-4</v>
      </c>
      <c r="F4366">
        <f ca="1"/>
        <v>1.3037630236678198E-3</v>
      </c>
      <c r="G4366">
        <f ca="1"/>
        <v>1.1445618045705626E-3</v>
      </c>
      <c r="H4366">
        <f ca="1"/>
        <v>3.9262868896411647E-3</v>
      </c>
      <c r="I4366">
        <f ca="1"/>
        <v>1.8261625020075934E-3</v>
      </c>
    </row>
    <row r="4367" spans="1:9">
      <c r="C4367" s="9" t="s">
        <v>263</v>
      </c>
      <c r="D4367">
        <f ca="1"/>
        <v>-5.7606533687568247E-4</v>
      </c>
      <c r="E4367">
        <f ca="1"/>
        <v>-1.0583250354655573E-3</v>
      </c>
      <c r="F4367">
        <f ca="1"/>
        <v>-2.0212592387655281E-4</v>
      </c>
      <c r="G4367">
        <f ca="1"/>
        <v>-1.2281632678235908E-4</v>
      </c>
      <c r="H4367">
        <f ca="1"/>
        <v>-1.2348454723935232E-3</v>
      </c>
      <c r="I4367">
        <f ca="1"/>
        <v>-2.9555184729710836E-4</v>
      </c>
    </row>
    <row r="4368" spans="1:9">
      <c r="A4368" s="7" t="s">
        <v>1658</v>
      </c>
      <c r="B4368">
        <v>1455</v>
      </c>
      <c r="C4368" s="9" t="s">
        <v>2728</v>
      </c>
      <c r="D4368" s="9" cm="1">
        <f t="array" aca="1" ref="D4368:D4370" ca="1">TRANSPOSE(INDEX(LINEST(OFFSET('Stock Prices'!L$4,$B4368,0):OFFSET('Stock Prices'!L$784,$B4368,0),OFFSET('Stock Prices'!$H$4,$B4368,0):OFFSET('Stock Prices'!$J$784,$B4368,0)),{1,2,3}))</f>
        <v>1.5215536837883564E-5</v>
      </c>
      <c r="E4368" s="9" cm="1">
        <f t="array" aca="1" ref="E4368:E4370" ca="1">TRANSPOSE(INDEX(LINEST(OFFSET('Stock Prices'!M$4,$B4368,0):OFFSET('Stock Prices'!M$784,$B4368,0),OFFSET('Stock Prices'!$H$4,$B4368,0):OFFSET('Stock Prices'!$J$784,$B4368,0)),{1,2,3}))</f>
        <v>2.5616174268064314E-4</v>
      </c>
      <c r="F4368" s="9" cm="1">
        <f t="array" aca="1" ref="F4368:F4370" ca="1">TRANSPOSE(INDEX(LINEST(OFFSET('Stock Prices'!N$4,$B4368,0):OFFSET('Stock Prices'!N$784,$B4368,0),OFFSET('Stock Prices'!$H$4,$B4368,0):OFFSET('Stock Prices'!$J$784,$B4368,0)),{1,2,3}))</f>
        <v>-4.6798927916137843E-5</v>
      </c>
      <c r="G4368" s="9" cm="1">
        <f t="array" aca="1" ref="G4368:G4370" ca="1">TRANSPOSE(INDEX(LINEST(OFFSET('Stock Prices'!O$4,$B4368,0):OFFSET('Stock Prices'!O$784,$B4368,0),OFFSET('Stock Prices'!$H$4,$B4368,0):OFFSET('Stock Prices'!$J$784,$B4368,0)),{1,2,3}))</f>
        <v>9.870204138539005E-4</v>
      </c>
      <c r="H4368" s="9" cm="1">
        <f t="array" aca="1" ref="H4368:H4370" ca="1">TRANSPOSE(INDEX(LINEST(OFFSET('Stock Prices'!P$4,$B4368,0):OFFSET('Stock Prices'!P$784,$B4368,0),OFFSET('Stock Prices'!$H$4,$B4368,0):OFFSET('Stock Prices'!$J$784,$B4368,0)),{1,2,3}))</f>
        <v>4.9990901776253839E-4</v>
      </c>
      <c r="I4368" s="9" cm="1">
        <f t="array" aca="1" ref="I4368:I4370" ca="1">TRANSPOSE(INDEX(LINEST(OFFSET('Stock Prices'!Q$4,$B4368,0):OFFSET('Stock Prices'!Q$784,$B4368,0),OFFSET('Stock Prices'!$H$4,$B4368,0):OFFSET('Stock Prices'!$J$784,$B4368,0)),{1,2,3}))</f>
        <v>2.5478580119544478E-4</v>
      </c>
    </row>
    <row r="4369" spans="1:9">
      <c r="C4369" s="9" t="s">
        <v>262</v>
      </c>
      <c r="D4369">
        <f ca="1"/>
        <v>-8.9616094939089404E-5</v>
      </c>
      <c r="E4369">
        <f ca="1"/>
        <v>7.0784113432677753E-4</v>
      </c>
      <c r="F4369">
        <f ca="1"/>
        <v>1.2582162579896448E-3</v>
      </c>
      <c r="G4369">
        <f ca="1"/>
        <v>1.1656408331965436E-3</v>
      </c>
      <c r="H4369">
        <f ca="1"/>
        <v>3.9698729390565792E-3</v>
      </c>
      <c r="I4369">
        <f ca="1"/>
        <v>1.8322126868765025E-3</v>
      </c>
    </row>
    <row r="4370" spans="1:9">
      <c r="C4370" s="9" t="s">
        <v>263</v>
      </c>
      <c r="D4370">
        <f ca="1"/>
        <v>-5.5036524785040852E-4</v>
      </c>
      <c r="E4370">
        <f ca="1"/>
        <v>-9.8024510882177085E-4</v>
      </c>
      <c r="F4370">
        <f ca="1"/>
        <v>1.4119963191090332E-5</v>
      </c>
      <c r="G4370">
        <f ca="1"/>
        <v>-7.4730914173438918E-5</v>
      </c>
      <c r="H4370">
        <f ca="1"/>
        <v>-1.1212529193061875E-3</v>
      </c>
      <c r="I4370">
        <f ca="1"/>
        <v>-3.1176797325154924E-4</v>
      </c>
    </row>
    <row r="4371" spans="1:9">
      <c r="A4371" s="7" t="s">
        <v>1659</v>
      </c>
      <c r="B4371">
        <v>1456</v>
      </c>
      <c r="C4371" s="9" t="s">
        <v>2728</v>
      </c>
      <c r="D4371" s="9" cm="1">
        <f t="array" aca="1" ref="D4371:D4373" ca="1">TRANSPOSE(INDEX(LINEST(OFFSET('Stock Prices'!L$4,$B4371,0):OFFSET('Stock Prices'!L$784,$B4371,0),OFFSET('Stock Prices'!$H$4,$B4371,0):OFFSET('Stock Prices'!$J$784,$B4371,0)),{1,2,3}))</f>
        <v>2.621633858685607E-5</v>
      </c>
      <c r="E4371" s="9" cm="1">
        <f t="array" aca="1" ref="E4371:E4373" ca="1">TRANSPOSE(INDEX(LINEST(OFFSET('Stock Prices'!M$4,$B4371,0):OFFSET('Stock Prices'!M$784,$B4371,0),OFFSET('Stock Prices'!$H$4,$B4371,0):OFFSET('Stock Prices'!$J$784,$B4371,0)),{1,2,3}))</f>
        <v>2.6105015686543842E-4</v>
      </c>
      <c r="F4371" s="9" cm="1">
        <f t="array" aca="1" ref="F4371:F4373" ca="1">TRANSPOSE(INDEX(LINEST(OFFSET('Stock Prices'!N$4,$B4371,0):OFFSET('Stock Prices'!N$784,$B4371,0),OFFSET('Stock Prices'!$H$4,$B4371,0):OFFSET('Stock Prices'!$J$784,$B4371,0)),{1,2,3}))</f>
        <v>3.1548494956219555E-5</v>
      </c>
      <c r="G4371" s="9" cm="1">
        <f t="array" aca="1" ref="G4371:G4373" ca="1">TRANSPOSE(INDEX(LINEST(OFFSET('Stock Prices'!O$4,$B4371,0):OFFSET('Stock Prices'!O$784,$B4371,0),OFFSET('Stock Prices'!$H$4,$B4371,0):OFFSET('Stock Prices'!$J$784,$B4371,0)),{1,2,3}))</f>
        <v>1.0011185707814066E-3</v>
      </c>
      <c r="H4371" s="9" cm="1">
        <f t="array" aca="1" ref="H4371:H4373" ca="1">TRANSPOSE(INDEX(LINEST(OFFSET('Stock Prices'!P$4,$B4371,0):OFFSET('Stock Prices'!P$784,$B4371,0),OFFSET('Stock Prices'!$H$4,$B4371,0):OFFSET('Stock Prices'!$J$784,$B4371,0)),{1,2,3}))</f>
        <v>5.2554547628913626E-4</v>
      </c>
      <c r="I4371" s="9" cm="1">
        <f t="array" aca="1" ref="I4371:I4373" ca="1">TRANSPOSE(INDEX(LINEST(OFFSET('Stock Prices'!Q$4,$B4371,0):OFFSET('Stock Prices'!Q$784,$B4371,0),OFFSET('Stock Prices'!$H$4,$B4371,0):OFFSET('Stock Prices'!$J$784,$B4371,0)),{1,2,3}))</f>
        <v>2.5519950803780541E-4</v>
      </c>
    </row>
    <row r="4372" spans="1:9">
      <c r="C4372" s="9" t="s">
        <v>262</v>
      </c>
      <c r="D4372">
        <f ca="1"/>
        <v>-8.3164776505084223E-5</v>
      </c>
      <c r="E4372">
        <f ca="1"/>
        <v>7.597274593280878E-4</v>
      </c>
      <c r="F4372">
        <f ca="1"/>
        <v>1.3161185365223266E-3</v>
      </c>
      <c r="G4372">
        <f ca="1"/>
        <v>1.1685702006063003E-3</v>
      </c>
      <c r="H4372">
        <f ca="1"/>
        <v>4.0364440429535159E-3</v>
      </c>
      <c r="I4372">
        <f ca="1"/>
        <v>1.9099544812535125E-3</v>
      </c>
    </row>
    <row r="4373" spans="1:9">
      <c r="C4373" s="9" t="s">
        <v>263</v>
      </c>
      <c r="D4373">
        <f ca="1"/>
        <v>-5.5428068612935763E-4</v>
      </c>
      <c r="E4373">
        <f ca="1"/>
        <v>-9.8877146882266737E-4</v>
      </c>
      <c r="F4373">
        <f ca="1"/>
        <v>-1.5420943509867489E-5</v>
      </c>
      <c r="G4373">
        <f ca="1"/>
        <v>-7.9009707908851603E-5</v>
      </c>
      <c r="H4373">
        <f ca="1"/>
        <v>-1.1375124875283255E-3</v>
      </c>
      <c r="I4373">
        <f ca="1"/>
        <v>-3.2264451284818229E-4</v>
      </c>
    </row>
    <row r="4374" spans="1:9">
      <c r="A4374" s="7" t="s">
        <v>1660</v>
      </c>
      <c r="B4374">
        <v>1457</v>
      </c>
      <c r="C4374" s="9" t="s">
        <v>2728</v>
      </c>
      <c r="D4374" s="9" cm="1">
        <f t="array" aca="1" ref="D4374:D4376" ca="1">TRANSPOSE(INDEX(LINEST(OFFSET('Stock Prices'!L$4,$B4374,0):OFFSET('Stock Prices'!L$784,$B4374,0),OFFSET('Stock Prices'!$H$4,$B4374,0):OFFSET('Stock Prices'!$J$784,$B4374,0)),{1,2,3}))</f>
        <v>6.5658836063867281E-5</v>
      </c>
      <c r="E4374" s="9" cm="1">
        <f t="array" aca="1" ref="E4374:E4376" ca="1">TRANSPOSE(INDEX(LINEST(OFFSET('Stock Prices'!M$4,$B4374,0):OFFSET('Stock Prices'!M$784,$B4374,0),OFFSET('Stock Prices'!$H$4,$B4374,0):OFFSET('Stock Prices'!$J$784,$B4374,0)),{1,2,3}))</f>
        <v>4.1696662229274311E-4</v>
      </c>
      <c r="F4374" s="9" cm="1">
        <f t="array" aca="1" ref="F4374:F4376" ca="1">TRANSPOSE(INDEX(LINEST(OFFSET('Stock Prices'!N$4,$B4374,0):OFFSET('Stock Prices'!N$784,$B4374,0),OFFSET('Stock Prices'!$H$4,$B4374,0):OFFSET('Stock Prices'!$J$784,$B4374,0)),{1,2,3}))</f>
        <v>1.6155190899411889E-4</v>
      </c>
      <c r="G4374" s="9" cm="1">
        <f t="array" aca="1" ref="G4374:G4376" ca="1">TRANSPOSE(INDEX(LINEST(OFFSET('Stock Prices'!O$4,$B4374,0):OFFSET('Stock Prices'!O$784,$B4374,0),OFFSET('Stock Prices'!$H$4,$B4374,0):OFFSET('Stock Prices'!$J$784,$B4374,0)),{1,2,3}))</f>
        <v>1.1165302089414812E-3</v>
      </c>
      <c r="H4374" s="9" cm="1">
        <f t="array" aca="1" ref="H4374:H4376" ca="1">TRANSPOSE(INDEX(LINEST(OFFSET('Stock Prices'!P$4,$B4374,0):OFFSET('Stock Prices'!P$784,$B4374,0),OFFSET('Stock Prices'!$H$4,$B4374,0):OFFSET('Stock Prices'!$J$784,$B4374,0)),{1,2,3}))</f>
        <v>5.786193474629042E-4</v>
      </c>
      <c r="I4374" s="9" cm="1">
        <f t="array" aca="1" ref="I4374:I4376" ca="1">TRANSPOSE(INDEX(LINEST(OFFSET('Stock Prices'!Q$4,$B4374,0):OFFSET('Stock Prices'!Q$784,$B4374,0),OFFSET('Stock Prices'!$H$4,$B4374,0):OFFSET('Stock Prices'!$J$784,$B4374,0)),{1,2,3}))</f>
        <v>1.2101484983225247E-4</v>
      </c>
    </row>
    <row r="4375" spans="1:9">
      <c r="C4375" s="9" t="s">
        <v>262</v>
      </c>
      <c r="D4375">
        <f ca="1"/>
        <v>-1.2086079678127382E-4</v>
      </c>
      <c r="E4375">
        <f ca="1"/>
        <v>6.7810337944825948E-4</v>
      </c>
      <c r="F4375">
        <f ca="1"/>
        <v>1.2754402547488219E-3</v>
      </c>
      <c r="G4375">
        <f ca="1"/>
        <v>1.0946595853288006E-3</v>
      </c>
      <c r="H4375">
        <f ca="1"/>
        <v>3.9461360801357932E-3</v>
      </c>
      <c r="I4375">
        <f ca="1"/>
        <v>1.9345848660156813E-3</v>
      </c>
    </row>
    <row r="4376" spans="1:9">
      <c r="C4376" s="9" t="s">
        <v>263</v>
      </c>
      <c r="D4376">
        <f ca="1"/>
        <v>-5.8103648404120702E-4</v>
      </c>
      <c r="E4376">
        <f ca="1"/>
        <v>-1.0961601470408787E-3</v>
      </c>
      <c r="F4376">
        <f ca="1"/>
        <v>-1.0562116055386598E-4</v>
      </c>
      <c r="G4376">
        <f ca="1"/>
        <v>-1.5817547966874871E-4</v>
      </c>
      <c r="H4376">
        <f ca="1"/>
        <v>-1.1725618711173626E-3</v>
      </c>
      <c r="I4376">
        <f ca="1"/>
        <v>-2.2912525942955924E-4</v>
      </c>
    </row>
    <row r="4377" spans="1:9">
      <c r="A4377" s="7" t="s">
        <v>1661</v>
      </c>
      <c r="B4377">
        <v>1458</v>
      </c>
      <c r="C4377" s="9" t="s">
        <v>2728</v>
      </c>
      <c r="D4377" s="9" cm="1">
        <f t="array" aca="1" ref="D4377:D4379" ca="1">TRANSPOSE(INDEX(LINEST(OFFSET('Stock Prices'!L$4,$B4377,0):OFFSET('Stock Prices'!L$784,$B4377,0),OFFSET('Stock Prices'!$H$4,$B4377,0):OFFSET('Stock Prices'!$J$784,$B4377,0)),{1,2,3}))</f>
        <v>1.1862281357530812E-4</v>
      </c>
      <c r="E4377" s="9" cm="1">
        <f t="array" aca="1" ref="E4377:E4379" ca="1">TRANSPOSE(INDEX(LINEST(OFFSET('Stock Prices'!M$4,$B4377,0):OFFSET('Stock Prices'!M$784,$B4377,0),OFFSET('Stock Prices'!$H$4,$B4377,0):OFFSET('Stock Prices'!$J$784,$B4377,0)),{1,2,3}))</f>
        <v>4.5221370098818403E-4</v>
      </c>
      <c r="F4377" s="9" cm="1">
        <f t="array" aca="1" ref="F4377:F4379" ca="1">TRANSPOSE(INDEX(LINEST(OFFSET('Stock Prices'!N$4,$B4377,0):OFFSET('Stock Prices'!N$784,$B4377,0),OFFSET('Stock Prices'!$H$4,$B4377,0):OFFSET('Stock Prices'!$J$784,$B4377,0)),{1,2,3}))</f>
        <v>1.7531945202189919E-4</v>
      </c>
      <c r="G4377" s="9" cm="1">
        <f t="array" aca="1" ref="G4377:G4379" ca="1">TRANSPOSE(INDEX(LINEST(OFFSET('Stock Prices'!O$4,$B4377,0):OFFSET('Stock Prices'!O$784,$B4377,0),OFFSET('Stock Prices'!$H$4,$B4377,0):OFFSET('Stock Prices'!$J$784,$B4377,0)),{1,2,3}))</f>
        <v>1.1353461371593095E-3</v>
      </c>
      <c r="H4377" s="9" cm="1">
        <f t="array" aca="1" ref="H4377:H4379" ca="1">TRANSPOSE(INDEX(LINEST(OFFSET('Stock Prices'!P$4,$B4377,0):OFFSET('Stock Prices'!P$784,$B4377,0),OFFSET('Stock Prices'!$H$4,$B4377,0):OFFSET('Stock Prices'!$J$784,$B4377,0)),{1,2,3}))</f>
        <v>6.1012496910715344E-4</v>
      </c>
      <c r="I4377" s="9" cm="1">
        <f t="array" aca="1" ref="I4377:I4379" ca="1">TRANSPOSE(INDEX(LINEST(OFFSET('Stock Prices'!Q$4,$B4377,0):OFFSET('Stock Prices'!Q$784,$B4377,0),OFFSET('Stock Prices'!$H$4,$B4377,0):OFFSET('Stock Prices'!$J$784,$B4377,0)),{1,2,3}))</f>
        <v>1.1481725888675766E-4</v>
      </c>
    </row>
    <row r="4378" spans="1:9">
      <c r="C4378" s="9" t="s">
        <v>262</v>
      </c>
      <c r="D4378">
        <f ca="1"/>
        <v>7.6977711247426743E-6</v>
      </c>
      <c r="E4378">
        <f ca="1"/>
        <v>7.6485305835019047E-4</v>
      </c>
      <c r="F4378">
        <f ca="1"/>
        <v>1.3127683193855011E-3</v>
      </c>
      <c r="G4378">
        <f ca="1"/>
        <v>1.1386241133973386E-3</v>
      </c>
      <c r="H4378">
        <f ca="1"/>
        <v>4.025031732224087E-3</v>
      </c>
      <c r="I4378">
        <f ca="1"/>
        <v>1.9136166479090573E-3</v>
      </c>
    </row>
    <row r="4379" spans="1:9">
      <c r="C4379" s="9" t="s">
        <v>263</v>
      </c>
      <c r="D4379">
        <f ca="1"/>
        <v>-5.6984928464123526E-4</v>
      </c>
      <c r="E4379">
        <f ca="1"/>
        <v>-1.100882423235231E-3</v>
      </c>
      <c r="F4379">
        <f ca="1"/>
        <v>-1.4252614040875268E-4</v>
      </c>
      <c r="G4379">
        <f ca="1"/>
        <v>-1.3682078543214454E-4</v>
      </c>
      <c r="H4379">
        <f ca="1"/>
        <v>-1.1905726750339116E-3</v>
      </c>
      <c r="I4379">
        <f ca="1"/>
        <v>-1.7011005180351553E-4</v>
      </c>
    </row>
    <row r="4380" spans="1:9">
      <c r="A4380" s="7" t="s">
        <v>1662</v>
      </c>
      <c r="B4380">
        <v>1459</v>
      </c>
      <c r="C4380" s="9" t="s">
        <v>2728</v>
      </c>
      <c r="D4380" s="9" cm="1">
        <f t="array" aca="1" ref="D4380:D4382" ca="1">TRANSPOSE(INDEX(LINEST(OFFSET('Stock Prices'!L$4,$B4380,0):OFFSET('Stock Prices'!L$784,$B4380,0),OFFSET('Stock Prices'!$H$4,$B4380,0):OFFSET('Stock Prices'!$J$784,$B4380,0)),{1,2,3}))</f>
        <v>-9.6410567121237524E-5</v>
      </c>
      <c r="E4380" s="9" cm="1">
        <f t="array" aca="1" ref="E4380:E4382" ca="1">TRANSPOSE(INDEX(LINEST(OFFSET('Stock Prices'!M$4,$B4380,0):OFFSET('Stock Prices'!M$784,$B4380,0),OFFSET('Stock Prices'!$H$4,$B4380,0):OFFSET('Stock Prices'!$J$784,$B4380,0)),{1,2,3}))</f>
        <v>2.0258578902981769E-4</v>
      </c>
      <c r="F4380" s="9" cm="1">
        <f t="array" aca="1" ref="F4380:F4382" ca="1">TRANSPOSE(INDEX(LINEST(OFFSET('Stock Prices'!N$4,$B4380,0):OFFSET('Stock Prices'!N$784,$B4380,0),OFFSET('Stock Prices'!$H$4,$B4380,0):OFFSET('Stock Prices'!$J$784,$B4380,0)),{1,2,3}))</f>
        <v>-2.8517886151536423E-4</v>
      </c>
      <c r="G4380" s="9" cm="1">
        <f t="array" aca="1" ref="G4380:G4382" ca="1">TRANSPOSE(INDEX(LINEST(OFFSET('Stock Prices'!O$4,$B4380,0):OFFSET('Stock Prices'!O$784,$B4380,0),OFFSET('Stock Prices'!$H$4,$B4380,0):OFFSET('Stock Prices'!$J$784,$B4380,0)),{1,2,3}))</f>
        <v>7.6039749806110647E-4</v>
      </c>
      <c r="H4380" s="9" cm="1">
        <f t="array" aca="1" ref="H4380:H4382" ca="1">TRANSPOSE(INDEX(LINEST(OFFSET('Stock Prices'!P$4,$B4380,0):OFFSET('Stock Prices'!P$784,$B4380,0),OFFSET('Stock Prices'!$H$4,$B4380,0):OFFSET('Stock Prices'!$J$784,$B4380,0)),{1,2,3}))</f>
        <v>3.1249609713325332E-4</v>
      </c>
      <c r="I4380" s="9" cm="1">
        <f t="array" aca="1" ref="I4380:I4382" ca="1">TRANSPOSE(INDEX(LINEST(OFFSET('Stock Prices'!Q$4,$B4380,0):OFFSET('Stock Prices'!Q$784,$B4380,0),OFFSET('Stock Prices'!$H$4,$B4380,0):OFFSET('Stock Prices'!$J$784,$B4380,0)),{1,2,3}))</f>
        <v>2.8835067006701021E-5</v>
      </c>
    </row>
    <row r="4381" spans="1:9">
      <c r="C4381" s="9" t="s">
        <v>262</v>
      </c>
      <c r="D4381">
        <f ca="1"/>
        <v>-1.5444803201046859E-4</v>
      </c>
      <c r="E4381">
        <f ca="1"/>
        <v>5.4980892533268108E-4</v>
      </c>
      <c r="F4381">
        <f ca="1"/>
        <v>9.4645482886415104E-4</v>
      </c>
      <c r="G4381">
        <f ca="1"/>
        <v>8.2602406934827275E-4</v>
      </c>
      <c r="H4381">
        <f ca="1"/>
        <v>3.7617777248121877E-3</v>
      </c>
      <c r="I4381">
        <f ca="1"/>
        <v>1.8442054324563355E-3</v>
      </c>
    </row>
    <row r="4382" spans="1:9">
      <c r="C4382" s="9" t="s">
        <v>263</v>
      </c>
      <c r="D4382">
        <f ca="1"/>
        <v>-5.0961494305833284E-4</v>
      </c>
      <c r="E4382">
        <f ca="1"/>
        <v>-9.4333833181452556E-4</v>
      </c>
      <c r="F4382">
        <f ca="1"/>
        <v>4.8801506205686894E-5</v>
      </c>
      <c r="G4382">
        <f ca="1"/>
        <v>6.5820449239273036E-5</v>
      </c>
      <c r="H4382">
        <f ca="1"/>
        <v>-9.8032000224297037E-4</v>
      </c>
      <c r="I4382">
        <f ca="1"/>
        <v>-1.3106999214964709E-4</v>
      </c>
    </row>
    <row r="4383" spans="1:9">
      <c r="A4383" s="7" t="s">
        <v>1663</v>
      </c>
      <c r="B4383">
        <v>1460</v>
      </c>
      <c r="C4383" s="9" t="s">
        <v>2728</v>
      </c>
      <c r="D4383" s="9" cm="1">
        <f t="array" aca="1" ref="D4383:D4385" ca="1">TRANSPOSE(INDEX(LINEST(OFFSET('Stock Prices'!L$4,$B4383,0):OFFSET('Stock Prices'!L$784,$B4383,0),OFFSET('Stock Prices'!$H$4,$B4383,0):OFFSET('Stock Prices'!$J$784,$B4383,0)),{1,2,3}))</f>
        <v>-1.0569330711065878E-4</v>
      </c>
      <c r="E4383" s="9" cm="1">
        <f t="array" aca="1" ref="E4383:E4385" ca="1">TRANSPOSE(INDEX(LINEST(OFFSET('Stock Prices'!M$4,$B4383,0):OFFSET('Stock Prices'!M$784,$B4383,0),OFFSET('Stock Prices'!$H$4,$B4383,0):OFFSET('Stock Prices'!$J$784,$B4383,0)),{1,2,3}))</f>
        <v>1.88241327877984E-4</v>
      </c>
      <c r="F4383" s="9" cm="1">
        <f t="array" aca="1" ref="F4383:F4385" ca="1">TRANSPOSE(INDEX(LINEST(OFFSET('Stock Prices'!N$4,$B4383,0):OFFSET('Stock Prices'!N$784,$B4383,0),OFFSET('Stock Prices'!$H$4,$B4383,0):OFFSET('Stock Prices'!$J$784,$B4383,0)),{1,2,3}))</f>
        <v>-3.9549682604857151E-4</v>
      </c>
      <c r="G4383" s="9" cm="1">
        <f t="array" aca="1" ref="G4383:G4385" ca="1">TRANSPOSE(INDEX(LINEST(OFFSET('Stock Prices'!O$4,$B4383,0):OFFSET('Stock Prices'!O$784,$B4383,0),OFFSET('Stock Prices'!$H$4,$B4383,0):OFFSET('Stock Prices'!$J$784,$B4383,0)),{1,2,3}))</f>
        <v>6.542132169017953E-4</v>
      </c>
      <c r="H4383" s="9" cm="1">
        <f t="array" aca="1" ref="H4383:H4385" ca="1">TRANSPOSE(INDEX(LINEST(OFFSET('Stock Prices'!P$4,$B4383,0):OFFSET('Stock Prices'!P$784,$B4383,0),OFFSET('Stock Prices'!$H$4,$B4383,0):OFFSET('Stock Prices'!$J$784,$B4383,0)),{1,2,3}))</f>
        <v>3.9371279762762514E-4</v>
      </c>
      <c r="I4383" s="9" cm="1">
        <f t="array" aca="1" ref="I4383:I4385" ca="1">TRANSPOSE(INDEX(LINEST(OFFSET('Stock Prices'!Q$4,$B4383,0):OFFSET('Stock Prices'!Q$784,$B4383,0),OFFSET('Stock Prices'!$H$4,$B4383,0):OFFSET('Stock Prices'!$J$784,$B4383,0)),{1,2,3}))</f>
        <v>-1.3473365445322577E-4</v>
      </c>
    </row>
    <row r="4384" spans="1:9">
      <c r="C4384" s="9" t="s">
        <v>262</v>
      </c>
      <c r="D4384">
        <f ca="1"/>
        <v>-1.1440638228957503E-4</v>
      </c>
      <c r="E4384">
        <f ca="1"/>
        <v>6.0410010902710288E-4</v>
      </c>
      <c r="F4384">
        <f ca="1"/>
        <v>1.1426376720811769E-3</v>
      </c>
      <c r="G4384">
        <f ca="1"/>
        <v>9.4213490698870275E-4</v>
      </c>
      <c r="H4384">
        <f ca="1"/>
        <v>3.7430557242941363E-3</v>
      </c>
      <c r="I4384">
        <f ca="1"/>
        <v>2.0058538326939539E-3</v>
      </c>
    </row>
    <row r="4385" spans="1:9">
      <c r="C4385" s="9" t="s">
        <v>263</v>
      </c>
      <c r="D4385">
        <f ca="1"/>
        <v>-5.2739933197061464E-4</v>
      </c>
      <c r="E4385">
        <f ca="1"/>
        <v>-9.6907906662021777E-4</v>
      </c>
      <c r="F4385">
        <f ca="1"/>
        <v>-9.8345331316831481E-5</v>
      </c>
      <c r="G4385">
        <f ca="1"/>
        <v>-5.9118098355306151E-5</v>
      </c>
      <c r="H4385">
        <f ca="1"/>
        <v>-9.0084878687011626E-4</v>
      </c>
      <c r="I4385">
        <f ca="1"/>
        <v>-3.1957697827469901E-4</v>
      </c>
    </row>
    <row r="4386" spans="1:9">
      <c r="A4386" s="7" t="s">
        <v>1664</v>
      </c>
      <c r="B4386">
        <v>1461</v>
      </c>
      <c r="C4386" s="9" t="s">
        <v>2728</v>
      </c>
      <c r="D4386" s="9" cm="1">
        <f t="array" aca="1" ref="D4386:D4388" ca="1">TRANSPOSE(INDEX(LINEST(OFFSET('Stock Prices'!L$4,$B4386,0):OFFSET('Stock Prices'!L$784,$B4386,0),OFFSET('Stock Prices'!$H$4,$B4386,0):OFFSET('Stock Prices'!$J$784,$B4386,0)),{1,2,3}))</f>
        <v>-3.6502105570374786E-4</v>
      </c>
      <c r="E4386" s="9" cm="1">
        <f t="array" aca="1" ref="E4386:E4388" ca="1">TRANSPOSE(INDEX(LINEST(OFFSET('Stock Prices'!M$4,$B4386,0):OFFSET('Stock Prices'!M$784,$B4386,0),OFFSET('Stock Prices'!$H$4,$B4386,0):OFFSET('Stock Prices'!$J$784,$B4386,0)),{1,2,3}))</f>
        <v>3.8065180625545021E-5</v>
      </c>
      <c r="F4386" s="9" cm="1">
        <f t="array" aca="1" ref="F4386:F4388" ca="1">TRANSPOSE(INDEX(LINEST(OFFSET('Stock Prices'!N$4,$B4386,0):OFFSET('Stock Prices'!N$784,$B4386,0),OFFSET('Stock Prices'!$H$4,$B4386,0):OFFSET('Stock Prices'!$J$784,$B4386,0)),{1,2,3}))</f>
        <v>-3.3549367365499027E-4</v>
      </c>
      <c r="G4386" s="9" cm="1">
        <f t="array" aca="1" ref="G4386:G4388" ca="1">TRANSPOSE(INDEX(LINEST(OFFSET('Stock Prices'!O$4,$B4386,0):OFFSET('Stock Prices'!O$784,$B4386,0),OFFSET('Stock Prices'!$H$4,$B4386,0):OFFSET('Stock Prices'!$J$784,$B4386,0)),{1,2,3}))</f>
        <v>5.6074230443676381E-4</v>
      </c>
      <c r="H4386" s="9" cm="1">
        <f t="array" aca="1" ref="H4386:H4388" ca="1">TRANSPOSE(INDEX(LINEST(OFFSET('Stock Prices'!P$4,$B4386,0):OFFSET('Stock Prices'!P$784,$B4386,0),OFFSET('Stock Prices'!$H$4,$B4386,0):OFFSET('Stock Prices'!$J$784,$B4386,0)),{1,2,3}))</f>
        <v>2.8558920208007738E-4</v>
      </c>
      <c r="I4386" s="9" cm="1">
        <f t="array" aca="1" ref="I4386:I4388" ca="1">TRANSPOSE(INDEX(LINEST(OFFSET('Stock Prices'!Q$4,$B4386,0):OFFSET('Stock Prices'!Q$784,$B4386,0),OFFSET('Stock Prices'!$H$4,$B4386,0):OFFSET('Stock Prices'!$J$784,$B4386,0)),{1,2,3}))</f>
        <v>-2.4015491595687024E-4</v>
      </c>
    </row>
    <row r="4387" spans="1:9">
      <c r="C4387" s="9" t="s">
        <v>262</v>
      </c>
      <c r="D4387">
        <f ca="1"/>
        <v>-1.9617579687286911E-4</v>
      </c>
      <c r="E4387">
        <f ca="1"/>
        <v>5.7527347473551279E-4</v>
      </c>
      <c r="F4387">
        <f ca="1"/>
        <v>1.2503212346121582E-3</v>
      </c>
      <c r="G4387">
        <f ca="1"/>
        <v>9.5475890177153667E-4</v>
      </c>
      <c r="H4387">
        <f ca="1"/>
        <v>3.7625089132065884E-3</v>
      </c>
      <c r="I4387">
        <f ca="1"/>
        <v>1.9599480191127565E-3</v>
      </c>
    </row>
    <row r="4388" spans="1:9">
      <c r="C4388" s="9" t="s">
        <v>263</v>
      </c>
      <c r="D4388">
        <f ca="1"/>
        <v>-3.0839415409773916E-4</v>
      </c>
      <c r="E4388">
        <f ca="1"/>
        <v>-8.681801024130897E-4</v>
      </c>
      <c r="F4388">
        <f ca="1"/>
        <v>-2.7324132033976195E-4</v>
      </c>
      <c r="G4388">
        <f ca="1"/>
        <v>-3.9093973987793433E-5</v>
      </c>
      <c r="H4388">
        <f ca="1"/>
        <v>-8.844734176141917E-4</v>
      </c>
      <c r="I4388">
        <f ca="1"/>
        <v>-2.1282303721672228E-4</v>
      </c>
    </row>
    <row r="4389" spans="1:9">
      <c r="A4389" s="7" t="s">
        <v>1665</v>
      </c>
      <c r="B4389">
        <v>1462</v>
      </c>
      <c r="C4389" s="9" t="s">
        <v>2728</v>
      </c>
      <c r="D4389" s="9" cm="1">
        <f t="array" aca="1" ref="D4389:D4391" ca="1">TRANSPOSE(INDEX(LINEST(OFFSET('Stock Prices'!L$4,$B4389,0):OFFSET('Stock Prices'!L$784,$B4389,0),OFFSET('Stock Prices'!$H$4,$B4389,0):OFFSET('Stock Prices'!$J$784,$B4389,0)),{1,2,3}))</f>
        <v>-2.9700852356790255E-4</v>
      </c>
      <c r="E4389" s="9" cm="1">
        <f t="array" aca="1" ref="E4389:E4391" ca="1">TRANSPOSE(INDEX(LINEST(OFFSET('Stock Prices'!M$4,$B4389,0):OFFSET('Stock Prices'!M$784,$B4389,0),OFFSET('Stock Prices'!$H$4,$B4389,0):OFFSET('Stock Prices'!$J$784,$B4389,0)),{1,2,3}))</f>
        <v>9.0777420574663097E-5</v>
      </c>
      <c r="F4389" s="9" cm="1">
        <f t="array" aca="1" ref="F4389:F4391" ca="1">TRANSPOSE(INDEX(LINEST(OFFSET('Stock Prices'!N$4,$B4389,0):OFFSET('Stock Prices'!N$784,$B4389,0),OFFSET('Stock Prices'!$H$4,$B4389,0):OFFSET('Stock Prices'!$J$784,$B4389,0)),{1,2,3}))</f>
        <v>-3.574157654802948E-4</v>
      </c>
      <c r="G4389" s="9" cm="1">
        <f t="array" aca="1" ref="G4389:G4391" ca="1">TRANSPOSE(INDEX(LINEST(OFFSET('Stock Prices'!O$4,$B4389,0):OFFSET('Stock Prices'!O$784,$B4389,0),OFFSET('Stock Prices'!$H$4,$B4389,0):OFFSET('Stock Prices'!$J$784,$B4389,0)),{1,2,3}))</f>
        <v>6.5720719033315216E-4</v>
      </c>
      <c r="H4389" s="9" cm="1">
        <f t="array" aca="1" ref="H4389:H4391" ca="1">TRANSPOSE(INDEX(LINEST(OFFSET('Stock Prices'!P$4,$B4389,0):OFFSET('Stock Prices'!P$784,$B4389,0),OFFSET('Stock Prices'!$H$4,$B4389,0):OFFSET('Stock Prices'!$J$784,$B4389,0)),{1,2,3}))</f>
        <v>3.8988530452793875E-4</v>
      </c>
      <c r="I4389" s="9" cm="1">
        <f t="array" aca="1" ref="I4389:I4391" ca="1">TRANSPOSE(INDEX(LINEST(OFFSET('Stock Prices'!Q$4,$B4389,0):OFFSET('Stock Prices'!Q$784,$B4389,0),OFFSET('Stock Prices'!$H$4,$B4389,0):OFFSET('Stock Prices'!$J$784,$B4389,0)),{1,2,3}))</f>
        <v>-2.8091661952617139E-4</v>
      </c>
    </row>
    <row r="4390" spans="1:9">
      <c r="C4390" s="9" t="s">
        <v>262</v>
      </c>
      <c r="D4390">
        <f ca="1"/>
        <v>-1.9240806183422573E-4</v>
      </c>
      <c r="E4390">
        <f ca="1"/>
        <v>5.5391378502557217E-4</v>
      </c>
      <c r="F4390">
        <f ca="1"/>
        <v>1.1788566803196956E-3</v>
      </c>
      <c r="G4390">
        <f ca="1"/>
        <v>9.9623969900956909E-4</v>
      </c>
      <c r="H4390">
        <f ca="1"/>
        <v>3.7562664855044768E-3</v>
      </c>
      <c r="I4390">
        <f ca="1"/>
        <v>1.930670387587468E-3</v>
      </c>
    </row>
    <row r="4391" spans="1:9">
      <c r="C4391" s="9" t="s">
        <v>263</v>
      </c>
      <c r="D4391">
        <f ca="1"/>
        <v>-3.6198594955704193E-4</v>
      </c>
      <c r="E4391">
        <f ca="1"/>
        <v>-9.0032369117056812E-4</v>
      </c>
      <c r="F4391">
        <f ca="1"/>
        <v>-2.2879287532046903E-4</v>
      </c>
      <c r="G4391">
        <f ca="1"/>
        <v>-1.2908400015595724E-4</v>
      </c>
      <c r="H4391">
        <f ca="1"/>
        <v>-9.620058472090999E-4</v>
      </c>
      <c r="I4391">
        <f ca="1"/>
        <v>-1.7025223074846769E-4</v>
      </c>
    </row>
    <row r="4392" spans="1:9">
      <c r="A4392" s="7" t="s">
        <v>1666</v>
      </c>
      <c r="B4392">
        <v>1463</v>
      </c>
      <c r="C4392" s="9" t="s">
        <v>2728</v>
      </c>
      <c r="D4392" s="9" cm="1">
        <f t="array" aca="1" ref="D4392:D4394" ca="1">TRANSPOSE(INDEX(LINEST(OFFSET('Stock Prices'!L$4,$B4392,0):OFFSET('Stock Prices'!L$784,$B4392,0),OFFSET('Stock Prices'!$H$4,$B4392,0):OFFSET('Stock Prices'!$J$784,$B4392,0)),{1,2,3}))</f>
        <v>-3.2730443213065097E-4</v>
      </c>
      <c r="E4392" s="9" cm="1">
        <f t="array" aca="1" ref="E4392:E4394" ca="1">TRANSPOSE(INDEX(LINEST(OFFSET('Stock Prices'!M$4,$B4392,0):OFFSET('Stock Prices'!M$784,$B4392,0),OFFSET('Stock Prices'!$H$4,$B4392,0):OFFSET('Stock Prices'!$J$784,$B4392,0)),{1,2,3}))</f>
        <v>9.659932109812632E-5</v>
      </c>
      <c r="F4392" s="9" cm="1">
        <f t="array" aca="1" ref="F4392:F4394" ca="1">TRANSPOSE(INDEX(LINEST(OFFSET('Stock Prices'!N$4,$B4392,0):OFFSET('Stock Prices'!N$784,$B4392,0),OFFSET('Stock Prices'!$H$4,$B4392,0):OFFSET('Stock Prices'!$J$784,$B4392,0)),{1,2,3}))</f>
        <v>-2.12596757626393E-4</v>
      </c>
      <c r="G4392" s="9" cm="1">
        <f t="array" aca="1" ref="G4392:G4394" ca="1">TRANSPOSE(INDEX(LINEST(OFFSET('Stock Prices'!O$4,$B4392,0):OFFSET('Stock Prices'!O$784,$B4392,0),OFFSET('Stock Prices'!$H$4,$B4392,0):OFFSET('Stock Prices'!$J$784,$B4392,0)),{1,2,3}))</f>
        <v>7.2845902767045478E-4</v>
      </c>
      <c r="H4392" s="9" cm="1">
        <f t="array" aca="1" ref="H4392:H4394" ca="1">TRANSPOSE(INDEX(LINEST(OFFSET('Stock Prices'!P$4,$B4392,0):OFFSET('Stock Prices'!P$784,$B4392,0),OFFSET('Stock Prices'!$H$4,$B4392,0):OFFSET('Stock Prices'!$J$784,$B4392,0)),{1,2,3}))</f>
        <v>4.9429186944125066E-4</v>
      </c>
      <c r="I4392" s="9" cm="1">
        <f t="array" aca="1" ref="I4392:I4394" ca="1">TRANSPOSE(INDEX(LINEST(OFFSET('Stock Prices'!Q$4,$B4392,0):OFFSET('Stock Prices'!Q$784,$B4392,0),OFFSET('Stock Prices'!$H$4,$B4392,0):OFFSET('Stock Prices'!$J$784,$B4392,0)),{1,2,3}))</f>
        <v>-3.244630788725671E-4</v>
      </c>
    </row>
    <row r="4393" spans="1:9">
      <c r="C4393" s="9" t="s">
        <v>262</v>
      </c>
      <c r="D4393">
        <f ca="1"/>
        <v>-1.5903275264003073E-4</v>
      </c>
      <c r="E4393">
        <f ca="1"/>
        <v>5.4488618749170853E-4</v>
      </c>
      <c r="F4393">
        <f ca="1"/>
        <v>1.1622652187445943E-3</v>
      </c>
      <c r="G4393">
        <f ca="1"/>
        <v>1.001972397191214E-3</v>
      </c>
      <c r="H4393">
        <f ca="1"/>
        <v>3.7609117381085955E-3</v>
      </c>
      <c r="I4393">
        <f ca="1"/>
        <v>1.973394830302129E-3</v>
      </c>
    </row>
    <row r="4394" spans="1:9">
      <c r="C4394" s="9" t="s">
        <v>263</v>
      </c>
      <c r="D4394">
        <f ca="1"/>
        <v>-4.2707996924168503E-4</v>
      </c>
      <c r="E4394">
        <f ca="1"/>
        <v>-8.8119477405388974E-4</v>
      </c>
      <c r="F4394">
        <f ca="1"/>
        <v>-2.7965633175888559E-4</v>
      </c>
      <c r="G4394">
        <f ca="1"/>
        <v>-1.8930102163120652E-4</v>
      </c>
      <c r="H4394">
        <f ca="1"/>
        <v>-1.0407332299347642E-3</v>
      </c>
      <c r="I4394">
        <f ca="1"/>
        <v>-2.5052497761685104E-4</v>
      </c>
    </row>
    <row r="4395" spans="1:9">
      <c r="A4395" s="7" t="s">
        <v>1667</v>
      </c>
      <c r="B4395">
        <v>1464</v>
      </c>
      <c r="C4395" s="9" t="s">
        <v>2728</v>
      </c>
      <c r="D4395" s="9" cm="1">
        <f t="array" aca="1" ref="D4395:D4397" ca="1">TRANSPOSE(INDEX(LINEST(OFFSET('Stock Prices'!L$4,$B4395,0):OFFSET('Stock Prices'!L$784,$B4395,0),OFFSET('Stock Prices'!$H$4,$B4395,0):OFFSET('Stock Prices'!$J$784,$B4395,0)),{1,2,3}))</f>
        <v>-1.8100731933901653E-4</v>
      </c>
      <c r="E4395" s="9" cm="1">
        <f t="array" aca="1" ref="E4395:E4397" ca="1">TRANSPOSE(INDEX(LINEST(OFFSET('Stock Prices'!M$4,$B4395,0):OFFSET('Stock Prices'!M$784,$B4395,0),OFFSET('Stock Prices'!$H$4,$B4395,0):OFFSET('Stock Prices'!$J$784,$B4395,0)),{1,2,3}))</f>
        <v>2.6623478219316258E-4</v>
      </c>
      <c r="F4395" s="9" cm="1">
        <f t="array" aca="1" ref="F4395:F4397" ca="1">TRANSPOSE(INDEX(LINEST(OFFSET('Stock Prices'!N$4,$B4395,0):OFFSET('Stock Prices'!N$784,$B4395,0),OFFSET('Stock Prices'!$H$4,$B4395,0):OFFSET('Stock Prices'!$J$784,$B4395,0)),{1,2,3}))</f>
        <v>-3.3621238920747526E-6</v>
      </c>
      <c r="G4395" s="9" cm="1">
        <f t="array" aca="1" ref="G4395:G4397" ca="1">TRANSPOSE(INDEX(LINEST(OFFSET('Stock Prices'!O$4,$B4395,0):OFFSET('Stock Prices'!O$784,$B4395,0),OFFSET('Stock Prices'!$H$4,$B4395,0):OFFSET('Stock Prices'!$J$784,$B4395,0)),{1,2,3}))</f>
        <v>8.302919922210482E-4</v>
      </c>
      <c r="H4395" s="9" cm="1">
        <f t="array" aca="1" ref="H4395:H4397" ca="1">TRANSPOSE(INDEX(LINEST(OFFSET('Stock Prices'!P$4,$B4395,0):OFFSET('Stock Prices'!P$784,$B4395,0),OFFSET('Stock Prices'!$H$4,$B4395,0):OFFSET('Stock Prices'!$J$784,$B4395,0)),{1,2,3}))</f>
        <v>7.0298526907299776E-4</v>
      </c>
      <c r="I4395" s="9" cm="1">
        <f t="array" aca="1" ref="I4395:I4397" ca="1">TRANSPOSE(INDEX(LINEST(OFFSET('Stock Prices'!Q$4,$B4395,0):OFFSET('Stock Prices'!Q$784,$B4395,0),OFFSET('Stock Prices'!$H$4,$B4395,0):OFFSET('Stock Prices'!$J$784,$B4395,0)),{1,2,3}))</f>
        <v>-1.5641995685296793E-4</v>
      </c>
    </row>
    <row r="4396" spans="1:9">
      <c r="C4396" s="9" t="s">
        <v>262</v>
      </c>
      <c r="D4396">
        <f ca="1"/>
        <v>-8.1552389481498737E-5</v>
      </c>
      <c r="E4396">
        <f ca="1"/>
        <v>6.2825265737675258E-4</v>
      </c>
      <c r="F4396">
        <f ca="1"/>
        <v>1.3465020861966456E-3</v>
      </c>
      <c r="G4396">
        <f ca="1"/>
        <v>1.0490256327488953E-3</v>
      </c>
      <c r="H4396">
        <f ca="1"/>
        <v>4.00624696143001E-3</v>
      </c>
      <c r="I4396">
        <f ca="1"/>
        <v>2.0828670613785199E-3</v>
      </c>
    </row>
    <row r="4397" spans="1:9">
      <c r="C4397" s="9" t="s">
        <v>263</v>
      </c>
      <c r="D4397">
        <f ca="1"/>
        <v>-4.8933561247360821E-4</v>
      </c>
      <c r="E4397">
        <f ca="1"/>
        <v>-9.545449422362609E-4</v>
      </c>
      <c r="F4397">
        <f ca="1"/>
        <v>-3.5550400547635779E-4</v>
      </c>
      <c r="G4397">
        <f ca="1"/>
        <v>-2.338709899514329E-4</v>
      </c>
      <c r="H4397">
        <f ca="1"/>
        <v>-1.1053228488185651E-3</v>
      </c>
      <c r="I4397">
        <f ca="1"/>
        <v>-3.1835617007854077E-4</v>
      </c>
    </row>
    <row r="4398" spans="1:9">
      <c r="A4398" s="7" t="s">
        <v>1668</v>
      </c>
      <c r="B4398">
        <v>1465</v>
      </c>
      <c r="C4398" s="9" t="s">
        <v>2728</v>
      </c>
      <c r="D4398" s="9" cm="1">
        <f t="array" aca="1" ref="D4398:D4400" ca="1">TRANSPOSE(INDEX(LINEST(OFFSET('Stock Prices'!L$4,$B4398,0):OFFSET('Stock Prices'!L$784,$B4398,0),OFFSET('Stock Prices'!$H$4,$B4398,0):OFFSET('Stock Prices'!$J$784,$B4398,0)),{1,2,3}))</f>
        <v>-2.7048171144113581E-4</v>
      </c>
      <c r="E4398" s="9" cm="1">
        <f t="array" aca="1" ref="E4398:E4400" ca="1">TRANSPOSE(INDEX(LINEST(OFFSET('Stock Prices'!M$4,$B4398,0):OFFSET('Stock Prices'!M$784,$B4398,0),OFFSET('Stock Prices'!$H$4,$B4398,0):OFFSET('Stock Prices'!$J$784,$B4398,0)),{1,2,3}))</f>
        <v>2.4283542832499524E-4</v>
      </c>
      <c r="F4398" s="9" cm="1">
        <f t="array" aca="1" ref="F4398:F4400" ca="1">TRANSPOSE(INDEX(LINEST(OFFSET('Stock Prices'!N$4,$B4398,0):OFFSET('Stock Prices'!N$784,$B4398,0),OFFSET('Stock Prices'!$H$4,$B4398,0):OFFSET('Stock Prices'!$J$784,$B4398,0)),{1,2,3}))</f>
        <v>7.1508727848177813E-5</v>
      </c>
      <c r="G4398" s="9" cm="1">
        <f t="array" aca="1" ref="G4398:G4400" ca="1">TRANSPOSE(INDEX(LINEST(OFFSET('Stock Prices'!O$4,$B4398,0):OFFSET('Stock Prices'!O$784,$B4398,0),OFFSET('Stock Prices'!$H$4,$B4398,0):OFFSET('Stock Prices'!$J$784,$B4398,0)),{1,2,3}))</f>
        <v>9.4240357570432023E-4</v>
      </c>
      <c r="H4398" s="9" cm="1">
        <f t="array" aca="1" ref="H4398:H4400" ca="1">TRANSPOSE(INDEX(LINEST(OFFSET('Stock Prices'!P$4,$B4398,0):OFFSET('Stock Prices'!P$784,$B4398,0),OFFSET('Stock Prices'!$H$4,$B4398,0):OFFSET('Stock Prices'!$J$784,$B4398,0)),{1,2,3}))</f>
        <v>7.3259438556438916E-4</v>
      </c>
      <c r="I4398" s="9" cm="1">
        <f t="array" aca="1" ref="I4398:I4400" ca="1">TRANSPOSE(INDEX(LINEST(OFFSET('Stock Prices'!Q$4,$B4398,0):OFFSET('Stock Prices'!Q$784,$B4398,0),OFFSET('Stock Prices'!$H$4,$B4398,0):OFFSET('Stock Prices'!$J$784,$B4398,0)),{1,2,3}))</f>
        <v>-7.3030088509505088E-5</v>
      </c>
    </row>
    <row r="4399" spans="1:9">
      <c r="C4399" s="9" t="s">
        <v>262</v>
      </c>
      <c r="D4399">
        <f ca="1"/>
        <v>8.7555465713742633E-5</v>
      </c>
      <c r="E4399">
        <f ca="1"/>
        <v>7.7923072470503199E-4</v>
      </c>
      <c r="F4399">
        <f ca="1"/>
        <v>1.4306591584959732E-3</v>
      </c>
      <c r="G4399">
        <f ca="1"/>
        <v>1.1806161667547123E-3</v>
      </c>
      <c r="H4399">
        <f ca="1"/>
        <v>4.0725877843601531E-3</v>
      </c>
      <c r="I4399">
        <f ca="1"/>
        <v>2.1515205444678589E-3</v>
      </c>
    </row>
    <row r="4400" spans="1:9">
      <c r="C4400" s="9" t="s">
        <v>263</v>
      </c>
      <c r="D4400">
        <f ca="1"/>
        <v>-4.7226790266217212E-4</v>
      </c>
      <c r="E4400">
        <f ca="1"/>
        <v>-9.5420145665916112E-4</v>
      </c>
      <c r="F4400">
        <f ca="1"/>
        <v>-3.7849537594784215E-4</v>
      </c>
      <c r="G4400">
        <f ca="1"/>
        <v>-2.685133749944107E-4</v>
      </c>
      <c r="H4400">
        <f ca="1"/>
        <v>-1.115691130676438E-3</v>
      </c>
      <c r="I4400">
        <f ca="1"/>
        <v>-3.4299564671378622E-4</v>
      </c>
    </row>
    <row r="4401" spans="1:9">
      <c r="A4401" s="7" t="s">
        <v>74</v>
      </c>
      <c r="B4401">
        <v>1466</v>
      </c>
      <c r="C4401" s="9" t="s">
        <v>2728</v>
      </c>
      <c r="D4401" s="9" cm="1">
        <f t="array" aca="1" ref="D4401:D4403" ca="1">TRANSPOSE(INDEX(LINEST(OFFSET('Stock Prices'!L$4,$B4401,0):OFFSET('Stock Prices'!L$784,$B4401,0),OFFSET('Stock Prices'!$H$4,$B4401,0):OFFSET('Stock Prices'!$J$784,$B4401,0)),{1,2,3}))</f>
        <v>-2.4703434075623804E-4</v>
      </c>
      <c r="E4401" s="9" cm="1">
        <f t="array" aca="1" ref="E4401:E4403" ca="1">TRANSPOSE(INDEX(LINEST(OFFSET('Stock Prices'!M$4,$B4401,0):OFFSET('Stock Prices'!M$784,$B4401,0),OFFSET('Stock Prices'!$H$4,$B4401,0):OFFSET('Stock Prices'!$J$784,$B4401,0)),{1,2,3}))</f>
        <v>2.1755346733569886E-4</v>
      </c>
      <c r="F4401" s="9" cm="1">
        <f t="array" aca="1" ref="F4401:F4403" ca="1">TRANSPOSE(INDEX(LINEST(OFFSET('Stock Prices'!N$4,$B4401,0):OFFSET('Stock Prices'!N$784,$B4401,0),OFFSET('Stock Prices'!$H$4,$B4401,0):OFFSET('Stock Prices'!$J$784,$B4401,0)),{1,2,3}))</f>
        <v>7.2340224276972226E-5</v>
      </c>
      <c r="G4401" s="9" cm="1">
        <f t="array" aca="1" ref="G4401:G4403" ca="1">TRANSPOSE(INDEX(LINEST(OFFSET('Stock Prices'!O$4,$B4401,0):OFFSET('Stock Prices'!O$784,$B4401,0),OFFSET('Stock Prices'!$H$4,$B4401,0):OFFSET('Stock Prices'!$J$784,$B4401,0)),{1,2,3}))</f>
        <v>9.44895325970469E-4</v>
      </c>
      <c r="H4401" s="9" cm="1">
        <f t="array" aca="1" ref="H4401:H4403" ca="1">TRANSPOSE(INDEX(LINEST(OFFSET('Stock Prices'!P$4,$B4401,0):OFFSET('Stock Prices'!P$784,$B4401,0),OFFSET('Stock Prices'!$H$4,$B4401,0):OFFSET('Stock Prices'!$J$784,$B4401,0)),{1,2,3}))</f>
        <v>7.811826561132352E-4</v>
      </c>
      <c r="I4401" s="9" cm="1">
        <f t="array" aca="1" ref="I4401:I4403" ca="1">TRANSPOSE(INDEX(LINEST(OFFSET('Stock Prices'!Q$4,$B4401,0):OFFSET('Stock Prices'!Q$784,$B4401,0),OFFSET('Stock Prices'!$H$4,$B4401,0):OFFSET('Stock Prices'!$J$784,$B4401,0)),{1,2,3}))</f>
        <v>-1.3609334827758123E-4</v>
      </c>
    </row>
    <row r="4402" spans="1:9">
      <c r="C4402" s="9" t="s">
        <v>262</v>
      </c>
      <c r="D4402">
        <f ca="1"/>
        <v>2.8370258214096688E-4</v>
      </c>
      <c r="E4402">
        <f ca="1"/>
        <v>8.0884601373757586E-4</v>
      </c>
      <c r="F4402">
        <f ca="1"/>
        <v>1.4938142273609738E-3</v>
      </c>
      <c r="G4402">
        <f ca="1"/>
        <v>1.2602442596639676E-3</v>
      </c>
      <c r="H4402">
        <f ca="1"/>
        <v>4.3021864269437811E-3</v>
      </c>
      <c r="I4402">
        <f ca="1"/>
        <v>2.2165163820417242E-3</v>
      </c>
    </row>
    <row r="4403" spans="1:9">
      <c r="C4403" s="9" t="s">
        <v>263</v>
      </c>
      <c r="D4403">
        <f ca="1"/>
        <v>-5.5693730804887078E-4</v>
      </c>
      <c r="E4403">
        <f ca="1"/>
        <v>-9.9666207901605536E-4</v>
      </c>
      <c r="F4403">
        <f ca="1"/>
        <v>-4.1267431457946477E-4</v>
      </c>
      <c r="G4403">
        <f ca="1"/>
        <v>-3.1012119177604888E-4</v>
      </c>
      <c r="H4403">
        <f ca="1"/>
        <v>-1.1930312898988003E-3</v>
      </c>
      <c r="I4403">
        <f ca="1"/>
        <v>-4.439851230994314E-4</v>
      </c>
    </row>
    <row r="4404" spans="1:9">
      <c r="A4404" s="7" t="s">
        <v>1669</v>
      </c>
      <c r="B4404">
        <v>1467</v>
      </c>
      <c r="C4404" s="9" t="s">
        <v>2728</v>
      </c>
      <c r="D4404" s="9" cm="1">
        <f t="array" aca="1" ref="D4404:D4406" ca="1">TRANSPOSE(INDEX(LINEST(OFFSET('Stock Prices'!L$4,$B4404,0):OFFSET('Stock Prices'!L$784,$B4404,0),OFFSET('Stock Prices'!$H$4,$B4404,0):OFFSET('Stock Prices'!$J$784,$B4404,0)),{1,2,3}))</f>
        <v>-2.5880115316039725E-4</v>
      </c>
      <c r="E4404" s="9" cm="1">
        <f t="array" aca="1" ref="E4404:E4406" ca="1">TRANSPOSE(INDEX(LINEST(OFFSET('Stock Prices'!M$4,$B4404,0):OFFSET('Stock Prices'!M$784,$B4404,0),OFFSET('Stock Prices'!$H$4,$B4404,0):OFFSET('Stock Prices'!$J$784,$B4404,0)),{1,2,3}))</f>
        <v>2.5672541990962895E-4</v>
      </c>
      <c r="F4404" s="9" cm="1">
        <f t="array" aca="1" ref="F4404:F4406" ca="1">TRANSPOSE(INDEX(LINEST(OFFSET('Stock Prices'!N$4,$B4404,0):OFFSET('Stock Prices'!N$784,$B4404,0),OFFSET('Stock Prices'!$H$4,$B4404,0):OFFSET('Stock Prices'!$J$784,$B4404,0)),{1,2,3}))</f>
        <v>1.1578328640361802E-4</v>
      </c>
      <c r="G4404" s="9" cm="1">
        <f t="array" aca="1" ref="G4404:G4406" ca="1">TRANSPOSE(INDEX(LINEST(OFFSET('Stock Prices'!O$4,$B4404,0):OFFSET('Stock Prices'!O$784,$B4404,0),OFFSET('Stock Prices'!$H$4,$B4404,0):OFFSET('Stock Prices'!$J$784,$B4404,0)),{1,2,3}))</f>
        <v>1.0359515043526456E-3</v>
      </c>
      <c r="H4404" s="9" cm="1">
        <f t="array" aca="1" ref="H4404:H4406" ca="1">TRANSPOSE(INDEX(LINEST(OFFSET('Stock Prices'!P$4,$B4404,0):OFFSET('Stock Prices'!P$784,$B4404,0),OFFSET('Stock Prices'!$H$4,$B4404,0):OFFSET('Stock Prices'!$J$784,$B4404,0)),{1,2,3}))</f>
        <v>8.1355276157336106E-4</v>
      </c>
      <c r="I4404" s="9" cm="1">
        <f t="array" aca="1" ref="I4404:I4406" ca="1">TRANSPOSE(INDEX(LINEST(OFFSET('Stock Prices'!Q$4,$B4404,0):OFFSET('Stock Prices'!Q$784,$B4404,0),OFFSET('Stock Prices'!$H$4,$B4404,0):OFFSET('Stock Prices'!$J$784,$B4404,0)),{1,2,3}))</f>
        <v>-8.5935460560669337E-5</v>
      </c>
    </row>
    <row r="4405" spans="1:9">
      <c r="C4405" s="9" t="s">
        <v>262</v>
      </c>
      <c r="D4405">
        <f ca="1"/>
        <v>5.6195431398497878E-4</v>
      </c>
      <c r="E4405">
        <f ca="1"/>
        <v>1.1602081465662741E-3</v>
      </c>
      <c r="F4405">
        <f ca="1"/>
        <v>1.9170303285529864E-3</v>
      </c>
      <c r="G4405">
        <f ca="1"/>
        <v>1.4530669338345969E-3</v>
      </c>
      <c r="H4405">
        <f ca="1"/>
        <v>4.7047568572910281E-3</v>
      </c>
      <c r="I4405">
        <f ca="1"/>
        <v>2.6163702146287516E-3</v>
      </c>
    </row>
    <row r="4406" spans="1:9">
      <c r="C4406" s="9" t="s">
        <v>263</v>
      </c>
      <c r="D4406">
        <f ca="1"/>
        <v>-7.4528296856106674E-4</v>
      </c>
      <c r="E4406">
        <f ca="1"/>
        <v>-1.3001137470879515E-3</v>
      </c>
      <c r="F4406">
        <f ca="1"/>
        <v>-7.7364057563825519E-4</v>
      </c>
      <c r="G4406">
        <f ca="1"/>
        <v>-5.6112870131552392E-4</v>
      </c>
      <c r="H4406">
        <f ca="1"/>
        <v>-1.5255146330353277E-3</v>
      </c>
      <c r="I4406">
        <f ca="1"/>
        <v>-7.9609282122159299E-4</v>
      </c>
    </row>
    <row r="4407" spans="1:9">
      <c r="A4407" s="7" t="s">
        <v>1670</v>
      </c>
      <c r="B4407">
        <v>1468</v>
      </c>
      <c r="C4407" s="9" t="s">
        <v>2728</v>
      </c>
      <c r="D4407" s="9" cm="1">
        <f t="array" aca="1" ref="D4407:D4409" ca="1">TRANSPOSE(INDEX(LINEST(OFFSET('Stock Prices'!L$4,$B4407,0):OFFSET('Stock Prices'!L$784,$B4407,0),OFFSET('Stock Prices'!$H$4,$B4407,0):OFFSET('Stock Prices'!$J$784,$B4407,0)),{1,2,3}))</f>
        <v>-2.0255035918091284E-4</v>
      </c>
      <c r="E4407" s="9" cm="1">
        <f t="array" aca="1" ref="E4407:E4409" ca="1">TRANSPOSE(INDEX(LINEST(OFFSET('Stock Prices'!M$4,$B4407,0):OFFSET('Stock Prices'!M$784,$B4407,0),OFFSET('Stock Prices'!$H$4,$B4407,0):OFFSET('Stock Prices'!$J$784,$B4407,0)),{1,2,3}))</f>
        <v>3.4106009625877956E-4</v>
      </c>
      <c r="F4407" s="9" cm="1">
        <f t="array" aca="1" ref="F4407:F4409" ca="1">TRANSPOSE(INDEX(LINEST(OFFSET('Stock Prices'!N$4,$B4407,0):OFFSET('Stock Prices'!N$784,$B4407,0),OFFSET('Stock Prices'!$H$4,$B4407,0):OFFSET('Stock Prices'!$J$784,$B4407,0)),{1,2,3}))</f>
        <v>1.3739059404901669E-4</v>
      </c>
      <c r="G4407" s="9" cm="1">
        <f t="array" aca="1" ref="G4407:G4409" ca="1">TRANSPOSE(INDEX(LINEST(OFFSET('Stock Prices'!O$4,$B4407,0):OFFSET('Stock Prices'!O$784,$B4407,0),OFFSET('Stock Prices'!$H$4,$B4407,0):OFFSET('Stock Prices'!$J$784,$B4407,0)),{1,2,3}))</f>
        <v>1.0050610231498742E-3</v>
      </c>
      <c r="H4407" s="9" cm="1">
        <f t="array" aca="1" ref="H4407:H4409" ca="1">TRANSPOSE(INDEX(LINEST(OFFSET('Stock Prices'!P$4,$B4407,0):OFFSET('Stock Prices'!P$784,$B4407,0),OFFSET('Stock Prices'!$H$4,$B4407,0):OFFSET('Stock Prices'!$J$784,$B4407,0)),{1,2,3}))</f>
        <v>8.9098904019380999E-4</v>
      </c>
      <c r="I4407" s="9" cm="1">
        <f t="array" aca="1" ref="I4407:I4409" ca="1">TRANSPOSE(INDEX(LINEST(OFFSET('Stock Prices'!Q$4,$B4407,0):OFFSET('Stock Prices'!Q$784,$B4407,0),OFFSET('Stock Prices'!$H$4,$B4407,0):OFFSET('Stock Prices'!$J$784,$B4407,0)),{1,2,3}))</f>
        <v>2.414582720322339E-5</v>
      </c>
    </row>
    <row r="4408" spans="1:9">
      <c r="C4408" s="9" t="s">
        <v>262</v>
      </c>
      <c r="D4408">
        <f ca="1"/>
        <v>4.9264065045491619E-4</v>
      </c>
      <c r="E4408">
        <f ca="1"/>
        <v>1.0279645918154872E-3</v>
      </c>
      <c r="F4408">
        <f ca="1"/>
        <v>1.9773174904031167E-3</v>
      </c>
      <c r="G4408">
        <f ca="1"/>
        <v>1.6491533388716157E-3</v>
      </c>
      <c r="H4408">
        <f ca="1"/>
        <v>4.6609931289363412E-3</v>
      </c>
      <c r="I4408">
        <f ca="1"/>
        <v>2.4661295697606098E-3</v>
      </c>
    </row>
    <row r="4409" spans="1:9">
      <c r="C4409" s="9" t="s">
        <v>263</v>
      </c>
      <c r="D4409">
        <f ca="1"/>
        <v>-6.8527196334732118E-4</v>
      </c>
      <c r="E4409">
        <f ca="1"/>
        <v>-1.2152554008531087E-3</v>
      </c>
      <c r="F4409">
        <f ca="1"/>
        <v>-7.3489707420397162E-4</v>
      </c>
      <c r="G4409">
        <f ca="1"/>
        <v>-5.6555355178739409E-4</v>
      </c>
      <c r="H4409">
        <f ca="1"/>
        <v>-1.4335757187409765E-3</v>
      </c>
      <c r="I4409">
        <f ca="1"/>
        <v>-6.8128811668198661E-4</v>
      </c>
    </row>
    <row r="4410" spans="1:9">
      <c r="A4410" s="7" t="s">
        <v>1671</v>
      </c>
      <c r="B4410">
        <v>1469</v>
      </c>
      <c r="C4410" s="9" t="s">
        <v>2728</v>
      </c>
      <c r="D4410" s="9" cm="1">
        <f t="array" aca="1" ref="D4410:D4412" ca="1">TRANSPOSE(INDEX(LINEST(OFFSET('Stock Prices'!L$4,$B4410,0):OFFSET('Stock Prices'!L$784,$B4410,0),OFFSET('Stock Prices'!$H$4,$B4410,0):OFFSET('Stock Prices'!$J$784,$B4410,0)),{1,2,3}))</f>
        <v>-1.2185379495621805E-4</v>
      </c>
      <c r="E4410" s="9" cm="1">
        <f t="array" aca="1" ref="E4410:E4412" ca="1">TRANSPOSE(INDEX(LINEST(OFFSET('Stock Prices'!M$4,$B4410,0):OFFSET('Stock Prices'!M$784,$B4410,0),OFFSET('Stock Prices'!$H$4,$B4410,0):OFFSET('Stock Prices'!$J$784,$B4410,0)),{1,2,3}))</f>
        <v>3.8644375619821802E-4</v>
      </c>
      <c r="F4410" s="9" cm="1">
        <f t="array" aca="1" ref="F4410:F4412" ca="1">TRANSPOSE(INDEX(LINEST(OFFSET('Stock Prices'!N$4,$B4410,0):OFFSET('Stock Prices'!N$784,$B4410,0),OFFSET('Stock Prices'!$H$4,$B4410,0):OFFSET('Stock Prices'!$J$784,$B4410,0)),{1,2,3}))</f>
        <v>2.0108886896608256E-4</v>
      </c>
      <c r="G4410" s="9" cm="1">
        <f t="array" aca="1" ref="G4410:G4412" ca="1">TRANSPOSE(INDEX(LINEST(OFFSET('Stock Prices'!O$4,$B4410,0):OFFSET('Stock Prices'!O$784,$B4410,0),OFFSET('Stock Prices'!$H$4,$B4410,0):OFFSET('Stock Prices'!$J$784,$B4410,0)),{1,2,3}))</f>
        <v>1.0696337808369482E-3</v>
      </c>
      <c r="H4410" s="9" cm="1">
        <f t="array" aca="1" ref="H4410:H4412" ca="1">TRANSPOSE(INDEX(LINEST(OFFSET('Stock Prices'!P$4,$B4410,0):OFFSET('Stock Prices'!P$784,$B4410,0),OFFSET('Stock Prices'!$H$4,$B4410,0):OFFSET('Stock Prices'!$J$784,$B4410,0)),{1,2,3}))</f>
        <v>9.4468831433254551E-4</v>
      </c>
      <c r="I4410" s="9" cm="1">
        <f t="array" aca="1" ref="I4410:I4412" ca="1">TRANSPOSE(INDEX(LINEST(OFFSET('Stock Prices'!Q$4,$B4410,0):OFFSET('Stock Prices'!Q$784,$B4410,0),OFFSET('Stock Prices'!$H$4,$B4410,0):OFFSET('Stock Prices'!$J$784,$B4410,0)),{1,2,3}))</f>
        <v>5.0966596482885131E-5</v>
      </c>
    </row>
    <row r="4411" spans="1:9">
      <c r="C4411" s="9" t="s">
        <v>262</v>
      </c>
      <c r="D4411">
        <f ca="1"/>
        <v>3.1377061491250628E-4</v>
      </c>
      <c r="E4411">
        <f ca="1"/>
        <v>9.2718240578754845E-4</v>
      </c>
      <c r="F4411">
        <f ca="1"/>
        <v>1.836775023383589E-3</v>
      </c>
      <c r="G4411">
        <f ca="1"/>
        <v>1.5109285183603064E-3</v>
      </c>
      <c r="H4411">
        <f ca="1"/>
        <v>4.5391827625039221E-3</v>
      </c>
      <c r="I4411">
        <f ca="1"/>
        <v>2.4033828079364824E-3</v>
      </c>
    </row>
    <row r="4412" spans="1:9">
      <c r="C4412" s="9" t="s">
        <v>263</v>
      </c>
      <c r="D4412">
        <f ca="1"/>
        <v>-2.5204704750646218E-4</v>
      </c>
      <c r="E4412">
        <f ca="1"/>
        <v>-9.6835613373400908E-4</v>
      </c>
      <c r="F4412">
        <f ca="1"/>
        <v>-4.0430063510022579E-4</v>
      </c>
      <c r="G4412">
        <f ca="1"/>
        <v>-3.0477165221843769E-4</v>
      </c>
      <c r="H4412">
        <f ca="1"/>
        <v>-1.0965858369993248E-3</v>
      </c>
      <c r="I4412">
        <f ca="1"/>
        <v>-4.7958767374078122E-4</v>
      </c>
    </row>
    <row r="4413" spans="1:9">
      <c r="A4413" s="7" t="s">
        <v>1672</v>
      </c>
      <c r="B4413">
        <v>1470</v>
      </c>
      <c r="C4413" s="9" t="s">
        <v>2728</v>
      </c>
      <c r="D4413" s="9" cm="1">
        <f t="array" aca="1" ref="D4413:D4415" ca="1">TRANSPOSE(INDEX(LINEST(OFFSET('Stock Prices'!L$4,$B4413,0):OFFSET('Stock Prices'!L$784,$B4413,0),OFFSET('Stock Prices'!$H$4,$B4413,0):OFFSET('Stock Prices'!$J$784,$B4413,0)),{1,2,3}))</f>
        <v>-1.3366223915779827E-4</v>
      </c>
      <c r="E4413" s="9" cm="1">
        <f t="array" aca="1" ref="E4413:E4415" ca="1">TRANSPOSE(INDEX(LINEST(OFFSET('Stock Prices'!M$4,$B4413,0):OFFSET('Stock Prices'!M$784,$B4413,0),OFFSET('Stock Prices'!$H$4,$B4413,0):OFFSET('Stock Prices'!$J$784,$B4413,0)),{1,2,3}))</f>
        <v>3.7161407680150573E-4</v>
      </c>
      <c r="F4413" s="9" cm="1">
        <f t="array" aca="1" ref="F4413:F4415" ca="1">TRANSPOSE(INDEX(LINEST(OFFSET('Stock Prices'!N$4,$B4413,0):OFFSET('Stock Prices'!N$784,$B4413,0),OFFSET('Stock Prices'!$H$4,$B4413,0):OFFSET('Stock Prices'!$J$784,$B4413,0)),{1,2,3}))</f>
        <v>2.0156609301020699E-4</v>
      </c>
      <c r="G4413" s="9" cm="1">
        <f t="array" aca="1" ref="G4413:G4415" ca="1">TRANSPOSE(INDEX(LINEST(OFFSET('Stock Prices'!O$4,$B4413,0):OFFSET('Stock Prices'!O$784,$B4413,0),OFFSET('Stock Prices'!$H$4,$B4413,0):OFFSET('Stock Prices'!$J$784,$B4413,0)),{1,2,3}))</f>
        <v>1.0843665740757184E-3</v>
      </c>
      <c r="H4413" s="9" cm="1">
        <f t="array" aca="1" ref="H4413:H4415" ca="1">TRANSPOSE(INDEX(LINEST(OFFSET('Stock Prices'!P$4,$B4413,0):OFFSET('Stock Prices'!P$784,$B4413,0),OFFSET('Stock Prices'!$H$4,$B4413,0):OFFSET('Stock Prices'!$J$784,$B4413,0)),{1,2,3}))</f>
        <v>9.2909890469752713E-4</v>
      </c>
      <c r="I4413" s="9" cm="1">
        <f t="array" aca="1" ref="I4413:I4415" ca="1">TRANSPOSE(INDEX(LINEST(OFFSET('Stock Prices'!Q$4,$B4413,0):OFFSET('Stock Prices'!Q$784,$B4413,0),OFFSET('Stock Prices'!$H$4,$B4413,0):OFFSET('Stock Prices'!$J$784,$B4413,0)),{1,2,3}))</f>
        <v>6.2028285355188308E-10</v>
      </c>
    </row>
    <row r="4414" spans="1:9">
      <c r="C4414" s="9" t="s">
        <v>262</v>
      </c>
      <c r="D4414">
        <f ca="1"/>
        <v>1.2812744373356412E-4</v>
      </c>
      <c r="E4414">
        <f ca="1"/>
        <v>9.062196993998643E-4</v>
      </c>
      <c r="F4414">
        <f ca="1"/>
        <v>1.5865865818641542E-3</v>
      </c>
      <c r="G4414">
        <f ca="1"/>
        <v>1.5137653869084786E-3</v>
      </c>
      <c r="H4414">
        <f ca="1"/>
        <v>4.2366534139417983E-3</v>
      </c>
      <c r="I4414">
        <f ca="1"/>
        <v>2.2775020812024638E-3</v>
      </c>
    </row>
    <row r="4415" spans="1:9">
      <c r="C4415" s="9" t="s">
        <v>263</v>
      </c>
      <c r="D4415">
        <f ca="1"/>
        <v>-1.3072717469396971E-4</v>
      </c>
      <c r="E4415">
        <f ca="1"/>
        <v>-9.5756410800851971E-4</v>
      </c>
      <c r="F4415">
        <f ca="1"/>
        <v>-2.3726874121514718E-4</v>
      </c>
      <c r="G4415">
        <f ca="1"/>
        <v>-3.0349074625665018E-4</v>
      </c>
      <c r="H4415">
        <f ca="1"/>
        <v>-8.980924218074083E-4</v>
      </c>
      <c r="I4415">
        <f ca="1"/>
        <v>-4.065773283591504E-4</v>
      </c>
    </row>
    <row r="4416" spans="1:9">
      <c r="A4416" s="7" t="s">
        <v>1673</v>
      </c>
      <c r="B4416">
        <v>1471</v>
      </c>
      <c r="C4416" s="9" t="s">
        <v>2728</v>
      </c>
      <c r="D4416" s="9" cm="1">
        <f t="array" aca="1" ref="D4416:D4418" ca="1">TRANSPOSE(INDEX(LINEST(OFFSET('Stock Prices'!L$4,$B4416,0):OFFSET('Stock Prices'!L$784,$B4416,0),OFFSET('Stock Prices'!$H$4,$B4416,0):OFFSET('Stock Prices'!$J$784,$B4416,0)),{1,2,3}))</f>
        <v>-1.8238662831401105E-4</v>
      </c>
      <c r="E4416" s="9" cm="1">
        <f t="array" aca="1" ref="E4416:E4418" ca="1">TRANSPOSE(INDEX(LINEST(OFFSET('Stock Prices'!M$4,$B4416,0):OFFSET('Stock Prices'!M$784,$B4416,0),OFFSET('Stock Prices'!$H$4,$B4416,0):OFFSET('Stock Prices'!$J$784,$B4416,0)),{1,2,3}))</f>
        <v>1.6958488345972459E-4</v>
      </c>
      <c r="F4416" s="9" cm="1">
        <f t="array" aca="1" ref="F4416:F4418" ca="1">TRANSPOSE(INDEX(LINEST(OFFSET('Stock Prices'!N$4,$B4416,0):OFFSET('Stock Prices'!N$784,$B4416,0),OFFSET('Stock Prices'!$H$4,$B4416,0):OFFSET('Stock Prices'!$J$784,$B4416,0)),{1,2,3}))</f>
        <v>2.1534227385407626E-4</v>
      </c>
      <c r="G4416" s="9" cm="1">
        <f t="array" aca="1" ref="G4416:G4418" ca="1">TRANSPOSE(INDEX(LINEST(OFFSET('Stock Prices'!O$4,$B4416,0):OFFSET('Stock Prices'!O$784,$B4416,0),OFFSET('Stock Prices'!$H$4,$B4416,0):OFFSET('Stock Prices'!$J$784,$B4416,0)),{1,2,3}))</f>
        <v>1.0150138778260119E-3</v>
      </c>
      <c r="H4416" s="9" cm="1">
        <f t="array" aca="1" ref="H4416:H4418" ca="1">TRANSPOSE(INDEX(LINEST(OFFSET('Stock Prices'!P$4,$B4416,0):OFFSET('Stock Prices'!P$784,$B4416,0),OFFSET('Stock Prices'!$H$4,$B4416,0):OFFSET('Stock Prices'!$J$784,$B4416,0)),{1,2,3}))</f>
        <v>8.5319206597401565E-4</v>
      </c>
      <c r="I4416" s="9" cm="1">
        <f t="array" aca="1" ref="I4416:I4418" ca="1">TRANSPOSE(INDEX(LINEST(OFFSET('Stock Prices'!Q$4,$B4416,0):OFFSET('Stock Prices'!Q$784,$B4416,0),OFFSET('Stock Prices'!$H$4,$B4416,0):OFFSET('Stock Prices'!$J$784,$B4416,0)),{1,2,3}))</f>
        <v>-3.7842266258424991E-5</v>
      </c>
    </row>
    <row r="4417" spans="1:9">
      <c r="C4417" s="9" t="s">
        <v>262</v>
      </c>
      <c r="D4417">
        <f ca="1"/>
        <v>1.2683723403816795E-4</v>
      </c>
      <c r="E4417">
        <f ca="1"/>
        <v>7.8694656479460633E-4</v>
      </c>
      <c r="F4417">
        <f ca="1"/>
        <v>1.5887271425558936E-3</v>
      </c>
      <c r="G4417">
        <f ca="1"/>
        <v>1.4931190669973543E-3</v>
      </c>
      <c r="H4417">
        <f ca="1"/>
        <v>4.2014692546194074E-3</v>
      </c>
      <c r="I4417">
        <f ca="1"/>
        <v>2.2215220267899662E-3</v>
      </c>
    </row>
    <row r="4418" spans="1:9">
      <c r="C4418" s="9" t="s">
        <v>263</v>
      </c>
      <c r="D4418">
        <f ca="1"/>
        <v>-7.139252424112963E-5</v>
      </c>
      <c r="E4418">
        <f ca="1"/>
        <v>-9.3209827864388121E-4</v>
      </c>
      <c r="F4418">
        <f ca="1"/>
        <v>-2.5060691676608531E-4</v>
      </c>
      <c r="G4418">
        <f ca="1"/>
        <v>-2.5545193942790528E-4</v>
      </c>
      <c r="H4418">
        <f ca="1"/>
        <v>-8.6988169898036738E-4</v>
      </c>
      <c r="I4418">
        <f ca="1"/>
        <v>-4.6693189327418066E-4</v>
      </c>
    </row>
    <row r="4419" spans="1:9">
      <c r="A4419" s="7" t="s">
        <v>1674</v>
      </c>
      <c r="B4419">
        <v>1472</v>
      </c>
      <c r="C4419" s="9" t="s">
        <v>2728</v>
      </c>
      <c r="D4419" s="9" cm="1">
        <f t="array" aca="1" ref="D4419:D4421" ca="1">TRANSPOSE(INDEX(LINEST(OFFSET('Stock Prices'!L$4,$B4419,0):OFFSET('Stock Prices'!L$784,$B4419,0),OFFSET('Stock Prices'!$H$4,$B4419,0):OFFSET('Stock Prices'!$J$784,$B4419,0)),{1,2,3}))</f>
        <v>-1.9524437536744054E-4</v>
      </c>
      <c r="E4419" s="9" cm="1">
        <f t="array" aca="1" ref="E4419:E4421" ca="1">TRANSPOSE(INDEX(LINEST(OFFSET('Stock Prices'!M$4,$B4419,0):OFFSET('Stock Prices'!M$784,$B4419,0),OFFSET('Stock Prices'!$H$4,$B4419,0):OFFSET('Stock Prices'!$J$784,$B4419,0)),{1,2,3}))</f>
        <v>1.5188913028851348E-4</v>
      </c>
      <c r="F4419" s="9" cm="1">
        <f t="array" aca="1" ref="F4419:F4421" ca="1">TRANSPOSE(INDEX(LINEST(OFFSET('Stock Prices'!N$4,$B4419,0):OFFSET('Stock Prices'!N$784,$B4419,0),OFFSET('Stock Prices'!$H$4,$B4419,0):OFFSET('Stock Prices'!$J$784,$B4419,0)),{1,2,3}))</f>
        <v>2.0938418143467131E-4</v>
      </c>
      <c r="G4419" s="9" cm="1">
        <f t="array" aca="1" ref="G4419:G4421" ca="1">TRANSPOSE(INDEX(LINEST(OFFSET('Stock Prices'!O$4,$B4419,0):OFFSET('Stock Prices'!O$784,$B4419,0),OFFSET('Stock Prices'!$H$4,$B4419,0):OFFSET('Stock Prices'!$J$784,$B4419,0)),{1,2,3}))</f>
        <v>9.9663724177437383E-4</v>
      </c>
      <c r="H4419" s="9" cm="1">
        <f t="array" aca="1" ref="H4419:H4421" ca="1">TRANSPOSE(INDEX(LINEST(OFFSET('Stock Prices'!P$4,$B4419,0):OFFSET('Stock Prices'!P$784,$B4419,0),OFFSET('Stock Prices'!$H$4,$B4419,0):OFFSET('Stock Prices'!$J$784,$B4419,0)),{1,2,3}))</f>
        <v>8.432829557160691E-4</v>
      </c>
      <c r="I4419" s="9" cm="1">
        <f t="array" aca="1" ref="I4419:I4421" ca="1">TRANSPOSE(INDEX(LINEST(OFFSET('Stock Prices'!Q$4,$B4419,0):OFFSET('Stock Prices'!Q$784,$B4419,0),OFFSET('Stock Prices'!$H$4,$B4419,0):OFFSET('Stock Prices'!$J$784,$B4419,0)),{1,2,3}))</f>
        <v>-2.5764019630298529E-5</v>
      </c>
    </row>
    <row r="4420" spans="1:9">
      <c r="C4420" s="9" t="s">
        <v>262</v>
      </c>
      <c r="D4420">
        <f ca="1"/>
        <v>1.1591182412733748E-4</v>
      </c>
      <c r="E4420">
        <f ca="1"/>
        <v>7.6863775667377937E-4</v>
      </c>
      <c r="F4420">
        <f ca="1"/>
        <v>1.5723606781270429E-3</v>
      </c>
      <c r="G4420">
        <f ca="1"/>
        <v>1.4973502903562561E-3</v>
      </c>
      <c r="H4420">
        <f ca="1"/>
        <v>4.1993993511903298E-3</v>
      </c>
      <c r="I4420">
        <f ca="1"/>
        <v>2.2215496615816872E-3</v>
      </c>
    </row>
    <row r="4421" spans="1:9">
      <c r="C4421" s="9" t="s">
        <v>263</v>
      </c>
      <c r="D4421">
        <f ca="1"/>
        <v>-9.7479366910088662E-5</v>
      </c>
      <c r="E4421">
        <f ca="1"/>
        <v>-9.7224876010387664E-4</v>
      </c>
      <c r="F4421">
        <f ca="1"/>
        <v>-2.7736827412268815E-4</v>
      </c>
      <c r="G4421">
        <f ca="1"/>
        <v>-2.6697433581452821E-4</v>
      </c>
      <c r="H4421">
        <f ca="1"/>
        <v>-8.8174336064753629E-4</v>
      </c>
      <c r="I4421">
        <f ca="1"/>
        <v>-4.5571284656562645E-4</v>
      </c>
    </row>
    <row r="4422" spans="1:9">
      <c r="A4422" s="7" t="s">
        <v>1675</v>
      </c>
      <c r="B4422">
        <v>1473</v>
      </c>
      <c r="C4422" s="9" t="s">
        <v>2728</v>
      </c>
      <c r="D4422" s="9" cm="1">
        <f t="array" aca="1" ref="D4422:D4424" ca="1">TRANSPOSE(INDEX(LINEST(OFFSET('Stock Prices'!L$4,$B4422,0):OFFSET('Stock Prices'!L$784,$B4422,0),OFFSET('Stock Prices'!$H$4,$B4422,0):OFFSET('Stock Prices'!$J$784,$B4422,0)),{1,2,3}))</f>
        <v>-1.7710958679572635E-4</v>
      </c>
      <c r="E4422" s="9" cm="1">
        <f t="array" aca="1" ref="E4422:E4424" ca="1">TRANSPOSE(INDEX(LINEST(OFFSET('Stock Prices'!M$4,$B4422,0):OFFSET('Stock Prices'!M$784,$B4422,0),OFFSET('Stock Prices'!$H$4,$B4422,0):OFFSET('Stock Prices'!$J$784,$B4422,0)),{1,2,3}))</f>
        <v>1.7693191413810299E-4</v>
      </c>
      <c r="F4422" s="9" cm="1">
        <f t="array" aca="1" ref="F4422:F4424" ca="1">TRANSPOSE(INDEX(LINEST(OFFSET('Stock Prices'!N$4,$B4422,0):OFFSET('Stock Prices'!N$784,$B4422,0),OFFSET('Stock Prices'!$H$4,$B4422,0):OFFSET('Stock Prices'!$J$784,$B4422,0)),{1,2,3}))</f>
        <v>2.4226748318332292E-4</v>
      </c>
      <c r="G4422" s="9" cm="1">
        <f t="array" aca="1" ref="G4422:G4424" ca="1">TRANSPOSE(INDEX(LINEST(OFFSET('Stock Prices'!O$4,$B4422,0):OFFSET('Stock Prices'!O$784,$B4422,0),OFFSET('Stock Prices'!$H$4,$B4422,0):OFFSET('Stock Prices'!$J$784,$B4422,0)),{1,2,3}))</f>
        <v>1.0190489428530166E-3</v>
      </c>
      <c r="H4422" s="9" cm="1">
        <f t="array" aca="1" ref="H4422:H4424" ca="1">TRANSPOSE(INDEX(LINEST(OFFSET('Stock Prices'!P$4,$B4422,0):OFFSET('Stock Prices'!P$784,$B4422,0),OFFSET('Stock Prices'!$H$4,$B4422,0):OFFSET('Stock Prices'!$J$784,$B4422,0)),{1,2,3}))</f>
        <v>8.8844219262314815E-4</v>
      </c>
      <c r="I4422" s="9" cm="1">
        <f t="array" aca="1" ref="I4422:I4424" ca="1">TRANSPOSE(INDEX(LINEST(OFFSET('Stock Prices'!Q$4,$B4422,0):OFFSET('Stock Prices'!Q$784,$B4422,0),OFFSET('Stock Prices'!$H$4,$B4422,0):OFFSET('Stock Prices'!$J$784,$B4422,0)),{1,2,3}))</f>
        <v>-2.3033016604633661E-7</v>
      </c>
    </row>
    <row r="4423" spans="1:9">
      <c r="C4423" s="9" t="s">
        <v>262</v>
      </c>
      <c r="D4423">
        <f ca="1"/>
        <v>1.6460779484540189E-4</v>
      </c>
      <c r="E4423">
        <f ca="1"/>
        <v>8.0656230385835811E-4</v>
      </c>
      <c r="F4423">
        <f ca="1"/>
        <v>1.5433299415606003E-3</v>
      </c>
      <c r="G4423">
        <f ca="1"/>
        <v>1.496952041006639E-3</v>
      </c>
      <c r="H4423">
        <f ca="1"/>
        <v>4.1643480070439826E-3</v>
      </c>
      <c r="I4423">
        <f ca="1"/>
        <v>2.2025338217861934E-3</v>
      </c>
    </row>
    <row r="4424" spans="1:9">
      <c r="C4424" s="9" t="s">
        <v>263</v>
      </c>
      <c r="D4424">
        <f ca="1"/>
        <v>-8.0637580874672588E-5</v>
      </c>
      <c r="E4424">
        <f ca="1"/>
        <v>-9.5742616946083365E-4</v>
      </c>
      <c r="F4424">
        <f ca="1"/>
        <v>-2.8058138890588798E-4</v>
      </c>
      <c r="G4424">
        <f ca="1"/>
        <v>-2.6358704227192551E-4</v>
      </c>
      <c r="H4424">
        <f ca="1"/>
        <v>-8.8477027255690771E-4</v>
      </c>
      <c r="I4424">
        <f ca="1"/>
        <v>-4.5719339662308827E-4</v>
      </c>
    </row>
    <row r="4425" spans="1:9">
      <c r="A4425" s="7" t="s">
        <v>1676</v>
      </c>
      <c r="B4425">
        <v>1474</v>
      </c>
      <c r="C4425" s="9" t="s">
        <v>2728</v>
      </c>
      <c r="D4425" s="9" cm="1">
        <f t="array" aca="1" ref="D4425:D4427" ca="1">TRANSPOSE(INDEX(LINEST(OFFSET('Stock Prices'!L$4,$B4425,0):OFFSET('Stock Prices'!L$784,$B4425,0),OFFSET('Stock Prices'!$H$4,$B4425,0):OFFSET('Stock Prices'!$J$784,$B4425,0)),{1,2,3}))</f>
        <v>-1.7356130165709134E-4</v>
      </c>
      <c r="E4425" s="9" cm="1">
        <f t="array" aca="1" ref="E4425:E4427" ca="1">TRANSPOSE(INDEX(LINEST(OFFSET('Stock Prices'!M$4,$B4425,0):OFFSET('Stock Prices'!M$784,$B4425,0),OFFSET('Stock Prices'!$H$4,$B4425,0):OFFSET('Stock Prices'!$J$784,$B4425,0)),{1,2,3}))</f>
        <v>1.7819929630715669E-4</v>
      </c>
      <c r="F4425" s="9" cm="1">
        <f t="array" aca="1" ref="F4425:F4427" ca="1">TRANSPOSE(INDEX(LINEST(OFFSET('Stock Prices'!N$4,$B4425,0):OFFSET('Stock Prices'!N$784,$B4425,0),OFFSET('Stock Prices'!$H$4,$B4425,0):OFFSET('Stock Prices'!$J$784,$B4425,0)),{1,2,3}))</f>
        <v>1.8655210400277494E-4</v>
      </c>
      <c r="G4425" s="9" cm="1">
        <f t="array" aca="1" ref="G4425:G4427" ca="1">TRANSPOSE(INDEX(LINEST(OFFSET('Stock Prices'!O$4,$B4425,0):OFFSET('Stock Prices'!O$784,$B4425,0),OFFSET('Stock Prices'!$H$4,$B4425,0):OFFSET('Stock Prices'!$J$784,$B4425,0)),{1,2,3}))</f>
        <v>9.7899768395783363E-4</v>
      </c>
      <c r="H4425" s="9" cm="1">
        <f t="array" aca="1" ref="H4425:H4427" ca="1">TRANSPOSE(INDEX(LINEST(OFFSET('Stock Prices'!P$4,$B4425,0):OFFSET('Stock Prices'!P$784,$B4425,0),OFFSET('Stock Prices'!$H$4,$B4425,0):OFFSET('Stock Prices'!$J$784,$B4425,0)),{1,2,3}))</f>
        <v>8.1627905898370512E-4</v>
      </c>
      <c r="I4425" s="9" cm="1">
        <f t="array" aca="1" ref="I4425:I4427" ca="1">TRANSPOSE(INDEX(LINEST(OFFSET('Stock Prices'!Q$4,$B4425,0):OFFSET('Stock Prices'!Q$784,$B4425,0),OFFSET('Stock Prices'!$H$4,$B4425,0):OFFSET('Stock Prices'!$J$784,$B4425,0)),{1,2,3}))</f>
        <v>-4.0321206195001769E-5</v>
      </c>
    </row>
    <row r="4426" spans="1:9">
      <c r="C4426" s="9" t="s">
        <v>262</v>
      </c>
      <c r="D4426">
        <f ca="1"/>
        <v>1.7073584126633205E-4</v>
      </c>
      <c r="E4426">
        <f ca="1"/>
        <v>7.8936270452115078E-4</v>
      </c>
      <c r="F4426">
        <f ca="1"/>
        <v>1.5361349004978488E-3</v>
      </c>
      <c r="G4426">
        <f ca="1"/>
        <v>1.5305186936255208E-3</v>
      </c>
      <c r="H4426">
        <f ca="1"/>
        <v>4.237872536255227E-3</v>
      </c>
      <c r="I4426">
        <f ca="1"/>
        <v>2.2521106631598104E-3</v>
      </c>
    </row>
    <row r="4427" spans="1:9">
      <c r="C4427" s="9" t="s">
        <v>263</v>
      </c>
      <c r="D4427">
        <f ca="1"/>
        <v>-8.2318954352833353E-5</v>
      </c>
      <c r="E4427">
        <f ca="1"/>
        <v>-9.5596492497386542E-4</v>
      </c>
      <c r="F4427">
        <f ca="1"/>
        <v>-2.6364775282944114E-4</v>
      </c>
      <c r="G4427">
        <f ca="1"/>
        <v>-2.5553377784047097E-4</v>
      </c>
      <c r="H4427">
        <f ca="1"/>
        <v>-8.7164739295055797E-4</v>
      </c>
      <c r="I4427">
        <f ca="1"/>
        <v>-4.5083118780137808E-4</v>
      </c>
    </row>
    <row r="4428" spans="1:9">
      <c r="A4428" s="7" t="s">
        <v>1677</v>
      </c>
      <c r="B4428">
        <v>1475</v>
      </c>
      <c r="C4428" s="9" t="s">
        <v>2728</v>
      </c>
      <c r="D4428" s="9" cm="1">
        <f t="array" aca="1" ref="D4428:D4430" ca="1">TRANSPOSE(INDEX(LINEST(OFFSET('Stock Prices'!L$4,$B4428,0):OFFSET('Stock Prices'!L$784,$B4428,0),OFFSET('Stock Prices'!$H$4,$B4428,0):OFFSET('Stock Prices'!$J$784,$B4428,0)),{1,2,3}))</f>
        <v>-1.9094785349495612E-4</v>
      </c>
      <c r="E4428" s="9" cm="1">
        <f t="array" aca="1" ref="E4428:E4430" ca="1">TRANSPOSE(INDEX(LINEST(OFFSET('Stock Prices'!M$4,$B4428,0):OFFSET('Stock Prices'!M$784,$B4428,0),OFFSET('Stock Prices'!$H$4,$B4428,0):OFFSET('Stock Prices'!$J$784,$B4428,0)),{1,2,3}))</f>
        <v>2.2182418574756782E-4</v>
      </c>
      <c r="F4428" s="9" cm="1">
        <f t="array" aca="1" ref="F4428:F4430" ca="1">TRANSPOSE(INDEX(LINEST(OFFSET('Stock Prices'!N$4,$B4428,0):OFFSET('Stock Prices'!N$784,$B4428,0),OFFSET('Stock Prices'!$H$4,$B4428,0):OFFSET('Stock Prices'!$J$784,$B4428,0)),{1,2,3}))</f>
        <v>1.6093634590691331E-4</v>
      </c>
      <c r="G4428" s="9" cm="1">
        <f t="array" aca="1" ref="G4428:G4430" ca="1">TRANSPOSE(INDEX(LINEST(OFFSET('Stock Prices'!O$4,$B4428,0):OFFSET('Stock Prices'!O$784,$B4428,0),OFFSET('Stock Prices'!$H$4,$B4428,0):OFFSET('Stock Prices'!$J$784,$B4428,0)),{1,2,3}))</f>
        <v>9.8009092686179855E-4</v>
      </c>
      <c r="H4428" s="9" cm="1">
        <f t="array" aca="1" ref="H4428:H4430" ca="1">TRANSPOSE(INDEX(LINEST(OFFSET('Stock Prices'!P$4,$B4428,0):OFFSET('Stock Prices'!P$784,$B4428,0),OFFSET('Stock Prices'!$H$4,$B4428,0):OFFSET('Stock Prices'!$J$784,$B4428,0)),{1,2,3}))</f>
        <v>8.1066108052935972E-4</v>
      </c>
      <c r="I4428" s="9" cm="1">
        <f t="array" aca="1" ref="I4428:I4430" ca="1">TRANSPOSE(INDEX(LINEST(OFFSET('Stock Prices'!Q$4,$B4428,0):OFFSET('Stock Prices'!Q$784,$B4428,0),OFFSET('Stock Prices'!$H$4,$B4428,0):OFFSET('Stock Prices'!$J$784,$B4428,0)),{1,2,3}))</f>
        <v>-3.8664623446113671E-5</v>
      </c>
    </row>
    <row r="4429" spans="1:9">
      <c r="C4429" s="9" t="s">
        <v>262</v>
      </c>
      <c r="D4429">
        <f ca="1"/>
        <v>1.825524933434411E-4</v>
      </c>
      <c r="E4429">
        <f ca="1"/>
        <v>7.6907468338209052E-4</v>
      </c>
      <c r="F4429">
        <f ca="1"/>
        <v>1.5054712921213154E-3</v>
      </c>
      <c r="G4429">
        <f ca="1"/>
        <v>1.5212350069765807E-3</v>
      </c>
      <c r="H4429">
        <f ca="1"/>
        <v>4.2292196536305223E-3</v>
      </c>
      <c r="I4429">
        <f ca="1"/>
        <v>2.2479195536451928E-3</v>
      </c>
    </row>
    <row r="4430" spans="1:9">
      <c r="C4430" s="9" t="s">
        <v>263</v>
      </c>
      <c r="D4430">
        <f ca="1"/>
        <v>-6.9719748445560466E-5</v>
      </c>
      <c r="E4430">
        <f ca="1"/>
        <v>-9.765337903833906E-4</v>
      </c>
      <c r="F4430">
        <f ca="1"/>
        <v>-3.0179943915291418E-4</v>
      </c>
      <c r="G4430">
        <f ca="1"/>
        <v>-2.6640183238202462E-4</v>
      </c>
      <c r="H4430">
        <f ca="1"/>
        <v>-8.8228906137235389E-4</v>
      </c>
      <c r="I4430">
        <f ca="1"/>
        <v>-4.5564782423259222E-4</v>
      </c>
    </row>
    <row r="4431" spans="1:9">
      <c r="A4431" s="7" t="s">
        <v>1678</v>
      </c>
      <c r="B4431">
        <v>1476</v>
      </c>
      <c r="C4431" s="9" t="s">
        <v>2728</v>
      </c>
      <c r="D4431" s="9" cm="1">
        <f t="array" aca="1" ref="D4431:D4433" ca="1">TRANSPOSE(INDEX(LINEST(OFFSET('Stock Prices'!L$4,$B4431,0):OFFSET('Stock Prices'!L$784,$B4431,0),OFFSET('Stock Prices'!$H$4,$B4431,0):OFFSET('Stock Prices'!$J$784,$B4431,0)),{1,2,3}))</f>
        <v>-2.4476260619967801E-4</v>
      </c>
      <c r="E4431" s="9" cm="1">
        <f t="array" aca="1" ref="E4431:E4433" ca="1">TRANSPOSE(INDEX(LINEST(OFFSET('Stock Prices'!M$4,$B4431,0):OFFSET('Stock Prices'!M$784,$B4431,0),OFFSET('Stock Prices'!$H$4,$B4431,0):OFFSET('Stock Prices'!$J$784,$B4431,0)),{1,2,3}))</f>
        <v>2.18215181891585E-4</v>
      </c>
      <c r="F4431" s="9" cm="1">
        <f t="array" aca="1" ref="F4431:F4433" ca="1">TRANSPOSE(INDEX(LINEST(OFFSET('Stock Prices'!N$4,$B4431,0):OFFSET('Stock Prices'!N$784,$B4431,0),OFFSET('Stock Prices'!$H$4,$B4431,0):OFFSET('Stock Prices'!$J$784,$B4431,0)),{1,2,3}))</f>
        <v>1.0495191633902096E-4</v>
      </c>
      <c r="G4431" s="9" cm="1">
        <f t="array" aca="1" ref="G4431:G4433" ca="1">TRANSPOSE(INDEX(LINEST(OFFSET('Stock Prices'!O$4,$B4431,0):OFFSET('Stock Prices'!O$784,$B4431,0),OFFSET('Stock Prices'!$H$4,$B4431,0):OFFSET('Stock Prices'!$J$784,$B4431,0)),{1,2,3}))</f>
        <v>1.028893557077061E-3</v>
      </c>
      <c r="H4431" s="9" cm="1">
        <f t="array" aca="1" ref="H4431:H4433" ca="1">TRANSPOSE(INDEX(LINEST(OFFSET('Stock Prices'!P$4,$B4431,0):OFFSET('Stock Prices'!P$784,$B4431,0),OFFSET('Stock Prices'!$H$4,$B4431,0):OFFSET('Stock Prices'!$J$784,$B4431,0)),{1,2,3}))</f>
        <v>8.5418030098039052E-4</v>
      </c>
      <c r="I4431" s="9" cm="1">
        <f t="array" aca="1" ref="I4431:I4433" ca="1">TRANSPOSE(INDEX(LINEST(OFFSET('Stock Prices'!Q$4,$B4431,0):OFFSET('Stock Prices'!Q$784,$B4431,0),OFFSET('Stock Prices'!$H$4,$B4431,0):OFFSET('Stock Prices'!$J$784,$B4431,0)),{1,2,3}))</f>
        <v>-1.1883721629022674E-4</v>
      </c>
    </row>
    <row r="4432" spans="1:9">
      <c r="C4432" s="9" t="s">
        <v>262</v>
      </c>
      <c r="D4432">
        <f ca="1"/>
        <v>2.4186178236552643E-4</v>
      </c>
      <c r="E4432">
        <f ca="1"/>
        <v>7.9259502957494037E-4</v>
      </c>
      <c r="F4432">
        <f ca="1"/>
        <v>1.5197803353780715E-3</v>
      </c>
      <c r="G4432">
        <f ca="1"/>
        <v>1.5306229314768294E-3</v>
      </c>
      <c r="H4432">
        <f ca="1"/>
        <v>4.2419930094737199E-3</v>
      </c>
      <c r="I4432">
        <f ca="1"/>
        <v>2.3205243378096132E-3</v>
      </c>
    </row>
    <row r="4433" spans="1:9">
      <c r="C4433" s="9" t="s">
        <v>263</v>
      </c>
      <c r="D4433">
        <f ca="1"/>
        <v>-6.7188052636309219E-5</v>
      </c>
      <c r="E4433">
        <f ca="1"/>
        <v>-9.7428075868692383E-4</v>
      </c>
      <c r="F4433">
        <f ca="1"/>
        <v>-3.0421754809910632E-4</v>
      </c>
      <c r="G4433">
        <f ca="1"/>
        <v>-2.6196352502699154E-4</v>
      </c>
      <c r="H4433">
        <f ca="1"/>
        <v>-8.7786202413460738E-4</v>
      </c>
      <c r="I4433">
        <f ca="1"/>
        <v>-4.5355543960121564E-4</v>
      </c>
    </row>
    <row r="4434" spans="1:9">
      <c r="A4434" s="7" t="s">
        <v>1679</v>
      </c>
      <c r="B4434">
        <v>1477</v>
      </c>
      <c r="C4434" s="9" t="s">
        <v>2728</v>
      </c>
      <c r="D4434" s="9" cm="1">
        <f t="array" aca="1" ref="D4434:D4436" ca="1">TRANSPOSE(INDEX(LINEST(OFFSET('Stock Prices'!L$4,$B4434,0):OFFSET('Stock Prices'!L$784,$B4434,0),OFFSET('Stock Prices'!$H$4,$B4434,0):OFFSET('Stock Prices'!$J$784,$B4434,0)),{1,2,3}))</f>
        <v>-2.8219329467740387E-4</v>
      </c>
      <c r="E4434" s="9" cm="1">
        <f t="array" aca="1" ref="E4434:E4436" ca="1">TRANSPOSE(INDEX(LINEST(OFFSET('Stock Prices'!M$4,$B4434,0):OFFSET('Stock Prices'!M$784,$B4434,0),OFFSET('Stock Prices'!$H$4,$B4434,0):OFFSET('Stock Prices'!$J$784,$B4434,0)),{1,2,3}))</f>
        <v>1.9943153097151989E-4</v>
      </c>
      <c r="F4434" s="9" cm="1">
        <f t="array" aca="1" ref="F4434:F4436" ca="1">TRANSPOSE(INDEX(LINEST(OFFSET('Stock Prices'!N$4,$B4434,0):OFFSET('Stock Prices'!N$784,$B4434,0),OFFSET('Stock Prices'!$H$4,$B4434,0):OFFSET('Stock Prices'!$J$784,$B4434,0)),{1,2,3}))</f>
        <v>5.5339770812846141E-5</v>
      </c>
      <c r="G4434" s="9" cm="1">
        <f t="array" aca="1" ref="G4434:G4436" ca="1">TRANSPOSE(INDEX(LINEST(OFFSET('Stock Prices'!O$4,$B4434,0):OFFSET('Stock Prices'!O$784,$B4434,0),OFFSET('Stock Prices'!$H$4,$B4434,0):OFFSET('Stock Prices'!$J$784,$B4434,0)),{1,2,3}))</f>
        <v>9.8916886897784835E-4</v>
      </c>
      <c r="H4434" s="9" cm="1">
        <f t="array" aca="1" ref="H4434:H4436" ca="1">TRANSPOSE(INDEX(LINEST(OFFSET('Stock Prices'!P$4,$B4434,0):OFFSET('Stock Prices'!P$784,$B4434,0),OFFSET('Stock Prices'!$H$4,$B4434,0):OFFSET('Stock Prices'!$J$784,$B4434,0)),{1,2,3}))</f>
        <v>8.4552761316417124E-4</v>
      </c>
      <c r="I4434" s="9" cm="1">
        <f t="array" aca="1" ref="I4434:I4436" ca="1">TRANSPOSE(INDEX(LINEST(OFFSET('Stock Prices'!Q$4,$B4434,0):OFFSET('Stock Prices'!Q$784,$B4434,0),OFFSET('Stock Prices'!$H$4,$B4434,0):OFFSET('Stock Prices'!$J$784,$B4434,0)),{1,2,3}))</f>
        <v>-1.1732059235171554E-4</v>
      </c>
    </row>
    <row r="4435" spans="1:9">
      <c r="C4435" s="9" t="s">
        <v>262</v>
      </c>
      <c r="D4435">
        <f ca="1"/>
        <v>2.2800742166107155E-4</v>
      </c>
      <c r="E4435">
        <f ca="1"/>
        <v>7.8362369852589848E-4</v>
      </c>
      <c r="F4435">
        <f ca="1"/>
        <v>1.4987203368674875E-3</v>
      </c>
      <c r="G4435">
        <f ca="1"/>
        <v>1.5053212241552011E-3</v>
      </c>
      <c r="H4435">
        <f ca="1"/>
        <v>4.2259505225188424E-3</v>
      </c>
      <c r="I4435">
        <f ca="1"/>
        <v>2.3086438603126384E-3</v>
      </c>
    </row>
    <row r="4436" spans="1:9">
      <c r="C4436" s="9" t="s">
        <v>263</v>
      </c>
      <c r="D4436">
        <f ca="1"/>
        <v>-5.809798312097998E-5</v>
      </c>
      <c r="E4436">
        <f ca="1"/>
        <v>-9.7087680425577696E-4</v>
      </c>
      <c r="F4436">
        <f ca="1"/>
        <v>-2.9371565439230228E-4</v>
      </c>
      <c r="G4436">
        <f ca="1"/>
        <v>-2.5839365917562152E-4</v>
      </c>
      <c r="H4436">
        <f ca="1"/>
        <v>-8.8312339026177199E-4</v>
      </c>
      <c r="I4436">
        <f ca="1"/>
        <v>-4.6105820504530726E-4</v>
      </c>
    </row>
    <row r="4437" spans="1:9">
      <c r="A4437" s="7" t="s">
        <v>1680</v>
      </c>
      <c r="B4437">
        <v>1478</v>
      </c>
      <c r="C4437" s="9" t="s">
        <v>2728</v>
      </c>
      <c r="D4437" s="9" cm="1">
        <f t="array" aca="1" ref="D4437:D4439" ca="1">TRANSPOSE(INDEX(LINEST(OFFSET('Stock Prices'!L$4,$B4437,0):OFFSET('Stock Prices'!L$784,$B4437,0),OFFSET('Stock Prices'!$H$4,$B4437,0):OFFSET('Stock Prices'!$J$784,$B4437,0)),{1,2,3}))</f>
        <v>-4.3468959786108522E-4</v>
      </c>
      <c r="E4437" s="9" cm="1">
        <f t="array" aca="1" ref="E4437:E4439" ca="1">TRANSPOSE(INDEX(LINEST(OFFSET('Stock Prices'!M$4,$B4437,0):OFFSET('Stock Prices'!M$784,$B4437,0),OFFSET('Stock Prices'!$H$4,$B4437,0):OFFSET('Stock Prices'!$J$784,$B4437,0)),{1,2,3}))</f>
        <v>9.8474772891496862E-5</v>
      </c>
      <c r="F4437" s="9" cm="1">
        <f t="array" aca="1" ref="F4437:F4439" ca="1">TRANSPOSE(INDEX(LINEST(OFFSET('Stock Prices'!N$4,$B4437,0):OFFSET('Stock Prices'!N$784,$B4437,0),OFFSET('Stock Prices'!$H$4,$B4437,0):OFFSET('Stock Prices'!$J$784,$B4437,0)),{1,2,3}))</f>
        <v>1.8829078018977691E-5</v>
      </c>
      <c r="G4437" s="9" cm="1">
        <f t="array" aca="1" ref="G4437:G4439" ca="1">TRANSPOSE(INDEX(LINEST(OFFSET('Stock Prices'!O$4,$B4437,0):OFFSET('Stock Prices'!O$784,$B4437,0),OFFSET('Stock Prices'!$H$4,$B4437,0):OFFSET('Stock Prices'!$J$784,$B4437,0)),{1,2,3}))</f>
        <v>9.5066804024243287E-4</v>
      </c>
      <c r="H4437" s="9" cm="1">
        <f t="array" aca="1" ref="H4437:H4439" ca="1">TRANSPOSE(INDEX(LINEST(OFFSET('Stock Prices'!P$4,$B4437,0):OFFSET('Stock Prices'!P$784,$B4437,0),OFFSET('Stock Prices'!$H$4,$B4437,0):OFFSET('Stock Prices'!$J$784,$B4437,0)),{1,2,3}))</f>
        <v>8.3186954113578999E-4</v>
      </c>
      <c r="I4437" s="9" cm="1">
        <f t="array" aca="1" ref="I4437:I4439" ca="1">TRANSPOSE(INDEX(LINEST(OFFSET('Stock Prices'!Q$4,$B4437,0):OFFSET('Stock Prices'!Q$784,$B4437,0),OFFSET('Stock Prices'!$H$4,$B4437,0):OFFSET('Stock Prices'!$J$784,$B4437,0)),{1,2,3}))</f>
        <v>-1.3783984334460143E-4</v>
      </c>
    </row>
    <row r="4438" spans="1:9">
      <c r="C4438" s="9" t="s">
        <v>262</v>
      </c>
      <c r="D4438">
        <f ca="1"/>
        <v>2.6437293898573196E-4</v>
      </c>
      <c r="E4438">
        <f ca="1"/>
        <v>8.2550149757684666E-4</v>
      </c>
      <c r="F4438">
        <f ca="1"/>
        <v>1.513936295503884E-3</v>
      </c>
      <c r="G4438">
        <f ca="1"/>
        <v>1.5159737196154481E-3</v>
      </c>
      <c r="H4438">
        <f ca="1"/>
        <v>4.2377639448565535E-3</v>
      </c>
      <c r="I4438">
        <f ca="1"/>
        <v>2.3158881120284793E-3</v>
      </c>
    </row>
    <row r="4439" spans="1:9">
      <c r="C4439" s="9" t="s">
        <v>263</v>
      </c>
      <c r="D4439">
        <f ca="1"/>
        <v>4.1109795384493249E-5</v>
      </c>
      <c r="E4439">
        <f ca="1"/>
        <v>-9.3503548777500991E-4</v>
      </c>
      <c r="F4439">
        <f ca="1"/>
        <v>-2.8087272379209363E-4</v>
      </c>
      <c r="G4439">
        <f ca="1"/>
        <v>-2.3581242086711686E-4</v>
      </c>
      <c r="H4439">
        <f ca="1"/>
        <v>-8.88578280826248E-4</v>
      </c>
      <c r="I4439">
        <f ca="1"/>
        <v>-4.5164953751247288E-4</v>
      </c>
    </row>
    <row r="4440" spans="1:9">
      <c r="A4440" s="7" t="s">
        <v>1681</v>
      </c>
      <c r="B4440">
        <v>1479</v>
      </c>
      <c r="C4440" s="9" t="s">
        <v>2728</v>
      </c>
      <c r="D4440" s="9" cm="1">
        <f t="array" aca="1" ref="D4440:D4442" ca="1">TRANSPOSE(INDEX(LINEST(OFFSET('Stock Prices'!L$4,$B4440,0):OFFSET('Stock Prices'!L$784,$B4440,0),OFFSET('Stock Prices'!$H$4,$B4440,0):OFFSET('Stock Prices'!$J$784,$B4440,0)),{1,2,3}))</f>
        <v>-3.2051684429112233E-4</v>
      </c>
      <c r="E4440" s="9" cm="1">
        <f t="array" aca="1" ref="E4440:E4442" ca="1">TRANSPOSE(INDEX(LINEST(OFFSET('Stock Prices'!M$4,$B4440,0):OFFSET('Stock Prices'!M$784,$B4440,0),OFFSET('Stock Prices'!$H$4,$B4440,0):OFFSET('Stock Prices'!$J$784,$B4440,0)),{1,2,3}))</f>
        <v>5.4128827084302333E-5</v>
      </c>
      <c r="F4440" s="9" cm="1">
        <f t="array" aca="1" ref="F4440:F4442" ca="1">TRANSPOSE(INDEX(LINEST(OFFSET('Stock Prices'!N$4,$B4440,0):OFFSET('Stock Prices'!N$784,$B4440,0),OFFSET('Stock Prices'!$H$4,$B4440,0):OFFSET('Stock Prices'!$J$784,$B4440,0)),{1,2,3}))</f>
        <v>-1.9850113945477983E-6</v>
      </c>
      <c r="G4440" s="9" cm="1">
        <f t="array" aca="1" ref="G4440:G4442" ca="1">TRANSPOSE(INDEX(LINEST(OFFSET('Stock Prices'!O$4,$B4440,0):OFFSET('Stock Prices'!O$784,$B4440,0),OFFSET('Stock Prices'!$H$4,$B4440,0):OFFSET('Stock Prices'!$J$784,$B4440,0)),{1,2,3}))</f>
        <v>9.8157795219209099E-4</v>
      </c>
      <c r="H4440" s="9" cm="1">
        <f t="array" aca="1" ref="H4440:H4442" ca="1">TRANSPOSE(INDEX(LINEST(OFFSET('Stock Prices'!P$4,$B4440,0):OFFSET('Stock Prices'!P$784,$B4440,0),OFFSET('Stock Prices'!$H$4,$B4440,0):OFFSET('Stock Prices'!$J$784,$B4440,0)),{1,2,3}))</f>
        <v>7.6869135742052867E-4</v>
      </c>
      <c r="I4440" s="9" cm="1">
        <f t="array" aca="1" ref="I4440:I4442" ca="1">TRANSPOSE(INDEX(LINEST(OFFSET('Stock Prices'!Q$4,$B4440,0):OFFSET('Stock Prices'!Q$784,$B4440,0),OFFSET('Stock Prices'!$H$4,$B4440,0):OFFSET('Stock Prices'!$J$784,$B4440,0)),{1,2,3}))</f>
        <v>-1.3283217825725907E-4</v>
      </c>
    </row>
    <row r="4441" spans="1:9">
      <c r="C4441" s="9" t="s">
        <v>262</v>
      </c>
      <c r="D4441">
        <f ca="1"/>
        <v>2.7973002522967247E-4</v>
      </c>
      <c r="E4441">
        <f ca="1"/>
        <v>8.3046331815162639E-4</v>
      </c>
      <c r="F4441">
        <f ca="1"/>
        <v>1.5167182450569873E-3</v>
      </c>
      <c r="G4441">
        <f ca="1"/>
        <v>1.5087500433206948E-3</v>
      </c>
      <c r="H4441">
        <f ca="1"/>
        <v>4.2191003593273517E-3</v>
      </c>
      <c r="I4441">
        <f ca="1"/>
        <v>2.3122095355921023E-3</v>
      </c>
    </row>
    <row r="4442" spans="1:9">
      <c r="C4442" s="9" t="s">
        <v>263</v>
      </c>
      <c r="D4442">
        <f ca="1"/>
        <v>1.2282494033861294E-4</v>
      </c>
      <c r="E4442">
        <f ca="1"/>
        <v>-9.7354344807346028E-4</v>
      </c>
      <c r="F4442">
        <f ca="1"/>
        <v>-2.9922739048862538E-4</v>
      </c>
      <c r="G4442">
        <f ca="1"/>
        <v>-2.0663920762571387E-4</v>
      </c>
      <c r="H4442">
        <f ca="1"/>
        <v>-9.2749839302222437E-4</v>
      </c>
      <c r="I4442">
        <f ca="1"/>
        <v>-4.4536939254856574E-4</v>
      </c>
    </row>
    <row r="4443" spans="1:9">
      <c r="A4443" s="7" t="s">
        <v>1682</v>
      </c>
      <c r="B4443">
        <v>1480</v>
      </c>
      <c r="C4443" s="9" t="s">
        <v>2728</v>
      </c>
      <c r="D4443" s="9" cm="1">
        <f t="array" aca="1" ref="D4443:D4445" ca="1">TRANSPOSE(INDEX(LINEST(OFFSET('Stock Prices'!L$4,$B4443,0):OFFSET('Stock Prices'!L$784,$B4443,0),OFFSET('Stock Prices'!$H$4,$B4443,0):OFFSET('Stock Prices'!$J$784,$B4443,0)),{1,2,3}))</f>
        <v>-2.6010716568502363E-4</v>
      </c>
      <c r="E4443" s="9" cm="1">
        <f t="array" aca="1" ref="E4443:E4445" ca="1">TRANSPOSE(INDEX(LINEST(OFFSET('Stock Prices'!M$4,$B4443,0):OFFSET('Stock Prices'!M$784,$B4443,0),OFFSET('Stock Prices'!$H$4,$B4443,0):OFFSET('Stock Prices'!$J$784,$B4443,0)),{1,2,3}))</f>
        <v>1.0756199971580757E-4</v>
      </c>
      <c r="F4443" s="9" cm="1">
        <f t="array" aca="1" ref="F4443:F4445" ca="1">TRANSPOSE(INDEX(LINEST(OFFSET('Stock Prices'!N$4,$B4443,0):OFFSET('Stock Prices'!N$784,$B4443,0),OFFSET('Stock Prices'!$H$4,$B4443,0):OFFSET('Stock Prices'!$J$784,$B4443,0)),{1,2,3}))</f>
        <v>-1.4127807453835255E-5</v>
      </c>
      <c r="G4443" s="9" cm="1">
        <f t="array" aca="1" ref="G4443:G4445" ca="1">TRANSPOSE(INDEX(LINEST(OFFSET('Stock Prices'!O$4,$B4443,0):OFFSET('Stock Prices'!O$784,$B4443,0),OFFSET('Stock Prices'!$H$4,$B4443,0):OFFSET('Stock Prices'!$J$784,$B4443,0)),{1,2,3}))</f>
        <v>1.0321321244328606E-3</v>
      </c>
      <c r="H4443" s="9" cm="1">
        <f t="array" aca="1" ref="H4443:H4445" ca="1">TRANSPOSE(INDEX(LINEST(OFFSET('Stock Prices'!P$4,$B4443,0):OFFSET('Stock Prices'!P$784,$B4443,0),OFFSET('Stock Prices'!$H$4,$B4443,0):OFFSET('Stock Prices'!$J$784,$B4443,0)),{1,2,3}))</f>
        <v>7.3683360236319318E-4</v>
      </c>
      <c r="I4443" s="9" cm="1">
        <f t="array" aca="1" ref="I4443:I4445" ca="1">TRANSPOSE(INDEX(LINEST(OFFSET('Stock Prices'!Q$4,$B4443,0):OFFSET('Stock Prices'!Q$784,$B4443,0),OFFSET('Stock Prices'!$H$4,$B4443,0):OFFSET('Stock Prices'!$J$784,$B4443,0)),{1,2,3}))</f>
        <v>-1.3560656128463715E-4</v>
      </c>
    </row>
    <row r="4444" spans="1:9">
      <c r="C4444" s="9" t="s">
        <v>262</v>
      </c>
      <c r="D4444">
        <f ca="1"/>
        <v>3.8152703414181757E-4</v>
      </c>
      <c r="E4444">
        <f ca="1"/>
        <v>9.2238691654215551E-4</v>
      </c>
      <c r="F4444">
        <f ca="1"/>
        <v>1.4988161983685241E-3</v>
      </c>
      <c r="G4444">
        <f ca="1"/>
        <v>1.5943880919583665E-3</v>
      </c>
      <c r="H4444">
        <f ca="1"/>
        <v>4.1638795122565702E-3</v>
      </c>
      <c r="I4444">
        <f ca="1"/>
        <v>2.3100726646099524E-3</v>
      </c>
    </row>
    <row r="4445" spans="1:9">
      <c r="C4445" s="9" t="s">
        <v>263</v>
      </c>
      <c r="D4445">
        <f ca="1"/>
        <v>1.4619986032401934E-4</v>
      </c>
      <c r="E4445">
        <f ca="1"/>
        <v>-9.4525361725711257E-4</v>
      </c>
      <c r="F4445">
        <f ca="1"/>
        <v>-2.9357302385400931E-4</v>
      </c>
      <c r="G4445">
        <f ca="1"/>
        <v>-1.8526328336306369E-4</v>
      </c>
      <c r="H4445">
        <f ca="1"/>
        <v>-9.4604141588475904E-4</v>
      </c>
      <c r="I4445">
        <f ca="1"/>
        <v>-4.3617752716840945E-4</v>
      </c>
    </row>
    <row r="4446" spans="1:9">
      <c r="A4446" s="7" t="s">
        <v>1683</v>
      </c>
      <c r="B4446">
        <v>1481</v>
      </c>
      <c r="C4446" s="9" t="s">
        <v>2728</v>
      </c>
      <c r="D4446" s="9" cm="1">
        <f t="array" aca="1" ref="D4446:D4448" ca="1">TRANSPOSE(INDEX(LINEST(OFFSET('Stock Prices'!L$4,$B4446,0):OFFSET('Stock Prices'!L$784,$B4446,0),OFFSET('Stock Prices'!$H$4,$B4446,0):OFFSET('Stock Prices'!$J$784,$B4446,0)),{1,2,3}))</f>
        <v>-2.9724533830145837E-4</v>
      </c>
      <c r="E4446" s="9" cm="1">
        <f t="array" aca="1" ref="E4446:E4448" ca="1">TRANSPOSE(INDEX(LINEST(OFFSET('Stock Prices'!M$4,$B4446,0):OFFSET('Stock Prices'!M$784,$B4446,0),OFFSET('Stock Prices'!$H$4,$B4446,0):OFFSET('Stock Prices'!$J$784,$B4446,0)),{1,2,3}))</f>
        <v>3.8635602137037854E-5</v>
      </c>
      <c r="F4446" s="9" cm="1">
        <f t="array" aca="1" ref="F4446:F4448" ca="1">TRANSPOSE(INDEX(LINEST(OFFSET('Stock Prices'!N$4,$B4446,0):OFFSET('Stock Prices'!N$784,$B4446,0),OFFSET('Stock Prices'!$H$4,$B4446,0):OFFSET('Stock Prices'!$J$784,$B4446,0)),{1,2,3}))</f>
        <v>9.3269642686313853E-5</v>
      </c>
      <c r="G4446" s="9" cm="1">
        <f t="array" aca="1" ref="G4446:G4448" ca="1">TRANSPOSE(INDEX(LINEST(OFFSET('Stock Prices'!O$4,$B4446,0):OFFSET('Stock Prices'!O$784,$B4446,0),OFFSET('Stock Prices'!$H$4,$B4446,0):OFFSET('Stock Prices'!$J$784,$B4446,0)),{1,2,3}))</f>
        <v>7.8300755216528415E-4</v>
      </c>
      <c r="H4446" s="9" cm="1">
        <f t="array" aca="1" ref="H4446:H4448" ca="1">TRANSPOSE(INDEX(LINEST(OFFSET('Stock Prices'!P$4,$B4446,0):OFFSET('Stock Prices'!P$784,$B4446,0),OFFSET('Stock Prices'!$H$4,$B4446,0):OFFSET('Stock Prices'!$J$784,$B4446,0)),{1,2,3}))</f>
        <v>1.5646297686826402E-3</v>
      </c>
      <c r="I4446" s="9" cm="1">
        <f t="array" aca="1" ref="I4446:I4448" ca="1">TRANSPOSE(INDEX(LINEST(OFFSET('Stock Prices'!Q$4,$B4446,0):OFFSET('Stock Prices'!Q$784,$B4446,0),OFFSET('Stock Prices'!$H$4,$B4446,0):OFFSET('Stock Prices'!$J$784,$B4446,0)),{1,2,3}))</f>
        <v>-1.3122976743847831E-4</v>
      </c>
    </row>
    <row r="4447" spans="1:9">
      <c r="C4447" s="9" t="s">
        <v>262</v>
      </c>
      <c r="D4447">
        <f ca="1"/>
        <v>3.7742845650543216E-4</v>
      </c>
      <c r="E4447">
        <f ca="1"/>
        <v>9.4049665376494829E-4</v>
      </c>
      <c r="F4447">
        <f ca="1"/>
        <v>1.4922013335389246E-3</v>
      </c>
      <c r="G4447">
        <f ca="1"/>
        <v>1.6442942473793181E-3</v>
      </c>
      <c r="H4447">
        <f ca="1"/>
        <v>3.9985835731847687E-3</v>
      </c>
      <c r="I4447">
        <f ca="1"/>
        <v>2.3187262631223678E-3</v>
      </c>
    </row>
    <row r="4448" spans="1:9">
      <c r="C4448" s="9" t="s">
        <v>263</v>
      </c>
      <c r="D4448">
        <f ca="1"/>
        <v>1.5126895822116605E-4</v>
      </c>
      <c r="E4448">
        <f ca="1"/>
        <v>-9.3033016552134863E-4</v>
      </c>
      <c r="F4448">
        <f ca="1"/>
        <v>-3.1219274573930319E-4</v>
      </c>
      <c r="G4448">
        <f ca="1"/>
        <v>-1.3465942437162367E-4</v>
      </c>
      <c r="H4448">
        <f ca="1"/>
        <v>-1.1140745755720397E-3</v>
      </c>
      <c r="I4448">
        <f ca="1"/>
        <v>-4.3502256181511165E-4</v>
      </c>
    </row>
    <row r="4449" spans="1:9">
      <c r="A4449" s="7" t="s">
        <v>1684</v>
      </c>
      <c r="B4449">
        <v>1482</v>
      </c>
      <c r="C4449" s="9" t="s">
        <v>2728</v>
      </c>
      <c r="D4449" s="9" cm="1">
        <f t="array" aca="1" ref="D4449:D4451" ca="1">TRANSPOSE(INDEX(LINEST(OFFSET('Stock Prices'!L$4,$B4449,0):OFFSET('Stock Prices'!L$784,$B4449,0),OFFSET('Stock Prices'!$H$4,$B4449,0):OFFSET('Stock Prices'!$J$784,$B4449,0)),{1,2,3}))</f>
        <v>-2.5579506824325665E-4</v>
      </c>
      <c r="E4449" s="9" cm="1">
        <f t="array" aca="1" ref="E4449:E4451" ca="1">TRANSPOSE(INDEX(LINEST(OFFSET('Stock Prices'!M$4,$B4449,0):OFFSET('Stock Prices'!M$784,$B4449,0),OFFSET('Stock Prices'!$H$4,$B4449,0):OFFSET('Stock Prices'!$J$784,$B4449,0)),{1,2,3}))</f>
        <v>2.2627367924585969E-5</v>
      </c>
      <c r="F4449" s="9" cm="1">
        <f t="array" aca="1" ref="F4449:F4451" ca="1">TRANSPOSE(INDEX(LINEST(OFFSET('Stock Prices'!N$4,$B4449,0):OFFSET('Stock Prices'!N$784,$B4449,0),OFFSET('Stock Prices'!$H$4,$B4449,0):OFFSET('Stock Prices'!$J$784,$B4449,0)),{1,2,3}))</f>
        <v>1.2170965865770677E-4</v>
      </c>
      <c r="G4449" s="9" cm="1">
        <f t="array" aca="1" ref="G4449:G4451" ca="1">TRANSPOSE(INDEX(LINEST(OFFSET('Stock Prices'!O$4,$B4449,0):OFFSET('Stock Prices'!O$784,$B4449,0),OFFSET('Stock Prices'!$H$4,$B4449,0):OFFSET('Stock Prices'!$J$784,$B4449,0)),{1,2,3}))</f>
        <v>7.9886977756036452E-4</v>
      </c>
      <c r="H4449" s="9" cm="1">
        <f t="array" aca="1" ref="H4449:H4451" ca="1">TRANSPOSE(INDEX(LINEST(OFFSET('Stock Prices'!P$4,$B4449,0):OFFSET('Stock Prices'!P$784,$B4449,0),OFFSET('Stock Prices'!$H$4,$B4449,0):OFFSET('Stock Prices'!$J$784,$B4449,0)),{1,2,3}))</f>
        <v>1.5344280983145223E-3</v>
      </c>
      <c r="I4449" s="9" cm="1">
        <f t="array" aca="1" ref="I4449:I4451" ca="1">TRANSPOSE(INDEX(LINEST(OFFSET('Stock Prices'!Q$4,$B4449,0):OFFSET('Stock Prices'!Q$784,$B4449,0),OFFSET('Stock Prices'!$H$4,$B4449,0):OFFSET('Stock Prices'!$J$784,$B4449,0)),{1,2,3}))</f>
        <v>-1.615059003903384E-4</v>
      </c>
    </row>
    <row r="4450" spans="1:9">
      <c r="C4450" s="9" t="s">
        <v>262</v>
      </c>
      <c r="D4450">
        <f ca="1"/>
        <v>4.2864409545713736E-4</v>
      </c>
      <c r="E4450">
        <f ca="1"/>
        <v>9.4694532712576412E-4</v>
      </c>
      <c r="F4450">
        <f ca="1"/>
        <v>1.4973403162630856E-3</v>
      </c>
      <c r="G4450">
        <f ca="1"/>
        <v>1.6581931069562725E-3</v>
      </c>
      <c r="H4450">
        <f ca="1"/>
        <v>3.9783352730623535E-3</v>
      </c>
      <c r="I4450">
        <f ca="1"/>
        <v>2.2866806862286899E-3</v>
      </c>
    </row>
    <row r="4451" spans="1:9">
      <c r="C4451" s="9" t="s">
        <v>263</v>
      </c>
      <c r="D4451">
        <f ca="1"/>
        <v>1.2551907336690832E-4</v>
      </c>
      <c r="E4451">
        <f ca="1"/>
        <v>-9.2741844370818906E-4</v>
      </c>
      <c r="F4451">
        <f ca="1"/>
        <v>-3.2181568675327971E-4</v>
      </c>
      <c r="G4451">
        <f ca="1"/>
        <v>-1.4298488796551123E-4</v>
      </c>
      <c r="H4451">
        <f ca="1"/>
        <v>-1.0998894448418679E-3</v>
      </c>
      <c r="I4451">
        <f ca="1"/>
        <v>-4.1765247382076606E-4</v>
      </c>
    </row>
    <row r="4452" spans="1:9">
      <c r="A4452" s="7" t="s">
        <v>1685</v>
      </c>
      <c r="B4452">
        <v>1483</v>
      </c>
      <c r="C4452" s="9" t="s">
        <v>2728</v>
      </c>
      <c r="D4452" s="9" cm="1">
        <f t="array" aca="1" ref="D4452:D4454" ca="1">TRANSPOSE(INDEX(LINEST(OFFSET('Stock Prices'!L$4,$B4452,0):OFFSET('Stock Prices'!L$784,$B4452,0),OFFSET('Stock Prices'!$H$4,$B4452,0):OFFSET('Stock Prices'!$J$784,$B4452,0)),{1,2,3}))</f>
        <v>-2.0684696842774913E-4</v>
      </c>
      <c r="E4452" s="9" cm="1">
        <f t="array" aca="1" ref="E4452:E4454" ca="1">TRANSPOSE(INDEX(LINEST(OFFSET('Stock Prices'!M$4,$B4452,0):OFFSET('Stock Prices'!M$784,$B4452,0),OFFSET('Stock Prices'!$H$4,$B4452,0):OFFSET('Stock Prices'!$J$784,$B4452,0)),{1,2,3}))</f>
        <v>5.7497036962031211E-6</v>
      </c>
      <c r="F4452" s="9" cm="1">
        <f t="array" aca="1" ref="F4452:F4454" ca="1">TRANSPOSE(INDEX(LINEST(OFFSET('Stock Prices'!N$4,$B4452,0):OFFSET('Stock Prices'!N$784,$B4452,0),OFFSET('Stock Prices'!$H$4,$B4452,0):OFFSET('Stock Prices'!$J$784,$B4452,0)),{1,2,3}))</f>
        <v>1.0311302801911788E-4</v>
      </c>
      <c r="G4452" s="9" cm="1">
        <f t="array" aca="1" ref="G4452:G4454" ca="1">TRANSPOSE(INDEX(LINEST(OFFSET('Stock Prices'!O$4,$B4452,0):OFFSET('Stock Prices'!O$784,$B4452,0),OFFSET('Stock Prices'!$H$4,$B4452,0):OFFSET('Stock Prices'!$J$784,$B4452,0)),{1,2,3}))</f>
        <v>7.9070294699745062E-4</v>
      </c>
      <c r="H4452" s="9" cm="1">
        <f t="array" aca="1" ref="H4452:H4454" ca="1">TRANSPOSE(INDEX(LINEST(OFFSET('Stock Prices'!P$4,$B4452,0):OFFSET('Stock Prices'!P$784,$B4452,0),OFFSET('Stock Prices'!$H$4,$B4452,0):OFFSET('Stock Prices'!$J$784,$B4452,0)),{1,2,3}))</f>
        <v>1.4958808115227834E-3</v>
      </c>
      <c r="I4452" s="9" cm="1">
        <f t="array" aca="1" ref="I4452:I4454" ca="1">TRANSPOSE(INDEX(LINEST(OFFSET('Stock Prices'!Q$4,$B4452,0):OFFSET('Stock Prices'!Q$784,$B4452,0),OFFSET('Stock Prices'!$H$4,$B4452,0):OFFSET('Stock Prices'!$J$784,$B4452,0)),{1,2,3}))</f>
        <v>-1.6197333297688038E-4</v>
      </c>
    </row>
    <row r="4453" spans="1:9">
      <c r="C4453" s="9" t="s">
        <v>262</v>
      </c>
      <c r="D4453">
        <f ca="1"/>
        <v>4.1696696082129932E-4</v>
      </c>
      <c r="E4453">
        <f ca="1"/>
        <v>9.5066874664877644E-4</v>
      </c>
      <c r="F4453">
        <f ca="1"/>
        <v>1.5021957968316374E-3</v>
      </c>
      <c r="G4453">
        <f ca="1"/>
        <v>1.6591321171029432E-3</v>
      </c>
      <c r="H4453">
        <f ca="1"/>
        <v>3.9872635019738093E-3</v>
      </c>
      <c r="I4453">
        <f ca="1"/>
        <v>2.2893273550433362E-3</v>
      </c>
    </row>
    <row r="4454" spans="1:9">
      <c r="C4454" s="9" t="s">
        <v>263</v>
      </c>
      <c r="D4454">
        <f ca="1"/>
        <v>1.1320381127755725E-4</v>
      </c>
      <c r="E4454">
        <f ca="1"/>
        <v>-9.2411797437211111E-4</v>
      </c>
      <c r="F4454">
        <f ca="1"/>
        <v>-3.1582837287534056E-4</v>
      </c>
      <c r="G4454">
        <f ca="1"/>
        <v>-1.440815629781378E-4</v>
      </c>
      <c r="H4454">
        <f ca="1"/>
        <v>-1.0910268029248927E-3</v>
      </c>
      <c r="I4454">
        <f ca="1"/>
        <v>-4.0961895420473302E-4</v>
      </c>
    </row>
    <row r="4455" spans="1:9">
      <c r="A4455" s="7" t="s">
        <v>1686</v>
      </c>
      <c r="B4455">
        <v>1484</v>
      </c>
      <c r="C4455" s="9" t="s">
        <v>2728</v>
      </c>
      <c r="D4455" s="9" cm="1">
        <f t="array" aca="1" ref="D4455:D4457" ca="1">TRANSPOSE(INDEX(LINEST(OFFSET('Stock Prices'!L$4,$B4455,0):OFFSET('Stock Prices'!L$784,$B4455,0),OFFSET('Stock Prices'!$H$4,$B4455,0):OFFSET('Stock Prices'!$J$784,$B4455,0)),{1,2,3}))</f>
        <v>-2.0957788381466961E-4</v>
      </c>
      <c r="E4455" s="9" cm="1">
        <f t="array" aca="1" ref="E4455:E4457" ca="1">TRANSPOSE(INDEX(LINEST(OFFSET('Stock Prices'!M$4,$B4455,0):OFFSET('Stock Prices'!M$784,$B4455,0),OFFSET('Stock Prices'!$H$4,$B4455,0):OFFSET('Stock Prices'!$J$784,$B4455,0)),{1,2,3}))</f>
        <v>4.3960407904923039E-6</v>
      </c>
      <c r="F4455" s="9" cm="1">
        <f t="array" aca="1" ref="F4455:F4457" ca="1">TRANSPOSE(INDEX(LINEST(OFFSET('Stock Prices'!N$4,$B4455,0):OFFSET('Stock Prices'!N$784,$B4455,0),OFFSET('Stock Prices'!$H$4,$B4455,0):OFFSET('Stock Prices'!$J$784,$B4455,0)),{1,2,3}))</f>
        <v>8.3233708916077446E-5</v>
      </c>
      <c r="G4455" s="9" cm="1">
        <f t="array" aca="1" ref="G4455:G4457" ca="1">TRANSPOSE(INDEX(LINEST(OFFSET('Stock Prices'!O$4,$B4455,0):OFFSET('Stock Prices'!O$784,$B4455,0),OFFSET('Stock Prices'!$H$4,$B4455,0):OFFSET('Stock Prices'!$J$784,$B4455,0)),{1,2,3}))</f>
        <v>7.9379741987601476E-4</v>
      </c>
      <c r="H4455" s="9" cm="1">
        <f t="array" aca="1" ref="H4455:H4457" ca="1">TRANSPOSE(INDEX(LINEST(OFFSET('Stock Prices'!P$4,$B4455,0):OFFSET('Stock Prices'!P$784,$B4455,0),OFFSET('Stock Prices'!$H$4,$B4455,0):OFFSET('Stock Prices'!$J$784,$B4455,0)),{1,2,3}))</f>
        <v>1.4205154372023134E-3</v>
      </c>
      <c r="I4455" s="9" cm="1">
        <f t="array" aca="1" ref="I4455:I4457" ca="1">TRANSPOSE(INDEX(LINEST(OFFSET('Stock Prices'!Q$4,$B4455,0):OFFSET('Stock Prices'!Q$784,$B4455,0),OFFSET('Stock Prices'!$H$4,$B4455,0):OFFSET('Stock Prices'!$J$784,$B4455,0)),{1,2,3}))</f>
        <v>-1.5475523782166169E-4</v>
      </c>
    </row>
    <row r="4456" spans="1:9">
      <c r="C4456" s="9" t="s">
        <v>262</v>
      </c>
      <c r="D4456">
        <f ca="1"/>
        <v>3.9727137603348E-4</v>
      </c>
      <c r="E4456">
        <f ca="1"/>
        <v>9.5561076594345479E-4</v>
      </c>
      <c r="F4456">
        <f ca="1"/>
        <v>1.5344216538501374E-3</v>
      </c>
      <c r="G4456">
        <f ca="1"/>
        <v>1.7118724168303813E-3</v>
      </c>
      <c r="H4456">
        <f ca="1"/>
        <v>3.8784164891687472E-3</v>
      </c>
      <c r="I4456">
        <f ca="1"/>
        <v>2.2971134023977401E-3</v>
      </c>
    </row>
    <row r="4457" spans="1:9">
      <c r="C4457" s="9" t="s">
        <v>263</v>
      </c>
      <c r="D4457">
        <f ca="1"/>
        <v>1.0958347734359409E-4</v>
      </c>
      <c r="E4457">
        <f ca="1"/>
        <v>-9.2429316036553061E-4</v>
      </c>
      <c r="F4457">
        <f ca="1"/>
        <v>-3.2284464108537551E-4</v>
      </c>
      <c r="G4457">
        <f ca="1"/>
        <v>-1.3662899742499703E-4</v>
      </c>
      <c r="H4457">
        <f ca="1"/>
        <v>-1.1430673144690966E-3</v>
      </c>
      <c r="I4457">
        <f ca="1"/>
        <v>-4.0492537909838207E-4</v>
      </c>
    </row>
    <row r="4458" spans="1:9">
      <c r="A4458" s="7" t="s">
        <v>75</v>
      </c>
      <c r="B4458">
        <v>1485</v>
      </c>
      <c r="C4458" s="9" t="s">
        <v>2728</v>
      </c>
      <c r="D4458" s="9" cm="1">
        <f t="array" aca="1" ref="D4458:D4460" ca="1">TRANSPOSE(INDEX(LINEST(OFFSET('Stock Prices'!L$4,$B4458,0):OFFSET('Stock Prices'!L$784,$B4458,0),OFFSET('Stock Prices'!$H$4,$B4458,0):OFFSET('Stock Prices'!$J$784,$B4458,0)),{1,2,3}))</f>
        <v>-2.0220508424761711E-4</v>
      </c>
      <c r="E4458" s="9" cm="1">
        <f t="array" aca="1" ref="E4458:E4460" ca="1">TRANSPOSE(INDEX(LINEST(OFFSET('Stock Prices'!M$4,$B4458,0):OFFSET('Stock Prices'!M$784,$B4458,0),OFFSET('Stock Prices'!$H$4,$B4458,0):OFFSET('Stock Prices'!$J$784,$B4458,0)),{1,2,3}))</f>
        <v>-1.1008596312165428E-5</v>
      </c>
      <c r="F4458" s="9" cm="1">
        <f t="array" aca="1" ref="F4458:F4460" ca="1">TRANSPOSE(INDEX(LINEST(OFFSET('Stock Prices'!N$4,$B4458,0):OFFSET('Stock Prices'!N$784,$B4458,0),OFFSET('Stock Prices'!$H$4,$B4458,0):OFFSET('Stock Prices'!$J$784,$B4458,0)),{1,2,3}))</f>
        <v>7.0551368091846387E-5</v>
      </c>
      <c r="G4458" s="9" cm="1">
        <f t="array" aca="1" ref="G4458:G4460" ca="1">TRANSPOSE(INDEX(LINEST(OFFSET('Stock Prices'!O$4,$B4458,0):OFFSET('Stock Prices'!O$784,$B4458,0),OFFSET('Stock Prices'!$H$4,$B4458,0):OFFSET('Stock Prices'!$J$784,$B4458,0)),{1,2,3}))</f>
        <v>6.9897391155151621E-4</v>
      </c>
      <c r="H4458" s="9" cm="1">
        <f t="array" aca="1" ref="H4458:H4460" ca="1">TRANSPOSE(INDEX(LINEST(OFFSET('Stock Prices'!P$4,$B4458,0):OFFSET('Stock Prices'!P$784,$B4458,0),OFFSET('Stock Prices'!$H$4,$B4458,0):OFFSET('Stock Prices'!$J$784,$B4458,0)),{1,2,3}))</f>
        <v>1.3458367543898518E-3</v>
      </c>
      <c r="I4458" s="9" cm="1">
        <f t="array" aca="1" ref="I4458:I4460" ca="1">TRANSPOSE(INDEX(LINEST(OFFSET('Stock Prices'!Q$4,$B4458,0):OFFSET('Stock Prices'!Q$784,$B4458,0),OFFSET('Stock Prices'!$H$4,$B4458,0):OFFSET('Stock Prices'!$J$784,$B4458,0)),{1,2,3}))</f>
        <v>-2.6497336817308062E-4</v>
      </c>
    </row>
    <row r="4459" spans="1:9">
      <c r="C4459" s="9" t="s">
        <v>262</v>
      </c>
      <c r="D4459">
        <f ca="1"/>
        <v>3.7159887263430233E-4</v>
      </c>
      <c r="E4459">
        <f ca="1"/>
        <v>9.2828101000590071E-4</v>
      </c>
      <c r="F4459">
        <f ca="1"/>
        <v>1.579360025380908E-3</v>
      </c>
      <c r="G4459">
        <f ca="1"/>
        <v>1.7974023500507226E-3</v>
      </c>
      <c r="H4459">
        <f ca="1"/>
        <v>3.8580454960638285E-3</v>
      </c>
      <c r="I4459">
        <f ca="1"/>
        <v>2.3912790710095728E-3</v>
      </c>
    </row>
    <row r="4460" spans="1:9">
      <c r="C4460" s="9" t="s">
        <v>263</v>
      </c>
      <c r="D4460">
        <f ca="1"/>
        <v>1.0536471128227082E-4</v>
      </c>
      <c r="E4460">
        <f ca="1"/>
        <v>-9.3717060666245148E-4</v>
      </c>
      <c r="F4460">
        <f ca="1"/>
        <v>-3.1537935791062162E-4</v>
      </c>
      <c r="G4460">
        <f ca="1"/>
        <v>-1.4791332454735254E-4</v>
      </c>
      <c r="H4460">
        <f ca="1"/>
        <v>-1.1754576973149636E-3</v>
      </c>
      <c r="I4460">
        <f ca="1"/>
        <v>-4.1944823593189159E-4</v>
      </c>
    </row>
    <row r="4461" spans="1:9">
      <c r="A4461" s="7" t="s">
        <v>1687</v>
      </c>
      <c r="B4461">
        <v>1486</v>
      </c>
      <c r="C4461" s="9" t="s">
        <v>2728</v>
      </c>
      <c r="D4461" s="9" cm="1">
        <f t="array" aca="1" ref="D4461:D4463" ca="1">TRANSPOSE(INDEX(LINEST(OFFSET('Stock Prices'!L$4,$B4461,0):OFFSET('Stock Prices'!L$784,$B4461,0),OFFSET('Stock Prices'!$H$4,$B4461,0):OFFSET('Stock Prices'!$J$784,$B4461,0)),{1,2,3}))</f>
        <v>-2.045521767143521E-4</v>
      </c>
      <c r="E4461" s="9" cm="1">
        <f t="array" aca="1" ref="E4461:E4463" ca="1">TRANSPOSE(INDEX(LINEST(OFFSET('Stock Prices'!M$4,$B4461,0):OFFSET('Stock Prices'!M$784,$B4461,0),OFFSET('Stock Prices'!$H$4,$B4461,0):OFFSET('Stock Prices'!$J$784,$B4461,0)),{1,2,3}))</f>
        <v>-6.0209692927414618E-5</v>
      </c>
      <c r="F4461" s="9" cm="1">
        <f t="array" aca="1" ref="F4461:F4463" ca="1">TRANSPOSE(INDEX(LINEST(OFFSET('Stock Prices'!N$4,$B4461,0):OFFSET('Stock Prices'!N$784,$B4461,0),OFFSET('Stock Prices'!$H$4,$B4461,0):OFFSET('Stock Prices'!$J$784,$B4461,0)),{1,2,3}))</f>
        <v>-3.543302613670191E-4</v>
      </c>
      <c r="G4461" s="9" cm="1">
        <f t="array" aca="1" ref="G4461:G4463" ca="1">TRANSPOSE(INDEX(LINEST(OFFSET('Stock Prices'!O$4,$B4461,0):OFFSET('Stock Prices'!O$784,$B4461,0),OFFSET('Stock Prices'!$H$4,$B4461,0):OFFSET('Stock Prices'!$J$784,$B4461,0)),{1,2,3}))</f>
        <v>7.0865036945705296E-4</v>
      </c>
      <c r="H4461" s="9" cm="1">
        <f t="array" aca="1" ref="H4461:H4463" ca="1">TRANSPOSE(INDEX(LINEST(OFFSET('Stock Prices'!P$4,$B4461,0):OFFSET('Stock Prices'!P$784,$B4461,0),OFFSET('Stock Prices'!$H$4,$B4461,0):OFFSET('Stock Prices'!$J$784,$B4461,0)),{1,2,3}))</f>
        <v>1.3192519621404403E-3</v>
      </c>
      <c r="I4461" s="9" cm="1">
        <f t="array" aca="1" ref="I4461:I4463" ca="1">TRANSPOSE(INDEX(LINEST(OFFSET('Stock Prices'!Q$4,$B4461,0):OFFSET('Stock Prices'!Q$784,$B4461,0),OFFSET('Stock Prices'!$H$4,$B4461,0):OFFSET('Stock Prices'!$J$784,$B4461,0)),{1,2,3}))</f>
        <v>-2.2318802160642851E-4</v>
      </c>
    </row>
    <row r="4462" spans="1:9">
      <c r="C4462" s="9" t="s">
        <v>262</v>
      </c>
      <c r="D4462">
        <f ca="1"/>
        <v>3.7268926646722908E-4</v>
      </c>
      <c r="E4462">
        <f ca="1"/>
        <v>9.4691446776848885E-4</v>
      </c>
      <c r="F4462">
        <f ca="1"/>
        <v>1.6287636064853922E-3</v>
      </c>
      <c r="G4462">
        <f ca="1"/>
        <v>1.801501743823736E-3</v>
      </c>
      <c r="H4462">
        <f ca="1"/>
        <v>3.8724919602354775E-3</v>
      </c>
      <c r="I4462">
        <f ca="1"/>
        <v>2.4032553779349251E-3</v>
      </c>
    </row>
    <row r="4463" spans="1:9">
      <c r="C4463" s="9" t="s">
        <v>263</v>
      </c>
      <c r="D4463">
        <f ca="1"/>
        <v>1.0571063490044236E-4</v>
      </c>
      <c r="E4463">
        <f ca="1"/>
        <v>-9.2824915878057389E-4</v>
      </c>
      <c r="F4463">
        <f ca="1"/>
        <v>-1.9425155384559381E-4</v>
      </c>
      <c r="G4463">
        <f ca="1"/>
        <v>-1.5273751590677784E-4</v>
      </c>
      <c r="H4463">
        <f ca="1"/>
        <v>-1.1723681647163597E-3</v>
      </c>
      <c r="I4463">
        <f ca="1"/>
        <v>-4.3801650610361703E-4</v>
      </c>
    </row>
    <row r="4464" spans="1:9">
      <c r="A4464" s="7" t="s">
        <v>1688</v>
      </c>
      <c r="B4464">
        <v>1487</v>
      </c>
      <c r="C4464" s="9" t="s">
        <v>2728</v>
      </c>
      <c r="D4464" s="9" cm="1">
        <f t="array" aca="1" ref="D4464:D4466" ca="1">TRANSPOSE(INDEX(LINEST(OFFSET('Stock Prices'!L$4,$B4464,0):OFFSET('Stock Prices'!L$784,$B4464,0),OFFSET('Stock Prices'!$H$4,$B4464,0):OFFSET('Stock Prices'!$J$784,$B4464,0)),{1,2,3}))</f>
        <v>-2.1858718596200742E-4</v>
      </c>
      <c r="E4464" s="9" cm="1">
        <f t="array" aca="1" ref="E4464:E4466" ca="1">TRANSPOSE(INDEX(LINEST(OFFSET('Stock Prices'!M$4,$B4464,0):OFFSET('Stock Prices'!M$784,$B4464,0),OFFSET('Stock Prices'!$H$4,$B4464,0):OFFSET('Stock Prices'!$J$784,$B4464,0)),{1,2,3}))</f>
        <v>-9.8522687508203609E-5</v>
      </c>
      <c r="F4464" s="9" cm="1">
        <f t="array" aca="1" ref="F4464:F4466" ca="1">TRANSPOSE(INDEX(LINEST(OFFSET('Stock Prices'!N$4,$B4464,0):OFFSET('Stock Prices'!N$784,$B4464,0),OFFSET('Stock Prices'!$H$4,$B4464,0):OFFSET('Stock Prices'!$J$784,$B4464,0)),{1,2,3}))</f>
        <v>-3.5644948314185259E-4</v>
      </c>
      <c r="G4464" s="9" cm="1">
        <f t="array" aca="1" ref="G4464:G4466" ca="1">TRANSPOSE(INDEX(LINEST(OFFSET('Stock Prices'!O$4,$B4464,0):OFFSET('Stock Prices'!O$784,$B4464,0),OFFSET('Stock Prices'!$H$4,$B4464,0):OFFSET('Stock Prices'!$J$784,$B4464,0)),{1,2,3}))</f>
        <v>6.8922551472919201E-4</v>
      </c>
      <c r="H4464" s="9" cm="1">
        <f t="array" aca="1" ref="H4464:H4466" ca="1">TRANSPOSE(INDEX(LINEST(OFFSET('Stock Prices'!P$4,$B4464,0):OFFSET('Stock Prices'!P$784,$B4464,0),OFFSET('Stock Prices'!$H$4,$B4464,0):OFFSET('Stock Prices'!$J$784,$B4464,0)),{1,2,3}))</f>
        <v>1.2689873456973994E-3</v>
      </c>
      <c r="I4464" s="9" cm="1">
        <f t="array" aca="1" ref="I4464:I4466" ca="1">TRANSPOSE(INDEX(LINEST(OFFSET('Stock Prices'!Q$4,$B4464,0):OFFSET('Stock Prices'!Q$784,$B4464,0),OFFSET('Stock Prices'!$H$4,$B4464,0):OFFSET('Stock Prices'!$J$784,$B4464,0)),{1,2,3}))</f>
        <v>-1.8993722428678001E-4</v>
      </c>
    </row>
    <row r="4465" spans="1:9">
      <c r="C4465" s="9" t="s">
        <v>262</v>
      </c>
      <c r="D4465">
        <f ca="1"/>
        <v>3.5845945055378964E-4</v>
      </c>
      <c r="E4465">
        <f ca="1"/>
        <v>9.7155097681441295E-4</v>
      </c>
      <c r="F4465">
        <f ca="1"/>
        <v>1.6108030047857322E-3</v>
      </c>
      <c r="G4465">
        <f ca="1"/>
        <v>1.7956824172295225E-3</v>
      </c>
      <c r="H4465">
        <f ca="1"/>
        <v>3.872908919838118E-3</v>
      </c>
      <c r="I4465">
        <f ca="1"/>
        <v>2.3404582035693447E-3</v>
      </c>
    </row>
    <row r="4466" spans="1:9">
      <c r="C4466" s="9" t="s">
        <v>263</v>
      </c>
      <c r="D4466">
        <f ca="1"/>
        <v>9.3271132826642787E-5</v>
      </c>
      <c r="E4466">
        <f ca="1"/>
        <v>-9.512213146707964E-4</v>
      </c>
      <c r="F4466">
        <f ca="1"/>
        <v>-1.9886611202633739E-4</v>
      </c>
      <c r="G4466">
        <f ca="1"/>
        <v>-1.6755305766527704E-4</v>
      </c>
      <c r="H4466">
        <f ca="1"/>
        <v>-1.2080275260328193E-3</v>
      </c>
      <c r="I4466">
        <f ca="1"/>
        <v>-4.2524658435116723E-4</v>
      </c>
    </row>
    <row r="4467" spans="1:9">
      <c r="A4467" s="7" t="s">
        <v>1689</v>
      </c>
      <c r="B4467">
        <v>1488</v>
      </c>
      <c r="C4467" s="9" t="s">
        <v>2728</v>
      </c>
      <c r="D4467" s="9" cm="1">
        <f t="array" aca="1" ref="D4467:D4469" ca="1">TRANSPOSE(INDEX(LINEST(OFFSET('Stock Prices'!L$4,$B4467,0):OFFSET('Stock Prices'!L$784,$B4467,0),OFFSET('Stock Prices'!$H$4,$B4467,0):OFFSET('Stock Prices'!$J$784,$B4467,0)),{1,2,3}))</f>
        <v>-1.9479128977106553E-4</v>
      </c>
      <c r="E4467" s="9" cm="1">
        <f t="array" aca="1" ref="E4467:E4469" ca="1">TRANSPOSE(INDEX(LINEST(OFFSET('Stock Prices'!M$4,$B4467,0):OFFSET('Stock Prices'!M$784,$B4467,0),OFFSET('Stock Prices'!$H$4,$B4467,0):OFFSET('Stock Prices'!$J$784,$B4467,0)),{1,2,3}))</f>
        <v>-7.804606025477455E-5</v>
      </c>
      <c r="F4467" s="9" cm="1">
        <f t="array" aca="1" ref="F4467:F4469" ca="1">TRANSPOSE(INDEX(LINEST(OFFSET('Stock Prices'!N$4,$B4467,0):OFFSET('Stock Prices'!N$784,$B4467,0),OFFSET('Stock Prices'!$H$4,$B4467,0):OFFSET('Stock Prices'!$J$784,$B4467,0)),{1,2,3}))</f>
        <v>-3.5268023238992243E-4</v>
      </c>
      <c r="G4467" s="9" cm="1">
        <f t="array" aca="1" ref="G4467:G4469" ca="1">TRANSPOSE(INDEX(LINEST(OFFSET('Stock Prices'!O$4,$B4467,0):OFFSET('Stock Prices'!O$784,$B4467,0),OFFSET('Stock Prices'!$H$4,$B4467,0):OFFSET('Stock Prices'!$J$784,$B4467,0)),{1,2,3}))</f>
        <v>7.0668330751706503E-4</v>
      </c>
      <c r="H4467" s="9" cm="1">
        <f t="array" aca="1" ref="H4467:H4469" ca="1">TRANSPOSE(INDEX(LINEST(OFFSET('Stock Prices'!P$4,$B4467,0):OFFSET('Stock Prices'!P$784,$B4467,0),OFFSET('Stock Prices'!$H$4,$B4467,0):OFFSET('Stock Prices'!$J$784,$B4467,0)),{1,2,3}))</f>
        <v>1.3087755118914638E-3</v>
      </c>
      <c r="I4467" s="9" cm="1">
        <f t="array" aca="1" ref="I4467:I4469" ca="1">TRANSPOSE(INDEX(LINEST(OFFSET('Stock Prices'!Q$4,$B4467,0):OFFSET('Stock Prices'!Q$784,$B4467,0),OFFSET('Stock Prices'!$H$4,$B4467,0):OFFSET('Stock Prices'!$J$784,$B4467,0)),{1,2,3}))</f>
        <v>-1.906926761563861E-4</v>
      </c>
    </row>
    <row r="4468" spans="1:9">
      <c r="C4468" s="9" t="s">
        <v>262</v>
      </c>
      <c r="D4468">
        <f ca="1"/>
        <v>3.6828585396278638E-4</v>
      </c>
      <c r="E4468">
        <f ca="1"/>
        <v>9.566735540768905E-4</v>
      </c>
      <c r="F4468">
        <f ca="1"/>
        <v>1.6441122163950047E-3</v>
      </c>
      <c r="G4468">
        <f ca="1"/>
        <v>1.8252353516608761E-3</v>
      </c>
      <c r="H4468">
        <f ca="1"/>
        <v>3.9071590296037018E-3</v>
      </c>
      <c r="I4468">
        <f ca="1"/>
        <v>2.3811050642493108E-3</v>
      </c>
    </row>
    <row r="4469" spans="1:9">
      <c r="C4469" s="9" t="s">
        <v>263</v>
      </c>
      <c r="D4469">
        <f ca="1"/>
        <v>6.2161533710102307E-5</v>
      </c>
      <c r="E4469">
        <f ca="1"/>
        <v>-9.5895947493839103E-4</v>
      </c>
      <c r="F4469">
        <f ca="1"/>
        <v>-2.2969336536140237E-4</v>
      </c>
      <c r="G4469">
        <f ca="1"/>
        <v>-2.0860155720121433E-4</v>
      </c>
      <c r="H4469">
        <f ca="1"/>
        <v>-1.2745795731530147E-3</v>
      </c>
      <c r="I4469">
        <f ca="1"/>
        <v>-4.5766753978563783E-4</v>
      </c>
    </row>
    <row r="4470" spans="1:9">
      <c r="A4470" s="7" t="s">
        <v>1690</v>
      </c>
      <c r="B4470">
        <v>1489</v>
      </c>
      <c r="C4470" s="9" t="s">
        <v>2728</v>
      </c>
      <c r="D4470" s="9" cm="1">
        <f t="array" aca="1" ref="D4470:D4472" ca="1">TRANSPOSE(INDEX(LINEST(OFFSET('Stock Prices'!L$4,$B4470,0):OFFSET('Stock Prices'!L$784,$B4470,0),OFFSET('Stock Prices'!$H$4,$B4470,0):OFFSET('Stock Prices'!$J$784,$B4470,0)),{1,2,3}))</f>
        <v>-2.0760908107247619E-4</v>
      </c>
      <c r="E4470" s="9" cm="1">
        <f t="array" aca="1" ref="E4470:E4472" ca="1">TRANSPOSE(INDEX(LINEST(OFFSET('Stock Prices'!M$4,$B4470,0):OFFSET('Stock Prices'!M$784,$B4470,0),OFFSET('Stock Prices'!$H$4,$B4470,0):OFFSET('Stock Prices'!$J$784,$B4470,0)),{1,2,3}))</f>
        <v>-9.8115680356390412E-5</v>
      </c>
      <c r="F4470" s="9" cm="1">
        <f t="array" aca="1" ref="F4470:F4472" ca="1">TRANSPOSE(INDEX(LINEST(OFFSET('Stock Prices'!N$4,$B4470,0):OFFSET('Stock Prices'!N$784,$B4470,0),OFFSET('Stock Prices'!$H$4,$B4470,0):OFFSET('Stock Prices'!$J$784,$B4470,0)),{1,2,3}))</f>
        <v>-3.5578272263744887E-4</v>
      </c>
      <c r="G4470" s="9" cm="1">
        <f t="array" aca="1" ref="G4470:G4472" ca="1">TRANSPOSE(INDEX(LINEST(OFFSET('Stock Prices'!O$4,$B4470,0):OFFSET('Stock Prices'!O$784,$B4470,0),OFFSET('Stock Prices'!$H$4,$B4470,0):OFFSET('Stock Prices'!$J$784,$B4470,0)),{1,2,3}))</f>
        <v>7.0179672143523336E-4</v>
      </c>
      <c r="H4470" s="9" cm="1">
        <f t="array" aca="1" ref="H4470:H4472" ca="1">TRANSPOSE(INDEX(LINEST(OFFSET('Stock Prices'!P$4,$B4470,0):OFFSET('Stock Prices'!P$784,$B4470,0),OFFSET('Stock Prices'!$H$4,$B4470,0):OFFSET('Stock Prices'!$J$784,$B4470,0)),{1,2,3}))</f>
        <v>1.304680948920443E-3</v>
      </c>
      <c r="I4470" s="9" cm="1">
        <f t="array" aca="1" ref="I4470:I4472" ca="1">TRANSPOSE(INDEX(LINEST(OFFSET('Stock Prices'!Q$4,$B4470,0):OFFSET('Stock Prices'!Q$784,$B4470,0),OFFSET('Stock Prices'!$H$4,$B4470,0):OFFSET('Stock Prices'!$J$784,$B4470,0)),{1,2,3}))</f>
        <v>-1.8173154242467736E-4</v>
      </c>
    </row>
    <row r="4471" spans="1:9">
      <c r="C4471" s="9" t="s">
        <v>262</v>
      </c>
      <c r="D4471">
        <f ca="1"/>
        <v>3.825435029018044E-4</v>
      </c>
      <c r="E4471">
        <f ca="1"/>
        <v>9.9344033655479678E-4</v>
      </c>
      <c r="F4471">
        <f ca="1"/>
        <v>1.6563766453129309E-3</v>
      </c>
      <c r="G4471">
        <f ca="1"/>
        <v>1.847742688151955E-3</v>
      </c>
      <c r="H4471">
        <f ca="1"/>
        <v>3.9049244848114524E-3</v>
      </c>
      <c r="I4471">
        <f ca="1"/>
        <v>2.3650731078149732E-3</v>
      </c>
    </row>
    <row r="4472" spans="1:9">
      <c r="C4472" s="9" t="s">
        <v>263</v>
      </c>
      <c r="D4472">
        <f ca="1"/>
        <v>6.7024778797066916E-5</v>
      </c>
      <c r="E4472">
        <f ca="1"/>
        <v>-9.1653074204810757E-4</v>
      </c>
      <c r="F4472">
        <f ca="1"/>
        <v>-2.07271503044399E-4</v>
      </c>
      <c r="G4472">
        <f ca="1"/>
        <v>-1.655959425878668E-4</v>
      </c>
      <c r="H4472">
        <f ca="1"/>
        <v>-1.2893910477633145E-3</v>
      </c>
      <c r="I4472">
        <f ca="1"/>
        <v>-4.756852341075021E-4</v>
      </c>
    </row>
    <row r="4473" spans="1:9">
      <c r="A4473" s="7" t="s">
        <v>1691</v>
      </c>
      <c r="B4473">
        <v>1490</v>
      </c>
      <c r="C4473" s="9" t="s">
        <v>2728</v>
      </c>
      <c r="D4473" s="9" cm="1">
        <f t="array" aca="1" ref="D4473:D4475" ca="1">TRANSPOSE(INDEX(LINEST(OFFSET('Stock Prices'!L$4,$B4473,0):OFFSET('Stock Prices'!L$784,$B4473,0),OFFSET('Stock Prices'!$H$4,$B4473,0):OFFSET('Stock Prices'!$J$784,$B4473,0)),{1,2,3}))</f>
        <v>-1.8076982392428915E-4</v>
      </c>
      <c r="E4473" s="9" cm="1">
        <f t="array" aca="1" ref="E4473:E4475" ca="1">TRANSPOSE(INDEX(LINEST(OFFSET('Stock Prices'!M$4,$B4473,0):OFFSET('Stock Prices'!M$784,$B4473,0),OFFSET('Stock Prices'!$H$4,$B4473,0):OFFSET('Stock Prices'!$J$784,$B4473,0)),{1,2,3}))</f>
        <v>-1.008639280451486E-4</v>
      </c>
      <c r="F4473" s="9" cm="1">
        <f t="array" aca="1" ref="F4473:F4475" ca="1">TRANSPOSE(INDEX(LINEST(OFFSET('Stock Prices'!N$4,$B4473,0):OFFSET('Stock Prices'!N$784,$B4473,0),OFFSET('Stock Prices'!$H$4,$B4473,0):OFFSET('Stock Prices'!$J$784,$B4473,0)),{1,2,3}))</f>
        <v>-3.6929426812114637E-4</v>
      </c>
      <c r="G4473" s="9" cm="1">
        <f t="array" aca="1" ref="G4473:G4475" ca="1">TRANSPOSE(INDEX(LINEST(OFFSET('Stock Prices'!O$4,$B4473,0):OFFSET('Stock Prices'!O$784,$B4473,0),OFFSET('Stock Prices'!$H$4,$B4473,0):OFFSET('Stock Prices'!$J$784,$B4473,0)),{1,2,3}))</f>
        <v>7.2377781322068805E-4</v>
      </c>
      <c r="H4473" s="9" cm="1">
        <f t="array" aca="1" ref="H4473:H4475" ca="1">TRANSPOSE(INDEX(LINEST(OFFSET('Stock Prices'!P$4,$B4473,0):OFFSET('Stock Prices'!P$784,$B4473,0),OFFSET('Stock Prices'!$H$4,$B4473,0):OFFSET('Stock Prices'!$J$784,$B4473,0)),{1,2,3}))</f>
        <v>1.374530127305556E-3</v>
      </c>
      <c r="I4473" s="9" cm="1">
        <f t="array" aca="1" ref="I4473:I4475" ca="1">TRANSPOSE(INDEX(LINEST(OFFSET('Stock Prices'!Q$4,$B4473,0):OFFSET('Stock Prices'!Q$784,$B4473,0),OFFSET('Stock Prices'!$H$4,$B4473,0):OFFSET('Stock Prices'!$J$784,$B4473,0)),{1,2,3}))</f>
        <v>-9.9738023282156299E-5</v>
      </c>
    </row>
    <row r="4474" spans="1:9">
      <c r="C4474" s="9" t="s">
        <v>262</v>
      </c>
      <c r="D4474">
        <f ca="1"/>
        <v>3.8851155478928273E-4</v>
      </c>
      <c r="E4474">
        <f ca="1"/>
        <v>9.832844245983006E-4</v>
      </c>
      <c r="F4474">
        <f ca="1"/>
        <v>1.6487635683316768E-3</v>
      </c>
      <c r="G4474">
        <f ca="1"/>
        <v>1.8384578761109281E-3</v>
      </c>
      <c r="H4474">
        <f ca="1"/>
        <v>3.9189006516043845E-3</v>
      </c>
      <c r="I4474">
        <f ca="1"/>
        <v>2.4055468289107995E-3</v>
      </c>
    </row>
    <row r="4475" spans="1:9">
      <c r="C4475" s="9" t="s">
        <v>263</v>
      </c>
      <c r="D4475">
        <f ca="1"/>
        <v>5.4465504287285935E-5</v>
      </c>
      <c r="E4475">
        <f ca="1"/>
        <v>-9.2038713263395541E-4</v>
      </c>
      <c r="F4475">
        <f ca="1"/>
        <v>-2.0343181795223875E-4</v>
      </c>
      <c r="G4475">
        <f ca="1"/>
        <v>-1.8351757769386801E-4</v>
      </c>
      <c r="H4475">
        <f ca="1"/>
        <v>-1.3229147186681483E-3</v>
      </c>
      <c r="I4475">
        <f ca="1"/>
        <v>-5.0207070451794677E-4</v>
      </c>
    </row>
    <row r="4476" spans="1:9">
      <c r="A4476" s="7" t="s">
        <v>1692</v>
      </c>
      <c r="B4476">
        <v>1491</v>
      </c>
      <c r="C4476" s="9" t="s">
        <v>2728</v>
      </c>
      <c r="D4476" s="9" cm="1">
        <f t="array" aca="1" ref="D4476:D4478" ca="1">TRANSPOSE(INDEX(LINEST(OFFSET('Stock Prices'!L$4,$B4476,0):OFFSET('Stock Prices'!L$784,$B4476,0),OFFSET('Stock Prices'!$H$4,$B4476,0):OFFSET('Stock Prices'!$J$784,$B4476,0)),{1,2,3}))</f>
        <v>-1.7619852549874103E-4</v>
      </c>
      <c r="E4476" s="9" cm="1">
        <f t="array" aca="1" ref="E4476:E4478" ca="1">TRANSPOSE(INDEX(LINEST(OFFSET('Stock Prices'!M$4,$B4476,0):OFFSET('Stock Prices'!M$784,$B4476,0),OFFSET('Stock Prices'!$H$4,$B4476,0):OFFSET('Stock Prices'!$J$784,$B4476,0)),{1,2,3}))</f>
        <v>-5.9358382857615311E-5</v>
      </c>
      <c r="F4476" s="9" cm="1">
        <f t="array" aca="1" ref="F4476:F4478" ca="1">TRANSPOSE(INDEX(LINEST(OFFSET('Stock Prices'!N$4,$B4476,0):OFFSET('Stock Prices'!N$784,$B4476,0),OFFSET('Stock Prices'!$H$4,$B4476,0):OFFSET('Stock Prices'!$J$784,$B4476,0)),{1,2,3}))</f>
        <v>-3.3592331979661146E-4</v>
      </c>
      <c r="G4476" s="9" cm="1">
        <f t="array" aca="1" ref="G4476:G4478" ca="1">TRANSPOSE(INDEX(LINEST(OFFSET('Stock Prices'!O$4,$B4476,0):OFFSET('Stock Prices'!O$784,$B4476,0),OFFSET('Stock Prices'!$H$4,$B4476,0):OFFSET('Stock Prices'!$J$784,$B4476,0)),{1,2,3}))</f>
        <v>7.3654375919400463E-4</v>
      </c>
      <c r="H4476" s="9" cm="1">
        <f t="array" aca="1" ref="H4476:H4478" ca="1">TRANSPOSE(INDEX(LINEST(OFFSET('Stock Prices'!P$4,$B4476,0):OFFSET('Stock Prices'!P$784,$B4476,0),OFFSET('Stock Prices'!$H$4,$B4476,0):OFFSET('Stock Prices'!$J$784,$B4476,0)),{1,2,3}))</f>
        <v>1.3705871769476091E-3</v>
      </c>
      <c r="I4476" s="9" cm="1">
        <f t="array" aca="1" ref="I4476:I4478" ca="1">TRANSPOSE(INDEX(LINEST(OFFSET('Stock Prices'!Q$4,$B4476,0):OFFSET('Stock Prices'!Q$784,$B4476,0),OFFSET('Stock Prices'!$H$4,$B4476,0):OFFSET('Stock Prices'!$J$784,$B4476,0)),{1,2,3}))</f>
        <v>-8.9052687377874198E-5</v>
      </c>
    </row>
    <row r="4477" spans="1:9">
      <c r="C4477" s="9" t="s">
        <v>262</v>
      </c>
      <c r="D4477">
        <f ca="1"/>
        <v>3.9026990899620714E-4</v>
      </c>
      <c r="E4477">
        <f ca="1"/>
        <v>1.0032905187997566E-3</v>
      </c>
      <c r="F4477">
        <f ca="1"/>
        <v>1.6759646988084857E-3</v>
      </c>
      <c r="G4477">
        <f ca="1"/>
        <v>1.8541710932280704E-3</v>
      </c>
      <c r="H4477">
        <f ca="1"/>
        <v>3.9152520322753093E-3</v>
      </c>
      <c r="I4477">
        <f ca="1"/>
        <v>2.4140057522514485E-3</v>
      </c>
    </row>
    <row r="4478" spans="1:9">
      <c r="C4478" s="9" t="s">
        <v>263</v>
      </c>
      <c r="D4478">
        <f ca="1"/>
        <v>5.4395118790995537E-5</v>
      </c>
      <c r="E4478">
        <f ca="1"/>
        <v>-9.177217155177937E-4</v>
      </c>
      <c r="F4478">
        <f ca="1"/>
        <v>-1.9219867500577106E-4</v>
      </c>
      <c r="G4478">
        <f ca="1"/>
        <v>-1.7488015042974901E-4</v>
      </c>
      <c r="H4478">
        <f ca="1"/>
        <v>-1.3245974203536192E-3</v>
      </c>
      <c r="I4478">
        <f ca="1"/>
        <v>-4.9867899463886011E-4</v>
      </c>
    </row>
    <row r="4479" spans="1:9">
      <c r="A4479" s="7" t="s">
        <v>1693</v>
      </c>
      <c r="B4479">
        <v>1492</v>
      </c>
      <c r="C4479" s="9" t="s">
        <v>2728</v>
      </c>
      <c r="D4479" s="9" cm="1">
        <f t="array" aca="1" ref="D4479:D4481" ca="1">TRANSPOSE(INDEX(LINEST(OFFSET('Stock Prices'!L$4,$B4479,0):OFFSET('Stock Prices'!L$784,$B4479,0),OFFSET('Stock Prices'!$H$4,$B4479,0):OFFSET('Stock Prices'!$J$784,$B4479,0)),{1,2,3}))</f>
        <v>-1.9327208205515632E-4</v>
      </c>
      <c r="E4479" s="9" cm="1">
        <f t="array" aca="1" ref="E4479:E4481" ca="1">TRANSPOSE(INDEX(LINEST(OFFSET('Stock Prices'!M$4,$B4479,0):OFFSET('Stock Prices'!M$784,$B4479,0),OFFSET('Stock Prices'!$H$4,$B4479,0):OFFSET('Stock Prices'!$J$784,$B4479,0)),{1,2,3}))</f>
        <v>-6.1596503297700348E-5</v>
      </c>
      <c r="F4479" s="9" cm="1">
        <f t="array" aca="1" ref="F4479:F4481" ca="1">TRANSPOSE(INDEX(LINEST(OFFSET('Stock Prices'!N$4,$B4479,0):OFFSET('Stock Prices'!N$784,$B4479,0),OFFSET('Stock Prices'!$H$4,$B4479,0):OFFSET('Stock Prices'!$J$784,$B4479,0)),{1,2,3}))</f>
        <v>-3.2765224354582142E-4</v>
      </c>
      <c r="G4479" s="9" cm="1">
        <f t="array" aca="1" ref="G4479:G4481" ca="1">TRANSPOSE(INDEX(LINEST(OFFSET('Stock Prices'!O$4,$B4479,0):OFFSET('Stock Prices'!O$784,$B4479,0),OFFSET('Stock Prices'!$H$4,$B4479,0):OFFSET('Stock Prices'!$J$784,$B4479,0)),{1,2,3}))</f>
        <v>7.2325924570792522E-4</v>
      </c>
      <c r="H4479" s="9" cm="1">
        <f t="array" aca="1" ref="H4479:H4481" ca="1">TRANSPOSE(INDEX(LINEST(OFFSET('Stock Prices'!P$4,$B4479,0):OFFSET('Stock Prices'!P$784,$B4479,0),OFFSET('Stock Prices'!$H$4,$B4479,0):OFFSET('Stock Prices'!$J$784,$B4479,0)),{1,2,3}))</f>
        <v>1.36445965562799E-3</v>
      </c>
      <c r="I4479" s="9" cm="1">
        <f t="array" aca="1" ref="I4479:I4481" ca="1">TRANSPOSE(INDEX(LINEST(OFFSET('Stock Prices'!Q$4,$B4479,0):OFFSET('Stock Prices'!Q$784,$B4479,0),OFFSET('Stock Prices'!$H$4,$B4479,0):OFFSET('Stock Prices'!$J$784,$B4479,0)),{1,2,3}))</f>
        <v>-9.9919178211990239E-5</v>
      </c>
    </row>
    <row r="4480" spans="1:9">
      <c r="C4480" s="9" t="s">
        <v>262</v>
      </c>
      <c r="D4480">
        <f ca="1"/>
        <v>3.4523535935480063E-4</v>
      </c>
      <c r="E4480">
        <f ca="1"/>
        <v>9.9094183325448143E-4</v>
      </c>
      <c r="F4480">
        <f ca="1"/>
        <v>1.6995207540217282E-3</v>
      </c>
      <c r="G4480">
        <f ca="1"/>
        <v>1.7965267451811396E-3</v>
      </c>
      <c r="H4480">
        <f ca="1"/>
        <v>3.8900337356704145E-3</v>
      </c>
      <c r="I4480">
        <f ca="1"/>
        <v>2.3903655931211171E-3</v>
      </c>
    </row>
    <row r="4481" spans="1:9">
      <c r="C4481" s="9" t="s">
        <v>263</v>
      </c>
      <c r="D4481">
        <f ca="1"/>
        <v>7.5375839482193303E-5</v>
      </c>
      <c r="E4481">
        <f ca="1"/>
        <v>-9.1184888674350918E-4</v>
      </c>
      <c r="F4481">
        <f ca="1"/>
        <v>-2.0320532221789907E-4</v>
      </c>
      <c r="G4481">
        <f ca="1"/>
        <v>-1.4760456265423185E-4</v>
      </c>
      <c r="H4481">
        <f ca="1"/>
        <v>-1.3126803589273036E-3</v>
      </c>
      <c r="I4481">
        <f ca="1"/>
        <v>-4.8775886551662736E-4</v>
      </c>
    </row>
    <row r="4482" spans="1:9">
      <c r="A4482" s="7" t="s">
        <v>1694</v>
      </c>
      <c r="B4482">
        <v>1493</v>
      </c>
      <c r="C4482" s="9" t="s">
        <v>2728</v>
      </c>
      <c r="D4482" s="9" cm="1">
        <f t="array" aca="1" ref="D4482:D4484" ca="1">TRANSPOSE(INDEX(LINEST(OFFSET('Stock Prices'!L$4,$B4482,0):OFFSET('Stock Prices'!L$784,$B4482,0),OFFSET('Stock Prices'!$H$4,$B4482,0):OFFSET('Stock Prices'!$J$784,$B4482,0)),{1,2,3}))</f>
        <v>-2.4010519709595054E-4</v>
      </c>
      <c r="E4482" s="9" cm="1">
        <f t="array" aca="1" ref="E4482:E4484" ca="1">TRANSPOSE(INDEX(LINEST(OFFSET('Stock Prices'!M$4,$B4482,0):OFFSET('Stock Prices'!M$784,$B4482,0),OFFSET('Stock Prices'!$H$4,$B4482,0):OFFSET('Stock Prices'!$J$784,$B4482,0)),{1,2,3}))</f>
        <v>-8.1265343779334036E-5</v>
      </c>
      <c r="F4482" s="9" cm="1">
        <f t="array" aca="1" ref="F4482:F4484" ca="1">TRANSPOSE(INDEX(LINEST(OFFSET('Stock Prices'!N$4,$B4482,0):OFFSET('Stock Prices'!N$784,$B4482,0),OFFSET('Stock Prices'!$H$4,$B4482,0):OFFSET('Stock Prices'!$J$784,$B4482,0)),{1,2,3}))</f>
        <v>-3.3148877708131798E-4</v>
      </c>
      <c r="G4482" s="9" cm="1">
        <f t="array" aca="1" ref="G4482:G4484" ca="1">TRANSPOSE(INDEX(LINEST(OFFSET('Stock Prices'!O$4,$B4482,0):OFFSET('Stock Prices'!O$784,$B4482,0),OFFSET('Stock Prices'!$H$4,$B4482,0):OFFSET('Stock Prices'!$J$784,$B4482,0)),{1,2,3}))</f>
        <v>7.1129521551736234E-4</v>
      </c>
      <c r="H4482" s="9" cm="1">
        <f t="array" aca="1" ref="H4482:H4484" ca="1">TRANSPOSE(INDEX(LINEST(OFFSET('Stock Prices'!P$4,$B4482,0):OFFSET('Stock Prices'!P$784,$B4482,0),OFFSET('Stock Prices'!$H$4,$B4482,0):OFFSET('Stock Prices'!$J$784,$B4482,0)),{1,2,3}))</f>
        <v>1.3311038457489881E-3</v>
      </c>
      <c r="I4482" s="9" cm="1">
        <f t="array" aca="1" ref="I4482:I4484" ca="1">TRANSPOSE(INDEX(LINEST(OFFSET('Stock Prices'!Q$4,$B4482,0):OFFSET('Stock Prices'!Q$784,$B4482,0),OFFSET('Stock Prices'!$H$4,$B4482,0):OFFSET('Stock Prices'!$J$784,$B4482,0)),{1,2,3}))</f>
        <v>-1.3031481935839518E-4</v>
      </c>
    </row>
    <row r="4483" spans="1:9">
      <c r="C4483" s="9" t="s">
        <v>262</v>
      </c>
      <c r="D4483">
        <f ca="1"/>
        <v>3.334561695531179E-4</v>
      </c>
      <c r="E4483">
        <f ca="1"/>
        <v>9.8652455597339505E-4</v>
      </c>
      <c r="F4483">
        <f ca="1"/>
        <v>1.6988468430818649E-3</v>
      </c>
      <c r="G4483">
        <f ca="1"/>
        <v>1.793523984656927E-3</v>
      </c>
      <c r="H4483">
        <f ca="1"/>
        <v>3.8809766207043668E-3</v>
      </c>
      <c r="I4483">
        <f ca="1"/>
        <v>2.38488562965867E-3</v>
      </c>
    </row>
    <row r="4484" spans="1:9">
      <c r="C4484" s="9" t="s">
        <v>263</v>
      </c>
      <c r="D4484">
        <f ca="1"/>
        <v>1.0239684476703876E-4</v>
      </c>
      <c r="E4484">
        <f ca="1"/>
        <v>-9.0219594601341014E-4</v>
      </c>
      <c r="F4484">
        <f ca="1"/>
        <v>-2.0192318181944168E-4</v>
      </c>
      <c r="G4484">
        <f ca="1"/>
        <v>-1.407221126993495E-4</v>
      </c>
      <c r="H4484">
        <f ca="1"/>
        <v>-1.2912985359674965E-3</v>
      </c>
      <c r="I4484">
        <f ca="1"/>
        <v>-4.7715032765930461E-4</v>
      </c>
    </row>
    <row r="4485" spans="1:9">
      <c r="A4485" s="7" t="s">
        <v>1695</v>
      </c>
      <c r="B4485">
        <v>1494</v>
      </c>
      <c r="C4485" s="9" t="s">
        <v>2728</v>
      </c>
      <c r="D4485" s="9" cm="1">
        <f t="array" aca="1" ref="D4485:D4487" ca="1">TRANSPOSE(INDEX(LINEST(OFFSET('Stock Prices'!L$4,$B4485,0):OFFSET('Stock Prices'!L$784,$B4485,0),OFFSET('Stock Prices'!$H$4,$B4485,0):OFFSET('Stock Prices'!$J$784,$B4485,0)),{1,2,3}))</f>
        <v>-2.3312972218231481E-4</v>
      </c>
      <c r="E4485" s="9" cm="1">
        <f t="array" aca="1" ref="E4485:E4487" ca="1">TRANSPOSE(INDEX(LINEST(OFFSET('Stock Prices'!M$4,$B4485,0):OFFSET('Stock Prices'!M$784,$B4485,0),OFFSET('Stock Prices'!$H$4,$B4485,0):OFFSET('Stock Prices'!$J$784,$B4485,0)),{1,2,3}))</f>
        <v>-9.2679571286773921E-5</v>
      </c>
      <c r="F4485" s="9" cm="1">
        <f t="array" aca="1" ref="F4485:F4487" ca="1">TRANSPOSE(INDEX(LINEST(OFFSET('Stock Prices'!N$4,$B4485,0):OFFSET('Stock Prices'!N$784,$B4485,0),OFFSET('Stock Prices'!$H$4,$B4485,0):OFFSET('Stock Prices'!$J$784,$B4485,0)),{1,2,3}))</f>
        <v>-3.1878326188002862E-4</v>
      </c>
      <c r="G4485" s="9" cm="1">
        <f t="array" aca="1" ref="G4485:G4487" ca="1">TRANSPOSE(INDEX(LINEST(OFFSET('Stock Prices'!O$4,$B4485,0):OFFSET('Stock Prices'!O$784,$B4485,0),OFFSET('Stock Prices'!$H$4,$B4485,0):OFFSET('Stock Prices'!$J$784,$B4485,0)),{1,2,3}))</f>
        <v>7.2855960838515491E-4</v>
      </c>
      <c r="H4485" s="9" cm="1">
        <f t="array" aca="1" ref="H4485:H4487" ca="1">TRANSPOSE(INDEX(LINEST(OFFSET('Stock Prices'!P$4,$B4485,0):OFFSET('Stock Prices'!P$784,$B4485,0),OFFSET('Stock Prices'!$H$4,$B4485,0):OFFSET('Stock Prices'!$J$784,$B4485,0)),{1,2,3}))</f>
        <v>1.324591175390543E-3</v>
      </c>
      <c r="I4485" s="9" cm="1">
        <f t="array" aca="1" ref="I4485:I4487" ca="1">TRANSPOSE(INDEX(LINEST(OFFSET('Stock Prices'!Q$4,$B4485,0):OFFSET('Stock Prices'!Q$784,$B4485,0),OFFSET('Stock Prices'!$H$4,$B4485,0):OFFSET('Stock Prices'!$J$784,$B4485,0)),{1,2,3}))</f>
        <v>-8.4403948183308614E-5</v>
      </c>
    </row>
    <row r="4486" spans="1:9">
      <c r="C4486" s="9" t="s">
        <v>262</v>
      </c>
      <c r="D4486">
        <f ca="1"/>
        <v>3.3070179372588453E-4</v>
      </c>
      <c r="E4486">
        <f ca="1"/>
        <v>9.5518464483258228E-4</v>
      </c>
      <c r="F4486">
        <f ca="1"/>
        <v>1.7331500404772179E-3</v>
      </c>
      <c r="G4486">
        <f ca="1"/>
        <v>1.7994111601533551E-3</v>
      </c>
      <c r="H4486">
        <f ca="1"/>
        <v>3.8457345639129441E-3</v>
      </c>
      <c r="I4486">
        <f ca="1"/>
        <v>2.4268778872971165E-3</v>
      </c>
    </row>
    <row r="4487" spans="1:9">
      <c r="C4487" s="9" t="s">
        <v>263</v>
      </c>
      <c r="D4487">
        <f ca="1"/>
        <v>1.0566094128691472E-4</v>
      </c>
      <c r="E4487">
        <f ca="1"/>
        <v>-8.9656178435021795E-4</v>
      </c>
      <c r="F4487">
        <f ca="1"/>
        <v>-2.0801648522317294E-4</v>
      </c>
      <c r="G4487">
        <f ca="1"/>
        <v>-1.3653312071733832E-4</v>
      </c>
      <c r="H4487">
        <f ca="1"/>
        <v>-1.2827686009645926E-3</v>
      </c>
      <c r="I4487">
        <f ca="1"/>
        <v>-4.7407413439838576E-4</v>
      </c>
    </row>
    <row r="4488" spans="1:9">
      <c r="A4488" s="7" t="s">
        <v>1696</v>
      </c>
      <c r="B4488">
        <v>1495</v>
      </c>
      <c r="C4488" s="9" t="s">
        <v>2728</v>
      </c>
      <c r="D4488" s="9" cm="1">
        <f t="array" aca="1" ref="D4488:D4490" ca="1">TRANSPOSE(INDEX(LINEST(OFFSET('Stock Prices'!L$4,$B4488,0):OFFSET('Stock Prices'!L$784,$B4488,0),OFFSET('Stock Prices'!$H$4,$B4488,0):OFFSET('Stock Prices'!$J$784,$B4488,0)),{1,2,3}))</f>
        <v>-2.2178625778514115E-4</v>
      </c>
      <c r="E4488" s="9" cm="1">
        <f t="array" aca="1" ref="E4488:E4490" ca="1">TRANSPOSE(INDEX(LINEST(OFFSET('Stock Prices'!M$4,$B4488,0):OFFSET('Stock Prices'!M$784,$B4488,0),OFFSET('Stock Prices'!$H$4,$B4488,0):OFFSET('Stock Prices'!$J$784,$B4488,0)),{1,2,3}))</f>
        <v>-1.2434676727667514E-4</v>
      </c>
      <c r="F4488" s="9" cm="1">
        <f t="array" aca="1" ref="F4488:F4490" ca="1">TRANSPOSE(INDEX(LINEST(OFFSET('Stock Prices'!N$4,$B4488,0):OFFSET('Stock Prices'!N$784,$B4488,0),OFFSET('Stock Prices'!$H$4,$B4488,0):OFFSET('Stock Prices'!$J$784,$B4488,0)),{1,2,3}))</f>
        <v>-2.1971954655292239E-4</v>
      </c>
      <c r="G4488" s="9" cm="1">
        <f t="array" aca="1" ref="G4488:G4490" ca="1">TRANSPOSE(INDEX(LINEST(OFFSET('Stock Prices'!O$4,$B4488,0):OFFSET('Stock Prices'!O$784,$B4488,0),OFFSET('Stock Prices'!$H$4,$B4488,0):OFFSET('Stock Prices'!$J$784,$B4488,0)),{1,2,3}))</f>
        <v>7.4006023398950557E-4</v>
      </c>
      <c r="H4488" s="9" cm="1">
        <f t="array" aca="1" ref="H4488:H4490" ca="1">TRANSPOSE(INDEX(LINEST(OFFSET('Stock Prices'!P$4,$B4488,0):OFFSET('Stock Prices'!P$784,$B4488,0),OFFSET('Stock Prices'!$H$4,$B4488,0):OFFSET('Stock Prices'!$J$784,$B4488,0)),{1,2,3}))</f>
        <v>1.3721901933131839E-3</v>
      </c>
      <c r="I4488" s="9" cm="1">
        <f t="array" aca="1" ref="I4488:I4490" ca="1">TRANSPOSE(INDEX(LINEST(OFFSET('Stock Prices'!Q$4,$B4488,0):OFFSET('Stock Prices'!Q$784,$B4488,0),OFFSET('Stock Prices'!$H$4,$B4488,0):OFFSET('Stock Prices'!$J$784,$B4488,0)),{1,2,3}))</f>
        <v>-5.0660325353932421E-5</v>
      </c>
    </row>
    <row r="4489" spans="1:9">
      <c r="C4489" s="9" t="s">
        <v>262</v>
      </c>
      <c r="D4489">
        <f ca="1"/>
        <v>3.2336929040816507E-4</v>
      </c>
      <c r="E4489">
        <f ca="1"/>
        <v>9.3729559841175384E-4</v>
      </c>
      <c r="F4489">
        <f ca="1"/>
        <v>1.6874183571212657E-3</v>
      </c>
      <c r="G4489">
        <f ca="1"/>
        <v>1.8327382763656628E-3</v>
      </c>
      <c r="H4489">
        <f ca="1"/>
        <v>3.8995993333598889E-3</v>
      </c>
      <c r="I4489">
        <f ca="1"/>
        <v>2.4074427990663752E-3</v>
      </c>
    </row>
    <row r="4490" spans="1:9">
      <c r="C4490" s="9" t="s">
        <v>263</v>
      </c>
      <c r="D4490">
        <f ca="1"/>
        <v>1.0600438216956676E-4</v>
      </c>
      <c r="E4490">
        <f ca="1"/>
        <v>-8.9426996147824278E-4</v>
      </c>
      <c r="F4490">
        <f ca="1"/>
        <v>-2.0656827567188998E-4</v>
      </c>
      <c r="G4490">
        <f ca="1"/>
        <v>-1.3963908721540015E-4</v>
      </c>
      <c r="H4490">
        <f ca="1"/>
        <v>-1.2884994060274218E-3</v>
      </c>
      <c r="I4490">
        <f ca="1"/>
        <v>-4.7325392902244662E-4</v>
      </c>
    </row>
    <row r="4491" spans="1:9">
      <c r="A4491" s="7" t="s">
        <v>1697</v>
      </c>
      <c r="B4491">
        <v>1496</v>
      </c>
      <c r="C4491" s="9" t="s">
        <v>2728</v>
      </c>
      <c r="D4491" s="9" cm="1">
        <f t="array" aca="1" ref="D4491:D4493" ca="1">TRANSPOSE(INDEX(LINEST(OFFSET('Stock Prices'!L$4,$B4491,0):OFFSET('Stock Prices'!L$784,$B4491,0),OFFSET('Stock Prices'!$H$4,$B4491,0):OFFSET('Stock Prices'!$J$784,$B4491,0)),{1,2,3}))</f>
        <v>-2.1542061709426953E-4</v>
      </c>
      <c r="E4491" s="9" cm="1">
        <f t="array" aca="1" ref="E4491:E4493" ca="1">TRANSPOSE(INDEX(LINEST(OFFSET('Stock Prices'!M$4,$B4491,0):OFFSET('Stock Prices'!M$784,$B4491,0),OFFSET('Stock Prices'!$H$4,$B4491,0):OFFSET('Stock Prices'!$J$784,$B4491,0)),{1,2,3}))</f>
        <v>-1.0397270337498036E-4</v>
      </c>
      <c r="F4491" s="9" cm="1">
        <f t="array" aca="1" ref="F4491:F4493" ca="1">TRANSPOSE(INDEX(LINEST(OFFSET('Stock Prices'!N$4,$B4491,0):OFFSET('Stock Prices'!N$784,$B4491,0),OFFSET('Stock Prices'!$H$4,$B4491,0):OFFSET('Stock Prices'!$J$784,$B4491,0)),{1,2,3}))</f>
        <v>-2.1016351220361188E-4</v>
      </c>
      <c r="G4491" s="9" cm="1">
        <f t="array" aca="1" ref="G4491:G4493" ca="1">TRANSPOSE(INDEX(LINEST(OFFSET('Stock Prices'!O$4,$B4491,0):OFFSET('Stock Prices'!O$784,$B4491,0),OFFSET('Stock Prices'!$H$4,$B4491,0):OFFSET('Stock Prices'!$J$784,$B4491,0)),{1,2,3}))</f>
        <v>6.9447198024780274E-4</v>
      </c>
      <c r="H4491" s="9" cm="1">
        <f t="array" aca="1" ref="H4491:H4493" ca="1">TRANSPOSE(INDEX(LINEST(OFFSET('Stock Prices'!P$4,$B4491,0):OFFSET('Stock Prices'!P$784,$B4491,0),OFFSET('Stock Prices'!$H$4,$B4491,0):OFFSET('Stock Prices'!$J$784,$B4491,0)),{1,2,3}))</f>
        <v>1.3543002555547164E-3</v>
      </c>
      <c r="I4491" s="9" cm="1">
        <f t="array" aca="1" ref="I4491:I4493" ca="1">TRANSPOSE(INDEX(LINEST(OFFSET('Stock Prices'!Q$4,$B4491,0):OFFSET('Stock Prices'!Q$784,$B4491,0),OFFSET('Stock Prices'!$H$4,$B4491,0):OFFSET('Stock Prices'!$J$784,$B4491,0)),{1,2,3}))</f>
        <v>-8.7890748249286519E-5</v>
      </c>
    </row>
    <row r="4492" spans="1:9">
      <c r="C4492" s="9" t="s">
        <v>262</v>
      </c>
      <c r="D4492">
        <f ca="1"/>
        <v>3.0890618944801892E-4</v>
      </c>
      <c r="E4492">
        <f ca="1"/>
        <v>9.5770167618314988E-4</v>
      </c>
      <c r="F4492">
        <f ca="1"/>
        <v>1.6797429542455889E-3</v>
      </c>
      <c r="G4492">
        <f ca="1"/>
        <v>1.7962495732711213E-3</v>
      </c>
      <c r="H4492">
        <f ca="1"/>
        <v>3.8680424525964065E-3</v>
      </c>
      <c r="I4492">
        <f ca="1"/>
        <v>2.3786100433292974E-3</v>
      </c>
    </row>
    <row r="4493" spans="1:9">
      <c r="C4493" s="9" t="s">
        <v>263</v>
      </c>
      <c r="D4493">
        <f ca="1"/>
        <v>1.0118827204449401E-4</v>
      </c>
      <c r="E4493">
        <f ca="1"/>
        <v>-9.0460693387840144E-4</v>
      </c>
      <c r="F4493">
        <f ca="1"/>
        <v>-2.127295826905337E-4</v>
      </c>
      <c r="G4493">
        <f ca="1"/>
        <v>-1.1581126173600336E-4</v>
      </c>
      <c r="H4493">
        <f ca="1"/>
        <v>-1.2804610954639188E-3</v>
      </c>
      <c r="I4493">
        <f ca="1"/>
        <v>-4.5372096121394976E-4</v>
      </c>
    </row>
    <row r="4494" spans="1:9">
      <c r="A4494" s="7" t="s">
        <v>1698</v>
      </c>
      <c r="B4494">
        <v>1497</v>
      </c>
      <c r="C4494" s="9" t="s">
        <v>2728</v>
      </c>
      <c r="D4494" s="9" cm="1">
        <f t="array" aca="1" ref="D4494:D4496" ca="1">TRANSPOSE(INDEX(LINEST(OFFSET('Stock Prices'!L$4,$B4494,0):OFFSET('Stock Prices'!L$784,$B4494,0),OFFSET('Stock Prices'!$H$4,$B4494,0):OFFSET('Stock Prices'!$J$784,$B4494,0)),{1,2,3}))</f>
        <v>-2.180515766620731E-4</v>
      </c>
      <c r="E4494" s="9" cm="1">
        <f t="array" aca="1" ref="E4494:E4496" ca="1">TRANSPOSE(INDEX(LINEST(OFFSET('Stock Prices'!M$4,$B4494,0):OFFSET('Stock Prices'!M$784,$B4494,0),OFFSET('Stock Prices'!$H$4,$B4494,0):OFFSET('Stock Prices'!$J$784,$B4494,0)),{1,2,3}))</f>
        <v>-1.1581130973128166E-4</v>
      </c>
      <c r="F4494" s="9" cm="1">
        <f t="array" aca="1" ref="F4494:F4496" ca="1">TRANSPOSE(INDEX(LINEST(OFFSET('Stock Prices'!N$4,$B4494,0):OFFSET('Stock Prices'!N$784,$B4494,0),OFFSET('Stock Prices'!$H$4,$B4494,0):OFFSET('Stock Prices'!$J$784,$B4494,0)),{1,2,3}))</f>
        <v>-2.2423729796792468E-4</v>
      </c>
      <c r="G4494" s="9" cm="1">
        <f t="array" aca="1" ref="G4494:G4496" ca="1">TRANSPOSE(INDEX(LINEST(OFFSET('Stock Prices'!O$4,$B4494,0):OFFSET('Stock Prices'!O$784,$B4494,0),OFFSET('Stock Prices'!$H$4,$B4494,0):OFFSET('Stock Prices'!$J$784,$B4494,0)),{1,2,3}))</f>
        <v>6.8689271007784682E-4</v>
      </c>
      <c r="H4494" s="9" cm="1">
        <f t="array" aca="1" ref="H4494:H4496" ca="1">TRANSPOSE(INDEX(LINEST(OFFSET('Stock Prices'!P$4,$B4494,0):OFFSET('Stock Prices'!P$784,$B4494,0),OFFSET('Stock Prices'!$H$4,$B4494,0):OFFSET('Stock Prices'!$J$784,$B4494,0)),{1,2,3}))</f>
        <v>1.3545953663161938E-3</v>
      </c>
      <c r="I4494" s="9" cm="1">
        <f t="array" aca="1" ref="I4494:I4496" ca="1">TRANSPOSE(INDEX(LINEST(OFFSET('Stock Prices'!Q$4,$B4494,0):OFFSET('Stock Prices'!Q$784,$B4494,0),OFFSET('Stock Prices'!$H$4,$B4494,0):OFFSET('Stock Prices'!$J$784,$B4494,0)),{1,2,3}))</f>
        <v>-9.2429470178347515E-5</v>
      </c>
    </row>
    <row r="4495" spans="1:9">
      <c r="C4495" s="9" t="s">
        <v>262</v>
      </c>
      <c r="D4495">
        <f ca="1"/>
        <v>2.5811532092253828E-4</v>
      </c>
      <c r="E4495">
        <f ca="1"/>
        <v>9.1249273116257015E-4</v>
      </c>
      <c r="F4495">
        <f ca="1"/>
        <v>1.5979420792969201E-3</v>
      </c>
      <c r="G4495">
        <f ca="1"/>
        <v>1.7334464005766793E-3</v>
      </c>
      <c r="H4495">
        <f ca="1"/>
        <v>3.715313266354416E-3</v>
      </c>
      <c r="I4495">
        <f ca="1"/>
        <v>2.3238739566636482E-3</v>
      </c>
    </row>
    <row r="4496" spans="1:9">
      <c r="C4496" s="9" t="s">
        <v>263</v>
      </c>
      <c r="D4496">
        <f ca="1"/>
        <v>9.8631321202921802E-5</v>
      </c>
      <c r="E4496">
        <f ca="1"/>
        <v>-9.1171916473758725E-4</v>
      </c>
      <c r="F4496">
        <f ca="1"/>
        <v>-2.2185695668480924E-4</v>
      </c>
      <c r="G4496">
        <f ca="1"/>
        <v>-1.2117602081903173E-4</v>
      </c>
      <c r="H4496">
        <f ca="1"/>
        <v>-1.2839707168469001E-3</v>
      </c>
      <c r="I4496">
        <f ca="1"/>
        <v>-4.5734399068911877E-4</v>
      </c>
    </row>
    <row r="4497" spans="1:9">
      <c r="A4497" s="7" t="s">
        <v>1699</v>
      </c>
      <c r="B4497">
        <v>1498</v>
      </c>
      <c r="C4497" s="9" t="s">
        <v>2728</v>
      </c>
      <c r="D4497" s="9" cm="1">
        <f t="array" aca="1" ref="D4497:D4499" ca="1">TRANSPOSE(INDEX(LINEST(OFFSET('Stock Prices'!L$4,$B4497,0):OFFSET('Stock Prices'!L$784,$B4497,0),OFFSET('Stock Prices'!$H$4,$B4497,0):OFFSET('Stock Prices'!$J$784,$B4497,0)),{1,2,3}))</f>
        <v>-2.1404628656794382E-4</v>
      </c>
      <c r="E4497" s="9" cm="1">
        <f t="array" aca="1" ref="E4497:E4499" ca="1">TRANSPOSE(INDEX(LINEST(OFFSET('Stock Prices'!M$4,$B4497,0):OFFSET('Stock Prices'!M$784,$B4497,0),OFFSET('Stock Prices'!$H$4,$B4497,0):OFFSET('Stock Prices'!$J$784,$B4497,0)),{1,2,3}))</f>
        <v>-1.0780045481902775E-4</v>
      </c>
      <c r="F4497" s="9" cm="1">
        <f t="array" aca="1" ref="F4497:F4499" ca="1">TRANSPOSE(INDEX(LINEST(OFFSET('Stock Prices'!N$4,$B4497,0):OFFSET('Stock Prices'!N$784,$B4497,0),OFFSET('Stock Prices'!$H$4,$B4497,0):OFFSET('Stock Prices'!$J$784,$B4497,0)),{1,2,3}))</f>
        <v>-2.2012429388619853E-4</v>
      </c>
      <c r="G4497" s="9" cm="1">
        <f t="array" aca="1" ref="G4497:G4499" ca="1">TRANSPOSE(INDEX(LINEST(OFFSET('Stock Prices'!O$4,$B4497,0):OFFSET('Stock Prices'!O$784,$B4497,0),OFFSET('Stock Prices'!$H$4,$B4497,0):OFFSET('Stock Prices'!$J$784,$B4497,0)),{1,2,3}))</f>
        <v>6.953466641419604E-4</v>
      </c>
      <c r="H4497" s="9" cm="1">
        <f t="array" aca="1" ref="H4497:H4499" ca="1">TRANSPOSE(INDEX(LINEST(OFFSET('Stock Prices'!P$4,$B4497,0):OFFSET('Stock Prices'!P$784,$B4497,0),OFFSET('Stock Prices'!$H$4,$B4497,0):OFFSET('Stock Prices'!$J$784,$B4497,0)),{1,2,3}))</f>
        <v>1.3621228096724425E-3</v>
      </c>
      <c r="I4497" s="9" cm="1">
        <f t="array" aca="1" ref="I4497:I4499" ca="1">TRANSPOSE(INDEX(LINEST(OFFSET('Stock Prices'!Q$4,$B4497,0):OFFSET('Stock Prices'!Q$784,$B4497,0),OFFSET('Stock Prices'!$H$4,$B4497,0):OFFSET('Stock Prices'!$J$784,$B4497,0)),{1,2,3}))</f>
        <v>-8.800072561190907E-5</v>
      </c>
    </row>
    <row r="4498" spans="1:9">
      <c r="C4498" s="9" t="s">
        <v>262</v>
      </c>
      <c r="D4498">
        <f ca="1"/>
        <v>2.617210680576695E-4</v>
      </c>
      <c r="E4498">
        <f ca="1"/>
        <v>9.2890926536146762E-4</v>
      </c>
      <c r="F4498">
        <f ca="1"/>
        <v>1.6146879084613075E-3</v>
      </c>
      <c r="G4498">
        <f ca="1"/>
        <v>1.7488722097530396E-3</v>
      </c>
      <c r="H4498">
        <f ca="1"/>
        <v>3.7355761491216512E-3</v>
      </c>
      <c r="I4498">
        <f ca="1"/>
        <v>2.3322248151116101E-3</v>
      </c>
    </row>
    <row r="4499" spans="1:9">
      <c r="C4499" s="9" t="s">
        <v>263</v>
      </c>
      <c r="D4499">
        <f ca="1"/>
        <v>1.0481893652146952E-4</v>
      </c>
      <c r="E4499">
        <f ca="1"/>
        <v>-8.9273195943264381E-4</v>
      </c>
      <c r="F4499">
        <f ca="1"/>
        <v>-2.061344277158615E-4</v>
      </c>
      <c r="G4499">
        <f ca="1"/>
        <v>-1.0250241740475918E-4</v>
      </c>
      <c r="H4499">
        <f ca="1"/>
        <v>-1.2626550036773214E-3</v>
      </c>
      <c r="I4499">
        <f ca="1"/>
        <v>-4.4736772883089977E-4</v>
      </c>
    </row>
    <row r="4500" spans="1:9">
      <c r="A4500" s="7" t="s">
        <v>1700</v>
      </c>
      <c r="B4500">
        <v>1499</v>
      </c>
      <c r="C4500" s="9" t="s">
        <v>2728</v>
      </c>
      <c r="D4500" s="9" cm="1">
        <f t="array" aca="1" ref="D4500:D4502" ca="1">TRANSPOSE(INDEX(LINEST(OFFSET('Stock Prices'!L$4,$B4500,0):OFFSET('Stock Prices'!L$784,$B4500,0),OFFSET('Stock Prices'!$H$4,$B4500,0):OFFSET('Stock Prices'!$J$784,$B4500,0)),{1,2,3}))</f>
        <v>-2.1971243008109465E-4</v>
      </c>
      <c r="E4500" s="9" cm="1">
        <f t="array" aca="1" ref="E4500:E4502" ca="1">TRANSPOSE(INDEX(LINEST(OFFSET('Stock Prices'!M$4,$B4500,0):OFFSET('Stock Prices'!M$784,$B4500,0),OFFSET('Stock Prices'!$H$4,$B4500,0):OFFSET('Stock Prices'!$J$784,$B4500,0)),{1,2,3}))</f>
        <v>-1.3050960369489028E-4</v>
      </c>
      <c r="F4500" s="9" cm="1">
        <f t="array" aca="1" ref="F4500:F4502" ca="1">TRANSPOSE(INDEX(LINEST(OFFSET('Stock Prices'!N$4,$B4500,0):OFFSET('Stock Prices'!N$784,$B4500,0),OFFSET('Stock Prices'!$H$4,$B4500,0):OFFSET('Stock Prices'!$J$784,$B4500,0)),{1,2,3}))</f>
        <v>-1.6792316420088477E-4</v>
      </c>
      <c r="G4500" s="9" cm="1">
        <f t="array" aca="1" ref="G4500:G4502" ca="1">TRANSPOSE(INDEX(LINEST(OFFSET('Stock Prices'!O$4,$B4500,0):OFFSET('Stock Prices'!O$784,$B4500,0),OFFSET('Stock Prices'!$H$4,$B4500,0):OFFSET('Stock Prices'!$J$784,$B4500,0)),{1,2,3}))</f>
        <v>6.8104541561831182E-4</v>
      </c>
      <c r="H4500" s="9" cm="1">
        <f t="array" aca="1" ref="H4500:H4502" ca="1">TRANSPOSE(INDEX(LINEST(OFFSET('Stock Prices'!P$4,$B4500,0):OFFSET('Stock Prices'!P$784,$B4500,0),OFFSET('Stock Prices'!$H$4,$B4500,0):OFFSET('Stock Prices'!$J$784,$B4500,0)),{1,2,3}))</f>
        <v>1.3313327915994272E-3</v>
      </c>
      <c r="I4500" s="9" cm="1">
        <f t="array" aca="1" ref="I4500:I4502" ca="1">TRANSPOSE(INDEX(LINEST(OFFSET('Stock Prices'!Q$4,$B4500,0):OFFSET('Stock Prices'!Q$784,$B4500,0),OFFSET('Stock Prices'!$H$4,$B4500,0):OFFSET('Stock Prices'!$J$784,$B4500,0)),{1,2,3}))</f>
        <v>-9.0225180824971178E-5</v>
      </c>
    </row>
    <row r="4501" spans="1:9">
      <c r="C4501" s="9" t="s">
        <v>262</v>
      </c>
      <c r="D4501">
        <f ca="1"/>
        <v>2.6642221962037293E-4</v>
      </c>
      <c r="E4501">
        <f ca="1"/>
        <v>9.3007975536625999E-4</v>
      </c>
      <c r="F4501">
        <f ca="1"/>
        <v>1.6327814561440772E-3</v>
      </c>
      <c r="G4501">
        <f ca="1"/>
        <v>1.7552954489735957E-3</v>
      </c>
      <c r="H4501">
        <f ca="1"/>
        <v>3.7202632571795616E-3</v>
      </c>
      <c r="I4501">
        <f ca="1"/>
        <v>2.3366748613625351E-3</v>
      </c>
    </row>
    <row r="4502" spans="1:9">
      <c r="C4502" s="9" t="s">
        <v>263</v>
      </c>
      <c r="D4502">
        <f ca="1"/>
        <v>9.2647112876913717E-5</v>
      </c>
      <c r="E4502">
        <f ca="1"/>
        <v>-8.9615058549272068E-4</v>
      </c>
      <c r="F4502">
        <f ca="1"/>
        <v>-2.5163214743762364E-4</v>
      </c>
      <c r="G4502">
        <f ca="1"/>
        <v>-1.1925245023442508E-4</v>
      </c>
      <c r="H4502">
        <f ca="1"/>
        <v>-1.2239055073782537E-3</v>
      </c>
      <c r="I4502">
        <f ca="1"/>
        <v>-4.5883221330792932E-4</v>
      </c>
    </row>
    <row r="4503" spans="1:9">
      <c r="A4503" s="7" t="s">
        <v>1701</v>
      </c>
      <c r="B4503">
        <v>1500</v>
      </c>
      <c r="C4503" s="9" t="s">
        <v>2728</v>
      </c>
      <c r="D4503" s="9" cm="1">
        <f t="array" aca="1" ref="D4503:D4505" ca="1">TRANSPOSE(INDEX(LINEST(OFFSET('Stock Prices'!L$4,$B4503,0):OFFSET('Stock Prices'!L$784,$B4503,0),OFFSET('Stock Prices'!$H$4,$B4503,0):OFFSET('Stock Prices'!$J$784,$B4503,0)),{1,2,3}))</f>
        <v>-1.6625845919166201E-4</v>
      </c>
      <c r="E4503" s="9" cm="1">
        <f t="array" aca="1" ref="E4503:E4505" ca="1">TRANSPOSE(INDEX(LINEST(OFFSET('Stock Prices'!M$4,$B4503,0):OFFSET('Stock Prices'!M$784,$B4503,0),OFFSET('Stock Prices'!$H$4,$B4503,0):OFFSET('Stock Prices'!$J$784,$B4503,0)),{1,2,3}))</f>
        <v>-1.0178257266669862E-4</v>
      </c>
      <c r="F4503" s="9" cm="1">
        <f t="array" aca="1" ref="F4503:F4505" ca="1">TRANSPOSE(INDEX(LINEST(OFFSET('Stock Prices'!N$4,$B4503,0):OFFSET('Stock Prices'!N$784,$B4503,0),OFFSET('Stock Prices'!$H$4,$B4503,0):OFFSET('Stock Prices'!$J$784,$B4503,0)),{1,2,3}))</f>
        <v>-1.058127155070478E-4</v>
      </c>
      <c r="G4503" s="9" cm="1">
        <f t="array" aca="1" ref="G4503:G4505" ca="1">TRANSPOSE(INDEX(LINEST(OFFSET('Stock Prices'!O$4,$B4503,0):OFFSET('Stock Prices'!O$784,$B4503,0),OFFSET('Stock Prices'!$H$4,$B4503,0):OFFSET('Stock Prices'!$J$784,$B4503,0)),{1,2,3}))</f>
        <v>7.2933067506623537E-4</v>
      </c>
      <c r="H4503" s="9" cm="1">
        <f t="array" aca="1" ref="H4503:H4505" ca="1">TRANSPOSE(INDEX(LINEST(OFFSET('Stock Prices'!P$4,$B4503,0):OFFSET('Stock Prices'!P$784,$B4503,0),OFFSET('Stock Prices'!$H$4,$B4503,0):OFFSET('Stock Prices'!$J$784,$B4503,0)),{1,2,3}))</f>
        <v>1.514193993570631E-3</v>
      </c>
      <c r="I4503" s="9" cm="1">
        <f t="array" aca="1" ref="I4503:I4505" ca="1">TRANSPOSE(INDEX(LINEST(OFFSET('Stock Prices'!Q$4,$B4503,0):OFFSET('Stock Prices'!Q$784,$B4503,0),OFFSET('Stock Prices'!$H$4,$B4503,0):OFFSET('Stock Prices'!$J$784,$B4503,0)),{1,2,3}))</f>
        <v>-2.5911852167619645E-5</v>
      </c>
    </row>
    <row r="4504" spans="1:9">
      <c r="C4504" s="9" t="s">
        <v>262</v>
      </c>
      <c r="D4504">
        <f ca="1"/>
        <v>2.4099880443231728E-4</v>
      </c>
      <c r="E4504">
        <f ca="1"/>
        <v>9.193584785814503E-4</v>
      </c>
      <c r="F4504">
        <f ca="1"/>
        <v>1.606969753065996E-3</v>
      </c>
      <c r="G4504">
        <f ca="1"/>
        <v>1.7147009432350189E-3</v>
      </c>
      <c r="H4504">
        <f ca="1"/>
        <v>3.6906955081901717E-3</v>
      </c>
      <c r="I4504">
        <f ca="1"/>
        <v>2.2601480939367373E-3</v>
      </c>
    </row>
    <row r="4505" spans="1:9">
      <c r="C4505" s="9" t="s">
        <v>263</v>
      </c>
      <c r="D4505">
        <f ca="1"/>
        <v>3.1041547352995349E-5</v>
      </c>
      <c r="E4505">
        <f ca="1"/>
        <v>-9.2668522313588033E-4</v>
      </c>
      <c r="F4505">
        <f ca="1"/>
        <v>-3.1995252443221264E-4</v>
      </c>
      <c r="G4505">
        <f ca="1"/>
        <v>-1.9032215874180869E-4</v>
      </c>
      <c r="H4505">
        <f ca="1"/>
        <v>-1.3844397060493879E-3</v>
      </c>
      <c r="I4505">
        <f ca="1"/>
        <v>-5.7313722084542109E-4</v>
      </c>
    </row>
    <row r="4506" spans="1:9">
      <c r="A4506" s="7" t="s">
        <v>1702</v>
      </c>
      <c r="B4506">
        <v>1501</v>
      </c>
      <c r="C4506" s="9" t="s">
        <v>2728</v>
      </c>
      <c r="D4506" s="9" cm="1">
        <f t="array" aca="1" ref="D4506:D4508" ca="1">TRANSPOSE(INDEX(LINEST(OFFSET('Stock Prices'!L$4,$B4506,0):OFFSET('Stock Prices'!L$784,$B4506,0),OFFSET('Stock Prices'!$H$4,$B4506,0):OFFSET('Stock Prices'!$J$784,$B4506,0)),{1,2,3}))</f>
        <v>-1.4914770563653922E-4</v>
      </c>
      <c r="E4506" s="9" cm="1">
        <f t="array" aca="1" ref="E4506:E4508" ca="1">TRANSPOSE(INDEX(LINEST(OFFSET('Stock Prices'!M$4,$B4506,0):OFFSET('Stock Prices'!M$784,$B4506,0),OFFSET('Stock Prices'!$H$4,$B4506,0):OFFSET('Stock Prices'!$J$784,$B4506,0)),{1,2,3}))</f>
        <v>-9.1884470781302061E-5</v>
      </c>
      <c r="F4506" s="9" cm="1">
        <f t="array" aca="1" ref="F4506:F4508" ca="1">TRANSPOSE(INDEX(LINEST(OFFSET('Stock Prices'!N$4,$B4506,0):OFFSET('Stock Prices'!N$784,$B4506,0),OFFSET('Stock Prices'!$H$4,$B4506,0):OFFSET('Stock Prices'!$J$784,$B4506,0)),{1,2,3}))</f>
        <v>-1.1871202406326746E-4</v>
      </c>
      <c r="G4506" s="9" cm="1">
        <f t="array" aca="1" ref="G4506:G4508" ca="1">TRANSPOSE(INDEX(LINEST(OFFSET('Stock Prices'!O$4,$B4506,0):OFFSET('Stock Prices'!O$784,$B4506,0),OFFSET('Stock Prices'!$H$4,$B4506,0):OFFSET('Stock Prices'!$J$784,$B4506,0)),{1,2,3}))</f>
        <v>7.4121022949931903E-4</v>
      </c>
      <c r="H4506" s="9" cm="1">
        <f t="array" aca="1" ref="H4506:H4508" ca="1">TRANSPOSE(INDEX(LINEST(OFFSET('Stock Prices'!P$4,$B4506,0):OFFSET('Stock Prices'!P$784,$B4506,0),OFFSET('Stock Prices'!$H$4,$B4506,0):OFFSET('Stock Prices'!$J$784,$B4506,0)),{1,2,3}))</f>
        <v>1.5249198533014343E-3</v>
      </c>
      <c r="I4506" s="9" cm="1">
        <f t="array" aca="1" ref="I4506:I4508" ca="1">TRANSPOSE(INDEX(LINEST(OFFSET('Stock Prices'!Q$4,$B4506,0):OFFSET('Stock Prices'!Q$784,$B4506,0),OFFSET('Stock Prices'!$H$4,$B4506,0):OFFSET('Stock Prices'!$J$784,$B4506,0)),{1,2,3}))</f>
        <v>-1.1481617201074143E-5</v>
      </c>
    </row>
    <row r="4507" spans="1:9">
      <c r="C4507" s="9" t="s">
        <v>262</v>
      </c>
      <c r="D4507">
        <f ca="1"/>
        <v>2.7349972670296822E-4</v>
      </c>
      <c r="E4507">
        <f ca="1"/>
        <v>9.3766241709835598E-4</v>
      </c>
      <c r="F4507">
        <f ca="1"/>
        <v>1.5982575883432049E-3</v>
      </c>
      <c r="G4507">
        <f ca="1"/>
        <v>1.7356792523478108E-3</v>
      </c>
      <c r="H4507">
        <f ca="1"/>
        <v>3.729171305739088E-3</v>
      </c>
      <c r="I4507">
        <f ca="1"/>
        <v>2.284226995601631E-3</v>
      </c>
    </row>
    <row r="4508" spans="1:9">
      <c r="C4508" s="9" t="s">
        <v>263</v>
      </c>
      <c r="D4508">
        <f ca="1"/>
        <v>5.6938620066822265E-5</v>
      </c>
      <c r="E4508">
        <f ca="1"/>
        <v>-9.1199686854175977E-4</v>
      </c>
      <c r="F4508">
        <f ca="1"/>
        <v>-3.3018563237635173E-4</v>
      </c>
      <c r="G4508">
        <f ca="1"/>
        <v>-1.7327578446058991E-4</v>
      </c>
      <c r="H4508">
        <f ca="1"/>
        <v>-1.3575551383168208E-3</v>
      </c>
      <c r="I4508">
        <f ca="1"/>
        <v>-5.5325668034052937E-4</v>
      </c>
    </row>
    <row r="4509" spans="1:9">
      <c r="A4509" s="7" t="s">
        <v>1703</v>
      </c>
      <c r="B4509">
        <v>1502</v>
      </c>
      <c r="C4509" s="9" t="s">
        <v>2728</v>
      </c>
      <c r="D4509" s="9" cm="1">
        <f t="array" aca="1" ref="D4509:D4511" ca="1">TRANSPOSE(INDEX(LINEST(OFFSET('Stock Prices'!L$4,$B4509,0):OFFSET('Stock Prices'!L$784,$B4509,0),OFFSET('Stock Prices'!$H$4,$B4509,0):OFFSET('Stock Prices'!$J$784,$B4509,0)),{1,2,3}))</f>
        <v>-1.4608870107194033E-4</v>
      </c>
      <c r="E4509" s="9" cm="1">
        <f t="array" aca="1" ref="E4509:E4511" ca="1">TRANSPOSE(INDEX(LINEST(OFFSET('Stock Prices'!M$4,$B4509,0):OFFSET('Stock Prices'!M$784,$B4509,0),OFFSET('Stock Prices'!$H$4,$B4509,0):OFFSET('Stock Prices'!$J$784,$B4509,0)),{1,2,3}))</f>
        <v>-8.06491552617935E-5</v>
      </c>
      <c r="F4509" s="9" cm="1">
        <f t="array" aca="1" ref="F4509:F4511" ca="1">TRANSPOSE(INDEX(LINEST(OFFSET('Stock Prices'!N$4,$B4509,0):OFFSET('Stock Prices'!N$784,$B4509,0),OFFSET('Stock Prices'!$H$4,$B4509,0):OFFSET('Stock Prices'!$J$784,$B4509,0)),{1,2,3}))</f>
        <v>-1.1881009398290946E-4</v>
      </c>
      <c r="G4509" s="9" cm="1">
        <f t="array" aca="1" ref="G4509:G4511" ca="1">TRANSPOSE(INDEX(LINEST(OFFSET('Stock Prices'!O$4,$B4509,0):OFFSET('Stock Prices'!O$784,$B4509,0),OFFSET('Stock Prices'!$H$4,$B4509,0):OFFSET('Stock Prices'!$J$784,$B4509,0)),{1,2,3}))</f>
        <v>7.4365300905491712E-4</v>
      </c>
      <c r="H4509" s="9" cm="1">
        <f t="array" aca="1" ref="H4509:H4511" ca="1">TRANSPOSE(INDEX(LINEST(OFFSET('Stock Prices'!P$4,$B4509,0):OFFSET('Stock Prices'!P$784,$B4509,0),OFFSET('Stock Prices'!$H$4,$B4509,0):OFFSET('Stock Prices'!$J$784,$B4509,0)),{1,2,3}))</f>
        <v>1.5214612436436157E-3</v>
      </c>
      <c r="I4509" s="9" cm="1">
        <f t="array" aca="1" ref="I4509:I4511" ca="1">TRANSPOSE(INDEX(LINEST(OFFSET('Stock Prices'!Q$4,$B4509,0):OFFSET('Stock Prices'!Q$784,$B4509,0),OFFSET('Stock Prices'!$H$4,$B4509,0):OFFSET('Stock Prices'!$J$784,$B4509,0)),{1,2,3}))</f>
        <v>-3.0287744753700371E-5</v>
      </c>
    </row>
    <row r="4510" spans="1:9">
      <c r="C4510" s="9" t="s">
        <v>262</v>
      </c>
      <c r="D4510">
        <f ca="1"/>
        <v>2.730012294357789E-4</v>
      </c>
      <c r="E4510">
        <f ca="1"/>
        <v>9.4381640516768282E-4</v>
      </c>
      <c r="F4510">
        <f ca="1"/>
        <v>1.5948490977720552E-3</v>
      </c>
      <c r="G4510">
        <f ca="1"/>
        <v>1.736866336560764E-3</v>
      </c>
      <c r="H4510">
        <f ca="1"/>
        <v>3.7228509697107511E-3</v>
      </c>
      <c r="I4510">
        <f ca="1"/>
        <v>2.2705868173903752E-3</v>
      </c>
    </row>
    <row r="4511" spans="1:9">
      <c r="C4511" s="9" t="s">
        <v>263</v>
      </c>
      <c r="D4511">
        <f ca="1"/>
        <v>1.003509710490036E-4</v>
      </c>
      <c r="E4511">
        <f ca="1"/>
        <v>-8.8381937777051549E-4</v>
      </c>
      <c r="F4511">
        <f ca="1"/>
        <v>-2.7527973269874946E-4</v>
      </c>
      <c r="G4511">
        <f ca="1"/>
        <v>-1.646684375678457E-4</v>
      </c>
      <c r="H4511">
        <f ca="1"/>
        <v>-1.2934676585766838E-3</v>
      </c>
      <c r="I4511">
        <f ca="1"/>
        <v>-5.4552248377666012E-4</v>
      </c>
    </row>
    <row r="4512" spans="1:9">
      <c r="A4512" s="7" t="s">
        <v>1704</v>
      </c>
      <c r="B4512">
        <v>1503</v>
      </c>
      <c r="C4512" s="9" t="s">
        <v>2728</v>
      </c>
      <c r="D4512" s="9" cm="1">
        <f t="array" aca="1" ref="D4512:D4514" ca="1">TRANSPOSE(INDEX(LINEST(OFFSET('Stock Prices'!L$4,$B4512,0):OFFSET('Stock Prices'!L$784,$B4512,0),OFFSET('Stock Prices'!$H$4,$B4512,0):OFFSET('Stock Prices'!$J$784,$B4512,0)),{1,2,3}))</f>
        <v>-1.3828418718962718E-4</v>
      </c>
      <c r="E4512" s="9" cm="1">
        <f t="array" aca="1" ref="E4512:E4514" ca="1">TRANSPOSE(INDEX(LINEST(OFFSET('Stock Prices'!M$4,$B4512,0):OFFSET('Stock Prices'!M$784,$B4512,0),OFFSET('Stock Prices'!$H$4,$B4512,0):OFFSET('Stock Prices'!$J$784,$B4512,0)),{1,2,3}))</f>
        <v>-9.3461169031997673E-5</v>
      </c>
      <c r="F4512" s="9" cm="1">
        <f t="array" aca="1" ref="F4512:F4514" ca="1">TRANSPOSE(INDEX(LINEST(OFFSET('Stock Prices'!N$4,$B4512,0):OFFSET('Stock Prices'!N$784,$B4512,0),OFFSET('Stock Prices'!$H$4,$B4512,0):OFFSET('Stock Prices'!$J$784,$B4512,0)),{1,2,3}))</f>
        <v>-1.1064702470924953E-4</v>
      </c>
      <c r="G4512" s="9" cm="1">
        <f t="array" aca="1" ref="G4512:G4514" ca="1">TRANSPOSE(INDEX(LINEST(OFFSET('Stock Prices'!O$4,$B4512,0):OFFSET('Stock Prices'!O$784,$B4512,0),OFFSET('Stock Prices'!$H$4,$B4512,0):OFFSET('Stock Prices'!$J$784,$B4512,0)),{1,2,3}))</f>
        <v>7.288513128504016E-4</v>
      </c>
      <c r="H4512" s="9" cm="1">
        <f t="array" aca="1" ref="H4512:H4514" ca="1">TRANSPOSE(INDEX(LINEST(OFFSET('Stock Prices'!P$4,$B4512,0):OFFSET('Stock Prices'!P$784,$B4512,0),OFFSET('Stock Prices'!$H$4,$B4512,0):OFFSET('Stock Prices'!$J$784,$B4512,0)),{1,2,3}))</f>
        <v>1.4951307767840781E-3</v>
      </c>
      <c r="I4512" s="9" cm="1">
        <f t="array" aca="1" ref="I4512:I4514" ca="1">TRANSPOSE(INDEX(LINEST(OFFSET('Stock Prices'!Q$4,$B4512,0):OFFSET('Stock Prices'!Q$784,$B4512,0),OFFSET('Stock Prices'!$H$4,$B4512,0):OFFSET('Stock Prices'!$J$784,$B4512,0)),{1,2,3}))</f>
        <v>-2.608283440473715E-5</v>
      </c>
    </row>
    <row r="4513" spans="1:9">
      <c r="C4513" s="9" t="s">
        <v>262</v>
      </c>
      <c r="D4513">
        <f ca="1"/>
        <v>2.9391675245787614E-4</v>
      </c>
      <c r="E4513">
        <f ca="1"/>
        <v>9.5863003502628605E-4</v>
      </c>
      <c r="F4513">
        <f ca="1"/>
        <v>1.5707367883850934E-3</v>
      </c>
      <c r="G4513">
        <f ca="1"/>
        <v>1.7179675197251658E-3</v>
      </c>
      <c r="H4513">
        <f ca="1"/>
        <v>3.7637281589697771E-3</v>
      </c>
      <c r="I4513">
        <f ca="1"/>
        <v>2.2930458713755213E-3</v>
      </c>
    </row>
    <row r="4514" spans="1:9">
      <c r="C4514" s="9" t="s">
        <v>263</v>
      </c>
      <c r="D4514">
        <f ca="1"/>
        <v>9.0459391541642691E-5</v>
      </c>
      <c r="E4514">
        <f ca="1"/>
        <v>-8.962409786957776E-4</v>
      </c>
      <c r="F4514">
        <f ca="1"/>
        <v>-2.5880872841748667E-4</v>
      </c>
      <c r="G4514">
        <f ca="1"/>
        <v>-1.5801914698231653E-4</v>
      </c>
      <c r="H4514">
        <f ca="1"/>
        <v>-1.3250795522300818E-3</v>
      </c>
      <c r="I4514">
        <f ca="1"/>
        <v>-5.5737711098162825E-4</v>
      </c>
    </row>
    <row r="4515" spans="1:9">
      <c r="A4515" s="7" t="s">
        <v>1705</v>
      </c>
      <c r="B4515">
        <v>1504</v>
      </c>
      <c r="C4515" s="9" t="s">
        <v>2728</v>
      </c>
      <c r="D4515" s="9" cm="1">
        <f t="array" aca="1" ref="D4515:D4517" ca="1">TRANSPOSE(INDEX(LINEST(OFFSET('Stock Prices'!L$4,$B4515,0):OFFSET('Stock Prices'!L$784,$B4515,0),OFFSET('Stock Prices'!$H$4,$B4515,0):OFFSET('Stock Prices'!$J$784,$B4515,0)),{1,2,3}))</f>
        <v>-1.4573376031140189E-4</v>
      </c>
      <c r="E4515" s="9" cm="1">
        <f t="array" aca="1" ref="E4515:E4517" ca="1">TRANSPOSE(INDEX(LINEST(OFFSET('Stock Prices'!M$4,$B4515,0):OFFSET('Stock Prices'!M$784,$B4515,0),OFFSET('Stock Prices'!$H$4,$B4515,0):OFFSET('Stock Prices'!$J$784,$B4515,0)),{1,2,3}))</f>
        <v>-1.7315491885008059E-4</v>
      </c>
      <c r="F4515" s="9" cm="1">
        <f t="array" aca="1" ref="F4515:F4517" ca="1">TRANSPOSE(INDEX(LINEST(OFFSET('Stock Prices'!N$4,$B4515,0):OFFSET('Stock Prices'!N$784,$B4515,0),OFFSET('Stock Prices'!$H$4,$B4515,0):OFFSET('Stock Prices'!$J$784,$B4515,0)),{1,2,3}))</f>
        <v>-1.0983510118489368E-4</v>
      </c>
      <c r="G4515" s="9" cm="1">
        <f t="array" aca="1" ref="G4515:G4517" ca="1">TRANSPOSE(INDEX(LINEST(OFFSET('Stock Prices'!O$4,$B4515,0):OFFSET('Stock Prices'!O$784,$B4515,0),OFFSET('Stock Prices'!$H$4,$B4515,0):OFFSET('Stock Prices'!$J$784,$B4515,0)),{1,2,3}))</f>
        <v>6.9857851671914115E-4</v>
      </c>
      <c r="H4515" s="9" cm="1">
        <f t="array" aca="1" ref="H4515:H4517" ca="1">TRANSPOSE(INDEX(LINEST(OFFSET('Stock Prices'!P$4,$B4515,0):OFFSET('Stock Prices'!P$784,$B4515,0),OFFSET('Stock Prices'!$H$4,$B4515,0):OFFSET('Stock Prices'!$J$784,$B4515,0)),{1,2,3}))</f>
        <v>1.4716608986204713E-3</v>
      </c>
      <c r="I4515" s="9" cm="1">
        <f t="array" aca="1" ref="I4515:I4517" ca="1">TRANSPOSE(INDEX(LINEST(OFFSET('Stock Prices'!Q$4,$B4515,0):OFFSET('Stock Prices'!Q$784,$B4515,0),OFFSET('Stock Prices'!$H$4,$B4515,0):OFFSET('Stock Prices'!$J$784,$B4515,0)),{1,2,3}))</f>
        <v>-1.5384916477136132E-5</v>
      </c>
    </row>
    <row r="4516" spans="1:9">
      <c r="C4516" s="9" t="s">
        <v>262</v>
      </c>
      <c r="D4516">
        <f ca="1"/>
        <v>2.8847145219331003E-4</v>
      </c>
      <c r="E4516">
        <f ca="1"/>
        <v>9.8588477938856716E-4</v>
      </c>
      <c r="F4516">
        <f ca="1"/>
        <v>1.5794436348865605E-3</v>
      </c>
      <c r="G4516">
        <f ca="1"/>
        <v>1.7328135514863658E-3</v>
      </c>
      <c r="H4516">
        <f ca="1"/>
        <v>3.7620596275596066E-3</v>
      </c>
      <c r="I4516">
        <f ca="1"/>
        <v>2.283681082186126E-3</v>
      </c>
    </row>
    <row r="4517" spans="1:9">
      <c r="C4517" s="9" t="s">
        <v>263</v>
      </c>
      <c r="D4517">
        <f ca="1"/>
        <v>8.6391173812150226E-5</v>
      </c>
      <c r="E4517">
        <f ca="1"/>
        <v>-9.2341364791533769E-4</v>
      </c>
      <c r="F4517">
        <f ca="1"/>
        <v>-2.5681414010071798E-4</v>
      </c>
      <c r="G4517">
        <f ca="1"/>
        <v>-1.674820644687485E-4</v>
      </c>
      <c r="H4517">
        <f ca="1"/>
        <v>-1.3349355304630548E-3</v>
      </c>
      <c r="I4517">
        <f ca="1"/>
        <v>-5.5482047408402858E-4</v>
      </c>
    </row>
    <row r="4518" spans="1:9">
      <c r="A4518" s="7" t="s">
        <v>1706</v>
      </c>
      <c r="B4518">
        <v>1505</v>
      </c>
      <c r="C4518" s="9" t="s">
        <v>2728</v>
      </c>
      <c r="D4518" s="9" cm="1">
        <f t="array" aca="1" ref="D4518:D4520" ca="1">TRANSPOSE(INDEX(LINEST(OFFSET('Stock Prices'!L$4,$B4518,0):OFFSET('Stock Prices'!L$784,$B4518,0),OFFSET('Stock Prices'!$H$4,$B4518,0):OFFSET('Stock Prices'!$J$784,$B4518,0)),{1,2,3}))</f>
        <v>-1.3965042610910105E-4</v>
      </c>
      <c r="E4518" s="9" cm="1">
        <f t="array" aca="1" ref="E4518:E4520" ca="1">TRANSPOSE(INDEX(LINEST(OFFSET('Stock Prices'!M$4,$B4518,0):OFFSET('Stock Prices'!M$784,$B4518,0),OFFSET('Stock Prices'!$H$4,$B4518,0):OFFSET('Stock Prices'!$J$784,$B4518,0)),{1,2,3}))</f>
        <v>-1.7060769821258251E-4</v>
      </c>
      <c r="F4518" s="9" cm="1">
        <f t="array" aca="1" ref="F4518:F4520" ca="1">TRANSPOSE(INDEX(LINEST(OFFSET('Stock Prices'!N$4,$B4518,0):OFFSET('Stock Prices'!N$784,$B4518,0),OFFSET('Stock Prices'!$H$4,$B4518,0):OFFSET('Stock Prices'!$J$784,$B4518,0)),{1,2,3}))</f>
        <v>-1.1291329902308586E-4</v>
      </c>
      <c r="G4518" s="9" cm="1">
        <f t="array" aca="1" ref="G4518:G4520" ca="1">TRANSPOSE(INDEX(LINEST(OFFSET('Stock Prices'!O$4,$B4518,0):OFFSET('Stock Prices'!O$784,$B4518,0),OFFSET('Stock Prices'!$H$4,$B4518,0):OFFSET('Stock Prices'!$J$784,$B4518,0)),{1,2,3}))</f>
        <v>6.9114751004382816E-4</v>
      </c>
      <c r="H4518" s="9" cm="1">
        <f t="array" aca="1" ref="H4518:H4520" ca="1">TRANSPOSE(INDEX(LINEST(OFFSET('Stock Prices'!P$4,$B4518,0):OFFSET('Stock Prices'!P$784,$B4518,0),OFFSET('Stock Prices'!$H$4,$B4518,0):OFFSET('Stock Prices'!$J$784,$B4518,0)),{1,2,3}))</f>
        <v>1.4285978036967339E-3</v>
      </c>
      <c r="I4518" s="9" cm="1">
        <f t="array" aca="1" ref="I4518:I4520" ca="1">TRANSPOSE(INDEX(LINEST(OFFSET('Stock Prices'!Q$4,$B4518,0):OFFSET('Stock Prices'!Q$784,$B4518,0),OFFSET('Stock Prices'!$H$4,$B4518,0):OFFSET('Stock Prices'!$J$784,$B4518,0)),{1,2,3}))</f>
        <v>-1.5210919889324854E-5</v>
      </c>
    </row>
    <row r="4519" spans="1:9">
      <c r="C4519" s="9" t="s">
        <v>262</v>
      </c>
      <c r="D4519">
        <f ca="1"/>
        <v>2.7594702598200032E-4</v>
      </c>
      <c r="E4519">
        <f ca="1"/>
        <v>9.7617793307174764E-4</v>
      </c>
      <c r="F4519">
        <f ca="1"/>
        <v>1.55815736940088E-3</v>
      </c>
      <c r="G4519">
        <f ca="1"/>
        <v>1.7260387555457465E-3</v>
      </c>
      <c r="H4519">
        <f ca="1"/>
        <v>3.6626461440765969E-3</v>
      </c>
      <c r="I4519">
        <f ca="1"/>
        <v>2.2804311587504601E-3</v>
      </c>
    </row>
    <row r="4520" spans="1:9">
      <c r="C4520" s="9" t="s">
        <v>263</v>
      </c>
      <c r="D4520">
        <f ca="1"/>
        <v>8.5399093815611191E-5</v>
      </c>
      <c r="E4520">
        <f ca="1"/>
        <v>-9.239515932479254E-4</v>
      </c>
      <c r="F4520">
        <f ca="1"/>
        <v>-2.5707067269688407E-4</v>
      </c>
      <c r="G4520">
        <f ca="1"/>
        <v>-1.6687633793932449E-4</v>
      </c>
      <c r="H4520">
        <f ca="1"/>
        <v>-1.333077081936352E-3</v>
      </c>
      <c r="I4520">
        <f ca="1"/>
        <v>-5.5492825402922409E-4</v>
      </c>
    </row>
    <row r="4521" spans="1:9">
      <c r="A4521" s="7" t="s">
        <v>1707</v>
      </c>
      <c r="B4521">
        <v>1506</v>
      </c>
      <c r="C4521" s="9" t="s">
        <v>2728</v>
      </c>
      <c r="D4521" s="9" cm="1">
        <f t="array" aca="1" ref="D4521:D4523" ca="1">TRANSPOSE(INDEX(LINEST(OFFSET('Stock Prices'!L$4,$B4521,0):OFFSET('Stock Prices'!L$784,$B4521,0),OFFSET('Stock Prices'!$H$4,$B4521,0):OFFSET('Stock Prices'!$J$784,$B4521,0)),{1,2,3}))</f>
        <v>-1.3432648949173015E-4</v>
      </c>
      <c r="E4521" s="9" cm="1">
        <f t="array" aca="1" ref="E4521:E4523" ca="1">TRANSPOSE(INDEX(LINEST(OFFSET('Stock Prices'!M$4,$B4521,0):OFFSET('Stock Prices'!M$784,$B4521,0),OFFSET('Stock Prices'!$H$4,$B4521,0):OFFSET('Stock Prices'!$J$784,$B4521,0)),{1,2,3}))</f>
        <v>-1.5480638852533751E-4</v>
      </c>
      <c r="F4521" s="9" cm="1">
        <f t="array" aca="1" ref="F4521:F4523" ca="1">TRANSPOSE(INDEX(LINEST(OFFSET('Stock Prices'!N$4,$B4521,0):OFFSET('Stock Prices'!N$784,$B4521,0),OFFSET('Stock Prices'!$H$4,$B4521,0):OFFSET('Stock Prices'!$J$784,$B4521,0)),{1,2,3}))</f>
        <v>-1.0454421917686628E-4</v>
      </c>
      <c r="G4521" s="9" cm="1">
        <f t="array" aca="1" ref="G4521:G4523" ca="1">TRANSPOSE(INDEX(LINEST(OFFSET('Stock Prices'!O$4,$B4521,0):OFFSET('Stock Prices'!O$784,$B4521,0),OFFSET('Stock Prices'!$H$4,$B4521,0):OFFSET('Stock Prices'!$J$784,$B4521,0)),{1,2,3}))</f>
        <v>6.8108485046472131E-4</v>
      </c>
      <c r="H4521" s="9" cm="1">
        <f t="array" aca="1" ref="H4521:H4523" ca="1">TRANSPOSE(INDEX(LINEST(OFFSET('Stock Prices'!P$4,$B4521,0):OFFSET('Stock Prices'!P$784,$B4521,0),OFFSET('Stock Prices'!$H$4,$B4521,0):OFFSET('Stock Prices'!$J$784,$B4521,0)),{1,2,3}))</f>
        <v>1.4162222666495791E-3</v>
      </c>
      <c r="I4521" s="9" cm="1">
        <f t="array" aca="1" ref="I4521:I4523" ca="1">TRANSPOSE(INDEX(LINEST(OFFSET('Stock Prices'!Q$4,$B4521,0):OFFSET('Stock Prices'!Q$784,$B4521,0),OFFSET('Stock Prices'!$H$4,$B4521,0):OFFSET('Stock Prices'!$J$784,$B4521,0)),{1,2,3}))</f>
        <v>-6.4329678316652732E-6</v>
      </c>
    </row>
    <row r="4522" spans="1:9">
      <c r="C4522" s="9" t="s">
        <v>262</v>
      </c>
      <c r="D4522">
        <f ca="1"/>
        <v>3.9179398202365107E-4</v>
      </c>
      <c r="E4522">
        <f ca="1"/>
        <v>1.0584027210867627E-3</v>
      </c>
      <c r="F4522">
        <f ca="1"/>
        <v>1.6931920357137298E-3</v>
      </c>
      <c r="G4522">
        <f ca="1"/>
        <v>1.8186932542400328E-3</v>
      </c>
      <c r="H4522">
        <f ca="1"/>
        <v>3.8202940794201268E-3</v>
      </c>
      <c r="I4522">
        <f ca="1"/>
        <v>2.3695398236985182E-3</v>
      </c>
    </row>
    <row r="4523" spans="1:9">
      <c r="C4523" s="9" t="s">
        <v>263</v>
      </c>
      <c r="D4523">
        <f ca="1"/>
        <v>4.1959555437106745E-5</v>
      </c>
      <c r="E4523">
        <f ca="1"/>
        <v>-9.6155053706119395E-4</v>
      </c>
      <c r="F4523">
        <f ca="1"/>
        <v>-3.0892272002327255E-4</v>
      </c>
      <c r="G4523">
        <f ca="1"/>
        <v>-1.9355895309611264E-4</v>
      </c>
      <c r="H4523">
        <f ca="1"/>
        <v>-1.3811475698438506E-3</v>
      </c>
      <c r="I4523">
        <f ca="1"/>
        <v>-5.9097734368319542E-4</v>
      </c>
    </row>
    <row r="4524" spans="1:9">
      <c r="A4524" s="7" t="s">
        <v>1708</v>
      </c>
      <c r="B4524">
        <v>1507</v>
      </c>
      <c r="C4524" s="9" t="s">
        <v>2728</v>
      </c>
      <c r="D4524" s="9" cm="1">
        <f t="array" aca="1" ref="D4524:D4526" ca="1">TRANSPOSE(INDEX(LINEST(OFFSET('Stock Prices'!L$4,$B4524,0):OFFSET('Stock Prices'!L$784,$B4524,0),OFFSET('Stock Prices'!$H$4,$B4524,0):OFFSET('Stock Prices'!$J$784,$B4524,0)),{1,2,3}))</f>
        <v>-1.2242920927377704E-4</v>
      </c>
      <c r="E4524" s="9" cm="1">
        <f t="array" aca="1" ref="E4524:E4526" ca="1">TRANSPOSE(INDEX(LINEST(OFFSET('Stock Prices'!M$4,$B4524,0):OFFSET('Stock Prices'!M$784,$B4524,0),OFFSET('Stock Prices'!$H$4,$B4524,0):OFFSET('Stock Prices'!$J$784,$B4524,0)),{1,2,3}))</f>
        <v>-2.0479402426429118E-4</v>
      </c>
      <c r="F4524" s="9" cm="1">
        <f t="array" aca="1" ref="F4524:F4526" ca="1">TRANSPOSE(INDEX(LINEST(OFFSET('Stock Prices'!N$4,$B4524,0):OFFSET('Stock Prices'!N$784,$B4524,0),OFFSET('Stock Prices'!$H$4,$B4524,0):OFFSET('Stock Prices'!$J$784,$B4524,0)),{1,2,3}))</f>
        <v>-3.4107208462628335E-5</v>
      </c>
      <c r="G4524" s="9" cm="1">
        <f t="array" aca="1" ref="G4524:G4526" ca="1">TRANSPOSE(INDEX(LINEST(OFFSET('Stock Prices'!O$4,$B4524,0):OFFSET('Stock Prices'!O$784,$B4524,0),OFFSET('Stock Prices'!$H$4,$B4524,0):OFFSET('Stock Prices'!$J$784,$B4524,0)),{1,2,3}))</f>
        <v>6.6099427634869537E-4</v>
      </c>
      <c r="H4524" s="9" cm="1">
        <f t="array" aca="1" ref="H4524:H4526" ca="1">TRANSPOSE(INDEX(LINEST(OFFSET('Stock Prices'!P$4,$B4524,0):OFFSET('Stock Prices'!P$784,$B4524,0),OFFSET('Stock Prices'!$H$4,$B4524,0):OFFSET('Stock Prices'!$J$784,$B4524,0)),{1,2,3}))</f>
        <v>1.4817018022885411E-3</v>
      </c>
      <c r="I4524" s="9" cm="1">
        <f t="array" aca="1" ref="I4524:I4526" ca="1">TRANSPOSE(INDEX(LINEST(OFFSET('Stock Prices'!Q$4,$B4524,0):OFFSET('Stock Prices'!Q$784,$B4524,0),OFFSET('Stock Prices'!$H$4,$B4524,0):OFFSET('Stock Prices'!$J$784,$B4524,0)),{1,2,3}))</f>
        <v>4.5224873800796421E-6</v>
      </c>
    </row>
    <row r="4525" spans="1:9">
      <c r="C4525" s="9" t="s">
        <v>262</v>
      </c>
      <c r="D4525">
        <f ca="1"/>
        <v>3.8526207684443857E-4</v>
      </c>
      <c r="E4525">
        <f ca="1"/>
        <v>1.0881691161261568E-3</v>
      </c>
      <c r="F4525">
        <f ca="1"/>
        <v>1.6512340354042909E-3</v>
      </c>
      <c r="G4525">
        <f ca="1"/>
        <v>1.8287810753901108E-3</v>
      </c>
      <c r="H4525">
        <f ca="1"/>
        <v>3.7846960261816152E-3</v>
      </c>
      <c r="I4525">
        <f ca="1"/>
        <v>2.3636921410668693E-3</v>
      </c>
    </row>
    <row r="4526" spans="1:9">
      <c r="C4526" s="9" t="s">
        <v>263</v>
      </c>
      <c r="D4526">
        <f ca="1"/>
        <v>3.8620682334995322E-5</v>
      </c>
      <c r="E4526">
        <f ca="1"/>
        <v>-9.4351014912798703E-4</v>
      </c>
      <c r="F4526">
        <f ca="1"/>
        <v>-3.3436829711823993E-4</v>
      </c>
      <c r="G4526">
        <f ca="1"/>
        <v>-1.8954896883502894E-4</v>
      </c>
      <c r="H4526">
        <f ca="1"/>
        <v>-1.398915934617631E-3</v>
      </c>
      <c r="I4526">
        <f ca="1"/>
        <v>-5.9376312623758893E-4</v>
      </c>
    </row>
    <row r="4527" spans="1:9">
      <c r="A4527" s="7" t="s">
        <v>76</v>
      </c>
      <c r="B4527">
        <v>1508</v>
      </c>
      <c r="C4527" s="9" t="s">
        <v>2728</v>
      </c>
      <c r="D4527" s="9" cm="1">
        <f t="array" aca="1" ref="D4527:D4529" ca="1">TRANSPOSE(INDEX(LINEST(OFFSET('Stock Prices'!L$4,$B4527,0):OFFSET('Stock Prices'!L$784,$B4527,0),OFFSET('Stock Prices'!$H$4,$B4527,0):OFFSET('Stock Prices'!$J$784,$B4527,0)),{1,2,3}))</f>
        <v>-1.1123400191890659E-4</v>
      </c>
      <c r="E4527" s="9" cm="1">
        <f t="array" aca="1" ref="E4527:E4529" ca="1">TRANSPOSE(INDEX(LINEST(OFFSET('Stock Prices'!M$4,$B4527,0):OFFSET('Stock Prices'!M$784,$B4527,0),OFFSET('Stock Prices'!$H$4,$B4527,0):OFFSET('Stock Prices'!$J$784,$B4527,0)),{1,2,3}))</f>
        <v>-1.7455190115139813E-4</v>
      </c>
      <c r="F4527" s="9" cm="1">
        <f t="array" aca="1" ref="F4527:F4529" ca="1">TRANSPOSE(INDEX(LINEST(OFFSET('Stock Prices'!N$4,$B4527,0):OFFSET('Stock Prices'!N$784,$B4527,0),OFFSET('Stock Prices'!$H$4,$B4527,0):OFFSET('Stock Prices'!$J$784,$B4527,0)),{1,2,3}))</f>
        <v>-4.6962607769861384E-5</v>
      </c>
      <c r="G4527" s="9" cm="1">
        <f t="array" aca="1" ref="G4527:G4529" ca="1">TRANSPOSE(INDEX(LINEST(OFFSET('Stock Prices'!O$4,$B4527,0):OFFSET('Stock Prices'!O$784,$B4527,0),OFFSET('Stock Prices'!$H$4,$B4527,0):OFFSET('Stock Prices'!$J$784,$B4527,0)),{1,2,3}))</f>
        <v>6.2286662815468454E-4</v>
      </c>
      <c r="H4527" s="9" cm="1">
        <f t="array" aca="1" ref="H4527:H4529" ca="1">TRANSPOSE(INDEX(LINEST(OFFSET('Stock Prices'!P$4,$B4527,0):OFFSET('Stock Prices'!P$784,$B4527,0),OFFSET('Stock Prices'!$H$4,$B4527,0):OFFSET('Stock Prices'!$J$784,$B4527,0)),{1,2,3}))</f>
        <v>1.6988342854733164E-3</v>
      </c>
      <c r="I4527" s="9" cm="1">
        <f t="array" aca="1" ref="I4527:I4529" ca="1">TRANSPOSE(INDEX(LINEST(OFFSET('Stock Prices'!Q$4,$B4527,0):OFFSET('Stock Prices'!Q$784,$B4527,0),OFFSET('Stock Prices'!$H$4,$B4527,0):OFFSET('Stock Prices'!$J$784,$B4527,0)),{1,2,3}))</f>
        <v>2.8295888157707487E-5</v>
      </c>
    </row>
    <row r="4528" spans="1:9">
      <c r="C4528" s="9" t="s">
        <v>262</v>
      </c>
      <c r="D4528">
        <f ca="1"/>
        <v>3.6827531114246221E-4</v>
      </c>
      <c r="E4528">
        <f ca="1"/>
        <v>1.0343445104023122E-3</v>
      </c>
      <c r="F4528">
        <f ca="1"/>
        <v>1.6769037454707788E-3</v>
      </c>
      <c r="G4528">
        <f ca="1"/>
        <v>1.9036599032132002E-3</v>
      </c>
      <c r="H4528">
        <f ca="1"/>
        <v>3.3620701303676793E-3</v>
      </c>
      <c r="I4528">
        <f ca="1"/>
        <v>2.3148983457827415E-3</v>
      </c>
    </row>
    <row r="4529" spans="1:9">
      <c r="C4529" s="9" t="s">
        <v>263</v>
      </c>
      <c r="D4529">
        <f ca="1"/>
        <v>1.4215791082839813E-5</v>
      </c>
      <c r="E4529">
        <f ca="1"/>
        <v>-9.621071814895967E-4</v>
      </c>
      <c r="F4529">
        <f ca="1"/>
        <v>-3.4309787894340823E-4</v>
      </c>
      <c r="G4529">
        <f ca="1"/>
        <v>-2.0795905284749354E-4</v>
      </c>
      <c r="H4529">
        <f ca="1"/>
        <v>-1.3167324666613438E-3</v>
      </c>
      <c r="I4529">
        <f ca="1"/>
        <v>-5.6973101652809733E-4</v>
      </c>
    </row>
    <row r="4530" spans="1:9">
      <c r="A4530" s="7" t="s">
        <v>1709</v>
      </c>
      <c r="B4530">
        <v>1509</v>
      </c>
      <c r="C4530" s="9" t="s">
        <v>2728</v>
      </c>
      <c r="D4530" s="9" cm="1">
        <f t="array" aca="1" ref="D4530:D4532" ca="1">TRANSPOSE(INDEX(LINEST(OFFSET('Stock Prices'!L$4,$B4530,0):OFFSET('Stock Prices'!L$784,$B4530,0),OFFSET('Stock Prices'!$H$4,$B4530,0):OFFSET('Stock Prices'!$J$784,$B4530,0)),{1,2,3}))</f>
        <v>-7.1440279639144516E-5</v>
      </c>
      <c r="E4530" s="9" cm="1">
        <f t="array" aca="1" ref="E4530:E4532" ca="1">TRANSPOSE(INDEX(LINEST(OFFSET('Stock Prices'!M$4,$B4530,0):OFFSET('Stock Prices'!M$784,$B4530,0),OFFSET('Stock Prices'!$H$4,$B4530,0):OFFSET('Stock Prices'!$J$784,$B4530,0)),{1,2,3}))</f>
        <v>-1.5964240369236872E-4</v>
      </c>
      <c r="F4530" s="9" cm="1">
        <f t="array" aca="1" ref="F4530:F4532" ca="1">TRANSPOSE(INDEX(LINEST(OFFSET('Stock Prices'!N$4,$B4530,0):OFFSET('Stock Prices'!N$784,$B4530,0),OFFSET('Stock Prices'!$H$4,$B4530,0):OFFSET('Stock Prices'!$J$784,$B4530,0)),{1,2,3}))</f>
        <v>-6.0763515498503843E-5</v>
      </c>
      <c r="G4530" s="9" cm="1">
        <f t="array" aca="1" ref="G4530:G4532" ca="1">TRANSPOSE(INDEX(LINEST(OFFSET('Stock Prices'!O$4,$B4530,0):OFFSET('Stock Prices'!O$784,$B4530,0),OFFSET('Stock Prices'!$H$4,$B4530,0):OFFSET('Stock Prices'!$J$784,$B4530,0)),{1,2,3}))</f>
        <v>6.5100469565669171E-4</v>
      </c>
      <c r="H4530" s="9" cm="1">
        <f t="array" aca="1" ref="H4530:H4532" ca="1">TRANSPOSE(INDEX(LINEST(OFFSET('Stock Prices'!P$4,$B4530,0):OFFSET('Stock Prices'!P$784,$B4530,0),OFFSET('Stock Prices'!$H$4,$B4530,0):OFFSET('Stock Prices'!$J$784,$B4530,0)),{1,2,3}))</f>
        <v>1.6854724917732427E-3</v>
      </c>
      <c r="I4530" s="9" cm="1">
        <f t="array" aca="1" ref="I4530:I4532" ca="1">TRANSPOSE(INDEX(LINEST(OFFSET('Stock Prices'!Q$4,$B4530,0):OFFSET('Stock Prices'!Q$784,$B4530,0),OFFSET('Stock Prices'!$H$4,$B4530,0):OFFSET('Stock Prices'!$J$784,$B4530,0)),{1,2,3}))</f>
        <v>4.7668456794237816E-5</v>
      </c>
    </row>
    <row r="4531" spans="1:9">
      <c r="C4531" s="9" t="s">
        <v>262</v>
      </c>
      <c r="D4531">
        <f ca="1"/>
        <v>3.6946628595324821E-4</v>
      </c>
      <c r="E4531">
        <f ca="1"/>
        <v>1.0339535771684268E-3</v>
      </c>
      <c r="F4531">
        <f ca="1"/>
        <v>1.6902337268649486E-3</v>
      </c>
      <c r="G4531">
        <f ca="1"/>
        <v>1.9023974182899128E-3</v>
      </c>
      <c r="H4531">
        <f ca="1"/>
        <v>3.3844195307279022E-3</v>
      </c>
      <c r="I4531">
        <f ca="1"/>
        <v>2.3032204293999534E-3</v>
      </c>
    </row>
    <row r="4532" spans="1:9">
      <c r="C4532" s="9" t="s">
        <v>263</v>
      </c>
      <c r="D4532">
        <f ca="1"/>
        <v>-1.2940519360338164E-5</v>
      </c>
      <c r="E4532">
        <f ca="1"/>
        <v>-9.7133103206297974E-4</v>
      </c>
      <c r="F4532">
        <f ca="1"/>
        <v>-3.4928830749492639E-4</v>
      </c>
      <c r="G4532">
        <f ca="1"/>
        <v>-2.2477092175795271E-4</v>
      </c>
      <c r="H4532">
        <f ca="1"/>
        <v>-1.3334513720107226E-3</v>
      </c>
      <c r="I4532">
        <f ca="1"/>
        <v>-5.6902977255757258E-4</v>
      </c>
    </row>
    <row r="4533" spans="1:9">
      <c r="A4533" s="7" t="s">
        <v>1710</v>
      </c>
      <c r="B4533">
        <v>1510</v>
      </c>
      <c r="C4533" s="9" t="s">
        <v>2728</v>
      </c>
      <c r="D4533" s="9" cm="1">
        <f t="array" aca="1" ref="D4533:D4535" ca="1">TRANSPOSE(INDEX(LINEST(OFFSET('Stock Prices'!L$4,$B4533,0):OFFSET('Stock Prices'!L$784,$B4533,0),OFFSET('Stock Prices'!$H$4,$B4533,0):OFFSET('Stock Prices'!$J$784,$B4533,0)),{1,2,3}))</f>
        <v>-1.0790991125376849E-4</v>
      </c>
      <c r="E4533" s="9" cm="1">
        <f t="array" aca="1" ref="E4533:E4535" ca="1">TRANSPOSE(INDEX(LINEST(OFFSET('Stock Prices'!M$4,$B4533,0):OFFSET('Stock Prices'!M$784,$B4533,0),OFFSET('Stock Prices'!$H$4,$B4533,0):OFFSET('Stock Prices'!$J$784,$B4533,0)),{1,2,3}))</f>
        <v>-1.4726540975426453E-4</v>
      </c>
      <c r="F4533" s="9" cm="1">
        <f t="array" aca="1" ref="F4533:F4535" ca="1">TRANSPOSE(INDEX(LINEST(OFFSET('Stock Prices'!N$4,$B4533,0):OFFSET('Stock Prices'!N$784,$B4533,0),OFFSET('Stock Prices'!$H$4,$B4533,0):OFFSET('Stock Prices'!$J$784,$B4533,0)),{1,2,3}))</f>
        <v>-1.0201362641971361E-4</v>
      </c>
      <c r="G4533" s="9" cm="1">
        <f t="array" aca="1" ref="G4533:G4535" ca="1">TRANSPOSE(INDEX(LINEST(OFFSET('Stock Prices'!O$4,$B4533,0):OFFSET('Stock Prices'!O$784,$B4533,0),OFFSET('Stock Prices'!$H$4,$B4533,0):OFFSET('Stock Prices'!$J$784,$B4533,0)),{1,2,3}))</f>
        <v>6.3071328919345692E-4</v>
      </c>
      <c r="H4533" s="9" cm="1">
        <f t="array" aca="1" ref="H4533:H4535" ca="1">TRANSPOSE(INDEX(LINEST(OFFSET('Stock Prices'!P$4,$B4533,0):OFFSET('Stock Prices'!P$784,$B4533,0),OFFSET('Stock Prices'!$H$4,$B4533,0):OFFSET('Stock Prices'!$J$784,$B4533,0)),{1,2,3}))</f>
        <v>1.6740941462957636E-3</v>
      </c>
      <c r="I4533" s="9" cm="1">
        <f t="array" aca="1" ref="I4533:I4535" ca="1">TRANSPOSE(INDEX(LINEST(OFFSET('Stock Prices'!Q$4,$B4533,0):OFFSET('Stock Prices'!Q$784,$B4533,0),OFFSET('Stock Prices'!$H$4,$B4533,0):OFFSET('Stock Prices'!$J$784,$B4533,0)),{1,2,3}))</f>
        <v>5.0001015608561404E-5</v>
      </c>
    </row>
    <row r="4534" spans="1:9">
      <c r="C4534" s="9" t="s">
        <v>262</v>
      </c>
      <c r="D4534">
        <f ca="1"/>
        <v>3.6224647681377676E-4</v>
      </c>
      <c r="E4534">
        <f ca="1"/>
        <v>1.0257220599221286E-3</v>
      </c>
      <c r="F4534">
        <f ca="1"/>
        <v>1.7552230385847985E-3</v>
      </c>
      <c r="G4534">
        <f ca="1"/>
        <v>1.9121756319357126E-3</v>
      </c>
      <c r="H4534">
        <f ca="1"/>
        <v>3.408528376186928E-3</v>
      </c>
      <c r="I4534">
        <f ca="1"/>
        <v>2.3213912647267725E-3</v>
      </c>
    </row>
    <row r="4535" spans="1:9">
      <c r="C4535" s="9" t="s">
        <v>263</v>
      </c>
      <c r="D4535">
        <f ca="1"/>
        <v>-2.5648015339360264E-5</v>
      </c>
      <c r="E4535">
        <f ca="1"/>
        <v>-9.6511829288661909E-4</v>
      </c>
      <c r="F4535">
        <f ca="1"/>
        <v>-3.7667456436305707E-4</v>
      </c>
      <c r="G4535">
        <f ca="1"/>
        <v>-2.3429519732470831E-4</v>
      </c>
      <c r="H4535">
        <f ca="1"/>
        <v>-1.3421052655568527E-3</v>
      </c>
      <c r="I4535">
        <f ca="1"/>
        <v>-5.7136713872868146E-4</v>
      </c>
    </row>
    <row r="4536" spans="1:9">
      <c r="A4536" s="7" t="s">
        <v>1711</v>
      </c>
      <c r="B4536">
        <v>1511</v>
      </c>
      <c r="C4536" s="9" t="s">
        <v>2728</v>
      </c>
      <c r="D4536" s="9" cm="1">
        <f t="array" aca="1" ref="D4536:D4538" ca="1">TRANSPOSE(INDEX(LINEST(OFFSET('Stock Prices'!L$4,$B4536,0):OFFSET('Stock Prices'!L$784,$B4536,0),OFFSET('Stock Prices'!$H$4,$B4536,0):OFFSET('Stock Prices'!$J$784,$B4536,0)),{1,2,3}))</f>
        <v>-4.1938373573932266E-4</v>
      </c>
      <c r="E4536" s="9" cm="1">
        <f t="array" aca="1" ref="E4536:E4538" ca="1">TRANSPOSE(INDEX(LINEST(OFFSET('Stock Prices'!M$4,$B4536,0):OFFSET('Stock Prices'!M$784,$B4536,0),OFFSET('Stock Prices'!$H$4,$B4536,0):OFFSET('Stock Prices'!$J$784,$B4536,0)),{1,2,3}))</f>
        <v>-9.7989994543923697E-5</v>
      </c>
      <c r="F4536" s="9" cm="1">
        <f t="array" aca="1" ref="F4536:F4538" ca="1">TRANSPOSE(INDEX(LINEST(OFFSET('Stock Prices'!N$4,$B4536,0):OFFSET('Stock Prices'!N$784,$B4536,0),OFFSET('Stock Prices'!$H$4,$B4536,0):OFFSET('Stock Prices'!$J$784,$B4536,0)),{1,2,3}))</f>
        <v>-2.9505131244466113E-4</v>
      </c>
      <c r="G4536" s="9" cm="1">
        <f t="array" aca="1" ref="G4536:G4538" ca="1">TRANSPOSE(INDEX(LINEST(OFFSET('Stock Prices'!O$4,$B4536,0):OFFSET('Stock Prices'!O$784,$B4536,0),OFFSET('Stock Prices'!$H$4,$B4536,0):OFFSET('Stock Prices'!$J$784,$B4536,0)),{1,2,3}))</f>
        <v>4.9673696407701929E-4</v>
      </c>
      <c r="H4536" s="9" cm="1">
        <f t="array" aca="1" ref="H4536:H4538" ca="1">TRANSPOSE(INDEX(LINEST(OFFSET('Stock Prices'!P$4,$B4536,0):OFFSET('Stock Prices'!P$784,$B4536,0),OFFSET('Stock Prices'!$H$4,$B4536,0):OFFSET('Stock Prices'!$J$784,$B4536,0)),{1,2,3}))</f>
        <v>1.5727485631352504E-3</v>
      </c>
      <c r="I4536" s="9" cm="1">
        <f t="array" aca="1" ref="I4536:I4538" ca="1">TRANSPOSE(INDEX(LINEST(OFFSET('Stock Prices'!Q$4,$B4536,0):OFFSET('Stock Prices'!Q$784,$B4536,0),OFFSET('Stock Prices'!$H$4,$B4536,0):OFFSET('Stock Prices'!$J$784,$B4536,0)),{1,2,3}))</f>
        <v>6.6915674337191371E-5</v>
      </c>
    </row>
    <row r="4537" spans="1:9">
      <c r="C4537" s="9" t="s">
        <v>262</v>
      </c>
      <c r="D4537">
        <f ca="1"/>
        <v>5.8712082792711131E-4</v>
      </c>
      <c r="E4537">
        <f ca="1"/>
        <v>9.9092723971331708E-4</v>
      </c>
      <c r="F4537">
        <f ca="1"/>
        <v>1.8947168330240587E-3</v>
      </c>
      <c r="G4537">
        <f ca="1"/>
        <v>2.0092498154769462E-3</v>
      </c>
      <c r="H4537">
        <f ca="1"/>
        <v>3.4791539621265299E-3</v>
      </c>
      <c r="I4537">
        <f ca="1"/>
        <v>2.3093738436770058E-3</v>
      </c>
    </row>
    <row r="4538" spans="1:9">
      <c r="C4538" s="9" t="s">
        <v>263</v>
      </c>
      <c r="D4538">
        <f ca="1"/>
        <v>6.609351252856554E-6</v>
      </c>
      <c r="E4538">
        <f ca="1"/>
        <v>-9.8084780365260906E-4</v>
      </c>
      <c r="F4538">
        <f ca="1"/>
        <v>-3.5840692093321383E-4</v>
      </c>
      <c r="G4538">
        <f ca="1"/>
        <v>-2.2515095014903191E-4</v>
      </c>
      <c r="H4538">
        <f ca="1"/>
        <v>-1.2969898486416697E-3</v>
      </c>
      <c r="I4538">
        <f ca="1"/>
        <v>-5.7576609800943381E-4</v>
      </c>
    </row>
    <row r="4539" spans="1:9">
      <c r="A4539" s="7" t="s">
        <v>1712</v>
      </c>
      <c r="B4539">
        <v>1512</v>
      </c>
      <c r="C4539" s="9" t="s">
        <v>2728</v>
      </c>
      <c r="D4539" s="9" cm="1">
        <f t="array" aca="1" ref="D4539:D4541" ca="1">TRANSPOSE(INDEX(LINEST(OFFSET('Stock Prices'!L$4,$B4539,0):OFFSET('Stock Prices'!L$784,$B4539,0),OFFSET('Stock Prices'!$H$4,$B4539,0):OFFSET('Stock Prices'!$J$784,$B4539,0)),{1,2,3}))</f>
        <v>-4.602416102571493E-4</v>
      </c>
      <c r="E4539" s="9" cm="1">
        <f t="array" aca="1" ref="E4539:E4541" ca="1">TRANSPOSE(INDEX(LINEST(OFFSET('Stock Prices'!M$4,$B4539,0):OFFSET('Stock Prices'!M$784,$B4539,0),OFFSET('Stock Prices'!$H$4,$B4539,0):OFFSET('Stock Prices'!$J$784,$B4539,0)),{1,2,3}))</f>
        <v>-3.7395875460243731E-4</v>
      </c>
      <c r="F4539" s="9" cm="1">
        <f t="array" aca="1" ref="F4539:F4541" ca="1">TRANSPOSE(INDEX(LINEST(OFFSET('Stock Prices'!N$4,$B4539,0):OFFSET('Stock Prices'!N$784,$B4539,0),OFFSET('Stock Prices'!$H$4,$B4539,0):OFFSET('Stock Prices'!$J$784,$B4539,0)),{1,2,3}))</f>
        <v>-2.713556062946314E-4</v>
      </c>
      <c r="G4539" s="9" cm="1">
        <f t="array" aca="1" ref="G4539:G4541" ca="1">TRANSPOSE(INDEX(LINEST(OFFSET('Stock Prices'!O$4,$B4539,0):OFFSET('Stock Prices'!O$784,$B4539,0),OFFSET('Stock Prices'!$H$4,$B4539,0):OFFSET('Stock Prices'!$J$784,$B4539,0)),{1,2,3}))</f>
        <v>4.94332643587541E-4</v>
      </c>
      <c r="H4539" s="9" cm="1">
        <f t="array" aca="1" ref="H4539:H4541" ca="1">TRANSPOSE(INDEX(LINEST(OFFSET('Stock Prices'!P$4,$B4539,0):OFFSET('Stock Prices'!P$784,$B4539,0),OFFSET('Stock Prices'!$H$4,$B4539,0):OFFSET('Stock Prices'!$J$784,$B4539,0)),{1,2,3}))</f>
        <v>1.6680374281294644E-3</v>
      </c>
      <c r="I4539" s="9" cm="1">
        <f t="array" aca="1" ref="I4539:I4541" ca="1">TRANSPOSE(INDEX(LINEST(OFFSET('Stock Prices'!Q$4,$B4539,0):OFFSET('Stock Prices'!Q$784,$B4539,0),OFFSET('Stock Prices'!$H$4,$B4539,0):OFFSET('Stock Prices'!$J$784,$B4539,0)),{1,2,3}))</f>
        <v>4.8975282014752204E-4</v>
      </c>
    </row>
    <row r="4540" spans="1:9">
      <c r="C4540" s="9" t="s">
        <v>262</v>
      </c>
      <c r="D4540">
        <f ca="1"/>
        <v>5.7850296880066138E-4</v>
      </c>
      <c r="E4540">
        <f ca="1"/>
        <v>9.9279654597490006E-4</v>
      </c>
      <c r="F4540">
        <f ca="1"/>
        <v>1.8823509738707066E-3</v>
      </c>
      <c r="G4540">
        <f ca="1"/>
        <v>2.0077317166491463E-3</v>
      </c>
      <c r="H4540">
        <f ca="1"/>
        <v>3.4762251125316657E-3</v>
      </c>
      <c r="I4540">
        <f ca="1"/>
        <v>2.3042622715082135E-3</v>
      </c>
    </row>
    <row r="4541" spans="1:9">
      <c r="C4541" s="9" t="s">
        <v>263</v>
      </c>
      <c r="D4541">
        <f ca="1"/>
        <v>1.3118548475123275E-5</v>
      </c>
      <c r="E4541">
        <f ca="1"/>
        <v>-9.2195359761481927E-4</v>
      </c>
      <c r="F4541">
        <f ca="1"/>
        <v>-3.66496727860183E-4</v>
      </c>
      <c r="G4541">
        <f ca="1"/>
        <v>-2.2501912872945672E-4</v>
      </c>
      <c r="H4541">
        <f ca="1"/>
        <v>-1.3178927523712031E-3</v>
      </c>
      <c r="I4541">
        <f ca="1"/>
        <v>-6.6656180300814704E-4</v>
      </c>
    </row>
    <row r="4542" spans="1:9">
      <c r="A4542" s="7" t="s">
        <v>1713</v>
      </c>
      <c r="B4542">
        <v>1513</v>
      </c>
      <c r="C4542" s="9" t="s">
        <v>2728</v>
      </c>
      <c r="D4542" s="9" cm="1">
        <f t="array" aca="1" ref="D4542:D4544" ca="1">TRANSPOSE(INDEX(LINEST(OFFSET('Stock Prices'!L$4,$B4542,0):OFFSET('Stock Prices'!L$784,$B4542,0),OFFSET('Stock Prices'!$H$4,$B4542,0):OFFSET('Stock Prices'!$J$784,$B4542,0)),{1,2,3}))</f>
        <v>-5.2805391542751808E-4</v>
      </c>
      <c r="E4542" s="9" cm="1">
        <f t="array" aca="1" ref="E4542:E4544" ca="1">TRANSPOSE(INDEX(LINEST(OFFSET('Stock Prices'!M$4,$B4542,0):OFFSET('Stock Prices'!M$784,$B4542,0),OFFSET('Stock Prices'!$H$4,$B4542,0):OFFSET('Stock Prices'!$J$784,$B4542,0)),{1,2,3}))</f>
        <v>-3.8566410627829988E-4</v>
      </c>
      <c r="F4542" s="9" cm="1">
        <f t="array" aca="1" ref="F4542:F4544" ca="1">TRANSPOSE(INDEX(LINEST(OFFSET('Stock Prices'!N$4,$B4542,0):OFFSET('Stock Prices'!N$784,$B4542,0),OFFSET('Stock Prices'!$H$4,$B4542,0):OFFSET('Stock Prices'!$J$784,$B4542,0)),{1,2,3}))</f>
        <v>-3.6255235209996429E-4</v>
      </c>
      <c r="G4542" s="9" cm="1">
        <f t="array" aca="1" ref="G4542:G4544" ca="1">TRANSPOSE(INDEX(LINEST(OFFSET('Stock Prices'!O$4,$B4542,0):OFFSET('Stock Prices'!O$784,$B4542,0),OFFSET('Stock Prices'!$H$4,$B4542,0):OFFSET('Stock Prices'!$J$784,$B4542,0)),{1,2,3}))</f>
        <v>4.5103125653613984E-4</v>
      </c>
      <c r="H4542" s="9" cm="1">
        <f t="array" aca="1" ref="H4542:H4544" ca="1">TRANSPOSE(INDEX(LINEST(OFFSET('Stock Prices'!P$4,$B4542,0):OFFSET('Stock Prices'!P$784,$B4542,0),OFFSET('Stock Prices'!$H$4,$B4542,0):OFFSET('Stock Prices'!$J$784,$B4542,0)),{1,2,3}))</f>
        <v>1.5376998529261566E-3</v>
      </c>
      <c r="I4542" s="9" cm="1">
        <f t="array" aca="1" ref="I4542:I4544" ca="1">TRANSPOSE(INDEX(LINEST(OFFSET('Stock Prices'!Q$4,$B4542,0):OFFSET('Stock Prices'!Q$784,$B4542,0),OFFSET('Stock Prices'!$H$4,$B4542,0):OFFSET('Stock Prices'!$J$784,$B4542,0)),{1,2,3}))</f>
        <v>5.0138393811051667E-4</v>
      </c>
    </row>
    <row r="4543" spans="1:9">
      <c r="C4543" s="9" t="s">
        <v>262</v>
      </c>
      <c r="D4543">
        <f ca="1"/>
        <v>6.5564478493980363E-4</v>
      </c>
      <c r="E4543">
        <f ca="1"/>
        <v>1.0055824451972054E-3</v>
      </c>
      <c r="F4543">
        <f ca="1"/>
        <v>1.9867974145030545E-3</v>
      </c>
      <c r="G4543">
        <f ca="1"/>
        <v>2.0564272673146292E-3</v>
      </c>
      <c r="H4543">
        <f ca="1"/>
        <v>3.6250084925676961E-3</v>
      </c>
      <c r="I4543">
        <f ca="1"/>
        <v>2.2906275609178772E-3</v>
      </c>
    </row>
    <row r="4544" spans="1:9">
      <c r="C4544" s="9" t="s">
        <v>263</v>
      </c>
      <c r="D4544">
        <f ca="1"/>
        <v>3.7612344533939625E-5</v>
      </c>
      <c r="E4544">
        <f ca="1"/>
        <v>-9.047453472529872E-4</v>
      </c>
      <c r="F4544">
        <f ca="1"/>
        <v>-3.5077810928911947E-4</v>
      </c>
      <c r="G4544">
        <f ca="1"/>
        <v>-1.9558220111239768E-4</v>
      </c>
      <c r="H4544">
        <f ca="1"/>
        <v>-1.2834107089782318E-3</v>
      </c>
      <c r="I4544">
        <f ca="1"/>
        <v>-6.6088053897295641E-4</v>
      </c>
    </row>
    <row r="4545" spans="1:9">
      <c r="A4545" s="7" t="s">
        <v>1714</v>
      </c>
      <c r="B4545">
        <v>1514</v>
      </c>
      <c r="C4545" s="9" t="s">
        <v>2728</v>
      </c>
      <c r="D4545" s="9" cm="1">
        <f t="array" aca="1" ref="D4545:D4547" ca="1">TRANSPOSE(INDEX(LINEST(OFFSET('Stock Prices'!L$4,$B4545,0):OFFSET('Stock Prices'!L$784,$B4545,0),OFFSET('Stock Prices'!$H$4,$B4545,0):OFFSET('Stock Prices'!$J$784,$B4545,0)),{1,2,3}))</f>
        <v>-5.2321759836579233E-4</v>
      </c>
      <c r="E4545" s="9" cm="1">
        <f t="array" aca="1" ref="E4545:E4547" ca="1">TRANSPOSE(INDEX(LINEST(OFFSET('Stock Prices'!M$4,$B4545,0):OFFSET('Stock Prices'!M$784,$B4545,0),OFFSET('Stock Prices'!$H$4,$B4545,0):OFFSET('Stock Prices'!$J$784,$B4545,0)),{1,2,3}))</f>
        <v>-3.3924172558099595E-4</v>
      </c>
      <c r="F4545" s="9" cm="1">
        <f t="array" aca="1" ref="F4545:F4547" ca="1">TRANSPOSE(INDEX(LINEST(OFFSET('Stock Prices'!N$4,$B4545,0):OFFSET('Stock Prices'!N$784,$B4545,0),OFFSET('Stock Prices'!$H$4,$B4545,0):OFFSET('Stock Prices'!$J$784,$B4545,0)),{1,2,3}))</f>
        <v>-3.0368540029072823E-4</v>
      </c>
      <c r="G4545" s="9" cm="1">
        <f t="array" aca="1" ref="G4545:G4547" ca="1">TRANSPOSE(INDEX(LINEST(OFFSET('Stock Prices'!O$4,$B4545,0):OFFSET('Stock Prices'!O$784,$B4545,0),OFFSET('Stock Prices'!$H$4,$B4545,0):OFFSET('Stock Prices'!$J$784,$B4545,0)),{1,2,3}))</f>
        <v>5.026067811816922E-4</v>
      </c>
      <c r="H4545" s="9" cm="1">
        <f t="array" aca="1" ref="H4545:H4547" ca="1">TRANSPOSE(INDEX(LINEST(OFFSET('Stock Prices'!P$4,$B4545,0):OFFSET('Stock Prices'!P$784,$B4545,0),OFFSET('Stock Prices'!$H$4,$B4545,0):OFFSET('Stock Prices'!$J$784,$B4545,0)),{1,2,3}))</f>
        <v>1.5507811779452831E-3</v>
      </c>
      <c r="I4545" s="9" cm="1">
        <f t="array" aca="1" ref="I4545:I4547" ca="1">TRANSPOSE(INDEX(LINEST(OFFSET('Stock Prices'!Q$4,$B4545,0):OFFSET('Stock Prices'!Q$784,$B4545,0),OFFSET('Stock Prices'!$H$4,$B4545,0):OFFSET('Stock Prices'!$J$784,$B4545,0)),{1,2,3}))</f>
        <v>4.8256050112812255E-4</v>
      </c>
    </row>
    <row r="4546" spans="1:9">
      <c r="C4546" s="9" t="s">
        <v>262</v>
      </c>
      <c r="D4546">
        <f ca="1"/>
        <v>6.8398812037431193E-4</v>
      </c>
      <c r="E4546">
        <f ca="1"/>
        <v>1.1255378974887138E-3</v>
      </c>
      <c r="F4546">
        <f ca="1"/>
        <v>2.0460367505339386E-3</v>
      </c>
      <c r="G4546">
        <f ca="1"/>
        <v>2.1156320317392658E-3</v>
      </c>
      <c r="H4546">
        <f ca="1"/>
        <v>3.7066773939414539E-3</v>
      </c>
      <c r="I4546">
        <f ca="1"/>
        <v>2.2628821014404887E-3</v>
      </c>
    </row>
    <row r="4547" spans="1:9">
      <c r="C4547" s="9" t="s">
        <v>263</v>
      </c>
      <c r="D4547">
        <f ca="1"/>
        <v>2.9146059896719287E-5</v>
      </c>
      <c r="E4547">
        <f ca="1"/>
        <v>-9.3626171218502024E-4</v>
      </c>
      <c r="F4547">
        <f ca="1"/>
        <v>-3.6036697265549124E-4</v>
      </c>
      <c r="G4547">
        <f ca="1"/>
        <v>-2.0637196532569889E-4</v>
      </c>
      <c r="H4547">
        <f ca="1"/>
        <v>-1.3079475821272464E-3</v>
      </c>
      <c r="I4547">
        <f ca="1"/>
        <v>-6.5493517817365361E-4</v>
      </c>
    </row>
    <row r="4548" spans="1:9">
      <c r="A4548" s="7" t="s">
        <v>1715</v>
      </c>
      <c r="B4548">
        <v>1515</v>
      </c>
      <c r="C4548" s="9" t="s">
        <v>2728</v>
      </c>
      <c r="D4548" s="9" cm="1">
        <f t="array" aca="1" ref="D4548:D4550" ca="1">TRANSPOSE(INDEX(LINEST(OFFSET('Stock Prices'!L$4,$B4548,0):OFFSET('Stock Prices'!L$784,$B4548,0),OFFSET('Stock Prices'!$H$4,$B4548,0):OFFSET('Stock Prices'!$J$784,$B4548,0)),{1,2,3}))</f>
        <v>-5.3679484227060802E-4</v>
      </c>
      <c r="E4548" s="9" cm="1">
        <f t="array" aca="1" ref="E4548:E4550" ca="1">TRANSPOSE(INDEX(LINEST(OFFSET('Stock Prices'!M$4,$B4548,0):OFFSET('Stock Prices'!M$784,$B4548,0),OFFSET('Stock Prices'!$H$4,$B4548,0):OFFSET('Stock Prices'!$J$784,$B4548,0)),{1,2,3}))</f>
        <v>-3.7329768464482941E-4</v>
      </c>
      <c r="F4548" s="9" cm="1">
        <f t="array" aca="1" ref="F4548:F4550" ca="1">TRANSPOSE(INDEX(LINEST(OFFSET('Stock Prices'!N$4,$B4548,0):OFFSET('Stock Prices'!N$784,$B4548,0),OFFSET('Stock Prices'!$H$4,$B4548,0):OFFSET('Stock Prices'!$J$784,$B4548,0)),{1,2,3}))</f>
        <v>-3.5442654770605089E-4</v>
      </c>
      <c r="G4548" s="9" cm="1">
        <f t="array" aca="1" ref="G4548:G4550" ca="1">TRANSPOSE(INDEX(LINEST(OFFSET('Stock Prices'!O$4,$B4548,0):OFFSET('Stock Prices'!O$784,$B4548,0),OFFSET('Stock Prices'!$H$4,$B4548,0):OFFSET('Stock Prices'!$J$784,$B4548,0)),{1,2,3}))</f>
        <v>4.6985401828730897E-4</v>
      </c>
      <c r="H4548" s="9" cm="1">
        <f t="array" aca="1" ref="H4548:H4550" ca="1">TRANSPOSE(INDEX(LINEST(OFFSET('Stock Prices'!P$4,$B4548,0):OFFSET('Stock Prices'!P$784,$B4548,0),OFFSET('Stock Prices'!$H$4,$B4548,0):OFFSET('Stock Prices'!$J$784,$B4548,0)),{1,2,3}))</f>
        <v>1.5493627744369162E-3</v>
      </c>
      <c r="I4548" s="9" cm="1">
        <f t="array" aca="1" ref="I4548:I4550" ca="1">TRANSPOSE(INDEX(LINEST(OFFSET('Stock Prices'!Q$4,$B4548,0):OFFSET('Stock Prices'!Q$784,$B4548,0),OFFSET('Stock Prices'!$H$4,$B4548,0):OFFSET('Stock Prices'!$J$784,$B4548,0)),{1,2,3}))</f>
        <v>4.6062898186795357E-4</v>
      </c>
    </row>
    <row r="4549" spans="1:9">
      <c r="C4549" s="9" t="s">
        <v>262</v>
      </c>
      <c r="D4549">
        <f ca="1"/>
        <v>6.5978278576027188E-4</v>
      </c>
      <c r="E4549">
        <f ca="1"/>
        <v>1.1219243463556851E-3</v>
      </c>
      <c r="F4549">
        <f ca="1"/>
        <v>2.0239444790000824E-3</v>
      </c>
      <c r="G4549">
        <f ca="1"/>
        <v>2.0781691464097992E-3</v>
      </c>
      <c r="H4549">
        <f ca="1"/>
        <v>3.6928389633819388E-3</v>
      </c>
      <c r="I4549">
        <f ca="1"/>
        <v>2.2441442841733073E-3</v>
      </c>
    </row>
    <row r="4550" spans="1:9">
      <c r="C4550" s="9" t="s">
        <v>263</v>
      </c>
      <c r="D4550">
        <f ca="1"/>
        <v>2.6683323957088906E-5</v>
      </c>
      <c r="E4550">
        <f ca="1"/>
        <v>-9.143626518089749E-4</v>
      </c>
      <c r="F4550">
        <f ca="1"/>
        <v>-3.3595423508359166E-4</v>
      </c>
      <c r="G4550">
        <f ca="1"/>
        <v>-2.020225038987859E-4</v>
      </c>
      <c r="H4550">
        <f ca="1"/>
        <v>-1.3137658157484449E-3</v>
      </c>
      <c r="I4550">
        <f ca="1"/>
        <v>-6.4890162890862474E-4</v>
      </c>
    </row>
    <row r="4551" spans="1:9">
      <c r="A4551" s="7" t="s">
        <v>1716</v>
      </c>
      <c r="B4551">
        <v>1516</v>
      </c>
      <c r="C4551" s="9" t="s">
        <v>2728</v>
      </c>
      <c r="D4551" s="9" cm="1">
        <f t="array" aca="1" ref="D4551:D4553" ca="1">TRANSPOSE(INDEX(LINEST(OFFSET('Stock Prices'!L$4,$B4551,0):OFFSET('Stock Prices'!L$784,$B4551,0),OFFSET('Stock Prices'!$H$4,$B4551,0):OFFSET('Stock Prices'!$J$784,$B4551,0)),{1,2,3}))</f>
        <v>-5.1337716854302131E-4</v>
      </c>
      <c r="E4551" s="9" cm="1">
        <f t="array" aca="1" ref="E4551:E4553" ca="1">TRANSPOSE(INDEX(LINEST(OFFSET('Stock Prices'!M$4,$B4551,0):OFFSET('Stock Prices'!M$784,$B4551,0),OFFSET('Stock Prices'!$H$4,$B4551,0):OFFSET('Stock Prices'!$J$784,$B4551,0)),{1,2,3}))</f>
        <v>-3.4198327714027283E-4</v>
      </c>
      <c r="F4551" s="9" cm="1">
        <f t="array" aca="1" ref="F4551:F4553" ca="1">TRANSPOSE(INDEX(LINEST(OFFSET('Stock Prices'!N$4,$B4551,0):OFFSET('Stock Prices'!N$784,$B4551,0),OFFSET('Stock Prices'!$H$4,$B4551,0):OFFSET('Stock Prices'!$J$784,$B4551,0)),{1,2,3}))</f>
        <v>-3.4802036336919963E-4</v>
      </c>
      <c r="G4551" s="9" cm="1">
        <f t="array" aca="1" ref="G4551:G4553" ca="1">TRANSPOSE(INDEX(LINEST(OFFSET('Stock Prices'!O$4,$B4551,0):OFFSET('Stock Prices'!O$784,$B4551,0),OFFSET('Stock Prices'!$H$4,$B4551,0):OFFSET('Stock Prices'!$J$784,$B4551,0)),{1,2,3}))</f>
        <v>4.9505504907420422E-4</v>
      </c>
      <c r="H4551" s="9" cm="1">
        <f t="array" aca="1" ref="H4551:H4553" ca="1">TRANSPOSE(INDEX(LINEST(OFFSET('Stock Prices'!P$4,$B4551,0):OFFSET('Stock Prices'!P$784,$B4551,0),OFFSET('Stock Prices'!$H$4,$B4551,0):OFFSET('Stock Prices'!$J$784,$B4551,0)),{1,2,3}))</f>
        <v>1.5391603519616618E-3</v>
      </c>
      <c r="I4551" s="9" cm="1">
        <f t="array" aca="1" ref="I4551:I4553" ca="1">TRANSPOSE(INDEX(LINEST(OFFSET('Stock Prices'!Q$4,$B4551,0):OFFSET('Stock Prices'!Q$784,$B4551,0),OFFSET('Stock Prices'!$H$4,$B4551,0):OFFSET('Stock Prices'!$J$784,$B4551,0)),{1,2,3}))</f>
        <v>5.3546060415260324E-4</v>
      </c>
    </row>
    <row r="4552" spans="1:9">
      <c r="C4552" s="9" t="s">
        <v>262</v>
      </c>
      <c r="D4552">
        <f ca="1"/>
        <v>6.5084572006039992E-4</v>
      </c>
      <c r="E4552">
        <f ca="1"/>
        <v>1.0113411431846655E-3</v>
      </c>
      <c r="F4552">
        <f ca="1"/>
        <v>1.9581093029344145E-3</v>
      </c>
      <c r="G4552">
        <f ca="1"/>
        <v>2.1025414383386482E-3</v>
      </c>
      <c r="H4552">
        <f ca="1"/>
        <v>3.81457542548869E-3</v>
      </c>
      <c r="I4552">
        <f ca="1"/>
        <v>2.1181623880917942E-3</v>
      </c>
    </row>
    <row r="4553" spans="1:9">
      <c r="C4553" s="9" t="s">
        <v>263</v>
      </c>
      <c r="D4553">
        <f ca="1"/>
        <v>2.6433163066738551E-5</v>
      </c>
      <c r="E4553">
        <f ca="1"/>
        <v>-9.0065512874614232E-4</v>
      </c>
      <c r="F4553">
        <f ca="1"/>
        <v>-3.269979547399757E-4</v>
      </c>
      <c r="G4553">
        <f ca="1"/>
        <v>-2.0713077571854355E-4</v>
      </c>
      <c r="H4553">
        <f ca="1"/>
        <v>-1.3304338011740572E-3</v>
      </c>
      <c r="I4553">
        <f ca="1"/>
        <v>-6.3583111984505446E-4</v>
      </c>
    </row>
    <row r="4554" spans="1:9">
      <c r="A4554" s="7" t="s">
        <v>1717</v>
      </c>
      <c r="B4554">
        <v>1517</v>
      </c>
      <c r="C4554" s="9" t="s">
        <v>2728</v>
      </c>
      <c r="D4554" s="9" cm="1">
        <f t="array" aca="1" ref="D4554:D4556" ca="1">TRANSPOSE(INDEX(LINEST(OFFSET('Stock Prices'!L$4,$B4554,0):OFFSET('Stock Prices'!L$784,$B4554,0),OFFSET('Stock Prices'!$H$4,$B4554,0):OFFSET('Stock Prices'!$J$784,$B4554,0)),{1,2,3}))</f>
        <v>-4.7934767225784344E-4</v>
      </c>
      <c r="E4554" s="9" cm="1">
        <f t="array" aca="1" ref="E4554:E4556" ca="1">TRANSPOSE(INDEX(LINEST(OFFSET('Stock Prices'!M$4,$B4554,0):OFFSET('Stock Prices'!M$784,$B4554,0),OFFSET('Stock Prices'!$H$4,$B4554,0):OFFSET('Stock Prices'!$J$784,$B4554,0)),{1,2,3}))</f>
        <v>-4.0745606741717801E-4</v>
      </c>
      <c r="F4554" s="9" cm="1">
        <f t="array" aca="1" ref="F4554:F4556" ca="1">TRANSPOSE(INDEX(LINEST(OFFSET('Stock Prices'!N$4,$B4554,0):OFFSET('Stock Prices'!N$784,$B4554,0),OFFSET('Stock Prices'!$H$4,$B4554,0):OFFSET('Stock Prices'!$J$784,$B4554,0)),{1,2,3}))</f>
        <v>-3.2680179917911437E-4</v>
      </c>
      <c r="G4554" s="9" cm="1">
        <f t="array" aca="1" ref="G4554:G4556" ca="1">TRANSPOSE(INDEX(LINEST(OFFSET('Stock Prices'!O$4,$B4554,0):OFFSET('Stock Prices'!O$784,$B4554,0),OFFSET('Stock Prices'!$H$4,$B4554,0):OFFSET('Stock Prices'!$J$784,$B4554,0)),{1,2,3}))</f>
        <v>5.1660638673684109E-4</v>
      </c>
      <c r="H4554" s="9" cm="1">
        <f t="array" aca="1" ref="H4554:H4556" ca="1">TRANSPOSE(INDEX(LINEST(OFFSET('Stock Prices'!P$4,$B4554,0):OFFSET('Stock Prices'!P$784,$B4554,0),OFFSET('Stock Prices'!$H$4,$B4554,0):OFFSET('Stock Prices'!$J$784,$B4554,0)),{1,2,3}))</f>
        <v>1.559249324879291E-3</v>
      </c>
      <c r="I4554" s="9" cm="1">
        <f t="array" aca="1" ref="I4554:I4556" ca="1">TRANSPOSE(INDEX(LINEST(OFFSET('Stock Prices'!Q$4,$B4554,0):OFFSET('Stock Prices'!Q$784,$B4554,0),OFFSET('Stock Prices'!$H$4,$B4554,0):OFFSET('Stock Prices'!$J$784,$B4554,0)),{1,2,3}))</f>
        <v>5.4615724131160223E-4</v>
      </c>
    </row>
    <row r="4555" spans="1:9">
      <c r="C4555" s="9" t="s">
        <v>262</v>
      </c>
      <c r="D4555">
        <f ca="1"/>
        <v>6.3362030440434298E-4</v>
      </c>
      <c r="E4555">
        <f ca="1"/>
        <v>1.0402698117858357E-3</v>
      </c>
      <c r="F4555">
        <f ca="1"/>
        <v>1.9492800617955522E-3</v>
      </c>
      <c r="G4555">
        <f ca="1"/>
        <v>2.0921287048266254E-3</v>
      </c>
      <c r="H4555">
        <f ca="1"/>
        <v>3.8003676888854207E-3</v>
      </c>
      <c r="I4555">
        <f ca="1"/>
        <v>2.112452310698433E-3</v>
      </c>
    </row>
    <row r="4556" spans="1:9">
      <c r="C4556" s="9" t="s">
        <v>263</v>
      </c>
      <c r="D4556">
        <f ca="1"/>
        <v>2.4775854945872729E-5</v>
      </c>
      <c r="E4556">
        <f ca="1"/>
        <v>-9.1440136243637466E-4</v>
      </c>
      <c r="F4556">
        <f ca="1"/>
        <v>-3.2034822963349882E-4</v>
      </c>
      <c r="G4556">
        <f ca="1"/>
        <v>-2.0618521344450147E-4</v>
      </c>
      <c r="H4556">
        <f ca="1"/>
        <v>-1.3476469888459505E-3</v>
      </c>
      <c r="I4556">
        <f ca="1"/>
        <v>-6.3754002448977362E-4</v>
      </c>
    </row>
    <row r="4557" spans="1:9">
      <c r="A4557" s="7" t="s">
        <v>1718</v>
      </c>
      <c r="B4557">
        <v>1518</v>
      </c>
      <c r="C4557" s="9" t="s">
        <v>2728</v>
      </c>
      <c r="D4557" s="9" cm="1">
        <f t="array" aca="1" ref="D4557:D4559" ca="1">TRANSPOSE(INDEX(LINEST(OFFSET('Stock Prices'!L$4,$B4557,0):OFFSET('Stock Prices'!L$784,$B4557,0),OFFSET('Stock Prices'!$H$4,$B4557,0):OFFSET('Stock Prices'!$J$784,$B4557,0)),{1,2,3}))</f>
        <v>-4.7436542165106983E-4</v>
      </c>
      <c r="E4557" s="9" cm="1">
        <f t="array" aca="1" ref="E4557:E4559" ca="1">TRANSPOSE(INDEX(LINEST(OFFSET('Stock Prices'!M$4,$B4557,0):OFFSET('Stock Prices'!M$784,$B4557,0),OFFSET('Stock Prices'!$H$4,$B4557,0):OFFSET('Stock Prices'!$J$784,$B4557,0)),{1,2,3}))</f>
        <v>-4.0760742176678186E-4</v>
      </c>
      <c r="F4557" s="9" cm="1">
        <f t="array" aca="1" ref="F4557:F4559" ca="1">TRANSPOSE(INDEX(LINEST(OFFSET('Stock Prices'!N$4,$B4557,0):OFFSET('Stock Prices'!N$784,$B4557,0),OFFSET('Stock Prices'!$H$4,$B4557,0):OFFSET('Stock Prices'!$J$784,$B4557,0)),{1,2,3}))</f>
        <v>-3.1561075257641657E-4</v>
      </c>
      <c r="G4557" s="9" cm="1">
        <f t="array" aca="1" ref="G4557:G4559" ca="1">TRANSPOSE(INDEX(LINEST(OFFSET('Stock Prices'!O$4,$B4557,0):OFFSET('Stock Prices'!O$784,$B4557,0),OFFSET('Stock Prices'!$H$4,$B4557,0):OFFSET('Stock Prices'!$J$784,$B4557,0)),{1,2,3}))</f>
        <v>4.9765945816863889E-4</v>
      </c>
      <c r="H4557" s="9" cm="1">
        <f t="array" aca="1" ref="H4557:H4559" ca="1">TRANSPOSE(INDEX(LINEST(OFFSET('Stock Prices'!P$4,$B4557,0):OFFSET('Stock Prices'!P$784,$B4557,0),OFFSET('Stock Prices'!$H$4,$B4557,0):OFFSET('Stock Prices'!$J$784,$B4557,0)),{1,2,3}))</f>
        <v>1.5568770987770633E-3</v>
      </c>
      <c r="I4557" s="9" cm="1">
        <f t="array" aca="1" ref="I4557:I4559" ca="1">TRANSPOSE(INDEX(LINEST(OFFSET('Stock Prices'!Q$4,$B4557,0):OFFSET('Stock Prices'!Q$784,$B4557,0),OFFSET('Stock Prices'!$H$4,$B4557,0):OFFSET('Stock Prices'!$J$784,$B4557,0)),{1,2,3}))</f>
        <v>5.353635448072171E-4</v>
      </c>
    </row>
    <row r="4558" spans="1:9">
      <c r="C4558" s="9" t="s">
        <v>262</v>
      </c>
      <c r="D4558">
        <f ca="1"/>
        <v>6.2398339319508537E-4</v>
      </c>
      <c r="E4558">
        <f ca="1"/>
        <v>1.0427509532458742E-3</v>
      </c>
      <c r="F4558">
        <f ca="1"/>
        <v>1.9320362085234609E-3</v>
      </c>
      <c r="G4558">
        <f ca="1"/>
        <v>2.1176951664148829E-3</v>
      </c>
      <c r="H4558">
        <f ca="1"/>
        <v>3.8069620084392728E-3</v>
      </c>
      <c r="I4558">
        <f ca="1"/>
        <v>2.1304042357138874E-3</v>
      </c>
    </row>
    <row r="4559" spans="1:9">
      <c r="C4559" s="9" t="s">
        <v>263</v>
      </c>
      <c r="D4559">
        <f ca="1"/>
        <v>3.7676424888061939E-5</v>
      </c>
      <c r="E4559">
        <f ca="1"/>
        <v>-9.2389892735222727E-4</v>
      </c>
      <c r="F4559">
        <f ca="1"/>
        <v>-3.0968921463732439E-4</v>
      </c>
      <c r="G4559">
        <f ca="1"/>
        <v>-2.0913507370136499E-4</v>
      </c>
      <c r="H4559">
        <f ca="1"/>
        <v>-1.3621355380549884E-3</v>
      </c>
      <c r="I4559">
        <f ca="1"/>
        <v>-6.5331436215042803E-4</v>
      </c>
    </row>
    <row r="4560" spans="1:9">
      <c r="A4560" s="7" t="s">
        <v>1719</v>
      </c>
      <c r="B4560">
        <v>1519</v>
      </c>
      <c r="C4560" s="9" t="s">
        <v>2728</v>
      </c>
      <c r="D4560" s="9" cm="1">
        <f t="array" aca="1" ref="D4560:D4562" ca="1">TRANSPOSE(INDEX(LINEST(OFFSET('Stock Prices'!L$4,$B4560,0):OFFSET('Stock Prices'!L$784,$B4560,0),OFFSET('Stock Prices'!$H$4,$B4560,0):OFFSET('Stock Prices'!$J$784,$B4560,0)),{1,2,3}))</f>
        <v>-5.0430475340687434E-4</v>
      </c>
      <c r="E4560" s="9" cm="1">
        <f t="array" aca="1" ref="E4560:E4562" ca="1">TRANSPOSE(INDEX(LINEST(OFFSET('Stock Prices'!M$4,$B4560,0):OFFSET('Stock Prices'!M$784,$B4560,0),OFFSET('Stock Prices'!$H$4,$B4560,0):OFFSET('Stock Prices'!$J$784,$B4560,0)),{1,2,3}))</f>
        <v>-4.4447494415872569E-4</v>
      </c>
      <c r="F4560" s="9" cm="1">
        <f t="array" aca="1" ref="F4560:F4562" ca="1">TRANSPOSE(INDEX(LINEST(OFFSET('Stock Prices'!N$4,$B4560,0):OFFSET('Stock Prices'!N$784,$B4560,0),OFFSET('Stock Prices'!$H$4,$B4560,0):OFFSET('Stock Prices'!$J$784,$B4560,0)),{1,2,3}))</f>
        <v>-3.0266463713029407E-4</v>
      </c>
      <c r="G4560" s="9" cm="1">
        <f t="array" aca="1" ref="G4560:G4562" ca="1">TRANSPOSE(INDEX(LINEST(OFFSET('Stock Prices'!O$4,$B4560,0):OFFSET('Stock Prices'!O$784,$B4560,0),OFFSET('Stock Prices'!$H$4,$B4560,0):OFFSET('Stock Prices'!$J$784,$B4560,0)),{1,2,3}))</f>
        <v>5.0798951080883894E-4</v>
      </c>
      <c r="H4560" s="9" cm="1">
        <f t="array" aca="1" ref="H4560:H4562" ca="1">TRANSPOSE(INDEX(LINEST(OFFSET('Stock Prices'!P$4,$B4560,0):OFFSET('Stock Prices'!P$784,$B4560,0),OFFSET('Stock Prices'!$H$4,$B4560,0):OFFSET('Stock Prices'!$J$784,$B4560,0)),{1,2,3}))</f>
        <v>1.5600351055163927E-3</v>
      </c>
      <c r="I4560" s="9" cm="1">
        <f t="array" aca="1" ref="I4560:I4562" ca="1">TRANSPOSE(INDEX(LINEST(OFFSET('Stock Prices'!Q$4,$B4560,0):OFFSET('Stock Prices'!Q$784,$B4560,0),OFFSET('Stock Prices'!$H$4,$B4560,0):OFFSET('Stock Prices'!$J$784,$B4560,0)),{1,2,3}))</f>
        <v>5.3886839282431059E-4</v>
      </c>
    </row>
    <row r="4561" spans="1:9">
      <c r="C4561" s="9" t="s">
        <v>262</v>
      </c>
      <c r="D4561">
        <f ca="1"/>
        <v>6.8213734128334065E-4</v>
      </c>
      <c r="E4561">
        <f ca="1"/>
        <v>1.1578785836768599E-3</v>
      </c>
      <c r="F4561">
        <f ca="1"/>
        <v>1.8179152852680796E-3</v>
      </c>
      <c r="G4561">
        <f ca="1"/>
        <v>2.1215903044575278E-3</v>
      </c>
      <c r="H4561">
        <f ca="1"/>
        <v>3.8190146996784553E-3</v>
      </c>
      <c r="I4561">
        <f ca="1"/>
        <v>2.1517931376317414E-3</v>
      </c>
    </row>
    <row r="4562" spans="1:9">
      <c r="C4562" s="9" t="s">
        <v>263</v>
      </c>
      <c r="D4562">
        <f ca="1"/>
        <v>3.0952025057860847E-5</v>
      </c>
      <c r="E4562">
        <f ca="1"/>
        <v>-9.5461777752986997E-4</v>
      </c>
      <c r="F4562">
        <f ca="1"/>
        <v>-2.6090358594194535E-4</v>
      </c>
      <c r="G4562">
        <f ca="1"/>
        <v>-2.1916951463179111E-4</v>
      </c>
      <c r="H4562">
        <f ca="1"/>
        <v>-1.3708038989658964E-3</v>
      </c>
      <c r="I4562">
        <f ca="1"/>
        <v>-6.6706623454867542E-4</v>
      </c>
    </row>
    <row r="4563" spans="1:9">
      <c r="A4563" s="7" t="s">
        <v>1720</v>
      </c>
      <c r="B4563">
        <v>1520</v>
      </c>
      <c r="C4563" s="9" t="s">
        <v>2728</v>
      </c>
      <c r="D4563" s="9" cm="1">
        <f t="array" aca="1" ref="D4563:D4565" ca="1">TRANSPOSE(INDEX(LINEST(OFFSET('Stock Prices'!L$4,$B4563,0):OFFSET('Stock Prices'!L$784,$B4563,0),OFFSET('Stock Prices'!$H$4,$B4563,0):OFFSET('Stock Prices'!$J$784,$B4563,0)),{1,2,3}))</f>
        <v>-4.9298527060478612E-4</v>
      </c>
      <c r="E4563" s="9" cm="1">
        <f t="array" aca="1" ref="E4563:E4565" ca="1">TRANSPOSE(INDEX(LINEST(OFFSET('Stock Prices'!M$4,$B4563,0):OFFSET('Stock Prices'!M$784,$B4563,0),OFFSET('Stock Prices'!$H$4,$B4563,0):OFFSET('Stock Prices'!$J$784,$B4563,0)),{1,2,3}))</f>
        <v>-4.6953759413257253E-4</v>
      </c>
      <c r="F4563" s="9" cm="1">
        <f t="array" aca="1" ref="F4563:F4565" ca="1">TRANSPOSE(INDEX(LINEST(OFFSET('Stock Prices'!N$4,$B4563,0):OFFSET('Stock Prices'!N$784,$B4563,0),OFFSET('Stock Prices'!$H$4,$B4563,0):OFFSET('Stock Prices'!$J$784,$B4563,0)),{1,2,3}))</f>
        <v>-3.8928561745600826E-4</v>
      </c>
      <c r="G4563" s="9" cm="1">
        <f t="array" aca="1" ref="G4563:G4565" ca="1">TRANSPOSE(INDEX(LINEST(OFFSET('Stock Prices'!O$4,$B4563,0):OFFSET('Stock Prices'!O$784,$B4563,0),OFFSET('Stock Prices'!$H$4,$B4563,0):OFFSET('Stock Prices'!$J$784,$B4563,0)),{1,2,3}))</f>
        <v>5.211281746747337E-4</v>
      </c>
      <c r="H4563" s="9" cm="1">
        <f t="array" aca="1" ref="H4563:H4565" ca="1">TRANSPOSE(INDEX(LINEST(OFFSET('Stock Prices'!P$4,$B4563,0):OFFSET('Stock Prices'!P$784,$B4563,0),OFFSET('Stock Prices'!$H$4,$B4563,0):OFFSET('Stock Prices'!$J$784,$B4563,0)),{1,2,3}))</f>
        <v>1.542422850890264E-3</v>
      </c>
      <c r="I4563" s="9" cm="1">
        <f t="array" aca="1" ref="I4563:I4565" ca="1">TRANSPOSE(INDEX(LINEST(OFFSET('Stock Prices'!Q$4,$B4563,0):OFFSET('Stock Prices'!Q$784,$B4563,0),OFFSET('Stock Prices'!$H$4,$B4563,0):OFFSET('Stock Prices'!$J$784,$B4563,0)),{1,2,3}))</f>
        <v>5.7466290356580354E-4</v>
      </c>
    </row>
    <row r="4564" spans="1:9">
      <c r="C4564" s="9" t="s">
        <v>262</v>
      </c>
      <c r="D4564">
        <f ca="1"/>
        <v>6.8306156377834172E-4</v>
      </c>
      <c r="E4564">
        <f ca="1"/>
        <v>1.1662549927379106E-3</v>
      </c>
      <c r="F4564">
        <f ca="1"/>
        <v>1.7767066135417984E-3</v>
      </c>
      <c r="G4564">
        <f ca="1"/>
        <v>2.1129650136388393E-3</v>
      </c>
      <c r="H4564">
        <f ca="1"/>
        <v>3.818808228116794E-3</v>
      </c>
      <c r="I4564">
        <f ca="1"/>
        <v>2.1406039619207861E-3</v>
      </c>
    </row>
    <row r="4565" spans="1:9">
      <c r="C4565" s="9" t="s">
        <v>263</v>
      </c>
      <c r="D4565">
        <f ca="1"/>
        <v>2.957438999075642E-5</v>
      </c>
      <c r="E4565">
        <f ca="1"/>
        <v>-9.5816175542968768E-4</v>
      </c>
      <c r="F4565">
        <f ca="1"/>
        <v>-2.2876425925447407E-4</v>
      </c>
      <c r="G4565">
        <f ca="1"/>
        <v>-2.1463282967865423E-4</v>
      </c>
      <c r="H4565">
        <f ca="1"/>
        <v>-1.3694395747995529E-3</v>
      </c>
      <c r="I4565">
        <f ca="1"/>
        <v>-6.6249442642988589E-4</v>
      </c>
    </row>
    <row r="4566" spans="1:9">
      <c r="A4566" s="7" t="s">
        <v>1721</v>
      </c>
      <c r="B4566">
        <v>1521</v>
      </c>
      <c r="C4566" s="9" t="s">
        <v>2728</v>
      </c>
      <c r="D4566" s="9" cm="1">
        <f t="array" aca="1" ref="D4566:D4568" ca="1">TRANSPOSE(INDEX(LINEST(OFFSET('Stock Prices'!L$4,$B4566,0):OFFSET('Stock Prices'!L$784,$B4566,0),OFFSET('Stock Prices'!$H$4,$B4566,0):OFFSET('Stock Prices'!$J$784,$B4566,0)),{1,2,3}))</f>
        <v>-5.1611889774088086E-4</v>
      </c>
      <c r="E4566" s="9" cm="1">
        <f t="array" aca="1" ref="E4566:E4568" ca="1">TRANSPOSE(INDEX(LINEST(OFFSET('Stock Prices'!M$4,$B4566,0):OFFSET('Stock Prices'!M$784,$B4566,0),OFFSET('Stock Prices'!$H$4,$B4566,0):OFFSET('Stock Prices'!$J$784,$B4566,0)),{1,2,3}))</f>
        <v>-4.6709080495806242E-4</v>
      </c>
      <c r="F4566" s="9" cm="1">
        <f t="array" aca="1" ref="F4566:F4568" ca="1">TRANSPOSE(INDEX(LINEST(OFFSET('Stock Prices'!N$4,$B4566,0):OFFSET('Stock Prices'!N$784,$B4566,0),OFFSET('Stock Prices'!$H$4,$B4566,0):OFFSET('Stock Prices'!$J$784,$B4566,0)),{1,2,3}))</f>
        <v>-4.3380592929320765E-4</v>
      </c>
      <c r="G4566" s="9" cm="1">
        <f t="array" aca="1" ref="G4566:G4568" ca="1">TRANSPOSE(INDEX(LINEST(OFFSET('Stock Prices'!O$4,$B4566,0):OFFSET('Stock Prices'!O$784,$B4566,0),OFFSET('Stock Prices'!$H$4,$B4566,0):OFFSET('Stock Prices'!$J$784,$B4566,0)),{1,2,3}))</f>
        <v>5.3166213644160998E-4</v>
      </c>
      <c r="H4566" s="9" cm="1">
        <f t="array" aca="1" ref="H4566:H4568" ca="1">TRANSPOSE(INDEX(LINEST(OFFSET('Stock Prices'!P$4,$B4566,0):OFFSET('Stock Prices'!P$784,$B4566,0),OFFSET('Stock Prices'!$H$4,$B4566,0):OFFSET('Stock Prices'!$J$784,$B4566,0)),{1,2,3}))</f>
        <v>1.5489542661248001E-3</v>
      </c>
      <c r="I4566" s="9" cm="1">
        <f t="array" aca="1" ref="I4566:I4568" ca="1">TRANSPOSE(INDEX(LINEST(OFFSET('Stock Prices'!Q$4,$B4566,0):OFFSET('Stock Prices'!Q$784,$B4566,0),OFFSET('Stock Prices'!$H$4,$B4566,0):OFFSET('Stock Prices'!$J$784,$B4566,0)),{1,2,3}))</f>
        <v>5.6201636863224325E-4</v>
      </c>
    </row>
    <row r="4567" spans="1:9">
      <c r="C4567" s="9" t="s">
        <v>262</v>
      </c>
      <c r="D4567">
        <f ca="1"/>
        <v>6.7997794270859002E-4</v>
      </c>
      <c r="E4567">
        <f ca="1"/>
        <v>1.1587728225439483E-3</v>
      </c>
      <c r="F4567">
        <f ca="1"/>
        <v>1.7688722745661961E-3</v>
      </c>
      <c r="G4567">
        <f ca="1"/>
        <v>2.1022673225048493E-3</v>
      </c>
      <c r="H4567">
        <f ca="1"/>
        <v>3.7887630678979621E-3</v>
      </c>
      <c r="I4567">
        <f ca="1"/>
        <v>2.1482815986141536E-3</v>
      </c>
    </row>
    <row r="4568" spans="1:9">
      <c r="C4568" s="9" t="s">
        <v>263</v>
      </c>
      <c r="D4568">
        <f ca="1"/>
        <v>-3.9941170090049049E-6</v>
      </c>
      <c r="E4568">
        <f ca="1"/>
        <v>-9.8861760955495492E-4</v>
      </c>
      <c r="F4568">
        <f ca="1"/>
        <v>-3.0164091817816056E-4</v>
      </c>
      <c r="G4568">
        <f ca="1"/>
        <v>-2.5205246526786244E-4</v>
      </c>
      <c r="H4568">
        <f ca="1"/>
        <v>-1.4946045509606745E-3</v>
      </c>
      <c r="I4568">
        <f ca="1"/>
        <v>-6.4006664457552556E-4</v>
      </c>
    </row>
    <row r="4569" spans="1:9">
      <c r="A4569" s="7" t="s">
        <v>1722</v>
      </c>
      <c r="B4569">
        <v>1522</v>
      </c>
      <c r="C4569" s="9" t="s">
        <v>2728</v>
      </c>
      <c r="D4569" s="9" cm="1">
        <f t="array" aca="1" ref="D4569:D4571" ca="1">TRANSPOSE(INDEX(LINEST(OFFSET('Stock Prices'!L$4,$B4569,0):OFFSET('Stock Prices'!L$784,$B4569,0),OFFSET('Stock Prices'!$H$4,$B4569,0):OFFSET('Stock Prices'!$J$784,$B4569,0)),{1,2,3}))</f>
        <v>-5.1730594604961107E-4</v>
      </c>
      <c r="E4569" s="9" cm="1">
        <f t="array" aca="1" ref="E4569:E4571" ca="1">TRANSPOSE(INDEX(LINEST(OFFSET('Stock Prices'!M$4,$B4569,0):OFFSET('Stock Prices'!M$784,$B4569,0),OFFSET('Stock Prices'!$H$4,$B4569,0):OFFSET('Stock Prices'!$J$784,$B4569,0)),{1,2,3}))</f>
        <v>-5.8706105116063079E-4</v>
      </c>
      <c r="F4569" s="9" cm="1">
        <f t="array" aca="1" ref="F4569:F4571" ca="1">TRANSPOSE(INDEX(LINEST(OFFSET('Stock Prices'!N$4,$B4569,0):OFFSET('Stock Prices'!N$784,$B4569,0),OFFSET('Stock Prices'!$H$4,$B4569,0):OFFSET('Stock Prices'!$J$784,$B4569,0)),{1,2,3}))</f>
        <v>-3.6582953956697673E-4</v>
      </c>
      <c r="G4569" s="9" cm="1">
        <f t="array" aca="1" ref="G4569:G4571" ca="1">TRANSPOSE(INDEX(LINEST(OFFSET('Stock Prices'!O$4,$B4569,0):OFFSET('Stock Prices'!O$784,$B4569,0),OFFSET('Stock Prices'!$H$4,$B4569,0):OFFSET('Stock Prices'!$J$784,$B4569,0)),{1,2,3}))</f>
        <v>4.6654211030582428E-4</v>
      </c>
      <c r="H4569" s="9" cm="1">
        <f t="array" aca="1" ref="H4569:H4571" ca="1">TRANSPOSE(INDEX(LINEST(OFFSET('Stock Prices'!P$4,$B4569,0):OFFSET('Stock Prices'!P$784,$B4569,0),OFFSET('Stock Prices'!$H$4,$B4569,0):OFFSET('Stock Prices'!$J$784,$B4569,0)),{1,2,3}))</f>
        <v>1.4533027147607778E-3</v>
      </c>
      <c r="I4569" s="9" cm="1">
        <f t="array" aca="1" ref="I4569:I4571" ca="1">TRANSPOSE(INDEX(LINEST(OFFSET('Stock Prices'!Q$4,$B4569,0):OFFSET('Stock Prices'!Q$784,$B4569,0),OFFSET('Stock Prices'!$H$4,$B4569,0):OFFSET('Stock Prices'!$J$784,$B4569,0)),{1,2,3}))</f>
        <v>5.3490802649737684E-4</v>
      </c>
    </row>
    <row r="4570" spans="1:9">
      <c r="C4570" s="9" t="s">
        <v>262</v>
      </c>
      <c r="D4570">
        <f ca="1"/>
        <v>6.8244635101417385E-4</v>
      </c>
      <c r="E4570">
        <f ca="1"/>
        <v>1.2439659986607815E-3</v>
      </c>
      <c r="F4570">
        <f ca="1"/>
        <v>1.7110349544581583E-3</v>
      </c>
      <c r="G4570">
        <f ca="1"/>
        <v>2.148039164816264E-3</v>
      </c>
      <c r="H4570">
        <f ca="1"/>
        <v>3.8558692303397786E-3</v>
      </c>
      <c r="I4570">
        <f ca="1"/>
        <v>2.1717526735165124E-3</v>
      </c>
    </row>
    <row r="4571" spans="1:9">
      <c r="C4571" s="9" t="s">
        <v>263</v>
      </c>
      <c r="D4571">
        <f ca="1"/>
        <v>-4.6717644391884896E-6</v>
      </c>
      <c r="E4571">
        <f ca="1"/>
        <v>-9.8346472660438135E-4</v>
      </c>
      <c r="F4571">
        <f ca="1"/>
        <v>-3.0027253179944273E-4</v>
      </c>
      <c r="G4571">
        <f ca="1"/>
        <v>-2.4904427919692385E-4</v>
      </c>
      <c r="H4571">
        <f ca="1"/>
        <v>-1.490129581516244E-3</v>
      </c>
      <c r="I4571">
        <f ca="1"/>
        <v>-6.4079438234049323E-4</v>
      </c>
    </row>
    <row r="4572" spans="1:9">
      <c r="A4572" s="7" t="s">
        <v>1723</v>
      </c>
      <c r="B4572">
        <v>1523</v>
      </c>
      <c r="C4572" s="9" t="s">
        <v>2728</v>
      </c>
      <c r="D4572" s="9" cm="1">
        <f t="array" aca="1" ref="D4572:D4574" ca="1">TRANSPOSE(INDEX(LINEST(OFFSET('Stock Prices'!L$4,$B4572,0):OFFSET('Stock Prices'!L$784,$B4572,0),OFFSET('Stock Prices'!$H$4,$B4572,0):OFFSET('Stock Prices'!$J$784,$B4572,0)),{1,2,3}))</f>
        <v>-5.0627325359881644E-4</v>
      </c>
      <c r="E4572" s="9" cm="1">
        <f t="array" aca="1" ref="E4572:E4574" ca="1">TRANSPOSE(INDEX(LINEST(OFFSET('Stock Prices'!M$4,$B4572,0):OFFSET('Stock Prices'!M$784,$B4572,0),OFFSET('Stock Prices'!$H$4,$B4572,0):OFFSET('Stock Prices'!$J$784,$B4572,0)),{1,2,3}))</f>
        <v>-5.7192405451862445E-4</v>
      </c>
      <c r="F4572" s="9" cm="1">
        <f t="array" aca="1" ref="F4572:F4574" ca="1">TRANSPOSE(INDEX(LINEST(OFFSET('Stock Prices'!N$4,$B4572,0):OFFSET('Stock Prices'!N$784,$B4572,0),OFFSET('Stock Prices'!$H$4,$B4572,0):OFFSET('Stock Prices'!$J$784,$B4572,0)),{1,2,3}))</f>
        <v>-3.837468937599407E-4</v>
      </c>
      <c r="G4572" s="9" cm="1">
        <f t="array" aca="1" ref="G4572:G4574" ca="1">TRANSPOSE(INDEX(LINEST(OFFSET('Stock Prices'!O$4,$B4572,0):OFFSET('Stock Prices'!O$784,$B4572,0),OFFSET('Stock Prices'!$H$4,$B4572,0):OFFSET('Stock Prices'!$J$784,$B4572,0)),{1,2,3}))</f>
        <v>4.514380779073464E-4</v>
      </c>
      <c r="H4572" s="9" cm="1">
        <f t="array" aca="1" ref="H4572:H4574" ca="1">TRANSPOSE(INDEX(LINEST(OFFSET('Stock Prices'!P$4,$B4572,0):OFFSET('Stock Prices'!P$784,$B4572,0),OFFSET('Stock Prices'!$H$4,$B4572,0):OFFSET('Stock Prices'!$J$784,$B4572,0)),{1,2,3}))</f>
        <v>1.4544195429714397E-3</v>
      </c>
      <c r="I4572" s="9" cm="1">
        <f t="array" aca="1" ref="I4572:I4574" ca="1">TRANSPOSE(INDEX(LINEST(OFFSET('Stock Prices'!Q$4,$B4572,0):OFFSET('Stock Prices'!Q$784,$B4572,0),OFFSET('Stock Prices'!$H$4,$B4572,0):OFFSET('Stock Prices'!$J$784,$B4572,0)),{1,2,3}))</f>
        <v>5.15370031759952E-4</v>
      </c>
    </row>
    <row r="4573" spans="1:9">
      <c r="C4573" s="9" t="s">
        <v>262</v>
      </c>
      <c r="D4573">
        <f ca="1"/>
        <v>6.8643583837795972E-4</v>
      </c>
      <c r="E4573">
        <f ca="1"/>
        <v>1.2510446290895216E-3</v>
      </c>
      <c r="F4573">
        <f ca="1"/>
        <v>1.6986011646364003E-3</v>
      </c>
      <c r="G4573">
        <f ca="1"/>
        <v>2.1312442191918236E-3</v>
      </c>
      <c r="H4573">
        <f ca="1"/>
        <v>3.8691078967211159E-3</v>
      </c>
      <c r="I4573">
        <f ca="1"/>
        <v>2.1536012544712E-3</v>
      </c>
    </row>
    <row r="4574" spans="1:9">
      <c r="C4574" s="9" t="s">
        <v>263</v>
      </c>
      <c r="D4574">
        <f ca="1"/>
        <v>4.2667654917913615E-6</v>
      </c>
      <c r="E4574">
        <f ca="1"/>
        <v>-9.7580365060495492E-4</v>
      </c>
      <c r="F4574">
        <f ca="1"/>
        <v>-2.9771228878817539E-4</v>
      </c>
      <c r="G4574">
        <f ca="1"/>
        <v>-2.2878075874103285E-4</v>
      </c>
      <c r="H4574">
        <f ca="1"/>
        <v>-1.52603144336367E-3</v>
      </c>
      <c r="I4574">
        <f ca="1"/>
        <v>-6.2483116067004005E-4</v>
      </c>
    </row>
    <row r="4575" spans="1:9">
      <c r="A4575" s="7" t="s">
        <v>1724</v>
      </c>
      <c r="B4575">
        <v>1524</v>
      </c>
      <c r="C4575" s="9" t="s">
        <v>2728</v>
      </c>
      <c r="D4575" s="9" cm="1">
        <f t="array" aca="1" ref="D4575:D4577" ca="1">TRANSPOSE(INDEX(LINEST(OFFSET('Stock Prices'!L$4,$B4575,0):OFFSET('Stock Prices'!L$784,$B4575,0),OFFSET('Stock Prices'!$H$4,$B4575,0):OFFSET('Stock Prices'!$J$784,$B4575,0)),{1,2,3}))</f>
        <v>-4.7318154021785459E-4</v>
      </c>
      <c r="E4575" s="9" cm="1">
        <f t="array" aca="1" ref="E4575:E4577" ca="1">TRANSPOSE(INDEX(LINEST(OFFSET('Stock Prices'!M$4,$B4575,0):OFFSET('Stock Prices'!M$784,$B4575,0),OFFSET('Stock Prices'!$H$4,$B4575,0):OFFSET('Stock Prices'!$J$784,$B4575,0)),{1,2,3}))</f>
        <v>-6.0158628068874892E-4</v>
      </c>
      <c r="F4575" s="9" cm="1">
        <f t="array" aca="1" ref="F4575:F4577" ca="1">TRANSPOSE(INDEX(LINEST(OFFSET('Stock Prices'!N$4,$B4575,0):OFFSET('Stock Prices'!N$784,$B4575,0),OFFSET('Stock Prices'!$H$4,$B4575,0):OFFSET('Stock Prices'!$J$784,$B4575,0)),{1,2,3}))</f>
        <v>-3.4729548556199888E-4</v>
      </c>
      <c r="G4575" s="9" cm="1">
        <f t="array" aca="1" ref="G4575:G4577" ca="1">TRANSPOSE(INDEX(LINEST(OFFSET('Stock Prices'!O$4,$B4575,0):OFFSET('Stock Prices'!O$784,$B4575,0),OFFSET('Stock Prices'!$H$4,$B4575,0):OFFSET('Stock Prices'!$J$784,$B4575,0)),{1,2,3}))</f>
        <v>4.49335309737348E-4</v>
      </c>
      <c r="H4575" s="9" cm="1">
        <f t="array" aca="1" ref="H4575:H4577" ca="1">TRANSPOSE(INDEX(LINEST(OFFSET('Stock Prices'!P$4,$B4575,0):OFFSET('Stock Prices'!P$784,$B4575,0),OFFSET('Stock Prices'!$H$4,$B4575,0):OFFSET('Stock Prices'!$J$784,$B4575,0)),{1,2,3}))</f>
        <v>1.5548460228024072E-3</v>
      </c>
      <c r="I4575" s="9" cm="1">
        <f t="array" aca="1" ref="I4575:I4577" ca="1">TRANSPOSE(INDEX(LINEST(OFFSET('Stock Prices'!Q$4,$B4575,0):OFFSET('Stock Prices'!Q$784,$B4575,0),OFFSET('Stock Prices'!$H$4,$B4575,0):OFFSET('Stock Prices'!$J$784,$B4575,0)),{1,2,3}))</f>
        <v>5.4904360783704256E-4</v>
      </c>
    </row>
    <row r="4576" spans="1:9">
      <c r="C4576" s="9" t="s">
        <v>262</v>
      </c>
      <c r="D4576">
        <f ca="1"/>
        <v>7.3592369853565974E-4</v>
      </c>
      <c r="E4576">
        <f ca="1"/>
        <v>1.2677108789292155E-3</v>
      </c>
      <c r="F4576">
        <f ca="1"/>
        <v>1.8034224365075359E-3</v>
      </c>
      <c r="G4576">
        <f ca="1"/>
        <v>2.1390784053630361E-3</v>
      </c>
      <c r="H4576">
        <f ca="1"/>
        <v>3.883686591078754E-3</v>
      </c>
      <c r="I4576">
        <f ca="1"/>
        <v>2.1459106497180589E-3</v>
      </c>
    </row>
    <row r="4577" spans="1:9">
      <c r="C4577" s="9" t="s">
        <v>263</v>
      </c>
      <c r="D4577">
        <f ca="1"/>
        <v>-9.4380677829096648E-6</v>
      </c>
      <c r="E4577">
        <f ca="1"/>
        <v>-9.6718058010968153E-4</v>
      </c>
      <c r="F4577">
        <f ca="1"/>
        <v>-3.158270137682543E-4</v>
      </c>
      <c r="G4577">
        <f ca="1"/>
        <v>-2.2856862009085593E-4</v>
      </c>
      <c r="H4577">
        <f ca="1"/>
        <v>-1.5594865273236187E-3</v>
      </c>
      <c r="I4577">
        <f ca="1"/>
        <v>-6.3529412216021934E-4</v>
      </c>
    </row>
    <row r="4578" spans="1:9">
      <c r="A4578" s="7" t="s">
        <v>1725</v>
      </c>
      <c r="B4578">
        <v>1525</v>
      </c>
      <c r="C4578" s="9" t="s">
        <v>2728</v>
      </c>
      <c r="D4578" s="9" cm="1">
        <f t="array" aca="1" ref="D4578:D4580" ca="1">TRANSPOSE(INDEX(LINEST(OFFSET('Stock Prices'!L$4,$B4578,0):OFFSET('Stock Prices'!L$784,$B4578,0),OFFSET('Stock Prices'!$H$4,$B4578,0):OFFSET('Stock Prices'!$J$784,$B4578,0)),{1,2,3}))</f>
        <v>-4.6556934772345353E-4</v>
      </c>
      <c r="E4578" s="9" cm="1">
        <f t="array" aca="1" ref="E4578:E4580" ca="1">TRANSPOSE(INDEX(LINEST(OFFSET('Stock Prices'!M$4,$B4578,0):OFFSET('Stock Prices'!M$784,$B4578,0),OFFSET('Stock Prices'!$H$4,$B4578,0):OFFSET('Stock Prices'!$J$784,$B4578,0)),{1,2,3}))</f>
        <v>-6.0524575569001981E-4</v>
      </c>
      <c r="F4578" s="9" cm="1">
        <f t="array" aca="1" ref="F4578:F4580" ca="1">TRANSPOSE(INDEX(LINEST(OFFSET('Stock Prices'!N$4,$B4578,0):OFFSET('Stock Prices'!N$784,$B4578,0),OFFSET('Stock Prices'!$H$4,$B4578,0):OFFSET('Stock Prices'!$J$784,$B4578,0)),{1,2,3}))</f>
        <v>-3.8304873399379726E-4</v>
      </c>
      <c r="G4578" s="9" cm="1">
        <f t="array" aca="1" ref="G4578:G4580" ca="1">TRANSPOSE(INDEX(LINEST(OFFSET('Stock Prices'!O$4,$B4578,0):OFFSET('Stock Prices'!O$784,$B4578,0),OFFSET('Stock Prices'!$H$4,$B4578,0):OFFSET('Stock Prices'!$J$784,$B4578,0)),{1,2,3}))</f>
        <v>4.6159940387224141E-4</v>
      </c>
      <c r="H4578" s="9" cm="1">
        <f t="array" aca="1" ref="H4578:H4580" ca="1">TRANSPOSE(INDEX(LINEST(OFFSET('Stock Prices'!P$4,$B4578,0):OFFSET('Stock Prices'!P$784,$B4578,0),OFFSET('Stock Prices'!$H$4,$B4578,0):OFFSET('Stock Prices'!$J$784,$B4578,0)),{1,2,3}))</f>
        <v>1.5887482041828643E-3</v>
      </c>
      <c r="I4578" s="9" cm="1">
        <f t="array" aca="1" ref="I4578:I4580" ca="1">TRANSPOSE(INDEX(LINEST(OFFSET('Stock Prices'!Q$4,$B4578,0):OFFSET('Stock Prices'!Q$784,$B4578,0),OFFSET('Stock Prices'!$H$4,$B4578,0):OFFSET('Stock Prices'!$J$784,$B4578,0)),{1,2,3}))</f>
        <v>5.7452357045514597E-4</v>
      </c>
    </row>
    <row r="4579" spans="1:9">
      <c r="C4579" s="9" t="s">
        <v>262</v>
      </c>
      <c r="D4579">
        <f ca="1"/>
        <v>7.3540412431024747E-4</v>
      </c>
      <c r="E4579">
        <f ca="1"/>
        <v>1.2679254639999813E-3</v>
      </c>
      <c r="F4579">
        <f ca="1"/>
        <v>1.8055557416706933E-3</v>
      </c>
      <c r="G4579">
        <f ca="1"/>
        <v>2.1384216437374888E-3</v>
      </c>
      <c r="H4579">
        <f ca="1"/>
        <v>3.8815032713167656E-3</v>
      </c>
      <c r="I4579">
        <f ca="1"/>
        <v>2.1448123430154015E-3</v>
      </c>
    </row>
    <row r="4580" spans="1:9">
      <c r="C4580" s="9" t="s">
        <v>263</v>
      </c>
      <c r="D4580">
        <f ca="1"/>
        <v>-8.9440289837423075E-6</v>
      </c>
      <c r="E4580">
        <f ca="1"/>
        <v>-9.6886388899039598E-4</v>
      </c>
      <c r="F4580">
        <f ca="1"/>
        <v>-3.3076131339390116E-4</v>
      </c>
      <c r="G4580">
        <f ca="1"/>
        <v>-2.2036457311006531E-4</v>
      </c>
      <c r="H4580">
        <f ca="1"/>
        <v>-1.5519173504629604E-3</v>
      </c>
      <c r="I4580">
        <f ca="1"/>
        <v>-6.0731426898934942E-4</v>
      </c>
    </row>
    <row r="4581" spans="1:9">
      <c r="A4581" s="7" t="s">
        <v>1726</v>
      </c>
      <c r="B4581">
        <v>1526</v>
      </c>
      <c r="C4581" s="9" t="s">
        <v>2728</v>
      </c>
      <c r="D4581" s="9" cm="1">
        <f t="array" aca="1" ref="D4581:D4583" ca="1">TRANSPOSE(INDEX(LINEST(OFFSET('Stock Prices'!L$4,$B4581,0):OFFSET('Stock Prices'!L$784,$B4581,0),OFFSET('Stock Prices'!$H$4,$B4581,0):OFFSET('Stock Prices'!$J$784,$B4581,0)),{1,2,3}))</f>
        <v>-4.4753966538122933E-4</v>
      </c>
      <c r="E4581" s="9" cm="1">
        <f t="array" aca="1" ref="E4581:E4583" ca="1">TRANSPOSE(INDEX(LINEST(OFFSET('Stock Prices'!M$4,$B4581,0):OFFSET('Stock Prices'!M$784,$B4581,0),OFFSET('Stock Prices'!$H$4,$B4581,0):OFFSET('Stock Prices'!$J$784,$B4581,0)),{1,2,3}))</f>
        <v>-6.0345791266506088E-4</v>
      </c>
      <c r="F4581" s="9" cm="1">
        <f t="array" aca="1" ref="F4581:F4583" ca="1">TRANSPOSE(INDEX(LINEST(OFFSET('Stock Prices'!N$4,$B4581,0):OFFSET('Stock Prices'!N$784,$B4581,0),OFFSET('Stock Prices'!$H$4,$B4581,0):OFFSET('Stock Prices'!$J$784,$B4581,0)),{1,2,3}))</f>
        <v>-3.6632140955893572E-4</v>
      </c>
      <c r="G4581" s="9" cm="1">
        <f t="array" aca="1" ref="G4581:G4583" ca="1">TRANSPOSE(INDEX(LINEST(OFFSET('Stock Prices'!O$4,$B4581,0):OFFSET('Stock Prices'!O$784,$B4581,0),OFFSET('Stock Prices'!$H$4,$B4581,0):OFFSET('Stock Prices'!$J$784,$B4581,0)),{1,2,3}))</f>
        <v>4.7706311214770942E-4</v>
      </c>
      <c r="H4581" s="9" cm="1">
        <f t="array" aca="1" ref="H4581:H4583" ca="1">TRANSPOSE(INDEX(LINEST(OFFSET('Stock Prices'!P$4,$B4581,0):OFFSET('Stock Prices'!P$784,$B4581,0),OFFSET('Stock Prices'!$H$4,$B4581,0):OFFSET('Stock Prices'!$J$784,$B4581,0)),{1,2,3}))</f>
        <v>1.6379986242674063E-3</v>
      </c>
      <c r="I4581" s="9" cm="1">
        <f t="array" aca="1" ref="I4581:I4583" ca="1">TRANSPOSE(INDEX(LINEST(OFFSET('Stock Prices'!Q$4,$B4581,0):OFFSET('Stock Prices'!Q$784,$B4581,0),OFFSET('Stock Prices'!$H$4,$B4581,0):OFFSET('Stock Prices'!$J$784,$B4581,0)),{1,2,3}))</f>
        <v>5.6031340343420575E-4</v>
      </c>
    </row>
    <row r="4582" spans="1:9">
      <c r="C4582" s="9" t="s">
        <v>262</v>
      </c>
      <c r="D4582">
        <f ca="1"/>
        <v>8.1080966702890586E-4</v>
      </c>
      <c r="E4582">
        <f ca="1"/>
        <v>1.3475994572673448E-3</v>
      </c>
      <c r="F4582">
        <f ca="1"/>
        <v>1.942888227720535E-3</v>
      </c>
      <c r="G4582">
        <f ca="1"/>
        <v>2.2188256300430648E-3</v>
      </c>
      <c r="H4582">
        <f ca="1"/>
        <v>3.8646849665772381E-3</v>
      </c>
      <c r="I4582">
        <f ca="1"/>
        <v>2.2058804759708551E-3</v>
      </c>
    </row>
    <row r="4583" spans="1:9">
      <c r="C4583" s="9" t="s">
        <v>263</v>
      </c>
      <c r="D4583">
        <f ca="1"/>
        <v>-2.5158693581905222E-5</v>
      </c>
      <c r="E4583">
        <f ca="1"/>
        <v>-9.7728558245499921E-4</v>
      </c>
      <c r="F4583">
        <f ca="1"/>
        <v>-3.5216337666272435E-4</v>
      </c>
      <c r="G4583">
        <f ca="1"/>
        <v>-2.3575616376169856E-4</v>
      </c>
      <c r="H4583">
        <f ca="1"/>
        <v>-1.5751823983634998E-3</v>
      </c>
      <c r="I4583">
        <f ca="1"/>
        <v>-6.0590718296269755E-4</v>
      </c>
    </row>
    <row r="4584" spans="1:9">
      <c r="A4584" s="7" t="s">
        <v>1727</v>
      </c>
      <c r="B4584">
        <v>1527</v>
      </c>
      <c r="C4584" s="9" t="s">
        <v>2728</v>
      </c>
      <c r="D4584" s="9" cm="1">
        <f t="array" aca="1" ref="D4584:D4586" ca="1">TRANSPOSE(INDEX(LINEST(OFFSET('Stock Prices'!L$4,$B4584,0):OFFSET('Stock Prices'!L$784,$B4584,0),OFFSET('Stock Prices'!$H$4,$B4584,0):OFFSET('Stock Prices'!$J$784,$B4584,0)),{1,2,3}))</f>
        <v>-5.4879849845261639E-4</v>
      </c>
      <c r="E4584" s="9" cm="1">
        <f t="array" aca="1" ref="E4584:E4586" ca="1">TRANSPOSE(INDEX(LINEST(OFFSET('Stock Prices'!M$4,$B4584,0):OFFSET('Stock Prices'!M$784,$B4584,0),OFFSET('Stock Prices'!$H$4,$B4584,0):OFFSET('Stock Prices'!$J$784,$B4584,0)),{1,2,3}))</f>
        <v>-6.29077049151798E-4</v>
      </c>
      <c r="F4584" s="9" cm="1">
        <f t="array" aca="1" ref="F4584:F4586" ca="1">TRANSPOSE(INDEX(LINEST(OFFSET('Stock Prices'!N$4,$B4584,0):OFFSET('Stock Prices'!N$784,$B4584,0),OFFSET('Stock Prices'!$H$4,$B4584,0):OFFSET('Stock Prices'!$J$784,$B4584,0)),{1,2,3}))</f>
        <v>-3.8276150352865954E-4</v>
      </c>
      <c r="G4584" s="9" cm="1">
        <f t="array" aca="1" ref="G4584:G4586" ca="1">TRANSPOSE(INDEX(LINEST(OFFSET('Stock Prices'!O$4,$B4584,0):OFFSET('Stock Prices'!O$784,$B4584,0),OFFSET('Stock Prices'!$H$4,$B4584,0):OFFSET('Stock Prices'!$J$784,$B4584,0)),{1,2,3}))</f>
        <v>4.2678730633430892E-4</v>
      </c>
      <c r="H4584" s="9" cm="1">
        <f t="array" aca="1" ref="H4584:H4586" ca="1">TRANSPOSE(INDEX(LINEST(OFFSET('Stock Prices'!P$4,$B4584,0):OFFSET('Stock Prices'!P$784,$B4584,0),OFFSET('Stock Prices'!$H$4,$B4584,0):OFFSET('Stock Prices'!$J$784,$B4584,0)),{1,2,3}))</f>
        <v>1.5597609422241009E-3</v>
      </c>
      <c r="I4584" s="9" cm="1">
        <f t="array" aca="1" ref="I4584:I4586" ca="1">TRANSPOSE(INDEX(LINEST(OFFSET('Stock Prices'!Q$4,$B4584,0):OFFSET('Stock Prices'!Q$784,$B4584,0),OFFSET('Stock Prices'!$H$4,$B4584,0):OFFSET('Stock Prices'!$J$784,$B4584,0)),{1,2,3}))</f>
        <v>5.2121895602568575E-4</v>
      </c>
    </row>
    <row r="4585" spans="1:9">
      <c r="C4585" s="9" t="s">
        <v>262</v>
      </c>
      <c r="D4585">
        <f ca="1"/>
        <v>8.5272130694125504E-4</v>
      </c>
      <c r="E4585">
        <f ca="1"/>
        <v>1.3376740986009706E-3</v>
      </c>
      <c r="F4585">
        <f ca="1"/>
        <v>1.8932723823685104E-3</v>
      </c>
      <c r="G4585">
        <f ca="1"/>
        <v>2.21094530463335E-3</v>
      </c>
      <c r="H4585">
        <f ca="1"/>
        <v>3.8842883524839011E-3</v>
      </c>
      <c r="I4585">
        <f ca="1"/>
        <v>2.2070283719514707E-3</v>
      </c>
    </row>
    <row r="4586" spans="1:9">
      <c r="C4586" s="9" t="s">
        <v>263</v>
      </c>
      <c r="D4586">
        <f ca="1"/>
        <v>-6.3355271132310037E-5</v>
      </c>
      <c r="E4586">
        <f ca="1"/>
        <v>-9.7858035186432972E-4</v>
      </c>
      <c r="F4586">
        <f ca="1"/>
        <v>-3.3536380406710173E-4</v>
      </c>
      <c r="G4586">
        <f ca="1"/>
        <v>-2.4302504205612696E-4</v>
      </c>
      <c r="H4586">
        <f ca="1"/>
        <v>-1.5994850904351176E-3</v>
      </c>
      <c r="I4586">
        <f ca="1"/>
        <v>-6.1452553244502328E-4</v>
      </c>
    </row>
    <row r="4587" spans="1:9">
      <c r="A4587" s="7" t="s">
        <v>1728</v>
      </c>
      <c r="B4587">
        <v>1528</v>
      </c>
      <c r="C4587" s="9" t="s">
        <v>2728</v>
      </c>
      <c r="D4587" s="9" cm="1">
        <f t="array" aca="1" ref="D4587:D4589" ca="1">TRANSPOSE(INDEX(LINEST(OFFSET('Stock Prices'!L$4,$B4587,0):OFFSET('Stock Prices'!L$784,$B4587,0),OFFSET('Stock Prices'!$H$4,$B4587,0):OFFSET('Stock Prices'!$J$784,$B4587,0)),{1,2,3}))</f>
        <v>-5.4781213727958273E-4</v>
      </c>
      <c r="E4587" s="9" cm="1">
        <f t="array" aca="1" ref="E4587:E4589" ca="1">TRANSPOSE(INDEX(LINEST(OFFSET('Stock Prices'!M$4,$B4587,0):OFFSET('Stock Prices'!M$784,$B4587,0),OFFSET('Stock Prices'!$H$4,$B4587,0):OFFSET('Stock Prices'!$J$784,$B4587,0)),{1,2,3}))</f>
        <v>-6.2662855222441111E-4</v>
      </c>
      <c r="F4587" s="9" cm="1">
        <f t="array" aca="1" ref="F4587:F4589" ca="1">TRANSPOSE(INDEX(LINEST(OFFSET('Stock Prices'!N$4,$B4587,0):OFFSET('Stock Prices'!N$784,$B4587,0),OFFSET('Stock Prices'!$H$4,$B4587,0):OFFSET('Stock Prices'!$J$784,$B4587,0)),{1,2,3}))</f>
        <v>-3.877293584476649E-4</v>
      </c>
      <c r="G4587" s="9" cm="1">
        <f t="array" aca="1" ref="G4587:G4589" ca="1">TRANSPOSE(INDEX(LINEST(OFFSET('Stock Prices'!O$4,$B4587,0):OFFSET('Stock Prices'!O$784,$B4587,0),OFFSET('Stock Prices'!$H$4,$B4587,0):OFFSET('Stock Prices'!$J$784,$B4587,0)),{1,2,3}))</f>
        <v>4.416428187150194E-4</v>
      </c>
      <c r="H4587" s="9" cm="1">
        <f t="array" aca="1" ref="H4587:H4589" ca="1">TRANSPOSE(INDEX(LINEST(OFFSET('Stock Prices'!P$4,$B4587,0):OFFSET('Stock Prices'!P$784,$B4587,0),OFFSET('Stock Prices'!$H$4,$B4587,0):OFFSET('Stock Prices'!$J$784,$B4587,0)),{1,2,3}))</f>
        <v>1.5386126997914795E-3</v>
      </c>
      <c r="I4587" s="9" cm="1">
        <f t="array" aca="1" ref="I4587:I4589" ca="1">TRANSPOSE(INDEX(LINEST(OFFSET('Stock Prices'!Q$4,$B4587,0):OFFSET('Stock Prices'!Q$784,$B4587,0),OFFSET('Stock Prices'!$H$4,$B4587,0):OFFSET('Stock Prices'!$J$784,$B4587,0)),{1,2,3}))</f>
        <v>5.0991886817361746E-4</v>
      </c>
    </row>
    <row r="4588" spans="1:9">
      <c r="C4588" s="9" t="s">
        <v>262</v>
      </c>
      <c r="D4588">
        <f ca="1"/>
        <v>8.535367499515E-4</v>
      </c>
      <c r="E4588">
        <f ca="1"/>
        <v>1.3386598696691328E-3</v>
      </c>
      <c r="F4588">
        <f ca="1"/>
        <v>1.8918193461791809E-3</v>
      </c>
      <c r="G4588">
        <f ca="1"/>
        <v>2.2152335553403718E-3</v>
      </c>
      <c r="H4588">
        <f ca="1"/>
        <v>3.877511346216883E-3</v>
      </c>
      <c r="I4588">
        <f ca="1"/>
        <v>2.2038876213270322E-3</v>
      </c>
    </row>
    <row r="4589" spans="1:9">
      <c r="C4589" s="9" t="s">
        <v>263</v>
      </c>
      <c r="D4589">
        <f ca="1"/>
        <v>-5.6338014844333277E-5</v>
      </c>
      <c r="E4589">
        <f ca="1"/>
        <v>-9.7693510731934933E-4</v>
      </c>
      <c r="F4589">
        <f ca="1"/>
        <v>-3.3039241690086191E-4</v>
      </c>
      <c r="G4589">
        <f ca="1"/>
        <v>-2.5875395997023175E-4</v>
      </c>
      <c r="H4589">
        <f ca="1"/>
        <v>-1.5873053126609484E-3</v>
      </c>
      <c r="I4589">
        <f ca="1"/>
        <v>-6.0072038507008639E-4</v>
      </c>
    </row>
    <row r="4590" spans="1:9">
      <c r="A4590" s="7" t="s">
        <v>77</v>
      </c>
      <c r="B4590">
        <v>1529</v>
      </c>
      <c r="C4590" s="9" t="s">
        <v>2728</v>
      </c>
      <c r="D4590" s="9" cm="1">
        <f t="array" aca="1" ref="D4590:D4592" ca="1">TRANSPOSE(INDEX(LINEST(OFFSET('Stock Prices'!L$4,$B4590,0):OFFSET('Stock Prices'!L$784,$B4590,0),OFFSET('Stock Prices'!$H$4,$B4590,0):OFFSET('Stock Prices'!$J$784,$B4590,0)),{1,2,3}))</f>
        <v>-5.4982437731151588E-4</v>
      </c>
      <c r="E4590" s="9" cm="1">
        <f t="array" aca="1" ref="E4590:E4592" ca="1">TRANSPOSE(INDEX(LINEST(OFFSET('Stock Prices'!M$4,$B4590,0):OFFSET('Stock Prices'!M$784,$B4590,0),OFFSET('Stock Prices'!$H$4,$B4590,0):OFFSET('Stock Prices'!$J$784,$B4590,0)),{1,2,3}))</f>
        <v>-6.0047518520531576E-4</v>
      </c>
      <c r="F4590" s="9" cm="1">
        <f t="array" aca="1" ref="F4590:F4592" ca="1">TRANSPOSE(INDEX(LINEST(OFFSET('Stock Prices'!N$4,$B4590,0):OFFSET('Stock Prices'!N$784,$B4590,0),OFFSET('Stock Prices'!$H$4,$B4590,0):OFFSET('Stock Prices'!$J$784,$B4590,0)),{1,2,3}))</f>
        <v>-3.7763117289630818E-4</v>
      </c>
      <c r="G4590" s="9" cm="1">
        <f t="array" aca="1" ref="G4590:G4592" ca="1">TRANSPOSE(INDEX(LINEST(OFFSET('Stock Prices'!O$4,$B4590,0):OFFSET('Stock Prices'!O$784,$B4590,0),OFFSET('Stock Prices'!$H$4,$B4590,0):OFFSET('Stock Prices'!$J$784,$B4590,0)),{1,2,3}))</f>
        <v>4.430656859007607E-4</v>
      </c>
      <c r="H4590" s="9" cm="1">
        <f t="array" aca="1" ref="H4590:H4592" ca="1">TRANSPOSE(INDEX(LINEST(OFFSET('Stock Prices'!P$4,$B4590,0):OFFSET('Stock Prices'!P$784,$B4590,0),OFFSET('Stock Prices'!$H$4,$B4590,0):OFFSET('Stock Prices'!$J$784,$B4590,0)),{1,2,3}))</f>
        <v>1.4739198515913781E-3</v>
      </c>
      <c r="I4590" s="9" cm="1">
        <f t="array" aca="1" ref="I4590:I4592" ca="1">TRANSPOSE(INDEX(LINEST(OFFSET('Stock Prices'!Q$4,$B4590,0):OFFSET('Stock Prices'!Q$784,$B4590,0),OFFSET('Stock Prices'!$H$4,$B4590,0):OFFSET('Stock Prices'!$J$784,$B4590,0)),{1,2,3}))</f>
        <v>5.1823665139640908E-4</v>
      </c>
    </row>
    <row r="4591" spans="1:9">
      <c r="C4591" s="9" t="s">
        <v>262</v>
      </c>
      <c r="D4591">
        <f ca="1"/>
        <v>8.7645770503660318E-4</v>
      </c>
      <c r="E4591">
        <f ca="1"/>
        <v>1.3257298092389945E-3</v>
      </c>
      <c r="F4591">
        <f ca="1"/>
        <v>1.8920435703472717E-3</v>
      </c>
      <c r="G4591">
        <f ca="1"/>
        <v>2.2192976411028313E-3</v>
      </c>
      <c r="H4591">
        <f ca="1"/>
        <v>3.9289865946525301E-3</v>
      </c>
      <c r="I4591">
        <f ca="1"/>
        <v>2.2027843604673072E-3</v>
      </c>
    </row>
    <row r="4592" spans="1:9">
      <c r="C4592" s="9" t="s">
        <v>263</v>
      </c>
      <c r="D4592">
        <f ca="1"/>
        <v>-8.8003792895716956E-5</v>
      </c>
      <c r="E4592">
        <f ca="1"/>
        <v>-1.0064345707999313E-3</v>
      </c>
      <c r="F4592">
        <f ca="1"/>
        <v>-3.498565691373263E-4</v>
      </c>
      <c r="G4592">
        <f ca="1"/>
        <v>-2.6773768657755847E-4</v>
      </c>
      <c r="H4592">
        <f ca="1"/>
        <v>-1.544502956843835E-3</v>
      </c>
      <c r="I4592">
        <f ca="1"/>
        <v>-6.1475944133757075E-4</v>
      </c>
    </row>
    <row r="4593" spans="1:9">
      <c r="A4593" s="7" t="s">
        <v>1729</v>
      </c>
      <c r="B4593">
        <v>1530</v>
      </c>
      <c r="C4593" s="9" t="s">
        <v>2728</v>
      </c>
      <c r="D4593" s="9" cm="1">
        <f t="array" aca="1" ref="D4593:D4595" ca="1">TRANSPOSE(INDEX(LINEST(OFFSET('Stock Prices'!L$4,$B4593,0):OFFSET('Stock Prices'!L$784,$B4593,0),OFFSET('Stock Prices'!$H$4,$B4593,0):OFFSET('Stock Prices'!$J$784,$B4593,0)),{1,2,3}))</f>
        <v>-5.6001561271271658E-4</v>
      </c>
      <c r="E4593" s="9" cm="1">
        <f t="array" aca="1" ref="E4593:E4595" ca="1">TRANSPOSE(INDEX(LINEST(OFFSET('Stock Prices'!M$4,$B4593,0):OFFSET('Stock Prices'!M$784,$B4593,0),OFFSET('Stock Prices'!$H$4,$B4593,0):OFFSET('Stock Prices'!$J$784,$B4593,0)),{1,2,3}))</f>
        <v>-5.9106415281998754E-4</v>
      </c>
      <c r="F4593" s="9" cm="1">
        <f t="array" aca="1" ref="F4593:F4595" ca="1">TRANSPOSE(INDEX(LINEST(OFFSET('Stock Prices'!N$4,$B4593,0):OFFSET('Stock Prices'!N$784,$B4593,0),OFFSET('Stock Prices'!$H$4,$B4593,0):OFFSET('Stock Prices'!$J$784,$B4593,0)),{1,2,3}))</f>
        <v>-3.8974064459485245E-4</v>
      </c>
      <c r="G4593" s="9" cm="1">
        <f t="array" aca="1" ref="G4593:G4595" ca="1">TRANSPOSE(INDEX(LINEST(OFFSET('Stock Prices'!O$4,$B4593,0):OFFSET('Stock Prices'!O$784,$B4593,0),OFFSET('Stock Prices'!$H$4,$B4593,0):OFFSET('Stock Prices'!$J$784,$B4593,0)),{1,2,3}))</f>
        <v>4.3469038735873705E-4</v>
      </c>
      <c r="H4593" s="9" cm="1">
        <f t="array" aca="1" ref="H4593:H4595" ca="1">TRANSPOSE(INDEX(LINEST(OFFSET('Stock Prices'!P$4,$B4593,0):OFFSET('Stock Prices'!P$784,$B4593,0),OFFSET('Stock Prices'!$H$4,$B4593,0):OFFSET('Stock Prices'!$J$784,$B4593,0)),{1,2,3}))</f>
        <v>1.4556105424682862E-3</v>
      </c>
      <c r="I4593" s="9" cm="1">
        <f t="array" aca="1" ref="I4593:I4595" ca="1">TRANSPOSE(INDEX(LINEST(OFFSET('Stock Prices'!Q$4,$B4593,0):OFFSET('Stock Prices'!Q$784,$B4593,0),OFFSET('Stock Prices'!$H$4,$B4593,0):OFFSET('Stock Prices'!$J$784,$B4593,0)),{1,2,3}))</f>
        <v>5.0934587226582242E-4</v>
      </c>
    </row>
    <row r="4594" spans="1:9">
      <c r="C4594" s="9" t="s">
        <v>262</v>
      </c>
      <c r="D4594">
        <f ca="1"/>
        <v>8.6571786778327471E-4</v>
      </c>
      <c r="E4594">
        <f ca="1"/>
        <v>1.31644293178586E-3</v>
      </c>
      <c r="F4594">
        <f ca="1"/>
        <v>1.8983915625420849E-3</v>
      </c>
      <c r="G4594">
        <f ca="1"/>
        <v>2.1879991231194512E-3</v>
      </c>
      <c r="H4594">
        <f ca="1"/>
        <v>3.8387439705070275E-3</v>
      </c>
      <c r="I4594">
        <f ca="1"/>
        <v>2.2812979847125431E-3</v>
      </c>
    </row>
    <row r="4595" spans="1:9">
      <c r="C4595" s="9" t="s">
        <v>263</v>
      </c>
      <c r="D4595">
        <f ca="1"/>
        <v>-8.1650910568686064E-5</v>
      </c>
      <c r="E4595">
        <f ca="1"/>
        <v>-1.0061130149002918E-3</v>
      </c>
      <c r="F4595">
        <f ca="1"/>
        <v>-3.4846533519041449E-4</v>
      </c>
      <c r="G4595">
        <f ca="1"/>
        <v>-2.5527574414934231E-4</v>
      </c>
      <c r="H4595">
        <f ca="1"/>
        <v>-1.5102287354917261E-3</v>
      </c>
      <c r="I4595">
        <f ca="1"/>
        <v>-6.3753491389817679E-4</v>
      </c>
    </row>
    <row r="4596" spans="1:9">
      <c r="A4596" s="7" t="s">
        <v>1730</v>
      </c>
      <c r="B4596">
        <v>1531</v>
      </c>
      <c r="C4596" s="9" t="s">
        <v>2728</v>
      </c>
      <c r="D4596" s="9" cm="1">
        <f t="array" aca="1" ref="D4596:D4598" ca="1">TRANSPOSE(INDEX(LINEST(OFFSET('Stock Prices'!L$4,$B4596,0):OFFSET('Stock Prices'!L$784,$B4596,0),OFFSET('Stock Prices'!$H$4,$B4596,0):OFFSET('Stock Prices'!$J$784,$B4596,0)),{1,2,3}))</f>
        <v>-5.4445660474368538E-4</v>
      </c>
      <c r="E4596" s="9" cm="1">
        <f t="array" aca="1" ref="E4596:E4598" ca="1">TRANSPOSE(INDEX(LINEST(OFFSET('Stock Prices'!M$4,$B4596,0):OFFSET('Stock Prices'!M$784,$B4596,0),OFFSET('Stock Prices'!$H$4,$B4596,0):OFFSET('Stock Prices'!$J$784,$B4596,0)),{1,2,3}))</f>
        <v>-5.8700675122535953E-4</v>
      </c>
      <c r="F4596" s="9" cm="1">
        <f t="array" aca="1" ref="F4596:F4598" ca="1">TRANSPOSE(INDEX(LINEST(OFFSET('Stock Prices'!N$4,$B4596,0):OFFSET('Stock Prices'!N$784,$B4596,0),OFFSET('Stock Prices'!$H$4,$B4596,0):OFFSET('Stock Prices'!$J$784,$B4596,0)),{1,2,3}))</f>
        <v>-3.956938885683797E-4</v>
      </c>
      <c r="G4596" s="9" cm="1">
        <f t="array" aca="1" ref="G4596:G4598" ca="1">TRANSPOSE(INDEX(LINEST(OFFSET('Stock Prices'!O$4,$B4596,0):OFFSET('Stock Prices'!O$784,$B4596,0),OFFSET('Stock Prices'!$H$4,$B4596,0):OFFSET('Stock Prices'!$J$784,$B4596,0)),{1,2,3}))</f>
        <v>4.3865550979568828E-4</v>
      </c>
      <c r="H4596" s="9" cm="1">
        <f t="array" aca="1" ref="H4596:H4598" ca="1">TRANSPOSE(INDEX(LINEST(OFFSET('Stock Prices'!P$4,$B4596,0):OFFSET('Stock Prices'!P$784,$B4596,0),OFFSET('Stock Prices'!$H$4,$B4596,0):OFFSET('Stock Prices'!$J$784,$B4596,0)),{1,2,3}))</f>
        <v>1.4299390408344071E-3</v>
      </c>
      <c r="I4596" s="9" cm="1">
        <f t="array" aca="1" ref="I4596:I4598" ca="1">TRANSPOSE(INDEX(LINEST(OFFSET('Stock Prices'!Q$4,$B4596,0):OFFSET('Stock Prices'!Q$784,$B4596,0),OFFSET('Stock Prices'!$H$4,$B4596,0):OFFSET('Stock Prices'!$J$784,$B4596,0)),{1,2,3}))</f>
        <v>5.1621221563858896E-4</v>
      </c>
    </row>
    <row r="4597" spans="1:9">
      <c r="C4597" s="9" t="s">
        <v>262</v>
      </c>
      <c r="D4597">
        <f ca="1"/>
        <v>8.4568000874845706E-4</v>
      </c>
      <c r="E4597">
        <f ca="1"/>
        <v>1.3018969462946857E-3</v>
      </c>
      <c r="F4597">
        <f ca="1"/>
        <v>1.8953695202126716E-3</v>
      </c>
      <c r="G4597">
        <f ca="1"/>
        <v>2.1906291290297408E-3</v>
      </c>
      <c r="H4597">
        <f ca="1"/>
        <v>3.8596380740805541E-3</v>
      </c>
      <c r="I4597">
        <f ca="1"/>
        <v>2.2907347563107419E-3</v>
      </c>
    </row>
    <row r="4598" spans="1:9">
      <c r="C4598" s="9" t="s">
        <v>263</v>
      </c>
      <c r="D4598">
        <f ca="1"/>
        <v>-9.0755604894459752E-5</v>
      </c>
      <c r="E4598">
        <f ca="1"/>
        <v>-1.0012541119187868E-3</v>
      </c>
      <c r="F4598">
        <f ca="1"/>
        <v>-3.3668655682513396E-4</v>
      </c>
      <c r="G4598">
        <f ca="1"/>
        <v>-2.6359989596311142E-4</v>
      </c>
      <c r="H4598">
        <f ca="1"/>
        <v>-1.4857642005407369E-3</v>
      </c>
      <c r="I4598">
        <f ca="1"/>
        <v>-6.5573869106403261E-4</v>
      </c>
    </row>
    <row r="4599" spans="1:9">
      <c r="A4599" s="7" t="s">
        <v>1731</v>
      </c>
      <c r="B4599">
        <v>1532</v>
      </c>
      <c r="C4599" s="9" t="s">
        <v>2728</v>
      </c>
      <c r="D4599" s="9" cm="1">
        <f t="array" aca="1" ref="D4599:D4601" ca="1">TRANSPOSE(INDEX(LINEST(OFFSET('Stock Prices'!L$4,$B4599,0):OFFSET('Stock Prices'!L$784,$B4599,0),OFFSET('Stock Prices'!$H$4,$B4599,0):OFFSET('Stock Prices'!$J$784,$B4599,0)),{1,2,3}))</f>
        <v>-5.4667444896588945E-4</v>
      </c>
      <c r="E4599" s="9" cm="1">
        <f t="array" aca="1" ref="E4599:E4601" ca="1">TRANSPOSE(INDEX(LINEST(OFFSET('Stock Prices'!M$4,$B4599,0):OFFSET('Stock Prices'!M$784,$B4599,0),OFFSET('Stock Prices'!$H$4,$B4599,0):OFFSET('Stock Prices'!$J$784,$B4599,0)),{1,2,3}))</f>
        <v>-6.0220843718286924E-4</v>
      </c>
      <c r="F4599" s="9" cm="1">
        <f t="array" aca="1" ref="F4599:F4601" ca="1">TRANSPOSE(INDEX(LINEST(OFFSET('Stock Prices'!N$4,$B4599,0):OFFSET('Stock Prices'!N$784,$B4599,0),OFFSET('Stock Prices'!$H$4,$B4599,0):OFFSET('Stock Prices'!$J$784,$B4599,0)),{1,2,3}))</f>
        <v>-4.2055059050524572E-4</v>
      </c>
      <c r="G4599" s="9" cm="1">
        <f t="array" aca="1" ref="G4599:G4601" ca="1">TRANSPOSE(INDEX(LINEST(OFFSET('Stock Prices'!O$4,$B4599,0):OFFSET('Stock Prices'!O$784,$B4599,0),OFFSET('Stock Prices'!$H$4,$B4599,0):OFFSET('Stock Prices'!$J$784,$B4599,0)),{1,2,3}))</f>
        <v>4.184170683941549E-4</v>
      </c>
      <c r="H4599" s="9" cm="1">
        <f t="array" aca="1" ref="H4599:H4601" ca="1">TRANSPOSE(INDEX(LINEST(OFFSET('Stock Prices'!P$4,$B4599,0):OFFSET('Stock Prices'!P$784,$B4599,0),OFFSET('Stock Prices'!$H$4,$B4599,0):OFFSET('Stock Prices'!$J$784,$B4599,0)),{1,2,3}))</f>
        <v>1.4033918333580665E-3</v>
      </c>
      <c r="I4599" s="9" cm="1">
        <f t="array" aca="1" ref="I4599:I4601" ca="1">TRANSPOSE(INDEX(LINEST(OFFSET('Stock Prices'!Q$4,$B4599,0):OFFSET('Stock Prices'!Q$784,$B4599,0),OFFSET('Stock Prices'!$H$4,$B4599,0):OFFSET('Stock Prices'!$J$784,$B4599,0)),{1,2,3}))</f>
        <v>5.0888742605439583E-4</v>
      </c>
    </row>
    <row r="4600" spans="1:9">
      <c r="C4600" s="9" t="s">
        <v>262</v>
      </c>
      <c r="D4600">
        <f ca="1"/>
        <v>8.4569185856959051E-4</v>
      </c>
      <c r="E4600">
        <f ca="1"/>
        <v>1.283664806445875E-3</v>
      </c>
      <c r="F4600">
        <f ca="1"/>
        <v>1.8608578915802446E-3</v>
      </c>
      <c r="G4600">
        <f ca="1"/>
        <v>2.1656945196334553E-3</v>
      </c>
      <c r="H4600">
        <f ca="1"/>
        <v>3.8294554969534773E-3</v>
      </c>
      <c r="I4600">
        <f ca="1"/>
        <v>2.2850870634789581E-3</v>
      </c>
    </row>
    <row r="4601" spans="1:9">
      <c r="C4601" s="9" t="s">
        <v>263</v>
      </c>
      <c r="D4601">
        <f ca="1"/>
        <v>-1.1342905215573259E-4</v>
      </c>
      <c r="E4601">
        <f ca="1"/>
        <v>-9.9517162304207539E-4</v>
      </c>
      <c r="F4601">
        <f ca="1"/>
        <v>-2.8529725384610901E-4</v>
      </c>
      <c r="G4601">
        <f ca="1"/>
        <v>-2.4966760167594644E-4</v>
      </c>
      <c r="H4601">
        <f ca="1"/>
        <v>-1.4897523739467351E-3</v>
      </c>
      <c r="I4601">
        <f ca="1"/>
        <v>-6.8047340612126185E-4</v>
      </c>
    </row>
    <row r="4602" spans="1:9">
      <c r="A4602" s="7" t="s">
        <v>1732</v>
      </c>
      <c r="B4602">
        <v>1533</v>
      </c>
      <c r="C4602" s="9" t="s">
        <v>2728</v>
      </c>
      <c r="D4602" s="9" cm="1">
        <f t="array" aca="1" ref="D4602:D4604" ca="1">TRANSPOSE(INDEX(LINEST(OFFSET('Stock Prices'!L$4,$B4602,0):OFFSET('Stock Prices'!L$784,$B4602,0),OFFSET('Stock Prices'!$H$4,$B4602,0):OFFSET('Stock Prices'!$J$784,$B4602,0)),{1,2,3}))</f>
        <v>-5.6536162410058632E-4</v>
      </c>
      <c r="E4602" s="9" cm="1">
        <f t="array" aca="1" ref="E4602:E4604" ca="1">TRANSPOSE(INDEX(LINEST(OFFSET('Stock Prices'!M$4,$B4602,0):OFFSET('Stock Prices'!M$784,$B4602,0),OFFSET('Stock Prices'!$H$4,$B4602,0):OFFSET('Stock Prices'!$J$784,$B4602,0)),{1,2,3}))</f>
        <v>-6.2799965999131818E-4</v>
      </c>
      <c r="F4602" s="9" cm="1">
        <f t="array" aca="1" ref="F4602:F4604" ca="1">TRANSPOSE(INDEX(LINEST(OFFSET('Stock Prices'!N$4,$B4602,0):OFFSET('Stock Prices'!N$784,$B4602,0),OFFSET('Stock Prices'!$H$4,$B4602,0):OFFSET('Stock Prices'!$J$784,$B4602,0)),{1,2,3}))</f>
        <v>-3.7811849593008588E-4</v>
      </c>
      <c r="G4602" s="9" cm="1">
        <f t="array" aca="1" ref="G4602:G4604" ca="1">TRANSPOSE(INDEX(LINEST(OFFSET('Stock Prices'!O$4,$B4602,0):OFFSET('Stock Prices'!O$784,$B4602,0),OFFSET('Stock Prices'!$H$4,$B4602,0):OFFSET('Stock Prices'!$J$784,$B4602,0)),{1,2,3}))</f>
        <v>4.3625550143823358E-4</v>
      </c>
      <c r="H4602" s="9" cm="1">
        <f t="array" aca="1" ref="H4602:H4604" ca="1">TRANSPOSE(INDEX(LINEST(OFFSET('Stock Prices'!P$4,$B4602,0):OFFSET('Stock Prices'!P$784,$B4602,0),OFFSET('Stock Prices'!$H$4,$B4602,0):OFFSET('Stock Prices'!$J$784,$B4602,0)),{1,2,3}))</f>
        <v>1.3901573130601385E-3</v>
      </c>
      <c r="I4602" s="9" cm="1">
        <f t="array" aca="1" ref="I4602:I4604" ca="1">TRANSPOSE(INDEX(LINEST(OFFSET('Stock Prices'!Q$4,$B4602,0):OFFSET('Stock Prices'!Q$784,$B4602,0),OFFSET('Stock Prices'!$H$4,$B4602,0):OFFSET('Stock Prices'!$J$784,$B4602,0)),{1,2,3}))</f>
        <v>5.2193587864073608E-4</v>
      </c>
    </row>
    <row r="4603" spans="1:9">
      <c r="C4603" s="9" t="s">
        <v>262</v>
      </c>
      <c r="D4603">
        <f ca="1"/>
        <v>8.343025687531291E-4</v>
      </c>
      <c r="E4603">
        <f ca="1"/>
        <v>1.2689187639003496E-3</v>
      </c>
      <c r="F4603">
        <f ca="1"/>
        <v>1.8880003126149419E-3</v>
      </c>
      <c r="G4603">
        <f ca="1"/>
        <v>2.1753403263605363E-3</v>
      </c>
      <c r="H4603">
        <f ca="1"/>
        <v>3.8172150318245557E-3</v>
      </c>
      <c r="I4603">
        <f ca="1"/>
        <v>2.2955477149715288E-3</v>
      </c>
    </row>
    <row r="4604" spans="1:9">
      <c r="C4604" s="9" t="s">
        <v>263</v>
      </c>
      <c r="D4604">
        <f ca="1"/>
        <v>-1.0830127946205877E-4</v>
      </c>
      <c r="E4604">
        <f ca="1"/>
        <v>-9.8605941713479249E-4</v>
      </c>
      <c r="F4604">
        <f ca="1"/>
        <v>-2.9426064217110792E-4</v>
      </c>
      <c r="G4604">
        <f ca="1"/>
        <v>-2.5712724774219477E-4</v>
      </c>
      <c r="H4604">
        <f ca="1"/>
        <v>-1.4948521788761512E-3</v>
      </c>
      <c r="I4604">
        <f ca="1"/>
        <v>-6.7880807673717806E-4</v>
      </c>
    </row>
    <row r="4605" spans="1:9">
      <c r="A4605" s="7" t="s">
        <v>1733</v>
      </c>
      <c r="B4605">
        <v>1534</v>
      </c>
      <c r="C4605" s="9" t="s">
        <v>2728</v>
      </c>
      <c r="D4605" s="9" cm="1">
        <f t="array" aca="1" ref="D4605:D4607" ca="1">TRANSPOSE(INDEX(LINEST(OFFSET('Stock Prices'!L$4,$B4605,0):OFFSET('Stock Prices'!L$784,$B4605,0),OFFSET('Stock Prices'!$H$4,$B4605,0):OFFSET('Stock Prices'!$J$784,$B4605,0)),{1,2,3}))</f>
        <v>-5.5037237422097976E-4</v>
      </c>
      <c r="E4605" s="9" cm="1">
        <f t="array" aca="1" ref="E4605:E4607" ca="1">TRANSPOSE(INDEX(LINEST(OFFSET('Stock Prices'!M$4,$B4605,0):OFFSET('Stock Prices'!M$784,$B4605,0),OFFSET('Stock Prices'!$H$4,$B4605,0):OFFSET('Stock Prices'!$J$784,$B4605,0)),{1,2,3}))</f>
        <v>-5.8476481155846278E-4</v>
      </c>
      <c r="F4605" s="9" cm="1">
        <f t="array" aca="1" ref="F4605:F4607" ca="1">TRANSPOSE(INDEX(LINEST(OFFSET('Stock Prices'!N$4,$B4605,0):OFFSET('Stock Prices'!N$784,$B4605,0),OFFSET('Stock Prices'!$H$4,$B4605,0):OFFSET('Stock Prices'!$J$784,$B4605,0)),{1,2,3}))</f>
        <v>-3.9451313402207326E-4</v>
      </c>
      <c r="G4605" s="9" cm="1">
        <f t="array" aca="1" ref="G4605:G4607" ca="1">TRANSPOSE(INDEX(LINEST(OFFSET('Stock Prices'!O$4,$B4605,0):OFFSET('Stock Prices'!O$784,$B4605,0),OFFSET('Stock Prices'!$H$4,$B4605,0):OFFSET('Stock Prices'!$J$784,$B4605,0)),{1,2,3}))</f>
        <v>4.7134687170430789E-4</v>
      </c>
      <c r="H4605" s="9" cm="1">
        <f t="array" aca="1" ref="H4605:H4607" ca="1">TRANSPOSE(INDEX(LINEST(OFFSET('Stock Prices'!P$4,$B4605,0):OFFSET('Stock Prices'!P$784,$B4605,0),OFFSET('Stock Prices'!$H$4,$B4605,0):OFFSET('Stock Prices'!$J$784,$B4605,0)),{1,2,3}))</f>
        <v>1.4441877514569479E-3</v>
      </c>
      <c r="I4605" s="9" cm="1">
        <f t="array" aca="1" ref="I4605:I4607" ca="1">TRANSPOSE(INDEX(LINEST(OFFSET('Stock Prices'!Q$4,$B4605,0):OFFSET('Stock Prices'!Q$784,$B4605,0),OFFSET('Stock Prices'!$H$4,$B4605,0):OFFSET('Stock Prices'!$J$784,$B4605,0)),{1,2,3}))</f>
        <v>5.4486326637309538E-4</v>
      </c>
    </row>
    <row r="4606" spans="1:9">
      <c r="C4606" s="9" t="s">
        <v>262</v>
      </c>
      <c r="D4606">
        <f ca="1"/>
        <v>8.0120837652575077E-4</v>
      </c>
      <c r="E4606">
        <f ca="1"/>
        <v>1.16348505737742E-3</v>
      </c>
      <c r="F4606">
        <f ca="1"/>
        <v>1.9572288800859981E-3</v>
      </c>
      <c r="G4606">
        <f ca="1"/>
        <v>2.0978264755274296E-3</v>
      </c>
      <c r="H4606">
        <f ca="1"/>
        <v>3.6903159319958984E-3</v>
      </c>
      <c r="I4606">
        <f ca="1"/>
        <v>2.2479860135447231E-3</v>
      </c>
    </row>
    <row r="4607" spans="1:9">
      <c r="C4607" s="9" t="s">
        <v>263</v>
      </c>
      <c r="D4607">
        <f ca="1"/>
        <v>-1.203074819334926E-4</v>
      </c>
      <c r="E4607">
        <f ca="1"/>
        <v>-1.0160776775465367E-3</v>
      </c>
      <c r="F4607">
        <f ca="1"/>
        <v>-2.9639880898052885E-4</v>
      </c>
      <c r="G4607">
        <f ca="1"/>
        <v>-2.8521791446247573E-4</v>
      </c>
      <c r="H4607">
        <f ca="1"/>
        <v>-1.5346130930845028E-3</v>
      </c>
      <c r="I4607">
        <f ca="1"/>
        <v>-6.985866776243741E-4</v>
      </c>
    </row>
    <row r="4608" spans="1:9">
      <c r="A4608" s="7" t="s">
        <v>1734</v>
      </c>
      <c r="B4608">
        <v>1535</v>
      </c>
      <c r="C4608" s="9" t="s">
        <v>2728</v>
      </c>
      <c r="D4608" s="9" cm="1">
        <f t="array" aca="1" ref="D4608:D4610" ca="1">TRANSPOSE(INDEX(LINEST(OFFSET('Stock Prices'!L$4,$B4608,0):OFFSET('Stock Prices'!L$784,$B4608,0),OFFSET('Stock Prices'!$H$4,$B4608,0):OFFSET('Stock Prices'!$J$784,$B4608,0)),{1,2,3}))</f>
        <v>-5.5221153883377582E-4</v>
      </c>
      <c r="E4608" s="9" cm="1">
        <f t="array" aca="1" ref="E4608:E4610" ca="1">TRANSPOSE(INDEX(LINEST(OFFSET('Stock Prices'!M$4,$B4608,0):OFFSET('Stock Prices'!M$784,$B4608,0),OFFSET('Stock Prices'!$H$4,$B4608,0):OFFSET('Stock Prices'!$J$784,$B4608,0)),{1,2,3}))</f>
        <v>-5.4937306711356462E-4</v>
      </c>
      <c r="F4608" s="9" cm="1">
        <f t="array" aca="1" ref="F4608:F4610" ca="1">TRANSPOSE(INDEX(LINEST(OFFSET('Stock Prices'!N$4,$B4608,0):OFFSET('Stock Prices'!N$784,$B4608,0),OFFSET('Stock Prices'!$H$4,$B4608,0):OFFSET('Stock Prices'!$J$784,$B4608,0)),{1,2,3}))</f>
        <v>-4.3216911073026246E-4</v>
      </c>
      <c r="G4608" s="9" cm="1">
        <f t="array" aca="1" ref="G4608:G4610" ca="1">TRANSPOSE(INDEX(LINEST(OFFSET('Stock Prices'!O$4,$B4608,0):OFFSET('Stock Prices'!O$784,$B4608,0),OFFSET('Stock Prices'!$H$4,$B4608,0):OFFSET('Stock Prices'!$J$784,$B4608,0)),{1,2,3}))</f>
        <v>4.5934466945808552E-4</v>
      </c>
      <c r="H4608" s="9" cm="1">
        <f t="array" aca="1" ref="H4608:H4610" ca="1">TRANSPOSE(INDEX(LINEST(OFFSET('Stock Prices'!P$4,$B4608,0):OFFSET('Stock Prices'!P$784,$B4608,0),OFFSET('Stock Prices'!$H$4,$B4608,0):OFFSET('Stock Prices'!$J$784,$B4608,0)),{1,2,3}))</f>
        <v>1.4262864736551122E-3</v>
      </c>
      <c r="I4608" s="9" cm="1">
        <f t="array" aca="1" ref="I4608:I4610" ca="1">TRANSPOSE(INDEX(LINEST(OFFSET('Stock Prices'!Q$4,$B4608,0):OFFSET('Stock Prices'!Q$784,$B4608,0),OFFSET('Stock Prices'!$H$4,$B4608,0):OFFSET('Stock Prices'!$J$784,$B4608,0)),{1,2,3}))</f>
        <v>5.3397724070335573E-4</v>
      </c>
    </row>
    <row r="4609" spans="1:9">
      <c r="C4609" s="9" t="s">
        <v>262</v>
      </c>
      <c r="D4609">
        <f ca="1"/>
        <v>8.0269861504079294E-4</v>
      </c>
      <c r="E4609">
        <f ca="1"/>
        <v>1.0919964402853056E-3</v>
      </c>
      <c r="F4609">
        <f ca="1"/>
        <v>2.0324253332219657E-3</v>
      </c>
      <c r="G4609">
        <f ca="1"/>
        <v>2.1217075139314582E-3</v>
      </c>
      <c r="H4609">
        <f ca="1"/>
        <v>3.7245497044104364E-3</v>
      </c>
      <c r="I4609">
        <f ca="1"/>
        <v>2.2687074133903888E-3</v>
      </c>
    </row>
    <row r="4610" spans="1:9">
      <c r="C4610" s="9" t="s">
        <v>263</v>
      </c>
      <c r="D4610">
        <f ca="1"/>
        <v>-1.2467747436414943E-4</v>
      </c>
      <c r="E4610">
        <f ca="1"/>
        <v>-1.0245683912746533E-3</v>
      </c>
      <c r="F4610">
        <f ca="1"/>
        <v>-2.8923714480749496E-4</v>
      </c>
      <c r="G4610">
        <f ca="1"/>
        <v>-2.8312243433708043E-4</v>
      </c>
      <c r="H4610">
        <f ca="1"/>
        <v>-1.5344824242038155E-3</v>
      </c>
      <c r="I4610">
        <f ca="1"/>
        <v>-6.9871623562444004E-4</v>
      </c>
    </row>
    <row r="4611" spans="1:9">
      <c r="A4611" s="7" t="s">
        <v>1735</v>
      </c>
      <c r="B4611">
        <v>1536</v>
      </c>
      <c r="C4611" s="9" t="s">
        <v>2728</v>
      </c>
      <c r="D4611" s="9" cm="1">
        <f t="array" aca="1" ref="D4611:D4613" ca="1">TRANSPOSE(INDEX(LINEST(OFFSET('Stock Prices'!L$4,$B4611,0):OFFSET('Stock Prices'!L$784,$B4611,0),OFFSET('Stock Prices'!$H$4,$B4611,0):OFFSET('Stock Prices'!$J$784,$B4611,0)),{1,2,3}))</f>
        <v>-4.5552211639982498E-4</v>
      </c>
      <c r="E4611" s="9" cm="1">
        <f t="array" aca="1" ref="E4611:E4613" ca="1">TRANSPOSE(INDEX(LINEST(OFFSET('Stock Prices'!M$4,$B4611,0):OFFSET('Stock Prices'!M$784,$B4611,0),OFFSET('Stock Prices'!$H$4,$B4611,0):OFFSET('Stock Prices'!$J$784,$B4611,0)),{1,2,3}))</f>
        <v>-4.9118014874211283E-4</v>
      </c>
      <c r="F4611" s="9" cm="1">
        <f t="array" aca="1" ref="F4611:F4613" ca="1">TRANSPOSE(INDEX(LINEST(OFFSET('Stock Prices'!N$4,$B4611,0):OFFSET('Stock Prices'!N$784,$B4611,0),OFFSET('Stock Prices'!$H$4,$B4611,0):OFFSET('Stock Prices'!$J$784,$B4611,0)),{1,2,3}))</f>
        <v>-4.3187760352024609E-4</v>
      </c>
      <c r="G4611" s="9" cm="1">
        <f t="array" aca="1" ref="G4611:G4613" ca="1">TRANSPOSE(INDEX(LINEST(OFFSET('Stock Prices'!O$4,$B4611,0):OFFSET('Stock Prices'!O$784,$B4611,0),OFFSET('Stock Prices'!$H$4,$B4611,0):OFFSET('Stock Prices'!$J$784,$B4611,0)),{1,2,3}))</f>
        <v>5.2901727688264659E-4</v>
      </c>
      <c r="H4611" s="9" cm="1">
        <f t="array" aca="1" ref="H4611:H4613" ca="1">TRANSPOSE(INDEX(LINEST(OFFSET('Stock Prices'!P$4,$B4611,0):OFFSET('Stock Prices'!P$784,$B4611,0),OFFSET('Stock Prices'!$H$4,$B4611,0):OFFSET('Stock Prices'!$J$784,$B4611,0)),{1,2,3}))</f>
        <v>1.4631879898291255E-3</v>
      </c>
      <c r="I4611" s="9" cm="1">
        <f t="array" aca="1" ref="I4611:I4613" ca="1">TRANSPOSE(INDEX(LINEST(OFFSET('Stock Prices'!Q$4,$B4611,0):OFFSET('Stock Prices'!Q$784,$B4611,0),OFFSET('Stock Prices'!$H$4,$B4611,0):OFFSET('Stock Prices'!$J$784,$B4611,0)),{1,2,3}))</f>
        <v>5.9067504164110368E-4</v>
      </c>
    </row>
    <row r="4612" spans="1:9">
      <c r="C4612" s="9" t="s">
        <v>262</v>
      </c>
      <c r="D4612">
        <f ca="1"/>
        <v>7.4263035466303915E-4</v>
      </c>
      <c r="E4612">
        <f ca="1"/>
        <v>1.0553891466709481E-3</v>
      </c>
      <c r="F4612">
        <f ca="1"/>
        <v>2.0289412386946038E-3</v>
      </c>
      <c r="G4612">
        <f ca="1"/>
        <v>2.0794006894676522E-3</v>
      </c>
      <c r="H4612">
        <f ca="1"/>
        <v>3.7029459700240477E-3</v>
      </c>
      <c r="I4612">
        <f ca="1"/>
        <v>2.2365138958509987E-3</v>
      </c>
    </row>
    <row r="4613" spans="1:9">
      <c r="C4613" s="9" t="s">
        <v>263</v>
      </c>
      <c r="D4613">
        <f ca="1"/>
        <v>-2.0915742704397263E-4</v>
      </c>
      <c r="E4613">
        <f ca="1"/>
        <v>-1.0767877830566448E-3</v>
      </c>
      <c r="F4613">
        <f ca="1"/>
        <v>-2.9947258931850178E-4</v>
      </c>
      <c r="G4613">
        <f ca="1"/>
        <v>-3.4104413735670276E-4</v>
      </c>
      <c r="H4613">
        <f ca="1"/>
        <v>-1.5627315419051557E-3</v>
      </c>
      <c r="I4613">
        <f ca="1"/>
        <v>-7.3909878824491302E-4</v>
      </c>
    </row>
    <row r="4614" spans="1:9">
      <c r="A4614" s="7" t="s">
        <v>1736</v>
      </c>
      <c r="B4614">
        <v>1537</v>
      </c>
      <c r="C4614" s="9" t="s">
        <v>2728</v>
      </c>
      <c r="D4614" s="9" cm="1">
        <f t="array" aca="1" ref="D4614:D4616" ca="1">TRANSPOSE(INDEX(LINEST(OFFSET('Stock Prices'!L$4,$B4614,0):OFFSET('Stock Prices'!L$784,$B4614,0),OFFSET('Stock Prices'!$H$4,$B4614,0):OFFSET('Stock Prices'!$J$784,$B4614,0)),{1,2,3}))</f>
        <v>-5.2198540461422893E-4</v>
      </c>
      <c r="E4614" s="9" cm="1">
        <f t="array" aca="1" ref="E4614:E4616" ca="1">TRANSPOSE(INDEX(LINEST(OFFSET('Stock Prices'!M$4,$B4614,0):OFFSET('Stock Prices'!M$784,$B4614,0),OFFSET('Stock Prices'!$H$4,$B4614,0):OFFSET('Stock Prices'!$J$784,$B4614,0)),{1,2,3}))</f>
        <v>-5.3257092358131679E-4</v>
      </c>
      <c r="F4614" s="9" cm="1">
        <f t="array" aca="1" ref="F4614:F4616" ca="1">TRANSPOSE(INDEX(LINEST(OFFSET('Stock Prices'!N$4,$B4614,0):OFFSET('Stock Prices'!N$784,$B4614,0),OFFSET('Stock Prices'!$H$4,$B4614,0):OFFSET('Stock Prices'!$J$784,$B4614,0)),{1,2,3}))</f>
        <v>-4.395314456286438E-4</v>
      </c>
      <c r="G4614" s="9" cm="1">
        <f t="array" aca="1" ref="G4614:G4616" ca="1">TRANSPOSE(INDEX(LINEST(OFFSET('Stock Prices'!O$4,$B4614,0):OFFSET('Stock Prices'!O$784,$B4614,0),OFFSET('Stock Prices'!$H$4,$B4614,0):OFFSET('Stock Prices'!$J$784,$B4614,0)),{1,2,3}))</f>
        <v>5.4399692433970671E-4</v>
      </c>
      <c r="H4614" s="9" cm="1">
        <f t="array" aca="1" ref="H4614:H4616" ca="1">TRANSPOSE(INDEX(LINEST(OFFSET('Stock Prices'!P$4,$B4614,0):OFFSET('Stock Prices'!P$784,$B4614,0),OFFSET('Stock Prices'!$H$4,$B4614,0):OFFSET('Stock Prices'!$J$784,$B4614,0)),{1,2,3}))</f>
        <v>1.4226209848378574E-3</v>
      </c>
      <c r="I4614" s="9" cm="1">
        <f t="array" aca="1" ref="I4614:I4616" ca="1">TRANSPOSE(INDEX(LINEST(OFFSET('Stock Prices'!Q$4,$B4614,0):OFFSET('Stock Prices'!Q$784,$B4614,0),OFFSET('Stock Prices'!$H$4,$B4614,0):OFFSET('Stock Prices'!$J$784,$B4614,0)),{1,2,3}))</f>
        <v>6.006160520956197E-4</v>
      </c>
    </row>
    <row r="4615" spans="1:9">
      <c r="C4615" s="9" t="s">
        <v>262</v>
      </c>
      <c r="D4615">
        <f ca="1"/>
        <v>7.553131169410394E-4</v>
      </c>
      <c r="E4615">
        <f ca="1"/>
        <v>1.0803791405583059E-3</v>
      </c>
      <c r="F4615">
        <f ca="1"/>
        <v>2.0635003942199E-3</v>
      </c>
      <c r="G4615">
        <f ca="1"/>
        <v>2.1048881359318023E-3</v>
      </c>
      <c r="H4615">
        <f ca="1"/>
        <v>3.6986683116827131E-3</v>
      </c>
      <c r="I4615">
        <f ca="1"/>
        <v>2.1999249689579792E-3</v>
      </c>
    </row>
    <row r="4616" spans="1:9">
      <c r="C4616" s="9" t="s">
        <v>263</v>
      </c>
      <c r="D4616">
        <f ca="1"/>
        <v>-2.1351461352514005E-4</v>
      </c>
      <c r="E4616">
        <f ca="1"/>
        <v>-1.0769895339665634E-3</v>
      </c>
      <c r="F4616">
        <f ca="1"/>
        <v>-2.9511028777657325E-4</v>
      </c>
      <c r="G4616">
        <f ca="1"/>
        <v>-3.3589647703516232E-4</v>
      </c>
      <c r="H4616">
        <f ca="1"/>
        <v>-1.5671572705713275E-3</v>
      </c>
      <c r="I4616">
        <f ca="1"/>
        <v>-7.4354529827095554E-4</v>
      </c>
    </row>
    <row r="4617" spans="1:9">
      <c r="A4617" s="7" t="s">
        <v>1737</v>
      </c>
      <c r="B4617">
        <v>1538</v>
      </c>
      <c r="C4617" s="9" t="s">
        <v>2728</v>
      </c>
      <c r="D4617" s="9" cm="1">
        <f t="array" aca="1" ref="D4617:D4619" ca="1">TRANSPOSE(INDEX(LINEST(OFFSET('Stock Prices'!L$4,$B4617,0):OFFSET('Stock Prices'!L$784,$B4617,0),OFFSET('Stock Prices'!$H$4,$B4617,0):OFFSET('Stock Prices'!$J$784,$B4617,0)),{1,2,3}))</f>
        <v>-5.2771137357836772E-4</v>
      </c>
      <c r="E4617" s="9" cm="1">
        <f t="array" aca="1" ref="E4617:E4619" ca="1">TRANSPOSE(INDEX(LINEST(OFFSET('Stock Prices'!M$4,$B4617,0):OFFSET('Stock Prices'!M$784,$B4617,0),OFFSET('Stock Prices'!$H$4,$B4617,0):OFFSET('Stock Prices'!$J$784,$B4617,0)),{1,2,3}))</f>
        <v>-5.2919218920014952E-4</v>
      </c>
      <c r="F4617" s="9" cm="1">
        <f t="array" aca="1" ref="F4617:F4619" ca="1">TRANSPOSE(INDEX(LINEST(OFFSET('Stock Prices'!N$4,$B4617,0):OFFSET('Stock Prices'!N$784,$B4617,0),OFFSET('Stock Prices'!$H$4,$B4617,0):OFFSET('Stock Prices'!$J$784,$B4617,0)),{1,2,3}))</f>
        <v>-4.1185816875327765E-4</v>
      </c>
      <c r="G4617" s="9" cm="1">
        <f t="array" aca="1" ref="G4617:G4619" ca="1">TRANSPOSE(INDEX(LINEST(OFFSET('Stock Prices'!O$4,$B4617,0):OFFSET('Stock Prices'!O$784,$B4617,0),OFFSET('Stock Prices'!$H$4,$B4617,0):OFFSET('Stock Prices'!$J$784,$B4617,0)),{1,2,3}))</f>
        <v>5.7700958471228756E-4</v>
      </c>
      <c r="H4617" s="9" cm="1">
        <f t="array" aca="1" ref="H4617:H4619" ca="1">TRANSPOSE(INDEX(LINEST(OFFSET('Stock Prices'!P$4,$B4617,0):OFFSET('Stock Prices'!P$784,$B4617,0),OFFSET('Stock Prices'!$H$4,$B4617,0):OFFSET('Stock Prices'!$J$784,$B4617,0)),{1,2,3}))</f>
        <v>1.4963115709090283E-3</v>
      </c>
      <c r="I4617" s="9" cm="1">
        <f t="array" aca="1" ref="I4617:I4619" ca="1">TRANSPOSE(INDEX(LINEST(OFFSET('Stock Prices'!Q$4,$B4617,0):OFFSET('Stock Prices'!Q$784,$B4617,0),OFFSET('Stock Prices'!$H$4,$B4617,0):OFFSET('Stock Prices'!$J$784,$B4617,0)),{1,2,3}))</f>
        <v>6.2259258457774975E-4</v>
      </c>
    </row>
    <row r="4618" spans="1:9">
      <c r="C4618" s="9" t="s">
        <v>262</v>
      </c>
      <c r="D4618">
        <f ca="1"/>
        <v>7.6333594996250858E-4</v>
      </c>
      <c r="E4618">
        <f ca="1"/>
        <v>1.1183150405028137E-3</v>
      </c>
      <c r="F4618">
        <f ca="1"/>
        <v>2.0367492148091379E-3</v>
      </c>
      <c r="G4618">
        <f ca="1"/>
        <v>2.0674070308387272E-3</v>
      </c>
      <c r="H4618">
        <f ca="1"/>
        <v>3.5647677102995825E-3</v>
      </c>
      <c r="I4618">
        <f ca="1"/>
        <v>2.1893801102612666E-3</v>
      </c>
    </row>
    <row r="4619" spans="1:9">
      <c r="C4619" s="9" t="s">
        <v>263</v>
      </c>
      <c r="D4619">
        <f ca="1"/>
        <v>-2.0965266731413687E-4</v>
      </c>
      <c r="E4619">
        <f ca="1"/>
        <v>-1.0707258670479792E-3</v>
      </c>
      <c r="F4619">
        <f ca="1"/>
        <v>-3.1136791277765489E-4</v>
      </c>
      <c r="G4619">
        <f ca="1"/>
        <v>-3.5640570854294444E-4</v>
      </c>
      <c r="H4619">
        <f ca="1"/>
        <v>-1.6229949360278364E-3</v>
      </c>
      <c r="I4619">
        <f ca="1"/>
        <v>-7.5431416185396422E-4</v>
      </c>
    </row>
    <row r="4620" spans="1:9">
      <c r="A4620" s="7" t="s">
        <v>1738</v>
      </c>
      <c r="B4620">
        <v>1539</v>
      </c>
      <c r="C4620" s="9" t="s">
        <v>2728</v>
      </c>
      <c r="D4620" s="9" cm="1">
        <f t="array" aca="1" ref="D4620:D4622" ca="1">TRANSPOSE(INDEX(LINEST(OFFSET('Stock Prices'!L$4,$B4620,0):OFFSET('Stock Prices'!L$784,$B4620,0),OFFSET('Stock Prices'!$H$4,$B4620,0):OFFSET('Stock Prices'!$J$784,$B4620,0)),{1,2,3}))</f>
        <v>-5.2204664040370844E-4</v>
      </c>
      <c r="E4620" s="9" cm="1">
        <f t="array" aca="1" ref="E4620:E4622" ca="1">TRANSPOSE(INDEX(LINEST(OFFSET('Stock Prices'!M$4,$B4620,0):OFFSET('Stock Prices'!M$784,$B4620,0),OFFSET('Stock Prices'!$H$4,$B4620,0):OFFSET('Stock Prices'!$J$784,$B4620,0)),{1,2,3}))</f>
        <v>-6.1946438384155231E-4</v>
      </c>
      <c r="F4620" s="9" cm="1">
        <f t="array" aca="1" ref="F4620:F4622" ca="1">TRANSPOSE(INDEX(LINEST(OFFSET('Stock Prices'!N$4,$B4620,0):OFFSET('Stock Prices'!N$784,$B4620,0),OFFSET('Stock Prices'!$H$4,$B4620,0):OFFSET('Stock Prices'!$J$784,$B4620,0)),{1,2,3}))</f>
        <v>-3.6688278608687199E-4</v>
      </c>
      <c r="G4620" s="9" cm="1">
        <f t="array" aca="1" ref="G4620:G4622" ca="1">TRANSPOSE(INDEX(LINEST(OFFSET('Stock Prices'!O$4,$B4620,0):OFFSET('Stock Prices'!O$784,$B4620,0),OFFSET('Stock Prices'!$H$4,$B4620,0):OFFSET('Stock Prices'!$J$784,$B4620,0)),{1,2,3}))</f>
        <v>5.740099789125928E-4</v>
      </c>
      <c r="H4620" s="9" cm="1">
        <f t="array" aca="1" ref="H4620:H4622" ca="1">TRANSPOSE(INDEX(LINEST(OFFSET('Stock Prices'!P$4,$B4620,0):OFFSET('Stock Prices'!P$784,$B4620,0),OFFSET('Stock Prices'!$H$4,$B4620,0):OFFSET('Stock Prices'!$J$784,$B4620,0)),{1,2,3}))</f>
        <v>1.5148243074406E-3</v>
      </c>
      <c r="I4620" s="9" cm="1">
        <f t="array" aca="1" ref="I4620:I4622" ca="1">TRANSPOSE(INDEX(LINEST(OFFSET('Stock Prices'!Q$4,$B4620,0):OFFSET('Stock Prices'!Q$784,$B4620,0),OFFSET('Stock Prices'!$H$4,$B4620,0):OFFSET('Stock Prices'!$J$784,$B4620,0)),{1,2,3}))</f>
        <v>6.5144594192845359E-4</v>
      </c>
    </row>
    <row r="4621" spans="1:9">
      <c r="C4621" s="9" t="s">
        <v>262</v>
      </c>
      <c r="D4621">
        <f ca="1"/>
        <v>7.528093271982223E-4</v>
      </c>
      <c r="E4621">
        <f ca="1"/>
        <v>1.259876263795963E-3</v>
      </c>
      <c r="F4621">
        <f ca="1"/>
        <v>2.0274594369845043E-3</v>
      </c>
      <c r="G4621">
        <f ca="1"/>
        <v>2.0770244517692073E-3</v>
      </c>
      <c r="H4621">
        <f ca="1"/>
        <v>3.5729694733050146E-3</v>
      </c>
      <c r="I4621">
        <f ca="1"/>
        <v>2.1649648541897256E-3</v>
      </c>
    </row>
    <row r="4622" spans="1:9">
      <c r="C4622" s="9" t="s">
        <v>263</v>
      </c>
      <c r="D4622">
        <f ca="1"/>
        <v>-2.0823927069678629E-4</v>
      </c>
      <c r="E4622">
        <f ca="1"/>
        <v>-1.078567203662122E-3</v>
      </c>
      <c r="F4622">
        <f ca="1"/>
        <v>-3.4179318459894926E-4</v>
      </c>
      <c r="G4622">
        <f ca="1"/>
        <v>-3.5942092640348452E-4</v>
      </c>
      <c r="H4622">
        <f ca="1"/>
        <v>-1.6422604210200628E-3</v>
      </c>
      <c r="I4622">
        <f ca="1"/>
        <v>-7.6348646997576486E-4</v>
      </c>
    </row>
    <row r="4623" spans="1:9">
      <c r="A4623" s="7" t="s">
        <v>1739</v>
      </c>
      <c r="B4623">
        <v>1540</v>
      </c>
      <c r="C4623" s="9" t="s">
        <v>2728</v>
      </c>
      <c r="D4623" s="9" cm="1">
        <f t="array" aca="1" ref="D4623:D4625" ca="1">TRANSPOSE(INDEX(LINEST(OFFSET('Stock Prices'!L$4,$B4623,0):OFFSET('Stock Prices'!L$784,$B4623,0),OFFSET('Stock Prices'!$H$4,$B4623,0):OFFSET('Stock Prices'!$J$784,$B4623,0)),{1,2,3}))</f>
        <v>-5.1314961050391529E-4</v>
      </c>
      <c r="E4623" s="9" cm="1">
        <f t="array" aca="1" ref="E4623:E4625" ca="1">TRANSPOSE(INDEX(LINEST(OFFSET('Stock Prices'!M$4,$B4623,0):OFFSET('Stock Prices'!M$784,$B4623,0),OFFSET('Stock Prices'!$H$4,$B4623,0):OFFSET('Stock Prices'!$J$784,$B4623,0)),{1,2,3}))</f>
        <v>-6.2180651828032743E-4</v>
      </c>
      <c r="F4623" s="9" cm="1">
        <f t="array" aca="1" ref="F4623:F4625" ca="1">TRANSPOSE(INDEX(LINEST(OFFSET('Stock Prices'!N$4,$B4623,0):OFFSET('Stock Prices'!N$784,$B4623,0),OFFSET('Stock Prices'!$H$4,$B4623,0):OFFSET('Stock Prices'!$J$784,$B4623,0)),{1,2,3}))</f>
        <v>-3.533575747813582E-4</v>
      </c>
      <c r="G4623" s="9" cm="1">
        <f t="array" aca="1" ref="G4623:G4625" ca="1">TRANSPOSE(INDEX(LINEST(OFFSET('Stock Prices'!O$4,$B4623,0):OFFSET('Stock Prices'!O$784,$B4623,0),OFFSET('Stock Prices'!$H$4,$B4623,0):OFFSET('Stock Prices'!$J$784,$B4623,0)),{1,2,3}))</f>
        <v>5.7676803415150971E-4</v>
      </c>
      <c r="H4623" s="9" cm="1">
        <f t="array" aca="1" ref="H4623:H4625" ca="1">TRANSPOSE(INDEX(LINEST(OFFSET('Stock Prices'!P$4,$B4623,0):OFFSET('Stock Prices'!P$784,$B4623,0),OFFSET('Stock Prices'!$H$4,$B4623,0):OFFSET('Stock Prices'!$J$784,$B4623,0)),{1,2,3}))</f>
        <v>1.5008248480465676E-3</v>
      </c>
      <c r="I4623" s="9" cm="1">
        <f t="array" aca="1" ref="I4623:I4625" ca="1">TRANSPOSE(INDEX(LINEST(OFFSET('Stock Prices'!Q$4,$B4623,0):OFFSET('Stock Prices'!Q$784,$B4623,0),OFFSET('Stock Prices'!$H$4,$B4623,0):OFFSET('Stock Prices'!$J$784,$B4623,0)),{1,2,3}))</f>
        <v>6.4970638140976348E-4</v>
      </c>
    </row>
    <row r="4624" spans="1:9">
      <c r="C4624" s="9" t="s">
        <v>262</v>
      </c>
      <c r="D4624">
        <f ca="1"/>
        <v>7.0373444087593799E-4</v>
      </c>
      <c r="E4624">
        <f ca="1"/>
        <v>1.2601191734379173E-3</v>
      </c>
      <c r="F4624">
        <f ca="1"/>
        <v>1.9764993863602086E-3</v>
      </c>
      <c r="G4624">
        <f ca="1"/>
        <v>2.0587087887944189E-3</v>
      </c>
      <c r="H4624">
        <f ca="1"/>
        <v>3.6037279405455374E-3</v>
      </c>
      <c r="I4624">
        <f ca="1"/>
        <v>2.1708682524576653E-3</v>
      </c>
    </row>
    <row r="4625" spans="1:9">
      <c r="C4625" s="9" t="s">
        <v>263</v>
      </c>
      <c r="D4625">
        <f ca="1"/>
        <v>-1.8955675967447866E-4</v>
      </c>
      <c r="E4625">
        <f ca="1"/>
        <v>-1.0775383694682393E-3</v>
      </c>
      <c r="F4625">
        <f ca="1"/>
        <v>-3.2448446826361375E-4</v>
      </c>
      <c r="G4625">
        <f ca="1"/>
        <v>-3.5217381322520279E-4</v>
      </c>
      <c r="H4625">
        <f ca="1"/>
        <v>-1.6498601034026165E-3</v>
      </c>
      <c r="I4625">
        <f ca="1"/>
        <v>-7.6540728473894256E-4</v>
      </c>
    </row>
    <row r="4626" spans="1:9">
      <c r="A4626" s="7" t="s">
        <v>1740</v>
      </c>
      <c r="B4626">
        <v>1541</v>
      </c>
      <c r="C4626" s="9" t="s">
        <v>2728</v>
      </c>
      <c r="D4626" s="9" cm="1">
        <f t="array" aca="1" ref="D4626:D4628" ca="1">TRANSPOSE(INDEX(LINEST(OFFSET('Stock Prices'!L$4,$B4626,0):OFFSET('Stock Prices'!L$784,$B4626,0),OFFSET('Stock Prices'!$H$4,$B4626,0):OFFSET('Stock Prices'!$J$784,$B4626,0)),{1,2,3}))</f>
        <v>-5.1947325062565934E-4</v>
      </c>
      <c r="E4626" s="9" cm="1">
        <f t="array" aca="1" ref="E4626:E4628" ca="1">TRANSPOSE(INDEX(LINEST(OFFSET('Stock Prices'!M$4,$B4626,0):OFFSET('Stock Prices'!M$784,$B4626,0),OFFSET('Stock Prices'!$H$4,$B4626,0):OFFSET('Stock Prices'!$J$784,$B4626,0)),{1,2,3}))</f>
        <v>-6.2483884709356897E-4</v>
      </c>
      <c r="F4626" s="9" cm="1">
        <f t="array" aca="1" ref="F4626:F4628" ca="1">TRANSPOSE(INDEX(LINEST(OFFSET('Stock Prices'!N$4,$B4626,0):OFFSET('Stock Prices'!N$784,$B4626,0),OFFSET('Stock Prices'!$H$4,$B4626,0):OFFSET('Stock Prices'!$J$784,$B4626,0)),{1,2,3}))</f>
        <v>-3.5302023897994836E-4</v>
      </c>
      <c r="G4626" s="9" cm="1">
        <f t="array" aca="1" ref="G4626:G4628" ca="1">TRANSPOSE(INDEX(LINEST(OFFSET('Stock Prices'!O$4,$B4626,0):OFFSET('Stock Prices'!O$784,$B4626,0),OFFSET('Stock Prices'!$H$4,$B4626,0):OFFSET('Stock Prices'!$J$784,$B4626,0)),{1,2,3}))</f>
        <v>5.8681856256363968E-4</v>
      </c>
      <c r="H4626" s="9" cm="1">
        <f t="array" aca="1" ref="H4626:H4628" ca="1">TRANSPOSE(INDEX(LINEST(OFFSET('Stock Prices'!P$4,$B4626,0):OFFSET('Stock Prices'!P$784,$B4626,0),OFFSET('Stock Prices'!$H$4,$B4626,0):OFFSET('Stock Prices'!$J$784,$B4626,0)),{1,2,3}))</f>
        <v>1.5032495622808442E-3</v>
      </c>
      <c r="I4626" s="9" cm="1">
        <f t="array" aca="1" ref="I4626:I4628" ca="1">TRANSPOSE(INDEX(LINEST(OFFSET('Stock Prices'!Q$4,$B4626,0):OFFSET('Stock Prices'!Q$784,$B4626,0),OFFSET('Stock Prices'!$H$4,$B4626,0):OFFSET('Stock Prices'!$J$784,$B4626,0)),{1,2,3}))</f>
        <v>6.5766445021649426E-4</v>
      </c>
    </row>
    <row r="4627" spans="1:9">
      <c r="C4627" s="9" t="s">
        <v>262</v>
      </c>
      <c r="D4627">
        <f ca="1"/>
        <v>6.4550946510764961E-4</v>
      </c>
      <c r="E4627">
        <f ca="1"/>
        <v>1.0905553230409061E-3</v>
      </c>
      <c r="F4627">
        <f ca="1"/>
        <v>1.9637433550967962E-3</v>
      </c>
      <c r="G4627">
        <f ca="1"/>
        <v>2.0618487880845553E-3</v>
      </c>
      <c r="H4627">
        <f ca="1"/>
        <v>3.5599542485285265E-3</v>
      </c>
      <c r="I4627">
        <f ca="1"/>
        <v>2.2178490449069896E-3</v>
      </c>
    </row>
    <row r="4628" spans="1:9">
      <c r="C4628" s="9" t="s">
        <v>263</v>
      </c>
      <c r="D4628">
        <f ca="1"/>
        <v>-1.7696163601272139E-4</v>
      </c>
      <c r="E4628">
        <f ca="1"/>
        <v>-1.0568586795634226E-3</v>
      </c>
      <c r="F4628">
        <f ca="1"/>
        <v>-3.2351688318159268E-4</v>
      </c>
      <c r="G4628">
        <f ca="1"/>
        <v>-3.6295171089866131E-4</v>
      </c>
      <c r="H4628">
        <f ca="1"/>
        <v>-1.6478576270765606E-3</v>
      </c>
      <c r="I4628">
        <f ca="1"/>
        <v>-7.7854016556413216E-4</v>
      </c>
    </row>
    <row r="4629" spans="1:9">
      <c r="A4629" s="7" t="s">
        <v>1741</v>
      </c>
      <c r="B4629">
        <v>1542</v>
      </c>
      <c r="C4629" s="9" t="s">
        <v>2728</v>
      </c>
      <c r="D4629" s="9" cm="1">
        <f t="array" aca="1" ref="D4629:D4631" ca="1">TRANSPOSE(INDEX(LINEST(OFFSET('Stock Prices'!L$4,$B4629,0):OFFSET('Stock Prices'!L$784,$B4629,0),OFFSET('Stock Prices'!$H$4,$B4629,0):OFFSET('Stock Prices'!$J$784,$B4629,0)),{1,2,3}))</f>
        <v>-4.7843840030638345E-4</v>
      </c>
      <c r="E4629" s="9" cm="1">
        <f t="array" aca="1" ref="E4629:E4631" ca="1">TRANSPOSE(INDEX(LINEST(OFFSET('Stock Prices'!M$4,$B4629,0):OFFSET('Stock Prices'!M$784,$B4629,0),OFFSET('Stock Prices'!$H$4,$B4629,0):OFFSET('Stock Prices'!$J$784,$B4629,0)),{1,2,3}))</f>
        <v>-6.2861921828057132E-4</v>
      </c>
      <c r="F4629" s="9" cm="1">
        <f t="array" aca="1" ref="F4629:F4631" ca="1">TRANSPOSE(INDEX(LINEST(OFFSET('Stock Prices'!N$4,$B4629,0):OFFSET('Stock Prices'!N$784,$B4629,0),OFFSET('Stock Prices'!$H$4,$B4629,0):OFFSET('Stock Prices'!$J$784,$B4629,0)),{1,2,3}))</f>
        <v>-3.5362772339607749E-4</v>
      </c>
      <c r="G4629" s="9" cm="1">
        <f t="array" aca="1" ref="G4629:G4631" ca="1">TRANSPOSE(INDEX(LINEST(OFFSET('Stock Prices'!O$4,$B4629,0):OFFSET('Stock Prices'!O$784,$B4629,0),OFFSET('Stock Prices'!$H$4,$B4629,0):OFFSET('Stock Prices'!$J$784,$B4629,0)),{1,2,3}))</f>
        <v>5.8705636245144535E-4</v>
      </c>
      <c r="H4629" s="9" cm="1">
        <f t="array" aca="1" ref="H4629:H4631" ca="1">TRANSPOSE(INDEX(LINEST(OFFSET('Stock Prices'!P$4,$B4629,0):OFFSET('Stock Prices'!P$784,$B4629,0),OFFSET('Stock Prices'!$H$4,$B4629,0):OFFSET('Stock Prices'!$J$784,$B4629,0)),{1,2,3}))</f>
        <v>1.4753833217989135E-3</v>
      </c>
      <c r="I4629" s="9" cm="1">
        <f t="array" aca="1" ref="I4629:I4631" ca="1">TRANSPOSE(INDEX(LINEST(OFFSET('Stock Prices'!Q$4,$B4629,0):OFFSET('Stock Prices'!Q$784,$B4629,0),OFFSET('Stock Prices'!$H$4,$B4629,0):OFFSET('Stock Prices'!$J$784,$B4629,0)),{1,2,3}))</f>
        <v>6.4898258582107642E-4</v>
      </c>
    </row>
    <row r="4630" spans="1:9">
      <c r="C4630" s="9" t="s">
        <v>262</v>
      </c>
      <c r="D4630">
        <f ca="1"/>
        <v>6.2442860927633891E-4</v>
      </c>
      <c r="E4630">
        <f ca="1"/>
        <v>1.1032765168462494E-3</v>
      </c>
      <c r="F4630">
        <f ca="1"/>
        <v>1.9697124711600391E-3</v>
      </c>
      <c r="G4630">
        <f ca="1"/>
        <v>2.0413756452137464E-3</v>
      </c>
      <c r="H4630">
        <f ca="1"/>
        <v>3.5933428253391406E-3</v>
      </c>
      <c r="I4630">
        <f ca="1"/>
        <v>2.224357210439665E-3</v>
      </c>
    </row>
    <row r="4631" spans="1:9">
      <c r="C4631" s="9" t="s">
        <v>263</v>
      </c>
      <c r="D4631">
        <f ca="1"/>
        <v>-1.6898953914660193E-4</v>
      </c>
      <c r="E4631">
        <f ca="1"/>
        <v>-1.0608405056854139E-3</v>
      </c>
      <c r="F4631">
        <f ca="1"/>
        <v>-3.2533918139919505E-4</v>
      </c>
      <c r="G4631">
        <f ca="1"/>
        <v>-3.5677442992275904E-4</v>
      </c>
      <c r="H4631">
        <f ca="1"/>
        <v>-1.6590173963100395E-3</v>
      </c>
      <c r="I4631">
        <f ca="1"/>
        <v>-7.8084384888080119E-4</v>
      </c>
    </row>
    <row r="4632" spans="1:9">
      <c r="A4632" s="7" t="s">
        <v>1742</v>
      </c>
      <c r="B4632">
        <v>1543</v>
      </c>
      <c r="C4632" s="9" t="s">
        <v>2728</v>
      </c>
      <c r="D4632" s="9" cm="1">
        <f t="array" aca="1" ref="D4632:D4634" ca="1">TRANSPOSE(INDEX(LINEST(OFFSET('Stock Prices'!L$4,$B4632,0):OFFSET('Stock Prices'!L$784,$B4632,0),OFFSET('Stock Prices'!$H$4,$B4632,0):OFFSET('Stock Prices'!$J$784,$B4632,0)),{1,2,3}))</f>
        <v>-4.406005185981465E-4</v>
      </c>
      <c r="E4632" s="9" cm="1">
        <f t="array" aca="1" ref="E4632:E4634" ca="1">TRANSPOSE(INDEX(LINEST(OFFSET('Stock Prices'!M$4,$B4632,0):OFFSET('Stock Prices'!M$784,$B4632,0),OFFSET('Stock Prices'!$H$4,$B4632,0):OFFSET('Stock Prices'!$J$784,$B4632,0)),{1,2,3}))</f>
        <v>-5.7452036870721962E-4</v>
      </c>
      <c r="F4632" s="9" cm="1">
        <f t="array" aca="1" ref="F4632:F4634" ca="1">TRANSPOSE(INDEX(LINEST(OFFSET('Stock Prices'!N$4,$B4632,0):OFFSET('Stock Prices'!N$784,$B4632,0),OFFSET('Stock Prices'!$H$4,$B4632,0):OFFSET('Stock Prices'!$J$784,$B4632,0)),{1,2,3}))</f>
        <v>-2.6722705309497171E-4</v>
      </c>
      <c r="G4632" s="9" cm="1">
        <f t="array" aca="1" ref="G4632:G4634" ca="1">TRANSPOSE(INDEX(LINEST(OFFSET('Stock Prices'!O$4,$B4632,0):OFFSET('Stock Prices'!O$784,$B4632,0),OFFSET('Stock Prices'!$H$4,$B4632,0):OFFSET('Stock Prices'!$J$784,$B4632,0)),{1,2,3}))</f>
        <v>5.4727784440969179E-4</v>
      </c>
      <c r="H4632" s="9" cm="1">
        <f t="array" aca="1" ref="H4632:H4634" ca="1">TRANSPOSE(INDEX(LINEST(OFFSET('Stock Prices'!P$4,$B4632,0):OFFSET('Stock Prices'!P$784,$B4632,0),OFFSET('Stock Prices'!$H$4,$B4632,0):OFFSET('Stock Prices'!$J$784,$B4632,0)),{1,2,3}))</f>
        <v>1.4957707650895518E-3</v>
      </c>
      <c r="I4632" s="9" cm="1">
        <f t="array" aca="1" ref="I4632:I4634" ca="1">TRANSPOSE(INDEX(LINEST(OFFSET('Stock Prices'!Q$4,$B4632,0):OFFSET('Stock Prices'!Q$784,$B4632,0),OFFSET('Stock Prices'!$H$4,$B4632,0):OFFSET('Stock Prices'!$J$784,$B4632,0)),{1,2,3}))</f>
        <v>6.8366120480953588E-4</v>
      </c>
    </row>
    <row r="4633" spans="1:9">
      <c r="C4633" s="9" t="s">
        <v>262</v>
      </c>
      <c r="D4633">
        <f ca="1"/>
        <v>6.480955102325383E-4</v>
      </c>
      <c r="E4633">
        <f ca="1"/>
        <v>1.1025483664008722E-3</v>
      </c>
      <c r="F4633">
        <f ca="1"/>
        <v>1.9081041711901392E-3</v>
      </c>
      <c r="G4633">
        <f ca="1"/>
        <v>2.0196758337364426E-3</v>
      </c>
      <c r="H4633">
        <f ca="1"/>
        <v>3.6706490255204189E-3</v>
      </c>
      <c r="I4633">
        <f ca="1"/>
        <v>2.2179622218930928E-3</v>
      </c>
    </row>
    <row r="4634" spans="1:9">
      <c r="C4634" s="9" t="s">
        <v>263</v>
      </c>
      <c r="D4634">
        <f ca="1"/>
        <v>-1.9597733501937708E-4</v>
      </c>
      <c r="E4634">
        <f ca="1"/>
        <v>-1.0752251877775474E-3</v>
      </c>
      <c r="F4634">
        <f ca="1"/>
        <v>-3.0599224336079229E-4</v>
      </c>
      <c r="G4634">
        <f ca="1"/>
        <v>-3.306295867626725E-4</v>
      </c>
      <c r="H4634">
        <f ca="1"/>
        <v>-1.7187560463643773E-3</v>
      </c>
      <c r="I4634">
        <f ca="1"/>
        <v>-7.8591414321333179E-4</v>
      </c>
    </row>
    <row r="4635" spans="1:9">
      <c r="A4635" s="7" t="s">
        <v>1743</v>
      </c>
      <c r="B4635">
        <v>1544</v>
      </c>
      <c r="C4635" s="9" t="s">
        <v>2728</v>
      </c>
      <c r="D4635" s="9" cm="1">
        <f t="array" aca="1" ref="D4635:D4637" ca="1">TRANSPOSE(INDEX(LINEST(OFFSET('Stock Prices'!L$4,$B4635,0):OFFSET('Stock Prices'!L$784,$B4635,0),OFFSET('Stock Prices'!$H$4,$B4635,0):OFFSET('Stock Prices'!$J$784,$B4635,0)),{1,2,3}))</f>
        <v>-4.0292960407890225E-4</v>
      </c>
      <c r="E4635" s="9" cm="1">
        <f t="array" aca="1" ref="E4635:E4637" ca="1">TRANSPOSE(INDEX(LINEST(OFFSET('Stock Prices'!M$4,$B4635,0):OFFSET('Stock Prices'!M$784,$B4635,0),OFFSET('Stock Prices'!$H$4,$B4635,0):OFFSET('Stock Prices'!$J$784,$B4635,0)),{1,2,3}))</f>
        <v>-5.5428583786751035E-4</v>
      </c>
      <c r="F4635" s="9" cm="1">
        <f t="array" aca="1" ref="F4635:F4637" ca="1">TRANSPOSE(INDEX(LINEST(OFFSET('Stock Prices'!N$4,$B4635,0):OFFSET('Stock Prices'!N$784,$B4635,0),OFFSET('Stock Prices'!$H$4,$B4635,0):OFFSET('Stock Prices'!$J$784,$B4635,0)),{1,2,3}))</f>
        <v>-2.5224805553220091E-4</v>
      </c>
      <c r="G4635" s="9" cm="1">
        <f t="array" aca="1" ref="G4635:G4637" ca="1">TRANSPOSE(INDEX(LINEST(OFFSET('Stock Prices'!O$4,$B4635,0):OFFSET('Stock Prices'!O$784,$B4635,0),OFFSET('Stock Prices'!$H$4,$B4635,0):OFFSET('Stock Prices'!$J$784,$B4635,0)),{1,2,3}))</f>
        <v>5.943375897650608E-4</v>
      </c>
      <c r="H4635" s="9" cm="1">
        <f t="array" aca="1" ref="H4635:H4637" ca="1">TRANSPOSE(INDEX(LINEST(OFFSET('Stock Prices'!P$4,$B4635,0):OFFSET('Stock Prices'!P$784,$B4635,0),OFFSET('Stock Prices'!$H$4,$B4635,0):OFFSET('Stock Prices'!$J$784,$B4635,0)),{1,2,3}))</f>
        <v>1.6071135809623564E-3</v>
      </c>
      <c r="I4635" s="9" cm="1">
        <f t="array" aca="1" ref="I4635:I4637" ca="1">TRANSPOSE(INDEX(LINEST(OFFSET('Stock Prices'!Q$4,$B4635,0):OFFSET('Stock Prices'!Q$784,$B4635,0),OFFSET('Stock Prices'!$H$4,$B4635,0):OFFSET('Stock Prices'!$J$784,$B4635,0)),{1,2,3}))</f>
        <v>7.0413064281067564E-4</v>
      </c>
    </row>
    <row r="4636" spans="1:9">
      <c r="C4636" s="9" t="s">
        <v>262</v>
      </c>
      <c r="D4636">
        <f ca="1"/>
        <v>6.4242108335287463E-4</v>
      </c>
      <c r="E4636">
        <f ca="1"/>
        <v>1.1035871732476758E-3</v>
      </c>
      <c r="F4636">
        <f ca="1"/>
        <v>1.9075544812638678E-3</v>
      </c>
      <c r="G4636">
        <f ca="1"/>
        <v>2.0161898424849111E-3</v>
      </c>
      <c r="H4636">
        <f ca="1"/>
        <v>3.6620211909999803E-3</v>
      </c>
      <c r="I4636">
        <f ca="1"/>
        <v>2.2198450776018922E-3</v>
      </c>
    </row>
    <row r="4637" spans="1:9">
      <c r="C4637" s="9" t="s">
        <v>263</v>
      </c>
      <c r="D4637">
        <f ca="1"/>
        <v>-1.9340332158288218E-4</v>
      </c>
      <c r="E4637">
        <f ca="1"/>
        <v>-1.0866569897272395E-3</v>
      </c>
      <c r="F4637">
        <f ca="1"/>
        <v>-3.1031999687872256E-4</v>
      </c>
      <c r="G4637">
        <f ca="1"/>
        <v>-3.3871058988201058E-4</v>
      </c>
      <c r="H4637">
        <f ca="1"/>
        <v>-1.7366840231108124E-3</v>
      </c>
      <c r="I4637">
        <f ca="1"/>
        <v>-8.000874335869451E-4</v>
      </c>
    </row>
    <row r="4638" spans="1:9">
      <c r="A4638" s="7" t="s">
        <v>1744</v>
      </c>
      <c r="B4638">
        <v>1545</v>
      </c>
      <c r="C4638" s="9" t="s">
        <v>2728</v>
      </c>
      <c r="D4638" s="9" cm="1">
        <f t="array" aca="1" ref="D4638:D4640" ca="1">TRANSPOSE(INDEX(LINEST(OFFSET('Stock Prices'!L$4,$B4638,0):OFFSET('Stock Prices'!L$784,$B4638,0),OFFSET('Stock Prices'!$H$4,$B4638,0):OFFSET('Stock Prices'!$J$784,$B4638,0)),{1,2,3}))</f>
        <v>-3.9603998077942842E-4</v>
      </c>
      <c r="E4638" s="9" cm="1">
        <f t="array" aca="1" ref="E4638:E4640" ca="1">TRANSPOSE(INDEX(LINEST(OFFSET('Stock Prices'!M$4,$B4638,0):OFFSET('Stock Prices'!M$784,$B4638,0),OFFSET('Stock Prices'!$H$4,$B4638,0):OFFSET('Stock Prices'!$J$784,$B4638,0)),{1,2,3}))</f>
        <v>-5.5219123119348867E-4</v>
      </c>
      <c r="F4638" s="9" cm="1">
        <f t="array" aca="1" ref="F4638:F4640" ca="1">TRANSPOSE(INDEX(LINEST(OFFSET('Stock Prices'!N$4,$B4638,0):OFFSET('Stock Prices'!N$784,$B4638,0),OFFSET('Stock Prices'!$H$4,$B4638,0):OFFSET('Stock Prices'!$J$784,$B4638,0)),{1,2,3}))</f>
        <v>-2.8581919469152374E-4</v>
      </c>
      <c r="G4638" s="9" cm="1">
        <f t="array" aca="1" ref="G4638:G4640" ca="1">TRANSPOSE(INDEX(LINEST(OFFSET('Stock Prices'!O$4,$B4638,0):OFFSET('Stock Prices'!O$784,$B4638,0),OFFSET('Stock Prices'!$H$4,$B4638,0):OFFSET('Stock Prices'!$J$784,$B4638,0)),{1,2,3}))</f>
        <v>5.4603770574032195E-4</v>
      </c>
      <c r="H4638" s="9" cm="1">
        <f t="array" aca="1" ref="H4638:H4640" ca="1">TRANSPOSE(INDEX(LINEST(OFFSET('Stock Prices'!P$4,$B4638,0):OFFSET('Stock Prices'!P$784,$B4638,0),OFFSET('Stock Prices'!$H$4,$B4638,0):OFFSET('Stock Prices'!$J$784,$B4638,0)),{1,2,3}))</f>
        <v>1.5596217030751211E-3</v>
      </c>
      <c r="I4638" s="9" cm="1">
        <f t="array" aca="1" ref="I4638:I4640" ca="1">TRANSPOSE(INDEX(LINEST(OFFSET('Stock Prices'!Q$4,$B4638,0):OFFSET('Stock Prices'!Q$784,$B4638,0),OFFSET('Stock Prices'!$H$4,$B4638,0):OFFSET('Stock Prices'!$J$784,$B4638,0)),{1,2,3}))</f>
        <v>7.2529775452464726E-4</v>
      </c>
    </row>
    <row r="4639" spans="1:9">
      <c r="C4639" s="9" t="s">
        <v>262</v>
      </c>
      <c r="D4639">
        <f ca="1"/>
        <v>6.3855136547299259E-4</v>
      </c>
      <c r="E4639">
        <f ca="1"/>
        <v>1.1176138309375709E-3</v>
      </c>
      <c r="F4639">
        <f ca="1"/>
        <v>1.9669346825853212E-3</v>
      </c>
      <c r="G4639">
        <f ca="1"/>
        <v>2.0343349665646756E-3</v>
      </c>
      <c r="H4639">
        <f ca="1"/>
        <v>3.6507425209289174E-3</v>
      </c>
      <c r="I4639">
        <f ca="1"/>
        <v>2.2033148030898139E-3</v>
      </c>
    </row>
    <row r="4640" spans="1:9">
      <c r="C4640" s="9" t="s">
        <v>263</v>
      </c>
      <c r="D4640">
        <f ca="1"/>
        <v>-1.9366437693970167E-4</v>
      </c>
      <c r="E4640">
        <f ca="1"/>
        <v>-1.0917759632272481E-3</v>
      </c>
      <c r="F4640">
        <f ca="1"/>
        <v>-3.2248109079754592E-4</v>
      </c>
      <c r="G4640">
        <f ca="1"/>
        <v>-3.3390251872422293E-4</v>
      </c>
      <c r="H4640">
        <f ca="1"/>
        <v>-1.7223034750113203E-3</v>
      </c>
      <c r="I4640">
        <f ca="1"/>
        <v>-7.9935096880141821E-4</v>
      </c>
    </row>
    <row r="4641" spans="1:9">
      <c r="A4641" s="7" t="s">
        <v>1745</v>
      </c>
      <c r="B4641">
        <v>1546</v>
      </c>
      <c r="C4641" s="9" t="s">
        <v>2728</v>
      </c>
      <c r="D4641" s="9" cm="1">
        <f t="array" aca="1" ref="D4641:D4643" ca="1">TRANSPOSE(INDEX(LINEST(OFFSET('Stock Prices'!L$4,$B4641,0):OFFSET('Stock Prices'!L$784,$B4641,0),OFFSET('Stock Prices'!$H$4,$B4641,0):OFFSET('Stock Prices'!$J$784,$B4641,0)),{1,2,3}))</f>
        <v>-3.6870357816566818E-4</v>
      </c>
      <c r="E4641" s="9" cm="1">
        <f t="array" aca="1" ref="E4641:E4643" ca="1">TRANSPOSE(INDEX(LINEST(OFFSET('Stock Prices'!M$4,$B4641,0):OFFSET('Stock Prices'!M$784,$B4641,0),OFFSET('Stock Prices'!$H$4,$B4641,0):OFFSET('Stock Prices'!$J$784,$B4641,0)),{1,2,3}))</f>
        <v>-5.3249139101337918E-4</v>
      </c>
      <c r="F4641" s="9" cm="1">
        <f t="array" aca="1" ref="F4641:F4643" ca="1">TRANSPOSE(INDEX(LINEST(OFFSET('Stock Prices'!N$4,$B4641,0):OFFSET('Stock Prices'!N$784,$B4641,0),OFFSET('Stock Prices'!$H$4,$B4641,0):OFFSET('Stock Prices'!$J$784,$B4641,0)),{1,2,3}))</f>
        <v>-3.0204786994506271E-4</v>
      </c>
      <c r="G4641" s="9" cm="1">
        <f t="array" aca="1" ref="G4641:G4643" ca="1">TRANSPOSE(INDEX(LINEST(OFFSET('Stock Prices'!O$4,$B4641,0):OFFSET('Stock Prices'!O$784,$B4641,0),OFFSET('Stock Prices'!$H$4,$B4641,0):OFFSET('Stock Prices'!$J$784,$B4641,0)),{1,2,3}))</f>
        <v>5.8786122836820658E-4</v>
      </c>
      <c r="H4641" s="9" cm="1">
        <f t="array" aca="1" ref="H4641:H4643" ca="1">TRANSPOSE(INDEX(LINEST(OFFSET('Stock Prices'!P$4,$B4641,0):OFFSET('Stock Prices'!P$784,$B4641,0),OFFSET('Stock Prices'!$H$4,$B4641,0):OFFSET('Stock Prices'!$J$784,$B4641,0)),{1,2,3}))</f>
        <v>1.5768493213525595E-3</v>
      </c>
      <c r="I4641" s="9" cm="1">
        <f t="array" aca="1" ref="I4641:I4643" ca="1">TRANSPOSE(INDEX(LINEST(OFFSET('Stock Prices'!Q$4,$B4641,0):OFFSET('Stock Prices'!Q$784,$B4641,0),OFFSET('Stock Prices'!$H$4,$B4641,0):OFFSET('Stock Prices'!$J$784,$B4641,0)),{1,2,3}))</f>
        <v>7.2892904821674008E-4</v>
      </c>
    </row>
    <row r="4642" spans="1:9">
      <c r="C4642" s="9" t="s">
        <v>262</v>
      </c>
      <c r="D4642">
        <f ca="1"/>
        <v>6.2902884794245866E-4</v>
      </c>
      <c r="E4642">
        <f ca="1"/>
        <v>1.1192168749113087E-3</v>
      </c>
      <c r="F4642">
        <f ca="1"/>
        <v>1.9780817440814692E-3</v>
      </c>
      <c r="G4642">
        <f ca="1"/>
        <v>2.0284843877681957E-3</v>
      </c>
      <c r="H4642">
        <f ca="1"/>
        <v>3.651869755540976E-3</v>
      </c>
      <c r="I4642">
        <f ca="1"/>
        <v>2.1995475513948599E-3</v>
      </c>
    </row>
    <row r="4643" spans="1:9">
      <c r="C4643" s="9" t="s">
        <v>263</v>
      </c>
      <c r="D4643">
        <f ca="1"/>
        <v>-2.1326354858230032E-4</v>
      </c>
      <c r="E4643">
        <f ca="1"/>
        <v>-1.1142022982988519E-3</v>
      </c>
      <c r="F4643">
        <f ca="1"/>
        <v>-3.1623376122590845E-4</v>
      </c>
      <c r="G4643">
        <f ca="1"/>
        <v>-3.7243889160939743E-4</v>
      </c>
      <c r="H4643">
        <f ca="1"/>
        <v>-1.7416460834333044E-3</v>
      </c>
      <c r="I4643">
        <f ca="1"/>
        <v>-7.9950037654166381E-4</v>
      </c>
    </row>
    <row r="4644" spans="1:9">
      <c r="A4644" s="7" t="s">
        <v>1746</v>
      </c>
      <c r="B4644">
        <v>1547</v>
      </c>
      <c r="C4644" s="9" t="s">
        <v>2728</v>
      </c>
      <c r="D4644" s="9" cm="1">
        <f t="array" aca="1" ref="D4644:D4646" ca="1">TRANSPOSE(INDEX(LINEST(OFFSET('Stock Prices'!L$4,$B4644,0):OFFSET('Stock Prices'!L$784,$B4644,0),OFFSET('Stock Prices'!$H$4,$B4644,0):OFFSET('Stock Prices'!$J$784,$B4644,0)),{1,2,3}))</f>
        <v>-3.6346154545889895E-4</v>
      </c>
      <c r="E4644" s="9" cm="1">
        <f t="array" aca="1" ref="E4644:E4646" ca="1">TRANSPOSE(INDEX(LINEST(OFFSET('Stock Prices'!M$4,$B4644,0):OFFSET('Stock Prices'!M$784,$B4644,0),OFFSET('Stock Prices'!$H$4,$B4644,0):OFFSET('Stock Prices'!$J$784,$B4644,0)),{1,2,3}))</f>
        <v>-4.7053887405852684E-4</v>
      </c>
      <c r="F4644" s="9" cm="1">
        <f t="array" aca="1" ref="F4644:F4646" ca="1">TRANSPOSE(INDEX(LINEST(OFFSET('Stock Prices'!N$4,$B4644,0):OFFSET('Stock Prices'!N$784,$B4644,0),OFFSET('Stock Prices'!$H$4,$B4644,0):OFFSET('Stock Prices'!$J$784,$B4644,0)),{1,2,3}))</f>
        <v>-3.2033420109287464E-4</v>
      </c>
      <c r="G4644" s="9" cm="1">
        <f t="array" aca="1" ref="G4644:G4646" ca="1">TRANSPOSE(INDEX(LINEST(OFFSET('Stock Prices'!O$4,$B4644,0):OFFSET('Stock Prices'!O$784,$B4644,0),OFFSET('Stock Prices'!$H$4,$B4644,0):OFFSET('Stock Prices'!$J$784,$B4644,0)),{1,2,3}))</f>
        <v>5.8583822528324441E-4</v>
      </c>
      <c r="H4644" s="9" cm="1">
        <f t="array" aca="1" ref="H4644:H4646" ca="1">TRANSPOSE(INDEX(LINEST(OFFSET('Stock Prices'!P$4,$B4644,0):OFFSET('Stock Prices'!P$784,$B4644,0),OFFSET('Stock Prices'!$H$4,$B4644,0):OFFSET('Stock Prices'!$J$784,$B4644,0)),{1,2,3}))</f>
        <v>1.6205896280466138E-3</v>
      </c>
      <c r="I4644" s="9" cm="1">
        <f t="array" aca="1" ref="I4644:I4646" ca="1">TRANSPOSE(INDEX(LINEST(OFFSET('Stock Prices'!Q$4,$B4644,0):OFFSET('Stock Prices'!Q$784,$B4644,0),OFFSET('Stock Prices'!$H$4,$B4644,0):OFFSET('Stock Prices'!$J$784,$B4644,0)),{1,2,3}))</f>
        <v>7.3855429179966645E-4</v>
      </c>
    </row>
    <row r="4645" spans="1:9">
      <c r="C4645" s="9" t="s">
        <v>262</v>
      </c>
      <c r="D4645">
        <f ca="1"/>
        <v>6.2454614242372843E-4</v>
      </c>
      <c r="E4645">
        <f ca="1"/>
        <v>1.1087592697213273E-3</v>
      </c>
      <c r="F4645">
        <f ca="1"/>
        <v>1.9731101827398013E-3</v>
      </c>
      <c r="G4645">
        <f ca="1"/>
        <v>2.0229594626169967E-3</v>
      </c>
      <c r="H4645">
        <f ca="1"/>
        <v>3.6475971987362521E-3</v>
      </c>
      <c r="I4645">
        <f ca="1"/>
        <v>2.1931525659910937E-3</v>
      </c>
    </row>
    <row r="4646" spans="1:9">
      <c r="C4646" s="9" t="s">
        <v>263</v>
      </c>
      <c r="D4646">
        <f ca="1"/>
        <v>-2.2198142702681666E-4</v>
      </c>
      <c r="E4646">
        <f ca="1"/>
        <v>-1.1382898211134995E-3</v>
      </c>
      <c r="F4646">
        <f ca="1"/>
        <v>-3.2408491231257882E-4</v>
      </c>
      <c r="G4646">
        <f ca="1"/>
        <v>-3.8254387366318341E-4</v>
      </c>
      <c r="H4646">
        <f ca="1"/>
        <v>-1.7528770543179294E-3</v>
      </c>
      <c r="I4646">
        <f ca="1"/>
        <v>-8.1209913113705211E-4</v>
      </c>
    </row>
    <row r="4647" spans="1:9">
      <c r="A4647" s="7" t="s">
        <v>1747</v>
      </c>
      <c r="B4647">
        <v>1548</v>
      </c>
      <c r="C4647" s="9" t="s">
        <v>2728</v>
      </c>
      <c r="D4647" s="9" cm="1">
        <f t="array" aca="1" ref="D4647:D4649" ca="1">TRANSPOSE(INDEX(LINEST(OFFSET('Stock Prices'!L$4,$B4647,0):OFFSET('Stock Prices'!L$784,$B4647,0),OFFSET('Stock Prices'!$H$4,$B4647,0):OFFSET('Stock Prices'!$J$784,$B4647,0)),{1,2,3}))</f>
        <v>-4.3050566203084684E-4</v>
      </c>
      <c r="E4647" s="9" cm="1">
        <f t="array" aca="1" ref="E4647:E4649" ca="1">TRANSPOSE(INDEX(LINEST(OFFSET('Stock Prices'!M$4,$B4647,0):OFFSET('Stock Prices'!M$784,$B4647,0),OFFSET('Stock Prices'!$H$4,$B4647,0):OFFSET('Stock Prices'!$J$784,$B4647,0)),{1,2,3}))</f>
        <v>-4.1387277792787042E-4</v>
      </c>
      <c r="F4647" s="9" cm="1">
        <f t="array" aca="1" ref="F4647:F4649" ca="1">TRANSPOSE(INDEX(LINEST(OFFSET('Stock Prices'!N$4,$B4647,0):OFFSET('Stock Prices'!N$784,$B4647,0),OFFSET('Stock Prices'!$H$4,$B4647,0):OFFSET('Stock Prices'!$J$784,$B4647,0)),{1,2,3}))</f>
        <v>-2.8600303896339621E-4</v>
      </c>
      <c r="G4647" s="9" cm="1">
        <f t="array" aca="1" ref="G4647:G4649" ca="1">TRANSPOSE(INDEX(LINEST(OFFSET('Stock Prices'!O$4,$B4647,0):OFFSET('Stock Prices'!O$784,$B4647,0),OFFSET('Stock Prices'!$H$4,$B4647,0):OFFSET('Stock Prices'!$J$784,$B4647,0)),{1,2,3}))</f>
        <v>5.7702986716812166E-4</v>
      </c>
      <c r="H4647" s="9" cm="1">
        <f t="array" aca="1" ref="H4647:H4649" ca="1">TRANSPOSE(INDEX(LINEST(OFFSET('Stock Prices'!P$4,$B4647,0):OFFSET('Stock Prices'!P$784,$B4647,0),OFFSET('Stock Prices'!$H$4,$B4647,0):OFFSET('Stock Prices'!$J$784,$B4647,0)),{1,2,3}))</f>
        <v>1.8701568857328592E-3</v>
      </c>
      <c r="I4647" s="9" cm="1">
        <f t="array" aca="1" ref="I4647:I4649" ca="1">TRANSPOSE(INDEX(LINEST(OFFSET('Stock Prices'!Q$4,$B4647,0):OFFSET('Stock Prices'!Q$784,$B4647,0),OFFSET('Stock Prices'!$H$4,$B4647,0):OFFSET('Stock Prices'!$J$784,$B4647,0)),{1,2,3}))</f>
        <v>7.048236929477281E-4</v>
      </c>
    </row>
    <row r="4648" spans="1:9">
      <c r="C4648" s="9" t="s">
        <v>262</v>
      </c>
      <c r="D4648">
        <f ca="1"/>
        <v>5.9516676768603914E-4</v>
      </c>
      <c r="E4648">
        <f ca="1"/>
        <v>1.1165380258333617E-3</v>
      </c>
      <c r="F4648">
        <f ca="1"/>
        <v>1.9601018640895934E-3</v>
      </c>
      <c r="G4648">
        <f ca="1"/>
        <v>1.9771418599537336E-3</v>
      </c>
      <c r="H4648">
        <f ca="1"/>
        <v>3.7037398434501823E-3</v>
      </c>
      <c r="I4648">
        <f ca="1"/>
        <v>2.206074952466702E-3</v>
      </c>
    </row>
    <row r="4649" spans="1:9">
      <c r="C4649" s="9" t="s">
        <v>263</v>
      </c>
      <c r="D4649">
        <f ca="1"/>
        <v>-1.8294404091229665E-4</v>
      </c>
      <c r="E4649">
        <f ca="1"/>
        <v>-1.1604052908755849E-3</v>
      </c>
      <c r="F4649">
        <f ca="1"/>
        <v>-3.2617811075364746E-4</v>
      </c>
      <c r="G4649">
        <f ca="1"/>
        <v>-3.5064746127767751E-4</v>
      </c>
      <c r="H4649">
        <f ca="1"/>
        <v>-1.8642384480892324E-3</v>
      </c>
      <c r="I4649">
        <f ca="1"/>
        <v>-8.1013290188401493E-4</v>
      </c>
    </row>
    <row r="4650" spans="1:9">
      <c r="A4650" s="7" t="s">
        <v>1748</v>
      </c>
      <c r="B4650">
        <v>1549</v>
      </c>
      <c r="C4650" s="9" t="s">
        <v>2728</v>
      </c>
      <c r="D4650" s="9" cm="1">
        <f t="array" aca="1" ref="D4650:D4652" ca="1">TRANSPOSE(INDEX(LINEST(OFFSET('Stock Prices'!L$4,$B4650,0):OFFSET('Stock Prices'!L$784,$B4650,0),OFFSET('Stock Prices'!$H$4,$B4650,0):OFFSET('Stock Prices'!$J$784,$B4650,0)),{1,2,3}))</f>
        <v>-4.3652942541165513E-4</v>
      </c>
      <c r="E4650" s="9" cm="1">
        <f t="array" aca="1" ref="E4650:E4652" ca="1">TRANSPOSE(INDEX(LINEST(OFFSET('Stock Prices'!M$4,$B4650,0):OFFSET('Stock Prices'!M$784,$B4650,0),OFFSET('Stock Prices'!$H$4,$B4650,0):OFFSET('Stock Prices'!$J$784,$B4650,0)),{1,2,3}))</f>
        <v>-4.0828261916486786E-4</v>
      </c>
      <c r="F4650" s="9" cm="1">
        <f t="array" aca="1" ref="F4650:F4652" ca="1">TRANSPOSE(INDEX(LINEST(OFFSET('Stock Prices'!N$4,$B4650,0):OFFSET('Stock Prices'!N$784,$B4650,0),OFFSET('Stock Prices'!$H$4,$B4650,0):OFFSET('Stock Prices'!$J$784,$B4650,0)),{1,2,3}))</f>
        <v>-3.5903837801466281E-4</v>
      </c>
      <c r="G4650" s="9" cm="1">
        <f t="array" aca="1" ref="G4650:G4652" ca="1">TRANSPOSE(INDEX(LINEST(OFFSET('Stock Prices'!O$4,$B4650,0):OFFSET('Stock Prices'!O$784,$B4650,0),OFFSET('Stock Prices'!$H$4,$B4650,0):OFFSET('Stock Prices'!$J$784,$B4650,0)),{1,2,3}))</f>
        <v>5.7122376457931657E-4</v>
      </c>
      <c r="H4650" s="9" cm="1">
        <f t="array" aca="1" ref="H4650:H4652" ca="1">TRANSPOSE(INDEX(LINEST(OFFSET('Stock Prices'!P$4,$B4650,0):OFFSET('Stock Prices'!P$784,$B4650,0),OFFSET('Stock Prices'!$H$4,$B4650,0):OFFSET('Stock Prices'!$J$784,$B4650,0)),{1,2,3}))</f>
        <v>1.9526068198014405E-3</v>
      </c>
      <c r="I4650" s="9" cm="1">
        <f t="array" aca="1" ref="I4650:I4652" ca="1">TRANSPOSE(INDEX(LINEST(OFFSET('Stock Prices'!Q$4,$B4650,0):OFFSET('Stock Prices'!Q$784,$B4650,0),OFFSET('Stock Prices'!$H$4,$B4650,0):OFFSET('Stock Prices'!$J$784,$B4650,0)),{1,2,3}))</f>
        <v>7.4414051834318306E-4</v>
      </c>
    </row>
    <row r="4651" spans="1:9">
      <c r="C4651" s="9" t="s">
        <v>262</v>
      </c>
      <c r="D4651">
        <f ca="1"/>
        <v>6.0457526487527622E-4</v>
      </c>
      <c r="E4651">
        <f ca="1"/>
        <v>1.1105056061108014E-3</v>
      </c>
      <c r="F4651">
        <f ca="1"/>
        <v>2.0658546181190674E-3</v>
      </c>
      <c r="G4651">
        <f ca="1"/>
        <v>1.985036431681653E-3</v>
      </c>
      <c r="H4651">
        <f ca="1"/>
        <v>3.594563367418392E-3</v>
      </c>
      <c r="I4651">
        <f ca="1"/>
        <v>2.1577549650797414E-3</v>
      </c>
    </row>
    <row r="4652" spans="1:9">
      <c r="C4652" s="9" t="s">
        <v>263</v>
      </c>
      <c r="D4652">
        <f ca="1"/>
        <v>-1.866374706250607E-4</v>
      </c>
      <c r="E4652">
        <f ca="1"/>
        <v>-1.1673969196450635E-3</v>
      </c>
      <c r="F4652">
        <f ca="1"/>
        <v>-3.3883524719164948E-4</v>
      </c>
      <c r="G4652">
        <f ca="1"/>
        <v>-3.4967519925034954E-4</v>
      </c>
      <c r="H4652">
        <f ca="1"/>
        <v>-1.8893602393579632E-3</v>
      </c>
      <c r="I4652">
        <f ca="1"/>
        <v>-8.3655725061906872E-4</v>
      </c>
    </row>
    <row r="4653" spans="1:9">
      <c r="A4653" s="7" t="s">
        <v>78</v>
      </c>
      <c r="B4653">
        <v>1550</v>
      </c>
      <c r="C4653" s="9" t="s">
        <v>2728</v>
      </c>
      <c r="D4653" s="9" cm="1">
        <f t="array" aca="1" ref="D4653:D4655" ca="1">TRANSPOSE(INDEX(LINEST(OFFSET('Stock Prices'!L$4,$B4653,0):OFFSET('Stock Prices'!L$784,$B4653,0),OFFSET('Stock Prices'!$H$4,$B4653,0):OFFSET('Stock Prices'!$J$784,$B4653,0)),{1,2,3}))</f>
        <v>-5.1318166582875414E-4</v>
      </c>
      <c r="E4653" s="9" cm="1">
        <f t="array" aca="1" ref="E4653:E4655" ca="1">TRANSPOSE(INDEX(LINEST(OFFSET('Stock Prices'!M$4,$B4653,0):OFFSET('Stock Prices'!M$784,$B4653,0),OFFSET('Stock Prices'!$H$4,$B4653,0):OFFSET('Stock Prices'!$J$784,$B4653,0)),{1,2,3}))</f>
        <v>-4.5074232039745516E-4</v>
      </c>
      <c r="F4653" s="9" cm="1">
        <f t="array" aca="1" ref="F4653:F4655" ca="1">TRANSPOSE(INDEX(LINEST(OFFSET('Stock Prices'!N$4,$B4653,0):OFFSET('Stock Prices'!N$784,$B4653,0),OFFSET('Stock Prices'!$H$4,$B4653,0):OFFSET('Stock Prices'!$J$784,$B4653,0)),{1,2,3}))</f>
        <v>-6.3581087862067963E-5</v>
      </c>
      <c r="G4653" s="9" cm="1">
        <f t="array" aca="1" ref="G4653:G4655" ca="1">TRANSPOSE(INDEX(LINEST(OFFSET('Stock Prices'!O$4,$B4653,0):OFFSET('Stock Prices'!O$784,$B4653,0),OFFSET('Stock Prices'!$H$4,$B4653,0):OFFSET('Stock Prices'!$J$784,$B4653,0)),{1,2,3}))</f>
        <v>6.1226598763633434E-4</v>
      </c>
      <c r="H4653" s="9" cm="1">
        <f t="array" aca="1" ref="H4653:H4655" ca="1">TRANSPOSE(INDEX(LINEST(OFFSET('Stock Prices'!P$4,$B4653,0):OFFSET('Stock Prices'!P$784,$B4653,0),OFFSET('Stock Prices'!$H$4,$B4653,0):OFFSET('Stock Prices'!$J$784,$B4653,0)),{1,2,3}))</f>
        <v>1.9573287372645748E-3</v>
      </c>
      <c r="I4653" s="9" cm="1">
        <f t="array" aca="1" ref="I4653:I4655" ca="1">TRANSPOSE(INDEX(LINEST(OFFSET('Stock Prices'!Q$4,$B4653,0):OFFSET('Stock Prices'!Q$784,$B4653,0),OFFSET('Stock Prices'!$H$4,$B4653,0):OFFSET('Stock Prices'!$J$784,$B4653,0)),{1,2,3}))</f>
        <v>8.0829219981225252E-4</v>
      </c>
    </row>
    <row r="4654" spans="1:9">
      <c r="C4654" s="9" t="s">
        <v>262</v>
      </c>
      <c r="D4654">
        <f ca="1"/>
        <v>6.9601971541094693E-4</v>
      </c>
      <c r="E4654">
        <f ca="1"/>
        <v>1.150942969120849E-3</v>
      </c>
      <c r="F4654">
        <f ca="1"/>
        <v>1.4964763547205976E-3</v>
      </c>
      <c r="G4654">
        <f ca="1"/>
        <v>1.8960556670946007E-3</v>
      </c>
      <c r="H4654">
        <f ca="1"/>
        <v>3.5755954700046537E-3</v>
      </c>
      <c r="I4654">
        <f ca="1"/>
        <v>2.0711069706766741E-3</v>
      </c>
    </row>
    <row r="4655" spans="1:9">
      <c r="C4655" s="9" t="s">
        <v>263</v>
      </c>
      <c r="D4655">
        <f ca="1"/>
        <v>-1.7866456994493644E-4</v>
      </c>
      <c r="E4655">
        <f ca="1"/>
        <v>-1.1605315181030197E-3</v>
      </c>
      <c r="F4655">
        <f ca="1"/>
        <v>-3.1757087794835224E-4</v>
      </c>
      <c r="G4655">
        <f ca="1"/>
        <v>-3.4435101928058506E-4</v>
      </c>
      <c r="H4655">
        <f ca="1"/>
        <v>-1.8866547912864953E-3</v>
      </c>
      <c r="I4655">
        <f ca="1"/>
        <v>-8.4080481693701815E-4</v>
      </c>
    </row>
    <row r="4656" spans="1:9">
      <c r="A4656" s="7" t="s">
        <v>1749</v>
      </c>
      <c r="B4656">
        <v>1551</v>
      </c>
      <c r="C4656" s="9" t="s">
        <v>2728</v>
      </c>
      <c r="D4656" s="9" cm="1">
        <f t="array" aca="1" ref="D4656:D4658" ca="1">TRANSPOSE(INDEX(LINEST(OFFSET('Stock Prices'!L$4,$B4656,0):OFFSET('Stock Prices'!L$784,$B4656,0),OFFSET('Stock Prices'!$H$4,$B4656,0):OFFSET('Stock Prices'!$J$784,$B4656,0)),{1,2,3}))</f>
        <v>-4.6113259495858278E-4</v>
      </c>
      <c r="E4656" s="9" cm="1">
        <f t="array" aca="1" ref="E4656:E4658" ca="1">TRANSPOSE(INDEX(LINEST(OFFSET('Stock Prices'!M$4,$B4656,0):OFFSET('Stock Prices'!M$784,$B4656,0),OFFSET('Stock Prices'!$H$4,$B4656,0):OFFSET('Stock Prices'!$J$784,$B4656,0)),{1,2,3}))</f>
        <v>-4.3620117454672147E-4</v>
      </c>
      <c r="F4656" s="9" cm="1">
        <f t="array" aca="1" ref="F4656:F4658" ca="1">TRANSPOSE(INDEX(LINEST(OFFSET('Stock Prices'!N$4,$B4656,0):OFFSET('Stock Prices'!N$784,$B4656,0),OFFSET('Stock Prices'!$H$4,$B4656,0):OFFSET('Stock Prices'!$J$784,$B4656,0)),{1,2,3}))</f>
        <v>-4.9195446245089599E-5</v>
      </c>
      <c r="G4656" s="9" cm="1">
        <f t="array" aca="1" ref="G4656:G4658" ca="1">TRANSPOSE(INDEX(LINEST(OFFSET('Stock Prices'!O$4,$B4656,0):OFFSET('Stock Prices'!O$784,$B4656,0),OFFSET('Stock Prices'!$H$4,$B4656,0):OFFSET('Stock Prices'!$J$784,$B4656,0)),{1,2,3}))</f>
        <v>5.6581928104669434E-4</v>
      </c>
      <c r="H4656" s="9" cm="1">
        <f t="array" aca="1" ref="H4656:H4658" ca="1">TRANSPOSE(INDEX(LINEST(OFFSET('Stock Prices'!P$4,$B4656,0):OFFSET('Stock Prices'!P$784,$B4656,0),OFFSET('Stock Prices'!$H$4,$B4656,0):OFFSET('Stock Prices'!$J$784,$B4656,0)),{1,2,3}))</f>
        <v>1.8959697780162074E-3</v>
      </c>
      <c r="I4656" s="9" cm="1">
        <f t="array" aca="1" ref="I4656:I4658" ca="1">TRANSPOSE(INDEX(LINEST(OFFSET('Stock Prices'!Q$4,$B4656,0):OFFSET('Stock Prices'!Q$784,$B4656,0),OFFSET('Stock Prices'!$H$4,$B4656,0):OFFSET('Stock Prices'!$J$784,$B4656,0)),{1,2,3}))</f>
        <v>8.0855330437713314E-4</v>
      </c>
    </row>
    <row r="4657" spans="1:9">
      <c r="C4657" s="9" t="s">
        <v>262</v>
      </c>
      <c r="D4657">
        <f ca="1"/>
        <v>7.2414149613208765E-4</v>
      </c>
      <c r="E4657">
        <f ca="1"/>
        <v>1.1645702913766073E-3</v>
      </c>
      <c r="F4657">
        <f ca="1"/>
        <v>1.5064199323274905E-3</v>
      </c>
      <c r="G4657">
        <f ca="1"/>
        <v>1.8936694141794891E-3</v>
      </c>
      <c r="H4657">
        <f ca="1"/>
        <v>3.5821296304329939E-3</v>
      </c>
      <c r="I4657">
        <f ca="1"/>
        <v>2.0703771176766692E-3</v>
      </c>
    </row>
    <row r="4658" spans="1:9">
      <c r="C4658" s="9" t="s">
        <v>263</v>
      </c>
      <c r="D4658">
        <f ca="1"/>
        <v>-1.612681784185563E-4</v>
      </c>
      <c r="E4658">
        <f ca="1"/>
        <v>-1.1514109019605367E-3</v>
      </c>
      <c r="F4658">
        <f ca="1"/>
        <v>-3.1115986046881304E-4</v>
      </c>
      <c r="G4658">
        <f ca="1"/>
        <v>-3.4310950499096265E-4</v>
      </c>
      <c r="H4658">
        <f ca="1"/>
        <v>-1.8778632413418942E-3</v>
      </c>
      <c r="I4658">
        <f ca="1"/>
        <v>-8.4136053954167759E-4</v>
      </c>
    </row>
    <row r="4659" spans="1:9">
      <c r="A4659" s="7" t="s">
        <v>1750</v>
      </c>
      <c r="B4659">
        <v>1552</v>
      </c>
      <c r="C4659" s="9" t="s">
        <v>2728</v>
      </c>
      <c r="D4659" s="9" cm="1">
        <f t="array" aca="1" ref="D4659:D4661" ca="1">TRANSPOSE(INDEX(LINEST(OFFSET('Stock Prices'!L$4,$B4659,0):OFFSET('Stock Prices'!L$784,$B4659,0),OFFSET('Stock Prices'!$H$4,$B4659,0):OFFSET('Stock Prices'!$J$784,$B4659,0)),{1,2,3}))</f>
        <v>-4.4596518291050395E-4</v>
      </c>
      <c r="E4659" s="9" cm="1">
        <f t="array" aca="1" ref="E4659:E4661" ca="1">TRANSPOSE(INDEX(LINEST(OFFSET('Stock Prices'!M$4,$B4659,0):OFFSET('Stock Prices'!M$784,$B4659,0),OFFSET('Stock Prices'!$H$4,$B4659,0):OFFSET('Stock Prices'!$J$784,$B4659,0)),{1,2,3}))</f>
        <v>-4.126769739820054E-4</v>
      </c>
      <c r="F4659" s="9" cm="1">
        <f t="array" aca="1" ref="F4659:F4661" ca="1">TRANSPOSE(INDEX(LINEST(OFFSET('Stock Prices'!N$4,$B4659,0):OFFSET('Stock Prices'!N$784,$B4659,0),OFFSET('Stock Prices'!$H$4,$B4659,0):OFFSET('Stock Prices'!$J$784,$B4659,0)),{1,2,3}))</f>
        <v>-1.4350987869199482E-5</v>
      </c>
      <c r="G4659" s="9" cm="1">
        <f t="array" aca="1" ref="G4659:G4661" ca="1">TRANSPOSE(INDEX(LINEST(OFFSET('Stock Prices'!O$4,$B4659,0):OFFSET('Stock Prices'!O$784,$B4659,0),OFFSET('Stock Prices'!$H$4,$B4659,0):OFFSET('Stock Prices'!$J$784,$B4659,0)),{1,2,3}))</f>
        <v>5.8436800762331879E-4</v>
      </c>
      <c r="H4659" s="9" cm="1">
        <f t="array" aca="1" ref="H4659:H4661" ca="1">TRANSPOSE(INDEX(LINEST(OFFSET('Stock Prices'!P$4,$B4659,0):OFFSET('Stock Prices'!P$784,$B4659,0),OFFSET('Stock Prices'!$H$4,$B4659,0):OFFSET('Stock Prices'!$J$784,$B4659,0)),{1,2,3}))</f>
        <v>1.9121796581221678E-3</v>
      </c>
      <c r="I4659" s="9" cm="1">
        <f t="array" aca="1" ref="I4659:I4661" ca="1">TRANSPOSE(INDEX(LINEST(OFFSET('Stock Prices'!Q$4,$B4659,0):OFFSET('Stock Prices'!Q$784,$B4659,0),OFFSET('Stock Prices'!$H$4,$B4659,0):OFFSET('Stock Prices'!$J$784,$B4659,0)),{1,2,3}))</f>
        <v>7.895698951009691E-4</v>
      </c>
    </row>
    <row r="4660" spans="1:9">
      <c r="C4660" s="9" t="s">
        <v>262</v>
      </c>
      <c r="D4660">
        <f ca="1"/>
        <v>7.4680826795334436E-4</v>
      </c>
      <c r="E4660">
        <f ca="1"/>
        <v>1.1380158673587892E-3</v>
      </c>
      <c r="F4660">
        <f ca="1"/>
        <v>1.4648548869055456E-3</v>
      </c>
      <c r="G4660">
        <f ca="1"/>
        <v>1.9315141017563929E-3</v>
      </c>
      <c r="H4660">
        <f ca="1"/>
        <v>3.6068380613707061E-3</v>
      </c>
      <c r="I4660">
        <f ca="1"/>
        <v>2.1154897001764146E-3</v>
      </c>
    </row>
    <row r="4661" spans="1:9">
      <c r="C4661" s="9" t="s">
        <v>263</v>
      </c>
      <c r="D4661">
        <f ca="1"/>
        <v>-2.0152479669839458E-4</v>
      </c>
      <c r="E4661">
        <f ca="1"/>
        <v>-1.1589322839890249E-3</v>
      </c>
      <c r="F4661">
        <f ca="1"/>
        <v>-3.20314266086835E-4</v>
      </c>
      <c r="G4661">
        <f ca="1"/>
        <v>-4.0135062269580158E-4</v>
      </c>
      <c r="H4661">
        <f ca="1"/>
        <v>-1.9213172195247509E-3</v>
      </c>
      <c r="I4661">
        <f ca="1"/>
        <v>-8.5636716708464703E-4</v>
      </c>
    </row>
    <row r="4662" spans="1:9">
      <c r="A4662" s="7" t="s">
        <v>1751</v>
      </c>
      <c r="B4662">
        <v>1553</v>
      </c>
      <c r="C4662" s="9" t="s">
        <v>2728</v>
      </c>
      <c r="D4662" s="9" cm="1">
        <f t="array" aca="1" ref="D4662:D4664" ca="1">TRANSPOSE(INDEX(LINEST(OFFSET('Stock Prices'!L$4,$B4662,0):OFFSET('Stock Prices'!L$784,$B4662,0),OFFSET('Stock Prices'!$H$4,$B4662,0):OFFSET('Stock Prices'!$J$784,$B4662,0)),{1,2,3}))</f>
        <v>-4.7564129187108433E-4</v>
      </c>
      <c r="E4662" s="9" cm="1">
        <f t="array" aca="1" ref="E4662:E4664" ca="1">TRANSPOSE(INDEX(LINEST(OFFSET('Stock Prices'!M$4,$B4662,0):OFFSET('Stock Prices'!M$784,$B4662,0),OFFSET('Stock Prices'!$H$4,$B4662,0):OFFSET('Stock Prices'!$J$784,$B4662,0)),{1,2,3}))</f>
        <v>-4.2875275257770498E-4</v>
      </c>
      <c r="F4662" s="9" cm="1">
        <f t="array" aca="1" ref="F4662:F4664" ca="1">TRANSPOSE(INDEX(LINEST(OFFSET('Stock Prices'!N$4,$B4662,0):OFFSET('Stock Prices'!N$784,$B4662,0),OFFSET('Stock Prices'!$H$4,$B4662,0):OFFSET('Stock Prices'!$J$784,$B4662,0)),{1,2,3}))</f>
        <v>-1.276842723365928E-5</v>
      </c>
      <c r="G4662" s="9" cm="1">
        <f t="array" aca="1" ref="G4662:G4664" ca="1">TRANSPOSE(INDEX(LINEST(OFFSET('Stock Prices'!O$4,$B4662,0):OFFSET('Stock Prices'!O$784,$B4662,0),OFFSET('Stock Prices'!$H$4,$B4662,0):OFFSET('Stock Prices'!$J$784,$B4662,0)),{1,2,3}))</f>
        <v>5.4772711996756032E-4</v>
      </c>
      <c r="H4662" s="9" cm="1">
        <f t="array" aca="1" ref="H4662:H4664" ca="1">TRANSPOSE(INDEX(LINEST(OFFSET('Stock Prices'!P$4,$B4662,0):OFFSET('Stock Prices'!P$784,$B4662,0),OFFSET('Stock Prices'!$H$4,$B4662,0):OFFSET('Stock Prices'!$J$784,$B4662,0)),{1,2,3}))</f>
        <v>1.8786709694579302E-3</v>
      </c>
      <c r="I4662" s="9" cm="1">
        <f t="array" aca="1" ref="I4662:I4664" ca="1">TRANSPOSE(INDEX(LINEST(OFFSET('Stock Prices'!Q$4,$B4662,0):OFFSET('Stock Prices'!Q$784,$B4662,0),OFFSET('Stock Prices'!$H$4,$B4662,0):OFFSET('Stock Prices'!$J$784,$B4662,0)),{1,2,3}))</f>
        <v>7.6802561863355398E-4</v>
      </c>
    </row>
    <row r="4663" spans="1:9">
      <c r="C4663" s="9" t="s">
        <v>262</v>
      </c>
      <c r="D4663">
        <f ca="1"/>
        <v>7.5142210142653358E-4</v>
      </c>
      <c r="E4663">
        <f ca="1"/>
        <v>1.146458737860077E-3</v>
      </c>
      <c r="F4663">
        <f ca="1"/>
        <v>1.4960408173422643E-3</v>
      </c>
      <c r="G4663">
        <f ca="1"/>
        <v>1.9235889543075669E-3</v>
      </c>
      <c r="H4663">
        <f ca="1"/>
        <v>3.5667543281549178E-3</v>
      </c>
      <c r="I4663">
        <f ca="1"/>
        <v>2.1000159550919094E-3</v>
      </c>
    </row>
    <row r="4664" spans="1:9">
      <c r="C4664" s="9" t="s">
        <v>263</v>
      </c>
      <c r="D4664">
        <f ca="1"/>
        <v>-2.1975593634538792E-4</v>
      </c>
      <c r="E4664">
        <f ca="1"/>
        <v>-1.171453309186897E-3</v>
      </c>
      <c r="F4664">
        <f ca="1"/>
        <v>-3.3333037169523347E-4</v>
      </c>
      <c r="G4664">
        <f ca="1"/>
        <v>-4.1779829964892545E-4</v>
      </c>
      <c r="H4664">
        <f ca="1"/>
        <v>-1.9217456912201229E-3</v>
      </c>
      <c r="I4664">
        <f ca="1"/>
        <v>-8.6122559114763689E-4</v>
      </c>
    </row>
    <row r="4665" spans="1:9">
      <c r="A4665" s="7" t="s">
        <v>1752</v>
      </c>
      <c r="B4665">
        <v>1554</v>
      </c>
      <c r="C4665" s="9" t="s">
        <v>2728</v>
      </c>
      <c r="D4665" s="9" cm="1">
        <f t="array" aca="1" ref="D4665:D4667" ca="1">TRANSPOSE(INDEX(LINEST(OFFSET('Stock Prices'!L$4,$B4665,0):OFFSET('Stock Prices'!L$784,$B4665,0),OFFSET('Stock Prices'!$H$4,$B4665,0):OFFSET('Stock Prices'!$J$784,$B4665,0)),{1,2,3}))</f>
        <v>-4.9391703951937635E-4</v>
      </c>
      <c r="E4665" s="9" cm="1">
        <f t="array" aca="1" ref="E4665:E4667" ca="1">TRANSPOSE(INDEX(LINEST(OFFSET('Stock Prices'!M$4,$B4665,0):OFFSET('Stock Prices'!M$784,$B4665,0),OFFSET('Stock Prices'!$H$4,$B4665,0):OFFSET('Stock Prices'!$J$784,$B4665,0)),{1,2,3}))</f>
        <v>-4.447743103652122E-4</v>
      </c>
      <c r="F4665" s="9" cm="1">
        <f t="array" aca="1" ref="F4665:F4667" ca="1">TRANSPOSE(INDEX(LINEST(OFFSET('Stock Prices'!N$4,$B4665,0):OFFSET('Stock Prices'!N$784,$B4665,0),OFFSET('Stock Prices'!$H$4,$B4665,0):OFFSET('Stock Prices'!$J$784,$B4665,0)),{1,2,3}))</f>
        <v>-9.9760474465642851E-6</v>
      </c>
      <c r="G4665" s="9" cm="1">
        <f t="array" aca="1" ref="G4665:G4667" ca="1">TRANSPOSE(INDEX(LINEST(OFFSET('Stock Prices'!O$4,$B4665,0):OFFSET('Stock Prices'!O$784,$B4665,0),OFFSET('Stock Prices'!$H$4,$B4665,0):OFFSET('Stock Prices'!$J$784,$B4665,0)),{1,2,3}))</f>
        <v>5.3957275361296434E-4</v>
      </c>
      <c r="H4665" s="9" cm="1">
        <f t="array" aca="1" ref="H4665:H4667" ca="1">TRANSPOSE(INDEX(LINEST(OFFSET('Stock Prices'!P$4,$B4665,0):OFFSET('Stock Prices'!P$784,$B4665,0),OFFSET('Stock Prices'!$H$4,$B4665,0):OFFSET('Stock Prices'!$J$784,$B4665,0)),{1,2,3}))</f>
        <v>1.8785083463495114E-3</v>
      </c>
      <c r="I4665" s="9" cm="1">
        <f t="array" aca="1" ref="I4665:I4667" ca="1">TRANSPOSE(INDEX(LINEST(OFFSET('Stock Prices'!Q$4,$B4665,0):OFFSET('Stock Prices'!Q$784,$B4665,0),OFFSET('Stock Prices'!$H$4,$B4665,0):OFFSET('Stock Prices'!$J$784,$B4665,0)),{1,2,3}))</f>
        <v>7.8872345399272185E-4</v>
      </c>
    </row>
    <row r="4666" spans="1:9">
      <c r="C4666" s="9" t="s">
        <v>262</v>
      </c>
      <c r="D4666">
        <f ca="1"/>
        <v>7.6152613282874919E-4</v>
      </c>
      <c r="E4666">
        <f ca="1"/>
        <v>1.1576822392964693E-3</v>
      </c>
      <c r="F4666">
        <f ca="1"/>
        <v>1.4965598483376746E-3</v>
      </c>
      <c r="G4666">
        <f ca="1"/>
        <v>1.9351651505013442E-3</v>
      </c>
      <c r="H4666">
        <f ca="1"/>
        <v>3.5597866924227425E-3</v>
      </c>
      <c r="I4666">
        <f ca="1"/>
        <v>2.0879208405465859E-3</v>
      </c>
    </row>
    <row r="4667" spans="1:9">
      <c r="C4667" s="9" t="s">
        <v>263</v>
      </c>
      <c r="D4667">
        <f ca="1"/>
        <v>-2.3644305663552887E-4</v>
      </c>
      <c r="E4667">
        <f ca="1"/>
        <v>-1.1814156075613969E-3</v>
      </c>
      <c r="F4667">
        <f ca="1"/>
        <v>-3.2671161897969122E-4</v>
      </c>
      <c r="G4667">
        <f ca="1"/>
        <v>-4.113018537117321E-4</v>
      </c>
      <c r="H4667">
        <f ca="1"/>
        <v>-1.9358156865798522E-3</v>
      </c>
      <c r="I4667">
        <f ca="1"/>
        <v>-8.4361302924959992E-4</v>
      </c>
    </row>
    <row r="4668" spans="1:9">
      <c r="A4668" s="7" t="s">
        <v>1753</v>
      </c>
      <c r="B4668">
        <v>1555</v>
      </c>
      <c r="C4668" s="9" t="s">
        <v>2728</v>
      </c>
      <c r="D4668" s="9" cm="1">
        <f t="array" aca="1" ref="D4668:D4670" ca="1">TRANSPOSE(INDEX(LINEST(OFFSET('Stock Prices'!L$4,$B4668,0):OFFSET('Stock Prices'!L$784,$B4668,0),OFFSET('Stock Prices'!$H$4,$B4668,0):OFFSET('Stock Prices'!$J$784,$B4668,0)),{1,2,3}))</f>
        <v>-4.836154348213352E-4</v>
      </c>
      <c r="E4668" s="9" cm="1">
        <f t="array" aca="1" ref="E4668:E4670" ca="1">TRANSPOSE(INDEX(LINEST(OFFSET('Stock Prices'!M$4,$B4668,0):OFFSET('Stock Prices'!M$784,$B4668,0),OFFSET('Stock Prices'!$H$4,$B4668,0):OFFSET('Stock Prices'!$J$784,$B4668,0)),{1,2,3}))</f>
        <v>-4.9937947091770575E-4</v>
      </c>
      <c r="F4668" s="9" cm="1">
        <f t="array" aca="1" ref="F4668:F4670" ca="1">TRANSPOSE(INDEX(LINEST(OFFSET('Stock Prices'!N$4,$B4668,0):OFFSET('Stock Prices'!N$784,$B4668,0),OFFSET('Stock Prices'!$H$4,$B4668,0):OFFSET('Stock Prices'!$J$784,$B4668,0)),{1,2,3}))</f>
        <v>2.2987883099961141E-5</v>
      </c>
      <c r="G4668" s="9" cm="1">
        <f t="array" aca="1" ref="G4668:G4670" ca="1">TRANSPOSE(INDEX(LINEST(OFFSET('Stock Prices'!O$4,$B4668,0):OFFSET('Stock Prices'!O$784,$B4668,0),OFFSET('Stock Prices'!$H$4,$B4668,0):OFFSET('Stock Prices'!$J$784,$B4668,0)),{1,2,3}))</f>
        <v>5.4004469241083499E-4</v>
      </c>
      <c r="H4668" s="9" cm="1">
        <f t="array" aca="1" ref="H4668:H4670" ca="1">TRANSPOSE(INDEX(LINEST(OFFSET('Stock Prices'!P$4,$B4668,0):OFFSET('Stock Prices'!P$784,$B4668,0),OFFSET('Stock Prices'!$H$4,$B4668,0):OFFSET('Stock Prices'!$J$784,$B4668,0)),{1,2,3}))</f>
        <v>1.827966964685405E-3</v>
      </c>
      <c r="I4668" s="9" cm="1">
        <f t="array" aca="1" ref="I4668:I4670" ca="1">TRANSPOSE(INDEX(LINEST(OFFSET('Stock Prices'!Q$4,$B4668,0):OFFSET('Stock Prices'!Q$784,$B4668,0),OFFSET('Stock Prices'!$H$4,$B4668,0):OFFSET('Stock Prices'!$J$784,$B4668,0)),{1,2,3}))</f>
        <v>8.6839388846096568E-4</v>
      </c>
    </row>
    <row r="4669" spans="1:9">
      <c r="C4669" s="9" t="s">
        <v>262</v>
      </c>
      <c r="D4669">
        <f ca="1"/>
        <v>7.3866379331576917E-4</v>
      </c>
      <c r="E4669">
        <f ca="1"/>
        <v>1.2250464862431153E-3</v>
      </c>
      <c r="F4669">
        <f ca="1"/>
        <v>1.4631020080342317E-3</v>
      </c>
      <c r="G4669">
        <f ca="1"/>
        <v>1.9256711040690367E-3</v>
      </c>
      <c r="H4669">
        <f ca="1"/>
        <v>3.602579533199497E-3</v>
      </c>
      <c r="I4669">
        <f ca="1"/>
        <v>1.9753714247844234E-3</v>
      </c>
    </row>
    <row r="4670" spans="1:9">
      <c r="C4670" s="9" t="s">
        <v>263</v>
      </c>
      <c r="D4670">
        <f ca="1"/>
        <v>-2.270869944387934E-4</v>
      </c>
      <c r="E4670">
        <f ca="1"/>
        <v>-1.2067022236692837E-3</v>
      </c>
      <c r="F4670">
        <f ca="1"/>
        <v>-3.1470212932678868E-4</v>
      </c>
      <c r="G4670">
        <f ca="1"/>
        <v>-4.0705855310552153E-4</v>
      </c>
      <c r="H4670">
        <f ca="1"/>
        <v>-1.9503876400207029E-3</v>
      </c>
      <c r="I4670">
        <f ca="1"/>
        <v>-8.002776603952893E-4</v>
      </c>
    </row>
    <row r="4671" spans="1:9">
      <c r="A4671" s="7" t="s">
        <v>1754</v>
      </c>
      <c r="B4671">
        <v>1556</v>
      </c>
      <c r="C4671" s="9" t="s">
        <v>2728</v>
      </c>
      <c r="D4671" s="9" cm="1">
        <f t="array" aca="1" ref="D4671:D4673" ca="1">TRANSPOSE(INDEX(LINEST(OFFSET('Stock Prices'!L$4,$B4671,0):OFFSET('Stock Prices'!L$784,$B4671,0),OFFSET('Stock Prices'!$H$4,$B4671,0):OFFSET('Stock Prices'!$J$784,$B4671,0)),{1,2,3}))</f>
        <v>-4.5987308474659133E-4</v>
      </c>
      <c r="E4671" s="9" cm="1">
        <f t="array" aca="1" ref="E4671:E4673" ca="1">TRANSPOSE(INDEX(LINEST(OFFSET('Stock Prices'!M$4,$B4671,0):OFFSET('Stock Prices'!M$784,$B4671,0),OFFSET('Stock Prices'!$H$4,$B4671,0):OFFSET('Stock Prices'!$J$784,$B4671,0)),{1,2,3}))</f>
        <v>-4.6396434941412061E-4</v>
      </c>
      <c r="F4671" s="9" cm="1">
        <f t="array" aca="1" ref="F4671:F4673" ca="1">TRANSPOSE(INDEX(LINEST(OFFSET('Stock Prices'!N$4,$B4671,0):OFFSET('Stock Prices'!N$784,$B4671,0),OFFSET('Stock Prices'!$H$4,$B4671,0):OFFSET('Stock Prices'!$J$784,$B4671,0)),{1,2,3}))</f>
        <v>1.0970931851974777E-4</v>
      </c>
      <c r="G4671" s="9" cm="1">
        <f t="array" aca="1" ref="G4671:G4673" ca="1">TRANSPOSE(INDEX(LINEST(OFFSET('Stock Prices'!O$4,$B4671,0):OFFSET('Stock Prices'!O$784,$B4671,0),OFFSET('Stock Prices'!$H$4,$B4671,0):OFFSET('Stock Prices'!$J$784,$B4671,0)),{1,2,3}))</f>
        <v>6.0595409390999276E-4</v>
      </c>
      <c r="H4671" s="9" cm="1">
        <f t="array" aca="1" ref="H4671:H4673" ca="1">TRANSPOSE(INDEX(LINEST(OFFSET('Stock Prices'!P$4,$B4671,0):OFFSET('Stock Prices'!P$784,$B4671,0),OFFSET('Stock Prices'!$H$4,$B4671,0):OFFSET('Stock Prices'!$J$784,$B4671,0)),{1,2,3}))</f>
        <v>1.9080269871656846E-3</v>
      </c>
      <c r="I4671" s="9" cm="1">
        <f t="array" aca="1" ref="I4671:I4673" ca="1">TRANSPOSE(INDEX(LINEST(OFFSET('Stock Prices'!Q$4,$B4671,0):OFFSET('Stock Prices'!Q$784,$B4671,0),OFFSET('Stock Prices'!$H$4,$B4671,0):OFFSET('Stock Prices'!$J$784,$B4671,0)),{1,2,3}))</f>
        <v>8.9156184972723782E-4</v>
      </c>
    </row>
    <row r="4672" spans="1:9">
      <c r="C4672" s="9" t="s">
        <v>262</v>
      </c>
      <c r="D4672">
        <f ca="1"/>
        <v>7.5189421543597344E-4</v>
      </c>
      <c r="E4672">
        <f ca="1"/>
        <v>1.2357286771170434E-3</v>
      </c>
      <c r="F4672">
        <f ca="1"/>
        <v>1.4195741216361131E-3</v>
      </c>
      <c r="G4672">
        <f ca="1"/>
        <v>1.9050647489631089E-3</v>
      </c>
      <c r="H4672">
        <f ca="1"/>
        <v>3.5827238632671721E-3</v>
      </c>
      <c r="I4672">
        <f ca="1"/>
        <v>1.976189909198903E-3</v>
      </c>
    </row>
    <row r="4673" spans="1:9">
      <c r="C4673" s="9" t="s">
        <v>263</v>
      </c>
      <c r="D4673">
        <f ca="1"/>
        <v>-2.331776615623992E-4</v>
      </c>
      <c r="E4673">
        <f ca="1"/>
        <v>-1.2120565815506887E-3</v>
      </c>
      <c r="F4673">
        <f ca="1"/>
        <v>-2.990956065742994E-4</v>
      </c>
      <c r="G4673">
        <f ca="1"/>
        <v>-4.0033858014017036E-4</v>
      </c>
      <c r="H4673">
        <f ca="1"/>
        <v>-1.9443574796884559E-3</v>
      </c>
      <c r="I4673">
        <f ca="1"/>
        <v>-8.0123785195639269E-4</v>
      </c>
    </row>
    <row r="4674" spans="1:9">
      <c r="A4674" s="7" t="s">
        <v>1755</v>
      </c>
      <c r="B4674">
        <v>1557</v>
      </c>
      <c r="C4674" s="9" t="s">
        <v>2728</v>
      </c>
      <c r="D4674" s="9" cm="1">
        <f t="array" aca="1" ref="D4674:D4676" ca="1">TRANSPOSE(INDEX(LINEST(OFFSET('Stock Prices'!L$4,$B4674,0):OFFSET('Stock Prices'!L$784,$B4674,0),OFFSET('Stock Prices'!$H$4,$B4674,0):OFFSET('Stock Prices'!$J$784,$B4674,0)),{1,2,3}))</f>
        <v>-4.7936989551727426E-4</v>
      </c>
      <c r="E4674" s="9" cm="1">
        <f t="array" aca="1" ref="E4674:E4676" ca="1">TRANSPOSE(INDEX(LINEST(OFFSET('Stock Prices'!M$4,$B4674,0):OFFSET('Stock Prices'!M$784,$B4674,0),OFFSET('Stock Prices'!$H$4,$B4674,0):OFFSET('Stock Prices'!$J$784,$B4674,0)),{1,2,3}))</f>
        <v>-4.5191015077477187E-4</v>
      </c>
      <c r="F4674" s="9" cm="1">
        <f t="array" aca="1" ref="F4674:F4676" ca="1">TRANSPOSE(INDEX(LINEST(OFFSET('Stock Prices'!N$4,$B4674,0):OFFSET('Stock Prices'!N$784,$B4674,0),OFFSET('Stock Prices'!$H$4,$B4674,0):OFFSET('Stock Prices'!$J$784,$B4674,0)),{1,2,3}))</f>
        <v>9.1709549144790729E-5</v>
      </c>
      <c r="G4674" s="9" cm="1">
        <f t="array" aca="1" ref="G4674:G4676" ca="1">TRANSPOSE(INDEX(LINEST(OFFSET('Stock Prices'!O$4,$B4674,0):OFFSET('Stock Prices'!O$784,$B4674,0),OFFSET('Stock Prices'!$H$4,$B4674,0):OFFSET('Stock Prices'!$J$784,$B4674,0)),{1,2,3}))</f>
        <v>6.0185041928696693E-4</v>
      </c>
      <c r="H4674" s="9" cm="1">
        <f t="array" aca="1" ref="H4674:H4676" ca="1">TRANSPOSE(INDEX(LINEST(OFFSET('Stock Prices'!P$4,$B4674,0):OFFSET('Stock Prices'!P$784,$B4674,0),OFFSET('Stock Prices'!$H$4,$B4674,0):OFFSET('Stock Prices'!$J$784,$B4674,0)),{1,2,3}))</f>
        <v>1.8920597012025081E-3</v>
      </c>
      <c r="I4674" s="9" cm="1">
        <f t="array" aca="1" ref="I4674:I4676" ca="1">TRANSPOSE(INDEX(LINEST(OFFSET('Stock Prices'!Q$4,$B4674,0):OFFSET('Stock Prices'!Q$784,$B4674,0),OFFSET('Stock Prices'!$H$4,$B4674,0):OFFSET('Stock Prices'!$J$784,$B4674,0)),{1,2,3}))</f>
        <v>9.0243709826314748E-4</v>
      </c>
    </row>
    <row r="4675" spans="1:9">
      <c r="C4675" s="9" t="s">
        <v>262</v>
      </c>
      <c r="D4675">
        <f ca="1"/>
        <v>7.714250694356448E-4</v>
      </c>
      <c r="E4675">
        <f ca="1"/>
        <v>1.2259162723952787E-3</v>
      </c>
      <c r="F4675">
        <f ca="1"/>
        <v>1.438621434270676E-3</v>
      </c>
      <c r="G4675">
        <f ca="1"/>
        <v>1.9197280149894399E-3</v>
      </c>
      <c r="H4675">
        <f ca="1"/>
        <v>3.6083503532536219E-3</v>
      </c>
      <c r="I4675">
        <f ca="1"/>
        <v>1.9715669955849011E-3</v>
      </c>
    </row>
    <row r="4676" spans="1:9">
      <c r="C4676" s="9" t="s">
        <v>263</v>
      </c>
      <c r="D4676">
        <f ca="1"/>
        <v>-2.347023395376501E-4</v>
      </c>
      <c r="E4676">
        <f ca="1"/>
        <v>-1.2155169171596018E-3</v>
      </c>
      <c r="F4676">
        <f ca="1"/>
        <v>-3.0248034758605753E-4</v>
      </c>
      <c r="G4676">
        <f ca="1"/>
        <v>-4.2119218724236623E-4</v>
      </c>
      <c r="H4676">
        <f ca="1"/>
        <v>-1.9643465758238453E-3</v>
      </c>
      <c r="I4676">
        <f ca="1"/>
        <v>-8.1259000601048819E-4</v>
      </c>
    </row>
    <row r="4677" spans="1:9">
      <c r="A4677" s="7" t="s">
        <v>1756</v>
      </c>
      <c r="B4677">
        <v>1558</v>
      </c>
      <c r="C4677" s="9" t="s">
        <v>2728</v>
      </c>
      <c r="D4677" s="9" cm="1">
        <f t="array" aca="1" ref="D4677:D4679" ca="1">TRANSPOSE(INDEX(LINEST(OFFSET('Stock Prices'!L$4,$B4677,0):OFFSET('Stock Prices'!L$784,$B4677,0),OFFSET('Stock Prices'!$H$4,$B4677,0):OFFSET('Stock Prices'!$J$784,$B4677,0)),{1,2,3}))</f>
        <v>-4.6131303716460823E-4</v>
      </c>
      <c r="E4677" s="9" cm="1">
        <f t="array" aca="1" ref="E4677:E4679" ca="1">TRANSPOSE(INDEX(LINEST(OFFSET('Stock Prices'!M$4,$B4677,0):OFFSET('Stock Prices'!M$784,$B4677,0),OFFSET('Stock Prices'!$H$4,$B4677,0):OFFSET('Stock Prices'!$J$784,$B4677,0)),{1,2,3}))</f>
        <v>-4.7598160159730289E-4</v>
      </c>
      <c r="F4677" s="9" cm="1">
        <f t="array" aca="1" ref="F4677:F4679" ca="1">TRANSPOSE(INDEX(LINEST(OFFSET('Stock Prices'!N$4,$B4677,0):OFFSET('Stock Prices'!N$784,$B4677,0),OFFSET('Stock Prices'!$H$4,$B4677,0):OFFSET('Stock Prices'!$J$784,$B4677,0)),{1,2,3}))</f>
        <v>1.1468741124766892E-4</v>
      </c>
      <c r="G4677" s="9" cm="1">
        <f t="array" aca="1" ref="G4677:G4679" ca="1">TRANSPOSE(INDEX(LINEST(OFFSET('Stock Prices'!O$4,$B4677,0):OFFSET('Stock Prices'!O$784,$B4677,0),OFFSET('Stock Prices'!$H$4,$B4677,0):OFFSET('Stock Prices'!$J$784,$B4677,0)),{1,2,3}))</f>
        <v>6.0589069074966026E-4</v>
      </c>
      <c r="H4677" s="9" cm="1">
        <f t="array" aca="1" ref="H4677:H4679" ca="1">TRANSPOSE(INDEX(LINEST(OFFSET('Stock Prices'!P$4,$B4677,0):OFFSET('Stock Prices'!P$784,$B4677,0),OFFSET('Stock Prices'!$H$4,$B4677,0):OFFSET('Stock Prices'!$J$784,$B4677,0)),{1,2,3}))</f>
        <v>1.8782437748512694E-3</v>
      </c>
      <c r="I4677" s="9" cm="1">
        <f t="array" aca="1" ref="I4677:I4679" ca="1">TRANSPOSE(INDEX(LINEST(OFFSET('Stock Prices'!Q$4,$B4677,0):OFFSET('Stock Prices'!Q$784,$B4677,0),OFFSET('Stock Prices'!$H$4,$B4677,0):OFFSET('Stock Prices'!$J$784,$B4677,0)),{1,2,3}))</f>
        <v>9.6449607248651962E-4</v>
      </c>
    </row>
    <row r="4678" spans="1:9">
      <c r="C4678" s="9" t="s">
        <v>262</v>
      </c>
      <c r="D4678">
        <f ca="1"/>
        <v>7.678026754891061E-4</v>
      </c>
      <c r="E4678">
        <f ca="1"/>
        <v>1.199342739603565E-3</v>
      </c>
      <c r="F4678">
        <f ca="1"/>
        <v>1.4476810733098679E-3</v>
      </c>
      <c r="G4678">
        <f ca="1"/>
        <v>1.9150655842110548E-3</v>
      </c>
      <c r="H4678">
        <f ca="1"/>
        <v>3.5810852193540782E-3</v>
      </c>
      <c r="I4678">
        <f ca="1"/>
        <v>1.964903018508097E-3</v>
      </c>
    </row>
    <row r="4679" spans="1:9">
      <c r="C4679" s="9" t="s">
        <v>263</v>
      </c>
      <c r="D4679">
        <f ca="1"/>
        <v>-2.4337970500697137E-4</v>
      </c>
      <c r="E4679">
        <f ca="1"/>
        <v>-1.2417042866297743E-3</v>
      </c>
      <c r="F4679">
        <f ca="1"/>
        <v>-2.9708808153044118E-4</v>
      </c>
      <c r="G4679">
        <f ca="1"/>
        <v>-4.2776490463720468E-4</v>
      </c>
      <c r="H4679">
        <f ca="1"/>
        <v>-1.9938202668864282E-3</v>
      </c>
      <c r="I4679">
        <f ca="1"/>
        <v>-8.354568156749495E-4</v>
      </c>
    </row>
    <row r="4680" spans="1:9">
      <c r="A4680" s="7" t="s">
        <v>1757</v>
      </c>
      <c r="B4680">
        <v>1559</v>
      </c>
      <c r="C4680" s="9" t="s">
        <v>2728</v>
      </c>
      <c r="D4680" s="9" cm="1">
        <f t="array" aca="1" ref="D4680:D4682" ca="1">TRANSPOSE(INDEX(LINEST(OFFSET('Stock Prices'!L$4,$B4680,0):OFFSET('Stock Prices'!L$784,$B4680,0),OFFSET('Stock Prices'!$H$4,$B4680,0):OFFSET('Stock Prices'!$J$784,$B4680,0)),{1,2,3}))</f>
        <v>-4.749695527537037E-4</v>
      </c>
      <c r="E4680" s="9" cm="1">
        <f t="array" aca="1" ref="E4680:E4682" ca="1">TRANSPOSE(INDEX(LINEST(OFFSET('Stock Prices'!M$4,$B4680,0):OFFSET('Stock Prices'!M$784,$B4680,0),OFFSET('Stock Prices'!$H$4,$B4680,0):OFFSET('Stock Prices'!$J$784,$B4680,0)),{1,2,3}))</f>
        <v>-5.0944977282378851E-4</v>
      </c>
      <c r="F4680" s="9" cm="1">
        <f t="array" aca="1" ref="F4680:F4682" ca="1">TRANSPOSE(INDEX(LINEST(OFFSET('Stock Prices'!N$4,$B4680,0):OFFSET('Stock Prices'!N$784,$B4680,0),OFFSET('Stock Prices'!$H$4,$B4680,0):OFFSET('Stock Prices'!$J$784,$B4680,0)),{1,2,3}))</f>
        <v>9.8020535671397864E-5</v>
      </c>
      <c r="G4680" s="9" cm="1">
        <f t="array" aca="1" ref="G4680:G4682" ca="1">TRANSPOSE(INDEX(LINEST(OFFSET('Stock Prices'!O$4,$B4680,0):OFFSET('Stock Prices'!O$784,$B4680,0),OFFSET('Stock Prices'!$H$4,$B4680,0):OFFSET('Stock Prices'!$J$784,$B4680,0)),{1,2,3}))</f>
        <v>6.0642137115542584E-4</v>
      </c>
      <c r="H4680" s="9" cm="1">
        <f t="array" aca="1" ref="H4680:H4682" ca="1">TRANSPOSE(INDEX(LINEST(OFFSET('Stock Prices'!P$4,$B4680,0):OFFSET('Stock Prices'!P$784,$B4680,0),OFFSET('Stock Prices'!$H$4,$B4680,0):OFFSET('Stock Prices'!$J$784,$B4680,0)),{1,2,3}))</f>
        <v>1.8745135852875588E-3</v>
      </c>
      <c r="I4680" s="9" cm="1">
        <f t="array" aca="1" ref="I4680:I4682" ca="1">TRANSPOSE(INDEX(LINEST(OFFSET('Stock Prices'!Q$4,$B4680,0):OFFSET('Stock Prices'!Q$784,$B4680,0),OFFSET('Stock Prices'!$H$4,$B4680,0):OFFSET('Stock Prices'!$J$784,$B4680,0)),{1,2,3}))</f>
        <v>9.9137373393559658E-4</v>
      </c>
    </row>
    <row r="4681" spans="1:9">
      <c r="C4681" s="9" t="s">
        <v>262</v>
      </c>
      <c r="D4681">
        <f ca="1"/>
        <v>7.781303217423755E-4</v>
      </c>
      <c r="E4681">
        <f ca="1"/>
        <v>1.2309055385859432E-3</v>
      </c>
      <c r="F4681">
        <f ca="1"/>
        <v>1.4780386875661625E-3</v>
      </c>
      <c r="G4681">
        <f ca="1"/>
        <v>1.9231041272000518E-3</v>
      </c>
      <c r="H4681">
        <f ca="1"/>
        <v>3.6009625793410743E-3</v>
      </c>
      <c r="I4681">
        <f ca="1"/>
        <v>1.9261572824704255E-3</v>
      </c>
    </row>
    <row r="4682" spans="1:9">
      <c r="C4682" s="9" t="s">
        <v>263</v>
      </c>
      <c r="D4682">
        <f ca="1"/>
        <v>-2.4171779685625323E-4</v>
      </c>
      <c r="E4682">
        <f ca="1"/>
        <v>-1.2360689547134414E-3</v>
      </c>
      <c r="F4682">
        <f ca="1"/>
        <v>-2.9062348441476389E-4</v>
      </c>
      <c r="G4682">
        <f ca="1"/>
        <v>-4.2572047057986244E-4</v>
      </c>
      <c r="H4682">
        <f ca="1"/>
        <v>-1.9891041443081204E-3</v>
      </c>
      <c r="I4682">
        <f ca="1"/>
        <v>-8.4333049436667151E-4</v>
      </c>
    </row>
    <row r="4683" spans="1:9">
      <c r="A4683" s="7" t="s">
        <v>1758</v>
      </c>
      <c r="B4683">
        <v>1560</v>
      </c>
      <c r="C4683" s="9" t="s">
        <v>2728</v>
      </c>
      <c r="D4683" s="9" cm="1">
        <f t="array" aca="1" ref="D4683:D4685" ca="1">TRANSPOSE(INDEX(LINEST(OFFSET('Stock Prices'!L$4,$B4683,0):OFFSET('Stock Prices'!L$784,$B4683,0),OFFSET('Stock Prices'!$H$4,$B4683,0):OFFSET('Stock Prices'!$J$784,$B4683,0)),{1,2,3}))</f>
        <v>-3.9714001916162941E-4</v>
      </c>
      <c r="E4683" s="9" cm="1">
        <f t="array" aca="1" ref="E4683:E4685" ca="1">TRANSPOSE(INDEX(LINEST(OFFSET('Stock Prices'!M$4,$B4683,0):OFFSET('Stock Prices'!M$784,$B4683,0),OFFSET('Stock Prices'!$H$4,$B4683,0):OFFSET('Stock Prices'!$J$784,$B4683,0)),{1,2,3}))</f>
        <v>-5.2886070976065815E-4</v>
      </c>
      <c r="F4683" s="9" cm="1">
        <f t="array" aca="1" ref="F4683:F4685" ca="1">TRANSPOSE(INDEX(LINEST(OFFSET('Stock Prices'!N$4,$B4683,0):OFFSET('Stock Prices'!N$784,$B4683,0),OFFSET('Stock Prices'!$H$4,$B4683,0):OFFSET('Stock Prices'!$J$784,$B4683,0)),{1,2,3}))</f>
        <v>7.5163365888108641E-5</v>
      </c>
      <c r="G4683" s="9" cm="1">
        <f t="array" aca="1" ref="G4683:G4685" ca="1">TRANSPOSE(INDEX(LINEST(OFFSET('Stock Prices'!O$4,$B4683,0):OFFSET('Stock Prices'!O$784,$B4683,0),OFFSET('Stock Prices'!$H$4,$B4683,0):OFFSET('Stock Prices'!$J$784,$B4683,0)),{1,2,3}))</f>
        <v>6.0840802830199004E-4</v>
      </c>
      <c r="H4683" s="9" cm="1">
        <f t="array" aca="1" ref="H4683:H4685" ca="1">TRANSPOSE(INDEX(LINEST(OFFSET('Stock Prices'!P$4,$B4683,0):OFFSET('Stock Prices'!P$784,$B4683,0),OFFSET('Stock Prices'!$H$4,$B4683,0):OFFSET('Stock Prices'!$J$784,$B4683,0)),{1,2,3}))</f>
        <v>1.816895359413592E-3</v>
      </c>
      <c r="I4683" s="9" cm="1">
        <f t="array" aca="1" ref="I4683:I4685" ca="1">TRANSPOSE(INDEX(LINEST(OFFSET('Stock Prices'!Q$4,$B4683,0):OFFSET('Stock Prices'!Q$784,$B4683,0),OFFSET('Stock Prices'!$H$4,$B4683,0):OFFSET('Stock Prices'!$J$784,$B4683,0)),{1,2,3}))</f>
        <v>9.6315617618079029E-4</v>
      </c>
    </row>
    <row r="4684" spans="1:9">
      <c r="C4684" s="9" t="s">
        <v>262</v>
      </c>
      <c r="D4684">
        <f ca="1"/>
        <v>7.1745614935598808E-4</v>
      </c>
      <c r="E4684">
        <f ca="1"/>
        <v>1.208595450206133E-3</v>
      </c>
      <c r="F4684">
        <f ca="1"/>
        <v>1.471045268565766E-3</v>
      </c>
      <c r="G4684">
        <f ca="1"/>
        <v>1.9171495311444766E-3</v>
      </c>
      <c r="H4684">
        <f ca="1"/>
        <v>3.5857725489834035E-3</v>
      </c>
      <c r="I4684">
        <f ca="1"/>
        <v>1.9238513205156467E-3</v>
      </c>
    </row>
    <row r="4685" spans="1:9">
      <c r="C4685" s="9" t="s">
        <v>263</v>
      </c>
      <c r="D4685">
        <f ca="1"/>
        <v>-1.9199264917336216E-4</v>
      </c>
      <c r="E4685">
        <f ca="1"/>
        <v>-1.2460695716174598E-3</v>
      </c>
      <c r="F4685">
        <f ca="1"/>
        <v>-3.0363579604368156E-4</v>
      </c>
      <c r="G4685">
        <f ca="1"/>
        <v>-4.2416867428464976E-4</v>
      </c>
      <c r="H4685">
        <f ca="1"/>
        <v>-2.0220619038645582E-3</v>
      </c>
      <c r="I4685">
        <f ca="1"/>
        <v>-8.5980016325905512E-4</v>
      </c>
    </row>
    <row r="4686" spans="1:9">
      <c r="A4686" s="7" t="s">
        <v>1759</v>
      </c>
      <c r="B4686">
        <v>1561</v>
      </c>
      <c r="C4686" s="9" t="s">
        <v>2728</v>
      </c>
      <c r="D4686" s="9" cm="1">
        <f t="array" aca="1" ref="D4686:D4688" ca="1">TRANSPOSE(INDEX(LINEST(OFFSET('Stock Prices'!L$4,$B4686,0):OFFSET('Stock Prices'!L$784,$B4686,0),OFFSET('Stock Prices'!$H$4,$B4686,0):OFFSET('Stock Prices'!$J$784,$B4686,0)),{1,2,3}))</f>
        <v>-4.2396275845309807E-4</v>
      </c>
      <c r="E4686" s="9" cm="1">
        <f t="array" aca="1" ref="E4686:E4688" ca="1">TRANSPOSE(INDEX(LINEST(OFFSET('Stock Prices'!M$4,$B4686,0):OFFSET('Stock Prices'!M$784,$B4686,0),OFFSET('Stock Prices'!$H$4,$B4686,0):OFFSET('Stock Prices'!$J$784,$B4686,0)),{1,2,3}))</f>
        <v>-4.7776511102215458E-4</v>
      </c>
      <c r="F4686" s="9" cm="1">
        <f t="array" aca="1" ref="F4686:F4688" ca="1">TRANSPOSE(INDEX(LINEST(OFFSET('Stock Prices'!N$4,$B4686,0):OFFSET('Stock Prices'!N$784,$B4686,0),OFFSET('Stock Prices'!$H$4,$B4686,0):OFFSET('Stock Prices'!$J$784,$B4686,0)),{1,2,3}))</f>
        <v>1.3791761936616655E-4</v>
      </c>
      <c r="G4686" s="9" cm="1">
        <f t="array" aca="1" ref="G4686:G4688" ca="1">TRANSPOSE(INDEX(LINEST(OFFSET('Stock Prices'!O$4,$B4686,0):OFFSET('Stock Prices'!O$784,$B4686,0),OFFSET('Stock Prices'!$H$4,$B4686,0):OFFSET('Stock Prices'!$J$784,$B4686,0)),{1,2,3}))</f>
        <v>6.1740158988049857E-4</v>
      </c>
      <c r="H4686" s="9" cm="1">
        <f t="array" aca="1" ref="H4686:H4688" ca="1">TRANSPOSE(INDEX(LINEST(OFFSET('Stock Prices'!P$4,$B4686,0):OFFSET('Stock Prices'!P$784,$B4686,0),OFFSET('Stock Prices'!$H$4,$B4686,0):OFFSET('Stock Prices'!$J$784,$B4686,0)),{1,2,3}))</f>
        <v>1.8264033975866575E-3</v>
      </c>
      <c r="I4686" s="9" cm="1">
        <f t="array" aca="1" ref="I4686:I4688" ca="1">TRANSPOSE(INDEX(LINEST(OFFSET('Stock Prices'!Q$4,$B4686,0):OFFSET('Stock Prices'!Q$784,$B4686,0),OFFSET('Stock Prices'!$H$4,$B4686,0):OFFSET('Stock Prices'!$J$784,$B4686,0)),{1,2,3}))</f>
        <v>1.0172260792970149E-3</v>
      </c>
    </row>
    <row r="4687" spans="1:9">
      <c r="C4687" s="9" t="s">
        <v>262</v>
      </c>
      <c r="D4687">
        <f ca="1"/>
        <v>7.4160274893044203E-4</v>
      </c>
      <c r="E4687">
        <f ca="1"/>
        <v>1.1643249719947256E-3</v>
      </c>
      <c r="F4687">
        <f ca="1"/>
        <v>1.4147902402464828E-3</v>
      </c>
      <c r="G4687">
        <f ca="1"/>
        <v>1.9072924242598292E-3</v>
      </c>
      <c r="H4687">
        <f ca="1"/>
        <v>3.5771460977643312E-3</v>
      </c>
      <c r="I4687">
        <f ca="1"/>
        <v>1.8771440795184884E-3</v>
      </c>
    </row>
    <row r="4688" spans="1:9">
      <c r="C4688" s="9" t="s">
        <v>263</v>
      </c>
      <c r="D4688">
        <f ca="1"/>
        <v>-1.9858126656106118E-4</v>
      </c>
      <c r="E4688">
        <f ca="1"/>
        <v>-1.2350877696742282E-3</v>
      </c>
      <c r="F4688">
        <f ca="1"/>
        <v>-2.8843746784014748E-4</v>
      </c>
      <c r="G4688">
        <f ca="1"/>
        <v>-4.2035992206508106E-4</v>
      </c>
      <c r="H4688">
        <f ca="1"/>
        <v>-2.0196654882771374E-3</v>
      </c>
      <c r="I4688">
        <f ca="1"/>
        <v>-8.4830650998399357E-4</v>
      </c>
    </row>
    <row r="4689" spans="1:9">
      <c r="A4689" s="7" t="s">
        <v>1760</v>
      </c>
      <c r="B4689">
        <v>1562</v>
      </c>
      <c r="C4689" s="9" t="s">
        <v>2728</v>
      </c>
      <c r="D4689" s="9" cm="1">
        <f t="array" aca="1" ref="D4689:D4691" ca="1">TRANSPOSE(INDEX(LINEST(OFFSET('Stock Prices'!L$4,$B4689,0):OFFSET('Stock Prices'!L$784,$B4689,0),OFFSET('Stock Prices'!$H$4,$B4689,0):OFFSET('Stock Prices'!$J$784,$B4689,0)),{1,2,3}))</f>
        <v>-4.4017725021036489E-4</v>
      </c>
      <c r="E4689" s="9" cm="1">
        <f t="array" aca="1" ref="E4689:E4691" ca="1">TRANSPOSE(INDEX(LINEST(OFFSET('Stock Prices'!M$4,$B4689,0):OFFSET('Stock Prices'!M$784,$B4689,0),OFFSET('Stock Prices'!$H$4,$B4689,0):OFFSET('Stock Prices'!$J$784,$B4689,0)),{1,2,3}))</f>
        <v>-4.670061715498414E-4</v>
      </c>
      <c r="F4689" s="9" cm="1">
        <f t="array" aca="1" ref="F4689:F4691" ca="1">TRANSPOSE(INDEX(LINEST(OFFSET('Stock Prices'!N$4,$B4689,0):OFFSET('Stock Prices'!N$784,$B4689,0),OFFSET('Stock Prices'!$H$4,$B4689,0):OFFSET('Stock Prices'!$J$784,$B4689,0)),{1,2,3}))</f>
        <v>1.5041904956980244E-4</v>
      </c>
      <c r="G4689" s="9" cm="1">
        <f t="array" aca="1" ref="G4689:G4691" ca="1">TRANSPOSE(INDEX(LINEST(OFFSET('Stock Prices'!O$4,$B4689,0):OFFSET('Stock Prices'!O$784,$B4689,0),OFFSET('Stock Prices'!$H$4,$B4689,0):OFFSET('Stock Prices'!$J$784,$B4689,0)),{1,2,3}))</f>
        <v>6.3370364136365457E-4</v>
      </c>
      <c r="H4689" s="9" cm="1">
        <f t="array" aca="1" ref="H4689:H4691" ca="1">TRANSPOSE(INDEX(LINEST(OFFSET('Stock Prices'!P$4,$B4689,0):OFFSET('Stock Prices'!P$784,$B4689,0),OFFSET('Stock Prices'!$H$4,$B4689,0):OFFSET('Stock Prices'!$J$784,$B4689,0)),{1,2,3}))</f>
        <v>1.8908002284110886E-3</v>
      </c>
      <c r="I4689" s="9" cm="1">
        <f t="array" aca="1" ref="I4689:I4691" ca="1">TRANSPOSE(INDEX(LINEST(OFFSET('Stock Prices'!Q$4,$B4689,0):OFFSET('Stock Prices'!Q$784,$B4689,0),OFFSET('Stock Prices'!$H$4,$B4689,0):OFFSET('Stock Prices'!$J$784,$B4689,0)),{1,2,3}))</f>
        <v>1.0121620154597579E-3</v>
      </c>
    </row>
    <row r="4690" spans="1:9">
      <c r="C4690" s="9" t="s">
        <v>262</v>
      </c>
      <c r="D4690">
        <f ca="1"/>
        <v>6.7787972920348562E-4</v>
      </c>
      <c r="E4690">
        <f ca="1"/>
        <v>1.2027098979963092E-3</v>
      </c>
      <c r="F4690">
        <f ca="1"/>
        <v>1.4534068332620687E-3</v>
      </c>
      <c r="G4690">
        <f ca="1"/>
        <v>1.9708316095025115E-3</v>
      </c>
      <c r="H4690">
        <f ca="1"/>
        <v>3.7992559876202018E-3</v>
      </c>
      <c r="I4690">
        <f ca="1"/>
        <v>1.8594773481490764E-3</v>
      </c>
    </row>
    <row r="4691" spans="1:9">
      <c r="C4691" s="9" t="s">
        <v>263</v>
      </c>
      <c r="D4691">
        <f ca="1"/>
        <v>-1.9102303815039202E-4</v>
      </c>
      <c r="E4691">
        <f ca="1"/>
        <v>-1.243235048544411E-3</v>
      </c>
      <c r="F4691">
        <f ca="1"/>
        <v>-3.0271365460528949E-4</v>
      </c>
      <c r="G4691">
        <f ca="1"/>
        <v>-4.283832043678652E-4</v>
      </c>
      <c r="H4691">
        <f ca="1"/>
        <v>-2.0745698513857905E-3</v>
      </c>
      <c r="I4691">
        <f ca="1"/>
        <v>-8.4414992505220973E-4</v>
      </c>
    </row>
    <row r="4692" spans="1:9">
      <c r="A4692" s="7" t="s">
        <v>1761</v>
      </c>
      <c r="B4692">
        <v>1563</v>
      </c>
      <c r="C4692" s="9" t="s">
        <v>2728</v>
      </c>
      <c r="D4692" s="9" cm="1">
        <f t="array" aca="1" ref="D4692:D4694" ca="1">TRANSPOSE(INDEX(LINEST(OFFSET('Stock Prices'!L$4,$B4692,0):OFFSET('Stock Prices'!L$784,$B4692,0),OFFSET('Stock Prices'!$H$4,$B4692,0):OFFSET('Stock Prices'!$J$784,$B4692,0)),{1,2,3}))</f>
        <v>-4.1771495825103876E-4</v>
      </c>
      <c r="E4692" s="9" cm="1">
        <f t="array" aca="1" ref="E4692:E4694" ca="1">TRANSPOSE(INDEX(LINEST(OFFSET('Stock Prices'!M$4,$B4692,0):OFFSET('Stock Prices'!M$784,$B4692,0),OFFSET('Stock Prices'!$H$4,$B4692,0):OFFSET('Stock Prices'!$J$784,$B4692,0)),{1,2,3}))</f>
        <v>-4.7702929612300791E-4</v>
      </c>
      <c r="F4692" s="9" cm="1">
        <f t="array" aca="1" ref="F4692:F4694" ca="1">TRANSPOSE(INDEX(LINEST(OFFSET('Stock Prices'!N$4,$B4692,0):OFFSET('Stock Prices'!N$784,$B4692,0),OFFSET('Stock Prices'!$H$4,$B4692,0):OFFSET('Stock Prices'!$J$784,$B4692,0)),{1,2,3}))</f>
        <v>1.0527417527142301E-4</v>
      </c>
      <c r="G4692" s="9" cm="1">
        <f t="array" aca="1" ref="G4692:G4694" ca="1">TRANSPOSE(INDEX(LINEST(OFFSET('Stock Prices'!O$4,$B4692,0):OFFSET('Stock Prices'!O$784,$B4692,0),OFFSET('Stock Prices'!$H$4,$B4692,0):OFFSET('Stock Prices'!$J$784,$B4692,0)),{1,2,3}))</f>
        <v>6.0227616816143444E-4</v>
      </c>
      <c r="H4692" s="9" cm="1">
        <f t="array" aca="1" ref="H4692:H4694" ca="1">TRANSPOSE(INDEX(LINEST(OFFSET('Stock Prices'!P$4,$B4692,0):OFFSET('Stock Prices'!P$784,$B4692,0),OFFSET('Stock Prices'!$H$4,$B4692,0):OFFSET('Stock Prices'!$J$784,$B4692,0)),{1,2,3}))</f>
        <v>1.8800270371103663E-3</v>
      </c>
      <c r="I4692" s="9" cm="1">
        <f t="array" aca="1" ref="I4692:I4694" ca="1">TRANSPOSE(INDEX(LINEST(OFFSET('Stock Prices'!Q$4,$B4692,0):OFFSET('Stock Prices'!Q$784,$B4692,0),OFFSET('Stock Prices'!$H$4,$B4692,0):OFFSET('Stock Prices'!$J$784,$B4692,0)),{1,2,3}))</f>
        <v>1.0019374706738749E-3</v>
      </c>
    </row>
    <row r="4693" spans="1:9">
      <c r="C4693" s="9" t="s">
        <v>262</v>
      </c>
      <c r="D4693">
        <f ca="1"/>
        <v>5.9863123194265103E-4</v>
      </c>
      <c r="E4693">
        <f ca="1"/>
        <v>1.1649200099929119E-3</v>
      </c>
      <c r="F4693">
        <f ca="1"/>
        <v>1.4220129171460395E-3</v>
      </c>
      <c r="G4693">
        <f ca="1"/>
        <v>1.9752271215260834E-3</v>
      </c>
      <c r="H4693">
        <f ca="1"/>
        <v>3.7276033988795491E-3</v>
      </c>
      <c r="I4693">
        <f ca="1"/>
        <v>1.8580103147919035E-3</v>
      </c>
    </row>
    <row r="4694" spans="1:9">
      <c r="C4694" s="9" t="s">
        <v>263</v>
      </c>
      <c r="D4694">
        <f ca="1"/>
        <v>-1.9695082614144485E-4</v>
      </c>
      <c r="E4694">
        <f ca="1"/>
        <v>-1.2331619986382938E-3</v>
      </c>
      <c r="F4694">
        <f ca="1"/>
        <v>-2.7143928947391158E-4</v>
      </c>
      <c r="G4694">
        <f ca="1"/>
        <v>-4.0927713043828739E-4</v>
      </c>
      <c r="H4694">
        <f ca="1"/>
        <v>-2.0605916955489709E-3</v>
      </c>
      <c r="I4694">
        <f ca="1"/>
        <v>-8.3763982642985949E-4</v>
      </c>
    </row>
    <row r="4695" spans="1:9">
      <c r="A4695" s="7" t="s">
        <v>1762</v>
      </c>
      <c r="B4695">
        <v>1564</v>
      </c>
      <c r="C4695" s="9" t="s">
        <v>2728</v>
      </c>
      <c r="D4695" s="9" cm="1">
        <f t="array" aca="1" ref="D4695:D4697" ca="1">TRANSPOSE(INDEX(LINEST(OFFSET('Stock Prices'!L$4,$B4695,0):OFFSET('Stock Prices'!L$784,$B4695,0),OFFSET('Stock Prices'!$H$4,$B4695,0):OFFSET('Stock Prices'!$J$784,$B4695,0)),{1,2,3}))</f>
        <v>-4.2365477698112222E-4</v>
      </c>
      <c r="E4695" s="9" cm="1">
        <f t="array" aca="1" ref="E4695:E4697" ca="1">TRANSPOSE(INDEX(LINEST(OFFSET('Stock Prices'!M$4,$B4695,0):OFFSET('Stock Prices'!M$784,$B4695,0),OFFSET('Stock Prices'!$H$4,$B4695,0):OFFSET('Stock Prices'!$J$784,$B4695,0)),{1,2,3}))</f>
        <v>-4.926987979804356E-4</v>
      </c>
      <c r="F4695" s="9" cm="1">
        <f t="array" aca="1" ref="F4695:F4697" ca="1">TRANSPOSE(INDEX(LINEST(OFFSET('Stock Prices'!N$4,$B4695,0):OFFSET('Stock Prices'!N$784,$B4695,0),OFFSET('Stock Prices'!$H$4,$B4695,0):OFFSET('Stock Prices'!$J$784,$B4695,0)),{1,2,3}))</f>
        <v>9.5432401507640968E-5</v>
      </c>
      <c r="G4695" s="9" cm="1">
        <f t="array" aca="1" ref="G4695:G4697" ca="1">TRANSPOSE(INDEX(LINEST(OFFSET('Stock Prices'!O$4,$B4695,0):OFFSET('Stock Prices'!O$784,$B4695,0),OFFSET('Stock Prices'!$H$4,$B4695,0):OFFSET('Stock Prices'!$J$784,$B4695,0)),{1,2,3}))</f>
        <v>5.9838254436303106E-4</v>
      </c>
      <c r="H4695" s="9" cm="1">
        <f t="array" aca="1" ref="H4695:H4697" ca="1">TRANSPOSE(INDEX(LINEST(OFFSET('Stock Prices'!P$4,$B4695,0):OFFSET('Stock Prices'!P$784,$B4695,0),OFFSET('Stock Prices'!$H$4,$B4695,0):OFFSET('Stock Prices'!$J$784,$B4695,0)),{1,2,3}))</f>
        <v>1.9685980823485397E-3</v>
      </c>
      <c r="I4695" s="9" cm="1">
        <f t="array" aca="1" ref="I4695:I4697" ca="1">TRANSPOSE(INDEX(LINEST(OFFSET('Stock Prices'!Q$4,$B4695,0):OFFSET('Stock Prices'!Q$784,$B4695,0),OFFSET('Stock Prices'!$H$4,$B4695,0):OFFSET('Stock Prices'!$J$784,$B4695,0)),{1,2,3}))</f>
        <v>1.008409688016866E-3</v>
      </c>
    </row>
    <row r="4696" spans="1:9">
      <c r="C4696" s="9" t="s">
        <v>262</v>
      </c>
      <c r="D4696">
        <f ca="1"/>
        <v>5.8396905796154555E-4</v>
      </c>
      <c r="E4696">
        <f ca="1"/>
        <v>1.1194241202605397E-3</v>
      </c>
      <c r="F4696">
        <f ca="1"/>
        <v>1.2842001600361949E-3</v>
      </c>
      <c r="G4696">
        <f ca="1"/>
        <v>1.9817066939239211E-3</v>
      </c>
      <c r="H4696">
        <f ca="1"/>
        <v>3.9541472237732914E-3</v>
      </c>
      <c r="I4696">
        <f ca="1"/>
        <v>1.8877934307610276E-3</v>
      </c>
    </row>
    <row r="4697" spans="1:9">
      <c r="C4697" s="9" t="s">
        <v>263</v>
      </c>
      <c r="D4697">
        <f ca="1"/>
        <v>-1.9148871327283123E-4</v>
      </c>
      <c r="E4697">
        <f ca="1"/>
        <v>-1.2170229049499244E-3</v>
      </c>
      <c r="F4697">
        <f ca="1"/>
        <v>-2.3358146116716217E-4</v>
      </c>
      <c r="G4697">
        <f ca="1"/>
        <v>-4.0978000004188679E-4</v>
      </c>
      <c r="H4697">
        <f ca="1"/>
        <v>-2.144046841325574E-3</v>
      </c>
      <c r="I4697">
        <f ca="1"/>
        <v>-8.4709524569520763E-4</v>
      </c>
    </row>
    <row r="4698" spans="1:9">
      <c r="A4698" s="7" t="s">
        <v>1763</v>
      </c>
      <c r="B4698">
        <v>1565</v>
      </c>
      <c r="C4698" s="9" t="s">
        <v>2728</v>
      </c>
      <c r="D4698" s="9" cm="1">
        <f t="array" aca="1" ref="D4698:D4700" ca="1">TRANSPOSE(INDEX(LINEST(OFFSET('Stock Prices'!L$4,$B4698,0):OFFSET('Stock Prices'!L$784,$B4698,0),OFFSET('Stock Prices'!$H$4,$B4698,0):OFFSET('Stock Prices'!$J$784,$B4698,0)),{1,2,3}))</f>
        <v>-4.1623060294383724E-4</v>
      </c>
      <c r="E4698" s="9" cm="1">
        <f t="array" aca="1" ref="E4698:E4700" ca="1">TRANSPOSE(INDEX(LINEST(OFFSET('Stock Prices'!M$4,$B4698,0):OFFSET('Stock Prices'!M$784,$B4698,0),OFFSET('Stock Prices'!$H$4,$B4698,0):OFFSET('Stock Prices'!$J$784,$B4698,0)),{1,2,3}))</f>
        <v>-5.2282485696814572E-4</v>
      </c>
      <c r="F4698" s="9" cm="1">
        <f t="array" aca="1" ref="F4698:F4700" ca="1">TRANSPOSE(INDEX(LINEST(OFFSET('Stock Prices'!N$4,$B4698,0):OFFSET('Stock Prices'!N$784,$B4698,0),OFFSET('Stock Prices'!$H$4,$B4698,0):OFFSET('Stock Prices'!$J$784,$B4698,0)),{1,2,3}))</f>
        <v>4.6060219715096333E-5</v>
      </c>
      <c r="G4698" s="9" cm="1">
        <f t="array" aca="1" ref="G4698:G4700" ca="1">TRANSPOSE(INDEX(LINEST(OFFSET('Stock Prices'!O$4,$B4698,0):OFFSET('Stock Prices'!O$784,$B4698,0),OFFSET('Stock Prices'!$H$4,$B4698,0):OFFSET('Stock Prices'!$J$784,$B4698,0)),{1,2,3}))</f>
        <v>5.5449274615339392E-4</v>
      </c>
      <c r="H4698" s="9" cm="1">
        <f t="array" aca="1" ref="H4698:H4700" ca="1">TRANSPOSE(INDEX(LINEST(OFFSET('Stock Prices'!P$4,$B4698,0):OFFSET('Stock Prices'!P$784,$B4698,0),OFFSET('Stock Prices'!$H$4,$B4698,0):OFFSET('Stock Prices'!$J$784,$B4698,0)),{1,2,3}))</f>
        <v>1.9619001805507726E-3</v>
      </c>
      <c r="I4698" s="9" cm="1">
        <f t="array" aca="1" ref="I4698:I4700" ca="1">TRANSPOSE(INDEX(LINEST(OFFSET('Stock Prices'!Q$4,$B4698,0):OFFSET('Stock Prices'!Q$784,$B4698,0),OFFSET('Stock Prices'!$H$4,$B4698,0):OFFSET('Stock Prices'!$J$784,$B4698,0)),{1,2,3}))</f>
        <v>1.0050710244491582E-3</v>
      </c>
    </row>
    <row r="4699" spans="1:9">
      <c r="C4699" s="9" t="s">
        <v>262</v>
      </c>
      <c r="D4699">
        <f ca="1"/>
        <v>5.9907062405550415E-4</v>
      </c>
      <c r="E4699">
        <f ca="1"/>
        <v>1.1719008835522776E-3</v>
      </c>
      <c r="F4699">
        <f ca="1"/>
        <v>1.3054981246253768E-3</v>
      </c>
      <c r="G4699">
        <f ca="1"/>
        <v>2.0112219241343625E-3</v>
      </c>
      <c r="H4699">
        <f ca="1"/>
        <v>3.9756421983218465E-3</v>
      </c>
      <c r="I4699">
        <f ca="1"/>
        <v>1.9068224779688937E-3</v>
      </c>
    </row>
    <row r="4700" spans="1:9">
      <c r="C4700" s="9" t="s">
        <v>263</v>
      </c>
      <c r="D4700">
        <f ca="1"/>
        <v>-1.9596040909351131E-4</v>
      </c>
      <c r="E4700">
        <f ca="1"/>
        <v>-1.2188135627022167E-3</v>
      </c>
      <c r="F4700">
        <f ca="1"/>
        <v>-2.2517661734883129E-4</v>
      </c>
      <c r="G4700">
        <f ca="1"/>
        <v>-4.0416300561084656E-4</v>
      </c>
      <c r="H4700">
        <f ca="1"/>
        <v>-2.1461673102003828E-3</v>
      </c>
      <c r="I4700">
        <f ca="1"/>
        <v>-8.4960937026907265E-4</v>
      </c>
    </row>
    <row r="4701" spans="1:9">
      <c r="A4701" s="7" t="s">
        <v>1764</v>
      </c>
      <c r="B4701">
        <v>1566</v>
      </c>
      <c r="C4701" s="9" t="s">
        <v>2728</v>
      </c>
      <c r="D4701" s="9" cm="1">
        <f t="array" aca="1" ref="D4701:D4703" ca="1">TRANSPOSE(INDEX(LINEST(OFFSET('Stock Prices'!L$4,$B4701,0):OFFSET('Stock Prices'!L$784,$B4701,0),OFFSET('Stock Prices'!$H$4,$B4701,0):OFFSET('Stock Prices'!$J$784,$B4701,0)),{1,2,3}))</f>
        <v>-4.2984713025259638E-4</v>
      </c>
      <c r="E4701" s="9" cm="1">
        <f t="array" aca="1" ref="E4701:E4703" ca="1">TRANSPOSE(INDEX(LINEST(OFFSET('Stock Prices'!M$4,$B4701,0):OFFSET('Stock Prices'!M$784,$B4701,0),OFFSET('Stock Prices'!$H$4,$B4701,0):OFFSET('Stock Prices'!$J$784,$B4701,0)),{1,2,3}))</f>
        <v>-5.2639271890629602E-4</v>
      </c>
      <c r="F4701" s="9" cm="1">
        <f t="array" aca="1" ref="F4701:F4703" ca="1">TRANSPOSE(INDEX(LINEST(OFFSET('Stock Prices'!N$4,$B4701,0):OFFSET('Stock Prices'!N$784,$B4701,0),OFFSET('Stock Prices'!$H$4,$B4701,0):OFFSET('Stock Prices'!$J$784,$B4701,0)),{1,2,3}))</f>
        <v>5.6057274103126144E-5</v>
      </c>
      <c r="G4701" s="9" cm="1">
        <f t="array" aca="1" ref="G4701:G4703" ca="1">TRANSPOSE(INDEX(LINEST(OFFSET('Stock Prices'!O$4,$B4701,0):OFFSET('Stock Prices'!O$784,$B4701,0),OFFSET('Stock Prices'!$H$4,$B4701,0):OFFSET('Stock Prices'!$J$784,$B4701,0)),{1,2,3}))</f>
        <v>5.691029350212072E-4</v>
      </c>
      <c r="H4701" s="9" cm="1">
        <f t="array" aca="1" ref="H4701:H4703" ca="1">TRANSPOSE(INDEX(LINEST(OFFSET('Stock Prices'!P$4,$B4701,0):OFFSET('Stock Prices'!P$784,$B4701,0),OFFSET('Stock Prices'!$H$4,$B4701,0):OFFSET('Stock Prices'!$J$784,$B4701,0)),{1,2,3}))</f>
        <v>1.9931838350156854E-3</v>
      </c>
      <c r="I4701" s="9" cm="1">
        <f t="array" aca="1" ref="I4701:I4703" ca="1">TRANSPOSE(INDEX(LINEST(OFFSET('Stock Prices'!Q$4,$B4701,0):OFFSET('Stock Prices'!Q$784,$B4701,0),OFFSET('Stock Prices'!$H$4,$B4701,0):OFFSET('Stock Prices'!$J$784,$B4701,0)),{1,2,3}))</f>
        <v>9.6568528816496962E-4</v>
      </c>
    </row>
    <row r="4702" spans="1:9">
      <c r="C4702" s="9" t="s">
        <v>262</v>
      </c>
      <c r="D4702">
        <f ca="1"/>
        <v>5.7500606089265082E-4</v>
      </c>
      <c r="E4702">
        <f ca="1"/>
        <v>1.1559991797670786E-3</v>
      </c>
      <c r="F4702">
        <f ca="1"/>
        <v>1.2973556117644067E-3</v>
      </c>
      <c r="G4702">
        <f ca="1"/>
        <v>2.0099067970173953E-3</v>
      </c>
      <c r="H4702">
        <f ca="1"/>
        <v>3.9366242741480173E-3</v>
      </c>
      <c r="I4702">
        <f ca="1"/>
        <v>1.9145370812970108E-3</v>
      </c>
    </row>
    <row r="4703" spans="1:9">
      <c r="C4703" s="9" t="s">
        <v>263</v>
      </c>
      <c r="D4703">
        <f ca="1"/>
        <v>-2.0703081807592666E-4</v>
      </c>
      <c r="E4703">
        <f ca="1"/>
        <v>-1.2257998712543706E-3</v>
      </c>
      <c r="F4703">
        <f ca="1"/>
        <v>-2.2803767057523211E-4</v>
      </c>
      <c r="G4703">
        <f ca="1"/>
        <v>-4.0383782603418158E-4</v>
      </c>
      <c r="H4703">
        <f ca="1"/>
        <v>-2.1608840396959701E-3</v>
      </c>
      <c r="I4703">
        <f ca="1"/>
        <v>-8.4871088818605728E-4</v>
      </c>
    </row>
    <row r="4704" spans="1:9">
      <c r="A4704" s="7" t="s">
        <v>1765</v>
      </c>
      <c r="B4704">
        <v>1567</v>
      </c>
      <c r="C4704" s="9" t="s">
        <v>2728</v>
      </c>
      <c r="D4704" s="9" cm="1">
        <f t="array" aca="1" ref="D4704:D4706" ca="1">TRANSPOSE(INDEX(LINEST(OFFSET('Stock Prices'!L$4,$B4704,0):OFFSET('Stock Prices'!L$784,$B4704,0),OFFSET('Stock Prices'!$H$4,$B4704,0):OFFSET('Stock Prices'!$J$784,$B4704,0)),{1,2,3}))</f>
        <v>-4.2564814998774514E-4</v>
      </c>
      <c r="E4704" s="9" cm="1">
        <f t="array" aca="1" ref="E4704:E4706" ca="1">TRANSPOSE(INDEX(LINEST(OFFSET('Stock Prices'!M$4,$B4704,0):OFFSET('Stock Prices'!M$784,$B4704,0),OFFSET('Stock Prices'!$H$4,$B4704,0):OFFSET('Stock Prices'!$J$784,$B4704,0)),{1,2,3}))</f>
        <v>-5.388718857582711E-4</v>
      </c>
      <c r="F4704" s="9" cm="1">
        <f t="array" aca="1" ref="F4704:F4706" ca="1">TRANSPOSE(INDEX(LINEST(OFFSET('Stock Prices'!N$4,$B4704,0):OFFSET('Stock Prices'!N$784,$B4704,0),OFFSET('Stock Prices'!$H$4,$B4704,0):OFFSET('Stock Prices'!$J$784,$B4704,0)),{1,2,3}))</f>
        <v>6.3963928564123092E-5</v>
      </c>
      <c r="G4704" s="9" cm="1">
        <f t="array" aca="1" ref="G4704:G4706" ca="1">TRANSPOSE(INDEX(LINEST(OFFSET('Stock Prices'!O$4,$B4704,0):OFFSET('Stock Prices'!O$784,$B4704,0),OFFSET('Stock Prices'!$H$4,$B4704,0):OFFSET('Stock Prices'!$J$784,$B4704,0)),{1,2,3}))</f>
        <v>5.7517238899843848E-4</v>
      </c>
      <c r="H4704" s="9" cm="1">
        <f t="array" aca="1" ref="H4704:H4706" ca="1">TRANSPOSE(INDEX(LINEST(OFFSET('Stock Prices'!P$4,$B4704,0):OFFSET('Stock Prices'!P$784,$B4704,0),OFFSET('Stock Prices'!$H$4,$B4704,0):OFFSET('Stock Prices'!$J$784,$B4704,0)),{1,2,3}))</f>
        <v>1.997849878974757E-3</v>
      </c>
      <c r="I4704" s="9" cm="1">
        <f t="array" aca="1" ref="I4704:I4706" ca="1">TRANSPOSE(INDEX(LINEST(OFFSET('Stock Prices'!Q$4,$B4704,0):OFFSET('Stock Prices'!Q$784,$B4704,0),OFFSET('Stock Prices'!$H$4,$B4704,0):OFFSET('Stock Prices'!$J$784,$B4704,0)),{1,2,3}))</f>
        <v>9.7069082463830812E-4</v>
      </c>
    </row>
    <row r="4705" spans="1:9">
      <c r="C4705" s="9" t="s">
        <v>262</v>
      </c>
      <c r="D4705">
        <f ca="1"/>
        <v>5.5376258158190109E-4</v>
      </c>
      <c r="E4705">
        <f ca="1"/>
        <v>1.0142418280117663E-3</v>
      </c>
      <c r="F4705">
        <f ca="1"/>
        <v>1.3455897304376907E-3</v>
      </c>
      <c r="G4705">
        <f ca="1"/>
        <v>2.0700164498503237E-3</v>
      </c>
      <c r="H4705">
        <f ca="1"/>
        <v>3.9835428861550717E-3</v>
      </c>
      <c r="I4705">
        <f ca="1"/>
        <v>1.9260304784771063E-3</v>
      </c>
    </row>
    <row r="4706" spans="1:9">
      <c r="C4706" s="9" t="s">
        <v>263</v>
      </c>
      <c r="D4706">
        <f ca="1"/>
        <v>-1.9050889272915694E-4</v>
      </c>
      <c r="E4706">
        <f ca="1"/>
        <v>-1.1216076360605308E-3</v>
      </c>
      <c r="F4706">
        <f ca="1"/>
        <v>-2.6294236540325903E-4</v>
      </c>
      <c r="G4706">
        <f ca="1"/>
        <v>-4.4790230239660756E-4</v>
      </c>
      <c r="H4706">
        <f ca="1"/>
        <v>-2.1952892745734569E-3</v>
      </c>
      <c r="I4706">
        <f ca="1"/>
        <v>-8.5656115267986369E-4</v>
      </c>
    </row>
    <row r="4707" spans="1:9">
      <c r="A4707" s="7" t="s">
        <v>1766</v>
      </c>
      <c r="B4707">
        <v>1568</v>
      </c>
      <c r="C4707" s="9" t="s">
        <v>2728</v>
      </c>
      <c r="D4707" s="9" cm="1">
        <f t="array" aca="1" ref="D4707:D4709" ca="1">TRANSPOSE(INDEX(LINEST(OFFSET('Stock Prices'!L$4,$B4707,0):OFFSET('Stock Prices'!L$784,$B4707,0),OFFSET('Stock Prices'!$H$4,$B4707,0):OFFSET('Stock Prices'!$J$784,$B4707,0)),{1,2,3}))</f>
        <v>-4.3455085207131413E-4</v>
      </c>
      <c r="E4707" s="9" cm="1">
        <f t="array" aca="1" ref="E4707:E4709" ca="1">TRANSPOSE(INDEX(LINEST(OFFSET('Stock Prices'!M$4,$B4707,0):OFFSET('Stock Prices'!M$784,$B4707,0),OFFSET('Stock Prices'!$H$4,$B4707,0):OFFSET('Stock Prices'!$J$784,$B4707,0)),{1,2,3}))</f>
        <v>-5.6024052643898197E-4</v>
      </c>
      <c r="F4707" s="9" cm="1">
        <f t="array" aca="1" ref="F4707:F4709" ca="1">TRANSPOSE(INDEX(LINEST(OFFSET('Stock Prices'!N$4,$B4707,0):OFFSET('Stock Prices'!N$784,$B4707,0),OFFSET('Stock Prices'!$H$4,$B4707,0):OFFSET('Stock Prices'!$J$784,$B4707,0)),{1,2,3}))</f>
        <v>2.4467880794229752E-5</v>
      </c>
      <c r="G4707" s="9" cm="1">
        <f t="array" aca="1" ref="G4707:G4709" ca="1">TRANSPOSE(INDEX(LINEST(OFFSET('Stock Prices'!O$4,$B4707,0):OFFSET('Stock Prices'!O$784,$B4707,0),OFFSET('Stock Prices'!$H$4,$B4707,0):OFFSET('Stock Prices'!$J$784,$B4707,0)),{1,2,3}))</f>
        <v>5.6903341806136486E-4</v>
      </c>
      <c r="H4707" s="9" cm="1">
        <f t="array" aca="1" ref="H4707:H4709" ca="1">TRANSPOSE(INDEX(LINEST(OFFSET('Stock Prices'!P$4,$B4707,0):OFFSET('Stock Prices'!P$784,$B4707,0),OFFSET('Stock Prices'!$H$4,$B4707,0):OFFSET('Stock Prices'!$J$784,$B4707,0)),{1,2,3}))</f>
        <v>1.9903635326750969E-3</v>
      </c>
      <c r="I4707" s="9" cm="1">
        <f t="array" aca="1" ref="I4707:I4709" ca="1">TRANSPOSE(INDEX(LINEST(OFFSET('Stock Prices'!Q$4,$B4707,0):OFFSET('Stock Prices'!Q$784,$B4707,0),OFFSET('Stock Prices'!$H$4,$B4707,0):OFFSET('Stock Prices'!$J$784,$B4707,0)),{1,2,3}))</f>
        <v>9.7026204280396063E-4</v>
      </c>
    </row>
    <row r="4708" spans="1:9">
      <c r="C4708" s="9" t="s">
        <v>262</v>
      </c>
      <c r="D4708">
        <f ca="1"/>
        <v>5.4268156361528426E-4</v>
      </c>
      <c r="E4708">
        <f ca="1"/>
        <v>1.0433623053270446E-3</v>
      </c>
      <c r="F4708">
        <f ca="1"/>
        <v>1.3881414238244689E-3</v>
      </c>
      <c r="G4708">
        <f ca="1"/>
        <v>2.0831483486319245E-3</v>
      </c>
      <c r="H4708">
        <f ca="1"/>
        <v>3.9804964575467713E-3</v>
      </c>
      <c r="I4708">
        <f ca="1"/>
        <v>1.9257891681821596E-3</v>
      </c>
    </row>
    <row r="4709" spans="1:9">
      <c r="C4709" s="9" t="s">
        <v>263</v>
      </c>
      <c r="D4709">
        <f ca="1"/>
        <v>-1.793521497904138E-4</v>
      </c>
      <c r="E4709">
        <f ca="1"/>
        <v>-1.1474975312485813E-3</v>
      </c>
      <c r="F4709">
        <f ca="1"/>
        <v>-3.0013972183873434E-4</v>
      </c>
      <c r="G4709">
        <f ca="1"/>
        <v>-4.5984530415049571E-4</v>
      </c>
      <c r="H4709">
        <f ca="1"/>
        <v>-2.1918359868907853E-3</v>
      </c>
      <c r="I4709">
        <f ca="1"/>
        <v>-8.5630019609993419E-4</v>
      </c>
    </row>
    <row r="4710" spans="1:9">
      <c r="A4710" s="7" t="s">
        <v>1767</v>
      </c>
      <c r="B4710">
        <v>1569</v>
      </c>
      <c r="C4710" s="9" t="s">
        <v>2728</v>
      </c>
      <c r="D4710" s="9" cm="1">
        <f t="array" aca="1" ref="D4710:D4712" ca="1">TRANSPOSE(INDEX(LINEST(OFFSET('Stock Prices'!L$4,$B4710,0):OFFSET('Stock Prices'!L$784,$B4710,0),OFFSET('Stock Prices'!$H$4,$B4710,0):OFFSET('Stock Prices'!$J$784,$B4710,0)),{1,2,3}))</f>
        <v>-4.9734692897424753E-4</v>
      </c>
      <c r="E4710" s="9" cm="1">
        <f t="array" aca="1" ref="E4710:E4712" ca="1">TRANSPOSE(INDEX(LINEST(OFFSET('Stock Prices'!M$4,$B4710,0):OFFSET('Stock Prices'!M$784,$B4710,0),OFFSET('Stock Prices'!$H$4,$B4710,0):OFFSET('Stock Prices'!$J$784,$B4710,0)),{1,2,3}))</f>
        <v>-5.6626003223328588E-4</v>
      </c>
      <c r="F4710" s="9" cm="1">
        <f t="array" aca="1" ref="F4710:F4712" ca="1">TRANSPOSE(INDEX(LINEST(OFFSET('Stock Prices'!N$4,$B4710,0):OFFSET('Stock Prices'!N$784,$B4710,0),OFFSET('Stock Prices'!$H$4,$B4710,0):OFFSET('Stock Prices'!$J$784,$B4710,0)),{1,2,3}))</f>
        <v>7.8968680022913393E-5</v>
      </c>
      <c r="G4710" s="9" cm="1">
        <f t="array" aca="1" ref="G4710:G4712" ca="1">TRANSPOSE(INDEX(LINEST(OFFSET('Stock Prices'!O$4,$B4710,0):OFFSET('Stock Prices'!O$784,$B4710,0),OFFSET('Stock Prices'!$H$4,$B4710,0):OFFSET('Stock Prices'!$J$784,$B4710,0)),{1,2,3}))</f>
        <v>5.7235001233225534E-4</v>
      </c>
      <c r="H4710" s="9" cm="1">
        <f t="array" aca="1" ref="H4710:H4712" ca="1">TRANSPOSE(INDEX(LINEST(OFFSET('Stock Prices'!P$4,$B4710,0):OFFSET('Stock Prices'!P$784,$B4710,0),OFFSET('Stock Prices'!$H$4,$B4710,0):OFFSET('Stock Prices'!$J$784,$B4710,0)),{1,2,3}))</f>
        <v>1.9658743649189525E-3</v>
      </c>
      <c r="I4710" s="9" cm="1">
        <f t="array" aca="1" ref="I4710:I4712" ca="1">TRANSPOSE(INDEX(LINEST(OFFSET('Stock Prices'!Q$4,$B4710,0):OFFSET('Stock Prices'!Q$784,$B4710,0),OFFSET('Stock Prices'!$H$4,$B4710,0):OFFSET('Stock Prices'!$J$784,$B4710,0)),{1,2,3}))</f>
        <v>9.7764605011425496E-4</v>
      </c>
    </row>
    <row r="4711" spans="1:9">
      <c r="C4711" s="9" t="s">
        <v>262</v>
      </c>
      <c r="D4711">
        <f ca="1"/>
        <v>3.3323783390990972E-4</v>
      </c>
      <c r="E4711">
        <f ca="1"/>
        <v>9.8747763674415919E-4</v>
      </c>
      <c r="F4711">
        <f ca="1"/>
        <v>1.5135545558259144E-3</v>
      </c>
      <c r="G4711">
        <f ca="1"/>
        <v>2.0792692834530999E-3</v>
      </c>
      <c r="H4711">
        <f ca="1"/>
        <v>3.9324803358239549E-3</v>
      </c>
      <c r="I4711">
        <f ca="1"/>
        <v>1.909928301168855E-3</v>
      </c>
    </row>
    <row r="4712" spans="1:9">
      <c r="C4712" s="9" t="s">
        <v>263</v>
      </c>
      <c r="D4712">
        <f ca="1"/>
        <v>-1.7288362780211612E-4</v>
      </c>
      <c r="E4712">
        <f ca="1"/>
        <v>-1.1526621085244007E-3</v>
      </c>
      <c r="F4712">
        <f ca="1"/>
        <v>-3.1485908005616484E-4</v>
      </c>
      <c r="G4712">
        <f ca="1"/>
        <v>-4.6260059548178977E-4</v>
      </c>
      <c r="H4712">
        <f ca="1"/>
        <v>-2.1838753146519274E-3</v>
      </c>
      <c r="I4712">
        <f ca="1"/>
        <v>-8.6360163669827513E-4</v>
      </c>
    </row>
    <row r="4713" spans="1:9">
      <c r="A4713" s="7" t="s">
        <v>1768</v>
      </c>
      <c r="B4713">
        <v>1570</v>
      </c>
      <c r="C4713" s="9" t="s">
        <v>2728</v>
      </c>
      <c r="D4713" s="9" cm="1">
        <f t="array" aca="1" ref="D4713:D4715" ca="1">TRANSPOSE(INDEX(LINEST(OFFSET('Stock Prices'!L$4,$B4713,0):OFFSET('Stock Prices'!L$784,$B4713,0),OFFSET('Stock Prices'!$H$4,$B4713,0):OFFSET('Stock Prices'!$J$784,$B4713,0)),{1,2,3}))</f>
        <v>-5.0063248308342188E-4</v>
      </c>
      <c r="E4713" s="9" cm="1">
        <f t="array" aca="1" ref="E4713:E4715" ca="1">TRANSPOSE(INDEX(LINEST(OFFSET('Stock Prices'!M$4,$B4713,0):OFFSET('Stock Prices'!M$784,$B4713,0),OFFSET('Stock Prices'!$H$4,$B4713,0):OFFSET('Stock Prices'!$J$784,$B4713,0)),{1,2,3}))</f>
        <v>-5.8449788070500254E-4</v>
      </c>
      <c r="F4713" s="9" cm="1">
        <f t="array" aca="1" ref="F4713:F4715" ca="1">TRANSPOSE(INDEX(LINEST(OFFSET('Stock Prices'!N$4,$B4713,0):OFFSET('Stock Prices'!N$784,$B4713,0),OFFSET('Stock Prices'!$H$4,$B4713,0):OFFSET('Stock Prices'!$J$784,$B4713,0)),{1,2,3}))</f>
        <v>8.5058620072871695E-5</v>
      </c>
      <c r="G4713" s="9" cm="1">
        <f t="array" aca="1" ref="G4713:G4715" ca="1">TRANSPOSE(INDEX(LINEST(OFFSET('Stock Prices'!O$4,$B4713,0):OFFSET('Stock Prices'!O$784,$B4713,0),OFFSET('Stock Prices'!$H$4,$B4713,0):OFFSET('Stock Prices'!$J$784,$B4713,0)),{1,2,3}))</f>
        <v>6.4674565791885373E-4</v>
      </c>
      <c r="H4713" s="9" cm="1">
        <f t="array" aca="1" ref="H4713:H4715" ca="1">TRANSPOSE(INDEX(LINEST(OFFSET('Stock Prices'!P$4,$B4713,0):OFFSET('Stock Prices'!P$784,$B4713,0),OFFSET('Stock Prices'!$H$4,$B4713,0):OFFSET('Stock Prices'!$J$784,$B4713,0)),{1,2,3}))</f>
        <v>1.9531221322127085E-3</v>
      </c>
      <c r="I4713" s="9" cm="1">
        <f t="array" aca="1" ref="I4713:I4715" ca="1">TRANSPOSE(INDEX(LINEST(OFFSET('Stock Prices'!Q$4,$B4713,0):OFFSET('Stock Prices'!Q$784,$B4713,0),OFFSET('Stock Prices'!$H$4,$B4713,0):OFFSET('Stock Prices'!$J$784,$B4713,0)),{1,2,3}))</f>
        <v>9.7097952958385102E-4</v>
      </c>
    </row>
    <row r="4714" spans="1:9">
      <c r="C4714" s="9" t="s">
        <v>262</v>
      </c>
      <c r="D4714">
        <f ca="1"/>
        <v>3.5152940536273172E-4</v>
      </c>
      <c r="E4714">
        <f ca="1"/>
        <v>1.003458795011543E-3</v>
      </c>
      <c r="F4714">
        <f ca="1"/>
        <v>1.522885421876119E-3</v>
      </c>
      <c r="G4714">
        <f ca="1"/>
        <v>2.0527780449758888E-3</v>
      </c>
      <c r="H4714">
        <f ca="1"/>
        <v>3.907759199081433E-3</v>
      </c>
      <c r="I4714">
        <f ca="1"/>
        <v>1.9026405083005426E-3</v>
      </c>
    </row>
    <row r="4715" spans="1:9">
      <c r="C4715" s="9" t="s">
        <v>263</v>
      </c>
      <c r="D4715">
        <f ca="1"/>
        <v>-1.7592568958348551E-4</v>
      </c>
      <c r="E4715">
        <f ca="1"/>
        <v>-1.1458640923806649E-3</v>
      </c>
      <c r="F4715">
        <f ca="1"/>
        <v>-3.2118945874398848E-4</v>
      </c>
      <c r="G4715">
        <f ca="1"/>
        <v>-5.0104419006048316E-4</v>
      </c>
      <c r="H4715">
        <f ca="1"/>
        <v>-2.1691849246563088E-3</v>
      </c>
      <c r="I4715">
        <f ca="1"/>
        <v>-8.5748206820946077E-4</v>
      </c>
    </row>
    <row r="4716" spans="1:9">
      <c r="A4716" s="7" t="s">
        <v>1769</v>
      </c>
      <c r="B4716">
        <v>1571</v>
      </c>
      <c r="C4716" s="9" t="s">
        <v>2728</v>
      </c>
      <c r="D4716" s="9" cm="1">
        <f t="array" aca="1" ref="D4716:D4718" ca="1">TRANSPOSE(INDEX(LINEST(OFFSET('Stock Prices'!L$4,$B4716,0):OFFSET('Stock Prices'!L$784,$B4716,0),OFFSET('Stock Prices'!$H$4,$B4716,0):OFFSET('Stock Prices'!$J$784,$B4716,0)),{1,2,3}))</f>
        <v>-5.1212176554696776E-4</v>
      </c>
      <c r="E4716" s="9" cm="1">
        <f t="array" aca="1" ref="E4716:E4718" ca="1">TRANSPOSE(INDEX(LINEST(OFFSET('Stock Prices'!M$4,$B4716,0):OFFSET('Stock Prices'!M$784,$B4716,0),OFFSET('Stock Prices'!$H$4,$B4716,0):OFFSET('Stock Prices'!$J$784,$B4716,0)),{1,2,3}))</f>
        <v>-6.0624749376626016E-4</v>
      </c>
      <c r="F4716" s="9" cm="1">
        <f t="array" aca="1" ref="F4716:F4718" ca="1">TRANSPOSE(INDEX(LINEST(OFFSET('Stock Prices'!N$4,$B4716,0):OFFSET('Stock Prices'!N$784,$B4716,0),OFFSET('Stock Prices'!$H$4,$B4716,0):OFFSET('Stock Prices'!$J$784,$B4716,0)),{1,2,3}))</f>
        <v>8.0279211942538208E-5</v>
      </c>
      <c r="G4716" s="9" cm="1">
        <f t="array" aca="1" ref="G4716:G4718" ca="1">TRANSPOSE(INDEX(LINEST(OFFSET('Stock Prices'!O$4,$B4716,0):OFFSET('Stock Prices'!O$784,$B4716,0),OFFSET('Stock Prices'!$H$4,$B4716,0):OFFSET('Stock Prices'!$J$784,$B4716,0)),{1,2,3}))</f>
        <v>6.2732392080160049E-4</v>
      </c>
      <c r="H4716" s="9" cm="1">
        <f t="array" aca="1" ref="H4716:H4718" ca="1">TRANSPOSE(INDEX(LINEST(OFFSET('Stock Prices'!P$4,$B4716,0):OFFSET('Stock Prices'!P$784,$B4716,0),OFFSET('Stock Prices'!$H$4,$B4716,0):OFFSET('Stock Prices'!$J$784,$B4716,0)),{1,2,3}))</f>
        <v>1.9510714129225887E-3</v>
      </c>
      <c r="I4716" s="9" cm="1">
        <f t="array" aca="1" ref="I4716:I4718" ca="1">TRANSPOSE(INDEX(LINEST(OFFSET('Stock Prices'!Q$4,$B4716,0):OFFSET('Stock Prices'!Q$784,$B4716,0),OFFSET('Stock Prices'!$H$4,$B4716,0):OFFSET('Stock Prices'!$J$784,$B4716,0)),{1,2,3}))</f>
        <v>9.6909116294420191E-4</v>
      </c>
    </row>
    <row r="4717" spans="1:9">
      <c r="C4717" s="9" t="s">
        <v>262</v>
      </c>
      <c r="D4717">
        <f ca="1"/>
        <v>3.4631613277970747E-4</v>
      </c>
      <c r="E4717">
        <f ca="1"/>
        <v>9.9283256772953539E-4</v>
      </c>
      <c r="F4717">
        <f ca="1"/>
        <v>1.5131733945684517E-3</v>
      </c>
      <c r="G4717">
        <f ca="1"/>
        <v>2.0379227847020249E-3</v>
      </c>
      <c r="H4717">
        <f ca="1"/>
        <v>3.9083858497092963E-3</v>
      </c>
      <c r="I4717">
        <f ca="1"/>
        <v>1.9029346933646229E-3</v>
      </c>
    </row>
    <row r="4718" spans="1:9">
      <c r="C4718" s="9" t="s">
        <v>263</v>
      </c>
      <c r="D4718">
        <f ca="1"/>
        <v>-1.6456335827479471E-4</v>
      </c>
      <c r="E4718">
        <f ca="1"/>
        <v>-1.1140078431098512E-3</v>
      </c>
      <c r="F4718">
        <f ca="1"/>
        <v>-2.1340089565709041E-4</v>
      </c>
      <c r="G4718">
        <f ca="1"/>
        <v>-3.992790570957114E-4</v>
      </c>
      <c r="H4718">
        <f ca="1"/>
        <v>-2.1884317998101953E-3</v>
      </c>
      <c r="I4718">
        <f ca="1"/>
        <v>-8.7134066800946053E-4</v>
      </c>
    </row>
    <row r="4719" spans="1:9">
      <c r="A4719" s="7" t="s">
        <v>79</v>
      </c>
      <c r="B4719">
        <v>1572</v>
      </c>
      <c r="C4719" s="9" t="s">
        <v>2728</v>
      </c>
      <c r="D4719" s="9" cm="1">
        <f t="array" aca="1" ref="D4719:D4721" ca="1">TRANSPOSE(INDEX(LINEST(OFFSET('Stock Prices'!L$4,$B4719,0):OFFSET('Stock Prices'!L$784,$B4719,0),OFFSET('Stock Prices'!$H$4,$B4719,0):OFFSET('Stock Prices'!$J$784,$B4719,0)),{1,2,3}))</f>
        <v>-4.5842525774958919E-4</v>
      </c>
      <c r="E4719" s="9" cm="1">
        <f t="array" aca="1" ref="E4719:E4721" ca="1">TRANSPOSE(INDEX(LINEST(OFFSET('Stock Prices'!M$4,$B4719,0):OFFSET('Stock Prices'!M$784,$B4719,0),OFFSET('Stock Prices'!$H$4,$B4719,0):OFFSET('Stock Prices'!$J$784,$B4719,0)),{1,2,3}))</f>
        <v>-5.3035034204237464E-4</v>
      </c>
      <c r="F4719" s="9" cm="1">
        <f t="array" aca="1" ref="F4719:F4721" ca="1">TRANSPOSE(INDEX(LINEST(OFFSET('Stock Prices'!N$4,$B4719,0):OFFSET('Stock Prices'!N$784,$B4719,0),OFFSET('Stock Prices'!$H$4,$B4719,0):OFFSET('Stock Prices'!$J$784,$B4719,0)),{1,2,3}))</f>
        <v>2.1392033818492203E-4</v>
      </c>
      <c r="G4719" s="9" cm="1">
        <f t="array" aca="1" ref="G4719:G4721" ca="1">TRANSPOSE(INDEX(LINEST(OFFSET('Stock Prices'!O$4,$B4719,0):OFFSET('Stock Prices'!O$784,$B4719,0),OFFSET('Stock Prices'!$H$4,$B4719,0):OFFSET('Stock Prices'!$J$784,$B4719,0)),{1,2,3}))</f>
        <v>7.3097922091126713E-4</v>
      </c>
      <c r="H4719" s="9" cm="1">
        <f t="array" aca="1" ref="H4719:H4721" ca="1">TRANSPOSE(INDEX(LINEST(OFFSET('Stock Prices'!P$4,$B4719,0):OFFSET('Stock Prices'!P$784,$B4719,0),OFFSET('Stock Prices'!$H$4,$B4719,0):OFFSET('Stock Prices'!$J$784,$B4719,0)),{1,2,3}))</f>
        <v>2.0143662007100355E-3</v>
      </c>
      <c r="I4719" s="9" cm="1">
        <f t="array" aca="1" ref="I4719:I4721" ca="1">TRANSPOSE(INDEX(LINEST(OFFSET('Stock Prices'!Q$4,$B4719,0):OFFSET('Stock Prices'!Q$784,$B4719,0),OFFSET('Stock Prices'!$H$4,$B4719,0):OFFSET('Stock Prices'!$J$784,$B4719,0)),{1,2,3}))</f>
        <v>1.0490440513233766E-3</v>
      </c>
    </row>
    <row r="4720" spans="1:9">
      <c r="C4720" s="9" t="s">
        <v>262</v>
      </c>
      <c r="D4720">
        <f ca="1"/>
        <v>3.3799323528410662E-4</v>
      </c>
      <c r="E4720">
        <f ca="1"/>
        <v>1.0107867274326908E-3</v>
      </c>
      <c r="F4720">
        <f ca="1"/>
        <v>1.4198180988151648E-3</v>
      </c>
      <c r="G4720">
        <f ca="1"/>
        <v>1.9729432264082806E-3</v>
      </c>
      <c r="H4720">
        <f ca="1"/>
        <v>3.86809597392052E-3</v>
      </c>
      <c r="I4720">
        <f ca="1"/>
        <v>1.8594326045292217E-3</v>
      </c>
    </row>
    <row r="4721" spans="1:9">
      <c r="C4721" s="9" t="s">
        <v>263</v>
      </c>
      <c r="D4721">
        <f ca="1"/>
        <v>-1.6749709338823669E-4</v>
      </c>
      <c r="E4721">
        <f ca="1"/>
        <v>-1.115185392117901E-3</v>
      </c>
      <c r="F4721">
        <f ca="1"/>
        <v>-2.2795999116368326E-4</v>
      </c>
      <c r="G4721">
        <f ca="1"/>
        <v>-4.0982920835285142E-4</v>
      </c>
      <c r="H4721">
        <f ca="1"/>
        <v>-2.1949351145506527E-3</v>
      </c>
      <c r="I4721">
        <f ca="1"/>
        <v>-8.7881707199500387E-4</v>
      </c>
    </row>
    <row r="4722" spans="1:9">
      <c r="A4722" s="7" t="s">
        <v>1770</v>
      </c>
      <c r="B4722">
        <v>1573</v>
      </c>
      <c r="C4722" s="9" t="s">
        <v>2728</v>
      </c>
      <c r="D4722" s="9" cm="1">
        <f t="array" aca="1" ref="D4722:D4724" ca="1">TRANSPOSE(INDEX(LINEST(OFFSET('Stock Prices'!L$4,$B4722,0):OFFSET('Stock Prices'!L$784,$B4722,0),OFFSET('Stock Prices'!$H$4,$B4722,0):OFFSET('Stock Prices'!$J$784,$B4722,0)),{1,2,3}))</f>
        <v>-4.9153246653892558E-4</v>
      </c>
      <c r="E4722" s="9" cm="1">
        <f t="array" aca="1" ref="E4722:E4724" ca="1">TRANSPOSE(INDEX(LINEST(OFFSET('Stock Prices'!M$4,$B4722,0):OFFSET('Stock Prices'!M$784,$B4722,0),OFFSET('Stock Prices'!$H$4,$B4722,0):OFFSET('Stock Prices'!$J$784,$B4722,0)),{1,2,3}))</f>
        <v>-5.5800280464019826E-4</v>
      </c>
      <c r="F4722" s="9" cm="1">
        <f t="array" aca="1" ref="F4722:F4724" ca="1">TRANSPOSE(INDEX(LINEST(OFFSET('Stock Prices'!N$4,$B4722,0):OFFSET('Stock Prices'!N$784,$B4722,0),OFFSET('Stock Prices'!$H$4,$B4722,0):OFFSET('Stock Prices'!$J$784,$B4722,0)),{1,2,3}))</f>
        <v>2.233422115679017E-4</v>
      </c>
      <c r="G4722" s="9" cm="1">
        <f t="array" aca="1" ref="G4722:G4724" ca="1">TRANSPOSE(INDEX(LINEST(OFFSET('Stock Prices'!O$4,$B4722,0):OFFSET('Stock Prices'!O$784,$B4722,0),OFFSET('Stock Prices'!$H$4,$B4722,0):OFFSET('Stock Prices'!$J$784,$B4722,0)),{1,2,3}))</f>
        <v>7.2294318010944221E-4</v>
      </c>
      <c r="H4722" s="9" cm="1">
        <f t="array" aca="1" ref="H4722:H4724" ca="1">TRANSPOSE(INDEX(LINEST(OFFSET('Stock Prices'!P$4,$B4722,0):OFFSET('Stock Prices'!P$784,$B4722,0),OFFSET('Stock Prices'!$H$4,$B4722,0):OFFSET('Stock Prices'!$J$784,$B4722,0)),{1,2,3}))</f>
        <v>2.0140797596848313E-3</v>
      </c>
      <c r="I4722" s="9" cm="1">
        <f t="array" aca="1" ref="I4722:I4724" ca="1">TRANSPOSE(INDEX(LINEST(OFFSET('Stock Prices'!Q$4,$B4722,0):OFFSET('Stock Prices'!Q$784,$B4722,0),OFFSET('Stock Prices'!$H$4,$B4722,0):OFFSET('Stock Prices'!$J$784,$B4722,0)),{1,2,3}))</f>
        <v>9.9793069067428031E-4</v>
      </c>
    </row>
    <row r="4723" spans="1:9">
      <c r="C4723" s="9" t="s">
        <v>262</v>
      </c>
      <c r="D4723">
        <f ca="1"/>
        <v>4.4505565098565397E-4</v>
      </c>
      <c r="E4723">
        <f ca="1"/>
        <v>1.1022164997149587E-3</v>
      </c>
      <c r="F4723">
        <f ca="1"/>
        <v>1.3901213544820249E-3</v>
      </c>
      <c r="G4723">
        <f ca="1"/>
        <v>2.0003962937456864E-3</v>
      </c>
      <c r="H4723">
        <f ca="1"/>
        <v>3.8704407426519197E-3</v>
      </c>
      <c r="I4723">
        <f ca="1"/>
        <v>2.0241390251225454E-3</v>
      </c>
    </row>
    <row r="4724" spans="1:9">
      <c r="C4724" s="9" t="s">
        <v>263</v>
      </c>
      <c r="D4724">
        <f ca="1"/>
        <v>-1.9357820720203471E-4</v>
      </c>
      <c r="E4724">
        <f ca="1"/>
        <v>-1.1289595908295718E-3</v>
      </c>
      <c r="F4724">
        <f ca="1"/>
        <v>-2.1745739778604391E-4</v>
      </c>
      <c r="G4724">
        <f ca="1"/>
        <v>-4.1030887035454556E-4</v>
      </c>
      <c r="H4724">
        <f ca="1"/>
        <v>-2.189499655800166E-3</v>
      </c>
      <c r="I4724">
        <f ca="1"/>
        <v>-9.2141562120964685E-4</v>
      </c>
    </row>
    <row r="4725" spans="1:9">
      <c r="A4725" s="7" t="s">
        <v>1771</v>
      </c>
      <c r="B4725">
        <v>1574</v>
      </c>
      <c r="C4725" s="9" t="s">
        <v>2728</v>
      </c>
      <c r="D4725" s="9" cm="1">
        <f t="array" aca="1" ref="D4725:D4727" ca="1">TRANSPOSE(INDEX(LINEST(OFFSET('Stock Prices'!L$4,$B4725,0):OFFSET('Stock Prices'!L$784,$B4725,0),OFFSET('Stock Prices'!$H$4,$B4725,0):OFFSET('Stock Prices'!$J$784,$B4725,0)),{1,2,3}))</f>
        <v>-5.4582937415507125E-4</v>
      </c>
      <c r="E4725" s="9" cm="1">
        <f t="array" aca="1" ref="E4725:E4727" ca="1">TRANSPOSE(INDEX(LINEST(OFFSET('Stock Prices'!M$4,$B4725,0):OFFSET('Stock Prices'!M$784,$B4725,0),OFFSET('Stock Prices'!$H$4,$B4725,0):OFFSET('Stock Prices'!$J$784,$B4725,0)),{1,2,3}))</f>
        <v>-7.1221583558478147E-4</v>
      </c>
      <c r="F4725" s="9" cm="1">
        <f t="array" aca="1" ref="F4725:F4727" ca="1">TRANSPOSE(INDEX(LINEST(OFFSET('Stock Prices'!N$4,$B4725,0):OFFSET('Stock Prices'!N$784,$B4725,0),OFFSET('Stock Prices'!$H$4,$B4725,0):OFFSET('Stock Prices'!$J$784,$B4725,0)),{1,2,3}))</f>
        <v>8.059001451271148E-5</v>
      </c>
      <c r="G4725" s="9" cm="1">
        <f t="array" aca="1" ref="G4725:G4727" ca="1">TRANSPOSE(INDEX(LINEST(OFFSET('Stock Prices'!O$4,$B4725,0):OFFSET('Stock Prices'!O$784,$B4725,0),OFFSET('Stock Prices'!$H$4,$B4725,0):OFFSET('Stock Prices'!$J$784,$B4725,0)),{1,2,3}))</f>
        <v>6.4335255820073035E-4</v>
      </c>
      <c r="H4725" s="9" cm="1">
        <f t="array" aca="1" ref="H4725:H4727" ca="1">TRANSPOSE(INDEX(LINEST(OFFSET('Stock Prices'!P$4,$B4725,0):OFFSET('Stock Prices'!P$784,$B4725,0),OFFSET('Stock Prices'!$H$4,$B4725,0):OFFSET('Stock Prices'!$J$784,$B4725,0)),{1,2,3}))</f>
        <v>1.8681870087861421E-3</v>
      </c>
      <c r="I4725" s="9" cm="1">
        <f t="array" aca="1" ref="I4725:I4727" ca="1">TRANSPOSE(INDEX(LINEST(OFFSET('Stock Prices'!Q$4,$B4725,0):OFFSET('Stock Prices'!Q$784,$B4725,0),OFFSET('Stock Prices'!$H$4,$B4725,0):OFFSET('Stock Prices'!$J$784,$B4725,0)),{1,2,3}))</f>
        <v>1.0400636629498299E-3</v>
      </c>
    </row>
    <row r="4726" spans="1:9">
      <c r="C4726" s="9" t="s">
        <v>262</v>
      </c>
      <c r="D4726">
        <f ca="1"/>
        <v>4.8888876727491573E-4</v>
      </c>
      <c r="E4726">
        <f ca="1"/>
        <v>1.1932923969698911E-3</v>
      </c>
      <c r="F4726">
        <f ca="1"/>
        <v>1.5134209650166401E-3</v>
      </c>
      <c r="G4726">
        <f ca="1"/>
        <v>2.0551255986428442E-3</v>
      </c>
      <c r="H4726">
        <f ca="1"/>
        <v>3.9663367512814997E-3</v>
      </c>
      <c r="I4726">
        <f ca="1"/>
        <v>1.9938995611357277E-3</v>
      </c>
    </row>
    <row r="4727" spans="1:9">
      <c r="C4727" s="9" t="s">
        <v>263</v>
      </c>
      <c r="D4727">
        <f ca="1"/>
        <v>-1.6756034353312136E-4</v>
      </c>
      <c r="E4727">
        <f ca="1"/>
        <v>-1.1005364149850696E-3</v>
      </c>
      <c r="F4727">
        <f ca="1"/>
        <v>-1.3808941368915665E-4</v>
      </c>
      <c r="G4727">
        <f ca="1"/>
        <v>-3.8512893997199709E-4</v>
      </c>
      <c r="H4727">
        <f ca="1"/>
        <v>-2.1493649400670172E-3</v>
      </c>
      <c r="I4727">
        <f ca="1"/>
        <v>-9.3646964656308594E-4</v>
      </c>
    </row>
    <row r="4728" spans="1:9">
      <c r="A4728" s="7" t="s">
        <v>1772</v>
      </c>
      <c r="B4728">
        <v>1575</v>
      </c>
      <c r="C4728" s="9" t="s">
        <v>2728</v>
      </c>
      <c r="D4728" s="9" cm="1">
        <f t="array" aca="1" ref="D4728:D4730" ca="1">TRANSPOSE(INDEX(LINEST(OFFSET('Stock Prices'!L$4,$B4728,0):OFFSET('Stock Prices'!L$784,$B4728,0),OFFSET('Stock Prices'!$H$4,$B4728,0):OFFSET('Stock Prices'!$J$784,$B4728,0)),{1,2,3}))</f>
        <v>-5.6424547168678599E-4</v>
      </c>
      <c r="E4728" s="9" cm="1">
        <f t="array" aca="1" ref="E4728:E4730" ca="1">TRANSPOSE(INDEX(LINEST(OFFSET('Stock Prices'!M$4,$B4728,0):OFFSET('Stock Prices'!M$784,$B4728,0),OFFSET('Stock Prices'!$H$4,$B4728,0):OFFSET('Stock Prices'!$J$784,$B4728,0)),{1,2,3}))</f>
        <v>-7.3816323378390631E-4</v>
      </c>
      <c r="F4728" s="9" cm="1">
        <f t="array" aca="1" ref="F4728:F4730" ca="1">TRANSPOSE(INDEX(LINEST(OFFSET('Stock Prices'!N$4,$B4728,0):OFFSET('Stock Prices'!N$784,$B4728,0),OFFSET('Stock Prices'!$H$4,$B4728,0):OFFSET('Stock Prices'!$J$784,$B4728,0)),{1,2,3}))</f>
        <v>5.6775735167097959E-5</v>
      </c>
      <c r="G4728" s="9" cm="1">
        <f t="array" aca="1" ref="G4728:G4730" ca="1">TRANSPOSE(INDEX(LINEST(OFFSET('Stock Prices'!O$4,$B4728,0):OFFSET('Stock Prices'!O$784,$B4728,0),OFFSET('Stock Prices'!$H$4,$B4728,0):OFFSET('Stock Prices'!$J$784,$B4728,0)),{1,2,3}))</f>
        <v>6.5181188230207208E-4</v>
      </c>
      <c r="H4728" s="9" cm="1">
        <f t="array" aca="1" ref="H4728:H4730" ca="1">TRANSPOSE(INDEX(LINEST(OFFSET('Stock Prices'!P$4,$B4728,0):OFFSET('Stock Prices'!P$784,$B4728,0),OFFSET('Stock Prices'!$H$4,$B4728,0):OFFSET('Stock Prices'!$J$784,$B4728,0)),{1,2,3}))</f>
        <v>1.849454354571975E-3</v>
      </c>
      <c r="I4728" s="9" cm="1">
        <f t="array" aca="1" ref="I4728:I4730" ca="1">TRANSPOSE(INDEX(LINEST(OFFSET('Stock Prices'!Q$4,$B4728,0):OFFSET('Stock Prices'!Q$784,$B4728,0),OFFSET('Stock Prices'!$H$4,$B4728,0):OFFSET('Stock Prices'!$J$784,$B4728,0)),{1,2,3}))</f>
        <v>1.0418463242136979E-3</v>
      </c>
    </row>
    <row r="4729" spans="1:9">
      <c r="C4729" s="9" t="s">
        <v>262</v>
      </c>
      <c r="D4729">
        <f ca="1"/>
        <v>5.2443903101120567E-4</v>
      </c>
      <c r="E4729">
        <f ca="1"/>
        <v>1.2276251607280324E-3</v>
      </c>
      <c r="F4729">
        <f ca="1"/>
        <v>1.572950410669547E-3</v>
      </c>
      <c r="G4729">
        <f ca="1"/>
        <v>2.0363415771307075E-3</v>
      </c>
      <c r="H4729">
        <f ca="1"/>
        <v>3.9299819020483804E-3</v>
      </c>
      <c r="I4729">
        <f ca="1"/>
        <v>2.015655530202335E-3</v>
      </c>
    </row>
    <row r="4730" spans="1:9">
      <c r="C4730" s="9" t="s">
        <v>263</v>
      </c>
      <c r="D4730">
        <f ca="1"/>
        <v>-1.9350147627717739E-4</v>
      </c>
      <c r="E4730">
        <f ca="1"/>
        <v>-1.1569714671572971E-3</v>
      </c>
      <c r="F4730">
        <f ca="1"/>
        <v>-1.5452239376853377E-4</v>
      </c>
      <c r="G4730">
        <f ca="1"/>
        <v>-3.7631047354252939E-4</v>
      </c>
      <c r="H4730">
        <f ca="1"/>
        <v>-2.2672736428044431E-3</v>
      </c>
      <c r="I4730">
        <f ca="1"/>
        <v>-9.021575349013024E-4</v>
      </c>
    </row>
    <row r="4731" spans="1:9">
      <c r="A4731" s="7" t="s">
        <v>1773</v>
      </c>
      <c r="B4731">
        <v>1576</v>
      </c>
      <c r="C4731" s="9" t="s">
        <v>2728</v>
      </c>
      <c r="D4731" s="9" cm="1">
        <f t="array" aca="1" ref="D4731:D4733" ca="1">TRANSPOSE(INDEX(LINEST(OFFSET('Stock Prices'!L$4,$B4731,0):OFFSET('Stock Prices'!L$784,$B4731,0),OFFSET('Stock Prices'!$H$4,$B4731,0):OFFSET('Stock Prices'!$J$784,$B4731,0)),{1,2,3}))</f>
        <v>-5.7374550093968347E-4</v>
      </c>
      <c r="E4731" s="9" cm="1">
        <f t="array" aca="1" ref="E4731:E4733" ca="1">TRANSPOSE(INDEX(LINEST(OFFSET('Stock Prices'!M$4,$B4731,0):OFFSET('Stock Prices'!M$784,$B4731,0),OFFSET('Stock Prices'!$H$4,$B4731,0):OFFSET('Stock Prices'!$J$784,$B4731,0)),{1,2,3}))</f>
        <v>-7.4888906515437493E-4</v>
      </c>
      <c r="F4731" s="9" cm="1">
        <f t="array" aca="1" ref="F4731:F4733" ca="1">TRANSPOSE(INDEX(LINEST(OFFSET('Stock Prices'!N$4,$B4731,0):OFFSET('Stock Prices'!N$784,$B4731,0),OFFSET('Stock Prices'!$H$4,$B4731,0):OFFSET('Stock Prices'!$J$784,$B4731,0)),{1,2,3}))</f>
        <v>5.3546175300037837E-5</v>
      </c>
      <c r="G4731" s="9" cm="1">
        <f t="array" aca="1" ref="G4731:G4733" ca="1">TRANSPOSE(INDEX(LINEST(OFFSET('Stock Prices'!O$4,$B4731,0):OFFSET('Stock Prices'!O$784,$B4731,0),OFFSET('Stock Prices'!$H$4,$B4731,0):OFFSET('Stock Prices'!$J$784,$B4731,0)),{1,2,3}))</f>
        <v>6.708794667083202E-4</v>
      </c>
      <c r="H4731" s="9" cm="1">
        <f t="array" aca="1" ref="H4731:H4733" ca="1">TRANSPOSE(INDEX(LINEST(OFFSET('Stock Prices'!P$4,$B4731,0):OFFSET('Stock Prices'!P$784,$B4731,0),OFFSET('Stock Prices'!$H$4,$B4731,0):OFFSET('Stock Prices'!$J$784,$B4731,0)),{1,2,3}))</f>
        <v>1.8625895766307651E-3</v>
      </c>
      <c r="I4731" s="9" cm="1">
        <f t="array" aca="1" ref="I4731:I4733" ca="1">TRANSPOSE(INDEX(LINEST(OFFSET('Stock Prices'!Q$4,$B4731,0):OFFSET('Stock Prices'!Q$784,$B4731,0),OFFSET('Stock Prices'!$H$4,$B4731,0):OFFSET('Stock Prices'!$J$784,$B4731,0)),{1,2,3}))</f>
        <v>1.0309978900610794E-3</v>
      </c>
    </row>
    <row r="4732" spans="1:9">
      <c r="C4732" s="9" t="s">
        <v>262</v>
      </c>
      <c r="D4732">
        <f ca="1"/>
        <v>5.2938622527891864E-4</v>
      </c>
      <c r="E4732">
        <f ca="1"/>
        <v>1.2586582973124424E-3</v>
      </c>
      <c r="F4732">
        <f ca="1"/>
        <v>1.5841155066849174E-3</v>
      </c>
      <c r="G4732">
        <f ca="1"/>
        <v>2.0671061249844984E-3</v>
      </c>
      <c r="H4732">
        <f ca="1"/>
        <v>3.9359478871753518E-3</v>
      </c>
      <c r="I4732">
        <f ca="1"/>
        <v>2.0266626043792773E-3</v>
      </c>
    </row>
    <row r="4733" spans="1:9">
      <c r="C4733" s="9" t="s">
        <v>263</v>
      </c>
      <c r="D4733">
        <f ca="1"/>
        <v>-1.9010894135887833E-4</v>
      </c>
      <c r="E4733">
        <f ca="1"/>
        <v>-1.1560135457538113E-3</v>
      </c>
      <c r="F4733">
        <f ca="1"/>
        <v>-1.5443950318945124E-4</v>
      </c>
      <c r="G4733">
        <f ca="1"/>
        <v>-3.8771293901678454E-4</v>
      </c>
      <c r="H4733">
        <f ca="1"/>
        <v>-2.2734098159480094E-3</v>
      </c>
      <c r="I4733">
        <f ca="1"/>
        <v>-8.9888821476407689E-4</v>
      </c>
    </row>
    <row r="4734" spans="1:9">
      <c r="A4734" s="7" t="s">
        <v>1774</v>
      </c>
      <c r="B4734">
        <v>1577</v>
      </c>
      <c r="C4734" s="9" t="s">
        <v>2728</v>
      </c>
      <c r="D4734" s="9" cm="1">
        <f t="array" aca="1" ref="D4734:D4736" ca="1">TRANSPOSE(INDEX(LINEST(OFFSET('Stock Prices'!L$4,$B4734,0):OFFSET('Stock Prices'!L$784,$B4734,0),OFFSET('Stock Prices'!$H$4,$B4734,0):OFFSET('Stock Prices'!$J$784,$B4734,0)),{1,2,3}))</f>
        <v>-4.9681738636779169E-4</v>
      </c>
      <c r="E4734" s="9" cm="1">
        <f t="array" aca="1" ref="E4734:E4736" ca="1">TRANSPOSE(INDEX(LINEST(OFFSET('Stock Prices'!M$4,$B4734,0):OFFSET('Stock Prices'!M$784,$B4734,0),OFFSET('Stock Prices'!$H$4,$B4734,0):OFFSET('Stock Prices'!$J$784,$B4734,0)),{1,2,3}))</f>
        <v>-8.0731120709748218E-4</v>
      </c>
      <c r="F4734" s="9" cm="1">
        <f t="array" aca="1" ref="F4734:F4736" ca="1">TRANSPOSE(INDEX(LINEST(OFFSET('Stock Prices'!N$4,$B4734,0):OFFSET('Stock Prices'!N$784,$B4734,0),OFFSET('Stock Prices'!$H$4,$B4734,0):OFFSET('Stock Prices'!$J$784,$B4734,0)),{1,2,3}))</f>
        <v>6.264084811907311E-5</v>
      </c>
      <c r="G4734" s="9" cm="1">
        <f t="array" aca="1" ref="G4734:G4736" ca="1">TRANSPOSE(INDEX(LINEST(OFFSET('Stock Prices'!O$4,$B4734,0):OFFSET('Stock Prices'!O$784,$B4734,0),OFFSET('Stock Prices'!$H$4,$B4734,0):OFFSET('Stock Prices'!$J$784,$B4734,0)),{1,2,3}))</f>
        <v>6.529089338562058E-4</v>
      </c>
      <c r="H4734" s="9" cm="1">
        <f t="array" aca="1" ref="H4734:H4736" ca="1">TRANSPOSE(INDEX(LINEST(OFFSET('Stock Prices'!P$4,$B4734,0):OFFSET('Stock Prices'!P$784,$B4734,0),OFFSET('Stock Prices'!$H$4,$B4734,0):OFFSET('Stock Prices'!$J$784,$B4734,0)),{1,2,3}))</f>
        <v>1.9066655017953183E-3</v>
      </c>
      <c r="I4734" s="9" cm="1">
        <f t="array" aca="1" ref="I4734:I4736" ca="1">TRANSPOSE(INDEX(LINEST(OFFSET('Stock Prices'!Q$4,$B4734,0):OFFSET('Stock Prices'!Q$784,$B4734,0),OFFSET('Stock Prices'!$H$4,$B4734,0):OFFSET('Stock Prices'!$J$784,$B4734,0)),{1,2,3}))</f>
        <v>1.0285913825952091E-3</v>
      </c>
    </row>
    <row r="4735" spans="1:9">
      <c r="C4735" s="9" t="s">
        <v>262</v>
      </c>
      <c r="D4735">
        <f ca="1"/>
        <v>5.192673761608617E-4</v>
      </c>
      <c r="E4735">
        <f ca="1"/>
        <v>1.2174661953688205E-3</v>
      </c>
      <c r="F4735">
        <f ca="1"/>
        <v>1.5937030587362389E-3</v>
      </c>
      <c r="G4735">
        <f ca="1"/>
        <v>2.0469292875078993E-3</v>
      </c>
      <c r="H4735">
        <f ca="1"/>
        <v>3.8580017589678363E-3</v>
      </c>
      <c r="I4735">
        <f ca="1"/>
        <v>2.0093318108552125E-3</v>
      </c>
    </row>
    <row r="4736" spans="1:9">
      <c r="C4736" s="9" t="s">
        <v>263</v>
      </c>
      <c r="D4736">
        <f ca="1"/>
        <v>-1.67465884440631E-4</v>
      </c>
      <c r="E4736">
        <f ca="1"/>
        <v>-1.1286564661971636E-3</v>
      </c>
      <c r="F4736">
        <f ca="1"/>
        <v>-1.6159246237626432E-4</v>
      </c>
      <c r="G4736">
        <f ca="1"/>
        <v>-3.724557314555611E-4</v>
      </c>
      <c r="H4736">
        <f ca="1"/>
        <v>-2.1946702458921835E-3</v>
      </c>
      <c r="I4736">
        <f ca="1"/>
        <v>-8.8351030287061683E-4</v>
      </c>
    </row>
    <row r="4737" spans="1:9">
      <c r="A4737" s="7" t="s">
        <v>1775</v>
      </c>
      <c r="B4737">
        <v>1578</v>
      </c>
      <c r="C4737" s="9" t="s">
        <v>2728</v>
      </c>
      <c r="D4737" s="9" cm="1">
        <f t="array" aca="1" ref="D4737:D4739" ca="1">TRANSPOSE(INDEX(LINEST(OFFSET('Stock Prices'!L$4,$B4737,0):OFFSET('Stock Prices'!L$784,$B4737,0),OFFSET('Stock Prices'!$H$4,$B4737,0):OFFSET('Stock Prices'!$J$784,$B4737,0)),{1,2,3}))</f>
        <v>-4.6842892468537087E-4</v>
      </c>
      <c r="E4737" s="9" cm="1">
        <f t="array" aca="1" ref="E4737:E4739" ca="1">TRANSPOSE(INDEX(LINEST(OFFSET('Stock Prices'!M$4,$B4737,0):OFFSET('Stock Prices'!M$784,$B4737,0),OFFSET('Stock Prices'!$H$4,$B4737,0):OFFSET('Stock Prices'!$J$784,$B4737,0)),{1,2,3}))</f>
        <v>-7.4561782049027768E-4</v>
      </c>
      <c r="F4737" s="9" cm="1">
        <f t="array" aca="1" ref="F4737:F4739" ca="1">TRANSPOSE(INDEX(LINEST(OFFSET('Stock Prices'!N$4,$B4737,0):OFFSET('Stock Prices'!N$784,$B4737,0),OFFSET('Stock Prices'!$H$4,$B4737,0):OFFSET('Stock Prices'!$J$784,$B4737,0)),{1,2,3}))</f>
        <v>3.2908795783748933E-6</v>
      </c>
      <c r="G4737" s="9" cm="1">
        <f t="array" aca="1" ref="G4737:G4739" ca="1">TRANSPOSE(INDEX(LINEST(OFFSET('Stock Prices'!O$4,$B4737,0):OFFSET('Stock Prices'!O$784,$B4737,0),OFFSET('Stock Prices'!$H$4,$B4737,0):OFFSET('Stock Prices'!$J$784,$B4737,0)),{1,2,3}))</f>
        <v>7.0184702736174364E-4</v>
      </c>
      <c r="H4737" s="9" cm="1">
        <f t="array" aca="1" ref="H4737:H4739" ca="1">TRANSPOSE(INDEX(LINEST(OFFSET('Stock Prices'!P$4,$B4737,0):OFFSET('Stock Prices'!P$784,$B4737,0),OFFSET('Stock Prices'!$H$4,$B4737,0):OFFSET('Stock Prices'!$J$784,$B4737,0)),{1,2,3}))</f>
        <v>1.3368535442770662E-3</v>
      </c>
      <c r="I4737" s="9" cm="1">
        <f t="array" aca="1" ref="I4737:I4739" ca="1">TRANSPOSE(INDEX(LINEST(OFFSET('Stock Prices'!Q$4,$B4737,0):OFFSET('Stock Prices'!Q$784,$B4737,0),OFFSET('Stock Prices'!$H$4,$B4737,0):OFFSET('Stock Prices'!$J$784,$B4737,0)),{1,2,3}))</f>
        <v>1.0544517317242349E-3</v>
      </c>
    </row>
    <row r="4738" spans="1:9">
      <c r="C4738" s="9" t="s">
        <v>262</v>
      </c>
      <c r="D4738">
        <f ca="1"/>
        <v>5.0351018483302268E-4</v>
      </c>
      <c r="E4738">
        <f ca="1"/>
        <v>1.1859475288080741E-3</v>
      </c>
      <c r="F4738">
        <f ca="1"/>
        <v>1.6477442081147574E-3</v>
      </c>
      <c r="G4738">
        <f ca="1"/>
        <v>2.0033239810355471E-3</v>
      </c>
      <c r="H4738">
        <f ca="1"/>
        <v>4.3676680797781918E-3</v>
      </c>
      <c r="I4738">
        <f ca="1"/>
        <v>2.0097236482208495E-3</v>
      </c>
    </row>
    <row r="4739" spans="1:9">
      <c r="C4739" s="9" t="s">
        <v>263</v>
      </c>
      <c r="D4739">
        <f ca="1"/>
        <v>-1.6318569225512631E-4</v>
      </c>
      <c r="E4739">
        <f ca="1"/>
        <v>-1.1197268678492661E-3</v>
      </c>
      <c r="F4739">
        <f ca="1"/>
        <v>-1.7342183359298632E-4</v>
      </c>
      <c r="G4739">
        <f ca="1"/>
        <v>-3.6283205694248875E-4</v>
      </c>
      <c r="H4739">
        <f ca="1"/>
        <v>-2.3069895884252614E-3</v>
      </c>
      <c r="I4739">
        <f ca="1"/>
        <v>-8.8162483885298492E-4</v>
      </c>
    </row>
    <row r="4740" spans="1:9">
      <c r="A4740" s="7" t="s">
        <v>1776</v>
      </c>
      <c r="B4740">
        <v>1579</v>
      </c>
      <c r="C4740" s="9" t="s">
        <v>2728</v>
      </c>
      <c r="D4740" s="9" cm="1">
        <f t="array" aca="1" ref="D4740:D4742" ca="1">TRANSPOSE(INDEX(LINEST(OFFSET('Stock Prices'!L$4,$B4740,0):OFFSET('Stock Prices'!L$784,$B4740,0),OFFSET('Stock Prices'!$H$4,$B4740,0):OFFSET('Stock Prices'!$J$784,$B4740,0)),{1,2,3}))</f>
        <v>-3.1904486540495835E-4</v>
      </c>
      <c r="E4740" s="9" cm="1">
        <f t="array" aca="1" ref="E4740:E4742" ca="1">TRANSPOSE(INDEX(LINEST(OFFSET('Stock Prices'!M$4,$B4740,0):OFFSET('Stock Prices'!M$784,$B4740,0),OFFSET('Stock Prices'!$H$4,$B4740,0):OFFSET('Stock Prices'!$J$784,$B4740,0)),{1,2,3}))</f>
        <v>-6.9820936822570837E-4</v>
      </c>
      <c r="F4740" s="9" cm="1">
        <f t="array" aca="1" ref="F4740:F4742" ca="1">TRANSPOSE(INDEX(LINEST(OFFSET('Stock Prices'!N$4,$B4740,0):OFFSET('Stock Prices'!N$784,$B4740,0),OFFSET('Stock Prices'!$H$4,$B4740,0):OFFSET('Stock Prices'!$J$784,$B4740,0)),{1,2,3}))</f>
        <v>-3.4996330715906993E-5</v>
      </c>
      <c r="G4740" s="9" cm="1">
        <f t="array" aca="1" ref="G4740:G4742" ca="1">TRANSPOSE(INDEX(LINEST(OFFSET('Stock Prices'!O$4,$B4740,0):OFFSET('Stock Prices'!O$784,$B4740,0),OFFSET('Stock Prices'!$H$4,$B4740,0):OFFSET('Stock Prices'!$J$784,$B4740,0)),{1,2,3}))</f>
        <v>6.9972124415348133E-4</v>
      </c>
      <c r="H4740" s="9" cm="1">
        <f t="array" aca="1" ref="H4740:H4742" ca="1">TRANSPOSE(INDEX(LINEST(OFFSET('Stock Prices'!P$4,$B4740,0):OFFSET('Stock Prices'!P$784,$B4740,0),OFFSET('Stock Prices'!$H$4,$B4740,0):OFFSET('Stock Prices'!$J$784,$B4740,0)),{1,2,3}))</f>
        <v>1.393224519381629E-3</v>
      </c>
      <c r="I4740" s="9" cm="1">
        <f t="array" aca="1" ref="I4740:I4742" ca="1">TRANSPOSE(INDEX(LINEST(OFFSET('Stock Prices'!Q$4,$B4740,0):OFFSET('Stock Prices'!Q$784,$B4740,0),OFFSET('Stock Prices'!$H$4,$B4740,0):OFFSET('Stock Prices'!$J$784,$B4740,0)),{1,2,3}))</f>
        <v>1.1311636558330581E-3</v>
      </c>
    </row>
    <row r="4741" spans="1:9">
      <c r="C4741" s="9" t="s">
        <v>262</v>
      </c>
      <c r="D4741">
        <f ca="1"/>
        <v>5.5945367908716585E-4</v>
      </c>
      <c r="E4741">
        <f ca="1"/>
        <v>1.1808466726859115E-3</v>
      </c>
      <c r="F4741">
        <f ca="1"/>
        <v>1.5924280832284945E-3</v>
      </c>
      <c r="G4741">
        <f ca="1"/>
        <v>1.9999222740855736E-3</v>
      </c>
      <c r="H4741">
        <f ca="1"/>
        <v>4.3599076923947514E-3</v>
      </c>
      <c r="I4741">
        <f ca="1"/>
        <v>2.0060800244492529E-3</v>
      </c>
    </row>
    <row r="4742" spans="1:9">
      <c r="C4742" s="9" t="s">
        <v>263</v>
      </c>
      <c r="D4742">
        <f ca="1"/>
        <v>-2.1212521707522731E-4</v>
      </c>
      <c r="E4742">
        <f ca="1"/>
        <v>-1.1188828659787007E-3</v>
      </c>
      <c r="F4742">
        <f ca="1"/>
        <v>-1.315184282395503E-4</v>
      </c>
      <c r="G4742">
        <f ca="1"/>
        <v>-3.6026873535133171E-4</v>
      </c>
      <c r="H4742">
        <f ca="1"/>
        <v>-2.3047714206808761E-3</v>
      </c>
      <c r="I4742">
        <f ca="1"/>
        <v>-8.8356224909201585E-4</v>
      </c>
    </row>
    <row r="4743" spans="1:9">
      <c r="A4743" s="7" t="s">
        <v>1777</v>
      </c>
      <c r="B4743">
        <v>1580</v>
      </c>
      <c r="C4743" s="9" t="s">
        <v>2728</v>
      </c>
      <c r="D4743" s="9" cm="1">
        <f t="array" aca="1" ref="D4743:D4745" ca="1">TRANSPOSE(INDEX(LINEST(OFFSET('Stock Prices'!L$4,$B4743,0):OFFSET('Stock Prices'!L$784,$B4743,0),OFFSET('Stock Prices'!$H$4,$B4743,0):OFFSET('Stock Prices'!$J$784,$B4743,0)),{1,2,3}))</f>
        <v>-3.1215385347842288E-4</v>
      </c>
      <c r="E4743" s="9" cm="1">
        <f t="array" aca="1" ref="E4743:E4745" ca="1">TRANSPOSE(INDEX(LINEST(OFFSET('Stock Prices'!M$4,$B4743,0):OFFSET('Stock Prices'!M$784,$B4743,0),OFFSET('Stock Prices'!$H$4,$B4743,0):OFFSET('Stock Prices'!$J$784,$B4743,0)),{1,2,3}))</f>
        <v>-7.0255096880634702E-4</v>
      </c>
      <c r="F4743" s="9" cm="1">
        <f t="array" aca="1" ref="F4743:F4745" ca="1">TRANSPOSE(INDEX(LINEST(OFFSET('Stock Prices'!N$4,$B4743,0):OFFSET('Stock Prices'!N$784,$B4743,0),OFFSET('Stock Prices'!$H$4,$B4743,0):OFFSET('Stock Prices'!$J$784,$B4743,0)),{1,2,3}))</f>
        <v>-3.8005556111879778E-5</v>
      </c>
      <c r="G4743" s="9" cm="1">
        <f t="array" aca="1" ref="G4743:G4745" ca="1">TRANSPOSE(INDEX(LINEST(OFFSET('Stock Prices'!O$4,$B4743,0):OFFSET('Stock Prices'!O$784,$B4743,0),OFFSET('Stock Prices'!$H$4,$B4743,0):OFFSET('Stock Prices'!$J$784,$B4743,0)),{1,2,3}))</f>
        <v>7.1248534163262844E-4</v>
      </c>
      <c r="H4743" s="9" cm="1">
        <f t="array" aca="1" ref="H4743:H4745" ca="1">TRANSPOSE(INDEX(LINEST(OFFSET('Stock Prices'!P$4,$B4743,0):OFFSET('Stock Prices'!P$784,$B4743,0),OFFSET('Stock Prices'!$H$4,$B4743,0):OFFSET('Stock Prices'!$J$784,$B4743,0)),{1,2,3}))</f>
        <v>1.4213512875969293E-3</v>
      </c>
      <c r="I4743" s="9" cm="1">
        <f t="array" aca="1" ref="I4743:I4745" ca="1">TRANSPOSE(INDEX(LINEST(OFFSET('Stock Prices'!Q$4,$B4743,0):OFFSET('Stock Prices'!Q$784,$B4743,0),OFFSET('Stock Prices'!$H$4,$B4743,0):OFFSET('Stock Prices'!$J$784,$B4743,0)),{1,2,3}))</f>
        <v>1.1615406020485661E-3</v>
      </c>
    </row>
    <row r="4744" spans="1:9">
      <c r="C4744" s="9" t="s">
        <v>262</v>
      </c>
      <c r="D4744">
        <f ca="1"/>
        <v>5.2433597555195889E-4</v>
      </c>
      <c r="E4744">
        <f ca="1"/>
        <v>1.1661878008172714E-3</v>
      </c>
      <c r="F4744">
        <f ca="1"/>
        <v>1.6021817515027147E-3</v>
      </c>
      <c r="G4744">
        <f ca="1"/>
        <v>1.971601499585105E-3</v>
      </c>
      <c r="H4744">
        <f ca="1"/>
        <v>4.2965438236402019E-3</v>
      </c>
      <c r="I4744">
        <f ca="1"/>
        <v>1.9984013095330228E-3</v>
      </c>
    </row>
    <row r="4745" spans="1:9">
      <c r="C4745" s="9" t="s">
        <v>263</v>
      </c>
      <c r="D4745">
        <f ca="1"/>
        <v>-2.0454537407934683E-4</v>
      </c>
      <c r="E4745">
        <f ca="1"/>
        <v>-1.1138320690097481E-3</v>
      </c>
      <c r="F4745">
        <f ca="1"/>
        <v>-1.3333735731060485E-4</v>
      </c>
      <c r="G4745">
        <f ca="1"/>
        <v>-3.5603982256395206E-4</v>
      </c>
      <c r="H4745">
        <f ca="1"/>
        <v>-2.2951970999004669E-3</v>
      </c>
      <c r="I4745">
        <f ca="1"/>
        <v>-8.8945157553570956E-4</v>
      </c>
    </row>
    <row r="4746" spans="1:9">
      <c r="A4746" s="7" t="s">
        <v>1778</v>
      </c>
      <c r="B4746">
        <v>1581</v>
      </c>
      <c r="C4746" s="9" t="s">
        <v>2728</v>
      </c>
      <c r="D4746" s="9" cm="1">
        <f t="array" aca="1" ref="D4746:D4748" ca="1">TRANSPOSE(INDEX(LINEST(OFFSET('Stock Prices'!L$4,$B4746,0):OFFSET('Stock Prices'!L$784,$B4746,0),OFFSET('Stock Prices'!$H$4,$B4746,0):OFFSET('Stock Prices'!$J$784,$B4746,0)),{1,2,3}))</f>
        <v>-3.6875398275595494E-4</v>
      </c>
      <c r="E4746" s="9" cm="1">
        <f t="array" aca="1" ref="E4746:E4748" ca="1">TRANSPOSE(INDEX(LINEST(OFFSET('Stock Prices'!M$4,$B4746,0):OFFSET('Stock Prices'!M$784,$B4746,0),OFFSET('Stock Prices'!$H$4,$B4746,0):OFFSET('Stock Prices'!$J$784,$B4746,0)),{1,2,3}))</f>
        <v>-7.3687922390887925E-4</v>
      </c>
      <c r="F4746" s="9" cm="1">
        <f t="array" aca="1" ref="F4746:F4748" ca="1">TRANSPOSE(INDEX(LINEST(OFFSET('Stock Prices'!N$4,$B4746,0):OFFSET('Stock Prices'!N$784,$B4746,0),OFFSET('Stock Prices'!$H$4,$B4746,0):OFFSET('Stock Prices'!$J$784,$B4746,0)),{1,2,3}))</f>
        <v>-6.1173760417559532E-5</v>
      </c>
      <c r="G4746" s="9" cm="1">
        <f t="array" aca="1" ref="G4746:G4748" ca="1">TRANSPOSE(INDEX(LINEST(OFFSET('Stock Prices'!O$4,$B4746,0):OFFSET('Stock Prices'!O$784,$B4746,0),OFFSET('Stock Prices'!$H$4,$B4746,0):OFFSET('Stock Prices'!$J$784,$B4746,0)),{1,2,3}))</f>
        <v>6.7143972336752248E-4</v>
      </c>
      <c r="H4746" s="9" cm="1">
        <f t="array" aca="1" ref="H4746:H4748" ca="1">TRANSPOSE(INDEX(LINEST(OFFSET('Stock Prices'!P$4,$B4746,0):OFFSET('Stock Prices'!P$784,$B4746,0),OFFSET('Stock Prices'!$H$4,$B4746,0):OFFSET('Stock Prices'!$J$784,$B4746,0)),{1,2,3}))</f>
        <v>1.3910836778402533E-3</v>
      </c>
      <c r="I4746" s="9" cm="1">
        <f t="array" aca="1" ref="I4746:I4748" ca="1">TRANSPOSE(INDEX(LINEST(OFFSET('Stock Prices'!Q$4,$B4746,0):OFFSET('Stock Prices'!Q$784,$B4746,0),OFFSET('Stock Prices'!$H$4,$B4746,0):OFFSET('Stock Prices'!$J$784,$B4746,0)),{1,2,3}))</f>
        <v>1.1301909460369713E-3</v>
      </c>
    </row>
    <row r="4747" spans="1:9">
      <c r="C4747" s="9" t="s">
        <v>262</v>
      </c>
      <c r="D4747">
        <f ca="1"/>
        <v>3.6798537892197283E-4</v>
      </c>
      <c r="E4747">
        <f ca="1"/>
        <v>1.0622903813714806E-3</v>
      </c>
      <c r="F4747">
        <f ca="1"/>
        <v>1.5585351290012537E-3</v>
      </c>
      <c r="G4747">
        <f ca="1"/>
        <v>1.9243451485078684E-3</v>
      </c>
      <c r="H4747">
        <f ca="1"/>
        <v>4.2392586761751958E-3</v>
      </c>
      <c r="I4747">
        <f ca="1"/>
        <v>1.869361527701172E-3</v>
      </c>
    </row>
    <row r="4748" spans="1:9">
      <c r="C4748" s="9" t="s">
        <v>263</v>
      </c>
      <c r="D4748">
        <f ca="1"/>
        <v>-1.1248408503438316E-4</v>
      </c>
      <c r="E4748">
        <f ca="1"/>
        <v>-1.0543376028179755E-3</v>
      </c>
      <c r="F4748">
        <f ca="1"/>
        <v>-1.0386401490470816E-4</v>
      </c>
      <c r="G4748">
        <f ca="1"/>
        <v>-3.1595385526604668E-4</v>
      </c>
      <c r="H4748">
        <f ca="1"/>
        <v>-2.2565858018422967E-3</v>
      </c>
      <c r="I4748">
        <f ca="1"/>
        <v>-8.2134026324307604E-4</v>
      </c>
    </row>
    <row r="4749" spans="1:9">
      <c r="A4749" s="7" t="s">
        <v>1779</v>
      </c>
      <c r="B4749">
        <v>1582</v>
      </c>
      <c r="C4749" s="9" t="s">
        <v>2728</v>
      </c>
      <c r="D4749" s="9" cm="1">
        <f t="array" aca="1" ref="D4749:D4751" ca="1">TRANSPOSE(INDEX(LINEST(OFFSET('Stock Prices'!L$4,$B4749,0):OFFSET('Stock Prices'!L$784,$B4749,0),OFFSET('Stock Prices'!$H$4,$B4749,0):OFFSET('Stock Prices'!$J$784,$B4749,0)),{1,2,3}))</f>
        <v>-3.9650612952911961E-4</v>
      </c>
      <c r="E4749" s="9" cm="1">
        <f t="array" aca="1" ref="E4749:E4751" ca="1">TRANSPOSE(INDEX(LINEST(OFFSET('Stock Prices'!M$4,$B4749,0):OFFSET('Stock Prices'!M$784,$B4749,0),OFFSET('Stock Prices'!$H$4,$B4749,0):OFFSET('Stock Prices'!$J$784,$B4749,0)),{1,2,3}))</f>
        <v>-6.9568959019304243E-4</v>
      </c>
      <c r="F4749" s="9" cm="1">
        <f t="array" aca="1" ref="F4749:F4751" ca="1">TRANSPOSE(INDEX(LINEST(OFFSET('Stock Prices'!N$4,$B4749,0):OFFSET('Stock Prices'!N$784,$B4749,0),OFFSET('Stock Prices'!$H$4,$B4749,0):OFFSET('Stock Prices'!$J$784,$B4749,0)),{1,2,3}))</f>
        <v>-1.0630864498796941E-4</v>
      </c>
      <c r="G4749" s="9" cm="1">
        <f t="array" aca="1" ref="G4749:G4751" ca="1">TRANSPOSE(INDEX(LINEST(OFFSET('Stock Prices'!O$4,$B4749,0):OFFSET('Stock Prices'!O$784,$B4749,0),OFFSET('Stock Prices'!$H$4,$B4749,0):OFFSET('Stock Prices'!$J$784,$B4749,0)),{1,2,3}))</f>
        <v>6.1953744879530786E-4</v>
      </c>
      <c r="H4749" s="9" cm="1">
        <f t="array" aca="1" ref="H4749:H4751" ca="1">TRANSPOSE(INDEX(LINEST(OFFSET('Stock Prices'!P$4,$B4749,0):OFFSET('Stock Prices'!P$784,$B4749,0),OFFSET('Stock Prices'!$H$4,$B4749,0):OFFSET('Stock Prices'!$J$784,$B4749,0)),{1,2,3}))</f>
        <v>1.2088656662144121E-3</v>
      </c>
      <c r="I4749" s="9" cm="1">
        <f t="array" aca="1" ref="I4749:I4751" ca="1">TRANSPOSE(INDEX(LINEST(OFFSET('Stock Prices'!Q$4,$B4749,0):OFFSET('Stock Prices'!Q$784,$B4749,0),OFFSET('Stock Prices'!$H$4,$B4749,0):OFFSET('Stock Prices'!$J$784,$B4749,0)),{1,2,3}))</f>
        <v>1.1340167027953166E-3</v>
      </c>
    </row>
    <row r="4750" spans="1:9">
      <c r="C4750" s="9" t="s">
        <v>262</v>
      </c>
      <c r="D4750">
        <f ca="1"/>
        <v>3.8003184471385921E-4</v>
      </c>
      <c r="E4750">
        <f ca="1"/>
        <v>1.0342455183031626E-3</v>
      </c>
      <c r="F4750">
        <f ca="1"/>
        <v>1.5751590743582763E-3</v>
      </c>
      <c r="G4750">
        <f ca="1"/>
        <v>1.945897570497292E-3</v>
      </c>
      <c r="H4750">
        <f ca="1"/>
        <v>4.2656939418751144E-3</v>
      </c>
      <c r="I4750">
        <f ca="1"/>
        <v>1.8698694702924004E-3</v>
      </c>
    </row>
    <row r="4751" spans="1:9">
      <c r="C4751" s="9" t="s">
        <v>263</v>
      </c>
      <c r="D4751">
        <f ca="1"/>
        <v>-1.1073609361343904E-4</v>
      </c>
      <c r="E4751">
        <f ca="1"/>
        <v>-1.0465646737973424E-3</v>
      </c>
      <c r="F4751">
        <f ca="1"/>
        <v>-9.799435309338134E-5</v>
      </c>
      <c r="G4751">
        <f ca="1"/>
        <v>-3.116883899302443E-4</v>
      </c>
      <c r="H4751">
        <f ca="1"/>
        <v>-2.1914028258937621E-3</v>
      </c>
      <c r="I4751">
        <f ca="1"/>
        <v>-8.2379287176940119E-4</v>
      </c>
    </row>
    <row r="4752" spans="1:9">
      <c r="A4752" s="7" t="s">
        <v>1780</v>
      </c>
      <c r="B4752">
        <v>1583</v>
      </c>
      <c r="C4752" s="9" t="s">
        <v>2728</v>
      </c>
      <c r="D4752" s="9" cm="1">
        <f t="array" aca="1" ref="D4752:D4754" ca="1">TRANSPOSE(INDEX(LINEST(OFFSET('Stock Prices'!L$4,$B4752,0):OFFSET('Stock Prices'!L$784,$B4752,0),OFFSET('Stock Prices'!$H$4,$B4752,0):OFFSET('Stock Prices'!$J$784,$B4752,0)),{1,2,3}))</f>
        <v>-4.3374454176559469E-4</v>
      </c>
      <c r="E4752" s="9" cm="1">
        <f t="array" aca="1" ref="E4752:E4754" ca="1">TRANSPOSE(INDEX(LINEST(OFFSET('Stock Prices'!M$4,$B4752,0):OFFSET('Stock Prices'!M$784,$B4752,0),OFFSET('Stock Prices'!$H$4,$B4752,0):OFFSET('Stock Prices'!$J$784,$B4752,0)),{1,2,3}))</f>
        <v>-7.5880686949866491E-4</v>
      </c>
      <c r="F4752" s="9" cm="1">
        <f t="array" aca="1" ref="F4752:F4754" ca="1">TRANSPOSE(INDEX(LINEST(OFFSET('Stock Prices'!N$4,$B4752,0):OFFSET('Stock Prices'!N$784,$B4752,0),OFFSET('Stock Prices'!$H$4,$B4752,0):OFFSET('Stock Prices'!$J$784,$B4752,0)),{1,2,3}))</f>
        <v>-1.1474904600607596E-4</v>
      </c>
      <c r="G4752" s="9" cm="1">
        <f t="array" aca="1" ref="G4752:G4754" ca="1">TRANSPOSE(INDEX(LINEST(OFFSET('Stock Prices'!O$4,$B4752,0):OFFSET('Stock Prices'!O$784,$B4752,0),OFFSET('Stock Prices'!$H$4,$B4752,0):OFFSET('Stock Prices'!$J$784,$B4752,0)),{1,2,3}))</f>
        <v>5.7136302252501644E-4</v>
      </c>
      <c r="H4752" s="9" cm="1">
        <f t="array" aca="1" ref="H4752:H4754" ca="1">TRANSPOSE(INDEX(LINEST(OFFSET('Stock Prices'!P$4,$B4752,0):OFFSET('Stock Prices'!P$784,$B4752,0),OFFSET('Stock Prices'!$H$4,$B4752,0):OFFSET('Stock Prices'!$J$784,$B4752,0)),{1,2,3}))</f>
        <v>1.1190643102698752E-3</v>
      </c>
      <c r="I4752" s="9" cm="1">
        <f t="array" aca="1" ref="I4752:I4754" ca="1">TRANSPOSE(INDEX(LINEST(OFFSET('Stock Prices'!Q$4,$B4752,0):OFFSET('Stock Prices'!Q$784,$B4752,0),OFFSET('Stock Prices'!$H$4,$B4752,0):OFFSET('Stock Prices'!$J$784,$B4752,0)),{1,2,3}))</f>
        <v>1.0931970365196243E-3</v>
      </c>
    </row>
    <row r="4753" spans="1:9">
      <c r="C4753" s="9" t="s">
        <v>262</v>
      </c>
      <c r="D4753">
        <f ca="1"/>
        <v>3.3843537954651053E-4</v>
      </c>
      <c r="E4753">
        <f ca="1"/>
        <v>9.7709281269059878E-4</v>
      </c>
      <c r="F4753">
        <f ca="1"/>
        <v>1.5478686686725871E-3</v>
      </c>
      <c r="G4753">
        <f ca="1"/>
        <v>1.8993109741576955E-3</v>
      </c>
      <c r="H4753">
        <f ca="1"/>
        <v>4.1970104445009952E-3</v>
      </c>
      <c r="I4753">
        <f ca="1"/>
        <v>1.8338556568567588E-3</v>
      </c>
    </row>
    <row r="4754" spans="1:9">
      <c r="C4754" s="9" t="s">
        <v>263</v>
      </c>
      <c r="D4754">
        <f ca="1"/>
        <v>-1.4818428545988879E-4</v>
      </c>
      <c r="E4754">
        <f ca="1"/>
        <v>-1.1094643512101533E-3</v>
      </c>
      <c r="F4754">
        <f ca="1"/>
        <v>-1.0724912527349588E-4</v>
      </c>
      <c r="G4754">
        <f ca="1"/>
        <v>-3.5982400292018202E-4</v>
      </c>
      <c r="H4754">
        <f ca="1"/>
        <v>-2.2803523094439126E-3</v>
      </c>
      <c r="I4754">
        <f ca="1"/>
        <v>-8.6443109424822113E-4</v>
      </c>
    </row>
    <row r="4755" spans="1:9">
      <c r="A4755" s="7" t="s">
        <v>1781</v>
      </c>
      <c r="B4755">
        <v>1584</v>
      </c>
      <c r="C4755" s="9" t="s">
        <v>2728</v>
      </c>
      <c r="D4755" s="9" cm="1">
        <f t="array" aca="1" ref="D4755:D4757" ca="1">TRANSPOSE(INDEX(LINEST(OFFSET('Stock Prices'!L$4,$B4755,0):OFFSET('Stock Prices'!L$784,$B4755,0),OFFSET('Stock Prices'!$H$4,$B4755,0):OFFSET('Stock Prices'!$J$784,$B4755,0)),{1,2,3}))</f>
        <v>-4.3653259762933068E-4</v>
      </c>
      <c r="E4755" s="9" cm="1">
        <f t="array" aca="1" ref="E4755:E4757" ca="1">TRANSPOSE(INDEX(LINEST(OFFSET('Stock Prices'!M$4,$B4755,0):OFFSET('Stock Prices'!M$784,$B4755,0),OFFSET('Stock Prices'!$H$4,$B4755,0):OFFSET('Stock Prices'!$J$784,$B4755,0)),{1,2,3}))</f>
        <v>-7.7107341116579515E-4</v>
      </c>
      <c r="F4755" s="9" cm="1">
        <f t="array" aca="1" ref="F4755:F4757" ca="1">TRANSPOSE(INDEX(LINEST(OFFSET('Stock Prices'!N$4,$B4755,0):OFFSET('Stock Prices'!N$784,$B4755,0),OFFSET('Stock Prices'!$H$4,$B4755,0):OFFSET('Stock Prices'!$J$784,$B4755,0)),{1,2,3}))</f>
        <v>-1.441284882241577E-4</v>
      </c>
      <c r="G4755" s="9" cm="1">
        <f t="array" aca="1" ref="G4755:G4757" ca="1">TRANSPOSE(INDEX(LINEST(OFFSET('Stock Prices'!O$4,$B4755,0):OFFSET('Stock Prices'!O$784,$B4755,0),OFFSET('Stock Prices'!$H$4,$B4755,0):OFFSET('Stock Prices'!$J$784,$B4755,0)),{1,2,3}))</f>
        <v>5.6559432056859044E-4</v>
      </c>
      <c r="H4755" s="9" cm="1">
        <f t="array" aca="1" ref="H4755:H4757" ca="1">TRANSPOSE(INDEX(LINEST(OFFSET('Stock Prices'!P$4,$B4755,0):OFFSET('Stock Prices'!P$784,$B4755,0),OFFSET('Stock Prices'!$H$4,$B4755,0):OFFSET('Stock Prices'!$J$784,$B4755,0)),{1,2,3}))</f>
        <v>9.6821869180512726E-4</v>
      </c>
      <c r="I4755" s="9" cm="1">
        <f t="array" aca="1" ref="I4755:I4757" ca="1">TRANSPOSE(INDEX(LINEST(OFFSET('Stock Prices'!Q$4,$B4755,0):OFFSET('Stock Prices'!Q$784,$B4755,0),OFFSET('Stock Prices'!$H$4,$B4755,0):OFFSET('Stock Prices'!$J$784,$B4755,0)),{1,2,3}))</f>
        <v>1.103073441089546E-3</v>
      </c>
    </row>
    <row r="4756" spans="1:9">
      <c r="C4756" s="9" t="s">
        <v>262</v>
      </c>
      <c r="D4756">
        <f ca="1"/>
        <v>3.3489426371131263E-4</v>
      </c>
      <c r="E4756">
        <f ca="1"/>
        <v>9.8544342557068884E-4</v>
      </c>
      <c r="F4756">
        <f ca="1"/>
        <v>1.5400108691970406E-3</v>
      </c>
      <c r="G4756">
        <f ca="1"/>
        <v>1.9340190141709224E-3</v>
      </c>
      <c r="H4756">
        <f ca="1"/>
        <v>4.0867936030856908E-3</v>
      </c>
      <c r="I4756">
        <f ca="1"/>
        <v>1.8483381725964089E-3</v>
      </c>
    </row>
    <row r="4757" spans="1:9">
      <c r="C4757" s="9" t="s">
        <v>263</v>
      </c>
      <c r="D4757">
        <f ca="1"/>
        <v>-1.4755563610443394E-4</v>
      </c>
      <c r="E4757">
        <f ca="1"/>
        <v>-1.1041171877502684E-3</v>
      </c>
      <c r="F4757">
        <f ca="1"/>
        <v>-9.7447200499715833E-5</v>
      </c>
      <c r="G4757">
        <f ca="1"/>
        <v>-3.5398908063392426E-4</v>
      </c>
      <c r="H4757">
        <f ca="1"/>
        <v>-2.2375622687663896E-3</v>
      </c>
      <c r="I4757">
        <f ca="1"/>
        <v>-8.6644892245421091E-4</v>
      </c>
    </row>
    <row r="4758" spans="1:9">
      <c r="A4758" s="7" t="s">
        <v>1782</v>
      </c>
      <c r="B4758">
        <v>1585</v>
      </c>
      <c r="C4758" s="9" t="s">
        <v>2728</v>
      </c>
      <c r="D4758" s="9" cm="1">
        <f t="array" aca="1" ref="D4758:D4760" ca="1">TRANSPOSE(INDEX(LINEST(OFFSET('Stock Prices'!L$4,$B4758,0):OFFSET('Stock Prices'!L$784,$B4758,0),OFFSET('Stock Prices'!$H$4,$B4758,0):OFFSET('Stock Prices'!$J$784,$B4758,0)),{1,2,3}))</f>
        <v>-4.0162978793705027E-4</v>
      </c>
      <c r="E4758" s="9" cm="1">
        <f t="array" aca="1" ref="E4758:E4760" ca="1">TRANSPOSE(INDEX(LINEST(OFFSET('Stock Prices'!M$4,$B4758,0):OFFSET('Stock Prices'!M$784,$B4758,0),OFFSET('Stock Prices'!$H$4,$B4758,0):OFFSET('Stock Prices'!$J$784,$B4758,0)),{1,2,3}))</f>
        <v>-7.6865704563994848E-4</v>
      </c>
      <c r="F4758" s="9" cm="1">
        <f t="array" aca="1" ref="F4758:F4760" ca="1">TRANSPOSE(INDEX(LINEST(OFFSET('Stock Prices'!N$4,$B4758,0):OFFSET('Stock Prices'!N$784,$B4758,0),OFFSET('Stock Prices'!$H$4,$B4758,0):OFFSET('Stock Prices'!$J$784,$B4758,0)),{1,2,3}))</f>
        <v>-4.2752644436236403E-5</v>
      </c>
      <c r="G4758" s="9" cm="1">
        <f t="array" aca="1" ref="G4758:G4760" ca="1">TRANSPOSE(INDEX(LINEST(OFFSET('Stock Prices'!O$4,$B4758,0):OFFSET('Stock Prices'!O$784,$B4758,0),OFFSET('Stock Prices'!$H$4,$B4758,0):OFFSET('Stock Prices'!$J$784,$B4758,0)),{1,2,3}))</f>
        <v>6.2762375972090078E-4</v>
      </c>
      <c r="H4758" s="9" cm="1">
        <f t="array" aca="1" ref="H4758:H4760" ca="1">TRANSPOSE(INDEX(LINEST(OFFSET('Stock Prices'!P$4,$B4758,0):OFFSET('Stock Prices'!P$784,$B4758,0),OFFSET('Stock Prices'!$H$4,$B4758,0):OFFSET('Stock Prices'!$J$784,$B4758,0)),{1,2,3}))</f>
        <v>1.0250124909027337E-3</v>
      </c>
      <c r="I4758" s="9" cm="1">
        <f t="array" aca="1" ref="I4758:I4760" ca="1">TRANSPOSE(INDEX(LINEST(OFFSET('Stock Prices'!Q$4,$B4758,0):OFFSET('Stock Prices'!Q$784,$B4758,0),OFFSET('Stock Prices'!$H$4,$B4758,0):OFFSET('Stock Prices'!$J$784,$B4758,0)),{1,2,3}))</f>
        <v>1.1312503473484749E-3</v>
      </c>
    </row>
    <row r="4759" spans="1:9">
      <c r="C4759" s="9" t="s">
        <v>262</v>
      </c>
      <c r="D4759">
        <f ca="1"/>
        <v>2.925686205653639E-4</v>
      </c>
      <c r="E4759">
        <f ca="1"/>
        <v>9.8364472096642598E-4</v>
      </c>
      <c r="F4759">
        <f ca="1"/>
        <v>1.4106211275330589E-3</v>
      </c>
      <c r="G4759">
        <f ca="1"/>
        <v>1.8543978682856643E-3</v>
      </c>
      <c r="H4759">
        <f ca="1"/>
        <v>4.0110035300546885E-3</v>
      </c>
      <c r="I4759">
        <f ca="1"/>
        <v>1.8136404551743041E-3</v>
      </c>
    </row>
    <row r="4760" spans="1:9">
      <c r="C4760" s="9" t="s">
        <v>263</v>
      </c>
      <c r="D4760">
        <f ca="1"/>
        <v>-7.0000980755117087E-5</v>
      </c>
      <c r="E4760">
        <f ca="1"/>
        <v>-1.0801773616979087E-3</v>
      </c>
      <c r="F4760">
        <f ca="1"/>
        <v>2.1888746961889201E-5</v>
      </c>
      <c r="G4760">
        <f ca="1"/>
        <v>-2.883666228812356E-4</v>
      </c>
      <c r="H4760">
        <f ca="1"/>
        <v>-2.2248985915834158E-3</v>
      </c>
      <c r="I4760">
        <f ca="1"/>
        <v>-8.1251100974713704E-4</v>
      </c>
    </row>
    <row r="4761" spans="1:9">
      <c r="A4761" s="7" t="s">
        <v>1783</v>
      </c>
      <c r="B4761">
        <v>1586</v>
      </c>
      <c r="C4761" s="9" t="s">
        <v>2728</v>
      </c>
      <c r="D4761" s="9" cm="1">
        <f t="array" aca="1" ref="D4761:D4763" ca="1">TRANSPOSE(INDEX(LINEST(OFFSET('Stock Prices'!L$4,$B4761,0):OFFSET('Stock Prices'!L$784,$B4761,0),OFFSET('Stock Prices'!$H$4,$B4761,0):OFFSET('Stock Prices'!$J$784,$B4761,0)),{1,2,3}))</f>
        <v>-4.2175617956142125E-4</v>
      </c>
      <c r="E4761" s="9" cm="1">
        <f t="array" aca="1" ref="E4761:E4763" ca="1">TRANSPOSE(INDEX(LINEST(OFFSET('Stock Prices'!M$4,$B4761,0):OFFSET('Stock Prices'!M$784,$B4761,0),OFFSET('Stock Prices'!$H$4,$B4761,0):OFFSET('Stock Prices'!$J$784,$B4761,0)),{1,2,3}))</f>
        <v>-7.7857133298929872E-4</v>
      </c>
      <c r="F4761" s="9" cm="1">
        <f t="array" aca="1" ref="F4761:F4763" ca="1">TRANSPOSE(INDEX(LINEST(OFFSET('Stock Prices'!N$4,$B4761,0):OFFSET('Stock Prices'!N$784,$B4761,0),OFFSET('Stock Prices'!$H$4,$B4761,0):OFFSET('Stock Prices'!$J$784,$B4761,0)),{1,2,3}))</f>
        <v>-4.0636243019573529E-5</v>
      </c>
      <c r="G4761" s="9" cm="1">
        <f t="array" aca="1" ref="G4761:G4763" ca="1">TRANSPOSE(INDEX(LINEST(OFFSET('Stock Prices'!O$4,$B4761,0):OFFSET('Stock Prices'!O$784,$B4761,0),OFFSET('Stock Prices'!$H$4,$B4761,0):OFFSET('Stock Prices'!$J$784,$B4761,0)),{1,2,3}))</f>
        <v>6.5126444465628643E-4</v>
      </c>
      <c r="H4761" s="9" cm="1">
        <f t="array" aca="1" ref="H4761:H4763" ca="1">TRANSPOSE(INDEX(LINEST(OFFSET('Stock Prices'!P$4,$B4761,0):OFFSET('Stock Prices'!P$784,$B4761,0),OFFSET('Stock Prices'!$H$4,$B4761,0):OFFSET('Stock Prices'!$J$784,$B4761,0)),{1,2,3}))</f>
        <v>9.9482425735659161E-4</v>
      </c>
      <c r="I4761" s="9" cm="1">
        <f t="array" aca="1" ref="I4761:I4763" ca="1">TRANSPOSE(INDEX(LINEST(OFFSET('Stock Prices'!Q$4,$B4761,0):OFFSET('Stock Prices'!Q$784,$B4761,0),OFFSET('Stock Prices'!$H$4,$B4761,0):OFFSET('Stock Prices'!$J$784,$B4761,0)),{1,2,3}))</f>
        <v>1.1289530452797841E-3</v>
      </c>
    </row>
    <row r="4762" spans="1:9">
      <c r="C4762" s="9" t="s">
        <v>262</v>
      </c>
      <c r="D4762">
        <f ca="1"/>
        <v>2.8103020018581837E-4</v>
      </c>
      <c r="E4762">
        <f ca="1"/>
        <v>9.8047366096328534E-4</v>
      </c>
      <c r="F4762">
        <f ca="1"/>
        <v>1.4059240802566479E-3</v>
      </c>
      <c r="G4762">
        <f ca="1"/>
        <v>1.8560586568235782E-3</v>
      </c>
      <c r="H4762">
        <f ca="1"/>
        <v>4.0004234635789629E-3</v>
      </c>
      <c r="I4762">
        <f ca="1"/>
        <v>1.8156127884947214E-3</v>
      </c>
    </row>
    <row r="4763" spans="1:9">
      <c r="C4763" s="9" t="s">
        <v>263</v>
      </c>
      <c r="D4763">
        <f ca="1"/>
        <v>-9.3004527893400548E-5</v>
      </c>
      <c r="E4763">
        <f ca="1"/>
        <v>-1.0878718834006547E-3</v>
      </c>
      <c r="F4763">
        <f ca="1"/>
        <v>1.5752885613570279E-5</v>
      </c>
      <c r="G4763">
        <f ca="1"/>
        <v>-2.7855968239270739E-4</v>
      </c>
      <c r="H4763">
        <f ca="1"/>
        <v>-2.2496658602656765E-3</v>
      </c>
      <c r="I4763">
        <f ca="1"/>
        <v>-8.1037560987073617E-4</v>
      </c>
    </row>
    <row r="4764" spans="1:9">
      <c r="A4764" s="7" t="s">
        <v>1784</v>
      </c>
      <c r="B4764">
        <v>1587</v>
      </c>
      <c r="C4764" s="9" t="s">
        <v>2728</v>
      </c>
      <c r="D4764" s="9" cm="1">
        <f t="array" aca="1" ref="D4764:D4766" ca="1">TRANSPOSE(INDEX(LINEST(OFFSET('Stock Prices'!L$4,$B4764,0):OFFSET('Stock Prices'!L$784,$B4764,0),OFFSET('Stock Prices'!$H$4,$B4764,0):OFFSET('Stock Prices'!$J$784,$B4764,0)),{1,2,3}))</f>
        <v>-4.2086067560793234E-4</v>
      </c>
      <c r="E4764" s="9" cm="1">
        <f t="array" aca="1" ref="E4764:E4766" ca="1">TRANSPOSE(INDEX(LINEST(OFFSET('Stock Prices'!M$4,$B4764,0):OFFSET('Stock Prices'!M$784,$B4764,0),OFFSET('Stock Prices'!$H$4,$B4764,0):OFFSET('Stock Prices'!$J$784,$B4764,0)),{1,2,3}))</f>
        <v>-7.6453712145466157E-4</v>
      </c>
      <c r="F4764" s="9" cm="1">
        <f t="array" aca="1" ref="F4764:F4766" ca="1">TRANSPOSE(INDEX(LINEST(OFFSET('Stock Prices'!N$4,$B4764,0):OFFSET('Stock Prices'!N$784,$B4764,0),OFFSET('Stock Prices'!$H$4,$B4764,0):OFFSET('Stock Prices'!$J$784,$B4764,0)),{1,2,3}))</f>
        <v>-6.6420868965277722E-5</v>
      </c>
      <c r="G4764" s="9" cm="1">
        <f t="array" aca="1" ref="G4764:G4766" ca="1">TRANSPOSE(INDEX(LINEST(OFFSET('Stock Prices'!O$4,$B4764,0):OFFSET('Stock Prices'!O$784,$B4764,0),OFFSET('Stock Prices'!$H$4,$B4764,0):OFFSET('Stock Prices'!$J$784,$B4764,0)),{1,2,3}))</f>
        <v>6.4359150124467727E-4</v>
      </c>
      <c r="H4764" s="9" cm="1">
        <f t="array" aca="1" ref="H4764:H4766" ca="1">TRANSPOSE(INDEX(LINEST(OFFSET('Stock Prices'!P$4,$B4764,0):OFFSET('Stock Prices'!P$784,$B4764,0),OFFSET('Stock Prices'!$H$4,$B4764,0):OFFSET('Stock Prices'!$J$784,$B4764,0)),{1,2,3}))</f>
        <v>9.8052989612390962E-4</v>
      </c>
      <c r="I4764" s="9" cm="1">
        <f t="array" aca="1" ref="I4764:I4766" ca="1">TRANSPOSE(INDEX(LINEST(OFFSET('Stock Prices'!Q$4,$B4764,0):OFFSET('Stock Prices'!Q$784,$B4764,0),OFFSET('Stock Prices'!$H$4,$B4764,0):OFFSET('Stock Prices'!$J$784,$B4764,0)),{1,2,3}))</f>
        <v>1.0914831954119124E-3</v>
      </c>
    </row>
    <row r="4765" spans="1:9">
      <c r="C4765" s="9" t="s">
        <v>262</v>
      </c>
      <c r="D4765">
        <f ca="1"/>
        <v>2.5353970465367607E-4</v>
      </c>
      <c r="E4765">
        <f ca="1"/>
        <v>9.9036016675601007E-4</v>
      </c>
      <c r="F4765">
        <f ca="1"/>
        <v>1.4123490923954949E-3</v>
      </c>
      <c r="G4765">
        <f ca="1"/>
        <v>1.8202671192404307E-3</v>
      </c>
      <c r="H4765">
        <f ca="1"/>
        <v>4.00821795926998E-3</v>
      </c>
      <c r="I4765">
        <f ca="1"/>
        <v>1.8192920776188086E-3</v>
      </c>
    </row>
    <row r="4766" spans="1:9">
      <c r="C4766" s="9" t="s">
        <v>263</v>
      </c>
      <c r="D4766">
        <f ca="1"/>
        <v>-5.8305826241691173E-5</v>
      </c>
      <c r="E4766">
        <f ca="1"/>
        <v>-1.1015588735726715E-3</v>
      </c>
      <c r="F4766">
        <f ca="1"/>
        <v>9.7955162478920898E-6</v>
      </c>
      <c r="G4766">
        <f ca="1"/>
        <v>-2.326394996484358E-4</v>
      </c>
      <c r="H4766">
        <f ca="1"/>
        <v>-2.2583225350300156E-3</v>
      </c>
      <c r="I4766">
        <f ca="1"/>
        <v>-8.1187639458560497E-4</v>
      </c>
    </row>
    <row r="4767" spans="1:9">
      <c r="A4767" s="7" t="s">
        <v>1785</v>
      </c>
      <c r="B4767">
        <v>1588</v>
      </c>
      <c r="C4767" s="9" t="s">
        <v>2728</v>
      </c>
      <c r="D4767" s="9" cm="1">
        <f t="array" aca="1" ref="D4767:D4769" ca="1">TRANSPOSE(INDEX(LINEST(OFFSET('Stock Prices'!L$4,$B4767,0):OFFSET('Stock Prices'!L$784,$B4767,0),OFFSET('Stock Prices'!$H$4,$B4767,0):OFFSET('Stock Prices'!$J$784,$B4767,0)),{1,2,3}))</f>
        <v>-4.5580152418005064E-4</v>
      </c>
      <c r="E4767" s="9" cm="1">
        <f t="array" aca="1" ref="E4767:E4769" ca="1">TRANSPOSE(INDEX(LINEST(OFFSET('Stock Prices'!M$4,$B4767,0):OFFSET('Stock Prices'!M$784,$B4767,0),OFFSET('Stock Prices'!$H$4,$B4767,0):OFFSET('Stock Prices'!$J$784,$B4767,0)),{1,2,3}))</f>
        <v>-7.7777673618327568E-4</v>
      </c>
      <c r="F4767" s="9" cm="1">
        <f t="array" aca="1" ref="F4767:F4769" ca="1">TRANSPOSE(INDEX(LINEST(OFFSET('Stock Prices'!N$4,$B4767,0):OFFSET('Stock Prices'!N$784,$B4767,0),OFFSET('Stock Prices'!$H$4,$B4767,0):OFFSET('Stock Prices'!$J$784,$B4767,0)),{1,2,3}))</f>
        <v>-1.7292718239201929E-5</v>
      </c>
      <c r="G4767" s="9" cm="1">
        <f t="array" aca="1" ref="G4767:G4769" ca="1">TRANSPOSE(INDEX(LINEST(OFFSET('Stock Prices'!O$4,$B4767,0):OFFSET('Stock Prices'!O$784,$B4767,0),OFFSET('Stock Prices'!$H$4,$B4767,0):OFFSET('Stock Prices'!$J$784,$B4767,0)),{1,2,3}))</f>
        <v>6.6217614575306532E-4</v>
      </c>
      <c r="H4767" s="9" cm="1">
        <f t="array" aca="1" ref="H4767:H4769" ca="1">TRANSPOSE(INDEX(LINEST(OFFSET('Stock Prices'!P$4,$B4767,0):OFFSET('Stock Prices'!P$784,$B4767,0),OFFSET('Stock Prices'!$H$4,$B4767,0):OFFSET('Stock Prices'!$J$784,$B4767,0)),{1,2,3}))</f>
        <v>9.7213706095850103E-4</v>
      </c>
      <c r="I4767" s="9" cm="1">
        <f t="array" aca="1" ref="I4767:I4769" ca="1">TRANSPOSE(INDEX(LINEST(OFFSET('Stock Prices'!Q$4,$B4767,0):OFFSET('Stock Prices'!Q$784,$B4767,0),OFFSET('Stock Prices'!$H$4,$B4767,0):OFFSET('Stock Prices'!$J$784,$B4767,0)),{1,2,3}))</f>
        <v>1.1488083532932721E-3</v>
      </c>
    </row>
    <row r="4768" spans="1:9">
      <c r="C4768" s="9" t="s">
        <v>262</v>
      </c>
      <c r="D4768">
        <f ca="1"/>
        <v>2.7437387982966026E-4</v>
      </c>
      <c r="E4768">
        <f ca="1"/>
        <v>1.0211637751346518E-3</v>
      </c>
      <c r="F4768">
        <f ca="1"/>
        <v>1.3883028930464501E-3</v>
      </c>
      <c r="G4768">
        <f ca="1"/>
        <v>1.8074915153683826E-3</v>
      </c>
      <c r="H4768">
        <f ca="1"/>
        <v>4.0057559462842495E-3</v>
      </c>
      <c r="I4768">
        <f ca="1"/>
        <v>1.7683147657051451E-3</v>
      </c>
    </row>
    <row r="4769" spans="1:9">
      <c r="C4769" s="9" t="s">
        <v>263</v>
      </c>
      <c r="D4769">
        <f ca="1"/>
        <v>-5.5964028848207401E-5</v>
      </c>
      <c r="E4769">
        <f ca="1"/>
        <v>-1.1102880976891886E-3</v>
      </c>
      <c r="F4769">
        <f ca="1"/>
        <v>4.3001532489117443E-6</v>
      </c>
      <c r="G4769">
        <f ca="1"/>
        <v>-2.3317392894048458E-4</v>
      </c>
      <c r="H4769">
        <f ca="1"/>
        <v>-2.2546258711124423E-3</v>
      </c>
      <c r="I4769">
        <f ca="1"/>
        <v>-8.0866797957123316E-4</v>
      </c>
    </row>
    <row r="4770" spans="1:9">
      <c r="A4770" s="7" t="s">
        <v>1786</v>
      </c>
      <c r="B4770">
        <v>1589</v>
      </c>
      <c r="C4770" s="9" t="s">
        <v>2728</v>
      </c>
      <c r="D4770" s="9" cm="1">
        <f t="array" aca="1" ref="D4770:D4772" ca="1">TRANSPOSE(INDEX(LINEST(OFFSET('Stock Prices'!L$4,$B4770,0):OFFSET('Stock Prices'!L$784,$B4770,0),OFFSET('Stock Prices'!$H$4,$B4770,0):OFFSET('Stock Prices'!$J$784,$B4770,0)),{1,2,3}))</f>
        <v>-5.363279428466461E-4</v>
      </c>
      <c r="E4770" s="9" cm="1">
        <f t="array" aca="1" ref="E4770:E4772" ca="1">TRANSPOSE(INDEX(LINEST(OFFSET('Stock Prices'!M$4,$B4770,0):OFFSET('Stock Prices'!M$784,$B4770,0),OFFSET('Stock Prices'!$H$4,$B4770,0):OFFSET('Stock Prices'!$J$784,$B4770,0)),{1,2,3}))</f>
        <v>-8.0106599510665203E-4</v>
      </c>
      <c r="F4770" s="9" cm="1">
        <f t="array" aca="1" ref="F4770:F4772" ca="1">TRANSPOSE(INDEX(LINEST(OFFSET('Stock Prices'!N$4,$B4770,0):OFFSET('Stock Prices'!N$784,$B4770,0),OFFSET('Stock Prices'!$H$4,$B4770,0):OFFSET('Stock Prices'!$J$784,$B4770,0)),{1,2,3}))</f>
        <v>-7.2455063198854731E-6</v>
      </c>
      <c r="G4770" s="9" cm="1">
        <f t="array" aca="1" ref="G4770:G4772" ca="1">TRANSPOSE(INDEX(LINEST(OFFSET('Stock Prices'!O$4,$B4770,0):OFFSET('Stock Prices'!O$784,$B4770,0),OFFSET('Stock Prices'!$H$4,$B4770,0):OFFSET('Stock Prices'!$J$784,$B4770,0)),{1,2,3}))</f>
        <v>6.019899150932832E-4</v>
      </c>
      <c r="H4770" s="9" cm="1">
        <f t="array" aca="1" ref="H4770:H4772" ca="1">TRANSPOSE(INDEX(LINEST(OFFSET('Stock Prices'!P$4,$B4770,0):OFFSET('Stock Prices'!P$784,$B4770,0),OFFSET('Stock Prices'!$H$4,$B4770,0):OFFSET('Stock Prices'!$J$784,$B4770,0)),{1,2,3}))</f>
        <v>9.3159101614297742E-4</v>
      </c>
      <c r="I4770" s="9" cm="1">
        <f t="array" aca="1" ref="I4770:I4772" ca="1">TRANSPOSE(INDEX(LINEST(OFFSET('Stock Prices'!Q$4,$B4770,0):OFFSET('Stock Prices'!Q$784,$B4770,0),OFFSET('Stock Prices'!$H$4,$B4770,0):OFFSET('Stock Prices'!$J$784,$B4770,0)),{1,2,3}))</f>
        <v>1.1117160421992738E-3</v>
      </c>
    </row>
    <row r="4771" spans="1:9">
      <c r="C4771" s="9" t="s">
        <v>262</v>
      </c>
      <c r="D4771">
        <f ca="1"/>
        <v>3.1676501078655312E-4</v>
      </c>
      <c r="E4771">
        <f ca="1"/>
        <v>1.0402151097181722E-3</v>
      </c>
      <c r="F4771">
        <f ca="1"/>
        <v>1.3936089017858905E-3</v>
      </c>
      <c r="G4771">
        <f ca="1"/>
        <v>1.8550772915786186E-3</v>
      </c>
      <c r="H4771">
        <f ca="1"/>
        <v>4.0479812421422507E-3</v>
      </c>
      <c r="I4771">
        <f ca="1"/>
        <v>1.7951071833399159E-3</v>
      </c>
    </row>
    <row r="4772" spans="1:9">
      <c r="C4772" s="9" t="s">
        <v>263</v>
      </c>
      <c r="D4772">
        <f ca="1"/>
        <v>-9.1752607442653278E-5</v>
      </c>
      <c r="E4772">
        <f ca="1"/>
        <v>-1.0772518170157335E-3</v>
      </c>
      <c r="F4772">
        <f ca="1"/>
        <v>7.6453403346504967E-5</v>
      </c>
      <c r="G4772">
        <f ca="1"/>
        <v>-1.5832967005266921E-4</v>
      </c>
      <c r="H4772">
        <f ca="1"/>
        <v>-2.1392465419092167E-3</v>
      </c>
      <c r="I4772">
        <f ca="1"/>
        <v>-7.7873286013192117E-4</v>
      </c>
    </row>
    <row r="4773" spans="1:9">
      <c r="A4773" s="7" t="s">
        <v>1787</v>
      </c>
      <c r="B4773">
        <v>1590</v>
      </c>
      <c r="C4773" s="9" t="s">
        <v>2728</v>
      </c>
      <c r="D4773" s="9" cm="1">
        <f t="array" aca="1" ref="D4773:D4775" ca="1">TRANSPOSE(INDEX(LINEST(OFFSET('Stock Prices'!L$4,$B4773,0):OFFSET('Stock Prices'!L$784,$B4773,0),OFFSET('Stock Prices'!$H$4,$B4773,0):OFFSET('Stock Prices'!$J$784,$B4773,0)),{1,2,3}))</f>
        <v>-5.7872334687318226E-4</v>
      </c>
      <c r="E4773" s="9" cm="1">
        <f t="array" aca="1" ref="E4773:E4775" ca="1">TRANSPOSE(INDEX(LINEST(OFFSET('Stock Prices'!M$4,$B4773,0):OFFSET('Stock Prices'!M$784,$B4773,0),OFFSET('Stock Prices'!$H$4,$B4773,0):OFFSET('Stock Prices'!$J$784,$B4773,0)),{1,2,3}))</f>
        <v>-7.7503075782963966E-4</v>
      </c>
      <c r="F4773" s="9" cm="1">
        <f t="array" aca="1" ref="F4773:F4775" ca="1">TRANSPOSE(INDEX(LINEST(OFFSET('Stock Prices'!N$4,$B4773,0):OFFSET('Stock Prices'!N$784,$B4773,0),OFFSET('Stock Prices'!$H$4,$B4773,0):OFFSET('Stock Prices'!$J$784,$B4773,0)),{1,2,3}))</f>
        <v>1.2220262639002597E-4</v>
      </c>
      <c r="G4773" s="9" cm="1">
        <f t="array" aca="1" ref="G4773:G4775" ca="1">TRANSPOSE(INDEX(LINEST(OFFSET('Stock Prices'!O$4,$B4773,0):OFFSET('Stock Prices'!O$784,$B4773,0),OFFSET('Stock Prices'!$H$4,$B4773,0):OFFSET('Stock Prices'!$J$784,$B4773,0)),{1,2,3}))</f>
        <v>6.1368705801488502E-4</v>
      </c>
      <c r="H4773" s="9" cm="1">
        <f t="array" aca="1" ref="H4773:H4775" ca="1">TRANSPOSE(INDEX(LINEST(OFFSET('Stock Prices'!P$4,$B4773,0):OFFSET('Stock Prices'!P$784,$B4773,0),OFFSET('Stock Prices'!$H$4,$B4773,0):OFFSET('Stock Prices'!$J$784,$B4773,0)),{1,2,3}))</f>
        <v>9.6194248897146447E-4</v>
      </c>
      <c r="I4773" s="9" cm="1">
        <f t="array" aca="1" ref="I4773:I4775" ca="1">TRANSPOSE(INDEX(LINEST(OFFSET('Stock Prices'!Q$4,$B4773,0):OFFSET('Stock Prices'!Q$784,$B4773,0),OFFSET('Stock Prices'!$H$4,$B4773,0):OFFSET('Stock Prices'!$J$784,$B4773,0)),{1,2,3}))</f>
        <v>1.1163393003166158E-3</v>
      </c>
    </row>
    <row r="4774" spans="1:9">
      <c r="C4774" s="9" t="s">
        <v>262</v>
      </c>
      <c r="D4774">
        <f ca="1"/>
        <v>2.9760708954876247E-4</v>
      </c>
      <c r="E4774">
        <f ca="1"/>
        <v>1.0445601084169409E-3</v>
      </c>
      <c r="F4774">
        <f ca="1"/>
        <v>1.391075941616962E-3</v>
      </c>
      <c r="G4774">
        <f ca="1"/>
        <v>1.8598158199549632E-3</v>
      </c>
      <c r="H4774">
        <f ca="1"/>
        <v>4.0862235617068277E-3</v>
      </c>
      <c r="I4774">
        <f ca="1"/>
        <v>1.8022084752484641E-3</v>
      </c>
    </row>
    <row r="4775" spans="1:9">
      <c r="C4775" s="9" t="s">
        <v>263</v>
      </c>
      <c r="D4775">
        <f ca="1"/>
        <v>-8.0488555506153249E-5</v>
      </c>
      <c r="E4775">
        <f ca="1"/>
        <v>-1.085374939117024E-3</v>
      </c>
      <c r="F4775">
        <f ca="1"/>
        <v>3.2142572200062504E-5</v>
      </c>
      <c r="G4775">
        <f ca="1"/>
        <v>-1.6152642229900531E-4</v>
      </c>
      <c r="H4775">
        <f ca="1"/>
        <v>-2.1433248098615132E-3</v>
      </c>
      <c r="I4775">
        <f ca="1"/>
        <v>-7.7914670637915882E-4</v>
      </c>
    </row>
    <row r="4776" spans="1:9">
      <c r="A4776" s="7" t="s">
        <v>1788</v>
      </c>
      <c r="B4776">
        <v>1591</v>
      </c>
      <c r="C4776" s="9" t="s">
        <v>2728</v>
      </c>
      <c r="D4776" s="9" cm="1">
        <f t="array" aca="1" ref="D4776:D4778" ca="1">TRANSPOSE(INDEX(LINEST(OFFSET('Stock Prices'!L$4,$B4776,0):OFFSET('Stock Prices'!L$784,$B4776,0),OFFSET('Stock Prices'!$H$4,$B4776,0):OFFSET('Stock Prices'!$J$784,$B4776,0)),{1,2,3}))</f>
        <v>-5.499535259634921E-4</v>
      </c>
      <c r="E4776" s="9" cm="1">
        <f t="array" aca="1" ref="E4776:E4778" ca="1">TRANSPOSE(INDEX(LINEST(OFFSET('Stock Prices'!M$4,$B4776,0):OFFSET('Stock Prices'!M$784,$B4776,0),OFFSET('Stock Prices'!$H$4,$B4776,0):OFFSET('Stock Prices'!$J$784,$B4776,0)),{1,2,3}))</f>
        <v>-7.5185025752775388E-4</v>
      </c>
      <c r="F4776" s="9" cm="1">
        <f t="array" aca="1" ref="F4776:F4778" ca="1">TRANSPOSE(INDEX(LINEST(OFFSET('Stock Prices'!N$4,$B4776,0):OFFSET('Stock Prices'!N$784,$B4776,0),OFFSET('Stock Prices'!$H$4,$B4776,0):OFFSET('Stock Prices'!$J$784,$B4776,0)),{1,2,3}))</f>
        <v>1.4362132895966959E-4</v>
      </c>
      <c r="G4776" s="9" cm="1">
        <f t="array" aca="1" ref="G4776:G4778" ca="1">TRANSPOSE(INDEX(LINEST(OFFSET('Stock Prices'!O$4,$B4776,0):OFFSET('Stock Prices'!O$784,$B4776,0),OFFSET('Stock Prices'!$H$4,$B4776,0):OFFSET('Stock Prices'!$J$784,$B4776,0)),{1,2,3}))</f>
        <v>5.9288370715900561E-4</v>
      </c>
      <c r="H4776" s="9" cm="1">
        <f t="array" aca="1" ref="H4776:H4778" ca="1">TRANSPOSE(INDEX(LINEST(OFFSET('Stock Prices'!P$4,$B4776,0):OFFSET('Stock Prices'!P$784,$B4776,0),OFFSET('Stock Prices'!$H$4,$B4776,0):OFFSET('Stock Prices'!$J$784,$B4776,0)),{1,2,3}))</f>
        <v>9.6531255947541529E-4</v>
      </c>
      <c r="I4776" s="9" cm="1">
        <f t="array" aca="1" ref="I4776:I4778" ca="1">TRANSPOSE(INDEX(LINEST(OFFSET('Stock Prices'!Q$4,$B4776,0):OFFSET('Stock Prices'!Q$784,$B4776,0),OFFSET('Stock Prices'!$H$4,$B4776,0):OFFSET('Stock Prices'!$J$784,$B4776,0)),{1,2,3}))</f>
        <v>1.1350978238183485E-3</v>
      </c>
    </row>
    <row r="4777" spans="1:9">
      <c r="C4777" s="9" t="s">
        <v>262</v>
      </c>
      <c r="D4777">
        <f ca="1"/>
        <v>2.3800311229941288E-4</v>
      </c>
      <c r="E4777">
        <f ca="1"/>
        <v>9.7385757384084199E-4</v>
      </c>
      <c r="F4777">
        <f ca="1"/>
        <v>1.3995847887944197E-3</v>
      </c>
      <c r="G4777">
        <f ca="1"/>
        <v>1.838026321858396E-3</v>
      </c>
      <c r="H4777">
        <f ca="1"/>
        <v>4.0646647508910984E-3</v>
      </c>
      <c r="I4777">
        <f ca="1"/>
        <v>1.7551425916604185E-3</v>
      </c>
    </row>
    <row r="4778" spans="1:9">
      <c r="C4778" s="9" t="s">
        <v>263</v>
      </c>
      <c r="D4778">
        <f ca="1"/>
        <v>-1.6837006623625552E-5</v>
      </c>
      <c r="E4778">
        <f ca="1"/>
        <v>-9.9826477348751537E-4</v>
      </c>
      <c r="F4778">
        <f ca="1"/>
        <v>-4.0088608117246681E-6</v>
      </c>
      <c r="G4778">
        <f ca="1"/>
        <v>-1.0504809819817819E-4</v>
      </c>
      <c r="H4778">
        <f ca="1"/>
        <v>-2.1128417778282604E-3</v>
      </c>
      <c r="I4778">
        <f ca="1"/>
        <v>-7.2468659364483261E-4</v>
      </c>
    </row>
    <row r="4779" spans="1:9">
      <c r="A4779" s="7" t="s">
        <v>1789</v>
      </c>
      <c r="B4779">
        <v>1592</v>
      </c>
      <c r="C4779" s="9" t="s">
        <v>2728</v>
      </c>
      <c r="D4779" s="9" cm="1">
        <f t="array" aca="1" ref="D4779:D4781" ca="1">TRANSPOSE(INDEX(LINEST(OFFSET('Stock Prices'!L$4,$B4779,0):OFFSET('Stock Prices'!L$784,$B4779,0),OFFSET('Stock Prices'!$H$4,$B4779,0):OFFSET('Stock Prices'!$J$784,$B4779,0)),{1,2,3}))</f>
        <v>-6.3349951373854057E-4</v>
      </c>
      <c r="E4779" s="9" cm="1">
        <f t="array" aca="1" ref="E4779:E4781" ca="1">TRANSPOSE(INDEX(LINEST(OFFSET('Stock Prices'!M$4,$B4779,0):OFFSET('Stock Prices'!M$784,$B4779,0),OFFSET('Stock Prices'!$H$4,$B4779,0):OFFSET('Stock Prices'!$J$784,$B4779,0)),{1,2,3}))</f>
        <v>-7.4275227380098509E-4</v>
      </c>
      <c r="F4779" s="9" cm="1">
        <f t="array" aca="1" ref="F4779:F4781" ca="1">TRANSPOSE(INDEX(LINEST(OFFSET('Stock Prices'!N$4,$B4779,0):OFFSET('Stock Prices'!N$784,$B4779,0),OFFSET('Stock Prices'!$H$4,$B4779,0):OFFSET('Stock Prices'!$J$784,$B4779,0)),{1,2,3}))</f>
        <v>1.2642632103470602E-4</v>
      </c>
      <c r="G4779" s="9" cm="1">
        <f t="array" aca="1" ref="G4779:G4781" ca="1">TRANSPOSE(INDEX(LINEST(OFFSET('Stock Prices'!O$4,$B4779,0):OFFSET('Stock Prices'!O$784,$B4779,0),OFFSET('Stock Prices'!$H$4,$B4779,0):OFFSET('Stock Prices'!$J$784,$B4779,0)),{1,2,3}))</f>
        <v>5.7816484113881045E-4</v>
      </c>
      <c r="H4779" s="9" cm="1">
        <f t="array" aca="1" ref="H4779:H4781" ca="1">TRANSPOSE(INDEX(LINEST(OFFSET('Stock Prices'!P$4,$B4779,0):OFFSET('Stock Prices'!P$784,$B4779,0),OFFSET('Stock Prices'!$H$4,$B4779,0):OFFSET('Stock Prices'!$J$784,$B4779,0)),{1,2,3}))</f>
        <v>9.3349855946976679E-4</v>
      </c>
      <c r="I4779" s="9" cm="1">
        <f t="array" aca="1" ref="I4779:I4781" ca="1">TRANSPOSE(INDEX(LINEST(OFFSET('Stock Prices'!Q$4,$B4779,0):OFFSET('Stock Prices'!Q$784,$B4779,0),OFFSET('Stock Prices'!$H$4,$B4779,0):OFFSET('Stock Prices'!$J$784,$B4779,0)),{1,2,3}))</f>
        <v>1.0877292035366213E-3</v>
      </c>
    </row>
    <row r="4780" spans="1:9">
      <c r="C4780" s="9" t="s">
        <v>262</v>
      </c>
      <c r="D4780">
        <f ca="1"/>
        <v>2.4035287916611097E-4</v>
      </c>
      <c r="E4780">
        <f ca="1"/>
        <v>9.6630991866438257E-4</v>
      </c>
      <c r="F4780">
        <f ca="1"/>
        <v>1.3880639759601741E-3</v>
      </c>
      <c r="G4780">
        <f ca="1"/>
        <v>1.8453539159723731E-3</v>
      </c>
      <c r="H4780">
        <f ca="1"/>
        <v>4.064947871825369E-3</v>
      </c>
      <c r="I4780">
        <f ca="1"/>
        <v>1.7513191507117689E-3</v>
      </c>
    </row>
    <row r="4781" spans="1:9">
      <c r="C4781" s="9" t="s">
        <v>263</v>
      </c>
      <c r="D4781">
        <f ca="1"/>
        <v>-7.5588799131118668E-5</v>
      </c>
      <c r="E4781">
        <f ca="1"/>
        <v>-1.0022850815454021E-3</v>
      </c>
      <c r="F4781">
        <f ca="1"/>
        <v>-3.3252411578981785E-5</v>
      </c>
      <c r="G4781">
        <f ca="1"/>
        <v>-1.0552083634750967E-4</v>
      </c>
      <c r="H4781">
        <f ca="1"/>
        <v>-2.1360881639188351E-3</v>
      </c>
      <c r="I4781">
        <f ca="1"/>
        <v>-7.6536379511839346E-4</v>
      </c>
    </row>
    <row r="4782" spans="1:9">
      <c r="A4782" s="7" t="s">
        <v>80</v>
      </c>
      <c r="B4782">
        <v>1593</v>
      </c>
      <c r="C4782" s="9" t="s">
        <v>2728</v>
      </c>
      <c r="D4782" s="9" cm="1">
        <f t="array" aca="1" ref="D4782:D4784" ca="1">TRANSPOSE(INDEX(LINEST(OFFSET('Stock Prices'!L$4,$B4782,0):OFFSET('Stock Prices'!L$784,$B4782,0),OFFSET('Stock Prices'!$H$4,$B4782,0):OFFSET('Stock Prices'!$J$784,$B4782,0)),{1,2,3}))</f>
        <v>-6.4438268602926832E-4</v>
      </c>
      <c r="E4782" s="9" cm="1">
        <f t="array" aca="1" ref="E4782:E4784" ca="1">TRANSPOSE(INDEX(LINEST(OFFSET('Stock Prices'!M$4,$B4782,0):OFFSET('Stock Prices'!M$784,$B4782,0),OFFSET('Stock Prices'!$H$4,$B4782,0):OFFSET('Stock Prices'!$J$784,$B4782,0)),{1,2,3}))</f>
        <v>-8.1254760401210341E-4</v>
      </c>
      <c r="F4782" s="9" cm="1">
        <f t="array" aca="1" ref="F4782:F4784" ca="1">TRANSPOSE(INDEX(LINEST(OFFSET('Stock Prices'!N$4,$B4782,0):OFFSET('Stock Prices'!N$784,$B4782,0),OFFSET('Stock Prices'!$H$4,$B4782,0):OFFSET('Stock Prices'!$J$784,$B4782,0)),{1,2,3}))</f>
        <v>9.1482289150025662E-5</v>
      </c>
      <c r="G4782" s="9" cm="1">
        <f t="array" aca="1" ref="G4782:G4784" ca="1">TRANSPOSE(INDEX(LINEST(OFFSET('Stock Prices'!O$4,$B4782,0):OFFSET('Stock Prices'!O$784,$B4782,0),OFFSET('Stock Prices'!$H$4,$B4782,0):OFFSET('Stock Prices'!$J$784,$B4782,0)),{1,2,3}))</f>
        <v>5.3683228093617981E-4</v>
      </c>
      <c r="H4782" s="9" cm="1">
        <f t="array" aca="1" ref="H4782:H4784" ca="1">TRANSPOSE(INDEX(LINEST(OFFSET('Stock Prices'!P$4,$B4782,0):OFFSET('Stock Prices'!P$784,$B4782,0),OFFSET('Stock Prices'!$H$4,$B4782,0):OFFSET('Stock Prices'!$J$784,$B4782,0)),{1,2,3}))</f>
        <v>9.586581163258702E-4</v>
      </c>
      <c r="I4782" s="9" cm="1">
        <f t="array" aca="1" ref="I4782:I4784" ca="1">TRANSPOSE(INDEX(LINEST(OFFSET('Stock Prices'!Q$4,$B4782,0):OFFSET('Stock Prices'!Q$784,$B4782,0),OFFSET('Stock Prices'!$H$4,$B4782,0):OFFSET('Stock Prices'!$J$784,$B4782,0)),{1,2,3}))</f>
        <v>1.0585890770938198E-3</v>
      </c>
    </row>
    <row r="4783" spans="1:9">
      <c r="C4783" s="9" t="s">
        <v>262</v>
      </c>
      <c r="D4783">
        <f ca="1"/>
        <v>2.4378047561693578E-4</v>
      </c>
      <c r="E4783">
        <f ca="1"/>
        <v>1.0366678306402382E-3</v>
      </c>
      <c r="F4783">
        <f ca="1"/>
        <v>1.4143030756335105E-3</v>
      </c>
      <c r="G4783">
        <f ca="1"/>
        <v>1.8881492817202667E-3</v>
      </c>
      <c r="H4783">
        <f ca="1"/>
        <v>4.0115711832011741E-3</v>
      </c>
      <c r="I4783">
        <f ca="1"/>
        <v>1.7727289430471012E-3</v>
      </c>
    </row>
    <row r="4784" spans="1:9">
      <c r="C4784" s="9" t="s">
        <v>263</v>
      </c>
      <c r="D4784">
        <f ca="1"/>
        <v>-4.6726900685792136E-5</v>
      </c>
      <c r="E4784">
        <f ca="1"/>
        <v>-9.7101987869504993E-4</v>
      </c>
      <c r="F4784">
        <f ca="1"/>
        <v>1.0977182760426672E-5</v>
      </c>
      <c r="G4784">
        <f ca="1"/>
        <v>-9.0597818888509628E-5</v>
      </c>
      <c r="H4784">
        <f ca="1"/>
        <v>-2.0582765439784234E-3</v>
      </c>
      <c r="I4784">
        <f ca="1"/>
        <v>-7.2698194992201889E-4</v>
      </c>
    </row>
    <row r="4785" spans="1:9">
      <c r="A4785" s="7" t="s">
        <v>1790</v>
      </c>
      <c r="B4785">
        <v>1594</v>
      </c>
      <c r="C4785" s="9" t="s">
        <v>2728</v>
      </c>
      <c r="D4785" s="9" cm="1">
        <f t="array" aca="1" ref="D4785:D4787" ca="1">TRANSPOSE(INDEX(LINEST(OFFSET('Stock Prices'!L$4,$B4785,0):OFFSET('Stock Prices'!L$784,$B4785,0),OFFSET('Stock Prices'!$H$4,$B4785,0):OFFSET('Stock Prices'!$J$784,$B4785,0)),{1,2,3}))</f>
        <v>-6.43232628396042E-4</v>
      </c>
      <c r="E4785" s="9" cm="1">
        <f t="array" aca="1" ref="E4785:E4787" ca="1">TRANSPOSE(INDEX(LINEST(OFFSET('Stock Prices'!M$4,$B4785,0):OFFSET('Stock Prices'!M$784,$B4785,0),OFFSET('Stock Prices'!$H$4,$B4785,0):OFFSET('Stock Prices'!$J$784,$B4785,0)),{1,2,3}))</f>
        <v>-8.2052577840769909E-4</v>
      </c>
      <c r="F4785" s="9" cm="1">
        <f t="array" aca="1" ref="F4785:F4787" ca="1">TRANSPOSE(INDEX(LINEST(OFFSET('Stock Prices'!N$4,$B4785,0):OFFSET('Stock Prices'!N$784,$B4785,0),OFFSET('Stock Prices'!$H$4,$B4785,0):OFFSET('Stock Prices'!$J$784,$B4785,0)),{1,2,3}))</f>
        <v>1.1044755291812808E-4</v>
      </c>
      <c r="G4785" s="9" cm="1">
        <f t="array" aca="1" ref="G4785:G4787" ca="1">TRANSPOSE(INDEX(LINEST(OFFSET('Stock Prices'!O$4,$B4785,0):OFFSET('Stock Prices'!O$784,$B4785,0),OFFSET('Stock Prices'!$H$4,$B4785,0):OFFSET('Stock Prices'!$J$784,$B4785,0)),{1,2,3}))</f>
        <v>5.2987254289645752E-4</v>
      </c>
      <c r="H4785" s="9" cm="1">
        <f t="array" aca="1" ref="H4785:H4787" ca="1">TRANSPOSE(INDEX(LINEST(OFFSET('Stock Prices'!P$4,$B4785,0):OFFSET('Stock Prices'!P$784,$B4785,0),OFFSET('Stock Prices'!$H$4,$B4785,0):OFFSET('Stock Prices'!$J$784,$B4785,0)),{1,2,3}))</f>
        <v>9.4724556604944732E-4</v>
      </c>
      <c r="I4785" s="9" cm="1">
        <f t="array" aca="1" ref="I4785:I4787" ca="1">TRANSPOSE(INDEX(LINEST(OFFSET('Stock Prices'!Q$4,$B4785,0):OFFSET('Stock Prices'!Q$784,$B4785,0),OFFSET('Stock Prices'!$H$4,$B4785,0):OFFSET('Stock Prices'!$J$784,$B4785,0)),{1,2,3}))</f>
        <v>1.0434016919773103E-3</v>
      </c>
    </row>
    <row r="4786" spans="1:9">
      <c r="C4786" s="9" t="s">
        <v>262</v>
      </c>
      <c r="D4786">
        <f ca="1"/>
        <v>2.4046765690637664E-4</v>
      </c>
      <c r="E4786">
        <f ca="1"/>
        <v>1.0489547967039727E-3</v>
      </c>
      <c r="F4786">
        <f ca="1"/>
        <v>1.4155182707259919E-3</v>
      </c>
      <c r="G4786">
        <f ca="1"/>
        <v>1.8899414990363461E-3</v>
      </c>
      <c r="H4786">
        <f ca="1"/>
        <v>4.025818233902561E-3</v>
      </c>
      <c r="I4786">
        <f ca="1"/>
        <v>1.786723641661296E-3</v>
      </c>
    </row>
    <row r="4787" spans="1:9">
      <c r="C4787" s="9" t="s">
        <v>263</v>
      </c>
      <c r="D4787">
        <f ca="1"/>
        <v>-2.6124655859295437E-5</v>
      </c>
      <c r="E4787">
        <f ca="1"/>
        <v>-1.0335170310852584E-3</v>
      </c>
      <c r="F4787">
        <f ca="1"/>
        <v>-6.9240976388298752E-5</v>
      </c>
      <c r="G4787">
        <f ca="1"/>
        <v>-7.7990996010371554E-5</v>
      </c>
      <c r="H4787">
        <f ca="1"/>
        <v>-2.1226419343278826E-3</v>
      </c>
      <c r="I4787">
        <f ca="1"/>
        <v>-7.7530195260627256E-4</v>
      </c>
    </row>
    <row r="4788" spans="1:9">
      <c r="A4788" s="7" t="s">
        <v>1791</v>
      </c>
      <c r="B4788">
        <v>1595</v>
      </c>
      <c r="C4788" s="9" t="s">
        <v>2728</v>
      </c>
      <c r="D4788" s="9" cm="1">
        <f t="array" aca="1" ref="D4788:D4790" ca="1">TRANSPOSE(INDEX(LINEST(OFFSET('Stock Prices'!L$4,$B4788,0):OFFSET('Stock Prices'!L$784,$B4788,0),OFFSET('Stock Prices'!$H$4,$B4788,0):OFFSET('Stock Prices'!$J$784,$B4788,0)),{1,2,3}))</f>
        <v>-6.2682902184842495E-4</v>
      </c>
      <c r="E4788" s="9" cm="1">
        <f t="array" aca="1" ref="E4788:E4790" ca="1">TRANSPOSE(INDEX(LINEST(OFFSET('Stock Prices'!M$4,$B4788,0):OFFSET('Stock Prices'!M$784,$B4788,0),OFFSET('Stock Prices'!$H$4,$B4788,0):OFFSET('Stock Prices'!$J$784,$B4788,0)),{1,2,3}))</f>
        <v>-7.9361187028729508E-4</v>
      </c>
      <c r="F4788" s="9" cm="1">
        <f t="array" aca="1" ref="F4788:F4790" ca="1">TRANSPOSE(INDEX(LINEST(OFFSET('Stock Prices'!N$4,$B4788,0):OFFSET('Stock Prices'!N$784,$B4788,0),OFFSET('Stock Prices'!$H$4,$B4788,0):OFFSET('Stock Prices'!$J$784,$B4788,0)),{1,2,3}))</f>
        <v>-4.4640695906001085E-5</v>
      </c>
      <c r="G4788" s="9" cm="1">
        <f t="array" aca="1" ref="G4788:G4790" ca="1">TRANSPOSE(INDEX(LINEST(OFFSET('Stock Prices'!O$4,$B4788,0):OFFSET('Stock Prices'!O$784,$B4788,0),OFFSET('Stock Prices'!$H$4,$B4788,0):OFFSET('Stock Prices'!$J$784,$B4788,0)),{1,2,3}))</f>
        <v>5.6410452522260429E-4</v>
      </c>
      <c r="H4788" s="9" cm="1">
        <f t="array" aca="1" ref="H4788:H4790" ca="1">TRANSPOSE(INDEX(LINEST(OFFSET('Stock Prices'!P$4,$B4788,0):OFFSET('Stock Prices'!P$784,$B4788,0),OFFSET('Stock Prices'!$H$4,$B4788,0):OFFSET('Stock Prices'!$J$784,$B4788,0)),{1,2,3}))</f>
        <v>1.0258188890952967E-3</v>
      </c>
      <c r="I4788" s="9" cm="1">
        <f t="array" aca="1" ref="I4788:I4790" ca="1">TRANSPOSE(INDEX(LINEST(OFFSET('Stock Prices'!Q$4,$B4788,0):OFFSET('Stock Prices'!Q$784,$B4788,0),OFFSET('Stock Prices'!$H$4,$B4788,0):OFFSET('Stock Prices'!$J$784,$B4788,0)),{1,2,3}))</f>
        <v>1.0346895601095413E-3</v>
      </c>
    </row>
    <row r="4789" spans="1:9">
      <c r="C4789" s="9" t="s">
        <v>262</v>
      </c>
      <c r="D4789">
        <f ca="1"/>
        <v>2.445018364055338E-4</v>
      </c>
      <c r="E4789">
        <f ca="1"/>
        <v>1.0417593684278151E-3</v>
      </c>
      <c r="F4789">
        <f ca="1"/>
        <v>1.3714342964976436E-3</v>
      </c>
      <c r="G4789">
        <f ca="1"/>
        <v>1.8898180386330127E-3</v>
      </c>
      <c r="H4789">
        <f ca="1"/>
        <v>4.0356375480103878E-3</v>
      </c>
      <c r="I4789">
        <f ca="1"/>
        <v>1.7868732431747943E-3</v>
      </c>
    </row>
    <row r="4790" spans="1:9">
      <c r="C4790" s="9" t="s">
        <v>263</v>
      </c>
      <c r="D4790">
        <f ca="1"/>
        <v>-6.4918710615315781E-5</v>
      </c>
      <c r="E4790">
        <f ca="1"/>
        <v>-9.9902207707872688E-4</v>
      </c>
      <c r="F4790">
        <f ca="1"/>
        <v>3.3975882700057702E-4</v>
      </c>
      <c r="G4790">
        <f ca="1"/>
        <v>-9.8259889345625744E-5</v>
      </c>
      <c r="H4790">
        <f ca="1"/>
        <v>-2.2409407931353363E-3</v>
      </c>
      <c r="I4790">
        <f ca="1"/>
        <v>-7.7098308597079205E-4</v>
      </c>
    </row>
    <row r="4791" spans="1:9">
      <c r="A4791" s="7" t="s">
        <v>1792</v>
      </c>
      <c r="B4791">
        <v>1596</v>
      </c>
      <c r="C4791" s="9" t="s">
        <v>2728</v>
      </c>
      <c r="D4791" s="9" cm="1">
        <f t="array" aca="1" ref="D4791:D4793" ca="1">TRANSPOSE(INDEX(LINEST(OFFSET('Stock Prices'!L$4,$B4791,0):OFFSET('Stock Prices'!L$784,$B4791,0),OFFSET('Stock Prices'!$H$4,$B4791,0):OFFSET('Stock Prices'!$J$784,$B4791,0)),{1,2,3}))</f>
        <v>-6.048698503234776E-4</v>
      </c>
      <c r="E4791" s="9" cm="1">
        <f t="array" aca="1" ref="E4791:E4793" ca="1">TRANSPOSE(INDEX(LINEST(OFFSET('Stock Prices'!M$4,$B4791,0):OFFSET('Stock Prices'!M$784,$B4791,0),OFFSET('Stock Prices'!$H$4,$B4791,0):OFFSET('Stock Prices'!$J$784,$B4791,0)),{1,2,3}))</f>
        <v>-7.9761065188219441E-4</v>
      </c>
      <c r="F4791" s="9" cm="1">
        <f t="array" aca="1" ref="F4791:F4793" ca="1">TRANSPOSE(INDEX(LINEST(OFFSET('Stock Prices'!N$4,$B4791,0):OFFSET('Stock Prices'!N$784,$B4791,0),OFFSET('Stock Prices'!$H$4,$B4791,0):OFFSET('Stock Prices'!$J$784,$B4791,0)),{1,2,3}))</f>
        <v>-7.8369967196366787E-5</v>
      </c>
      <c r="G4791" s="9" cm="1">
        <f t="array" aca="1" ref="G4791:G4793" ca="1">TRANSPOSE(INDEX(LINEST(OFFSET('Stock Prices'!O$4,$B4791,0):OFFSET('Stock Prices'!O$784,$B4791,0),OFFSET('Stock Prices'!$H$4,$B4791,0):OFFSET('Stock Prices'!$J$784,$B4791,0)),{1,2,3}))</f>
        <v>5.4511215589655711E-4</v>
      </c>
      <c r="H4791" s="9" cm="1">
        <f t="array" aca="1" ref="H4791:H4793" ca="1">TRANSPOSE(INDEX(LINEST(OFFSET('Stock Prices'!P$4,$B4791,0):OFFSET('Stock Prices'!P$784,$B4791,0),OFFSET('Stock Prices'!$H$4,$B4791,0):OFFSET('Stock Prices'!$J$784,$B4791,0)),{1,2,3}))</f>
        <v>1.0185639701879919E-3</v>
      </c>
      <c r="I4791" s="9" cm="1">
        <f t="array" aca="1" ref="I4791:I4793" ca="1">TRANSPOSE(INDEX(LINEST(OFFSET('Stock Prices'!Q$4,$B4791,0):OFFSET('Stock Prices'!Q$784,$B4791,0),OFFSET('Stock Prices'!$H$4,$B4791,0):OFFSET('Stock Prices'!$J$784,$B4791,0)),{1,2,3}))</f>
        <v>1.0124664546506228E-3</v>
      </c>
    </row>
    <row r="4792" spans="1:9">
      <c r="C4792" s="9" t="s">
        <v>262</v>
      </c>
      <c r="D4792">
        <f ca="1"/>
        <v>2.7007808558257373E-4</v>
      </c>
      <c r="E4792">
        <f ca="1"/>
        <v>1.0069287991185515E-3</v>
      </c>
      <c r="F4792">
        <f ca="1"/>
        <v>1.3295871596621916E-3</v>
      </c>
      <c r="G4792">
        <f ca="1"/>
        <v>1.8515309589148951E-3</v>
      </c>
      <c r="H4792">
        <f ca="1"/>
        <v>4.0420627652576384E-3</v>
      </c>
      <c r="I4792">
        <f ca="1"/>
        <v>1.797006045415091E-3</v>
      </c>
    </row>
    <row r="4793" spans="1:9">
      <c r="C4793" s="9" t="s">
        <v>263</v>
      </c>
      <c r="D4793">
        <f ca="1"/>
        <v>-9.9776360364075265E-5</v>
      </c>
      <c r="E4793">
        <f ca="1"/>
        <v>-9.5536910070488298E-4</v>
      </c>
      <c r="F4793">
        <f ca="1"/>
        <v>3.964677971438917E-4</v>
      </c>
      <c r="G4793">
        <f ca="1"/>
        <v>-4.8124015859918714E-5</v>
      </c>
      <c r="H4793">
        <f ca="1"/>
        <v>-2.2478157584855368E-3</v>
      </c>
      <c r="I4793">
        <f ca="1"/>
        <v>-7.8023642624022705E-4</v>
      </c>
    </row>
    <row r="4794" spans="1:9">
      <c r="A4794" s="7" t="s">
        <v>1793</v>
      </c>
      <c r="B4794">
        <v>1597</v>
      </c>
      <c r="C4794" s="9" t="s">
        <v>2728</v>
      </c>
      <c r="D4794" s="9" cm="1">
        <f t="array" aca="1" ref="D4794:D4796" ca="1">TRANSPOSE(INDEX(LINEST(OFFSET('Stock Prices'!L$4,$B4794,0):OFFSET('Stock Prices'!L$784,$B4794,0),OFFSET('Stock Prices'!$H$4,$B4794,0):OFFSET('Stock Prices'!$J$784,$B4794,0)),{1,2,3}))</f>
        <v>-7.4645784924787478E-4</v>
      </c>
      <c r="E4794" s="9" cm="1">
        <f t="array" aca="1" ref="E4794:E4796" ca="1">TRANSPOSE(INDEX(LINEST(OFFSET('Stock Prices'!M$4,$B4794,0):OFFSET('Stock Prices'!M$784,$B4794,0),OFFSET('Stock Prices'!$H$4,$B4794,0):OFFSET('Stock Prices'!$J$784,$B4794,0)),{1,2,3}))</f>
        <v>-8.191999621456475E-4</v>
      </c>
      <c r="F4794" s="9" cm="1">
        <f t="array" aca="1" ref="F4794:F4796" ca="1">TRANSPOSE(INDEX(LINEST(OFFSET('Stock Prices'!N$4,$B4794,0):OFFSET('Stock Prices'!N$784,$B4794,0),OFFSET('Stock Prices'!$H$4,$B4794,0):OFFSET('Stock Prices'!$J$784,$B4794,0)),{1,2,3}))</f>
        <v>-1.1537119027826761E-4</v>
      </c>
      <c r="G4794" s="9" cm="1">
        <f t="array" aca="1" ref="G4794:G4796" ca="1">TRANSPOSE(INDEX(LINEST(OFFSET('Stock Prices'!O$4,$B4794,0):OFFSET('Stock Prices'!O$784,$B4794,0),OFFSET('Stock Prices'!$H$4,$B4794,0):OFFSET('Stock Prices'!$J$784,$B4794,0)),{1,2,3}))</f>
        <v>4.7966492130184285E-4</v>
      </c>
      <c r="H4794" s="9" cm="1">
        <f t="array" aca="1" ref="H4794:H4796" ca="1">TRANSPOSE(INDEX(LINEST(OFFSET('Stock Prices'!P$4,$B4794,0):OFFSET('Stock Prices'!P$784,$B4794,0),OFFSET('Stock Prices'!$H$4,$B4794,0):OFFSET('Stock Prices'!$J$784,$B4794,0)),{1,2,3}))</f>
        <v>8.5141073507666689E-4</v>
      </c>
      <c r="I4794" s="9" cm="1">
        <f t="array" aca="1" ref="I4794:I4796" ca="1">TRANSPOSE(INDEX(LINEST(OFFSET('Stock Prices'!Q$4,$B4794,0):OFFSET('Stock Prices'!Q$784,$B4794,0),OFFSET('Stock Prices'!$H$4,$B4794,0):OFFSET('Stock Prices'!$J$784,$B4794,0)),{1,2,3}))</f>
        <v>9.2859281820917674E-4</v>
      </c>
    </row>
    <row r="4795" spans="1:9">
      <c r="C4795" s="9" t="s">
        <v>262</v>
      </c>
      <c r="D4795">
        <f ca="1"/>
        <v>2.3405521298161319E-4</v>
      </c>
      <c r="E4795">
        <f ca="1"/>
        <v>1.0182018676548989E-3</v>
      </c>
      <c r="F4795">
        <f ca="1"/>
        <v>1.3044435323277231E-3</v>
      </c>
      <c r="G4795">
        <f ca="1"/>
        <v>1.8528270219226768E-3</v>
      </c>
      <c r="H4795">
        <f ca="1"/>
        <v>3.9399429683851586E-3</v>
      </c>
      <c r="I4795">
        <f ca="1"/>
        <v>1.7518121459526607E-3</v>
      </c>
    </row>
    <row r="4796" spans="1:9">
      <c r="C4796" s="9" t="s">
        <v>263</v>
      </c>
      <c r="D4796">
        <f ca="1"/>
        <v>-6.3376003591918508E-5</v>
      </c>
      <c r="E4796">
        <f ca="1"/>
        <v>-9.578711068597718E-4</v>
      </c>
      <c r="F4796">
        <f ca="1"/>
        <v>4.1353503153515484E-4</v>
      </c>
      <c r="G4796">
        <f ca="1"/>
        <v>-3.9918122064188462E-5</v>
      </c>
      <c r="H4796">
        <f ca="1"/>
        <v>-2.1762216710429537E-3</v>
      </c>
      <c r="I4796">
        <f ca="1"/>
        <v>-7.4721665030921998E-4</v>
      </c>
    </row>
    <row r="4797" spans="1:9">
      <c r="A4797" s="7" t="s">
        <v>1794</v>
      </c>
      <c r="B4797">
        <v>1598</v>
      </c>
      <c r="C4797" s="9" t="s">
        <v>2728</v>
      </c>
      <c r="D4797" s="9" cm="1">
        <f t="array" aca="1" ref="D4797:D4799" ca="1">TRANSPOSE(INDEX(LINEST(OFFSET('Stock Prices'!L$4,$B4797,0):OFFSET('Stock Prices'!L$784,$B4797,0),OFFSET('Stock Prices'!$H$4,$B4797,0):OFFSET('Stock Prices'!$J$784,$B4797,0)),{1,2,3}))</f>
        <v>-7.1811656846328196E-4</v>
      </c>
      <c r="E4797" s="9" cm="1">
        <f t="array" aca="1" ref="E4797:E4799" ca="1">TRANSPOSE(INDEX(LINEST(OFFSET('Stock Prices'!M$4,$B4797,0):OFFSET('Stock Prices'!M$784,$B4797,0),OFFSET('Stock Prices'!$H$4,$B4797,0):OFFSET('Stock Prices'!$J$784,$B4797,0)),{1,2,3}))</f>
        <v>-7.9105767317480546E-4</v>
      </c>
      <c r="F4797" s="9" cm="1">
        <f t="array" aca="1" ref="F4797:F4799" ca="1">TRANSPOSE(INDEX(LINEST(OFFSET('Stock Prices'!N$4,$B4797,0):OFFSET('Stock Prices'!N$784,$B4797,0),OFFSET('Stock Prices'!$H$4,$B4797,0):OFFSET('Stock Prices'!$J$784,$B4797,0)),{1,2,3}))</f>
        <v>-7.6140000190427399E-5</v>
      </c>
      <c r="G4797" s="9" cm="1">
        <f t="array" aca="1" ref="G4797:G4799" ca="1">TRANSPOSE(INDEX(LINEST(OFFSET('Stock Prices'!O$4,$B4797,0):OFFSET('Stock Prices'!O$784,$B4797,0),OFFSET('Stock Prices'!$H$4,$B4797,0):OFFSET('Stock Prices'!$J$784,$B4797,0)),{1,2,3}))</f>
        <v>5.2926529689985324E-4</v>
      </c>
      <c r="H4797" s="9" cm="1">
        <f t="array" aca="1" ref="H4797:H4799" ca="1">TRANSPOSE(INDEX(LINEST(OFFSET('Stock Prices'!P$4,$B4797,0):OFFSET('Stock Prices'!P$784,$B4797,0),OFFSET('Stock Prices'!$H$4,$B4797,0):OFFSET('Stock Prices'!$J$784,$B4797,0)),{1,2,3}))</f>
        <v>9.0266814780120619E-4</v>
      </c>
      <c r="I4797" s="9" cm="1">
        <f t="array" aca="1" ref="I4797:I4799" ca="1">TRANSPOSE(INDEX(LINEST(OFFSET('Stock Prices'!Q$4,$B4797,0):OFFSET('Stock Prices'!Q$784,$B4797,0),OFFSET('Stock Prices'!$H$4,$B4797,0):OFFSET('Stock Prices'!$J$784,$B4797,0)),{1,2,3}))</f>
        <v>9.863343657258146E-4</v>
      </c>
    </row>
    <row r="4798" spans="1:9">
      <c r="C4798" s="9" t="s">
        <v>262</v>
      </c>
      <c r="D4798">
        <f ca="1"/>
        <v>2.3277558154126234E-4</v>
      </c>
      <c r="E4798">
        <f ca="1"/>
        <v>1.0022420404306386E-3</v>
      </c>
      <c r="F4798">
        <f ca="1"/>
        <v>1.295460373086237E-3</v>
      </c>
      <c r="G4798">
        <f ca="1"/>
        <v>1.8417363082045787E-3</v>
      </c>
      <c r="H4798">
        <f ca="1"/>
        <v>3.9432721613335301E-3</v>
      </c>
      <c r="I4798">
        <f ca="1"/>
        <v>1.7299570439093222E-3</v>
      </c>
    </row>
    <row r="4799" spans="1:9">
      <c r="C4799" s="9" t="s">
        <v>263</v>
      </c>
      <c r="D4799">
        <f ca="1"/>
        <v>-1.3435987092562284E-4</v>
      </c>
      <c r="E4799">
        <f ca="1"/>
        <v>-9.6811901893770474E-4</v>
      </c>
      <c r="F4799">
        <f ca="1"/>
        <v>3.4485057818769711E-4</v>
      </c>
      <c r="G4799">
        <f ca="1"/>
        <v>-1.2785056772704009E-4</v>
      </c>
      <c r="H4799">
        <f ca="1"/>
        <v>-2.3277444751202527E-3</v>
      </c>
      <c r="I4799">
        <f ca="1"/>
        <v>-8.1290421178403685E-4</v>
      </c>
    </row>
    <row r="4800" spans="1:9">
      <c r="A4800" s="7" t="s">
        <v>1795</v>
      </c>
      <c r="B4800">
        <v>1599</v>
      </c>
      <c r="C4800" s="9" t="s">
        <v>2728</v>
      </c>
      <c r="D4800" s="9" cm="1">
        <f t="array" aca="1" ref="D4800:D4802" ca="1">TRANSPOSE(INDEX(LINEST(OFFSET('Stock Prices'!L$4,$B4800,0):OFFSET('Stock Prices'!L$784,$B4800,0),OFFSET('Stock Prices'!$H$4,$B4800,0):OFFSET('Stock Prices'!$J$784,$B4800,0)),{1,2,3}))</f>
        <v>-8.5267239374683924E-4</v>
      </c>
      <c r="E4800" s="9" cm="1">
        <f t="array" aca="1" ref="E4800:E4802" ca="1">TRANSPOSE(INDEX(LINEST(OFFSET('Stock Prices'!M$4,$B4800,0):OFFSET('Stock Prices'!M$784,$B4800,0),OFFSET('Stock Prices'!$H$4,$B4800,0):OFFSET('Stock Prices'!$J$784,$B4800,0)),{1,2,3}))</f>
        <v>-8.5643199846128083E-4</v>
      </c>
      <c r="F4800" s="9" cm="1">
        <f t="array" aca="1" ref="F4800:F4802" ca="1">TRANSPOSE(INDEX(LINEST(OFFSET('Stock Prices'!N$4,$B4800,0):OFFSET('Stock Prices'!N$784,$B4800,0),OFFSET('Stock Prices'!$H$4,$B4800,0):OFFSET('Stock Prices'!$J$784,$B4800,0)),{1,2,3}))</f>
        <v>-6.9303059332741896E-5</v>
      </c>
      <c r="G4800" s="9" cm="1">
        <f t="array" aca="1" ref="G4800:G4802" ca="1">TRANSPOSE(INDEX(LINEST(OFFSET('Stock Prices'!O$4,$B4800,0):OFFSET('Stock Prices'!O$784,$B4800,0),OFFSET('Stock Prices'!$H$4,$B4800,0):OFFSET('Stock Prices'!$J$784,$B4800,0)),{1,2,3}))</f>
        <v>5.4139283780860518E-4</v>
      </c>
      <c r="H4800" s="9" cm="1">
        <f t="array" aca="1" ref="H4800:H4802" ca="1">TRANSPOSE(INDEX(LINEST(OFFSET('Stock Prices'!P$4,$B4800,0):OFFSET('Stock Prices'!P$784,$B4800,0),OFFSET('Stock Prices'!$H$4,$B4800,0):OFFSET('Stock Prices'!$J$784,$B4800,0)),{1,2,3}))</f>
        <v>8.6909080345410196E-4</v>
      </c>
      <c r="I4800" s="9" cm="1">
        <f t="array" aca="1" ref="I4800:I4802" ca="1">TRANSPOSE(INDEX(LINEST(OFFSET('Stock Prices'!Q$4,$B4800,0):OFFSET('Stock Prices'!Q$784,$B4800,0),OFFSET('Stock Prices'!$H$4,$B4800,0):OFFSET('Stock Prices'!$J$784,$B4800,0)),{1,2,3}))</f>
        <v>9.9896813581290566E-4</v>
      </c>
    </row>
    <row r="4801" spans="1:9">
      <c r="C4801" s="9" t="s">
        <v>262</v>
      </c>
      <c r="D4801">
        <f ca="1"/>
        <v>2.3803524874331248E-4</v>
      </c>
      <c r="E4801">
        <f ca="1"/>
        <v>8.8154079565797808E-4</v>
      </c>
      <c r="F4801">
        <f ca="1"/>
        <v>1.3116537662929901E-3</v>
      </c>
      <c r="G4801">
        <f ca="1"/>
        <v>1.743392776000263E-3</v>
      </c>
      <c r="H4801">
        <f ca="1"/>
        <v>3.7975217259578983E-3</v>
      </c>
      <c r="I4801">
        <f ca="1"/>
        <v>1.6020455885468734E-3</v>
      </c>
    </row>
    <row r="4802" spans="1:9">
      <c r="C4802" s="9" t="s">
        <v>263</v>
      </c>
      <c r="D4802">
        <f ca="1"/>
        <v>-7.4301742024344454E-5</v>
      </c>
      <c r="E4802">
        <f ca="1"/>
        <v>-7.8653587220152475E-4</v>
      </c>
      <c r="F4802">
        <f ca="1"/>
        <v>3.2144578693284729E-4</v>
      </c>
      <c r="G4802">
        <f ca="1"/>
        <v>-1.2250497979802791E-5</v>
      </c>
      <c r="H4802">
        <f ca="1"/>
        <v>-2.1309178531681012E-3</v>
      </c>
      <c r="I4802">
        <f ca="1"/>
        <v>-6.6099457660282216E-4</v>
      </c>
    </row>
    <row r="4803" spans="1:9">
      <c r="A4803" s="7" t="s">
        <v>1796</v>
      </c>
      <c r="B4803">
        <v>1600</v>
      </c>
      <c r="C4803" s="9" t="s">
        <v>2728</v>
      </c>
      <c r="D4803" s="9" cm="1">
        <f t="array" aca="1" ref="D4803:D4805" ca="1">TRANSPOSE(INDEX(LINEST(OFFSET('Stock Prices'!L$4,$B4803,0):OFFSET('Stock Prices'!L$784,$B4803,0),OFFSET('Stock Prices'!$H$4,$B4803,0):OFFSET('Stock Prices'!$J$784,$B4803,0)),{1,2,3}))</f>
        <v>-8.4746203453522993E-4</v>
      </c>
      <c r="E4803" s="9" cm="1">
        <f t="array" aca="1" ref="E4803:E4805" ca="1">TRANSPOSE(INDEX(LINEST(OFFSET('Stock Prices'!M$4,$B4803,0):OFFSET('Stock Prices'!M$784,$B4803,0),OFFSET('Stock Prices'!$H$4,$B4803,0):OFFSET('Stock Prices'!$J$784,$B4803,0)),{1,2,3}))</f>
        <v>-8.6320072054247546E-4</v>
      </c>
      <c r="F4803" s="9" cm="1">
        <f t="array" aca="1" ref="F4803:F4805" ca="1">TRANSPOSE(INDEX(LINEST(OFFSET('Stock Prices'!N$4,$B4803,0):OFFSET('Stock Prices'!N$784,$B4803,0),OFFSET('Stock Prices'!$H$4,$B4803,0):OFFSET('Stock Prices'!$J$784,$B4803,0)),{1,2,3}))</f>
        <v>-7.9319284464156987E-5</v>
      </c>
      <c r="G4803" s="9" cm="1">
        <f t="array" aca="1" ref="G4803:G4805" ca="1">TRANSPOSE(INDEX(LINEST(OFFSET('Stock Prices'!O$4,$B4803,0):OFFSET('Stock Prices'!O$784,$B4803,0),OFFSET('Stock Prices'!$H$4,$B4803,0):OFFSET('Stock Prices'!$J$784,$B4803,0)),{1,2,3}))</f>
        <v>5.4148899027520387E-4</v>
      </c>
      <c r="H4803" s="9" cm="1">
        <f t="array" aca="1" ref="H4803:H4805" ca="1">TRANSPOSE(INDEX(LINEST(OFFSET('Stock Prices'!P$4,$B4803,0):OFFSET('Stock Prices'!P$784,$B4803,0),OFFSET('Stock Prices'!$H$4,$B4803,0):OFFSET('Stock Prices'!$J$784,$B4803,0)),{1,2,3}))</f>
        <v>8.4347742919354748E-4</v>
      </c>
      <c r="I4803" s="9" cm="1">
        <f t="array" aca="1" ref="I4803:I4805" ca="1">TRANSPOSE(INDEX(LINEST(OFFSET('Stock Prices'!Q$4,$B4803,0):OFFSET('Stock Prices'!Q$784,$B4803,0),OFFSET('Stock Prices'!$H$4,$B4803,0):OFFSET('Stock Prices'!$J$784,$B4803,0)),{1,2,3}))</f>
        <v>1.004778836396891E-3</v>
      </c>
    </row>
    <row r="4804" spans="1:9">
      <c r="C4804" s="9" t="s">
        <v>262</v>
      </c>
      <c r="D4804">
        <f ca="1"/>
        <v>2.1717275856337099E-4</v>
      </c>
      <c r="E4804">
        <f ca="1"/>
        <v>8.8700207430561907E-4</v>
      </c>
      <c r="F4804">
        <f ca="1"/>
        <v>1.325365813839952E-3</v>
      </c>
      <c r="G4804">
        <f ca="1"/>
        <v>1.7447866174716492E-3</v>
      </c>
      <c r="H4804">
        <f ca="1"/>
        <v>3.8280729418423941E-3</v>
      </c>
      <c r="I4804">
        <f ca="1"/>
        <v>1.5869888136667296E-3</v>
      </c>
    </row>
    <row r="4805" spans="1:9">
      <c r="C4805" s="9" t="s">
        <v>263</v>
      </c>
      <c r="D4805">
        <f ca="1"/>
        <v>-1.9532593493868734E-5</v>
      </c>
      <c r="E4805">
        <f ca="1"/>
        <v>-8.030197553689437E-4</v>
      </c>
      <c r="F4805">
        <f ca="1"/>
        <v>2.8283019990670011E-4</v>
      </c>
      <c r="G4805">
        <f ca="1"/>
        <v>-1.5733220232090675E-5</v>
      </c>
      <c r="H4805">
        <f ca="1"/>
        <v>-2.2182649387496671E-3</v>
      </c>
      <c r="I4805">
        <f ca="1"/>
        <v>-6.206525061240053E-4</v>
      </c>
    </row>
    <row r="4806" spans="1:9">
      <c r="A4806" s="7" t="s">
        <v>1797</v>
      </c>
      <c r="B4806">
        <v>1601</v>
      </c>
      <c r="C4806" s="9" t="s">
        <v>2728</v>
      </c>
      <c r="D4806" s="9" cm="1">
        <f t="array" aca="1" ref="D4806:D4808" ca="1">TRANSPOSE(INDEX(LINEST(OFFSET('Stock Prices'!L$4,$B4806,0):OFFSET('Stock Prices'!L$784,$B4806,0),OFFSET('Stock Prices'!$H$4,$B4806,0):OFFSET('Stock Prices'!$J$784,$B4806,0)),{1,2,3}))</f>
        <v>-8.6470411195257535E-4</v>
      </c>
      <c r="E4806" s="9" cm="1">
        <f t="array" aca="1" ref="E4806:E4808" ca="1">TRANSPOSE(INDEX(LINEST(OFFSET('Stock Prices'!M$4,$B4806,0):OFFSET('Stock Prices'!M$784,$B4806,0),OFFSET('Stock Prices'!$H$4,$B4806,0):OFFSET('Stock Prices'!$J$784,$B4806,0)),{1,2,3}))</f>
        <v>-9.243223963137225E-4</v>
      </c>
      <c r="F4806" s="9" cm="1">
        <f t="array" aca="1" ref="F4806:F4808" ca="1">TRANSPOSE(INDEX(LINEST(OFFSET('Stock Prices'!N$4,$B4806,0):OFFSET('Stock Prices'!N$784,$B4806,0),OFFSET('Stock Prices'!$H$4,$B4806,0):OFFSET('Stock Prices'!$J$784,$B4806,0)),{1,2,3}))</f>
        <v>-4.2493118729033306E-5</v>
      </c>
      <c r="G4806" s="9" cm="1">
        <f t="array" aca="1" ref="G4806:G4808" ca="1">TRANSPOSE(INDEX(LINEST(OFFSET('Stock Prices'!O$4,$B4806,0):OFFSET('Stock Prices'!O$784,$B4806,0),OFFSET('Stock Prices'!$H$4,$B4806,0):OFFSET('Stock Prices'!$J$784,$B4806,0)),{1,2,3}))</f>
        <v>5.5956982952947126E-4</v>
      </c>
      <c r="H4806" s="9" cm="1">
        <f t="array" aca="1" ref="H4806:H4808" ca="1">TRANSPOSE(INDEX(LINEST(OFFSET('Stock Prices'!P$4,$B4806,0):OFFSET('Stock Prices'!P$784,$B4806,0),OFFSET('Stock Prices'!$H$4,$B4806,0):OFFSET('Stock Prices'!$J$784,$B4806,0)),{1,2,3}))</f>
        <v>8.5312200868850661E-4</v>
      </c>
      <c r="I4806" s="9" cm="1">
        <f t="array" aca="1" ref="I4806:I4808" ca="1">TRANSPOSE(INDEX(LINEST(OFFSET('Stock Prices'!Q$4,$B4806,0):OFFSET('Stock Prices'!Q$784,$B4806,0),OFFSET('Stock Prices'!$H$4,$B4806,0):OFFSET('Stock Prices'!$J$784,$B4806,0)),{1,2,3}))</f>
        <v>9.8112352041782361E-4</v>
      </c>
    </row>
    <row r="4807" spans="1:9">
      <c r="C4807" s="9" t="s">
        <v>262</v>
      </c>
      <c r="D4807">
        <f ca="1"/>
        <v>2.5375467366831869E-4</v>
      </c>
      <c r="E4807">
        <f ca="1"/>
        <v>9.7353882412173334E-4</v>
      </c>
      <c r="F4807">
        <f ca="1"/>
        <v>1.2726941326590155E-3</v>
      </c>
      <c r="G4807">
        <f ca="1"/>
        <v>1.7187106661384589E-3</v>
      </c>
      <c r="H4807">
        <f ca="1"/>
        <v>3.8121226018060783E-3</v>
      </c>
      <c r="I4807">
        <f ca="1"/>
        <v>1.6044730695034762E-3</v>
      </c>
    </row>
    <row r="4808" spans="1:9">
      <c r="C4808" s="9" t="s">
        <v>263</v>
      </c>
      <c r="D4808">
        <f ca="1"/>
        <v>-8.3615369607114464E-5</v>
      </c>
      <c r="E4808">
        <f ca="1"/>
        <v>-9.2496013541111511E-4</v>
      </c>
      <c r="F4808">
        <f ca="1"/>
        <v>3.5759947476569535E-4</v>
      </c>
      <c r="G4808">
        <f ca="1"/>
        <v>2.1502007211640903E-5</v>
      </c>
      <c r="H4808">
        <f ca="1"/>
        <v>-2.1934249203228321E-3</v>
      </c>
      <c r="I4808">
        <f ca="1"/>
        <v>-6.2880364379066156E-4</v>
      </c>
    </row>
    <row r="4809" spans="1:9">
      <c r="A4809" s="7" t="s">
        <v>1798</v>
      </c>
      <c r="B4809">
        <v>1602</v>
      </c>
      <c r="C4809" s="9" t="s">
        <v>2728</v>
      </c>
      <c r="D4809" s="9" cm="1">
        <f t="array" aca="1" ref="D4809:D4811" ca="1">TRANSPOSE(INDEX(LINEST(OFFSET('Stock Prices'!L$4,$B4809,0):OFFSET('Stock Prices'!L$784,$B4809,0),OFFSET('Stock Prices'!$H$4,$B4809,0):OFFSET('Stock Prices'!$J$784,$B4809,0)),{1,2,3}))</f>
        <v>-8.6167905524238951E-4</v>
      </c>
      <c r="E4809" s="9" cm="1">
        <f t="array" aca="1" ref="E4809:E4811" ca="1">TRANSPOSE(INDEX(LINEST(OFFSET('Stock Prices'!M$4,$B4809,0):OFFSET('Stock Prices'!M$784,$B4809,0),OFFSET('Stock Prices'!$H$4,$B4809,0):OFFSET('Stock Prices'!$J$784,$B4809,0)),{1,2,3}))</f>
        <v>-8.9724088174194768E-4</v>
      </c>
      <c r="F4809" s="9" cm="1">
        <f t="array" aca="1" ref="F4809:F4811" ca="1">TRANSPOSE(INDEX(LINEST(OFFSET('Stock Prices'!N$4,$B4809,0):OFFSET('Stock Prices'!N$784,$B4809,0),OFFSET('Stock Prices'!$H$4,$B4809,0):OFFSET('Stock Prices'!$J$784,$B4809,0)),{1,2,3}))</f>
        <v>-3.0198220988136171E-5</v>
      </c>
      <c r="G4809" s="9" cm="1">
        <f t="array" aca="1" ref="G4809:G4811" ca="1">TRANSPOSE(INDEX(LINEST(OFFSET('Stock Prices'!O$4,$B4809,0):OFFSET('Stock Prices'!O$784,$B4809,0),OFFSET('Stock Prices'!$H$4,$B4809,0):OFFSET('Stock Prices'!$J$784,$B4809,0)),{1,2,3}))</f>
        <v>5.5764121813822102E-4</v>
      </c>
      <c r="H4809" s="9" cm="1">
        <f t="array" aca="1" ref="H4809:H4811" ca="1">TRANSPOSE(INDEX(LINEST(OFFSET('Stock Prices'!P$4,$B4809,0):OFFSET('Stock Prices'!P$784,$B4809,0),OFFSET('Stock Prices'!$H$4,$B4809,0):OFFSET('Stock Prices'!$J$784,$B4809,0)),{1,2,3}))</f>
        <v>8.2123157875195636E-4</v>
      </c>
      <c r="I4809" s="9" cm="1">
        <f t="array" aca="1" ref="I4809:I4811" ca="1">TRANSPOSE(INDEX(LINEST(OFFSET('Stock Prices'!Q$4,$B4809,0):OFFSET('Stock Prices'!Q$784,$B4809,0),OFFSET('Stock Prices'!$H$4,$B4809,0):OFFSET('Stock Prices'!$J$784,$B4809,0)),{1,2,3}))</f>
        <v>1.0026924624903658E-3</v>
      </c>
    </row>
    <row r="4810" spans="1:9">
      <c r="C4810" s="9" t="s">
        <v>262</v>
      </c>
      <c r="D4810">
        <f ca="1"/>
        <v>2.6419303043817273E-4</v>
      </c>
      <c r="E4810">
        <f ca="1"/>
        <v>1.0295359097086253E-3</v>
      </c>
      <c r="F4810">
        <f ca="1"/>
        <v>1.2995071210024753E-3</v>
      </c>
      <c r="G4810">
        <f ca="1"/>
        <v>1.7713744964020636E-3</v>
      </c>
      <c r="H4810">
        <f ca="1"/>
        <v>3.8234508026841101E-3</v>
      </c>
      <c r="I4810">
        <f ca="1"/>
        <v>1.6569149995408032E-3</v>
      </c>
    </row>
    <row r="4811" spans="1:9">
      <c r="C4811" s="9" t="s">
        <v>263</v>
      </c>
      <c r="D4811">
        <f ca="1"/>
        <v>-7.7348572750289543E-5</v>
      </c>
      <c r="E4811">
        <f ca="1"/>
        <v>-9.2337726840854167E-4</v>
      </c>
      <c r="F4811">
        <f ca="1"/>
        <v>3.6034237938856802E-4</v>
      </c>
      <c r="G4811">
        <f ca="1"/>
        <v>1.0386046454195385E-4</v>
      </c>
      <c r="H4811">
        <f ca="1"/>
        <v>-2.0828041048070482E-3</v>
      </c>
      <c r="I4811">
        <f ca="1"/>
        <v>-6.1612499132960435E-4</v>
      </c>
    </row>
    <row r="4812" spans="1:9">
      <c r="A4812" s="7" t="s">
        <v>1799</v>
      </c>
      <c r="B4812">
        <v>1603</v>
      </c>
      <c r="C4812" s="9" t="s">
        <v>2728</v>
      </c>
      <c r="D4812" s="9" cm="1">
        <f t="array" aca="1" ref="D4812:D4814" ca="1">TRANSPOSE(INDEX(LINEST(OFFSET('Stock Prices'!L$4,$B4812,0):OFFSET('Stock Prices'!L$784,$B4812,0),OFFSET('Stock Prices'!$H$4,$B4812,0):OFFSET('Stock Prices'!$J$784,$B4812,0)),{1,2,3}))</f>
        <v>-8.6516030722651866E-4</v>
      </c>
      <c r="E4812" s="9" cm="1">
        <f t="array" aca="1" ref="E4812:E4814" ca="1">TRANSPOSE(INDEX(LINEST(OFFSET('Stock Prices'!M$4,$B4812,0):OFFSET('Stock Prices'!M$784,$B4812,0),OFFSET('Stock Prices'!$H$4,$B4812,0):OFFSET('Stock Prices'!$J$784,$B4812,0)),{1,2,3}))</f>
        <v>-9.1627310383100369E-4</v>
      </c>
      <c r="F4812" s="9" cm="1">
        <f t="array" aca="1" ref="F4812:F4814" ca="1">TRANSPOSE(INDEX(LINEST(OFFSET('Stock Prices'!N$4,$B4812,0):OFFSET('Stock Prices'!N$784,$B4812,0),OFFSET('Stock Prices'!$H$4,$B4812,0):OFFSET('Stock Prices'!$J$784,$B4812,0)),{1,2,3}))</f>
        <v>-3.0243955942713393E-5</v>
      </c>
      <c r="G4812" s="9" cm="1">
        <f t="array" aca="1" ref="G4812:G4814" ca="1">TRANSPOSE(INDEX(LINEST(OFFSET('Stock Prices'!O$4,$B4812,0):OFFSET('Stock Prices'!O$784,$B4812,0),OFFSET('Stock Prices'!$H$4,$B4812,0):OFFSET('Stock Prices'!$J$784,$B4812,0)),{1,2,3}))</f>
        <v>5.2644521849069023E-4</v>
      </c>
      <c r="H4812" s="9" cm="1">
        <f t="array" aca="1" ref="H4812:H4814" ca="1">TRANSPOSE(INDEX(LINEST(OFFSET('Stock Prices'!P$4,$B4812,0):OFFSET('Stock Prices'!P$784,$B4812,0),OFFSET('Stock Prices'!$H$4,$B4812,0):OFFSET('Stock Prices'!$J$784,$B4812,0)),{1,2,3}))</f>
        <v>8.6399901903163039E-4</v>
      </c>
      <c r="I4812" s="9" cm="1">
        <f t="array" aca="1" ref="I4812:I4814" ca="1">TRANSPOSE(INDEX(LINEST(OFFSET('Stock Prices'!Q$4,$B4812,0):OFFSET('Stock Prices'!Q$784,$B4812,0),OFFSET('Stock Prices'!$H$4,$B4812,0):OFFSET('Stock Prices'!$J$784,$B4812,0)),{1,2,3}))</f>
        <v>1.0089523336504406E-3</v>
      </c>
    </row>
    <row r="4813" spans="1:9">
      <c r="C4813" s="9" t="s">
        <v>262</v>
      </c>
      <c r="D4813">
        <f ca="1"/>
        <v>2.6288400365619369E-4</v>
      </c>
      <c r="E4813">
        <f ca="1"/>
        <v>1.0221270535780819E-3</v>
      </c>
      <c r="F4813">
        <f ca="1"/>
        <v>1.2973265623272957E-3</v>
      </c>
      <c r="G4813">
        <f ca="1"/>
        <v>1.7587822471276727E-3</v>
      </c>
      <c r="H4813">
        <f ca="1"/>
        <v>3.8419792877857979E-3</v>
      </c>
      <c r="I4813">
        <f ca="1"/>
        <v>1.658558496054265E-3</v>
      </c>
    </row>
    <row r="4814" spans="1:9">
      <c r="C4814" s="9" t="s">
        <v>263</v>
      </c>
      <c r="D4814">
        <f ca="1"/>
        <v>-7.672568697180718E-5</v>
      </c>
      <c r="E4814">
        <f ca="1"/>
        <v>-9.2033395002138574E-4</v>
      </c>
      <c r="F4814">
        <f ca="1"/>
        <v>3.5724656085146908E-4</v>
      </c>
      <c r="G4814">
        <f ca="1"/>
        <v>1.0820561525019206E-4</v>
      </c>
      <c r="H4814">
        <f ca="1"/>
        <v>-2.0869453445707406E-3</v>
      </c>
      <c r="I4814">
        <f ca="1"/>
        <v>-6.1826426003526544E-4</v>
      </c>
    </row>
    <row r="4815" spans="1:9">
      <c r="A4815" s="7" t="s">
        <v>1800</v>
      </c>
      <c r="B4815">
        <v>1604</v>
      </c>
      <c r="C4815" s="9" t="s">
        <v>2728</v>
      </c>
      <c r="D4815" s="9" cm="1">
        <f t="array" aca="1" ref="D4815:D4817" ca="1">TRANSPOSE(INDEX(LINEST(OFFSET('Stock Prices'!L$4,$B4815,0):OFFSET('Stock Prices'!L$784,$B4815,0),OFFSET('Stock Prices'!$H$4,$B4815,0):OFFSET('Stock Prices'!$J$784,$B4815,0)),{1,2,3}))</f>
        <v>-8.9926556523959537E-4</v>
      </c>
      <c r="E4815" s="9" cm="1">
        <f t="array" aca="1" ref="E4815:E4817" ca="1">TRANSPOSE(INDEX(LINEST(OFFSET('Stock Prices'!M$4,$B4815,0):OFFSET('Stock Prices'!M$784,$B4815,0),OFFSET('Stock Prices'!$H$4,$B4815,0):OFFSET('Stock Prices'!$J$784,$B4815,0)),{1,2,3}))</f>
        <v>-9.1780392070063836E-4</v>
      </c>
      <c r="F4815" s="9" cm="1">
        <f t="array" aca="1" ref="F4815:F4817" ca="1">TRANSPOSE(INDEX(LINEST(OFFSET('Stock Prices'!N$4,$B4815,0):OFFSET('Stock Prices'!N$784,$B4815,0),OFFSET('Stock Prices'!$H$4,$B4815,0):OFFSET('Stock Prices'!$J$784,$B4815,0)),{1,2,3}))</f>
        <v>4.3097056823826336E-5</v>
      </c>
      <c r="G4815" s="9" cm="1">
        <f t="array" aca="1" ref="G4815:G4817" ca="1">TRANSPOSE(INDEX(LINEST(OFFSET('Stock Prices'!O$4,$B4815,0):OFFSET('Stock Prices'!O$784,$B4815,0),OFFSET('Stock Prices'!$H$4,$B4815,0):OFFSET('Stock Prices'!$J$784,$B4815,0)),{1,2,3}))</f>
        <v>5.553872915626659E-4</v>
      </c>
      <c r="H4815" s="9" cm="1">
        <f t="array" aca="1" ref="H4815:H4817" ca="1">TRANSPOSE(INDEX(LINEST(OFFSET('Stock Prices'!P$4,$B4815,0):OFFSET('Stock Prices'!P$784,$B4815,0),OFFSET('Stock Prices'!$H$4,$B4815,0):OFFSET('Stock Prices'!$J$784,$B4815,0)),{1,2,3}))</f>
        <v>9.2582551935192802E-4</v>
      </c>
      <c r="I4815" s="9" cm="1">
        <f t="array" aca="1" ref="I4815:I4817" ca="1">TRANSPOSE(INDEX(LINEST(OFFSET('Stock Prices'!Q$4,$B4815,0):OFFSET('Stock Prices'!Q$784,$B4815,0),OFFSET('Stock Prices'!$H$4,$B4815,0):OFFSET('Stock Prices'!$J$784,$B4815,0)),{1,2,3}))</f>
        <v>9.9358842497653779E-4</v>
      </c>
    </row>
    <row r="4816" spans="1:9">
      <c r="C4816" s="9" t="s">
        <v>262</v>
      </c>
      <c r="D4816">
        <f ca="1"/>
        <v>2.4742340556843374E-4</v>
      </c>
      <c r="E4816">
        <f ca="1"/>
        <v>1.0184159513945063E-3</v>
      </c>
      <c r="F4816">
        <f ca="1"/>
        <v>1.3655926093327807E-3</v>
      </c>
      <c r="G4816">
        <f ca="1"/>
        <v>1.7788803526003394E-3</v>
      </c>
      <c r="H4816">
        <f ca="1"/>
        <v>3.8904239043464671E-3</v>
      </c>
      <c r="I4816">
        <f ca="1"/>
        <v>1.644486484474305E-3</v>
      </c>
    </row>
    <row r="4817" spans="1:9">
      <c r="C4817" s="9" t="s">
        <v>263</v>
      </c>
      <c r="D4817">
        <f ca="1"/>
        <v>-6.1379390913611482E-5</v>
      </c>
      <c r="E4817">
        <f ca="1"/>
        <v>-9.1593728444199852E-4</v>
      </c>
      <c r="F4817">
        <f ca="1"/>
        <v>2.8120965596621492E-4</v>
      </c>
      <c r="G4817">
        <f ca="1"/>
        <v>8.6607067890172887E-5</v>
      </c>
      <c r="H4817">
        <f ca="1"/>
        <v>-2.1398567591315084E-3</v>
      </c>
      <c r="I4817">
        <f ca="1"/>
        <v>-6.026167322839977E-4</v>
      </c>
    </row>
    <row r="4818" spans="1:9">
      <c r="A4818" s="7" t="s">
        <v>1801</v>
      </c>
      <c r="B4818">
        <v>1605</v>
      </c>
      <c r="C4818" s="9" t="s">
        <v>2728</v>
      </c>
      <c r="D4818" s="9" cm="1">
        <f t="array" aca="1" ref="D4818:D4820" ca="1">TRANSPOSE(INDEX(LINEST(OFFSET('Stock Prices'!L$4,$B4818,0):OFFSET('Stock Prices'!L$784,$B4818,0),OFFSET('Stock Prices'!$H$4,$B4818,0):OFFSET('Stock Prices'!$J$784,$B4818,0)),{1,2,3}))</f>
        <v>-9.0034954668538852E-4</v>
      </c>
      <c r="E4818" s="9" cm="1">
        <f t="array" aca="1" ref="E4818:E4820" ca="1">TRANSPOSE(INDEX(LINEST(OFFSET('Stock Prices'!M$4,$B4818,0):OFFSET('Stock Prices'!M$784,$B4818,0),OFFSET('Stock Prices'!$H$4,$B4818,0):OFFSET('Stock Prices'!$J$784,$B4818,0)),{1,2,3}))</f>
        <v>-9.0904902050277883E-4</v>
      </c>
      <c r="F4818" s="9" cm="1">
        <f t="array" aca="1" ref="F4818:F4820" ca="1">TRANSPOSE(INDEX(LINEST(OFFSET('Stock Prices'!N$4,$B4818,0):OFFSET('Stock Prices'!N$784,$B4818,0),OFFSET('Stock Prices'!$H$4,$B4818,0):OFFSET('Stock Prices'!$J$784,$B4818,0)),{1,2,3}))</f>
        <v>3.1656635069077766E-5</v>
      </c>
      <c r="G4818" s="9" cm="1">
        <f t="array" aca="1" ref="G4818:G4820" ca="1">TRANSPOSE(INDEX(LINEST(OFFSET('Stock Prices'!O$4,$B4818,0):OFFSET('Stock Prices'!O$784,$B4818,0),OFFSET('Stock Prices'!$H$4,$B4818,0):OFFSET('Stock Prices'!$J$784,$B4818,0)),{1,2,3}))</f>
        <v>5.5850662827624977E-4</v>
      </c>
      <c r="H4818" s="9" cm="1">
        <f t="array" aca="1" ref="H4818:H4820" ca="1">TRANSPOSE(INDEX(LINEST(OFFSET('Stock Prices'!P$4,$B4818,0):OFFSET('Stock Prices'!P$784,$B4818,0),OFFSET('Stock Prices'!$H$4,$B4818,0):OFFSET('Stock Prices'!$J$784,$B4818,0)),{1,2,3}))</f>
        <v>9.4587835477096568E-4</v>
      </c>
      <c r="I4818" s="9" cm="1">
        <f t="array" aca="1" ref="I4818:I4820" ca="1">TRANSPOSE(INDEX(LINEST(OFFSET('Stock Prices'!Q$4,$B4818,0):OFFSET('Stock Prices'!Q$784,$B4818,0),OFFSET('Stock Prices'!$H$4,$B4818,0):OFFSET('Stock Prices'!$J$784,$B4818,0)),{1,2,3}))</f>
        <v>9.779742780763091E-4</v>
      </c>
    </row>
    <row r="4819" spans="1:9">
      <c r="C4819" s="9" t="s">
        <v>262</v>
      </c>
      <c r="D4819">
        <f ca="1"/>
        <v>2.9509766689727479E-4</v>
      </c>
      <c r="E4819">
        <f ca="1"/>
        <v>1.0437582323248806E-3</v>
      </c>
      <c r="F4819">
        <f ca="1"/>
        <v>1.3501677125860984E-3</v>
      </c>
      <c r="G4819">
        <f ca="1"/>
        <v>1.7545336274877653E-3</v>
      </c>
      <c r="H4819">
        <f ca="1"/>
        <v>3.8671970244306712E-3</v>
      </c>
      <c r="I4819">
        <f ca="1"/>
        <v>1.5962314650997881E-3</v>
      </c>
    </row>
    <row r="4820" spans="1:9">
      <c r="C4820" s="9" t="s">
        <v>263</v>
      </c>
      <c r="D4820">
        <f ca="1"/>
        <v>-4.8553188901549101E-5</v>
      </c>
      <c r="E4820">
        <f ca="1"/>
        <v>-9.1489599161260202E-4</v>
      </c>
      <c r="F4820">
        <f ca="1"/>
        <v>2.8435948505648866E-4</v>
      </c>
      <c r="G4820">
        <f ca="1"/>
        <v>7.8468443804801619E-5</v>
      </c>
      <c r="H4820">
        <f ca="1"/>
        <v>-2.1581931377282438E-3</v>
      </c>
      <c r="I4820">
        <f ca="1"/>
        <v>-6.0525344726427134E-4</v>
      </c>
    </row>
    <row r="4821" spans="1:9">
      <c r="A4821" s="7" t="s">
        <v>1802</v>
      </c>
      <c r="B4821">
        <v>1606</v>
      </c>
      <c r="C4821" s="9" t="s">
        <v>2728</v>
      </c>
      <c r="D4821" s="9" cm="1">
        <f t="array" aca="1" ref="D4821:D4823" ca="1">TRANSPOSE(INDEX(LINEST(OFFSET('Stock Prices'!L$4,$B4821,0):OFFSET('Stock Prices'!L$784,$B4821,0),OFFSET('Stock Prices'!$H$4,$B4821,0):OFFSET('Stock Prices'!$J$784,$B4821,0)),{1,2,3}))</f>
        <v>-8.9330732382167572E-4</v>
      </c>
      <c r="E4821" s="9" cm="1">
        <f t="array" aca="1" ref="E4821:E4823" ca="1">TRANSPOSE(INDEX(LINEST(OFFSET('Stock Prices'!M$4,$B4821,0):OFFSET('Stock Prices'!M$784,$B4821,0),OFFSET('Stock Prices'!$H$4,$B4821,0):OFFSET('Stock Prices'!$J$784,$B4821,0)),{1,2,3}))</f>
        <v>-8.432311605315098E-4</v>
      </c>
      <c r="F4821" s="9" cm="1">
        <f t="array" aca="1" ref="F4821:F4823" ca="1">TRANSPOSE(INDEX(LINEST(OFFSET('Stock Prices'!N$4,$B4821,0):OFFSET('Stock Prices'!N$784,$B4821,0),OFFSET('Stock Prices'!$H$4,$B4821,0):OFFSET('Stock Prices'!$J$784,$B4821,0)),{1,2,3}))</f>
        <v>2.1601278330775283E-5</v>
      </c>
      <c r="G4821" s="9" cm="1">
        <f t="array" aca="1" ref="G4821:G4823" ca="1">TRANSPOSE(INDEX(LINEST(OFFSET('Stock Prices'!O$4,$B4821,0):OFFSET('Stock Prices'!O$784,$B4821,0),OFFSET('Stock Prices'!$H$4,$B4821,0):OFFSET('Stock Prices'!$J$784,$B4821,0)),{1,2,3}))</f>
        <v>5.1543651226003526E-4</v>
      </c>
      <c r="H4821" s="9" cm="1">
        <f t="array" aca="1" ref="H4821:H4823" ca="1">TRANSPOSE(INDEX(LINEST(OFFSET('Stock Prices'!P$4,$B4821,0):OFFSET('Stock Prices'!P$784,$B4821,0),OFFSET('Stock Prices'!$H$4,$B4821,0):OFFSET('Stock Prices'!$J$784,$B4821,0)),{1,2,3}))</f>
        <v>9.4082151370797091E-4</v>
      </c>
      <c r="I4821" s="9" cm="1">
        <f t="array" aca="1" ref="I4821:I4823" ca="1">TRANSPOSE(INDEX(LINEST(OFFSET('Stock Prices'!Q$4,$B4821,0):OFFSET('Stock Prices'!Q$784,$B4821,0),OFFSET('Stock Prices'!$H$4,$B4821,0):OFFSET('Stock Prices'!$J$784,$B4821,0)),{1,2,3}))</f>
        <v>1.0037257013104746E-3</v>
      </c>
    </row>
    <row r="4822" spans="1:9">
      <c r="C4822" s="9" t="s">
        <v>262</v>
      </c>
      <c r="D4822">
        <f ca="1"/>
        <v>2.8001047885502239E-4</v>
      </c>
      <c r="E4822">
        <f ca="1"/>
        <v>1.0290126637493577E-3</v>
      </c>
      <c r="F4822">
        <f ca="1"/>
        <v>1.3311322387588081E-3</v>
      </c>
      <c r="G4822">
        <f ca="1"/>
        <v>1.7688752378566582E-3</v>
      </c>
      <c r="H4822">
        <f ca="1"/>
        <v>3.7999431328928578E-3</v>
      </c>
      <c r="I4822">
        <f ca="1"/>
        <v>1.5986127737161856E-3</v>
      </c>
    </row>
    <row r="4823" spans="1:9">
      <c r="C4823" s="9" t="s">
        <v>263</v>
      </c>
      <c r="D4823">
        <f ca="1"/>
        <v>-4.8996488042434892E-5</v>
      </c>
      <c r="E4823">
        <f ca="1"/>
        <v>-9.3434846872428789E-4</v>
      </c>
      <c r="F4823">
        <f ca="1"/>
        <v>2.8991255614890685E-4</v>
      </c>
      <c r="G4823">
        <f ca="1"/>
        <v>9.062887187162172E-5</v>
      </c>
      <c r="H4823">
        <f ca="1"/>
        <v>-2.1484066536194054E-3</v>
      </c>
      <c r="I4823">
        <f ca="1"/>
        <v>-6.1385254245896644E-4</v>
      </c>
    </row>
    <row r="4824" spans="1:9">
      <c r="A4824" s="7" t="s">
        <v>1803</v>
      </c>
      <c r="B4824">
        <v>1607</v>
      </c>
      <c r="C4824" s="9" t="s">
        <v>2728</v>
      </c>
      <c r="D4824" s="9" cm="1">
        <f t="array" aca="1" ref="D4824:D4826" ca="1">TRANSPOSE(INDEX(LINEST(OFFSET('Stock Prices'!L$4,$B4824,0):OFFSET('Stock Prices'!L$784,$B4824,0),OFFSET('Stock Prices'!$H$4,$B4824,0):OFFSET('Stock Prices'!$J$784,$B4824,0)),{1,2,3}))</f>
        <v>-9.0551156201591982E-4</v>
      </c>
      <c r="E4824" s="9" cm="1">
        <f t="array" aca="1" ref="E4824:E4826" ca="1">TRANSPOSE(INDEX(LINEST(OFFSET('Stock Prices'!M$4,$B4824,0):OFFSET('Stock Prices'!M$784,$B4824,0),OFFSET('Stock Prices'!$H$4,$B4824,0):OFFSET('Stock Prices'!$J$784,$B4824,0)),{1,2,3}))</f>
        <v>-8.7730554707074189E-4</v>
      </c>
      <c r="F4824" s="9" cm="1">
        <f t="array" aca="1" ref="F4824:F4826" ca="1">TRANSPOSE(INDEX(LINEST(OFFSET('Stock Prices'!N$4,$B4824,0):OFFSET('Stock Prices'!N$784,$B4824,0),OFFSET('Stock Prices'!$H$4,$B4824,0):OFFSET('Stock Prices'!$J$784,$B4824,0)),{1,2,3}))</f>
        <v>-9.8832794556220953E-6</v>
      </c>
      <c r="G4824" s="9" cm="1">
        <f t="array" aca="1" ref="G4824:G4826" ca="1">TRANSPOSE(INDEX(LINEST(OFFSET('Stock Prices'!O$4,$B4824,0):OFFSET('Stock Prices'!O$784,$B4824,0),OFFSET('Stock Prices'!$H$4,$B4824,0):OFFSET('Stock Prices'!$J$784,$B4824,0)),{1,2,3}))</f>
        <v>4.7786645526321251E-4</v>
      </c>
      <c r="H4824" s="9" cm="1">
        <f t="array" aca="1" ref="H4824:H4826" ca="1">TRANSPOSE(INDEX(LINEST(OFFSET('Stock Prices'!P$4,$B4824,0):OFFSET('Stock Prices'!P$784,$B4824,0),OFFSET('Stock Prices'!$H$4,$B4824,0):OFFSET('Stock Prices'!$J$784,$B4824,0)),{1,2,3}))</f>
        <v>9.1226364559489305E-4</v>
      </c>
      <c r="I4824" s="9" cm="1">
        <f t="array" aca="1" ref="I4824:I4826" ca="1">TRANSPOSE(INDEX(LINEST(OFFSET('Stock Prices'!Q$4,$B4824,0):OFFSET('Stock Prices'!Q$784,$B4824,0),OFFSET('Stock Prices'!$H$4,$B4824,0):OFFSET('Stock Prices'!$J$784,$B4824,0)),{1,2,3}))</f>
        <v>1.0099517176473331E-3</v>
      </c>
    </row>
    <row r="4825" spans="1:9">
      <c r="C4825" s="9" t="s">
        <v>262</v>
      </c>
      <c r="D4825">
        <f ca="1"/>
        <v>3.2446795160439478E-4</v>
      </c>
      <c r="E4825">
        <f ca="1"/>
        <v>1.0859274173143025E-3</v>
      </c>
      <c r="F4825">
        <f ca="1"/>
        <v>1.3640071945023985E-3</v>
      </c>
      <c r="G4825">
        <f ca="1"/>
        <v>1.8254660389041004E-3</v>
      </c>
      <c r="H4825">
        <f ca="1"/>
        <v>3.8634634110608851E-3</v>
      </c>
      <c r="I4825">
        <f ca="1"/>
        <v>1.631261167285092E-3</v>
      </c>
    </row>
    <row r="4826" spans="1:9">
      <c r="C4826" s="9" t="s">
        <v>263</v>
      </c>
      <c r="D4826">
        <f ca="1"/>
        <v>5.5323899615204908E-6</v>
      </c>
      <c r="E4826">
        <f ca="1"/>
        <v>-8.8530744787889966E-4</v>
      </c>
      <c r="F4826">
        <f ca="1"/>
        <v>3.049548879488861E-4</v>
      </c>
      <c r="G4826">
        <f ca="1"/>
        <v>1.3523784274348022E-4</v>
      </c>
      <c r="H4826">
        <f ca="1"/>
        <v>-2.0830134698388123E-3</v>
      </c>
      <c r="I4826">
        <f ca="1"/>
        <v>-5.567123096779454E-4</v>
      </c>
    </row>
    <row r="4827" spans="1:9">
      <c r="A4827" s="7" t="s">
        <v>1804</v>
      </c>
      <c r="B4827">
        <v>1608</v>
      </c>
      <c r="C4827" s="9" t="s">
        <v>2728</v>
      </c>
      <c r="D4827" s="9" cm="1">
        <f t="array" aca="1" ref="D4827:D4829" ca="1">TRANSPOSE(INDEX(LINEST(OFFSET('Stock Prices'!L$4,$B4827,0):OFFSET('Stock Prices'!L$784,$B4827,0),OFFSET('Stock Prices'!$H$4,$B4827,0):OFFSET('Stock Prices'!$J$784,$B4827,0)),{1,2,3}))</f>
        <v>-9.1373727427533321E-4</v>
      </c>
      <c r="E4827" s="9" cm="1">
        <f t="array" aca="1" ref="E4827:E4829" ca="1">TRANSPOSE(INDEX(LINEST(OFFSET('Stock Prices'!M$4,$B4827,0):OFFSET('Stock Prices'!M$784,$B4827,0),OFFSET('Stock Prices'!$H$4,$B4827,0):OFFSET('Stock Prices'!$J$784,$B4827,0)),{1,2,3}))</f>
        <v>-8.8984721056210826E-4</v>
      </c>
      <c r="F4827" s="9" cm="1">
        <f t="array" aca="1" ref="F4827:F4829" ca="1">TRANSPOSE(INDEX(LINEST(OFFSET('Stock Prices'!N$4,$B4827,0):OFFSET('Stock Prices'!N$784,$B4827,0),OFFSET('Stock Prices'!$H$4,$B4827,0):OFFSET('Stock Prices'!$J$784,$B4827,0)),{1,2,3}))</f>
        <v>7.2296116533750044E-7</v>
      </c>
      <c r="G4827" s="9" cm="1">
        <f t="array" aca="1" ref="G4827:G4829" ca="1">TRANSPOSE(INDEX(LINEST(OFFSET('Stock Prices'!O$4,$B4827,0):OFFSET('Stock Prices'!O$784,$B4827,0),OFFSET('Stock Prices'!$H$4,$B4827,0):OFFSET('Stock Prices'!$J$784,$B4827,0)),{1,2,3}))</f>
        <v>4.8342433187945028E-4</v>
      </c>
      <c r="H4827" s="9" cm="1">
        <f t="array" aca="1" ref="H4827:H4829" ca="1">TRANSPOSE(INDEX(LINEST(OFFSET('Stock Prices'!P$4,$B4827,0):OFFSET('Stock Prices'!P$784,$B4827,0),OFFSET('Stock Prices'!$H$4,$B4827,0):OFFSET('Stock Prices'!$J$784,$B4827,0)),{1,2,3}))</f>
        <v>8.9621762936899934E-4</v>
      </c>
      <c r="I4827" s="9" cm="1">
        <f t="array" aca="1" ref="I4827:I4829" ca="1">TRANSPOSE(INDEX(LINEST(OFFSET('Stock Prices'!Q$4,$B4827,0):OFFSET('Stock Prices'!Q$784,$B4827,0),OFFSET('Stock Prices'!$H$4,$B4827,0):OFFSET('Stock Prices'!$J$784,$B4827,0)),{1,2,3}))</f>
        <v>9.6953638321496671E-4</v>
      </c>
    </row>
    <row r="4828" spans="1:9">
      <c r="C4828" s="9" t="s">
        <v>262</v>
      </c>
      <c r="D4828">
        <f ca="1"/>
        <v>3.3064857264813156E-4</v>
      </c>
      <c r="E4828">
        <f ca="1"/>
        <v>1.0789499404474262E-3</v>
      </c>
      <c r="F4828">
        <f ca="1"/>
        <v>1.3637352830981428E-3</v>
      </c>
      <c r="G4828">
        <f ca="1"/>
        <v>1.8130932786940208E-3</v>
      </c>
      <c r="H4828">
        <f ca="1"/>
        <v>3.8423890636176176E-3</v>
      </c>
      <c r="I4828">
        <f ca="1"/>
        <v>1.6145622957723183E-3</v>
      </c>
    </row>
    <row r="4829" spans="1:9">
      <c r="C4829" s="9" t="s">
        <v>263</v>
      </c>
      <c r="D4829">
        <f ca="1"/>
        <v>-1.5536414831933122E-5</v>
      </c>
      <c r="E4829">
        <f ca="1"/>
        <v>-8.8549760398594043E-4</v>
      </c>
      <c r="F4829">
        <f ca="1"/>
        <v>3.171339860619453E-4</v>
      </c>
      <c r="G4829">
        <f ca="1"/>
        <v>1.6543262733275833E-4</v>
      </c>
      <c r="H4829">
        <f ca="1"/>
        <v>-2.0596057161553195E-3</v>
      </c>
      <c r="I4829">
        <f ca="1"/>
        <v>-5.6859049837230241E-4</v>
      </c>
    </row>
    <row r="4830" spans="1:9">
      <c r="A4830" s="7" t="s">
        <v>1805</v>
      </c>
      <c r="B4830">
        <v>1609</v>
      </c>
      <c r="C4830" s="9" t="s">
        <v>2728</v>
      </c>
      <c r="D4830" s="9" cm="1">
        <f t="array" aca="1" ref="D4830:D4832" ca="1">TRANSPOSE(INDEX(LINEST(OFFSET('Stock Prices'!L$4,$B4830,0):OFFSET('Stock Prices'!L$784,$B4830,0),OFFSET('Stock Prices'!$H$4,$B4830,0):OFFSET('Stock Prices'!$J$784,$B4830,0)),{1,2,3}))</f>
        <v>-9.4209435502593441E-4</v>
      </c>
      <c r="E4830" s="9" cm="1">
        <f t="array" aca="1" ref="E4830:E4832" ca="1">TRANSPOSE(INDEX(LINEST(OFFSET('Stock Prices'!M$4,$B4830,0):OFFSET('Stock Prices'!M$784,$B4830,0),OFFSET('Stock Prices'!$H$4,$B4830,0):OFFSET('Stock Prices'!$J$784,$B4830,0)),{1,2,3}))</f>
        <v>-9.0622650516026994E-4</v>
      </c>
      <c r="F4830" s="9" cm="1">
        <f t="array" aca="1" ref="F4830:F4832" ca="1">TRANSPOSE(INDEX(LINEST(OFFSET('Stock Prices'!N$4,$B4830,0):OFFSET('Stock Prices'!N$784,$B4830,0),OFFSET('Stock Prices'!$H$4,$B4830,0):OFFSET('Stock Prices'!$J$784,$B4830,0)),{1,2,3}))</f>
        <v>-3.5600935778897687E-5</v>
      </c>
      <c r="G4830" s="9" cm="1">
        <f t="array" aca="1" ref="G4830:G4832" ca="1">TRANSPOSE(INDEX(LINEST(OFFSET('Stock Prices'!O$4,$B4830,0):OFFSET('Stock Prices'!O$784,$B4830,0),OFFSET('Stock Prices'!$H$4,$B4830,0):OFFSET('Stock Prices'!$J$784,$B4830,0)),{1,2,3}))</f>
        <v>4.5668091785605461E-4</v>
      </c>
      <c r="H4830" s="9" cm="1">
        <f t="array" aca="1" ref="H4830:H4832" ca="1">TRANSPOSE(INDEX(LINEST(OFFSET('Stock Prices'!P$4,$B4830,0):OFFSET('Stock Prices'!P$784,$B4830,0),OFFSET('Stock Prices'!$H$4,$B4830,0):OFFSET('Stock Prices'!$J$784,$B4830,0)),{1,2,3}))</f>
        <v>8.3841782862721648E-4</v>
      </c>
      <c r="I4830" s="9" cm="1">
        <f t="array" aca="1" ref="I4830:I4832" ca="1">TRANSPOSE(INDEX(LINEST(OFFSET('Stock Prices'!Q$4,$B4830,0):OFFSET('Stock Prices'!Q$784,$B4830,0),OFFSET('Stock Prices'!$H$4,$B4830,0):OFFSET('Stock Prices'!$J$784,$B4830,0)),{1,2,3}))</f>
        <v>9.4930578140190217E-4</v>
      </c>
    </row>
    <row r="4831" spans="1:9">
      <c r="C4831" s="9" t="s">
        <v>262</v>
      </c>
      <c r="D4831">
        <f ca="1"/>
        <v>3.0056689377720426E-4</v>
      </c>
      <c r="E4831">
        <f ca="1"/>
        <v>1.0273540781499913E-3</v>
      </c>
      <c r="F4831">
        <f ca="1"/>
        <v>1.3773759390495082E-3</v>
      </c>
      <c r="G4831">
        <f ca="1"/>
        <v>1.7733942333980242E-3</v>
      </c>
      <c r="H4831">
        <f ca="1"/>
        <v>3.7656733408241039E-3</v>
      </c>
      <c r="I4831">
        <f ca="1"/>
        <v>1.6167115241584177E-3</v>
      </c>
    </row>
    <row r="4832" spans="1:9">
      <c r="C4832" s="9" t="s">
        <v>263</v>
      </c>
      <c r="D4832">
        <f ca="1"/>
        <v>-5.3529068671451658E-5</v>
      </c>
      <c r="E4832">
        <f ca="1"/>
        <v>-9.0924894684549945E-4</v>
      </c>
      <c r="F4832">
        <f ca="1"/>
        <v>2.7122162755733144E-4</v>
      </c>
      <c r="G4832">
        <f ca="1"/>
        <v>1.2900390055186687E-4</v>
      </c>
      <c r="H4832">
        <f ca="1"/>
        <v>-2.137858542846966E-3</v>
      </c>
      <c r="I4832">
        <f ca="1"/>
        <v>-5.9444898636593514E-4</v>
      </c>
    </row>
    <row r="4833" spans="1:9">
      <c r="A4833" s="7" t="s">
        <v>1806</v>
      </c>
      <c r="B4833">
        <v>1610</v>
      </c>
      <c r="C4833" s="9" t="s">
        <v>2728</v>
      </c>
      <c r="D4833" s="9" cm="1">
        <f t="array" aca="1" ref="D4833:D4835" ca="1">TRANSPOSE(INDEX(LINEST(OFFSET('Stock Prices'!L$4,$B4833,0):OFFSET('Stock Prices'!L$784,$B4833,0),OFFSET('Stock Prices'!$H$4,$B4833,0):OFFSET('Stock Prices'!$J$784,$B4833,0)),{1,2,3}))</f>
        <v>-9.5924312350256324E-4</v>
      </c>
      <c r="E4833" s="9" cm="1">
        <f t="array" aca="1" ref="E4833:E4835" ca="1">TRANSPOSE(INDEX(LINEST(OFFSET('Stock Prices'!M$4,$B4833,0):OFFSET('Stock Prices'!M$784,$B4833,0),OFFSET('Stock Prices'!$H$4,$B4833,0):OFFSET('Stock Prices'!$J$784,$B4833,0)),{1,2,3}))</f>
        <v>-9.3595126599104134E-4</v>
      </c>
      <c r="F4833" s="9" cm="1">
        <f t="array" aca="1" ref="F4833:F4835" ca="1">TRANSPOSE(INDEX(LINEST(OFFSET('Stock Prices'!N$4,$B4833,0):OFFSET('Stock Prices'!N$784,$B4833,0),OFFSET('Stock Prices'!$H$4,$B4833,0):OFFSET('Stock Prices'!$J$784,$B4833,0)),{1,2,3}))</f>
        <v>7.0700459912466371E-5</v>
      </c>
      <c r="G4833" s="9" cm="1">
        <f t="array" aca="1" ref="G4833:G4835" ca="1">TRANSPOSE(INDEX(LINEST(OFFSET('Stock Prices'!O$4,$B4833,0):OFFSET('Stock Prices'!O$784,$B4833,0),OFFSET('Stock Prices'!$H$4,$B4833,0):OFFSET('Stock Prices'!$J$784,$B4833,0)),{1,2,3}))</f>
        <v>4.3520203716232133E-4</v>
      </c>
      <c r="H4833" s="9" cm="1">
        <f t="array" aca="1" ref="H4833:H4835" ca="1">TRANSPOSE(INDEX(LINEST(OFFSET('Stock Prices'!P$4,$B4833,0):OFFSET('Stock Prices'!P$784,$B4833,0),OFFSET('Stock Prices'!$H$4,$B4833,0):OFFSET('Stock Prices'!$J$784,$B4833,0)),{1,2,3}))</f>
        <v>8.0913121719129754E-4</v>
      </c>
      <c r="I4833" s="9" cm="1">
        <f t="array" aca="1" ref="I4833:I4835" ca="1">TRANSPOSE(INDEX(LINEST(OFFSET('Stock Prices'!Q$4,$B4833,0):OFFSET('Stock Prices'!Q$784,$B4833,0),OFFSET('Stock Prices'!$H$4,$B4833,0):OFFSET('Stock Prices'!$J$784,$B4833,0)),{1,2,3}))</f>
        <v>1.0762646751954904E-3</v>
      </c>
    </row>
    <row r="4834" spans="1:9">
      <c r="C4834" s="9" t="s">
        <v>262</v>
      </c>
      <c r="D4834">
        <f ca="1"/>
        <v>2.8625402008551653E-4</v>
      </c>
      <c r="E4834">
        <f ca="1"/>
        <v>1.0229581117843134E-3</v>
      </c>
      <c r="F4834">
        <f ca="1"/>
        <v>1.277120042187429E-3</v>
      </c>
      <c r="G4834">
        <f ca="1"/>
        <v>1.8060234408158707E-3</v>
      </c>
      <c r="H4834">
        <f ca="1"/>
        <v>3.7912533699584303E-3</v>
      </c>
      <c r="I4834">
        <f ca="1"/>
        <v>1.5402809719982822E-3</v>
      </c>
    </row>
    <row r="4835" spans="1:9">
      <c r="C4835" s="9" t="s">
        <v>263</v>
      </c>
      <c r="D4835">
        <f ca="1"/>
        <v>-6.2654598834529702E-6</v>
      </c>
      <c r="E4835">
        <f ca="1"/>
        <v>-8.7360493377434988E-4</v>
      </c>
      <c r="F4835">
        <f ca="1"/>
        <v>4.0669076640583465E-4</v>
      </c>
      <c r="G4835">
        <f ca="1"/>
        <v>7.3582383834539945E-5</v>
      </c>
      <c r="H4835">
        <f ca="1"/>
        <v>-2.170553698973475E-3</v>
      </c>
      <c r="I4835">
        <f ca="1"/>
        <v>-5.308408459678229E-4</v>
      </c>
    </row>
    <row r="4836" spans="1:9">
      <c r="A4836" s="7" t="s">
        <v>1807</v>
      </c>
      <c r="B4836">
        <v>1611</v>
      </c>
      <c r="C4836" s="9" t="s">
        <v>2728</v>
      </c>
      <c r="D4836" s="9" cm="1">
        <f t="array" aca="1" ref="D4836:D4838" ca="1">TRANSPOSE(INDEX(LINEST(OFFSET('Stock Prices'!L$4,$B4836,0):OFFSET('Stock Prices'!L$784,$B4836,0),OFFSET('Stock Prices'!$H$4,$B4836,0):OFFSET('Stock Prices'!$J$784,$B4836,0)),{1,2,3}))</f>
        <v>-9.7328838327877232E-4</v>
      </c>
      <c r="E4836" s="9" cm="1">
        <f t="array" aca="1" ref="E4836:E4838" ca="1">TRANSPOSE(INDEX(LINEST(OFFSET('Stock Prices'!M$4,$B4836,0):OFFSET('Stock Prices'!M$784,$B4836,0),OFFSET('Stock Prices'!$H$4,$B4836,0):OFFSET('Stock Prices'!$J$784,$B4836,0)),{1,2,3}))</f>
        <v>-9.5230320699443867E-4</v>
      </c>
      <c r="F4836" s="9" cm="1">
        <f t="array" aca="1" ref="F4836:F4838" ca="1">TRANSPOSE(INDEX(LINEST(OFFSET('Stock Prices'!N$4,$B4836,0):OFFSET('Stock Prices'!N$784,$B4836,0),OFFSET('Stock Prices'!$H$4,$B4836,0):OFFSET('Stock Prices'!$J$784,$B4836,0)),{1,2,3}))</f>
        <v>1.073420321405583E-4</v>
      </c>
      <c r="G4836" s="9" cm="1">
        <f t="array" aca="1" ref="G4836:G4838" ca="1">TRANSPOSE(INDEX(LINEST(OFFSET('Stock Prices'!O$4,$B4836,0):OFFSET('Stock Prices'!O$784,$B4836,0),OFFSET('Stock Prices'!$H$4,$B4836,0):OFFSET('Stock Prices'!$J$784,$B4836,0)),{1,2,3}))</f>
        <v>4.3306904648151927E-4</v>
      </c>
      <c r="H4836" s="9" cm="1">
        <f t="array" aca="1" ref="H4836:H4838" ca="1">TRANSPOSE(INDEX(LINEST(OFFSET('Stock Prices'!P$4,$B4836,0):OFFSET('Stock Prices'!P$784,$B4836,0),OFFSET('Stock Prices'!$H$4,$B4836,0):OFFSET('Stock Prices'!$J$784,$B4836,0)),{1,2,3}))</f>
        <v>8.3644012416784954E-4</v>
      </c>
      <c r="I4836" s="9" cm="1">
        <f t="array" aca="1" ref="I4836:I4838" ca="1">TRANSPOSE(INDEX(LINEST(OFFSET('Stock Prices'!Q$4,$B4836,0):OFFSET('Stock Prices'!Q$784,$B4836,0),OFFSET('Stock Prices'!$H$4,$B4836,0):OFFSET('Stock Prices'!$J$784,$B4836,0)),{1,2,3}))</f>
        <v>1.0700857536532686E-3</v>
      </c>
    </row>
    <row r="4837" spans="1:9">
      <c r="C4837" s="9" t="s">
        <v>262</v>
      </c>
      <c r="D4837">
        <f ca="1"/>
        <v>3.2479313330347224E-4</v>
      </c>
      <c r="E4837">
        <f ca="1"/>
        <v>1.1465034145010883E-3</v>
      </c>
      <c r="F4837">
        <f ca="1"/>
        <v>1.4382537071077823E-3</v>
      </c>
      <c r="G4837">
        <f ca="1"/>
        <v>1.8493897094722914E-3</v>
      </c>
      <c r="H4837">
        <f ca="1"/>
        <v>3.973400364919881E-3</v>
      </c>
      <c r="I4837">
        <f ca="1"/>
        <v>1.6516407586527262E-3</v>
      </c>
    </row>
    <row r="4838" spans="1:9">
      <c r="C4838" s="9" t="s">
        <v>263</v>
      </c>
      <c r="D4838">
        <f ca="1"/>
        <v>2.8278825302907275E-5</v>
      </c>
      <c r="E4838">
        <f ca="1"/>
        <v>-8.0278658820255838E-4</v>
      </c>
      <c r="F4838">
        <f ca="1"/>
        <v>4.1834761740632708E-4</v>
      </c>
      <c r="G4838">
        <f ca="1"/>
        <v>9.3419075473508026E-5</v>
      </c>
      <c r="H4838">
        <f ca="1"/>
        <v>-2.1377302872032196E-3</v>
      </c>
      <c r="I4838">
        <f ca="1"/>
        <v>-4.7892554597440349E-4</v>
      </c>
    </row>
    <row r="4839" spans="1:9">
      <c r="A4839" s="7" t="s">
        <v>1808</v>
      </c>
      <c r="B4839">
        <v>1612</v>
      </c>
      <c r="C4839" s="9" t="s">
        <v>2728</v>
      </c>
      <c r="D4839" s="9" cm="1">
        <f t="array" aca="1" ref="D4839:D4841" ca="1">TRANSPOSE(INDEX(LINEST(OFFSET('Stock Prices'!L$4,$B4839,0):OFFSET('Stock Prices'!L$784,$B4839,0),OFFSET('Stock Prices'!$H$4,$B4839,0):OFFSET('Stock Prices'!$J$784,$B4839,0)),{1,2,3}))</f>
        <v>-9.7104501355599901E-4</v>
      </c>
      <c r="E4839" s="9" cm="1">
        <f t="array" aca="1" ref="E4839:E4841" ca="1">TRANSPOSE(INDEX(LINEST(OFFSET('Stock Prices'!M$4,$B4839,0):OFFSET('Stock Prices'!M$784,$B4839,0),OFFSET('Stock Prices'!$H$4,$B4839,0):OFFSET('Stock Prices'!$J$784,$B4839,0)),{1,2,3}))</f>
        <v>-9.3798302441860449E-4</v>
      </c>
      <c r="F4839" s="9" cm="1">
        <f t="array" aca="1" ref="F4839:F4841" ca="1">TRANSPOSE(INDEX(LINEST(OFFSET('Stock Prices'!N$4,$B4839,0):OFFSET('Stock Prices'!N$784,$B4839,0),OFFSET('Stock Prices'!$H$4,$B4839,0):OFFSET('Stock Prices'!$J$784,$B4839,0)),{1,2,3}))</f>
        <v>7.7511532783544168E-5</v>
      </c>
      <c r="G4839" s="9" cm="1">
        <f t="array" aca="1" ref="G4839:G4841" ca="1">TRANSPOSE(INDEX(LINEST(OFFSET('Stock Prices'!O$4,$B4839,0):OFFSET('Stock Prices'!O$784,$B4839,0),OFFSET('Stock Prices'!$H$4,$B4839,0):OFFSET('Stock Prices'!$J$784,$B4839,0)),{1,2,3}))</f>
        <v>4.186073567035231E-4</v>
      </c>
      <c r="H4839" s="9" cm="1">
        <f t="array" aca="1" ref="H4839:H4841" ca="1">TRANSPOSE(INDEX(LINEST(OFFSET('Stock Prices'!P$4,$B4839,0):OFFSET('Stock Prices'!P$784,$B4839,0),OFFSET('Stock Prices'!$H$4,$B4839,0):OFFSET('Stock Prices'!$J$784,$B4839,0)),{1,2,3}))</f>
        <v>8.3662326720404978E-4</v>
      </c>
      <c r="I4839" s="9" cm="1">
        <f t="array" aca="1" ref="I4839:I4841" ca="1">TRANSPOSE(INDEX(LINEST(OFFSET('Stock Prices'!Q$4,$B4839,0):OFFSET('Stock Prices'!Q$784,$B4839,0),OFFSET('Stock Prices'!$H$4,$B4839,0):OFFSET('Stock Prices'!$J$784,$B4839,0)),{1,2,3}))</f>
        <v>1.1087640853529046E-3</v>
      </c>
    </row>
    <row r="4840" spans="1:9">
      <c r="C4840" s="9" t="s">
        <v>262</v>
      </c>
      <c r="D4840">
        <f ca="1"/>
        <v>3.2093555779210678E-4</v>
      </c>
      <c r="E4840">
        <f ca="1"/>
        <v>1.1176071190200881E-3</v>
      </c>
      <c r="F4840">
        <f ca="1"/>
        <v>1.4970172065396868E-3</v>
      </c>
      <c r="G4840">
        <f ca="1"/>
        <v>1.8714963063017863E-3</v>
      </c>
      <c r="H4840">
        <f ca="1"/>
        <v>3.9724180629184067E-3</v>
      </c>
      <c r="I4840">
        <f ca="1"/>
        <v>1.5740491834825841E-3</v>
      </c>
    </row>
    <row r="4841" spans="1:9">
      <c r="C4841" s="9" t="s">
        <v>263</v>
      </c>
      <c r="D4841">
        <f ca="1"/>
        <v>2.9076866300574632E-5</v>
      </c>
      <c r="E4841">
        <f ca="1"/>
        <v>-8.1063434845087847E-4</v>
      </c>
      <c r="F4841">
        <f ca="1"/>
        <v>4.3036139268596169E-4</v>
      </c>
      <c r="G4841">
        <f ca="1"/>
        <v>7.9910581397723123E-5</v>
      </c>
      <c r="H4841">
        <f ca="1"/>
        <v>-2.139686902074456E-3</v>
      </c>
      <c r="I4841">
        <f ca="1"/>
        <v>-4.9873961943284713E-4</v>
      </c>
    </row>
    <row r="4842" spans="1:9">
      <c r="A4842" s="7" t="s">
        <v>1809</v>
      </c>
      <c r="B4842">
        <v>1613</v>
      </c>
      <c r="C4842" s="9" t="s">
        <v>2728</v>
      </c>
      <c r="D4842" s="9" cm="1">
        <f t="array" aca="1" ref="D4842:D4844" ca="1">TRANSPOSE(INDEX(LINEST(OFFSET('Stock Prices'!L$4,$B4842,0):OFFSET('Stock Prices'!L$784,$B4842,0),OFFSET('Stock Prices'!$H$4,$B4842,0):OFFSET('Stock Prices'!$J$784,$B4842,0)),{1,2,3}))</f>
        <v>-1.0505385520945447E-3</v>
      </c>
      <c r="E4842" s="9" cm="1">
        <f t="array" aca="1" ref="E4842:E4844" ca="1">TRANSPOSE(INDEX(LINEST(OFFSET('Stock Prices'!M$4,$B4842,0):OFFSET('Stock Prices'!M$784,$B4842,0),OFFSET('Stock Prices'!$H$4,$B4842,0):OFFSET('Stock Prices'!$J$784,$B4842,0)),{1,2,3}))</f>
        <v>-9.5358887966083214E-4</v>
      </c>
      <c r="F4842" s="9" cm="1">
        <f t="array" aca="1" ref="F4842:F4844" ca="1">TRANSPOSE(INDEX(LINEST(OFFSET('Stock Prices'!N$4,$B4842,0):OFFSET('Stock Prices'!N$784,$B4842,0),OFFSET('Stock Prices'!$H$4,$B4842,0):OFFSET('Stock Prices'!$J$784,$B4842,0)),{1,2,3}))</f>
        <v>4.2680311234050255E-5</v>
      </c>
      <c r="G4842" s="9" cm="1">
        <f t="array" aca="1" ref="G4842:G4844" ca="1">TRANSPOSE(INDEX(LINEST(OFFSET('Stock Prices'!O$4,$B4842,0):OFFSET('Stock Prices'!O$784,$B4842,0),OFFSET('Stock Prices'!$H$4,$B4842,0):OFFSET('Stock Prices'!$J$784,$B4842,0)),{1,2,3}))</f>
        <v>4.1530236397823112E-4</v>
      </c>
      <c r="H4842" s="9" cm="1">
        <f t="array" aca="1" ref="H4842:H4844" ca="1">TRANSPOSE(INDEX(LINEST(OFFSET('Stock Prices'!P$4,$B4842,0):OFFSET('Stock Prices'!P$784,$B4842,0),OFFSET('Stock Prices'!$H$4,$B4842,0):OFFSET('Stock Prices'!$J$784,$B4842,0)),{1,2,3}))</f>
        <v>6.8487969466932087E-4</v>
      </c>
      <c r="I4842" s="9" cm="1">
        <f t="array" aca="1" ref="I4842:I4844" ca="1">TRANSPOSE(INDEX(LINEST(OFFSET('Stock Prices'!Q$4,$B4842,0):OFFSET('Stock Prices'!Q$784,$B4842,0),OFFSET('Stock Prices'!$H$4,$B4842,0):OFFSET('Stock Prices'!$J$784,$B4842,0)),{1,2,3}))</f>
        <v>1.0623827152916071E-3</v>
      </c>
    </row>
    <row r="4843" spans="1:9">
      <c r="C4843" s="9" t="s">
        <v>262</v>
      </c>
      <c r="D4843">
        <f ca="1"/>
        <v>2.455663586432289E-4</v>
      </c>
      <c r="E4843">
        <f ca="1"/>
        <v>1.1256400440472672E-3</v>
      </c>
      <c r="F4843">
        <f ca="1"/>
        <v>1.4609844239059479E-3</v>
      </c>
      <c r="G4843">
        <f ca="1"/>
        <v>1.8671841811745652E-3</v>
      </c>
      <c r="H4843">
        <f ca="1"/>
        <v>3.94262550630673E-3</v>
      </c>
      <c r="I4843">
        <f ca="1"/>
        <v>1.5418969317441973E-3</v>
      </c>
    </row>
    <row r="4844" spans="1:9">
      <c r="C4844" s="9" t="s">
        <v>263</v>
      </c>
      <c r="D4844">
        <f ca="1"/>
        <v>-3.1225500643704275E-5</v>
      </c>
      <c r="E4844">
        <f ca="1"/>
        <v>-8.2244757459683422E-4</v>
      </c>
      <c r="F4844">
        <f ca="1"/>
        <v>4.039357479247412E-4</v>
      </c>
      <c r="G4844">
        <f ca="1"/>
        <v>7.7402177859844693E-5</v>
      </c>
      <c r="H4844">
        <f ca="1"/>
        <v>-2.2546714447365915E-3</v>
      </c>
      <c r="I4844">
        <f ca="1"/>
        <v>-5.3391069560163832E-4</v>
      </c>
    </row>
    <row r="4845" spans="1:9">
      <c r="A4845" s="7" t="s">
        <v>81</v>
      </c>
      <c r="B4845">
        <v>1614</v>
      </c>
      <c r="C4845" s="9" t="s">
        <v>2728</v>
      </c>
      <c r="D4845" s="9" cm="1">
        <f t="array" aca="1" ref="D4845:D4847" ca="1">TRANSPOSE(INDEX(LINEST(OFFSET('Stock Prices'!L$4,$B4845,0):OFFSET('Stock Prices'!L$784,$B4845,0),OFFSET('Stock Prices'!$H$4,$B4845,0):OFFSET('Stock Prices'!$J$784,$B4845,0)),{1,2,3}))</f>
        <v>-1.044995769127109E-3</v>
      </c>
      <c r="E4845" s="9" cm="1">
        <f t="array" aca="1" ref="E4845:E4847" ca="1">TRANSPOSE(INDEX(LINEST(OFFSET('Stock Prices'!M$4,$B4845,0):OFFSET('Stock Prices'!M$784,$B4845,0),OFFSET('Stock Prices'!$H$4,$B4845,0):OFFSET('Stock Prices'!$J$784,$B4845,0)),{1,2,3}))</f>
        <v>-9.7009047752653313E-4</v>
      </c>
      <c r="F4845" s="9" cm="1">
        <f t="array" aca="1" ref="F4845:F4847" ca="1">TRANSPOSE(INDEX(LINEST(OFFSET('Stock Prices'!N$4,$B4845,0):OFFSET('Stock Prices'!N$784,$B4845,0),OFFSET('Stock Prices'!$H$4,$B4845,0):OFFSET('Stock Prices'!$J$784,$B4845,0)),{1,2,3}))</f>
        <v>7.330202087082667E-5</v>
      </c>
      <c r="G4845" s="9" cm="1">
        <f t="array" aca="1" ref="G4845:G4847" ca="1">TRANSPOSE(INDEX(LINEST(OFFSET('Stock Prices'!O$4,$B4845,0):OFFSET('Stock Prices'!O$784,$B4845,0),OFFSET('Stock Prices'!$H$4,$B4845,0):OFFSET('Stock Prices'!$J$784,$B4845,0)),{1,2,3}))</f>
        <v>4.2559476856284228E-4</v>
      </c>
      <c r="H4845" s="9" cm="1">
        <f t="array" aca="1" ref="H4845:H4847" ca="1">TRANSPOSE(INDEX(LINEST(OFFSET('Stock Prices'!P$4,$B4845,0):OFFSET('Stock Prices'!P$784,$B4845,0),OFFSET('Stock Prices'!$H$4,$B4845,0):OFFSET('Stock Prices'!$J$784,$B4845,0)),{1,2,3}))</f>
        <v>7.1125833616905081E-4</v>
      </c>
      <c r="I4845" s="9" cm="1">
        <f t="array" aca="1" ref="I4845:I4847" ca="1">TRANSPOSE(INDEX(LINEST(OFFSET('Stock Prices'!Q$4,$B4845,0):OFFSET('Stock Prices'!Q$784,$B4845,0),OFFSET('Stock Prices'!$H$4,$B4845,0):OFFSET('Stock Prices'!$J$784,$B4845,0)),{1,2,3}))</f>
        <v>1.0864580479454484E-3</v>
      </c>
    </row>
    <row r="4846" spans="1:9">
      <c r="C4846" s="9" t="s">
        <v>262</v>
      </c>
      <c r="D4846">
        <f ca="1"/>
        <v>1.3721900775602616E-4</v>
      </c>
      <c r="E4846">
        <f ca="1"/>
        <v>1.1239911228930024E-3</v>
      </c>
      <c r="F4846">
        <f ca="1"/>
        <v>1.6201543434608509E-3</v>
      </c>
      <c r="G4846">
        <f ca="1"/>
        <v>1.8174452986834361E-3</v>
      </c>
      <c r="H4846">
        <f ca="1"/>
        <v>3.8703388290942001E-3</v>
      </c>
      <c r="I4846">
        <f ca="1"/>
        <v>1.4221021760574429E-3</v>
      </c>
    </row>
    <row r="4847" spans="1:9">
      <c r="C4847" s="9" t="s">
        <v>263</v>
      </c>
      <c r="D4847">
        <f ca="1"/>
        <v>4.6948884655518639E-5</v>
      </c>
      <c r="E4847">
        <f ca="1"/>
        <v>-8.255480333004292E-4</v>
      </c>
      <c r="F4847">
        <f ca="1"/>
        <v>2.9911900059391525E-4</v>
      </c>
      <c r="G4847">
        <f ca="1"/>
        <v>1.1529369103777127E-4</v>
      </c>
      <c r="H4847">
        <f ca="1"/>
        <v>-2.1966487707139166E-3</v>
      </c>
      <c r="I4847">
        <f ca="1"/>
        <v>-4.4283460329133428E-4</v>
      </c>
    </row>
    <row r="4848" spans="1:9">
      <c r="A4848" s="7" t="s">
        <v>1810</v>
      </c>
      <c r="B4848">
        <v>1615</v>
      </c>
      <c r="C4848" s="9" t="s">
        <v>2728</v>
      </c>
      <c r="D4848" s="9" cm="1">
        <f t="array" aca="1" ref="D4848:D4850" ca="1">TRANSPOSE(INDEX(LINEST(OFFSET('Stock Prices'!L$4,$B4848,0):OFFSET('Stock Prices'!L$784,$B4848,0),OFFSET('Stock Prices'!$H$4,$B4848,0):OFFSET('Stock Prices'!$J$784,$B4848,0)),{1,2,3}))</f>
        <v>-1.1102885063196304E-3</v>
      </c>
      <c r="E4848" s="9" cm="1">
        <f t="array" aca="1" ref="E4848:E4850" ca="1">TRANSPOSE(INDEX(LINEST(OFFSET('Stock Prices'!M$4,$B4848,0):OFFSET('Stock Prices'!M$784,$B4848,0),OFFSET('Stock Prices'!$H$4,$B4848,0):OFFSET('Stock Prices'!$J$784,$B4848,0)),{1,2,3}))</f>
        <v>-1.0138432034561713E-3</v>
      </c>
      <c r="F4848" s="9" cm="1">
        <f t="array" aca="1" ref="F4848:F4850" ca="1">TRANSPOSE(INDEX(LINEST(OFFSET('Stock Prices'!N$4,$B4848,0):OFFSET('Stock Prices'!N$784,$B4848,0),OFFSET('Stock Prices'!$H$4,$B4848,0):OFFSET('Stock Prices'!$J$784,$B4848,0)),{1,2,3}))</f>
        <v>8.213421322116102E-5</v>
      </c>
      <c r="G4848" s="9" cm="1">
        <f t="array" aca="1" ref="G4848:G4850" ca="1">TRANSPOSE(INDEX(LINEST(OFFSET('Stock Prices'!O$4,$B4848,0):OFFSET('Stock Prices'!O$784,$B4848,0),OFFSET('Stock Prices'!$H$4,$B4848,0):OFFSET('Stock Prices'!$J$784,$B4848,0)),{1,2,3}))</f>
        <v>4.2921887045309386E-4</v>
      </c>
      <c r="H4848" s="9" cm="1">
        <f t="array" aca="1" ref="H4848:H4850" ca="1">TRANSPOSE(INDEX(LINEST(OFFSET('Stock Prices'!P$4,$B4848,0):OFFSET('Stock Prices'!P$784,$B4848,0),OFFSET('Stock Prices'!$H$4,$B4848,0):OFFSET('Stock Prices'!$J$784,$B4848,0)),{1,2,3}))</f>
        <v>6.8434816010008227E-4</v>
      </c>
      <c r="I4848" s="9" cm="1">
        <f t="array" aca="1" ref="I4848:I4850" ca="1">TRANSPOSE(INDEX(LINEST(OFFSET('Stock Prices'!Q$4,$B4848,0):OFFSET('Stock Prices'!Q$784,$B4848,0),OFFSET('Stock Prices'!$H$4,$B4848,0):OFFSET('Stock Prices'!$J$784,$B4848,0)),{1,2,3}))</f>
        <v>1.0835963387656822E-3</v>
      </c>
    </row>
    <row r="4849" spans="1:9">
      <c r="C4849" s="9" t="s">
        <v>262</v>
      </c>
      <c r="D4849">
        <f ca="1"/>
        <v>2.8997903673972584E-4</v>
      </c>
      <c r="E4849">
        <f ca="1"/>
        <v>1.2400537879644995E-3</v>
      </c>
      <c r="F4849">
        <f ca="1"/>
        <v>1.6259033575001948E-3</v>
      </c>
      <c r="G4849">
        <f ca="1"/>
        <v>1.8588250128330562E-3</v>
      </c>
      <c r="H4849">
        <f ca="1"/>
        <v>3.9855446656081065E-3</v>
      </c>
      <c r="I4849">
        <f ca="1"/>
        <v>1.4350952831041134E-3</v>
      </c>
    </row>
    <row r="4850" spans="1:9">
      <c r="C4850" s="9" t="s">
        <v>263</v>
      </c>
      <c r="D4850">
        <f ca="1"/>
        <v>6.8970290497029547E-5</v>
      </c>
      <c r="E4850">
        <f ca="1"/>
        <v>-8.0835344638458581E-4</v>
      </c>
      <c r="F4850">
        <f ca="1"/>
        <v>3.0084122164423811E-4</v>
      </c>
      <c r="G4850">
        <f ca="1"/>
        <v>1.229454126179379E-4</v>
      </c>
      <c r="H4850">
        <f ca="1"/>
        <v>-2.1782737431190503E-3</v>
      </c>
      <c r="I4850">
        <f ca="1"/>
        <v>-4.4074852446207032E-4</v>
      </c>
    </row>
    <row r="4851" spans="1:9">
      <c r="A4851" s="7" t="s">
        <v>1811</v>
      </c>
      <c r="B4851">
        <v>1616</v>
      </c>
      <c r="C4851" s="9" t="s">
        <v>2728</v>
      </c>
      <c r="D4851" s="9" cm="1">
        <f t="array" aca="1" ref="D4851:D4853" ca="1">TRANSPOSE(INDEX(LINEST(OFFSET('Stock Prices'!L$4,$B4851,0):OFFSET('Stock Prices'!L$784,$B4851,0),OFFSET('Stock Prices'!$H$4,$B4851,0):OFFSET('Stock Prices'!$J$784,$B4851,0)),{1,2,3}))</f>
        <v>-1.1609101983150699E-3</v>
      </c>
      <c r="E4851" s="9" cm="1">
        <f t="array" aca="1" ref="E4851:E4853" ca="1">TRANSPOSE(INDEX(LINEST(OFFSET('Stock Prices'!M$4,$B4851,0):OFFSET('Stock Prices'!M$784,$B4851,0),OFFSET('Stock Prices'!$H$4,$B4851,0):OFFSET('Stock Prices'!$J$784,$B4851,0)),{1,2,3}))</f>
        <v>-1.0227921320007693E-3</v>
      </c>
      <c r="F4851" s="9" cm="1">
        <f t="array" aca="1" ref="F4851:F4853" ca="1">TRANSPOSE(INDEX(LINEST(OFFSET('Stock Prices'!N$4,$B4851,0):OFFSET('Stock Prices'!N$784,$B4851,0),OFFSET('Stock Prices'!$H$4,$B4851,0):OFFSET('Stock Prices'!$J$784,$B4851,0)),{1,2,3}))</f>
        <v>8.7893132587053201E-5</v>
      </c>
      <c r="G4851" s="9" cm="1">
        <f t="array" aca="1" ref="G4851:G4853" ca="1">TRANSPOSE(INDEX(LINEST(OFFSET('Stock Prices'!O$4,$B4851,0):OFFSET('Stock Prices'!O$784,$B4851,0),OFFSET('Stock Prices'!$H$4,$B4851,0):OFFSET('Stock Prices'!$J$784,$B4851,0)),{1,2,3}))</f>
        <v>4.1226328884837686E-4</v>
      </c>
      <c r="H4851" s="9" cm="1">
        <f t="array" aca="1" ref="H4851:H4853" ca="1">TRANSPOSE(INDEX(LINEST(OFFSET('Stock Prices'!P$4,$B4851,0):OFFSET('Stock Prices'!P$784,$B4851,0),OFFSET('Stock Prices'!$H$4,$B4851,0):OFFSET('Stock Prices'!$J$784,$B4851,0)),{1,2,3}))</f>
        <v>6.6579339678225877E-4</v>
      </c>
      <c r="I4851" s="9" cm="1">
        <f t="array" aca="1" ref="I4851:I4853" ca="1">TRANSPOSE(INDEX(LINEST(OFFSET('Stock Prices'!Q$4,$B4851,0):OFFSET('Stock Prices'!Q$784,$B4851,0),OFFSET('Stock Prices'!$H$4,$B4851,0):OFFSET('Stock Prices'!$J$784,$B4851,0)),{1,2,3}))</f>
        <v>1.0851946083858411E-3</v>
      </c>
    </row>
    <row r="4852" spans="1:9">
      <c r="C4852" s="9" t="s">
        <v>262</v>
      </c>
      <c r="D4852">
        <f ca="1"/>
        <v>4.8058322458272392E-4</v>
      </c>
      <c r="E4852">
        <f ca="1"/>
        <v>1.6653289860357441E-3</v>
      </c>
      <c r="F4852">
        <f ca="1"/>
        <v>1.755626299771023E-3</v>
      </c>
      <c r="G4852">
        <f ca="1"/>
        <v>2.016560363916565E-3</v>
      </c>
      <c r="H4852">
        <f ca="1"/>
        <v>4.2048527847242355E-3</v>
      </c>
      <c r="I4852">
        <f ca="1"/>
        <v>1.5832747779434013E-3</v>
      </c>
    </row>
    <row r="4853" spans="1:9">
      <c r="C4853" s="9" t="s">
        <v>263</v>
      </c>
      <c r="D4853">
        <f ca="1"/>
        <v>-2.7249154515332894E-5</v>
      </c>
      <c r="E4853">
        <f ca="1"/>
        <v>-1.0313288602021662E-3</v>
      </c>
      <c r="F4853">
        <f ca="1"/>
        <v>2.3214963722638997E-4</v>
      </c>
      <c r="G4853">
        <f ca="1"/>
        <v>4.1330557378576994E-5</v>
      </c>
      <c r="H4853">
        <f ca="1"/>
        <v>-2.2921475278555358E-3</v>
      </c>
      <c r="I4853">
        <f ca="1"/>
        <v>-5.1881629993560463E-4</v>
      </c>
    </row>
    <row r="4854" spans="1:9">
      <c r="A4854" s="7" t="s">
        <v>1812</v>
      </c>
      <c r="B4854">
        <v>1617</v>
      </c>
      <c r="C4854" s="9" t="s">
        <v>2728</v>
      </c>
      <c r="D4854" s="9" cm="1">
        <f t="array" aca="1" ref="D4854:D4856" ca="1">TRANSPOSE(INDEX(LINEST(OFFSET('Stock Prices'!L$4,$B4854,0):OFFSET('Stock Prices'!L$784,$B4854,0),OFFSET('Stock Prices'!$H$4,$B4854,0):OFFSET('Stock Prices'!$J$784,$B4854,0)),{1,2,3}))</f>
        <v>-1.1517921430471549E-3</v>
      </c>
      <c r="E4854" s="9" cm="1">
        <f t="array" aca="1" ref="E4854:E4856" ca="1">TRANSPOSE(INDEX(LINEST(OFFSET('Stock Prices'!M$4,$B4854,0):OFFSET('Stock Prices'!M$784,$B4854,0),OFFSET('Stock Prices'!$H$4,$B4854,0):OFFSET('Stock Prices'!$J$784,$B4854,0)),{1,2,3}))</f>
        <v>-1.0483694778171426E-3</v>
      </c>
      <c r="F4854" s="9" cm="1">
        <f t="array" aca="1" ref="F4854:F4856" ca="1">TRANSPOSE(INDEX(LINEST(OFFSET('Stock Prices'!N$4,$B4854,0):OFFSET('Stock Prices'!N$784,$B4854,0),OFFSET('Stock Prices'!$H$4,$B4854,0):OFFSET('Stock Prices'!$J$784,$B4854,0)),{1,2,3}))</f>
        <v>9.2094966838613703E-5</v>
      </c>
      <c r="G4854" s="9" cm="1">
        <f t="array" aca="1" ref="G4854:G4856" ca="1">TRANSPOSE(INDEX(LINEST(OFFSET('Stock Prices'!O$4,$B4854,0):OFFSET('Stock Prices'!O$784,$B4854,0),OFFSET('Stock Prices'!$H$4,$B4854,0):OFFSET('Stock Prices'!$J$784,$B4854,0)),{1,2,3}))</f>
        <v>3.987317330174042E-4</v>
      </c>
      <c r="H4854" s="9" cm="1">
        <f t="array" aca="1" ref="H4854:H4856" ca="1">TRANSPOSE(INDEX(LINEST(OFFSET('Stock Prices'!P$4,$B4854,0):OFFSET('Stock Prices'!P$784,$B4854,0),OFFSET('Stock Prices'!$H$4,$B4854,0):OFFSET('Stock Prices'!$J$784,$B4854,0)),{1,2,3}))</f>
        <v>5.9103375700709072E-4</v>
      </c>
      <c r="I4854" s="9" cm="1">
        <f t="array" aca="1" ref="I4854:I4856" ca="1">TRANSPOSE(INDEX(LINEST(OFFSET('Stock Prices'!Q$4,$B4854,0):OFFSET('Stock Prices'!Q$784,$B4854,0),OFFSET('Stock Prices'!$H$4,$B4854,0):OFFSET('Stock Prices'!$J$784,$B4854,0)),{1,2,3}))</f>
        <v>1.105405225447609E-3</v>
      </c>
    </row>
    <row r="4855" spans="1:9">
      <c r="C4855" s="9" t="s">
        <v>262</v>
      </c>
      <c r="D4855">
        <f ca="1"/>
        <v>4.9344273902429605E-4</v>
      </c>
      <c r="E4855">
        <f ca="1"/>
        <v>1.6425771346940926E-3</v>
      </c>
      <c r="F4855">
        <f ca="1"/>
        <v>1.7623181130671354E-3</v>
      </c>
      <c r="G4855">
        <f ca="1"/>
        <v>1.9964733723694577E-3</v>
      </c>
      <c r="H4855">
        <f ca="1"/>
        <v>4.1359484716020876E-3</v>
      </c>
      <c r="I4855">
        <f ca="1"/>
        <v>1.6101905314982723E-3</v>
      </c>
    </row>
    <row r="4856" spans="1:9">
      <c r="C4856" s="9" t="s">
        <v>263</v>
      </c>
      <c r="D4856">
        <f ca="1"/>
        <v>-1.1014475913665727E-5</v>
      </c>
      <c r="E4856">
        <f ca="1"/>
        <v>-1.0743781547310788E-3</v>
      </c>
      <c r="F4856">
        <f ca="1"/>
        <v>2.3977421003706345E-4</v>
      </c>
      <c r="G4856">
        <f ca="1"/>
        <v>1.7050086394301558E-5</v>
      </c>
      <c r="H4856">
        <f ca="1"/>
        <v>-2.4184250988888946E-3</v>
      </c>
      <c r="I4856">
        <f ca="1"/>
        <v>-4.8312830795289711E-4</v>
      </c>
    </row>
    <row r="4857" spans="1:9">
      <c r="A4857" s="7" t="s">
        <v>1813</v>
      </c>
      <c r="B4857">
        <v>1618</v>
      </c>
      <c r="C4857" s="9" t="s">
        <v>2728</v>
      </c>
      <c r="D4857" s="9" cm="1">
        <f t="array" aca="1" ref="D4857:D4859" ca="1">TRANSPOSE(INDEX(LINEST(OFFSET('Stock Prices'!L$4,$B4857,0):OFFSET('Stock Prices'!L$784,$B4857,0),OFFSET('Stock Prices'!$H$4,$B4857,0):OFFSET('Stock Prices'!$J$784,$B4857,0)),{1,2,3}))</f>
        <v>-1.044275244898806E-3</v>
      </c>
      <c r="E4857" s="9" cm="1">
        <f t="array" aca="1" ref="E4857:E4859" ca="1">TRANSPOSE(INDEX(LINEST(OFFSET('Stock Prices'!M$4,$B4857,0):OFFSET('Stock Prices'!M$784,$B4857,0),OFFSET('Stock Prices'!$H$4,$B4857,0):OFFSET('Stock Prices'!$J$784,$B4857,0)),{1,2,3}))</f>
        <v>-1.0080917603754297E-3</v>
      </c>
      <c r="F4857" s="9" cm="1">
        <f t="array" aca="1" ref="F4857:F4859" ca="1">TRANSPOSE(INDEX(LINEST(OFFSET('Stock Prices'!N$4,$B4857,0):OFFSET('Stock Prices'!N$784,$B4857,0),OFFSET('Stock Prices'!$H$4,$B4857,0):OFFSET('Stock Prices'!$J$784,$B4857,0)),{1,2,3}))</f>
        <v>1.1305446897694344E-4</v>
      </c>
      <c r="G4857" s="9" cm="1">
        <f t="array" aca="1" ref="G4857:G4859" ca="1">TRANSPOSE(INDEX(LINEST(OFFSET('Stock Prices'!O$4,$B4857,0):OFFSET('Stock Prices'!O$784,$B4857,0),OFFSET('Stock Prices'!$H$4,$B4857,0):OFFSET('Stock Prices'!$J$784,$B4857,0)),{1,2,3}))</f>
        <v>3.9415157287281974E-4</v>
      </c>
      <c r="H4857" s="9" cm="1">
        <f t="array" aca="1" ref="H4857:H4859" ca="1">TRANSPOSE(INDEX(LINEST(OFFSET('Stock Prices'!P$4,$B4857,0):OFFSET('Stock Prices'!P$784,$B4857,0),OFFSET('Stock Prices'!$H$4,$B4857,0):OFFSET('Stock Prices'!$J$784,$B4857,0)),{1,2,3}))</f>
        <v>5.6008404225935983E-4</v>
      </c>
      <c r="I4857" s="9" cm="1">
        <f t="array" aca="1" ref="I4857:I4859" ca="1">TRANSPOSE(INDEX(LINEST(OFFSET('Stock Prices'!Q$4,$B4857,0):OFFSET('Stock Prices'!Q$784,$B4857,0),OFFSET('Stock Prices'!$H$4,$B4857,0):OFFSET('Stock Prices'!$J$784,$B4857,0)),{1,2,3}))</f>
        <v>1.1384948066271302E-3</v>
      </c>
    </row>
    <row r="4858" spans="1:9">
      <c r="C4858" s="9" t="s">
        <v>262</v>
      </c>
      <c r="D4858">
        <f ca="1"/>
        <v>3.0064641418874895E-4</v>
      </c>
      <c r="E4858">
        <f ca="1"/>
        <v>1.566904428111152E-3</v>
      </c>
      <c r="F4858">
        <f ca="1"/>
        <v>1.721619658997995E-3</v>
      </c>
      <c r="G4858">
        <f ca="1"/>
        <v>2.0097686973805724E-3</v>
      </c>
      <c r="H4858">
        <f ca="1"/>
        <v>4.1832301008511204E-3</v>
      </c>
      <c r="I4858">
        <f ca="1"/>
        <v>1.5502208710569793E-3</v>
      </c>
    </row>
    <row r="4859" spans="1:9">
      <c r="C4859" s="9" t="s">
        <v>263</v>
      </c>
      <c r="D4859">
        <f ca="1"/>
        <v>6.9705234771042204E-5</v>
      </c>
      <c r="E4859">
        <f ca="1"/>
        <v>-1.0152358045023176E-3</v>
      </c>
      <c r="F4859">
        <f ca="1"/>
        <v>2.8161854514978211E-4</v>
      </c>
      <c r="G4859">
        <f ca="1"/>
        <v>-2.8993911049648379E-5</v>
      </c>
      <c r="H4859">
        <f ca="1"/>
        <v>-2.3727810968184287E-3</v>
      </c>
      <c r="I4859">
        <f ca="1"/>
        <v>-4.529681563163881E-4</v>
      </c>
    </row>
    <row r="4860" spans="1:9">
      <c r="A4860" s="7" t="s">
        <v>1814</v>
      </c>
      <c r="B4860">
        <v>1619</v>
      </c>
      <c r="C4860" s="9" t="s">
        <v>2728</v>
      </c>
      <c r="D4860" s="9" cm="1">
        <f t="array" aca="1" ref="D4860:D4862" ca="1">TRANSPOSE(INDEX(LINEST(OFFSET('Stock Prices'!L$4,$B4860,0):OFFSET('Stock Prices'!L$784,$B4860,0),OFFSET('Stock Prices'!$H$4,$B4860,0):OFFSET('Stock Prices'!$J$784,$B4860,0)),{1,2,3}))</f>
        <v>-1.0130694498214007E-3</v>
      </c>
      <c r="E4860" s="9" cm="1">
        <f t="array" aca="1" ref="E4860:E4862" ca="1">TRANSPOSE(INDEX(LINEST(OFFSET('Stock Prices'!M$4,$B4860,0):OFFSET('Stock Prices'!M$784,$B4860,0),OFFSET('Stock Prices'!$H$4,$B4860,0):OFFSET('Stock Prices'!$J$784,$B4860,0)),{1,2,3}))</f>
        <v>-1.0165909328649161E-3</v>
      </c>
      <c r="F4860" s="9" cm="1">
        <f t="array" aca="1" ref="F4860:F4862" ca="1">TRANSPOSE(INDEX(LINEST(OFFSET('Stock Prices'!N$4,$B4860,0):OFFSET('Stock Prices'!N$784,$B4860,0),OFFSET('Stock Prices'!$H$4,$B4860,0):OFFSET('Stock Prices'!$J$784,$B4860,0)),{1,2,3}))</f>
        <v>1.4017546792499731E-4</v>
      </c>
      <c r="G4860" s="9" cm="1">
        <f t="array" aca="1" ref="G4860:G4862" ca="1">TRANSPOSE(INDEX(LINEST(OFFSET('Stock Prices'!O$4,$B4860,0):OFFSET('Stock Prices'!O$784,$B4860,0),OFFSET('Stock Prices'!$H$4,$B4860,0):OFFSET('Stock Prices'!$J$784,$B4860,0)),{1,2,3}))</f>
        <v>4.2363030482844415E-4</v>
      </c>
      <c r="H4860" s="9" cm="1">
        <f t="array" aca="1" ref="H4860:H4862" ca="1">TRANSPOSE(INDEX(LINEST(OFFSET('Stock Prices'!P$4,$B4860,0):OFFSET('Stock Prices'!P$784,$B4860,0),OFFSET('Stock Prices'!$H$4,$B4860,0):OFFSET('Stock Prices'!$J$784,$B4860,0)),{1,2,3}))</f>
        <v>5.5549263005045288E-4</v>
      </c>
      <c r="I4860" s="9" cm="1">
        <f t="array" aca="1" ref="I4860:I4862" ca="1">TRANSPOSE(INDEX(LINEST(OFFSET('Stock Prices'!Q$4,$B4860,0):OFFSET('Stock Prices'!Q$784,$B4860,0),OFFSET('Stock Prices'!$H$4,$B4860,0):OFFSET('Stock Prices'!$J$784,$B4860,0)),{1,2,3}))</f>
        <v>1.1705726449376596E-3</v>
      </c>
    </row>
    <row r="4861" spans="1:9">
      <c r="C4861" s="9" t="s">
        <v>262</v>
      </c>
      <c r="D4861">
        <f ca="1"/>
        <v>3.0660820775532937E-4</v>
      </c>
      <c r="E4861">
        <f ca="1"/>
        <v>1.5419280105612154E-3</v>
      </c>
      <c r="F4861">
        <f ca="1"/>
        <v>1.7582548161235701E-3</v>
      </c>
      <c r="G4861">
        <f ca="1"/>
        <v>2.075141857778174E-3</v>
      </c>
      <c r="H4861">
        <f ca="1"/>
        <v>4.1924187168984215E-3</v>
      </c>
      <c r="I4861">
        <f ca="1"/>
        <v>1.6168604370395726E-3</v>
      </c>
    </row>
    <row r="4862" spans="1:9">
      <c r="C4862" s="9" t="s">
        <v>263</v>
      </c>
      <c r="D4862">
        <f ca="1"/>
        <v>1.0603965266360299E-4</v>
      </c>
      <c r="E4862">
        <f ca="1"/>
        <v>-1.0034691379591626E-3</v>
      </c>
      <c r="F4862">
        <f ca="1"/>
        <v>2.8401935528521368E-4</v>
      </c>
      <c r="G4862">
        <f ca="1"/>
        <v>-5.0088303407936815E-5</v>
      </c>
      <c r="H4862">
        <f ca="1"/>
        <v>-2.3874644447693274E-3</v>
      </c>
      <c r="I4862">
        <f ca="1"/>
        <v>-4.7175042242240272E-4</v>
      </c>
    </row>
    <row r="4863" spans="1:9">
      <c r="A4863" s="7" t="s">
        <v>1815</v>
      </c>
      <c r="B4863">
        <v>1620</v>
      </c>
      <c r="C4863" s="9" t="s">
        <v>2728</v>
      </c>
      <c r="D4863" s="9" cm="1">
        <f t="array" aca="1" ref="D4863:D4865" ca="1">TRANSPOSE(INDEX(LINEST(OFFSET('Stock Prices'!L$4,$B4863,0):OFFSET('Stock Prices'!L$784,$B4863,0),OFFSET('Stock Prices'!$H$4,$B4863,0):OFFSET('Stock Prices'!$J$784,$B4863,0)),{1,2,3}))</f>
        <v>-1.0060205253176648E-3</v>
      </c>
      <c r="E4863" s="9" cm="1">
        <f t="array" aca="1" ref="E4863:E4865" ca="1">TRANSPOSE(INDEX(LINEST(OFFSET('Stock Prices'!M$4,$B4863,0):OFFSET('Stock Prices'!M$784,$B4863,0),OFFSET('Stock Prices'!$H$4,$B4863,0):OFFSET('Stock Prices'!$J$784,$B4863,0)),{1,2,3}))</f>
        <v>-1.0079708086754586E-3</v>
      </c>
      <c r="F4863" s="9" cm="1">
        <f t="array" aca="1" ref="F4863:F4865" ca="1">TRANSPOSE(INDEX(LINEST(OFFSET('Stock Prices'!N$4,$B4863,0):OFFSET('Stock Prices'!N$784,$B4863,0),OFFSET('Stock Prices'!$H$4,$B4863,0):OFFSET('Stock Prices'!$J$784,$B4863,0)),{1,2,3}))</f>
        <v>1.4206344215604325E-4</v>
      </c>
      <c r="G4863" s="9" cm="1">
        <f t="array" aca="1" ref="G4863:G4865" ca="1">TRANSPOSE(INDEX(LINEST(OFFSET('Stock Prices'!O$4,$B4863,0):OFFSET('Stock Prices'!O$784,$B4863,0),OFFSET('Stock Prices'!$H$4,$B4863,0):OFFSET('Stock Prices'!$J$784,$B4863,0)),{1,2,3}))</f>
        <v>4.3762793370333904E-4</v>
      </c>
      <c r="H4863" s="9" cm="1">
        <f t="array" aca="1" ref="H4863:H4865" ca="1">TRANSPOSE(INDEX(LINEST(OFFSET('Stock Prices'!P$4,$B4863,0):OFFSET('Stock Prices'!P$784,$B4863,0),OFFSET('Stock Prices'!$H$4,$B4863,0):OFFSET('Stock Prices'!$J$784,$B4863,0)),{1,2,3}))</f>
        <v>5.5716148234077629E-4</v>
      </c>
      <c r="I4863" s="9" cm="1">
        <f t="array" aca="1" ref="I4863:I4865" ca="1">TRANSPOSE(INDEX(LINEST(OFFSET('Stock Prices'!Q$4,$B4863,0):OFFSET('Stock Prices'!Q$784,$B4863,0),OFFSET('Stock Prices'!$H$4,$B4863,0):OFFSET('Stock Prices'!$J$784,$B4863,0)),{1,2,3}))</f>
        <v>1.1754727119860611E-3</v>
      </c>
    </row>
    <row r="4864" spans="1:9">
      <c r="C4864" s="9" t="s">
        <v>262</v>
      </c>
      <c r="D4864">
        <f ca="1"/>
        <v>2.2441279797775452E-4</v>
      </c>
      <c r="E4864">
        <f ca="1"/>
        <v>1.4801539312777436E-3</v>
      </c>
      <c r="F4864">
        <f ca="1"/>
        <v>1.7836185443863737E-3</v>
      </c>
      <c r="G4864">
        <f ca="1"/>
        <v>2.0647996675527401E-3</v>
      </c>
      <c r="H4864">
        <f ca="1"/>
        <v>4.169271999960548E-3</v>
      </c>
      <c r="I4864">
        <f ca="1"/>
        <v>1.6023591371340702E-3</v>
      </c>
    </row>
    <row r="4865" spans="1:9">
      <c r="C4865" s="9" t="s">
        <v>263</v>
      </c>
      <c r="D4865">
        <f ca="1"/>
        <v>1.0707364996525665E-4</v>
      </c>
      <c r="E4865">
        <f ca="1"/>
        <v>-1.0134574908986483E-3</v>
      </c>
      <c r="F4865">
        <f ca="1"/>
        <v>2.7053507735882797E-4</v>
      </c>
      <c r="G4865">
        <f ca="1"/>
        <v>-9.2439133142562026E-5</v>
      </c>
      <c r="H4865">
        <f ca="1"/>
        <v>-2.3861488299969477E-3</v>
      </c>
      <c r="I4865">
        <f ca="1"/>
        <v>-4.834155685084402E-4</v>
      </c>
    </row>
    <row r="4866" spans="1:9">
      <c r="A4866" s="7" t="s">
        <v>1816</v>
      </c>
      <c r="B4866">
        <v>1621</v>
      </c>
      <c r="C4866" s="9" t="s">
        <v>2728</v>
      </c>
      <c r="D4866" s="9" cm="1">
        <f t="array" aca="1" ref="D4866:D4868" ca="1">TRANSPOSE(INDEX(LINEST(OFFSET('Stock Prices'!L$4,$B4866,0):OFFSET('Stock Prices'!L$784,$B4866,0),OFFSET('Stock Prices'!$H$4,$B4866,0):OFFSET('Stock Prices'!$J$784,$B4866,0)),{1,2,3}))</f>
        <v>-9.3329253150922417E-4</v>
      </c>
      <c r="E4866" s="9" cm="1">
        <f t="array" aca="1" ref="E4866:E4868" ca="1">TRANSPOSE(INDEX(LINEST(OFFSET('Stock Prices'!M$4,$B4866,0):OFFSET('Stock Prices'!M$784,$B4866,0),OFFSET('Stock Prices'!$H$4,$B4866,0):OFFSET('Stock Prices'!$J$784,$B4866,0)),{1,2,3}))</f>
        <v>-9.8590286682027754E-4</v>
      </c>
      <c r="F4866" s="9" cm="1">
        <f t="array" aca="1" ref="F4866:F4868" ca="1">TRANSPOSE(INDEX(LINEST(OFFSET('Stock Prices'!N$4,$B4866,0):OFFSET('Stock Prices'!N$784,$B4866,0),OFFSET('Stock Prices'!$H$4,$B4866,0):OFFSET('Stock Prices'!$J$784,$B4866,0)),{1,2,3}))</f>
        <v>1.5043654710554592E-4</v>
      </c>
      <c r="G4866" s="9" cm="1">
        <f t="array" aca="1" ref="G4866:G4868" ca="1">TRANSPOSE(INDEX(LINEST(OFFSET('Stock Prices'!O$4,$B4866,0):OFFSET('Stock Prices'!O$784,$B4866,0),OFFSET('Stock Prices'!$H$4,$B4866,0):OFFSET('Stock Prices'!$J$784,$B4866,0)),{1,2,3}))</f>
        <v>4.4420761577900034E-4</v>
      </c>
      <c r="H4866" s="9" cm="1">
        <f t="array" aca="1" ref="H4866:H4868" ca="1">TRANSPOSE(INDEX(LINEST(OFFSET('Stock Prices'!P$4,$B4866,0):OFFSET('Stock Prices'!P$784,$B4866,0),OFFSET('Stock Prices'!$H$4,$B4866,0):OFFSET('Stock Prices'!$J$784,$B4866,0)),{1,2,3}))</f>
        <v>5.8898828299115853E-4</v>
      </c>
      <c r="I4866" s="9" cm="1">
        <f t="array" aca="1" ref="I4866:I4868" ca="1">TRANSPOSE(INDEX(LINEST(OFFSET('Stock Prices'!Q$4,$B4866,0):OFFSET('Stock Prices'!Q$784,$B4866,0),OFFSET('Stock Prices'!$H$4,$B4866,0):OFFSET('Stock Prices'!$J$784,$B4866,0)),{1,2,3}))</f>
        <v>1.1804166665182539E-3</v>
      </c>
    </row>
    <row r="4867" spans="1:9">
      <c r="C4867" s="9" t="s">
        <v>262</v>
      </c>
      <c r="D4867">
        <f ca="1"/>
        <v>1.6082844071910586E-4</v>
      </c>
      <c r="E4867">
        <f ca="1"/>
        <v>1.4251943135754925E-3</v>
      </c>
      <c r="F4867">
        <f ca="1"/>
        <v>1.7438879014193777E-3</v>
      </c>
      <c r="G4867">
        <f ca="1"/>
        <v>2.0812315333780364E-3</v>
      </c>
      <c r="H4867">
        <f ca="1"/>
        <v>4.1408747236186616E-3</v>
      </c>
      <c r="I4867">
        <f ca="1"/>
        <v>1.6026059835025251E-3</v>
      </c>
    </row>
    <row r="4868" spans="1:9">
      <c r="C4868" s="9" t="s">
        <v>263</v>
      </c>
      <c r="D4868">
        <f ca="1"/>
        <v>8.1140708771720621E-5</v>
      </c>
      <c r="E4868">
        <f ca="1"/>
        <v>-1.035779121081037E-3</v>
      </c>
      <c r="F4868">
        <f ca="1"/>
        <v>2.5441604518531646E-4</v>
      </c>
      <c r="G4868">
        <f ca="1"/>
        <v>-8.5795663921140166E-5</v>
      </c>
      <c r="H4868">
        <f ca="1"/>
        <v>-2.3977291840322637E-3</v>
      </c>
      <c r="I4868">
        <f ca="1"/>
        <v>-4.8332689633524958E-4</v>
      </c>
    </row>
    <row r="4869" spans="1:9">
      <c r="A4869" s="7" t="s">
        <v>1817</v>
      </c>
      <c r="B4869">
        <v>1622</v>
      </c>
      <c r="C4869" s="9" t="s">
        <v>2728</v>
      </c>
      <c r="D4869" s="9" cm="1">
        <f t="array" aca="1" ref="D4869:D4871" ca="1">TRANSPOSE(INDEX(LINEST(OFFSET('Stock Prices'!L$4,$B4869,0):OFFSET('Stock Prices'!L$784,$B4869,0),OFFSET('Stock Prices'!$H$4,$B4869,0):OFFSET('Stock Prices'!$J$784,$B4869,0)),{1,2,3}))</f>
        <v>-9.2325324298051772E-4</v>
      </c>
      <c r="E4869" s="9" cm="1">
        <f t="array" aca="1" ref="E4869:E4871" ca="1">TRANSPOSE(INDEX(LINEST(OFFSET('Stock Prices'!M$4,$B4869,0):OFFSET('Stock Prices'!M$784,$B4869,0),OFFSET('Stock Prices'!$H$4,$B4869,0):OFFSET('Stock Prices'!$J$784,$B4869,0)),{1,2,3}))</f>
        <v>-9.678884060222645E-4</v>
      </c>
      <c r="F4869" s="9" cm="1">
        <f t="array" aca="1" ref="F4869:F4871" ca="1">TRANSPOSE(INDEX(LINEST(OFFSET('Stock Prices'!N$4,$B4869,0):OFFSET('Stock Prices'!N$784,$B4869,0),OFFSET('Stock Prices'!$H$4,$B4869,0):OFFSET('Stock Prices'!$J$784,$B4869,0)),{1,2,3}))</f>
        <v>-9.697505674534764E-6</v>
      </c>
      <c r="G4869" s="9" cm="1">
        <f t="array" aca="1" ref="G4869:G4871" ca="1">TRANSPOSE(INDEX(LINEST(OFFSET('Stock Prices'!O$4,$B4869,0):OFFSET('Stock Prices'!O$784,$B4869,0),OFFSET('Stock Prices'!$H$4,$B4869,0):OFFSET('Stock Prices'!$J$784,$B4869,0)),{1,2,3}))</f>
        <v>4.7025084212849841E-4</v>
      </c>
      <c r="H4869" s="9" cm="1">
        <f t="array" aca="1" ref="H4869:H4871" ca="1">TRANSPOSE(INDEX(LINEST(OFFSET('Stock Prices'!P$4,$B4869,0):OFFSET('Stock Prices'!P$784,$B4869,0),OFFSET('Stock Prices'!$H$4,$B4869,0):OFFSET('Stock Prices'!$J$784,$B4869,0)),{1,2,3}))</f>
        <v>6.4810262399853243E-4</v>
      </c>
      <c r="I4869" s="9" cm="1">
        <f t="array" aca="1" ref="I4869:I4871" ca="1">TRANSPOSE(INDEX(LINEST(OFFSET('Stock Prices'!Q$4,$B4869,0):OFFSET('Stock Prices'!Q$784,$B4869,0),OFFSET('Stock Prices'!$H$4,$B4869,0):OFFSET('Stock Prices'!$J$784,$B4869,0)),{1,2,3}))</f>
        <v>1.1920027745856915E-3</v>
      </c>
    </row>
    <row r="4870" spans="1:9">
      <c r="C4870" s="9" t="s">
        <v>262</v>
      </c>
      <c r="D4870">
        <f ca="1"/>
        <v>2.7339018524010427E-4</v>
      </c>
      <c r="E4870">
        <f ca="1"/>
        <v>1.4573134946126152E-3</v>
      </c>
      <c r="F4870">
        <f ca="1"/>
        <v>1.8512385007426063E-3</v>
      </c>
      <c r="G4870">
        <f ca="1"/>
        <v>2.073572493283455E-3</v>
      </c>
      <c r="H4870">
        <f ca="1"/>
        <v>4.1983585830648379E-3</v>
      </c>
      <c r="I4870">
        <f ca="1"/>
        <v>1.6712746340905567E-3</v>
      </c>
    </row>
    <row r="4871" spans="1:9">
      <c r="C4871" s="9" t="s">
        <v>263</v>
      </c>
      <c r="D4871">
        <f ca="1"/>
        <v>4.0724049450774372E-5</v>
      </c>
      <c r="E4871">
        <f ca="1"/>
        <v>-1.0430295445127719E-3</v>
      </c>
      <c r="F4871">
        <f ca="1"/>
        <v>1.6789932333310096E-4</v>
      </c>
      <c r="G4871">
        <f ca="1"/>
        <v>-7.5490913388460661E-5</v>
      </c>
      <c r="H4871">
        <f ca="1"/>
        <v>-2.4031089472341975E-3</v>
      </c>
      <c r="I4871">
        <f ca="1"/>
        <v>-5.064393859414675E-4</v>
      </c>
    </row>
    <row r="4872" spans="1:9">
      <c r="A4872" s="7" t="s">
        <v>1818</v>
      </c>
      <c r="B4872">
        <v>1623</v>
      </c>
      <c r="C4872" s="9" t="s">
        <v>2728</v>
      </c>
      <c r="D4872" s="9" cm="1">
        <f t="array" aca="1" ref="D4872:D4874" ca="1">TRANSPOSE(INDEX(LINEST(OFFSET('Stock Prices'!L$4,$B4872,0):OFFSET('Stock Prices'!L$784,$B4872,0),OFFSET('Stock Prices'!$H$4,$B4872,0):OFFSET('Stock Prices'!$J$784,$B4872,0)),{1,2,3}))</f>
        <v>-9.0866474455561258E-4</v>
      </c>
      <c r="E4872" s="9" cm="1">
        <f t="array" aca="1" ref="E4872:E4874" ca="1">TRANSPOSE(INDEX(LINEST(OFFSET('Stock Prices'!M$4,$B4872,0):OFFSET('Stock Prices'!M$784,$B4872,0),OFFSET('Stock Prices'!$H$4,$B4872,0):OFFSET('Stock Prices'!$J$784,$B4872,0)),{1,2,3}))</f>
        <v>-9.5349497471630424E-4</v>
      </c>
      <c r="F4872" s="9" cm="1">
        <f t="array" aca="1" ref="F4872:F4874" ca="1">TRANSPOSE(INDEX(LINEST(OFFSET('Stock Prices'!N$4,$B4872,0):OFFSET('Stock Prices'!N$784,$B4872,0),OFFSET('Stock Prices'!$H$4,$B4872,0):OFFSET('Stock Prices'!$J$784,$B4872,0)),{1,2,3}))</f>
        <v>-1.3092775792796754E-5</v>
      </c>
      <c r="G4872" s="9" cm="1">
        <f t="array" aca="1" ref="G4872:G4874" ca="1">TRANSPOSE(INDEX(LINEST(OFFSET('Stock Prices'!O$4,$B4872,0):OFFSET('Stock Prices'!O$784,$B4872,0),OFFSET('Stock Prices'!$H$4,$B4872,0):OFFSET('Stock Prices'!$J$784,$B4872,0)),{1,2,3}))</f>
        <v>4.6138092937227326E-4</v>
      </c>
      <c r="H4872" s="9" cm="1">
        <f t="array" aca="1" ref="H4872:H4874" ca="1">TRANSPOSE(INDEX(LINEST(OFFSET('Stock Prices'!P$4,$B4872,0):OFFSET('Stock Prices'!P$784,$B4872,0),OFFSET('Stock Prices'!$H$4,$B4872,0):OFFSET('Stock Prices'!$J$784,$B4872,0)),{1,2,3}))</f>
        <v>6.6230952609649387E-4</v>
      </c>
      <c r="I4872" s="9" cm="1">
        <f t="array" aca="1" ref="I4872:I4874" ca="1">TRANSPOSE(INDEX(LINEST(OFFSET('Stock Prices'!Q$4,$B4872,0):OFFSET('Stock Prices'!Q$784,$B4872,0),OFFSET('Stock Prices'!$H$4,$B4872,0):OFFSET('Stock Prices'!$J$784,$B4872,0)),{1,2,3}))</f>
        <v>1.1944808490150336E-3</v>
      </c>
    </row>
    <row r="4873" spans="1:9">
      <c r="C4873" s="9" t="s">
        <v>262</v>
      </c>
      <c r="D4873">
        <f ca="1"/>
        <v>3.1634652922229263E-4</v>
      </c>
      <c r="E4873">
        <f ca="1"/>
        <v>1.4744496090927039E-3</v>
      </c>
      <c r="F4873">
        <f ca="1"/>
        <v>1.8339706587037711E-3</v>
      </c>
      <c r="G4873">
        <f ca="1"/>
        <v>2.0507817289580998E-3</v>
      </c>
      <c r="H4873">
        <f ca="1"/>
        <v>4.2009448619717022E-3</v>
      </c>
      <c r="I4873">
        <f ca="1"/>
        <v>1.6550261476870796E-3</v>
      </c>
    </row>
    <row r="4874" spans="1:9">
      <c r="C4874" s="9" t="s">
        <v>263</v>
      </c>
      <c r="D4874">
        <f ca="1"/>
        <v>4.9003829310757028E-5</v>
      </c>
      <c r="E4874">
        <f ca="1"/>
        <v>-1.0239130205779493E-3</v>
      </c>
      <c r="F4874">
        <f ca="1"/>
        <v>1.69124990153893E-4</v>
      </c>
      <c r="G4874">
        <f ca="1"/>
        <v>-8.1967781318949368E-5</v>
      </c>
      <c r="H4874">
        <f ca="1"/>
        <v>-2.3780271567843216E-3</v>
      </c>
      <c r="I4874">
        <f ca="1"/>
        <v>-4.948229171726434E-4</v>
      </c>
    </row>
    <row r="4875" spans="1:9">
      <c r="A4875" s="7" t="s">
        <v>1819</v>
      </c>
      <c r="B4875">
        <v>1624</v>
      </c>
      <c r="C4875" s="9" t="s">
        <v>2728</v>
      </c>
      <c r="D4875" s="9" cm="1">
        <f t="array" aca="1" ref="D4875:D4877" ca="1">TRANSPOSE(INDEX(LINEST(OFFSET('Stock Prices'!L$4,$B4875,0):OFFSET('Stock Prices'!L$784,$B4875,0),OFFSET('Stock Prices'!$H$4,$B4875,0):OFFSET('Stock Prices'!$J$784,$B4875,0)),{1,2,3}))</f>
        <v>-9.4564045658455497E-4</v>
      </c>
      <c r="E4875" s="9" cm="1">
        <f t="array" aca="1" ref="E4875:E4877" ca="1">TRANSPOSE(INDEX(LINEST(OFFSET('Stock Prices'!M$4,$B4875,0):OFFSET('Stock Prices'!M$784,$B4875,0),OFFSET('Stock Prices'!$H$4,$B4875,0):OFFSET('Stock Prices'!$J$784,$B4875,0)),{1,2,3}))</f>
        <v>-1.0008046528135657E-3</v>
      </c>
      <c r="F4875" s="9" cm="1">
        <f t="array" aca="1" ref="F4875:F4877" ca="1">TRANSPOSE(INDEX(LINEST(OFFSET('Stock Prices'!N$4,$B4875,0):OFFSET('Stock Prices'!N$784,$B4875,0),OFFSET('Stock Prices'!$H$4,$B4875,0):OFFSET('Stock Prices'!$J$784,$B4875,0)),{1,2,3}))</f>
        <v>-9.3521103851016072E-5</v>
      </c>
      <c r="G4875" s="9" cm="1">
        <f t="array" aca="1" ref="G4875:G4877" ca="1">TRANSPOSE(INDEX(LINEST(OFFSET('Stock Prices'!O$4,$B4875,0):OFFSET('Stock Prices'!O$784,$B4875,0),OFFSET('Stock Prices'!$H$4,$B4875,0):OFFSET('Stock Prices'!$J$784,$B4875,0)),{1,2,3}))</f>
        <v>4.0564980918656888E-4</v>
      </c>
      <c r="H4875" s="9" cm="1">
        <f t="array" aca="1" ref="H4875:H4877" ca="1">TRANSPOSE(INDEX(LINEST(OFFSET('Stock Prices'!P$4,$B4875,0):OFFSET('Stock Prices'!P$784,$B4875,0),OFFSET('Stock Prices'!$H$4,$B4875,0):OFFSET('Stock Prices'!$J$784,$B4875,0)),{1,2,3}))</f>
        <v>6.1754197064682191E-4</v>
      </c>
      <c r="I4875" s="9" cm="1">
        <f t="array" aca="1" ref="I4875:I4877" ca="1">TRANSPOSE(INDEX(LINEST(OFFSET('Stock Prices'!Q$4,$B4875,0):OFFSET('Stock Prices'!Q$784,$B4875,0),OFFSET('Stock Prices'!$H$4,$B4875,0):OFFSET('Stock Prices'!$J$784,$B4875,0)),{1,2,3}))</f>
        <v>1.133689583559636E-3</v>
      </c>
    </row>
    <row r="4876" spans="1:9">
      <c r="C4876" s="9" t="s">
        <v>262</v>
      </c>
      <c r="D4876">
        <f ca="1"/>
        <v>3.0376577715544222E-4</v>
      </c>
      <c r="E4876">
        <f ca="1"/>
        <v>1.5006727229538899E-3</v>
      </c>
      <c r="F4876">
        <f ca="1"/>
        <v>1.7985235900962551E-3</v>
      </c>
      <c r="G4876">
        <f ca="1"/>
        <v>2.056517837064824E-3</v>
      </c>
      <c r="H4876">
        <f ca="1"/>
        <v>4.1570742498658071E-3</v>
      </c>
      <c r="I4876">
        <f ca="1"/>
        <v>1.690317339924364E-3</v>
      </c>
    </row>
    <row r="4877" spans="1:9">
      <c r="C4877" s="9" t="s">
        <v>263</v>
      </c>
      <c r="D4877">
        <f ca="1"/>
        <v>3.41135136717424E-5</v>
      </c>
      <c r="E4877">
        <f ca="1"/>
        <v>-1.0562819490934421E-3</v>
      </c>
      <c r="F4877">
        <f ca="1"/>
        <v>1.3927923648814557E-4</v>
      </c>
      <c r="G4877">
        <f ca="1"/>
        <v>-1.1218295360029307E-4</v>
      </c>
      <c r="H4877">
        <f ca="1"/>
        <v>-2.3870433648281964E-3</v>
      </c>
      <c r="I4877">
        <f ca="1"/>
        <v>-5.369178866683989E-4</v>
      </c>
    </row>
    <row r="4878" spans="1:9">
      <c r="A4878" s="7" t="s">
        <v>1820</v>
      </c>
      <c r="B4878">
        <v>1625</v>
      </c>
      <c r="C4878" s="9" t="s">
        <v>2728</v>
      </c>
      <c r="D4878" s="9" cm="1">
        <f t="array" aca="1" ref="D4878:D4880" ca="1">TRANSPOSE(INDEX(LINEST(OFFSET('Stock Prices'!L$4,$B4878,0):OFFSET('Stock Prices'!L$784,$B4878,0),OFFSET('Stock Prices'!$H$4,$B4878,0):OFFSET('Stock Prices'!$J$784,$B4878,0)),{1,2,3}))</f>
        <v>-8.5824580577002014E-4</v>
      </c>
      <c r="E4878" s="9" cm="1">
        <f t="array" aca="1" ref="E4878:E4880" ca="1">TRANSPOSE(INDEX(LINEST(OFFSET('Stock Prices'!M$4,$B4878,0):OFFSET('Stock Prices'!M$784,$B4878,0),OFFSET('Stock Prices'!$H$4,$B4878,0):OFFSET('Stock Prices'!$J$784,$B4878,0)),{1,2,3}))</f>
        <v>-9.6134694637204005E-4</v>
      </c>
      <c r="F4878" s="9" cm="1">
        <f t="array" aca="1" ref="F4878:F4880" ca="1">TRANSPOSE(INDEX(LINEST(OFFSET('Stock Prices'!N$4,$B4878,0):OFFSET('Stock Prices'!N$784,$B4878,0),OFFSET('Stock Prices'!$H$4,$B4878,0):OFFSET('Stock Prices'!$J$784,$B4878,0)),{1,2,3}))</f>
        <v>-1.5216565252776888E-4</v>
      </c>
      <c r="G4878" s="9" cm="1">
        <f t="array" aca="1" ref="G4878:G4880" ca="1">TRANSPOSE(INDEX(LINEST(OFFSET('Stock Prices'!O$4,$B4878,0):OFFSET('Stock Prices'!O$784,$B4878,0),OFFSET('Stock Prices'!$H$4,$B4878,0):OFFSET('Stock Prices'!$J$784,$B4878,0)),{1,2,3}))</f>
        <v>4.1272728253444679E-4</v>
      </c>
      <c r="H4878" s="9" cm="1">
        <f t="array" aca="1" ref="H4878:H4880" ca="1">TRANSPOSE(INDEX(LINEST(OFFSET('Stock Prices'!P$4,$B4878,0):OFFSET('Stock Prices'!P$784,$B4878,0),OFFSET('Stock Prices'!$H$4,$B4878,0):OFFSET('Stock Prices'!$J$784,$B4878,0)),{1,2,3}))</f>
        <v>5.455914892643879E-4</v>
      </c>
      <c r="I4878" s="9" cm="1">
        <f t="array" aca="1" ref="I4878:I4880" ca="1">TRANSPOSE(INDEX(LINEST(OFFSET('Stock Prices'!Q$4,$B4878,0):OFFSET('Stock Prices'!Q$784,$B4878,0),OFFSET('Stock Prices'!$H$4,$B4878,0):OFFSET('Stock Prices'!$J$784,$B4878,0)),{1,2,3}))</f>
        <v>1.0491496422830693E-3</v>
      </c>
    </row>
    <row r="4879" spans="1:9">
      <c r="C4879" s="9" t="s">
        <v>262</v>
      </c>
      <c r="D4879">
        <f ca="1"/>
        <v>3.3774334411427879E-4</v>
      </c>
      <c r="E4879">
        <f ca="1"/>
        <v>1.5133867982392334E-3</v>
      </c>
      <c r="F4879">
        <f ca="1"/>
        <v>1.825153959846045E-3</v>
      </c>
      <c r="G4879">
        <f ca="1"/>
        <v>2.0782898272813915E-3</v>
      </c>
      <c r="H4879">
        <f ca="1"/>
        <v>4.1776182924380843E-3</v>
      </c>
      <c r="I4879">
        <f ca="1"/>
        <v>1.6952465546193804E-3</v>
      </c>
    </row>
    <row r="4880" spans="1:9">
      <c r="C4880" s="9" t="s">
        <v>263</v>
      </c>
      <c r="D4880">
        <f ca="1"/>
        <v>-3.1294332951893766E-5</v>
      </c>
      <c r="E4880">
        <f ca="1"/>
        <v>-1.0793749447031873E-3</v>
      </c>
      <c r="F4880">
        <f ca="1"/>
        <v>6.2005362610969287E-5</v>
      </c>
      <c r="G4880">
        <f ca="1"/>
        <v>-1.6410296821982878E-4</v>
      </c>
      <c r="H4880">
        <f ca="1"/>
        <v>-2.4521203581876752E-3</v>
      </c>
      <c r="I4880">
        <f ca="1"/>
        <v>-5.66295006707065E-4</v>
      </c>
    </row>
    <row r="4881" spans="1:9">
      <c r="A4881" s="7" t="s">
        <v>1821</v>
      </c>
      <c r="B4881">
        <v>1626</v>
      </c>
      <c r="C4881" s="9" t="s">
        <v>2728</v>
      </c>
      <c r="D4881" s="9" cm="1">
        <f t="array" aca="1" ref="D4881:D4883" ca="1">TRANSPOSE(INDEX(LINEST(OFFSET('Stock Prices'!L$4,$B4881,0):OFFSET('Stock Prices'!L$784,$B4881,0),OFFSET('Stock Prices'!$H$4,$B4881,0):OFFSET('Stock Prices'!$J$784,$B4881,0)),{1,2,3}))</f>
        <v>-8.4437163146959234E-4</v>
      </c>
      <c r="E4881" s="9" cm="1">
        <f t="array" aca="1" ref="E4881:E4883" ca="1">TRANSPOSE(INDEX(LINEST(OFFSET('Stock Prices'!M$4,$B4881,0):OFFSET('Stock Prices'!M$784,$B4881,0),OFFSET('Stock Prices'!$H$4,$B4881,0):OFFSET('Stock Prices'!$J$784,$B4881,0)),{1,2,3}))</f>
        <v>-9.4475673698511155E-4</v>
      </c>
      <c r="F4881" s="9" cm="1">
        <f t="array" aca="1" ref="F4881:F4883" ca="1">TRANSPOSE(INDEX(LINEST(OFFSET('Stock Prices'!N$4,$B4881,0):OFFSET('Stock Prices'!N$784,$B4881,0),OFFSET('Stock Prices'!$H$4,$B4881,0):OFFSET('Stock Prices'!$J$784,$B4881,0)),{1,2,3}))</f>
        <v>-1.2962779972428573E-4</v>
      </c>
      <c r="G4881" s="9" cm="1">
        <f t="array" aca="1" ref="G4881:G4883" ca="1">TRANSPOSE(INDEX(LINEST(OFFSET('Stock Prices'!O$4,$B4881,0):OFFSET('Stock Prices'!O$784,$B4881,0),OFFSET('Stock Prices'!$H$4,$B4881,0):OFFSET('Stock Prices'!$J$784,$B4881,0)),{1,2,3}))</f>
        <v>4.2652416737207444E-4</v>
      </c>
      <c r="H4881" s="9" cm="1">
        <f t="array" aca="1" ref="H4881:H4883" ca="1">TRANSPOSE(INDEX(LINEST(OFFSET('Stock Prices'!P$4,$B4881,0):OFFSET('Stock Prices'!P$784,$B4881,0),OFFSET('Stock Prices'!$H$4,$B4881,0):OFFSET('Stock Prices'!$J$784,$B4881,0)),{1,2,3}))</f>
        <v>6.0670329149662176E-4</v>
      </c>
      <c r="I4881" s="9" cm="1">
        <f t="array" aca="1" ref="I4881:I4883" ca="1">TRANSPOSE(INDEX(LINEST(OFFSET('Stock Prices'!Q$4,$B4881,0):OFFSET('Stock Prices'!Q$784,$B4881,0),OFFSET('Stock Prices'!$H$4,$B4881,0):OFFSET('Stock Prices'!$J$784,$B4881,0)),{1,2,3}))</f>
        <v>1.0284885555577701E-3</v>
      </c>
    </row>
    <row r="4882" spans="1:9">
      <c r="C4882" s="9" t="s">
        <v>262</v>
      </c>
      <c r="D4882">
        <f ca="1"/>
        <v>3.6034479857185899E-4</v>
      </c>
      <c r="E4882">
        <f ca="1"/>
        <v>1.5292532164050861E-3</v>
      </c>
      <c r="F4882">
        <f ca="1"/>
        <v>1.8390223341264119E-3</v>
      </c>
      <c r="G4882">
        <f ca="1"/>
        <v>2.1023300144077254E-3</v>
      </c>
      <c r="H4882">
        <f ca="1"/>
        <v>4.2276129642200636E-3</v>
      </c>
      <c r="I4882">
        <f ca="1"/>
        <v>1.6960885985428679E-3</v>
      </c>
    </row>
    <row r="4883" spans="1:9">
      <c r="C4883" s="9" t="s">
        <v>263</v>
      </c>
      <c r="D4883">
        <f ca="1"/>
        <v>-1.2450380191340177E-4</v>
      </c>
      <c r="E4883">
        <f ca="1"/>
        <v>-1.1226078726804731E-3</v>
      </c>
      <c r="F4883">
        <f ca="1"/>
        <v>5.0262603721519175E-5</v>
      </c>
      <c r="G4883">
        <f ca="1"/>
        <v>-2.6635855277266143E-4</v>
      </c>
      <c r="H4883">
        <f ca="1"/>
        <v>-2.5597087917613496E-3</v>
      </c>
      <c r="I4883">
        <f ca="1"/>
        <v>-6.3840155268988412E-4</v>
      </c>
    </row>
    <row r="4884" spans="1:9">
      <c r="A4884" s="7" t="s">
        <v>1822</v>
      </c>
      <c r="B4884">
        <v>1627</v>
      </c>
      <c r="C4884" s="9" t="s">
        <v>2728</v>
      </c>
      <c r="D4884" s="9" cm="1">
        <f t="array" aca="1" ref="D4884:D4886" ca="1">TRANSPOSE(INDEX(LINEST(OFFSET('Stock Prices'!L$4,$B4884,0):OFFSET('Stock Prices'!L$784,$B4884,0),OFFSET('Stock Prices'!$H$4,$B4884,0):OFFSET('Stock Prices'!$J$784,$B4884,0)),{1,2,3}))</f>
        <v>-7.9049855025043803E-4</v>
      </c>
      <c r="E4884" s="9" cm="1">
        <f t="array" aca="1" ref="E4884:E4886" ca="1">TRANSPOSE(INDEX(LINEST(OFFSET('Stock Prices'!M$4,$B4884,0):OFFSET('Stock Prices'!M$784,$B4884,0),OFFSET('Stock Prices'!$H$4,$B4884,0):OFFSET('Stock Prices'!$J$784,$B4884,0)),{1,2,3}))</f>
        <v>-8.5605790295018068E-4</v>
      </c>
      <c r="F4884" s="9" cm="1">
        <f t="array" aca="1" ref="F4884:F4886" ca="1">TRANSPOSE(INDEX(LINEST(OFFSET('Stock Prices'!N$4,$B4884,0):OFFSET('Stock Prices'!N$784,$B4884,0),OFFSET('Stock Prices'!$H$4,$B4884,0):OFFSET('Stock Prices'!$J$784,$B4884,0)),{1,2,3}))</f>
        <v>-1.5570119580375226E-4</v>
      </c>
      <c r="G4884" s="9" cm="1">
        <f t="array" aca="1" ref="G4884:G4886" ca="1">TRANSPOSE(INDEX(LINEST(OFFSET('Stock Prices'!O$4,$B4884,0):OFFSET('Stock Prices'!O$784,$B4884,0),OFFSET('Stock Prices'!$H$4,$B4884,0):OFFSET('Stock Prices'!$J$784,$B4884,0)),{1,2,3}))</f>
        <v>5.0750897998340751E-4</v>
      </c>
      <c r="H4884" s="9" cm="1">
        <f t="array" aca="1" ref="H4884:H4886" ca="1">TRANSPOSE(INDEX(LINEST(OFFSET('Stock Prices'!P$4,$B4884,0):OFFSET('Stock Prices'!P$784,$B4884,0),OFFSET('Stock Prices'!$H$4,$B4884,0):OFFSET('Stock Prices'!$J$784,$B4884,0)),{1,2,3}))</f>
        <v>6.8633190236531592E-4</v>
      </c>
      <c r="I4884" s="9" cm="1">
        <f t="array" aca="1" ref="I4884:I4886" ca="1">TRANSPOSE(INDEX(LINEST(OFFSET('Stock Prices'!Q$4,$B4884,0):OFFSET('Stock Prices'!Q$784,$B4884,0),OFFSET('Stock Prices'!$H$4,$B4884,0):OFFSET('Stock Prices'!$J$784,$B4884,0)),{1,2,3}))</f>
        <v>1.1606482784210042E-3</v>
      </c>
    </row>
    <row r="4885" spans="1:9">
      <c r="C4885" s="9" t="s">
        <v>262</v>
      </c>
      <c r="D4885">
        <f ca="1"/>
        <v>3.4428828689058848E-4</v>
      </c>
      <c r="E4885">
        <f ca="1"/>
        <v>1.512109093315718E-3</v>
      </c>
      <c r="F4885">
        <f ca="1"/>
        <v>1.8404581532384509E-3</v>
      </c>
      <c r="G4885">
        <f ca="1"/>
        <v>2.0885933213464613E-3</v>
      </c>
      <c r="H4885">
        <f ca="1"/>
        <v>4.2171816932531541E-3</v>
      </c>
      <c r="I4885">
        <f ca="1"/>
        <v>1.6722497814785618E-3</v>
      </c>
    </row>
    <row r="4886" spans="1:9">
      <c r="C4886" s="9" t="s">
        <v>263</v>
      </c>
      <c r="D4886">
        <f ca="1"/>
        <v>-1.5620850239828855E-4</v>
      </c>
      <c r="E4886">
        <f ca="1"/>
        <v>-1.1818148615462165E-3</v>
      </c>
      <c r="F4886">
        <f ca="1"/>
        <v>7.0384350598823948E-5</v>
      </c>
      <c r="G4886">
        <f ca="1"/>
        <v>-3.2186156655397257E-4</v>
      </c>
      <c r="H4886">
        <f ca="1"/>
        <v>-2.6166014785060838E-3</v>
      </c>
      <c r="I4886">
        <f ca="1"/>
        <v>-7.2790515353106128E-4</v>
      </c>
    </row>
    <row r="4887" spans="1:9">
      <c r="A4887" s="7" t="s">
        <v>1823</v>
      </c>
      <c r="B4887">
        <v>1628</v>
      </c>
      <c r="C4887" s="9" t="s">
        <v>2728</v>
      </c>
      <c r="D4887" s="9" cm="1">
        <f t="array" aca="1" ref="D4887:D4889" ca="1">TRANSPOSE(INDEX(LINEST(OFFSET('Stock Prices'!L$4,$B4887,0):OFFSET('Stock Prices'!L$784,$B4887,0),OFFSET('Stock Prices'!$H$4,$B4887,0):OFFSET('Stock Prices'!$J$784,$B4887,0)),{1,2,3}))</f>
        <v>-8.2235421706781584E-4</v>
      </c>
      <c r="E4887" s="9" cm="1">
        <f t="array" aca="1" ref="E4887:E4889" ca="1">TRANSPOSE(INDEX(LINEST(OFFSET('Stock Prices'!M$4,$B4887,0):OFFSET('Stock Prices'!M$784,$B4887,0),OFFSET('Stock Prices'!$H$4,$B4887,0):OFFSET('Stock Prices'!$J$784,$B4887,0)),{1,2,3}))</f>
        <v>-9.0895278441675755E-4</v>
      </c>
      <c r="F4887" s="9" cm="1">
        <f t="array" aca="1" ref="F4887:F4889" ca="1">TRANSPOSE(INDEX(LINEST(OFFSET('Stock Prices'!N$4,$B4887,0):OFFSET('Stock Prices'!N$784,$B4887,0),OFFSET('Stock Prices'!$H$4,$B4887,0):OFFSET('Stock Prices'!$J$784,$B4887,0)),{1,2,3}))</f>
        <v>-2.2230124817805327E-4</v>
      </c>
      <c r="G4887" s="9" cm="1">
        <f t="array" aca="1" ref="G4887:G4889" ca="1">TRANSPOSE(INDEX(LINEST(OFFSET('Stock Prices'!O$4,$B4887,0):OFFSET('Stock Prices'!O$784,$B4887,0),OFFSET('Stock Prices'!$H$4,$B4887,0):OFFSET('Stock Prices'!$J$784,$B4887,0)),{1,2,3}))</f>
        <v>4.8562030827146437E-4</v>
      </c>
      <c r="H4887" s="9" cm="1">
        <f t="array" aca="1" ref="H4887:H4889" ca="1">TRANSPOSE(INDEX(LINEST(OFFSET('Stock Prices'!P$4,$B4887,0):OFFSET('Stock Prices'!P$784,$B4887,0),OFFSET('Stock Prices'!$H$4,$B4887,0):OFFSET('Stock Prices'!$J$784,$B4887,0)),{1,2,3}))</f>
        <v>6.6377655491009241E-4</v>
      </c>
      <c r="I4887" s="9" cm="1">
        <f t="array" aca="1" ref="I4887:I4889" ca="1">TRANSPOSE(INDEX(LINEST(OFFSET('Stock Prices'!Q$4,$B4887,0):OFFSET('Stock Prices'!Q$784,$B4887,0),OFFSET('Stock Prices'!$H$4,$B4887,0):OFFSET('Stock Prices'!$J$784,$B4887,0)),{1,2,3}))</f>
        <v>1.129624900325778E-3</v>
      </c>
    </row>
    <row r="4888" spans="1:9">
      <c r="C4888" s="9" t="s">
        <v>262</v>
      </c>
      <c r="D4888">
        <f ca="1"/>
        <v>2.8461559793002396E-4</v>
      </c>
      <c r="E4888">
        <f ca="1"/>
        <v>1.4085001194522493E-3</v>
      </c>
      <c r="F4888">
        <f ca="1"/>
        <v>1.7021032467544122E-3</v>
      </c>
      <c r="G4888">
        <f ca="1"/>
        <v>2.0503831638271782E-3</v>
      </c>
      <c r="H4888">
        <f ca="1"/>
        <v>4.1845762157227745E-3</v>
      </c>
      <c r="I4888">
        <f ca="1"/>
        <v>1.6120974139055041E-3</v>
      </c>
    </row>
    <row r="4889" spans="1:9">
      <c r="C4889" s="9" t="s">
        <v>263</v>
      </c>
      <c r="D4889">
        <f ca="1"/>
        <v>-4.9860122761927082E-5</v>
      </c>
      <c r="E4889">
        <f ca="1"/>
        <v>-1.0233985950000772E-3</v>
      </c>
      <c r="F4889">
        <f ca="1"/>
        <v>2.3812255815109293E-4</v>
      </c>
      <c r="G4889">
        <f ca="1"/>
        <v>-2.3757590825697474E-4</v>
      </c>
      <c r="H4889">
        <f ca="1"/>
        <v>-2.5025707347621734E-3</v>
      </c>
      <c r="I4889">
        <f ca="1"/>
        <v>-6.3252162800337991E-4</v>
      </c>
    </row>
    <row r="4890" spans="1:9">
      <c r="A4890" s="7" t="s">
        <v>1824</v>
      </c>
      <c r="B4890">
        <v>1629</v>
      </c>
      <c r="C4890" s="9" t="s">
        <v>2728</v>
      </c>
      <c r="D4890" s="9" cm="1">
        <f t="array" aca="1" ref="D4890:D4892" ca="1">TRANSPOSE(INDEX(LINEST(OFFSET('Stock Prices'!L$4,$B4890,0):OFFSET('Stock Prices'!L$784,$B4890,0),OFFSET('Stock Prices'!$H$4,$B4890,0):OFFSET('Stock Prices'!$J$784,$B4890,0)),{1,2,3}))</f>
        <v>-7.8974355356394607E-4</v>
      </c>
      <c r="E4890" s="9" cm="1">
        <f t="array" aca="1" ref="E4890:E4892" ca="1">TRANSPOSE(INDEX(LINEST(OFFSET('Stock Prices'!M$4,$B4890,0):OFFSET('Stock Prices'!M$784,$B4890,0),OFFSET('Stock Prices'!$H$4,$B4890,0):OFFSET('Stock Prices'!$J$784,$B4890,0)),{1,2,3}))</f>
        <v>-8.6559989655520724E-4</v>
      </c>
      <c r="F4890" s="9" cm="1">
        <f t="array" aca="1" ref="F4890:F4892" ca="1">TRANSPOSE(INDEX(LINEST(OFFSET('Stock Prices'!N$4,$B4890,0):OFFSET('Stock Prices'!N$784,$B4890,0),OFFSET('Stock Prices'!$H$4,$B4890,0):OFFSET('Stock Prices'!$J$784,$B4890,0)),{1,2,3}))</f>
        <v>-2.4241762176455291E-4</v>
      </c>
      <c r="G4890" s="9" cm="1">
        <f t="array" aca="1" ref="G4890:G4892" ca="1">TRANSPOSE(INDEX(LINEST(OFFSET('Stock Prices'!O$4,$B4890,0):OFFSET('Stock Prices'!O$784,$B4890,0),OFFSET('Stock Prices'!$H$4,$B4890,0):OFFSET('Stock Prices'!$J$784,$B4890,0)),{1,2,3}))</f>
        <v>4.8867891602625245E-4</v>
      </c>
      <c r="H4890" s="9" cm="1">
        <f t="array" aca="1" ref="H4890:H4892" ca="1">TRANSPOSE(INDEX(LINEST(OFFSET('Stock Prices'!P$4,$B4890,0):OFFSET('Stock Prices'!P$784,$B4890,0),OFFSET('Stock Prices'!$H$4,$B4890,0):OFFSET('Stock Prices'!$J$784,$B4890,0)),{1,2,3}))</f>
        <v>6.9218454913414081E-4</v>
      </c>
      <c r="I4890" s="9" cm="1">
        <f t="array" aca="1" ref="I4890:I4892" ca="1">TRANSPOSE(INDEX(LINEST(OFFSET('Stock Prices'!Q$4,$B4890,0):OFFSET('Stock Prices'!Q$784,$B4890,0),OFFSET('Stock Prices'!$H$4,$B4890,0):OFFSET('Stock Prices'!$J$784,$B4890,0)),{1,2,3}))</f>
        <v>1.129718858360251E-3</v>
      </c>
    </row>
    <row r="4891" spans="1:9">
      <c r="C4891" s="9" t="s">
        <v>262</v>
      </c>
      <c r="D4891">
        <f ca="1"/>
        <v>2.366290242478035E-4</v>
      </c>
      <c r="E4891">
        <f ca="1"/>
        <v>1.412773563147351E-3</v>
      </c>
      <c r="F4891">
        <f ca="1"/>
        <v>1.8098383793613438E-3</v>
      </c>
      <c r="G4891">
        <f ca="1"/>
        <v>2.0612271606014862E-3</v>
      </c>
      <c r="H4891">
        <f ca="1"/>
        <v>4.1567865037342045E-3</v>
      </c>
      <c r="I4891">
        <f ca="1"/>
        <v>1.61773214073354E-3</v>
      </c>
    </row>
    <row r="4892" spans="1:9">
      <c r="C4892" s="9" t="s">
        <v>263</v>
      </c>
      <c r="D4892">
        <f ca="1"/>
        <v>5.5615319294301514E-6</v>
      </c>
      <c r="E4892">
        <f ca="1"/>
        <v>-9.9542729088651226E-4</v>
      </c>
      <c r="F4892">
        <f ca="1"/>
        <v>1.5146844830140935E-4</v>
      </c>
      <c r="G4892">
        <f ca="1"/>
        <v>-2.4268171692998688E-4</v>
      </c>
      <c r="H4892">
        <f ca="1"/>
        <v>-2.4637008944521292E-3</v>
      </c>
      <c r="I4892">
        <f ca="1"/>
        <v>-6.3623847166768691E-4</v>
      </c>
    </row>
    <row r="4893" spans="1:9">
      <c r="A4893" s="7" t="s">
        <v>1825</v>
      </c>
      <c r="B4893">
        <v>1630</v>
      </c>
      <c r="C4893" s="9" t="s">
        <v>2728</v>
      </c>
      <c r="D4893" s="9" cm="1">
        <f t="array" aca="1" ref="D4893:D4895" ca="1">TRANSPOSE(INDEX(LINEST(OFFSET('Stock Prices'!L$4,$B4893,0):OFFSET('Stock Prices'!L$784,$B4893,0),OFFSET('Stock Prices'!$H$4,$B4893,0):OFFSET('Stock Prices'!$J$784,$B4893,0)),{1,2,3}))</f>
        <v>-7.8244451548153146E-4</v>
      </c>
      <c r="E4893" s="9" cm="1">
        <f t="array" aca="1" ref="E4893:E4895" ca="1">TRANSPOSE(INDEX(LINEST(OFFSET('Stock Prices'!M$4,$B4893,0):OFFSET('Stock Prices'!M$784,$B4893,0),OFFSET('Stock Prices'!$H$4,$B4893,0):OFFSET('Stock Prices'!$J$784,$B4893,0)),{1,2,3}))</f>
        <v>-8.8527678026504902E-4</v>
      </c>
      <c r="F4893" s="9" cm="1">
        <f t="array" aca="1" ref="F4893:F4895" ca="1">TRANSPOSE(INDEX(LINEST(OFFSET('Stock Prices'!N$4,$B4893,0):OFFSET('Stock Prices'!N$784,$B4893,0),OFFSET('Stock Prices'!$H$4,$B4893,0):OFFSET('Stock Prices'!$J$784,$B4893,0)),{1,2,3}))</f>
        <v>-2.7767779774196384E-4</v>
      </c>
      <c r="G4893" s="9" cm="1">
        <f t="array" aca="1" ref="G4893:G4895" ca="1">TRANSPOSE(INDEX(LINEST(OFFSET('Stock Prices'!O$4,$B4893,0):OFFSET('Stock Prices'!O$784,$B4893,0),OFFSET('Stock Prices'!$H$4,$B4893,0):OFFSET('Stock Prices'!$J$784,$B4893,0)),{1,2,3}))</f>
        <v>4.4151926010033924E-4</v>
      </c>
      <c r="H4893" s="9" cm="1">
        <f t="array" aca="1" ref="H4893:H4895" ca="1">TRANSPOSE(INDEX(LINEST(OFFSET('Stock Prices'!P$4,$B4893,0):OFFSET('Stock Prices'!P$784,$B4893,0),OFFSET('Stock Prices'!$H$4,$B4893,0):OFFSET('Stock Prices'!$J$784,$B4893,0)),{1,2,3}))</f>
        <v>6.9699461343727021E-4</v>
      </c>
      <c r="I4893" s="9" cm="1">
        <f t="array" aca="1" ref="I4893:I4895" ca="1">TRANSPOSE(INDEX(LINEST(OFFSET('Stock Prices'!Q$4,$B4893,0):OFFSET('Stock Prices'!Q$784,$B4893,0),OFFSET('Stock Prices'!$H$4,$B4893,0):OFFSET('Stock Prices'!$J$784,$B4893,0)),{1,2,3}))</f>
        <v>9.9990944518572617E-4</v>
      </c>
    </row>
    <row r="4894" spans="1:9">
      <c r="C4894" s="9" t="s">
        <v>262</v>
      </c>
      <c r="D4894">
        <f ca="1"/>
        <v>2.9801415674623566E-4</v>
      </c>
      <c r="E4894">
        <f ca="1"/>
        <v>1.3672166999726656E-3</v>
      </c>
      <c r="F4894">
        <f ca="1"/>
        <v>1.7004163155938878E-3</v>
      </c>
      <c r="G4894">
        <f ca="1"/>
        <v>1.974906505578352E-3</v>
      </c>
      <c r="H4894">
        <f ca="1"/>
        <v>4.1690907037198613E-3</v>
      </c>
      <c r="I4894">
        <f ca="1"/>
        <v>1.3227024237861737E-3</v>
      </c>
    </row>
    <row r="4895" spans="1:9">
      <c r="C4895" s="9" t="s">
        <v>263</v>
      </c>
      <c r="D4895">
        <f ca="1"/>
        <v>-3.381980001964402E-5</v>
      </c>
      <c r="E4895">
        <f ca="1"/>
        <v>-9.367712869536686E-4</v>
      </c>
      <c r="F4895">
        <f ca="1"/>
        <v>2.6758508051866317E-4</v>
      </c>
      <c r="G4895">
        <f ca="1"/>
        <v>-1.1115891171823348E-4</v>
      </c>
      <c r="H4895">
        <f ca="1"/>
        <v>-2.478502092868273E-3</v>
      </c>
      <c r="I4895">
        <f ca="1"/>
        <v>-2.5146508626061408E-4</v>
      </c>
    </row>
    <row r="4896" spans="1:9">
      <c r="A4896" s="7" t="s">
        <v>1826</v>
      </c>
      <c r="B4896">
        <v>1631</v>
      </c>
      <c r="C4896" s="9" t="s">
        <v>2728</v>
      </c>
      <c r="D4896" s="9" cm="1">
        <f t="array" aca="1" ref="D4896:D4898" ca="1">TRANSPOSE(INDEX(LINEST(OFFSET('Stock Prices'!L$4,$B4896,0):OFFSET('Stock Prices'!L$784,$B4896,0),OFFSET('Stock Prices'!$H$4,$B4896,0):OFFSET('Stock Prices'!$J$784,$B4896,0)),{1,2,3}))</f>
        <v>-7.7480010168956635E-4</v>
      </c>
      <c r="E4896" s="9" cm="1">
        <f t="array" aca="1" ref="E4896:E4898" ca="1">TRANSPOSE(INDEX(LINEST(OFFSET('Stock Prices'!M$4,$B4896,0):OFFSET('Stock Prices'!M$784,$B4896,0),OFFSET('Stock Prices'!$H$4,$B4896,0):OFFSET('Stock Prices'!$J$784,$B4896,0)),{1,2,3}))</f>
        <v>-8.5260693193189483E-4</v>
      </c>
      <c r="F4896" s="9" cm="1">
        <f t="array" aca="1" ref="F4896:F4898" ca="1">TRANSPOSE(INDEX(LINEST(OFFSET('Stock Prices'!N$4,$B4896,0):OFFSET('Stock Prices'!N$784,$B4896,0),OFFSET('Stock Prices'!$H$4,$B4896,0):OFFSET('Stock Prices'!$J$784,$B4896,0)),{1,2,3}))</f>
        <v>-2.7974009974199928E-4</v>
      </c>
      <c r="G4896" s="9" cm="1">
        <f t="array" aca="1" ref="G4896:G4898" ca="1">TRANSPOSE(INDEX(LINEST(OFFSET('Stock Prices'!O$4,$B4896,0):OFFSET('Stock Prices'!O$784,$B4896,0),OFFSET('Stock Prices'!$H$4,$B4896,0):OFFSET('Stock Prices'!$J$784,$B4896,0)),{1,2,3}))</f>
        <v>4.691407566250939E-4</v>
      </c>
      <c r="H4896" s="9" cm="1">
        <f t="array" aca="1" ref="H4896:H4898" ca="1">TRANSPOSE(INDEX(LINEST(OFFSET('Stock Prices'!P$4,$B4896,0):OFFSET('Stock Prices'!P$784,$B4896,0),OFFSET('Stock Prices'!$H$4,$B4896,0):OFFSET('Stock Prices'!$J$784,$B4896,0)),{1,2,3}))</f>
        <v>7.0699990229907968E-4</v>
      </c>
      <c r="I4896" s="9" cm="1">
        <f t="array" aca="1" ref="I4896:I4898" ca="1">TRANSPOSE(INDEX(LINEST(OFFSET('Stock Prices'!Q$4,$B4896,0):OFFSET('Stock Prices'!Q$784,$B4896,0),OFFSET('Stock Prices'!$H$4,$B4896,0):OFFSET('Stock Prices'!$J$784,$B4896,0)),{1,2,3}))</f>
        <v>1.0323124653412112E-3</v>
      </c>
    </row>
    <row r="4897" spans="1:9">
      <c r="C4897" s="9" t="s">
        <v>262</v>
      </c>
      <c r="D4897">
        <f ca="1"/>
        <v>4.0468158540458543E-4</v>
      </c>
      <c r="E4897">
        <f ca="1"/>
        <v>1.5499227587423108E-3</v>
      </c>
      <c r="F4897">
        <f ca="1"/>
        <v>1.7895354526938042E-3</v>
      </c>
      <c r="G4897">
        <f ca="1"/>
        <v>2.0954378216715176E-3</v>
      </c>
      <c r="H4897">
        <f ca="1"/>
        <v>4.3312562557405246E-3</v>
      </c>
      <c r="I4897">
        <f ca="1"/>
        <v>1.4889644282687789E-3</v>
      </c>
    </row>
    <row r="4898" spans="1:9">
      <c r="C4898" s="9" t="s">
        <v>263</v>
      </c>
      <c r="D4898">
        <f ca="1"/>
        <v>-8.170128515745312E-5</v>
      </c>
      <c r="E4898">
        <f ca="1"/>
        <v>-1.0111456172274245E-3</v>
      </c>
      <c r="F4898">
        <f ca="1"/>
        <v>2.2428340174202987E-4</v>
      </c>
      <c r="G4898">
        <f ca="1"/>
        <v>-1.5785513638300814E-4</v>
      </c>
      <c r="H4898">
        <f ca="1"/>
        <v>-2.5519267317926286E-3</v>
      </c>
      <c r="I4898">
        <f ca="1"/>
        <v>-3.1810213257835515E-4</v>
      </c>
    </row>
    <row r="4899" spans="1:9">
      <c r="A4899" s="7" t="s">
        <v>1827</v>
      </c>
      <c r="B4899">
        <v>1632</v>
      </c>
      <c r="C4899" s="9" t="s">
        <v>2728</v>
      </c>
      <c r="D4899" s="9" cm="1">
        <f t="array" aca="1" ref="D4899:D4901" ca="1">TRANSPOSE(INDEX(LINEST(OFFSET('Stock Prices'!L$4,$B4899,0):OFFSET('Stock Prices'!L$784,$B4899,0),OFFSET('Stock Prices'!$H$4,$B4899,0):OFFSET('Stock Prices'!$J$784,$B4899,0)),{1,2,3}))</f>
        <v>-8.2325632075474716E-4</v>
      </c>
      <c r="E4899" s="9" cm="1">
        <f t="array" aca="1" ref="E4899:E4901" ca="1">TRANSPOSE(INDEX(LINEST(OFFSET('Stock Prices'!M$4,$B4899,0):OFFSET('Stock Prices'!M$784,$B4899,0),OFFSET('Stock Prices'!$H$4,$B4899,0):OFFSET('Stock Prices'!$J$784,$B4899,0)),{1,2,3}))</f>
        <v>-8.6132837786189647E-4</v>
      </c>
      <c r="F4899" s="9" cm="1">
        <f t="array" aca="1" ref="F4899:F4901" ca="1">TRANSPOSE(INDEX(LINEST(OFFSET('Stock Prices'!N$4,$B4899,0):OFFSET('Stock Prices'!N$784,$B4899,0),OFFSET('Stock Prices'!$H$4,$B4899,0):OFFSET('Stock Prices'!$J$784,$B4899,0)),{1,2,3}))</f>
        <v>-2.7246503293688651E-4</v>
      </c>
      <c r="G4899" s="9" cm="1">
        <f t="array" aca="1" ref="G4899:G4901" ca="1">TRANSPOSE(INDEX(LINEST(OFFSET('Stock Prices'!O$4,$B4899,0):OFFSET('Stock Prices'!O$784,$B4899,0),OFFSET('Stock Prices'!$H$4,$B4899,0):OFFSET('Stock Prices'!$J$784,$B4899,0)),{1,2,3}))</f>
        <v>4.4091399074745296E-4</v>
      </c>
      <c r="H4899" s="9" cm="1">
        <f t="array" aca="1" ref="H4899:H4901" ca="1">TRANSPOSE(INDEX(LINEST(OFFSET('Stock Prices'!P$4,$B4899,0):OFFSET('Stock Prices'!P$784,$B4899,0),OFFSET('Stock Prices'!$H$4,$B4899,0):OFFSET('Stock Prices'!$J$784,$B4899,0)),{1,2,3}))</f>
        <v>7.0178157572155534E-4</v>
      </c>
      <c r="I4899" s="9" cm="1">
        <f t="array" aca="1" ref="I4899:I4901" ca="1">TRANSPOSE(INDEX(LINEST(OFFSET('Stock Prices'!Q$4,$B4899,0):OFFSET('Stock Prices'!Q$784,$B4899,0),OFFSET('Stock Prices'!$H$4,$B4899,0):OFFSET('Stock Prices'!$J$784,$B4899,0)),{1,2,3}))</f>
        <v>1.0310567873140018E-3</v>
      </c>
    </row>
    <row r="4900" spans="1:9">
      <c r="C4900" s="9" t="s">
        <v>262</v>
      </c>
      <c r="D4900">
        <f ca="1"/>
        <v>2.0250997865962637E-4</v>
      </c>
      <c r="E4900">
        <f ca="1"/>
        <v>1.49474288435323E-3</v>
      </c>
      <c r="F4900">
        <f ca="1"/>
        <v>1.7841025571275675E-3</v>
      </c>
      <c r="G4900">
        <f ca="1"/>
        <v>2.0043718974771824E-3</v>
      </c>
      <c r="H4900">
        <f ca="1"/>
        <v>4.2419770316779043E-3</v>
      </c>
      <c r="I4900">
        <f ca="1"/>
        <v>1.4350060123789294E-3</v>
      </c>
    </row>
    <row r="4901" spans="1:9">
      <c r="C4901" s="9" t="s">
        <v>263</v>
      </c>
      <c r="D4901">
        <f ca="1"/>
        <v>1.3203437819180757E-4</v>
      </c>
      <c r="E4901">
        <f ca="1"/>
        <v>-9.5438654125356106E-4</v>
      </c>
      <c r="F4901">
        <f ca="1"/>
        <v>2.2702379796731725E-4</v>
      </c>
      <c r="G4901">
        <f ca="1"/>
        <v>-5.9339321803979706E-5</v>
      </c>
      <c r="H4901">
        <f ca="1"/>
        <v>-2.4632061280915776E-3</v>
      </c>
      <c r="I4901">
        <f ca="1"/>
        <v>-2.6514596476325111E-4</v>
      </c>
    </row>
    <row r="4902" spans="1:9">
      <c r="A4902" s="7" t="s">
        <v>82</v>
      </c>
      <c r="B4902">
        <v>1633</v>
      </c>
      <c r="C4902" s="9" t="s">
        <v>2728</v>
      </c>
      <c r="D4902" s="9" cm="1">
        <f t="array" aca="1" ref="D4902:D4904" ca="1">TRANSPOSE(INDEX(LINEST(OFFSET('Stock Prices'!L$4,$B4902,0):OFFSET('Stock Prices'!L$784,$B4902,0),OFFSET('Stock Prices'!$H$4,$B4902,0):OFFSET('Stock Prices'!$J$784,$B4902,0)),{1,2,3}))</f>
        <v>-7.7731066517600534E-4</v>
      </c>
      <c r="E4902" s="9" cm="1">
        <f t="array" aca="1" ref="E4902:E4904" ca="1">TRANSPOSE(INDEX(LINEST(OFFSET('Stock Prices'!M$4,$B4902,0):OFFSET('Stock Prices'!M$784,$B4902,0),OFFSET('Stock Prices'!$H$4,$B4902,0):OFFSET('Stock Prices'!$J$784,$B4902,0)),{1,2,3}))</f>
        <v>-9.0192389264338608E-4</v>
      </c>
      <c r="F4902" s="9" cm="1">
        <f t="array" aca="1" ref="F4902:F4904" ca="1">TRANSPOSE(INDEX(LINEST(OFFSET('Stock Prices'!N$4,$B4902,0):OFFSET('Stock Prices'!N$784,$B4902,0),OFFSET('Stock Prices'!$H$4,$B4902,0):OFFSET('Stock Prices'!$J$784,$B4902,0)),{1,2,3}))</f>
        <v>-2.6794484106560832E-4</v>
      </c>
      <c r="G4902" s="9" cm="1">
        <f t="array" aca="1" ref="G4902:G4904" ca="1">TRANSPOSE(INDEX(LINEST(OFFSET('Stock Prices'!O$4,$B4902,0):OFFSET('Stock Prices'!O$784,$B4902,0),OFFSET('Stock Prices'!$H$4,$B4902,0):OFFSET('Stock Prices'!$J$784,$B4902,0)),{1,2,3}))</f>
        <v>4.6371202804027265E-4</v>
      </c>
      <c r="H4902" s="9" cm="1">
        <f t="array" aca="1" ref="H4902:H4904" ca="1">TRANSPOSE(INDEX(LINEST(OFFSET('Stock Prices'!P$4,$B4902,0):OFFSET('Stock Prices'!P$784,$B4902,0),OFFSET('Stock Prices'!$H$4,$B4902,0):OFFSET('Stock Prices'!$J$784,$B4902,0)),{1,2,3}))</f>
        <v>6.6852602553713362E-4</v>
      </c>
      <c r="I4902" s="9" cm="1">
        <f t="array" aca="1" ref="I4902:I4904" ca="1">TRANSPOSE(INDEX(LINEST(OFFSET('Stock Prices'!Q$4,$B4902,0):OFFSET('Stock Prices'!Q$784,$B4902,0),OFFSET('Stock Prices'!$H$4,$B4902,0):OFFSET('Stock Prices'!$J$784,$B4902,0)),{1,2,3}))</f>
        <v>1.0116302468627116E-3</v>
      </c>
    </row>
    <row r="4903" spans="1:9">
      <c r="C4903" s="9" t="s">
        <v>262</v>
      </c>
      <c r="D4903">
        <f ca="1"/>
        <v>5.635203977974105E-5</v>
      </c>
      <c r="E4903">
        <f ca="1"/>
        <v>1.6306486554855848E-3</v>
      </c>
      <c r="F4903">
        <f ca="1"/>
        <v>1.7390394378704324E-3</v>
      </c>
      <c r="G4903">
        <f ca="1"/>
        <v>2.0078164699998545E-3</v>
      </c>
      <c r="H4903">
        <f ca="1"/>
        <v>4.2513937779446566E-3</v>
      </c>
      <c r="I4903">
        <f ca="1"/>
        <v>1.4687553827607306E-3</v>
      </c>
    </row>
    <row r="4904" spans="1:9">
      <c r="C4904" s="9" t="s">
        <v>263</v>
      </c>
      <c r="D4904">
        <f ca="1"/>
        <v>3.3807776812266177E-4</v>
      </c>
      <c r="E4904">
        <f ca="1"/>
        <v>-1.1450528716057287E-3</v>
      </c>
      <c r="F4904">
        <f ca="1"/>
        <v>2.8635988155267659E-4</v>
      </c>
      <c r="G4904">
        <f ca="1"/>
        <v>-5.3819631134698893E-5</v>
      </c>
      <c r="H4904">
        <f ca="1"/>
        <v>-2.4896437430429138E-3</v>
      </c>
      <c r="I4904">
        <f ca="1"/>
        <v>-3.1655435214665101E-4</v>
      </c>
    </row>
    <row r="4905" spans="1:9">
      <c r="A4905" s="7" t="s">
        <v>1828</v>
      </c>
      <c r="B4905">
        <v>1634</v>
      </c>
      <c r="C4905" s="9" t="s">
        <v>2728</v>
      </c>
      <c r="D4905" s="9" cm="1">
        <f t="array" aca="1" ref="D4905:D4907" ca="1">TRANSPOSE(INDEX(LINEST(OFFSET('Stock Prices'!L$4,$B4905,0):OFFSET('Stock Prices'!L$784,$B4905,0),OFFSET('Stock Prices'!$H$4,$B4905,0):OFFSET('Stock Prices'!$J$784,$B4905,0)),{1,2,3}))</f>
        <v>-8.2377997537992176E-4</v>
      </c>
      <c r="E4905" s="9" cm="1">
        <f t="array" aca="1" ref="E4905:E4907" ca="1">TRANSPOSE(INDEX(LINEST(OFFSET('Stock Prices'!M$4,$B4905,0):OFFSET('Stock Prices'!M$784,$B4905,0),OFFSET('Stock Prices'!$H$4,$B4905,0):OFFSET('Stock Prices'!$J$784,$B4905,0)),{1,2,3}))</f>
        <v>-9.1751197572775888E-4</v>
      </c>
      <c r="F4905" s="9" cm="1">
        <f t="array" aca="1" ref="F4905:F4907" ca="1">TRANSPOSE(INDEX(LINEST(OFFSET('Stock Prices'!N$4,$B4905,0):OFFSET('Stock Prices'!N$784,$B4905,0),OFFSET('Stock Prices'!$H$4,$B4905,0):OFFSET('Stock Prices'!$J$784,$B4905,0)),{1,2,3}))</f>
        <v>-2.9957861444821881E-4</v>
      </c>
      <c r="G4905" s="9" cm="1">
        <f t="array" aca="1" ref="G4905:G4907" ca="1">TRANSPOSE(INDEX(LINEST(OFFSET('Stock Prices'!O$4,$B4905,0):OFFSET('Stock Prices'!O$784,$B4905,0),OFFSET('Stock Prices'!$H$4,$B4905,0):OFFSET('Stock Prices'!$J$784,$B4905,0)),{1,2,3}))</f>
        <v>4.6474586817772922E-4</v>
      </c>
      <c r="H4905" s="9" cm="1">
        <f t="array" aca="1" ref="H4905:H4907" ca="1">TRANSPOSE(INDEX(LINEST(OFFSET('Stock Prices'!P$4,$B4905,0):OFFSET('Stock Prices'!P$784,$B4905,0),OFFSET('Stock Prices'!$H$4,$B4905,0):OFFSET('Stock Prices'!$J$784,$B4905,0)),{1,2,3}))</f>
        <v>5.9543768675978021E-4</v>
      </c>
      <c r="I4905" s="9" cm="1">
        <f t="array" aca="1" ref="I4905:I4907" ca="1">TRANSPOSE(INDEX(LINEST(OFFSET('Stock Prices'!Q$4,$B4905,0):OFFSET('Stock Prices'!Q$784,$B4905,0),OFFSET('Stock Prices'!$H$4,$B4905,0):OFFSET('Stock Prices'!$J$784,$B4905,0)),{1,2,3}))</f>
        <v>9.915631373111646E-4</v>
      </c>
    </row>
    <row r="4906" spans="1:9">
      <c r="C4906" s="9" t="s">
        <v>262</v>
      </c>
      <c r="D4906">
        <f ca="1"/>
        <v>1.1305689877680245E-4</v>
      </c>
      <c r="E4906">
        <f ca="1"/>
        <v>1.6468549126018551E-3</v>
      </c>
      <c r="F4906">
        <f ca="1"/>
        <v>1.7813000973631449E-3</v>
      </c>
      <c r="G4906">
        <f ca="1"/>
        <v>2.0050892781007215E-3</v>
      </c>
      <c r="H4906">
        <f ca="1"/>
        <v>4.3422457760445773E-3</v>
      </c>
      <c r="I4906">
        <f ca="1"/>
        <v>1.4945326317298633E-3</v>
      </c>
    </row>
    <row r="4907" spans="1:9">
      <c r="C4907" s="9" t="s">
        <v>263</v>
      </c>
      <c r="D4907">
        <f ca="1"/>
        <v>2.8793832363734859E-4</v>
      </c>
      <c r="E4907">
        <f ca="1"/>
        <v>-1.1337974643985075E-3</v>
      </c>
      <c r="F4907">
        <f ca="1"/>
        <v>2.1573910573429556E-4</v>
      </c>
      <c r="G4907">
        <f ca="1"/>
        <v>-3.8088761413897595E-5</v>
      </c>
      <c r="H4907">
        <f ca="1"/>
        <v>-2.5851068381182404E-3</v>
      </c>
      <c r="I4907">
        <f ca="1"/>
        <v>-3.5107094244586379E-4</v>
      </c>
    </row>
    <row r="4908" spans="1:9">
      <c r="A4908" s="7" t="s">
        <v>1829</v>
      </c>
      <c r="B4908">
        <v>1635</v>
      </c>
      <c r="C4908" s="9" t="s">
        <v>2728</v>
      </c>
      <c r="D4908" s="9" cm="1">
        <f t="array" aca="1" ref="D4908:D4910" ca="1">TRANSPOSE(INDEX(LINEST(OFFSET('Stock Prices'!L$4,$B4908,0):OFFSET('Stock Prices'!L$784,$B4908,0),OFFSET('Stock Prices'!$H$4,$B4908,0):OFFSET('Stock Prices'!$J$784,$B4908,0)),{1,2,3}))</f>
        <v>-8.0133975794998867E-4</v>
      </c>
      <c r="E4908" s="9" cm="1">
        <f t="array" aca="1" ref="E4908:E4910" ca="1">TRANSPOSE(INDEX(LINEST(OFFSET('Stock Prices'!M$4,$B4908,0):OFFSET('Stock Prices'!M$784,$B4908,0),OFFSET('Stock Prices'!$H$4,$B4908,0):OFFSET('Stock Prices'!$J$784,$B4908,0)),{1,2,3}))</f>
        <v>-9.3759487186887423E-4</v>
      </c>
      <c r="F4908" s="9" cm="1">
        <f t="array" aca="1" ref="F4908:F4910" ca="1">TRANSPOSE(INDEX(LINEST(OFFSET('Stock Prices'!N$4,$B4908,0):OFFSET('Stock Prices'!N$784,$B4908,0),OFFSET('Stock Prices'!$H$4,$B4908,0):OFFSET('Stock Prices'!$J$784,$B4908,0)),{1,2,3}))</f>
        <v>-2.8914982991428263E-4</v>
      </c>
      <c r="G4908" s="9" cm="1">
        <f t="array" aca="1" ref="G4908:G4910" ca="1">TRANSPOSE(INDEX(LINEST(OFFSET('Stock Prices'!O$4,$B4908,0):OFFSET('Stock Prices'!O$784,$B4908,0),OFFSET('Stock Prices'!$H$4,$B4908,0):OFFSET('Stock Prices'!$J$784,$B4908,0)),{1,2,3}))</f>
        <v>4.8820615456578647E-4</v>
      </c>
      <c r="H4908" s="9" cm="1">
        <f t="array" aca="1" ref="H4908:H4910" ca="1">TRANSPOSE(INDEX(LINEST(OFFSET('Stock Prices'!P$4,$B4908,0):OFFSET('Stock Prices'!P$784,$B4908,0),OFFSET('Stock Prices'!$H$4,$B4908,0):OFFSET('Stock Prices'!$J$784,$B4908,0)),{1,2,3}))</f>
        <v>6.6425294070774569E-4</v>
      </c>
      <c r="I4908" s="9" cm="1">
        <f t="array" aca="1" ref="I4908:I4910" ca="1">TRANSPOSE(INDEX(LINEST(OFFSET('Stock Prices'!Q$4,$B4908,0):OFFSET('Stock Prices'!Q$784,$B4908,0),OFFSET('Stock Prices'!$H$4,$B4908,0):OFFSET('Stock Prices'!$J$784,$B4908,0)),{1,2,3}))</f>
        <v>9.9460871205545162E-4</v>
      </c>
    </row>
    <row r="4909" spans="1:9">
      <c r="C4909" s="9" t="s">
        <v>262</v>
      </c>
      <c r="D4909">
        <f ca="1"/>
        <v>9.718029870401778E-5</v>
      </c>
      <c r="E4909">
        <f ca="1"/>
        <v>1.6417134420685826E-3</v>
      </c>
      <c r="F4909">
        <f ca="1"/>
        <v>1.7981094325944902E-3</v>
      </c>
      <c r="G4909">
        <f ca="1"/>
        <v>2.0099136151025443E-3</v>
      </c>
      <c r="H4909">
        <f ca="1"/>
        <v>4.3472898826403877E-3</v>
      </c>
      <c r="I4909">
        <f ca="1"/>
        <v>1.5208516604912814E-3</v>
      </c>
    </row>
    <row r="4910" spans="1:9">
      <c r="C4910" s="9" t="s">
        <v>263</v>
      </c>
      <c r="D4910">
        <f ca="1"/>
        <v>2.8856314772974145E-4</v>
      </c>
      <c r="E4910">
        <f ca="1"/>
        <v>-1.1320853139390695E-3</v>
      </c>
      <c r="F4910">
        <f ca="1"/>
        <v>2.1319031765783042E-4</v>
      </c>
      <c r="G4910">
        <f ca="1"/>
        <v>-3.9950129940281329E-5</v>
      </c>
      <c r="H4910">
        <f ca="1"/>
        <v>-2.5894977497759085E-3</v>
      </c>
      <c r="I4910">
        <f ca="1"/>
        <v>-3.5432840285183224E-4</v>
      </c>
    </row>
    <row r="4911" spans="1:9">
      <c r="A4911" s="7" t="s">
        <v>1830</v>
      </c>
      <c r="B4911">
        <v>1636</v>
      </c>
      <c r="C4911" s="9" t="s">
        <v>2728</v>
      </c>
      <c r="D4911" s="9" cm="1">
        <f t="array" aca="1" ref="D4911:D4913" ca="1">TRANSPOSE(INDEX(LINEST(OFFSET('Stock Prices'!L$4,$B4911,0):OFFSET('Stock Prices'!L$784,$B4911,0),OFFSET('Stock Prices'!$H$4,$B4911,0):OFFSET('Stock Prices'!$J$784,$B4911,0)),{1,2,3}))</f>
        <v>-7.2891168371172119E-4</v>
      </c>
      <c r="E4911" s="9" cm="1">
        <f t="array" aca="1" ref="E4911:E4913" ca="1">TRANSPOSE(INDEX(LINEST(OFFSET('Stock Prices'!M$4,$B4911,0):OFFSET('Stock Prices'!M$784,$B4911,0),OFFSET('Stock Prices'!$H$4,$B4911,0):OFFSET('Stock Prices'!$J$784,$B4911,0)),{1,2,3}))</f>
        <v>-8.4028853386721087E-4</v>
      </c>
      <c r="F4911" s="9" cm="1">
        <f t="array" aca="1" ref="F4911:F4913" ca="1">TRANSPOSE(INDEX(LINEST(OFFSET('Stock Prices'!N$4,$B4911,0):OFFSET('Stock Prices'!N$784,$B4911,0),OFFSET('Stock Prices'!$H$4,$B4911,0):OFFSET('Stock Prices'!$J$784,$B4911,0)),{1,2,3}))</f>
        <v>-2.6496875659210952E-4</v>
      </c>
      <c r="G4911" s="9" cm="1">
        <f t="array" aca="1" ref="G4911:G4913" ca="1">TRANSPOSE(INDEX(LINEST(OFFSET('Stock Prices'!O$4,$B4911,0):OFFSET('Stock Prices'!O$784,$B4911,0),OFFSET('Stock Prices'!$H$4,$B4911,0):OFFSET('Stock Prices'!$J$784,$B4911,0)),{1,2,3}))</f>
        <v>5.1929517853223914E-4</v>
      </c>
      <c r="H4911" s="9" cm="1">
        <f t="array" aca="1" ref="H4911:H4913" ca="1">TRANSPOSE(INDEX(LINEST(OFFSET('Stock Prices'!P$4,$B4911,0):OFFSET('Stock Prices'!P$784,$B4911,0),OFFSET('Stock Prices'!$H$4,$B4911,0):OFFSET('Stock Prices'!$J$784,$B4911,0)),{1,2,3}))</f>
        <v>8.85436402112095E-4</v>
      </c>
      <c r="I4911" s="9" cm="1">
        <f t="array" aca="1" ref="I4911:I4913" ca="1">TRANSPOSE(INDEX(LINEST(OFFSET('Stock Prices'!Q$4,$B4911,0):OFFSET('Stock Prices'!Q$784,$B4911,0),OFFSET('Stock Prices'!$H$4,$B4911,0):OFFSET('Stock Prices'!$J$784,$B4911,0)),{1,2,3}))</f>
        <v>1.098551341645909E-3</v>
      </c>
    </row>
    <row r="4912" spans="1:9">
      <c r="C4912" s="9" t="s">
        <v>262</v>
      </c>
      <c r="D4912">
        <f ca="1"/>
        <v>1.0539806584091188E-5</v>
      </c>
      <c r="E4912">
        <f ca="1"/>
        <v>1.5581507007153344E-3</v>
      </c>
      <c r="F4912">
        <f ca="1"/>
        <v>1.8318604993558035E-3</v>
      </c>
      <c r="G4912">
        <f ca="1"/>
        <v>2.0083006379708881E-3</v>
      </c>
      <c r="H4912">
        <f ca="1"/>
        <v>4.3934284449258293E-3</v>
      </c>
      <c r="I4912">
        <f ca="1"/>
        <v>1.3496562064013694E-3</v>
      </c>
    </row>
    <row r="4913" spans="1:9">
      <c r="C4913" s="9" t="s">
        <v>263</v>
      </c>
      <c r="D4913">
        <f ca="1"/>
        <v>2.9567379055919958E-4</v>
      </c>
      <c r="E4913">
        <f ca="1"/>
        <v>-1.12392096862216E-3</v>
      </c>
      <c r="F4913">
        <f ca="1"/>
        <v>2.1291365489585614E-4</v>
      </c>
      <c r="G4913">
        <f ca="1"/>
        <v>-3.840250795446239E-5</v>
      </c>
      <c r="H4913">
        <f ca="1"/>
        <v>-2.5809236908075498E-3</v>
      </c>
      <c r="I4913">
        <f ca="1"/>
        <v>-3.4214223402090365E-4</v>
      </c>
    </row>
    <row r="4914" spans="1:9">
      <c r="A4914" s="7" t="s">
        <v>1831</v>
      </c>
      <c r="B4914">
        <v>1637</v>
      </c>
      <c r="C4914" s="9" t="s">
        <v>2728</v>
      </c>
      <c r="D4914" s="9" cm="1">
        <f t="array" aca="1" ref="D4914:D4916" ca="1">TRANSPOSE(INDEX(LINEST(OFFSET('Stock Prices'!L$4,$B4914,0):OFFSET('Stock Prices'!L$784,$B4914,0),OFFSET('Stock Prices'!$H$4,$B4914,0):OFFSET('Stock Prices'!$J$784,$B4914,0)),{1,2,3}))</f>
        <v>-7.3164653033694566E-4</v>
      </c>
      <c r="E4914" s="9" cm="1">
        <f t="array" aca="1" ref="E4914:E4916" ca="1">TRANSPOSE(INDEX(LINEST(OFFSET('Stock Prices'!M$4,$B4914,0):OFFSET('Stock Prices'!M$784,$B4914,0),OFFSET('Stock Prices'!$H$4,$B4914,0):OFFSET('Stock Prices'!$J$784,$B4914,0)),{1,2,3}))</f>
        <v>-8.3803842056423344E-4</v>
      </c>
      <c r="F4914" s="9" cm="1">
        <f t="array" aca="1" ref="F4914:F4916" ca="1">TRANSPOSE(INDEX(LINEST(OFFSET('Stock Prices'!N$4,$B4914,0):OFFSET('Stock Prices'!N$784,$B4914,0),OFFSET('Stock Prices'!$H$4,$B4914,0):OFFSET('Stock Prices'!$J$784,$B4914,0)),{1,2,3}))</f>
        <v>-2.5916933115463557E-4</v>
      </c>
      <c r="G4914" s="9" cm="1">
        <f t="array" aca="1" ref="G4914:G4916" ca="1">TRANSPOSE(INDEX(LINEST(OFFSET('Stock Prices'!O$4,$B4914,0):OFFSET('Stock Prices'!O$784,$B4914,0),OFFSET('Stock Prices'!$H$4,$B4914,0):OFFSET('Stock Prices'!$J$784,$B4914,0)),{1,2,3}))</f>
        <v>5.1255492464011179E-4</v>
      </c>
      <c r="H4914" s="9" cm="1">
        <f t="array" aca="1" ref="H4914:H4916" ca="1">TRANSPOSE(INDEX(LINEST(OFFSET('Stock Prices'!P$4,$B4914,0):OFFSET('Stock Prices'!P$784,$B4914,0),OFFSET('Stock Prices'!$H$4,$B4914,0):OFFSET('Stock Prices'!$J$784,$B4914,0)),{1,2,3}))</f>
        <v>8.4613939137461759E-4</v>
      </c>
      <c r="I4914" s="9" cm="1">
        <f t="array" aca="1" ref="I4914:I4916" ca="1">TRANSPOSE(INDEX(LINEST(OFFSET('Stock Prices'!Q$4,$B4914,0):OFFSET('Stock Prices'!Q$784,$B4914,0),OFFSET('Stock Prices'!$H$4,$B4914,0):OFFSET('Stock Prices'!$J$784,$B4914,0)),{1,2,3}))</f>
        <v>1.0906820299636955E-3</v>
      </c>
    </row>
    <row r="4915" spans="1:9">
      <c r="C4915" s="9" t="s">
        <v>262</v>
      </c>
      <c r="D4915">
        <f ca="1"/>
        <v>1.5055578385714559E-5</v>
      </c>
      <c r="E4915">
        <f ca="1"/>
        <v>1.5540384909582172E-3</v>
      </c>
      <c r="F4915">
        <f ca="1"/>
        <v>1.8217610649298652E-3</v>
      </c>
      <c r="G4915">
        <f ca="1"/>
        <v>2.0199041271334204E-3</v>
      </c>
      <c r="H4915">
        <f ca="1"/>
        <v>4.4612496859143492E-3</v>
      </c>
      <c r="I4915">
        <f ca="1"/>
        <v>1.3631304732507718E-3</v>
      </c>
    </row>
    <row r="4916" spans="1:9">
      <c r="C4916" s="9" t="s">
        <v>263</v>
      </c>
      <c r="D4916">
        <f ca="1"/>
        <v>3.3926702601612174E-4</v>
      </c>
      <c r="E4916">
        <f ca="1"/>
        <v>-1.0815464340095224E-3</v>
      </c>
      <c r="F4916">
        <f ca="1"/>
        <v>2.2367555544886396E-4</v>
      </c>
      <c r="G4916">
        <f ca="1"/>
        <v>-2.4420012755512758E-5</v>
      </c>
      <c r="H4916">
        <f ca="1"/>
        <v>-2.5330412408234334E-3</v>
      </c>
      <c r="I4916">
        <f ca="1"/>
        <v>-3.1144035094174118E-4</v>
      </c>
    </row>
    <row r="4917" spans="1:9">
      <c r="A4917" s="7" t="s">
        <v>1832</v>
      </c>
      <c r="B4917">
        <v>1638</v>
      </c>
      <c r="C4917" s="9" t="s">
        <v>2728</v>
      </c>
      <c r="D4917" s="9" cm="1">
        <f t="array" aca="1" ref="D4917:D4919" ca="1">TRANSPOSE(INDEX(LINEST(OFFSET('Stock Prices'!L$4,$B4917,0):OFFSET('Stock Prices'!L$784,$B4917,0),OFFSET('Stock Prices'!$H$4,$B4917,0):OFFSET('Stock Prices'!$J$784,$B4917,0)),{1,2,3}))</f>
        <v>-7.0691245225064088E-4</v>
      </c>
      <c r="E4917" s="9" cm="1">
        <f t="array" aca="1" ref="E4917:E4919" ca="1">TRANSPOSE(INDEX(LINEST(OFFSET('Stock Prices'!M$4,$B4917,0):OFFSET('Stock Prices'!M$784,$B4917,0),OFFSET('Stock Prices'!$H$4,$B4917,0):OFFSET('Stock Prices'!$J$784,$B4917,0)),{1,2,3}))</f>
        <v>-8.4976668092509762E-4</v>
      </c>
      <c r="F4917" s="9" cm="1">
        <f t="array" aca="1" ref="F4917:F4919" ca="1">TRANSPOSE(INDEX(LINEST(OFFSET('Stock Prices'!N$4,$B4917,0):OFFSET('Stock Prices'!N$784,$B4917,0),OFFSET('Stock Prices'!$H$4,$B4917,0):OFFSET('Stock Prices'!$J$784,$B4917,0)),{1,2,3}))</f>
        <v>-2.5287120198090677E-4</v>
      </c>
      <c r="G4917" s="9" cm="1">
        <f t="array" aca="1" ref="G4917:G4919" ca="1">TRANSPOSE(INDEX(LINEST(OFFSET('Stock Prices'!O$4,$B4917,0):OFFSET('Stock Prices'!O$784,$B4917,0),OFFSET('Stock Prices'!$H$4,$B4917,0):OFFSET('Stock Prices'!$J$784,$B4917,0)),{1,2,3}))</f>
        <v>5.3501688428760812E-4</v>
      </c>
      <c r="H4917" s="9" cm="1">
        <f t="array" aca="1" ref="H4917:H4919" ca="1">TRANSPOSE(INDEX(LINEST(OFFSET('Stock Prices'!P$4,$B4917,0):OFFSET('Stock Prices'!P$784,$B4917,0),OFFSET('Stock Prices'!$H$4,$B4917,0):OFFSET('Stock Prices'!$J$784,$B4917,0)),{1,2,3}))</f>
        <v>7.7355077822720644E-4</v>
      </c>
      <c r="I4917" s="9" cm="1">
        <f t="array" aca="1" ref="I4917:I4919" ca="1">TRANSPOSE(INDEX(LINEST(OFFSET('Stock Prices'!Q$4,$B4917,0):OFFSET('Stock Prices'!Q$784,$B4917,0),OFFSET('Stock Prices'!$H$4,$B4917,0):OFFSET('Stock Prices'!$J$784,$B4917,0)),{1,2,3}))</f>
        <v>1.0768982004918178E-3</v>
      </c>
    </row>
    <row r="4918" spans="1:9">
      <c r="C4918" s="9" t="s">
        <v>262</v>
      </c>
      <c r="D4918">
        <f ca="1"/>
        <v>-2.0400630692430418E-5</v>
      </c>
      <c r="E4918">
        <f ca="1"/>
        <v>1.5501210694752094E-3</v>
      </c>
      <c r="F4918">
        <f ca="1"/>
        <v>1.8047409952855632E-3</v>
      </c>
      <c r="G4918">
        <f ca="1"/>
        <v>1.9849243650184576E-3</v>
      </c>
      <c r="H4918">
        <f ca="1"/>
        <v>4.5426809357186262E-3</v>
      </c>
      <c r="I4918">
        <f ca="1"/>
        <v>1.3442458843485859E-3</v>
      </c>
    </row>
    <row r="4919" spans="1:9">
      <c r="C4919" s="9" t="s">
        <v>263</v>
      </c>
      <c r="D4919">
        <f ca="1"/>
        <v>3.6136812477274762E-4</v>
      </c>
      <c r="E4919">
        <f ca="1"/>
        <v>-1.1026584391948379E-3</v>
      </c>
      <c r="F4919">
        <f ca="1"/>
        <v>2.2520432188734906E-4</v>
      </c>
      <c r="G4919">
        <f ca="1"/>
        <v>-5.7753320545547558E-6</v>
      </c>
      <c r="H4919">
        <f ca="1"/>
        <v>-2.6095065620525787E-3</v>
      </c>
      <c r="I4919">
        <f ca="1"/>
        <v>-3.4357701865168775E-4</v>
      </c>
    </row>
    <row r="4920" spans="1:9">
      <c r="A4920" s="7" t="s">
        <v>1833</v>
      </c>
      <c r="B4920">
        <v>1639</v>
      </c>
      <c r="C4920" s="9" t="s">
        <v>2728</v>
      </c>
      <c r="D4920" s="9" cm="1">
        <f t="array" aca="1" ref="D4920:D4922" ca="1">TRANSPOSE(INDEX(LINEST(OFFSET('Stock Prices'!L$4,$B4920,0):OFFSET('Stock Prices'!L$784,$B4920,0),OFFSET('Stock Prices'!$H$4,$B4920,0):OFFSET('Stock Prices'!$J$784,$B4920,0)),{1,2,3}))</f>
        <v>-6.2383052542329214E-4</v>
      </c>
      <c r="E4920" s="9" cm="1">
        <f t="array" aca="1" ref="E4920:E4922" ca="1">TRANSPOSE(INDEX(LINEST(OFFSET('Stock Prices'!M$4,$B4920,0):OFFSET('Stock Prices'!M$784,$B4920,0),OFFSET('Stock Prices'!$H$4,$B4920,0):OFFSET('Stock Prices'!$J$784,$B4920,0)),{1,2,3}))</f>
        <v>-8.1746568930959624E-4</v>
      </c>
      <c r="F4920" s="9" cm="1">
        <f t="array" aca="1" ref="F4920:F4922" ca="1">TRANSPOSE(INDEX(LINEST(OFFSET('Stock Prices'!N$4,$B4920,0):OFFSET('Stock Prices'!N$784,$B4920,0),OFFSET('Stock Prices'!$H$4,$B4920,0):OFFSET('Stock Prices'!$J$784,$B4920,0)),{1,2,3}))</f>
        <v>-2.4415977323333183E-4</v>
      </c>
      <c r="G4920" s="9" cm="1">
        <f t="array" aca="1" ref="G4920:G4922" ca="1">TRANSPOSE(INDEX(LINEST(OFFSET('Stock Prices'!O$4,$B4920,0):OFFSET('Stock Prices'!O$784,$B4920,0),OFFSET('Stock Prices'!$H$4,$B4920,0):OFFSET('Stock Prices'!$J$784,$B4920,0)),{1,2,3}))</f>
        <v>5.4623196000852048E-4</v>
      </c>
      <c r="H4920" s="9" cm="1">
        <f t="array" aca="1" ref="H4920:H4922" ca="1">TRANSPOSE(INDEX(LINEST(OFFSET('Stock Prices'!P$4,$B4920,0):OFFSET('Stock Prices'!P$784,$B4920,0),OFFSET('Stock Prices'!$H$4,$B4920,0):OFFSET('Stock Prices'!$J$784,$B4920,0)),{1,2,3}))</f>
        <v>8.6133672518624534E-4</v>
      </c>
      <c r="I4920" s="9" cm="1">
        <f t="array" aca="1" ref="I4920:I4922" ca="1">TRANSPOSE(INDEX(LINEST(OFFSET('Stock Prices'!Q$4,$B4920,0):OFFSET('Stock Prices'!Q$784,$B4920,0),OFFSET('Stock Prices'!$H$4,$B4920,0):OFFSET('Stock Prices'!$J$784,$B4920,0)),{1,2,3}))</f>
        <v>1.1093791770893666E-3</v>
      </c>
    </row>
    <row r="4921" spans="1:9">
      <c r="C4921" s="9" t="s">
        <v>262</v>
      </c>
      <c r="D4921">
        <f ca="1"/>
        <v>1.8723058098485388E-4</v>
      </c>
      <c r="E4921">
        <f ca="1"/>
        <v>1.5975155722186924E-3</v>
      </c>
      <c r="F4921">
        <f ca="1"/>
        <v>1.9371624839509024E-3</v>
      </c>
      <c r="G4921">
        <f ca="1"/>
        <v>2.0348707377986076E-3</v>
      </c>
      <c r="H4921">
        <f ca="1"/>
        <v>4.8688901153542954E-3</v>
      </c>
      <c r="I4921">
        <f ca="1"/>
        <v>1.4474141271167539E-3</v>
      </c>
    </row>
    <row r="4922" spans="1:9">
      <c r="C4922" s="9" t="s">
        <v>263</v>
      </c>
      <c r="D4922">
        <f ca="1"/>
        <v>1.9314228781578224E-4</v>
      </c>
      <c r="E4922">
        <f ca="1"/>
        <v>-1.1364565882355743E-3</v>
      </c>
      <c r="F4922">
        <f ca="1"/>
        <v>1.0263768423219334E-4</v>
      </c>
      <c r="G4922">
        <f ca="1"/>
        <v>-4.9268773610746186E-5</v>
      </c>
      <c r="H4922">
        <f ca="1"/>
        <v>-2.8885542312173367E-3</v>
      </c>
      <c r="I4922">
        <f ca="1"/>
        <v>-4.3020208279391059E-4</v>
      </c>
    </row>
    <row r="4923" spans="1:9">
      <c r="A4923" s="7" t="s">
        <v>1834</v>
      </c>
      <c r="B4923">
        <v>1640</v>
      </c>
      <c r="C4923" s="9" t="s">
        <v>2728</v>
      </c>
      <c r="D4923" s="9" cm="1">
        <f t="array" aca="1" ref="D4923:D4925" ca="1">TRANSPOSE(INDEX(LINEST(OFFSET('Stock Prices'!L$4,$B4923,0):OFFSET('Stock Prices'!L$784,$B4923,0),OFFSET('Stock Prices'!$H$4,$B4923,0):OFFSET('Stock Prices'!$J$784,$B4923,0)),{1,2,3}))</f>
        <v>-6.4720433028091998E-4</v>
      </c>
      <c r="E4923" s="9" cm="1">
        <f t="array" aca="1" ref="E4923:E4925" ca="1">TRANSPOSE(INDEX(LINEST(OFFSET('Stock Prices'!M$4,$B4923,0):OFFSET('Stock Prices'!M$784,$B4923,0),OFFSET('Stock Prices'!$H$4,$B4923,0):OFFSET('Stock Prices'!$J$784,$B4923,0)),{1,2,3}))</f>
        <v>-8.4103151463589532E-4</v>
      </c>
      <c r="F4923" s="9" cm="1">
        <f t="array" aca="1" ref="F4923:F4925" ca="1">TRANSPOSE(INDEX(LINEST(OFFSET('Stock Prices'!N$4,$B4923,0):OFFSET('Stock Prices'!N$784,$B4923,0),OFFSET('Stock Prices'!$H$4,$B4923,0):OFFSET('Stock Prices'!$J$784,$B4923,0)),{1,2,3}))</f>
        <v>-2.3532010252059942E-4</v>
      </c>
      <c r="G4923" s="9" cm="1">
        <f t="array" aca="1" ref="G4923:G4925" ca="1">TRANSPOSE(INDEX(LINEST(OFFSET('Stock Prices'!O$4,$B4923,0):OFFSET('Stock Prices'!O$784,$B4923,0),OFFSET('Stock Prices'!$H$4,$B4923,0):OFFSET('Stock Prices'!$J$784,$B4923,0)),{1,2,3}))</f>
        <v>5.9911631335012982E-4</v>
      </c>
      <c r="H4923" s="9" cm="1">
        <f t="array" aca="1" ref="H4923:H4925" ca="1">TRANSPOSE(INDEX(LINEST(OFFSET('Stock Prices'!P$4,$B4923,0):OFFSET('Stock Prices'!P$784,$B4923,0),OFFSET('Stock Prices'!$H$4,$B4923,0):OFFSET('Stock Prices'!$J$784,$B4923,0)),{1,2,3}))</f>
        <v>8.6575990144551038E-4</v>
      </c>
      <c r="I4923" s="9" cm="1">
        <f t="array" aca="1" ref="I4923:I4925" ca="1">TRANSPOSE(INDEX(LINEST(OFFSET('Stock Prices'!Q$4,$B4923,0):OFFSET('Stock Prices'!Q$784,$B4923,0),OFFSET('Stock Prices'!$H$4,$B4923,0):OFFSET('Stock Prices'!$J$784,$B4923,0)),{1,2,3}))</f>
        <v>1.1366543896391057E-3</v>
      </c>
    </row>
    <row r="4924" spans="1:9">
      <c r="C4924" s="9" t="s">
        <v>262</v>
      </c>
      <c r="D4924">
        <f ca="1"/>
        <v>1.57583381343885E-4</v>
      </c>
      <c r="E4924">
        <f ca="1"/>
        <v>1.5819938762942486E-3</v>
      </c>
      <c r="F4924">
        <f ca="1"/>
        <v>1.9801375833750148E-3</v>
      </c>
      <c r="G4924">
        <f ca="1"/>
        <v>2.0029570532925059E-3</v>
      </c>
      <c r="H4924">
        <f ca="1"/>
        <v>4.8142457140864124E-3</v>
      </c>
      <c r="I4924">
        <f ca="1"/>
        <v>1.2915056438879892E-3</v>
      </c>
    </row>
    <row r="4925" spans="1:9">
      <c r="C4925" s="9" t="s">
        <v>263</v>
      </c>
      <c r="D4925">
        <f ca="1"/>
        <v>1.4831301715551371E-4</v>
      </c>
      <c r="E4925">
        <f ca="1"/>
        <v>-1.1638636654630909E-3</v>
      </c>
      <c r="F4925">
        <f ca="1"/>
        <v>1.5891750525179972E-4</v>
      </c>
      <c r="G4925">
        <f ca="1"/>
        <v>-7.0403229151537857E-5</v>
      </c>
      <c r="H4925">
        <f ca="1"/>
        <v>-2.9546728696673518E-3</v>
      </c>
      <c r="I4925">
        <f ca="1"/>
        <v>-6.1375530652962027E-4</v>
      </c>
    </row>
    <row r="4926" spans="1:9">
      <c r="A4926" s="7" t="s">
        <v>1835</v>
      </c>
      <c r="B4926">
        <v>1641</v>
      </c>
      <c r="C4926" s="9" t="s">
        <v>2728</v>
      </c>
      <c r="D4926" s="9" cm="1">
        <f t="array" aca="1" ref="D4926:D4928" ca="1">TRANSPOSE(INDEX(LINEST(OFFSET('Stock Prices'!L$4,$B4926,0):OFFSET('Stock Prices'!L$784,$B4926,0),OFFSET('Stock Prices'!$H$4,$B4926,0):OFFSET('Stock Prices'!$J$784,$B4926,0)),{1,2,3}))</f>
        <v>-6.1521173505459353E-4</v>
      </c>
      <c r="E4926" s="9" cm="1">
        <f t="array" aca="1" ref="E4926:E4928" ca="1">TRANSPOSE(INDEX(LINEST(OFFSET('Stock Prices'!M$4,$B4926,0):OFFSET('Stock Prices'!M$784,$B4926,0),OFFSET('Stock Prices'!$H$4,$B4926,0):OFFSET('Stock Prices'!$J$784,$B4926,0)),{1,2,3}))</f>
        <v>-8.9567112103055852E-4</v>
      </c>
      <c r="F4926" s="9" cm="1">
        <f t="array" aca="1" ref="F4926:F4928" ca="1">TRANSPOSE(INDEX(LINEST(OFFSET('Stock Prices'!N$4,$B4926,0):OFFSET('Stock Prices'!N$784,$B4926,0),OFFSET('Stock Prices'!$H$4,$B4926,0):OFFSET('Stock Prices'!$J$784,$B4926,0)),{1,2,3}))</f>
        <v>-1.2495509589916548E-4</v>
      </c>
      <c r="G4926" s="9" cm="1">
        <f t="array" aca="1" ref="G4926:G4928" ca="1">TRANSPOSE(INDEX(LINEST(OFFSET('Stock Prices'!O$4,$B4926,0):OFFSET('Stock Prices'!O$784,$B4926,0),OFFSET('Stock Prices'!$H$4,$B4926,0):OFFSET('Stock Prices'!$J$784,$B4926,0)),{1,2,3}))</f>
        <v>5.6671069846543545E-4</v>
      </c>
      <c r="H4926" s="9" cm="1">
        <f t="array" aca="1" ref="H4926:H4928" ca="1">TRANSPOSE(INDEX(LINEST(OFFSET('Stock Prices'!P$4,$B4926,0):OFFSET('Stock Prices'!P$784,$B4926,0),OFFSET('Stock Prices'!$H$4,$B4926,0):OFFSET('Stock Prices'!$J$784,$B4926,0)),{1,2,3}))</f>
        <v>7.4689802180326846E-4</v>
      </c>
      <c r="I4926" s="9" cm="1">
        <f t="array" aca="1" ref="I4926:I4928" ca="1">TRANSPOSE(INDEX(LINEST(OFFSET('Stock Prices'!Q$4,$B4926,0):OFFSET('Stock Prices'!Q$784,$B4926,0),OFFSET('Stock Prices'!$H$4,$B4926,0):OFFSET('Stock Prices'!$J$784,$B4926,0)),{1,2,3}))</f>
        <v>1.0748571164424781E-3</v>
      </c>
    </row>
    <row r="4927" spans="1:9">
      <c r="C4927" s="9" t="s">
        <v>262</v>
      </c>
      <c r="D4927">
        <f ca="1"/>
        <v>2.6779833990019461E-4</v>
      </c>
      <c r="E4927">
        <f ca="1"/>
        <v>1.573173001010793E-3</v>
      </c>
      <c r="F4927">
        <f ca="1"/>
        <v>2.112578479775308E-3</v>
      </c>
      <c r="G4927">
        <f ca="1"/>
        <v>1.9732647674143905E-3</v>
      </c>
      <c r="H4927">
        <f ca="1"/>
        <v>4.8048277981259354E-3</v>
      </c>
      <c r="I4927">
        <f ca="1"/>
        <v>1.2171852448136474E-3</v>
      </c>
    </row>
    <row r="4928" spans="1:9">
      <c r="C4928" s="9" t="s">
        <v>263</v>
      </c>
      <c r="D4928">
        <f ca="1"/>
        <v>1.0329757411560323E-4</v>
      </c>
      <c r="E4928">
        <f ca="1"/>
        <v>-1.1362841048175476E-3</v>
      </c>
      <c r="F4928">
        <f ca="1"/>
        <v>7.1712486704468212E-5</v>
      </c>
      <c r="G4928">
        <f ca="1"/>
        <v>-4.7324705143473874E-5</v>
      </c>
      <c r="H4928">
        <f ca="1"/>
        <v>-2.8973618163577013E-3</v>
      </c>
      <c r="I4928">
        <f ca="1"/>
        <v>-5.6488159904243983E-4</v>
      </c>
    </row>
    <row r="4929" spans="1:9">
      <c r="A4929" s="7" t="s">
        <v>1836</v>
      </c>
      <c r="B4929">
        <v>1642</v>
      </c>
      <c r="C4929" s="9" t="s">
        <v>2728</v>
      </c>
      <c r="D4929" s="9" cm="1">
        <f t="array" aca="1" ref="D4929:D4931" ca="1">TRANSPOSE(INDEX(LINEST(OFFSET('Stock Prices'!L$4,$B4929,0):OFFSET('Stock Prices'!L$784,$B4929,0),OFFSET('Stock Prices'!$H$4,$B4929,0):OFFSET('Stock Prices'!$J$784,$B4929,0)),{1,2,3}))</f>
        <v>-6.7035038367941214E-4</v>
      </c>
      <c r="E4929" s="9" cm="1">
        <f t="array" aca="1" ref="E4929:E4931" ca="1">TRANSPOSE(INDEX(LINEST(OFFSET('Stock Prices'!M$4,$B4929,0):OFFSET('Stock Prices'!M$784,$B4929,0),OFFSET('Stock Prices'!$H$4,$B4929,0):OFFSET('Stock Prices'!$J$784,$B4929,0)),{1,2,3}))</f>
        <v>-8.683672677380007E-4</v>
      </c>
      <c r="F4929" s="9" cm="1">
        <f t="array" aca="1" ref="F4929:F4931" ca="1">TRANSPOSE(INDEX(LINEST(OFFSET('Stock Prices'!N$4,$B4929,0):OFFSET('Stock Prices'!N$784,$B4929,0),OFFSET('Stock Prices'!$H$4,$B4929,0):OFFSET('Stock Prices'!$J$784,$B4929,0)),{1,2,3}))</f>
        <v>-4.1012093982237282E-5</v>
      </c>
      <c r="G4929" s="9" cm="1">
        <f t="array" aca="1" ref="G4929:G4931" ca="1">TRANSPOSE(INDEX(LINEST(OFFSET('Stock Prices'!O$4,$B4929,0):OFFSET('Stock Prices'!O$784,$B4929,0),OFFSET('Stock Prices'!$H$4,$B4929,0):OFFSET('Stock Prices'!$J$784,$B4929,0)),{1,2,3}))</f>
        <v>5.9238779632365501E-4</v>
      </c>
      <c r="H4929" s="9" cm="1">
        <f t="array" aca="1" ref="H4929:H4931" ca="1">TRANSPOSE(INDEX(LINEST(OFFSET('Stock Prices'!P$4,$B4929,0):OFFSET('Stock Prices'!P$784,$B4929,0),OFFSET('Stock Prices'!$H$4,$B4929,0):OFFSET('Stock Prices'!$J$784,$B4929,0)),{1,2,3}))</f>
        <v>7.5354037792630584E-4</v>
      </c>
      <c r="I4929" s="9" cm="1">
        <f t="array" aca="1" ref="I4929:I4931" ca="1">TRANSPOSE(INDEX(LINEST(OFFSET('Stock Prices'!Q$4,$B4929,0):OFFSET('Stock Prices'!Q$784,$B4929,0),OFFSET('Stock Prices'!$H$4,$B4929,0):OFFSET('Stock Prices'!$J$784,$B4929,0)),{1,2,3}))</f>
        <v>1.0701749722369337E-3</v>
      </c>
    </row>
    <row r="4930" spans="1:9">
      <c r="C4930" s="9" t="s">
        <v>262</v>
      </c>
      <c r="D4930">
        <f ca="1"/>
        <v>2.6804811677945417E-4</v>
      </c>
      <c r="E4930">
        <f ca="1"/>
        <v>1.5640532439888596E-3</v>
      </c>
      <c r="F4930">
        <f ca="1"/>
        <v>2.0338133127817729E-3</v>
      </c>
      <c r="G4930">
        <f ca="1"/>
        <v>1.9686228244136842E-3</v>
      </c>
      <c r="H4930">
        <f ca="1"/>
        <v>4.8105329681666763E-3</v>
      </c>
      <c r="I4930">
        <f ca="1"/>
        <v>1.2129103568249762E-3</v>
      </c>
    </row>
    <row r="4931" spans="1:9">
      <c r="C4931" s="9" t="s">
        <v>263</v>
      </c>
      <c r="D4931">
        <f ca="1"/>
        <v>9.1770879579762836E-5</v>
      </c>
      <c r="E4931">
        <f ca="1"/>
        <v>-1.1481935729272567E-3</v>
      </c>
      <c r="F4931">
        <f ca="1"/>
        <v>-6.4243177627390242E-5</v>
      </c>
      <c r="G4931">
        <f ca="1"/>
        <v>-5.0819617748219388E-5</v>
      </c>
      <c r="H4931">
        <f ca="1"/>
        <v>-2.8847416780616625E-3</v>
      </c>
      <c r="I4931">
        <f ca="1"/>
        <v>-5.7427359593987409E-4</v>
      </c>
    </row>
    <row r="4932" spans="1:9">
      <c r="A4932" s="7" t="s">
        <v>1837</v>
      </c>
      <c r="B4932">
        <v>1643</v>
      </c>
      <c r="C4932" s="9" t="s">
        <v>2728</v>
      </c>
      <c r="D4932" s="9" cm="1">
        <f t="array" aca="1" ref="D4932:D4934" ca="1">TRANSPOSE(INDEX(LINEST(OFFSET('Stock Prices'!L$4,$B4932,0):OFFSET('Stock Prices'!L$784,$B4932,0),OFFSET('Stock Prices'!$H$4,$B4932,0):OFFSET('Stock Prices'!$J$784,$B4932,0)),{1,2,3}))</f>
        <v>-6.1097081846948193E-4</v>
      </c>
      <c r="E4932" s="9" cm="1">
        <f t="array" aca="1" ref="E4932:E4934" ca="1">TRANSPOSE(INDEX(LINEST(OFFSET('Stock Prices'!M$4,$B4932,0):OFFSET('Stock Prices'!M$784,$B4932,0),OFFSET('Stock Prices'!$H$4,$B4932,0):OFFSET('Stock Prices'!$J$784,$B4932,0)),{1,2,3}))</f>
        <v>-8.2659615198731311E-4</v>
      </c>
      <c r="F4932" s="9" cm="1">
        <f t="array" aca="1" ref="F4932:F4934" ca="1">TRANSPOSE(INDEX(LINEST(OFFSET('Stock Prices'!N$4,$B4932,0):OFFSET('Stock Prices'!N$784,$B4932,0),OFFSET('Stock Prices'!$H$4,$B4932,0):OFFSET('Stock Prices'!$J$784,$B4932,0)),{1,2,3}))</f>
        <v>1.6937039765153827E-5</v>
      </c>
      <c r="G4932" s="9" cm="1">
        <f t="array" aca="1" ref="G4932:G4934" ca="1">TRANSPOSE(INDEX(LINEST(OFFSET('Stock Prices'!O$4,$B4932,0):OFFSET('Stock Prices'!O$784,$B4932,0),OFFSET('Stock Prices'!$H$4,$B4932,0):OFFSET('Stock Prices'!$J$784,$B4932,0)),{1,2,3}))</f>
        <v>6.5636119641570071E-4</v>
      </c>
      <c r="H4932" s="9" cm="1">
        <f t="array" aca="1" ref="H4932:H4934" ca="1">TRANSPOSE(INDEX(LINEST(OFFSET('Stock Prices'!P$4,$B4932,0):OFFSET('Stock Prices'!P$784,$B4932,0),OFFSET('Stock Prices'!$H$4,$B4932,0):OFFSET('Stock Prices'!$J$784,$B4932,0)),{1,2,3}))</f>
        <v>8.6097568906392998E-4</v>
      </c>
      <c r="I4932" s="9" cm="1">
        <f t="array" aca="1" ref="I4932:I4934" ca="1">TRANSPOSE(INDEX(LINEST(OFFSET('Stock Prices'!Q$4,$B4932,0):OFFSET('Stock Prices'!Q$784,$B4932,0),OFFSET('Stock Prices'!$H$4,$B4932,0):OFFSET('Stock Prices'!$J$784,$B4932,0)),{1,2,3}))</f>
        <v>1.1117013963482781E-3</v>
      </c>
    </row>
    <row r="4933" spans="1:9">
      <c r="C4933" s="9" t="s">
        <v>262</v>
      </c>
      <c r="D4933">
        <f ca="1"/>
        <v>2.4572274531539705E-4</v>
      </c>
      <c r="E4933">
        <f ca="1"/>
        <v>1.5217102210522018E-3</v>
      </c>
      <c r="F4933">
        <f ca="1"/>
        <v>1.9385238271020159E-3</v>
      </c>
      <c r="G4933">
        <f ca="1"/>
        <v>1.9136341886631374E-3</v>
      </c>
      <c r="H4933">
        <f ca="1"/>
        <v>4.6297131352158296E-3</v>
      </c>
      <c r="I4933">
        <f ca="1"/>
        <v>1.1299640231538304E-3</v>
      </c>
    </row>
    <row r="4934" spans="1:9">
      <c r="C4934" s="9" t="s">
        <v>263</v>
      </c>
      <c r="D4934">
        <f ca="1"/>
        <v>1.2312391718276693E-4</v>
      </c>
      <c r="E4934">
        <f ca="1"/>
        <v>-1.1034349690989024E-3</v>
      </c>
      <c r="F4934">
        <f ca="1"/>
        <v>2.8998668984118585E-5</v>
      </c>
      <c r="G4934">
        <f ca="1"/>
        <v>9.325167105713569E-6</v>
      </c>
      <c r="H4934">
        <f ca="1"/>
        <v>-2.7083321696283057E-3</v>
      </c>
      <c r="I4934">
        <f ca="1"/>
        <v>-4.9496046452623163E-4</v>
      </c>
    </row>
    <row r="4935" spans="1:9">
      <c r="A4935" s="7" t="s">
        <v>1838</v>
      </c>
      <c r="B4935">
        <v>1644</v>
      </c>
      <c r="C4935" s="9" t="s">
        <v>2728</v>
      </c>
      <c r="D4935" s="9" cm="1">
        <f t="array" aca="1" ref="D4935:D4937" ca="1">TRANSPOSE(INDEX(LINEST(OFFSET('Stock Prices'!L$4,$B4935,0):OFFSET('Stock Prices'!L$784,$B4935,0),OFFSET('Stock Prices'!$H$4,$B4935,0):OFFSET('Stock Prices'!$J$784,$B4935,0)),{1,2,3}))</f>
        <v>-5.9698744748123663E-4</v>
      </c>
      <c r="E4935" s="9" cm="1">
        <f t="array" aca="1" ref="E4935:E4937" ca="1">TRANSPOSE(INDEX(LINEST(OFFSET('Stock Prices'!M$4,$B4935,0):OFFSET('Stock Prices'!M$784,$B4935,0),OFFSET('Stock Prices'!$H$4,$B4935,0):OFFSET('Stock Prices'!$J$784,$B4935,0)),{1,2,3}))</f>
        <v>-8.2620211349647725E-4</v>
      </c>
      <c r="F4935" s="9" cm="1">
        <f t="array" aca="1" ref="F4935:F4937" ca="1">TRANSPOSE(INDEX(LINEST(OFFSET('Stock Prices'!N$4,$B4935,0):OFFSET('Stock Prices'!N$784,$B4935,0),OFFSET('Stock Prices'!$H$4,$B4935,0):OFFSET('Stock Prices'!$J$784,$B4935,0)),{1,2,3}))</f>
        <v>-2.9941475135580955E-5</v>
      </c>
      <c r="G4935" s="9" cm="1">
        <f t="array" aca="1" ref="G4935:G4937" ca="1">TRANSPOSE(INDEX(LINEST(OFFSET('Stock Prices'!O$4,$B4935,0):OFFSET('Stock Prices'!O$784,$B4935,0),OFFSET('Stock Prices'!$H$4,$B4935,0):OFFSET('Stock Prices'!$J$784,$B4935,0)),{1,2,3}))</f>
        <v>6.6675195480551529E-4</v>
      </c>
      <c r="H4935" s="9" cm="1">
        <f t="array" aca="1" ref="H4935:H4937" ca="1">TRANSPOSE(INDEX(LINEST(OFFSET('Stock Prices'!P$4,$B4935,0):OFFSET('Stock Prices'!P$784,$B4935,0),OFFSET('Stock Prices'!$H$4,$B4935,0):OFFSET('Stock Prices'!$J$784,$B4935,0)),{1,2,3}))</f>
        <v>8.7103514852668003E-4</v>
      </c>
      <c r="I4935" s="9" cm="1">
        <f t="array" aca="1" ref="I4935:I4937" ca="1">TRANSPOSE(INDEX(LINEST(OFFSET('Stock Prices'!Q$4,$B4935,0):OFFSET('Stock Prices'!Q$784,$B4935,0),OFFSET('Stock Prices'!$H$4,$B4935,0):OFFSET('Stock Prices'!$J$784,$B4935,0)),{1,2,3}))</f>
        <v>1.0764751416922288E-3</v>
      </c>
    </row>
    <row r="4936" spans="1:9">
      <c r="C4936" s="9" t="s">
        <v>262</v>
      </c>
      <c r="D4936">
        <f ca="1"/>
        <v>3.001103895875607E-4</v>
      </c>
      <c r="E4936">
        <f ca="1"/>
        <v>1.5455065477028138E-3</v>
      </c>
      <c r="F4936">
        <f ca="1"/>
        <v>1.8474557297744726E-3</v>
      </c>
      <c r="G4936">
        <f ca="1"/>
        <v>1.8873041756756013E-3</v>
      </c>
      <c r="H4936">
        <f ca="1"/>
        <v>4.5848655511905043E-3</v>
      </c>
      <c r="I4936">
        <f ca="1"/>
        <v>1.4561633872391296E-3</v>
      </c>
    </row>
    <row r="4937" spans="1:9">
      <c r="C4937" s="9" t="s">
        <v>263</v>
      </c>
      <c r="D4937">
        <f ca="1"/>
        <v>1.0629443709072563E-4</v>
      </c>
      <c r="E4937">
        <f ca="1"/>
        <v>-1.1042572676125163E-3</v>
      </c>
      <c r="F4937">
        <f ca="1"/>
        <v>8.3991848221193807E-5</v>
      </c>
      <c r="G4937">
        <f ca="1"/>
        <v>-2.1370313369485695E-6</v>
      </c>
      <c r="H4937">
        <f ca="1"/>
        <v>-2.7191262891595822E-3</v>
      </c>
      <c r="I4937">
        <f ca="1"/>
        <v>-4.5980600497696095E-4</v>
      </c>
    </row>
    <row r="4938" spans="1:9">
      <c r="A4938" s="7" t="s">
        <v>1839</v>
      </c>
      <c r="B4938">
        <v>1645</v>
      </c>
      <c r="C4938" s="9" t="s">
        <v>2728</v>
      </c>
      <c r="D4938" s="9" cm="1">
        <f t="array" aca="1" ref="D4938:D4940" ca="1">TRANSPOSE(INDEX(LINEST(OFFSET('Stock Prices'!L$4,$B4938,0):OFFSET('Stock Prices'!L$784,$B4938,0),OFFSET('Stock Prices'!$H$4,$B4938,0):OFFSET('Stock Prices'!$J$784,$B4938,0)),{1,2,3}))</f>
        <v>-5.8281132117898188E-4</v>
      </c>
      <c r="E4938" s="9" cm="1">
        <f t="array" aca="1" ref="E4938:E4940" ca="1">TRANSPOSE(INDEX(LINEST(OFFSET('Stock Prices'!M$4,$B4938,0):OFFSET('Stock Prices'!M$784,$B4938,0),OFFSET('Stock Prices'!$H$4,$B4938,0):OFFSET('Stock Prices'!$J$784,$B4938,0)),{1,2,3}))</f>
        <v>-8.4102349590961468E-4</v>
      </c>
      <c r="F4938" s="9" cm="1">
        <f t="array" aca="1" ref="F4938:F4940" ca="1">TRANSPOSE(INDEX(LINEST(OFFSET('Stock Prices'!N$4,$B4938,0):OFFSET('Stock Prices'!N$784,$B4938,0),OFFSET('Stock Prices'!$H$4,$B4938,0):OFFSET('Stock Prices'!$J$784,$B4938,0)),{1,2,3}))</f>
        <v>-5.5376415166560255E-5</v>
      </c>
      <c r="G4938" s="9" cm="1">
        <f t="array" aca="1" ref="G4938:G4940" ca="1">TRANSPOSE(INDEX(LINEST(OFFSET('Stock Prices'!O$4,$B4938,0):OFFSET('Stock Prices'!O$784,$B4938,0),OFFSET('Stock Prices'!$H$4,$B4938,0):OFFSET('Stock Prices'!$J$784,$B4938,0)),{1,2,3}))</f>
        <v>6.4326565784903757E-4</v>
      </c>
      <c r="H4938" s="9" cm="1">
        <f t="array" aca="1" ref="H4938:H4940" ca="1">TRANSPOSE(INDEX(LINEST(OFFSET('Stock Prices'!P$4,$B4938,0):OFFSET('Stock Prices'!P$784,$B4938,0),OFFSET('Stock Prices'!$H$4,$B4938,0):OFFSET('Stock Prices'!$J$784,$B4938,0)),{1,2,3}))</f>
        <v>9.0262093173172435E-4</v>
      </c>
      <c r="I4938" s="9" cm="1">
        <f t="array" aca="1" ref="I4938:I4940" ca="1">TRANSPOSE(INDEX(LINEST(OFFSET('Stock Prices'!Q$4,$B4938,0):OFFSET('Stock Prices'!Q$784,$B4938,0),OFFSET('Stock Prices'!$H$4,$B4938,0):OFFSET('Stock Prices'!$J$784,$B4938,0)),{1,2,3}))</f>
        <v>1.0701554172896307E-3</v>
      </c>
    </row>
    <row r="4939" spans="1:9">
      <c r="C4939" s="9" t="s">
        <v>262</v>
      </c>
      <c r="D4939">
        <f ca="1"/>
        <v>3.7515811350532889E-4</v>
      </c>
      <c r="E4939">
        <f ca="1"/>
        <v>1.5178622251765736E-3</v>
      </c>
      <c r="F4939">
        <f ca="1"/>
        <v>1.8175863106772406E-3</v>
      </c>
      <c r="G4939">
        <f ca="1"/>
        <v>1.8410635147717406E-3</v>
      </c>
      <c r="H4939">
        <f ca="1"/>
        <v>4.6739792873585944E-3</v>
      </c>
      <c r="I4939">
        <f ca="1"/>
        <v>1.4726198253216514E-3</v>
      </c>
    </row>
    <row r="4940" spans="1:9">
      <c r="C4940" s="9" t="s">
        <v>263</v>
      </c>
      <c r="D4940">
        <f ca="1"/>
        <v>1.9644037563956872E-4</v>
      </c>
      <c r="E4940">
        <f ca="1"/>
        <v>-1.1024710417086726E-3</v>
      </c>
      <c r="F4940">
        <f ca="1"/>
        <v>1.2026168396017411E-4</v>
      </c>
      <c r="G4940">
        <f ca="1"/>
        <v>-3.9077579536398169E-6</v>
      </c>
      <c r="H4940">
        <f ca="1"/>
        <v>-2.6658608055126695E-3</v>
      </c>
      <c r="I4940">
        <f ca="1"/>
        <v>-4.0567101008617975E-4</v>
      </c>
    </row>
    <row r="4941" spans="1:9">
      <c r="A4941" s="7" t="s">
        <v>1840</v>
      </c>
      <c r="B4941">
        <v>1646</v>
      </c>
      <c r="C4941" s="9" t="s">
        <v>2728</v>
      </c>
      <c r="D4941" s="9" cm="1">
        <f t="array" aca="1" ref="D4941:D4943" ca="1">TRANSPOSE(INDEX(LINEST(OFFSET('Stock Prices'!L$4,$B4941,0):OFFSET('Stock Prices'!L$784,$B4941,0),OFFSET('Stock Prices'!$H$4,$B4941,0):OFFSET('Stock Prices'!$J$784,$B4941,0)),{1,2,3}))</f>
        <v>-5.7586742728074527E-4</v>
      </c>
      <c r="E4941" s="9" cm="1">
        <f t="array" aca="1" ref="E4941:E4943" ca="1">TRANSPOSE(INDEX(LINEST(OFFSET('Stock Prices'!M$4,$B4941,0):OFFSET('Stock Prices'!M$784,$B4941,0),OFFSET('Stock Prices'!$H$4,$B4941,0):OFFSET('Stock Prices'!$J$784,$B4941,0)),{1,2,3}))</f>
        <v>-8.3962747242841021E-4</v>
      </c>
      <c r="F4941" s="9" cm="1">
        <f t="array" aca="1" ref="F4941:F4943" ca="1">TRANSPOSE(INDEX(LINEST(OFFSET('Stock Prices'!N$4,$B4941,0):OFFSET('Stock Prices'!N$784,$B4941,0),OFFSET('Stock Prices'!$H$4,$B4941,0):OFFSET('Stock Prices'!$J$784,$B4941,0)),{1,2,3}))</f>
        <v>-4.5630277250845764E-5</v>
      </c>
      <c r="G4941" s="9" cm="1">
        <f t="array" aca="1" ref="G4941:G4943" ca="1">TRANSPOSE(INDEX(LINEST(OFFSET('Stock Prices'!O$4,$B4941,0):OFFSET('Stock Prices'!O$784,$B4941,0),OFFSET('Stock Prices'!$H$4,$B4941,0):OFFSET('Stock Prices'!$J$784,$B4941,0)),{1,2,3}))</f>
        <v>6.3264124307371825E-4</v>
      </c>
      <c r="H4941" s="9" cm="1">
        <f t="array" aca="1" ref="H4941:H4943" ca="1">TRANSPOSE(INDEX(LINEST(OFFSET('Stock Prices'!P$4,$B4941,0):OFFSET('Stock Prices'!P$784,$B4941,0),OFFSET('Stock Prices'!$H$4,$B4941,0):OFFSET('Stock Prices'!$J$784,$B4941,0)),{1,2,3}))</f>
        <v>9.1211718689303517E-4</v>
      </c>
      <c r="I4941" s="9" cm="1">
        <f t="array" aca="1" ref="I4941:I4943" ca="1">TRANSPOSE(INDEX(LINEST(OFFSET('Stock Prices'!Q$4,$B4941,0):OFFSET('Stock Prices'!Q$784,$B4941,0),OFFSET('Stock Prices'!$H$4,$B4941,0):OFFSET('Stock Prices'!$J$784,$B4941,0)),{1,2,3}))</f>
        <v>1.0815672664656122E-3</v>
      </c>
    </row>
    <row r="4942" spans="1:9">
      <c r="C4942" s="9" t="s">
        <v>262</v>
      </c>
      <c r="D4942">
        <f ca="1"/>
        <v>4.1957492802141788E-4</v>
      </c>
      <c r="E4942">
        <f ca="1"/>
        <v>1.482835924161958E-3</v>
      </c>
      <c r="F4942">
        <f ca="1"/>
        <v>1.7037255701997606E-3</v>
      </c>
      <c r="G4942">
        <f ca="1"/>
        <v>1.9843391855935786E-3</v>
      </c>
      <c r="H4942">
        <f ca="1"/>
        <v>4.5785343079331655E-3</v>
      </c>
      <c r="I4942">
        <f ca="1"/>
        <v>1.3986901967389669E-3</v>
      </c>
    </row>
    <row r="4943" spans="1:9">
      <c r="C4943" s="9" t="s">
        <v>263</v>
      </c>
      <c r="D4943">
        <f ca="1"/>
        <v>1.5887556177560317E-4</v>
      </c>
      <c r="E4943">
        <f ca="1"/>
        <v>-1.0925558636524846E-3</v>
      </c>
      <c r="F4943">
        <f ca="1"/>
        <v>1.3755700607001928E-4</v>
      </c>
      <c r="G4943">
        <f ca="1"/>
        <v>-3.0373242726080963E-5</v>
      </c>
      <c r="H4943">
        <f ca="1"/>
        <v>-2.6551669409626989E-3</v>
      </c>
      <c r="I4943">
        <f ca="1"/>
        <v>-4.0902068632883557E-4</v>
      </c>
    </row>
    <row r="4944" spans="1:9">
      <c r="A4944" s="7" t="s">
        <v>1841</v>
      </c>
      <c r="B4944">
        <v>1647</v>
      </c>
      <c r="C4944" s="9" t="s">
        <v>2728</v>
      </c>
      <c r="D4944" s="9" cm="1">
        <f t="array" aca="1" ref="D4944:D4946" ca="1">TRANSPOSE(INDEX(LINEST(OFFSET('Stock Prices'!L$4,$B4944,0):OFFSET('Stock Prices'!L$784,$B4944,0),OFFSET('Stock Prices'!$H$4,$B4944,0):OFFSET('Stock Prices'!$J$784,$B4944,0)),{1,2,3}))</f>
        <v>-5.9109968714993622E-4</v>
      </c>
      <c r="E4944" s="9" cm="1">
        <f t="array" aca="1" ref="E4944:E4946" ca="1">TRANSPOSE(INDEX(LINEST(OFFSET('Stock Prices'!M$4,$B4944,0):OFFSET('Stock Prices'!M$784,$B4944,0),OFFSET('Stock Prices'!$H$4,$B4944,0):OFFSET('Stock Prices'!$J$784,$B4944,0)),{1,2,3}))</f>
        <v>-8.699384446065083E-4</v>
      </c>
      <c r="F4944" s="9" cm="1">
        <f t="array" aca="1" ref="F4944:F4946" ca="1">TRANSPOSE(INDEX(LINEST(OFFSET('Stock Prices'!N$4,$B4944,0):OFFSET('Stock Prices'!N$784,$B4944,0),OFFSET('Stock Prices'!$H$4,$B4944,0):OFFSET('Stock Prices'!$J$784,$B4944,0)),{1,2,3}))</f>
        <v>-4.0827379298756222E-5</v>
      </c>
      <c r="G4944" s="9" cm="1">
        <f t="array" aca="1" ref="G4944:G4946" ca="1">TRANSPOSE(INDEX(LINEST(OFFSET('Stock Prices'!O$4,$B4944,0):OFFSET('Stock Prices'!O$784,$B4944,0),OFFSET('Stock Prices'!$H$4,$B4944,0):OFFSET('Stock Prices'!$J$784,$B4944,0)),{1,2,3}))</f>
        <v>6.3847518976317783E-4</v>
      </c>
      <c r="H4944" s="9" cm="1">
        <f t="array" aca="1" ref="H4944:H4946" ca="1">TRANSPOSE(INDEX(LINEST(OFFSET('Stock Prices'!P$4,$B4944,0):OFFSET('Stock Prices'!P$784,$B4944,0),OFFSET('Stock Prices'!$H$4,$B4944,0):OFFSET('Stock Prices'!$J$784,$B4944,0)),{1,2,3}))</f>
        <v>8.8886702053605929E-4</v>
      </c>
      <c r="I4944" s="9" cm="1">
        <f t="array" aca="1" ref="I4944:I4946" ca="1">TRANSPOSE(INDEX(LINEST(OFFSET('Stock Prices'!Q$4,$B4944,0):OFFSET('Stock Prices'!Q$784,$B4944,0),OFFSET('Stock Prices'!$H$4,$B4944,0):OFFSET('Stock Prices'!$J$784,$B4944,0)),{1,2,3}))</f>
        <v>1.0627324095828423E-3</v>
      </c>
    </row>
    <row r="4945" spans="1:9">
      <c r="C4945" s="9" t="s">
        <v>262</v>
      </c>
      <c r="D4945">
        <f ca="1"/>
        <v>5.310965960985439E-4</v>
      </c>
      <c r="E4945">
        <f ca="1"/>
        <v>1.692652039120132E-3</v>
      </c>
      <c r="F4945">
        <f ca="1"/>
        <v>1.7044204828666402E-3</v>
      </c>
      <c r="G4945">
        <f ca="1"/>
        <v>2.0592877863470902E-3</v>
      </c>
      <c r="H4945">
        <f ca="1"/>
        <v>4.7760493709209321E-3</v>
      </c>
      <c r="I4945">
        <f ca="1"/>
        <v>1.4810558520614054E-3</v>
      </c>
    </row>
    <row r="4946" spans="1:9">
      <c r="C4946" s="9" t="s">
        <v>263</v>
      </c>
      <c r="D4946">
        <f ca="1"/>
        <v>1.7859862452671731E-4</v>
      </c>
      <c r="E4946">
        <f ca="1"/>
        <v>-1.0534434288800674E-3</v>
      </c>
      <c r="F4946">
        <f ca="1"/>
        <v>1.3173771400026987E-4</v>
      </c>
      <c r="G4946">
        <f ca="1"/>
        <v>-3.661596816012227E-5</v>
      </c>
      <c r="H4946">
        <f ca="1"/>
        <v>-2.6247579920497472E-3</v>
      </c>
      <c r="I4946">
        <f ca="1"/>
        <v>-3.8525174189062535E-4</v>
      </c>
    </row>
    <row r="4947" spans="1:9">
      <c r="A4947" s="7" t="s">
        <v>1842</v>
      </c>
      <c r="B4947">
        <v>1648</v>
      </c>
      <c r="C4947" s="9" t="s">
        <v>2728</v>
      </c>
      <c r="D4947" s="9" cm="1">
        <f t="array" aca="1" ref="D4947:D4949" ca="1">TRANSPOSE(INDEX(LINEST(OFFSET('Stock Prices'!L$4,$B4947,0):OFFSET('Stock Prices'!L$784,$B4947,0),OFFSET('Stock Prices'!$H$4,$B4947,0):OFFSET('Stock Prices'!$J$784,$B4947,0)),{1,2,3}))</f>
        <v>-5.8366728295256162E-4</v>
      </c>
      <c r="E4947" s="9" cm="1">
        <f t="array" aca="1" ref="E4947:E4949" ca="1">TRANSPOSE(INDEX(LINEST(OFFSET('Stock Prices'!M$4,$B4947,0):OFFSET('Stock Prices'!M$784,$B4947,0),OFFSET('Stock Prices'!$H$4,$B4947,0):OFFSET('Stock Prices'!$J$784,$B4947,0)),{1,2,3}))</f>
        <v>-8.7818013120421145E-4</v>
      </c>
      <c r="F4947" s="9" cm="1">
        <f t="array" aca="1" ref="F4947:F4949" ca="1">TRANSPOSE(INDEX(LINEST(OFFSET('Stock Prices'!N$4,$B4947,0):OFFSET('Stock Prices'!N$784,$B4947,0),OFFSET('Stock Prices'!$H$4,$B4947,0):OFFSET('Stock Prices'!$J$784,$B4947,0)),{1,2,3}))</f>
        <v>-4.3799710707218485E-5</v>
      </c>
      <c r="G4947" s="9" cm="1">
        <f t="array" aca="1" ref="G4947:G4949" ca="1">TRANSPOSE(INDEX(LINEST(OFFSET('Stock Prices'!O$4,$B4947,0):OFFSET('Stock Prices'!O$784,$B4947,0),OFFSET('Stock Prices'!$H$4,$B4947,0):OFFSET('Stock Prices'!$J$784,$B4947,0)),{1,2,3}))</f>
        <v>6.3780252896823047E-4</v>
      </c>
      <c r="H4947" s="9" cm="1">
        <f t="array" aca="1" ref="H4947:H4949" ca="1">TRANSPOSE(INDEX(LINEST(OFFSET('Stock Prices'!P$4,$B4947,0):OFFSET('Stock Prices'!P$784,$B4947,0),OFFSET('Stock Prices'!$H$4,$B4947,0):OFFSET('Stock Prices'!$J$784,$B4947,0)),{1,2,3}))</f>
        <v>8.760387628111711E-4</v>
      </c>
      <c r="I4947" s="9" cm="1">
        <f t="array" aca="1" ref="I4947:I4949" ca="1">TRANSPOSE(INDEX(LINEST(OFFSET('Stock Prices'!Q$4,$B4947,0):OFFSET('Stock Prices'!Q$784,$B4947,0),OFFSET('Stock Prices'!$H$4,$B4947,0):OFFSET('Stock Prices'!$J$784,$B4947,0)),{1,2,3}))</f>
        <v>1.0709301795219655E-3</v>
      </c>
    </row>
    <row r="4948" spans="1:9">
      <c r="C4948" s="9" t="s">
        <v>262</v>
      </c>
      <c r="D4948">
        <f ca="1"/>
        <v>6.0198589840277023E-4</v>
      </c>
      <c r="E4948">
        <f ca="1"/>
        <v>1.7220015051953247E-3</v>
      </c>
      <c r="F4948">
        <f ca="1"/>
        <v>1.6598630457673076E-3</v>
      </c>
      <c r="G4948">
        <f ca="1"/>
        <v>2.0906397151433851E-3</v>
      </c>
      <c r="H4948">
        <f ca="1"/>
        <v>4.785166350939723E-3</v>
      </c>
      <c r="I4948">
        <f ca="1"/>
        <v>1.4911383151600518E-3</v>
      </c>
    </row>
    <row r="4949" spans="1:9">
      <c r="C4949" s="9" t="s">
        <v>263</v>
      </c>
      <c r="D4949">
        <f ca="1"/>
        <v>1.6126953121479965E-4</v>
      </c>
      <c r="E4949">
        <f ca="1"/>
        <v>-1.0720037244506115E-3</v>
      </c>
      <c r="F4949">
        <f ca="1"/>
        <v>1.4433925325585525E-4</v>
      </c>
      <c r="G4949">
        <f ca="1"/>
        <v>-4.8263200640537166E-5</v>
      </c>
      <c r="H4949">
        <f ca="1"/>
        <v>-2.6408522605107375E-3</v>
      </c>
      <c r="I4949">
        <f ca="1"/>
        <v>-3.8053355413963198E-4</v>
      </c>
    </row>
    <row r="4950" spans="1:9">
      <c r="A4950" s="7" t="s">
        <v>1843</v>
      </c>
      <c r="B4950">
        <v>1649</v>
      </c>
      <c r="C4950" s="9" t="s">
        <v>2728</v>
      </c>
      <c r="D4950" s="9" cm="1">
        <f t="array" aca="1" ref="D4950:D4952" ca="1">TRANSPOSE(INDEX(LINEST(OFFSET('Stock Prices'!L$4,$B4950,0):OFFSET('Stock Prices'!L$784,$B4950,0),OFFSET('Stock Prices'!$H$4,$B4950,0):OFFSET('Stock Prices'!$J$784,$B4950,0)),{1,2,3}))</f>
        <v>-5.7010183915020521E-4</v>
      </c>
      <c r="E4950" s="9" cm="1">
        <f t="array" aca="1" ref="E4950:E4952" ca="1">TRANSPOSE(INDEX(LINEST(OFFSET('Stock Prices'!M$4,$B4950,0):OFFSET('Stock Prices'!M$784,$B4950,0),OFFSET('Stock Prices'!$H$4,$B4950,0):OFFSET('Stock Prices'!$J$784,$B4950,0)),{1,2,3}))</f>
        <v>-8.7664042318764566E-4</v>
      </c>
      <c r="F4950" s="9" cm="1">
        <f t="array" aca="1" ref="F4950:F4952" ca="1">TRANSPOSE(INDEX(LINEST(OFFSET('Stock Prices'!N$4,$B4950,0):OFFSET('Stock Prices'!N$784,$B4950,0),OFFSET('Stock Prices'!$H$4,$B4950,0):OFFSET('Stock Prices'!$J$784,$B4950,0)),{1,2,3}))</f>
        <v>-5.7078881233141612E-5</v>
      </c>
      <c r="G4950" s="9" cm="1">
        <f t="array" aca="1" ref="G4950:G4952" ca="1">TRANSPOSE(INDEX(LINEST(OFFSET('Stock Prices'!O$4,$B4950,0):OFFSET('Stock Prices'!O$784,$B4950,0),OFFSET('Stock Prices'!$H$4,$B4950,0):OFFSET('Stock Prices'!$J$784,$B4950,0)),{1,2,3}))</f>
        <v>6.2203726014365942E-4</v>
      </c>
      <c r="H4950" s="9" cm="1">
        <f t="array" aca="1" ref="H4950:H4952" ca="1">TRANSPOSE(INDEX(LINEST(OFFSET('Stock Prices'!P$4,$B4950,0):OFFSET('Stock Prices'!P$784,$B4950,0),OFFSET('Stock Prices'!$H$4,$B4950,0):OFFSET('Stock Prices'!$J$784,$B4950,0)),{1,2,3}))</f>
        <v>8.6177672403335115E-4</v>
      </c>
      <c r="I4950" s="9" cm="1">
        <f t="array" aca="1" ref="I4950:I4952" ca="1">TRANSPOSE(INDEX(LINEST(OFFSET('Stock Prices'!Q$4,$B4950,0):OFFSET('Stock Prices'!Q$784,$B4950,0),OFFSET('Stock Prices'!$H$4,$B4950,0):OFFSET('Stock Prices'!$J$784,$B4950,0)),{1,2,3}))</f>
        <v>1.0822640220635611E-3</v>
      </c>
    </row>
    <row r="4951" spans="1:9">
      <c r="C4951" s="9" t="s">
        <v>262</v>
      </c>
      <c r="D4951">
        <f ca="1"/>
        <v>6.8225790273339706E-4</v>
      </c>
      <c r="E4951">
        <f ca="1"/>
        <v>1.6999554415424176E-3</v>
      </c>
      <c r="F4951">
        <f ca="1"/>
        <v>1.6789812174611146E-3</v>
      </c>
      <c r="G4951">
        <f ca="1"/>
        <v>2.0154984816318114E-3</v>
      </c>
      <c r="H4951">
        <f ca="1"/>
        <v>4.730115045198875E-3</v>
      </c>
      <c r="I4951">
        <f ca="1"/>
        <v>1.5130412599216139E-3</v>
      </c>
    </row>
    <row r="4952" spans="1:9">
      <c r="C4952" s="9" t="s">
        <v>263</v>
      </c>
      <c r="D4952">
        <f ca="1"/>
        <v>1.7571534330976715E-4</v>
      </c>
      <c r="E4952">
        <f ca="1"/>
        <v>-1.0756387620396669E-3</v>
      </c>
      <c r="F4952">
        <f ca="1"/>
        <v>1.4673753562867648E-4</v>
      </c>
      <c r="G4952">
        <f ca="1"/>
        <v>-6.1979280925483123E-5</v>
      </c>
      <c r="H4952">
        <f ca="1"/>
        <v>-2.6510723690208889E-3</v>
      </c>
      <c r="I4952">
        <f ca="1"/>
        <v>-3.7611006847042711E-4</v>
      </c>
    </row>
    <row r="4953" spans="1:9">
      <c r="A4953" s="7" t="s">
        <v>1844</v>
      </c>
      <c r="B4953">
        <v>1650</v>
      </c>
      <c r="C4953" s="9" t="s">
        <v>2728</v>
      </c>
      <c r="D4953" s="9" cm="1">
        <f t="array" aca="1" ref="D4953:D4955" ca="1">TRANSPOSE(INDEX(LINEST(OFFSET('Stock Prices'!L$4,$B4953,0):OFFSET('Stock Prices'!L$784,$B4953,0),OFFSET('Stock Prices'!$H$4,$B4953,0):OFFSET('Stock Prices'!$J$784,$B4953,0)),{1,2,3}))</f>
        <v>-5.4357159632676929E-4</v>
      </c>
      <c r="E4953" s="9" cm="1">
        <f t="array" aca="1" ref="E4953:E4955" ca="1">TRANSPOSE(INDEX(LINEST(OFFSET('Stock Prices'!M$4,$B4953,0):OFFSET('Stock Prices'!M$784,$B4953,0),OFFSET('Stock Prices'!$H$4,$B4953,0):OFFSET('Stock Prices'!$J$784,$B4953,0)),{1,2,3}))</f>
        <v>-8.5099555830941227E-4</v>
      </c>
      <c r="F4953" s="9" cm="1">
        <f t="array" aca="1" ref="F4953:F4955" ca="1">TRANSPOSE(INDEX(LINEST(OFFSET('Stock Prices'!N$4,$B4953,0):OFFSET('Stock Prices'!N$784,$B4953,0),OFFSET('Stock Prices'!$H$4,$B4953,0):OFFSET('Stock Prices'!$J$784,$B4953,0)),{1,2,3}))</f>
        <v>-7.4837362040392622E-5</v>
      </c>
      <c r="G4953" s="9" cm="1">
        <f t="array" aca="1" ref="G4953:G4955" ca="1">TRANSPOSE(INDEX(LINEST(OFFSET('Stock Prices'!O$4,$B4953,0):OFFSET('Stock Prices'!O$784,$B4953,0),OFFSET('Stock Prices'!$H$4,$B4953,0):OFFSET('Stock Prices'!$J$784,$B4953,0)),{1,2,3}))</f>
        <v>5.3659629665771952E-4</v>
      </c>
      <c r="H4953" s="9" cm="1">
        <f t="array" aca="1" ref="H4953:H4955" ca="1">TRANSPOSE(INDEX(LINEST(OFFSET('Stock Prices'!P$4,$B4953,0):OFFSET('Stock Prices'!P$784,$B4953,0),OFFSET('Stock Prices'!$H$4,$B4953,0):OFFSET('Stock Prices'!$J$784,$B4953,0)),{1,2,3}))</f>
        <v>8.9442595028798243E-4</v>
      </c>
      <c r="I4953" s="9" cm="1">
        <f t="array" aca="1" ref="I4953:I4955" ca="1">TRANSPOSE(INDEX(LINEST(OFFSET('Stock Prices'!Q$4,$B4953,0):OFFSET('Stock Prices'!Q$784,$B4953,0),OFFSET('Stock Prices'!$H$4,$B4953,0):OFFSET('Stock Prices'!$J$784,$B4953,0)),{1,2,3}))</f>
        <v>1.0963820197386887E-3</v>
      </c>
    </row>
    <row r="4954" spans="1:9">
      <c r="C4954" s="9" t="s">
        <v>262</v>
      </c>
      <c r="D4954">
        <f ca="1"/>
        <v>6.7605738964648617E-4</v>
      </c>
      <c r="E4954">
        <f ca="1"/>
        <v>1.6927701745873052E-3</v>
      </c>
      <c r="F4954">
        <f ca="1"/>
        <v>1.6319116744341242E-3</v>
      </c>
      <c r="G4954">
        <f ca="1"/>
        <v>1.9611987436853363E-3</v>
      </c>
      <c r="H4954">
        <f ca="1"/>
        <v>4.6957942894128796E-3</v>
      </c>
      <c r="I4954">
        <f ca="1"/>
        <v>1.519651842677758E-3</v>
      </c>
    </row>
    <row r="4955" spans="1:9">
      <c r="C4955" s="9" t="s">
        <v>263</v>
      </c>
      <c r="D4955">
        <f ca="1"/>
        <v>1.6568177871850731E-4</v>
      </c>
      <c r="E4955">
        <f ca="1"/>
        <v>-1.0858691093503764E-3</v>
      </c>
      <c r="F4955">
        <f ca="1"/>
        <v>1.3060365663907867E-4</v>
      </c>
      <c r="G4955">
        <f ca="1"/>
        <v>-6.2798424665622739E-5</v>
      </c>
      <c r="H4955">
        <f ca="1"/>
        <v>-2.675326980787613E-3</v>
      </c>
      <c r="I4955">
        <f ca="1"/>
        <v>-3.7702832284967474E-4</v>
      </c>
    </row>
    <row r="4956" spans="1:9">
      <c r="A4956" s="7" t="s">
        <v>1845</v>
      </c>
      <c r="B4956">
        <v>1651</v>
      </c>
      <c r="C4956" s="9" t="s">
        <v>2728</v>
      </c>
      <c r="D4956" s="9" cm="1">
        <f t="array" aca="1" ref="D4956:D4958" ca="1">TRANSPOSE(INDEX(LINEST(OFFSET('Stock Prices'!L$4,$B4956,0):OFFSET('Stock Prices'!L$784,$B4956,0),OFFSET('Stock Prices'!$H$4,$B4956,0):OFFSET('Stock Prices'!$J$784,$B4956,0)),{1,2,3}))</f>
        <v>-5.4124008961156341E-4</v>
      </c>
      <c r="E4956" s="9" cm="1">
        <f t="array" aca="1" ref="E4956:E4958" ca="1">TRANSPOSE(INDEX(LINEST(OFFSET('Stock Prices'!M$4,$B4956,0):OFFSET('Stock Prices'!M$784,$B4956,0),OFFSET('Stock Prices'!$H$4,$B4956,0):OFFSET('Stock Prices'!$J$784,$B4956,0)),{1,2,3}))</f>
        <v>-8.4990280832570101E-4</v>
      </c>
      <c r="F4956" s="9" cm="1">
        <f t="array" aca="1" ref="F4956:F4958" ca="1">TRANSPOSE(INDEX(LINEST(OFFSET('Stock Prices'!N$4,$B4956,0):OFFSET('Stock Prices'!N$784,$B4956,0),OFFSET('Stock Prices'!$H$4,$B4956,0):OFFSET('Stock Prices'!$J$784,$B4956,0)),{1,2,3}))</f>
        <v>-7.623324725831716E-5</v>
      </c>
      <c r="G4956" s="9" cm="1">
        <f t="array" aca="1" ref="G4956:G4958" ca="1">TRANSPOSE(INDEX(LINEST(OFFSET('Stock Prices'!O$4,$B4956,0):OFFSET('Stock Prices'!O$784,$B4956,0),OFFSET('Stock Prices'!$H$4,$B4956,0):OFFSET('Stock Prices'!$J$784,$B4956,0)),{1,2,3}))</f>
        <v>5.3628030518899396E-4</v>
      </c>
      <c r="H4956" s="9" cm="1">
        <f t="array" aca="1" ref="H4956:H4958" ca="1">TRANSPOSE(INDEX(LINEST(OFFSET('Stock Prices'!P$4,$B4956,0):OFFSET('Stock Prices'!P$784,$B4956,0),OFFSET('Stock Prices'!$H$4,$B4956,0):OFFSET('Stock Prices'!$J$784,$B4956,0)),{1,2,3}))</f>
        <v>8.9447674871092914E-4</v>
      </c>
      <c r="I4956" s="9" cm="1">
        <f t="array" aca="1" ref="I4956:I4958" ca="1">TRANSPOSE(INDEX(LINEST(OFFSET('Stock Prices'!Q$4,$B4956,0):OFFSET('Stock Prices'!Q$784,$B4956,0),OFFSET('Stock Prices'!$H$4,$B4956,0):OFFSET('Stock Prices'!$J$784,$B4956,0)),{1,2,3}))</f>
        <v>1.0989877544112588E-3</v>
      </c>
    </row>
    <row r="4957" spans="1:9">
      <c r="C4957" s="9" t="s">
        <v>262</v>
      </c>
      <c r="D4957">
        <f ca="1"/>
        <v>6.8449941915773823E-4</v>
      </c>
      <c r="E4957">
        <f ca="1"/>
        <v>1.7167093111983402E-3</v>
      </c>
      <c r="F4957">
        <f ca="1"/>
        <v>1.6112653849166482E-3</v>
      </c>
      <c r="G4957">
        <f ca="1"/>
        <v>1.9241147254742189E-3</v>
      </c>
      <c r="H4957">
        <f ca="1"/>
        <v>4.7091645618485226E-3</v>
      </c>
      <c r="I4957">
        <f ca="1"/>
        <v>1.5697450685917202E-3</v>
      </c>
    </row>
    <row r="4958" spans="1:9">
      <c r="C4958" s="9" t="s">
        <v>263</v>
      </c>
      <c r="D4958">
        <f ca="1"/>
        <v>1.8056284097079292E-4</v>
      </c>
      <c r="E4958">
        <f ca="1"/>
        <v>-1.0876933805970793E-3</v>
      </c>
      <c r="F4958">
        <f ca="1"/>
        <v>1.2855989533567166E-4</v>
      </c>
      <c r="G4958">
        <f ca="1"/>
        <v>-4.8989913007577854E-5</v>
      </c>
      <c r="H4958">
        <f ca="1"/>
        <v>-2.6808090803153691E-3</v>
      </c>
      <c r="I4958">
        <f ca="1"/>
        <v>-3.7829997826164906E-4</v>
      </c>
    </row>
    <row r="4959" spans="1:9">
      <c r="A4959" s="7" t="s">
        <v>1846</v>
      </c>
      <c r="B4959">
        <v>1652</v>
      </c>
      <c r="C4959" s="9" t="s">
        <v>2728</v>
      </c>
      <c r="D4959" s="9" cm="1">
        <f t="array" aca="1" ref="D4959:D4961" ca="1">TRANSPOSE(INDEX(LINEST(OFFSET('Stock Prices'!L$4,$B4959,0):OFFSET('Stock Prices'!L$784,$B4959,0),OFFSET('Stock Prices'!$H$4,$B4959,0):OFFSET('Stock Prices'!$J$784,$B4959,0)),{1,2,3}))</f>
        <v>-5.6006387137549863E-4</v>
      </c>
      <c r="E4959" s="9" cm="1">
        <f t="array" aca="1" ref="E4959:E4961" ca="1">TRANSPOSE(INDEX(LINEST(OFFSET('Stock Prices'!M$4,$B4959,0):OFFSET('Stock Prices'!M$784,$B4959,0),OFFSET('Stock Prices'!$H$4,$B4959,0):OFFSET('Stock Prices'!$J$784,$B4959,0)),{1,2,3}))</f>
        <v>-8.3626757881392335E-4</v>
      </c>
      <c r="F4959" s="9" cm="1">
        <f t="array" aca="1" ref="F4959:F4961" ca="1">TRANSPOSE(INDEX(LINEST(OFFSET('Stock Prices'!N$4,$B4959,0):OFFSET('Stock Prices'!N$784,$B4959,0),OFFSET('Stock Prices'!$H$4,$B4959,0):OFFSET('Stock Prices'!$J$784,$B4959,0)),{1,2,3}))</f>
        <v>-9.8755208113076467E-5</v>
      </c>
      <c r="G4959" s="9" cm="1">
        <f t="array" aca="1" ref="G4959:G4961" ca="1">TRANSPOSE(INDEX(LINEST(OFFSET('Stock Prices'!O$4,$B4959,0):OFFSET('Stock Prices'!O$784,$B4959,0),OFFSET('Stock Prices'!$H$4,$B4959,0):OFFSET('Stock Prices'!$J$784,$B4959,0)),{1,2,3}))</f>
        <v>5.2044377992543976E-4</v>
      </c>
      <c r="H4959" s="9" cm="1">
        <f t="array" aca="1" ref="H4959:H4961" ca="1">TRANSPOSE(INDEX(LINEST(OFFSET('Stock Prices'!P$4,$B4959,0):OFFSET('Stock Prices'!P$784,$B4959,0),OFFSET('Stock Prices'!$H$4,$B4959,0):OFFSET('Stock Prices'!$J$784,$B4959,0)),{1,2,3}))</f>
        <v>8.9495754167978018E-4</v>
      </c>
      <c r="I4959" s="9" cm="1">
        <f t="array" aca="1" ref="I4959:I4961" ca="1">TRANSPOSE(INDEX(LINEST(OFFSET('Stock Prices'!Q$4,$B4959,0):OFFSET('Stock Prices'!Q$784,$B4959,0),OFFSET('Stock Prices'!$H$4,$B4959,0):OFFSET('Stock Prices'!$J$784,$B4959,0)),{1,2,3}))</f>
        <v>1.0827172394239888E-3</v>
      </c>
    </row>
    <row r="4960" spans="1:9">
      <c r="C4960" s="9" t="s">
        <v>262</v>
      </c>
      <c r="D4960">
        <f ca="1"/>
        <v>6.9160884607144838E-4</v>
      </c>
      <c r="E4960">
        <f ca="1"/>
        <v>1.7043979419824272E-3</v>
      </c>
      <c r="F4960">
        <f ca="1"/>
        <v>1.6541068590789796E-3</v>
      </c>
      <c r="G4960">
        <f ca="1"/>
        <v>1.9469087545353962E-3</v>
      </c>
      <c r="H4960">
        <f ca="1"/>
        <v>4.7175868400139917E-3</v>
      </c>
      <c r="I4960">
        <f ca="1"/>
        <v>1.6063630062387983E-3</v>
      </c>
    </row>
    <row r="4961" spans="1:9">
      <c r="C4961" s="9" t="s">
        <v>263</v>
      </c>
      <c r="D4961">
        <f ca="1"/>
        <v>1.9992485025854364E-4</v>
      </c>
      <c r="E4961">
        <f ca="1"/>
        <v>-1.0973763910464241E-3</v>
      </c>
      <c r="F4961">
        <f ca="1"/>
        <v>1.3090818642275229E-4</v>
      </c>
      <c r="G4961">
        <f ca="1"/>
        <v>-4.2894268705160512E-5</v>
      </c>
      <c r="H4961">
        <f ca="1"/>
        <v>-2.6865201800125261E-3</v>
      </c>
      <c r="I4961">
        <f ca="1"/>
        <v>-3.8004004864383901E-4</v>
      </c>
    </row>
    <row r="4962" spans="1:9">
      <c r="A4962" s="7" t="s">
        <v>1847</v>
      </c>
      <c r="B4962">
        <v>1653</v>
      </c>
      <c r="C4962" s="9" t="s">
        <v>2728</v>
      </c>
      <c r="D4962" s="9" cm="1">
        <f t="array" aca="1" ref="D4962:D4964" ca="1">TRANSPOSE(INDEX(LINEST(OFFSET('Stock Prices'!L$4,$B4962,0):OFFSET('Stock Prices'!L$784,$B4962,0),OFFSET('Stock Prices'!$H$4,$B4962,0):OFFSET('Stock Prices'!$J$784,$B4962,0)),{1,2,3}))</f>
        <v>-6.6325970002914655E-4</v>
      </c>
      <c r="E4962" s="9" cm="1">
        <f t="array" aca="1" ref="E4962:E4964" ca="1">TRANSPOSE(INDEX(LINEST(OFFSET('Stock Prices'!M$4,$B4962,0):OFFSET('Stock Prices'!M$784,$B4962,0),OFFSET('Stock Prices'!$H$4,$B4962,0):OFFSET('Stock Prices'!$J$784,$B4962,0)),{1,2,3}))</f>
        <v>-9.982157102985821E-4</v>
      </c>
      <c r="F4962" s="9" cm="1">
        <f t="array" aca="1" ref="F4962:F4964" ca="1">TRANSPOSE(INDEX(LINEST(OFFSET('Stock Prices'!N$4,$B4962,0):OFFSET('Stock Prices'!N$784,$B4962,0),OFFSET('Stock Prices'!$H$4,$B4962,0):OFFSET('Stock Prices'!$J$784,$B4962,0)),{1,2,3}))</f>
        <v>-3.0299451333999546E-4</v>
      </c>
      <c r="G4962" s="9" cm="1">
        <f t="array" aca="1" ref="G4962:G4964" ca="1">TRANSPOSE(INDEX(LINEST(OFFSET('Stock Prices'!O$4,$B4962,0):OFFSET('Stock Prices'!O$784,$B4962,0),OFFSET('Stock Prices'!$H$4,$B4962,0):OFFSET('Stock Prices'!$J$784,$B4962,0)),{1,2,3}))</f>
        <v>5.2110598738481725E-4</v>
      </c>
      <c r="H4962" s="9" cm="1">
        <f t="array" aca="1" ref="H4962:H4964" ca="1">TRANSPOSE(INDEX(LINEST(OFFSET('Stock Prices'!P$4,$B4962,0):OFFSET('Stock Prices'!P$784,$B4962,0),OFFSET('Stock Prices'!$H$4,$B4962,0):OFFSET('Stock Prices'!$J$784,$B4962,0)),{1,2,3}))</f>
        <v>8.8084855890796585E-4</v>
      </c>
      <c r="I4962" s="9" cm="1">
        <f t="array" aca="1" ref="I4962:I4964" ca="1">TRANSPOSE(INDEX(LINEST(OFFSET('Stock Prices'!Q$4,$B4962,0):OFFSET('Stock Prices'!Q$784,$B4962,0),OFFSET('Stock Prices'!$H$4,$B4962,0):OFFSET('Stock Prices'!$J$784,$B4962,0)),{1,2,3}))</f>
        <v>1.0759093412370463E-3</v>
      </c>
    </row>
    <row r="4963" spans="1:9">
      <c r="C4963" s="9" t="s">
        <v>262</v>
      </c>
      <c r="D4963">
        <f ca="1"/>
        <v>5.9607408031218815E-4</v>
      </c>
      <c r="E4963">
        <f ca="1"/>
        <v>1.5358296470495091E-3</v>
      </c>
      <c r="F4963">
        <f ca="1"/>
        <v>1.4477968376767868E-3</v>
      </c>
      <c r="G4963">
        <f ca="1"/>
        <v>1.9621579239090608E-3</v>
      </c>
      <c r="H4963">
        <f ca="1"/>
        <v>4.7016229322131018E-3</v>
      </c>
      <c r="I4963">
        <f ca="1"/>
        <v>1.6107529249248062E-3</v>
      </c>
    </row>
    <row r="4964" spans="1:9">
      <c r="C4964" s="9" t="s">
        <v>263</v>
      </c>
      <c r="D4964">
        <f ca="1"/>
        <v>1.9943557423496549E-4</v>
      </c>
      <c r="E4964">
        <f ca="1"/>
        <v>-1.0731001046378847E-3</v>
      </c>
      <c r="F4964">
        <f ca="1"/>
        <v>1.530900491935791E-4</v>
      </c>
      <c r="G4964">
        <f ca="1"/>
        <v>-6.2552721900025726E-5</v>
      </c>
      <c r="H4964">
        <f ca="1"/>
        <v>-2.6826881721190225E-3</v>
      </c>
      <c r="I4964">
        <f ca="1"/>
        <v>-3.9443609215832531E-4</v>
      </c>
    </row>
    <row r="4965" spans="1:9">
      <c r="A4965" s="7" t="s">
        <v>83</v>
      </c>
      <c r="B4965">
        <v>1654</v>
      </c>
      <c r="C4965" s="9" t="s">
        <v>2728</v>
      </c>
      <c r="D4965" s="9" cm="1">
        <f t="array" aca="1" ref="D4965:D4967" ca="1">TRANSPOSE(INDEX(LINEST(OFFSET('Stock Prices'!L$4,$B4965,0):OFFSET('Stock Prices'!L$784,$B4965,0),OFFSET('Stock Prices'!$H$4,$B4965,0):OFFSET('Stock Prices'!$J$784,$B4965,0)),{1,2,3}))</f>
        <v>-6.6418208921986709E-4</v>
      </c>
      <c r="E4965" s="9" cm="1">
        <f t="array" aca="1" ref="E4965:E4967" ca="1">TRANSPOSE(INDEX(LINEST(OFFSET('Stock Prices'!M$4,$B4965,0):OFFSET('Stock Prices'!M$784,$B4965,0),OFFSET('Stock Prices'!$H$4,$B4965,0):OFFSET('Stock Prices'!$J$784,$B4965,0)),{1,2,3}))</f>
        <v>-1.0639937170058504E-3</v>
      </c>
      <c r="F4965" s="9" cm="1">
        <f t="array" aca="1" ref="F4965:F4967" ca="1">TRANSPOSE(INDEX(LINEST(OFFSET('Stock Prices'!N$4,$B4965,0):OFFSET('Stock Prices'!N$784,$B4965,0),OFFSET('Stock Prices'!$H$4,$B4965,0):OFFSET('Stock Prices'!$J$784,$B4965,0)),{1,2,3}))</f>
        <v>-3.1613361376514999E-4</v>
      </c>
      <c r="G4965" s="9" cm="1">
        <f t="array" aca="1" ref="G4965:G4967" ca="1">TRANSPOSE(INDEX(LINEST(OFFSET('Stock Prices'!O$4,$B4965,0):OFFSET('Stock Prices'!O$784,$B4965,0),OFFSET('Stock Prices'!$H$4,$B4965,0):OFFSET('Stock Prices'!$J$784,$B4965,0)),{1,2,3}))</f>
        <v>5.2055234164962371E-4</v>
      </c>
      <c r="H4965" s="9" cm="1">
        <f t="array" aca="1" ref="H4965:H4967" ca="1">TRANSPOSE(INDEX(LINEST(OFFSET('Stock Prices'!P$4,$B4965,0):OFFSET('Stock Prices'!P$784,$B4965,0),OFFSET('Stock Prices'!$H$4,$B4965,0):OFFSET('Stock Prices'!$J$784,$B4965,0)),{1,2,3}))</f>
        <v>8.620196139617946E-4</v>
      </c>
      <c r="I4965" s="9" cm="1">
        <f t="array" aca="1" ref="I4965:I4967" ca="1">TRANSPOSE(INDEX(LINEST(OFFSET('Stock Prices'!Q$4,$B4965,0):OFFSET('Stock Prices'!Q$784,$B4965,0),OFFSET('Stock Prices'!$H$4,$B4965,0):OFFSET('Stock Prices'!$J$784,$B4965,0)),{1,2,3}))</f>
        <v>1.0235590107173544E-3</v>
      </c>
    </row>
    <row r="4966" spans="1:9">
      <c r="C4966" s="9" t="s">
        <v>262</v>
      </c>
      <c r="D4966">
        <f ca="1"/>
        <v>6.0014588772204101E-4</v>
      </c>
      <c r="E4966">
        <f ca="1"/>
        <v>1.5741968105594526E-3</v>
      </c>
      <c r="F4966">
        <f ca="1"/>
        <v>1.467070316609259E-3</v>
      </c>
      <c r="G4966">
        <f ca="1"/>
        <v>1.9672662524196994E-3</v>
      </c>
      <c r="H4966">
        <f ca="1"/>
        <v>4.7087999575735244E-3</v>
      </c>
      <c r="I4966">
        <f ca="1"/>
        <v>1.6320132476614695E-3</v>
      </c>
    </row>
    <row r="4967" spans="1:9">
      <c r="C4967" s="9" t="s">
        <v>263</v>
      </c>
      <c r="D4967">
        <f ca="1"/>
        <v>1.9627452132825715E-4</v>
      </c>
      <c r="E4967">
        <f ca="1"/>
        <v>-1.0868340046941859E-3</v>
      </c>
      <c r="F4967">
        <f ca="1"/>
        <v>1.4059433178727188E-4</v>
      </c>
      <c r="G4967">
        <f ca="1"/>
        <v>-6.6688158461492743E-5</v>
      </c>
      <c r="H4967">
        <f ca="1"/>
        <v>-2.6834227355891985E-3</v>
      </c>
      <c r="I4967">
        <f ca="1"/>
        <v>-3.9757544056417889E-4</v>
      </c>
    </row>
    <row r="4968" spans="1:9">
      <c r="A4968" s="7" t="s">
        <v>1848</v>
      </c>
      <c r="B4968">
        <v>1655</v>
      </c>
      <c r="C4968" s="9" t="s">
        <v>2728</v>
      </c>
      <c r="D4968" s="9" cm="1">
        <f t="array" aca="1" ref="D4968:D4970" ca="1">TRANSPOSE(INDEX(LINEST(OFFSET('Stock Prices'!L$4,$B4968,0):OFFSET('Stock Prices'!L$784,$B4968,0),OFFSET('Stock Prices'!$H$4,$B4968,0):OFFSET('Stock Prices'!$J$784,$B4968,0)),{1,2,3}))</f>
        <v>-6.6737043121374334E-4</v>
      </c>
      <c r="E4968" s="9" cm="1">
        <f t="array" aca="1" ref="E4968:E4970" ca="1">TRANSPOSE(INDEX(LINEST(OFFSET('Stock Prices'!M$4,$B4968,0):OFFSET('Stock Prices'!M$784,$B4968,0),OFFSET('Stock Prices'!$H$4,$B4968,0):OFFSET('Stock Prices'!$J$784,$B4968,0)),{1,2,3}))</f>
        <v>-1.0673566876543918E-3</v>
      </c>
      <c r="F4968" s="9" cm="1">
        <f t="array" aca="1" ref="F4968:F4970" ca="1">TRANSPOSE(INDEX(LINEST(OFFSET('Stock Prices'!N$4,$B4968,0):OFFSET('Stock Prices'!N$784,$B4968,0),OFFSET('Stock Prices'!$H$4,$B4968,0):OFFSET('Stock Prices'!$J$784,$B4968,0)),{1,2,3}))</f>
        <v>-3.2881109436112583E-4</v>
      </c>
      <c r="G4968" s="9" cm="1">
        <f t="array" aca="1" ref="G4968:G4970" ca="1">TRANSPOSE(INDEX(LINEST(OFFSET('Stock Prices'!O$4,$B4968,0):OFFSET('Stock Prices'!O$784,$B4968,0),OFFSET('Stock Prices'!$H$4,$B4968,0):OFFSET('Stock Prices'!$J$784,$B4968,0)),{1,2,3}))</f>
        <v>5.1600870912144601E-4</v>
      </c>
      <c r="H4968" s="9" cm="1">
        <f t="array" aca="1" ref="H4968:H4970" ca="1">TRANSPOSE(INDEX(LINEST(OFFSET('Stock Prices'!P$4,$B4968,0):OFFSET('Stock Prices'!P$784,$B4968,0),OFFSET('Stock Prices'!$H$4,$B4968,0):OFFSET('Stock Prices'!$J$784,$B4968,0)),{1,2,3}))</f>
        <v>8.561812360418933E-4</v>
      </c>
      <c r="I4968" s="9" cm="1">
        <f t="array" aca="1" ref="I4968:I4970" ca="1">TRANSPOSE(INDEX(LINEST(OFFSET('Stock Prices'!Q$4,$B4968,0):OFFSET('Stock Prices'!Q$784,$B4968,0),OFFSET('Stock Prices'!$H$4,$B4968,0):OFFSET('Stock Prices'!$J$784,$B4968,0)),{1,2,3}))</f>
        <v>1.0193287385491052E-3</v>
      </c>
    </row>
    <row r="4969" spans="1:9">
      <c r="C4969" s="9" t="s">
        <v>262</v>
      </c>
      <c r="D4969">
        <f ca="1"/>
        <v>5.8705111272196143E-4</v>
      </c>
      <c r="E4969">
        <f ca="1"/>
        <v>1.5576731841135181E-3</v>
      </c>
      <c r="F4969">
        <f ca="1"/>
        <v>1.4378945268022658E-3</v>
      </c>
      <c r="G4969">
        <f ca="1"/>
        <v>1.9603806849310514E-3</v>
      </c>
      <c r="H4969">
        <f ca="1"/>
        <v>4.7046868182769258E-3</v>
      </c>
      <c r="I4969">
        <f ca="1"/>
        <v>1.6156873372151648E-3</v>
      </c>
    </row>
    <row r="4970" spans="1:9">
      <c r="C4970" s="9" t="s">
        <v>263</v>
      </c>
      <c r="D4970">
        <f ca="1"/>
        <v>2.0378712602680239E-4</v>
      </c>
      <c r="E4970">
        <f ca="1"/>
        <v>-1.076901150998177E-3</v>
      </c>
      <c r="F4970">
        <f ca="1"/>
        <v>1.5350785817370868E-4</v>
      </c>
      <c r="G4970">
        <f ca="1"/>
        <v>-6.4705383331291336E-5</v>
      </c>
      <c r="H4970">
        <f ca="1"/>
        <v>-2.6843822814639354E-3</v>
      </c>
      <c r="I4970">
        <f ca="1"/>
        <v>-3.8838423499885992E-4</v>
      </c>
    </row>
    <row r="4971" spans="1:9">
      <c r="A4971" s="7" t="s">
        <v>1849</v>
      </c>
      <c r="B4971">
        <v>1656</v>
      </c>
      <c r="C4971" s="9" t="s">
        <v>2728</v>
      </c>
      <c r="D4971" s="9" cm="1">
        <f t="array" aca="1" ref="D4971:D4973" ca="1">TRANSPOSE(INDEX(LINEST(OFFSET('Stock Prices'!L$4,$B4971,0):OFFSET('Stock Prices'!L$784,$B4971,0),OFFSET('Stock Prices'!$H$4,$B4971,0):OFFSET('Stock Prices'!$J$784,$B4971,0)),{1,2,3}))</f>
        <v>-6.8249009913948688E-4</v>
      </c>
      <c r="E4971" s="9" cm="1">
        <f t="array" aca="1" ref="E4971:E4973" ca="1">TRANSPOSE(INDEX(LINEST(OFFSET('Stock Prices'!M$4,$B4971,0):OFFSET('Stock Prices'!M$784,$B4971,0),OFFSET('Stock Prices'!$H$4,$B4971,0):OFFSET('Stock Prices'!$J$784,$B4971,0)),{1,2,3}))</f>
        <v>-1.0652018116214781E-3</v>
      </c>
      <c r="F4971" s="9" cm="1">
        <f t="array" aca="1" ref="F4971:F4973" ca="1">TRANSPOSE(INDEX(LINEST(OFFSET('Stock Prices'!N$4,$B4971,0):OFFSET('Stock Prices'!N$784,$B4971,0),OFFSET('Stock Prices'!$H$4,$B4971,0):OFFSET('Stock Prices'!$J$784,$B4971,0)),{1,2,3}))</f>
        <v>-3.357478855753676E-4</v>
      </c>
      <c r="G4971" s="9" cm="1">
        <f t="array" aca="1" ref="G4971:G4973" ca="1">TRANSPOSE(INDEX(LINEST(OFFSET('Stock Prices'!O$4,$B4971,0):OFFSET('Stock Prices'!O$784,$B4971,0),OFFSET('Stock Prices'!$H$4,$B4971,0):OFFSET('Stock Prices'!$J$784,$B4971,0)),{1,2,3}))</f>
        <v>5.3017378848541064E-4</v>
      </c>
      <c r="H4971" s="9" cm="1">
        <f t="array" aca="1" ref="H4971:H4973" ca="1">TRANSPOSE(INDEX(LINEST(OFFSET('Stock Prices'!P$4,$B4971,0):OFFSET('Stock Prices'!P$784,$B4971,0),OFFSET('Stock Prices'!$H$4,$B4971,0):OFFSET('Stock Prices'!$J$784,$B4971,0)),{1,2,3}))</f>
        <v>8.636920645647716E-4</v>
      </c>
      <c r="I4971" s="9" cm="1">
        <f t="array" aca="1" ref="I4971:I4973" ca="1">TRANSPOSE(INDEX(LINEST(OFFSET('Stock Prices'!Q$4,$B4971,0):OFFSET('Stock Prices'!Q$784,$B4971,0),OFFSET('Stock Prices'!$H$4,$B4971,0):OFFSET('Stock Prices'!$J$784,$B4971,0)),{1,2,3}))</f>
        <v>1.0251842441656293E-3</v>
      </c>
    </row>
    <row r="4972" spans="1:9">
      <c r="C4972" s="9" t="s">
        <v>262</v>
      </c>
      <c r="D4972">
        <f ca="1"/>
        <v>6.1139842774857731E-4</v>
      </c>
      <c r="E4972">
        <f ca="1"/>
        <v>1.5509999409963732E-3</v>
      </c>
      <c r="F4972">
        <f ca="1"/>
        <v>1.4518729407012577E-3</v>
      </c>
      <c r="G4972">
        <f ca="1"/>
        <v>1.944527459554025E-3</v>
      </c>
      <c r="H4972">
        <f ca="1"/>
        <v>4.690075808045575E-3</v>
      </c>
      <c r="I4972">
        <f ca="1"/>
        <v>1.6117934857508235E-3</v>
      </c>
    </row>
    <row r="4973" spans="1:9">
      <c r="C4973" s="9" t="s">
        <v>263</v>
      </c>
      <c r="D4973">
        <f ca="1"/>
        <v>2.0669532468897765E-4</v>
      </c>
      <c r="E4973">
        <f ca="1"/>
        <v>-1.0722023762800698E-3</v>
      </c>
      <c r="F4973">
        <f ca="1"/>
        <v>1.5035968632888153E-4</v>
      </c>
      <c r="G4973">
        <f ca="1"/>
        <v>-7.853515211815605E-5</v>
      </c>
      <c r="H4973">
        <f ca="1"/>
        <v>-2.6818102863505962E-3</v>
      </c>
      <c r="I4973">
        <f ca="1"/>
        <v>-3.9834643002056077E-4</v>
      </c>
    </row>
    <row r="4974" spans="1:9">
      <c r="A4974" s="7" t="s">
        <v>1850</v>
      </c>
      <c r="B4974">
        <v>1657</v>
      </c>
      <c r="C4974" s="9" t="s">
        <v>2728</v>
      </c>
      <c r="D4974" s="9" cm="1">
        <f t="array" aca="1" ref="D4974:D4976" ca="1">TRANSPOSE(INDEX(LINEST(OFFSET('Stock Prices'!L$4,$B4974,0):OFFSET('Stock Prices'!L$784,$B4974,0),OFFSET('Stock Prices'!$H$4,$B4974,0):OFFSET('Stock Prices'!$J$784,$B4974,0)),{1,2,3}))</f>
        <v>-6.8415939804454984E-4</v>
      </c>
      <c r="E4974" s="9" cm="1">
        <f t="array" aca="1" ref="E4974:E4976" ca="1">TRANSPOSE(INDEX(LINEST(OFFSET('Stock Prices'!M$4,$B4974,0):OFFSET('Stock Prices'!M$784,$B4974,0),OFFSET('Stock Prices'!$H$4,$B4974,0):OFFSET('Stock Prices'!$J$784,$B4974,0)),{1,2,3}))</f>
        <v>-1.0633267942619046E-3</v>
      </c>
      <c r="F4974" s="9" cm="1">
        <f t="array" aca="1" ref="F4974:F4976" ca="1">TRANSPOSE(INDEX(LINEST(OFFSET('Stock Prices'!N$4,$B4974,0):OFFSET('Stock Prices'!N$784,$B4974,0),OFFSET('Stock Prices'!$H$4,$B4974,0):OFFSET('Stock Prices'!$J$784,$B4974,0)),{1,2,3}))</f>
        <v>-3.4016354440833882E-4</v>
      </c>
      <c r="G4974" s="9" cm="1">
        <f t="array" aca="1" ref="G4974:G4976" ca="1">TRANSPOSE(INDEX(LINEST(OFFSET('Stock Prices'!O$4,$B4974,0):OFFSET('Stock Prices'!O$784,$B4974,0),OFFSET('Stock Prices'!$H$4,$B4974,0):OFFSET('Stock Prices'!$J$784,$B4974,0)),{1,2,3}))</f>
        <v>5.3040123073663618E-4</v>
      </c>
      <c r="H4974" s="9" cm="1">
        <f t="array" aca="1" ref="H4974:H4976" ca="1">TRANSPOSE(INDEX(LINEST(OFFSET('Stock Prices'!P$4,$B4974,0):OFFSET('Stock Prices'!P$784,$B4974,0),OFFSET('Stock Prices'!$H$4,$B4974,0):OFFSET('Stock Prices'!$J$784,$B4974,0)),{1,2,3}))</f>
        <v>8.6390335196038701E-4</v>
      </c>
      <c r="I4974" s="9" cm="1">
        <f t="array" aca="1" ref="I4974:I4976" ca="1">TRANSPOSE(INDEX(LINEST(OFFSET('Stock Prices'!Q$4,$B4974,0):OFFSET('Stock Prices'!Q$784,$B4974,0),OFFSET('Stock Prices'!$H$4,$B4974,0):OFFSET('Stock Prices'!$J$784,$B4974,0)),{1,2,3}))</f>
        <v>1.0272054094970717E-3</v>
      </c>
    </row>
    <row r="4975" spans="1:9">
      <c r="C4975" s="9" t="s">
        <v>262</v>
      </c>
      <c r="D4975">
        <f ca="1"/>
        <v>5.6071275955542474E-4</v>
      </c>
      <c r="E4975">
        <f ca="1"/>
        <v>1.5388448261074664E-3</v>
      </c>
      <c r="F4975">
        <f ca="1"/>
        <v>1.4117300469361227E-3</v>
      </c>
      <c r="G4975">
        <f ca="1"/>
        <v>1.962613613532312E-3</v>
      </c>
      <c r="H4975">
        <f ca="1"/>
        <v>4.7165119693068393E-3</v>
      </c>
      <c r="I4975">
        <f ca="1"/>
        <v>1.609056474046052E-3</v>
      </c>
    </row>
    <row r="4976" spans="1:9">
      <c r="C4976" s="9" t="s">
        <v>263</v>
      </c>
      <c r="D4976">
        <f ca="1"/>
        <v>2.0806476138730573E-4</v>
      </c>
      <c r="E4976">
        <f ca="1"/>
        <v>-1.0844045972840538E-3</v>
      </c>
      <c r="F4976">
        <f ca="1"/>
        <v>1.6848108467554623E-4</v>
      </c>
      <c r="G4976">
        <f ca="1"/>
        <v>-7.6996001808577112E-5</v>
      </c>
      <c r="H4976">
        <f ca="1"/>
        <v>-2.6788932937883204E-3</v>
      </c>
      <c r="I4976">
        <f ca="1"/>
        <v>-4.0989976781525211E-4</v>
      </c>
    </row>
    <row r="4977" spans="1:9">
      <c r="A4977" s="7" t="s">
        <v>1851</v>
      </c>
      <c r="B4977">
        <v>1658</v>
      </c>
      <c r="C4977" s="9" t="s">
        <v>2728</v>
      </c>
      <c r="D4977" s="9" cm="1">
        <f t="array" aca="1" ref="D4977:D4979" ca="1">TRANSPOSE(INDEX(LINEST(OFFSET('Stock Prices'!L$4,$B4977,0):OFFSET('Stock Prices'!L$784,$B4977,0),OFFSET('Stock Prices'!$H$4,$B4977,0):OFFSET('Stock Prices'!$J$784,$B4977,0)),{1,2,3}))</f>
        <v>-6.8279116534838155E-4</v>
      </c>
      <c r="E4977" s="9" cm="1">
        <f t="array" aca="1" ref="E4977:E4979" ca="1">TRANSPOSE(INDEX(LINEST(OFFSET('Stock Prices'!M$4,$B4977,0):OFFSET('Stock Prices'!M$784,$B4977,0),OFFSET('Stock Prices'!$H$4,$B4977,0):OFFSET('Stock Prices'!$J$784,$B4977,0)),{1,2,3}))</f>
        <v>-1.0640667804945204E-3</v>
      </c>
      <c r="F4977" s="9" cm="1">
        <f t="array" aca="1" ref="F4977:F4979" ca="1">TRANSPOSE(INDEX(LINEST(OFFSET('Stock Prices'!N$4,$B4977,0):OFFSET('Stock Prices'!N$784,$B4977,0),OFFSET('Stock Prices'!$H$4,$B4977,0):OFFSET('Stock Prices'!$J$784,$B4977,0)),{1,2,3}))</f>
        <v>-3.4337090438614612E-4</v>
      </c>
      <c r="G4977" s="9" cm="1">
        <f t="array" aca="1" ref="G4977:G4979" ca="1">TRANSPOSE(INDEX(LINEST(OFFSET('Stock Prices'!O$4,$B4977,0):OFFSET('Stock Prices'!O$784,$B4977,0),OFFSET('Stock Prices'!$H$4,$B4977,0):OFFSET('Stock Prices'!$J$784,$B4977,0)),{1,2,3}))</f>
        <v>5.2987916599344352E-4</v>
      </c>
      <c r="H4977" s="9" cm="1">
        <f t="array" aca="1" ref="H4977:H4979" ca="1">TRANSPOSE(INDEX(LINEST(OFFSET('Stock Prices'!P$4,$B4977,0):OFFSET('Stock Prices'!P$784,$B4977,0),OFFSET('Stock Prices'!$H$4,$B4977,0):OFFSET('Stock Prices'!$J$784,$B4977,0)),{1,2,3}))</f>
        <v>8.650323354299198E-4</v>
      </c>
      <c r="I4977" s="9" cm="1">
        <f t="array" aca="1" ref="I4977:I4979" ca="1">TRANSPOSE(INDEX(LINEST(OFFSET('Stock Prices'!Q$4,$B4977,0):OFFSET('Stock Prices'!Q$784,$B4977,0),OFFSET('Stock Prices'!$H$4,$B4977,0):OFFSET('Stock Prices'!$J$784,$B4977,0)),{1,2,3}))</f>
        <v>1.0275985157416751E-3</v>
      </c>
    </row>
    <row r="4978" spans="1:9">
      <c r="C4978" s="9" t="s">
        <v>262</v>
      </c>
      <c r="D4978">
        <f ca="1"/>
        <v>5.2930622840178609E-4</v>
      </c>
      <c r="E4978">
        <f ca="1"/>
        <v>1.5535403407814959E-3</v>
      </c>
      <c r="F4978">
        <f ca="1"/>
        <v>1.4348828031189537E-3</v>
      </c>
      <c r="G4978">
        <f ca="1"/>
        <v>1.9938641130858251E-3</v>
      </c>
      <c r="H4978">
        <f ca="1"/>
        <v>4.6928198686850327E-3</v>
      </c>
      <c r="I4978">
        <f ca="1"/>
        <v>1.5923042093297945E-3</v>
      </c>
    </row>
    <row r="4979" spans="1:9">
      <c r="C4979" s="9" t="s">
        <v>263</v>
      </c>
      <c r="D4979">
        <f ca="1"/>
        <v>2.0825599772779474E-4</v>
      </c>
      <c r="E4979">
        <f ca="1"/>
        <v>-1.0846365588917893E-3</v>
      </c>
      <c r="F4979">
        <f ca="1"/>
        <v>1.6520026380267643E-4</v>
      </c>
      <c r="G4979">
        <f ca="1"/>
        <v>-7.5987632112151253E-5</v>
      </c>
      <c r="H4979">
        <f ca="1"/>
        <v>-2.6786107513926886E-3</v>
      </c>
      <c r="I4979">
        <f ca="1"/>
        <v>-4.1027859813712097E-4</v>
      </c>
    </row>
    <row r="4980" spans="1:9">
      <c r="A4980" s="7" t="s">
        <v>1852</v>
      </c>
      <c r="B4980">
        <v>1659</v>
      </c>
      <c r="C4980" s="9" t="s">
        <v>2728</v>
      </c>
      <c r="D4980" s="9" cm="1">
        <f t="array" aca="1" ref="D4980:D4982" ca="1">TRANSPOSE(INDEX(LINEST(OFFSET('Stock Prices'!L$4,$B4980,0):OFFSET('Stock Prices'!L$784,$B4980,0),OFFSET('Stock Prices'!$H$4,$B4980,0):OFFSET('Stock Prices'!$J$784,$B4980,0)),{1,2,3}))</f>
        <v>-6.8886086938580512E-4</v>
      </c>
      <c r="E4980" s="9" cm="1">
        <f t="array" aca="1" ref="E4980:E4982" ca="1">TRANSPOSE(INDEX(LINEST(OFFSET('Stock Prices'!M$4,$B4980,0):OFFSET('Stock Prices'!M$784,$B4980,0),OFFSET('Stock Prices'!$H$4,$B4980,0):OFFSET('Stock Prices'!$J$784,$B4980,0)),{1,2,3}))</f>
        <v>-1.0650840798628581E-3</v>
      </c>
      <c r="F4980" s="9" cm="1">
        <f t="array" aca="1" ref="F4980:F4982" ca="1">TRANSPOSE(INDEX(LINEST(OFFSET('Stock Prices'!N$4,$B4980,0):OFFSET('Stock Prices'!N$784,$B4980,0),OFFSET('Stock Prices'!$H$4,$B4980,0):OFFSET('Stock Prices'!$J$784,$B4980,0)),{1,2,3}))</f>
        <v>-3.3677342916492019E-4</v>
      </c>
      <c r="G4980" s="9" cm="1">
        <f t="array" aca="1" ref="G4980:G4982" ca="1">TRANSPOSE(INDEX(LINEST(OFFSET('Stock Prices'!O$4,$B4980,0):OFFSET('Stock Prices'!O$784,$B4980,0),OFFSET('Stock Prices'!$H$4,$B4980,0):OFFSET('Stock Prices'!$J$784,$B4980,0)),{1,2,3}))</f>
        <v>5.2874966157716698E-4</v>
      </c>
      <c r="H4980" s="9" cm="1">
        <f t="array" aca="1" ref="H4980:H4982" ca="1">TRANSPOSE(INDEX(LINEST(OFFSET('Stock Prices'!P$4,$B4980,0):OFFSET('Stock Prices'!P$784,$B4980,0),OFFSET('Stock Prices'!$H$4,$B4980,0):OFFSET('Stock Prices'!$J$784,$B4980,0)),{1,2,3}))</f>
        <v>8.545472514389622E-4</v>
      </c>
      <c r="I4980" s="9" cm="1">
        <f t="array" aca="1" ref="I4980:I4982" ca="1">TRANSPOSE(INDEX(LINEST(OFFSET('Stock Prices'!Q$4,$B4980,0):OFFSET('Stock Prices'!Q$784,$B4980,0),OFFSET('Stock Prices'!$H$4,$B4980,0):OFFSET('Stock Prices'!$J$784,$B4980,0)),{1,2,3}))</f>
        <v>1.0266826938690528E-3</v>
      </c>
    </row>
    <row r="4981" spans="1:9">
      <c r="C4981" s="9" t="s">
        <v>262</v>
      </c>
      <c r="D4981">
        <f ca="1"/>
        <v>5.659582231362988E-4</v>
      </c>
      <c r="E4981">
        <f ca="1"/>
        <v>1.5470937211801846E-3</v>
      </c>
      <c r="F4981">
        <f ca="1"/>
        <v>1.4946919762661335E-3</v>
      </c>
      <c r="G4981">
        <f ca="1"/>
        <v>2.0424779583044649E-3</v>
      </c>
      <c r="H4981">
        <f ca="1"/>
        <v>4.7288523904160922E-3</v>
      </c>
      <c r="I4981">
        <f ca="1"/>
        <v>1.4702696886941997E-3</v>
      </c>
    </row>
    <row r="4982" spans="1:9">
      <c r="C4982" s="9" t="s">
        <v>263</v>
      </c>
      <c r="D4982">
        <f ca="1"/>
        <v>2.0873109289756063E-4</v>
      </c>
      <c r="E4982">
        <f ca="1"/>
        <v>-1.0844012445582556E-3</v>
      </c>
      <c r="F4982">
        <f ca="1"/>
        <v>1.6345157712329729E-4</v>
      </c>
      <c r="G4982">
        <f ca="1"/>
        <v>-7.6416051967377309E-5</v>
      </c>
      <c r="H4982">
        <f ca="1"/>
        <v>-2.6774526745608628E-3</v>
      </c>
      <c r="I4982">
        <f ca="1"/>
        <v>-4.0862940684860616E-4</v>
      </c>
    </row>
    <row r="4983" spans="1:9">
      <c r="A4983" s="7" t="s">
        <v>1853</v>
      </c>
      <c r="B4983">
        <v>1660</v>
      </c>
      <c r="C4983" s="9" t="s">
        <v>2728</v>
      </c>
      <c r="D4983" s="9" cm="1">
        <f t="array" aca="1" ref="D4983:D4985" ca="1">TRANSPOSE(INDEX(LINEST(OFFSET('Stock Prices'!L$4,$B4983,0):OFFSET('Stock Prices'!L$784,$B4983,0),OFFSET('Stock Prices'!$H$4,$B4983,0):OFFSET('Stock Prices'!$J$784,$B4983,0)),{1,2,3}))</f>
        <v>-7.325481899605928E-4</v>
      </c>
      <c r="E4983" s="9" cm="1">
        <f t="array" aca="1" ref="E4983:E4985" ca="1">TRANSPOSE(INDEX(LINEST(OFFSET('Stock Prices'!M$4,$B4983,0):OFFSET('Stock Prices'!M$784,$B4983,0),OFFSET('Stock Prices'!$H$4,$B4983,0):OFFSET('Stock Prices'!$J$784,$B4983,0)),{1,2,3}))</f>
        <v>-1.045697887002139E-3</v>
      </c>
      <c r="F4983" s="9" cm="1">
        <f t="array" aca="1" ref="F4983:F4985" ca="1">TRANSPOSE(INDEX(LINEST(OFFSET('Stock Prices'!N$4,$B4983,0):OFFSET('Stock Prices'!N$784,$B4983,0),OFFSET('Stock Prices'!$H$4,$B4983,0):OFFSET('Stock Prices'!$J$784,$B4983,0)),{1,2,3}))</f>
        <v>-3.2431938206830933E-4</v>
      </c>
      <c r="G4983" s="9" cm="1">
        <f t="array" aca="1" ref="G4983:G4985" ca="1">TRANSPOSE(INDEX(LINEST(OFFSET('Stock Prices'!O$4,$B4983,0):OFFSET('Stock Prices'!O$784,$B4983,0),OFFSET('Stock Prices'!$H$4,$B4983,0):OFFSET('Stock Prices'!$J$784,$B4983,0)),{1,2,3}))</f>
        <v>5.3656941349770394E-4</v>
      </c>
      <c r="H4983" s="9" cm="1">
        <f t="array" aca="1" ref="H4983:H4985" ca="1">TRANSPOSE(INDEX(LINEST(OFFSET('Stock Prices'!P$4,$B4983,0):OFFSET('Stock Prices'!P$784,$B4983,0),OFFSET('Stock Prices'!$H$4,$B4983,0):OFFSET('Stock Prices'!$J$784,$B4983,0)),{1,2,3}))</f>
        <v>8.5372836730449053E-4</v>
      </c>
      <c r="I4983" s="9" cm="1">
        <f t="array" aca="1" ref="I4983:I4985" ca="1">TRANSPOSE(INDEX(LINEST(OFFSET('Stock Prices'!Q$4,$B4983,0):OFFSET('Stock Prices'!Q$784,$B4983,0),OFFSET('Stock Prices'!$H$4,$B4983,0):OFFSET('Stock Prices'!$J$784,$B4983,0)),{1,2,3}))</f>
        <v>1.0005575026137096E-3</v>
      </c>
    </row>
    <row r="4984" spans="1:9">
      <c r="C4984" s="9" t="s">
        <v>262</v>
      </c>
      <c r="D4984">
        <f ca="1"/>
        <v>5.4751038095648757E-4</v>
      </c>
      <c r="E4984">
        <f ca="1"/>
        <v>1.4892674043047944E-3</v>
      </c>
      <c r="F4984">
        <f ca="1"/>
        <v>1.4796334115017901E-3</v>
      </c>
      <c r="G4984">
        <f ca="1"/>
        <v>2.0117351789188803E-3</v>
      </c>
      <c r="H4984">
        <f ca="1"/>
        <v>4.7032025883143357E-3</v>
      </c>
      <c r="I4984">
        <f ca="1"/>
        <v>1.4792653751534146E-3</v>
      </c>
    </row>
    <row r="4985" spans="1:9">
      <c r="C4985" s="9" t="s">
        <v>263</v>
      </c>
      <c r="D4985">
        <f ca="1"/>
        <v>2.4151488810701246E-4</v>
      </c>
      <c r="E4985">
        <f ca="1"/>
        <v>-1.0731472568371657E-3</v>
      </c>
      <c r="F4985">
        <f ca="1"/>
        <v>1.6204716598095458E-4</v>
      </c>
      <c r="G4985">
        <f ca="1"/>
        <v>-6.8977330148614895E-5</v>
      </c>
      <c r="H4985">
        <f ca="1"/>
        <v>-2.666947803827186E-3</v>
      </c>
      <c r="I4985">
        <f ca="1"/>
        <v>-3.9685257324415072E-4</v>
      </c>
    </row>
    <row r="4986" spans="1:9">
      <c r="A4986" s="7" t="s">
        <v>1854</v>
      </c>
      <c r="B4986">
        <v>1661</v>
      </c>
      <c r="C4986" s="9" t="s">
        <v>2728</v>
      </c>
      <c r="D4986" s="9" cm="1">
        <f t="array" aca="1" ref="D4986:D4988" ca="1">TRANSPOSE(INDEX(LINEST(OFFSET('Stock Prices'!L$4,$B4986,0):OFFSET('Stock Prices'!L$784,$B4986,0),OFFSET('Stock Prices'!$H$4,$B4986,0):OFFSET('Stock Prices'!$J$784,$B4986,0)),{1,2,3}))</f>
        <v>-7.1504235285087107E-4</v>
      </c>
      <c r="E4986" s="9" cm="1">
        <f t="array" aca="1" ref="E4986:E4988" ca="1">TRANSPOSE(INDEX(LINEST(OFFSET('Stock Prices'!M$4,$B4986,0):OFFSET('Stock Prices'!M$784,$B4986,0),OFFSET('Stock Prices'!$H$4,$B4986,0):OFFSET('Stock Prices'!$J$784,$B4986,0)),{1,2,3}))</f>
        <v>-1.0214701394110368E-3</v>
      </c>
      <c r="F4986" s="9" cm="1">
        <f t="array" aca="1" ref="F4986:F4988" ca="1">TRANSPOSE(INDEX(LINEST(OFFSET('Stock Prices'!N$4,$B4986,0):OFFSET('Stock Prices'!N$784,$B4986,0),OFFSET('Stock Prices'!$H$4,$B4986,0):OFFSET('Stock Prices'!$J$784,$B4986,0)),{1,2,3}))</f>
        <v>-3.3478881868954132E-4</v>
      </c>
      <c r="G4986" s="9" cm="1">
        <f t="array" aca="1" ref="G4986:G4988" ca="1">TRANSPOSE(INDEX(LINEST(OFFSET('Stock Prices'!O$4,$B4986,0):OFFSET('Stock Prices'!O$784,$B4986,0),OFFSET('Stock Prices'!$H$4,$B4986,0):OFFSET('Stock Prices'!$J$784,$B4986,0)),{1,2,3}))</f>
        <v>5.4102086980905087E-4</v>
      </c>
      <c r="H4986" s="9" cm="1">
        <f t="array" aca="1" ref="H4986:H4988" ca="1">TRANSPOSE(INDEX(LINEST(OFFSET('Stock Prices'!P$4,$B4986,0):OFFSET('Stock Prices'!P$784,$B4986,0),OFFSET('Stock Prices'!$H$4,$B4986,0):OFFSET('Stock Prices'!$J$784,$B4986,0)),{1,2,3}))</f>
        <v>8.7359495271724114E-4</v>
      </c>
      <c r="I4986" s="9" cm="1">
        <f t="array" aca="1" ref="I4986:I4988" ca="1">TRANSPOSE(INDEX(LINEST(OFFSET('Stock Prices'!Q$4,$B4986,0):OFFSET('Stock Prices'!Q$784,$B4986,0),OFFSET('Stock Prices'!$H$4,$B4986,0):OFFSET('Stock Prices'!$J$784,$B4986,0)),{1,2,3}))</f>
        <v>1.037779793070824E-3</v>
      </c>
    </row>
    <row r="4987" spans="1:9">
      <c r="C4987" s="9" t="s">
        <v>262</v>
      </c>
      <c r="D4987">
        <f ca="1"/>
        <v>5.2666189380860644E-4</v>
      </c>
      <c r="E4987">
        <f ca="1"/>
        <v>1.4268647852782382E-3</v>
      </c>
      <c r="F4987">
        <f ca="1"/>
        <v>1.5293340526964258E-3</v>
      </c>
      <c r="G4987">
        <f ca="1"/>
        <v>1.9929289082737771E-3</v>
      </c>
      <c r="H4987">
        <f ca="1"/>
        <v>4.673090324471582E-3</v>
      </c>
      <c r="I4987">
        <f ca="1"/>
        <v>1.361235732271192E-3</v>
      </c>
    </row>
    <row r="4988" spans="1:9">
      <c r="C4988" s="9" t="s">
        <v>263</v>
      </c>
      <c r="D4988">
        <f ca="1"/>
        <v>2.4479956884120127E-4</v>
      </c>
      <c r="E4988">
        <f ca="1"/>
        <v>-1.06724455436307E-3</v>
      </c>
      <c r="F4988">
        <f ca="1"/>
        <v>1.5857701953726972E-4</v>
      </c>
      <c r="G4988">
        <f ca="1"/>
        <v>-6.7595929789754445E-5</v>
      </c>
      <c r="H4988">
        <f ca="1"/>
        <v>-2.6629592276018474E-3</v>
      </c>
      <c r="I4988">
        <f ca="1"/>
        <v>-3.8688787575158527E-4</v>
      </c>
    </row>
    <row r="4989" spans="1:9">
      <c r="A4989" s="7" t="s">
        <v>1855</v>
      </c>
      <c r="B4989">
        <v>1662</v>
      </c>
      <c r="C4989" s="9" t="s">
        <v>2728</v>
      </c>
      <c r="D4989" s="9" cm="1">
        <f t="array" aca="1" ref="D4989:D4991" ca="1">TRANSPOSE(INDEX(LINEST(OFFSET('Stock Prices'!L$4,$B4989,0):OFFSET('Stock Prices'!L$784,$B4989,0),OFFSET('Stock Prices'!$H$4,$B4989,0):OFFSET('Stock Prices'!$J$784,$B4989,0)),{1,2,3}))</f>
        <v>-7.4092384202096868E-4</v>
      </c>
      <c r="E4989" s="9" cm="1">
        <f t="array" aca="1" ref="E4989:E4991" ca="1">TRANSPOSE(INDEX(LINEST(OFFSET('Stock Prices'!M$4,$B4989,0):OFFSET('Stock Prices'!M$784,$B4989,0),OFFSET('Stock Prices'!$H$4,$B4989,0):OFFSET('Stock Prices'!$J$784,$B4989,0)),{1,2,3}))</f>
        <v>-9.8323263387996556E-4</v>
      </c>
      <c r="F4989" s="9" cm="1">
        <f t="array" aca="1" ref="F4989:F4991" ca="1">TRANSPOSE(INDEX(LINEST(OFFSET('Stock Prices'!N$4,$B4989,0):OFFSET('Stock Prices'!N$784,$B4989,0),OFFSET('Stock Prices'!$H$4,$B4989,0):OFFSET('Stock Prices'!$J$784,$B4989,0)),{1,2,3}))</f>
        <v>-2.8577781811905251E-4</v>
      </c>
      <c r="G4989" s="9" cm="1">
        <f t="array" aca="1" ref="G4989:G4991" ca="1">TRANSPOSE(INDEX(LINEST(OFFSET('Stock Prices'!O$4,$B4989,0):OFFSET('Stock Prices'!O$784,$B4989,0),OFFSET('Stock Prices'!$H$4,$B4989,0):OFFSET('Stock Prices'!$J$784,$B4989,0)),{1,2,3}))</f>
        <v>5.5880480573744875E-4</v>
      </c>
      <c r="H4989" s="9" cm="1">
        <f t="array" aca="1" ref="H4989:H4991" ca="1">TRANSPOSE(INDEX(LINEST(OFFSET('Stock Prices'!P$4,$B4989,0):OFFSET('Stock Prices'!P$784,$B4989,0),OFFSET('Stock Prices'!$H$4,$B4989,0):OFFSET('Stock Prices'!$J$784,$B4989,0)),{1,2,3}))</f>
        <v>8.8800030926788529E-4</v>
      </c>
      <c r="I4989" s="9" cm="1">
        <f t="array" aca="1" ref="I4989:I4991" ca="1">TRANSPOSE(INDEX(LINEST(OFFSET('Stock Prices'!Q$4,$B4989,0):OFFSET('Stock Prices'!Q$784,$B4989,0),OFFSET('Stock Prices'!$H$4,$B4989,0):OFFSET('Stock Prices'!$J$784,$B4989,0)),{1,2,3}))</f>
        <v>1.045745809128403E-3</v>
      </c>
    </row>
    <row r="4990" spans="1:9">
      <c r="C4990" s="9" t="s">
        <v>262</v>
      </c>
      <c r="D4990">
        <f ca="1"/>
        <v>5.211678614250448E-4</v>
      </c>
      <c r="E4990">
        <f ca="1"/>
        <v>1.4301464113438158E-3</v>
      </c>
      <c r="F4990">
        <f ca="1"/>
        <v>1.4846238502720609E-3</v>
      </c>
      <c r="G4990">
        <f ca="1"/>
        <v>1.9961403206832347E-3</v>
      </c>
      <c r="H4990">
        <f ca="1"/>
        <v>4.6808016574107535E-3</v>
      </c>
      <c r="I4990">
        <f ca="1"/>
        <v>1.3474915623060131E-3</v>
      </c>
    </row>
    <row r="4991" spans="1:9">
      <c r="C4991" s="9" t="s">
        <v>263</v>
      </c>
      <c r="D4991">
        <f ca="1"/>
        <v>2.4323774447658299E-4</v>
      </c>
      <c r="E4991">
        <f ca="1"/>
        <v>-1.0646599640155923E-3</v>
      </c>
      <c r="F4991">
        <f ca="1"/>
        <v>1.6469351163113136E-4</v>
      </c>
      <c r="G4991">
        <f ca="1"/>
        <v>-6.6490445187638295E-5</v>
      </c>
      <c r="H4991">
        <f ca="1"/>
        <v>-2.6623566475705851E-3</v>
      </c>
      <c r="I4991">
        <f ca="1"/>
        <v>-3.8552248453795345E-4</v>
      </c>
    </row>
    <row r="4992" spans="1:9">
      <c r="A4992" s="7" t="s">
        <v>1856</v>
      </c>
      <c r="B4992">
        <v>1663</v>
      </c>
      <c r="C4992" s="9" t="s">
        <v>2728</v>
      </c>
      <c r="D4992" s="9" cm="1">
        <f t="array" aca="1" ref="D4992:D4994" ca="1">TRANSPOSE(INDEX(LINEST(OFFSET('Stock Prices'!L$4,$B4992,0):OFFSET('Stock Prices'!L$784,$B4992,0),OFFSET('Stock Prices'!$H$4,$B4992,0):OFFSET('Stock Prices'!$J$784,$B4992,0)),{1,2,3}))</f>
        <v>-7.3305522899765909E-4</v>
      </c>
      <c r="E4992" s="9" cm="1">
        <f t="array" aca="1" ref="E4992:E4994" ca="1">TRANSPOSE(INDEX(LINEST(OFFSET('Stock Prices'!M$4,$B4992,0):OFFSET('Stock Prices'!M$784,$B4992,0),OFFSET('Stock Prices'!$H$4,$B4992,0):OFFSET('Stock Prices'!$J$784,$B4992,0)),{1,2,3}))</f>
        <v>-9.8278550469309105E-4</v>
      </c>
      <c r="F4992" s="9" cm="1">
        <f t="array" aca="1" ref="F4992:F4994" ca="1">TRANSPOSE(INDEX(LINEST(OFFSET('Stock Prices'!N$4,$B4992,0):OFFSET('Stock Prices'!N$784,$B4992,0),OFFSET('Stock Prices'!$H$4,$B4992,0):OFFSET('Stock Prices'!$J$784,$B4992,0)),{1,2,3}))</f>
        <v>-2.8374801496234783E-4</v>
      </c>
      <c r="G4992" s="9" cm="1">
        <f t="array" aca="1" ref="G4992:G4994" ca="1">TRANSPOSE(INDEX(LINEST(OFFSET('Stock Prices'!O$4,$B4992,0):OFFSET('Stock Prices'!O$784,$B4992,0),OFFSET('Stock Prices'!$H$4,$B4992,0):OFFSET('Stock Prices'!$J$784,$B4992,0)),{1,2,3}))</f>
        <v>5.2975972705919636E-4</v>
      </c>
      <c r="H4992" s="9" cm="1">
        <f t="array" aca="1" ref="H4992:H4994" ca="1">TRANSPOSE(INDEX(LINEST(OFFSET('Stock Prices'!P$4,$B4992,0):OFFSET('Stock Prices'!P$784,$B4992,0),OFFSET('Stock Prices'!$H$4,$B4992,0):OFFSET('Stock Prices'!$J$784,$B4992,0)),{1,2,3}))</f>
        <v>8.5540676519943969E-4</v>
      </c>
      <c r="I4992" s="9" cm="1">
        <f t="array" aca="1" ref="I4992:I4994" ca="1">TRANSPOSE(INDEX(LINEST(OFFSET('Stock Prices'!Q$4,$B4992,0):OFFSET('Stock Prices'!Q$784,$B4992,0),OFFSET('Stock Prices'!$H$4,$B4992,0):OFFSET('Stock Prices'!$J$784,$B4992,0)),{1,2,3}))</f>
        <v>1.0039853646514197E-3</v>
      </c>
    </row>
    <row r="4993" spans="1:9">
      <c r="C4993" s="9" t="s">
        <v>262</v>
      </c>
      <c r="D4993">
        <f ca="1"/>
        <v>5.4360488591784532E-4</v>
      </c>
      <c r="E4993">
        <f ca="1"/>
        <v>1.4383872627173476E-3</v>
      </c>
      <c r="F4993">
        <f ca="1"/>
        <v>1.4804917575367514E-3</v>
      </c>
      <c r="G4993">
        <f ca="1"/>
        <v>1.8961631338064277E-3</v>
      </c>
      <c r="H4993">
        <f ca="1"/>
        <v>4.5816376050230572E-3</v>
      </c>
      <c r="I4993">
        <f ca="1"/>
        <v>1.212217347551011E-3</v>
      </c>
    </row>
    <row r="4994" spans="1:9">
      <c r="C4994" s="9" t="s">
        <v>263</v>
      </c>
      <c r="D4994">
        <f ca="1"/>
        <v>2.409790015046519E-4</v>
      </c>
      <c r="E4994">
        <f ca="1"/>
        <v>-1.0662167617013006E-3</v>
      </c>
      <c r="F4994">
        <f ca="1"/>
        <v>1.6614506736029009E-4</v>
      </c>
      <c r="G4994">
        <f ca="1"/>
        <v>-5.4634707047065975E-5</v>
      </c>
      <c r="H4994">
        <f ca="1"/>
        <v>-2.651723932067575E-3</v>
      </c>
      <c r="I4994">
        <f ca="1"/>
        <v>-3.7021363215413659E-4</v>
      </c>
    </row>
    <row r="4995" spans="1:9">
      <c r="A4995" s="7" t="s">
        <v>1857</v>
      </c>
      <c r="B4995">
        <v>1664</v>
      </c>
      <c r="C4995" s="9" t="s">
        <v>2728</v>
      </c>
      <c r="D4995" s="9" cm="1">
        <f t="array" aca="1" ref="D4995:D4997" ca="1">TRANSPOSE(INDEX(LINEST(OFFSET('Stock Prices'!L$4,$B4995,0):OFFSET('Stock Prices'!L$784,$B4995,0),OFFSET('Stock Prices'!$H$4,$B4995,0):OFFSET('Stock Prices'!$J$784,$B4995,0)),{1,2,3}))</f>
        <v>-7.4205875752486031E-4</v>
      </c>
      <c r="E4995" s="9" cm="1">
        <f t="array" aca="1" ref="E4995:E4997" ca="1">TRANSPOSE(INDEX(LINEST(OFFSET('Stock Prices'!M$4,$B4995,0):OFFSET('Stock Prices'!M$784,$B4995,0),OFFSET('Stock Prices'!$H$4,$B4995,0):OFFSET('Stock Prices'!$J$784,$B4995,0)),{1,2,3}))</f>
        <v>-9.0966982899352053E-4</v>
      </c>
      <c r="F4995" s="9" cm="1">
        <f t="array" aca="1" ref="F4995:F4997" ca="1">TRANSPOSE(INDEX(LINEST(OFFSET('Stock Prices'!N$4,$B4995,0):OFFSET('Stock Prices'!N$784,$B4995,0),OFFSET('Stock Prices'!$H$4,$B4995,0):OFFSET('Stock Prices'!$J$784,$B4995,0)),{1,2,3}))</f>
        <v>-2.5295933796681396E-4</v>
      </c>
      <c r="G4995" s="9" cm="1">
        <f t="array" aca="1" ref="G4995:G4997" ca="1">TRANSPOSE(INDEX(LINEST(OFFSET('Stock Prices'!O$4,$B4995,0):OFFSET('Stock Prices'!O$784,$B4995,0),OFFSET('Stock Prices'!$H$4,$B4995,0):OFFSET('Stock Prices'!$J$784,$B4995,0)),{1,2,3}))</f>
        <v>5.4779683941642951E-4</v>
      </c>
      <c r="H4995" s="9" cm="1">
        <f t="array" aca="1" ref="H4995:H4997" ca="1">TRANSPOSE(INDEX(LINEST(OFFSET('Stock Prices'!P$4,$B4995,0):OFFSET('Stock Prices'!P$784,$B4995,0),OFFSET('Stock Prices'!$H$4,$B4995,0):OFFSET('Stock Prices'!$J$784,$B4995,0)),{1,2,3}))</f>
        <v>8.4920115169317305E-4</v>
      </c>
      <c r="I4995" s="9" cm="1">
        <f t="array" aca="1" ref="I4995:I4997" ca="1">TRANSPOSE(INDEX(LINEST(OFFSET('Stock Prices'!Q$4,$B4995,0):OFFSET('Stock Prices'!Q$784,$B4995,0),OFFSET('Stock Prices'!$H$4,$B4995,0):OFFSET('Stock Prices'!$J$784,$B4995,0)),{1,2,3}))</f>
        <v>1.0315475033845474E-3</v>
      </c>
    </row>
    <row r="4996" spans="1:9">
      <c r="C4996" s="9" t="s">
        <v>262</v>
      </c>
      <c r="D4996">
        <f ca="1"/>
        <v>6.1697335594377287E-4</v>
      </c>
      <c r="E4996">
        <f ca="1"/>
        <v>1.3057007949742881E-3</v>
      </c>
      <c r="F4996">
        <f ca="1"/>
        <v>1.452819777377433E-3</v>
      </c>
      <c r="G4996">
        <f ca="1"/>
        <v>1.9002942096531194E-3</v>
      </c>
      <c r="H4996">
        <f ca="1"/>
        <v>4.6036905780320022E-3</v>
      </c>
      <c r="I4996">
        <f ca="1"/>
        <v>1.1804933144400817E-3</v>
      </c>
    </row>
    <row r="4997" spans="1:9">
      <c r="C4997" s="9" t="s">
        <v>263</v>
      </c>
      <c r="D4997">
        <f ca="1"/>
        <v>2.4152708532950454E-4</v>
      </c>
      <c r="E4997">
        <f ca="1"/>
        <v>-1.0432847984040642E-3</v>
      </c>
      <c r="F4997">
        <f ca="1"/>
        <v>1.7746907954710968E-4</v>
      </c>
      <c r="G4997">
        <f ca="1"/>
        <v>-4.6797924053114828E-5</v>
      </c>
      <c r="H4997">
        <f ca="1"/>
        <v>-2.653032202474934E-3</v>
      </c>
      <c r="I4997">
        <f ca="1"/>
        <v>-3.6048738001623825E-4</v>
      </c>
    </row>
    <row r="4998" spans="1:9">
      <c r="A4998" s="7" t="s">
        <v>1858</v>
      </c>
      <c r="B4998">
        <v>1665</v>
      </c>
      <c r="C4998" s="9" t="s">
        <v>2728</v>
      </c>
      <c r="D4998" s="9" cm="1">
        <f t="array" aca="1" ref="D4998:D5000" ca="1">TRANSPOSE(INDEX(LINEST(OFFSET('Stock Prices'!L$4,$B4998,0):OFFSET('Stock Prices'!L$784,$B4998,0),OFFSET('Stock Prices'!$H$4,$B4998,0):OFFSET('Stock Prices'!$J$784,$B4998,0)),{1,2,3}))</f>
        <v>-7.3884569047196066E-4</v>
      </c>
      <c r="E4998" s="9" cm="1">
        <f t="array" aca="1" ref="E4998:E5000" ca="1">TRANSPOSE(INDEX(LINEST(OFFSET('Stock Prices'!M$4,$B4998,0):OFFSET('Stock Prices'!M$784,$B4998,0),OFFSET('Stock Prices'!$H$4,$B4998,0):OFFSET('Stock Prices'!$J$784,$B4998,0)),{1,2,3}))</f>
        <v>-9.1702980508097441E-4</v>
      </c>
      <c r="F4998" s="9" cm="1">
        <f t="array" aca="1" ref="F4998:F5000" ca="1">TRANSPOSE(INDEX(LINEST(OFFSET('Stock Prices'!N$4,$B4998,0):OFFSET('Stock Prices'!N$784,$B4998,0),OFFSET('Stock Prices'!$H$4,$B4998,0):OFFSET('Stock Prices'!$J$784,$B4998,0)),{1,2,3}))</f>
        <v>-2.8418445198599777E-4</v>
      </c>
      <c r="G4998" s="9" cm="1">
        <f t="array" aca="1" ref="G4998:G5000" ca="1">TRANSPOSE(INDEX(LINEST(OFFSET('Stock Prices'!O$4,$B4998,0):OFFSET('Stock Prices'!O$784,$B4998,0),OFFSET('Stock Prices'!$H$4,$B4998,0):OFFSET('Stock Prices'!$J$784,$B4998,0)),{1,2,3}))</f>
        <v>5.628896416586442E-4</v>
      </c>
      <c r="H4998" s="9" cm="1">
        <f t="array" aca="1" ref="H4998:H5000" ca="1">TRANSPOSE(INDEX(LINEST(OFFSET('Stock Prices'!P$4,$B4998,0):OFFSET('Stock Prices'!P$784,$B4998,0),OFFSET('Stock Prices'!$H$4,$B4998,0):OFFSET('Stock Prices'!$J$784,$B4998,0)),{1,2,3}))</f>
        <v>8.5867408651552632E-4</v>
      </c>
      <c r="I4998" s="9" cm="1">
        <f t="array" aca="1" ref="I4998:I5000" ca="1">TRANSPOSE(INDEX(LINEST(OFFSET('Stock Prices'!Q$4,$B4998,0):OFFSET('Stock Prices'!Q$784,$B4998,0),OFFSET('Stock Prices'!$H$4,$B4998,0):OFFSET('Stock Prices'!$J$784,$B4998,0)),{1,2,3}))</f>
        <v>1.0469281259885129E-3</v>
      </c>
    </row>
    <row r="4999" spans="1:9">
      <c r="C4999" s="9" t="s">
        <v>262</v>
      </c>
      <c r="D4999">
        <f ca="1"/>
        <v>5.5678637719841018E-4</v>
      </c>
      <c r="E4999">
        <f ca="1"/>
        <v>1.2561587263127023E-3</v>
      </c>
      <c r="F4999">
        <f ca="1"/>
        <v>1.4322077799417069E-3</v>
      </c>
      <c r="G4999">
        <f ca="1"/>
        <v>1.9286676391479566E-3</v>
      </c>
      <c r="H4999">
        <f ca="1"/>
        <v>4.6521842743782937E-3</v>
      </c>
      <c r="I4999">
        <f ca="1"/>
        <v>1.2339921725924117E-3</v>
      </c>
    </row>
    <row r="5000" spans="1:9">
      <c r="C5000" s="9" t="s">
        <v>263</v>
      </c>
      <c r="D5000">
        <f ca="1"/>
        <v>2.2723392682088645E-4</v>
      </c>
      <c r="E5000">
        <f ca="1"/>
        <v>-1.053878507750565E-3</v>
      </c>
      <c r="F5000">
        <f ca="1"/>
        <v>1.7635929608565687E-4</v>
      </c>
      <c r="G5000">
        <f ca="1"/>
        <v>-4.2004472650598835E-5</v>
      </c>
      <c r="H5000">
        <f ca="1"/>
        <v>-2.642928322348261E-3</v>
      </c>
      <c r="I5000">
        <f ca="1"/>
        <v>-3.4991792357008471E-4</v>
      </c>
    </row>
    <row r="5001" spans="1:9">
      <c r="A5001" s="7" t="s">
        <v>1859</v>
      </c>
      <c r="B5001">
        <v>1666</v>
      </c>
      <c r="C5001" s="9" t="s">
        <v>2728</v>
      </c>
      <c r="D5001" s="9" cm="1">
        <f t="array" aca="1" ref="D5001:D5003" ca="1">TRANSPOSE(INDEX(LINEST(OFFSET('Stock Prices'!L$4,$B5001,0):OFFSET('Stock Prices'!L$784,$B5001,0),OFFSET('Stock Prices'!$H$4,$B5001,0):OFFSET('Stock Prices'!$J$784,$B5001,0)),{1,2,3}))</f>
        <v>-7.1988848018534452E-4</v>
      </c>
      <c r="E5001" s="9" cm="1">
        <f t="array" aca="1" ref="E5001:E5003" ca="1">TRANSPOSE(INDEX(LINEST(OFFSET('Stock Prices'!M$4,$B5001,0):OFFSET('Stock Prices'!M$784,$B5001,0),OFFSET('Stock Prices'!$H$4,$B5001,0):OFFSET('Stock Prices'!$J$784,$B5001,0)),{1,2,3}))</f>
        <v>-9.2812487339470639E-4</v>
      </c>
      <c r="F5001" s="9" cm="1">
        <f t="array" aca="1" ref="F5001:F5003" ca="1">TRANSPOSE(INDEX(LINEST(OFFSET('Stock Prices'!N$4,$B5001,0):OFFSET('Stock Prices'!N$784,$B5001,0),OFFSET('Stock Prices'!$H$4,$B5001,0):OFFSET('Stock Prices'!$J$784,$B5001,0)),{1,2,3}))</f>
        <v>-3.6926708543863441E-4</v>
      </c>
      <c r="G5001" s="9" cm="1">
        <f t="array" aca="1" ref="G5001:G5003" ca="1">TRANSPOSE(INDEX(LINEST(OFFSET('Stock Prices'!O$4,$B5001,0):OFFSET('Stock Prices'!O$784,$B5001,0),OFFSET('Stock Prices'!$H$4,$B5001,0):OFFSET('Stock Prices'!$J$784,$B5001,0)),{1,2,3}))</f>
        <v>5.530979408136014E-4</v>
      </c>
      <c r="H5001" s="9" cm="1">
        <f t="array" aca="1" ref="H5001:H5003" ca="1">TRANSPOSE(INDEX(LINEST(OFFSET('Stock Prices'!P$4,$B5001,0):OFFSET('Stock Prices'!P$784,$B5001,0),OFFSET('Stock Prices'!$H$4,$B5001,0):OFFSET('Stock Prices'!$J$784,$B5001,0)),{1,2,3}))</f>
        <v>8.4252296831598323E-4</v>
      </c>
      <c r="I5001" s="9" cm="1">
        <f t="array" aca="1" ref="I5001:I5003" ca="1">TRANSPOSE(INDEX(LINEST(OFFSET('Stock Prices'!Q$4,$B5001,0):OFFSET('Stock Prices'!Q$784,$B5001,0),OFFSET('Stock Prices'!$H$4,$B5001,0):OFFSET('Stock Prices'!$J$784,$B5001,0)),{1,2,3}))</f>
        <v>1.0017325446396543E-3</v>
      </c>
    </row>
    <row r="5002" spans="1:9">
      <c r="C5002" s="9" t="s">
        <v>262</v>
      </c>
      <c r="D5002">
        <f ca="1"/>
        <v>5.9343366506699397E-4</v>
      </c>
      <c r="E5002">
        <f ca="1"/>
        <v>1.3285849858363816E-3</v>
      </c>
      <c r="F5002">
        <f ca="1"/>
        <v>1.4676251758556373E-3</v>
      </c>
      <c r="G5002">
        <f ca="1"/>
        <v>1.9363569310014246E-3</v>
      </c>
      <c r="H5002">
        <f ca="1"/>
        <v>4.6218541853937792E-3</v>
      </c>
      <c r="I5002">
        <f ca="1"/>
        <v>1.2417801436713702E-3</v>
      </c>
    </row>
    <row r="5003" spans="1:9">
      <c r="C5003" s="9" t="s">
        <v>263</v>
      </c>
      <c r="D5003">
        <f ca="1"/>
        <v>2.4311977670770258E-4</v>
      </c>
      <c r="E5003">
        <f ca="1"/>
        <v>-1.0180263107537274E-3</v>
      </c>
      <c r="F5003">
        <f ca="1"/>
        <v>2.0120245918303417E-4</v>
      </c>
      <c r="G5003">
        <f ca="1"/>
        <v>-3.7407569198544678E-5</v>
      </c>
      <c r="H5003">
        <f ca="1"/>
        <v>-2.6560334187241308E-3</v>
      </c>
      <c r="I5003">
        <f ca="1"/>
        <v>-3.4202417079827864E-4</v>
      </c>
    </row>
    <row r="5004" spans="1:9">
      <c r="A5004" s="7" t="s">
        <v>1860</v>
      </c>
      <c r="B5004">
        <v>1667</v>
      </c>
      <c r="C5004" s="9" t="s">
        <v>2728</v>
      </c>
      <c r="D5004" s="9" cm="1">
        <f t="array" aca="1" ref="D5004:D5006" ca="1">TRANSPOSE(INDEX(LINEST(OFFSET('Stock Prices'!L$4,$B5004,0):OFFSET('Stock Prices'!L$784,$B5004,0),OFFSET('Stock Prices'!$H$4,$B5004,0):OFFSET('Stock Prices'!$J$784,$B5004,0)),{1,2,3}))</f>
        <v>-6.9482839599830011E-4</v>
      </c>
      <c r="E5004" s="9" cm="1">
        <f t="array" aca="1" ref="E5004:E5006" ca="1">TRANSPOSE(INDEX(LINEST(OFFSET('Stock Prices'!M$4,$B5004,0):OFFSET('Stock Prices'!M$784,$B5004,0),OFFSET('Stock Prices'!$H$4,$B5004,0):OFFSET('Stock Prices'!$J$784,$B5004,0)),{1,2,3}))</f>
        <v>-8.8960063011743462E-4</v>
      </c>
      <c r="F5004" s="9" cm="1">
        <f t="array" aca="1" ref="F5004:F5006" ca="1">TRANSPOSE(INDEX(LINEST(OFFSET('Stock Prices'!N$4,$B5004,0):OFFSET('Stock Prices'!N$784,$B5004,0),OFFSET('Stock Prices'!$H$4,$B5004,0):OFFSET('Stock Prices'!$J$784,$B5004,0)),{1,2,3}))</f>
        <v>-3.7611363515343697E-4</v>
      </c>
      <c r="G5004" s="9" cm="1">
        <f t="array" aca="1" ref="G5004:G5006" ca="1">TRANSPOSE(INDEX(LINEST(OFFSET('Stock Prices'!O$4,$B5004,0):OFFSET('Stock Prices'!O$784,$B5004,0),OFFSET('Stock Prices'!$H$4,$B5004,0):OFFSET('Stock Prices'!$J$784,$B5004,0)),{1,2,3}))</f>
        <v>5.4245830700028999E-4</v>
      </c>
      <c r="H5004" s="9" cm="1">
        <f t="array" aca="1" ref="H5004:H5006" ca="1">TRANSPOSE(INDEX(LINEST(OFFSET('Stock Prices'!P$4,$B5004,0):OFFSET('Stock Prices'!P$784,$B5004,0),OFFSET('Stock Prices'!$H$4,$B5004,0):OFFSET('Stock Prices'!$J$784,$B5004,0)),{1,2,3}))</f>
        <v>7.6884965422652522E-4</v>
      </c>
      <c r="I5004" s="9" cm="1">
        <f t="array" aca="1" ref="I5004:I5006" ca="1">TRANSPOSE(INDEX(LINEST(OFFSET('Stock Prices'!Q$4,$B5004,0):OFFSET('Stock Prices'!Q$784,$B5004,0),OFFSET('Stock Prices'!$H$4,$B5004,0):OFFSET('Stock Prices'!$J$784,$B5004,0)),{1,2,3}))</f>
        <v>1.001188002412874E-3</v>
      </c>
    </row>
    <row r="5005" spans="1:9">
      <c r="C5005" s="9" t="s">
        <v>262</v>
      </c>
      <c r="D5005">
        <f ca="1"/>
        <v>6.1090006701376796E-4</v>
      </c>
      <c r="E5005">
        <f ca="1"/>
        <v>1.4241938627922166E-3</v>
      </c>
      <c r="F5005">
        <f ca="1"/>
        <v>1.5001728762166337E-3</v>
      </c>
      <c r="G5005">
        <f ca="1"/>
        <v>1.8847159323811767E-3</v>
      </c>
      <c r="H5005">
        <f ca="1"/>
        <v>4.5634798390422442E-3</v>
      </c>
      <c r="I5005">
        <f ca="1"/>
        <v>1.2509237309107099E-3</v>
      </c>
    </row>
    <row r="5006" spans="1:9">
      <c r="C5006" s="9" t="s">
        <v>263</v>
      </c>
      <c r="D5006">
        <f ca="1"/>
        <v>2.4635467665118366E-4</v>
      </c>
      <c r="E5006">
        <f ca="1"/>
        <v>-1.0020774637109792E-3</v>
      </c>
      <c r="F5006">
        <f ca="1"/>
        <v>2.0627602038382958E-4</v>
      </c>
      <c r="G5006">
        <f ca="1"/>
        <v>-4.5840718536797642E-5</v>
      </c>
      <c r="H5006">
        <f ca="1"/>
        <v>-2.6666650708614789E-3</v>
      </c>
      <c r="I5006">
        <f ca="1"/>
        <v>-3.4057428146246576E-4</v>
      </c>
    </row>
    <row r="5007" spans="1:9">
      <c r="A5007" s="7" t="s">
        <v>1861</v>
      </c>
      <c r="B5007">
        <v>1668</v>
      </c>
      <c r="C5007" s="9" t="s">
        <v>2728</v>
      </c>
      <c r="D5007" s="9" cm="1">
        <f t="array" aca="1" ref="D5007:D5009" ca="1">TRANSPOSE(INDEX(LINEST(OFFSET('Stock Prices'!L$4,$B5007,0):OFFSET('Stock Prices'!L$784,$B5007,0),OFFSET('Stock Prices'!$H$4,$B5007,0):OFFSET('Stock Prices'!$J$784,$B5007,0)),{1,2,3}))</f>
        <v>-5.8712134499057703E-4</v>
      </c>
      <c r="E5007" s="9" cm="1">
        <f t="array" aca="1" ref="E5007:E5009" ca="1">TRANSPOSE(INDEX(LINEST(OFFSET('Stock Prices'!M$4,$B5007,0):OFFSET('Stock Prices'!M$784,$B5007,0),OFFSET('Stock Prices'!$H$4,$B5007,0):OFFSET('Stock Prices'!$J$784,$B5007,0)),{1,2,3}))</f>
        <v>-8.0636759972637056E-4</v>
      </c>
      <c r="F5007" s="9" cm="1">
        <f t="array" aca="1" ref="F5007:F5009" ca="1">TRANSPOSE(INDEX(LINEST(OFFSET('Stock Prices'!N$4,$B5007,0):OFFSET('Stock Prices'!N$784,$B5007,0),OFFSET('Stock Prices'!$H$4,$B5007,0):OFFSET('Stock Prices'!$J$784,$B5007,0)),{1,2,3}))</f>
        <v>-3.690605011689452E-4</v>
      </c>
      <c r="G5007" s="9" cm="1">
        <f t="array" aca="1" ref="G5007:G5009" ca="1">TRANSPOSE(INDEX(LINEST(OFFSET('Stock Prices'!O$4,$B5007,0):OFFSET('Stock Prices'!O$784,$B5007,0),OFFSET('Stock Prices'!$H$4,$B5007,0):OFFSET('Stock Prices'!$J$784,$B5007,0)),{1,2,3}))</f>
        <v>5.6005188607446054E-4</v>
      </c>
      <c r="H5007" s="9" cm="1">
        <f t="array" aca="1" ref="H5007:H5009" ca="1">TRANSPOSE(INDEX(LINEST(OFFSET('Stock Prices'!P$4,$B5007,0):OFFSET('Stock Prices'!P$784,$B5007,0),OFFSET('Stock Prices'!$H$4,$B5007,0):OFFSET('Stock Prices'!$J$784,$B5007,0)),{1,2,3}))</f>
        <v>8.3976993574571982E-4</v>
      </c>
      <c r="I5007" s="9" cm="1">
        <f t="array" aca="1" ref="I5007:I5009" ca="1">TRANSPOSE(INDEX(LINEST(OFFSET('Stock Prices'!Q$4,$B5007,0):OFFSET('Stock Prices'!Q$784,$B5007,0),OFFSET('Stock Prices'!$H$4,$B5007,0):OFFSET('Stock Prices'!$J$784,$B5007,0)),{1,2,3}))</f>
        <v>9.9673802834539011E-4</v>
      </c>
    </row>
    <row r="5008" spans="1:9">
      <c r="C5008" s="9" t="s">
        <v>262</v>
      </c>
      <c r="D5008">
        <f ca="1"/>
        <v>5.9629002606793663E-4</v>
      </c>
      <c r="E5008">
        <f ca="1"/>
        <v>1.3851825304368234E-3</v>
      </c>
      <c r="F5008">
        <f ca="1"/>
        <v>1.5123930604051738E-3</v>
      </c>
      <c r="G5008">
        <f ca="1"/>
        <v>1.9039198808819269E-3</v>
      </c>
      <c r="H5008">
        <f ca="1"/>
        <v>4.552997490649139E-3</v>
      </c>
      <c r="I5008">
        <f ca="1"/>
        <v>1.2582688000016583E-3</v>
      </c>
    </row>
    <row r="5009" spans="1:9">
      <c r="C5009" s="9" t="s">
        <v>263</v>
      </c>
      <c r="D5009">
        <f ca="1"/>
        <v>2.0396256958891357E-4</v>
      </c>
      <c r="E5009">
        <f ca="1"/>
        <v>-1.0153961737527425E-3</v>
      </c>
      <c r="F5009">
        <f ca="1"/>
        <v>1.9425905971769215E-4</v>
      </c>
      <c r="G5009">
        <f ca="1"/>
        <v>-6.790665390887511E-5</v>
      </c>
      <c r="H5009">
        <f ca="1"/>
        <v>-2.6939736583343208E-3</v>
      </c>
      <c r="I5009">
        <f ca="1"/>
        <v>-3.4355058980045042E-4</v>
      </c>
    </row>
    <row r="5010" spans="1:9">
      <c r="A5010" s="7" t="s">
        <v>1862</v>
      </c>
      <c r="B5010">
        <v>1669</v>
      </c>
      <c r="C5010" s="9" t="s">
        <v>2728</v>
      </c>
      <c r="D5010" s="9" cm="1">
        <f t="array" aca="1" ref="D5010:D5012" ca="1">TRANSPOSE(INDEX(LINEST(OFFSET('Stock Prices'!L$4,$B5010,0):OFFSET('Stock Prices'!L$784,$B5010,0),OFFSET('Stock Prices'!$H$4,$B5010,0):OFFSET('Stock Prices'!$J$784,$B5010,0)),{1,2,3}))</f>
        <v>-5.8198552715344853E-4</v>
      </c>
      <c r="E5010" s="9" cm="1">
        <f t="array" aca="1" ref="E5010:E5012" ca="1">TRANSPOSE(INDEX(LINEST(OFFSET('Stock Prices'!M$4,$B5010,0):OFFSET('Stock Prices'!M$784,$B5010,0),OFFSET('Stock Prices'!$H$4,$B5010,0):OFFSET('Stock Prices'!$J$784,$B5010,0)),{1,2,3}))</f>
        <v>-7.8870506310181208E-4</v>
      </c>
      <c r="F5010" s="9" cm="1">
        <f t="array" aca="1" ref="F5010:F5012" ca="1">TRANSPOSE(INDEX(LINEST(OFFSET('Stock Prices'!N$4,$B5010,0):OFFSET('Stock Prices'!N$784,$B5010,0),OFFSET('Stock Prices'!$H$4,$B5010,0):OFFSET('Stock Prices'!$J$784,$B5010,0)),{1,2,3}))</f>
        <v>-4.0072454157486496E-4</v>
      </c>
      <c r="G5010" s="9" cm="1">
        <f t="array" aca="1" ref="G5010:G5012" ca="1">TRANSPOSE(INDEX(LINEST(OFFSET('Stock Prices'!O$4,$B5010,0):OFFSET('Stock Prices'!O$784,$B5010,0),OFFSET('Stock Prices'!$H$4,$B5010,0):OFFSET('Stock Prices'!$J$784,$B5010,0)),{1,2,3}))</f>
        <v>5.0924101140004151E-4</v>
      </c>
      <c r="H5010" s="9" cm="1">
        <f t="array" aca="1" ref="H5010:H5012" ca="1">TRANSPOSE(INDEX(LINEST(OFFSET('Stock Prices'!P$4,$B5010,0):OFFSET('Stock Prices'!P$784,$B5010,0),OFFSET('Stock Prices'!$H$4,$B5010,0):OFFSET('Stock Prices'!$J$784,$B5010,0)),{1,2,3}))</f>
        <v>8.163846683751396E-4</v>
      </c>
      <c r="I5010" s="9" cm="1">
        <f t="array" aca="1" ref="I5010:I5012" ca="1">TRANSPOSE(INDEX(LINEST(OFFSET('Stock Prices'!Q$4,$B5010,0):OFFSET('Stock Prices'!Q$784,$B5010,0),OFFSET('Stock Prices'!$H$4,$B5010,0):OFFSET('Stock Prices'!$J$784,$B5010,0)),{1,2,3}))</f>
        <v>9.5269976030777084E-4</v>
      </c>
    </row>
    <row r="5011" spans="1:9">
      <c r="C5011" s="9" t="s">
        <v>262</v>
      </c>
      <c r="D5011">
        <f ca="1"/>
        <v>5.9695052065113598E-4</v>
      </c>
      <c r="E5011">
        <f ca="1"/>
        <v>1.3752167539664449E-3</v>
      </c>
      <c r="F5011">
        <f ca="1"/>
        <v>1.5526671383997511E-3</v>
      </c>
      <c r="G5011">
        <f ca="1"/>
        <v>1.9451071211187599E-3</v>
      </c>
      <c r="H5011">
        <f ca="1"/>
        <v>4.5653930879513849E-3</v>
      </c>
      <c r="I5011">
        <f ca="1"/>
        <v>1.2925412769373811E-3</v>
      </c>
    </row>
    <row r="5012" spans="1:9">
      <c r="C5012" s="9" t="s">
        <v>263</v>
      </c>
      <c r="D5012">
        <f ca="1"/>
        <v>2.0728282938749655E-4</v>
      </c>
      <c r="E5012">
        <f ca="1"/>
        <v>-1.0097769253142768E-3</v>
      </c>
      <c r="F5012">
        <f ca="1"/>
        <v>1.9480487084992893E-4</v>
      </c>
      <c r="G5012">
        <f ca="1"/>
        <v>-7.8139375692493925E-5</v>
      </c>
      <c r="H5012">
        <f ca="1"/>
        <v>-2.7017922842296474E-3</v>
      </c>
      <c r="I5012">
        <f ca="1"/>
        <v>-3.5309466564090668E-4</v>
      </c>
    </row>
    <row r="5013" spans="1:9">
      <c r="A5013" s="7" t="s">
        <v>1863</v>
      </c>
      <c r="B5013">
        <v>1670</v>
      </c>
      <c r="C5013" s="9" t="s">
        <v>2728</v>
      </c>
      <c r="D5013" s="9" cm="1">
        <f t="array" aca="1" ref="D5013:D5015" ca="1">TRANSPOSE(INDEX(LINEST(OFFSET('Stock Prices'!L$4,$B5013,0):OFFSET('Stock Prices'!L$784,$B5013,0),OFFSET('Stock Prices'!$H$4,$B5013,0):OFFSET('Stock Prices'!$J$784,$B5013,0)),{1,2,3}))</f>
        <v>-5.9011086448431695E-4</v>
      </c>
      <c r="E5013" s="9" cm="1">
        <f t="array" aca="1" ref="E5013:E5015" ca="1">TRANSPOSE(INDEX(LINEST(OFFSET('Stock Prices'!M$4,$B5013,0):OFFSET('Stock Prices'!M$784,$B5013,0),OFFSET('Stock Prices'!$H$4,$B5013,0):OFFSET('Stock Prices'!$J$784,$B5013,0)),{1,2,3}))</f>
        <v>-8.1798806144951135E-4</v>
      </c>
      <c r="F5013" s="9" cm="1">
        <f t="array" aca="1" ref="F5013:F5015" ca="1">TRANSPOSE(INDEX(LINEST(OFFSET('Stock Prices'!N$4,$B5013,0):OFFSET('Stock Prices'!N$784,$B5013,0),OFFSET('Stock Prices'!$H$4,$B5013,0):OFFSET('Stock Prices'!$J$784,$B5013,0)),{1,2,3}))</f>
        <v>-3.4976470241362446E-4</v>
      </c>
      <c r="G5013" s="9" cm="1">
        <f t="array" aca="1" ref="G5013:G5015" ca="1">TRANSPOSE(INDEX(LINEST(OFFSET('Stock Prices'!O$4,$B5013,0):OFFSET('Stock Prices'!O$784,$B5013,0),OFFSET('Stock Prices'!$H$4,$B5013,0):OFFSET('Stock Prices'!$J$784,$B5013,0)),{1,2,3}))</f>
        <v>5.2481085377412444E-4</v>
      </c>
      <c r="H5013" s="9" cm="1">
        <f t="array" aca="1" ref="H5013:H5015" ca="1">TRANSPOSE(INDEX(LINEST(OFFSET('Stock Prices'!P$4,$B5013,0):OFFSET('Stock Prices'!P$784,$B5013,0),OFFSET('Stock Prices'!$H$4,$B5013,0):OFFSET('Stock Prices'!$J$784,$B5013,0)),{1,2,3}))</f>
        <v>8.1496615531600027E-4</v>
      </c>
      <c r="I5013" s="9" cm="1">
        <f t="array" aca="1" ref="I5013:I5015" ca="1">TRANSPOSE(INDEX(LINEST(OFFSET('Stock Prices'!Q$4,$B5013,0):OFFSET('Stock Prices'!Q$784,$B5013,0),OFFSET('Stock Prices'!$H$4,$B5013,0):OFFSET('Stock Prices'!$J$784,$B5013,0)),{1,2,3}))</f>
        <v>9.5426811660422007E-4</v>
      </c>
    </row>
    <row r="5014" spans="1:9">
      <c r="C5014" s="9" t="s">
        <v>262</v>
      </c>
      <c r="D5014">
        <f ca="1"/>
        <v>5.8806116877052573E-4</v>
      </c>
      <c r="E5014">
        <f ca="1"/>
        <v>1.3327599577300495E-3</v>
      </c>
      <c r="F5014">
        <f ca="1"/>
        <v>1.7018493766288549E-3</v>
      </c>
      <c r="G5014">
        <f ca="1"/>
        <v>1.9620709378158838E-3</v>
      </c>
      <c r="H5014">
        <f ca="1"/>
        <v>4.5882581310412928E-3</v>
      </c>
      <c r="I5014">
        <f ca="1"/>
        <v>1.3240033214096721E-3</v>
      </c>
    </row>
    <row r="5015" spans="1:9">
      <c r="C5015" s="9" t="s">
        <v>263</v>
      </c>
      <c r="D5015">
        <f ca="1"/>
        <v>2.0570999346964636E-4</v>
      </c>
      <c r="E5015">
        <f ca="1"/>
        <v>-1.0090873737220131E-3</v>
      </c>
      <c r="F5015">
        <f ca="1"/>
        <v>1.4766311123632221E-4</v>
      </c>
      <c r="G5015">
        <f ca="1"/>
        <v>-7.5082761125106663E-5</v>
      </c>
      <c r="H5015">
        <f ca="1"/>
        <v>-2.716964704521316E-3</v>
      </c>
      <c r="I5015">
        <f ca="1"/>
        <v>-3.7094053851013318E-4</v>
      </c>
    </row>
    <row r="5016" spans="1:9">
      <c r="A5016" s="7" t="s">
        <v>1864</v>
      </c>
      <c r="B5016">
        <v>1671</v>
      </c>
      <c r="C5016" s="9" t="s">
        <v>2728</v>
      </c>
      <c r="D5016" s="9" cm="1">
        <f t="array" aca="1" ref="D5016:D5018" ca="1">TRANSPOSE(INDEX(LINEST(OFFSET('Stock Prices'!L$4,$B5016,0):OFFSET('Stock Prices'!L$784,$B5016,0),OFFSET('Stock Prices'!$H$4,$B5016,0):OFFSET('Stock Prices'!$J$784,$B5016,0)),{1,2,3}))</f>
        <v>-5.9576791659659027E-4</v>
      </c>
      <c r="E5016" s="9" cm="1">
        <f t="array" aca="1" ref="E5016:E5018" ca="1">TRANSPOSE(INDEX(LINEST(OFFSET('Stock Prices'!M$4,$B5016,0):OFFSET('Stock Prices'!M$784,$B5016,0),OFFSET('Stock Prices'!$H$4,$B5016,0):OFFSET('Stock Prices'!$J$784,$B5016,0)),{1,2,3}))</f>
        <v>-8.2794859461557304E-4</v>
      </c>
      <c r="F5016" s="9" cm="1">
        <f t="array" aca="1" ref="F5016:F5018" ca="1">TRANSPOSE(INDEX(LINEST(OFFSET('Stock Prices'!N$4,$B5016,0):OFFSET('Stock Prices'!N$784,$B5016,0),OFFSET('Stock Prices'!$H$4,$B5016,0):OFFSET('Stock Prices'!$J$784,$B5016,0)),{1,2,3}))</f>
        <v>-3.4156939396991681E-4</v>
      </c>
      <c r="G5016" s="9" cm="1">
        <f t="array" aca="1" ref="G5016:G5018" ca="1">TRANSPOSE(INDEX(LINEST(OFFSET('Stock Prices'!O$4,$B5016,0):OFFSET('Stock Prices'!O$784,$B5016,0),OFFSET('Stock Prices'!$H$4,$B5016,0):OFFSET('Stock Prices'!$J$784,$B5016,0)),{1,2,3}))</f>
        <v>5.1916728836359251E-4</v>
      </c>
      <c r="H5016" s="9" cm="1">
        <f t="array" aca="1" ref="H5016:H5018" ca="1">TRANSPOSE(INDEX(LINEST(OFFSET('Stock Prices'!P$4,$B5016,0):OFFSET('Stock Prices'!P$784,$B5016,0),OFFSET('Stock Prices'!$H$4,$B5016,0):OFFSET('Stock Prices'!$J$784,$B5016,0)),{1,2,3}))</f>
        <v>8.0228373060825412E-4</v>
      </c>
      <c r="I5016" s="9" cm="1">
        <f t="array" aca="1" ref="I5016:I5018" ca="1">TRANSPOSE(INDEX(LINEST(OFFSET('Stock Prices'!Q$4,$B5016,0):OFFSET('Stock Prices'!Q$784,$B5016,0),OFFSET('Stock Prices'!$H$4,$B5016,0):OFFSET('Stock Prices'!$J$784,$B5016,0)),{1,2,3}))</f>
        <v>9.5198136775125747E-4</v>
      </c>
    </row>
    <row r="5017" spans="1:9">
      <c r="C5017" s="9" t="s">
        <v>262</v>
      </c>
      <c r="D5017">
        <f ca="1"/>
        <v>5.6345448997569773E-4</v>
      </c>
      <c r="E5017">
        <f ca="1"/>
        <v>1.2922507601886824E-3</v>
      </c>
      <c r="F5017">
        <f ca="1"/>
        <v>1.7331726859028231E-3</v>
      </c>
      <c r="G5017">
        <f ca="1"/>
        <v>1.9425354494202528E-3</v>
      </c>
      <c r="H5017">
        <f ca="1"/>
        <v>4.5260248075655526E-3</v>
      </c>
      <c r="I5017">
        <f ca="1"/>
        <v>1.3112397183869355E-3</v>
      </c>
    </row>
    <row r="5018" spans="1:9">
      <c r="C5018" s="9" t="s">
        <v>263</v>
      </c>
      <c r="D5018">
        <f ca="1"/>
        <v>2.2035293803792459E-4</v>
      </c>
      <c r="E5018">
        <f ca="1"/>
        <v>-9.8163933036356102E-4</v>
      </c>
      <c r="F5018">
        <f ca="1"/>
        <v>1.2389256996983423E-4</v>
      </c>
      <c r="G5018">
        <f ca="1"/>
        <v>-5.7510097130945888E-5</v>
      </c>
      <c r="H5018">
        <f ca="1"/>
        <v>-2.6883174043630872E-3</v>
      </c>
      <c r="I5018">
        <f ca="1"/>
        <v>-3.6668743410098165E-4</v>
      </c>
    </row>
    <row r="5019" spans="1:9">
      <c r="A5019" s="7" t="s">
        <v>1865</v>
      </c>
      <c r="B5019">
        <v>1672</v>
      </c>
      <c r="C5019" s="9" t="s">
        <v>2728</v>
      </c>
      <c r="D5019" s="9" cm="1">
        <f t="array" aca="1" ref="D5019:D5021" ca="1">TRANSPOSE(INDEX(LINEST(OFFSET('Stock Prices'!L$4,$B5019,0):OFFSET('Stock Prices'!L$784,$B5019,0),OFFSET('Stock Prices'!$H$4,$B5019,0):OFFSET('Stock Prices'!$J$784,$B5019,0)),{1,2,3}))</f>
        <v>-6.3033050146156435E-4</v>
      </c>
      <c r="E5019" s="9" cm="1">
        <f t="array" aca="1" ref="E5019:E5021" ca="1">TRANSPOSE(INDEX(LINEST(OFFSET('Stock Prices'!M$4,$B5019,0):OFFSET('Stock Prices'!M$784,$B5019,0),OFFSET('Stock Prices'!$H$4,$B5019,0):OFFSET('Stock Prices'!$J$784,$B5019,0)),{1,2,3}))</f>
        <v>-8.4621348496513506E-4</v>
      </c>
      <c r="F5019" s="9" cm="1">
        <f t="array" aca="1" ref="F5019:F5021" ca="1">TRANSPOSE(INDEX(LINEST(OFFSET('Stock Prices'!N$4,$B5019,0):OFFSET('Stock Prices'!N$784,$B5019,0),OFFSET('Stock Prices'!$H$4,$B5019,0):OFFSET('Stock Prices'!$J$784,$B5019,0)),{1,2,3}))</f>
        <v>-3.660991421131949E-4</v>
      </c>
      <c r="G5019" s="9" cm="1">
        <f t="array" aca="1" ref="G5019:G5021" ca="1">TRANSPOSE(INDEX(LINEST(OFFSET('Stock Prices'!O$4,$B5019,0):OFFSET('Stock Prices'!O$784,$B5019,0),OFFSET('Stock Prices'!$H$4,$B5019,0):OFFSET('Stock Prices'!$J$784,$B5019,0)),{1,2,3}))</f>
        <v>4.9658446454274878E-4</v>
      </c>
      <c r="H5019" s="9" cm="1">
        <f t="array" aca="1" ref="H5019:H5021" ca="1">TRANSPOSE(INDEX(LINEST(OFFSET('Stock Prices'!P$4,$B5019,0):OFFSET('Stock Prices'!P$784,$B5019,0),OFFSET('Stock Prices'!$H$4,$B5019,0):OFFSET('Stock Prices'!$J$784,$B5019,0)),{1,2,3}))</f>
        <v>7.9323630212507746E-4</v>
      </c>
      <c r="I5019" s="9" cm="1">
        <f t="array" aca="1" ref="I5019:I5021" ca="1">TRANSPOSE(INDEX(LINEST(OFFSET('Stock Prices'!Q$4,$B5019,0):OFFSET('Stock Prices'!Q$784,$B5019,0),OFFSET('Stock Prices'!$H$4,$B5019,0):OFFSET('Stock Prices'!$J$784,$B5019,0)),{1,2,3}))</f>
        <v>9.2375179580014757E-4</v>
      </c>
    </row>
    <row r="5020" spans="1:9">
      <c r="C5020" s="9" t="s">
        <v>262</v>
      </c>
      <c r="D5020">
        <f ca="1"/>
        <v>6.0328824841002053E-4</v>
      </c>
      <c r="E5020">
        <f ca="1"/>
        <v>1.3196680273164401E-3</v>
      </c>
      <c r="F5020">
        <f ca="1"/>
        <v>1.738003567958407E-3</v>
      </c>
      <c r="G5020">
        <f ca="1"/>
        <v>1.9304131199364819E-3</v>
      </c>
      <c r="H5020">
        <f ca="1"/>
        <v>4.5367150825781502E-3</v>
      </c>
      <c r="I5020">
        <f ca="1"/>
        <v>1.3153632188256396E-3</v>
      </c>
    </row>
    <row r="5021" spans="1:9">
      <c r="C5021" s="9" t="s">
        <v>263</v>
      </c>
      <c r="D5021">
        <f ca="1"/>
        <v>2.4019737713708035E-4</v>
      </c>
      <c r="E5021">
        <f ca="1"/>
        <v>-9.6077755649797434E-4</v>
      </c>
      <c r="F5021">
        <f ca="1"/>
        <v>9.9780679409948708E-5</v>
      </c>
      <c r="G5021">
        <f ca="1"/>
        <v>-1.0670906595054628E-4</v>
      </c>
      <c r="H5021">
        <f ca="1"/>
        <v>-2.6826941488079449E-3</v>
      </c>
      <c r="I5021">
        <f ca="1"/>
        <v>-3.9677615629406758E-4</v>
      </c>
    </row>
    <row r="5022" spans="1:9">
      <c r="A5022" s="7" t="s">
        <v>1866</v>
      </c>
      <c r="B5022">
        <v>1673</v>
      </c>
      <c r="C5022" s="9" t="s">
        <v>2728</v>
      </c>
      <c r="D5022" s="9" cm="1">
        <f t="array" aca="1" ref="D5022:D5024" ca="1">TRANSPOSE(INDEX(LINEST(OFFSET('Stock Prices'!L$4,$B5022,0):OFFSET('Stock Prices'!L$784,$B5022,0),OFFSET('Stock Prices'!$H$4,$B5022,0):OFFSET('Stock Prices'!$J$784,$B5022,0)),{1,2,3}))</f>
        <v>-5.3564275717150043E-4</v>
      </c>
      <c r="E5022" s="9" cm="1">
        <f t="array" aca="1" ref="E5022:E5024" ca="1">TRANSPOSE(INDEX(LINEST(OFFSET('Stock Prices'!M$4,$B5022,0):OFFSET('Stock Prices'!M$784,$B5022,0),OFFSET('Stock Prices'!$H$4,$B5022,0):OFFSET('Stock Prices'!$J$784,$B5022,0)),{1,2,3}))</f>
        <v>-7.6512867765092898E-4</v>
      </c>
      <c r="F5022" s="9" cm="1">
        <f t="array" aca="1" ref="F5022:F5024" ca="1">TRANSPOSE(INDEX(LINEST(OFFSET('Stock Prices'!N$4,$B5022,0):OFFSET('Stock Prices'!N$784,$B5022,0),OFFSET('Stock Prices'!$H$4,$B5022,0):OFFSET('Stock Prices'!$J$784,$B5022,0)),{1,2,3}))</f>
        <v>-3.7590921839162885E-4</v>
      </c>
      <c r="G5022" s="9" cm="1">
        <f t="array" aca="1" ref="G5022:G5024" ca="1">TRANSPOSE(INDEX(LINEST(OFFSET('Stock Prices'!O$4,$B5022,0):OFFSET('Stock Prices'!O$784,$B5022,0),OFFSET('Stock Prices'!$H$4,$B5022,0):OFFSET('Stock Prices'!$J$784,$B5022,0)),{1,2,3}))</f>
        <v>5.035830307361307E-4</v>
      </c>
      <c r="H5022" s="9" cm="1">
        <f t="array" aca="1" ref="H5022:H5024" ca="1">TRANSPOSE(INDEX(LINEST(OFFSET('Stock Prices'!P$4,$B5022,0):OFFSET('Stock Prices'!P$784,$B5022,0),OFFSET('Stock Prices'!$H$4,$B5022,0):OFFSET('Stock Prices'!$J$784,$B5022,0)),{1,2,3}))</f>
        <v>7.8355298234587107E-4</v>
      </c>
      <c r="I5022" s="9" cm="1">
        <f t="array" aca="1" ref="I5022:I5024" ca="1">TRANSPOSE(INDEX(LINEST(OFFSET('Stock Prices'!Q$4,$B5022,0):OFFSET('Stock Prices'!Q$784,$B5022,0),OFFSET('Stock Prices'!$H$4,$B5022,0):OFFSET('Stock Prices'!$J$784,$B5022,0)),{1,2,3}))</f>
        <v>8.7361513142963487E-4</v>
      </c>
    </row>
    <row r="5023" spans="1:9">
      <c r="C5023" s="9" t="s">
        <v>262</v>
      </c>
      <c r="D5023">
        <f ca="1"/>
        <v>7.3605394673779587E-4</v>
      </c>
      <c r="E5023">
        <f ca="1"/>
        <v>1.4461026044271525E-3</v>
      </c>
      <c r="F5023">
        <f ca="1"/>
        <v>1.740546703138824E-3</v>
      </c>
      <c r="G5023">
        <f ca="1"/>
        <v>1.9370864752260525E-3</v>
      </c>
      <c r="H5023">
        <f ca="1"/>
        <v>4.5632735166542962E-3</v>
      </c>
      <c r="I5023">
        <f ca="1"/>
        <v>1.3473398610075466E-3</v>
      </c>
    </row>
    <row r="5024" spans="1:9">
      <c r="C5024" s="9" t="s">
        <v>263</v>
      </c>
      <c r="D5024">
        <f ca="1"/>
        <v>2.4480294308049756E-4</v>
      </c>
      <c r="E5024">
        <f ca="1"/>
        <v>-9.5317575912409345E-4</v>
      </c>
      <c r="F5024">
        <f ca="1"/>
        <v>1.0398224727272754E-4</v>
      </c>
      <c r="G5024">
        <f ca="1"/>
        <v>-1.0726994986104228E-4</v>
      </c>
      <c r="H5024">
        <f ca="1"/>
        <v>-2.6716433881696193E-3</v>
      </c>
      <c r="I5024">
        <f ca="1"/>
        <v>-3.6985468496200343E-4</v>
      </c>
    </row>
    <row r="5025" spans="1:9">
      <c r="A5025" s="7" t="s">
        <v>84</v>
      </c>
      <c r="B5025">
        <v>1674</v>
      </c>
      <c r="C5025" s="9" t="s">
        <v>2728</v>
      </c>
      <c r="D5025" s="9" cm="1">
        <f t="array" aca="1" ref="D5025:D5027" ca="1">TRANSPOSE(INDEX(LINEST(OFFSET('Stock Prices'!L$4,$B5025,0):OFFSET('Stock Prices'!L$784,$B5025,0),OFFSET('Stock Prices'!$H$4,$B5025,0):OFFSET('Stock Prices'!$J$784,$B5025,0)),{1,2,3}))</f>
        <v>-5.1893740384906955E-4</v>
      </c>
      <c r="E5025" s="9" cm="1">
        <f t="array" aca="1" ref="E5025:E5027" ca="1">TRANSPOSE(INDEX(LINEST(OFFSET('Stock Prices'!M$4,$B5025,0):OFFSET('Stock Prices'!M$784,$B5025,0),OFFSET('Stock Prices'!$H$4,$B5025,0):OFFSET('Stock Prices'!$J$784,$B5025,0)),{1,2,3}))</f>
        <v>-7.534730294634813E-4</v>
      </c>
      <c r="F5025" s="9" cm="1">
        <f t="array" aca="1" ref="F5025:F5027" ca="1">TRANSPOSE(INDEX(LINEST(OFFSET('Stock Prices'!N$4,$B5025,0):OFFSET('Stock Prices'!N$784,$B5025,0),OFFSET('Stock Prices'!$H$4,$B5025,0):OFFSET('Stock Prices'!$J$784,$B5025,0)),{1,2,3}))</f>
        <v>-3.6866714543982835E-4</v>
      </c>
      <c r="G5025" s="9" cm="1">
        <f t="array" aca="1" ref="G5025:G5027" ca="1">TRANSPOSE(INDEX(LINEST(OFFSET('Stock Prices'!O$4,$B5025,0):OFFSET('Stock Prices'!O$784,$B5025,0),OFFSET('Stock Prices'!$H$4,$B5025,0):OFFSET('Stock Prices'!$J$784,$B5025,0)),{1,2,3}))</f>
        <v>5.3746127654871951E-4</v>
      </c>
      <c r="H5025" s="9" cm="1">
        <f t="array" aca="1" ref="H5025:H5027" ca="1">TRANSPOSE(INDEX(LINEST(OFFSET('Stock Prices'!P$4,$B5025,0):OFFSET('Stock Prices'!P$784,$B5025,0),OFFSET('Stock Prices'!$H$4,$B5025,0):OFFSET('Stock Prices'!$J$784,$B5025,0)),{1,2,3}))</f>
        <v>7.8591143126959505E-4</v>
      </c>
      <c r="I5025" s="9" cm="1">
        <f t="array" aca="1" ref="I5025:I5027" ca="1">TRANSPOSE(INDEX(LINEST(OFFSET('Stock Prices'!Q$4,$B5025,0):OFFSET('Stock Prices'!Q$784,$B5025,0),OFFSET('Stock Prices'!$H$4,$B5025,0):OFFSET('Stock Prices'!$J$784,$B5025,0)),{1,2,3}))</f>
        <v>8.8335603491315827E-4</v>
      </c>
    </row>
    <row r="5026" spans="1:9">
      <c r="C5026" s="9" t="s">
        <v>262</v>
      </c>
      <c r="D5026">
        <f ca="1"/>
        <v>7.7475209040099764E-4</v>
      </c>
      <c r="E5026">
        <f ca="1"/>
        <v>1.4934951887664598E-3</v>
      </c>
      <c r="F5026">
        <f ca="1"/>
        <v>1.7483726899162168E-3</v>
      </c>
      <c r="G5026">
        <f ca="1"/>
        <v>1.9421305674004435E-3</v>
      </c>
      <c r="H5026">
        <f ca="1"/>
        <v>4.5580264118459885E-3</v>
      </c>
      <c r="I5026">
        <f ca="1"/>
        <v>1.3586734156182446E-3</v>
      </c>
    </row>
    <row r="5027" spans="1:9">
      <c r="C5027" s="9" t="s">
        <v>263</v>
      </c>
      <c r="D5027">
        <f ca="1"/>
        <v>2.5739895297289915E-4</v>
      </c>
      <c r="E5027">
        <f ca="1"/>
        <v>-9.3532485158703837E-4</v>
      </c>
      <c r="F5027">
        <f ca="1"/>
        <v>1.0546523567701723E-4</v>
      </c>
      <c r="G5027">
        <f ca="1"/>
        <v>-1.1436060549055502E-4</v>
      </c>
      <c r="H5027">
        <f ca="1"/>
        <v>-2.6746249142544582E-3</v>
      </c>
      <c r="I5027">
        <f ca="1"/>
        <v>-3.6750124757490107E-4</v>
      </c>
    </row>
    <row r="5028" spans="1:9">
      <c r="A5028" s="7" t="s">
        <v>1867</v>
      </c>
      <c r="B5028">
        <v>1675</v>
      </c>
      <c r="C5028" s="9" t="s">
        <v>2728</v>
      </c>
      <c r="D5028" s="9" cm="1">
        <f t="array" aca="1" ref="D5028:D5030" ca="1">TRANSPOSE(INDEX(LINEST(OFFSET('Stock Prices'!L$4,$B5028,0):OFFSET('Stock Prices'!L$784,$B5028,0),OFFSET('Stock Prices'!$H$4,$B5028,0):OFFSET('Stock Prices'!$J$784,$B5028,0)),{1,2,3}))</f>
        <v>-4.7210366852282057E-4</v>
      </c>
      <c r="E5028" s="9" cm="1">
        <f t="array" aca="1" ref="E5028:E5030" ca="1">TRANSPOSE(INDEX(LINEST(OFFSET('Stock Prices'!M$4,$B5028,0):OFFSET('Stock Prices'!M$784,$B5028,0),OFFSET('Stock Prices'!$H$4,$B5028,0):OFFSET('Stock Prices'!$J$784,$B5028,0)),{1,2,3}))</f>
        <v>-8.1615499362688295E-4</v>
      </c>
      <c r="F5028" s="9" cm="1">
        <f t="array" aca="1" ref="F5028:F5030" ca="1">TRANSPOSE(INDEX(LINEST(OFFSET('Stock Prices'!N$4,$B5028,0):OFFSET('Stock Prices'!N$784,$B5028,0),OFFSET('Stock Prices'!$H$4,$B5028,0):OFFSET('Stock Prices'!$J$784,$B5028,0)),{1,2,3}))</f>
        <v>-3.7373202710091384E-4</v>
      </c>
      <c r="G5028" s="9" cm="1">
        <f t="array" aca="1" ref="G5028:G5030" ca="1">TRANSPOSE(INDEX(LINEST(OFFSET('Stock Prices'!O$4,$B5028,0):OFFSET('Stock Prices'!O$784,$B5028,0),OFFSET('Stock Prices'!$H$4,$B5028,0):OFFSET('Stock Prices'!$J$784,$B5028,0)),{1,2,3}))</f>
        <v>5.1833388380624038E-4</v>
      </c>
      <c r="H5028" s="9" cm="1">
        <f t="array" aca="1" ref="H5028:H5030" ca="1">TRANSPOSE(INDEX(LINEST(OFFSET('Stock Prices'!P$4,$B5028,0):OFFSET('Stock Prices'!P$784,$B5028,0),OFFSET('Stock Prices'!$H$4,$B5028,0):OFFSET('Stock Prices'!$J$784,$B5028,0)),{1,2,3}))</f>
        <v>7.1331486226995622E-4</v>
      </c>
      <c r="I5028" s="9" cm="1">
        <f t="array" aca="1" ref="I5028:I5030" ca="1">TRANSPOSE(INDEX(LINEST(OFFSET('Stock Prices'!Q$4,$B5028,0):OFFSET('Stock Prices'!Q$784,$B5028,0),OFFSET('Stock Prices'!$H$4,$B5028,0):OFFSET('Stock Prices'!$J$784,$B5028,0)),{1,2,3}))</f>
        <v>9.2290924389362553E-4</v>
      </c>
    </row>
    <row r="5029" spans="1:9">
      <c r="C5029" s="9" t="s">
        <v>262</v>
      </c>
      <c r="D5029">
        <f ca="1"/>
        <v>7.2602379860114844E-4</v>
      </c>
      <c r="E5029">
        <f ca="1"/>
        <v>1.6284551818658668E-3</v>
      </c>
      <c r="F5029">
        <f ca="1"/>
        <v>1.7212404990036953E-3</v>
      </c>
      <c r="G5029">
        <f ca="1"/>
        <v>1.98717316044254E-3</v>
      </c>
      <c r="H5029">
        <f ca="1"/>
        <v>4.6072175490311359E-3</v>
      </c>
      <c r="I5029">
        <f ca="1"/>
        <v>1.0405817184685447E-3</v>
      </c>
    </row>
    <row r="5030" spans="1:9">
      <c r="C5030" s="9" t="s">
        <v>263</v>
      </c>
      <c r="D5030">
        <f ca="1"/>
        <v>2.4402719104732955E-4</v>
      </c>
      <c r="E5030">
        <f ca="1"/>
        <v>-9.0036311739198399E-4</v>
      </c>
      <c r="F5030">
        <f ca="1"/>
        <v>9.8982997273081792E-5</v>
      </c>
      <c r="G5030">
        <f ca="1"/>
        <v>-1.0274765028844164E-4</v>
      </c>
      <c r="H5030">
        <f ca="1"/>
        <v>-2.6603430493692621E-3</v>
      </c>
      <c r="I5030">
        <f ca="1"/>
        <v>-4.4655756468734402E-4</v>
      </c>
    </row>
    <row r="5031" spans="1:9">
      <c r="A5031" s="7" t="s">
        <v>1868</v>
      </c>
      <c r="B5031">
        <v>1676</v>
      </c>
      <c r="C5031" s="9" t="s">
        <v>2728</v>
      </c>
      <c r="D5031" s="9" cm="1">
        <f t="array" aca="1" ref="D5031:D5033" ca="1">TRANSPOSE(INDEX(LINEST(OFFSET('Stock Prices'!L$4,$B5031,0):OFFSET('Stock Prices'!L$784,$B5031,0),OFFSET('Stock Prices'!$H$4,$B5031,0):OFFSET('Stock Prices'!$J$784,$B5031,0)),{1,2,3}))</f>
        <v>-5.5457203698645343E-4</v>
      </c>
      <c r="E5031" s="9" cm="1">
        <f t="array" aca="1" ref="E5031:E5033" ca="1">TRANSPOSE(INDEX(LINEST(OFFSET('Stock Prices'!M$4,$B5031,0):OFFSET('Stock Prices'!M$784,$B5031,0),OFFSET('Stock Prices'!$H$4,$B5031,0):OFFSET('Stock Prices'!$J$784,$B5031,0)),{1,2,3}))</f>
        <v>-9.0953782679421944E-4</v>
      </c>
      <c r="F5031" s="9" cm="1">
        <f t="array" aca="1" ref="F5031:F5033" ca="1">TRANSPOSE(INDEX(LINEST(OFFSET('Stock Prices'!N$4,$B5031,0):OFFSET('Stock Prices'!N$784,$B5031,0),OFFSET('Stock Prices'!$H$4,$B5031,0):OFFSET('Stock Prices'!$J$784,$B5031,0)),{1,2,3}))</f>
        <v>-3.7709793377103978E-4</v>
      </c>
      <c r="G5031" s="9" cm="1">
        <f t="array" aca="1" ref="G5031:G5033" ca="1">TRANSPOSE(INDEX(LINEST(OFFSET('Stock Prices'!O$4,$B5031,0):OFFSET('Stock Prices'!O$784,$B5031,0),OFFSET('Stock Prices'!$H$4,$B5031,0):OFFSET('Stock Prices'!$J$784,$B5031,0)),{1,2,3}))</f>
        <v>4.8853396644707762E-4</v>
      </c>
      <c r="H5031" s="9" cm="1">
        <f t="array" aca="1" ref="H5031:H5033" ca="1">TRANSPOSE(INDEX(LINEST(OFFSET('Stock Prices'!P$4,$B5031,0):OFFSET('Stock Prices'!P$784,$B5031,0),OFFSET('Stock Prices'!$H$4,$B5031,0):OFFSET('Stock Prices'!$J$784,$B5031,0)),{1,2,3}))</f>
        <v>6.7837136376365298E-4</v>
      </c>
      <c r="I5031" s="9" cm="1">
        <f t="array" aca="1" ref="I5031:I5033" ca="1">TRANSPOSE(INDEX(LINEST(OFFSET('Stock Prices'!Q$4,$B5031,0):OFFSET('Stock Prices'!Q$784,$B5031,0),OFFSET('Stock Prices'!$H$4,$B5031,0):OFFSET('Stock Prices'!$J$784,$B5031,0)),{1,2,3}))</f>
        <v>8.4309779046847747E-4</v>
      </c>
    </row>
    <row r="5032" spans="1:9">
      <c r="C5032" s="9" t="s">
        <v>262</v>
      </c>
      <c r="D5032">
        <f ca="1"/>
        <v>7.8545343402815877E-4</v>
      </c>
      <c r="E5032">
        <f ca="1"/>
        <v>1.6868785562602297E-3</v>
      </c>
      <c r="F5032">
        <f ca="1"/>
        <v>1.7165477341883912E-3</v>
      </c>
      <c r="G5032">
        <f ca="1"/>
        <v>2.0084287725881367E-3</v>
      </c>
      <c r="H5032">
        <f ca="1"/>
        <v>4.6307105774949257E-3</v>
      </c>
      <c r="I5032">
        <f ca="1"/>
        <v>1.095579298268673E-3</v>
      </c>
    </row>
    <row r="5033" spans="1:9">
      <c r="C5033" s="9" t="s">
        <v>263</v>
      </c>
      <c r="D5033">
        <f ca="1"/>
        <v>2.4991892607572664E-4</v>
      </c>
      <c r="E5033">
        <f ca="1"/>
        <v>-9.051341942934298E-4</v>
      </c>
      <c r="F5033">
        <f ca="1"/>
        <v>9.0042239627578566E-5</v>
      </c>
      <c r="G5033">
        <f ca="1"/>
        <v>-1.0090148310410551E-4</v>
      </c>
      <c r="H5033">
        <f ca="1"/>
        <v>-2.6600244203741699E-3</v>
      </c>
      <c r="I5033">
        <f ca="1"/>
        <v>-4.4410256255764222E-4</v>
      </c>
    </row>
    <row r="5034" spans="1:9">
      <c r="A5034" s="7" t="s">
        <v>1869</v>
      </c>
      <c r="B5034">
        <v>1677</v>
      </c>
      <c r="C5034" s="9" t="s">
        <v>2728</v>
      </c>
      <c r="D5034" s="9" cm="1">
        <f t="array" aca="1" ref="D5034:D5036" ca="1">TRANSPOSE(INDEX(LINEST(OFFSET('Stock Prices'!L$4,$B5034,0):OFFSET('Stock Prices'!L$784,$B5034,0),OFFSET('Stock Prices'!$H$4,$B5034,0):OFFSET('Stock Prices'!$J$784,$B5034,0)),{1,2,3}))</f>
        <v>-5.9149334174824853E-4</v>
      </c>
      <c r="E5034" s="9" cm="1">
        <f t="array" aca="1" ref="E5034:E5036" ca="1">TRANSPOSE(INDEX(LINEST(OFFSET('Stock Prices'!M$4,$B5034,0):OFFSET('Stock Prices'!M$784,$B5034,0),OFFSET('Stock Prices'!$H$4,$B5034,0):OFFSET('Stock Prices'!$J$784,$B5034,0)),{1,2,3}))</f>
        <v>-8.5646561268293167E-4</v>
      </c>
      <c r="F5034" s="9" cm="1">
        <f t="array" aca="1" ref="F5034:F5036" ca="1">TRANSPOSE(INDEX(LINEST(OFFSET('Stock Prices'!N$4,$B5034,0):OFFSET('Stock Prices'!N$784,$B5034,0),OFFSET('Stock Prices'!$H$4,$B5034,0):OFFSET('Stock Prices'!$J$784,$B5034,0)),{1,2,3}))</f>
        <v>-3.302118231167724E-4</v>
      </c>
      <c r="G5034" s="9" cm="1">
        <f t="array" aca="1" ref="G5034:G5036" ca="1">TRANSPOSE(INDEX(LINEST(OFFSET('Stock Prices'!O$4,$B5034,0):OFFSET('Stock Prices'!O$784,$B5034,0),OFFSET('Stock Prices'!$H$4,$B5034,0):OFFSET('Stock Prices'!$J$784,$B5034,0)),{1,2,3}))</f>
        <v>4.9578844800594781E-4</v>
      </c>
      <c r="H5034" s="9" cm="1">
        <f t="array" aca="1" ref="H5034:H5036" ca="1">TRANSPOSE(INDEX(LINEST(OFFSET('Stock Prices'!P$4,$B5034,0):OFFSET('Stock Prices'!P$784,$B5034,0),OFFSET('Stock Prices'!$H$4,$B5034,0):OFFSET('Stock Prices'!$J$784,$B5034,0)),{1,2,3}))</f>
        <v>6.6590699688740148E-4</v>
      </c>
      <c r="I5034" s="9" cm="1">
        <f t="array" aca="1" ref="I5034:I5036" ca="1">TRANSPOSE(INDEX(LINEST(OFFSET('Stock Prices'!Q$4,$B5034,0):OFFSET('Stock Prices'!Q$784,$B5034,0),OFFSET('Stock Prices'!$H$4,$B5034,0):OFFSET('Stock Prices'!$J$784,$B5034,0)),{1,2,3}))</f>
        <v>8.6952749734400629E-4</v>
      </c>
    </row>
    <row r="5035" spans="1:9">
      <c r="C5035" s="9" t="s">
        <v>262</v>
      </c>
      <c r="D5035">
        <f ca="1"/>
        <v>7.8143024799978407E-4</v>
      </c>
      <c r="E5035">
        <f ca="1"/>
        <v>1.7960268710454303E-3</v>
      </c>
      <c r="F5035">
        <f ca="1"/>
        <v>1.8075646251608751E-3</v>
      </c>
      <c r="G5035">
        <f ca="1"/>
        <v>2.0318400278764607E-3</v>
      </c>
      <c r="H5035">
        <f ca="1"/>
        <v>4.6361315986377851E-3</v>
      </c>
      <c r="I5035">
        <f ca="1"/>
        <v>1.153878004760677E-3</v>
      </c>
    </row>
    <row r="5036" spans="1:9">
      <c r="C5036" s="9" t="s">
        <v>263</v>
      </c>
      <c r="D5036">
        <f ca="1"/>
        <v>2.5511769614844902E-4</v>
      </c>
      <c r="E5036">
        <f ca="1"/>
        <v>-9.6860305227216648E-4</v>
      </c>
      <c r="F5036">
        <f ca="1"/>
        <v>3.690157616482568E-5</v>
      </c>
      <c r="G5036">
        <f ca="1"/>
        <v>-1.1417728326633156E-4</v>
      </c>
      <c r="H5036">
        <f ca="1"/>
        <v>-2.6619418524946531E-3</v>
      </c>
      <c r="I5036">
        <f ca="1"/>
        <v>-4.7784598651848362E-4</v>
      </c>
    </row>
    <row r="5037" spans="1:9">
      <c r="A5037" s="7" t="s">
        <v>1870</v>
      </c>
      <c r="B5037">
        <v>1678</v>
      </c>
      <c r="C5037" s="9" t="s">
        <v>2728</v>
      </c>
      <c r="D5037" s="9" cm="1">
        <f t="array" aca="1" ref="D5037:D5039" ca="1">TRANSPOSE(INDEX(LINEST(OFFSET('Stock Prices'!L$4,$B5037,0):OFFSET('Stock Prices'!L$784,$B5037,0),OFFSET('Stock Prices'!$H$4,$B5037,0):OFFSET('Stock Prices'!$J$784,$B5037,0)),{1,2,3}))</f>
        <v>-5.5328948144585919E-4</v>
      </c>
      <c r="E5037" s="9" cm="1">
        <f t="array" aca="1" ref="E5037:E5039" ca="1">TRANSPOSE(INDEX(LINEST(OFFSET('Stock Prices'!M$4,$B5037,0):OFFSET('Stock Prices'!M$784,$B5037,0),OFFSET('Stock Prices'!$H$4,$B5037,0):OFFSET('Stock Prices'!$J$784,$B5037,0)),{1,2,3}))</f>
        <v>-8.3330000638631556E-4</v>
      </c>
      <c r="F5037" s="9" cm="1">
        <f t="array" aca="1" ref="F5037:F5039" ca="1">TRANSPOSE(INDEX(LINEST(OFFSET('Stock Prices'!N$4,$B5037,0):OFFSET('Stock Prices'!N$784,$B5037,0),OFFSET('Stock Prices'!$H$4,$B5037,0):OFFSET('Stock Prices'!$J$784,$B5037,0)),{1,2,3}))</f>
        <v>-2.8938013402271962E-4</v>
      </c>
      <c r="G5037" s="9" cm="1">
        <f t="array" aca="1" ref="G5037:G5039" ca="1">TRANSPOSE(INDEX(LINEST(OFFSET('Stock Prices'!O$4,$B5037,0):OFFSET('Stock Prices'!O$784,$B5037,0),OFFSET('Stock Prices'!$H$4,$B5037,0):OFFSET('Stock Prices'!$J$784,$B5037,0)),{1,2,3}))</f>
        <v>4.7126125968504376E-4</v>
      </c>
      <c r="H5037" s="9" cm="1">
        <f t="array" aca="1" ref="H5037:H5039" ca="1">TRANSPOSE(INDEX(LINEST(OFFSET('Stock Prices'!P$4,$B5037,0):OFFSET('Stock Prices'!P$784,$B5037,0),OFFSET('Stock Prices'!$H$4,$B5037,0):OFFSET('Stock Prices'!$J$784,$B5037,0)),{1,2,3}))</f>
        <v>6.5655837854275629E-4</v>
      </c>
      <c r="I5037" s="9" cm="1">
        <f t="array" aca="1" ref="I5037:I5039" ca="1">TRANSPOSE(INDEX(LINEST(OFFSET('Stock Prices'!Q$4,$B5037,0):OFFSET('Stock Prices'!Q$784,$B5037,0),OFFSET('Stock Prices'!$H$4,$B5037,0):OFFSET('Stock Prices'!$J$784,$B5037,0)),{1,2,3}))</f>
        <v>8.598076063886488E-4</v>
      </c>
    </row>
    <row r="5038" spans="1:9">
      <c r="C5038" s="9" t="s">
        <v>262</v>
      </c>
      <c r="D5038">
        <f ca="1"/>
        <v>8.1635436847715909E-4</v>
      </c>
      <c r="E5038">
        <f ca="1"/>
        <v>1.8349118401978482E-3</v>
      </c>
      <c r="F5038">
        <f ca="1"/>
        <v>1.8477037969552941E-3</v>
      </c>
      <c r="G5038">
        <f ca="1"/>
        <v>2.0706461849658332E-3</v>
      </c>
      <c r="H5038">
        <f ca="1"/>
        <v>4.7050050585254926E-3</v>
      </c>
      <c r="I5038">
        <f ca="1"/>
        <v>1.1656450648688927E-3</v>
      </c>
    </row>
    <row r="5039" spans="1:9">
      <c r="C5039" s="9" t="s">
        <v>263</v>
      </c>
      <c r="D5039">
        <f ca="1"/>
        <v>2.8165879702206093E-4</v>
      </c>
      <c r="E5039">
        <f ca="1"/>
        <v>-9.3312778847129494E-4</v>
      </c>
      <c r="F5039">
        <f ca="1"/>
        <v>6.83469309480534E-5</v>
      </c>
      <c r="G5039">
        <f ca="1"/>
        <v>-6.4202875144426483E-5</v>
      </c>
      <c r="H5039">
        <f ca="1"/>
        <v>-2.5837005600188819E-3</v>
      </c>
      <c r="I5039">
        <f ca="1"/>
        <v>-4.6199435259732668E-4</v>
      </c>
    </row>
    <row r="5040" spans="1:9">
      <c r="A5040" s="7" t="s">
        <v>1871</v>
      </c>
      <c r="B5040">
        <v>1679</v>
      </c>
      <c r="C5040" s="9" t="s">
        <v>2728</v>
      </c>
      <c r="D5040" s="9" cm="1">
        <f t="array" aca="1" ref="D5040:D5042" ca="1">TRANSPOSE(INDEX(LINEST(OFFSET('Stock Prices'!L$4,$B5040,0):OFFSET('Stock Prices'!L$784,$B5040,0),OFFSET('Stock Prices'!$H$4,$B5040,0):OFFSET('Stock Prices'!$J$784,$B5040,0)),{1,2,3}))</f>
        <v>-5.4926528927449071E-4</v>
      </c>
      <c r="E5040" s="9" cm="1">
        <f t="array" aca="1" ref="E5040:E5042" ca="1">TRANSPOSE(INDEX(LINEST(OFFSET('Stock Prices'!M$4,$B5040,0):OFFSET('Stock Prices'!M$784,$B5040,0),OFFSET('Stock Prices'!$H$4,$B5040,0):OFFSET('Stock Prices'!$J$784,$B5040,0)),{1,2,3}))</f>
        <v>-7.6471814614171608E-4</v>
      </c>
      <c r="F5040" s="9" cm="1">
        <f t="array" aca="1" ref="F5040:F5042" ca="1">TRANSPOSE(INDEX(LINEST(OFFSET('Stock Prices'!N$4,$B5040,0):OFFSET('Stock Prices'!N$784,$B5040,0),OFFSET('Stock Prices'!$H$4,$B5040,0):OFFSET('Stock Prices'!$J$784,$B5040,0)),{1,2,3}))</f>
        <v>-2.379526061005551E-4</v>
      </c>
      <c r="G5040" s="9" cm="1">
        <f t="array" aca="1" ref="G5040:G5042" ca="1">TRANSPOSE(INDEX(LINEST(OFFSET('Stock Prices'!O$4,$B5040,0):OFFSET('Stock Prices'!O$784,$B5040,0),OFFSET('Stock Prices'!$H$4,$B5040,0):OFFSET('Stock Prices'!$J$784,$B5040,0)),{1,2,3}))</f>
        <v>4.7206841969448123E-4</v>
      </c>
      <c r="H5040" s="9" cm="1">
        <f t="array" aca="1" ref="H5040:H5042" ca="1">TRANSPOSE(INDEX(LINEST(OFFSET('Stock Prices'!P$4,$B5040,0):OFFSET('Stock Prices'!P$784,$B5040,0),OFFSET('Stock Prices'!$H$4,$B5040,0):OFFSET('Stock Prices'!$J$784,$B5040,0)),{1,2,3}))</f>
        <v>6.1062810053631603E-4</v>
      </c>
      <c r="I5040" s="9" cm="1">
        <f t="array" aca="1" ref="I5040:I5042" ca="1">TRANSPOSE(INDEX(LINEST(OFFSET('Stock Prices'!Q$4,$B5040,0):OFFSET('Stock Prices'!Q$784,$B5040,0),OFFSET('Stock Prices'!$H$4,$B5040,0):OFFSET('Stock Prices'!$J$784,$B5040,0)),{1,2,3}))</f>
        <v>8.6477438210969307E-4</v>
      </c>
    </row>
    <row r="5041" spans="1:9">
      <c r="C5041" s="9" t="s">
        <v>262</v>
      </c>
      <c r="D5041">
        <f ca="1"/>
        <v>7.5709795250216349E-4</v>
      </c>
      <c r="E5041">
        <f ca="1"/>
        <v>1.8380579186834944E-3</v>
      </c>
      <c r="F5041">
        <f ca="1"/>
        <v>1.7561862666661619E-3</v>
      </c>
      <c r="G5041">
        <f ca="1"/>
        <v>2.0256358077106414E-3</v>
      </c>
      <c r="H5041">
        <f ca="1"/>
        <v>4.6834193396853695E-3</v>
      </c>
      <c r="I5041">
        <f ca="1"/>
        <v>1.1379741572030467E-3</v>
      </c>
    </row>
    <row r="5042" spans="1:9">
      <c r="C5042" s="9" t="s">
        <v>263</v>
      </c>
      <c r="D5042">
        <f ca="1"/>
        <v>2.3983924449859226E-4</v>
      </c>
      <c r="E5042">
        <f ca="1"/>
        <v>-9.2764509535469847E-4</v>
      </c>
      <c r="F5042">
        <f ca="1"/>
        <v>5.9034974390884243E-6</v>
      </c>
      <c r="G5042">
        <f ca="1"/>
        <v>-9.6075122764465644E-5</v>
      </c>
      <c r="H5042">
        <f ca="1"/>
        <v>-2.6011820361612568E-3</v>
      </c>
      <c r="I5042">
        <f ca="1"/>
        <v>-4.8137636743913689E-4</v>
      </c>
    </row>
    <row r="5043" spans="1:9">
      <c r="A5043" s="7" t="s">
        <v>1872</v>
      </c>
      <c r="B5043">
        <v>1680</v>
      </c>
      <c r="C5043" s="9" t="s">
        <v>2728</v>
      </c>
      <c r="D5043" s="9" cm="1">
        <f t="array" aca="1" ref="D5043:D5045" ca="1">TRANSPOSE(INDEX(LINEST(OFFSET('Stock Prices'!L$4,$B5043,0):OFFSET('Stock Prices'!L$784,$B5043,0),OFFSET('Stock Prices'!$H$4,$B5043,0):OFFSET('Stock Prices'!$J$784,$B5043,0)),{1,2,3}))</f>
        <v>-5.4457040956539047E-4</v>
      </c>
      <c r="E5043" s="9" cm="1">
        <f t="array" aca="1" ref="E5043:E5045" ca="1">TRANSPOSE(INDEX(LINEST(OFFSET('Stock Prices'!M$4,$B5043,0):OFFSET('Stock Prices'!M$784,$B5043,0),OFFSET('Stock Prices'!$H$4,$B5043,0):OFFSET('Stock Prices'!$J$784,$B5043,0)),{1,2,3}))</f>
        <v>-7.6103812602397176E-4</v>
      </c>
      <c r="F5043" s="9" cm="1">
        <f t="array" aca="1" ref="F5043:F5045" ca="1">TRANSPOSE(INDEX(LINEST(OFFSET('Stock Prices'!N$4,$B5043,0):OFFSET('Stock Prices'!N$784,$B5043,0),OFFSET('Stock Prices'!$H$4,$B5043,0):OFFSET('Stock Prices'!$J$784,$B5043,0)),{1,2,3}))</f>
        <v>-2.4279017207488347E-4</v>
      </c>
      <c r="G5043" s="9" cm="1">
        <f t="array" aca="1" ref="G5043:G5045" ca="1">TRANSPOSE(INDEX(LINEST(OFFSET('Stock Prices'!O$4,$B5043,0):OFFSET('Stock Prices'!O$784,$B5043,0),OFFSET('Stock Prices'!$H$4,$B5043,0):OFFSET('Stock Prices'!$J$784,$B5043,0)),{1,2,3}))</f>
        <v>4.7471021511236172E-4</v>
      </c>
      <c r="H5043" s="9" cm="1">
        <f t="array" aca="1" ref="H5043:H5045" ca="1">TRANSPOSE(INDEX(LINEST(OFFSET('Stock Prices'!P$4,$B5043,0):OFFSET('Stock Prices'!P$784,$B5043,0),OFFSET('Stock Prices'!$H$4,$B5043,0):OFFSET('Stock Prices'!$J$784,$B5043,0)),{1,2,3}))</f>
        <v>6.1327435084030616E-4</v>
      </c>
      <c r="I5043" s="9" cm="1">
        <f t="array" aca="1" ref="I5043:I5045" ca="1">TRANSPOSE(INDEX(LINEST(OFFSET('Stock Prices'!Q$4,$B5043,0):OFFSET('Stock Prices'!Q$784,$B5043,0),OFFSET('Stock Prices'!$H$4,$B5043,0):OFFSET('Stock Prices'!$J$784,$B5043,0)),{1,2,3}))</f>
        <v>8.6597720527753128E-4</v>
      </c>
    </row>
    <row r="5044" spans="1:9">
      <c r="C5044" s="9" t="s">
        <v>262</v>
      </c>
      <c r="D5044">
        <f ca="1"/>
        <v>6.6841285688027578E-4</v>
      </c>
      <c r="E5044">
        <f ca="1"/>
        <v>1.7565920633928255E-3</v>
      </c>
      <c r="F5044">
        <f ca="1"/>
        <v>1.8588507609736574E-3</v>
      </c>
      <c r="G5044">
        <f ca="1"/>
        <v>1.9595339644645081E-3</v>
      </c>
      <c r="H5044">
        <f ca="1"/>
        <v>4.6176910958859677E-3</v>
      </c>
      <c r="I5044">
        <f ca="1"/>
        <v>1.11804025914988E-3</v>
      </c>
    </row>
    <row r="5045" spans="1:9">
      <c r="C5045" s="9" t="s">
        <v>263</v>
      </c>
      <c r="D5045">
        <f ca="1"/>
        <v>3.3582941976122453E-4</v>
      </c>
      <c r="E5045">
        <f ca="1"/>
        <v>-8.249518884974401E-4</v>
      </c>
      <c r="F5045">
        <f ca="1"/>
        <v>-1.1892417298567478E-4</v>
      </c>
      <c r="G5045">
        <f ca="1"/>
        <v>-4.851755027874234E-6</v>
      </c>
      <c r="H5045">
        <f ca="1"/>
        <v>-2.5109190643774855E-3</v>
      </c>
      <c r="I5045">
        <f ca="1"/>
        <v>-4.6318597370880729E-4</v>
      </c>
    </row>
    <row r="5046" spans="1:9">
      <c r="A5046" s="7" t="s">
        <v>1873</v>
      </c>
      <c r="B5046">
        <v>1681</v>
      </c>
      <c r="C5046" s="9" t="s">
        <v>2728</v>
      </c>
      <c r="D5046" s="9" cm="1">
        <f t="array" aca="1" ref="D5046:D5048" ca="1">TRANSPOSE(INDEX(LINEST(OFFSET('Stock Prices'!L$4,$B5046,0):OFFSET('Stock Prices'!L$784,$B5046,0),OFFSET('Stock Prices'!$H$4,$B5046,0):OFFSET('Stock Prices'!$J$784,$B5046,0)),{1,2,3}))</f>
        <v>-5.290948809273246E-4</v>
      </c>
      <c r="E5046" s="9" cm="1">
        <f t="array" aca="1" ref="E5046:E5048" ca="1">TRANSPOSE(INDEX(LINEST(OFFSET('Stock Prices'!M$4,$B5046,0):OFFSET('Stock Prices'!M$784,$B5046,0),OFFSET('Stock Prices'!$H$4,$B5046,0):OFFSET('Stock Prices'!$J$784,$B5046,0)),{1,2,3}))</f>
        <v>-6.9021842605446258E-4</v>
      </c>
      <c r="F5046" s="9" cm="1">
        <f t="array" aca="1" ref="F5046:F5048" ca="1">TRANSPOSE(INDEX(LINEST(OFFSET('Stock Prices'!N$4,$B5046,0):OFFSET('Stock Prices'!N$784,$B5046,0),OFFSET('Stock Prices'!$H$4,$B5046,0):OFFSET('Stock Prices'!$J$784,$B5046,0)),{1,2,3}))</f>
        <v>-2.6787659651861923E-4</v>
      </c>
      <c r="G5046" s="9" cm="1">
        <f t="array" aca="1" ref="G5046:G5048" ca="1">TRANSPOSE(INDEX(LINEST(OFFSET('Stock Prices'!O$4,$B5046,0):OFFSET('Stock Prices'!O$784,$B5046,0),OFFSET('Stock Prices'!$H$4,$B5046,0):OFFSET('Stock Prices'!$J$784,$B5046,0)),{1,2,3}))</f>
        <v>4.5767715252229186E-4</v>
      </c>
      <c r="H5046" s="9" cm="1">
        <f t="array" aca="1" ref="H5046:H5048" ca="1">TRANSPOSE(INDEX(LINEST(OFFSET('Stock Prices'!P$4,$B5046,0):OFFSET('Stock Prices'!P$784,$B5046,0),OFFSET('Stock Prices'!$H$4,$B5046,0):OFFSET('Stock Prices'!$J$784,$B5046,0)),{1,2,3}))</f>
        <v>5.4404669211011376E-4</v>
      </c>
      <c r="I5046" s="9" cm="1">
        <f t="array" aca="1" ref="I5046:I5048" ca="1">TRANSPOSE(INDEX(LINEST(OFFSET('Stock Prices'!Q$4,$B5046,0):OFFSET('Stock Prices'!Q$784,$B5046,0),OFFSET('Stock Prices'!$H$4,$B5046,0):OFFSET('Stock Prices'!$J$784,$B5046,0)),{1,2,3}))</f>
        <v>8.2252826321902578E-4</v>
      </c>
    </row>
    <row r="5047" spans="1:9">
      <c r="C5047" s="9" t="s">
        <v>262</v>
      </c>
      <c r="D5047">
        <f ca="1"/>
        <v>6.6949506933285325E-4</v>
      </c>
      <c r="E5047">
        <f ca="1"/>
        <v>1.7516497278431192E-3</v>
      </c>
      <c r="F5047">
        <f ca="1"/>
        <v>1.8606099236052106E-3</v>
      </c>
      <c r="G5047">
        <f ca="1"/>
        <v>1.9634538458174139E-3</v>
      </c>
      <c r="H5047">
        <f ca="1"/>
        <v>4.6266321633938318E-3</v>
      </c>
      <c r="I5047">
        <f ca="1"/>
        <v>1.1229868077429937E-3</v>
      </c>
    </row>
    <row r="5048" spans="1:9">
      <c r="C5048" s="9" t="s">
        <v>263</v>
      </c>
      <c r="D5048">
        <f ca="1"/>
        <v>3.4435793035663927E-4</v>
      </c>
      <c r="E5048">
        <f ca="1"/>
        <v>-8.7569445629405169E-4</v>
      </c>
      <c r="F5048">
        <f ca="1"/>
        <v>-1.0087307209051846E-4</v>
      </c>
      <c r="G5048">
        <f ca="1"/>
        <v>3.2131313897311391E-5</v>
      </c>
      <c r="H5048">
        <f ca="1"/>
        <v>-2.4240304932761007E-3</v>
      </c>
      <c r="I5048">
        <f ca="1"/>
        <v>-4.1468659346851819E-4</v>
      </c>
    </row>
    <row r="5049" spans="1:9">
      <c r="A5049" s="7" t="s">
        <v>1874</v>
      </c>
      <c r="B5049">
        <v>1682</v>
      </c>
      <c r="C5049" s="9" t="s">
        <v>2728</v>
      </c>
      <c r="D5049" s="9" cm="1">
        <f t="array" aca="1" ref="D5049:D5051" ca="1">TRANSPOSE(INDEX(LINEST(OFFSET('Stock Prices'!L$4,$B5049,0):OFFSET('Stock Prices'!L$784,$B5049,0),OFFSET('Stock Prices'!$H$4,$B5049,0):OFFSET('Stock Prices'!$J$784,$B5049,0)),{1,2,3}))</f>
        <v>-5.3698494342103564E-4</v>
      </c>
      <c r="E5049" s="9" cm="1">
        <f t="array" aca="1" ref="E5049:E5051" ca="1">TRANSPOSE(INDEX(LINEST(OFFSET('Stock Prices'!M$4,$B5049,0):OFFSET('Stock Prices'!M$784,$B5049,0),OFFSET('Stock Prices'!$H$4,$B5049,0):OFFSET('Stock Prices'!$J$784,$B5049,0)),{1,2,3}))</f>
        <v>-6.9128620287392333E-4</v>
      </c>
      <c r="F5049" s="9" cm="1">
        <f t="array" aca="1" ref="F5049:F5051" ca="1">TRANSPOSE(INDEX(LINEST(OFFSET('Stock Prices'!N$4,$B5049,0):OFFSET('Stock Prices'!N$784,$B5049,0),OFFSET('Stock Prices'!$H$4,$B5049,0):OFFSET('Stock Prices'!$J$784,$B5049,0)),{1,2,3}))</f>
        <v>-2.6694437627976789E-4</v>
      </c>
      <c r="G5049" s="9" cm="1">
        <f t="array" aca="1" ref="G5049:G5051" ca="1">TRANSPOSE(INDEX(LINEST(OFFSET('Stock Prices'!O$4,$B5049,0):OFFSET('Stock Prices'!O$784,$B5049,0),OFFSET('Stock Prices'!$H$4,$B5049,0):OFFSET('Stock Prices'!$J$784,$B5049,0)),{1,2,3}))</f>
        <v>4.5865595267479862E-4</v>
      </c>
      <c r="H5049" s="9" cm="1">
        <f t="array" aca="1" ref="H5049:H5051" ca="1">TRANSPOSE(INDEX(LINEST(OFFSET('Stock Prices'!P$4,$B5049,0):OFFSET('Stock Prices'!P$784,$B5049,0),OFFSET('Stock Prices'!$H$4,$B5049,0):OFFSET('Stock Prices'!$J$784,$B5049,0)),{1,2,3}))</f>
        <v>5.4557796712987878E-4</v>
      </c>
      <c r="I5049" s="9" cm="1">
        <f t="array" aca="1" ref="I5049:I5051" ca="1">TRANSPOSE(INDEX(LINEST(OFFSET('Stock Prices'!Q$4,$B5049,0):OFFSET('Stock Prices'!Q$784,$B5049,0),OFFSET('Stock Prices'!$H$4,$B5049,0):OFFSET('Stock Prices'!$J$784,$B5049,0)),{1,2,3}))</f>
        <v>8.2745470096543862E-4</v>
      </c>
    </row>
    <row r="5050" spans="1:9">
      <c r="C5050" s="9" t="s">
        <v>262</v>
      </c>
      <c r="D5050">
        <f ca="1"/>
        <v>5.3313418554034166E-4</v>
      </c>
      <c r="E5050">
        <f ca="1"/>
        <v>1.8323598154890086E-3</v>
      </c>
      <c r="F5050">
        <f ca="1"/>
        <v>1.804877169601786E-3</v>
      </c>
      <c r="G5050">
        <f ca="1"/>
        <v>1.993417875496077E-3</v>
      </c>
      <c r="H5050">
        <f ca="1"/>
        <v>4.6379455711054009E-3</v>
      </c>
      <c r="I5050">
        <f ca="1"/>
        <v>1.19728550201358E-3</v>
      </c>
    </row>
    <row r="5051" spans="1:9">
      <c r="C5051" s="9" t="s">
        <v>263</v>
      </c>
      <c r="D5051">
        <f ca="1"/>
        <v>3.9511856308287424E-4</v>
      </c>
      <c r="E5051">
        <f ca="1"/>
        <v>-9.0710992369397365E-4</v>
      </c>
      <c r="F5051">
        <f ca="1"/>
        <v>-7.9133176990196495E-5</v>
      </c>
      <c r="G5051">
        <f ca="1"/>
        <v>2.0796750701514266E-5</v>
      </c>
      <c r="H5051">
        <f ca="1"/>
        <v>-2.4280324676681795E-3</v>
      </c>
      <c r="I5051">
        <f ca="1"/>
        <v>-4.4219453555917744E-4</v>
      </c>
    </row>
    <row r="5052" spans="1:9">
      <c r="A5052" s="7" t="s">
        <v>1875</v>
      </c>
      <c r="B5052">
        <v>1683</v>
      </c>
      <c r="C5052" s="9" t="s">
        <v>2728</v>
      </c>
      <c r="D5052" s="9" cm="1">
        <f t="array" aca="1" ref="D5052:D5054" ca="1">TRANSPOSE(INDEX(LINEST(OFFSET('Stock Prices'!L$4,$B5052,0):OFFSET('Stock Prices'!L$784,$B5052,0),OFFSET('Stock Prices'!$H$4,$B5052,0):OFFSET('Stock Prices'!$J$784,$B5052,0)),{1,2,3}))</f>
        <v>-5.1033173266796334E-4</v>
      </c>
      <c r="E5052" s="9" cm="1">
        <f t="array" aca="1" ref="E5052:E5054" ca="1">TRANSPOSE(INDEX(LINEST(OFFSET('Stock Prices'!M$4,$B5052,0):OFFSET('Stock Prices'!M$784,$B5052,0),OFFSET('Stock Prices'!$H$4,$B5052,0):OFFSET('Stock Prices'!$J$784,$B5052,0)),{1,2,3}))</f>
        <v>-7.3799193704765119E-4</v>
      </c>
      <c r="F5052" s="9" cm="1">
        <f t="array" aca="1" ref="F5052:F5054" ca="1">TRANSPOSE(INDEX(LINEST(OFFSET('Stock Prices'!N$4,$B5052,0):OFFSET('Stock Prices'!N$784,$B5052,0),OFFSET('Stock Prices'!$H$4,$B5052,0):OFFSET('Stock Prices'!$J$784,$B5052,0)),{1,2,3}))</f>
        <v>-2.4876044867435607E-4</v>
      </c>
      <c r="G5052" s="9" cm="1">
        <f t="array" aca="1" ref="G5052:G5054" ca="1">TRANSPOSE(INDEX(LINEST(OFFSET('Stock Prices'!O$4,$B5052,0):OFFSET('Stock Prices'!O$784,$B5052,0),OFFSET('Stock Prices'!$H$4,$B5052,0):OFFSET('Stock Prices'!$J$784,$B5052,0)),{1,2,3}))</f>
        <v>4.7282940436883098E-4</v>
      </c>
      <c r="H5052" s="9" cm="1">
        <f t="array" aca="1" ref="H5052:H5054" ca="1">TRANSPOSE(INDEX(LINEST(OFFSET('Stock Prices'!P$4,$B5052,0):OFFSET('Stock Prices'!P$784,$B5052,0),OFFSET('Stock Prices'!$H$4,$B5052,0):OFFSET('Stock Prices'!$J$784,$B5052,0)),{1,2,3}))</f>
        <v>5.5494165516053356E-4</v>
      </c>
      <c r="I5052" s="9" cm="1">
        <f t="array" aca="1" ref="I5052:I5054" ca="1">TRANSPOSE(INDEX(LINEST(OFFSET('Stock Prices'!Q$4,$B5052,0):OFFSET('Stock Prices'!Q$784,$B5052,0),OFFSET('Stock Prices'!$H$4,$B5052,0):OFFSET('Stock Prices'!$J$784,$B5052,0)),{1,2,3}))</f>
        <v>8.3848973625607703E-4</v>
      </c>
    </row>
    <row r="5053" spans="1:9">
      <c r="C5053" s="9" t="s">
        <v>262</v>
      </c>
      <c r="D5053">
        <f ca="1"/>
        <v>6.2758242155652266E-4</v>
      </c>
      <c r="E5053">
        <f ca="1"/>
        <v>1.8423296952891108E-3</v>
      </c>
      <c r="F5053">
        <f ca="1"/>
        <v>1.8265782428712788E-3</v>
      </c>
      <c r="G5053">
        <f ca="1"/>
        <v>2.1018803164400807E-3</v>
      </c>
      <c r="H5053">
        <f ca="1"/>
        <v>4.6993085168151819E-3</v>
      </c>
      <c r="I5053">
        <f ca="1"/>
        <v>1.2840341643309387E-3</v>
      </c>
    </row>
    <row r="5054" spans="1:9">
      <c r="C5054" s="9" t="s">
        <v>263</v>
      </c>
      <c r="D5054">
        <f ca="1"/>
        <v>3.8264919870249249E-4</v>
      </c>
      <c r="E5054">
        <f ca="1"/>
        <v>-8.7763885149724026E-4</v>
      </c>
      <c r="F5054">
        <f ca="1"/>
        <v>-8.9496163983646389E-5</v>
      </c>
      <c r="G5054">
        <f ca="1"/>
        <v>1.6694955246614749E-5</v>
      </c>
      <c r="H5054">
        <f ca="1"/>
        <v>-2.4311893002471798E-3</v>
      </c>
      <c r="I5054">
        <f ca="1"/>
        <v>-4.4528806248929494E-4</v>
      </c>
    </row>
    <row r="5055" spans="1:9">
      <c r="A5055" s="7" t="s">
        <v>1876</v>
      </c>
      <c r="B5055">
        <v>1684</v>
      </c>
      <c r="C5055" s="9" t="s">
        <v>2728</v>
      </c>
      <c r="D5055" s="9" cm="1">
        <f t="array" aca="1" ref="D5055:D5057" ca="1">TRANSPOSE(INDEX(LINEST(OFFSET('Stock Prices'!L$4,$B5055,0):OFFSET('Stock Prices'!L$784,$B5055,0),OFFSET('Stock Prices'!$H$4,$B5055,0):OFFSET('Stock Prices'!$J$784,$B5055,0)),{1,2,3}))</f>
        <v>-3.7550356752785778E-4</v>
      </c>
      <c r="E5055" s="9" cm="1">
        <f t="array" aca="1" ref="E5055:E5057" ca="1">TRANSPOSE(INDEX(LINEST(OFFSET('Stock Prices'!M$4,$B5055,0):OFFSET('Stock Prices'!M$784,$B5055,0),OFFSET('Stock Prices'!$H$4,$B5055,0):OFFSET('Stock Prices'!$J$784,$B5055,0)),{1,2,3}))</f>
        <v>-5.9131121796146156E-4</v>
      </c>
      <c r="F5055" s="9" cm="1">
        <f t="array" aca="1" ref="F5055:F5057" ca="1">TRANSPOSE(INDEX(LINEST(OFFSET('Stock Prices'!N$4,$B5055,0):OFFSET('Stock Prices'!N$784,$B5055,0),OFFSET('Stock Prices'!$H$4,$B5055,0):OFFSET('Stock Prices'!$J$784,$B5055,0)),{1,2,3}))</f>
        <v>-2.7275526925041772E-5</v>
      </c>
      <c r="G5055" s="9" cm="1">
        <f t="array" aca="1" ref="G5055:G5057" ca="1">TRANSPOSE(INDEX(LINEST(OFFSET('Stock Prices'!O$4,$B5055,0):OFFSET('Stock Prices'!O$784,$B5055,0),OFFSET('Stock Prices'!$H$4,$B5055,0):OFFSET('Stock Prices'!$J$784,$B5055,0)),{1,2,3}))</f>
        <v>6.2787577732172604E-4</v>
      </c>
      <c r="H5055" s="9" cm="1">
        <f t="array" aca="1" ref="H5055:H5057" ca="1">TRANSPOSE(INDEX(LINEST(OFFSET('Stock Prices'!P$4,$B5055,0):OFFSET('Stock Prices'!P$784,$B5055,0),OFFSET('Stock Prices'!$H$4,$B5055,0):OFFSET('Stock Prices'!$J$784,$B5055,0)),{1,2,3}))</f>
        <v>7.5877955876929159E-4</v>
      </c>
      <c r="I5055" s="9" cm="1">
        <f t="array" aca="1" ref="I5055:I5057" ca="1">TRANSPOSE(INDEX(LINEST(OFFSET('Stock Prices'!Q$4,$B5055,0):OFFSET('Stock Prices'!Q$784,$B5055,0),OFFSET('Stock Prices'!$H$4,$B5055,0):OFFSET('Stock Prices'!$J$784,$B5055,0)),{1,2,3}))</f>
        <v>9.5829287547162566E-4</v>
      </c>
    </row>
    <row r="5056" spans="1:9">
      <c r="C5056" s="9" t="s">
        <v>262</v>
      </c>
      <c r="D5056">
        <f ca="1"/>
        <v>4.2097919030509821E-4</v>
      </c>
      <c r="E5056">
        <f ca="1"/>
        <v>1.6491667867857334E-3</v>
      </c>
      <c r="F5056">
        <f ca="1"/>
        <v>1.4845023472580643E-3</v>
      </c>
      <c r="G5056">
        <f ca="1"/>
        <v>1.8871616560986516E-3</v>
      </c>
      <c r="H5056">
        <f ca="1"/>
        <v>4.4125830653055607E-3</v>
      </c>
      <c r="I5056">
        <f ca="1"/>
        <v>1.1076490267846459E-3</v>
      </c>
    </row>
    <row r="5057" spans="1:9">
      <c r="C5057" s="9" t="s">
        <v>263</v>
      </c>
      <c r="D5057">
        <f ca="1"/>
        <v>4.2774136683006652E-4</v>
      </c>
      <c r="E5057">
        <f ca="1"/>
        <v>-8.2920922742847169E-4</v>
      </c>
      <c r="F5057">
        <f ca="1"/>
        <v>-1.5369134065682541E-5</v>
      </c>
      <c r="G5057">
        <f ca="1"/>
        <v>6.8095611670181198E-5</v>
      </c>
      <c r="H5057">
        <f ca="1"/>
        <v>-2.3635254101645104E-3</v>
      </c>
      <c r="I5057">
        <f ca="1"/>
        <v>-4.0536352578824633E-4</v>
      </c>
    </row>
    <row r="5058" spans="1:9">
      <c r="A5058" s="7" t="s">
        <v>1877</v>
      </c>
      <c r="B5058">
        <v>1685</v>
      </c>
      <c r="C5058" s="9" t="s">
        <v>2728</v>
      </c>
      <c r="D5058" s="9" cm="1">
        <f t="array" aca="1" ref="D5058:D5060" ca="1">TRANSPOSE(INDEX(LINEST(OFFSET('Stock Prices'!L$4,$B5058,0):OFFSET('Stock Prices'!L$784,$B5058,0),OFFSET('Stock Prices'!$H$4,$B5058,0):OFFSET('Stock Prices'!$J$784,$B5058,0)),{1,2,3}))</f>
        <v>-3.5469408487183408E-4</v>
      </c>
      <c r="E5058" s="9" cm="1">
        <f t="array" aca="1" ref="E5058:E5060" ca="1">TRANSPOSE(INDEX(LINEST(OFFSET('Stock Prices'!M$4,$B5058,0):OFFSET('Stock Prices'!M$784,$B5058,0),OFFSET('Stock Prices'!$H$4,$B5058,0):OFFSET('Stock Prices'!$J$784,$B5058,0)),{1,2,3}))</f>
        <v>-5.8978216571420913E-4</v>
      </c>
      <c r="F5058" s="9" cm="1">
        <f t="array" aca="1" ref="F5058:F5060" ca="1">TRANSPOSE(INDEX(LINEST(OFFSET('Stock Prices'!N$4,$B5058,0):OFFSET('Stock Prices'!N$784,$B5058,0),OFFSET('Stock Prices'!$H$4,$B5058,0):OFFSET('Stock Prices'!$J$784,$B5058,0)),{1,2,3}))</f>
        <v>-1.0402964125427775E-5</v>
      </c>
      <c r="G5058" s="9" cm="1">
        <f t="array" aca="1" ref="G5058:G5060" ca="1">TRANSPOSE(INDEX(LINEST(OFFSET('Stock Prices'!O$4,$B5058,0):OFFSET('Stock Prices'!O$784,$B5058,0),OFFSET('Stock Prices'!$H$4,$B5058,0):OFFSET('Stock Prices'!$J$784,$B5058,0)),{1,2,3}))</f>
        <v>6.2106889125576668E-4</v>
      </c>
      <c r="H5058" s="9" cm="1">
        <f t="array" aca="1" ref="H5058:H5060" ca="1">TRANSPOSE(INDEX(LINEST(OFFSET('Stock Prices'!P$4,$B5058,0):OFFSET('Stock Prices'!P$784,$B5058,0),OFFSET('Stock Prices'!$H$4,$B5058,0):OFFSET('Stock Prices'!$J$784,$B5058,0)),{1,2,3}))</f>
        <v>7.8688222159523568E-4</v>
      </c>
      <c r="I5058" s="9" cm="1">
        <f t="array" aca="1" ref="I5058:I5060" ca="1">TRANSPOSE(INDEX(LINEST(OFFSET('Stock Prices'!Q$4,$B5058,0):OFFSET('Stock Prices'!Q$784,$B5058,0),OFFSET('Stock Prices'!$H$4,$B5058,0):OFFSET('Stock Prices'!$J$784,$B5058,0)),{1,2,3}))</f>
        <v>9.6487230962138764E-4</v>
      </c>
    </row>
    <row r="5059" spans="1:9">
      <c r="C5059" s="9" t="s">
        <v>262</v>
      </c>
      <c r="D5059">
        <f ca="1"/>
        <v>3.7826964743044024E-4</v>
      </c>
      <c r="E5059">
        <f ca="1"/>
        <v>1.5635499171437611E-3</v>
      </c>
      <c r="F5059">
        <f ca="1"/>
        <v>1.4130265688223774E-3</v>
      </c>
      <c r="G5059">
        <f ca="1"/>
        <v>1.8824282236088563E-3</v>
      </c>
      <c r="H5059">
        <f ca="1"/>
        <v>4.2899680467549514E-3</v>
      </c>
      <c r="I5059">
        <f ca="1"/>
        <v>1.1002887829017574E-3</v>
      </c>
    </row>
    <row r="5060" spans="1:9">
      <c r="C5060" s="9" t="s">
        <v>263</v>
      </c>
      <c r="D5060">
        <f ca="1"/>
        <v>4.222211620973616E-4</v>
      </c>
      <c r="E5060">
        <f ca="1"/>
        <v>-8.2258486904754932E-4</v>
      </c>
      <c r="F5060">
        <f ca="1"/>
        <v>-1.6704415780408276E-5</v>
      </c>
      <c r="G5060">
        <f ca="1"/>
        <v>7.1495507900403368E-5</v>
      </c>
      <c r="H5060">
        <f ca="1"/>
        <v>-2.365445477494055E-3</v>
      </c>
      <c r="I5060">
        <f ca="1"/>
        <v>-4.0763250459900429E-4</v>
      </c>
    </row>
    <row r="5061" spans="1:9">
      <c r="A5061" s="7" t="s">
        <v>1878</v>
      </c>
      <c r="B5061">
        <v>1686</v>
      </c>
      <c r="C5061" s="9" t="s">
        <v>2728</v>
      </c>
      <c r="D5061" s="9" cm="1">
        <f t="array" aca="1" ref="D5061:D5063" ca="1">TRANSPOSE(INDEX(LINEST(OFFSET('Stock Prices'!L$4,$B5061,0):OFFSET('Stock Prices'!L$784,$B5061,0),OFFSET('Stock Prices'!$H$4,$B5061,0):OFFSET('Stock Prices'!$J$784,$B5061,0)),{1,2,3}))</f>
        <v>-4.1301034743141584E-4</v>
      </c>
      <c r="E5061" s="9" cm="1">
        <f t="array" aca="1" ref="E5061:E5063" ca="1">TRANSPOSE(INDEX(LINEST(OFFSET('Stock Prices'!M$4,$B5061,0):OFFSET('Stock Prices'!M$784,$B5061,0),OFFSET('Stock Prices'!$H$4,$B5061,0):OFFSET('Stock Prices'!$J$784,$B5061,0)),{1,2,3}))</f>
        <v>-6.8884883153707025E-4</v>
      </c>
      <c r="F5061" s="9" cm="1">
        <f t="array" aca="1" ref="F5061:F5063" ca="1">TRANSPOSE(INDEX(LINEST(OFFSET('Stock Prices'!N$4,$B5061,0):OFFSET('Stock Prices'!N$784,$B5061,0),OFFSET('Stock Prices'!$H$4,$B5061,0):OFFSET('Stock Prices'!$J$784,$B5061,0)),{1,2,3}))</f>
        <v>-6.9457790652202397E-5</v>
      </c>
      <c r="G5061" s="9" cm="1">
        <f t="array" aca="1" ref="G5061:G5063" ca="1">TRANSPOSE(INDEX(LINEST(OFFSET('Stock Prices'!O$4,$B5061,0):OFFSET('Stock Prices'!O$784,$B5061,0),OFFSET('Stock Prices'!$H$4,$B5061,0):OFFSET('Stock Prices'!$J$784,$B5061,0)),{1,2,3}))</f>
        <v>5.3512202361426806E-4</v>
      </c>
      <c r="H5061" s="9" cm="1">
        <f t="array" aca="1" ref="H5061:H5063" ca="1">TRANSPOSE(INDEX(LINEST(OFFSET('Stock Prices'!P$4,$B5061,0):OFFSET('Stock Prices'!P$784,$B5061,0),OFFSET('Stock Prices'!$H$4,$B5061,0):OFFSET('Stock Prices'!$J$784,$B5061,0)),{1,2,3}))</f>
        <v>6.8232838909965219E-4</v>
      </c>
      <c r="I5061" s="9" cm="1">
        <f t="array" aca="1" ref="I5061:I5063" ca="1">TRANSPOSE(INDEX(LINEST(OFFSET('Stock Prices'!Q$4,$B5061,0):OFFSET('Stock Prices'!Q$784,$B5061,0),OFFSET('Stock Prices'!$H$4,$B5061,0):OFFSET('Stock Prices'!$J$784,$B5061,0)),{1,2,3}))</f>
        <v>8.7014490340122643E-4</v>
      </c>
    </row>
    <row r="5062" spans="1:9">
      <c r="C5062" s="9" t="s">
        <v>262</v>
      </c>
      <c r="D5062">
        <f ca="1"/>
        <v>9.2433140992559656E-5</v>
      </c>
      <c r="E5062">
        <f ca="1"/>
        <v>1.3878477006076971E-3</v>
      </c>
      <c r="F5062">
        <f ca="1"/>
        <v>1.1818294005610829E-3</v>
      </c>
      <c r="G5062">
        <f ca="1"/>
        <v>1.6574459427643482E-3</v>
      </c>
      <c r="H5062">
        <f ca="1"/>
        <v>4.0495646666932625E-3</v>
      </c>
      <c r="I5062">
        <f ca="1"/>
        <v>9.3448652772204011E-4</v>
      </c>
    </row>
    <row r="5063" spans="1:9">
      <c r="C5063" s="9" t="s">
        <v>263</v>
      </c>
      <c r="D5063">
        <f ca="1"/>
        <v>5.5840856425123659E-4</v>
      </c>
      <c r="E5063">
        <f ca="1"/>
        <v>-6.7866735712864684E-4</v>
      </c>
      <c r="F5063">
        <f ca="1"/>
        <v>1.0476895359894266E-4</v>
      </c>
      <c r="G5063">
        <f ca="1"/>
        <v>2.1682430575637972E-4</v>
      </c>
      <c r="H5063">
        <f ca="1"/>
        <v>-2.1980461188494432E-3</v>
      </c>
      <c r="I5063">
        <f ca="1"/>
        <v>-2.706406640757138E-4</v>
      </c>
    </row>
    <row r="5064" spans="1:9">
      <c r="A5064" s="7" t="s">
        <v>1879</v>
      </c>
      <c r="B5064">
        <v>1687</v>
      </c>
      <c r="C5064" s="9" t="s">
        <v>2728</v>
      </c>
      <c r="D5064" s="9" cm="1">
        <f t="array" aca="1" ref="D5064:D5066" ca="1">TRANSPOSE(INDEX(LINEST(OFFSET('Stock Prices'!L$4,$B5064,0):OFFSET('Stock Prices'!L$784,$B5064,0),OFFSET('Stock Prices'!$H$4,$B5064,0):OFFSET('Stock Prices'!$J$784,$B5064,0)),{1,2,3}))</f>
        <v>-3.7479460059950927E-4</v>
      </c>
      <c r="E5064" s="9" cm="1">
        <f t="array" aca="1" ref="E5064:E5066" ca="1">TRANSPOSE(INDEX(LINEST(OFFSET('Stock Prices'!M$4,$B5064,0):OFFSET('Stock Prices'!M$784,$B5064,0),OFFSET('Stock Prices'!$H$4,$B5064,0):OFFSET('Stock Prices'!$J$784,$B5064,0)),{1,2,3}))</f>
        <v>-6.2946303901164984E-4</v>
      </c>
      <c r="F5064" s="9" cm="1">
        <f t="array" aca="1" ref="F5064:F5066" ca="1">TRANSPOSE(INDEX(LINEST(OFFSET('Stock Prices'!N$4,$B5064,0):OFFSET('Stock Prices'!N$784,$B5064,0),OFFSET('Stock Prices'!$H$4,$B5064,0):OFFSET('Stock Prices'!$J$784,$B5064,0)),{1,2,3}))</f>
        <v>9.5982612529152857E-6</v>
      </c>
      <c r="G5064" s="9" cm="1">
        <f t="array" aca="1" ref="G5064:G5066" ca="1">TRANSPOSE(INDEX(LINEST(OFFSET('Stock Prices'!O$4,$B5064,0):OFFSET('Stock Prices'!O$784,$B5064,0),OFFSET('Stock Prices'!$H$4,$B5064,0):OFFSET('Stock Prices'!$J$784,$B5064,0)),{1,2,3}))</f>
        <v>5.4388549292780006E-4</v>
      </c>
      <c r="H5064" s="9" cm="1">
        <f t="array" aca="1" ref="H5064:H5066" ca="1">TRANSPOSE(INDEX(LINEST(OFFSET('Stock Prices'!P$4,$B5064,0):OFFSET('Stock Prices'!P$784,$B5064,0),OFFSET('Stock Prices'!$H$4,$B5064,0):OFFSET('Stock Prices'!$J$784,$B5064,0)),{1,2,3}))</f>
        <v>6.8897699959276479E-4</v>
      </c>
      <c r="I5064" s="9" cm="1">
        <f t="array" aca="1" ref="I5064:I5066" ca="1">TRANSPOSE(INDEX(LINEST(OFFSET('Stock Prices'!Q$4,$B5064,0):OFFSET('Stock Prices'!Q$784,$B5064,0),OFFSET('Stock Prices'!$H$4,$B5064,0):OFFSET('Stock Prices'!$J$784,$B5064,0)),{1,2,3}))</f>
        <v>8.7463711187188268E-4</v>
      </c>
    </row>
    <row r="5065" spans="1:9">
      <c r="C5065" s="9" t="s">
        <v>262</v>
      </c>
      <c r="D5065">
        <f ca="1"/>
        <v>1.0294050282194608E-4</v>
      </c>
      <c r="E5065">
        <f ca="1"/>
        <v>1.392139847747529E-3</v>
      </c>
      <c r="F5065">
        <f ca="1"/>
        <v>1.194421166568159E-3</v>
      </c>
      <c r="G5065">
        <f ca="1"/>
        <v>1.6592810049219683E-3</v>
      </c>
      <c r="H5065">
        <f ca="1"/>
        <v>4.0492965720607139E-3</v>
      </c>
      <c r="I5065">
        <f ca="1"/>
        <v>9.3054190998676661E-4</v>
      </c>
    </row>
    <row r="5066" spans="1:9">
      <c r="C5066" s="9" t="s">
        <v>263</v>
      </c>
      <c r="D5066">
        <f ca="1"/>
        <v>5.1606826783038759E-4</v>
      </c>
      <c r="E5066">
        <f ca="1"/>
        <v>-7.4459753846393224E-4</v>
      </c>
      <c r="F5066">
        <f ca="1"/>
        <v>1.7077970736761322E-5</v>
      </c>
      <c r="G5066">
        <f ca="1"/>
        <v>2.0710856951596172E-4</v>
      </c>
      <c r="H5066">
        <f ca="1"/>
        <v>-2.2054358113949399E-3</v>
      </c>
      <c r="I5066">
        <f ca="1"/>
        <v>-2.7567580530248493E-4</v>
      </c>
    </row>
    <row r="5067" spans="1:9">
      <c r="A5067" s="7" t="s">
        <v>1880</v>
      </c>
      <c r="B5067">
        <v>1688</v>
      </c>
      <c r="C5067" s="9" t="s">
        <v>2728</v>
      </c>
      <c r="D5067" s="9" cm="1">
        <f t="array" aca="1" ref="D5067:D5069" ca="1">TRANSPOSE(INDEX(LINEST(OFFSET('Stock Prices'!L$4,$B5067,0):OFFSET('Stock Prices'!L$784,$B5067,0),OFFSET('Stock Prices'!$H$4,$B5067,0):OFFSET('Stock Prices'!$J$784,$B5067,0)),{1,2,3}))</f>
        <v>-3.5560944828752879E-4</v>
      </c>
      <c r="E5067" s="9" cm="1">
        <f t="array" aca="1" ref="E5067:E5069" ca="1">TRANSPOSE(INDEX(LINEST(OFFSET('Stock Prices'!M$4,$B5067,0):OFFSET('Stock Prices'!M$784,$B5067,0),OFFSET('Stock Prices'!$H$4,$B5067,0):OFFSET('Stock Prices'!$J$784,$B5067,0)),{1,2,3}))</f>
        <v>-6.2286533340276894E-4</v>
      </c>
      <c r="F5067" s="9" cm="1">
        <f t="array" aca="1" ref="F5067:F5069" ca="1">TRANSPOSE(INDEX(LINEST(OFFSET('Stock Prices'!N$4,$B5067,0):OFFSET('Stock Prices'!N$784,$B5067,0),OFFSET('Stock Prices'!$H$4,$B5067,0):OFFSET('Stock Prices'!$J$784,$B5067,0)),{1,2,3}))</f>
        <v>2.0618403946851339E-5</v>
      </c>
      <c r="G5067" s="9" cm="1">
        <f t="array" aca="1" ref="G5067:G5069" ca="1">TRANSPOSE(INDEX(LINEST(OFFSET('Stock Prices'!O$4,$B5067,0):OFFSET('Stock Prices'!O$784,$B5067,0),OFFSET('Stock Prices'!$H$4,$B5067,0):OFFSET('Stock Prices'!$J$784,$B5067,0)),{1,2,3}))</f>
        <v>5.774434845622076E-4</v>
      </c>
      <c r="H5067" s="9" cm="1">
        <f t="array" aca="1" ref="H5067:H5069" ca="1">TRANSPOSE(INDEX(LINEST(OFFSET('Stock Prices'!P$4,$B5067,0):OFFSET('Stock Prices'!P$784,$B5067,0),OFFSET('Stock Prices'!$H$4,$B5067,0):OFFSET('Stock Prices'!$J$784,$B5067,0)),{1,2,3}))</f>
        <v>7.1993191980295043E-4</v>
      </c>
      <c r="I5067" s="9" cm="1">
        <f t="array" aca="1" ref="I5067:I5069" ca="1">TRANSPOSE(INDEX(LINEST(OFFSET('Stock Prices'!Q$4,$B5067,0):OFFSET('Stock Prices'!Q$784,$B5067,0),OFFSET('Stock Prices'!$H$4,$B5067,0):OFFSET('Stock Prices'!$J$784,$B5067,0)),{1,2,3}))</f>
        <v>9.1857553893896413E-4</v>
      </c>
    </row>
    <row r="5068" spans="1:9">
      <c r="C5068" s="9" t="s">
        <v>262</v>
      </c>
      <c r="D5068">
        <f ca="1"/>
        <v>1.1020231850665932E-4</v>
      </c>
      <c r="E5068">
        <f ca="1"/>
        <v>1.3981137903029885E-3</v>
      </c>
      <c r="F5068">
        <f ca="1"/>
        <v>1.2044862803921761E-3</v>
      </c>
      <c r="G5068">
        <f ca="1"/>
        <v>1.6832005025119484E-3</v>
      </c>
      <c r="H5068">
        <f ca="1"/>
        <v>4.0701504870663489E-3</v>
      </c>
      <c r="I5068">
        <f ca="1"/>
        <v>9.5866554809559065E-4</v>
      </c>
    </row>
    <row r="5069" spans="1:9">
      <c r="C5069" s="9" t="s">
        <v>263</v>
      </c>
      <c r="D5069">
        <f ca="1"/>
        <v>5.4897408849174435E-4</v>
      </c>
      <c r="E5069">
        <f ca="1"/>
        <v>-7.2048577127138604E-4</v>
      </c>
      <c r="F5069">
        <f ca="1"/>
        <v>5.7671455464315728E-5</v>
      </c>
      <c r="G5069">
        <f ca="1"/>
        <v>3.0595132909074429E-4</v>
      </c>
      <c r="H5069">
        <f ca="1"/>
        <v>-2.1187141670917192E-3</v>
      </c>
      <c r="I5069">
        <f ca="1"/>
        <v>-1.5801663010378591E-4</v>
      </c>
    </row>
    <row r="5070" spans="1:9">
      <c r="A5070" s="7" t="s">
        <v>1881</v>
      </c>
      <c r="B5070">
        <v>1689</v>
      </c>
      <c r="C5070" s="9" t="s">
        <v>2728</v>
      </c>
      <c r="D5070" s="9" cm="1">
        <f t="array" aca="1" ref="D5070:D5072" ca="1">TRANSPOSE(INDEX(LINEST(OFFSET('Stock Prices'!L$4,$B5070,0):OFFSET('Stock Prices'!L$784,$B5070,0),OFFSET('Stock Prices'!$H$4,$B5070,0):OFFSET('Stock Prices'!$J$784,$B5070,0)),{1,2,3}))</f>
        <v>-3.5941578481195948E-4</v>
      </c>
      <c r="E5070" s="9" cm="1">
        <f t="array" aca="1" ref="E5070:E5072" ca="1">TRANSPOSE(INDEX(LINEST(OFFSET('Stock Prices'!M$4,$B5070,0):OFFSET('Stock Prices'!M$784,$B5070,0),OFFSET('Stock Prices'!$H$4,$B5070,0):OFFSET('Stock Prices'!$J$784,$B5070,0)),{1,2,3}))</f>
        <v>-6.2571323566705029E-4</v>
      </c>
      <c r="F5070" s="9" cm="1">
        <f t="array" aca="1" ref="F5070:F5072" ca="1">TRANSPOSE(INDEX(LINEST(OFFSET('Stock Prices'!N$4,$B5070,0):OFFSET('Stock Prices'!N$784,$B5070,0),OFFSET('Stock Prices'!$H$4,$B5070,0):OFFSET('Stock Prices'!$J$784,$B5070,0)),{1,2,3}))</f>
        <v>1.0501015829691165E-5</v>
      </c>
      <c r="G5070" s="9" cm="1">
        <f t="array" aca="1" ref="G5070:G5072" ca="1">TRANSPOSE(INDEX(LINEST(OFFSET('Stock Prices'!O$4,$B5070,0):OFFSET('Stock Prices'!O$784,$B5070,0),OFFSET('Stock Prices'!$H$4,$B5070,0):OFFSET('Stock Prices'!$J$784,$B5070,0)),{1,2,3}))</f>
        <v>5.8744703295330453E-4</v>
      </c>
      <c r="H5070" s="9" cm="1">
        <f t="array" aca="1" ref="H5070:H5072" ca="1">TRANSPOSE(INDEX(LINEST(OFFSET('Stock Prices'!P$4,$B5070,0):OFFSET('Stock Prices'!P$784,$B5070,0),OFFSET('Stock Prices'!$H$4,$B5070,0):OFFSET('Stock Prices'!$J$784,$B5070,0)),{1,2,3}))</f>
        <v>7.2193771850532552E-4</v>
      </c>
      <c r="I5070" s="9" cm="1">
        <f t="array" aca="1" ref="I5070:I5072" ca="1">TRANSPOSE(INDEX(LINEST(OFFSET('Stock Prices'!Q$4,$B5070,0):OFFSET('Stock Prices'!Q$784,$B5070,0),OFFSET('Stock Prices'!$H$4,$B5070,0):OFFSET('Stock Prices'!$J$784,$B5070,0)),{1,2,3}))</f>
        <v>9.211928120343582E-4</v>
      </c>
    </row>
    <row r="5071" spans="1:9">
      <c r="C5071" s="9" t="s">
        <v>262</v>
      </c>
      <c r="D5071">
        <f ca="1"/>
        <v>1.3808910171069573E-4</v>
      </c>
      <c r="E5071">
        <f ca="1"/>
        <v>1.4164097049284179E-3</v>
      </c>
      <c r="F5071">
        <f ca="1"/>
        <v>1.2784069799449871E-3</v>
      </c>
      <c r="G5071">
        <f ca="1"/>
        <v>1.6840110777901196E-3</v>
      </c>
      <c r="H5071">
        <f ca="1"/>
        <v>4.0520511759527299E-3</v>
      </c>
      <c r="I5071">
        <f ca="1"/>
        <v>9.6105789328418921E-4</v>
      </c>
    </row>
    <row r="5072" spans="1:9">
      <c r="C5072" s="9" t="s">
        <v>263</v>
      </c>
      <c r="D5072">
        <f ca="1"/>
        <v>5.221833333976018E-4</v>
      </c>
      <c r="E5072">
        <f ca="1"/>
        <v>-7.3664774253177424E-4</v>
      </c>
      <c r="F5072">
        <f ca="1"/>
        <v>-1.3231912523817154E-5</v>
      </c>
      <c r="G5072">
        <f ca="1"/>
        <v>2.643618360428489E-4</v>
      </c>
      <c r="H5072">
        <f ca="1"/>
        <v>-2.0994514603544885E-3</v>
      </c>
      <c r="I5072">
        <f ca="1"/>
        <v>-1.7219323426020239E-4</v>
      </c>
    </row>
    <row r="5073" spans="1:9">
      <c r="A5073" s="7" t="s">
        <v>1882</v>
      </c>
      <c r="B5073">
        <v>1690</v>
      </c>
      <c r="C5073" s="9" t="s">
        <v>2728</v>
      </c>
      <c r="D5073" s="9" cm="1">
        <f t="array" aca="1" ref="D5073:D5075" ca="1">TRANSPOSE(INDEX(LINEST(OFFSET('Stock Prices'!L$4,$B5073,0):OFFSET('Stock Prices'!L$784,$B5073,0),OFFSET('Stock Prices'!$H$4,$B5073,0):OFFSET('Stock Prices'!$J$784,$B5073,0)),{1,2,3}))</f>
        <v>-3.593288280582569E-4</v>
      </c>
      <c r="E5073" s="9" cm="1">
        <f t="array" aca="1" ref="E5073:E5075" ca="1">TRANSPOSE(INDEX(LINEST(OFFSET('Stock Prices'!M$4,$B5073,0):OFFSET('Stock Prices'!M$784,$B5073,0),OFFSET('Stock Prices'!$H$4,$B5073,0):OFFSET('Stock Prices'!$J$784,$B5073,0)),{1,2,3}))</f>
        <v>-6.2480072774675241E-4</v>
      </c>
      <c r="F5073" s="9" cm="1">
        <f t="array" aca="1" ref="F5073:F5075" ca="1">TRANSPOSE(INDEX(LINEST(OFFSET('Stock Prices'!N$4,$B5073,0):OFFSET('Stock Prices'!N$784,$B5073,0),OFFSET('Stock Prices'!$H$4,$B5073,0):OFFSET('Stock Prices'!$J$784,$B5073,0)),{1,2,3}))</f>
        <v>4.677726584257641E-5</v>
      </c>
      <c r="G5073" s="9" cm="1">
        <f t="array" aca="1" ref="G5073:G5075" ca="1">TRANSPOSE(INDEX(LINEST(OFFSET('Stock Prices'!O$4,$B5073,0):OFFSET('Stock Prices'!O$784,$B5073,0),OFFSET('Stock Prices'!$H$4,$B5073,0):OFFSET('Stock Prices'!$J$784,$B5073,0)),{1,2,3}))</f>
        <v>6.1036534568036007E-4</v>
      </c>
      <c r="H5073" s="9" cm="1">
        <f t="array" aca="1" ref="H5073:H5075" ca="1">TRANSPOSE(INDEX(LINEST(OFFSET('Stock Prices'!P$4,$B5073,0):OFFSET('Stock Prices'!P$784,$B5073,0),OFFSET('Stock Prices'!$H$4,$B5073,0):OFFSET('Stock Prices'!$J$784,$B5073,0)),{1,2,3}))</f>
        <v>8.1922726830775368E-4</v>
      </c>
      <c r="I5073" s="9" cm="1">
        <f t="array" aca="1" ref="I5073:I5075" ca="1">TRANSPOSE(INDEX(LINEST(OFFSET('Stock Prices'!Q$4,$B5073,0):OFFSET('Stock Prices'!Q$784,$B5073,0),OFFSET('Stock Prices'!$H$4,$B5073,0):OFFSET('Stock Prices'!$J$784,$B5073,0)),{1,2,3}))</f>
        <v>9.0805874716152232E-4</v>
      </c>
    </row>
    <row r="5074" spans="1:9">
      <c r="C5074" s="9" t="s">
        <v>262</v>
      </c>
      <c r="D5074">
        <f ca="1"/>
        <v>1.4368081790024656E-4</v>
      </c>
      <c r="E5074">
        <f ca="1"/>
        <v>1.4215113939449371E-3</v>
      </c>
      <c r="F5074">
        <f ca="1"/>
        <v>1.2684217250846304E-3</v>
      </c>
      <c r="G5074">
        <f ca="1"/>
        <v>1.6866407257101026E-3</v>
      </c>
      <c r="H5074">
        <f ca="1"/>
        <v>4.0336916588766423E-3</v>
      </c>
      <c r="I5074">
        <f ca="1"/>
        <v>9.6438306606010235E-4</v>
      </c>
    </row>
    <row r="5075" spans="1:9">
      <c r="C5075" s="9" t="s">
        <v>263</v>
      </c>
      <c r="D5075">
        <f ca="1"/>
        <v>4.7504386516309137E-4</v>
      </c>
      <c r="E5075">
        <f ca="1"/>
        <v>-7.8101611768722318E-4</v>
      </c>
      <c r="F5075">
        <f ca="1"/>
        <v>1.1480494700107396E-5</v>
      </c>
      <c r="G5075">
        <f ca="1"/>
        <v>2.0485146926228185E-4</v>
      </c>
      <c r="H5075">
        <f ca="1"/>
        <v>-2.1039440144388598E-3</v>
      </c>
      <c r="I5075">
        <f ca="1"/>
        <v>-1.7870264384771243E-4</v>
      </c>
    </row>
    <row r="5076" spans="1:9">
      <c r="A5076" s="7" t="s">
        <v>1883</v>
      </c>
      <c r="B5076">
        <v>1691</v>
      </c>
      <c r="C5076" s="9" t="s">
        <v>2728</v>
      </c>
      <c r="D5076" s="9" cm="1">
        <f t="array" aca="1" ref="D5076:D5078" ca="1">TRANSPOSE(INDEX(LINEST(OFFSET('Stock Prices'!L$4,$B5076,0):OFFSET('Stock Prices'!L$784,$B5076,0),OFFSET('Stock Prices'!$H$4,$B5076,0):OFFSET('Stock Prices'!$J$784,$B5076,0)),{1,2,3}))</f>
        <v>-3.8944368518128389E-4</v>
      </c>
      <c r="E5076" s="9" cm="1">
        <f t="array" aca="1" ref="E5076:E5078" ca="1">TRANSPOSE(INDEX(LINEST(OFFSET('Stock Prices'!M$4,$B5076,0):OFFSET('Stock Prices'!M$784,$B5076,0),OFFSET('Stock Prices'!$H$4,$B5076,0):OFFSET('Stock Prices'!$J$784,$B5076,0)),{1,2,3}))</f>
        <v>-6.5440714802886464E-4</v>
      </c>
      <c r="F5076" s="9" cm="1">
        <f t="array" aca="1" ref="F5076:F5078" ca="1">TRANSPOSE(INDEX(LINEST(OFFSET('Stock Prices'!N$4,$B5076,0):OFFSET('Stock Prices'!N$784,$B5076,0),OFFSET('Stock Prices'!$H$4,$B5076,0):OFFSET('Stock Prices'!$J$784,$B5076,0)),{1,2,3}))</f>
        <v>1.1880564213135828E-4</v>
      </c>
      <c r="G5076" s="9" cm="1">
        <f t="array" aca="1" ref="G5076:G5078" ca="1">TRANSPOSE(INDEX(LINEST(OFFSET('Stock Prices'!O$4,$B5076,0):OFFSET('Stock Prices'!O$784,$B5076,0),OFFSET('Stock Prices'!$H$4,$B5076,0):OFFSET('Stock Prices'!$J$784,$B5076,0)),{1,2,3}))</f>
        <v>5.9481982571847343E-4</v>
      </c>
      <c r="H5076" s="9" cm="1">
        <f t="array" aca="1" ref="H5076:H5078" ca="1">TRANSPOSE(INDEX(LINEST(OFFSET('Stock Prices'!P$4,$B5076,0):OFFSET('Stock Prices'!P$784,$B5076,0),OFFSET('Stock Prices'!$H$4,$B5076,0):OFFSET('Stock Prices'!$J$784,$B5076,0)),{1,2,3}))</f>
        <v>8.241591084187129E-4</v>
      </c>
      <c r="I5076" s="9" cm="1">
        <f t="array" aca="1" ref="I5076:I5078" ca="1">TRANSPOSE(INDEX(LINEST(OFFSET('Stock Prices'!Q$4,$B5076,0):OFFSET('Stock Prices'!Q$784,$B5076,0),OFFSET('Stock Prices'!$H$4,$B5076,0):OFFSET('Stock Prices'!$J$784,$B5076,0)),{1,2,3}))</f>
        <v>9.2163130244478559E-4</v>
      </c>
    </row>
    <row r="5077" spans="1:9">
      <c r="C5077" s="9" t="s">
        <v>262</v>
      </c>
      <c r="D5077">
        <f ca="1"/>
        <v>1.7285588310311404E-4</v>
      </c>
      <c r="E5077">
        <f ca="1"/>
        <v>1.4203421619333918E-3</v>
      </c>
      <c r="F5077">
        <f ca="1"/>
        <v>1.19451987757402E-3</v>
      </c>
      <c r="G5077">
        <f ca="1"/>
        <v>1.6928150795502471E-3</v>
      </c>
      <c r="H5077">
        <f ca="1"/>
        <v>4.0484880522606223E-3</v>
      </c>
      <c r="I5077">
        <f ca="1"/>
        <v>9.7319932741052719E-4</v>
      </c>
    </row>
    <row r="5078" spans="1:9">
      <c r="C5078" s="9" t="s">
        <v>263</v>
      </c>
      <c r="D5078">
        <f ca="1"/>
        <v>4.8780281652762987E-4</v>
      </c>
      <c r="E5078">
        <f ca="1"/>
        <v>-7.5882296185516846E-4</v>
      </c>
      <c r="F5078">
        <f ca="1"/>
        <v>-1.770401949700613E-5</v>
      </c>
      <c r="G5078">
        <f ca="1"/>
        <v>2.1431016338353584E-4</v>
      </c>
      <c r="H5078">
        <f ca="1"/>
        <v>-2.11236094946649E-3</v>
      </c>
      <c r="I5078">
        <f ca="1"/>
        <v>-1.9155331795812469E-4</v>
      </c>
    </row>
    <row r="5079" spans="1:9">
      <c r="A5079" s="7" t="s">
        <v>1884</v>
      </c>
      <c r="B5079">
        <v>1692</v>
      </c>
      <c r="C5079" s="9" t="s">
        <v>2728</v>
      </c>
      <c r="D5079" s="9" cm="1">
        <f t="array" aca="1" ref="D5079:D5081" ca="1">TRANSPOSE(INDEX(LINEST(OFFSET('Stock Prices'!L$4,$B5079,0):OFFSET('Stock Prices'!L$784,$B5079,0),OFFSET('Stock Prices'!$H$4,$B5079,0):OFFSET('Stock Prices'!$J$784,$B5079,0)),{1,2,3}))</f>
        <v>-2.8706323026171724E-4</v>
      </c>
      <c r="E5079" s="9" cm="1">
        <f t="array" aca="1" ref="E5079:E5081" ca="1">TRANSPOSE(INDEX(LINEST(OFFSET('Stock Prices'!M$4,$B5079,0):OFFSET('Stock Prices'!M$784,$B5079,0),OFFSET('Stock Prices'!$H$4,$B5079,0):OFFSET('Stock Prices'!$J$784,$B5079,0)),{1,2,3}))</f>
        <v>-6.3570855894295856E-4</v>
      </c>
      <c r="F5079" s="9" cm="1">
        <f t="array" aca="1" ref="F5079:F5081" ca="1">TRANSPOSE(INDEX(LINEST(OFFSET('Stock Prices'!N$4,$B5079,0):OFFSET('Stock Prices'!N$784,$B5079,0),OFFSET('Stock Prices'!$H$4,$B5079,0):OFFSET('Stock Prices'!$J$784,$B5079,0)),{1,2,3}))</f>
        <v>1.7241691951384411E-4</v>
      </c>
      <c r="G5079" s="9" cm="1">
        <f t="array" aca="1" ref="G5079:G5081" ca="1">TRANSPOSE(INDEX(LINEST(OFFSET('Stock Prices'!O$4,$B5079,0):OFFSET('Stock Prices'!O$784,$B5079,0),OFFSET('Stock Prices'!$H$4,$B5079,0):OFFSET('Stock Prices'!$J$784,$B5079,0)),{1,2,3}))</f>
        <v>7.2030007719502229E-4</v>
      </c>
      <c r="H5079" s="9" cm="1">
        <f t="array" aca="1" ref="H5079:H5081" ca="1">TRANSPOSE(INDEX(LINEST(OFFSET('Stock Prices'!P$4,$B5079,0):OFFSET('Stock Prices'!P$784,$B5079,0),OFFSET('Stock Prices'!$H$4,$B5079,0):OFFSET('Stock Prices'!$J$784,$B5079,0)),{1,2,3}))</f>
        <v>9.1626565492316755E-4</v>
      </c>
      <c r="I5079" s="9" cm="1">
        <f t="array" aca="1" ref="I5079:I5081" ca="1">TRANSPOSE(INDEX(LINEST(OFFSET('Stock Prices'!Q$4,$B5079,0):OFFSET('Stock Prices'!Q$784,$B5079,0),OFFSET('Stock Prices'!$H$4,$B5079,0):OFFSET('Stock Prices'!$J$784,$B5079,0)),{1,2,3}))</f>
        <v>9.4248841536075545E-4</v>
      </c>
    </row>
    <row r="5080" spans="1:9">
      <c r="C5080" s="9" t="s">
        <v>262</v>
      </c>
      <c r="D5080">
        <f ca="1"/>
        <v>2.103408454141409E-4</v>
      </c>
      <c r="E5080">
        <f ca="1"/>
        <v>1.4569939728009589E-3</v>
      </c>
      <c r="F5080">
        <f ca="1"/>
        <v>1.2286246218751748E-3</v>
      </c>
      <c r="G5080">
        <f ca="1"/>
        <v>1.7748585951434933E-3</v>
      </c>
      <c r="H5080">
        <f ca="1"/>
        <v>4.1141676402085461E-3</v>
      </c>
      <c r="I5080">
        <f ca="1"/>
        <v>1.0034750140203725E-3</v>
      </c>
    </row>
    <row r="5081" spans="1:9">
      <c r="C5081" s="9" t="s">
        <v>263</v>
      </c>
      <c r="D5081">
        <f ca="1"/>
        <v>4.4904466538812178E-4</v>
      </c>
      <c r="E5081">
        <f ca="1"/>
        <v>-7.9330453697085091E-4</v>
      </c>
      <c r="F5081">
        <f ca="1"/>
        <v>-5.1308502221294829E-5</v>
      </c>
      <c r="G5081">
        <f ca="1"/>
        <v>1.3361645598108969E-4</v>
      </c>
      <c r="H5081">
        <f ca="1"/>
        <v>-2.1766098203869003E-3</v>
      </c>
      <c r="I5081">
        <f ca="1"/>
        <v>-2.2026333116103241E-4</v>
      </c>
    </row>
    <row r="5082" spans="1:9">
      <c r="A5082" s="7" t="s">
        <v>1885</v>
      </c>
      <c r="B5082">
        <v>1693</v>
      </c>
      <c r="C5082" s="9" t="s">
        <v>2728</v>
      </c>
      <c r="D5082" s="9" cm="1">
        <f t="array" aca="1" ref="D5082:D5084" ca="1">TRANSPOSE(INDEX(LINEST(OFFSET('Stock Prices'!L$4,$B5082,0):OFFSET('Stock Prices'!L$784,$B5082,0),OFFSET('Stock Prices'!$H$4,$B5082,0):OFFSET('Stock Prices'!$J$784,$B5082,0)),{1,2,3}))</f>
        <v>-2.2981503102793485E-4</v>
      </c>
      <c r="E5082" s="9" cm="1">
        <f t="array" aca="1" ref="E5082:E5084" ca="1">TRANSPOSE(INDEX(LINEST(OFFSET('Stock Prices'!M$4,$B5082,0):OFFSET('Stock Prices'!M$784,$B5082,0),OFFSET('Stock Prices'!$H$4,$B5082,0):OFFSET('Stock Prices'!$J$784,$B5082,0)),{1,2,3}))</f>
        <v>-5.9260058671455214E-4</v>
      </c>
      <c r="F5082" s="9" cm="1">
        <f t="array" aca="1" ref="F5082:F5084" ca="1">TRANSPOSE(INDEX(LINEST(OFFSET('Stock Prices'!N$4,$B5082,0):OFFSET('Stock Prices'!N$784,$B5082,0),OFFSET('Stock Prices'!$H$4,$B5082,0):OFFSET('Stock Prices'!$J$784,$B5082,0)),{1,2,3}))</f>
        <v>1.9949023692767499E-4</v>
      </c>
      <c r="G5082" s="9" cm="1">
        <f t="array" aca="1" ref="G5082:G5084" ca="1">TRANSPOSE(INDEX(LINEST(OFFSET('Stock Prices'!O$4,$B5082,0):OFFSET('Stock Prices'!O$784,$B5082,0),OFFSET('Stock Prices'!$H$4,$B5082,0):OFFSET('Stock Prices'!$J$784,$B5082,0)),{1,2,3}))</f>
        <v>7.4713000119691001E-4</v>
      </c>
      <c r="H5082" s="9" cm="1">
        <f t="array" aca="1" ref="H5082:H5084" ca="1">TRANSPOSE(INDEX(LINEST(OFFSET('Stock Prices'!P$4,$B5082,0):OFFSET('Stock Prices'!P$784,$B5082,0),OFFSET('Stock Prices'!$H$4,$B5082,0):OFFSET('Stock Prices'!$J$784,$B5082,0)),{1,2,3}))</f>
        <v>9.0857900767817338E-4</v>
      </c>
      <c r="I5082" s="9" cm="1">
        <f t="array" aca="1" ref="I5082:I5084" ca="1">TRANSPOSE(INDEX(LINEST(OFFSET('Stock Prices'!Q$4,$B5082,0):OFFSET('Stock Prices'!Q$784,$B5082,0),OFFSET('Stock Prices'!$H$4,$B5082,0):OFFSET('Stock Prices'!$J$784,$B5082,0)),{1,2,3}))</f>
        <v>9.7824304503478922E-4</v>
      </c>
    </row>
    <row r="5083" spans="1:9">
      <c r="C5083" s="9" t="s">
        <v>262</v>
      </c>
      <c r="D5083">
        <f ca="1"/>
        <v>2.5491802711397001E-4</v>
      </c>
      <c r="E5083">
        <f ca="1"/>
        <v>1.5249517452298629E-3</v>
      </c>
      <c r="F5083">
        <f ca="1"/>
        <v>1.24146744096526E-3</v>
      </c>
      <c r="G5083">
        <f ca="1"/>
        <v>1.8412832837141823E-3</v>
      </c>
      <c r="H5083">
        <f ca="1"/>
        <v>4.3830020039337843E-3</v>
      </c>
      <c r="I5083">
        <f ca="1"/>
        <v>8.8150165238522324E-4</v>
      </c>
    </row>
    <row r="5084" spans="1:9">
      <c r="C5084" s="9" t="s">
        <v>263</v>
      </c>
      <c r="D5084">
        <f ca="1"/>
        <v>4.4727053862582069E-4</v>
      </c>
      <c r="E5084">
        <f ca="1"/>
        <v>-7.9664274354636843E-4</v>
      </c>
      <c r="F5084">
        <f ca="1"/>
        <v>-5.166786796450484E-5</v>
      </c>
      <c r="G5084">
        <f ca="1"/>
        <v>1.3013400440953457E-4</v>
      </c>
      <c r="H5084">
        <f ca="1"/>
        <v>-2.1923719102355348E-3</v>
      </c>
      <c r="I5084">
        <f ca="1"/>
        <v>-2.1264902261232887E-4</v>
      </c>
    </row>
    <row r="5085" spans="1:9">
      <c r="A5085" s="7" t="s">
        <v>1886</v>
      </c>
      <c r="B5085">
        <v>1694</v>
      </c>
      <c r="C5085" s="9" t="s">
        <v>2728</v>
      </c>
      <c r="D5085" s="9" cm="1">
        <f t="array" aca="1" ref="D5085:D5087" ca="1">TRANSPOSE(INDEX(LINEST(OFFSET('Stock Prices'!L$4,$B5085,0):OFFSET('Stock Prices'!L$784,$B5085,0),OFFSET('Stock Prices'!$H$4,$B5085,0):OFFSET('Stock Prices'!$J$784,$B5085,0)),{1,2,3}))</f>
        <v>-2.0739126326796867E-4</v>
      </c>
      <c r="E5085" s="9" cm="1">
        <f t="array" aca="1" ref="E5085:E5087" ca="1">TRANSPOSE(INDEX(LINEST(OFFSET('Stock Prices'!M$4,$B5085,0):OFFSET('Stock Prices'!M$784,$B5085,0),OFFSET('Stock Prices'!$H$4,$B5085,0):OFFSET('Stock Prices'!$J$784,$B5085,0)),{1,2,3}))</f>
        <v>-5.7261980646059634E-4</v>
      </c>
      <c r="F5085" s="9" cm="1">
        <f t="array" aca="1" ref="F5085:F5087" ca="1">TRANSPOSE(INDEX(LINEST(OFFSET('Stock Prices'!N$4,$B5085,0):OFFSET('Stock Prices'!N$784,$B5085,0),OFFSET('Stock Prices'!$H$4,$B5085,0):OFFSET('Stock Prices'!$J$784,$B5085,0)),{1,2,3}))</f>
        <v>1.8349201736173856E-4</v>
      </c>
      <c r="G5085" s="9" cm="1">
        <f t="array" aca="1" ref="G5085:G5087" ca="1">TRANSPOSE(INDEX(LINEST(OFFSET('Stock Prices'!O$4,$B5085,0):OFFSET('Stock Prices'!O$784,$B5085,0),OFFSET('Stock Prices'!$H$4,$B5085,0):OFFSET('Stock Prices'!$J$784,$B5085,0)),{1,2,3}))</f>
        <v>6.7618289428264913E-4</v>
      </c>
      <c r="H5085" s="9" cm="1">
        <f t="array" aca="1" ref="H5085:H5087" ca="1">TRANSPOSE(INDEX(LINEST(OFFSET('Stock Prices'!P$4,$B5085,0):OFFSET('Stock Prices'!P$784,$B5085,0),OFFSET('Stock Prices'!$H$4,$B5085,0):OFFSET('Stock Prices'!$J$784,$B5085,0)),{1,2,3}))</f>
        <v>8.7737638830892031E-4</v>
      </c>
      <c r="I5085" s="9" cm="1">
        <f t="array" aca="1" ref="I5085:I5087" ca="1">TRANSPOSE(INDEX(LINEST(OFFSET('Stock Prices'!Q$4,$B5085,0):OFFSET('Stock Prices'!Q$784,$B5085,0),OFFSET('Stock Prices'!$H$4,$B5085,0):OFFSET('Stock Prices'!$J$784,$B5085,0)),{1,2,3}))</f>
        <v>8.5362263220351887E-4</v>
      </c>
    </row>
    <row r="5086" spans="1:9">
      <c r="C5086" s="9" t="s">
        <v>262</v>
      </c>
      <c r="D5086">
        <f ca="1"/>
        <v>2.756365883839814E-4</v>
      </c>
      <c r="E5086">
        <f ca="1"/>
        <v>1.5426152066442662E-3</v>
      </c>
      <c r="F5086">
        <f ca="1"/>
        <v>1.2488357865674531E-3</v>
      </c>
      <c r="G5086">
        <f ca="1"/>
        <v>1.7989017295444976E-3</v>
      </c>
      <c r="H5086">
        <f ca="1"/>
        <v>4.384650483403551E-3</v>
      </c>
      <c r="I5086">
        <f ca="1"/>
        <v>8.7190194455185309E-4</v>
      </c>
    </row>
    <row r="5087" spans="1:9">
      <c r="C5087" s="9" t="s">
        <v>263</v>
      </c>
      <c r="D5087">
        <f ca="1"/>
        <v>4.5535710432535612E-4</v>
      </c>
      <c r="E5087">
        <f ca="1"/>
        <v>-7.9137611998675544E-4</v>
      </c>
      <c r="F5087">
        <f ca="1"/>
        <v>-3.6107644602041934E-6</v>
      </c>
      <c r="G5087">
        <f ca="1"/>
        <v>1.6085489445828884E-4</v>
      </c>
      <c r="H5087">
        <f ca="1"/>
        <v>-2.1295593213273112E-3</v>
      </c>
      <c r="I5087">
        <f ca="1"/>
        <v>-1.108840873637102E-6</v>
      </c>
    </row>
    <row r="5088" spans="1:9">
      <c r="A5088" s="7" t="s">
        <v>85</v>
      </c>
      <c r="B5088">
        <v>1695</v>
      </c>
      <c r="C5088" s="9" t="s">
        <v>2728</v>
      </c>
      <c r="D5088" s="9" cm="1">
        <f t="array" aca="1" ref="D5088:D5090" ca="1">TRANSPOSE(INDEX(LINEST(OFFSET('Stock Prices'!L$4,$B5088,0):OFFSET('Stock Prices'!L$784,$B5088,0),OFFSET('Stock Prices'!$H$4,$B5088,0):OFFSET('Stock Prices'!$J$784,$B5088,0)),{1,2,3}))</f>
        <v>-1.9435194123786228E-4</v>
      </c>
      <c r="E5088" s="9" cm="1">
        <f t="array" aca="1" ref="E5088:E5090" ca="1">TRANSPOSE(INDEX(LINEST(OFFSET('Stock Prices'!M$4,$B5088,0):OFFSET('Stock Prices'!M$784,$B5088,0),OFFSET('Stock Prices'!$H$4,$B5088,0):OFFSET('Stock Prices'!$J$784,$B5088,0)),{1,2,3}))</f>
        <v>-5.6287130246064263E-4</v>
      </c>
      <c r="F5088" s="9" cm="1">
        <f t="array" aca="1" ref="F5088:F5090" ca="1">TRANSPOSE(INDEX(LINEST(OFFSET('Stock Prices'!N$4,$B5088,0):OFFSET('Stock Prices'!N$784,$B5088,0),OFFSET('Stock Prices'!$H$4,$B5088,0):OFFSET('Stock Prices'!$J$784,$B5088,0)),{1,2,3}))</f>
        <v>1.959285205179892E-4</v>
      </c>
      <c r="G5088" s="9" cm="1">
        <f t="array" aca="1" ref="G5088:G5090" ca="1">TRANSPOSE(INDEX(LINEST(OFFSET('Stock Prices'!O$4,$B5088,0):OFFSET('Stock Prices'!O$784,$B5088,0),OFFSET('Stock Prices'!$H$4,$B5088,0):OFFSET('Stock Prices'!$J$784,$B5088,0)),{1,2,3}))</f>
        <v>6.9285486505003032E-4</v>
      </c>
      <c r="H5088" s="9" cm="1">
        <f t="array" aca="1" ref="H5088:H5090" ca="1">TRANSPOSE(INDEX(LINEST(OFFSET('Stock Prices'!P$4,$B5088,0):OFFSET('Stock Prices'!P$784,$B5088,0),OFFSET('Stock Prices'!$H$4,$B5088,0):OFFSET('Stock Prices'!$J$784,$B5088,0)),{1,2,3}))</f>
        <v>8.4048577354233671E-4</v>
      </c>
      <c r="I5088" s="9" cm="1">
        <f t="array" aca="1" ref="I5088:I5090" ca="1">TRANSPOSE(INDEX(LINEST(OFFSET('Stock Prices'!Q$4,$B5088,0):OFFSET('Stock Prices'!Q$784,$B5088,0),OFFSET('Stock Prices'!$H$4,$B5088,0):OFFSET('Stock Prices'!$J$784,$B5088,0)),{1,2,3}))</f>
        <v>8.856038968998827E-4</v>
      </c>
    </row>
    <row r="5089" spans="1:9">
      <c r="C5089" s="9" t="s">
        <v>262</v>
      </c>
      <c r="D5089">
        <f ca="1"/>
        <v>2.1401349848167476E-4</v>
      </c>
      <c r="E5089">
        <f ca="1"/>
        <v>1.5169346469990556E-3</v>
      </c>
      <c r="F5089">
        <f ca="1"/>
        <v>1.1615822950234258E-3</v>
      </c>
      <c r="G5089">
        <f ca="1"/>
        <v>1.7814142934353301E-3</v>
      </c>
      <c r="H5089">
        <f ca="1"/>
        <v>4.29232175384408E-3</v>
      </c>
      <c r="I5089">
        <f ca="1"/>
        <v>8.5064687623260258E-4</v>
      </c>
    </row>
    <row r="5090" spans="1:9">
      <c r="C5090" s="9" t="s">
        <v>263</v>
      </c>
      <c r="D5090">
        <f ca="1"/>
        <v>4.5006424295156161E-4</v>
      </c>
      <c r="E5090">
        <f ca="1"/>
        <v>-7.9489028095752442E-4</v>
      </c>
      <c r="F5090">
        <f ca="1"/>
        <v>-9.2775432686312779E-6</v>
      </c>
      <c r="G5090">
        <f ca="1"/>
        <v>1.554190813844494E-4</v>
      </c>
      <c r="H5090">
        <f ca="1"/>
        <v>-2.1203773432759017E-3</v>
      </c>
      <c r="I5090">
        <f ca="1"/>
        <v>-1.1269206321360736E-5</v>
      </c>
    </row>
    <row r="5091" spans="1:9">
      <c r="A5091" s="7" t="s">
        <v>1887</v>
      </c>
      <c r="B5091">
        <v>1696</v>
      </c>
      <c r="C5091" s="9" t="s">
        <v>2728</v>
      </c>
      <c r="D5091" s="9" cm="1">
        <f t="array" aca="1" ref="D5091:D5093" ca="1">TRANSPOSE(INDEX(LINEST(OFFSET('Stock Prices'!L$4,$B5091,0):OFFSET('Stock Prices'!L$784,$B5091,0),OFFSET('Stock Prices'!$H$4,$B5091,0):OFFSET('Stock Prices'!$J$784,$B5091,0)),{1,2,3}))</f>
        <v>-1.57286108837775E-4</v>
      </c>
      <c r="E5091" s="9" cm="1">
        <f t="array" aca="1" ref="E5091:E5093" ca="1">TRANSPOSE(INDEX(LINEST(OFFSET('Stock Prices'!M$4,$B5091,0):OFFSET('Stock Prices'!M$784,$B5091,0),OFFSET('Stock Prices'!$H$4,$B5091,0):OFFSET('Stock Prices'!$J$784,$B5091,0)),{1,2,3}))</f>
        <v>-4.9697079795377414E-4</v>
      </c>
      <c r="F5091" s="9" cm="1">
        <f t="array" aca="1" ref="F5091:F5093" ca="1">TRANSPOSE(INDEX(LINEST(OFFSET('Stock Prices'!N$4,$B5091,0):OFFSET('Stock Prices'!N$784,$B5091,0),OFFSET('Stock Prices'!$H$4,$B5091,0):OFFSET('Stock Prices'!$J$784,$B5091,0)),{1,2,3}))</f>
        <v>2.2765127447832653E-4</v>
      </c>
      <c r="G5091" s="9" cm="1">
        <f t="array" aca="1" ref="G5091:G5093" ca="1">TRANSPOSE(INDEX(LINEST(OFFSET('Stock Prices'!O$4,$B5091,0):OFFSET('Stock Prices'!O$784,$B5091,0),OFFSET('Stock Prices'!$H$4,$B5091,0):OFFSET('Stock Prices'!$J$784,$B5091,0)),{1,2,3}))</f>
        <v>7.2223008695836925E-4</v>
      </c>
      <c r="H5091" s="9" cm="1">
        <f t="array" aca="1" ref="H5091:H5093" ca="1">TRANSPOSE(INDEX(LINEST(OFFSET('Stock Prices'!P$4,$B5091,0):OFFSET('Stock Prices'!P$784,$B5091,0),OFFSET('Stock Prices'!$H$4,$B5091,0):OFFSET('Stock Prices'!$J$784,$B5091,0)),{1,2,3}))</f>
        <v>8.2363288770648994E-4</v>
      </c>
      <c r="I5091" s="9" cm="1">
        <f t="array" aca="1" ref="I5091:I5093" ca="1">TRANSPOSE(INDEX(LINEST(OFFSET('Stock Prices'!Q$4,$B5091,0):OFFSET('Stock Prices'!Q$784,$B5091,0),OFFSET('Stock Prices'!$H$4,$B5091,0):OFFSET('Stock Prices'!$J$784,$B5091,0)),{1,2,3}))</f>
        <v>8.7796662591580941E-4</v>
      </c>
    </row>
    <row r="5092" spans="1:9">
      <c r="C5092" s="9" t="s">
        <v>262</v>
      </c>
      <c r="D5092">
        <f ca="1"/>
        <v>1.9408226921571698E-4</v>
      </c>
      <c r="E5092">
        <f ca="1"/>
        <v>1.4978264932756719E-3</v>
      </c>
      <c r="F5092">
        <f ca="1"/>
        <v>1.1498609646866504E-3</v>
      </c>
      <c r="G5092">
        <f ca="1"/>
        <v>1.7672243507640612E-3</v>
      </c>
      <c r="H5092">
        <f ca="1"/>
        <v>4.2705886820442298E-3</v>
      </c>
      <c r="I5092">
        <f ca="1"/>
        <v>8.3728663555054613E-4</v>
      </c>
    </row>
    <row r="5093" spans="1:9">
      <c r="C5093" s="9" t="s">
        <v>263</v>
      </c>
      <c r="D5093">
        <f ca="1"/>
        <v>4.6075176361351494E-4</v>
      </c>
      <c r="E5093">
        <f ca="1"/>
        <v>-7.8511788177975717E-4</v>
      </c>
      <c r="F5093">
        <f ca="1"/>
        <v>-3.1471833556839295E-6</v>
      </c>
      <c r="G5093">
        <f ca="1"/>
        <v>1.6298141553286937E-4</v>
      </c>
      <c r="H5093">
        <f ca="1"/>
        <v>-2.1078300960865179E-3</v>
      </c>
      <c r="I5093">
        <f ca="1"/>
        <v>-3.5983654565647615E-6</v>
      </c>
    </row>
    <row r="5094" spans="1:9">
      <c r="A5094" s="7" t="s">
        <v>1888</v>
      </c>
      <c r="B5094">
        <v>1697</v>
      </c>
      <c r="C5094" s="9" t="s">
        <v>2728</v>
      </c>
      <c r="D5094" s="9" cm="1">
        <f t="array" aca="1" ref="D5094:D5096" ca="1">TRANSPOSE(INDEX(LINEST(OFFSET('Stock Prices'!L$4,$B5094,0):OFFSET('Stock Prices'!L$784,$B5094,0),OFFSET('Stock Prices'!$H$4,$B5094,0):OFFSET('Stock Prices'!$J$784,$B5094,0)),{1,2,3}))</f>
        <v>-1.4727988152562647E-4</v>
      </c>
      <c r="E5094" s="9" cm="1">
        <f t="array" aca="1" ref="E5094:E5096" ca="1">TRANSPOSE(INDEX(LINEST(OFFSET('Stock Prices'!M$4,$B5094,0):OFFSET('Stock Prices'!M$784,$B5094,0),OFFSET('Stock Prices'!$H$4,$B5094,0):OFFSET('Stock Prices'!$J$784,$B5094,0)),{1,2,3}))</f>
        <v>-4.9128013791517285E-4</v>
      </c>
      <c r="F5094" s="9" cm="1">
        <f t="array" aca="1" ref="F5094:F5096" ca="1">TRANSPOSE(INDEX(LINEST(OFFSET('Stock Prices'!N$4,$B5094,0):OFFSET('Stock Prices'!N$784,$B5094,0),OFFSET('Stock Prices'!$H$4,$B5094,0):OFFSET('Stock Prices'!$J$784,$B5094,0)),{1,2,3}))</f>
        <v>2.1440537900888177E-4</v>
      </c>
      <c r="G5094" s="9" cm="1">
        <f t="array" aca="1" ref="G5094:G5096" ca="1">TRANSPOSE(INDEX(LINEST(OFFSET('Stock Prices'!O$4,$B5094,0):OFFSET('Stock Prices'!O$784,$B5094,0),OFFSET('Stock Prices'!$H$4,$B5094,0):OFFSET('Stock Prices'!$J$784,$B5094,0)),{1,2,3}))</f>
        <v>7.1760860195902018E-4</v>
      </c>
      <c r="H5094" s="9" cm="1">
        <f t="array" aca="1" ref="H5094:H5096" ca="1">TRANSPOSE(INDEX(LINEST(OFFSET('Stock Prices'!P$4,$B5094,0):OFFSET('Stock Prices'!P$784,$B5094,0),OFFSET('Stock Prices'!$H$4,$B5094,0):OFFSET('Stock Prices'!$J$784,$B5094,0)),{1,2,3}))</f>
        <v>8.2832145570119447E-4</v>
      </c>
      <c r="I5094" s="9" cm="1">
        <f t="array" aca="1" ref="I5094:I5096" ca="1">TRANSPOSE(INDEX(LINEST(OFFSET('Stock Prices'!Q$4,$B5094,0):OFFSET('Stock Prices'!Q$784,$B5094,0),OFFSET('Stock Prices'!$H$4,$B5094,0):OFFSET('Stock Prices'!$J$784,$B5094,0)),{1,2,3}))</f>
        <v>8.5796444987915217E-4</v>
      </c>
    </row>
    <row r="5095" spans="1:9">
      <c r="C5095" s="9" t="s">
        <v>262</v>
      </c>
      <c r="D5095">
        <f ca="1"/>
        <v>1.5338376487894229E-4</v>
      </c>
      <c r="E5095">
        <f ca="1"/>
        <v>1.4713939678211241E-3</v>
      </c>
      <c r="F5095">
        <f ca="1"/>
        <v>1.0957667291613023E-3</v>
      </c>
      <c r="G5095">
        <f ca="1"/>
        <v>1.782404022013487E-3</v>
      </c>
      <c r="H5095">
        <f ca="1"/>
        <v>4.1928838241993421E-3</v>
      </c>
      <c r="I5095">
        <f ca="1"/>
        <v>8.4241041784880984E-4</v>
      </c>
    </row>
    <row r="5096" spans="1:9">
      <c r="C5096" s="9" t="s">
        <v>263</v>
      </c>
      <c r="D5096">
        <f ca="1"/>
        <v>4.5950725194578119E-4</v>
      </c>
      <c r="E5096">
        <f ca="1"/>
        <v>-7.849125229991825E-4</v>
      </c>
      <c r="F5096">
        <f ca="1"/>
        <v>2.8495932954096675E-5</v>
      </c>
      <c r="G5096">
        <f ca="1"/>
        <v>1.6456117240933252E-4</v>
      </c>
      <c r="H5096">
        <f ca="1"/>
        <v>-2.0921234886450367E-3</v>
      </c>
      <c r="I5096">
        <f ca="1"/>
        <v>2.0067702316053017E-5</v>
      </c>
    </row>
    <row r="5097" spans="1:9">
      <c r="A5097" s="7" t="s">
        <v>1889</v>
      </c>
      <c r="B5097">
        <v>1698</v>
      </c>
      <c r="C5097" s="9" t="s">
        <v>2728</v>
      </c>
      <c r="D5097" s="9" cm="1">
        <f t="array" aca="1" ref="D5097:D5099" ca="1">TRANSPOSE(INDEX(LINEST(OFFSET('Stock Prices'!L$4,$B5097,0):OFFSET('Stock Prices'!L$784,$B5097,0),OFFSET('Stock Prices'!$H$4,$B5097,0):OFFSET('Stock Prices'!$J$784,$B5097,0)),{1,2,3}))</f>
        <v>-1.4798084632447779E-4</v>
      </c>
      <c r="E5097" s="9" cm="1">
        <f t="array" aca="1" ref="E5097:E5099" ca="1">TRANSPOSE(INDEX(LINEST(OFFSET('Stock Prices'!M$4,$B5097,0):OFFSET('Stock Prices'!M$784,$B5097,0),OFFSET('Stock Prices'!$H$4,$B5097,0):OFFSET('Stock Prices'!$J$784,$B5097,0)),{1,2,3}))</f>
        <v>-4.8874098454628184E-4</v>
      </c>
      <c r="F5097" s="9" cm="1">
        <f t="array" aca="1" ref="F5097:F5099" ca="1">TRANSPOSE(INDEX(LINEST(OFFSET('Stock Prices'!N$4,$B5097,0):OFFSET('Stock Prices'!N$784,$B5097,0),OFFSET('Stock Prices'!$H$4,$B5097,0):OFFSET('Stock Prices'!$J$784,$B5097,0)),{1,2,3}))</f>
        <v>2.2378427510199556E-4</v>
      </c>
      <c r="G5097" s="9" cm="1">
        <f t="array" aca="1" ref="G5097:G5099" ca="1">TRANSPOSE(INDEX(LINEST(OFFSET('Stock Prices'!O$4,$B5097,0):OFFSET('Stock Prices'!O$784,$B5097,0),OFFSET('Stock Prices'!$H$4,$B5097,0):OFFSET('Stock Prices'!$J$784,$B5097,0)),{1,2,3}))</f>
        <v>7.1049118929833997E-4</v>
      </c>
      <c r="H5097" s="9" cm="1">
        <f t="array" aca="1" ref="H5097:H5099" ca="1">TRANSPOSE(INDEX(LINEST(OFFSET('Stock Prices'!P$4,$B5097,0):OFFSET('Stock Prices'!P$784,$B5097,0),OFFSET('Stock Prices'!$H$4,$B5097,0):OFFSET('Stock Prices'!$J$784,$B5097,0)),{1,2,3}))</f>
        <v>8.4579303284121397E-4</v>
      </c>
      <c r="I5097" s="9" cm="1">
        <f t="array" aca="1" ref="I5097:I5099" ca="1">TRANSPOSE(INDEX(LINEST(OFFSET('Stock Prices'!Q$4,$B5097,0):OFFSET('Stock Prices'!Q$784,$B5097,0),OFFSET('Stock Prices'!$H$4,$B5097,0):OFFSET('Stock Prices'!$J$784,$B5097,0)),{1,2,3}))</f>
        <v>8.2758470391148446E-4</v>
      </c>
    </row>
    <row r="5098" spans="1:9">
      <c r="C5098" s="9" t="s">
        <v>262</v>
      </c>
      <c r="D5098">
        <f ca="1"/>
        <v>1.8611109115590323E-4</v>
      </c>
      <c r="E5098">
        <f ca="1"/>
        <v>1.3967082349731338E-3</v>
      </c>
      <c r="F5098">
        <f ca="1"/>
        <v>1.0855994904341003E-3</v>
      </c>
      <c r="G5098">
        <f ca="1"/>
        <v>1.7692573881567608E-3</v>
      </c>
      <c r="H5098">
        <f ca="1"/>
        <v>4.1639132905809317E-3</v>
      </c>
      <c r="I5098">
        <f ca="1"/>
        <v>8.8811221833932235E-4</v>
      </c>
    </row>
    <row r="5099" spans="1:9">
      <c r="C5099" s="9" t="s">
        <v>263</v>
      </c>
      <c r="D5099">
        <f ca="1"/>
        <v>4.3187324359607288E-4</v>
      </c>
      <c r="E5099">
        <f ca="1"/>
        <v>-7.2430511893130812E-4</v>
      </c>
      <c r="F5099">
        <f ca="1"/>
        <v>1.3141534374317196E-5</v>
      </c>
      <c r="G5099">
        <f ca="1"/>
        <v>1.9499641416013703E-4</v>
      </c>
      <c r="H5099">
        <f ca="1"/>
        <v>-2.1116958366700538E-3</v>
      </c>
      <c r="I5099">
        <f ca="1"/>
        <v>5.8307075662696536E-5</v>
      </c>
    </row>
    <row r="5100" spans="1:9">
      <c r="A5100" s="7" t="s">
        <v>1890</v>
      </c>
      <c r="B5100">
        <v>1699</v>
      </c>
      <c r="C5100" s="9" t="s">
        <v>2728</v>
      </c>
      <c r="D5100" s="9" cm="1">
        <f t="array" aca="1" ref="D5100:D5102" ca="1">TRANSPOSE(INDEX(LINEST(OFFSET('Stock Prices'!L$4,$B5100,0):OFFSET('Stock Prices'!L$784,$B5100,0),OFFSET('Stock Prices'!$H$4,$B5100,0):OFFSET('Stock Prices'!$J$784,$B5100,0)),{1,2,3}))</f>
        <v>-4.5615650383074995E-5</v>
      </c>
      <c r="E5100" s="9" cm="1">
        <f t="array" aca="1" ref="E5100:E5102" ca="1">TRANSPOSE(INDEX(LINEST(OFFSET('Stock Prices'!M$4,$B5100,0):OFFSET('Stock Prices'!M$784,$B5100,0),OFFSET('Stock Prices'!$H$4,$B5100,0):OFFSET('Stock Prices'!$J$784,$B5100,0)),{1,2,3}))</f>
        <v>-4.2003750262979732E-4</v>
      </c>
      <c r="F5100" s="9" cm="1">
        <f t="array" aca="1" ref="F5100:F5102" ca="1">TRANSPOSE(INDEX(LINEST(OFFSET('Stock Prices'!N$4,$B5100,0):OFFSET('Stock Prices'!N$784,$B5100,0),OFFSET('Stock Prices'!$H$4,$B5100,0):OFFSET('Stock Prices'!$J$784,$B5100,0)),{1,2,3}))</f>
        <v>3.7721423374923661E-4</v>
      </c>
      <c r="G5100" s="9" cm="1">
        <f t="array" aca="1" ref="G5100:G5102" ca="1">TRANSPOSE(INDEX(LINEST(OFFSET('Stock Prices'!O$4,$B5100,0):OFFSET('Stock Prices'!O$784,$B5100,0),OFFSET('Stock Prices'!$H$4,$B5100,0):OFFSET('Stock Prices'!$J$784,$B5100,0)),{1,2,3}))</f>
        <v>8.1515570478605821E-4</v>
      </c>
      <c r="H5100" s="9" cm="1">
        <f t="array" aca="1" ref="H5100:H5102" ca="1">TRANSPOSE(INDEX(LINEST(OFFSET('Stock Prices'!P$4,$B5100,0):OFFSET('Stock Prices'!P$784,$B5100,0),OFFSET('Stock Prices'!$H$4,$B5100,0):OFFSET('Stock Prices'!$J$784,$B5100,0)),{1,2,3}))</f>
        <v>9.526752467474024E-4</v>
      </c>
      <c r="I5100" s="9" cm="1">
        <f t="array" aca="1" ref="I5100:I5102" ca="1">TRANSPOSE(INDEX(LINEST(OFFSET('Stock Prices'!Q$4,$B5100,0):OFFSET('Stock Prices'!Q$784,$B5100,0),OFFSET('Stock Prices'!$H$4,$B5100,0):OFFSET('Stock Prices'!$J$784,$B5100,0)),{1,2,3}))</f>
        <v>8.9830995925470217E-4</v>
      </c>
    </row>
    <row r="5101" spans="1:9">
      <c r="C5101" s="9" t="s">
        <v>262</v>
      </c>
      <c r="D5101">
        <f ca="1"/>
        <v>1.7782303215129223E-4</v>
      </c>
      <c r="E5101">
        <f ca="1"/>
        <v>1.3451541432921298E-3</v>
      </c>
      <c r="F5101">
        <f ca="1"/>
        <v>1.0868457010332186E-3</v>
      </c>
      <c r="G5101">
        <f ca="1"/>
        <v>1.8192767939347527E-3</v>
      </c>
      <c r="H5101">
        <f ca="1"/>
        <v>4.1566531741397215E-3</v>
      </c>
      <c r="I5101">
        <f ca="1"/>
        <v>9.6252349112306438E-4</v>
      </c>
    </row>
    <row r="5102" spans="1:9">
      <c r="C5102" s="9" t="s">
        <v>263</v>
      </c>
      <c r="D5102">
        <f ca="1"/>
        <v>3.9241478220524551E-4</v>
      </c>
      <c r="E5102">
        <f ca="1"/>
        <v>-7.5765896656727601E-4</v>
      </c>
      <c r="F5102">
        <f ca="1"/>
        <v>-4.3958695267900207E-5</v>
      </c>
      <c r="G5102">
        <f ca="1"/>
        <v>1.6339028106666283E-4</v>
      </c>
      <c r="H5102">
        <f ca="1"/>
        <v>-2.152687255586835E-3</v>
      </c>
      <c r="I5102">
        <f ca="1"/>
        <v>4.3016919270811392E-5</v>
      </c>
    </row>
    <row r="5103" spans="1:9">
      <c r="A5103" s="7" t="s">
        <v>1891</v>
      </c>
      <c r="B5103">
        <v>1700</v>
      </c>
      <c r="C5103" s="9" t="s">
        <v>2728</v>
      </c>
      <c r="D5103" s="9" cm="1">
        <f t="array" aca="1" ref="D5103:D5105" ca="1">TRANSPOSE(INDEX(LINEST(OFFSET('Stock Prices'!L$4,$B5103,0):OFFSET('Stock Prices'!L$784,$B5103,0),OFFSET('Stock Prices'!$H$4,$B5103,0):OFFSET('Stock Prices'!$J$784,$B5103,0)),{1,2,3}))</f>
        <v>-2.4156510662966242E-5</v>
      </c>
      <c r="E5103" s="9" cm="1">
        <f t="array" aca="1" ref="E5103:E5105" ca="1">TRANSPOSE(INDEX(LINEST(OFFSET('Stock Prices'!M$4,$B5103,0):OFFSET('Stock Prices'!M$784,$B5103,0),OFFSET('Stock Prices'!$H$4,$B5103,0):OFFSET('Stock Prices'!$J$784,$B5103,0)),{1,2,3}))</f>
        <v>-3.8007115302637938E-4</v>
      </c>
      <c r="F5103" s="9" cm="1">
        <f t="array" aca="1" ref="F5103:F5105" ca="1">TRANSPOSE(INDEX(LINEST(OFFSET('Stock Prices'!N$4,$B5103,0):OFFSET('Stock Prices'!N$784,$B5103,0),OFFSET('Stock Prices'!$H$4,$B5103,0):OFFSET('Stock Prices'!$J$784,$B5103,0)),{1,2,3}))</f>
        <v>3.9228913053976334E-4</v>
      </c>
      <c r="G5103" s="9" cm="1">
        <f t="array" aca="1" ref="G5103:G5105" ca="1">TRANSPOSE(INDEX(LINEST(OFFSET('Stock Prices'!O$4,$B5103,0):OFFSET('Stock Prices'!O$784,$B5103,0),OFFSET('Stock Prices'!$H$4,$B5103,0):OFFSET('Stock Prices'!$J$784,$B5103,0)),{1,2,3}))</f>
        <v>8.0251711685845747E-4</v>
      </c>
      <c r="H5103" s="9" cm="1">
        <f t="array" aca="1" ref="H5103:H5105" ca="1">TRANSPOSE(INDEX(LINEST(OFFSET('Stock Prices'!P$4,$B5103,0):OFFSET('Stock Prices'!P$784,$B5103,0),OFFSET('Stock Prices'!$H$4,$B5103,0):OFFSET('Stock Prices'!$J$784,$B5103,0)),{1,2,3}))</f>
        <v>9.2771148271483589E-4</v>
      </c>
      <c r="I5103" s="9" cm="1">
        <f t="array" aca="1" ref="I5103:I5105" ca="1">TRANSPOSE(INDEX(LINEST(OFFSET('Stock Prices'!Q$4,$B5103,0):OFFSET('Stock Prices'!Q$784,$B5103,0),OFFSET('Stock Prices'!$H$4,$B5103,0):OFFSET('Stock Prices'!$J$784,$B5103,0)),{1,2,3}))</f>
        <v>8.4818136719306506E-4</v>
      </c>
    </row>
    <row r="5104" spans="1:9">
      <c r="C5104" s="9" t="s">
        <v>262</v>
      </c>
      <c r="D5104">
        <f ca="1"/>
        <v>1.9275941281750501E-4</v>
      </c>
      <c r="E5104">
        <f ca="1"/>
        <v>1.3531305539181266E-3</v>
      </c>
      <c r="F5104">
        <f ca="1"/>
        <v>1.1176962282370361E-3</v>
      </c>
      <c r="G5104">
        <f ca="1"/>
        <v>1.8101278829143624E-3</v>
      </c>
      <c r="H5104">
        <f ca="1"/>
        <v>4.1679525632420623E-3</v>
      </c>
      <c r="I5104">
        <f ca="1"/>
        <v>9.5030260702974882E-4</v>
      </c>
    </row>
    <row r="5105" spans="1:9">
      <c r="C5105" s="9" t="s">
        <v>263</v>
      </c>
      <c r="D5105">
        <f ca="1"/>
        <v>3.9617208461600943E-4</v>
      </c>
      <c r="E5105">
        <f ca="1"/>
        <v>-7.6987213631827059E-4</v>
      </c>
      <c r="F5105">
        <f ca="1"/>
        <v>-2.1608577573270715E-5</v>
      </c>
      <c r="G5105">
        <f ca="1"/>
        <v>1.6083659607400469E-4</v>
      </c>
      <c r="H5105">
        <f ca="1"/>
        <v>-2.1292946594296627E-3</v>
      </c>
      <c r="I5105">
        <f ca="1"/>
        <v>5.618967709549059E-5</v>
      </c>
    </row>
    <row r="5106" spans="1:9">
      <c r="A5106" s="7" t="s">
        <v>1892</v>
      </c>
      <c r="B5106">
        <v>1701</v>
      </c>
      <c r="C5106" s="9" t="s">
        <v>2728</v>
      </c>
      <c r="D5106" s="9" cm="1">
        <f t="array" aca="1" ref="D5106:D5108" ca="1">TRANSPOSE(INDEX(LINEST(OFFSET('Stock Prices'!L$4,$B5106,0):OFFSET('Stock Prices'!L$784,$B5106,0),OFFSET('Stock Prices'!$H$4,$B5106,0):OFFSET('Stock Prices'!$J$784,$B5106,0)),{1,2,3}))</f>
        <v>-3.4133795075627544E-6</v>
      </c>
      <c r="E5106" s="9" cm="1">
        <f t="array" aca="1" ref="E5106:E5108" ca="1">TRANSPOSE(INDEX(LINEST(OFFSET('Stock Prices'!M$4,$B5106,0):OFFSET('Stock Prices'!M$784,$B5106,0),OFFSET('Stock Prices'!$H$4,$B5106,0):OFFSET('Stock Prices'!$J$784,$B5106,0)),{1,2,3}))</f>
        <v>-3.8077120209131392E-4</v>
      </c>
      <c r="F5106" s="9" cm="1">
        <f t="array" aca="1" ref="F5106:F5108" ca="1">TRANSPOSE(INDEX(LINEST(OFFSET('Stock Prices'!N$4,$B5106,0):OFFSET('Stock Prices'!N$784,$B5106,0),OFFSET('Stock Prices'!$H$4,$B5106,0):OFFSET('Stock Prices'!$J$784,$B5106,0)),{1,2,3}))</f>
        <v>4.3996433459863628E-4</v>
      </c>
      <c r="G5106" s="9" cm="1">
        <f t="array" aca="1" ref="G5106:G5108" ca="1">TRANSPOSE(INDEX(LINEST(OFFSET('Stock Prices'!O$4,$B5106,0):OFFSET('Stock Prices'!O$784,$B5106,0),OFFSET('Stock Prices'!$H$4,$B5106,0):OFFSET('Stock Prices'!$J$784,$B5106,0)),{1,2,3}))</f>
        <v>7.9819826772292777E-4</v>
      </c>
      <c r="H5106" s="9" cm="1">
        <f t="array" aca="1" ref="H5106:H5108" ca="1">TRANSPOSE(INDEX(LINEST(OFFSET('Stock Prices'!P$4,$B5106,0):OFFSET('Stock Prices'!P$784,$B5106,0),OFFSET('Stock Prices'!$H$4,$B5106,0):OFFSET('Stock Prices'!$J$784,$B5106,0)),{1,2,3}))</f>
        <v>9.2948313058598673E-4</v>
      </c>
      <c r="I5106" s="9" cm="1">
        <f t="array" aca="1" ref="I5106:I5108" ca="1">TRANSPOSE(INDEX(LINEST(OFFSET('Stock Prices'!Q$4,$B5106,0):OFFSET('Stock Prices'!Q$784,$B5106,0),OFFSET('Stock Prices'!$H$4,$B5106,0):OFFSET('Stock Prices'!$J$784,$B5106,0)),{1,2,3}))</f>
        <v>8.3347703999236142E-4</v>
      </c>
    </row>
    <row r="5107" spans="1:9">
      <c r="C5107" s="9" t="s">
        <v>262</v>
      </c>
      <c r="D5107">
        <f ca="1"/>
        <v>2.0792501454084013E-4</v>
      </c>
      <c r="E5107">
        <f ca="1"/>
        <v>1.3630593067006397E-3</v>
      </c>
      <c r="F5107">
        <f ca="1"/>
        <v>1.1105469951387024E-3</v>
      </c>
      <c r="G5107">
        <f ca="1"/>
        <v>1.7795023068187621E-3</v>
      </c>
      <c r="H5107">
        <f ca="1"/>
        <v>4.1169754402358349E-3</v>
      </c>
      <c r="I5107">
        <f ca="1"/>
        <v>9.3990418399664244E-4</v>
      </c>
    </row>
    <row r="5108" spans="1:9">
      <c r="C5108" s="9" t="s">
        <v>263</v>
      </c>
      <c r="D5108">
        <f ca="1"/>
        <v>4.0984597039306071E-4</v>
      </c>
      <c r="E5108">
        <f ca="1"/>
        <v>-7.6167895504644927E-4</v>
      </c>
      <c r="F5108">
        <f ca="1"/>
        <v>-2.5001089805562214E-5</v>
      </c>
      <c r="G5108">
        <f ca="1"/>
        <v>1.3522015217341476E-4</v>
      </c>
      <c r="H5108">
        <f ca="1"/>
        <v>-2.1714577169624945E-3</v>
      </c>
      <c r="I5108">
        <f ca="1"/>
        <v>4.6788464716616893E-5</v>
      </c>
    </row>
    <row r="5109" spans="1:9">
      <c r="A5109" s="7" t="s">
        <v>1893</v>
      </c>
      <c r="B5109">
        <v>1702</v>
      </c>
      <c r="C5109" s="9" t="s">
        <v>2728</v>
      </c>
      <c r="D5109" s="9" cm="1">
        <f t="array" aca="1" ref="D5109:D5111" ca="1">TRANSPOSE(INDEX(LINEST(OFFSET('Stock Prices'!L$4,$B5109,0):OFFSET('Stock Prices'!L$784,$B5109,0),OFFSET('Stock Prices'!$H$4,$B5109,0):OFFSET('Stock Prices'!$J$784,$B5109,0)),{1,2,3}))</f>
        <v>9.7784633418740444E-6</v>
      </c>
      <c r="E5109" s="9" cm="1">
        <f t="array" aca="1" ref="E5109:E5111" ca="1">TRANSPOSE(INDEX(LINEST(OFFSET('Stock Prices'!M$4,$B5109,0):OFFSET('Stock Prices'!M$784,$B5109,0),OFFSET('Stock Prices'!$H$4,$B5109,0):OFFSET('Stock Prices'!$J$784,$B5109,0)),{1,2,3}))</f>
        <v>-3.6583075840932345E-4</v>
      </c>
      <c r="F5109" s="9" cm="1">
        <f t="array" aca="1" ref="F5109:F5111" ca="1">TRANSPOSE(INDEX(LINEST(OFFSET('Stock Prices'!N$4,$B5109,0):OFFSET('Stock Prices'!N$784,$B5109,0),OFFSET('Stock Prices'!$H$4,$B5109,0):OFFSET('Stock Prices'!$J$784,$B5109,0)),{1,2,3}))</f>
        <v>4.3801268359160703E-4</v>
      </c>
      <c r="G5109" s="9" cm="1">
        <f t="array" aca="1" ref="G5109:G5111" ca="1">TRANSPOSE(INDEX(LINEST(OFFSET('Stock Prices'!O$4,$B5109,0):OFFSET('Stock Prices'!O$784,$B5109,0),OFFSET('Stock Prices'!$H$4,$B5109,0):OFFSET('Stock Prices'!$J$784,$B5109,0)),{1,2,3}))</f>
        <v>8.0671240906589196E-4</v>
      </c>
      <c r="H5109" s="9" cm="1">
        <f t="array" aca="1" ref="H5109:H5111" ca="1">TRANSPOSE(INDEX(LINEST(OFFSET('Stock Prices'!P$4,$B5109,0):OFFSET('Stock Prices'!P$784,$B5109,0),OFFSET('Stock Prices'!$H$4,$B5109,0):OFFSET('Stock Prices'!$J$784,$B5109,0)),{1,2,3}))</f>
        <v>9.3590443897511027E-4</v>
      </c>
      <c r="I5109" s="9" cm="1">
        <f t="array" aca="1" ref="I5109:I5111" ca="1">TRANSPOSE(INDEX(LINEST(OFFSET('Stock Prices'!Q$4,$B5109,0):OFFSET('Stock Prices'!Q$784,$B5109,0),OFFSET('Stock Prices'!$H$4,$B5109,0):OFFSET('Stock Prices'!$J$784,$B5109,0)),{1,2,3}))</f>
        <v>8.3802057183542111E-4</v>
      </c>
    </row>
    <row r="5110" spans="1:9">
      <c r="C5110" s="9" t="s">
        <v>262</v>
      </c>
      <c r="D5110">
        <f ca="1"/>
        <v>2.2072792265248205E-4</v>
      </c>
      <c r="E5110">
        <f ca="1"/>
        <v>1.3807130424353642E-3</v>
      </c>
      <c r="F5110">
        <f ca="1"/>
        <v>1.0453264811549814E-3</v>
      </c>
      <c r="G5110">
        <f ca="1"/>
        <v>1.764254476738463E-3</v>
      </c>
      <c r="H5110">
        <f ca="1"/>
        <v>4.1033862370746955E-3</v>
      </c>
      <c r="I5110">
        <f ca="1"/>
        <v>9.3431582028224633E-4</v>
      </c>
    </row>
    <row r="5111" spans="1:9">
      <c r="C5111" s="9" t="s">
        <v>263</v>
      </c>
      <c r="D5111">
        <f ca="1"/>
        <v>3.9111399465607274E-4</v>
      </c>
      <c r="E5111">
        <f ca="1"/>
        <v>-7.8326033576187569E-4</v>
      </c>
      <c r="F5111">
        <f ca="1"/>
        <v>-1.4871665190820724E-5</v>
      </c>
      <c r="G5111">
        <f ca="1"/>
        <v>1.2586218640293518E-4</v>
      </c>
      <c r="H5111">
        <f ca="1"/>
        <v>-2.1782726573801986E-3</v>
      </c>
      <c r="I5111">
        <f ca="1"/>
        <v>4.149850149661217E-5</v>
      </c>
    </row>
    <row r="5112" spans="1:9">
      <c r="A5112" s="7" t="s">
        <v>1894</v>
      </c>
      <c r="B5112">
        <v>1703</v>
      </c>
      <c r="C5112" s="9" t="s">
        <v>2728</v>
      </c>
      <c r="D5112" s="9" cm="1">
        <f t="array" aca="1" ref="D5112:D5114" ca="1">TRANSPOSE(INDEX(LINEST(OFFSET('Stock Prices'!L$4,$B5112,0):OFFSET('Stock Prices'!L$784,$B5112,0),OFFSET('Stock Prices'!$H$4,$B5112,0):OFFSET('Stock Prices'!$J$784,$B5112,0)),{1,2,3}))</f>
        <v>-3.3633699520058775E-5</v>
      </c>
      <c r="E5112" s="9" cm="1">
        <f t="array" aca="1" ref="E5112:E5114" ca="1">TRANSPOSE(INDEX(LINEST(OFFSET('Stock Prices'!M$4,$B5112,0):OFFSET('Stock Prices'!M$784,$B5112,0),OFFSET('Stock Prices'!$H$4,$B5112,0):OFFSET('Stock Prices'!$J$784,$B5112,0)),{1,2,3}))</f>
        <v>-3.8609125613395907E-4</v>
      </c>
      <c r="F5112" s="9" cm="1">
        <f t="array" aca="1" ref="F5112:F5114" ca="1">TRANSPOSE(INDEX(LINEST(OFFSET('Stock Prices'!N$4,$B5112,0):OFFSET('Stock Prices'!N$784,$B5112,0),OFFSET('Stock Prices'!$H$4,$B5112,0):OFFSET('Stock Prices'!$J$784,$B5112,0)),{1,2,3}))</f>
        <v>3.1557286099787301E-4</v>
      </c>
      <c r="G5112" s="9" cm="1">
        <f t="array" aca="1" ref="G5112:G5114" ca="1">TRANSPOSE(INDEX(LINEST(OFFSET('Stock Prices'!O$4,$B5112,0):OFFSET('Stock Prices'!O$784,$B5112,0),OFFSET('Stock Prices'!$H$4,$B5112,0):OFFSET('Stock Prices'!$J$784,$B5112,0)),{1,2,3}))</f>
        <v>8.0831011946931326E-4</v>
      </c>
      <c r="H5112" s="9" cm="1">
        <f t="array" aca="1" ref="H5112:H5114" ca="1">TRANSPOSE(INDEX(LINEST(OFFSET('Stock Prices'!P$4,$B5112,0):OFFSET('Stock Prices'!P$784,$B5112,0),OFFSET('Stock Prices'!$H$4,$B5112,0):OFFSET('Stock Prices'!$J$784,$B5112,0)),{1,2,3}))</f>
        <v>8.9417564499781729E-4</v>
      </c>
      <c r="I5112" s="9" cm="1">
        <f t="array" aca="1" ref="I5112:I5114" ca="1">TRANSPOSE(INDEX(LINEST(OFFSET('Stock Prices'!Q$4,$B5112,0):OFFSET('Stock Prices'!Q$784,$B5112,0),OFFSET('Stock Prices'!$H$4,$B5112,0):OFFSET('Stock Prices'!$J$784,$B5112,0)),{1,2,3}))</f>
        <v>8.6294234563799393E-4</v>
      </c>
    </row>
    <row r="5113" spans="1:9">
      <c r="C5113" s="9" t="s">
        <v>262</v>
      </c>
      <c r="D5113">
        <f ca="1"/>
        <v>2.333884835726809E-4</v>
      </c>
      <c r="E5113">
        <f ca="1"/>
        <v>1.3862126559033288E-3</v>
      </c>
      <c r="F5113">
        <f ca="1"/>
        <v>1.0851966355207735E-3</v>
      </c>
      <c r="G5113">
        <f ca="1"/>
        <v>1.7602356043438883E-3</v>
      </c>
      <c r="H5113">
        <f ca="1"/>
        <v>4.1187038863305598E-3</v>
      </c>
      <c r="I5113">
        <f ca="1"/>
        <v>9.2626442992526411E-4</v>
      </c>
    </row>
    <row r="5114" spans="1:9">
      <c r="C5114" s="9" t="s">
        <v>263</v>
      </c>
      <c r="D5114">
        <f ca="1"/>
        <v>3.8745188953965816E-4</v>
      </c>
      <c r="E5114">
        <f ca="1"/>
        <v>-7.8279035144791342E-4</v>
      </c>
      <c r="F5114">
        <f ca="1"/>
        <v>-4.7371739683780892E-5</v>
      </c>
      <c r="G5114">
        <f ca="1"/>
        <v>1.4492260273149351E-4</v>
      </c>
      <c r="H5114">
        <f ca="1"/>
        <v>-2.198561571642763E-3</v>
      </c>
      <c r="I5114">
        <f ca="1"/>
        <v>4.7773272983360429E-5</v>
      </c>
    </row>
    <row r="5115" spans="1:9">
      <c r="A5115" s="7" t="s">
        <v>1895</v>
      </c>
      <c r="B5115">
        <v>1704</v>
      </c>
      <c r="C5115" s="9" t="s">
        <v>2728</v>
      </c>
      <c r="D5115" s="9" cm="1">
        <f t="array" aca="1" ref="D5115:D5117" ca="1">TRANSPOSE(INDEX(LINEST(OFFSET('Stock Prices'!L$4,$B5115,0):OFFSET('Stock Prices'!L$784,$B5115,0),OFFSET('Stock Prices'!$H$4,$B5115,0):OFFSET('Stock Prices'!$J$784,$B5115,0)),{1,2,3}))</f>
        <v>-3.9274203095999149E-5</v>
      </c>
      <c r="E5115" s="9" cm="1">
        <f t="array" aca="1" ref="E5115:E5117" ca="1">TRANSPOSE(INDEX(LINEST(OFFSET('Stock Prices'!M$4,$B5115,0):OFFSET('Stock Prices'!M$784,$B5115,0),OFFSET('Stock Prices'!$H$4,$B5115,0):OFFSET('Stock Prices'!$J$784,$B5115,0)),{1,2,3}))</f>
        <v>-4.0310812190002979E-4</v>
      </c>
      <c r="F5115" s="9" cm="1">
        <f t="array" aca="1" ref="F5115:F5117" ca="1">TRANSPOSE(INDEX(LINEST(OFFSET('Stock Prices'!N$4,$B5115,0):OFFSET('Stock Prices'!N$784,$B5115,0),OFFSET('Stock Prices'!$H$4,$B5115,0):OFFSET('Stock Prices'!$J$784,$B5115,0)),{1,2,3}))</f>
        <v>3.3261534739329065E-4</v>
      </c>
      <c r="G5115" s="9" cm="1">
        <f t="array" aca="1" ref="G5115:G5117" ca="1">TRANSPOSE(INDEX(LINEST(OFFSET('Stock Prices'!O$4,$B5115,0):OFFSET('Stock Prices'!O$784,$B5115,0),OFFSET('Stock Prices'!$H$4,$B5115,0):OFFSET('Stock Prices'!$J$784,$B5115,0)),{1,2,3}))</f>
        <v>8.0366806744433875E-4</v>
      </c>
      <c r="H5115" s="9" cm="1">
        <f t="array" aca="1" ref="H5115:H5117" ca="1">TRANSPOSE(INDEX(LINEST(OFFSET('Stock Prices'!P$4,$B5115,0):OFFSET('Stock Prices'!P$784,$B5115,0),OFFSET('Stock Prices'!$H$4,$B5115,0):OFFSET('Stock Prices'!$J$784,$B5115,0)),{1,2,3}))</f>
        <v>9.1731326173129268E-4</v>
      </c>
      <c r="I5115" s="9" cm="1">
        <f t="array" aca="1" ref="I5115:I5117" ca="1">TRANSPOSE(INDEX(LINEST(OFFSET('Stock Prices'!Q$4,$B5115,0):OFFSET('Stock Prices'!Q$784,$B5115,0),OFFSET('Stock Prices'!$H$4,$B5115,0):OFFSET('Stock Prices'!$J$784,$B5115,0)),{1,2,3}))</f>
        <v>8.6618944752295821E-4</v>
      </c>
    </row>
    <row r="5116" spans="1:9">
      <c r="C5116" s="9" t="s">
        <v>262</v>
      </c>
      <c r="D5116">
        <f ca="1"/>
        <v>2.535000579156595E-4</v>
      </c>
      <c r="E5116">
        <f ca="1"/>
        <v>1.4145236677042209E-3</v>
      </c>
      <c r="F5116">
        <f ca="1"/>
        <v>1.0863465627808217E-3</v>
      </c>
      <c r="G5116">
        <f ca="1"/>
        <v>1.7613496031088456E-3</v>
      </c>
      <c r="H5116">
        <f ca="1"/>
        <v>4.1120810628042098E-3</v>
      </c>
      <c r="I5116">
        <f ca="1"/>
        <v>9.2960115928808181E-4</v>
      </c>
    </row>
    <row r="5117" spans="1:9">
      <c r="C5117" s="9" t="s">
        <v>263</v>
      </c>
      <c r="D5117">
        <f ca="1"/>
        <v>3.9748130096121633E-4</v>
      </c>
      <c r="E5117">
        <f ca="1"/>
        <v>-7.6805384846152932E-4</v>
      </c>
      <c r="F5117">
        <f ca="1"/>
        <v>-4.7980840244995209E-5</v>
      </c>
      <c r="G5117">
        <f ca="1"/>
        <v>1.4577298818374787E-4</v>
      </c>
      <c r="H5117">
        <f ca="1"/>
        <v>-2.2033134776079069E-3</v>
      </c>
      <c r="I5117">
        <f ca="1"/>
        <v>4.9152404617190033E-5</v>
      </c>
    </row>
    <row r="5118" spans="1:9">
      <c r="A5118" s="7" t="s">
        <v>1896</v>
      </c>
      <c r="B5118">
        <v>1705</v>
      </c>
      <c r="C5118" s="9" t="s">
        <v>2728</v>
      </c>
      <c r="D5118" s="9" cm="1">
        <f t="array" aca="1" ref="D5118:D5120" ca="1">TRANSPOSE(INDEX(LINEST(OFFSET('Stock Prices'!L$4,$B5118,0):OFFSET('Stock Prices'!L$784,$B5118,0),OFFSET('Stock Prices'!$H$4,$B5118,0):OFFSET('Stock Prices'!$J$784,$B5118,0)),{1,2,3}))</f>
        <v>-3.8583664345703192E-5</v>
      </c>
      <c r="E5118" s="9" cm="1">
        <f t="array" aca="1" ref="E5118:E5120" ca="1">TRANSPOSE(INDEX(LINEST(OFFSET('Stock Prices'!M$4,$B5118,0):OFFSET('Stock Prices'!M$784,$B5118,0),OFFSET('Stock Prices'!$H$4,$B5118,0):OFFSET('Stock Prices'!$J$784,$B5118,0)),{1,2,3}))</f>
        <v>-3.9534095267830841E-4</v>
      </c>
      <c r="F5118" s="9" cm="1">
        <f t="array" aca="1" ref="F5118:F5120" ca="1">TRANSPOSE(INDEX(LINEST(OFFSET('Stock Prices'!N$4,$B5118,0):OFFSET('Stock Prices'!N$784,$B5118,0),OFFSET('Stock Prices'!$H$4,$B5118,0):OFFSET('Stock Prices'!$J$784,$B5118,0)),{1,2,3}))</f>
        <v>3.0234750834542767E-4</v>
      </c>
      <c r="G5118" s="9" cm="1">
        <f t="array" aca="1" ref="G5118:G5120" ca="1">TRANSPOSE(INDEX(LINEST(OFFSET('Stock Prices'!O$4,$B5118,0):OFFSET('Stock Prices'!O$784,$B5118,0),OFFSET('Stock Prices'!$H$4,$B5118,0):OFFSET('Stock Prices'!$J$784,$B5118,0)),{1,2,3}))</f>
        <v>8.0657908347532027E-4</v>
      </c>
      <c r="H5118" s="9" cm="1">
        <f t="array" aca="1" ref="H5118:H5120" ca="1">TRANSPOSE(INDEX(LINEST(OFFSET('Stock Prices'!P$4,$B5118,0):OFFSET('Stock Prices'!P$784,$B5118,0),OFFSET('Stock Prices'!$H$4,$B5118,0):OFFSET('Stock Prices'!$J$784,$B5118,0)),{1,2,3}))</f>
        <v>9.2629644130619651E-4</v>
      </c>
      <c r="I5118" s="9" cm="1">
        <f t="array" aca="1" ref="I5118:I5120" ca="1">TRANSPOSE(INDEX(LINEST(OFFSET('Stock Prices'!Q$4,$B5118,0):OFFSET('Stock Prices'!Q$784,$B5118,0),OFFSET('Stock Prices'!$H$4,$B5118,0):OFFSET('Stock Prices'!$J$784,$B5118,0)),{1,2,3}))</f>
        <v>8.7566007126957195E-4</v>
      </c>
    </row>
    <row r="5119" spans="1:9">
      <c r="C5119" s="9" t="s">
        <v>262</v>
      </c>
      <c r="D5119">
        <f ca="1"/>
        <v>2.9047114778548908E-4</v>
      </c>
      <c r="E5119">
        <f ca="1"/>
        <v>1.4064311577971593E-3</v>
      </c>
      <c r="F5119">
        <f ca="1"/>
        <v>1.0137688235593268E-3</v>
      </c>
      <c r="G5119">
        <f ca="1"/>
        <v>1.7963433740848462E-3</v>
      </c>
      <c r="H5119">
        <f ca="1"/>
        <v>4.1503902320102794E-3</v>
      </c>
      <c r="I5119">
        <f ca="1"/>
        <v>9.3544998707205396E-4</v>
      </c>
    </row>
    <row r="5120" spans="1:9">
      <c r="C5120" s="9" t="s">
        <v>263</v>
      </c>
      <c r="D5120">
        <f ca="1"/>
        <v>3.6908402423549002E-4</v>
      </c>
      <c r="E5120">
        <f ca="1"/>
        <v>-7.5703601754704747E-4</v>
      </c>
      <c r="F5120">
        <f ca="1"/>
        <v>-9.7679794248510718E-6</v>
      </c>
      <c r="G5120">
        <f ca="1"/>
        <v>1.2026347198874577E-4</v>
      </c>
      <c r="H5120">
        <f ca="1"/>
        <v>-2.2277246549514329E-3</v>
      </c>
      <c r="I5120">
        <f ca="1"/>
        <v>5.0337112470324276E-5</v>
      </c>
    </row>
    <row r="5121" spans="1:9">
      <c r="A5121" s="7" t="s">
        <v>1897</v>
      </c>
      <c r="B5121">
        <v>1706</v>
      </c>
      <c r="C5121" s="9" t="s">
        <v>2728</v>
      </c>
      <c r="D5121" s="9" cm="1">
        <f t="array" aca="1" ref="D5121:D5123" ca="1">TRANSPOSE(INDEX(LINEST(OFFSET('Stock Prices'!L$4,$B5121,0):OFFSET('Stock Prices'!L$784,$B5121,0),OFFSET('Stock Prices'!$H$4,$B5121,0):OFFSET('Stock Prices'!$J$784,$B5121,0)),{1,2,3}))</f>
        <v>-6.7129444762494467E-6</v>
      </c>
      <c r="E5121" s="9" cm="1">
        <f t="array" aca="1" ref="E5121:E5123" ca="1">TRANSPOSE(INDEX(LINEST(OFFSET('Stock Prices'!M$4,$B5121,0):OFFSET('Stock Prices'!M$784,$B5121,0),OFFSET('Stock Prices'!$H$4,$B5121,0):OFFSET('Stock Prices'!$J$784,$B5121,0)),{1,2,3}))</f>
        <v>-3.8512993273141647E-4</v>
      </c>
      <c r="F5121" s="9" cm="1">
        <f t="array" aca="1" ref="F5121:F5123" ca="1">TRANSPOSE(INDEX(LINEST(OFFSET('Stock Prices'!N$4,$B5121,0):OFFSET('Stock Prices'!N$784,$B5121,0),OFFSET('Stock Prices'!$H$4,$B5121,0):OFFSET('Stock Prices'!$J$784,$B5121,0)),{1,2,3}))</f>
        <v>7.3333837723065886E-4</v>
      </c>
      <c r="G5121" s="9" cm="1">
        <f t="array" aca="1" ref="G5121:G5123" ca="1">TRANSPOSE(INDEX(LINEST(OFFSET('Stock Prices'!O$4,$B5121,0):OFFSET('Stock Prices'!O$784,$B5121,0),OFFSET('Stock Prices'!$H$4,$B5121,0):OFFSET('Stock Prices'!$J$784,$B5121,0)),{1,2,3}))</f>
        <v>8.3561602894220732E-4</v>
      </c>
      <c r="H5121" s="9" cm="1">
        <f t="array" aca="1" ref="H5121:H5123" ca="1">TRANSPOSE(INDEX(LINEST(OFFSET('Stock Prices'!P$4,$B5121,0):OFFSET('Stock Prices'!P$784,$B5121,0),OFFSET('Stock Prices'!$H$4,$B5121,0):OFFSET('Stock Prices'!$J$784,$B5121,0)),{1,2,3}))</f>
        <v>9.1549686622572409E-4</v>
      </c>
      <c r="I5121" s="9" cm="1">
        <f t="array" aca="1" ref="I5121:I5123" ca="1">TRANSPOSE(INDEX(LINEST(OFFSET('Stock Prices'!Q$4,$B5121,0):OFFSET('Stock Prices'!Q$784,$B5121,0),OFFSET('Stock Prices'!$H$4,$B5121,0):OFFSET('Stock Prices'!$J$784,$B5121,0)),{1,2,3}))</f>
        <v>8.7163863352464224E-4</v>
      </c>
    </row>
    <row r="5122" spans="1:9">
      <c r="C5122" s="9" t="s">
        <v>262</v>
      </c>
      <c r="D5122">
        <f ca="1"/>
        <v>2.4428372027471111E-4</v>
      </c>
      <c r="E5122">
        <f ca="1"/>
        <v>1.3905882976126952E-3</v>
      </c>
      <c r="F5122">
        <f ca="1"/>
        <v>4.2006224067284457E-4</v>
      </c>
      <c r="G5122">
        <f ca="1"/>
        <v>1.7576783202945434E-3</v>
      </c>
      <c r="H5122">
        <f ca="1"/>
        <v>4.1778558529625186E-3</v>
      </c>
      <c r="I5122">
        <f ca="1"/>
        <v>9.4681287729897045E-4</v>
      </c>
    </row>
    <row r="5123" spans="1:9">
      <c r="C5123" s="9" t="s">
        <v>263</v>
      </c>
      <c r="D5123">
        <f ca="1"/>
        <v>3.6801509801888367E-4</v>
      </c>
      <c r="E5123">
        <f ca="1"/>
        <v>-7.5694919793810973E-4</v>
      </c>
      <c r="F5123">
        <f ca="1"/>
        <v>-3.6914037020224904E-5</v>
      </c>
      <c r="G5123">
        <f ca="1"/>
        <v>1.1788633206251955E-4</v>
      </c>
      <c r="H5123">
        <f ca="1"/>
        <v>-2.232216337566944E-3</v>
      </c>
      <c r="I5123">
        <f ca="1"/>
        <v>4.8198036180686615E-5</v>
      </c>
    </row>
    <row r="5124" spans="1:9">
      <c r="A5124" s="7" t="s">
        <v>1898</v>
      </c>
      <c r="B5124">
        <v>1707</v>
      </c>
      <c r="C5124" s="9" t="s">
        <v>2728</v>
      </c>
      <c r="D5124" s="9" cm="1">
        <f t="array" aca="1" ref="D5124:D5126" ca="1">TRANSPOSE(INDEX(LINEST(OFFSET('Stock Prices'!L$4,$B5124,0):OFFSET('Stock Prices'!L$784,$B5124,0),OFFSET('Stock Prices'!$H$4,$B5124,0):OFFSET('Stock Prices'!$J$784,$B5124,0)),{1,2,3}))</f>
        <v>-7.0580777623250555E-6</v>
      </c>
      <c r="E5124" s="9" cm="1">
        <f t="array" aca="1" ref="E5124:E5126" ca="1">TRANSPOSE(INDEX(LINEST(OFFSET('Stock Prices'!M$4,$B5124,0):OFFSET('Stock Prices'!M$784,$B5124,0),OFFSET('Stock Prices'!$H$4,$B5124,0):OFFSET('Stock Prices'!$J$784,$B5124,0)),{1,2,3}))</f>
        <v>-3.979031010131377E-4</v>
      </c>
      <c r="F5124" s="9" cm="1">
        <f t="array" aca="1" ref="F5124:F5126" ca="1">TRANSPOSE(INDEX(LINEST(OFFSET('Stock Prices'!N$4,$B5124,0):OFFSET('Stock Prices'!N$784,$B5124,0),OFFSET('Stock Prices'!$H$4,$B5124,0):OFFSET('Stock Prices'!$J$784,$B5124,0)),{1,2,3}))</f>
        <v>7.4541803167736003E-4</v>
      </c>
      <c r="G5124" s="9" cm="1">
        <f t="array" aca="1" ref="G5124:G5126" ca="1">TRANSPOSE(INDEX(LINEST(OFFSET('Stock Prices'!O$4,$B5124,0):OFFSET('Stock Prices'!O$784,$B5124,0),OFFSET('Stock Prices'!$H$4,$B5124,0):OFFSET('Stock Prices'!$J$784,$B5124,0)),{1,2,3}))</f>
        <v>8.3193998940741393E-4</v>
      </c>
      <c r="H5124" s="9" cm="1">
        <f t="array" aca="1" ref="H5124:H5126" ca="1">TRANSPOSE(INDEX(LINEST(OFFSET('Stock Prices'!P$4,$B5124,0):OFFSET('Stock Prices'!P$784,$B5124,0),OFFSET('Stock Prices'!$H$4,$B5124,0):OFFSET('Stock Prices'!$J$784,$B5124,0)),{1,2,3}))</f>
        <v>9.1551013633887446E-4</v>
      </c>
      <c r="I5124" s="9" cm="1">
        <f t="array" aca="1" ref="I5124:I5126" ca="1">TRANSPOSE(INDEX(LINEST(OFFSET('Stock Prices'!Q$4,$B5124,0):OFFSET('Stock Prices'!Q$784,$B5124,0),OFFSET('Stock Prices'!$H$4,$B5124,0):OFFSET('Stock Prices'!$J$784,$B5124,0)),{1,2,3}))</f>
        <v>8.6637742608971819E-4</v>
      </c>
    </row>
    <row r="5125" spans="1:9">
      <c r="C5125" s="9" t="s">
        <v>262</v>
      </c>
      <c r="D5125">
        <f ca="1"/>
        <v>2.496313692791049E-4</v>
      </c>
      <c r="E5125">
        <f ca="1"/>
        <v>1.3619680130112944E-3</v>
      </c>
      <c r="F5125">
        <f ca="1"/>
        <v>4.5338760012491306E-4</v>
      </c>
      <c r="G5125">
        <f ca="1"/>
        <v>1.7606417778909707E-3</v>
      </c>
      <c r="H5125">
        <f ca="1"/>
        <v>4.1870727359279436E-3</v>
      </c>
      <c r="I5125">
        <f ca="1"/>
        <v>9.3756672052412553E-4</v>
      </c>
    </row>
    <row r="5126" spans="1:9">
      <c r="C5126" s="9" t="s">
        <v>263</v>
      </c>
      <c r="D5126">
        <f ca="1"/>
        <v>3.7184245094677482E-4</v>
      </c>
      <c r="E5126">
        <f ca="1"/>
        <v>-7.6153936737985623E-4</v>
      </c>
      <c r="F5126">
        <f ca="1"/>
        <v>-2.8532605760026569E-5</v>
      </c>
      <c r="G5126">
        <f ca="1"/>
        <v>1.2379557156159539E-4</v>
      </c>
      <c r="H5126">
        <f ca="1"/>
        <v>-2.2262808268195683E-3</v>
      </c>
      <c r="I5126">
        <f ca="1"/>
        <v>4.7948609094086294E-5</v>
      </c>
    </row>
    <row r="5127" spans="1:9">
      <c r="A5127" s="7" t="s">
        <v>1899</v>
      </c>
      <c r="B5127">
        <v>1708</v>
      </c>
      <c r="C5127" s="9" t="s">
        <v>2728</v>
      </c>
      <c r="D5127" s="9" cm="1">
        <f t="array" aca="1" ref="D5127:D5129" ca="1">TRANSPOSE(INDEX(LINEST(OFFSET('Stock Prices'!L$4,$B5127,0):OFFSET('Stock Prices'!L$784,$B5127,0),OFFSET('Stock Prices'!$H$4,$B5127,0):OFFSET('Stock Prices'!$J$784,$B5127,0)),{1,2,3}))</f>
        <v>-1.3710918196137703E-5</v>
      </c>
      <c r="E5127" s="9" cm="1">
        <f t="array" aca="1" ref="E5127:E5129" ca="1">TRANSPOSE(INDEX(LINEST(OFFSET('Stock Prices'!M$4,$B5127,0):OFFSET('Stock Prices'!M$784,$B5127,0),OFFSET('Stock Prices'!$H$4,$B5127,0):OFFSET('Stock Prices'!$J$784,$B5127,0)),{1,2,3}))</f>
        <v>-3.8515124875420205E-4</v>
      </c>
      <c r="F5127" s="9" cm="1">
        <f t="array" aca="1" ref="F5127:F5129" ca="1">TRANSPOSE(INDEX(LINEST(OFFSET('Stock Prices'!N$4,$B5127,0):OFFSET('Stock Prices'!N$784,$B5127,0),OFFSET('Stock Prices'!$H$4,$B5127,0):OFFSET('Stock Prices'!$J$784,$B5127,0)),{1,2,3}))</f>
        <v>7.0642957685945003E-4</v>
      </c>
      <c r="G5127" s="9" cm="1">
        <f t="array" aca="1" ref="G5127:G5129" ca="1">TRANSPOSE(INDEX(LINEST(OFFSET('Stock Prices'!O$4,$B5127,0):OFFSET('Stock Prices'!O$784,$B5127,0),OFFSET('Stock Prices'!$H$4,$B5127,0):OFFSET('Stock Prices'!$J$784,$B5127,0)),{1,2,3}))</f>
        <v>8.2820791600452296E-4</v>
      </c>
      <c r="H5127" s="9" cm="1">
        <f t="array" aca="1" ref="H5127:H5129" ca="1">TRANSPOSE(INDEX(LINEST(OFFSET('Stock Prices'!P$4,$B5127,0):OFFSET('Stock Prices'!P$784,$B5127,0),OFFSET('Stock Prices'!$H$4,$B5127,0):OFFSET('Stock Prices'!$J$784,$B5127,0)),{1,2,3}))</f>
        <v>9.0386994760678142E-4</v>
      </c>
      <c r="I5127" s="9" cm="1">
        <f t="array" aca="1" ref="I5127:I5129" ca="1">TRANSPOSE(INDEX(LINEST(OFFSET('Stock Prices'!Q$4,$B5127,0):OFFSET('Stock Prices'!Q$784,$B5127,0),OFFSET('Stock Prices'!$H$4,$B5127,0):OFFSET('Stock Prices'!$J$784,$B5127,0)),{1,2,3}))</f>
        <v>8.5087786058436385E-4</v>
      </c>
    </row>
    <row r="5128" spans="1:9">
      <c r="C5128" s="9" t="s">
        <v>262</v>
      </c>
      <c r="D5128">
        <f ca="1"/>
        <v>2.1692074009298744E-4</v>
      </c>
      <c r="E5128">
        <f ca="1"/>
        <v>1.392192166644798E-3</v>
      </c>
      <c r="F5128">
        <f ca="1"/>
        <v>3.9215546043453857E-4</v>
      </c>
      <c r="G5128">
        <f ca="1"/>
        <v>1.7519625258197952E-3</v>
      </c>
      <c r="H5128">
        <f ca="1"/>
        <v>4.1743606434300013E-3</v>
      </c>
      <c r="I5128">
        <f ca="1"/>
        <v>9.0605694232693949E-4</v>
      </c>
    </row>
    <row r="5129" spans="1:9">
      <c r="C5129" s="9" t="s">
        <v>263</v>
      </c>
      <c r="D5129">
        <f ca="1"/>
        <v>3.706595021225128E-4</v>
      </c>
      <c r="E5129">
        <f ca="1"/>
        <v>-7.6194913087473351E-4</v>
      </c>
      <c r="F5129">
        <f ca="1"/>
        <v>-2.4709475062637212E-5</v>
      </c>
      <c r="G5129">
        <f ca="1"/>
        <v>1.239292168370401E-4</v>
      </c>
      <c r="H5129">
        <f ca="1"/>
        <v>-2.2246802960093075E-3</v>
      </c>
      <c r="I5129">
        <f ca="1"/>
        <v>4.8877579727500353E-5</v>
      </c>
    </row>
    <row r="5130" spans="1:9">
      <c r="A5130" s="7" t="s">
        <v>1900</v>
      </c>
      <c r="B5130">
        <v>1709</v>
      </c>
      <c r="C5130" s="9" t="s">
        <v>2728</v>
      </c>
      <c r="D5130" s="9" cm="1">
        <f t="array" aca="1" ref="D5130:D5132" ca="1">TRANSPOSE(INDEX(LINEST(OFFSET('Stock Prices'!L$4,$B5130,0):OFFSET('Stock Prices'!L$784,$B5130,0),OFFSET('Stock Prices'!$H$4,$B5130,0):OFFSET('Stock Prices'!$J$784,$B5130,0)),{1,2,3}))</f>
        <v>1.4032877786316434E-5</v>
      </c>
      <c r="E5130" s="9" cm="1">
        <f t="array" aca="1" ref="E5130:E5132" ca="1">TRANSPOSE(INDEX(LINEST(OFFSET('Stock Prices'!M$4,$B5130,0):OFFSET('Stock Prices'!M$784,$B5130,0),OFFSET('Stock Prices'!$H$4,$B5130,0):OFFSET('Stock Prices'!$J$784,$B5130,0)),{1,2,3}))</f>
        <v>-3.2899445551790821E-4</v>
      </c>
      <c r="F5130" s="9" cm="1">
        <f t="array" aca="1" ref="F5130:F5132" ca="1">TRANSPOSE(INDEX(LINEST(OFFSET('Stock Prices'!N$4,$B5130,0):OFFSET('Stock Prices'!N$784,$B5130,0),OFFSET('Stock Prices'!$H$4,$B5130,0):OFFSET('Stock Prices'!$J$784,$B5130,0)),{1,2,3}))</f>
        <v>7.67571397932132E-4</v>
      </c>
      <c r="G5130" s="9" cm="1">
        <f t="array" aca="1" ref="G5130:G5132" ca="1">TRANSPOSE(INDEX(LINEST(OFFSET('Stock Prices'!O$4,$B5130,0):OFFSET('Stock Prices'!O$784,$B5130,0),OFFSET('Stock Prices'!$H$4,$B5130,0):OFFSET('Stock Prices'!$J$784,$B5130,0)),{1,2,3}))</f>
        <v>8.2423493426986945E-4</v>
      </c>
      <c r="H5130" s="9" cm="1">
        <f t="array" aca="1" ref="H5130:H5132" ca="1">TRANSPOSE(INDEX(LINEST(OFFSET('Stock Prices'!P$4,$B5130,0):OFFSET('Stock Prices'!P$784,$B5130,0),OFFSET('Stock Prices'!$H$4,$B5130,0):OFFSET('Stock Prices'!$J$784,$B5130,0)),{1,2,3}))</f>
        <v>9.4325804105295443E-4</v>
      </c>
      <c r="I5130" s="9" cm="1">
        <f t="array" aca="1" ref="I5130:I5132" ca="1">TRANSPOSE(INDEX(LINEST(OFFSET('Stock Prices'!Q$4,$B5130,0):OFFSET('Stock Prices'!Q$784,$B5130,0),OFFSET('Stock Prices'!$H$4,$B5130,0):OFFSET('Stock Prices'!$J$784,$B5130,0)),{1,2,3}))</f>
        <v>9.2055719868229611E-4</v>
      </c>
    </row>
    <row r="5131" spans="1:9">
      <c r="C5131" s="9" t="s">
        <v>262</v>
      </c>
      <c r="D5131">
        <f ca="1"/>
        <v>1.9755290352139288E-4</v>
      </c>
      <c r="E5131">
        <f ca="1"/>
        <v>1.334065237021453E-3</v>
      </c>
      <c r="F5131">
        <f ca="1"/>
        <v>3.3578524917598829E-4</v>
      </c>
      <c r="G5131">
        <f ca="1"/>
        <v>1.7497276088162858E-3</v>
      </c>
      <c r="H5131">
        <f ca="1"/>
        <v>4.1348722545178421E-3</v>
      </c>
      <c r="I5131">
        <f ca="1"/>
        <v>8.6297386836153454E-4</v>
      </c>
    </row>
    <row r="5132" spans="1:9">
      <c r="C5132" s="9" t="s">
        <v>263</v>
      </c>
      <c r="D5132">
        <f ca="1"/>
        <v>3.7006782031844156E-4</v>
      </c>
      <c r="E5132">
        <f ca="1"/>
        <v>-7.4504404767860796E-4</v>
      </c>
      <c r="F5132">
        <f ca="1"/>
        <v>-1.2920159772675845E-5</v>
      </c>
      <c r="G5132">
        <f ca="1"/>
        <v>1.288050036858078E-4</v>
      </c>
      <c r="H5132">
        <f ca="1"/>
        <v>-2.2140490800344578E-3</v>
      </c>
      <c r="I5132">
        <f ca="1"/>
        <v>4.2073066395900566E-5</v>
      </c>
    </row>
    <row r="5133" spans="1:9">
      <c r="A5133" s="7" t="s">
        <v>1901</v>
      </c>
      <c r="B5133">
        <v>1710</v>
      </c>
      <c r="C5133" s="9" t="s">
        <v>2728</v>
      </c>
      <c r="D5133" s="9" cm="1">
        <f t="array" aca="1" ref="D5133:D5135" ca="1">TRANSPOSE(INDEX(LINEST(OFFSET('Stock Prices'!L$4,$B5133,0):OFFSET('Stock Prices'!L$784,$B5133,0),OFFSET('Stock Prices'!$H$4,$B5133,0):OFFSET('Stock Prices'!$J$784,$B5133,0)),{1,2,3}))</f>
        <v>1.6704531862739795E-5</v>
      </c>
      <c r="E5133" s="9" cm="1">
        <f t="array" aca="1" ref="E5133:E5135" ca="1">TRANSPOSE(INDEX(LINEST(OFFSET('Stock Prices'!M$4,$B5133,0):OFFSET('Stock Prices'!M$784,$B5133,0),OFFSET('Stock Prices'!$H$4,$B5133,0):OFFSET('Stock Prices'!$J$784,$B5133,0)),{1,2,3}))</f>
        <v>-3.2328792674878769E-4</v>
      </c>
      <c r="F5133" s="9" cm="1">
        <f t="array" aca="1" ref="F5133:F5135" ca="1">TRANSPOSE(INDEX(LINEST(OFFSET('Stock Prices'!N$4,$B5133,0):OFFSET('Stock Prices'!N$784,$B5133,0),OFFSET('Stock Prices'!$H$4,$B5133,0):OFFSET('Stock Prices'!$J$784,$B5133,0)),{1,2,3}))</f>
        <v>7.7350115875279499E-4</v>
      </c>
      <c r="G5133" s="9" cm="1">
        <f t="array" aca="1" ref="G5133:G5135" ca="1">TRANSPOSE(INDEX(LINEST(OFFSET('Stock Prices'!O$4,$B5133,0):OFFSET('Stock Prices'!O$784,$B5133,0),OFFSET('Stock Prices'!$H$4,$B5133,0):OFFSET('Stock Prices'!$J$784,$B5133,0)),{1,2,3}))</f>
        <v>8.2247923808955847E-4</v>
      </c>
      <c r="H5133" s="9" cm="1">
        <f t="array" aca="1" ref="H5133:H5135" ca="1">TRANSPOSE(INDEX(LINEST(OFFSET('Stock Prices'!P$4,$B5133,0):OFFSET('Stock Prices'!P$784,$B5133,0),OFFSET('Stock Prices'!$H$4,$B5133,0):OFFSET('Stock Prices'!$J$784,$B5133,0)),{1,2,3}))</f>
        <v>9.3489324723144745E-4</v>
      </c>
      <c r="I5133" s="9" cm="1">
        <f t="array" aca="1" ref="I5133:I5135" ca="1">TRANSPOSE(INDEX(LINEST(OFFSET('Stock Prices'!Q$4,$B5133,0):OFFSET('Stock Prices'!Q$784,$B5133,0),OFFSET('Stock Prices'!$H$4,$B5133,0):OFFSET('Stock Prices'!$J$784,$B5133,0)),{1,2,3}))</f>
        <v>9.1985435458580181E-4</v>
      </c>
    </row>
    <row r="5134" spans="1:9">
      <c r="C5134" s="9" t="s">
        <v>262</v>
      </c>
      <c r="D5134">
        <f ca="1"/>
        <v>1.9041590839449305E-4</v>
      </c>
      <c r="E5134">
        <f ca="1"/>
        <v>1.3001828481477682E-3</v>
      </c>
      <c r="F5134">
        <f ca="1"/>
        <v>3.1714877657960055E-4</v>
      </c>
      <c r="G5134">
        <f ca="1"/>
        <v>1.7421669044035846E-3</v>
      </c>
      <c r="H5134">
        <f ca="1"/>
        <v>4.1559893267496071E-3</v>
      </c>
      <c r="I5134">
        <f ca="1"/>
        <v>8.7344392095883199E-4</v>
      </c>
    </row>
    <row r="5135" spans="1:9">
      <c r="C5135" s="9" t="s">
        <v>263</v>
      </c>
      <c r="D5135">
        <f ca="1"/>
        <v>3.7110912040720699E-4</v>
      </c>
      <c r="E5135">
        <f ca="1"/>
        <v>-7.6215030108310892E-4</v>
      </c>
      <c r="F5135">
        <f ca="1"/>
        <v>-1.3508684091002577E-5</v>
      </c>
      <c r="G5135">
        <f ca="1"/>
        <v>1.1541481144441249E-4</v>
      </c>
      <c r="H5135">
        <f ca="1"/>
        <v>-2.2185834066413617E-3</v>
      </c>
      <c r="I5135">
        <f ca="1"/>
        <v>5.0710790783610185E-5</v>
      </c>
    </row>
    <row r="5136" spans="1:9">
      <c r="A5136" s="7" t="s">
        <v>1902</v>
      </c>
      <c r="B5136">
        <v>1711</v>
      </c>
      <c r="C5136" s="9" t="s">
        <v>2728</v>
      </c>
      <c r="D5136" s="9" cm="1">
        <f t="array" aca="1" ref="D5136:D5138" ca="1">TRANSPOSE(INDEX(LINEST(OFFSET('Stock Prices'!L$4,$B5136,0):OFFSET('Stock Prices'!L$784,$B5136,0),OFFSET('Stock Prices'!$H$4,$B5136,0):OFFSET('Stock Prices'!$J$784,$B5136,0)),{1,2,3}))</f>
        <v>-3.5974451771401726E-5</v>
      </c>
      <c r="E5136" s="9" cm="1">
        <f t="array" aca="1" ref="E5136:E5138" ca="1">TRANSPOSE(INDEX(LINEST(OFFSET('Stock Prices'!M$4,$B5136,0):OFFSET('Stock Prices'!M$784,$B5136,0),OFFSET('Stock Prices'!$H$4,$B5136,0):OFFSET('Stock Prices'!$J$784,$B5136,0)),{1,2,3}))</f>
        <v>-3.2897667361712793E-4</v>
      </c>
      <c r="F5136" s="9" cm="1">
        <f t="array" aca="1" ref="F5136:F5138" ca="1">TRANSPOSE(INDEX(LINEST(OFFSET('Stock Prices'!N$4,$B5136,0):OFFSET('Stock Prices'!N$784,$B5136,0),OFFSET('Stock Prices'!$H$4,$B5136,0):OFFSET('Stock Prices'!$J$784,$B5136,0)),{1,2,3}))</f>
        <v>8.2947163115754054E-4</v>
      </c>
      <c r="G5136" s="9" cm="1">
        <f t="array" aca="1" ref="G5136:G5138" ca="1">TRANSPOSE(INDEX(LINEST(OFFSET('Stock Prices'!O$4,$B5136,0):OFFSET('Stock Prices'!O$784,$B5136,0),OFFSET('Stock Prices'!$H$4,$B5136,0):OFFSET('Stock Prices'!$J$784,$B5136,0)),{1,2,3}))</f>
        <v>8.2373735173908475E-4</v>
      </c>
      <c r="H5136" s="9" cm="1">
        <f t="array" aca="1" ref="H5136:H5138" ca="1">TRANSPOSE(INDEX(LINEST(OFFSET('Stock Prices'!P$4,$B5136,0):OFFSET('Stock Prices'!P$784,$B5136,0),OFFSET('Stock Prices'!$H$4,$B5136,0):OFFSET('Stock Prices'!$J$784,$B5136,0)),{1,2,3}))</f>
        <v>8.9445030482113684E-4</v>
      </c>
      <c r="I5136" s="9" cm="1">
        <f t="array" aca="1" ref="I5136:I5138" ca="1">TRANSPOSE(INDEX(LINEST(OFFSET('Stock Prices'!Q$4,$B5136,0):OFFSET('Stock Prices'!Q$784,$B5136,0),OFFSET('Stock Prices'!$H$4,$B5136,0):OFFSET('Stock Prices'!$J$784,$B5136,0)),{1,2,3}))</f>
        <v>9.5425947884778223E-4</v>
      </c>
    </row>
    <row r="5137" spans="1:9">
      <c r="C5137" s="9" t="s">
        <v>262</v>
      </c>
      <c r="D5137">
        <f ca="1"/>
        <v>2.2581375397237669E-4</v>
      </c>
      <c r="E5137">
        <f ca="1"/>
        <v>1.2957455656117248E-3</v>
      </c>
      <c r="F5137">
        <f ca="1"/>
        <v>3.1714327872111111E-4</v>
      </c>
      <c r="G5137">
        <f ca="1"/>
        <v>1.7319234133467149E-3</v>
      </c>
      <c r="H5137">
        <f ca="1"/>
        <v>4.1659259800517585E-3</v>
      </c>
      <c r="I5137">
        <f ca="1"/>
        <v>8.471518509773567E-4</v>
      </c>
    </row>
    <row r="5138" spans="1:9">
      <c r="C5138" s="9" t="s">
        <v>263</v>
      </c>
      <c r="D5138">
        <f ca="1"/>
        <v>3.5693182724716243E-4</v>
      </c>
      <c r="E5138">
        <f ca="1"/>
        <v>-7.6234525439940832E-4</v>
      </c>
      <c r="F5138">
        <f ca="1"/>
        <v>-4.5280487915472012E-6</v>
      </c>
      <c r="G5138">
        <f ca="1"/>
        <v>1.1727355097573478E-4</v>
      </c>
      <c r="H5138">
        <f ca="1"/>
        <v>-2.2266792192758775E-3</v>
      </c>
      <c r="I5138">
        <f ca="1"/>
        <v>6.0483411980337028E-5</v>
      </c>
    </row>
    <row r="5139" spans="1:9">
      <c r="A5139" s="7" t="s">
        <v>1903</v>
      </c>
      <c r="B5139">
        <v>1712</v>
      </c>
      <c r="C5139" s="9" t="s">
        <v>2728</v>
      </c>
      <c r="D5139" s="9" cm="1">
        <f t="array" aca="1" ref="D5139:D5141" ca="1">TRANSPOSE(INDEX(LINEST(OFFSET('Stock Prices'!L$4,$B5139,0):OFFSET('Stock Prices'!L$784,$B5139,0),OFFSET('Stock Prices'!$H$4,$B5139,0):OFFSET('Stock Prices'!$J$784,$B5139,0)),{1,2,3}))</f>
        <v>-4.0792828017381309E-5</v>
      </c>
      <c r="E5139" s="9" cm="1">
        <f t="array" aca="1" ref="E5139:E5141" ca="1">TRANSPOSE(INDEX(LINEST(OFFSET('Stock Prices'!M$4,$B5139,0):OFFSET('Stock Prices'!M$784,$B5139,0),OFFSET('Stock Prices'!$H$4,$B5139,0):OFFSET('Stock Prices'!$J$784,$B5139,0)),{1,2,3}))</f>
        <v>-3.3383319415228628E-4</v>
      </c>
      <c r="F5139" s="9" cm="1">
        <f t="array" aca="1" ref="F5139:F5141" ca="1">TRANSPOSE(INDEX(LINEST(OFFSET('Stock Prices'!N$4,$B5139,0):OFFSET('Stock Prices'!N$784,$B5139,0),OFFSET('Stock Prices'!$H$4,$B5139,0):OFFSET('Stock Prices'!$J$784,$B5139,0)),{1,2,3}))</f>
        <v>8.4058423749202996E-4</v>
      </c>
      <c r="G5139" s="9" cm="1">
        <f t="array" aca="1" ref="G5139:G5141" ca="1">TRANSPOSE(INDEX(LINEST(OFFSET('Stock Prices'!O$4,$B5139,0):OFFSET('Stock Prices'!O$784,$B5139,0),OFFSET('Stock Prices'!$H$4,$B5139,0):OFFSET('Stock Prices'!$J$784,$B5139,0)),{1,2,3}))</f>
        <v>8.2332201423251125E-4</v>
      </c>
      <c r="H5139" s="9" cm="1">
        <f t="array" aca="1" ref="H5139:H5141" ca="1">TRANSPOSE(INDEX(LINEST(OFFSET('Stock Prices'!P$4,$B5139,0):OFFSET('Stock Prices'!P$784,$B5139,0),OFFSET('Stock Prices'!$H$4,$B5139,0):OFFSET('Stock Prices'!$J$784,$B5139,0)),{1,2,3}))</f>
        <v>8.9455188368873194E-4</v>
      </c>
      <c r="I5139" s="9" cm="1">
        <f t="array" aca="1" ref="I5139:I5141" ca="1">TRANSPOSE(INDEX(LINEST(OFFSET('Stock Prices'!Q$4,$B5139,0):OFFSET('Stock Prices'!Q$784,$B5139,0),OFFSET('Stock Prices'!$H$4,$B5139,0):OFFSET('Stock Prices'!$J$784,$B5139,0)),{1,2,3}))</f>
        <v>9.5764432963218755E-4</v>
      </c>
    </row>
    <row r="5140" spans="1:9">
      <c r="C5140" s="9" t="s">
        <v>262</v>
      </c>
      <c r="D5140">
        <f ca="1"/>
        <v>2.2587363985573472E-4</v>
      </c>
      <c r="E5140">
        <f ca="1"/>
        <v>1.2856618906973232E-3</v>
      </c>
      <c r="F5140">
        <f ca="1"/>
        <v>3.7001274745021378E-4</v>
      </c>
      <c r="G5140">
        <f ca="1"/>
        <v>1.724971938335741E-3</v>
      </c>
      <c r="H5140">
        <f ca="1"/>
        <v>4.1579116295686353E-3</v>
      </c>
      <c r="I5140">
        <f ca="1"/>
        <v>8.6203214593499888E-4</v>
      </c>
    </row>
    <row r="5141" spans="1:9">
      <c r="C5141" s="9" t="s">
        <v>263</v>
      </c>
      <c r="D5141">
        <f ca="1"/>
        <v>3.5445208842773692E-4</v>
      </c>
      <c r="E5141">
        <f ca="1"/>
        <v>-7.5833304089907366E-4</v>
      </c>
      <c r="F5141">
        <f ca="1"/>
        <v>-3.2835266081808706E-5</v>
      </c>
      <c r="G5141">
        <f ca="1"/>
        <v>1.2152535328188766E-4</v>
      </c>
      <c r="H5141">
        <f ca="1"/>
        <v>-2.221483241030628E-3</v>
      </c>
      <c r="I5141">
        <f ca="1"/>
        <v>5.264654608787047E-5</v>
      </c>
    </row>
    <row r="5142" spans="1:9">
      <c r="A5142" s="7" t="s">
        <v>1904</v>
      </c>
      <c r="B5142">
        <v>1713</v>
      </c>
      <c r="C5142" s="9" t="s">
        <v>2728</v>
      </c>
      <c r="D5142" s="9" cm="1">
        <f t="array" aca="1" ref="D5142:D5144" ca="1">TRANSPOSE(INDEX(LINEST(OFFSET('Stock Prices'!L$4,$B5142,0):OFFSET('Stock Prices'!L$784,$B5142,0),OFFSET('Stock Prices'!$H$4,$B5142,0):OFFSET('Stock Prices'!$J$784,$B5142,0)),{1,2,3}))</f>
        <v>-1.4414765988722881E-5</v>
      </c>
      <c r="E5142" s="9" cm="1">
        <f t="array" aca="1" ref="E5142:E5144" ca="1">TRANSPOSE(INDEX(LINEST(OFFSET('Stock Prices'!M$4,$B5142,0):OFFSET('Stock Prices'!M$784,$B5142,0),OFFSET('Stock Prices'!$H$4,$B5142,0):OFFSET('Stock Prices'!$J$784,$B5142,0)),{1,2,3}))</f>
        <v>-3.1615234449687362E-4</v>
      </c>
      <c r="F5142" s="9" cm="1">
        <f t="array" aca="1" ref="F5142:F5144" ca="1">TRANSPOSE(INDEX(LINEST(OFFSET('Stock Prices'!N$4,$B5142,0):OFFSET('Stock Prices'!N$784,$B5142,0),OFFSET('Stock Prices'!$H$4,$B5142,0):OFFSET('Stock Prices'!$J$784,$B5142,0)),{1,2,3}))</f>
        <v>8.5491877895143903E-4</v>
      </c>
      <c r="G5142" s="9" cm="1">
        <f t="array" aca="1" ref="G5142:G5144" ca="1">TRANSPOSE(INDEX(LINEST(OFFSET('Stock Prices'!O$4,$B5142,0):OFFSET('Stock Prices'!O$784,$B5142,0),OFFSET('Stock Prices'!$H$4,$B5142,0):OFFSET('Stock Prices'!$J$784,$B5142,0)),{1,2,3}))</f>
        <v>8.2173158084090383E-4</v>
      </c>
      <c r="H5142" s="9" cm="1">
        <f t="array" aca="1" ref="H5142:H5144" ca="1">TRANSPOSE(INDEX(LINEST(OFFSET('Stock Prices'!P$4,$B5142,0):OFFSET('Stock Prices'!P$784,$B5142,0),OFFSET('Stock Prices'!$H$4,$B5142,0):OFFSET('Stock Prices'!$J$784,$B5142,0)),{1,2,3}))</f>
        <v>9.2138028520996954E-4</v>
      </c>
      <c r="I5142" s="9" cm="1">
        <f t="array" aca="1" ref="I5142:I5144" ca="1">TRANSPOSE(INDEX(LINEST(OFFSET('Stock Prices'!Q$4,$B5142,0):OFFSET('Stock Prices'!Q$784,$B5142,0),OFFSET('Stock Prices'!$H$4,$B5142,0):OFFSET('Stock Prices'!$J$784,$B5142,0)),{1,2,3}))</f>
        <v>9.3947104119792831E-4</v>
      </c>
    </row>
    <row r="5143" spans="1:9">
      <c r="C5143" s="9" t="s">
        <v>262</v>
      </c>
      <c r="D5143">
        <f ca="1"/>
        <v>2.3067780986601926E-4</v>
      </c>
      <c r="E5143">
        <f ca="1"/>
        <v>1.2854874430469696E-3</v>
      </c>
      <c r="F5143">
        <f ca="1"/>
        <v>3.6787927305627198E-4</v>
      </c>
      <c r="G5143">
        <f ca="1"/>
        <v>1.728144815165917E-3</v>
      </c>
      <c r="H5143">
        <f ca="1"/>
        <v>4.1736595508481298E-3</v>
      </c>
      <c r="I5143">
        <f ca="1"/>
        <v>8.5506498116000773E-4</v>
      </c>
    </row>
    <row r="5144" spans="1:9">
      <c r="C5144" s="9" t="s">
        <v>263</v>
      </c>
      <c r="D5144">
        <f ca="1"/>
        <v>3.6015730228294493E-4</v>
      </c>
      <c r="E5144">
        <f ca="1"/>
        <v>-7.5561000909775097E-4</v>
      </c>
      <c r="F5144">
        <f ca="1"/>
        <v>-3.1273748624031205E-5</v>
      </c>
      <c r="G5144">
        <f ca="1"/>
        <v>1.2230448990084236E-4</v>
      </c>
      <c r="H5144">
        <f ca="1"/>
        <v>-2.2121574613446875E-3</v>
      </c>
      <c r="I5144">
        <f ca="1"/>
        <v>4.7529610012112999E-5</v>
      </c>
    </row>
    <row r="5145" spans="1:9">
      <c r="A5145" s="7" t="s">
        <v>1905</v>
      </c>
      <c r="B5145">
        <v>1714</v>
      </c>
      <c r="C5145" s="9" t="s">
        <v>2728</v>
      </c>
      <c r="D5145" s="9" cm="1">
        <f t="array" aca="1" ref="D5145:D5147" ca="1">TRANSPOSE(INDEX(LINEST(OFFSET('Stock Prices'!L$4,$B5145,0):OFFSET('Stock Prices'!L$784,$B5145,0),OFFSET('Stock Prices'!$H$4,$B5145,0):OFFSET('Stock Prices'!$J$784,$B5145,0)),{1,2,3}))</f>
        <v>-1.7868751393080283E-5</v>
      </c>
      <c r="E5145" s="9" cm="1">
        <f t="array" aca="1" ref="E5145:E5147" ca="1">TRANSPOSE(INDEX(LINEST(OFFSET('Stock Prices'!M$4,$B5145,0):OFFSET('Stock Prices'!M$784,$B5145,0),OFFSET('Stock Prices'!$H$4,$B5145,0):OFFSET('Stock Prices'!$J$784,$B5145,0)),{1,2,3}))</f>
        <v>-3.1091895443215563E-4</v>
      </c>
      <c r="F5145" s="9" cm="1">
        <f t="array" aca="1" ref="F5145:F5147" ca="1">TRANSPOSE(INDEX(LINEST(OFFSET('Stock Prices'!N$4,$B5145,0):OFFSET('Stock Prices'!N$784,$B5145,0),OFFSET('Stock Prices'!$H$4,$B5145,0):OFFSET('Stock Prices'!$J$784,$B5145,0)),{1,2,3}))</f>
        <v>8.3339147366014415E-4</v>
      </c>
      <c r="G5145" s="9" cm="1">
        <f t="array" aca="1" ref="G5145:G5147" ca="1">TRANSPOSE(INDEX(LINEST(OFFSET('Stock Prices'!O$4,$B5145,0):OFFSET('Stock Prices'!O$784,$B5145,0),OFFSET('Stock Prices'!$H$4,$B5145,0):OFFSET('Stock Prices'!$J$784,$B5145,0)),{1,2,3}))</f>
        <v>8.3017175636493075E-4</v>
      </c>
      <c r="H5145" s="9" cm="1">
        <f t="array" aca="1" ref="H5145:H5147" ca="1">TRANSPOSE(INDEX(LINEST(OFFSET('Stock Prices'!P$4,$B5145,0):OFFSET('Stock Prices'!P$784,$B5145,0),OFFSET('Stock Prices'!$H$4,$B5145,0):OFFSET('Stock Prices'!$J$784,$B5145,0)),{1,2,3}))</f>
        <v>9.0289983240820235E-4</v>
      </c>
      <c r="I5145" s="9" cm="1">
        <f t="array" aca="1" ref="I5145:I5147" ca="1">TRANSPOSE(INDEX(LINEST(OFFSET('Stock Prices'!Q$4,$B5145,0):OFFSET('Stock Prices'!Q$784,$B5145,0),OFFSET('Stock Prices'!$H$4,$B5145,0):OFFSET('Stock Prices'!$J$784,$B5145,0)),{1,2,3}))</f>
        <v>9.3978319795479993E-4</v>
      </c>
    </row>
    <row r="5146" spans="1:9">
      <c r="C5146" s="9" t="s">
        <v>262</v>
      </c>
      <c r="D5146">
        <f ca="1"/>
        <v>2.1915136700475675E-4</v>
      </c>
      <c r="E5146">
        <f ca="1"/>
        <v>1.2686885285226135E-3</v>
      </c>
      <c r="F5146">
        <f ca="1"/>
        <v>4.1563317498678266E-4</v>
      </c>
      <c r="G5146">
        <f ca="1"/>
        <v>1.7232111470144962E-3</v>
      </c>
      <c r="H5146">
        <f ca="1"/>
        <v>4.2143768264969236E-3</v>
      </c>
      <c r="I5146">
        <f ca="1"/>
        <v>8.5090541669044202E-4</v>
      </c>
    </row>
    <row r="5147" spans="1:9">
      <c r="C5147" s="9" t="s">
        <v>263</v>
      </c>
      <c r="D5147">
        <f ca="1"/>
        <v>3.5426373691926536E-4</v>
      </c>
      <c r="E5147">
        <f ca="1"/>
        <v>-7.5831287597464528E-4</v>
      </c>
      <c r="F5147">
        <f ca="1"/>
        <v>-2.7403278492030565E-5</v>
      </c>
      <c r="G5147">
        <f ca="1"/>
        <v>1.2546848696118741E-4</v>
      </c>
      <c r="H5147">
        <f ca="1"/>
        <v>-2.2089291137267937E-3</v>
      </c>
      <c r="I5147">
        <f ca="1"/>
        <v>4.6296383284142955E-5</v>
      </c>
    </row>
    <row r="5148" spans="1:9">
      <c r="A5148" s="7" t="s">
        <v>1906</v>
      </c>
      <c r="B5148">
        <v>1715</v>
      </c>
      <c r="C5148" s="9" t="s">
        <v>2728</v>
      </c>
      <c r="D5148" s="9" cm="1">
        <f t="array" aca="1" ref="D5148:D5150" ca="1">TRANSPOSE(INDEX(LINEST(OFFSET('Stock Prices'!L$4,$B5148,0):OFFSET('Stock Prices'!L$784,$B5148,0),OFFSET('Stock Prices'!$H$4,$B5148,0):OFFSET('Stock Prices'!$J$784,$B5148,0)),{1,2,3}))</f>
        <v>9.1902920151574942E-6</v>
      </c>
      <c r="E5148" s="9" cm="1">
        <f t="array" aca="1" ref="E5148:E5150" ca="1">TRANSPOSE(INDEX(LINEST(OFFSET('Stock Prices'!M$4,$B5148,0):OFFSET('Stock Prices'!M$784,$B5148,0),OFFSET('Stock Prices'!$H$4,$B5148,0):OFFSET('Stock Prices'!$J$784,$B5148,0)),{1,2,3}))</f>
        <v>-3.0220092656157733E-4</v>
      </c>
      <c r="F5148" s="9" cm="1">
        <f t="array" aca="1" ref="F5148:F5150" ca="1">TRANSPOSE(INDEX(LINEST(OFFSET('Stock Prices'!N$4,$B5148,0):OFFSET('Stock Prices'!N$784,$B5148,0),OFFSET('Stock Prices'!$H$4,$B5148,0):OFFSET('Stock Prices'!$J$784,$B5148,0)),{1,2,3}))</f>
        <v>8.2635429286813812E-4</v>
      </c>
      <c r="G5148" s="9" cm="1">
        <f t="array" aca="1" ref="G5148:G5150" ca="1">TRANSPOSE(INDEX(LINEST(OFFSET('Stock Prices'!O$4,$B5148,0):OFFSET('Stock Prices'!O$784,$B5148,0),OFFSET('Stock Prices'!$H$4,$B5148,0):OFFSET('Stock Prices'!$J$784,$B5148,0)),{1,2,3}))</f>
        <v>8.4208656149772465E-4</v>
      </c>
      <c r="H5148" s="9" cm="1">
        <f t="array" aca="1" ref="H5148:H5150" ca="1">TRANSPOSE(INDEX(LINEST(OFFSET('Stock Prices'!P$4,$B5148,0):OFFSET('Stock Prices'!P$784,$B5148,0),OFFSET('Stock Prices'!$H$4,$B5148,0):OFFSET('Stock Prices'!$J$784,$B5148,0)),{1,2,3}))</f>
        <v>8.9591144257667159E-4</v>
      </c>
      <c r="I5148" s="9" cm="1">
        <f t="array" aca="1" ref="I5148:I5150" ca="1">TRANSPOSE(INDEX(LINEST(OFFSET('Stock Prices'!Q$4,$B5148,0):OFFSET('Stock Prices'!Q$784,$B5148,0),OFFSET('Stock Prices'!$H$4,$B5148,0):OFFSET('Stock Prices'!$J$784,$B5148,0)),{1,2,3}))</f>
        <v>9.353272843187927E-4</v>
      </c>
    </row>
    <row r="5149" spans="1:9">
      <c r="C5149" s="9" t="s">
        <v>262</v>
      </c>
      <c r="D5149">
        <f ca="1"/>
        <v>1.9507213671738607E-4</v>
      </c>
      <c r="E5149">
        <f ca="1"/>
        <v>1.2671605015967978E-3</v>
      </c>
      <c r="F5149">
        <f ca="1"/>
        <v>3.6552433371034342E-4</v>
      </c>
      <c r="G5149">
        <f ca="1"/>
        <v>1.7107171711728184E-3</v>
      </c>
      <c r="H5149">
        <f ca="1"/>
        <v>4.2279045879012982E-3</v>
      </c>
      <c r="I5149">
        <f ca="1"/>
        <v>8.5723230228561872E-4</v>
      </c>
    </row>
    <row r="5150" spans="1:9">
      <c r="C5150" s="9" t="s">
        <v>263</v>
      </c>
      <c r="D5150">
        <f ca="1"/>
        <v>3.6009421367709868E-4</v>
      </c>
      <c r="E5150">
        <f ca="1"/>
        <v>-7.5681745750575422E-4</v>
      </c>
      <c r="F5150">
        <f ca="1"/>
        <v>-2.545337323140425E-5</v>
      </c>
      <c r="G5150">
        <f ca="1"/>
        <v>1.2815209097690963E-4</v>
      </c>
      <c r="H5150">
        <f ca="1"/>
        <v>-2.2108843418536419E-3</v>
      </c>
      <c r="I5150">
        <f ca="1"/>
        <v>4.5191039310350773E-5</v>
      </c>
    </row>
    <row r="5151" spans="1:9">
      <c r="A5151" s="7" t="s">
        <v>1907</v>
      </c>
      <c r="B5151">
        <v>1716</v>
      </c>
      <c r="C5151" s="9" t="s">
        <v>2728</v>
      </c>
      <c r="D5151" s="9" cm="1">
        <f t="array" aca="1" ref="D5151:D5153" ca="1">TRANSPOSE(INDEX(LINEST(OFFSET('Stock Prices'!L$4,$B5151,0):OFFSET('Stock Prices'!L$784,$B5151,0),OFFSET('Stock Prices'!$H$4,$B5151,0):OFFSET('Stock Prices'!$J$784,$B5151,0)),{1,2,3}))</f>
        <v>1.7031509488869716E-6</v>
      </c>
      <c r="E5151" s="9" cm="1">
        <f t="array" aca="1" ref="E5151:E5153" ca="1">TRANSPOSE(INDEX(LINEST(OFFSET('Stock Prices'!M$4,$B5151,0):OFFSET('Stock Prices'!M$784,$B5151,0),OFFSET('Stock Prices'!$H$4,$B5151,0):OFFSET('Stock Prices'!$J$784,$B5151,0)),{1,2,3}))</f>
        <v>-3.1848033610008602E-4</v>
      </c>
      <c r="F5151" s="9" cm="1">
        <f t="array" aca="1" ref="F5151:F5153" ca="1">TRANSPOSE(INDEX(LINEST(OFFSET('Stock Prices'!N$4,$B5151,0):OFFSET('Stock Prices'!N$784,$B5151,0),OFFSET('Stock Prices'!$H$4,$B5151,0):OFFSET('Stock Prices'!$J$784,$B5151,0)),{1,2,3}))</f>
        <v>8.4328500385146682E-4</v>
      </c>
      <c r="G5151" s="9" cm="1">
        <f t="array" aca="1" ref="G5151:G5153" ca="1">TRANSPOSE(INDEX(LINEST(OFFSET('Stock Prices'!O$4,$B5151,0):OFFSET('Stock Prices'!O$784,$B5151,0),OFFSET('Stock Prices'!$H$4,$B5151,0):OFFSET('Stock Prices'!$J$784,$B5151,0)),{1,2,3}))</f>
        <v>8.5827039983892581E-4</v>
      </c>
      <c r="H5151" s="9" cm="1">
        <f t="array" aca="1" ref="H5151:H5153" ca="1">TRANSPOSE(INDEX(LINEST(OFFSET('Stock Prices'!P$4,$B5151,0):OFFSET('Stock Prices'!P$784,$B5151,0),OFFSET('Stock Prices'!$H$4,$B5151,0):OFFSET('Stock Prices'!$J$784,$B5151,0)),{1,2,3}))</f>
        <v>8.8445768138659142E-4</v>
      </c>
      <c r="I5151" s="9" cm="1">
        <f t="array" aca="1" ref="I5151:I5153" ca="1">TRANSPOSE(INDEX(LINEST(OFFSET('Stock Prices'!Q$4,$B5151,0):OFFSET('Stock Prices'!Q$784,$B5151,0),OFFSET('Stock Prices'!$H$4,$B5151,0):OFFSET('Stock Prices'!$J$784,$B5151,0)),{1,2,3}))</f>
        <v>9.0213106550579255E-4</v>
      </c>
    </row>
    <row r="5152" spans="1:9">
      <c r="C5152" s="9" t="s">
        <v>262</v>
      </c>
      <c r="D5152">
        <f ca="1"/>
        <v>2.130090964637136E-4</v>
      </c>
      <c r="E5152">
        <f ca="1"/>
        <v>1.2833166236715572E-3</v>
      </c>
      <c r="F5152">
        <f ca="1"/>
        <v>3.3942209365412756E-4</v>
      </c>
      <c r="G5152">
        <f ca="1"/>
        <v>1.6913398682014613E-3</v>
      </c>
      <c r="H5152">
        <f ca="1"/>
        <v>4.2230731202215705E-3</v>
      </c>
      <c r="I5152">
        <f ca="1"/>
        <v>9.0755697327490426E-4</v>
      </c>
    </row>
    <row r="5153" spans="1:9">
      <c r="C5153" s="9" t="s">
        <v>263</v>
      </c>
      <c r="D5153">
        <f ca="1"/>
        <v>3.5699025834480004E-4</v>
      </c>
      <c r="E5153">
        <f ca="1"/>
        <v>-7.6744304486967517E-4</v>
      </c>
      <c r="F5153">
        <f ca="1"/>
        <v>-1.5980806399451049E-5</v>
      </c>
      <c r="G5153">
        <f ca="1"/>
        <v>1.3815258380304326E-4</v>
      </c>
      <c r="H5153">
        <f ca="1"/>
        <v>-2.2211090341144844E-3</v>
      </c>
      <c r="I5153">
        <f ca="1"/>
        <v>2.6473116369443286E-5</v>
      </c>
    </row>
    <row r="5154" spans="1:9">
      <c r="A5154" s="7" t="s">
        <v>86</v>
      </c>
      <c r="B5154">
        <v>1717</v>
      </c>
      <c r="C5154" s="9" t="s">
        <v>2728</v>
      </c>
      <c r="D5154" s="9" cm="1">
        <f t="array" aca="1" ref="D5154:D5156" ca="1">TRANSPOSE(INDEX(LINEST(OFFSET('Stock Prices'!L$4,$B5154,0):OFFSET('Stock Prices'!L$784,$B5154,0),OFFSET('Stock Prices'!$H$4,$B5154,0):OFFSET('Stock Prices'!$J$784,$B5154,0)),{1,2,3}))</f>
        <v>1.5911744473550872E-5</v>
      </c>
      <c r="E5154" s="9" cm="1">
        <f t="array" aca="1" ref="E5154:E5156" ca="1">TRANSPOSE(INDEX(LINEST(OFFSET('Stock Prices'!M$4,$B5154,0):OFFSET('Stock Prices'!M$784,$B5154,0),OFFSET('Stock Prices'!$H$4,$B5154,0):OFFSET('Stock Prices'!$J$784,$B5154,0)),{1,2,3}))</f>
        <v>-3.4692026866547698E-4</v>
      </c>
      <c r="F5154" s="9" cm="1">
        <f t="array" aca="1" ref="F5154:F5156" ca="1">TRANSPOSE(INDEX(LINEST(OFFSET('Stock Prices'!N$4,$B5154,0):OFFSET('Stock Prices'!N$784,$B5154,0),OFFSET('Stock Prices'!$H$4,$B5154,0):OFFSET('Stock Prices'!$J$784,$B5154,0)),{1,2,3}))</f>
        <v>8.7200501211856269E-4</v>
      </c>
      <c r="G5154" s="9" cm="1">
        <f t="array" aca="1" ref="G5154:G5156" ca="1">TRANSPOSE(INDEX(LINEST(OFFSET('Stock Prices'!O$4,$B5154,0):OFFSET('Stock Prices'!O$784,$B5154,0),OFFSET('Stock Prices'!$H$4,$B5154,0):OFFSET('Stock Prices'!$J$784,$B5154,0)),{1,2,3}))</f>
        <v>8.2973244470827218E-4</v>
      </c>
      <c r="H5154" s="9" cm="1">
        <f t="array" aca="1" ref="H5154:H5156" ca="1">TRANSPOSE(INDEX(LINEST(OFFSET('Stock Prices'!P$4,$B5154,0):OFFSET('Stock Prices'!P$784,$B5154,0),OFFSET('Stock Prices'!$H$4,$B5154,0):OFFSET('Stock Prices'!$J$784,$B5154,0)),{1,2,3}))</f>
        <v>7.7285667331193153E-4</v>
      </c>
      <c r="I5154" s="9" cm="1">
        <f t="array" aca="1" ref="I5154:I5156" ca="1">TRANSPOSE(INDEX(LINEST(OFFSET('Stock Prices'!Q$4,$B5154,0):OFFSET('Stock Prices'!Q$784,$B5154,0),OFFSET('Stock Prices'!$H$4,$B5154,0):OFFSET('Stock Prices'!$J$784,$B5154,0)),{1,2,3}))</f>
        <v>9.239335587176591E-4</v>
      </c>
    </row>
    <row r="5155" spans="1:9">
      <c r="C5155" s="9" t="s">
        <v>262</v>
      </c>
      <c r="D5155">
        <f ca="1"/>
        <v>2.4603623715392729E-4</v>
      </c>
      <c r="E5155">
        <f ca="1"/>
        <v>1.2648167139400032E-3</v>
      </c>
      <c r="F5155">
        <f ca="1"/>
        <v>3.1867540574870903E-4</v>
      </c>
      <c r="G5155">
        <f ca="1"/>
        <v>1.6681159642448955E-3</v>
      </c>
      <c r="H5155">
        <f ca="1"/>
        <v>4.1356872701423346E-3</v>
      </c>
      <c r="I5155">
        <f ca="1"/>
        <v>9.2846292849289283E-4</v>
      </c>
    </row>
    <row r="5156" spans="1:9">
      <c r="C5156" s="9" t="s">
        <v>263</v>
      </c>
      <c r="D5156">
        <f ca="1"/>
        <v>3.5688823384151042E-4</v>
      </c>
      <c r="E5156">
        <f ca="1"/>
        <v>-7.6345817921218563E-4</v>
      </c>
      <c r="F5156">
        <f ca="1"/>
        <v>-2.3136089006984339E-5</v>
      </c>
      <c r="G5156">
        <f ca="1"/>
        <v>1.4178109904896798E-4</v>
      </c>
      <c r="H5156">
        <f ca="1"/>
        <v>-2.2066466003971431E-3</v>
      </c>
      <c r="I5156">
        <f ca="1"/>
        <v>2.3952203549994057E-5</v>
      </c>
    </row>
    <row r="5157" spans="1:9">
      <c r="A5157" s="7" t="s">
        <v>1908</v>
      </c>
      <c r="B5157">
        <v>1718</v>
      </c>
      <c r="C5157" s="9" t="s">
        <v>2728</v>
      </c>
      <c r="D5157" s="9" cm="1">
        <f t="array" aca="1" ref="D5157:D5159" ca="1">TRANSPOSE(INDEX(LINEST(OFFSET('Stock Prices'!L$4,$B5157,0):OFFSET('Stock Prices'!L$784,$B5157,0),OFFSET('Stock Prices'!$H$4,$B5157,0):OFFSET('Stock Prices'!$J$784,$B5157,0)),{1,2,3}))</f>
        <v>2.1548710973094292E-5</v>
      </c>
      <c r="E5157" s="9" cm="1">
        <f t="array" aca="1" ref="E5157:E5159" ca="1">TRANSPOSE(INDEX(LINEST(OFFSET('Stock Prices'!M$4,$B5157,0):OFFSET('Stock Prices'!M$784,$B5157,0),OFFSET('Stock Prices'!$H$4,$B5157,0):OFFSET('Stock Prices'!$J$784,$B5157,0)),{1,2,3}))</f>
        <v>-3.3722019294834881E-4</v>
      </c>
      <c r="F5157" s="9" cm="1">
        <f t="array" aca="1" ref="F5157:F5159" ca="1">TRANSPOSE(INDEX(LINEST(OFFSET('Stock Prices'!N$4,$B5157,0):OFFSET('Stock Prices'!N$784,$B5157,0),OFFSET('Stock Prices'!$H$4,$B5157,0):OFFSET('Stock Prices'!$J$784,$B5157,0)),{1,2,3}))</f>
        <v>8.8499943724488388E-4</v>
      </c>
      <c r="G5157" s="9" cm="1">
        <f t="array" aca="1" ref="G5157:G5159" ca="1">TRANSPOSE(INDEX(LINEST(OFFSET('Stock Prices'!O$4,$B5157,0):OFFSET('Stock Prices'!O$784,$B5157,0),OFFSET('Stock Prices'!$H$4,$B5157,0):OFFSET('Stock Prices'!$J$784,$B5157,0)),{1,2,3}))</f>
        <v>8.3068878264289017E-4</v>
      </c>
      <c r="H5157" s="9" cm="1">
        <f t="array" aca="1" ref="H5157:H5159" ca="1">TRANSPOSE(INDEX(LINEST(OFFSET('Stock Prices'!P$4,$B5157,0):OFFSET('Stock Prices'!P$784,$B5157,0),OFFSET('Stock Prices'!$H$4,$B5157,0):OFFSET('Stock Prices'!$J$784,$B5157,0)),{1,2,3}))</f>
        <v>7.6926524397638682E-4</v>
      </c>
      <c r="I5157" s="9" cm="1">
        <f t="array" aca="1" ref="I5157:I5159" ca="1">TRANSPOSE(INDEX(LINEST(OFFSET('Stock Prices'!Q$4,$B5157,0):OFFSET('Stock Prices'!Q$784,$B5157,0),OFFSET('Stock Prices'!$H$4,$B5157,0):OFFSET('Stock Prices'!$J$784,$B5157,0)),{1,2,3}))</f>
        <v>9.2696611900514611E-4</v>
      </c>
    </row>
    <row r="5158" spans="1:9">
      <c r="C5158" s="9" t="s">
        <v>262</v>
      </c>
      <c r="D5158">
        <f ca="1"/>
        <v>2.4918748913613529E-4</v>
      </c>
      <c r="E5158">
        <f ca="1"/>
        <v>1.2613683136126776E-3</v>
      </c>
      <c r="F5158">
        <f ca="1"/>
        <v>3.193383682870775E-4</v>
      </c>
      <c r="G5158">
        <f ca="1"/>
        <v>1.6685452303761797E-3</v>
      </c>
      <c r="H5158">
        <f ca="1"/>
        <v>4.1451752732743659E-3</v>
      </c>
      <c r="I5158">
        <f ca="1"/>
        <v>9.2500911107991455E-4</v>
      </c>
    </row>
    <row r="5159" spans="1:9">
      <c r="C5159" s="9" t="s">
        <v>263</v>
      </c>
      <c r="D5159">
        <f ca="1"/>
        <v>3.4835274958223262E-4</v>
      </c>
      <c r="E5159">
        <f ca="1"/>
        <v>-7.7109386445939874E-4</v>
      </c>
      <c r="F5159">
        <f ca="1"/>
        <v>-3.756440450619618E-5</v>
      </c>
      <c r="G5159">
        <f ca="1"/>
        <v>1.4041676991202897E-4</v>
      </c>
      <c r="H5159">
        <f ca="1"/>
        <v>-2.2103471234469897E-3</v>
      </c>
      <c r="I5159">
        <f ca="1"/>
        <v>2.345365577592037E-5</v>
      </c>
    </row>
    <row r="5160" spans="1:9">
      <c r="A5160" s="7" t="s">
        <v>1909</v>
      </c>
      <c r="B5160">
        <v>1719</v>
      </c>
      <c r="C5160" s="9" t="s">
        <v>2728</v>
      </c>
      <c r="D5160" s="9" cm="1">
        <f t="array" aca="1" ref="D5160:D5162" ca="1">TRANSPOSE(INDEX(LINEST(OFFSET('Stock Prices'!L$4,$B5160,0):OFFSET('Stock Prices'!L$784,$B5160,0),OFFSET('Stock Prices'!$H$4,$B5160,0):OFFSET('Stock Prices'!$J$784,$B5160,0)),{1,2,3}))</f>
        <v>2.9296148195441597E-5</v>
      </c>
      <c r="E5160" s="9" cm="1">
        <f t="array" aca="1" ref="E5160:E5162" ca="1">TRANSPOSE(INDEX(LINEST(OFFSET('Stock Prices'!M$4,$B5160,0):OFFSET('Stock Prices'!M$784,$B5160,0),OFFSET('Stock Prices'!$H$4,$B5160,0):OFFSET('Stock Prices'!$J$784,$B5160,0)),{1,2,3}))</f>
        <v>-3.1800804707935397E-4</v>
      </c>
      <c r="F5160" s="9" cm="1">
        <f t="array" aca="1" ref="F5160:F5162" ca="1">TRANSPOSE(INDEX(LINEST(OFFSET('Stock Prices'!N$4,$B5160,0):OFFSET('Stock Prices'!N$784,$B5160,0),OFFSET('Stock Prices'!$H$4,$B5160,0):OFFSET('Stock Prices'!$J$784,$B5160,0)),{1,2,3}))</f>
        <v>8.5988004550243238E-4</v>
      </c>
      <c r="G5160" s="9" cm="1">
        <f t="array" aca="1" ref="G5160:G5162" ca="1">TRANSPOSE(INDEX(LINEST(OFFSET('Stock Prices'!O$4,$B5160,0):OFFSET('Stock Prices'!O$784,$B5160,0),OFFSET('Stock Prices'!$H$4,$B5160,0):OFFSET('Stock Prices'!$J$784,$B5160,0)),{1,2,3}))</f>
        <v>8.4620534883880977E-4</v>
      </c>
      <c r="H5160" s="9" cm="1">
        <f t="array" aca="1" ref="H5160:H5162" ca="1">TRANSPOSE(INDEX(LINEST(OFFSET('Stock Prices'!P$4,$B5160,0):OFFSET('Stock Prices'!P$784,$B5160,0),OFFSET('Stock Prices'!$H$4,$B5160,0):OFFSET('Stock Prices'!$J$784,$B5160,0)),{1,2,3}))</f>
        <v>7.7827933192464228E-4</v>
      </c>
      <c r="I5160" s="9" cm="1">
        <f t="array" aca="1" ref="I5160:I5162" ca="1">TRANSPOSE(INDEX(LINEST(OFFSET('Stock Prices'!Q$4,$B5160,0):OFFSET('Stock Prices'!Q$784,$B5160,0),OFFSET('Stock Prices'!$H$4,$B5160,0):OFFSET('Stock Prices'!$J$784,$B5160,0)),{1,2,3}))</f>
        <v>9.4761624491056977E-4</v>
      </c>
    </row>
    <row r="5161" spans="1:9">
      <c r="C5161" s="9" t="s">
        <v>262</v>
      </c>
      <c r="D5161">
        <f ca="1"/>
        <v>3.4559809628874225E-4</v>
      </c>
      <c r="E5161">
        <f ca="1"/>
        <v>1.319593216954671E-3</v>
      </c>
      <c r="F5161">
        <f ca="1"/>
        <v>3.6523733736075963E-4</v>
      </c>
      <c r="G5161">
        <f ca="1"/>
        <v>1.6639784812454439E-3</v>
      </c>
      <c r="H5161">
        <f ca="1"/>
        <v>4.1613237060401766E-3</v>
      </c>
      <c r="I5161">
        <f ca="1"/>
        <v>8.8140020920602074E-4</v>
      </c>
    </row>
    <row r="5162" spans="1:9">
      <c r="C5162" s="9" t="s">
        <v>263</v>
      </c>
      <c r="D5162">
        <f ca="1"/>
        <v>3.5697681434421343E-4</v>
      </c>
      <c r="E5162">
        <f ca="1"/>
        <v>-7.6313952729228809E-4</v>
      </c>
      <c r="F5162">
        <f ca="1"/>
        <v>-3.890186093413253E-5</v>
      </c>
      <c r="G5162">
        <f ca="1"/>
        <v>1.4300943848221865E-4</v>
      </c>
      <c r="H5162">
        <f ca="1"/>
        <v>-2.207444617986594E-3</v>
      </c>
      <c r="I5162">
        <f ca="1"/>
        <v>2.4116729597076376E-5</v>
      </c>
    </row>
    <row r="5163" spans="1:9">
      <c r="A5163" s="7" t="s">
        <v>1910</v>
      </c>
      <c r="B5163">
        <v>1720</v>
      </c>
      <c r="C5163" s="9" t="s">
        <v>2728</v>
      </c>
      <c r="D5163" s="9" cm="1">
        <f t="array" aca="1" ref="D5163:D5165" ca="1">TRANSPOSE(INDEX(LINEST(OFFSET('Stock Prices'!L$4,$B5163,0):OFFSET('Stock Prices'!L$784,$B5163,0),OFFSET('Stock Prices'!$H$4,$B5163,0):OFFSET('Stock Prices'!$J$784,$B5163,0)),{1,2,3}))</f>
        <v>3.3258564405663664E-5</v>
      </c>
      <c r="E5163" s="9" cm="1">
        <f t="array" aca="1" ref="E5163:E5165" ca="1">TRANSPOSE(INDEX(LINEST(OFFSET('Stock Prices'!M$4,$B5163,0):OFFSET('Stock Prices'!M$784,$B5163,0),OFFSET('Stock Prices'!$H$4,$B5163,0):OFFSET('Stock Prices'!$J$784,$B5163,0)),{1,2,3}))</f>
        <v>-2.9617717232056467E-4</v>
      </c>
      <c r="F5163" s="9" cm="1">
        <f t="array" aca="1" ref="F5163:F5165" ca="1">TRANSPOSE(INDEX(LINEST(OFFSET('Stock Prices'!N$4,$B5163,0):OFFSET('Stock Prices'!N$784,$B5163,0),OFFSET('Stock Prices'!$H$4,$B5163,0):OFFSET('Stock Prices'!$J$784,$B5163,0)),{1,2,3}))</f>
        <v>8.7417812561695681E-4</v>
      </c>
      <c r="G5163" s="9" cm="1">
        <f t="array" aca="1" ref="G5163:G5165" ca="1">TRANSPOSE(INDEX(LINEST(OFFSET('Stock Prices'!O$4,$B5163,0):OFFSET('Stock Prices'!O$784,$B5163,0),OFFSET('Stock Prices'!$H$4,$B5163,0):OFFSET('Stock Prices'!$J$784,$B5163,0)),{1,2,3}))</f>
        <v>8.5499786092360728E-4</v>
      </c>
      <c r="H5163" s="9" cm="1">
        <f t="array" aca="1" ref="H5163:H5165" ca="1">TRANSPOSE(INDEX(LINEST(OFFSET('Stock Prices'!P$4,$B5163,0):OFFSET('Stock Prices'!P$784,$B5163,0),OFFSET('Stock Prices'!$H$4,$B5163,0):OFFSET('Stock Prices'!$J$784,$B5163,0)),{1,2,3}))</f>
        <v>7.899784750055607E-4</v>
      </c>
      <c r="I5163" s="9" cm="1">
        <f t="array" aca="1" ref="I5163:I5165" ca="1">TRANSPOSE(INDEX(LINEST(OFFSET('Stock Prices'!Q$4,$B5163,0):OFFSET('Stock Prices'!Q$784,$B5163,0),OFFSET('Stock Prices'!$H$4,$B5163,0):OFFSET('Stock Prices'!$J$784,$B5163,0)),{1,2,3}))</f>
        <v>9.5045393472968523E-4</v>
      </c>
    </row>
    <row r="5164" spans="1:9">
      <c r="C5164" s="9" t="s">
        <v>262</v>
      </c>
      <c r="D5164">
        <f ca="1"/>
        <v>3.5017794556714072E-4</v>
      </c>
      <c r="E5164">
        <f ca="1"/>
        <v>1.3398455086680795E-3</v>
      </c>
      <c r="F5164">
        <f ca="1"/>
        <v>3.8313552937362479E-4</v>
      </c>
      <c r="G5164">
        <f ca="1"/>
        <v>1.6704881844307644E-3</v>
      </c>
      <c r="H5164">
        <f ca="1"/>
        <v>4.1737685814105425E-3</v>
      </c>
      <c r="I5164">
        <f ca="1"/>
        <v>8.8350647695672221E-4</v>
      </c>
    </row>
    <row r="5165" spans="1:9">
      <c r="C5165" s="9" t="s">
        <v>263</v>
      </c>
      <c r="D5165">
        <f ca="1"/>
        <v>3.5312157222897207E-4</v>
      </c>
      <c r="E5165">
        <f ca="1"/>
        <v>-7.8030575207355547E-4</v>
      </c>
      <c r="F5165">
        <f ca="1"/>
        <v>-5.3935706269467631E-5</v>
      </c>
      <c r="G5165">
        <f ca="1"/>
        <v>1.3744299833958558E-4</v>
      </c>
      <c r="H5165">
        <f ca="1"/>
        <v>-2.2179460722976064E-3</v>
      </c>
      <c r="I5165">
        <f ca="1"/>
        <v>2.2315859779073297E-5</v>
      </c>
    </row>
    <row r="5166" spans="1:9">
      <c r="A5166" s="7" t="s">
        <v>1911</v>
      </c>
      <c r="B5166">
        <v>1721</v>
      </c>
      <c r="C5166" s="9" t="s">
        <v>2728</v>
      </c>
      <c r="D5166" s="9" cm="1">
        <f t="array" aca="1" ref="D5166:D5168" ca="1">TRANSPOSE(INDEX(LINEST(OFFSET('Stock Prices'!L$4,$B5166,0):OFFSET('Stock Prices'!L$784,$B5166,0),OFFSET('Stock Prices'!$H$4,$B5166,0):OFFSET('Stock Prices'!$J$784,$B5166,0)),{1,2,3}))</f>
        <v>3.5564513160418571E-5</v>
      </c>
      <c r="E5166" s="9" cm="1">
        <f t="array" aca="1" ref="E5166:E5168" ca="1">TRANSPOSE(INDEX(LINEST(OFFSET('Stock Prices'!M$4,$B5166,0):OFFSET('Stock Prices'!M$784,$B5166,0),OFFSET('Stock Prices'!$H$4,$B5166,0):OFFSET('Stock Prices'!$J$784,$B5166,0)),{1,2,3}))</f>
        <v>-2.992253945448804E-4</v>
      </c>
      <c r="F5166" s="9" cm="1">
        <f t="array" aca="1" ref="F5166:F5168" ca="1">TRANSPOSE(INDEX(LINEST(OFFSET('Stock Prices'!N$4,$B5166,0):OFFSET('Stock Prices'!N$784,$B5166,0),OFFSET('Stock Prices'!$H$4,$B5166,0):OFFSET('Stock Prices'!$J$784,$B5166,0)),{1,2,3}))</f>
        <v>8.8058011911067505E-4</v>
      </c>
      <c r="G5166" s="9" cm="1">
        <f t="array" aca="1" ref="G5166:G5168" ca="1">TRANSPOSE(INDEX(LINEST(OFFSET('Stock Prices'!O$4,$B5166,0):OFFSET('Stock Prices'!O$784,$B5166,0),OFFSET('Stock Prices'!$H$4,$B5166,0):OFFSET('Stock Prices'!$J$784,$B5166,0)),{1,2,3}))</f>
        <v>8.4404748042713157E-4</v>
      </c>
      <c r="H5166" s="9" cm="1">
        <f t="array" aca="1" ref="H5166:H5168" ca="1">TRANSPOSE(INDEX(LINEST(OFFSET('Stock Prices'!P$4,$B5166,0):OFFSET('Stock Prices'!P$784,$B5166,0),OFFSET('Stock Prices'!$H$4,$B5166,0):OFFSET('Stock Prices'!$J$784,$B5166,0)),{1,2,3}))</f>
        <v>7.8724865204136399E-4</v>
      </c>
      <c r="I5166" s="9" cm="1">
        <f t="array" aca="1" ref="I5166:I5168" ca="1">TRANSPOSE(INDEX(LINEST(OFFSET('Stock Prices'!Q$4,$B5166,0):OFFSET('Stock Prices'!Q$784,$B5166,0),OFFSET('Stock Prices'!$H$4,$B5166,0):OFFSET('Stock Prices'!$J$784,$B5166,0)),{1,2,3}))</f>
        <v>9.4486662226535355E-4</v>
      </c>
    </row>
    <row r="5167" spans="1:9">
      <c r="C5167" s="9" t="s">
        <v>262</v>
      </c>
      <c r="D5167">
        <f ca="1"/>
        <v>3.6963810448536111E-4</v>
      </c>
      <c r="E5167">
        <f ca="1"/>
        <v>1.3444913143871189E-3</v>
      </c>
      <c r="F5167">
        <f ca="1"/>
        <v>3.5732762913381742E-4</v>
      </c>
      <c r="G5167">
        <f ca="1"/>
        <v>1.6812806673427451E-3</v>
      </c>
      <c r="H5167">
        <f ca="1"/>
        <v>4.172530750433205E-3</v>
      </c>
      <c r="I5167">
        <f ca="1"/>
        <v>8.8869379785314875E-4</v>
      </c>
    </row>
    <row r="5168" spans="1:9">
      <c r="C5168" s="9" t="s">
        <v>263</v>
      </c>
      <c r="D5168">
        <f ca="1"/>
        <v>3.5809740076310042E-4</v>
      </c>
      <c r="E5168">
        <f ca="1"/>
        <v>-7.8061788055357423E-4</v>
      </c>
      <c r="F5168">
        <f ca="1"/>
        <v>-5.6591424348408416E-5</v>
      </c>
      <c r="G5168">
        <f ca="1"/>
        <v>1.3510514777848896E-4</v>
      </c>
      <c r="H5168">
        <f ca="1"/>
        <v>-2.2193392879165156E-3</v>
      </c>
      <c r="I5168">
        <f ca="1"/>
        <v>2.1057098916236962E-5</v>
      </c>
    </row>
    <row r="5169" spans="1:9">
      <c r="A5169" s="7" t="s">
        <v>1912</v>
      </c>
      <c r="B5169">
        <v>1722</v>
      </c>
      <c r="C5169" s="9" t="s">
        <v>2728</v>
      </c>
      <c r="D5169" s="9" cm="1">
        <f t="array" aca="1" ref="D5169:D5171" ca="1">TRANSPOSE(INDEX(LINEST(OFFSET('Stock Prices'!L$4,$B5169,0):OFFSET('Stock Prices'!L$784,$B5169,0),OFFSET('Stock Prices'!$H$4,$B5169,0):OFFSET('Stock Prices'!$J$784,$B5169,0)),{1,2,3}))</f>
        <v>5.3901539980325588E-5</v>
      </c>
      <c r="E5169" s="9" cm="1">
        <f t="array" aca="1" ref="E5169:E5171" ca="1">TRANSPOSE(INDEX(LINEST(OFFSET('Stock Prices'!M$4,$B5169,0):OFFSET('Stock Prices'!M$784,$B5169,0),OFFSET('Stock Prices'!$H$4,$B5169,0):OFFSET('Stock Prices'!$J$784,$B5169,0)),{1,2,3}))</f>
        <v>-3.0851835129371875E-4</v>
      </c>
      <c r="F5169" s="9" cm="1">
        <f t="array" aca="1" ref="F5169:F5171" ca="1">TRANSPOSE(INDEX(LINEST(OFFSET('Stock Prices'!N$4,$B5169,0):OFFSET('Stock Prices'!N$784,$B5169,0),OFFSET('Stock Prices'!$H$4,$B5169,0):OFFSET('Stock Prices'!$J$784,$B5169,0)),{1,2,3}))</f>
        <v>1.0019552922883881E-3</v>
      </c>
      <c r="G5169" s="9" cm="1">
        <f t="array" aca="1" ref="G5169:G5171" ca="1">TRANSPOSE(INDEX(LINEST(OFFSET('Stock Prices'!O$4,$B5169,0):OFFSET('Stock Prices'!O$784,$B5169,0),OFFSET('Stock Prices'!$H$4,$B5169,0):OFFSET('Stock Prices'!$J$784,$B5169,0)),{1,2,3}))</f>
        <v>8.7065508269022014E-4</v>
      </c>
      <c r="H5169" s="9" cm="1">
        <f t="array" aca="1" ref="H5169:H5171" ca="1">TRANSPOSE(INDEX(LINEST(OFFSET('Stock Prices'!P$4,$B5169,0):OFFSET('Stock Prices'!P$784,$B5169,0),OFFSET('Stock Prices'!$H$4,$B5169,0):OFFSET('Stock Prices'!$J$784,$B5169,0)),{1,2,3}))</f>
        <v>7.969213914624314E-4</v>
      </c>
      <c r="I5169" s="9" cm="1">
        <f t="array" aca="1" ref="I5169:I5171" ca="1">TRANSPOSE(INDEX(LINEST(OFFSET('Stock Prices'!Q$4,$B5169,0):OFFSET('Stock Prices'!Q$784,$B5169,0),OFFSET('Stock Prices'!$H$4,$B5169,0):OFFSET('Stock Prices'!$J$784,$B5169,0)),{1,2,3}))</f>
        <v>9.2240788225530026E-4</v>
      </c>
    </row>
    <row r="5170" spans="1:9">
      <c r="C5170" s="9" t="s">
        <v>262</v>
      </c>
      <c r="D5170">
        <f ca="1"/>
        <v>2.7258822398048719E-4</v>
      </c>
      <c r="E5170">
        <f ca="1"/>
        <v>1.3927385166094769E-3</v>
      </c>
      <c r="F5170">
        <f ca="1"/>
        <v>4.365662912235147E-4</v>
      </c>
      <c r="G5170">
        <f ca="1"/>
        <v>1.67309617275131E-3</v>
      </c>
      <c r="H5170">
        <f ca="1"/>
        <v>4.3003531430123951E-3</v>
      </c>
      <c r="I5170">
        <f ca="1"/>
        <v>8.423822217699528E-4</v>
      </c>
    </row>
    <row r="5171" spans="1:9">
      <c r="C5171" s="9" t="s">
        <v>263</v>
      </c>
      <c r="D5171">
        <f ca="1"/>
        <v>3.5720185777652328E-4</v>
      </c>
      <c r="E5171">
        <f ca="1"/>
        <v>-7.8019367705773669E-4</v>
      </c>
      <c r="F5171">
        <f ca="1"/>
        <v>-3.9672258270754835E-5</v>
      </c>
      <c r="G5171">
        <f ca="1"/>
        <v>1.3800504979107119E-4</v>
      </c>
      <c r="H5171">
        <f ca="1"/>
        <v>-2.2141439766072148E-3</v>
      </c>
      <c r="I5171">
        <f ca="1"/>
        <v>1.6924412022492573E-5</v>
      </c>
    </row>
    <row r="5172" spans="1:9">
      <c r="A5172" s="7" t="s">
        <v>1913</v>
      </c>
      <c r="B5172">
        <v>1723</v>
      </c>
      <c r="C5172" s="9" t="s">
        <v>2728</v>
      </c>
      <c r="D5172" s="9" cm="1">
        <f t="array" aca="1" ref="D5172:D5174" ca="1">TRANSPOSE(INDEX(LINEST(OFFSET('Stock Prices'!L$4,$B5172,0):OFFSET('Stock Prices'!L$784,$B5172,0),OFFSET('Stock Prices'!$H$4,$B5172,0):OFFSET('Stock Prices'!$J$784,$B5172,0)),{1,2,3}))</f>
        <v>5.3792103964086305E-5</v>
      </c>
      <c r="E5172" s="9" cm="1">
        <f t="array" aca="1" ref="E5172:E5174" ca="1">TRANSPOSE(INDEX(LINEST(OFFSET('Stock Prices'!M$4,$B5172,0):OFFSET('Stock Prices'!M$784,$B5172,0),OFFSET('Stock Prices'!$H$4,$B5172,0):OFFSET('Stock Prices'!$J$784,$B5172,0)),{1,2,3}))</f>
        <v>-3.17274554956326E-4</v>
      </c>
      <c r="F5172" s="9" cm="1">
        <f t="array" aca="1" ref="F5172:F5174" ca="1">TRANSPOSE(INDEX(LINEST(OFFSET('Stock Prices'!N$4,$B5172,0):OFFSET('Stock Prices'!N$784,$B5172,0),OFFSET('Stock Prices'!$H$4,$B5172,0):OFFSET('Stock Prices'!$J$784,$B5172,0)),{1,2,3}))</f>
        <v>1.0226757099081273E-3</v>
      </c>
      <c r="G5172" s="9" cm="1">
        <f t="array" aca="1" ref="G5172:G5174" ca="1">TRANSPOSE(INDEX(LINEST(OFFSET('Stock Prices'!O$4,$B5172,0):OFFSET('Stock Prices'!O$784,$B5172,0),OFFSET('Stock Prices'!$H$4,$B5172,0):OFFSET('Stock Prices'!$J$784,$B5172,0)),{1,2,3}))</f>
        <v>8.8394562883348476E-4</v>
      </c>
      <c r="H5172" s="9" cm="1">
        <f t="array" aca="1" ref="H5172:H5174" ca="1">TRANSPOSE(INDEX(LINEST(OFFSET('Stock Prices'!P$4,$B5172,0):OFFSET('Stock Prices'!P$784,$B5172,0),OFFSET('Stock Prices'!$H$4,$B5172,0):OFFSET('Stock Prices'!$J$784,$B5172,0)),{1,2,3}))</f>
        <v>8.2395757495990699E-4</v>
      </c>
      <c r="I5172" s="9" cm="1">
        <f t="array" aca="1" ref="I5172:I5174" ca="1">TRANSPOSE(INDEX(LINEST(OFFSET('Stock Prices'!Q$4,$B5172,0):OFFSET('Stock Prices'!Q$784,$B5172,0),OFFSET('Stock Prices'!$H$4,$B5172,0):OFFSET('Stock Prices'!$J$784,$B5172,0)),{1,2,3}))</f>
        <v>9.2499872767625899E-4</v>
      </c>
    </row>
    <row r="5173" spans="1:9">
      <c r="C5173" s="9" t="s">
        <v>262</v>
      </c>
      <c r="D5173">
        <f ca="1"/>
        <v>2.4286815161203616E-4</v>
      </c>
      <c r="E5173">
        <f ca="1"/>
        <v>1.3488892853429379E-3</v>
      </c>
      <c r="F5173">
        <f ca="1"/>
        <v>4.2390801852409656E-4</v>
      </c>
      <c r="G5173">
        <f ca="1"/>
        <v>1.6393531474051062E-3</v>
      </c>
      <c r="H5173">
        <f ca="1"/>
        <v>4.3311266039467965E-3</v>
      </c>
      <c r="I5173">
        <f ca="1"/>
        <v>7.9454348884985641E-4</v>
      </c>
    </row>
    <row r="5174" spans="1:9">
      <c r="C5174" s="9" t="s">
        <v>263</v>
      </c>
      <c r="D5174">
        <f ca="1"/>
        <v>3.6168412602560426E-4</v>
      </c>
      <c r="E5174">
        <f ca="1"/>
        <v>-7.7442810296058891E-4</v>
      </c>
      <c r="F5174">
        <f ca="1"/>
        <v>-3.5715173313759428E-5</v>
      </c>
      <c r="G5174">
        <f ca="1"/>
        <v>1.4441699103748878E-4</v>
      </c>
      <c r="H5174">
        <f ca="1"/>
        <v>-2.21613002096015E-3</v>
      </c>
      <c r="I5174">
        <f ca="1"/>
        <v>2.4412144861682158E-5</v>
      </c>
    </row>
    <row r="5175" spans="1:9">
      <c r="A5175" s="7" t="s">
        <v>1914</v>
      </c>
      <c r="B5175">
        <v>1724</v>
      </c>
      <c r="C5175" s="9" t="s">
        <v>2728</v>
      </c>
      <c r="D5175" s="9" cm="1">
        <f t="array" aca="1" ref="D5175:D5177" ca="1">TRANSPOSE(INDEX(LINEST(OFFSET('Stock Prices'!L$4,$B5175,0):OFFSET('Stock Prices'!L$784,$B5175,0),OFFSET('Stock Prices'!$H$4,$B5175,0):OFFSET('Stock Prices'!$J$784,$B5175,0)),{1,2,3}))</f>
        <v>6.3513938254789847E-5</v>
      </c>
      <c r="E5175" s="9" cm="1">
        <f t="array" aca="1" ref="E5175:E5177" ca="1">TRANSPOSE(INDEX(LINEST(OFFSET('Stock Prices'!M$4,$B5175,0):OFFSET('Stock Prices'!M$784,$B5175,0),OFFSET('Stock Prices'!$H$4,$B5175,0):OFFSET('Stock Prices'!$J$784,$B5175,0)),{1,2,3}))</f>
        <v>-3.1686270157664325E-4</v>
      </c>
      <c r="F5175" s="9" cm="1">
        <f t="array" aca="1" ref="F5175:F5177" ca="1">TRANSPOSE(INDEX(LINEST(OFFSET('Stock Prices'!N$4,$B5175,0):OFFSET('Stock Prices'!N$784,$B5175,0),OFFSET('Stock Prices'!$H$4,$B5175,0):OFFSET('Stock Prices'!$J$784,$B5175,0)),{1,2,3}))</f>
        <v>1.0287347442378416E-3</v>
      </c>
      <c r="G5175" s="9" cm="1">
        <f t="array" aca="1" ref="G5175:G5177" ca="1">TRANSPOSE(INDEX(LINEST(OFFSET('Stock Prices'!O$4,$B5175,0):OFFSET('Stock Prices'!O$784,$B5175,0),OFFSET('Stock Prices'!$H$4,$B5175,0):OFFSET('Stock Prices'!$J$784,$B5175,0)),{1,2,3}))</f>
        <v>8.7400293169703758E-4</v>
      </c>
      <c r="H5175" s="9" cm="1">
        <f t="array" aca="1" ref="H5175:H5177" ca="1">TRANSPOSE(INDEX(LINEST(OFFSET('Stock Prices'!P$4,$B5175,0):OFFSET('Stock Prices'!P$784,$B5175,0),OFFSET('Stock Prices'!$H$4,$B5175,0):OFFSET('Stock Prices'!$J$784,$B5175,0)),{1,2,3}))</f>
        <v>8.3567941879323997E-4</v>
      </c>
      <c r="I5175" s="9" cm="1">
        <f t="array" aca="1" ref="I5175:I5177" ca="1">TRANSPOSE(INDEX(LINEST(OFFSET('Stock Prices'!Q$4,$B5175,0):OFFSET('Stock Prices'!Q$784,$B5175,0),OFFSET('Stock Prices'!$H$4,$B5175,0):OFFSET('Stock Prices'!$J$784,$B5175,0)),{1,2,3}))</f>
        <v>9.2593407218874424E-4</v>
      </c>
    </row>
    <row r="5176" spans="1:9">
      <c r="C5176" s="9" t="s">
        <v>262</v>
      </c>
      <c r="D5176">
        <f ca="1"/>
        <v>2.438884747693623E-4</v>
      </c>
      <c r="E5176">
        <f ca="1"/>
        <v>1.3462165127612401E-3</v>
      </c>
      <c r="F5176">
        <f ca="1"/>
        <v>4.3431240732389809E-4</v>
      </c>
      <c r="G5176">
        <f ca="1"/>
        <v>1.6268466782722825E-3</v>
      </c>
      <c r="H5176">
        <f ca="1"/>
        <v>4.3406193762463687E-3</v>
      </c>
      <c r="I5176">
        <f ca="1"/>
        <v>7.990491214633405E-4</v>
      </c>
    </row>
    <row r="5177" spans="1:9">
      <c r="C5177" s="9" t="s">
        <v>263</v>
      </c>
      <c r="D5177">
        <f ca="1"/>
        <v>3.6622509115084579E-4</v>
      </c>
      <c r="E5177">
        <f ca="1"/>
        <v>-7.7043063460760801E-4</v>
      </c>
      <c r="F5177">
        <f ca="1"/>
        <v>-4.6570649141477513E-5</v>
      </c>
      <c r="G5177">
        <f ca="1"/>
        <v>1.5583241034758616E-4</v>
      </c>
      <c r="H5177">
        <f ca="1"/>
        <v>-2.2222306486147556E-3</v>
      </c>
      <c r="I5177">
        <f ca="1"/>
        <v>1.8674199859855317E-5</v>
      </c>
    </row>
    <row r="5178" spans="1:9">
      <c r="A5178" s="7" t="s">
        <v>1915</v>
      </c>
      <c r="B5178">
        <v>1725</v>
      </c>
      <c r="C5178" s="9" t="s">
        <v>2728</v>
      </c>
      <c r="D5178" s="9" cm="1">
        <f t="array" aca="1" ref="D5178:D5180" ca="1">TRANSPOSE(INDEX(LINEST(OFFSET('Stock Prices'!L$4,$B5178,0):OFFSET('Stock Prices'!L$784,$B5178,0),OFFSET('Stock Prices'!$H$4,$B5178,0):OFFSET('Stock Prices'!$J$784,$B5178,0)),{1,2,3}))</f>
        <v>6.0479255416960614E-5</v>
      </c>
      <c r="E5178" s="9" cm="1">
        <f t="array" aca="1" ref="E5178:E5180" ca="1">TRANSPOSE(INDEX(LINEST(OFFSET('Stock Prices'!M$4,$B5178,0):OFFSET('Stock Prices'!M$784,$B5178,0),OFFSET('Stock Prices'!$H$4,$B5178,0):OFFSET('Stock Prices'!$J$784,$B5178,0)),{1,2,3}))</f>
        <v>-3.2241865407258628E-4</v>
      </c>
      <c r="F5178" s="9" cm="1">
        <f t="array" aca="1" ref="F5178:F5180" ca="1">TRANSPOSE(INDEX(LINEST(OFFSET('Stock Prices'!N$4,$B5178,0):OFFSET('Stock Prices'!N$784,$B5178,0),OFFSET('Stock Prices'!$H$4,$B5178,0):OFFSET('Stock Prices'!$J$784,$B5178,0)),{1,2,3}))</f>
        <v>1.0341913120229102E-3</v>
      </c>
      <c r="G5178" s="9" cm="1">
        <f t="array" aca="1" ref="G5178:G5180" ca="1">TRANSPOSE(INDEX(LINEST(OFFSET('Stock Prices'!O$4,$B5178,0):OFFSET('Stock Prices'!O$784,$B5178,0),OFFSET('Stock Prices'!$H$4,$B5178,0):OFFSET('Stock Prices'!$J$784,$B5178,0)),{1,2,3}))</f>
        <v>8.6507630928140972E-4</v>
      </c>
      <c r="H5178" s="9" cm="1">
        <f t="array" aca="1" ref="H5178:H5180" ca="1">TRANSPOSE(INDEX(LINEST(OFFSET('Stock Prices'!P$4,$B5178,0):OFFSET('Stock Prices'!P$784,$B5178,0),OFFSET('Stock Prices'!$H$4,$B5178,0):OFFSET('Stock Prices'!$J$784,$B5178,0)),{1,2,3}))</f>
        <v>8.2233067520052952E-4</v>
      </c>
      <c r="I5178" s="9" cm="1">
        <f t="array" aca="1" ref="I5178:I5180" ca="1">TRANSPOSE(INDEX(LINEST(OFFSET('Stock Prices'!Q$4,$B5178,0):OFFSET('Stock Prices'!Q$784,$B5178,0),OFFSET('Stock Prices'!$H$4,$B5178,0):OFFSET('Stock Prices'!$J$784,$B5178,0)),{1,2,3}))</f>
        <v>9.2585626385039799E-4</v>
      </c>
    </row>
    <row r="5179" spans="1:9">
      <c r="C5179" s="9" t="s">
        <v>262</v>
      </c>
      <c r="D5179">
        <f ca="1"/>
        <v>2.4085133358856586E-4</v>
      </c>
      <c r="E5179">
        <f ca="1"/>
        <v>1.3491762632584497E-3</v>
      </c>
      <c r="F5179">
        <f ca="1"/>
        <v>4.4697190436141909E-4</v>
      </c>
      <c r="G5179">
        <f ca="1"/>
        <v>1.643287655697928E-3</v>
      </c>
      <c r="H5179">
        <f ca="1"/>
        <v>4.3282851949508951E-3</v>
      </c>
      <c r="I5179">
        <f ca="1"/>
        <v>8.0243881219012195E-4</v>
      </c>
    </row>
    <row r="5180" spans="1:9">
      <c r="C5180" s="9" t="s">
        <v>263</v>
      </c>
      <c r="D5180">
        <f ca="1"/>
        <v>3.6867084354790626E-4</v>
      </c>
      <c r="E5180">
        <f ca="1"/>
        <v>-7.6408426223873263E-4</v>
      </c>
      <c r="F5180">
        <f ca="1"/>
        <v>-4.9389508259436069E-5</v>
      </c>
      <c r="G5180">
        <f ca="1"/>
        <v>1.6859186203315959E-4</v>
      </c>
      <c r="H5180">
        <f ca="1"/>
        <v>-2.2112475650553172E-3</v>
      </c>
      <c r="I5180">
        <f ca="1"/>
        <v>1.9497411209192588E-5</v>
      </c>
    </row>
    <row r="5181" spans="1:9">
      <c r="A5181" s="7" t="s">
        <v>1916</v>
      </c>
      <c r="B5181">
        <v>1726</v>
      </c>
      <c r="C5181" s="9" t="s">
        <v>2728</v>
      </c>
      <c r="D5181" s="9" cm="1">
        <f t="array" aca="1" ref="D5181:D5183" ca="1">TRANSPOSE(INDEX(LINEST(OFFSET('Stock Prices'!L$4,$B5181,0):OFFSET('Stock Prices'!L$784,$B5181,0),OFFSET('Stock Prices'!$H$4,$B5181,0):OFFSET('Stock Prices'!$J$784,$B5181,0)),{1,2,3}))</f>
        <v>2.1666568559112753E-5</v>
      </c>
      <c r="E5181" s="9" cm="1">
        <f t="array" aca="1" ref="E5181:E5183" ca="1">TRANSPOSE(INDEX(LINEST(OFFSET('Stock Prices'!M$4,$B5181,0):OFFSET('Stock Prices'!M$784,$B5181,0),OFFSET('Stock Prices'!$H$4,$B5181,0):OFFSET('Stock Prices'!$J$784,$B5181,0)),{1,2,3}))</f>
        <v>-3.3321603080145888E-4</v>
      </c>
      <c r="F5181" s="9" cm="1">
        <f t="array" aca="1" ref="F5181:F5183" ca="1">TRANSPOSE(INDEX(LINEST(OFFSET('Stock Prices'!N$4,$B5181,0):OFFSET('Stock Prices'!N$784,$B5181,0),OFFSET('Stock Prices'!$H$4,$B5181,0):OFFSET('Stock Prices'!$J$784,$B5181,0)),{1,2,3}))</f>
        <v>1.0685897359073257E-3</v>
      </c>
      <c r="G5181" s="9" cm="1">
        <f t="array" aca="1" ref="G5181:G5183" ca="1">TRANSPOSE(INDEX(LINEST(OFFSET('Stock Prices'!O$4,$B5181,0):OFFSET('Stock Prices'!O$784,$B5181,0),OFFSET('Stock Prices'!$H$4,$B5181,0):OFFSET('Stock Prices'!$J$784,$B5181,0)),{1,2,3}))</f>
        <v>8.4820716720023588E-4</v>
      </c>
      <c r="H5181" s="9" cm="1">
        <f t="array" aca="1" ref="H5181:H5183" ca="1">TRANSPOSE(INDEX(LINEST(OFFSET('Stock Prices'!P$4,$B5181,0):OFFSET('Stock Prices'!P$784,$B5181,0),OFFSET('Stock Prices'!$H$4,$B5181,0):OFFSET('Stock Prices'!$J$784,$B5181,0)),{1,2,3}))</f>
        <v>7.7379209532128627E-4</v>
      </c>
      <c r="I5181" s="9" cm="1">
        <f t="array" aca="1" ref="I5181:I5183" ca="1">TRANSPOSE(INDEX(LINEST(OFFSET('Stock Prices'!Q$4,$B5181,0):OFFSET('Stock Prices'!Q$784,$B5181,0),OFFSET('Stock Prices'!$H$4,$B5181,0):OFFSET('Stock Prices'!$J$784,$B5181,0)),{1,2,3}))</f>
        <v>9.0475884872071087E-4</v>
      </c>
    </row>
    <row r="5182" spans="1:9">
      <c r="C5182" s="9" t="s">
        <v>262</v>
      </c>
      <c r="D5182">
        <f ca="1"/>
        <v>2.1837039753259764E-4</v>
      </c>
      <c r="E5182">
        <f ca="1"/>
        <v>1.3415927409498533E-3</v>
      </c>
      <c r="F5182">
        <f ca="1"/>
        <v>4.6980927949868436E-4</v>
      </c>
      <c r="G5182">
        <f ca="1"/>
        <v>1.6275542993928434E-3</v>
      </c>
      <c r="H5182">
        <f ca="1"/>
        <v>4.3014800149923796E-3</v>
      </c>
      <c r="I5182">
        <f ca="1"/>
        <v>7.8672865588631509E-4</v>
      </c>
    </row>
    <row r="5183" spans="1:9">
      <c r="C5183" s="9" t="s">
        <v>263</v>
      </c>
      <c r="D5183">
        <f ca="1"/>
        <v>3.8376379339599318E-4</v>
      </c>
      <c r="E5183">
        <f ca="1"/>
        <v>-7.6069031603879004E-4</v>
      </c>
      <c r="F5183">
        <f ca="1"/>
        <v>-6.1002420249300118E-5</v>
      </c>
      <c r="G5183">
        <f ca="1"/>
        <v>1.7154243734097431E-4</v>
      </c>
      <c r="H5183">
        <f ca="1"/>
        <v>-2.1915800737033588E-3</v>
      </c>
      <c r="I5183">
        <f ca="1"/>
        <v>2.5588768206368678E-5</v>
      </c>
    </row>
    <row r="5184" spans="1:9">
      <c r="A5184" s="7" t="s">
        <v>1917</v>
      </c>
      <c r="B5184">
        <v>1727</v>
      </c>
      <c r="C5184" s="9" t="s">
        <v>2728</v>
      </c>
      <c r="D5184" s="9" cm="1">
        <f t="array" aca="1" ref="D5184:D5186" ca="1">TRANSPOSE(INDEX(LINEST(OFFSET('Stock Prices'!L$4,$B5184,0):OFFSET('Stock Prices'!L$784,$B5184,0),OFFSET('Stock Prices'!$H$4,$B5184,0):OFFSET('Stock Prices'!$J$784,$B5184,0)),{1,2,3}))</f>
        <v>3.9643866046814686E-5</v>
      </c>
      <c r="E5184" s="9" cm="1">
        <f t="array" aca="1" ref="E5184:E5186" ca="1">TRANSPOSE(INDEX(LINEST(OFFSET('Stock Prices'!M$4,$B5184,0):OFFSET('Stock Prices'!M$784,$B5184,0),OFFSET('Stock Prices'!$H$4,$B5184,0):OFFSET('Stock Prices'!$J$784,$B5184,0)),{1,2,3}))</f>
        <v>-3.4280256215723739E-4</v>
      </c>
      <c r="F5184" s="9" cm="1">
        <f t="array" aca="1" ref="F5184:F5186" ca="1">TRANSPOSE(INDEX(LINEST(OFFSET('Stock Prices'!N$4,$B5184,0):OFFSET('Stock Prices'!N$784,$B5184,0),OFFSET('Stock Prices'!$H$4,$B5184,0):OFFSET('Stock Prices'!$J$784,$B5184,0)),{1,2,3}))</f>
        <v>1.1003428631104536E-3</v>
      </c>
      <c r="G5184" s="9" cm="1">
        <f t="array" aca="1" ref="G5184:G5186" ca="1">TRANSPOSE(INDEX(LINEST(OFFSET('Stock Prices'!O$4,$B5184,0):OFFSET('Stock Prices'!O$784,$B5184,0),OFFSET('Stock Prices'!$H$4,$B5184,0):OFFSET('Stock Prices'!$J$784,$B5184,0)),{1,2,3}))</f>
        <v>8.4897158929448302E-4</v>
      </c>
      <c r="H5184" s="9" cm="1">
        <f t="array" aca="1" ref="H5184:H5186" ca="1">TRANSPOSE(INDEX(LINEST(OFFSET('Stock Prices'!P$4,$B5184,0):OFFSET('Stock Prices'!P$784,$B5184,0),OFFSET('Stock Prices'!$H$4,$B5184,0):OFFSET('Stock Prices'!$J$784,$B5184,0)),{1,2,3}))</f>
        <v>7.9510031269502805E-4</v>
      </c>
      <c r="I5184" s="9" cm="1">
        <f t="array" aca="1" ref="I5184:I5186" ca="1">TRANSPOSE(INDEX(LINEST(OFFSET('Stock Prices'!Q$4,$B5184,0):OFFSET('Stock Prices'!Q$784,$B5184,0),OFFSET('Stock Prices'!$H$4,$B5184,0):OFFSET('Stock Prices'!$J$784,$B5184,0)),{1,2,3}))</f>
        <v>9.0374298301131918E-4</v>
      </c>
    </row>
    <row r="5185" spans="1:9">
      <c r="C5185" s="9" t="s">
        <v>262</v>
      </c>
      <c r="D5185">
        <f ca="1"/>
        <v>2.5992370833164953E-4</v>
      </c>
      <c r="E5185">
        <f ca="1"/>
        <v>1.334773808173068E-3</v>
      </c>
      <c r="F5185">
        <f ca="1"/>
        <v>5.2842519307123728E-4</v>
      </c>
      <c r="G5185">
        <f ca="1"/>
        <v>1.6349592832342514E-3</v>
      </c>
      <c r="H5185">
        <f ca="1"/>
        <v>4.310913828590902E-3</v>
      </c>
      <c r="I5185">
        <f ca="1"/>
        <v>7.8186763063062725E-4</v>
      </c>
    </row>
    <row r="5186" spans="1:9">
      <c r="C5186" s="9" t="s">
        <v>263</v>
      </c>
      <c r="D5186">
        <f ca="1"/>
        <v>3.6435341073162605E-4</v>
      </c>
      <c r="E5186">
        <f ca="1"/>
        <v>-7.5975075704017416E-4</v>
      </c>
      <c r="F5186">
        <f ca="1"/>
        <v>-8.6219424998485239E-5</v>
      </c>
      <c r="G5186">
        <f ca="1"/>
        <v>1.6725801808626815E-4</v>
      </c>
      <c r="H5186">
        <f ca="1"/>
        <v>-2.1901574163149403E-3</v>
      </c>
      <c r="I5186">
        <f ca="1"/>
        <v>2.8227337033005619E-5</v>
      </c>
    </row>
    <row r="5187" spans="1:9">
      <c r="A5187" s="7" t="s">
        <v>1918</v>
      </c>
      <c r="B5187">
        <v>1728</v>
      </c>
      <c r="C5187" s="9" t="s">
        <v>2728</v>
      </c>
      <c r="D5187" s="9" cm="1">
        <f t="array" aca="1" ref="D5187:D5189" ca="1">TRANSPOSE(INDEX(LINEST(OFFSET('Stock Prices'!L$4,$B5187,0):OFFSET('Stock Prices'!L$784,$B5187,0),OFFSET('Stock Prices'!$H$4,$B5187,0):OFFSET('Stock Prices'!$J$784,$B5187,0)),{1,2,3}))</f>
        <v>2.0245861414748678E-5</v>
      </c>
      <c r="E5187" s="9" cm="1">
        <f t="array" aca="1" ref="E5187:E5189" ca="1">TRANSPOSE(INDEX(LINEST(OFFSET('Stock Prices'!M$4,$B5187,0):OFFSET('Stock Prices'!M$784,$B5187,0),OFFSET('Stock Prices'!$H$4,$B5187,0):OFFSET('Stock Prices'!$J$784,$B5187,0)),{1,2,3}))</f>
        <v>-3.1506769822214041E-4</v>
      </c>
      <c r="F5187" s="9" cm="1">
        <f t="array" aca="1" ref="F5187:F5189" ca="1">TRANSPOSE(INDEX(LINEST(OFFSET('Stock Prices'!N$4,$B5187,0):OFFSET('Stock Prices'!N$784,$B5187,0),OFFSET('Stock Prices'!$H$4,$B5187,0):OFFSET('Stock Prices'!$J$784,$B5187,0)),{1,2,3}))</f>
        <v>1.1113913740828983E-3</v>
      </c>
      <c r="G5187" s="9" cm="1">
        <f t="array" aca="1" ref="G5187:G5189" ca="1">TRANSPOSE(INDEX(LINEST(OFFSET('Stock Prices'!O$4,$B5187,0):OFFSET('Stock Prices'!O$784,$B5187,0),OFFSET('Stock Prices'!$H$4,$B5187,0):OFFSET('Stock Prices'!$J$784,$B5187,0)),{1,2,3}))</f>
        <v>8.1679566283657755E-4</v>
      </c>
      <c r="H5187" s="9" cm="1">
        <f t="array" aca="1" ref="H5187:H5189" ca="1">TRANSPOSE(INDEX(LINEST(OFFSET('Stock Prices'!P$4,$B5187,0):OFFSET('Stock Prices'!P$784,$B5187,0),OFFSET('Stock Prices'!$H$4,$B5187,0):OFFSET('Stock Prices'!$J$784,$B5187,0)),{1,2,3}))</f>
        <v>7.9743915734652735E-4</v>
      </c>
      <c r="I5187" s="9" cm="1">
        <f t="array" aca="1" ref="I5187:I5189" ca="1">TRANSPOSE(INDEX(LINEST(OFFSET('Stock Prices'!Q$4,$B5187,0):OFFSET('Stock Prices'!Q$784,$B5187,0),OFFSET('Stock Prices'!$H$4,$B5187,0):OFFSET('Stock Prices'!$J$784,$B5187,0)),{1,2,3}))</f>
        <v>8.8804078058314477E-4</v>
      </c>
    </row>
    <row r="5188" spans="1:9">
      <c r="C5188" s="9" t="s">
        <v>262</v>
      </c>
      <c r="D5188">
        <f ca="1"/>
        <v>2.4439865542813386E-4</v>
      </c>
      <c r="E5188">
        <f ca="1"/>
        <v>1.310770354629835E-3</v>
      </c>
      <c r="F5188">
        <f ca="1"/>
        <v>5.1147340692328806E-4</v>
      </c>
      <c r="G5188">
        <f ca="1"/>
        <v>1.6057015082726236E-3</v>
      </c>
      <c r="H5188">
        <f ca="1"/>
        <v>4.3012604683037295E-3</v>
      </c>
      <c r="I5188">
        <f ca="1"/>
        <v>7.8180201749751186E-4</v>
      </c>
    </row>
    <row r="5189" spans="1:9">
      <c r="C5189" s="9" t="s">
        <v>263</v>
      </c>
      <c r="D5189">
        <f ca="1"/>
        <v>3.8577091584043356E-4</v>
      </c>
      <c r="E5189">
        <f ca="1"/>
        <v>-7.4821508392024401E-4</v>
      </c>
      <c r="F5189">
        <f ca="1"/>
        <v>-7.4880975689849269E-5</v>
      </c>
      <c r="G5189">
        <f ca="1"/>
        <v>2.0598294390697887E-4</v>
      </c>
      <c r="H5189">
        <f ca="1"/>
        <v>-2.1822230504479983E-3</v>
      </c>
      <c r="I5189">
        <f ca="1"/>
        <v>3.4156708919962755E-5</v>
      </c>
    </row>
    <row r="5190" spans="1:9">
      <c r="A5190" s="7" t="s">
        <v>1919</v>
      </c>
      <c r="B5190">
        <v>1729</v>
      </c>
      <c r="C5190" s="9" t="s">
        <v>2728</v>
      </c>
      <c r="D5190" s="9" cm="1">
        <f t="array" aca="1" ref="D5190:D5192" ca="1">TRANSPOSE(INDEX(LINEST(OFFSET('Stock Prices'!L$4,$B5190,0):OFFSET('Stock Prices'!L$784,$B5190,0),OFFSET('Stock Prices'!$H$4,$B5190,0):OFFSET('Stock Prices'!$J$784,$B5190,0)),{1,2,3}))</f>
        <v>1.065697162365428E-4</v>
      </c>
      <c r="E5190" s="9" cm="1">
        <f t="array" aca="1" ref="E5190:E5192" ca="1">TRANSPOSE(INDEX(LINEST(OFFSET('Stock Prices'!M$4,$B5190,0):OFFSET('Stock Prices'!M$784,$B5190,0),OFFSET('Stock Prices'!$H$4,$B5190,0):OFFSET('Stock Prices'!$J$784,$B5190,0)),{1,2,3}))</f>
        <v>-2.8642835107352174E-4</v>
      </c>
      <c r="F5190" s="9" cm="1">
        <f t="array" aca="1" ref="F5190:F5192" ca="1">TRANSPOSE(INDEX(LINEST(OFFSET('Stock Prices'!N$4,$B5190,0):OFFSET('Stock Prices'!N$784,$B5190,0),OFFSET('Stock Prices'!$H$4,$B5190,0):OFFSET('Stock Prices'!$J$784,$B5190,0)),{1,2,3}))</f>
        <v>1.1510999018159978E-3</v>
      </c>
      <c r="G5190" s="9" cm="1">
        <f t="array" aca="1" ref="G5190:G5192" ca="1">TRANSPOSE(INDEX(LINEST(OFFSET('Stock Prices'!O$4,$B5190,0):OFFSET('Stock Prices'!O$784,$B5190,0),OFFSET('Stock Prices'!$H$4,$B5190,0):OFFSET('Stock Prices'!$J$784,$B5190,0)),{1,2,3}))</f>
        <v>8.1241718926023277E-4</v>
      </c>
      <c r="H5190" s="9" cm="1">
        <f t="array" aca="1" ref="H5190:H5192" ca="1">TRANSPOSE(INDEX(LINEST(OFFSET('Stock Prices'!P$4,$B5190,0):OFFSET('Stock Prices'!P$784,$B5190,0),OFFSET('Stock Prices'!$H$4,$B5190,0):OFFSET('Stock Prices'!$J$784,$B5190,0)),{1,2,3}))</f>
        <v>8.2848181784585685E-4</v>
      </c>
      <c r="I5190" s="9" cm="1">
        <f t="array" aca="1" ref="I5190:I5192" ca="1">TRANSPOSE(INDEX(LINEST(OFFSET('Stock Prices'!Q$4,$B5190,0):OFFSET('Stock Prices'!Q$784,$B5190,0),OFFSET('Stock Prices'!$H$4,$B5190,0):OFFSET('Stock Prices'!$J$784,$B5190,0)),{1,2,3}))</f>
        <v>9.1331560791195552E-4</v>
      </c>
    </row>
    <row r="5191" spans="1:9">
      <c r="C5191" s="9" t="s">
        <v>262</v>
      </c>
      <c r="D5191">
        <f ca="1"/>
        <v>2.1068183864624793E-4</v>
      </c>
      <c r="E5191">
        <f ca="1"/>
        <v>1.2893340470600653E-3</v>
      </c>
      <c r="F5191">
        <f ca="1"/>
        <v>4.559923195898992E-4</v>
      </c>
      <c r="G5191">
        <f ca="1"/>
        <v>1.6207430331871618E-3</v>
      </c>
      <c r="H5191">
        <f ca="1"/>
        <v>4.3047807822211475E-3</v>
      </c>
      <c r="I5191">
        <f ca="1"/>
        <v>7.4854503834963096E-4</v>
      </c>
    </row>
    <row r="5192" spans="1:9">
      <c r="C5192" s="9" t="s">
        <v>263</v>
      </c>
      <c r="D5192">
        <f ca="1"/>
        <v>3.8077332169233037E-4</v>
      </c>
      <c r="E5192">
        <f ca="1"/>
        <v>-7.5073836768747067E-4</v>
      </c>
      <c r="F5192">
        <f ca="1"/>
        <v>-8.0553959385560266E-5</v>
      </c>
      <c r="G5192">
        <f ca="1"/>
        <v>2.0736176913344442E-4</v>
      </c>
      <c r="H5192">
        <f ca="1"/>
        <v>-2.1826995690390049E-3</v>
      </c>
      <c r="I5192">
        <f ca="1"/>
        <v>3.0719461075525079E-5</v>
      </c>
    </row>
    <row r="5193" spans="1:9">
      <c r="A5193" s="7" t="s">
        <v>1920</v>
      </c>
      <c r="B5193">
        <v>1730</v>
      </c>
      <c r="C5193" s="9" t="s">
        <v>2728</v>
      </c>
      <c r="D5193" s="9" cm="1">
        <f t="array" aca="1" ref="D5193:D5195" ca="1">TRANSPOSE(INDEX(LINEST(OFFSET('Stock Prices'!L$4,$B5193,0):OFFSET('Stock Prices'!L$784,$B5193,0),OFFSET('Stock Prices'!$H$4,$B5193,0):OFFSET('Stock Prices'!$J$784,$B5193,0)),{1,2,3}))</f>
        <v>1.0496916715131759E-4</v>
      </c>
      <c r="E5193" s="9" cm="1">
        <f t="array" aca="1" ref="E5193:E5195" ca="1">TRANSPOSE(INDEX(LINEST(OFFSET('Stock Prices'!M$4,$B5193,0):OFFSET('Stock Prices'!M$784,$B5193,0),OFFSET('Stock Prices'!$H$4,$B5193,0):OFFSET('Stock Prices'!$J$784,$B5193,0)),{1,2,3}))</f>
        <v>-2.8035251060306654E-4</v>
      </c>
      <c r="F5193" s="9" cm="1">
        <f t="array" aca="1" ref="F5193:F5195" ca="1">TRANSPOSE(INDEX(LINEST(OFFSET('Stock Prices'!N$4,$B5193,0):OFFSET('Stock Prices'!N$784,$B5193,0),OFFSET('Stock Prices'!$H$4,$B5193,0):OFFSET('Stock Prices'!$J$784,$B5193,0)),{1,2,3}))</f>
        <v>1.1859681288429109E-3</v>
      </c>
      <c r="G5193" s="9" cm="1">
        <f t="array" aca="1" ref="G5193:G5195" ca="1">TRANSPOSE(INDEX(LINEST(OFFSET('Stock Prices'!O$4,$B5193,0):OFFSET('Stock Prices'!O$784,$B5193,0),OFFSET('Stock Prices'!$H$4,$B5193,0):OFFSET('Stock Prices'!$J$784,$B5193,0)),{1,2,3}))</f>
        <v>8.3312263764249517E-4</v>
      </c>
      <c r="H5193" s="9" cm="1">
        <f t="array" aca="1" ref="H5193:H5195" ca="1">TRANSPOSE(INDEX(LINEST(OFFSET('Stock Prices'!P$4,$B5193,0):OFFSET('Stock Prices'!P$784,$B5193,0),OFFSET('Stock Prices'!$H$4,$B5193,0):OFFSET('Stock Prices'!$J$784,$B5193,0)),{1,2,3}))</f>
        <v>8.6917971391929497E-4</v>
      </c>
      <c r="I5193" s="9" cm="1">
        <f t="array" aca="1" ref="I5193:I5195" ca="1">TRANSPOSE(INDEX(LINEST(OFFSET('Stock Prices'!Q$4,$B5193,0):OFFSET('Stock Prices'!Q$784,$B5193,0),OFFSET('Stock Prices'!$H$4,$B5193,0):OFFSET('Stock Prices'!$J$784,$B5193,0)),{1,2,3}))</f>
        <v>9.2338265920532134E-4</v>
      </c>
    </row>
    <row r="5194" spans="1:9">
      <c r="C5194" s="9" t="s">
        <v>262</v>
      </c>
      <c r="D5194">
        <f ca="1"/>
        <v>1.446139599231657E-4</v>
      </c>
      <c r="E5194">
        <f ca="1"/>
        <v>1.2752453289217882E-3</v>
      </c>
      <c r="F5194">
        <f ca="1"/>
        <v>4.0159072958462189E-4</v>
      </c>
      <c r="G5194">
        <f ca="1"/>
        <v>1.574556418039383E-3</v>
      </c>
      <c r="H5194">
        <f ca="1"/>
        <v>4.2401626176870539E-3</v>
      </c>
      <c r="I5194">
        <f ca="1"/>
        <v>7.2234273928439504E-4</v>
      </c>
    </row>
    <row r="5195" spans="1:9">
      <c r="C5195" s="9" t="s">
        <v>263</v>
      </c>
      <c r="D5195">
        <f ca="1"/>
        <v>3.7161970739474538E-4</v>
      </c>
      <c r="E5195">
        <f ca="1"/>
        <v>-7.530112842022088E-4</v>
      </c>
      <c r="F5195">
        <f ca="1"/>
        <v>-8.9901019533136927E-5</v>
      </c>
      <c r="G5195">
        <f ca="1"/>
        <v>1.9987116534045813E-4</v>
      </c>
      <c r="H5195">
        <f ca="1"/>
        <v>-2.1937660620586115E-3</v>
      </c>
      <c r="I5195">
        <f ca="1"/>
        <v>2.6553933236481065E-5</v>
      </c>
    </row>
    <row r="5196" spans="1:9">
      <c r="A5196" s="7" t="s">
        <v>1921</v>
      </c>
      <c r="B5196">
        <v>1731</v>
      </c>
      <c r="C5196" s="9" t="s">
        <v>2728</v>
      </c>
      <c r="D5196" s="9" cm="1">
        <f t="array" aca="1" ref="D5196:D5198" ca="1">TRANSPOSE(INDEX(LINEST(OFFSET('Stock Prices'!L$4,$B5196,0):OFFSET('Stock Prices'!L$784,$B5196,0),OFFSET('Stock Prices'!$H$4,$B5196,0):OFFSET('Stock Prices'!$J$784,$B5196,0)),{1,2,3}))</f>
        <v>9.9495783552448357E-5</v>
      </c>
      <c r="E5196" s="9" cm="1">
        <f t="array" aca="1" ref="E5196:E5198" ca="1">TRANSPOSE(INDEX(LINEST(OFFSET('Stock Prices'!M$4,$B5196,0):OFFSET('Stock Prices'!M$784,$B5196,0),OFFSET('Stock Prices'!$H$4,$B5196,0):OFFSET('Stock Prices'!$J$784,$B5196,0)),{1,2,3}))</f>
        <v>-2.7647183300133688E-4</v>
      </c>
      <c r="F5196" s="9" cm="1">
        <f t="array" aca="1" ref="F5196:F5198" ca="1">TRANSPOSE(INDEX(LINEST(OFFSET('Stock Prices'!N$4,$B5196,0):OFFSET('Stock Prices'!N$784,$B5196,0),OFFSET('Stock Prices'!$H$4,$B5196,0):OFFSET('Stock Prices'!$J$784,$B5196,0)),{1,2,3}))</f>
        <v>1.1612185194564341E-3</v>
      </c>
      <c r="G5196" s="9" cm="1">
        <f t="array" aca="1" ref="G5196:G5198" ca="1">TRANSPOSE(INDEX(LINEST(OFFSET('Stock Prices'!O$4,$B5196,0):OFFSET('Stock Prices'!O$784,$B5196,0),OFFSET('Stock Prices'!$H$4,$B5196,0):OFFSET('Stock Prices'!$J$784,$B5196,0)),{1,2,3}))</f>
        <v>8.3965917674551317E-4</v>
      </c>
      <c r="H5196" s="9" cm="1">
        <f t="array" aca="1" ref="H5196:H5198" ca="1">TRANSPOSE(INDEX(LINEST(OFFSET('Stock Prices'!P$4,$B5196,0):OFFSET('Stock Prices'!P$784,$B5196,0),OFFSET('Stock Prices'!$H$4,$B5196,0):OFFSET('Stock Prices'!$J$784,$B5196,0)),{1,2,3}))</f>
        <v>8.865721404570946E-4</v>
      </c>
      <c r="I5196" s="9" cm="1">
        <f t="array" aca="1" ref="I5196:I5198" ca="1">TRANSPOSE(INDEX(LINEST(OFFSET('Stock Prices'!Q$4,$B5196,0):OFFSET('Stock Prices'!Q$784,$B5196,0),OFFSET('Stock Prices'!$H$4,$B5196,0):OFFSET('Stock Prices'!$J$784,$B5196,0)),{1,2,3}))</f>
        <v>9.2133465898841104E-4</v>
      </c>
    </row>
    <row r="5197" spans="1:9">
      <c r="C5197" s="9" t="s">
        <v>262</v>
      </c>
      <c r="D5197">
        <f ca="1"/>
        <v>1.3270327319314277E-4</v>
      </c>
      <c r="E5197">
        <f ca="1"/>
        <v>1.2821095898879796E-3</v>
      </c>
      <c r="F5197">
        <f ca="1"/>
        <v>3.5701114109213804E-4</v>
      </c>
      <c r="G5197">
        <f ca="1"/>
        <v>1.5858327677908332E-3</v>
      </c>
      <c r="H5197">
        <f ca="1"/>
        <v>4.2732096923364634E-3</v>
      </c>
      <c r="I5197">
        <f ca="1"/>
        <v>7.1634338398324031E-4</v>
      </c>
    </row>
    <row r="5198" spans="1:9">
      <c r="C5198" s="9" t="s">
        <v>263</v>
      </c>
      <c r="D5198">
        <f ca="1"/>
        <v>4.0007548237885507E-4</v>
      </c>
      <c r="E5198">
        <f ca="1"/>
        <v>-7.6331863754605645E-4</v>
      </c>
      <c r="F5198">
        <f ca="1"/>
        <v>-1.9158718578616876E-5</v>
      </c>
      <c r="G5198">
        <f ca="1"/>
        <v>1.8429331038743505E-4</v>
      </c>
      <c r="H5198">
        <f ca="1"/>
        <v>-2.2542144404170505E-3</v>
      </c>
      <c r="I5198">
        <f ca="1"/>
        <v>4.6833139523224026E-5</v>
      </c>
    </row>
    <row r="5199" spans="1:9">
      <c r="A5199" s="7" t="s">
        <v>1922</v>
      </c>
      <c r="B5199">
        <v>1732</v>
      </c>
      <c r="C5199" s="9" t="s">
        <v>2728</v>
      </c>
      <c r="D5199" s="9" cm="1">
        <f t="array" aca="1" ref="D5199:D5201" ca="1">TRANSPOSE(INDEX(LINEST(OFFSET('Stock Prices'!L$4,$B5199,0):OFFSET('Stock Prices'!L$784,$B5199,0),OFFSET('Stock Prices'!$H$4,$B5199,0):OFFSET('Stock Prices'!$J$784,$B5199,0)),{1,2,3}))</f>
        <v>1.4354118804227797E-4</v>
      </c>
      <c r="E5199" s="9" cm="1">
        <f t="array" aca="1" ref="E5199:E5201" ca="1">TRANSPOSE(INDEX(LINEST(OFFSET('Stock Prices'!M$4,$B5199,0):OFFSET('Stock Prices'!M$784,$B5199,0),OFFSET('Stock Prices'!$H$4,$B5199,0):OFFSET('Stock Prices'!$J$784,$B5199,0)),{1,2,3}))</f>
        <v>-2.5234840630499535E-4</v>
      </c>
      <c r="F5199" s="9" cm="1">
        <f t="array" aca="1" ref="F5199:F5201" ca="1">TRANSPOSE(INDEX(LINEST(OFFSET('Stock Prices'!N$4,$B5199,0):OFFSET('Stock Prices'!N$784,$B5199,0),OFFSET('Stock Prices'!$H$4,$B5199,0):OFFSET('Stock Prices'!$J$784,$B5199,0)),{1,2,3}))</f>
        <v>1.1719694357396212E-3</v>
      </c>
      <c r="G5199" s="9" cm="1">
        <f t="array" aca="1" ref="G5199:G5201" ca="1">TRANSPOSE(INDEX(LINEST(OFFSET('Stock Prices'!O$4,$B5199,0):OFFSET('Stock Prices'!O$784,$B5199,0),OFFSET('Stock Prices'!$H$4,$B5199,0):OFFSET('Stock Prices'!$J$784,$B5199,0)),{1,2,3}))</f>
        <v>8.3346844685231879E-4</v>
      </c>
      <c r="H5199" s="9" cm="1">
        <f t="array" aca="1" ref="H5199:H5201" ca="1">TRANSPOSE(INDEX(LINEST(OFFSET('Stock Prices'!P$4,$B5199,0):OFFSET('Stock Prices'!P$784,$B5199,0),OFFSET('Stock Prices'!$H$4,$B5199,0):OFFSET('Stock Prices'!$J$784,$B5199,0)),{1,2,3}))</f>
        <v>9.1047960583586873E-4</v>
      </c>
      <c r="I5199" s="9" cm="1">
        <f t="array" aca="1" ref="I5199:I5201" ca="1">TRANSPOSE(INDEX(LINEST(OFFSET('Stock Prices'!Q$4,$B5199,0):OFFSET('Stock Prices'!Q$784,$B5199,0),OFFSET('Stock Prices'!$H$4,$B5199,0):OFFSET('Stock Prices'!$J$784,$B5199,0)),{1,2,3}))</f>
        <v>9.1941561718178087E-4</v>
      </c>
    </row>
    <row r="5200" spans="1:9">
      <c r="C5200" s="9" t="s">
        <v>262</v>
      </c>
      <c r="D5200">
        <f ca="1"/>
        <v>1.6214204145930416E-4</v>
      </c>
      <c r="E5200">
        <f ca="1"/>
        <v>1.2942814149823824E-3</v>
      </c>
      <c r="F5200">
        <f ca="1"/>
        <v>3.6842159336874738E-4</v>
      </c>
      <c r="G5200">
        <f ca="1"/>
        <v>1.575548878914892E-3</v>
      </c>
      <c r="H5200">
        <f ca="1"/>
        <v>4.2796588919950251E-3</v>
      </c>
      <c r="I5200">
        <f ca="1"/>
        <v>7.1003818092245645E-4</v>
      </c>
    </row>
    <row r="5201" spans="1:9">
      <c r="C5201" s="9" t="s">
        <v>263</v>
      </c>
      <c r="D5201">
        <f ca="1"/>
        <v>4.1108646328007312E-4</v>
      </c>
      <c r="E5201">
        <f ca="1"/>
        <v>-7.4980766916920823E-4</v>
      </c>
      <c r="F5201">
        <f ca="1"/>
        <v>-2.4468555672217973E-5</v>
      </c>
      <c r="G5201">
        <f ca="1"/>
        <v>1.9438020194385643E-4</v>
      </c>
      <c r="H5201">
        <f ca="1"/>
        <v>-2.2301979343472343E-3</v>
      </c>
      <c r="I5201">
        <f ca="1"/>
        <v>5.5860967734387739E-5</v>
      </c>
    </row>
    <row r="5202" spans="1:9">
      <c r="A5202" s="7" t="s">
        <v>1923</v>
      </c>
      <c r="B5202">
        <v>1733</v>
      </c>
      <c r="C5202" s="9" t="s">
        <v>2728</v>
      </c>
      <c r="D5202" s="9" cm="1">
        <f t="array" aca="1" ref="D5202:D5204" ca="1">TRANSPOSE(INDEX(LINEST(OFFSET('Stock Prices'!L$4,$B5202,0):OFFSET('Stock Prices'!L$784,$B5202,0),OFFSET('Stock Prices'!$H$4,$B5202,0):OFFSET('Stock Prices'!$J$784,$B5202,0)),{1,2,3}))</f>
        <v>2.1435582627806306E-4</v>
      </c>
      <c r="E5202" s="9" cm="1">
        <f t="array" aca="1" ref="E5202:E5204" ca="1">TRANSPOSE(INDEX(LINEST(OFFSET('Stock Prices'!M$4,$B5202,0):OFFSET('Stock Prices'!M$784,$B5202,0),OFFSET('Stock Prices'!$H$4,$B5202,0):OFFSET('Stock Prices'!$J$784,$B5202,0)),{1,2,3}))</f>
        <v>-2.1042681479324781E-4</v>
      </c>
      <c r="F5202" s="9" cm="1">
        <f t="array" aca="1" ref="F5202:F5204" ca="1">TRANSPOSE(INDEX(LINEST(OFFSET('Stock Prices'!N$4,$B5202,0):OFFSET('Stock Prices'!N$784,$B5202,0),OFFSET('Stock Prices'!$H$4,$B5202,0):OFFSET('Stock Prices'!$J$784,$B5202,0)),{1,2,3}))</f>
        <v>1.125564469035726E-3</v>
      </c>
      <c r="G5202" s="9" cm="1">
        <f t="array" aca="1" ref="G5202:G5204" ca="1">TRANSPOSE(INDEX(LINEST(OFFSET('Stock Prices'!O$4,$B5202,0):OFFSET('Stock Prices'!O$784,$B5202,0),OFFSET('Stock Prices'!$H$4,$B5202,0):OFFSET('Stock Prices'!$J$784,$B5202,0)),{1,2,3}))</f>
        <v>8.1562052046524173E-4</v>
      </c>
      <c r="H5202" s="9" cm="1">
        <f t="array" aca="1" ref="H5202:H5204" ca="1">TRANSPOSE(INDEX(LINEST(OFFSET('Stock Prices'!P$4,$B5202,0):OFFSET('Stock Prices'!P$784,$B5202,0),OFFSET('Stock Prices'!$H$4,$B5202,0):OFFSET('Stock Prices'!$J$784,$B5202,0)),{1,2,3}))</f>
        <v>9.9261424548472061E-4</v>
      </c>
      <c r="I5202" s="9" cm="1">
        <f t="array" aca="1" ref="I5202:I5204" ca="1">TRANSPOSE(INDEX(LINEST(OFFSET('Stock Prices'!Q$4,$B5202,0):OFFSET('Stock Prices'!Q$784,$B5202,0),OFFSET('Stock Prices'!$H$4,$B5202,0):OFFSET('Stock Prices'!$J$784,$B5202,0)),{1,2,3}))</f>
        <v>9.4405378914889644E-4</v>
      </c>
    </row>
    <row r="5203" spans="1:9">
      <c r="C5203" s="9" t="s">
        <v>262</v>
      </c>
      <c r="D5203">
        <f ca="1"/>
        <v>2.0881547471516859E-4</v>
      </c>
      <c r="E5203">
        <f ca="1"/>
        <v>1.3235043054927883E-3</v>
      </c>
      <c r="F5203">
        <f ca="1"/>
        <v>3.5577741886504984E-4</v>
      </c>
      <c r="G5203">
        <f ca="1"/>
        <v>1.5843498482737103E-3</v>
      </c>
      <c r="H5203">
        <f ca="1"/>
        <v>4.3207239045578178E-3</v>
      </c>
      <c r="I5203">
        <f ca="1"/>
        <v>7.3991022426495674E-4</v>
      </c>
    </row>
    <row r="5204" spans="1:9">
      <c r="C5204" s="9" t="s">
        <v>263</v>
      </c>
      <c r="D5204">
        <f ca="1"/>
        <v>4.1701893240306774E-4</v>
      </c>
      <c r="E5204">
        <f ca="1"/>
        <v>-7.4673091915399014E-4</v>
      </c>
      <c r="F5204">
        <f ca="1"/>
        <v>-3.3258723733417162E-5</v>
      </c>
      <c r="G5204">
        <f ca="1"/>
        <v>1.8726551216401109E-4</v>
      </c>
      <c r="H5204">
        <f ca="1"/>
        <v>-2.2197457696021337E-3</v>
      </c>
      <c r="I5204">
        <f ca="1"/>
        <v>5.4199577349226316E-5</v>
      </c>
    </row>
    <row r="5205" spans="1:9">
      <c r="A5205" s="7" t="s">
        <v>1924</v>
      </c>
      <c r="B5205">
        <v>1734</v>
      </c>
      <c r="C5205" s="9" t="s">
        <v>2728</v>
      </c>
    </row>
    <row r="5206" spans="1:9">
      <c r="C5206" s="9" t="s">
        <v>262</v>
      </c>
    </row>
    <row r="5207" spans="1:9">
      <c r="C5207" s="9" t="s">
        <v>263</v>
      </c>
    </row>
    <row r="5208" spans="1:9">
      <c r="A5208" s="7" t="s">
        <v>1925</v>
      </c>
      <c r="B5208">
        <v>1735</v>
      </c>
      <c r="C5208" s="9" t="s">
        <v>2728</v>
      </c>
    </row>
    <row r="5209" spans="1:9">
      <c r="C5209" s="9" t="s">
        <v>262</v>
      </c>
    </row>
    <row r="5210" spans="1:9">
      <c r="C5210" s="9" t="s">
        <v>263</v>
      </c>
    </row>
    <row r="5211" spans="1:9">
      <c r="A5211" s="7" t="s">
        <v>1926</v>
      </c>
      <c r="B5211">
        <v>1736</v>
      </c>
      <c r="C5211" s="9" t="s">
        <v>2728</v>
      </c>
    </row>
    <row r="5212" spans="1:9">
      <c r="C5212" s="9" t="s">
        <v>262</v>
      </c>
    </row>
    <row r="5213" spans="1:9">
      <c r="C5213" s="9" t="s">
        <v>263</v>
      </c>
    </row>
    <row r="5214" spans="1:9">
      <c r="A5214" s="7" t="s">
        <v>87</v>
      </c>
      <c r="B5214">
        <v>1737</v>
      </c>
      <c r="C5214" s="9" t="s">
        <v>2728</v>
      </c>
    </row>
    <row r="5215" spans="1:9">
      <c r="C5215" s="9" t="s">
        <v>262</v>
      </c>
    </row>
    <row r="5216" spans="1:9">
      <c r="C5216" s="9" t="s">
        <v>263</v>
      </c>
    </row>
    <row r="5217" spans="1:3">
      <c r="A5217" s="7" t="s">
        <v>1927</v>
      </c>
      <c r="B5217">
        <v>1738</v>
      </c>
      <c r="C5217" s="9" t="s">
        <v>2728</v>
      </c>
    </row>
    <row r="5218" spans="1:3">
      <c r="C5218" s="9" t="s">
        <v>262</v>
      </c>
    </row>
    <row r="5219" spans="1:3">
      <c r="C5219" s="9" t="s">
        <v>263</v>
      </c>
    </row>
    <row r="5220" spans="1:3">
      <c r="A5220" s="7" t="s">
        <v>1928</v>
      </c>
      <c r="B5220">
        <v>1739</v>
      </c>
      <c r="C5220" s="9" t="s">
        <v>2728</v>
      </c>
    </row>
    <row r="5221" spans="1:3">
      <c r="C5221" s="9" t="s">
        <v>262</v>
      </c>
    </row>
    <row r="5222" spans="1:3">
      <c r="C5222" s="9" t="s">
        <v>263</v>
      </c>
    </row>
    <row r="5223" spans="1:3">
      <c r="A5223" s="7" t="s">
        <v>1929</v>
      </c>
      <c r="B5223">
        <v>1740</v>
      </c>
      <c r="C5223" s="9" t="s">
        <v>2728</v>
      </c>
    </row>
    <row r="5224" spans="1:3">
      <c r="C5224" s="9" t="s">
        <v>262</v>
      </c>
    </row>
    <row r="5225" spans="1:3">
      <c r="C5225" s="9" t="s">
        <v>263</v>
      </c>
    </row>
    <row r="5226" spans="1:3">
      <c r="A5226" s="7" t="s">
        <v>1930</v>
      </c>
      <c r="B5226">
        <v>1741</v>
      </c>
      <c r="C5226" s="9" t="s">
        <v>2728</v>
      </c>
    </row>
    <row r="5227" spans="1:3">
      <c r="C5227" s="9" t="s">
        <v>262</v>
      </c>
    </row>
    <row r="5228" spans="1:3">
      <c r="C5228" s="9" t="s">
        <v>263</v>
      </c>
    </row>
    <row r="5229" spans="1:3">
      <c r="A5229" s="7" t="s">
        <v>1931</v>
      </c>
      <c r="B5229">
        <v>1742</v>
      </c>
      <c r="C5229" s="9" t="s">
        <v>2728</v>
      </c>
    </row>
    <row r="5230" spans="1:3">
      <c r="C5230" s="9" t="s">
        <v>262</v>
      </c>
    </row>
    <row r="5231" spans="1:3">
      <c r="C5231" s="9" t="s">
        <v>263</v>
      </c>
    </row>
    <row r="5232" spans="1:3">
      <c r="A5232" s="7" t="s">
        <v>1932</v>
      </c>
      <c r="B5232">
        <v>1743</v>
      </c>
      <c r="C5232" s="9" t="s">
        <v>2728</v>
      </c>
    </row>
    <row r="5233" spans="1:3">
      <c r="C5233" s="9" t="s">
        <v>262</v>
      </c>
    </row>
    <row r="5234" spans="1:3">
      <c r="C5234" s="9" t="s">
        <v>263</v>
      </c>
    </row>
    <row r="5235" spans="1:3">
      <c r="A5235" s="7" t="s">
        <v>1933</v>
      </c>
      <c r="B5235">
        <v>1744</v>
      </c>
      <c r="C5235" s="9" t="s">
        <v>2728</v>
      </c>
    </row>
    <row r="5236" spans="1:3">
      <c r="C5236" s="9" t="s">
        <v>262</v>
      </c>
    </row>
    <row r="5237" spans="1:3">
      <c r="C5237" s="9" t="s">
        <v>263</v>
      </c>
    </row>
    <row r="5238" spans="1:3">
      <c r="A5238" s="7" t="s">
        <v>1934</v>
      </c>
      <c r="B5238">
        <v>1745</v>
      </c>
      <c r="C5238" s="9" t="s">
        <v>2728</v>
      </c>
    </row>
    <row r="5239" spans="1:3">
      <c r="C5239" s="9" t="s">
        <v>262</v>
      </c>
    </row>
    <row r="5240" spans="1:3">
      <c r="C5240" s="9" t="s">
        <v>263</v>
      </c>
    </row>
    <row r="5241" spans="1:3">
      <c r="A5241" s="7" t="s">
        <v>1935</v>
      </c>
      <c r="B5241">
        <v>1746</v>
      </c>
      <c r="C5241" s="9" t="s">
        <v>2728</v>
      </c>
    </row>
    <row r="5242" spans="1:3">
      <c r="C5242" s="9" t="s">
        <v>262</v>
      </c>
    </row>
    <row r="5243" spans="1:3">
      <c r="C5243" s="9" t="s">
        <v>263</v>
      </c>
    </row>
    <row r="5244" spans="1:3">
      <c r="A5244" s="7" t="s">
        <v>1936</v>
      </c>
      <c r="B5244">
        <v>1747</v>
      </c>
      <c r="C5244" s="9" t="s">
        <v>2728</v>
      </c>
    </row>
    <row r="5245" spans="1:3">
      <c r="C5245" s="9" t="s">
        <v>262</v>
      </c>
    </row>
    <row r="5246" spans="1:3">
      <c r="C5246" s="9" t="s">
        <v>263</v>
      </c>
    </row>
    <row r="5247" spans="1:3">
      <c r="A5247" s="7" t="s">
        <v>1937</v>
      </c>
      <c r="B5247">
        <v>1748</v>
      </c>
      <c r="C5247" s="9" t="s">
        <v>2728</v>
      </c>
    </row>
    <row r="5248" spans="1:3">
      <c r="C5248" s="9" t="s">
        <v>262</v>
      </c>
    </row>
    <row r="5249" spans="1:3">
      <c r="C5249" s="9" t="s">
        <v>263</v>
      </c>
    </row>
    <row r="5250" spans="1:3">
      <c r="A5250" s="7" t="s">
        <v>1938</v>
      </c>
      <c r="B5250">
        <v>1749</v>
      </c>
      <c r="C5250" s="9" t="s">
        <v>2728</v>
      </c>
    </row>
    <row r="5251" spans="1:3">
      <c r="C5251" s="9" t="s">
        <v>262</v>
      </c>
    </row>
    <row r="5252" spans="1:3">
      <c r="C5252" s="9" t="s">
        <v>263</v>
      </c>
    </row>
    <row r="5253" spans="1:3">
      <c r="A5253" s="7" t="s">
        <v>1939</v>
      </c>
      <c r="B5253">
        <v>1750</v>
      </c>
      <c r="C5253" s="9" t="s">
        <v>2728</v>
      </c>
    </row>
    <row r="5254" spans="1:3">
      <c r="C5254" s="9" t="s">
        <v>262</v>
      </c>
    </row>
    <row r="5255" spans="1:3">
      <c r="C5255" s="9" t="s">
        <v>263</v>
      </c>
    </row>
    <row r="5256" spans="1:3">
      <c r="A5256" s="7" t="s">
        <v>1940</v>
      </c>
      <c r="B5256">
        <v>1751</v>
      </c>
      <c r="C5256" s="9" t="s">
        <v>2728</v>
      </c>
    </row>
    <row r="5257" spans="1:3">
      <c r="C5257" s="9" t="s">
        <v>262</v>
      </c>
    </row>
    <row r="5258" spans="1:3">
      <c r="C5258" s="9" t="s">
        <v>263</v>
      </c>
    </row>
    <row r="5259" spans="1:3">
      <c r="A5259" s="7" t="s">
        <v>1941</v>
      </c>
      <c r="B5259">
        <v>1752</v>
      </c>
      <c r="C5259" s="9" t="s">
        <v>2728</v>
      </c>
    </row>
    <row r="5260" spans="1:3">
      <c r="C5260" s="9" t="s">
        <v>262</v>
      </c>
    </row>
    <row r="5261" spans="1:3">
      <c r="C5261" s="9" t="s">
        <v>263</v>
      </c>
    </row>
    <row r="5262" spans="1:3">
      <c r="A5262" s="7" t="s">
        <v>1942</v>
      </c>
      <c r="B5262">
        <v>1753</v>
      </c>
      <c r="C5262" s="9" t="s">
        <v>2728</v>
      </c>
    </row>
    <row r="5263" spans="1:3">
      <c r="C5263" s="9" t="s">
        <v>262</v>
      </c>
    </row>
    <row r="5264" spans="1:3">
      <c r="C5264" s="9" t="s">
        <v>263</v>
      </c>
    </row>
    <row r="5265" spans="1:3">
      <c r="A5265" s="7" t="s">
        <v>1943</v>
      </c>
      <c r="B5265">
        <v>1754</v>
      </c>
      <c r="C5265" s="9" t="s">
        <v>2728</v>
      </c>
    </row>
    <row r="5266" spans="1:3">
      <c r="C5266" s="9" t="s">
        <v>262</v>
      </c>
    </row>
    <row r="5267" spans="1:3">
      <c r="C5267" s="9" t="s">
        <v>263</v>
      </c>
    </row>
    <row r="5268" spans="1:3">
      <c r="A5268" s="7" t="s">
        <v>1944</v>
      </c>
      <c r="B5268">
        <v>1755</v>
      </c>
      <c r="C5268" s="9" t="s">
        <v>2728</v>
      </c>
    </row>
    <row r="5269" spans="1:3">
      <c r="C5269" s="9" t="s">
        <v>262</v>
      </c>
    </row>
    <row r="5270" spans="1:3">
      <c r="C5270" s="9" t="s">
        <v>263</v>
      </c>
    </row>
    <row r="5271" spans="1:3">
      <c r="A5271" s="7" t="s">
        <v>1945</v>
      </c>
      <c r="B5271">
        <v>1756</v>
      </c>
      <c r="C5271" s="9" t="s">
        <v>2728</v>
      </c>
    </row>
    <row r="5272" spans="1:3">
      <c r="C5272" s="9" t="s">
        <v>262</v>
      </c>
    </row>
    <row r="5273" spans="1:3">
      <c r="C5273" s="9" t="s">
        <v>263</v>
      </c>
    </row>
    <row r="5274" spans="1:3">
      <c r="A5274" s="7" t="s">
        <v>1946</v>
      </c>
      <c r="B5274">
        <v>1757</v>
      </c>
      <c r="C5274" s="9" t="s">
        <v>2728</v>
      </c>
    </row>
    <row r="5275" spans="1:3">
      <c r="C5275" s="9" t="s">
        <v>262</v>
      </c>
    </row>
    <row r="5276" spans="1:3">
      <c r="C5276" s="9" t="s">
        <v>263</v>
      </c>
    </row>
    <row r="5277" spans="1:3">
      <c r="A5277" s="7" t="s">
        <v>1947</v>
      </c>
      <c r="B5277">
        <v>1758</v>
      </c>
      <c r="C5277" s="9" t="s">
        <v>2728</v>
      </c>
    </row>
    <row r="5278" spans="1:3">
      <c r="C5278" s="9" t="s">
        <v>262</v>
      </c>
    </row>
    <row r="5279" spans="1:3">
      <c r="C5279" s="9" t="s">
        <v>263</v>
      </c>
    </row>
    <row r="5280" spans="1:3">
      <c r="A5280" s="7" t="s">
        <v>1948</v>
      </c>
      <c r="B5280">
        <v>1759</v>
      </c>
      <c r="C5280" s="9" t="s">
        <v>2728</v>
      </c>
    </row>
    <row r="5281" spans="1:3">
      <c r="C5281" s="9" t="s">
        <v>262</v>
      </c>
    </row>
    <row r="5282" spans="1:3">
      <c r="C5282" s="9" t="s">
        <v>263</v>
      </c>
    </row>
    <row r="5283" spans="1:3">
      <c r="A5283" s="7" t="s">
        <v>88</v>
      </c>
      <c r="B5283">
        <v>1760</v>
      </c>
      <c r="C5283" s="9" t="s">
        <v>2728</v>
      </c>
    </row>
    <row r="5284" spans="1:3">
      <c r="C5284" s="9" t="s">
        <v>262</v>
      </c>
    </row>
    <row r="5285" spans="1:3">
      <c r="C5285" s="9" t="s">
        <v>263</v>
      </c>
    </row>
    <row r="5286" spans="1:3">
      <c r="A5286" s="7" t="s">
        <v>1949</v>
      </c>
      <c r="B5286">
        <v>1761</v>
      </c>
      <c r="C5286" s="9" t="s">
        <v>2728</v>
      </c>
    </row>
    <row r="5287" spans="1:3">
      <c r="C5287" s="9" t="s">
        <v>262</v>
      </c>
    </row>
    <row r="5288" spans="1:3">
      <c r="C5288" s="9" t="s">
        <v>263</v>
      </c>
    </row>
    <row r="5289" spans="1:3">
      <c r="A5289" s="7" t="s">
        <v>1950</v>
      </c>
      <c r="B5289">
        <v>1762</v>
      </c>
      <c r="C5289" s="9" t="s">
        <v>2728</v>
      </c>
    </row>
    <row r="5290" spans="1:3">
      <c r="C5290" s="9" t="s">
        <v>262</v>
      </c>
    </row>
    <row r="5291" spans="1:3">
      <c r="C5291" s="9" t="s">
        <v>263</v>
      </c>
    </row>
    <row r="5292" spans="1:3">
      <c r="A5292" s="7" t="s">
        <v>1951</v>
      </c>
      <c r="B5292">
        <v>1763</v>
      </c>
      <c r="C5292" s="9" t="s">
        <v>2728</v>
      </c>
    </row>
    <row r="5293" spans="1:3">
      <c r="C5293" s="9" t="s">
        <v>262</v>
      </c>
    </row>
    <row r="5294" spans="1:3">
      <c r="C5294" s="9" t="s">
        <v>263</v>
      </c>
    </row>
    <row r="5295" spans="1:3">
      <c r="A5295" s="7" t="s">
        <v>1952</v>
      </c>
      <c r="B5295">
        <v>1764</v>
      </c>
      <c r="C5295" s="9" t="s">
        <v>2728</v>
      </c>
    </row>
    <row r="5296" spans="1:3">
      <c r="C5296" s="9" t="s">
        <v>262</v>
      </c>
    </row>
    <row r="5297" spans="1:3">
      <c r="C5297" s="9" t="s">
        <v>263</v>
      </c>
    </row>
    <row r="5298" spans="1:3">
      <c r="A5298" s="7" t="s">
        <v>1953</v>
      </c>
      <c r="B5298">
        <v>1765</v>
      </c>
      <c r="C5298" s="9" t="s">
        <v>2728</v>
      </c>
    </row>
    <row r="5299" spans="1:3">
      <c r="C5299" s="9" t="s">
        <v>262</v>
      </c>
    </row>
    <row r="5300" spans="1:3">
      <c r="C5300" s="9" t="s">
        <v>263</v>
      </c>
    </row>
    <row r="5301" spans="1:3">
      <c r="A5301" s="7" t="s">
        <v>1954</v>
      </c>
      <c r="B5301">
        <v>1766</v>
      </c>
      <c r="C5301" s="9" t="s">
        <v>2728</v>
      </c>
    </row>
    <row r="5302" spans="1:3">
      <c r="C5302" s="9" t="s">
        <v>262</v>
      </c>
    </row>
    <row r="5303" spans="1:3">
      <c r="C5303" s="9" t="s">
        <v>263</v>
      </c>
    </row>
    <row r="5304" spans="1:3">
      <c r="A5304" s="7" t="s">
        <v>1955</v>
      </c>
      <c r="B5304">
        <v>1767</v>
      </c>
      <c r="C5304" s="9" t="s">
        <v>2728</v>
      </c>
    </row>
    <row r="5305" spans="1:3">
      <c r="C5305" s="9" t="s">
        <v>262</v>
      </c>
    </row>
    <row r="5306" spans="1:3">
      <c r="C5306" s="9" t="s">
        <v>263</v>
      </c>
    </row>
    <row r="5307" spans="1:3">
      <c r="A5307" s="7" t="s">
        <v>1956</v>
      </c>
      <c r="B5307">
        <v>1768</v>
      </c>
      <c r="C5307" s="9" t="s">
        <v>2728</v>
      </c>
    </row>
    <row r="5308" spans="1:3">
      <c r="C5308" s="9" t="s">
        <v>262</v>
      </c>
    </row>
    <row r="5309" spans="1:3">
      <c r="C5309" s="9" t="s">
        <v>263</v>
      </c>
    </row>
    <row r="5310" spans="1:3">
      <c r="A5310" s="7" t="s">
        <v>1957</v>
      </c>
      <c r="B5310">
        <v>1769</v>
      </c>
      <c r="C5310" s="9" t="s">
        <v>2728</v>
      </c>
    </row>
    <row r="5311" spans="1:3">
      <c r="C5311" s="9" t="s">
        <v>262</v>
      </c>
    </row>
    <row r="5312" spans="1:3">
      <c r="C5312" s="9" t="s">
        <v>263</v>
      </c>
    </row>
    <row r="5313" spans="1:3">
      <c r="A5313" s="7" t="s">
        <v>1958</v>
      </c>
      <c r="B5313">
        <v>1770</v>
      </c>
      <c r="C5313" s="9" t="s">
        <v>2728</v>
      </c>
    </row>
    <row r="5314" spans="1:3">
      <c r="C5314" s="9" t="s">
        <v>262</v>
      </c>
    </row>
    <row r="5315" spans="1:3">
      <c r="C5315" s="9" t="s">
        <v>263</v>
      </c>
    </row>
    <row r="5316" spans="1:3">
      <c r="A5316" s="7" t="s">
        <v>1959</v>
      </c>
      <c r="B5316">
        <v>1771</v>
      </c>
      <c r="C5316" s="9" t="s">
        <v>2728</v>
      </c>
    </row>
    <row r="5317" spans="1:3">
      <c r="C5317" s="9" t="s">
        <v>262</v>
      </c>
    </row>
    <row r="5318" spans="1:3">
      <c r="C5318" s="9" t="s">
        <v>263</v>
      </c>
    </row>
    <row r="5319" spans="1:3">
      <c r="A5319" s="7" t="s">
        <v>1960</v>
      </c>
      <c r="B5319">
        <v>1772</v>
      </c>
      <c r="C5319" s="9" t="s">
        <v>2728</v>
      </c>
    </row>
    <row r="5320" spans="1:3">
      <c r="C5320" s="9" t="s">
        <v>262</v>
      </c>
    </row>
    <row r="5321" spans="1:3">
      <c r="C5321" s="9" t="s">
        <v>263</v>
      </c>
    </row>
    <row r="5322" spans="1:3">
      <c r="A5322" s="7" t="s">
        <v>1961</v>
      </c>
      <c r="B5322">
        <v>1773</v>
      </c>
      <c r="C5322" s="9" t="s">
        <v>2728</v>
      </c>
    </row>
    <row r="5323" spans="1:3">
      <c r="C5323" s="9" t="s">
        <v>262</v>
      </c>
    </row>
    <row r="5324" spans="1:3">
      <c r="C5324" s="9" t="s">
        <v>263</v>
      </c>
    </row>
    <row r="5325" spans="1:3">
      <c r="A5325" s="7" t="s">
        <v>1962</v>
      </c>
      <c r="B5325">
        <v>1774</v>
      </c>
      <c r="C5325" s="9" t="s">
        <v>2728</v>
      </c>
    </row>
    <row r="5326" spans="1:3">
      <c r="C5326" s="9" t="s">
        <v>262</v>
      </c>
    </row>
    <row r="5327" spans="1:3">
      <c r="C5327" s="9" t="s">
        <v>263</v>
      </c>
    </row>
    <row r="5328" spans="1:3">
      <c r="A5328" s="7" t="s">
        <v>1963</v>
      </c>
      <c r="B5328">
        <v>1775</v>
      </c>
      <c r="C5328" s="9" t="s">
        <v>2728</v>
      </c>
    </row>
    <row r="5329" spans="1:3">
      <c r="C5329" s="9" t="s">
        <v>262</v>
      </c>
    </row>
    <row r="5330" spans="1:3">
      <c r="C5330" s="9" t="s">
        <v>263</v>
      </c>
    </row>
    <row r="5331" spans="1:3">
      <c r="A5331" s="7" t="s">
        <v>1964</v>
      </c>
      <c r="B5331">
        <v>1776</v>
      </c>
      <c r="C5331" s="9" t="s">
        <v>2728</v>
      </c>
    </row>
    <row r="5332" spans="1:3">
      <c r="C5332" s="9" t="s">
        <v>262</v>
      </c>
    </row>
    <row r="5333" spans="1:3">
      <c r="C5333" s="9" t="s">
        <v>263</v>
      </c>
    </row>
    <row r="5334" spans="1:3">
      <c r="A5334" s="7" t="s">
        <v>1965</v>
      </c>
      <c r="B5334">
        <v>1777</v>
      </c>
      <c r="C5334" s="9" t="s">
        <v>2728</v>
      </c>
    </row>
    <row r="5335" spans="1:3">
      <c r="C5335" s="9" t="s">
        <v>262</v>
      </c>
    </row>
    <row r="5336" spans="1:3">
      <c r="C5336" s="9" t="s">
        <v>263</v>
      </c>
    </row>
    <row r="5337" spans="1:3">
      <c r="A5337" s="7" t="s">
        <v>1966</v>
      </c>
      <c r="B5337">
        <v>1778</v>
      </c>
      <c r="C5337" s="9" t="s">
        <v>2728</v>
      </c>
    </row>
    <row r="5338" spans="1:3">
      <c r="C5338" s="9" t="s">
        <v>262</v>
      </c>
    </row>
    <row r="5339" spans="1:3">
      <c r="C5339" s="9" t="s">
        <v>263</v>
      </c>
    </row>
    <row r="5340" spans="1:3">
      <c r="A5340" s="7" t="s">
        <v>1967</v>
      </c>
      <c r="B5340">
        <v>1779</v>
      </c>
      <c r="C5340" s="9" t="s">
        <v>2728</v>
      </c>
    </row>
    <row r="5341" spans="1:3">
      <c r="C5341" s="9" t="s">
        <v>262</v>
      </c>
    </row>
    <row r="5342" spans="1:3">
      <c r="C5342" s="9" t="s">
        <v>263</v>
      </c>
    </row>
    <row r="5343" spans="1:3">
      <c r="A5343" s="7" t="s">
        <v>89</v>
      </c>
      <c r="B5343">
        <v>1780</v>
      </c>
      <c r="C5343" s="9" t="s">
        <v>2728</v>
      </c>
    </row>
    <row r="5344" spans="1:3">
      <c r="C5344" s="9" t="s">
        <v>262</v>
      </c>
    </row>
    <row r="5345" spans="1:3">
      <c r="C5345" s="9" t="s">
        <v>263</v>
      </c>
    </row>
    <row r="5346" spans="1:3">
      <c r="A5346" s="7" t="s">
        <v>1968</v>
      </c>
      <c r="B5346">
        <v>1781</v>
      </c>
      <c r="C5346" s="9" t="s">
        <v>2728</v>
      </c>
    </row>
    <row r="5347" spans="1:3">
      <c r="C5347" s="9" t="s">
        <v>262</v>
      </c>
    </row>
    <row r="5348" spans="1:3">
      <c r="C5348" s="9" t="s">
        <v>263</v>
      </c>
    </row>
    <row r="5349" spans="1:3">
      <c r="A5349" s="7" t="s">
        <v>1969</v>
      </c>
      <c r="B5349">
        <v>1782</v>
      </c>
      <c r="C5349" s="9" t="s">
        <v>2728</v>
      </c>
    </row>
    <row r="5350" spans="1:3">
      <c r="C5350" s="9" t="s">
        <v>262</v>
      </c>
    </row>
    <row r="5351" spans="1:3">
      <c r="C5351" s="9" t="s">
        <v>263</v>
      </c>
    </row>
    <row r="5352" spans="1:3">
      <c r="A5352" s="7" t="s">
        <v>1970</v>
      </c>
      <c r="B5352">
        <v>1783</v>
      </c>
      <c r="C5352" s="9" t="s">
        <v>2728</v>
      </c>
    </row>
    <row r="5353" spans="1:3">
      <c r="C5353" s="9" t="s">
        <v>262</v>
      </c>
    </row>
    <row r="5354" spans="1:3">
      <c r="C5354" s="9" t="s">
        <v>263</v>
      </c>
    </row>
    <row r="5355" spans="1:3">
      <c r="A5355" s="7" t="s">
        <v>1971</v>
      </c>
      <c r="B5355">
        <v>1784</v>
      </c>
      <c r="C5355" s="9" t="s">
        <v>2728</v>
      </c>
    </row>
    <row r="5356" spans="1:3">
      <c r="C5356" s="9" t="s">
        <v>262</v>
      </c>
    </row>
    <row r="5357" spans="1:3">
      <c r="C5357" s="9" t="s">
        <v>263</v>
      </c>
    </row>
    <row r="5358" spans="1:3">
      <c r="A5358" s="7" t="s">
        <v>1972</v>
      </c>
      <c r="B5358">
        <v>1785</v>
      </c>
      <c r="C5358" s="9" t="s">
        <v>2728</v>
      </c>
    </row>
    <row r="5359" spans="1:3">
      <c r="C5359" s="9" t="s">
        <v>262</v>
      </c>
    </row>
    <row r="5360" spans="1:3">
      <c r="C5360" s="9" t="s">
        <v>263</v>
      </c>
    </row>
    <row r="5361" spans="1:3">
      <c r="A5361" s="7" t="s">
        <v>1973</v>
      </c>
      <c r="B5361">
        <v>1786</v>
      </c>
      <c r="C5361" s="9" t="s">
        <v>2728</v>
      </c>
    </row>
    <row r="5362" spans="1:3">
      <c r="C5362" s="9" t="s">
        <v>262</v>
      </c>
    </row>
    <row r="5363" spans="1:3">
      <c r="C5363" s="9" t="s">
        <v>263</v>
      </c>
    </row>
    <row r="5364" spans="1:3">
      <c r="A5364" s="7" t="s">
        <v>1974</v>
      </c>
      <c r="B5364">
        <v>1787</v>
      </c>
      <c r="C5364" s="9" t="s">
        <v>2728</v>
      </c>
    </row>
    <row r="5365" spans="1:3">
      <c r="C5365" s="9" t="s">
        <v>262</v>
      </c>
    </row>
    <row r="5366" spans="1:3">
      <c r="C5366" s="9" t="s">
        <v>263</v>
      </c>
    </row>
    <row r="5367" spans="1:3">
      <c r="A5367" s="7" t="s">
        <v>1975</v>
      </c>
      <c r="B5367">
        <v>1788</v>
      </c>
      <c r="C5367" s="9" t="s">
        <v>2728</v>
      </c>
    </row>
    <row r="5368" spans="1:3">
      <c r="C5368" s="9" t="s">
        <v>262</v>
      </c>
    </row>
    <row r="5369" spans="1:3">
      <c r="C5369" s="9" t="s">
        <v>263</v>
      </c>
    </row>
    <row r="5370" spans="1:3">
      <c r="A5370" s="7" t="s">
        <v>1976</v>
      </c>
      <c r="B5370">
        <v>1789</v>
      </c>
      <c r="C5370" s="9" t="s">
        <v>2728</v>
      </c>
    </row>
    <row r="5371" spans="1:3">
      <c r="C5371" s="9" t="s">
        <v>262</v>
      </c>
    </row>
    <row r="5372" spans="1:3">
      <c r="C5372" s="9" t="s">
        <v>263</v>
      </c>
    </row>
    <row r="5373" spans="1:3">
      <c r="A5373" s="7" t="s">
        <v>1977</v>
      </c>
      <c r="B5373">
        <v>1790</v>
      </c>
      <c r="C5373" s="9" t="s">
        <v>2728</v>
      </c>
    </row>
    <row r="5374" spans="1:3">
      <c r="C5374" s="9" t="s">
        <v>262</v>
      </c>
    </row>
    <row r="5375" spans="1:3">
      <c r="C5375" s="9" t="s">
        <v>263</v>
      </c>
    </row>
    <row r="5376" spans="1:3">
      <c r="A5376" s="7" t="s">
        <v>1978</v>
      </c>
      <c r="B5376">
        <v>1791</v>
      </c>
      <c r="C5376" s="9" t="s">
        <v>2728</v>
      </c>
    </row>
    <row r="5377" spans="1:3">
      <c r="C5377" s="9" t="s">
        <v>262</v>
      </c>
    </row>
    <row r="5378" spans="1:3">
      <c r="C5378" s="9" t="s">
        <v>263</v>
      </c>
    </row>
    <row r="5379" spans="1:3">
      <c r="A5379" s="7" t="s">
        <v>1979</v>
      </c>
      <c r="B5379">
        <v>1792</v>
      </c>
      <c r="C5379" s="9" t="s">
        <v>2728</v>
      </c>
    </row>
    <row r="5380" spans="1:3">
      <c r="C5380" s="9" t="s">
        <v>262</v>
      </c>
    </row>
    <row r="5381" spans="1:3">
      <c r="C5381" s="9" t="s">
        <v>263</v>
      </c>
    </row>
    <row r="5382" spans="1:3">
      <c r="A5382" s="7" t="s">
        <v>1980</v>
      </c>
      <c r="B5382">
        <v>1793</v>
      </c>
      <c r="C5382" s="9" t="s">
        <v>2728</v>
      </c>
    </row>
    <row r="5383" spans="1:3">
      <c r="C5383" s="9" t="s">
        <v>262</v>
      </c>
    </row>
    <row r="5384" spans="1:3">
      <c r="C5384" s="9" t="s">
        <v>263</v>
      </c>
    </row>
    <row r="5385" spans="1:3">
      <c r="A5385" s="7" t="s">
        <v>1981</v>
      </c>
      <c r="B5385">
        <v>1794</v>
      </c>
      <c r="C5385" s="9" t="s">
        <v>2728</v>
      </c>
    </row>
    <row r="5386" spans="1:3">
      <c r="C5386" s="9" t="s">
        <v>262</v>
      </c>
    </row>
    <row r="5387" spans="1:3">
      <c r="C5387" s="9" t="s">
        <v>263</v>
      </c>
    </row>
    <row r="5388" spans="1:3">
      <c r="A5388" s="7" t="s">
        <v>1982</v>
      </c>
      <c r="B5388">
        <v>1795</v>
      </c>
      <c r="C5388" s="9" t="s">
        <v>2728</v>
      </c>
    </row>
    <row r="5389" spans="1:3">
      <c r="C5389" s="9" t="s">
        <v>262</v>
      </c>
    </row>
    <row r="5390" spans="1:3">
      <c r="C5390" s="9" t="s">
        <v>263</v>
      </c>
    </row>
    <row r="5391" spans="1:3">
      <c r="A5391" s="7" t="s">
        <v>1983</v>
      </c>
      <c r="B5391">
        <v>1796</v>
      </c>
      <c r="C5391" s="9" t="s">
        <v>2728</v>
      </c>
    </row>
    <row r="5392" spans="1:3">
      <c r="C5392" s="9" t="s">
        <v>262</v>
      </c>
    </row>
    <row r="5393" spans="1:3">
      <c r="C5393" s="9" t="s">
        <v>263</v>
      </c>
    </row>
    <row r="5394" spans="1:3">
      <c r="A5394" s="7" t="s">
        <v>1984</v>
      </c>
      <c r="B5394">
        <v>1797</v>
      </c>
      <c r="C5394" s="9" t="s">
        <v>2728</v>
      </c>
    </row>
    <row r="5395" spans="1:3">
      <c r="C5395" s="9" t="s">
        <v>262</v>
      </c>
    </row>
    <row r="5396" spans="1:3">
      <c r="C5396" s="9" t="s">
        <v>263</v>
      </c>
    </row>
    <row r="5397" spans="1:3">
      <c r="A5397" s="7" t="s">
        <v>1985</v>
      </c>
      <c r="B5397">
        <v>1798</v>
      </c>
      <c r="C5397" s="9" t="s">
        <v>2728</v>
      </c>
    </row>
    <row r="5398" spans="1:3">
      <c r="C5398" s="9" t="s">
        <v>262</v>
      </c>
    </row>
    <row r="5399" spans="1:3">
      <c r="C5399" s="9" t="s">
        <v>263</v>
      </c>
    </row>
    <row r="5400" spans="1:3">
      <c r="A5400" s="7" t="s">
        <v>1986</v>
      </c>
      <c r="B5400">
        <v>1799</v>
      </c>
      <c r="C5400" s="9" t="s">
        <v>2728</v>
      </c>
    </row>
    <row r="5401" spans="1:3">
      <c r="C5401" s="9" t="s">
        <v>262</v>
      </c>
    </row>
    <row r="5402" spans="1:3">
      <c r="C5402" s="9" t="s">
        <v>263</v>
      </c>
    </row>
    <row r="5403" spans="1:3">
      <c r="A5403" s="7" t="s">
        <v>1987</v>
      </c>
      <c r="B5403">
        <v>1800</v>
      </c>
      <c r="C5403" s="9" t="s">
        <v>2728</v>
      </c>
    </row>
    <row r="5404" spans="1:3">
      <c r="C5404" s="9" t="s">
        <v>262</v>
      </c>
    </row>
    <row r="5405" spans="1:3">
      <c r="C5405" s="9" t="s">
        <v>263</v>
      </c>
    </row>
    <row r="5406" spans="1:3">
      <c r="A5406" s="7" t="s">
        <v>1988</v>
      </c>
      <c r="B5406">
        <v>1801</v>
      </c>
      <c r="C5406" s="9" t="s">
        <v>2728</v>
      </c>
    </row>
    <row r="5407" spans="1:3">
      <c r="C5407" s="9" t="s">
        <v>262</v>
      </c>
    </row>
    <row r="5408" spans="1:3">
      <c r="C5408" s="9" t="s">
        <v>263</v>
      </c>
    </row>
    <row r="5409" spans="1:3">
      <c r="A5409" s="7" t="s">
        <v>90</v>
      </c>
      <c r="B5409">
        <v>1802</v>
      </c>
      <c r="C5409" s="9" t="s">
        <v>2728</v>
      </c>
    </row>
    <row r="5410" spans="1:3">
      <c r="C5410" s="9" t="s">
        <v>262</v>
      </c>
    </row>
    <row r="5411" spans="1:3">
      <c r="C5411" s="9" t="s">
        <v>263</v>
      </c>
    </row>
    <row r="5412" spans="1:3">
      <c r="A5412" s="7" t="s">
        <v>1989</v>
      </c>
      <c r="B5412">
        <v>1803</v>
      </c>
      <c r="C5412" s="9" t="s">
        <v>2728</v>
      </c>
    </row>
    <row r="5413" spans="1:3">
      <c r="C5413" s="9" t="s">
        <v>262</v>
      </c>
    </row>
    <row r="5414" spans="1:3">
      <c r="C5414" s="9" t="s">
        <v>263</v>
      </c>
    </row>
    <row r="5415" spans="1:3">
      <c r="A5415" s="7" t="s">
        <v>1990</v>
      </c>
      <c r="B5415">
        <v>1804</v>
      </c>
      <c r="C5415" s="9" t="s">
        <v>2728</v>
      </c>
    </row>
    <row r="5416" spans="1:3">
      <c r="C5416" s="9" t="s">
        <v>262</v>
      </c>
    </row>
    <row r="5417" spans="1:3">
      <c r="C5417" s="9" t="s">
        <v>263</v>
      </c>
    </row>
    <row r="5418" spans="1:3">
      <c r="A5418" s="7" t="s">
        <v>1991</v>
      </c>
      <c r="B5418">
        <v>1805</v>
      </c>
      <c r="C5418" s="9" t="s">
        <v>2728</v>
      </c>
    </row>
    <row r="5419" spans="1:3">
      <c r="C5419" s="9" t="s">
        <v>262</v>
      </c>
    </row>
    <row r="5420" spans="1:3">
      <c r="C5420" s="9" t="s">
        <v>263</v>
      </c>
    </row>
    <row r="5421" spans="1:3">
      <c r="A5421" s="7" t="s">
        <v>1992</v>
      </c>
      <c r="B5421">
        <v>1806</v>
      </c>
      <c r="C5421" s="9" t="s">
        <v>2728</v>
      </c>
    </row>
    <row r="5422" spans="1:3">
      <c r="C5422" s="9" t="s">
        <v>262</v>
      </c>
    </row>
    <row r="5423" spans="1:3">
      <c r="C5423" s="9" t="s">
        <v>263</v>
      </c>
    </row>
    <row r="5424" spans="1:3">
      <c r="A5424" s="7" t="s">
        <v>1993</v>
      </c>
      <c r="B5424">
        <v>1807</v>
      </c>
      <c r="C5424" s="9" t="s">
        <v>2728</v>
      </c>
    </row>
    <row r="5425" spans="1:3">
      <c r="C5425" s="9" t="s">
        <v>262</v>
      </c>
    </row>
    <row r="5426" spans="1:3">
      <c r="C5426" s="9" t="s">
        <v>263</v>
      </c>
    </row>
    <row r="5427" spans="1:3">
      <c r="A5427" s="7" t="s">
        <v>1994</v>
      </c>
      <c r="B5427">
        <v>1808</v>
      </c>
      <c r="C5427" s="9" t="s">
        <v>2728</v>
      </c>
    </row>
    <row r="5428" spans="1:3">
      <c r="C5428" s="9" t="s">
        <v>262</v>
      </c>
    </row>
    <row r="5429" spans="1:3">
      <c r="C5429" s="9" t="s">
        <v>263</v>
      </c>
    </row>
    <row r="5430" spans="1:3">
      <c r="A5430" s="7" t="s">
        <v>1995</v>
      </c>
      <c r="B5430">
        <v>1809</v>
      </c>
      <c r="C5430" s="9" t="s">
        <v>2728</v>
      </c>
    </row>
    <row r="5431" spans="1:3">
      <c r="C5431" s="9" t="s">
        <v>262</v>
      </c>
    </row>
    <row r="5432" spans="1:3">
      <c r="C5432" s="9" t="s">
        <v>263</v>
      </c>
    </row>
    <row r="5433" spans="1:3">
      <c r="A5433" s="7" t="s">
        <v>1996</v>
      </c>
      <c r="B5433">
        <v>1810</v>
      </c>
      <c r="C5433" s="9" t="s">
        <v>2728</v>
      </c>
    </row>
    <row r="5434" spans="1:3">
      <c r="C5434" s="9" t="s">
        <v>262</v>
      </c>
    </row>
    <row r="5435" spans="1:3">
      <c r="C5435" s="9" t="s">
        <v>263</v>
      </c>
    </row>
    <row r="5436" spans="1:3">
      <c r="A5436" s="7" t="s">
        <v>1997</v>
      </c>
      <c r="B5436">
        <v>1811</v>
      </c>
      <c r="C5436" s="9" t="s">
        <v>2728</v>
      </c>
    </row>
    <row r="5437" spans="1:3">
      <c r="C5437" s="9" t="s">
        <v>262</v>
      </c>
    </row>
    <row r="5438" spans="1:3">
      <c r="C5438" s="9" t="s">
        <v>263</v>
      </c>
    </row>
    <row r="5439" spans="1:3">
      <c r="A5439" s="7" t="s">
        <v>1998</v>
      </c>
      <c r="B5439">
        <v>1812</v>
      </c>
      <c r="C5439" s="9" t="s">
        <v>2728</v>
      </c>
    </row>
    <row r="5440" spans="1:3">
      <c r="C5440" s="9" t="s">
        <v>262</v>
      </c>
    </row>
    <row r="5441" spans="1:3">
      <c r="C5441" s="9" t="s">
        <v>263</v>
      </c>
    </row>
    <row r="5442" spans="1:3">
      <c r="A5442" s="7" t="s">
        <v>1999</v>
      </c>
      <c r="B5442">
        <v>1813</v>
      </c>
      <c r="C5442" s="9" t="s">
        <v>2728</v>
      </c>
    </row>
    <row r="5443" spans="1:3">
      <c r="C5443" s="9" t="s">
        <v>262</v>
      </c>
    </row>
    <row r="5444" spans="1:3">
      <c r="C5444" s="9" t="s">
        <v>263</v>
      </c>
    </row>
    <row r="5445" spans="1:3">
      <c r="A5445" s="7" t="s">
        <v>2000</v>
      </c>
      <c r="B5445">
        <v>1814</v>
      </c>
      <c r="C5445" s="9" t="s">
        <v>2728</v>
      </c>
    </row>
    <row r="5446" spans="1:3">
      <c r="C5446" s="9" t="s">
        <v>262</v>
      </c>
    </row>
    <row r="5447" spans="1:3">
      <c r="C5447" s="9" t="s">
        <v>263</v>
      </c>
    </row>
    <row r="5448" spans="1:3">
      <c r="A5448" s="7" t="s">
        <v>2001</v>
      </c>
      <c r="B5448">
        <v>1815</v>
      </c>
      <c r="C5448" s="9" t="s">
        <v>2728</v>
      </c>
    </row>
    <row r="5449" spans="1:3">
      <c r="C5449" s="9" t="s">
        <v>262</v>
      </c>
    </row>
    <row r="5450" spans="1:3">
      <c r="C5450" s="9" t="s">
        <v>263</v>
      </c>
    </row>
    <row r="5451" spans="1:3">
      <c r="A5451" s="7" t="s">
        <v>2002</v>
      </c>
      <c r="B5451">
        <v>1816</v>
      </c>
      <c r="C5451" s="9" t="s">
        <v>2728</v>
      </c>
    </row>
    <row r="5452" spans="1:3">
      <c r="C5452" s="9" t="s">
        <v>262</v>
      </c>
    </row>
    <row r="5453" spans="1:3">
      <c r="C5453" s="9" t="s">
        <v>263</v>
      </c>
    </row>
    <row r="5454" spans="1:3">
      <c r="A5454" s="7" t="s">
        <v>2003</v>
      </c>
      <c r="B5454">
        <v>1817</v>
      </c>
      <c r="C5454" s="9" t="s">
        <v>2728</v>
      </c>
    </row>
    <row r="5455" spans="1:3">
      <c r="C5455" s="9" t="s">
        <v>262</v>
      </c>
    </row>
    <row r="5456" spans="1:3">
      <c r="C5456" s="9" t="s">
        <v>263</v>
      </c>
    </row>
    <row r="5457" spans="1:3">
      <c r="A5457" s="7" t="s">
        <v>2004</v>
      </c>
      <c r="B5457">
        <v>1818</v>
      </c>
      <c r="C5457" s="9" t="s">
        <v>2728</v>
      </c>
    </row>
    <row r="5458" spans="1:3">
      <c r="C5458" s="9" t="s">
        <v>262</v>
      </c>
    </row>
    <row r="5459" spans="1:3">
      <c r="C5459" s="9" t="s">
        <v>263</v>
      </c>
    </row>
    <row r="5460" spans="1:3">
      <c r="A5460" s="7" t="s">
        <v>2005</v>
      </c>
      <c r="B5460">
        <v>1819</v>
      </c>
      <c r="C5460" s="9" t="s">
        <v>2728</v>
      </c>
    </row>
    <row r="5461" spans="1:3">
      <c r="C5461" s="9" t="s">
        <v>262</v>
      </c>
    </row>
    <row r="5462" spans="1:3">
      <c r="C5462" s="9" t="s">
        <v>263</v>
      </c>
    </row>
    <row r="5463" spans="1:3">
      <c r="A5463" s="7" t="s">
        <v>2006</v>
      </c>
      <c r="B5463">
        <v>1820</v>
      </c>
      <c r="C5463" s="9" t="s">
        <v>2728</v>
      </c>
    </row>
    <row r="5464" spans="1:3">
      <c r="C5464" s="9" t="s">
        <v>262</v>
      </c>
    </row>
    <row r="5465" spans="1:3">
      <c r="C5465" s="9" t="s">
        <v>263</v>
      </c>
    </row>
    <row r="5466" spans="1:3">
      <c r="A5466" s="7" t="s">
        <v>2007</v>
      </c>
      <c r="B5466">
        <v>1821</v>
      </c>
      <c r="C5466" s="9" t="s">
        <v>2728</v>
      </c>
    </row>
    <row r="5467" spans="1:3">
      <c r="C5467" s="9" t="s">
        <v>262</v>
      </c>
    </row>
    <row r="5468" spans="1:3">
      <c r="C5468" s="9" t="s">
        <v>263</v>
      </c>
    </row>
    <row r="5469" spans="1:3">
      <c r="A5469" s="7" t="s">
        <v>2008</v>
      </c>
      <c r="B5469">
        <v>1822</v>
      </c>
      <c r="C5469" s="9" t="s">
        <v>2728</v>
      </c>
    </row>
    <row r="5470" spans="1:3">
      <c r="C5470" s="9" t="s">
        <v>262</v>
      </c>
    </row>
    <row r="5471" spans="1:3">
      <c r="C5471" s="9" t="s">
        <v>263</v>
      </c>
    </row>
    <row r="5472" spans="1:3">
      <c r="A5472" s="7" t="s">
        <v>2009</v>
      </c>
      <c r="B5472">
        <v>1823</v>
      </c>
      <c r="C5472" s="9" t="s">
        <v>2728</v>
      </c>
    </row>
    <row r="5473" spans="1:3">
      <c r="C5473" s="9" t="s">
        <v>262</v>
      </c>
    </row>
    <row r="5474" spans="1:3">
      <c r="C5474" s="9" t="s">
        <v>263</v>
      </c>
    </row>
    <row r="5475" spans="1:3">
      <c r="A5475" s="7" t="s">
        <v>91</v>
      </c>
      <c r="B5475">
        <v>1824</v>
      </c>
      <c r="C5475" s="9" t="s">
        <v>2728</v>
      </c>
    </row>
    <row r="5476" spans="1:3">
      <c r="C5476" s="9" t="s">
        <v>262</v>
      </c>
    </row>
    <row r="5477" spans="1:3">
      <c r="C5477" s="9" t="s">
        <v>263</v>
      </c>
    </row>
    <row r="5478" spans="1:3">
      <c r="A5478" s="7" t="s">
        <v>2010</v>
      </c>
      <c r="B5478">
        <v>1825</v>
      </c>
      <c r="C5478" s="9" t="s">
        <v>2728</v>
      </c>
    </row>
    <row r="5479" spans="1:3">
      <c r="C5479" s="9" t="s">
        <v>262</v>
      </c>
    </row>
    <row r="5480" spans="1:3">
      <c r="C5480" s="9" t="s">
        <v>263</v>
      </c>
    </row>
    <row r="5481" spans="1:3">
      <c r="A5481" s="7" t="s">
        <v>2011</v>
      </c>
      <c r="B5481">
        <v>1826</v>
      </c>
      <c r="C5481" s="9" t="s">
        <v>2728</v>
      </c>
    </row>
    <row r="5482" spans="1:3">
      <c r="C5482" s="9" t="s">
        <v>262</v>
      </c>
    </row>
    <row r="5483" spans="1:3">
      <c r="C5483" s="9" t="s">
        <v>263</v>
      </c>
    </row>
    <row r="5484" spans="1:3">
      <c r="A5484" s="7" t="s">
        <v>2012</v>
      </c>
      <c r="B5484">
        <v>1827</v>
      </c>
      <c r="C5484" s="9" t="s">
        <v>2728</v>
      </c>
    </row>
    <row r="5485" spans="1:3">
      <c r="C5485" s="9" t="s">
        <v>262</v>
      </c>
    </row>
    <row r="5486" spans="1:3">
      <c r="C5486" s="9" t="s">
        <v>263</v>
      </c>
    </row>
    <row r="5487" spans="1:3">
      <c r="A5487" s="7" t="s">
        <v>2013</v>
      </c>
      <c r="B5487">
        <v>1828</v>
      </c>
      <c r="C5487" s="9" t="s">
        <v>2728</v>
      </c>
    </row>
    <row r="5488" spans="1:3">
      <c r="C5488" s="9" t="s">
        <v>262</v>
      </c>
    </row>
    <row r="5489" spans="1:3">
      <c r="C5489" s="9" t="s">
        <v>263</v>
      </c>
    </row>
    <row r="5490" spans="1:3">
      <c r="A5490" s="7" t="s">
        <v>2014</v>
      </c>
      <c r="B5490">
        <v>1829</v>
      </c>
      <c r="C5490" s="9" t="s">
        <v>2728</v>
      </c>
    </row>
    <row r="5491" spans="1:3">
      <c r="C5491" s="9" t="s">
        <v>262</v>
      </c>
    </row>
    <row r="5492" spans="1:3">
      <c r="C5492" s="9" t="s">
        <v>263</v>
      </c>
    </row>
    <row r="5493" spans="1:3">
      <c r="A5493" s="7" t="s">
        <v>2015</v>
      </c>
      <c r="B5493">
        <v>1830</v>
      </c>
      <c r="C5493" s="9" t="s">
        <v>2728</v>
      </c>
    </row>
    <row r="5494" spans="1:3">
      <c r="C5494" s="9" t="s">
        <v>262</v>
      </c>
    </row>
    <row r="5495" spans="1:3">
      <c r="C5495" s="9" t="s">
        <v>263</v>
      </c>
    </row>
    <row r="5496" spans="1:3">
      <c r="A5496" s="7" t="s">
        <v>2016</v>
      </c>
      <c r="B5496">
        <v>1831</v>
      </c>
      <c r="C5496" s="9" t="s">
        <v>2728</v>
      </c>
    </row>
    <row r="5497" spans="1:3">
      <c r="C5497" s="9" t="s">
        <v>262</v>
      </c>
    </row>
    <row r="5498" spans="1:3">
      <c r="C5498" s="9" t="s">
        <v>263</v>
      </c>
    </row>
    <row r="5499" spans="1:3">
      <c r="A5499" s="7" t="s">
        <v>2017</v>
      </c>
      <c r="B5499">
        <v>1832</v>
      </c>
      <c r="C5499" s="9" t="s">
        <v>2728</v>
      </c>
    </row>
    <row r="5500" spans="1:3">
      <c r="C5500" s="9" t="s">
        <v>262</v>
      </c>
    </row>
    <row r="5501" spans="1:3">
      <c r="C5501" s="9" t="s">
        <v>263</v>
      </c>
    </row>
    <row r="5502" spans="1:3">
      <c r="A5502" s="7" t="s">
        <v>2018</v>
      </c>
      <c r="B5502">
        <v>1833</v>
      </c>
      <c r="C5502" s="9" t="s">
        <v>2728</v>
      </c>
    </row>
    <row r="5503" spans="1:3">
      <c r="C5503" s="9" t="s">
        <v>262</v>
      </c>
    </row>
    <row r="5504" spans="1:3">
      <c r="C5504" s="9" t="s">
        <v>263</v>
      </c>
    </row>
    <row r="5505" spans="1:3">
      <c r="A5505" s="7" t="s">
        <v>2019</v>
      </c>
      <c r="B5505">
        <v>1834</v>
      </c>
      <c r="C5505" s="9" t="s">
        <v>2728</v>
      </c>
    </row>
    <row r="5506" spans="1:3">
      <c r="C5506" s="9" t="s">
        <v>262</v>
      </c>
    </row>
    <row r="5507" spans="1:3">
      <c r="C5507" s="9" t="s">
        <v>263</v>
      </c>
    </row>
    <row r="5508" spans="1:3">
      <c r="A5508" s="7" t="s">
        <v>2020</v>
      </c>
      <c r="B5508">
        <v>1835</v>
      </c>
      <c r="C5508" s="9" t="s">
        <v>2728</v>
      </c>
    </row>
    <row r="5509" spans="1:3">
      <c r="C5509" s="9" t="s">
        <v>262</v>
      </c>
    </row>
    <row r="5510" spans="1:3">
      <c r="C5510" s="9" t="s">
        <v>263</v>
      </c>
    </row>
    <row r="5511" spans="1:3">
      <c r="A5511" s="7" t="s">
        <v>2021</v>
      </c>
      <c r="B5511">
        <v>1836</v>
      </c>
      <c r="C5511" s="9" t="s">
        <v>2728</v>
      </c>
    </row>
    <row r="5512" spans="1:3">
      <c r="C5512" s="9" t="s">
        <v>262</v>
      </c>
    </row>
    <row r="5513" spans="1:3">
      <c r="C5513" s="9" t="s">
        <v>263</v>
      </c>
    </row>
    <row r="5514" spans="1:3">
      <c r="A5514" s="7" t="s">
        <v>2022</v>
      </c>
      <c r="B5514">
        <v>1837</v>
      </c>
      <c r="C5514" s="9" t="s">
        <v>2728</v>
      </c>
    </row>
    <row r="5515" spans="1:3">
      <c r="C5515" s="9" t="s">
        <v>262</v>
      </c>
    </row>
    <row r="5516" spans="1:3">
      <c r="C5516" s="9" t="s">
        <v>263</v>
      </c>
    </row>
    <row r="5517" spans="1:3">
      <c r="A5517" s="7" t="s">
        <v>2023</v>
      </c>
      <c r="B5517">
        <v>1838</v>
      </c>
      <c r="C5517" s="9" t="s">
        <v>2728</v>
      </c>
    </row>
    <row r="5518" spans="1:3">
      <c r="C5518" s="9" t="s">
        <v>262</v>
      </c>
    </row>
    <row r="5519" spans="1:3">
      <c r="C5519" s="9" t="s">
        <v>263</v>
      </c>
    </row>
    <row r="5520" spans="1:3">
      <c r="A5520" s="7" t="s">
        <v>2024</v>
      </c>
      <c r="B5520">
        <v>1839</v>
      </c>
      <c r="C5520" s="9" t="s">
        <v>2728</v>
      </c>
    </row>
    <row r="5521" spans="1:3">
      <c r="C5521" s="9" t="s">
        <v>262</v>
      </c>
    </row>
    <row r="5522" spans="1:3">
      <c r="C5522" s="9" t="s">
        <v>263</v>
      </c>
    </row>
    <row r="5523" spans="1:3">
      <c r="A5523" s="7" t="s">
        <v>2025</v>
      </c>
      <c r="B5523">
        <v>1840</v>
      </c>
      <c r="C5523" s="9" t="s">
        <v>2728</v>
      </c>
    </row>
    <row r="5524" spans="1:3">
      <c r="C5524" s="9" t="s">
        <v>262</v>
      </c>
    </row>
    <row r="5525" spans="1:3">
      <c r="C5525" s="9" t="s">
        <v>263</v>
      </c>
    </row>
    <row r="5526" spans="1:3">
      <c r="A5526" s="7" t="s">
        <v>2026</v>
      </c>
      <c r="B5526">
        <v>1841</v>
      </c>
      <c r="C5526" s="9" t="s">
        <v>2728</v>
      </c>
    </row>
    <row r="5527" spans="1:3">
      <c r="C5527" s="9" t="s">
        <v>262</v>
      </c>
    </row>
    <row r="5528" spans="1:3">
      <c r="C5528" s="9" t="s">
        <v>263</v>
      </c>
    </row>
    <row r="5529" spans="1:3">
      <c r="A5529" s="7" t="s">
        <v>2027</v>
      </c>
      <c r="B5529">
        <v>1842</v>
      </c>
      <c r="C5529" s="9" t="s">
        <v>2728</v>
      </c>
    </row>
    <row r="5530" spans="1:3">
      <c r="C5530" s="9" t="s">
        <v>262</v>
      </c>
    </row>
    <row r="5531" spans="1:3">
      <c r="C5531" s="9" t="s">
        <v>263</v>
      </c>
    </row>
    <row r="5532" spans="1:3">
      <c r="A5532" s="7" t="s">
        <v>92</v>
      </c>
      <c r="B5532">
        <v>1843</v>
      </c>
      <c r="C5532" s="9" t="s">
        <v>2728</v>
      </c>
    </row>
    <row r="5533" spans="1:3">
      <c r="C5533" s="9" t="s">
        <v>262</v>
      </c>
    </row>
    <row r="5534" spans="1:3">
      <c r="C5534" s="9" t="s">
        <v>263</v>
      </c>
    </row>
    <row r="5535" spans="1:3">
      <c r="A5535" s="7" t="s">
        <v>2028</v>
      </c>
      <c r="B5535">
        <v>1844</v>
      </c>
      <c r="C5535" s="9" t="s">
        <v>2728</v>
      </c>
    </row>
    <row r="5536" spans="1:3">
      <c r="C5536" s="9" t="s">
        <v>262</v>
      </c>
    </row>
    <row r="5537" spans="1:3">
      <c r="C5537" s="9" t="s">
        <v>263</v>
      </c>
    </row>
    <row r="5538" spans="1:3">
      <c r="A5538" s="7" t="s">
        <v>2029</v>
      </c>
      <c r="B5538">
        <v>1845</v>
      </c>
      <c r="C5538" s="9" t="s">
        <v>2728</v>
      </c>
    </row>
    <row r="5539" spans="1:3">
      <c r="C5539" s="9" t="s">
        <v>262</v>
      </c>
    </row>
    <row r="5540" spans="1:3">
      <c r="C5540" s="9" t="s">
        <v>263</v>
      </c>
    </row>
    <row r="5541" spans="1:3">
      <c r="A5541" s="7" t="s">
        <v>2030</v>
      </c>
      <c r="B5541">
        <v>1846</v>
      </c>
      <c r="C5541" s="9" t="s">
        <v>2728</v>
      </c>
    </row>
    <row r="5542" spans="1:3">
      <c r="C5542" s="9" t="s">
        <v>262</v>
      </c>
    </row>
    <row r="5543" spans="1:3">
      <c r="C5543" s="9" t="s">
        <v>263</v>
      </c>
    </row>
    <row r="5544" spans="1:3">
      <c r="A5544" s="7" t="s">
        <v>2031</v>
      </c>
      <c r="B5544">
        <v>1847</v>
      </c>
      <c r="C5544" s="9" t="s">
        <v>2728</v>
      </c>
    </row>
    <row r="5545" spans="1:3">
      <c r="C5545" s="9" t="s">
        <v>262</v>
      </c>
    </row>
    <row r="5546" spans="1:3">
      <c r="C5546" s="9" t="s">
        <v>263</v>
      </c>
    </row>
    <row r="5547" spans="1:3">
      <c r="A5547" s="7" t="s">
        <v>2032</v>
      </c>
      <c r="B5547">
        <v>1848</v>
      </c>
      <c r="C5547" s="9" t="s">
        <v>2728</v>
      </c>
    </row>
    <row r="5548" spans="1:3">
      <c r="C5548" s="9" t="s">
        <v>262</v>
      </c>
    </row>
    <row r="5549" spans="1:3">
      <c r="C5549" s="9" t="s">
        <v>263</v>
      </c>
    </row>
    <row r="5550" spans="1:3">
      <c r="A5550" s="7" t="s">
        <v>2033</v>
      </c>
      <c r="B5550">
        <v>1849</v>
      </c>
      <c r="C5550" s="9" t="s">
        <v>2728</v>
      </c>
    </row>
    <row r="5551" spans="1:3">
      <c r="C5551" s="9" t="s">
        <v>262</v>
      </c>
    </row>
    <row r="5552" spans="1:3">
      <c r="C5552" s="9" t="s">
        <v>263</v>
      </c>
    </row>
    <row r="5553" spans="1:3">
      <c r="A5553" s="7" t="s">
        <v>2034</v>
      </c>
      <c r="B5553">
        <v>1850</v>
      </c>
      <c r="C5553" s="9" t="s">
        <v>2728</v>
      </c>
    </row>
    <row r="5554" spans="1:3">
      <c r="C5554" s="9" t="s">
        <v>262</v>
      </c>
    </row>
    <row r="5555" spans="1:3">
      <c r="C5555" s="9" t="s">
        <v>263</v>
      </c>
    </row>
    <row r="5556" spans="1:3">
      <c r="A5556" s="7" t="s">
        <v>2035</v>
      </c>
      <c r="B5556">
        <v>1851</v>
      </c>
      <c r="C5556" s="9" t="s">
        <v>2728</v>
      </c>
    </row>
    <row r="5557" spans="1:3">
      <c r="C5557" s="9" t="s">
        <v>262</v>
      </c>
    </row>
    <row r="5558" spans="1:3">
      <c r="C5558" s="9" t="s">
        <v>263</v>
      </c>
    </row>
    <row r="5559" spans="1:3">
      <c r="A5559" s="7" t="s">
        <v>2036</v>
      </c>
      <c r="B5559">
        <v>1852</v>
      </c>
      <c r="C5559" s="9" t="s">
        <v>2728</v>
      </c>
    </row>
    <row r="5560" spans="1:3">
      <c r="C5560" s="9" t="s">
        <v>262</v>
      </c>
    </row>
    <row r="5561" spans="1:3">
      <c r="C5561" s="9" t="s">
        <v>263</v>
      </c>
    </row>
    <row r="5562" spans="1:3">
      <c r="A5562" s="7" t="s">
        <v>2037</v>
      </c>
      <c r="B5562">
        <v>1853</v>
      </c>
      <c r="C5562" s="9" t="s">
        <v>2728</v>
      </c>
    </row>
    <row r="5563" spans="1:3">
      <c r="C5563" s="9" t="s">
        <v>262</v>
      </c>
    </row>
    <row r="5564" spans="1:3">
      <c r="C5564" s="9" t="s">
        <v>263</v>
      </c>
    </row>
    <row r="5565" spans="1:3">
      <c r="A5565" s="7" t="s">
        <v>2038</v>
      </c>
      <c r="B5565">
        <v>1854</v>
      </c>
      <c r="C5565" s="9" t="s">
        <v>2728</v>
      </c>
    </row>
    <row r="5566" spans="1:3">
      <c r="C5566" s="9" t="s">
        <v>262</v>
      </c>
    </row>
    <row r="5567" spans="1:3">
      <c r="C5567" s="9" t="s">
        <v>263</v>
      </c>
    </row>
    <row r="5568" spans="1:3">
      <c r="A5568" s="7" t="s">
        <v>2039</v>
      </c>
      <c r="B5568">
        <v>1855</v>
      </c>
      <c r="C5568" s="9" t="s">
        <v>2728</v>
      </c>
    </row>
    <row r="5569" spans="1:3">
      <c r="C5569" s="9" t="s">
        <v>262</v>
      </c>
    </row>
    <row r="5570" spans="1:3">
      <c r="C5570" s="9" t="s">
        <v>263</v>
      </c>
    </row>
    <row r="5571" spans="1:3">
      <c r="A5571" s="7" t="s">
        <v>2040</v>
      </c>
      <c r="B5571">
        <v>1856</v>
      </c>
      <c r="C5571" s="9" t="s">
        <v>2728</v>
      </c>
    </row>
    <row r="5572" spans="1:3">
      <c r="C5572" s="9" t="s">
        <v>262</v>
      </c>
    </row>
    <row r="5573" spans="1:3">
      <c r="C5573" s="9" t="s">
        <v>263</v>
      </c>
    </row>
    <row r="5574" spans="1:3">
      <c r="A5574" s="7" t="s">
        <v>2041</v>
      </c>
      <c r="B5574">
        <v>1857</v>
      </c>
      <c r="C5574" s="9" t="s">
        <v>2728</v>
      </c>
    </row>
    <row r="5575" spans="1:3">
      <c r="C5575" s="9" t="s">
        <v>262</v>
      </c>
    </row>
    <row r="5576" spans="1:3">
      <c r="C5576" s="9" t="s">
        <v>263</v>
      </c>
    </row>
    <row r="5577" spans="1:3">
      <c r="A5577" s="7" t="s">
        <v>2042</v>
      </c>
      <c r="B5577">
        <v>1858</v>
      </c>
      <c r="C5577" s="9" t="s">
        <v>2728</v>
      </c>
    </row>
    <row r="5578" spans="1:3">
      <c r="C5578" s="9" t="s">
        <v>262</v>
      </c>
    </row>
    <row r="5579" spans="1:3">
      <c r="C5579" s="9" t="s">
        <v>263</v>
      </c>
    </row>
    <row r="5580" spans="1:3">
      <c r="A5580" s="7" t="s">
        <v>2043</v>
      </c>
      <c r="B5580">
        <v>1859</v>
      </c>
      <c r="C5580" s="9" t="s">
        <v>2728</v>
      </c>
    </row>
    <row r="5581" spans="1:3">
      <c r="C5581" s="9" t="s">
        <v>262</v>
      </c>
    </row>
    <row r="5582" spans="1:3">
      <c r="C5582" s="9" t="s">
        <v>263</v>
      </c>
    </row>
    <row r="5583" spans="1:3">
      <c r="A5583" s="7" t="s">
        <v>2044</v>
      </c>
      <c r="B5583">
        <v>1860</v>
      </c>
      <c r="C5583" s="9" t="s">
        <v>2728</v>
      </c>
    </row>
    <row r="5584" spans="1:3">
      <c r="C5584" s="9" t="s">
        <v>262</v>
      </c>
    </row>
    <row r="5585" spans="1:3">
      <c r="C5585" s="9" t="s">
        <v>263</v>
      </c>
    </row>
    <row r="5586" spans="1:3">
      <c r="A5586" s="7" t="s">
        <v>2045</v>
      </c>
      <c r="B5586">
        <v>1861</v>
      </c>
      <c r="C5586" s="9" t="s">
        <v>2728</v>
      </c>
    </row>
    <row r="5587" spans="1:3">
      <c r="C5587" s="9" t="s">
        <v>262</v>
      </c>
    </row>
    <row r="5588" spans="1:3">
      <c r="C5588" s="9" t="s">
        <v>263</v>
      </c>
    </row>
    <row r="5589" spans="1:3">
      <c r="A5589" s="7" t="s">
        <v>2046</v>
      </c>
      <c r="B5589">
        <v>1862</v>
      </c>
      <c r="C5589" s="9" t="s">
        <v>2728</v>
      </c>
    </row>
    <row r="5590" spans="1:3">
      <c r="C5590" s="9" t="s">
        <v>262</v>
      </c>
    </row>
    <row r="5591" spans="1:3">
      <c r="C5591" s="9" t="s">
        <v>263</v>
      </c>
    </row>
    <row r="5592" spans="1:3">
      <c r="A5592" s="7" t="s">
        <v>2047</v>
      </c>
      <c r="B5592">
        <v>1863</v>
      </c>
      <c r="C5592" s="9" t="s">
        <v>2728</v>
      </c>
    </row>
    <row r="5593" spans="1:3">
      <c r="C5593" s="9" t="s">
        <v>262</v>
      </c>
    </row>
    <row r="5594" spans="1:3">
      <c r="C5594" s="9" t="s">
        <v>263</v>
      </c>
    </row>
    <row r="5595" spans="1:3">
      <c r="A5595" s="7" t="s">
        <v>2048</v>
      </c>
      <c r="B5595">
        <v>1864</v>
      </c>
      <c r="C5595" s="9" t="s">
        <v>2728</v>
      </c>
    </row>
    <row r="5596" spans="1:3">
      <c r="C5596" s="9" t="s">
        <v>262</v>
      </c>
    </row>
    <row r="5597" spans="1:3">
      <c r="C5597" s="9" t="s">
        <v>263</v>
      </c>
    </row>
    <row r="5598" spans="1:3">
      <c r="A5598" s="7" t="s">
        <v>2049</v>
      </c>
      <c r="B5598">
        <v>1865</v>
      </c>
      <c r="C5598" s="9" t="s">
        <v>2728</v>
      </c>
    </row>
    <row r="5599" spans="1:3">
      <c r="C5599" s="9" t="s">
        <v>262</v>
      </c>
    </row>
    <row r="5600" spans="1:3">
      <c r="C5600" s="9" t="s">
        <v>263</v>
      </c>
    </row>
    <row r="5601" spans="1:3">
      <c r="A5601" s="7" t="s">
        <v>93</v>
      </c>
      <c r="B5601">
        <v>1866</v>
      </c>
      <c r="C5601" s="9" t="s">
        <v>2728</v>
      </c>
    </row>
    <row r="5602" spans="1:3">
      <c r="C5602" s="9" t="s">
        <v>262</v>
      </c>
    </row>
    <row r="5603" spans="1:3">
      <c r="C5603" s="9" t="s">
        <v>263</v>
      </c>
    </row>
    <row r="5604" spans="1:3">
      <c r="A5604" s="7" t="s">
        <v>2050</v>
      </c>
      <c r="B5604">
        <v>1867</v>
      </c>
      <c r="C5604" s="9" t="s">
        <v>2728</v>
      </c>
    </row>
    <row r="5605" spans="1:3">
      <c r="C5605" s="9" t="s">
        <v>262</v>
      </c>
    </row>
    <row r="5606" spans="1:3">
      <c r="C5606" s="9" t="s">
        <v>263</v>
      </c>
    </row>
    <row r="5607" spans="1:3">
      <c r="A5607" s="7" t="s">
        <v>2051</v>
      </c>
      <c r="B5607">
        <v>1868</v>
      </c>
      <c r="C5607" s="9" t="s">
        <v>2728</v>
      </c>
    </row>
    <row r="5608" spans="1:3">
      <c r="C5608" s="9" t="s">
        <v>262</v>
      </c>
    </row>
    <row r="5609" spans="1:3">
      <c r="C5609" s="9" t="s">
        <v>263</v>
      </c>
    </row>
    <row r="5610" spans="1:3">
      <c r="A5610" s="7" t="s">
        <v>2052</v>
      </c>
      <c r="B5610">
        <v>1869</v>
      </c>
      <c r="C5610" s="9" t="s">
        <v>2728</v>
      </c>
    </row>
    <row r="5611" spans="1:3">
      <c r="C5611" s="9" t="s">
        <v>262</v>
      </c>
    </row>
    <row r="5612" spans="1:3">
      <c r="C5612" s="9" t="s">
        <v>263</v>
      </c>
    </row>
    <row r="5613" spans="1:3">
      <c r="A5613" s="7" t="s">
        <v>2053</v>
      </c>
      <c r="B5613">
        <v>1870</v>
      </c>
      <c r="C5613" s="9" t="s">
        <v>2728</v>
      </c>
    </row>
    <row r="5614" spans="1:3">
      <c r="C5614" s="9" t="s">
        <v>262</v>
      </c>
    </row>
    <row r="5615" spans="1:3">
      <c r="C5615" s="9" t="s">
        <v>263</v>
      </c>
    </row>
    <row r="5616" spans="1:3">
      <c r="A5616" s="7" t="s">
        <v>2054</v>
      </c>
      <c r="B5616">
        <v>1871</v>
      </c>
      <c r="C5616" s="9" t="s">
        <v>2728</v>
      </c>
    </row>
    <row r="5617" spans="1:3">
      <c r="C5617" s="9" t="s">
        <v>262</v>
      </c>
    </row>
    <row r="5618" spans="1:3">
      <c r="C5618" s="9" t="s">
        <v>263</v>
      </c>
    </row>
    <row r="5619" spans="1:3">
      <c r="A5619" s="7" t="s">
        <v>2055</v>
      </c>
      <c r="B5619">
        <v>1872</v>
      </c>
      <c r="C5619" s="9" t="s">
        <v>2728</v>
      </c>
    </row>
    <row r="5620" spans="1:3">
      <c r="C5620" s="9" t="s">
        <v>262</v>
      </c>
    </row>
    <row r="5621" spans="1:3">
      <c r="C5621" s="9" t="s">
        <v>263</v>
      </c>
    </row>
    <row r="5622" spans="1:3">
      <c r="A5622" s="7" t="s">
        <v>2056</v>
      </c>
      <c r="B5622">
        <v>1873</v>
      </c>
      <c r="C5622" s="9" t="s">
        <v>2728</v>
      </c>
    </row>
    <row r="5623" spans="1:3">
      <c r="C5623" s="9" t="s">
        <v>262</v>
      </c>
    </row>
    <row r="5624" spans="1:3">
      <c r="C5624" s="9" t="s">
        <v>263</v>
      </c>
    </row>
    <row r="5625" spans="1:3">
      <c r="A5625" s="7" t="s">
        <v>2057</v>
      </c>
      <c r="B5625">
        <v>1874</v>
      </c>
      <c r="C5625" s="9" t="s">
        <v>2728</v>
      </c>
    </row>
    <row r="5626" spans="1:3">
      <c r="C5626" s="9" t="s">
        <v>262</v>
      </c>
    </row>
    <row r="5627" spans="1:3">
      <c r="C5627" s="9" t="s">
        <v>263</v>
      </c>
    </row>
    <row r="5628" spans="1:3">
      <c r="A5628" s="7" t="s">
        <v>2058</v>
      </c>
      <c r="B5628">
        <v>1875</v>
      </c>
      <c r="C5628" s="9" t="s">
        <v>2728</v>
      </c>
    </row>
    <row r="5629" spans="1:3">
      <c r="C5629" s="9" t="s">
        <v>262</v>
      </c>
    </row>
    <row r="5630" spans="1:3">
      <c r="C5630" s="9" t="s">
        <v>263</v>
      </c>
    </row>
    <row r="5631" spans="1:3">
      <c r="A5631" s="7" t="s">
        <v>2059</v>
      </c>
      <c r="B5631">
        <v>1876</v>
      </c>
      <c r="C5631" s="9" t="s">
        <v>2728</v>
      </c>
    </row>
    <row r="5632" spans="1:3">
      <c r="C5632" s="9" t="s">
        <v>262</v>
      </c>
    </row>
    <row r="5633" spans="1:3">
      <c r="C5633" s="9" t="s">
        <v>263</v>
      </c>
    </row>
    <row r="5634" spans="1:3">
      <c r="A5634" s="7" t="s">
        <v>2060</v>
      </c>
      <c r="B5634">
        <v>1877</v>
      </c>
      <c r="C5634" s="9" t="s">
        <v>2728</v>
      </c>
    </row>
    <row r="5635" spans="1:3">
      <c r="C5635" s="9" t="s">
        <v>262</v>
      </c>
    </row>
    <row r="5636" spans="1:3">
      <c r="C5636" s="9" t="s">
        <v>263</v>
      </c>
    </row>
    <row r="5637" spans="1:3">
      <c r="A5637" s="7" t="s">
        <v>2061</v>
      </c>
      <c r="B5637">
        <v>1878</v>
      </c>
      <c r="C5637" s="9" t="s">
        <v>2728</v>
      </c>
    </row>
    <row r="5638" spans="1:3">
      <c r="C5638" s="9" t="s">
        <v>262</v>
      </c>
    </row>
    <row r="5639" spans="1:3">
      <c r="C5639" s="9" t="s">
        <v>263</v>
      </c>
    </row>
    <row r="5640" spans="1:3">
      <c r="A5640" s="7" t="s">
        <v>2062</v>
      </c>
      <c r="B5640">
        <v>1879</v>
      </c>
      <c r="C5640" s="9" t="s">
        <v>2728</v>
      </c>
    </row>
    <row r="5641" spans="1:3">
      <c r="C5641" s="9" t="s">
        <v>262</v>
      </c>
    </row>
    <row r="5642" spans="1:3">
      <c r="C5642" s="9" t="s">
        <v>263</v>
      </c>
    </row>
    <row r="5643" spans="1:3">
      <c r="A5643" s="7" t="s">
        <v>2063</v>
      </c>
      <c r="B5643">
        <v>1880</v>
      </c>
      <c r="C5643" s="9" t="s">
        <v>2728</v>
      </c>
    </row>
    <row r="5644" spans="1:3">
      <c r="C5644" s="9" t="s">
        <v>262</v>
      </c>
    </row>
    <row r="5645" spans="1:3">
      <c r="C5645" s="9" t="s">
        <v>263</v>
      </c>
    </row>
    <row r="5646" spans="1:3">
      <c r="A5646" s="7" t="s">
        <v>2064</v>
      </c>
      <c r="B5646">
        <v>1881</v>
      </c>
      <c r="C5646" s="9" t="s">
        <v>2728</v>
      </c>
    </row>
    <row r="5647" spans="1:3">
      <c r="C5647" s="9" t="s">
        <v>262</v>
      </c>
    </row>
    <row r="5648" spans="1:3">
      <c r="C5648" s="9" t="s">
        <v>263</v>
      </c>
    </row>
    <row r="5649" spans="1:3">
      <c r="A5649" s="7" t="s">
        <v>2065</v>
      </c>
      <c r="B5649">
        <v>1882</v>
      </c>
      <c r="C5649" s="9" t="s">
        <v>2728</v>
      </c>
    </row>
    <row r="5650" spans="1:3">
      <c r="C5650" s="9" t="s">
        <v>262</v>
      </c>
    </row>
    <row r="5651" spans="1:3">
      <c r="C5651" s="9" t="s">
        <v>263</v>
      </c>
    </row>
    <row r="5652" spans="1:3">
      <c r="A5652" s="7" t="s">
        <v>2066</v>
      </c>
      <c r="B5652">
        <v>1883</v>
      </c>
      <c r="C5652" s="9" t="s">
        <v>2728</v>
      </c>
    </row>
    <row r="5653" spans="1:3">
      <c r="C5653" s="9" t="s">
        <v>262</v>
      </c>
    </row>
    <row r="5654" spans="1:3">
      <c r="C5654" s="9" t="s">
        <v>263</v>
      </c>
    </row>
    <row r="5655" spans="1:3">
      <c r="A5655" s="7" t="s">
        <v>2067</v>
      </c>
      <c r="B5655">
        <v>1884</v>
      </c>
      <c r="C5655" s="9" t="s">
        <v>2728</v>
      </c>
    </row>
    <row r="5656" spans="1:3">
      <c r="C5656" s="9" t="s">
        <v>262</v>
      </c>
    </row>
    <row r="5657" spans="1:3">
      <c r="C5657" s="9" t="s">
        <v>263</v>
      </c>
    </row>
    <row r="5658" spans="1:3">
      <c r="A5658" s="7" t="s">
        <v>94</v>
      </c>
      <c r="B5658">
        <v>1885</v>
      </c>
      <c r="C5658" s="9" t="s">
        <v>2728</v>
      </c>
    </row>
    <row r="5659" spans="1:3">
      <c r="C5659" s="9" t="s">
        <v>262</v>
      </c>
    </row>
    <row r="5660" spans="1:3">
      <c r="C5660" s="9" t="s">
        <v>263</v>
      </c>
    </row>
    <row r="5661" spans="1:3">
      <c r="A5661" s="7" t="s">
        <v>2068</v>
      </c>
      <c r="B5661">
        <v>1886</v>
      </c>
      <c r="C5661" s="9" t="s">
        <v>2728</v>
      </c>
    </row>
    <row r="5662" spans="1:3">
      <c r="C5662" s="9" t="s">
        <v>262</v>
      </c>
    </row>
    <row r="5663" spans="1:3">
      <c r="C5663" s="9" t="s">
        <v>263</v>
      </c>
    </row>
    <row r="5664" spans="1:3">
      <c r="A5664" s="7" t="s">
        <v>2069</v>
      </c>
      <c r="B5664">
        <v>1887</v>
      </c>
      <c r="C5664" s="9" t="s">
        <v>2728</v>
      </c>
    </row>
    <row r="5665" spans="1:3">
      <c r="C5665" s="9" t="s">
        <v>262</v>
      </c>
    </row>
    <row r="5666" spans="1:3">
      <c r="C5666" s="9" t="s">
        <v>263</v>
      </c>
    </row>
    <row r="5667" spans="1:3">
      <c r="A5667" s="7" t="s">
        <v>2070</v>
      </c>
      <c r="B5667">
        <v>1888</v>
      </c>
      <c r="C5667" s="9" t="s">
        <v>2728</v>
      </c>
    </row>
    <row r="5668" spans="1:3">
      <c r="C5668" s="9" t="s">
        <v>262</v>
      </c>
    </row>
    <row r="5669" spans="1:3">
      <c r="C5669" s="9" t="s">
        <v>263</v>
      </c>
    </row>
    <row r="5670" spans="1:3">
      <c r="A5670" s="7" t="s">
        <v>2071</v>
      </c>
      <c r="B5670">
        <v>1889</v>
      </c>
      <c r="C5670" s="9" t="s">
        <v>2728</v>
      </c>
    </row>
    <row r="5671" spans="1:3">
      <c r="C5671" s="9" t="s">
        <v>262</v>
      </c>
    </row>
    <row r="5672" spans="1:3">
      <c r="C5672" s="9" t="s">
        <v>263</v>
      </c>
    </row>
    <row r="5673" spans="1:3">
      <c r="A5673" s="7" t="s">
        <v>2072</v>
      </c>
      <c r="B5673">
        <v>1890</v>
      </c>
      <c r="C5673" s="9" t="s">
        <v>2728</v>
      </c>
    </row>
    <row r="5674" spans="1:3">
      <c r="C5674" s="9" t="s">
        <v>262</v>
      </c>
    </row>
    <row r="5675" spans="1:3">
      <c r="C5675" s="9" t="s">
        <v>263</v>
      </c>
    </row>
    <row r="5676" spans="1:3">
      <c r="A5676" s="7" t="s">
        <v>2073</v>
      </c>
      <c r="B5676">
        <v>1891</v>
      </c>
      <c r="C5676" s="9" t="s">
        <v>2728</v>
      </c>
    </row>
    <row r="5677" spans="1:3">
      <c r="C5677" s="9" t="s">
        <v>262</v>
      </c>
    </row>
    <row r="5678" spans="1:3">
      <c r="C5678" s="9" t="s">
        <v>263</v>
      </c>
    </row>
    <row r="5679" spans="1:3">
      <c r="A5679" s="7" t="s">
        <v>2074</v>
      </c>
      <c r="B5679">
        <v>1892</v>
      </c>
      <c r="C5679" s="9" t="s">
        <v>2728</v>
      </c>
    </row>
    <row r="5680" spans="1:3">
      <c r="C5680" s="9" t="s">
        <v>262</v>
      </c>
    </row>
    <row r="5681" spans="1:3">
      <c r="C5681" s="9" t="s">
        <v>263</v>
      </c>
    </row>
    <row r="5682" spans="1:3">
      <c r="A5682" s="7" t="s">
        <v>2075</v>
      </c>
      <c r="B5682">
        <v>1893</v>
      </c>
      <c r="C5682" s="9" t="s">
        <v>2728</v>
      </c>
    </row>
    <row r="5683" spans="1:3">
      <c r="C5683" s="9" t="s">
        <v>262</v>
      </c>
    </row>
    <row r="5684" spans="1:3">
      <c r="C5684" s="9" t="s">
        <v>263</v>
      </c>
    </row>
    <row r="5685" spans="1:3">
      <c r="A5685" s="7" t="s">
        <v>2076</v>
      </c>
      <c r="B5685">
        <v>1894</v>
      </c>
      <c r="C5685" s="9" t="s">
        <v>2728</v>
      </c>
    </row>
    <row r="5686" spans="1:3">
      <c r="C5686" s="9" t="s">
        <v>262</v>
      </c>
    </row>
    <row r="5687" spans="1:3">
      <c r="C5687" s="9" t="s">
        <v>263</v>
      </c>
    </row>
    <row r="5688" spans="1:3">
      <c r="A5688" s="7" t="s">
        <v>2077</v>
      </c>
      <c r="B5688">
        <v>1895</v>
      </c>
      <c r="C5688" s="9" t="s">
        <v>2728</v>
      </c>
    </row>
    <row r="5689" spans="1:3">
      <c r="C5689" s="9" t="s">
        <v>262</v>
      </c>
    </row>
    <row r="5690" spans="1:3">
      <c r="C5690" s="9" t="s">
        <v>263</v>
      </c>
    </row>
    <row r="5691" spans="1:3">
      <c r="A5691" s="7" t="s">
        <v>2078</v>
      </c>
      <c r="B5691">
        <v>1896</v>
      </c>
      <c r="C5691" s="9" t="s">
        <v>2728</v>
      </c>
    </row>
    <row r="5692" spans="1:3">
      <c r="C5692" s="9" t="s">
        <v>262</v>
      </c>
    </row>
    <row r="5693" spans="1:3">
      <c r="C5693" s="9" t="s">
        <v>263</v>
      </c>
    </row>
    <row r="5694" spans="1:3">
      <c r="A5694" s="7" t="s">
        <v>2079</v>
      </c>
      <c r="B5694">
        <v>1897</v>
      </c>
      <c r="C5694" s="9" t="s">
        <v>2728</v>
      </c>
    </row>
    <row r="5695" spans="1:3">
      <c r="C5695" s="9" t="s">
        <v>262</v>
      </c>
    </row>
    <row r="5696" spans="1:3">
      <c r="C5696" s="9" t="s">
        <v>263</v>
      </c>
    </row>
    <row r="5697" spans="1:3">
      <c r="A5697" s="7" t="s">
        <v>2080</v>
      </c>
      <c r="B5697">
        <v>1898</v>
      </c>
      <c r="C5697" s="9" t="s">
        <v>2728</v>
      </c>
    </row>
    <row r="5698" spans="1:3">
      <c r="C5698" s="9" t="s">
        <v>262</v>
      </c>
    </row>
    <row r="5699" spans="1:3">
      <c r="C5699" s="9" t="s">
        <v>263</v>
      </c>
    </row>
    <row r="5700" spans="1:3">
      <c r="A5700" s="7" t="s">
        <v>2081</v>
      </c>
      <c r="B5700">
        <v>1899</v>
      </c>
      <c r="C5700" s="9" t="s">
        <v>2728</v>
      </c>
    </row>
    <row r="5701" spans="1:3">
      <c r="C5701" s="9" t="s">
        <v>262</v>
      </c>
    </row>
    <row r="5702" spans="1:3">
      <c r="C5702" s="9" t="s">
        <v>263</v>
      </c>
    </row>
    <row r="5703" spans="1:3">
      <c r="A5703" s="7" t="s">
        <v>2082</v>
      </c>
      <c r="B5703">
        <v>1900</v>
      </c>
      <c r="C5703" s="9" t="s">
        <v>2728</v>
      </c>
    </row>
    <row r="5704" spans="1:3">
      <c r="C5704" s="9" t="s">
        <v>262</v>
      </c>
    </row>
    <row r="5705" spans="1:3">
      <c r="C5705" s="9" t="s">
        <v>263</v>
      </c>
    </row>
    <row r="5706" spans="1:3">
      <c r="A5706" s="7" t="s">
        <v>2083</v>
      </c>
      <c r="B5706">
        <v>1901</v>
      </c>
      <c r="C5706" s="9" t="s">
        <v>2728</v>
      </c>
    </row>
    <row r="5707" spans="1:3">
      <c r="C5707" s="9" t="s">
        <v>262</v>
      </c>
    </row>
    <row r="5708" spans="1:3">
      <c r="C5708" s="9" t="s">
        <v>263</v>
      </c>
    </row>
    <row r="5709" spans="1:3">
      <c r="A5709" s="7" t="s">
        <v>2084</v>
      </c>
      <c r="B5709">
        <v>1902</v>
      </c>
      <c r="C5709" s="9" t="s">
        <v>2728</v>
      </c>
    </row>
    <row r="5710" spans="1:3">
      <c r="C5710" s="9" t="s">
        <v>262</v>
      </c>
    </row>
    <row r="5711" spans="1:3">
      <c r="C5711" s="9" t="s">
        <v>263</v>
      </c>
    </row>
    <row r="5712" spans="1:3">
      <c r="A5712" s="7" t="s">
        <v>2085</v>
      </c>
      <c r="B5712">
        <v>1903</v>
      </c>
      <c r="C5712" s="9" t="s">
        <v>2728</v>
      </c>
    </row>
    <row r="5713" spans="1:3">
      <c r="C5713" s="9" t="s">
        <v>262</v>
      </c>
    </row>
    <row r="5714" spans="1:3">
      <c r="C5714" s="9" t="s">
        <v>263</v>
      </c>
    </row>
    <row r="5715" spans="1:3">
      <c r="A5715" s="7" t="s">
        <v>2086</v>
      </c>
      <c r="B5715">
        <v>1904</v>
      </c>
      <c r="C5715" s="9" t="s">
        <v>2728</v>
      </c>
    </row>
    <row r="5716" spans="1:3">
      <c r="C5716" s="9" t="s">
        <v>262</v>
      </c>
    </row>
    <row r="5717" spans="1:3">
      <c r="C5717" s="9" t="s">
        <v>263</v>
      </c>
    </row>
    <row r="5718" spans="1:3">
      <c r="A5718" s="7" t="s">
        <v>95</v>
      </c>
      <c r="B5718">
        <v>1905</v>
      </c>
      <c r="C5718" s="9" t="s">
        <v>2728</v>
      </c>
    </row>
    <row r="5719" spans="1:3">
      <c r="C5719" s="9" t="s">
        <v>262</v>
      </c>
    </row>
    <row r="5720" spans="1:3">
      <c r="C5720" s="9" t="s">
        <v>263</v>
      </c>
    </row>
    <row r="5721" spans="1:3">
      <c r="A5721" s="7" t="s">
        <v>2087</v>
      </c>
      <c r="B5721">
        <v>1906</v>
      </c>
      <c r="C5721" s="9" t="s">
        <v>2728</v>
      </c>
    </row>
    <row r="5722" spans="1:3">
      <c r="C5722" s="9" t="s">
        <v>262</v>
      </c>
    </row>
    <row r="5723" spans="1:3">
      <c r="C5723" s="9" t="s">
        <v>263</v>
      </c>
    </row>
    <row r="5724" spans="1:3">
      <c r="A5724" s="7" t="s">
        <v>2088</v>
      </c>
      <c r="B5724">
        <v>1907</v>
      </c>
      <c r="C5724" s="9" t="s">
        <v>2728</v>
      </c>
    </row>
    <row r="5725" spans="1:3">
      <c r="C5725" s="9" t="s">
        <v>262</v>
      </c>
    </row>
    <row r="5726" spans="1:3">
      <c r="C5726" s="9" t="s">
        <v>263</v>
      </c>
    </row>
    <row r="5727" spans="1:3">
      <c r="A5727" s="7" t="s">
        <v>2089</v>
      </c>
      <c r="B5727">
        <v>1908</v>
      </c>
      <c r="C5727" s="9" t="s">
        <v>2728</v>
      </c>
    </row>
    <row r="5728" spans="1:3">
      <c r="C5728" s="9" t="s">
        <v>262</v>
      </c>
    </row>
    <row r="5729" spans="1:3">
      <c r="C5729" s="9" t="s">
        <v>263</v>
      </c>
    </row>
    <row r="5730" spans="1:3">
      <c r="A5730" s="7" t="s">
        <v>2090</v>
      </c>
      <c r="B5730">
        <v>1909</v>
      </c>
      <c r="C5730" s="9" t="s">
        <v>2728</v>
      </c>
    </row>
    <row r="5731" spans="1:3">
      <c r="C5731" s="9" t="s">
        <v>262</v>
      </c>
    </row>
    <row r="5732" spans="1:3">
      <c r="C5732" s="9" t="s">
        <v>263</v>
      </c>
    </row>
    <row r="5733" spans="1:3">
      <c r="A5733" s="7" t="s">
        <v>2091</v>
      </c>
      <c r="B5733">
        <v>1910</v>
      </c>
      <c r="C5733" s="9" t="s">
        <v>2728</v>
      </c>
    </row>
    <row r="5734" spans="1:3">
      <c r="C5734" s="9" t="s">
        <v>262</v>
      </c>
    </row>
    <row r="5735" spans="1:3">
      <c r="C5735" s="9" t="s">
        <v>263</v>
      </c>
    </row>
    <row r="5736" spans="1:3">
      <c r="A5736" s="7" t="s">
        <v>2092</v>
      </c>
      <c r="B5736">
        <v>1911</v>
      </c>
      <c r="C5736" s="9" t="s">
        <v>2728</v>
      </c>
    </row>
    <row r="5737" spans="1:3">
      <c r="C5737" s="9" t="s">
        <v>262</v>
      </c>
    </row>
    <row r="5738" spans="1:3">
      <c r="C5738" s="9" t="s">
        <v>263</v>
      </c>
    </row>
    <row r="5739" spans="1:3">
      <c r="A5739" s="7" t="s">
        <v>2093</v>
      </c>
      <c r="B5739">
        <v>1912</v>
      </c>
      <c r="C5739" s="9" t="s">
        <v>2728</v>
      </c>
    </row>
    <row r="5740" spans="1:3">
      <c r="C5740" s="9" t="s">
        <v>262</v>
      </c>
    </row>
    <row r="5741" spans="1:3">
      <c r="C5741" s="9" t="s">
        <v>263</v>
      </c>
    </row>
    <row r="5742" spans="1:3">
      <c r="A5742" s="7" t="s">
        <v>2094</v>
      </c>
      <c r="B5742">
        <v>1913</v>
      </c>
      <c r="C5742" s="9" t="s">
        <v>2728</v>
      </c>
    </row>
    <row r="5743" spans="1:3">
      <c r="C5743" s="9" t="s">
        <v>262</v>
      </c>
    </row>
    <row r="5744" spans="1:3">
      <c r="C5744" s="9" t="s">
        <v>263</v>
      </c>
    </row>
    <row r="5745" spans="1:3">
      <c r="A5745" s="7" t="s">
        <v>2095</v>
      </c>
      <c r="B5745">
        <v>1914</v>
      </c>
      <c r="C5745" s="9" t="s">
        <v>2728</v>
      </c>
    </row>
    <row r="5746" spans="1:3">
      <c r="C5746" s="9" t="s">
        <v>262</v>
      </c>
    </row>
    <row r="5747" spans="1:3">
      <c r="C5747" s="9" t="s">
        <v>263</v>
      </c>
    </row>
    <row r="5748" spans="1:3">
      <c r="A5748" s="7" t="s">
        <v>2096</v>
      </c>
      <c r="B5748">
        <v>1915</v>
      </c>
      <c r="C5748" s="9" t="s">
        <v>2728</v>
      </c>
    </row>
    <row r="5749" spans="1:3">
      <c r="C5749" s="9" t="s">
        <v>262</v>
      </c>
    </row>
    <row r="5750" spans="1:3">
      <c r="C5750" s="9" t="s">
        <v>263</v>
      </c>
    </row>
    <row r="5751" spans="1:3">
      <c r="A5751" s="7" t="s">
        <v>2097</v>
      </c>
      <c r="B5751">
        <v>1916</v>
      </c>
      <c r="C5751" s="9" t="s">
        <v>2728</v>
      </c>
    </row>
    <row r="5752" spans="1:3">
      <c r="C5752" s="9" t="s">
        <v>262</v>
      </c>
    </row>
    <row r="5753" spans="1:3">
      <c r="C5753" s="9" t="s">
        <v>263</v>
      </c>
    </row>
    <row r="5754" spans="1:3">
      <c r="A5754" s="7" t="s">
        <v>2098</v>
      </c>
      <c r="B5754">
        <v>1917</v>
      </c>
      <c r="C5754" s="9" t="s">
        <v>2728</v>
      </c>
    </row>
    <row r="5755" spans="1:3">
      <c r="C5755" s="9" t="s">
        <v>262</v>
      </c>
    </row>
    <row r="5756" spans="1:3">
      <c r="C5756" s="9" t="s">
        <v>263</v>
      </c>
    </row>
    <row r="5757" spans="1:3">
      <c r="A5757" s="7" t="s">
        <v>2099</v>
      </c>
      <c r="B5757">
        <v>1918</v>
      </c>
      <c r="C5757" s="9" t="s">
        <v>2728</v>
      </c>
    </row>
    <row r="5758" spans="1:3">
      <c r="C5758" s="9" t="s">
        <v>262</v>
      </c>
    </row>
    <row r="5759" spans="1:3">
      <c r="C5759" s="9" t="s">
        <v>263</v>
      </c>
    </row>
    <row r="5760" spans="1:3">
      <c r="A5760" s="7" t="s">
        <v>2100</v>
      </c>
      <c r="B5760">
        <v>1919</v>
      </c>
      <c r="C5760" s="9" t="s">
        <v>2728</v>
      </c>
    </row>
    <row r="5761" spans="1:3">
      <c r="C5761" s="9" t="s">
        <v>262</v>
      </c>
    </row>
    <row r="5762" spans="1:3">
      <c r="C5762" s="9" t="s">
        <v>263</v>
      </c>
    </row>
    <row r="5763" spans="1:3">
      <c r="A5763" s="7" t="s">
        <v>2101</v>
      </c>
      <c r="B5763">
        <v>1920</v>
      </c>
      <c r="C5763" s="9" t="s">
        <v>2728</v>
      </c>
    </row>
    <row r="5764" spans="1:3">
      <c r="C5764" s="9" t="s">
        <v>262</v>
      </c>
    </row>
    <row r="5765" spans="1:3">
      <c r="C5765" s="9" t="s">
        <v>263</v>
      </c>
    </row>
    <row r="5766" spans="1:3">
      <c r="A5766" s="7" t="s">
        <v>2102</v>
      </c>
      <c r="B5766">
        <v>1921</v>
      </c>
      <c r="C5766" s="9" t="s">
        <v>2728</v>
      </c>
    </row>
    <row r="5767" spans="1:3">
      <c r="C5767" s="9" t="s">
        <v>262</v>
      </c>
    </row>
    <row r="5768" spans="1:3">
      <c r="C5768" s="9" t="s">
        <v>263</v>
      </c>
    </row>
    <row r="5769" spans="1:3">
      <c r="A5769" s="7" t="s">
        <v>2103</v>
      </c>
      <c r="B5769">
        <v>1922</v>
      </c>
      <c r="C5769" s="9" t="s">
        <v>2728</v>
      </c>
    </row>
    <row r="5770" spans="1:3">
      <c r="C5770" s="9" t="s">
        <v>262</v>
      </c>
    </row>
    <row r="5771" spans="1:3">
      <c r="C5771" s="9" t="s">
        <v>263</v>
      </c>
    </row>
    <row r="5772" spans="1:3">
      <c r="A5772" s="7" t="s">
        <v>2104</v>
      </c>
      <c r="B5772">
        <v>1923</v>
      </c>
      <c r="C5772" s="9" t="s">
        <v>2728</v>
      </c>
    </row>
    <row r="5773" spans="1:3">
      <c r="C5773" s="9" t="s">
        <v>262</v>
      </c>
    </row>
    <row r="5774" spans="1:3">
      <c r="C5774" s="9" t="s">
        <v>263</v>
      </c>
    </row>
    <row r="5775" spans="1:3">
      <c r="A5775" s="7" t="s">
        <v>2105</v>
      </c>
      <c r="B5775">
        <v>1924</v>
      </c>
      <c r="C5775" s="9" t="s">
        <v>2728</v>
      </c>
    </row>
    <row r="5776" spans="1:3">
      <c r="C5776" s="9" t="s">
        <v>262</v>
      </c>
    </row>
    <row r="5777" spans="1:3">
      <c r="C5777" s="9" t="s">
        <v>263</v>
      </c>
    </row>
    <row r="5778" spans="1:3">
      <c r="A5778" s="7" t="s">
        <v>2106</v>
      </c>
      <c r="B5778">
        <v>1925</v>
      </c>
      <c r="C5778" s="9" t="s">
        <v>2728</v>
      </c>
    </row>
    <row r="5779" spans="1:3">
      <c r="C5779" s="9" t="s">
        <v>262</v>
      </c>
    </row>
    <row r="5780" spans="1:3">
      <c r="C5780" s="9" t="s">
        <v>263</v>
      </c>
    </row>
    <row r="5781" spans="1:3">
      <c r="A5781" s="7" t="s">
        <v>96</v>
      </c>
      <c r="B5781">
        <v>1926</v>
      </c>
      <c r="C5781" s="9" t="s">
        <v>2728</v>
      </c>
    </row>
    <row r="5782" spans="1:3">
      <c r="C5782" s="9" t="s">
        <v>262</v>
      </c>
    </row>
    <row r="5783" spans="1:3">
      <c r="C5783" s="9" t="s">
        <v>263</v>
      </c>
    </row>
    <row r="5784" spans="1:3">
      <c r="A5784" s="7" t="s">
        <v>2107</v>
      </c>
      <c r="B5784">
        <v>1927</v>
      </c>
      <c r="C5784" s="9" t="s">
        <v>2728</v>
      </c>
    </row>
    <row r="5785" spans="1:3">
      <c r="C5785" s="9" t="s">
        <v>262</v>
      </c>
    </row>
    <row r="5786" spans="1:3">
      <c r="C5786" s="9" t="s">
        <v>263</v>
      </c>
    </row>
    <row r="5787" spans="1:3">
      <c r="A5787" s="7" t="s">
        <v>2108</v>
      </c>
      <c r="B5787">
        <v>1928</v>
      </c>
      <c r="C5787" s="9" t="s">
        <v>2728</v>
      </c>
    </row>
    <row r="5788" spans="1:3">
      <c r="C5788" s="9" t="s">
        <v>262</v>
      </c>
    </row>
    <row r="5789" spans="1:3">
      <c r="C5789" s="9" t="s">
        <v>263</v>
      </c>
    </row>
    <row r="5790" spans="1:3">
      <c r="A5790" s="7" t="s">
        <v>2109</v>
      </c>
      <c r="B5790">
        <v>1929</v>
      </c>
      <c r="C5790" s="9" t="s">
        <v>2728</v>
      </c>
    </row>
    <row r="5791" spans="1:3">
      <c r="C5791" s="9" t="s">
        <v>262</v>
      </c>
    </row>
    <row r="5792" spans="1:3">
      <c r="C5792" s="9" t="s">
        <v>263</v>
      </c>
    </row>
    <row r="5793" spans="1:3">
      <c r="A5793" s="7" t="s">
        <v>2110</v>
      </c>
      <c r="B5793">
        <v>1930</v>
      </c>
      <c r="C5793" s="9" t="s">
        <v>2728</v>
      </c>
    </row>
    <row r="5794" spans="1:3">
      <c r="C5794" s="9" t="s">
        <v>262</v>
      </c>
    </row>
    <row r="5795" spans="1:3">
      <c r="C5795" s="9" t="s">
        <v>263</v>
      </c>
    </row>
    <row r="5796" spans="1:3">
      <c r="A5796" s="7" t="s">
        <v>2111</v>
      </c>
      <c r="B5796">
        <v>1931</v>
      </c>
      <c r="C5796" s="9" t="s">
        <v>2728</v>
      </c>
    </row>
    <row r="5797" spans="1:3">
      <c r="C5797" s="9" t="s">
        <v>262</v>
      </c>
    </row>
    <row r="5798" spans="1:3">
      <c r="C5798" s="9" t="s">
        <v>263</v>
      </c>
    </row>
    <row r="5799" spans="1:3">
      <c r="A5799" s="7" t="s">
        <v>2112</v>
      </c>
      <c r="B5799">
        <v>1932</v>
      </c>
      <c r="C5799" s="9" t="s">
        <v>2728</v>
      </c>
    </row>
    <row r="5800" spans="1:3">
      <c r="C5800" s="9" t="s">
        <v>262</v>
      </c>
    </row>
    <row r="5801" spans="1:3">
      <c r="C5801" s="9" t="s">
        <v>263</v>
      </c>
    </row>
    <row r="5802" spans="1:3">
      <c r="A5802" s="7" t="s">
        <v>2113</v>
      </c>
      <c r="B5802">
        <v>1933</v>
      </c>
      <c r="C5802" s="9" t="s">
        <v>2728</v>
      </c>
    </row>
    <row r="5803" spans="1:3">
      <c r="C5803" s="9" t="s">
        <v>262</v>
      </c>
    </row>
    <row r="5804" spans="1:3">
      <c r="C5804" s="9" t="s">
        <v>263</v>
      </c>
    </row>
    <row r="5805" spans="1:3">
      <c r="A5805" s="7" t="s">
        <v>2114</v>
      </c>
      <c r="B5805">
        <v>1934</v>
      </c>
      <c r="C5805" s="9" t="s">
        <v>2728</v>
      </c>
    </row>
    <row r="5806" spans="1:3">
      <c r="C5806" s="9" t="s">
        <v>262</v>
      </c>
    </row>
    <row r="5807" spans="1:3">
      <c r="C5807" s="9" t="s">
        <v>263</v>
      </c>
    </row>
    <row r="5808" spans="1:3">
      <c r="A5808" s="7" t="s">
        <v>2115</v>
      </c>
      <c r="B5808">
        <v>1935</v>
      </c>
      <c r="C5808" s="9" t="s">
        <v>2728</v>
      </c>
    </row>
    <row r="5809" spans="1:3">
      <c r="C5809" s="9" t="s">
        <v>262</v>
      </c>
    </row>
    <row r="5810" spans="1:3">
      <c r="C5810" s="9" t="s">
        <v>263</v>
      </c>
    </row>
    <row r="5811" spans="1:3">
      <c r="A5811" s="7" t="s">
        <v>2116</v>
      </c>
      <c r="B5811">
        <v>1936</v>
      </c>
      <c r="C5811" s="9" t="s">
        <v>2728</v>
      </c>
    </row>
    <row r="5812" spans="1:3">
      <c r="C5812" s="9" t="s">
        <v>262</v>
      </c>
    </row>
    <row r="5813" spans="1:3">
      <c r="C5813" s="9" t="s">
        <v>263</v>
      </c>
    </row>
    <row r="5814" spans="1:3">
      <c r="A5814" s="7" t="s">
        <v>2117</v>
      </c>
      <c r="B5814">
        <v>1937</v>
      </c>
      <c r="C5814" s="9" t="s">
        <v>2728</v>
      </c>
    </row>
    <row r="5815" spans="1:3">
      <c r="C5815" s="9" t="s">
        <v>262</v>
      </c>
    </row>
    <row r="5816" spans="1:3">
      <c r="C5816" s="9" t="s">
        <v>263</v>
      </c>
    </row>
    <row r="5817" spans="1:3">
      <c r="A5817" s="7" t="s">
        <v>2118</v>
      </c>
      <c r="B5817">
        <v>1938</v>
      </c>
      <c r="C5817" s="9" t="s">
        <v>2728</v>
      </c>
    </row>
    <row r="5818" spans="1:3">
      <c r="C5818" s="9" t="s">
        <v>262</v>
      </c>
    </row>
    <row r="5819" spans="1:3">
      <c r="C5819" s="9" t="s">
        <v>263</v>
      </c>
    </row>
    <row r="5820" spans="1:3">
      <c r="A5820" s="7" t="s">
        <v>2119</v>
      </c>
      <c r="B5820">
        <v>1939</v>
      </c>
      <c r="C5820" s="9" t="s">
        <v>2728</v>
      </c>
    </row>
    <row r="5821" spans="1:3">
      <c r="C5821" s="9" t="s">
        <v>262</v>
      </c>
    </row>
    <row r="5822" spans="1:3">
      <c r="C5822" s="9" t="s">
        <v>263</v>
      </c>
    </row>
    <row r="5823" spans="1:3">
      <c r="A5823" s="7" t="s">
        <v>2120</v>
      </c>
      <c r="B5823">
        <v>1940</v>
      </c>
      <c r="C5823" s="9" t="s">
        <v>2728</v>
      </c>
    </row>
    <row r="5824" spans="1:3">
      <c r="C5824" s="9" t="s">
        <v>262</v>
      </c>
    </row>
    <row r="5825" spans="1:3">
      <c r="C5825" s="9" t="s">
        <v>263</v>
      </c>
    </row>
    <row r="5826" spans="1:3">
      <c r="A5826" s="7" t="s">
        <v>2121</v>
      </c>
      <c r="B5826">
        <v>1941</v>
      </c>
      <c r="C5826" s="9" t="s">
        <v>2728</v>
      </c>
    </row>
    <row r="5827" spans="1:3">
      <c r="C5827" s="9" t="s">
        <v>262</v>
      </c>
    </row>
    <row r="5828" spans="1:3">
      <c r="C5828" s="9" t="s">
        <v>263</v>
      </c>
    </row>
    <row r="5829" spans="1:3">
      <c r="A5829" s="7" t="s">
        <v>2122</v>
      </c>
      <c r="B5829">
        <v>1942</v>
      </c>
      <c r="C5829" s="9" t="s">
        <v>2728</v>
      </c>
    </row>
    <row r="5830" spans="1:3">
      <c r="C5830" s="9" t="s">
        <v>262</v>
      </c>
    </row>
    <row r="5831" spans="1:3">
      <c r="C5831" s="9" t="s">
        <v>263</v>
      </c>
    </row>
    <row r="5832" spans="1:3">
      <c r="A5832" s="7" t="s">
        <v>2123</v>
      </c>
      <c r="B5832">
        <v>1943</v>
      </c>
      <c r="C5832" s="9" t="s">
        <v>2728</v>
      </c>
    </row>
    <row r="5833" spans="1:3">
      <c r="C5833" s="9" t="s">
        <v>262</v>
      </c>
    </row>
    <row r="5834" spans="1:3">
      <c r="C5834" s="9" t="s">
        <v>263</v>
      </c>
    </row>
    <row r="5835" spans="1:3">
      <c r="A5835" s="7" t="s">
        <v>2124</v>
      </c>
      <c r="B5835">
        <v>1944</v>
      </c>
      <c r="C5835" s="9" t="s">
        <v>2728</v>
      </c>
    </row>
    <row r="5836" spans="1:3">
      <c r="C5836" s="9" t="s">
        <v>262</v>
      </c>
    </row>
    <row r="5837" spans="1:3">
      <c r="C5837" s="9" t="s">
        <v>263</v>
      </c>
    </row>
    <row r="5838" spans="1:3">
      <c r="A5838" s="7" t="s">
        <v>2125</v>
      </c>
      <c r="B5838">
        <v>1945</v>
      </c>
      <c r="C5838" s="9" t="s">
        <v>2728</v>
      </c>
    </row>
    <row r="5839" spans="1:3">
      <c r="C5839" s="9" t="s">
        <v>262</v>
      </c>
    </row>
    <row r="5840" spans="1:3">
      <c r="C5840" s="9" t="s">
        <v>263</v>
      </c>
    </row>
    <row r="5841" spans="1:3">
      <c r="A5841" s="7" t="s">
        <v>2126</v>
      </c>
      <c r="B5841">
        <v>1946</v>
      </c>
      <c r="C5841" s="9" t="s">
        <v>2728</v>
      </c>
    </row>
    <row r="5842" spans="1:3">
      <c r="C5842" s="9" t="s">
        <v>262</v>
      </c>
    </row>
    <row r="5843" spans="1:3">
      <c r="C5843" s="9" t="s">
        <v>263</v>
      </c>
    </row>
    <row r="5844" spans="1:3">
      <c r="A5844" s="7" t="s">
        <v>97</v>
      </c>
      <c r="B5844">
        <v>1947</v>
      </c>
      <c r="C5844" s="9" t="s">
        <v>2728</v>
      </c>
    </row>
    <row r="5845" spans="1:3">
      <c r="C5845" s="9" t="s">
        <v>262</v>
      </c>
    </row>
    <row r="5846" spans="1:3">
      <c r="C5846" s="9" t="s">
        <v>263</v>
      </c>
    </row>
    <row r="5847" spans="1:3">
      <c r="A5847" s="7" t="s">
        <v>2127</v>
      </c>
      <c r="B5847">
        <v>1948</v>
      </c>
      <c r="C5847" s="9" t="s">
        <v>2728</v>
      </c>
    </row>
    <row r="5848" spans="1:3">
      <c r="C5848" s="9" t="s">
        <v>262</v>
      </c>
    </row>
    <row r="5849" spans="1:3">
      <c r="C5849" s="9" t="s">
        <v>263</v>
      </c>
    </row>
    <row r="5850" spans="1:3">
      <c r="A5850" s="7" t="s">
        <v>2128</v>
      </c>
      <c r="B5850">
        <v>1949</v>
      </c>
      <c r="C5850" s="9" t="s">
        <v>2728</v>
      </c>
    </row>
    <row r="5851" spans="1:3">
      <c r="C5851" s="9" t="s">
        <v>262</v>
      </c>
    </row>
    <row r="5852" spans="1:3">
      <c r="C5852" s="9" t="s">
        <v>263</v>
      </c>
    </row>
    <row r="5853" spans="1:3">
      <c r="A5853" s="7" t="s">
        <v>2129</v>
      </c>
      <c r="B5853">
        <v>1950</v>
      </c>
      <c r="C5853" s="9" t="s">
        <v>2728</v>
      </c>
    </row>
    <row r="5854" spans="1:3">
      <c r="C5854" s="9" t="s">
        <v>262</v>
      </c>
    </row>
    <row r="5855" spans="1:3">
      <c r="C5855" s="9" t="s">
        <v>263</v>
      </c>
    </row>
    <row r="5856" spans="1:3">
      <c r="A5856" s="7" t="s">
        <v>2130</v>
      </c>
      <c r="B5856">
        <v>1951</v>
      </c>
      <c r="C5856" s="9" t="s">
        <v>2728</v>
      </c>
    </row>
    <row r="5857" spans="1:3">
      <c r="C5857" s="9" t="s">
        <v>262</v>
      </c>
    </row>
    <row r="5858" spans="1:3">
      <c r="C5858" s="9" t="s">
        <v>263</v>
      </c>
    </row>
    <row r="5859" spans="1:3">
      <c r="A5859" s="7" t="s">
        <v>2131</v>
      </c>
      <c r="B5859">
        <v>1952</v>
      </c>
      <c r="C5859" s="9" t="s">
        <v>2728</v>
      </c>
    </row>
    <row r="5860" spans="1:3">
      <c r="C5860" s="9" t="s">
        <v>262</v>
      </c>
    </row>
    <row r="5861" spans="1:3">
      <c r="C5861" s="9" t="s">
        <v>263</v>
      </c>
    </row>
    <row r="5862" spans="1:3">
      <c r="A5862" s="7" t="s">
        <v>2132</v>
      </c>
      <c r="B5862">
        <v>1953</v>
      </c>
      <c r="C5862" s="9" t="s">
        <v>2728</v>
      </c>
    </row>
    <row r="5863" spans="1:3">
      <c r="C5863" s="9" t="s">
        <v>262</v>
      </c>
    </row>
    <row r="5864" spans="1:3">
      <c r="C5864" s="9" t="s">
        <v>263</v>
      </c>
    </row>
    <row r="5865" spans="1:3">
      <c r="A5865" s="7" t="s">
        <v>2133</v>
      </c>
      <c r="B5865">
        <v>1954</v>
      </c>
      <c r="C5865" s="9" t="s">
        <v>2728</v>
      </c>
    </row>
    <row r="5866" spans="1:3">
      <c r="C5866" s="9" t="s">
        <v>262</v>
      </c>
    </row>
    <row r="5867" spans="1:3">
      <c r="C5867" s="9" t="s">
        <v>263</v>
      </c>
    </row>
    <row r="5868" spans="1:3">
      <c r="A5868" s="7" t="s">
        <v>2134</v>
      </c>
      <c r="B5868">
        <v>1955</v>
      </c>
      <c r="C5868" s="9" t="s">
        <v>2728</v>
      </c>
    </row>
    <row r="5869" spans="1:3">
      <c r="C5869" s="9" t="s">
        <v>262</v>
      </c>
    </row>
    <row r="5870" spans="1:3">
      <c r="C5870" s="9" t="s">
        <v>263</v>
      </c>
    </row>
    <row r="5871" spans="1:3">
      <c r="A5871" s="7" t="s">
        <v>2135</v>
      </c>
      <c r="B5871">
        <v>1956</v>
      </c>
      <c r="C5871" s="9" t="s">
        <v>2728</v>
      </c>
    </row>
    <row r="5872" spans="1:3">
      <c r="C5872" s="9" t="s">
        <v>262</v>
      </c>
    </row>
    <row r="5873" spans="1:3">
      <c r="C5873" s="9" t="s">
        <v>263</v>
      </c>
    </row>
    <row r="5874" spans="1:3">
      <c r="A5874" s="7" t="s">
        <v>2136</v>
      </c>
      <c r="B5874">
        <v>1957</v>
      </c>
      <c r="C5874" s="9" t="s">
        <v>2728</v>
      </c>
    </row>
    <row r="5875" spans="1:3">
      <c r="C5875" s="9" t="s">
        <v>262</v>
      </c>
    </row>
    <row r="5876" spans="1:3">
      <c r="C5876" s="9" t="s">
        <v>263</v>
      </c>
    </row>
    <row r="5877" spans="1:3">
      <c r="A5877" s="7" t="s">
        <v>2137</v>
      </c>
      <c r="B5877">
        <v>1958</v>
      </c>
      <c r="C5877" s="9" t="s">
        <v>2728</v>
      </c>
    </row>
    <row r="5878" spans="1:3">
      <c r="C5878" s="9" t="s">
        <v>262</v>
      </c>
    </row>
    <row r="5879" spans="1:3">
      <c r="C5879" s="9" t="s">
        <v>263</v>
      </c>
    </row>
    <row r="5880" spans="1:3">
      <c r="A5880" s="7" t="s">
        <v>2138</v>
      </c>
      <c r="B5880">
        <v>1959</v>
      </c>
      <c r="C5880" s="9" t="s">
        <v>2728</v>
      </c>
    </row>
    <row r="5881" spans="1:3">
      <c r="C5881" s="9" t="s">
        <v>262</v>
      </c>
    </row>
    <row r="5882" spans="1:3">
      <c r="C5882" s="9" t="s">
        <v>263</v>
      </c>
    </row>
    <row r="5883" spans="1:3">
      <c r="A5883" s="7" t="s">
        <v>2139</v>
      </c>
      <c r="B5883">
        <v>1960</v>
      </c>
      <c r="C5883" s="9" t="s">
        <v>2728</v>
      </c>
    </row>
    <row r="5884" spans="1:3">
      <c r="C5884" s="9" t="s">
        <v>262</v>
      </c>
    </row>
    <row r="5885" spans="1:3">
      <c r="C5885" s="9" t="s">
        <v>263</v>
      </c>
    </row>
    <row r="5886" spans="1:3">
      <c r="A5886" s="7" t="s">
        <v>2140</v>
      </c>
      <c r="B5886">
        <v>1961</v>
      </c>
      <c r="C5886" s="9" t="s">
        <v>2728</v>
      </c>
    </row>
    <row r="5887" spans="1:3">
      <c r="C5887" s="9" t="s">
        <v>262</v>
      </c>
    </row>
    <row r="5888" spans="1:3">
      <c r="C5888" s="9" t="s">
        <v>263</v>
      </c>
    </row>
    <row r="5889" spans="1:3">
      <c r="A5889" s="7" t="s">
        <v>2141</v>
      </c>
      <c r="B5889">
        <v>1962</v>
      </c>
      <c r="C5889" s="9" t="s">
        <v>2728</v>
      </c>
    </row>
    <row r="5890" spans="1:3">
      <c r="C5890" s="9" t="s">
        <v>262</v>
      </c>
    </row>
    <row r="5891" spans="1:3">
      <c r="C5891" s="9" t="s">
        <v>263</v>
      </c>
    </row>
    <row r="5892" spans="1:3">
      <c r="A5892" s="7" t="s">
        <v>2142</v>
      </c>
      <c r="B5892">
        <v>1963</v>
      </c>
      <c r="C5892" s="9" t="s">
        <v>2728</v>
      </c>
    </row>
    <row r="5893" spans="1:3">
      <c r="C5893" s="9" t="s">
        <v>262</v>
      </c>
    </row>
    <row r="5894" spans="1:3">
      <c r="C5894" s="9" t="s">
        <v>263</v>
      </c>
    </row>
    <row r="5895" spans="1:3">
      <c r="A5895" s="7" t="s">
        <v>2143</v>
      </c>
      <c r="B5895">
        <v>1964</v>
      </c>
      <c r="C5895" s="9" t="s">
        <v>2728</v>
      </c>
    </row>
    <row r="5896" spans="1:3">
      <c r="C5896" s="9" t="s">
        <v>262</v>
      </c>
    </row>
    <row r="5897" spans="1:3">
      <c r="C5897" s="9" t="s">
        <v>263</v>
      </c>
    </row>
    <row r="5898" spans="1:3">
      <c r="A5898" s="7" t="s">
        <v>2144</v>
      </c>
      <c r="B5898">
        <v>1965</v>
      </c>
      <c r="C5898" s="9" t="s">
        <v>2728</v>
      </c>
    </row>
    <row r="5899" spans="1:3">
      <c r="C5899" s="9" t="s">
        <v>262</v>
      </c>
    </row>
    <row r="5900" spans="1:3">
      <c r="C5900" s="9" t="s">
        <v>263</v>
      </c>
    </row>
    <row r="5901" spans="1:3">
      <c r="A5901" s="7" t="s">
        <v>2145</v>
      </c>
      <c r="B5901">
        <v>1966</v>
      </c>
      <c r="C5901" s="9" t="s">
        <v>2728</v>
      </c>
    </row>
    <row r="5902" spans="1:3">
      <c r="C5902" s="9" t="s">
        <v>262</v>
      </c>
    </row>
    <row r="5903" spans="1:3">
      <c r="C5903" s="9" t="s">
        <v>263</v>
      </c>
    </row>
    <row r="5904" spans="1:3">
      <c r="A5904" s="7" t="s">
        <v>2146</v>
      </c>
      <c r="B5904">
        <v>1967</v>
      </c>
      <c r="C5904" s="9" t="s">
        <v>2728</v>
      </c>
    </row>
    <row r="5905" spans="1:3">
      <c r="C5905" s="9" t="s">
        <v>262</v>
      </c>
    </row>
    <row r="5906" spans="1:3">
      <c r="C5906" s="9" t="s">
        <v>263</v>
      </c>
    </row>
    <row r="5907" spans="1:3">
      <c r="A5907" s="7" t="s">
        <v>98</v>
      </c>
      <c r="B5907">
        <v>1968</v>
      </c>
      <c r="C5907" s="9" t="s">
        <v>2728</v>
      </c>
    </row>
    <row r="5908" spans="1:3">
      <c r="C5908" s="9" t="s">
        <v>262</v>
      </c>
    </row>
    <row r="5909" spans="1:3">
      <c r="C5909" s="9" t="s">
        <v>263</v>
      </c>
    </row>
    <row r="5910" spans="1:3">
      <c r="A5910" s="7" t="s">
        <v>2147</v>
      </c>
      <c r="B5910">
        <v>1969</v>
      </c>
      <c r="C5910" s="9" t="s">
        <v>2728</v>
      </c>
    </row>
    <row r="5911" spans="1:3">
      <c r="C5911" s="9" t="s">
        <v>262</v>
      </c>
    </row>
    <row r="5912" spans="1:3">
      <c r="C5912" s="9" t="s">
        <v>263</v>
      </c>
    </row>
    <row r="5913" spans="1:3">
      <c r="A5913" s="7" t="s">
        <v>2148</v>
      </c>
      <c r="B5913">
        <v>1970</v>
      </c>
      <c r="C5913" s="9" t="s">
        <v>2728</v>
      </c>
    </row>
    <row r="5914" spans="1:3">
      <c r="C5914" s="9" t="s">
        <v>262</v>
      </c>
    </row>
    <row r="5915" spans="1:3">
      <c r="C5915" s="9" t="s">
        <v>263</v>
      </c>
    </row>
    <row r="5916" spans="1:3">
      <c r="A5916" s="7" t="s">
        <v>2149</v>
      </c>
      <c r="B5916">
        <v>1971</v>
      </c>
      <c r="C5916" s="9" t="s">
        <v>2728</v>
      </c>
    </row>
    <row r="5917" spans="1:3">
      <c r="C5917" s="9" t="s">
        <v>262</v>
      </c>
    </row>
    <row r="5918" spans="1:3">
      <c r="C5918" s="9" t="s">
        <v>263</v>
      </c>
    </row>
    <row r="5919" spans="1:3">
      <c r="A5919" s="7" t="s">
        <v>2150</v>
      </c>
      <c r="B5919">
        <v>1972</v>
      </c>
      <c r="C5919" s="9" t="s">
        <v>2728</v>
      </c>
    </row>
    <row r="5920" spans="1:3">
      <c r="C5920" s="9" t="s">
        <v>262</v>
      </c>
    </row>
    <row r="5921" spans="1:3">
      <c r="C5921" s="9" t="s">
        <v>263</v>
      </c>
    </row>
    <row r="5922" spans="1:3">
      <c r="A5922" s="7" t="s">
        <v>2151</v>
      </c>
      <c r="B5922">
        <v>1973</v>
      </c>
      <c r="C5922" s="9" t="s">
        <v>2728</v>
      </c>
    </row>
    <row r="5923" spans="1:3">
      <c r="C5923" s="9" t="s">
        <v>262</v>
      </c>
    </row>
    <row r="5924" spans="1:3">
      <c r="C5924" s="9" t="s">
        <v>263</v>
      </c>
    </row>
    <row r="5925" spans="1:3">
      <c r="A5925" s="7" t="s">
        <v>2152</v>
      </c>
      <c r="B5925">
        <v>1974</v>
      </c>
      <c r="C5925" s="9" t="s">
        <v>2728</v>
      </c>
    </row>
    <row r="5926" spans="1:3">
      <c r="C5926" s="9" t="s">
        <v>262</v>
      </c>
    </row>
    <row r="5927" spans="1:3">
      <c r="C5927" s="9" t="s">
        <v>263</v>
      </c>
    </row>
    <row r="5928" spans="1:3">
      <c r="A5928" s="7" t="s">
        <v>2153</v>
      </c>
      <c r="B5928">
        <v>1975</v>
      </c>
      <c r="C5928" s="9" t="s">
        <v>2728</v>
      </c>
    </row>
    <row r="5929" spans="1:3">
      <c r="C5929" s="9" t="s">
        <v>262</v>
      </c>
    </row>
    <row r="5930" spans="1:3">
      <c r="C5930" s="9" t="s">
        <v>263</v>
      </c>
    </row>
    <row r="5931" spans="1:3">
      <c r="A5931" s="7" t="s">
        <v>2154</v>
      </c>
      <c r="B5931">
        <v>1976</v>
      </c>
      <c r="C5931" s="9" t="s">
        <v>2728</v>
      </c>
    </row>
    <row r="5932" spans="1:3">
      <c r="C5932" s="9" t="s">
        <v>262</v>
      </c>
    </row>
    <row r="5933" spans="1:3">
      <c r="C5933" s="9" t="s">
        <v>263</v>
      </c>
    </row>
    <row r="5934" spans="1:3">
      <c r="A5934" s="7" t="s">
        <v>2155</v>
      </c>
      <c r="B5934">
        <v>1977</v>
      </c>
      <c r="C5934" s="9" t="s">
        <v>2728</v>
      </c>
    </row>
    <row r="5935" spans="1:3">
      <c r="C5935" s="9" t="s">
        <v>262</v>
      </c>
    </row>
    <row r="5936" spans="1:3">
      <c r="C5936" s="9" t="s">
        <v>263</v>
      </c>
    </row>
    <row r="5937" spans="1:3">
      <c r="A5937" s="7" t="s">
        <v>2156</v>
      </c>
      <c r="B5937">
        <v>1978</v>
      </c>
      <c r="C5937" s="9" t="s">
        <v>2728</v>
      </c>
    </row>
    <row r="5938" spans="1:3">
      <c r="C5938" s="9" t="s">
        <v>262</v>
      </c>
    </row>
    <row r="5939" spans="1:3">
      <c r="C5939" s="9" t="s">
        <v>263</v>
      </c>
    </row>
    <row r="5940" spans="1:3">
      <c r="A5940" s="7" t="s">
        <v>2157</v>
      </c>
      <c r="B5940">
        <v>1979</v>
      </c>
      <c r="C5940" s="9" t="s">
        <v>2728</v>
      </c>
    </row>
    <row r="5941" spans="1:3">
      <c r="C5941" s="9" t="s">
        <v>262</v>
      </c>
    </row>
    <row r="5942" spans="1:3">
      <c r="C5942" s="9" t="s">
        <v>263</v>
      </c>
    </row>
    <row r="5943" spans="1:3">
      <c r="A5943" s="7" t="s">
        <v>2158</v>
      </c>
      <c r="B5943">
        <v>1980</v>
      </c>
      <c r="C5943" s="9" t="s">
        <v>2728</v>
      </c>
    </row>
    <row r="5944" spans="1:3">
      <c r="C5944" s="9" t="s">
        <v>262</v>
      </c>
    </row>
    <row r="5945" spans="1:3">
      <c r="C5945" s="9" t="s">
        <v>263</v>
      </c>
    </row>
    <row r="5946" spans="1:3">
      <c r="A5946" s="7" t="s">
        <v>2159</v>
      </c>
      <c r="B5946">
        <v>1981</v>
      </c>
      <c r="C5946" s="9" t="s">
        <v>2728</v>
      </c>
    </row>
    <row r="5947" spans="1:3">
      <c r="C5947" s="9" t="s">
        <v>262</v>
      </c>
    </row>
    <row r="5948" spans="1:3">
      <c r="C5948" s="9" t="s">
        <v>263</v>
      </c>
    </row>
    <row r="5949" spans="1:3">
      <c r="A5949" s="7" t="s">
        <v>2160</v>
      </c>
      <c r="B5949">
        <v>1982</v>
      </c>
      <c r="C5949" s="9" t="s">
        <v>2728</v>
      </c>
    </row>
    <row r="5950" spans="1:3">
      <c r="C5950" s="9" t="s">
        <v>262</v>
      </c>
    </row>
    <row r="5951" spans="1:3">
      <c r="C5951" s="9" t="s">
        <v>263</v>
      </c>
    </row>
    <row r="5952" spans="1:3">
      <c r="A5952" s="7" t="s">
        <v>2161</v>
      </c>
      <c r="B5952">
        <v>1983</v>
      </c>
      <c r="C5952" s="9" t="s">
        <v>2728</v>
      </c>
    </row>
    <row r="5953" spans="1:3">
      <c r="C5953" s="9" t="s">
        <v>262</v>
      </c>
    </row>
    <row r="5954" spans="1:3">
      <c r="C5954" s="9" t="s">
        <v>263</v>
      </c>
    </row>
    <row r="5955" spans="1:3">
      <c r="A5955" s="7" t="s">
        <v>2162</v>
      </c>
      <c r="B5955">
        <v>1984</v>
      </c>
      <c r="C5955" s="9" t="s">
        <v>2728</v>
      </c>
    </row>
    <row r="5956" spans="1:3">
      <c r="C5956" s="9" t="s">
        <v>262</v>
      </c>
    </row>
    <row r="5957" spans="1:3">
      <c r="C5957" s="9" t="s">
        <v>263</v>
      </c>
    </row>
    <row r="5958" spans="1:3">
      <c r="A5958" s="7" t="s">
        <v>2163</v>
      </c>
      <c r="B5958">
        <v>1985</v>
      </c>
      <c r="C5958" s="9" t="s">
        <v>2728</v>
      </c>
    </row>
    <row r="5959" spans="1:3">
      <c r="C5959" s="9" t="s">
        <v>262</v>
      </c>
    </row>
    <row r="5960" spans="1:3">
      <c r="C5960" s="9" t="s">
        <v>263</v>
      </c>
    </row>
    <row r="5961" spans="1:3">
      <c r="A5961" s="7" t="s">
        <v>2164</v>
      </c>
      <c r="B5961">
        <v>1986</v>
      </c>
      <c r="C5961" s="9" t="s">
        <v>2728</v>
      </c>
    </row>
    <row r="5962" spans="1:3">
      <c r="C5962" s="9" t="s">
        <v>262</v>
      </c>
    </row>
    <row r="5963" spans="1:3">
      <c r="C5963" s="9" t="s">
        <v>263</v>
      </c>
    </row>
    <row r="5964" spans="1:3">
      <c r="A5964" s="7" t="s">
        <v>2165</v>
      </c>
      <c r="B5964">
        <v>1987</v>
      </c>
      <c r="C5964" s="9" t="s">
        <v>2728</v>
      </c>
    </row>
    <row r="5965" spans="1:3">
      <c r="C5965" s="9" t="s">
        <v>262</v>
      </c>
    </row>
    <row r="5966" spans="1:3">
      <c r="C5966" s="9" t="s">
        <v>263</v>
      </c>
    </row>
    <row r="5967" spans="1:3">
      <c r="A5967" s="7" t="s">
        <v>2166</v>
      </c>
      <c r="B5967">
        <v>1988</v>
      </c>
      <c r="C5967" s="9" t="s">
        <v>2728</v>
      </c>
    </row>
    <row r="5968" spans="1:3">
      <c r="C5968" s="9" t="s">
        <v>262</v>
      </c>
    </row>
    <row r="5969" spans="1:3">
      <c r="C5969" s="9" t="s">
        <v>263</v>
      </c>
    </row>
    <row r="5970" spans="1:3">
      <c r="A5970" s="7" t="s">
        <v>99</v>
      </c>
      <c r="B5970">
        <v>1989</v>
      </c>
      <c r="C5970" s="9" t="s">
        <v>2728</v>
      </c>
    </row>
    <row r="5971" spans="1:3">
      <c r="C5971" s="9" t="s">
        <v>262</v>
      </c>
    </row>
    <row r="5972" spans="1:3">
      <c r="C5972" s="9" t="s">
        <v>263</v>
      </c>
    </row>
    <row r="5973" spans="1:3">
      <c r="A5973" s="7" t="s">
        <v>2167</v>
      </c>
      <c r="B5973">
        <v>1990</v>
      </c>
      <c r="C5973" s="9" t="s">
        <v>2728</v>
      </c>
    </row>
    <row r="5974" spans="1:3">
      <c r="C5974" s="9" t="s">
        <v>262</v>
      </c>
    </row>
    <row r="5975" spans="1:3">
      <c r="C5975" s="9" t="s">
        <v>263</v>
      </c>
    </row>
    <row r="5976" spans="1:3">
      <c r="A5976" s="7" t="s">
        <v>2168</v>
      </c>
      <c r="B5976">
        <v>1991</v>
      </c>
      <c r="C5976" s="9" t="s">
        <v>2728</v>
      </c>
    </row>
    <row r="5977" spans="1:3">
      <c r="C5977" s="9" t="s">
        <v>262</v>
      </c>
    </row>
    <row r="5978" spans="1:3">
      <c r="C5978" s="9" t="s">
        <v>263</v>
      </c>
    </row>
    <row r="5979" spans="1:3">
      <c r="A5979" s="7" t="s">
        <v>2169</v>
      </c>
      <c r="B5979">
        <v>1992</v>
      </c>
      <c r="C5979" s="9" t="s">
        <v>2728</v>
      </c>
    </row>
    <row r="5980" spans="1:3">
      <c r="C5980" s="9" t="s">
        <v>262</v>
      </c>
    </row>
    <row r="5981" spans="1:3">
      <c r="C5981" s="9" t="s">
        <v>263</v>
      </c>
    </row>
    <row r="5982" spans="1:3">
      <c r="A5982" s="7" t="s">
        <v>2170</v>
      </c>
      <c r="B5982">
        <v>1993</v>
      </c>
      <c r="C5982" s="9" t="s">
        <v>2728</v>
      </c>
    </row>
    <row r="5983" spans="1:3">
      <c r="C5983" s="9" t="s">
        <v>262</v>
      </c>
    </row>
    <row r="5984" spans="1:3">
      <c r="C5984" s="9" t="s">
        <v>263</v>
      </c>
    </row>
    <row r="5985" spans="1:3">
      <c r="A5985" s="7" t="s">
        <v>2171</v>
      </c>
      <c r="B5985">
        <v>1994</v>
      </c>
      <c r="C5985" s="9" t="s">
        <v>2728</v>
      </c>
    </row>
    <row r="5986" spans="1:3">
      <c r="C5986" s="9" t="s">
        <v>262</v>
      </c>
    </row>
    <row r="5987" spans="1:3">
      <c r="C5987" s="9" t="s">
        <v>263</v>
      </c>
    </row>
    <row r="5988" spans="1:3">
      <c r="A5988" s="7" t="s">
        <v>2172</v>
      </c>
      <c r="B5988">
        <v>1995</v>
      </c>
      <c r="C5988" s="9" t="s">
        <v>2728</v>
      </c>
    </row>
    <row r="5989" spans="1:3">
      <c r="C5989" s="9" t="s">
        <v>262</v>
      </c>
    </row>
    <row r="5990" spans="1:3">
      <c r="C5990" s="9" t="s">
        <v>263</v>
      </c>
    </row>
    <row r="5991" spans="1:3">
      <c r="A5991" s="7" t="s">
        <v>2173</v>
      </c>
      <c r="B5991">
        <v>1996</v>
      </c>
      <c r="C5991" s="9" t="s">
        <v>2728</v>
      </c>
    </row>
    <row r="5992" spans="1:3">
      <c r="C5992" s="9" t="s">
        <v>262</v>
      </c>
    </row>
    <row r="5993" spans="1:3">
      <c r="C5993" s="9" t="s">
        <v>263</v>
      </c>
    </row>
    <row r="5994" spans="1:3">
      <c r="A5994" s="7" t="s">
        <v>2174</v>
      </c>
      <c r="B5994">
        <v>1997</v>
      </c>
      <c r="C5994" s="9" t="s">
        <v>2728</v>
      </c>
    </row>
    <row r="5995" spans="1:3">
      <c r="C5995" s="9" t="s">
        <v>262</v>
      </c>
    </row>
    <row r="5996" spans="1:3">
      <c r="C5996" s="9" t="s">
        <v>263</v>
      </c>
    </row>
    <row r="5997" spans="1:3">
      <c r="A5997" s="7" t="s">
        <v>2175</v>
      </c>
      <c r="B5997">
        <v>1998</v>
      </c>
      <c r="C5997" s="9" t="s">
        <v>2728</v>
      </c>
    </row>
    <row r="5998" spans="1:3">
      <c r="C5998" s="9" t="s">
        <v>262</v>
      </c>
    </row>
    <row r="5999" spans="1:3">
      <c r="C5999" s="9" t="s">
        <v>263</v>
      </c>
    </row>
    <row r="6000" spans="1:3">
      <c r="A6000" s="7" t="s">
        <v>2176</v>
      </c>
      <c r="B6000">
        <v>1999</v>
      </c>
      <c r="C6000" s="9" t="s">
        <v>2728</v>
      </c>
    </row>
    <row r="6001" spans="1:3">
      <c r="C6001" s="9" t="s">
        <v>262</v>
      </c>
    </row>
    <row r="6002" spans="1:3">
      <c r="C6002" s="9" t="s">
        <v>263</v>
      </c>
    </row>
    <row r="6003" spans="1:3">
      <c r="A6003" s="7" t="s">
        <v>2177</v>
      </c>
      <c r="B6003">
        <v>2000</v>
      </c>
      <c r="C6003" s="9" t="s">
        <v>2728</v>
      </c>
    </row>
    <row r="6004" spans="1:3">
      <c r="C6004" s="9" t="s">
        <v>262</v>
      </c>
    </row>
    <row r="6005" spans="1:3">
      <c r="C6005" s="9" t="s">
        <v>263</v>
      </c>
    </row>
    <row r="6006" spans="1:3">
      <c r="A6006" s="7" t="s">
        <v>2178</v>
      </c>
      <c r="B6006">
        <v>2001</v>
      </c>
      <c r="C6006" s="9" t="s">
        <v>2728</v>
      </c>
    </row>
    <row r="6007" spans="1:3">
      <c r="C6007" s="9" t="s">
        <v>262</v>
      </c>
    </row>
    <row r="6008" spans="1:3">
      <c r="C6008" s="9" t="s">
        <v>263</v>
      </c>
    </row>
    <row r="6009" spans="1:3">
      <c r="A6009" s="7" t="s">
        <v>2179</v>
      </c>
      <c r="B6009">
        <v>2002</v>
      </c>
      <c r="C6009" s="9" t="s">
        <v>2728</v>
      </c>
    </row>
    <row r="6010" spans="1:3">
      <c r="C6010" s="9" t="s">
        <v>262</v>
      </c>
    </row>
    <row r="6011" spans="1:3">
      <c r="C6011" s="9" t="s">
        <v>263</v>
      </c>
    </row>
    <row r="6012" spans="1:3">
      <c r="A6012" s="7" t="s">
        <v>2180</v>
      </c>
      <c r="B6012">
        <v>2003</v>
      </c>
      <c r="C6012" s="9" t="s">
        <v>2728</v>
      </c>
    </row>
    <row r="6013" spans="1:3">
      <c r="C6013" s="9" t="s">
        <v>262</v>
      </c>
    </row>
    <row r="6014" spans="1:3">
      <c r="C6014" s="9" t="s">
        <v>263</v>
      </c>
    </row>
    <row r="6015" spans="1:3">
      <c r="A6015" s="7" t="s">
        <v>2181</v>
      </c>
      <c r="B6015">
        <v>2004</v>
      </c>
      <c r="C6015" s="9" t="s">
        <v>2728</v>
      </c>
    </row>
    <row r="6016" spans="1:3">
      <c r="C6016" s="9" t="s">
        <v>262</v>
      </c>
    </row>
    <row r="6017" spans="1:3">
      <c r="C6017" s="9" t="s">
        <v>263</v>
      </c>
    </row>
    <row r="6018" spans="1:3">
      <c r="A6018" s="7" t="s">
        <v>2182</v>
      </c>
      <c r="B6018">
        <v>2005</v>
      </c>
      <c r="C6018" s="9" t="s">
        <v>2728</v>
      </c>
    </row>
    <row r="6019" spans="1:3">
      <c r="C6019" s="9" t="s">
        <v>262</v>
      </c>
    </row>
    <row r="6020" spans="1:3">
      <c r="C6020" s="9" t="s">
        <v>263</v>
      </c>
    </row>
    <row r="6021" spans="1:3">
      <c r="A6021" s="7" t="s">
        <v>2183</v>
      </c>
      <c r="B6021">
        <v>2006</v>
      </c>
      <c r="C6021" s="9" t="s">
        <v>2728</v>
      </c>
    </row>
    <row r="6022" spans="1:3">
      <c r="C6022" s="9" t="s">
        <v>262</v>
      </c>
    </row>
    <row r="6023" spans="1:3">
      <c r="C6023" s="9" t="s">
        <v>263</v>
      </c>
    </row>
    <row r="6024" spans="1:3">
      <c r="A6024" s="7" t="s">
        <v>2184</v>
      </c>
      <c r="B6024">
        <v>2007</v>
      </c>
      <c r="C6024" s="9" t="s">
        <v>2728</v>
      </c>
    </row>
    <row r="6025" spans="1:3">
      <c r="C6025" s="9" t="s">
        <v>262</v>
      </c>
    </row>
    <row r="6026" spans="1:3">
      <c r="C6026" s="9" t="s">
        <v>263</v>
      </c>
    </row>
    <row r="6027" spans="1:3">
      <c r="A6027" s="7" t="s">
        <v>2185</v>
      </c>
      <c r="B6027">
        <v>2008</v>
      </c>
      <c r="C6027" s="9" t="s">
        <v>2728</v>
      </c>
    </row>
    <row r="6028" spans="1:3">
      <c r="C6028" s="9" t="s">
        <v>262</v>
      </c>
    </row>
    <row r="6029" spans="1:3">
      <c r="C6029" s="9" t="s">
        <v>263</v>
      </c>
    </row>
    <row r="6030" spans="1:3">
      <c r="A6030" s="7" t="s">
        <v>2186</v>
      </c>
      <c r="B6030">
        <v>2009</v>
      </c>
      <c r="C6030" s="9" t="s">
        <v>2728</v>
      </c>
    </row>
    <row r="6031" spans="1:3">
      <c r="C6031" s="9" t="s">
        <v>262</v>
      </c>
    </row>
    <row r="6032" spans="1:3">
      <c r="C6032" s="9" t="s">
        <v>263</v>
      </c>
    </row>
    <row r="6033" spans="1:3">
      <c r="A6033" s="7" t="s">
        <v>2187</v>
      </c>
      <c r="B6033">
        <v>2010</v>
      </c>
      <c r="C6033" s="9" t="s">
        <v>2728</v>
      </c>
    </row>
    <row r="6034" spans="1:3">
      <c r="C6034" s="9" t="s">
        <v>262</v>
      </c>
    </row>
    <row r="6035" spans="1:3">
      <c r="C6035" s="9" t="s">
        <v>263</v>
      </c>
    </row>
    <row r="6036" spans="1:3">
      <c r="A6036" s="7" t="s">
        <v>2188</v>
      </c>
      <c r="B6036">
        <v>2011</v>
      </c>
      <c r="C6036" s="9" t="s">
        <v>2728</v>
      </c>
    </row>
    <row r="6037" spans="1:3">
      <c r="C6037" s="9" t="s">
        <v>262</v>
      </c>
    </row>
    <row r="6038" spans="1:3">
      <c r="C6038" s="9" t="s">
        <v>263</v>
      </c>
    </row>
    <row r="6039" spans="1:3">
      <c r="A6039" s="7" t="s">
        <v>100</v>
      </c>
      <c r="B6039">
        <v>2012</v>
      </c>
      <c r="C6039" s="9" t="s">
        <v>2728</v>
      </c>
    </row>
    <row r="6040" spans="1:3">
      <c r="C6040" s="9" t="s">
        <v>262</v>
      </c>
    </row>
    <row r="6041" spans="1:3">
      <c r="C6041" s="9" t="s">
        <v>263</v>
      </c>
    </row>
    <row r="6042" spans="1:3">
      <c r="A6042" s="7" t="s">
        <v>2189</v>
      </c>
      <c r="B6042">
        <v>2013</v>
      </c>
      <c r="C6042" s="9" t="s">
        <v>2728</v>
      </c>
    </row>
    <row r="6043" spans="1:3">
      <c r="C6043" s="9" t="s">
        <v>262</v>
      </c>
    </row>
    <row r="6044" spans="1:3">
      <c r="C6044" s="9" t="s">
        <v>263</v>
      </c>
    </row>
    <row r="6045" spans="1:3">
      <c r="A6045" s="7" t="s">
        <v>2190</v>
      </c>
      <c r="B6045">
        <v>2014</v>
      </c>
      <c r="C6045" s="9" t="s">
        <v>2728</v>
      </c>
    </row>
    <row r="6046" spans="1:3">
      <c r="C6046" s="9" t="s">
        <v>262</v>
      </c>
    </row>
    <row r="6047" spans="1:3">
      <c r="C6047" s="9" t="s">
        <v>263</v>
      </c>
    </row>
    <row r="6048" spans="1:3">
      <c r="A6048" s="7" t="s">
        <v>2191</v>
      </c>
      <c r="B6048">
        <v>2015</v>
      </c>
      <c r="C6048" s="9" t="s">
        <v>2728</v>
      </c>
    </row>
    <row r="6049" spans="1:3">
      <c r="C6049" s="9" t="s">
        <v>262</v>
      </c>
    </row>
    <row r="6050" spans="1:3">
      <c r="C6050" s="9" t="s">
        <v>263</v>
      </c>
    </row>
    <row r="6051" spans="1:3">
      <c r="A6051" s="7" t="s">
        <v>2192</v>
      </c>
      <c r="B6051">
        <v>2016</v>
      </c>
      <c r="C6051" s="9" t="s">
        <v>2728</v>
      </c>
    </row>
    <row r="6052" spans="1:3">
      <c r="C6052" s="9" t="s">
        <v>262</v>
      </c>
    </row>
    <row r="6053" spans="1:3">
      <c r="C6053" s="9" t="s">
        <v>263</v>
      </c>
    </row>
    <row r="6054" spans="1:3">
      <c r="A6054" s="7" t="s">
        <v>2193</v>
      </c>
      <c r="B6054">
        <v>2017</v>
      </c>
      <c r="C6054" s="9" t="s">
        <v>2728</v>
      </c>
    </row>
    <row r="6055" spans="1:3">
      <c r="C6055" s="9" t="s">
        <v>262</v>
      </c>
    </row>
    <row r="6056" spans="1:3">
      <c r="C6056" s="9" t="s">
        <v>263</v>
      </c>
    </row>
    <row r="6057" spans="1:3">
      <c r="A6057" s="7" t="s">
        <v>2194</v>
      </c>
      <c r="B6057">
        <v>2018</v>
      </c>
      <c r="C6057" s="9" t="s">
        <v>2728</v>
      </c>
    </row>
    <row r="6058" spans="1:3">
      <c r="C6058" s="9" t="s">
        <v>262</v>
      </c>
    </row>
    <row r="6059" spans="1:3">
      <c r="C6059" s="9" t="s">
        <v>263</v>
      </c>
    </row>
    <row r="6060" spans="1:3">
      <c r="A6060" s="7" t="s">
        <v>2195</v>
      </c>
      <c r="B6060">
        <v>2019</v>
      </c>
      <c r="C6060" s="9" t="s">
        <v>2728</v>
      </c>
    </row>
    <row r="6061" spans="1:3">
      <c r="C6061" s="9" t="s">
        <v>262</v>
      </c>
    </row>
    <row r="6062" spans="1:3">
      <c r="C6062" s="9" t="s">
        <v>263</v>
      </c>
    </row>
    <row r="6063" spans="1:3">
      <c r="A6063" s="7" t="s">
        <v>2196</v>
      </c>
      <c r="B6063">
        <v>2020</v>
      </c>
      <c r="C6063" s="9" t="s">
        <v>2728</v>
      </c>
    </row>
    <row r="6064" spans="1:3">
      <c r="C6064" s="9" t="s">
        <v>262</v>
      </c>
    </row>
    <row r="6065" spans="1:3">
      <c r="C6065" s="9" t="s">
        <v>263</v>
      </c>
    </row>
    <row r="6066" spans="1:3">
      <c r="A6066" s="7" t="s">
        <v>2197</v>
      </c>
      <c r="B6066">
        <v>2021</v>
      </c>
      <c r="C6066" s="9" t="s">
        <v>2728</v>
      </c>
    </row>
    <row r="6067" spans="1:3">
      <c r="C6067" s="9" t="s">
        <v>262</v>
      </c>
    </row>
    <row r="6068" spans="1:3">
      <c r="C6068" s="9" t="s">
        <v>263</v>
      </c>
    </row>
    <row r="6069" spans="1:3">
      <c r="A6069" s="7" t="s">
        <v>2198</v>
      </c>
      <c r="B6069">
        <v>2022</v>
      </c>
      <c r="C6069" s="9" t="s">
        <v>2728</v>
      </c>
    </row>
    <row r="6070" spans="1:3">
      <c r="C6070" s="9" t="s">
        <v>262</v>
      </c>
    </row>
    <row r="6071" spans="1:3">
      <c r="C6071" s="9" t="s">
        <v>263</v>
      </c>
    </row>
    <row r="6072" spans="1:3">
      <c r="A6072" s="7" t="s">
        <v>2199</v>
      </c>
      <c r="B6072">
        <v>2023</v>
      </c>
      <c r="C6072" s="9" t="s">
        <v>2728</v>
      </c>
    </row>
    <row r="6073" spans="1:3">
      <c r="C6073" s="9" t="s">
        <v>262</v>
      </c>
    </row>
    <row r="6074" spans="1:3">
      <c r="C6074" s="9" t="s">
        <v>263</v>
      </c>
    </row>
    <row r="6075" spans="1:3">
      <c r="A6075" s="7" t="s">
        <v>2200</v>
      </c>
      <c r="B6075">
        <v>2024</v>
      </c>
      <c r="C6075" s="9" t="s">
        <v>2728</v>
      </c>
    </row>
    <row r="6076" spans="1:3">
      <c r="C6076" s="9" t="s">
        <v>262</v>
      </c>
    </row>
    <row r="6077" spans="1:3">
      <c r="C6077" s="9" t="s">
        <v>263</v>
      </c>
    </row>
    <row r="6078" spans="1:3">
      <c r="A6078" s="7" t="s">
        <v>2201</v>
      </c>
      <c r="B6078">
        <v>2025</v>
      </c>
      <c r="C6078" s="9" t="s">
        <v>2728</v>
      </c>
    </row>
    <row r="6079" spans="1:3">
      <c r="C6079" s="9" t="s">
        <v>262</v>
      </c>
    </row>
    <row r="6080" spans="1:3">
      <c r="C6080" s="9" t="s">
        <v>263</v>
      </c>
    </row>
    <row r="6081" spans="1:3">
      <c r="A6081" s="7" t="s">
        <v>2202</v>
      </c>
      <c r="B6081">
        <v>2026</v>
      </c>
      <c r="C6081" s="9" t="s">
        <v>2728</v>
      </c>
    </row>
    <row r="6082" spans="1:3">
      <c r="C6082" s="9" t="s">
        <v>262</v>
      </c>
    </row>
    <row r="6083" spans="1:3">
      <c r="C6083" s="9" t="s">
        <v>263</v>
      </c>
    </row>
    <row r="6084" spans="1:3">
      <c r="A6084" s="7" t="s">
        <v>2203</v>
      </c>
      <c r="B6084">
        <v>2027</v>
      </c>
      <c r="C6084" s="9" t="s">
        <v>2728</v>
      </c>
    </row>
    <row r="6085" spans="1:3">
      <c r="C6085" s="9" t="s">
        <v>262</v>
      </c>
    </row>
    <row r="6086" spans="1:3">
      <c r="C6086" s="9" t="s">
        <v>263</v>
      </c>
    </row>
    <row r="6087" spans="1:3">
      <c r="A6087" s="7" t="s">
        <v>2204</v>
      </c>
      <c r="B6087">
        <v>2028</v>
      </c>
      <c r="C6087" s="9" t="s">
        <v>2728</v>
      </c>
    </row>
    <row r="6088" spans="1:3">
      <c r="C6088" s="9" t="s">
        <v>262</v>
      </c>
    </row>
    <row r="6089" spans="1:3">
      <c r="C6089" s="9" t="s">
        <v>263</v>
      </c>
    </row>
    <row r="6090" spans="1:3">
      <c r="A6090" s="7" t="s">
        <v>2205</v>
      </c>
      <c r="B6090">
        <v>2029</v>
      </c>
      <c r="C6090" s="9" t="s">
        <v>2728</v>
      </c>
    </row>
    <row r="6091" spans="1:3">
      <c r="C6091" s="9" t="s">
        <v>262</v>
      </c>
    </row>
    <row r="6092" spans="1:3">
      <c r="C6092" s="9" t="s">
        <v>263</v>
      </c>
    </row>
    <row r="6093" spans="1:3">
      <c r="A6093" s="7" t="s">
        <v>2206</v>
      </c>
      <c r="B6093">
        <v>2030</v>
      </c>
      <c r="C6093" s="9" t="s">
        <v>2728</v>
      </c>
    </row>
    <row r="6094" spans="1:3">
      <c r="C6094" s="9" t="s">
        <v>262</v>
      </c>
    </row>
    <row r="6095" spans="1:3">
      <c r="C6095" s="9" t="s">
        <v>263</v>
      </c>
    </row>
    <row r="6096" spans="1:3">
      <c r="A6096" s="7" t="s">
        <v>2207</v>
      </c>
      <c r="B6096">
        <v>2031</v>
      </c>
      <c r="C6096" s="9" t="s">
        <v>2728</v>
      </c>
    </row>
    <row r="6097" spans="1:3">
      <c r="C6097" s="9" t="s">
        <v>262</v>
      </c>
    </row>
    <row r="6098" spans="1:3">
      <c r="C6098" s="9" t="s">
        <v>263</v>
      </c>
    </row>
    <row r="6099" spans="1:3">
      <c r="A6099" s="7" t="s">
        <v>101</v>
      </c>
      <c r="B6099">
        <v>2032</v>
      </c>
      <c r="C6099" s="9" t="s">
        <v>2728</v>
      </c>
    </row>
    <row r="6100" spans="1:3">
      <c r="C6100" s="9" t="s">
        <v>262</v>
      </c>
    </row>
    <row r="6101" spans="1:3">
      <c r="C6101" s="9" t="s">
        <v>263</v>
      </c>
    </row>
    <row r="6102" spans="1:3">
      <c r="A6102" s="7" t="s">
        <v>2208</v>
      </c>
      <c r="B6102">
        <v>2033</v>
      </c>
      <c r="C6102" s="9" t="s">
        <v>2728</v>
      </c>
    </row>
    <row r="6103" spans="1:3">
      <c r="C6103" s="9" t="s">
        <v>262</v>
      </c>
    </row>
    <row r="6104" spans="1:3">
      <c r="C6104" s="9" t="s">
        <v>263</v>
      </c>
    </row>
    <row r="6105" spans="1:3">
      <c r="A6105" s="7" t="s">
        <v>2209</v>
      </c>
      <c r="B6105">
        <v>2034</v>
      </c>
      <c r="C6105" s="9" t="s">
        <v>2728</v>
      </c>
    </row>
    <row r="6106" spans="1:3">
      <c r="C6106" s="9" t="s">
        <v>262</v>
      </c>
    </row>
    <row r="6107" spans="1:3">
      <c r="C6107" s="9" t="s">
        <v>263</v>
      </c>
    </row>
    <row r="6108" spans="1:3">
      <c r="A6108" s="7" t="s">
        <v>2210</v>
      </c>
      <c r="B6108">
        <v>2035</v>
      </c>
      <c r="C6108" s="9" t="s">
        <v>2728</v>
      </c>
    </row>
    <row r="6109" spans="1:3">
      <c r="C6109" s="9" t="s">
        <v>262</v>
      </c>
    </row>
    <row r="6110" spans="1:3">
      <c r="C6110" s="9" t="s">
        <v>263</v>
      </c>
    </row>
    <row r="6111" spans="1:3">
      <c r="A6111" s="7" t="s">
        <v>2211</v>
      </c>
      <c r="B6111">
        <v>2036</v>
      </c>
      <c r="C6111" s="9" t="s">
        <v>2728</v>
      </c>
    </row>
    <row r="6112" spans="1:3">
      <c r="C6112" s="9" t="s">
        <v>262</v>
      </c>
    </row>
    <row r="6113" spans="1:3">
      <c r="C6113" s="9" t="s">
        <v>263</v>
      </c>
    </row>
    <row r="6114" spans="1:3">
      <c r="A6114" s="7" t="s">
        <v>2212</v>
      </c>
      <c r="B6114">
        <v>2037</v>
      </c>
      <c r="C6114" s="9" t="s">
        <v>2728</v>
      </c>
    </row>
    <row r="6115" spans="1:3">
      <c r="C6115" s="9" t="s">
        <v>262</v>
      </c>
    </row>
    <row r="6116" spans="1:3">
      <c r="C6116" s="9" t="s">
        <v>263</v>
      </c>
    </row>
    <row r="6117" spans="1:3">
      <c r="A6117" s="7" t="s">
        <v>2213</v>
      </c>
      <c r="B6117">
        <v>2038</v>
      </c>
      <c r="C6117" s="9" t="s">
        <v>2728</v>
      </c>
    </row>
    <row r="6118" spans="1:3">
      <c r="C6118" s="9" t="s">
        <v>262</v>
      </c>
    </row>
    <row r="6119" spans="1:3">
      <c r="C6119" s="9" t="s">
        <v>263</v>
      </c>
    </row>
    <row r="6120" spans="1:3">
      <c r="A6120" s="7" t="s">
        <v>2214</v>
      </c>
      <c r="B6120">
        <v>2039</v>
      </c>
      <c r="C6120" s="9" t="s">
        <v>2728</v>
      </c>
    </row>
    <row r="6121" spans="1:3">
      <c r="C6121" s="9" t="s">
        <v>262</v>
      </c>
    </row>
    <row r="6122" spans="1:3">
      <c r="C6122" s="9" t="s">
        <v>263</v>
      </c>
    </row>
    <row r="6123" spans="1:3">
      <c r="A6123" s="7" t="s">
        <v>2215</v>
      </c>
      <c r="B6123">
        <v>2040</v>
      </c>
      <c r="C6123" s="9" t="s">
        <v>2728</v>
      </c>
    </row>
    <row r="6124" spans="1:3">
      <c r="C6124" s="9" t="s">
        <v>262</v>
      </c>
    </row>
    <row r="6125" spans="1:3">
      <c r="C6125" s="9" t="s">
        <v>263</v>
      </c>
    </row>
    <row r="6126" spans="1:3">
      <c r="A6126" s="7" t="s">
        <v>2216</v>
      </c>
      <c r="B6126">
        <v>2041</v>
      </c>
      <c r="C6126" s="9" t="s">
        <v>2728</v>
      </c>
    </row>
    <row r="6127" spans="1:3">
      <c r="C6127" s="9" t="s">
        <v>262</v>
      </c>
    </row>
    <row r="6128" spans="1:3">
      <c r="C6128" s="9" t="s">
        <v>263</v>
      </c>
    </row>
    <row r="6129" spans="1:3">
      <c r="A6129" s="7" t="s">
        <v>2217</v>
      </c>
      <c r="B6129">
        <v>2042</v>
      </c>
      <c r="C6129" s="9" t="s">
        <v>2728</v>
      </c>
    </row>
    <row r="6130" spans="1:3">
      <c r="C6130" s="9" t="s">
        <v>262</v>
      </c>
    </row>
    <row r="6131" spans="1:3">
      <c r="C6131" s="9" t="s">
        <v>263</v>
      </c>
    </row>
    <row r="6132" spans="1:3">
      <c r="A6132" s="7" t="s">
        <v>2218</v>
      </c>
      <c r="B6132">
        <v>2043</v>
      </c>
      <c r="C6132" s="9" t="s">
        <v>2728</v>
      </c>
    </row>
    <row r="6133" spans="1:3">
      <c r="C6133" s="9" t="s">
        <v>262</v>
      </c>
    </row>
    <row r="6134" spans="1:3">
      <c r="C6134" s="9" t="s">
        <v>263</v>
      </c>
    </row>
    <row r="6135" spans="1:3">
      <c r="A6135" s="7" t="s">
        <v>2219</v>
      </c>
      <c r="B6135">
        <v>2044</v>
      </c>
      <c r="C6135" s="9" t="s">
        <v>2728</v>
      </c>
    </row>
    <row r="6136" spans="1:3">
      <c r="C6136" s="9" t="s">
        <v>262</v>
      </c>
    </row>
    <row r="6137" spans="1:3">
      <c r="C6137" s="9" t="s">
        <v>263</v>
      </c>
    </row>
    <row r="6138" spans="1:3">
      <c r="A6138" s="7" t="s">
        <v>2220</v>
      </c>
      <c r="B6138">
        <v>2045</v>
      </c>
      <c r="C6138" s="9" t="s">
        <v>2728</v>
      </c>
    </row>
    <row r="6139" spans="1:3">
      <c r="C6139" s="9" t="s">
        <v>262</v>
      </c>
    </row>
    <row r="6140" spans="1:3">
      <c r="C6140" s="9" t="s">
        <v>263</v>
      </c>
    </row>
    <row r="6141" spans="1:3">
      <c r="A6141" s="7" t="s">
        <v>2221</v>
      </c>
      <c r="B6141">
        <v>2046</v>
      </c>
      <c r="C6141" s="9" t="s">
        <v>2728</v>
      </c>
    </row>
    <row r="6142" spans="1:3">
      <c r="C6142" s="9" t="s">
        <v>262</v>
      </c>
    </row>
    <row r="6143" spans="1:3">
      <c r="C6143" s="9" t="s">
        <v>263</v>
      </c>
    </row>
    <row r="6144" spans="1:3">
      <c r="A6144" s="7" t="s">
        <v>2222</v>
      </c>
      <c r="B6144">
        <v>2047</v>
      </c>
      <c r="C6144" s="9" t="s">
        <v>2728</v>
      </c>
    </row>
    <row r="6145" spans="1:3">
      <c r="C6145" s="9" t="s">
        <v>262</v>
      </c>
    </row>
    <row r="6146" spans="1:3">
      <c r="C6146" s="9" t="s">
        <v>263</v>
      </c>
    </row>
    <row r="6147" spans="1:3">
      <c r="A6147" s="7" t="s">
        <v>2223</v>
      </c>
      <c r="B6147">
        <v>2048</v>
      </c>
      <c r="C6147" s="9" t="s">
        <v>2728</v>
      </c>
    </row>
    <row r="6148" spans="1:3">
      <c r="C6148" s="9" t="s">
        <v>262</v>
      </c>
    </row>
    <row r="6149" spans="1:3">
      <c r="C6149" s="9" t="s">
        <v>263</v>
      </c>
    </row>
    <row r="6150" spans="1:3">
      <c r="A6150" s="7" t="s">
        <v>2224</v>
      </c>
      <c r="B6150">
        <v>2049</v>
      </c>
      <c r="C6150" s="9" t="s">
        <v>2728</v>
      </c>
    </row>
    <row r="6151" spans="1:3">
      <c r="C6151" s="9" t="s">
        <v>262</v>
      </c>
    </row>
    <row r="6152" spans="1:3">
      <c r="C6152" s="9" t="s">
        <v>263</v>
      </c>
    </row>
    <row r="6153" spans="1:3">
      <c r="A6153" s="7" t="s">
        <v>2225</v>
      </c>
      <c r="B6153">
        <v>2050</v>
      </c>
      <c r="C6153" s="9" t="s">
        <v>2728</v>
      </c>
    </row>
    <row r="6154" spans="1:3">
      <c r="C6154" s="9" t="s">
        <v>262</v>
      </c>
    </row>
    <row r="6155" spans="1:3">
      <c r="C6155" s="9" t="s">
        <v>263</v>
      </c>
    </row>
    <row r="6156" spans="1:3">
      <c r="A6156" s="7" t="s">
        <v>2226</v>
      </c>
      <c r="B6156">
        <v>2051</v>
      </c>
      <c r="C6156" s="9" t="s">
        <v>2728</v>
      </c>
    </row>
    <row r="6157" spans="1:3">
      <c r="C6157" s="9" t="s">
        <v>262</v>
      </c>
    </row>
    <row r="6158" spans="1:3">
      <c r="C6158" s="9" t="s">
        <v>263</v>
      </c>
    </row>
    <row r="6159" spans="1:3">
      <c r="A6159" s="7" t="s">
        <v>2227</v>
      </c>
      <c r="B6159">
        <v>2052</v>
      </c>
      <c r="C6159" s="9" t="s">
        <v>2728</v>
      </c>
    </row>
    <row r="6160" spans="1:3">
      <c r="C6160" s="9" t="s">
        <v>262</v>
      </c>
    </row>
    <row r="6161" spans="1:3">
      <c r="C6161" s="9" t="s">
        <v>263</v>
      </c>
    </row>
    <row r="6162" spans="1:3">
      <c r="A6162" s="7" t="s">
        <v>2228</v>
      </c>
      <c r="B6162">
        <v>2053</v>
      </c>
      <c r="C6162" s="9" t="s">
        <v>2728</v>
      </c>
    </row>
    <row r="6163" spans="1:3">
      <c r="C6163" s="9" t="s">
        <v>262</v>
      </c>
    </row>
    <row r="6164" spans="1:3">
      <c r="C6164" s="9" t="s">
        <v>263</v>
      </c>
    </row>
    <row r="6165" spans="1:3">
      <c r="A6165" s="7" t="s">
        <v>102</v>
      </c>
      <c r="B6165">
        <v>2054</v>
      </c>
      <c r="C6165" s="9" t="s">
        <v>2728</v>
      </c>
    </row>
    <row r="6166" spans="1:3">
      <c r="C6166" s="9" t="s">
        <v>262</v>
      </c>
    </row>
    <row r="6167" spans="1:3">
      <c r="C6167" s="9" t="s">
        <v>263</v>
      </c>
    </row>
    <row r="6168" spans="1:3">
      <c r="A6168" s="7" t="s">
        <v>2229</v>
      </c>
      <c r="B6168">
        <v>2055</v>
      </c>
      <c r="C6168" s="9" t="s">
        <v>2728</v>
      </c>
    </row>
    <row r="6169" spans="1:3">
      <c r="C6169" s="9" t="s">
        <v>262</v>
      </c>
    </row>
    <row r="6170" spans="1:3">
      <c r="C6170" s="9" t="s">
        <v>263</v>
      </c>
    </row>
    <row r="6171" spans="1:3">
      <c r="A6171" s="7" t="s">
        <v>2230</v>
      </c>
      <c r="B6171">
        <v>2056</v>
      </c>
      <c r="C6171" s="9" t="s">
        <v>2728</v>
      </c>
    </row>
    <row r="6172" spans="1:3">
      <c r="C6172" s="9" t="s">
        <v>262</v>
      </c>
    </row>
    <row r="6173" spans="1:3">
      <c r="C6173" s="9" t="s">
        <v>263</v>
      </c>
    </row>
    <row r="6174" spans="1:3">
      <c r="A6174" s="7" t="s">
        <v>2231</v>
      </c>
      <c r="B6174">
        <v>2057</v>
      </c>
      <c r="C6174" s="9" t="s">
        <v>2728</v>
      </c>
    </row>
    <row r="6175" spans="1:3">
      <c r="C6175" s="9" t="s">
        <v>262</v>
      </c>
    </row>
    <row r="6176" spans="1:3">
      <c r="C6176" s="9" t="s">
        <v>263</v>
      </c>
    </row>
    <row r="6177" spans="1:3">
      <c r="A6177" s="7" t="s">
        <v>2232</v>
      </c>
      <c r="B6177">
        <v>2058</v>
      </c>
      <c r="C6177" s="9" t="s">
        <v>2728</v>
      </c>
    </row>
    <row r="6178" spans="1:3">
      <c r="C6178" s="9" t="s">
        <v>262</v>
      </c>
    </row>
    <row r="6179" spans="1:3">
      <c r="C6179" s="9" t="s">
        <v>263</v>
      </c>
    </row>
    <row r="6180" spans="1:3">
      <c r="A6180" s="7" t="s">
        <v>2233</v>
      </c>
      <c r="B6180">
        <v>2059</v>
      </c>
      <c r="C6180" s="9" t="s">
        <v>2728</v>
      </c>
    </row>
    <row r="6181" spans="1:3">
      <c r="C6181" s="9" t="s">
        <v>262</v>
      </c>
    </row>
    <row r="6182" spans="1:3">
      <c r="C6182" s="9" t="s">
        <v>263</v>
      </c>
    </row>
    <row r="6183" spans="1:3">
      <c r="A6183" s="7" t="s">
        <v>2234</v>
      </c>
      <c r="B6183">
        <v>2060</v>
      </c>
      <c r="C6183" s="9" t="s">
        <v>2728</v>
      </c>
    </row>
    <row r="6184" spans="1:3">
      <c r="C6184" s="9" t="s">
        <v>262</v>
      </c>
    </row>
    <row r="6185" spans="1:3">
      <c r="C6185" s="9" t="s">
        <v>263</v>
      </c>
    </row>
    <row r="6186" spans="1:3">
      <c r="A6186" s="7" t="s">
        <v>2235</v>
      </c>
      <c r="B6186">
        <v>2061</v>
      </c>
      <c r="C6186" s="9" t="s">
        <v>2728</v>
      </c>
    </row>
    <row r="6187" spans="1:3">
      <c r="C6187" s="9" t="s">
        <v>262</v>
      </c>
    </row>
    <row r="6188" spans="1:3">
      <c r="C6188" s="9" t="s">
        <v>263</v>
      </c>
    </row>
    <row r="6189" spans="1:3">
      <c r="A6189" s="7" t="s">
        <v>2236</v>
      </c>
      <c r="B6189">
        <v>2062</v>
      </c>
      <c r="C6189" s="9" t="s">
        <v>2728</v>
      </c>
    </row>
    <row r="6190" spans="1:3">
      <c r="C6190" s="9" t="s">
        <v>262</v>
      </c>
    </row>
    <row r="6191" spans="1:3">
      <c r="C6191" s="9" t="s">
        <v>263</v>
      </c>
    </row>
    <row r="6192" spans="1:3">
      <c r="A6192" s="7" t="s">
        <v>2237</v>
      </c>
      <c r="B6192">
        <v>2063</v>
      </c>
      <c r="C6192" s="9" t="s">
        <v>2728</v>
      </c>
    </row>
    <row r="6193" spans="1:3">
      <c r="C6193" s="9" t="s">
        <v>262</v>
      </c>
    </row>
    <row r="6194" spans="1:3">
      <c r="C6194" s="9" t="s">
        <v>263</v>
      </c>
    </row>
    <row r="6195" spans="1:3">
      <c r="A6195" s="7" t="s">
        <v>2238</v>
      </c>
      <c r="B6195">
        <v>2064</v>
      </c>
      <c r="C6195" s="9" t="s">
        <v>2728</v>
      </c>
    </row>
    <row r="6196" spans="1:3">
      <c r="C6196" s="9" t="s">
        <v>262</v>
      </c>
    </row>
    <row r="6197" spans="1:3">
      <c r="C6197" s="9" t="s">
        <v>263</v>
      </c>
    </row>
    <row r="6198" spans="1:3">
      <c r="A6198" s="7" t="s">
        <v>2239</v>
      </c>
      <c r="B6198">
        <v>2065</v>
      </c>
      <c r="C6198" s="9" t="s">
        <v>2728</v>
      </c>
    </row>
    <row r="6199" spans="1:3">
      <c r="C6199" s="9" t="s">
        <v>262</v>
      </c>
    </row>
    <row r="6200" spans="1:3">
      <c r="C6200" s="9" t="s">
        <v>263</v>
      </c>
    </row>
    <row r="6201" spans="1:3">
      <c r="A6201" s="7" t="s">
        <v>2240</v>
      </c>
      <c r="B6201">
        <v>2066</v>
      </c>
      <c r="C6201" s="9" t="s">
        <v>2728</v>
      </c>
    </row>
    <row r="6202" spans="1:3">
      <c r="C6202" s="9" t="s">
        <v>262</v>
      </c>
    </row>
    <row r="6203" spans="1:3">
      <c r="C6203" s="9" t="s">
        <v>263</v>
      </c>
    </row>
    <row r="6204" spans="1:3">
      <c r="A6204" s="7" t="s">
        <v>2241</v>
      </c>
      <c r="B6204">
        <v>2067</v>
      </c>
      <c r="C6204" s="9" t="s">
        <v>2728</v>
      </c>
    </row>
    <row r="6205" spans="1:3">
      <c r="C6205" s="9" t="s">
        <v>262</v>
      </c>
    </row>
    <row r="6206" spans="1:3">
      <c r="C6206" s="9" t="s">
        <v>263</v>
      </c>
    </row>
    <row r="6207" spans="1:3">
      <c r="A6207" s="7" t="s">
        <v>2242</v>
      </c>
      <c r="B6207">
        <v>2068</v>
      </c>
      <c r="C6207" s="9" t="s">
        <v>2728</v>
      </c>
    </row>
    <row r="6208" spans="1:3">
      <c r="C6208" s="9" t="s">
        <v>262</v>
      </c>
    </row>
    <row r="6209" spans="1:3">
      <c r="C6209" s="9" t="s">
        <v>263</v>
      </c>
    </row>
    <row r="6210" spans="1:3">
      <c r="A6210" s="7" t="s">
        <v>2243</v>
      </c>
      <c r="B6210">
        <v>2069</v>
      </c>
      <c r="C6210" s="9" t="s">
        <v>2728</v>
      </c>
    </row>
    <row r="6211" spans="1:3">
      <c r="C6211" s="9" t="s">
        <v>262</v>
      </c>
    </row>
    <row r="6212" spans="1:3">
      <c r="C6212" s="9" t="s">
        <v>263</v>
      </c>
    </row>
    <row r="6213" spans="1:3">
      <c r="A6213" s="7" t="s">
        <v>2244</v>
      </c>
      <c r="B6213">
        <v>2070</v>
      </c>
      <c r="C6213" s="9" t="s">
        <v>2728</v>
      </c>
    </row>
    <row r="6214" spans="1:3">
      <c r="C6214" s="9" t="s">
        <v>262</v>
      </c>
    </row>
    <row r="6215" spans="1:3">
      <c r="C6215" s="9" t="s">
        <v>263</v>
      </c>
    </row>
    <row r="6216" spans="1:3">
      <c r="A6216" s="7" t="s">
        <v>2245</v>
      </c>
      <c r="B6216">
        <v>2071</v>
      </c>
      <c r="C6216" s="9" t="s">
        <v>2728</v>
      </c>
    </row>
    <row r="6217" spans="1:3">
      <c r="C6217" s="9" t="s">
        <v>262</v>
      </c>
    </row>
    <row r="6218" spans="1:3">
      <c r="C6218" s="9" t="s">
        <v>263</v>
      </c>
    </row>
    <row r="6219" spans="1:3">
      <c r="A6219" s="7" t="s">
        <v>2246</v>
      </c>
      <c r="B6219">
        <v>2072</v>
      </c>
      <c r="C6219" s="9" t="s">
        <v>2728</v>
      </c>
    </row>
    <row r="6220" spans="1:3">
      <c r="C6220" s="9" t="s">
        <v>262</v>
      </c>
    </row>
    <row r="6221" spans="1:3">
      <c r="C6221" s="9" t="s">
        <v>263</v>
      </c>
    </row>
    <row r="6222" spans="1:3">
      <c r="A6222" s="7" t="s">
        <v>2247</v>
      </c>
      <c r="B6222">
        <v>2073</v>
      </c>
      <c r="C6222" s="9" t="s">
        <v>2728</v>
      </c>
    </row>
    <row r="6223" spans="1:3">
      <c r="C6223" s="9" t="s">
        <v>262</v>
      </c>
    </row>
    <row r="6224" spans="1:3">
      <c r="C6224" s="9" t="s">
        <v>263</v>
      </c>
    </row>
    <row r="6225" spans="1:3">
      <c r="A6225" s="7" t="s">
        <v>2248</v>
      </c>
      <c r="B6225">
        <v>2074</v>
      </c>
      <c r="C6225" s="9" t="s">
        <v>2728</v>
      </c>
    </row>
    <row r="6226" spans="1:3">
      <c r="C6226" s="9" t="s">
        <v>262</v>
      </c>
    </row>
    <row r="6227" spans="1:3">
      <c r="C6227" s="9" t="s">
        <v>263</v>
      </c>
    </row>
    <row r="6228" spans="1:3">
      <c r="A6228" s="7" t="s">
        <v>103</v>
      </c>
      <c r="B6228">
        <v>2075</v>
      </c>
      <c r="C6228" s="9" t="s">
        <v>2728</v>
      </c>
    </row>
    <row r="6229" spans="1:3">
      <c r="C6229" s="9" t="s">
        <v>262</v>
      </c>
    </row>
    <row r="6230" spans="1:3">
      <c r="C6230" s="9" t="s">
        <v>263</v>
      </c>
    </row>
    <row r="6231" spans="1:3">
      <c r="A6231" s="7" t="s">
        <v>2249</v>
      </c>
      <c r="B6231">
        <v>2076</v>
      </c>
      <c r="C6231" s="9" t="s">
        <v>2728</v>
      </c>
    </row>
    <row r="6232" spans="1:3">
      <c r="C6232" s="9" t="s">
        <v>262</v>
      </c>
    </row>
    <row r="6233" spans="1:3">
      <c r="C6233" s="9" t="s">
        <v>263</v>
      </c>
    </row>
    <row r="6234" spans="1:3">
      <c r="A6234" s="7" t="s">
        <v>2250</v>
      </c>
      <c r="B6234">
        <v>2077</v>
      </c>
      <c r="C6234" s="9" t="s">
        <v>2728</v>
      </c>
    </row>
    <row r="6235" spans="1:3">
      <c r="C6235" s="9" t="s">
        <v>262</v>
      </c>
    </row>
    <row r="6236" spans="1:3">
      <c r="C6236" s="9" t="s">
        <v>263</v>
      </c>
    </row>
    <row r="6237" spans="1:3">
      <c r="A6237" s="7" t="s">
        <v>2251</v>
      </c>
      <c r="B6237">
        <v>2078</v>
      </c>
      <c r="C6237" s="9" t="s">
        <v>2728</v>
      </c>
    </row>
    <row r="6238" spans="1:3">
      <c r="C6238" s="9" t="s">
        <v>262</v>
      </c>
    </row>
    <row r="6239" spans="1:3">
      <c r="C6239" s="9" t="s">
        <v>263</v>
      </c>
    </row>
    <row r="6240" spans="1:3">
      <c r="A6240" s="7" t="s">
        <v>2252</v>
      </c>
      <c r="B6240">
        <v>2079</v>
      </c>
      <c r="C6240" s="9" t="s">
        <v>2728</v>
      </c>
    </row>
    <row r="6241" spans="1:3">
      <c r="C6241" s="9" t="s">
        <v>262</v>
      </c>
    </row>
    <row r="6242" spans="1:3">
      <c r="C6242" s="9" t="s">
        <v>263</v>
      </c>
    </row>
    <row r="6243" spans="1:3">
      <c r="A6243" s="7" t="s">
        <v>2253</v>
      </c>
      <c r="B6243">
        <v>2080</v>
      </c>
      <c r="C6243" s="9" t="s">
        <v>2728</v>
      </c>
    </row>
    <row r="6244" spans="1:3">
      <c r="C6244" s="9" t="s">
        <v>262</v>
      </c>
    </row>
    <row r="6245" spans="1:3">
      <c r="C6245" s="9" t="s">
        <v>263</v>
      </c>
    </row>
    <row r="6246" spans="1:3">
      <c r="A6246" s="7" t="s">
        <v>2254</v>
      </c>
      <c r="B6246">
        <v>2081</v>
      </c>
      <c r="C6246" s="9" t="s">
        <v>2728</v>
      </c>
    </row>
    <row r="6247" spans="1:3">
      <c r="C6247" s="9" t="s">
        <v>262</v>
      </c>
    </row>
    <row r="6248" spans="1:3">
      <c r="C6248" s="9" t="s">
        <v>263</v>
      </c>
    </row>
    <row r="6249" spans="1:3">
      <c r="A6249" s="7" t="s">
        <v>2255</v>
      </c>
      <c r="B6249">
        <v>2082</v>
      </c>
      <c r="C6249" s="9" t="s">
        <v>2728</v>
      </c>
    </row>
    <row r="6250" spans="1:3">
      <c r="C6250" s="9" t="s">
        <v>262</v>
      </c>
    </row>
    <row r="6251" spans="1:3">
      <c r="C6251" s="9" t="s">
        <v>263</v>
      </c>
    </row>
    <row r="6252" spans="1:3">
      <c r="A6252" s="7" t="s">
        <v>2256</v>
      </c>
      <c r="B6252">
        <v>2083</v>
      </c>
      <c r="C6252" s="9" t="s">
        <v>2728</v>
      </c>
    </row>
    <row r="6253" spans="1:3">
      <c r="C6253" s="9" t="s">
        <v>262</v>
      </c>
    </row>
    <row r="6254" spans="1:3">
      <c r="C6254" s="9" t="s">
        <v>263</v>
      </c>
    </row>
    <row r="6255" spans="1:3">
      <c r="A6255" s="7" t="s">
        <v>2257</v>
      </c>
      <c r="B6255">
        <v>2084</v>
      </c>
      <c r="C6255" s="9" t="s">
        <v>2728</v>
      </c>
    </row>
    <row r="6256" spans="1:3">
      <c r="C6256" s="9" t="s">
        <v>262</v>
      </c>
    </row>
    <row r="6257" spans="1:3">
      <c r="C6257" s="9" t="s">
        <v>263</v>
      </c>
    </row>
    <row r="6258" spans="1:3">
      <c r="A6258" s="7" t="s">
        <v>2258</v>
      </c>
      <c r="B6258">
        <v>2085</v>
      </c>
      <c r="C6258" s="9" t="s">
        <v>2728</v>
      </c>
    </row>
    <row r="6259" spans="1:3">
      <c r="C6259" s="9" t="s">
        <v>262</v>
      </c>
    </row>
    <row r="6260" spans="1:3">
      <c r="C6260" s="9" t="s">
        <v>263</v>
      </c>
    </row>
    <row r="6261" spans="1:3">
      <c r="A6261" s="7" t="s">
        <v>2259</v>
      </c>
      <c r="B6261">
        <v>2086</v>
      </c>
      <c r="C6261" s="9" t="s">
        <v>2728</v>
      </c>
    </row>
    <row r="6262" spans="1:3">
      <c r="C6262" s="9" t="s">
        <v>262</v>
      </c>
    </row>
    <row r="6263" spans="1:3">
      <c r="C6263" s="9" t="s">
        <v>263</v>
      </c>
    </row>
    <row r="6264" spans="1:3">
      <c r="A6264" s="7" t="s">
        <v>2260</v>
      </c>
      <c r="B6264">
        <v>2087</v>
      </c>
      <c r="C6264" s="9" t="s">
        <v>2728</v>
      </c>
    </row>
    <row r="6265" spans="1:3">
      <c r="C6265" s="9" t="s">
        <v>262</v>
      </c>
    </row>
    <row r="6266" spans="1:3">
      <c r="C6266" s="9" t="s">
        <v>263</v>
      </c>
    </row>
    <row r="6267" spans="1:3">
      <c r="A6267" s="7" t="s">
        <v>2261</v>
      </c>
      <c r="B6267">
        <v>2088</v>
      </c>
      <c r="C6267" s="9" t="s">
        <v>2728</v>
      </c>
    </row>
    <row r="6268" spans="1:3">
      <c r="C6268" s="9" t="s">
        <v>262</v>
      </c>
    </row>
    <row r="6269" spans="1:3">
      <c r="C6269" s="9" t="s">
        <v>263</v>
      </c>
    </row>
    <row r="6270" spans="1:3">
      <c r="A6270" s="7" t="s">
        <v>2262</v>
      </c>
      <c r="B6270">
        <v>2089</v>
      </c>
      <c r="C6270" s="9" t="s">
        <v>2728</v>
      </c>
    </row>
    <row r="6271" spans="1:3">
      <c r="C6271" s="9" t="s">
        <v>262</v>
      </c>
    </row>
    <row r="6272" spans="1:3">
      <c r="C6272" s="9" t="s">
        <v>263</v>
      </c>
    </row>
    <row r="6273" spans="1:3">
      <c r="A6273" s="7" t="s">
        <v>2263</v>
      </c>
      <c r="B6273">
        <v>2090</v>
      </c>
      <c r="C6273" s="9" t="s">
        <v>2728</v>
      </c>
    </row>
    <row r="6274" spans="1:3">
      <c r="C6274" s="9" t="s">
        <v>262</v>
      </c>
    </row>
    <row r="6275" spans="1:3">
      <c r="C6275" s="9" t="s">
        <v>263</v>
      </c>
    </row>
    <row r="6276" spans="1:3">
      <c r="A6276" s="7" t="s">
        <v>2264</v>
      </c>
      <c r="B6276">
        <v>2091</v>
      </c>
      <c r="C6276" s="9" t="s">
        <v>2728</v>
      </c>
    </row>
    <row r="6277" spans="1:3">
      <c r="C6277" s="9" t="s">
        <v>262</v>
      </c>
    </row>
    <row r="6278" spans="1:3">
      <c r="C6278" s="9" t="s">
        <v>263</v>
      </c>
    </row>
    <row r="6279" spans="1:3">
      <c r="A6279" s="7" t="s">
        <v>2265</v>
      </c>
      <c r="B6279">
        <v>2092</v>
      </c>
      <c r="C6279" s="9" t="s">
        <v>2728</v>
      </c>
    </row>
    <row r="6280" spans="1:3">
      <c r="C6280" s="9" t="s">
        <v>262</v>
      </c>
    </row>
    <row r="6281" spans="1:3">
      <c r="C6281" s="9" t="s">
        <v>263</v>
      </c>
    </row>
    <row r="6282" spans="1:3">
      <c r="A6282" s="7" t="s">
        <v>2266</v>
      </c>
      <c r="B6282">
        <v>2093</v>
      </c>
      <c r="C6282" s="9" t="s">
        <v>2728</v>
      </c>
    </row>
    <row r="6283" spans="1:3">
      <c r="C6283" s="9" t="s">
        <v>262</v>
      </c>
    </row>
    <row r="6284" spans="1:3">
      <c r="C6284" s="9" t="s">
        <v>263</v>
      </c>
    </row>
    <row r="6285" spans="1:3">
      <c r="A6285" s="7" t="s">
        <v>2267</v>
      </c>
      <c r="B6285">
        <v>2094</v>
      </c>
      <c r="C6285" s="9" t="s">
        <v>2728</v>
      </c>
    </row>
    <row r="6286" spans="1:3">
      <c r="C6286" s="9" t="s">
        <v>262</v>
      </c>
    </row>
    <row r="6287" spans="1:3">
      <c r="C6287" s="9" t="s">
        <v>263</v>
      </c>
    </row>
    <row r="6288" spans="1:3">
      <c r="A6288" s="7" t="s">
        <v>2268</v>
      </c>
      <c r="B6288">
        <v>2095</v>
      </c>
      <c r="C6288" s="9" t="s">
        <v>2728</v>
      </c>
    </row>
    <row r="6289" spans="1:3">
      <c r="C6289" s="9" t="s">
        <v>262</v>
      </c>
    </row>
    <row r="6290" spans="1:3">
      <c r="C6290" s="9" t="s">
        <v>263</v>
      </c>
    </row>
    <row r="6291" spans="1:3">
      <c r="A6291" s="7" t="s">
        <v>104</v>
      </c>
      <c r="B6291">
        <v>2096</v>
      </c>
      <c r="C6291" s="9" t="s">
        <v>2728</v>
      </c>
    </row>
    <row r="6292" spans="1:3">
      <c r="C6292" s="9" t="s">
        <v>262</v>
      </c>
    </row>
    <row r="6293" spans="1:3">
      <c r="C6293" s="9" t="s">
        <v>263</v>
      </c>
    </row>
    <row r="6294" spans="1:3">
      <c r="A6294" s="7" t="s">
        <v>2269</v>
      </c>
      <c r="B6294">
        <v>2097</v>
      </c>
      <c r="C6294" s="9" t="s">
        <v>2728</v>
      </c>
    </row>
    <row r="6295" spans="1:3">
      <c r="C6295" s="9" t="s">
        <v>262</v>
      </c>
    </row>
    <row r="6296" spans="1:3">
      <c r="C6296" s="9" t="s">
        <v>263</v>
      </c>
    </row>
    <row r="6297" spans="1:3">
      <c r="A6297" s="7" t="s">
        <v>2270</v>
      </c>
      <c r="B6297">
        <v>2098</v>
      </c>
      <c r="C6297" s="9" t="s">
        <v>2728</v>
      </c>
    </row>
    <row r="6298" spans="1:3">
      <c r="C6298" s="9" t="s">
        <v>262</v>
      </c>
    </row>
    <row r="6299" spans="1:3">
      <c r="C6299" s="9" t="s">
        <v>263</v>
      </c>
    </row>
    <row r="6300" spans="1:3">
      <c r="A6300" s="7" t="s">
        <v>2271</v>
      </c>
      <c r="B6300">
        <v>2099</v>
      </c>
      <c r="C6300" s="9" t="s">
        <v>2728</v>
      </c>
    </row>
    <row r="6301" spans="1:3">
      <c r="C6301" s="9" t="s">
        <v>262</v>
      </c>
    </row>
    <row r="6302" spans="1:3">
      <c r="C6302" s="9" t="s">
        <v>263</v>
      </c>
    </row>
    <row r="6303" spans="1:3">
      <c r="A6303" s="7" t="s">
        <v>2272</v>
      </c>
      <c r="B6303">
        <v>2100</v>
      </c>
      <c r="C6303" s="9" t="s">
        <v>2728</v>
      </c>
    </row>
    <row r="6304" spans="1:3">
      <c r="C6304" s="9" t="s">
        <v>262</v>
      </c>
    </row>
    <row r="6305" spans="1:3">
      <c r="C6305" s="9" t="s">
        <v>263</v>
      </c>
    </row>
    <row r="6306" spans="1:3">
      <c r="A6306" s="7" t="s">
        <v>2273</v>
      </c>
      <c r="B6306">
        <v>2101</v>
      </c>
      <c r="C6306" s="9" t="s">
        <v>2728</v>
      </c>
    </row>
    <row r="6307" spans="1:3">
      <c r="C6307" s="9" t="s">
        <v>262</v>
      </c>
    </row>
    <row r="6308" spans="1:3">
      <c r="C6308" s="9" t="s">
        <v>263</v>
      </c>
    </row>
    <row r="6309" spans="1:3">
      <c r="A6309" s="7" t="s">
        <v>2274</v>
      </c>
      <c r="B6309">
        <v>2102</v>
      </c>
      <c r="C6309" s="9" t="s">
        <v>2728</v>
      </c>
    </row>
    <row r="6310" spans="1:3">
      <c r="C6310" s="9" t="s">
        <v>262</v>
      </c>
    </row>
    <row r="6311" spans="1:3">
      <c r="C6311" s="9" t="s">
        <v>263</v>
      </c>
    </row>
    <row r="6312" spans="1:3">
      <c r="A6312" s="7" t="s">
        <v>2275</v>
      </c>
      <c r="B6312">
        <v>2103</v>
      </c>
      <c r="C6312" s="9" t="s">
        <v>2728</v>
      </c>
    </row>
    <row r="6313" spans="1:3">
      <c r="C6313" s="9" t="s">
        <v>262</v>
      </c>
    </row>
    <row r="6314" spans="1:3">
      <c r="C6314" s="9" t="s">
        <v>263</v>
      </c>
    </row>
    <row r="6315" spans="1:3">
      <c r="A6315" s="7" t="s">
        <v>2276</v>
      </c>
      <c r="B6315">
        <v>2104</v>
      </c>
      <c r="C6315" s="9" t="s">
        <v>2728</v>
      </c>
    </row>
    <row r="6316" spans="1:3">
      <c r="C6316" s="9" t="s">
        <v>262</v>
      </c>
    </row>
    <row r="6317" spans="1:3">
      <c r="C6317" s="9" t="s">
        <v>263</v>
      </c>
    </row>
    <row r="6318" spans="1:3">
      <c r="A6318" s="7" t="s">
        <v>2277</v>
      </c>
      <c r="B6318">
        <v>2105</v>
      </c>
      <c r="C6318" s="9" t="s">
        <v>2728</v>
      </c>
    </row>
    <row r="6319" spans="1:3">
      <c r="C6319" s="9" t="s">
        <v>262</v>
      </c>
    </row>
    <row r="6320" spans="1:3">
      <c r="C6320" s="9" t="s">
        <v>263</v>
      </c>
    </row>
    <row r="6321" spans="1:3">
      <c r="A6321" s="7" t="s">
        <v>2278</v>
      </c>
      <c r="B6321">
        <v>2106</v>
      </c>
      <c r="C6321" s="9" t="s">
        <v>2728</v>
      </c>
    </row>
    <row r="6322" spans="1:3">
      <c r="C6322" s="9" t="s">
        <v>262</v>
      </c>
    </row>
    <row r="6323" spans="1:3">
      <c r="C6323" s="9" t="s">
        <v>263</v>
      </c>
    </row>
    <row r="6324" spans="1:3">
      <c r="A6324" s="7" t="s">
        <v>2279</v>
      </c>
      <c r="B6324">
        <v>2107</v>
      </c>
      <c r="C6324" s="9" t="s">
        <v>2728</v>
      </c>
    </row>
    <row r="6325" spans="1:3">
      <c r="C6325" s="9" t="s">
        <v>262</v>
      </c>
    </row>
    <row r="6326" spans="1:3">
      <c r="C6326" s="9" t="s">
        <v>263</v>
      </c>
    </row>
    <row r="6327" spans="1:3">
      <c r="A6327" s="7" t="s">
        <v>2280</v>
      </c>
      <c r="B6327">
        <v>2108</v>
      </c>
      <c r="C6327" s="9" t="s">
        <v>2728</v>
      </c>
    </row>
    <row r="6328" spans="1:3">
      <c r="C6328" s="9" t="s">
        <v>262</v>
      </c>
    </row>
    <row r="6329" spans="1:3">
      <c r="C6329" s="9" t="s">
        <v>263</v>
      </c>
    </row>
    <row r="6330" spans="1:3">
      <c r="A6330" s="7" t="s">
        <v>2281</v>
      </c>
      <c r="B6330">
        <v>2109</v>
      </c>
      <c r="C6330" s="9" t="s">
        <v>2728</v>
      </c>
    </row>
    <row r="6331" spans="1:3">
      <c r="C6331" s="9" t="s">
        <v>262</v>
      </c>
    </row>
    <row r="6332" spans="1:3">
      <c r="C6332" s="9" t="s">
        <v>263</v>
      </c>
    </row>
    <row r="6333" spans="1:3">
      <c r="A6333" s="7" t="s">
        <v>2282</v>
      </c>
      <c r="B6333">
        <v>2110</v>
      </c>
      <c r="C6333" s="9" t="s">
        <v>2728</v>
      </c>
    </row>
    <row r="6334" spans="1:3">
      <c r="C6334" s="9" t="s">
        <v>262</v>
      </c>
    </row>
    <row r="6335" spans="1:3">
      <c r="C6335" s="9" t="s">
        <v>263</v>
      </c>
    </row>
    <row r="6336" spans="1:3">
      <c r="A6336" s="7" t="s">
        <v>2283</v>
      </c>
      <c r="B6336">
        <v>2111</v>
      </c>
      <c r="C6336" s="9" t="s">
        <v>2728</v>
      </c>
    </row>
    <row r="6337" spans="1:3">
      <c r="C6337" s="9" t="s">
        <v>262</v>
      </c>
    </row>
    <row r="6338" spans="1:3">
      <c r="C6338" s="9" t="s">
        <v>263</v>
      </c>
    </row>
    <row r="6339" spans="1:3">
      <c r="A6339" s="7" t="s">
        <v>2284</v>
      </c>
      <c r="B6339">
        <v>2112</v>
      </c>
      <c r="C6339" s="9" t="s">
        <v>2728</v>
      </c>
    </row>
    <row r="6340" spans="1:3">
      <c r="C6340" s="9" t="s">
        <v>262</v>
      </c>
    </row>
    <row r="6341" spans="1:3">
      <c r="C6341" s="9" t="s">
        <v>263</v>
      </c>
    </row>
    <row r="6342" spans="1:3">
      <c r="A6342" s="7" t="s">
        <v>2285</v>
      </c>
      <c r="B6342">
        <v>2113</v>
      </c>
      <c r="C6342" s="9" t="s">
        <v>2728</v>
      </c>
    </row>
    <row r="6343" spans="1:3">
      <c r="C6343" s="9" t="s">
        <v>262</v>
      </c>
    </row>
    <row r="6344" spans="1:3">
      <c r="C6344" s="9" t="s">
        <v>263</v>
      </c>
    </row>
    <row r="6345" spans="1:3">
      <c r="A6345" s="7" t="s">
        <v>2286</v>
      </c>
      <c r="B6345">
        <v>2114</v>
      </c>
      <c r="C6345" s="9" t="s">
        <v>2728</v>
      </c>
    </row>
    <row r="6346" spans="1:3">
      <c r="C6346" s="9" t="s">
        <v>262</v>
      </c>
    </row>
    <row r="6347" spans="1:3">
      <c r="C6347" s="9" t="s">
        <v>263</v>
      </c>
    </row>
    <row r="6348" spans="1:3">
      <c r="A6348" s="7" t="s">
        <v>2287</v>
      </c>
      <c r="B6348">
        <v>2115</v>
      </c>
      <c r="C6348" s="9" t="s">
        <v>2728</v>
      </c>
    </row>
    <row r="6349" spans="1:3">
      <c r="C6349" s="9" t="s">
        <v>262</v>
      </c>
    </row>
    <row r="6350" spans="1:3">
      <c r="C6350" s="9" t="s">
        <v>263</v>
      </c>
    </row>
    <row r="6351" spans="1:3">
      <c r="A6351" s="7" t="s">
        <v>2288</v>
      </c>
      <c r="B6351">
        <v>2116</v>
      </c>
      <c r="C6351" s="9" t="s">
        <v>2728</v>
      </c>
    </row>
    <row r="6352" spans="1:3">
      <c r="C6352" s="9" t="s">
        <v>262</v>
      </c>
    </row>
    <row r="6353" spans="1:3">
      <c r="C6353" s="9" t="s">
        <v>263</v>
      </c>
    </row>
    <row r="6354" spans="1:3">
      <c r="A6354" s="7" t="s">
        <v>2289</v>
      </c>
      <c r="B6354">
        <v>2117</v>
      </c>
      <c r="C6354" s="9" t="s">
        <v>2728</v>
      </c>
    </row>
    <row r="6355" spans="1:3">
      <c r="C6355" s="9" t="s">
        <v>262</v>
      </c>
    </row>
    <row r="6356" spans="1:3">
      <c r="C6356" s="9" t="s">
        <v>263</v>
      </c>
    </row>
    <row r="6357" spans="1:3">
      <c r="A6357" s="7" t="s">
        <v>105</v>
      </c>
      <c r="B6357">
        <v>2118</v>
      </c>
      <c r="C6357" s="9" t="s">
        <v>2728</v>
      </c>
    </row>
    <row r="6358" spans="1:3">
      <c r="C6358" s="9" t="s">
        <v>262</v>
      </c>
    </row>
    <row r="6359" spans="1:3">
      <c r="C6359" s="9" t="s">
        <v>263</v>
      </c>
    </row>
    <row r="6360" spans="1:3">
      <c r="A6360" s="7" t="s">
        <v>2290</v>
      </c>
      <c r="B6360">
        <v>2119</v>
      </c>
      <c r="C6360" s="9" t="s">
        <v>2728</v>
      </c>
    </row>
    <row r="6361" spans="1:3">
      <c r="C6361" s="9" t="s">
        <v>262</v>
      </c>
    </row>
    <row r="6362" spans="1:3">
      <c r="C6362" s="9" t="s">
        <v>263</v>
      </c>
    </row>
    <row r="6363" spans="1:3">
      <c r="A6363" s="7" t="s">
        <v>2291</v>
      </c>
      <c r="B6363">
        <v>2120</v>
      </c>
      <c r="C6363" s="9" t="s">
        <v>2728</v>
      </c>
    </row>
    <row r="6364" spans="1:3">
      <c r="C6364" s="9" t="s">
        <v>262</v>
      </c>
    </row>
    <row r="6365" spans="1:3">
      <c r="C6365" s="9" t="s">
        <v>263</v>
      </c>
    </row>
    <row r="6366" spans="1:3">
      <c r="A6366" s="7" t="s">
        <v>2292</v>
      </c>
      <c r="B6366">
        <v>2121</v>
      </c>
      <c r="C6366" s="9" t="s">
        <v>2728</v>
      </c>
    </row>
    <row r="6367" spans="1:3">
      <c r="C6367" s="9" t="s">
        <v>262</v>
      </c>
    </row>
    <row r="6368" spans="1:3">
      <c r="C6368" s="9" t="s">
        <v>263</v>
      </c>
    </row>
    <row r="6369" spans="1:3">
      <c r="A6369" s="7" t="s">
        <v>2293</v>
      </c>
      <c r="B6369">
        <v>2122</v>
      </c>
      <c r="C6369" s="9" t="s">
        <v>2728</v>
      </c>
    </row>
    <row r="6370" spans="1:3">
      <c r="C6370" s="9" t="s">
        <v>262</v>
      </c>
    </row>
    <row r="6371" spans="1:3">
      <c r="C6371" s="9" t="s">
        <v>263</v>
      </c>
    </row>
    <row r="6372" spans="1:3">
      <c r="A6372" s="7" t="s">
        <v>2294</v>
      </c>
      <c r="B6372">
        <v>2123</v>
      </c>
      <c r="C6372" s="9" t="s">
        <v>2728</v>
      </c>
    </row>
    <row r="6373" spans="1:3">
      <c r="C6373" s="9" t="s">
        <v>262</v>
      </c>
    </row>
    <row r="6374" spans="1:3">
      <c r="C6374" s="9" t="s">
        <v>263</v>
      </c>
    </row>
    <row r="6375" spans="1:3">
      <c r="A6375" s="7" t="s">
        <v>2295</v>
      </c>
      <c r="B6375">
        <v>2124</v>
      </c>
      <c r="C6375" s="9" t="s">
        <v>2728</v>
      </c>
    </row>
    <row r="6376" spans="1:3">
      <c r="C6376" s="9" t="s">
        <v>262</v>
      </c>
    </row>
    <row r="6377" spans="1:3">
      <c r="C6377" s="9" t="s">
        <v>263</v>
      </c>
    </row>
    <row r="6378" spans="1:3">
      <c r="A6378" s="7" t="s">
        <v>2296</v>
      </c>
      <c r="B6378">
        <v>2125</v>
      </c>
      <c r="C6378" s="9" t="s">
        <v>2728</v>
      </c>
    </row>
    <row r="6379" spans="1:3">
      <c r="C6379" s="9" t="s">
        <v>262</v>
      </c>
    </row>
    <row r="6380" spans="1:3">
      <c r="C6380" s="9" t="s">
        <v>263</v>
      </c>
    </row>
    <row r="6381" spans="1:3">
      <c r="A6381" s="7" t="s">
        <v>2297</v>
      </c>
      <c r="B6381">
        <v>2126</v>
      </c>
      <c r="C6381" s="9" t="s">
        <v>2728</v>
      </c>
    </row>
    <row r="6382" spans="1:3">
      <c r="C6382" s="9" t="s">
        <v>262</v>
      </c>
    </row>
    <row r="6383" spans="1:3">
      <c r="C6383" s="9" t="s">
        <v>263</v>
      </c>
    </row>
    <row r="6384" spans="1:3">
      <c r="A6384" s="7" t="s">
        <v>2298</v>
      </c>
      <c r="B6384">
        <v>2127</v>
      </c>
      <c r="C6384" s="9" t="s">
        <v>2728</v>
      </c>
    </row>
    <row r="6385" spans="1:3">
      <c r="C6385" s="9" t="s">
        <v>262</v>
      </c>
    </row>
    <row r="6386" spans="1:3">
      <c r="C6386" s="9" t="s">
        <v>263</v>
      </c>
    </row>
    <row r="6387" spans="1:3">
      <c r="A6387" s="7" t="s">
        <v>2299</v>
      </c>
      <c r="B6387">
        <v>2128</v>
      </c>
      <c r="C6387" s="9" t="s">
        <v>2728</v>
      </c>
    </row>
    <row r="6388" spans="1:3">
      <c r="C6388" s="9" t="s">
        <v>262</v>
      </c>
    </row>
    <row r="6389" spans="1:3">
      <c r="C6389" s="9" t="s">
        <v>263</v>
      </c>
    </row>
    <row r="6390" spans="1:3">
      <c r="A6390" s="7" t="s">
        <v>2300</v>
      </c>
      <c r="B6390">
        <v>2129</v>
      </c>
      <c r="C6390" s="9" t="s">
        <v>2728</v>
      </c>
    </row>
    <row r="6391" spans="1:3">
      <c r="C6391" s="9" t="s">
        <v>262</v>
      </c>
    </row>
    <row r="6392" spans="1:3">
      <c r="C6392" s="9" t="s">
        <v>263</v>
      </c>
    </row>
    <row r="6393" spans="1:3">
      <c r="A6393" s="7" t="s">
        <v>2301</v>
      </c>
      <c r="B6393">
        <v>2130</v>
      </c>
      <c r="C6393" s="9" t="s">
        <v>2728</v>
      </c>
    </row>
    <row r="6394" spans="1:3">
      <c r="C6394" s="9" t="s">
        <v>262</v>
      </c>
    </row>
    <row r="6395" spans="1:3">
      <c r="C6395" s="9" t="s">
        <v>263</v>
      </c>
    </row>
    <row r="6396" spans="1:3">
      <c r="A6396" s="7" t="s">
        <v>2302</v>
      </c>
      <c r="B6396">
        <v>2131</v>
      </c>
      <c r="C6396" s="9" t="s">
        <v>2728</v>
      </c>
    </row>
    <row r="6397" spans="1:3">
      <c r="C6397" s="9" t="s">
        <v>262</v>
      </c>
    </row>
    <row r="6398" spans="1:3">
      <c r="C6398" s="9" t="s">
        <v>263</v>
      </c>
    </row>
    <row r="6399" spans="1:3">
      <c r="A6399" s="7" t="s">
        <v>2303</v>
      </c>
      <c r="B6399">
        <v>2132</v>
      </c>
      <c r="C6399" s="9" t="s">
        <v>2728</v>
      </c>
    </row>
    <row r="6400" spans="1:3">
      <c r="C6400" s="9" t="s">
        <v>262</v>
      </c>
    </row>
    <row r="6401" spans="1:3">
      <c r="C6401" s="9" t="s">
        <v>263</v>
      </c>
    </row>
    <row r="6402" spans="1:3">
      <c r="A6402" s="7" t="s">
        <v>2304</v>
      </c>
      <c r="B6402">
        <v>2133</v>
      </c>
      <c r="C6402" s="9" t="s">
        <v>2728</v>
      </c>
    </row>
    <row r="6403" spans="1:3">
      <c r="C6403" s="9" t="s">
        <v>262</v>
      </c>
    </row>
    <row r="6404" spans="1:3">
      <c r="C6404" s="9" t="s">
        <v>263</v>
      </c>
    </row>
    <row r="6405" spans="1:3">
      <c r="A6405" s="7" t="s">
        <v>2305</v>
      </c>
      <c r="B6405">
        <v>2134</v>
      </c>
      <c r="C6405" s="9" t="s">
        <v>2728</v>
      </c>
    </row>
    <row r="6406" spans="1:3">
      <c r="C6406" s="9" t="s">
        <v>262</v>
      </c>
    </row>
    <row r="6407" spans="1:3">
      <c r="C6407" s="9" t="s">
        <v>263</v>
      </c>
    </row>
    <row r="6408" spans="1:3">
      <c r="A6408" s="7" t="s">
        <v>2306</v>
      </c>
      <c r="B6408">
        <v>2135</v>
      </c>
      <c r="C6408" s="9" t="s">
        <v>2728</v>
      </c>
    </row>
    <row r="6409" spans="1:3">
      <c r="C6409" s="9" t="s">
        <v>262</v>
      </c>
    </row>
    <row r="6410" spans="1:3">
      <c r="C6410" s="9" t="s">
        <v>263</v>
      </c>
    </row>
    <row r="6411" spans="1:3">
      <c r="A6411" s="7" t="s">
        <v>2307</v>
      </c>
      <c r="B6411">
        <v>2136</v>
      </c>
      <c r="C6411" s="9" t="s">
        <v>2728</v>
      </c>
    </row>
    <row r="6412" spans="1:3">
      <c r="C6412" s="9" t="s">
        <v>262</v>
      </c>
    </row>
    <row r="6413" spans="1:3">
      <c r="C6413" s="9" t="s">
        <v>263</v>
      </c>
    </row>
    <row r="6414" spans="1:3">
      <c r="A6414" s="7" t="s">
        <v>2308</v>
      </c>
      <c r="B6414">
        <v>2137</v>
      </c>
      <c r="C6414" s="9" t="s">
        <v>2728</v>
      </c>
    </row>
    <row r="6415" spans="1:3">
      <c r="C6415" s="9" t="s">
        <v>262</v>
      </c>
    </row>
    <row r="6416" spans="1:3">
      <c r="C6416" s="9" t="s">
        <v>263</v>
      </c>
    </row>
    <row r="6417" spans="1:3">
      <c r="A6417" s="7" t="s">
        <v>106</v>
      </c>
      <c r="B6417">
        <v>2138</v>
      </c>
      <c r="C6417" s="9" t="s">
        <v>2728</v>
      </c>
    </row>
    <row r="6418" spans="1:3">
      <c r="C6418" s="9" t="s">
        <v>262</v>
      </c>
    </row>
    <row r="6419" spans="1:3">
      <c r="C6419" s="9" t="s">
        <v>263</v>
      </c>
    </row>
    <row r="6420" spans="1:3">
      <c r="A6420" s="7" t="s">
        <v>2309</v>
      </c>
      <c r="B6420">
        <v>2139</v>
      </c>
      <c r="C6420" s="9" t="s">
        <v>2728</v>
      </c>
    </row>
    <row r="6421" spans="1:3">
      <c r="C6421" s="9" t="s">
        <v>262</v>
      </c>
    </row>
    <row r="6422" spans="1:3">
      <c r="C6422" s="9" t="s">
        <v>263</v>
      </c>
    </row>
    <row r="6423" spans="1:3">
      <c r="A6423" s="7" t="s">
        <v>2310</v>
      </c>
      <c r="B6423">
        <v>2140</v>
      </c>
      <c r="C6423" s="9" t="s">
        <v>2728</v>
      </c>
    </row>
    <row r="6424" spans="1:3">
      <c r="C6424" s="9" t="s">
        <v>262</v>
      </c>
    </row>
    <row r="6425" spans="1:3">
      <c r="C6425" s="9" t="s">
        <v>263</v>
      </c>
    </row>
    <row r="6426" spans="1:3">
      <c r="A6426" s="7" t="s">
        <v>2311</v>
      </c>
      <c r="B6426">
        <v>2141</v>
      </c>
      <c r="C6426" s="9" t="s">
        <v>2728</v>
      </c>
    </row>
    <row r="6427" spans="1:3">
      <c r="C6427" s="9" t="s">
        <v>262</v>
      </c>
    </row>
    <row r="6428" spans="1:3">
      <c r="C6428" s="9" t="s">
        <v>263</v>
      </c>
    </row>
    <row r="6429" spans="1:3">
      <c r="A6429" s="7" t="s">
        <v>2312</v>
      </c>
      <c r="B6429">
        <v>2142</v>
      </c>
      <c r="C6429" s="9" t="s">
        <v>2728</v>
      </c>
    </row>
    <row r="6430" spans="1:3">
      <c r="C6430" s="9" t="s">
        <v>262</v>
      </c>
    </row>
    <row r="6431" spans="1:3">
      <c r="C6431" s="9" t="s">
        <v>263</v>
      </c>
    </row>
    <row r="6432" spans="1:3">
      <c r="A6432" s="7" t="s">
        <v>2313</v>
      </c>
      <c r="B6432">
        <v>2143</v>
      </c>
      <c r="C6432" s="9" t="s">
        <v>2728</v>
      </c>
    </row>
    <row r="6433" spans="1:3">
      <c r="C6433" s="9" t="s">
        <v>262</v>
      </c>
    </row>
    <row r="6434" spans="1:3">
      <c r="C6434" s="9" t="s">
        <v>263</v>
      </c>
    </row>
    <row r="6435" spans="1:3">
      <c r="A6435" s="7" t="s">
        <v>2314</v>
      </c>
      <c r="B6435">
        <v>2144</v>
      </c>
      <c r="C6435" s="9" t="s">
        <v>2728</v>
      </c>
    </row>
    <row r="6436" spans="1:3">
      <c r="C6436" s="9" t="s">
        <v>262</v>
      </c>
    </row>
    <row r="6437" spans="1:3">
      <c r="C6437" s="9" t="s">
        <v>263</v>
      </c>
    </row>
    <row r="6438" spans="1:3">
      <c r="A6438" s="7" t="s">
        <v>2315</v>
      </c>
      <c r="B6438">
        <v>2145</v>
      </c>
      <c r="C6438" s="9" t="s">
        <v>2728</v>
      </c>
    </row>
    <row r="6439" spans="1:3">
      <c r="C6439" s="9" t="s">
        <v>262</v>
      </c>
    </row>
    <row r="6440" spans="1:3">
      <c r="C6440" s="9" t="s">
        <v>263</v>
      </c>
    </row>
    <row r="6441" spans="1:3">
      <c r="A6441" s="7" t="s">
        <v>2316</v>
      </c>
      <c r="B6441">
        <v>2146</v>
      </c>
      <c r="C6441" s="9" t="s">
        <v>2728</v>
      </c>
    </row>
    <row r="6442" spans="1:3">
      <c r="C6442" s="9" t="s">
        <v>262</v>
      </c>
    </row>
    <row r="6443" spans="1:3">
      <c r="C6443" s="9" t="s">
        <v>263</v>
      </c>
    </row>
    <row r="6444" spans="1:3">
      <c r="A6444" s="7" t="s">
        <v>2317</v>
      </c>
      <c r="B6444">
        <v>2147</v>
      </c>
      <c r="C6444" s="9" t="s">
        <v>2728</v>
      </c>
    </row>
    <row r="6445" spans="1:3">
      <c r="C6445" s="9" t="s">
        <v>262</v>
      </c>
    </row>
    <row r="6446" spans="1:3">
      <c r="C6446" s="9" t="s">
        <v>263</v>
      </c>
    </row>
    <row r="6447" spans="1:3">
      <c r="A6447" s="7" t="s">
        <v>2318</v>
      </c>
      <c r="B6447">
        <v>2148</v>
      </c>
      <c r="C6447" s="9" t="s">
        <v>2728</v>
      </c>
    </row>
    <row r="6448" spans="1:3">
      <c r="C6448" s="9" t="s">
        <v>262</v>
      </c>
    </row>
    <row r="6449" spans="1:3">
      <c r="C6449" s="9" t="s">
        <v>263</v>
      </c>
    </row>
    <row r="6450" spans="1:3">
      <c r="A6450" s="7" t="s">
        <v>2319</v>
      </c>
      <c r="B6450">
        <v>2149</v>
      </c>
      <c r="C6450" s="9" t="s">
        <v>2728</v>
      </c>
    </row>
    <row r="6451" spans="1:3">
      <c r="C6451" s="9" t="s">
        <v>262</v>
      </c>
    </row>
    <row r="6452" spans="1:3">
      <c r="C6452" s="9" t="s">
        <v>263</v>
      </c>
    </row>
    <row r="6453" spans="1:3">
      <c r="A6453" s="7" t="s">
        <v>2320</v>
      </c>
      <c r="B6453">
        <v>2150</v>
      </c>
      <c r="C6453" s="9" t="s">
        <v>2728</v>
      </c>
    </row>
    <row r="6454" spans="1:3">
      <c r="C6454" s="9" t="s">
        <v>262</v>
      </c>
    </row>
    <row r="6455" spans="1:3">
      <c r="C6455" s="9" t="s">
        <v>263</v>
      </c>
    </row>
    <row r="6456" spans="1:3">
      <c r="A6456" s="7" t="s">
        <v>2321</v>
      </c>
      <c r="B6456">
        <v>2151</v>
      </c>
      <c r="C6456" s="9" t="s">
        <v>2728</v>
      </c>
    </row>
    <row r="6457" spans="1:3">
      <c r="C6457" s="9" t="s">
        <v>262</v>
      </c>
    </row>
    <row r="6458" spans="1:3">
      <c r="C6458" s="9" t="s">
        <v>263</v>
      </c>
    </row>
    <row r="6459" spans="1:3">
      <c r="A6459" s="7" t="s">
        <v>2322</v>
      </c>
      <c r="B6459">
        <v>2152</v>
      </c>
      <c r="C6459" s="9" t="s">
        <v>2728</v>
      </c>
    </row>
    <row r="6460" spans="1:3">
      <c r="C6460" s="9" t="s">
        <v>262</v>
      </c>
    </row>
    <row r="6461" spans="1:3">
      <c r="C6461" s="9" t="s">
        <v>263</v>
      </c>
    </row>
    <row r="6462" spans="1:3">
      <c r="A6462" s="7" t="s">
        <v>2323</v>
      </c>
      <c r="B6462">
        <v>2153</v>
      </c>
      <c r="C6462" s="9" t="s">
        <v>2728</v>
      </c>
    </row>
    <row r="6463" spans="1:3">
      <c r="C6463" s="9" t="s">
        <v>262</v>
      </c>
    </row>
    <row r="6464" spans="1:3">
      <c r="C6464" s="9" t="s">
        <v>263</v>
      </c>
    </row>
    <row r="6465" spans="1:3">
      <c r="A6465" s="7" t="s">
        <v>2324</v>
      </c>
      <c r="B6465">
        <v>2154</v>
      </c>
      <c r="C6465" s="9" t="s">
        <v>2728</v>
      </c>
    </row>
    <row r="6466" spans="1:3">
      <c r="C6466" s="9" t="s">
        <v>262</v>
      </c>
    </row>
    <row r="6467" spans="1:3">
      <c r="C6467" s="9" t="s">
        <v>263</v>
      </c>
    </row>
    <row r="6468" spans="1:3">
      <c r="A6468" s="7" t="s">
        <v>2325</v>
      </c>
      <c r="B6468">
        <v>2155</v>
      </c>
      <c r="C6468" s="9" t="s">
        <v>2728</v>
      </c>
    </row>
    <row r="6469" spans="1:3">
      <c r="C6469" s="9" t="s">
        <v>262</v>
      </c>
    </row>
    <row r="6470" spans="1:3">
      <c r="C6470" s="9" t="s">
        <v>263</v>
      </c>
    </row>
    <row r="6471" spans="1:3">
      <c r="A6471" s="7" t="s">
        <v>2326</v>
      </c>
      <c r="B6471">
        <v>2156</v>
      </c>
      <c r="C6471" s="9" t="s">
        <v>2728</v>
      </c>
    </row>
    <row r="6472" spans="1:3">
      <c r="C6472" s="9" t="s">
        <v>262</v>
      </c>
    </row>
    <row r="6473" spans="1:3">
      <c r="C6473" s="9" t="s">
        <v>263</v>
      </c>
    </row>
    <row r="6474" spans="1:3">
      <c r="A6474" s="7" t="s">
        <v>107</v>
      </c>
      <c r="B6474">
        <v>2157</v>
      </c>
      <c r="C6474" s="9" t="s">
        <v>2728</v>
      </c>
    </row>
    <row r="6475" spans="1:3">
      <c r="C6475" s="9" t="s">
        <v>262</v>
      </c>
    </row>
    <row r="6476" spans="1:3">
      <c r="C6476" s="9" t="s">
        <v>263</v>
      </c>
    </row>
    <row r="6477" spans="1:3">
      <c r="A6477" s="7" t="s">
        <v>2327</v>
      </c>
      <c r="B6477">
        <v>2158</v>
      </c>
      <c r="C6477" s="9" t="s">
        <v>2728</v>
      </c>
    </row>
    <row r="6478" spans="1:3">
      <c r="C6478" s="9" t="s">
        <v>262</v>
      </c>
    </row>
    <row r="6479" spans="1:3">
      <c r="C6479" s="9" t="s">
        <v>263</v>
      </c>
    </row>
    <row r="6480" spans="1:3">
      <c r="A6480" s="7" t="s">
        <v>2328</v>
      </c>
      <c r="B6480">
        <v>2159</v>
      </c>
      <c r="C6480" s="9" t="s">
        <v>2728</v>
      </c>
    </row>
    <row r="6481" spans="1:3">
      <c r="C6481" s="9" t="s">
        <v>262</v>
      </c>
    </row>
    <row r="6482" spans="1:3">
      <c r="C6482" s="9" t="s">
        <v>263</v>
      </c>
    </row>
    <row r="6483" spans="1:3">
      <c r="A6483" s="7" t="s">
        <v>2329</v>
      </c>
      <c r="B6483">
        <v>2160</v>
      </c>
      <c r="C6483" s="9" t="s">
        <v>2728</v>
      </c>
    </row>
    <row r="6484" spans="1:3">
      <c r="C6484" s="9" t="s">
        <v>262</v>
      </c>
    </row>
    <row r="6485" spans="1:3">
      <c r="C6485" s="9" t="s">
        <v>263</v>
      </c>
    </row>
    <row r="6486" spans="1:3">
      <c r="A6486" s="7" t="s">
        <v>2330</v>
      </c>
      <c r="B6486">
        <v>2161</v>
      </c>
      <c r="C6486" s="9" t="s">
        <v>2728</v>
      </c>
    </row>
    <row r="6487" spans="1:3">
      <c r="C6487" s="9" t="s">
        <v>262</v>
      </c>
    </row>
    <row r="6488" spans="1:3">
      <c r="C6488" s="9" t="s">
        <v>263</v>
      </c>
    </row>
    <row r="6489" spans="1:3">
      <c r="A6489" s="7" t="s">
        <v>2331</v>
      </c>
      <c r="B6489">
        <v>2162</v>
      </c>
      <c r="C6489" s="9" t="s">
        <v>2728</v>
      </c>
    </row>
    <row r="6490" spans="1:3">
      <c r="C6490" s="9" t="s">
        <v>262</v>
      </c>
    </row>
    <row r="6491" spans="1:3">
      <c r="C6491" s="9" t="s">
        <v>263</v>
      </c>
    </row>
    <row r="6492" spans="1:3">
      <c r="A6492" s="7" t="s">
        <v>2332</v>
      </c>
      <c r="B6492">
        <v>2163</v>
      </c>
      <c r="C6492" s="9" t="s">
        <v>2728</v>
      </c>
    </row>
    <row r="6493" spans="1:3">
      <c r="C6493" s="9" t="s">
        <v>262</v>
      </c>
    </row>
    <row r="6494" spans="1:3">
      <c r="C6494" s="9" t="s">
        <v>263</v>
      </c>
    </row>
    <row r="6495" spans="1:3">
      <c r="A6495" s="7" t="s">
        <v>2333</v>
      </c>
      <c r="B6495">
        <v>2164</v>
      </c>
      <c r="C6495" s="9" t="s">
        <v>2728</v>
      </c>
    </row>
    <row r="6496" spans="1:3">
      <c r="C6496" s="9" t="s">
        <v>262</v>
      </c>
    </row>
    <row r="6497" spans="1:3">
      <c r="C6497" s="9" t="s">
        <v>263</v>
      </c>
    </row>
    <row r="6498" spans="1:3">
      <c r="A6498" s="7" t="s">
        <v>2334</v>
      </c>
      <c r="B6498">
        <v>2165</v>
      </c>
      <c r="C6498" s="9" t="s">
        <v>2728</v>
      </c>
    </row>
    <row r="6499" spans="1:3">
      <c r="C6499" s="9" t="s">
        <v>262</v>
      </c>
    </row>
    <row r="6500" spans="1:3">
      <c r="C6500" s="9" t="s">
        <v>263</v>
      </c>
    </row>
    <row r="6501" spans="1:3">
      <c r="A6501" s="7" t="s">
        <v>2335</v>
      </c>
      <c r="B6501">
        <v>2166</v>
      </c>
      <c r="C6501" s="9" t="s">
        <v>2728</v>
      </c>
    </row>
    <row r="6502" spans="1:3">
      <c r="C6502" s="9" t="s">
        <v>262</v>
      </c>
    </row>
    <row r="6503" spans="1:3">
      <c r="C6503" s="9" t="s">
        <v>263</v>
      </c>
    </row>
    <row r="6504" spans="1:3">
      <c r="A6504" s="7" t="s">
        <v>2336</v>
      </c>
      <c r="B6504">
        <v>2167</v>
      </c>
      <c r="C6504" s="9" t="s">
        <v>2728</v>
      </c>
    </row>
    <row r="6505" spans="1:3">
      <c r="C6505" s="9" t="s">
        <v>262</v>
      </c>
    </row>
    <row r="6506" spans="1:3">
      <c r="C6506" s="9" t="s">
        <v>263</v>
      </c>
    </row>
    <row r="6507" spans="1:3">
      <c r="A6507" s="7" t="s">
        <v>2337</v>
      </c>
      <c r="B6507">
        <v>2168</v>
      </c>
      <c r="C6507" s="9" t="s">
        <v>2728</v>
      </c>
    </row>
    <row r="6508" spans="1:3">
      <c r="C6508" s="9" t="s">
        <v>262</v>
      </c>
    </row>
    <row r="6509" spans="1:3">
      <c r="C6509" s="9" t="s">
        <v>263</v>
      </c>
    </row>
    <row r="6510" spans="1:3">
      <c r="A6510" s="7" t="s">
        <v>2338</v>
      </c>
      <c r="B6510">
        <v>2169</v>
      </c>
      <c r="C6510" s="9" t="s">
        <v>2728</v>
      </c>
    </row>
    <row r="6511" spans="1:3">
      <c r="C6511" s="9" t="s">
        <v>262</v>
      </c>
    </row>
    <row r="6512" spans="1:3">
      <c r="C6512" s="9" t="s">
        <v>263</v>
      </c>
    </row>
    <row r="6513" spans="1:3">
      <c r="A6513" s="7" t="s">
        <v>2339</v>
      </c>
      <c r="B6513">
        <v>2170</v>
      </c>
      <c r="C6513" s="9" t="s">
        <v>2728</v>
      </c>
    </row>
    <row r="6514" spans="1:3">
      <c r="C6514" s="9" t="s">
        <v>262</v>
      </c>
    </row>
    <row r="6515" spans="1:3">
      <c r="C6515" s="9" t="s">
        <v>263</v>
      </c>
    </row>
    <row r="6516" spans="1:3">
      <c r="A6516" s="7" t="s">
        <v>2340</v>
      </c>
      <c r="B6516">
        <v>2171</v>
      </c>
      <c r="C6516" s="9" t="s">
        <v>2728</v>
      </c>
    </row>
    <row r="6517" spans="1:3">
      <c r="C6517" s="9" t="s">
        <v>262</v>
      </c>
    </row>
    <row r="6518" spans="1:3">
      <c r="C6518" s="9" t="s">
        <v>263</v>
      </c>
    </row>
    <row r="6519" spans="1:3">
      <c r="A6519" s="7" t="s">
        <v>2341</v>
      </c>
      <c r="B6519">
        <v>2172</v>
      </c>
      <c r="C6519" s="9" t="s">
        <v>2728</v>
      </c>
    </row>
    <row r="6520" spans="1:3">
      <c r="C6520" s="9" t="s">
        <v>262</v>
      </c>
    </row>
    <row r="6521" spans="1:3">
      <c r="C6521" s="9" t="s">
        <v>263</v>
      </c>
    </row>
    <row r="6522" spans="1:3">
      <c r="A6522" s="7" t="s">
        <v>2342</v>
      </c>
      <c r="B6522">
        <v>2173</v>
      </c>
      <c r="C6522" s="9" t="s">
        <v>2728</v>
      </c>
    </row>
    <row r="6523" spans="1:3">
      <c r="C6523" s="9" t="s">
        <v>262</v>
      </c>
    </row>
    <row r="6524" spans="1:3">
      <c r="C6524" s="9" t="s">
        <v>263</v>
      </c>
    </row>
    <row r="6525" spans="1:3">
      <c r="A6525" s="7" t="s">
        <v>2343</v>
      </c>
      <c r="B6525">
        <v>2174</v>
      </c>
      <c r="C6525" s="9" t="s">
        <v>2728</v>
      </c>
    </row>
    <row r="6526" spans="1:3">
      <c r="C6526" s="9" t="s">
        <v>262</v>
      </c>
    </row>
    <row r="6527" spans="1:3">
      <c r="C6527" s="9" t="s">
        <v>263</v>
      </c>
    </row>
    <row r="6528" spans="1:3">
      <c r="A6528" s="7" t="s">
        <v>2344</v>
      </c>
      <c r="B6528">
        <v>2175</v>
      </c>
      <c r="C6528" s="9" t="s">
        <v>2728</v>
      </c>
    </row>
    <row r="6529" spans="1:3">
      <c r="C6529" s="9" t="s">
        <v>262</v>
      </c>
    </row>
    <row r="6530" spans="1:3">
      <c r="C6530" s="9" t="s">
        <v>263</v>
      </c>
    </row>
    <row r="6531" spans="1:3">
      <c r="A6531" s="7" t="s">
        <v>2345</v>
      </c>
      <c r="B6531">
        <v>2176</v>
      </c>
      <c r="C6531" s="9" t="s">
        <v>2728</v>
      </c>
    </row>
    <row r="6532" spans="1:3">
      <c r="C6532" s="9" t="s">
        <v>262</v>
      </c>
    </row>
    <row r="6533" spans="1:3">
      <c r="C6533" s="9" t="s">
        <v>263</v>
      </c>
    </row>
    <row r="6534" spans="1:3">
      <c r="A6534" s="7" t="s">
        <v>2346</v>
      </c>
      <c r="B6534">
        <v>2177</v>
      </c>
      <c r="C6534" s="9" t="s">
        <v>2728</v>
      </c>
    </row>
    <row r="6535" spans="1:3">
      <c r="C6535" s="9" t="s">
        <v>262</v>
      </c>
    </row>
    <row r="6536" spans="1:3">
      <c r="C6536" s="9" t="s">
        <v>263</v>
      </c>
    </row>
    <row r="6537" spans="1:3">
      <c r="A6537" s="7" t="s">
        <v>2347</v>
      </c>
      <c r="B6537">
        <v>2178</v>
      </c>
      <c r="C6537" s="9" t="s">
        <v>2728</v>
      </c>
    </row>
    <row r="6538" spans="1:3">
      <c r="C6538" s="9" t="s">
        <v>262</v>
      </c>
    </row>
    <row r="6539" spans="1:3">
      <c r="C6539" s="9" t="s">
        <v>263</v>
      </c>
    </row>
    <row r="6540" spans="1:3">
      <c r="A6540" s="7" t="s">
        <v>108</v>
      </c>
      <c r="B6540">
        <v>2179</v>
      </c>
      <c r="C6540" s="9" t="s">
        <v>2728</v>
      </c>
    </row>
    <row r="6541" spans="1:3">
      <c r="C6541" s="9" t="s">
        <v>262</v>
      </c>
    </row>
    <row r="6542" spans="1:3">
      <c r="C6542" s="9" t="s">
        <v>263</v>
      </c>
    </row>
    <row r="6543" spans="1:3">
      <c r="A6543" s="7" t="s">
        <v>2348</v>
      </c>
      <c r="B6543">
        <v>2180</v>
      </c>
      <c r="C6543" s="9" t="s">
        <v>2728</v>
      </c>
    </row>
    <row r="6544" spans="1:3">
      <c r="C6544" s="9" t="s">
        <v>262</v>
      </c>
    </row>
    <row r="6545" spans="1:3">
      <c r="C6545" s="9" t="s">
        <v>263</v>
      </c>
    </row>
    <row r="6546" spans="1:3">
      <c r="A6546" s="7" t="s">
        <v>2349</v>
      </c>
      <c r="B6546">
        <v>2181</v>
      </c>
      <c r="C6546" s="9" t="s">
        <v>2728</v>
      </c>
    </row>
    <row r="6547" spans="1:3">
      <c r="C6547" s="9" t="s">
        <v>262</v>
      </c>
    </row>
    <row r="6548" spans="1:3">
      <c r="C6548" s="9" t="s">
        <v>263</v>
      </c>
    </row>
    <row r="6549" spans="1:3">
      <c r="A6549" s="7" t="s">
        <v>2350</v>
      </c>
      <c r="B6549">
        <v>2182</v>
      </c>
      <c r="C6549" s="9" t="s">
        <v>2728</v>
      </c>
    </row>
    <row r="6550" spans="1:3">
      <c r="C6550" s="9" t="s">
        <v>262</v>
      </c>
    </row>
    <row r="6551" spans="1:3">
      <c r="C6551" s="9" t="s">
        <v>263</v>
      </c>
    </row>
    <row r="6552" spans="1:3">
      <c r="A6552" s="7" t="s">
        <v>2351</v>
      </c>
      <c r="B6552">
        <v>2183</v>
      </c>
      <c r="C6552" s="9" t="s">
        <v>2728</v>
      </c>
    </row>
    <row r="6553" spans="1:3">
      <c r="C6553" s="9" t="s">
        <v>262</v>
      </c>
    </row>
    <row r="6554" spans="1:3">
      <c r="C6554" s="9" t="s">
        <v>263</v>
      </c>
    </row>
    <row r="6555" spans="1:3">
      <c r="A6555" s="7" t="s">
        <v>2352</v>
      </c>
      <c r="B6555">
        <v>2184</v>
      </c>
      <c r="C6555" s="9" t="s">
        <v>2728</v>
      </c>
    </row>
    <row r="6556" spans="1:3">
      <c r="C6556" s="9" t="s">
        <v>262</v>
      </c>
    </row>
    <row r="6557" spans="1:3">
      <c r="C6557" s="9" t="s">
        <v>263</v>
      </c>
    </row>
    <row r="6558" spans="1:3">
      <c r="A6558" s="7" t="s">
        <v>2353</v>
      </c>
      <c r="B6558">
        <v>2185</v>
      </c>
      <c r="C6558" s="9" t="s">
        <v>2728</v>
      </c>
    </row>
    <row r="6559" spans="1:3">
      <c r="C6559" s="9" t="s">
        <v>262</v>
      </c>
    </row>
    <row r="6560" spans="1:3">
      <c r="C6560" s="9" t="s">
        <v>263</v>
      </c>
    </row>
    <row r="6561" spans="1:3">
      <c r="A6561" s="7" t="s">
        <v>2354</v>
      </c>
      <c r="B6561">
        <v>2186</v>
      </c>
      <c r="C6561" s="9" t="s">
        <v>2728</v>
      </c>
    </row>
    <row r="6562" spans="1:3">
      <c r="C6562" s="9" t="s">
        <v>262</v>
      </c>
    </row>
    <row r="6563" spans="1:3">
      <c r="C6563" s="9" t="s">
        <v>263</v>
      </c>
    </row>
    <row r="6564" spans="1:3">
      <c r="A6564" s="7" t="s">
        <v>2355</v>
      </c>
      <c r="B6564">
        <v>2187</v>
      </c>
      <c r="C6564" s="9" t="s">
        <v>2728</v>
      </c>
    </row>
    <row r="6565" spans="1:3">
      <c r="C6565" s="9" t="s">
        <v>262</v>
      </c>
    </row>
    <row r="6566" spans="1:3">
      <c r="C6566" s="9" t="s">
        <v>263</v>
      </c>
    </row>
    <row r="6567" spans="1:3">
      <c r="A6567" s="7" t="s">
        <v>2356</v>
      </c>
      <c r="B6567">
        <v>2188</v>
      </c>
      <c r="C6567" s="9" t="s">
        <v>2728</v>
      </c>
    </row>
    <row r="6568" spans="1:3">
      <c r="C6568" s="9" t="s">
        <v>262</v>
      </c>
    </row>
    <row r="6569" spans="1:3">
      <c r="C6569" s="9" t="s">
        <v>263</v>
      </c>
    </row>
    <row r="6570" spans="1:3">
      <c r="A6570" s="7" t="s">
        <v>2357</v>
      </c>
      <c r="B6570">
        <v>2189</v>
      </c>
      <c r="C6570" s="9" t="s">
        <v>2728</v>
      </c>
    </row>
    <row r="6571" spans="1:3">
      <c r="C6571" s="9" t="s">
        <v>262</v>
      </c>
    </row>
    <row r="6572" spans="1:3">
      <c r="C6572" s="9" t="s">
        <v>263</v>
      </c>
    </row>
    <row r="6573" spans="1:3">
      <c r="A6573" s="7" t="s">
        <v>2358</v>
      </c>
      <c r="B6573">
        <v>2190</v>
      </c>
      <c r="C6573" s="9" t="s">
        <v>2728</v>
      </c>
    </row>
    <row r="6574" spans="1:3">
      <c r="C6574" s="9" t="s">
        <v>262</v>
      </c>
    </row>
    <row r="6575" spans="1:3">
      <c r="C6575" s="9" t="s">
        <v>263</v>
      </c>
    </row>
    <row r="6576" spans="1:3">
      <c r="A6576" s="7" t="s">
        <v>2359</v>
      </c>
      <c r="B6576">
        <v>2191</v>
      </c>
      <c r="C6576" s="9" t="s">
        <v>2728</v>
      </c>
    </row>
    <row r="6577" spans="1:3">
      <c r="C6577" s="9" t="s">
        <v>262</v>
      </c>
    </row>
    <row r="6578" spans="1:3">
      <c r="C6578" s="9" t="s">
        <v>263</v>
      </c>
    </row>
    <row r="6579" spans="1:3">
      <c r="A6579" s="7" t="s">
        <v>2360</v>
      </c>
      <c r="B6579">
        <v>2192</v>
      </c>
      <c r="C6579" s="9" t="s">
        <v>2728</v>
      </c>
    </row>
    <row r="6580" spans="1:3">
      <c r="C6580" s="9" t="s">
        <v>262</v>
      </c>
    </row>
    <row r="6581" spans="1:3">
      <c r="C6581" s="9" t="s">
        <v>263</v>
      </c>
    </row>
    <row r="6582" spans="1:3">
      <c r="A6582" s="7" t="s">
        <v>2361</v>
      </c>
      <c r="B6582">
        <v>2193</v>
      </c>
      <c r="C6582" s="9" t="s">
        <v>2728</v>
      </c>
    </row>
    <row r="6583" spans="1:3">
      <c r="C6583" s="9" t="s">
        <v>262</v>
      </c>
    </row>
    <row r="6584" spans="1:3">
      <c r="C6584" s="9" t="s">
        <v>263</v>
      </c>
    </row>
    <row r="6585" spans="1:3">
      <c r="A6585" s="7" t="s">
        <v>2362</v>
      </c>
      <c r="B6585">
        <v>2194</v>
      </c>
      <c r="C6585" s="9" t="s">
        <v>2728</v>
      </c>
    </row>
    <row r="6586" spans="1:3">
      <c r="C6586" s="9" t="s">
        <v>262</v>
      </c>
    </row>
    <row r="6587" spans="1:3">
      <c r="C6587" s="9" t="s">
        <v>263</v>
      </c>
    </row>
    <row r="6588" spans="1:3">
      <c r="A6588" s="7" t="s">
        <v>2363</v>
      </c>
      <c r="B6588">
        <v>2195</v>
      </c>
      <c r="C6588" s="9" t="s">
        <v>2728</v>
      </c>
    </row>
    <row r="6589" spans="1:3">
      <c r="C6589" s="9" t="s">
        <v>262</v>
      </c>
    </row>
    <row r="6590" spans="1:3">
      <c r="C6590" s="9" t="s">
        <v>263</v>
      </c>
    </row>
    <row r="6591" spans="1:3">
      <c r="A6591" s="7" t="s">
        <v>2364</v>
      </c>
      <c r="B6591">
        <v>2196</v>
      </c>
      <c r="C6591" s="9" t="s">
        <v>2728</v>
      </c>
    </row>
    <row r="6592" spans="1:3">
      <c r="C6592" s="9" t="s">
        <v>262</v>
      </c>
    </row>
    <row r="6593" spans="1:3">
      <c r="C6593" s="9" t="s">
        <v>263</v>
      </c>
    </row>
    <row r="6594" spans="1:3">
      <c r="A6594" s="7" t="s">
        <v>2365</v>
      </c>
      <c r="B6594">
        <v>2197</v>
      </c>
      <c r="C6594" s="9" t="s">
        <v>2728</v>
      </c>
    </row>
    <row r="6595" spans="1:3">
      <c r="C6595" s="9" t="s">
        <v>262</v>
      </c>
    </row>
    <row r="6596" spans="1:3">
      <c r="C6596" s="9" t="s">
        <v>263</v>
      </c>
    </row>
    <row r="6597" spans="1:3">
      <c r="A6597" s="7" t="s">
        <v>2366</v>
      </c>
      <c r="B6597">
        <v>2198</v>
      </c>
      <c r="C6597" s="9" t="s">
        <v>2728</v>
      </c>
    </row>
    <row r="6598" spans="1:3">
      <c r="C6598" s="9" t="s">
        <v>262</v>
      </c>
    </row>
    <row r="6599" spans="1:3">
      <c r="C6599" s="9" t="s">
        <v>263</v>
      </c>
    </row>
    <row r="6600" spans="1:3">
      <c r="A6600" s="7" t="s">
        <v>109</v>
      </c>
      <c r="B6600">
        <v>2199</v>
      </c>
      <c r="C6600" s="9" t="s">
        <v>2728</v>
      </c>
    </row>
    <row r="6601" spans="1:3">
      <c r="C6601" s="9" t="s">
        <v>262</v>
      </c>
    </row>
    <row r="6602" spans="1:3">
      <c r="C6602" s="9" t="s">
        <v>263</v>
      </c>
    </row>
    <row r="6603" spans="1:3">
      <c r="A6603" s="7" t="s">
        <v>2367</v>
      </c>
      <c r="B6603">
        <v>2200</v>
      </c>
      <c r="C6603" s="9" t="s">
        <v>2728</v>
      </c>
    </row>
    <row r="6604" spans="1:3">
      <c r="C6604" s="9" t="s">
        <v>262</v>
      </c>
    </row>
    <row r="6605" spans="1:3">
      <c r="C6605" s="9" t="s">
        <v>263</v>
      </c>
    </row>
    <row r="6606" spans="1:3">
      <c r="A6606" s="7" t="s">
        <v>2368</v>
      </c>
      <c r="B6606">
        <v>2201</v>
      </c>
      <c r="C6606" s="9" t="s">
        <v>2728</v>
      </c>
    </row>
    <row r="6607" spans="1:3">
      <c r="C6607" s="9" t="s">
        <v>262</v>
      </c>
    </row>
    <row r="6608" spans="1:3">
      <c r="C6608" s="9" t="s">
        <v>263</v>
      </c>
    </row>
    <row r="6609" spans="1:3">
      <c r="A6609" s="7" t="s">
        <v>2369</v>
      </c>
      <c r="B6609">
        <v>2202</v>
      </c>
      <c r="C6609" s="9" t="s">
        <v>2728</v>
      </c>
    </row>
    <row r="6610" spans="1:3">
      <c r="C6610" s="9" t="s">
        <v>262</v>
      </c>
    </row>
    <row r="6611" spans="1:3">
      <c r="C6611" s="9" t="s">
        <v>263</v>
      </c>
    </row>
    <row r="6612" spans="1:3">
      <c r="A6612" s="7" t="s">
        <v>2370</v>
      </c>
      <c r="B6612">
        <v>2203</v>
      </c>
      <c r="C6612" s="9" t="s">
        <v>2728</v>
      </c>
    </row>
    <row r="6613" spans="1:3">
      <c r="C6613" s="9" t="s">
        <v>262</v>
      </c>
    </row>
    <row r="6614" spans="1:3">
      <c r="C6614" s="9" t="s">
        <v>263</v>
      </c>
    </row>
    <row r="6615" spans="1:3">
      <c r="A6615" s="7" t="s">
        <v>2371</v>
      </c>
      <c r="B6615">
        <v>2204</v>
      </c>
      <c r="C6615" s="9" t="s">
        <v>2728</v>
      </c>
    </row>
    <row r="6616" spans="1:3">
      <c r="C6616" s="9" t="s">
        <v>262</v>
      </c>
    </row>
    <row r="6617" spans="1:3">
      <c r="C6617" s="9" t="s">
        <v>263</v>
      </c>
    </row>
    <row r="6618" spans="1:3">
      <c r="A6618" s="7" t="s">
        <v>2372</v>
      </c>
      <c r="B6618">
        <v>2205</v>
      </c>
      <c r="C6618" s="9" t="s">
        <v>2728</v>
      </c>
    </row>
    <row r="6619" spans="1:3">
      <c r="C6619" s="9" t="s">
        <v>262</v>
      </c>
    </row>
    <row r="6620" spans="1:3">
      <c r="C6620" s="9" t="s">
        <v>263</v>
      </c>
    </row>
    <row r="6621" spans="1:3">
      <c r="A6621" s="7" t="s">
        <v>2373</v>
      </c>
      <c r="B6621">
        <v>2206</v>
      </c>
      <c r="C6621" s="9" t="s">
        <v>2728</v>
      </c>
    </row>
    <row r="6622" spans="1:3">
      <c r="C6622" s="9" t="s">
        <v>262</v>
      </c>
    </row>
    <row r="6623" spans="1:3">
      <c r="C6623" s="9" t="s">
        <v>263</v>
      </c>
    </row>
    <row r="6624" spans="1:3">
      <c r="A6624" s="7" t="s">
        <v>2374</v>
      </c>
      <c r="B6624">
        <v>2207</v>
      </c>
      <c r="C6624" s="9" t="s">
        <v>2728</v>
      </c>
    </row>
    <row r="6625" spans="1:3">
      <c r="C6625" s="9" t="s">
        <v>262</v>
      </c>
    </row>
    <row r="6626" spans="1:3">
      <c r="C6626" s="9" t="s">
        <v>263</v>
      </c>
    </row>
    <row r="6627" spans="1:3">
      <c r="A6627" s="7" t="s">
        <v>2375</v>
      </c>
      <c r="B6627">
        <v>2208</v>
      </c>
      <c r="C6627" s="9" t="s">
        <v>2728</v>
      </c>
    </row>
    <row r="6628" spans="1:3">
      <c r="C6628" s="9" t="s">
        <v>262</v>
      </c>
    </row>
    <row r="6629" spans="1:3">
      <c r="C6629" s="9" t="s">
        <v>263</v>
      </c>
    </row>
    <row r="6630" spans="1:3">
      <c r="A6630" s="7" t="s">
        <v>2376</v>
      </c>
      <c r="B6630">
        <v>2209</v>
      </c>
      <c r="C6630" s="9" t="s">
        <v>2728</v>
      </c>
    </row>
    <row r="6631" spans="1:3">
      <c r="C6631" s="9" t="s">
        <v>262</v>
      </c>
    </row>
    <row r="6632" spans="1:3">
      <c r="C6632" s="9" t="s">
        <v>263</v>
      </c>
    </row>
    <row r="6633" spans="1:3">
      <c r="A6633" s="7" t="s">
        <v>2377</v>
      </c>
      <c r="B6633">
        <v>2210</v>
      </c>
      <c r="C6633" s="9" t="s">
        <v>2728</v>
      </c>
    </row>
    <row r="6634" spans="1:3">
      <c r="C6634" s="9" t="s">
        <v>262</v>
      </c>
    </row>
    <row r="6635" spans="1:3">
      <c r="C6635" s="9" t="s">
        <v>263</v>
      </c>
    </row>
    <row r="6636" spans="1:3">
      <c r="A6636" s="7" t="s">
        <v>2378</v>
      </c>
      <c r="B6636">
        <v>2211</v>
      </c>
      <c r="C6636" s="9" t="s">
        <v>2728</v>
      </c>
    </row>
    <row r="6637" spans="1:3">
      <c r="C6637" s="9" t="s">
        <v>262</v>
      </c>
    </row>
    <row r="6638" spans="1:3">
      <c r="C6638" s="9" t="s">
        <v>263</v>
      </c>
    </row>
    <row r="6639" spans="1:3">
      <c r="A6639" s="7" t="s">
        <v>2379</v>
      </c>
      <c r="B6639">
        <v>2212</v>
      </c>
      <c r="C6639" s="9" t="s">
        <v>2728</v>
      </c>
    </row>
    <row r="6640" spans="1:3">
      <c r="C6640" s="9" t="s">
        <v>262</v>
      </c>
    </row>
    <row r="6641" spans="1:3">
      <c r="C6641" s="9" t="s">
        <v>263</v>
      </c>
    </row>
    <row r="6642" spans="1:3">
      <c r="A6642" s="7" t="s">
        <v>2380</v>
      </c>
      <c r="B6642">
        <v>2213</v>
      </c>
      <c r="C6642" s="9" t="s">
        <v>2728</v>
      </c>
    </row>
    <row r="6643" spans="1:3">
      <c r="C6643" s="9" t="s">
        <v>262</v>
      </c>
    </row>
    <row r="6644" spans="1:3">
      <c r="C6644" s="9" t="s">
        <v>263</v>
      </c>
    </row>
    <row r="6645" spans="1:3">
      <c r="A6645" s="7" t="s">
        <v>2381</v>
      </c>
      <c r="B6645">
        <v>2214</v>
      </c>
      <c r="C6645" s="9" t="s">
        <v>2728</v>
      </c>
    </row>
    <row r="6646" spans="1:3">
      <c r="C6646" s="9" t="s">
        <v>262</v>
      </c>
    </row>
    <row r="6647" spans="1:3">
      <c r="C6647" s="9" t="s">
        <v>263</v>
      </c>
    </row>
    <row r="6648" spans="1:3">
      <c r="A6648" s="7" t="s">
        <v>2382</v>
      </c>
      <c r="B6648">
        <v>2215</v>
      </c>
      <c r="C6648" s="9" t="s">
        <v>2728</v>
      </c>
    </row>
    <row r="6649" spans="1:3">
      <c r="C6649" s="9" t="s">
        <v>262</v>
      </c>
    </row>
    <row r="6650" spans="1:3">
      <c r="C6650" s="9" t="s">
        <v>263</v>
      </c>
    </row>
    <row r="6651" spans="1:3">
      <c r="A6651" s="7" t="s">
        <v>2383</v>
      </c>
      <c r="B6651">
        <v>2216</v>
      </c>
      <c r="C6651" s="9" t="s">
        <v>2728</v>
      </c>
    </row>
    <row r="6652" spans="1:3">
      <c r="C6652" s="9" t="s">
        <v>262</v>
      </c>
    </row>
    <row r="6653" spans="1:3">
      <c r="C6653" s="9" t="s">
        <v>263</v>
      </c>
    </row>
    <row r="6654" spans="1:3">
      <c r="A6654" s="7" t="s">
        <v>2384</v>
      </c>
      <c r="B6654">
        <v>2217</v>
      </c>
      <c r="C6654" s="9" t="s">
        <v>2728</v>
      </c>
    </row>
    <row r="6655" spans="1:3">
      <c r="C6655" s="9" t="s">
        <v>262</v>
      </c>
    </row>
    <row r="6656" spans="1:3">
      <c r="C6656" s="9" t="s">
        <v>263</v>
      </c>
    </row>
    <row r="6657" spans="1:3">
      <c r="A6657" s="7" t="s">
        <v>2385</v>
      </c>
      <c r="B6657">
        <v>2218</v>
      </c>
      <c r="C6657" s="9" t="s">
        <v>2728</v>
      </c>
    </row>
    <row r="6658" spans="1:3">
      <c r="C6658" s="9" t="s">
        <v>262</v>
      </c>
    </row>
    <row r="6659" spans="1:3">
      <c r="C6659" s="9" t="s">
        <v>263</v>
      </c>
    </row>
    <row r="6660" spans="1:3">
      <c r="A6660" s="7" t="s">
        <v>2386</v>
      </c>
      <c r="B6660">
        <v>2219</v>
      </c>
      <c r="C6660" s="9" t="s">
        <v>2728</v>
      </c>
    </row>
    <row r="6661" spans="1:3">
      <c r="C6661" s="9" t="s">
        <v>262</v>
      </c>
    </row>
    <row r="6662" spans="1:3">
      <c r="C6662" s="9" t="s">
        <v>263</v>
      </c>
    </row>
    <row r="6663" spans="1:3">
      <c r="A6663" s="7" t="s">
        <v>2387</v>
      </c>
      <c r="B6663">
        <v>2220</v>
      </c>
      <c r="C6663" s="9" t="s">
        <v>2728</v>
      </c>
    </row>
    <row r="6664" spans="1:3">
      <c r="C6664" s="9" t="s">
        <v>262</v>
      </c>
    </row>
    <row r="6665" spans="1:3">
      <c r="C6665" s="9" t="s">
        <v>263</v>
      </c>
    </row>
    <row r="6666" spans="1:3">
      <c r="A6666" s="7" t="s">
        <v>110</v>
      </c>
      <c r="B6666">
        <v>2221</v>
      </c>
      <c r="C6666" s="9" t="s">
        <v>2728</v>
      </c>
    </row>
    <row r="6667" spans="1:3">
      <c r="C6667" s="9" t="s">
        <v>262</v>
      </c>
    </row>
    <row r="6668" spans="1:3">
      <c r="C6668" s="9" t="s">
        <v>263</v>
      </c>
    </row>
    <row r="6669" spans="1:3">
      <c r="A6669" s="7" t="s">
        <v>2388</v>
      </c>
      <c r="B6669">
        <v>2222</v>
      </c>
      <c r="C6669" s="9" t="s">
        <v>2728</v>
      </c>
    </row>
    <row r="6670" spans="1:3">
      <c r="C6670" s="9" t="s">
        <v>262</v>
      </c>
    </row>
    <row r="6671" spans="1:3">
      <c r="C6671" s="9" t="s">
        <v>263</v>
      </c>
    </row>
    <row r="6672" spans="1:3">
      <c r="A6672" s="7" t="s">
        <v>2389</v>
      </c>
      <c r="B6672">
        <v>2223</v>
      </c>
      <c r="C6672" s="9" t="s">
        <v>2728</v>
      </c>
    </row>
    <row r="6673" spans="1:3">
      <c r="C6673" s="9" t="s">
        <v>262</v>
      </c>
    </row>
    <row r="6674" spans="1:3">
      <c r="C6674" s="9" t="s">
        <v>263</v>
      </c>
    </row>
    <row r="6675" spans="1:3">
      <c r="A6675" s="7" t="s">
        <v>2390</v>
      </c>
      <c r="B6675">
        <v>2224</v>
      </c>
      <c r="C6675" s="9" t="s">
        <v>2728</v>
      </c>
    </row>
    <row r="6676" spans="1:3">
      <c r="C6676" s="9" t="s">
        <v>262</v>
      </c>
    </row>
    <row r="6677" spans="1:3">
      <c r="C6677" s="9" t="s">
        <v>263</v>
      </c>
    </row>
    <row r="6678" spans="1:3">
      <c r="A6678" s="7" t="s">
        <v>2391</v>
      </c>
      <c r="B6678">
        <v>2225</v>
      </c>
      <c r="C6678" s="9" t="s">
        <v>2728</v>
      </c>
    </row>
    <row r="6679" spans="1:3">
      <c r="C6679" s="9" t="s">
        <v>262</v>
      </c>
    </row>
    <row r="6680" spans="1:3">
      <c r="C6680" s="9" t="s">
        <v>263</v>
      </c>
    </row>
    <row r="6681" spans="1:3">
      <c r="A6681" s="7" t="s">
        <v>2392</v>
      </c>
      <c r="B6681">
        <v>2226</v>
      </c>
      <c r="C6681" s="9" t="s">
        <v>2728</v>
      </c>
    </row>
    <row r="6682" spans="1:3">
      <c r="C6682" s="9" t="s">
        <v>262</v>
      </c>
    </row>
    <row r="6683" spans="1:3">
      <c r="C6683" s="9" t="s">
        <v>263</v>
      </c>
    </row>
    <row r="6684" spans="1:3">
      <c r="A6684" s="7" t="s">
        <v>2393</v>
      </c>
      <c r="B6684">
        <v>2227</v>
      </c>
      <c r="C6684" s="9" t="s">
        <v>2728</v>
      </c>
    </row>
    <row r="6685" spans="1:3">
      <c r="C6685" s="9" t="s">
        <v>262</v>
      </c>
    </row>
    <row r="6686" spans="1:3">
      <c r="C6686" s="9" t="s">
        <v>263</v>
      </c>
    </row>
    <row r="6687" spans="1:3">
      <c r="A6687" s="7" t="s">
        <v>2394</v>
      </c>
      <c r="B6687">
        <v>2228</v>
      </c>
      <c r="C6687" s="9" t="s">
        <v>2728</v>
      </c>
    </row>
    <row r="6688" spans="1:3">
      <c r="C6688" s="9" t="s">
        <v>262</v>
      </c>
    </row>
    <row r="6689" spans="1:3">
      <c r="C6689" s="9" t="s">
        <v>263</v>
      </c>
    </row>
    <row r="6690" spans="1:3">
      <c r="A6690" s="7" t="s">
        <v>2395</v>
      </c>
      <c r="B6690">
        <v>2229</v>
      </c>
      <c r="C6690" s="9" t="s">
        <v>2728</v>
      </c>
    </row>
    <row r="6691" spans="1:3">
      <c r="C6691" s="9" t="s">
        <v>262</v>
      </c>
    </row>
    <row r="6692" spans="1:3">
      <c r="C6692" s="9" t="s">
        <v>263</v>
      </c>
    </row>
    <row r="6693" spans="1:3">
      <c r="A6693" s="7" t="s">
        <v>2396</v>
      </c>
      <c r="B6693">
        <v>2230</v>
      </c>
      <c r="C6693" s="9" t="s">
        <v>2728</v>
      </c>
    </row>
    <row r="6694" spans="1:3">
      <c r="C6694" s="9" t="s">
        <v>262</v>
      </c>
    </row>
    <row r="6695" spans="1:3">
      <c r="C6695" s="9" t="s">
        <v>263</v>
      </c>
    </row>
    <row r="6696" spans="1:3">
      <c r="A6696" s="7" t="s">
        <v>2397</v>
      </c>
      <c r="B6696">
        <v>2231</v>
      </c>
      <c r="C6696" s="9" t="s">
        <v>2728</v>
      </c>
    </row>
    <row r="6697" spans="1:3">
      <c r="C6697" s="9" t="s">
        <v>262</v>
      </c>
    </row>
    <row r="6698" spans="1:3">
      <c r="C6698" s="9" t="s">
        <v>263</v>
      </c>
    </row>
    <row r="6699" spans="1:3">
      <c r="A6699" s="7" t="s">
        <v>2398</v>
      </c>
      <c r="B6699">
        <v>2232</v>
      </c>
      <c r="C6699" s="9" t="s">
        <v>2728</v>
      </c>
    </row>
    <row r="6700" spans="1:3">
      <c r="C6700" s="9" t="s">
        <v>262</v>
      </c>
    </row>
    <row r="6701" spans="1:3">
      <c r="C6701" s="9" t="s">
        <v>263</v>
      </c>
    </row>
    <row r="6702" spans="1:3">
      <c r="A6702" s="7" t="s">
        <v>2399</v>
      </c>
      <c r="B6702">
        <v>2233</v>
      </c>
      <c r="C6702" s="9" t="s">
        <v>2728</v>
      </c>
    </row>
    <row r="6703" spans="1:3">
      <c r="C6703" s="9" t="s">
        <v>262</v>
      </c>
    </row>
    <row r="6704" spans="1:3">
      <c r="C6704" s="9" t="s">
        <v>263</v>
      </c>
    </row>
    <row r="6705" spans="1:3">
      <c r="A6705" s="7" t="s">
        <v>2400</v>
      </c>
      <c r="B6705">
        <v>2234</v>
      </c>
      <c r="C6705" s="9" t="s">
        <v>2728</v>
      </c>
    </row>
    <row r="6706" spans="1:3">
      <c r="C6706" s="9" t="s">
        <v>262</v>
      </c>
    </row>
    <row r="6707" spans="1:3">
      <c r="C6707" s="9" t="s">
        <v>263</v>
      </c>
    </row>
    <row r="6708" spans="1:3">
      <c r="A6708" s="7" t="s">
        <v>2401</v>
      </c>
      <c r="B6708">
        <v>2235</v>
      </c>
      <c r="C6708" s="9" t="s">
        <v>2728</v>
      </c>
    </row>
    <row r="6709" spans="1:3">
      <c r="C6709" s="9" t="s">
        <v>262</v>
      </c>
    </row>
    <row r="6710" spans="1:3">
      <c r="C6710" s="9" t="s">
        <v>263</v>
      </c>
    </row>
    <row r="6711" spans="1:3">
      <c r="A6711" s="7" t="s">
        <v>2402</v>
      </c>
      <c r="B6711">
        <v>2236</v>
      </c>
      <c r="C6711" s="9" t="s">
        <v>2728</v>
      </c>
    </row>
    <row r="6712" spans="1:3">
      <c r="C6712" s="9" t="s">
        <v>262</v>
      </c>
    </row>
    <row r="6713" spans="1:3">
      <c r="C6713" s="9" t="s">
        <v>263</v>
      </c>
    </row>
    <row r="6714" spans="1:3">
      <c r="A6714" s="7" t="s">
        <v>2403</v>
      </c>
      <c r="B6714">
        <v>2237</v>
      </c>
      <c r="C6714" s="9" t="s">
        <v>2728</v>
      </c>
    </row>
    <row r="6715" spans="1:3">
      <c r="C6715" s="9" t="s">
        <v>262</v>
      </c>
    </row>
    <row r="6716" spans="1:3">
      <c r="C6716" s="9" t="s">
        <v>263</v>
      </c>
    </row>
    <row r="6717" spans="1:3">
      <c r="A6717" s="7" t="s">
        <v>2404</v>
      </c>
      <c r="B6717">
        <v>2238</v>
      </c>
      <c r="C6717" s="9" t="s">
        <v>2728</v>
      </c>
    </row>
    <row r="6718" spans="1:3">
      <c r="C6718" s="9" t="s">
        <v>262</v>
      </c>
    </row>
    <row r="6719" spans="1:3">
      <c r="C6719" s="9" t="s">
        <v>263</v>
      </c>
    </row>
    <row r="6720" spans="1:3">
      <c r="A6720" s="7" t="s">
        <v>2405</v>
      </c>
      <c r="B6720">
        <v>2239</v>
      </c>
      <c r="C6720" s="9" t="s">
        <v>2728</v>
      </c>
    </row>
    <row r="6721" spans="1:3">
      <c r="C6721" s="9" t="s">
        <v>262</v>
      </c>
    </row>
    <row r="6722" spans="1:3">
      <c r="C6722" s="9" t="s">
        <v>263</v>
      </c>
    </row>
    <row r="6723" spans="1:3">
      <c r="A6723" s="7" t="s">
        <v>2406</v>
      </c>
      <c r="B6723">
        <v>2240</v>
      </c>
      <c r="C6723" s="9" t="s">
        <v>2728</v>
      </c>
    </row>
    <row r="6724" spans="1:3">
      <c r="C6724" s="9" t="s">
        <v>262</v>
      </c>
    </row>
    <row r="6725" spans="1:3">
      <c r="C6725" s="9" t="s">
        <v>263</v>
      </c>
    </row>
    <row r="6726" spans="1:3">
      <c r="A6726" s="7" t="s">
        <v>2407</v>
      </c>
      <c r="B6726">
        <v>2241</v>
      </c>
      <c r="C6726" s="9" t="s">
        <v>2728</v>
      </c>
    </row>
    <row r="6727" spans="1:3">
      <c r="C6727" s="9" t="s">
        <v>262</v>
      </c>
    </row>
    <row r="6728" spans="1:3">
      <c r="C6728" s="9" t="s">
        <v>263</v>
      </c>
    </row>
    <row r="6729" spans="1:3">
      <c r="A6729" s="7" t="s">
        <v>111</v>
      </c>
      <c r="B6729">
        <v>2242</v>
      </c>
      <c r="C6729" s="9" t="s">
        <v>2728</v>
      </c>
    </row>
    <row r="6730" spans="1:3">
      <c r="C6730" s="9" t="s">
        <v>262</v>
      </c>
    </row>
    <row r="6731" spans="1:3">
      <c r="C6731" s="9" t="s">
        <v>263</v>
      </c>
    </row>
    <row r="6732" spans="1:3">
      <c r="A6732" s="7" t="s">
        <v>2408</v>
      </c>
      <c r="B6732">
        <v>2243</v>
      </c>
      <c r="C6732" s="9" t="s">
        <v>2728</v>
      </c>
    </row>
    <row r="6733" spans="1:3">
      <c r="C6733" s="9" t="s">
        <v>262</v>
      </c>
    </row>
    <row r="6734" spans="1:3">
      <c r="C6734" s="9" t="s">
        <v>263</v>
      </c>
    </row>
    <row r="6735" spans="1:3">
      <c r="A6735" s="7" t="s">
        <v>2409</v>
      </c>
      <c r="B6735">
        <v>2244</v>
      </c>
      <c r="C6735" s="9" t="s">
        <v>2728</v>
      </c>
    </row>
    <row r="6736" spans="1:3">
      <c r="C6736" s="9" t="s">
        <v>262</v>
      </c>
    </row>
    <row r="6737" spans="1:3">
      <c r="C6737" s="9" t="s">
        <v>263</v>
      </c>
    </row>
    <row r="6738" spans="1:3">
      <c r="A6738" s="7" t="s">
        <v>2410</v>
      </c>
      <c r="B6738">
        <v>2245</v>
      </c>
      <c r="C6738" s="9" t="s">
        <v>2728</v>
      </c>
    </row>
    <row r="6739" spans="1:3">
      <c r="C6739" s="9" t="s">
        <v>262</v>
      </c>
    </row>
    <row r="6740" spans="1:3">
      <c r="C6740" s="9" t="s">
        <v>263</v>
      </c>
    </row>
    <row r="6741" spans="1:3">
      <c r="A6741" s="7" t="s">
        <v>2411</v>
      </c>
      <c r="B6741">
        <v>2246</v>
      </c>
      <c r="C6741" s="9" t="s">
        <v>2728</v>
      </c>
    </row>
    <row r="6742" spans="1:3">
      <c r="C6742" s="9" t="s">
        <v>262</v>
      </c>
    </row>
    <row r="6743" spans="1:3">
      <c r="C6743" s="9" t="s">
        <v>263</v>
      </c>
    </row>
    <row r="6744" spans="1:3">
      <c r="A6744" s="7" t="s">
        <v>2412</v>
      </c>
      <c r="B6744">
        <v>2247</v>
      </c>
      <c r="C6744" s="9" t="s">
        <v>2728</v>
      </c>
    </row>
    <row r="6745" spans="1:3">
      <c r="C6745" s="9" t="s">
        <v>262</v>
      </c>
    </row>
    <row r="6746" spans="1:3">
      <c r="C6746" s="9" t="s">
        <v>263</v>
      </c>
    </row>
    <row r="6747" spans="1:3">
      <c r="A6747" s="7" t="s">
        <v>2413</v>
      </c>
      <c r="B6747">
        <v>2248</v>
      </c>
      <c r="C6747" s="9" t="s">
        <v>2728</v>
      </c>
    </row>
    <row r="6748" spans="1:3">
      <c r="C6748" s="9" t="s">
        <v>262</v>
      </c>
    </row>
    <row r="6749" spans="1:3">
      <c r="C6749" s="9" t="s">
        <v>263</v>
      </c>
    </row>
    <row r="6750" spans="1:3">
      <c r="A6750" s="7" t="s">
        <v>2414</v>
      </c>
      <c r="B6750">
        <v>2249</v>
      </c>
      <c r="C6750" s="9" t="s">
        <v>2728</v>
      </c>
    </row>
    <row r="6751" spans="1:3">
      <c r="C6751" s="9" t="s">
        <v>262</v>
      </c>
    </row>
    <row r="6752" spans="1:3">
      <c r="C6752" s="9" t="s">
        <v>263</v>
      </c>
    </row>
    <row r="6753" spans="1:3">
      <c r="A6753" s="7" t="s">
        <v>2415</v>
      </c>
      <c r="B6753">
        <v>2250</v>
      </c>
      <c r="C6753" s="9" t="s">
        <v>2728</v>
      </c>
    </row>
    <row r="6754" spans="1:3">
      <c r="C6754" s="9" t="s">
        <v>262</v>
      </c>
    </row>
    <row r="6755" spans="1:3">
      <c r="C6755" s="9" t="s">
        <v>263</v>
      </c>
    </row>
    <row r="6756" spans="1:3">
      <c r="A6756" s="7" t="s">
        <v>2416</v>
      </c>
      <c r="B6756">
        <v>2251</v>
      </c>
      <c r="C6756" s="9" t="s">
        <v>2728</v>
      </c>
    </row>
    <row r="6757" spans="1:3">
      <c r="C6757" s="9" t="s">
        <v>262</v>
      </c>
    </row>
    <row r="6758" spans="1:3">
      <c r="C6758" s="9" t="s">
        <v>263</v>
      </c>
    </row>
    <row r="6759" spans="1:3">
      <c r="A6759" s="7" t="s">
        <v>2417</v>
      </c>
      <c r="B6759">
        <v>2252</v>
      </c>
      <c r="C6759" s="9" t="s">
        <v>2728</v>
      </c>
    </row>
    <row r="6760" spans="1:3">
      <c r="C6760" s="9" t="s">
        <v>262</v>
      </c>
    </row>
    <row r="6761" spans="1:3">
      <c r="C6761" s="9" t="s">
        <v>263</v>
      </c>
    </row>
    <row r="6762" spans="1:3">
      <c r="A6762" s="7" t="s">
        <v>2418</v>
      </c>
      <c r="B6762">
        <v>2253</v>
      </c>
      <c r="C6762" s="9" t="s">
        <v>2728</v>
      </c>
    </row>
    <row r="6763" spans="1:3">
      <c r="C6763" s="9" t="s">
        <v>262</v>
      </c>
    </row>
    <row r="6764" spans="1:3">
      <c r="C6764" s="9" t="s">
        <v>263</v>
      </c>
    </row>
    <row r="6765" spans="1:3">
      <c r="A6765" s="7" t="s">
        <v>2419</v>
      </c>
      <c r="B6765">
        <v>2254</v>
      </c>
      <c r="C6765" s="9" t="s">
        <v>2728</v>
      </c>
    </row>
    <row r="6766" spans="1:3">
      <c r="C6766" s="9" t="s">
        <v>262</v>
      </c>
    </row>
    <row r="6767" spans="1:3">
      <c r="C6767" s="9" t="s">
        <v>263</v>
      </c>
    </row>
    <row r="6768" spans="1:3">
      <c r="A6768" s="7" t="s">
        <v>2420</v>
      </c>
      <c r="B6768">
        <v>2255</v>
      </c>
      <c r="C6768" s="9" t="s">
        <v>2728</v>
      </c>
    </row>
    <row r="6769" spans="1:3">
      <c r="C6769" s="9" t="s">
        <v>262</v>
      </c>
    </row>
    <row r="6770" spans="1:3">
      <c r="C6770" s="9" t="s">
        <v>263</v>
      </c>
    </row>
    <row r="6771" spans="1:3">
      <c r="A6771" s="7" t="s">
        <v>2421</v>
      </c>
      <c r="B6771">
        <v>2256</v>
      </c>
      <c r="C6771" s="9" t="s">
        <v>2728</v>
      </c>
    </row>
    <row r="6772" spans="1:3">
      <c r="C6772" s="9" t="s">
        <v>262</v>
      </c>
    </row>
    <row r="6773" spans="1:3">
      <c r="C6773" s="9" t="s">
        <v>263</v>
      </c>
    </row>
    <row r="6774" spans="1:3">
      <c r="A6774" s="7" t="s">
        <v>2422</v>
      </c>
      <c r="B6774">
        <v>2257</v>
      </c>
      <c r="C6774" s="9" t="s">
        <v>2728</v>
      </c>
    </row>
    <row r="6775" spans="1:3">
      <c r="C6775" s="9" t="s">
        <v>262</v>
      </c>
    </row>
    <row r="6776" spans="1:3">
      <c r="C6776" s="9" t="s">
        <v>263</v>
      </c>
    </row>
    <row r="6777" spans="1:3">
      <c r="A6777" s="7" t="s">
        <v>2423</v>
      </c>
      <c r="B6777">
        <v>2258</v>
      </c>
      <c r="C6777" s="9" t="s">
        <v>2728</v>
      </c>
    </row>
    <row r="6778" spans="1:3">
      <c r="C6778" s="9" t="s">
        <v>262</v>
      </c>
    </row>
    <row r="6779" spans="1:3">
      <c r="C6779" s="9" t="s">
        <v>263</v>
      </c>
    </row>
    <row r="6780" spans="1:3">
      <c r="A6780" s="7" t="s">
        <v>2424</v>
      </c>
      <c r="B6780">
        <v>2259</v>
      </c>
      <c r="C6780" s="9" t="s">
        <v>2728</v>
      </c>
    </row>
    <row r="6781" spans="1:3">
      <c r="C6781" s="9" t="s">
        <v>262</v>
      </c>
    </row>
    <row r="6782" spans="1:3">
      <c r="C6782" s="9" t="s">
        <v>263</v>
      </c>
    </row>
    <row r="6783" spans="1:3">
      <c r="A6783" s="7" t="s">
        <v>2425</v>
      </c>
      <c r="B6783">
        <v>2260</v>
      </c>
      <c r="C6783" s="9" t="s">
        <v>2728</v>
      </c>
    </row>
    <row r="6784" spans="1:3">
      <c r="C6784" s="9" t="s">
        <v>262</v>
      </c>
    </row>
    <row r="6785" spans="1:3">
      <c r="C6785" s="9" t="s">
        <v>263</v>
      </c>
    </row>
    <row r="6786" spans="1:3">
      <c r="A6786" s="7" t="s">
        <v>2426</v>
      </c>
      <c r="B6786">
        <v>2261</v>
      </c>
      <c r="C6786" s="9" t="s">
        <v>2728</v>
      </c>
    </row>
    <row r="6787" spans="1:3">
      <c r="C6787" s="9" t="s">
        <v>262</v>
      </c>
    </row>
    <row r="6788" spans="1:3">
      <c r="C6788" s="9" t="s">
        <v>263</v>
      </c>
    </row>
    <row r="6789" spans="1:3">
      <c r="A6789" s="7" t="s">
        <v>2427</v>
      </c>
      <c r="B6789">
        <v>2262</v>
      </c>
      <c r="C6789" s="9" t="s">
        <v>2728</v>
      </c>
    </row>
    <row r="6790" spans="1:3">
      <c r="C6790" s="9" t="s">
        <v>262</v>
      </c>
    </row>
    <row r="6791" spans="1:3">
      <c r="C6791" s="9" t="s">
        <v>263</v>
      </c>
    </row>
    <row r="6792" spans="1:3">
      <c r="A6792" s="7" t="s">
        <v>112</v>
      </c>
      <c r="B6792">
        <v>2263</v>
      </c>
      <c r="C6792" s="9" t="s">
        <v>2728</v>
      </c>
    </row>
    <row r="6793" spans="1:3">
      <c r="C6793" s="9" t="s">
        <v>262</v>
      </c>
    </row>
    <row r="6794" spans="1:3">
      <c r="C6794" s="9" t="s">
        <v>263</v>
      </c>
    </row>
    <row r="6795" spans="1:3">
      <c r="A6795" s="7" t="s">
        <v>2428</v>
      </c>
      <c r="B6795">
        <v>2264</v>
      </c>
      <c r="C6795" s="9" t="s">
        <v>2728</v>
      </c>
    </row>
    <row r="6796" spans="1:3">
      <c r="C6796" s="9" t="s">
        <v>262</v>
      </c>
    </row>
    <row r="6797" spans="1:3">
      <c r="C6797" s="9" t="s">
        <v>263</v>
      </c>
    </row>
    <row r="6798" spans="1:3">
      <c r="A6798" s="7" t="s">
        <v>2429</v>
      </c>
      <c r="B6798">
        <v>2265</v>
      </c>
      <c r="C6798" s="9" t="s">
        <v>2728</v>
      </c>
    </row>
    <row r="6799" spans="1:3">
      <c r="C6799" s="9" t="s">
        <v>262</v>
      </c>
    </row>
    <row r="6800" spans="1:3">
      <c r="C6800" s="9" t="s">
        <v>263</v>
      </c>
    </row>
    <row r="6801" spans="1:3">
      <c r="A6801" s="7" t="s">
        <v>2430</v>
      </c>
      <c r="B6801">
        <v>2266</v>
      </c>
      <c r="C6801" s="9" t="s">
        <v>2728</v>
      </c>
    </row>
    <row r="6802" spans="1:3">
      <c r="C6802" s="9" t="s">
        <v>262</v>
      </c>
    </row>
    <row r="6803" spans="1:3">
      <c r="C6803" s="9" t="s">
        <v>263</v>
      </c>
    </row>
    <row r="6804" spans="1:3">
      <c r="A6804" s="7" t="s">
        <v>2431</v>
      </c>
      <c r="B6804">
        <v>2267</v>
      </c>
      <c r="C6804" s="9" t="s">
        <v>2728</v>
      </c>
    </row>
    <row r="6805" spans="1:3">
      <c r="C6805" s="9" t="s">
        <v>262</v>
      </c>
    </row>
    <row r="6806" spans="1:3">
      <c r="C6806" s="9" t="s">
        <v>263</v>
      </c>
    </row>
    <row r="6807" spans="1:3">
      <c r="A6807" s="7" t="s">
        <v>2432</v>
      </c>
      <c r="B6807">
        <v>2268</v>
      </c>
      <c r="C6807" s="9" t="s">
        <v>2728</v>
      </c>
    </row>
    <row r="6808" spans="1:3">
      <c r="C6808" s="9" t="s">
        <v>262</v>
      </c>
    </row>
    <row r="6809" spans="1:3">
      <c r="C6809" s="9" t="s">
        <v>263</v>
      </c>
    </row>
    <row r="6810" spans="1:3">
      <c r="A6810" s="7" t="s">
        <v>2433</v>
      </c>
      <c r="B6810">
        <v>2269</v>
      </c>
      <c r="C6810" s="9" t="s">
        <v>2728</v>
      </c>
    </row>
    <row r="6811" spans="1:3">
      <c r="C6811" s="9" t="s">
        <v>262</v>
      </c>
    </row>
    <row r="6812" spans="1:3">
      <c r="C6812" s="9" t="s">
        <v>263</v>
      </c>
    </row>
    <row r="6813" spans="1:3">
      <c r="A6813" s="7" t="s">
        <v>2434</v>
      </c>
      <c r="B6813">
        <v>2270</v>
      </c>
      <c r="C6813" s="9" t="s">
        <v>2728</v>
      </c>
    </row>
    <row r="6814" spans="1:3">
      <c r="C6814" s="9" t="s">
        <v>262</v>
      </c>
    </row>
    <row r="6815" spans="1:3">
      <c r="C6815" s="9" t="s">
        <v>263</v>
      </c>
    </row>
    <row r="6816" spans="1:3">
      <c r="A6816" s="7" t="s">
        <v>2435</v>
      </c>
      <c r="B6816">
        <v>2271</v>
      </c>
      <c r="C6816" s="9" t="s">
        <v>2728</v>
      </c>
    </row>
    <row r="6817" spans="1:3">
      <c r="C6817" s="9" t="s">
        <v>262</v>
      </c>
    </row>
    <row r="6818" spans="1:3">
      <c r="C6818" s="9" t="s">
        <v>263</v>
      </c>
    </row>
    <row r="6819" spans="1:3">
      <c r="A6819" s="7" t="s">
        <v>2436</v>
      </c>
      <c r="B6819">
        <v>2272</v>
      </c>
      <c r="C6819" s="9" t="s">
        <v>2728</v>
      </c>
    </row>
    <row r="6820" spans="1:3">
      <c r="C6820" s="9" t="s">
        <v>262</v>
      </c>
    </row>
    <row r="6821" spans="1:3">
      <c r="C6821" s="9" t="s">
        <v>263</v>
      </c>
    </row>
    <row r="6822" spans="1:3">
      <c r="A6822" s="7" t="s">
        <v>2437</v>
      </c>
      <c r="B6822">
        <v>2273</v>
      </c>
      <c r="C6822" s="9" t="s">
        <v>2728</v>
      </c>
    </row>
    <row r="6823" spans="1:3">
      <c r="C6823" s="9" t="s">
        <v>262</v>
      </c>
    </row>
    <row r="6824" spans="1:3">
      <c r="C6824" s="9" t="s">
        <v>263</v>
      </c>
    </row>
    <row r="6825" spans="1:3">
      <c r="A6825" s="7" t="s">
        <v>2438</v>
      </c>
      <c r="B6825">
        <v>2274</v>
      </c>
      <c r="C6825" s="9" t="s">
        <v>2728</v>
      </c>
    </row>
    <row r="6826" spans="1:3">
      <c r="C6826" s="9" t="s">
        <v>262</v>
      </c>
    </row>
    <row r="6827" spans="1:3">
      <c r="C6827" s="9" t="s">
        <v>263</v>
      </c>
    </row>
    <row r="6828" spans="1:3">
      <c r="A6828" s="7" t="s">
        <v>2439</v>
      </c>
      <c r="B6828">
        <v>2275</v>
      </c>
      <c r="C6828" s="9" t="s">
        <v>2728</v>
      </c>
    </row>
    <row r="6829" spans="1:3">
      <c r="C6829" s="9" t="s">
        <v>262</v>
      </c>
    </row>
    <row r="6830" spans="1:3">
      <c r="C6830" s="9" t="s">
        <v>263</v>
      </c>
    </row>
    <row r="6831" spans="1:3">
      <c r="A6831" s="7" t="s">
        <v>2440</v>
      </c>
      <c r="B6831">
        <v>2276</v>
      </c>
      <c r="C6831" s="9" t="s">
        <v>2728</v>
      </c>
    </row>
    <row r="6832" spans="1:3">
      <c r="C6832" s="9" t="s">
        <v>262</v>
      </c>
    </row>
    <row r="6833" spans="1:3">
      <c r="C6833" s="9" t="s">
        <v>263</v>
      </c>
    </row>
    <row r="6834" spans="1:3">
      <c r="A6834" s="7" t="s">
        <v>2441</v>
      </c>
      <c r="B6834">
        <v>2277</v>
      </c>
      <c r="C6834" s="9" t="s">
        <v>2728</v>
      </c>
    </row>
    <row r="6835" spans="1:3">
      <c r="C6835" s="9" t="s">
        <v>262</v>
      </c>
    </row>
    <row r="6836" spans="1:3">
      <c r="C6836" s="9" t="s">
        <v>263</v>
      </c>
    </row>
    <row r="6837" spans="1:3">
      <c r="A6837" s="7" t="s">
        <v>2442</v>
      </c>
      <c r="B6837">
        <v>2278</v>
      </c>
      <c r="C6837" s="9" t="s">
        <v>2728</v>
      </c>
    </row>
    <row r="6838" spans="1:3">
      <c r="C6838" s="9" t="s">
        <v>262</v>
      </c>
    </row>
    <row r="6839" spans="1:3">
      <c r="C6839" s="9" t="s">
        <v>263</v>
      </c>
    </row>
    <row r="6840" spans="1:3">
      <c r="A6840" s="7" t="s">
        <v>2443</v>
      </c>
      <c r="B6840">
        <v>2279</v>
      </c>
      <c r="C6840" s="9" t="s">
        <v>2728</v>
      </c>
    </row>
    <row r="6841" spans="1:3">
      <c r="C6841" s="9" t="s">
        <v>262</v>
      </c>
    </row>
    <row r="6842" spans="1:3">
      <c r="C6842" s="9" t="s">
        <v>263</v>
      </c>
    </row>
    <row r="6843" spans="1:3">
      <c r="A6843" s="7" t="s">
        <v>2444</v>
      </c>
      <c r="B6843">
        <v>2280</v>
      </c>
      <c r="C6843" s="9" t="s">
        <v>2728</v>
      </c>
    </row>
    <row r="6844" spans="1:3">
      <c r="C6844" s="9" t="s">
        <v>262</v>
      </c>
    </row>
    <row r="6845" spans="1:3">
      <c r="C6845" s="9" t="s">
        <v>263</v>
      </c>
    </row>
    <row r="6846" spans="1:3">
      <c r="A6846" s="7" t="s">
        <v>2445</v>
      </c>
      <c r="B6846">
        <v>2281</v>
      </c>
      <c r="C6846" s="9" t="s">
        <v>2728</v>
      </c>
    </row>
    <row r="6847" spans="1:3">
      <c r="C6847" s="9" t="s">
        <v>262</v>
      </c>
    </row>
    <row r="6848" spans="1:3">
      <c r="C6848" s="9" t="s">
        <v>263</v>
      </c>
    </row>
    <row r="6849" spans="1:3">
      <c r="A6849" s="7" t="s">
        <v>2446</v>
      </c>
      <c r="B6849">
        <v>2282</v>
      </c>
      <c r="C6849" s="9" t="s">
        <v>2728</v>
      </c>
    </row>
    <row r="6850" spans="1:3">
      <c r="C6850" s="9" t="s">
        <v>262</v>
      </c>
    </row>
    <row r="6851" spans="1:3">
      <c r="C6851" s="9" t="s">
        <v>263</v>
      </c>
    </row>
    <row r="6852" spans="1:3">
      <c r="A6852" s="7" t="s">
        <v>2447</v>
      </c>
      <c r="B6852">
        <v>2283</v>
      </c>
      <c r="C6852" s="9" t="s">
        <v>2728</v>
      </c>
    </row>
    <row r="6853" spans="1:3">
      <c r="C6853" s="9" t="s">
        <v>262</v>
      </c>
    </row>
    <row r="6854" spans="1:3">
      <c r="C6854" s="9" t="s">
        <v>263</v>
      </c>
    </row>
    <row r="6855" spans="1:3">
      <c r="A6855" s="7" t="s">
        <v>2448</v>
      </c>
      <c r="B6855">
        <v>2284</v>
      </c>
      <c r="C6855" s="9" t="s">
        <v>2728</v>
      </c>
    </row>
    <row r="6856" spans="1:3">
      <c r="C6856" s="9" t="s">
        <v>262</v>
      </c>
    </row>
    <row r="6857" spans="1:3">
      <c r="C6857" s="9" t="s">
        <v>263</v>
      </c>
    </row>
    <row r="6858" spans="1:3">
      <c r="A6858" s="7" t="s">
        <v>113</v>
      </c>
      <c r="B6858">
        <v>2285</v>
      </c>
      <c r="C6858" s="9" t="s">
        <v>2728</v>
      </c>
    </row>
    <row r="6859" spans="1:3">
      <c r="C6859" s="9" t="s">
        <v>262</v>
      </c>
    </row>
    <row r="6860" spans="1:3">
      <c r="C6860" s="9" t="s">
        <v>263</v>
      </c>
    </row>
    <row r="6861" spans="1:3">
      <c r="A6861" s="7" t="s">
        <v>2449</v>
      </c>
      <c r="B6861">
        <v>2286</v>
      </c>
      <c r="C6861" s="9" t="s">
        <v>2728</v>
      </c>
    </row>
    <row r="6862" spans="1:3">
      <c r="C6862" s="9" t="s">
        <v>262</v>
      </c>
    </row>
    <row r="6863" spans="1:3">
      <c r="C6863" s="9" t="s">
        <v>263</v>
      </c>
    </row>
    <row r="6864" spans="1:3">
      <c r="A6864" s="7" t="s">
        <v>2450</v>
      </c>
      <c r="B6864">
        <v>2287</v>
      </c>
      <c r="C6864" s="9" t="s">
        <v>2728</v>
      </c>
    </row>
    <row r="6865" spans="1:3">
      <c r="C6865" s="9" t="s">
        <v>262</v>
      </c>
    </row>
    <row r="6866" spans="1:3">
      <c r="C6866" s="9" t="s">
        <v>263</v>
      </c>
    </row>
    <row r="6867" spans="1:3">
      <c r="A6867" s="7" t="s">
        <v>2451</v>
      </c>
      <c r="B6867">
        <v>2288</v>
      </c>
      <c r="C6867" s="9" t="s">
        <v>2728</v>
      </c>
    </row>
    <row r="6868" spans="1:3">
      <c r="C6868" s="9" t="s">
        <v>262</v>
      </c>
    </row>
    <row r="6869" spans="1:3">
      <c r="C6869" s="9" t="s">
        <v>263</v>
      </c>
    </row>
    <row r="6870" spans="1:3">
      <c r="A6870" s="7" t="s">
        <v>2452</v>
      </c>
      <c r="B6870">
        <v>2289</v>
      </c>
      <c r="C6870" s="9" t="s">
        <v>2728</v>
      </c>
    </row>
    <row r="6871" spans="1:3">
      <c r="C6871" s="9" t="s">
        <v>262</v>
      </c>
    </row>
    <row r="6872" spans="1:3">
      <c r="C6872" s="9" t="s">
        <v>263</v>
      </c>
    </row>
    <row r="6873" spans="1:3">
      <c r="A6873" s="7" t="s">
        <v>2453</v>
      </c>
      <c r="B6873">
        <v>2290</v>
      </c>
      <c r="C6873" s="9" t="s">
        <v>2728</v>
      </c>
    </row>
    <row r="6874" spans="1:3">
      <c r="C6874" s="9" t="s">
        <v>262</v>
      </c>
    </row>
    <row r="6875" spans="1:3">
      <c r="C6875" s="9" t="s">
        <v>263</v>
      </c>
    </row>
    <row r="6876" spans="1:3">
      <c r="A6876" s="7" t="s">
        <v>2454</v>
      </c>
      <c r="B6876">
        <v>2291</v>
      </c>
      <c r="C6876" s="9" t="s">
        <v>2728</v>
      </c>
    </row>
    <row r="6877" spans="1:3">
      <c r="C6877" s="9" t="s">
        <v>262</v>
      </c>
    </row>
    <row r="6878" spans="1:3">
      <c r="C6878" s="9" t="s">
        <v>263</v>
      </c>
    </row>
    <row r="6879" spans="1:3">
      <c r="A6879" s="7" t="s">
        <v>2455</v>
      </c>
      <c r="B6879">
        <v>2292</v>
      </c>
      <c r="C6879" s="9" t="s">
        <v>2728</v>
      </c>
    </row>
    <row r="6880" spans="1:3">
      <c r="C6880" s="9" t="s">
        <v>262</v>
      </c>
    </row>
    <row r="6881" spans="1:3">
      <c r="C6881" s="9" t="s">
        <v>263</v>
      </c>
    </row>
    <row r="6882" spans="1:3">
      <c r="A6882" s="7" t="s">
        <v>2456</v>
      </c>
      <c r="B6882">
        <v>2293</v>
      </c>
      <c r="C6882" s="9" t="s">
        <v>2728</v>
      </c>
    </row>
    <row r="6883" spans="1:3">
      <c r="C6883" s="9" t="s">
        <v>262</v>
      </c>
    </row>
    <row r="6884" spans="1:3">
      <c r="C6884" s="9" t="s">
        <v>263</v>
      </c>
    </row>
    <row r="6885" spans="1:3">
      <c r="A6885" s="7" t="s">
        <v>2457</v>
      </c>
      <c r="B6885">
        <v>2294</v>
      </c>
      <c r="C6885" s="9" t="s">
        <v>2728</v>
      </c>
    </row>
    <row r="6886" spans="1:3">
      <c r="C6886" s="9" t="s">
        <v>262</v>
      </c>
    </row>
    <row r="6887" spans="1:3">
      <c r="C6887" s="9" t="s">
        <v>263</v>
      </c>
    </row>
    <row r="6888" spans="1:3">
      <c r="A6888" s="7" t="s">
        <v>2458</v>
      </c>
      <c r="B6888">
        <v>2295</v>
      </c>
      <c r="C6888" s="9" t="s">
        <v>2728</v>
      </c>
    </row>
    <row r="6889" spans="1:3">
      <c r="C6889" s="9" t="s">
        <v>262</v>
      </c>
    </row>
    <row r="6890" spans="1:3">
      <c r="C6890" s="9" t="s">
        <v>263</v>
      </c>
    </row>
    <row r="6891" spans="1:3">
      <c r="A6891" s="7" t="s">
        <v>2459</v>
      </c>
      <c r="B6891">
        <v>2296</v>
      </c>
      <c r="C6891" s="9" t="s">
        <v>2728</v>
      </c>
    </row>
    <row r="6892" spans="1:3">
      <c r="C6892" s="9" t="s">
        <v>262</v>
      </c>
    </row>
    <row r="6893" spans="1:3">
      <c r="C6893" s="9" t="s">
        <v>263</v>
      </c>
    </row>
    <row r="6894" spans="1:3">
      <c r="A6894" s="7" t="s">
        <v>2460</v>
      </c>
      <c r="B6894">
        <v>2297</v>
      </c>
      <c r="C6894" s="9" t="s">
        <v>2728</v>
      </c>
    </row>
    <row r="6895" spans="1:3">
      <c r="C6895" s="9" t="s">
        <v>262</v>
      </c>
    </row>
    <row r="6896" spans="1:3">
      <c r="C6896" s="9" t="s">
        <v>263</v>
      </c>
    </row>
    <row r="6897" spans="1:3">
      <c r="A6897" s="7" t="s">
        <v>2461</v>
      </c>
      <c r="B6897">
        <v>2298</v>
      </c>
      <c r="C6897" s="9" t="s">
        <v>2728</v>
      </c>
    </row>
    <row r="6898" spans="1:3">
      <c r="C6898" s="9" t="s">
        <v>262</v>
      </c>
    </row>
    <row r="6899" spans="1:3">
      <c r="C6899" s="9" t="s">
        <v>263</v>
      </c>
    </row>
    <row r="6900" spans="1:3">
      <c r="A6900" s="7" t="s">
        <v>2462</v>
      </c>
      <c r="B6900">
        <v>2299</v>
      </c>
      <c r="C6900" s="9" t="s">
        <v>2728</v>
      </c>
    </row>
    <row r="6901" spans="1:3">
      <c r="C6901" s="9" t="s">
        <v>262</v>
      </c>
    </row>
    <row r="6902" spans="1:3">
      <c r="C6902" s="9" t="s">
        <v>263</v>
      </c>
    </row>
    <row r="6903" spans="1:3">
      <c r="A6903" s="7" t="s">
        <v>2463</v>
      </c>
      <c r="B6903">
        <v>2300</v>
      </c>
      <c r="C6903" s="9" t="s">
        <v>2728</v>
      </c>
    </row>
    <row r="6904" spans="1:3">
      <c r="C6904" s="9" t="s">
        <v>262</v>
      </c>
    </row>
    <row r="6905" spans="1:3">
      <c r="C6905" s="9" t="s">
        <v>263</v>
      </c>
    </row>
    <row r="6906" spans="1:3">
      <c r="A6906" s="7" t="s">
        <v>2464</v>
      </c>
      <c r="B6906">
        <v>2301</v>
      </c>
      <c r="C6906" s="9" t="s">
        <v>2728</v>
      </c>
    </row>
    <row r="6907" spans="1:3">
      <c r="C6907" s="9" t="s">
        <v>262</v>
      </c>
    </row>
    <row r="6908" spans="1:3">
      <c r="C6908" s="9" t="s">
        <v>263</v>
      </c>
    </row>
    <row r="6909" spans="1:3">
      <c r="A6909" s="7" t="s">
        <v>2465</v>
      </c>
      <c r="B6909">
        <v>2302</v>
      </c>
      <c r="C6909" s="9" t="s">
        <v>2728</v>
      </c>
    </row>
    <row r="6910" spans="1:3">
      <c r="C6910" s="9" t="s">
        <v>262</v>
      </c>
    </row>
    <row r="6911" spans="1:3">
      <c r="C6911" s="9" t="s">
        <v>263</v>
      </c>
    </row>
    <row r="6912" spans="1:3">
      <c r="A6912" s="7" t="s">
        <v>2466</v>
      </c>
      <c r="B6912">
        <v>2303</v>
      </c>
      <c r="C6912" s="9" t="s">
        <v>2728</v>
      </c>
    </row>
    <row r="6913" spans="1:3">
      <c r="C6913" s="9" t="s">
        <v>262</v>
      </c>
    </row>
    <row r="6914" spans="1:3">
      <c r="C6914" s="9" t="s">
        <v>263</v>
      </c>
    </row>
    <row r="6915" spans="1:3">
      <c r="A6915" s="7" t="s">
        <v>2467</v>
      </c>
      <c r="B6915">
        <v>2304</v>
      </c>
      <c r="C6915" s="9" t="s">
        <v>2728</v>
      </c>
    </row>
    <row r="6916" spans="1:3">
      <c r="C6916" s="9" t="s">
        <v>262</v>
      </c>
    </row>
    <row r="6917" spans="1:3">
      <c r="C6917" s="9" t="s">
        <v>263</v>
      </c>
    </row>
    <row r="6918" spans="1:3">
      <c r="A6918" s="7" t="s">
        <v>2468</v>
      </c>
      <c r="B6918">
        <v>2305</v>
      </c>
      <c r="C6918" s="9" t="s">
        <v>2728</v>
      </c>
    </row>
    <row r="6919" spans="1:3">
      <c r="C6919" s="9" t="s">
        <v>262</v>
      </c>
    </row>
    <row r="6920" spans="1:3">
      <c r="C6920" s="9" t="s">
        <v>263</v>
      </c>
    </row>
    <row r="6921" spans="1:3">
      <c r="A6921" s="7" t="s">
        <v>2469</v>
      </c>
      <c r="B6921">
        <v>2306</v>
      </c>
      <c r="C6921" s="9" t="s">
        <v>2728</v>
      </c>
    </row>
    <row r="6922" spans="1:3">
      <c r="C6922" s="9" t="s">
        <v>262</v>
      </c>
    </row>
    <row r="6923" spans="1:3">
      <c r="C6923" s="9" t="s">
        <v>263</v>
      </c>
    </row>
    <row r="6924" spans="1:3">
      <c r="A6924" s="7" t="s">
        <v>114</v>
      </c>
      <c r="B6924">
        <v>2307</v>
      </c>
      <c r="C6924" s="9" t="s">
        <v>2728</v>
      </c>
    </row>
    <row r="6925" spans="1:3">
      <c r="C6925" s="9" t="s">
        <v>262</v>
      </c>
    </row>
    <row r="6926" spans="1:3">
      <c r="C6926" s="9" t="s">
        <v>263</v>
      </c>
    </row>
    <row r="6927" spans="1:3">
      <c r="A6927" s="7" t="s">
        <v>2470</v>
      </c>
      <c r="B6927">
        <v>2308</v>
      </c>
      <c r="C6927" s="9" t="s">
        <v>2728</v>
      </c>
    </row>
    <row r="6928" spans="1:3">
      <c r="C6928" s="9" t="s">
        <v>262</v>
      </c>
    </row>
    <row r="6929" spans="1:3">
      <c r="C6929" s="9" t="s">
        <v>263</v>
      </c>
    </row>
    <row r="6930" spans="1:3">
      <c r="A6930" s="7" t="s">
        <v>2471</v>
      </c>
      <c r="B6930">
        <v>2309</v>
      </c>
      <c r="C6930" s="9" t="s">
        <v>2728</v>
      </c>
    </row>
    <row r="6931" spans="1:3">
      <c r="C6931" s="9" t="s">
        <v>262</v>
      </c>
    </row>
    <row r="6932" spans="1:3">
      <c r="C6932" s="9" t="s">
        <v>263</v>
      </c>
    </row>
    <row r="6933" spans="1:3">
      <c r="A6933" s="7" t="s">
        <v>2472</v>
      </c>
      <c r="B6933">
        <v>2310</v>
      </c>
      <c r="C6933" s="9" t="s">
        <v>2728</v>
      </c>
    </row>
    <row r="6934" spans="1:3">
      <c r="C6934" s="9" t="s">
        <v>262</v>
      </c>
    </row>
    <row r="6935" spans="1:3">
      <c r="C6935" s="9" t="s">
        <v>263</v>
      </c>
    </row>
    <row r="6936" spans="1:3">
      <c r="A6936" s="7" t="s">
        <v>2473</v>
      </c>
      <c r="B6936">
        <v>2311</v>
      </c>
      <c r="C6936" s="9" t="s">
        <v>2728</v>
      </c>
    </row>
    <row r="6937" spans="1:3">
      <c r="C6937" s="9" t="s">
        <v>262</v>
      </c>
    </row>
    <row r="6938" spans="1:3">
      <c r="C6938" s="9" t="s">
        <v>263</v>
      </c>
    </row>
    <row r="6939" spans="1:3">
      <c r="A6939" s="7" t="s">
        <v>2474</v>
      </c>
      <c r="B6939">
        <v>2312</v>
      </c>
      <c r="C6939" s="9" t="s">
        <v>2728</v>
      </c>
    </row>
    <row r="6940" spans="1:3">
      <c r="C6940" s="9" t="s">
        <v>262</v>
      </c>
    </row>
    <row r="6941" spans="1:3">
      <c r="C6941" s="9" t="s">
        <v>263</v>
      </c>
    </row>
    <row r="6942" spans="1:3">
      <c r="A6942" s="7" t="s">
        <v>2475</v>
      </c>
      <c r="B6942">
        <v>2313</v>
      </c>
      <c r="C6942" s="9" t="s">
        <v>2728</v>
      </c>
    </row>
    <row r="6943" spans="1:3">
      <c r="C6943" s="9" t="s">
        <v>262</v>
      </c>
    </row>
    <row r="6944" spans="1:3">
      <c r="C6944" s="9" t="s">
        <v>263</v>
      </c>
    </row>
    <row r="6945" spans="1:3">
      <c r="A6945" s="7" t="s">
        <v>2476</v>
      </c>
      <c r="B6945">
        <v>2314</v>
      </c>
      <c r="C6945" s="9" t="s">
        <v>2728</v>
      </c>
    </row>
    <row r="6946" spans="1:3">
      <c r="C6946" s="9" t="s">
        <v>262</v>
      </c>
    </row>
    <row r="6947" spans="1:3">
      <c r="C6947" s="9" t="s">
        <v>263</v>
      </c>
    </row>
    <row r="6948" spans="1:3">
      <c r="A6948" s="7" t="s">
        <v>2477</v>
      </c>
      <c r="B6948">
        <v>2315</v>
      </c>
      <c r="C6948" s="9" t="s">
        <v>2728</v>
      </c>
    </row>
    <row r="6949" spans="1:3">
      <c r="C6949" s="9" t="s">
        <v>262</v>
      </c>
    </row>
    <row r="6950" spans="1:3">
      <c r="C6950" s="9" t="s">
        <v>263</v>
      </c>
    </row>
    <row r="6951" spans="1:3">
      <c r="A6951" s="7" t="s">
        <v>2478</v>
      </c>
      <c r="B6951">
        <v>2316</v>
      </c>
      <c r="C6951" s="9" t="s">
        <v>2728</v>
      </c>
    </row>
    <row r="6952" spans="1:3">
      <c r="C6952" s="9" t="s">
        <v>262</v>
      </c>
    </row>
    <row r="6953" spans="1:3">
      <c r="C6953" s="9" t="s">
        <v>263</v>
      </c>
    </row>
    <row r="6954" spans="1:3">
      <c r="A6954" s="7" t="s">
        <v>2479</v>
      </c>
      <c r="B6954">
        <v>2317</v>
      </c>
      <c r="C6954" s="9" t="s">
        <v>2728</v>
      </c>
    </row>
    <row r="6955" spans="1:3">
      <c r="C6955" s="9" t="s">
        <v>262</v>
      </c>
    </row>
    <row r="6956" spans="1:3">
      <c r="C6956" s="9" t="s">
        <v>263</v>
      </c>
    </row>
    <row r="6957" spans="1:3">
      <c r="A6957" s="7" t="s">
        <v>2480</v>
      </c>
      <c r="B6957">
        <v>2318</v>
      </c>
      <c r="C6957" s="9" t="s">
        <v>2728</v>
      </c>
    </row>
    <row r="6958" spans="1:3">
      <c r="C6958" s="9" t="s">
        <v>262</v>
      </c>
    </row>
    <row r="6959" spans="1:3">
      <c r="C6959" s="9" t="s">
        <v>263</v>
      </c>
    </row>
    <row r="6960" spans="1:3">
      <c r="A6960" s="7" t="s">
        <v>2481</v>
      </c>
      <c r="B6960">
        <v>2319</v>
      </c>
      <c r="C6960" s="9" t="s">
        <v>2728</v>
      </c>
    </row>
    <row r="6961" spans="1:3">
      <c r="C6961" s="9" t="s">
        <v>262</v>
      </c>
    </row>
    <row r="6962" spans="1:3">
      <c r="C6962" s="9" t="s">
        <v>263</v>
      </c>
    </row>
    <row r="6963" spans="1:3">
      <c r="A6963" s="7" t="s">
        <v>2482</v>
      </c>
      <c r="B6963">
        <v>2320</v>
      </c>
      <c r="C6963" s="9" t="s">
        <v>2728</v>
      </c>
    </row>
    <row r="6964" spans="1:3">
      <c r="C6964" s="9" t="s">
        <v>262</v>
      </c>
    </row>
    <row r="6965" spans="1:3">
      <c r="C6965" s="9" t="s">
        <v>263</v>
      </c>
    </row>
    <row r="6966" spans="1:3">
      <c r="A6966" s="7" t="s">
        <v>2483</v>
      </c>
      <c r="B6966">
        <v>2321</v>
      </c>
      <c r="C6966" s="9" t="s">
        <v>2728</v>
      </c>
    </row>
    <row r="6967" spans="1:3">
      <c r="C6967" s="9" t="s">
        <v>262</v>
      </c>
    </row>
    <row r="6968" spans="1:3">
      <c r="C6968" s="9" t="s">
        <v>263</v>
      </c>
    </row>
    <row r="6969" spans="1:3">
      <c r="A6969" s="7" t="s">
        <v>2484</v>
      </c>
      <c r="B6969">
        <v>2322</v>
      </c>
      <c r="C6969" s="9" t="s">
        <v>2728</v>
      </c>
    </row>
    <row r="6970" spans="1:3">
      <c r="C6970" s="9" t="s">
        <v>262</v>
      </c>
    </row>
    <row r="6971" spans="1:3">
      <c r="C6971" s="9" t="s">
        <v>263</v>
      </c>
    </row>
    <row r="6972" spans="1:3">
      <c r="A6972" s="7" t="s">
        <v>2485</v>
      </c>
      <c r="B6972">
        <v>2323</v>
      </c>
      <c r="C6972" s="9" t="s">
        <v>2728</v>
      </c>
    </row>
    <row r="6973" spans="1:3">
      <c r="C6973" s="9" t="s">
        <v>262</v>
      </c>
    </row>
    <row r="6974" spans="1:3">
      <c r="C6974" s="9" t="s">
        <v>263</v>
      </c>
    </row>
    <row r="6975" spans="1:3">
      <c r="A6975" s="7" t="s">
        <v>2486</v>
      </c>
      <c r="B6975">
        <v>2324</v>
      </c>
      <c r="C6975" s="9" t="s">
        <v>2728</v>
      </c>
    </row>
    <row r="6976" spans="1:3">
      <c r="C6976" s="9" t="s">
        <v>262</v>
      </c>
    </row>
    <row r="6977" spans="1:3">
      <c r="C6977" s="9" t="s">
        <v>263</v>
      </c>
    </row>
    <row r="6978" spans="1:3">
      <c r="A6978" s="7" t="s">
        <v>2487</v>
      </c>
      <c r="B6978">
        <v>2325</v>
      </c>
      <c r="C6978" s="9" t="s">
        <v>2728</v>
      </c>
    </row>
    <row r="6979" spans="1:3">
      <c r="C6979" s="9" t="s">
        <v>262</v>
      </c>
    </row>
    <row r="6980" spans="1:3">
      <c r="C6980" s="9" t="s">
        <v>263</v>
      </c>
    </row>
    <row r="6981" spans="1:3">
      <c r="A6981" s="7" t="s">
        <v>2488</v>
      </c>
      <c r="B6981">
        <v>2326</v>
      </c>
      <c r="C6981" s="9" t="s">
        <v>2728</v>
      </c>
    </row>
    <row r="6982" spans="1:3">
      <c r="C6982" s="9" t="s">
        <v>262</v>
      </c>
    </row>
    <row r="6983" spans="1:3">
      <c r="C6983" s="9" t="s">
        <v>263</v>
      </c>
    </row>
    <row r="6984" spans="1:3">
      <c r="A6984" s="7" t="s">
        <v>115</v>
      </c>
      <c r="B6984">
        <v>2327</v>
      </c>
      <c r="C6984" s="9" t="s">
        <v>2728</v>
      </c>
    </row>
    <row r="6985" spans="1:3">
      <c r="C6985" s="9" t="s">
        <v>262</v>
      </c>
    </row>
    <row r="6986" spans="1:3">
      <c r="C6986" s="9" t="s">
        <v>263</v>
      </c>
    </row>
    <row r="6987" spans="1:3">
      <c r="A6987" s="7" t="s">
        <v>2489</v>
      </c>
      <c r="B6987">
        <v>2328</v>
      </c>
      <c r="C6987" s="9" t="s">
        <v>2728</v>
      </c>
    </row>
    <row r="6988" spans="1:3">
      <c r="C6988" s="9" t="s">
        <v>262</v>
      </c>
    </row>
    <row r="6989" spans="1:3">
      <c r="C6989" s="9" t="s">
        <v>263</v>
      </c>
    </row>
    <row r="6990" spans="1:3">
      <c r="A6990" s="7" t="s">
        <v>2490</v>
      </c>
      <c r="B6990">
        <v>2329</v>
      </c>
      <c r="C6990" s="9" t="s">
        <v>2728</v>
      </c>
    </row>
    <row r="6991" spans="1:3">
      <c r="C6991" s="9" t="s">
        <v>262</v>
      </c>
    </row>
    <row r="6992" spans="1:3">
      <c r="C6992" s="9" t="s">
        <v>263</v>
      </c>
    </row>
    <row r="6993" spans="1:3">
      <c r="A6993" s="7" t="s">
        <v>2491</v>
      </c>
      <c r="B6993">
        <v>2330</v>
      </c>
      <c r="C6993" s="9" t="s">
        <v>2728</v>
      </c>
    </row>
    <row r="6994" spans="1:3">
      <c r="C6994" s="9" t="s">
        <v>262</v>
      </c>
    </row>
    <row r="6995" spans="1:3">
      <c r="C6995" s="9" t="s">
        <v>263</v>
      </c>
    </row>
    <row r="6996" spans="1:3">
      <c r="A6996" s="7" t="s">
        <v>2492</v>
      </c>
      <c r="B6996">
        <v>2331</v>
      </c>
      <c r="C6996" s="9" t="s">
        <v>2728</v>
      </c>
    </row>
    <row r="6997" spans="1:3">
      <c r="C6997" s="9" t="s">
        <v>262</v>
      </c>
    </row>
    <row r="6998" spans="1:3">
      <c r="C6998" s="9" t="s">
        <v>263</v>
      </c>
    </row>
    <row r="6999" spans="1:3">
      <c r="A6999" s="7" t="s">
        <v>2493</v>
      </c>
      <c r="B6999">
        <v>2332</v>
      </c>
      <c r="C6999" s="9" t="s">
        <v>2728</v>
      </c>
    </row>
    <row r="7000" spans="1:3">
      <c r="C7000" s="9" t="s">
        <v>262</v>
      </c>
    </row>
    <row r="7001" spans="1:3">
      <c r="C7001" s="9" t="s">
        <v>263</v>
      </c>
    </row>
    <row r="7002" spans="1:3">
      <c r="A7002" s="7" t="s">
        <v>2494</v>
      </c>
      <c r="B7002">
        <v>2333</v>
      </c>
      <c r="C7002" s="9" t="s">
        <v>2728</v>
      </c>
    </row>
    <row r="7003" spans="1:3">
      <c r="C7003" s="9" t="s">
        <v>262</v>
      </c>
    </row>
    <row r="7004" spans="1:3">
      <c r="C7004" s="9" t="s">
        <v>263</v>
      </c>
    </row>
    <row r="7005" spans="1:3">
      <c r="A7005" s="7" t="s">
        <v>2495</v>
      </c>
      <c r="B7005">
        <v>2334</v>
      </c>
      <c r="C7005" s="9" t="s">
        <v>2728</v>
      </c>
    </row>
    <row r="7006" spans="1:3">
      <c r="C7006" s="9" t="s">
        <v>262</v>
      </c>
    </row>
    <row r="7007" spans="1:3">
      <c r="C7007" s="9" t="s">
        <v>263</v>
      </c>
    </row>
    <row r="7008" spans="1:3">
      <c r="A7008" s="7" t="s">
        <v>2496</v>
      </c>
      <c r="B7008">
        <v>2335</v>
      </c>
      <c r="C7008" s="9" t="s">
        <v>2728</v>
      </c>
    </row>
    <row r="7009" spans="1:3">
      <c r="C7009" s="9" t="s">
        <v>262</v>
      </c>
    </row>
    <row r="7010" spans="1:3">
      <c r="C7010" s="9" t="s">
        <v>263</v>
      </c>
    </row>
    <row r="7011" spans="1:3">
      <c r="A7011" s="7" t="s">
        <v>2497</v>
      </c>
      <c r="B7011">
        <v>2336</v>
      </c>
      <c r="C7011" s="9" t="s">
        <v>2728</v>
      </c>
    </row>
    <row r="7012" spans="1:3">
      <c r="C7012" s="9" t="s">
        <v>262</v>
      </c>
    </row>
    <row r="7013" spans="1:3">
      <c r="C7013" s="9" t="s">
        <v>263</v>
      </c>
    </row>
    <row r="7014" spans="1:3">
      <c r="A7014" s="7" t="s">
        <v>2498</v>
      </c>
      <c r="B7014">
        <v>2337</v>
      </c>
      <c r="C7014" s="9" t="s">
        <v>2728</v>
      </c>
    </row>
    <row r="7015" spans="1:3">
      <c r="C7015" s="9" t="s">
        <v>262</v>
      </c>
    </row>
    <row r="7016" spans="1:3">
      <c r="C7016" s="9" t="s">
        <v>263</v>
      </c>
    </row>
    <row r="7017" spans="1:3">
      <c r="A7017" s="7" t="s">
        <v>2499</v>
      </c>
      <c r="B7017">
        <v>2338</v>
      </c>
      <c r="C7017" s="9" t="s">
        <v>2728</v>
      </c>
    </row>
    <row r="7018" spans="1:3">
      <c r="C7018" s="9" t="s">
        <v>262</v>
      </c>
    </row>
    <row r="7019" spans="1:3">
      <c r="C7019" s="9" t="s">
        <v>263</v>
      </c>
    </row>
    <row r="7020" spans="1:3">
      <c r="A7020" s="7" t="s">
        <v>2500</v>
      </c>
      <c r="B7020">
        <v>2339</v>
      </c>
      <c r="C7020" s="9" t="s">
        <v>2728</v>
      </c>
    </row>
    <row r="7021" spans="1:3">
      <c r="C7021" s="9" t="s">
        <v>262</v>
      </c>
    </row>
    <row r="7022" spans="1:3">
      <c r="C7022" s="9" t="s">
        <v>263</v>
      </c>
    </row>
    <row r="7023" spans="1:3">
      <c r="A7023" s="7" t="s">
        <v>2501</v>
      </c>
      <c r="B7023">
        <v>2340</v>
      </c>
      <c r="C7023" s="9" t="s">
        <v>2728</v>
      </c>
    </row>
    <row r="7024" spans="1:3">
      <c r="C7024" s="9" t="s">
        <v>262</v>
      </c>
    </row>
    <row r="7025" spans="1:3">
      <c r="C7025" s="9" t="s">
        <v>263</v>
      </c>
    </row>
    <row r="7026" spans="1:3">
      <c r="A7026" s="7" t="s">
        <v>2502</v>
      </c>
      <c r="B7026">
        <v>2341</v>
      </c>
      <c r="C7026" s="9" t="s">
        <v>2728</v>
      </c>
    </row>
    <row r="7027" spans="1:3">
      <c r="C7027" s="9" t="s">
        <v>262</v>
      </c>
    </row>
    <row r="7028" spans="1:3">
      <c r="C7028" s="9" t="s">
        <v>263</v>
      </c>
    </row>
    <row r="7029" spans="1:3">
      <c r="A7029" s="7" t="s">
        <v>2503</v>
      </c>
      <c r="B7029">
        <v>2342</v>
      </c>
      <c r="C7029" s="9" t="s">
        <v>2728</v>
      </c>
    </row>
    <row r="7030" spans="1:3">
      <c r="C7030" s="9" t="s">
        <v>262</v>
      </c>
    </row>
    <row r="7031" spans="1:3">
      <c r="C7031" s="9" t="s">
        <v>263</v>
      </c>
    </row>
    <row r="7032" spans="1:3">
      <c r="A7032" s="7" t="s">
        <v>2504</v>
      </c>
      <c r="B7032">
        <v>2343</v>
      </c>
      <c r="C7032" s="9" t="s">
        <v>2728</v>
      </c>
    </row>
    <row r="7033" spans="1:3">
      <c r="C7033" s="9" t="s">
        <v>262</v>
      </c>
    </row>
    <row r="7034" spans="1:3">
      <c r="C7034" s="9" t="s">
        <v>263</v>
      </c>
    </row>
    <row r="7035" spans="1:3">
      <c r="A7035" s="7" t="s">
        <v>2505</v>
      </c>
      <c r="B7035">
        <v>2344</v>
      </c>
      <c r="C7035" s="9" t="s">
        <v>2728</v>
      </c>
    </row>
    <row r="7036" spans="1:3">
      <c r="C7036" s="9" t="s">
        <v>262</v>
      </c>
    </row>
    <row r="7037" spans="1:3">
      <c r="C7037" s="9" t="s">
        <v>263</v>
      </c>
    </row>
    <row r="7038" spans="1:3">
      <c r="A7038" s="7" t="s">
        <v>2506</v>
      </c>
      <c r="B7038">
        <v>2345</v>
      </c>
      <c r="C7038" s="9" t="s">
        <v>2728</v>
      </c>
    </row>
    <row r="7039" spans="1:3">
      <c r="C7039" s="9" t="s">
        <v>262</v>
      </c>
    </row>
    <row r="7040" spans="1:3">
      <c r="C7040" s="9" t="s">
        <v>263</v>
      </c>
    </row>
    <row r="7041" spans="1:3">
      <c r="A7041" s="7" t="s">
        <v>2507</v>
      </c>
      <c r="B7041">
        <v>2346</v>
      </c>
      <c r="C7041" s="9" t="s">
        <v>2728</v>
      </c>
    </row>
    <row r="7042" spans="1:3">
      <c r="C7042" s="9" t="s">
        <v>262</v>
      </c>
    </row>
    <row r="7043" spans="1:3">
      <c r="C7043" s="9" t="s">
        <v>263</v>
      </c>
    </row>
    <row r="7044" spans="1:3">
      <c r="A7044" s="7" t="s">
        <v>2508</v>
      </c>
      <c r="B7044">
        <v>2347</v>
      </c>
      <c r="C7044" s="9" t="s">
        <v>2728</v>
      </c>
    </row>
    <row r="7045" spans="1:3">
      <c r="C7045" s="9" t="s">
        <v>262</v>
      </c>
    </row>
    <row r="7046" spans="1:3">
      <c r="C7046" s="9" t="s">
        <v>263</v>
      </c>
    </row>
    <row r="7047" spans="1:3">
      <c r="A7047" s="7" t="s">
        <v>116</v>
      </c>
      <c r="B7047">
        <v>2348</v>
      </c>
      <c r="C7047" s="9" t="s">
        <v>2728</v>
      </c>
    </row>
    <row r="7048" spans="1:3">
      <c r="C7048" s="9" t="s">
        <v>262</v>
      </c>
    </row>
    <row r="7049" spans="1:3">
      <c r="C7049" s="9" t="s">
        <v>263</v>
      </c>
    </row>
    <row r="7050" spans="1:3">
      <c r="A7050" s="7" t="s">
        <v>2509</v>
      </c>
      <c r="B7050">
        <v>2349</v>
      </c>
      <c r="C7050" s="9" t="s">
        <v>2728</v>
      </c>
    </row>
    <row r="7051" spans="1:3">
      <c r="C7051" s="9" t="s">
        <v>262</v>
      </c>
    </row>
    <row r="7052" spans="1:3">
      <c r="C7052" s="9" t="s">
        <v>263</v>
      </c>
    </row>
    <row r="7053" spans="1:3">
      <c r="A7053" s="7" t="s">
        <v>2510</v>
      </c>
      <c r="B7053">
        <v>2350</v>
      </c>
      <c r="C7053" s="9" t="s">
        <v>2728</v>
      </c>
    </row>
    <row r="7054" spans="1:3">
      <c r="C7054" s="9" t="s">
        <v>262</v>
      </c>
    </row>
    <row r="7055" spans="1:3">
      <c r="C7055" s="9" t="s">
        <v>263</v>
      </c>
    </row>
    <row r="7056" spans="1:3">
      <c r="A7056" s="7" t="s">
        <v>2511</v>
      </c>
      <c r="B7056">
        <v>2351</v>
      </c>
      <c r="C7056" s="9" t="s">
        <v>2728</v>
      </c>
    </row>
    <row r="7057" spans="1:3">
      <c r="C7057" s="9" t="s">
        <v>262</v>
      </c>
    </row>
    <row r="7058" spans="1:3">
      <c r="C7058" s="9" t="s">
        <v>263</v>
      </c>
    </row>
    <row r="7059" spans="1:3">
      <c r="A7059" s="7" t="s">
        <v>2512</v>
      </c>
      <c r="B7059">
        <v>2352</v>
      </c>
      <c r="C7059" s="9" t="s">
        <v>2728</v>
      </c>
    </row>
    <row r="7060" spans="1:3">
      <c r="C7060" s="9" t="s">
        <v>262</v>
      </c>
    </row>
    <row r="7061" spans="1:3">
      <c r="C7061" s="9" t="s">
        <v>263</v>
      </c>
    </row>
    <row r="7062" spans="1:3">
      <c r="A7062" s="7" t="s">
        <v>2513</v>
      </c>
      <c r="B7062">
        <v>2353</v>
      </c>
      <c r="C7062" s="9" t="s">
        <v>2728</v>
      </c>
    </row>
    <row r="7063" spans="1:3">
      <c r="C7063" s="9" t="s">
        <v>262</v>
      </c>
    </row>
    <row r="7064" spans="1:3">
      <c r="C7064" s="9" t="s">
        <v>263</v>
      </c>
    </row>
    <row r="7065" spans="1:3">
      <c r="A7065" s="7" t="s">
        <v>2514</v>
      </c>
      <c r="B7065">
        <v>2354</v>
      </c>
      <c r="C7065" s="9" t="s">
        <v>2728</v>
      </c>
    </row>
    <row r="7066" spans="1:3">
      <c r="C7066" s="9" t="s">
        <v>262</v>
      </c>
    </row>
    <row r="7067" spans="1:3">
      <c r="C7067" s="9" t="s">
        <v>263</v>
      </c>
    </row>
    <row r="7068" spans="1:3">
      <c r="A7068" s="7" t="s">
        <v>2515</v>
      </c>
      <c r="B7068">
        <v>2355</v>
      </c>
      <c r="C7068" s="9" t="s">
        <v>2728</v>
      </c>
    </row>
    <row r="7069" spans="1:3">
      <c r="C7069" s="9" t="s">
        <v>262</v>
      </c>
    </row>
    <row r="7070" spans="1:3">
      <c r="C7070" s="9" t="s">
        <v>263</v>
      </c>
    </row>
    <row r="7071" spans="1:3">
      <c r="A7071" s="7" t="s">
        <v>2516</v>
      </c>
      <c r="B7071">
        <v>2356</v>
      </c>
      <c r="C7071" s="9" t="s">
        <v>2728</v>
      </c>
    </row>
    <row r="7072" spans="1:3">
      <c r="C7072" s="9" t="s">
        <v>262</v>
      </c>
    </row>
    <row r="7073" spans="1:3">
      <c r="C7073" s="9" t="s">
        <v>263</v>
      </c>
    </row>
    <row r="7074" spans="1:3">
      <c r="A7074" s="7" t="s">
        <v>2517</v>
      </c>
      <c r="B7074">
        <v>2357</v>
      </c>
      <c r="C7074" s="9" t="s">
        <v>2728</v>
      </c>
    </row>
    <row r="7075" spans="1:3">
      <c r="C7075" s="9" t="s">
        <v>262</v>
      </c>
    </row>
    <row r="7076" spans="1:3">
      <c r="C7076" s="9" t="s">
        <v>263</v>
      </c>
    </row>
    <row r="7077" spans="1:3">
      <c r="A7077" s="7" t="s">
        <v>2518</v>
      </c>
      <c r="B7077">
        <v>2358</v>
      </c>
      <c r="C7077" s="9" t="s">
        <v>2728</v>
      </c>
    </row>
    <row r="7078" spans="1:3">
      <c r="C7078" s="9" t="s">
        <v>262</v>
      </c>
    </row>
    <row r="7079" spans="1:3">
      <c r="C7079" s="9" t="s">
        <v>263</v>
      </c>
    </row>
    <row r="7080" spans="1:3">
      <c r="A7080" s="7" t="s">
        <v>2519</v>
      </c>
      <c r="B7080">
        <v>2359</v>
      </c>
      <c r="C7080" s="9" t="s">
        <v>2728</v>
      </c>
    </row>
    <row r="7081" spans="1:3">
      <c r="C7081" s="9" t="s">
        <v>262</v>
      </c>
    </row>
    <row r="7082" spans="1:3">
      <c r="C7082" s="9" t="s">
        <v>263</v>
      </c>
    </row>
    <row r="7083" spans="1:3">
      <c r="A7083" s="7" t="s">
        <v>2520</v>
      </c>
      <c r="B7083">
        <v>2360</v>
      </c>
      <c r="C7083" s="9" t="s">
        <v>2728</v>
      </c>
    </row>
    <row r="7084" spans="1:3">
      <c r="C7084" s="9" t="s">
        <v>262</v>
      </c>
    </row>
    <row r="7085" spans="1:3">
      <c r="C7085" s="9" t="s">
        <v>263</v>
      </c>
    </row>
    <row r="7086" spans="1:3">
      <c r="A7086" s="7" t="s">
        <v>2521</v>
      </c>
      <c r="B7086">
        <v>2361</v>
      </c>
      <c r="C7086" s="9" t="s">
        <v>2728</v>
      </c>
    </row>
    <row r="7087" spans="1:3">
      <c r="C7087" s="9" t="s">
        <v>262</v>
      </c>
    </row>
    <row r="7088" spans="1:3">
      <c r="C7088" s="9" t="s">
        <v>263</v>
      </c>
    </row>
    <row r="7089" spans="1:3">
      <c r="A7089" s="7" t="s">
        <v>2522</v>
      </c>
      <c r="B7089">
        <v>2362</v>
      </c>
      <c r="C7089" s="9" t="s">
        <v>2728</v>
      </c>
    </row>
    <row r="7090" spans="1:3">
      <c r="C7090" s="9" t="s">
        <v>262</v>
      </c>
    </row>
    <row r="7091" spans="1:3">
      <c r="C7091" s="9" t="s">
        <v>263</v>
      </c>
    </row>
    <row r="7092" spans="1:3">
      <c r="A7092" s="7" t="s">
        <v>2523</v>
      </c>
      <c r="B7092">
        <v>2363</v>
      </c>
      <c r="C7092" s="9" t="s">
        <v>2728</v>
      </c>
    </row>
    <row r="7093" spans="1:3">
      <c r="C7093" s="9" t="s">
        <v>262</v>
      </c>
    </row>
    <row r="7094" spans="1:3">
      <c r="C7094" s="9" t="s">
        <v>263</v>
      </c>
    </row>
    <row r="7095" spans="1:3">
      <c r="A7095" s="7" t="s">
        <v>2524</v>
      </c>
      <c r="B7095">
        <v>2364</v>
      </c>
      <c r="C7095" s="9" t="s">
        <v>2728</v>
      </c>
    </row>
    <row r="7096" spans="1:3">
      <c r="C7096" s="9" t="s">
        <v>262</v>
      </c>
    </row>
    <row r="7097" spans="1:3">
      <c r="C7097" s="9" t="s">
        <v>263</v>
      </c>
    </row>
    <row r="7098" spans="1:3">
      <c r="A7098" s="7" t="s">
        <v>2525</v>
      </c>
      <c r="B7098">
        <v>2365</v>
      </c>
      <c r="C7098" s="9" t="s">
        <v>2728</v>
      </c>
    </row>
    <row r="7099" spans="1:3">
      <c r="C7099" s="9" t="s">
        <v>262</v>
      </c>
    </row>
    <row r="7100" spans="1:3">
      <c r="C7100" s="9" t="s">
        <v>263</v>
      </c>
    </row>
    <row r="7101" spans="1:3">
      <c r="A7101" s="7" t="s">
        <v>2526</v>
      </c>
      <c r="B7101">
        <v>2366</v>
      </c>
      <c r="C7101" s="9" t="s">
        <v>2728</v>
      </c>
    </row>
    <row r="7102" spans="1:3">
      <c r="C7102" s="9" t="s">
        <v>262</v>
      </c>
    </row>
    <row r="7103" spans="1:3">
      <c r="C7103" s="9" t="s">
        <v>263</v>
      </c>
    </row>
    <row r="7104" spans="1:3">
      <c r="A7104" s="7" t="s">
        <v>2527</v>
      </c>
      <c r="B7104">
        <v>2367</v>
      </c>
      <c r="C7104" s="9" t="s">
        <v>2728</v>
      </c>
    </row>
    <row r="7105" spans="1:3">
      <c r="C7105" s="9" t="s">
        <v>262</v>
      </c>
    </row>
    <row r="7106" spans="1:3">
      <c r="C7106" s="9" t="s">
        <v>263</v>
      </c>
    </row>
    <row r="7107" spans="1:3">
      <c r="A7107" s="7" t="s">
        <v>2528</v>
      </c>
      <c r="B7107">
        <v>2368</v>
      </c>
      <c r="C7107" s="9" t="s">
        <v>2728</v>
      </c>
    </row>
    <row r="7108" spans="1:3">
      <c r="C7108" s="9" t="s">
        <v>262</v>
      </c>
    </row>
    <row r="7109" spans="1:3">
      <c r="C7109" s="9" t="s">
        <v>263</v>
      </c>
    </row>
    <row r="7110" spans="1:3">
      <c r="A7110" s="7" t="s">
        <v>2529</v>
      </c>
      <c r="B7110">
        <v>2369</v>
      </c>
      <c r="C7110" s="9" t="s">
        <v>2728</v>
      </c>
    </row>
    <row r="7111" spans="1:3">
      <c r="C7111" s="9" t="s">
        <v>262</v>
      </c>
    </row>
    <row r="7112" spans="1:3">
      <c r="C7112" s="9" t="s">
        <v>263</v>
      </c>
    </row>
    <row r="7113" spans="1:3">
      <c r="A7113" s="7" t="s">
        <v>117</v>
      </c>
      <c r="B7113">
        <v>2370</v>
      </c>
      <c r="C7113" s="9" t="s">
        <v>2728</v>
      </c>
    </row>
    <row r="7114" spans="1:3">
      <c r="C7114" s="9" t="s">
        <v>262</v>
      </c>
    </row>
    <row r="7115" spans="1:3">
      <c r="C7115" s="9" t="s">
        <v>263</v>
      </c>
    </row>
    <row r="7116" spans="1:3">
      <c r="A7116" s="7" t="s">
        <v>2530</v>
      </c>
      <c r="B7116">
        <v>2371</v>
      </c>
      <c r="C7116" s="9" t="s">
        <v>2728</v>
      </c>
    </row>
    <row r="7117" spans="1:3">
      <c r="C7117" s="9" t="s">
        <v>262</v>
      </c>
    </row>
    <row r="7118" spans="1:3">
      <c r="C7118" s="9" t="s">
        <v>263</v>
      </c>
    </row>
    <row r="7119" spans="1:3">
      <c r="A7119" s="7" t="s">
        <v>2531</v>
      </c>
      <c r="B7119">
        <v>2372</v>
      </c>
      <c r="C7119" s="9" t="s">
        <v>2728</v>
      </c>
    </row>
    <row r="7120" spans="1:3">
      <c r="C7120" s="9" t="s">
        <v>262</v>
      </c>
    </row>
    <row r="7121" spans="1:3">
      <c r="C7121" s="9" t="s">
        <v>263</v>
      </c>
    </row>
    <row r="7122" spans="1:3">
      <c r="A7122" s="7" t="s">
        <v>2532</v>
      </c>
      <c r="B7122">
        <v>2373</v>
      </c>
      <c r="C7122" s="9" t="s">
        <v>2728</v>
      </c>
    </row>
    <row r="7123" spans="1:3">
      <c r="C7123" s="9" t="s">
        <v>262</v>
      </c>
    </row>
    <row r="7124" spans="1:3">
      <c r="C7124" s="9" t="s">
        <v>263</v>
      </c>
    </row>
    <row r="7125" spans="1:3">
      <c r="A7125" s="7" t="s">
        <v>2533</v>
      </c>
      <c r="B7125">
        <v>2374</v>
      </c>
      <c r="C7125" s="9" t="s">
        <v>2728</v>
      </c>
    </row>
    <row r="7126" spans="1:3">
      <c r="C7126" s="9" t="s">
        <v>262</v>
      </c>
    </row>
    <row r="7127" spans="1:3">
      <c r="C7127" s="9" t="s">
        <v>263</v>
      </c>
    </row>
    <row r="7128" spans="1:3">
      <c r="A7128" s="7" t="s">
        <v>2534</v>
      </c>
      <c r="B7128">
        <v>2375</v>
      </c>
      <c r="C7128" s="9" t="s">
        <v>2728</v>
      </c>
    </row>
    <row r="7129" spans="1:3">
      <c r="C7129" s="9" t="s">
        <v>262</v>
      </c>
    </row>
    <row r="7130" spans="1:3">
      <c r="C7130" s="9" t="s">
        <v>263</v>
      </c>
    </row>
    <row r="7131" spans="1:3">
      <c r="A7131" s="7" t="s">
        <v>2535</v>
      </c>
      <c r="B7131">
        <v>2376</v>
      </c>
      <c r="C7131" s="9" t="s">
        <v>2728</v>
      </c>
    </row>
    <row r="7132" spans="1:3">
      <c r="C7132" s="9" t="s">
        <v>262</v>
      </c>
    </row>
    <row r="7133" spans="1:3">
      <c r="C7133" s="9" t="s">
        <v>263</v>
      </c>
    </row>
    <row r="7134" spans="1:3">
      <c r="A7134" s="7" t="s">
        <v>2536</v>
      </c>
      <c r="B7134">
        <v>2377</v>
      </c>
      <c r="C7134" s="9" t="s">
        <v>2728</v>
      </c>
    </row>
    <row r="7135" spans="1:3">
      <c r="C7135" s="9" t="s">
        <v>262</v>
      </c>
    </row>
    <row r="7136" spans="1:3">
      <c r="C7136" s="9" t="s">
        <v>263</v>
      </c>
    </row>
    <row r="7137" spans="1:3">
      <c r="A7137" s="7" t="s">
        <v>2537</v>
      </c>
      <c r="B7137">
        <v>2378</v>
      </c>
      <c r="C7137" s="9" t="s">
        <v>2728</v>
      </c>
    </row>
    <row r="7138" spans="1:3">
      <c r="C7138" s="9" t="s">
        <v>262</v>
      </c>
    </row>
    <row r="7139" spans="1:3">
      <c r="C7139" s="9" t="s">
        <v>263</v>
      </c>
    </row>
    <row r="7140" spans="1:3">
      <c r="A7140" s="7" t="s">
        <v>2538</v>
      </c>
      <c r="B7140">
        <v>2379</v>
      </c>
      <c r="C7140" s="9" t="s">
        <v>2728</v>
      </c>
    </row>
    <row r="7141" spans="1:3">
      <c r="C7141" s="9" t="s">
        <v>262</v>
      </c>
    </row>
    <row r="7142" spans="1:3">
      <c r="C7142" s="9" t="s">
        <v>263</v>
      </c>
    </row>
    <row r="7143" spans="1:3">
      <c r="A7143" s="7" t="s">
        <v>2539</v>
      </c>
      <c r="B7143">
        <v>2380</v>
      </c>
      <c r="C7143" s="9" t="s">
        <v>2728</v>
      </c>
    </row>
    <row r="7144" spans="1:3">
      <c r="C7144" s="9" t="s">
        <v>262</v>
      </c>
    </row>
    <row r="7145" spans="1:3">
      <c r="C7145" s="9" t="s">
        <v>263</v>
      </c>
    </row>
    <row r="7146" spans="1:3">
      <c r="A7146" s="7" t="s">
        <v>2540</v>
      </c>
      <c r="B7146">
        <v>2381</v>
      </c>
      <c r="C7146" s="9" t="s">
        <v>2728</v>
      </c>
    </row>
    <row r="7147" spans="1:3">
      <c r="C7147" s="9" t="s">
        <v>262</v>
      </c>
    </row>
    <row r="7148" spans="1:3">
      <c r="C7148" s="9" t="s">
        <v>263</v>
      </c>
    </row>
    <row r="7149" spans="1:3">
      <c r="A7149" s="7" t="s">
        <v>2541</v>
      </c>
      <c r="B7149">
        <v>2382</v>
      </c>
      <c r="C7149" s="9" t="s">
        <v>2728</v>
      </c>
    </row>
    <row r="7150" spans="1:3">
      <c r="C7150" s="9" t="s">
        <v>262</v>
      </c>
    </row>
    <row r="7151" spans="1:3">
      <c r="C7151" s="9" t="s">
        <v>263</v>
      </c>
    </row>
    <row r="7152" spans="1:3">
      <c r="A7152" s="7" t="s">
        <v>2542</v>
      </c>
      <c r="B7152">
        <v>2383</v>
      </c>
      <c r="C7152" s="9" t="s">
        <v>2728</v>
      </c>
    </row>
    <row r="7153" spans="1:3">
      <c r="C7153" s="9" t="s">
        <v>262</v>
      </c>
    </row>
    <row r="7154" spans="1:3">
      <c r="C7154" s="9" t="s">
        <v>263</v>
      </c>
    </row>
    <row r="7155" spans="1:3">
      <c r="A7155" s="7" t="s">
        <v>2543</v>
      </c>
      <c r="B7155">
        <v>2384</v>
      </c>
      <c r="C7155" s="9" t="s">
        <v>2728</v>
      </c>
    </row>
    <row r="7156" spans="1:3">
      <c r="C7156" s="9" t="s">
        <v>262</v>
      </c>
    </row>
    <row r="7157" spans="1:3">
      <c r="C7157" s="9" t="s">
        <v>263</v>
      </c>
    </row>
    <row r="7158" spans="1:3">
      <c r="A7158" s="7" t="s">
        <v>2544</v>
      </c>
      <c r="B7158">
        <v>2385</v>
      </c>
      <c r="C7158" s="9" t="s">
        <v>2728</v>
      </c>
    </row>
    <row r="7159" spans="1:3">
      <c r="C7159" s="9" t="s">
        <v>262</v>
      </c>
    </row>
    <row r="7160" spans="1:3">
      <c r="C7160" s="9" t="s">
        <v>263</v>
      </c>
    </row>
    <row r="7161" spans="1:3">
      <c r="A7161" s="7" t="s">
        <v>2545</v>
      </c>
      <c r="B7161">
        <v>2386</v>
      </c>
      <c r="C7161" s="9" t="s">
        <v>2728</v>
      </c>
    </row>
    <row r="7162" spans="1:3">
      <c r="C7162" s="9" t="s">
        <v>262</v>
      </c>
    </row>
    <row r="7163" spans="1:3">
      <c r="C7163" s="9" t="s">
        <v>263</v>
      </c>
    </row>
    <row r="7164" spans="1:3">
      <c r="A7164" s="7" t="s">
        <v>2546</v>
      </c>
      <c r="B7164">
        <v>2387</v>
      </c>
      <c r="C7164" s="9" t="s">
        <v>2728</v>
      </c>
    </row>
    <row r="7165" spans="1:3">
      <c r="C7165" s="9" t="s">
        <v>262</v>
      </c>
    </row>
    <row r="7166" spans="1:3">
      <c r="C7166" s="9" t="s">
        <v>263</v>
      </c>
    </row>
    <row r="7167" spans="1:3">
      <c r="A7167" s="7" t="s">
        <v>2547</v>
      </c>
      <c r="B7167">
        <v>2388</v>
      </c>
      <c r="C7167" s="9" t="s">
        <v>2728</v>
      </c>
    </row>
    <row r="7168" spans="1:3">
      <c r="C7168" s="9" t="s">
        <v>262</v>
      </c>
    </row>
    <row r="7169" spans="1:3">
      <c r="C7169" s="9" t="s">
        <v>263</v>
      </c>
    </row>
    <row r="7170" spans="1:3">
      <c r="A7170" s="7" t="s">
        <v>118</v>
      </c>
      <c r="B7170">
        <v>2389</v>
      </c>
      <c r="C7170" s="9" t="s">
        <v>2728</v>
      </c>
    </row>
    <row r="7171" spans="1:3">
      <c r="C7171" s="9" t="s">
        <v>262</v>
      </c>
    </row>
    <row r="7172" spans="1:3">
      <c r="C7172" s="9" t="s">
        <v>263</v>
      </c>
    </row>
    <row r="7173" spans="1:3">
      <c r="A7173" s="7" t="s">
        <v>2548</v>
      </c>
      <c r="B7173">
        <v>2390</v>
      </c>
      <c r="C7173" s="9" t="s">
        <v>2728</v>
      </c>
    </row>
    <row r="7174" spans="1:3">
      <c r="C7174" s="9" t="s">
        <v>262</v>
      </c>
    </row>
    <row r="7175" spans="1:3">
      <c r="C7175" s="9" t="s">
        <v>263</v>
      </c>
    </row>
    <row r="7176" spans="1:3">
      <c r="A7176" s="7" t="s">
        <v>2549</v>
      </c>
      <c r="B7176">
        <v>2391</v>
      </c>
      <c r="C7176" s="9" t="s">
        <v>2728</v>
      </c>
    </row>
    <row r="7177" spans="1:3">
      <c r="C7177" s="9" t="s">
        <v>262</v>
      </c>
    </row>
    <row r="7178" spans="1:3">
      <c r="C7178" s="9" t="s">
        <v>263</v>
      </c>
    </row>
    <row r="7179" spans="1:3">
      <c r="A7179" s="7" t="s">
        <v>2550</v>
      </c>
      <c r="B7179">
        <v>2392</v>
      </c>
      <c r="C7179" s="9" t="s">
        <v>2728</v>
      </c>
    </row>
    <row r="7180" spans="1:3">
      <c r="C7180" s="9" t="s">
        <v>262</v>
      </c>
    </row>
    <row r="7181" spans="1:3">
      <c r="C7181" s="9" t="s">
        <v>263</v>
      </c>
    </row>
    <row r="7182" spans="1:3">
      <c r="A7182" s="7" t="s">
        <v>2551</v>
      </c>
      <c r="B7182">
        <v>2393</v>
      </c>
      <c r="C7182" s="9" t="s">
        <v>2728</v>
      </c>
    </row>
    <row r="7183" spans="1:3">
      <c r="C7183" s="9" t="s">
        <v>262</v>
      </c>
    </row>
    <row r="7184" spans="1:3">
      <c r="C7184" s="9" t="s">
        <v>263</v>
      </c>
    </row>
    <row r="7185" spans="1:3">
      <c r="A7185" s="7" t="s">
        <v>2552</v>
      </c>
      <c r="B7185">
        <v>2394</v>
      </c>
      <c r="C7185" s="9" t="s">
        <v>2728</v>
      </c>
    </row>
    <row r="7186" spans="1:3">
      <c r="C7186" s="9" t="s">
        <v>262</v>
      </c>
    </row>
    <row r="7187" spans="1:3">
      <c r="C7187" s="9" t="s">
        <v>263</v>
      </c>
    </row>
    <row r="7188" spans="1:3">
      <c r="A7188" s="7" t="s">
        <v>2553</v>
      </c>
      <c r="B7188">
        <v>2395</v>
      </c>
      <c r="C7188" s="9" t="s">
        <v>2728</v>
      </c>
    </row>
    <row r="7189" spans="1:3">
      <c r="C7189" s="9" t="s">
        <v>262</v>
      </c>
    </row>
    <row r="7190" spans="1:3">
      <c r="C7190" s="9" t="s">
        <v>263</v>
      </c>
    </row>
    <row r="7191" spans="1:3">
      <c r="A7191" s="7" t="s">
        <v>2554</v>
      </c>
      <c r="B7191">
        <v>2396</v>
      </c>
      <c r="C7191" s="9" t="s">
        <v>2728</v>
      </c>
    </row>
    <row r="7192" spans="1:3">
      <c r="C7192" s="9" t="s">
        <v>262</v>
      </c>
    </row>
    <row r="7193" spans="1:3">
      <c r="C7193" s="9" t="s">
        <v>263</v>
      </c>
    </row>
    <row r="7194" spans="1:3">
      <c r="A7194" s="7" t="s">
        <v>2555</v>
      </c>
      <c r="B7194">
        <v>2397</v>
      </c>
      <c r="C7194" s="9" t="s">
        <v>2728</v>
      </c>
    </row>
    <row r="7195" spans="1:3">
      <c r="C7195" s="9" t="s">
        <v>262</v>
      </c>
    </row>
    <row r="7196" spans="1:3">
      <c r="C7196" s="9" t="s">
        <v>263</v>
      </c>
    </row>
    <row r="7197" spans="1:3">
      <c r="A7197" s="7" t="s">
        <v>2556</v>
      </c>
      <c r="B7197">
        <v>2398</v>
      </c>
      <c r="C7197" s="9" t="s">
        <v>2728</v>
      </c>
    </row>
    <row r="7198" spans="1:3">
      <c r="C7198" s="9" t="s">
        <v>262</v>
      </c>
    </row>
    <row r="7199" spans="1:3">
      <c r="C7199" s="9" t="s">
        <v>263</v>
      </c>
    </row>
    <row r="7200" spans="1:3">
      <c r="A7200" s="7" t="s">
        <v>2557</v>
      </c>
      <c r="B7200">
        <v>2399</v>
      </c>
      <c r="C7200" s="9" t="s">
        <v>2728</v>
      </c>
    </row>
    <row r="7201" spans="1:3">
      <c r="C7201" s="9" t="s">
        <v>262</v>
      </c>
    </row>
    <row r="7202" spans="1:3">
      <c r="C7202" s="9" t="s">
        <v>263</v>
      </c>
    </row>
    <row r="7203" spans="1:3">
      <c r="A7203" s="7" t="s">
        <v>2558</v>
      </c>
      <c r="B7203">
        <v>2400</v>
      </c>
      <c r="C7203" s="9" t="s">
        <v>2728</v>
      </c>
    </row>
    <row r="7204" spans="1:3">
      <c r="C7204" s="9" t="s">
        <v>262</v>
      </c>
    </row>
    <row r="7205" spans="1:3">
      <c r="C7205" s="9" t="s">
        <v>263</v>
      </c>
    </row>
    <row r="7206" spans="1:3">
      <c r="A7206" s="7" t="s">
        <v>2559</v>
      </c>
      <c r="B7206">
        <v>2401</v>
      </c>
      <c r="C7206" s="9" t="s">
        <v>2728</v>
      </c>
    </row>
    <row r="7207" spans="1:3">
      <c r="C7207" s="9" t="s">
        <v>262</v>
      </c>
    </row>
    <row r="7208" spans="1:3">
      <c r="C7208" s="9" t="s">
        <v>263</v>
      </c>
    </row>
    <row r="7209" spans="1:3">
      <c r="A7209" s="7" t="s">
        <v>2560</v>
      </c>
      <c r="B7209">
        <v>2402</v>
      </c>
      <c r="C7209" s="9" t="s">
        <v>2728</v>
      </c>
    </row>
    <row r="7210" spans="1:3">
      <c r="C7210" s="9" t="s">
        <v>262</v>
      </c>
    </row>
    <row r="7211" spans="1:3">
      <c r="C7211" s="9" t="s">
        <v>263</v>
      </c>
    </row>
    <row r="7212" spans="1:3">
      <c r="A7212" s="7" t="s">
        <v>2561</v>
      </c>
      <c r="B7212">
        <v>2403</v>
      </c>
      <c r="C7212" s="9" t="s">
        <v>2728</v>
      </c>
    </row>
    <row r="7213" spans="1:3">
      <c r="C7213" s="9" t="s">
        <v>262</v>
      </c>
    </row>
    <row r="7214" spans="1:3">
      <c r="C7214" s="9" t="s">
        <v>263</v>
      </c>
    </row>
    <row r="7215" spans="1:3">
      <c r="A7215" s="7" t="s">
        <v>2562</v>
      </c>
      <c r="B7215">
        <v>2404</v>
      </c>
      <c r="C7215" s="9" t="s">
        <v>2728</v>
      </c>
    </row>
    <row r="7216" spans="1:3">
      <c r="C7216" s="9" t="s">
        <v>262</v>
      </c>
    </row>
    <row r="7217" spans="1:3">
      <c r="C7217" s="9" t="s">
        <v>263</v>
      </c>
    </row>
    <row r="7218" spans="1:3">
      <c r="A7218" s="7" t="s">
        <v>2563</v>
      </c>
      <c r="B7218">
        <v>2405</v>
      </c>
      <c r="C7218" s="9" t="s">
        <v>2728</v>
      </c>
    </row>
    <row r="7219" spans="1:3">
      <c r="C7219" s="9" t="s">
        <v>262</v>
      </c>
    </row>
    <row r="7220" spans="1:3">
      <c r="C7220" s="9" t="s">
        <v>263</v>
      </c>
    </row>
    <row r="7221" spans="1:3">
      <c r="A7221" s="7" t="s">
        <v>2564</v>
      </c>
      <c r="B7221">
        <v>2406</v>
      </c>
      <c r="C7221" s="9" t="s">
        <v>2728</v>
      </c>
    </row>
    <row r="7222" spans="1:3">
      <c r="C7222" s="9" t="s">
        <v>262</v>
      </c>
    </row>
    <row r="7223" spans="1:3">
      <c r="C7223" s="9" t="s">
        <v>263</v>
      </c>
    </row>
    <row r="7224" spans="1:3">
      <c r="A7224" s="7" t="s">
        <v>2565</v>
      </c>
      <c r="B7224">
        <v>2407</v>
      </c>
      <c r="C7224" s="9" t="s">
        <v>2728</v>
      </c>
    </row>
    <row r="7225" spans="1:3">
      <c r="C7225" s="9" t="s">
        <v>262</v>
      </c>
    </row>
    <row r="7226" spans="1:3">
      <c r="C7226" s="9" t="s">
        <v>263</v>
      </c>
    </row>
    <row r="7227" spans="1:3">
      <c r="A7227" s="7" t="s">
        <v>2566</v>
      </c>
      <c r="B7227">
        <v>2408</v>
      </c>
      <c r="C7227" s="9" t="s">
        <v>2728</v>
      </c>
    </row>
    <row r="7228" spans="1:3">
      <c r="C7228" s="9" t="s">
        <v>262</v>
      </c>
    </row>
    <row r="7229" spans="1:3">
      <c r="C7229" s="9" t="s">
        <v>263</v>
      </c>
    </row>
    <row r="7230" spans="1:3">
      <c r="A7230" s="7" t="s">
        <v>119</v>
      </c>
      <c r="B7230">
        <v>2409</v>
      </c>
      <c r="C7230" s="9" t="s">
        <v>2728</v>
      </c>
    </row>
    <row r="7231" spans="1:3">
      <c r="C7231" s="9" t="s">
        <v>262</v>
      </c>
    </row>
    <row r="7232" spans="1:3">
      <c r="C7232" s="9" t="s">
        <v>263</v>
      </c>
    </row>
    <row r="7233" spans="1:3">
      <c r="A7233" s="7" t="s">
        <v>2567</v>
      </c>
      <c r="B7233">
        <v>2410</v>
      </c>
      <c r="C7233" s="9" t="s">
        <v>2728</v>
      </c>
    </row>
    <row r="7234" spans="1:3">
      <c r="C7234" s="9" t="s">
        <v>262</v>
      </c>
    </row>
    <row r="7235" spans="1:3">
      <c r="C7235" s="9" t="s">
        <v>263</v>
      </c>
    </row>
    <row r="7236" spans="1:3">
      <c r="A7236" s="7" t="s">
        <v>2568</v>
      </c>
      <c r="B7236">
        <v>2411</v>
      </c>
      <c r="C7236" s="9" t="s">
        <v>2728</v>
      </c>
    </row>
    <row r="7237" spans="1:3">
      <c r="C7237" s="9" t="s">
        <v>262</v>
      </c>
    </row>
    <row r="7238" spans="1:3">
      <c r="C7238" s="9" t="s">
        <v>263</v>
      </c>
    </row>
    <row r="7239" spans="1:3">
      <c r="A7239" s="7" t="s">
        <v>2569</v>
      </c>
      <c r="B7239">
        <v>2412</v>
      </c>
      <c r="C7239" s="9" t="s">
        <v>2728</v>
      </c>
    </row>
    <row r="7240" spans="1:3">
      <c r="C7240" s="9" t="s">
        <v>262</v>
      </c>
    </row>
    <row r="7241" spans="1:3">
      <c r="C7241" s="9" t="s">
        <v>263</v>
      </c>
    </row>
    <row r="7242" spans="1:3">
      <c r="A7242" s="7" t="s">
        <v>2570</v>
      </c>
      <c r="B7242">
        <v>2413</v>
      </c>
      <c r="C7242" s="9" t="s">
        <v>2728</v>
      </c>
    </row>
    <row r="7243" spans="1:3">
      <c r="C7243" s="9" t="s">
        <v>262</v>
      </c>
    </row>
    <row r="7244" spans="1:3">
      <c r="C7244" s="9" t="s">
        <v>263</v>
      </c>
    </row>
    <row r="7245" spans="1:3">
      <c r="A7245" s="7" t="s">
        <v>2571</v>
      </c>
      <c r="B7245">
        <v>2414</v>
      </c>
      <c r="C7245" s="9" t="s">
        <v>2728</v>
      </c>
    </row>
    <row r="7246" spans="1:3">
      <c r="C7246" s="9" t="s">
        <v>262</v>
      </c>
    </row>
    <row r="7247" spans="1:3">
      <c r="C7247" s="9" t="s">
        <v>263</v>
      </c>
    </row>
    <row r="7248" spans="1:3">
      <c r="A7248" s="7" t="s">
        <v>2572</v>
      </c>
      <c r="B7248">
        <v>2415</v>
      </c>
      <c r="C7248" s="9" t="s">
        <v>2728</v>
      </c>
    </row>
    <row r="7249" spans="1:3">
      <c r="C7249" s="9" t="s">
        <v>262</v>
      </c>
    </row>
    <row r="7250" spans="1:3">
      <c r="C7250" s="9" t="s">
        <v>263</v>
      </c>
    </row>
    <row r="7251" spans="1:3">
      <c r="A7251" s="7" t="s">
        <v>2573</v>
      </c>
      <c r="B7251">
        <v>2416</v>
      </c>
      <c r="C7251" s="9" t="s">
        <v>2728</v>
      </c>
    </row>
    <row r="7252" spans="1:3">
      <c r="C7252" s="9" t="s">
        <v>262</v>
      </c>
    </row>
    <row r="7253" spans="1:3">
      <c r="C7253" s="9" t="s">
        <v>263</v>
      </c>
    </row>
    <row r="7254" spans="1:3">
      <c r="A7254" s="7" t="s">
        <v>2574</v>
      </c>
      <c r="B7254">
        <v>2417</v>
      </c>
      <c r="C7254" s="9" t="s">
        <v>2728</v>
      </c>
    </row>
    <row r="7255" spans="1:3">
      <c r="C7255" s="9" t="s">
        <v>262</v>
      </c>
    </row>
    <row r="7256" spans="1:3">
      <c r="C7256" s="9" t="s">
        <v>263</v>
      </c>
    </row>
    <row r="7257" spans="1:3">
      <c r="A7257" s="7" t="s">
        <v>2575</v>
      </c>
      <c r="B7257">
        <v>2418</v>
      </c>
      <c r="C7257" s="9" t="s">
        <v>2728</v>
      </c>
    </row>
    <row r="7258" spans="1:3">
      <c r="C7258" s="9" t="s">
        <v>262</v>
      </c>
    </row>
    <row r="7259" spans="1:3">
      <c r="C7259" s="9" t="s">
        <v>263</v>
      </c>
    </row>
    <row r="7260" spans="1:3">
      <c r="A7260" s="7" t="s">
        <v>2576</v>
      </c>
      <c r="B7260">
        <v>2419</v>
      </c>
      <c r="C7260" s="9" t="s">
        <v>2728</v>
      </c>
    </row>
    <row r="7261" spans="1:3">
      <c r="C7261" s="9" t="s">
        <v>262</v>
      </c>
    </row>
    <row r="7262" spans="1:3">
      <c r="C7262" s="9" t="s">
        <v>263</v>
      </c>
    </row>
    <row r="7263" spans="1:3">
      <c r="A7263" s="7" t="s">
        <v>2577</v>
      </c>
      <c r="B7263">
        <v>2420</v>
      </c>
      <c r="C7263" s="9" t="s">
        <v>2728</v>
      </c>
    </row>
    <row r="7264" spans="1:3">
      <c r="C7264" s="9" t="s">
        <v>262</v>
      </c>
    </row>
    <row r="7265" spans="1:3">
      <c r="C7265" s="9" t="s">
        <v>263</v>
      </c>
    </row>
    <row r="7266" spans="1:3">
      <c r="A7266" s="7" t="s">
        <v>2578</v>
      </c>
      <c r="B7266">
        <v>2421</v>
      </c>
      <c r="C7266" s="9" t="s">
        <v>2728</v>
      </c>
    </row>
    <row r="7267" spans="1:3">
      <c r="C7267" s="9" t="s">
        <v>262</v>
      </c>
    </row>
    <row r="7268" spans="1:3">
      <c r="C7268" s="9" t="s">
        <v>263</v>
      </c>
    </row>
    <row r="7269" spans="1:3">
      <c r="A7269" s="7" t="s">
        <v>2579</v>
      </c>
      <c r="B7269">
        <v>2422</v>
      </c>
      <c r="C7269" s="9" t="s">
        <v>2728</v>
      </c>
    </row>
    <row r="7270" spans="1:3">
      <c r="C7270" s="9" t="s">
        <v>262</v>
      </c>
    </row>
    <row r="7271" spans="1:3">
      <c r="C7271" s="9" t="s">
        <v>263</v>
      </c>
    </row>
    <row r="7272" spans="1:3">
      <c r="A7272" s="7" t="s">
        <v>2580</v>
      </c>
      <c r="B7272">
        <v>2423</v>
      </c>
      <c r="C7272" s="9" t="s">
        <v>2728</v>
      </c>
    </row>
    <row r="7273" spans="1:3">
      <c r="C7273" s="9" t="s">
        <v>262</v>
      </c>
    </row>
    <row r="7274" spans="1:3">
      <c r="C7274" s="9" t="s">
        <v>263</v>
      </c>
    </row>
    <row r="7275" spans="1:3">
      <c r="A7275" s="7" t="s">
        <v>2581</v>
      </c>
      <c r="B7275">
        <v>2424</v>
      </c>
      <c r="C7275" s="9" t="s">
        <v>2728</v>
      </c>
    </row>
    <row r="7276" spans="1:3">
      <c r="C7276" s="9" t="s">
        <v>262</v>
      </c>
    </row>
    <row r="7277" spans="1:3">
      <c r="C7277" s="9" t="s">
        <v>263</v>
      </c>
    </row>
    <row r="7278" spans="1:3">
      <c r="A7278" s="7" t="s">
        <v>2582</v>
      </c>
      <c r="B7278">
        <v>2425</v>
      </c>
      <c r="C7278" s="9" t="s">
        <v>2728</v>
      </c>
    </row>
    <row r="7279" spans="1:3">
      <c r="C7279" s="9" t="s">
        <v>262</v>
      </c>
    </row>
    <row r="7280" spans="1:3">
      <c r="C7280" s="9" t="s">
        <v>263</v>
      </c>
    </row>
    <row r="7281" spans="1:3">
      <c r="A7281" s="7" t="s">
        <v>2583</v>
      </c>
      <c r="B7281">
        <v>2426</v>
      </c>
      <c r="C7281" s="9" t="s">
        <v>2728</v>
      </c>
    </row>
    <row r="7282" spans="1:3">
      <c r="C7282" s="9" t="s">
        <v>262</v>
      </c>
    </row>
    <row r="7283" spans="1:3">
      <c r="C7283" s="9" t="s">
        <v>263</v>
      </c>
    </row>
    <row r="7284" spans="1:3">
      <c r="A7284" s="7" t="s">
        <v>2584</v>
      </c>
      <c r="B7284">
        <v>2427</v>
      </c>
      <c r="C7284" s="9" t="s">
        <v>2728</v>
      </c>
    </row>
    <row r="7285" spans="1:3">
      <c r="C7285" s="9" t="s">
        <v>262</v>
      </c>
    </row>
    <row r="7286" spans="1:3">
      <c r="C7286" s="9" t="s">
        <v>263</v>
      </c>
    </row>
    <row r="7287" spans="1:3">
      <c r="A7287" s="7" t="s">
        <v>2585</v>
      </c>
      <c r="B7287">
        <v>2428</v>
      </c>
      <c r="C7287" s="9" t="s">
        <v>2728</v>
      </c>
    </row>
    <row r="7288" spans="1:3">
      <c r="C7288" s="9" t="s">
        <v>262</v>
      </c>
    </row>
    <row r="7289" spans="1:3">
      <c r="C7289" s="9" t="s">
        <v>263</v>
      </c>
    </row>
    <row r="7290" spans="1:3">
      <c r="A7290" s="7" t="s">
        <v>2586</v>
      </c>
      <c r="B7290">
        <v>2429</v>
      </c>
      <c r="C7290" s="9" t="s">
        <v>2728</v>
      </c>
    </row>
    <row r="7291" spans="1:3">
      <c r="C7291" s="9" t="s">
        <v>262</v>
      </c>
    </row>
    <row r="7292" spans="1:3">
      <c r="C7292" s="9" t="s">
        <v>263</v>
      </c>
    </row>
    <row r="7293" spans="1:3">
      <c r="A7293" s="7" t="s">
        <v>2587</v>
      </c>
      <c r="B7293">
        <v>2430</v>
      </c>
      <c r="C7293" s="9" t="s">
        <v>2728</v>
      </c>
    </row>
    <row r="7294" spans="1:3">
      <c r="C7294" s="9" t="s">
        <v>262</v>
      </c>
    </row>
    <row r="7295" spans="1:3">
      <c r="C7295" s="9" t="s">
        <v>263</v>
      </c>
    </row>
    <row r="7296" spans="1:3">
      <c r="A7296" s="7" t="s">
        <v>120</v>
      </c>
      <c r="B7296">
        <v>2431</v>
      </c>
      <c r="C7296" s="9" t="s">
        <v>2728</v>
      </c>
    </row>
    <row r="7297" spans="1:3">
      <c r="C7297" s="9" t="s">
        <v>262</v>
      </c>
    </row>
    <row r="7298" spans="1:3">
      <c r="C7298" s="9" t="s">
        <v>263</v>
      </c>
    </row>
    <row r="7299" spans="1:3">
      <c r="A7299" s="7" t="s">
        <v>2588</v>
      </c>
      <c r="B7299">
        <v>2432</v>
      </c>
      <c r="C7299" s="9" t="s">
        <v>2728</v>
      </c>
    </row>
    <row r="7300" spans="1:3">
      <c r="C7300" s="9" t="s">
        <v>262</v>
      </c>
    </row>
    <row r="7301" spans="1:3">
      <c r="C7301" s="9" t="s">
        <v>263</v>
      </c>
    </row>
    <row r="7302" spans="1:3">
      <c r="A7302" s="7" t="s">
        <v>2589</v>
      </c>
      <c r="B7302">
        <v>2433</v>
      </c>
      <c r="C7302" s="9" t="s">
        <v>2728</v>
      </c>
    </row>
    <row r="7303" spans="1:3">
      <c r="C7303" s="9" t="s">
        <v>262</v>
      </c>
    </row>
    <row r="7304" spans="1:3">
      <c r="C7304" s="9" t="s">
        <v>263</v>
      </c>
    </row>
    <row r="7305" spans="1:3">
      <c r="A7305" s="7" t="s">
        <v>2590</v>
      </c>
      <c r="B7305">
        <v>2434</v>
      </c>
      <c r="C7305" s="9" t="s">
        <v>2728</v>
      </c>
    </row>
    <row r="7306" spans="1:3">
      <c r="C7306" s="9" t="s">
        <v>262</v>
      </c>
    </row>
    <row r="7307" spans="1:3">
      <c r="C7307" s="9" t="s">
        <v>263</v>
      </c>
    </row>
    <row r="7308" spans="1:3">
      <c r="A7308" s="7" t="s">
        <v>2591</v>
      </c>
      <c r="B7308">
        <v>2435</v>
      </c>
      <c r="C7308" s="9" t="s">
        <v>2728</v>
      </c>
    </row>
    <row r="7309" spans="1:3">
      <c r="C7309" s="9" t="s">
        <v>262</v>
      </c>
    </row>
    <row r="7310" spans="1:3">
      <c r="C7310" s="9" t="s">
        <v>263</v>
      </c>
    </row>
    <row r="7311" spans="1:3">
      <c r="A7311" s="7" t="s">
        <v>2592</v>
      </c>
      <c r="B7311">
        <v>2436</v>
      </c>
      <c r="C7311" s="9" t="s">
        <v>2728</v>
      </c>
    </row>
    <row r="7312" spans="1:3">
      <c r="C7312" s="9" t="s">
        <v>262</v>
      </c>
    </row>
    <row r="7313" spans="1:3">
      <c r="C7313" s="9" t="s">
        <v>263</v>
      </c>
    </row>
    <row r="7314" spans="1:3">
      <c r="A7314" s="7" t="s">
        <v>2593</v>
      </c>
      <c r="B7314">
        <v>2437</v>
      </c>
      <c r="C7314" s="9" t="s">
        <v>2728</v>
      </c>
    </row>
    <row r="7315" spans="1:3">
      <c r="C7315" s="9" t="s">
        <v>262</v>
      </c>
    </row>
    <row r="7316" spans="1:3">
      <c r="C7316" s="9" t="s">
        <v>263</v>
      </c>
    </row>
    <row r="7317" spans="1:3">
      <c r="A7317" s="7" t="s">
        <v>2594</v>
      </c>
      <c r="B7317">
        <v>2438</v>
      </c>
      <c r="C7317" s="9" t="s">
        <v>2728</v>
      </c>
    </row>
    <row r="7318" spans="1:3">
      <c r="C7318" s="9" t="s">
        <v>262</v>
      </c>
    </row>
    <row r="7319" spans="1:3">
      <c r="C7319" s="9" t="s">
        <v>263</v>
      </c>
    </row>
    <row r="7320" spans="1:3">
      <c r="A7320" s="7" t="s">
        <v>2595</v>
      </c>
      <c r="B7320">
        <v>2439</v>
      </c>
      <c r="C7320" s="9" t="s">
        <v>2728</v>
      </c>
    </row>
    <row r="7321" spans="1:3">
      <c r="C7321" s="9" t="s">
        <v>262</v>
      </c>
    </row>
    <row r="7322" spans="1:3">
      <c r="C7322" s="9" t="s">
        <v>263</v>
      </c>
    </row>
    <row r="7323" spans="1:3">
      <c r="A7323" s="7" t="s">
        <v>2596</v>
      </c>
      <c r="B7323">
        <v>2440</v>
      </c>
      <c r="C7323" s="9" t="s">
        <v>2728</v>
      </c>
    </row>
    <row r="7324" spans="1:3">
      <c r="C7324" s="9" t="s">
        <v>262</v>
      </c>
    </row>
    <row r="7325" spans="1:3">
      <c r="C7325" s="9" t="s">
        <v>263</v>
      </c>
    </row>
    <row r="7326" spans="1:3">
      <c r="A7326" s="7" t="s">
        <v>2597</v>
      </c>
      <c r="B7326">
        <v>2441</v>
      </c>
      <c r="C7326" s="9" t="s">
        <v>2728</v>
      </c>
    </row>
    <row r="7327" spans="1:3">
      <c r="C7327" s="9" t="s">
        <v>262</v>
      </c>
    </row>
    <row r="7328" spans="1:3">
      <c r="C7328" s="9" t="s">
        <v>263</v>
      </c>
    </row>
    <row r="7329" spans="1:3">
      <c r="A7329" s="7" t="s">
        <v>2598</v>
      </c>
      <c r="B7329">
        <v>2442</v>
      </c>
      <c r="C7329" s="9" t="s">
        <v>2728</v>
      </c>
    </row>
    <row r="7330" spans="1:3">
      <c r="C7330" s="9" t="s">
        <v>262</v>
      </c>
    </row>
    <row r="7331" spans="1:3">
      <c r="C7331" s="9" t="s">
        <v>263</v>
      </c>
    </row>
    <row r="7332" spans="1:3">
      <c r="A7332" s="7" t="s">
        <v>2599</v>
      </c>
      <c r="B7332">
        <v>2443</v>
      </c>
      <c r="C7332" s="9" t="s">
        <v>2728</v>
      </c>
    </row>
    <row r="7333" spans="1:3">
      <c r="C7333" s="9" t="s">
        <v>262</v>
      </c>
    </row>
    <row r="7334" spans="1:3">
      <c r="C7334" s="9" t="s">
        <v>263</v>
      </c>
    </row>
    <row r="7335" spans="1:3">
      <c r="A7335" s="7" t="s">
        <v>2600</v>
      </c>
      <c r="B7335">
        <v>2444</v>
      </c>
      <c r="C7335" s="9" t="s">
        <v>2728</v>
      </c>
    </row>
    <row r="7336" spans="1:3">
      <c r="C7336" s="9" t="s">
        <v>262</v>
      </c>
    </row>
    <row r="7337" spans="1:3">
      <c r="C7337" s="9" t="s">
        <v>263</v>
      </c>
    </row>
    <row r="7338" spans="1:3">
      <c r="A7338" s="7" t="s">
        <v>2601</v>
      </c>
      <c r="B7338">
        <v>2445</v>
      </c>
      <c r="C7338" s="9" t="s">
        <v>2728</v>
      </c>
    </row>
    <row r="7339" spans="1:3">
      <c r="C7339" s="9" t="s">
        <v>262</v>
      </c>
    </row>
    <row r="7340" spans="1:3">
      <c r="C7340" s="9" t="s">
        <v>263</v>
      </c>
    </row>
    <row r="7341" spans="1:3">
      <c r="A7341" s="7" t="s">
        <v>2602</v>
      </c>
      <c r="B7341">
        <v>2446</v>
      </c>
      <c r="C7341" s="9" t="s">
        <v>2728</v>
      </c>
    </row>
    <row r="7342" spans="1:3">
      <c r="C7342" s="9" t="s">
        <v>262</v>
      </c>
    </row>
    <row r="7343" spans="1:3">
      <c r="C7343" s="9" t="s">
        <v>263</v>
      </c>
    </row>
    <row r="7344" spans="1:3">
      <c r="A7344" s="7" t="s">
        <v>2603</v>
      </c>
      <c r="B7344">
        <v>2447</v>
      </c>
      <c r="C7344" s="9" t="s">
        <v>2728</v>
      </c>
    </row>
    <row r="7345" spans="1:3">
      <c r="C7345" s="9" t="s">
        <v>262</v>
      </c>
    </row>
    <row r="7346" spans="1:3">
      <c r="C7346" s="9" t="s">
        <v>263</v>
      </c>
    </row>
    <row r="7347" spans="1:3">
      <c r="A7347" s="7" t="s">
        <v>2604</v>
      </c>
      <c r="B7347">
        <v>2448</v>
      </c>
      <c r="C7347" s="9" t="s">
        <v>2728</v>
      </c>
    </row>
    <row r="7348" spans="1:3">
      <c r="C7348" s="9" t="s">
        <v>262</v>
      </c>
    </row>
    <row r="7349" spans="1:3">
      <c r="C7349" s="9" t="s">
        <v>263</v>
      </c>
    </row>
    <row r="7350" spans="1:3">
      <c r="A7350" s="7" t="s">
        <v>2605</v>
      </c>
      <c r="B7350">
        <v>2449</v>
      </c>
      <c r="C7350" s="9" t="s">
        <v>2728</v>
      </c>
    </row>
    <row r="7351" spans="1:3">
      <c r="C7351" s="9" t="s">
        <v>262</v>
      </c>
    </row>
    <row r="7352" spans="1:3">
      <c r="C7352" s="9" t="s">
        <v>263</v>
      </c>
    </row>
    <row r="7353" spans="1:3">
      <c r="A7353" s="7" t="s">
        <v>121</v>
      </c>
      <c r="B7353">
        <v>2450</v>
      </c>
      <c r="C7353" s="9" t="s">
        <v>2728</v>
      </c>
    </row>
    <row r="7354" spans="1:3">
      <c r="C7354" s="9" t="s">
        <v>262</v>
      </c>
    </row>
    <row r="7355" spans="1:3">
      <c r="C7355" s="9" t="s">
        <v>263</v>
      </c>
    </row>
    <row r="7356" spans="1:3">
      <c r="A7356" s="7" t="s">
        <v>2606</v>
      </c>
      <c r="B7356">
        <v>2451</v>
      </c>
      <c r="C7356" s="9" t="s">
        <v>2728</v>
      </c>
    </row>
    <row r="7357" spans="1:3">
      <c r="C7357" s="9" t="s">
        <v>262</v>
      </c>
    </row>
    <row r="7358" spans="1:3">
      <c r="C7358" s="9" t="s">
        <v>263</v>
      </c>
    </row>
    <row r="7359" spans="1:3">
      <c r="A7359" s="7" t="s">
        <v>2607</v>
      </c>
      <c r="B7359">
        <v>2452</v>
      </c>
      <c r="C7359" s="9" t="s">
        <v>2728</v>
      </c>
    </row>
    <row r="7360" spans="1:3">
      <c r="C7360" s="9" t="s">
        <v>262</v>
      </c>
    </row>
    <row r="7361" spans="1:3">
      <c r="C7361" s="9" t="s">
        <v>263</v>
      </c>
    </row>
    <row r="7362" spans="1:3">
      <c r="A7362" s="7" t="s">
        <v>2608</v>
      </c>
      <c r="B7362">
        <v>2453</v>
      </c>
      <c r="C7362" s="9" t="s">
        <v>2728</v>
      </c>
    </row>
    <row r="7363" spans="1:3">
      <c r="C7363" s="9" t="s">
        <v>262</v>
      </c>
    </row>
    <row r="7364" spans="1:3">
      <c r="C7364" s="9" t="s">
        <v>263</v>
      </c>
    </row>
    <row r="7365" spans="1:3">
      <c r="A7365" s="7" t="s">
        <v>2609</v>
      </c>
      <c r="B7365">
        <v>2454</v>
      </c>
      <c r="C7365" s="9" t="s">
        <v>2728</v>
      </c>
    </row>
    <row r="7366" spans="1:3">
      <c r="C7366" s="9" t="s">
        <v>262</v>
      </c>
    </row>
    <row r="7367" spans="1:3">
      <c r="C7367" s="9" t="s">
        <v>263</v>
      </c>
    </row>
    <row r="7368" spans="1:3">
      <c r="A7368" s="7" t="s">
        <v>2610</v>
      </c>
      <c r="B7368">
        <v>2455</v>
      </c>
      <c r="C7368" s="9" t="s">
        <v>2728</v>
      </c>
    </row>
    <row r="7369" spans="1:3">
      <c r="C7369" s="9" t="s">
        <v>262</v>
      </c>
    </row>
    <row r="7370" spans="1:3">
      <c r="C7370" s="9" t="s">
        <v>263</v>
      </c>
    </row>
    <row r="7371" spans="1:3">
      <c r="A7371" s="7" t="s">
        <v>2611</v>
      </c>
      <c r="B7371">
        <v>2456</v>
      </c>
      <c r="C7371" s="9" t="s">
        <v>2728</v>
      </c>
    </row>
    <row r="7372" spans="1:3">
      <c r="C7372" s="9" t="s">
        <v>262</v>
      </c>
    </row>
    <row r="7373" spans="1:3">
      <c r="C7373" s="9" t="s">
        <v>263</v>
      </c>
    </row>
    <row r="7374" spans="1:3">
      <c r="A7374" s="7" t="s">
        <v>2612</v>
      </c>
      <c r="B7374">
        <v>2457</v>
      </c>
      <c r="C7374" s="9" t="s">
        <v>2728</v>
      </c>
    </row>
    <row r="7375" spans="1:3">
      <c r="C7375" s="9" t="s">
        <v>262</v>
      </c>
    </row>
    <row r="7376" spans="1:3">
      <c r="C7376" s="9" t="s">
        <v>263</v>
      </c>
    </row>
    <row r="7377" spans="1:3">
      <c r="A7377" s="7" t="s">
        <v>2613</v>
      </c>
      <c r="B7377">
        <v>2458</v>
      </c>
      <c r="C7377" s="9" t="s">
        <v>2728</v>
      </c>
    </row>
    <row r="7378" spans="1:3">
      <c r="C7378" s="9" t="s">
        <v>262</v>
      </c>
    </row>
    <row r="7379" spans="1:3">
      <c r="C7379" s="9" t="s">
        <v>263</v>
      </c>
    </row>
    <row r="7380" spans="1:3">
      <c r="A7380" s="7" t="s">
        <v>2614</v>
      </c>
      <c r="B7380">
        <v>2459</v>
      </c>
      <c r="C7380" s="9" t="s">
        <v>2728</v>
      </c>
    </row>
    <row r="7381" spans="1:3">
      <c r="C7381" s="9" t="s">
        <v>262</v>
      </c>
    </row>
    <row r="7382" spans="1:3">
      <c r="C7382" s="9" t="s">
        <v>263</v>
      </c>
    </row>
    <row r="7383" spans="1:3">
      <c r="A7383" s="7" t="s">
        <v>2615</v>
      </c>
      <c r="B7383">
        <v>2460</v>
      </c>
      <c r="C7383" s="9" t="s">
        <v>2728</v>
      </c>
    </row>
    <row r="7384" spans="1:3">
      <c r="C7384" s="9" t="s">
        <v>262</v>
      </c>
    </row>
    <row r="7385" spans="1:3">
      <c r="C7385" s="9" t="s">
        <v>263</v>
      </c>
    </row>
    <row r="7386" spans="1:3">
      <c r="A7386" s="7" t="s">
        <v>2616</v>
      </c>
      <c r="B7386">
        <v>2461</v>
      </c>
      <c r="C7386" s="9" t="s">
        <v>2728</v>
      </c>
    </row>
    <row r="7387" spans="1:3">
      <c r="C7387" s="9" t="s">
        <v>262</v>
      </c>
    </row>
    <row r="7388" spans="1:3">
      <c r="C7388" s="9" t="s">
        <v>263</v>
      </c>
    </row>
    <row r="7389" spans="1:3">
      <c r="A7389" s="7" t="s">
        <v>2617</v>
      </c>
      <c r="B7389">
        <v>2462</v>
      </c>
      <c r="C7389" s="9" t="s">
        <v>2728</v>
      </c>
    </row>
    <row r="7390" spans="1:3">
      <c r="C7390" s="9" t="s">
        <v>262</v>
      </c>
    </row>
    <row r="7391" spans="1:3">
      <c r="C7391" s="9" t="s">
        <v>263</v>
      </c>
    </row>
    <row r="7392" spans="1:3">
      <c r="A7392" s="7" t="s">
        <v>2618</v>
      </c>
      <c r="B7392">
        <v>2463</v>
      </c>
      <c r="C7392" s="9" t="s">
        <v>2728</v>
      </c>
    </row>
    <row r="7393" spans="1:3">
      <c r="C7393" s="9" t="s">
        <v>262</v>
      </c>
    </row>
    <row r="7394" spans="1:3">
      <c r="C7394" s="9" t="s">
        <v>263</v>
      </c>
    </row>
    <row r="7395" spans="1:3">
      <c r="A7395" s="7" t="s">
        <v>2619</v>
      </c>
      <c r="B7395">
        <v>2464</v>
      </c>
      <c r="C7395" s="9" t="s">
        <v>2728</v>
      </c>
    </row>
    <row r="7396" spans="1:3">
      <c r="C7396" s="9" t="s">
        <v>262</v>
      </c>
    </row>
    <row r="7397" spans="1:3">
      <c r="C7397" s="9" t="s">
        <v>263</v>
      </c>
    </row>
    <row r="7398" spans="1:3">
      <c r="A7398" s="7" t="s">
        <v>2620</v>
      </c>
      <c r="B7398">
        <v>2465</v>
      </c>
      <c r="C7398" s="9" t="s">
        <v>2728</v>
      </c>
    </row>
    <row r="7399" spans="1:3">
      <c r="C7399" s="9" t="s">
        <v>262</v>
      </c>
    </row>
    <row r="7400" spans="1:3">
      <c r="C7400" s="9" t="s">
        <v>263</v>
      </c>
    </row>
    <row r="7401" spans="1:3">
      <c r="A7401" s="7" t="s">
        <v>2621</v>
      </c>
      <c r="B7401">
        <v>2466</v>
      </c>
      <c r="C7401" s="9" t="s">
        <v>2728</v>
      </c>
    </row>
    <row r="7402" spans="1:3">
      <c r="C7402" s="9" t="s">
        <v>262</v>
      </c>
    </row>
    <row r="7403" spans="1:3">
      <c r="C7403" s="9" t="s">
        <v>263</v>
      </c>
    </row>
    <row r="7404" spans="1:3">
      <c r="A7404" s="7" t="s">
        <v>2622</v>
      </c>
      <c r="B7404">
        <v>2467</v>
      </c>
      <c r="C7404" s="9" t="s">
        <v>2728</v>
      </c>
    </row>
    <row r="7405" spans="1:3">
      <c r="C7405" s="9" t="s">
        <v>262</v>
      </c>
    </row>
    <row r="7406" spans="1:3">
      <c r="C7406" s="9" t="s">
        <v>263</v>
      </c>
    </row>
    <row r="7407" spans="1:3">
      <c r="A7407" s="7" t="s">
        <v>2623</v>
      </c>
      <c r="B7407">
        <v>2468</v>
      </c>
      <c r="C7407" s="9" t="s">
        <v>2728</v>
      </c>
    </row>
    <row r="7408" spans="1:3">
      <c r="C7408" s="9" t="s">
        <v>262</v>
      </c>
    </row>
    <row r="7409" spans="1:3">
      <c r="C7409" s="9" t="s">
        <v>263</v>
      </c>
    </row>
    <row r="7410" spans="1:3">
      <c r="A7410" s="7" t="s">
        <v>2624</v>
      </c>
      <c r="B7410">
        <v>2469</v>
      </c>
      <c r="C7410" s="9" t="s">
        <v>2728</v>
      </c>
    </row>
    <row r="7411" spans="1:3">
      <c r="C7411" s="9" t="s">
        <v>262</v>
      </c>
    </row>
    <row r="7412" spans="1:3">
      <c r="C7412" s="9" t="s">
        <v>263</v>
      </c>
    </row>
    <row r="7413" spans="1:3">
      <c r="A7413" s="7" t="s">
        <v>2625</v>
      </c>
      <c r="B7413">
        <v>2470</v>
      </c>
      <c r="C7413" s="9" t="s">
        <v>2728</v>
      </c>
    </row>
    <row r="7414" spans="1:3">
      <c r="C7414" s="9" t="s">
        <v>262</v>
      </c>
    </row>
    <row r="7415" spans="1:3">
      <c r="C7415" s="9" t="s">
        <v>263</v>
      </c>
    </row>
    <row r="7416" spans="1:3">
      <c r="A7416" s="7" t="s">
        <v>2626</v>
      </c>
      <c r="B7416">
        <v>2471</v>
      </c>
      <c r="C7416" s="9" t="s">
        <v>2728</v>
      </c>
    </row>
    <row r="7417" spans="1:3">
      <c r="C7417" s="9" t="s">
        <v>262</v>
      </c>
    </row>
    <row r="7418" spans="1:3">
      <c r="C7418" s="9" t="s">
        <v>263</v>
      </c>
    </row>
    <row r="7419" spans="1:3">
      <c r="A7419" s="7" t="s">
        <v>2627</v>
      </c>
      <c r="B7419">
        <v>2472</v>
      </c>
      <c r="C7419" s="9" t="s">
        <v>2728</v>
      </c>
    </row>
    <row r="7420" spans="1:3">
      <c r="C7420" s="9" t="s">
        <v>262</v>
      </c>
    </row>
    <row r="7421" spans="1:3">
      <c r="C7421" s="9" t="s">
        <v>263</v>
      </c>
    </row>
    <row r="7422" spans="1:3">
      <c r="A7422" s="7" t="s">
        <v>122</v>
      </c>
      <c r="B7422">
        <v>2473</v>
      </c>
      <c r="C7422" s="9" t="s">
        <v>2728</v>
      </c>
    </row>
    <row r="7423" spans="1:3">
      <c r="C7423" s="9" t="s">
        <v>262</v>
      </c>
    </row>
    <row r="7424" spans="1:3">
      <c r="C7424" s="9" t="s">
        <v>263</v>
      </c>
    </row>
    <row r="7425" spans="1:3">
      <c r="A7425" s="7" t="s">
        <v>2628</v>
      </c>
      <c r="B7425">
        <v>2474</v>
      </c>
      <c r="C7425" s="9" t="s">
        <v>2728</v>
      </c>
    </row>
    <row r="7426" spans="1:3">
      <c r="C7426" s="9" t="s">
        <v>262</v>
      </c>
    </row>
    <row r="7427" spans="1:3">
      <c r="C7427" s="9" t="s">
        <v>263</v>
      </c>
    </row>
    <row r="7428" spans="1:3">
      <c r="A7428" s="7" t="s">
        <v>2629</v>
      </c>
      <c r="B7428">
        <v>2475</v>
      </c>
      <c r="C7428" s="9" t="s">
        <v>2728</v>
      </c>
    </row>
    <row r="7429" spans="1:3">
      <c r="C7429" s="9" t="s">
        <v>262</v>
      </c>
    </row>
    <row r="7430" spans="1:3">
      <c r="C7430" s="9" t="s">
        <v>263</v>
      </c>
    </row>
    <row r="7431" spans="1:3">
      <c r="A7431" s="7" t="s">
        <v>2630</v>
      </c>
      <c r="B7431">
        <v>2476</v>
      </c>
      <c r="C7431" s="9" t="s">
        <v>2728</v>
      </c>
    </row>
    <row r="7432" spans="1:3">
      <c r="C7432" s="9" t="s">
        <v>262</v>
      </c>
    </row>
    <row r="7433" spans="1:3">
      <c r="C7433" s="9" t="s">
        <v>263</v>
      </c>
    </row>
    <row r="7434" spans="1:3">
      <c r="A7434" s="7" t="s">
        <v>2631</v>
      </c>
      <c r="B7434">
        <v>2477</v>
      </c>
      <c r="C7434" s="9" t="s">
        <v>2728</v>
      </c>
    </row>
    <row r="7435" spans="1:3">
      <c r="C7435" s="9" t="s">
        <v>262</v>
      </c>
    </row>
    <row r="7436" spans="1:3">
      <c r="C7436" s="9" t="s">
        <v>263</v>
      </c>
    </row>
    <row r="7437" spans="1:3">
      <c r="A7437" s="7" t="s">
        <v>2632</v>
      </c>
      <c r="B7437">
        <v>2478</v>
      </c>
      <c r="C7437" s="9" t="s">
        <v>2728</v>
      </c>
    </row>
    <row r="7438" spans="1:3">
      <c r="C7438" s="9" t="s">
        <v>262</v>
      </c>
    </row>
    <row r="7439" spans="1:3">
      <c r="C7439" s="9" t="s">
        <v>263</v>
      </c>
    </row>
    <row r="7440" spans="1:3">
      <c r="A7440" s="7" t="s">
        <v>2633</v>
      </c>
      <c r="B7440">
        <v>2479</v>
      </c>
      <c r="C7440" s="9" t="s">
        <v>2728</v>
      </c>
    </row>
    <row r="7441" spans="1:3">
      <c r="C7441" s="9" t="s">
        <v>262</v>
      </c>
    </row>
    <row r="7442" spans="1:3">
      <c r="C7442" s="9" t="s">
        <v>263</v>
      </c>
    </row>
    <row r="7443" spans="1:3">
      <c r="A7443" s="7" t="s">
        <v>2634</v>
      </c>
      <c r="B7443">
        <v>2480</v>
      </c>
      <c r="C7443" s="9" t="s">
        <v>2728</v>
      </c>
    </row>
    <row r="7444" spans="1:3">
      <c r="C7444" s="9" t="s">
        <v>262</v>
      </c>
    </row>
    <row r="7445" spans="1:3">
      <c r="C7445" s="9" t="s">
        <v>263</v>
      </c>
    </row>
    <row r="7446" spans="1:3">
      <c r="A7446" s="7" t="s">
        <v>2635</v>
      </c>
      <c r="B7446">
        <v>2481</v>
      </c>
      <c r="C7446" s="9" t="s">
        <v>2728</v>
      </c>
    </row>
    <row r="7447" spans="1:3">
      <c r="C7447" s="9" t="s">
        <v>262</v>
      </c>
    </row>
    <row r="7448" spans="1:3">
      <c r="C7448" s="9" t="s">
        <v>263</v>
      </c>
    </row>
    <row r="7449" spans="1:3">
      <c r="A7449" s="7" t="s">
        <v>2636</v>
      </c>
      <c r="B7449">
        <v>2482</v>
      </c>
      <c r="C7449" s="9" t="s">
        <v>2728</v>
      </c>
    </row>
    <row r="7450" spans="1:3">
      <c r="C7450" s="9" t="s">
        <v>262</v>
      </c>
    </row>
    <row r="7451" spans="1:3">
      <c r="C7451" s="9" t="s">
        <v>263</v>
      </c>
    </row>
    <row r="7452" spans="1:3">
      <c r="A7452" s="7" t="s">
        <v>2637</v>
      </c>
      <c r="B7452">
        <v>2483</v>
      </c>
      <c r="C7452" s="9" t="s">
        <v>2728</v>
      </c>
    </row>
    <row r="7453" spans="1:3">
      <c r="C7453" s="9" t="s">
        <v>262</v>
      </c>
    </row>
    <row r="7454" spans="1:3">
      <c r="C7454" s="9" t="s">
        <v>263</v>
      </c>
    </row>
    <row r="7455" spans="1:3">
      <c r="A7455" s="7" t="s">
        <v>2638</v>
      </c>
      <c r="B7455">
        <v>2484</v>
      </c>
      <c r="C7455" s="9" t="s">
        <v>2728</v>
      </c>
    </row>
    <row r="7456" spans="1:3">
      <c r="C7456" s="9" t="s">
        <v>262</v>
      </c>
    </row>
    <row r="7457" spans="1:3">
      <c r="C7457" s="9" t="s">
        <v>263</v>
      </c>
    </row>
    <row r="7458" spans="1:3">
      <c r="A7458" s="7" t="s">
        <v>2639</v>
      </c>
      <c r="B7458">
        <v>2485</v>
      </c>
      <c r="C7458" s="9" t="s">
        <v>2728</v>
      </c>
    </row>
    <row r="7459" spans="1:3">
      <c r="C7459" s="9" t="s">
        <v>262</v>
      </c>
    </row>
    <row r="7460" spans="1:3">
      <c r="C7460" s="9" t="s">
        <v>263</v>
      </c>
    </row>
    <row r="7461" spans="1:3">
      <c r="A7461" s="7" t="s">
        <v>2640</v>
      </c>
      <c r="B7461">
        <v>2486</v>
      </c>
      <c r="C7461" s="9" t="s">
        <v>2728</v>
      </c>
    </row>
    <row r="7462" spans="1:3">
      <c r="C7462" s="9" t="s">
        <v>262</v>
      </c>
    </row>
    <row r="7463" spans="1:3">
      <c r="C7463" s="9" t="s">
        <v>263</v>
      </c>
    </row>
    <row r="7464" spans="1:3">
      <c r="A7464" s="7" t="s">
        <v>2641</v>
      </c>
      <c r="B7464">
        <v>2487</v>
      </c>
      <c r="C7464" s="9" t="s">
        <v>2728</v>
      </c>
    </row>
    <row r="7465" spans="1:3">
      <c r="C7465" s="9" t="s">
        <v>262</v>
      </c>
    </row>
    <row r="7466" spans="1:3">
      <c r="C7466" s="9" t="s">
        <v>263</v>
      </c>
    </row>
    <row r="7467" spans="1:3">
      <c r="A7467" s="7" t="s">
        <v>2642</v>
      </c>
      <c r="B7467">
        <v>2488</v>
      </c>
      <c r="C7467" s="9" t="s">
        <v>2728</v>
      </c>
    </row>
    <row r="7468" spans="1:3">
      <c r="C7468" s="9" t="s">
        <v>262</v>
      </c>
    </row>
    <row r="7469" spans="1:3">
      <c r="C7469" s="9" t="s">
        <v>263</v>
      </c>
    </row>
    <row r="7470" spans="1:3">
      <c r="A7470" s="7" t="s">
        <v>2643</v>
      </c>
      <c r="B7470">
        <v>2489</v>
      </c>
      <c r="C7470" s="9" t="s">
        <v>2728</v>
      </c>
    </row>
    <row r="7471" spans="1:3">
      <c r="C7471" s="9" t="s">
        <v>262</v>
      </c>
    </row>
    <row r="7472" spans="1:3">
      <c r="C7472" s="9" t="s">
        <v>263</v>
      </c>
    </row>
    <row r="7473" spans="1:3">
      <c r="A7473" s="7" t="s">
        <v>2644</v>
      </c>
      <c r="B7473">
        <v>2490</v>
      </c>
      <c r="C7473" s="9" t="s">
        <v>2728</v>
      </c>
    </row>
    <row r="7474" spans="1:3">
      <c r="C7474" s="9" t="s">
        <v>262</v>
      </c>
    </row>
    <row r="7475" spans="1:3">
      <c r="C7475" s="9" t="s">
        <v>263</v>
      </c>
    </row>
    <row r="7476" spans="1:3">
      <c r="A7476" s="7" t="s">
        <v>2645</v>
      </c>
      <c r="B7476">
        <v>2491</v>
      </c>
      <c r="C7476" s="9" t="s">
        <v>2728</v>
      </c>
    </row>
    <row r="7477" spans="1:3">
      <c r="C7477" s="9" t="s">
        <v>262</v>
      </c>
    </row>
    <row r="7478" spans="1:3">
      <c r="C7478" s="9" t="s">
        <v>263</v>
      </c>
    </row>
    <row r="7479" spans="1:3">
      <c r="A7479" s="7" t="s">
        <v>2646</v>
      </c>
      <c r="B7479">
        <v>2492</v>
      </c>
      <c r="C7479" s="9" t="s">
        <v>2728</v>
      </c>
    </row>
    <row r="7480" spans="1:3">
      <c r="C7480" s="9" t="s">
        <v>262</v>
      </c>
    </row>
    <row r="7481" spans="1:3">
      <c r="C7481" s="9" t="s">
        <v>263</v>
      </c>
    </row>
    <row r="7482" spans="1:3">
      <c r="A7482" s="7" t="s">
        <v>2647</v>
      </c>
      <c r="B7482">
        <v>2493</v>
      </c>
      <c r="C7482" s="9" t="s">
        <v>2728</v>
      </c>
    </row>
    <row r="7483" spans="1:3">
      <c r="C7483" s="9" t="s">
        <v>262</v>
      </c>
    </row>
    <row r="7484" spans="1:3">
      <c r="C7484" s="9" t="s">
        <v>263</v>
      </c>
    </row>
    <row r="7485" spans="1:3">
      <c r="A7485" s="7" t="s">
        <v>123</v>
      </c>
      <c r="B7485">
        <v>2494</v>
      </c>
      <c r="C7485" s="9" t="s">
        <v>2728</v>
      </c>
    </row>
    <row r="7486" spans="1:3">
      <c r="C7486" s="9" t="s">
        <v>262</v>
      </c>
    </row>
    <row r="7487" spans="1:3">
      <c r="C7487" s="9" t="s">
        <v>263</v>
      </c>
    </row>
    <row r="7488" spans="1:3">
      <c r="A7488" s="7" t="s">
        <v>2648</v>
      </c>
      <c r="B7488">
        <v>2495</v>
      </c>
      <c r="C7488" s="9" t="s">
        <v>2728</v>
      </c>
    </row>
    <row r="7489" spans="1:3">
      <c r="C7489" s="9" t="s">
        <v>262</v>
      </c>
    </row>
    <row r="7490" spans="1:3">
      <c r="C7490" s="9" t="s">
        <v>263</v>
      </c>
    </row>
    <row r="7491" spans="1:3">
      <c r="A7491" s="7" t="s">
        <v>2649</v>
      </c>
      <c r="B7491">
        <v>2496</v>
      </c>
      <c r="C7491" s="9" t="s">
        <v>2728</v>
      </c>
    </row>
    <row r="7492" spans="1:3">
      <c r="C7492" s="9" t="s">
        <v>262</v>
      </c>
    </row>
    <row r="7493" spans="1:3">
      <c r="C7493" s="9" t="s">
        <v>263</v>
      </c>
    </row>
    <row r="7494" spans="1:3">
      <c r="A7494" s="7" t="s">
        <v>2650</v>
      </c>
      <c r="B7494">
        <v>2497</v>
      </c>
      <c r="C7494" s="9" t="s">
        <v>2728</v>
      </c>
    </row>
    <row r="7495" spans="1:3">
      <c r="C7495" s="9" t="s">
        <v>262</v>
      </c>
    </row>
    <row r="7496" spans="1:3">
      <c r="C7496" s="9" t="s">
        <v>263</v>
      </c>
    </row>
    <row r="7497" spans="1:3">
      <c r="A7497" s="7" t="s">
        <v>2651</v>
      </c>
      <c r="B7497">
        <v>2498</v>
      </c>
      <c r="C7497" s="9" t="s">
        <v>2728</v>
      </c>
    </row>
    <row r="7498" spans="1:3">
      <c r="C7498" s="9" t="s">
        <v>262</v>
      </c>
    </row>
    <row r="7499" spans="1:3">
      <c r="C7499" s="9" t="s">
        <v>263</v>
      </c>
    </row>
    <row r="7500" spans="1:3">
      <c r="A7500" s="7" t="s">
        <v>2652</v>
      </c>
      <c r="B7500">
        <v>2499</v>
      </c>
      <c r="C7500" s="9" t="s">
        <v>2728</v>
      </c>
    </row>
    <row r="7501" spans="1:3">
      <c r="C7501" s="9" t="s">
        <v>262</v>
      </c>
    </row>
    <row r="7502" spans="1:3">
      <c r="C7502" s="9" t="s">
        <v>263</v>
      </c>
    </row>
    <row r="7503" spans="1:3">
      <c r="A7503" s="7" t="s">
        <v>2653</v>
      </c>
      <c r="B7503">
        <v>2500</v>
      </c>
      <c r="C7503" s="9" t="s">
        <v>2728</v>
      </c>
    </row>
    <row r="7504" spans="1:3">
      <c r="C7504" s="9" t="s">
        <v>262</v>
      </c>
    </row>
    <row r="7505" spans="1:3">
      <c r="C7505" s="9" t="s">
        <v>263</v>
      </c>
    </row>
    <row r="7506" spans="1:3">
      <c r="A7506" s="7" t="s">
        <v>2654</v>
      </c>
      <c r="B7506">
        <v>2501</v>
      </c>
      <c r="C7506" s="9" t="s">
        <v>2728</v>
      </c>
    </row>
    <row r="7507" spans="1:3">
      <c r="C7507" s="9" t="s">
        <v>262</v>
      </c>
    </row>
    <row r="7508" spans="1:3">
      <c r="C7508" s="9" t="s">
        <v>263</v>
      </c>
    </row>
    <row r="7509" spans="1:3">
      <c r="A7509" s="7" t="s">
        <v>2655</v>
      </c>
      <c r="B7509">
        <v>2502</v>
      </c>
      <c r="C7509" s="9" t="s">
        <v>2728</v>
      </c>
    </row>
    <row r="7510" spans="1:3">
      <c r="C7510" s="9" t="s">
        <v>262</v>
      </c>
    </row>
    <row r="7511" spans="1:3">
      <c r="C7511" s="9" t="s">
        <v>263</v>
      </c>
    </row>
    <row r="7512" spans="1:3">
      <c r="A7512" s="7" t="s">
        <v>2656</v>
      </c>
      <c r="B7512">
        <v>2503</v>
      </c>
      <c r="C7512" s="9" t="s">
        <v>2728</v>
      </c>
    </row>
    <row r="7513" spans="1:3">
      <c r="C7513" s="9" t="s">
        <v>262</v>
      </c>
    </row>
    <row r="7514" spans="1:3">
      <c r="C7514" s="9" t="s">
        <v>263</v>
      </c>
    </row>
    <row r="7515" spans="1:3">
      <c r="A7515" s="7" t="s">
        <v>2657</v>
      </c>
      <c r="B7515">
        <v>2504</v>
      </c>
      <c r="C7515" s="9" t="s">
        <v>2728</v>
      </c>
    </row>
    <row r="7516" spans="1:3">
      <c r="C7516" s="9" t="s">
        <v>262</v>
      </c>
    </row>
    <row r="7517" spans="1:3">
      <c r="C7517" s="9" t="s">
        <v>263</v>
      </c>
    </row>
    <row r="7518" spans="1:3">
      <c r="A7518" s="7" t="s">
        <v>2658</v>
      </c>
      <c r="B7518">
        <v>2505</v>
      </c>
      <c r="C7518" s="9" t="s">
        <v>2728</v>
      </c>
    </row>
    <row r="7519" spans="1:3">
      <c r="C7519" s="9" t="s">
        <v>262</v>
      </c>
    </row>
    <row r="7520" spans="1:3">
      <c r="C7520" s="9" t="s">
        <v>263</v>
      </c>
    </row>
    <row r="7521" spans="1:3">
      <c r="A7521" s="7" t="s">
        <v>2659</v>
      </c>
      <c r="B7521">
        <v>2506</v>
      </c>
      <c r="C7521" s="9" t="s">
        <v>2728</v>
      </c>
    </row>
    <row r="7522" spans="1:3">
      <c r="C7522" s="9" t="s">
        <v>262</v>
      </c>
    </row>
    <row r="7523" spans="1:3">
      <c r="C7523" s="9" t="s">
        <v>263</v>
      </c>
    </row>
    <row r="7524" spans="1:3">
      <c r="A7524" s="7" t="s">
        <v>2660</v>
      </c>
      <c r="B7524">
        <v>2507</v>
      </c>
      <c r="C7524" s="9" t="s">
        <v>2728</v>
      </c>
    </row>
    <row r="7525" spans="1:3">
      <c r="C7525" s="9" t="s">
        <v>262</v>
      </c>
    </row>
    <row r="7526" spans="1:3">
      <c r="C7526" s="9" t="s">
        <v>263</v>
      </c>
    </row>
    <row r="7527" spans="1:3">
      <c r="A7527" s="7" t="s">
        <v>2661</v>
      </c>
      <c r="B7527">
        <v>2508</v>
      </c>
      <c r="C7527" s="9" t="s">
        <v>2728</v>
      </c>
    </row>
    <row r="7528" spans="1:3">
      <c r="C7528" s="9" t="s">
        <v>262</v>
      </c>
    </row>
    <row r="7529" spans="1:3">
      <c r="C7529" s="9" t="s">
        <v>263</v>
      </c>
    </row>
    <row r="7530" spans="1:3">
      <c r="A7530" s="7" t="s">
        <v>2662</v>
      </c>
      <c r="B7530">
        <v>2509</v>
      </c>
      <c r="C7530" s="9" t="s">
        <v>2728</v>
      </c>
    </row>
    <row r="7531" spans="1:3">
      <c r="C7531" s="9" t="s">
        <v>262</v>
      </c>
    </row>
    <row r="7532" spans="1:3">
      <c r="C7532" s="9" t="s">
        <v>263</v>
      </c>
    </row>
    <row r="7533" spans="1:3">
      <c r="A7533" s="7" t="s">
        <v>2663</v>
      </c>
      <c r="B7533">
        <v>2510</v>
      </c>
      <c r="C7533" s="9" t="s">
        <v>2728</v>
      </c>
    </row>
    <row r="7534" spans="1:3">
      <c r="C7534" s="9" t="s">
        <v>262</v>
      </c>
    </row>
    <row r="7535" spans="1:3">
      <c r="C7535" s="9" t="s">
        <v>263</v>
      </c>
    </row>
    <row r="7536" spans="1:3">
      <c r="A7536" s="7" t="s">
        <v>2664</v>
      </c>
      <c r="B7536">
        <v>2511</v>
      </c>
      <c r="C7536" s="9" t="s">
        <v>2728</v>
      </c>
    </row>
    <row r="7537" spans="1:3">
      <c r="C7537" s="9" t="s">
        <v>262</v>
      </c>
    </row>
    <row r="7538" spans="1:3">
      <c r="C7538" s="9" t="s">
        <v>263</v>
      </c>
    </row>
    <row r="7539" spans="1:3">
      <c r="A7539" s="7" t="s">
        <v>2665</v>
      </c>
      <c r="B7539">
        <v>2512</v>
      </c>
      <c r="C7539" s="9" t="s">
        <v>2728</v>
      </c>
    </row>
    <row r="7540" spans="1:3">
      <c r="C7540" s="9" t="s">
        <v>262</v>
      </c>
    </row>
    <row r="7541" spans="1:3">
      <c r="C7541" s="9" t="s">
        <v>263</v>
      </c>
    </row>
    <row r="7542" spans="1:3">
      <c r="A7542" s="7" t="s">
        <v>2666</v>
      </c>
      <c r="B7542">
        <v>2513</v>
      </c>
      <c r="C7542" s="9" t="s">
        <v>2728</v>
      </c>
    </row>
    <row r="7543" spans="1:3">
      <c r="C7543" s="9" t="s">
        <v>262</v>
      </c>
    </row>
    <row r="7544" spans="1:3">
      <c r="C7544" s="9" t="s">
        <v>263</v>
      </c>
    </row>
    <row r="7545" spans="1:3">
      <c r="A7545" s="7" t="s">
        <v>2667</v>
      </c>
      <c r="B7545">
        <v>2514</v>
      </c>
      <c r="C7545" s="9" t="s">
        <v>2728</v>
      </c>
    </row>
    <row r="7546" spans="1:3">
      <c r="C7546" s="9" t="s">
        <v>262</v>
      </c>
    </row>
    <row r="7547" spans="1:3">
      <c r="C7547" s="9" t="s">
        <v>263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78840-9473-42C8-9D16-5E993F60D82D}">
  <dimension ref="A1:Q2517"/>
  <sheetViews>
    <sheetView topLeftCell="B1" workbookViewId="0">
      <selection activeCell="K2" sqref="K2"/>
    </sheetView>
  </sheetViews>
  <sheetFormatPr defaultRowHeight="12.9"/>
  <cols>
    <col min="1" max="1" width="9.875" bestFit="1" customWidth="1"/>
    <col min="2" max="2" width="9.625" bestFit="1" customWidth="1"/>
    <col min="12" max="12" width="11" customWidth="1"/>
    <col min="14" max="14" width="11.625" customWidth="1"/>
    <col min="15" max="15" width="13.125" customWidth="1"/>
    <col min="16" max="16" width="13.875" customWidth="1"/>
    <col min="17" max="17" width="15.125" customWidth="1"/>
  </cols>
  <sheetData>
    <row r="1" spans="1:17" ht="13.6">
      <c r="A1" s="8" t="s">
        <v>1</v>
      </c>
      <c r="B1" s="8" t="s">
        <v>2735</v>
      </c>
      <c r="C1" s="8" t="s">
        <v>2736</v>
      </c>
      <c r="D1" s="8" t="s">
        <v>262</v>
      </c>
      <c r="E1" s="8" t="s">
        <v>263</v>
      </c>
      <c r="F1" s="8" t="s">
        <v>2685</v>
      </c>
      <c r="G1" s="8" t="s">
        <v>2737</v>
      </c>
      <c r="L1" s="45" t="s">
        <v>2708</v>
      </c>
      <c r="M1" s="46" t="s">
        <v>2709</v>
      </c>
      <c r="N1" s="47" t="s">
        <v>2710</v>
      </c>
      <c r="O1" s="48" t="s">
        <v>2711</v>
      </c>
      <c r="P1" s="49" t="s">
        <v>2712</v>
      </c>
      <c r="Q1" s="50" t="s">
        <v>2713</v>
      </c>
    </row>
    <row r="2" spans="1:17">
      <c r="A2" t="s">
        <v>2719</v>
      </c>
      <c r="C2">
        <f ca="1">AVERAGE(C4:C2517)</f>
        <v>1.3162332271646968</v>
      </c>
      <c r="D2">
        <f t="shared" ref="D2:E2" ca="1" si="0">AVERAGE(D4:D2517)</f>
        <v>0.72991991514801391</v>
      </c>
      <c r="E2">
        <f t="shared" ca="1" si="0"/>
        <v>-1.5456928107963825</v>
      </c>
      <c r="F2">
        <f ca="1">AVERAGE(F4:F2517)</f>
        <v>-1.6074630506065246E-3</v>
      </c>
      <c r="G2">
        <f ca="1">AVERAGE(G4:G2517)</f>
        <v>0.53934860843621224</v>
      </c>
      <c r="L2" t="e" cm="1">
        <f t="array" aca="1" ref="L2" ca="1">'Stock Prices'!$K4+'FM2'!$F2+SUMPRODUCT($C2:$H2,TRANSPOSE('FM1'!L2:L4))</f>
        <v>#VALUE!</v>
      </c>
      <c r="M2" t="e" cm="1">
        <f t="array" aca="1" ref="M2" ca="1">'Stock Prices'!$K4+'FM2'!$F2+SUMPRODUCT($C2:$H2,TRANSPOSE('FM1'!M2:M4))</f>
        <v>#VALUE!</v>
      </c>
      <c r="N2" t="e" cm="1">
        <f t="array" aca="1" ref="N2" ca="1">'Stock Prices'!$K4+'FM2'!$F2+SUMPRODUCT($C2:$H2,TRANSPOSE('FM1'!N2:N4))</f>
        <v>#VALUE!</v>
      </c>
      <c r="O2" t="e" cm="1">
        <f t="array" aca="1" ref="O2" ca="1">'Stock Prices'!$K4+'FM2'!$F2+SUMPRODUCT($C2:$H2,TRANSPOSE('FM1'!O2:O4))</f>
        <v>#VALUE!</v>
      </c>
      <c r="P2" t="e" cm="1">
        <f t="array" aca="1" ref="P2" ca="1">'Stock Prices'!$K4+'FM2'!$F2+SUMPRODUCT($C2:$H2,TRANSPOSE('FM1'!P2:P4))</f>
        <v>#VALUE!</v>
      </c>
      <c r="Q2" t="e" cm="1">
        <f t="array" aca="1" ref="Q2" ca="1">'Stock Prices'!$K4+'FM2'!$F2+SUMPRODUCT($C2:$H2,TRANSPOSE('FM1'!Q2:Q4))</f>
        <v>#VALUE!</v>
      </c>
    </row>
    <row r="3" spans="1:17">
      <c r="A3" t="s">
        <v>273</v>
      </c>
      <c r="B3">
        <v>0</v>
      </c>
    </row>
    <row r="4" spans="1:17">
      <c r="A4" t="s">
        <v>4</v>
      </c>
      <c r="B4">
        <v>3</v>
      </c>
      <c r="C4" s="9" cm="1">
        <f t="array" aca="1" ref="C4:F4" ca="1">LINEST('Stock Prices'!L4:Q4,OFFSET('FM1'!D$9,'FM2'!B4,0):OFFSET('FM1'!I$11,'FM2'!B4,0))</f>
        <v>52.497464582582879</v>
      </c>
      <c r="D4" s="9">
        <f ca="1"/>
        <v>-80.926104754683152</v>
      </c>
      <c r="E4" s="9">
        <f ca="1"/>
        <v>37.092000008763556</v>
      </c>
      <c r="F4" s="9">
        <f ca="1"/>
        <v>4.2344655888165911E-2</v>
      </c>
      <c r="G4" cm="1">
        <f t="array" aca="1" ref="G4" ca="1">INDEX(LINEST('Stock Prices'!L4:Q4,OFFSET('FM1'!D$6,B4,0):OFFSET('FM1'!I$8,B4,0),FALSE,TRUE),{1})</f>
        <v>32.800827787524916</v>
      </c>
    </row>
    <row r="5" spans="1:17">
      <c r="A5" t="s">
        <v>274</v>
      </c>
      <c r="B5">
        <v>6</v>
      </c>
      <c r="C5" cm="1">
        <f t="array" aca="1" ref="C5:F5" ca="1">LINEST('Stock Prices'!L5:Q5,OFFSET('FM1'!D$6,B5,0):OFFSET('FM1'!I$8,B5,0))</f>
        <v>19.140526267770817</v>
      </c>
      <c r="D5">
        <f ca="1"/>
        <v>-22.499667443879854</v>
      </c>
      <c r="E5">
        <f ca="1"/>
        <v>7.3361757060048163</v>
      </c>
      <c r="F5">
        <f ca="1"/>
        <v>2.8262642335491119E-2</v>
      </c>
      <c r="G5" cm="1">
        <f t="array" aca="1" ref="G5" ca="1">INDEX(LINEST('Stock Prices'!L5:Q5,OFFSET('FM1'!D$6,B5,0):OFFSET('FM1'!I$8,B5,0),FALSE,TRUE),{1})</f>
        <v>1.8689699101153849</v>
      </c>
    </row>
    <row r="6" spans="1:17">
      <c r="A6" t="s">
        <v>275</v>
      </c>
      <c r="B6">
        <v>9</v>
      </c>
      <c r="C6" cm="1">
        <f t="array" aca="1" ref="C6:F6" ca="1">LINEST('Stock Prices'!L6:Q6,OFFSET('FM1'!D$6,B6,0):OFFSET('FM1'!I$8,B6,0))</f>
        <v>32.486828524808153</v>
      </c>
      <c r="D6">
        <f ca="1"/>
        <v>-26.50269884571987</v>
      </c>
      <c r="E6">
        <f ca="1"/>
        <v>-14.488246454414014</v>
      </c>
      <c r="F6">
        <f ca="1"/>
        <v>4.0169865996926055E-2</v>
      </c>
      <c r="G6" cm="1">
        <f t="array" aca="1" ref="G6" ca="1">INDEX(LINEST('Stock Prices'!L6:Q6,OFFSET('FM1'!D$6,B6,0):OFFSET('FM1'!I$8,B6,0),FALSE,TRUE),{1})</f>
        <v>6.7336987647885058</v>
      </c>
    </row>
    <row r="7" spans="1:17">
      <c r="A7" t="s">
        <v>276</v>
      </c>
      <c r="B7">
        <v>12</v>
      </c>
      <c r="C7" cm="1">
        <f t="array" aca="1" ref="C7:F7" ca="1">LINEST('Stock Prices'!L7:Q7,OFFSET('FM1'!D$6,B7,0):OFFSET('FM1'!I$8,B7,0))</f>
        <v>35.985487680821436</v>
      </c>
      <c r="D7">
        <f ca="1"/>
        <v>-28.128190636853937</v>
      </c>
      <c r="E7">
        <f ca="1"/>
        <v>15.86725316671504</v>
      </c>
      <c r="F7">
        <f ca="1"/>
        <v>4.0314570077869594E-2</v>
      </c>
      <c r="G7" cm="1">
        <f t="array" aca="1" ref="G7" ca="1">INDEX(LINEST('Stock Prices'!L7:Q7,OFFSET('FM1'!D$6,B7,0):OFFSET('FM1'!I$8,B7,0),FALSE,TRUE),{1})</f>
        <v>9.8292333442420468</v>
      </c>
    </row>
    <row r="8" spans="1:17">
      <c r="A8" t="s">
        <v>277</v>
      </c>
      <c r="B8">
        <v>15</v>
      </c>
      <c r="C8" cm="1">
        <f t="array" aca="1" ref="C8:F8" ca="1">LINEST('Stock Prices'!L8:Q8,OFFSET('FM1'!D$6,B8,0):OFFSET('FM1'!I$8,B8,0))</f>
        <v>14.57760830234411</v>
      </c>
      <c r="D8">
        <f ca="1"/>
        <v>-42.550516948007825</v>
      </c>
      <c r="E8">
        <f ca="1"/>
        <v>45.404850045542162</v>
      </c>
      <c r="F8">
        <f ca="1"/>
        <v>5.5754866010333422E-2</v>
      </c>
      <c r="G8" cm="1">
        <f t="array" aca="1" ref="G8" ca="1">INDEX(LINEST('Stock Prices'!L8:Q8,OFFSET('FM1'!D$6,B8,0):OFFSET('FM1'!I$8,B8,0),FALSE,TRUE),{1})</f>
        <v>-1.2748470757191699</v>
      </c>
    </row>
    <row r="9" spans="1:17">
      <c r="A9" t="s">
        <v>278</v>
      </c>
      <c r="B9">
        <v>18</v>
      </c>
      <c r="C9" cm="1">
        <f t="array" aca="1" ref="C9:F9" ca="1">LINEST('Stock Prices'!L9:Q9,OFFSET('FM1'!D$6,B9,0):OFFSET('FM1'!I$8,B9,0))</f>
        <v>130.2980486134185</v>
      </c>
      <c r="D9">
        <f ca="1"/>
        <v>-103.03767819369939</v>
      </c>
      <c r="E9">
        <f ca="1"/>
        <v>-13.572969065112774</v>
      </c>
      <c r="F9">
        <f ca="1"/>
        <v>0.13138387802141682</v>
      </c>
      <c r="G9" cm="1">
        <f t="array" aca="1" ref="G9" ca="1">INDEX(LINEST('Stock Prices'!L9:Q9,OFFSET('FM1'!D$6,B9,0):OFFSET('FM1'!I$8,B9,0),FALSE,TRUE),{1})</f>
        <v>92.697716469172207</v>
      </c>
    </row>
    <row r="10" spans="1:17">
      <c r="A10" t="s">
        <v>279</v>
      </c>
      <c r="B10">
        <v>21</v>
      </c>
      <c r="C10" cm="1">
        <f t="array" aca="1" ref="C10:F10" ca="1">LINEST('Stock Prices'!L10:Q10,OFFSET('FM1'!D$6,B10,0):OFFSET('FM1'!I$8,B10,0))</f>
        <v>-4.0921444229116526</v>
      </c>
      <c r="D10">
        <f ca="1"/>
        <v>-12.199445354482293</v>
      </c>
      <c r="E10">
        <f ca="1"/>
        <v>-3.7845528821677226</v>
      </c>
      <c r="F10">
        <f ca="1"/>
        <v>-1.7330135439550935E-3</v>
      </c>
      <c r="G10" cm="1">
        <f t="array" aca="1" ref="G10" ca="1">INDEX(LINEST('Stock Prices'!L10:Q10,OFFSET('FM1'!D$6,B10,0):OFFSET('FM1'!I$8,B10,0),FALSE,TRUE),{1})</f>
        <v>-3.6552731841988306</v>
      </c>
    </row>
    <row r="11" spans="1:17">
      <c r="A11" t="s">
        <v>280</v>
      </c>
      <c r="B11">
        <v>24</v>
      </c>
      <c r="C11" cm="1">
        <f t="array" aca="1" ref="C11:F11" ca="1">LINEST('Stock Prices'!L11:Q11,OFFSET('FM1'!D$6,B11,0):OFFSET('FM1'!I$8,B11,0))</f>
        <v>6.5010965821816207</v>
      </c>
      <c r="D11">
        <f ca="1"/>
        <v>29.853135633849508</v>
      </c>
      <c r="E11">
        <f ca="1"/>
        <v>-30.682536817813144</v>
      </c>
      <c r="F11">
        <f ca="1"/>
        <v>-3.5903326365575375E-2</v>
      </c>
      <c r="G11" cm="1">
        <f t="array" aca="1" ref="G11" ca="1">INDEX(LINEST('Stock Prices'!L11:Q11,OFFSET('FM1'!D$6,B11,0):OFFSET('FM1'!I$8,B11,0),FALSE,TRUE),{1})</f>
        <v>15.562416976215662</v>
      </c>
    </row>
    <row r="12" spans="1:17">
      <c r="A12" t="s">
        <v>281</v>
      </c>
      <c r="B12">
        <v>27</v>
      </c>
      <c r="C12" cm="1">
        <f t="array" aca="1" ref="C12:F12" ca="1">LINEST('Stock Prices'!L12:Q12,OFFSET('FM1'!D$6,B12,0):OFFSET('FM1'!I$8,B12,0))</f>
        <v>-2.4243902114565938</v>
      </c>
      <c r="D12">
        <f ca="1"/>
        <v>15.643935298488648</v>
      </c>
      <c r="E12">
        <f ca="1"/>
        <v>21.187057701044623</v>
      </c>
      <c r="F12">
        <f ca="1"/>
        <v>-3.5882104833204781E-2</v>
      </c>
      <c r="G12" cm="1">
        <f t="array" aca="1" ref="G12" ca="1">INDEX(LINEST('Stock Prices'!L12:Q12,OFFSET('FM1'!D$6,B12,0):OFFSET('FM1'!I$8,B12,0),FALSE,TRUE),{1})</f>
        <v>5.1907559023450167</v>
      </c>
    </row>
    <row r="13" spans="1:17">
      <c r="A13" t="s">
        <v>282</v>
      </c>
      <c r="B13">
        <v>30</v>
      </c>
      <c r="C13" cm="1">
        <f t="array" aca="1" ref="C13:F13" ca="1">LINEST('Stock Prices'!L13:Q13,OFFSET('FM1'!D$6,B13,0):OFFSET('FM1'!I$8,B13,0))</f>
        <v>23.924462694822957</v>
      </c>
      <c r="D13">
        <f ca="1"/>
        <v>-22.703986453420402</v>
      </c>
      <c r="E13">
        <f ca="1"/>
        <v>-3.4229813577368078</v>
      </c>
      <c r="F13">
        <f ca="1"/>
        <v>3.0070937325042832E-2</v>
      </c>
      <c r="G13" cm="1">
        <f t="array" aca="1" ref="G13" ca="1">INDEX(LINEST('Stock Prices'!L13:Q13,OFFSET('FM1'!D$6,B13,0):OFFSET('FM1'!I$8,B13,0),FALSE,TRUE),{1})</f>
        <v>18.268840140114712</v>
      </c>
    </row>
    <row r="14" spans="1:17">
      <c r="A14" t="s">
        <v>283</v>
      </c>
      <c r="B14">
        <v>33</v>
      </c>
      <c r="C14" cm="1">
        <f t="array" aca="1" ref="C14:F14" ca="1">LINEST('Stock Prices'!L14:Q14,OFFSET('FM1'!D$6,B14,0):OFFSET('FM1'!I$8,B14,0))</f>
        <v>-19.582060960172043</v>
      </c>
      <c r="D14">
        <f ca="1"/>
        <v>-1.955070505869293</v>
      </c>
      <c r="E14">
        <f ca="1"/>
        <v>-5.6789757221881496</v>
      </c>
      <c r="F14">
        <f ca="1"/>
        <v>-1.5961983341185485E-2</v>
      </c>
      <c r="G14" cm="1">
        <f t="array" aca="1" ref="G14" ca="1">INDEX(LINEST('Stock Prices'!L14:Q14,OFFSET('FM1'!D$6,B14,0):OFFSET('FM1'!I$8,B14,0),FALSE,TRUE),{1})</f>
        <v>-15.803943251109207</v>
      </c>
    </row>
    <row r="15" spans="1:17">
      <c r="A15" t="s">
        <v>284</v>
      </c>
      <c r="B15">
        <v>36</v>
      </c>
      <c r="C15" cm="1">
        <f t="array" aca="1" ref="C15:F15" ca="1">LINEST('Stock Prices'!L15:Q15,OFFSET('FM1'!D$6,B15,0):OFFSET('FM1'!I$8,B15,0))</f>
        <v>-14.34779912148236</v>
      </c>
      <c r="D15">
        <f ca="1"/>
        <v>-33.631536579702647</v>
      </c>
      <c r="E15">
        <f ca="1"/>
        <v>37.57419116736056</v>
      </c>
      <c r="F15">
        <f ca="1"/>
        <v>2.4841924171530881E-2</v>
      </c>
      <c r="G15" cm="1">
        <f t="array" aca="1" ref="G15" ca="1">INDEX(LINEST('Stock Prices'!L15:Q15,OFFSET('FM1'!D$6,B15,0):OFFSET('FM1'!I$8,B15,0),FALSE,TRUE),{1})</f>
        <v>-13.278713765734233</v>
      </c>
    </row>
    <row r="16" spans="1:17">
      <c r="A16" t="s">
        <v>285</v>
      </c>
      <c r="B16">
        <v>39</v>
      </c>
      <c r="C16" cm="1">
        <f t="array" aca="1" ref="C16:F16" ca="1">LINEST('Stock Prices'!L16:Q16,OFFSET('FM1'!D$6,B16,0):OFFSET('FM1'!I$8,B16,0))</f>
        <v>13.069675737975489</v>
      </c>
      <c r="D16">
        <f ca="1"/>
        <v>3.777781983780315</v>
      </c>
      <c r="E16">
        <f ca="1"/>
        <v>2.6343388708284672</v>
      </c>
      <c r="F16">
        <f ca="1"/>
        <v>1.9615519957863332E-2</v>
      </c>
      <c r="G16" cm="1">
        <f t="array" aca="1" ref="G16" ca="1">INDEX(LINEST('Stock Prices'!L16:Q16,OFFSET('FM1'!D$6,B16,0):OFFSET('FM1'!I$8,B16,0),FALSE,TRUE),{1})</f>
        <v>13.122042421297579</v>
      </c>
    </row>
    <row r="17" spans="1:7">
      <c r="A17" t="s">
        <v>286</v>
      </c>
      <c r="B17">
        <v>42</v>
      </c>
      <c r="C17" cm="1">
        <f t="array" aca="1" ref="C17:F17" ca="1">LINEST('Stock Prices'!L17:Q17,OFFSET('FM1'!D$6,B17,0):OFFSET('FM1'!I$8,B17,0))</f>
        <v>-12.924351452515122</v>
      </c>
      <c r="D17">
        <f ca="1"/>
        <v>-19.078446486590806</v>
      </c>
      <c r="E17">
        <f ca="1"/>
        <v>-18.440156342508139</v>
      </c>
      <c r="F17">
        <f ca="1"/>
        <v>3.257898494688375E-2</v>
      </c>
      <c r="G17" cm="1">
        <f t="array" aca="1" ref="G17" ca="1">INDEX(LINEST('Stock Prices'!L17:Q17,OFFSET('FM1'!D$6,B17,0):OFFSET('FM1'!I$8,B17,0),FALSE,TRUE),{1})</f>
        <v>-14.714660742280465</v>
      </c>
    </row>
    <row r="18" spans="1:7">
      <c r="A18" t="s">
        <v>287</v>
      </c>
      <c r="B18">
        <v>45</v>
      </c>
      <c r="C18" cm="1">
        <f t="array" aca="1" ref="C18:F18" ca="1">LINEST('Stock Prices'!L18:Q18,OFFSET('FM1'!D$6,B18,0):OFFSET('FM1'!I$8,B18,0))</f>
        <v>-26.371770971566285</v>
      </c>
      <c r="D18">
        <f ca="1"/>
        <v>-5.8100780118380948</v>
      </c>
      <c r="E18">
        <f ca="1"/>
        <v>5.3056784977415932</v>
      </c>
      <c r="F18">
        <f ca="1"/>
        <v>1.0313358504028062E-2</v>
      </c>
      <c r="G18" cm="1">
        <f t="array" aca="1" ref="G18" ca="1">INDEX(LINEST('Stock Prices'!L18:Q18,OFFSET('FM1'!D$6,B18,0):OFFSET('FM1'!I$8,B18,0),FALSE,TRUE),{1})</f>
        <v>-28.272590483277742</v>
      </c>
    </row>
    <row r="19" spans="1:7">
      <c r="A19" t="s">
        <v>288</v>
      </c>
      <c r="B19">
        <v>48</v>
      </c>
      <c r="C19" cm="1">
        <f t="array" aca="1" ref="C19:F19" ca="1">LINEST('Stock Prices'!L19:Q19,OFFSET('FM1'!D$6,B19,0):OFFSET('FM1'!I$8,B19,0))</f>
        <v>-12.17751622247933</v>
      </c>
      <c r="D19">
        <f ca="1"/>
        <v>-5.879685280196095</v>
      </c>
      <c r="E19">
        <f ca="1"/>
        <v>-10.233745068271515</v>
      </c>
      <c r="F19">
        <f ca="1"/>
        <v>2.2528744123494787E-2</v>
      </c>
      <c r="G19" cm="1">
        <f t="array" aca="1" ref="G19" ca="1">INDEX(LINEST('Stock Prices'!L19:Q19,OFFSET('FM1'!D$6,B19,0):OFFSET('FM1'!I$8,B19,0),FALSE,TRUE),{1})</f>
        <v>-13.598447819659235</v>
      </c>
    </row>
    <row r="20" spans="1:7">
      <c r="A20" t="s">
        <v>289</v>
      </c>
      <c r="B20">
        <v>51</v>
      </c>
      <c r="C20" cm="1">
        <f t="array" aca="1" ref="C20:F20" ca="1">LINEST('Stock Prices'!L20:Q20,OFFSET('FM1'!D$6,B20,0):OFFSET('FM1'!I$8,B20,0))</f>
        <v>-9.8569508566787469</v>
      </c>
      <c r="D20">
        <f ca="1"/>
        <v>18.563671947797346</v>
      </c>
      <c r="E20">
        <f ca="1"/>
        <v>-35.415768426609326</v>
      </c>
      <c r="F20">
        <f ca="1"/>
        <v>-3.7168283599615412E-3</v>
      </c>
      <c r="G20" cm="1">
        <f t="array" aca="1" ref="G20" ca="1">INDEX(LINEST('Stock Prices'!L20:Q20,OFFSET('FM1'!D$6,B20,0):OFFSET('FM1'!I$8,B20,0),FALSE,TRUE),{1})</f>
        <v>-9.4994758479263908</v>
      </c>
    </row>
    <row r="21" spans="1:7">
      <c r="A21" t="s">
        <v>290</v>
      </c>
      <c r="B21">
        <v>54</v>
      </c>
      <c r="C21" cm="1">
        <f t="array" aca="1" ref="C21:F21" ca="1">LINEST('Stock Prices'!L21:Q21,OFFSET('FM1'!D$6,B21,0):OFFSET('FM1'!I$8,B21,0))</f>
        <v>4.5854237841162329</v>
      </c>
      <c r="D21">
        <f ca="1"/>
        <v>12.847564255867834</v>
      </c>
      <c r="E21">
        <f ca="1"/>
        <v>-35.130297467182139</v>
      </c>
      <c r="F21">
        <f ca="1"/>
        <v>4.6124272098802726E-5</v>
      </c>
      <c r="G21" cm="1">
        <f t="array" aca="1" ref="G21" ca="1">INDEX(LINEST('Stock Prices'!L21:Q21,OFFSET('FM1'!D$6,B21,0):OFFSET('FM1'!I$8,B21,0),FALSE,TRUE),{1})</f>
        <v>4.5783362188998842</v>
      </c>
    </row>
    <row r="22" spans="1:7">
      <c r="A22" t="s">
        <v>291</v>
      </c>
      <c r="B22">
        <v>57</v>
      </c>
      <c r="C22" cm="1">
        <f t="array" aca="1" ref="C22:F22" ca="1">LINEST('Stock Prices'!L22:Q22,OFFSET('FM1'!D$6,B22,0):OFFSET('FM1'!I$8,B22,0))</f>
        <v>-18.436215294007646</v>
      </c>
      <c r="D22">
        <f ca="1"/>
        <v>-18.622070097144451</v>
      </c>
      <c r="E22">
        <f ca="1"/>
        <v>13.933927192641619</v>
      </c>
      <c r="F22">
        <f ca="1"/>
        <v>5.2597788038607207E-3</v>
      </c>
      <c r="G22" cm="1">
        <f t="array" aca="1" ref="G22" ca="1">INDEX(LINEST('Stock Prices'!L22:Q22,OFFSET('FM1'!D$6,B22,0):OFFSET('FM1'!I$8,B22,0),FALSE,TRUE),{1})</f>
        <v>-19.576196386514095</v>
      </c>
    </row>
    <row r="23" spans="1:7">
      <c r="A23" t="s">
        <v>292</v>
      </c>
      <c r="B23">
        <v>60</v>
      </c>
      <c r="C23" cm="1">
        <f t="array" aca="1" ref="C23:F23" ca="1">LINEST('Stock Prices'!L23:Q23,OFFSET('FM1'!D$6,B23,0):OFFSET('FM1'!I$8,B23,0))</f>
        <v>1.1608381769686942</v>
      </c>
      <c r="D23">
        <f ca="1"/>
        <v>25.115309106483874</v>
      </c>
      <c r="E23">
        <f ca="1"/>
        <v>-35.165220782466172</v>
      </c>
      <c r="F23">
        <f ca="1"/>
        <v>-1.8859826433403889E-2</v>
      </c>
      <c r="G23" cm="1">
        <f t="array" aca="1" ref="G23" ca="1">INDEX(LINEST('Stock Prices'!L23:Q23,OFFSET('FM1'!D$6,B23,0):OFFSET('FM1'!I$8,B23,0),FALSE,TRUE),{1})</f>
        <v>5.4237165787061183</v>
      </c>
    </row>
    <row r="24" spans="1:7">
      <c r="A24" t="s">
        <v>293</v>
      </c>
      <c r="B24">
        <v>63</v>
      </c>
      <c r="C24" cm="1">
        <f t="array" aca="1" ref="C24:F24" ca="1">LINEST('Stock Prices'!L24:Q24,OFFSET('FM1'!D$6,B24,0):OFFSET('FM1'!I$8,B24,0))</f>
        <v>7.0254930554934898</v>
      </c>
      <c r="D24">
        <f ca="1"/>
        <v>46.196256243518121</v>
      </c>
      <c r="E24">
        <f ca="1"/>
        <v>-70.787207540373814</v>
      </c>
      <c r="F24">
        <f ca="1"/>
        <v>-1.882095028225568E-2</v>
      </c>
      <c r="G24" cm="1">
        <f t="array" aca="1" ref="G24" ca="1">INDEX(LINEST('Stock Prices'!L24:Q24,OFFSET('FM1'!D$6,B24,0):OFFSET('FM1'!I$8,B24,0),FALSE,TRUE),{1})</f>
        <v>11.464081369651188</v>
      </c>
    </row>
    <row r="25" spans="1:7">
      <c r="A25" t="s">
        <v>294</v>
      </c>
      <c r="B25">
        <v>66</v>
      </c>
      <c r="C25" cm="1">
        <f t="array" aca="1" ref="C25:F25" ca="1">LINEST('Stock Prices'!L25:Q25,OFFSET('FM1'!D$6,B25,0):OFFSET('FM1'!I$8,B25,0))</f>
        <v>-1.9560608244079389</v>
      </c>
      <c r="D25">
        <f ca="1"/>
        <v>41.932260506708566</v>
      </c>
      <c r="E25">
        <f ca="1"/>
        <v>-56.919213553658487</v>
      </c>
      <c r="F25">
        <f ca="1"/>
        <v>-2.5876870519976652E-2</v>
      </c>
      <c r="G25" cm="1">
        <f t="array" aca="1" ref="G25" ca="1">INDEX(LINEST('Stock Prices'!L25:Q25,OFFSET('FM1'!D$6,B25,0):OFFSET('FM1'!I$8,B25,0),FALSE,TRUE),{1})</f>
        <v>3.3042413155706623</v>
      </c>
    </row>
    <row r="26" spans="1:7">
      <c r="A26" t="s">
        <v>5</v>
      </c>
      <c r="B26">
        <v>69</v>
      </c>
      <c r="C26" cm="1">
        <f t="array" aca="1" ref="C26:F26" ca="1">LINEST('Stock Prices'!L26:Q26,OFFSET('FM1'!D$6,B26,0):OFFSET('FM1'!I$8,B26,0))</f>
        <v>-24.129109425595644</v>
      </c>
      <c r="D26">
        <f ca="1"/>
        <v>22.185779412002319</v>
      </c>
      <c r="E26">
        <f ca="1"/>
        <v>8.7025701631877403</v>
      </c>
      <c r="F26">
        <f ca="1"/>
        <v>-4.7550632808307618E-2</v>
      </c>
      <c r="G26" cm="1">
        <f t="array" aca="1" ref="G26" ca="1">INDEX(LINEST('Stock Prices'!L26:Q26,OFFSET('FM1'!D$6,B26,0):OFFSET('FM1'!I$8,B26,0),FALSE,TRUE),{1})</f>
        <v>-12.870252389259912</v>
      </c>
    </row>
    <row r="27" spans="1:7">
      <c r="A27" t="s">
        <v>295</v>
      </c>
      <c r="B27">
        <v>72</v>
      </c>
      <c r="C27" cm="1">
        <f t="array" aca="1" ref="C27:F27" ca="1">LINEST('Stock Prices'!L27:Q27,OFFSET('FM1'!D$6,B27,0):OFFSET('FM1'!I$8,B27,0))</f>
        <v>-10.707420546677785</v>
      </c>
      <c r="D27">
        <f ca="1"/>
        <v>-18.264081445650806</v>
      </c>
      <c r="E27">
        <f ca="1"/>
        <v>-27.174951952509691</v>
      </c>
      <c r="F27">
        <f ca="1"/>
        <v>4.0232027564269891E-2</v>
      </c>
      <c r="G27" cm="1">
        <f t="array" aca="1" ref="G27" ca="1">INDEX(LINEST('Stock Prices'!L27:Q27,OFFSET('FM1'!D$6,B27,0):OFFSET('FM1'!I$8,B27,0),FALSE,TRUE),{1})</f>
        <v>-19.643446589689965</v>
      </c>
    </row>
    <row r="28" spans="1:7">
      <c r="A28" t="s">
        <v>296</v>
      </c>
      <c r="B28">
        <v>75</v>
      </c>
      <c r="C28" cm="1">
        <f t="array" aca="1" ref="C28:F28" ca="1">LINEST('Stock Prices'!L28:Q28,OFFSET('FM1'!D$6,B28,0):OFFSET('FM1'!I$8,B28,0))</f>
        <v>1.3190871347114219</v>
      </c>
      <c r="D28">
        <f ca="1"/>
        <v>18.512925979731786</v>
      </c>
      <c r="E28">
        <f ca="1"/>
        <v>-22.434310110500135</v>
      </c>
      <c r="F28">
        <f ca="1"/>
        <v>-3.8398187077195028E-3</v>
      </c>
      <c r="G28" cm="1">
        <f t="array" aca="1" ref="G28" ca="1">INDEX(LINEST('Stock Prices'!L28:Q28,OFFSET('FM1'!D$6,B28,0):OFFSET('FM1'!I$8,B28,0),FALSE,TRUE),{1})</f>
        <v>2.1920726371956243</v>
      </c>
    </row>
    <row r="29" spans="1:7">
      <c r="A29" t="s">
        <v>297</v>
      </c>
      <c r="B29">
        <v>78</v>
      </c>
      <c r="C29" cm="1">
        <f t="array" aca="1" ref="C29:F29" ca="1">LINEST('Stock Prices'!L29:Q29,OFFSET('FM1'!D$6,B29,0):OFFSET('FM1'!I$8,B29,0))</f>
        <v>-5.599498936391293</v>
      </c>
      <c r="D29">
        <f ca="1"/>
        <v>-8.6211578196674239</v>
      </c>
      <c r="E29">
        <f ca="1"/>
        <v>-0.66848629540802584</v>
      </c>
      <c r="F29">
        <f ca="1"/>
        <v>4.6914321773256495E-3</v>
      </c>
      <c r="G29" cm="1">
        <f t="array" aca="1" ref="G29" ca="1">INDEX(LINEST('Stock Prices'!L29:Q29,OFFSET('FM1'!D$6,B29,0):OFFSET('FM1'!I$8,B29,0),FALSE,TRUE),{1})</f>
        <v>-6.5921371671716775</v>
      </c>
    </row>
    <row r="30" spans="1:7">
      <c r="A30" t="s">
        <v>298</v>
      </c>
      <c r="B30">
        <v>81</v>
      </c>
      <c r="C30" cm="1">
        <f t="array" aca="1" ref="C30:F30" ca="1">LINEST('Stock Prices'!L30:Q30,OFFSET('FM1'!D$6,B30,0):OFFSET('FM1'!I$8,B30,0))</f>
        <v>2.0470743545229753</v>
      </c>
      <c r="D30">
        <f ca="1"/>
        <v>-13.351812172848934</v>
      </c>
      <c r="E30">
        <f ca="1"/>
        <v>12.817546880306471</v>
      </c>
      <c r="F30">
        <f ca="1"/>
        <v>3.7089213395849301E-3</v>
      </c>
      <c r="G30" cm="1">
        <f t="array" aca="1" ref="G30" ca="1">INDEX(LINEST('Stock Prices'!L30:Q30,OFFSET('FM1'!D$6,B30,0):OFFSET('FM1'!I$8,B30,0),FALSE,TRUE),{1})</f>
        <v>1.2041344439029282</v>
      </c>
    </row>
    <row r="31" spans="1:7">
      <c r="A31" t="s">
        <v>299</v>
      </c>
      <c r="B31">
        <v>84</v>
      </c>
      <c r="C31" cm="1">
        <f t="array" aca="1" ref="C31:F31" ca="1">LINEST('Stock Prices'!L31:Q31,OFFSET('FM1'!D$6,B31,0):OFFSET('FM1'!I$8,B31,0))</f>
        <v>-16.700757637748545</v>
      </c>
      <c r="D31">
        <f ca="1"/>
        <v>17.315610904501693</v>
      </c>
      <c r="E31">
        <f ca="1"/>
        <v>-27.580031688303528</v>
      </c>
      <c r="F31">
        <f ca="1"/>
        <v>-7.0191326970001243E-3</v>
      </c>
      <c r="G31" cm="1">
        <f t="array" aca="1" ref="G31" ca="1">INDEX(LINEST('Stock Prices'!L31:Q31,OFFSET('FM1'!D$6,B31,0):OFFSET('FM1'!I$8,B31,0),FALSE,TRUE),{1})</f>
        <v>-15.269246315226328</v>
      </c>
    </row>
    <row r="32" spans="1:7">
      <c r="A32" t="s">
        <v>300</v>
      </c>
      <c r="B32">
        <v>87</v>
      </c>
      <c r="C32" cm="1">
        <f t="array" aca="1" ref="C32:F32" ca="1">LINEST('Stock Prices'!L32:Q32,OFFSET('FM1'!D$6,B32,0):OFFSET('FM1'!I$8,B32,0))</f>
        <v>9.4505480024717592</v>
      </c>
      <c r="D32">
        <f ca="1"/>
        <v>-15.577736253317992</v>
      </c>
      <c r="E32">
        <f ca="1"/>
        <v>15.614450089605192</v>
      </c>
      <c r="F32">
        <f ca="1"/>
        <v>2.0724441503185052E-2</v>
      </c>
      <c r="G32" cm="1">
        <f t="array" aca="1" ref="G32" ca="1">INDEX(LINEST('Stock Prices'!L32:Q32,OFFSET('FM1'!D$6,B32,0):OFFSET('FM1'!I$8,B32,0),FALSE,TRUE),{1})</f>
        <v>5.5615474379208587</v>
      </c>
    </row>
    <row r="33" spans="1:7">
      <c r="A33" t="s">
        <v>301</v>
      </c>
      <c r="B33">
        <v>90</v>
      </c>
      <c r="C33" cm="1">
        <f t="array" aca="1" ref="C33:F33" ca="1">LINEST('Stock Prices'!L33:Q33,OFFSET('FM1'!D$6,B33,0):OFFSET('FM1'!I$8,B33,0))</f>
        <v>4.083676673804371</v>
      </c>
      <c r="D33">
        <f ca="1"/>
        <v>-3.1195564741633137</v>
      </c>
      <c r="E33">
        <f ca="1"/>
        <v>-25.213926462742432</v>
      </c>
      <c r="F33">
        <f ca="1"/>
        <v>2.6711497943293611E-2</v>
      </c>
      <c r="G33" cm="1">
        <f t="array" aca="1" ref="G33" ca="1">INDEX(LINEST('Stock Prices'!L33:Q33,OFFSET('FM1'!D$6,B33,0):OFFSET('FM1'!I$8,B33,0),FALSE,TRUE),{1})</f>
        <v>-2.0999515517118366</v>
      </c>
    </row>
    <row r="34" spans="1:7">
      <c r="A34" t="s">
        <v>302</v>
      </c>
      <c r="B34">
        <v>93</v>
      </c>
      <c r="C34" cm="1">
        <f t="array" aca="1" ref="C34:F34" ca="1">LINEST('Stock Prices'!L34:Q34,OFFSET('FM1'!D$6,B34,0):OFFSET('FM1'!I$8,B34,0))</f>
        <v>-3.773450108263487</v>
      </c>
      <c r="D34">
        <f ca="1"/>
        <v>5.7148134015429441</v>
      </c>
      <c r="E34">
        <f ca="1"/>
        <v>-1.2691137852843115</v>
      </c>
      <c r="F34">
        <f ca="1"/>
        <v>-1.3563731584441645E-2</v>
      </c>
      <c r="G34" cm="1">
        <f t="array" aca="1" ref="G34" ca="1">INDEX(LINEST('Stock Prices'!L34:Q34,OFFSET('FM1'!D$6,B34,0):OFFSET('FM1'!I$8,B34,0),FALSE,TRUE),{1})</f>
        <v>-0.3186932943444496</v>
      </c>
    </row>
    <row r="35" spans="1:7">
      <c r="A35" t="s">
        <v>303</v>
      </c>
      <c r="B35">
        <v>96</v>
      </c>
      <c r="C35" cm="1">
        <f t="array" aca="1" ref="C35:F35" ca="1">LINEST('Stock Prices'!L35:Q35,OFFSET('FM1'!D$6,B35,0):OFFSET('FM1'!I$8,B35,0))</f>
        <v>-13.580655010295523</v>
      </c>
      <c r="D35">
        <f ca="1"/>
        <v>10.627091889218924</v>
      </c>
      <c r="E35">
        <f ca="1"/>
        <v>6.6451329298604618</v>
      </c>
      <c r="F35">
        <f ca="1"/>
        <v>-1.4027460901938273E-2</v>
      </c>
      <c r="G35" cm="1">
        <f t="array" aca="1" ref="G35" ca="1">INDEX(LINEST('Stock Prices'!L35:Q35,OFFSET('FM1'!D$6,B35,0):OFFSET('FM1'!I$8,B35,0),FALSE,TRUE),{1})</f>
        <v>-9.8458145881449948</v>
      </c>
    </row>
    <row r="36" spans="1:7">
      <c r="A36" t="s">
        <v>304</v>
      </c>
      <c r="B36">
        <v>99</v>
      </c>
      <c r="C36" cm="1">
        <f t="array" aca="1" ref="C36:F36" ca="1">LINEST('Stock Prices'!L36:Q36,OFFSET('FM1'!D$6,B36,0):OFFSET('FM1'!I$8,B36,0))</f>
        <v>6.1377935526008756</v>
      </c>
      <c r="D36">
        <f ca="1"/>
        <v>-6.4427494116098902</v>
      </c>
      <c r="E36">
        <f ca="1"/>
        <v>15.468385296955832</v>
      </c>
      <c r="F36">
        <f ca="1"/>
        <v>-2.8454700781854261E-3</v>
      </c>
      <c r="G36" cm="1">
        <f t="array" aca="1" ref="G36" ca="1">INDEX(LINEST('Stock Prices'!L36:Q36,OFFSET('FM1'!D$6,B36,0):OFFSET('FM1'!I$8,B36,0),FALSE,TRUE),{1})</f>
        <v>6.7697690761617659</v>
      </c>
    </row>
    <row r="37" spans="1:7">
      <c r="A37" t="s">
        <v>305</v>
      </c>
      <c r="B37">
        <v>102</v>
      </c>
      <c r="C37" cm="1">
        <f t="array" aca="1" ref="C37:F37" ca="1">LINEST('Stock Prices'!L37:Q37,OFFSET('FM1'!D$6,B37,0):OFFSET('FM1'!I$8,B37,0))</f>
        <v>-13.983162962040398</v>
      </c>
      <c r="D37">
        <f ca="1"/>
        <v>-3.0101518408794732</v>
      </c>
      <c r="E37">
        <f ca="1"/>
        <v>15.247785643962967</v>
      </c>
      <c r="F37">
        <f ca="1"/>
        <v>-1.9217759629254191E-2</v>
      </c>
      <c r="G37" cm="1">
        <f t="array" aca="1" ref="G37" ca="1">INDEX(LINEST('Stock Prices'!L37:Q37,OFFSET('FM1'!D$6,B37,0):OFFSET('FM1'!I$8,B37,0),FALSE,TRUE),{1})</f>
        <v>-9.2106817673407146</v>
      </c>
    </row>
    <row r="38" spans="1:7">
      <c r="A38" t="s">
        <v>306</v>
      </c>
      <c r="B38">
        <v>105</v>
      </c>
      <c r="C38" cm="1">
        <f t="array" aca="1" ref="C38:F38" ca="1">LINEST('Stock Prices'!L38:Q38,OFFSET('FM1'!D$6,B38,0):OFFSET('FM1'!I$8,B38,0))</f>
        <v>-3.2660034290286606</v>
      </c>
      <c r="D38">
        <f ca="1"/>
        <v>1.6591196488235886</v>
      </c>
      <c r="E38">
        <f ca="1"/>
        <v>-30.330370656285641</v>
      </c>
      <c r="F38">
        <f ca="1"/>
        <v>-4.3917896883343523E-3</v>
      </c>
      <c r="G38" cm="1">
        <f t="array" aca="1" ref="G38" ca="1">INDEX(LINEST('Stock Prices'!L38:Q38,OFFSET('FM1'!D$6,B38,0):OFFSET('FM1'!I$8,B38,0),FALSE,TRUE),{1})</f>
        <v>-1.9243998753360456</v>
      </c>
    </row>
    <row r="39" spans="1:7">
      <c r="A39" t="s">
        <v>307</v>
      </c>
      <c r="B39">
        <v>108</v>
      </c>
      <c r="C39" cm="1">
        <f t="array" aca="1" ref="C39:F39" ca="1">LINEST('Stock Prices'!L39:Q39,OFFSET('FM1'!D$6,B39,0):OFFSET('FM1'!I$8,B39,0))</f>
        <v>-9.3207777569500845</v>
      </c>
      <c r="D39">
        <f ca="1"/>
        <v>1.5255795448708183</v>
      </c>
      <c r="E39">
        <f ca="1"/>
        <v>22.341147717587859</v>
      </c>
      <c r="F39">
        <f ca="1"/>
        <v>-2.4663829707842082E-2</v>
      </c>
      <c r="G39" cm="1">
        <f t="array" aca="1" ref="G39" ca="1">INDEX(LINEST('Stock Prices'!L39:Q39,OFFSET('FM1'!D$6,B39,0):OFFSET('FM1'!I$8,B39,0),FALSE,TRUE),{1})</f>
        <v>-3.1151608566095534</v>
      </c>
    </row>
    <row r="40" spans="1:7">
      <c r="A40" t="s">
        <v>308</v>
      </c>
      <c r="B40">
        <v>111</v>
      </c>
      <c r="C40" cm="1">
        <f t="array" aca="1" ref="C40:F40" ca="1">LINEST('Stock Prices'!L40:Q40,OFFSET('FM1'!D$6,B40,0):OFFSET('FM1'!I$8,B40,0))</f>
        <v>-12.889539355901743</v>
      </c>
      <c r="D40">
        <f ca="1"/>
        <v>5.816307792368363</v>
      </c>
      <c r="E40">
        <f ca="1"/>
        <v>-8.1021059438492617</v>
      </c>
      <c r="F40">
        <f ca="1"/>
        <v>-8.036814508654639E-3</v>
      </c>
      <c r="G40" cm="1">
        <f t="array" aca="1" ref="G40" ca="1">INDEX(LINEST('Stock Prices'!L40:Q40,OFFSET('FM1'!D$6,B40,0):OFFSET('FM1'!I$8,B40,0),FALSE,TRUE),{1})</f>
        <v>-10.962378931304981</v>
      </c>
    </row>
    <row r="41" spans="1:7">
      <c r="A41" t="s">
        <v>309</v>
      </c>
      <c r="B41">
        <v>114</v>
      </c>
      <c r="C41" cm="1">
        <f t="array" aca="1" ref="C41:F41" ca="1">LINEST('Stock Prices'!L41:Q41,OFFSET('FM1'!D$6,B41,0):OFFSET('FM1'!I$8,B41,0))</f>
        <v>-4.9290306877137073</v>
      </c>
      <c r="D41">
        <f ca="1"/>
        <v>-1.2489431914168585</v>
      </c>
      <c r="E41">
        <f ca="1"/>
        <v>-17.263841435147839</v>
      </c>
      <c r="F41">
        <f ca="1"/>
        <v>1.1379268183348585E-3</v>
      </c>
      <c r="G41" cm="1">
        <f t="array" aca="1" ref="G41" ca="1">INDEX(LINEST('Stock Prices'!L41:Q41,OFFSET('FM1'!D$6,B41,0):OFFSET('FM1'!I$8,B41,0),FALSE,TRUE),{1})</f>
        <v>-5.2250866489847096</v>
      </c>
    </row>
    <row r="42" spans="1:7">
      <c r="A42" t="s">
        <v>310</v>
      </c>
      <c r="B42">
        <v>117</v>
      </c>
      <c r="C42" cm="1">
        <f t="array" aca="1" ref="C42:F42" ca="1">LINEST('Stock Prices'!L42:Q42,OFFSET('FM1'!D$6,B42,0):OFFSET('FM1'!I$8,B42,0))</f>
        <v>-1.4650099794108828</v>
      </c>
      <c r="D42">
        <f ca="1"/>
        <v>22.064601216664126</v>
      </c>
      <c r="E42">
        <f ca="1"/>
        <v>19.552840611375604</v>
      </c>
      <c r="F42">
        <f ca="1"/>
        <v>-2.2433005190171676E-2</v>
      </c>
      <c r="G42" cm="1">
        <f t="array" aca="1" ref="G42" ca="1">INDEX(LINEST('Stock Prices'!L42:Q42,OFFSET('FM1'!D$6,B42,0):OFFSET('FM1'!I$8,B42,0),FALSE,TRUE),{1})</f>
        <v>4.3006994217830821</v>
      </c>
    </row>
    <row r="43" spans="1:7">
      <c r="A43" t="s">
        <v>311</v>
      </c>
      <c r="B43">
        <v>120</v>
      </c>
      <c r="C43" cm="1">
        <f t="array" aca="1" ref="C43:F43" ca="1">LINEST('Stock Prices'!L43:Q43,OFFSET('FM1'!D$6,B43,0):OFFSET('FM1'!I$8,B43,0))</f>
        <v>-8.8013945871266817</v>
      </c>
      <c r="D43">
        <f ca="1"/>
        <v>18.462494937762433</v>
      </c>
      <c r="E43">
        <f ca="1"/>
        <v>-22.130377731247194</v>
      </c>
      <c r="F43">
        <f ca="1"/>
        <v>-2.0358548589615427E-2</v>
      </c>
      <c r="G43" cm="1">
        <f t="array" aca="1" ref="G43" ca="1">INDEX(LINEST('Stock Prices'!L43:Q43,OFFSET('FM1'!D$6,B43,0):OFFSET('FM1'!I$8,B43,0),FALSE,TRUE),{1})</f>
        <v>-3.4920731978033919</v>
      </c>
    </row>
    <row r="44" spans="1:7">
      <c r="A44" t="s">
        <v>312</v>
      </c>
      <c r="B44">
        <v>123</v>
      </c>
      <c r="C44" cm="1">
        <f t="array" aca="1" ref="C44:F44" ca="1">LINEST('Stock Prices'!L44:Q44,OFFSET('FM1'!D$6,B44,0):OFFSET('FM1'!I$8,B44,0))</f>
        <v>-5.0395946655009913</v>
      </c>
      <c r="D44">
        <f ca="1"/>
        <v>-5.3540500463816674</v>
      </c>
      <c r="E44">
        <f ca="1"/>
        <v>27.200062870554259</v>
      </c>
      <c r="F44">
        <f ca="1"/>
        <v>-1.031801630407192E-2</v>
      </c>
      <c r="G44" cm="1">
        <f t="array" aca="1" ref="G44" ca="1">INDEX(LINEST('Stock Prices'!L44:Q44,OFFSET('FM1'!D$6,B44,0):OFFSET('FM1'!I$8,B44,0),FALSE,TRUE),{1})</f>
        <v>-2.534554371405247</v>
      </c>
    </row>
    <row r="45" spans="1:7">
      <c r="A45" t="s">
        <v>6</v>
      </c>
      <c r="B45">
        <v>126</v>
      </c>
      <c r="C45" cm="1">
        <f t="array" aca="1" ref="C45:F45" ca="1">LINEST('Stock Prices'!L45:Q45,OFFSET('FM1'!D$6,B45,0):OFFSET('FM1'!I$8,B45,0))</f>
        <v>17.870613108009735</v>
      </c>
      <c r="D45">
        <f ca="1"/>
        <v>-0.35504579142581583</v>
      </c>
      <c r="E45">
        <f ca="1"/>
        <v>-27.866675366416192</v>
      </c>
      <c r="F45">
        <f ca="1"/>
        <v>1.3070950642862079E-2</v>
      </c>
      <c r="G45" cm="1">
        <f t="array" aca="1" ref="G45" ca="1">INDEX(LINEST('Stock Prices'!L45:Q45,OFFSET('FM1'!D$6,B45,0):OFFSET('FM1'!I$8,B45,0),FALSE,TRUE),{1})</f>
        <v>15.174303670821496</v>
      </c>
    </row>
    <row r="46" spans="1:7">
      <c r="A46" t="s">
        <v>313</v>
      </c>
      <c r="B46">
        <v>129</v>
      </c>
      <c r="C46" cm="1">
        <f t="array" aca="1" ref="C46:F46" ca="1">LINEST('Stock Prices'!L46:Q46,OFFSET('FM1'!D$6,B46,0):OFFSET('FM1'!I$8,B46,0))</f>
        <v>-12.257519214754671</v>
      </c>
      <c r="D46">
        <f ca="1"/>
        <v>6.4715536491457408</v>
      </c>
      <c r="E46">
        <f ca="1"/>
        <v>-4.1563729800604925</v>
      </c>
      <c r="F46">
        <f ca="1"/>
        <v>1.5116101768577321E-2</v>
      </c>
      <c r="G46" cm="1">
        <f t="array" aca="1" ref="G46" ca="1">INDEX(LINEST('Stock Prices'!L46:Q46,OFFSET('FM1'!D$6,B46,0):OFFSET('FM1'!I$8,B46,0),FALSE,TRUE),{1})</f>
        <v>-17.320052915079103</v>
      </c>
    </row>
    <row r="47" spans="1:7">
      <c r="A47" t="s">
        <v>314</v>
      </c>
      <c r="B47">
        <v>132</v>
      </c>
      <c r="C47" cm="1">
        <f t="array" aca="1" ref="C47:F47" ca="1">LINEST('Stock Prices'!L47:Q47,OFFSET('FM1'!D$6,B47,0):OFFSET('FM1'!I$8,B47,0))</f>
        <v>1.1240318992273848</v>
      </c>
      <c r="D47">
        <f ca="1"/>
        <v>-15.463973151031478</v>
      </c>
      <c r="E47">
        <f ca="1"/>
        <v>28.160883208314548</v>
      </c>
      <c r="F47">
        <f ca="1"/>
        <v>2.6192379849827273E-2</v>
      </c>
      <c r="G47" cm="1">
        <f t="array" aca="1" ref="G47" ca="1">INDEX(LINEST('Stock Prices'!L47:Q47,OFFSET('FM1'!D$6,B47,0):OFFSET('FM1'!I$8,B47,0),FALSE,TRUE),{1})</f>
        <v>-8.1447594776845733</v>
      </c>
    </row>
    <row r="48" spans="1:7">
      <c r="A48" t="s">
        <v>315</v>
      </c>
      <c r="B48">
        <v>135</v>
      </c>
      <c r="C48" cm="1">
        <f t="array" aca="1" ref="C48:F48" ca="1">LINEST('Stock Prices'!L48:Q48,OFFSET('FM1'!D$6,B48,0):OFFSET('FM1'!I$8,B48,0))</f>
        <v>-7.8152378160848972</v>
      </c>
      <c r="D48">
        <f ca="1"/>
        <v>14.388599577046838</v>
      </c>
      <c r="E48">
        <f ca="1"/>
        <v>4.4915305980452382</v>
      </c>
      <c r="F48">
        <f ca="1"/>
        <v>-2.965956661905951E-2</v>
      </c>
      <c r="G48" cm="1">
        <f t="array" aca="1" ref="G48" ca="1">INDEX(LINEST('Stock Prices'!L48:Q48,OFFSET('FM1'!D$6,B48,0):OFFSET('FM1'!I$8,B48,0),FALSE,TRUE),{1})</f>
        <v>1.6299428380754879</v>
      </c>
    </row>
    <row r="49" spans="1:7">
      <c r="A49" t="s">
        <v>316</v>
      </c>
      <c r="B49">
        <v>138</v>
      </c>
      <c r="C49" cm="1">
        <f t="array" aca="1" ref="C49:F49" ca="1">LINEST('Stock Prices'!L49:Q49,OFFSET('FM1'!D$6,B49,0):OFFSET('FM1'!I$8,B49,0))</f>
        <v>26.114873633041423</v>
      </c>
      <c r="D49">
        <f ca="1"/>
        <v>-17.567139711378776</v>
      </c>
      <c r="E49">
        <f ca="1"/>
        <v>10.242716649763274</v>
      </c>
      <c r="F49">
        <f ca="1"/>
        <v>1.334277836858608E-2</v>
      </c>
      <c r="G49" cm="1">
        <f t="array" aca="1" ref="G49" ca="1">INDEX(LINEST('Stock Prices'!L49:Q49,OFFSET('FM1'!D$6,B49,0):OFFSET('FM1'!I$8,B49,0),FALSE,TRUE),{1})</f>
        <v>21.722137839660022</v>
      </c>
    </row>
    <row r="50" spans="1:7">
      <c r="A50" t="s">
        <v>317</v>
      </c>
      <c r="B50">
        <v>141</v>
      </c>
      <c r="C50" cm="1">
        <f t="array" aca="1" ref="C50:F50" ca="1">LINEST('Stock Prices'!L50:Q50,OFFSET('FM1'!D$6,B50,0):OFFSET('FM1'!I$8,B50,0))</f>
        <v>0.46747782267813642</v>
      </c>
      <c r="D50">
        <f ca="1"/>
        <v>13.44946169422065</v>
      </c>
      <c r="E50">
        <f ca="1"/>
        <v>-19.124407278728594</v>
      </c>
      <c r="F50">
        <f ca="1"/>
        <v>-4.615912728584734E-3</v>
      </c>
      <c r="G50" cm="1">
        <f t="array" aca="1" ref="G50" ca="1">INDEX(LINEST('Stock Prices'!L50:Q50,OFFSET('FM1'!D$6,B50,0):OFFSET('FM1'!I$8,B50,0),FALSE,TRUE),{1})</f>
        <v>2.0708684704076523</v>
      </c>
    </row>
    <row r="51" spans="1:7">
      <c r="A51" t="s">
        <v>318</v>
      </c>
      <c r="B51">
        <v>144</v>
      </c>
      <c r="C51" cm="1">
        <f t="array" aca="1" ref="C51:F51" ca="1">LINEST('Stock Prices'!L51:Q51,OFFSET('FM1'!D$6,B51,0):OFFSET('FM1'!I$8,B51,0))</f>
        <v>-14.904999424071473</v>
      </c>
      <c r="D51">
        <f ca="1"/>
        <v>-5.4882946512129225</v>
      </c>
      <c r="E51">
        <f ca="1"/>
        <v>28.214159724231152</v>
      </c>
      <c r="F51">
        <f ca="1"/>
        <v>-1.3720961812627028E-2</v>
      </c>
      <c r="G51" cm="1">
        <f t="array" aca="1" ref="G51" ca="1">INDEX(LINEST('Stock Prices'!L51:Q51,OFFSET('FM1'!D$6,B51,0):OFFSET('FM1'!I$8,B51,0),FALSE,TRUE),{1})</f>
        <v>-10.424989212513285</v>
      </c>
    </row>
    <row r="52" spans="1:7">
      <c r="A52" t="s">
        <v>319</v>
      </c>
      <c r="B52">
        <v>147</v>
      </c>
      <c r="C52" cm="1">
        <f t="array" aca="1" ref="C52:F52" ca="1">LINEST('Stock Prices'!L52:Q52,OFFSET('FM1'!D$6,B52,0):OFFSET('FM1'!I$8,B52,0))</f>
        <v>3.9673789192936439</v>
      </c>
      <c r="D52">
        <f ca="1"/>
        <v>-27.991128813132946</v>
      </c>
      <c r="E52">
        <f ca="1"/>
        <v>-20.186991661450136</v>
      </c>
      <c r="F52">
        <f ca="1"/>
        <v>1.3125801621295913E-2</v>
      </c>
      <c r="G52" cm="1">
        <f t="array" aca="1" ref="G52" ca="1">INDEX(LINEST('Stock Prices'!L52:Q52,OFFSET('FM1'!D$6,B52,0):OFFSET('FM1'!I$8,B52,0),FALSE,TRUE),{1})</f>
        <v>-0.35430870216434485</v>
      </c>
    </row>
    <row r="53" spans="1:7">
      <c r="A53" t="s">
        <v>320</v>
      </c>
      <c r="B53">
        <v>150</v>
      </c>
      <c r="C53" cm="1">
        <f t="array" aca="1" ref="C53:F53" ca="1">LINEST('Stock Prices'!L53:Q53,OFFSET('FM1'!D$6,B53,0):OFFSET('FM1'!I$8,B53,0))</f>
        <v>3.0149351489920568</v>
      </c>
      <c r="D53">
        <f ca="1"/>
        <v>-10.130162147084873</v>
      </c>
      <c r="E53">
        <f ca="1"/>
        <v>5.5805816281543184</v>
      </c>
      <c r="F53">
        <f ca="1"/>
        <v>7.7383936091726087E-3</v>
      </c>
      <c r="G53" cm="1">
        <f t="array" aca="1" ref="G53" ca="1">INDEX(LINEST('Stock Prices'!L53:Q53,OFFSET('FM1'!D$6,B53,0):OFFSET('FM1'!I$8,B53,0),FALSE,TRUE),{1})</f>
        <v>0.54651519833436057</v>
      </c>
    </row>
    <row r="54" spans="1:7">
      <c r="A54" t="s">
        <v>321</v>
      </c>
      <c r="B54">
        <v>153</v>
      </c>
      <c r="C54" cm="1">
        <f t="array" aca="1" ref="C54:F54" ca="1">LINEST('Stock Prices'!L54:Q54,OFFSET('FM1'!D$6,B54,0):OFFSET('FM1'!I$8,B54,0))</f>
        <v>4.5931136961659957</v>
      </c>
      <c r="D54">
        <f ca="1"/>
        <v>-5.6299556816275516</v>
      </c>
      <c r="E54">
        <f ca="1"/>
        <v>-16.077415817711007</v>
      </c>
      <c r="F54">
        <f ca="1"/>
        <v>4.4934284933953357E-3</v>
      </c>
      <c r="G54" cm="1">
        <f t="array" aca="1" ref="G54" ca="1">INDEX(LINEST('Stock Prices'!L54:Q54,OFFSET('FM1'!D$6,B54,0):OFFSET('FM1'!I$8,B54,0),FALSE,TRUE),{1})</f>
        <v>3.2329376174903603</v>
      </c>
    </row>
    <row r="55" spans="1:7">
      <c r="A55" t="s">
        <v>322</v>
      </c>
      <c r="B55">
        <v>156</v>
      </c>
      <c r="C55" cm="1">
        <f t="array" aca="1" ref="C55:F55" ca="1">LINEST('Stock Prices'!L55:Q55,OFFSET('FM1'!D$6,B55,0):OFFSET('FM1'!I$8,B55,0))</f>
        <v>-11.994231623687572</v>
      </c>
      <c r="D55">
        <f ca="1"/>
        <v>-4.9500462175152062</v>
      </c>
      <c r="E55">
        <f ca="1"/>
        <v>16.65893288325498</v>
      </c>
      <c r="F55">
        <f ca="1"/>
        <v>-1.3108726173783145E-2</v>
      </c>
      <c r="G55" cm="1">
        <f t="array" aca="1" ref="G55" ca="1">INDEX(LINEST('Stock Prices'!L55:Q55,OFFSET('FM1'!D$6,B55,0):OFFSET('FM1'!I$8,B55,0),FALSE,TRUE),{1})</f>
        <v>-8.1940002809063639</v>
      </c>
    </row>
    <row r="56" spans="1:7">
      <c r="A56" t="s">
        <v>323</v>
      </c>
      <c r="B56">
        <v>159</v>
      </c>
      <c r="C56" cm="1">
        <f t="array" aca="1" ref="C56:F56" ca="1">LINEST('Stock Prices'!L56:Q56,OFFSET('FM1'!D$6,B56,0):OFFSET('FM1'!I$8,B56,0))</f>
        <v>-2.5271057795976288</v>
      </c>
      <c r="D56">
        <f ca="1"/>
        <v>-11.272830165984532</v>
      </c>
      <c r="E56">
        <f ca="1"/>
        <v>-11.187929773774357</v>
      </c>
      <c r="F56">
        <f ca="1"/>
        <v>9.3864811724827923E-3</v>
      </c>
      <c r="G56" cm="1">
        <f t="array" aca="1" ref="G56" ca="1">INDEX(LINEST('Stock Prices'!L56:Q56,OFFSET('FM1'!D$6,B56,0):OFFSET('FM1'!I$8,B56,0),FALSE,TRUE),{1})</f>
        <v>-5.4517627481142723</v>
      </c>
    </row>
    <row r="57" spans="1:7">
      <c r="A57" t="s">
        <v>324</v>
      </c>
      <c r="B57">
        <v>162</v>
      </c>
      <c r="C57" cm="1">
        <f t="array" aca="1" ref="C57:F57" ca="1">LINEST('Stock Prices'!L57:Q57,OFFSET('FM1'!D$6,B57,0):OFFSET('FM1'!I$8,B57,0))</f>
        <v>4.5326456321449946</v>
      </c>
      <c r="D57">
        <f ca="1"/>
        <v>6.0954771755691306</v>
      </c>
      <c r="E57">
        <f ca="1"/>
        <v>-27.431398222993938</v>
      </c>
      <c r="F57">
        <f ca="1"/>
        <v>-8.2917278780418949E-3</v>
      </c>
      <c r="G57" cm="1">
        <f t="array" aca="1" ref="G57" ca="1">INDEX(LINEST('Stock Prices'!L57:Q57,OFFSET('FM1'!D$6,B57,0):OFFSET('FM1'!I$8,B57,0),FALSE,TRUE),{1})</f>
        <v>8.5757266617172618</v>
      </c>
    </row>
    <row r="58" spans="1:7">
      <c r="A58" t="s">
        <v>325</v>
      </c>
      <c r="B58">
        <v>165</v>
      </c>
      <c r="C58" cm="1">
        <f t="array" aca="1" ref="C58:F58" ca="1">LINEST('Stock Prices'!L58:Q58,OFFSET('FM1'!D$6,B58,0):OFFSET('FM1'!I$8,B58,0))</f>
        <v>-16.196875465152743</v>
      </c>
      <c r="D58">
        <f ca="1"/>
        <v>-3.1355917389299011</v>
      </c>
      <c r="E58">
        <f ca="1"/>
        <v>26.751560678120949</v>
      </c>
      <c r="F58">
        <f ca="1"/>
        <v>-3.7985747199568202E-3</v>
      </c>
      <c r="G58" cm="1">
        <f t="array" aca="1" ref="G58" ca="1">INDEX(LINEST('Stock Prices'!L58:Q58,OFFSET('FM1'!D$6,B58,0):OFFSET('FM1'!I$8,B58,0),FALSE,TRUE),{1})</f>
        <v>-14.217761646109174</v>
      </c>
    </row>
    <row r="59" spans="1:7">
      <c r="A59" t="s">
        <v>326</v>
      </c>
      <c r="B59">
        <v>168</v>
      </c>
      <c r="C59" cm="1">
        <f t="array" aca="1" ref="C59:F59" ca="1">LINEST('Stock Prices'!L59:Q59,OFFSET('FM1'!D$6,B59,0):OFFSET('FM1'!I$8,B59,0))</f>
        <v>-19.951212413263857</v>
      </c>
      <c r="D59">
        <f ca="1"/>
        <v>-8.0574173851839319</v>
      </c>
      <c r="E59">
        <f ca="1"/>
        <v>-7.5533183996007391</v>
      </c>
      <c r="F59">
        <f ca="1"/>
        <v>2.5864047368355956E-3</v>
      </c>
      <c r="G59" cm="1">
        <f t="array" aca="1" ref="G59" ca="1">INDEX(LINEST('Stock Prices'!L59:Q59,OFFSET('FM1'!D$6,B59,0):OFFSET('FM1'!I$8,B59,0),FALSE,TRUE),{1})</f>
        <v>-21.337177244879257</v>
      </c>
    </row>
    <row r="60" spans="1:7">
      <c r="A60" t="s">
        <v>327</v>
      </c>
      <c r="B60">
        <v>171</v>
      </c>
      <c r="C60" cm="1">
        <f t="array" aca="1" ref="C60:F60" ca="1">LINEST('Stock Prices'!L60:Q60,OFFSET('FM1'!D$6,B60,0):OFFSET('FM1'!I$8,B60,0))</f>
        <v>19.203737884887627</v>
      </c>
      <c r="D60">
        <f ca="1"/>
        <v>-18.000476864050718</v>
      </c>
      <c r="E60">
        <f ca="1"/>
        <v>35.382447470975137</v>
      </c>
      <c r="F60">
        <f ca="1"/>
        <v>2.4368148564136539E-2</v>
      </c>
      <c r="G60" cm="1">
        <f t="array" aca="1" ref="G60" ca="1">INDEX(LINEST('Stock Prices'!L60:Q60,OFFSET('FM1'!D$6,B60,0):OFFSET('FM1'!I$8,B60,0),FALSE,TRUE),{1})</f>
        <v>5.7883336787699919</v>
      </c>
    </row>
    <row r="61" spans="1:7">
      <c r="A61" t="s">
        <v>328</v>
      </c>
      <c r="B61">
        <v>174</v>
      </c>
      <c r="C61" cm="1">
        <f t="array" aca="1" ref="C61:F61" ca="1">LINEST('Stock Prices'!L61:Q61,OFFSET('FM1'!D$6,B61,0):OFFSET('FM1'!I$8,B61,0))</f>
        <v>0.35631982811703072</v>
      </c>
      <c r="D61">
        <f ca="1"/>
        <v>27.436923480536752</v>
      </c>
      <c r="E61">
        <f ca="1"/>
        <v>-50.190910999881318</v>
      </c>
      <c r="F61">
        <f ca="1"/>
        <v>-9.7998210853645091E-3</v>
      </c>
      <c r="G61" cm="1">
        <f t="array" aca="1" ref="G61" ca="1">INDEX(LINEST('Stock Prices'!L61:Q61,OFFSET('FM1'!D$6,B61,0):OFFSET('FM1'!I$8,B61,0),FALSE,TRUE),{1})</f>
        <v>5.5724478284663697</v>
      </c>
    </row>
    <row r="62" spans="1:7">
      <c r="A62" t="s">
        <v>329</v>
      </c>
      <c r="B62">
        <v>177</v>
      </c>
      <c r="C62" cm="1">
        <f t="array" aca="1" ref="C62:F62" ca="1">LINEST('Stock Prices'!L62:Q62,OFFSET('FM1'!D$6,B62,0):OFFSET('FM1'!I$8,B62,0))</f>
        <v>-0.3545313578104734</v>
      </c>
      <c r="D62">
        <f ca="1"/>
        <v>-21.986490842579716</v>
      </c>
      <c r="E62">
        <f ca="1"/>
        <v>48.015997700520266</v>
      </c>
      <c r="F62">
        <f ca="1"/>
        <v>8.6261824377307332E-3</v>
      </c>
      <c r="G62" cm="1">
        <f t="array" aca="1" ref="G62" ca="1">INDEX(LINEST('Stock Prices'!L62:Q62,OFFSET('FM1'!D$6,B62,0):OFFSET('FM1'!I$8,B62,0),FALSE,TRUE),{1})</f>
        <v>-3.4794066644468535</v>
      </c>
    </row>
    <row r="63" spans="1:7">
      <c r="A63" t="s">
        <v>330</v>
      </c>
      <c r="B63">
        <v>180</v>
      </c>
      <c r="C63" cm="1">
        <f t="array" aca="1" ref="C63:F63" ca="1">LINEST('Stock Prices'!L63:Q63,OFFSET('FM1'!D$6,B63,0):OFFSET('FM1'!I$8,B63,0))</f>
        <v>9.3948606395471437</v>
      </c>
      <c r="D63">
        <f ca="1"/>
        <v>-5.9565012648360272</v>
      </c>
      <c r="E63">
        <f ca="1"/>
        <v>34.638009658985126</v>
      </c>
      <c r="F63">
        <f ca="1"/>
        <v>-6.0580280566737144E-3</v>
      </c>
      <c r="G63" cm="1">
        <f t="array" aca="1" ref="G63" ca="1">INDEX(LINEST('Stock Prices'!L63:Q63,OFFSET('FM1'!D$6,B63,0):OFFSET('FM1'!I$8,B63,0),FALSE,TRUE),{1})</f>
        <v>12.591408075801002</v>
      </c>
    </row>
    <row r="64" spans="1:7">
      <c r="A64" t="s">
        <v>331</v>
      </c>
      <c r="B64">
        <v>183</v>
      </c>
      <c r="C64" cm="1">
        <f t="array" aca="1" ref="C64:F64" ca="1">LINEST('Stock Prices'!L64:Q64,OFFSET('FM1'!D$6,B64,0):OFFSET('FM1'!I$8,B64,0))</f>
        <v>-4.4687417914802356</v>
      </c>
      <c r="D64">
        <f ca="1"/>
        <v>3.3851801781123285</v>
      </c>
      <c r="E64">
        <f ca="1"/>
        <v>-32.66002703976875</v>
      </c>
      <c r="F64">
        <f ca="1"/>
        <v>-2.0042947785758295E-3</v>
      </c>
      <c r="G64" cm="1">
        <f t="array" aca="1" ref="G64" ca="1">INDEX(LINEST('Stock Prices'!L64:Q64,OFFSET('FM1'!D$6,B64,0):OFFSET('FM1'!I$8,B64,0),FALSE,TRUE),{1})</f>
        <v>-3.1943357794128677</v>
      </c>
    </row>
    <row r="65" spans="1:7">
      <c r="A65" t="s">
        <v>332</v>
      </c>
      <c r="B65">
        <v>186</v>
      </c>
      <c r="C65" cm="1">
        <f t="array" aca="1" ref="C65:F65" ca="1">LINEST('Stock Prices'!L65:Q65,OFFSET('FM1'!D$6,B65,0):OFFSET('FM1'!I$8,B65,0))</f>
        <v>4.385799009760162</v>
      </c>
      <c r="D65">
        <f ca="1"/>
        <v>-14.1419064721927</v>
      </c>
      <c r="E65">
        <f ca="1"/>
        <v>67.946576823304056</v>
      </c>
      <c r="F65">
        <f ca="1"/>
        <v>7.2354652992567114E-3</v>
      </c>
      <c r="G65" cm="1">
        <f t="array" aca="1" ref="G65" ca="1">INDEX(LINEST('Stock Prices'!L65:Q65,OFFSET('FM1'!D$6,B65,0):OFFSET('FM1'!I$8,B65,0),FALSE,TRUE),{1})</f>
        <v>-0.65311734606002247</v>
      </c>
    </row>
    <row r="66" spans="1:7">
      <c r="A66" t="s">
        <v>333</v>
      </c>
      <c r="B66">
        <v>189</v>
      </c>
      <c r="C66" cm="1">
        <f t="array" aca="1" ref="C66:F66" ca="1">LINEST('Stock Prices'!L66:Q66,OFFSET('FM1'!D$6,B66,0):OFFSET('FM1'!I$8,B66,0))</f>
        <v>6.9396999984601795</v>
      </c>
      <c r="D66">
        <f ca="1"/>
        <v>-3.758587142939029</v>
      </c>
      <c r="E66">
        <f ca="1"/>
        <v>-66.773712628582416</v>
      </c>
      <c r="F66">
        <f ca="1"/>
        <v>2.9461790647492742E-2</v>
      </c>
      <c r="G66" cm="1">
        <f t="array" aca="1" ref="G66" ca="1">INDEX(LINEST('Stock Prices'!L66:Q66,OFFSET('FM1'!D$6,B66,0):OFFSET('FM1'!I$8,B66,0),FALSE,TRUE),{1})</f>
        <v>-14.012428797826498</v>
      </c>
    </row>
    <row r="67" spans="1:7">
      <c r="A67" t="s">
        <v>7</v>
      </c>
      <c r="B67">
        <v>192</v>
      </c>
      <c r="C67" cm="1">
        <f t="array" aca="1" ref="C67:F67" ca="1">LINEST('Stock Prices'!L67:Q67,OFFSET('FM1'!D$6,B67,0):OFFSET('FM1'!I$8,B67,0))</f>
        <v>10.697451331754795</v>
      </c>
      <c r="D67">
        <f ca="1"/>
        <v>-10.57646609906964</v>
      </c>
      <c r="E67">
        <f ca="1"/>
        <v>-26.070621309511544</v>
      </c>
      <c r="F67">
        <f ca="1"/>
        <v>1.7172124506632497E-2</v>
      </c>
      <c r="G67" cm="1">
        <f t="array" aca="1" ref="G67" ca="1">INDEX(LINEST('Stock Prices'!L67:Q67,OFFSET('FM1'!D$6,B67,0):OFFSET('FM1'!I$8,B67,0),FALSE,TRUE),{1})</f>
        <v>-0.39098086075189209</v>
      </c>
    </row>
    <row r="68" spans="1:7">
      <c r="A68" t="s">
        <v>334</v>
      </c>
      <c r="B68">
        <v>195</v>
      </c>
      <c r="C68" cm="1">
        <f t="array" aca="1" ref="C68:F68" ca="1">LINEST('Stock Prices'!L68:Q68,OFFSET('FM1'!D$6,B68,0):OFFSET('FM1'!I$8,B68,0))</f>
        <v>13.779182365026879</v>
      </c>
      <c r="D68">
        <f ca="1"/>
        <v>-4.6324140177232822</v>
      </c>
      <c r="E68">
        <f ca="1"/>
        <v>45.222322286239262</v>
      </c>
      <c r="F68">
        <f ca="1"/>
        <v>-2.2608760888526393E-2</v>
      </c>
      <c r="G68" cm="1">
        <f t="array" aca="1" ref="G68" ca="1">INDEX(LINEST('Stock Prices'!L68:Q68,OFFSET('FM1'!D$6,B68,0):OFFSET('FM1'!I$8,B68,0),FALSE,TRUE),{1})</f>
        <v>28.590872598947783</v>
      </c>
    </row>
    <row r="69" spans="1:7">
      <c r="A69" t="s">
        <v>335</v>
      </c>
      <c r="B69">
        <v>198</v>
      </c>
      <c r="C69" cm="1">
        <f t="array" aca="1" ref="C69:F69" ca="1">LINEST('Stock Prices'!L69:Q69,OFFSET('FM1'!D$6,B69,0):OFFSET('FM1'!I$8,B69,0))</f>
        <v>10.78199311452537</v>
      </c>
      <c r="D69">
        <f ca="1"/>
        <v>-4.2837547542332324</v>
      </c>
      <c r="E69">
        <f ca="1"/>
        <v>-5.2241553752033907</v>
      </c>
      <c r="F69">
        <f ca="1"/>
        <v>1.4670685590661424E-2</v>
      </c>
      <c r="G69" cm="1">
        <f t="array" aca="1" ref="G69" ca="1">INDEX(LINEST('Stock Prices'!L69:Q69,OFFSET('FM1'!D$6,B69,0):OFFSET('FM1'!I$8,B69,0),FALSE,TRUE),{1})</f>
        <v>1.5144715275366627</v>
      </c>
    </row>
    <row r="70" spans="1:7">
      <c r="A70" t="s">
        <v>336</v>
      </c>
      <c r="B70">
        <v>201</v>
      </c>
      <c r="C70" cm="1">
        <f t="array" aca="1" ref="C70:F70" ca="1">LINEST('Stock Prices'!L70:Q70,OFFSET('FM1'!D$6,B70,0):OFFSET('FM1'!I$8,B70,0))</f>
        <v>11.935798264408364</v>
      </c>
      <c r="D70">
        <f ca="1"/>
        <v>-7.5766632816698598</v>
      </c>
      <c r="E70">
        <f ca="1"/>
        <v>40.870852601119324</v>
      </c>
      <c r="F70">
        <f ca="1"/>
        <v>1.2316171129498503E-2</v>
      </c>
      <c r="G70" cm="1">
        <f t="array" aca="1" ref="G70" ca="1">INDEX(LINEST('Stock Prices'!L70:Q70,OFFSET('FM1'!D$6,B70,0):OFFSET('FM1'!I$8,B70,0),FALSE,TRUE),{1})</f>
        <v>5.2158501147431657</v>
      </c>
    </row>
    <row r="71" spans="1:7">
      <c r="A71" t="s">
        <v>337</v>
      </c>
      <c r="B71">
        <v>204</v>
      </c>
      <c r="C71" cm="1">
        <f t="array" aca="1" ref="C71:F71" ca="1">LINEST('Stock Prices'!L71:Q71,OFFSET('FM1'!D$6,B71,0):OFFSET('FM1'!I$8,B71,0))</f>
        <v>-24.097397172520722</v>
      </c>
      <c r="D71">
        <f ca="1"/>
        <v>26.543550468889507</v>
      </c>
      <c r="E71">
        <f ca="1"/>
        <v>-50.78472942214885</v>
      </c>
      <c r="F71">
        <f ca="1"/>
        <v>-5.5834237189413938E-2</v>
      </c>
      <c r="G71" cm="1">
        <f t="array" aca="1" ref="G71" ca="1">INDEX(LINEST('Stock Prices'!L71:Q71,OFFSET('FM1'!D$6,B71,0):OFFSET('FM1'!I$8,B71,0),FALSE,TRUE),{1})</f>
        <v>6.4108002359160814</v>
      </c>
    </row>
    <row r="72" spans="1:7">
      <c r="A72" t="s">
        <v>338</v>
      </c>
      <c r="B72">
        <v>207</v>
      </c>
      <c r="C72" cm="1">
        <f t="array" aca="1" ref="C72:F72" ca="1">LINEST('Stock Prices'!L72:Q72,OFFSET('FM1'!D$6,B72,0):OFFSET('FM1'!I$8,B72,0))</f>
        <v>0.58690659382502541</v>
      </c>
      <c r="D72">
        <f ca="1"/>
        <v>3.4821263029664982</v>
      </c>
      <c r="E72">
        <f ca="1"/>
        <v>-5.4844287162494698</v>
      </c>
      <c r="F72">
        <f ca="1"/>
        <v>-2.0771694882995221E-3</v>
      </c>
      <c r="G72" cm="1">
        <f t="array" aca="1" ref="G72" ca="1">INDEX(LINEST('Stock Prices'!L72:Q72,OFFSET('FM1'!D$6,B72,0):OFFSET('FM1'!I$8,B72,0),FALSE,TRUE),{1})</f>
        <v>1.7897368185762079</v>
      </c>
    </row>
    <row r="73" spans="1:7">
      <c r="A73" t="s">
        <v>339</v>
      </c>
      <c r="B73">
        <v>210</v>
      </c>
      <c r="C73" cm="1">
        <f t="array" aca="1" ref="C73:F73" ca="1">LINEST('Stock Prices'!L73:Q73,OFFSET('FM1'!D$6,B73,0):OFFSET('FM1'!I$8,B73,0))</f>
        <v>8.429684037623522</v>
      </c>
      <c r="D73">
        <f ca="1"/>
        <v>4.1936809814317302</v>
      </c>
      <c r="E73">
        <f ca="1"/>
        <v>-19.412240585212974</v>
      </c>
      <c r="F73">
        <f ca="1"/>
        <v>8.7532854147095544E-3</v>
      </c>
      <c r="G73" cm="1">
        <f t="array" aca="1" ref="G73" ca="1">INDEX(LINEST('Stock Prices'!L73:Q73,OFFSET('FM1'!D$6,B73,0):OFFSET('FM1'!I$8,B73,0),FALSE,TRUE),{1})</f>
        <v>4.1369109012617402</v>
      </c>
    </row>
    <row r="74" spans="1:7">
      <c r="A74" t="s">
        <v>340</v>
      </c>
      <c r="B74">
        <v>213</v>
      </c>
      <c r="C74" cm="1">
        <f t="array" aca="1" ref="C74:F74" ca="1">LINEST('Stock Prices'!L74:Q74,OFFSET('FM1'!D$6,B74,0):OFFSET('FM1'!I$8,B74,0))</f>
        <v>-37.638074280772273</v>
      </c>
      <c r="D74">
        <f ca="1"/>
        <v>1.5864802666331563</v>
      </c>
      <c r="E74">
        <f ca="1"/>
        <v>2.200871248426584</v>
      </c>
      <c r="F74">
        <f ca="1"/>
        <v>-3.5014328713865433E-3</v>
      </c>
      <c r="G74" cm="1">
        <f t="array" aca="1" ref="G74" ca="1">INDEX(LINEST('Stock Prices'!L74:Q74,OFFSET('FM1'!D$6,B74,0):OFFSET('FM1'!I$8,B74,0),FALSE,TRUE),{1})</f>
        <v>-35.87556765977709</v>
      </c>
    </row>
    <row r="75" spans="1:7">
      <c r="A75" t="s">
        <v>341</v>
      </c>
      <c r="B75">
        <v>216</v>
      </c>
      <c r="C75" cm="1">
        <f t="array" aca="1" ref="C75:F75" ca="1">LINEST('Stock Prices'!L75:Q75,OFFSET('FM1'!D$6,B75,0):OFFSET('FM1'!I$8,B75,0))</f>
        <v>22.992977116404415</v>
      </c>
      <c r="D75">
        <f ca="1"/>
        <v>-20.160169848724699</v>
      </c>
      <c r="E75">
        <f ca="1"/>
        <v>-7.6627452799295659</v>
      </c>
      <c r="F75">
        <f ca="1"/>
        <v>4.4888396019548339E-2</v>
      </c>
      <c r="G75" cm="1">
        <f t="array" aca="1" ref="G75" ca="1">INDEX(LINEST('Stock Prices'!L75:Q75,OFFSET('FM1'!D$6,B75,0):OFFSET('FM1'!I$8,B75,0),FALSE,TRUE),{1})</f>
        <v>0.58769225491855093</v>
      </c>
    </row>
    <row r="76" spans="1:7">
      <c r="A76" t="s">
        <v>342</v>
      </c>
      <c r="B76">
        <v>219</v>
      </c>
      <c r="C76" cm="1">
        <f t="array" aca="1" ref="C76:F76" ca="1">LINEST('Stock Prices'!L76:Q76,OFFSET('FM1'!D$6,B76,0):OFFSET('FM1'!I$8,B76,0))</f>
        <v>14.187694632604794</v>
      </c>
      <c r="D76">
        <f ca="1"/>
        <v>-12.071578386987396</v>
      </c>
      <c r="E76">
        <f ca="1"/>
        <v>25.162414635355525</v>
      </c>
      <c r="F76">
        <f ca="1"/>
        <v>2.6307450832984219E-2</v>
      </c>
      <c r="G76" cm="1">
        <f t="array" aca="1" ref="G76" ca="1">INDEX(LINEST('Stock Prices'!L76:Q76,OFFSET('FM1'!D$6,B76,0):OFFSET('FM1'!I$8,B76,0),FALSE,TRUE),{1})</f>
        <v>-0.13787395326621701</v>
      </c>
    </row>
    <row r="77" spans="1:7">
      <c r="A77" t="s">
        <v>343</v>
      </c>
      <c r="B77">
        <v>222</v>
      </c>
      <c r="C77" cm="1">
        <f t="array" aca="1" ref="C77:F77" ca="1">LINEST('Stock Prices'!L77:Q77,OFFSET('FM1'!D$6,B77,0):OFFSET('FM1'!I$8,B77,0))</f>
        <v>-2.8392213664191424</v>
      </c>
      <c r="D77">
        <f ca="1"/>
        <v>9.7566555423168335</v>
      </c>
      <c r="E77">
        <f ca="1"/>
        <v>5.4212478646648536</v>
      </c>
      <c r="F77">
        <f ca="1"/>
        <v>-1.552463182708397E-2</v>
      </c>
      <c r="G77" cm="1">
        <f t="array" aca="1" ref="G77" ca="1">INDEX(LINEST('Stock Prices'!L77:Q77,OFFSET('FM1'!D$6,B77,0):OFFSET('FM1'!I$8,B77,0),FALSE,TRUE),{1})</f>
        <v>2.372164104901739</v>
      </c>
    </row>
    <row r="78" spans="1:7">
      <c r="A78" t="s">
        <v>344</v>
      </c>
      <c r="B78">
        <v>225</v>
      </c>
      <c r="C78" cm="1">
        <f t="array" aca="1" ref="C78:F78" ca="1">LINEST('Stock Prices'!L78:Q78,OFFSET('FM1'!D$6,B78,0):OFFSET('FM1'!I$8,B78,0))</f>
        <v>17.747795810432624</v>
      </c>
      <c r="D78">
        <f ca="1"/>
        <v>2.0284412365756674</v>
      </c>
      <c r="E78">
        <f ca="1"/>
        <v>2.941017419429623</v>
      </c>
      <c r="F78">
        <f ca="1"/>
        <v>3.7336611327462767E-3</v>
      </c>
      <c r="G78" cm="1">
        <f t="array" aca="1" ref="G78" ca="1">INDEX(LINEST('Stock Prices'!L78:Q78,OFFSET('FM1'!D$6,B78,0):OFFSET('FM1'!I$8,B78,0),FALSE,TRUE),{1})</f>
        <v>16.37669458919919</v>
      </c>
    </row>
    <row r="79" spans="1:7">
      <c r="A79" t="s">
        <v>345</v>
      </c>
      <c r="B79">
        <v>228</v>
      </c>
      <c r="C79" cm="1">
        <f t="array" aca="1" ref="C79:F79" ca="1">LINEST('Stock Prices'!L79:Q79,OFFSET('FM1'!D$6,B79,0):OFFSET('FM1'!I$8,B79,0))</f>
        <v>-0.8050403069131562</v>
      </c>
      <c r="D79">
        <f ca="1"/>
        <v>-7.7546849616061824</v>
      </c>
      <c r="E79">
        <f ca="1"/>
        <v>23.181323877223512</v>
      </c>
      <c r="F79">
        <f ca="1"/>
        <v>-2.1631928223813417E-2</v>
      </c>
      <c r="G79" cm="1">
        <f t="array" aca="1" ref="G79" ca="1">INDEX(LINEST('Stock Prices'!L79:Q79,OFFSET('FM1'!D$6,B79,0):OFFSET('FM1'!I$8,B79,0),FALSE,TRUE),{1})</f>
        <v>5.3018543154665476</v>
      </c>
    </row>
    <row r="80" spans="1:7">
      <c r="A80" t="s">
        <v>346</v>
      </c>
      <c r="B80">
        <v>231</v>
      </c>
      <c r="C80" cm="1">
        <f t="array" aca="1" ref="C80:F80" ca="1">LINEST('Stock Prices'!L80:Q80,OFFSET('FM1'!D$6,B80,0):OFFSET('FM1'!I$8,B80,0))</f>
        <v>17.305194411789255</v>
      </c>
      <c r="D80">
        <f ca="1"/>
        <v>-13.342388620726675</v>
      </c>
      <c r="E80">
        <f ca="1"/>
        <v>3.7740582973736934</v>
      </c>
      <c r="F80">
        <f ca="1"/>
        <v>2.9892521901898426E-2</v>
      </c>
      <c r="G80" cm="1">
        <f t="array" aca="1" ref="G80" ca="1">INDEX(LINEST('Stock Prices'!L80:Q80,OFFSET('FM1'!D$6,B80,0):OFFSET('FM1'!I$8,B80,0),FALSE,TRUE),{1})</f>
        <v>7.5573679897163188</v>
      </c>
    </row>
    <row r="81" spans="1:7">
      <c r="A81" t="s">
        <v>347</v>
      </c>
      <c r="B81">
        <v>234</v>
      </c>
      <c r="C81" cm="1">
        <f t="array" aca="1" ref="C81:F81" ca="1">LINEST('Stock Prices'!L81:Q81,OFFSET('FM1'!D$6,B81,0):OFFSET('FM1'!I$8,B81,0))</f>
        <v>5.3410602419013244</v>
      </c>
      <c r="D81">
        <f ca="1"/>
        <v>2.298324350959283</v>
      </c>
      <c r="E81">
        <f ca="1"/>
        <v>18.320048701758985</v>
      </c>
      <c r="F81">
        <f ca="1"/>
        <v>-1.9602346070285596E-2</v>
      </c>
      <c r="G81" cm="1">
        <f t="array" aca="1" ref="G81" ca="1">INDEX(LINEST('Stock Prices'!L81:Q81,OFFSET('FM1'!D$6,B81,0):OFFSET('FM1'!I$8,B81,0),FALSE,TRUE),{1})</f>
        <v>14.412343274874456</v>
      </c>
    </row>
    <row r="82" spans="1:7">
      <c r="A82" t="s">
        <v>348</v>
      </c>
      <c r="B82">
        <v>237</v>
      </c>
      <c r="C82" cm="1">
        <f t="array" aca="1" ref="C82:F82" ca="1">LINEST('Stock Prices'!L82:Q82,OFFSET('FM1'!D$6,B82,0):OFFSET('FM1'!I$8,B82,0))</f>
        <v>-8.3343798601077062</v>
      </c>
      <c r="D82">
        <f ca="1"/>
        <v>2.2416669753649199</v>
      </c>
      <c r="E82">
        <f ca="1"/>
        <v>-17.878515241891193</v>
      </c>
      <c r="F82">
        <f ca="1"/>
        <v>-1.2238792806913206E-2</v>
      </c>
      <c r="G82" cm="1">
        <f t="array" aca="1" ref="G82" ca="1">INDEX(LINEST('Stock Prices'!L82:Q82,OFFSET('FM1'!D$6,B82,0):OFFSET('FM1'!I$8,B82,0),FALSE,TRUE),{1})</f>
        <v>-2.5122065071483957</v>
      </c>
    </row>
    <row r="83" spans="1:7">
      <c r="A83" t="s">
        <v>349</v>
      </c>
      <c r="B83">
        <v>240</v>
      </c>
      <c r="C83" cm="1">
        <f t="array" aca="1" ref="C83:F83" ca="1">LINEST('Stock Prices'!L83:Q83,OFFSET('FM1'!D$6,B83,0):OFFSET('FM1'!I$8,B83,0))</f>
        <v>-20.682509928806226</v>
      </c>
      <c r="D83">
        <f ca="1"/>
        <v>14.897916802687581</v>
      </c>
      <c r="E83">
        <f ca="1"/>
        <v>-2.6453871617662827E-2</v>
      </c>
      <c r="F83">
        <f ca="1"/>
        <v>-2.8280091927729206E-2</v>
      </c>
      <c r="G83" cm="1">
        <f t="array" aca="1" ref="G83" ca="1">INDEX(LINEST('Stock Prices'!L83:Q83,OFFSET('FM1'!D$6,B83,0):OFFSET('FM1'!I$8,B83,0),FALSE,TRUE),{1})</f>
        <v>-6.6229308352024523</v>
      </c>
    </row>
    <row r="84" spans="1:7">
      <c r="A84" t="s">
        <v>350</v>
      </c>
      <c r="B84">
        <v>243</v>
      </c>
      <c r="C84" cm="1">
        <f t="array" aca="1" ref="C84:F84" ca="1">LINEST('Stock Prices'!L84:Q84,OFFSET('FM1'!D$6,B84,0):OFFSET('FM1'!I$8,B84,0))</f>
        <v>-6.6922756532238248</v>
      </c>
      <c r="D84">
        <f ca="1"/>
        <v>8.2220777399567293</v>
      </c>
      <c r="E84">
        <f ca="1"/>
        <v>-13.28259107386808</v>
      </c>
      <c r="F84">
        <f ca="1"/>
        <v>-1.2707535379973272E-2</v>
      </c>
      <c r="G84" cm="1">
        <f t="array" aca="1" ref="G84" ca="1">INDEX(LINEST('Stock Prices'!L84:Q84,OFFSET('FM1'!D$6,B84,0):OFFSET('FM1'!I$8,B84,0),FALSE,TRUE),{1})</f>
        <v>-1.5496987378184341</v>
      </c>
    </row>
    <row r="85" spans="1:7">
      <c r="A85" t="s">
        <v>351</v>
      </c>
      <c r="B85">
        <v>246</v>
      </c>
      <c r="C85" cm="1">
        <f t="array" aca="1" ref="C85:F85" ca="1">LINEST('Stock Prices'!L85:Q85,OFFSET('FM1'!D$6,B85,0):OFFSET('FM1'!I$8,B85,0))</f>
        <v>-13.695789361884529</v>
      </c>
      <c r="D85">
        <f ca="1"/>
        <v>4.0244608680227998</v>
      </c>
      <c r="E85">
        <f ca="1"/>
        <v>9.1370757413623345</v>
      </c>
      <c r="F85">
        <f ca="1"/>
        <v>-3.9533778723363791E-2</v>
      </c>
      <c r="G85" cm="1">
        <f t="array" aca="1" ref="G85" ca="1">INDEX(LINEST('Stock Prices'!L85:Q85,OFFSET('FM1'!D$6,B85,0):OFFSET('FM1'!I$8,B85,0),FALSE,TRUE),{1})</f>
        <v>2.4291768772393287</v>
      </c>
    </row>
    <row r="86" spans="1:7">
      <c r="A86" t="s">
        <v>352</v>
      </c>
      <c r="B86">
        <v>249</v>
      </c>
      <c r="C86" cm="1">
        <f t="array" aca="1" ref="C86:F86" ca="1">LINEST('Stock Prices'!L86:Q86,OFFSET('FM1'!D$6,B86,0):OFFSET('FM1'!I$8,B86,0))</f>
        <v>21.568360463804769</v>
      </c>
      <c r="D86">
        <f ca="1"/>
        <v>-26.067424085761708</v>
      </c>
      <c r="E86">
        <f ca="1"/>
        <v>-28.370052894504227</v>
      </c>
      <c r="F86">
        <f ca="1"/>
        <v>4.1017759401171958E-2</v>
      </c>
      <c r="G86" cm="1">
        <f t="array" aca="1" ref="G86" ca="1">INDEX(LINEST('Stock Prices'!L86:Q86,OFFSET('FM1'!D$6,B86,0):OFFSET('FM1'!I$8,B86,0),FALSE,TRUE),{1})</f>
        <v>5.1708376633488182</v>
      </c>
    </row>
    <row r="87" spans="1:7">
      <c r="A87" t="s">
        <v>353</v>
      </c>
      <c r="B87">
        <v>252</v>
      </c>
      <c r="C87" cm="1">
        <f t="array" aca="1" ref="C87:F87" ca="1">LINEST('Stock Prices'!L87:Q87,OFFSET('FM1'!D$6,B87,0):OFFSET('FM1'!I$8,B87,0))</f>
        <v>-6.1538870286095388</v>
      </c>
      <c r="D87">
        <f ca="1"/>
        <v>-6.9611617539575397</v>
      </c>
      <c r="E87">
        <f ca="1"/>
        <v>5.5515763506889195</v>
      </c>
      <c r="F87">
        <f ca="1"/>
        <v>-1.2912962724751384E-2</v>
      </c>
      <c r="G87" cm="1">
        <f t="array" aca="1" ref="G87" ca="1">INDEX(LINEST('Stock Prices'!L87:Q87,OFFSET('FM1'!D$6,B87,0):OFFSET('FM1'!I$8,B87,0),FALSE,TRUE),{1})</f>
        <v>-0.7995158052975313</v>
      </c>
    </row>
    <row r="88" spans="1:7">
      <c r="A88" t="s">
        <v>8</v>
      </c>
      <c r="B88">
        <v>255</v>
      </c>
      <c r="C88" cm="1">
        <f t="array" aca="1" ref="C88:F88" ca="1">LINEST('Stock Prices'!L88:Q88,OFFSET('FM1'!D$6,B88,0):OFFSET('FM1'!I$8,B88,0))</f>
        <v>-1.1459091004094406</v>
      </c>
      <c r="D88">
        <f ca="1"/>
        <v>-8.8054527985009567E-2</v>
      </c>
      <c r="E88">
        <f ca="1"/>
        <v>-27.222524125489837</v>
      </c>
      <c r="F88">
        <f ca="1"/>
        <v>-1.4234752851376523E-2</v>
      </c>
      <c r="G88" cm="1">
        <f t="array" aca="1" ref="G88" ca="1">INDEX(LINEST('Stock Prices'!L88:Q88,OFFSET('FM1'!D$6,B88,0):OFFSET('FM1'!I$8,B88,0),FALSE,TRUE),{1})</f>
        <v>4.3616269510120436</v>
      </c>
    </row>
    <row r="89" spans="1:7">
      <c r="A89" t="s">
        <v>354</v>
      </c>
      <c r="B89">
        <v>258</v>
      </c>
      <c r="C89" cm="1">
        <f t="array" aca="1" ref="C89:F89" ca="1">LINEST('Stock Prices'!L89:Q89,OFFSET('FM1'!D$6,B89,0):OFFSET('FM1'!I$8,B89,0))</f>
        <v>-8.6807894886715076</v>
      </c>
      <c r="D89">
        <f ca="1"/>
        <v>-4.4661941628576729</v>
      </c>
      <c r="E89">
        <f ca="1"/>
        <v>6.187418564507654</v>
      </c>
      <c r="F89">
        <f ca="1"/>
        <v>4.0828415647259841E-3</v>
      </c>
      <c r="G89" cm="1">
        <f t="array" aca="1" ref="G89" ca="1">INDEX(LINEST('Stock Prices'!L89:Q89,OFFSET('FM1'!D$6,B89,0):OFFSET('FM1'!I$8,B89,0),FALSE,TRUE),{1})</f>
        <v>-10.158652166259481</v>
      </c>
    </row>
    <row r="90" spans="1:7">
      <c r="A90" t="s">
        <v>355</v>
      </c>
      <c r="B90">
        <v>261</v>
      </c>
      <c r="C90" cm="1">
        <f t="array" aca="1" ref="C90:F90" ca="1">LINEST('Stock Prices'!L90:Q90,OFFSET('FM1'!D$6,B90,0):OFFSET('FM1'!I$8,B90,0))</f>
        <v>-18.873990568302379</v>
      </c>
      <c r="D90">
        <f ca="1"/>
        <v>-10.748191389552465</v>
      </c>
      <c r="E90">
        <f ca="1"/>
        <v>2.2392385219214299</v>
      </c>
      <c r="F90">
        <f ca="1"/>
        <v>1.1155954684272607E-2</v>
      </c>
      <c r="G90" cm="1">
        <f t="array" aca="1" ref="G90" ca="1">INDEX(LINEST('Stock Prices'!L90:Q90,OFFSET('FM1'!D$6,B90,0):OFFSET('FM1'!I$8,B90,0),FALSE,TRUE),{1})</f>
        <v>-23.184743063977443</v>
      </c>
    </row>
    <row r="91" spans="1:7">
      <c r="A91" t="s">
        <v>356</v>
      </c>
      <c r="B91">
        <v>264</v>
      </c>
      <c r="C91" cm="1">
        <f t="array" aca="1" ref="C91:F91" ca="1">LINEST('Stock Prices'!L91:Q91,OFFSET('FM1'!D$6,B91,0):OFFSET('FM1'!I$8,B91,0))</f>
        <v>20.949840502978503</v>
      </c>
      <c r="D91">
        <f ca="1"/>
        <v>8.1054470017790283</v>
      </c>
      <c r="E91">
        <f ca="1"/>
        <v>-19.484006772122385</v>
      </c>
      <c r="F91">
        <f ca="1"/>
        <v>4.7720783130780695E-3</v>
      </c>
      <c r="G91" cm="1">
        <f t="array" aca="1" ref="G91" ca="1">INDEX(LINEST('Stock Prices'!L91:Q91,OFFSET('FM1'!D$6,B91,0):OFFSET('FM1'!I$8,B91,0),FALSE,TRUE),{1})</f>
        <v>19.073349864486627</v>
      </c>
    </row>
    <row r="92" spans="1:7">
      <c r="A92" t="s">
        <v>357</v>
      </c>
      <c r="B92">
        <v>267</v>
      </c>
      <c r="C92" cm="1">
        <f t="array" aca="1" ref="C92:F92" ca="1">LINEST('Stock Prices'!L92:Q92,OFFSET('FM1'!D$6,B92,0):OFFSET('FM1'!I$8,B92,0))</f>
        <v>-5.2076479135394944</v>
      </c>
      <c r="D92">
        <f ca="1"/>
        <v>-14.627786766320915</v>
      </c>
      <c r="E92">
        <f ca="1"/>
        <v>3.8434292338120146</v>
      </c>
      <c r="F92">
        <f ca="1"/>
        <v>-3.7847927962981012E-3</v>
      </c>
      <c r="G92" cm="1">
        <f t="array" aca="1" ref="G92" ca="1">INDEX(LINEST('Stock Prices'!L92:Q92,OFFSET('FM1'!D$6,B92,0):OFFSET('FM1'!I$8,B92,0),FALSE,TRUE),{1})</f>
        <v>-3.4521489038270881</v>
      </c>
    </row>
    <row r="93" spans="1:7">
      <c r="A93" t="s">
        <v>358</v>
      </c>
      <c r="B93">
        <v>270</v>
      </c>
      <c r="C93" cm="1">
        <f t="array" aca="1" ref="C93:F93" ca="1">LINEST('Stock Prices'!L93:Q93,OFFSET('FM1'!D$6,B93,0):OFFSET('FM1'!I$8,B93,0))</f>
        <v>-49.116109381149471</v>
      </c>
      <c r="D93">
        <f ca="1"/>
        <v>-40.088898097699612</v>
      </c>
      <c r="E93">
        <f ca="1"/>
        <v>0.64252520459790885</v>
      </c>
      <c r="F93">
        <f ca="1"/>
        <v>-5.6950489358935548E-2</v>
      </c>
      <c r="G93" cm="1">
        <f t="array" aca="1" ref="G93" ca="1">INDEX(LINEST('Stock Prices'!L93:Q93,OFFSET('FM1'!D$6,B93,0):OFFSET('FM1'!I$8,B93,0),FALSE,TRUE),{1})</f>
        <v>-21.904092203606321</v>
      </c>
    </row>
    <row r="94" spans="1:7">
      <c r="A94" t="s">
        <v>359</v>
      </c>
      <c r="B94">
        <v>273</v>
      </c>
      <c r="C94" cm="1">
        <f t="array" aca="1" ref="C94:F94" ca="1">LINEST('Stock Prices'!L94:Q94,OFFSET('FM1'!D$6,B94,0):OFFSET('FM1'!I$8,B94,0))</f>
        <v>-4.4704039203380326</v>
      </c>
      <c r="D94">
        <f ca="1"/>
        <v>17.771561396204536</v>
      </c>
      <c r="E94">
        <f ca="1"/>
        <v>-13.299514813504627</v>
      </c>
      <c r="F94">
        <f ca="1"/>
        <v>-1.3741360361704442E-2</v>
      </c>
      <c r="G94" cm="1">
        <f t="array" aca="1" ref="G94" ca="1">INDEX(LINEST('Stock Prices'!L94:Q94,OFFSET('FM1'!D$6,B94,0):OFFSET('FM1'!I$8,B94,0),FALSE,TRUE),{1})</f>
        <v>0.94437984656608931</v>
      </c>
    </row>
    <row r="95" spans="1:7">
      <c r="A95" t="s">
        <v>360</v>
      </c>
      <c r="B95">
        <v>276</v>
      </c>
      <c r="C95" cm="1">
        <f t="array" aca="1" ref="C95:F95" ca="1">LINEST('Stock Prices'!L95:Q95,OFFSET('FM1'!D$6,B95,0):OFFSET('FM1'!I$8,B95,0))</f>
        <v>2.2636534173127649</v>
      </c>
      <c r="D95">
        <f ca="1"/>
        <v>-22.765272336205474</v>
      </c>
      <c r="E95">
        <f ca="1"/>
        <v>-10.14003419032375</v>
      </c>
      <c r="F95">
        <f ca="1"/>
        <v>3.1955137195635377E-2</v>
      </c>
      <c r="G95" cm="1">
        <f t="array" aca="1" ref="G95" ca="1">INDEX(LINEST('Stock Prices'!L95:Q95,OFFSET('FM1'!D$6,B95,0):OFFSET('FM1'!I$8,B95,0),FALSE,TRUE),{1})</f>
        <v>-11.688829420654336</v>
      </c>
    </row>
    <row r="96" spans="1:7">
      <c r="A96" t="s">
        <v>361</v>
      </c>
      <c r="B96">
        <v>279</v>
      </c>
      <c r="C96" cm="1">
        <f t="array" aca="1" ref="C96:F96" ca="1">LINEST('Stock Prices'!L96:Q96,OFFSET('FM1'!D$6,B96,0):OFFSET('FM1'!I$8,B96,0))</f>
        <v>1.8525437540446099</v>
      </c>
      <c r="D96">
        <f ca="1"/>
        <v>6.9235036240113432</v>
      </c>
      <c r="E96">
        <f ca="1"/>
        <v>-12.80560425331254</v>
      </c>
      <c r="F96">
        <f ca="1"/>
        <v>2.4570153803503319E-3</v>
      </c>
      <c r="G96" cm="1">
        <f t="array" aca="1" ref="G96" ca="1">INDEX(LINEST('Stock Prices'!L96:Q96,OFFSET('FM1'!D$6,B96,0):OFFSET('FM1'!I$8,B96,0),FALSE,TRUE),{1})</f>
        <v>0.81343534575943921</v>
      </c>
    </row>
    <row r="97" spans="1:7">
      <c r="A97" t="s">
        <v>362</v>
      </c>
      <c r="B97">
        <v>282</v>
      </c>
      <c r="C97" cm="1">
        <f t="array" aca="1" ref="C97:F97" ca="1">LINEST('Stock Prices'!L97:Q97,OFFSET('FM1'!D$6,B97,0):OFFSET('FM1'!I$8,B97,0))</f>
        <v>-2.0264613620473422</v>
      </c>
      <c r="D97">
        <f ca="1"/>
        <v>3.6313864087029697E-2</v>
      </c>
      <c r="E97">
        <f ca="1"/>
        <v>-13.975102146039569</v>
      </c>
      <c r="F97">
        <f ca="1"/>
        <v>3.2474443983205583E-3</v>
      </c>
      <c r="G97" cm="1">
        <f t="array" aca="1" ref="G97" ca="1">INDEX(LINEST('Stock Prices'!L97:Q97,OFFSET('FM1'!D$6,B97,0):OFFSET('FM1'!I$8,B97,0),FALSE,TRUE),{1})</f>
        <v>-3.1643986780955666</v>
      </c>
    </row>
    <row r="98" spans="1:7">
      <c r="A98" t="s">
        <v>363</v>
      </c>
      <c r="B98">
        <v>285</v>
      </c>
      <c r="C98" cm="1">
        <f t="array" aca="1" ref="C98:F98" ca="1">LINEST('Stock Prices'!L98:Q98,OFFSET('FM1'!D$6,B98,0):OFFSET('FM1'!I$8,B98,0))</f>
        <v>-5.7996504273095129</v>
      </c>
      <c r="D98">
        <f ca="1"/>
        <v>-4.4455472227827793</v>
      </c>
      <c r="E98">
        <f ca="1"/>
        <v>6.5271476980207952</v>
      </c>
      <c r="F98">
        <f ca="1"/>
        <v>-5.5412965678102808E-3</v>
      </c>
      <c r="G98" cm="1">
        <f t="array" aca="1" ref="G98" ca="1">INDEX(LINEST('Stock Prices'!L98:Q98,OFFSET('FM1'!D$6,B98,0):OFFSET('FM1'!I$8,B98,0),FALSE,TRUE),{1})</f>
        <v>-3.9111492655194846</v>
      </c>
    </row>
    <row r="99" spans="1:7">
      <c r="A99" t="s">
        <v>364</v>
      </c>
      <c r="B99">
        <v>288</v>
      </c>
      <c r="C99" cm="1">
        <f t="array" aca="1" ref="C99:F99" ca="1">LINEST('Stock Prices'!L99:Q99,OFFSET('FM1'!D$6,B99,0):OFFSET('FM1'!I$8,B99,0))</f>
        <v>10.085549260544079</v>
      </c>
      <c r="D99">
        <f ca="1"/>
        <v>14.831678321074452</v>
      </c>
      <c r="E99">
        <f ca="1"/>
        <v>-4.8677981565325954</v>
      </c>
      <c r="F99">
        <f ca="1"/>
        <v>-1.1779481489663839E-2</v>
      </c>
      <c r="G99" cm="1">
        <f t="array" aca="1" ref="G99" ca="1">INDEX(LINEST('Stock Prices'!L99:Q99,OFFSET('FM1'!D$6,B99,0):OFFSET('FM1'!I$8,B99,0),FALSE,TRUE),{1})</f>
        <v>13.949838466174933</v>
      </c>
    </row>
    <row r="100" spans="1:7">
      <c r="A100" t="s">
        <v>365</v>
      </c>
      <c r="B100">
        <v>291</v>
      </c>
      <c r="C100" cm="1">
        <f t="array" aca="1" ref="C100:F100" ca="1">LINEST('Stock Prices'!L100:Q100,OFFSET('FM1'!D$6,B100,0):OFFSET('FM1'!I$8,B100,0))</f>
        <v>-10.088677762422105</v>
      </c>
      <c r="D100">
        <f ca="1"/>
        <v>-4.1858064118647569</v>
      </c>
      <c r="E100">
        <f ca="1"/>
        <v>-2.2639254557592396</v>
      </c>
      <c r="F100">
        <f ca="1"/>
        <v>1.3157622917982E-3</v>
      </c>
      <c r="G100" cm="1">
        <f t="array" aca="1" ref="G100" ca="1">INDEX(LINEST('Stock Prices'!L100:Q100,OFFSET('FM1'!D$6,B100,0):OFFSET('FM1'!I$8,B100,0),FALSE,TRUE),{1})</f>
        <v>-10.490329560310309</v>
      </c>
    </row>
    <row r="101" spans="1:7">
      <c r="A101" t="s">
        <v>366</v>
      </c>
      <c r="B101">
        <v>294</v>
      </c>
      <c r="C101" cm="1">
        <f t="array" aca="1" ref="C101:F101" ca="1">LINEST('Stock Prices'!L101:Q101,OFFSET('FM1'!D$6,B101,0):OFFSET('FM1'!I$8,B101,0))</f>
        <v>10.381958984372126</v>
      </c>
      <c r="D101">
        <f ca="1"/>
        <v>12.168516137160026</v>
      </c>
      <c r="E101">
        <f ca="1"/>
        <v>-19.903304365825729</v>
      </c>
      <c r="F101">
        <f ca="1"/>
        <v>1.5307418811535533E-4</v>
      </c>
      <c r="G101" cm="1">
        <f t="array" aca="1" ref="G101" ca="1">INDEX(LINEST('Stock Prices'!L101:Q101,OFFSET('FM1'!D$6,B101,0):OFFSET('FM1'!I$8,B101,0),FALSE,TRUE),{1})</f>
        <v>10.332836864152821</v>
      </c>
    </row>
    <row r="102" spans="1:7">
      <c r="A102" t="s">
        <v>367</v>
      </c>
      <c r="B102">
        <v>297</v>
      </c>
      <c r="C102" cm="1">
        <f t="array" aca="1" ref="C102:F102" ca="1">LINEST('Stock Prices'!L102:Q102,OFFSET('FM1'!D$6,B102,0):OFFSET('FM1'!I$8,B102,0))</f>
        <v>-9.0667114797032898E-4</v>
      </c>
      <c r="D102">
        <f ca="1"/>
        <v>-26.195950118414927</v>
      </c>
      <c r="E102">
        <f ca="1"/>
        <v>46.852306678621645</v>
      </c>
      <c r="F102">
        <f ca="1"/>
        <v>3.5135455404738551E-2</v>
      </c>
      <c r="G102" cm="1">
        <f t="array" aca="1" ref="G102" ca="1">INDEX(LINEST('Stock Prices'!L102:Q102,OFFSET('FM1'!D$6,B102,0):OFFSET('FM1'!I$8,B102,0),FALSE,TRUE),{1})</f>
        <v>-10.441108690507157</v>
      </c>
    </row>
    <row r="103" spans="1:7">
      <c r="A103" t="s">
        <v>368</v>
      </c>
      <c r="B103">
        <v>300</v>
      </c>
      <c r="C103" cm="1">
        <f t="array" aca="1" ref="C103:F103" ca="1">LINEST('Stock Prices'!L103:Q103,OFFSET('FM1'!D$6,B103,0):OFFSET('FM1'!I$8,B103,0))</f>
        <v>6.3679766788181009</v>
      </c>
      <c r="D103">
        <f ca="1"/>
        <v>-7.322550114344744</v>
      </c>
      <c r="E103">
        <f ca="1"/>
        <v>34.985994744526835</v>
      </c>
      <c r="F103">
        <f ca="1"/>
        <v>1.7273765207824313E-2</v>
      </c>
      <c r="G103" cm="1">
        <f t="array" aca="1" ref="G103" ca="1">INDEX(LINEST('Stock Prices'!L103:Q103,OFFSET('FM1'!D$6,B103,0):OFFSET('FM1'!I$8,B103,0),FALSE,TRUE),{1})</f>
        <v>1.020917958394068</v>
      </c>
    </row>
    <row r="104" spans="1:7">
      <c r="A104" t="s">
        <v>369</v>
      </c>
      <c r="B104">
        <v>303</v>
      </c>
      <c r="C104" cm="1">
        <f t="array" aca="1" ref="C104:F104" ca="1">LINEST('Stock Prices'!L104:Q104,OFFSET('FM1'!D$6,B104,0):OFFSET('FM1'!I$8,B104,0))</f>
        <v>9.3860844641684054</v>
      </c>
      <c r="D104">
        <f ca="1"/>
        <v>1.9251145008387065</v>
      </c>
      <c r="E104">
        <f ca="1"/>
        <v>-12.415892867514968</v>
      </c>
      <c r="F104">
        <f ca="1"/>
        <v>1.108315251284752E-2</v>
      </c>
      <c r="G104" cm="1">
        <f t="array" aca="1" ref="G104" ca="1">INDEX(LINEST('Stock Prices'!L104:Q104,OFFSET('FM1'!D$6,B104,0):OFFSET('FM1'!I$8,B104,0),FALSE,TRUE),{1})</f>
        <v>5.3978483066392791</v>
      </c>
    </row>
    <row r="105" spans="1:7">
      <c r="A105" t="s">
        <v>370</v>
      </c>
      <c r="B105">
        <v>306</v>
      </c>
      <c r="C105" cm="1">
        <f t="array" aca="1" ref="C105:F105" ca="1">LINEST('Stock Prices'!L105:Q105,OFFSET('FM1'!D$6,B105,0):OFFSET('FM1'!I$8,B105,0))</f>
        <v>11.937280139687488</v>
      </c>
      <c r="D105">
        <f ca="1"/>
        <v>-7.1275405145550925</v>
      </c>
      <c r="E105">
        <f ca="1"/>
        <v>15.404574509156067</v>
      </c>
      <c r="F105">
        <f ca="1"/>
        <v>1.6020899480873575E-2</v>
      </c>
      <c r="G105" cm="1">
        <f t="array" aca="1" ref="G105" ca="1">INDEX(LINEST('Stock Prices'!L105:Q105,OFFSET('FM1'!D$6,B105,0):OFFSET('FM1'!I$8,B105,0),FALSE,TRUE),{1})</f>
        <v>5.6513957254943108</v>
      </c>
    </row>
    <row r="106" spans="1:7">
      <c r="A106" t="s">
        <v>371</v>
      </c>
      <c r="B106">
        <v>309</v>
      </c>
      <c r="C106" cm="1">
        <f t="array" aca="1" ref="C106:F106" ca="1">LINEST('Stock Prices'!L106:Q106,OFFSET('FM1'!D$6,B106,0):OFFSET('FM1'!I$8,B106,0))</f>
        <v>6.1669160967810601</v>
      </c>
      <c r="D106">
        <f ca="1"/>
        <v>0.21958302160982651</v>
      </c>
      <c r="E106">
        <f ca="1"/>
        <v>2.0165422071297168</v>
      </c>
      <c r="F106">
        <f ca="1"/>
        <v>-3.8693184571009362E-4</v>
      </c>
      <c r="G106" cm="1">
        <f t="array" aca="1" ref="G106" ca="1">INDEX(LINEST('Stock Prices'!L106:Q106,OFFSET('FM1'!D$6,B106,0):OFFSET('FM1'!I$8,B106,0),FALSE,TRUE),{1})</f>
        <v>6.3582434336497506</v>
      </c>
    </row>
    <row r="107" spans="1:7">
      <c r="A107" t="s">
        <v>372</v>
      </c>
      <c r="B107">
        <v>312</v>
      </c>
      <c r="C107" cm="1">
        <f t="array" aca="1" ref="C107:F107" ca="1">LINEST('Stock Prices'!L107:Q107,OFFSET('FM1'!D$6,B107,0):OFFSET('FM1'!I$8,B107,0))</f>
        <v>-23.829520092189622</v>
      </c>
      <c r="D107">
        <f ca="1"/>
        <v>13.881277615451809</v>
      </c>
      <c r="E107">
        <f ca="1"/>
        <v>-32.759705077142797</v>
      </c>
      <c r="F107">
        <f ca="1"/>
        <v>-4.2476639237314352E-2</v>
      </c>
      <c r="G107" cm="1">
        <f t="array" aca="1" ref="G107" ca="1">INDEX(LINEST('Stock Prices'!L107:Q107,OFFSET('FM1'!D$6,B107,0):OFFSET('FM1'!I$8,B107,0),FALSE,TRUE),{1})</f>
        <v>-2.4248228938974261</v>
      </c>
    </row>
    <row r="108" spans="1:7">
      <c r="A108" t="s">
        <v>9</v>
      </c>
      <c r="B108">
        <v>315</v>
      </c>
      <c r="C108" cm="1">
        <f t="array" aca="1" ref="C108:F108" ca="1">LINEST('Stock Prices'!L108:Q108,OFFSET('FM1'!D$6,B108,0):OFFSET('FM1'!I$8,B108,0))</f>
        <v>7.2719118504587765</v>
      </c>
      <c r="D108">
        <f ca="1"/>
        <v>2.2703921669633282</v>
      </c>
      <c r="E108">
        <f ca="1"/>
        <v>-20.652872099992734</v>
      </c>
      <c r="F108">
        <f ca="1"/>
        <v>-3.0916432125775448E-3</v>
      </c>
      <c r="G108" cm="1">
        <f t="array" aca="1" ref="G108" ca="1">INDEX(LINEST('Stock Prices'!L108:Q108,OFFSET('FM1'!D$6,B108,0):OFFSET('FM1'!I$8,B108,0),FALSE,TRUE),{1})</f>
        <v>8.7188109544345416</v>
      </c>
    </row>
    <row r="109" spans="1:7">
      <c r="A109" t="s">
        <v>373</v>
      </c>
      <c r="B109">
        <v>318</v>
      </c>
      <c r="C109" cm="1">
        <f t="array" aca="1" ref="C109:F109" ca="1">LINEST('Stock Prices'!L109:Q109,OFFSET('FM1'!D$6,B109,0):OFFSET('FM1'!I$8,B109,0))</f>
        <v>1.8373704272288416</v>
      </c>
      <c r="D109">
        <f ca="1"/>
        <v>3.5251220299299568</v>
      </c>
      <c r="E109">
        <f ca="1"/>
        <v>-6.3424378829104686</v>
      </c>
      <c r="F109">
        <f ca="1"/>
        <v>9.0486131254650243E-3</v>
      </c>
      <c r="G109" cm="1">
        <f t="array" aca="1" ref="G109" ca="1">INDEX(LINEST('Stock Prices'!L109:Q109,OFFSET('FM1'!D$6,B109,0):OFFSET('FM1'!I$8,B109,0),FALSE,TRUE),{1})</f>
        <v>-2.5961662979476645</v>
      </c>
    </row>
    <row r="110" spans="1:7">
      <c r="A110" t="s">
        <v>374</v>
      </c>
      <c r="B110">
        <v>321</v>
      </c>
      <c r="C110" cm="1">
        <f t="array" aca="1" ref="C110:F110" ca="1">LINEST('Stock Prices'!L110:Q110,OFFSET('FM1'!D$6,B110,0):OFFSET('FM1'!I$8,B110,0))</f>
        <v>-11.359288850314849</v>
      </c>
      <c r="D110">
        <f ca="1"/>
        <v>3.4980724569171513</v>
      </c>
      <c r="E110">
        <f ca="1"/>
        <v>-17.629602544876825</v>
      </c>
      <c r="F110">
        <f ca="1"/>
        <v>-1.186069901294335E-2</v>
      </c>
      <c r="G110" cm="1">
        <f t="array" aca="1" ref="G110" ca="1">INDEX(LINEST('Stock Prices'!L110:Q110,OFFSET('FM1'!D$6,B110,0):OFFSET('FM1'!I$8,B110,0),FALSE,TRUE),{1})</f>
        <v>-5.4761420012470738</v>
      </c>
    </row>
    <row r="111" spans="1:7">
      <c r="A111" t="s">
        <v>375</v>
      </c>
      <c r="B111">
        <v>324</v>
      </c>
      <c r="C111" cm="1">
        <f t="array" aca="1" ref="C111:F111" ca="1">LINEST('Stock Prices'!L111:Q111,OFFSET('FM1'!D$6,B111,0):OFFSET('FM1'!I$8,B111,0))</f>
        <v>8.8256050225171273E-2</v>
      </c>
      <c r="D111">
        <f ca="1"/>
        <v>-3.7936052857427751</v>
      </c>
      <c r="E111">
        <f ca="1"/>
        <v>-1.0216744530061224</v>
      </c>
      <c r="F111">
        <f ca="1"/>
        <v>6.5193321362594699E-3</v>
      </c>
      <c r="G111" cm="1">
        <f t="array" aca="1" ref="G111" ca="1">INDEX(LINEST('Stock Prices'!L111:Q111,OFFSET('FM1'!D$6,B111,0):OFFSET('FM1'!I$8,B111,0),FALSE,TRUE),{1})</f>
        <v>-2.6264346664697333</v>
      </c>
    </row>
    <row r="112" spans="1:7">
      <c r="A112" t="s">
        <v>376</v>
      </c>
      <c r="B112">
        <v>327</v>
      </c>
      <c r="C112" cm="1">
        <f t="array" aca="1" ref="C112:F112" ca="1">LINEST('Stock Prices'!L112:Q112,OFFSET('FM1'!D$6,B112,0):OFFSET('FM1'!I$8,B112,0))</f>
        <v>3.8159476089849078</v>
      </c>
      <c r="D112">
        <f ca="1"/>
        <v>3.8741278454425689</v>
      </c>
      <c r="E112">
        <f ca="1"/>
        <v>21.144484233315151</v>
      </c>
      <c r="F112">
        <f ca="1"/>
        <v>3.9594649573168536E-3</v>
      </c>
      <c r="G112" cm="1">
        <f t="array" aca="1" ref="G112" ca="1">INDEX(LINEST('Stock Prices'!L112:Q112,OFFSET('FM1'!D$6,B112,0):OFFSET('FM1'!I$8,B112,0),FALSE,TRUE),{1})</f>
        <v>2.4353004735884674</v>
      </c>
    </row>
    <row r="113" spans="1:7">
      <c r="A113" t="s">
        <v>377</v>
      </c>
      <c r="B113">
        <v>330</v>
      </c>
      <c r="C113" cm="1">
        <f t="array" aca="1" ref="C113:F113" ca="1">LINEST('Stock Prices'!L113:Q113,OFFSET('FM1'!D$6,B113,0):OFFSET('FM1'!I$8,B113,0))</f>
        <v>49.657582432800695</v>
      </c>
      <c r="D113">
        <f ca="1"/>
        <v>30.444099140758258</v>
      </c>
      <c r="E113">
        <f ca="1"/>
        <v>-52.983593567140424</v>
      </c>
      <c r="F113">
        <f ca="1"/>
        <v>1.3157996810104496E-2</v>
      </c>
      <c r="G113" cm="1">
        <f t="array" aca="1" ref="G113" ca="1">INDEX(LINEST('Stock Prices'!L113:Q113,OFFSET('FM1'!D$6,B113,0):OFFSET('FM1'!I$8,B113,0),FALSE,TRUE),{1})</f>
        <v>44.487351199446998</v>
      </c>
    </row>
    <row r="114" spans="1:7">
      <c r="A114" t="s">
        <v>378</v>
      </c>
      <c r="B114">
        <v>333</v>
      </c>
      <c r="C114" cm="1">
        <f t="array" aca="1" ref="C114:F114" ca="1">LINEST('Stock Prices'!L114:Q114,OFFSET('FM1'!D$6,B114,0):OFFSET('FM1'!I$8,B114,0))</f>
        <v>13.105306387089003</v>
      </c>
      <c r="D114">
        <f ca="1"/>
        <v>12.478595453862861</v>
      </c>
      <c r="E114">
        <f ca="1"/>
        <v>-3.955314172805676</v>
      </c>
      <c r="F114">
        <f ca="1"/>
        <v>6.5642293327165873E-3</v>
      </c>
      <c r="G114" cm="1">
        <f t="array" aca="1" ref="G114" ca="1">INDEX(LINEST('Stock Prices'!L114:Q114,OFFSET('FM1'!D$6,B114,0):OFFSET('FM1'!I$8,B114,0),FALSE,TRUE),{1})</f>
        <v>10.427075226461776</v>
      </c>
    </row>
    <row r="115" spans="1:7">
      <c r="A115" t="s">
        <v>379</v>
      </c>
      <c r="B115">
        <v>336</v>
      </c>
      <c r="C115" cm="1">
        <f t="array" aca="1" ref="C115:F115" ca="1">LINEST('Stock Prices'!L115:Q115,OFFSET('FM1'!D$6,B115,0):OFFSET('FM1'!I$8,B115,0))</f>
        <v>6.200877797798972</v>
      </c>
      <c r="D115">
        <f ca="1"/>
        <v>3.0415592553611415</v>
      </c>
      <c r="E115">
        <f ca="1"/>
        <v>1.2566082854538996</v>
      </c>
      <c r="F115">
        <f ca="1"/>
        <v>5.1518303936361112E-4</v>
      </c>
      <c r="G115" cm="1">
        <f t="array" aca="1" ref="G115" ca="1">INDEX(LINEST('Stock Prices'!L115:Q115,OFFSET('FM1'!D$6,B115,0):OFFSET('FM1'!I$8,B115,0),FALSE,TRUE),{1})</f>
        <v>6.0000366516256864</v>
      </c>
    </row>
    <row r="116" spans="1:7">
      <c r="A116" t="s">
        <v>380</v>
      </c>
      <c r="B116">
        <v>339</v>
      </c>
      <c r="C116" cm="1">
        <f t="array" aca="1" ref="C116:F116" ca="1">LINEST('Stock Prices'!L116:Q116,OFFSET('FM1'!D$6,B116,0):OFFSET('FM1'!I$8,B116,0))</f>
        <v>-7.2757766820558869</v>
      </c>
      <c r="D116">
        <f ca="1"/>
        <v>-6.3404904361880767</v>
      </c>
      <c r="E116">
        <f ca="1"/>
        <v>13.144439830516408</v>
      </c>
      <c r="F116">
        <f ca="1"/>
        <v>-1.1418901332166248E-3</v>
      </c>
      <c r="G116" cm="1">
        <f t="array" aca="1" ref="G116" ca="1">INDEX(LINEST('Stock Prices'!L116:Q116,OFFSET('FM1'!D$6,B116,0):OFFSET('FM1'!I$8,B116,0),FALSE,TRUE),{1})</f>
        <v>-6.7143905825183507</v>
      </c>
    </row>
    <row r="117" spans="1:7">
      <c r="A117" t="s">
        <v>381</v>
      </c>
      <c r="B117">
        <v>342</v>
      </c>
      <c r="C117" cm="1">
        <f t="array" aca="1" ref="C117:F117" ca="1">LINEST('Stock Prices'!L117:Q117,OFFSET('FM1'!D$6,B117,0):OFFSET('FM1'!I$8,B117,0))</f>
        <v>4.1048244867177628</v>
      </c>
      <c r="D117">
        <f ca="1"/>
        <v>9.1524330260094349</v>
      </c>
      <c r="E117">
        <f ca="1"/>
        <v>-6.0094587639643073</v>
      </c>
      <c r="F117">
        <f ca="1"/>
        <v>-2.339705504772438E-2</v>
      </c>
      <c r="G117" cm="1">
        <f t="array" aca="1" ref="G117" ca="1">INDEX(LINEST('Stock Prices'!L117:Q117,OFFSET('FM1'!D$6,B117,0):OFFSET('FM1'!I$8,B117,0),FALSE,TRUE),{1})</f>
        <v>14.564985519380064</v>
      </c>
    </row>
    <row r="118" spans="1:7">
      <c r="A118" t="s">
        <v>382</v>
      </c>
      <c r="B118">
        <v>345</v>
      </c>
      <c r="C118" cm="1">
        <f t="array" aca="1" ref="C118:F118" ca="1">LINEST('Stock Prices'!L118:Q118,OFFSET('FM1'!D$6,B118,0):OFFSET('FM1'!I$8,B118,0))</f>
        <v>23.302770471791685</v>
      </c>
      <c r="D118">
        <f ca="1"/>
        <v>21.205572364128713</v>
      </c>
      <c r="E118">
        <f ca="1"/>
        <v>-30.092977179521085</v>
      </c>
      <c r="F118">
        <f ca="1"/>
        <v>-5.417173891166022E-3</v>
      </c>
      <c r="G118" cm="1">
        <f t="array" aca="1" ref="G118" ca="1">INDEX(LINEST('Stock Prices'!L118:Q118,OFFSET('FM1'!D$6,B118,0):OFFSET('FM1'!I$8,B118,0),FALSE,TRUE),{1})</f>
        <v>25.515703873193445</v>
      </c>
    </row>
    <row r="119" spans="1:7">
      <c r="A119" t="s">
        <v>383</v>
      </c>
      <c r="B119">
        <v>348</v>
      </c>
      <c r="C119" cm="1">
        <f t="array" aca="1" ref="C119:F119" ca="1">LINEST('Stock Prices'!L119:Q119,OFFSET('FM1'!D$6,B119,0):OFFSET('FM1'!I$8,B119,0))</f>
        <v>-13.60007816108452</v>
      </c>
      <c r="D119">
        <f ca="1"/>
        <v>-15.162663185868363</v>
      </c>
      <c r="E119">
        <f ca="1"/>
        <v>39.892141114799585</v>
      </c>
      <c r="F119">
        <f ca="1"/>
        <v>9.230709201929338E-3</v>
      </c>
      <c r="G119" cm="1">
        <f t="array" aca="1" ref="G119" ca="1">INDEX(LINEST('Stock Prices'!L119:Q119,OFFSET('FM1'!D$6,B119,0):OFFSET('FM1'!I$8,B119,0),FALSE,TRUE),{1})</f>
        <v>-16.110198616645164</v>
      </c>
    </row>
    <row r="120" spans="1:7">
      <c r="A120" t="s">
        <v>384</v>
      </c>
      <c r="B120">
        <v>351</v>
      </c>
      <c r="C120" cm="1">
        <f t="array" aca="1" ref="C120:F120" ca="1">LINEST('Stock Prices'!L120:Q120,OFFSET('FM1'!D$6,B120,0):OFFSET('FM1'!I$8,B120,0))</f>
        <v>-13.233704680185548</v>
      </c>
      <c r="D120">
        <f ca="1"/>
        <v>-4.0786563789935446</v>
      </c>
      <c r="E120">
        <f ca="1"/>
        <v>17.359840055365797</v>
      </c>
      <c r="F120">
        <f ca="1"/>
        <v>-2.7136172981545068E-2</v>
      </c>
      <c r="G120" cm="1">
        <f t="array" aca="1" ref="G120" ca="1">INDEX(LINEST('Stock Prices'!L120:Q120,OFFSET('FM1'!D$6,B120,0):OFFSET('FM1'!I$8,B120,0),FALSE,TRUE),{1})</f>
        <v>-9.4075867135857933</v>
      </c>
    </row>
    <row r="121" spans="1:7">
      <c r="A121" t="s">
        <v>385</v>
      </c>
      <c r="B121">
        <v>354</v>
      </c>
      <c r="C121" cm="1">
        <f t="array" aca="1" ref="C121:F121" ca="1">LINEST('Stock Prices'!L121:Q121,OFFSET('FM1'!D$6,B121,0):OFFSET('FM1'!I$8,B121,0))</f>
        <v>-11.766006873892916</v>
      </c>
      <c r="D121">
        <f ca="1"/>
        <v>-14.802356834963032</v>
      </c>
      <c r="E121">
        <f ca="1"/>
        <v>0.84167741736518908</v>
      </c>
      <c r="F121">
        <f ca="1"/>
        <v>1.5250578894867573E-2</v>
      </c>
      <c r="G121" cm="1">
        <f t="array" aca="1" ref="G121" ca="1">INDEX(LINEST('Stock Prices'!L121:Q121,OFFSET('FM1'!D$6,B121,0):OFFSET('FM1'!I$8,B121,0),FALSE,TRUE),{1})</f>
        <v>-14.202539845589577</v>
      </c>
    </row>
    <row r="122" spans="1:7">
      <c r="A122" t="s">
        <v>386</v>
      </c>
      <c r="B122">
        <v>357</v>
      </c>
      <c r="C122" cm="1">
        <f t="array" aca="1" ref="C122:F122" ca="1">LINEST('Stock Prices'!L122:Q122,OFFSET('FM1'!D$6,B122,0):OFFSET('FM1'!I$8,B122,0))</f>
        <v>-0.56588657203326798</v>
      </c>
      <c r="D122">
        <f ca="1"/>
        <v>-3.7057214698379051</v>
      </c>
      <c r="E122">
        <f ca="1"/>
        <v>12.88085320147294</v>
      </c>
      <c r="F122">
        <f ca="1"/>
        <v>5.6072328409808199E-3</v>
      </c>
      <c r="G122" cm="1">
        <f t="array" aca="1" ref="G122" ca="1">INDEX(LINEST('Stock Prices'!L122:Q122,OFFSET('FM1'!D$6,B122,0):OFFSET('FM1'!I$8,B122,0),FALSE,TRUE),{1})</f>
        <v>-1.3082471289387743</v>
      </c>
    </row>
    <row r="123" spans="1:7">
      <c r="A123" t="s">
        <v>387</v>
      </c>
      <c r="B123">
        <v>360</v>
      </c>
      <c r="C123" cm="1">
        <f t="array" aca="1" ref="C123:F123" ca="1">LINEST('Stock Prices'!L123:Q123,OFFSET('FM1'!D$6,B123,0):OFFSET('FM1'!I$8,B123,0))</f>
        <v>40.671353818423178</v>
      </c>
      <c r="D123">
        <f ca="1"/>
        <v>36.586638211993169</v>
      </c>
      <c r="E123">
        <f ca="1"/>
        <v>-64.035025468739349</v>
      </c>
      <c r="F123">
        <f ca="1"/>
        <v>-9.1244476741005782E-3</v>
      </c>
      <c r="G123" cm="1">
        <f t="array" aca="1" ref="G123" ca="1">INDEX(LINEST('Stock Prices'!L123:Q123,OFFSET('FM1'!D$6,B123,0):OFFSET('FM1'!I$8,B123,0),FALSE,TRUE),{1})</f>
        <v>39.896441649544578</v>
      </c>
    </row>
    <row r="124" spans="1:7">
      <c r="A124" t="s">
        <v>388</v>
      </c>
      <c r="B124">
        <v>363</v>
      </c>
      <c r="C124" cm="1">
        <f t="array" aca="1" ref="C124:F124" ca="1">LINEST('Stock Prices'!L124:Q124,OFFSET('FM1'!D$6,B124,0):OFFSET('FM1'!I$8,B124,0))</f>
        <v>-14.229412718278493</v>
      </c>
      <c r="D124">
        <f ca="1"/>
        <v>43.080315043680308</v>
      </c>
      <c r="E124">
        <f ca="1"/>
        <v>-62.558435858524604</v>
      </c>
      <c r="F124">
        <f ca="1"/>
        <v>-6.4200753890149453E-2</v>
      </c>
      <c r="G124" cm="1">
        <f t="array" aca="1" ref="G124" ca="1">INDEX(LINEST('Stock Prices'!L124:Q124,OFFSET('FM1'!D$6,B124,0):OFFSET('FM1'!I$8,B124,0),FALSE,TRUE),{1})</f>
        <v>-19.638926971986809</v>
      </c>
    </row>
    <row r="125" spans="1:7">
      <c r="A125" t="s">
        <v>389</v>
      </c>
      <c r="B125">
        <v>366</v>
      </c>
      <c r="C125" cm="1">
        <f t="array" aca="1" ref="C125:F125" ca="1">LINEST('Stock Prices'!L125:Q125,OFFSET('FM1'!D$6,B125,0):OFFSET('FM1'!I$8,B125,0))</f>
        <v>-14.59393637807089</v>
      </c>
      <c r="D125">
        <f ca="1"/>
        <v>5.8994629179633078</v>
      </c>
      <c r="E125">
        <f ca="1"/>
        <v>-22.649463877167662</v>
      </c>
      <c r="F125">
        <f ca="1"/>
        <v>-1.4460098190517835E-2</v>
      </c>
      <c r="G125" cm="1">
        <f t="array" aca="1" ref="G125" ca="1">INDEX(LINEST('Stock Prices'!L125:Q125,OFFSET('FM1'!D$6,B125,0):OFFSET('FM1'!I$8,B125,0),FALSE,TRUE),{1})</f>
        <v>-16.504751681069841</v>
      </c>
    </row>
    <row r="126" spans="1:7">
      <c r="A126" t="s">
        <v>390</v>
      </c>
      <c r="B126">
        <v>369</v>
      </c>
      <c r="C126" cm="1">
        <f t="array" aca="1" ref="C126:F126" ca="1">LINEST('Stock Prices'!L126:Q126,OFFSET('FM1'!D$6,B126,0):OFFSET('FM1'!I$8,B126,0))</f>
        <v>15.975233946785229</v>
      </c>
      <c r="D126">
        <f ca="1"/>
        <v>3.3401913514043389</v>
      </c>
      <c r="E126">
        <f ca="1"/>
        <v>8.7827750060715992</v>
      </c>
      <c r="F126">
        <f ca="1"/>
        <v>-7.856145780191684E-3</v>
      </c>
      <c r="G126" cm="1">
        <f t="array" aca="1" ref="G126" ca="1">INDEX(LINEST('Stock Prices'!L126:Q126,OFFSET('FM1'!D$6,B126,0):OFFSET('FM1'!I$8,B126,0),FALSE,TRUE),{1})</f>
        <v>15.173968342288685</v>
      </c>
    </row>
    <row r="127" spans="1:7">
      <c r="A127" t="s">
        <v>391</v>
      </c>
      <c r="B127">
        <v>372</v>
      </c>
      <c r="C127" cm="1">
        <f t="array" aca="1" ref="C127:F127" ca="1">LINEST('Stock Prices'!L127:Q127,OFFSET('FM1'!D$6,B127,0):OFFSET('FM1'!I$8,B127,0))</f>
        <v>17.852581861083493</v>
      </c>
      <c r="D127">
        <f ca="1"/>
        <v>20.901487398147847</v>
      </c>
      <c r="E127">
        <f ca="1"/>
        <v>-40.516234750924731</v>
      </c>
      <c r="F127">
        <f ca="1"/>
        <v>-2.56376215946683E-2</v>
      </c>
      <c r="G127" cm="1">
        <f t="array" aca="1" ref="G127" ca="1">INDEX(LINEST('Stock Prices'!L127:Q127,OFFSET('FM1'!D$6,B127,0):OFFSET('FM1'!I$8,B127,0),FALSE,TRUE),{1})</f>
        <v>15.815448772756572</v>
      </c>
    </row>
    <row r="128" spans="1:7">
      <c r="A128" t="s">
        <v>10</v>
      </c>
      <c r="B128">
        <v>375</v>
      </c>
      <c r="C128" cm="1">
        <f t="array" aca="1" ref="C128:F128" ca="1">LINEST('Stock Prices'!L128:Q128,OFFSET('FM1'!D$6,B128,0):OFFSET('FM1'!I$8,B128,0))</f>
        <v>0.31867962293061036</v>
      </c>
      <c r="D128">
        <f ca="1"/>
        <v>9.0711346378932909</v>
      </c>
      <c r="E128">
        <f ca="1"/>
        <v>-21.925209914775376</v>
      </c>
      <c r="F128">
        <f ca="1"/>
        <v>3.4556401639211434E-3</v>
      </c>
      <c r="G128" cm="1">
        <f t="array" aca="1" ref="G128" ca="1">INDEX(LINEST('Stock Prices'!L128:Q128,OFFSET('FM1'!D$6,B128,0):OFFSET('FM1'!I$8,B128,0),FALSE,TRUE),{1})</f>
        <v>-0.11026231375321405</v>
      </c>
    </row>
    <row r="129" spans="1:7">
      <c r="A129" t="s">
        <v>392</v>
      </c>
      <c r="B129">
        <v>378</v>
      </c>
      <c r="C129" cm="1">
        <f t="array" aca="1" ref="C129:F129" ca="1">LINEST('Stock Prices'!L129:Q129,OFFSET('FM1'!D$6,B129,0):OFFSET('FM1'!I$8,B129,0))</f>
        <v>-20.200464697799422</v>
      </c>
      <c r="D129">
        <f ca="1"/>
        <v>-37.993918604013416</v>
      </c>
      <c r="E129">
        <f ca="1"/>
        <v>13.324142301425143</v>
      </c>
      <c r="F129">
        <f ca="1"/>
        <v>1.1368828862543458E-2</v>
      </c>
      <c r="G129" cm="1">
        <f t="array" aca="1" ref="G129" ca="1">INDEX(LINEST('Stock Prices'!L129:Q129,OFFSET('FM1'!D$6,B129,0):OFFSET('FM1'!I$8,B129,0),FALSE,TRUE),{1})</f>
        <v>-21.850544552765861</v>
      </c>
    </row>
    <row r="130" spans="1:7">
      <c r="A130" t="s">
        <v>393</v>
      </c>
      <c r="B130">
        <v>381</v>
      </c>
      <c r="C130" cm="1">
        <f t="array" aca="1" ref="C130:F130" ca="1">LINEST('Stock Prices'!L130:Q130,OFFSET('FM1'!D$6,B130,0):OFFSET('FM1'!I$8,B130,0))</f>
        <v>-18.655618092585957</v>
      </c>
      <c r="D130">
        <f ca="1"/>
        <v>-4.2760552672675436</v>
      </c>
      <c r="E130">
        <f ca="1"/>
        <v>9.9076855628810012</v>
      </c>
      <c r="F130">
        <f ca="1"/>
        <v>-1.8697552479639348E-3</v>
      </c>
      <c r="G130" cm="1">
        <f t="array" aca="1" ref="G130" ca="1">INDEX(LINEST('Stock Prices'!L130:Q130,OFFSET('FM1'!D$6,B130,0):OFFSET('FM1'!I$8,B130,0),FALSE,TRUE),{1})</f>
        <v>-18.375585970199094</v>
      </c>
    </row>
    <row r="131" spans="1:7">
      <c r="A131" t="s">
        <v>394</v>
      </c>
      <c r="B131">
        <v>384</v>
      </c>
      <c r="C131" cm="1">
        <f t="array" aca="1" ref="C131:F131" ca="1">LINEST('Stock Prices'!L131:Q131,OFFSET('FM1'!D$6,B131,0):OFFSET('FM1'!I$8,B131,0))</f>
        <v>-2.1675157882037395</v>
      </c>
      <c r="D131">
        <f ca="1"/>
        <v>4.7695774803687971</v>
      </c>
      <c r="E131">
        <f ca="1"/>
        <v>-7.5491794327294173</v>
      </c>
      <c r="F131">
        <f ca="1"/>
        <v>-3.4487432592573584E-3</v>
      </c>
      <c r="G131" cm="1">
        <f t="array" aca="1" ref="G131" ca="1">INDEX(LINEST('Stock Prices'!L131:Q131,OFFSET('FM1'!D$6,B131,0):OFFSET('FM1'!I$8,B131,0),FALSE,TRUE),{1})</f>
        <v>-1.6041006042989314</v>
      </c>
    </row>
    <row r="132" spans="1:7">
      <c r="A132" t="s">
        <v>395</v>
      </c>
      <c r="B132">
        <v>387</v>
      </c>
      <c r="C132" cm="1">
        <f t="array" aca="1" ref="C132:F132" ca="1">LINEST('Stock Prices'!L132:Q132,OFFSET('FM1'!D$6,B132,0):OFFSET('FM1'!I$8,B132,0))</f>
        <v>-8.5813001588876965</v>
      </c>
      <c r="D132">
        <f ca="1"/>
        <v>-0.536661274677113</v>
      </c>
      <c r="E132">
        <f ca="1"/>
        <v>16.610046198230346</v>
      </c>
      <c r="F132">
        <f ca="1"/>
        <v>5.3984986381823089E-3</v>
      </c>
      <c r="G132" cm="1">
        <f t="array" aca="1" ref="G132" ca="1">INDEX(LINEST('Stock Prices'!L132:Q132,OFFSET('FM1'!D$6,B132,0):OFFSET('FM1'!I$8,B132,0),FALSE,TRUE),{1})</f>
        <v>-9.6757435489254622</v>
      </c>
    </row>
    <row r="133" spans="1:7">
      <c r="A133" t="s">
        <v>396</v>
      </c>
      <c r="B133">
        <v>390</v>
      </c>
      <c r="C133" cm="1">
        <f t="array" aca="1" ref="C133:F133" ca="1">LINEST('Stock Prices'!L133:Q133,OFFSET('FM1'!D$6,B133,0):OFFSET('FM1'!I$8,B133,0))</f>
        <v>-21.802684078959924</v>
      </c>
      <c r="D133">
        <f ca="1"/>
        <v>-20.126251568140525</v>
      </c>
      <c r="E133">
        <f ca="1"/>
        <v>15.859214920833582</v>
      </c>
      <c r="F133">
        <f ca="1"/>
        <v>2.5813127364455811E-2</v>
      </c>
      <c r="G133" cm="1">
        <f t="array" aca="1" ref="G133" ca="1">INDEX(LINEST('Stock Prices'!L133:Q133,OFFSET('FM1'!D$6,B133,0):OFFSET('FM1'!I$8,B133,0),FALSE,TRUE),{1})</f>
        <v>-28.378779551986298</v>
      </c>
    </row>
    <row r="134" spans="1:7">
      <c r="A134" t="s">
        <v>397</v>
      </c>
      <c r="B134">
        <v>393</v>
      </c>
      <c r="C134" cm="1">
        <f t="array" aca="1" ref="C134:F134" ca="1">LINEST('Stock Prices'!L134:Q134,OFFSET('FM1'!D$6,B134,0):OFFSET('FM1'!I$8,B134,0))</f>
        <v>18.387548093300893</v>
      </c>
      <c r="D134">
        <f ca="1"/>
        <v>8.4374023498272273</v>
      </c>
      <c r="E134">
        <f ca="1"/>
        <v>-1.1600738307712242</v>
      </c>
      <c r="F134">
        <f ca="1"/>
        <v>-5.314707169385249E-3</v>
      </c>
      <c r="G134" cm="1">
        <f t="array" aca="1" ref="G134" ca="1">INDEX(LINEST('Stock Prices'!L134:Q134,OFFSET('FM1'!D$6,B134,0):OFFSET('FM1'!I$8,B134,0),FALSE,TRUE),{1})</f>
        <v>20.361390249722401</v>
      </c>
    </row>
    <row r="135" spans="1:7">
      <c r="A135" t="s">
        <v>398</v>
      </c>
      <c r="B135">
        <v>396</v>
      </c>
      <c r="C135" cm="1">
        <f t="array" aca="1" ref="C135:F135" ca="1">LINEST('Stock Prices'!L135:Q135,OFFSET('FM1'!D$6,B135,0):OFFSET('FM1'!I$8,B135,0))</f>
        <v>-9.7492104530404049</v>
      </c>
      <c r="D135">
        <f ca="1"/>
        <v>-2.0879377081018431</v>
      </c>
      <c r="E135">
        <f ca="1"/>
        <v>-6.5796295664652833</v>
      </c>
      <c r="F135">
        <f ca="1"/>
        <v>-4.5016682496293071E-3</v>
      </c>
      <c r="G135" cm="1">
        <f t="array" aca="1" ref="G135" ca="1">INDEX(LINEST('Stock Prices'!L135:Q135,OFFSET('FM1'!D$6,B135,0):OFFSET('FM1'!I$8,B135,0),FALSE,TRUE),{1})</f>
        <v>-8.145468410426524</v>
      </c>
    </row>
    <row r="136" spans="1:7">
      <c r="A136" t="s">
        <v>399</v>
      </c>
      <c r="B136">
        <v>399</v>
      </c>
      <c r="C136" cm="1">
        <f t="array" aca="1" ref="C136:F136" ca="1">LINEST('Stock Prices'!L136:Q136,OFFSET('FM1'!D$6,B136,0):OFFSET('FM1'!I$8,B136,0))</f>
        <v>-4.2467142213939733</v>
      </c>
      <c r="D136">
        <f ca="1"/>
        <v>-11.346170893983825</v>
      </c>
      <c r="E136">
        <f ca="1"/>
        <v>11.125589950696799</v>
      </c>
      <c r="F136">
        <f ca="1"/>
        <v>1.1634513674403164E-2</v>
      </c>
      <c r="G136" cm="1">
        <f t="array" aca="1" ref="G136" ca="1">INDEX(LINEST('Stock Prices'!L136:Q136,OFFSET('FM1'!D$6,B136,0):OFFSET('FM1'!I$8,B136,0),FALSE,TRUE),{1})</f>
        <v>-9.2107682969051545</v>
      </c>
    </row>
    <row r="137" spans="1:7">
      <c r="A137" t="s">
        <v>400</v>
      </c>
      <c r="B137">
        <v>402</v>
      </c>
      <c r="C137" cm="1">
        <f t="array" aca="1" ref="C137:F137" ca="1">LINEST('Stock Prices'!L137:Q137,OFFSET('FM1'!D$6,B137,0):OFFSET('FM1'!I$8,B137,0))</f>
        <v>-9.5951090630669107</v>
      </c>
      <c r="D137">
        <f ca="1"/>
        <v>-6.2534393105740111</v>
      </c>
      <c r="E137">
        <f ca="1"/>
        <v>11.817660899784679</v>
      </c>
      <c r="F137">
        <f ca="1"/>
        <v>1.6867420556318728E-2</v>
      </c>
      <c r="G137" cm="1">
        <f t="array" aca="1" ref="G137" ca="1">INDEX(LINEST('Stock Prices'!L137:Q137,OFFSET('FM1'!D$6,B137,0):OFFSET('FM1'!I$8,B137,0),FALSE,TRUE),{1})</f>
        <v>-17.639080496743883</v>
      </c>
    </row>
    <row r="138" spans="1:7">
      <c r="A138" t="s">
        <v>401</v>
      </c>
      <c r="B138">
        <v>405</v>
      </c>
      <c r="C138" cm="1">
        <f t="array" aca="1" ref="C138:F138" ca="1">LINEST('Stock Prices'!L138:Q138,OFFSET('FM1'!D$6,B138,0):OFFSET('FM1'!I$8,B138,0))</f>
        <v>34.754570246900386</v>
      </c>
      <c r="D138">
        <f ca="1"/>
        <v>11.974475140952318</v>
      </c>
      <c r="E138">
        <f ca="1"/>
        <v>-11.706788340134572</v>
      </c>
      <c r="F138">
        <f ca="1"/>
        <v>1.8151929753755951E-2</v>
      </c>
      <c r="G138" cm="1">
        <f t="array" aca="1" ref="G138" ca="1">INDEX(LINEST('Stock Prices'!L138:Q138,OFFSET('FM1'!D$6,B138,0):OFFSET('FM1'!I$8,B138,0),FALSE,TRUE),{1})</f>
        <v>26.227148021990455</v>
      </c>
    </row>
    <row r="139" spans="1:7">
      <c r="A139" t="s">
        <v>402</v>
      </c>
      <c r="B139">
        <v>408</v>
      </c>
      <c r="C139" cm="1">
        <f t="array" aca="1" ref="C139:F139" ca="1">LINEST('Stock Prices'!L139:Q139,OFFSET('FM1'!D$6,B139,0):OFFSET('FM1'!I$8,B139,0))</f>
        <v>10.84417204037624</v>
      </c>
      <c r="D139">
        <f ca="1"/>
        <v>6.0481029112605942</v>
      </c>
      <c r="E139">
        <f ca="1"/>
        <v>-5.1433797165631603</v>
      </c>
      <c r="F139">
        <f ca="1"/>
        <v>-9.7873691303243561E-3</v>
      </c>
      <c r="G139" cm="1">
        <f t="array" aca="1" ref="G139" ca="1">INDEX(LINEST('Stock Prices'!L139:Q139,OFFSET('FM1'!D$6,B139,0):OFFSET('FM1'!I$8,B139,0),FALSE,TRUE),{1})</f>
        <v>15.493703467940097</v>
      </c>
    </row>
    <row r="140" spans="1:7">
      <c r="A140" t="s">
        <v>403</v>
      </c>
      <c r="B140">
        <v>411</v>
      </c>
      <c r="C140" cm="1">
        <f t="array" aca="1" ref="C140:F140" ca="1">LINEST('Stock Prices'!L140:Q140,OFFSET('FM1'!D$6,B140,0):OFFSET('FM1'!I$8,B140,0))</f>
        <v>-7.2607769235187885</v>
      </c>
      <c r="D140">
        <f ca="1"/>
        <v>-4.7394483362594837</v>
      </c>
      <c r="E140">
        <f ca="1"/>
        <v>-0.88874052066182241</v>
      </c>
      <c r="F140">
        <f ca="1"/>
        <v>-8.2952091867684302E-3</v>
      </c>
      <c r="G140" cm="1">
        <f t="array" aca="1" ref="G140" ca="1">INDEX(LINEST('Stock Prices'!L140:Q140,OFFSET('FM1'!D$6,B140,0):OFFSET('FM1'!I$8,B140,0),FALSE,TRUE),{1})</f>
        <v>-3.3533323677100886</v>
      </c>
    </row>
    <row r="141" spans="1:7">
      <c r="A141" t="s">
        <v>404</v>
      </c>
      <c r="B141">
        <v>414</v>
      </c>
      <c r="C141" cm="1">
        <f t="array" aca="1" ref="C141:F141" ca="1">LINEST('Stock Prices'!L141:Q141,OFFSET('FM1'!D$6,B141,0):OFFSET('FM1'!I$8,B141,0))</f>
        <v>4.4717702901993706</v>
      </c>
      <c r="D141">
        <f ca="1"/>
        <v>-4.3396226156073094</v>
      </c>
      <c r="E141">
        <f ca="1"/>
        <v>10.436449825226612</v>
      </c>
      <c r="F141">
        <f ca="1"/>
        <v>-1.5058988521208512E-3</v>
      </c>
      <c r="G141" cm="1">
        <f t="array" aca="1" ref="G141" ca="1">INDEX(LINEST('Stock Prices'!L141:Q141,OFFSET('FM1'!D$6,B141,0):OFFSET('FM1'!I$8,B141,0),FALSE,TRUE),{1})</f>
        <v>5.1379265290630887</v>
      </c>
    </row>
    <row r="142" spans="1:7">
      <c r="A142" t="s">
        <v>405</v>
      </c>
      <c r="B142">
        <v>417</v>
      </c>
      <c r="C142" cm="1">
        <f t="array" aca="1" ref="C142:F142" ca="1">LINEST('Stock Prices'!L142:Q142,OFFSET('FM1'!D$6,B142,0):OFFSET('FM1'!I$8,B142,0))</f>
        <v>6.4592067306091225</v>
      </c>
      <c r="D142">
        <f ca="1"/>
        <v>18.240131900627038</v>
      </c>
      <c r="E142">
        <f ca="1"/>
        <v>-6.8704922231758099</v>
      </c>
      <c r="F142">
        <f ca="1"/>
        <v>-2.073876907281199E-2</v>
      </c>
      <c r="G142" cm="1">
        <f t="array" aca="1" ref="G142" ca="1">INDEX(LINEST('Stock Prices'!L142:Q142,OFFSET('FM1'!D$6,B142,0):OFFSET('FM1'!I$8,B142,0),FALSE,TRUE),{1})</f>
        <v>15.580896113291248</v>
      </c>
    </row>
    <row r="143" spans="1:7">
      <c r="A143" t="s">
        <v>406</v>
      </c>
      <c r="B143">
        <v>420</v>
      </c>
      <c r="C143" cm="1">
        <f t="array" aca="1" ref="C143:F143" ca="1">LINEST('Stock Prices'!L143:Q143,OFFSET('FM1'!D$6,B143,0):OFFSET('FM1'!I$8,B143,0))</f>
        <v>-6.2203062709151506</v>
      </c>
      <c r="D143">
        <f ca="1"/>
        <v>-3.6651741745595046</v>
      </c>
      <c r="E143">
        <f ca="1"/>
        <v>13.895095203018029</v>
      </c>
      <c r="F143">
        <f ca="1"/>
        <v>4.0078090272833164E-4</v>
      </c>
      <c r="G143" cm="1">
        <f t="array" aca="1" ref="G143" ca="1">INDEX(LINEST('Stock Prices'!L143:Q143,OFFSET('FM1'!D$6,B143,0):OFFSET('FM1'!I$8,B143,0),FALSE,TRUE),{1})</f>
        <v>-6.3912729815628904</v>
      </c>
    </row>
    <row r="144" spans="1:7">
      <c r="A144" t="s">
        <v>407</v>
      </c>
      <c r="B144">
        <v>423</v>
      </c>
      <c r="C144" cm="1">
        <f t="array" aca="1" ref="C144:F144" ca="1">LINEST('Stock Prices'!L144:Q144,OFFSET('FM1'!D$6,B144,0):OFFSET('FM1'!I$8,B144,0))</f>
        <v>-4.1465703863799517</v>
      </c>
      <c r="D144">
        <f ca="1"/>
        <v>2.7947255921929441</v>
      </c>
      <c r="E144">
        <f ca="1"/>
        <v>7.9775610200890297</v>
      </c>
      <c r="F144">
        <f ca="1"/>
        <v>-1.7279769674452407E-2</v>
      </c>
      <c r="G144" cm="1">
        <f t="array" aca="1" ref="G144" ca="1">INDEX(LINEST('Stock Prices'!L144:Q144,OFFSET('FM1'!D$6,B144,0):OFFSET('FM1'!I$8,B144,0),FALSE,TRUE),{1})</f>
        <v>4.1808221198948026</v>
      </c>
    </row>
    <row r="145" spans="1:7">
      <c r="A145" t="s">
        <v>408</v>
      </c>
      <c r="B145">
        <v>426</v>
      </c>
      <c r="C145" cm="1">
        <f t="array" aca="1" ref="C145:F145" ca="1">LINEST('Stock Prices'!L145:Q145,OFFSET('FM1'!D$6,B145,0):OFFSET('FM1'!I$8,B145,0))</f>
        <v>2.1246751480657542</v>
      </c>
      <c r="D145">
        <f ca="1"/>
        <v>1.8121571148801012</v>
      </c>
      <c r="E145">
        <f ca="1"/>
        <v>-9.5088623864272659</v>
      </c>
      <c r="F145">
        <f ca="1"/>
        <v>5.9907522461611282E-3</v>
      </c>
      <c r="G145" cm="1">
        <f t="array" aca="1" ref="G145" ca="1">INDEX(LINEST('Stock Prices'!L145:Q145,OFFSET('FM1'!D$6,B145,0):OFFSET('FM1'!I$8,B145,0),FALSE,TRUE),{1})</f>
        <v>-0.59681140834375657</v>
      </c>
    </row>
    <row r="146" spans="1:7">
      <c r="A146" t="s">
        <v>409</v>
      </c>
      <c r="B146">
        <v>429</v>
      </c>
      <c r="C146" cm="1">
        <f t="array" aca="1" ref="C146:F146" ca="1">LINEST('Stock Prices'!L146:Q146,OFFSET('FM1'!D$6,B146,0):OFFSET('FM1'!I$8,B146,0))</f>
        <v>-6.0690178387294784</v>
      </c>
      <c r="D146">
        <f ca="1"/>
        <v>-5.6996715314492317</v>
      </c>
      <c r="E146">
        <f ca="1"/>
        <v>-7.4558281762704004</v>
      </c>
      <c r="F146">
        <f ca="1"/>
        <v>3.4329267890574953E-3</v>
      </c>
      <c r="G146" cm="1">
        <f t="array" aca="1" ref="G146" ca="1">INDEX(LINEST('Stock Prices'!L146:Q146,OFFSET('FM1'!D$6,B146,0):OFFSET('FM1'!I$8,B146,0),FALSE,TRUE),{1})</f>
        <v>-7.5680417643539926</v>
      </c>
    </row>
    <row r="147" spans="1:7">
      <c r="A147" t="s">
        <v>410</v>
      </c>
      <c r="B147">
        <v>432</v>
      </c>
      <c r="C147" cm="1">
        <f t="array" aca="1" ref="C147:F147" ca="1">LINEST('Stock Prices'!L147:Q147,OFFSET('FM1'!D$6,B147,0):OFFSET('FM1'!I$8,B147,0))</f>
        <v>6.9640015956356022E-2</v>
      </c>
      <c r="D147">
        <f ca="1"/>
        <v>-5.8777457275105212</v>
      </c>
      <c r="E147">
        <f ca="1"/>
        <v>-4.0422306323129762</v>
      </c>
      <c r="F147">
        <f ca="1"/>
        <v>-1.8406981041804623E-4</v>
      </c>
      <c r="G147" cm="1">
        <f t="array" aca="1" ref="G147" ca="1">INDEX(LINEST('Stock Prices'!L147:Q147,OFFSET('FM1'!D$6,B147,0):OFFSET('FM1'!I$8,B147,0),FALSE,TRUE),{1})</f>
        <v>0.15783614233966289</v>
      </c>
    </row>
    <row r="148" spans="1:7">
      <c r="A148" t="s">
        <v>411</v>
      </c>
      <c r="B148">
        <v>435</v>
      </c>
      <c r="C148" cm="1">
        <f t="array" aca="1" ref="C148:F148" ca="1">LINEST('Stock Prices'!L148:Q148,OFFSET('FM1'!D$6,B148,0):OFFSET('FM1'!I$8,B148,0))</f>
        <v>11.458218148566575</v>
      </c>
      <c r="D148">
        <f ca="1"/>
        <v>0.19874126582375631</v>
      </c>
      <c r="E148">
        <f ca="1"/>
        <v>10.089457440519478</v>
      </c>
      <c r="F148">
        <f ca="1"/>
        <v>-6.6189294236534994E-3</v>
      </c>
      <c r="G148" cm="1">
        <f t="array" aca="1" ref="G148" ca="1">INDEX(LINEST('Stock Prices'!L148:Q148,OFFSET('FM1'!D$6,B148,0):OFFSET('FM1'!I$8,B148,0),FALSE,TRUE),{1})</f>
        <v>14.809826011595709</v>
      </c>
    </row>
    <row r="149" spans="1:7">
      <c r="A149" t="s">
        <v>11</v>
      </c>
      <c r="B149">
        <v>438</v>
      </c>
      <c r="C149" cm="1">
        <f t="array" aca="1" ref="C149:F149" ca="1">LINEST('Stock Prices'!L149:Q149,OFFSET('FM1'!D$6,B149,0):OFFSET('FM1'!I$8,B149,0))</f>
        <v>3.349232926220191</v>
      </c>
      <c r="D149">
        <f ca="1"/>
        <v>8.0202157955980233</v>
      </c>
      <c r="E149">
        <f ca="1"/>
        <v>-16.24599477354748</v>
      </c>
      <c r="F149">
        <f ca="1"/>
        <v>-1.6844063349488649E-2</v>
      </c>
      <c r="G149" cm="1">
        <f t="array" aca="1" ref="G149" ca="1">INDEX(LINEST('Stock Prices'!L149:Q149,OFFSET('FM1'!D$6,B149,0):OFFSET('FM1'!I$8,B149,0),FALSE,TRUE),{1})</f>
        <v>12.13979947462331</v>
      </c>
    </row>
    <row r="150" spans="1:7">
      <c r="A150" t="s">
        <v>412</v>
      </c>
      <c r="B150">
        <v>441</v>
      </c>
      <c r="C150" cm="1">
        <f t="array" aca="1" ref="C150:F150" ca="1">LINEST('Stock Prices'!L150:Q150,OFFSET('FM1'!D$6,B150,0):OFFSET('FM1'!I$8,B150,0))</f>
        <v>7.5376622368141408</v>
      </c>
      <c r="D150">
        <f ca="1"/>
        <v>8.7501672870769944</v>
      </c>
      <c r="E150">
        <f ca="1"/>
        <v>1.039401184749996</v>
      </c>
      <c r="F150">
        <f ca="1"/>
        <v>-7.4770854585750118E-3</v>
      </c>
      <c r="G150" cm="1">
        <f t="array" aca="1" ref="G150" ca="1">INDEX(LINEST('Stock Prices'!L150:Q150,OFFSET('FM1'!D$6,B150,0):OFFSET('FM1'!I$8,B150,0),FALSE,TRUE),{1})</f>
        <v>11.254341301078634</v>
      </c>
    </row>
    <row r="151" spans="1:7">
      <c r="A151" t="s">
        <v>413</v>
      </c>
      <c r="B151">
        <v>444</v>
      </c>
      <c r="C151" cm="1">
        <f t="array" aca="1" ref="C151:F151" ca="1">LINEST('Stock Prices'!L151:Q151,OFFSET('FM1'!D$6,B151,0):OFFSET('FM1'!I$8,B151,0))</f>
        <v>5.2101878576984397</v>
      </c>
      <c r="D151">
        <f ca="1"/>
        <v>-1.4490974708055835</v>
      </c>
      <c r="E151">
        <f ca="1"/>
        <v>-1.3177792609508139</v>
      </c>
      <c r="F151">
        <f ca="1"/>
        <v>6.7669708948545661E-3</v>
      </c>
      <c r="G151" cm="1">
        <f t="array" aca="1" ref="G151" ca="1">INDEX(LINEST('Stock Prices'!L151:Q151,OFFSET('FM1'!D$6,B151,0):OFFSET('FM1'!I$8,B151,0),FALSE,TRUE),{1})</f>
        <v>1.7755500494676519</v>
      </c>
    </row>
    <row r="152" spans="1:7">
      <c r="A152" t="s">
        <v>414</v>
      </c>
      <c r="B152">
        <v>447</v>
      </c>
      <c r="C152" cm="1">
        <f t="array" aca="1" ref="C152:F152" ca="1">LINEST('Stock Prices'!L152:Q152,OFFSET('FM1'!D$6,B152,0):OFFSET('FM1'!I$8,B152,0))</f>
        <v>3.6017192208949833</v>
      </c>
      <c r="D152">
        <f ca="1"/>
        <v>2.6401360595655565</v>
      </c>
      <c r="E152">
        <f ca="1"/>
        <v>1.396588636752786</v>
      </c>
      <c r="F152">
        <f ca="1"/>
        <v>1.1688287330093292E-3</v>
      </c>
      <c r="G152" cm="1">
        <f t="array" aca="1" ref="G152" ca="1">INDEX(LINEST('Stock Prices'!L152:Q152,OFFSET('FM1'!D$6,B152,0):OFFSET('FM1'!I$8,B152,0),FALSE,TRUE),{1})</f>
        <v>3.0122432425285122</v>
      </c>
    </row>
    <row r="153" spans="1:7">
      <c r="A153" t="s">
        <v>415</v>
      </c>
      <c r="B153">
        <v>450</v>
      </c>
      <c r="C153" cm="1">
        <f t="array" aca="1" ref="C153:F153" ca="1">LINEST('Stock Prices'!L153:Q153,OFFSET('FM1'!D$6,B153,0):OFFSET('FM1'!I$8,B153,0))</f>
        <v>-4.0614271369383408</v>
      </c>
      <c r="D153">
        <f ca="1"/>
        <v>-1.7763494934343111</v>
      </c>
      <c r="E153">
        <f ca="1"/>
        <v>-6.7049702876165895</v>
      </c>
      <c r="F153">
        <f ca="1"/>
        <v>-4.2059698432986379E-3</v>
      </c>
      <c r="G153" cm="1">
        <f t="array" aca="1" ref="G153" ca="1">INDEX(LINEST('Stock Prices'!L153:Q153,OFFSET('FM1'!D$6,B153,0):OFFSET('FM1'!I$8,B153,0),FALSE,TRUE),{1})</f>
        <v>-1.983515223302468</v>
      </c>
    </row>
    <row r="154" spans="1:7">
      <c r="A154" t="s">
        <v>416</v>
      </c>
      <c r="B154">
        <v>453</v>
      </c>
      <c r="C154" cm="1">
        <f t="array" aca="1" ref="C154:F154" ca="1">LINEST('Stock Prices'!L154:Q154,OFFSET('FM1'!D$6,B154,0):OFFSET('FM1'!I$8,B154,0))</f>
        <v>-0.58185349621088867</v>
      </c>
      <c r="D154">
        <f ca="1"/>
        <v>0.51855624616834173</v>
      </c>
      <c r="E154">
        <f ca="1"/>
        <v>-0.40862178491403256</v>
      </c>
      <c r="F154">
        <f ca="1"/>
        <v>-1.887843212408345E-3</v>
      </c>
      <c r="G154" cm="1">
        <f t="array" aca="1" ref="G154" ca="1">INDEX(LINEST('Stock Prices'!L154:Q154,OFFSET('FM1'!D$6,B154,0):OFFSET('FM1'!I$8,B154,0),FALSE,TRUE),{1})</f>
        <v>0.31905602891536033</v>
      </c>
    </row>
    <row r="155" spans="1:7">
      <c r="A155" t="s">
        <v>417</v>
      </c>
      <c r="B155">
        <v>456</v>
      </c>
      <c r="C155" cm="1">
        <f t="array" aca="1" ref="C155:F155" ca="1">LINEST('Stock Prices'!L155:Q155,OFFSET('FM1'!D$6,B155,0):OFFSET('FM1'!I$8,B155,0))</f>
        <v>-16.070600859780598</v>
      </c>
      <c r="D155">
        <f ca="1"/>
        <v>12.710334002050912</v>
      </c>
      <c r="E155">
        <f ca="1"/>
        <v>-16.075998760265147</v>
      </c>
      <c r="F155">
        <f ca="1"/>
        <v>-1.8185095460790487E-2</v>
      </c>
      <c r="G155" cm="1">
        <f t="array" aca="1" ref="G155" ca="1">INDEX(LINEST('Stock Prices'!L155:Q155,OFFSET('FM1'!D$6,B155,0):OFFSET('FM1'!I$8,B155,0),FALSE,TRUE),{1})</f>
        <v>-8.4833503339595673</v>
      </c>
    </row>
    <row r="156" spans="1:7">
      <c r="A156" t="s">
        <v>418</v>
      </c>
      <c r="B156">
        <v>459</v>
      </c>
      <c r="C156" cm="1">
        <f t="array" aca="1" ref="C156:F156" ca="1">LINEST('Stock Prices'!L156:Q156,OFFSET('FM1'!D$6,B156,0):OFFSET('FM1'!I$8,B156,0))</f>
        <v>-3.6849404910560493</v>
      </c>
      <c r="D156">
        <f ca="1"/>
        <v>0.4779453814054182</v>
      </c>
      <c r="E156">
        <f ca="1"/>
        <v>14.370930717671859</v>
      </c>
      <c r="F156">
        <f ca="1"/>
        <v>-1.1149020219419381E-2</v>
      </c>
      <c r="G156" cm="1">
        <f t="array" aca="1" ref="G156" ca="1">INDEX(LINEST('Stock Prices'!L156:Q156,OFFSET('FM1'!D$6,B156,0):OFFSET('FM1'!I$8,B156,0),FALSE,TRUE),{1})</f>
        <v>0.78146284729406568</v>
      </c>
    </row>
    <row r="157" spans="1:7">
      <c r="A157" t="s">
        <v>419</v>
      </c>
      <c r="B157">
        <v>462</v>
      </c>
      <c r="C157" cm="1">
        <f t="array" aca="1" ref="C157:F157" ca="1">LINEST('Stock Prices'!L157:Q157,OFFSET('FM1'!D$6,B157,0):OFFSET('FM1'!I$8,B157,0))</f>
        <v>3.6942082446693219</v>
      </c>
      <c r="D157">
        <f ca="1"/>
        <v>3.2421261825895513</v>
      </c>
      <c r="E157">
        <f ca="1"/>
        <v>-10.27417860992667</v>
      </c>
      <c r="F157">
        <f ca="1"/>
        <v>4.1781177661567564E-3</v>
      </c>
      <c r="G157" cm="1">
        <f t="array" aca="1" ref="G157" ca="1">INDEX(LINEST('Stock Prices'!L157:Q157,OFFSET('FM1'!D$6,B157,0):OFFSET('FM1'!I$8,B157,0),FALSE,TRUE),{1})</f>
        <v>2.0392038625449489</v>
      </c>
    </row>
    <row r="158" spans="1:7">
      <c r="A158" t="s">
        <v>420</v>
      </c>
      <c r="B158">
        <v>465</v>
      </c>
      <c r="C158" cm="1">
        <f t="array" aca="1" ref="C158:F158" ca="1">LINEST('Stock Prices'!L158:Q158,OFFSET('FM1'!D$6,B158,0):OFFSET('FM1'!I$8,B158,0))</f>
        <v>14.406949236120468</v>
      </c>
      <c r="D158">
        <f ca="1"/>
        <v>22.024697169037463</v>
      </c>
      <c r="E158">
        <f ca="1"/>
        <v>-9.9647606629724077</v>
      </c>
      <c r="F158">
        <f ca="1"/>
        <v>-1.0266081816751498E-2</v>
      </c>
      <c r="G158" cm="1">
        <f t="array" aca="1" ref="G158" ca="1">INDEX(LINEST('Stock Prices'!L158:Q158,OFFSET('FM1'!D$6,B158,0):OFFSET('FM1'!I$8,B158,0),FALSE,TRUE),{1})</f>
        <v>20.197611778311238</v>
      </c>
    </row>
    <row r="159" spans="1:7">
      <c r="A159" t="s">
        <v>421</v>
      </c>
      <c r="B159">
        <v>468</v>
      </c>
      <c r="C159" cm="1">
        <f t="array" aca="1" ref="C159:F159" ca="1">LINEST('Stock Prices'!L159:Q159,OFFSET('FM1'!D$6,B159,0):OFFSET('FM1'!I$8,B159,0))</f>
        <v>-2.1374751617111416</v>
      </c>
      <c r="D159">
        <f ca="1"/>
        <v>3.8046148474130228</v>
      </c>
      <c r="E159">
        <f ca="1"/>
        <v>9.8501628748809686</v>
      </c>
      <c r="F159">
        <f ca="1"/>
        <v>-8.5433083212271624E-3</v>
      </c>
      <c r="G159" cm="1">
        <f t="array" aca="1" ref="G159" ca="1">INDEX(LINEST('Stock Prices'!L159:Q159,OFFSET('FM1'!D$6,B159,0):OFFSET('FM1'!I$8,B159,0),FALSE,TRUE),{1})</f>
        <v>2.9527160572893396</v>
      </c>
    </row>
    <row r="160" spans="1:7">
      <c r="A160" t="s">
        <v>422</v>
      </c>
      <c r="B160">
        <v>471</v>
      </c>
      <c r="C160" cm="1">
        <f t="array" aca="1" ref="C160:F160" ca="1">LINEST('Stock Prices'!L160:Q160,OFFSET('FM1'!D$6,B160,0):OFFSET('FM1'!I$8,B160,0))</f>
        <v>-58.305400442893799</v>
      </c>
      <c r="D160">
        <f ca="1"/>
        <v>-35.9910844291568</v>
      </c>
      <c r="E160">
        <f ca="1"/>
        <v>-6.8066042642020301</v>
      </c>
      <c r="F160">
        <f ca="1"/>
        <v>1.4529529798446197E-2</v>
      </c>
      <c r="G160" cm="1">
        <f t="array" aca="1" ref="G160" ca="1">INDEX(LINEST('Stock Prices'!L160:Q160,OFFSET('FM1'!D$6,B160,0):OFFSET('FM1'!I$8,B160,0),FALSE,TRUE),{1})</f>
        <v>-65.918590741472016</v>
      </c>
    </row>
    <row r="161" spans="1:7">
      <c r="A161" t="s">
        <v>423</v>
      </c>
      <c r="B161">
        <v>474</v>
      </c>
      <c r="C161" cm="1">
        <f t="array" aca="1" ref="C161:F161" ca="1">LINEST('Stock Prices'!L161:Q161,OFFSET('FM1'!D$6,B161,0):OFFSET('FM1'!I$8,B161,0))</f>
        <v>-3.0435676924124624</v>
      </c>
      <c r="D161">
        <f ca="1"/>
        <v>-10.015373430493858</v>
      </c>
      <c r="E161">
        <f ca="1"/>
        <v>8.2478500389819818</v>
      </c>
      <c r="F161">
        <f ca="1"/>
        <v>2.0622162381374889E-2</v>
      </c>
      <c r="G161" cm="1">
        <f t="array" aca="1" ref="G161" ca="1">INDEX(LINEST('Stock Prices'!L161:Q161,OFFSET('FM1'!D$6,B161,0):OFFSET('FM1'!I$8,B161,0),FALSE,TRUE),{1})</f>
        <v>-11.717145122576628</v>
      </c>
    </row>
    <row r="162" spans="1:7">
      <c r="A162" t="s">
        <v>424</v>
      </c>
      <c r="B162">
        <v>477</v>
      </c>
      <c r="C162" cm="1">
        <f t="array" aca="1" ref="C162:F162" ca="1">LINEST('Stock Prices'!L162:Q162,OFFSET('FM1'!D$6,B162,0):OFFSET('FM1'!I$8,B162,0))</f>
        <v>-8.7434637834069466</v>
      </c>
      <c r="D162">
        <f ca="1"/>
        <v>15.112174062166929</v>
      </c>
      <c r="E162">
        <f ca="1"/>
        <v>-7.2454024378577699</v>
      </c>
      <c r="F162">
        <f ca="1"/>
        <v>-2.5811614435308518E-2</v>
      </c>
      <c r="G162" cm="1">
        <f t="array" aca="1" ref="G162" ca="1">INDEX(LINEST('Stock Prices'!L162:Q162,OFFSET('FM1'!D$6,B162,0):OFFSET('FM1'!I$8,B162,0),FALSE,TRUE),{1})</f>
        <v>2.3470462390193809</v>
      </c>
    </row>
    <row r="163" spans="1:7">
      <c r="A163" t="s">
        <v>425</v>
      </c>
      <c r="B163">
        <v>480</v>
      </c>
      <c r="C163" cm="1">
        <f t="array" aca="1" ref="C163:F163" ca="1">LINEST('Stock Prices'!L163:Q163,OFFSET('FM1'!D$6,B163,0):OFFSET('FM1'!I$8,B163,0))</f>
        <v>22.693727233261512</v>
      </c>
      <c r="D163">
        <f ca="1"/>
        <v>28.324982841494538</v>
      </c>
      <c r="E163">
        <f ca="1"/>
        <v>-27.867564904922446</v>
      </c>
      <c r="F163">
        <f ca="1"/>
        <v>-2.9563076984863174E-3</v>
      </c>
      <c r="G163" cm="1">
        <f t="array" aca="1" ref="G163" ca="1">INDEX(LINEST('Stock Prices'!L163:Q163,OFFSET('FM1'!D$6,B163,0):OFFSET('FM1'!I$8,B163,0),FALSE,TRUE),{1})</f>
        <v>23.856036219331621</v>
      </c>
    </row>
    <row r="164" spans="1:7">
      <c r="A164" t="s">
        <v>426</v>
      </c>
      <c r="B164">
        <v>483</v>
      </c>
      <c r="C164" cm="1">
        <f t="array" aca="1" ref="C164:F164" ca="1">LINEST('Stock Prices'!L164:Q164,OFFSET('FM1'!D$6,B164,0):OFFSET('FM1'!I$8,B164,0))</f>
        <v>20.267593351771577</v>
      </c>
      <c r="D164">
        <f ca="1"/>
        <v>-9.2649276628450412</v>
      </c>
      <c r="E164">
        <f ca="1"/>
        <v>10.501278692994132</v>
      </c>
      <c r="F164">
        <f ca="1"/>
        <v>6.2551219092253571E-2</v>
      </c>
      <c r="G164" cm="1">
        <f t="array" aca="1" ref="G164" ca="1">INDEX(LINEST('Stock Prices'!L164:Q164,OFFSET('FM1'!D$6,B164,0):OFFSET('FM1'!I$8,B164,0),FALSE,TRUE),{1})</f>
        <v>-0.94598997738118962</v>
      </c>
    </row>
    <row r="165" spans="1:7">
      <c r="A165" t="s">
        <v>427</v>
      </c>
      <c r="B165">
        <v>486</v>
      </c>
      <c r="C165" cm="1">
        <f t="array" aca="1" ref="C165:F165" ca="1">LINEST('Stock Prices'!L165:Q165,OFFSET('FM1'!D$6,B165,0):OFFSET('FM1'!I$8,B165,0))</f>
        <v>0.29885781532451211</v>
      </c>
      <c r="D165">
        <f ca="1"/>
        <v>5.8171981561933643</v>
      </c>
      <c r="E165">
        <f ca="1"/>
        <v>-7.0513698903998696</v>
      </c>
      <c r="F165">
        <f ca="1"/>
        <v>1.4063128397872964E-3</v>
      </c>
      <c r="G165" cm="1">
        <f t="array" aca="1" ref="G165" ca="1">INDEX(LINEST('Stock Prices'!L165:Q165,OFFSET('FM1'!D$6,B165,0):OFFSET('FM1'!I$8,B165,0),FALSE,TRUE),{1})</f>
        <v>-0.1893953838138086</v>
      </c>
    </row>
    <row r="166" spans="1:7">
      <c r="A166" t="s">
        <v>428</v>
      </c>
      <c r="B166">
        <v>489</v>
      </c>
      <c r="C166" cm="1">
        <f t="array" aca="1" ref="C166:F166" ca="1">LINEST('Stock Prices'!L166:Q166,OFFSET('FM1'!D$6,B166,0):OFFSET('FM1'!I$8,B166,0))</f>
        <v>-0.21659425781798547</v>
      </c>
      <c r="D166">
        <f ca="1"/>
        <v>8.0655854611683022</v>
      </c>
      <c r="E166">
        <f ca="1"/>
        <v>-6.0178825008324912</v>
      </c>
      <c r="F166">
        <f ca="1"/>
        <v>-5.6165442209542013E-3</v>
      </c>
      <c r="G166" cm="1">
        <f t="array" aca="1" ref="G166" ca="1">INDEX(LINEST('Stock Prices'!L166:Q166,OFFSET('FM1'!D$6,B166,0):OFFSET('FM1'!I$8,B166,0),FALSE,TRUE),{1})</f>
        <v>1.2007962331595683</v>
      </c>
    </row>
    <row r="167" spans="1:7">
      <c r="A167" t="s">
        <v>429</v>
      </c>
      <c r="B167">
        <v>492</v>
      </c>
      <c r="C167" cm="1">
        <f t="array" aca="1" ref="C167:F167" ca="1">LINEST('Stock Prices'!L167:Q167,OFFSET('FM1'!D$6,B167,0):OFFSET('FM1'!I$8,B167,0))</f>
        <v>-6.792496197251702</v>
      </c>
      <c r="D167">
        <f ca="1"/>
        <v>4.0852903058666836</v>
      </c>
      <c r="E167">
        <f ca="1"/>
        <v>1.9133193321429485</v>
      </c>
      <c r="F167">
        <f ca="1"/>
        <v>-2.6806021488396451E-2</v>
      </c>
      <c r="G167" cm="1">
        <f t="array" aca="1" ref="G167" ca="1">INDEX(LINEST('Stock Prices'!L167:Q167,OFFSET('FM1'!D$6,B167,0):OFFSET('FM1'!I$8,B167,0),FALSE,TRUE),{1})</f>
        <v>0.52622775117891207</v>
      </c>
    </row>
    <row r="168" spans="1:7">
      <c r="A168" t="s">
        <v>430</v>
      </c>
      <c r="B168">
        <v>495</v>
      </c>
      <c r="C168" cm="1">
        <f t="array" aca="1" ref="C168:F168" ca="1">LINEST('Stock Prices'!L168:Q168,OFFSET('FM1'!D$6,B168,0):OFFSET('FM1'!I$8,B168,0))</f>
        <v>-11.369836701767554</v>
      </c>
      <c r="D168">
        <f ca="1"/>
        <v>-12.499848242397373</v>
      </c>
      <c r="E168">
        <f ca="1"/>
        <v>6.2639896742060248</v>
      </c>
      <c r="F168">
        <f ca="1"/>
        <v>1.0137776091200637E-2</v>
      </c>
      <c r="G168" cm="1">
        <f t="array" aca="1" ref="G168" ca="1">INDEX(LINEST('Stock Prices'!L168:Q168,OFFSET('FM1'!D$6,B168,0):OFFSET('FM1'!I$8,B168,0),FALSE,TRUE),{1})</f>
        <v>-15.393732889792489</v>
      </c>
    </row>
    <row r="169" spans="1:7">
      <c r="A169" t="s">
        <v>12</v>
      </c>
      <c r="B169">
        <v>498</v>
      </c>
      <c r="C169" cm="1">
        <f t="array" aca="1" ref="C169:F169" ca="1">LINEST('Stock Prices'!L169:Q169,OFFSET('FM1'!D$6,B169,0):OFFSET('FM1'!I$8,B169,0))</f>
        <v>2.2259404567616627</v>
      </c>
      <c r="D169">
        <f ca="1"/>
        <v>-13.987667032072482</v>
      </c>
      <c r="E169">
        <f ca="1"/>
        <v>5.5303676752995319</v>
      </c>
      <c r="F169">
        <f ca="1"/>
        <v>5.1656542676077617E-2</v>
      </c>
      <c r="G169" cm="1">
        <f t="array" aca="1" ref="G169" ca="1">INDEX(LINEST('Stock Prices'!L169:Q169,OFFSET('FM1'!D$6,B169,0):OFFSET('FM1'!I$8,B169,0),FALSE,TRUE),{1})</f>
        <v>-20.094993998773706</v>
      </c>
    </row>
    <row r="170" spans="1:7">
      <c r="A170" t="s">
        <v>431</v>
      </c>
      <c r="B170">
        <v>501</v>
      </c>
      <c r="C170" cm="1">
        <f t="array" aca="1" ref="C170:F170" ca="1">LINEST('Stock Prices'!L170:Q170,OFFSET('FM1'!D$6,B170,0):OFFSET('FM1'!I$8,B170,0))</f>
        <v>34.912065321570694</v>
      </c>
      <c r="D170">
        <f ca="1"/>
        <v>15.472593755169948</v>
      </c>
      <c r="E170">
        <f ca="1"/>
        <v>5.7154792275082134</v>
      </c>
      <c r="F170">
        <f ca="1"/>
        <v>1.0558070543029596E-2</v>
      </c>
      <c r="G170" cm="1">
        <f t="array" aca="1" ref="G170" ca="1">INDEX(LINEST('Stock Prices'!L170:Q170,OFFSET('FM1'!D$6,B170,0):OFFSET('FM1'!I$8,B170,0),FALSE,TRUE),{1})</f>
        <v>30.333420388504784</v>
      </c>
    </row>
    <row r="171" spans="1:7">
      <c r="A171" t="s">
        <v>432</v>
      </c>
      <c r="B171">
        <v>504</v>
      </c>
      <c r="C171" cm="1">
        <f t="array" aca="1" ref="C171:F171" ca="1">LINEST('Stock Prices'!L171:Q171,OFFSET('FM1'!D$6,B171,0):OFFSET('FM1'!I$8,B171,0))</f>
        <v>-10.78697146310105</v>
      </c>
      <c r="D171">
        <f ca="1"/>
        <v>-7.3945602168148872</v>
      </c>
      <c r="E171">
        <f ca="1"/>
        <v>13.128736014018491</v>
      </c>
      <c r="F171">
        <f ca="1"/>
        <v>1.7663390727120743E-2</v>
      </c>
      <c r="G171" cm="1">
        <f t="array" aca="1" ref="G171" ca="1">INDEX(LINEST('Stock Prices'!L171:Q171,OFFSET('FM1'!D$6,B171,0):OFFSET('FM1'!I$8,B171,0),FALSE,TRUE),{1})</f>
        <v>-17.245013942524558</v>
      </c>
    </row>
    <row r="172" spans="1:7">
      <c r="A172" t="s">
        <v>433</v>
      </c>
      <c r="B172">
        <v>507</v>
      </c>
      <c r="C172" cm="1">
        <f t="array" aca="1" ref="C172:F172" ca="1">LINEST('Stock Prices'!L172:Q172,OFFSET('FM1'!D$6,B172,0):OFFSET('FM1'!I$8,B172,0))</f>
        <v>-13.942395617175194</v>
      </c>
      <c r="D172">
        <f ca="1"/>
        <v>-4.1813087702491565</v>
      </c>
      <c r="E172">
        <f ca="1"/>
        <v>-1.9797022494533625</v>
      </c>
      <c r="F172">
        <f ca="1"/>
        <v>-1.4879392449787029E-2</v>
      </c>
      <c r="G172" cm="1">
        <f t="array" aca="1" ref="G172" ca="1">INDEX(LINEST('Stock Prices'!L172:Q172,OFFSET('FM1'!D$6,B172,0):OFFSET('FM1'!I$8,B172,0),FALSE,TRUE),{1})</f>
        <v>-8.2478587541985036</v>
      </c>
    </row>
    <row r="173" spans="1:7">
      <c r="A173" t="s">
        <v>434</v>
      </c>
      <c r="B173">
        <v>510</v>
      </c>
      <c r="C173" cm="1">
        <f t="array" aca="1" ref="C173:F173" ca="1">LINEST('Stock Prices'!L173:Q173,OFFSET('FM1'!D$6,B173,0):OFFSET('FM1'!I$8,B173,0))</f>
        <v>5.9993651625541986</v>
      </c>
      <c r="D173">
        <f ca="1"/>
        <v>6.0446231575408911</v>
      </c>
      <c r="E173">
        <f ca="1"/>
        <v>1.6684275295074691</v>
      </c>
      <c r="F173">
        <f ca="1"/>
        <v>-3.7713568498944495E-3</v>
      </c>
      <c r="G173" cm="1">
        <f t="array" aca="1" ref="G173" ca="1">INDEX(LINEST('Stock Prices'!L173:Q173,OFFSET('FM1'!D$6,B173,0):OFFSET('FM1'!I$8,B173,0),FALSE,TRUE),{1})</f>
        <v>7.4911493822001631</v>
      </c>
    </row>
    <row r="174" spans="1:7">
      <c r="A174" t="s">
        <v>435</v>
      </c>
      <c r="B174">
        <v>513</v>
      </c>
      <c r="C174" cm="1">
        <f t="array" aca="1" ref="C174:F174" ca="1">LINEST('Stock Prices'!L174:Q174,OFFSET('FM1'!D$6,B174,0):OFFSET('FM1'!I$8,B174,0))</f>
        <v>-9.6638321978485493</v>
      </c>
      <c r="D174">
        <f ca="1"/>
        <v>-2.1208681827776825</v>
      </c>
      <c r="E174">
        <f ca="1"/>
        <v>4.7959689504036938</v>
      </c>
      <c r="F174">
        <f ca="1"/>
        <v>2.8691253585989155E-3</v>
      </c>
      <c r="G174" cm="1">
        <f t="array" aca="1" ref="G174" ca="1">INDEX(LINEST('Stock Prices'!L174:Q174,OFFSET('FM1'!D$6,B174,0):OFFSET('FM1'!I$8,B174,0),FALSE,TRUE),{1})</f>
        <v>-10.789467540515352</v>
      </c>
    </row>
    <row r="175" spans="1:7">
      <c r="A175" t="s">
        <v>436</v>
      </c>
      <c r="B175">
        <v>516</v>
      </c>
      <c r="C175" cm="1">
        <f t="array" aca="1" ref="C175:F175" ca="1">LINEST('Stock Prices'!L175:Q175,OFFSET('FM1'!D$6,B175,0):OFFSET('FM1'!I$8,B175,0))</f>
        <v>-1.7622353204941192</v>
      </c>
      <c r="D175">
        <f ca="1"/>
        <v>-2.3185655775875071</v>
      </c>
      <c r="E175">
        <f ca="1"/>
        <v>-9.4625504708711361</v>
      </c>
      <c r="F175">
        <f ca="1"/>
        <v>7.1089247540944355E-4</v>
      </c>
      <c r="G175" cm="1">
        <f t="array" aca="1" ref="G175" ca="1">INDEX(LINEST('Stock Prices'!L175:Q175,OFFSET('FM1'!D$6,B175,0):OFFSET('FM1'!I$8,B175,0),FALSE,TRUE),{1})</f>
        <v>-2.060427315906399</v>
      </c>
    </row>
    <row r="176" spans="1:7">
      <c r="A176" t="s">
        <v>437</v>
      </c>
      <c r="B176">
        <v>519</v>
      </c>
      <c r="C176" cm="1">
        <f t="array" aca="1" ref="C176:F176" ca="1">LINEST('Stock Prices'!L176:Q176,OFFSET('FM1'!D$6,B176,0):OFFSET('FM1'!I$8,B176,0))</f>
        <v>10.829133963062281</v>
      </c>
      <c r="D176">
        <f ca="1"/>
        <v>0.66787837933534955</v>
      </c>
      <c r="E176">
        <f ca="1"/>
        <v>4.7094203337769649</v>
      </c>
      <c r="F176">
        <f ca="1"/>
        <v>4.2442472003514069E-3</v>
      </c>
      <c r="G176" cm="1">
        <f t="array" aca="1" ref="G176" ca="1">INDEX(LINEST('Stock Prices'!L176:Q176,OFFSET('FM1'!D$6,B176,0):OFFSET('FM1'!I$8,B176,0),FALSE,TRUE),{1})</f>
        <v>9.4374233633371833</v>
      </c>
    </row>
    <row r="177" spans="1:7">
      <c r="A177" t="s">
        <v>438</v>
      </c>
      <c r="B177">
        <v>522</v>
      </c>
      <c r="C177" cm="1">
        <f t="array" aca="1" ref="C177:F177" ca="1">LINEST('Stock Prices'!L177:Q177,OFFSET('FM1'!D$6,B177,0):OFFSET('FM1'!I$8,B177,0))</f>
        <v>0.73578402178387625</v>
      </c>
      <c r="D177">
        <f ca="1"/>
        <v>-10.615847393933121</v>
      </c>
      <c r="E177">
        <f ca="1"/>
        <v>11.769555679511672</v>
      </c>
      <c r="F177">
        <f ca="1"/>
        <v>2.9316544499481283E-2</v>
      </c>
      <c r="G177" cm="1">
        <f t="array" aca="1" ref="G177" ca="1">INDEX(LINEST('Stock Prices'!L177:Q177,OFFSET('FM1'!D$6,B177,0):OFFSET('FM1'!I$8,B177,0),FALSE,TRUE),{1})</f>
        <v>-9.8608778798091539</v>
      </c>
    </row>
    <row r="178" spans="1:7">
      <c r="A178" t="s">
        <v>439</v>
      </c>
      <c r="B178">
        <v>525</v>
      </c>
      <c r="C178" cm="1">
        <f t="array" aca="1" ref="C178:F178" ca="1">LINEST('Stock Prices'!L178:Q178,OFFSET('FM1'!D$6,B178,0):OFFSET('FM1'!I$8,B178,0))</f>
        <v>-7.2249834648254314</v>
      </c>
      <c r="D178">
        <f ca="1"/>
        <v>-11.367880387715697</v>
      </c>
      <c r="E178">
        <f ca="1"/>
        <v>8.8534664585964009</v>
      </c>
      <c r="F178">
        <f ca="1"/>
        <v>1.6857272882104708E-2</v>
      </c>
      <c r="G178" cm="1">
        <f t="array" aca="1" ref="G178" ca="1">INDEX(LINEST('Stock Prices'!L178:Q178,OFFSET('FM1'!D$6,B178,0):OFFSET('FM1'!I$8,B178,0),FALSE,TRUE),{1})</f>
        <v>-12.663904777597255</v>
      </c>
    </row>
    <row r="179" spans="1:7">
      <c r="A179" t="s">
        <v>440</v>
      </c>
      <c r="B179">
        <v>528</v>
      </c>
      <c r="C179" cm="1">
        <f t="array" aca="1" ref="C179:F179" ca="1">LINEST('Stock Prices'!L179:Q179,OFFSET('FM1'!D$6,B179,0):OFFSET('FM1'!I$8,B179,0))</f>
        <v>11.056059387796019</v>
      </c>
      <c r="D179">
        <f ca="1"/>
        <v>1.5748870283679799</v>
      </c>
      <c r="E179">
        <f ca="1"/>
        <v>-8.4515513369514093</v>
      </c>
      <c r="F179">
        <f ca="1"/>
        <v>-1.6433283664428172E-2</v>
      </c>
      <c r="G179" cm="1">
        <f t="array" aca="1" ref="G179" ca="1">INDEX(LINEST('Stock Prices'!L179:Q179,OFFSET('FM1'!D$6,B179,0):OFFSET('FM1'!I$8,B179,0),FALSE,TRUE),{1})</f>
        <v>14.292731111699304</v>
      </c>
    </row>
    <row r="180" spans="1:7">
      <c r="A180" t="s">
        <v>441</v>
      </c>
      <c r="B180">
        <v>531</v>
      </c>
      <c r="C180" cm="1">
        <f t="array" aca="1" ref="C180:F180" ca="1">LINEST('Stock Prices'!L180:Q180,OFFSET('FM1'!D$6,B180,0):OFFSET('FM1'!I$8,B180,0))</f>
        <v>-0.20105954175686391</v>
      </c>
      <c r="D180">
        <f ca="1"/>
        <v>-13.557215990039488</v>
      </c>
      <c r="E180">
        <f ca="1"/>
        <v>8.786076275644346</v>
      </c>
      <c r="F180">
        <f ca="1"/>
        <v>3.029122467185133E-2</v>
      </c>
      <c r="G180" cm="1">
        <f t="array" aca="1" ref="G180" ca="1">INDEX(LINEST('Stock Prices'!L180:Q180,OFFSET('FM1'!D$6,B180,0):OFFSET('FM1'!I$8,B180,0),FALSE,TRUE),{1})</f>
        <v>-7.3081605271871108</v>
      </c>
    </row>
    <row r="181" spans="1:7">
      <c r="A181" t="s">
        <v>442</v>
      </c>
      <c r="B181">
        <v>534</v>
      </c>
      <c r="C181" cm="1">
        <f t="array" aca="1" ref="C181:F181" ca="1">LINEST('Stock Prices'!L181:Q181,OFFSET('FM1'!D$6,B181,0):OFFSET('FM1'!I$8,B181,0))</f>
        <v>-15.38001293580936</v>
      </c>
      <c r="D181">
        <f ca="1"/>
        <v>-2.7191967015984559</v>
      </c>
      <c r="E181">
        <f ca="1"/>
        <v>-20.299201268666184</v>
      </c>
      <c r="F181">
        <f ca="1"/>
        <v>2.349188426973995E-2</v>
      </c>
      <c r="G181" cm="1">
        <f t="array" aca="1" ref="G181" ca="1">INDEX(LINEST('Stock Prices'!L181:Q181,OFFSET('FM1'!D$6,B181,0):OFFSET('FM1'!I$8,B181,0),FALSE,TRUE),{1})</f>
        <v>-18.281836784408362</v>
      </c>
    </row>
    <row r="182" spans="1:7">
      <c r="A182" t="s">
        <v>443</v>
      </c>
      <c r="B182">
        <v>537</v>
      </c>
      <c r="C182" cm="1">
        <f t="array" aca="1" ref="C182:F182" ca="1">LINEST('Stock Prices'!L182:Q182,OFFSET('FM1'!D$6,B182,0):OFFSET('FM1'!I$8,B182,0))</f>
        <v>1.8145387984309997</v>
      </c>
      <c r="D182">
        <f ca="1"/>
        <v>3.7961287367257777</v>
      </c>
      <c r="E182">
        <f ca="1"/>
        <v>7.4224478482924265</v>
      </c>
      <c r="F182">
        <f ca="1"/>
        <v>-4.063079822568664E-3</v>
      </c>
      <c r="G182" cm="1">
        <f t="array" aca="1" ref="G182" ca="1">INDEX(LINEST('Stock Prices'!L182:Q182,OFFSET('FM1'!D$6,B182,0):OFFSET('FM1'!I$8,B182,0),FALSE,TRUE),{1})</f>
        <v>2.1146186832916487</v>
      </c>
    </row>
    <row r="183" spans="1:7">
      <c r="A183" t="s">
        <v>444</v>
      </c>
      <c r="B183">
        <v>540</v>
      </c>
      <c r="C183" cm="1">
        <f t="array" aca="1" ref="C183:F183" ca="1">LINEST('Stock Prices'!L183:Q183,OFFSET('FM1'!D$6,B183,0):OFFSET('FM1'!I$8,B183,0))</f>
        <v>1.2816227630554855</v>
      </c>
      <c r="D183">
        <f ca="1"/>
        <v>4.309347818070365</v>
      </c>
      <c r="E183">
        <f ca="1"/>
        <v>0.4160440383746084</v>
      </c>
      <c r="F183">
        <f ca="1"/>
        <v>1.3039497832082742E-2</v>
      </c>
      <c r="G183" cm="1">
        <f t="array" aca="1" ref="G183" ca="1">INDEX(LINEST('Stock Prices'!L183:Q183,OFFSET('FM1'!D$6,B183,0):OFFSET('FM1'!I$8,B183,0),FALSE,TRUE),{1})</f>
        <v>0.14222798670526501</v>
      </c>
    </row>
    <row r="184" spans="1:7">
      <c r="A184" t="s">
        <v>445</v>
      </c>
      <c r="B184">
        <v>543</v>
      </c>
      <c r="C184" cm="1">
        <f t="array" aca="1" ref="C184:F184" ca="1">LINEST('Stock Prices'!L184:Q184,OFFSET('FM1'!D$6,B184,0):OFFSET('FM1'!I$8,B184,0))</f>
        <v>20.851006265714684</v>
      </c>
      <c r="D184">
        <f ca="1"/>
        <v>-4.2817048057757701</v>
      </c>
      <c r="E184">
        <f ca="1"/>
        <v>3.5177959989209286</v>
      </c>
      <c r="F184">
        <f ca="1"/>
        <v>5.3986887136569526E-3</v>
      </c>
      <c r="G184" cm="1">
        <f t="array" aca="1" ref="G184" ca="1">INDEX(LINEST('Stock Prices'!L184:Q184,OFFSET('FM1'!D$6,B184,0):OFFSET('FM1'!I$8,B184,0),FALSE,TRUE),{1})</f>
        <v>19.412410302490734</v>
      </c>
    </row>
    <row r="185" spans="1:7">
      <c r="A185" t="s">
        <v>446</v>
      </c>
      <c r="B185">
        <v>546</v>
      </c>
      <c r="C185" cm="1">
        <f t="array" aca="1" ref="C185:F185" ca="1">LINEST('Stock Prices'!L185:Q185,OFFSET('FM1'!D$6,B185,0):OFFSET('FM1'!I$8,B185,0))</f>
        <v>9.0622956095254246</v>
      </c>
      <c r="D185">
        <f ca="1"/>
        <v>22.202091776112347</v>
      </c>
      <c r="E185">
        <f ca="1"/>
        <v>-21.29590861234875</v>
      </c>
      <c r="F185">
        <f ca="1"/>
        <v>-3.9489848099772129E-2</v>
      </c>
      <c r="G185" cm="1">
        <f t="array" aca="1" ref="G185" ca="1">INDEX(LINEST('Stock Prices'!L185:Q185,OFFSET('FM1'!D$6,B185,0):OFFSET('FM1'!I$8,B185,0),FALSE,TRUE),{1})</f>
        <v>20.676674754384823</v>
      </c>
    </row>
    <row r="186" spans="1:7">
      <c r="A186" t="s">
        <v>447</v>
      </c>
      <c r="B186">
        <v>549</v>
      </c>
      <c r="C186" cm="1">
        <f t="array" aca="1" ref="C186:F186" ca="1">LINEST('Stock Prices'!L186:Q186,OFFSET('FM1'!D$6,B186,0):OFFSET('FM1'!I$8,B186,0))</f>
        <v>21.65485648676016</v>
      </c>
      <c r="D186">
        <f ca="1"/>
        <v>5.4039848207365502</v>
      </c>
      <c r="E186">
        <f ca="1"/>
        <v>-3.341803767020461</v>
      </c>
      <c r="F186">
        <f ca="1"/>
        <v>7.6113997043080316E-3</v>
      </c>
      <c r="G186" cm="1">
        <f t="array" aca="1" ref="G186" ca="1">INDEX(LINEST('Stock Prices'!L186:Q186,OFFSET('FM1'!D$6,B186,0):OFFSET('FM1'!I$8,B186,0),FALSE,TRUE),{1})</f>
        <v>19.444236541810511</v>
      </c>
    </row>
    <row r="187" spans="1:7">
      <c r="A187" t="s">
        <v>448</v>
      </c>
      <c r="B187">
        <v>552</v>
      </c>
      <c r="C187" cm="1">
        <f t="array" aca="1" ref="C187:F187" ca="1">LINEST('Stock Prices'!L187:Q187,OFFSET('FM1'!D$6,B187,0):OFFSET('FM1'!I$8,B187,0))</f>
        <v>18.894897091712966</v>
      </c>
      <c r="D187">
        <f ca="1"/>
        <v>26.89304808400675</v>
      </c>
      <c r="E187">
        <f ca="1"/>
        <v>-16.743788027700383</v>
      </c>
      <c r="F187">
        <f ca="1"/>
        <v>-4.0207952355637983E-2</v>
      </c>
      <c r="G187" cm="1">
        <f t="array" aca="1" ref="G187" ca="1">INDEX(LINEST('Stock Prices'!L187:Q187,OFFSET('FM1'!D$6,B187,0):OFFSET('FM1'!I$8,B187,0),FALSE,TRUE),{1})</f>
        <v>27.163262298348585</v>
      </c>
    </row>
    <row r="188" spans="1:7">
      <c r="A188" t="s">
        <v>449</v>
      </c>
      <c r="B188">
        <v>555</v>
      </c>
      <c r="C188" cm="1">
        <f t="array" aca="1" ref="C188:F188" ca="1">LINEST('Stock Prices'!L188:Q188,OFFSET('FM1'!D$6,B188,0):OFFSET('FM1'!I$8,B188,0))</f>
        <v>-25.595852510696645</v>
      </c>
      <c r="D188">
        <f ca="1"/>
        <v>-41.289587906150231</v>
      </c>
      <c r="E188">
        <f ca="1"/>
        <v>-0.74868382846392323</v>
      </c>
      <c r="F188">
        <f ca="1"/>
        <v>6.2456145407649148E-2</v>
      </c>
      <c r="G188" cm="1">
        <f t="array" aca="1" ref="G188" ca="1">INDEX(LINEST('Stock Prices'!L188:Q188,OFFSET('FM1'!D$6,B188,0):OFFSET('FM1'!I$8,B188,0),FALSE,TRUE),{1})</f>
        <v>-50.734058769016144</v>
      </c>
    </row>
    <row r="189" spans="1:7">
      <c r="A189" t="s">
        <v>450</v>
      </c>
      <c r="B189">
        <v>558</v>
      </c>
      <c r="C189" cm="1">
        <f t="array" aca="1" ref="C189:F189" ca="1">LINEST('Stock Prices'!L189:Q189,OFFSET('FM1'!D$6,B189,0):OFFSET('FM1'!I$8,B189,0))</f>
        <v>-13.893990059184727</v>
      </c>
      <c r="D189">
        <f ca="1"/>
        <v>-22.138017777032893</v>
      </c>
      <c r="E189">
        <f ca="1"/>
        <v>12.105057611816516</v>
      </c>
      <c r="F189">
        <f ca="1"/>
        <v>4.3530859895425808E-2</v>
      </c>
      <c r="G189" cm="1">
        <f t="array" aca="1" ref="G189" ca="1">INDEX(LINEST('Stock Prices'!L189:Q189,OFFSET('FM1'!D$6,B189,0):OFFSET('FM1'!I$8,B189,0),FALSE,TRUE),{1})</f>
        <v>-32.484014732077959</v>
      </c>
    </row>
    <row r="190" spans="1:7">
      <c r="A190" t="s">
        <v>13</v>
      </c>
      <c r="B190">
        <v>561</v>
      </c>
      <c r="C190" cm="1">
        <f t="array" aca="1" ref="C190:F190" ca="1">LINEST('Stock Prices'!L190:Q190,OFFSET('FM1'!D$6,B190,0):OFFSET('FM1'!I$8,B190,0))</f>
        <v>-6.1709795643354193</v>
      </c>
      <c r="D190">
        <f ca="1"/>
        <v>0.71486858903848494</v>
      </c>
      <c r="E190">
        <f ca="1"/>
        <v>-0.58813863957330337</v>
      </c>
      <c r="F190">
        <f ca="1"/>
        <v>4.015945688893326E-3</v>
      </c>
      <c r="G190" cm="1">
        <f t="array" aca="1" ref="G190" ca="1">INDEX(LINEST('Stock Prices'!L190:Q190,OFFSET('FM1'!D$6,B190,0):OFFSET('FM1'!I$8,B190,0),FALSE,TRUE),{1})</f>
        <v>-7.8333164267049709</v>
      </c>
    </row>
    <row r="191" spans="1:7">
      <c r="A191" t="s">
        <v>451</v>
      </c>
      <c r="B191">
        <v>564</v>
      </c>
      <c r="C191" cm="1">
        <f t="array" aca="1" ref="C191:F191" ca="1">LINEST('Stock Prices'!L191:Q191,OFFSET('FM1'!D$6,B191,0):OFFSET('FM1'!I$8,B191,0))</f>
        <v>7.8181555092087205</v>
      </c>
      <c r="D191">
        <f ca="1"/>
        <v>4.6845179492696323</v>
      </c>
      <c r="E191">
        <f ca="1"/>
        <v>3.4444563071606251</v>
      </c>
      <c r="F191">
        <f ca="1"/>
        <v>5.7445906213372368E-3</v>
      </c>
      <c r="G191" cm="1">
        <f t="array" aca="1" ref="G191" ca="1">INDEX(LINEST('Stock Prices'!L191:Q191,OFFSET('FM1'!D$6,B191,0):OFFSET('FM1'!I$8,B191,0),FALSE,TRUE),{1})</f>
        <v>5.7322932378376565</v>
      </c>
    </row>
    <row r="192" spans="1:7">
      <c r="A192" t="s">
        <v>452</v>
      </c>
      <c r="B192">
        <v>567</v>
      </c>
      <c r="C192" cm="1">
        <f t="array" aca="1" ref="C192:F192" ca="1">LINEST('Stock Prices'!L192:Q192,OFFSET('FM1'!D$6,B192,0):OFFSET('FM1'!I$8,B192,0))</f>
        <v>33.18635899554944</v>
      </c>
      <c r="D192">
        <f ca="1"/>
        <v>3.6382892693962501</v>
      </c>
      <c r="E192">
        <f ca="1"/>
        <v>4.7481140081737854</v>
      </c>
      <c r="F192">
        <f ca="1"/>
        <v>2.3550841644107812E-2</v>
      </c>
      <c r="G192" cm="1">
        <f t="array" aca="1" ref="G192" ca="1">INDEX(LINEST('Stock Prices'!L192:Q192,OFFSET('FM1'!D$6,B192,0):OFFSET('FM1'!I$8,B192,0),FALSE,TRUE),{1})</f>
        <v>21.017630806989626</v>
      </c>
    </row>
    <row r="193" spans="1:7">
      <c r="A193" t="s">
        <v>453</v>
      </c>
      <c r="B193">
        <v>570</v>
      </c>
      <c r="C193" cm="1">
        <f t="array" aca="1" ref="C193:F193" ca="1">LINEST('Stock Prices'!L193:Q193,OFFSET('FM1'!D$6,B193,0):OFFSET('FM1'!I$8,B193,0))</f>
        <v>91.287657439807177</v>
      </c>
      <c r="D193">
        <f ca="1"/>
        <v>24.140351554474996</v>
      </c>
      <c r="E193">
        <f ca="1"/>
        <v>26.281984657299606</v>
      </c>
      <c r="F193">
        <f ca="1"/>
        <v>-2.0843906723915472E-3</v>
      </c>
      <c r="G193" cm="1">
        <f t="array" aca="1" ref="G193" ca="1">INDEX(LINEST('Stock Prices'!L193:Q193,OFFSET('FM1'!D$6,B193,0):OFFSET('FM1'!I$8,B193,0),FALSE,TRUE),{1})</f>
        <v>92.118040726580247</v>
      </c>
    </row>
    <row r="194" spans="1:7">
      <c r="A194" t="s">
        <v>454</v>
      </c>
      <c r="B194">
        <v>573</v>
      </c>
      <c r="C194" cm="1">
        <f t="array" aca="1" ref="C194:F194" ca="1">LINEST('Stock Prices'!L194:Q194,OFFSET('FM1'!D$6,B194,0):OFFSET('FM1'!I$8,B194,0))</f>
        <v>5.0812704289780086</v>
      </c>
      <c r="D194">
        <f ca="1"/>
        <v>3.662555191731236</v>
      </c>
      <c r="E194">
        <f ca="1"/>
        <v>-33.994166816138851</v>
      </c>
      <c r="F194">
        <f ca="1"/>
        <v>-3.701477821502281E-2</v>
      </c>
      <c r="G194" cm="1">
        <f t="array" aca="1" ref="G194" ca="1">INDEX(LINEST('Stock Prices'!L194:Q194,OFFSET('FM1'!D$6,B194,0):OFFSET('FM1'!I$8,B194,0),FALSE,TRUE),{1})</f>
        <v>20.723794343250688</v>
      </c>
    </row>
    <row r="195" spans="1:7">
      <c r="A195" t="s">
        <v>455</v>
      </c>
      <c r="B195">
        <v>576</v>
      </c>
      <c r="C195" cm="1">
        <f t="array" aca="1" ref="C195:F195" ca="1">LINEST('Stock Prices'!L195:Q195,OFFSET('FM1'!D$6,B195,0):OFFSET('FM1'!I$8,B195,0))</f>
        <v>-25.272135080686294</v>
      </c>
      <c r="D195">
        <f ca="1"/>
        <v>-10.183958518578685</v>
      </c>
      <c r="E195">
        <f ca="1"/>
        <v>13.190437320546627</v>
      </c>
      <c r="F195">
        <f ca="1"/>
        <v>-1.272194487112957E-2</v>
      </c>
      <c r="G195" cm="1">
        <f t="array" aca="1" ref="G195" ca="1">INDEX(LINEST('Stock Prices'!L195:Q195,OFFSET('FM1'!D$6,B195,0):OFFSET('FM1'!I$8,B195,0),FALSE,TRUE),{1})</f>
        <v>-19.639869266128347</v>
      </c>
    </row>
    <row r="196" spans="1:7">
      <c r="A196" t="s">
        <v>456</v>
      </c>
      <c r="B196">
        <v>579</v>
      </c>
      <c r="C196" cm="1">
        <f t="array" aca="1" ref="C196:F196" ca="1">LINEST('Stock Prices'!L196:Q196,OFFSET('FM1'!D$6,B196,0):OFFSET('FM1'!I$8,B196,0))</f>
        <v>7.596967543082779</v>
      </c>
      <c r="D196">
        <f ca="1"/>
        <v>2.6902255500844419</v>
      </c>
      <c r="E196">
        <f ca="1"/>
        <v>4.4379807238887263</v>
      </c>
      <c r="F196">
        <f ca="1"/>
        <v>3.5869621862682183E-3</v>
      </c>
      <c r="G196" cm="1">
        <f t="array" aca="1" ref="G196" ca="1">INDEX(LINEST('Stock Prices'!L196:Q196,OFFSET('FM1'!D$6,B196,0):OFFSET('FM1'!I$8,B196,0),FALSE,TRUE),{1})</f>
        <v>6.1351675996088559</v>
      </c>
    </row>
    <row r="197" spans="1:7">
      <c r="A197" t="s">
        <v>457</v>
      </c>
      <c r="B197">
        <v>582</v>
      </c>
      <c r="C197" cm="1">
        <f t="array" aca="1" ref="C197:F197" ca="1">LINEST('Stock Prices'!L197:Q197,OFFSET('FM1'!D$6,B197,0):OFFSET('FM1'!I$8,B197,0))</f>
        <v>21.962439866060624</v>
      </c>
      <c r="D197">
        <f ca="1"/>
        <v>22.136260875546633</v>
      </c>
      <c r="E197">
        <f ca="1"/>
        <v>-20.153476502214797</v>
      </c>
      <c r="F197">
        <f ca="1"/>
        <v>-1.1334347105732556E-2</v>
      </c>
      <c r="G197" cm="1">
        <f t="array" aca="1" ref="G197" ca="1">INDEX(LINEST('Stock Prices'!L197:Q197,OFFSET('FM1'!D$6,B197,0):OFFSET('FM1'!I$8,B197,0),FALSE,TRUE),{1})</f>
        <v>26.797270351848386</v>
      </c>
    </row>
    <row r="198" spans="1:7">
      <c r="A198" t="s">
        <v>458</v>
      </c>
      <c r="B198">
        <v>585</v>
      </c>
      <c r="C198" cm="1">
        <f t="array" aca="1" ref="C198:F198" ca="1">LINEST('Stock Prices'!L198:Q198,OFFSET('FM1'!D$6,B198,0):OFFSET('FM1'!I$8,B198,0))</f>
        <v>-24.784430563383545</v>
      </c>
      <c r="D198">
        <f ca="1"/>
        <v>-0.77208480186366013</v>
      </c>
      <c r="E198">
        <f ca="1"/>
        <v>9.2657330995110456</v>
      </c>
      <c r="F198">
        <f ca="1"/>
        <v>-1.7102291728193261E-2</v>
      </c>
      <c r="G198" cm="1">
        <f t="array" aca="1" ref="G198" ca="1">INDEX(LINEST('Stock Prices'!L198:Q198,OFFSET('FM1'!D$6,B198,0):OFFSET('FM1'!I$8,B198,0),FALSE,TRUE),{1})</f>
        <v>-16.911463433769455</v>
      </c>
    </row>
    <row r="199" spans="1:7">
      <c r="A199" t="s">
        <v>459</v>
      </c>
      <c r="B199">
        <v>588</v>
      </c>
      <c r="C199" cm="1">
        <f t="array" aca="1" ref="C199:F199" ca="1">LINEST('Stock Prices'!L199:Q199,OFFSET('FM1'!D$6,B199,0):OFFSET('FM1'!I$8,B199,0))</f>
        <v>0.31171156034276898</v>
      </c>
      <c r="D199">
        <f ca="1"/>
        <v>6.2183681594187838</v>
      </c>
      <c r="E199">
        <f ca="1"/>
        <v>-21.129526526455841</v>
      </c>
      <c r="F199">
        <f ca="1"/>
        <v>-3.1349084021988181E-2</v>
      </c>
      <c r="G199" cm="1">
        <f t="array" aca="1" ref="G199" ca="1">INDEX(LINEST('Stock Prices'!L199:Q199,OFFSET('FM1'!D$6,B199,0):OFFSET('FM1'!I$8,B199,0),FALSE,TRUE),{1})</f>
        <v>15.765803940392942</v>
      </c>
    </row>
    <row r="200" spans="1:7">
      <c r="A200" t="s">
        <v>460</v>
      </c>
      <c r="B200">
        <v>591</v>
      </c>
      <c r="C200" cm="1">
        <f t="array" aca="1" ref="C200:F200" ca="1">LINEST('Stock Prices'!L200:Q200,OFFSET('FM1'!D$6,B200,0):OFFSET('FM1'!I$8,B200,0))</f>
        <v>-3.7993161807342979</v>
      </c>
      <c r="D200">
        <f ca="1"/>
        <v>-9.9854761884733509</v>
      </c>
      <c r="E200">
        <f ca="1"/>
        <v>12.717074356974681</v>
      </c>
      <c r="F200">
        <f ca="1"/>
        <v>-5.5323991671264346E-3</v>
      </c>
      <c r="G200" cm="1">
        <f t="array" aca="1" ref="G200" ca="1">INDEX(LINEST('Stock Prices'!L200:Q200,OFFSET('FM1'!D$6,B200,0):OFFSET('FM1'!I$8,B200,0),FALSE,TRUE),{1})</f>
        <v>-2.2287199108550824</v>
      </c>
    </row>
    <row r="201" spans="1:7">
      <c r="A201" t="s">
        <v>461</v>
      </c>
      <c r="B201">
        <v>594</v>
      </c>
      <c r="C201" cm="1">
        <f t="array" aca="1" ref="C201:F201" ca="1">LINEST('Stock Prices'!L201:Q201,OFFSET('FM1'!D$6,B201,0):OFFSET('FM1'!I$8,B201,0))</f>
        <v>28.730244190691202</v>
      </c>
      <c r="D201">
        <f ca="1"/>
        <v>25.179644885475295</v>
      </c>
      <c r="E201">
        <f ca="1"/>
        <v>27.459394137271559</v>
      </c>
      <c r="F201">
        <f ca="1"/>
        <v>3.4158095227729043E-2</v>
      </c>
      <c r="G201" cm="1">
        <f t="array" aca="1" ref="G201" ca="1">INDEX(LINEST('Stock Prices'!L201:Q201,OFFSET('FM1'!D$6,B201,0):OFFSET('FM1'!I$8,B201,0),FALSE,TRUE),{1})</f>
        <v>19.113918021217778</v>
      </c>
    </row>
    <row r="202" spans="1:7">
      <c r="A202" t="s">
        <v>462</v>
      </c>
      <c r="B202">
        <v>597</v>
      </c>
      <c r="C202" cm="1">
        <f t="array" aca="1" ref="C202:F202" ca="1">LINEST('Stock Prices'!L202:Q202,OFFSET('FM1'!D$6,B202,0):OFFSET('FM1'!I$8,B202,0))</f>
        <v>8.032672032867481</v>
      </c>
      <c r="D202">
        <f ca="1"/>
        <v>-3.6652344213496506</v>
      </c>
      <c r="E202">
        <f ca="1"/>
        <v>21.487103319544136</v>
      </c>
      <c r="F202">
        <f ca="1"/>
        <v>6.82656836053319E-3</v>
      </c>
      <c r="G202" cm="1">
        <f t="array" aca="1" ref="G202" ca="1">INDEX(LINEST('Stock Prices'!L202:Q202,OFFSET('FM1'!D$6,B202,0):OFFSET('FM1'!I$8,B202,0),FALSE,TRUE),{1})</f>
        <v>6.4871119188000099</v>
      </c>
    </row>
    <row r="203" spans="1:7">
      <c r="A203" t="s">
        <v>463</v>
      </c>
      <c r="B203">
        <v>600</v>
      </c>
      <c r="C203" cm="1">
        <f t="array" aca="1" ref="C203:F203" ca="1">LINEST('Stock Prices'!L203:Q203,OFFSET('FM1'!D$6,B203,0):OFFSET('FM1'!I$8,B203,0))</f>
        <v>7.2660381623487122</v>
      </c>
      <c r="D203">
        <f ca="1"/>
        <v>9.6663763297229082</v>
      </c>
      <c r="E203">
        <f ca="1"/>
        <v>6.0028063058633423</v>
      </c>
      <c r="F203">
        <f ca="1"/>
        <v>-1.7212291514734447E-2</v>
      </c>
      <c r="G203" cm="1">
        <f t="array" aca="1" ref="G203" ca="1">INDEX(LINEST('Stock Prices'!L203:Q203,OFFSET('FM1'!D$6,B203,0):OFFSET('FM1'!I$8,B203,0),FALSE,TRUE),{1})</f>
        <v>11.582156597310998</v>
      </c>
    </row>
    <row r="204" spans="1:7">
      <c r="A204" t="s">
        <v>464</v>
      </c>
      <c r="B204">
        <v>603</v>
      </c>
      <c r="C204" cm="1">
        <f t="array" aca="1" ref="C204:F204" ca="1">LINEST('Stock Prices'!L204:Q204,OFFSET('FM1'!D$6,B204,0):OFFSET('FM1'!I$8,B204,0))</f>
        <v>-12.179441301076892</v>
      </c>
      <c r="D204">
        <f ca="1"/>
        <v>7.163617864807863</v>
      </c>
      <c r="E204">
        <f ca="1"/>
        <v>-8.3388230195687569</v>
      </c>
      <c r="F204">
        <f ca="1"/>
        <v>-1.6471001890933611E-2</v>
      </c>
      <c r="G204" cm="1">
        <f t="array" aca="1" ref="G204" ca="1">INDEX(LINEST('Stock Prices'!L204:Q204,OFFSET('FM1'!D$6,B204,0):OFFSET('FM1'!I$8,B204,0),FALSE,TRUE),{1})</f>
        <v>-8.2816322378756979</v>
      </c>
    </row>
    <row r="205" spans="1:7">
      <c r="A205" t="s">
        <v>465</v>
      </c>
      <c r="B205">
        <v>606</v>
      </c>
      <c r="C205" cm="1">
        <f t="array" aca="1" ref="C205:F205" ca="1">LINEST('Stock Prices'!L205:Q205,OFFSET('FM1'!D$6,B205,0):OFFSET('FM1'!I$8,B205,0))</f>
        <v>18.547749622558019</v>
      </c>
      <c r="D205">
        <f ca="1"/>
        <v>-5.7937777438836111</v>
      </c>
      <c r="E205">
        <f ca="1"/>
        <v>-9.6229471613774358</v>
      </c>
      <c r="F205">
        <f ca="1"/>
        <v>2.7468495905086113E-2</v>
      </c>
      <c r="G205" cm="1">
        <f t="array" aca="1" ref="G205" ca="1">INDEX(LINEST('Stock Prices'!L205:Q205,OFFSET('FM1'!D$6,B205,0):OFFSET('FM1'!I$8,B205,0),FALSE,TRUE),{1})</f>
        <v>11.778223671203227</v>
      </c>
    </row>
    <row r="206" spans="1:7">
      <c r="A206" t="s">
        <v>466</v>
      </c>
      <c r="B206">
        <v>609</v>
      </c>
      <c r="C206" cm="1">
        <f t="array" aca="1" ref="C206:F206" ca="1">LINEST('Stock Prices'!L206:Q206,OFFSET('FM1'!D$6,B206,0):OFFSET('FM1'!I$8,B206,0))</f>
        <v>2.0691703910859891</v>
      </c>
      <c r="D206">
        <f ca="1"/>
        <v>1.2260459194328641</v>
      </c>
      <c r="E206">
        <f ca="1"/>
        <v>1.8815601166166438</v>
      </c>
      <c r="F206">
        <f ca="1"/>
        <v>1.1433046467961644E-2</v>
      </c>
      <c r="G206" cm="1">
        <f t="array" aca="1" ref="G206" ca="1">INDEX(LINEST('Stock Prices'!L206:Q206,OFFSET('FM1'!D$6,B206,0):OFFSET('FM1'!I$8,B206,0),FALSE,TRUE),{1})</f>
        <v>-1.0031163302853408</v>
      </c>
    </row>
    <row r="207" spans="1:7">
      <c r="A207" t="s">
        <v>467</v>
      </c>
      <c r="B207">
        <v>612</v>
      </c>
      <c r="C207" cm="1">
        <f t="array" aca="1" ref="C207:F207" ca="1">LINEST('Stock Prices'!L207:Q207,OFFSET('FM1'!D$6,B207,0):OFFSET('FM1'!I$8,B207,0))</f>
        <v>4.3470848257498869</v>
      </c>
      <c r="D207">
        <f ca="1"/>
        <v>6.9483635818760376</v>
      </c>
      <c r="E207">
        <f ca="1"/>
        <v>-11.043668765239746</v>
      </c>
      <c r="F207">
        <f ca="1"/>
        <v>8.1350572088990762E-3</v>
      </c>
      <c r="G207" cm="1">
        <f t="array" aca="1" ref="G207" ca="1">INDEX(LINEST('Stock Prices'!L207:Q207,OFFSET('FM1'!D$6,B207,0):OFFSET('FM1'!I$8,B207,0),FALSE,TRUE),{1})</f>
        <v>2.1429994232662435</v>
      </c>
    </row>
    <row r="208" spans="1:7">
      <c r="A208" t="s">
        <v>468</v>
      </c>
      <c r="B208">
        <v>615</v>
      </c>
      <c r="C208" cm="1">
        <f t="array" aca="1" ref="C208:F208" ca="1">LINEST('Stock Prices'!L208:Q208,OFFSET('FM1'!D$6,B208,0):OFFSET('FM1'!I$8,B208,0))</f>
        <v>-3.3937503171663725</v>
      </c>
      <c r="D208">
        <f ca="1"/>
        <v>-3.2825030188289852</v>
      </c>
      <c r="E208">
        <f ca="1"/>
        <v>-8.3968466938967623</v>
      </c>
      <c r="F208">
        <f ca="1"/>
        <v>-1.3078316918709356E-2</v>
      </c>
      <c r="G208" cm="1">
        <f t="array" aca="1" ref="G208" ca="1">INDEX(LINEST('Stock Prices'!L208:Q208,OFFSET('FM1'!D$6,B208,0):OFFSET('FM1'!I$8,B208,0),FALSE,TRUE),{1})</f>
        <v>4.9508524154611225E-3</v>
      </c>
    </row>
    <row r="209" spans="1:7">
      <c r="A209" t="s">
        <v>469</v>
      </c>
      <c r="B209">
        <v>618</v>
      </c>
      <c r="C209" cm="1">
        <f t="array" aca="1" ref="C209:F209" ca="1">LINEST('Stock Prices'!L209:Q209,OFFSET('FM1'!D$6,B209,0):OFFSET('FM1'!I$8,B209,0))</f>
        <v>8.7330746042393361</v>
      </c>
      <c r="D209">
        <f ca="1"/>
        <v>5.9178795477674822</v>
      </c>
      <c r="E209">
        <f ca="1"/>
        <v>1.381245194366244</v>
      </c>
      <c r="F209">
        <f ca="1"/>
        <v>-2.9303595137918207E-3</v>
      </c>
      <c r="G209" cm="1">
        <f t="array" aca="1" ref="G209" ca="1">INDEX(LINEST('Stock Prices'!L209:Q209,OFFSET('FM1'!D$6,B209,0):OFFSET('FM1'!I$8,B209,0),FALSE,TRUE),{1})</f>
        <v>9.4917924773958724</v>
      </c>
    </row>
    <row r="210" spans="1:7">
      <c r="A210" t="s">
        <v>470</v>
      </c>
      <c r="B210">
        <v>621</v>
      </c>
      <c r="C210" cm="1">
        <f t="array" aca="1" ref="C210:F210" ca="1">LINEST('Stock Prices'!L210:Q210,OFFSET('FM1'!D$6,B210,0):OFFSET('FM1'!I$8,B210,0))</f>
        <v>-12.102783231860727</v>
      </c>
      <c r="D210">
        <f ca="1"/>
        <v>0.80129093558739495</v>
      </c>
      <c r="E210">
        <f ca="1"/>
        <v>-6.6517919669386902</v>
      </c>
      <c r="F210">
        <f ca="1"/>
        <v>-3.6739604233872222E-2</v>
      </c>
      <c r="G210" cm="1">
        <f t="array" aca="1" ref="G210" ca="1">INDEX(LINEST('Stock Prices'!L210:Q210,OFFSET('FM1'!D$6,B210,0):OFFSET('FM1'!I$8,B210,0),FALSE,TRUE),{1})</f>
        <v>-2.1689853777186889</v>
      </c>
    </row>
    <row r="211" spans="1:7">
      <c r="A211" t="s">
        <v>14</v>
      </c>
      <c r="B211">
        <v>624</v>
      </c>
      <c r="C211" cm="1">
        <f t="array" aca="1" ref="C211:F211" ca="1">LINEST('Stock Prices'!L211:Q211,OFFSET('FM1'!D$6,B211,0):OFFSET('FM1'!I$8,B211,0))</f>
        <v>-4.3235048355241883</v>
      </c>
      <c r="D211">
        <f ca="1"/>
        <v>4.0472472514792202</v>
      </c>
      <c r="E211">
        <f ca="1"/>
        <v>-1.5303412000603165</v>
      </c>
      <c r="F211">
        <f ca="1"/>
        <v>-1.2857416047576724E-2</v>
      </c>
      <c r="G211" cm="1">
        <f t="array" aca="1" ref="G211" ca="1">INDEX(LINEST('Stock Prices'!L211:Q211,OFFSET('FM1'!D$6,B211,0):OFFSET('FM1'!I$8,B211,0),FALSE,TRUE),{1})</f>
        <v>-0.79853420640057193</v>
      </c>
    </row>
    <row r="212" spans="1:7">
      <c r="A212" t="s">
        <v>471</v>
      </c>
      <c r="B212">
        <v>627</v>
      </c>
      <c r="C212" cm="1">
        <f t="array" aca="1" ref="C212:F212" ca="1">LINEST('Stock Prices'!L212:Q212,OFFSET('FM1'!D$6,B212,0):OFFSET('FM1'!I$8,B212,0))</f>
        <v>9.6960072583531822</v>
      </c>
      <c r="D212">
        <f ca="1"/>
        <v>4.7765227488543101</v>
      </c>
      <c r="E212">
        <f ca="1"/>
        <v>6.3423057708345807</v>
      </c>
      <c r="F212">
        <f ca="1"/>
        <v>-3.9477676663231091E-6</v>
      </c>
      <c r="G212" cm="1">
        <f t="array" aca="1" ref="G212" ca="1">INDEX(LINEST('Stock Prices'!L212:Q212,OFFSET('FM1'!D$6,B212,0):OFFSET('FM1'!I$8,B212,0),FALSE,TRUE),{1})</f>
        <v>9.6970924912757646</v>
      </c>
    </row>
    <row r="213" spans="1:7">
      <c r="A213" t="s">
        <v>472</v>
      </c>
      <c r="B213">
        <v>630</v>
      </c>
      <c r="C213" cm="1">
        <f t="array" aca="1" ref="C213:F213" ca="1">LINEST('Stock Prices'!L213:Q213,OFFSET('FM1'!D$6,B213,0):OFFSET('FM1'!I$8,B213,0))</f>
        <v>3.2968908349609172</v>
      </c>
      <c r="D213">
        <f ca="1"/>
        <v>2.4092536290214803</v>
      </c>
      <c r="E213">
        <f ca="1"/>
        <v>-11.789560085948747</v>
      </c>
      <c r="F213">
        <f ca="1"/>
        <v>5.863754352249553E-3</v>
      </c>
      <c r="G213" cm="1">
        <f t="array" aca="1" ref="G213" ca="1">INDEX(LINEST('Stock Prices'!L213:Q213,OFFSET('FM1'!D$6,B213,0):OFFSET('FM1'!I$8,B213,0),FALSE,TRUE),{1})</f>
        <v>1.7447524807343915</v>
      </c>
    </row>
    <row r="214" spans="1:7">
      <c r="A214" t="s">
        <v>473</v>
      </c>
      <c r="B214">
        <v>633</v>
      </c>
      <c r="C214" cm="1">
        <f t="array" aca="1" ref="C214:F214" ca="1">LINEST('Stock Prices'!L214:Q214,OFFSET('FM1'!D$6,B214,0):OFFSET('FM1'!I$8,B214,0))</f>
        <v>8.1404000889304093</v>
      </c>
      <c r="D214">
        <f ca="1"/>
        <v>-10.036604772307415</v>
      </c>
      <c r="E214">
        <f ca="1"/>
        <v>8.1458942200008568</v>
      </c>
      <c r="F214">
        <f ca="1"/>
        <v>1.6848315196998573E-2</v>
      </c>
      <c r="G214" cm="1">
        <f t="array" aca="1" ref="G214" ca="1">INDEX(LINEST('Stock Prices'!L214:Q214,OFFSET('FM1'!D$6,B214,0):OFFSET('FM1'!I$8,B214,0),FALSE,TRUE),{1})</f>
        <v>3.9658922498288205</v>
      </c>
    </row>
    <row r="215" spans="1:7">
      <c r="A215" t="s">
        <v>474</v>
      </c>
      <c r="B215">
        <v>636</v>
      </c>
      <c r="C215" cm="1">
        <f t="array" aca="1" ref="C215:F215" ca="1">LINEST('Stock Prices'!L215:Q215,OFFSET('FM1'!D$6,B215,0):OFFSET('FM1'!I$8,B215,0))</f>
        <v>2.1344308004797159</v>
      </c>
      <c r="D215">
        <f ca="1"/>
        <v>4.5355452960789071</v>
      </c>
      <c r="E215">
        <f ca="1"/>
        <v>-7.0977138121823966</v>
      </c>
      <c r="F215">
        <f ca="1"/>
        <v>-1.545966508117767E-2</v>
      </c>
      <c r="G215" cm="1">
        <f t="array" aca="1" ref="G215" ca="1">INDEX(LINEST('Stock Prices'!L215:Q215,OFFSET('FM1'!D$6,B215,0):OFFSET('FM1'!I$8,B215,0),FALSE,TRUE),{1})</f>
        <v>6.0432305094057535</v>
      </c>
    </row>
    <row r="216" spans="1:7">
      <c r="A216" t="s">
        <v>475</v>
      </c>
      <c r="B216">
        <v>639</v>
      </c>
      <c r="C216" cm="1">
        <f t="array" aca="1" ref="C216:F216" ca="1">LINEST('Stock Prices'!L216:Q216,OFFSET('FM1'!D$6,B216,0):OFFSET('FM1'!I$8,B216,0))</f>
        <v>-10.072446890789958</v>
      </c>
      <c r="D216">
        <f ca="1"/>
        <v>-1.157550612649888</v>
      </c>
      <c r="E216">
        <f ca="1"/>
        <v>-11.472641608260918</v>
      </c>
      <c r="F216">
        <f ca="1"/>
        <v>-6.1683855553255557E-3</v>
      </c>
      <c r="G216" cm="1">
        <f t="array" aca="1" ref="G216" ca="1">INDEX(LINEST('Stock Prices'!L216:Q216,OFFSET('FM1'!D$6,B216,0):OFFSET('FM1'!I$8,B216,0),FALSE,TRUE),{1})</f>
        <v>-7.8322490759122294</v>
      </c>
    </row>
    <row r="217" spans="1:7">
      <c r="A217" t="s">
        <v>476</v>
      </c>
      <c r="B217">
        <v>642</v>
      </c>
      <c r="C217" cm="1">
        <f t="array" aca="1" ref="C217:F217" ca="1">LINEST('Stock Prices'!L217:Q217,OFFSET('FM1'!D$6,B217,0):OFFSET('FM1'!I$8,B217,0))</f>
        <v>-24.449437750641415</v>
      </c>
      <c r="D217">
        <f ca="1"/>
        <v>15.338522792139758</v>
      </c>
      <c r="E217">
        <f ca="1"/>
        <v>-5.5731856798340367</v>
      </c>
      <c r="F217">
        <f ca="1"/>
        <v>-2.5770273976682717E-2</v>
      </c>
      <c r="G217" cm="1">
        <f t="array" aca="1" ref="G217" ca="1">INDEX(LINEST('Stock Prices'!L217:Q217,OFFSET('FM1'!D$6,B217,0):OFFSET('FM1'!I$8,B217,0),FALSE,TRUE),{1})</f>
        <v>-14.353149496498546</v>
      </c>
    </row>
    <row r="218" spans="1:7">
      <c r="A218" t="s">
        <v>477</v>
      </c>
      <c r="B218">
        <v>645</v>
      </c>
      <c r="C218" cm="1">
        <f t="array" aca="1" ref="C218:F218" ca="1">LINEST('Stock Prices'!L218:Q218,OFFSET('FM1'!D$6,B218,0):OFFSET('FM1'!I$8,B218,0))</f>
        <v>-4.96634217488843</v>
      </c>
      <c r="D218">
        <f ca="1"/>
        <v>-18.463600867221949</v>
      </c>
      <c r="E218">
        <f ca="1"/>
        <v>25.892088118183981</v>
      </c>
      <c r="F218">
        <f ca="1"/>
        <v>6.3711124611453025E-3</v>
      </c>
      <c r="G218" cm="1">
        <f t="array" aca="1" ref="G218" ca="1">INDEX(LINEST('Stock Prices'!L218:Q218,OFFSET('FM1'!D$6,B218,0):OFFSET('FM1'!I$8,B218,0),FALSE,TRUE),{1})</f>
        <v>-7.313015021460151</v>
      </c>
    </row>
    <row r="219" spans="1:7">
      <c r="A219" t="s">
        <v>478</v>
      </c>
      <c r="B219">
        <v>648</v>
      </c>
      <c r="C219" cm="1">
        <f t="array" aca="1" ref="C219:F219" ca="1">LINEST('Stock Prices'!L219:Q219,OFFSET('FM1'!D$6,B219,0):OFFSET('FM1'!I$8,B219,0))</f>
        <v>13.124559909733627</v>
      </c>
      <c r="D219">
        <f ca="1"/>
        <v>14.447594636798399</v>
      </c>
      <c r="E219">
        <f ca="1"/>
        <v>3.8843317700432651</v>
      </c>
      <c r="F219">
        <f ca="1"/>
        <v>-9.5346952331360254E-3</v>
      </c>
      <c r="G219" cm="1">
        <f t="array" aca="1" ref="G219" ca="1">INDEX(LINEST('Stock Prices'!L219:Q219,OFFSET('FM1'!D$6,B219,0):OFFSET('FM1'!I$8,B219,0),FALSE,TRUE),{1})</f>
        <v>16.595387350480188</v>
      </c>
    </row>
    <row r="220" spans="1:7">
      <c r="A220" t="s">
        <v>479</v>
      </c>
      <c r="B220">
        <v>651</v>
      </c>
      <c r="C220" cm="1">
        <f t="array" aca="1" ref="C220:F220" ca="1">LINEST('Stock Prices'!L220:Q220,OFFSET('FM1'!D$6,B220,0):OFFSET('FM1'!I$8,B220,0))</f>
        <v>-19.069524337171956</v>
      </c>
      <c r="D220">
        <f ca="1"/>
        <v>-7.0305116399216843</v>
      </c>
      <c r="E220">
        <f ca="1"/>
        <v>14.260440478744894</v>
      </c>
      <c r="F220">
        <f ca="1"/>
        <v>4.2281108580502621E-3</v>
      </c>
      <c r="G220" cm="1">
        <f t="array" aca="1" ref="G220" ca="1">INDEX(LINEST('Stock Prices'!L220:Q220,OFFSET('FM1'!D$6,B220,0):OFFSET('FM1'!I$8,B220,0),FALSE,TRUE),{1})</f>
        <v>-20.721254733693268</v>
      </c>
    </row>
    <row r="221" spans="1:7">
      <c r="A221" t="s">
        <v>480</v>
      </c>
      <c r="B221">
        <v>654</v>
      </c>
      <c r="C221" cm="1">
        <f t="array" aca="1" ref="C221:F221" ca="1">LINEST('Stock Prices'!L221:Q221,OFFSET('FM1'!D$6,B221,0):OFFSET('FM1'!I$8,B221,0))</f>
        <v>2.3710082266268606</v>
      </c>
      <c r="D221">
        <f ca="1"/>
        <v>1.7034593189382012</v>
      </c>
      <c r="E221">
        <f ca="1"/>
        <v>3.8081310860462843</v>
      </c>
      <c r="F221">
        <f ca="1"/>
        <v>-1.396845046513877E-2</v>
      </c>
      <c r="G221" cm="1">
        <f t="array" aca="1" ref="G221" ca="1">INDEX(LINEST('Stock Prices'!L221:Q221,OFFSET('FM1'!D$6,B221,0):OFFSET('FM1'!I$8,B221,0),FALSE,TRUE),{1})</f>
        <v>7.3899736916262881</v>
      </c>
    </row>
    <row r="222" spans="1:7">
      <c r="A222" t="s">
        <v>481</v>
      </c>
      <c r="B222">
        <v>657</v>
      </c>
      <c r="C222" cm="1">
        <f t="array" aca="1" ref="C222:F222" ca="1">LINEST('Stock Prices'!L222:Q222,OFFSET('FM1'!D$6,B222,0):OFFSET('FM1'!I$8,B222,0))</f>
        <v>5.0811118425157948</v>
      </c>
      <c r="D222">
        <f ca="1"/>
        <v>-6.1502649546339603</v>
      </c>
      <c r="E222">
        <f ca="1"/>
        <v>5.9379883789609451</v>
      </c>
      <c r="F222">
        <f ca="1"/>
        <v>7.3904251733539232E-3</v>
      </c>
      <c r="G222" cm="1">
        <f t="array" aca="1" ref="G222" ca="1">INDEX(LINEST('Stock Prices'!L222:Q222,OFFSET('FM1'!D$6,B222,0):OFFSET('FM1'!I$8,B222,0),FALSE,TRUE),{1})</f>
        <v>2.5450325482239502</v>
      </c>
    </row>
    <row r="223" spans="1:7">
      <c r="A223" t="s">
        <v>482</v>
      </c>
      <c r="B223">
        <v>660</v>
      </c>
      <c r="C223" cm="1">
        <f t="array" aca="1" ref="C223:F223" ca="1">LINEST('Stock Prices'!L223:Q223,OFFSET('FM1'!D$6,B223,0):OFFSET('FM1'!I$8,B223,0))</f>
        <v>16.983284518907844</v>
      </c>
      <c r="D223">
        <f ca="1"/>
        <v>-10.352343673240201</v>
      </c>
      <c r="E223">
        <f ca="1"/>
        <v>5.3529346197606742</v>
      </c>
      <c r="F223">
        <f ca="1"/>
        <v>2.5970881217097456E-2</v>
      </c>
      <c r="G223" cm="1">
        <f t="array" aca="1" ref="G223" ca="1">INDEX(LINEST('Stock Prices'!L223:Q223,OFFSET('FM1'!D$6,B223,0):OFFSET('FM1'!I$8,B223,0),FALSE,TRUE),{1})</f>
        <v>6.5117425101798894</v>
      </c>
    </row>
    <row r="224" spans="1:7">
      <c r="A224" t="s">
        <v>483</v>
      </c>
      <c r="B224">
        <v>663</v>
      </c>
      <c r="C224" cm="1">
        <f t="array" aca="1" ref="C224:F224" ca="1">LINEST('Stock Prices'!L224:Q224,OFFSET('FM1'!D$6,B224,0):OFFSET('FM1'!I$8,B224,0))</f>
        <v>-26.208057805104367</v>
      </c>
      <c r="D224">
        <f ca="1"/>
        <v>-3.8209848797805419</v>
      </c>
      <c r="E224">
        <f ca="1"/>
        <v>10.884092786373605</v>
      </c>
      <c r="F224">
        <f ca="1"/>
        <v>-5.4458210594780353E-3</v>
      </c>
      <c r="G224" cm="1">
        <f t="array" aca="1" ref="G224" ca="1">INDEX(LINEST('Stock Prices'!L224:Q224,OFFSET('FM1'!D$6,B224,0):OFFSET('FM1'!I$8,B224,0),FALSE,TRUE),{1})</f>
        <v>-24.1853864975457</v>
      </c>
    </row>
    <row r="225" spans="1:7">
      <c r="A225" t="s">
        <v>484</v>
      </c>
      <c r="B225">
        <v>666</v>
      </c>
      <c r="C225" cm="1">
        <f t="array" aca="1" ref="C225:F225" ca="1">LINEST('Stock Prices'!L225:Q225,OFFSET('FM1'!D$6,B225,0):OFFSET('FM1'!I$8,B225,0))</f>
        <v>-26.787283881080501</v>
      </c>
      <c r="D225">
        <f ca="1"/>
        <v>-10.376042858036801</v>
      </c>
      <c r="E225">
        <f ca="1"/>
        <v>-0.13865099329687644</v>
      </c>
      <c r="F225">
        <f ca="1"/>
        <v>-5.912530028671475E-3</v>
      </c>
      <c r="G225" cm="1">
        <f t="array" aca="1" ref="G225" ca="1">INDEX(LINEST('Stock Prices'!L225:Q225,OFFSET('FM1'!D$6,B225,0):OFFSET('FM1'!I$8,B225,0),FALSE,TRUE),{1})</f>
        <v>-24.5762625400342</v>
      </c>
    </row>
    <row r="226" spans="1:7">
      <c r="A226" t="s">
        <v>485</v>
      </c>
      <c r="B226">
        <v>669</v>
      </c>
      <c r="C226" cm="1">
        <f t="array" aca="1" ref="C226:F226" ca="1">LINEST('Stock Prices'!L226:Q226,OFFSET('FM1'!D$6,B226,0):OFFSET('FM1'!I$8,B226,0))</f>
        <v>-4.4231253726199409</v>
      </c>
      <c r="D226">
        <f ca="1"/>
        <v>-5.3963169733676883</v>
      </c>
      <c r="E226">
        <f ca="1"/>
        <v>18.299796743376955</v>
      </c>
      <c r="F226">
        <f ca="1"/>
        <v>2.3782625959090408E-3</v>
      </c>
      <c r="G226" cm="1">
        <f t="array" aca="1" ref="G226" ca="1">INDEX(LINEST('Stock Prices'!L226:Q226,OFFSET('FM1'!D$6,B226,0):OFFSET('FM1'!I$8,B226,0),FALSE,TRUE),{1})</f>
        <v>-5.277465955069836</v>
      </c>
    </row>
    <row r="227" spans="1:7">
      <c r="A227" t="s">
        <v>486</v>
      </c>
      <c r="B227">
        <v>672</v>
      </c>
      <c r="C227" cm="1">
        <f t="array" aca="1" ref="C227:F227" ca="1">LINEST('Stock Prices'!L227:Q227,OFFSET('FM1'!D$6,B227,0):OFFSET('FM1'!I$8,B227,0))</f>
        <v>-7.509772492288695</v>
      </c>
      <c r="D227">
        <f ca="1"/>
        <v>-17.345853243128296</v>
      </c>
      <c r="E227">
        <f ca="1"/>
        <v>0.56936342926732453</v>
      </c>
      <c r="F227">
        <f ca="1"/>
        <v>2.4379933097012002E-2</v>
      </c>
      <c r="G227" cm="1">
        <f t="array" aca="1" ref="G227" ca="1">INDEX(LINEST('Stock Prices'!L227:Q227,OFFSET('FM1'!D$6,B227,0):OFFSET('FM1'!I$8,B227,0),FALSE,TRUE),{1})</f>
        <v>-17.094089724401982</v>
      </c>
    </row>
    <row r="228" spans="1:7">
      <c r="A228" t="s">
        <v>487</v>
      </c>
      <c r="B228">
        <v>675</v>
      </c>
      <c r="C228" cm="1">
        <f t="array" aca="1" ref="C228:F228" ca="1">LINEST('Stock Prices'!L228:Q228,OFFSET('FM1'!D$6,B228,0):OFFSET('FM1'!I$8,B228,0))</f>
        <v>-3.3208360383083129</v>
      </c>
      <c r="D228">
        <f ca="1"/>
        <v>8.3589675770889702</v>
      </c>
      <c r="E228">
        <f ca="1"/>
        <v>-1.7503173573344233</v>
      </c>
      <c r="F228">
        <f ca="1"/>
        <v>-1.5027989811664703E-2</v>
      </c>
      <c r="G228" cm="1">
        <f t="array" aca="1" ref="G228" ca="1">INDEX(LINEST('Stock Prices'!L228:Q228,OFFSET('FM1'!D$6,B228,0):OFFSET('FM1'!I$8,B228,0),FALSE,TRUE),{1})</f>
        <v>1.4106199960831494</v>
      </c>
    </row>
    <row r="229" spans="1:7">
      <c r="A229" t="s">
        <v>488</v>
      </c>
      <c r="B229">
        <v>678</v>
      </c>
      <c r="C229" cm="1">
        <f t="array" aca="1" ref="C229:F229" ca="1">LINEST('Stock Prices'!L229:Q229,OFFSET('FM1'!D$6,B229,0):OFFSET('FM1'!I$8,B229,0))</f>
        <v>-1.7338126618658929</v>
      </c>
      <c r="D229">
        <f ca="1"/>
        <v>5.2049409331027983</v>
      </c>
      <c r="E229">
        <f ca="1"/>
        <v>-7.7335649452146953</v>
      </c>
      <c r="F229">
        <f ca="1"/>
        <v>-6.8779205018310594E-3</v>
      </c>
      <c r="G229" cm="1">
        <f t="array" aca="1" ref="G229" ca="1">INDEX(LINEST('Stock Prices'!L229:Q229,OFFSET('FM1'!D$6,B229,0):OFFSET('FM1'!I$8,B229,0),FALSE,TRUE),{1})</f>
        <v>0.10519367256908468</v>
      </c>
    </row>
    <row r="230" spans="1:7">
      <c r="A230" t="s">
        <v>489</v>
      </c>
      <c r="B230">
        <v>681</v>
      </c>
      <c r="C230" cm="1">
        <f t="array" aca="1" ref="C230:F230" ca="1">LINEST('Stock Prices'!L230:Q230,OFFSET('FM1'!D$6,B230,0):OFFSET('FM1'!I$8,B230,0))</f>
        <v>-7.7514820728752278</v>
      </c>
      <c r="D230">
        <f ca="1"/>
        <v>-5.4498551944047451</v>
      </c>
      <c r="E230">
        <f ca="1"/>
        <v>9.2792008120310605</v>
      </c>
      <c r="F230">
        <f ca="1"/>
        <v>-9.9314439224118829E-3</v>
      </c>
      <c r="G230" cm="1">
        <f t="array" aca="1" ref="G230" ca="1">INDEX(LINEST('Stock Prices'!L230:Q230,OFFSET('FM1'!D$6,B230,0):OFFSET('FM1'!I$8,B230,0),FALSE,TRUE),{1})</f>
        <v>-4.9526917240313963</v>
      </c>
    </row>
    <row r="231" spans="1:7">
      <c r="A231" t="s">
        <v>15</v>
      </c>
      <c r="B231">
        <v>684</v>
      </c>
      <c r="C231" cm="1">
        <f t="array" aca="1" ref="C231:F231" ca="1">LINEST('Stock Prices'!L231:Q231,OFFSET('FM1'!D$6,B231,0):OFFSET('FM1'!I$8,B231,0))</f>
        <v>6.1629417877500012</v>
      </c>
      <c r="D231">
        <f ca="1"/>
        <v>57.405095720770497</v>
      </c>
      <c r="E231">
        <f ca="1"/>
        <v>-25.128932178035125</v>
      </c>
      <c r="F231">
        <f ca="1"/>
        <v>-4.00466684147101E-2</v>
      </c>
      <c r="G231" cm="1">
        <f t="array" aca="1" ref="G231" ca="1">INDEX(LINEST('Stock Prices'!L231:Q231,OFFSET('FM1'!D$6,B231,0):OFFSET('FM1'!I$8,B231,0),FALSE,TRUE),{1})</f>
        <v>17.213449016549969</v>
      </c>
    </row>
    <row r="232" spans="1:7">
      <c r="A232" t="s">
        <v>490</v>
      </c>
      <c r="B232">
        <v>687</v>
      </c>
      <c r="C232" cm="1">
        <f t="array" aca="1" ref="C232:F232" ca="1">LINEST('Stock Prices'!L232:Q232,OFFSET('FM1'!D$6,B232,0):OFFSET('FM1'!I$8,B232,0))</f>
        <v>-10.565064834446529</v>
      </c>
      <c r="D232">
        <f ca="1"/>
        <v>2.1926446996507445</v>
      </c>
      <c r="E232">
        <f ca="1"/>
        <v>4.8215023959572036</v>
      </c>
      <c r="F232">
        <f ca="1"/>
        <v>-3.2307795894463594E-3</v>
      </c>
      <c r="G232" cm="1">
        <f t="array" aca="1" ref="G232" ca="1">INDEX(LINEST('Stock Prices'!L232:Q232,OFFSET('FM1'!D$6,B232,0):OFFSET('FM1'!I$8,B232,0),FALSE,TRUE),{1})</f>
        <v>-9.9029686155407859</v>
      </c>
    </row>
    <row r="233" spans="1:7">
      <c r="A233" t="s">
        <v>491</v>
      </c>
      <c r="B233">
        <v>690</v>
      </c>
      <c r="C233" cm="1">
        <f t="array" aca="1" ref="C233:F233" ca="1">LINEST('Stock Prices'!L233:Q233,OFFSET('FM1'!D$6,B233,0):OFFSET('FM1'!I$8,B233,0))</f>
        <v>4.6993638554993433</v>
      </c>
      <c r="D233">
        <f ca="1"/>
        <v>-0.98334467836200912</v>
      </c>
      <c r="E233">
        <f ca="1"/>
        <v>1.2817834589413564</v>
      </c>
      <c r="F233">
        <f ca="1"/>
        <v>6.827999555544432E-3</v>
      </c>
      <c r="G233" cm="1">
        <f t="array" aca="1" ref="G233" ca="1">INDEX(LINEST('Stock Prices'!L233:Q233,OFFSET('FM1'!D$6,B233,0):OFFSET('FM1'!I$8,B233,0),FALSE,TRUE),{1})</f>
        <v>3.04741266626458</v>
      </c>
    </row>
    <row r="234" spans="1:7">
      <c r="A234" t="s">
        <v>492</v>
      </c>
      <c r="B234">
        <v>693</v>
      </c>
      <c r="C234" cm="1">
        <f t="array" aca="1" ref="C234:F234" ca="1">LINEST('Stock Prices'!L234:Q234,OFFSET('FM1'!D$6,B234,0):OFFSET('FM1'!I$8,B234,0))</f>
        <v>5.7426514635607235</v>
      </c>
      <c r="D234">
        <f ca="1"/>
        <v>1.2201888300675061</v>
      </c>
      <c r="E234">
        <f ca="1"/>
        <v>3.607148548248309</v>
      </c>
      <c r="F234">
        <f ca="1"/>
        <v>1.9393640781925507E-2</v>
      </c>
      <c r="G234" cm="1">
        <f t="array" aca="1" ref="G234" ca="1">INDEX(LINEST('Stock Prices'!L234:Q234,OFFSET('FM1'!D$6,B234,0):OFFSET('FM1'!I$8,B234,0),FALSE,TRUE),{1})</f>
        <v>0.84655539159516513</v>
      </c>
    </row>
    <row r="235" spans="1:7">
      <c r="A235" t="s">
        <v>493</v>
      </c>
      <c r="B235">
        <v>696</v>
      </c>
      <c r="C235" cm="1">
        <f t="array" aca="1" ref="C235:F235" ca="1">LINEST('Stock Prices'!L235:Q235,OFFSET('FM1'!D$6,B235,0):OFFSET('FM1'!I$8,B235,0))</f>
        <v>12.6561903222912</v>
      </c>
      <c r="D235">
        <f ca="1"/>
        <v>-1.5904313992717389</v>
      </c>
      <c r="E235">
        <f ca="1"/>
        <v>-6.8635807986815349</v>
      </c>
      <c r="F235">
        <f ca="1"/>
        <v>1.2858454598956594E-2</v>
      </c>
      <c r="G235" cm="1">
        <f t="array" aca="1" ref="G235" ca="1">INDEX(LINEST('Stock Prices'!L235:Q235,OFFSET('FM1'!D$6,B235,0):OFFSET('FM1'!I$8,B235,0),FALSE,TRUE),{1})</f>
        <v>9.7907708107327398</v>
      </c>
    </row>
    <row r="236" spans="1:7">
      <c r="A236" t="s">
        <v>494</v>
      </c>
      <c r="B236">
        <v>699</v>
      </c>
      <c r="C236" cm="1">
        <f t="array" aca="1" ref="C236:F236" ca="1">LINEST('Stock Prices'!L236:Q236,OFFSET('FM1'!D$6,B236,0):OFFSET('FM1'!I$8,B236,0))</f>
        <v>-12.78677451178968</v>
      </c>
      <c r="D236">
        <f ca="1"/>
        <v>7.4556617869285073</v>
      </c>
      <c r="E236">
        <f ca="1"/>
        <v>3.1347286818698898</v>
      </c>
      <c r="F236">
        <f ca="1"/>
        <v>-3.7301502018556713E-3</v>
      </c>
      <c r="G236" cm="1">
        <f t="array" aca="1" ref="G236" ca="1">INDEX(LINEST('Stock Prices'!L236:Q236,OFFSET('FM1'!D$6,B236,0):OFFSET('FM1'!I$8,B236,0),FALSE,TRUE),{1})</f>
        <v>-12.006450467076714</v>
      </c>
    </row>
    <row r="237" spans="1:7">
      <c r="A237" t="s">
        <v>495</v>
      </c>
      <c r="B237">
        <v>702</v>
      </c>
      <c r="C237" cm="1">
        <f t="array" aca="1" ref="C237:F237" ca="1">LINEST('Stock Prices'!L237:Q237,OFFSET('FM1'!D$6,B237,0):OFFSET('FM1'!I$8,B237,0))</f>
        <v>-6.7268023143453819</v>
      </c>
      <c r="D237">
        <f ca="1"/>
        <v>-8.6522068928486942</v>
      </c>
      <c r="E237">
        <f ca="1"/>
        <v>-4.4083362644467021</v>
      </c>
      <c r="F237">
        <f ca="1"/>
        <v>-1.8432120614919556E-2</v>
      </c>
      <c r="G237" cm="1">
        <f t="array" aca="1" ref="G237" ca="1">INDEX(LINEST('Stock Prices'!L237:Q237,OFFSET('FM1'!D$6,B237,0):OFFSET('FM1'!I$8,B237,0),FALSE,TRUE),{1})</f>
        <v>-2.9081814750101365</v>
      </c>
    </row>
    <row r="238" spans="1:7">
      <c r="A238" t="s">
        <v>496</v>
      </c>
      <c r="B238">
        <v>705</v>
      </c>
      <c r="C238" cm="1">
        <f t="array" aca="1" ref="C238:F238" ca="1">LINEST('Stock Prices'!L238:Q238,OFFSET('FM1'!D$6,B238,0):OFFSET('FM1'!I$8,B238,0))</f>
        <v>1.3257879816040963</v>
      </c>
      <c r="D238">
        <f ca="1"/>
        <v>-9.0826126469756137</v>
      </c>
      <c r="E238">
        <f ca="1"/>
        <v>-0.88108795370598403</v>
      </c>
      <c r="F238">
        <f ca="1"/>
        <v>1.1066750624909345E-2</v>
      </c>
      <c r="G238" cm="1">
        <f t="array" aca="1" ref="G238" ca="1">INDEX(LINEST('Stock Prices'!L238:Q238,OFFSET('FM1'!D$6,B238,0):OFFSET('FM1'!I$8,B238,0),FALSE,TRUE),{1})</f>
        <v>-1.2995667000511977</v>
      </c>
    </row>
    <row r="239" spans="1:7">
      <c r="A239" t="s">
        <v>497</v>
      </c>
      <c r="B239">
        <v>708</v>
      </c>
      <c r="C239" cm="1">
        <f t="array" aca="1" ref="C239:F239" ca="1">LINEST('Stock Prices'!L239:Q239,OFFSET('FM1'!D$6,B239,0):OFFSET('FM1'!I$8,B239,0))</f>
        <v>2.1344016207840668</v>
      </c>
      <c r="D239">
        <f ca="1"/>
        <v>2.2891930941608156</v>
      </c>
      <c r="E239">
        <f ca="1"/>
        <v>-8.18762616559642</v>
      </c>
      <c r="F239">
        <f ca="1"/>
        <v>-1.0188823327386461E-2</v>
      </c>
      <c r="G239" cm="1">
        <f t="array" aca="1" ref="G239" ca="1">INDEX(LINEST('Stock Prices'!L239:Q239,OFFSET('FM1'!D$6,B239,0):OFFSET('FM1'!I$8,B239,0),FALSE,TRUE),{1})</f>
        <v>4.9272628325890553</v>
      </c>
    </row>
    <row r="240" spans="1:7">
      <c r="A240" t="s">
        <v>498</v>
      </c>
      <c r="B240">
        <v>711</v>
      </c>
      <c r="C240" cm="1">
        <f t="array" aca="1" ref="C240:F240" ca="1">LINEST('Stock Prices'!L240:Q240,OFFSET('FM1'!D$6,B240,0):OFFSET('FM1'!I$8,B240,0))</f>
        <v>-2.2761834489403041</v>
      </c>
      <c r="D240">
        <f ca="1"/>
        <v>4.4530306295389783</v>
      </c>
      <c r="E240">
        <f ca="1"/>
        <v>3.3367553160427801</v>
      </c>
      <c r="F240">
        <f ca="1"/>
        <v>-1.6508482392468553E-3</v>
      </c>
      <c r="G240" cm="1">
        <f t="array" aca="1" ref="G240" ca="1">INDEX(LINEST('Stock Prices'!L240:Q240,OFFSET('FM1'!D$6,B240,0):OFFSET('FM1'!I$8,B240,0),FALSE,TRUE),{1})</f>
        <v>-1.8716524460778983</v>
      </c>
    </row>
    <row r="241" spans="1:7">
      <c r="A241" t="s">
        <v>499</v>
      </c>
      <c r="B241">
        <v>714</v>
      </c>
      <c r="C241" cm="1">
        <f t="array" aca="1" ref="C241:F241" ca="1">LINEST('Stock Prices'!L241:Q241,OFFSET('FM1'!D$6,B241,0):OFFSET('FM1'!I$8,B241,0))</f>
        <v>2.0058315090496528</v>
      </c>
      <c r="D241">
        <f ca="1"/>
        <v>-0.93830695257507202</v>
      </c>
      <c r="E241">
        <f ca="1"/>
        <v>1.6652974956178377</v>
      </c>
      <c r="F241">
        <f ca="1"/>
        <v>7.7227428205757821E-3</v>
      </c>
      <c r="G241" cm="1">
        <f t="array" aca="1" ref="G241" ca="1">INDEX(LINEST('Stock Prices'!L241:Q241,OFFSET('FM1'!D$6,B241,0):OFFSET('FM1'!I$8,B241,0),FALSE,TRUE),{1})</f>
        <v>0.89397225772031574</v>
      </c>
    </row>
    <row r="242" spans="1:7">
      <c r="A242" t="s">
        <v>500</v>
      </c>
      <c r="B242">
        <v>717</v>
      </c>
      <c r="C242" cm="1">
        <f t="array" aca="1" ref="C242:F242" ca="1">LINEST('Stock Prices'!L242:Q242,OFFSET('FM1'!D$6,B242,0):OFFSET('FM1'!I$8,B242,0))</f>
        <v>-22.173035382721899</v>
      </c>
      <c r="D242">
        <f ca="1"/>
        <v>-3.443971933768641</v>
      </c>
      <c r="E242">
        <f ca="1"/>
        <v>7.66997274184574</v>
      </c>
      <c r="F242">
        <f ca="1"/>
        <v>-1.3875476010522064E-2</v>
      </c>
      <c r="G242" cm="1">
        <f t="array" aca="1" ref="G242" ca="1">INDEX(LINEST('Stock Prices'!L242:Q242,OFFSET('FM1'!D$6,B242,0):OFFSET('FM1'!I$8,B242,0),FALSE,TRUE),{1})</f>
        <v>-21.335526730901829</v>
      </c>
    </row>
    <row r="243" spans="1:7">
      <c r="A243" t="s">
        <v>501</v>
      </c>
      <c r="B243">
        <v>720</v>
      </c>
      <c r="C243" cm="1">
        <f t="array" aca="1" ref="C243:F243" ca="1">LINEST('Stock Prices'!L243:Q243,OFFSET('FM1'!D$6,B243,0):OFFSET('FM1'!I$8,B243,0))</f>
        <v>5.5889874318937984</v>
      </c>
      <c r="D243">
        <f ca="1"/>
        <v>9.6523764980449229</v>
      </c>
      <c r="E243">
        <f ca="1"/>
        <v>-4.777850187566826</v>
      </c>
      <c r="F243">
        <f ca="1"/>
        <v>-1.7326449595851123E-2</v>
      </c>
      <c r="G243" cm="1">
        <f t="array" aca="1" ref="G243" ca="1">INDEX(LINEST('Stock Prices'!L243:Q243,OFFSET('FM1'!D$6,B243,0):OFFSET('FM1'!I$8,B243,0),FALSE,TRUE),{1})</f>
        <v>5.6266415366406708</v>
      </c>
    </row>
    <row r="244" spans="1:7">
      <c r="A244" t="s">
        <v>502</v>
      </c>
      <c r="B244">
        <v>723</v>
      </c>
      <c r="C244" cm="1">
        <f t="array" aca="1" ref="C244:F244" ca="1">LINEST('Stock Prices'!L244:Q244,OFFSET('FM1'!D$6,B244,0):OFFSET('FM1'!I$8,B244,0))</f>
        <v>2.0356048174969734</v>
      </c>
      <c r="D244">
        <f ca="1"/>
        <v>-28.251583100390302</v>
      </c>
      <c r="E244">
        <f ca="1"/>
        <v>26.848947713260234</v>
      </c>
      <c r="F244">
        <f ca="1"/>
        <v>2.1810742864404056E-2</v>
      </c>
      <c r="G244" cm="1">
        <f t="array" aca="1" ref="G244" ca="1">INDEX(LINEST('Stock Prices'!L244:Q244,OFFSET('FM1'!D$6,B244,0):OFFSET('FM1'!I$8,B244,0),FALSE,TRUE),{1})</f>
        <v>2.9627619198756046</v>
      </c>
    </row>
    <row r="245" spans="1:7">
      <c r="A245" t="s">
        <v>503</v>
      </c>
      <c r="B245">
        <v>726</v>
      </c>
      <c r="C245" cm="1">
        <f t="array" aca="1" ref="C245:F245" ca="1">LINEST('Stock Prices'!L245:Q245,OFFSET('FM1'!D$6,B245,0):OFFSET('FM1'!I$8,B245,0))</f>
        <v>-8.5945188375151265</v>
      </c>
      <c r="D245">
        <f ca="1"/>
        <v>6.4380351236777464</v>
      </c>
      <c r="E245">
        <f ca="1"/>
        <v>3.7673478739240696</v>
      </c>
      <c r="F245">
        <f ca="1"/>
        <v>-2.8877435960136741E-3</v>
      </c>
      <c r="G245" cm="1">
        <f t="array" aca="1" ref="G245" ca="1">INDEX(LINEST('Stock Prices'!L245:Q245,OFFSET('FM1'!D$6,B245,0):OFFSET('FM1'!I$8,B245,0),FALSE,TRUE),{1})</f>
        <v>-8.7677296774796361</v>
      </c>
    </row>
    <row r="246" spans="1:7">
      <c r="A246" t="s">
        <v>504</v>
      </c>
      <c r="B246">
        <v>729</v>
      </c>
      <c r="C246" cm="1">
        <f t="array" aca="1" ref="C246:F246" ca="1">LINEST('Stock Prices'!L246:Q246,OFFSET('FM1'!D$6,B246,0):OFFSET('FM1'!I$8,B246,0))</f>
        <v>-6.8420400202194012</v>
      </c>
      <c r="D246">
        <f ca="1"/>
        <v>-3.184589317409622</v>
      </c>
      <c r="E246">
        <f ca="1"/>
        <v>3.2467042808761488</v>
      </c>
      <c r="F246">
        <f ca="1"/>
        <v>-3.8743173009249004E-3</v>
      </c>
      <c r="G246" cm="1">
        <f t="array" aca="1" ref="G246" ca="1">INDEX(LINEST('Stock Prices'!L246:Q246,OFFSET('FM1'!D$6,B246,0):OFFSET('FM1'!I$8,B246,0),FALSE,TRUE),{1})</f>
        <v>-7.0575232467139077</v>
      </c>
    </row>
    <row r="247" spans="1:7">
      <c r="A247" t="s">
        <v>505</v>
      </c>
      <c r="B247">
        <v>732</v>
      </c>
      <c r="C247" cm="1">
        <f t="array" aca="1" ref="C247:F247" ca="1">LINEST('Stock Prices'!L247:Q247,OFFSET('FM1'!D$6,B247,0):OFFSET('FM1'!I$8,B247,0))</f>
        <v>37.560324394008411</v>
      </c>
      <c r="D247">
        <f ca="1"/>
        <v>13.174464274293701</v>
      </c>
      <c r="E247">
        <f ca="1"/>
        <v>-5.3477729728480083</v>
      </c>
      <c r="F247">
        <f ca="1"/>
        <v>-3.7091456540080843E-3</v>
      </c>
      <c r="G247" cm="1">
        <f t="array" aca="1" ref="G247" ca="1">INDEX(LINEST('Stock Prices'!L247:Q247,OFFSET('FM1'!D$6,B247,0):OFFSET('FM1'!I$8,B247,0),FALSE,TRUE),{1})</f>
        <v>37.134365547444467</v>
      </c>
    </row>
    <row r="248" spans="1:7">
      <c r="A248" t="s">
        <v>506</v>
      </c>
      <c r="B248">
        <v>735</v>
      </c>
      <c r="C248" cm="1">
        <f t="array" aca="1" ref="C248:F248" ca="1">LINEST('Stock Prices'!L248:Q248,OFFSET('FM1'!D$6,B248,0):OFFSET('FM1'!I$8,B248,0))</f>
        <v>0.52622751503552256</v>
      </c>
      <c r="D248">
        <f ca="1"/>
        <v>17.337857348575273</v>
      </c>
      <c r="E248">
        <f ca="1"/>
        <v>-4.1572752634694181</v>
      </c>
      <c r="F248">
        <f ca="1"/>
        <v>-2.069089289734681E-2</v>
      </c>
      <c r="G248" cm="1">
        <f t="array" aca="1" ref="G248" ca="1">INDEX(LINEST('Stock Prices'!L248:Q248,OFFSET('FM1'!D$6,B248,0):OFFSET('FM1'!I$8,B248,0),FALSE,TRUE),{1})</f>
        <v>-2.073638859714857</v>
      </c>
    </row>
    <row r="249" spans="1:7">
      <c r="A249" t="s">
        <v>507</v>
      </c>
      <c r="B249">
        <v>738</v>
      </c>
      <c r="C249" cm="1">
        <f t="array" aca="1" ref="C249:F249" ca="1">LINEST('Stock Prices'!L249:Q249,OFFSET('FM1'!D$6,B249,0):OFFSET('FM1'!I$8,B249,0))</f>
        <v>6.6997952433269043</v>
      </c>
      <c r="D249">
        <f ca="1"/>
        <v>-4.2521085983648348</v>
      </c>
      <c r="E249">
        <f ca="1"/>
        <v>-1.4621419094037822</v>
      </c>
      <c r="F249">
        <f ca="1"/>
        <v>4.0219610556971501E-3</v>
      </c>
      <c r="G249" cm="1">
        <f t="array" aca="1" ref="G249" ca="1">INDEX(LINEST('Stock Prices'!L249:Q249,OFFSET('FM1'!D$6,B249,0):OFFSET('FM1'!I$8,B249,0),FALSE,TRUE),{1})</f>
        <v>7.4113243481091216</v>
      </c>
    </row>
    <row r="250" spans="1:7">
      <c r="A250" t="s">
        <v>508</v>
      </c>
      <c r="B250">
        <v>741</v>
      </c>
      <c r="C250" cm="1">
        <f t="array" aca="1" ref="C250:F250" ca="1">LINEST('Stock Prices'!L250:Q250,OFFSET('FM1'!D$6,B250,0):OFFSET('FM1'!I$8,B250,0))</f>
        <v>13.905945361182834</v>
      </c>
      <c r="D250">
        <f ca="1"/>
        <v>-3.0330028426651481</v>
      </c>
      <c r="E250">
        <f ca="1"/>
        <v>-1.8445722769511885</v>
      </c>
      <c r="F250">
        <f ca="1"/>
        <v>1.967374265423941E-2</v>
      </c>
      <c r="G250" cm="1">
        <f t="array" aca="1" ref="G250" ca="1">INDEX(LINEST('Stock Prices'!L250:Q250,OFFSET('FM1'!D$6,B250,0):OFFSET('FM1'!I$8,B250,0),FALSE,TRUE),{1})</f>
        <v>16.97930367622461</v>
      </c>
    </row>
    <row r="251" spans="1:7">
      <c r="A251" t="s">
        <v>509</v>
      </c>
      <c r="B251">
        <v>744</v>
      </c>
      <c r="C251" cm="1">
        <f t="array" aca="1" ref="C251:F251" ca="1">LINEST('Stock Prices'!L251:Q251,OFFSET('FM1'!D$6,B251,0):OFFSET('FM1'!I$8,B251,0))</f>
        <v>7.3402560942739319</v>
      </c>
      <c r="D251">
        <f ca="1"/>
        <v>-20.379061239668143</v>
      </c>
      <c r="E251">
        <f ca="1"/>
        <v>12.280847245240157</v>
      </c>
      <c r="F251">
        <f ca="1"/>
        <v>1.1211614946536939E-2</v>
      </c>
      <c r="G251" cm="1">
        <f t="array" aca="1" ref="G251" ca="1">INDEX(LINEST('Stock Prices'!L251:Q251,OFFSET('FM1'!D$6,B251,0):OFFSET('FM1'!I$8,B251,0),FALSE,TRUE),{1})</f>
        <v>10.510811963243377</v>
      </c>
    </row>
    <row r="252" spans="1:7">
      <c r="A252" t="s">
        <v>510</v>
      </c>
      <c r="B252">
        <v>747</v>
      </c>
      <c r="C252" cm="1">
        <f t="array" aca="1" ref="C252:F252" ca="1">LINEST('Stock Prices'!L252:Q252,OFFSET('FM1'!D$6,B252,0):OFFSET('FM1'!I$8,B252,0))</f>
        <v>-48.805592266926602</v>
      </c>
      <c r="D252">
        <f ca="1"/>
        <v>-16.022559028890349</v>
      </c>
      <c r="E252">
        <f ca="1"/>
        <v>49.275985328980212</v>
      </c>
      <c r="F252">
        <f ca="1"/>
        <v>-2.6930340901393504E-3</v>
      </c>
      <c r="G252" cm="1">
        <f t="array" aca="1" ref="G252" ca="1">INDEX(LINEST('Stock Prices'!L252:Q252,OFFSET('FM1'!D$6,B252,0):OFFSET('FM1'!I$8,B252,0),FALSE,TRUE),{1})</f>
        <v>-49.751810207373417</v>
      </c>
    </row>
    <row r="253" spans="1:7">
      <c r="A253" t="s">
        <v>511</v>
      </c>
      <c r="B253">
        <v>750</v>
      </c>
      <c r="C253" cm="1">
        <f t="array" aca="1" ref="C253:F253" ca="1">LINEST('Stock Prices'!L253:Q253,OFFSET('FM1'!D$6,B253,0):OFFSET('FM1'!I$8,B253,0))</f>
        <v>5.4339814284296049</v>
      </c>
      <c r="D253">
        <f ca="1"/>
        <v>4.70861521192142</v>
      </c>
      <c r="E253">
        <f ca="1"/>
        <v>3.2149680124298028</v>
      </c>
      <c r="F253">
        <f ca="1"/>
        <v>-1.8596370670756025E-2</v>
      </c>
      <c r="G253" cm="1">
        <f t="array" aca="1" ref="G253" ca="1">INDEX(LINEST('Stock Prices'!L253:Q253,OFFSET('FM1'!D$6,B253,0):OFFSET('FM1'!I$8,B253,0),FALSE,TRUE),{1})</f>
        <v>-1.2105046959039181</v>
      </c>
    </row>
    <row r="254" spans="1:7">
      <c r="A254" t="s">
        <v>16</v>
      </c>
      <c r="B254">
        <v>753</v>
      </c>
      <c r="C254" cm="1">
        <f t="array" aca="1" ref="C254:F254" ca="1">LINEST('Stock Prices'!L254:Q254,OFFSET('FM1'!D$6,B254,0):OFFSET('FM1'!I$8,B254,0))</f>
        <v>-17.465187298003713</v>
      </c>
      <c r="D254">
        <f ca="1"/>
        <v>-6.8348051565659595</v>
      </c>
      <c r="E254">
        <f ca="1"/>
        <v>9.9742631372548693</v>
      </c>
      <c r="F254">
        <f ca="1"/>
        <v>5.9614341992046587E-3</v>
      </c>
      <c r="G254" cm="1">
        <f t="array" aca="1" ref="G254" ca="1">INDEX(LINEST('Stock Prices'!L254:Q254,OFFSET('FM1'!D$6,B254,0):OFFSET('FM1'!I$8,B254,0),FALSE,TRUE),{1})</f>
        <v>-15.073763224335293</v>
      </c>
    </row>
    <row r="255" spans="1:7">
      <c r="A255" t="s">
        <v>512</v>
      </c>
      <c r="B255">
        <v>756</v>
      </c>
      <c r="C255" cm="1">
        <f t="array" aca="1" ref="C255:F255" ca="1">LINEST('Stock Prices'!L255:Q255,OFFSET('FM1'!D$6,B255,0):OFFSET('FM1'!I$8,B255,0))</f>
        <v>5.1943536175187672</v>
      </c>
      <c r="D255">
        <f ca="1"/>
        <v>-17.944740156097115</v>
      </c>
      <c r="E255">
        <f ca="1"/>
        <v>13.983685996986303</v>
      </c>
      <c r="F255">
        <f ca="1"/>
        <v>1.8382556147964458E-2</v>
      </c>
      <c r="G255" cm="1">
        <f t="array" aca="1" ref="G255" ca="1">INDEX(LINEST('Stock Prices'!L255:Q255,OFFSET('FM1'!D$6,B255,0):OFFSET('FM1'!I$8,B255,0),FALSE,TRUE),{1})</f>
        <v>12.502703252328221</v>
      </c>
    </row>
    <row r="256" spans="1:7">
      <c r="A256" t="s">
        <v>513</v>
      </c>
      <c r="B256">
        <v>759</v>
      </c>
      <c r="C256" cm="1">
        <f t="array" aca="1" ref="C256:F256" ca="1">LINEST('Stock Prices'!L256:Q256,OFFSET('FM1'!D$6,B256,0):OFFSET('FM1'!I$8,B256,0))</f>
        <v>41.545069422077724</v>
      </c>
      <c r="D256">
        <f ca="1"/>
        <v>11.31760663525867</v>
      </c>
      <c r="E256">
        <f ca="1"/>
        <v>-1.8927571401728975</v>
      </c>
      <c r="F256">
        <f ca="1"/>
        <v>3.7328071098161573E-3</v>
      </c>
      <c r="G256" cm="1">
        <f t="array" aca="1" ref="G256" ca="1">INDEX(LINEST('Stock Prices'!L256:Q256,OFFSET('FM1'!D$6,B256,0):OFFSET('FM1'!I$8,B256,0),FALSE,TRUE),{1})</f>
        <v>42.871497033760832</v>
      </c>
    </row>
    <row r="257" spans="1:7">
      <c r="A257" t="s">
        <v>514</v>
      </c>
      <c r="B257">
        <v>762</v>
      </c>
      <c r="C257" cm="1">
        <f t="array" aca="1" ref="C257:F257" ca="1">LINEST('Stock Prices'!L257:Q257,OFFSET('FM1'!D$6,B257,0):OFFSET('FM1'!I$8,B257,0))</f>
        <v>-19.914424210749065</v>
      </c>
      <c r="D257">
        <f ca="1"/>
        <v>-23.88918331414434</v>
      </c>
      <c r="E257">
        <f ca="1"/>
        <v>23.141631604233307</v>
      </c>
      <c r="F257">
        <f ca="1"/>
        <v>1.8751309963292846E-2</v>
      </c>
      <c r="G257" cm="1">
        <f t="array" aca="1" ref="G257" ca="1">INDEX(LINEST('Stock Prices'!L257:Q257,OFFSET('FM1'!D$6,B257,0):OFFSET('FM1'!I$8,B257,0),FALSE,TRUE),{1})</f>
        <v>-12.71005361561603</v>
      </c>
    </row>
    <row r="258" spans="1:7">
      <c r="A258" t="s">
        <v>515</v>
      </c>
      <c r="B258">
        <v>765</v>
      </c>
      <c r="C258" cm="1">
        <f t="array" aca="1" ref="C258:F258" ca="1">LINEST('Stock Prices'!L258:Q258,OFFSET('FM1'!D$6,B258,0):OFFSET('FM1'!I$8,B258,0))</f>
        <v>-1.7276800494098143</v>
      </c>
      <c r="D258">
        <f ca="1"/>
        <v>-4.429841883454479</v>
      </c>
      <c r="E258">
        <f ca="1"/>
        <v>-6.2925564507346872</v>
      </c>
      <c r="F258">
        <f ca="1"/>
        <v>1.6909663966256372E-3</v>
      </c>
      <c r="G258" cm="1">
        <f t="array" aca="1" ref="G258" ca="1">INDEX(LINEST('Stock Prices'!L258:Q258,OFFSET('FM1'!D$6,B258,0):OFFSET('FM1'!I$8,B258,0),FALSE,TRUE),{1})</f>
        <v>-1.1830098076742575</v>
      </c>
    </row>
    <row r="259" spans="1:7">
      <c r="A259" t="s">
        <v>516</v>
      </c>
      <c r="B259">
        <v>768</v>
      </c>
      <c r="C259" cm="1">
        <f t="array" aca="1" ref="C259:F259" ca="1">LINEST('Stock Prices'!L259:Q259,OFFSET('FM1'!D$6,B259,0):OFFSET('FM1'!I$8,B259,0))</f>
        <v>25.171836219142456</v>
      </c>
      <c r="D259">
        <f ca="1"/>
        <v>16.622085349697574</v>
      </c>
      <c r="E259">
        <f ca="1"/>
        <v>-8.237497930708594</v>
      </c>
      <c r="F259">
        <f ca="1"/>
        <v>-1.0565772004059759E-2</v>
      </c>
      <c r="G259" cm="1">
        <f t="array" aca="1" ref="G259" ca="1">INDEX(LINEST('Stock Prices'!L259:Q259,OFFSET('FM1'!D$6,B259,0):OFFSET('FM1'!I$8,B259,0),FALSE,TRUE),{1})</f>
        <v>22.60600154683441</v>
      </c>
    </row>
    <row r="260" spans="1:7">
      <c r="A260" t="s">
        <v>517</v>
      </c>
      <c r="B260">
        <v>771</v>
      </c>
      <c r="C260" cm="1">
        <f t="array" aca="1" ref="C260:F260" ca="1">LINEST('Stock Prices'!L260:Q260,OFFSET('FM1'!D$6,B260,0):OFFSET('FM1'!I$8,B260,0))</f>
        <v>-10.043637597268125</v>
      </c>
      <c r="D260">
        <f ca="1"/>
        <v>-9.7202864223579173</v>
      </c>
      <c r="E260">
        <f ca="1"/>
        <v>10.939086312077846</v>
      </c>
      <c r="F260">
        <f ca="1"/>
        <v>3.6744579533011324E-3</v>
      </c>
      <c r="G260" cm="1">
        <f t="array" aca="1" ref="G260" ca="1">INDEX(LINEST('Stock Prices'!L260:Q260,OFFSET('FM1'!D$6,B260,0):OFFSET('FM1'!I$8,B260,0),FALSE,TRUE),{1})</f>
        <v>-9.4223578943311104</v>
      </c>
    </row>
    <row r="261" spans="1:7">
      <c r="A261" t="s">
        <v>518</v>
      </c>
      <c r="B261">
        <v>774</v>
      </c>
      <c r="C261" cm="1">
        <f t="array" aca="1" ref="C261:F261" ca="1">LINEST('Stock Prices'!L261:Q261,OFFSET('FM1'!D$6,B261,0):OFFSET('FM1'!I$8,B261,0))</f>
        <v>6.7752882513474839</v>
      </c>
      <c r="D261">
        <f ca="1"/>
        <v>11.102009270518481</v>
      </c>
      <c r="E261">
        <f ca="1"/>
        <v>-6.2386660275707877</v>
      </c>
      <c r="F261">
        <f ca="1"/>
        <v>-7.0458353172960066E-3</v>
      </c>
      <c r="G261" cm="1">
        <f t="array" aca="1" ref="G261" ca="1">INDEX(LINEST('Stock Prices'!L261:Q261,OFFSET('FM1'!D$6,B261,0):OFFSET('FM1'!I$8,B261,0),FALSE,TRUE),{1})</f>
        <v>6.106317788098421</v>
      </c>
    </row>
    <row r="262" spans="1:7">
      <c r="A262" t="s">
        <v>519</v>
      </c>
      <c r="B262">
        <v>777</v>
      </c>
      <c r="C262" cm="1">
        <f t="array" aca="1" ref="C262:F262" ca="1">LINEST('Stock Prices'!L262:Q262,OFFSET('FM1'!D$6,B262,0):OFFSET('FM1'!I$8,B262,0))</f>
        <v>-5.2569799997534075</v>
      </c>
      <c r="D262">
        <f ca="1"/>
        <v>-14.31911969061019</v>
      </c>
      <c r="E262">
        <f ca="1"/>
        <v>11.100936390632389</v>
      </c>
      <c r="F262">
        <f ca="1"/>
        <v>-1.4833372821968309E-3</v>
      </c>
      <c r="G262" cm="1">
        <f t="array" aca="1" ref="G262" ca="1">INDEX(LINEST('Stock Prices'!L262:Q262,OFFSET('FM1'!D$6,B262,0):OFFSET('FM1'!I$8,B262,0),FALSE,TRUE),{1})</f>
        <v>-5.3029395119633307</v>
      </c>
    </row>
    <row r="263" spans="1:7">
      <c r="A263" t="s">
        <v>520</v>
      </c>
      <c r="B263">
        <v>780</v>
      </c>
      <c r="C263" cm="1">
        <f t="array" aca="1" ref="C263:F263" ca="1">LINEST('Stock Prices'!L263:Q263,OFFSET('FM1'!D$6,B263,0):OFFSET('FM1'!I$8,B263,0))</f>
        <v>6.3150337427171968</v>
      </c>
      <c r="D263">
        <f ca="1"/>
        <v>-8.2875452076229603</v>
      </c>
      <c r="E263">
        <f ca="1"/>
        <v>17.636090005148503</v>
      </c>
      <c r="F263">
        <f ca="1"/>
        <v>8.6446733839630804E-3</v>
      </c>
      <c r="G263" cm="1">
        <f t="array" aca="1" ref="G263" ca="1">INDEX(LINEST('Stock Prices'!L263:Q263,OFFSET('FM1'!D$6,B263,0):OFFSET('FM1'!I$8,B263,0),FALSE,TRUE),{1})</f>
        <v>12.061843319736941</v>
      </c>
    </row>
    <row r="264" spans="1:7">
      <c r="A264" t="s">
        <v>521</v>
      </c>
      <c r="B264">
        <v>783</v>
      </c>
      <c r="C264" cm="1">
        <f t="array" aca="1" ref="C264:F264" ca="1">LINEST('Stock Prices'!L264:Q264,OFFSET('FM1'!D$6,B264,0):OFFSET('FM1'!I$8,B264,0))</f>
        <v>9.3297285322580485</v>
      </c>
      <c r="D264">
        <f ca="1"/>
        <v>11.406808017008501</v>
      </c>
      <c r="E264">
        <f ca="1"/>
        <v>-19.182919009256512</v>
      </c>
      <c r="F264">
        <f ca="1"/>
        <v>6.4370131906488336E-3</v>
      </c>
      <c r="G264" cm="1">
        <f t="array" aca="1" ref="G264" ca="1">INDEX(LINEST('Stock Prices'!L264:Q264,OFFSET('FM1'!D$6,B264,0):OFFSET('FM1'!I$8,B264,0),FALSE,TRUE),{1})</f>
        <v>10.969921097834677</v>
      </c>
    </row>
    <row r="265" spans="1:7">
      <c r="A265" t="s">
        <v>522</v>
      </c>
      <c r="B265">
        <v>786</v>
      </c>
      <c r="C265" cm="1">
        <f t="array" aca="1" ref="C265:F265" ca="1">LINEST('Stock Prices'!L265:Q265,OFFSET('FM1'!D$6,B265,0):OFFSET('FM1'!I$8,B265,0))</f>
        <v>43.109015287758332</v>
      </c>
      <c r="D265">
        <f ca="1"/>
        <v>11.225402821090833</v>
      </c>
      <c r="E265">
        <f ca="1"/>
        <v>19.161713249956545</v>
      </c>
      <c r="F265">
        <f ca="1"/>
        <v>-8.7093468402253023E-3</v>
      </c>
      <c r="G265" cm="1">
        <f t="array" aca="1" ref="G265" ca="1">INDEX(LINEST('Stock Prices'!L265:Q265,OFFSET('FM1'!D$6,B265,0):OFFSET('FM1'!I$8,B265,0),FALSE,TRUE),{1})</f>
        <v>40.699982497032963</v>
      </c>
    </row>
    <row r="266" spans="1:7">
      <c r="A266" t="s">
        <v>523</v>
      </c>
      <c r="B266">
        <v>789</v>
      </c>
      <c r="C266" cm="1">
        <f t="array" aca="1" ref="C266:F266" ca="1">LINEST('Stock Prices'!L266:Q266,OFFSET('FM1'!D$6,B266,0):OFFSET('FM1'!I$8,B266,0))</f>
        <v>1.3125488251995718</v>
      </c>
      <c r="D266">
        <f ca="1"/>
        <v>17.029656013330669</v>
      </c>
      <c r="E266">
        <f ca="1"/>
        <v>-7.9530121884671585</v>
      </c>
      <c r="F266">
        <f ca="1"/>
        <v>-1.6442273981074843E-2</v>
      </c>
      <c r="G266" cm="1">
        <f t="array" aca="1" ref="G266" ca="1">INDEX(LINEST('Stock Prices'!L266:Q266,OFFSET('FM1'!D$6,B266,0):OFFSET('FM1'!I$8,B266,0),FALSE,TRUE),{1})</f>
        <v>-3.8092210421764303</v>
      </c>
    </row>
    <row r="267" spans="1:7">
      <c r="A267" t="s">
        <v>524</v>
      </c>
      <c r="B267">
        <v>792</v>
      </c>
      <c r="C267" cm="1">
        <f t="array" aca="1" ref="C267:F267" ca="1">LINEST('Stock Prices'!L267:Q267,OFFSET('FM1'!D$6,B267,0):OFFSET('FM1'!I$8,B267,0))</f>
        <v>14.307341438240833</v>
      </c>
      <c r="D267">
        <f ca="1"/>
        <v>2.9243780642113424</v>
      </c>
      <c r="E267">
        <f ca="1"/>
        <v>-10.009938764255763</v>
      </c>
      <c r="F267">
        <f ca="1"/>
        <v>2.0601254796044789E-3</v>
      </c>
      <c r="G267" cm="1">
        <f t="array" aca="1" ref="G267" ca="1">INDEX(LINEST('Stock Prices'!L267:Q267,OFFSET('FM1'!D$6,B267,0):OFFSET('FM1'!I$8,B267,0),FALSE,TRUE),{1})</f>
        <v>15.763533759023609</v>
      </c>
    </row>
    <row r="268" spans="1:7">
      <c r="A268" t="s">
        <v>525</v>
      </c>
      <c r="B268">
        <v>795</v>
      </c>
      <c r="C268" cm="1">
        <f t="array" aca="1" ref="C268:F268" ca="1">LINEST('Stock Prices'!L268:Q268,OFFSET('FM1'!D$6,B268,0):OFFSET('FM1'!I$8,B268,0))</f>
        <v>2.9632137768105768</v>
      </c>
      <c r="D268">
        <f ca="1"/>
        <v>5.2026724975709024</v>
      </c>
      <c r="E268">
        <f ca="1"/>
        <v>5.3315800954896311</v>
      </c>
      <c r="F268">
        <f ca="1"/>
        <v>1.4398737417600461E-3</v>
      </c>
      <c r="G268" cm="1">
        <f t="array" aca="1" ref="G268" ca="1">INDEX(LINEST('Stock Prices'!L268:Q268,OFFSET('FM1'!D$6,B268,0):OFFSET('FM1'!I$8,B268,0),FALSE,TRUE),{1})</f>
        <v>4.0348404662173767</v>
      </c>
    </row>
    <row r="269" spans="1:7">
      <c r="A269" t="s">
        <v>526</v>
      </c>
      <c r="B269">
        <v>798</v>
      </c>
      <c r="C269" cm="1">
        <f t="array" aca="1" ref="C269:F269" ca="1">LINEST('Stock Prices'!L269:Q269,OFFSET('FM1'!D$6,B269,0):OFFSET('FM1'!I$8,B269,0))</f>
        <v>7.7946476851529392</v>
      </c>
      <c r="D269">
        <f ca="1"/>
        <v>4.6510687364384466</v>
      </c>
      <c r="E269">
        <f ca="1"/>
        <v>-1.6076538537924763</v>
      </c>
      <c r="F269">
        <f ca="1"/>
        <v>1.448129985602664E-2</v>
      </c>
      <c r="G269" cm="1">
        <f t="array" aca="1" ref="G269" ca="1">INDEX(LINEST('Stock Prices'!L269:Q269,OFFSET('FM1'!D$6,B269,0):OFFSET('FM1'!I$8,B269,0),FALSE,TRUE),{1})</f>
        <v>19.185431180801483</v>
      </c>
    </row>
    <row r="270" spans="1:7">
      <c r="A270" t="s">
        <v>527</v>
      </c>
      <c r="B270">
        <v>801</v>
      </c>
      <c r="C270" cm="1">
        <f t="array" aca="1" ref="C270:F270" ca="1">LINEST('Stock Prices'!L270:Q270,OFFSET('FM1'!D$6,B270,0):OFFSET('FM1'!I$8,B270,0))</f>
        <v>27.012341555034933</v>
      </c>
      <c r="D270">
        <f ca="1"/>
        <v>31.756290178097363</v>
      </c>
      <c r="E270">
        <f ca="1"/>
        <v>-40.810731951712228</v>
      </c>
      <c r="F270">
        <f ca="1"/>
        <v>1.3212894992928279E-2</v>
      </c>
      <c r="G270" cm="1">
        <f t="array" aca="1" ref="G270" ca="1">INDEX(LINEST('Stock Prices'!L270:Q270,OFFSET('FM1'!D$6,B270,0):OFFSET('FM1'!I$8,B270,0),FALSE,TRUE),{1})</f>
        <v>37.226066225157105</v>
      </c>
    </row>
    <row r="271" spans="1:7">
      <c r="A271" t="s">
        <v>528</v>
      </c>
      <c r="B271">
        <v>804</v>
      </c>
      <c r="C271" cm="1">
        <f t="array" aca="1" ref="C271:F271" ca="1">LINEST('Stock Prices'!L271:Q271,OFFSET('FM1'!D$6,B271,0):OFFSET('FM1'!I$8,B271,0))</f>
        <v>10.452882782152237</v>
      </c>
      <c r="D271">
        <f ca="1"/>
        <v>11.690659897481813</v>
      </c>
      <c r="E271">
        <f ca="1"/>
        <v>-21.642948290412097</v>
      </c>
      <c r="F271">
        <f ca="1"/>
        <v>7.1176315412862026E-4</v>
      </c>
      <c r="G271" cm="1">
        <f t="array" aca="1" ref="G271" ca="1">INDEX(LINEST('Stock Prices'!L271:Q271,OFFSET('FM1'!D$6,B271,0):OFFSET('FM1'!I$8,B271,0),FALSE,TRUE),{1})</f>
        <v>11.036053819063858</v>
      </c>
    </row>
    <row r="272" spans="1:7">
      <c r="A272" t="s">
        <v>529</v>
      </c>
      <c r="B272">
        <v>807</v>
      </c>
      <c r="C272" cm="1">
        <f t="array" aca="1" ref="C272:F272" ca="1">LINEST('Stock Prices'!L272:Q272,OFFSET('FM1'!D$6,B272,0):OFFSET('FM1'!I$8,B272,0))</f>
        <v>7.4416655997043781</v>
      </c>
      <c r="D272">
        <f ca="1"/>
        <v>-20.063371604554352</v>
      </c>
      <c r="E272">
        <f ca="1"/>
        <v>23.021799331493636</v>
      </c>
      <c r="F272">
        <f ca="1"/>
        <v>-1.1380857204982674E-2</v>
      </c>
      <c r="G272" cm="1">
        <f t="array" aca="1" ref="G272" ca="1">INDEX(LINEST('Stock Prices'!L272:Q272,OFFSET('FM1'!D$6,B272,0):OFFSET('FM1'!I$8,B272,0),FALSE,TRUE),{1})</f>
        <v>-1.8155341518604671</v>
      </c>
    </row>
    <row r="273" spans="1:7">
      <c r="A273" t="s">
        <v>530</v>
      </c>
      <c r="B273">
        <v>810</v>
      </c>
      <c r="C273" cm="1">
        <f t="array" aca="1" ref="C273:F273" ca="1">LINEST('Stock Prices'!L273:Q273,OFFSET('FM1'!D$6,B273,0):OFFSET('FM1'!I$8,B273,0))</f>
        <v>-18.26033344059352</v>
      </c>
      <c r="D273">
        <f ca="1"/>
        <v>-7.0941484322068566</v>
      </c>
      <c r="E273">
        <f ca="1"/>
        <v>3.4317512276082076</v>
      </c>
      <c r="F273">
        <f ca="1"/>
        <v>-4.306924390133045E-3</v>
      </c>
      <c r="G273" cm="1">
        <f t="array" aca="1" ref="G273" ca="1">INDEX(LINEST('Stock Prices'!L273:Q273,OFFSET('FM1'!D$6,B273,0):OFFSET('FM1'!I$8,B273,0),FALSE,TRUE),{1})</f>
        <v>-21.40929919614554</v>
      </c>
    </row>
    <row r="274" spans="1:7">
      <c r="A274" t="s">
        <v>17</v>
      </c>
      <c r="B274">
        <v>813</v>
      </c>
      <c r="C274" cm="1">
        <f t="array" aca="1" ref="C274:F274" ca="1">LINEST('Stock Prices'!L274:Q274,OFFSET('FM1'!D$6,B274,0):OFFSET('FM1'!I$8,B274,0))</f>
        <v>-7.2083737167993318</v>
      </c>
      <c r="D274">
        <f ca="1"/>
        <v>-14.965524183682552</v>
      </c>
      <c r="E274">
        <f ca="1"/>
        <v>18.187456764335103</v>
      </c>
      <c r="F274">
        <f ca="1"/>
        <v>6.1007462481278878E-3</v>
      </c>
      <c r="G274" cm="1">
        <f t="array" aca="1" ref="G274" ca="1">INDEX(LINEST('Stock Prices'!L274:Q274,OFFSET('FM1'!D$6,B274,0):OFFSET('FM1'!I$8,B274,0),FALSE,TRUE),{1})</f>
        <v>-2.5182695670419961</v>
      </c>
    </row>
    <row r="275" spans="1:7">
      <c r="A275" t="s">
        <v>531</v>
      </c>
      <c r="B275">
        <v>816</v>
      </c>
      <c r="C275" cm="1">
        <f t="array" aca="1" ref="C275:F275" ca="1">LINEST('Stock Prices'!L275:Q275,OFFSET('FM1'!D$6,B275,0):OFFSET('FM1'!I$8,B275,0))</f>
        <v>8.520728953397251</v>
      </c>
      <c r="D275">
        <f ca="1"/>
        <v>24.878508696463342</v>
      </c>
      <c r="E275">
        <f ca="1"/>
        <v>-31.051479551982581</v>
      </c>
      <c r="F275">
        <f ca="1"/>
        <v>1.2265332448087434E-2</v>
      </c>
      <c r="G275" cm="1">
        <f t="array" aca="1" ref="G275" ca="1">INDEX(LINEST('Stock Prices'!L275:Q275,OFFSET('FM1'!D$6,B275,0):OFFSET('FM1'!I$8,B275,0),FALSE,TRUE),{1})</f>
        <v>18.571653165741623</v>
      </c>
    </row>
    <row r="276" spans="1:7">
      <c r="A276" t="s">
        <v>532</v>
      </c>
      <c r="B276">
        <v>819</v>
      </c>
      <c r="C276" cm="1">
        <f t="array" aca="1" ref="C276:F276" ca="1">LINEST('Stock Prices'!L276:Q276,OFFSET('FM1'!D$6,B276,0):OFFSET('FM1'!I$8,B276,0))</f>
        <v>-0.94634061001013314</v>
      </c>
      <c r="D276">
        <f ca="1"/>
        <v>2.0457166125117743</v>
      </c>
      <c r="E276">
        <f ca="1"/>
        <v>-20.075616414136853</v>
      </c>
      <c r="F276">
        <f ca="1"/>
        <v>2.8400117749836718E-3</v>
      </c>
      <c r="G276" cm="1">
        <f t="array" aca="1" ref="G276" ca="1">INDEX(LINEST('Stock Prices'!L276:Q276,OFFSET('FM1'!D$6,B276,0):OFFSET('FM1'!I$8,B276,0),FALSE,TRUE),{1})</f>
        <v>1.3830368128624149</v>
      </c>
    </row>
    <row r="277" spans="1:7">
      <c r="A277" t="s">
        <v>533</v>
      </c>
      <c r="B277">
        <v>822</v>
      </c>
      <c r="C277" cm="1">
        <f t="array" aca="1" ref="C277:F277" ca="1">LINEST('Stock Prices'!L277:Q277,OFFSET('FM1'!D$6,B277,0):OFFSET('FM1'!I$8,B277,0))</f>
        <v>-17.589505482926825</v>
      </c>
      <c r="D277">
        <f ca="1"/>
        <v>6.9666506543617617</v>
      </c>
      <c r="E277">
        <f ca="1"/>
        <v>-16.250369809518975</v>
      </c>
      <c r="F277">
        <f ca="1"/>
        <v>1.0112687593868764E-2</v>
      </c>
      <c r="G277" cm="1">
        <f t="array" aca="1" ref="G277" ca="1">INDEX(LINEST('Stock Prices'!L277:Q277,OFFSET('FM1'!D$6,B277,0):OFFSET('FM1'!I$8,B277,0),FALSE,TRUE),{1})</f>
        <v>-9.5896114896167557</v>
      </c>
    </row>
    <row r="278" spans="1:7">
      <c r="A278" t="s">
        <v>534</v>
      </c>
      <c r="B278">
        <v>825</v>
      </c>
      <c r="C278" cm="1">
        <f t="array" aca="1" ref="C278:F278" ca="1">LINEST('Stock Prices'!L278:Q278,OFFSET('FM1'!D$6,B278,0):OFFSET('FM1'!I$8,B278,0))</f>
        <v>-7.0060031315681188</v>
      </c>
      <c r="D278">
        <f ca="1"/>
        <v>-6.9634422138650267</v>
      </c>
      <c r="E278">
        <f ca="1"/>
        <v>-1.0333175766497158</v>
      </c>
      <c r="F278">
        <f ca="1"/>
        <v>1.9191147145711261E-2</v>
      </c>
      <c r="G278" cm="1">
        <f t="array" aca="1" ref="G278" ca="1">INDEX(LINEST('Stock Prices'!L278:Q278,OFFSET('FM1'!D$6,B278,0):OFFSET('FM1'!I$8,B278,0),FALSE,TRUE),{1})</f>
        <v>11.518355082481186</v>
      </c>
    </row>
    <row r="279" spans="1:7">
      <c r="A279" t="s">
        <v>535</v>
      </c>
      <c r="B279">
        <v>828</v>
      </c>
      <c r="C279" cm="1">
        <f t="array" aca="1" ref="C279:F279" ca="1">LINEST('Stock Prices'!L279:Q279,OFFSET('FM1'!D$6,B279,0):OFFSET('FM1'!I$8,B279,0))</f>
        <v>-2.9752226911900359</v>
      </c>
      <c r="D279">
        <f ca="1"/>
        <v>-6.9726874231437703</v>
      </c>
      <c r="E279">
        <f ca="1"/>
        <v>4.7567546699175924</v>
      </c>
      <c r="F279">
        <f ca="1"/>
        <v>7.5712998113162244E-3</v>
      </c>
      <c r="G279" cm="1">
        <f t="array" aca="1" ref="G279" ca="1">INDEX(LINEST('Stock Prices'!L279:Q279,OFFSET('FM1'!D$6,B279,0):OFFSET('FM1'!I$8,B279,0),FALSE,TRUE),{1})</f>
        <v>4.5254019670149432</v>
      </c>
    </row>
    <row r="280" spans="1:7">
      <c r="A280" t="s">
        <v>536</v>
      </c>
      <c r="B280">
        <v>831</v>
      </c>
      <c r="C280" cm="1">
        <f t="array" aca="1" ref="C280:F280" ca="1">LINEST('Stock Prices'!L280:Q280,OFFSET('FM1'!D$6,B280,0):OFFSET('FM1'!I$8,B280,0))</f>
        <v>-7.661698352993394</v>
      </c>
      <c r="D280">
        <f ca="1"/>
        <v>-8.4354101423146961</v>
      </c>
      <c r="E280">
        <f ca="1"/>
        <v>14.861593411921938</v>
      </c>
      <c r="F280">
        <f ca="1"/>
        <v>-1.2953616660977009E-2</v>
      </c>
      <c r="G280" cm="1">
        <f t="array" aca="1" ref="G280" ca="1">INDEX(LINEST('Stock Prices'!L280:Q280,OFFSET('FM1'!D$6,B280,0):OFFSET('FM1'!I$8,B280,0),FALSE,TRUE),{1})</f>
        <v>-19.11064008272006</v>
      </c>
    </row>
    <row r="281" spans="1:7">
      <c r="A281" t="s">
        <v>537</v>
      </c>
      <c r="B281">
        <v>834</v>
      </c>
      <c r="C281" cm="1">
        <f t="array" aca="1" ref="C281:F281" ca="1">LINEST('Stock Prices'!L281:Q281,OFFSET('FM1'!D$6,B281,0):OFFSET('FM1'!I$8,B281,0))</f>
        <v>-13.598064727714661</v>
      </c>
      <c r="D281">
        <f ca="1"/>
        <v>4.5654010993364711</v>
      </c>
      <c r="E281">
        <f ca="1"/>
        <v>-12.599344490818762</v>
      </c>
      <c r="F281">
        <f ca="1"/>
        <v>7.6350881633383497E-3</v>
      </c>
      <c r="G281" cm="1">
        <f t="array" aca="1" ref="G281" ca="1">INDEX(LINEST('Stock Prices'!L281:Q281,OFFSET('FM1'!D$6,B281,0):OFFSET('FM1'!I$8,B281,0),FALSE,TRUE),{1})</f>
        <v>-10.870421661087972</v>
      </c>
    </row>
    <row r="282" spans="1:7">
      <c r="A282" t="s">
        <v>538</v>
      </c>
      <c r="B282">
        <v>837</v>
      </c>
      <c r="C282" cm="1">
        <f t="array" aca="1" ref="C282:F282" ca="1">LINEST('Stock Prices'!L282:Q282,OFFSET('FM1'!D$6,B282,0):OFFSET('FM1'!I$8,B282,0))</f>
        <v>10.799491912980141</v>
      </c>
      <c r="D282">
        <f ca="1"/>
        <v>-0.87749030656479088</v>
      </c>
      <c r="E282">
        <f ca="1"/>
        <v>-1.7082251811428597</v>
      </c>
      <c r="F282">
        <f ca="1"/>
        <v>-7.0794929855449969E-3</v>
      </c>
      <c r="G282" cm="1">
        <f t="array" aca="1" ref="G282" ca="1">INDEX(LINEST('Stock Prices'!L282:Q282,OFFSET('FM1'!D$6,B282,0):OFFSET('FM1'!I$8,B282,0),FALSE,TRUE),{1})</f>
        <v>5.4021844134250543</v>
      </c>
    </row>
    <row r="283" spans="1:7">
      <c r="A283" t="s">
        <v>539</v>
      </c>
      <c r="B283">
        <v>840</v>
      </c>
      <c r="C283" cm="1">
        <f t="array" aca="1" ref="C283:F283" ca="1">LINEST('Stock Prices'!L283:Q283,OFFSET('FM1'!D$6,B283,0):OFFSET('FM1'!I$8,B283,0))</f>
        <v>6.2773916940386769</v>
      </c>
      <c r="D283">
        <f ca="1"/>
        <v>23.760585010013852</v>
      </c>
      <c r="E283">
        <f ca="1"/>
        <v>-24.144488106526357</v>
      </c>
      <c r="F283">
        <f ca="1"/>
        <v>-1.0361564903240059E-2</v>
      </c>
      <c r="G283" cm="1">
        <f t="array" aca="1" ref="G283" ca="1">INDEX(LINEST('Stock Prices'!L283:Q283,OFFSET('FM1'!D$6,B283,0):OFFSET('FM1'!I$8,B283,0),FALSE,TRUE),{1})</f>
        <v>-0.89023263435031053</v>
      </c>
    </row>
    <row r="284" spans="1:7">
      <c r="A284" t="s">
        <v>540</v>
      </c>
      <c r="B284">
        <v>843</v>
      </c>
      <c r="C284" cm="1">
        <f t="array" aca="1" ref="C284:F284" ca="1">LINEST('Stock Prices'!L284:Q284,OFFSET('FM1'!D$6,B284,0):OFFSET('FM1'!I$8,B284,0))</f>
        <v>-4.429116871862484</v>
      </c>
      <c r="D284">
        <f ca="1"/>
        <v>1.1144040503121819</v>
      </c>
      <c r="E284">
        <f ca="1"/>
        <v>1.8468523451522891</v>
      </c>
      <c r="F284">
        <f ca="1"/>
        <v>-4.4217497346228807E-3</v>
      </c>
      <c r="G284" cm="1">
        <f t="array" aca="1" ref="G284" ca="1">INDEX(LINEST('Stock Prices'!L284:Q284,OFFSET('FM1'!D$6,B284,0):OFFSET('FM1'!I$8,B284,0),FALSE,TRUE),{1})</f>
        <v>-7.6728070132253032</v>
      </c>
    </row>
    <row r="285" spans="1:7">
      <c r="A285" t="s">
        <v>541</v>
      </c>
      <c r="B285">
        <v>846</v>
      </c>
      <c r="C285" cm="1">
        <f t="array" aca="1" ref="C285:F285" ca="1">LINEST('Stock Prices'!L285:Q285,OFFSET('FM1'!D$6,B285,0):OFFSET('FM1'!I$8,B285,0))</f>
        <v>-24.131817236604732</v>
      </c>
      <c r="D285">
        <f ca="1"/>
        <v>5.5026677552244241</v>
      </c>
      <c r="E285">
        <f ca="1"/>
        <v>-11.76538390580666</v>
      </c>
      <c r="F285">
        <f ca="1"/>
        <v>1.3284155380725114E-2</v>
      </c>
      <c r="G285" cm="1">
        <f t="array" aca="1" ref="G285" ca="1">INDEX(LINEST('Stock Prices'!L285:Q285,OFFSET('FM1'!D$6,B285,0):OFFSET('FM1'!I$8,B285,0),FALSE,TRUE),{1})</f>
        <v>-11.155399146995816</v>
      </c>
    </row>
    <row r="286" spans="1:7">
      <c r="A286" t="s">
        <v>542</v>
      </c>
      <c r="B286">
        <v>849</v>
      </c>
      <c r="C286" cm="1">
        <f t="array" aca="1" ref="C286:F286" ca="1">LINEST('Stock Prices'!L286:Q286,OFFSET('FM1'!D$6,B286,0):OFFSET('FM1'!I$8,B286,0))</f>
        <v>0.36073736091112213</v>
      </c>
      <c r="D286">
        <f ca="1"/>
        <v>-5.0626123227187785</v>
      </c>
      <c r="E286">
        <f ca="1"/>
        <v>20.730237332830466</v>
      </c>
      <c r="F286">
        <f ca="1"/>
        <v>5.773726639137524E-3</v>
      </c>
      <c r="G286" cm="1">
        <f t="array" aca="1" ref="G286" ca="1">INDEX(LINEST('Stock Prices'!L286:Q286,OFFSET('FM1'!D$6,B286,0):OFFSET('FM1'!I$8,B286,0),FALSE,TRUE),{1})</f>
        <v>5.5432717604518249</v>
      </c>
    </row>
    <row r="287" spans="1:7">
      <c r="A287" t="s">
        <v>543</v>
      </c>
      <c r="B287">
        <v>852</v>
      </c>
      <c r="C287" cm="1">
        <f t="array" aca="1" ref="C287:F287" ca="1">LINEST('Stock Prices'!L287:Q287,OFFSET('FM1'!D$6,B287,0):OFFSET('FM1'!I$8,B287,0))</f>
        <v>-11.602354287925007</v>
      </c>
      <c r="D287">
        <f ca="1"/>
        <v>28.914500217308181</v>
      </c>
      <c r="E287">
        <f ca="1"/>
        <v>-58.556771021961431</v>
      </c>
      <c r="F287">
        <f ca="1"/>
        <v>1.4464685978705342E-2</v>
      </c>
      <c r="G287" cm="1">
        <f t="array" aca="1" ref="G287" ca="1">INDEX(LINEST('Stock Prices'!L287:Q287,OFFSET('FM1'!D$6,B287,0):OFFSET('FM1'!I$8,B287,0),FALSE,TRUE),{1})</f>
        <v>2.1678889880409535</v>
      </c>
    </row>
    <row r="288" spans="1:7">
      <c r="A288" t="s">
        <v>544</v>
      </c>
      <c r="B288">
        <v>855</v>
      </c>
      <c r="C288" cm="1">
        <f t="array" aca="1" ref="C288:F288" ca="1">LINEST('Stock Prices'!L288:Q288,OFFSET('FM1'!D$6,B288,0):OFFSET('FM1'!I$8,B288,0))</f>
        <v>9.4160808294335965</v>
      </c>
      <c r="D288">
        <f ca="1"/>
        <v>9.5445860413371939</v>
      </c>
      <c r="E288">
        <f ca="1"/>
        <v>-11.901564231204823</v>
      </c>
      <c r="F288">
        <f ca="1"/>
        <v>1.3791707730413041E-2</v>
      </c>
      <c r="G288" cm="1">
        <f t="array" aca="1" ref="G288" ca="1">INDEX(LINEST('Stock Prices'!L288:Q288,OFFSET('FM1'!D$6,B288,0):OFFSET('FM1'!I$8,B288,0),FALSE,TRUE),{1})</f>
        <v>23.727419191657706</v>
      </c>
    </row>
    <row r="289" spans="1:7">
      <c r="A289" t="s">
        <v>545</v>
      </c>
      <c r="B289">
        <v>858</v>
      </c>
      <c r="C289" cm="1">
        <f t="array" aca="1" ref="C289:F289" ca="1">LINEST('Stock Prices'!L289:Q289,OFFSET('FM1'!D$6,B289,0):OFFSET('FM1'!I$8,B289,0))</f>
        <v>-8.0080670869551884</v>
      </c>
      <c r="D289">
        <f ca="1"/>
        <v>18.922664043379772</v>
      </c>
      <c r="E289">
        <f ca="1"/>
        <v>-19.804326844499514</v>
      </c>
      <c r="F289">
        <f ca="1"/>
        <v>4.9202056294692289E-3</v>
      </c>
      <c r="G289" cm="1">
        <f t="array" aca="1" ref="G289" ca="1">INDEX(LINEST('Stock Prices'!L289:Q289,OFFSET('FM1'!D$6,B289,0):OFFSET('FM1'!I$8,B289,0),FALSE,TRUE),{1})</f>
        <v>-3.5360132038393459</v>
      </c>
    </row>
    <row r="290" spans="1:7">
      <c r="A290" t="s">
        <v>546</v>
      </c>
      <c r="B290">
        <v>861</v>
      </c>
      <c r="C290" cm="1">
        <f t="array" aca="1" ref="C290:F290" ca="1">LINEST('Stock Prices'!L290:Q290,OFFSET('FM1'!D$6,B290,0):OFFSET('FM1'!I$8,B290,0))</f>
        <v>-0.88765055094812062</v>
      </c>
      <c r="D290">
        <f ca="1"/>
        <v>-5.896881767172971</v>
      </c>
      <c r="E290">
        <f ca="1"/>
        <v>7.994050144660056</v>
      </c>
      <c r="F290">
        <f ca="1"/>
        <v>1.0075834776284577E-3</v>
      </c>
      <c r="G290" cm="1">
        <f t="array" aca="1" ref="G290" ca="1">INDEX(LINEST('Stock Prices'!L290:Q290,OFFSET('FM1'!D$6,B290,0):OFFSET('FM1'!I$8,B290,0),FALSE,TRUE),{1})</f>
        <v>-6.7903701785875306E-2</v>
      </c>
    </row>
    <row r="291" spans="1:7">
      <c r="A291" t="s">
        <v>547</v>
      </c>
      <c r="B291">
        <v>864</v>
      </c>
      <c r="C291" cm="1">
        <f t="array" aca="1" ref="C291:F291" ca="1">LINEST('Stock Prices'!L291:Q291,OFFSET('FM1'!D$6,B291,0):OFFSET('FM1'!I$8,B291,0))</f>
        <v>-51.416756263121364</v>
      </c>
      <c r="D291">
        <f ca="1"/>
        <v>-11.171454667019503</v>
      </c>
      <c r="E291">
        <f ca="1"/>
        <v>-21.902401194365591</v>
      </c>
      <c r="F291">
        <f ca="1"/>
        <v>2.9128939323275153E-2</v>
      </c>
      <c r="G291" cm="1">
        <f t="array" aca="1" ref="G291" ca="1">INDEX(LINEST('Stock Prices'!L291:Q291,OFFSET('FM1'!D$6,B291,0):OFFSET('FM1'!I$8,B291,0),FALSE,TRUE),{1})</f>
        <v>-17.937239787774541</v>
      </c>
    </row>
    <row r="292" spans="1:7">
      <c r="A292" t="s">
        <v>548</v>
      </c>
      <c r="B292">
        <v>867</v>
      </c>
      <c r="C292" cm="1">
        <f t="array" aca="1" ref="C292:F292" ca="1">LINEST('Stock Prices'!L292:Q292,OFFSET('FM1'!D$6,B292,0):OFFSET('FM1'!I$8,B292,0))</f>
        <v>-8.1180655372508888</v>
      </c>
      <c r="D292">
        <f ca="1"/>
        <v>-2.0793521629986467</v>
      </c>
      <c r="E292">
        <f ca="1"/>
        <v>-19.417190168313383</v>
      </c>
      <c r="F292">
        <f ca="1"/>
        <v>1.7164873005774121E-2</v>
      </c>
      <c r="G292" cm="1">
        <f t="array" aca="1" ref="G292" ca="1">INDEX(LINEST('Stock Prices'!L292:Q292,OFFSET('FM1'!D$6,B292,0):OFFSET('FM1'!I$8,B292,0),FALSE,TRUE),{1})</f>
        <v>10.762475954988446</v>
      </c>
    </row>
    <row r="293" spans="1:7">
      <c r="A293" t="s">
        <v>549</v>
      </c>
      <c r="B293">
        <v>870</v>
      </c>
      <c r="C293" cm="1">
        <f t="array" aca="1" ref="C293:F293" ca="1">LINEST('Stock Prices'!L293:Q293,OFFSET('FM1'!D$6,B293,0):OFFSET('FM1'!I$8,B293,0))</f>
        <v>-23.296657824600519</v>
      </c>
      <c r="D293">
        <f ca="1"/>
        <v>7.739206981628155</v>
      </c>
      <c r="E293">
        <f ca="1"/>
        <v>-29.287997312782384</v>
      </c>
      <c r="F293">
        <f ca="1"/>
        <v>1.0283258840899314E-2</v>
      </c>
      <c r="G293" cm="1">
        <f t="array" aca="1" ref="G293" ca="1">INDEX(LINEST('Stock Prices'!L293:Q293,OFFSET('FM1'!D$6,B293,0):OFFSET('FM1'!I$8,B293,0),FALSE,TRUE),{1})</f>
        <v>-14.08575367486217</v>
      </c>
    </row>
    <row r="294" spans="1:7">
      <c r="A294" t="s">
        <v>550</v>
      </c>
      <c r="B294">
        <v>873</v>
      </c>
      <c r="C294" cm="1">
        <f t="array" aca="1" ref="C294:F294" ca="1">LINEST('Stock Prices'!L294:Q294,OFFSET('FM1'!D$6,B294,0):OFFSET('FM1'!I$8,B294,0))</f>
        <v>42.323361815794321</v>
      </c>
      <c r="D294">
        <f ca="1"/>
        <v>43.000182345799118</v>
      </c>
      <c r="E294">
        <f ca="1"/>
        <v>3.5016197827839712</v>
      </c>
      <c r="F294">
        <f ca="1"/>
        <v>2.9105437615833181E-2</v>
      </c>
      <c r="G294" cm="1">
        <f t="array" aca="1" ref="G294" ca="1">INDEX(LINEST('Stock Prices'!L294:Q294,OFFSET('FM1'!D$6,B294,0):OFFSET('FM1'!I$8,B294,0),FALSE,TRUE),{1})</f>
        <v>68.512640093192118</v>
      </c>
    </row>
    <row r="295" spans="1:7">
      <c r="A295" t="s">
        <v>18</v>
      </c>
      <c r="B295">
        <v>876</v>
      </c>
      <c r="C295" cm="1">
        <f t="array" aca="1" ref="C295:F295" ca="1">LINEST('Stock Prices'!L295:Q295,OFFSET('FM1'!D$6,B295,0):OFFSET('FM1'!I$8,B295,0))</f>
        <v>0.72615931806463996</v>
      </c>
      <c r="D295">
        <f ca="1"/>
        <v>-12.786806148456366</v>
      </c>
      <c r="E295">
        <f ca="1"/>
        <v>6.9812527280428744</v>
      </c>
      <c r="F295">
        <f ca="1"/>
        <v>8.9600865215728348E-4</v>
      </c>
      <c r="G295" cm="1">
        <f t="array" aca="1" ref="G295" ca="1">INDEX(LINEST('Stock Prices'!L295:Q295,OFFSET('FM1'!D$6,B295,0):OFFSET('FM1'!I$8,B295,0),FALSE,TRUE),{1})</f>
        <v>1.6591535160098962</v>
      </c>
    </row>
    <row r="296" spans="1:7">
      <c r="A296" t="s">
        <v>551</v>
      </c>
      <c r="B296">
        <v>879</v>
      </c>
      <c r="C296" cm="1">
        <f t="array" aca="1" ref="C296:F296" ca="1">LINEST('Stock Prices'!L296:Q296,OFFSET('FM1'!D$6,B296,0):OFFSET('FM1'!I$8,B296,0))</f>
        <v>28.365114455270596</v>
      </c>
      <c r="D296">
        <f ca="1"/>
        <v>-9.0895392522527132</v>
      </c>
      <c r="E296">
        <f ca="1"/>
        <v>38.265042104800514</v>
      </c>
      <c r="F296">
        <f ca="1"/>
        <v>-3.6967124381162703E-2</v>
      </c>
      <c r="G296" cm="1">
        <f t="array" aca="1" ref="G296" ca="1">INDEX(LINEST('Stock Prices'!L296:Q296,OFFSET('FM1'!D$6,B296,0):OFFSET('FM1'!I$8,B296,0),FALSE,TRUE),{1})</f>
        <v>-8.5073848367821547</v>
      </c>
    </row>
    <row r="297" spans="1:7">
      <c r="A297" t="s">
        <v>552</v>
      </c>
      <c r="B297">
        <v>882</v>
      </c>
      <c r="C297" cm="1">
        <f t="array" aca="1" ref="C297:F297" ca="1">LINEST('Stock Prices'!L297:Q297,OFFSET('FM1'!D$6,B297,0):OFFSET('FM1'!I$8,B297,0))</f>
        <v>-46.780296024231191</v>
      </c>
      <c r="D297">
        <f ca="1"/>
        <v>-34.749303229658949</v>
      </c>
      <c r="E297">
        <f ca="1"/>
        <v>0.42097334993730062</v>
      </c>
      <c r="F297">
        <f ca="1"/>
        <v>2.4993933588967999E-2</v>
      </c>
      <c r="G297" cm="1">
        <f t="array" aca="1" ref="G297" ca="1">INDEX(LINEST('Stock Prices'!L297:Q297,OFFSET('FM1'!D$6,B297,0):OFFSET('FM1'!I$8,B297,0),FALSE,TRUE),{1})</f>
        <v>-24.443340655428102</v>
      </c>
    </row>
    <row r="298" spans="1:7">
      <c r="A298" t="s">
        <v>553</v>
      </c>
      <c r="B298">
        <v>885</v>
      </c>
      <c r="C298" cm="1">
        <f t="array" aca="1" ref="C298:F298" ca="1">LINEST('Stock Prices'!L298:Q298,OFFSET('FM1'!D$6,B298,0):OFFSET('FM1'!I$8,B298,0))</f>
        <v>-58.180443906596466</v>
      </c>
      <c r="D298">
        <f ca="1"/>
        <v>-7.0583178029120726</v>
      </c>
      <c r="E298">
        <f ca="1"/>
        <v>-47.18040485451715</v>
      </c>
      <c r="F298">
        <f ca="1"/>
        <v>5.3442293072122241E-2</v>
      </c>
      <c r="G298" cm="1">
        <f t="array" aca="1" ref="G298" ca="1">INDEX(LINEST('Stock Prices'!L298:Q298,OFFSET('FM1'!D$6,B298,0):OFFSET('FM1'!I$8,B298,0),FALSE,TRUE),{1})</f>
        <v>-2.2865421079021111</v>
      </c>
    </row>
    <row r="299" spans="1:7">
      <c r="A299" t="s">
        <v>554</v>
      </c>
      <c r="B299">
        <v>888</v>
      </c>
      <c r="C299" cm="1">
        <f t="array" aca="1" ref="C299:F299" ca="1">LINEST('Stock Prices'!L299:Q299,OFFSET('FM1'!D$6,B299,0):OFFSET('FM1'!I$8,B299,0))</f>
        <v>-1.6871811533738601</v>
      </c>
      <c r="D299">
        <f ca="1"/>
        <v>32.038895105181439</v>
      </c>
      <c r="E299">
        <f ca="1"/>
        <v>-40.90225016312948</v>
      </c>
      <c r="F299">
        <f ca="1"/>
        <v>-6.5694710095612115E-3</v>
      </c>
      <c r="G299" cm="1">
        <f t="array" aca="1" ref="G299" ca="1">INDEX(LINEST('Stock Prices'!L299:Q299,OFFSET('FM1'!D$6,B299,0):OFFSET('FM1'!I$8,B299,0),FALSE,TRUE),{1})</f>
        <v>-13.506517278067559</v>
      </c>
    </row>
    <row r="300" spans="1:7">
      <c r="A300" t="s">
        <v>555</v>
      </c>
      <c r="B300">
        <v>891</v>
      </c>
      <c r="C300" cm="1">
        <f t="array" aca="1" ref="C300:F300" ca="1">LINEST('Stock Prices'!L300:Q300,OFFSET('FM1'!D$6,B300,0):OFFSET('FM1'!I$8,B300,0))</f>
        <v>33.877214244628426</v>
      </c>
      <c r="D300">
        <f ca="1"/>
        <v>-24.353017287536279</v>
      </c>
      <c r="E300">
        <f ca="1"/>
        <v>52.377778142724928</v>
      </c>
      <c r="F300">
        <f ca="1"/>
        <v>-3.2731136210937373E-2</v>
      </c>
      <c r="G300" cm="1">
        <f t="array" aca="1" ref="G300" ca="1">INDEX(LINEST('Stock Prices'!L300:Q300,OFFSET('FM1'!D$6,B300,0):OFFSET('FM1'!I$8,B300,0),FALSE,TRUE),{1})</f>
        <v>-14.164409457108631</v>
      </c>
    </row>
    <row r="301" spans="1:7">
      <c r="A301" t="s">
        <v>556</v>
      </c>
      <c r="B301">
        <v>894</v>
      </c>
      <c r="C301" cm="1">
        <f t="array" aca="1" ref="C301:F301" ca="1">LINEST('Stock Prices'!L301:Q301,OFFSET('FM1'!D$6,B301,0):OFFSET('FM1'!I$8,B301,0))</f>
        <v>-47.10530969252904</v>
      </c>
      <c r="D301">
        <f ca="1"/>
        <v>7.285516398705294</v>
      </c>
      <c r="E301">
        <f ca="1"/>
        <v>-39.606109640213376</v>
      </c>
      <c r="F301">
        <f ca="1"/>
        <v>-7.6394222177243957E-3</v>
      </c>
      <c r="G301" cm="1">
        <f t="array" aca="1" ref="G301" ca="1">INDEX(LINEST('Stock Prices'!L301:Q301,OFFSET('FM1'!D$6,B301,0):OFFSET('FM1'!I$8,B301,0),FALSE,TRUE),{1})</f>
        <v>-58.784995353914219</v>
      </c>
    </row>
    <row r="302" spans="1:7">
      <c r="A302" t="s">
        <v>557</v>
      </c>
      <c r="B302">
        <v>897</v>
      </c>
      <c r="C302" cm="1">
        <f t="array" aca="1" ref="C302:F302" ca="1">LINEST('Stock Prices'!L302:Q302,OFFSET('FM1'!D$6,B302,0):OFFSET('FM1'!I$8,B302,0))</f>
        <v>-8.7808582601054521</v>
      </c>
      <c r="D302">
        <f ca="1"/>
        <v>-5.7334445249723247</v>
      </c>
      <c r="E302">
        <f ca="1"/>
        <v>2.9282112850504038</v>
      </c>
      <c r="F302">
        <f ca="1"/>
        <v>-6.8402994597931812E-3</v>
      </c>
      <c r="G302" cm="1">
        <f t="array" aca="1" ref="G302" ca="1">INDEX(LINEST('Stock Prices'!L302:Q302,OFFSET('FM1'!D$6,B302,0):OFFSET('FM1'!I$8,B302,0),FALSE,TRUE),{1})</f>
        <v>-18.287536895007392</v>
      </c>
    </row>
    <row r="303" spans="1:7">
      <c r="A303" t="s">
        <v>558</v>
      </c>
      <c r="B303">
        <v>900</v>
      </c>
      <c r="C303" cm="1">
        <f t="array" aca="1" ref="C303:F303" ca="1">LINEST('Stock Prices'!L303:Q303,OFFSET('FM1'!D$6,B303,0):OFFSET('FM1'!I$8,B303,0))</f>
        <v>-7.7031285283796995</v>
      </c>
      <c r="D303">
        <f ca="1"/>
        <v>-4.2828355185022788</v>
      </c>
      <c r="E303">
        <f ca="1"/>
        <v>1.8340784555980916</v>
      </c>
      <c r="F303">
        <f ca="1"/>
        <v>-1.2668480593737061E-2</v>
      </c>
      <c r="G303" cm="1">
        <f t="array" aca="1" ref="G303" ca="1">INDEX(LINEST('Stock Prices'!L303:Q303,OFFSET('FM1'!D$6,B303,0):OFFSET('FM1'!I$8,B303,0),FALSE,TRUE),{1})</f>
        <v>-30.855755925579711</v>
      </c>
    </row>
    <row r="304" spans="1:7">
      <c r="A304" t="s">
        <v>559</v>
      </c>
      <c r="B304">
        <v>903</v>
      </c>
      <c r="C304" cm="1">
        <f t="array" aca="1" ref="C304:F304" ca="1">LINEST('Stock Prices'!L304:Q304,OFFSET('FM1'!D$6,B304,0):OFFSET('FM1'!I$8,B304,0))</f>
        <v>15.559808549119886</v>
      </c>
      <c r="D304">
        <f ca="1"/>
        <v>-17.748959617915201</v>
      </c>
      <c r="E304">
        <f ca="1"/>
        <v>37.196206712356442</v>
      </c>
      <c r="F304">
        <f ca="1"/>
        <v>1.2559439947121083E-2</v>
      </c>
      <c r="G304" cm="1">
        <f t="array" aca="1" ref="G304" ca="1">INDEX(LINEST('Stock Prices'!L304:Q304,OFFSET('FM1'!D$6,B304,0):OFFSET('FM1'!I$8,B304,0),FALSE,TRUE),{1})</f>
        <v>39.315443924820499</v>
      </c>
    </row>
    <row r="305" spans="1:7">
      <c r="A305" t="s">
        <v>560</v>
      </c>
      <c r="B305">
        <v>906</v>
      </c>
      <c r="C305" cm="1">
        <f t="array" aca="1" ref="C305:F305" ca="1">LINEST('Stock Prices'!L305:Q305,OFFSET('FM1'!D$6,B305,0):OFFSET('FM1'!I$8,B305,0))</f>
        <v>-20.8116996324393</v>
      </c>
      <c r="D305">
        <f ca="1"/>
        <v>4.5265881195863251</v>
      </c>
      <c r="E305">
        <f ca="1"/>
        <v>-31.738201801118866</v>
      </c>
      <c r="F305">
        <f ca="1"/>
        <v>2.1256338652456193E-2</v>
      </c>
      <c r="G305" cm="1">
        <f t="array" aca="1" ref="G305" ca="1">INDEX(LINEST('Stock Prices'!L305:Q305,OFFSET('FM1'!D$6,B305,0):OFFSET('FM1'!I$8,B305,0),FALSE,TRUE),{1})</f>
        <v>18.044032189948382</v>
      </c>
    </row>
    <row r="306" spans="1:7">
      <c r="A306" t="s">
        <v>561</v>
      </c>
      <c r="B306">
        <v>909</v>
      </c>
      <c r="C306" cm="1">
        <f t="array" aca="1" ref="C306:F306" ca="1">LINEST('Stock Prices'!L306:Q306,OFFSET('FM1'!D$6,B306,0):OFFSET('FM1'!I$8,B306,0))</f>
        <v>30.940779876537597</v>
      </c>
      <c r="D306">
        <f ca="1"/>
        <v>-27.879865515610124</v>
      </c>
      <c r="E306">
        <f ca="1"/>
        <v>74.562579678212344</v>
      </c>
      <c r="F306">
        <f ca="1"/>
        <v>-3.3910987515791732E-2</v>
      </c>
      <c r="G306" cm="1">
        <f t="array" aca="1" ref="G306" ca="1">INDEX(LINEST('Stock Prices'!L306:Q306,OFFSET('FM1'!D$6,B306,0):OFFSET('FM1'!I$8,B306,0),FALSE,TRUE),{1})</f>
        <v>-32.043445621293273</v>
      </c>
    </row>
    <row r="307" spans="1:7">
      <c r="A307" t="s">
        <v>562</v>
      </c>
      <c r="B307">
        <v>912</v>
      </c>
      <c r="C307" cm="1">
        <f t="array" aca="1" ref="C307:F307" ca="1">LINEST('Stock Prices'!L307:Q307,OFFSET('FM1'!D$6,B307,0):OFFSET('FM1'!I$8,B307,0))</f>
        <v>-2.2326211145908377</v>
      </c>
      <c r="D307">
        <f ca="1"/>
        <v>10.268533008761141</v>
      </c>
      <c r="E307">
        <f ca="1"/>
        <v>-40.125125973017902</v>
      </c>
      <c r="F307">
        <f ca="1"/>
        <v>1.8309801168306439E-2</v>
      </c>
      <c r="G307" cm="1">
        <f t="array" aca="1" ref="G307" ca="1">INDEX(LINEST('Stock Prices'!L307:Q307,OFFSET('FM1'!D$6,B307,0):OFFSET('FM1'!I$8,B307,0),FALSE,TRUE),{1})</f>
        <v>8.0503941591747044</v>
      </c>
    </row>
    <row r="308" spans="1:7">
      <c r="A308" t="s">
        <v>563</v>
      </c>
      <c r="B308">
        <v>915</v>
      </c>
      <c r="C308" cm="1">
        <f t="array" aca="1" ref="C308:F308" ca="1">LINEST('Stock Prices'!L308:Q308,OFFSET('FM1'!D$6,B308,0):OFFSET('FM1'!I$8,B308,0))</f>
        <v>16.103315422762346</v>
      </c>
      <c r="D308">
        <f ca="1"/>
        <v>-20.701974575619236</v>
      </c>
      <c r="E308">
        <f ca="1"/>
        <v>49.567375219889875</v>
      </c>
      <c r="F308">
        <f ca="1"/>
        <v>-2.3526829263660141E-2</v>
      </c>
      <c r="G308" cm="1">
        <f t="array" aca="1" ref="G308" ca="1">INDEX(LINEST('Stock Prices'!L308:Q308,OFFSET('FM1'!D$6,B308,0):OFFSET('FM1'!I$8,B308,0),FALSE,TRUE),{1})</f>
        <v>-4.1379410755368262</v>
      </c>
    </row>
    <row r="309" spans="1:7">
      <c r="A309" t="s">
        <v>564</v>
      </c>
      <c r="B309">
        <v>918</v>
      </c>
      <c r="C309" cm="1">
        <f t="array" aca="1" ref="C309:F309" ca="1">LINEST('Stock Prices'!L309:Q309,OFFSET('FM1'!D$6,B309,0):OFFSET('FM1'!I$8,B309,0))</f>
        <v>1.0997665601182236</v>
      </c>
      <c r="D309">
        <f ca="1"/>
        <v>-16.4937434976863</v>
      </c>
      <c r="E309">
        <f ca="1"/>
        <v>36.190001690912801</v>
      </c>
      <c r="F309">
        <f ca="1"/>
        <v>-1.1404439614241799E-2</v>
      </c>
      <c r="G309" cm="1">
        <f t="array" aca="1" ref="G309" ca="1">INDEX(LINEST('Stock Prices'!L309:Q309,OFFSET('FM1'!D$6,B309,0):OFFSET('FM1'!I$8,B309,0),FALSE,TRUE),{1})</f>
        <v>-11.881821933582469</v>
      </c>
    </row>
    <row r="310" spans="1:7">
      <c r="A310" t="s">
        <v>565</v>
      </c>
      <c r="B310">
        <v>921</v>
      </c>
      <c r="C310" cm="1">
        <f t="array" aca="1" ref="C310:F310" ca="1">LINEST('Stock Prices'!L310:Q310,OFFSET('FM1'!D$6,B310,0):OFFSET('FM1'!I$8,B310,0))</f>
        <v>-9.2424475148016612</v>
      </c>
      <c r="D310">
        <f ca="1"/>
        <v>-13.454746786895234</v>
      </c>
      <c r="E310">
        <f ca="1"/>
        <v>31.932577200104632</v>
      </c>
      <c r="F310">
        <f ca="1"/>
        <v>-1.0401831427700209E-2</v>
      </c>
      <c r="G310" cm="1">
        <f t="array" aca="1" ref="G310" ca="1">INDEX(LINEST('Stock Prices'!L310:Q310,OFFSET('FM1'!D$6,B310,0):OFFSET('FM1'!I$8,B310,0),FALSE,TRUE),{1})</f>
        <v>-21.034223671802273</v>
      </c>
    </row>
    <row r="311" spans="1:7">
      <c r="A311" t="s">
        <v>566</v>
      </c>
      <c r="B311">
        <v>924</v>
      </c>
      <c r="C311" cm="1">
        <f t="array" aca="1" ref="C311:F311" ca="1">LINEST('Stock Prices'!L311:Q311,OFFSET('FM1'!D$6,B311,0):OFFSET('FM1'!I$8,B311,0))</f>
        <v>19.441994565891111</v>
      </c>
      <c r="D311">
        <f ca="1"/>
        <v>34.495281503017942</v>
      </c>
      <c r="E311">
        <f ca="1"/>
        <v>-33.912960974761837</v>
      </c>
      <c r="F311">
        <f ca="1"/>
        <v>-2.2181847029912986E-2</v>
      </c>
      <c r="G311" cm="1">
        <f t="array" aca="1" ref="G311" ca="1">INDEX(LINEST('Stock Prices'!L311:Q311,OFFSET('FM1'!D$6,B311,0):OFFSET('FM1'!I$8,B311,0),FALSE,TRUE),{1})</f>
        <v>-6.1137199909267173</v>
      </c>
    </row>
    <row r="312" spans="1:7">
      <c r="A312" t="s">
        <v>567</v>
      </c>
      <c r="B312">
        <v>927</v>
      </c>
      <c r="C312" cm="1">
        <f t="array" aca="1" ref="C312:F312" ca="1">LINEST('Stock Prices'!L312:Q312,OFFSET('FM1'!D$6,B312,0):OFFSET('FM1'!I$8,B312,0))</f>
        <v>3.0278236330501662</v>
      </c>
      <c r="D312">
        <f ca="1"/>
        <v>-3.5903830920383775</v>
      </c>
      <c r="E312">
        <f ca="1"/>
        <v>-4.1498850487885841</v>
      </c>
      <c r="F312">
        <f ca="1"/>
        <v>1.9607576717210083E-3</v>
      </c>
      <c r="G312" cm="1">
        <f t="array" aca="1" ref="G312" ca="1">INDEX(LINEST('Stock Prices'!L312:Q312,OFFSET('FM1'!D$6,B312,0):OFFSET('FM1'!I$8,B312,0),FALSE,TRUE),{1})</f>
        <v>5.1300580797313602</v>
      </c>
    </row>
    <row r="313" spans="1:7">
      <c r="A313" t="s">
        <v>568</v>
      </c>
      <c r="B313">
        <v>930</v>
      </c>
      <c r="C313" cm="1">
        <f t="array" aca="1" ref="C313:F313" ca="1">LINEST('Stock Prices'!L313:Q313,OFFSET('FM1'!D$6,B313,0):OFFSET('FM1'!I$8,B313,0))</f>
        <v>-20.138710523873776</v>
      </c>
      <c r="D313">
        <f ca="1"/>
        <v>3.3775242976405648</v>
      </c>
      <c r="E313">
        <f ca="1"/>
        <v>-22.229530927620416</v>
      </c>
      <c r="F313">
        <f ca="1"/>
        <v>3.4543799934049921E-2</v>
      </c>
      <c r="G313" cm="1">
        <f t="array" aca="1" ref="G313" ca="1">INDEX(LINEST('Stock Prices'!L313:Q313,OFFSET('FM1'!D$6,B313,0):OFFSET('FM1'!I$8,B313,0),FALSE,TRUE),{1})</f>
        <v>3.6693844635554189</v>
      </c>
    </row>
    <row r="314" spans="1:7">
      <c r="A314" t="s">
        <v>569</v>
      </c>
      <c r="B314">
        <v>933</v>
      </c>
      <c r="C314" cm="1">
        <f t="array" aca="1" ref="C314:F314" ca="1">LINEST('Stock Prices'!L314:Q314,OFFSET('FM1'!D$6,B314,0):OFFSET('FM1'!I$8,B314,0))</f>
        <v>99.226252688780249</v>
      </c>
      <c r="D314">
        <f ca="1"/>
        <v>109.45892172731098</v>
      </c>
      <c r="E314">
        <f ca="1"/>
        <v>-7.0145530615843414</v>
      </c>
      <c r="F314">
        <f ca="1"/>
        <v>-0.10405049807203312</v>
      </c>
      <c r="G314" cm="1">
        <f t="array" aca="1" ref="G314" ca="1">INDEX(LINEST('Stock Prices'!L314:Q314,OFFSET('FM1'!D$6,B314,0):OFFSET('FM1'!I$8,B314,0),FALSE,TRUE),{1})</f>
        <v>35.525784144465192</v>
      </c>
    </row>
    <row r="315" spans="1:7">
      <c r="A315" t="s">
        <v>570</v>
      </c>
      <c r="B315">
        <v>936</v>
      </c>
      <c r="C315" cm="1">
        <f t="array" aca="1" ref="C315:F315" ca="1">LINEST('Stock Prices'!L315:Q315,OFFSET('FM1'!D$6,B315,0):OFFSET('FM1'!I$8,B315,0))</f>
        <v>-28.564863297200503</v>
      </c>
      <c r="D315">
        <f ca="1"/>
        <v>-11.730018932505189</v>
      </c>
      <c r="E315">
        <f ca="1"/>
        <v>16.153346297383607</v>
      </c>
      <c r="F315">
        <f ca="1"/>
        <v>4.4366283994278326E-3</v>
      </c>
      <c r="G315" cm="1">
        <f t="array" aca="1" ref="G315" ca="1">INDEX(LINEST('Stock Prices'!L315:Q315,OFFSET('FM1'!D$6,B315,0):OFFSET('FM1'!I$8,B315,0),FALSE,TRUE),{1})</f>
        <v>-25.579350747473299</v>
      </c>
    </row>
    <row r="316" spans="1:7">
      <c r="A316" t="s">
        <v>571</v>
      </c>
      <c r="B316">
        <v>939</v>
      </c>
      <c r="C316" cm="1">
        <f t="array" aca="1" ref="C316:F316" ca="1">LINEST('Stock Prices'!L316:Q316,OFFSET('FM1'!D$6,B316,0):OFFSET('FM1'!I$8,B316,0))</f>
        <v>23.928971939839993</v>
      </c>
      <c r="D316">
        <f ca="1"/>
        <v>25.769264529969831</v>
      </c>
      <c r="E316">
        <f ca="1"/>
        <v>-42.968789687121728</v>
      </c>
      <c r="F316">
        <f ca="1"/>
        <v>9.4735120789833996E-3</v>
      </c>
      <c r="G316" cm="1">
        <f t="array" aca="1" ref="G316" ca="1">INDEX(LINEST('Stock Prices'!L316:Q316,OFFSET('FM1'!D$6,B316,0):OFFSET('FM1'!I$8,B316,0),FALSE,TRUE),{1})</f>
        <v>26.931775289111702</v>
      </c>
    </row>
    <row r="317" spans="1:7">
      <c r="A317" t="s">
        <v>19</v>
      </c>
      <c r="B317">
        <v>942</v>
      </c>
      <c r="C317" cm="1">
        <f t="array" aca="1" ref="C317:F317" ca="1">LINEST('Stock Prices'!L317:Q317,OFFSET('FM1'!D$6,B317,0):OFFSET('FM1'!I$8,B317,0))</f>
        <v>11.319974560490472</v>
      </c>
      <c r="D317">
        <f ca="1"/>
        <v>7.5552138552848147</v>
      </c>
      <c r="E317">
        <f ca="1"/>
        <v>-2.3000032433891637</v>
      </c>
      <c r="F317">
        <f ca="1"/>
        <v>3.7387250362306869E-3</v>
      </c>
      <c r="G317" cm="1">
        <f t="array" aca="1" ref="G317" ca="1">INDEX(LINEST('Stock Prices'!L317:Q317,OFFSET('FM1'!D$6,B317,0):OFFSET('FM1'!I$8,B317,0),FALSE,TRUE),{1})</f>
        <v>12.256445316296235</v>
      </c>
    </row>
    <row r="318" spans="1:7">
      <c r="A318" t="s">
        <v>572</v>
      </c>
      <c r="B318">
        <v>945</v>
      </c>
      <c r="C318" cm="1">
        <f t="array" aca="1" ref="C318:F318" ca="1">LINEST('Stock Prices'!L318:Q318,OFFSET('FM1'!D$6,B318,0):OFFSET('FM1'!I$8,B318,0))</f>
        <v>28.763537394973842</v>
      </c>
      <c r="D318">
        <f ca="1"/>
        <v>25.305760260547554</v>
      </c>
      <c r="E318">
        <f ca="1"/>
        <v>-34.717307614335731</v>
      </c>
      <c r="F318">
        <f ca="1"/>
        <v>2.5670291434944287E-2</v>
      </c>
      <c r="G318" cm="1">
        <f t="array" aca="1" ref="G318" ca="1">INDEX(LINEST('Stock Prices'!L318:Q318,OFFSET('FM1'!D$6,B318,0):OFFSET('FM1'!I$8,B318,0),FALSE,TRUE),{1})</f>
        <v>5.2728582729925071</v>
      </c>
    </row>
    <row r="319" spans="1:7">
      <c r="A319" t="s">
        <v>573</v>
      </c>
      <c r="B319">
        <v>948</v>
      </c>
      <c r="C319" cm="1">
        <f t="array" aca="1" ref="C319:F319" ca="1">LINEST('Stock Prices'!L319:Q319,OFFSET('FM1'!D$6,B319,0):OFFSET('FM1'!I$8,B319,0))</f>
        <v>-32.871528116020436</v>
      </c>
      <c r="D319">
        <f ca="1"/>
        <v>-32.802164375425299</v>
      </c>
      <c r="E319">
        <f ca="1"/>
        <v>22.863832608667796</v>
      </c>
      <c r="F319">
        <f ca="1"/>
        <v>5.0844134886848733E-2</v>
      </c>
      <c r="G319" cm="1">
        <f t="array" aca="1" ref="G319" ca="1">INDEX(LINEST('Stock Prices'!L319:Q319,OFFSET('FM1'!D$6,B319,0):OFFSET('FM1'!I$8,B319,0),FALSE,TRUE),{1})</f>
        <v>-38.948150979206645</v>
      </c>
    </row>
    <row r="320" spans="1:7">
      <c r="A320" t="s">
        <v>574</v>
      </c>
      <c r="B320">
        <v>951</v>
      </c>
      <c r="C320" cm="1">
        <f t="array" aca="1" ref="C320:F320" ca="1">LINEST('Stock Prices'!L320:Q320,OFFSET('FM1'!D$6,B320,0):OFFSET('FM1'!I$8,B320,0))</f>
        <v>-20.77913652874205</v>
      </c>
      <c r="D320">
        <f ca="1"/>
        <v>-16.344314171840551</v>
      </c>
      <c r="E320">
        <f ca="1"/>
        <v>34.286928143799258</v>
      </c>
      <c r="F320">
        <f ca="1"/>
        <v>-1.8361628208982773E-2</v>
      </c>
      <c r="G320" cm="1">
        <f t="array" aca="1" ref="G320" ca="1">INDEX(LINEST('Stock Prices'!L320:Q320,OFFSET('FM1'!D$6,B320,0):OFFSET('FM1'!I$8,B320,0),FALSE,TRUE),{1})</f>
        <v>-12.822893731716858</v>
      </c>
    </row>
    <row r="321" spans="1:7">
      <c r="A321" t="s">
        <v>575</v>
      </c>
      <c r="B321">
        <v>954</v>
      </c>
      <c r="C321" cm="1">
        <f t="array" aca="1" ref="C321:F321" ca="1">LINEST('Stock Prices'!L321:Q321,OFFSET('FM1'!D$6,B321,0):OFFSET('FM1'!I$8,B321,0))</f>
        <v>24.191625842550767</v>
      </c>
      <c r="D321">
        <f ca="1"/>
        <v>19.470156086446327</v>
      </c>
      <c r="E321">
        <f ca="1"/>
        <v>-41.634166848016541</v>
      </c>
      <c r="F321">
        <f ca="1"/>
        <v>-1.6486141088905851E-2</v>
      </c>
      <c r="G321" cm="1">
        <f t="array" aca="1" ref="G321" ca="1">INDEX(LINEST('Stock Prices'!L321:Q321,OFFSET('FM1'!D$6,B321,0):OFFSET('FM1'!I$8,B321,0),FALSE,TRUE),{1})</f>
        <v>26.661386310400939</v>
      </c>
    </row>
    <row r="322" spans="1:7">
      <c r="A322" t="s">
        <v>576</v>
      </c>
      <c r="B322">
        <v>957</v>
      </c>
      <c r="C322" cm="1">
        <f t="array" aca="1" ref="C322:F322" ca="1">LINEST('Stock Prices'!L322:Q322,OFFSET('FM1'!D$6,B322,0):OFFSET('FM1'!I$8,B322,0))</f>
        <v>-43.978198580197294</v>
      </c>
      <c r="D322">
        <f ca="1"/>
        <v>-33.376457385769847</v>
      </c>
      <c r="E322">
        <f ca="1"/>
        <v>80.56605768643297</v>
      </c>
      <c r="F322">
        <f ca="1"/>
        <v>8.5647244648568849E-3</v>
      </c>
      <c r="G322" cm="1">
        <f t="array" aca="1" ref="G322" ca="1">INDEX(LINEST('Stock Prices'!L322:Q322,OFFSET('FM1'!D$6,B322,0):OFFSET('FM1'!I$8,B322,0),FALSE,TRUE),{1})</f>
        <v>-41.292180713220723</v>
      </c>
    </row>
    <row r="323" spans="1:7">
      <c r="A323" t="s">
        <v>577</v>
      </c>
      <c r="B323">
        <v>960</v>
      </c>
      <c r="C323" cm="1">
        <f t="array" aca="1" ref="C323:F323" ca="1">LINEST('Stock Prices'!L323:Q323,OFFSET('FM1'!D$6,B323,0):OFFSET('FM1'!I$8,B323,0))</f>
        <v>4.9856163569883645</v>
      </c>
      <c r="D323">
        <f ca="1"/>
        <v>1.4748336168947691</v>
      </c>
      <c r="E323">
        <f ca="1"/>
        <v>-9.6784962879006322</v>
      </c>
      <c r="F323">
        <f ca="1"/>
        <v>3.2655429057999209E-3</v>
      </c>
      <c r="G323" cm="1">
        <f t="array" aca="1" ref="G323" ca="1">INDEX(LINEST('Stock Prices'!L323:Q323,OFFSET('FM1'!D$6,B323,0):OFFSET('FM1'!I$8,B323,0),FALSE,TRUE),{1})</f>
        <v>6.8712624484061617</v>
      </c>
    </row>
    <row r="324" spans="1:7">
      <c r="A324" t="s">
        <v>578</v>
      </c>
      <c r="B324">
        <v>963</v>
      </c>
      <c r="C324" cm="1">
        <f t="array" aca="1" ref="C324:F324" ca="1">LINEST('Stock Prices'!L324:Q324,OFFSET('FM1'!D$6,B324,0):OFFSET('FM1'!I$8,B324,0))</f>
        <v>16.053211818404694</v>
      </c>
      <c r="D324">
        <f ca="1"/>
        <v>14.306454072580861</v>
      </c>
      <c r="E324">
        <f ca="1"/>
        <v>-14.283748926496903</v>
      </c>
      <c r="F324">
        <f ca="1"/>
        <v>-3.164042969864693E-2</v>
      </c>
      <c r="G324" cm="1">
        <f t="array" aca="1" ref="G324" ca="1">INDEX(LINEST('Stock Prices'!L324:Q324,OFFSET('FM1'!D$6,B324,0):OFFSET('FM1'!I$8,B324,0),FALSE,TRUE),{1})</f>
        <v>-5.2808895645994918</v>
      </c>
    </row>
    <row r="325" spans="1:7">
      <c r="A325" t="s">
        <v>579</v>
      </c>
      <c r="B325">
        <v>966</v>
      </c>
      <c r="C325" cm="1">
        <f t="array" aca="1" ref="C325:F325" ca="1">LINEST('Stock Prices'!L325:Q325,OFFSET('FM1'!D$6,B325,0):OFFSET('FM1'!I$8,B325,0))</f>
        <v>17.048593843948769</v>
      </c>
      <c r="D325">
        <f ca="1"/>
        <v>9.3331382787627053</v>
      </c>
      <c r="E325">
        <f ca="1"/>
        <v>-37.673628627754276</v>
      </c>
      <c r="F325">
        <f ca="1"/>
        <v>-1.6309128189302337E-2</v>
      </c>
      <c r="G325" cm="1">
        <f t="array" aca="1" ref="G325" ca="1">INDEX(LINEST('Stock Prices'!L325:Q325,OFFSET('FM1'!D$6,B325,0):OFFSET('FM1'!I$8,B325,0),FALSE,TRUE),{1})</f>
        <v>6.8553022033615498</v>
      </c>
    </row>
    <row r="326" spans="1:7">
      <c r="A326" t="s">
        <v>580</v>
      </c>
      <c r="B326">
        <v>969</v>
      </c>
      <c r="C326" cm="1">
        <f t="array" aca="1" ref="C326:F326" ca="1">LINEST('Stock Prices'!L326:Q326,OFFSET('FM1'!D$6,B326,0):OFFSET('FM1'!I$8,B326,0))</f>
        <v>14.134206361481292</v>
      </c>
      <c r="D326">
        <f ca="1"/>
        <v>11.670919387807986</v>
      </c>
      <c r="E326">
        <f ca="1"/>
        <v>-22.019475729863196</v>
      </c>
      <c r="F326">
        <f ca="1"/>
        <v>-8.4956231829266399E-3</v>
      </c>
      <c r="G326" cm="1">
        <f t="array" aca="1" ref="G326" ca="1">INDEX(LINEST('Stock Prices'!L326:Q326,OFFSET('FM1'!D$6,B326,0):OFFSET('FM1'!I$8,B326,0),FALSE,TRUE),{1})</f>
        <v>8.5492380515433215</v>
      </c>
    </row>
    <row r="327" spans="1:7">
      <c r="A327" t="s">
        <v>581</v>
      </c>
      <c r="B327">
        <v>972</v>
      </c>
      <c r="C327" cm="1">
        <f t="array" aca="1" ref="C327:F327" ca="1">LINEST('Stock Prices'!L327:Q327,OFFSET('FM1'!D$6,B327,0):OFFSET('FM1'!I$8,B327,0))</f>
        <v>-9.2508768027676371</v>
      </c>
      <c r="D327">
        <f ca="1"/>
        <v>-12.516183645087269</v>
      </c>
      <c r="E327">
        <f ca="1"/>
        <v>19.304626659753978</v>
      </c>
      <c r="F327">
        <f ca="1"/>
        <v>1.9393598681240388E-2</v>
      </c>
      <c r="G327" cm="1">
        <f t="array" aca="1" ref="G327" ca="1">INDEX(LINEST('Stock Prices'!L327:Q327,OFFSET('FM1'!D$6,B327,0):OFFSET('FM1'!I$8,B327,0),FALSE,TRUE),{1})</f>
        <v>3.2400262986361135</v>
      </c>
    </row>
    <row r="328" spans="1:7">
      <c r="A328" t="s">
        <v>582</v>
      </c>
      <c r="B328">
        <v>975</v>
      </c>
      <c r="C328" cm="1">
        <f t="array" aca="1" ref="C328:F328" ca="1">LINEST('Stock Prices'!L328:Q328,OFFSET('FM1'!D$6,B328,0):OFFSET('FM1'!I$8,B328,0))</f>
        <v>5.0407673041069474</v>
      </c>
      <c r="D328">
        <f ca="1"/>
        <v>9.997067427223282</v>
      </c>
      <c r="E328">
        <f ca="1"/>
        <v>-8.8179194648085435</v>
      </c>
      <c r="F328">
        <f ca="1"/>
        <v>-1.083121329121752E-2</v>
      </c>
      <c r="G328" cm="1">
        <f t="array" aca="1" ref="G328" ca="1">INDEX(LINEST('Stock Prices'!L328:Q328,OFFSET('FM1'!D$6,B328,0):OFFSET('FM1'!I$8,B328,0),FALSE,TRUE),{1})</f>
        <v>-3.0748810531958664</v>
      </c>
    </row>
    <row r="329" spans="1:7">
      <c r="A329" t="s">
        <v>583</v>
      </c>
      <c r="B329">
        <v>978</v>
      </c>
      <c r="C329" cm="1">
        <f t="array" aca="1" ref="C329:F329" ca="1">LINEST('Stock Prices'!L329:Q329,OFFSET('FM1'!D$6,B329,0):OFFSET('FM1'!I$8,B329,0))</f>
        <v>32.58021611046447</v>
      </c>
      <c r="D329">
        <f ca="1"/>
        <v>24.644748262723844</v>
      </c>
      <c r="E329">
        <f ca="1"/>
        <v>-66.597128360586439</v>
      </c>
      <c r="F329">
        <f ca="1"/>
        <v>-2.1677357967207767E-2</v>
      </c>
      <c r="G329" cm="1">
        <f t="array" aca="1" ref="G329" ca="1">INDEX(LINEST('Stock Prices'!L329:Q329,OFFSET('FM1'!D$6,B329,0):OFFSET('FM1'!I$8,B329,0),FALSE,TRUE),{1})</f>
        <v>15.773828354980752</v>
      </c>
    </row>
    <row r="330" spans="1:7">
      <c r="A330" t="s">
        <v>584</v>
      </c>
      <c r="B330">
        <v>981</v>
      </c>
      <c r="C330" cm="1">
        <f t="array" aca="1" ref="C330:F330" ca="1">LINEST('Stock Prices'!L330:Q330,OFFSET('FM1'!D$6,B330,0):OFFSET('FM1'!I$8,B330,0))</f>
        <v>6.5379211686815886</v>
      </c>
      <c r="D330">
        <f ca="1"/>
        <v>7.3974410907536212</v>
      </c>
      <c r="E330">
        <f ca="1"/>
        <v>-4.8895167343856629</v>
      </c>
      <c r="F330">
        <f ca="1"/>
        <v>-3.0510898259283752E-2</v>
      </c>
      <c r="G330" cm="1">
        <f t="array" aca="1" ref="G330" ca="1">INDEX(LINEST('Stock Prices'!L330:Q330,OFFSET('FM1'!D$6,B330,0):OFFSET('FM1'!I$8,B330,0),FALSE,TRUE),{1})</f>
        <v>-15.883563766237238</v>
      </c>
    </row>
    <row r="331" spans="1:7">
      <c r="A331" t="s">
        <v>585</v>
      </c>
      <c r="B331">
        <v>984</v>
      </c>
      <c r="C331" cm="1">
        <f t="array" aca="1" ref="C331:F331" ca="1">LINEST('Stock Prices'!L331:Q331,OFFSET('FM1'!D$6,B331,0):OFFSET('FM1'!I$8,B331,0))</f>
        <v>-16.381328221552955</v>
      </c>
      <c r="D331">
        <f ca="1"/>
        <v>-16.672417277140919</v>
      </c>
      <c r="E331">
        <f ca="1"/>
        <v>32.987167489703808</v>
      </c>
      <c r="F331">
        <f ca="1"/>
        <v>2.704950988139827E-2</v>
      </c>
      <c r="G331" cm="1">
        <f t="array" aca="1" ref="G331" ca="1">INDEX(LINEST('Stock Prices'!L331:Q331,OFFSET('FM1'!D$6,B331,0):OFFSET('FM1'!I$8,B331,0),FALSE,TRUE),{1})</f>
        <v>4.4382867368336409</v>
      </c>
    </row>
    <row r="332" spans="1:7">
      <c r="A332" t="s">
        <v>586</v>
      </c>
      <c r="B332">
        <v>987</v>
      </c>
      <c r="C332" cm="1">
        <f t="array" aca="1" ref="C332:F332" ca="1">LINEST('Stock Prices'!L332:Q332,OFFSET('FM1'!D$6,B332,0):OFFSET('FM1'!I$8,B332,0))</f>
        <v>-20.048858455020941</v>
      </c>
      <c r="D332">
        <f ca="1"/>
        <v>-17.754296023049072</v>
      </c>
      <c r="E332">
        <f ca="1"/>
        <v>29.005748013042464</v>
      </c>
      <c r="F332">
        <f ca="1"/>
        <v>4.3175603315048175E-2</v>
      </c>
      <c r="G332" cm="1">
        <f t="array" aca="1" ref="G332" ca="1">INDEX(LINEST('Stock Prices'!L332:Q332,OFFSET('FM1'!D$6,B332,0):OFFSET('FM1'!I$8,B332,0),FALSE,TRUE),{1})</f>
        <v>12.489062807616184</v>
      </c>
    </row>
    <row r="333" spans="1:7">
      <c r="A333" t="s">
        <v>587</v>
      </c>
      <c r="B333">
        <v>990</v>
      </c>
      <c r="C333" cm="1">
        <f t="array" aca="1" ref="C333:F333" ca="1">LINEST('Stock Prices'!L333:Q333,OFFSET('FM1'!D$6,B333,0):OFFSET('FM1'!I$8,B333,0))</f>
        <v>-22.391561986992965</v>
      </c>
      <c r="D333">
        <f ca="1"/>
        <v>-24.690202118795852</v>
      </c>
      <c r="E333">
        <f ca="1"/>
        <v>48.591387299481589</v>
      </c>
      <c r="F333">
        <f ca="1"/>
        <v>2.0556973766093847E-2</v>
      </c>
      <c r="G333" cm="1">
        <f t="array" aca="1" ref="G333" ca="1">INDEX(LINEST('Stock Prices'!L333:Q333,OFFSET('FM1'!D$6,B333,0):OFFSET('FM1'!I$8,B333,0),FALSE,TRUE),{1})</f>
        <v>-4.3729513633935637</v>
      </c>
    </row>
    <row r="334" spans="1:7">
      <c r="A334" t="s">
        <v>588</v>
      </c>
      <c r="B334">
        <v>993</v>
      </c>
      <c r="C334" cm="1">
        <f t="array" aca="1" ref="C334:F334" ca="1">LINEST('Stock Prices'!L334:Q334,OFFSET('FM1'!D$6,B334,0):OFFSET('FM1'!I$8,B334,0))</f>
        <v>29.356328180956829</v>
      </c>
      <c r="D334">
        <f ca="1"/>
        <v>32.257839755086458</v>
      </c>
      <c r="E334">
        <f ca="1"/>
        <v>-75.84688745023503</v>
      </c>
      <c r="F334">
        <f ca="1"/>
        <v>-3.4563595508228427E-2</v>
      </c>
      <c r="G334" cm="1">
        <f t="array" aca="1" ref="G334" ca="1">INDEX(LINEST('Stock Prices'!L334:Q334,OFFSET('FM1'!D$6,B334,0):OFFSET('FM1'!I$8,B334,0),FALSE,TRUE),{1})</f>
        <v>-0.90991355459739343</v>
      </c>
    </row>
    <row r="335" spans="1:7">
      <c r="A335" t="s">
        <v>589</v>
      </c>
      <c r="B335">
        <v>996</v>
      </c>
      <c r="C335" cm="1">
        <f t="array" aca="1" ref="C335:F335" ca="1">LINEST('Stock Prices'!L335:Q335,OFFSET('FM1'!D$6,B335,0):OFFSET('FM1'!I$8,B335,0))</f>
        <v>-5.0264696200371191</v>
      </c>
      <c r="D335">
        <f ca="1"/>
        <v>-2.949309493069729</v>
      </c>
      <c r="E335">
        <f ca="1"/>
        <v>10.526080021229431</v>
      </c>
      <c r="F335">
        <f ca="1"/>
        <v>1.178082139649048E-3</v>
      </c>
      <c r="G335" cm="1">
        <f t="array" aca="1" ref="G335" ca="1">INDEX(LINEST('Stock Prices'!L335:Q335,OFFSET('FM1'!D$6,B335,0):OFFSET('FM1'!I$8,B335,0),FALSE,TRUE),{1})</f>
        <v>-3.9836085298157728</v>
      </c>
    </row>
    <row r="336" spans="1:7">
      <c r="A336" t="s">
        <v>20</v>
      </c>
      <c r="B336">
        <v>999</v>
      </c>
      <c r="C336" cm="1">
        <f t="array" aca="1" ref="C336:F336" ca="1">LINEST('Stock Prices'!L336:Q336,OFFSET('FM1'!D$6,B336,0):OFFSET('FM1'!I$8,B336,0))</f>
        <v>6.1027915485721405</v>
      </c>
      <c r="D336">
        <f ca="1"/>
        <v>11.757882159226931</v>
      </c>
      <c r="E336">
        <f ca="1"/>
        <v>-15.596727740929042</v>
      </c>
      <c r="F336">
        <f ca="1"/>
        <v>-9.0043351961754947E-3</v>
      </c>
      <c r="G336" cm="1">
        <f t="array" aca="1" ref="G336" ca="1">INDEX(LINEST('Stock Prices'!L336:Q336,OFFSET('FM1'!D$6,B336,0):OFFSET('FM1'!I$8,B336,0),FALSE,TRUE),{1})</f>
        <v>-1.7063912749961181</v>
      </c>
    </row>
    <row r="337" spans="1:7">
      <c r="A337" t="s">
        <v>590</v>
      </c>
      <c r="B337">
        <v>1002</v>
      </c>
      <c r="C337" cm="1">
        <f t="array" aca="1" ref="C337:F337" ca="1">LINEST('Stock Prices'!L337:Q337,OFFSET('FM1'!D$6,B337,0):OFFSET('FM1'!I$8,B337,0))</f>
        <v>-5.4499418853784993</v>
      </c>
      <c r="D337">
        <f ca="1"/>
        <v>-5.9483280156665375</v>
      </c>
      <c r="E337">
        <f ca="1"/>
        <v>13.158496274939106</v>
      </c>
      <c r="F337">
        <f ca="1"/>
        <v>2.580344646625124E-2</v>
      </c>
      <c r="G337" cm="1">
        <f t="array" aca="1" ref="G337" ca="1">INDEX(LINEST('Stock Prices'!L337:Q337,OFFSET('FM1'!D$6,B337,0):OFFSET('FM1'!I$8,B337,0),FALSE,TRUE),{1})</f>
        <v>16.811772317031931</v>
      </c>
    </row>
    <row r="338" spans="1:7">
      <c r="A338" t="s">
        <v>591</v>
      </c>
      <c r="B338">
        <v>1005</v>
      </c>
      <c r="C338" cm="1">
        <f t="array" aca="1" ref="C338:F338" ca="1">LINEST('Stock Prices'!L338:Q338,OFFSET('FM1'!D$6,B338,0):OFFSET('FM1'!I$8,B338,0))</f>
        <v>-2.9039479255856446</v>
      </c>
      <c r="D338">
        <f ca="1"/>
        <v>-4.7211914971153366</v>
      </c>
      <c r="E338">
        <f ca="1"/>
        <v>-1.1495204038064804</v>
      </c>
      <c r="F338">
        <f ca="1"/>
        <v>1.8664455865055538E-2</v>
      </c>
      <c r="G338" cm="1">
        <f t="array" aca="1" ref="G338" ca="1">INDEX(LINEST('Stock Prices'!L338:Q338,OFFSET('FM1'!D$6,B338,0):OFFSET('FM1'!I$8,B338,0),FALSE,TRUE),{1})</f>
        <v>11.37456815045863</v>
      </c>
    </row>
    <row r="339" spans="1:7">
      <c r="A339" t="s">
        <v>592</v>
      </c>
      <c r="B339">
        <v>1008</v>
      </c>
      <c r="C339" cm="1">
        <f t="array" aca="1" ref="C339:F339" ca="1">LINEST('Stock Prices'!L339:Q339,OFFSET('FM1'!D$6,B339,0):OFFSET('FM1'!I$8,B339,0))</f>
        <v>-47.961542337672689</v>
      </c>
      <c r="D339">
        <f ca="1"/>
        <v>-25.112843856061478</v>
      </c>
      <c r="E339">
        <f ca="1"/>
        <v>132.29158914480192</v>
      </c>
      <c r="F339">
        <f ca="1"/>
        <v>4.3892552109338942E-2</v>
      </c>
      <c r="G339" cm="1">
        <f t="array" aca="1" ref="G339" ca="1">INDEX(LINEST('Stock Prices'!L339:Q339,OFFSET('FM1'!D$6,B339,0):OFFSET('FM1'!I$8,B339,0),FALSE,TRUE),{1})</f>
        <v>-14.371328394428446</v>
      </c>
    </row>
    <row r="340" spans="1:7">
      <c r="A340" t="s">
        <v>593</v>
      </c>
      <c r="B340">
        <v>1011</v>
      </c>
      <c r="C340" cm="1">
        <f t="array" aca="1" ref="C340:F340" ca="1">LINEST('Stock Prices'!L340:Q340,OFFSET('FM1'!D$6,B340,0):OFFSET('FM1'!I$8,B340,0))</f>
        <v>-25.507748175684082</v>
      </c>
      <c r="D340">
        <f ca="1"/>
        <v>-24.623995425978165</v>
      </c>
      <c r="E340">
        <f ca="1"/>
        <v>55.022534978987714</v>
      </c>
      <c r="F340">
        <f ca="1"/>
        <v>2.9540299128403495E-2</v>
      </c>
      <c r="G340" cm="1">
        <f t="array" aca="1" ref="G340" ca="1">INDEX(LINEST('Stock Prices'!L340:Q340,OFFSET('FM1'!D$6,B340,0):OFFSET('FM1'!I$8,B340,0),FALSE,TRUE),{1})</f>
        <v>-2.9518339133649585</v>
      </c>
    </row>
    <row r="341" spans="1:7">
      <c r="A341" t="s">
        <v>594</v>
      </c>
      <c r="B341">
        <v>1014</v>
      </c>
      <c r="C341" cm="1">
        <f t="array" aca="1" ref="C341:F341" ca="1">LINEST('Stock Prices'!L341:Q341,OFFSET('FM1'!D$6,B341,0):OFFSET('FM1'!I$8,B341,0))</f>
        <v>1.6717550148357779E-2</v>
      </c>
      <c r="D341">
        <f ca="1"/>
        <v>-2.8760768334004672</v>
      </c>
      <c r="E341">
        <f ca="1"/>
        <v>4.844185453678957</v>
      </c>
      <c r="F341">
        <f ca="1"/>
        <v>8.0574489831315935E-3</v>
      </c>
      <c r="G341" cm="1">
        <f t="array" aca="1" ref="G341" ca="1">INDEX(LINEST('Stock Prices'!L341:Q341,OFFSET('FM1'!D$6,B341,0):OFFSET('FM1'!I$8,B341,0),FALSE,TRUE),{1})</f>
        <v>6.1635320085614218</v>
      </c>
    </row>
    <row r="342" spans="1:7">
      <c r="A342" t="s">
        <v>595</v>
      </c>
      <c r="B342">
        <v>1017</v>
      </c>
      <c r="C342" cm="1">
        <f t="array" aca="1" ref="C342:F342" ca="1">LINEST('Stock Prices'!L342:Q342,OFFSET('FM1'!D$6,B342,0):OFFSET('FM1'!I$8,B342,0))</f>
        <v>-0.16699382072483035</v>
      </c>
      <c r="D342">
        <f ca="1"/>
        <v>8.4661938926012095</v>
      </c>
      <c r="E342">
        <f ca="1"/>
        <v>2.7773747826923096</v>
      </c>
      <c r="F342">
        <f ca="1"/>
        <v>-1.0066372076111685E-2</v>
      </c>
      <c r="G342" cm="1">
        <f t="array" aca="1" ref="G342" ca="1">INDEX(LINEST('Stock Prices'!L342:Q342,OFFSET('FM1'!D$6,B342,0):OFFSET('FM1'!I$8,B342,0),FALSE,TRUE),{1})</f>
        <v>-7.9206798026381531</v>
      </c>
    </row>
    <row r="343" spans="1:7">
      <c r="A343" t="s">
        <v>596</v>
      </c>
      <c r="B343">
        <v>1020</v>
      </c>
      <c r="C343" cm="1">
        <f t="array" aca="1" ref="C343:F343" ca="1">LINEST('Stock Prices'!L343:Q343,OFFSET('FM1'!D$6,B343,0):OFFSET('FM1'!I$8,B343,0))</f>
        <v>-17.900116246412836</v>
      </c>
      <c r="D343">
        <f ca="1"/>
        <v>-11.37200929126687</v>
      </c>
      <c r="E343">
        <f ca="1"/>
        <v>41.638341630038056</v>
      </c>
      <c r="F343">
        <f ca="1"/>
        <v>4.4328673801107762E-3</v>
      </c>
      <c r="G343" cm="1">
        <f t="array" aca="1" ref="G343" ca="1">INDEX(LINEST('Stock Prices'!L343:Q343,OFFSET('FM1'!D$6,B343,0):OFFSET('FM1'!I$8,B343,0),FALSE,TRUE),{1})</f>
        <v>-14.316902967225264</v>
      </c>
    </row>
    <row r="344" spans="1:7">
      <c r="A344" t="s">
        <v>597</v>
      </c>
      <c r="B344">
        <v>1023</v>
      </c>
      <c r="C344" cm="1">
        <f t="array" aca="1" ref="C344:F344" ca="1">LINEST('Stock Prices'!L344:Q344,OFFSET('FM1'!D$6,B344,0):OFFSET('FM1'!I$8,B344,0))</f>
        <v>-16.087565108960838</v>
      </c>
      <c r="D344">
        <f ca="1"/>
        <v>-5.5447097505926584</v>
      </c>
      <c r="E344">
        <f ca="1"/>
        <v>40.509364379188952</v>
      </c>
      <c r="F344">
        <f ca="1"/>
        <v>-1.5769738683732222E-2</v>
      </c>
      <c r="G344" cm="1">
        <f t="array" aca="1" ref="G344" ca="1">INDEX(LINEST('Stock Prices'!L344:Q344,OFFSET('FM1'!D$6,B344,0):OFFSET('FM1'!I$8,B344,0),FALSE,TRUE),{1})</f>
        <v>-27.565553407501035</v>
      </c>
    </row>
    <row r="345" spans="1:7">
      <c r="A345" t="s">
        <v>598</v>
      </c>
      <c r="B345">
        <v>1026</v>
      </c>
      <c r="C345" cm="1">
        <f t="array" aca="1" ref="C345:F345" ca="1">LINEST('Stock Prices'!L345:Q345,OFFSET('FM1'!D$6,B345,0):OFFSET('FM1'!I$8,B345,0))</f>
        <v>-44.652300093850997</v>
      </c>
      <c r="D345">
        <f ca="1"/>
        <v>-41.406591412785119</v>
      </c>
      <c r="E345">
        <f ca="1"/>
        <v>89.607134233881737</v>
      </c>
      <c r="F345">
        <f ca="1"/>
        <v>6.8965575886037661E-2</v>
      </c>
      <c r="G345" cm="1">
        <f t="array" aca="1" ref="G345" ca="1">INDEX(LINEST('Stock Prices'!L345:Q345,OFFSET('FM1'!D$6,B345,0):OFFSET('FM1'!I$8,B345,0),FALSE,TRUE),{1})</f>
        <v>4.3452465035521373</v>
      </c>
    </row>
    <row r="346" spans="1:7">
      <c r="A346" t="s">
        <v>599</v>
      </c>
      <c r="B346">
        <v>1029</v>
      </c>
      <c r="C346" cm="1">
        <f t="array" aca="1" ref="C346:F346" ca="1">LINEST('Stock Prices'!L346:Q346,OFFSET('FM1'!D$6,B346,0):OFFSET('FM1'!I$8,B346,0))</f>
        <v>19.89874991604848</v>
      </c>
      <c r="D346">
        <f ca="1"/>
        <v>10.068596143288291</v>
      </c>
      <c r="E346">
        <f ca="1"/>
        <v>-40.72063486733677</v>
      </c>
      <c r="F346">
        <f ca="1"/>
        <v>-4.2124149263123717E-3</v>
      </c>
      <c r="G346" cm="1">
        <f t="array" aca="1" ref="G346" ca="1">INDEX(LINEST('Stock Prices'!L346:Q346,OFFSET('FM1'!D$6,B346,0):OFFSET('FM1'!I$8,B346,0),FALSE,TRUE),{1})</f>
        <v>17.007917787371479</v>
      </c>
    </row>
    <row r="347" spans="1:7">
      <c r="A347" t="s">
        <v>600</v>
      </c>
      <c r="B347">
        <v>1032</v>
      </c>
      <c r="C347" cm="1">
        <f t="array" aca="1" ref="C347:F347" ca="1">LINEST('Stock Prices'!L347:Q347,OFFSET('FM1'!D$6,B347,0):OFFSET('FM1'!I$8,B347,0))</f>
        <v>19.114829191476868</v>
      </c>
      <c r="D347">
        <f ca="1"/>
        <v>15.452201200196516</v>
      </c>
      <c r="E347">
        <f ca="1"/>
        <v>-38.078319731209461</v>
      </c>
      <c r="F347">
        <f ca="1"/>
        <v>-3.3680110015680997E-2</v>
      </c>
      <c r="G347" cm="1">
        <f t="array" aca="1" ref="G347" ca="1">INDEX(LINEST('Stock Prices'!L347:Q347,OFFSET('FM1'!D$6,B347,0):OFFSET('FM1'!I$8,B347,0),FALSE,TRUE),{1})</f>
        <v>-3.2540403917664404</v>
      </c>
    </row>
    <row r="348" spans="1:7">
      <c r="A348" t="s">
        <v>601</v>
      </c>
      <c r="B348">
        <v>1035</v>
      </c>
      <c r="C348" cm="1">
        <f t="array" aca="1" ref="C348:F348" ca="1">LINEST('Stock Prices'!L348:Q348,OFFSET('FM1'!D$6,B348,0):OFFSET('FM1'!I$8,B348,0))</f>
        <v>7.445621809183149</v>
      </c>
      <c r="D348">
        <f ca="1"/>
        <v>4.6459783291672112</v>
      </c>
      <c r="E348">
        <f ca="1"/>
        <v>-7.656562188693016</v>
      </c>
      <c r="F348">
        <f ca="1"/>
        <v>-2.9573114293049083E-4</v>
      </c>
      <c r="G348" cm="1">
        <f t="array" aca="1" ref="G348" ca="1">INDEX(LINEST('Stock Prices'!L348:Q348,OFFSET('FM1'!D$6,B348,0):OFFSET('FM1'!I$8,B348,0),FALSE,TRUE),{1})</f>
        <v>7.2517281735342065</v>
      </c>
    </row>
    <row r="349" spans="1:7">
      <c r="A349" t="s">
        <v>602</v>
      </c>
      <c r="B349">
        <v>1038</v>
      </c>
      <c r="C349" cm="1">
        <f t="array" aca="1" ref="C349:F349" ca="1">LINEST('Stock Prices'!L349:Q349,OFFSET('FM1'!D$6,B349,0):OFFSET('FM1'!I$8,B349,0))</f>
        <v>-5.963885376177668</v>
      </c>
      <c r="D349">
        <f ca="1"/>
        <v>0.66813525775653404</v>
      </c>
      <c r="E349">
        <f ca="1"/>
        <v>-7.538270091092369</v>
      </c>
      <c r="F349">
        <f ca="1"/>
        <v>1.2380117002337425E-2</v>
      </c>
      <c r="G349" cm="1">
        <f t="array" aca="1" ref="G349" ca="1">INDEX(LINEST('Stock Prices'!L349:Q349,OFFSET('FM1'!D$6,B349,0):OFFSET('FM1'!I$8,B349,0),FALSE,TRUE),{1})</f>
        <v>3.0104224447034356</v>
      </c>
    </row>
    <row r="350" spans="1:7">
      <c r="A350" t="s">
        <v>603</v>
      </c>
      <c r="B350">
        <v>1041</v>
      </c>
      <c r="C350" cm="1">
        <f t="array" aca="1" ref="C350:F350" ca="1">LINEST('Stock Prices'!L350:Q350,OFFSET('FM1'!D$6,B350,0):OFFSET('FM1'!I$8,B350,0))</f>
        <v>-4.7520702155528971</v>
      </c>
      <c r="D350">
        <f ca="1"/>
        <v>-9.7935599555283694</v>
      </c>
      <c r="E350">
        <f ca="1"/>
        <v>25.360542545237116</v>
      </c>
      <c r="F350">
        <f ca="1"/>
        <v>-3.1640020186119739E-3</v>
      </c>
      <c r="G350" cm="1">
        <f t="array" aca="1" ref="G350" ca="1">INDEX(LINEST('Stock Prices'!L350:Q350,OFFSET('FM1'!D$6,B350,0):OFFSET('FM1'!I$8,B350,0),FALSE,TRUE),{1})</f>
        <v>-7.102150142554847</v>
      </c>
    </row>
    <row r="351" spans="1:7">
      <c r="A351" t="s">
        <v>604</v>
      </c>
      <c r="B351">
        <v>1044</v>
      </c>
      <c r="C351" cm="1">
        <f t="array" aca="1" ref="C351:F351" ca="1">LINEST('Stock Prices'!L351:Q351,OFFSET('FM1'!D$6,B351,0):OFFSET('FM1'!I$8,B351,0))</f>
        <v>15.355050247865467</v>
      </c>
      <c r="D351">
        <f ca="1"/>
        <v>19.82956958302076</v>
      </c>
      <c r="E351">
        <f ca="1"/>
        <v>-49.738029362615961</v>
      </c>
      <c r="F351">
        <f ca="1"/>
        <v>-1.0788529260245254E-2</v>
      </c>
      <c r="G351" cm="1">
        <f t="array" aca="1" ref="G351" ca="1">INDEX(LINEST('Stock Prices'!L351:Q351,OFFSET('FM1'!D$6,B351,0):OFFSET('FM1'!I$8,B351,0),FALSE,TRUE),{1})</f>
        <v>7.0428916402367383</v>
      </c>
    </row>
    <row r="352" spans="1:7">
      <c r="A352" t="s">
        <v>605</v>
      </c>
      <c r="B352">
        <v>1047</v>
      </c>
      <c r="C352" cm="1">
        <f t="array" aca="1" ref="C352:F352" ca="1">LINEST('Stock Prices'!L352:Q352,OFFSET('FM1'!D$6,B352,0):OFFSET('FM1'!I$8,B352,0))</f>
        <v>46.380978494503687</v>
      </c>
      <c r="D352">
        <f ca="1"/>
        <v>44.142166012799336</v>
      </c>
      <c r="E352">
        <f ca="1"/>
        <v>-102.32699754435703</v>
      </c>
      <c r="F352">
        <f ca="1"/>
        <v>-6.1044732440321089E-2</v>
      </c>
      <c r="G352" cm="1">
        <f t="array" aca="1" ref="G352" ca="1">INDEX(LINEST('Stock Prices'!L352:Q352,OFFSET('FM1'!D$6,B352,0):OFFSET('FM1'!I$8,B352,0),FALSE,TRUE),{1})</f>
        <v>-2.9361232484384057</v>
      </c>
    </row>
    <row r="353" spans="1:7">
      <c r="A353" t="s">
        <v>606</v>
      </c>
      <c r="B353">
        <v>1050</v>
      </c>
      <c r="C353" cm="1">
        <f t="array" aca="1" ref="C353:F353" ca="1">LINEST('Stock Prices'!L353:Q353,OFFSET('FM1'!D$6,B353,0):OFFSET('FM1'!I$8,B353,0))</f>
        <v>9.8549300797547161</v>
      </c>
      <c r="D353">
        <f ca="1"/>
        <v>18.702230351263115</v>
      </c>
      <c r="E353">
        <f ca="1"/>
        <v>-29.624669650010762</v>
      </c>
      <c r="F353">
        <f ca="1"/>
        <v>-4.0945101201283765E-2</v>
      </c>
      <c r="G353" cm="1">
        <f t="array" aca="1" ref="G353" ca="1">INDEX(LINEST('Stock Prices'!L353:Q353,OFFSET('FM1'!D$6,B353,0):OFFSET('FM1'!I$8,B353,0),FALSE,TRUE),{1})</f>
        <v>-24.787866013899983</v>
      </c>
    </row>
    <row r="354" spans="1:7">
      <c r="A354" t="s">
        <v>607</v>
      </c>
      <c r="B354">
        <v>1053</v>
      </c>
      <c r="C354" cm="1">
        <f t="array" aca="1" ref="C354:F354" ca="1">LINEST('Stock Prices'!L354:Q354,OFFSET('FM1'!D$6,B354,0):OFFSET('FM1'!I$8,B354,0))</f>
        <v>-27.416201874301386</v>
      </c>
      <c r="D354">
        <f ca="1"/>
        <v>-25.220451829407104</v>
      </c>
      <c r="E354">
        <f ca="1"/>
        <v>71.573855728910488</v>
      </c>
      <c r="F354">
        <f ca="1"/>
        <v>1.9280300802907442E-2</v>
      </c>
      <c r="G354" cm="1">
        <f t="array" aca="1" ref="G354" ca="1">INDEX(LINEST('Stock Prices'!L354:Q354,OFFSET('FM1'!D$6,B354,0):OFFSET('FM1'!I$8,B354,0),FALSE,TRUE),{1})</f>
        <v>-11.112137142055143</v>
      </c>
    </row>
    <row r="355" spans="1:7">
      <c r="A355" t="s">
        <v>608</v>
      </c>
      <c r="B355">
        <v>1056</v>
      </c>
      <c r="C355" cm="1">
        <f t="array" aca="1" ref="C355:F355" ca="1">LINEST('Stock Prices'!L355:Q355,OFFSET('FM1'!D$6,B355,0):OFFSET('FM1'!I$8,B355,0))</f>
        <v>6.2967675787005059E-2</v>
      </c>
      <c r="D355">
        <f ca="1"/>
        <v>0.64270412167876434</v>
      </c>
      <c r="E355">
        <f ca="1"/>
        <v>7.8096076372426984</v>
      </c>
      <c r="F355">
        <f ca="1"/>
        <v>-2.3886680558268203E-2</v>
      </c>
      <c r="G355" cm="1">
        <f t="array" aca="1" ref="G355" ca="1">INDEX(LINEST('Stock Prices'!L355:Q355,OFFSET('FM1'!D$6,B355,0):OFFSET('FM1'!I$8,B355,0),FALSE,TRUE),{1})</f>
        <v>-20.650419012218453</v>
      </c>
    </row>
    <row r="356" spans="1:7">
      <c r="A356" t="s">
        <v>609</v>
      </c>
      <c r="B356">
        <v>1059</v>
      </c>
      <c r="C356" cm="1">
        <f t="array" aca="1" ref="C356:F356" ca="1">LINEST('Stock Prices'!L356:Q356,OFFSET('FM1'!D$6,B356,0):OFFSET('FM1'!I$8,B356,0))</f>
        <v>31.408091327073659</v>
      </c>
      <c r="D356">
        <f ca="1"/>
        <v>25.97518190290236</v>
      </c>
      <c r="E356">
        <f ca="1"/>
        <v>-84.053057870177184</v>
      </c>
      <c r="F356">
        <f ca="1"/>
        <v>-2.4134020017323975E-2</v>
      </c>
      <c r="G356" cm="1">
        <f t="array" aca="1" ref="G356" ca="1">INDEX(LINEST('Stock Prices'!L356:Q356,OFFSET('FM1'!D$6,B356,0):OFFSET('FM1'!I$8,B356,0),FALSE,TRUE),{1})</f>
        <v>10.276797275623554</v>
      </c>
    </row>
    <row r="357" spans="1:7">
      <c r="A357" t="s">
        <v>610</v>
      </c>
      <c r="B357">
        <v>1062</v>
      </c>
      <c r="C357" cm="1">
        <f t="array" aca="1" ref="C357:F357" ca="1">LINEST('Stock Prices'!L357:Q357,OFFSET('FM1'!D$6,B357,0):OFFSET('FM1'!I$8,B357,0))</f>
        <v>-17.121673959904225</v>
      </c>
      <c r="D357">
        <f ca="1"/>
        <v>-13.042944250048071</v>
      </c>
      <c r="E357">
        <f ca="1"/>
        <v>32.080399947201563</v>
      </c>
      <c r="F357">
        <f ca="1"/>
        <v>3.9057954870140188E-2</v>
      </c>
      <c r="G357" cm="1">
        <f t="array" aca="1" ref="G357" ca="1">INDEX(LINEST('Stock Prices'!L357:Q357,OFFSET('FM1'!D$6,B357,0):OFFSET('FM1'!I$8,B357,0),FALSE,TRUE),{1})</f>
        <v>17.472765269198806</v>
      </c>
    </row>
    <row r="358" spans="1:7">
      <c r="A358" t="s">
        <v>611</v>
      </c>
      <c r="B358">
        <v>1065</v>
      </c>
      <c r="C358" cm="1">
        <f t="array" aca="1" ref="C358:F358" ca="1">LINEST('Stock Prices'!L358:Q358,OFFSET('FM1'!D$6,B358,0):OFFSET('FM1'!I$8,B358,0))</f>
        <v>-10.854639586442218</v>
      </c>
      <c r="D358">
        <f ca="1"/>
        <v>-14.183546881426929</v>
      </c>
      <c r="E358">
        <f ca="1"/>
        <v>27.42866584805035</v>
      </c>
      <c r="F358">
        <f ca="1"/>
        <v>2.4408718820138491E-2</v>
      </c>
      <c r="G358" cm="1">
        <f t="array" aca="1" ref="G358" ca="1">INDEX(LINEST('Stock Prices'!L358:Q358,OFFSET('FM1'!D$6,B358,0):OFFSET('FM1'!I$8,B358,0),FALSE,TRUE),{1})</f>
        <v>10.619657026043432</v>
      </c>
    </row>
    <row r="359" spans="1:7">
      <c r="A359" t="s">
        <v>21</v>
      </c>
      <c r="B359">
        <v>1068</v>
      </c>
      <c r="C359" cm="1">
        <f t="array" aca="1" ref="C359:F359" ca="1">LINEST('Stock Prices'!L359:Q359,OFFSET('FM1'!D$6,B359,0):OFFSET('FM1'!I$8,B359,0))</f>
        <v>-5.4139776601776077</v>
      </c>
      <c r="D359">
        <f ca="1"/>
        <v>-12.471888138195091</v>
      </c>
      <c r="E359">
        <f ca="1"/>
        <v>33.764241435369605</v>
      </c>
      <c r="F359">
        <f ca="1"/>
        <v>-4.3241159330647209E-3</v>
      </c>
      <c r="G359" cm="1">
        <f t="array" aca="1" ref="G359" ca="1">INDEX(LINEST('Stock Prices'!L359:Q359,OFFSET('FM1'!D$6,B359,0):OFFSET('FM1'!I$8,B359,0),FALSE,TRUE),{1})</f>
        <v>-9.1968452716628271</v>
      </c>
    </row>
    <row r="360" spans="1:7">
      <c r="A360" t="s">
        <v>612</v>
      </c>
      <c r="B360">
        <v>1071</v>
      </c>
      <c r="C360" cm="1">
        <f t="array" aca="1" ref="C360:F360" ca="1">LINEST('Stock Prices'!L360:Q360,OFFSET('FM1'!D$6,B360,0):OFFSET('FM1'!I$8,B360,0))</f>
        <v>28.620804500588008</v>
      </c>
      <c r="D360">
        <f ca="1"/>
        <v>27.464460576706127</v>
      </c>
      <c r="E360">
        <f ca="1"/>
        <v>-60.670937404769944</v>
      </c>
      <c r="F360">
        <f ca="1"/>
        <v>-3.2737766609959348E-2</v>
      </c>
      <c r="G360" cm="1">
        <f t="array" aca="1" ref="G360" ca="1">INDEX(LINEST('Stock Prices'!L360:Q360,OFFSET('FM1'!D$6,B360,0):OFFSET('FM1'!I$8,B360,0),FALSE,TRUE),{1})</f>
        <v>-1.8584464285253889E-3</v>
      </c>
    </row>
    <row r="361" spans="1:7">
      <c r="A361" t="s">
        <v>613</v>
      </c>
      <c r="B361">
        <v>1074</v>
      </c>
      <c r="C361" cm="1">
        <f t="array" aca="1" ref="C361:F361" ca="1">LINEST('Stock Prices'!L361:Q361,OFFSET('FM1'!D$6,B361,0):OFFSET('FM1'!I$8,B361,0))</f>
        <v>12.085627859561496</v>
      </c>
      <c r="D361">
        <f ca="1"/>
        <v>14.152127037485979</v>
      </c>
      <c r="E361">
        <f ca="1"/>
        <v>-31.88477185867006</v>
      </c>
      <c r="F361">
        <f ca="1"/>
        <v>-1.0880428973389367E-3</v>
      </c>
      <c r="G361" cm="1">
        <f t="array" aca="1" ref="G361" ca="1">INDEX(LINEST('Stock Prices'!L361:Q361,OFFSET('FM1'!D$6,B361,0):OFFSET('FM1'!I$8,B361,0),FALSE,TRUE),{1})</f>
        <v>11.083451129436526</v>
      </c>
    </row>
    <row r="362" spans="1:7">
      <c r="A362" t="s">
        <v>614</v>
      </c>
      <c r="B362">
        <v>1077</v>
      </c>
      <c r="C362" cm="1">
        <f t="array" aca="1" ref="C362:F362" ca="1">LINEST('Stock Prices'!L362:Q362,OFFSET('FM1'!D$6,B362,0):OFFSET('FM1'!I$8,B362,0))</f>
        <v>20.741987562247598</v>
      </c>
      <c r="D362">
        <f ca="1"/>
        <v>17.419442506328107</v>
      </c>
      <c r="E362">
        <f ca="1"/>
        <v>-47.717551247480571</v>
      </c>
      <c r="F362">
        <f ca="1"/>
        <v>-3.5120133868120532E-2</v>
      </c>
      <c r="G362" cm="1">
        <f t="array" aca="1" ref="G362" ca="1">INDEX(LINEST('Stock Prices'!L362:Q362,OFFSET('FM1'!D$6,B362,0):OFFSET('FM1'!I$8,B362,0),FALSE,TRUE),{1})</f>
        <v>-11.399979713828479</v>
      </c>
    </row>
    <row r="363" spans="1:7">
      <c r="A363" t="s">
        <v>615</v>
      </c>
      <c r="B363">
        <v>1080</v>
      </c>
      <c r="C363" cm="1">
        <f t="array" aca="1" ref="C363:F363" ca="1">LINEST('Stock Prices'!L363:Q363,OFFSET('FM1'!D$6,B363,0):OFFSET('FM1'!I$8,B363,0))</f>
        <v>-28.331025676600486</v>
      </c>
      <c r="D363">
        <f ca="1"/>
        <v>-28.031339865566423</v>
      </c>
      <c r="E363">
        <f ca="1"/>
        <v>70.761267740766513</v>
      </c>
      <c r="F363">
        <f ca="1"/>
        <v>1.9256498901543961E-2</v>
      </c>
      <c r="G363" cm="1">
        <f t="array" aca="1" ref="G363" ca="1">INDEX(LINEST('Stock Prices'!L363:Q363,OFFSET('FM1'!D$6,B363,0):OFFSET('FM1'!I$8,B363,0),FALSE,TRUE),{1})</f>
        <v>-10.584995358849639</v>
      </c>
    </row>
    <row r="364" spans="1:7">
      <c r="A364" t="s">
        <v>616</v>
      </c>
      <c r="B364">
        <v>1083</v>
      </c>
      <c r="C364" cm="1">
        <f t="array" aca="1" ref="C364:F364" ca="1">LINEST('Stock Prices'!L364:Q364,OFFSET('FM1'!D$6,B364,0):OFFSET('FM1'!I$8,B364,0))</f>
        <v>-2.9703128222609392</v>
      </c>
      <c r="D364">
        <f ca="1"/>
        <v>-4.0213909313347971</v>
      </c>
      <c r="E364">
        <f ca="1"/>
        <v>10.104074632054271</v>
      </c>
      <c r="F364">
        <f ca="1"/>
        <v>5.6594361440820921E-3</v>
      </c>
      <c r="G364" cm="1">
        <f t="array" aca="1" ref="G364" ca="1">INDEX(LINEST('Stock Prices'!L364:Q364,OFFSET('FM1'!D$6,B364,0):OFFSET('FM1'!I$8,B364,0),FALSE,TRUE),{1})</f>
        <v>2.0646773598289005</v>
      </c>
    </row>
    <row r="365" spans="1:7">
      <c r="A365" t="s">
        <v>617</v>
      </c>
      <c r="B365">
        <v>1086</v>
      </c>
      <c r="C365" cm="1">
        <f t="array" aca="1" ref="C365:F365" ca="1">LINEST('Stock Prices'!L365:Q365,OFFSET('FM1'!D$6,B365,0):OFFSET('FM1'!I$8,B365,0))</f>
        <v>4.9029184052833177</v>
      </c>
      <c r="D365">
        <f ca="1"/>
        <v>-1.1301340365915817</v>
      </c>
      <c r="E365">
        <f ca="1"/>
        <v>11.014060230538407</v>
      </c>
      <c r="F365">
        <f ca="1"/>
        <v>-4.9998604576156708E-2</v>
      </c>
      <c r="G365" cm="1">
        <f t="array" aca="1" ref="G365" ca="1">INDEX(LINEST('Stock Prices'!L365:Q365,OFFSET('FM1'!D$6,B365,0):OFFSET('FM1'!I$8,B365,0),FALSE,TRUE),{1})</f>
        <v>-38.748218946289583</v>
      </c>
    </row>
    <row r="366" spans="1:7">
      <c r="A366" t="s">
        <v>618</v>
      </c>
      <c r="B366">
        <v>1089</v>
      </c>
      <c r="C366" cm="1">
        <f t="array" aca="1" ref="C366:F366" ca="1">LINEST('Stock Prices'!L366:Q366,OFFSET('FM1'!D$6,B366,0):OFFSET('FM1'!I$8,B366,0))</f>
        <v>-23.304865867525514</v>
      </c>
      <c r="D366">
        <f ca="1"/>
        <v>-18.997154740154624</v>
      </c>
      <c r="E366">
        <f ca="1"/>
        <v>51.379229691106815</v>
      </c>
      <c r="F366">
        <f ca="1"/>
        <v>1.2411172223897926E-2</v>
      </c>
      <c r="G366" cm="1">
        <f t="array" aca="1" ref="G366" ca="1">INDEX(LINEST('Stock Prices'!L366:Q366,OFFSET('FM1'!D$6,B366,0):OFFSET('FM1'!I$8,B366,0),FALSE,TRUE),{1})</f>
        <v>-13.59160973802604</v>
      </c>
    </row>
    <row r="367" spans="1:7">
      <c r="A367" t="s">
        <v>619</v>
      </c>
      <c r="B367">
        <v>1092</v>
      </c>
      <c r="C367" cm="1">
        <f t="array" aca="1" ref="C367:F367" ca="1">LINEST('Stock Prices'!L367:Q367,OFFSET('FM1'!D$6,B367,0):OFFSET('FM1'!I$8,B367,0))</f>
        <v>43.24145836022678</v>
      </c>
      <c r="D367">
        <f ca="1"/>
        <v>40.281711653712094</v>
      </c>
      <c r="E367">
        <f ca="1"/>
        <v>-102.46587763863486</v>
      </c>
      <c r="F367">
        <f ca="1"/>
        <v>-4.132007317378468E-2</v>
      </c>
      <c r="G367" cm="1">
        <f t="array" aca="1" ref="G367" ca="1">INDEX(LINEST('Stock Prices'!L367:Q367,OFFSET('FM1'!D$6,B367,0):OFFSET('FM1'!I$8,B367,0),FALSE,TRUE),{1})</f>
        <v>13.397309796367225</v>
      </c>
    </row>
    <row r="368" spans="1:7">
      <c r="A368" t="s">
        <v>620</v>
      </c>
      <c r="B368">
        <v>1095</v>
      </c>
      <c r="C368" cm="1">
        <f t="array" aca="1" ref="C368:F368" ca="1">LINEST('Stock Prices'!L368:Q368,OFFSET('FM1'!D$6,B368,0):OFFSET('FM1'!I$8,B368,0))</f>
        <v>-73.675760172733561</v>
      </c>
      <c r="D368">
        <f ca="1"/>
        <v>-70.686194107451314</v>
      </c>
      <c r="E368">
        <f ca="1"/>
        <v>166.64699221994081</v>
      </c>
      <c r="F368">
        <f ca="1"/>
        <v>8.7183280721477116E-2</v>
      </c>
      <c r="G368" cm="1">
        <f t="array" aca="1" ref="G368" ca="1">INDEX(LINEST('Stock Prices'!L368:Q368,OFFSET('FM1'!D$6,B368,0):OFFSET('FM1'!I$8,B368,0),FALSE,TRUE),{1})</f>
        <v>-10.151343673804332</v>
      </c>
    </row>
    <row r="369" spans="1:7">
      <c r="A369" t="s">
        <v>621</v>
      </c>
      <c r="B369">
        <v>1098</v>
      </c>
      <c r="C369" cm="1">
        <f t="array" aca="1" ref="C369:F369" ca="1">LINEST('Stock Prices'!L369:Q369,OFFSET('FM1'!D$6,B369,0):OFFSET('FM1'!I$8,B369,0))</f>
        <v>-4.1431484113039412</v>
      </c>
      <c r="D369">
        <f ca="1"/>
        <v>-6.582587035602856</v>
      </c>
      <c r="E369">
        <f ca="1"/>
        <v>11.215209769267343</v>
      </c>
      <c r="F369">
        <f ca="1"/>
        <v>1.0321478780192546E-2</v>
      </c>
      <c r="G369" cm="1">
        <f t="array" aca="1" ref="G369" ca="1">INDEX(LINEST('Stock Prices'!L369:Q369,OFFSET('FM1'!D$6,B369,0):OFFSET('FM1'!I$8,B369,0),FALSE,TRUE),{1})</f>
        <v>2.7979346695438769</v>
      </c>
    </row>
    <row r="370" spans="1:7">
      <c r="A370" t="s">
        <v>622</v>
      </c>
      <c r="B370">
        <v>1101</v>
      </c>
      <c r="C370" cm="1">
        <f t="array" aca="1" ref="C370:F370" ca="1">LINEST('Stock Prices'!L370:Q370,OFFSET('FM1'!D$6,B370,0):OFFSET('FM1'!I$8,B370,0))</f>
        <v>-25.273711665341221</v>
      </c>
      <c r="D370">
        <f ca="1"/>
        <v>-19.008376621436977</v>
      </c>
      <c r="E370">
        <f ca="1"/>
        <v>47.455230051144333</v>
      </c>
      <c r="F370">
        <f ca="1"/>
        <v>5.0614682899873441E-2</v>
      </c>
      <c r="G370" cm="1">
        <f t="array" aca="1" ref="G370" ca="1">INDEX(LINEST('Stock Prices'!L370:Q370,OFFSET('FM1'!D$6,B370,0):OFFSET('FM1'!I$8,B370,0),FALSE,TRUE),{1})</f>
        <v>10.801880540665122</v>
      </c>
    </row>
    <row r="371" spans="1:7">
      <c r="A371" t="s">
        <v>623</v>
      </c>
      <c r="B371">
        <v>1104</v>
      </c>
      <c r="C371" cm="1">
        <f t="array" aca="1" ref="C371:F371" ca="1">LINEST('Stock Prices'!L371:Q371,OFFSET('FM1'!D$6,B371,0):OFFSET('FM1'!I$8,B371,0))</f>
        <v>25.859422744783409</v>
      </c>
      <c r="D371">
        <f ca="1"/>
        <v>19.843729063775768</v>
      </c>
      <c r="E371">
        <f ca="1"/>
        <v>-46.145703777326709</v>
      </c>
      <c r="F371">
        <f ca="1"/>
        <v>-4.5918053630819987E-2</v>
      </c>
      <c r="G371" cm="1">
        <f t="array" aca="1" ref="G371" ca="1">INDEX(LINEST('Stock Prices'!L371:Q371,OFFSET('FM1'!D$6,B371,0):OFFSET('FM1'!I$8,B371,0),FALSE,TRUE),{1})</f>
        <v>-9.1570868090030046</v>
      </c>
    </row>
    <row r="372" spans="1:7">
      <c r="A372" t="s">
        <v>624</v>
      </c>
      <c r="B372">
        <v>1107</v>
      </c>
      <c r="C372" cm="1">
        <f t="array" aca="1" ref="C372:F372" ca="1">LINEST('Stock Prices'!L372:Q372,OFFSET('FM1'!D$6,B372,0):OFFSET('FM1'!I$8,B372,0))</f>
        <v>56.606039248220242</v>
      </c>
      <c r="D372">
        <f ca="1"/>
        <v>37.534538656921903</v>
      </c>
      <c r="E372">
        <f ca="1"/>
        <v>-70.637796771454418</v>
      </c>
      <c r="F372">
        <f ca="1"/>
        <v>-9.0393424616723311E-2</v>
      </c>
      <c r="G372" cm="1">
        <f t="array" aca="1" ref="G372" ca="1">INDEX(LINEST('Stock Prices'!L372:Q372,OFFSET('FM1'!D$6,B372,0):OFFSET('FM1'!I$8,B372,0),FALSE,TRUE),{1})</f>
        <v>-7.7332138190864574</v>
      </c>
    </row>
    <row r="373" spans="1:7">
      <c r="A373" t="s">
        <v>625</v>
      </c>
      <c r="B373">
        <v>1110</v>
      </c>
      <c r="C373" cm="1">
        <f t="array" aca="1" ref="C373:F373" ca="1">LINEST('Stock Prices'!L373:Q373,OFFSET('FM1'!D$6,B373,0):OFFSET('FM1'!I$8,B373,0))</f>
        <v>25.509089666786267</v>
      </c>
      <c r="D373">
        <f ca="1"/>
        <v>21.700425457958048</v>
      </c>
      <c r="E373">
        <f ca="1"/>
        <v>-59.629725787736824</v>
      </c>
      <c r="F373">
        <f ca="1"/>
        <v>-3.7736188538251995E-2</v>
      </c>
      <c r="G373" cm="1">
        <f t="array" aca="1" ref="G373" ca="1">INDEX(LINEST('Stock Prices'!L373:Q373,OFFSET('FM1'!D$6,B373,0):OFFSET('FM1'!I$8,B373,0),FALSE,TRUE),{1})</f>
        <v>-0.34493265054202199</v>
      </c>
    </row>
    <row r="374" spans="1:7">
      <c r="A374" t="s">
        <v>626</v>
      </c>
      <c r="B374">
        <v>1113</v>
      </c>
      <c r="C374" cm="1">
        <f t="array" aca="1" ref="C374:F374" ca="1">LINEST('Stock Prices'!L374:Q374,OFFSET('FM1'!D$6,B374,0):OFFSET('FM1'!I$8,B374,0))</f>
        <v>29.112054886861397</v>
      </c>
      <c r="D374">
        <f ca="1"/>
        <v>29.535316221393416</v>
      </c>
      <c r="E374">
        <f ca="1"/>
        <v>-58.819635257634395</v>
      </c>
      <c r="F374">
        <f ca="1"/>
        <v>-1.8000443859477404E-2</v>
      </c>
      <c r="G374" cm="1">
        <f t="array" aca="1" ref="G374" ca="1">INDEX(LINEST('Stock Prices'!L374:Q374,OFFSET('FM1'!D$6,B374,0):OFFSET('FM1'!I$8,B374,0),FALSE,TRUE),{1})</f>
        <v>17.49411599748009</v>
      </c>
    </row>
    <row r="375" spans="1:7">
      <c r="A375" t="s">
        <v>627</v>
      </c>
      <c r="B375">
        <v>1116</v>
      </c>
      <c r="C375" cm="1">
        <f t="array" aca="1" ref="C375:F375" ca="1">LINEST('Stock Prices'!L375:Q375,OFFSET('FM1'!D$6,B375,0):OFFSET('FM1'!I$8,B375,0))</f>
        <v>18.857618319067537</v>
      </c>
      <c r="D375">
        <f ca="1"/>
        <v>14.398518886945197</v>
      </c>
      <c r="E375">
        <f ca="1"/>
        <v>-48.671865004550298</v>
      </c>
      <c r="F375">
        <f ca="1"/>
        <v>-1.8474670650104316E-2</v>
      </c>
      <c r="G375" cm="1">
        <f t="array" aca="1" ref="G375" ca="1">INDEX(LINEST('Stock Prices'!L375:Q375,OFFSET('FM1'!D$6,B375,0):OFFSET('FM1'!I$8,B375,0),FALSE,TRUE),{1})</f>
        <v>7.3244592291862975</v>
      </c>
    </row>
    <row r="376" spans="1:7">
      <c r="A376" t="s">
        <v>628</v>
      </c>
      <c r="B376">
        <v>1119</v>
      </c>
      <c r="C376" cm="1">
        <f t="array" aca="1" ref="C376:F376" ca="1">LINEST('Stock Prices'!L376:Q376,OFFSET('FM1'!D$6,B376,0):OFFSET('FM1'!I$8,B376,0))</f>
        <v>20.208492479158902</v>
      </c>
      <c r="D376">
        <f ca="1"/>
        <v>6.3388954124983607</v>
      </c>
      <c r="E376">
        <f ca="1"/>
        <v>-0.42580645001288792</v>
      </c>
      <c r="F376">
        <f ca="1"/>
        <v>-7.9826686772501682E-2</v>
      </c>
      <c r="G376" cm="1">
        <f t="array" aca="1" ref="G376" ca="1">INDEX(LINEST('Stock Prices'!L376:Q376,OFFSET('FM1'!D$6,B376,0):OFFSET('FM1'!I$8,B376,0),FALSE,TRUE),{1})</f>
        <v>-34.448932240687519</v>
      </c>
    </row>
    <row r="377" spans="1:7">
      <c r="A377" t="s">
        <v>629</v>
      </c>
      <c r="B377">
        <v>1122</v>
      </c>
      <c r="C377" cm="1">
        <f t="array" aca="1" ref="C377:F377" ca="1">LINEST('Stock Prices'!L377:Q377,OFFSET('FM1'!D$6,B377,0):OFFSET('FM1'!I$8,B377,0))</f>
        <v>-37.48550563886262</v>
      </c>
      <c r="D377">
        <f ca="1"/>
        <v>-22.895932869463877</v>
      </c>
      <c r="E377">
        <f ca="1"/>
        <v>49.860754530358939</v>
      </c>
      <c r="F377">
        <f ca="1"/>
        <v>8.0822767256077746E-2</v>
      </c>
      <c r="G377" cm="1">
        <f t="array" aca="1" ref="G377" ca="1">INDEX(LINEST('Stock Prices'!L377:Q377,OFFSET('FM1'!D$6,B377,0):OFFSET('FM1'!I$8,B377,0),FALSE,TRUE),{1})</f>
        <v>20.289577075821793</v>
      </c>
    </row>
    <row r="378" spans="1:7">
      <c r="A378" t="s">
        <v>22</v>
      </c>
      <c r="B378">
        <v>1125</v>
      </c>
      <c r="C378" cm="1">
        <f t="array" aca="1" ref="C378:F378" ca="1">LINEST('Stock Prices'!L378:Q378,OFFSET('FM1'!D$6,B378,0):OFFSET('FM1'!I$8,B378,0))</f>
        <v>-43.549675861124719</v>
      </c>
      <c r="D378">
        <f ca="1"/>
        <v>-35.568085178342933</v>
      </c>
      <c r="E378">
        <f ca="1"/>
        <v>90.218616084939498</v>
      </c>
      <c r="F378">
        <f ca="1"/>
        <v>5.8535935172720842E-2</v>
      </c>
      <c r="G378" cm="1">
        <f t="array" aca="1" ref="G378" ca="1">INDEX(LINEST('Stock Prices'!L378:Q378,OFFSET('FM1'!D$6,B378,0):OFFSET('FM1'!I$8,B378,0),FALSE,TRUE),{1})</f>
        <v>-3.2968380544595002</v>
      </c>
    </row>
    <row r="379" spans="1:7">
      <c r="A379" t="s">
        <v>630</v>
      </c>
      <c r="B379">
        <v>1128</v>
      </c>
      <c r="C379" cm="1">
        <f t="array" aca="1" ref="C379:F379" ca="1">LINEST('Stock Prices'!L379:Q379,OFFSET('FM1'!D$6,B379,0):OFFSET('FM1'!I$8,B379,0))</f>
        <v>-17.649996597712157</v>
      </c>
      <c r="D379">
        <f ca="1"/>
        <v>-16.741047065557762</v>
      </c>
      <c r="E379">
        <f ca="1"/>
        <v>50.357942663605264</v>
      </c>
      <c r="F379">
        <f ca="1"/>
        <v>2.5793265850711303E-2</v>
      </c>
      <c r="G379" cm="1">
        <f t="array" aca="1" ref="G379" ca="1">INDEX(LINEST('Stock Prices'!L379:Q379,OFFSET('FM1'!D$6,B379,0):OFFSET('FM1'!I$8,B379,0),FALSE,TRUE),{1})</f>
        <v>0.22669458671689408</v>
      </c>
    </row>
    <row r="380" spans="1:7">
      <c r="A380" t="s">
        <v>631</v>
      </c>
      <c r="B380">
        <v>1131</v>
      </c>
      <c r="C380" cm="1">
        <f t="array" aca="1" ref="C380:F380" ca="1">LINEST('Stock Prices'!L380:Q380,OFFSET('FM1'!D$6,B380,0):OFFSET('FM1'!I$8,B380,0))</f>
        <v>3.0891945987539327</v>
      </c>
      <c r="D380">
        <f ca="1"/>
        <v>3.6368035289943434</v>
      </c>
      <c r="E380">
        <f ca="1"/>
        <v>-14.340985994096071</v>
      </c>
      <c r="F380">
        <f ca="1"/>
        <v>-1.9147829223519923E-2</v>
      </c>
      <c r="G380" cm="1">
        <f t="array" aca="1" ref="G380" ca="1">INDEX(LINEST('Stock Prices'!L380:Q380,OFFSET('FM1'!D$6,B380,0):OFFSET('FM1'!I$8,B380,0),FALSE,TRUE),{1})</f>
        <v>-9.0935912735272861</v>
      </c>
    </row>
    <row r="381" spans="1:7">
      <c r="A381" t="s">
        <v>632</v>
      </c>
      <c r="B381">
        <v>1134</v>
      </c>
      <c r="C381" cm="1">
        <f t="array" aca="1" ref="C381:F381" ca="1">LINEST('Stock Prices'!L381:Q381,OFFSET('FM1'!D$6,B381,0):OFFSET('FM1'!I$8,B381,0))</f>
        <v>-41.438064100516094</v>
      </c>
      <c r="D381">
        <f ca="1"/>
        <v>-36.324942572230036</v>
      </c>
      <c r="E381">
        <f ca="1"/>
        <v>90.594347555263568</v>
      </c>
      <c r="F381">
        <f ca="1"/>
        <v>4.4438169521558601E-2</v>
      </c>
      <c r="G381" cm="1">
        <f t="array" aca="1" ref="G381" ca="1">INDEX(LINEST('Stock Prices'!L381:Q381,OFFSET('FM1'!D$6,B381,0):OFFSET('FM1'!I$8,B381,0),FALSE,TRUE),{1})</f>
        <v>-12.907892389504763</v>
      </c>
    </row>
    <row r="382" spans="1:7">
      <c r="A382" t="s">
        <v>633</v>
      </c>
      <c r="B382">
        <v>1137</v>
      </c>
      <c r="C382" cm="1">
        <f t="array" aca="1" ref="C382:F382" ca="1">LINEST('Stock Prices'!L382:Q382,OFFSET('FM1'!D$6,B382,0):OFFSET('FM1'!I$8,B382,0))</f>
        <v>-7.6200596228703263</v>
      </c>
      <c r="D382">
        <f ca="1"/>
        <v>-9.3382273195014367</v>
      </c>
      <c r="E382">
        <f ca="1"/>
        <v>21.121019704304533</v>
      </c>
      <c r="F382">
        <f ca="1"/>
        <v>1.151555993270861E-2</v>
      </c>
      <c r="G382" cm="1">
        <f t="array" aca="1" ref="G382" ca="1">INDEX(LINEST('Stock Prices'!L382:Q382,OFFSET('FM1'!D$6,B382,0):OFFSET('FM1'!I$8,B382,0),FALSE,TRUE),{1})</f>
        <v>-0.78564403011700823</v>
      </c>
    </row>
    <row r="383" spans="1:7">
      <c r="A383" t="s">
        <v>634</v>
      </c>
      <c r="B383">
        <v>1140</v>
      </c>
      <c r="C383" cm="1">
        <f t="array" aca="1" ref="C383:F383" ca="1">LINEST('Stock Prices'!L383:Q383,OFFSET('FM1'!D$6,B383,0):OFFSET('FM1'!I$8,B383,0))</f>
        <v>-30.000952860508022</v>
      </c>
      <c r="D383">
        <f ca="1"/>
        <v>-29.887599289609962</v>
      </c>
      <c r="E383">
        <f ca="1"/>
        <v>58.337089998270599</v>
      </c>
      <c r="F383">
        <f ca="1"/>
        <v>4.3729180958382338E-2</v>
      </c>
      <c r="G383" cm="1">
        <f t="array" aca="1" ref="G383" ca="1">INDEX(LINEST('Stock Prices'!L383:Q383,OFFSET('FM1'!D$6,B383,0):OFFSET('FM1'!I$8,B383,0),FALSE,TRUE),{1})</f>
        <v>-4.4674357654828976</v>
      </c>
    </row>
    <row r="384" spans="1:7">
      <c r="A384" t="s">
        <v>635</v>
      </c>
      <c r="B384">
        <v>1143</v>
      </c>
      <c r="C384" cm="1">
        <f t="array" aca="1" ref="C384:F384" ca="1">LINEST('Stock Prices'!L384:Q384,OFFSET('FM1'!D$6,B384,0):OFFSET('FM1'!I$8,B384,0))</f>
        <v>22.131564933301036</v>
      </c>
      <c r="D384">
        <f ca="1"/>
        <v>13.289102874797051</v>
      </c>
      <c r="E384">
        <f ca="1"/>
        <v>-38.625067779161427</v>
      </c>
      <c r="F384">
        <f ca="1"/>
        <v>-3.1976730265554629E-2</v>
      </c>
      <c r="G384" cm="1">
        <f t="array" aca="1" ref="G384" ca="1">INDEX(LINEST('Stock Prices'!L384:Q384,OFFSET('FM1'!D$6,B384,0):OFFSET('FM1'!I$8,B384,0),FALSE,TRUE),{1})</f>
        <v>3.1139943342503571</v>
      </c>
    </row>
    <row r="385" spans="1:7">
      <c r="A385" t="s">
        <v>636</v>
      </c>
      <c r="B385">
        <v>1146</v>
      </c>
      <c r="C385" cm="1">
        <f t="array" aca="1" ref="C385:F385" ca="1">LINEST('Stock Prices'!L385:Q385,OFFSET('FM1'!D$6,B385,0):OFFSET('FM1'!I$8,B385,0))</f>
        <v>-15.942419561389553</v>
      </c>
      <c r="D385">
        <f ca="1"/>
        <v>-15.409044031076331</v>
      </c>
      <c r="E385">
        <f ca="1"/>
        <v>29.230439507601719</v>
      </c>
      <c r="F385">
        <f ca="1"/>
        <v>4.3914318697211546E-2</v>
      </c>
      <c r="G385" cm="1">
        <f t="array" aca="1" ref="G385" ca="1">INDEX(LINEST('Stock Prices'!L385:Q385,OFFSET('FM1'!D$6,B385,0):OFFSET('FM1'!I$8,B385,0),FALSE,TRUE),{1})</f>
        <v>10.013946603723785</v>
      </c>
    </row>
    <row r="386" spans="1:7">
      <c r="A386" t="s">
        <v>637</v>
      </c>
      <c r="B386">
        <v>1149</v>
      </c>
      <c r="C386" cm="1">
        <f t="array" aca="1" ref="C386:F386" ca="1">LINEST('Stock Prices'!L386:Q386,OFFSET('FM1'!D$6,B386,0):OFFSET('FM1'!I$8,B386,0))</f>
        <v>5.2514965487647567</v>
      </c>
      <c r="D386">
        <f ca="1"/>
        <v>0.88582563842547357</v>
      </c>
      <c r="E386">
        <f ca="1"/>
        <v>-17.247113200697221</v>
      </c>
      <c r="F386">
        <f ca="1"/>
        <v>2.9077385509132359E-2</v>
      </c>
      <c r="G386" cm="1">
        <f t="array" aca="1" ref="G386" ca="1">INDEX(LINEST('Stock Prices'!L386:Q386,OFFSET('FM1'!D$6,B386,0):OFFSET('FM1'!I$8,B386,0),FALSE,TRUE),{1})</f>
        <v>23.329621572786827</v>
      </c>
    </row>
    <row r="387" spans="1:7">
      <c r="A387" t="s">
        <v>638</v>
      </c>
      <c r="B387">
        <v>1152</v>
      </c>
      <c r="C387" cm="1">
        <f t="array" aca="1" ref="C387:F387" ca="1">LINEST('Stock Prices'!L387:Q387,OFFSET('FM1'!D$6,B387,0):OFFSET('FM1'!I$8,B387,0))</f>
        <v>34.373745195657591</v>
      </c>
      <c r="D387">
        <f ca="1"/>
        <v>23.440097665066297</v>
      </c>
      <c r="E387">
        <f ca="1"/>
        <v>-75.782024067996971</v>
      </c>
      <c r="F387">
        <f ca="1"/>
        <v>-4.4241339701577377E-2</v>
      </c>
      <c r="G387" cm="1">
        <f t="array" aca="1" ref="G387" ca="1">INDEX(LINEST('Stock Prices'!L387:Q387,OFFSET('FM1'!D$6,B387,0):OFFSET('FM1'!I$8,B387,0),FALSE,TRUE),{1})</f>
        <v>6.3125962373135751</v>
      </c>
    </row>
    <row r="388" spans="1:7">
      <c r="A388" t="s">
        <v>639</v>
      </c>
      <c r="B388">
        <v>1155</v>
      </c>
      <c r="C388" cm="1">
        <f t="array" aca="1" ref="C388:F388" ca="1">LINEST('Stock Prices'!L388:Q388,OFFSET('FM1'!D$6,B388,0):OFFSET('FM1'!I$8,B388,0))</f>
        <v>16.557849622469398</v>
      </c>
      <c r="D388">
        <f ca="1"/>
        <v>13.787955304643694</v>
      </c>
      <c r="E388">
        <f ca="1"/>
        <v>-36.661183944738539</v>
      </c>
      <c r="F388">
        <f ca="1"/>
        <v>-3.4126546472174946E-2</v>
      </c>
      <c r="G388" cm="1">
        <f t="array" aca="1" ref="G388" ca="1">INDEX(LINEST('Stock Prices'!L388:Q388,OFFSET('FM1'!D$6,B388,0):OFFSET('FM1'!I$8,B388,0),FALSE,TRUE),{1})</f>
        <v>-6.087498148034582</v>
      </c>
    </row>
    <row r="389" spans="1:7">
      <c r="A389" t="s">
        <v>640</v>
      </c>
      <c r="B389">
        <v>1158</v>
      </c>
      <c r="C389" cm="1">
        <f t="array" aca="1" ref="C389:F389" ca="1">LINEST('Stock Prices'!L389:Q389,OFFSET('FM1'!D$6,B389,0):OFFSET('FM1'!I$8,B389,0))</f>
        <v>-42.009549100304675</v>
      </c>
      <c r="D389">
        <f ca="1"/>
        <v>-30.531901532788389</v>
      </c>
      <c r="E389">
        <f ca="1"/>
        <v>85.414214470701936</v>
      </c>
      <c r="F389">
        <f ca="1"/>
        <v>5.3179164462299172E-2</v>
      </c>
      <c r="G389" cm="1">
        <f t="array" aca="1" ref="G389" ca="1">INDEX(LINEST('Stock Prices'!L389:Q389,OFFSET('FM1'!D$6,B389,0):OFFSET('FM1'!I$8,B389,0),FALSE,TRUE),{1})</f>
        <v>-6.0127821094912814</v>
      </c>
    </row>
    <row r="390" spans="1:7">
      <c r="A390" t="s">
        <v>641</v>
      </c>
      <c r="B390">
        <v>1161</v>
      </c>
      <c r="C390" cm="1">
        <f t="array" aca="1" ref="C390:F390" ca="1">LINEST('Stock Prices'!L390:Q390,OFFSET('FM1'!D$6,B390,0):OFFSET('FM1'!I$8,B390,0))</f>
        <v>47.597841551803647</v>
      </c>
      <c r="D390">
        <f ca="1"/>
        <v>30.862510701119938</v>
      </c>
      <c r="E390">
        <f ca="1"/>
        <v>-77.025424596093998</v>
      </c>
      <c r="F390">
        <f ca="1"/>
        <v>-7.4322661146149605E-2</v>
      </c>
      <c r="G390" cm="1">
        <f t="array" aca="1" ref="G390" ca="1">INDEX(LINEST('Stock Prices'!L390:Q390,OFFSET('FM1'!D$6,B390,0):OFFSET('FM1'!I$8,B390,0),FALSE,TRUE),{1})</f>
        <v>-2.9071991008311628</v>
      </c>
    </row>
    <row r="391" spans="1:7">
      <c r="A391" t="s">
        <v>642</v>
      </c>
      <c r="B391">
        <v>1164</v>
      </c>
      <c r="C391" cm="1">
        <f t="array" aca="1" ref="C391:F391" ca="1">LINEST('Stock Prices'!L391:Q391,OFFSET('FM1'!D$6,B391,0):OFFSET('FM1'!I$8,B391,0))</f>
        <v>2.2016685290916107</v>
      </c>
      <c r="D391">
        <f ca="1"/>
        <v>3.1045211548652354</v>
      </c>
      <c r="E391">
        <f ca="1"/>
        <v>-11.582052232550209</v>
      </c>
      <c r="F391">
        <f ca="1"/>
        <v>1.6553158483148627E-2</v>
      </c>
      <c r="G391" cm="1">
        <f t="array" aca="1" ref="G391" ca="1">INDEX(LINEST('Stock Prices'!L391:Q391,OFFSET('FM1'!D$6,B391,0):OFFSET('FM1'!I$8,B391,0),FALSE,TRUE),{1})</f>
        <v>13.562143000916928</v>
      </c>
    </row>
    <row r="392" spans="1:7">
      <c r="A392" t="s">
        <v>643</v>
      </c>
      <c r="B392">
        <v>1167</v>
      </c>
      <c r="C392" cm="1">
        <f t="array" aca="1" ref="C392:F392" ca="1">LINEST('Stock Prices'!L392:Q392,OFFSET('FM1'!D$6,B392,0):OFFSET('FM1'!I$8,B392,0))</f>
        <v>-5.9967767846804616</v>
      </c>
      <c r="D392">
        <f ca="1"/>
        <v>-2.3721435200955785</v>
      </c>
      <c r="E392">
        <f ca="1"/>
        <v>-6.545240554821893</v>
      </c>
      <c r="F392">
        <f ca="1"/>
        <v>3.7212163503768131E-2</v>
      </c>
      <c r="G392" cm="1">
        <f t="array" aca="1" ref="G392" ca="1">INDEX(LINEST('Stock Prices'!L392:Q392,OFFSET('FM1'!D$6,B392,0):OFFSET('FM1'!I$8,B392,0),FALSE,TRUE),{1})</f>
        <v>19.40242639374857</v>
      </c>
    </row>
    <row r="393" spans="1:7">
      <c r="A393" t="s">
        <v>644</v>
      </c>
      <c r="B393">
        <v>1170</v>
      </c>
      <c r="C393" cm="1">
        <f t="array" aca="1" ref="C393:F393" ca="1">LINEST('Stock Prices'!L393:Q393,OFFSET('FM1'!D$6,B393,0):OFFSET('FM1'!I$8,B393,0))</f>
        <v>-3.2020732995489705</v>
      </c>
      <c r="D393">
        <f ca="1"/>
        <v>-3.0262896065188984</v>
      </c>
      <c r="E393">
        <f ca="1"/>
        <v>26.489968754047617</v>
      </c>
      <c r="F393">
        <f ca="1"/>
        <v>5.1075594765602281E-3</v>
      </c>
      <c r="G393" cm="1">
        <f t="array" aca="1" ref="G393" ca="1">INDEX(LINEST('Stock Prices'!L393:Q393,OFFSET('FM1'!D$6,B393,0):OFFSET('FM1'!I$8,B393,0),FALSE,TRUE),{1})</f>
        <v>0.39634263262876929</v>
      </c>
    </row>
    <row r="394" spans="1:7">
      <c r="A394" t="s">
        <v>645</v>
      </c>
      <c r="B394">
        <v>1173</v>
      </c>
      <c r="C394" cm="1">
        <f t="array" aca="1" ref="C394:F394" ca="1">LINEST('Stock Prices'!L394:Q394,OFFSET('FM1'!D$6,B394,0):OFFSET('FM1'!I$8,B394,0))</f>
        <v>19.997281010568908</v>
      </c>
      <c r="D394">
        <f ca="1"/>
        <v>-5.2343163652083575</v>
      </c>
      <c r="E394">
        <f ca="1"/>
        <v>-54.105418087837322</v>
      </c>
      <c r="F394">
        <f ca="1"/>
        <v>-9.9640754759141789E-3</v>
      </c>
      <c r="G394" cm="1">
        <f t="array" aca="1" ref="G394" ca="1">INDEX(LINEST('Stock Prices'!L394:Q394,OFFSET('FM1'!D$6,B394,0):OFFSET('FM1'!I$8,B394,0),FALSE,TRUE),{1})</f>
        <v>12.424513593523853</v>
      </c>
    </row>
    <row r="395" spans="1:7">
      <c r="A395" t="s">
        <v>646</v>
      </c>
      <c r="B395">
        <v>1176</v>
      </c>
      <c r="C395" cm="1">
        <f t="array" aca="1" ref="C395:F395" ca="1">LINEST('Stock Prices'!L395:Q395,OFFSET('FM1'!D$6,B395,0):OFFSET('FM1'!I$8,B395,0))</f>
        <v>33.4309622684179</v>
      </c>
      <c r="D395">
        <f ca="1"/>
        <v>17.923110405892118</v>
      </c>
      <c r="E395">
        <f ca="1"/>
        <v>-52.299502798978445</v>
      </c>
      <c r="F395">
        <f ca="1"/>
        <v>-1.6100978419836515E-2</v>
      </c>
      <c r="G395" cm="1">
        <f t="array" aca="1" ref="G395" ca="1">INDEX(LINEST('Stock Prices'!L395:Q395,OFFSET('FM1'!D$6,B395,0):OFFSET('FM1'!I$8,B395,0),FALSE,TRUE),{1})</f>
        <v>21.377131263897173</v>
      </c>
    </row>
    <row r="396" spans="1:7">
      <c r="A396" t="s">
        <v>647</v>
      </c>
      <c r="B396">
        <v>1179</v>
      </c>
      <c r="C396" cm="1">
        <f t="array" aca="1" ref="C396:F396" ca="1">LINEST('Stock Prices'!L396:Q396,OFFSET('FM1'!D$6,B396,0):OFFSET('FM1'!I$8,B396,0))</f>
        <v>-22.320930925538669</v>
      </c>
      <c r="D396">
        <f ca="1"/>
        <v>-10.961120823176154</v>
      </c>
      <c r="E396">
        <f ca="1"/>
        <v>30.988285278013869</v>
      </c>
      <c r="F396">
        <f ca="1"/>
        <v>4.1449875115356152E-2</v>
      </c>
      <c r="G396" cm="1">
        <f t="array" aca="1" ref="G396" ca="1">INDEX(LINEST('Stock Prices'!L396:Q396,OFFSET('FM1'!D$6,B396,0):OFFSET('FM1'!I$8,B396,0),FALSE,TRUE),{1})</f>
        <v>8.9140418692252066</v>
      </c>
    </row>
    <row r="397" spans="1:7">
      <c r="A397" t="s">
        <v>648</v>
      </c>
      <c r="B397">
        <v>1182</v>
      </c>
      <c r="C397" cm="1">
        <f t="array" aca="1" ref="C397:F397" ca="1">LINEST('Stock Prices'!L397:Q397,OFFSET('FM1'!D$6,B397,0):OFFSET('FM1'!I$8,B397,0))</f>
        <v>-2.5824086639121937</v>
      </c>
      <c r="D397">
        <f ca="1"/>
        <v>-20.541034868357105</v>
      </c>
      <c r="E397">
        <f ca="1"/>
        <v>23.144781580660343</v>
      </c>
      <c r="F397">
        <f ca="1"/>
        <v>2.6557984182650787E-2</v>
      </c>
      <c r="G397" cm="1">
        <f t="array" aca="1" ref="G397" ca="1">INDEX(LINEST('Stock Prices'!L397:Q397,OFFSET('FM1'!D$6,B397,0):OFFSET('FM1'!I$8,B397,0),FALSE,TRUE),{1})</f>
        <v>18.118219992304173</v>
      </c>
    </row>
    <row r="398" spans="1:7">
      <c r="A398" t="s">
        <v>23</v>
      </c>
      <c r="B398">
        <v>1185</v>
      </c>
      <c r="C398" cm="1">
        <f t="array" aca="1" ref="C398:F398" ca="1">LINEST('Stock Prices'!L398:Q398,OFFSET('FM1'!D$6,B398,0):OFFSET('FM1'!I$8,B398,0))</f>
        <v>-14.307399816446399</v>
      </c>
      <c r="D398">
        <f ca="1"/>
        <v>-6.3646044315395089</v>
      </c>
      <c r="E398">
        <f ca="1"/>
        <v>19.706469408759791</v>
      </c>
      <c r="F398">
        <f ca="1"/>
        <v>2.4576625983801961E-2</v>
      </c>
      <c r="G398" cm="1">
        <f t="array" aca="1" ref="G398" ca="1">INDEX(LINEST('Stock Prices'!L398:Q398,OFFSET('FM1'!D$6,B398,0):OFFSET('FM1'!I$8,B398,0),FALSE,TRUE),{1})</f>
        <v>4.8242066327256108</v>
      </c>
    </row>
    <row r="399" spans="1:7">
      <c r="A399" t="s">
        <v>649</v>
      </c>
      <c r="B399">
        <v>1188</v>
      </c>
      <c r="C399" cm="1">
        <f t="array" aca="1" ref="C399:F399" ca="1">LINEST('Stock Prices'!L399:Q399,OFFSET('FM1'!D$6,B399,0):OFFSET('FM1'!I$8,B399,0))</f>
        <v>-8.2526777906030286</v>
      </c>
      <c r="D399">
        <f ca="1"/>
        <v>-6.5708728309882884</v>
      </c>
      <c r="E399">
        <f ca="1"/>
        <v>21.957927815443309</v>
      </c>
      <c r="F399">
        <f ca="1"/>
        <v>9.6453314780506443E-3</v>
      </c>
      <c r="G399" cm="1">
        <f t="array" aca="1" ref="G399" ca="1">INDEX(LINEST('Stock Prices'!L399:Q399,OFFSET('FM1'!D$6,B399,0):OFFSET('FM1'!I$8,B399,0),FALSE,TRUE),{1})</f>
        <v>-0.75413301426492962</v>
      </c>
    </row>
    <row r="400" spans="1:7">
      <c r="A400" t="s">
        <v>650</v>
      </c>
      <c r="B400">
        <v>1191</v>
      </c>
      <c r="C400" cm="1">
        <f t="array" aca="1" ref="C400:F400" ca="1">LINEST('Stock Prices'!L400:Q400,OFFSET('FM1'!D$6,B400,0):OFFSET('FM1'!I$8,B400,0))</f>
        <v>-47.576075111804236</v>
      </c>
      <c r="D400">
        <f ca="1"/>
        <v>-34.980729762288433</v>
      </c>
      <c r="E400">
        <f ca="1"/>
        <v>96.036737254766152</v>
      </c>
      <c r="F400">
        <f ca="1"/>
        <v>7.3296691773497347E-2</v>
      </c>
      <c r="G400" cm="1">
        <f t="array" aca="1" ref="G400" ca="1">INDEX(LINEST('Stock Prices'!L400:Q400,OFFSET('FM1'!D$6,B400,0):OFFSET('FM1'!I$8,B400,0),FALSE,TRUE),{1})</f>
        <v>9.4161574727120332</v>
      </c>
    </row>
    <row r="401" spans="1:7">
      <c r="A401" t="s">
        <v>651</v>
      </c>
      <c r="B401">
        <v>1194</v>
      </c>
      <c r="C401" cm="1">
        <f t="array" aca="1" ref="C401:F401" ca="1">LINEST('Stock Prices'!L401:Q401,OFFSET('FM1'!D$6,B401,0):OFFSET('FM1'!I$8,B401,0))</f>
        <v>-2.247544248194683</v>
      </c>
      <c r="D401">
        <f ca="1"/>
        <v>3.3141305785351078</v>
      </c>
      <c r="E401">
        <f ca="1"/>
        <v>-13.222823188668277</v>
      </c>
      <c r="F401">
        <f ca="1"/>
        <v>-5.0859443660891583E-3</v>
      </c>
      <c r="G401" cm="1">
        <f t="array" aca="1" ref="G401" ca="1">INDEX(LINEST('Stock Prices'!L401:Q401,OFFSET('FM1'!D$6,B401,0):OFFSET('FM1'!I$8,B401,0),FALSE,TRUE),{1})</f>
        <v>-6.1464422968289805</v>
      </c>
    </row>
    <row r="402" spans="1:7">
      <c r="A402" t="s">
        <v>652</v>
      </c>
      <c r="B402">
        <v>1197</v>
      </c>
      <c r="C402" cm="1">
        <f t="array" aca="1" ref="C402:F402" ca="1">LINEST('Stock Prices'!L402:Q402,OFFSET('FM1'!D$6,B402,0):OFFSET('FM1'!I$8,B402,0))</f>
        <v>2.6574649887748971</v>
      </c>
      <c r="D402">
        <f ca="1"/>
        <v>3.4084161484202733</v>
      </c>
      <c r="E402">
        <f ca="1"/>
        <v>5.6178299246433099</v>
      </c>
      <c r="F402">
        <f ca="1"/>
        <v>-1.7548912808595371E-2</v>
      </c>
      <c r="G402" cm="1">
        <f t="array" aca="1" ref="G402" ca="1">INDEX(LINEST('Stock Prices'!L402:Q402,OFFSET('FM1'!D$6,B402,0):OFFSET('FM1'!I$8,B402,0),FALSE,TRUE),{1})</f>
        <v>-10.767381792602238</v>
      </c>
    </row>
    <row r="403" spans="1:7">
      <c r="A403" t="s">
        <v>653</v>
      </c>
      <c r="B403">
        <v>1200</v>
      </c>
      <c r="C403" cm="1">
        <f t="array" aca="1" ref="C403:F403" ca="1">LINEST('Stock Prices'!L403:Q403,OFFSET('FM1'!D$6,B403,0):OFFSET('FM1'!I$8,B403,0))</f>
        <v>25.090102418449021</v>
      </c>
      <c r="D403">
        <f ca="1"/>
        <v>21.039454039935162</v>
      </c>
      <c r="E403">
        <f ca="1"/>
        <v>-55.964898914342591</v>
      </c>
      <c r="F403">
        <f ca="1"/>
        <v>-1.8620795083635275E-2</v>
      </c>
      <c r="G403" cm="1">
        <f t="array" aca="1" ref="G403" ca="1">INDEX(LINEST('Stock Prices'!L403:Q403,OFFSET('FM1'!D$6,B403,0):OFFSET('FM1'!I$8,B403,0),FALSE,TRUE),{1})</f>
        <v>9.7331903617419435</v>
      </c>
    </row>
    <row r="404" spans="1:7">
      <c r="A404" t="s">
        <v>654</v>
      </c>
      <c r="B404">
        <v>1203</v>
      </c>
      <c r="C404" cm="1">
        <f t="array" aca="1" ref="C404:F404" ca="1">LINEST('Stock Prices'!L404:Q404,OFFSET('FM1'!D$6,B404,0):OFFSET('FM1'!I$8,B404,0))</f>
        <v>12.49532376295436</v>
      </c>
      <c r="D404">
        <f ca="1"/>
        <v>7.0559123711748226</v>
      </c>
      <c r="E404">
        <f ca="1"/>
        <v>-27.375144323408307</v>
      </c>
      <c r="F404">
        <f ca="1"/>
        <v>-2.5482921365670028E-2</v>
      </c>
      <c r="G404" cm="1">
        <f t="array" aca="1" ref="G404" ca="1">INDEX(LINEST('Stock Prices'!L404:Q404,OFFSET('FM1'!D$6,B404,0):OFFSET('FM1'!I$8,B404,0),FALSE,TRUE),{1})</f>
        <v>-8.8911281251784153</v>
      </c>
    </row>
    <row r="405" spans="1:7">
      <c r="A405" t="s">
        <v>655</v>
      </c>
      <c r="B405">
        <v>1206</v>
      </c>
      <c r="C405" cm="1">
        <f t="array" aca="1" ref="C405:F405" ca="1">LINEST('Stock Prices'!L405:Q405,OFFSET('FM1'!D$6,B405,0):OFFSET('FM1'!I$8,B405,0))</f>
        <v>-19.825529181209784</v>
      </c>
      <c r="D405">
        <f ca="1"/>
        <v>-5.1166587207007383</v>
      </c>
      <c r="E405">
        <f ca="1"/>
        <v>36.517469636863787</v>
      </c>
      <c r="F405">
        <f ca="1"/>
        <v>3.0916947148038727E-2</v>
      </c>
      <c r="G405" cm="1">
        <f t="array" aca="1" ref="G405" ca="1">INDEX(LINEST('Stock Prices'!L405:Q405,OFFSET('FM1'!D$6,B405,0):OFFSET('FM1'!I$8,B405,0),FALSE,TRUE),{1})</f>
        <v>5.8338146835322995</v>
      </c>
    </row>
    <row r="406" spans="1:7">
      <c r="A406" t="s">
        <v>656</v>
      </c>
      <c r="B406">
        <v>1209</v>
      </c>
      <c r="C406" cm="1">
        <f t="array" aca="1" ref="C406:F406" ca="1">LINEST('Stock Prices'!L406:Q406,OFFSET('FM1'!D$6,B406,0):OFFSET('FM1'!I$8,B406,0))</f>
        <v>52.484074221577679</v>
      </c>
      <c r="D406">
        <f ca="1"/>
        <v>33.09423445994917</v>
      </c>
      <c r="E406">
        <f ca="1"/>
        <v>-109.74870687048802</v>
      </c>
      <c r="F406">
        <f ca="1"/>
        <v>-5.3264709097472648E-2</v>
      </c>
      <c r="G406" cm="1">
        <f t="array" aca="1" ref="G406" ca="1">INDEX(LINEST('Stock Prices'!L406:Q406,OFFSET('FM1'!D$6,B406,0):OFFSET('FM1'!I$8,B406,0),FALSE,TRUE),{1})</f>
        <v>8.6015225080888502</v>
      </c>
    </row>
    <row r="407" spans="1:7">
      <c r="A407" t="s">
        <v>657</v>
      </c>
      <c r="B407">
        <v>1212</v>
      </c>
      <c r="C407" cm="1">
        <f t="array" aca="1" ref="C407:F407" ca="1">LINEST('Stock Prices'!L407:Q407,OFFSET('FM1'!D$6,B407,0):OFFSET('FM1'!I$8,B407,0))</f>
        <v>7.349329877344724</v>
      </c>
      <c r="D407">
        <f ca="1"/>
        <v>8.6738873764815363</v>
      </c>
      <c r="E407">
        <f ca="1"/>
        <v>-25.390141534743485</v>
      </c>
      <c r="F407">
        <f ca="1"/>
        <v>-2.1551161363393533E-2</v>
      </c>
      <c r="G407" cm="1">
        <f t="array" aca="1" ref="G407" ca="1">INDEX(LINEST('Stock Prices'!L407:Q407,OFFSET('FM1'!D$6,B407,0):OFFSET('FM1'!I$8,B407,0),FALSE,TRUE),{1})</f>
        <v>-10.577501955761418</v>
      </c>
    </row>
    <row r="408" spans="1:7">
      <c r="A408" t="s">
        <v>658</v>
      </c>
      <c r="B408">
        <v>1215</v>
      </c>
      <c r="C408" cm="1">
        <f t="array" aca="1" ref="C408:F408" ca="1">LINEST('Stock Prices'!L408:Q408,OFFSET('FM1'!D$6,B408,0):OFFSET('FM1'!I$8,B408,0))</f>
        <v>47.495958845389005</v>
      </c>
      <c r="D408">
        <f ca="1"/>
        <v>30.658658654379749</v>
      </c>
      <c r="E408">
        <f ca="1"/>
        <v>-86.488008324726522</v>
      </c>
      <c r="F408">
        <f ca="1"/>
        <v>-7.150507961555401E-2</v>
      </c>
      <c r="G408" cm="1">
        <f t="array" aca="1" ref="G408" ca="1">INDEX(LINEST('Stock Prices'!L408:Q408,OFFSET('FM1'!D$6,B408,0):OFFSET('FM1'!I$8,B408,0),FALSE,TRUE),{1})</f>
        <v>-7.4482243637342966</v>
      </c>
    </row>
    <row r="409" spans="1:7">
      <c r="A409" t="s">
        <v>659</v>
      </c>
      <c r="B409">
        <v>1218</v>
      </c>
      <c r="C409" cm="1">
        <f t="array" aca="1" ref="C409:F409" ca="1">LINEST('Stock Prices'!L409:Q409,OFFSET('FM1'!D$6,B409,0):OFFSET('FM1'!I$8,B409,0))</f>
        <v>56.77861956463741</v>
      </c>
      <c r="D409">
        <f ca="1"/>
        <v>47.015712484259438</v>
      </c>
      <c r="E409">
        <f ca="1"/>
        <v>-109.02936781268035</v>
      </c>
      <c r="F409">
        <f ca="1"/>
        <v>-9.0466300702249661E-2</v>
      </c>
      <c r="G409" cm="1">
        <f t="array" aca="1" ref="G409" ca="1">INDEX(LINEST('Stock Prices'!L409:Q409,OFFSET('FM1'!D$6,B409,0):OFFSET('FM1'!I$8,B409,0),FALSE,TRUE),{1})</f>
        <v>-11.616773147478687</v>
      </c>
    </row>
    <row r="410" spans="1:7">
      <c r="A410" t="s">
        <v>660</v>
      </c>
      <c r="B410">
        <v>1221</v>
      </c>
      <c r="C410" cm="1">
        <f t="array" aca="1" ref="C410:F410" ca="1">LINEST('Stock Prices'!L410:Q410,OFFSET('FM1'!D$6,B410,0):OFFSET('FM1'!I$8,B410,0))</f>
        <v>-36.812415660540218</v>
      </c>
      <c r="D410">
        <f ca="1"/>
        <v>-22.446228848177512</v>
      </c>
      <c r="E410">
        <f ca="1"/>
        <v>92.302108835840926</v>
      </c>
      <c r="F410">
        <f ca="1"/>
        <v>3.9636652950261198E-3</v>
      </c>
      <c r="G410" cm="1">
        <f t="array" aca="1" ref="G410" ca="1">INDEX(LINEST('Stock Prices'!L410:Q410,OFFSET('FM1'!D$6,B410,0):OFFSET('FM1'!I$8,B410,0),FALSE,TRUE),{1})</f>
        <v>-33.957304226929352</v>
      </c>
    </row>
    <row r="411" spans="1:7">
      <c r="A411" t="s">
        <v>661</v>
      </c>
      <c r="B411">
        <v>1224</v>
      </c>
      <c r="C411" cm="1">
        <f t="array" aca="1" ref="C411:F411" ca="1">LINEST('Stock Prices'!L411:Q411,OFFSET('FM1'!D$6,B411,0):OFFSET('FM1'!I$8,B411,0))</f>
        <v>14.438718184258924</v>
      </c>
      <c r="D411">
        <f ca="1"/>
        <v>7.8835990425640041</v>
      </c>
      <c r="E411">
        <f ca="1"/>
        <v>-26.902254387960511</v>
      </c>
      <c r="F411">
        <f ca="1"/>
        <v>-9.3812809291861851E-3</v>
      </c>
      <c r="G411" cm="1">
        <f t="array" aca="1" ref="G411" ca="1">INDEX(LINEST('Stock Prices'!L411:Q411,OFFSET('FM1'!D$6,B411,0):OFFSET('FM1'!I$8,B411,0),FALSE,TRUE),{1})</f>
        <v>7.5834637186698419</v>
      </c>
    </row>
    <row r="412" spans="1:7">
      <c r="A412" t="s">
        <v>662</v>
      </c>
      <c r="B412">
        <v>1227</v>
      </c>
      <c r="C412" cm="1">
        <f t="array" aca="1" ref="C412:F412" ca="1">LINEST('Stock Prices'!L412:Q412,OFFSET('FM1'!D$6,B412,0):OFFSET('FM1'!I$8,B412,0))</f>
        <v>2.5646003196350806</v>
      </c>
      <c r="D412">
        <f ca="1"/>
        <v>-4.8925909209618874E-2</v>
      </c>
      <c r="E412">
        <f ca="1"/>
        <v>-18.687423592949678</v>
      </c>
      <c r="F412">
        <f ca="1"/>
        <v>3.212530602267915E-2</v>
      </c>
      <c r="G412" cm="1">
        <f t="array" aca="1" ref="G412" ca="1">INDEX(LINEST('Stock Prices'!L412:Q412,OFFSET('FM1'!D$6,B412,0):OFFSET('FM1'!I$8,B412,0),FALSE,TRUE),{1})</f>
        <v>26.881543486197096</v>
      </c>
    </row>
    <row r="413" spans="1:7">
      <c r="A413" t="s">
        <v>663</v>
      </c>
      <c r="B413">
        <v>1230</v>
      </c>
      <c r="C413" cm="1">
        <f t="array" aca="1" ref="C413:F413" ca="1">LINEST('Stock Prices'!L413:Q413,OFFSET('FM1'!D$6,B413,0):OFFSET('FM1'!I$8,B413,0))</f>
        <v>15.537587018033795</v>
      </c>
      <c r="D413">
        <f ca="1"/>
        <v>-12.669643540971153</v>
      </c>
      <c r="E413">
        <f ca="1"/>
        <v>-83.297449712584807</v>
      </c>
      <c r="F413">
        <f ca="1"/>
        <v>2.9221843861793599E-2</v>
      </c>
      <c r="G413" cm="1">
        <f t="array" aca="1" ref="G413" ca="1">INDEX(LINEST('Stock Prices'!L413:Q413,OFFSET('FM1'!D$6,B413,0):OFFSET('FM1'!I$8,B413,0),FALSE,TRUE),{1})</f>
        <v>37.613509661209392</v>
      </c>
    </row>
    <row r="414" spans="1:7">
      <c r="A414" t="s">
        <v>664</v>
      </c>
      <c r="B414">
        <v>1233</v>
      </c>
      <c r="C414" cm="1">
        <f t="array" aca="1" ref="C414:F414" ca="1">LINEST('Stock Prices'!L414:Q414,OFFSET('FM1'!D$6,B414,0):OFFSET('FM1'!I$8,B414,0))</f>
        <v>17.918568322010341</v>
      </c>
      <c r="D414">
        <f ca="1"/>
        <v>9.4004864411296616</v>
      </c>
      <c r="E414">
        <f ca="1"/>
        <v>-32.455372491276314</v>
      </c>
      <c r="F414">
        <f ca="1"/>
        <v>-9.315719141658553E-3</v>
      </c>
      <c r="G414" cm="1">
        <f t="array" aca="1" ref="G414" ca="1">INDEX(LINEST('Stock Prices'!L414:Q414,OFFSET('FM1'!D$6,B414,0):OFFSET('FM1'!I$8,B414,0),FALSE,TRUE),{1})</f>
        <v>10.856649508443796</v>
      </c>
    </row>
    <row r="415" spans="1:7">
      <c r="A415" t="s">
        <v>665</v>
      </c>
      <c r="B415">
        <v>1236</v>
      </c>
      <c r="C415" cm="1">
        <f t="array" aca="1" ref="C415:F415" ca="1">LINEST('Stock Prices'!L415:Q415,OFFSET('FM1'!D$6,B415,0):OFFSET('FM1'!I$8,B415,0))</f>
        <v>-4.0620207710659386</v>
      </c>
      <c r="D415">
        <f ca="1"/>
        <v>1.6104919088289724</v>
      </c>
      <c r="E415">
        <f ca="1"/>
        <v>-0.52896818514096289</v>
      </c>
      <c r="F415">
        <f ca="1"/>
        <v>2.7241753893703282E-3</v>
      </c>
      <c r="G415" cm="1">
        <f t="array" aca="1" ref="G415" ca="1">INDEX(LINEST('Stock Prices'!L415:Q415,OFFSET('FM1'!D$6,B415,0):OFFSET('FM1'!I$8,B415,0),FALSE,TRUE),{1})</f>
        <v>-1.8465605365508559</v>
      </c>
    </row>
    <row r="416" spans="1:7">
      <c r="A416" t="s">
        <v>666</v>
      </c>
      <c r="B416">
        <v>1239</v>
      </c>
      <c r="C416" cm="1">
        <f t="array" aca="1" ref="C416:F416" ca="1">LINEST('Stock Prices'!L416:Q416,OFFSET('FM1'!D$6,B416,0):OFFSET('FM1'!I$8,B416,0))</f>
        <v>31.722520725482699</v>
      </c>
      <c r="D416">
        <f ca="1"/>
        <v>25.76991917968645</v>
      </c>
      <c r="E416">
        <f ca="1"/>
        <v>-69.75310783128316</v>
      </c>
      <c r="F416">
        <f ca="1"/>
        <v>-4.8319887505772277E-2</v>
      </c>
      <c r="G416" cm="1">
        <f t="array" aca="1" ref="G416" ca="1">INDEX(LINEST('Stock Prices'!L416:Q416,OFFSET('FM1'!D$6,B416,0):OFFSET('FM1'!I$8,B416,0),FALSE,TRUE),{1})</f>
        <v>-8.021455834097269</v>
      </c>
    </row>
    <row r="417" spans="1:7">
      <c r="A417" t="s">
        <v>667</v>
      </c>
      <c r="B417">
        <v>1242</v>
      </c>
      <c r="C417" cm="1">
        <f t="array" aca="1" ref="C417:F417" ca="1">LINEST('Stock Prices'!L417:Q417,OFFSET('FM1'!D$6,B417,0):OFFSET('FM1'!I$8,B417,0))</f>
        <v>42.934640477380924</v>
      </c>
      <c r="D417">
        <f ca="1"/>
        <v>25.606554269251301</v>
      </c>
      <c r="E417">
        <f ca="1"/>
        <v>-58.737313021012163</v>
      </c>
      <c r="F417">
        <f ca="1"/>
        <v>-8.3965853369100521E-2</v>
      </c>
      <c r="G417" cm="1">
        <f t="array" aca="1" ref="G417" ca="1">INDEX(LINEST('Stock Prices'!L417:Q417,OFFSET('FM1'!D$6,B417,0):OFFSET('FM1'!I$8,B417,0),FALSE,TRUE),{1})</f>
        <v>-26.574667019286458</v>
      </c>
    </row>
    <row r="418" spans="1:7">
      <c r="A418" t="s">
        <v>668</v>
      </c>
      <c r="B418">
        <v>1245</v>
      </c>
      <c r="C418" cm="1">
        <f t="array" aca="1" ref="C418:F418" ca="1">LINEST('Stock Prices'!L418:Q418,OFFSET('FM1'!D$6,B418,0):OFFSET('FM1'!I$8,B418,0))</f>
        <v>-7.5738413192563092</v>
      </c>
      <c r="D418">
        <f ca="1"/>
        <v>-5.4342774141683909</v>
      </c>
      <c r="E418">
        <f ca="1"/>
        <v>25.421788594547614</v>
      </c>
      <c r="F418">
        <f ca="1"/>
        <v>-6.8248374187047586E-3</v>
      </c>
      <c r="G418" cm="1">
        <f t="array" aca="1" ref="G418" ca="1">INDEX(LINEST('Stock Prices'!L418:Q418,OFFSET('FM1'!D$6,B418,0):OFFSET('FM1'!I$8,B418,0),FALSE,TRUE),{1})</f>
        <v>-13.265507536473123</v>
      </c>
    </row>
    <row r="419" spans="1:7">
      <c r="A419" t="s">
        <v>24</v>
      </c>
      <c r="B419">
        <v>1248</v>
      </c>
      <c r="C419" cm="1">
        <f t="array" aca="1" ref="C419:F419" ca="1">LINEST('Stock Prices'!L419:Q419,OFFSET('FM1'!D$6,B419,0):OFFSET('FM1'!I$8,B419,0))</f>
        <v>-20.907130384777247</v>
      </c>
      <c r="D419">
        <f ca="1"/>
        <v>-15.548751997162523</v>
      </c>
      <c r="E419">
        <f ca="1"/>
        <v>55.359942072325673</v>
      </c>
      <c r="F419">
        <f ca="1"/>
        <v>8.9860271543084555E-3</v>
      </c>
      <c r="G419" cm="1">
        <f t="array" aca="1" ref="G419" ca="1">INDEX(LINEST('Stock Prices'!L419:Q419,OFFSET('FM1'!D$6,B419,0):OFFSET('FM1'!I$8,B419,0),FALSE,TRUE),{1})</f>
        <v>-13.447390189436152</v>
      </c>
    </row>
    <row r="420" spans="1:7">
      <c r="A420" t="s">
        <v>669</v>
      </c>
      <c r="B420">
        <v>1251</v>
      </c>
      <c r="C420" cm="1">
        <f t="array" aca="1" ref="C420:F420" ca="1">LINEST('Stock Prices'!L420:Q420,OFFSET('FM1'!D$6,B420,0):OFFSET('FM1'!I$8,B420,0))</f>
        <v>23.455713980926443</v>
      </c>
      <c r="D420">
        <f ca="1"/>
        <v>18.887078869377202</v>
      </c>
      <c r="E420">
        <f ca="1"/>
        <v>-43.973671867712518</v>
      </c>
      <c r="F420">
        <f ca="1"/>
        <v>3.7839974247844549E-3</v>
      </c>
      <c r="G420" cm="1">
        <f t="array" aca="1" ref="G420" ca="1">INDEX(LINEST('Stock Prices'!L420:Q420,OFFSET('FM1'!D$6,B420,0):OFFSET('FM1'!I$8,B420,0),FALSE,TRUE),{1})</f>
        <v>26.647168731074657</v>
      </c>
    </row>
    <row r="421" spans="1:7">
      <c r="A421" t="s">
        <v>670</v>
      </c>
      <c r="B421">
        <v>1254</v>
      </c>
      <c r="C421" cm="1">
        <f t="array" aca="1" ref="C421:F421" ca="1">LINEST('Stock Prices'!L421:Q421,OFFSET('FM1'!D$6,B421,0):OFFSET('FM1'!I$8,B421,0))</f>
        <v>4.2382287017037577</v>
      </c>
      <c r="D421">
        <f ca="1"/>
        <v>-6.260489275944682</v>
      </c>
      <c r="E421">
        <f ca="1"/>
        <v>5.1328666837038668</v>
      </c>
      <c r="F421">
        <f ca="1"/>
        <v>-1.6494831273645323E-3</v>
      </c>
      <c r="G421" cm="1">
        <f t="array" aca="1" ref="G421" ca="1">INDEX(LINEST('Stock Prices'!L421:Q421,OFFSET('FM1'!D$6,B421,0):OFFSET('FM1'!I$8,B421,0),FALSE,TRUE),{1})</f>
        <v>2.7130902196717592</v>
      </c>
    </row>
    <row r="422" spans="1:7">
      <c r="A422" t="s">
        <v>671</v>
      </c>
      <c r="B422">
        <v>1257</v>
      </c>
      <c r="C422" cm="1">
        <f t="array" aca="1" ref="C422:F422" ca="1">LINEST('Stock Prices'!L422:Q422,OFFSET('FM1'!D$6,B422,0):OFFSET('FM1'!I$8,B422,0))</f>
        <v>28.20200391431408</v>
      </c>
      <c r="D422">
        <f ca="1"/>
        <v>26.592055930573881</v>
      </c>
      <c r="E422">
        <f ca="1"/>
        <v>-65.488672773479522</v>
      </c>
      <c r="F422">
        <f ca="1"/>
        <v>-3.3819185350309103E-2</v>
      </c>
      <c r="G422" cm="1">
        <f t="array" aca="1" ref="G422" ca="1">INDEX(LINEST('Stock Prices'!L422:Q422,OFFSET('FM1'!D$6,B422,0):OFFSET('FM1'!I$8,B422,0),FALSE,TRUE),{1})</f>
        <v>-4.2395334619050518</v>
      </c>
    </row>
    <row r="423" spans="1:7">
      <c r="A423" t="s">
        <v>672</v>
      </c>
      <c r="B423">
        <v>1260</v>
      </c>
      <c r="C423" cm="1">
        <f t="array" aca="1" ref="C423:F423" ca="1">LINEST('Stock Prices'!L423:Q423,OFFSET('FM1'!D$6,B423,0):OFFSET('FM1'!I$8,B423,0))</f>
        <v>-8.4481944482183291</v>
      </c>
      <c r="D423">
        <f ca="1"/>
        <v>-6.0356304675831227</v>
      </c>
      <c r="E423">
        <f ca="1"/>
        <v>12.624307140849027</v>
      </c>
      <c r="F423">
        <f ca="1"/>
        <v>1.4905495474799907E-2</v>
      </c>
      <c r="G423" cm="1">
        <f t="array" aca="1" ref="G423" ca="1">INDEX(LINEST('Stock Prices'!L423:Q423,OFFSET('FM1'!D$6,B423,0):OFFSET('FM1'!I$8,B423,0),FALSE,TRUE),{1})</f>
        <v>5.569391235021441</v>
      </c>
    </row>
    <row r="424" spans="1:7">
      <c r="A424" t="s">
        <v>673</v>
      </c>
      <c r="B424">
        <v>1263</v>
      </c>
      <c r="C424" cm="1">
        <f t="array" aca="1" ref="C424:F424" ca="1">LINEST('Stock Prices'!L424:Q424,OFFSET('FM1'!D$6,B424,0):OFFSET('FM1'!I$8,B424,0))</f>
        <v>9.8242975646560282</v>
      </c>
      <c r="D424">
        <f ca="1"/>
        <v>5.1968589263753397</v>
      </c>
      <c r="E424">
        <f ca="1"/>
        <v>-17.267272666037535</v>
      </c>
      <c r="F424">
        <f ca="1"/>
        <v>-2.5939408943706464E-3</v>
      </c>
      <c r="G424" cm="1">
        <f t="array" aca="1" ref="G424" ca="1">INDEX(LINEST('Stock Prices'!L424:Q424,OFFSET('FM1'!D$6,B424,0):OFFSET('FM1'!I$8,B424,0),FALSE,TRUE),{1})</f>
        <v>7.3903376608984894</v>
      </c>
    </row>
    <row r="425" spans="1:7">
      <c r="A425" t="s">
        <v>674</v>
      </c>
      <c r="B425">
        <v>1266</v>
      </c>
      <c r="C425" cm="1">
        <f t="array" aca="1" ref="C425:F425" ca="1">LINEST('Stock Prices'!L425:Q425,OFFSET('FM1'!D$6,B425,0):OFFSET('FM1'!I$8,B425,0))</f>
        <v>-5.4512883164040558</v>
      </c>
      <c r="D425">
        <f ca="1"/>
        <v>-2.683198077195629</v>
      </c>
      <c r="E425">
        <f ca="1"/>
        <v>-7.1163354456810906</v>
      </c>
      <c r="F425">
        <f ca="1"/>
        <v>3.8234583991962778E-2</v>
      </c>
      <c r="G425" cm="1">
        <f t="array" aca="1" ref="G425" ca="1">INDEX(LINEST('Stock Prices'!L425:Q425,OFFSET('FM1'!D$6,B425,0):OFFSET('FM1'!I$8,B425,0),FALSE,TRUE),{1})</f>
        <v>29.626330758529882</v>
      </c>
    </row>
    <row r="426" spans="1:7">
      <c r="A426" t="s">
        <v>675</v>
      </c>
      <c r="B426">
        <v>1269</v>
      </c>
      <c r="C426" cm="1">
        <f t="array" aca="1" ref="C426:F426" ca="1">LINEST('Stock Prices'!L426:Q426,OFFSET('FM1'!D$6,B426,0):OFFSET('FM1'!I$8,B426,0))</f>
        <v>-17.434252785604968</v>
      </c>
      <c r="D426">
        <f ca="1"/>
        <v>-7.3672322019742227</v>
      </c>
      <c r="E426">
        <f ca="1"/>
        <v>24.60348596136863</v>
      </c>
      <c r="F426">
        <f ca="1"/>
        <v>1.9520236232346545E-2</v>
      </c>
      <c r="G426" cm="1">
        <f t="array" aca="1" ref="G426" ca="1">INDEX(LINEST('Stock Prices'!L426:Q426,OFFSET('FM1'!D$6,B426,0):OFFSET('FM1'!I$8,B426,0),FALSE,TRUE),{1})</f>
        <v>0.67310668156023445</v>
      </c>
    </row>
    <row r="427" spans="1:7">
      <c r="A427" t="s">
        <v>676</v>
      </c>
      <c r="B427">
        <v>1272</v>
      </c>
      <c r="C427" cm="1">
        <f t="array" aca="1" ref="C427:F427" ca="1">LINEST('Stock Prices'!L427:Q427,OFFSET('FM1'!D$6,B427,0):OFFSET('FM1'!I$8,B427,0))</f>
        <v>-1.115815559848788</v>
      </c>
      <c r="D427">
        <f ca="1"/>
        <v>-3.6101601265027616</v>
      </c>
      <c r="E427">
        <f ca="1"/>
        <v>-14.315695027674138</v>
      </c>
      <c r="F427">
        <f ca="1"/>
        <v>1.9744181990877799E-2</v>
      </c>
      <c r="G427" cm="1">
        <f t="array" aca="1" ref="G427" ca="1">INDEX(LINEST('Stock Prices'!L427:Q427,OFFSET('FM1'!D$6,B427,0):OFFSET('FM1'!I$8,B427,0),FALSE,TRUE),{1})</f>
        <v>16.921167421742112</v>
      </c>
    </row>
    <row r="428" spans="1:7">
      <c r="A428" t="s">
        <v>677</v>
      </c>
      <c r="B428">
        <v>1275</v>
      </c>
      <c r="C428" cm="1">
        <f t="array" aca="1" ref="C428:F428" ca="1">LINEST('Stock Prices'!L428:Q428,OFFSET('FM1'!D$6,B428,0):OFFSET('FM1'!I$8,B428,0))</f>
        <v>4.5231501085443293</v>
      </c>
      <c r="D428">
        <f ca="1"/>
        <v>1.407372561820474</v>
      </c>
      <c r="E428">
        <f ca="1"/>
        <v>-15.710690212775537</v>
      </c>
      <c r="F428">
        <f ca="1"/>
        <v>5.6055553611017266E-3</v>
      </c>
      <c r="G428" cm="1">
        <f t="array" aca="1" ref="G428" ca="1">INDEX(LINEST('Stock Prices'!L428:Q428,OFFSET('FM1'!D$6,B428,0):OFFSET('FM1'!I$8,B428,0),FALSE,TRUE),{1})</f>
        <v>9.510665146311835</v>
      </c>
    </row>
    <row r="429" spans="1:7">
      <c r="A429" t="s">
        <v>678</v>
      </c>
      <c r="B429">
        <v>1278</v>
      </c>
      <c r="C429" cm="1">
        <f t="array" aca="1" ref="C429:F429" ca="1">LINEST('Stock Prices'!L429:Q429,OFFSET('FM1'!D$6,B429,0):OFFSET('FM1'!I$8,B429,0))</f>
        <v>48.24950523801661</v>
      </c>
      <c r="D429">
        <f ca="1"/>
        <v>39.150985343148797</v>
      </c>
      <c r="E429">
        <f ca="1"/>
        <v>-99.747030596345084</v>
      </c>
      <c r="F429">
        <f ca="1"/>
        <v>-6.5245068744702039E-2</v>
      </c>
      <c r="G429" cm="1">
        <f t="array" aca="1" ref="G429" ca="1">INDEX(LINEST('Stock Prices'!L429:Q429,OFFSET('FM1'!D$6,B429,0):OFFSET('FM1'!I$8,B429,0),FALSE,TRUE),{1})</f>
        <v>-10.609340495570164</v>
      </c>
    </row>
    <row r="430" spans="1:7">
      <c r="A430" t="s">
        <v>679</v>
      </c>
      <c r="B430">
        <v>1281</v>
      </c>
      <c r="C430" cm="1">
        <f t="array" aca="1" ref="C430:F430" ca="1">LINEST('Stock Prices'!L430:Q430,OFFSET('FM1'!D$6,B430,0):OFFSET('FM1'!I$8,B430,0))</f>
        <v>-20.869334658442128</v>
      </c>
      <c r="D430">
        <f ca="1"/>
        <v>-19.420232107822564</v>
      </c>
      <c r="E430">
        <f ca="1"/>
        <v>48.822539286350995</v>
      </c>
      <c r="F430">
        <f ca="1"/>
        <v>3.2971688156071835E-2</v>
      </c>
      <c r="G430" cm="1">
        <f t="array" aca="1" ref="G430" ca="1">INDEX(LINEST('Stock Prices'!L430:Q430,OFFSET('FM1'!D$6,B430,0):OFFSET('FM1'!I$8,B430,0),FALSE,TRUE),{1})</f>
        <v>5.7694435985756698</v>
      </c>
    </row>
    <row r="431" spans="1:7">
      <c r="A431" t="s">
        <v>680</v>
      </c>
      <c r="B431">
        <v>1284</v>
      </c>
      <c r="C431" cm="1">
        <f t="array" aca="1" ref="C431:F431" ca="1">LINEST('Stock Prices'!L431:Q431,OFFSET('FM1'!D$6,B431,0):OFFSET('FM1'!I$8,B431,0))</f>
        <v>48.752489139907475</v>
      </c>
      <c r="D431">
        <f ca="1"/>
        <v>32.312482609090452</v>
      </c>
      <c r="E431">
        <f ca="1"/>
        <v>-96.09751864151545</v>
      </c>
      <c r="F431">
        <f ca="1"/>
        <v>-6.181412772696282E-2</v>
      </c>
      <c r="G431" cm="1">
        <f t="array" aca="1" ref="G431" ca="1">INDEX(LINEST('Stock Prices'!L431:Q431,OFFSET('FM1'!D$6,B431,0):OFFSET('FM1'!I$8,B431,0),FALSE,TRUE),{1})</f>
        <v>0.23066934802581107</v>
      </c>
    </row>
    <row r="432" spans="1:7">
      <c r="A432" t="s">
        <v>681</v>
      </c>
      <c r="B432">
        <v>1287</v>
      </c>
      <c r="C432" cm="1">
        <f t="array" aca="1" ref="C432:F432" ca="1">LINEST('Stock Prices'!L432:Q432,OFFSET('FM1'!D$6,B432,0):OFFSET('FM1'!I$8,B432,0))</f>
        <v>-27.557355043296564</v>
      </c>
      <c r="D432">
        <f ca="1"/>
        <v>-34.298956919792552</v>
      </c>
      <c r="E432">
        <f ca="1"/>
        <v>57.379697844222001</v>
      </c>
      <c r="F432">
        <f ca="1"/>
        <v>7.0687394725783226E-2</v>
      </c>
      <c r="G432" cm="1">
        <f t="array" aca="1" ref="G432" ca="1">INDEX(LINEST('Stock Prices'!L432:Q432,OFFSET('FM1'!D$6,B432,0):OFFSET('FM1'!I$8,B432,0),FALSE,TRUE),{1})</f>
        <v>31.386788625789176</v>
      </c>
    </row>
    <row r="433" spans="1:7">
      <c r="A433" t="s">
        <v>682</v>
      </c>
      <c r="B433">
        <v>1290</v>
      </c>
      <c r="C433" cm="1">
        <f t="array" aca="1" ref="C433:F433" ca="1">LINEST('Stock Prices'!L433:Q433,OFFSET('FM1'!D$6,B433,0):OFFSET('FM1'!I$8,B433,0))</f>
        <v>-50.42885146903761</v>
      </c>
      <c r="D433">
        <f ca="1"/>
        <v>-29.861182189285504</v>
      </c>
      <c r="E433">
        <f ca="1"/>
        <v>125.60783500892778</v>
      </c>
      <c r="F433">
        <f ca="1"/>
        <v>9.333488491700638E-2</v>
      </c>
      <c r="G433" cm="1">
        <f t="array" aca="1" ref="G433" ca="1">INDEX(LINEST('Stock Prices'!L433:Q433,OFFSET('FM1'!D$6,B433,0):OFFSET('FM1'!I$8,B433,0),FALSE,TRUE),{1})</f>
        <v>31.342196709361506</v>
      </c>
    </row>
    <row r="434" spans="1:7">
      <c r="A434" t="s">
        <v>683</v>
      </c>
      <c r="B434">
        <v>1293</v>
      </c>
      <c r="C434" cm="1">
        <f t="array" aca="1" ref="C434:F434" ca="1">LINEST('Stock Prices'!L434:Q434,OFFSET('FM1'!D$6,B434,0):OFFSET('FM1'!I$8,B434,0))</f>
        <v>28.641572424655468</v>
      </c>
      <c r="D434">
        <f ca="1"/>
        <v>26.184910379257872</v>
      </c>
      <c r="E434">
        <f ca="1"/>
        <v>-70.07322722377576</v>
      </c>
      <c r="F434">
        <f ca="1"/>
        <v>-4.9184586498878566E-2</v>
      </c>
      <c r="G434" cm="1">
        <f t="array" aca="1" ref="G434" ca="1">INDEX(LINEST('Stock Prices'!L434:Q434,OFFSET('FM1'!D$6,B434,0):OFFSET('FM1'!I$8,B434,0),FALSE,TRUE),{1})</f>
        <v>-14.043967059206318</v>
      </c>
    </row>
    <row r="435" spans="1:7">
      <c r="A435" t="s">
        <v>684</v>
      </c>
      <c r="B435">
        <v>1296</v>
      </c>
      <c r="C435" cm="1">
        <f t="array" aca="1" ref="C435:F435" ca="1">LINEST('Stock Prices'!L435:Q435,OFFSET('FM1'!D$6,B435,0):OFFSET('FM1'!I$8,B435,0))</f>
        <v>-0.11271842781507818</v>
      </c>
      <c r="D435">
        <f ca="1"/>
        <v>-0.71902690806768521</v>
      </c>
      <c r="E435">
        <f ca="1"/>
        <v>2.7825800435459378</v>
      </c>
      <c r="F435">
        <f ca="1"/>
        <v>7.4474969032319203E-3</v>
      </c>
      <c r="G435" cm="1">
        <f t="array" aca="1" ref="G435" ca="1">INDEX(LINEST('Stock Prices'!L435:Q435,OFFSET('FM1'!D$6,B435,0):OFFSET('FM1'!I$8,B435,0),FALSE,TRUE),{1})</f>
        <v>6.0276115037713902</v>
      </c>
    </row>
    <row r="436" spans="1:7">
      <c r="A436" t="s">
        <v>685</v>
      </c>
      <c r="B436">
        <v>1299</v>
      </c>
      <c r="C436" cm="1">
        <f t="array" aca="1" ref="C436:F436" ca="1">LINEST('Stock Prices'!L436:Q436,OFFSET('FM1'!D$6,B436,0):OFFSET('FM1'!I$8,B436,0))</f>
        <v>23.536748538277983</v>
      </c>
      <c r="D436">
        <f ca="1"/>
        <v>13.425472289111962</v>
      </c>
      <c r="E436">
        <f ca="1"/>
        <v>-67.378747573176042</v>
      </c>
      <c r="F436">
        <f ca="1"/>
        <v>3.2391312267348871E-3</v>
      </c>
      <c r="G436" cm="1">
        <f t="array" aca="1" ref="G436" ca="1">INDEX(LINEST('Stock Prices'!L436:Q436,OFFSET('FM1'!D$6,B436,0):OFFSET('FM1'!I$8,B436,0),FALSE,TRUE),{1})</f>
        <v>26.182719962050417</v>
      </c>
    </row>
    <row r="437" spans="1:7">
      <c r="A437" t="s">
        <v>686</v>
      </c>
      <c r="B437">
        <v>1302</v>
      </c>
      <c r="C437" cm="1">
        <f t="array" aca="1" ref="C437:F437" ca="1">LINEST('Stock Prices'!L437:Q437,OFFSET('FM1'!D$6,B437,0):OFFSET('FM1'!I$8,B437,0))</f>
        <v>62.055418155716502</v>
      </c>
      <c r="D437">
        <f ca="1"/>
        <v>44.319327158688289</v>
      </c>
      <c r="E437">
        <f ca="1"/>
        <v>-96.136780846198008</v>
      </c>
      <c r="F437">
        <f ca="1"/>
        <v>-7.6876699912967708E-2</v>
      </c>
      <c r="G437" cm="1">
        <f t="array" aca="1" ref="G437" ca="1">INDEX(LINEST('Stock Prices'!L437:Q437,OFFSET('FM1'!D$6,B437,0):OFFSET('FM1'!I$8,B437,0),FALSE,TRUE),{1})</f>
        <v>-6.2508325793245554</v>
      </c>
    </row>
    <row r="438" spans="1:7">
      <c r="A438" t="s">
        <v>687</v>
      </c>
      <c r="B438">
        <v>1305</v>
      </c>
      <c r="C438" cm="1">
        <f t="array" aca="1" ref="C438:F438" ca="1">LINEST('Stock Prices'!L438:Q438,OFFSET('FM1'!D$6,B438,0):OFFSET('FM1'!I$8,B438,0))</f>
        <v>-86.787049803399611</v>
      </c>
      <c r="D438">
        <f ca="1"/>
        <v>-39.919642574945733</v>
      </c>
      <c r="E438">
        <f ca="1"/>
        <v>133.44970392455815</v>
      </c>
      <c r="F438">
        <f ca="1"/>
        <v>0.10001792110387364</v>
      </c>
      <c r="G438" cm="1">
        <f t="array" aca="1" ref="G438" ca="1">INDEX(LINEST('Stock Prices'!L438:Q438,OFFSET('FM1'!D$6,B438,0):OFFSET('FM1'!I$8,B438,0),FALSE,TRUE),{1})</f>
        <v>-6.2889767253008699</v>
      </c>
    </row>
    <row r="439" spans="1:7">
      <c r="A439" t="s">
        <v>688</v>
      </c>
      <c r="B439">
        <v>1308</v>
      </c>
      <c r="C439" cm="1">
        <f t="array" aca="1" ref="C439:F439" ca="1">LINEST('Stock Prices'!L439:Q439,OFFSET('FM1'!D$6,B439,0):OFFSET('FM1'!I$8,B439,0))</f>
        <v>79.172437925076508</v>
      </c>
      <c r="D439">
        <f ca="1"/>
        <v>63.540148462251224</v>
      </c>
      <c r="E439">
        <f ca="1"/>
        <v>-182.57001076990858</v>
      </c>
      <c r="F439">
        <f ca="1"/>
        <v>-9.9172769039839154E-2</v>
      </c>
      <c r="G439" cm="1">
        <f t="array" aca="1" ref="G439" ca="1">INDEX(LINEST('Stock Prices'!L439:Q439,OFFSET('FM1'!D$6,B439,0):OFFSET('FM1'!I$8,B439,0),FALSE,TRUE),{1})</f>
        <v>-1.2820561313321228</v>
      </c>
    </row>
    <row r="440" spans="1:7">
      <c r="A440" t="s">
        <v>25</v>
      </c>
      <c r="B440">
        <v>1311</v>
      </c>
      <c r="C440" cm="1">
        <f t="array" aca="1" ref="C440:F440" ca="1">LINEST('Stock Prices'!L440:Q440,OFFSET('FM1'!D$6,B440,0):OFFSET('FM1'!I$8,B440,0))</f>
        <v>-37.693936680982858</v>
      </c>
      <c r="D440">
        <f ca="1"/>
        <v>-31.105576217735699</v>
      </c>
      <c r="E440">
        <f ca="1"/>
        <v>95.42692062283011</v>
      </c>
      <c r="F440">
        <f ca="1"/>
        <v>2.7676972161993552E-2</v>
      </c>
      <c r="G440" cm="1">
        <f t="array" aca="1" ref="G440" ca="1">INDEX(LINEST('Stock Prices'!L440:Q440,OFFSET('FM1'!D$6,B440,0):OFFSET('FM1'!I$8,B440,0),FALSE,TRUE),{1})</f>
        <v>-16.485639052100424</v>
      </c>
    </row>
    <row r="441" spans="1:7">
      <c r="A441" t="s">
        <v>689</v>
      </c>
      <c r="B441">
        <v>1314</v>
      </c>
      <c r="C441" cm="1">
        <f t="array" aca="1" ref="C441:F441" ca="1">LINEST('Stock Prices'!L441:Q441,OFFSET('FM1'!D$6,B441,0):OFFSET('FM1'!I$8,B441,0))</f>
        <v>16.629791807175302</v>
      </c>
      <c r="D441">
        <f ca="1"/>
        <v>16.523053659450781</v>
      </c>
      <c r="E441">
        <f ca="1"/>
        <v>-46.205617149668612</v>
      </c>
      <c r="F441">
        <f ca="1"/>
        <v>-1.0010400653160757E-2</v>
      </c>
      <c r="G441" cm="1">
        <f t="array" aca="1" ref="G441" ca="1">INDEX(LINEST('Stock Prices'!L441:Q441,OFFSET('FM1'!D$6,B441,0):OFFSET('FM1'!I$8,B441,0),FALSE,TRUE),{1})</f>
        <v>8.8869186910430056</v>
      </c>
    </row>
    <row r="442" spans="1:7">
      <c r="A442" t="s">
        <v>690</v>
      </c>
      <c r="B442">
        <v>1317</v>
      </c>
      <c r="C442" cm="1">
        <f t="array" aca="1" ref="C442:F442" ca="1">LINEST('Stock Prices'!L442:Q442,OFFSET('FM1'!D$6,B442,0):OFFSET('FM1'!I$8,B442,0))</f>
        <v>-12.802868015517628</v>
      </c>
      <c r="D442">
        <f ca="1"/>
        <v>-13.679333641382723</v>
      </c>
      <c r="E442">
        <f ca="1"/>
        <v>54.95360381000544</v>
      </c>
      <c r="F442">
        <f ca="1"/>
        <v>8.5227253080952109E-3</v>
      </c>
      <c r="G442" cm="1">
        <f t="array" aca="1" ref="G442" ca="1">INDEX(LINEST('Stock Prices'!L442:Q442,OFFSET('FM1'!D$6,B442,0):OFFSET('FM1'!I$8,B442,0),FALSE,TRUE),{1})</f>
        <v>-6.454755484811928</v>
      </c>
    </row>
    <row r="443" spans="1:7">
      <c r="A443" t="s">
        <v>691</v>
      </c>
      <c r="B443">
        <v>1320</v>
      </c>
      <c r="C443" cm="1">
        <f t="array" aca="1" ref="C443:F443" ca="1">LINEST('Stock Prices'!L443:Q443,OFFSET('FM1'!D$6,B443,0):OFFSET('FM1'!I$8,B443,0))</f>
        <v>56.097666173316497</v>
      </c>
      <c r="D443">
        <f ca="1"/>
        <v>43.744865089734589</v>
      </c>
      <c r="E443">
        <f ca="1"/>
        <v>-138.96946128759021</v>
      </c>
      <c r="F443">
        <f ca="1"/>
        <v>-3.479985581296946E-2</v>
      </c>
      <c r="G443" cm="1">
        <f t="array" aca="1" ref="G443" ca="1">INDEX(LINEST('Stock Prices'!L443:Q443,OFFSET('FM1'!D$6,B443,0):OFFSET('FM1'!I$8,B443,0),FALSE,TRUE),{1})</f>
        <v>29.624200700832258</v>
      </c>
    </row>
    <row r="444" spans="1:7">
      <c r="A444" t="s">
        <v>692</v>
      </c>
      <c r="B444">
        <v>1323</v>
      </c>
      <c r="C444" cm="1">
        <f t="array" aca="1" ref="C444:F444" ca="1">LINEST('Stock Prices'!L444:Q444,OFFSET('FM1'!D$6,B444,0):OFFSET('FM1'!I$8,B444,0))</f>
        <v>14.338849314229034</v>
      </c>
      <c r="D444">
        <f ca="1"/>
        <v>11.236483865257496</v>
      </c>
      <c r="E444">
        <f ca="1"/>
        <v>-27.953510365081378</v>
      </c>
      <c r="F444">
        <f ca="1"/>
        <v>-1.9640214271197831E-2</v>
      </c>
      <c r="G444" cm="1">
        <f t="array" aca="1" ref="G444" ca="1">INDEX(LINEST('Stock Prices'!L444:Q444,OFFSET('FM1'!D$6,B444,0):OFFSET('FM1'!I$8,B444,0),FALSE,TRUE),{1})</f>
        <v>-1.9053091534105531</v>
      </c>
    </row>
    <row r="445" spans="1:7">
      <c r="A445" t="s">
        <v>693</v>
      </c>
      <c r="B445">
        <v>1326</v>
      </c>
      <c r="C445" cm="1">
        <f t="array" aca="1" ref="C445:F445" ca="1">LINEST('Stock Prices'!L445:Q445,OFFSET('FM1'!D$6,B445,0):OFFSET('FM1'!I$8,B445,0))</f>
        <v>-66.85267270611152</v>
      </c>
      <c r="D445">
        <f ca="1"/>
        <v>-34.865315779758781</v>
      </c>
      <c r="E445">
        <f ca="1"/>
        <v>157.94875104725438</v>
      </c>
      <c r="F445">
        <f ca="1"/>
        <v>8.1335212643607963E-2</v>
      </c>
      <c r="G445" cm="1">
        <f t="array" aca="1" ref="G445" ca="1">INDEX(LINEST('Stock Prices'!L445:Q445,OFFSET('FM1'!D$6,B445,0):OFFSET('FM1'!I$8,B445,0),FALSE,TRUE),{1})</f>
        <v>-0.24348740520442433</v>
      </c>
    </row>
    <row r="446" spans="1:7">
      <c r="A446" t="s">
        <v>694</v>
      </c>
      <c r="B446">
        <v>1329</v>
      </c>
      <c r="C446" cm="1">
        <f t="array" aca="1" ref="C446:F446" ca="1">LINEST('Stock Prices'!L446:Q446,OFFSET('FM1'!D$6,B446,0):OFFSET('FM1'!I$8,B446,0))</f>
        <v>12.814163931944627</v>
      </c>
      <c r="D446">
        <f ca="1"/>
        <v>11.870233519726298</v>
      </c>
      <c r="E446">
        <f ca="1"/>
        <v>-43.383721837048114</v>
      </c>
      <c r="F446">
        <f ca="1"/>
        <v>9.0653401515381413E-3</v>
      </c>
      <c r="G446" cm="1">
        <f t="array" aca="1" ref="G446" ca="1">INDEX(LINEST('Stock Prices'!L446:Q446,OFFSET('FM1'!D$6,B446,0):OFFSET('FM1'!I$8,B446,0),FALSE,TRUE),{1})</f>
        <v>20.334872779946469</v>
      </c>
    </row>
    <row r="447" spans="1:7">
      <c r="A447" t="s">
        <v>695</v>
      </c>
      <c r="B447">
        <v>1332</v>
      </c>
      <c r="C447" cm="1">
        <f t="array" aca="1" ref="C447:F447" ca="1">LINEST('Stock Prices'!L447:Q447,OFFSET('FM1'!D$6,B447,0):OFFSET('FM1'!I$8,B447,0))</f>
        <v>-11.045432188788739</v>
      </c>
      <c r="D447">
        <f ca="1"/>
        <v>-9.5001343273388361</v>
      </c>
      <c r="E447">
        <f ca="1"/>
        <v>43.458336185722786</v>
      </c>
      <c r="F447">
        <f ca="1"/>
        <v>1.4608604233668908E-2</v>
      </c>
      <c r="G447" cm="1">
        <f t="array" aca="1" ref="G447" ca="1">INDEX(LINEST('Stock Prices'!L447:Q447,OFFSET('FM1'!D$6,B447,0):OFFSET('FM1'!I$8,B447,0),FALSE,TRUE),{1})</f>
        <v>0.68981951117795548</v>
      </c>
    </row>
    <row r="448" spans="1:7">
      <c r="A448" t="s">
        <v>696</v>
      </c>
      <c r="B448">
        <v>1335</v>
      </c>
      <c r="C448" cm="1">
        <f t="array" aca="1" ref="C448:F448" ca="1">LINEST('Stock Prices'!L448:Q448,OFFSET('FM1'!D$6,B448,0):OFFSET('FM1'!I$8,B448,0))</f>
        <v>31.244906876700206</v>
      </c>
      <c r="D448">
        <f ca="1"/>
        <v>16.751135273445581</v>
      </c>
      <c r="E448">
        <f ca="1"/>
        <v>-61.296308412218366</v>
      </c>
      <c r="F448">
        <f ca="1"/>
        <v>-4.1832835229963838E-2</v>
      </c>
      <c r="G448" cm="1">
        <f t="array" aca="1" ref="G448" ca="1">INDEX(LINEST('Stock Prices'!L448:Q448,OFFSET('FM1'!D$6,B448,0):OFFSET('FM1'!I$8,B448,0),FALSE,TRUE),{1})</f>
        <v>-2.1797437718376727</v>
      </c>
    </row>
    <row r="449" spans="1:7">
      <c r="A449" t="s">
        <v>697</v>
      </c>
      <c r="B449">
        <v>1338</v>
      </c>
      <c r="C449" cm="1">
        <f t="array" aca="1" ref="C449:F449" ca="1">LINEST('Stock Prices'!L449:Q449,OFFSET('FM1'!D$6,B449,0):OFFSET('FM1'!I$8,B449,0))</f>
        <v>-7.1640196337724626</v>
      </c>
      <c r="D449">
        <f ca="1"/>
        <v>-1.4103525505493641</v>
      </c>
      <c r="E449">
        <f ca="1"/>
        <v>17.116862588653955</v>
      </c>
      <c r="F449">
        <f ca="1"/>
        <v>-2.1594458858110628E-3</v>
      </c>
      <c r="G449" cm="1">
        <f t="array" aca="1" ref="G449" ca="1">INDEX(LINEST('Stock Prices'!L449:Q449,OFFSET('FM1'!D$6,B449,0):OFFSET('FM1'!I$8,B449,0),FALSE,TRUE),{1})</f>
        <v>-8.8721653679883605</v>
      </c>
    </row>
    <row r="450" spans="1:7">
      <c r="A450" t="s">
        <v>698</v>
      </c>
      <c r="B450">
        <v>1341</v>
      </c>
      <c r="C450" cm="1">
        <f t="array" aca="1" ref="C450:F450" ca="1">LINEST('Stock Prices'!L450:Q450,OFFSET('FM1'!D$6,B450,0):OFFSET('FM1'!I$8,B450,0))</f>
        <v>-15.322801093243744</v>
      </c>
      <c r="D450">
        <f ca="1"/>
        <v>-12.720233968092824</v>
      </c>
      <c r="E450">
        <f ca="1"/>
        <v>35.986685518393216</v>
      </c>
      <c r="F450">
        <f ca="1"/>
        <v>2.2267033988307101E-2</v>
      </c>
      <c r="G450" cm="1">
        <f t="array" aca="1" ref="G450" ca="1">INDEX(LINEST('Stock Prices'!L450:Q450,OFFSET('FM1'!D$6,B450,0):OFFSET('FM1'!I$8,B450,0),FALSE,TRUE),{1})</f>
        <v>0.59172312529769078</v>
      </c>
    </row>
    <row r="451" spans="1:7">
      <c r="A451" t="s">
        <v>699</v>
      </c>
      <c r="B451">
        <v>1344</v>
      </c>
      <c r="C451" cm="1">
        <f t="array" aca="1" ref="C451:F451" ca="1">LINEST('Stock Prices'!L451:Q451,OFFSET('FM1'!D$6,B451,0):OFFSET('FM1'!I$8,B451,0))</f>
        <v>21.586161178222298</v>
      </c>
      <c r="D451">
        <f ca="1"/>
        <v>10.337595739269386</v>
      </c>
      <c r="E451">
        <f ca="1"/>
        <v>-26.497548318951317</v>
      </c>
      <c r="F451">
        <f ca="1"/>
        <v>-1.045569664249623E-2</v>
      </c>
      <c r="G451" cm="1">
        <f t="array" aca="1" ref="G451" ca="1">INDEX(LINEST('Stock Prices'!L451:Q451,OFFSET('FM1'!D$6,B451,0):OFFSET('FM1'!I$8,B451,0),FALSE,TRUE),{1})</f>
        <v>14.081806671142212</v>
      </c>
    </row>
    <row r="452" spans="1:7">
      <c r="A452" t="s">
        <v>700</v>
      </c>
      <c r="B452">
        <v>1347</v>
      </c>
      <c r="C452" cm="1">
        <f t="array" aca="1" ref="C452:F452" ca="1">LINEST('Stock Prices'!L452:Q452,OFFSET('FM1'!D$6,B452,0):OFFSET('FM1'!I$8,B452,0))</f>
        <v>21.862697708555405</v>
      </c>
      <c r="D452">
        <f ca="1"/>
        <v>13.915136167941803</v>
      </c>
      <c r="E452">
        <f ca="1"/>
        <v>-54.018911101401052</v>
      </c>
      <c r="F452">
        <f ca="1"/>
        <v>-2.3310844447529198E-2</v>
      </c>
      <c r="G452" cm="1">
        <f t="array" aca="1" ref="G452" ca="1">INDEX(LINEST('Stock Prices'!L452:Q452,OFFSET('FM1'!D$6,B452,0):OFFSET('FM1'!I$8,B452,0),FALSE,TRUE),{1})</f>
        <v>3.926386324583671</v>
      </c>
    </row>
    <row r="453" spans="1:7">
      <c r="A453" t="s">
        <v>701</v>
      </c>
      <c r="B453">
        <v>1350</v>
      </c>
      <c r="C453" cm="1">
        <f t="array" aca="1" ref="C453:F453" ca="1">LINEST('Stock Prices'!L453:Q453,OFFSET('FM1'!D$6,B453,0):OFFSET('FM1'!I$8,B453,0))</f>
        <v>15.360699434572135</v>
      </c>
      <c r="D453">
        <f ca="1"/>
        <v>12.84113475293344</v>
      </c>
      <c r="E453">
        <f ca="1"/>
        <v>-77.729975993600476</v>
      </c>
      <c r="F453">
        <f ca="1"/>
        <v>4.387189175624262E-2</v>
      </c>
      <c r="G453" cm="1">
        <f t="array" aca="1" ref="G453" ca="1">INDEX(LINEST('Stock Prices'!L453:Q453,OFFSET('FM1'!D$6,B453,0):OFFSET('FM1'!I$8,B453,0),FALSE,TRUE),{1})</f>
        <v>49.691641379229296</v>
      </c>
    </row>
    <row r="454" spans="1:7">
      <c r="A454" t="s">
        <v>702</v>
      </c>
      <c r="B454">
        <v>1353</v>
      </c>
      <c r="C454" cm="1">
        <f t="array" aca="1" ref="C454:F454" ca="1">LINEST('Stock Prices'!L454:Q454,OFFSET('FM1'!D$6,B454,0):OFFSET('FM1'!I$8,B454,0))</f>
        <v>-0.90478256803990342</v>
      </c>
      <c r="D454">
        <f ca="1"/>
        <v>-5.0277050762994486</v>
      </c>
      <c r="E454">
        <f ca="1"/>
        <v>7.5232829241928654</v>
      </c>
      <c r="F454">
        <f ca="1"/>
        <v>3.1171163726271163E-3</v>
      </c>
      <c r="G454" cm="1">
        <f t="array" aca="1" ref="G454" ca="1">INDEX(LINEST('Stock Prices'!L454:Q454,OFFSET('FM1'!D$6,B454,0):OFFSET('FM1'!I$8,B454,0),FALSE,TRUE),{1})</f>
        <v>1.7254635226705146</v>
      </c>
    </row>
    <row r="455" spans="1:7">
      <c r="A455" t="s">
        <v>703</v>
      </c>
      <c r="B455">
        <v>1356</v>
      </c>
      <c r="C455" cm="1">
        <f t="array" aca="1" ref="C455:F455" ca="1">LINEST('Stock Prices'!L455:Q455,OFFSET('FM1'!D$6,B455,0):OFFSET('FM1'!I$8,B455,0))</f>
        <v>-47.123404443362254</v>
      </c>
      <c r="D455">
        <f ca="1"/>
        <v>-22.696713851076225</v>
      </c>
      <c r="E455">
        <f ca="1"/>
        <v>103.34797741600768</v>
      </c>
      <c r="F455">
        <f ca="1"/>
        <v>3.2546725857336062E-2</v>
      </c>
      <c r="G455" cm="1">
        <f t="array" aca="1" ref="G455" ca="1">INDEX(LINEST('Stock Prices'!L455:Q455,OFFSET('FM1'!D$6,B455,0):OFFSET('FM1'!I$8,B455,0),FALSE,TRUE),{1})</f>
        <v>-18.88816547300798</v>
      </c>
    </row>
    <row r="456" spans="1:7">
      <c r="A456" t="s">
        <v>704</v>
      </c>
      <c r="B456">
        <v>1359</v>
      </c>
      <c r="C456" cm="1">
        <f t="array" aca="1" ref="C456:F456" ca="1">LINEST('Stock Prices'!L456:Q456,OFFSET('FM1'!D$6,B456,0):OFFSET('FM1'!I$8,B456,0))</f>
        <v>16.977676288401614</v>
      </c>
      <c r="D456">
        <f ca="1"/>
        <v>7.595304864178857</v>
      </c>
      <c r="E456">
        <f ca="1"/>
        <v>-47.464668903771226</v>
      </c>
      <c r="F456">
        <f ca="1"/>
        <v>-2.9634133993100647E-2</v>
      </c>
      <c r="G456" cm="1">
        <f t="array" aca="1" ref="G456" ca="1">INDEX(LINEST('Stock Prices'!L456:Q456,OFFSET('FM1'!D$6,B456,0):OFFSET('FM1'!I$8,B456,0),FALSE,TRUE),{1})</f>
        <v>-8.8626423930331022</v>
      </c>
    </row>
    <row r="457" spans="1:7">
      <c r="A457" t="s">
        <v>705</v>
      </c>
      <c r="B457">
        <v>1362</v>
      </c>
      <c r="C457" cm="1">
        <f t="array" aca="1" ref="C457:F457" ca="1">LINEST('Stock Prices'!L457:Q457,OFFSET('FM1'!D$6,B457,0):OFFSET('FM1'!I$8,B457,0))</f>
        <v>10.314508516669813</v>
      </c>
      <c r="D457">
        <f ca="1"/>
        <v>4.2725241427055103</v>
      </c>
      <c r="E457">
        <f ca="1"/>
        <v>-30.436181061643232</v>
      </c>
      <c r="F457">
        <f ca="1"/>
        <v>-2.2589960825249639E-2</v>
      </c>
      <c r="G457" cm="1">
        <f t="array" aca="1" ref="G457" ca="1">INDEX(LINEST('Stock Prices'!L457:Q457,OFFSET('FM1'!D$6,B457,0):OFFSET('FM1'!I$8,B457,0),FALSE,TRUE),{1})</f>
        <v>-9.6226232283705215</v>
      </c>
    </row>
    <row r="458" spans="1:7">
      <c r="A458" t="s">
        <v>706</v>
      </c>
      <c r="B458">
        <v>1365</v>
      </c>
      <c r="C458" cm="1">
        <f t="array" aca="1" ref="C458:F458" ca="1">LINEST('Stock Prices'!L458:Q458,OFFSET('FM1'!D$6,B458,0):OFFSET('FM1'!I$8,B458,0))</f>
        <v>-5.907492131689736</v>
      </c>
      <c r="D458">
        <f ca="1"/>
        <v>-1.4552486023459612</v>
      </c>
      <c r="E458">
        <f ca="1"/>
        <v>28.519434319134312</v>
      </c>
      <c r="F458">
        <f ca="1"/>
        <v>-2.5601602260801628E-2</v>
      </c>
      <c r="G458" cm="1">
        <f t="array" aca="1" ref="G458" ca="1">INDEX(LINEST('Stock Prices'!L458:Q458,OFFSET('FM1'!D$6,B458,0):OFFSET('FM1'!I$8,B458,0),FALSE,TRUE),{1})</f>
        <v>-22.974614719650308</v>
      </c>
    </row>
    <row r="459" spans="1:7">
      <c r="A459" t="s">
        <v>707</v>
      </c>
      <c r="B459">
        <v>1368</v>
      </c>
      <c r="C459" cm="1">
        <f t="array" aca="1" ref="C459:F459" ca="1">LINEST('Stock Prices'!L459:Q459,OFFSET('FM1'!D$6,B459,0):OFFSET('FM1'!I$8,B459,0))</f>
        <v>22.328681571130289</v>
      </c>
      <c r="D459">
        <f ca="1"/>
        <v>17.058900407789245</v>
      </c>
      <c r="E459">
        <f ca="1"/>
        <v>-40.047662828631566</v>
      </c>
      <c r="F459">
        <f ca="1"/>
        <v>-2.6533187479195329E-2</v>
      </c>
      <c r="G459" cm="1">
        <f t="array" aca="1" ref="G459" ca="1">INDEX(LINEST('Stock Prices'!L459:Q459,OFFSET('FM1'!D$6,B459,0):OFFSET('FM1'!I$8,B459,0),FALSE,TRUE),{1})</f>
        <v>5.6548292488243055</v>
      </c>
    </row>
    <row r="460" spans="1:7">
      <c r="A460" t="s">
        <v>708</v>
      </c>
      <c r="B460">
        <v>1371</v>
      </c>
      <c r="C460" cm="1">
        <f t="array" aca="1" ref="C460:F460" ca="1">LINEST('Stock Prices'!L460:Q460,OFFSET('FM1'!D$6,B460,0):OFFSET('FM1'!I$8,B460,0))</f>
        <v>-0.41978386969307213</v>
      </c>
      <c r="D460">
        <f ca="1"/>
        <v>-2.7273928083998412E-2</v>
      </c>
      <c r="E460">
        <f ca="1"/>
        <v>29.103387791907885</v>
      </c>
      <c r="F460">
        <f ca="1"/>
        <v>1.9331935473850106E-2</v>
      </c>
      <c r="G460" cm="1">
        <f t="array" aca="1" ref="G460" ca="1">INDEX(LINEST('Stock Prices'!L460:Q460,OFFSET('FM1'!D$6,B460,0):OFFSET('FM1'!I$8,B460,0),FALSE,TRUE),{1})</f>
        <v>11.999683139115104</v>
      </c>
    </row>
    <row r="461" spans="1:7">
      <c r="A461" t="s">
        <v>26</v>
      </c>
      <c r="B461">
        <v>1374</v>
      </c>
      <c r="C461" cm="1">
        <f t="array" aca="1" ref="C461:F461" ca="1">LINEST('Stock Prices'!L461:Q461,OFFSET('FM1'!D$6,B461,0):OFFSET('FM1'!I$8,B461,0))</f>
        <v>2.6448979689165215</v>
      </c>
      <c r="D461">
        <f ca="1"/>
        <v>5.0097477237709596</v>
      </c>
      <c r="E461">
        <f ca="1"/>
        <v>-6.3268078960420127</v>
      </c>
      <c r="F461">
        <f ca="1"/>
        <v>2.970041421221006E-2</v>
      </c>
      <c r="G461" cm="1">
        <f t="array" aca="1" ref="G461" ca="1">INDEX(LINEST('Stock Prices'!L461:Q461,OFFSET('FM1'!D$6,B461,0):OFFSET('FM1'!I$8,B461,0),FALSE,TRUE),{1})</f>
        <v>22.945135964536149</v>
      </c>
    </row>
    <row r="462" spans="1:7">
      <c r="A462" t="s">
        <v>709</v>
      </c>
      <c r="B462">
        <v>1377</v>
      </c>
      <c r="C462" cm="1">
        <f t="array" aca="1" ref="C462:F462" ca="1">LINEST('Stock Prices'!L462:Q462,OFFSET('FM1'!D$6,B462,0):OFFSET('FM1'!I$8,B462,0))</f>
        <v>7.5667185590790229</v>
      </c>
      <c r="D462">
        <f ca="1"/>
        <v>-8.4258077119109682</v>
      </c>
      <c r="E462">
        <f ca="1"/>
        <v>-17.287458395557582</v>
      </c>
      <c r="F462">
        <f ca="1"/>
        <v>-2.7680258429464935E-2</v>
      </c>
      <c r="G462" cm="1">
        <f t="array" aca="1" ref="G462" ca="1">INDEX(LINEST('Stock Prices'!L462:Q462,OFFSET('FM1'!D$6,B462,0):OFFSET('FM1'!I$8,B462,0),FALSE,TRUE),{1})</f>
        <v>-10.100654626928563</v>
      </c>
    </row>
    <row r="463" spans="1:7">
      <c r="A463" t="s">
        <v>710</v>
      </c>
      <c r="B463">
        <v>1380</v>
      </c>
      <c r="C463" cm="1">
        <f t="array" aca="1" ref="C463:F463" ca="1">LINEST('Stock Prices'!L463:Q463,OFFSET('FM1'!D$6,B463,0):OFFSET('FM1'!I$8,B463,0))</f>
        <v>32.673467188942112</v>
      </c>
      <c r="D463">
        <f ca="1"/>
        <v>19.898978923388928</v>
      </c>
      <c r="E463">
        <f ca="1"/>
        <v>-71.043656733384708</v>
      </c>
      <c r="F463">
        <f ca="1"/>
        <v>-6.3430234288047602E-2</v>
      </c>
      <c r="G463" cm="1">
        <f t="array" aca="1" ref="G463" ca="1">INDEX(LINEST('Stock Prices'!L463:Q463,OFFSET('FM1'!D$6,B463,0):OFFSET('FM1'!I$8,B463,0),FALSE,TRUE),{1})</f>
        <v>-6.9954183477988074</v>
      </c>
    </row>
    <row r="464" spans="1:7">
      <c r="A464" t="s">
        <v>711</v>
      </c>
      <c r="B464">
        <v>1383</v>
      </c>
      <c r="C464" cm="1">
        <f t="array" aca="1" ref="C464:F464" ca="1">LINEST('Stock Prices'!L464:Q464,OFFSET('FM1'!D$6,B464,0):OFFSET('FM1'!I$8,B464,0))</f>
        <v>3.4054096368748841</v>
      </c>
      <c r="D464">
        <f ca="1"/>
        <v>3.8358170299922976</v>
      </c>
      <c r="E464">
        <f ca="1"/>
        <v>-12.357339275620891</v>
      </c>
      <c r="F464">
        <f ca="1"/>
        <v>2.9451193477896639E-2</v>
      </c>
      <c r="G464" cm="1">
        <f t="array" aca="1" ref="G464" ca="1">INDEX(LINEST('Stock Prices'!L464:Q464,OFFSET('FM1'!D$6,B464,0):OFFSET('FM1'!I$8,B464,0),FALSE,TRUE),{1})</f>
        <v>20.314784115219421</v>
      </c>
    </row>
    <row r="465" spans="1:7">
      <c r="A465" t="s">
        <v>712</v>
      </c>
      <c r="B465">
        <v>1386</v>
      </c>
      <c r="C465" cm="1">
        <f t="array" aca="1" ref="C465:F465" ca="1">LINEST('Stock Prices'!L465:Q465,OFFSET('FM1'!D$6,B465,0):OFFSET('FM1'!I$8,B465,0))</f>
        <v>-0.6902337148000135</v>
      </c>
      <c r="D465">
        <f ca="1"/>
        <v>-0.46034916870225912</v>
      </c>
      <c r="E465">
        <f ca="1"/>
        <v>13.906426307993094</v>
      </c>
      <c r="F465">
        <f ca="1"/>
        <v>-1.100993330542965E-2</v>
      </c>
      <c r="G465" cm="1">
        <f t="array" aca="1" ref="G465" ca="1">INDEX(LINEST('Stock Prices'!L465:Q465,OFFSET('FM1'!D$6,B465,0):OFFSET('FM1'!I$8,B465,0),FALSE,TRUE),{1})</f>
        <v>-7.8721772666172889</v>
      </c>
    </row>
    <row r="466" spans="1:7">
      <c r="A466" t="s">
        <v>713</v>
      </c>
      <c r="B466">
        <v>1389</v>
      </c>
      <c r="C466" cm="1">
        <f t="array" aca="1" ref="C466:F466" ca="1">LINEST('Stock Prices'!L466:Q466,OFFSET('FM1'!D$6,B466,0):OFFSET('FM1'!I$8,B466,0))</f>
        <v>1.7285985509893582</v>
      </c>
      <c r="D466">
        <f ca="1"/>
        <v>1.4864187849051771</v>
      </c>
      <c r="E466">
        <f ca="1"/>
        <v>20.70755475620383</v>
      </c>
      <c r="F466">
        <f ca="1"/>
        <v>-4.0604363287241298E-2</v>
      </c>
      <c r="G466" cm="1">
        <f t="array" aca="1" ref="G466" ca="1">INDEX(LINEST('Stock Prices'!L466:Q466,OFFSET('FM1'!D$6,B466,0):OFFSET('FM1'!I$8,B466,0),FALSE,TRUE),{1})</f>
        <v>-28.337742751504415</v>
      </c>
    </row>
    <row r="467" spans="1:7">
      <c r="A467" t="s">
        <v>714</v>
      </c>
      <c r="B467">
        <v>1392</v>
      </c>
      <c r="C467" cm="1">
        <f t="array" aca="1" ref="C467:F467" ca="1">LINEST('Stock Prices'!L467:Q467,OFFSET('FM1'!D$6,B467,0):OFFSET('FM1'!I$8,B467,0))</f>
        <v>27.870421347370996</v>
      </c>
      <c r="D467">
        <f ca="1"/>
        <v>15.744331469121384</v>
      </c>
      <c r="E467">
        <f ca="1"/>
        <v>-70.452598389574945</v>
      </c>
      <c r="F467">
        <f ca="1"/>
        <v>-5.2021691388381704E-2</v>
      </c>
      <c r="G467" cm="1">
        <f t="array" aca="1" ref="G467" ca="1">INDEX(LINEST('Stock Prices'!L467:Q467,OFFSET('FM1'!D$6,B467,0):OFFSET('FM1'!I$8,B467,0),FALSE,TRUE),{1})</f>
        <v>-9.3276730677978019</v>
      </c>
    </row>
    <row r="468" spans="1:7">
      <c r="A468" t="s">
        <v>715</v>
      </c>
      <c r="B468">
        <v>1395</v>
      </c>
      <c r="C468" cm="1">
        <f t="array" aca="1" ref="C468:F468" ca="1">LINEST('Stock Prices'!L468:Q468,OFFSET('FM1'!D$6,B468,0):OFFSET('FM1'!I$8,B468,0))</f>
        <v>-20.424747559654708</v>
      </c>
      <c r="D468">
        <f ca="1"/>
        <v>-7.3345343593224834</v>
      </c>
      <c r="E468">
        <f ca="1"/>
        <v>12.220916839713286</v>
      </c>
      <c r="F468">
        <f ca="1"/>
        <v>1.8630974509987498E-2</v>
      </c>
      <c r="G468" cm="1">
        <f t="array" aca="1" ref="G468" ca="1">INDEX(LINEST('Stock Prices'!L468:Q468,OFFSET('FM1'!D$6,B468,0):OFFSET('FM1'!I$8,B468,0),FALSE,TRUE),{1})</f>
        <v>-6.9454337020413108</v>
      </c>
    </row>
    <row r="469" spans="1:7">
      <c r="A469" t="s">
        <v>716</v>
      </c>
      <c r="B469">
        <v>1398</v>
      </c>
      <c r="C469" cm="1">
        <f t="array" aca="1" ref="C469:F469" ca="1">LINEST('Stock Prices'!L469:Q469,OFFSET('FM1'!D$6,B469,0):OFFSET('FM1'!I$8,B469,0))</f>
        <v>-18.48752559297764</v>
      </c>
      <c r="D469">
        <f ca="1"/>
        <v>-6.3626451718242754</v>
      </c>
      <c r="E469">
        <f ca="1"/>
        <v>27.318378422151014</v>
      </c>
      <c r="F469">
        <f ca="1"/>
        <v>-6.9569332937216219E-3</v>
      </c>
      <c r="G469" cm="1">
        <f t="array" aca="1" ref="G469" ca="1">INDEX(LINEST('Stock Prices'!L469:Q469,OFFSET('FM1'!D$6,B469,0):OFFSET('FM1'!I$8,B469,0),FALSE,TRUE),{1})</f>
        <v>-21.31959363029565</v>
      </c>
    </row>
    <row r="470" spans="1:7">
      <c r="A470" t="s">
        <v>717</v>
      </c>
      <c r="B470">
        <v>1401</v>
      </c>
      <c r="C470" cm="1">
        <f t="array" aca="1" ref="C470:F470" ca="1">LINEST('Stock Prices'!L470:Q470,OFFSET('FM1'!D$6,B470,0):OFFSET('FM1'!I$8,B470,0))</f>
        <v>77.64169028662711</v>
      </c>
      <c r="D470">
        <f ca="1"/>
        <v>43.205039728374167</v>
      </c>
      <c r="E470">
        <f ca="1"/>
        <v>-166.15427481767506</v>
      </c>
      <c r="F470">
        <f ca="1"/>
        <v>-0.11201978293468992</v>
      </c>
      <c r="G470" cm="1">
        <f t="array" aca="1" ref="G470" ca="1">INDEX(LINEST('Stock Prices'!L470:Q470,OFFSET('FM1'!D$6,B470,0):OFFSET('FM1'!I$8,B470,0),FALSE,TRUE),{1})</f>
        <v>31.657903378913129</v>
      </c>
    </row>
    <row r="471" spans="1:7">
      <c r="A471" t="s">
        <v>718</v>
      </c>
      <c r="B471">
        <v>1404</v>
      </c>
      <c r="C471" cm="1">
        <f t="array" aca="1" ref="C471:F471" ca="1">LINEST('Stock Prices'!L471:Q471,OFFSET('FM1'!D$6,B471,0):OFFSET('FM1'!I$8,B471,0))</f>
        <v>-4.1517715314681123</v>
      </c>
      <c r="D471">
        <f ca="1"/>
        <v>-6.5348663152619322</v>
      </c>
      <c r="E471">
        <f ca="1"/>
        <v>33.731572899841481</v>
      </c>
      <c r="F471">
        <f ca="1"/>
        <v>-6.2252312393630063E-3</v>
      </c>
      <c r="G471" cm="1">
        <f t="array" aca="1" ref="G471" ca="1">INDEX(LINEST('Stock Prices'!L471:Q471,OFFSET('FM1'!D$6,B471,0):OFFSET('FM1'!I$8,B471,0),FALSE,TRUE),{1})</f>
        <v>-6.6831403404539911</v>
      </c>
    </row>
    <row r="472" spans="1:7">
      <c r="A472" t="s">
        <v>719</v>
      </c>
      <c r="B472">
        <v>1407</v>
      </c>
      <c r="C472" cm="1">
        <f t="array" aca="1" ref="C472:F472" ca="1">LINEST('Stock Prices'!L472:Q472,OFFSET('FM1'!D$6,B472,0):OFFSET('FM1'!I$8,B472,0))</f>
        <v>-1.4016935342666357</v>
      </c>
      <c r="D472">
        <f ca="1"/>
        <v>5.5595679531122206</v>
      </c>
      <c r="E472">
        <f ca="1"/>
        <v>-22.575634638335931</v>
      </c>
      <c r="F472">
        <f ca="1"/>
        <v>8.3076419327406999E-3</v>
      </c>
      <c r="G472" cm="1">
        <f t="array" aca="1" ref="G472" ca="1">INDEX(LINEST('Stock Prices'!L472:Q472,OFFSET('FM1'!D$6,B472,0):OFFSET('FM1'!I$8,B472,0),FALSE,TRUE),{1})</f>
        <v>2.0278129182334204</v>
      </c>
    </row>
    <row r="473" spans="1:7">
      <c r="A473" t="s">
        <v>720</v>
      </c>
      <c r="B473">
        <v>1410</v>
      </c>
      <c r="C473" cm="1">
        <f t="array" aca="1" ref="C473:F473" ca="1">LINEST('Stock Prices'!L473:Q473,OFFSET('FM1'!D$6,B473,0):OFFSET('FM1'!I$8,B473,0))</f>
        <v>-27.077878817695883</v>
      </c>
      <c r="D473">
        <f ca="1"/>
        <v>-27.867838328072494</v>
      </c>
      <c r="E473">
        <f ca="1"/>
        <v>83.05663540769882</v>
      </c>
      <c r="F473">
        <f ca="1"/>
        <v>1.6252918322016488E-2</v>
      </c>
      <c r="G473" cm="1">
        <f t="array" aca="1" ref="G473" ca="1">INDEX(LINEST('Stock Prices'!L473:Q473,OFFSET('FM1'!D$6,B473,0):OFFSET('FM1'!I$8,B473,0),FALSE,TRUE),{1})</f>
        <v>-20.704952573618918</v>
      </c>
    </row>
    <row r="474" spans="1:7">
      <c r="A474" t="s">
        <v>721</v>
      </c>
      <c r="B474">
        <v>1413</v>
      </c>
      <c r="C474" cm="1">
        <f t="array" aca="1" ref="C474:F474" ca="1">LINEST('Stock Prices'!L474:Q474,OFFSET('FM1'!D$6,B474,0):OFFSET('FM1'!I$8,B474,0))</f>
        <v>34.571961791579341</v>
      </c>
      <c r="D474">
        <f ca="1"/>
        <v>29.026398798750211</v>
      </c>
      <c r="E474">
        <f ca="1"/>
        <v>-107.39245078909012</v>
      </c>
      <c r="F474">
        <f ca="1"/>
        <v>2.1872275290129167E-3</v>
      </c>
      <c r="G474" cm="1">
        <f t="array" aca="1" ref="G474" ca="1">INDEX(LINEST('Stock Prices'!L474:Q474,OFFSET('FM1'!D$6,B474,0):OFFSET('FM1'!I$8,B474,0),FALSE,TRUE),{1})</f>
        <v>35.394997785790174</v>
      </c>
    </row>
    <row r="475" spans="1:7">
      <c r="A475" t="s">
        <v>722</v>
      </c>
      <c r="B475">
        <v>1416</v>
      </c>
      <c r="C475" cm="1">
        <f t="array" aca="1" ref="C475:F475" ca="1">LINEST('Stock Prices'!L475:Q475,OFFSET('FM1'!D$6,B475,0):OFFSET('FM1'!I$8,B475,0))</f>
        <v>2.5207103287449688</v>
      </c>
      <c r="D475">
        <f ca="1"/>
        <v>4.5596070046542714</v>
      </c>
      <c r="E475">
        <f ca="1"/>
        <v>-8.3717492447621797</v>
      </c>
      <c r="F475">
        <f ca="1"/>
        <v>-5.47992045316208E-2</v>
      </c>
      <c r="G475" cm="1">
        <f t="array" aca="1" ref="G475" ca="1">INDEX(LINEST('Stock Prices'!L475:Q475,OFFSET('FM1'!D$6,B475,0):OFFSET('FM1'!I$8,B475,0),FALSE,TRUE),{1})</f>
        <v>-18.808997389590427</v>
      </c>
    </row>
    <row r="476" spans="1:7">
      <c r="A476" t="s">
        <v>723</v>
      </c>
      <c r="B476">
        <v>1419</v>
      </c>
      <c r="C476" cm="1">
        <f t="array" aca="1" ref="C476:F476" ca="1">LINEST('Stock Prices'!L476:Q476,OFFSET('FM1'!D$6,B476,0):OFFSET('FM1'!I$8,B476,0))</f>
        <v>1.8635589481910235</v>
      </c>
      <c r="D476">
        <f ca="1"/>
        <v>-3.1973650704037428</v>
      </c>
      <c r="E476">
        <f ca="1"/>
        <v>11.798142997840262</v>
      </c>
      <c r="F476">
        <f ca="1"/>
        <v>-9.2499436927367343E-4</v>
      </c>
      <c r="G476" cm="1">
        <f t="array" aca="1" ref="G476" ca="1">INDEX(LINEST('Stock Prices'!L476:Q476,OFFSET('FM1'!D$6,B476,0):OFFSET('FM1'!I$8,B476,0),FALSE,TRUE),{1})</f>
        <v>1.5174309269338784</v>
      </c>
    </row>
    <row r="477" spans="1:7">
      <c r="A477" t="s">
        <v>724</v>
      </c>
      <c r="B477">
        <v>1422</v>
      </c>
      <c r="C477" cm="1">
        <f t="array" aca="1" ref="C477:F477" ca="1">LINEST('Stock Prices'!L477:Q477,OFFSET('FM1'!D$6,B477,0):OFFSET('FM1'!I$8,B477,0))</f>
        <v>15.917939876608221</v>
      </c>
      <c r="D477">
        <f ca="1"/>
        <v>5.1819085802974545</v>
      </c>
      <c r="E477">
        <f ca="1"/>
        <v>-38.210922288645563</v>
      </c>
      <c r="F477">
        <f ca="1"/>
        <v>7.413224257444416E-3</v>
      </c>
      <c r="G477" cm="1">
        <f t="array" aca="1" ref="G477" ca="1">INDEX(LINEST('Stock Prices'!L477:Q477,OFFSET('FM1'!D$6,B477,0):OFFSET('FM1'!I$8,B477,0),FALSE,TRUE),{1})</f>
        <v>18.761277216965482</v>
      </c>
    </row>
    <row r="478" spans="1:7">
      <c r="A478" t="s">
        <v>725</v>
      </c>
      <c r="B478">
        <v>1425</v>
      </c>
      <c r="C478" cm="1">
        <f t="array" aca="1" ref="C478:F478" ca="1">LINEST('Stock Prices'!L478:Q478,OFFSET('FM1'!D$6,B478,0):OFFSET('FM1'!I$8,B478,0))</f>
        <v>-3.0014998474567594</v>
      </c>
      <c r="D478">
        <f ca="1"/>
        <v>-1.1355524777699237</v>
      </c>
      <c r="E478">
        <f ca="1"/>
        <v>33.258857804111138</v>
      </c>
      <c r="F478">
        <f ca="1"/>
        <v>-1.7547678449428908E-2</v>
      </c>
      <c r="G478" cm="1">
        <f t="array" aca="1" ref="G478" ca="1">INDEX(LINEST('Stock Prices'!L478:Q478,OFFSET('FM1'!D$6,B478,0):OFFSET('FM1'!I$8,B478,0),FALSE,TRUE),{1})</f>
        <v>-9.6489067205378269</v>
      </c>
    </row>
    <row r="479" spans="1:7">
      <c r="A479" t="s">
        <v>726</v>
      </c>
      <c r="B479">
        <v>1428</v>
      </c>
      <c r="C479" cm="1">
        <f t="array" aca="1" ref="C479:F479" ca="1">LINEST('Stock Prices'!L479:Q479,OFFSET('FM1'!D$6,B479,0):OFFSET('FM1'!I$8,B479,0))</f>
        <v>-2.6047530623159409</v>
      </c>
      <c r="D479">
        <f ca="1"/>
        <v>-0.47562038931675771</v>
      </c>
      <c r="E479">
        <f ca="1"/>
        <v>17.674812349931802</v>
      </c>
      <c r="F479">
        <f ca="1"/>
        <v>1.0519112486828516E-2</v>
      </c>
      <c r="G479" cm="1">
        <f t="array" aca="1" ref="G479" ca="1">INDEX(LINEST('Stock Prices'!L479:Q479,OFFSET('FM1'!D$6,B479,0):OFFSET('FM1'!I$8,B479,0),FALSE,TRUE),{1})</f>
        <v>1.3732476267590199</v>
      </c>
    </row>
    <row r="480" spans="1:7">
      <c r="A480" t="s">
        <v>727</v>
      </c>
      <c r="B480">
        <v>1431</v>
      </c>
      <c r="C480" cm="1">
        <f t="array" aca="1" ref="C480:F480" ca="1">LINEST('Stock Prices'!L480:Q480,OFFSET('FM1'!D$6,B480,0):OFFSET('FM1'!I$8,B480,0))</f>
        <v>-14.842144320711224</v>
      </c>
      <c r="D480">
        <f ca="1"/>
        <v>-7.2386524987238552</v>
      </c>
      <c r="E480">
        <f ca="1"/>
        <v>64.884360170493892</v>
      </c>
      <c r="F480">
        <f ca="1"/>
        <v>-1.5883741345719939E-2</v>
      </c>
      <c r="G480" cm="1">
        <f t="array" aca="1" ref="G480" ca="1">INDEX(LINEST('Stock Prices'!L480:Q480,OFFSET('FM1'!D$6,B480,0):OFFSET('FM1'!I$8,B480,0),FALSE,TRUE),{1})</f>
        <v>-21.090708290093691</v>
      </c>
    </row>
    <row r="481" spans="1:7">
      <c r="A481" t="s">
        <v>728</v>
      </c>
      <c r="B481">
        <v>1434</v>
      </c>
      <c r="C481" cm="1">
        <f t="array" aca="1" ref="C481:F481" ca="1">LINEST('Stock Prices'!L481:Q481,OFFSET('FM1'!D$6,B481,0):OFFSET('FM1'!I$8,B481,0))</f>
        <v>-15.632742084787138</v>
      </c>
      <c r="D481">
        <f ca="1"/>
        <v>-6.1098430163695845</v>
      </c>
      <c r="E481">
        <f ca="1"/>
        <v>83.235635316602611</v>
      </c>
      <c r="F481">
        <f ca="1"/>
        <v>-2.4115819337338751E-2</v>
      </c>
      <c r="G481" cm="1">
        <f t="array" aca="1" ref="G481" ca="1">INDEX(LINEST('Stock Prices'!L481:Q481,OFFSET('FM1'!D$6,B481,0):OFFSET('FM1'!I$8,B481,0),FALSE,TRUE),{1})</f>
        <v>-25.022368466344144</v>
      </c>
    </row>
    <row r="482" spans="1:7">
      <c r="A482" t="s">
        <v>27</v>
      </c>
      <c r="B482">
        <v>1437</v>
      </c>
      <c r="C482" cm="1">
        <f t="array" aca="1" ref="C482:F482" ca="1">LINEST('Stock Prices'!L482:Q482,OFFSET('FM1'!D$6,B482,0):OFFSET('FM1'!I$8,B482,0))</f>
        <v>7.4589337203754171</v>
      </c>
      <c r="D482">
        <f ca="1"/>
        <v>6.2028318423520323</v>
      </c>
      <c r="E482">
        <f ca="1"/>
        <v>-35.031709211056324</v>
      </c>
      <c r="F482">
        <f ca="1"/>
        <v>6.1208905943789457E-3</v>
      </c>
      <c r="G482" cm="1">
        <f t="array" aca="1" ref="G482" ca="1">INDEX(LINEST('Stock Prices'!L482:Q482,OFFSET('FM1'!D$6,B482,0):OFFSET('FM1'!I$8,B482,0),FALSE,TRUE),{1})</f>
        <v>9.6923117255914057</v>
      </c>
    </row>
    <row r="483" spans="1:7">
      <c r="A483" t="s">
        <v>729</v>
      </c>
      <c r="B483">
        <v>1440</v>
      </c>
      <c r="C483" cm="1">
        <f t="array" aca="1" ref="C483:F483" ca="1">LINEST('Stock Prices'!L483:Q483,OFFSET('FM1'!D$6,B483,0):OFFSET('FM1'!I$8,B483,0))</f>
        <v>18.467946665369272</v>
      </c>
      <c r="D483">
        <f ca="1"/>
        <v>15.942843383956308</v>
      </c>
      <c r="E483">
        <f ca="1"/>
        <v>-61.941236983363389</v>
      </c>
      <c r="F483">
        <f ca="1"/>
        <v>-9.672130829163933E-3</v>
      </c>
      <c r="G483" cm="1">
        <f t="array" aca="1" ref="G483" ca="1">INDEX(LINEST('Stock Prices'!L483:Q483,OFFSET('FM1'!D$6,B483,0):OFFSET('FM1'!I$8,B483,0),FALSE,TRUE),{1})</f>
        <v>14.93068265505352</v>
      </c>
    </row>
    <row r="484" spans="1:7">
      <c r="A484" t="s">
        <v>730</v>
      </c>
      <c r="B484">
        <v>1443</v>
      </c>
      <c r="C484" cm="1">
        <f t="array" aca="1" ref="C484:F484" ca="1">LINEST('Stock Prices'!L484:Q484,OFFSET('FM1'!D$6,B484,0):OFFSET('FM1'!I$8,B484,0))</f>
        <v>-9.447940822894342</v>
      </c>
      <c r="D484">
        <f ca="1"/>
        <v>-4.245452765130759</v>
      </c>
      <c r="E484">
        <f ca="1"/>
        <v>17.874395328008479</v>
      </c>
      <c r="F484">
        <f ca="1"/>
        <v>1.0153693548103394E-3</v>
      </c>
      <c r="G484" cm="1">
        <f t="array" aca="1" ref="G484" ca="1">INDEX(LINEST('Stock Prices'!L484:Q484,OFFSET('FM1'!D$6,B484,0):OFFSET('FM1'!I$8,B484,0),FALSE,TRUE),{1})</f>
        <v>-9.0679650332567814</v>
      </c>
    </row>
    <row r="485" spans="1:7">
      <c r="A485" t="s">
        <v>731</v>
      </c>
      <c r="B485">
        <v>1446</v>
      </c>
      <c r="C485" cm="1">
        <f t="array" aca="1" ref="C485:F485" ca="1">LINEST('Stock Prices'!L485:Q485,OFFSET('FM1'!D$6,B485,0):OFFSET('FM1'!I$8,B485,0))</f>
        <v>-1.4743818397016546</v>
      </c>
      <c r="D485">
        <f ca="1"/>
        <v>-1.1677239828257855</v>
      </c>
      <c r="E485">
        <f ca="1"/>
        <v>10.733150544579829</v>
      </c>
      <c r="F485">
        <f ca="1"/>
        <v>-1.2259261289146801E-2</v>
      </c>
      <c r="G485" cm="1">
        <f t="array" aca="1" ref="G485" ca="1">INDEX(LINEST('Stock Prices'!L485:Q485,OFFSET('FM1'!D$6,B485,0):OFFSET('FM1'!I$8,B485,0),FALSE,TRUE),{1})</f>
        <v>-6.1011516905342837</v>
      </c>
    </row>
    <row r="486" spans="1:7">
      <c r="A486" t="s">
        <v>732</v>
      </c>
      <c r="B486">
        <v>1449</v>
      </c>
      <c r="C486" cm="1">
        <f t="array" aca="1" ref="C486:F486" ca="1">LINEST('Stock Prices'!L486:Q486,OFFSET('FM1'!D$6,B486,0):OFFSET('FM1'!I$8,B486,0))</f>
        <v>1.5043388120221062</v>
      </c>
      <c r="D486">
        <f ca="1"/>
        <v>4.866312967993724</v>
      </c>
      <c r="E486">
        <f ca="1"/>
        <v>-20.497940816203695</v>
      </c>
      <c r="F486">
        <f ca="1"/>
        <v>-2.1890032487410047E-2</v>
      </c>
      <c r="G486" cm="1">
        <f t="array" aca="1" ref="G486" ca="1">INDEX(LINEST('Stock Prices'!L486:Q486,OFFSET('FM1'!D$6,B486,0):OFFSET('FM1'!I$8,B486,0),FALSE,TRUE),{1})</f>
        <v>-7.1168438143897061</v>
      </c>
    </row>
    <row r="487" spans="1:7">
      <c r="A487" t="s">
        <v>733</v>
      </c>
      <c r="B487">
        <v>1452</v>
      </c>
      <c r="C487" cm="1">
        <f t="array" aca="1" ref="C487:F487" ca="1">LINEST('Stock Prices'!L487:Q487,OFFSET('FM1'!D$6,B487,0):OFFSET('FM1'!I$8,B487,0))</f>
        <v>-12.237796434241327</v>
      </c>
      <c r="D487">
        <f ca="1"/>
        <v>-11.334500463359623</v>
      </c>
      <c r="E487">
        <f ca="1"/>
        <v>29.722676001297696</v>
      </c>
      <c r="F487">
        <f ca="1"/>
        <v>3.283816231033726E-2</v>
      </c>
      <c r="G487" cm="1">
        <f t="array" aca="1" ref="G487" ca="1">INDEX(LINEST('Stock Prices'!L487:Q487,OFFSET('FM1'!D$6,B487,0):OFFSET('FM1'!I$8,B487,0),FALSE,TRUE),{1})</f>
        <v>1.425313382746467</v>
      </c>
    </row>
    <row r="488" spans="1:7">
      <c r="A488" t="s">
        <v>734</v>
      </c>
      <c r="B488">
        <v>1455</v>
      </c>
      <c r="C488" cm="1">
        <f t="array" aca="1" ref="C488:F488" ca="1">LINEST('Stock Prices'!L488:Q488,OFFSET('FM1'!D$6,B488,0):OFFSET('FM1'!I$8,B488,0))</f>
        <v>-7.7567463319800192</v>
      </c>
      <c r="D488">
        <f ca="1"/>
        <v>-9.861963327397067</v>
      </c>
      <c r="E488">
        <f ca="1"/>
        <v>23.842879542175755</v>
      </c>
      <c r="F488">
        <f ca="1"/>
        <v>1.5115039398964244E-2</v>
      </c>
      <c r="G488" cm="1">
        <f t="array" aca="1" ref="G488" ca="1">INDEX(LINEST('Stock Prices'!L488:Q488,OFFSET('FM1'!D$6,B488,0):OFFSET('FM1'!I$8,B488,0),FALSE,TRUE),{1})</f>
        <v>-1.4819677465486991</v>
      </c>
    </row>
    <row r="489" spans="1:7">
      <c r="A489" t="s">
        <v>735</v>
      </c>
      <c r="B489">
        <v>1458</v>
      </c>
      <c r="C489" cm="1">
        <f t="array" aca="1" ref="C489:F489" ca="1">LINEST('Stock Prices'!L489:Q489,OFFSET('FM1'!D$6,B489,0):OFFSET('FM1'!I$8,B489,0))</f>
        <v>-4.8622180420055017</v>
      </c>
      <c r="D489">
        <f ca="1"/>
        <v>-6.5233056218742478</v>
      </c>
      <c r="E489">
        <f ca="1"/>
        <v>23.074343827221767</v>
      </c>
      <c r="F489">
        <f ca="1"/>
        <v>2.8178785182937857E-3</v>
      </c>
      <c r="G489" cm="1">
        <f t="array" aca="1" ref="G489" ca="1">INDEX(LINEST('Stock Prices'!L489:Q489,OFFSET('FM1'!D$6,B489,0):OFFSET('FM1'!I$8,B489,0),FALSE,TRUE),{1})</f>
        <v>-3.5950590966777223</v>
      </c>
    </row>
    <row r="490" spans="1:7">
      <c r="A490" t="s">
        <v>736</v>
      </c>
      <c r="B490">
        <v>1461</v>
      </c>
      <c r="C490" cm="1">
        <f t="array" aca="1" ref="C490:F490" ca="1">LINEST('Stock Prices'!L490:Q490,OFFSET('FM1'!D$6,B490,0):OFFSET('FM1'!I$8,B490,0))</f>
        <v>16.701424973168891</v>
      </c>
      <c r="D490">
        <f ca="1"/>
        <v>14.717679420421277</v>
      </c>
      <c r="E490">
        <f ca="1"/>
        <v>-34.601360322732226</v>
      </c>
      <c r="F490">
        <f ca="1"/>
        <v>-5.6954677590702205E-2</v>
      </c>
      <c r="G490" cm="1">
        <f t="array" aca="1" ref="G490" ca="1">INDEX(LINEST('Stock Prices'!L490:Q490,OFFSET('FM1'!D$6,B490,0):OFFSET('FM1'!I$8,B490,0),FALSE,TRUE),{1})</f>
        <v>-8.7880634686741441</v>
      </c>
    </row>
    <row r="491" spans="1:7">
      <c r="A491" t="s">
        <v>737</v>
      </c>
      <c r="B491">
        <v>1464</v>
      </c>
      <c r="C491" cm="1">
        <f t="array" aca="1" ref="C491:F491" ca="1">LINEST('Stock Prices'!L491:Q491,OFFSET('FM1'!D$6,B491,0):OFFSET('FM1'!I$8,B491,0))</f>
        <v>3.0240845620446462</v>
      </c>
      <c r="D491">
        <f ca="1"/>
        <v>3.1797986332644053</v>
      </c>
      <c r="E491">
        <f ca="1"/>
        <v>-25.373342202939074</v>
      </c>
      <c r="F491">
        <f ca="1"/>
        <v>-7.2753529973701783E-3</v>
      </c>
      <c r="G491" cm="1">
        <f t="array" aca="1" ref="G491" ca="1">INDEX(LINEST('Stock Prices'!L491:Q491,OFFSET('FM1'!D$6,B491,0):OFFSET('FM1'!I$8,B491,0),FALSE,TRUE),{1})</f>
        <v>-0.2089212635208097</v>
      </c>
    </row>
    <row r="492" spans="1:7">
      <c r="A492" t="s">
        <v>738</v>
      </c>
      <c r="B492">
        <v>1467</v>
      </c>
      <c r="C492" cm="1">
        <f t="array" aca="1" ref="C492:F492" ca="1">LINEST('Stock Prices'!L492:Q492,OFFSET('FM1'!D$6,B492,0):OFFSET('FM1'!I$8,B492,0))</f>
        <v>-1.7479994409940607</v>
      </c>
      <c r="D492">
        <f ca="1"/>
        <v>-2.6848680804981888</v>
      </c>
      <c r="E492">
        <f ca="1"/>
        <v>26.487965474552375</v>
      </c>
      <c r="F492">
        <f ca="1"/>
        <v>-1.5179412035086111E-2</v>
      </c>
      <c r="G492" cm="1">
        <f t="array" aca="1" ref="G492" ca="1">INDEX(LINEST('Stock Prices'!L492:Q492,OFFSET('FM1'!D$6,B492,0):OFFSET('FM1'!I$8,B492,0),FALSE,TRUE),{1})</f>
        <v>-8.4629710677468921</v>
      </c>
    </row>
    <row r="493" spans="1:7">
      <c r="A493" t="s">
        <v>739</v>
      </c>
      <c r="B493">
        <v>1470</v>
      </c>
      <c r="C493" cm="1">
        <f t="array" aca="1" ref="C493:F493" ca="1">LINEST('Stock Prices'!L493:Q493,OFFSET('FM1'!D$6,B493,0):OFFSET('FM1'!I$8,B493,0))</f>
        <v>-2.044389058141765</v>
      </c>
      <c r="D493">
        <f ca="1"/>
        <v>1.818798960068569</v>
      </c>
      <c r="E493">
        <f ca="1"/>
        <v>2.2926797370399847</v>
      </c>
      <c r="F493">
        <f ca="1"/>
        <v>-1.6972693909144472E-2</v>
      </c>
      <c r="G493" cm="1">
        <f t="array" aca="1" ref="G493" ca="1">INDEX(LINEST('Stock Prices'!L493:Q493,OFFSET('FM1'!D$6,B493,0):OFFSET('FM1'!I$8,B493,0),FALSE,TRUE),{1})</f>
        <v>-9.6926381765477867</v>
      </c>
    </row>
    <row r="494" spans="1:7">
      <c r="A494" t="s">
        <v>740</v>
      </c>
      <c r="B494">
        <v>1473</v>
      </c>
      <c r="C494" cm="1">
        <f t="array" aca="1" ref="C494:F494" ca="1">LINEST('Stock Prices'!L494:Q494,OFFSET('FM1'!D$6,B494,0):OFFSET('FM1'!I$8,B494,0))</f>
        <v>-3.0529344904094904</v>
      </c>
      <c r="D494">
        <f ca="1"/>
        <v>-8.4921751271693928</v>
      </c>
      <c r="E494">
        <f ca="1"/>
        <v>18.393165891671426</v>
      </c>
      <c r="F494">
        <f ca="1"/>
        <v>7.1657399732971486E-3</v>
      </c>
      <c r="G494" cm="1">
        <f t="array" aca="1" ref="G494" ca="1">INDEX(LINEST('Stock Prices'!L494:Q494,OFFSET('FM1'!D$6,B494,0):OFFSET('FM1'!I$8,B494,0),FALSE,TRUE),{1})</f>
        <v>0.3062975480081368</v>
      </c>
    </row>
    <row r="495" spans="1:7">
      <c r="A495" t="s">
        <v>741</v>
      </c>
      <c r="B495">
        <v>1476</v>
      </c>
      <c r="C495" cm="1">
        <f t="array" aca="1" ref="C495:F495" ca="1">LINEST('Stock Prices'!L495:Q495,OFFSET('FM1'!D$6,B495,0):OFFSET('FM1'!I$8,B495,0))</f>
        <v>-6.2983773831199361</v>
      </c>
      <c r="D495">
        <f ca="1"/>
        <v>-0.56470874008437577</v>
      </c>
      <c r="E495">
        <f ca="1"/>
        <v>9.6698130965793059</v>
      </c>
      <c r="F495">
        <f ca="1"/>
        <v>2.2127782693663688E-2</v>
      </c>
      <c r="G495" cm="1">
        <f t="array" aca="1" ref="G495" ca="1">INDEX(LINEST('Stock Prices'!L495:Q495,OFFSET('FM1'!D$6,B495,0):OFFSET('FM1'!I$8,B495,0),FALSE,TRUE),{1})</f>
        <v>4.3620889653771302</v>
      </c>
    </row>
    <row r="496" spans="1:7">
      <c r="A496" t="s">
        <v>742</v>
      </c>
      <c r="B496">
        <v>1479</v>
      </c>
      <c r="C496" cm="1">
        <f t="array" aca="1" ref="C496:F496" ca="1">LINEST('Stock Prices'!L496:Q496,OFFSET('FM1'!D$6,B496,0):OFFSET('FM1'!I$8,B496,0))</f>
        <v>-0.32193616781700723</v>
      </c>
      <c r="D496">
        <f ca="1"/>
        <v>-1.0283641857936261</v>
      </c>
      <c r="E496">
        <f ca="1"/>
        <v>0.47456906928139631</v>
      </c>
      <c r="F496">
        <f ca="1"/>
        <v>1.9827046661714681E-2</v>
      </c>
      <c r="G496" cm="1">
        <f t="array" aca="1" ref="G496" ca="1">INDEX(LINEST('Stock Prices'!L496:Q496,OFFSET('FM1'!D$6,B496,0):OFFSET('FM1'!I$8,B496,0),FALSE,TRUE),{1})</f>
        <v>9.1599876108500577</v>
      </c>
    </row>
    <row r="497" spans="1:7">
      <c r="A497" t="s">
        <v>743</v>
      </c>
      <c r="B497">
        <v>1482</v>
      </c>
      <c r="C497" cm="1">
        <f t="array" aca="1" ref="C497:F497" ca="1">LINEST('Stock Prices'!L497:Q497,OFFSET('FM1'!D$6,B497,0):OFFSET('FM1'!I$8,B497,0))</f>
        <v>-5.1779560508369276</v>
      </c>
      <c r="D497">
        <f ca="1"/>
        <v>-8.4732486262021141</v>
      </c>
      <c r="E497">
        <f ca="1"/>
        <v>4.6114784492880272</v>
      </c>
      <c r="F497">
        <f ca="1"/>
        <v>2.7959148242615015E-2</v>
      </c>
      <c r="G497" cm="1">
        <f t="array" aca="1" ref="G497" ca="1">INDEX(LINEST('Stock Prices'!L497:Q497,OFFSET('FM1'!D$6,B497,0):OFFSET('FM1'!I$8,B497,0),FALSE,TRUE),{1})</f>
        <v>7.8128281603936474</v>
      </c>
    </row>
    <row r="498" spans="1:7">
      <c r="A498" t="s">
        <v>744</v>
      </c>
      <c r="B498">
        <v>1485</v>
      </c>
      <c r="C498" cm="1">
        <f t="array" aca="1" ref="C498:F498" ca="1">LINEST('Stock Prices'!L498:Q498,OFFSET('FM1'!D$6,B498,0):OFFSET('FM1'!I$8,B498,0))</f>
        <v>-5.2886138335438471</v>
      </c>
      <c r="D498">
        <f ca="1"/>
        <v>0.38917097548898055</v>
      </c>
      <c r="E498">
        <f ca="1"/>
        <v>16.957339661534157</v>
      </c>
      <c r="F498">
        <f ca="1"/>
        <v>2.1470154835100844E-2</v>
      </c>
      <c r="G498" cm="1">
        <f t="array" aca="1" ref="G498" ca="1">INDEX(LINEST('Stock Prices'!L498:Q498,OFFSET('FM1'!D$6,B498,0):OFFSET('FM1'!I$8,B498,0),FALSE,TRUE),{1})</f>
        <v>3.8168355914021874</v>
      </c>
    </row>
    <row r="499" spans="1:7">
      <c r="A499" t="s">
        <v>745</v>
      </c>
      <c r="B499">
        <v>1488</v>
      </c>
      <c r="C499" cm="1">
        <f t="array" aca="1" ref="C499:F499" ca="1">LINEST('Stock Prices'!L499:Q499,OFFSET('FM1'!D$6,B499,0):OFFSET('FM1'!I$8,B499,0))</f>
        <v>21.64463110501319</v>
      </c>
      <c r="D499">
        <f ca="1"/>
        <v>12.895483129754689</v>
      </c>
      <c r="E499">
        <f ca="1"/>
        <v>-65.764311695979814</v>
      </c>
      <c r="F499">
        <f ca="1"/>
        <v>-2.3518145195396412E-2</v>
      </c>
      <c r="G499" cm="1">
        <f t="array" aca="1" ref="G499" ca="1">INDEX(LINEST('Stock Prices'!L499:Q499,OFFSET('FM1'!D$6,B499,0):OFFSET('FM1'!I$8,B499,0),FALSE,TRUE),{1})</f>
        <v>13.639843037491556</v>
      </c>
    </row>
    <row r="500" spans="1:7">
      <c r="A500" t="s">
        <v>746</v>
      </c>
      <c r="B500">
        <v>1491</v>
      </c>
      <c r="C500" cm="1">
        <f t="array" aca="1" ref="C500:F500" ca="1">LINEST('Stock Prices'!L500:Q500,OFFSET('FM1'!D$6,B500,0):OFFSET('FM1'!I$8,B500,0))</f>
        <v>-22.180019517268185</v>
      </c>
      <c r="D500">
        <f ca="1"/>
        <v>-17.670251711765147</v>
      </c>
      <c r="E500">
        <f ca="1"/>
        <v>37.201983288168265</v>
      </c>
      <c r="F500">
        <f ca="1"/>
        <v>4.6321652468119243E-2</v>
      </c>
      <c r="G500" cm="1">
        <f t="array" aca="1" ref="G500" ca="1">INDEX(LINEST('Stock Prices'!L500:Q500,OFFSET('FM1'!D$6,B500,0):OFFSET('FM1'!I$8,B500,0),FALSE,TRUE),{1})</f>
        <v>-7.4831183938779438</v>
      </c>
    </row>
    <row r="501" spans="1:7">
      <c r="A501" t="s">
        <v>747</v>
      </c>
      <c r="B501">
        <v>1494</v>
      </c>
      <c r="C501" cm="1">
        <f t="array" aca="1" ref="C501:F501" ca="1">LINEST('Stock Prices'!L501:Q501,OFFSET('FM1'!D$6,B501,0):OFFSET('FM1'!I$8,B501,0))</f>
        <v>0.3367436227603442</v>
      </c>
      <c r="D501">
        <f ca="1"/>
        <v>6.9736861591675456</v>
      </c>
      <c r="E501">
        <f ca="1"/>
        <v>-3.773344558072496</v>
      </c>
      <c r="F501">
        <f ca="1"/>
        <v>-1.2693081311093552E-2</v>
      </c>
      <c r="G501" cm="1">
        <f t="array" aca="1" ref="G501" ca="1">INDEX(LINEST('Stock Prices'!L501:Q501,OFFSET('FM1'!D$6,B501,0):OFFSET('FM1'!I$8,B501,0),FALSE,TRUE),{1})</f>
        <v>-3.9916533738642963</v>
      </c>
    </row>
    <row r="502" spans="1:7">
      <c r="A502" t="s">
        <v>748</v>
      </c>
      <c r="B502">
        <v>1497</v>
      </c>
      <c r="C502" cm="1">
        <f t="array" aca="1" ref="C502:F502" ca="1">LINEST('Stock Prices'!L502:Q502,OFFSET('FM1'!D$6,B502,0):OFFSET('FM1'!I$8,B502,0))</f>
        <v>23.109297824955302</v>
      </c>
      <c r="D502">
        <f ca="1"/>
        <v>9.7329136220321661</v>
      </c>
      <c r="E502">
        <f ca="1"/>
        <v>-31.813162877381089</v>
      </c>
      <c r="F502">
        <f ca="1"/>
        <v>-3.1320804296066235E-2</v>
      </c>
      <c r="G502" cm="1">
        <f t="array" aca="1" ref="G502" ca="1">INDEX(LINEST('Stock Prices'!L502:Q502,OFFSET('FM1'!D$6,B502,0):OFFSET('FM1'!I$8,B502,0),FALSE,TRUE),{1})</f>
        <v>12.909691625195475</v>
      </c>
    </row>
    <row r="503" spans="1:7">
      <c r="A503" t="s">
        <v>749</v>
      </c>
      <c r="B503">
        <v>1500</v>
      </c>
      <c r="C503" cm="1">
        <f t="array" aca="1" ref="C503:F503" ca="1">LINEST('Stock Prices'!L503:Q503,OFFSET('FM1'!D$6,B503,0):OFFSET('FM1'!I$8,B503,0))</f>
        <v>-5.1784131313967396</v>
      </c>
      <c r="D503">
        <f ca="1"/>
        <v>-2.8031567609312393</v>
      </c>
      <c r="E503">
        <f ca="1"/>
        <v>22.761956454973468</v>
      </c>
      <c r="F503">
        <f ca="1"/>
        <v>2.0753948796603881E-2</v>
      </c>
      <c r="G503" cm="1">
        <f t="array" aca="1" ref="G503" ca="1">INDEX(LINEST('Stock Prices'!L503:Q503,OFFSET('FM1'!D$6,B503,0):OFFSET('FM1'!I$8,B503,0),FALSE,TRUE),{1})</f>
        <v>1.7880900435032585</v>
      </c>
    </row>
    <row r="504" spans="1:7">
      <c r="A504" t="s">
        <v>750</v>
      </c>
      <c r="B504">
        <v>1503</v>
      </c>
      <c r="C504" cm="1">
        <f t="array" aca="1" ref="C504:F504" ca="1">LINEST('Stock Prices'!L504:Q504,OFFSET('FM1'!D$6,B504,0):OFFSET('FM1'!I$8,B504,0))</f>
        <v>4.7864129624147758</v>
      </c>
      <c r="D504">
        <f ca="1"/>
        <v>-1.2375305660168847</v>
      </c>
      <c r="E504">
        <f ca="1"/>
        <v>-8.8148837526339765</v>
      </c>
      <c r="F504">
        <f ca="1"/>
        <v>-6.7053850625668158E-3</v>
      </c>
      <c r="G504" cm="1">
        <f t="array" aca="1" ref="G504" ca="1">INDEX(LINEST('Stock Prices'!L504:Q504,OFFSET('FM1'!D$6,B504,0):OFFSET('FM1'!I$8,B504,0),FALSE,TRUE),{1})</f>
        <v>3.0656611504040789</v>
      </c>
    </row>
    <row r="505" spans="1:7">
      <c r="A505" t="s">
        <v>28</v>
      </c>
      <c r="B505">
        <v>1506</v>
      </c>
      <c r="C505" cm="1">
        <f t="array" aca="1" ref="C505:F505" ca="1">LINEST('Stock Prices'!L505:Q505,OFFSET('FM1'!D$6,B505,0):OFFSET('FM1'!I$8,B505,0))</f>
        <v>-19.278253836705105</v>
      </c>
      <c r="D505">
        <f ca="1"/>
        <v>-14.266850599652772</v>
      </c>
      <c r="E505">
        <f ca="1"/>
        <v>36.175362494311337</v>
      </c>
      <c r="F505">
        <f ca="1"/>
        <v>3.441092418862908E-2</v>
      </c>
      <c r="G505" cm="1">
        <f t="array" aca="1" ref="G505" ca="1">INDEX(LINEST('Stock Prices'!L505:Q505,OFFSET('FM1'!D$6,B505,0):OFFSET('FM1'!I$8,B505,0),FALSE,TRUE),{1})</f>
        <v>-10.035185776947234</v>
      </c>
    </row>
    <row r="506" spans="1:7">
      <c r="A506" t="s">
        <v>751</v>
      </c>
      <c r="B506">
        <v>1509</v>
      </c>
      <c r="C506" cm="1">
        <f t="array" aca="1" ref="C506:F506" ca="1">LINEST('Stock Prices'!L506:Q506,OFFSET('FM1'!D$6,B506,0):OFFSET('FM1'!I$8,B506,0))</f>
        <v>-23.676431214862607</v>
      </c>
      <c r="D506">
        <f ca="1"/>
        <v>-11.943523757575583</v>
      </c>
      <c r="E506">
        <f ca="1"/>
        <v>77.786237883731133</v>
      </c>
      <c r="F506">
        <f ca="1"/>
        <v>-6.3349833616754697E-3</v>
      </c>
      <c r="G506" cm="1">
        <f t="array" aca="1" ref="G506" ca="1">INDEX(LINEST('Stock Prices'!L506:Q506,OFFSET('FM1'!D$6,B506,0):OFFSET('FM1'!I$8,B506,0),FALSE,TRUE),{1})</f>
        <v>-25.435618333721798</v>
      </c>
    </row>
    <row r="507" spans="1:7">
      <c r="A507" t="s">
        <v>752</v>
      </c>
      <c r="B507">
        <v>1512</v>
      </c>
      <c r="C507" cm="1">
        <f t="array" aca="1" ref="C507:F507" ca="1">LINEST('Stock Prices'!L507:Q507,OFFSET('FM1'!D$6,B507,0):OFFSET('FM1'!I$8,B507,0))</f>
        <v>-28.9716252092025</v>
      </c>
      <c r="D507">
        <f ca="1"/>
        <v>-23.865997839793039</v>
      </c>
      <c r="E507">
        <f ca="1"/>
        <v>135.85867303271451</v>
      </c>
      <c r="F507">
        <f ca="1"/>
        <v>-4.0619160384246594E-2</v>
      </c>
      <c r="G507" cm="1">
        <f t="array" aca="1" ref="G507" ca="1">INDEX(LINEST('Stock Prices'!L507:Q507,OFFSET('FM1'!D$6,B507,0):OFFSET('FM1'!I$8,B507,0),FALSE,TRUE),{1})</f>
        <v>-40.618788718943904</v>
      </c>
    </row>
    <row r="508" spans="1:7">
      <c r="A508" t="s">
        <v>753</v>
      </c>
      <c r="B508">
        <v>1515</v>
      </c>
      <c r="C508" cm="1">
        <f t="array" aca="1" ref="C508:F508" ca="1">LINEST('Stock Prices'!L508:Q508,OFFSET('FM1'!D$6,B508,0):OFFSET('FM1'!I$8,B508,0))</f>
        <v>-0.2521817928581489</v>
      </c>
      <c r="D508">
        <f ca="1"/>
        <v>-3.5342614293489699E-2</v>
      </c>
      <c r="E508">
        <f ca="1"/>
        <v>17.164610247727076</v>
      </c>
      <c r="F508">
        <f ca="1"/>
        <v>2.1943842031809574E-2</v>
      </c>
      <c r="G508" cm="1">
        <f t="array" aca="1" ref="G508" ca="1">INDEX(LINEST('Stock Prices'!L508:Q508,OFFSET('FM1'!D$6,B508,0):OFFSET('FM1'!I$8,B508,0),FALSE,TRUE),{1})</f>
        <v>6.1186005909514751</v>
      </c>
    </row>
    <row r="509" spans="1:7">
      <c r="A509" t="s">
        <v>754</v>
      </c>
      <c r="B509">
        <v>1518</v>
      </c>
      <c r="C509" cm="1">
        <f t="array" aca="1" ref="C509:F509" ca="1">LINEST('Stock Prices'!L509:Q509,OFFSET('FM1'!D$6,B509,0):OFFSET('FM1'!I$8,B509,0))</f>
        <v>10.689459420325056</v>
      </c>
      <c r="D509">
        <f ca="1"/>
        <v>8.1058972948776482</v>
      </c>
      <c r="E509">
        <f ca="1"/>
        <v>-53.865339823157441</v>
      </c>
      <c r="F509">
        <f ca="1"/>
        <v>-1.0114722670983893E-2</v>
      </c>
      <c r="G509" cm="1">
        <f t="array" aca="1" ref="G509" ca="1">INDEX(LINEST('Stock Prices'!L509:Q509,OFFSET('FM1'!D$6,B509,0):OFFSET('FM1'!I$8,B509,0),FALSE,TRUE),{1})</f>
        <v>7.8200628610775524</v>
      </c>
    </row>
    <row r="510" spans="1:7">
      <c r="A510" t="s">
        <v>755</v>
      </c>
      <c r="B510">
        <v>1521</v>
      </c>
      <c r="C510" cm="1">
        <f t="array" aca="1" ref="C510:F510" ca="1">LINEST('Stock Prices'!L510:Q510,OFFSET('FM1'!D$6,B510,0):OFFSET('FM1'!I$8,B510,0))</f>
        <v>-0.46887307370864428</v>
      </c>
      <c r="D510">
        <f ca="1"/>
        <v>-2.1526281874687236</v>
      </c>
      <c r="E510">
        <f ca="1"/>
        <v>-6.5146752221359536</v>
      </c>
      <c r="F510">
        <f ca="1"/>
        <v>7.1834978307906191E-3</v>
      </c>
      <c r="G510" cm="1">
        <f t="array" aca="1" ref="G510" ca="1">INDEX(LINEST('Stock Prices'!L510:Q510,OFFSET('FM1'!D$6,B510,0):OFFSET('FM1'!I$8,B510,0),FALSE,TRUE),{1})</f>
        <v>1.5752573920944686</v>
      </c>
    </row>
    <row r="511" spans="1:7">
      <c r="A511" t="s">
        <v>756</v>
      </c>
      <c r="B511">
        <v>1524</v>
      </c>
      <c r="C511" cm="1">
        <f t="array" aca="1" ref="C511:F511" ca="1">LINEST('Stock Prices'!L511:Q511,OFFSET('FM1'!D$6,B511,0):OFFSET('FM1'!I$8,B511,0))</f>
        <v>6.8085535187671153</v>
      </c>
      <c r="D511">
        <f ca="1"/>
        <v>8.5777907432984062</v>
      </c>
      <c r="E511">
        <f ca="1"/>
        <v>-29.20741426949326</v>
      </c>
      <c r="F511">
        <f ca="1"/>
        <v>-4.6850652684971017E-3</v>
      </c>
      <c r="G511" cm="1">
        <f t="array" aca="1" ref="G511" ca="1">INDEX(LINEST('Stock Prices'!L511:Q511,OFFSET('FM1'!D$6,B511,0):OFFSET('FM1'!I$8,B511,0),FALSE,TRUE),{1})</f>
        <v>5.4240628551342764</v>
      </c>
    </row>
    <row r="512" spans="1:7">
      <c r="A512" t="s">
        <v>757</v>
      </c>
      <c r="B512">
        <v>1527</v>
      </c>
      <c r="C512" cm="1">
        <f t="array" aca="1" ref="C512:F512" ca="1">LINEST('Stock Prices'!L512:Q512,OFFSET('FM1'!D$6,B512,0):OFFSET('FM1'!I$8,B512,0))</f>
        <v>-7.3098628444566565</v>
      </c>
      <c r="D512">
        <f ca="1"/>
        <v>-1.0703487849904285</v>
      </c>
      <c r="E512">
        <f ca="1"/>
        <v>15.835688041468623</v>
      </c>
      <c r="F512">
        <f ca="1"/>
        <v>1.6748188651907785E-2</v>
      </c>
      <c r="G512" cm="1">
        <f t="array" aca="1" ref="G512" ca="1">INDEX(LINEST('Stock Prices'!L512:Q512,OFFSET('FM1'!D$6,B512,0):OFFSET('FM1'!I$8,B512,0),FALSE,TRUE),{1})</f>
        <v>-1.8905383914415139</v>
      </c>
    </row>
    <row r="513" spans="1:7">
      <c r="A513" t="s">
        <v>758</v>
      </c>
      <c r="B513">
        <v>1530</v>
      </c>
      <c r="C513" cm="1">
        <f t="array" aca="1" ref="C513:F513" ca="1">LINEST('Stock Prices'!L513:Q513,OFFSET('FM1'!D$6,B513,0):OFFSET('FM1'!I$8,B513,0))</f>
        <v>0.75245470280133198</v>
      </c>
      <c r="D513">
        <f ca="1"/>
        <v>-3.2426932358709588</v>
      </c>
      <c r="E513">
        <f ca="1"/>
        <v>10.484823929398866</v>
      </c>
      <c r="F513">
        <f ca="1"/>
        <v>8.9753755725235761E-3</v>
      </c>
      <c r="G513" cm="1">
        <f t="array" aca="1" ref="G513" ca="1">INDEX(LINEST('Stock Prices'!L513:Q513,OFFSET('FM1'!D$6,B513,0):OFFSET('FM1'!I$8,B513,0),FALSE,TRUE),{1})</f>
        <v>3.4011210406931558</v>
      </c>
    </row>
    <row r="514" spans="1:7">
      <c r="A514" t="s">
        <v>759</v>
      </c>
      <c r="B514">
        <v>1533</v>
      </c>
      <c r="C514" cm="1">
        <f t="array" aca="1" ref="C514:F514" ca="1">LINEST('Stock Prices'!L514:Q514,OFFSET('FM1'!D$6,B514,0):OFFSET('FM1'!I$8,B514,0))</f>
        <v>-10.198646866234691</v>
      </c>
      <c r="D514">
        <f ca="1"/>
        <v>-4.7618095105084546</v>
      </c>
      <c r="E514">
        <f ca="1"/>
        <v>29.712404755013889</v>
      </c>
      <c r="F514">
        <f ca="1"/>
        <v>3.8847046323401753E-2</v>
      </c>
      <c r="G514" cm="1">
        <f t="array" aca="1" ref="G514" ca="1">INDEX(LINEST('Stock Prices'!L514:Q514,OFFSET('FM1'!D$6,B514,0):OFFSET('FM1'!I$8,B514,0),FALSE,TRUE),{1})</f>
        <v>1.612482457002743</v>
      </c>
    </row>
    <row r="515" spans="1:7">
      <c r="A515" t="s">
        <v>760</v>
      </c>
      <c r="B515">
        <v>1536</v>
      </c>
      <c r="C515" cm="1">
        <f t="array" aca="1" ref="C515:F515" ca="1">LINEST('Stock Prices'!L515:Q515,OFFSET('FM1'!D$6,B515,0):OFFSET('FM1'!I$8,B515,0))</f>
        <v>2.6202113586790023</v>
      </c>
      <c r="D515">
        <f ca="1"/>
        <v>0.99692489602874901</v>
      </c>
      <c r="E515">
        <f ca="1"/>
        <v>1.0065503735781258</v>
      </c>
      <c r="F515">
        <f ca="1"/>
        <v>-9.6439224880912576E-3</v>
      </c>
      <c r="G515" cm="1">
        <f t="array" aca="1" ref="G515" ca="1">INDEX(LINEST('Stock Prices'!L515:Q515,OFFSET('FM1'!D$6,B515,0):OFFSET('FM1'!I$8,B515,0),FALSE,TRUE),{1})</f>
        <v>0.18017569838360017</v>
      </c>
    </row>
    <row r="516" spans="1:7">
      <c r="A516" t="s">
        <v>761</v>
      </c>
      <c r="B516">
        <v>1539</v>
      </c>
      <c r="C516" cm="1">
        <f t="array" aca="1" ref="C516:F516" ca="1">LINEST('Stock Prices'!L516:Q516,OFFSET('FM1'!D$6,B516,0):OFFSET('FM1'!I$8,B516,0))</f>
        <v>-7.1684117555280382</v>
      </c>
      <c r="D516">
        <f ca="1"/>
        <v>-4.4879468517817385</v>
      </c>
      <c r="E516">
        <f ca="1"/>
        <v>13.589178363912158</v>
      </c>
      <c r="F516">
        <f ca="1"/>
        <v>4.0634500275082981E-2</v>
      </c>
      <c r="G516" cm="1">
        <f t="array" aca="1" ref="G516" ca="1">INDEX(LINEST('Stock Prices'!L516:Q516,OFFSET('FM1'!D$6,B516,0):OFFSET('FM1'!I$8,B516,0),FALSE,TRUE),{1})</f>
        <v>2.7515065830987435</v>
      </c>
    </row>
    <row r="517" spans="1:7">
      <c r="A517" t="s">
        <v>762</v>
      </c>
      <c r="B517">
        <v>1542</v>
      </c>
      <c r="C517" cm="1">
        <f t="array" aca="1" ref="C517:F517" ca="1">LINEST('Stock Prices'!L517:Q517,OFFSET('FM1'!D$6,B517,0):OFFSET('FM1'!I$8,B517,0))</f>
        <v>0.69243251666751704</v>
      </c>
      <c r="D517">
        <f ca="1"/>
        <v>5.6145411592476391</v>
      </c>
      <c r="E517">
        <f ca="1"/>
        <v>-10.232950962695597</v>
      </c>
      <c r="F517">
        <f ca="1"/>
        <v>-8.1950561827325418E-3</v>
      </c>
      <c r="G517" cm="1">
        <f t="array" aca="1" ref="G517" ca="1">INDEX(LINEST('Stock Prices'!L517:Q517,OFFSET('FM1'!D$6,B517,0):OFFSET('FM1'!I$8,B517,0),FALSE,TRUE),{1})</f>
        <v>-1.310534849999224</v>
      </c>
    </row>
    <row r="518" spans="1:7">
      <c r="A518" t="s">
        <v>763</v>
      </c>
      <c r="B518">
        <v>1545</v>
      </c>
      <c r="C518" cm="1">
        <f t="array" aca="1" ref="C518:F518" ca="1">LINEST('Stock Prices'!L518:Q518,OFFSET('FM1'!D$6,B518,0):OFFSET('FM1'!I$8,B518,0))</f>
        <v>4.3163634100824293</v>
      </c>
      <c r="D518">
        <f ca="1"/>
        <v>3.3114282293443296</v>
      </c>
      <c r="E518">
        <f ca="1"/>
        <v>-8.7020755017103202</v>
      </c>
      <c r="F518">
        <f ca="1"/>
        <v>-3.1277564578372219E-3</v>
      </c>
      <c r="G518" cm="1">
        <f t="array" aca="1" ref="G518" ca="1">INDEX(LINEST('Stock Prices'!L518:Q518,OFFSET('FM1'!D$6,B518,0):OFFSET('FM1'!I$8,B518,0),FALSE,TRUE),{1})</f>
        <v>3.6090377659433273</v>
      </c>
    </row>
    <row r="519" spans="1:7">
      <c r="A519" t="s">
        <v>764</v>
      </c>
      <c r="B519">
        <v>1548</v>
      </c>
      <c r="C519" cm="1">
        <f t="array" aca="1" ref="C519:F519" ca="1">LINEST('Stock Prices'!L519:Q519,OFFSET('FM1'!D$6,B519,0):OFFSET('FM1'!I$8,B519,0))</f>
        <v>-7.2592448922325961</v>
      </c>
      <c r="D519">
        <f ca="1"/>
        <v>-9.9837286559604745</v>
      </c>
      <c r="E519">
        <f ca="1"/>
        <v>16.213129914039932</v>
      </c>
      <c r="F519">
        <f ca="1"/>
        <v>2.1173564722178833E-2</v>
      </c>
      <c r="G519" cm="1">
        <f t="array" aca="1" ref="G519" ca="1">INDEX(LINEST('Stock Prices'!L519:Q519,OFFSET('FM1'!D$6,B519,0):OFFSET('FM1'!I$8,B519,0),FALSE,TRUE),{1})</f>
        <v>-2.1304582277729729</v>
      </c>
    </row>
    <row r="520" spans="1:7">
      <c r="A520" t="s">
        <v>765</v>
      </c>
      <c r="B520">
        <v>1551</v>
      </c>
      <c r="C520" cm="1">
        <f t="array" aca="1" ref="C520:F520" ca="1">LINEST('Stock Prices'!L520:Q520,OFFSET('FM1'!D$6,B520,0):OFFSET('FM1'!I$8,B520,0))</f>
        <v>6.7711404100286545</v>
      </c>
      <c r="D520">
        <f ca="1"/>
        <v>5.9752973056764613</v>
      </c>
      <c r="E520">
        <f ca="1"/>
        <v>-31.661112568388393</v>
      </c>
      <c r="F520">
        <f ca="1"/>
        <v>-1.996801218120536E-2</v>
      </c>
      <c r="G520" cm="1">
        <f t="array" aca="1" ref="G520" ca="1">INDEX(LINEST('Stock Prices'!L520:Q520,OFFSET('FM1'!D$6,B520,0):OFFSET('FM1'!I$8,B520,0),FALSE,TRUE),{1})</f>
        <v>1.9245727027459791</v>
      </c>
    </row>
    <row r="521" spans="1:7">
      <c r="A521" t="s">
        <v>766</v>
      </c>
      <c r="B521">
        <v>1554</v>
      </c>
      <c r="C521" cm="1">
        <f t="array" aca="1" ref="C521:F521" ca="1">LINEST('Stock Prices'!L521:Q521,OFFSET('FM1'!D$6,B521,0):OFFSET('FM1'!I$8,B521,0))</f>
        <v>-1.2408058342679582</v>
      </c>
      <c r="D521">
        <f ca="1"/>
        <v>3.7909488823936055</v>
      </c>
      <c r="E521">
        <f ca="1"/>
        <v>-3.9524247984531837</v>
      </c>
      <c r="F521">
        <f ca="1"/>
        <v>2.849125227767345E-3</v>
      </c>
      <c r="G521" cm="1">
        <f t="array" aca="1" ref="G521" ca="1">INDEX(LINEST('Stock Prices'!L521:Q521,OFFSET('FM1'!D$6,B521,0):OFFSET('FM1'!I$8,B521,0),FALSE,TRUE),{1})</f>
        <v>-0.35444412687431104</v>
      </c>
    </row>
    <row r="522" spans="1:7">
      <c r="A522" t="s">
        <v>767</v>
      </c>
      <c r="B522">
        <v>1557</v>
      </c>
      <c r="C522" cm="1">
        <f t="array" aca="1" ref="C522:F522" ca="1">LINEST('Stock Prices'!L522:Q522,OFFSET('FM1'!D$6,B522,0):OFFSET('FM1'!I$8,B522,0))</f>
        <v>-24.92904027837778</v>
      </c>
      <c r="D522">
        <f ca="1"/>
        <v>-13.364197266294161</v>
      </c>
      <c r="E522">
        <f ca="1"/>
        <v>59.98100799702727</v>
      </c>
      <c r="F522">
        <f ca="1"/>
        <v>4.8051706338636334E-2</v>
      </c>
      <c r="G522" cm="1">
        <f t="array" aca="1" ref="G522" ca="1">INDEX(LINEST('Stock Prices'!L522:Q522,OFFSET('FM1'!D$6,B522,0):OFFSET('FM1'!I$8,B522,0),FALSE,TRUE),{1})</f>
        <v>-10.355006408085568</v>
      </c>
    </row>
    <row r="523" spans="1:7">
      <c r="A523" t="s">
        <v>768</v>
      </c>
      <c r="B523">
        <v>1560</v>
      </c>
      <c r="C523" cm="1">
        <f t="array" aca="1" ref="C523:F523" ca="1">LINEST('Stock Prices'!L523:Q523,OFFSET('FM1'!D$6,B523,0):OFFSET('FM1'!I$8,B523,0))</f>
        <v>-4.9355022402459534</v>
      </c>
      <c r="D523">
        <f ca="1"/>
        <v>-0.45923635230003162</v>
      </c>
      <c r="E523">
        <f ca="1"/>
        <v>-2.6365549356510782</v>
      </c>
      <c r="F523">
        <f ca="1"/>
        <v>3.6906313518623793E-3</v>
      </c>
      <c r="G523" cm="1">
        <f t="array" aca="1" ref="G523" ca="1">INDEX(LINEST('Stock Prices'!L523:Q523,OFFSET('FM1'!D$6,B523,0):OFFSET('FM1'!I$8,B523,0),FALSE,TRUE),{1})</f>
        <v>-3.7185057838741207</v>
      </c>
    </row>
    <row r="524" spans="1:7">
      <c r="A524" t="s">
        <v>769</v>
      </c>
      <c r="B524">
        <v>1563</v>
      </c>
      <c r="C524" cm="1">
        <f t="array" aca="1" ref="C524:F524" ca="1">LINEST('Stock Prices'!L524:Q524,OFFSET('FM1'!D$6,B524,0):OFFSET('FM1'!I$8,B524,0))</f>
        <v>2.9665462177259854</v>
      </c>
      <c r="D524">
        <f ca="1"/>
        <v>9.7898102697020679</v>
      </c>
      <c r="E524">
        <f ca="1"/>
        <v>27.119535788044068</v>
      </c>
      <c r="F524">
        <f ca="1"/>
        <v>-2.3903977371533804E-2</v>
      </c>
      <c r="G524" cm="1">
        <f t="array" aca="1" ref="G524" ca="1">INDEX(LINEST('Stock Prices'!L524:Q524,OFFSET('FM1'!D$6,B524,0):OFFSET('FM1'!I$8,B524,0),FALSE,TRUE),{1})</f>
        <v>-4.8923809971504202</v>
      </c>
    </row>
    <row r="525" spans="1:7">
      <c r="A525" t="s">
        <v>29</v>
      </c>
      <c r="B525">
        <v>1566</v>
      </c>
      <c r="C525" cm="1">
        <f t="array" aca="1" ref="C525:F525" ca="1">LINEST('Stock Prices'!L525:Q525,OFFSET('FM1'!D$6,B525,0):OFFSET('FM1'!I$8,B525,0))</f>
        <v>7.9703794761877464</v>
      </c>
      <c r="D525">
        <f ca="1"/>
        <v>-4.1377993163014546</v>
      </c>
      <c r="E525">
        <f ca="1"/>
        <v>-20.745396101107364</v>
      </c>
      <c r="F525">
        <f ca="1"/>
        <v>8.4331358072613598E-3</v>
      </c>
      <c r="G525" cm="1">
        <f t="array" aca="1" ref="G525" ca="1">INDEX(LINEST('Stock Prices'!L525:Q525,OFFSET('FM1'!D$6,B525,0):OFFSET('FM1'!I$8,B525,0),FALSE,TRUE),{1})</f>
        <v>11.49114005167117</v>
      </c>
    </row>
    <row r="526" spans="1:7">
      <c r="A526" t="s">
        <v>770</v>
      </c>
      <c r="B526">
        <v>1569</v>
      </c>
      <c r="C526" cm="1">
        <f t="array" aca="1" ref="C526:F526" ca="1">LINEST('Stock Prices'!L526:Q526,OFFSET('FM1'!D$6,B526,0):OFFSET('FM1'!I$8,B526,0))</f>
        <v>16.101388545548307</v>
      </c>
      <c r="D526">
        <f ca="1"/>
        <v>6.5498995228104215</v>
      </c>
      <c r="E526">
        <f ca="1"/>
        <v>-39.892173925110967</v>
      </c>
      <c r="F526">
        <f ca="1"/>
        <v>-3.4427368033814715E-2</v>
      </c>
      <c r="G526" cm="1">
        <f t="array" aca="1" ref="G526" ca="1">INDEX(LINEST('Stock Prices'!L526:Q526,OFFSET('FM1'!D$6,B526,0):OFFSET('FM1'!I$8,B526,0),FALSE,TRUE),{1})</f>
        <v>1.7609602456594353</v>
      </c>
    </row>
    <row r="527" spans="1:7">
      <c r="A527" t="s">
        <v>771</v>
      </c>
      <c r="B527">
        <v>1572</v>
      </c>
      <c r="C527" cm="1">
        <f t="array" aca="1" ref="C527:F527" ca="1">LINEST('Stock Prices'!L527:Q527,OFFSET('FM1'!D$6,B527,0):OFFSET('FM1'!I$8,B527,0))</f>
        <v>11.26284728383057</v>
      </c>
      <c r="D527">
        <f ca="1"/>
        <v>13.504452268956587</v>
      </c>
      <c r="E527">
        <f ca="1"/>
        <v>-37.434881986225541</v>
      </c>
      <c r="F527">
        <f ca="1"/>
        <v>-1.2622395242514475E-2</v>
      </c>
      <c r="G527" cm="1">
        <f t="array" aca="1" ref="G527" ca="1">INDEX(LINEST('Stock Prices'!L527:Q527,OFFSET('FM1'!D$6,B527,0):OFFSET('FM1'!I$8,B527,0),FALSE,TRUE),{1})</f>
        <v>5.9642111155024882</v>
      </c>
    </row>
    <row r="528" spans="1:7">
      <c r="A528" t="s">
        <v>772</v>
      </c>
      <c r="B528">
        <v>1575</v>
      </c>
      <c r="C528" cm="1">
        <f t="array" aca="1" ref="C528:F528" ca="1">LINEST('Stock Prices'!L528:Q528,OFFSET('FM1'!D$6,B528,0):OFFSET('FM1'!I$8,B528,0))</f>
        <v>3.6178665817339679</v>
      </c>
      <c r="D528">
        <f ca="1"/>
        <v>-1.163097975966328</v>
      </c>
      <c r="E528">
        <f ca="1"/>
        <v>-1.4119016255609214</v>
      </c>
      <c r="F528">
        <f ca="1"/>
        <v>-2.7688234023244114E-2</v>
      </c>
      <c r="G528" cm="1">
        <f t="array" aca="1" ref="G528" ca="1">INDEX(LINEST('Stock Prices'!L528:Q528,OFFSET('FM1'!D$6,B528,0):OFFSET('FM1'!I$8,B528,0),FALSE,TRUE),{1})</f>
        <v>-8.0510986901229664</v>
      </c>
    </row>
    <row r="529" spans="1:7">
      <c r="A529" t="s">
        <v>773</v>
      </c>
      <c r="B529">
        <v>1578</v>
      </c>
      <c r="C529" cm="1">
        <f t="array" aca="1" ref="C529:F529" ca="1">LINEST('Stock Prices'!L529:Q529,OFFSET('FM1'!D$6,B529,0):OFFSET('FM1'!I$8,B529,0))</f>
        <v>-1.683241479164093E-2</v>
      </c>
      <c r="D529">
        <f ca="1"/>
        <v>-2.5035280563366169</v>
      </c>
      <c r="E529">
        <f ca="1"/>
        <v>-18.379668856632918</v>
      </c>
      <c r="F529">
        <f ca="1"/>
        <v>1.4685259065611999E-2</v>
      </c>
      <c r="G529" cm="1">
        <f t="array" aca="1" ref="G529" ca="1">INDEX(LINEST('Stock Prices'!L529:Q529,OFFSET('FM1'!D$6,B529,0):OFFSET('FM1'!I$8,B529,0),FALSE,TRUE),{1})</f>
        <v>5.4388480697666974</v>
      </c>
    </row>
    <row r="530" spans="1:7">
      <c r="A530" t="s">
        <v>774</v>
      </c>
      <c r="B530">
        <v>1581</v>
      </c>
      <c r="C530" cm="1">
        <f t="array" aca="1" ref="C530:F530" ca="1">LINEST('Stock Prices'!L530:Q530,OFFSET('FM1'!D$6,B530,0):OFFSET('FM1'!I$8,B530,0))</f>
        <v>21.22139142444551</v>
      </c>
      <c r="D530">
        <f ca="1"/>
        <v>-1.7500940373752922</v>
      </c>
      <c r="E530">
        <f ca="1"/>
        <v>5.9822805254857139</v>
      </c>
      <c r="F530">
        <f ca="1"/>
        <v>-1.7922098602736594E-2</v>
      </c>
      <c r="G530" cm="1">
        <f t="array" aca="1" ref="G530" ca="1">INDEX(LINEST('Stock Prices'!L530:Q530,OFFSET('FM1'!D$6,B530,0):OFFSET('FM1'!I$8,B530,0),FALSE,TRUE),{1})</f>
        <v>14.382553062868192</v>
      </c>
    </row>
    <row r="531" spans="1:7">
      <c r="A531" t="s">
        <v>775</v>
      </c>
      <c r="B531">
        <v>1584</v>
      </c>
      <c r="C531" cm="1">
        <f t="array" aca="1" ref="C531:F531" ca="1">LINEST('Stock Prices'!L531:Q531,OFFSET('FM1'!D$6,B531,0):OFFSET('FM1'!I$8,B531,0))</f>
        <v>-12.606281405076675</v>
      </c>
      <c r="D531">
        <f ca="1"/>
        <v>-2.706084343647714</v>
      </c>
      <c r="E531">
        <f ca="1"/>
        <v>39.332119051311231</v>
      </c>
      <c r="F531">
        <f ca="1"/>
        <v>1.1809031132107128E-2</v>
      </c>
      <c r="G531" cm="1">
        <f t="array" aca="1" ref="G531" ca="1">INDEX(LINEST('Stock Prices'!L531:Q531,OFFSET('FM1'!D$6,B531,0):OFFSET('FM1'!I$8,B531,0),FALSE,TRUE),{1})</f>
        <v>-8.0860278962890675</v>
      </c>
    </row>
    <row r="532" spans="1:7">
      <c r="A532" t="s">
        <v>776</v>
      </c>
      <c r="B532">
        <v>1587</v>
      </c>
      <c r="C532" cm="1">
        <f t="array" aca="1" ref="C532:F532" ca="1">LINEST('Stock Prices'!L532:Q532,OFFSET('FM1'!D$6,B532,0):OFFSET('FM1'!I$8,B532,0))</f>
        <v>-6.6490672892152203</v>
      </c>
      <c r="D532">
        <f ca="1"/>
        <v>0.50598461942154394</v>
      </c>
      <c r="E532">
        <f ca="1"/>
        <v>10.200885739553268</v>
      </c>
      <c r="F532">
        <f ca="1"/>
        <v>8.0823427698422916E-3</v>
      </c>
      <c r="G532" cm="1">
        <f t="array" aca="1" ref="G532" ca="1">INDEX(LINEST('Stock Prices'!L532:Q532,OFFSET('FM1'!D$6,B532,0):OFFSET('FM1'!I$8,B532,0),FALSE,TRUE),{1})</f>
        <v>-4.080571294258621</v>
      </c>
    </row>
    <row r="533" spans="1:7">
      <c r="A533" t="s">
        <v>777</v>
      </c>
      <c r="B533">
        <v>1590</v>
      </c>
      <c r="C533" cm="1">
        <f t="array" aca="1" ref="C533:F533" ca="1">LINEST('Stock Prices'!L533:Q533,OFFSET('FM1'!D$6,B533,0):OFFSET('FM1'!I$8,B533,0))</f>
        <v>-14.571879621937988</v>
      </c>
      <c r="D533">
        <f ca="1"/>
        <v>-9.6284475502718987</v>
      </c>
      <c r="E533">
        <f ca="1"/>
        <v>32.294128467534293</v>
      </c>
      <c r="F533">
        <f ca="1"/>
        <v>1.9161185475861923E-2</v>
      </c>
      <c r="G533" cm="1">
        <f t="array" aca="1" ref="G533" ca="1">INDEX(LINEST('Stock Prices'!L533:Q533,OFFSET('FM1'!D$6,B533,0):OFFSET('FM1'!I$8,B533,0),FALSE,TRUE),{1})</f>
        <v>-8.406305947621993</v>
      </c>
    </row>
    <row r="534" spans="1:7">
      <c r="A534" t="s">
        <v>778</v>
      </c>
      <c r="B534">
        <v>1593</v>
      </c>
      <c r="C534" cm="1">
        <f t="array" aca="1" ref="C534:F534" ca="1">LINEST('Stock Prices'!L534:Q534,OFFSET('FM1'!D$6,B534,0):OFFSET('FM1'!I$8,B534,0))</f>
        <v>5.0091113741340854</v>
      </c>
      <c r="D534">
        <f ca="1"/>
        <v>5.1576042061460345</v>
      </c>
      <c r="E534">
        <f ca="1"/>
        <v>-1.2155813624951652</v>
      </c>
      <c r="F534">
        <f ca="1"/>
        <v>-2.6476663573319244E-3</v>
      </c>
      <c r="G534" cm="1">
        <f t="array" aca="1" ref="G534" ca="1">INDEX(LINEST('Stock Prices'!L534:Q534,OFFSET('FM1'!D$6,B534,0):OFFSET('FM1'!I$8,B534,0),FALSE,TRUE),{1})</f>
        <v>4.2688360895962099</v>
      </c>
    </row>
    <row r="535" spans="1:7">
      <c r="A535" t="s">
        <v>779</v>
      </c>
      <c r="B535">
        <v>1596</v>
      </c>
      <c r="C535" cm="1">
        <f t="array" aca="1" ref="C535:F535" ca="1">LINEST('Stock Prices'!L535:Q535,OFFSET('FM1'!D$6,B535,0):OFFSET('FM1'!I$8,B535,0))</f>
        <v>5.5142604217319632E-2</v>
      </c>
      <c r="D535">
        <f ca="1"/>
        <v>3.9528356717910507</v>
      </c>
      <c r="E535">
        <f ca="1"/>
        <v>-16.380248293793141</v>
      </c>
      <c r="F535">
        <f ca="1"/>
        <v>-5.1468573108348105E-2</v>
      </c>
      <c r="G535" cm="1">
        <f t="array" aca="1" ref="G535" ca="1">INDEX(LINEST('Stock Prices'!L535:Q535,OFFSET('FM1'!D$6,B535,0):OFFSET('FM1'!I$8,B535,0),FALSE,TRUE),{1})</f>
        <v>-14.656287146329921</v>
      </c>
    </row>
    <row r="536" spans="1:7">
      <c r="A536" t="s">
        <v>780</v>
      </c>
      <c r="B536">
        <v>1599</v>
      </c>
      <c r="C536" cm="1">
        <f t="array" aca="1" ref="C536:F536" ca="1">LINEST('Stock Prices'!L536:Q536,OFFSET('FM1'!D$6,B536,0):OFFSET('FM1'!I$8,B536,0))</f>
        <v>9.4599619020318819</v>
      </c>
      <c r="D536">
        <f ca="1"/>
        <v>5.0053053943687562</v>
      </c>
      <c r="E536">
        <f ca="1"/>
        <v>-16.8030278667371</v>
      </c>
      <c r="F536">
        <f ca="1"/>
        <v>1.0149475065979428E-3</v>
      </c>
      <c r="G536" cm="1">
        <f t="array" aca="1" ref="G536" ca="1">INDEX(LINEST('Stock Prices'!L536:Q536,OFFSET('FM1'!D$6,B536,0):OFFSET('FM1'!I$8,B536,0),FALSE,TRUE),{1})</f>
        <v>9.7483453908832338</v>
      </c>
    </row>
    <row r="537" spans="1:7">
      <c r="A537" t="s">
        <v>781</v>
      </c>
      <c r="B537">
        <v>1602</v>
      </c>
      <c r="C537" cm="1">
        <f t="array" aca="1" ref="C537:F537" ca="1">LINEST('Stock Prices'!L537:Q537,OFFSET('FM1'!D$6,B537,0):OFFSET('FM1'!I$8,B537,0))</f>
        <v>-0.93432189691145795</v>
      </c>
      <c r="D537">
        <f ca="1"/>
        <v>-1.1212347703730343</v>
      </c>
      <c r="E537">
        <f ca="1"/>
        <v>23.165186312615806</v>
      </c>
      <c r="F537">
        <f ca="1"/>
        <v>-7.1694308038897986E-3</v>
      </c>
      <c r="G537" cm="1">
        <f t="array" aca="1" ref="G537" ca="1">INDEX(LINEST('Stock Prices'!L537:Q537,OFFSET('FM1'!D$6,B537,0):OFFSET('FM1'!I$8,B537,0),FALSE,TRUE),{1})</f>
        <v>-3.3042837748944613</v>
      </c>
    </row>
    <row r="538" spans="1:7">
      <c r="A538" t="s">
        <v>782</v>
      </c>
      <c r="B538">
        <v>1605</v>
      </c>
      <c r="C538" cm="1">
        <f t="array" aca="1" ref="C538:F538" ca="1">LINEST('Stock Prices'!L538:Q538,OFFSET('FM1'!D$6,B538,0):OFFSET('FM1'!I$8,B538,0))</f>
        <v>1.0100283044320724</v>
      </c>
      <c r="D538">
        <f ca="1"/>
        <v>13.164690263121257</v>
      </c>
      <c r="E538">
        <f ca="1"/>
        <v>-40.210218402187991</v>
      </c>
      <c r="F538">
        <f ca="1"/>
        <v>-3.7438695012686547E-2</v>
      </c>
      <c r="G538" cm="1">
        <f t="array" aca="1" ref="G538" ca="1">INDEX(LINEST('Stock Prices'!L538:Q538,OFFSET('FM1'!D$6,B538,0):OFFSET('FM1'!I$8,B538,0),FALSE,TRUE),{1})</f>
        <v>-11.368914276073117</v>
      </c>
    </row>
    <row r="539" spans="1:7">
      <c r="A539" t="s">
        <v>783</v>
      </c>
      <c r="B539">
        <v>1608</v>
      </c>
      <c r="C539" cm="1">
        <f t="array" aca="1" ref="C539:F539" ca="1">LINEST('Stock Prices'!L539:Q539,OFFSET('FM1'!D$6,B539,0):OFFSET('FM1'!I$8,B539,0))</f>
        <v>-11.70563485515412</v>
      </c>
      <c r="D539">
        <f ca="1"/>
        <v>-0.36043644853686657</v>
      </c>
      <c r="E539">
        <f ca="1"/>
        <v>-2.6767804382294149</v>
      </c>
      <c r="F539">
        <f ca="1"/>
        <v>-3.1694847007860613E-3</v>
      </c>
      <c r="G539" cm="1">
        <f t="array" aca="1" ref="G539" ca="1">INDEX(LINEST('Stock Prices'!L539:Q539,OFFSET('FM1'!D$6,B539,0):OFFSET('FM1'!I$8,B539,0),FALSE,TRUE),{1})</f>
        <v>-12.691414554017719</v>
      </c>
    </row>
    <row r="540" spans="1:7">
      <c r="A540" t="s">
        <v>784</v>
      </c>
      <c r="B540">
        <v>1611</v>
      </c>
      <c r="C540" cm="1">
        <f t="array" aca="1" ref="C540:F540" ca="1">LINEST('Stock Prices'!L540:Q540,OFFSET('FM1'!D$6,B540,0):OFFSET('FM1'!I$8,B540,0))</f>
        <v>2.4636186329080529</v>
      </c>
      <c r="D540">
        <f ca="1"/>
        <v>8.5523814657570139</v>
      </c>
      <c r="E540">
        <f ca="1"/>
        <v>-13.963914876393842</v>
      </c>
      <c r="F540">
        <f ca="1"/>
        <v>-2.388368985076296E-2</v>
      </c>
      <c r="G540" cm="1">
        <f t="array" aca="1" ref="G540" ca="1">INDEX(LINEST('Stock Prices'!L540:Q540,OFFSET('FM1'!D$6,B540,0):OFFSET('FM1'!I$8,B540,0),FALSE,TRUE),{1})</f>
        <v>-5.001397192899887</v>
      </c>
    </row>
    <row r="541" spans="1:7">
      <c r="A541" t="s">
        <v>785</v>
      </c>
      <c r="B541">
        <v>1614</v>
      </c>
      <c r="C541" cm="1">
        <f t="array" aca="1" ref="C541:F541" ca="1">LINEST('Stock Prices'!L541:Q541,OFFSET('FM1'!D$6,B541,0):OFFSET('FM1'!I$8,B541,0))</f>
        <v>2.6535021707045776</v>
      </c>
      <c r="D541">
        <f ca="1"/>
        <v>2.2706493115310358</v>
      </c>
      <c r="E541">
        <f ca="1"/>
        <v>-6.4174421259186651</v>
      </c>
      <c r="F541">
        <f ca="1"/>
        <v>-4.6803681727589199E-3</v>
      </c>
      <c r="G541" cm="1">
        <f t="array" aca="1" ref="G541" ca="1">INDEX(LINEST('Stock Prices'!L541:Q541,OFFSET('FM1'!D$6,B541,0):OFFSET('FM1'!I$8,B541,0),FALSE,TRUE),{1})</f>
        <v>1.2108577811250949</v>
      </c>
    </row>
    <row r="542" spans="1:7">
      <c r="A542" t="s">
        <v>786</v>
      </c>
      <c r="B542">
        <v>1617</v>
      </c>
      <c r="C542" cm="1">
        <f t="array" aca="1" ref="C542:F542" ca="1">LINEST('Stock Prices'!L542:Q542,OFFSET('FM1'!D$6,B542,0):OFFSET('FM1'!I$8,B542,0))</f>
        <v>-10.494813020997462</v>
      </c>
      <c r="D542">
        <f ca="1"/>
        <v>-4.8045667251365174</v>
      </c>
      <c r="E542">
        <f ca="1"/>
        <v>31.519217008937741</v>
      </c>
      <c r="F542">
        <f ca="1"/>
        <v>1.483929632170037E-2</v>
      </c>
      <c r="G542" cm="1">
        <f t="array" aca="1" ref="G542" ca="1">INDEX(LINEST('Stock Prices'!L542:Q542,OFFSET('FM1'!D$6,B542,0):OFFSET('FM1'!I$8,B542,0),FALSE,TRUE),{1})</f>
        <v>-5.7233337260690957</v>
      </c>
    </row>
    <row r="543" spans="1:7">
      <c r="A543" t="s">
        <v>787</v>
      </c>
      <c r="B543">
        <v>1620</v>
      </c>
      <c r="C543" cm="1">
        <f t="array" aca="1" ref="C543:F543" ca="1">LINEST('Stock Prices'!L543:Q543,OFFSET('FM1'!D$6,B543,0):OFFSET('FM1'!I$8,B543,0))</f>
        <v>15.642565108219076</v>
      </c>
      <c r="D543">
        <f ca="1"/>
        <v>8.3319849967240476</v>
      </c>
      <c r="E543">
        <f ca="1"/>
        <v>-27.399918006163436</v>
      </c>
      <c r="F543">
        <f ca="1"/>
        <v>-2.4051865709589865E-2</v>
      </c>
      <c r="G543" cm="1">
        <f t="array" aca="1" ref="G543" ca="1">INDEX(LINEST('Stock Prices'!L543:Q543,OFFSET('FM1'!D$6,B543,0):OFFSET('FM1'!I$8,B543,0),FALSE,TRUE),{1})</f>
        <v>6.9674422917554315</v>
      </c>
    </row>
    <row r="544" spans="1:7">
      <c r="A544" t="s">
        <v>788</v>
      </c>
      <c r="B544">
        <v>1623</v>
      </c>
      <c r="C544" cm="1">
        <f t="array" aca="1" ref="C544:F544" ca="1">LINEST('Stock Prices'!L544:Q544,OFFSET('FM1'!D$6,B544,0):OFFSET('FM1'!I$8,B544,0))</f>
        <v>14.798873400320543</v>
      </c>
      <c r="D544">
        <f ca="1"/>
        <v>10.000129532541974</v>
      </c>
      <c r="E544">
        <f ca="1"/>
        <v>-38.116632844406602</v>
      </c>
      <c r="F544">
        <f ca="1"/>
        <v>-2.7989082765308607E-2</v>
      </c>
      <c r="G544" cm="1">
        <f t="array" aca="1" ref="G544" ca="1">INDEX(LINEST('Stock Prices'!L544:Q544,OFFSET('FM1'!D$6,B544,0):OFFSET('FM1'!I$8,B544,0),FALSE,TRUE),{1})</f>
        <v>4.86610312986413</v>
      </c>
    </row>
    <row r="545" spans="1:7">
      <c r="A545" t="s">
        <v>789</v>
      </c>
      <c r="B545">
        <v>1626</v>
      </c>
      <c r="C545" cm="1">
        <f t="array" aca="1" ref="C545:F545" ca="1">LINEST('Stock Prices'!L545:Q545,OFFSET('FM1'!D$6,B545,0):OFFSET('FM1'!I$8,B545,0))</f>
        <v>6.5947322169457205</v>
      </c>
      <c r="D545">
        <f ca="1"/>
        <v>10.570089697617197</v>
      </c>
      <c r="E545">
        <f ca="1"/>
        <v>7.4477893375068813</v>
      </c>
      <c r="F545">
        <f ca="1"/>
        <v>-1.2150042013118444E-2</v>
      </c>
      <c r="G545" cm="1">
        <f t="array" aca="1" ref="G545" ca="1">INDEX(LINEST('Stock Prices'!L545:Q545,OFFSET('FM1'!D$6,B545,0):OFFSET('FM1'!I$8,B545,0),FALSE,TRUE),{1})</f>
        <v>2.8171553674856984</v>
      </c>
    </row>
    <row r="546" spans="1:7">
      <c r="A546" t="s">
        <v>30</v>
      </c>
      <c r="B546">
        <v>1629</v>
      </c>
      <c r="C546" cm="1">
        <f t="array" aca="1" ref="C546:F546" ca="1">LINEST('Stock Prices'!L546:Q546,OFFSET('FM1'!D$6,B546,0):OFFSET('FM1'!I$8,B546,0))</f>
        <v>11.935609486950545</v>
      </c>
      <c r="D546">
        <f ca="1"/>
        <v>15.530583855750681</v>
      </c>
      <c r="E546">
        <f ca="1"/>
        <v>-47.178231103510228</v>
      </c>
      <c r="F546">
        <f ca="1"/>
        <v>-1.4496487382926731E-2</v>
      </c>
      <c r="G546" cm="1">
        <f t="array" aca="1" ref="G546" ca="1">INDEX(LINEST('Stock Prices'!L546:Q546,OFFSET('FM1'!D$6,B546,0):OFFSET('FM1'!I$8,B546,0),FALSE,TRUE),{1})</f>
        <v>7.6141791707953574</v>
      </c>
    </row>
    <row r="547" spans="1:7">
      <c r="A547" t="s">
        <v>790</v>
      </c>
      <c r="B547">
        <v>1632</v>
      </c>
      <c r="C547" cm="1">
        <f t="array" aca="1" ref="C547:F547" ca="1">LINEST('Stock Prices'!L547:Q547,OFFSET('FM1'!D$6,B547,0):OFFSET('FM1'!I$8,B547,0))</f>
        <v>-3.2741696325169416</v>
      </c>
      <c r="D547">
        <f ca="1"/>
        <v>-4.1682083932469132</v>
      </c>
      <c r="E547">
        <f ca="1"/>
        <v>7.5288689541640972</v>
      </c>
      <c r="F547">
        <f ca="1"/>
        <v>7.0624132452745368E-3</v>
      </c>
      <c r="G547" cm="1">
        <f t="array" aca="1" ref="G547" ca="1">INDEX(LINEST('Stock Prices'!L547:Q547,OFFSET('FM1'!D$6,B547,0):OFFSET('FM1'!I$8,B547,0),FALSE,TRUE),{1})</f>
        <v>-1.0656263580276224</v>
      </c>
    </row>
    <row r="548" spans="1:7">
      <c r="A548" t="s">
        <v>791</v>
      </c>
      <c r="B548">
        <v>1635</v>
      </c>
      <c r="C548" cm="1">
        <f t="array" aca="1" ref="C548:F548" ca="1">LINEST('Stock Prices'!L548:Q548,OFFSET('FM1'!D$6,B548,0):OFFSET('FM1'!I$8,B548,0))</f>
        <v>-18.200260259269243</v>
      </c>
      <c r="D548">
        <f ca="1"/>
        <v>-16.101827896112539</v>
      </c>
      <c r="E548">
        <f ca="1"/>
        <v>53.611321148639583</v>
      </c>
      <c r="F548">
        <f ca="1"/>
        <v>3.9102852188591969E-2</v>
      </c>
      <c r="G548" cm="1">
        <f t="array" aca="1" ref="G548" ca="1">INDEX(LINEST('Stock Prices'!L548:Q548,OFFSET('FM1'!D$6,B548,0):OFFSET('FM1'!I$8,B548,0),FALSE,TRUE),{1})</f>
        <v>-6.4365618149043229</v>
      </c>
    </row>
    <row r="549" spans="1:7">
      <c r="A549" t="s">
        <v>792</v>
      </c>
      <c r="B549">
        <v>1638</v>
      </c>
      <c r="C549" cm="1">
        <f t="array" aca="1" ref="C549:F549" ca="1">LINEST('Stock Prices'!L549:Q549,OFFSET('FM1'!D$6,B549,0):OFFSET('FM1'!I$8,B549,0))</f>
        <v>17.608767215400078</v>
      </c>
      <c r="D549">
        <f ca="1"/>
        <v>17.962928797610161</v>
      </c>
      <c r="E549">
        <f ca="1"/>
        <v>10.70059064993489</v>
      </c>
      <c r="F549">
        <f ca="1"/>
        <v>-2.026391955717631E-2</v>
      </c>
      <c r="G549" cm="1">
        <f t="array" aca="1" ref="G549" ca="1">INDEX(LINEST('Stock Prices'!L549:Q549,OFFSET('FM1'!D$6,B549,0):OFFSET('FM1'!I$8,B549,0),FALSE,TRUE),{1})</f>
        <v>11.736018432017827</v>
      </c>
    </row>
    <row r="550" spans="1:7">
      <c r="A550" t="s">
        <v>793</v>
      </c>
      <c r="B550">
        <v>1641</v>
      </c>
      <c r="C550" cm="1">
        <f t="array" aca="1" ref="C550:F550" ca="1">LINEST('Stock Prices'!L550:Q550,OFFSET('FM1'!D$6,B550,0):OFFSET('FM1'!I$8,B550,0))</f>
        <v>2.1253399177146517</v>
      </c>
      <c r="D550">
        <f ca="1"/>
        <v>-1.1677439075137823</v>
      </c>
      <c r="E550">
        <f ca="1"/>
        <v>3.3611618611755425</v>
      </c>
      <c r="F550">
        <f ca="1"/>
        <v>1.033791603326133E-2</v>
      </c>
      <c r="G550" cm="1">
        <f t="array" aca="1" ref="G550" ca="1">INDEX(LINEST('Stock Prices'!L550:Q550,OFFSET('FM1'!D$6,B550,0):OFFSET('FM1'!I$8,B550,0),FALSE,TRUE),{1})</f>
        <v>5.0345228739224925</v>
      </c>
    </row>
    <row r="551" spans="1:7">
      <c r="A551" t="s">
        <v>794</v>
      </c>
      <c r="B551">
        <v>1644</v>
      </c>
      <c r="C551" cm="1">
        <f t="array" aca="1" ref="C551:F551" ca="1">LINEST('Stock Prices'!L551:Q551,OFFSET('FM1'!D$6,B551,0):OFFSET('FM1'!I$8,B551,0))</f>
        <v>-0.78202047129660823</v>
      </c>
      <c r="D551">
        <f ca="1"/>
        <v>5.4803729090054887</v>
      </c>
      <c r="E551">
        <f ca="1"/>
        <v>-67.322433421808924</v>
      </c>
      <c r="F551">
        <f ca="1"/>
        <v>2.0926010171878128E-2</v>
      </c>
      <c r="G551" cm="1">
        <f t="array" aca="1" ref="G551" ca="1">INDEX(LINEST('Stock Prices'!L551:Q551,OFFSET('FM1'!D$6,B551,0):OFFSET('FM1'!I$8,B551,0),FALSE,TRUE),{1})</f>
        <v>4.6315173868867534</v>
      </c>
    </row>
    <row r="552" spans="1:7">
      <c r="A552" t="s">
        <v>795</v>
      </c>
      <c r="B552">
        <v>1647</v>
      </c>
      <c r="C552" cm="1">
        <f t="array" aca="1" ref="C552:F552" ca="1">LINEST('Stock Prices'!L552:Q552,OFFSET('FM1'!D$6,B552,0):OFFSET('FM1'!I$8,B552,0))</f>
        <v>-11.41278244541687</v>
      </c>
      <c r="D552">
        <f ca="1"/>
        <v>-5.3598188002616265</v>
      </c>
      <c r="E552">
        <f ca="1"/>
        <v>-8.4465168824920607</v>
      </c>
      <c r="F552">
        <f ca="1"/>
        <v>5.3774970614880513E-2</v>
      </c>
      <c r="G552" cm="1">
        <f t="array" aca="1" ref="G552" ca="1">INDEX(LINEST('Stock Prices'!L552:Q552,OFFSET('FM1'!D$6,B552,0):OFFSET('FM1'!I$8,B552,0),FALSE,TRUE),{1})</f>
        <v>-0.74490388213579983</v>
      </c>
    </row>
    <row r="553" spans="1:7">
      <c r="A553" t="s">
        <v>796</v>
      </c>
      <c r="B553">
        <v>1650</v>
      </c>
      <c r="C553" cm="1">
        <f t="array" aca="1" ref="C553:F553" ca="1">LINEST('Stock Prices'!L553:Q553,OFFSET('FM1'!D$6,B553,0):OFFSET('FM1'!I$8,B553,0))</f>
        <v>9.265442406309699</v>
      </c>
      <c r="D553">
        <f ca="1"/>
        <v>3.4200308431040907</v>
      </c>
      <c r="E553">
        <f ca="1"/>
        <v>2.0213638663495885</v>
      </c>
      <c r="F553">
        <f ca="1"/>
        <v>-3.2589559323202323E-2</v>
      </c>
      <c r="G553" cm="1">
        <f t="array" aca="1" ref="G553" ca="1">INDEX(LINEST('Stock Prices'!L553:Q553,OFFSET('FM1'!D$6,B553,0):OFFSET('FM1'!I$8,B553,0),FALSE,TRUE),{1})</f>
        <v>2.5440385090516426</v>
      </c>
    </row>
    <row r="554" spans="1:7">
      <c r="A554" t="s">
        <v>797</v>
      </c>
      <c r="B554">
        <v>1653</v>
      </c>
      <c r="C554" cm="1">
        <f t="array" aca="1" ref="C554:F554" ca="1">LINEST('Stock Prices'!L554:Q554,OFFSET('FM1'!D$6,B554,0):OFFSET('FM1'!I$8,B554,0))</f>
        <v>8.3711623623140206</v>
      </c>
      <c r="D554">
        <f ca="1"/>
        <v>-0.50597763890038727</v>
      </c>
      <c r="E554">
        <f ca="1"/>
        <v>-26.26588221679614</v>
      </c>
      <c r="F554">
        <f ca="1"/>
        <v>5.7768046448716873E-3</v>
      </c>
      <c r="G554" cm="1">
        <f t="array" aca="1" ref="G554" ca="1">INDEX(LINEST('Stock Prices'!L554:Q554,OFFSET('FM1'!D$6,B554,0):OFFSET('FM1'!I$8,B554,0),FALSE,TRUE),{1})</f>
        <v>9.5715370005889842</v>
      </c>
    </row>
    <row r="555" spans="1:7">
      <c r="A555" t="s">
        <v>798</v>
      </c>
      <c r="B555">
        <v>1656</v>
      </c>
      <c r="C555" cm="1">
        <f t="array" aca="1" ref="C555:F555" ca="1">LINEST('Stock Prices'!L555:Q555,OFFSET('FM1'!D$6,B555,0):OFFSET('FM1'!I$8,B555,0))</f>
        <v>-5.9356556361650892</v>
      </c>
      <c r="D555">
        <f ca="1"/>
        <v>-9.371491457173537</v>
      </c>
      <c r="E555">
        <f ca="1"/>
        <v>-41.35419481716221</v>
      </c>
      <c r="F555">
        <f ca="1"/>
        <v>-1.7169247630673783E-3</v>
      </c>
      <c r="G555" cm="1">
        <f t="array" aca="1" ref="G555" ca="1">INDEX(LINEST('Stock Prices'!L555:Q555,OFFSET('FM1'!D$6,B555,0):OFFSET('FM1'!I$8,B555,0),FALSE,TRUE),{1})</f>
        <v>-6.2202954235604162</v>
      </c>
    </row>
    <row r="556" spans="1:7">
      <c r="A556" t="s">
        <v>799</v>
      </c>
      <c r="B556">
        <v>1659</v>
      </c>
      <c r="C556" cm="1">
        <f t="array" aca="1" ref="C556:F556" ca="1">LINEST('Stock Prices'!L556:Q556,OFFSET('FM1'!D$6,B556,0):OFFSET('FM1'!I$8,B556,0))</f>
        <v>-26.581711989225024</v>
      </c>
      <c r="D556">
        <f ca="1"/>
        <v>-36.749336115281992</v>
      </c>
      <c r="E556">
        <f ca="1"/>
        <v>81.865230893146233</v>
      </c>
      <c r="F556">
        <f ca="1"/>
        <v>5.6804406780454154E-2</v>
      </c>
      <c r="G556" cm="1">
        <f t="array" aca="1" ref="G556" ca="1">INDEX(LINEST('Stock Prices'!L556:Q556,OFFSET('FM1'!D$6,B556,0):OFFSET('FM1'!I$8,B556,0),FALSE,TRUE),{1})</f>
        <v>-17.271318920394961</v>
      </c>
    </row>
    <row r="557" spans="1:7">
      <c r="A557" t="s">
        <v>800</v>
      </c>
      <c r="B557">
        <v>1662</v>
      </c>
      <c r="C557" cm="1">
        <f t="array" aca="1" ref="C557:F557" ca="1">LINEST('Stock Prices'!L557:Q557,OFFSET('FM1'!D$6,B557,0):OFFSET('FM1'!I$8,B557,0))</f>
        <v>0.63945295174592531</v>
      </c>
      <c r="D557">
        <f ca="1"/>
        <v>3.7898345775880067</v>
      </c>
      <c r="E557">
        <f ca="1"/>
        <v>-23.869920322040031</v>
      </c>
      <c r="F557">
        <f ca="1"/>
        <v>2.0887743568358047E-4</v>
      </c>
      <c r="G557" cm="1">
        <f t="array" aca="1" ref="G557" ca="1">INDEX(LINEST('Stock Prices'!L557:Q557,OFFSET('FM1'!D$6,B557,0):OFFSET('FM1'!I$8,B557,0),FALSE,TRUE),{1})</f>
        <v>0.66961875401003723</v>
      </c>
    </row>
    <row r="558" spans="1:7">
      <c r="A558" t="s">
        <v>801</v>
      </c>
      <c r="B558">
        <v>1665</v>
      </c>
      <c r="C558" cm="1">
        <f t="array" aca="1" ref="C558:F558" ca="1">LINEST('Stock Prices'!L558:Q558,OFFSET('FM1'!D$6,B558,0):OFFSET('FM1'!I$8,B558,0))</f>
        <v>-16.51598096032367</v>
      </c>
      <c r="D558">
        <f ca="1"/>
        <v>-13.81462742820016</v>
      </c>
      <c r="E558">
        <f ca="1"/>
        <v>83.421649828587149</v>
      </c>
      <c r="F558">
        <f ca="1"/>
        <v>2.6621881042689154E-2</v>
      </c>
      <c r="G558" cm="1">
        <f t="array" aca="1" ref="G558" ca="1">INDEX(LINEST('Stock Prices'!L558:Q558,OFFSET('FM1'!D$6,B558,0):OFFSET('FM1'!I$8,B558,0),FALSE,TRUE),{1})</f>
        <v>-12.287542841146433</v>
      </c>
    </row>
    <row r="559" spans="1:7">
      <c r="A559" t="s">
        <v>802</v>
      </c>
      <c r="B559">
        <v>1668</v>
      </c>
      <c r="C559" cm="1">
        <f t="array" aca="1" ref="C559:F559" ca="1">LINEST('Stock Prices'!L559:Q559,OFFSET('FM1'!D$6,B559,0):OFFSET('FM1'!I$8,B559,0))</f>
        <v>4.7073421018848087</v>
      </c>
      <c r="D559">
        <f ca="1"/>
        <v>8.9501267528639765</v>
      </c>
      <c r="E559">
        <f ca="1"/>
        <v>-39.490509372944736</v>
      </c>
      <c r="F559">
        <f ca="1"/>
        <v>1.5249183795461287E-2</v>
      </c>
      <c r="G559" cm="1">
        <f t="array" aca="1" ref="G559" ca="1">INDEX(LINEST('Stock Prices'!L559:Q559,OFFSET('FM1'!D$6,B559,0):OFFSET('FM1'!I$8,B559,0),FALSE,TRUE),{1})</f>
        <v>7.4036381324657965</v>
      </c>
    </row>
    <row r="560" spans="1:7">
      <c r="A560" t="s">
        <v>803</v>
      </c>
      <c r="B560">
        <v>1671</v>
      </c>
      <c r="C560" cm="1">
        <f t="array" aca="1" ref="C560:F560" ca="1">LINEST('Stock Prices'!L560:Q560,OFFSET('FM1'!D$6,B560,0):OFFSET('FM1'!I$8,B560,0))</f>
        <v>1.1092026619971189</v>
      </c>
      <c r="D560">
        <f ca="1"/>
        <v>2.7885295772550807</v>
      </c>
      <c r="E560">
        <f ca="1"/>
        <v>5.6727831113632616</v>
      </c>
      <c r="F560">
        <f ca="1"/>
        <v>-1.4066088052453095E-2</v>
      </c>
      <c r="G560" cm="1">
        <f t="array" aca="1" ref="G560" ca="1">INDEX(LINEST('Stock Prices'!L560:Q560,OFFSET('FM1'!D$6,B560,0):OFFSET('FM1'!I$8,B560,0),FALSE,TRUE),{1})</f>
        <v>-0.91103938620477298</v>
      </c>
    </row>
    <row r="561" spans="1:7">
      <c r="A561" t="s">
        <v>804</v>
      </c>
      <c r="B561">
        <v>1674</v>
      </c>
      <c r="C561" cm="1">
        <f t="array" aca="1" ref="C561:F561" ca="1">LINEST('Stock Prices'!L561:Q561,OFFSET('FM1'!D$6,B561,0):OFFSET('FM1'!I$8,B561,0))</f>
        <v>18.2768301176793</v>
      </c>
      <c r="D561">
        <f ca="1"/>
        <v>10.634393569861009</v>
      </c>
      <c r="E561">
        <f ca="1"/>
        <v>-65.68058005831945</v>
      </c>
      <c r="F561">
        <f ca="1"/>
        <v>7.8793948339379374E-3</v>
      </c>
      <c r="G561" cm="1">
        <f t="array" aca="1" ref="G561" ca="1">INDEX(LINEST('Stock Prices'!L561:Q561,OFFSET('FM1'!D$6,B561,0):OFFSET('FM1'!I$8,B561,0),FALSE,TRUE),{1})</f>
        <v>19.540208306370751</v>
      </c>
    </row>
    <row r="562" spans="1:7">
      <c r="A562" t="s">
        <v>805</v>
      </c>
      <c r="B562">
        <v>1677</v>
      </c>
      <c r="C562" cm="1">
        <f t="array" aca="1" ref="C562:F562" ca="1">LINEST('Stock Prices'!L562:Q562,OFFSET('FM1'!D$6,B562,0):OFFSET('FM1'!I$8,B562,0))</f>
        <v>2.5279477238672499</v>
      </c>
      <c r="D562">
        <f ca="1"/>
        <v>3.4343493334441018</v>
      </c>
      <c r="E562">
        <f ca="1"/>
        <v>-69.274871701051921</v>
      </c>
      <c r="F562">
        <f ca="1"/>
        <v>5.2327602868038458E-3</v>
      </c>
      <c r="G562" cm="1">
        <f t="array" aca="1" ref="G562" ca="1">INDEX(LINEST('Stock Prices'!L562:Q562,OFFSET('FM1'!D$6,B562,0):OFFSET('FM1'!I$8,B562,0),FALSE,TRUE),{1})</f>
        <v>3.4161623058957504</v>
      </c>
    </row>
    <row r="563" spans="1:7">
      <c r="A563" t="s">
        <v>806</v>
      </c>
      <c r="B563">
        <v>1680</v>
      </c>
      <c r="C563" cm="1">
        <f t="array" aca="1" ref="C563:F563" ca="1">LINEST('Stock Prices'!L563:Q563,OFFSET('FM1'!D$6,B563,0):OFFSET('FM1'!I$8,B563,0))</f>
        <v>2.1154277742093663</v>
      </c>
      <c r="D563">
        <f ca="1"/>
        <v>-0.1862229352597228</v>
      </c>
      <c r="E563">
        <f ca="1"/>
        <v>-25.845935880109156</v>
      </c>
      <c r="F563">
        <f ca="1"/>
        <v>-1.6856043367902206E-2</v>
      </c>
      <c r="G563" cm="1">
        <f t="array" aca="1" ref="G563" ca="1">INDEX(LINEST('Stock Prices'!L563:Q563,OFFSET('FM1'!D$6,B563,0):OFFSET('FM1'!I$8,B563,0),FALSE,TRUE),{1})</f>
        <v>-0.40312442793512571</v>
      </c>
    </row>
    <row r="564" spans="1:7">
      <c r="A564" t="s">
        <v>807</v>
      </c>
      <c r="B564">
        <v>1683</v>
      </c>
      <c r="C564" cm="1">
        <f t="array" aca="1" ref="C564:F564" ca="1">LINEST('Stock Prices'!L564:Q564,OFFSET('FM1'!D$6,B564,0):OFFSET('FM1'!I$8,B564,0))</f>
        <v>-2.9028407358996224</v>
      </c>
      <c r="D564">
        <f ca="1"/>
        <v>-5.423282914342872</v>
      </c>
      <c r="E564">
        <f ca="1"/>
        <v>-8.5725191353103387</v>
      </c>
      <c r="F564">
        <f ca="1"/>
        <v>-2.0472242095872506E-2</v>
      </c>
      <c r="G564" cm="1">
        <f t="array" aca="1" ref="G564" ca="1">INDEX(LINEST('Stock Prices'!L564:Q564,OFFSET('FM1'!D$6,B564,0):OFFSET('FM1'!I$8,B564,0),FALSE,TRUE),{1})</f>
        <v>-7.177441908482673</v>
      </c>
    </row>
    <row r="565" spans="1:7">
      <c r="A565" t="s">
        <v>808</v>
      </c>
      <c r="B565">
        <v>1686</v>
      </c>
      <c r="C565" cm="1">
        <f t="array" aca="1" ref="C565:F565" ca="1">LINEST('Stock Prices'!L565:Q565,OFFSET('FM1'!D$6,B565,0):OFFSET('FM1'!I$8,B565,0))</f>
        <v>-3.6745493791318702</v>
      </c>
      <c r="D565">
        <f ca="1"/>
        <v>3.367259345804082</v>
      </c>
      <c r="E565">
        <f ca="1"/>
        <v>-6.1057253244347276</v>
      </c>
      <c r="F565">
        <f ca="1"/>
        <v>3.6690473330679943E-2</v>
      </c>
      <c r="G565" cm="1">
        <f t="array" aca="1" ref="G565" ca="1">INDEX(LINEST('Stock Prices'!L565:Q565,OFFSET('FM1'!D$6,B565,0):OFFSET('FM1'!I$8,B565,0),FALSE,TRUE),{1})</f>
        <v>4.7848358889015419</v>
      </c>
    </row>
    <row r="566" spans="1:7">
      <c r="A566" t="s">
        <v>809</v>
      </c>
      <c r="B566">
        <v>1689</v>
      </c>
      <c r="C566" cm="1">
        <f t="array" aca="1" ref="C566:F566" ca="1">LINEST('Stock Prices'!L566:Q566,OFFSET('FM1'!D$6,B566,0):OFFSET('FM1'!I$8,B566,0))</f>
        <v>-8.3746140991816294</v>
      </c>
      <c r="D566">
        <f ca="1"/>
        <v>0.5082533585394744</v>
      </c>
      <c r="E566">
        <f ca="1"/>
        <v>1.6349823788252555</v>
      </c>
      <c r="F566">
        <f ca="1"/>
        <v>1.123998681985847E-2</v>
      </c>
      <c r="G566" cm="1">
        <f t="array" aca="1" ref="G566" ca="1">INDEX(LINEST('Stock Prices'!L566:Q566,OFFSET('FM1'!D$6,B566,0):OFFSET('FM1'!I$8,B566,0),FALSE,TRUE),{1})</f>
        <v>-5.6351566141423923</v>
      </c>
    </row>
    <row r="567" spans="1:7">
      <c r="A567" t="s">
        <v>31</v>
      </c>
      <c r="B567">
        <v>1692</v>
      </c>
      <c r="C567" cm="1">
        <f t="array" aca="1" ref="C567:F567" ca="1">LINEST('Stock Prices'!L567:Q567,OFFSET('FM1'!D$6,B567,0):OFFSET('FM1'!I$8,B567,0))</f>
        <v>9.4036747244118839</v>
      </c>
      <c r="D567">
        <f ca="1"/>
        <v>4.9302478476624616</v>
      </c>
      <c r="E567">
        <f ca="1"/>
        <v>-20.59162785109331</v>
      </c>
      <c r="F567">
        <f ca="1"/>
        <v>7.5607933955861226E-3</v>
      </c>
      <c r="G567" cm="1">
        <f t="array" aca="1" ref="G567" ca="1">INDEX(LINEST('Stock Prices'!L567:Q567,OFFSET('FM1'!D$6,B567,0):OFFSET('FM1'!I$8,B567,0),FALSE,TRUE),{1})</f>
        <v>11.057933544953631</v>
      </c>
    </row>
    <row r="568" spans="1:7">
      <c r="A568" t="s">
        <v>810</v>
      </c>
      <c r="B568">
        <v>1695</v>
      </c>
      <c r="C568" cm="1">
        <f t="array" aca="1" ref="C568:F568" ca="1">LINEST('Stock Prices'!L568:Q568,OFFSET('FM1'!D$6,B568,0):OFFSET('FM1'!I$8,B568,0))</f>
        <v>-2.1638796819318782</v>
      </c>
      <c r="D568">
        <f ca="1"/>
        <v>-6.1459689924597347</v>
      </c>
      <c r="E568">
        <f ca="1"/>
        <v>13.469738507014913</v>
      </c>
      <c r="F568">
        <f ca="1"/>
        <v>-3.3934142301933312E-2</v>
      </c>
      <c r="G568" cm="1">
        <f t="array" aca="1" ref="G568" ca="1">INDEX(LINEST('Stock Prices'!L568:Q568,OFFSET('FM1'!D$6,B568,0):OFFSET('FM1'!I$8,B568,0),FALSE,TRUE),{1})</f>
        <v>-11.563956838459225</v>
      </c>
    </row>
    <row r="569" spans="1:7">
      <c r="A569" t="s">
        <v>811</v>
      </c>
      <c r="B569">
        <v>1698</v>
      </c>
      <c r="C569" cm="1">
        <f t="array" aca="1" ref="C569:F569" ca="1">LINEST('Stock Prices'!L569:Q569,OFFSET('FM1'!D$6,B569,0):OFFSET('FM1'!I$8,B569,0))</f>
        <v>5.3366706196859223E-3</v>
      </c>
      <c r="D569">
        <f ca="1"/>
        <v>-10.492266509561505</v>
      </c>
      <c r="E569">
        <f ca="1"/>
        <v>65.655574669591289</v>
      </c>
      <c r="F569">
        <f ca="1"/>
        <v>-6.6027827992106811E-2</v>
      </c>
      <c r="G569" cm="1">
        <f t="array" aca="1" ref="G569" ca="1">INDEX(LINEST('Stock Prices'!L569:Q569,OFFSET('FM1'!D$6,B569,0):OFFSET('FM1'!I$8,B569,0),FALSE,TRUE),{1})</f>
        <v>-18.40022815038299</v>
      </c>
    </row>
    <row r="570" spans="1:7">
      <c r="A570" t="s">
        <v>812</v>
      </c>
      <c r="B570">
        <v>1701</v>
      </c>
      <c r="C570" cm="1">
        <f t="array" aca="1" ref="C570:F570" ca="1">LINEST('Stock Prices'!L570:Q570,OFFSET('FM1'!D$6,B570,0):OFFSET('FM1'!I$8,B570,0))</f>
        <v>-5.6658194814194411</v>
      </c>
      <c r="D570">
        <f ca="1"/>
        <v>-2.0516456139247277</v>
      </c>
      <c r="E570">
        <f ca="1"/>
        <v>15.352257353039638</v>
      </c>
      <c r="F570">
        <f ca="1"/>
        <v>4.0910098467149929E-3</v>
      </c>
      <c r="G570" cm="1">
        <f t="array" aca="1" ref="G570" ca="1">INDEX(LINEST('Stock Prices'!L570:Q570,OFFSET('FM1'!D$6,B570,0):OFFSET('FM1'!I$8,B570,0),FALSE,TRUE),{1})</f>
        <v>-4.5134758617623838</v>
      </c>
    </row>
    <row r="571" spans="1:7">
      <c r="A571" t="s">
        <v>813</v>
      </c>
      <c r="B571">
        <v>1704</v>
      </c>
      <c r="C571" cm="1">
        <f t="array" aca="1" ref="C571:F571" ca="1">LINEST('Stock Prices'!L571:Q571,OFFSET('FM1'!D$6,B571,0):OFFSET('FM1'!I$8,B571,0))</f>
        <v>-2.7866440627265332</v>
      </c>
      <c r="D571">
        <f ca="1"/>
        <v>0.4103748635388153</v>
      </c>
      <c r="E571">
        <f ca="1"/>
        <v>-1.7656436236272508</v>
      </c>
      <c r="F571">
        <f ca="1"/>
        <v>-2.4580533890741385E-2</v>
      </c>
      <c r="G571" cm="1">
        <f t="array" aca="1" ref="G571" ca="1">INDEX(LINEST('Stock Prices'!L571:Q571,OFFSET('FM1'!D$6,B571,0):OFFSET('FM1'!I$8,B571,0),FALSE,TRUE),{1})</f>
        <v>-10.085205341335618</v>
      </c>
    </row>
    <row r="572" spans="1:7">
      <c r="A572" t="s">
        <v>814</v>
      </c>
      <c r="B572">
        <v>1707</v>
      </c>
      <c r="C572" cm="1">
        <f t="array" aca="1" ref="C572:F572" ca="1">LINEST('Stock Prices'!L572:Q572,OFFSET('FM1'!D$6,B572,0):OFFSET('FM1'!I$8,B572,0))</f>
        <v>2.6900758270462157</v>
      </c>
      <c r="D572">
        <f ca="1"/>
        <v>-0.47986860249255264</v>
      </c>
      <c r="E572">
        <f ca="1"/>
        <v>4.8422437207881508</v>
      </c>
      <c r="F572">
        <f ca="1"/>
        <v>-4.0666775847168768E-4</v>
      </c>
      <c r="G572" cm="1">
        <f t="array" aca="1" ref="G572" ca="1">INDEX(LINEST('Stock Prices'!L572:Q572,OFFSET('FM1'!D$6,B572,0):OFFSET('FM1'!I$8,B572,0),FALSE,TRUE),{1})</f>
        <v>2.5883737451193332</v>
      </c>
    </row>
    <row r="573" spans="1:7">
      <c r="A573" t="s">
        <v>815</v>
      </c>
      <c r="B573">
        <v>1710</v>
      </c>
      <c r="C573" cm="1">
        <f t="array" aca="1" ref="C573:F573" ca="1">LINEST('Stock Prices'!L573:Q573,OFFSET('FM1'!D$6,B573,0):OFFSET('FM1'!I$8,B573,0))</f>
        <v>2.0740431608848895</v>
      </c>
      <c r="D573">
        <f ca="1"/>
        <v>0.19038830592223088</v>
      </c>
      <c r="E573">
        <f ca="1"/>
        <v>0.11203850283344371</v>
      </c>
      <c r="F573">
        <f ca="1"/>
        <v>-3.916940870793395E-2</v>
      </c>
      <c r="G573" cm="1">
        <f t="array" aca="1" ref="G573" ca="1">INDEX(LINEST('Stock Prices'!L573:Q573,OFFSET('FM1'!D$6,B573,0):OFFSET('FM1'!I$8,B573,0),FALSE,TRUE),{1})</f>
        <v>-8.1454048207659753</v>
      </c>
    </row>
    <row r="574" spans="1:7">
      <c r="A574" t="s">
        <v>816</v>
      </c>
      <c r="B574">
        <v>1713</v>
      </c>
      <c r="C574" cm="1">
        <f t="array" aca="1" ref="C574:F574" ca="1">LINEST('Stock Prices'!L574:Q574,OFFSET('FM1'!D$6,B574,0):OFFSET('FM1'!I$8,B574,0))</f>
        <v>1.3396449148091378</v>
      </c>
      <c r="D574">
        <f ca="1"/>
        <v>3.3443414116323606</v>
      </c>
      <c r="E574">
        <f ca="1"/>
        <v>-12.487756066105753</v>
      </c>
      <c r="F574">
        <f ca="1"/>
        <v>-1.2479849857979786E-2</v>
      </c>
      <c r="G574" cm="1">
        <f t="array" aca="1" ref="G574" ca="1">INDEX(LINEST('Stock Prices'!L574:Q574,OFFSET('FM1'!D$6,B574,0):OFFSET('FM1'!I$8,B574,0),FALSE,TRUE),{1})</f>
        <v>-2.0173913000961128</v>
      </c>
    </row>
    <row r="575" spans="1:7">
      <c r="A575" t="s">
        <v>817</v>
      </c>
      <c r="B575">
        <v>1716</v>
      </c>
      <c r="C575" cm="1">
        <f t="array" aca="1" ref="C575:F575" ca="1">LINEST('Stock Prices'!L575:Q575,OFFSET('FM1'!D$6,B575,0):OFFSET('FM1'!I$8,B575,0))</f>
        <v>9.397336998541169</v>
      </c>
      <c r="D575">
        <f ca="1"/>
        <v>6.4081512954585467</v>
      </c>
      <c r="E575">
        <f ca="1"/>
        <v>-1.9868152991101389</v>
      </c>
      <c r="F575">
        <f ca="1"/>
        <v>-5.1852444169526529E-2</v>
      </c>
      <c r="G575" cm="1">
        <f t="array" aca="1" ref="G575" ca="1">INDEX(LINEST('Stock Prices'!L575:Q575,OFFSET('FM1'!D$6,B575,0):OFFSET('FM1'!I$8,B575,0),FALSE,TRUE),{1})</f>
        <v>-4.942931538994304</v>
      </c>
    </row>
    <row r="576" spans="1:7">
      <c r="A576" t="s">
        <v>818</v>
      </c>
      <c r="B576">
        <v>1719</v>
      </c>
      <c r="C576" cm="1">
        <f t="array" aca="1" ref="C576:F576" ca="1">LINEST('Stock Prices'!L576:Q576,OFFSET('FM1'!D$6,B576,0):OFFSET('FM1'!I$8,B576,0))</f>
        <v>1.0293915948658419</v>
      </c>
      <c r="D576">
        <f ca="1"/>
        <v>3.2558755277182589</v>
      </c>
      <c r="E576">
        <f ca="1"/>
        <v>12.230202211217305</v>
      </c>
      <c r="F576">
        <f ca="1"/>
        <v>1.6567731923160876E-2</v>
      </c>
      <c r="G576" cm="1">
        <f t="array" aca="1" ref="G576" ca="1">INDEX(LINEST('Stock Prices'!L576:Q576,OFFSET('FM1'!D$6,B576,0):OFFSET('FM1'!I$8,B576,0),FALSE,TRUE),{1})</f>
        <v>5.6327689879848037</v>
      </c>
    </row>
    <row r="577" spans="1:7">
      <c r="A577" t="s">
        <v>819</v>
      </c>
      <c r="B577">
        <v>1722</v>
      </c>
      <c r="C577" cm="1">
        <f t="array" aca="1" ref="C577:F577" ca="1">LINEST('Stock Prices'!L577:Q577,OFFSET('FM1'!D$6,B577,0):OFFSET('FM1'!I$8,B577,0))</f>
        <v>-9.6015320900718795</v>
      </c>
      <c r="D577">
        <f ca="1"/>
        <v>-6.0865893104182209</v>
      </c>
      <c r="E577">
        <f ca="1"/>
        <v>22.797997832227647</v>
      </c>
      <c r="F577">
        <f ca="1"/>
        <v>2.416041028621304E-3</v>
      </c>
      <c r="G577" cm="1">
        <f t="array" aca="1" ref="G577" ca="1">INDEX(LINEST('Stock Prices'!L577:Q577,OFFSET('FM1'!D$6,B577,0):OFFSET('FM1'!I$8,B577,0),FALSE,TRUE),{1})</f>
        <v>-8.9368852756560653</v>
      </c>
    </row>
    <row r="578" spans="1:7">
      <c r="A578" t="s">
        <v>820</v>
      </c>
      <c r="B578">
        <v>1725</v>
      </c>
      <c r="C578" cm="1">
        <f t="array" aca="1" ref="C578:F578" ca="1">LINEST('Stock Prices'!L578:Q578,OFFSET('FM1'!D$6,B578,0):OFFSET('FM1'!I$8,B578,0))</f>
        <v>-1.4493055984938401</v>
      </c>
      <c r="D578">
        <f ca="1"/>
        <v>-6.5762270533153027</v>
      </c>
      <c r="E578">
        <f ca="1"/>
        <v>7.4981168412505355</v>
      </c>
      <c r="F578">
        <f ca="1"/>
        <v>1.2124251575298395E-3</v>
      </c>
      <c r="G578" cm="1">
        <f t="array" aca="1" ref="G578" ca="1">INDEX(LINEST('Stock Prices'!L578:Q578,OFFSET('FM1'!D$6,B578,0):OFFSET('FM1'!I$8,B578,0),FALSE,TRUE),{1})</f>
        <v>-1.1144011773187292</v>
      </c>
    </row>
    <row r="579" spans="1:7">
      <c r="A579" t="s">
        <v>821</v>
      </c>
      <c r="B579">
        <v>1728</v>
      </c>
      <c r="C579" cm="1">
        <f t="array" aca="1" ref="C579:F579" ca="1">LINEST('Stock Prices'!L579:Q579,OFFSET('FM1'!D$6,B579,0):OFFSET('FM1'!I$8,B579,0))</f>
        <v>4.4442478750554946</v>
      </c>
      <c r="D579">
        <f ca="1"/>
        <v>2.3281206121838003</v>
      </c>
      <c r="E579">
        <f ca="1"/>
        <v>15.769381653404992</v>
      </c>
      <c r="F579">
        <f ca="1"/>
        <v>4.1183016928926335E-3</v>
      </c>
      <c r="G579" cm="1">
        <f t="array" aca="1" ref="G579" ca="1">INDEX(LINEST('Stock Prices'!L579:Q579,OFFSET('FM1'!D$6,B579,0):OFFSET('FM1'!I$8,B579,0),FALSE,TRUE),{1})</f>
        <v>5.6114651300331992</v>
      </c>
    </row>
    <row r="580" spans="1:7">
      <c r="A580" t="s">
        <v>822</v>
      </c>
      <c r="B580">
        <v>1731</v>
      </c>
      <c r="C580" cm="1">
        <f t="array" aca="1" ref="C580:F580" ca="1">LINEST('Stock Prices'!L580:Q580,OFFSET('FM1'!D$6,B580,0):OFFSET('FM1'!I$8,B580,0))</f>
        <v>-6.298504390662222</v>
      </c>
      <c r="D580">
        <f ca="1"/>
        <v>-3.8981631082306505</v>
      </c>
      <c r="E580">
        <f ca="1"/>
        <v>23.573889496050104</v>
      </c>
      <c r="F580">
        <f ca="1"/>
        <v>6.5230253560308454E-3</v>
      </c>
      <c r="G580" cm="1">
        <f t="array" aca="1" ref="G580" ca="1">INDEX(LINEST('Stock Prices'!L580:Q580,OFFSET('FM1'!D$6,B580,0):OFFSET('FM1'!I$8,B580,0),FALSE,TRUE),{1})</f>
        <v>-4.4935324249385928</v>
      </c>
    </row>
    <row r="581" spans="1:7">
      <c r="A581" t="s">
        <v>823</v>
      </c>
      <c r="B581">
        <v>1734</v>
      </c>
      <c r="C581" cm="1">
        <f t="array" aca="1" ref="C581:F581" ca="1">LINEST('Stock Prices'!L581:Q581,OFFSET('FM1'!D$6,B581,0):OFFSET('FM1'!I$8,B581,0))</f>
        <v>-1.4297546029695611</v>
      </c>
      <c r="D581">
        <f ca="1"/>
        <v>-0.41936528702641385</v>
      </c>
      <c r="E581">
        <f ca="1"/>
        <v>6.3077631981051825</v>
      </c>
      <c r="F581">
        <f ca="1"/>
        <v>9.8202266215938715E-4</v>
      </c>
      <c r="G581" cm="1">
        <f t="array" aca="1" ref="G581" ca="1">INDEX(LINEST('Stock Prices'!L581:Q581,OFFSET('FM1'!D$6,B581,0):OFFSET('FM1'!I$8,B581,0),FALSE,TRUE),{1})</f>
        <v>-1.1600402493768089</v>
      </c>
    </row>
    <row r="582" spans="1:7">
      <c r="A582" t="s">
        <v>824</v>
      </c>
      <c r="B582">
        <v>1737</v>
      </c>
      <c r="C582" cm="1">
        <f t="array" aca="1" ref="C582:F582" ca="1">LINEST('Stock Prices'!L582:Q582,OFFSET('FM1'!D$6,B582,0):OFFSET('FM1'!I$8,B582,0))</f>
        <v>0.28869111890332572</v>
      </c>
      <c r="D582">
        <f ca="1"/>
        <v>-3.7105544353862339</v>
      </c>
      <c r="E582">
        <f ca="1"/>
        <v>-11.956821599057731</v>
      </c>
      <c r="F582">
        <f ca="1"/>
        <v>6.9884580518993402E-3</v>
      </c>
      <c r="G582" cm="1">
        <f t="array" aca="1" ref="G582" ca="1">INDEX(LINEST('Stock Prices'!L582:Q582,OFFSET('FM1'!D$6,B582,0):OFFSET('FM1'!I$8,B582,0),FALSE,TRUE),{1})</f>
        <v>2.1549578912414704</v>
      </c>
    </row>
    <row r="583" spans="1:7">
      <c r="A583" t="s">
        <v>825</v>
      </c>
      <c r="B583">
        <v>1740</v>
      </c>
      <c r="C583" cm="1">
        <f t="array" aca="1" ref="C583:F583" ca="1">LINEST('Stock Prices'!L583:Q583,OFFSET('FM1'!D$6,B583,0):OFFSET('FM1'!I$8,B583,0))</f>
        <v>3.9621708248488541</v>
      </c>
      <c r="D583">
        <f ca="1"/>
        <v>6.6123557338689443</v>
      </c>
      <c r="E583">
        <f ca="1"/>
        <v>-1.7726182126157304</v>
      </c>
      <c r="F583">
        <f ca="1"/>
        <v>-1.8962955018618173E-2</v>
      </c>
      <c r="G583" cm="1">
        <f t="array" aca="1" ref="G583" ca="1">INDEX(LINEST('Stock Prices'!L583:Q583,OFFSET('FM1'!D$6,B583,0):OFFSET('FM1'!I$8,B583,0),FALSE,TRUE),{1})</f>
        <v>-0.83860694089183163</v>
      </c>
    </row>
    <row r="584" spans="1:7">
      <c r="A584" t="s">
        <v>826</v>
      </c>
      <c r="B584">
        <v>1743</v>
      </c>
      <c r="C584" cm="1">
        <f t="array" aca="1" ref="C584:F584" ca="1">LINEST('Stock Prices'!L584:Q584,OFFSET('FM1'!D$6,B584,0):OFFSET('FM1'!I$8,B584,0))</f>
        <v>2.9180830835592397</v>
      </c>
      <c r="D584">
        <f ca="1"/>
        <v>8.8104628215157064</v>
      </c>
      <c r="E584">
        <f ca="1"/>
        <v>-29.486840654502881</v>
      </c>
      <c r="F584">
        <f ca="1"/>
        <v>-8.9631385337464037E-3</v>
      </c>
      <c r="G584" cm="1">
        <f t="array" aca="1" ref="G584" ca="1">INDEX(LINEST('Stock Prices'!L584:Q584,OFFSET('FM1'!D$6,B584,0):OFFSET('FM1'!I$8,B584,0),FALSE,TRUE),{1})</f>
        <v>0.69757677936251483</v>
      </c>
    </row>
    <row r="585" spans="1:7">
      <c r="A585" t="s">
        <v>827</v>
      </c>
      <c r="B585">
        <v>1746</v>
      </c>
      <c r="C585" cm="1">
        <f t="array" aca="1" ref="C585:F585" ca="1">LINEST('Stock Prices'!L585:Q585,OFFSET('FM1'!D$6,B585,0):OFFSET('FM1'!I$8,B585,0))</f>
        <v>12.826903281728082</v>
      </c>
      <c r="D585">
        <f ca="1"/>
        <v>8.5453589467527724</v>
      </c>
      <c r="E585">
        <f ca="1"/>
        <v>-37.003398446963665</v>
      </c>
      <c r="F585">
        <f ca="1"/>
        <v>-2.4983365751145507E-2</v>
      </c>
      <c r="G585" cm="1">
        <f t="array" aca="1" ref="G585" ca="1">INDEX(LINEST('Stock Prices'!L585:Q585,OFFSET('FM1'!D$6,B585,0):OFFSET('FM1'!I$8,B585,0),FALSE,TRUE),{1})</f>
        <v>6.8277330460299863</v>
      </c>
    </row>
    <row r="586" spans="1:7">
      <c r="A586" t="s">
        <v>828</v>
      </c>
      <c r="B586">
        <v>1749</v>
      </c>
      <c r="C586" cm="1">
        <f t="array" aca="1" ref="C586:F586" ca="1">LINEST('Stock Prices'!L586:Q586,OFFSET('FM1'!D$6,B586,0):OFFSET('FM1'!I$8,B586,0))</f>
        <v>4.3816528603180167</v>
      </c>
      <c r="D586">
        <f ca="1"/>
        <v>7.1442297392677023</v>
      </c>
      <c r="E586">
        <f ca="1"/>
        <v>3.0005818885450863</v>
      </c>
      <c r="F586">
        <f ca="1"/>
        <v>-1.3669529708156391E-3</v>
      </c>
      <c r="G586" cm="1">
        <f t="array" aca="1" ref="G586" ca="1">INDEX(LINEST('Stock Prices'!L586:Q586,OFFSET('FM1'!D$6,B586,0):OFFSET('FM1'!I$8,B586,0),FALSE,TRUE),{1})</f>
        <v>4.059251308187692</v>
      </c>
    </row>
    <row r="587" spans="1:7">
      <c r="A587" t="s">
        <v>32</v>
      </c>
      <c r="B587">
        <v>1752</v>
      </c>
      <c r="C587" cm="1">
        <f t="array" aca="1" ref="C587:F587" ca="1">LINEST('Stock Prices'!L587:Q587,OFFSET('FM1'!D$6,B587,0):OFFSET('FM1'!I$8,B587,0))</f>
        <v>9.0417482906548656</v>
      </c>
      <c r="D587">
        <f ca="1"/>
        <v>8.9582850072328046</v>
      </c>
      <c r="E587">
        <f ca="1"/>
        <v>-29.580128603673998</v>
      </c>
      <c r="F587">
        <f ca="1"/>
        <v>-2.6715948956684693E-3</v>
      </c>
      <c r="G587" cm="1">
        <f t="array" aca="1" ref="G587" ca="1">INDEX(LINEST('Stock Prices'!L587:Q587,OFFSET('FM1'!D$6,B587,0):OFFSET('FM1'!I$8,B587,0),FALSE,TRUE),{1})</f>
        <v>8.3962323911965875</v>
      </c>
    </row>
    <row r="588" spans="1:7">
      <c r="A588" t="s">
        <v>829</v>
      </c>
      <c r="B588">
        <v>1755</v>
      </c>
      <c r="C588" cm="1">
        <f t="array" aca="1" ref="C588:F588" ca="1">LINEST('Stock Prices'!L588:Q588,OFFSET('FM1'!D$6,B588,0):OFFSET('FM1'!I$8,B588,0))</f>
        <v>-2.4787876246145637</v>
      </c>
      <c r="D588">
        <f ca="1"/>
        <v>-3.982872151476188</v>
      </c>
      <c r="E588">
        <f ca="1"/>
        <v>-5.9036571384072358</v>
      </c>
      <c r="F588">
        <f ca="1"/>
        <v>-7.1766761276132861E-3</v>
      </c>
      <c r="G588" cm="1">
        <f t="array" aca="1" ref="G588" ca="1">INDEX(LINEST('Stock Prices'!L588:Q588,OFFSET('FM1'!D$6,B588,0):OFFSET('FM1'!I$8,B588,0),FALSE,TRUE),{1})</f>
        <v>-4.2573780717784402</v>
      </c>
    </row>
    <row r="589" spans="1:7">
      <c r="A589" t="s">
        <v>830</v>
      </c>
      <c r="B589">
        <v>1758</v>
      </c>
      <c r="C589" cm="1">
        <f t="array" aca="1" ref="C589:F589" ca="1">LINEST('Stock Prices'!L589:Q589,OFFSET('FM1'!D$6,B589,0):OFFSET('FM1'!I$8,B589,0))</f>
        <v>3.3658288802458474</v>
      </c>
      <c r="D589">
        <f ca="1"/>
        <v>16.570646424323016</v>
      </c>
      <c r="E589">
        <f ca="1"/>
        <v>14.033052835306668</v>
      </c>
      <c r="F589">
        <f ca="1"/>
        <v>-1.2110796132201496E-2</v>
      </c>
      <c r="G589" cm="1">
        <f t="array" aca="1" ref="G589" ca="1">INDEX(LINEST('Stock Prices'!L589:Q589,OFFSET('FM1'!D$6,B589,0):OFFSET('FM1'!I$8,B589,0),FALSE,TRUE),{1})</f>
        <v>0.51880536910405062</v>
      </c>
    </row>
    <row r="590" spans="1:7">
      <c r="A590" t="s">
        <v>831</v>
      </c>
      <c r="B590">
        <v>1761</v>
      </c>
      <c r="C590" cm="1">
        <f t="array" aca="1" ref="C590:F590" ca="1">LINEST('Stock Prices'!L590:Q590,OFFSET('FM1'!D$6,B590,0):OFFSET('FM1'!I$8,B590,0))</f>
        <v>-15.925088476017073</v>
      </c>
      <c r="D590">
        <f ca="1"/>
        <v>-8.8999517295033055</v>
      </c>
      <c r="E590">
        <f ca="1"/>
        <v>55.47162844422828</v>
      </c>
      <c r="F590">
        <f ca="1"/>
        <v>3.2180559289304203E-2</v>
      </c>
      <c r="G590" cm="1">
        <f t="array" aca="1" ref="G590" ca="1">INDEX(LINEST('Stock Prices'!L590:Q590,OFFSET('FM1'!D$6,B590,0):OFFSET('FM1'!I$8,B590,0),FALSE,TRUE),{1})</f>
        <v>-8.3051557366788078</v>
      </c>
    </row>
    <row r="591" spans="1:7">
      <c r="A591" t="s">
        <v>832</v>
      </c>
      <c r="B591">
        <v>1764</v>
      </c>
      <c r="C591" cm="1">
        <f t="array" aca="1" ref="C591:F591" ca="1">LINEST('Stock Prices'!L591:Q591,OFFSET('FM1'!D$6,B591,0):OFFSET('FM1'!I$8,B591,0))</f>
        <v>-2.034349143170612</v>
      </c>
      <c r="D591">
        <f ca="1"/>
        <v>7.5593883891634137</v>
      </c>
      <c r="E591">
        <f ca="1"/>
        <v>11.105174671774019</v>
      </c>
      <c r="F591">
        <f ca="1"/>
        <v>2.8945066826663269E-3</v>
      </c>
      <c r="G591" cm="1">
        <f t="array" aca="1" ref="G591" ca="1">INDEX(LINEST('Stock Prices'!L591:Q591,OFFSET('FM1'!D$6,B591,0):OFFSET('FM1'!I$8,B591,0),FALSE,TRUE),{1})</f>
        <v>-1.3107706182075314</v>
      </c>
    </row>
    <row r="592" spans="1:7">
      <c r="A592" t="s">
        <v>833</v>
      </c>
      <c r="B592">
        <v>1767</v>
      </c>
      <c r="C592" cm="1">
        <f t="array" aca="1" ref="C592:F592" ca="1">LINEST('Stock Prices'!L592:Q592,OFFSET('FM1'!D$6,B592,0):OFFSET('FM1'!I$8,B592,0))</f>
        <v>6.5734954331941964</v>
      </c>
      <c r="D592">
        <f ca="1"/>
        <v>3.2704082761989666</v>
      </c>
      <c r="E592">
        <f ca="1"/>
        <v>-16.162533061012294</v>
      </c>
      <c r="F592">
        <f ca="1"/>
        <v>-3.6768859829841849E-3</v>
      </c>
      <c r="G592" cm="1">
        <f t="array" aca="1" ref="G592" ca="1">INDEX(LINEST('Stock Prices'!L592:Q592,OFFSET('FM1'!D$6,B592,0):OFFSET('FM1'!I$8,B592,0),FALSE,TRUE),{1})</f>
        <v>5.6585001318229731</v>
      </c>
    </row>
    <row r="593" spans="1:7">
      <c r="A593" t="s">
        <v>834</v>
      </c>
      <c r="B593">
        <v>1770</v>
      </c>
      <c r="C593" cm="1">
        <f t="array" aca="1" ref="C593:F593" ca="1">LINEST('Stock Prices'!L593:Q593,OFFSET('FM1'!D$6,B593,0):OFFSET('FM1'!I$8,B593,0))</f>
        <v>0.17068561122217607</v>
      </c>
      <c r="D593">
        <f ca="1"/>
        <v>0.47745751802964659</v>
      </c>
      <c r="E593">
        <f ca="1"/>
        <v>10.500661273561134</v>
      </c>
      <c r="F593">
        <f ca="1"/>
        <v>3.5725485634123945E-3</v>
      </c>
      <c r="G593" cm="1">
        <f t="array" aca="1" ref="G593" ca="1">INDEX(LINEST('Stock Prices'!L593:Q593,OFFSET('FM1'!D$6,B593,0):OFFSET('FM1'!I$8,B593,0),FALSE,TRUE),{1})</f>
        <v>0.99954315947856098</v>
      </c>
    </row>
    <row r="594" spans="1:7">
      <c r="A594" t="s">
        <v>835</v>
      </c>
      <c r="B594">
        <v>1773</v>
      </c>
      <c r="C594" cm="1">
        <f t="array" aca="1" ref="C594:F594" ca="1">LINEST('Stock Prices'!L594:Q594,OFFSET('FM1'!D$6,B594,0):OFFSET('FM1'!I$8,B594,0))</f>
        <v>1.8135257530464155</v>
      </c>
      <c r="D594">
        <f ca="1"/>
        <v>-1.8309747850713738</v>
      </c>
      <c r="E594">
        <f ca="1"/>
        <v>-5.8210236993129634</v>
      </c>
      <c r="F594">
        <f ca="1"/>
        <v>-1.2896957818853694E-2</v>
      </c>
      <c r="G594" cm="1">
        <f t="array" aca="1" ref="G594" ca="1">INDEX(LINEST('Stock Prices'!L594:Q594,OFFSET('FM1'!D$6,B594,0):OFFSET('FM1'!I$8,B594,0),FALSE,TRUE),{1})</f>
        <v>-1.019266496908896</v>
      </c>
    </row>
    <row r="595" spans="1:7">
      <c r="A595" t="s">
        <v>836</v>
      </c>
      <c r="B595">
        <v>1776</v>
      </c>
      <c r="C595" cm="1">
        <f t="array" aca="1" ref="C595:F595" ca="1">LINEST('Stock Prices'!L595:Q595,OFFSET('FM1'!D$6,B595,0):OFFSET('FM1'!I$8,B595,0))</f>
        <v>-12.009195603865566</v>
      </c>
      <c r="D595">
        <f ca="1"/>
        <v>-6.3662780746944811</v>
      </c>
      <c r="E595">
        <f ca="1"/>
        <v>20.580394668117435</v>
      </c>
      <c r="F595">
        <f ca="1"/>
        <v>3.7283144388751632E-2</v>
      </c>
      <c r="G595" cm="1">
        <f t="array" aca="1" ref="G595" ca="1">INDEX(LINEST('Stock Prices'!L595:Q595,OFFSET('FM1'!D$6,B595,0):OFFSET('FM1'!I$8,B595,0),FALSE,TRUE),{1})</f>
        <v>-4.2206274705317384</v>
      </c>
    </row>
    <row r="596" spans="1:7">
      <c r="A596" t="s">
        <v>837</v>
      </c>
      <c r="B596">
        <v>1779</v>
      </c>
      <c r="C596" cm="1">
        <f t="array" aca="1" ref="C596:F596" ca="1">LINEST('Stock Prices'!L596:Q596,OFFSET('FM1'!D$6,B596,0):OFFSET('FM1'!I$8,B596,0))</f>
        <v>7.525114562118385</v>
      </c>
      <c r="D596">
        <f ca="1"/>
        <v>3.5009339039420229</v>
      </c>
      <c r="E596">
        <f ca="1"/>
        <v>-21.15307619859944</v>
      </c>
      <c r="F596">
        <f ca="1"/>
        <v>-1.9845058377535668E-2</v>
      </c>
      <c r="G596" cm="1">
        <f t="array" aca="1" ref="G596" ca="1">INDEX(LINEST('Stock Prices'!L596:Q596,OFFSET('FM1'!D$6,B596,0):OFFSET('FM1'!I$8,B596,0),FALSE,TRUE),{1})</f>
        <v>3.3877950088736779</v>
      </c>
    </row>
    <row r="597" spans="1:7">
      <c r="A597" t="s">
        <v>838</v>
      </c>
      <c r="B597">
        <v>1782</v>
      </c>
      <c r="C597" cm="1">
        <f t="array" aca="1" ref="C597:F597" ca="1">LINEST('Stock Prices'!L597:Q597,OFFSET('FM1'!D$6,B597,0):OFFSET('FM1'!I$8,B597,0))</f>
        <v>-3.8866389327141415</v>
      </c>
      <c r="D597">
        <f ca="1"/>
        <v>1.7020664621665205</v>
      </c>
      <c r="E597">
        <f ca="1"/>
        <v>11.989441690567785</v>
      </c>
      <c r="F597">
        <f ca="1"/>
        <v>1.4046009266072652E-2</v>
      </c>
      <c r="G597" cm="1">
        <f t="array" aca="1" ref="G597" ca="1">INDEX(LINEST('Stock Prices'!L597:Q597,OFFSET('FM1'!D$6,B597,0):OFFSET('FM1'!I$8,B597,0),FALSE,TRUE),{1})</f>
        <v>-0.77101184259862621</v>
      </c>
    </row>
    <row r="598" spans="1:7">
      <c r="A598" t="s">
        <v>839</v>
      </c>
      <c r="B598">
        <v>1785</v>
      </c>
      <c r="C598" cm="1">
        <f t="array" aca="1" ref="C598:F598" ca="1">LINEST('Stock Prices'!L598:Q598,OFFSET('FM1'!D$6,B598,0):OFFSET('FM1'!I$8,B598,0))</f>
        <v>-1.0514704638310712</v>
      </c>
      <c r="D598">
        <f ca="1"/>
        <v>-0.14180589575374042</v>
      </c>
      <c r="E598">
        <f ca="1"/>
        <v>-4.7322747644135266</v>
      </c>
      <c r="F598">
        <f ca="1"/>
        <v>1.1922534957172147E-2</v>
      </c>
      <c r="G598" cm="1">
        <f t="array" aca="1" ref="G598" ca="1">INDEX(LINEST('Stock Prices'!L598:Q598,OFFSET('FM1'!D$6,B598,0):OFFSET('FM1'!I$8,B598,0),FALSE,TRUE),{1})</f>
        <v>1.5292827888833542</v>
      </c>
    </row>
    <row r="599" spans="1:7">
      <c r="A599" t="s">
        <v>840</v>
      </c>
      <c r="B599">
        <v>1788</v>
      </c>
      <c r="C599" cm="1">
        <f t="array" aca="1" ref="C599:F599" ca="1">LINEST('Stock Prices'!L599:Q599,OFFSET('FM1'!D$6,B599,0):OFFSET('FM1'!I$8,B599,0))</f>
        <v>1.0533259109797535</v>
      </c>
      <c r="D599">
        <f ca="1"/>
        <v>6.2252959667694591E-2</v>
      </c>
      <c r="E599">
        <f ca="1"/>
        <v>23.49878102340735</v>
      </c>
      <c r="F599">
        <f ca="1"/>
        <v>8.5042507997891807E-3</v>
      </c>
      <c r="G599" cm="1">
        <f t="array" aca="1" ref="G599" ca="1">INDEX(LINEST('Stock Prices'!L599:Q599,OFFSET('FM1'!D$6,B599,0):OFFSET('FM1'!I$8,B599,0),FALSE,TRUE),{1})</f>
        <v>2.9203861350808005</v>
      </c>
    </row>
    <row r="600" spans="1:7">
      <c r="A600" t="s">
        <v>841</v>
      </c>
      <c r="B600">
        <v>1791</v>
      </c>
      <c r="C600" cm="1">
        <f t="array" aca="1" ref="C600:F600" ca="1">LINEST('Stock Prices'!L600:Q600,OFFSET('FM1'!D$6,B600,0):OFFSET('FM1'!I$8,B600,0))</f>
        <v>7.2365768977902585</v>
      </c>
      <c r="D600">
        <f ca="1"/>
        <v>4.0044700668387945</v>
      </c>
      <c r="E600">
        <f ca="1"/>
        <v>-4.9250241470223788</v>
      </c>
      <c r="F600">
        <f ca="1"/>
        <v>-5.6965110225017448E-3</v>
      </c>
      <c r="G600" cm="1">
        <f t="array" aca="1" ref="G600" ca="1">INDEX(LINEST('Stock Prices'!L600:Q600,OFFSET('FM1'!D$6,B600,0):OFFSET('FM1'!I$8,B600,0),FALSE,TRUE),{1})</f>
        <v>6.2425491431134379</v>
      </c>
    </row>
    <row r="601" spans="1:7">
      <c r="A601" t="s">
        <v>842</v>
      </c>
      <c r="B601">
        <v>1794</v>
      </c>
      <c r="C601" cm="1">
        <f t="array" aca="1" ref="C601:F601" ca="1">LINEST('Stock Prices'!L601:Q601,OFFSET('FM1'!D$6,B601,0):OFFSET('FM1'!I$8,B601,0))</f>
        <v>-11.459068918763164</v>
      </c>
      <c r="D601">
        <f ca="1"/>
        <v>-15.073228343897378</v>
      </c>
      <c r="E601">
        <f ca="1"/>
        <v>-4.3632856046011437</v>
      </c>
      <c r="F601">
        <f ca="1"/>
        <v>4.0324153892871778E-2</v>
      </c>
      <c r="G601" cm="1">
        <f t="array" aca="1" ref="G601" ca="1">INDEX(LINEST('Stock Prices'!L601:Q601,OFFSET('FM1'!D$6,B601,0):OFFSET('FM1'!I$8,B601,0),FALSE,TRUE),{1})</f>
        <v>-4.268044746320526</v>
      </c>
    </row>
    <row r="602" spans="1:7">
      <c r="A602" t="s">
        <v>843</v>
      </c>
      <c r="B602">
        <v>1797</v>
      </c>
      <c r="C602" cm="1">
        <f t="array" aca="1" ref="C602:F602" ca="1">LINEST('Stock Prices'!L602:Q602,OFFSET('FM1'!D$6,B602,0):OFFSET('FM1'!I$8,B602,0))</f>
        <v>1.9436583334046578</v>
      </c>
      <c r="D602">
        <f ca="1"/>
        <v>-0.75610877767419782</v>
      </c>
      <c r="E602">
        <f ca="1"/>
        <v>-18.453398055047479</v>
      </c>
      <c r="F602">
        <f ca="1"/>
        <v>-5.4009371963788045E-3</v>
      </c>
      <c r="G602" cm="1">
        <f t="array" aca="1" ref="G602" ca="1">INDEX(LINEST('Stock Prices'!L602:Q602,OFFSET('FM1'!D$6,B602,0):OFFSET('FM1'!I$8,B602,0),FALSE,TRUE),{1})</f>
        <v>1.1036239543072843</v>
      </c>
    </row>
    <row r="603" spans="1:7">
      <c r="A603" t="s">
        <v>844</v>
      </c>
      <c r="B603">
        <v>1800</v>
      </c>
      <c r="C603" cm="1">
        <f t="array" aca="1" ref="C603:F603" ca="1">LINEST('Stock Prices'!L603:Q603,OFFSET('FM1'!D$6,B603,0):OFFSET('FM1'!I$8,B603,0))</f>
        <v>5.4407891572197133</v>
      </c>
      <c r="D603">
        <f ca="1"/>
        <v>-0.87490726951288711</v>
      </c>
      <c r="E603">
        <f ca="1"/>
        <v>0.19355898807300237</v>
      </c>
      <c r="F603">
        <f ca="1"/>
        <v>-2.0124247709731993E-2</v>
      </c>
      <c r="G603" cm="1">
        <f t="array" aca="1" ref="G603" ca="1">INDEX(LINEST('Stock Prices'!L603:Q603,OFFSET('FM1'!D$6,B603,0):OFFSET('FM1'!I$8,B603,0),FALSE,TRUE),{1})</f>
        <v>2.6152713194969817</v>
      </c>
    </row>
    <row r="604" spans="1:7">
      <c r="A604" t="s">
        <v>845</v>
      </c>
      <c r="B604">
        <v>1803</v>
      </c>
      <c r="C604" cm="1">
        <f t="array" aca="1" ref="C604:F604" ca="1">LINEST('Stock Prices'!L604:Q604,OFFSET('FM1'!D$6,B604,0):OFFSET('FM1'!I$8,B604,0))</f>
        <v>13.638520162845351</v>
      </c>
      <c r="D604">
        <f ca="1"/>
        <v>3.9073345371911361</v>
      </c>
      <c r="E604">
        <f ca="1"/>
        <v>11.718020249697195</v>
      </c>
      <c r="F604">
        <f ca="1"/>
        <v>-2.6239028104040042E-2</v>
      </c>
      <c r="G604" cm="1">
        <f t="array" aca="1" ref="G604" ca="1">INDEX(LINEST('Stock Prices'!L604:Q604,OFFSET('FM1'!D$6,B604,0):OFFSET('FM1'!I$8,B604,0),FALSE,TRUE),{1})</f>
        <v>9.6196088624500575</v>
      </c>
    </row>
    <row r="605" spans="1:7">
      <c r="A605" t="s">
        <v>846</v>
      </c>
      <c r="B605">
        <v>1806</v>
      </c>
      <c r="C605" cm="1">
        <f t="array" aca="1" ref="C605:F605" ca="1">LINEST('Stock Prices'!L605:Q605,OFFSET('FM1'!D$6,B605,0):OFFSET('FM1'!I$8,B605,0))</f>
        <v>1.0615269060109782</v>
      </c>
      <c r="D605">
        <f ca="1"/>
        <v>-4.4126455935730338</v>
      </c>
      <c r="E605">
        <f ca="1"/>
        <v>-12.695816218380466</v>
      </c>
      <c r="F605">
        <f ca="1"/>
        <v>8.252809900206411E-3</v>
      </c>
      <c r="G605" cm="1">
        <f t="array" aca="1" ref="G605" ca="1">INDEX(LINEST('Stock Prices'!L605:Q605,OFFSET('FM1'!D$6,B605,0):OFFSET('FM1'!I$8,B605,0),FALSE,TRUE),{1})</f>
        <v>2.4555440412335612</v>
      </c>
    </row>
    <row r="606" spans="1:7">
      <c r="A606" t="s">
        <v>847</v>
      </c>
      <c r="B606">
        <v>1809</v>
      </c>
      <c r="C606" cm="1">
        <f t="array" aca="1" ref="C606:F606" ca="1">LINEST('Stock Prices'!L606:Q606,OFFSET('FM1'!D$6,B606,0):OFFSET('FM1'!I$8,B606,0))</f>
        <v>-16.126929366204195</v>
      </c>
      <c r="D606">
        <f ca="1"/>
        <v>-5.4591021049275632</v>
      </c>
      <c r="E606">
        <f ca="1"/>
        <v>-1.3151590667272774</v>
      </c>
      <c r="F606">
        <f ca="1"/>
        <v>-5.2155970995216433E-4</v>
      </c>
      <c r="G606" cm="1">
        <f t="array" aca="1" ref="G606" ca="1">INDEX(LINEST('Stock Prices'!L606:Q606,OFFSET('FM1'!D$6,B606,0):OFFSET('FM1'!I$8,B606,0),FALSE,TRUE),{1})</f>
        <v>-16.220186461728311</v>
      </c>
    </row>
    <row r="607" spans="1:7">
      <c r="A607" t="s">
        <v>848</v>
      </c>
      <c r="B607">
        <v>1812</v>
      </c>
      <c r="C607" cm="1">
        <f t="array" aca="1" ref="C607:F607" ca="1">LINEST('Stock Prices'!L607:Q607,OFFSET('FM1'!D$6,B607,0):OFFSET('FM1'!I$8,B607,0))</f>
        <v>1.3850759373734267</v>
      </c>
      <c r="D607">
        <f ca="1"/>
        <v>8.7222687209249976</v>
      </c>
      <c r="E607">
        <f ca="1"/>
        <v>-29.512587076480774</v>
      </c>
      <c r="F607">
        <f ca="1"/>
        <v>-4.9582968160184942E-3</v>
      </c>
      <c r="G607" cm="1">
        <f t="array" aca="1" ref="G607" ca="1">INDEX(LINEST('Stock Prices'!L607:Q607,OFFSET('FM1'!D$6,B607,0):OFFSET('FM1'!I$8,B607,0),FALSE,TRUE),{1})</f>
        <v>0.51403424393339081</v>
      </c>
    </row>
    <row r="608" spans="1:7">
      <c r="A608" t="s">
        <v>849</v>
      </c>
      <c r="B608">
        <v>1815</v>
      </c>
      <c r="C608" cm="1">
        <f t="array" aca="1" ref="C608:F608" ca="1">LINEST('Stock Prices'!L608:Q608,OFFSET('FM1'!D$6,B608,0):OFFSET('FM1'!I$8,B608,0))</f>
        <v>4.0764271292743803</v>
      </c>
      <c r="D608">
        <f ca="1"/>
        <v>2.791092047611877</v>
      </c>
      <c r="E608">
        <f ca="1"/>
        <v>-30.153691719344557</v>
      </c>
      <c r="F608">
        <f ca="1"/>
        <v>-3.4534140371513724E-3</v>
      </c>
      <c r="G608" cm="1">
        <f t="array" aca="1" ref="G608" ca="1">INDEX(LINEST('Stock Prices'!L608:Q608,OFFSET('FM1'!D$6,B608,0):OFFSET('FM1'!I$8,B608,0),FALSE,TRUE),{1})</f>
        <v>3.4137004374633095</v>
      </c>
    </row>
    <row r="609" spans="1:7">
      <c r="A609" t="s">
        <v>850</v>
      </c>
      <c r="B609">
        <v>1818</v>
      </c>
      <c r="C609" cm="1">
        <f t="array" aca="1" ref="C609:F609" ca="1">LINEST('Stock Prices'!L609:Q609,OFFSET('FM1'!D$6,B609,0):OFFSET('FM1'!I$8,B609,0))</f>
        <v>-19.649351628451651</v>
      </c>
      <c r="D609">
        <f ca="1"/>
        <v>-23.43154054908825</v>
      </c>
      <c r="E609">
        <f ca="1"/>
        <v>89.109568751015914</v>
      </c>
      <c r="F609">
        <f ca="1"/>
        <v>4.7401441222561409E-2</v>
      </c>
      <c r="G609" cm="1">
        <f t="array" aca="1" ref="G609" ca="1">INDEX(LINEST('Stock Prices'!L609:Q609,OFFSET('FM1'!D$6,B609,0):OFFSET('FM1'!I$8,B609,0),FALSE,TRUE),{1})</f>
        <v>-10.409492537528408</v>
      </c>
    </row>
    <row r="610" spans="1:7">
      <c r="A610" t="s">
        <v>33</v>
      </c>
      <c r="B610">
        <v>1821</v>
      </c>
      <c r="C610" cm="1">
        <f t="array" aca="1" ref="C610:F610" ca="1">LINEST('Stock Prices'!L610:Q610,OFFSET('FM1'!D$6,B610,0):OFFSET('FM1'!I$8,B610,0))</f>
        <v>-6.8465945136902722</v>
      </c>
      <c r="D610">
        <f ca="1"/>
        <v>-6.2243589953542164</v>
      </c>
      <c r="E610">
        <f ca="1"/>
        <v>-15.563877201487328</v>
      </c>
      <c r="F610">
        <f ca="1"/>
        <v>1.3676983039018252E-2</v>
      </c>
      <c r="G610" cm="1">
        <f t="array" aca="1" ref="G610" ca="1">INDEX(LINEST('Stock Prices'!L610:Q610,OFFSET('FM1'!D$6,B610,0):OFFSET('FM1'!I$8,B610,0),FALSE,TRUE),{1})</f>
        <v>-4.0754399874500713</v>
      </c>
    </row>
    <row r="611" spans="1:7">
      <c r="A611" t="s">
        <v>851</v>
      </c>
      <c r="B611">
        <v>1824</v>
      </c>
      <c r="C611" cm="1">
        <f t="array" aca="1" ref="C611:F611" ca="1">LINEST('Stock Prices'!L611:Q611,OFFSET('FM1'!D$6,B611,0):OFFSET('FM1'!I$8,B611,0))</f>
        <v>-5.1115094661023583</v>
      </c>
      <c r="D611">
        <f ca="1"/>
        <v>-4.7676767693168074</v>
      </c>
      <c r="E611">
        <f ca="1"/>
        <v>6.7889511427523441</v>
      </c>
      <c r="F611">
        <f ca="1"/>
        <v>8.8331046008140769E-3</v>
      </c>
      <c r="G611" cm="1">
        <f t="array" aca="1" ref="G611" ca="1">INDEX(LINEST('Stock Prices'!L611:Q611,OFFSET('FM1'!D$6,B611,0):OFFSET('FM1'!I$8,B611,0),FALSE,TRUE),{1})</f>
        <v>-3.3923524399216332</v>
      </c>
    </row>
    <row r="612" spans="1:7">
      <c r="A612" t="s">
        <v>852</v>
      </c>
      <c r="B612">
        <v>1827</v>
      </c>
      <c r="C612" cm="1">
        <f t="array" aca="1" ref="C612:F612" ca="1">LINEST('Stock Prices'!L612:Q612,OFFSET('FM1'!D$6,B612,0):OFFSET('FM1'!I$8,B612,0))</f>
        <v>8.6736440358027578E-2</v>
      </c>
      <c r="D612">
        <f ca="1"/>
        <v>-1.0148506740924541</v>
      </c>
      <c r="E612">
        <f ca="1"/>
        <v>8.2380398158721881</v>
      </c>
      <c r="F612">
        <f ca="1"/>
        <v>2.1989136214737821E-2</v>
      </c>
      <c r="G612" cm="1">
        <f t="array" aca="1" ref="G612" ca="1">INDEX(LINEST('Stock Prices'!L612:Q612,OFFSET('FM1'!D$6,B612,0):OFFSET('FM1'!I$8,B612,0),FALSE,TRUE),{1})</f>
        <v>4.2703138962362583</v>
      </c>
    </row>
    <row r="613" spans="1:7">
      <c r="A613" t="s">
        <v>853</v>
      </c>
      <c r="B613">
        <v>1830</v>
      </c>
      <c r="C613" cm="1">
        <f t="array" aca="1" ref="C613:F613" ca="1">LINEST('Stock Prices'!L613:Q613,OFFSET('FM1'!D$6,B613,0):OFFSET('FM1'!I$8,B613,0))</f>
        <v>1.6965423780318662</v>
      </c>
      <c r="D613">
        <f ca="1"/>
        <v>4.3136154054159226</v>
      </c>
      <c r="E613">
        <f ca="1"/>
        <v>8.2017768287915569</v>
      </c>
      <c r="F613">
        <f ca="1"/>
        <v>1.2177397311937153E-2</v>
      </c>
      <c r="G613" cm="1">
        <f t="array" aca="1" ref="G613" ca="1">INDEX(LINEST('Stock Prices'!L613:Q613,OFFSET('FM1'!D$6,B613,0):OFFSET('FM1'!I$8,B613,0),FALSE,TRUE),{1})</f>
        <v>3.7826928721241613</v>
      </c>
    </row>
    <row r="614" spans="1:7">
      <c r="A614" t="s">
        <v>854</v>
      </c>
      <c r="B614">
        <v>1833</v>
      </c>
      <c r="C614" cm="1">
        <f t="array" aca="1" ref="C614:F614" ca="1">LINEST('Stock Prices'!L614:Q614,OFFSET('FM1'!D$6,B614,0):OFFSET('FM1'!I$8,B614,0))</f>
        <v>-8.3600789957450719</v>
      </c>
      <c r="D614">
        <f ca="1"/>
        <v>-14.237619678544513</v>
      </c>
      <c r="E614">
        <f ca="1"/>
        <v>36.248029708563671</v>
      </c>
      <c r="F614">
        <f ca="1"/>
        <v>-2.2647463103709155E-2</v>
      </c>
      <c r="G614" cm="1">
        <f t="array" aca="1" ref="G614" ca="1">INDEX(LINEST('Stock Prices'!L614:Q614,OFFSET('FM1'!D$6,B614,0):OFFSET('FM1'!I$8,B614,0),FALSE,TRUE),{1})</f>
        <v>-13.383387422950124</v>
      </c>
    </row>
    <row r="615" spans="1:7">
      <c r="A615" t="s">
        <v>855</v>
      </c>
      <c r="B615">
        <v>1836</v>
      </c>
      <c r="C615" cm="1">
        <f t="array" aca="1" ref="C615:F615" ca="1">LINEST('Stock Prices'!L615:Q615,OFFSET('FM1'!D$6,B615,0):OFFSET('FM1'!I$8,B615,0))</f>
        <v>13.540315670480506</v>
      </c>
      <c r="D615">
        <f ca="1"/>
        <v>12.40237748328658</v>
      </c>
      <c r="E615">
        <f ca="1"/>
        <v>-45.822388356214951</v>
      </c>
      <c r="F615">
        <f ca="1"/>
        <v>-2.6801805244495804E-2</v>
      </c>
      <c r="G615" cm="1">
        <f t="array" aca="1" ref="G615" ca="1">INDEX(LINEST('Stock Prices'!L615:Q615,OFFSET('FM1'!D$6,B615,0):OFFSET('FM1'!I$8,B615,0),FALSE,TRUE),{1})</f>
        <v>7.6124789169696649</v>
      </c>
    </row>
    <row r="616" spans="1:7">
      <c r="A616" t="s">
        <v>856</v>
      </c>
      <c r="B616">
        <v>1839</v>
      </c>
      <c r="C616" cm="1">
        <f t="array" aca="1" ref="C616:F616" ca="1">LINEST('Stock Prices'!L616:Q616,OFFSET('FM1'!D$6,B616,0):OFFSET('FM1'!I$8,B616,0))</f>
        <v>-2.1845312171728755</v>
      </c>
      <c r="D616">
        <f ca="1"/>
        <v>3.4167769223246518</v>
      </c>
      <c r="E616">
        <f ca="1"/>
        <v>4.5511135733676831</v>
      </c>
      <c r="F616">
        <f ca="1"/>
        <v>7.8062622440015859E-4</v>
      </c>
      <c r="G616" cm="1">
        <f t="array" aca="1" ref="G616" ca="1">INDEX(LINEST('Stock Prices'!L616:Q616,OFFSET('FM1'!D$6,B616,0):OFFSET('FM1'!I$8,B616,0),FALSE,TRUE),{1})</f>
        <v>-2.022502997345482</v>
      </c>
    </row>
    <row r="617" spans="1:7">
      <c r="A617" t="s">
        <v>857</v>
      </c>
      <c r="B617">
        <v>1842</v>
      </c>
      <c r="C617" cm="1">
        <f t="array" aca="1" ref="C617:F617" ca="1">LINEST('Stock Prices'!L617:Q617,OFFSET('FM1'!D$6,B617,0):OFFSET('FM1'!I$8,B617,0))</f>
        <v>-5.63213628116908</v>
      </c>
      <c r="D617">
        <f ca="1"/>
        <v>-5.5874592647609074</v>
      </c>
      <c r="E617">
        <f ca="1"/>
        <v>13.926409082917393</v>
      </c>
      <c r="F617">
        <f ca="1"/>
        <v>-2.0687263831160211E-2</v>
      </c>
      <c r="G617" cm="1">
        <f t="array" aca="1" ref="G617" ca="1">INDEX(LINEST('Stock Prices'!L617:Q617,OFFSET('FM1'!D$6,B617,0):OFFSET('FM1'!I$8,B617,0),FALSE,TRUE),{1})</f>
        <v>-9.3868422096358834</v>
      </c>
    </row>
    <row r="618" spans="1:7">
      <c r="A618" t="s">
        <v>858</v>
      </c>
      <c r="B618">
        <v>1845</v>
      </c>
      <c r="C618" cm="1">
        <f t="array" aca="1" ref="C618:F618" ca="1">LINEST('Stock Prices'!L618:Q618,OFFSET('FM1'!D$6,B618,0):OFFSET('FM1'!I$8,B618,0))</f>
        <v>39.258996513258055</v>
      </c>
      <c r="D618">
        <f ca="1"/>
        <v>50.475629959904218</v>
      </c>
      <c r="E618">
        <f ca="1"/>
        <v>-114.13693862658283</v>
      </c>
      <c r="F618">
        <f ca="1"/>
        <v>-7.1394702576423996E-2</v>
      </c>
      <c r="G618" cm="1">
        <f t="array" aca="1" ref="G618" ca="1">INDEX(LINEST('Stock Prices'!L618:Q618,OFFSET('FM1'!D$6,B618,0):OFFSET('FM1'!I$8,B618,0),FALSE,TRUE),{1})</f>
        <v>23.18070282671852</v>
      </c>
    </row>
    <row r="619" spans="1:7">
      <c r="A619" t="s">
        <v>859</v>
      </c>
      <c r="B619">
        <v>1848</v>
      </c>
      <c r="C619" cm="1">
        <f t="array" aca="1" ref="C619:F619" ca="1">LINEST('Stock Prices'!L619:Q619,OFFSET('FM1'!D$6,B619,0):OFFSET('FM1'!I$8,B619,0))</f>
        <v>-2.7739711676148273</v>
      </c>
      <c r="D619">
        <f ca="1"/>
        <v>-4.8744193063116485</v>
      </c>
      <c r="E619">
        <f ca="1"/>
        <v>-14.338964285914901</v>
      </c>
      <c r="F619">
        <f ca="1"/>
        <v>4.9957265934344831E-2</v>
      </c>
      <c r="G619" cm="1">
        <f t="array" aca="1" ref="G619" ca="1">INDEX(LINEST('Stock Prices'!L619:Q619,OFFSET('FM1'!D$6,B619,0):OFFSET('FM1'!I$8,B619,0),FALSE,TRUE),{1})</f>
        <v>8.4413668962884962</v>
      </c>
    </row>
    <row r="620" spans="1:7">
      <c r="A620" t="s">
        <v>860</v>
      </c>
      <c r="B620">
        <v>1851</v>
      </c>
      <c r="C620" cm="1">
        <f t="array" aca="1" ref="C620:F620" ca="1">LINEST('Stock Prices'!L620:Q620,OFFSET('FM1'!D$6,B620,0):OFFSET('FM1'!I$8,B620,0))</f>
        <v>1.7576327659864781</v>
      </c>
      <c r="D620">
        <f ca="1"/>
        <v>4.5317433630189399</v>
      </c>
      <c r="E620">
        <f ca="1"/>
        <v>-19.12229519752751</v>
      </c>
      <c r="F620">
        <f ca="1"/>
        <v>-3.8640557960469024E-3</v>
      </c>
      <c r="G620" cm="1">
        <f t="array" aca="1" ref="G620" ca="1">INDEX(LINEST('Stock Prices'!L620:Q620,OFFSET('FM1'!D$6,B620,0):OFFSET('FM1'!I$8,B620,0),FALSE,TRUE),{1})</f>
        <v>0.85313822351894264</v>
      </c>
    </row>
    <row r="621" spans="1:7">
      <c r="A621" t="s">
        <v>861</v>
      </c>
      <c r="B621">
        <v>1854</v>
      </c>
      <c r="C621" cm="1">
        <f t="array" aca="1" ref="C621:F621" ca="1">LINEST('Stock Prices'!L621:Q621,OFFSET('FM1'!D$6,B621,0):OFFSET('FM1'!I$8,B621,0))</f>
        <v>-5.3227874077027026</v>
      </c>
      <c r="D621">
        <f ca="1"/>
        <v>-9.704738727058805</v>
      </c>
      <c r="E621">
        <f ca="1"/>
        <v>2.1697805428278549</v>
      </c>
      <c r="F621">
        <f ca="1"/>
        <v>-1.0535924478494017E-2</v>
      </c>
      <c r="G621" cm="1">
        <f t="array" aca="1" ref="G621" ca="1">INDEX(LINEST('Stock Prices'!L621:Q621,OFFSET('FM1'!D$6,B621,0):OFFSET('FM1'!I$8,B621,0),FALSE,TRUE),{1})</f>
        <v>-7.7594950302951426</v>
      </c>
    </row>
    <row r="622" spans="1:7">
      <c r="A622" t="s">
        <v>862</v>
      </c>
      <c r="B622">
        <v>1857</v>
      </c>
      <c r="C622" cm="1">
        <f t="array" aca="1" ref="C622:F622" ca="1">LINEST('Stock Prices'!L622:Q622,OFFSET('FM1'!D$6,B622,0):OFFSET('FM1'!I$8,B622,0))</f>
        <v>-5.6067608968300782</v>
      </c>
      <c r="D622">
        <f ca="1"/>
        <v>-6.2663839964841968</v>
      </c>
      <c r="E622">
        <f ca="1"/>
        <v>0.17437898795459986</v>
      </c>
      <c r="F622">
        <f ca="1"/>
        <v>1.1273415583859265E-2</v>
      </c>
      <c r="G622" cm="1">
        <f t="array" aca="1" ref="G622" ca="1">INDEX(LINEST('Stock Prices'!L622:Q622,OFFSET('FM1'!D$6,B622,0):OFFSET('FM1'!I$8,B622,0),FALSE,TRUE),{1})</f>
        <v>-2.7569142679420167</v>
      </c>
    </row>
    <row r="623" spans="1:7">
      <c r="A623" t="s">
        <v>863</v>
      </c>
      <c r="B623">
        <v>1860</v>
      </c>
      <c r="C623" cm="1">
        <f t="array" aca="1" ref="C623:F623" ca="1">LINEST('Stock Prices'!L623:Q623,OFFSET('FM1'!D$6,B623,0):OFFSET('FM1'!I$8,B623,0))</f>
        <v>-5.1691023510175444</v>
      </c>
      <c r="D623">
        <f ca="1"/>
        <v>-6.3964787632063658</v>
      </c>
      <c r="E623">
        <f ca="1"/>
        <v>30.317330678110949</v>
      </c>
      <c r="F623">
        <f ca="1"/>
        <v>2.2095651227013825E-2</v>
      </c>
      <c r="G623" cm="1">
        <f t="array" aca="1" ref="G623" ca="1">INDEX(LINEST('Stock Prices'!L623:Q623,OFFSET('FM1'!D$6,B623,0):OFFSET('FM1'!I$8,B623,0),FALSE,TRUE),{1})</f>
        <v>0.30737534032468089</v>
      </c>
    </row>
    <row r="624" spans="1:7">
      <c r="A624" t="s">
        <v>864</v>
      </c>
      <c r="B624">
        <v>1863</v>
      </c>
      <c r="C624" cm="1">
        <f t="array" aca="1" ref="C624:F624" ca="1">LINEST('Stock Prices'!L624:Q624,OFFSET('FM1'!D$6,B624,0):OFFSET('FM1'!I$8,B624,0))</f>
        <v>9.799226163458691</v>
      </c>
      <c r="D624">
        <f ca="1"/>
        <v>0.82878664685537029</v>
      </c>
      <c r="E624">
        <f ca="1"/>
        <v>-11.33303518810054</v>
      </c>
      <c r="F624">
        <f ca="1"/>
        <v>-1.5822874813043956E-2</v>
      </c>
      <c r="G624" cm="1">
        <f t="array" aca="1" ref="G624" ca="1">INDEX(LINEST('Stock Prices'!L624:Q624,OFFSET('FM1'!D$6,B624,0):OFFSET('FM1'!I$8,B624,0),FALSE,TRUE),{1})</f>
        <v>5.5708974126569109</v>
      </c>
    </row>
    <row r="625" spans="1:7">
      <c r="A625" t="s">
        <v>865</v>
      </c>
      <c r="B625">
        <v>1866</v>
      </c>
      <c r="C625" cm="1">
        <f t="array" aca="1" ref="C625:F625" ca="1">LINEST('Stock Prices'!L625:Q625,OFFSET('FM1'!D$6,B625,0):OFFSET('FM1'!I$8,B625,0))</f>
        <v>4.3371255678197116</v>
      </c>
      <c r="D625">
        <f ca="1"/>
        <v>-5.5981352428580964</v>
      </c>
      <c r="E625">
        <f ca="1"/>
        <v>3.0389948686704304</v>
      </c>
      <c r="F625">
        <f ca="1"/>
        <v>-1.1048651114905401E-2</v>
      </c>
      <c r="G625" cm="1">
        <f t="array" aca="1" ref="G625" ca="1">INDEX(LINEST('Stock Prices'!L625:Q625,OFFSET('FM1'!D$6,B625,0):OFFSET('FM1'!I$8,B625,0),FALSE,TRUE),{1})</f>
        <v>0.96156761328881091</v>
      </c>
    </row>
    <row r="626" spans="1:7">
      <c r="A626" t="s">
        <v>866</v>
      </c>
      <c r="B626">
        <v>1869</v>
      </c>
      <c r="C626" cm="1">
        <f t="array" aca="1" ref="C626:F626" ca="1">LINEST('Stock Prices'!L626:Q626,OFFSET('FM1'!D$6,B626,0):OFFSET('FM1'!I$8,B626,0))</f>
        <v>17.857215255441901</v>
      </c>
      <c r="D626">
        <f ca="1"/>
        <v>2.8735134048941107</v>
      </c>
      <c r="E626">
        <f ca="1"/>
        <v>10.327966285168534</v>
      </c>
      <c r="F626">
        <f ca="1"/>
        <v>-7.6805742459630996E-2</v>
      </c>
      <c r="G626" cm="1">
        <f t="array" aca="1" ref="G626" ca="1">INDEX(LINEST('Stock Prices'!L626:Q626,OFFSET('FM1'!D$6,B626,0):OFFSET('FM1'!I$8,B626,0),FALSE,TRUE),{1})</f>
        <v>-5.7893858092553794</v>
      </c>
    </row>
    <row r="627" spans="1:7">
      <c r="A627" t="s">
        <v>867</v>
      </c>
      <c r="B627">
        <v>1872</v>
      </c>
      <c r="C627" cm="1">
        <f t="array" aca="1" ref="C627:F627" ca="1">LINEST('Stock Prices'!L627:Q627,OFFSET('FM1'!D$6,B627,0):OFFSET('FM1'!I$8,B627,0))</f>
        <v>3.8467853995284158</v>
      </c>
      <c r="D627">
        <f ca="1"/>
        <v>-6.0949597505177824</v>
      </c>
      <c r="E627">
        <f ca="1"/>
        <v>-29.719727325567099</v>
      </c>
      <c r="F627">
        <f ca="1"/>
        <v>-1.564485051356726E-2</v>
      </c>
      <c r="G627" cm="1">
        <f t="array" aca="1" ref="G627" ca="1">INDEX(LINEST('Stock Prices'!L627:Q627,OFFSET('FM1'!D$6,B627,0):OFFSET('FM1'!I$8,B627,0),FALSE,TRUE),{1})</f>
        <v>-0.92652351665093424</v>
      </c>
    </row>
    <row r="628" spans="1:7">
      <c r="A628" t="s">
        <v>868</v>
      </c>
      <c r="B628">
        <v>1875</v>
      </c>
      <c r="C628" cm="1">
        <f t="array" aca="1" ref="C628:F628" ca="1">LINEST('Stock Prices'!L628:Q628,OFFSET('FM1'!D$6,B628,0):OFFSET('FM1'!I$8,B628,0))</f>
        <v>1.1435559221992497</v>
      </c>
      <c r="D628">
        <f ca="1"/>
        <v>6.4066940882741585</v>
      </c>
      <c r="E628">
        <f ca="1"/>
        <v>-8.3321790399676043</v>
      </c>
      <c r="F628">
        <f ca="1"/>
        <v>-4.7407242727418768E-3</v>
      </c>
      <c r="G628" cm="1">
        <f t="array" aca="1" ref="G628" ca="1">INDEX(LINEST('Stock Prices'!L628:Q628,OFFSET('FM1'!D$6,B628,0):OFFSET('FM1'!I$8,B628,0),FALSE,TRUE),{1})</f>
        <v>-0.26675400404890526</v>
      </c>
    </row>
    <row r="629" spans="1:7">
      <c r="A629" t="s">
        <v>34</v>
      </c>
      <c r="B629">
        <v>1878</v>
      </c>
      <c r="C629" cm="1">
        <f t="array" aca="1" ref="C629:F629" ca="1">LINEST('Stock Prices'!L629:Q629,OFFSET('FM1'!D$6,B629,0):OFFSET('FM1'!I$8,B629,0))</f>
        <v>2.2757665904736961</v>
      </c>
      <c r="D629">
        <f ca="1"/>
        <v>1.7000715843361134</v>
      </c>
      <c r="E629">
        <f ca="1"/>
        <v>27.649372899516244</v>
      </c>
      <c r="F629">
        <f ca="1"/>
        <v>-3.0864070863347711E-3</v>
      </c>
      <c r="G629" cm="1">
        <f t="array" aca="1" ref="G629" ca="1">INDEX(LINEST('Stock Prices'!L629:Q629,OFFSET('FM1'!D$6,B629,0):OFFSET('FM1'!I$8,B629,0),FALSE,TRUE),{1})</f>
        <v>1.3073289137157742</v>
      </c>
    </row>
    <row r="630" spans="1:7">
      <c r="A630" t="s">
        <v>869</v>
      </c>
      <c r="B630">
        <v>1881</v>
      </c>
      <c r="C630" cm="1">
        <f t="array" aca="1" ref="C630:F630" ca="1">LINEST('Stock Prices'!L630:Q630,OFFSET('FM1'!D$6,B630,0):OFFSET('FM1'!I$8,B630,0))</f>
        <v>-8.0974185369472167</v>
      </c>
      <c r="D630">
        <f ca="1"/>
        <v>-0.26575436844002071</v>
      </c>
      <c r="E630">
        <f ca="1"/>
        <v>53.729568290398475</v>
      </c>
      <c r="F630">
        <f ca="1"/>
        <v>3.108040861072657E-2</v>
      </c>
      <c r="G630" cm="1">
        <f t="array" aca="1" ref="G630" ca="1">INDEX(LINEST('Stock Prices'!L630:Q630,OFFSET('FM1'!D$6,B630,0):OFFSET('FM1'!I$8,B630,0),FALSE,TRUE),{1})</f>
        <v>2.5783585447424562</v>
      </c>
    </row>
    <row r="631" spans="1:7">
      <c r="A631" t="s">
        <v>870</v>
      </c>
      <c r="B631">
        <v>1884</v>
      </c>
      <c r="C631" cm="1">
        <f t="array" aca="1" ref="C631:F631" ca="1">LINEST('Stock Prices'!L631:Q631,OFFSET('FM1'!D$6,B631,0):OFFSET('FM1'!I$8,B631,0))</f>
        <v>-3.4639427487198509</v>
      </c>
      <c r="D631">
        <f ca="1"/>
        <v>-5.4151708966384167</v>
      </c>
      <c r="E631">
        <f ca="1"/>
        <v>16.139266485676234</v>
      </c>
      <c r="F631">
        <f ca="1"/>
        <v>3.6356236452454539E-2</v>
      </c>
      <c r="G631" cm="1">
        <f t="array" aca="1" ref="G631" ca="1">INDEX(LINEST('Stock Prices'!L631:Q631,OFFSET('FM1'!D$6,B631,0):OFFSET('FM1'!I$8,B631,0),FALSE,TRUE),{1})</f>
        <v>7.6311896914263384</v>
      </c>
    </row>
    <row r="632" spans="1:7">
      <c r="A632" t="s">
        <v>871</v>
      </c>
      <c r="B632">
        <v>1887</v>
      </c>
      <c r="C632" cm="1">
        <f t="array" aca="1" ref="C632:F632" ca="1">LINEST('Stock Prices'!L632:Q632,OFFSET('FM1'!D$6,B632,0):OFFSET('FM1'!I$8,B632,0))</f>
        <v>-8.7575412333632183</v>
      </c>
      <c r="D632">
        <f ca="1"/>
        <v>-0.84226941990341075</v>
      </c>
      <c r="E632">
        <f ca="1"/>
        <v>37.611599949046784</v>
      </c>
      <c r="F632">
        <f ca="1"/>
        <v>4.8685835840675332E-3</v>
      </c>
      <c r="G632" cm="1">
        <f t="array" aca="1" ref="G632" ca="1">INDEX(LINEST('Stock Prices'!L632:Q632,OFFSET('FM1'!D$6,B632,0):OFFSET('FM1'!I$8,B632,0),FALSE,TRUE),{1})</f>
        <v>-7.2751587173236345</v>
      </c>
    </row>
    <row r="633" spans="1:7">
      <c r="A633" t="s">
        <v>872</v>
      </c>
      <c r="B633">
        <v>1890</v>
      </c>
      <c r="C633" cm="1">
        <f t="array" aca="1" ref="C633:F633" ca="1">LINEST('Stock Prices'!L633:Q633,OFFSET('FM1'!D$6,B633,0):OFFSET('FM1'!I$8,B633,0))</f>
        <v>5.7172756721614464</v>
      </c>
      <c r="D633">
        <f ca="1"/>
        <v>2.7365812821368136</v>
      </c>
      <c r="E633">
        <f ca="1"/>
        <v>-19.61383030350046</v>
      </c>
      <c r="F633">
        <f ca="1"/>
        <v>-2.4658238154591543E-2</v>
      </c>
      <c r="G633" cm="1">
        <f t="array" aca="1" ref="G633" ca="1">INDEX(LINEST('Stock Prices'!L633:Q633,OFFSET('FM1'!D$6,B633,0):OFFSET('FM1'!I$8,B633,0),FALSE,TRUE),{1})</f>
        <v>-1.6942986449143891</v>
      </c>
    </row>
    <row r="634" spans="1:7">
      <c r="A634" t="s">
        <v>873</v>
      </c>
      <c r="B634">
        <v>1893</v>
      </c>
      <c r="C634" cm="1">
        <f t="array" aca="1" ref="C634:F634" ca="1">LINEST('Stock Prices'!L634:Q634,OFFSET('FM1'!D$6,B634,0):OFFSET('FM1'!I$8,B634,0))</f>
        <v>5.3124344287517635</v>
      </c>
      <c r="D634">
        <f ca="1"/>
        <v>-3.9321326757802102</v>
      </c>
      <c r="E634">
        <f ca="1"/>
        <v>-22.002452335244133</v>
      </c>
      <c r="F634">
        <f ca="1"/>
        <v>-2.0614753008299479E-2</v>
      </c>
      <c r="G634" cm="1">
        <f t="array" aca="1" ref="G634" ca="1">INDEX(LINEST('Stock Prices'!L634:Q634,OFFSET('FM1'!D$6,B634,0):OFFSET('FM1'!I$8,B634,0),FALSE,TRUE),{1})</f>
        <v>-0.86743329734690722</v>
      </c>
    </row>
    <row r="635" spans="1:7">
      <c r="A635" t="s">
        <v>874</v>
      </c>
      <c r="B635">
        <v>1896</v>
      </c>
      <c r="C635" cm="1">
        <f t="array" aca="1" ref="C635:F635" ca="1">LINEST('Stock Prices'!L635:Q635,OFFSET('FM1'!D$6,B635,0):OFFSET('FM1'!I$8,B635,0))</f>
        <v>-0.28493274389951745</v>
      </c>
      <c r="D635">
        <f ca="1"/>
        <v>-5.0040260909668994</v>
      </c>
      <c r="E635">
        <f ca="1"/>
        <v>31.732515933270776</v>
      </c>
      <c r="F635">
        <f ca="1"/>
        <v>4.3468771638307084E-3</v>
      </c>
      <c r="G635" cm="1">
        <f t="array" aca="1" ref="G635" ca="1">INDEX(LINEST('Stock Prices'!L635:Q635,OFFSET('FM1'!D$6,B635,0):OFFSET('FM1'!I$8,B635,0),FALSE,TRUE),{1})</f>
        <v>0.8381905752871126</v>
      </c>
    </row>
    <row r="636" spans="1:7">
      <c r="A636" t="s">
        <v>875</v>
      </c>
      <c r="B636">
        <v>1899</v>
      </c>
      <c r="C636" cm="1">
        <f t="array" aca="1" ref="C636:F636" ca="1">LINEST('Stock Prices'!L636:Q636,OFFSET('FM1'!D$6,B636,0):OFFSET('FM1'!I$8,B636,0))</f>
        <v>16.55764194409101</v>
      </c>
      <c r="D636">
        <f ca="1"/>
        <v>14.822472006314147</v>
      </c>
      <c r="E636">
        <f ca="1"/>
        <v>-66.152860732716135</v>
      </c>
      <c r="F636">
        <f ca="1"/>
        <v>-6.9934864986997358E-2</v>
      </c>
      <c r="G636" cm="1">
        <f t="array" aca="1" ref="G636" ca="1">INDEX(LINEST('Stock Prices'!L636:Q636,OFFSET('FM1'!D$6,B636,0):OFFSET('FM1'!I$8,B636,0),FALSE,TRUE),{1})</f>
        <v>-2.7226085165009732</v>
      </c>
    </row>
    <row r="637" spans="1:7">
      <c r="A637" t="s">
        <v>876</v>
      </c>
      <c r="B637">
        <v>1902</v>
      </c>
      <c r="C637" cm="1">
        <f t="array" aca="1" ref="C637:F637" ca="1">LINEST('Stock Prices'!L637:Q637,OFFSET('FM1'!D$6,B637,0):OFFSET('FM1'!I$8,B637,0))</f>
        <v>9.0144134313962425</v>
      </c>
      <c r="D637">
        <f ca="1"/>
        <v>5.8611096231605746</v>
      </c>
      <c r="E637">
        <f ca="1"/>
        <v>-47.654678101106583</v>
      </c>
      <c r="F637">
        <f ca="1"/>
        <v>-3.0972966693790325E-2</v>
      </c>
      <c r="G637" cm="1">
        <f t="array" aca="1" ref="G637" ca="1">INDEX(LINEST('Stock Prices'!L637:Q637,OFFSET('FM1'!D$6,B637,0):OFFSET('FM1'!I$8,B637,0),FALSE,TRUE),{1})</f>
        <v>0.34000577187206565</v>
      </c>
    </row>
    <row r="638" spans="1:7">
      <c r="A638" t="s">
        <v>877</v>
      </c>
      <c r="B638">
        <v>1905</v>
      </c>
      <c r="C638" cm="1">
        <f t="array" aca="1" ref="C638:F638" ca="1">LINEST('Stock Prices'!L638:Q638,OFFSET('FM1'!D$6,B638,0):OFFSET('FM1'!I$8,B638,0))</f>
        <v>1.8143758805056363</v>
      </c>
      <c r="D638">
        <f ca="1"/>
        <v>2.3068251612374473</v>
      </c>
      <c r="E638">
        <f ca="1"/>
        <v>-12.329286339279749</v>
      </c>
      <c r="F638">
        <f ca="1"/>
        <v>-2.779220713309271E-2</v>
      </c>
      <c r="G638" cm="1">
        <f t="array" aca="1" ref="G638" ca="1">INDEX(LINEST('Stock Prices'!L638:Q638,OFFSET('FM1'!D$6,B638,0):OFFSET('FM1'!I$8,B638,0),FALSE,TRUE),{1})</f>
        <v>-5.9433797654960925</v>
      </c>
    </row>
    <row r="639" spans="1:7">
      <c r="A639" t="s">
        <v>878</v>
      </c>
      <c r="B639">
        <v>1908</v>
      </c>
      <c r="C639" cm="1">
        <f t="array" aca="1" ref="C639:F639" ca="1">LINEST('Stock Prices'!L639:Q639,OFFSET('FM1'!D$6,B639,0):OFFSET('FM1'!I$8,B639,0))</f>
        <v>3.9955134834971329</v>
      </c>
      <c r="D639">
        <f ca="1"/>
        <v>7.1277344330205814</v>
      </c>
      <c r="E639">
        <f ca="1"/>
        <v>14.758835382082331</v>
      </c>
      <c r="F639">
        <f ca="1"/>
        <v>-4.4815664926189269E-2</v>
      </c>
      <c r="G639" cm="1">
        <f t="array" aca="1" ref="G639" ca="1">INDEX(LINEST('Stock Prices'!L639:Q639,OFFSET('FM1'!D$6,B639,0):OFFSET('FM1'!I$8,B639,0),FALSE,TRUE),{1})</f>
        <v>-8.3425202157080527</v>
      </c>
    </row>
    <row r="640" spans="1:7">
      <c r="A640" t="s">
        <v>879</v>
      </c>
      <c r="B640">
        <v>1911</v>
      </c>
      <c r="C640" cm="1">
        <f t="array" aca="1" ref="C640:F640" ca="1">LINEST('Stock Prices'!L640:Q640,OFFSET('FM1'!D$6,B640,0):OFFSET('FM1'!I$8,B640,0))</f>
        <v>1.7487972812457866</v>
      </c>
      <c r="D640">
        <f ca="1"/>
        <v>-0.72669147210957552</v>
      </c>
      <c r="E640">
        <f ca="1"/>
        <v>-16.22644509069206</v>
      </c>
      <c r="F640">
        <f ca="1"/>
        <v>-1.13092922500912E-3</v>
      </c>
      <c r="G640" cm="1">
        <f t="array" aca="1" ref="G640" ca="1">INDEX(LINEST('Stock Prices'!L640:Q640,OFFSET('FM1'!D$6,B640,0):OFFSET('FM1'!I$8,B640,0),FALSE,TRUE),{1})</f>
        <v>1.4250828200577712</v>
      </c>
    </row>
    <row r="641" spans="1:7">
      <c r="A641" t="s">
        <v>880</v>
      </c>
      <c r="B641">
        <v>1914</v>
      </c>
      <c r="C641" cm="1">
        <f t="array" aca="1" ref="C641:F641" ca="1">LINEST('Stock Prices'!L641:Q641,OFFSET('FM1'!D$6,B641,0):OFFSET('FM1'!I$8,B641,0))</f>
        <v>-7.5654319318632588</v>
      </c>
      <c r="D641">
        <f ca="1"/>
        <v>-10.978765981710506</v>
      </c>
      <c r="E641">
        <f ca="1"/>
        <v>-15.061583095706593</v>
      </c>
      <c r="F641">
        <f ca="1"/>
        <v>3.7227944015288367E-2</v>
      </c>
      <c r="G641" cm="1">
        <f t="array" aca="1" ref="G641" ca="1">INDEX(LINEST('Stock Prices'!L641:Q641,OFFSET('FM1'!D$6,B641,0):OFFSET('FM1'!I$8,B641,0),FALSE,TRUE),{1})</f>
        <v>2.8651389817231743</v>
      </c>
    </row>
    <row r="642" spans="1:7">
      <c r="A642" t="s">
        <v>881</v>
      </c>
      <c r="B642">
        <v>1917</v>
      </c>
      <c r="C642" cm="1">
        <f t="array" aca="1" ref="C642:F642" ca="1">LINEST('Stock Prices'!L642:Q642,OFFSET('FM1'!D$6,B642,0):OFFSET('FM1'!I$8,B642,0))</f>
        <v>-3.3131433641882246</v>
      </c>
      <c r="D642">
        <f ca="1"/>
        <v>-0.12855716178873505</v>
      </c>
      <c r="E642">
        <f ca="1"/>
        <v>17.977501034361161</v>
      </c>
      <c r="F642">
        <f ca="1"/>
        <v>7.1244130315026031E-3</v>
      </c>
      <c r="G642" cm="1">
        <f t="array" aca="1" ref="G642" ca="1">INDEX(LINEST('Stock Prices'!L642:Q642,OFFSET('FM1'!D$6,B642,0):OFFSET('FM1'!I$8,B642,0),FALSE,TRUE),{1})</f>
        <v>-1.3783479355228478</v>
      </c>
    </row>
    <row r="643" spans="1:7">
      <c r="A643" t="s">
        <v>882</v>
      </c>
      <c r="B643">
        <v>1920</v>
      </c>
      <c r="C643" cm="1">
        <f t="array" aca="1" ref="C643:F643" ca="1">LINEST('Stock Prices'!L643:Q643,OFFSET('FM1'!D$6,B643,0):OFFSET('FM1'!I$8,B643,0))</f>
        <v>7.7621686846770306</v>
      </c>
      <c r="D643">
        <f ca="1"/>
        <v>4.0926334061112994</v>
      </c>
      <c r="E643">
        <f ca="1"/>
        <v>-22.14174228288261</v>
      </c>
      <c r="F643">
        <f ca="1"/>
        <v>-1.0644677576661848E-2</v>
      </c>
      <c r="G643" cm="1">
        <f t="array" aca="1" ref="G643" ca="1">INDEX(LINEST('Stock Prices'!L643:Q643,OFFSET('FM1'!D$6,B643,0):OFFSET('FM1'!I$8,B643,0),FALSE,TRUE),{1})</f>
        <v>4.910813262329655</v>
      </c>
    </row>
    <row r="644" spans="1:7">
      <c r="A644" t="s">
        <v>883</v>
      </c>
      <c r="B644">
        <v>1923</v>
      </c>
      <c r="C644" cm="1">
        <f t="array" aca="1" ref="C644:F644" ca="1">LINEST('Stock Prices'!L644:Q644,OFFSET('FM1'!D$6,B644,0):OFFSET('FM1'!I$8,B644,0))</f>
        <v>1.6435446054291407</v>
      </c>
      <c r="D644">
        <f ca="1"/>
        <v>3.9515693840130264</v>
      </c>
      <c r="E644">
        <f ca="1"/>
        <v>-26.742918021105051</v>
      </c>
      <c r="F644">
        <f ca="1"/>
        <v>-1.2553439754877849E-2</v>
      </c>
      <c r="G644" cm="1">
        <f t="array" aca="1" ref="G644" ca="1">INDEX(LINEST('Stock Prices'!L644:Q644,OFFSET('FM1'!D$6,B644,0):OFFSET('FM1'!I$8,B644,0),FALSE,TRUE),{1})</f>
        <v>-1.7058833041495627</v>
      </c>
    </row>
    <row r="645" spans="1:7">
      <c r="A645" t="s">
        <v>884</v>
      </c>
      <c r="B645">
        <v>1926</v>
      </c>
      <c r="C645" cm="1">
        <f t="array" aca="1" ref="C645:F645" ca="1">LINEST('Stock Prices'!L645:Q645,OFFSET('FM1'!D$6,B645,0):OFFSET('FM1'!I$8,B645,0))</f>
        <v>-10.047322377001491</v>
      </c>
      <c r="D645">
        <f ca="1"/>
        <v>-24.601615415427645</v>
      </c>
      <c r="E645">
        <f ca="1"/>
        <v>26.589627424537596</v>
      </c>
      <c r="F645">
        <f ca="1"/>
        <v>4.4735503906793858E-2</v>
      </c>
      <c r="G645" cm="1">
        <f t="array" aca="1" ref="G645" ca="1">INDEX(LINEST('Stock Prices'!L645:Q645,OFFSET('FM1'!D$6,B645,0):OFFSET('FM1'!I$8,B645,0),FALSE,TRUE),{1})</f>
        <v>1.9775183956825044</v>
      </c>
    </row>
    <row r="646" spans="1:7">
      <c r="A646" t="s">
        <v>885</v>
      </c>
      <c r="B646">
        <v>1929</v>
      </c>
      <c r="C646" cm="1">
        <f t="array" aca="1" ref="C646:F646" ca="1">LINEST('Stock Prices'!L646:Q646,OFFSET('FM1'!D$6,B646,0):OFFSET('FM1'!I$8,B646,0))</f>
        <v>3.1371857199182984</v>
      </c>
      <c r="D646">
        <f ca="1"/>
        <v>2.8405825524361217</v>
      </c>
      <c r="E646">
        <f ca="1"/>
        <v>3.9695348696135317</v>
      </c>
      <c r="F646">
        <f ca="1"/>
        <v>3.1662615692687069E-3</v>
      </c>
      <c r="G646" cm="1">
        <f t="array" aca="1" ref="G646" ca="1">INDEX(LINEST('Stock Prices'!L646:Q646,OFFSET('FM1'!D$6,B646,0):OFFSET('FM1'!I$8,B646,0),FALSE,TRUE),{1})</f>
        <v>4.014127897898863</v>
      </c>
    </row>
    <row r="647" spans="1:7">
      <c r="A647" t="s">
        <v>886</v>
      </c>
      <c r="B647">
        <v>1932</v>
      </c>
      <c r="C647" cm="1">
        <f t="array" aca="1" ref="C647:F647" ca="1">LINEST('Stock Prices'!L647:Q647,OFFSET('FM1'!D$6,B647,0):OFFSET('FM1'!I$8,B647,0))</f>
        <v>-5.5704928970469503</v>
      </c>
      <c r="D647">
        <f ca="1"/>
        <v>-2.8990510857706822</v>
      </c>
      <c r="E647">
        <f ca="1"/>
        <v>-25.323148688093095</v>
      </c>
      <c r="F647">
        <f ca="1"/>
        <v>4.3334783153067546E-3</v>
      </c>
      <c r="G647" cm="1">
        <f t="array" aca="1" ref="G647" ca="1">INDEX(LINEST('Stock Prices'!L647:Q647,OFFSET('FM1'!D$6,B647,0):OFFSET('FM1'!I$8,B647,0),FALSE,TRUE),{1})</f>
        <v>-4.3271478475036584</v>
      </c>
    </row>
    <row r="648" spans="1:7">
      <c r="A648" t="s">
        <v>887</v>
      </c>
      <c r="B648">
        <v>1935</v>
      </c>
      <c r="C648" cm="1">
        <f t="array" aca="1" ref="C648:F648" ca="1">LINEST('Stock Prices'!L648:Q648,OFFSET('FM1'!D$6,B648,0):OFFSET('FM1'!I$8,B648,0))</f>
        <v>-5.0699033596707084</v>
      </c>
      <c r="D648">
        <f ca="1"/>
        <v>1.6143581300575718</v>
      </c>
      <c r="E648">
        <f ca="1"/>
        <v>-37.041669644464584</v>
      </c>
      <c r="F648">
        <f ca="1"/>
        <v>4.6479906996080581E-2</v>
      </c>
      <c r="G648" cm="1">
        <f t="array" aca="1" ref="G648" ca="1">INDEX(LINEST('Stock Prices'!L648:Q648,OFFSET('FM1'!D$6,B648,0):OFFSET('FM1'!I$8,B648,0),FALSE,TRUE),{1})</f>
        <v>7.4397339165956708</v>
      </c>
    </row>
    <row r="649" spans="1:7">
      <c r="A649" t="s">
        <v>35</v>
      </c>
      <c r="B649">
        <v>1938</v>
      </c>
      <c r="C649" cm="1">
        <f t="array" aca="1" ref="C649:F649" ca="1">LINEST('Stock Prices'!L649:Q649,OFFSET('FM1'!D$6,B649,0):OFFSET('FM1'!I$8,B649,0))</f>
        <v>-5.3999606085493328</v>
      </c>
      <c r="D649">
        <f ca="1"/>
        <v>-9.0478261465210998</v>
      </c>
      <c r="E649">
        <f ca="1"/>
        <v>-8.3263606962026913</v>
      </c>
      <c r="F649">
        <f ca="1"/>
        <v>4.5330329333686296E-2</v>
      </c>
      <c r="G649" cm="1">
        <f t="array" aca="1" ref="G649" ca="1">INDEX(LINEST('Stock Prices'!L649:Q649,OFFSET('FM1'!D$6,B649,0):OFFSET('FM1'!I$8,B649,0),FALSE,TRUE),{1})</f>
        <v>6.5556096990959656</v>
      </c>
    </row>
    <row r="650" spans="1:7">
      <c r="A650" t="s">
        <v>888</v>
      </c>
      <c r="B650">
        <v>1941</v>
      </c>
      <c r="C650" cm="1">
        <f t="array" aca="1" ref="C650:F650" ca="1">LINEST('Stock Prices'!L650:Q650,OFFSET('FM1'!D$6,B650,0):OFFSET('FM1'!I$8,B650,0))</f>
        <v>7.0050560860535338</v>
      </c>
      <c r="D650">
        <f ca="1"/>
        <v>7.2598460426532201</v>
      </c>
      <c r="E650">
        <f ca="1"/>
        <v>-24.771622036268472</v>
      </c>
      <c r="F650">
        <f ca="1"/>
        <v>-2.5216352600416242E-2</v>
      </c>
      <c r="G650" cm="1">
        <f t="array" aca="1" ref="G650" ca="1">INDEX(LINEST('Stock Prices'!L650:Q650,OFFSET('FM1'!D$6,B650,0):OFFSET('FM1'!I$8,B650,0),FALSE,TRUE),{1})</f>
        <v>0.33683851994272745</v>
      </c>
    </row>
    <row r="651" spans="1:7">
      <c r="A651" t="s">
        <v>889</v>
      </c>
      <c r="B651">
        <v>1944</v>
      </c>
      <c r="C651" cm="1">
        <f t="array" aca="1" ref="C651:F651" ca="1">LINEST('Stock Prices'!L651:Q651,OFFSET('FM1'!D$6,B651,0):OFFSET('FM1'!I$8,B651,0))</f>
        <v>-3.352998332100011</v>
      </c>
      <c r="D651">
        <f ca="1"/>
        <v>-8.8759694974095442</v>
      </c>
      <c r="E651">
        <f ca="1"/>
        <v>10.27566252912761</v>
      </c>
      <c r="F651">
        <f ca="1"/>
        <v>1.5926027195894917E-2</v>
      </c>
      <c r="G651" cm="1">
        <f t="array" aca="1" ref="G651" ca="1">INDEX(LINEST('Stock Prices'!L651:Q651,OFFSET('FM1'!D$6,B651,0):OFFSET('FM1'!I$8,B651,0),FALSE,TRUE),{1})</f>
        <v>0.88441133168576602</v>
      </c>
    </row>
    <row r="652" spans="1:7">
      <c r="A652" t="s">
        <v>890</v>
      </c>
      <c r="B652">
        <v>1947</v>
      </c>
      <c r="C652" cm="1">
        <f t="array" aca="1" ref="C652:F652" ca="1">LINEST('Stock Prices'!L652:Q652,OFFSET('FM1'!D$6,B652,0):OFFSET('FM1'!I$8,B652,0))</f>
        <v>2.9544188342215256</v>
      </c>
      <c r="D652">
        <f ca="1"/>
        <v>1.8799570930995895</v>
      </c>
      <c r="E652">
        <f ca="1"/>
        <v>1.0796111264669557</v>
      </c>
      <c r="F652">
        <f ca="1"/>
        <v>-1.3198076428815356E-2</v>
      </c>
      <c r="G652" cm="1">
        <f t="array" aca="1" ref="G652" ca="1">INDEX(LINEST('Stock Prices'!L652:Q652,OFFSET('FM1'!D$6,B652,0):OFFSET('FM1'!I$8,B652,0),FALSE,TRUE),{1})</f>
        <v>-0.55499206923105648</v>
      </c>
    </row>
    <row r="653" spans="1:7">
      <c r="A653" t="s">
        <v>891</v>
      </c>
      <c r="B653">
        <v>1950</v>
      </c>
      <c r="C653" cm="1">
        <f t="array" aca="1" ref="C653:F653" ca="1">LINEST('Stock Prices'!L653:Q653,OFFSET('FM1'!D$6,B653,0):OFFSET('FM1'!I$8,B653,0))</f>
        <v>-7.1674747232467295</v>
      </c>
      <c r="D653">
        <f ca="1"/>
        <v>-3.3719610855023014</v>
      </c>
      <c r="E653">
        <f ca="1"/>
        <v>4.035643600842068</v>
      </c>
      <c r="F653">
        <f ca="1"/>
        <v>2.1901958758549996E-2</v>
      </c>
      <c r="G653" cm="1">
        <f t="array" aca="1" ref="G653" ca="1">INDEX(LINEST('Stock Prices'!L653:Q653,OFFSET('FM1'!D$6,B653,0):OFFSET('FM1'!I$8,B653,0),FALSE,TRUE),{1})</f>
        <v>-1.3481134946566038</v>
      </c>
    </row>
    <row r="654" spans="1:7">
      <c r="A654" t="s">
        <v>892</v>
      </c>
      <c r="B654">
        <v>1953</v>
      </c>
      <c r="C654" cm="1">
        <f t="array" aca="1" ref="C654:F654" ca="1">LINEST('Stock Prices'!L654:Q654,OFFSET('FM1'!D$6,B654,0):OFFSET('FM1'!I$8,B654,0))</f>
        <v>-5.6815917431206415</v>
      </c>
      <c r="D654">
        <f ca="1"/>
        <v>3.4601474271602681</v>
      </c>
      <c r="E654">
        <f ca="1"/>
        <v>0.44434304305237077</v>
      </c>
      <c r="F654">
        <f ca="1"/>
        <v>2.9462976872506763E-2</v>
      </c>
      <c r="G654" cm="1">
        <f t="array" aca="1" ref="G654" ca="1">INDEX(LINEST('Stock Prices'!L654:Q654,OFFSET('FM1'!D$6,B654,0):OFFSET('FM1'!I$8,B654,0),FALSE,TRUE),{1})</f>
        <v>2.2905885826013166</v>
      </c>
    </row>
    <row r="655" spans="1:7">
      <c r="A655" t="s">
        <v>893</v>
      </c>
      <c r="B655">
        <v>1956</v>
      </c>
      <c r="C655" cm="1">
        <f t="array" aca="1" ref="C655:F655" ca="1">LINEST('Stock Prices'!L655:Q655,OFFSET('FM1'!D$6,B655,0):OFFSET('FM1'!I$8,B655,0))</f>
        <v>-7.137715541719249</v>
      </c>
      <c r="D655">
        <f ca="1"/>
        <v>-10.490420737745668</v>
      </c>
      <c r="E655">
        <f ca="1"/>
        <v>9.3117342062774302</v>
      </c>
      <c r="F655">
        <f ca="1"/>
        <v>4.3777062797654739E-2</v>
      </c>
      <c r="G655" cm="1">
        <f t="array" aca="1" ref="G655" ca="1">INDEX(LINEST('Stock Prices'!L655:Q655,OFFSET('FM1'!D$6,B655,0):OFFSET('FM1'!I$8,B655,0),FALSE,TRUE),{1})</f>
        <v>4.709930867243501</v>
      </c>
    </row>
    <row r="656" spans="1:7">
      <c r="A656" t="s">
        <v>894</v>
      </c>
      <c r="B656">
        <v>1959</v>
      </c>
      <c r="C656" cm="1">
        <f t="array" aca="1" ref="C656:F656" ca="1">LINEST('Stock Prices'!L656:Q656,OFFSET('FM1'!D$6,B656,0):OFFSET('FM1'!I$8,B656,0))</f>
        <v>4.775945854240992E-2</v>
      </c>
      <c r="D656">
        <f ca="1"/>
        <v>1.7394884661459935</v>
      </c>
      <c r="E656">
        <f ca="1"/>
        <v>-2.3990600135762623</v>
      </c>
      <c r="F656">
        <f ca="1"/>
        <v>1.4374531962187017E-2</v>
      </c>
      <c r="G656" cm="1">
        <f t="array" aca="1" ref="G656" ca="1">INDEX(LINEST('Stock Prices'!L656:Q656,OFFSET('FM1'!D$6,B656,0):OFFSET('FM1'!I$8,B656,0),FALSE,TRUE),{1})</f>
        <v>3.9810726575777395</v>
      </c>
    </row>
    <row r="657" spans="1:7">
      <c r="A657" t="s">
        <v>895</v>
      </c>
      <c r="B657">
        <v>1962</v>
      </c>
      <c r="C657" cm="1">
        <f t="array" aca="1" ref="C657:F657" ca="1">LINEST('Stock Prices'!L657:Q657,OFFSET('FM1'!D$6,B657,0):OFFSET('FM1'!I$8,B657,0))</f>
        <v>7.6627477612139829</v>
      </c>
      <c r="D657">
        <f ca="1"/>
        <v>-3.3151135308931803</v>
      </c>
      <c r="E657">
        <f ca="1"/>
        <v>17.542561005510386</v>
      </c>
      <c r="F657">
        <f ca="1"/>
        <v>1.4652912537873458E-4</v>
      </c>
      <c r="G657" cm="1">
        <f t="array" aca="1" ref="G657" ca="1">INDEX(LINEST('Stock Prices'!L657:Q657,OFFSET('FM1'!D$6,B657,0):OFFSET('FM1'!I$8,B657,0),FALSE,TRUE),{1})</f>
        <v>7.7027831398774866</v>
      </c>
    </row>
    <row r="658" spans="1:7">
      <c r="A658" t="s">
        <v>896</v>
      </c>
      <c r="B658">
        <v>1965</v>
      </c>
      <c r="C658" cm="1">
        <f t="array" aca="1" ref="C658:F658" ca="1">LINEST('Stock Prices'!L658:Q658,OFFSET('FM1'!D$6,B658,0):OFFSET('FM1'!I$8,B658,0))</f>
        <v>7.4836312601952457</v>
      </c>
      <c r="D658">
        <f ca="1"/>
        <v>3.0686833716132438</v>
      </c>
      <c r="E658">
        <f ca="1"/>
        <v>-19.107691112598182</v>
      </c>
      <c r="F658">
        <f ca="1"/>
        <v>-3.7978827183369174E-2</v>
      </c>
      <c r="G658" cm="1">
        <f t="array" aca="1" ref="G658" ca="1">INDEX(LINEST('Stock Prices'!L658:Q658,OFFSET('FM1'!D$6,B658,0):OFFSET('FM1'!I$8,B658,0),FALSE,TRUE),{1})</f>
        <v>-2.8650009579921765</v>
      </c>
    </row>
    <row r="659" spans="1:7">
      <c r="A659" t="s">
        <v>897</v>
      </c>
      <c r="B659">
        <v>1968</v>
      </c>
      <c r="C659" cm="1">
        <f t="array" aca="1" ref="C659:F659" ca="1">LINEST('Stock Prices'!L659:Q659,OFFSET('FM1'!D$6,B659,0):OFFSET('FM1'!I$8,B659,0))</f>
        <v>11.461321114809772</v>
      </c>
      <c r="D659">
        <f ca="1"/>
        <v>-1.4628619223377757</v>
      </c>
      <c r="E659">
        <f ca="1"/>
        <v>0.37672437668018771</v>
      </c>
      <c r="F659">
        <f ca="1"/>
        <v>-4.0808256277367151E-2</v>
      </c>
      <c r="G659" cm="1">
        <f t="array" aca="1" ref="G659" ca="1">INDEX(LINEST('Stock Prices'!L659:Q659,OFFSET('FM1'!D$6,B659,0):OFFSET('FM1'!I$8,B659,0),FALSE,TRUE),{1})</f>
        <v>0.4534526802794655</v>
      </c>
    </row>
    <row r="660" spans="1:7">
      <c r="A660" t="s">
        <v>898</v>
      </c>
      <c r="B660">
        <v>1971</v>
      </c>
      <c r="C660" cm="1">
        <f t="array" aca="1" ref="C660:F660" ca="1">LINEST('Stock Prices'!L660:Q660,OFFSET('FM1'!D$6,B660,0):OFFSET('FM1'!I$8,B660,0))</f>
        <v>0.22054264254735853</v>
      </c>
      <c r="D660">
        <f ca="1"/>
        <v>0.62858164297281993</v>
      </c>
      <c r="E660">
        <f ca="1"/>
        <v>-24.065692950245769</v>
      </c>
      <c r="F660">
        <f ca="1"/>
        <v>3.5932225614629869E-3</v>
      </c>
      <c r="G660" cm="1">
        <f t="array" aca="1" ref="G660" ca="1">INDEX(LINEST('Stock Prices'!L660:Q660,OFFSET('FM1'!D$6,B660,0):OFFSET('FM1'!I$8,B660,0),FALSE,TRUE),{1})</f>
        <v>1.2023265826697913</v>
      </c>
    </row>
    <row r="661" spans="1:7">
      <c r="A661" t="s">
        <v>899</v>
      </c>
      <c r="B661">
        <v>1974</v>
      </c>
      <c r="C661" cm="1">
        <f t="array" aca="1" ref="C661:F661" ca="1">LINEST('Stock Prices'!L661:Q661,OFFSET('FM1'!D$6,B661,0):OFFSET('FM1'!I$8,B661,0))</f>
        <v>-0.12383867796980812</v>
      </c>
      <c r="D661">
        <f ca="1"/>
        <v>1.7628670000403592</v>
      </c>
      <c r="E661">
        <f ca="1"/>
        <v>11.361377872150525</v>
      </c>
      <c r="F661">
        <f ca="1"/>
        <v>-3.227827718238839E-3</v>
      </c>
      <c r="G661" cm="1">
        <f t="array" aca="1" ref="G661" ca="1">INDEX(LINEST('Stock Prices'!L661:Q661,OFFSET('FM1'!D$6,B661,0):OFFSET('FM1'!I$8,B661,0),FALSE,TRUE),{1})</f>
        <v>-0.96455550925473144</v>
      </c>
    </row>
    <row r="662" spans="1:7">
      <c r="A662" t="s">
        <v>900</v>
      </c>
      <c r="B662">
        <v>1977</v>
      </c>
      <c r="C662" cm="1">
        <f t="array" aca="1" ref="C662:F662" ca="1">LINEST('Stock Prices'!L662:Q662,OFFSET('FM1'!D$6,B662,0):OFFSET('FM1'!I$8,B662,0))</f>
        <v>13.247509682648506</v>
      </c>
      <c r="D662">
        <f ca="1"/>
        <v>7.7097542693053249</v>
      </c>
      <c r="E662">
        <f ca="1"/>
        <v>-22.64144490819038</v>
      </c>
      <c r="F662">
        <f ca="1"/>
        <v>-4.5762403940879513E-2</v>
      </c>
      <c r="G662" cm="1">
        <f t="array" aca="1" ref="G662" ca="1">INDEX(LINEST('Stock Prices'!L662:Q662,OFFSET('FM1'!D$6,B662,0):OFFSET('FM1'!I$8,B662,0),FALSE,TRUE),{1})</f>
        <v>1.5170476055513749</v>
      </c>
    </row>
    <row r="663" spans="1:7">
      <c r="A663" t="s">
        <v>901</v>
      </c>
      <c r="B663">
        <v>1980</v>
      </c>
      <c r="C663" cm="1">
        <f t="array" aca="1" ref="C663:F663" ca="1">LINEST('Stock Prices'!L663:Q663,OFFSET('FM1'!D$6,B663,0):OFFSET('FM1'!I$8,B663,0))</f>
        <v>-1.8291652746607576E-2</v>
      </c>
      <c r="D663">
        <f ca="1"/>
        <v>1.6305278562384944</v>
      </c>
      <c r="E663">
        <f ca="1"/>
        <v>8.4239814328506863</v>
      </c>
      <c r="F663">
        <f ca="1"/>
        <v>-3.1598083149645496E-2</v>
      </c>
      <c r="G663" cm="1">
        <f t="array" aca="1" ref="G663" ca="1">INDEX(LINEST('Stock Prices'!L663:Q663,OFFSET('FM1'!D$6,B663,0):OFFSET('FM1'!I$8,B663,0),FALSE,TRUE),{1})</f>
        <v>-8.0156149748386163</v>
      </c>
    </row>
    <row r="664" spans="1:7">
      <c r="A664" t="s">
        <v>902</v>
      </c>
      <c r="B664">
        <v>1983</v>
      </c>
      <c r="C664" cm="1">
        <f t="array" aca="1" ref="C664:F664" ca="1">LINEST('Stock Prices'!L664:Q664,OFFSET('FM1'!D$6,B664,0):OFFSET('FM1'!I$8,B664,0))</f>
        <v>-2.1976807187320428</v>
      </c>
      <c r="D664">
        <f ca="1"/>
        <v>6.6170398515562594</v>
      </c>
      <c r="E664">
        <f ca="1"/>
        <v>-39.487426951702673</v>
      </c>
      <c r="F664">
        <f ca="1"/>
        <v>3.2192705914212499E-2</v>
      </c>
      <c r="G664" cm="1">
        <f t="array" aca="1" ref="G664" ca="1">INDEX(LINEST('Stock Prices'!L664:Q664,OFFSET('FM1'!D$6,B664,0):OFFSET('FM1'!I$8,B664,0),FALSE,TRUE),{1})</f>
        <v>6.0313177829489675</v>
      </c>
    </row>
    <row r="665" spans="1:7">
      <c r="A665" t="s">
        <v>903</v>
      </c>
      <c r="B665">
        <v>1986</v>
      </c>
      <c r="C665" cm="1">
        <f t="array" aca="1" ref="C665:F665" ca="1">LINEST('Stock Prices'!L665:Q665,OFFSET('FM1'!D$6,B665,0):OFFSET('FM1'!I$8,B665,0))</f>
        <v>0.32445604295493669</v>
      </c>
      <c r="D665">
        <f ca="1"/>
        <v>-1.0317669278870245</v>
      </c>
      <c r="E665">
        <f ca="1"/>
        <v>-1.8131724898551527</v>
      </c>
      <c r="F665">
        <f ca="1"/>
        <v>-1.5824388367842387E-2</v>
      </c>
      <c r="G665" cm="1">
        <f t="array" aca="1" ref="G665" ca="1">INDEX(LINEST('Stock Prices'!L665:Q665,OFFSET('FM1'!D$6,B665,0):OFFSET('FM1'!I$8,B665,0),FALSE,TRUE),{1})</f>
        <v>-3.7248831451226434</v>
      </c>
    </row>
    <row r="666" spans="1:7">
      <c r="A666" t="s">
        <v>904</v>
      </c>
      <c r="B666">
        <v>1989</v>
      </c>
      <c r="C666" cm="1">
        <f t="array" aca="1" ref="C666:F666" ca="1">LINEST('Stock Prices'!L666:Q666,OFFSET('FM1'!D$6,B666,0):OFFSET('FM1'!I$8,B666,0))</f>
        <v>1.795449487619537</v>
      </c>
      <c r="D666">
        <f ca="1"/>
        <v>-4.6953292610147876</v>
      </c>
      <c r="E666">
        <f ca="1"/>
        <v>-2.5054911354211047</v>
      </c>
      <c r="F666">
        <f ca="1"/>
        <v>-9.3512826621187164E-3</v>
      </c>
      <c r="G666" cm="1">
        <f t="array" aca="1" ref="G666" ca="1">INDEX(LINEST('Stock Prices'!L666:Q666,OFFSET('FM1'!D$6,B666,0):OFFSET('FM1'!I$8,B666,0),FALSE,TRUE),{1})</f>
        <v>-0.51932121881746895</v>
      </c>
    </row>
    <row r="667" spans="1:7">
      <c r="A667" t="s">
        <v>905</v>
      </c>
      <c r="B667">
        <v>1992</v>
      </c>
      <c r="C667" cm="1">
        <f t="array" aca="1" ref="C667:F667" ca="1">LINEST('Stock Prices'!L667:Q667,OFFSET('FM1'!D$6,B667,0):OFFSET('FM1'!I$8,B667,0))</f>
        <v>2.0970279056700711</v>
      </c>
      <c r="D667">
        <f ca="1"/>
        <v>0.74733494419920454</v>
      </c>
      <c r="E667">
        <f ca="1"/>
        <v>9.0579017805454871</v>
      </c>
      <c r="F667">
        <f ca="1"/>
        <v>-1.4169104312192543E-3</v>
      </c>
      <c r="G667" cm="1">
        <f t="array" aca="1" ref="G667" ca="1">INDEX(LINEST('Stock Prices'!L667:Q667,OFFSET('FM1'!D$6,B667,0):OFFSET('FM1'!I$8,B667,0),FALSE,TRUE),{1})</f>
        <v>1.7416129172568442</v>
      </c>
    </row>
    <row r="668" spans="1:7">
      <c r="A668" t="s">
        <v>906</v>
      </c>
      <c r="B668">
        <v>1995</v>
      </c>
      <c r="C668" cm="1">
        <f t="array" aca="1" ref="C668:F668" ca="1">LINEST('Stock Prices'!L668:Q668,OFFSET('FM1'!D$6,B668,0):OFFSET('FM1'!I$8,B668,0))</f>
        <v>15.376995112063547</v>
      </c>
      <c r="D668">
        <f ca="1"/>
        <v>-1.5669913428684425</v>
      </c>
      <c r="E668">
        <f ca="1"/>
        <v>-18.364143290364755</v>
      </c>
      <c r="F668">
        <f ca="1"/>
        <v>-3.9360858729920768E-2</v>
      </c>
      <c r="G668" cm="1">
        <f t="array" aca="1" ref="G668" ca="1">INDEX(LINEST('Stock Prices'!L668:Q668,OFFSET('FM1'!D$6,B668,0):OFFSET('FM1'!I$8,B668,0),FALSE,TRUE),{1})</f>
        <v>5.6674843246497328</v>
      </c>
    </row>
    <row r="669" spans="1:7">
      <c r="A669" t="s">
        <v>907</v>
      </c>
      <c r="B669">
        <v>1998</v>
      </c>
      <c r="C669" cm="1">
        <f t="array" aca="1" ref="C669:F669" ca="1">LINEST('Stock Prices'!L669:Q669,OFFSET('FM1'!D$6,B669,0):OFFSET('FM1'!I$8,B669,0))</f>
        <v>-13.098528723487494</v>
      </c>
      <c r="D669">
        <f ca="1"/>
        <v>-15.76450621661265</v>
      </c>
      <c r="E669">
        <f ca="1"/>
        <v>10.86396305471782</v>
      </c>
      <c r="F669">
        <f ca="1"/>
        <v>3.6336572602928469E-2</v>
      </c>
      <c r="G669" cm="1">
        <f t="array" aca="1" ref="G669" ca="1">INDEX(LINEST('Stock Prices'!L669:Q669,OFFSET('FM1'!D$6,B669,0):OFFSET('FM1'!I$8,B669,0),FALSE,TRUE),{1})</f>
        <v>-3.667286032321484</v>
      </c>
    </row>
    <row r="670" spans="1:7">
      <c r="A670" t="s">
        <v>908</v>
      </c>
      <c r="B670">
        <v>2001</v>
      </c>
      <c r="C670" cm="1">
        <f t="array" aca="1" ref="C670:F670" ca="1">LINEST('Stock Prices'!L670:Q670,OFFSET('FM1'!D$6,B670,0):OFFSET('FM1'!I$8,B670,0))</f>
        <v>18.832171548746146</v>
      </c>
      <c r="D670">
        <f ca="1"/>
        <v>4.6813811536600412</v>
      </c>
      <c r="E670">
        <f ca="1"/>
        <v>-18.389938655776817</v>
      </c>
      <c r="F670">
        <f ca="1"/>
        <v>-3.0612433488688154E-2</v>
      </c>
      <c r="G670" cm="1">
        <f t="array" aca="1" ref="G670" ca="1">INDEX(LINEST('Stock Prices'!L670:Q670,OFFSET('FM1'!D$6,B670,0):OFFSET('FM1'!I$8,B670,0),FALSE,TRUE),{1})</f>
        <v>10.892329598075577</v>
      </c>
    </row>
    <row r="671" spans="1:7">
      <c r="A671" t="s">
        <v>36</v>
      </c>
      <c r="B671">
        <v>2004</v>
      </c>
      <c r="C671" cm="1">
        <f t="array" aca="1" ref="C671:F671" ca="1">LINEST('Stock Prices'!L671:Q671,OFFSET('FM1'!D$6,B671,0):OFFSET('FM1'!I$8,B671,0))</f>
        <v>1.1962063863331667</v>
      </c>
      <c r="D671">
        <f ca="1"/>
        <v>7.6622377695990114</v>
      </c>
      <c r="E671">
        <f ca="1"/>
        <v>-17.434852847155593</v>
      </c>
      <c r="F671">
        <f ca="1"/>
        <v>-1.5598385348982238E-2</v>
      </c>
      <c r="G671" cm="1">
        <f t="array" aca="1" ref="G671" ca="1">INDEX(LINEST('Stock Prices'!L671:Q671,OFFSET('FM1'!D$6,B671,0):OFFSET('FM1'!I$8,B671,0),FALSE,TRUE),{1})</f>
        <v>-2.8560044695229378</v>
      </c>
    </row>
    <row r="672" spans="1:7">
      <c r="A672" t="s">
        <v>909</v>
      </c>
      <c r="B672">
        <v>2007</v>
      </c>
      <c r="C672" cm="1">
        <f t="array" aca="1" ref="C672:F672" ca="1">LINEST('Stock Prices'!L672:Q672,OFFSET('FM1'!D$6,B672,0):OFFSET('FM1'!I$8,B672,0))</f>
        <v>-2.1960458151342754</v>
      </c>
      <c r="D672">
        <f ca="1"/>
        <v>1.8847152231972644</v>
      </c>
      <c r="E672">
        <f ca="1"/>
        <v>1.3254475946009645</v>
      </c>
      <c r="F672">
        <f ca="1"/>
        <v>-2.1185721543822245E-2</v>
      </c>
      <c r="G672" cm="1">
        <f t="array" aca="1" ref="G672" ca="1">INDEX(LINEST('Stock Prices'!L672:Q672,OFFSET('FM1'!D$6,B672,0):OFFSET('FM1'!I$8,B672,0),FALSE,TRUE),{1})</f>
        <v>-7.6917493451620933</v>
      </c>
    </row>
    <row r="673" spans="1:7">
      <c r="A673" t="s">
        <v>910</v>
      </c>
      <c r="B673">
        <v>2010</v>
      </c>
      <c r="C673" cm="1">
        <f t="array" aca="1" ref="C673:F673" ca="1">LINEST('Stock Prices'!L673:Q673,OFFSET('FM1'!D$6,B673,0):OFFSET('FM1'!I$8,B673,0))</f>
        <v>-8.5385840804935071</v>
      </c>
      <c r="D673">
        <f ca="1"/>
        <v>-1.8798604023265375</v>
      </c>
      <c r="E673">
        <f ca="1"/>
        <v>6.806206635623707</v>
      </c>
      <c r="F673">
        <f ca="1"/>
        <v>3.3464514191028888E-2</v>
      </c>
      <c r="G673" cm="1">
        <f t="array" aca="1" ref="G673" ca="1">INDEX(LINEST('Stock Prices'!L673:Q673,OFFSET('FM1'!D$6,B673,0):OFFSET('FM1'!I$8,B673,0),FALSE,TRUE),{1})</f>
        <v>0.13413195213872978</v>
      </c>
    </row>
    <row r="674" spans="1:7">
      <c r="A674" t="s">
        <v>911</v>
      </c>
      <c r="B674">
        <v>2013</v>
      </c>
      <c r="C674" cm="1">
        <f t="array" aca="1" ref="C674:F674" ca="1">LINEST('Stock Prices'!L674:Q674,OFFSET('FM1'!D$6,B674,0):OFFSET('FM1'!I$8,B674,0))</f>
        <v>-1.2766096666827718</v>
      </c>
      <c r="D674">
        <f ca="1"/>
        <v>3.952279718544629</v>
      </c>
      <c r="E674">
        <f ca="1"/>
        <v>8.7820988853441779</v>
      </c>
      <c r="F674">
        <f ca="1"/>
        <v>-2.2188028087458889E-2</v>
      </c>
      <c r="G674" cm="1">
        <f t="array" aca="1" ref="G674" ca="1">INDEX(LINEST('Stock Prices'!L674:Q674,OFFSET('FM1'!D$6,B674,0):OFFSET('FM1'!I$8,B674,0),FALSE,TRUE),{1})</f>
        <v>-7.0861330865263161</v>
      </c>
    </row>
    <row r="675" spans="1:7">
      <c r="A675" t="s">
        <v>912</v>
      </c>
      <c r="B675">
        <v>2016</v>
      </c>
      <c r="C675" cm="1">
        <f t="array" aca="1" ref="C675:F675" ca="1">LINEST('Stock Prices'!L675:Q675,OFFSET('FM1'!D$6,B675,0):OFFSET('FM1'!I$8,B675,0))</f>
        <v>2.5764669622386669</v>
      </c>
      <c r="D675">
        <f ca="1"/>
        <v>0.44388047654460755</v>
      </c>
      <c r="E675">
        <f ca="1"/>
        <v>-0.54728261795660449</v>
      </c>
      <c r="F675">
        <f ca="1"/>
        <v>-9.6521278589469239E-3</v>
      </c>
      <c r="G675" cm="1">
        <f t="array" aca="1" ref="G675" ca="1">INDEX(LINEST('Stock Prices'!L675:Q675,OFFSET('FM1'!D$6,B675,0):OFFSET('FM1'!I$8,B675,0),FALSE,TRUE),{1})</f>
        <v>2.3955959121876702E-2</v>
      </c>
    </row>
    <row r="676" spans="1:7">
      <c r="A676" t="s">
        <v>913</v>
      </c>
      <c r="B676">
        <v>2019</v>
      </c>
      <c r="C676" cm="1">
        <f t="array" aca="1" ref="C676:F676" ca="1">LINEST('Stock Prices'!L676:Q676,OFFSET('FM1'!D$6,B676,0):OFFSET('FM1'!I$8,B676,0))</f>
        <v>-13.877231928500622</v>
      </c>
      <c r="D676">
        <f ca="1"/>
        <v>-2.6632006270278805</v>
      </c>
      <c r="E676">
        <f ca="1"/>
        <v>3.0978669373540275</v>
      </c>
      <c r="F676">
        <f ca="1"/>
        <v>3.8963267501625806E-2</v>
      </c>
      <c r="G676" cm="1">
        <f t="array" aca="1" ref="G676" ca="1">INDEX(LINEST('Stock Prices'!L676:Q676,OFFSET('FM1'!D$6,B676,0):OFFSET('FM1'!I$8,B676,0),FALSE,TRUE),{1})</f>
        <v>-3.383869824573944</v>
      </c>
    </row>
    <row r="677" spans="1:7">
      <c r="A677" t="s">
        <v>914</v>
      </c>
      <c r="B677">
        <v>2022</v>
      </c>
      <c r="C677" cm="1">
        <f t="array" aca="1" ref="C677:F677" ca="1">LINEST('Stock Prices'!L677:Q677,OFFSET('FM1'!D$6,B677,0):OFFSET('FM1'!I$8,B677,0))</f>
        <v>13.351116150206654</v>
      </c>
      <c r="D677">
        <f ca="1"/>
        <v>8.4154074686260252</v>
      </c>
      <c r="E677">
        <f ca="1"/>
        <v>-39.145047549846524</v>
      </c>
      <c r="F677">
        <f ca="1"/>
        <v>-3.1988227278625922E-2</v>
      </c>
      <c r="G677" cm="1">
        <f t="array" aca="1" ref="G677" ca="1">INDEX(LINEST('Stock Prices'!L677:Q677,OFFSET('FM1'!D$6,B677,0):OFFSET('FM1'!I$8,B677,0),FALSE,TRUE),{1})</f>
        <v>4.6739840157431427</v>
      </c>
    </row>
    <row r="678" spans="1:7">
      <c r="A678" t="s">
        <v>915</v>
      </c>
      <c r="B678">
        <v>2025</v>
      </c>
      <c r="C678" cm="1">
        <f t="array" aca="1" ref="C678:F678" ca="1">LINEST('Stock Prices'!L678:Q678,OFFSET('FM1'!D$6,B678,0):OFFSET('FM1'!I$8,B678,0))</f>
        <v>3.1918842340746272</v>
      </c>
      <c r="D678">
        <f ca="1"/>
        <v>1.7354187039304403</v>
      </c>
      <c r="E678">
        <f ca="1"/>
        <v>1.3488483344683935</v>
      </c>
      <c r="F678">
        <f ca="1"/>
        <v>-1.8908717782436212E-2</v>
      </c>
      <c r="G678" cm="1">
        <f t="array" aca="1" ref="G678" ca="1">INDEX(LINEST('Stock Prices'!L678:Q678,OFFSET('FM1'!D$6,B678,0):OFFSET('FM1'!I$8,B678,0),FALSE,TRUE),{1})</f>
        <v>-2.0893830537482128</v>
      </c>
    </row>
    <row r="679" spans="1:7">
      <c r="A679" t="s">
        <v>916</v>
      </c>
      <c r="B679">
        <v>2028</v>
      </c>
      <c r="C679" cm="1">
        <f t="array" aca="1" ref="C679:F679" ca="1">LINEST('Stock Prices'!L679:Q679,OFFSET('FM1'!D$6,B679,0):OFFSET('FM1'!I$8,B679,0))</f>
        <v>-7.2055438325674466</v>
      </c>
      <c r="D679">
        <f ca="1"/>
        <v>1.3220083245657832</v>
      </c>
      <c r="E679">
        <f ca="1"/>
        <v>17.684308354083186</v>
      </c>
      <c r="F679">
        <f ca="1"/>
        <v>5.9215083361935754E-3</v>
      </c>
      <c r="G679" cm="1">
        <f t="array" aca="1" ref="G679" ca="1">INDEX(LINEST('Stock Prices'!L679:Q679,OFFSET('FM1'!D$6,B679,0):OFFSET('FM1'!I$8,B679,0),FALSE,TRUE),{1})</f>
        <v>-5.5457233506893315</v>
      </c>
    </row>
    <row r="680" spans="1:7">
      <c r="A680" t="s">
        <v>917</v>
      </c>
      <c r="B680">
        <v>2031</v>
      </c>
      <c r="C680" cm="1">
        <f t="array" aca="1" ref="C680:F680" ca="1">LINEST('Stock Prices'!L680:Q680,OFFSET('FM1'!D$6,B680,0):OFFSET('FM1'!I$8,B680,0))</f>
        <v>3.1891065332656199</v>
      </c>
      <c r="D680">
        <f ca="1"/>
        <v>-0.85575509808031547</v>
      </c>
      <c r="E680">
        <f ca="1"/>
        <v>-20.629206123956273</v>
      </c>
      <c r="F680">
        <f ca="1"/>
        <v>-9.8664984550501933E-4</v>
      </c>
      <c r="G680" cm="1">
        <f t="array" aca="1" ref="G680" ca="1">INDEX(LINEST('Stock Prices'!L680:Q680,OFFSET('FM1'!D$6,B680,0):OFFSET('FM1'!I$8,B680,0),FALSE,TRUE),{1})</f>
        <v>2.9093869058582973</v>
      </c>
    </row>
    <row r="681" spans="1:7">
      <c r="A681" t="s">
        <v>918</v>
      </c>
      <c r="B681">
        <v>2034</v>
      </c>
      <c r="C681" cm="1">
        <f t="array" aca="1" ref="C681:F681" ca="1">LINEST('Stock Prices'!L681:Q681,OFFSET('FM1'!D$6,B681,0):OFFSET('FM1'!I$8,B681,0))</f>
        <v>-2.4252163190739164</v>
      </c>
      <c r="D681">
        <f ca="1"/>
        <v>5.2588562059471817</v>
      </c>
      <c r="E681">
        <f ca="1"/>
        <v>15.901747433469428</v>
      </c>
      <c r="F681">
        <f ca="1"/>
        <v>8.5295115707227816E-4</v>
      </c>
      <c r="G681" cm="1">
        <f t="array" aca="1" ref="G681" ca="1">INDEX(LINEST('Stock Prices'!L681:Q681,OFFSET('FM1'!D$6,B681,0):OFFSET('FM1'!I$8,B681,0),FALSE,TRUE),{1})</f>
        <v>-2.1850205228448965</v>
      </c>
    </row>
    <row r="682" spans="1:7">
      <c r="A682" t="s">
        <v>919</v>
      </c>
      <c r="B682">
        <v>2037</v>
      </c>
      <c r="C682" cm="1">
        <f t="array" aca="1" ref="C682:F682" ca="1">LINEST('Stock Prices'!L682:Q682,OFFSET('FM1'!D$6,B682,0):OFFSET('FM1'!I$8,B682,0))</f>
        <v>1.1182793276687264</v>
      </c>
      <c r="D682">
        <f ca="1"/>
        <v>1.6052112845258213</v>
      </c>
      <c r="E682">
        <f ca="1"/>
        <v>6.1009133545660612</v>
      </c>
      <c r="F682">
        <f ca="1"/>
        <v>3.3345010881338033E-3</v>
      </c>
      <c r="G682" cm="1">
        <f t="array" aca="1" ref="G682" ca="1">INDEX(LINEST('Stock Prices'!L682:Q682,OFFSET('FM1'!D$6,B682,0):OFFSET('FM1'!I$8,B682,0),FALSE,TRUE),{1})</f>
        <v>2.0742144890831602</v>
      </c>
    </row>
    <row r="683" spans="1:7">
      <c r="A683" t="s">
        <v>920</v>
      </c>
      <c r="B683">
        <v>2040</v>
      </c>
      <c r="C683" cm="1">
        <f t="array" aca="1" ref="C683:F683" ca="1">LINEST('Stock Prices'!L683:Q683,OFFSET('FM1'!D$6,B683,0):OFFSET('FM1'!I$8,B683,0))</f>
        <v>0.69352926376083968</v>
      </c>
      <c r="D683">
        <f ca="1"/>
        <v>2.7089830667753771</v>
      </c>
      <c r="E683">
        <f ca="1"/>
        <v>-1.1018492886407818</v>
      </c>
      <c r="F683">
        <f ca="1"/>
        <v>-9.0654054651321102E-3</v>
      </c>
      <c r="G683" cm="1">
        <f t="array" aca="1" ref="G683" ca="1">INDEX(LINEST('Stock Prices'!L683:Q683,OFFSET('FM1'!D$6,B683,0):OFFSET('FM1'!I$8,B683,0),FALSE,TRUE),{1})</f>
        <v>-1.9053149702878147</v>
      </c>
    </row>
    <row r="684" spans="1:7">
      <c r="A684" t="s">
        <v>921</v>
      </c>
      <c r="B684">
        <v>2043</v>
      </c>
      <c r="C684" cm="1">
        <f t="array" aca="1" ref="C684:F684" ca="1">LINEST('Stock Prices'!L684:Q684,OFFSET('FM1'!D$6,B684,0):OFFSET('FM1'!I$8,B684,0))</f>
        <v>-2.4715202917743744</v>
      </c>
      <c r="D684">
        <f ca="1"/>
        <v>-0.43257928857796429</v>
      </c>
      <c r="E684">
        <f ca="1"/>
        <v>-3.8260401936861808</v>
      </c>
      <c r="F684">
        <f ca="1"/>
        <v>4.073221825058611E-3</v>
      </c>
      <c r="G684" cm="1">
        <f t="array" aca="1" ref="G684" ca="1">INDEX(LINEST('Stock Prices'!L684:Q684,OFFSET('FM1'!D$6,B684,0):OFFSET('FM1'!I$8,B684,0),FALSE,TRUE),{1})</f>
        <v>-1.317861378273129</v>
      </c>
    </row>
    <row r="685" spans="1:7">
      <c r="A685" t="s">
        <v>922</v>
      </c>
      <c r="B685">
        <v>2046</v>
      </c>
      <c r="C685" cm="1">
        <f t="array" aca="1" ref="C685:F685" ca="1">LINEST('Stock Prices'!L685:Q685,OFFSET('FM1'!D$6,B685,0):OFFSET('FM1'!I$8,B685,0))</f>
        <v>-8.87146543516379</v>
      </c>
      <c r="D685">
        <f ca="1"/>
        <v>-6.24159743960616</v>
      </c>
      <c r="E685">
        <f ca="1"/>
        <v>7.5637469907232484</v>
      </c>
      <c r="F685">
        <f ca="1"/>
        <v>1.1730228510859614E-2</v>
      </c>
      <c r="G685" cm="1">
        <f t="array" aca="1" ref="G685" ca="1">INDEX(LINEST('Stock Prices'!L685:Q685,OFFSET('FM1'!D$6,B685,0):OFFSET('FM1'!I$8,B685,0),FALSE,TRUE),{1})</f>
        <v>-5.5407411731405469</v>
      </c>
    </row>
    <row r="686" spans="1:7">
      <c r="A686" t="s">
        <v>923</v>
      </c>
      <c r="B686">
        <v>2049</v>
      </c>
      <c r="C686" cm="1">
        <f t="array" aca="1" ref="C686:F686" ca="1">LINEST('Stock Prices'!L686:Q686,OFFSET('FM1'!D$6,B686,0):OFFSET('FM1'!I$8,B686,0))</f>
        <v>-8.1100540065860471</v>
      </c>
      <c r="D686">
        <f ca="1"/>
        <v>1.1610188170413684</v>
      </c>
      <c r="E686">
        <f ca="1"/>
        <v>4.9112681989676572</v>
      </c>
      <c r="F686">
        <f ca="1"/>
        <v>2.1832645364487278E-2</v>
      </c>
      <c r="G686" cm="1">
        <f t="array" aca="1" ref="G686" ca="1">INDEX(LINEST('Stock Prices'!L686:Q686,OFFSET('FM1'!D$6,B686,0):OFFSET('FM1'!I$8,B686,0),FALSE,TRUE),{1})</f>
        <v>-1.9770980629945085</v>
      </c>
    </row>
    <row r="687" spans="1:7">
      <c r="A687" t="s">
        <v>924</v>
      </c>
      <c r="B687">
        <v>2052</v>
      </c>
      <c r="C687" cm="1">
        <f t="array" aca="1" ref="C687:F687" ca="1">LINEST('Stock Prices'!L687:Q687,OFFSET('FM1'!D$6,B687,0):OFFSET('FM1'!I$8,B687,0))</f>
        <v>-3.2303201904437686</v>
      </c>
      <c r="D687">
        <f ca="1"/>
        <v>5.200969505245161</v>
      </c>
      <c r="E687">
        <f ca="1"/>
        <v>-24.085238536122361</v>
      </c>
      <c r="F687">
        <f ca="1"/>
        <v>1.753000820571364E-2</v>
      </c>
      <c r="G687" cm="1">
        <f t="array" aca="1" ref="G687" ca="1">INDEX(LINEST('Stock Prices'!L687:Q687,OFFSET('FM1'!D$6,B687,0):OFFSET('FM1'!I$8,B687,0),FALSE,TRUE),{1})</f>
        <v>1.6502325513720173</v>
      </c>
    </row>
    <row r="688" spans="1:7">
      <c r="A688" t="s">
        <v>925</v>
      </c>
      <c r="B688">
        <v>2055</v>
      </c>
      <c r="C688" cm="1">
        <f t="array" aca="1" ref="C688:F688" ca="1">LINEST('Stock Prices'!L688:Q688,OFFSET('FM1'!D$6,B688,0):OFFSET('FM1'!I$8,B688,0))</f>
        <v>17.664447107829382</v>
      </c>
      <c r="D688">
        <f ca="1"/>
        <v>-0.7047617275288951</v>
      </c>
      <c r="E688">
        <f ca="1"/>
        <v>-10.896084643296719</v>
      </c>
      <c r="F688">
        <f ca="1"/>
        <v>-4.1543920193179693E-2</v>
      </c>
      <c r="G688" cm="1">
        <f t="array" aca="1" ref="G688" ca="1">INDEX(LINEST('Stock Prices'!L688:Q688,OFFSET('FM1'!D$6,B688,0):OFFSET('FM1'!I$8,B688,0),FALSE,TRUE),{1})</f>
        <v>6.1166352546212082</v>
      </c>
    </row>
    <row r="689" spans="1:7">
      <c r="A689" t="s">
        <v>926</v>
      </c>
      <c r="B689">
        <v>2058</v>
      </c>
      <c r="C689" cm="1">
        <f t="array" aca="1" ref="C689:F689" ca="1">LINEST('Stock Prices'!L689:Q689,OFFSET('FM1'!D$6,B689,0):OFFSET('FM1'!I$8,B689,0))</f>
        <v>2.4671712693794237</v>
      </c>
      <c r="D689">
        <f ca="1"/>
        <v>9.4754276736004037</v>
      </c>
      <c r="E689">
        <f ca="1"/>
        <v>-28.155829047530545</v>
      </c>
      <c r="F689">
        <f ca="1"/>
        <v>7.4196285007233406E-3</v>
      </c>
      <c r="G689" cm="1">
        <f t="array" aca="1" ref="G689" ca="1">INDEX(LINEST('Stock Prices'!L689:Q689,OFFSET('FM1'!D$6,B689,0):OFFSET('FM1'!I$8,B689,0),FALSE,TRUE),{1})</f>
        <v>4.5248295085543306</v>
      </c>
    </row>
    <row r="690" spans="1:7">
      <c r="A690" t="s">
        <v>927</v>
      </c>
      <c r="B690">
        <v>2061</v>
      </c>
      <c r="C690" cm="1">
        <f t="array" aca="1" ref="C690:F690" ca="1">LINEST('Stock Prices'!L690:Q690,OFFSET('FM1'!D$6,B690,0):OFFSET('FM1'!I$8,B690,0))</f>
        <v>6.7908837084612967</v>
      </c>
      <c r="D690">
        <f ca="1"/>
        <v>3.8836086927840099</v>
      </c>
      <c r="E690">
        <f ca="1"/>
        <v>-15.967810999340665</v>
      </c>
      <c r="F690">
        <f ca="1"/>
        <v>-4.2954208182452401E-3</v>
      </c>
      <c r="G690" cm="1">
        <f t="array" aca="1" ref="G690" ca="1">INDEX(LINEST('Stock Prices'!L690:Q690,OFFSET('FM1'!D$6,B690,0):OFFSET('FM1'!I$8,B690,0),FALSE,TRUE),{1})</f>
        <v>5.6046951793749624</v>
      </c>
    </row>
    <row r="691" spans="1:7">
      <c r="A691" t="s">
        <v>928</v>
      </c>
      <c r="B691">
        <v>2064</v>
      </c>
      <c r="C691" cm="1">
        <f t="array" aca="1" ref="C691:F691" ca="1">LINEST('Stock Prices'!L691:Q691,OFFSET('FM1'!D$6,B691,0):OFFSET('FM1'!I$8,B691,0))</f>
        <v>-6.7676579330841999</v>
      </c>
      <c r="D691">
        <f ca="1"/>
        <v>1.1721766916149794</v>
      </c>
      <c r="E691">
        <f ca="1"/>
        <v>9.3196478633167779</v>
      </c>
      <c r="F691">
        <f ca="1"/>
        <v>1.8393364351477814E-2</v>
      </c>
      <c r="G691" cm="1">
        <f t="array" aca="1" ref="G691" ca="1">INDEX(LINEST('Stock Prices'!L691:Q691,OFFSET('FM1'!D$6,B691,0):OFFSET('FM1'!I$8,B691,0),FALSE,TRUE),{1})</f>
        <v>-1.5866597440655195</v>
      </c>
    </row>
    <row r="692" spans="1:7">
      <c r="A692" t="s">
        <v>37</v>
      </c>
      <c r="B692">
        <v>2067</v>
      </c>
      <c r="C692" cm="1">
        <f t="array" aca="1" ref="C692:F692" ca="1">LINEST('Stock Prices'!L692:Q692,OFFSET('FM1'!D$6,B692,0):OFFSET('FM1'!I$8,B692,0))</f>
        <v>8.5299552241264305</v>
      </c>
      <c r="D692">
        <f ca="1"/>
        <v>0.47271643575933331</v>
      </c>
      <c r="E692">
        <f ca="1"/>
        <v>-28.23624652055922</v>
      </c>
      <c r="F692">
        <f ca="1"/>
        <v>9.2057887991755377E-4</v>
      </c>
      <c r="G692" cm="1">
        <f t="array" aca="1" ref="G692" ca="1">INDEX(LINEST('Stock Prices'!L692:Q692,OFFSET('FM1'!D$6,B692,0):OFFSET('FM1'!I$8,B692,0),FALSE,TRUE),{1})</f>
        <v>8.7889417084476964</v>
      </c>
    </row>
    <row r="693" spans="1:7">
      <c r="A693" t="s">
        <v>929</v>
      </c>
      <c r="B693">
        <v>2070</v>
      </c>
      <c r="C693" cm="1">
        <f t="array" aca="1" ref="C693:F693" ca="1">LINEST('Stock Prices'!L693:Q693,OFFSET('FM1'!D$6,B693,0):OFFSET('FM1'!I$8,B693,0))</f>
        <v>1.414291870914802</v>
      </c>
      <c r="D693">
        <f ca="1"/>
        <v>9.6539956269099871</v>
      </c>
      <c r="E693">
        <f ca="1"/>
        <v>12.459542301417294</v>
      </c>
      <c r="F693">
        <f ca="1"/>
        <v>-5.0134772988173152E-3</v>
      </c>
      <c r="G693" cm="1">
        <f t="array" aca="1" ref="G693" ca="1">INDEX(LINEST('Stock Prices'!L693:Q693,OFFSET('FM1'!D$6,B693,0):OFFSET('FM1'!I$8,B693,0),FALSE,TRUE),{1})</f>
        <v>-1.0218692019969234E-2</v>
      </c>
    </row>
    <row r="694" spans="1:7">
      <c r="A694" t="s">
        <v>930</v>
      </c>
      <c r="B694">
        <v>2073</v>
      </c>
      <c r="C694" cm="1">
        <f t="array" aca="1" ref="C694:F694" ca="1">LINEST('Stock Prices'!L694:Q694,OFFSET('FM1'!D$6,B694,0):OFFSET('FM1'!I$8,B694,0))</f>
        <v>-4.54971089464554</v>
      </c>
      <c r="D694">
        <f ca="1"/>
        <v>1.3852075376550987</v>
      </c>
      <c r="E694">
        <f ca="1"/>
        <v>-13.683469923516972</v>
      </c>
      <c r="F694">
        <f ca="1"/>
        <v>4.4310126657947341E-2</v>
      </c>
      <c r="G694" cm="1">
        <f t="array" aca="1" ref="G694" ca="1">INDEX(LINEST('Stock Prices'!L694:Q694,OFFSET('FM1'!D$6,B694,0):OFFSET('FM1'!I$8,B694,0),FALSE,TRUE),{1})</f>
        <v>8.0517391093254229</v>
      </c>
    </row>
    <row r="695" spans="1:7">
      <c r="A695" t="s">
        <v>931</v>
      </c>
      <c r="B695">
        <v>2076</v>
      </c>
      <c r="C695" cm="1">
        <f t="array" aca="1" ref="C695:F695" ca="1">LINEST('Stock Prices'!L695:Q695,OFFSET('FM1'!D$6,B695,0):OFFSET('FM1'!I$8,B695,0))</f>
        <v>4.9130078045750016</v>
      </c>
      <c r="D695">
        <f ca="1"/>
        <v>2.0166053817254141</v>
      </c>
      <c r="E695">
        <f ca="1"/>
        <v>3.2733873745520192</v>
      </c>
      <c r="F695">
        <f ca="1"/>
        <v>-2.8760369528808137E-2</v>
      </c>
      <c r="G695" cm="1">
        <f t="array" aca="1" ref="G695" ca="1">INDEX(LINEST('Stock Prices'!L695:Q695,OFFSET('FM1'!D$6,B695,0):OFFSET('FM1'!I$8,B695,0),FALSE,TRUE),{1})</f>
        <v>-3.2502011597193947</v>
      </c>
    </row>
    <row r="696" spans="1:7">
      <c r="A696" t="s">
        <v>932</v>
      </c>
      <c r="B696">
        <v>2079</v>
      </c>
      <c r="C696" cm="1">
        <f t="array" aca="1" ref="C696:F696" ca="1">LINEST('Stock Prices'!L696:Q696,OFFSET('FM1'!D$6,B696,0):OFFSET('FM1'!I$8,B696,0))</f>
        <v>-4.7942463163312752</v>
      </c>
      <c r="D696">
        <f ca="1"/>
        <v>1.6743043867591443</v>
      </c>
      <c r="E696">
        <f ca="1"/>
        <v>5.6169827229086104</v>
      </c>
      <c r="F696">
        <f ca="1"/>
        <v>9.6781828139673454E-3</v>
      </c>
      <c r="G696" cm="1">
        <f t="array" aca="1" ref="G696" ca="1">INDEX(LINEST('Stock Prices'!L696:Q696,OFFSET('FM1'!D$6,B696,0):OFFSET('FM1'!I$8,B696,0),FALSE,TRUE),{1})</f>
        <v>-2.0507531361700444</v>
      </c>
    </row>
    <row r="697" spans="1:7">
      <c r="A697" t="s">
        <v>933</v>
      </c>
      <c r="B697">
        <v>2082</v>
      </c>
      <c r="C697" cm="1">
        <f t="array" aca="1" ref="C697:F697" ca="1">LINEST('Stock Prices'!L697:Q697,OFFSET('FM1'!D$6,B697,0):OFFSET('FM1'!I$8,B697,0))</f>
        <v>-2.718095573280169</v>
      </c>
      <c r="D697">
        <f ca="1"/>
        <v>-1.3242771615536779</v>
      </c>
      <c r="E697">
        <f ca="1"/>
        <v>15.988339845163683</v>
      </c>
      <c r="F697">
        <f ca="1"/>
        <v>3.3730080433811644E-3</v>
      </c>
      <c r="G697" cm="1">
        <f t="array" aca="1" ref="G697" ca="1">INDEX(LINEST('Stock Prices'!L697:Q697,OFFSET('FM1'!D$6,B697,0):OFFSET('FM1'!I$8,B697,0),FALSE,TRUE),{1})</f>
        <v>-1.7672985583559599</v>
      </c>
    </row>
    <row r="698" spans="1:7">
      <c r="A698" t="s">
        <v>934</v>
      </c>
      <c r="B698">
        <v>2085</v>
      </c>
      <c r="C698" cm="1">
        <f t="array" aca="1" ref="C698:F698" ca="1">LINEST('Stock Prices'!L698:Q698,OFFSET('FM1'!D$6,B698,0):OFFSET('FM1'!I$8,B698,0))</f>
        <v>1.0916755819618749</v>
      </c>
      <c r="D698">
        <f ca="1"/>
        <v>0.87146209567845645</v>
      </c>
      <c r="E698">
        <f ca="1"/>
        <v>2.2312964976137053</v>
      </c>
      <c r="F698">
        <f ca="1"/>
        <v>-1.176787209314378E-2</v>
      </c>
      <c r="G698" cm="1">
        <f t="array" aca="1" ref="G698" ca="1">INDEX(LINEST('Stock Prices'!L698:Q698,OFFSET('FM1'!D$6,B698,0):OFFSET('FM1'!I$8,B698,0),FALSE,TRUE),{1})</f>
        <v>-2.2382712076515179</v>
      </c>
    </row>
    <row r="699" spans="1:7">
      <c r="A699" t="s">
        <v>935</v>
      </c>
      <c r="B699">
        <v>2088</v>
      </c>
      <c r="C699" cm="1">
        <f t="array" aca="1" ref="C699:F699" ca="1">LINEST('Stock Prices'!L699:Q699,OFFSET('FM1'!D$6,B699,0):OFFSET('FM1'!I$8,B699,0))</f>
        <v>13.571825136342277</v>
      </c>
      <c r="D699">
        <f ca="1"/>
        <v>11.288712824992707</v>
      </c>
      <c r="E699">
        <f ca="1"/>
        <v>-14.081033672118233</v>
      </c>
      <c r="F699">
        <f ca="1"/>
        <v>-3.4552259795892451E-2</v>
      </c>
      <c r="G699" cm="1">
        <f t="array" aca="1" ref="G699" ca="1">INDEX(LINEST('Stock Prices'!L699:Q699,OFFSET('FM1'!D$6,B699,0):OFFSET('FM1'!I$8,B699,0),FALSE,TRUE),{1})</f>
        <v>3.8098410545257178</v>
      </c>
    </row>
    <row r="700" spans="1:7">
      <c r="A700" t="s">
        <v>936</v>
      </c>
      <c r="B700">
        <v>2091</v>
      </c>
      <c r="C700" cm="1">
        <f t="array" aca="1" ref="C700:F700" ca="1">LINEST('Stock Prices'!L700:Q700,OFFSET('FM1'!D$6,B700,0):OFFSET('FM1'!I$8,B700,0))</f>
        <v>1.3235943536172528</v>
      </c>
      <c r="D700">
        <f ca="1"/>
        <v>5.351606414562724</v>
      </c>
      <c r="E700">
        <f ca="1"/>
        <v>-21.034075756538908</v>
      </c>
      <c r="F700">
        <f ca="1"/>
        <v>6.2562869076465879E-3</v>
      </c>
      <c r="G700" cm="1">
        <f t="array" aca="1" ref="G700" ca="1">INDEX(LINEST('Stock Prices'!L700:Q700,OFFSET('FM1'!D$6,B700,0):OFFSET('FM1'!I$8,B700,0),FALSE,TRUE),{1})</f>
        <v>3.0776144843463022</v>
      </c>
    </row>
    <row r="701" spans="1:7">
      <c r="A701" t="s">
        <v>937</v>
      </c>
      <c r="B701">
        <v>2094</v>
      </c>
      <c r="C701" cm="1">
        <f t="array" aca="1" ref="C701:F701" ca="1">LINEST('Stock Prices'!L701:Q701,OFFSET('FM1'!D$6,B701,0):OFFSET('FM1'!I$8,B701,0))</f>
        <v>-9.9364760382622759</v>
      </c>
      <c r="D701">
        <f ca="1"/>
        <v>-3.9912863680979185</v>
      </c>
      <c r="E701">
        <f ca="1"/>
        <v>7.8655997279497676</v>
      </c>
      <c r="F701">
        <f ca="1"/>
        <v>3.1771394092231862E-2</v>
      </c>
      <c r="G701" cm="1">
        <f t="array" aca="1" ref="G701" ca="1">INDEX(LINEST('Stock Prices'!L701:Q701,OFFSET('FM1'!D$6,B701,0):OFFSET('FM1'!I$8,B701,0),FALSE,TRUE),{1})</f>
        <v>-1.0163296020320394</v>
      </c>
    </row>
    <row r="702" spans="1:7">
      <c r="A702" t="s">
        <v>938</v>
      </c>
      <c r="B702">
        <v>2097</v>
      </c>
      <c r="C702" cm="1">
        <f t="array" aca="1" ref="C702:F702" ca="1">LINEST('Stock Prices'!L702:Q702,OFFSET('FM1'!D$6,B702,0):OFFSET('FM1'!I$8,B702,0))</f>
        <v>0.22418538592063014</v>
      </c>
      <c r="D702">
        <f ca="1"/>
        <v>3.8557004517791666</v>
      </c>
      <c r="E702">
        <f ca="1"/>
        <v>19.651983629586855</v>
      </c>
      <c r="F702">
        <f ca="1"/>
        <v>-9.1360371262793529E-3</v>
      </c>
      <c r="G702" cm="1">
        <f t="array" aca="1" ref="G702" ca="1">INDEX(LINEST('Stock Prices'!L702:Q702,OFFSET('FM1'!D$6,B702,0):OFFSET('FM1'!I$8,B702,0),FALSE,TRUE),{1})</f>
        <v>-2.3404140165235048</v>
      </c>
    </row>
    <row r="703" spans="1:7">
      <c r="A703" t="s">
        <v>939</v>
      </c>
      <c r="B703">
        <v>2100</v>
      </c>
      <c r="C703" cm="1">
        <f t="array" aca="1" ref="C703:F703" ca="1">LINEST('Stock Prices'!L703:Q703,OFFSET('FM1'!D$6,B703,0):OFFSET('FM1'!I$8,B703,0))</f>
        <v>1.7763168103014231</v>
      </c>
      <c r="D703">
        <f ca="1"/>
        <v>2.4981885101835033</v>
      </c>
      <c r="E703">
        <f ca="1"/>
        <v>-16.924136075761865</v>
      </c>
      <c r="F703">
        <f ca="1"/>
        <v>4.8929256974686568E-4</v>
      </c>
      <c r="G703" cm="1">
        <f t="array" aca="1" ref="G703" ca="1">INDEX(LINEST('Stock Prices'!L703:Q703,OFFSET('FM1'!D$6,B703,0):OFFSET('FM1'!I$8,B703,0),FALSE,TRUE),{1})</f>
        <v>1.9137071029584498</v>
      </c>
    </row>
    <row r="704" spans="1:7">
      <c r="A704" t="s">
        <v>940</v>
      </c>
      <c r="B704">
        <v>2103</v>
      </c>
      <c r="C704" cm="1">
        <f t="array" aca="1" ref="C704:F704" ca="1">LINEST('Stock Prices'!L704:Q704,OFFSET('FM1'!D$6,B704,0):OFFSET('FM1'!I$8,B704,0))</f>
        <v>-1.8778010186440397</v>
      </c>
      <c r="D704">
        <f ca="1"/>
        <v>1.6225301949447335</v>
      </c>
      <c r="E704">
        <f ca="1"/>
        <v>4.8173989864946467</v>
      </c>
      <c r="F704">
        <f ca="1"/>
        <v>1.2519381932996071E-2</v>
      </c>
      <c r="G704" cm="1">
        <f t="array" aca="1" ref="G704" ca="1">INDEX(LINEST('Stock Prices'!L704:Q704,OFFSET('FM1'!D$6,B704,0):OFFSET('FM1'!I$8,B704,0),FALSE,TRUE),{1})</f>
        <v>1.6984436632592719</v>
      </c>
    </row>
    <row r="705" spans="1:7">
      <c r="A705" t="s">
        <v>941</v>
      </c>
      <c r="B705">
        <v>2106</v>
      </c>
      <c r="C705" cm="1">
        <f t="array" aca="1" ref="C705:F705" ca="1">LINEST('Stock Prices'!L705:Q705,OFFSET('FM1'!D$6,B705,0):OFFSET('FM1'!I$8,B705,0))</f>
        <v>-12.317050987781396</v>
      </c>
      <c r="D705">
        <f ca="1"/>
        <v>0.65863729861148179</v>
      </c>
      <c r="E705">
        <f ca="1"/>
        <v>29.571455647222308</v>
      </c>
      <c r="F705">
        <f ca="1"/>
        <v>3.4429636757304372E-2</v>
      </c>
      <c r="G705" cm="1">
        <f t="array" aca="1" ref="G705" ca="1">INDEX(LINEST('Stock Prices'!L705:Q705,OFFSET('FM1'!D$6,B705,0):OFFSET('FM1'!I$8,B705,0),FALSE,TRUE),{1})</f>
        <v>-2.387085092931466</v>
      </c>
    </row>
    <row r="706" spans="1:7">
      <c r="A706" t="s">
        <v>942</v>
      </c>
      <c r="B706">
        <v>2109</v>
      </c>
      <c r="C706" cm="1">
        <f t="array" aca="1" ref="C706:F706" ca="1">LINEST('Stock Prices'!L706:Q706,OFFSET('FM1'!D$6,B706,0):OFFSET('FM1'!I$8,B706,0))</f>
        <v>39.531874609429018</v>
      </c>
      <c r="D706">
        <f ca="1"/>
        <v>11.764632997073125</v>
      </c>
      <c r="E706">
        <f ca="1"/>
        <v>-37.60284901748841</v>
      </c>
      <c r="F706">
        <f ca="1"/>
        <v>-0.10255091439852666</v>
      </c>
      <c r="G706" cm="1">
        <f t="array" aca="1" ref="G706" ca="1">INDEX(LINEST('Stock Prices'!L706:Q706,OFFSET('FM1'!D$6,B706,0):OFFSET('FM1'!I$8,B706,0),FALSE,TRUE),{1})</f>
        <v>9.9817658236334417</v>
      </c>
    </row>
    <row r="707" spans="1:7">
      <c r="A707" t="s">
        <v>943</v>
      </c>
      <c r="B707">
        <v>2112</v>
      </c>
      <c r="C707" cm="1">
        <f t="array" aca="1" ref="C707:F707" ca="1">LINEST('Stock Prices'!L707:Q707,OFFSET('FM1'!D$6,B707,0):OFFSET('FM1'!I$8,B707,0))</f>
        <v>7.0712960774418852</v>
      </c>
      <c r="D707">
        <f ca="1"/>
        <v>-2.6403473165044935</v>
      </c>
      <c r="E707">
        <f ca="1"/>
        <v>-6.4928078674265306</v>
      </c>
      <c r="F707">
        <f ca="1"/>
        <v>-3.5560406182406024E-2</v>
      </c>
      <c r="G707" cm="1">
        <f t="array" aca="1" ref="G707" ca="1">INDEX(LINEST('Stock Prices'!L707:Q707,OFFSET('FM1'!D$6,B707,0):OFFSET('FM1'!I$8,B707,0),FALSE,TRUE),{1})</f>
        <v>-3.0483845573640074</v>
      </c>
    </row>
    <row r="708" spans="1:7">
      <c r="A708" t="s">
        <v>944</v>
      </c>
      <c r="B708">
        <v>2115</v>
      </c>
      <c r="C708" cm="1">
        <f t="array" aca="1" ref="C708:F708" ca="1">LINEST('Stock Prices'!L708:Q708,OFFSET('FM1'!D$6,B708,0):OFFSET('FM1'!I$8,B708,0))</f>
        <v>-0.4431642323424404</v>
      </c>
      <c r="D708">
        <f ca="1"/>
        <v>-4.1021398573138113</v>
      </c>
      <c r="E708">
        <f ca="1"/>
        <v>1.4548139892189123</v>
      </c>
      <c r="F708">
        <f ca="1"/>
        <v>-2.7759285045044343E-3</v>
      </c>
      <c r="G708" cm="1">
        <f t="array" aca="1" ref="G708" ca="1">INDEX(LINEST('Stock Prices'!L708:Q708,OFFSET('FM1'!D$6,B708,0):OFFSET('FM1'!I$8,B708,0),FALSE,TRUE),{1})</f>
        <v>-1.2307617872059311</v>
      </c>
    </row>
    <row r="709" spans="1:7">
      <c r="A709" t="s">
        <v>945</v>
      </c>
      <c r="B709">
        <v>2118</v>
      </c>
      <c r="C709" cm="1">
        <f t="array" aca="1" ref="C709:F709" ca="1">LINEST('Stock Prices'!L709:Q709,OFFSET('FM1'!D$6,B709,0):OFFSET('FM1'!I$8,B709,0))</f>
        <v>-0.76691025337758201</v>
      </c>
      <c r="D709">
        <f ca="1"/>
        <v>0.99959143000102191</v>
      </c>
      <c r="E709">
        <f ca="1"/>
        <v>-17.517371180136241</v>
      </c>
      <c r="F709">
        <f ca="1"/>
        <v>2.6483904991773027E-2</v>
      </c>
      <c r="G709" cm="1">
        <f t="array" aca="1" ref="G709" ca="1">INDEX(LINEST('Stock Prices'!L709:Q709,OFFSET('FM1'!D$6,B709,0):OFFSET('FM1'!I$8,B709,0),FALSE,TRUE),{1})</f>
        <v>6.7567134212982936</v>
      </c>
    </row>
    <row r="710" spans="1:7">
      <c r="A710" t="s">
        <v>946</v>
      </c>
      <c r="B710">
        <v>2121</v>
      </c>
      <c r="C710" cm="1">
        <f t="array" aca="1" ref="C710:F710" ca="1">LINEST('Stock Prices'!L710:Q710,OFFSET('FM1'!D$6,B710,0):OFFSET('FM1'!I$8,B710,0))</f>
        <v>-1.0793539682637159</v>
      </c>
      <c r="D710">
        <f ca="1"/>
        <v>1.4661566763707903</v>
      </c>
      <c r="E710">
        <f ca="1"/>
        <v>3.4529658686839797</v>
      </c>
      <c r="F710">
        <f ca="1"/>
        <v>-3.096439247155738E-3</v>
      </c>
      <c r="G710" cm="1">
        <f t="array" aca="1" ref="G710" ca="1">INDEX(LINEST('Stock Prices'!L710:Q710,OFFSET('FM1'!D$6,B710,0):OFFSET('FM1'!I$8,B710,0),FALSE,TRUE),{1})</f>
        <v>-1.9579100961898874</v>
      </c>
    </row>
    <row r="711" spans="1:7">
      <c r="A711" t="s">
        <v>947</v>
      </c>
      <c r="B711">
        <v>2124</v>
      </c>
      <c r="C711" cm="1">
        <f t="array" aca="1" ref="C711:F711" ca="1">LINEST('Stock Prices'!L711:Q711,OFFSET('FM1'!D$6,B711,0):OFFSET('FM1'!I$8,B711,0))</f>
        <v>-1.3983180497679673</v>
      </c>
      <c r="D711">
        <f ca="1"/>
        <v>-2.4152764847521344</v>
      </c>
      <c r="E711">
        <f ca="1"/>
        <v>9.4150910560842611</v>
      </c>
      <c r="F711">
        <f ca="1"/>
        <v>8.3388745609334486E-3</v>
      </c>
      <c r="G711" cm="1">
        <f t="array" aca="1" ref="G711" ca="1">INDEX(LINEST('Stock Prices'!L711:Q711,OFFSET('FM1'!D$6,B711,0):OFFSET('FM1'!I$8,B711,0),FALSE,TRUE),{1})</f>
        <v>0.95508957635615321</v>
      </c>
    </row>
    <row r="712" spans="1:7">
      <c r="A712" t="s">
        <v>948</v>
      </c>
      <c r="B712">
        <v>2127</v>
      </c>
      <c r="C712" cm="1">
        <f t="array" aca="1" ref="C712:F712" ca="1">LINEST('Stock Prices'!L712:Q712,OFFSET('FM1'!D$6,B712,0):OFFSET('FM1'!I$8,B712,0))</f>
        <v>5.989465317196629</v>
      </c>
      <c r="D712">
        <f ca="1"/>
        <v>3.7174475957027586</v>
      </c>
      <c r="E712">
        <f ca="1"/>
        <v>-19.601494864387618</v>
      </c>
      <c r="F712">
        <f ca="1"/>
        <v>-2.2109713918368724E-2</v>
      </c>
      <c r="G712" cm="1">
        <f t="array" aca="1" ref="G712" ca="1">INDEX(LINEST('Stock Prices'!L712:Q712,OFFSET('FM1'!D$6,B712,0):OFFSET('FM1'!I$8,B712,0),FALSE,TRUE),{1})</f>
        <v>-0.24447651998259459</v>
      </c>
    </row>
    <row r="713" spans="1:7">
      <c r="A713" t="s">
        <v>38</v>
      </c>
      <c r="B713">
        <v>2130</v>
      </c>
      <c r="C713" cm="1">
        <f t="array" aca="1" ref="C713:F713" ca="1">LINEST('Stock Prices'!L713:Q713,OFFSET('FM1'!D$6,B713,0):OFFSET('FM1'!I$8,B713,0))</f>
        <v>11.158972858180546</v>
      </c>
      <c r="D713">
        <f ca="1"/>
        <v>-1.8482437417479278</v>
      </c>
      <c r="E713">
        <f ca="1"/>
        <v>-14.764916595906525</v>
      </c>
      <c r="F713">
        <f ca="1"/>
        <v>-1.2136003250566109E-2</v>
      </c>
      <c r="G713" cm="1">
        <f t="array" aca="1" ref="G713" ca="1">INDEX(LINEST('Stock Prices'!L713:Q713,OFFSET('FM1'!D$6,B713,0):OFFSET('FM1'!I$8,B713,0),FALSE,TRUE),{1})</f>
        <v>7.7340672641102737</v>
      </c>
    </row>
    <row r="714" spans="1:7">
      <c r="A714" t="s">
        <v>949</v>
      </c>
      <c r="B714">
        <v>2133</v>
      </c>
      <c r="C714" cm="1">
        <f t="array" aca="1" ref="C714:F714" ca="1">LINEST('Stock Prices'!L714:Q714,OFFSET('FM1'!D$6,B714,0):OFFSET('FM1'!I$8,B714,0))</f>
        <v>-0.39622117756130032</v>
      </c>
      <c r="D714">
        <f ca="1"/>
        <v>1.6121390502287072</v>
      </c>
      <c r="E714">
        <f ca="1"/>
        <v>-4.9175569283381098</v>
      </c>
      <c r="F714">
        <f ca="1"/>
        <v>-8.4149245401621414E-3</v>
      </c>
      <c r="G714" cm="1">
        <f t="array" aca="1" ref="G714" ca="1">INDEX(LINEST('Stock Prices'!L714:Q714,OFFSET('FM1'!D$6,B714,0):OFFSET('FM1'!I$8,B714,0),FALSE,TRUE),{1})</f>
        <v>-2.7741226483754846</v>
      </c>
    </row>
    <row r="715" spans="1:7">
      <c r="A715" t="s">
        <v>950</v>
      </c>
      <c r="B715">
        <v>2136</v>
      </c>
      <c r="C715" cm="1">
        <f t="array" aca="1" ref="C715:F715" ca="1">LINEST('Stock Prices'!L715:Q715,OFFSET('FM1'!D$6,B715,0):OFFSET('FM1'!I$8,B715,0))</f>
        <v>-5.8978654389359377</v>
      </c>
      <c r="D715">
        <f ca="1"/>
        <v>0.38844711021869827</v>
      </c>
      <c r="E715">
        <f ca="1"/>
        <v>-7.9685017237331071</v>
      </c>
      <c r="F715">
        <f ca="1"/>
        <v>1.9462723203843874E-2</v>
      </c>
      <c r="G715" cm="1">
        <f t="array" aca="1" ref="G715" ca="1">INDEX(LINEST('Stock Prices'!L715:Q715,OFFSET('FM1'!D$6,B715,0):OFFSET('FM1'!I$8,B715,0),FALSE,TRUE),{1})</f>
        <v>-0.38633015775890628</v>
      </c>
    </row>
    <row r="716" spans="1:7">
      <c r="A716" t="s">
        <v>951</v>
      </c>
      <c r="B716">
        <v>2139</v>
      </c>
      <c r="C716" cm="1">
        <f t="array" aca="1" ref="C716:F716" ca="1">LINEST('Stock Prices'!L716:Q716,OFFSET('FM1'!D$6,B716,0):OFFSET('FM1'!I$8,B716,0))</f>
        <v>6.0596141547233593</v>
      </c>
      <c r="D716">
        <f ca="1"/>
        <v>-2.4043553963454576</v>
      </c>
      <c r="E716">
        <f ca="1"/>
        <v>-17.090096275570158</v>
      </c>
      <c r="F716">
        <f ca="1"/>
        <v>-2.4619162129650225E-2</v>
      </c>
      <c r="G716" cm="1">
        <f t="array" aca="1" ref="G716" ca="1">INDEX(LINEST('Stock Prices'!L716:Q716,OFFSET('FM1'!D$6,B716,0):OFFSET('FM1'!I$8,B716,0),FALSE,TRUE),{1})</f>
        <v>-0.8981722865306887</v>
      </c>
    </row>
    <row r="717" spans="1:7">
      <c r="A717" t="s">
        <v>952</v>
      </c>
      <c r="B717">
        <v>2142</v>
      </c>
      <c r="C717" cm="1">
        <f t="array" aca="1" ref="C717:F717" ca="1">LINEST('Stock Prices'!L717:Q717,OFFSET('FM1'!D$6,B717,0):OFFSET('FM1'!I$8,B717,0))</f>
        <v>3.0504867337155637</v>
      </c>
      <c r="D717">
        <f ca="1"/>
        <v>-0.19275489937456067</v>
      </c>
      <c r="E717">
        <f ca="1"/>
        <v>-11.018815273773573</v>
      </c>
      <c r="F717">
        <f ca="1"/>
        <v>2.642950547564353E-3</v>
      </c>
      <c r="G717" cm="1">
        <f t="array" aca="1" ref="G717" ca="1">INDEX(LINEST('Stock Prices'!L717:Q717,OFFSET('FM1'!D$6,B717,0):OFFSET('FM1'!I$8,B717,0),FALSE,TRUE),{1})</f>
        <v>3.7874845675355688</v>
      </c>
    </row>
    <row r="718" spans="1:7">
      <c r="A718" t="s">
        <v>953</v>
      </c>
      <c r="B718">
        <v>2145</v>
      </c>
      <c r="C718" cm="1">
        <f t="array" aca="1" ref="C718:F718" ca="1">LINEST('Stock Prices'!L718:Q718,OFFSET('FM1'!D$6,B718,0):OFFSET('FM1'!I$8,B718,0))</f>
        <v>-0.22338105175098075</v>
      </c>
      <c r="D718">
        <f ca="1"/>
        <v>-1.2275121981638359</v>
      </c>
      <c r="E718">
        <f ca="1"/>
        <v>-5.0369420663759872</v>
      </c>
      <c r="F718">
        <f ca="1"/>
        <v>9.8121341101188534E-3</v>
      </c>
      <c r="G718" cm="1">
        <f t="array" aca="1" ref="G718" ca="1">INDEX(LINEST('Stock Prices'!L718:Q718,OFFSET('FM1'!D$6,B718,0):OFFSET('FM1'!I$8,B718,0),FALSE,TRUE),{1})</f>
        <v>2.4904271698369862</v>
      </c>
    </row>
    <row r="719" spans="1:7">
      <c r="A719" t="s">
        <v>954</v>
      </c>
      <c r="B719">
        <v>2148</v>
      </c>
      <c r="C719" cm="1">
        <f t="array" aca="1" ref="C719:F719" ca="1">LINEST('Stock Prices'!L719:Q719,OFFSET('FM1'!D$6,B719,0):OFFSET('FM1'!I$8,B719,0))</f>
        <v>9.4315394492123641</v>
      </c>
      <c r="D719">
        <f ca="1"/>
        <v>0.30010434941506303</v>
      </c>
      <c r="E719">
        <f ca="1"/>
        <v>-12.603934146192987</v>
      </c>
      <c r="F719">
        <f ca="1"/>
        <v>-9.2274940483189974E-3</v>
      </c>
      <c r="G719" cm="1">
        <f t="array" aca="1" ref="G719" ca="1">INDEX(LINEST('Stock Prices'!L719:Q719,OFFSET('FM1'!D$6,B719,0):OFFSET('FM1'!I$8,B719,0),FALSE,TRUE),{1})</f>
        <v>6.9159627360518341</v>
      </c>
    </row>
    <row r="720" spans="1:7">
      <c r="A720" t="s">
        <v>955</v>
      </c>
      <c r="B720">
        <v>2151</v>
      </c>
      <c r="C720" cm="1">
        <f t="array" aca="1" ref="C720:F720" ca="1">LINEST('Stock Prices'!L720:Q720,OFFSET('FM1'!D$6,B720,0):OFFSET('FM1'!I$8,B720,0))</f>
        <v>17.43552986376373</v>
      </c>
      <c r="D720">
        <f ca="1"/>
        <v>4.7264341568040544</v>
      </c>
      <c r="E720">
        <f ca="1"/>
        <v>-10.189074112195295</v>
      </c>
      <c r="F720">
        <f ca="1"/>
        <v>-3.4708970574245337E-2</v>
      </c>
      <c r="G720" cm="1">
        <f t="array" aca="1" ref="G720" ca="1">INDEX(LINEST('Stock Prices'!L720:Q720,OFFSET('FM1'!D$6,B720,0):OFFSET('FM1'!I$8,B720,0),FALSE,TRUE),{1})</f>
        <v>7.9767481650952279</v>
      </c>
    </row>
    <row r="721" spans="1:7">
      <c r="A721" t="s">
        <v>956</v>
      </c>
      <c r="B721">
        <v>2154</v>
      </c>
      <c r="C721" cm="1">
        <f t="array" aca="1" ref="C721:F721" ca="1">LINEST('Stock Prices'!L721:Q721,OFFSET('FM1'!D$6,B721,0):OFFSET('FM1'!I$8,B721,0))</f>
        <v>-6.0979729461653633</v>
      </c>
      <c r="D721">
        <f ca="1"/>
        <v>0.22579933017021492</v>
      </c>
      <c r="E721">
        <f ca="1"/>
        <v>9.2436009870222797</v>
      </c>
      <c r="F721">
        <f ca="1"/>
        <v>1.2870801074033954E-2</v>
      </c>
      <c r="G721" cm="1">
        <f t="array" aca="1" ref="G721" ca="1">INDEX(LINEST('Stock Prices'!L721:Q721,OFFSET('FM1'!D$6,B721,0):OFFSET('FM1'!I$8,B721,0),FALSE,TRUE),{1})</f>
        <v>-2.6021670694186039</v>
      </c>
    </row>
    <row r="722" spans="1:7">
      <c r="A722" t="s">
        <v>957</v>
      </c>
      <c r="B722">
        <v>2157</v>
      </c>
      <c r="C722" cm="1">
        <f t="array" aca="1" ref="C722:F722" ca="1">LINEST('Stock Prices'!L722:Q722,OFFSET('FM1'!D$6,B722,0):OFFSET('FM1'!I$8,B722,0))</f>
        <v>4.0681449827635774</v>
      </c>
      <c r="D722">
        <f ca="1"/>
        <v>0.73356591032610896</v>
      </c>
      <c r="E722">
        <f ca="1"/>
        <v>8.5180018427820219</v>
      </c>
      <c r="F722">
        <f ca="1"/>
        <v>-3.9638642354497759E-2</v>
      </c>
      <c r="G722" cm="1">
        <f t="array" aca="1" ref="G722" ca="1">INDEX(LINEST('Stock Prices'!L722:Q722,OFFSET('FM1'!D$6,B722,0):OFFSET('FM1'!I$8,B722,0),FALSE,TRUE),{1})</f>
        <v>-6.7471241732102865</v>
      </c>
    </row>
    <row r="723" spans="1:7">
      <c r="A723" t="s">
        <v>958</v>
      </c>
      <c r="B723">
        <v>2160</v>
      </c>
      <c r="C723" cm="1">
        <f t="array" aca="1" ref="C723:F723" ca="1">LINEST('Stock Prices'!L723:Q723,OFFSET('FM1'!D$6,B723,0):OFFSET('FM1'!I$8,B723,0))</f>
        <v>4.9820376038572523</v>
      </c>
      <c r="D723">
        <f ca="1"/>
        <v>3.7294948620203412</v>
      </c>
      <c r="E723">
        <f ca="1"/>
        <v>-7.8092762775146118</v>
      </c>
      <c r="F723">
        <f ca="1"/>
        <v>-1.5362185087176213E-2</v>
      </c>
      <c r="G723" cm="1">
        <f t="array" aca="1" ref="G723" ca="1">INDEX(LINEST('Stock Prices'!L723:Q723,OFFSET('FM1'!D$6,B723,0):OFFSET('FM1'!I$8,B723,0),FALSE,TRUE),{1})</f>
        <v>0.83649003581171655</v>
      </c>
    </row>
    <row r="724" spans="1:7">
      <c r="A724" t="s">
        <v>959</v>
      </c>
      <c r="B724">
        <v>2163</v>
      </c>
      <c r="C724" cm="1">
        <f t="array" aca="1" ref="C724:F724" ca="1">LINEST('Stock Prices'!L724:Q724,OFFSET('FM1'!D$6,B724,0):OFFSET('FM1'!I$8,B724,0))</f>
        <v>5.6599939459039357</v>
      </c>
      <c r="D724">
        <f ca="1"/>
        <v>3.9121606914609837</v>
      </c>
      <c r="E724">
        <f ca="1"/>
        <v>-0.14264996334377153</v>
      </c>
      <c r="F724">
        <f ca="1"/>
        <v>-1.0481503993258045E-2</v>
      </c>
      <c r="G724" cm="1">
        <f t="array" aca="1" ref="G724" ca="1">INDEX(LINEST('Stock Prices'!L724:Q724,OFFSET('FM1'!D$6,B724,0):OFFSET('FM1'!I$8,B724,0),FALSE,TRUE),{1})</f>
        <v>2.8380241238155071</v>
      </c>
    </row>
    <row r="725" spans="1:7">
      <c r="A725" t="s">
        <v>960</v>
      </c>
      <c r="B725">
        <v>2166</v>
      </c>
      <c r="C725" cm="1">
        <f t="array" aca="1" ref="C725:F725" ca="1">LINEST('Stock Prices'!L725:Q725,OFFSET('FM1'!D$6,B725,0):OFFSET('FM1'!I$8,B725,0))</f>
        <v>-15.828388076422076</v>
      </c>
      <c r="D725">
        <f ca="1"/>
        <v>-7.4628564223849256</v>
      </c>
      <c r="E725">
        <f ca="1"/>
        <v>-4.1012214226891928</v>
      </c>
      <c r="F725">
        <f ca="1"/>
        <v>7.1368994401845604E-2</v>
      </c>
      <c r="G725" cm="1">
        <f t="array" aca="1" ref="G725" ca="1">INDEX(LINEST('Stock Prices'!L725:Q725,OFFSET('FM1'!D$6,B725,0):OFFSET('FM1'!I$8,B725,0),FALSE,TRUE),{1})</f>
        <v>3.3237292102879383</v>
      </c>
    </row>
    <row r="726" spans="1:7">
      <c r="A726" t="s">
        <v>961</v>
      </c>
      <c r="B726">
        <v>2169</v>
      </c>
      <c r="C726" cm="1">
        <f t="array" aca="1" ref="C726:F726" ca="1">LINEST('Stock Prices'!L726:Q726,OFFSET('FM1'!D$6,B726,0):OFFSET('FM1'!I$8,B726,0))</f>
        <v>-2.0278265312484174</v>
      </c>
      <c r="D726">
        <f ca="1"/>
        <v>-1.320833109694143</v>
      </c>
      <c r="E726">
        <f ca="1"/>
        <v>6.3568300951409649</v>
      </c>
      <c r="F726">
        <f ca="1"/>
        <v>-2.1314935199454165E-2</v>
      </c>
      <c r="G726" cm="1">
        <f t="array" aca="1" ref="G726" ca="1">INDEX(LINEST('Stock Prices'!L726:Q726,OFFSET('FM1'!D$6,B726,0):OFFSET('FM1'!I$8,B726,0),FALSE,TRUE),{1})</f>
        <v>-7.7620560586784482</v>
      </c>
    </row>
    <row r="727" spans="1:7">
      <c r="A727" t="s">
        <v>962</v>
      </c>
      <c r="B727">
        <v>2172</v>
      </c>
      <c r="C727" cm="1">
        <f t="array" aca="1" ref="C727:F727" ca="1">LINEST('Stock Prices'!L727:Q727,OFFSET('FM1'!D$6,B727,0):OFFSET('FM1'!I$8,B727,0))</f>
        <v>3.0906920525800072</v>
      </c>
      <c r="D727">
        <f ca="1"/>
        <v>-1.6535773992934277</v>
      </c>
      <c r="E727">
        <f ca="1"/>
        <v>-10.823230474372448</v>
      </c>
      <c r="F727">
        <f ca="1"/>
        <v>9.6129318737471492E-3</v>
      </c>
      <c r="G727" cm="1">
        <f t="array" aca="1" ref="G727" ca="1">INDEX(LINEST('Stock Prices'!L727:Q727,OFFSET('FM1'!D$6,B727,0):OFFSET('FM1'!I$8,B727,0),FALSE,TRUE),{1})</f>
        <v>5.678775337519407</v>
      </c>
    </row>
    <row r="728" spans="1:7">
      <c r="A728" t="s">
        <v>963</v>
      </c>
      <c r="B728">
        <v>2175</v>
      </c>
      <c r="C728" cm="1">
        <f t="array" aca="1" ref="C728:F728" ca="1">LINEST('Stock Prices'!L728:Q728,OFFSET('FM1'!D$6,B728,0):OFFSET('FM1'!I$8,B728,0))</f>
        <v>-1.6212867198213774</v>
      </c>
      <c r="D728">
        <f ca="1"/>
        <v>2.8364026727505665</v>
      </c>
      <c r="E728">
        <f ca="1"/>
        <v>4.0340721323967381</v>
      </c>
      <c r="F728">
        <f ca="1"/>
        <v>-1.3553477318819368E-5</v>
      </c>
      <c r="G728" cm="1">
        <f t="array" aca="1" ref="G728" ca="1">INDEX(LINEST('Stock Prices'!L728:Q728,OFFSET('FM1'!D$6,B728,0):OFFSET('FM1'!I$8,B728,0),FALSE,TRUE),{1})</f>
        <v>-1.6249592637663874</v>
      </c>
    </row>
    <row r="729" spans="1:7">
      <c r="A729" t="s">
        <v>964</v>
      </c>
      <c r="B729">
        <v>2178</v>
      </c>
      <c r="C729" cm="1">
        <f t="array" aca="1" ref="C729:F729" ca="1">LINEST('Stock Prices'!L729:Q729,OFFSET('FM1'!D$6,B729,0):OFFSET('FM1'!I$8,B729,0))</f>
        <v>-6.7863106758758116</v>
      </c>
      <c r="D729">
        <f ca="1"/>
        <v>8.2861265714954015</v>
      </c>
      <c r="E729">
        <f ca="1"/>
        <v>55.879783322105588</v>
      </c>
      <c r="F729">
        <f ca="1"/>
        <v>1.981049781835743E-2</v>
      </c>
      <c r="G729" cm="1">
        <f t="array" aca="1" ref="G729" ca="1">INDEX(LINEST('Stock Prices'!L729:Q729,OFFSET('FM1'!D$6,B729,0):OFFSET('FM1'!I$8,B729,0),FALSE,TRUE),{1})</f>
        <v>-1.5569267301246021</v>
      </c>
    </row>
    <row r="730" spans="1:7">
      <c r="A730" t="s">
        <v>965</v>
      </c>
      <c r="B730">
        <v>2181</v>
      </c>
      <c r="C730" cm="1">
        <f t="array" aca="1" ref="C730:F730" ca="1">LINEST('Stock Prices'!L730:Q730,OFFSET('FM1'!D$6,B730,0):OFFSET('FM1'!I$8,B730,0))</f>
        <v>-2.6226094509172446</v>
      </c>
      <c r="D730">
        <f ca="1"/>
        <v>1.5193884142023173</v>
      </c>
      <c r="E730">
        <f ca="1"/>
        <v>-11.799149916551393</v>
      </c>
      <c r="F730">
        <f ca="1"/>
        <v>2.5111047608060225E-3</v>
      </c>
      <c r="G730" cm="1">
        <f t="array" aca="1" ref="G730" ca="1">INDEX(LINEST('Stock Prices'!L730:Q730,OFFSET('FM1'!D$6,B730,0):OFFSET('FM1'!I$8,B730,0),FALSE,TRUE),{1})</f>
        <v>-1.9604977710312339</v>
      </c>
    </row>
    <row r="731" spans="1:7">
      <c r="A731" t="s">
        <v>966</v>
      </c>
      <c r="B731">
        <v>2184</v>
      </c>
      <c r="C731" cm="1">
        <f t="array" aca="1" ref="C731:F731" ca="1">LINEST('Stock Prices'!L731:Q731,OFFSET('FM1'!D$6,B731,0):OFFSET('FM1'!I$8,B731,0))</f>
        <v>7.5837942819486894</v>
      </c>
      <c r="D731">
        <f ca="1"/>
        <v>-1.1064934191278797</v>
      </c>
      <c r="E731">
        <f ca="1"/>
        <v>1.3939440355862251</v>
      </c>
      <c r="F731">
        <f ca="1"/>
        <v>-2.660452735099814E-2</v>
      </c>
      <c r="G731" cm="1">
        <f t="array" aca="1" ref="G731" ca="1">INDEX(LINEST('Stock Prices'!L731:Q731,OFFSET('FM1'!D$6,B731,0):OFFSET('FM1'!I$8,B731,0),FALSE,TRUE),{1})</f>
        <v>0.56521304835829866</v>
      </c>
    </row>
    <row r="732" spans="1:7">
      <c r="A732" t="s">
        <v>967</v>
      </c>
      <c r="B732">
        <v>2187</v>
      </c>
      <c r="C732" cm="1">
        <f t="array" aca="1" ref="C732:F732" ca="1">LINEST('Stock Prices'!L732:Q732,OFFSET('FM1'!D$6,B732,0):OFFSET('FM1'!I$8,B732,0))</f>
        <v>1.2985171039918924</v>
      </c>
      <c r="D732">
        <f ca="1"/>
        <v>2.4990871442750113</v>
      </c>
      <c r="E732">
        <f ca="1"/>
        <v>3.7239243870275591</v>
      </c>
      <c r="F732">
        <f ca="1"/>
        <v>-1.387718822851613E-2</v>
      </c>
      <c r="G732" cm="1">
        <f t="array" aca="1" ref="G732" ca="1">INDEX(LINEST('Stock Prices'!L732:Q732,OFFSET('FM1'!D$6,B732,0):OFFSET('FM1'!I$8,B732,0),FALSE,TRUE),{1})</f>
        <v>-2.3395026375204271</v>
      </c>
    </row>
    <row r="733" spans="1:7">
      <c r="A733" t="s">
        <v>968</v>
      </c>
      <c r="B733">
        <v>2190</v>
      </c>
      <c r="C733" cm="1">
        <f t="array" aca="1" ref="C733:F733" ca="1">LINEST('Stock Prices'!L733:Q733,OFFSET('FM1'!D$6,B733,0):OFFSET('FM1'!I$8,B733,0))</f>
        <v>3.0103445139611322</v>
      </c>
      <c r="D733">
        <f ca="1"/>
        <v>-1.9057386585023792</v>
      </c>
      <c r="E733">
        <f ca="1"/>
        <v>-6.8491329546427684</v>
      </c>
      <c r="F733">
        <f ca="1"/>
        <v>-8.1305080652616119E-3</v>
      </c>
      <c r="G733" cm="1">
        <f t="array" aca="1" ref="G733" ca="1">INDEX(LINEST('Stock Prices'!L733:Q733,OFFSET('FM1'!D$6,B733,0):OFFSET('FM1'!I$8,B733,0),FALSE,TRUE),{1})</f>
        <v>0.8955673398457592</v>
      </c>
    </row>
    <row r="734" spans="1:7">
      <c r="A734" t="s">
        <v>39</v>
      </c>
      <c r="B734">
        <v>2193</v>
      </c>
      <c r="C734" cm="1">
        <f t="array" aca="1" ref="C734:F734" ca="1">LINEST('Stock Prices'!L734:Q734,OFFSET('FM1'!D$6,B734,0):OFFSET('FM1'!I$8,B734,0))</f>
        <v>-2.3116816922083627</v>
      </c>
      <c r="D734">
        <f ca="1"/>
        <v>-0.76022969442579402</v>
      </c>
      <c r="E734">
        <f ca="1"/>
        <v>-8.1822508029437344</v>
      </c>
      <c r="F734">
        <f ca="1"/>
        <v>9.6525689786033028E-3</v>
      </c>
      <c r="G734" cm="1">
        <f t="array" aca="1" ref="G734" ca="1">INDEX(LINEST('Stock Prices'!L734:Q734,OFFSET('FM1'!D$6,B734,0):OFFSET('FM1'!I$8,B734,0),FALSE,TRUE),{1})</f>
        <v>0.22055629765879872</v>
      </c>
    </row>
    <row r="735" spans="1:7">
      <c r="A735" t="s">
        <v>969</v>
      </c>
      <c r="B735">
        <v>2196</v>
      </c>
      <c r="C735" cm="1">
        <f t="array" aca="1" ref="C735:F735" ca="1">LINEST('Stock Prices'!L735:Q735,OFFSET('FM1'!D$6,B735,0):OFFSET('FM1'!I$8,B735,0))</f>
        <v>-3.1959774572329325</v>
      </c>
      <c r="D735">
        <f ca="1"/>
        <v>-8.1898406972391555</v>
      </c>
      <c r="E735">
        <f ca="1"/>
        <v>-8.8970896600685805</v>
      </c>
      <c r="F735">
        <f ca="1"/>
        <v>1.6817523826392178E-2</v>
      </c>
      <c r="G735" cm="1">
        <f t="array" aca="1" ref="G735" ca="1">INDEX(LINEST('Stock Prices'!L735:Q735,OFFSET('FM1'!D$6,B735,0):OFFSET('FM1'!I$8,B735,0),FALSE,TRUE),{1})</f>
        <v>1.1952948579915921</v>
      </c>
    </row>
    <row r="736" spans="1:7">
      <c r="A736" t="s">
        <v>970</v>
      </c>
      <c r="B736">
        <v>2199</v>
      </c>
      <c r="C736" cm="1">
        <f t="array" aca="1" ref="C736:F736" ca="1">LINEST('Stock Prices'!L736:Q736,OFFSET('FM1'!D$6,B736,0):OFFSET('FM1'!I$8,B736,0))</f>
        <v>-5.1429737294153588</v>
      </c>
      <c r="D736">
        <f ca="1"/>
        <v>3.44488358676761</v>
      </c>
      <c r="E736">
        <f ca="1"/>
        <v>14.146004527404546</v>
      </c>
      <c r="F736">
        <f ca="1"/>
        <v>6.8615292893359232E-3</v>
      </c>
      <c r="G736" cm="1">
        <f t="array" aca="1" ref="G736" ca="1">INDEX(LINEST('Stock Prices'!L736:Q736,OFFSET('FM1'!D$6,B736,0):OFFSET('FM1'!I$8,B736,0),FALSE,TRUE),{1})</f>
        <v>-3.3452133187753503</v>
      </c>
    </row>
    <row r="737" spans="1:7">
      <c r="A737" t="s">
        <v>971</v>
      </c>
      <c r="B737">
        <v>2202</v>
      </c>
      <c r="C737" cm="1">
        <f t="array" aca="1" ref="C737:F737" ca="1">LINEST('Stock Prices'!L737:Q737,OFFSET('FM1'!D$6,B737,0):OFFSET('FM1'!I$8,B737,0))</f>
        <v>6.5296311224795671</v>
      </c>
      <c r="D737">
        <f ca="1"/>
        <v>-0.57023955441843421</v>
      </c>
      <c r="E737">
        <f ca="1"/>
        <v>-9.8863346680755058</v>
      </c>
      <c r="F737">
        <f ca="1"/>
        <v>-9.2712540852048914E-4</v>
      </c>
      <c r="G737" cm="1">
        <f t="array" aca="1" ref="G737" ca="1">INDEX(LINEST('Stock Prices'!L737:Q737,OFFSET('FM1'!D$6,B737,0):OFFSET('FM1'!I$8,B737,0),FALSE,TRUE),{1})</f>
        <v>6.2860028665060375</v>
      </c>
    </row>
    <row r="738" spans="1:7">
      <c r="A738" t="s">
        <v>972</v>
      </c>
      <c r="B738">
        <v>2205</v>
      </c>
      <c r="C738" cm="1">
        <f t="array" aca="1" ref="C738:F738" ca="1">LINEST('Stock Prices'!L738:Q738,OFFSET('FM1'!D$6,B738,0):OFFSET('FM1'!I$8,B738,0))</f>
        <v>4.4308136069395188</v>
      </c>
      <c r="D738">
        <f ca="1"/>
        <v>3.6727415949936431</v>
      </c>
      <c r="E738">
        <f ca="1"/>
        <v>0.9493613403412533</v>
      </c>
      <c r="F738">
        <f ca="1"/>
        <v>-3.1882043056748736E-2</v>
      </c>
      <c r="G738" cm="1">
        <f t="array" aca="1" ref="G738" ca="1">INDEX(LINEST('Stock Prices'!L738:Q738,OFFSET('FM1'!D$6,B738,0):OFFSET('FM1'!I$8,B738,0),FALSE,TRUE),{1})</f>
        <v>-3.9901200553509071</v>
      </c>
    </row>
    <row r="739" spans="1:7">
      <c r="A739" t="s">
        <v>973</v>
      </c>
      <c r="B739">
        <v>2208</v>
      </c>
      <c r="C739" cm="1">
        <f t="array" aca="1" ref="C739:F739" ca="1">LINEST('Stock Prices'!L739:Q739,OFFSET('FM1'!D$6,B739,0):OFFSET('FM1'!I$8,B739,0))</f>
        <v>8.420154796765754</v>
      </c>
      <c r="D739">
        <f ca="1"/>
        <v>1.7281571079820515</v>
      </c>
      <c r="E739">
        <f ca="1"/>
        <v>-0.77995683201367438</v>
      </c>
      <c r="F739">
        <f ca="1"/>
        <v>-2.1802077429553916E-2</v>
      </c>
      <c r="G739" cm="1">
        <f t="array" aca="1" ref="G739" ca="1">INDEX(LINEST('Stock Prices'!L739:Q739,OFFSET('FM1'!D$6,B739,0):OFFSET('FM1'!I$8,B739,0),FALSE,TRUE),{1})</f>
        <v>2.6876877355047708</v>
      </c>
    </row>
    <row r="740" spans="1:7">
      <c r="A740" t="s">
        <v>974</v>
      </c>
      <c r="B740">
        <v>2211</v>
      </c>
      <c r="C740" cm="1">
        <f t="array" aca="1" ref="C740:F740" ca="1">LINEST('Stock Prices'!L740:Q740,OFFSET('FM1'!D$6,B740,0):OFFSET('FM1'!I$8,B740,0))</f>
        <v>10.452079728066183</v>
      </c>
      <c r="D740">
        <f ca="1"/>
        <v>0.10151248575753931</v>
      </c>
      <c r="E740">
        <f ca="1"/>
        <v>-12.872412743657229</v>
      </c>
      <c r="F740">
        <f ca="1"/>
        <v>-1.4361966009450874E-2</v>
      </c>
      <c r="G740" cm="1">
        <f t="array" aca="1" ref="G740" ca="1">INDEX(LINEST('Stock Prices'!L740:Q740,OFFSET('FM1'!D$6,B740,0):OFFSET('FM1'!I$8,B740,0),FALSE,TRUE),{1})</f>
        <v>6.6847672398316371</v>
      </c>
    </row>
    <row r="741" spans="1:7">
      <c r="A741" t="s">
        <v>975</v>
      </c>
      <c r="B741">
        <v>2214</v>
      </c>
      <c r="C741" cm="1">
        <f t="array" aca="1" ref="C741:F741" ca="1">LINEST('Stock Prices'!L741:Q741,OFFSET('FM1'!D$6,B741,0):OFFSET('FM1'!I$8,B741,0))</f>
        <v>5.0362009078765606</v>
      </c>
      <c r="D741">
        <f ca="1"/>
        <v>0.52393277713326214</v>
      </c>
      <c r="E741">
        <f ca="1"/>
        <v>1.5812783514704212</v>
      </c>
      <c r="F741">
        <f ca="1"/>
        <v>-2.535886293429105E-3</v>
      </c>
      <c r="G741" cm="1">
        <f t="array" aca="1" ref="G741" ca="1">INDEX(LINEST('Stock Prices'!L741:Q741,OFFSET('FM1'!D$6,B741,0):OFFSET('FM1'!I$8,B741,0),FALSE,TRUE),{1})</f>
        <v>4.371098663882794</v>
      </c>
    </row>
    <row r="742" spans="1:7">
      <c r="A742" t="s">
        <v>976</v>
      </c>
      <c r="B742">
        <v>2217</v>
      </c>
      <c r="C742" cm="1">
        <f t="array" aca="1" ref="C742:F742" ca="1">LINEST('Stock Prices'!L742:Q742,OFFSET('FM1'!D$6,B742,0):OFFSET('FM1'!I$8,B742,0))</f>
        <v>4.7324231660316585</v>
      </c>
      <c r="D742">
        <f ca="1"/>
        <v>0.4263861244343416</v>
      </c>
      <c r="E742">
        <f ca="1"/>
        <v>2.1559737426463927</v>
      </c>
      <c r="F742">
        <f ca="1"/>
        <v>-1.2164159310136013E-2</v>
      </c>
      <c r="G742" cm="1">
        <f t="array" aca="1" ref="G742" ca="1">INDEX(LINEST('Stock Prices'!L742:Q742,OFFSET('FM1'!D$6,B742,0):OFFSET('FM1'!I$8,B742,0),FALSE,TRUE),{1})</f>
        <v>1.5888780410252792</v>
      </c>
    </row>
    <row r="743" spans="1:7">
      <c r="A743" t="s">
        <v>977</v>
      </c>
      <c r="B743">
        <v>2220</v>
      </c>
      <c r="C743" cm="1">
        <f t="array" aca="1" ref="C743:F743" ca="1">LINEST('Stock Prices'!L743:Q743,OFFSET('FM1'!D$6,B743,0):OFFSET('FM1'!I$8,B743,0))</f>
        <v>-6.7217104795823541</v>
      </c>
      <c r="D743">
        <f ca="1"/>
        <v>2.167681038184067</v>
      </c>
      <c r="E743">
        <f ca="1"/>
        <v>13.693293567642773</v>
      </c>
      <c r="F743">
        <f ca="1"/>
        <v>7.5960174212186503E-3</v>
      </c>
      <c r="G743" cm="1">
        <f t="array" aca="1" ref="G743" ca="1">INDEX(LINEST('Stock Prices'!L743:Q743,OFFSET('FM1'!D$6,B743,0):OFFSET('FM1'!I$8,B743,0),FALSE,TRUE),{1})</f>
        <v>-4.7479568417180777</v>
      </c>
    </row>
    <row r="744" spans="1:7">
      <c r="A744" t="s">
        <v>978</v>
      </c>
      <c r="B744">
        <v>2223</v>
      </c>
      <c r="C744" cm="1">
        <f t="array" aca="1" ref="C744:F744" ca="1">LINEST('Stock Prices'!L744:Q744,OFFSET('FM1'!D$6,B744,0):OFFSET('FM1'!I$8,B744,0))</f>
        <v>1.0047798942314616</v>
      </c>
      <c r="D744">
        <f ca="1"/>
        <v>-4.8993021529336627</v>
      </c>
      <c r="E744">
        <f ca="1"/>
        <v>8.8561879872169573</v>
      </c>
      <c r="F744">
        <f ca="1"/>
        <v>-1.4826774557493237E-3</v>
      </c>
      <c r="G744" cm="1">
        <f t="array" aca="1" ref="G744" ca="1">INDEX(LINEST('Stock Prices'!L744:Q744,OFFSET('FM1'!D$6,B744,0):OFFSET('FM1'!I$8,B744,0),FALSE,TRUE),{1})</f>
        <v>0.61882651942086386</v>
      </c>
    </row>
    <row r="745" spans="1:7">
      <c r="A745" t="s">
        <v>979</v>
      </c>
      <c r="B745">
        <v>2226</v>
      </c>
      <c r="C745" cm="1">
        <f t="array" aca="1" ref="C745:F745" ca="1">LINEST('Stock Prices'!L745:Q745,OFFSET('FM1'!D$6,B745,0):OFFSET('FM1'!I$8,B745,0))</f>
        <v>-12.781071318550765</v>
      </c>
      <c r="D745">
        <f ca="1"/>
        <v>-9.8117248838732465</v>
      </c>
      <c r="E745">
        <f ca="1"/>
        <v>5.6690456511044758</v>
      </c>
      <c r="F745">
        <f ca="1"/>
        <v>2.7585138386968841E-2</v>
      </c>
      <c r="G745" cm="1">
        <f t="array" aca="1" ref="G745" ca="1">INDEX(LINEST('Stock Prices'!L745:Q745,OFFSET('FM1'!D$6,B745,0):OFFSET('FM1'!I$8,B745,0),FALSE,TRUE),{1})</f>
        <v>-5.6061042793225768</v>
      </c>
    </row>
    <row r="746" spans="1:7">
      <c r="A746" t="s">
        <v>980</v>
      </c>
      <c r="B746">
        <v>2229</v>
      </c>
      <c r="C746" cm="1">
        <f t="array" aca="1" ref="C746:F746" ca="1">LINEST('Stock Prices'!L746:Q746,OFFSET('FM1'!D$6,B746,0):OFFSET('FM1'!I$8,B746,0))</f>
        <v>-5.2416203734233955</v>
      </c>
      <c r="D746">
        <f ca="1"/>
        <v>0.18444870879674835</v>
      </c>
      <c r="E746">
        <f ca="1"/>
        <v>2.5574318664455111E-2</v>
      </c>
      <c r="F746">
        <f ca="1"/>
        <v>1.0397358529544331E-2</v>
      </c>
      <c r="G746" cm="1">
        <f t="array" aca="1" ref="G746" ca="1">INDEX(LINEST('Stock Prices'!L746:Q746,OFFSET('FM1'!D$6,B746,0):OFFSET('FM1'!I$8,B746,0),FALSE,TRUE),{1})</f>
        <v>-2.5341859254799148</v>
      </c>
    </row>
    <row r="747" spans="1:7">
      <c r="A747" t="s">
        <v>981</v>
      </c>
      <c r="B747">
        <v>2232</v>
      </c>
      <c r="C747" cm="1">
        <f t="array" aca="1" ref="C747:F747" ca="1">LINEST('Stock Prices'!L747:Q747,OFFSET('FM1'!D$6,B747,0):OFFSET('FM1'!I$8,B747,0))</f>
        <v>-9.7495697418065227E-2</v>
      </c>
      <c r="D747">
        <f ca="1"/>
        <v>2.1144775346535245</v>
      </c>
      <c r="E747">
        <f ca="1"/>
        <v>4.3973381666512195</v>
      </c>
      <c r="F747">
        <f ca="1"/>
        <v>-9.4302433547497882E-3</v>
      </c>
      <c r="G747" cm="1">
        <f t="array" aca="1" ref="G747" ca="1">INDEX(LINEST('Stock Prices'!L747:Q747,OFFSET('FM1'!D$6,B747,0):OFFSET('FM1'!I$8,B747,0),FALSE,TRUE),{1})</f>
        <v>-2.5521725064442489</v>
      </c>
    </row>
    <row r="748" spans="1:7">
      <c r="A748" t="s">
        <v>982</v>
      </c>
      <c r="B748">
        <v>2235</v>
      </c>
      <c r="C748" cm="1">
        <f t="array" aca="1" ref="C748:F748" ca="1">LINEST('Stock Prices'!L748:Q748,OFFSET('FM1'!D$6,B748,0):OFFSET('FM1'!I$8,B748,0))</f>
        <v>4.8902783040919564</v>
      </c>
      <c r="D748">
        <f ca="1"/>
        <v>4.9336909510542721</v>
      </c>
      <c r="E748">
        <f ca="1"/>
        <v>-3.0136264577261049</v>
      </c>
      <c r="F748">
        <f ca="1"/>
        <v>-2.2947633082546964E-2</v>
      </c>
      <c r="G748" cm="1">
        <f t="array" aca="1" ref="G748" ca="1">INDEX(LINEST('Stock Prices'!L748:Q748,OFFSET('FM1'!D$6,B748,0):OFFSET('FM1'!I$8,B748,0),FALSE,TRUE),{1})</f>
        <v>-1.0723840966518494</v>
      </c>
    </row>
    <row r="749" spans="1:7">
      <c r="A749" t="s">
        <v>983</v>
      </c>
      <c r="B749">
        <v>2238</v>
      </c>
      <c r="C749" cm="1">
        <f t="array" aca="1" ref="C749:F749" ca="1">LINEST('Stock Prices'!L749:Q749,OFFSET('FM1'!D$6,B749,0):OFFSET('FM1'!I$8,B749,0))</f>
        <v>5.3655867365800773</v>
      </c>
      <c r="D749">
        <f ca="1"/>
        <v>3.2043112488860492</v>
      </c>
      <c r="E749">
        <f ca="1"/>
        <v>-1.534948311679333</v>
      </c>
      <c r="F749">
        <f ca="1"/>
        <v>-1.2567098368935409E-2</v>
      </c>
      <c r="G749" cm="1">
        <f t="array" aca="1" ref="G749" ca="1">INDEX(LINEST('Stock Prices'!L749:Q749,OFFSET('FM1'!D$6,B749,0):OFFSET('FM1'!I$8,B749,0),FALSE,TRUE),{1})</f>
        <v>2.0970325142406625</v>
      </c>
    </row>
    <row r="750" spans="1:7">
      <c r="A750" t="s">
        <v>984</v>
      </c>
      <c r="B750">
        <v>2241</v>
      </c>
      <c r="C750" cm="1">
        <f t="array" aca="1" ref="C750:F750" ca="1">LINEST('Stock Prices'!L750:Q750,OFFSET('FM1'!D$6,B750,0):OFFSET('FM1'!I$8,B750,0))</f>
        <v>2.5867962142667387</v>
      </c>
      <c r="D750">
        <f ca="1"/>
        <v>-1.5757094372860891</v>
      </c>
      <c r="E750">
        <f ca="1"/>
        <v>-2.8132154949728836</v>
      </c>
      <c r="F750">
        <f ca="1"/>
        <v>-2.5152854342451372E-3</v>
      </c>
      <c r="G750" cm="1">
        <f t="array" aca="1" ref="G750" ca="1">INDEX(LINEST('Stock Prices'!L750:Q750,OFFSET('FM1'!D$6,B750,0):OFFSET('FM1'!I$8,B750,0),FALSE,TRUE),{1})</f>
        <v>1.928557122700969</v>
      </c>
    </row>
    <row r="751" spans="1:7">
      <c r="A751" t="s">
        <v>985</v>
      </c>
      <c r="B751">
        <v>2244</v>
      </c>
      <c r="C751" cm="1">
        <f t="array" aca="1" ref="C751:F751" ca="1">LINEST('Stock Prices'!L751:Q751,OFFSET('FM1'!D$6,B751,0):OFFSET('FM1'!I$8,B751,0))</f>
        <v>0.76797820814897189</v>
      </c>
      <c r="D751">
        <f ca="1"/>
        <v>4.7098030948509688</v>
      </c>
      <c r="E751">
        <f ca="1"/>
        <v>-3.2521826249093033</v>
      </c>
      <c r="F751">
        <f ca="1"/>
        <v>-1.413892148717298E-2</v>
      </c>
      <c r="G751" cm="1">
        <f t="array" aca="1" ref="G751" ca="1">INDEX(LINEST('Stock Prices'!L751:Q751,OFFSET('FM1'!D$6,B751,0):OFFSET('FM1'!I$8,B751,0),FALSE,TRUE),{1})</f>
        <v>-2.9194231079734316</v>
      </c>
    </row>
    <row r="752" spans="1:7">
      <c r="A752" t="s">
        <v>986</v>
      </c>
      <c r="B752">
        <v>2247</v>
      </c>
      <c r="C752" cm="1">
        <f t="array" aca="1" ref="C752:F752" ca="1">LINEST('Stock Prices'!L752:Q752,OFFSET('FM1'!D$6,B752,0):OFFSET('FM1'!I$8,B752,0))</f>
        <v>2.2118445398802233</v>
      </c>
      <c r="D752">
        <f ca="1"/>
        <v>-0.73318020108353521</v>
      </c>
      <c r="E752">
        <f ca="1"/>
        <v>-10.266711248775112</v>
      </c>
      <c r="F752">
        <f ca="1"/>
        <v>-2.7939355636373217E-3</v>
      </c>
      <c r="G752" cm="1">
        <f t="array" aca="1" ref="G752" ca="1">INDEX(LINEST('Stock Prices'!L752:Q752,OFFSET('FM1'!D$6,B752,0):OFFSET('FM1'!I$8,B752,0),FALSE,TRUE),{1})</f>
        <v>1.483638750671225</v>
      </c>
    </row>
    <row r="753" spans="1:7">
      <c r="A753" t="s">
        <v>987</v>
      </c>
      <c r="B753">
        <v>2250</v>
      </c>
      <c r="C753" cm="1">
        <f t="array" aca="1" ref="C753:F753" ca="1">LINEST('Stock Prices'!L753:Q753,OFFSET('FM1'!D$6,B753,0):OFFSET('FM1'!I$8,B753,0))</f>
        <v>8.6886956424547552</v>
      </c>
      <c r="D753">
        <f ca="1"/>
        <v>-6.9386826769149357</v>
      </c>
      <c r="E753">
        <f ca="1"/>
        <v>3.0728976080287289</v>
      </c>
      <c r="F753">
        <f ca="1"/>
        <v>1.3660478732937173E-3</v>
      </c>
      <c r="G753" cm="1">
        <f t="array" aca="1" ref="G753" ca="1">INDEX(LINEST('Stock Prices'!L753:Q753,OFFSET('FM1'!D$6,B753,0):OFFSET('FM1'!I$8,B753,0),FALSE,TRUE),{1})</f>
        <v>9.0450652299908327</v>
      </c>
    </row>
    <row r="754" spans="1:7">
      <c r="A754" t="s">
        <v>988</v>
      </c>
      <c r="B754">
        <v>2253</v>
      </c>
      <c r="C754" cm="1">
        <f t="array" aca="1" ref="C754:F754" ca="1">LINEST('Stock Prices'!L754:Q754,OFFSET('FM1'!D$6,B754,0):OFFSET('FM1'!I$8,B754,0))</f>
        <v>0.60997463597088941</v>
      </c>
      <c r="D754">
        <f ca="1"/>
        <v>-0.8524542865742144</v>
      </c>
      <c r="E754">
        <f ca="1"/>
        <v>28.627913261636149</v>
      </c>
      <c r="F754">
        <f ca="1"/>
        <v>-2.4947475293332546E-2</v>
      </c>
      <c r="G754" cm="1">
        <f t="array" aca="1" ref="G754" ca="1">INDEX(LINEST('Stock Prices'!L754:Q754,OFFSET('FM1'!D$6,B754,0):OFFSET('FM1'!I$8,B754,0),FALSE,TRUE),{1})</f>
        <v>-5.902800215582376</v>
      </c>
    </row>
    <row r="755" spans="1:7">
      <c r="A755" t="s">
        <v>989</v>
      </c>
      <c r="B755">
        <v>2256</v>
      </c>
      <c r="C755" cm="1">
        <f t="array" aca="1" ref="C755:F755" ca="1">LINEST('Stock Prices'!L755:Q755,OFFSET('FM1'!D$6,B755,0):OFFSET('FM1'!I$8,B755,0))</f>
        <v>5.3291323274517657</v>
      </c>
      <c r="D755">
        <f ca="1"/>
        <v>12.572409717771302</v>
      </c>
      <c r="E755">
        <f ca="1"/>
        <v>-10.137857257630731</v>
      </c>
      <c r="F755">
        <f ca="1"/>
        <v>-2.8490704213350065E-2</v>
      </c>
      <c r="G755" cm="1">
        <f t="array" aca="1" ref="G755" ca="1">INDEX(LINEST('Stock Prices'!L755:Q755,OFFSET('FM1'!D$6,B755,0):OFFSET('FM1'!I$8,B755,0),FALSE,TRUE),{1})</f>
        <v>-2.0517466847733812</v>
      </c>
    </row>
    <row r="756" spans="1:7">
      <c r="A756" t="s">
        <v>40</v>
      </c>
      <c r="B756">
        <v>2259</v>
      </c>
      <c r="C756" cm="1">
        <f t="array" aca="1" ref="C756:F756" ca="1">LINEST('Stock Prices'!L756:Q756,OFFSET('FM1'!D$6,B756,0):OFFSET('FM1'!I$8,B756,0))</f>
        <v>-0.73288939601423309</v>
      </c>
      <c r="D756">
        <f ca="1"/>
        <v>2.2301105212684607</v>
      </c>
      <c r="E756">
        <f ca="1"/>
        <v>6.7455112131638071</v>
      </c>
      <c r="F756">
        <f ca="1"/>
        <v>-6.7671197545990137E-3</v>
      </c>
      <c r="G756" cm="1">
        <f t="array" aca="1" ref="G756" ca="1">INDEX(LINEST('Stock Prices'!L756:Q756,OFFSET('FM1'!D$6,B756,0):OFFSET('FM1'!I$8,B756,0),FALSE,TRUE),{1})</f>
        <v>-2.4924420580984088</v>
      </c>
    </row>
    <row r="757" spans="1:7">
      <c r="A757" t="s">
        <v>990</v>
      </c>
      <c r="B757">
        <v>2262</v>
      </c>
      <c r="C757" cm="1">
        <f t="array" aca="1" ref="C757:F757" ca="1">LINEST('Stock Prices'!L757:Q757,OFFSET('FM1'!D$6,B757,0):OFFSET('FM1'!I$8,B757,0))</f>
        <v>-3.0873293483607664</v>
      </c>
      <c r="D757">
        <f ca="1"/>
        <v>1.2120475267147823</v>
      </c>
      <c r="E757">
        <f ca="1"/>
        <v>3.8227418320153386</v>
      </c>
      <c r="F757">
        <f ca="1"/>
        <v>-2.4597958857278304E-3</v>
      </c>
      <c r="G757" cm="1">
        <f t="array" aca="1" ref="G757" ca="1">INDEX(LINEST('Stock Prices'!L757:Q757,OFFSET('FM1'!D$6,B757,0):OFFSET('FM1'!I$8,B757,0),FALSE,TRUE),{1})</f>
        <v>-3.72668324544876</v>
      </c>
    </row>
    <row r="758" spans="1:7">
      <c r="A758" t="s">
        <v>991</v>
      </c>
      <c r="B758">
        <v>2265</v>
      </c>
      <c r="C758" cm="1">
        <f t="array" aca="1" ref="C758:F758" ca="1">LINEST('Stock Prices'!L758:Q758,OFFSET('FM1'!D$6,B758,0):OFFSET('FM1'!I$8,B758,0))</f>
        <v>-4.47317014554657</v>
      </c>
      <c r="D758">
        <f ca="1"/>
        <v>1.8905960462296447</v>
      </c>
      <c r="E758">
        <f ca="1"/>
        <v>-4.9651162035456577</v>
      </c>
      <c r="F758">
        <f ca="1"/>
        <v>3.2655889548584949E-2</v>
      </c>
      <c r="G758" cm="1">
        <f t="array" aca="1" ref="G758" ca="1">INDEX(LINEST('Stock Prices'!L758:Q758,OFFSET('FM1'!D$6,B758,0):OFFSET('FM1'!I$8,B758,0),FALSE,TRUE),{1})</f>
        <v>4.0145267379997014</v>
      </c>
    </row>
    <row r="759" spans="1:7">
      <c r="A759" t="s">
        <v>992</v>
      </c>
      <c r="B759">
        <v>2268</v>
      </c>
      <c r="C759" cm="1">
        <f t="array" aca="1" ref="C759:F759" ca="1">LINEST('Stock Prices'!L759:Q759,OFFSET('FM1'!D$6,B759,0):OFFSET('FM1'!I$8,B759,0))</f>
        <v>2.2654264204947809</v>
      </c>
      <c r="D759">
        <f ca="1"/>
        <v>-0.56888408695897674</v>
      </c>
      <c r="E759">
        <f ca="1"/>
        <v>2.7325512761620829</v>
      </c>
      <c r="F759">
        <f ca="1"/>
        <v>-6.2754106977498097E-3</v>
      </c>
      <c r="G759" cm="1">
        <f t="array" aca="1" ref="G759" ca="1">INDEX(LINEST('Stock Prices'!L759:Q759,OFFSET('FM1'!D$6,B759,0):OFFSET('FM1'!I$8,B759,0),FALSE,TRUE),{1})</f>
        <v>0.64514453420622253</v>
      </c>
    </row>
    <row r="760" spans="1:7">
      <c r="A760" t="s">
        <v>993</v>
      </c>
      <c r="B760">
        <v>2271</v>
      </c>
      <c r="C760" cm="1">
        <f t="array" aca="1" ref="C760:F760" ca="1">LINEST('Stock Prices'!L760:Q760,OFFSET('FM1'!D$6,B760,0):OFFSET('FM1'!I$8,B760,0))</f>
        <v>-5.695828855741099</v>
      </c>
      <c r="D760">
        <f ca="1"/>
        <v>-0.75194723366822414</v>
      </c>
      <c r="E760">
        <f ca="1"/>
        <v>-0.86564908621326875</v>
      </c>
      <c r="F760">
        <f ca="1"/>
        <v>8.8515075305821145E-3</v>
      </c>
      <c r="G760" cm="1">
        <f t="array" aca="1" ref="G760" ca="1">INDEX(LINEST('Stock Prices'!L760:Q760,OFFSET('FM1'!D$6,B760,0):OFFSET('FM1'!I$8,B760,0),FALSE,TRUE),{1})</f>
        <v>-3.4055383671084414</v>
      </c>
    </row>
    <row r="761" spans="1:7">
      <c r="A761" t="s">
        <v>994</v>
      </c>
      <c r="B761">
        <v>2274</v>
      </c>
      <c r="C761" cm="1">
        <f t="array" aca="1" ref="C761:F761" ca="1">LINEST('Stock Prices'!L761:Q761,OFFSET('FM1'!D$6,B761,0):OFFSET('FM1'!I$8,B761,0))</f>
        <v>0.34933986047101834</v>
      </c>
      <c r="D761">
        <f ca="1"/>
        <v>-5.8003663009987969</v>
      </c>
      <c r="E761">
        <f ca="1"/>
        <v>-9.0321322714040218</v>
      </c>
      <c r="F761">
        <f ca="1"/>
        <v>1.2029711295054464E-2</v>
      </c>
      <c r="G761" cm="1">
        <f t="array" aca="1" ref="G761" ca="1">INDEX(LINEST('Stock Prices'!L761:Q761,OFFSET('FM1'!D$6,B761,0):OFFSET('FM1'!I$8,B761,0),FALSE,TRUE),{1})</f>
        <v>3.4793430022903702</v>
      </c>
    </row>
    <row r="762" spans="1:7">
      <c r="A762" t="s">
        <v>995</v>
      </c>
      <c r="B762">
        <v>2277</v>
      </c>
      <c r="C762" cm="1">
        <f t="array" aca="1" ref="C762:F762" ca="1">LINEST('Stock Prices'!L762:Q762,OFFSET('FM1'!D$6,B762,0):OFFSET('FM1'!I$8,B762,0))</f>
        <v>-7.2145517666744858</v>
      </c>
      <c r="D762">
        <f ca="1"/>
        <v>-0.10084091623806632</v>
      </c>
      <c r="E762">
        <f ca="1"/>
        <v>10.585050529416728</v>
      </c>
      <c r="F762">
        <f ca="1"/>
        <v>2.440154055674363E-2</v>
      </c>
      <c r="G762" cm="1">
        <f t="array" aca="1" ref="G762" ca="1">INDEX(LINEST('Stock Prices'!L762:Q762,OFFSET('FM1'!D$6,B762,0):OFFSET('FM1'!I$8,B762,0),FALSE,TRUE),{1})</f>
        <v>-0.82891024252836654</v>
      </c>
    </row>
    <row r="763" spans="1:7">
      <c r="A763" t="s">
        <v>996</v>
      </c>
      <c r="B763">
        <v>2280</v>
      </c>
      <c r="C763" cm="1">
        <f t="array" aca="1" ref="C763:F763" ca="1">LINEST('Stock Prices'!L763:Q763,OFFSET('FM1'!D$6,B763,0):OFFSET('FM1'!I$8,B763,0))</f>
        <v>-7.3939789749536216</v>
      </c>
      <c r="D763">
        <f ca="1"/>
        <v>2.4251920696518341</v>
      </c>
      <c r="E763">
        <f ca="1"/>
        <v>21.226370435827281</v>
      </c>
      <c r="F763">
        <f ca="1"/>
        <v>1.5351992932823466E-2</v>
      </c>
      <c r="G763" cm="1">
        <f t="array" aca="1" ref="G763" ca="1">INDEX(LINEST('Stock Prices'!L763:Q763,OFFSET('FM1'!D$6,B763,0):OFFSET('FM1'!I$8,B763,0),FALSE,TRUE),{1})</f>
        <v>-3.3503917816365321</v>
      </c>
    </row>
    <row r="764" spans="1:7">
      <c r="A764" t="s">
        <v>997</v>
      </c>
      <c r="B764">
        <v>2283</v>
      </c>
      <c r="C764" cm="1">
        <f t="array" aca="1" ref="C764:F764" ca="1">LINEST('Stock Prices'!L764:Q764,OFFSET('FM1'!D$6,B764,0):OFFSET('FM1'!I$8,B764,0))</f>
        <v>8.1555878236682631</v>
      </c>
      <c r="D764">
        <f ca="1"/>
        <v>-2.4401386745625357</v>
      </c>
      <c r="E764">
        <f ca="1"/>
        <v>-10.944554978823563</v>
      </c>
      <c r="F764">
        <f ca="1"/>
        <v>-1.5515034540852686E-3</v>
      </c>
      <c r="G764" cm="1">
        <f t="array" aca="1" ref="G764" ca="1">INDEX(LINEST('Stock Prices'!L764:Q764,OFFSET('FM1'!D$6,B764,0):OFFSET('FM1'!I$8,B764,0),FALSE,TRUE),{1})</f>
        <v>7.7481141694213109</v>
      </c>
    </row>
    <row r="765" spans="1:7">
      <c r="A765" t="s">
        <v>998</v>
      </c>
      <c r="B765">
        <v>2286</v>
      </c>
      <c r="C765" cm="1">
        <f t="array" aca="1" ref="C765:F765" ca="1">LINEST('Stock Prices'!L765:Q765,OFFSET('FM1'!D$6,B765,0):OFFSET('FM1'!I$8,B765,0))</f>
        <v>11.408156006247692</v>
      </c>
      <c r="D765">
        <f ca="1"/>
        <v>4.5596688844426403</v>
      </c>
      <c r="E765">
        <f ca="1"/>
        <v>-10.885237532764453</v>
      </c>
      <c r="F765">
        <f ca="1"/>
        <v>-9.2147959883571717E-3</v>
      </c>
      <c r="G765" cm="1">
        <f t="array" aca="1" ref="G765" ca="1">INDEX(LINEST('Stock Prices'!L765:Q765,OFFSET('FM1'!D$6,B765,0):OFFSET('FM1'!I$8,B765,0),FALSE,TRUE),{1})</f>
        <v>8.9973961322467275</v>
      </c>
    </row>
    <row r="766" spans="1:7">
      <c r="A766" t="s">
        <v>999</v>
      </c>
      <c r="B766">
        <v>2289</v>
      </c>
      <c r="C766" cm="1">
        <f t="array" aca="1" ref="C766:F766" ca="1">LINEST('Stock Prices'!L766:Q766,OFFSET('FM1'!D$6,B766,0):OFFSET('FM1'!I$8,B766,0))</f>
        <v>-9.3622778947654783</v>
      </c>
      <c r="D766">
        <f ca="1"/>
        <v>0.56162796084982269</v>
      </c>
      <c r="E766">
        <f ca="1"/>
        <v>18.495388813259517</v>
      </c>
      <c r="F766">
        <f ca="1"/>
        <v>5.5804256367756183E-3</v>
      </c>
      <c r="G766" cm="1">
        <f t="array" aca="1" ref="G766" ca="1">INDEX(LINEST('Stock Prices'!L766:Q766,OFFSET('FM1'!D$6,B766,0):OFFSET('FM1'!I$8,B766,0),FALSE,TRUE),{1})</f>
        <v>-7.9161311638423859</v>
      </c>
    </row>
    <row r="767" spans="1:7">
      <c r="A767" t="s">
        <v>1000</v>
      </c>
      <c r="B767">
        <v>2292</v>
      </c>
      <c r="C767" cm="1">
        <f t="array" aca="1" ref="C767:F767" ca="1">LINEST('Stock Prices'!L767:Q767,OFFSET('FM1'!D$6,B767,0):OFFSET('FM1'!I$8,B767,0))</f>
        <v>-5.5380946681061829</v>
      </c>
      <c r="D767">
        <f ca="1"/>
        <v>0.75211350669154198</v>
      </c>
      <c r="E767">
        <f ca="1"/>
        <v>5.4288327785064068</v>
      </c>
      <c r="F767">
        <f ca="1"/>
        <v>-3.5939749341722775E-3</v>
      </c>
      <c r="G767" cm="1">
        <f t="array" aca="1" ref="G767" ca="1">INDEX(LINEST('Stock Prices'!L767:Q767,OFFSET('FM1'!D$6,B767,0):OFFSET('FM1'!I$8,B767,0),FALSE,TRUE),{1})</f>
        <v>-6.4674948377182551</v>
      </c>
    </row>
    <row r="768" spans="1:7">
      <c r="A768" t="s">
        <v>1001</v>
      </c>
      <c r="B768">
        <v>2295</v>
      </c>
      <c r="C768" cm="1">
        <f t="array" aca="1" ref="C768:F768" ca="1">LINEST('Stock Prices'!L768:Q768,OFFSET('FM1'!D$6,B768,0):OFFSET('FM1'!I$8,B768,0))</f>
        <v>-4.5433500793389614</v>
      </c>
      <c r="D768">
        <f ca="1"/>
        <v>0.10174850502143451</v>
      </c>
      <c r="E768">
        <f ca="1"/>
        <v>3.1774042896963643</v>
      </c>
      <c r="F768">
        <f ca="1"/>
        <v>7.1843484485589661E-3</v>
      </c>
      <c r="G768" cm="1">
        <f t="array" aca="1" ref="G768" ca="1">INDEX(LINEST('Stock Prices'!L768:Q768,OFFSET('FM1'!D$6,B768,0):OFFSET('FM1'!I$8,B768,0),FALSE,TRUE),{1})</f>
        <v>-2.6921025126910778</v>
      </c>
    </row>
    <row r="769" spans="1:7">
      <c r="A769" t="s">
        <v>1002</v>
      </c>
      <c r="B769">
        <v>2298</v>
      </c>
      <c r="C769" cm="1">
        <f t="array" aca="1" ref="C769:F769" ca="1">LINEST('Stock Prices'!L769:Q769,OFFSET('FM1'!D$6,B769,0):OFFSET('FM1'!I$8,B769,0))</f>
        <v>-5.0540044854314559</v>
      </c>
      <c r="D769">
        <f ca="1"/>
        <v>2.0547092985559976</v>
      </c>
      <c r="E769">
        <f ca="1"/>
        <v>9.5496313658683754</v>
      </c>
      <c r="F769">
        <f ca="1"/>
        <v>1.0349532631722443E-2</v>
      </c>
      <c r="G769" cm="1">
        <f t="array" aca="1" ref="G769" ca="1">INDEX(LINEST('Stock Prices'!L769:Q769,OFFSET('FM1'!D$6,B769,0):OFFSET('FM1'!I$8,B769,0),FALSE,TRUE),{1})</f>
        <v>-2.3866071021790085</v>
      </c>
    </row>
    <row r="770" spans="1:7">
      <c r="A770" t="s">
        <v>1003</v>
      </c>
      <c r="B770">
        <v>2301</v>
      </c>
      <c r="C770" cm="1">
        <f t="array" aca="1" ref="C770:F770" ca="1">LINEST('Stock Prices'!L770:Q770,OFFSET('FM1'!D$6,B770,0):OFFSET('FM1'!I$8,B770,0))</f>
        <v>-3.8562323780663839</v>
      </c>
      <c r="D770">
        <f ca="1"/>
        <v>2.8544742041076208</v>
      </c>
      <c r="E770">
        <f ca="1"/>
        <v>6.8147647022873148</v>
      </c>
      <c r="F770">
        <f ca="1"/>
        <v>-2.2738240984275029E-3</v>
      </c>
      <c r="G770" cm="1">
        <f t="array" aca="1" ref="G770" ca="1">INDEX(LINEST('Stock Prices'!L770:Q770,OFFSET('FM1'!D$6,B770,0):OFFSET('FM1'!I$8,B770,0),FALSE,TRUE),{1})</f>
        <v>-4.4412366090545472</v>
      </c>
    </row>
    <row r="771" spans="1:7">
      <c r="A771" t="s">
        <v>1004</v>
      </c>
      <c r="B771">
        <v>2304</v>
      </c>
      <c r="C771" cm="1">
        <f t="array" aca="1" ref="C771:F771" ca="1">LINEST('Stock Prices'!L771:Q771,OFFSET('FM1'!D$6,B771,0):OFFSET('FM1'!I$8,B771,0))</f>
        <v>-0.68743578638203939</v>
      </c>
      <c r="D771">
        <f ca="1"/>
        <v>-3.9985795703866067</v>
      </c>
      <c r="E771">
        <f ca="1"/>
        <v>-10.143358818181072</v>
      </c>
      <c r="F771">
        <f ca="1"/>
        <v>7.490567509991327E-3</v>
      </c>
      <c r="G771" cm="1">
        <f t="array" aca="1" ref="G771" ca="1">INDEX(LINEST('Stock Prices'!L771:Q771,OFFSET('FM1'!D$6,B771,0):OFFSET('FM1'!I$8,B771,0),FALSE,TRUE),{1})</f>
        <v>1.2361314166720641</v>
      </c>
    </row>
    <row r="772" spans="1:7">
      <c r="A772" t="s">
        <v>1005</v>
      </c>
      <c r="B772">
        <v>2307</v>
      </c>
      <c r="C772" cm="1">
        <f t="array" aca="1" ref="C772:F772" ca="1">LINEST('Stock Prices'!L772:Q772,OFFSET('FM1'!D$6,B772,0):OFFSET('FM1'!I$8,B772,0))</f>
        <v>5.2396111569864452</v>
      </c>
      <c r="D772">
        <f ca="1"/>
        <v>-2.8012508169020029</v>
      </c>
      <c r="E772">
        <f ca="1"/>
        <v>-3.5171806814618773</v>
      </c>
      <c r="F772">
        <f ca="1"/>
        <v>5.2429807821489233E-3</v>
      </c>
      <c r="G772" cm="1">
        <f t="array" aca="1" ref="G772" ca="1">INDEX(LINEST('Stock Prices'!L772:Q772,OFFSET('FM1'!D$6,B772,0):OFFSET('FM1'!I$8,B772,0),FALSE,TRUE),{1})</f>
        <v>6.5861040703110669</v>
      </c>
    </row>
    <row r="773" spans="1:7">
      <c r="A773" t="s">
        <v>1006</v>
      </c>
      <c r="B773">
        <v>2310</v>
      </c>
      <c r="C773" cm="1">
        <f t="array" aca="1" ref="C773:F773" ca="1">LINEST('Stock Prices'!L773:Q773,OFFSET('FM1'!D$6,B773,0):OFFSET('FM1'!I$8,B773,0))</f>
        <v>5.8024351929509077</v>
      </c>
      <c r="D773">
        <f ca="1"/>
        <v>4.3572103522613794</v>
      </c>
      <c r="E773">
        <f ca="1"/>
        <v>-9.3632370826145674</v>
      </c>
      <c r="F773">
        <f ca="1"/>
        <v>-3.012204714622764E-2</v>
      </c>
      <c r="G773" cm="1">
        <f t="array" aca="1" ref="G773" ca="1">INDEX(LINEST('Stock Prices'!L773:Q773,OFFSET('FM1'!D$6,B773,0):OFFSET('FM1'!I$8,B773,0),FALSE,TRUE),{1})</f>
        <v>-1.9510836807377949</v>
      </c>
    </row>
    <row r="774" spans="1:7">
      <c r="A774" t="s">
        <v>1007</v>
      </c>
      <c r="B774">
        <v>2313</v>
      </c>
      <c r="C774" cm="1">
        <f t="array" aca="1" ref="C774:F774" ca="1">LINEST('Stock Prices'!L774:Q774,OFFSET('FM1'!D$6,B774,0):OFFSET('FM1'!I$8,B774,0))</f>
        <v>-10.199456704304593</v>
      </c>
      <c r="D774">
        <f ca="1"/>
        <v>-7.2562637876718586E-2</v>
      </c>
      <c r="E774">
        <f ca="1"/>
        <v>17.23224467373732</v>
      </c>
      <c r="F774">
        <f ca="1"/>
        <v>2.7386696909238013E-2</v>
      </c>
      <c r="G774" cm="1">
        <f t="array" aca="1" ref="G774" ca="1">INDEX(LINEST('Stock Prices'!L774:Q774,OFFSET('FM1'!D$6,B774,0):OFFSET('FM1'!I$8,B774,0),FALSE,TRUE),{1})</f>
        <v>-3.1695957956946468</v>
      </c>
    </row>
    <row r="775" spans="1:7">
      <c r="A775" t="s">
        <v>1008</v>
      </c>
      <c r="B775">
        <v>2316</v>
      </c>
      <c r="C775" cm="1">
        <f t="array" aca="1" ref="C775:F775" ca="1">LINEST('Stock Prices'!L775:Q775,OFFSET('FM1'!D$6,B775,0):OFFSET('FM1'!I$8,B775,0))</f>
        <v>-11.177573988453517</v>
      </c>
      <c r="D775">
        <f ca="1"/>
        <v>1.4253497621341484</v>
      </c>
      <c r="E775">
        <f ca="1"/>
        <v>14.911082946982372</v>
      </c>
      <c r="F775">
        <f ca="1"/>
        <v>1.4954122896969107E-2</v>
      </c>
      <c r="G775" cm="1">
        <f t="array" aca="1" ref="G775" ca="1">INDEX(LINEST('Stock Prices'!L775:Q775,OFFSET('FM1'!D$6,B775,0):OFFSET('FM1'!I$8,B775,0),FALSE,TRUE),{1})</f>
        <v>-7.3350149360945194</v>
      </c>
    </row>
    <row r="776" spans="1:7">
      <c r="A776" t="s">
        <v>1009</v>
      </c>
      <c r="B776">
        <v>2319</v>
      </c>
      <c r="C776" cm="1">
        <f t="array" aca="1" ref="C776:F776" ca="1">LINEST('Stock Prices'!L776:Q776,OFFSET('FM1'!D$6,B776,0):OFFSET('FM1'!I$8,B776,0))</f>
        <v>-1.2991725008670405</v>
      </c>
      <c r="D776">
        <f ca="1"/>
        <v>3.3670839183275656</v>
      </c>
      <c r="E776">
        <f ca="1"/>
        <v>-2.4709801603425534</v>
      </c>
      <c r="F776">
        <f ca="1"/>
        <v>6.0909446443914083E-3</v>
      </c>
      <c r="G776" cm="1">
        <f t="array" aca="1" ref="G776" ca="1">INDEX(LINEST('Stock Prices'!L776:Q776,OFFSET('FM1'!D$6,B776,0):OFFSET('FM1'!I$8,B776,0),FALSE,TRUE),{1})</f>
        <v>0.27518522058401301</v>
      </c>
    </row>
    <row r="777" spans="1:7">
      <c r="A777" t="s">
        <v>41</v>
      </c>
      <c r="B777">
        <v>2322</v>
      </c>
      <c r="C777" cm="1">
        <f t="array" aca="1" ref="C777:F777" ca="1">LINEST('Stock Prices'!L777:Q777,OFFSET('FM1'!D$6,B777,0):OFFSET('FM1'!I$8,B777,0))</f>
        <v>7.0329438204824575</v>
      </c>
      <c r="D777">
        <f ca="1"/>
        <v>1.9710852097637193</v>
      </c>
      <c r="E777">
        <f ca="1"/>
        <v>-9.1023664236847761</v>
      </c>
      <c r="F777">
        <f ca="1"/>
        <v>-1.6378332234333486E-2</v>
      </c>
      <c r="G777" cm="1">
        <f t="array" aca="1" ref="G777" ca="1">INDEX(LINEST('Stock Prices'!L777:Q777,OFFSET('FM1'!D$6,B777,0):OFFSET('FM1'!I$8,B777,0),FALSE,TRUE),{1})</f>
        <v>2.8016959523109328</v>
      </c>
    </row>
    <row r="778" spans="1:7">
      <c r="A778" t="s">
        <v>1010</v>
      </c>
      <c r="B778">
        <v>2325</v>
      </c>
      <c r="C778" cm="1">
        <f t="array" aca="1" ref="C778:F778" ca="1">LINEST('Stock Prices'!L778:Q778,OFFSET('FM1'!D$6,B778,0):OFFSET('FM1'!I$8,B778,0))</f>
        <v>0.72457683165780362</v>
      </c>
      <c r="D778">
        <f ca="1"/>
        <v>-2.8544889211228393</v>
      </c>
      <c r="E778">
        <f ca="1"/>
        <v>3.3336221348065482</v>
      </c>
      <c r="F778">
        <f ca="1"/>
        <v>2.0454636895795579E-3</v>
      </c>
      <c r="G778" cm="1">
        <f t="array" aca="1" ref="G778" ca="1">INDEX(LINEST('Stock Prices'!L778:Q778,OFFSET('FM1'!D$6,B778,0):OFFSET('FM1'!I$8,B778,0),FALSE,TRUE),{1})</f>
        <v>1.2531388487505215</v>
      </c>
    </row>
    <row r="779" spans="1:7">
      <c r="A779" t="s">
        <v>1011</v>
      </c>
      <c r="B779">
        <v>2328</v>
      </c>
      <c r="C779" cm="1">
        <f t="array" aca="1" ref="C779:F779" ca="1">LINEST('Stock Prices'!L779:Q779,OFFSET('FM1'!D$6,B779,0):OFFSET('FM1'!I$8,B779,0))</f>
        <v>2.4159234362351922</v>
      </c>
      <c r="D779">
        <f ca="1"/>
        <v>6.5520595059541114</v>
      </c>
      <c r="E779">
        <f ca="1"/>
        <v>-7.2586507417928425</v>
      </c>
      <c r="F779">
        <f ca="1"/>
        <v>-1.2992755541220653E-2</v>
      </c>
      <c r="G779" cm="1">
        <f t="array" aca="1" ref="G779" ca="1">INDEX(LINEST('Stock Prices'!L779:Q779,OFFSET('FM1'!D$6,B779,0):OFFSET('FM1'!I$8,B779,0),FALSE,TRUE),{1})</f>
        <v>-0.97986603256795368</v>
      </c>
    </row>
    <row r="780" spans="1:7">
      <c r="A780" t="s">
        <v>1012</v>
      </c>
      <c r="B780">
        <v>2331</v>
      </c>
      <c r="C780" cm="1">
        <f t="array" aca="1" ref="C780:F780" ca="1">LINEST('Stock Prices'!L780:Q780,OFFSET('FM1'!D$6,B780,0):OFFSET('FM1'!I$8,B780,0))</f>
        <v>-20.583077318162324</v>
      </c>
      <c r="D780">
        <f ca="1"/>
        <v>-9.7095117985701425</v>
      </c>
      <c r="E780">
        <f ca="1"/>
        <v>29.642830334053723</v>
      </c>
      <c r="F780">
        <f ca="1"/>
        <v>5.9776385136528831E-2</v>
      </c>
      <c r="G780" cm="1">
        <f t="array" aca="1" ref="G780" ca="1">INDEX(LINEST('Stock Prices'!L780:Q780,OFFSET('FM1'!D$6,B780,0):OFFSET('FM1'!I$8,B780,0),FALSE,TRUE),{1})</f>
        <v>-4.9658973038669725</v>
      </c>
    </row>
    <row r="781" spans="1:7">
      <c r="A781" t="s">
        <v>1013</v>
      </c>
      <c r="B781">
        <v>2334</v>
      </c>
      <c r="C781" cm="1">
        <f t="array" aca="1" ref="C781:F781" ca="1">LINEST('Stock Prices'!L781:Q781,OFFSET('FM1'!D$6,B781,0):OFFSET('FM1'!I$8,B781,0))</f>
        <v>-6.8522884139760638</v>
      </c>
      <c r="D781">
        <f ca="1"/>
        <v>-3.8614780185165709</v>
      </c>
      <c r="E781">
        <f ca="1"/>
        <v>11.173032762397346</v>
      </c>
      <c r="F781">
        <f ca="1"/>
        <v>2.6113649764442633E-2</v>
      </c>
      <c r="G781" cm="1">
        <f t="array" aca="1" ref="G781" ca="1">INDEX(LINEST('Stock Prices'!L781:Q781,OFFSET('FM1'!D$6,B781,0):OFFSET('FM1'!I$8,B781,0),FALSE,TRUE),{1})</f>
        <v>-1.1220914933841766E-2</v>
      </c>
    </row>
    <row r="782" spans="1:7">
      <c r="A782" t="s">
        <v>1014</v>
      </c>
      <c r="B782">
        <v>2337</v>
      </c>
      <c r="C782" cm="1">
        <f t="array" aca="1" ref="C782:F782" ca="1">LINEST('Stock Prices'!L782:Q782,OFFSET('FM1'!D$6,B782,0):OFFSET('FM1'!I$8,B782,0))</f>
        <v>0.32444958284253</v>
      </c>
      <c r="D782">
        <f ca="1"/>
        <v>-2.1067363041138747</v>
      </c>
      <c r="E782">
        <f ca="1"/>
        <v>13.717716964831039</v>
      </c>
      <c r="F782">
        <f ca="1"/>
        <v>1.9261432860525002E-3</v>
      </c>
      <c r="G782" cm="1">
        <f t="array" aca="1" ref="G782" ca="1">INDEX(LINEST('Stock Prices'!L782:Q782,OFFSET('FM1'!D$6,B782,0):OFFSET('FM1'!I$8,B782,0),FALSE,TRUE),{1})</f>
        <v>0.82629210904757933</v>
      </c>
    </row>
    <row r="783" spans="1:7">
      <c r="A783" t="s">
        <v>1015</v>
      </c>
      <c r="B783">
        <v>2340</v>
      </c>
      <c r="C783" cm="1">
        <f t="array" aca="1" ref="C783:F783" ca="1">LINEST('Stock Prices'!L783:Q783,OFFSET('FM1'!D$6,B783,0):OFFSET('FM1'!I$8,B783,0))</f>
        <v>7.5925108538038693</v>
      </c>
      <c r="D783">
        <f ca="1"/>
        <v>-1.3677318760893504</v>
      </c>
      <c r="E783">
        <f ca="1"/>
        <v>-6.5835460424291403</v>
      </c>
      <c r="F783">
        <f ca="1"/>
        <v>-1.8001432151026824E-2</v>
      </c>
      <c r="G783" cm="1">
        <f t="array" aca="1" ref="G783" ca="1">INDEX(LINEST('Stock Prices'!L783:Q783,OFFSET('FM1'!D$6,B783,0):OFFSET('FM1'!I$8,B783,0),FALSE,TRUE),{1})</f>
        <v>2.8979099900688983</v>
      </c>
    </row>
    <row r="784" spans="1:7">
      <c r="A784" t="s">
        <v>1016</v>
      </c>
      <c r="B784">
        <v>2343</v>
      </c>
      <c r="C784" cm="1">
        <f t="array" aca="1" ref="C784:F784" ca="1">LINEST('Stock Prices'!L784:Q784,OFFSET('FM1'!D$6,B784,0):OFFSET('FM1'!I$8,B784,0))</f>
        <v>0.37393125537418587</v>
      </c>
      <c r="D784">
        <f ca="1"/>
        <v>4.1711349221490579</v>
      </c>
      <c r="E784">
        <f ca="1"/>
        <v>2.2722331745380515</v>
      </c>
      <c r="F784">
        <f ca="1"/>
        <v>3.754586184100228E-4</v>
      </c>
      <c r="G784" cm="1">
        <f t="array" aca="1" ref="G784" ca="1">INDEX(LINEST('Stock Prices'!L784:Q784,OFFSET('FM1'!D$6,B784,0):OFFSET('FM1'!I$8,B784,0),FALSE,TRUE),{1})</f>
        <v>0.47216439719758246</v>
      </c>
    </row>
    <row r="785" spans="1:7">
      <c r="A785" t="s">
        <v>1017</v>
      </c>
      <c r="B785">
        <v>2346</v>
      </c>
      <c r="C785" cm="1">
        <f t="array" aca="1" ref="C785:F785" ca="1">LINEST('Stock Prices'!L785:Q785,OFFSET('FM1'!D$6,B785,0):OFFSET('FM1'!I$8,B785,0))</f>
        <v>4.1214674351033089</v>
      </c>
      <c r="D785">
        <f ca="1"/>
        <v>-1.5871413130603111</v>
      </c>
      <c r="E785">
        <f ca="1"/>
        <v>-1.3906115461812565</v>
      </c>
      <c r="F785">
        <f ca="1"/>
        <v>7.4839156968377653E-3</v>
      </c>
      <c r="G785" cm="1">
        <f t="array" aca="1" ref="G785" ca="1">INDEX(LINEST('Stock Prices'!L785:Q785,OFFSET('FM1'!D$6,B785,0):OFFSET('FM1'!I$8,B785,0),FALSE,TRUE),{1})</f>
        <v>6.0714032623848899</v>
      </c>
    </row>
    <row r="786" spans="1:7">
      <c r="A786" t="s">
        <v>1018</v>
      </c>
      <c r="B786">
        <v>2349</v>
      </c>
      <c r="C786" cm="1">
        <f t="array" aca="1" ref="C786:F786" ca="1">LINEST('Stock Prices'!L786:Q786,OFFSET('FM1'!D$6,B786,0):OFFSET('FM1'!I$8,B786,0))</f>
        <v>-2.3802335658628881</v>
      </c>
      <c r="D786">
        <f ca="1"/>
        <v>7.8228802585724858E-2</v>
      </c>
      <c r="E786">
        <f ca="1"/>
        <v>9.7350544271170438</v>
      </c>
      <c r="F786">
        <f ca="1"/>
        <v>-9.1338822096236807E-3</v>
      </c>
      <c r="G786" cm="1">
        <f t="array" aca="1" ref="G786" ca="1">INDEX(LINEST('Stock Prices'!L786:Q786,OFFSET('FM1'!D$6,B786,0):OFFSET('FM1'!I$8,B786,0),FALSE,TRUE),{1})</f>
        <v>-4.7576156801598666</v>
      </c>
    </row>
    <row r="787" spans="1:7">
      <c r="A787" t="s">
        <v>1019</v>
      </c>
      <c r="B787">
        <v>2352</v>
      </c>
      <c r="C787" cm="1">
        <f t="array" aca="1" ref="C787:F787" ca="1">LINEST('Stock Prices'!L787:Q787,OFFSET('FM1'!D$6,B787,0):OFFSET('FM1'!I$8,B787,0))</f>
        <v>-4.800574874466264</v>
      </c>
      <c r="D787">
        <f ca="1"/>
        <v>8.3553642615261126</v>
      </c>
      <c r="E787">
        <f ca="1"/>
        <v>14.616417663631578</v>
      </c>
      <c r="F787">
        <f ca="1"/>
        <v>2.4823192903005078E-3</v>
      </c>
      <c r="G787" cm="1">
        <f t="array" aca="1" ref="G787" ca="1">INDEX(LINEST('Stock Prices'!L787:Q787,OFFSET('FM1'!D$6,B787,0):OFFSET('FM1'!I$8,B787,0),FALSE,TRUE),{1})</f>
        <v>-4.156017851388131</v>
      </c>
    </row>
    <row r="788" spans="1:7">
      <c r="A788" t="s">
        <v>1020</v>
      </c>
      <c r="B788">
        <v>2355</v>
      </c>
      <c r="C788" cm="1">
        <f t="array" aca="1" ref="C788:F788" ca="1">LINEST('Stock Prices'!L788:Q788,OFFSET('FM1'!D$6,B788,0):OFFSET('FM1'!I$8,B788,0))</f>
        <v>-2.2922572328669637</v>
      </c>
      <c r="D788">
        <f ca="1"/>
        <v>-1.3485252336646223</v>
      </c>
      <c r="E788">
        <f ca="1"/>
        <v>3.339174826657942</v>
      </c>
      <c r="F788">
        <f ca="1"/>
        <v>1.0988208495725727E-2</v>
      </c>
      <c r="G788" cm="1">
        <f t="array" aca="1" ref="G788" ca="1">INDEX(LINEST('Stock Prices'!L788:Q788,OFFSET('FM1'!D$6,B788,0):OFFSET('FM1'!I$8,B788,0),FALSE,TRUE),{1})</f>
        <v>0.58951343435927794</v>
      </c>
    </row>
    <row r="789" spans="1:7">
      <c r="A789" t="s">
        <v>1021</v>
      </c>
      <c r="B789">
        <v>2358</v>
      </c>
      <c r="C789" cm="1">
        <f t="array" aca="1" ref="C789:F789" ca="1">LINEST('Stock Prices'!L789:Q789,OFFSET('FM1'!D$6,B789,0):OFFSET('FM1'!I$8,B789,0))</f>
        <v>5.9859923945411309</v>
      </c>
      <c r="D789">
        <f ca="1"/>
        <v>4.4266916224245447</v>
      </c>
      <c r="E789">
        <f ca="1"/>
        <v>-15.31880330356493</v>
      </c>
      <c r="F789">
        <f ca="1"/>
        <v>-2.1671659872766636E-2</v>
      </c>
      <c r="G789" cm="1">
        <f t="array" aca="1" ref="G789" ca="1">INDEX(LINEST('Stock Prices'!L789:Q789,OFFSET('FM1'!D$6,B789,0):OFFSET('FM1'!I$8,B789,0),FALSE,TRUE),{1})</f>
        <v>0.30482931297995014</v>
      </c>
    </row>
    <row r="790" spans="1:7">
      <c r="A790" t="s">
        <v>1022</v>
      </c>
      <c r="B790">
        <v>2361</v>
      </c>
      <c r="C790" cm="1">
        <f t="array" aca="1" ref="C790:F790" ca="1">LINEST('Stock Prices'!L790:Q790,OFFSET('FM1'!D$6,B790,0):OFFSET('FM1'!I$8,B790,0))</f>
        <v>-11.717866227939011</v>
      </c>
      <c r="D790">
        <f ca="1"/>
        <v>-5.498390617807873</v>
      </c>
      <c r="E790">
        <f ca="1"/>
        <v>17.041563144267108</v>
      </c>
      <c r="F790">
        <f ca="1"/>
        <v>3.3826576618302018E-2</v>
      </c>
      <c r="G790" cm="1">
        <f t="array" aca="1" ref="G790" ca="1">INDEX(LINEST('Stock Prices'!L790:Q790,OFFSET('FM1'!D$6,B790,0):OFFSET('FM1'!I$8,B790,0),FALSE,TRUE),{1})</f>
        <v>-2.8757998795686008</v>
      </c>
    </row>
    <row r="791" spans="1:7">
      <c r="A791" t="s">
        <v>1023</v>
      </c>
      <c r="B791">
        <v>2364</v>
      </c>
      <c r="C791" cm="1">
        <f t="array" aca="1" ref="C791:F791" ca="1">LINEST('Stock Prices'!L791:Q791,OFFSET('FM1'!D$6,B791,0):OFFSET('FM1'!I$8,B791,0))</f>
        <v>-2.377080372983309</v>
      </c>
      <c r="D791">
        <f ca="1"/>
        <v>-0.54906629001300544</v>
      </c>
      <c r="E791">
        <f ca="1"/>
        <v>10.266730613412605</v>
      </c>
      <c r="F791">
        <f ca="1"/>
        <v>1.9809788798060189E-2</v>
      </c>
      <c r="G791" cm="1">
        <f t="array" aca="1" ref="G791" ca="1">INDEX(LINEST('Stock Prices'!L791:Q791,OFFSET('FM1'!D$6,B791,0):OFFSET('FM1'!I$8,B791,0),FALSE,TRUE),{1})</f>
        <v>2.7645243230204928</v>
      </c>
    </row>
    <row r="792" spans="1:7">
      <c r="A792" t="s">
        <v>1024</v>
      </c>
      <c r="B792">
        <v>2367</v>
      </c>
      <c r="C792" cm="1">
        <f t="array" aca="1" ref="C792:F792" ca="1">LINEST('Stock Prices'!L792:Q792,OFFSET('FM1'!D$6,B792,0):OFFSET('FM1'!I$8,B792,0))</f>
        <v>-6.965627127134252</v>
      </c>
      <c r="D792">
        <f ca="1"/>
        <v>0.67778723034991639</v>
      </c>
      <c r="E792">
        <f ca="1"/>
        <v>12.907411206037734</v>
      </c>
      <c r="F792">
        <f ca="1"/>
        <v>1.2584011850627692E-2</v>
      </c>
      <c r="G792" cm="1">
        <f t="array" aca="1" ref="G792" ca="1">INDEX(LINEST('Stock Prices'!L792:Q792,OFFSET('FM1'!D$6,B792,0):OFFSET('FM1'!I$8,B792,0),FALSE,TRUE),{1})</f>
        <v>-3.6979855691177566</v>
      </c>
    </row>
    <row r="793" spans="1:7">
      <c r="A793" t="s">
        <v>1025</v>
      </c>
      <c r="B793">
        <v>2370</v>
      </c>
      <c r="C793" cm="1">
        <f t="array" aca="1" ref="C793:F793" ca="1">LINEST('Stock Prices'!L793:Q793,OFFSET('FM1'!D$6,B793,0):OFFSET('FM1'!I$8,B793,0))</f>
        <v>-5.8007888267433856</v>
      </c>
      <c r="D793">
        <f ca="1"/>
        <v>-3.9496591734730901</v>
      </c>
      <c r="E793">
        <f ca="1"/>
        <v>5.737163641846931</v>
      </c>
      <c r="F793">
        <f ca="1"/>
        <v>1.33978415630856E-2</v>
      </c>
      <c r="G793" cm="1">
        <f t="array" aca="1" ref="G793" ca="1">INDEX(LINEST('Stock Prices'!L793:Q793,OFFSET('FM1'!D$6,B793,0):OFFSET('FM1'!I$8,B793,0),FALSE,TRUE),{1})</f>
        <v>-2.3084856926355548</v>
      </c>
    </row>
    <row r="794" spans="1:7">
      <c r="A794" t="s">
        <v>1026</v>
      </c>
      <c r="B794">
        <v>2373</v>
      </c>
      <c r="C794" cm="1">
        <f t="array" aca="1" ref="C794:F794" ca="1">LINEST('Stock Prices'!L794:Q794,OFFSET('FM1'!D$6,B794,0):OFFSET('FM1'!I$8,B794,0))</f>
        <v>5.0435876704376073</v>
      </c>
      <c r="D794">
        <f ca="1"/>
        <v>-2.6456354885808762</v>
      </c>
      <c r="E794">
        <f ca="1"/>
        <v>5.9647273773021992</v>
      </c>
      <c r="F794">
        <f ca="1"/>
        <v>-1.4123268563950041E-2</v>
      </c>
      <c r="G794" cm="1">
        <f t="array" aca="1" ref="G794" ca="1">INDEX(LINEST('Stock Prices'!L794:Q794,OFFSET('FM1'!D$6,B794,0):OFFSET('FM1'!I$8,B794,0),FALSE,TRUE),{1})</f>
        <v>1.3561521079856622</v>
      </c>
    </row>
    <row r="795" spans="1:7">
      <c r="A795" t="s">
        <v>1027</v>
      </c>
      <c r="B795">
        <v>2376</v>
      </c>
      <c r="C795" cm="1">
        <f t="array" aca="1" ref="C795:F795" ca="1">LINEST('Stock Prices'!L795:Q795,OFFSET('FM1'!D$6,B795,0):OFFSET('FM1'!I$8,B795,0))</f>
        <v>3.5411121387866169</v>
      </c>
      <c r="D795">
        <f ca="1"/>
        <v>0.84956635551437942</v>
      </c>
      <c r="E795">
        <f ca="1"/>
        <v>5.3024108294269459</v>
      </c>
      <c r="F795">
        <f ca="1"/>
        <v>-1.2514690360619418E-2</v>
      </c>
      <c r="G795" cm="1">
        <f t="array" aca="1" ref="G795" ca="1">INDEX(LINEST('Stock Prices'!L795:Q795,OFFSET('FM1'!D$6,B795,0):OFFSET('FM1'!I$8,B795,0),FALSE,TRUE),{1})</f>
        <v>0.26554835998417331</v>
      </c>
    </row>
    <row r="796" spans="1:7">
      <c r="A796" t="s">
        <v>1028</v>
      </c>
      <c r="B796">
        <v>2379</v>
      </c>
      <c r="C796" cm="1">
        <f t="array" aca="1" ref="C796:F796" ca="1">LINEST('Stock Prices'!L796:Q796,OFFSET('FM1'!D$6,B796,0):OFFSET('FM1'!I$8,B796,0))</f>
        <v>-5.108009718149459</v>
      </c>
      <c r="D796">
        <f ca="1"/>
        <v>2.4669303195671639</v>
      </c>
      <c r="E796">
        <f ca="1"/>
        <v>19.592647795337236</v>
      </c>
      <c r="F796">
        <f ca="1"/>
        <v>2.0392704715203047E-2</v>
      </c>
      <c r="G796" cm="1">
        <f t="array" aca="1" ref="G796" ca="1">INDEX(LINEST('Stock Prices'!L796:Q796,OFFSET('FM1'!D$6,B796,0):OFFSET('FM1'!I$8,B796,0),FALSE,TRUE),{1})</f>
        <v>0.30158336565257582</v>
      </c>
    </row>
    <row r="797" spans="1:7">
      <c r="A797" t="s">
        <v>1029</v>
      </c>
      <c r="B797">
        <v>2382</v>
      </c>
      <c r="C797" cm="1">
        <f t="array" aca="1" ref="C797:F797" ca="1">LINEST('Stock Prices'!L797:Q797,OFFSET('FM1'!D$6,B797,0):OFFSET('FM1'!I$8,B797,0))</f>
        <v>7.3104713403097143</v>
      </c>
      <c r="D797">
        <f ca="1"/>
        <v>9.1311977171585319</v>
      </c>
      <c r="E797">
        <f ca="1"/>
        <v>-56.00017518644114</v>
      </c>
      <c r="F797">
        <f ca="1"/>
        <v>-6.5183083751584082E-3</v>
      </c>
      <c r="G797" cm="1">
        <f t="array" aca="1" ref="G797" ca="1">INDEX(LINEST('Stock Prices'!L797:Q797,OFFSET('FM1'!D$6,B797,0):OFFSET('FM1'!I$8,B797,0),FALSE,TRUE),{1})</f>
        <v>5.5839577505879019</v>
      </c>
    </row>
    <row r="798" spans="1:7">
      <c r="A798" t="s">
        <v>1030</v>
      </c>
      <c r="B798">
        <v>2385</v>
      </c>
      <c r="C798" cm="1">
        <f t="array" aca="1" ref="C798:F798" ca="1">LINEST('Stock Prices'!L798:Q798,OFFSET('FM1'!D$6,B798,0):OFFSET('FM1'!I$8,B798,0))</f>
        <v>-0.9584190150924653</v>
      </c>
      <c r="D798">
        <f ca="1"/>
        <v>1.2397535046522734</v>
      </c>
      <c r="E798">
        <f ca="1"/>
        <v>0.4337179074130742</v>
      </c>
      <c r="F798">
        <f ca="1"/>
        <v>2.4189921262904308E-3</v>
      </c>
      <c r="G798" cm="1">
        <f t="array" aca="1" ref="G798" ca="1">INDEX(LINEST('Stock Prices'!L798:Q798,OFFSET('FM1'!D$6,B798,0):OFFSET('FM1'!I$8,B798,0),FALSE,TRUE),{1})</f>
        <v>-0.32085678391132127</v>
      </c>
    </row>
    <row r="799" spans="1:7">
      <c r="A799" t="s">
        <v>42</v>
      </c>
      <c r="B799">
        <v>2388</v>
      </c>
      <c r="C799" cm="1">
        <f t="array" aca="1" ref="C799:F799" ca="1">LINEST('Stock Prices'!L799:Q799,OFFSET('FM1'!D$6,B799,0):OFFSET('FM1'!I$8,B799,0))</f>
        <v>7.195709293735705</v>
      </c>
      <c r="D799">
        <f ca="1"/>
        <v>-0.72957785333252401</v>
      </c>
      <c r="E799">
        <f ca="1"/>
        <v>-18.844688604808219</v>
      </c>
      <c r="F799">
        <f ca="1"/>
        <v>-1.2144550196165128E-2</v>
      </c>
      <c r="G799" cm="1">
        <f t="array" aca="1" ref="G799" ca="1">INDEX(LINEST('Stock Prices'!L799:Q799,OFFSET('FM1'!D$6,B799,0):OFFSET('FM1'!I$8,B799,0),FALSE,TRUE),{1})</f>
        <v>3.9783640556291791</v>
      </c>
    </row>
    <row r="800" spans="1:7">
      <c r="A800" t="s">
        <v>1031</v>
      </c>
      <c r="B800">
        <v>2391</v>
      </c>
      <c r="C800" cm="1">
        <f t="array" aca="1" ref="C800:F800" ca="1">LINEST('Stock Prices'!L800:Q800,OFFSET('FM1'!D$6,B800,0):OFFSET('FM1'!I$8,B800,0))</f>
        <v>-3.8568515640798142</v>
      </c>
      <c r="D800">
        <f ca="1"/>
        <v>-1.0911900022815355</v>
      </c>
      <c r="E800">
        <f ca="1"/>
        <v>3.0315904217821497</v>
      </c>
      <c r="F800">
        <f ca="1"/>
        <v>-2.6139252281713772E-4</v>
      </c>
      <c r="G800" cm="1">
        <f t="array" aca="1" ref="G800" ca="1">INDEX(LINEST('Stock Prices'!L800:Q800,OFFSET('FM1'!D$6,B800,0):OFFSET('FM1'!I$8,B800,0),FALSE,TRUE),{1})</f>
        <v>-3.9260584473978692</v>
      </c>
    </row>
    <row r="801" spans="1:7">
      <c r="A801" t="s">
        <v>1032</v>
      </c>
      <c r="B801">
        <v>2394</v>
      </c>
      <c r="C801" cm="1">
        <f t="array" aca="1" ref="C801:F801" ca="1">LINEST('Stock Prices'!L801:Q801,OFFSET('FM1'!D$6,B801,0):OFFSET('FM1'!I$8,B801,0))</f>
        <v>10.092977647733296</v>
      </c>
      <c r="D801">
        <f ca="1"/>
        <v>4.4617929935480412</v>
      </c>
      <c r="E801">
        <f ca="1"/>
        <v>-42.377825669568814</v>
      </c>
      <c r="F801">
        <f ca="1"/>
        <v>-3.3256271891303757E-3</v>
      </c>
      <c r="G801" cm="1">
        <f t="array" aca="1" ref="G801" ca="1">INDEX(LINEST('Stock Prices'!L801:Q801,OFFSET('FM1'!D$6,B801,0):OFFSET('FM1'!I$8,B801,0),FALSE,TRUE),{1})</f>
        <v>9.2167760332409703</v>
      </c>
    </row>
    <row r="802" spans="1:7">
      <c r="A802" t="s">
        <v>1033</v>
      </c>
      <c r="B802">
        <v>2397</v>
      </c>
      <c r="C802" cm="1">
        <f t="array" aca="1" ref="C802:F802" ca="1">LINEST('Stock Prices'!L802:Q802,OFFSET('FM1'!D$6,B802,0):OFFSET('FM1'!I$8,B802,0))</f>
        <v>1.226296623768045</v>
      </c>
      <c r="D802">
        <f ca="1"/>
        <v>1.5748697245933956</v>
      </c>
      <c r="E802">
        <f ca="1"/>
        <v>-33.798116142636324</v>
      </c>
      <c r="F802">
        <f ca="1"/>
        <v>4.1110666244645662E-2</v>
      </c>
      <c r="G802" cm="1">
        <f t="array" aca="1" ref="G802" ca="1">INDEX(LINEST('Stock Prices'!L802:Q802,OFFSET('FM1'!D$6,B802,0):OFFSET('FM1'!I$8,B802,0),FALSE,TRUE),{1})</f>
        <v>12.067981586158952</v>
      </c>
    </row>
    <row r="803" spans="1:7">
      <c r="A803" t="s">
        <v>1034</v>
      </c>
      <c r="B803">
        <v>2400</v>
      </c>
      <c r="C803" cm="1">
        <f t="array" aca="1" ref="C803:F803" ca="1">LINEST('Stock Prices'!L803:Q803,OFFSET('FM1'!D$6,B803,0):OFFSET('FM1'!I$8,B803,0))</f>
        <v>2.1221756493835722</v>
      </c>
      <c r="D803">
        <f ca="1"/>
        <v>3.5416443082362163</v>
      </c>
      <c r="E803">
        <f ca="1"/>
        <v>14.199937320962068</v>
      </c>
      <c r="F803">
        <f ca="1"/>
        <v>-1.5382518932598706E-2</v>
      </c>
      <c r="G803" cm="1">
        <f t="array" aca="1" ref="G803" ca="1">INDEX(LINEST('Stock Prices'!L803:Q803,OFFSET('FM1'!D$6,B803,0):OFFSET('FM1'!I$8,B803,0),FALSE,TRUE),{1})</f>
        <v>-2.0152825892672266</v>
      </c>
    </row>
    <row r="804" spans="1:7">
      <c r="A804" t="s">
        <v>1035</v>
      </c>
      <c r="B804">
        <v>2403</v>
      </c>
      <c r="C804" cm="1">
        <f t="array" aca="1" ref="C804:F804" ca="1">LINEST('Stock Prices'!L804:Q804,OFFSET('FM1'!D$6,B804,0):OFFSET('FM1'!I$8,B804,0))</f>
        <v>14.737027429224204</v>
      </c>
      <c r="D804">
        <f ca="1"/>
        <v>6.4107680497903345</v>
      </c>
      <c r="E804">
        <f ca="1"/>
        <v>9.2720834501965701</v>
      </c>
      <c r="F804">
        <f ca="1"/>
        <v>-5.2874583358737882E-2</v>
      </c>
      <c r="G804" cm="1">
        <f t="array" aca="1" ref="G804" ca="1">INDEX(LINEST('Stock Prices'!L804:Q804,OFFSET('FM1'!D$6,B804,0):OFFSET('FM1'!I$8,B804,0),FALSE,TRUE),{1})</f>
        <v>0.50667482983185674</v>
      </c>
    </row>
    <row r="805" spans="1:7">
      <c r="A805" t="s">
        <v>1036</v>
      </c>
      <c r="B805">
        <v>2406</v>
      </c>
      <c r="C805" cm="1">
        <f t="array" aca="1" ref="C805:F805" ca="1">LINEST('Stock Prices'!L805:Q805,OFFSET('FM1'!D$6,B805,0):OFFSET('FM1'!I$8,B805,0))</f>
        <v>5.5441327713315136</v>
      </c>
      <c r="D805">
        <f ca="1"/>
        <v>1.4690306151515458</v>
      </c>
      <c r="E805">
        <f ca="1"/>
        <v>-45.016646761430991</v>
      </c>
      <c r="F805">
        <f ca="1"/>
        <v>1.0085283274035253E-2</v>
      </c>
      <c r="G805" cm="1">
        <f t="array" aca="1" ref="G805" ca="1">INDEX(LINEST('Stock Prices'!L805:Q805,OFFSET('FM1'!D$6,B805,0):OFFSET('FM1'!I$8,B805,0),FALSE,TRUE),{1})</f>
        <v>8.2815489452537907</v>
      </c>
    </row>
    <row r="806" spans="1:7">
      <c r="A806" t="s">
        <v>1037</v>
      </c>
      <c r="B806">
        <v>2409</v>
      </c>
      <c r="C806" cm="1">
        <f t="array" aca="1" ref="C806:F806" ca="1">LINEST('Stock Prices'!L806:Q806,OFFSET('FM1'!D$6,B806,0):OFFSET('FM1'!I$8,B806,0))</f>
        <v>-5.7944715930942614</v>
      </c>
      <c r="D806">
        <f ca="1"/>
        <v>-2.7799056874377577</v>
      </c>
      <c r="E806">
        <f ca="1"/>
        <v>8.1111284768167078</v>
      </c>
      <c r="F806">
        <f ca="1"/>
        <v>4.1228147387499678E-2</v>
      </c>
      <c r="G806" cm="1">
        <f t="array" aca="1" ref="G806" ca="1">INDEX(LINEST('Stock Prices'!L806:Q806,OFFSET('FM1'!D$6,B806,0):OFFSET('FM1'!I$8,B806,0),FALSE,TRUE),{1})</f>
        <v>5.3771923774434054</v>
      </c>
    </row>
    <row r="807" spans="1:7">
      <c r="A807" t="s">
        <v>1038</v>
      </c>
      <c r="B807">
        <v>2412</v>
      </c>
      <c r="C807" cm="1">
        <f t="array" aca="1" ref="C807:F807" ca="1">LINEST('Stock Prices'!L807:Q807,OFFSET('FM1'!D$6,B807,0):OFFSET('FM1'!I$8,B807,0))</f>
        <v>2.4965288805735573</v>
      </c>
      <c r="D807">
        <f ca="1"/>
        <v>1.7075222973817776</v>
      </c>
      <c r="E807">
        <f ca="1"/>
        <v>-2.9141623197991113</v>
      </c>
      <c r="F807">
        <f ca="1"/>
        <v>-1.6315767993640793E-2</v>
      </c>
      <c r="G807" cm="1">
        <f t="array" aca="1" ref="G807" ca="1">INDEX(LINEST('Stock Prices'!L807:Q807,OFFSET('FM1'!D$6,B807,0):OFFSET('FM1'!I$8,B807,0),FALSE,TRUE),{1})</f>
        <v>-1.9148336084933677</v>
      </c>
    </row>
    <row r="808" spans="1:7">
      <c r="A808" t="s">
        <v>1039</v>
      </c>
      <c r="B808">
        <v>2415</v>
      </c>
      <c r="C808" cm="1">
        <f t="array" aca="1" ref="C808:F808" ca="1">LINEST('Stock Prices'!L808:Q808,OFFSET('FM1'!D$6,B808,0):OFFSET('FM1'!I$8,B808,0))</f>
        <v>-1.5280554656553893</v>
      </c>
      <c r="D808">
        <f ca="1"/>
        <v>-8.0782977896272072</v>
      </c>
      <c r="E808">
        <f ca="1"/>
        <v>13.118320420405741</v>
      </c>
      <c r="F808">
        <f ca="1"/>
        <v>8.3217963749810421E-3</v>
      </c>
      <c r="G808" cm="1">
        <f t="array" aca="1" ref="G808" ca="1">INDEX(LINEST('Stock Prices'!L808:Q808,OFFSET('FM1'!D$6,B808,0):OFFSET('FM1'!I$8,B808,0),FALSE,TRUE),{1})</f>
        <v>0.72537968725206248</v>
      </c>
    </row>
    <row r="809" spans="1:7">
      <c r="A809" t="s">
        <v>1040</v>
      </c>
      <c r="B809">
        <v>2418</v>
      </c>
      <c r="C809" cm="1">
        <f t="array" aca="1" ref="C809:F809" ca="1">LINEST('Stock Prices'!L809:Q809,OFFSET('FM1'!D$6,B809,0):OFFSET('FM1'!I$8,B809,0))</f>
        <v>8.0951006411684645</v>
      </c>
      <c r="D809">
        <f ca="1"/>
        <v>4.7487021653229169</v>
      </c>
      <c r="E809">
        <f ca="1"/>
        <v>-12.27611194715567</v>
      </c>
      <c r="F809">
        <f ca="1"/>
        <v>-3.6871127382147109E-2</v>
      </c>
      <c r="G809" cm="1">
        <f t="array" aca="1" ref="G809" ca="1">INDEX(LINEST('Stock Prices'!L809:Q809,OFFSET('FM1'!D$6,B809,0):OFFSET('FM1'!I$8,B809,0),FALSE,TRUE),{1})</f>
        <v>-1.9403774034989782</v>
      </c>
    </row>
    <row r="810" spans="1:7">
      <c r="A810" t="s">
        <v>1041</v>
      </c>
      <c r="B810">
        <v>2421</v>
      </c>
      <c r="C810" cm="1">
        <f t="array" aca="1" ref="C810:F810" ca="1">LINEST('Stock Prices'!L810:Q810,OFFSET('FM1'!D$6,B810,0):OFFSET('FM1'!I$8,B810,0))</f>
        <v>10.081891208750552</v>
      </c>
      <c r="D810">
        <f ca="1"/>
        <v>3.6118776205565686</v>
      </c>
      <c r="E810">
        <f ca="1"/>
        <v>-8.6598666282367489</v>
      </c>
      <c r="F810">
        <f ca="1"/>
        <v>-7.2137048741600616E-3</v>
      </c>
      <c r="G810" cm="1">
        <f t="array" aca="1" ref="G810" ca="1">INDEX(LINEST('Stock Prices'!L810:Q810,OFFSET('FM1'!D$6,B810,0):OFFSET('FM1'!I$8,B810,0),FALSE,TRUE),{1})</f>
        <v>8.0956987744983397</v>
      </c>
    </row>
    <row r="811" spans="1:7">
      <c r="A811" t="s">
        <v>1042</v>
      </c>
      <c r="B811">
        <v>2424</v>
      </c>
      <c r="C811" cm="1">
        <f t="array" aca="1" ref="C811:F811" ca="1">LINEST('Stock Prices'!L811:Q811,OFFSET('FM1'!D$6,B811,0):OFFSET('FM1'!I$8,B811,0))</f>
        <v>5.6574879665816313</v>
      </c>
      <c r="D811">
        <f ca="1"/>
        <v>5.2507591435837542</v>
      </c>
      <c r="E811">
        <f ca="1"/>
        <v>-15.906723525794591</v>
      </c>
      <c r="F811">
        <f ca="1"/>
        <v>-6.8894753786766221E-3</v>
      </c>
      <c r="G811" cm="1">
        <f t="array" aca="1" ref="G811" ca="1">INDEX(LINEST('Stock Prices'!L811:Q811,OFFSET('FM1'!D$6,B811,0):OFFSET('FM1'!I$8,B811,0),FALSE,TRUE),{1})</f>
        <v>3.7993920890772563</v>
      </c>
    </row>
    <row r="812" spans="1:7">
      <c r="A812" t="s">
        <v>1043</v>
      </c>
      <c r="B812">
        <v>2427</v>
      </c>
      <c r="C812" cm="1">
        <f t="array" aca="1" ref="C812:F812" ca="1">LINEST('Stock Prices'!L812:Q812,OFFSET('FM1'!D$6,B812,0):OFFSET('FM1'!I$8,B812,0))</f>
        <v>-5.4638218454793597</v>
      </c>
      <c r="D812">
        <f ca="1"/>
        <v>-5.1607035921508055</v>
      </c>
      <c r="E812">
        <f ca="1"/>
        <v>-8.6941873119787605</v>
      </c>
      <c r="F812">
        <f ca="1"/>
        <v>-3.8755342661880264E-3</v>
      </c>
      <c r="G812" cm="1">
        <f t="array" aca="1" ref="G812" ca="1">INDEX(LINEST('Stock Prices'!L812:Q812,OFFSET('FM1'!D$6,B812,0):OFFSET('FM1'!I$8,B812,0),FALSE,TRUE),{1})</f>
        <v>-6.5192301361078711</v>
      </c>
    </row>
    <row r="813" spans="1:7">
      <c r="A813" t="s">
        <v>1044</v>
      </c>
      <c r="B813">
        <v>2430</v>
      </c>
      <c r="C813" cm="1">
        <f t="array" aca="1" ref="C813:F813" ca="1">LINEST('Stock Prices'!L813:Q813,OFFSET('FM1'!D$6,B813,0):OFFSET('FM1'!I$8,B813,0))</f>
        <v>-7.3231757222091352</v>
      </c>
      <c r="D813">
        <f ca="1"/>
        <v>-3.7485592776466046</v>
      </c>
      <c r="E813">
        <f ca="1"/>
        <v>7.0939731119606781</v>
      </c>
      <c r="F813">
        <f ca="1"/>
        <v>1.9152952772535668E-2</v>
      </c>
      <c r="G813" cm="1">
        <f t="array" aca="1" ref="G813" ca="1">INDEX(LINEST('Stock Prices'!L813:Q813,OFFSET('FM1'!D$6,B813,0):OFFSET('FM1'!I$8,B813,0),FALSE,TRUE),{1})</f>
        <v>-2.1119468140898032</v>
      </c>
    </row>
    <row r="814" spans="1:7">
      <c r="A814" t="s">
        <v>1045</v>
      </c>
      <c r="B814">
        <v>2433</v>
      </c>
      <c r="C814" cm="1">
        <f t="array" aca="1" ref="C814:F814" ca="1">LINEST('Stock Prices'!L814:Q814,OFFSET('FM1'!D$6,B814,0):OFFSET('FM1'!I$8,B814,0))</f>
        <v>-0.71165950137940959</v>
      </c>
      <c r="D814">
        <f ca="1"/>
        <v>-1.44290118012084</v>
      </c>
      <c r="E814">
        <f ca="1"/>
        <v>-0.97294841577563151</v>
      </c>
      <c r="F814">
        <f ca="1"/>
        <v>-8.7032380304737922E-3</v>
      </c>
      <c r="G814" cm="1">
        <f t="array" aca="1" ref="G814" ca="1">INDEX(LINEST('Stock Prices'!L814:Q814,OFFSET('FM1'!D$6,B814,0):OFFSET('FM1'!I$8,B814,0),FALSE,TRUE),{1})</f>
        <v>-3.1050357607616594</v>
      </c>
    </row>
    <row r="815" spans="1:7">
      <c r="A815" t="s">
        <v>1046</v>
      </c>
      <c r="B815">
        <v>2436</v>
      </c>
      <c r="C815" cm="1">
        <f t="array" aca="1" ref="C815:F815" ca="1">LINEST('Stock Prices'!L815:Q815,OFFSET('FM1'!D$6,B815,0):OFFSET('FM1'!I$8,B815,0))</f>
        <v>-4.2850875751792978</v>
      </c>
      <c r="D815">
        <f ca="1"/>
        <v>-2.4934906798701455</v>
      </c>
      <c r="E815">
        <f ca="1"/>
        <v>14.742330863631894</v>
      </c>
      <c r="F815">
        <f ca="1"/>
        <v>3.0146111173475237E-2</v>
      </c>
      <c r="G815" cm="1">
        <f t="array" aca="1" ref="G815" ca="1">INDEX(LINEST('Stock Prices'!L815:Q815,OFFSET('FM1'!D$6,B815,0):OFFSET('FM1'!I$8,B815,0),FALSE,TRUE),{1})</f>
        <v>4.2485309553630275</v>
      </c>
    </row>
    <row r="816" spans="1:7">
      <c r="A816" t="s">
        <v>1047</v>
      </c>
      <c r="B816">
        <v>2439</v>
      </c>
      <c r="C816" cm="1">
        <f t="array" aca="1" ref="C816:F816" ca="1">LINEST('Stock Prices'!L816:Q816,OFFSET('FM1'!D$6,B816,0):OFFSET('FM1'!I$8,B816,0))</f>
        <v>-15.928201863680648</v>
      </c>
      <c r="D816">
        <f ca="1"/>
        <v>1.3805885010639198</v>
      </c>
      <c r="E816">
        <f ca="1"/>
        <v>-10.937443890087726</v>
      </c>
      <c r="F816">
        <f ca="1"/>
        <v>4.9608055632822799E-2</v>
      </c>
      <c r="G816" cm="1">
        <f t="array" aca="1" ref="G816" ca="1">INDEX(LINEST('Stock Prices'!L816:Q816,OFFSET('FM1'!D$6,B816,0):OFFSET('FM1'!I$8,B816,0),FALSE,TRUE),{1})</f>
        <v>-1.9266161512229578</v>
      </c>
    </row>
    <row r="817" spans="1:7">
      <c r="A817" t="s">
        <v>1048</v>
      </c>
      <c r="B817">
        <v>2442</v>
      </c>
      <c r="C817" cm="1">
        <f t="array" aca="1" ref="C817:F817" ca="1">LINEST('Stock Prices'!L817:Q817,OFFSET('FM1'!D$6,B817,0):OFFSET('FM1'!I$8,B817,0))</f>
        <v>20.363167349513567</v>
      </c>
      <c r="D817">
        <f ca="1"/>
        <v>8.6003809458390261</v>
      </c>
      <c r="E817">
        <f ca="1"/>
        <v>-21.080211278938716</v>
      </c>
      <c r="F817">
        <f ca="1"/>
        <v>-6.2253843562084465E-2</v>
      </c>
      <c r="G817" cm="1">
        <f t="array" aca="1" ref="G817" ca="1">INDEX(LINEST('Stock Prices'!L817:Q817,OFFSET('FM1'!D$6,B817,0):OFFSET('FM1'!I$8,B817,0),FALSE,TRUE),{1})</f>
        <v>2.5938453575967033</v>
      </c>
    </row>
    <row r="818" spans="1:7">
      <c r="A818" t="s">
        <v>1049</v>
      </c>
      <c r="B818">
        <v>2445</v>
      </c>
      <c r="C818" cm="1">
        <f t="array" aca="1" ref="C818:F818" ca="1">LINEST('Stock Prices'!L818:Q818,OFFSET('FM1'!D$6,B818,0):OFFSET('FM1'!I$8,B818,0))</f>
        <v>-5.8857650639921522</v>
      </c>
      <c r="D818">
        <f ca="1"/>
        <v>-6.2222476694448492</v>
      </c>
      <c r="E818">
        <f ca="1"/>
        <v>-0.23243476478347855</v>
      </c>
      <c r="F818">
        <f ca="1"/>
        <v>1.0417153243554515E-2</v>
      </c>
      <c r="G818" cm="1">
        <f t="array" aca="1" ref="G818" ca="1">INDEX(LINEST('Stock Prices'!L818:Q818,OFFSET('FM1'!D$6,B818,0):OFFSET('FM1'!I$8,B818,0),FALSE,TRUE),{1})</f>
        <v>-2.9346266479171859</v>
      </c>
    </row>
    <row r="819" spans="1:7">
      <c r="A819" t="s">
        <v>43</v>
      </c>
      <c r="B819">
        <v>2448</v>
      </c>
      <c r="C819" cm="1">
        <f t="array" aca="1" ref="C819:F819" ca="1">LINEST('Stock Prices'!L819:Q819,OFFSET('FM1'!D$6,B819,0):OFFSET('FM1'!I$8,B819,0))</f>
        <v>11.777207063969325</v>
      </c>
      <c r="D819">
        <f ca="1"/>
        <v>8.4530652608482946</v>
      </c>
      <c r="E819">
        <f ca="1"/>
        <v>-13.329979645214358</v>
      </c>
      <c r="F819">
        <f ca="1"/>
        <v>-3.7858029089124862E-2</v>
      </c>
      <c r="G819" cm="1">
        <f t="array" aca="1" ref="G819" ca="1">INDEX(LINEST('Stock Prices'!L819:Q819,OFFSET('FM1'!D$6,B819,0):OFFSET('FM1'!I$8,B819,0),FALSE,TRUE),{1})</f>
        <v>1.3957148112838456</v>
      </c>
    </row>
    <row r="820" spans="1:7">
      <c r="A820" t="s">
        <v>1050</v>
      </c>
      <c r="B820">
        <v>2451</v>
      </c>
      <c r="C820" cm="1">
        <f t="array" aca="1" ref="C820:F820" ca="1">LINEST('Stock Prices'!L820:Q820,OFFSET('FM1'!D$6,B820,0):OFFSET('FM1'!I$8,B820,0))</f>
        <v>12.552919123996849</v>
      </c>
      <c r="D820">
        <f ca="1"/>
        <v>4.3158178526561972</v>
      </c>
      <c r="E820">
        <f ca="1"/>
        <v>-24.076118473743712</v>
      </c>
      <c r="F820">
        <f ca="1"/>
        <v>-3.4824348090715274E-2</v>
      </c>
      <c r="G820" cm="1">
        <f t="array" aca="1" ref="G820" ca="1">INDEX(LINEST('Stock Prices'!L820:Q820,OFFSET('FM1'!D$6,B820,0):OFFSET('FM1'!I$8,B820,0),FALSE,TRUE),{1})</f>
        <v>2.6537864882464879</v>
      </c>
    </row>
    <row r="821" spans="1:7">
      <c r="A821" t="s">
        <v>1051</v>
      </c>
      <c r="B821">
        <v>2454</v>
      </c>
      <c r="C821" cm="1">
        <f t="array" aca="1" ref="C821:F821" ca="1">LINEST('Stock Prices'!L821:Q821,OFFSET('FM1'!D$6,B821,0):OFFSET('FM1'!I$8,B821,0))</f>
        <v>-30.641133690774108</v>
      </c>
      <c r="D821">
        <f ca="1"/>
        <v>-9.6511250262018748</v>
      </c>
      <c r="E821">
        <f ca="1"/>
        <v>46.310484206040186</v>
      </c>
      <c r="F821">
        <f ca="1"/>
        <v>7.1671309910507394E-2</v>
      </c>
      <c r="G821" cm="1">
        <f t="array" aca="1" ref="G821" ca="1">INDEX(LINEST('Stock Prices'!L821:Q821,OFFSET('FM1'!D$6,B821,0):OFFSET('FM1'!I$8,B821,0),FALSE,TRUE),{1})</f>
        <v>-10.224094946850068</v>
      </c>
    </row>
    <row r="822" spans="1:7">
      <c r="A822" t="s">
        <v>1052</v>
      </c>
      <c r="B822">
        <v>2457</v>
      </c>
      <c r="C822" cm="1">
        <f t="array" aca="1" ref="C822:F822" ca="1">LINEST('Stock Prices'!L822:Q822,OFFSET('FM1'!D$6,B822,0):OFFSET('FM1'!I$8,B822,0))</f>
        <v>6.0224909199107648</v>
      </c>
      <c r="D822">
        <f ca="1"/>
        <v>5.7930503934690076</v>
      </c>
      <c r="E822">
        <f ca="1"/>
        <v>-7.134563253572618</v>
      </c>
      <c r="F822">
        <f ca="1"/>
        <v>-2.8590337357312083E-2</v>
      </c>
      <c r="G822" cm="1">
        <f t="array" aca="1" ref="G822" ca="1">INDEX(LINEST('Stock Prices'!L822:Q822,OFFSET('FM1'!D$6,B822,0):OFFSET('FM1'!I$8,B822,0),FALSE,TRUE),{1})</f>
        <v>-2.0732796419357333</v>
      </c>
    </row>
    <row r="823" spans="1:7">
      <c r="A823" t="s">
        <v>1053</v>
      </c>
      <c r="B823">
        <v>2460</v>
      </c>
      <c r="C823" cm="1">
        <f t="array" aca="1" ref="C823:F823" ca="1">LINEST('Stock Prices'!L823:Q823,OFFSET('FM1'!D$6,B823,0):OFFSET('FM1'!I$8,B823,0))</f>
        <v>2.2930605279696223</v>
      </c>
      <c r="D823">
        <f ca="1"/>
        <v>-2.0622218433965811</v>
      </c>
      <c r="E823">
        <f ca="1"/>
        <v>-1.5176077223923952</v>
      </c>
      <c r="F823">
        <f ca="1"/>
        <v>5.8070071799398507E-3</v>
      </c>
      <c r="G823" cm="1">
        <f t="array" aca="1" ref="G823" ca="1">INDEX(LINEST('Stock Prices'!L823:Q823,OFFSET('FM1'!D$6,B823,0):OFFSET('FM1'!I$8,B823,0),FALSE,TRUE),{1})</f>
        <v>3.9385038439005466</v>
      </c>
    </row>
    <row r="824" spans="1:7">
      <c r="A824" t="s">
        <v>1054</v>
      </c>
      <c r="B824">
        <v>2463</v>
      </c>
      <c r="C824" cm="1">
        <f t="array" aca="1" ref="C824:F824" ca="1">LINEST('Stock Prices'!L824:Q824,OFFSET('FM1'!D$6,B824,0):OFFSET('FM1'!I$8,B824,0))</f>
        <v>1.241847247900129</v>
      </c>
      <c r="D824">
        <f ca="1"/>
        <v>-0.85347534626371913</v>
      </c>
      <c r="E824">
        <f ca="1"/>
        <v>-5.1724917423572467</v>
      </c>
      <c r="F824">
        <f ca="1"/>
        <v>-2.1424908457370441E-3</v>
      </c>
      <c r="G824" cm="1">
        <f t="array" aca="1" ref="G824" ca="1">INDEX(LINEST('Stock Prices'!L824:Q824,OFFSET('FM1'!D$6,B824,0):OFFSET('FM1'!I$8,B824,0),FALSE,TRUE),{1})</f>
        <v>0.63732054242778713</v>
      </c>
    </row>
    <row r="825" spans="1:7">
      <c r="A825" t="s">
        <v>1055</v>
      </c>
      <c r="B825">
        <v>2466</v>
      </c>
      <c r="C825" cm="1">
        <f t="array" aca="1" ref="C825:F825" ca="1">LINEST('Stock Prices'!L825:Q825,OFFSET('FM1'!D$6,B825,0):OFFSET('FM1'!I$8,B825,0))</f>
        <v>2.8568665668411595</v>
      </c>
      <c r="D825">
        <f ca="1"/>
        <v>-1.5897996337796436</v>
      </c>
      <c r="E825">
        <f ca="1"/>
        <v>-3.2899194357050576</v>
      </c>
      <c r="F825">
        <f ca="1"/>
        <v>6.6890392633852814E-3</v>
      </c>
      <c r="G825" cm="1">
        <f t="array" aca="1" ref="G825" ca="1">INDEX(LINEST('Stock Prices'!L825:Q825,OFFSET('FM1'!D$6,B825,0):OFFSET('FM1'!I$8,B825,0),FALSE,TRUE),{1})</f>
        <v>4.7409431813232095</v>
      </c>
    </row>
    <row r="826" spans="1:7">
      <c r="A826" t="s">
        <v>1056</v>
      </c>
      <c r="B826">
        <v>2469</v>
      </c>
      <c r="C826" cm="1">
        <f t="array" aca="1" ref="C826:F826" ca="1">LINEST('Stock Prices'!L826:Q826,OFFSET('FM1'!D$6,B826,0):OFFSET('FM1'!I$8,B826,0))</f>
        <v>-6.6912455559508857</v>
      </c>
      <c r="D826">
        <f ca="1"/>
        <v>3.7860177788755296</v>
      </c>
      <c r="E826">
        <f ca="1"/>
        <v>9.2889746783734601</v>
      </c>
      <c r="F826">
        <f ca="1"/>
        <v>2.3578800469563167E-2</v>
      </c>
      <c r="G826" cm="1">
        <f t="array" aca="1" ref="G826" ca="1">INDEX(LINEST('Stock Prices'!L826:Q826,OFFSET('FM1'!D$6,B826,0):OFFSET('FM1'!I$8,B826,0),FALSE,TRUE),{1})</f>
        <v>-2.0558127408297464E-2</v>
      </c>
    </row>
    <row r="827" spans="1:7">
      <c r="A827" t="s">
        <v>1057</v>
      </c>
      <c r="B827">
        <v>2472</v>
      </c>
      <c r="C827" cm="1">
        <f t="array" aca="1" ref="C827:F827" ca="1">LINEST('Stock Prices'!L827:Q827,OFFSET('FM1'!D$6,B827,0):OFFSET('FM1'!I$8,B827,0))</f>
        <v>-5.1822340484067473</v>
      </c>
      <c r="D827">
        <f ca="1"/>
        <v>-8.4841510867518632</v>
      </c>
      <c r="E827">
        <f ca="1"/>
        <v>18.065257786536847</v>
      </c>
      <c r="F827">
        <f ca="1"/>
        <v>4.6072391863463055E-2</v>
      </c>
      <c r="G827" cm="1">
        <f t="array" aca="1" ref="G827" ca="1">INDEX(LINEST('Stock Prices'!L827:Q827,OFFSET('FM1'!D$6,B827,0):OFFSET('FM1'!I$8,B827,0),FALSE,TRUE),{1})</f>
        <v>7.7594468371374186</v>
      </c>
    </row>
    <row r="828" spans="1:7">
      <c r="A828" t="s">
        <v>1058</v>
      </c>
      <c r="B828">
        <v>2475</v>
      </c>
      <c r="C828" cm="1">
        <f t="array" aca="1" ref="C828:F828" ca="1">LINEST('Stock Prices'!L828:Q828,OFFSET('FM1'!D$6,B828,0):OFFSET('FM1'!I$8,B828,0))</f>
        <v>-2.3365390665785406</v>
      </c>
      <c r="D828">
        <f ca="1"/>
        <v>-2.3519950391174249</v>
      </c>
      <c r="E828">
        <f ca="1"/>
        <v>15.647726277530916</v>
      </c>
      <c r="F828">
        <f ca="1"/>
        <v>-1.9323442450086305E-2</v>
      </c>
      <c r="G828" cm="1">
        <f t="array" aca="1" ref="G828" ca="1">INDEX(LINEST('Stock Prices'!L828:Q828,OFFSET('FM1'!D$6,B828,0):OFFSET('FM1'!I$8,B828,0),FALSE,TRUE),{1})</f>
        <v>-7.7112194694459859</v>
      </c>
    </row>
    <row r="829" spans="1:7">
      <c r="A829" t="s">
        <v>1059</v>
      </c>
      <c r="B829">
        <v>2478</v>
      </c>
      <c r="C829" cm="1">
        <f t="array" aca="1" ref="C829:F829" ca="1">LINEST('Stock Prices'!L829:Q829,OFFSET('FM1'!D$6,B829,0):OFFSET('FM1'!I$8,B829,0))</f>
        <v>2.0316209411391259</v>
      </c>
      <c r="D829">
        <f ca="1"/>
        <v>3.4759516276625742</v>
      </c>
      <c r="E829">
        <f ca="1"/>
        <v>0.14555892150002384</v>
      </c>
      <c r="F829">
        <f ca="1"/>
        <v>-2.4087442999083622E-2</v>
      </c>
      <c r="G829" cm="1">
        <f t="array" aca="1" ref="G829" ca="1">INDEX(LINEST('Stock Prices'!L829:Q829,OFFSET('FM1'!D$6,B829,0):OFFSET('FM1'!I$8,B829,0),FALSE,TRUE),{1})</f>
        <v>-4.6750766938966644</v>
      </c>
    </row>
    <row r="830" spans="1:7">
      <c r="A830" t="s">
        <v>1060</v>
      </c>
      <c r="B830">
        <v>2481</v>
      </c>
      <c r="C830" cm="1">
        <f t="array" aca="1" ref="C830:F830" ca="1">LINEST('Stock Prices'!L830:Q830,OFFSET('FM1'!D$6,B830,0):OFFSET('FM1'!I$8,B830,0))</f>
        <v>3.8369814482115769</v>
      </c>
      <c r="D830">
        <f ca="1"/>
        <v>9.5311397165724676E-2</v>
      </c>
      <c r="E830">
        <f ca="1"/>
        <v>-5.0109737789029136</v>
      </c>
      <c r="F830">
        <f ca="1"/>
        <v>-5.0257644333084467E-3</v>
      </c>
      <c r="G830" cm="1">
        <f t="array" aca="1" ref="G830" ca="1">INDEX(LINEST('Stock Prices'!L830:Q830,OFFSET('FM1'!D$6,B830,0):OFFSET('FM1'!I$8,B830,0),FALSE,TRUE),{1})</f>
        <v>2.4279624889720073</v>
      </c>
    </row>
    <row r="831" spans="1:7">
      <c r="A831" t="s">
        <v>1061</v>
      </c>
      <c r="B831">
        <v>2484</v>
      </c>
      <c r="C831" cm="1">
        <f t="array" aca="1" ref="C831:F831" ca="1">LINEST('Stock Prices'!L831:Q831,OFFSET('FM1'!D$6,B831,0):OFFSET('FM1'!I$8,B831,0))</f>
        <v>-10.375831085760639</v>
      </c>
      <c r="D831">
        <f ca="1"/>
        <v>3.0884717695342432</v>
      </c>
      <c r="E831">
        <f ca="1"/>
        <v>-1.8088820018677187</v>
      </c>
      <c r="F831">
        <f ca="1"/>
        <v>2.8992830388175843E-2</v>
      </c>
      <c r="G831" cm="1">
        <f t="array" aca="1" ref="G831" ca="1">INDEX(LINEST('Stock Prices'!L831:Q831,OFFSET('FM1'!D$6,B831,0):OFFSET('FM1'!I$8,B831,0),FALSE,TRUE),{1})</f>
        <v>-2.2530907916801048</v>
      </c>
    </row>
    <row r="832" spans="1:7">
      <c r="A832" t="s">
        <v>1062</v>
      </c>
      <c r="B832">
        <v>2487</v>
      </c>
      <c r="C832" cm="1">
        <f t="array" aca="1" ref="C832:F832" ca="1">LINEST('Stock Prices'!L832:Q832,OFFSET('FM1'!D$6,B832,0):OFFSET('FM1'!I$8,B832,0))</f>
        <v>5.402007471875713</v>
      </c>
      <c r="D832">
        <f ca="1"/>
        <v>1.2818784405036576</v>
      </c>
      <c r="E832">
        <f ca="1"/>
        <v>-3.903790335932968</v>
      </c>
      <c r="F832">
        <f ca="1"/>
        <v>-1.8313252888302402E-2</v>
      </c>
      <c r="G832" cm="1">
        <f t="array" aca="1" ref="G832" ca="1">INDEX(LINEST('Stock Prices'!L832:Q832,OFFSET('FM1'!D$6,B832,0):OFFSET('FM1'!I$8,B832,0),FALSE,TRUE),{1})</f>
        <v>0.29753192074138507</v>
      </c>
    </row>
    <row r="833" spans="1:7">
      <c r="A833" t="s">
        <v>1063</v>
      </c>
      <c r="B833">
        <v>2490</v>
      </c>
      <c r="C833" cm="1">
        <f t="array" aca="1" ref="C833:F833" ca="1">LINEST('Stock Prices'!L833:Q833,OFFSET('FM1'!D$6,B833,0):OFFSET('FM1'!I$8,B833,0))</f>
        <v>-7.8582773027336632</v>
      </c>
      <c r="D833">
        <f ca="1"/>
        <v>-4.1024716877635745</v>
      </c>
      <c r="E833">
        <f ca="1"/>
        <v>10.685859608194205</v>
      </c>
      <c r="F833">
        <f ca="1"/>
        <v>2.3650455539834015E-2</v>
      </c>
      <c r="G833" cm="1">
        <f t="array" aca="1" ref="G833" ca="1">INDEX(LINEST('Stock Prices'!L833:Q833,OFFSET('FM1'!D$6,B833,0):OFFSET('FM1'!I$8,B833,0),FALSE,TRUE),{1})</f>
        <v>-1.2996147231509148</v>
      </c>
    </row>
    <row r="834" spans="1:7">
      <c r="A834" t="s">
        <v>1064</v>
      </c>
      <c r="B834">
        <v>2493</v>
      </c>
      <c r="C834" cm="1">
        <f t="array" aca="1" ref="C834:F834" ca="1">LINEST('Stock Prices'!L834:Q834,OFFSET('FM1'!D$6,B834,0):OFFSET('FM1'!I$8,B834,0))</f>
        <v>2.2265797412493193</v>
      </c>
      <c r="D834">
        <f ca="1"/>
        <v>9.0267778126003435</v>
      </c>
      <c r="E834">
        <f ca="1"/>
        <v>1.307754325969815</v>
      </c>
      <c r="F834">
        <f ca="1"/>
        <v>-2.2638881440061563E-2</v>
      </c>
      <c r="G834" cm="1">
        <f t="array" aca="1" ref="G834" ca="1">INDEX(LINEST('Stock Prices'!L834:Q834,OFFSET('FM1'!D$6,B834,0):OFFSET('FM1'!I$8,B834,0),FALSE,TRUE),{1})</f>
        <v>-4.0286933793945243</v>
      </c>
    </row>
    <row r="835" spans="1:7">
      <c r="A835" t="s">
        <v>1065</v>
      </c>
      <c r="B835">
        <v>2496</v>
      </c>
      <c r="C835" cm="1">
        <f t="array" aca="1" ref="C835:F835" ca="1">LINEST('Stock Prices'!L835:Q835,OFFSET('FM1'!D$6,B835,0):OFFSET('FM1'!I$8,B835,0))</f>
        <v>-2.5201095335303849</v>
      </c>
      <c r="D835">
        <f ca="1"/>
        <v>2.6691238837315456</v>
      </c>
      <c r="E835">
        <f ca="1"/>
        <v>7.85492712664555</v>
      </c>
      <c r="F835">
        <f ca="1"/>
        <v>3.4128636723180367E-4</v>
      </c>
      <c r="G835" cm="1">
        <f t="array" aca="1" ref="G835" ca="1">INDEX(LINEST('Stock Prices'!L835:Q835,OFFSET('FM1'!D$6,B835,0):OFFSET('FM1'!I$8,B835,0),FALSE,TRUE),{1})</f>
        <v>-2.4263076663270984</v>
      </c>
    </row>
    <row r="836" spans="1:7">
      <c r="A836" t="s">
        <v>1066</v>
      </c>
      <c r="B836">
        <v>2499</v>
      </c>
      <c r="C836" cm="1">
        <f t="array" aca="1" ref="C836:F836" ca="1">LINEST('Stock Prices'!L836:Q836,OFFSET('FM1'!D$6,B836,0):OFFSET('FM1'!I$8,B836,0))</f>
        <v>11.524702848912595</v>
      </c>
      <c r="D836">
        <f ca="1"/>
        <v>9.4290715516029078</v>
      </c>
      <c r="E836">
        <f ca="1"/>
        <v>7.542740281078677</v>
      </c>
      <c r="F836">
        <f ca="1"/>
        <v>-5.1734252514971726E-2</v>
      </c>
      <c r="G836" cm="1">
        <f t="array" aca="1" ref="G836" ca="1">INDEX(LINEST('Stock Prices'!L836:Q836,OFFSET('FM1'!D$6,B836,0):OFFSET('FM1'!I$8,B836,0),FALSE,TRUE),{1})</f>
        <v>-2.7207970833781094</v>
      </c>
    </row>
    <row r="837" spans="1:7">
      <c r="A837" t="s">
        <v>1067</v>
      </c>
      <c r="B837">
        <v>2502</v>
      </c>
      <c r="C837" cm="1">
        <f t="array" aca="1" ref="C837:F837" ca="1">LINEST('Stock Prices'!L837:Q837,OFFSET('FM1'!D$6,B837,0):OFFSET('FM1'!I$8,B837,0))</f>
        <v>-1.239939440175104</v>
      </c>
      <c r="D837">
        <f ca="1"/>
        <v>0.30309869178142052</v>
      </c>
      <c r="E837">
        <f ca="1"/>
        <v>2.5754452814488551</v>
      </c>
      <c r="F837">
        <f ca="1"/>
        <v>-7.9248746365598553E-3</v>
      </c>
      <c r="G837" cm="1">
        <f t="array" aca="1" ref="G837" ca="1">INDEX(LINEST('Stock Prices'!L837:Q837,OFFSET('FM1'!D$6,B837,0):OFFSET('FM1'!I$8,B837,0),FALSE,TRUE),{1})</f>
        <v>-3.4007658961295686</v>
      </c>
    </row>
    <row r="838" spans="1:7">
      <c r="A838" t="s">
        <v>1068</v>
      </c>
      <c r="B838">
        <v>2505</v>
      </c>
      <c r="C838" cm="1">
        <f t="array" aca="1" ref="C838:F838" ca="1">LINEST('Stock Prices'!L838:Q838,OFFSET('FM1'!D$6,B838,0):OFFSET('FM1'!I$8,B838,0))</f>
        <v>-10.448469689738525</v>
      </c>
      <c r="D838">
        <f ca="1"/>
        <v>-2.2865922809591743</v>
      </c>
      <c r="E838">
        <f ca="1"/>
        <v>13.625150708342302</v>
      </c>
      <c r="F838">
        <f ca="1"/>
        <v>4.4097473798443393E-2</v>
      </c>
      <c r="G838" cm="1">
        <f t="array" aca="1" ref="G838" ca="1">INDEX(LINEST('Stock Prices'!L838:Q838,OFFSET('FM1'!D$6,B838,0):OFFSET('FM1'!I$8,B838,0),FALSE,TRUE),{1})</f>
        <v>1.2179369537111275</v>
      </c>
    </row>
    <row r="839" spans="1:7">
      <c r="A839" t="s">
        <v>1069</v>
      </c>
      <c r="B839">
        <v>2508</v>
      </c>
      <c r="C839" cm="1">
        <f t="array" aca="1" ref="C839:F839" ca="1">LINEST('Stock Prices'!L839:Q839,OFFSET('FM1'!D$6,B839,0):OFFSET('FM1'!I$8,B839,0))</f>
        <v>26.20181016796079</v>
      </c>
      <c r="D839">
        <f ca="1"/>
        <v>10.605842415231582</v>
      </c>
      <c r="E839">
        <f ca="1"/>
        <v>-31.789295789080395</v>
      </c>
      <c r="F839">
        <f ca="1"/>
        <v>-6.5833757405590138E-2</v>
      </c>
      <c r="G839" cm="1">
        <f t="array" aca="1" ref="G839" ca="1">INDEX(LINEST('Stock Prices'!L839:Q839,OFFSET('FM1'!D$6,B839,0):OFFSET('FM1'!I$8,B839,0),FALSE,TRUE),{1})</f>
        <v>8.8092113574483548</v>
      </c>
    </row>
    <row r="840" spans="1:7">
      <c r="A840" t="s">
        <v>44</v>
      </c>
      <c r="B840">
        <v>2511</v>
      </c>
      <c r="C840" cm="1">
        <f t="array" aca="1" ref="C840:F840" ca="1">LINEST('Stock Prices'!L840:Q840,OFFSET('FM1'!D$6,B840,0):OFFSET('FM1'!I$8,B840,0))</f>
        <v>17.340857191887359</v>
      </c>
      <c r="D840">
        <f ca="1"/>
        <v>2.1003364612177116</v>
      </c>
      <c r="E840">
        <f ca="1"/>
        <v>-10.981555467580373</v>
      </c>
      <c r="F840">
        <f ca="1"/>
        <v>-5.0355447674349164E-2</v>
      </c>
      <c r="G840" cm="1">
        <f t="array" aca="1" ref="G840" ca="1">INDEX(LINEST('Stock Prices'!L840:Q840,OFFSET('FM1'!D$6,B840,0):OFFSET('FM1'!I$8,B840,0),FALSE,TRUE),{1})</f>
        <v>4.0155169908617037</v>
      </c>
    </row>
    <row r="841" spans="1:7">
      <c r="A841" t="s">
        <v>1070</v>
      </c>
      <c r="B841">
        <v>2514</v>
      </c>
      <c r="C841" cm="1">
        <f t="array" aca="1" ref="C841:F841" ca="1">LINEST('Stock Prices'!L841:Q841,OFFSET('FM1'!D$6,B841,0):OFFSET('FM1'!I$8,B841,0))</f>
        <v>8.478465792590935</v>
      </c>
      <c r="D841">
        <f ca="1"/>
        <v>1.4025343415911256</v>
      </c>
      <c r="E841">
        <f ca="1"/>
        <v>-11.467006644139007</v>
      </c>
      <c r="F841">
        <f ca="1"/>
        <v>-4.2182451445580783E-2</v>
      </c>
      <c r="G841" cm="1">
        <f t="array" aca="1" ref="G841" ca="1">INDEX(LINEST('Stock Prices'!L841:Q841,OFFSET('FM1'!D$6,B841,0):OFFSET('FM1'!I$8,B841,0),FALSE,TRUE),{1})</f>
        <v>-2.748883915912721</v>
      </c>
    </row>
    <row r="842" spans="1:7">
      <c r="A842" t="s">
        <v>1071</v>
      </c>
      <c r="B842">
        <v>2517</v>
      </c>
      <c r="C842" cm="1">
        <f t="array" aca="1" ref="C842:F842" ca="1">LINEST('Stock Prices'!L842:Q842,OFFSET('FM1'!D$6,B842,0):OFFSET('FM1'!I$8,B842,0))</f>
        <v>5.1210628680381785</v>
      </c>
      <c r="D842">
        <f ca="1"/>
        <v>-3.738262785553454</v>
      </c>
      <c r="E842">
        <f ca="1"/>
        <v>-4.3228650891985083</v>
      </c>
      <c r="F842">
        <f ca="1"/>
        <v>4.3667582566913089E-3</v>
      </c>
      <c r="G842" cm="1">
        <f t="array" aca="1" ref="G842" ca="1">INDEX(LINEST('Stock Prices'!L842:Q842,OFFSET('FM1'!D$6,B842,0):OFFSET('FM1'!I$8,B842,0),FALSE,TRUE),{1})</f>
        <v>6.2836270227129054</v>
      </c>
    </row>
    <row r="843" spans="1:7">
      <c r="A843" t="s">
        <v>1072</v>
      </c>
      <c r="B843">
        <v>2520</v>
      </c>
      <c r="C843" cm="1">
        <f t="array" aca="1" ref="C843:F843" ca="1">LINEST('Stock Prices'!L843:Q843,OFFSET('FM1'!D$6,B843,0):OFFSET('FM1'!I$8,B843,0))</f>
        <v>6.6193658626118488</v>
      </c>
      <c r="D843">
        <f ca="1"/>
        <v>14.189448676653353</v>
      </c>
      <c r="E843">
        <f ca="1"/>
        <v>-5.6473038697681082</v>
      </c>
      <c r="F843">
        <f ca="1"/>
        <v>-4.6643676048824995E-2</v>
      </c>
      <c r="G843" cm="1">
        <f t="array" aca="1" ref="G843" ca="1">INDEX(LINEST('Stock Prices'!L843:Q843,OFFSET('FM1'!D$6,B843,0):OFFSET('FM1'!I$8,B843,0),FALSE,TRUE),{1})</f>
        <v>-5.6632128995499897</v>
      </c>
    </row>
    <row r="844" spans="1:7">
      <c r="A844" t="s">
        <v>1073</v>
      </c>
      <c r="B844">
        <v>2523</v>
      </c>
      <c r="C844" cm="1">
        <f t="array" aca="1" ref="C844:F844" ca="1">LINEST('Stock Prices'!L844:Q844,OFFSET('FM1'!D$6,B844,0):OFFSET('FM1'!I$8,B844,0))</f>
        <v>43.248938158572344</v>
      </c>
      <c r="D844">
        <f ca="1"/>
        <v>55.128788376391157</v>
      </c>
      <c r="E844">
        <f ca="1"/>
        <v>-45.165855199892505</v>
      </c>
      <c r="F844">
        <f ca="1"/>
        <v>-0.20962518076287576</v>
      </c>
      <c r="G844" cm="1">
        <f t="array" aca="1" ref="G844" ca="1">INDEX(LINEST('Stock Prices'!L844:Q844,OFFSET('FM1'!D$6,B844,0):OFFSET('FM1'!I$8,B844,0),FALSE,TRUE),{1})</f>
        <v>-10.862933024429513</v>
      </c>
    </row>
    <row r="845" spans="1:7">
      <c r="A845" t="s">
        <v>1074</v>
      </c>
      <c r="B845">
        <v>2526</v>
      </c>
      <c r="C845" cm="1">
        <f t="array" aca="1" ref="C845:F845" ca="1">LINEST('Stock Prices'!L845:Q845,OFFSET('FM1'!D$6,B845,0):OFFSET('FM1'!I$8,B845,0))</f>
        <v>18.898839857703084</v>
      </c>
      <c r="D845">
        <f ca="1"/>
        <v>11.609704245834013</v>
      </c>
      <c r="E845">
        <f ca="1"/>
        <v>-22.666886913891684</v>
      </c>
      <c r="F845">
        <f ca="1"/>
        <v>-5.9423190881759638E-2</v>
      </c>
      <c r="G845" cm="1">
        <f t="array" aca="1" ref="G845" ca="1">INDEX(LINEST('Stock Prices'!L845:Q845,OFFSET('FM1'!D$6,B845,0):OFFSET('FM1'!I$8,B845,0),FALSE,TRUE),{1})</f>
        <v>3.7373255046144385</v>
      </c>
    </row>
    <row r="846" spans="1:7">
      <c r="A846" t="s">
        <v>1075</v>
      </c>
      <c r="B846">
        <v>2529</v>
      </c>
      <c r="C846" cm="1">
        <f t="array" aca="1" ref="C846:F846" ca="1">LINEST('Stock Prices'!L846:Q846,OFFSET('FM1'!D$6,B846,0):OFFSET('FM1'!I$8,B846,0))</f>
        <v>36.953944664841146</v>
      </c>
      <c r="D846">
        <f ca="1"/>
        <v>42.520575285492107</v>
      </c>
      <c r="E846">
        <f ca="1"/>
        <v>-56.145483121920591</v>
      </c>
      <c r="F846">
        <f ca="1"/>
        <v>-0.1803016065977931</v>
      </c>
      <c r="G846" cm="1">
        <f t="array" aca="1" ref="G846" ca="1">INDEX(LINEST('Stock Prices'!L846:Q846,OFFSET('FM1'!D$6,B846,0):OFFSET('FM1'!I$8,B846,0),FALSE,TRUE),{1})</f>
        <v>-8.0745033610375518</v>
      </c>
    </row>
    <row r="847" spans="1:7">
      <c r="A847" t="s">
        <v>1076</v>
      </c>
      <c r="B847">
        <v>2532</v>
      </c>
      <c r="C847" cm="1">
        <f t="array" aca="1" ref="C847:F847" ca="1">LINEST('Stock Prices'!L847:Q847,OFFSET('FM1'!D$6,B847,0):OFFSET('FM1'!I$8,B847,0))</f>
        <v>-1.6944527034954393</v>
      </c>
      <c r="D847">
        <f ca="1"/>
        <v>15.92960155735212</v>
      </c>
      <c r="E847">
        <f ca="1"/>
        <v>8.3184308998323555</v>
      </c>
      <c r="F847">
        <f ca="1"/>
        <v>-5.4317757248028474E-2</v>
      </c>
      <c r="G847" cm="1">
        <f t="array" aca="1" ref="G847" ca="1">INDEX(LINEST('Stock Prices'!L847:Q847,OFFSET('FM1'!D$6,B847,0):OFFSET('FM1'!I$8,B847,0),FALSE,TRUE),{1})</f>
        <v>-15.514473951965762</v>
      </c>
    </row>
    <row r="848" spans="1:7">
      <c r="A848" t="s">
        <v>1077</v>
      </c>
      <c r="B848">
        <v>2535</v>
      </c>
      <c r="C848" cm="1">
        <f t="array" aca="1" ref="C848:F848" ca="1">LINEST('Stock Prices'!L848:Q848,OFFSET('FM1'!D$6,B848,0):OFFSET('FM1'!I$8,B848,0))</f>
        <v>-17.540414800175721</v>
      </c>
      <c r="D848">
        <f ca="1"/>
        <v>-4.7900297391366218</v>
      </c>
      <c r="E848">
        <f ca="1"/>
        <v>13.123617811765172</v>
      </c>
      <c r="F848">
        <f ca="1"/>
        <v>6.416465717495165E-2</v>
      </c>
      <c r="G848" cm="1">
        <f t="array" aca="1" ref="G848" ca="1">INDEX(LINEST('Stock Prices'!L848:Q848,OFFSET('FM1'!D$6,B848,0):OFFSET('FM1'!I$8,B848,0),FALSE,TRUE),{1})</f>
        <v>-1.4224689705429352</v>
      </c>
    </row>
    <row r="849" spans="1:7">
      <c r="A849" t="s">
        <v>1078</v>
      </c>
      <c r="B849">
        <v>2538</v>
      </c>
      <c r="C849" cm="1">
        <f t="array" aca="1" ref="C849:F849" ca="1">LINEST('Stock Prices'!L849:Q849,OFFSET('FM1'!D$6,B849,0):OFFSET('FM1'!I$8,B849,0))</f>
        <v>5.3302121943920593</v>
      </c>
      <c r="D849">
        <f ca="1"/>
        <v>3.475616103318282</v>
      </c>
      <c r="E849">
        <f ca="1"/>
        <v>-5.3766518213385703</v>
      </c>
      <c r="F849">
        <f ca="1"/>
        <v>-1.1996486442093212E-2</v>
      </c>
      <c r="G849" cm="1">
        <f t="array" aca="1" ref="G849" ca="1">INDEX(LINEST('Stock Prices'!L849:Q849,OFFSET('FM1'!D$6,B849,0):OFFSET('FM1'!I$8,B849,0),FALSE,TRUE),{1})</f>
        <v>2.3447916593754297</v>
      </c>
    </row>
    <row r="850" spans="1:7">
      <c r="A850" t="s">
        <v>1079</v>
      </c>
      <c r="B850">
        <v>2541</v>
      </c>
      <c r="C850" cm="1">
        <f t="array" aca="1" ref="C850:F850" ca="1">LINEST('Stock Prices'!L850:Q850,OFFSET('FM1'!D$6,B850,0):OFFSET('FM1'!I$8,B850,0))</f>
        <v>-17.491163229486226</v>
      </c>
      <c r="D850">
        <f ca="1"/>
        <v>-14.693959103172878</v>
      </c>
      <c r="E850">
        <f ca="1"/>
        <v>11.756345418843944</v>
      </c>
      <c r="F850">
        <f ca="1"/>
        <v>5.4297804169303035E-2</v>
      </c>
      <c r="G850" cm="1">
        <f t="array" aca="1" ref="G850" ca="1">INDEX(LINEST('Stock Prices'!L850:Q850,OFFSET('FM1'!D$6,B850,0):OFFSET('FM1'!I$8,B850,0),FALSE,TRUE),{1})</f>
        <v>-3.8018149223219244</v>
      </c>
    </row>
    <row r="851" spans="1:7">
      <c r="A851" t="s">
        <v>1080</v>
      </c>
      <c r="B851">
        <v>2544</v>
      </c>
      <c r="C851" cm="1">
        <f t="array" aca="1" ref="C851:F851" ca="1">LINEST('Stock Prices'!L851:Q851,OFFSET('FM1'!D$6,B851,0):OFFSET('FM1'!I$8,B851,0))</f>
        <v>17.585329616522589</v>
      </c>
      <c r="D851">
        <f ca="1"/>
        <v>10.842231679659228</v>
      </c>
      <c r="E851">
        <f ca="1"/>
        <v>-8.6673459291674906</v>
      </c>
      <c r="F851">
        <f ca="1"/>
        <v>-5.6192173361658201E-2</v>
      </c>
      <c r="G851" cm="1">
        <f t="array" aca="1" ref="G851" ca="1">INDEX(LINEST('Stock Prices'!L851:Q851,OFFSET('FM1'!D$6,B851,0):OFFSET('FM1'!I$8,B851,0),FALSE,TRUE),{1})</f>
        <v>2.7344876029160616</v>
      </c>
    </row>
    <row r="852" spans="1:7">
      <c r="A852" t="s">
        <v>1081</v>
      </c>
      <c r="B852">
        <v>2547</v>
      </c>
      <c r="C852" cm="1">
        <f t="array" aca="1" ref="C852:F852" ca="1">LINEST('Stock Prices'!L852:Q852,OFFSET('FM1'!D$6,B852,0):OFFSET('FM1'!I$8,B852,0))</f>
        <v>-10.772848592282701</v>
      </c>
      <c r="D852">
        <f ca="1"/>
        <v>-6.0508770493373349</v>
      </c>
      <c r="E852">
        <f ca="1"/>
        <v>13.776938705103589</v>
      </c>
      <c r="F852">
        <f ca="1"/>
        <v>1.459243332138084E-2</v>
      </c>
      <c r="G852" cm="1">
        <f t="array" aca="1" ref="G852" ca="1">INDEX(LINEST('Stock Prices'!L852:Q852,OFFSET('FM1'!D$6,B852,0):OFFSET('FM1'!I$8,B852,0),FALSE,TRUE),{1})</f>
        <v>-6.8924250834430536</v>
      </c>
    </row>
    <row r="853" spans="1:7">
      <c r="A853" t="s">
        <v>1082</v>
      </c>
      <c r="B853">
        <v>2550</v>
      </c>
      <c r="C853" cm="1">
        <f t="array" aca="1" ref="C853:F853" ca="1">LINEST('Stock Prices'!L853:Q853,OFFSET('FM1'!D$6,B853,0):OFFSET('FM1'!I$8,B853,0))</f>
        <v>8.3344014924476699</v>
      </c>
      <c r="D853">
        <f ca="1"/>
        <v>-0.51504838077066706</v>
      </c>
      <c r="E853">
        <f ca="1"/>
        <v>13.664525092347311</v>
      </c>
      <c r="F853">
        <f ca="1"/>
        <v>-1.5920147390284706E-2</v>
      </c>
      <c r="G853" cm="1">
        <f t="array" aca="1" ref="G853" ca="1">INDEX(LINEST('Stock Prices'!L853:Q853,OFFSET('FM1'!D$6,B853,0):OFFSET('FM1'!I$8,B853,0),FALSE,TRUE),{1})</f>
        <v>4.1541391800740675</v>
      </c>
    </row>
    <row r="854" spans="1:7">
      <c r="A854" t="s">
        <v>1083</v>
      </c>
      <c r="B854">
        <v>2553</v>
      </c>
      <c r="C854" cm="1">
        <f t="array" aca="1" ref="C854:F854" ca="1">LINEST('Stock Prices'!L854:Q854,OFFSET('FM1'!D$6,B854,0):OFFSET('FM1'!I$8,B854,0))</f>
        <v>-16.490500749752396</v>
      </c>
      <c r="D854">
        <f ca="1"/>
        <v>-17.052003380561629</v>
      </c>
      <c r="E854">
        <f ca="1"/>
        <v>-0.13525599690054319</v>
      </c>
      <c r="F854">
        <f ca="1"/>
        <v>9.5149166438732752E-2</v>
      </c>
      <c r="G854" cm="1">
        <f t="array" aca="1" ref="G854" ca="1">INDEX(LINEST('Stock Prices'!L854:Q854,OFFSET('FM1'!D$6,B854,0):OFFSET('FM1'!I$8,B854,0),FALSE,TRUE),{1})</f>
        <v>8.7100860526572426</v>
      </c>
    </row>
    <row r="855" spans="1:7">
      <c r="A855" t="s">
        <v>1084</v>
      </c>
      <c r="B855">
        <v>2556</v>
      </c>
      <c r="C855" cm="1">
        <f t="array" aca="1" ref="C855:F855" ca="1">LINEST('Stock Prices'!L855:Q855,OFFSET('FM1'!D$6,B855,0):OFFSET('FM1'!I$8,B855,0))</f>
        <v>5.3905177581972605</v>
      </c>
      <c r="D855">
        <f ca="1"/>
        <v>-6.6988870885096539</v>
      </c>
      <c r="E855">
        <f ca="1"/>
        <v>11.136547082920906</v>
      </c>
      <c r="F855">
        <f ca="1"/>
        <v>-2.1798202660062334E-3</v>
      </c>
      <c r="G855" cm="1">
        <f t="array" aca="1" ref="G855" ca="1">INDEX(LINEST('Stock Prices'!L855:Q855,OFFSET('FM1'!D$6,B855,0):OFFSET('FM1'!I$8,B855,0),FALSE,TRUE),{1})</f>
        <v>4.8102579516304118</v>
      </c>
    </row>
    <row r="856" spans="1:7">
      <c r="A856" t="s">
        <v>1085</v>
      </c>
      <c r="B856">
        <v>2559</v>
      </c>
      <c r="C856" cm="1">
        <f t="array" aca="1" ref="C856:F856" ca="1">LINEST('Stock Prices'!L856:Q856,OFFSET('FM1'!D$6,B856,0):OFFSET('FM1'!I$8,B856,0))</f>
        <v>-9.7012439687223697</v>
      </c>
      <c r="D856">
        <f ca="1"/>
        <v>1.5493148478487977</v>
      </c>
      <c r="E856">
        <f ca="1"/>
        <v>6.8715438603054428</v>
      </c>
      <c r="F856">
        <f ca="1"/>
        <v>4.8759771800965392E-2</v>
      </c>
      <c r="G856" cm="1">
        <f t="array" aca="1" ref="G856" ca="1">INDEX(LINEST('Stock Prices'!L856:Q856,OFFSET('FM1'!D$6,B856,0):OFFSET('FM1'!I$8,B856,0),FALSE,TRUE),{1})</f>
        <v>2.8200117844906956</v>
      </c>
    </row>
    <row r="857" spans="1:7">
      <c r="A857" t="s">
        <v>1086</v>
      </c>
      <c r="B857">
        <v>2562</v>
      </c>
      <c r="C857" cm="1">
        <f t="array" aca="1" ref="C857:F857" ca="1">LINEST('Stock Prices'!L857:Q857,OFFSET('FM1'!D$6,B857,0):OFFSET('FM1'!I$8,B857,0))</f>
        <v>-0.17615941189472653</v>
      </c>
      <c r="D857">
        <f ca="1"/>
        <v>13.117388537129122</v>
      </c>
      <c r="E857">
        <f ca="1"/>
        <v>10.020352264066531</v>
      </c>
      <c r="F857">
        <f ca="1"/>
        <v>-2.5891755824679591E-2</v>
      </c>
      <c r="G857" cm="1">
        <f t="array" aca="1" ref="G857" ca="1">INDEX(LINEST('Stock Prices'!L857:Q857,OFFSET('FM1'!D$6,B857,0):OFFSET('FM1'!I$8,B857,0),FALSE,TRUE),{1})</f>
        <v>-6.8588673808109224</v>
      </c>
    </row>
    <row r="858" spans="1:7">
      <c r="A858" t="s">
        <v>1087</v>
      </c>
      <c r="B858">
        <v>2565</v>
      </c>
      <c r="C858" cm="1">
        <f t="array" aca="1" ref="C858:F858" ca="1">LINEST('Stock Prices'!L858:Q858,OFFSET('FM1'!D$6,B858,0):OFFSET('FM1'!I$8,B858,0))</f>
        <v>-10.444458860397653</v>
      </c>
      <c r="D858">
        <f ca="1"/>
        <v>-22.731874450852647</v>
      </c>
      <c r="E858">
        <f ca="1"/>
        <v>-2.0369041389256042</v>
      </c>
      <c r="F858">
        <f ca="1"/>
        <v>8.9940130156984488E-2</v>
      </c>
      <c r="G858" cm="1">
        <f t="array" aca="1" ref="G858" ca="1">INDEX(LINEST('Stock Prices'!L858:Q858,OFFSET('FM1'!D$6,B858,0):OFFSET('FM1'!I$8,B858,0),FALSE,TRUE),{1})</f>
        <v>12.719037415465777</v>
      </c>
    </row>
    <row r="859" spans="1:7">
      <c r="A859" t="s">
        <v>1088</v>
      </c>
      <c r="B859">
        <v>2568</v>
      </c>
      <c r="C859" cm="1">
        <f t="array" aca="1" ref="C859:F859" ca="1">LINEST('Stock Prices'!L859:Q859,OFFSET('FM1'!D$6,B859,0):OFFSET('FM1'!I$8,B859,0))</f>
        <v>-11.407164407090464</v>
      </c>
      <c r="D859">
        <f ca="1"/>
        <v>-2.8976999667430521</v>
      </c>
      <c r="E859">
        <f ca="1"/>
        <v>2.9132445049638132</v>
      </c>
      <c r="F859">
        <f ca="1"/>
        <v>6.0098083516065132E-2</v>
      </c>
      <c r="G859" cm="1">
        <f t="array" aca="1" ref="G859" ca="1">INDEX(LINEST('Stock Prices'!L859:Q859,OFFSET('FM1'!D$6,B859,0):OFFSET('FM1'!I$8,B859,0),FALSE,TRUE),{1})</f>
        <v>4.2797147258776276</v>
      </c>
    </row>
    <row r="860" spans="1:7">
      <c r="A860" t="s">
        <v>1089</v>
      </c>
      <c r="B860">
        <v>2571</v>
      </c>
      <c r="C860" cm="1">
        <f t="array" aca="1" ref="C860:F860" ca="1">LINEST('Stock Prices'!L860:Q860,OFFSET('FM1'!D$6,B860,0):OFFSET('FM1'!I$8,B860,0))</f>
        <v>-10.011330371237159</v>
      </c>
      <c r="D860">
        <f ca="1"/>
        <v>-6.8635740678962014</v>
      </c>
      <c r="E860">
        <f ca="1"/>
        <v>-6.7218888334815414</v>
      </c>
      <c r="F860">
        <f ca="1"/>
        <v>2.5610252094928825E-2</v>
      </c>
      <c r="G860" cm="1">
        <f t="array" aca="1" ref="G860" ca="1">INDEX(LINEST('Stock Prices'!L860:Q860,OFFSET('FM1'!D$6,B860,0):OFFSET('FM1'!I$8,B860,0),FALSE,TRUE),{1})</f>
        <v>-3.3159136959298037</v>
      </c>
    </row>
    <row r="861" spans="1:7">
      <c r="A861" t="s">
        <v>1090</v>
      </c>
      <c r="B861">
        <v>2574</v>
      </c>
      <c r="C861" cm="1">
        <f t="array" aca="1" ref="C861:F861" ca="1">LINEST('Stock Prices'!L861:Q861,OFFSET('FM1'!D$6,B861,0):OFFSET('FM1'!I$8,B861,0))</f>
        <v>6.3370753515853142</v>
      </c>
      <c r="D861">
        <f ca="1"/>
        <v>-15.268393968000264</v>
      </c>
      <c r="E861">
        <f ca="1"/>
        <v>-12.485427117278466</v>
      </c>
      <c r="F861">
        <f ca="1"/>
        <v>-9.0178733800224328E-3</v>
      </c>
      <c r="G861" cm="1">
        <f t="array" aca="1" ref="G861" ca="1">INDEX(LINEST('Stock Prices'!L861:Q861,OFFSET('FM1'!D$6,B861,0):OFFSET('FM1'!I$8,B861,0),FALSE,TRUE),{1})</f>
        <v>4.0428238364882487</v>
      </c>
    </row>
    <row r="862" spans="1:7">
      <c r="A862" t="s">
        <v>1091</v>
      </c>
      <c r="B862">
        <v>2577</v>
      </c>
      <c r="C862" cm="1">
        <f t="array" aca="1" ref="C862:F862" ca="1">LINEST('Stock Prices'!L862:Q862,OFFSET('FM1'!D$6,B862,0):OFFSET('FM1'!I$8,B862,0))</f>
        <v>4.4717834802039409</v>
      </c>
      <c r="D862">
        <f ca="1"/>
        <v>5.3439932027636958</v>
      </c>
      <c r="E862">
        <f ca="1"/>
        <v>-11.407884321954041</v>
      </c>
      <c r="F862">
        <f ca="1"/>
        <v>-2.9253439157096873E-3</v>
      </c>
      <c r="G862" cm="1">
        <f t="array" aca="1" ref="G862" ca="1">INDEX(LINEST('Stock Prices'!L862:Q862,OFFSET('FM1'!D$6,B862,0):OFFSET('FM1'!I$8,B862,0),FALSE,TRUE),{1})</f>
        <v>3.7402519439699726</v>
      </c>
    </row>
    <row r="863" spans="1:7">
      <c r="A863" t="s">
        <v>45</v>
      </c>
      <c r="B863">
        <v>2580</v>
      </c>
      <c r="C863" cm="1">
        <f t="array" aca="1" ref="C863:F863" ca="1">LINEST('Stock Prices'!L863:Q863,OFFSET('FM1'!D$6,B863,0):OFFSET('FM1'!I$8,B863,0))</f>
        <v>-1.8396112586470736</v>
      </c>
      <c r="D863">
        <f ca="1"/>
        <v>-1.2067190994649093</v>
      </c>
      <c r="E863">
        <f ca="1"/>
        <v>-7.071779961714296</v>
      </c>
      <c r="F863">
        <f ca="1"/>
        <v>3.1040906848912191E-2</v>
      </c>
      <c r="G863" cm="1">
        <f t="array" aca="1" ref="G863" ca="1">INDEX(LINEST('Stock Prices'!L863:Q863,OFFSET('FM1'!D$6,B863,0):OFFSET('FM1'!I$8,B863,0),FALSE,TRUE),{1})</f>
        <v>5.7718293594678203</v>
      </c>
    </row>
    <row r="864" spans="1:7">
      <c r="A864" t="s">
        <v>1092</v>
      </c>
      <c r="B864">
        <v>2583</v>
      </c>
      <c r="C864" cm="1">
        <f t="array" aca="1" ref="C864:F864" ca="1">LINEST('Stock Prices'!L864:Q864,OFFSET('FM1'!D$6,B864,0):OFFSET('FM1'!I$8,B864,0))</f>
        <v>4.085884794715553</v>
      </c>
      <c r="D864">
        <f ca="1"/>
        <v>-4.7196257826883015</v>
      </c>
      <c r="E864">
        <f ca="1"/>
        <v>2.971276832667026</v>
      </c>
      <c r="F864">
        <f ca="1"/>
        <v>4.2464457995830367E-3</v>
      </c>
      <c r="G864" cm="1">
        <f t="array" aca="1" ref="G864" ca="1">INDEX(LINEST('Stock Prices'!L864:Q864,OFFSET('FM1'!D$6,B864,0):OFFSET('FM1'!I$8,B864,0),FALSE,TRUE),{1})</f>
        <v>5.0824354658410122</v>
      </c>
    </row>
    <row r="865" spans="1:7">
      <c r="A865" t="s">
        <v>1093</v>
      </c>
      <c r="B865">
        <v>2586</v>
      </c>
      <c r="C865" cm="1">
        <f t="array" aca="1" ref="C865:F865" ca="1">LINEST('Stock Prices'!L865:Q865,OFFSET('FM1'!D$6,B865,0):OFFSET('FM1'!I$8,B865,0))</f>
        <v>-6.2658554057334586</v>
      </c>
      <c r="D865">
        <f ca="1"/>
        <v>2.2363546272585251</v>
      </c>
      <c r="E865">
        <f ca="1"/>
        <v>3.3411777719075308</v>
      </c>
      <c r="F865">
        <f ca="1"/>
        <v>-2.0263710208293883E-2</v>
      </c>
      <c r="G865" cm="1">
        <f t="array" aca="1" ref="G865" ca="1">INDEX(LINEST('Stock Prices'!L865:Q865,OFFSET('FM1'!D$6,B865,0):OFFSET('FM1'!I$8,B865,0),FALSE,TRUE),{1})</f>
        <v>-11.096958243517104</v>
      </c>
    </row>
    <row r="866" spans="1:7">
      <c r="A866" t="s">
        <v>1094</v>
      </c>
      <c r="B866">
        <v>2589</v>
      </c>
      <c r="C866" cm="1">
        <f t="array" aca="1" ref="C866:F866" ca="1">LINEST('Stock Prices'!L866:Q866,OFFSET('FM1'!D$6,B866,0):OFFSET('FM1'!I$8,B866,0))</f>
        <v>-10.609908684169037</v>
      </c>
      <c r="D866">
        <f ca="1"/>
        <v>-8.0923826551940312</v>
      </c>
      <c r="E866">
        <f ca="1"/>
        <v>-14.889911413845347</v>
      </c>
      <c r="F866">
        <f ca="1"/>
        <v>6.8323971561038199E-2</v>
      </c>
      <c r="G866" cm="1">
        <f t="array" aca="1" ref="G866" ca="1">INDEX(LINEST('Stock Prices'!L866:Q866,OFFSET('FM1'!D$6,B866,0):OFFSET('FM1'!I$8,B866,0),FALSE,TRUE),{1})</f>
        <v>5.0884084110089489</v>
      </c>
    </row>
    <row r="867" spans="1:7">
      <c r="A867" t="s">
        <v>1095</v>
      </c>
      <c r="B867">
        <v>2592</v>
      </c>
      <c r="C867" cm="1">
        <f t="array" aca="1" ref="C867:F867" ca="1">LINEST('Stock Prices'!L867:Q867,OFFSET('FM1'!D$6,B867,0):OFFSET('FM1'!I$8,B867,0))</f>
        <v>17.956922510085157</v>
      </c>
      <c r="D867">
        <f ca="1"/>
        <v>5.691909771725153</v>
      </c>
      <c r="E867">
        <f ca="1"/>
        <v>-2.1046165371239436</v>
      </c>
      <c r="F867">
        <f ca="1"/>
        <v>-5.7697424845399713E-2</v>
      </c>
      <c r="G867" cm="1">
        <f t="array" aca="1" ref="G867" ca="1">INDEX(LINEST('Stock Prices'!L867:Q867,OFFSET('FM1'!D$6,B867,0):OFFSET('FM1'!I$8,B867,0),FALSE,TRUE),{1})</f>
        <v>4.5508162527875315</v>
      </c>
    </row>
    <row r="868" spans="1:7">
      <c r="A868" t="s">
        <v>1096</v>
      </c>
      <c r="B868">
        <v>2595</v>
      </c>
      <c r="C868" cm="1">
        <f t="array" aca="1" ref="C868:F868" ca="1">LINEST('Stock Prices'!L868:Q868,OFFSET('FM1'!D$6,B868,0):OFFSET('FM1'!I$8,B868,0))</f>
        <v>6.6030708188949241</v>
      </c>
      <c r="D868">
        <f ca="1"/>
        <v>-10.618593555107305</v>
      </c>
      <c r="E868">
        <f ca="1"/>
        <v>-11.768919067753682</v>
      </c>
      <c r="F868">
        <f ca="1"/>
        <v>8.7969287173504142E-3</v>
      </c>
      <c r="G868" cm="1">
        <f t="array" aca="1" ref="G868" ca="1">INDEX(LINEST('Stock Prices'!L868:Q868,OFFSET('FM1'!D$6,B868,0):OFFSET('FM1'!I$8,B868,0),FALSE,TRUE),{1})</f>
        <v>8.6311825039483487</v>
      </c>
    </row>
    <row r="869" spans="1:7">
      <c r="A869" t="s">
        <v>1097</v>
      </c>
      <c r="B869">
        <v>2598</v>
      </c>
      <c r="C869" cm="1">
        <f t="array" aca="1" ref="C869:F869" ca="1">LINEST('Stock Prices'!L869:Q869,OFFSET('FM1'!D$6,B869,0):OFFSET('FM1'!I$8,B869,0))</f>
        <v>12.41157748727414</v>
      </c>
      <c r="D869">
        <f ca="1"/>
        <v>-3.2342943562057491</v>
      </c>
      <c r="E869">
        <f ca="1"/>
        <v>-5.5550527146378279</v>
      </c>
      <c r="F869">
        <f ca="1"/>
        <v>-2.3667523390336297E-2</v>
      </c>
      <c r="G869" cm="1">
        <f t="array" aca="1" ref="G869" ca="1">INDEX(LINEST('Stock Prices'!L869:Q869,OFFSET('FM1'!D$6,B869,0):OFFSET('FM1'!I$8,B869,0),FALSE,TRUE),{1})</f>
        <v>6.9934815668862864</v>
      </c>
    </row>
    <row r="870" spans="1:7">
      <c r="A870" t="s">
        <v>1098</v>
      </c>
      <c r="B870">
        <v>2601</v>
      </c>
      <c r="C870" cm="1">
        <f t="array" aca="1" ref="C870:F870" ca="1">LINEST('Stock Prices'!L870:Q870,OFFSET('FM1'!D$6,B870,0):OFFSET('FM1'!I$8,B870,0))</f>
        <v>-0.70431666102539225</v>
      </c>
      <c r="D870">
        <f ca="1"/>
        <v>-4.7564948751606302</v>
      </c>
      <c r="E870">
        <f ca="1"/>
        <v>4.0062963267785516</v>
      </c>
      <c r="F870">
        <f ca="1"/>
        <v>8.8247859762359809E-3</v>
      </c>
      <c r="G870" cm="1">
        <f t="array" aca="1" ref="G870" ca="1">INDEX(LINEST('Stock Prices'!L870:Q870,OFFSET('FM1'!D$6,B870,0):OFFSET('FM1'!I$8,B870,0),FALSE,TRUE),{1})</f>
        <v>1.3304030268423808</v>
      </c>
    </row>
    <row r="871" spans="1:7">
      <c r="A871" t="s">
        <v>1099</v>
      </c>
      <c r="B871">
        <v>2604</v>
      </c>
      <c r="C871" cm="1">
        <f t="array" aca="1" ref="C871:F871" ca="1">LINEST('Stock Prices'!L871:Q871,OFFSET('FM1'!D$6,B871,0):OFFSET('FM1'!I$8,B871,0))</f>
        <v>-3.7631914000927229</v>
      </c>
      <c r="D871">
        <f ca="1"/>
        <v>-7.5273564751203139</v>
      </c>
      <c r="E871">
        <f ca="1"/>
        <v>2.0192490676518218</v>
      </c>
      <c r="F871">
        <f ca="1"/>
        <v>2.5747021178910895E-2</v>
      </c>
      <c r="G871" cm="1">
        <f t="array" aca="1" ref="G871" ca="1">INDEX(LINEST('Stock Prices'!L871:Q871,OFFSET('FM1'!D$6,B871,0):OFFSET('FM1'!I$8,B871,0),FALSE,TRUE),{1})</f>
        <v>2.1242467066982731</v>
      </c>
    </row>
    <row r="872" spans="1:7">
      <c r="A872" t="s">
        <v>1100</v>
      </c>
      <c r="B872">
        <v>2607</v>
      </c>
      <c r="C872" cm="1">
        <f t="array" aca="1" ref="C872:F872" ca="1">LINEST('Stock Prices'!L872:Q872,OFFSET('FM1'!D$6,B872,0):OFFSET('FM1'!I$8,B872,0))</f>
        <v>-10.035262321500445</v>
      </c>
      <c r="D872">
        <f ca="1"/>
        <v>-8.6139220117464887</v>
      </c>
      <c r="E872">
        <f ca="1"/>
        <v>0.26756751965688841</v>
      </c>
      <c r="F872">
        <f ca="1"/>
        <v>4.8729580345458573E-2</v>
      </c>
      <c r="G872" cm="1">
        <f t="array" aca="1" ref="G872" ca="1">INDEX(LINEST('Stock Prices'!L872:Q872,OFFSET('FM1'!D$6,B872,0):OFFSET('FM1'!I$8,B872,0),FALSE,TRUE),{1})</f>
        <v>0.95422766502566603</v>
      </c>
    </row>
    <row r="873" spans="1:7">
      <c r="A873" t="s">
        <v>1101</v>
      </c>
      <c r="B873">
        <v>2610</v>
      </c>
      <c r="C873" cm="1">
        <f t="array" aca="1" ref="C873:F873" ca="1">LINEST('Stock Prices'!L873:Q873,OFFSET('FM1'!D$6,B873,0):OFFSET('FM1'!I$8,B873,0))</f>
        <v>2.8115774245966385</v>
      </c>
      <c r="D873">
        <f ca="1"/>
        <v>-6.9825917416752414</v>
      </c>
      <c r="E873">
        <f ca="1"/>
        <v>0.2339451385628897</v>
      </c>
      <c r="F873">
        <f ca="1"/>
        <v>9.4905687795401785E-3</v>
      </c>
      <c r="G873" cm="1">
        <f t="array" aca="1" ref="G873" ca="1">INDEX(LINEST('Stock Prices'!L873:Q873,OFFSET('FM1'!D$6,B873,0):OFFSET('FM1'!I$8,B873,0),FALSE,TRUE),{1})</f>
        <v>4.9665395801882495</v>
      </c>
    </row>
    <row r="874" spans="1:7">
      <c r="A874" t="s">
        <v>1102</v>
      </c>
      <c r="B874">
        <v>2613</v>
      </c>
      <c r="C874" cm="1">
        <f t="array" aca="1" ref="C874:F874" ca="1">LINEST('Stock Prices'!L874:Q874,OFFSET('FM1'!D$6,B874,0):OFFSET('FM1'!I$8,B874,0))</f>
        <v>-17.774685748161897</v>
      </c>
      <c r="D874">
        <f ca="1"/>
        <v>-11.285126401130226</v>
      </c>
      <c r="E874">
        <f ca="1"/>
        <v>17.695383111836001</v>
      </c>
      <c r="F874">
        <f ca="1"/>
        <v>6.985982939659155E-2</v>
      </c>
      <c r="G874" cm="1">
        <f t="array" aca="1" ref="G874" ca="1">INDEX(LINEST('Stock Prices'!L874:Q874,OFFSET('FM1'!D$6,B874,0):OFFSET('FM1'!I$8,B874,0),FALSE,TRUE),{1})</f>
        <v>-1.9584309194232554</v>
      </c>
    </row>
    <row r="875" spans="1:7">
      <c r="A875" t="s">
        <v>1103</v>
      </c>
      <c r="B875">
        <v>2616</v>
      </c>
      <c r="C875" cm="1">
        <f t="array" aca="1" ref="C875:F875" ca="1">LINEST('Stock Prices'!L875:Q875,OFFSET('FM1'!D$6,B875,0):OFFSET('FM1'!I$8,B875,0))</f>
        <v>0.60725320873385458</v>
      </c>
      <c r="D875">
        <f ca="1"/>
        <v>-8.0363848090359351</v>
      </c>
      <c r="E875">
        <f ca="1"/>
        <v>8.9501999707082209</v>
      </c>
      <c r="F875">
        <f ca="1"/>
        <v>1.280118338908004E-2</v>
      </c>
      <c r="G875" cm="1">
        <f t="array" aca="1" ref="G875" ca="1">INDEX(LINEST('Stock Prices'!L875:Q875,OFFSET('FM1'!D$6,B875,0):OFFSET('FM1'!I$8,B875,0),FALSE,TRUE),{1})</f>
        <v>3.5078332767769242</v>
      </c>
    </row>
    <row r="876" spans="1:7">
      <c r="A876" t="s">
        <v>1104</v>
      </c>
      <c r="B876">
        <v>2619</v>
      </c>
      <c r="C876" cm="1">
        <f t="array" aca="1" ref="C876:F876" ca="1">LINEST('Stock Prices'!L876:Q876,OFFSET('FM1'!D$6,B876,0):OFFSET('FM1'!I$8,B876,0))</f>
        <v>1.5545449504935138</v>
      </c>
      <c r="D876">
        <f ca="1"/>
        <v>6.1515788954477246</v>
      </c>
      <c r="E876">
        <f ca="1"/>
        <v>-13.393464364585627</v>
      </c>
      <c r="F876">
        <f ca="1"/>
        <v>-5.3401411805623165E-4</v>
      </c>
      <c r="G876" cm="1">
        <f t="array" aca="1" ref="G876" ca="1">INDEX(LINEST('Stock Prices'!L876:Q876,OFFSET('FM1'!D$6,B876,0):OFFSET('FM1'!I$8,B876,0),FALSE,TRUE),{1})</f>
        <v>1.4346378640471829</v>
      </c>
    </row>
    <row r="877" spans="1:7">
      <c r="A877" t="s">
        <v>1105</v>
      </c>
      <c r="B877">
        <v>2622</v>
      </c>
      <c r="C877" cm="1">
        <f t="array" aca="1" ref="C877:F877" ca="1">LINEST('Stock Prices'!L877:Q877,OFFSET('FM1'!D$6,B877,0):OFFSET('FM1'!I$8,B877,0))</f>
        <v>9.7030068541617265</v>
      </c>
      <c r="D877">
        <f ca="1"/>
        <v>4.5557178057779346</v>
      </c>
      <c r="E877">
        <f ca="1"/>
        <v>0.42242092793397867</v>
      </c>
      <c r="F877">
        <f ca="1"/>
        <v>-2.6995793906441266E-2</v>
      </c>
      <c r="G877" cm="1">
        <f t="array" aca="1" ref="G877" ca="1">INDEX(LINEST('Stock Prices'!L877:Q877,OFFSET('FM1'!D$6,B877,0):OFFSET('FM1'!I$8,B877,0),FALSE,TRUE),{1})</f>
        <v>3.5407368267545647</v>
      </c>
    </row>
    <row r="878" spans="1:7">
      <c r="A878" t="s">
        <v>1106</v>
      </c>
      <c r="B878">
        <v>2625</v>
      </c>
      <c r="C878" cm="1">
        <f t="array" aca="1" ref="C878:F878" ca="1">LINEST('Stock Prices'!L878:Q878,OFFSET('FM1'!D$6,B878,0):OFFSET('FM1'!I$8,B878,0))</f>
        <v>15.207688283478346</v>
      </c>
      <c r="D878">
        <f ca="1"/>
        <v>-4.5979131164051994</v>
      </c>
      <c r="E878">
        <f ca="1"/>
        <v>-5.4224888252928167</v>
      </c>
      <c r="F878">
        <f ca="1"/>
        <v>-2.7569572098851827E-2</v>
      </c>
      <c r="G878" cm="1">
        <f t="array" aca="1" ref="G878" ca="1">INDEX(LINEST('Stock Prices'!L878:Q878,OFFSET('FM1'!D$6,B878,0):OFFSET('FM1'!I$8,B878,0),FALSE,TRUE),{1})</f>
        <v>8.7883207618117538</v>
      </c>
    </row>
    <row r="879" spans="1:7">
      <c r="A879" t="s">
        <v>1107</v>
      </c>
      <c r="B879">
        <v>2628</v>
      </c>
      <c r="C879" cm="1">
        <f t="array" aca="1" ref="C879:F879" ca="1">LINEST('Stock Prices'!L879:Q879,OFFSET('FM1'!D$6,B879,0):OFFSET('FM1'!I$8,B879,0))</f>
        <v>15.15368679606131</v>
      </c>
      <c r="D879">
        <f ca="1"/>
        <v>7.4911481511317861</v>
      </c>
      <c r="E879">
        <f ca="1"/>
        <v>-5.1461607344420992</v>
      </c>
      <c r="F879">
        <f ca="1"/>
        <v>-4.074926281556869E-2</v>
      </c>
      <c r="G879" cm="1">
        <f t="array" aca="1" ref="G879" ca="1">INDEX(LINEST('Stock Prices'!L879:Q879,OFFSET('FM1'!D$6,B879,0):OFFSET('FM1'!I$8,B879,0),FALSE,TRUE),{1})</f>
        <v>5.5170851498842088</v>
      </c>
    </row>
    <row r="880" spans="1:7">
      <c r="A880" t="s">
        <v>1108</v>
      </c>
      <c r="B880">
        <v>2631</v>
      </c>
      <c r="C880" cm="1">
        <f t="array" aca="1" ref="C880:F880" ca="1">LINEST('Stock Prices'!L880:Q880,OFFSET('FM1'!D$6,B880,0):OFFSET('FM1'!I$8,B880,0))</f>
        <v>4.2802776231195603</v>
      </c>
      <c r="D880">
        <f ca="1"/>
        <v>-5.9125494738111497</v>
      </c>
      <c r="E880">
        <f ca="1"/>
        <v>-16.085563144771371</v>
      </c>
      <c r="F880">
        <f ca="1"/>
        <v>4.8926955471622208E-3</v>
      </c>
      <c r="G880" cm="1">
        <f t="array" aca="1" ref="G880" ca="1">INDEX(LINEST('Stock Prices'!L880:Q880,OFFSET('FM1'!D$6,B880,0):OFFSET('FM1'!I$8,B880,0),FALSE,TRUE),{1})</f>
        <v>5.4397544991002134</v>
      </c>
    </row>
    <row r="881" spans="1:7">
      <c r="A881" t="s">
        <v>1109</v>
      </c>
      <c r="B881">
        <v>2634</v>
      </c>
      <c r="C881" cm="1">
        <f t="array" aca="1" ref="C881:F881" ca="1">LINEST('Stock Prices'!L881:Q881,OFFSET('FM1'!D$6,B881,0):OFFSET('FM1'!I$8,B881,0))</f>
        <v>15.456039722345285</v>
      </c>
      <c r="D881">
        <f ca="1"/>
        <v>11.801859049790687</v>
      </c>
      <c r="E881">
        <f ca="1"/>
        <v>1.0022407326962981</v>
      </c>
      <c r="F881">
        <f ca="1"/>
        <v>-5.2626324302928629E-2</v>
      </c>
      <c r="G881" cm="1">
        <f t="array" aca="1" ref="G881" ca="1">INDEX(LINEST('Stock Prices'!L881:Q881,OFFSET('FM1'!D$6,B881,0):OFFSET('FM1'!I$8,B881,0),FALSE,TRUE),{1})</f>
        <v>2.9491264643503312</v>
      </c>
    </row>
    <row r="882" spans="1:7">
      <c r="A882" t="s">
        <v>46</v>
      </c>
      <c r="B882">
        <v>2637</v>
      </c>
      <c r="C882" cm="1">
        <f t="array" aca="1" ref="C882:F882" ca="1">LINEST('Stock Prices'!L882:Q882,OFFSET('FM1'!D$6,B882,0):OFFSET('FM1'!I$8,B882,0))</f>
        <v>-6.4122992989102618</v>
      </c>
      <c r="D882">
        <f ca="1"/>
        <v>-12.024440127727027</v>
      </c>
      <c r="E882">
        <f ca="1"/>
        <v>5.3538748145932464</v>
      </c>
      <c r="F882">
        <f ca="1"/>
        <v>6.5123369847447224E-2</v>
      </c>
      <c r="G882" cm="1">
        <f t="array" aca="1" ref="G882" ca="1">INDEX(LINEST('Stock Prices'!L882:Q882,OFFSET('FM1'!D$6,B882,0):OFFSET('FM1'!I$8,B882,0),FALSE,TRUE),{1})</f>
        <v>8.9651655338871272</v>
      </c>
    </row>
    <row r="883" spans="1:7">
      <c r="A883" t="s">
        <v>1110</v>
      </c>
      <c r="B883">
        <v>2640</v>
      </c>
      <c r="C883" cm="1">
        <f t="array" aca="1" ref="C883:F883" ca="1">LINEST('Stock Prices'!L883:Q883,OFFSET('FM1'!D$6,B883,0):OFFSET('FM1'!I$8,B883,0))</f>
        <v>1.2432916948246724</v>
      </c>
      <c r="D883">
        <f ca="1"/>
        <v>7.7662006569582784</v>
      </c>
      <c r="E883">
        <f ca="1"/>
        <v>2.2932084966019239</v>
      </c>
      <c r="F883">
        <f ca="1"/>
        <v>-4.3790893699674469E-2</v>
      </c>
      <c r="G883" cm="1">
        <f t="array" aca="1" ref="G883" ca="1">INDEX(LINEST('Stock Prices'!L883:Q883,OFFSET('FM1'!D$6,B883,0):OFFSET('FM1'!I$8,B883,0),FALSE,TRUE),{1})</f>
        <v>-9.0539747951670559</v>
      </c>
    </row>
    <row r="884" spans="1:7">
      <c r="A884" t="s">
        <v>1111</v>
      </c>
      <c r="B884">
        <v>2643</v>
      </c>
      <c r="C884" cm="1">
        <f t="array" aca="1" ref="C884:F884" ca="1">LINEST('Stock Prices'!L884:Q884,OFFSET('FM1'!D$6,B884,0):OFFSET('FM1'!I$8,B884,0))</f>
        <v>5.2705443964294441</v>
      </c>
      <c r="D884">
        <f ca="1"/>
        <v>8.9322232792151421</v>
      </c>
      <c r="E884">
        <f ca="1"/>
        <v>5.6865783966146175</v>
      </c>
      <c r="F884">
        <f ca="1"/>
        <v>-2.3147285634879302E-2</v>
      </c>
      <c r="G884" cm="1">
        <f t="array" aca="1" ref="G884" ca="1">INDEX(LINEST('Stock Prices'!L884:Q884,OFFSET('FM1'!D$6,B884,0):OFFSET('FM1'!I$8,B884,0),FALSE,TRUE),{1})</f>
        <v>-0.18416956328926212</v>
      </c>
    </row>
    <row r="885" spans="1:7">
      <c r="A885" t="s">
        <v>1112</v>
      </c>
      <c r="B885">
        <v>2646</v>
      </c>
      <c r="C885" cm="1">
        <f t="array" aca="1" ref="C885:F885" ca="1">LINEST('Stock Prices'!L885:Q885,OFFSET('FM1'!D$6,B885,0):OFFSET('FM1'!I$8,B885,0))</f>
        <v>-7.4836025407051014</v>
      </c>
      <c r="D885">
        <f ca="1"/>
        <v>-8.288097420225867</v>
      </c>
      <c r="E885">
        <f ca="1"/>
        <v>-0.13208353032815706</v>
      </c>
      <c r="F885">
        <f ca="1"/>
        <v>2.0165876931010393E-2</v>
      </c>
      <c r="G885" cm="1">
        <f t="array" aca="1" ref="G885" ca="1">INDEX(LINEST('Stock Prices'!L885:Q885,OFFSET('FM1'!D$6,B885,0):OFFSET('FM1'!I$8,B885,0),FALSE,TRUE),{1})</f>
        <v>-2.7885430156755024</v>
      </c>
    </row>
    <row r="886" spans="1:7">
      <c r="A886" t="s">
        <v>1113</v>
      </c>
      <c r="B886">
        <v>2649</v>
      </c>
      <c r="C886" cm="1">
        <f t="array" aca="1" ref="C886:F886" ca="1">LINEST('Stock Prices'!L886:Q886,OFFSET('FM1'!D$6,B886,0):OFFSET('FM1'!I$8,B886,0))</f>
        <v>-7.9564239368427749</v>
      </c>
      <c r="D886">
        <f ca="1"/>
        <v>-15.093910774178646</v>
      </c>
      <c r="E886">
        <f ca="1"/>
        <v>-14.184974038887622</v>
      </c>
      <c r="F886">
        <f ca="1"/>
        <v>5.9783945664604654E-2</v>
      </c>
      <c r="G886" cm="1">
        <f t="array" aca="1" ref="G886" ca="1">INDEX(LINEST('Stock Prices'!L886:Q886,OFFSET('FM1'!D$6,B886,0):OFFSET('FM1'!I$8,B886,0),FALSE,TRUE),{1})</f>
        <v>5.9942168571096408</v>
      </c>
    </row>
    <row r="887" spans="1:7">
      <c r="A887" t="s">
        <v>1114</v>
      </c>
      <c r="B887">
        <v>2652</v>
      </c>
      <c r="C887" cm="1">
        <f t="array" aca="1" ref="C887:F887" ca="1">LINEST('Stock Prices'!L887:Q887,OFFSET('FM1'!D$6,B887,0):OFFSET('FM1'!I$8,B887,0))</f>
        <v>-19.281764833371977</v>
      </c>
      <c r="D887">
        <f ca="1"/>
        <v>-16.192896464895547</v>
      </c>
      <c r="E887">
        <f ca="1"/>
        <v>0.18897617842188352</v>
      </c>
      <c r="F887">
        <f ca="1"/>
        <v>8.096898961055278E-2</v>
      </c>
      <c r="G887" cm="1">
        <f t="array" aca="1" ref="G887" ca="1">INDEX(LINEST('Stock Prices'!L887:Q887,OFFSET('FM1'!D$6,B887,0):OFFSET('FM1'!I$8,B887,0),FALSE,TRUE),{1})</f>
        <v>-0.33009644652867653</v>
      </c>
    </row>
    <row r="888" spans="1:7">
      <c r="A888" t="s">
        <v>1115</v>
      </c>
      <c r="B888">
        <v>2655</v>
      </c>
      <c r="C888" cm="1">
        <f t="array" aca="1" ref="C888:F888" ca="1">LINEST('Stock Prices'!L888:Q888,OFFSET('FM1'!D$6,B888,0):OFFSET('FM1'!I$8,B888,0))</f>
        <v>5.2112910208259793</v>
      </c>
      <c r="D888">
        <f ca="1"/>
        <v>3.6929086533652744</v>
      </c>
      <c r="E888">
        <f ca="1"/>
        <v>-8.4777144658996644</v>
      </c>
      <c r="F888">
        <f ca="1"/>
        <v>-2.5783272629824629E-2</v>
      </c>
      <c r="G888" cm="1">
        <f t="array" aca="1" ref="G888" ca="1">INDEX(LINEST('Stock Prices'!L888:Q888,OFFSET('FM1'!D$6,B888,0):OFFSET('FM1'!I$8,B888,0),FALSE,TRUE),{1})</f>
        <v>-0.81603063489357064</v>
      </c>
    </row>
    <row r="889" spans="1:7">
      <c r="A889" t="s">
        <v>1116</v>
      </c>
      <c r="B889">
        <v>2658</v>
      </c>
      <c r="C889" cm="1">
        <f t="array" aca="1" ref="C889:F889" ca="1">LINEST('Stock Prices'!L889:Q889,OFFSET('FM1'!D$6,B889,0):OFFSET('FM1'!I$8,B889,0))</f>
        <v>15.053359357934971</v>
      </c>
      <c r="D889">
        <f ca="1"/>
        <v>11.96787325291128</v>
      </c>
      <c r="E889">
        <f ca="1"/>
        <v>-35.772521189406923</v>
      </c>
      <c r="F889">
        <f ca="1"/>
        <v>-3.5883214277540237E-2</v>
      </c>
      <c r="G889" cm="1">
        <f t="array" aca="1" ref="G889" ca="1">INDEX(LINEST('Stock Prices'!L889:Q889,OFFSET('FM1'!D$6,B889,0):OFFSET('FM1'!I$8,B889,0),FALSE,TRUE),{1})</f>
        <v>6.5877284301770214</v>
      </c>
    </row>
    <row r="890" spans="1:7">
      <c r="A890" t="s">
        <v>1117</v>
      </c>
      <c r="B890">
        <v>2661</v>
      </c>
      <c r="C890" cm="1">
        <f t="array" aca="1" ref="C890:F890" ca="1">LINEST('Stock Prices'!L890:Q890,OFFSET('FM1'!D$6,B890,0):OFFSET('FM1'!I$8,B890,0))</f>
        <v>13.094272933505509</v>
      </c>
      <c r="D890">
        <f ca="1"/>
        <v>25.330998976106894</v>
      </c>
      <c r="E890">
        <f ca="1"/>
        <v>-20.866215207739753</v>
      </c>
      <c r="F890">
        <f ca="1"/>
        <v>-4.3893029545013555E-2</v>
      </c>
      <c r="G890" cm="1">
        <f t="array" aca="1" ref="G890" ca="1">INDEX(LINEST('Stock Prices'!L890:Q890,OFFSET('FM1'!D$6,B890,0):OFFSET('FM1'!I$8,B890,0),FALSE,TRUE),{1})</f>
        <v>2.7237354817044079</v>
      </c>
    </row>
    <row r="891" spans="1:7">
      <c r="A891" t="s">
        <v>1118</v>
      </c>
      <c r="B891">
        <v>2664</v>
      </c>
      <c r="C891" cm="1">
        <f t="array" aca="1" ref="C891:F891" ca="1">LINEST('Stock Prices'!L891:Q891,OFFSET('FM1'!D$6,B891,0):OFFSET('FM1'!I$8,B891,0))</f>
        <v>13.351947129301617</v>
      </c>
      <c r="D891">
        <f ca="1"/>
        <v>12.334440335880227</v>
      </c>
      <c r="E891">
        <f ca="1"/>
        <v>-9.4092709563726586</v>
      </c>
      <c r="F891">
        <f ca="1"/>
        <v>-5.5427925649190385E-2</v>
      </c>
      <c r="G891" cm="1">
        <f t="array" aca="1" ref="G891" ca="1">INDEX(LINEST('Stock Prices'!L891:Q891,OFFSET('FM1'!D$6,B891,0):OFFSET('FM1'!I$8,B891,0),FALSE,TRUE),{1})</f>
        <v>0.30895459096038691</v>
      </c>
    </row>
    <row r="892" spans="1:7">
      <c r="A892" t="s">
        <v>1119</v>
      </c>
      <c r="B892">
        <v>2667</v>
      </c>
      <c r="C892" cm="1">
        <f t="array" aca="1" ref="C892:F892" ca="1">LINEST('Stock Prices'!L892:Q892,OFFSET('FM1'!D$6,B892,0):OFFSET('FM1'!I$8,B892,0))</f>
        <v>-1.2591415939853741</v>
      </c>
      <c r="D892">
        <f ca="1"/>
        <v>-1.8961979196053065</v>
      </c>
      <c r="E892">
        <f ca="1"/>
        <v>7.3085952383916881</v>
      </c>
      <c r="F892">
        <f ca="1"/>
        <v>-1.5327546036404308E-2</v>
      </c>
      <c r="G892" cm="1">
        <f t="array" aca="1" ref="G892" ca="1">INDEX(LINEST('Stock Prices'!L892:Q892,OFFSET('FM1'!D$6,B892,0):OFFSET('FM1'!I$8,B892,0),FALSE,TRUE),{1})</f>
        <v>-4.9438096605361022</v>
      </c>
    </row>
    <row r="893" spans="1:7">
      <c r="A893" t="s">
        <v>1120</v>
      </c>
      <c r="B893">
        <v>2670</v>
      </c>
      <c r="C893" cm="1">
        <f t="array" aca="1" ref="C893:F893" ca="1">LINEST('Stock Prices'!L893:Q893,OFFSET('FM1'!D$6,B893,0):OFFSET('FM1'!I$8,B893,0))</f>
        <v>4.3749483850037603</v>
      </c>
      <c r="D893">
        <f ca="1"/>
        <v>-3.8594653124890197</v>
      </c>
      <c r="E893">
        <f ca="1"/>
        <v>-17.197236985426521</v>
      </c>
      <c r="F893">
        <f ca="1"/>
        <v>1.0718038727111811E-2</v>
      </c>
      <c r="G893" cm="1">
        <f t="array" aca="1" ref="G893" ca="1">INDEX(LINEST('Stock Prices'!L893:Q893,OFFSET('FM1'!D$6,B893,0):OFFSET('FM1'!I$8,B893,0),FALSE,TRUE),{1})</f>
        <v>6.9608658065097213</v>
      </c>
    </row>
    <row r="894" spans="1:7">
      <c r="A894" t="s">
        <v>1121</v>
      </c>
      <c r="B894">
        <v>2673</v>
      </c>
      <c r="C894" cm="1">
        <f t="array" aca="1" ref="C894:F894" ca="1">LINEST('Stock Prices'!L894:Q894,OFFSET('FM1'!D$6,B894,0):OFFSET('FM1'!I$8,B894,0))</f>
        <v>2.1118305344669404</v>
      </c>
      <c r="D894">
        <f ca="1"/>
        <v>0.37107875342468027</v>
      </c>
      <c r="E894">
        <f ca="1"/>
        <v>-13.069315948046972</v>
      </c>
      <c r="F894">
        <f ca="1"/>
        <v>-4.8020993473713138E-3</v>
      </c>
      <c r="G894" cm="1">
        <f t="array" aca="1" ref="G894" ca="1">INDEX(LINEST('Stock Prices'!L894:Q894,OFFSET('FM1'!D$6,B894,0):OFFSET('FM1'!I$8,B894,0),FALSE,TRUE),{1})</f>
        <v>0.94024539779441907</v>
      </c>
    </row>
    <row r="895" spans="1:7">
      <c r="A895" t="s">
        <v>1122</v>
      </c>
      <c r="B895">
        <v>2676</v>
      </c>
      <c r="C895" cm="1">
        <f t="array" aca="1" ref="C895:F895" ca="1">LINEST('Stock Prices'!L895:Q895,OFFSET('FM1'!D$6,B895,0):OFFSET('FM1'!I$8,B895,0))</f>
        <v>-1.6817464714929429</v>
      </c>
      <c r="D895">
        <f ca="1"/>
        <v>-0.72177640068570281</v>
      </c>
      <c r="E895">
        <f ca="1"/>
        <v>-11.702557489463182</v>
      </c>
      <c r="F895">
        <f ca="1"/>
        <v>1.303143638287102E-2</v>
      </c>
      <c r="G895" cm="1">
        <f t="array" aca="1" ref="G895" ca="1">INDEX(LINEST('Stock Prices'!L895:Q895,OFFSET('FM1'!D$6,B895,0):OFFSET('FM1'!I$8,B895,0),FALSE,TRUE),{1})</f>
        <v>1.5002280201580742</v>
      </c>
    </row>
    <row r="896" spans="1:7">
      <c r="A896" t="s">
        <v>1123</v>
      </c>
      <c r="B896">
        <v>2679</v>
      </c>
      <c r="C896" cm="1">
        <f t="array" aca="1" ref="C896:F896" ca="1">LINEST('Stock Prices'!L896:Q896,OFFSET('FM1'!D$6,B896,0):OFFSET('FM1'!I$8,B896,0))</f>
        <v>0.74685302008319532</v>
      </c>
      <c r="D896">
        <f ca="1"/>
        <v>4.901288521402372</v>
      </c>
      <c r="E896">
        <f ca="1"/>
        <v>-20.70857026570496</v>
      </c>
      <c r="F896">
        <f ca="1"/>
        <v>2.1136594744896025E-3</v>
      </c>
      <c r="G896" cm="1">
        <f t="array" aca="1" ref="G896" ca="1">INDEX(LINEST('Stock Prices'!L896:Q896,OFFSET('FM1'!D$6,B896,0):OFFSET('FM1'!I$8,B896,0),FALSE,TRUE),{1})</f>
        <v>1.265530840617062</v>
      </c>
    </row>
    <row r="897" spans="1:7">
      <c r="A897" t="s">
        <v>1124</v>
      </c>
      <c r="B897">
        <v>2682</v>
      </c>
      <c r="C897" cm="1">
        <f t="array" aca="1" ref="C897:F897" ca="1">LINEST('Stock Prices'!L897:Q897,OFFSET('FM1'!D$6,B897,0):OFFSET('FM1'!I$8,B897,0))</f>
        <v>11.549438906268492</v>
      </c>
      <c r="D897">
        <f ca="1"/>
        <v>6.4709096420582242</v>
      </c>
      <c r="E897">
        <f ca="1"/>
        <v>-9.5338872302625699</v>
      </c>
      <c r="F897">
        <f ca="1"/>
        <v>-3.9341642564823948E-2</v>
      </c>
      <c r="G897" cm="1">
        <f t="array" aca="1" ref="G897" ca="1">INDEX(LINEST('Stock Prices'!L897:Q897,OFFSET('FM1'!D$6,B897,0):OFFSET('FM1'!I$8,B897,0),FALSE,TRUE),{1})</f>
        <v>1.7665843942795501</v>
      </c>
    </row>
    <row r="898" spans="1:7">
      <c r="A898" t="s">
        <v>1125</v>
      </c>
      <c r="B898">
        <v>2685</v>
      </c>
      <c r="C898" cm="1">
        <f t="array" aca="1" ref="C898:F898" ca="1">LINEST('Stock Prices'!L898:Q898,OFFSET('FM1'!D$6,B898,0):OFFSET('FM1'!I$8,B898,0))</f>
        <v>-8.7188437595451198</v>
      </c>
      <c r="D898">
        <f ca="1"/>
        <v>0.13894869553734782</v>
      </c>
      <c r="E898">
        <f ca="1"/>
        <v>-0.12759078081281564</v>
      </c>
      <c r="F898">
        <f ca="1"/>
        <v>3.4747051931573736E-2</v>
      </c>
      <c r="G898" cm="1">
        <f t="array" aca="1" ref="G898" ca="1">INDEX(LINEST('Stock Prices'!L898:Q898,OFFSET('FM1'!D$6,B898,0):OFFSET('FM1'!I$8,B898,0),FALSE,TRUE),{1})</f>
        <v>-9.1137043745551191E-2</v>
      </c>
    </row>
    <row r="899" spans="1:7">
      <c r="A899" t="s">
        <v>1126</v>
      </c>
      <c r="B899">
        <v>2688</v>
      </c>
      <c r="C899" cm="1">
        <f t="array" aca="1" ref="C899:F899" ca="1">LINEST('Stock Prices'!L899:Q899,OFFSET('FM1'!D$6,B899,0):OFFSET('FM1'!I$8,B899,0))</f>
        <v>-0.85223126694384721</v>
      </c>
      <c r="D899">
        <f ca="1"/>
        <v>-15.628833869139244</v>
      </c>
      <c r="E899">
        <f ca="1"/>
        <v>-4.7725999357319155</v>
      </c>
      <c r="F899">
        <f ca="1"/>
        <v>4.9296326858072101E-2</v>
      </c>
      <c r="G899" cm="1">
        <f t="array" aca="1" ref="G899" ca="1">INDEX(LINEST('Stock Prices'!L899:Q899,OFFSET('FM1'!D$6,B899,0):OFFSET('FM1'!I$8,B899,0),FALSE,TRUE),{1})</f>
        <v>11.371508437825659</v>
      </c>
    </row>
    <row r="900" spans="1:7">
      <c r="A900" t="s">
        <v>1127</v>
      </c>
      <c r="B900">
        <v>2691</v>
      </c>
      <c r="C900" cm="1">
        <f t="array" aca="1" ref="C900:F900" ca="1">LINEST('Stock Prices'!L900:Q900,OFFSET('FM1'!D$6,B900,0):OFFSET('FM1'!I$8,B900,0))</f>
        <v>2.5130647903239538</v>
      </c>
      <c r="D900">
        <f ca="1"/>
        <v>1.2061830747685114</v>
      </c>
      <c r="E900">
        <f ca="1"/>
        <v>9.2341034475694439</v>
      </c>
      <c r="F900">
        <f ca="1"/>
        <v>-2.2859750152412171E-3</v>
      </c>
      <c r="G900" cm="1">
        <f t="array" aca="1" ref="G900" ca="1">INDEX(LINEST('Stock Prices'!L900:Q900,OFFSET('FM1'!D$6,B900,0):OFFSET('FM1'!I$8,B900,0),FALSE,TRUE),{1})</f>
        <v>1.9502773040692039</v>
      </c>
    </row>
    <row r="901" spans="1:7">
      <c r="A901" t="s">
        <v>47</v>
      </c>
      <c r="B901">
        <v>2694</v>
      </c>
      <c r="C901" cm="1">
        <f t="array" aca="1" ref="C901:F901" ca="1">LINEST('Stock Prices'!L901:Q901,OFFSET('FM1'!D$6,B901,0):OFFSET('FM1'!I$8,B901,0))</f>
        <v>-19.858106305720277</v>
      </c>
      <c r="D901">
        <f ca="1"/>
        <v>-3.9684297876152965</v>
      </c>
      <c r="E901">
        <f ca="1"/>
        <v>24.135396924086983</v>
      </c>
      <c r="F901">
        <f ca="1"/>
        <v>3.6137555575128474E-2</v>
      </c>
      <c r="G901" cm="1">
        <f t="array" aca="1" ref="G901" ca="1">INDEX(LINEST('Stock Prices'!L901:Q901,OFFSET('FM1'!D$6,B901,0):OFFSET('FM1'!I$8,B901,0),FALSE,TRUE),{1})</f>
        <v>-10.908494468974235</v>
      </c>
    </row>
    <row r="902" spans="1:7">
      <c r="A902" t="s">
        <v>1128</v>
      </c>
      <c r="B902">
        <v>2697</v>
      </c>
      <c r="C902" cm="1">
        <f t="array" aca="1" ref="C902:F902" ca="1">LINEST('Stock Prices'!L902:Q902,OFFSET('FM1'!D$6,B902,0):OFFSET('FM1'!I$8,B902,0))</f>
        <v>1.6301565552886095</v>
      </c>
      <c r="D902">
        <f ca="1"/>
        <v>-1.7362102399576318</v>
      </c>
      <c r="E902">
        <f ca="1"/>
        <v>-4.692749252044659</v>
      </c>
      <c r="F902">
        <f ca="1"/>
        <v>4.4757905484567239E-3</v>
      </c>
      <c r="G902" cm="1">
        <f t="array" aca="1" ref="G902" ca="1">INDEX(LINEST('Stock Prices'!L902:Q902,OFFSET('FM1'!D$6,B902,0):OFFSET('FM1'!I$8,B902,0),FALSE,TRUE),{1})</f>
        <v>2.7298983902571763</v>
      </c>
    </row>
    <row r="903" spans="1:7">
      <c r="A903" t="s">
        <v>1129</v>
      </c>
      <c r="B903">
        <v>2700</v>
      </c>
      <c r="C903" cm="1">
        <f t="array" aca="1" ref="C903:F903" ca="1">LINEST('Stock Prices'!L903:Q903,OFFSET('FM1'!D$6,B903,0):OFFSET('FM1'!I$8,B903,0))</f>
        <v>4.7677369805625736</v>
      </c>
      <c r="D903">
        <f ca="1"/>
        <v>-1.2518596378526712</v>
      </c>
      <c r="E903">
        <f ca="1"/>
        <v>-1.1082242895491088</v>
      </c>
      <c r="F903">
        <f ca="1"/>
        <v>-1.155174692411759E-2</v>
      </c>
      <c r="G903" cm="1">
        <f t="array" aca="1" ref="G903" ca="1">INDEX(LINEST('Stock Prices'!L903:Q903,OFFSET('FM1'!D$6,B903,0):OFFSET('FM1'!I$8,B903,0),FALSE,TRUE),{1})</f>
        <v>1.9129029460706601</v>
      </c>
    </row>
    <row r="904" spans="1:7">
      <c r="A904" t="s">
        <v>1130</v>
      </c>
      <c r="B904">
        <v>2703</v>
      </c>
      <c r="C904" cm="1">
        <f t="array" aca="1" ref="C904:F904" ca="1">LINEST('Stock Prices'!L904:Q904,OFFSET('FM1'!D$6,B904,0):OFFSET('FM1'!I$8,B904,0))</f>
        <v>-8.5274789912286231</v>
      </c>
      <c r="D904">
        <f ca="1"/>
        <v>-2.8186224411907093</v>
      </c>
      <c r="E904">
        <f ca="1"/>
        <v>4.6408556331577202</v>
      </c>
      <c r="F904">
        <f ca="1"/>
        <v>2.8543690628296044E-2</v>
      </c>
      <c r="G904" cm="1">
        <f t="array" aca="1" ref="G904" ca="1">INDEX(LINEST('Stock Prices'!L904:Q904,OFFSET('FM1'!D$6,B904,0):OFFSET('FM1'!I$8,B904,0),FALSE,TRUE),{1})</f>
        <v>-1.3676250874600548</v>
      </c>
    </row>
    <row r="905" spans="1:7">
      <c r="A905" t="s">
        <v>1131</v>
      </c>
      <c r="B905">
        <v>2706</v>
      </c>
      <c r="C905" cm="1">
        <f t="array" aca="1" ref="C905:F905" ca="1">LINEST('Stock Prices'!L905:Q905,OFFSET('FM1'!D$6,B905,0):OFFSET('FM1'!I$8,B905,0))</f>
        <v>5.5117115464018154</v>
      </c>
      <c r="D905">
        <f ca="1"/>
        <v>0.60779088635931933</v>
      </c>
      <c r="E905">
        <f ca="1"/>
        <v>-6.7099911600775215</v>
      </c>
      <c r="F905">
        <f ca="1"/>
        <v>-6.5567093209737554E-3</v>
      </c>
      <c r="G905" cm="1">
        <f t="array" aca="1" ref="G905" ca="1">INDEX(LINEST('Stock Prices'!L905:Q905,OFFSET('FM1'!D$6,B905,0):OFFSET('FM1'!I$8,B905,0),FALSE,TRUE),{1})</f>
        <v>3.8676298820054265</v>
      </c>
    </row>
    <row r="906" spans="1:7">
      <c r="A906" t="s">
        <v>1132</v>
      </c>
      <c r="B906">
        <v>2709</v>
      </c>
      <c r="C906" cm="1">
        <f t="array" aca="1" ref="C906:F906" ca="1">LINEST('Stock Prices'!L906:Q906,OFFSET('FM1'!D$6,B906,0):OFFSET('FM1'!I$8,B906,0))</f>
        <v>-3.2167092716605534</v>
      </c>
      <c r="D906">
        <f ca="1"/>
        <v>-3.840969029503571</v>
      </c>
      <c r="E906">
        <f ca="1"/>
        <v>0.52531350310674096</v>
      </c>
      <c r="F906">
        <f ca="1"/>
        <v>1.1287082735003232E-2</v>
      </c>
      <c r="G906" cm="1">
        <f t="array" aca="1" ref="G906" ca="1">INDEX(LINEST('Stock Prices'!L906:Q906,OFFSET('FM1'!D$6,B906,0):OFFSET('FM1'!I$8,B906,0),FALSE,TRUE),{1})</f>
        <v>-0.43678652174438465</v>
      </c>
    </row>
    <row r="907" spans="1:7">
      <c r="A907" t="s">
        <v>1133</v>
      </c>
      <c r="B907">
        <v>2712</v>
      </c>
      <c r="C907" cm="1">
        <f t="array" aca="1" ref="C907:F907" ca="1">LINEST('Stock Prices'!L907:Q907,OFFSET('FM1'!D$6,B907,0):OFFSET('FM1'!I$8,B907,0))</f>
        <v>6.8142957906588437</v>
      </c>
      <c r="D907">
        <f ca="1"/>
        <v>-3.2560635000067539</v>
      </c>
      <c r="E907">
        <f ca="1"/>
        <v>-10.191810209635975</v>
      </c>
      <c r="F907">
        <f ca="1"/>
        <v>-1.5001365443399195E-3</v>
      </c>
      <c r="G907" cm="1">
        <f t="array" aca="1" ref="G907" ca="1">INDEX(LINEST('Stock Prices'!L907:Q907,OFFSET('FM1'!D$6,B907,0):OFFSET('FM1'!I$8,B907,0),FALSE,TRUE),{1})</f>
        <v>6.4414453202584756</v>
      </c>
    </row>
    <row r="908" spans="1:7">
      <c r="A908" t="s">
        <v>1134</v>
      </c>
      <c r="B908">
        <v>2715</v>
      </c>
      <c r="C908" cm="1">
        <f t="array" aca="1" ref="C908:F908" ca="1">LINEST('Stock Prices'!L908:Q908,OFFSET('FM1'!D$6,B908,0):OFFSET('FM1'!I$8,B908,0))</f>
        <v>8.1514242144828692</v>
      </c>
      <c r="D908">
        <f ca="1"/>
        <v>0.64785518119404661</v>
      </c>
      <c r="E908">
        <f ca="1"/>
        <v>-13.04134428959199</v>
      </c>
      <c r="F908">
        <f ca="1"/>
        <v>-3.5236714840032726E-2</v>
      </c>
      <c r="G908" cm="1">
        <f t="array" aca="1" ref="G908" ca="1">INDEX(LINEST('Stock Prices'!L908:Q908,OFFSET('FM1'!D$6,B908,0):OFFSET('FM1'!I$8,B908,0),FALSE,TRUE),{1})</f>
        <v>-0.69545001907978943</v>
      </c>
    </row>
    <row r="909" spans="1:7">
      <c r="A909" t="s">
        <v>1135</v>
      </c>
      <c r="B909">
        <v>2718</v>
      </c>
      <c r="C909" cm="1">
        <f t="array" aca="1" ref="C909:F909" ca="1">LINEST('Stock Prices'!L909:Q909,OFFSET('FM1'!D$6,B909,0):OFFSET('FM1'!I$8,B909,0))</f>
        <v>-11.092187004400696</v>
      </c>
      <c r="D909">
        <f ca="1"/>
        <v>-4.169983173830456</v>
      </c>
      <c r="E909">
        <f ca="1"/>
        <v>1.3179434431648558</v>
      </c>
      <c r="F909">
        <f ca="1"/>
        <v>2.9658337925318506E-2</v>
      </c>
      <c r="G909" cm="1">
        <f t="array" aca="1" ref="G909" ca="1">INDEX(LINEST('Stock Prices'!L909:Q909,OFFSET('FM1'!D$6,B909,0):OFFSET('FM1'!I$8,B909,0),FALSE,TRUE),{1})</f>
        <v>-3.7110138795474428</v>
      </c>
    </row>
    <row r="910" spans="1:7">
      <c r="A910" t="s">
        <v>1136</v>
      </c>
      <c r="B910">
        <v>2721</v>
      </c>
      <c r="C910" cm="1">
        <f t="array" aca="1" ref="C910:F910" ca="1">LINEST('Stock Prices'!L910:Q910,OFFSET('FM1'!D$6,B910,0):OFFSET('FM1'!I$8,B910,0))</f>
        <v>11.208063803352115</v>
      </c>
      <c r="D910">
        <f ca="1"/>
        <v>3.6257916104104462</v>
      </c>
      <c r="E910">
        <f ca="1"/>
        <v>-1.9682624011805112</v>
      </c>
      <c r="F910">
        <f ca="1"/>
        <v>-5.1901528782079105E-2</v>
      </c>
      <c r="G910" cm="1">
        <f t="array" aca="1" ref="G910" ca="1">INDEX(LINEST('Stock Prices'!L910:Q910,OFFSET('FM1'!D$6,B910,0):OFFSET('FM1'!I$8,B910,0),FALSE,TRUE),{1})</f>
        <v>-1.6964250180083813</v>
      </c>
    </row>
    <row r="911" spans="1:7">
      <c r="A911" t="s">
        <v>1137</v>
      </c>
      <c r="B911">
        <v>2724</v>
      </c>
      <c r="C911" cm="1">
        <f t="array" aca="1" ref="C911:F911" ca="1">LINEST('Stock Prices'!L911:Q911,OFFSET('FM1'!D$6,B911,0):OFFSET('FM1'!I$8,B911,0))</f>
        <v>-13.115253623673423</v>
      </c>
      <c r="D911">
        <f ca="1"/>
        <v>-2.2715121238687805</v>
      </c>
      <c r="E911">
        <f ca="1"/>
        <v>25.875571385116654</v>
      </c>
      <c r="F911">
        <f ca="1"/>
        <v>4.9944098287887068E-2</v>
      </c>
      <c r="G911" cm="1">
        <f t="array" aca="1" ref="G911" ca="1">INDEX(LINEST('Stock Prices'!L911:Q911,OFFSET('FM1'!D$6,B911,0):OFFSET('FM1'!I$8,B911,0),FALSE,TRUE),{1})</f>
        <v>-0.69909463643607928</v>
      </c>
    </row>
    <row r="912" spans="1:7">
      <c r="A912" t="s">
        <v>1138</v>
      </c>
      <c r="B912">
        <v>2727</v>
      </c>
      <c r="C912" cm="1">
        <f t="array" aca="1" ref="C912:F912" ca="1">LINEST('Stock Prices'!L912:Q912,OFFSET('FM1'!D$6,B912,0):OFFSET('FM1'!I$8,B912,0))</f>
        <v>-2.6220289122177101</v>
      </c>
      <c r="D912">
        <f ca="1"/>
        <v>-3.5646642105766659</v>
      </c>
      <c r="E912">
        <f ca="1"/>
        <v>9.3079352107709461</v>
      </c>
      <c r="F912">
        <f ca="1"/>
        <v>1.3726316264737658E-2</v>
      </c>
      <c r="G912" cm="1">
        <f t="array" aca="1" ref="G912" ca="1">INDEX(LINEST('Stock Prices'!L912:Q912,OFFSET('FM1'!D$6,B912,0):OFFSET('FM1'!I$8,B912,0),FALSE,TRUE),{1})</f>
        <v>0.87212264107090964</v>
      </c>
    </row>
    <row r="913" spans="1:7">
      <c r="A913" t="s">
        <v>1139</v>
      </c>
      <c r="B913">
        <v>2730</v>
      </c>
      <c r="C913" cm="1">
        <f t="array" aca="1" ref="C913:F913" ca="1">LINEST('Stock Prices'!L913:Q913,OFFSET('FM1'!D$6,B913,0):OFFSET('FM1'!I$8,B913,0))</f>
        <v>10.149485896821977</v>
      </c>
      <c r="D913">
        <f ca="1"/>
        <v>2.4028065631244284</v>
      </c>
      <c r="E913">
        <f ca="1"/>
        <v>-3.1455345224195068</v>
      </c>
      <c r="F913">
        <f ca="1"/>
        <v>-1.4610200035105214E-2</v>
      </c>
      <c r="G913" cm="1">
        <f t="array" aca="1" ref="G913" ca="1">INDEX(LINEST('Stock Prices'!L913:Q913,OFFSET('FM1'!D$6,B913,0):OFFSET('FM1'!I$8,B913,0),FALSE,TRUE),{1})</f>
        <v>6.4181390874903119</v>
      </c>
    </row>
    <row r="914" spans="1:7">
      <c r="A914" t="s">
        <v>1140</v>
      </c>
      <c r="B914">
        <v>2733</v>
      </c>
      <c r="C914" cm="1">
        <f t="array" aca="1" ref="C914:F914" ca="1">LINEST('Stock Prices'!L914:Q914,OFFSET('FM1'!D$6,B914,0):OFFSET('FM1'!I$8,B914,0))</f>
        <v>-2.9113920452282445</v>
      </c>
      <c r="D914">
        <f ca="1"/>
        <v>10.059356712189505</v>
      </c>
      <c r="E914">
        <f ca="1"/>
        <v>2.2560277471813364</v>
      </c>
      <c r="F914">
        <f ca="1"/>
        <v>-1.4466562546821831E-2</v>
      </c>
      <c r="G914" cm="1">
        <f t="array" aca="1" ref="G914" ca="1">INDEX(LINEST('Stock Prices'!L914:Q914,OFFSET('FM1'!D$6,B914,0):OFFSET('FM1'!I$8,B914,0),FALSE,TRUE),{1})</f>
        <v>-6.6309667519882254</v>
      </c>
    </row>
    <row r="915" spans="1:7">
      <c r="A915" t="s">
        <v>1141</v>
      </c>
      <c r="B915">
        <v>2736</v>
      </c>
      <c r="C915" cm="1">
        <f t="array" aca="1" ref="C915:F915" ca="1">LINEST('Stock Prices'!L915:Q915,OFFSET('FM1'!D$6,B915,0):OFFSET('FM1'!I$8,B915,0))</f>
        <v>5.5823725097032879</v>
      </c>
      <c r="D915">
        <f ca="1"/>
        <v>-1.2919453073188125</v>
      </c>
      <c r="E915">
        <f ca="1"/>
        <v>-24.009869885089078</v>
      </c>
      <c r="F915">
        <f ca="1"/>
        <v>-2.5102653043243939E-2</v>
      </c>
      <c r="G915" cm="1">
        <f t="array" aca="1" ref="G915" ca="1">INDEX(LINEST('Stock Prices'!L915:Q915,OFFSET('FM1'!D$6,B915,0):OFFSET('FM1'!I$8,B915,0),FALSE,TRUE),{1})</f>
        <v>-0.83169428543056256</v>
      </c>
    </row>
    <row r="916" spans="1:7">
      <c r="A916" t="s">
        <v>1142</v>
      </c>
      <c r="B916">
        <v>2739</v>
      </c>
      <c r="C916" cm="1">
        <f t="array" aca="1" ref="C916:F916" ca="1">LINEST('Stock Prices'!L916:Q916,OFFSET('FM1'!D$6,B916,0):OFFSET('FM1'!I$8,B916,0))</f>
        <v>-1.3997296111934818</v>
      </c>
      <c r="D916">
        <f ca="1"/>
        <v>-7.4006662241730448</v>
      </c>
      <c r="E916">
        <f ca="1"/>
        <v>27.716906384158811</v>
      </c>
      <c r="F916">
        <f ca="1"/>
        <v>-1.757143643722669E-3</v>
      </c>
      <c r="G916" cm="1">
        <f t="array" aca="1" ref="G916" ca="1">INDEX(LINEST('Stock Prices'!L916:Q916,OFFSET('FM1'!D$6,B916,0):OFFSET('FM1'!I$8,B916,0),FALSE,TRUE),{1})</f>
        <v>-1.8487883621126888</v>
      </c>
    </row>
    <row r="917" spans="1:7">
      <c r="A917" t="s">
        <v>1143</v>
      </c>
      <c r="B917">
        <v>2742</v>
      </c>
      <c r="C917" cm="1">
        <f t="array" aca="1" ref="C917:F917" ca="1">LINEST('Stock Prices'!L917:Q917,OFFSET('FM1'!D$6,B917,0):OFFSET('FM1'!I$8,B917,0))</f>
        <v>10.062019968287805</v>
      </c>
      <c r="D917">
        <f ca="1"/>
        <v>5.9489712533145305</v>
      </c>
      <c r="E917">
        <f ca="1"/>
        <v>-16.21519792810372</v>
      </c>
      <c r="F917">
        <f ca="1"/>
        <v>-3.493352524795159E-2</v>
      </c>
      <c r="G917" cm="1">
        <f t="array" aca="1" ref="G917" ca="1">INDEX(LINEST('Stock Prices'!L917:Q917,OFFSET('FM1'!D$6,B917,0):OFFSET('FM1'!I$8,B917,0),FALSE,TRUE),{1})</f>
        <v>1.1330007567697453</v>
      </c>
    </row>
    <row r="918" spans="1:7">
      <c r="A918" t="s">
        <v>1144</v>
      </c>
      <c r="B918">
        <v>2745</v>
      </c>
      <c r="C918" cm="1">
        <f t="array" aca="1" ref="C918:F918" ca="1">LINEST('Stock Prices'!L918:Q918,OFFSET('FM1'!D$6,B918,0):OFFSET('FM1'!I$8,B918,0))</f>
        <v>2.5168454240927032</v>
      </c>
      <c r="D918">
        <f ca="1"/>
        <v>1.3146252890077148</v>
      </c>
      <c r="E918">
        <f ca="1"/>
        <v>-8.3448728920335127E-2</v>
      </c>
      <c r="F918">
        <f ca="1"/>
        <v>-1.2264920024521047E-2</v>
      </c>
      <c r="G918" cm="1">
        <f t="array" aca="1" ref="G918" ca="1">INDEX(LINEST('Stock Prices'!L918:Q918,OFFSET('FM1'!D$6,B918,0):OFFSET('FM1'!I$8,B918,0),FALSE,TRUE),{1})</f>
        <v>-0.61899040534336558</v>
      </c>
    </row>
    <row r="919" spans="1:7">
      <c r="A919" t="s">
        <v>1145</v>
      </c>
      <c r="B919">
        <v>2748</v>
      </c>
      <c r="C919" cm="1">
        <f t="array" aca="1" ref="C919:F919" ca="1">LINEST('Stock Prices'!L919:Q919,OFFSET('FM1'!D$6,B919,0):OFFSET('FM1'!I$8,B919,0))</f>
        <v>-0.87978166150087644</v>
      </c>
      <c r="D919">
        <f ca="1"/>
        <v>2.9523064456550578</v>
      </c>
      <c r="E919">
        <f ca="1"/>
        <v>-10.217247611591283</v>
      </c>
      <c r="F919">
        <f ca="1"/>
        <v>-8.1591033220664109E-3</v>
      </c>
      <c r="G919" cm="1">
        <f t="array" aca="1" ref="G919" ca="1">INDEX(LINEST('Stock Prices'!L919:Q919,OFFSET('FM1'!D$6,B919,0):OFFSET('FM1'!I$8,B919,0),FALSE,TRUE),{1})</f>
        <v>-2.9962063873099445</v>
      </c>
    </row>
    <row r="920" spans="1:7">
      <c r="A920" t="s">
        <v>1146</v>
      </c>
      <c r="B920">
        <v>2751</v>
      </c>
      <c r="C920" cm="1">
        <f t="array" aca="1" ref="C920:F920" ca="1">LINEST('Stock Prices'!L920:Q920,OFFSET('FM1'!D$6,B920,0):OFFSET('FM1'!I$8,B920,0))</f>
        <v>6.9303291417596098</v>
      </c>
      <c r="D920">
        <f ca="1"/>
        <v>0.64203901118053741</v>
      </c>
      <c r="E920">
        <f ca="1"/>
        <v>-1.0616567799889138</v>
      </c>
      <c r="F920">
        <f ca="1"/>
        <v>-1.2295346111586673E-2</v>
      </c>
      <c r="G920" cm="1">
        <f t="array" aca="1" ref="G920" ca="1">INDEX(LINEST('Stock Prices'!L920:Q920,OFFSET('FM1'!D$6,B920,0):OFFSET('FM1'!I$8,B920,0),FALSE,TRUE),{1})</f>
        <v>3.7195157804583752</v>
      </c>
    </row>
    <row r="921" spans="1:7">
      <c r="A921" t="s">
        <v>1147</v>
      </c>
      <c r="B921">
        <v>2754</v>
      </c>
      <c r="C921" cm="1">
        <f t="array" aca="1" ref="C921:F921" ca="1">LINEST('Stock Prices'!L921:Q921,OFFSET('FM1'!D$6,B921,0):OFFSET('FM1'!I$8,B921,0))</f>
        <v>1.2936178043176063</v>
      </c>
      <c r="D921">
        <f ca="1"/>
        <v>-1.2231247969484618</v>
      </c>
      <c r="E921">
        <f ca="1"/>
        <v>3.3230513062519909</v>
      </c>
      <c r="F921">
        <f ca="1"/>
        <v>4.5462587632161206E-3</v>
      </c>
      <c r="G921" cm="1">
        <f t="array" aca="1" ref="G921" ca="1">INDEX(LINEST('Stock Prices'!L921:Q921,OFFSET('FM1'!D$6,B921,0):OFFSET('FM1'!I$8,B921,0),FALSE,TRUE),{1})</f>
        <v>2.4861131765647455</v>
      </c>
    </row>
    <row r="922" spans="1:7">
      <c r="A922" t="s">
        <v>1148</v>
      </c>
      <c r="B922">
        <v>2757</v>
      </c>
      <c r="C922" cm="1">
        <f t="array" aca="1" ref="C922:F922" ca="1">LINEST('Stock Prices'!L922:Q922,OFFSET('FM1'!D$6,B922,0):OFFSET('FM1'!I$8,B922,0))</f>
        <v>7.0638310622257272</v>
      </c>
      <c r="D922">
        <f ca="1"/>
        <v>-0.76318654544308973</v>
      </c>
      <c r="E922">
        <f ca="1"/>
        <v>-2.065141040287831</v>
      </c>
      <c r="F922">
        <f ca="1"/>
        <v>-2.1255423276748217E-2</v>
      </c>
      <c r="G922" cm="1">
        <f t="array" aca="1" ref="G922" ca="1">INDEX(LINEST('Stock Prices'!L922:Q922,OFFSET('FM1'!D$6,B922,0):OFFSET('FM1'!I$8,B922,0),FALSE,TRUE),{1})</f>
        <v>1.4546750994394377</v>
      </c>
    </row>
    <row r="923" spans="1:7">
      <c r="A923" t="s">
        <v>48</v>
      </c>
      <c r="B923">
        <v>2760</v>
      </c>
      <c r="C923" cm="1">
        <f t="array" aca="1" ref="C923:F923" ca="1">LINEST('Stock Prices'!L923:Q923,OFFSET('FM1'!D$6,B923,0):OFFSET('FM1'!I$8,B923,0))</f>
        <v>2.8141714433730391</v>
      </c>
      <c r="D923">
        <f ca="1"/>
        <v>-2.2789441891441067E-2</v>
      </c>
      <c r="E923">
        <f ca="1"/>
        <v>-10.017909112228113</v>
      </c>
      <c r="F923">
        <f ca="1"/>
        <v>3.3853265161969768E-3</v>
      </c>
      <c r="G923" cm="1">
        <f t="array" aca="1" ref="G923" ca="1">INDEX(LINEST('Stock Prices'!L923:Q923,OFFSET('FM1'!D$6,B923,0):OFFSET('FM1'!I$8,B923,0),FALSE,TRUE),{1})</f>
        <v>3.7069748974691712</v>
      </c>
    </row>
    <row r="924" spans="1:7">
      <c r="A924" t="s">
        <v>1149</v>
      </c>
      <c r="B924">
        <v>2763</v>
      </c>
      <c r="C924" cm="1">
        <f t="array" aca="1" ref="C924:F924" ca="1">LINEST('Stock Prices'!L924:Q924,OFFSET('FM1'!D$6,B924,0):OFFSET('FM1'!I$8,B924,0))</f>
        <v>3.5297171282803537</v>
      </c>
      <c r="D924">
        <f ca="1"/>
        <v>5.3856928370702954</v>
      </c>
      <c r="E924">
        <f ca="1"/>
        <v>5.5671960587447948</v>
      </c>
      <c r="F924">
        <f ca="1"/>
        <v>-1.6900057904181948E-2</v>
      </c>
      <c r="G924" cm="1">
        <f t="array" aca="1" ref="G924" ca="1">INDEX(LINEST('Stock Prices'!L924:Q924,OFFSET('FM1'!D$6,B924,0):OFFSET('FM1'!I$8,B924,0),FALSE,TRUE),{1})</f>
        <v>-0.93306677996248655</v>
      </c>
    </row>
    <row r="925" spans="1:7">
      <c r="A925" t="s">
        <v>1150</v>
      </c>
      <c r="B925">
        <v>2766</v>
      </c>
      <c r="C925" cm="1">
        <f t="array" aca="1" ref="C925:F925" ca="1">LINEST('Stock Prices'!L925:Q925,OFFSET('FM1'!D$6,B925,0):OFFSET('FM1'!I$8,B925,0))</f>
        <v>-0.92095177436911579</v>
      </c>
      <c r="D925">
        <f ca="1"/>
        <v>0.77759195004591197</v>
      </c>
      <c r="E925">
        <f ca="1"/>
        <v>5.8786946656053285</v>
      </c>
      <c r="F925">
        <f ca="1"/>
        <v>5.5148079554168932E-3</v>
      </c>
      <c r="G925" cm="1">
        <f t="array" aca="1" ref="G925" ca="1">INDEX(LINEST('Stock Prices'!L925:Q925,OFFSET('FM1'!D$6,B925,0):OFFSET('FM1'!I$8,B925,0),FALSE,TRUE),{1})</f>
        <v>0.54306327429234325</v>
      </c>
    </row>
    <row r="926" spans="1:7">
      <c r="A926" t="s">
        <v>1151</v>
      </c>
      <c r="B926">
        <v>2769</v>
      </c>
      <c r="C926" cm="1">
        <f t="array" aca="1" ref="C926:F926" ca="1">LINEST('Stock Prices'!L926:Q926,OFFSET('FM1'!D$6,B926,0):OFFSET('FM1'!I$8,B926,0))</f>
        <v>-2.66605523689408</v>
      </c>
      <c r="D926">
        <f ca="1"/>
        <v>-1.2425295911678775</v>
      </c>
      <c r="E926">
        <f ca="1"/>
        <v>12.155179246056624</v>
      </c>
      <c r="F926">
        <f ca="1"/>
        <v>-2.2990159208516967E-3</v>
      </c>
      <c r="G926" cm="1">
        <f t="array" aca="1" ref="G926" ca="1">INDEX(LINEST('Stock Prices'!L926:Q926,OFFSET('FM1'!D$6,B926,0):OFFSET('FM1'!I$8,B926,0),FALSE,TRUE),{1})</f>
        <v>-3.3066243262038104</v>
      </c>
    </row>
    <row r="927" spans="1:7">
      <c r="A927" t="s">
        <v>1152</v>
      </c>
      <c r="B927">
        <v>2772</v>
      </c>
      <c r="C927" cm="1">
        <f t="array" aca="1" ref="C927:F927" ca="1">LINEST('Stock Prices'!L927:Q927,OFFSET('FM1'!D$6,B927,0):OFFSET('FM1'!I$8,B927,0))</f>
        <v>23.064855319371379</v>
      </c>
      <c r="D927">
        <f ca="1"/>
        <v>9.9086319570549559</v>
      </c>
      <c r="E927">
        <f ca="1"/>
        <v>-13.643885768730588</v>
      </c>
      <c r="F927">
        <f ca="1"/>
        <v>-4.1131848418038804E-2</v>
      </c>
      <c r="G927" cm="1">
        <f t="array" aca="1" ref="G927" ca="1">INDEX(LINEST('Stock Prices'!L927:Q927,OFFSET('FM1'!D$6,B927,0):OFFSET('FM1'!I$8,B927,0),FALSE,TRUE),{1})</f>
        <v>11.505232481172488</v>
      </c>
    </row>
    <row r="928" spans="1:7">
      <c r="A928" t="s">
        <v>1153</v>
      </c>
      <c r="B928">
        <v>2775</v>
      </c>
      <c r="C928" cm="1">
        <f t="array" aca="1" ref="C928:F928" ca="1">LINEST('Stock Prices'!L928:Q928,OFFSET('FM1'!D$6,B928,0):OFFSET('FM1'!I$8,B928,0))</f>
        <v>-19.894939211204029</v>
      </c>
      <c r="D928">
        <f ca="1"/>
        <v>-13.968830708783656</v>
      </c>
      <c r="E928">
        <f ca="1"/>
        <v>13.635719853677839</v>
      </c>
      <c r="F928">
        <f ca="1"/>
        <v>8.7967968855359735E-2</v>
      </c>
      <c r="G928" cm="1">
        <f t="array" aca="1" ref="G928" ca="1">INDEX(LINEST('Stock Prices'!L928:Q928,OFFSET('FM1'!D$6,B928,0):OFFSET('FM1'!I$8,B928,0),FALSE,TRUE),{1})</f>
        <v>5.0376498536538348</v>
      </c>
    </row>
    <row r="929" spans="1:7">
      <c r="A929" t="s">
        <v>1154</v>
      </c>
      <c r="B929">
        <v>2778</v>
      </c>
      <c r="C929" cm="1">
        <f t="array" aca="1" ref="C929:F929" ca="1">LINEST('Stock Prices'!L929:Q929,OFFSET('FM1'!D$6,B929,0):OFFSET('FM1'!I$8,B929,0))</f>
        <v>-2.3393982552739172</v>
      </c>
      <c r="D929">
        <f ca="1"/>
        <v>2.3651004002646854</v>
      </c>
      <c r="E929">
        <f ca="1"/>
        <v>-9.6239858154554838</v>
      </c>
      <c r="F929">
        <f ca="1"/>
        <v>5.0170219657300931E-3</v>
      </c>
      <c r="G929" cm="1">
        <f t="array" aca="1" ref="G929" ca="1">INDEX(LINEST('Stock Prices'!L929:Q929,OFFSET('FM1'!D$6,B929,0):OFFSET('FM1'!I$8,B929,0),FALSE,TRUE),{1})</f>
        <v>-0.91482217112083131</v>
      </c>
    </row>
    <row r="930" spans="1:7">
      <c r="A930" t="s">
        <v>1155</v>
      </c>
      <c r="B930">
        <v>2781</v>
      </c>
      <c r="C930" cm="1">
        <f t="array" aca="1" ref="C930:F930" ca="1">LINEST('Stock Prices'!L930:Q930,OFFSET('FM1'!D$6,B930,0):OFFSET('FM1'!I$8,B930,0))</f>
        <v>6.959476974310582</v>
      </c>
      <c r="D930">
        <f ca="1"/>
        <v>4.5796745641978767</v>
      </c>
      <c r="E930">
        <f ca="1"/>
        <v>-4.3156915759962384</v>
      </c>
      <c r="F930">
        <f ca="1"/>
        <v>-1.4696860988610203E-2</v>
      </c>
      <c r="G930" cm="1">
        <f t="array" aca="1" ref="G930" ca="1">INDEX(LINEST('Stock Prices'!L930:Q930,OFFSET('FM1'!D$6,B930,0):OFFSET('FM1'!I$8,B930,0),FALSE,TRUE),{1})</f>
        <v>2.7905466251334561</v>
      </c>
    </row>
    <row r="931" spans="1:7">
      <c r="A931" t="s">
        <v>1156</v>
      </c>
      <c r="B931">
        <v>2784</v>
      </c>
      <c r="C931" cm="1">
        <f t="array" aca="1" ref="C931:F931" ca="1">LINEST('Stock Prices'!L931:Q931,OFFSET('FM1'!D$6,B931,0):OFFSET('FM1'!I$8,B931,0))</f>
        <v>18.476604985658199</v>
      </c>
      <c r="D931">
        <f ca="1"/>
        <v>7.1762265595736201</v>
      </c>
      <c r="E931">
        <f ca="1"/>
        <v>-12.750193248730412</v>
      </c>
      <c r="F931">
        <f ca="1"/>
        <v>-5.9826784570988695E-2</v>
      </c>
      <c r="G931" cm="1">
        <f t="array" aca="1" ref="G931" ca="1">INDEX(LINEST('Stock Prices'!L931:Q931,OFFSET('FM1'!D$6,B931,0):OFFSET('FM1'!I$8,B931,0),FALSE,TRUE),{1})</f>
        <v>1.5064485694169689</v>
      </c>
    </row>
    <row r="932" spans="1:7">
      <c r="A932" t="s">
        <v>1157</v>
      </c>
      <c r="B932">
        <v>2787</v>
      </c>
      <c r="C932" cm="1">
        <f t="array" aca="1" ref="C932:F932" ca="1">LINEST('Stock Prices'!L932:Q932,OFFSET('FM1'!D$6,B932,0):OFFSET('FM1'!I$8,B932,0))</f>
        <v>8.4216901717681107</v>
      </c>
      <c r="D932">
        <f ca="1"/>
        <v>8.7623552053975313</v>
      </c>
      <c r="E932">
        <f ca="1"/>
        <v>-8.8855288369823651</v>
      </c>
      <c r="F932">
        <f ca="1"/>
        <v>-2.974562661339368E-2</v>
      </c>
      <c r="G932" cm="1">
        <f t="array" aca="1" ref="G932" ca="1">INDEX(LINEST('Stock Prices'!L932:Q932,OFFSET('FM1'!D$6,B932,0):OFFSET('FM1'!I$8,B932,0),FALSE,TRUE),{1})</f>
        <v>4.2013620096835236E-2</v>
      </c>
    </row>
    <row r="933" spans="1:7">
      <c r="A933" t="s">
        <v>1158</v>
      </c>
      <c r="B933">
        <v>2790</v>
      </c>
      <c r="C933" cm="1">
        <f t="array" aca="1" ref="C933:F933" ca="1">LINEST('Stock Prices'!L933:Q933,OFFSET('FM1'!D$6,B933,0):OFFSET('FM1'!I$8,B933,0))</f>
        <v>4.3554904479430334</v>
      </c>
      <c r="D933">
        <f ca="1"/>
        <v>-2.5437194648003114</v>
      </c>
      <c r="E933">
        <f ca="1"/>
        <v>-7.1355919407844075</v>
      </c>
      <c r="F933">
        <f ca="1"/>
        <v>2.1631702857065928E-2</v>
      </c>
      <c r="G933" cm="1">
        <f t="array" aca="1" ref="G933" ca="1">INDEX(LINEST('Stock Prices'!L933:Q933,OFFSET('FM1'!D$6,B933,0):OFFSET('FM1'!I$8,B933,0),FALSE,TRUE),{1})</f>
        <v>10.542134462329871</v>
      </c>
    </row>
    <row r="934" spans="1:7">
      <c r="A934" t="s">
        <v>1159</v>
      </c>
      <c r="B934">
        <v>2793</v>
      </c>
      <c r="C934" cm="1">
        <f t="array" aca="1" ref="C934:F934" ca="1">LINEST('Stock Prices'!L934:Q934,OFFSET('FM1'!D$6,B934,0):OFFSET('FM1'!I$8,B934,0))</f>
        <v>19.975386147414753</v>
      </c>
      <c r="D934">
        <f ca="1"/>
        <v>-4.2306130349162059</v>
      </c>
      <c r="E934">
        <f ca="1"/>
        <v>-3.5929314816093934</v>
      </c>
      <c r="F934">
        <f ca="1"/>
        <v>-2.6207362951463656E-2</v>
      </c>
      <c r="G934" cm="1">
        <f t="array" aca="1" ref="G934" ca="1">INDEX(LINEST('Stock Prices'!L934:Q934,OFFSET('FM1'!D$6,B934,0):OFFSET('FM1'!I$8,B934,0),FALSE,TRUE),{1})</f>
        <v>12.468294135072474</v>
      </c>
    </row>
    <row r="935" spans="1:7">
      <c r="A935" t="s">
        <v>1160</v>
      </c>
      <c r="B935">
        <v>2796</v>
      </c>
      <c r="C935" cm="1">
        <f t="array" aca="1" ref="C935:F935" ca="1">LINEST('Stock Prices'!L935:Q935,OFFSET('FM1'!D$6,B935,0):OFFSET('FM1'!I$8,B935,0))</f>
        <v>-22.093818098911608</v>
      </c>
      <c r="D935">
        <f ca="1"/>
        <v>-13.334795365126181</v>
      </c>
      <c r="E935">
        <f ca="1"/>
        <v>19.64073610735452</v>
      </c>
      <c r="F935">
        <f ca="1"/>
        <v>6.5790678798538671E-2</v>
      </c>
      <c r="G935" cm="1">
        <f t="array" aca="1" ref="G935" ca="1">INDEX(LINEST('Stock Prices'!L935:Q935,OFFSET('FM1'!D$6,B935,0):OFFSET('FM1'!I$8,B935,0),FALSE,TRUE),{1})</f>
        <v>-3.3586058253878033</v>
      </c>
    </row>
    <row r="936" spans="1:7">
      <c r="A936" t="s">
        <v>1161</v>
      </c>
      <c r="B936">
        <v>2799</v>
      </c>
      <c r="C936" cm="1">
        <f t="array" aca="1" ref="C936:F936" ca="1">LINEST('Stock Prices'!L936:Q936,OFFSET('FM1'!D$6,B936,0):OFFSET('FM1'!I$8,B936,0))</f>
        <v>-6.5659954328603698</v>
      </c>
      <c r="D936">
        <f ca="1"/>
        <v>7.5377110597598707</v>
      </c>
      <c r="E936">
        <f ca="1"/>
        <v>1.3536085119758257</v>
      </c>
      <c r="F936">
        <f ca="1"/>
        <v>1.3136731444315396E-2</v>
      </c>
      <c r="G936" cm="1">
        <f t="array" aca="1" ref="G936" ca="1">INDEX(LINEST('Stock Prices'!L936:Q936,OFFSET('FM1'!D$6,B936,0):OFFSET('FM1'!I$8,B936,0),FALSE,TRUE),{1})</f>
        <v>-2.8217503165734819</v>
      </c>
    </row>
    <row r="937" spans="1:7">
      <c r="A937" t="s">
        <v>1162</v>
      </c>
      <c r="B937">
        <v>2802</v>
      </c>
      <c r="C937" cm="1">
        <f t="array" aca="1" ref="C937:F937" ca="1">LINEST('Stock Prices'!L937:Q937,OFFSET('FM1'!D$6,B937,0):OFFSET('FM1'!I$8,B937,0))</f>
        <v>17.519919325577348</v>
      </c>
      <c r="D937">
        <f ca="1"/>
        <v>9.0886468104555309</v>
      </c>
      <c r="E937">
        <f ca="1"/>
        <v>-33.51027835475972</v>
      </c>
      <c r="F937">
        <f ca="1"/>
        <v>-3.8426179171657429E-2</v>
      </c>
      <c r="G937" cm="1">
        <f t="array" aca="1" ref="G937" ca="1">INDEX(LINEST('Stock Prices'!L937:Q937,OFFSET('FM1'!D$6,B937,0):OFFSET('FM1'!I$8,B937,0),FALSE,TRUE),{1})</f>
        <v>6.4857847516572171</v>
      </c>
    </row>
    <row r="938" spans="1:7">
      <c r="A938" t="s">
        <v>1163</v>
      </c>
      <c r="B938">
        <v>2805</v>
      </c>
      <c r="C938" cm="1">
        <f t="array" aca="1" ref="C938:F938" ca="1">LINEST('Stock Prices'!L938:Q938,OFFSET('FM1'!D$6,B938,0):OFFSET('FM1'!I$8,B938,0))</f>
        <v>-79.609618695429305</v>
      </c>
      <c r="D938">
        <f ca="1"/>
        <v>-77.839093063062549</v>
      </c>
      <c r="E938">
        <f ca="1"/>
        <v>102.90341727710445</v>
      </c>
      <c r="F938">
        <f ca="1"/>
        <v>0.34200209550209493</v>
      </c>
      <c r="G938" cm="1">
        <f t="array" aca="1" ref="G938" ca="1">INDEX(LINEST('Stock Prices'!L938:Q938,OFFSET('FM1'!D$6,B938,0):OFFSET('FM1'!I$8,B938,0),FALSE,TRUE),{1})</f>
        <v>18.242585739605094</v>
      </c>
    </row>
    <row r="939" spans="1:7">
      <c r="A939" t="s">
        <v>1164</v>
      </c>
      <c r="B939">
        <v>2808</v>
      </c>
      <c r="C939" cm="1">
        <f t="array" aca="1" ref="C939:F939" ca="1">LINEST('Stock Prices'!L939:Q939,OFFSET('FM1'!D$6,B939,0):OFFSET('FM1'!I$8,B939,0))</f>
        <v>-11.386263930950447</v>
      </c>
      <c r="D939">
        <f ca="1"/>
        <v>-2.6106673385575458</v>
      </c>
      <c r="E939">
        <f ca="1"/>
        <v>20.029671713165314</v>
      </c>
      <c r="F939">
        <f ca="1"/>
        <v>1.0047311777881957E-2</v>
      </c>
      <c r="G939" cm="1">
        <f t="array" aca="1" ref="G939" ca="1">INDEX(LINEST('Stock Prices'!L939:Q939,OFFSET('FM1'!D$6,B939,0):OFFSET('FM1'!I$8,B939,0),FALSE,TRUE),{1})</f>
        <v>-8.6854938535184107</v>
      </c>
    </row>
    <row r="940" spans="1:7">
      <c r="A940" t="s">
        <v>1165</v>
      </c>
      <c r="B940">
        <v>2811</v>
      </c>
      <c r="C940" cm="1">
        <f t="array" aca="1" ref="C940:F940" ca="1">LINEST('Stock Prices'!L940:Q940,OFFSET('FM1'!D$6,B940,0):OFFSET('FM1'!I$8,B940,0))</f>
        <v>27.033166400452316</v>
      </c>
      <c r="D940">
        <f ca="1"/>
        <v>15.803195923365434</v>
      </c>
      <c r="E940">
        <f ca="1"/>
        <v>-28.969152093149127</v>
      </c>
      <c r="F940">
        <f ca="1"/>
        <v>-6.4277285607107826E-2</v>
      </c>
      <c r="G940" cm="1">
        <f t="array" aca="1" ref="G940" ca="1">INDEX(LINEST('Stock Prices'!L940:Q940,OFFSET('FM1'!D$6,B940,0):OFFSET('FM1'!I$8,B940,0),FALSE,TRUE),{1})</f>
        <v>9.5394246461108168</v>
      </c>
    </row>
    <row r="941" spans="1:7">
      <c r="A941" t="s">
        <v>1166</v>
      </c>
      <c r="B941">
        <v>2814</v>
      </c>
      <c r="C941" cm="1">
        <f t="array" aca="1" ref="C941:F941" ca="1">LINEST('Stock Prices'!L941:Q941,OFFSET('FM1'!D$6,B941,0):OFFSET('FM1'!I$8,B941,0))</f>
        <v>-4.7134389520613382</v>
      </c>
      <c r="D941">
        <f ca="1"/>
        <v>8.2459665493524152</v>
      </c>
      <c r="E941">
        <f ca="1"/>
        <v>3.6747884270357409</v>
      </c>
      <c r="F941">
        <f ca="1"/>
        <v>2.6329827512273207E-3</v>
      </c>
      <c r="G941" cm="1">
        <f t="array" aca="1" ref="G941" ca="1">INDEX(LINEST('Stock Prices'!L941:Q941,OFFSET('FM1'!D$6,B941,0):OFFSET('FM1'!I$8,B941,0),FALSE,TRUE),{1})</f>
        <v>-3.9885110267761181</v>
      </c>
    </row>
    <row r="942" spans="1:7">
      <c r="A942" t="s">
        <v>1167</v>
      </c>
      <c r="B942">
        <v>2817</v>
      </c>
      <c r="C942" cm="1">
        <f t="array" aca="1" ref="C942:F942" ca="1">LINEST('Stock Prices'!L942:Q942,OFFSET('FM1'!D$6,B942,0):OFFSET('FM1'!I$8,B942,0))</f>
        <v>-12.067280129268058</v>
      </c>
      <c r="D942">
        <f ca="1"/>
        <v>-6.450129505440839</v>
      </c>
      <c r="E942">
        <f ca="1"/>
        <v>14.530548374064603</v>
      </c>
      <c r="F942">
        <f ca="1"/>
        <v>6.8033736499465286E-2</v>
      </c>
      <c r="G942" cm="1">
        <f t="array" aca="1" ref="G942" ca="1">INDEX(LINEST('Stock Prices'!L942:Q942,OFFSET('FM1'!D$6,B942,0):OFFSET('FM1'!I$8,B942,0),FALSE,TRUE),{1})</f>
        <v>6.996357697060688</v>
      </c>
    </row>
    <row r="943" spans="1:7">
      <c r="A943" t="s">
        <v>49</v>
      </c>
      <c r="B943">
        <v>2820</v>
      </c>
      <c r="C943" cm="1">
        <f t="array" aca="1" ref="C943:F943" ca="1">LINEST('Stock Prices'!L943:Q943,OFFSET('FM1'!D$6,B943,0):OFFSET('FM1'!I$8,B943,0))</f>
        <v>12.896328512380443</v>
      </c>
      <c r="D943">
        <f ca="1"/>
        <v>-3.4854361303029808</v>
      </c>
      <c r="E943">
        <f ca="1"/>
        <v>-5.7715802620880234</v>
      </c>
      <c r="F943">
        <f ca="1"/>
        <v>-3.0609284859922172E-2</v>
      </c>
      <c r="G943" cm="1">
        <f t="array" aca="1" ref="G943" ca="1">INDEX(LINEST('Stock Prices'!L943:Q943,OFFSET('FM1'!D$6,B943,0):OFFSET('FM1'!I$8,B943,0),FALSE,TRUE),{1})</f>
        <v>4.4361569827133192</v>
      </c>
    </row>
    <row r="944" spans="1:7">
      <c r="A944" t="s">
        <v>1168</v>
      </c>
      <c r="B944">
        <v>2823</v>
      </c>
      <c r="C944" cm="1">
        <f t="array" aca="1" ref="C944:F944" ca="1">LINEST('Stock Prices'!L944:Q944,OFFSET('FM1'!D$6,B944,0):OFFSET('FM1'!I$8,B944,0))</f>
        <v>-13.097472939537324</v>
      </c>
      <c r="D944">
        <f ca="1"/>
        <v>-13.921676487980474</v>
      </c>
      <c r="E944">
        <f ca="1"/>
        <v>2.6521893092120363</v>
      </c>
      <c r="F944">
        <f ca="1"/>
        <v>4.53668599052241E-2</v>
      </c>
      <c r="G944" cm="1">
        <f t="array" aca="1" ref="G944" ca="1">INDEX(LINEST('Stock Prices'!L944:Q944,OFFSET('FM1'!D$6,B944,0):OFFSET('FM1'!I$8,B944,0),FALSE,TRUE),{1})</f>
        <v>-0.51028550019378938</v>
      </c>
    </row>
    <row r="945" spans="1:7">
      <c r="A945" t="s">
        <v>1169</v>
      </c>
      <c r="B945">
        <v>2826</v>
      </c>
      <c r="C945" cm="1">
        <f t="array" aca="1" ref="C945:F945" ca="1">LINEST('Stock Prices'!L945:Q945,OFFSET('FM1'!D$6,B945,0):OFFSET('FM1'!I$8,B945,0))</f>
        <v>4.4240635406062365</v>
      </c>
      <c r="D945">
        <f ca="1"/>
        <v>-4.2133762214489643</v>
      </c>
      <c r="E945">
        <f ca="1"/>
        <v>5.2505279225690886</v>
      </c>
      <c r="F945">
        <f ca="1"/>
        <v>1.081848040879237E-2</v>
      </c>
      <c r="G945" cm="1">
        <f t="array" aca="1" ref="G945" ca="1">INDEX(LINEST('Stock Prices'!L945:Q945,OFFSET('FM1'!D$6,B945,0):OFFSET('FM1'!I$8,B945,0),FALSE,TRUE),{1})</f>
        <v>7.4972893381048618</v>
      </c>
    </row>
    <row r="946" spans="1:7">
      <c r="A946" t="s">
        <v>1170</v>
      </c>
      <c r="B946">
        <v>2829</v>
      </c>
      <c r="C946" cm="1">
        <f t="array" aca="1" ref="C946:F946" ca="1">LINEST('Stock Prices'!L946:Q946,OFFSET('FM1'!D$6,B946,0):OFFSET('FM1'!I$8,B946,0))</f>
        <v>-9.3942104978796695E-2</v>
      </c>
      <c r="D946">
        <f ca="1"/>
        <v>2.6783879658869107</v>
      </c>
      <c r="E946">
        <f ca="1"/>
        <v>-3.8492142792890083</v>
      </c>
      <c r="F946">
        <f ca="1"/>
        <v>-2.6449691767907461E-2</v>
      </c>
      <c r="G946" cm="1">
        <f t="array" aca="1" ref="G946" ca="1">INDEX(LINEST('Stock Prices'!L946:Q946,OFFSET('FM1'!D$6,B946,0):OFFSET('FM1'!I$8,B946,0),FALSE,TRUE),{1})</f>
        <v>-7.572326110941221</v>
      </c>
    </row>
    <row r="947" spans="1:7">
      <c r="A947" t="s">
        <v>1171</v>
      </c>
      <c r="B947">
        <v>2832</v>
      </c>
      <c r="C947" cm="1">
        <f t="array" aca="1" ref="C947:F947" ca="1">LINEST('Stock Prices'!L947:Q947,OFFSET('FM1'!D$6,B947,0):OFFSET('FM1'!I$8,B947,0))</f>
        <v>-6.9148457027402888</v>
      </c>
      <c r="D947">
        <f ca="1"/>
        <v>5.5530408578362467</v>
      </c>
      <c r="E947">
        <f ca="1"/>
        <v>-3.4044582047710255</v>
      </c>
      <c r="F947">
        <f ca="1"/>
        <v>2.31384053142486E-3</v>
      </c>
      <c r="G947" cm="1">
        <f t="array" aca="1" ref="G947" ca="1">INDEX(LINEST('Stock Prices'!L947:Q947,OFFSET('FM1'!D$6,B947,0):OFFSET('FM1'!I$8,B947,0),FALSE,TRUE),{1})</f>
        <v>-6.2528362258751864</v>
      </c>
    </row>
    <row r="948" spans="1:7">
      <c r="A948" t="s">
        <v>1172</v>
      </c>
      <c r="B948">
        <v>2835</v>
      </c>
      <c r="C948" cm="1">
        <f t="array" aca="1" ref="C948:F948" ca="1">LINEST('Stock Prices'!L948:Q948,OFFSET('FM1'!D$6,B948,0):OFFSET('FM1'!I$8,B948,0))</f>
        <v>6.8346903595629884</v>
      </c>
      <c r="D948">
        <f ca="1"/>
        <v>10.458054199849471</v>
      </c>
      <c r="E948">
        <f ca="1"/>
        <v>-12.197451135385897</v>
      </c>
      <c r="F948">
        <f ca="1"/>
        <v>-5.1008859811901841E-2</v>
      </c>
      <c r="G948" cm="1">
        <f t="array" aca="1" ref="G948" ca="1">INDEX(LINEST('Stock Prices'!L948:Q948,OFFSET('FM1'!D$6,B948,0):OFFSET('FM1'!I$8,B948,0),FALSE,TRUE),{1})</f>
        <v>-7.8272426005700595</v>
      </c>
    </row>
    <row r="949" spans="1:7">
      <c r="A949" t="s">
        <v>1173</v>
      </c>
      <c r="B949">
        <v>2838</v>
      </c>
      <c r="C949" cm="1">
        <f t="array" aca="1" ref="C949:F949" ca="1">LINEST('Stock Prices'!L949:Q949,OFFSET('FM1'!D$6,B949,0):OFFSET('FM1'!I$8,B949,0))</f>
        <v>9.7015379745107264</v>
      </c>
      <c r="D949">
        <f ca="1"/>
        <v>4.9793682000921402</v>
      </c>
      <c r="E949">
        <f ca="1"/>
        <v>3.4085931180198297</v>
      </c>
      <c r="F949">
        <f ca="1"/>
        <v>-3.2290530581412888E-2</v>
      </c>
      <c r="G949" cm="1">
        <f t="array" aca="1" ref="G949" ca="1">INDEX(LINEST('Stock Prices'!L949:Q949,OFFSET('FM1'!D$6,B949,0):OFFSET('FM1'!I$8,B949,0),FALSE,TRUE),{1})</f>
        <v>0.59974851006168872</v>
      </c>
    </row>
    <row r="950" spans="1:7">
      <c r="A950" t="s">
        <v>1174</v>
      </c>
      <c r="B950">
        <v>2841</v>
      </c>
      <c r="C950" cm="1">
        <f t="array" aca="1" ref="C950:F950" ca="1">LINEST('Stock Prices'!L950:Q950,OFFSET('FM1'!D$6,B950,0):OFFSET('FM1'!I$8,B950,0))</f>
        <v>-4.8874556748043751</v>
      </c>
      <c r="D950">
        <f ca="1"/>
        <v>-11.654128471512568</v>
      </c>
      <c r="E950">
        <f ca="1"/>
        <v>10.392421322497103</v>
      </c>
      <c r="F950">
        <f ca="1"/>
        <v>5.2682559389584785E-2</v>
      </c>
      <c r="G950" cm="1">
        <f t="array" aca="1" ref="G950" ca="1">INDEX(LINEST('Stock Prices'!L950:Q950,OFFSET('FM1'!D$6,B950,0):OFFSET('FM1'!I$8,B950,0),FALSE,TRUE),{1})</f>
        <v>10.084403906301691</v>
      </c>
    </row>
    <row r="951" spans="1:7">
      <c r="A951" t="s">
        <v>1175</v>
      </c>
      <c r="B951">
        <v>2844</v>
      </c>
      <c r="C951" cm="1">
        <f t="array" aca="1" ref="C951:F951" ca="1">LINEST('Stock Prices'!L951:Q951,OFFSET('FM1'!D$6,B951,0):OFFSET('FM1'!I$8,B951,0))</f>
        <v>12.265458268931408</v>
      </c>
      <c r="D951">
        <f ca="1"/>
        <v>0.81810349606210764</v>
      </c>
      <c r="E951">
        <f ca="1"/>
        <v>-15.897327574122402</v>
      </c>
      <c r="F951">
        <f ca="1"/>
        <v>-2.0770020160351718E-2</v>
      </c>
      <c r="G951" cm="1">
        <f t="array" aca="1" ref="G951" ca="1">INDEX(LINEST('Stock Prices'!L951:Q951,OFFSET('FM1'!D$6,B951,0):OFFSET('FM1'!I$8,B951,0),FALSE,TRUE),{1})</f>
        <v>6.3538864595432099</v>
      </c>
    </row>
    <row r="952" spans="1:7">
      <c r="A952" t="s">
        <v>1176</v>
      </c>
      <c r="B952">
        <v>2847</v>
      </c>
      <c r="C952" cm="1">
        <f t="array" aca="1" ref="C952:F952" ca="1">LINEST('Stock Prices'!L952:Q952,OFFSET('FM1'!D$6,B952,0):OFFSET('FM1'!I$8,B952,0))</f>
        <v>1.5270376083504944</v>
      </c>
      <c r="D952">
        <f ca="1"/>
        <v>-7.8164017124534153</v>
      </c>
      <c r="E952">
        <f ca="1"/>
        <v>2.3847654337696405</v>
      </c>
      <c r="F952">
        <f ca="1"/>
        <v>1.1959478810319423E-2</v>
      </c>
      <c r="G952" cm="1">
        <f t="array" aca="1" ref="G952" ca="1">INDEX(LINEST('Stock Prices'!L952:Q952,OFFSET('FM1'!D$6,B952,0):OFFSET('FM1'!I$8,B952,0),FALSE,TRUE),{1})</f>
        <v>4.9662155643379844</v>
      </c>
    </row>
    <row r="953" spans="1:7">
      <c r="A953" t="s">
        <v>1177</v>
      </c>
      <c r="B953">
        <v>2850</v>
      </c>
      <c r="C953" cm="1">
        <f t="array" aca="1" ref="C953:F953" ca="1">LINEST('Stock Prices'!L953:Q953,OFFSET('FM1'!D$6,B953,0):OFFSET('FM1'!I$8,B953,0))</f>
        <v>0.33848081483074915</v>
      </c>
      <c r="D953">
        <f ca="1"/>
        <v>-1.8705865698231532</v>
      </c>
      <c r="E953">
        <f ca="1"/>
        <v>-1.0095250197178485</v>
      </c>
      <c r="F953">
        <f ca="1"/>
        <v>-2.245132318874574E-2</v>
      </c>
      <c r="G953" cm="1">
        <f t="array" aca="1" ref="G953" ca="1">INDEX(LINEST('Stock Prices'!L953:Q953,OFFSET('FM1'!D$6,B953,0):OFFSET('FM1'!I$8,B953,0),FALSE,TRUE),{1})</f>
        <v>-6.0945883584607436</v>
      </c>
    </row>
    <row r="954" spans="1:7">
      <c r="A954" t="s">
        <v>1178</v>
      </c>
      <c r="B954">
        <v>2853</v>
      </c>
      <c r="C954" cm="1">
        <f t="array" aca="1" ref="C954:F954" ca="1">LINEST('Stock Prices'!L954:Q954,OFFSET('FM1'!D$6,B954,0):OFFSET('FM1'!I$8,B954,0))</f>
        <v>-1.1935046524786073</v>
      </c>
      <c r="D954">
        <f ca="1"/>
        <v>-2.6803799095989151</v>
      </c>
      <c r="E954">
        <f ca="1"/>
        <v>-1.3505722102118791</v>
      </c>
      <c r="F954">
        <f ca="1"/>
        <v>1.1520163701560176E-2</v>
      </c>
      <c r="G954" cm="1">
        <f t="array" aca="1" ref="G954" ca="1">INDEX(LINEST('Stock Prices'!L954:Q954,OFFSET('FM1'!D$6,B954,0):OFFSET('FM1'!I$8,B954,0),FALSE,TRUE),{1})</f>
        <v>2.0886564937769219</v>
      </c>
    </row>
    <row r="955" spans="1:7">
      <c r="A955" t="s">
        <v>1179</v>
      </c>
      <c r="B955">
        <v>2856</v>
      </c>
      <c r="C955" cm="1">
        <f t="array" aca="1" ref="C955:F955" ca="1">LINEST('Stock Prices'!L955:Q955,OFFSET('FM1'!D$6,B955,0):OFFSET('FM1'!I$8,B955,0))</f>
        <v>-0.82847478858156065</v>
      </c>
      <c r="D955">
        <f ca="1"/>
        <v>-2.9499910048297178</v>
      </c>
      <c r="E955">
        <f ca="1"/>
        <v>0.18739595049306515</v>
      </c>
      <c r="F955">
        <f ca="1"/>
        <v>1.2825883725790747E-2</v>
      </c>
      <c r="G955" cm="1">
        <f t="array" aca="1" ref="G955" ca="1">INDEX(LINEST('Stock Prices'!L955:Q955,OFFSET('FM1'!D$6,B955,0):OFFSET('FM1'!I$8,B955,0),FALSE,TRUE),{1})</f>
        <v>2.8170192171303166</v>
      </c>
    </row>
    <row r="956" spans="1:7">
      <c r="A956" t="s">
        <v>1180</v>
      </c>
      <c r="B956">
        <v>2859</v>
      </c>
      <c r="C956" cm="1">
        <f t="array" aca="1" ref="C956:F956" ca="1">LINEST('Stock Prices'!L956:Q956,OFFSET('FM1'!D$6,B956,0):OFFSET('FM1'!I$8,B956,0))</f>
        <v>11.312677004632942</v>
      </c>
      <c r="D956">
        <f ca="1"/>
        <v>3.1479122293261388</v>
      </c>
      <c r="E956">
        <f ca="1"/>
        <v>-3.0747853593977728</v>
      </c>
      <c r="F956">
        <f ca="1"/>
        <v>-5.0461463487404518E-2</v>
      </c>
      <c r="G956" cm="1">
        <f t="array" aca="1" ref="G956" ca="1">INDEX(LINEST('Stock Prices'!L956:Q956,OFFSET('FM1'!D$6,B956,0):OFFSET('FM1'!I$8,B956,0),FALSE,TRUE),{1})</f>
        <v>-2.9664422416363871</v>
      </c>
    </row>
    <row r="957" spans="1:7">
      <c r="A957" t="s">
        <v>1181</v>
      </c>
      <c r="B957">
        <v>2862</v>
      </c>
      <c r="C957" cm="1">
        <f t="array" aca="1" ref="C957:F957" ca="1">LINEST('Stock Prices'!L957:Q957,OFFSET('FM1'!D$6,B957,0):OFFSET('FM1'!I$8,B957,0))</f>
        <v>9.523131690953047</v>
      </c>
      <c r="D957">
        <f ca="1"/>
        <v>18.331213080843046</v>
      </c>
      <c r="E957">
        <f ca="1"/>
        <v>-9.0388951495277361</v>
      </c>
      <c r="F957">
        <f ca="1"/>
        <v>-5.3458667737490535E-2</v>
      </c>
      <c r="G957" cm="1">
        <f t="array" aca="1" ref="G957" ca="1">INDEX(LINEST('Stock Prices'!L957:Q957,OFFSET('FM1'!D$6,B957,0):OFFSET('FM1'!I$8,B957,0),FALSE,TRUE),{1})</f>
        <v>-5.5967994991094461</v>
      </c>
    </row>
    <row r="958" spans="1:7">
      <c r="A958" t="s">
        <v>1182</v>
      </c>
      <c r="B958">
        <v>2865</v>
      </c>
      <c r="C958" cm="1">
        <f t="array" aca="1" ref="C958:F958" ca="1">LINEST('Stock Prices'!L958:Q958,OFFSET('FM1'!D$6,B958,0):OFFSET('FM1'!I$8,B958,0))</f>
        <v>-3.3186192908325727</v>
      </c>
      <c r="D958">
        <f ca="1"/>
        <v>5.5498494344404161</v>
      </c>
      <c r="E958">
        <f ca="1"/>
        <v>-4.7380302636233145</v>
      </c>
      <c r="F958">
        <f ca="1"/>
        <v>2.2564978024225968E-2</v>
      </c>
      <c r="G958" cm="1">
        <f t="array" aca="1" ref="G958" ca="1">INDEX(LINEST('Stock Prices'!L958:Q958,OFFSET('FM1'!D$6,B958,0):OFFSET('FM1'!I$8,B958,0),FALSE,TRUE),{1})</f>
        <v>2.9989460814768472</v>
      </c>
    </row>
    <row r="959" spans="1:7">
      <c r="A959" t="s">
        <v>1183</v>
      </c>
      <c r="B959">
        <v>2868</v>
      </c>
      <c r="C959" cm="1">
        <f t="array" aca="1" ref="C959:F959" ca="1">LINEST('Stock Prices'!L959:Q959,OFFSET('FM1'!D$6,B959,0):OFFSET('FM1'!I$8,B959,0))</f>
        <v>-0.74032916511521718</v>
      </c>
      <c r="D959">
        <f ca="1"/>
        <v>10.53355780006253</v>
      </c>
      <c r="E959">
        <f ca="1"/>
        <v>0.39937642670552265</v>
      </c>
      <c r="F959">
        <f ca="1"/>
        <v>-2.2438269505591506E-2</v>
      </c>
      <c r="G959" cm="1">
        <f t="array" aca="1" ref="G959" ca="1">INDEX(LINEST('Stock Prices'!L959:Q959,OFFSET('FM1'!D$6,B959,0):OFFSET('FM1'!I$8,B959,0),FALSE,TRUE),{1})</f>
        <v>-6.9723542447161551</v>
      </c>
    </row>
    <row r="960" spans="1:7">
      <c r="A960" t="s">
        <v>1184</v>
      </c>
      <c r="B960">
        <v>2871</v>
      </c>
      <c r="C960" cm="1">
        <f t="array" aca="1" ref="C960:F960" ca="1">LINEST('Stock Prices'!L960:Q960,OFFSET('FM1'!D$6,B960,0):OFFSET('FM1'!I$8,B960,0))</f>
        <v>-3.716663521742277</v>
      </c>
      <c r="D960">
        <f ca="1"/>
        <v>-9.1012411806682998</v>
      </c>
      <c r="E960">
        <f ca="1"/>
        <v>2.7853210206267103</v>
      </c>
      <c r="F960">
        <f ca="1"/>
        <v>3.6970184779195017E-2</v>
      </c>
      <c r="G960" cm="1">
        <f t="array" aca="1" ref="G960" ca="1">INDEX(LINEST('Stock Prices'!L960:Q960,OFFSET('FM1'!D$6,B960,0):OFFSET('FM1'!I$8,B960,0),FALSE,TRUE),{1})</f>
        <v>6.6098896661423971</v>
      </c>
    </row>
    <row r="961" spans="1:7">
      <c r="A961" t="s">
        <v>1185</v>
      </c>
      <c r="B961">
        <v>2874</v>
      </c>
      <c r="C961" cm="1">
        <f t="array" aca="1" ref="C961:F961" ca="1">LINEST('Stock Prices'!L961:Q961,OFFSET('FM1'!D$6,B961,0):OFFSET('FM1'!I$8,B961,0))</f>
        <v>-4.5639463800648841</v>
      </c>
      <c r="D961">
        <f ca="1"/>
        <v>-1.1764944781997817</v>
      </c>
      <c r="E961">
        <f ca="1"/>
        <v>4.7275297228964499</v>
      </c>
      <c r="F961">
        <f ca="1"/>
        <v>3.5841642448823832E-2</v>
      </c>
      <c r="G961" cm="1">
        <f t="array" aca="1" ref="G961" ca="1">INDEX(LINEST('Stock Prices'!L961:Q961,OFFSET('FM1'!D$6,B961,0):OFFSET('FM1'!I$8,B961,0),FALSE,TRUE),{1})</f>
        <v>5.4596420251208535</v>
      </c>
    </row>
    <row r="962" spans="1:7">
      <c r="A962" t="s">
        <v>1186</v>
      </c>
      <c r="B962">
        <v>2877</v>
      </c>
      <c r="C962" cm="1">
        <f t="array" aca="1" ref="C962:F962" ca="1">LINEST('Stock Prices'!L962:Q962,OFFSET('FM1'!D$6,B962,0):OFFSET('FM1'!I$8,B962,0))</f>
        <v>-9.667207296230357</v>
      </c>
      <c r="D962">
        <f ca="1"/>
        <v>-11.109278989628164</v>
      </c>
      <c r="E962">
        <f ca="1"/>
        <v>4.0607335400035431</v>
      </c>
      <c r="F962">
        <f ca="1"/>
        <v>2.9378623489732098E-2</v>
      </c>
      <c r="G962" cm="1">
        <f t="array" aca="1" ref="G962" ca="1">INDEX(LINEST('Stock Prices'!L962:Q962,OFFSET('FM1'!D$6,B962,0):OFFSET('FM1'!I$8,B962,0),FALSE,TRUE),{1})</f>
        <v>-1.4214368991427511</v>
      </c>
    </row>
    <row r="963" spans="1:7">
      <c r="A963" t="s">
        <v>1187</v>
      </c>
      <c r="B963">
        <v>2880</v>
      </c>
      <c r="C963" cm="1">
        <f t="array" aca="1" ref="C963:F963" ca="1">LINEST('Stock Prices'!L963:Q963,OFFSET('FM1'!D$6,B963,0):OFFSET('FM1'!I$8,B963,0))</f>
        <v>-9.2874829832470827</v>
      </c>
      <c r="D963">
        <f ca="1"/>
        <v>-3.1849978007498891</v>
      </c>
      <c r="E963">
        <f ca="1"/>
        <v>1.503360942350549</v>
      </c>
      <c r="F963">
        <f ca="1"/>
        <v>4.6723192249718312E-2</v>
      </c>
      <c r="G963" cm="1">
        <f t="array" aca="1" ref="G963" ca="1">INDEX(LINEST('Stock Prices'!L963:Q963,OFFSET('FM1'!D$6,B963,0):OFFSET('FM1'!I$8,B963,0),FALSE,TRUE),{1})</f>
        <v>3.8308167219472646</v>
      </c>
    </row>
    <row r="964" spans="1:7">
      <c r="A964" t="s">
        <v>1188</v>
      </c>
      <c r="B964">
        <v>2883</v>
      </c>
      <c r="C964" cm="1">
        <f t="array" aca="1" ref="C964:F964" ca="1">LINEST('Stock Prices'!L964:Q964,OFFSET('FM1'!D$6,B964,0):OFFSET('FM1'!I$8,B964,0))</f>
        <v>5.2980735012069147</v>
      </c>
      <c r="D964">
        <f ca="1"/>
        <v>-2.7559256628985946</v>
      </c>
      <c r="E964">
        <f ca="1"/>
        <v>-6.6442498583078846</v>
      </c>
      <c r="F964">
        <f ca="1"/>
        <v>-1.2453593011050234E-2</v>
      </c>
      <c r="G964" cm="1">
        <f t="array" aca="1" ref="G964" ca="1">INDEX(LINEST('Stock Prices'!L964:Q964,OFFSET('FM1'!D$6,B964,0):OFFSET('FM1'!I$8,B964,0),FALSE,TRUE),{1})</f>
        <v>1.8293391689709855</v>
      </c>
    </row>
    <row r="965" spans="1:7">
      <c r="A965" t="s">
        <v>50</v>
      </c>
      <c r="B965">
        <v>2886</v>
      </c>
      <c r="C965" cm="1">
        <f t="array" aca="1" ref="C965:F965" ca="1">LINEST('Stock Prices'!L965:Q965,OFFSET('FM1'!D$6,B965,0):OFFSET('FM1'!I$8,B965,0))</f>
        <v>-3.9444972827219007</v>
      </c>
      <c r="D965">
        <f ca="1"/>
        <v>5.9999871768972222</v>
      </c>
      <c r="E965">
        <f ca="1"/>
        <v>5.3270481785257227</v>
      </c>
      <c r="F965">
        <f ca="1"/>
        <v>9.1486906598904176E-3</v>
      </c>
      <c r="G965" cm="1">
        <f t="array" aca="1" ref="G965" ca="1">INDEX(LINEST('Stock Prices'!L965:Q965,OFFSET('FM1'!D$6,B965,0):OFFSET('FM1'!I$8,B965,0),FALSE,TRUE),{1})</f>
        <v>-1.3910609511393566</v>
      </c>
    </row>
    <row r="966" spans="1:7">
      <c r="A966" t="s">
        <v>1189</v>
      </c>
      <c r="B966">
        <v>2889</v>
      </c>
      <c r="C966" cm="1">
        <f t="array" aca="1" ref="C966:F966" ca="1">LINEST('Stock Prices'!L966:Q966,OFFSET('FM1'!D$6,B966,0):OFFSET('FM1'!I$8,B966,0))</f>
        <v>-6.0350041844153131</v>
      </c>
      <c r="D966">
        <f ca="1"/>
        <v>3.9831546585134423</v>
      </c>
      <c r="E966">
        <f ca="1"/>
        <v>7.7137733097360588</v>
      </c>
      <c r="F966">
        <f ca="1"/>
        <v>7.5863269266612833E-3</v>
      </c>
      <c r="G966" cm="1">
        <f t="array" aca="1" ref="G966" ca="1">INDEX(LINEST('Stock Prices'!L966:Q966,OFFSET('FM1'!D$6,B966,0):OFFSET('FM1'!I$8,B966,0),FALSE,TRUE),{1})</f>
        <v>-3.9815748461505516</v>
      </c>
    </row>
    <row r="967" spans="1:7">
      <c r="A967" t="s">
        <v>1190</v>
      </c>
      <c r="B967">
        <v>2892</v>
      </c>
      <c r="C967" cm="1">
        <f t="array" aca="1" ref="C967:F967" ca="1">LINEST('Stock Prices'!L967:Q967,OFFSET('FM1'!D$6,B967,0):OFFSET('FM1'!I$8,B967,0))</f>
        <v>-9.5749469128644389</v>
      </c>
      <c r="D967">
        <f ca="1"/>
        <v>5.7662144415927656</v>
      </c>
      <c r="E967">
        <f ca="1"/>
        <v>3.3617463035478847</v>
      </c>
      <c r="F967">
        <f ca="1"/>
        <v>4.6666874221666862E-3</v>
      </c>
      <c r="G967" cm="1">
        <f t="array" aca="1" ref="G967" ca="1">INDEX(LINEST('Stock Prices'!L967:Q967,OFFSET('FM1'!D$6,B967,0):OFFSET('FM1'!I$8,B967,0),FALSE,TRUE),{1})</f>
        <v>-8.3187544917853113</v>
      </c>
    </row>
    <row r="968" spans="1:7">
      <c r="A968" t="s">
        <v>1191</v>
      </c>
      <c r="B968">
        <v>2895</v>
      </c>
      <c r="C968" cm="1">
        <f t="array" aca="1" ref="C968:F968" ca="1">LINEST('Stock Prices'!L968:Q968,OFFSET('FM1'!D$6,B968,0):OFFSET('FM1'!I$8,B968,0))</f>
        <v>2.15097634099358</v>
      </c>
      <c r="D968">
        <f ca="1"/>
        <v>0.19836330187945159</v>
      </c>
      <c r="E968">
        <f ca="1"/>
        <v>-0.35229608919306471</v>
      </c>
      <c r="F968">
        <f ca="1"/>
        <v>1.0638368323110173E-2</v>
      </c>
      <c r="G968" cm="1">
        <f t="array" aca="1" ref="G968" ca="1">INDEX(LINEST('Stock Prices'!L968:Q968,OFFSET('FM1'!D$6,B968,0):OFFSET('FM1'!I$8,B968,0),FALSE,TRUE),{1})</f>
        <v>5.0491912002828077</v>
      </c>
    </row>
    <row r="969" spans="1:7">
      <c r="A969" t="s">
        <v>1192</v>
      </c>
      <c r="B969">
        <v>2898</v>
      </c>
      <c r="C969" cm="1">
        <f t="array" aca="1" ref="C969:F969" ca="1">LINEST('Stock Prices'!L969:Q969,OFFSET('FM1'!D$6,B969,0):OFFSET('FM1'!I$8,B969,0))</f>
        <v>4.3438970257465446</v>
      </c>
      <c r="D969">
        <f ca="1"/>
        <v>-6.3042538274079201</v>
      </c>
      <c r="E969">
        <f ca="1"/>
        <v>7.6620726727776267</v>
      </c>
      <c r="F969">
        <f ca="1"/>
        <v>-4.8359391262038903E-3</v>
      </c>
      <c r="G969" cm="1">
        <f t="array" aca="1" ref="G969" ca="1">INDEX(LINEST('Stock Prices'!L969:Q969,OFFSET('FM1'!D$6,B969,0):OFFSET('FM1'!I$8,B969,0),FALSE,TRUE),{1})</f>
        <v>3.0274490862737178</v>
      </c>
    </row>
    <row r="970" spans="1:7">
      <c r="A970" t="s">
        <v>1193</v>
      </c>
      <c r="B970">
        <v>2901</v>
      </c>
      <c r="C970" cm="1">
        <f t="array" aca="1" ref="C970:F970" ca="1">LINEST('Stock Prices'!L970:Q970,OFFSET('FM1'!D$6,B970,0):OFFSET('FM1'!I$8,B970,0))</f>
        <v>-1.8852044253099907</v>
      </c>
      <c r="D970">
        <f ca="1"/>
        <v>-1.5136259936204934</v>
      </c>
      <c r="E970">
        <f ca="1"/>
        <v>-3.3748023463102461</v>
      </c>
      <c r="F970">
        <f ca="1"/>
        <v>1.3355328477753073E-2</v>
      </c>
      <c r="G970" cm="1">
        <f t="array" aca="1" ref="G970" ca="1">INDEX(LINEST('Stock Prices'!L970:Q970,OFFSET('FM1'!D$6,B970,0):OFFSET('FM1'!I$8,B970,0),FALSE,TRUE),{1})</f>
        <v>1.6757304711469152</v>
      </c>
    </row>
    <row r="971" spans="1:7">
      <c r="A971" t="s">
        <v>1194</v>
      </c>
      <c r="B971">
        <v>2904</v>
      </c>
      <c r="C971" cm="1">
        <f t="array" aca="1" ref="C971:F971" ca="1">LINEST('Stock Prices'!L971:Q971,OFFSET('FM1'!D$6,B971,0):OFFSET('FM1'!I$8,B971,0))</f>
        <v>-0.46875546304080012</v>
      </c>
      <c r="D971">
        <f ca="1"/>
        <v>4.177605904375036</v>
      </c>
      <c r="E971">
        <f ca="1"/>
        <v>4.456518073666361</v>
      </c>
      <c r="F971">
        <f ca="1"/>
        <v>-2.0921695968504028E-2</v>
      </c>
      <c r="G971" cm="1">
        <f t="array" aca="1" ref="G971" ca="1">INDEX(LINEST('Stock Prices'!L971:Q971,OFFSET('FM1'!D$6,B971,0):OFFSET('FM1'!I$8,B971,0),FALSE,TRUE),{1})</f>
        <v>-6.0653046202689138</v>
      </c>
    </row>
    <row r="972" spans="1:7">
      <c r="A972" t="s">
        <v>1195</v>
      </c>
      <c r="B972">
        <v>2907</v>
      </c>
      <c r="C972" cm="1">
        <f t="array" aca="1" ref="C972:F972" ca="1">LINEST('Stock Prices'!L972:Q972,OFFSET('FM1'!D$6,B972,0):OFFSET('FM1'!I$8,B972,0))</f>
        <v>3.7934802279349382</v>
      </c>
      <c r="D972">
        <f ca="1"/>
        <v>10.798296416306524</v>
      </c>
      <c r="E972">
        <f ca="1"/>
        <v>3.3578960881268376</v>
      </c>
      <c r="F972">
        <f ca="1"/>
        <v>-9.20108535118732E-3</v>
      </c>
      <c r="G972" cm="1">
        <f t="array" aca="1" ref="G972" ca="1">INDEX(LINEST('Stock Prices'!L972:Q972,OFFSET('FM1'!D$6,B972,0):OFFSET('FM1'!I$8,B972,0),FALSE,TRUE),{1})</f>
        <v>1.2562051638556089</v>
      </c>
    </row>
    <row r="973" spans="1:7">
      <c r="A973" t="s">
        <v>1196</v>
      </c>
      <c r="B973">
        <v>2910</v>
      </c>
      <c r="C973" cm="1">
        <f t="array" aca="1" ref="C973:F973" ca="1">LINEST('Stock Prices'!L973:Q973,OFFSET('FM1'!D$6,B973,0):OFFSET('FM1'!I$8,B973,0))</f>
        <v>5.6025492212695562</v>
      </c>
      <c r="D973">
        <f ca="1"/>
        <v>14.693786039152688</v>
      </c>
      <c r="E973">
        <f ca="1"/>
        <v>-4.8299191221758999</v>
      </c>
      <c r="F973">
        <f ca="1"/>
        <v>-6.6213165781399325E-2</v>
      </c>
      <c r="G973" cm="1">
        <f t="array" aca="1" ref="G973" ca="1">INDEX(LINEST('Stock Prices'!L973:Q973,OFFSET('FM1'!D$6,B973,0):OFFSET('FM1'!I$8,B973,0),FALSE,TRUE),{1})</f>
        <v>-12.688959112385131</v>
      </c>
    </row>
    <row r="974" spans="1:7">
      <c r="A974" t="s">
        <v>1197</v>
      </c>
      <c r="B974">
        <v>2913</v>
      </c>
      <c r="C974" cm="1">
        <f t="array" aca="1" ref="C974:F974" ca="1">LINEST('Stock Prices'!L974:Q974,OFFSET('FM1'!D$6,B974,0):OFFSET('FM1'!I$8,B974,0))</f>
        <v>13.361095374589338</v>
      </c>
      <c r="D974">
        <f ca="1"/>
        <v>7.7323445636394501</v>
      </c>
      <c r="E974">
        <f ca="1"/>
        <v>-15.515110313963968</v>
      </c>
      <c r="F974">
        <f ca="1"/>
        <v>-5.7081419010458087E-2</v>
      </c>
      <c r="G974" cm="1">
        <f t="array" aca="1" ref="G974" ca="1">INDEX(LINEST('Stock Prices'!L974:Q974,OFFSET('FM1'!D$6,B974,0):OFFSET('FM1'!I$8,B974,0),FALSE,TRUE),{1})</f>
        <v>-2.4720677719528736</v>
      </c>
    </row>
    <row r="975" spans="1:7">
      <c r="A975" t="s">
        <v>1198</v>
      </c>
      <c r="B975">
        <v>2916</v>
      </c>
      <c r="C975" cm="1">
        <f t="array" aca="1" ref="C975:F975" ca="1">LINEST('Stock Prices'!L975:Q975,OFFSET('FM1'!D$6,B975,0):OFFSET('FM1'!I$8,B975,0))</f>
        <v>11.803191213364435</v>
      </c>
      <c r="D975">
        <f ca="1"/>
        <v>9.224631408318464</v>
      </c>
      <c r="E975">
        <f ca="1"/>
        <v>-14.764540522756558</v>
      </c>
      <c r="F975">
        <f ca="1"/>
        <v>-4.8164296657451117E-2</v>
      </c>
      <c r="G975" cm="1">
        <f t="array" aca="1" ref="G975" ca="1">INDEX(LINEST('Stock Prices'!L975:Q975,OFFSET('FM1'!D$6,B975,0):OFFSET('FM1'!I$8,B975,0),FALSE,TRUE),{1})</f>
        <v>-1.597504346998436</v>
      </c>
    </row>
    <row r="976" spans="1:7">
      <c r="A976" t="s">
        <v>1199</v>
      </c>
      <c r="B976">
        <v>2919</v>
      </c>
      <c r="C976" cm="1">
        <f t="array" aca="1" ref="C976:F976" ca="1">LINEST('Stock Prices'!L976:Q976,OFFSET('FM1'!D$6,B976,0):OFFSET('FM1'!I$8,B976,0))</f>
        <v>-17.432403755154748</v>
      </c>
      <c r="D976">
        <f ca="1"/>
        <v>-12.798238295717349</v>
      </c>
      <c r="E976">
        <f ca="1"/>
        <v>1.6368685053612626</v>
      </c>
      <c r="F976">
        <f ca="1"/>
        <v>7.1097240295761144E-2</v>
      </c>
      <c r="G976" cm="1">
        <f t="array" aca="1" ref="G976" ca="1">INDEX(LINEST('Stock Prices'!L976:Q976,OFFSET('FM1'!D$6,B976,0):OFFSET('FM1'!I$8,B976,0),FALSE,TRUE),{1})</f>
        <v>2.4985083005474662</v>
      </c>
    </row>
    <row r="977" spans="1:7">
      <c r="A977" t="s">
        <v>1200</v>
      </c>
      <c r="B977">
        <v>2922</v>
      </c>
      <c r="C977" cm="1">
        <f t="array" aca="1" ref="C977:F977" ca="1">LINEST('Stock Prices'!L977:Q977,OFFSET('FM1'!D$6,B977,0):OFFSET('FM1'!I$8,B977,0))</f>
        <v>1.9830498008611506</v>
      </c>
      <c r="D977">
        <f ca="1"/>
        <v>-2.6807750519424074</v>
      </c>
      <c r="E977">
        <f ca="1"/>
        <v>2.800673439793107</v>
      </c>
      <c r="F977">
        <f ca="1"/>
        <v>6.1642407401110988E-3</v>
      </c>
      <c r="G977" cm="1">
        <f t="array" aca="1" ref="G977" ca="1">INDEX(LINEST('Stock Prices'!L977:Q977,OFFSET('FM1'!D$6,B977,0):OFFSET('FM1'!I$8,B977,0),FALSE,TRUE),{1})</f>
        <v>3.7270282071857053</v>
      </c>
    </row>
    <row r="978" spans="1:7">
      <c r="A978" t="s">
        <v>1201</v>
      </c>
      <c r="B978">
        <v>2925</v>
      </c>
      <c r="C978" cm="1">
        <f t="array" aca="1" ref="C978:F978" ca="1">LINEST('Stock Prices'!L978:Q978,OFFSET('FM1'!D$6,B978,0):OFFSET('FM1'!I$8,B978,0))</f>
        <v>-24.475451015988082</v>
      </c>
      <c r="D978">
        <f ca="1"/>
        <v>-20.059596713890993</v>
      </c>
      <c r="E978">
        <f ca="1"/>
        <v>17.473672919110228</v>
      </c>
      <c r="F978">
        <f ca="1"/>
        <v>0.11007033544965049</v>
      </c>
      <c r="G978" cm="1">
        <f t="array" aca="1" ref="G978" ca="1">INDEX(LINEST('Stock Prices'!L978:Q978,OFFSET('FM1'!D$6,B978,0):OFFSET('FM1'!I$8,B978,0),FALSE,TRUE),{1})</f>
        <v>6.7326092347419193</v>
      </c>
    </row>
    <row r="979" spans="1:7">
      <c r="A979" t="s">
        <v>1202</v>
      </c>
      <c r="B979">
        <v>2928</v>
      </c>
      <c r="C979" cm="1">
        <f t="array" aca="1" ref="C979:F979" ca="1">LINEST('Stock Prices'!L979:Q979,OFFSET('FM1'!D$6,B979,0):OFFSET('FM1'!I$8,B979,0))</f>
        <v>15.024254503674143</v>
      </c>
      <c r="D979">
        <f ca="1"/>
        <v>9.0334522542847697</v>
      </c>
      <c r="E979">
        <f ca="1"/>
        <v>-17.941378756000869</v>
      </c>
      <c r="F979">
        <f ca="1"/>
        <v>-4.8889648085079555E-2</v>
      </c>
      <c r="G979" cm="1">
        <f t="array" aca="1" ref="G979" ca="1">INDEX(LINEST('Stock Prices'!L979:Q979,OFFSET('FM1'!D$6,B979,0):OFFSET('FM1'!I$8,B979,0),FALSE,TRUE),{1})</f>
        <v>1.1618427229250587</v>
      </c>
    </row>
    <row r="980" spans="1:7">
      <c r="A980" t="s">
        <v>1203</v>
      </c>
      <c r="B980">
        <v>2931</v>
      </c>
      <c r="C980" cm="1">
        <f t="array" aca="1" ref="C980:F980" ca="1">LINEST('Stock Prices'!L980:Q980,OFFSET('FM1'!D$6,B980,0):OFFSET('FM1'!I$8,B980,0))</f>
        <v>4.1381787539133885</v>
      </c>
      <c r="D980">
        <f ca="1"/>
        <v>-1.5561693417781051</v>
      </c>
      <c r="E980">
        <f ca="1"/>
        <v>-5.7623107688190274</v>
      </c>
      <c r="F980">
        <f ca="1"/>
        <v>-1.2920877216358061E-2</v>
      </c>
      <c r="G980" cm="1">
        <f t="array" aca="1" ref="G980" ca="1">INDEX(LINEST('Stock Prices'!L980:Q980,OFFSET('FM1'!D$6,B980,0):OFFSET('FM1'!I$8,B980,0),FALSE,TRUE),{1})</f>
        <v>0.50674254791838158</v>
      </c>
    </row>
    <row r="981" spans="1:7">
      <c r="A981" t="s">
        <v>1204</v>
      </c>
      <c r="B981">
        <v>2934</v>
      </c>
      <c r="C981" cm="1">
        <f t="array" aca="1" ref="C981:F981" ca="1">LINEST('Stock Prices'!L981:Q981,OFFSET('FM1'!D$6,B981,0):OFFSET('FM1'!I$8,B981,0))</f>
        <v>14.204963982754624</v>
      </c>
      <c r="D981">
        <f ca="1"/>
        <v>-1.9383848809464139</v>
      </c>
      <c r="E981">
        <f ca="1"/>
        <v>-18.379608655689012</v>
      </c>
      <c r="F981">
        <f ca="1"/>
        <v>-4.2136594713930164E-2</v>
      </c>
      <c r="G981" cm="1">
        <f t="array" aca="1" ref="G981" ca="1">INDEX(LINEST('Stock Prices'!L981:Q981,OFFSET('FM1'!D$6,B981,0):OFFSET('FM1'!I$8,B981,0),FALSE,TRUE),{1})</f>
        <v>2.3894991915449864</v>
      </c>
    </row>
    <row r="982" spans="1:7">
      <c r="A982" t="s">
        <v>1205</v>
      </c>
      <c r="B982">
        <v>2937</v>
      </c>
      <c r="C982" cm="1">
        <f t="array" aca="1" ref="C982:F982" ca="1">LINEST('Stock Prices'!L982:Q982,OFFSET('FM1'!D$6,B982,0):OFFSET('FM1'!I$8,B982,0))</f>
        <v>17.279637753651549</v>
      </c>
      <c r="D982">
        <f ca="1"/>
        <v>8.4268780841980462</v>
      </c>
      <c r="E982">
        <f ca="1"/>
        <v>-18.999252021614009</v>
      </c>
      <c r="F982">
        <f ca="1"/>
        <v>-6.2277257608045512E-2</v>
      </c>
      <c r="G982" cm="1">
        <f t="array" aca="1" ref="G982" ca="1">INDEX(LINEST('Stock Prices'!L982:Q982,OFFSET('FM1'!D$6,B982,0):OFFSET('FM1'!I$8,B982,0),FALSE,TRUE),{1})</f>
        <v>-0.36175359788161138</v>
      </c>
    </row>
    <row r="983" spans="1:7">
      <c r="A983" t="s">
        <v>1206</v>
      </c>
      <c r="B983">
        <v>2940</v>
      </c>
      <c r="C983" cm="1">
        <f t="array" aca="1" ref="C983:F983" ca="1">LINEST('Stock Prices'!L983:Q983,OFFSET('FM1'!D$6,B983,0):OFFSET('FM1'!I$8,B983,0))</f>
        <v>3.0712672576341675</v>
      </c>
      <c r="D983">
        <f ca="1"/>
        <v>-11.305856804246021</v>
      </c>
      <c r="E983">
        <f ca="1"/>
        <v>-2.484915695768239</v>
      </c>
      <c r="F983">
        <f ca="1"/>
        <v>1.0776055087051329E-2</v>
      </c>
      <c r="G983" cm="1">
        <f t="array" aca="1" ref="G983" ca="1">INDEX(LINEST('Stock Prices'!L983:Q983,OFFSET('FM1'!D$6,B983,0):OFFSET('FM1'!I$8,B983,0),FALSE,TRUE),{1})</f>
        <v>6.1259550372779739</v>
      </c>
    </row>
    <row r="984" spans="1:7">
      <c r="A984" t="s">
        <v>1207</v>
      </c>
      <c r="B984">
        <v>2943</v>
      </c>
      <c r="C984" cm="1">
        <f t="array" aca="1" ref="C984:F984" ca="1">LINEST('Stock Prices'!L984:Q984,OFFSET('FM1'!D$6,B984,0):OFFSET('FM1'!I$8,B984,0))</f>
        <v>-9.5213651957982979</v>
      </c>
      <c r="D984">
        <f ca="1"/>
        <v>-13.808178213833129</v>
      </c>
      <c r="E984">
        <f ca="1"/>
        <v>1.5302291216884172</v>
      </c>
      <c r="F984">
        <f ca="1"/>
        <v>2.9024366270071641E-2</v>
      </c>
      <c r="G984" cm="1">
        <f t="array" aca="1" ref="G984" ca="1">INDEX(LINEST('Stock Prices'!L984:Q984,OFFSET('FM1'!D$6,B984,0):OFFSET('FM1'!I$8,B984,0),FALSE,TRUE),{1})</f>
        <v>-1.4676492157940886</v>
      </c>
    </row>
    <row r="985" spans="1:7">
      <c r="A985" t="s">
        <v>1208</v>
      </c>
      <c r="B985">
        <v>2946</v>
      </c>
      <c r="C985" cm="1">
        <f t="array" aca="1" ref="C985:F985" ca="1">LINEST('Stock Prices'!L985:Q985,OFFSET('FM1'!D$6,B985,0):OFFSET('FM1'!I$8,B985,0))</f>
        <v>12.754499753617477</v>
      </c>
      <c r="D985">
        <f ca="1"/>
        <v>3.3474716377537295</v>
      </c>
      <c r="E985">
        <f ca="1"/>
        <v>-1.8284113528099848</v>
      </c>
      <c r="F985">
        <f ca="1"/>
        <v>-2.7252510647941097E-2</v>
      </c>
      <c r="G985" cm="1">
        <f t="array" aca="1" ref="G985" ca="1">INDEX(LINEST('Stock Prices'!L985:Q985,OFFSET('FM1'!D$6,B985,0):OFFSET('FM1'!I$8,B985,0),FALSE,TRUE),{1})</f>
        <v>5.3245477089632516</v>
      </c>
    </row>
    <row r="986" spans="1:7">
      <c r="A986" t="s">
        <v>51</v>
      </c>
      <c r="B986">
        <v>2949</v>
      </c>
      <c r="C986" cm="1">
        <f t="array" aca="1" ref="C986:F986" ca="1">LINEST('Stock Prices'!L986:Q986,OFFSET('FM1'!D$6,B986,0):OFFSET('FM1'!I$8,B986,0))</f>
        <v>-3.4215763996363817</v>
      </c>
      <c r="D986">
        <f ca="1"/>
        <v>4.5216335096245768</v>
      </c>
      <c r="E986">
        <f ca="1"/>
        <v>8.6575348540308656</v>
      </c>
      <c r="F986">
        <f ca="1"/>
        <v>1.0104908774343222E-2</v>
      </c>
      <c r="G986" cm="1">
        <f t="array" aca="1" ref="G986" ca="1">INDEX(LINEST('Stock Prices'!L986:Q986,OFFSET('FM1'!D$6,B986,0):OFFSET('FM1'!I$8,B986,0),FALSE,TRUE),{1})</f>
        <v>-0.67836934070137389</v>
      </c>
    </row>
    <row r="987" spans="1:7">
      <c r="A987" t="s">
        <v>1209</v>
      </c>
      <c r="B987">
        <v>2952</v>
      </c>
      <c r="C987" cm="1">
        <f t="array" aca="1" ref="C987:F987" ca="1">LINEST('Stock Prices'!L987:Q987,OFFSET('FM1'!D$6,B987,0):OFFSET('FM1'!I$8,B987,0))</f>
        <v>-4.1010741939077953</v>
      </c>
      <c r="D987">
        <f ca="1"/>
        <v>5.8299567088892861</v>
      </c>
      <c r="E987">
        <f ca="1"/>
        <v>-11.729586273641505</v>
      </c>
      <c r="F987">
        <f ca="1"/>
        <v>-3.7632529151828929E-3</v>
      </c>
      <c r="G987" cm="1">
        <f t="array" aca="1" ref="G987" ca="1">INDEX(LINEST('Stock Prices'!L987:Q987,OFFSET('FM1'!D$6,B987,0):OFFSET('FM1'!I$8,B987,0),FALSE,TRUE),{1})</f>
        <v>-5.1245092517417712</v>
      </c>
    </row>
    <row r="988" spans="1:7">
      <c r="A988" t="s">
        <v>1210</v>
      </c>
      <c r="B988">
        <v>2955</v>
      </c>
      <c r="C988" cm="1">
        <f t="array" aca="1" ref="C988:F988" ca="1">LINEST('Stock Prices'!L988:Q988,OFFSET('FM1'!D$6,B988,0):OFFSET('FM1'!I$8,B988,0))</f>
        <v>-1.2677282299889263</v>
      </c>
      <c r="D988">
        <f ca="1"/>
        <v>-4.9662322907967811</v>
      </c>
      <c r="E988">
        <f ca="1"/>
        <v>14.786944275037991</v>
      </c>
      <c r="F988">
        <f ca="1"/>
        <v>1.2117106057081155E-2</v>
      </c>
      <c r="G988" cm="1">
        <f t="array" aca="1" ref="G988" ca="1">INDEX(LINEST('Stock Prices'!L988:Q988,OFFSET('FM1'!D$6,B988,0):OFFSET('FM1'!I$8,B988,0),FALSE,TRUE),{1})</f>
        <v>2.0417929724877286</v>
      </c>
    </row>
    <row r="989" spans="1:7">
      <c r="A989" t="s">
        <v>1211</v>
      </c>
      <c r="B989">
        <v>2958</v>
      </c>
      <c r="C989" cm="1">
        <f t="array" aca="1" ref="C989:F989" ca="1">LINEST('Stock Prices'!L989:Q989,OFFSET('FM1'!D$6,B989,0):OFFSET('FM1'!I$8,B989,0))</f>
        <v>-0.26516455666660638</v>
      </c>
      <c r="D989">
        <f ca="1"/>
        <v>-10.180046226264764</v>
      </c>
      <c r="E989">
        <f ca="1"/>
        <v>6.0122632154779865</v>
      </c>
      <c r="F989">
        <f ca="1"/>
        <v>2.4005274930798341E-2</v>
      </c>
      <c r="G989" cm="1">
        <f t="array" aca="1" ref="G989" ca="1">INDEX(LINEST('Stock Prices'!L989:Q989,OFFSET('FM1'!D$6,B989,0):OFFSET('FM1'!I$8,B989,0),FALSE,TRUE),{1})</f>
        <v>6.2799799846590378</v>
      </c>
    </row>
    <row r="990" spans="1:7">
      <c r="A990" t="s">
        <v>1212</v>
      </c>
      <c r="B990">
        <v>2961</v>
      </c>
      <c r="C990" cm="1">
        <f t="array" aca="1" ref="C990:F990" ca="1">LINEST('Stock Prices'!L990:Q990,OFFSET('FM1'!D$6,B990,0):OFFSET('FM1'!I$8,B990,0))</f>
        <v>16.441197345521928</v>
      </c>
      <c r="D990">
        <f ca="1"/>
        <v>12.773441275533123</v>
      </c>
      <c r="E990">
        <f ca="1"/>
        <v>-16.745421046944294</v>
      </c>
      <c r="F990">
        <f ca="1"/>
        <v>-6.3434715546168557E-2</v>
      </c>
      <c r="G990" cm="1">
        <f t="array" aca="1" ref="G990" ca="1">INDEX(LINEST('Stock Prices'!L990:Q990,OFFSET('FM1'!D$6,B990,0):OFFSET('FM1'!I$8,B990,0),FALSE,TRUE),{1})</f>
        <v>-0.91840936855546984</v>
      </c>
    </row>
    <row r="991" spans="1:7">
      <c r="A991" t="s">
        <v>1213</v>
      </c>
      <c r="B991">
        <v>2964</v>
      </c>
      <c r="C991" cm="1">
        <f t="array" aca="1" ref="C991:F991" ca="1">LINEST('Stock Prices'!L991:Q991,OFFSET('FM1'!D$6,B991,0):OFFSET('FM1'!I$8,B991,0))</f>
        <v>-4.8346213928449497</v>
      </c>
      <c r="D991">
        <f ca="1"/>
        <v>-1.5778398060887933</v>
      </c>
      <c r="E991">
        <f ca="1"/>
        <v>4.370276745319277</v>
      </c>
      <c r="F991">
        <f ca="1"/>
        <v>1.193493610178591E-2</v>
      </c>
      <c r="G991" cm="1">
        <f t="array" aca="1" ref="G991" ca="1">INDEX(LINEST('Stock Prices'!L991:Q991,OFFSET('FM1'!D$6,B991,0):OFFSET('FM1'!I$8,B991,0),FALSE,TRUE),{1})</f>
        <v>-1.5668751188211338</v>
      </c>
    </row>
    <row r="992" spans="1:7">
      <c r="A992" t="s">
        <v>1214</v>
      </c>
      <c r="B992">
        <v>2967</v>
      </c>
      <c r="C992" cm="1">
        <f t="array" aca="1" ref="C992:F992" ca="1">LINEST('Stock Prices'!L992:Q992,OFFSET('FM1'!D$6,B992,0):OFFSET('FM1'!I$8,B992,0))</f>
        <v>6.2250437950326756</v>
      </c>
      <c r="D992">
        <f ca="1"/>
        <v>-3.2437301415537707</v>
      </c>
      <c r="E992">
        <f ca="1"/>
        <v>-0.15890997310819771</v>
      </c>
      <c r="F992">
        <f ca="1"/>
        <v>2.1635200085910584E-2</v>
      </c>
      <c r="G992" cm="1">
        <f t="array" aca="1" ref="G992" ca="1">INDEX(LINEST('Stock Prices'!L992:Q992,OFFSET('FM1'!D$6,B992,0):OFFSET('FM1'!I$8,B992,0),FALSE,TRUE),{1})</f>
        <v>12.124518447562913</v>
      </c>
    </row>
    <row r="993" spans="1:7">
      <c r="A993" t="s">
        <v>1215</v>
      </c>
      <c r="B993">
        <v>2970</v>
      </c>
      <c r="C993" cm="1">
        <f t="array" aca="1" ref="C993:F993" ca="1">LINEST('Stock Prices'!L993:Q993,OFFSET('FM1'!D$6,B993,0):OFFSET('FM1'!I$8,B993,0))</f>
        <v>-6.2913611023329183</v>
      </c>
      <c r="D993">
        <f ca="1"/>
        <v>-5.5932626027883696</v>
      </c>
      <c r="E993">
        <f ca="1"/>
        <v>13.942562839903403</v>
      </c>
      <c r="F993">
        <f ca="1"/>
        <v>1.577344105857343E-2</v>
      </c>
      <c r="G993" cm="1">
        <f t="array" aca="1" ref="G993" ca="1">INDEX(LINEST('Stock Prices'!L993:Q993,OFFSET('FM1'!D$6,B993,0):OFFSET('FM1'!I$8,B993,0),FALSE,TRUE),{1})</f>
        <v>-1.9168173653449401</v>
      </c>
    </row>
    <row r="994" spans="1:7">
      <c r="A994" t="s">
        <v>1216</v>
      </c>
      <c r="B994">
        <v>2973</v>
      </c>
      <c r="C994" cm="1">
        <f t="array" aca="1" ref="C994:F994" ca="1">LINEST('Stock Prices'!L994:Q994,OFFSET('FM1'!D$6,B994,0):OFFSET('FM1'!I$8,B994,0))</f>
        <v>-7.7636853792171978</v>
      </c>
      <c r="D994">
        <f ca="1"/>
        <v>1.6574615472399625</v>
      </c>
      <c r="E994">
        <f ca="1"/>
        <v>8.7908622726455423</v>
      </c>
      <c r="F994">
        <f ca="1"/>
        <v>1.3737884686346498E-2</v>
      </c>
      <c r="G994" cm="1">
        <f t="array" aca="1" ref="G994" ca="1">INDEX(LINEST('Stock Prices'!L994:Q994,OFFSET('FM1'!D$6,B994,0):OFFSET('FM1'!I$8,B994,0),FALSE,TRUE),{1})</f>
        <v>-3.9580314219375685</v>
      </c>
    </row>
    <row r="995" spans="1:7">
      <c r="A995" t="s">
        <v>1217</v>
      </c>
      <c r="B995">
        <v>2976</v>
      </c>
      <c r="C995" cm="1">
        <f t="array" aca="1" ref="C995:F995" ca="1">LINEST('Stock Prices'!L995:Q995,OFFSET('FM1'!D$6,B995,0):OFFSET('FM1'!I$8,B995,0))</f>
        <v>2.03809946830332</v>
      </c>
      <c r="D995">
        <f ca="1"/>
        <v>0.32319420899425982</v>
      </c>
      <c r="E995">
        <f ca="1"/>
        <v>-1.8975733981060987</v>
      </c>
      <c r="F995">
        <f ca="1"/>
        <v>-4.7377086765251E-3</v>
      </c>
      <c r="G995" cm="1">
        <f t="array" aca="1" ref="G995" ca="1">INDEX(LINEST('Stock Prices'!L995:Q995,OFFSET('FM1'!D$6,B995,0):OFFSET('FM1'!I$8,B995,0),FALSE,TRUE),{1})</f>
        <v>0.73121622763054328</v>
      </c>
    </row>
    <row r="996" spans="1:7">
      <c r="A996" t="s">
        <v>1218</v>
      </c>
      <c r="B996">
        <v>2979</v>
      </c>
      <c r="C996" cm="1">
        <f t="array" aca="1" ref="C996:F996" ca="1">LINEST('Stock Prices'!L996:Q996,OFFSET('FM1'!D$6,B996,0):OFFSET('FM1'!I$8,B996,0))</f>
        <v>-5.9779206557810305</v>
      </c>
      <c r="D996">
        <f ca="1"/>
        <v>2.0687913006574719</v>
      </c>
      <c r="E996">
        <f ca="1"/>
        <v>2.0219516143424636</v>
      </c>
      <c r="F996">
        <f ca="1"/>
        <v>8.4737966491860994E-3</v>
      </c>
      <c r="G996" cm="1">
        <f t="array" aca="1" ref="G996" ca="1">INDEX(LINEST('Stock Prices'!L996:Q996,OFFSET('FM1'!D$6,B996,0):OFFSET('FM1'!I$8,B996,0),FALSE,TRUE),{1})</f>
        <v>-3.6423786651969459</v>
      </c>
    </row>
    <row r="997" spans="1:7">
      <c r="A997" t="s">
        <v>1219</v>
      </c>
      <c r="B997">
        <v>2982</v>
      </c>
      <c r="C997" cm="1">
        <f t="array" aca="1" ref="C997:F997" ca="1">LINEST('Stock Prices'!L997:Q997,OFFSET('FM1'!D$6,B997,0):OFFSET('FM1'!I$8,B997,0))</f>
        <v>-0.35722946173450076</v>
      </c>
      <c r="D997">
        <f ca="1"/>
        <v>6.5243454152649996</v>
      </c>
      <c r="E997">
        <f ca="1"/>
        <v>-1.8755213591711326</v>
      </c>
      <c r="F997">
        <f ca="1"/>
        <v>-1.4042556140243407E-2</v>
      </c>
      <c r="G997" cm="1">
        <f t="array" aca="1" ref="G997" ca="1">INDEX(LINEST('Stock Prices'!L997:Q997,OFFSET('FM1'!D$6,B997,0):OFFSET('FM1'!I$8,B997,0),FALSE,TRUE),{1})</f>
        <v>-4.2035425178770849</v>
      </c>
    </row>
    <row r="998" spans="1:7">
      <c r="A998" t="s">
        <v>1220</v>
      </c>
      <c r="B998">
        <v>2985</v>
      </c>
      <c r="C998" cm="1">
        <f t="array" aca="1" ref="C998:F998" ca="1">LINEST('Stock Prices'!L998:Q998,OFFSET('FM1'!D$6,B998,0):OFFSET('FM1'!I$8,B998,0))</f>
        <v>0.19593410014960499</v>
      </c>
      <c r="D998">
        <f ca="1"/>
        <v>-7.7088285618479526</v>
      </c>
      <c r="E998">
        <f ca="1"/>
        <v>2.0485831381976816</v>
      </c>
      <c r="F998">
        <f ca="1"/>
        <v>2.1922890019564014E-2</v>
      </c>
      <c r="G998" cm="1">
        <f t="array" aca="1" ref="G998" ca="1">INDEX(LINEST('Stock Prices'!L998:Q998,OFFSET('FM1'!D$6,B998,0):OFFSET('FM1'!I$8,B998,0),FALSE,TRUE),{1})</f>
        <v>6.1989452242119816</v>
      </c>
    </row>
    <row r="999" spans="1:7">
      <c r="A999" t="s">
        <v>1221</v>
      </c>
      <c r="B999">
        <v>2988</v>
      </c>
      <c r="C999" cm="1">
        <f t="array" aca="1" ref="C999:F999" ca="1">LINEST('Stock Prices'!L999:Q999,OFFSET('FM1'!D$6,B999,0):OFFSET('FM1'!I$8,B999,0))</f>
        <v>1.9696676637759645</v>
      </c>
      <c r="D999">
        <f ca="1"/>
        <v>-0.38132492004265245</v>
      </c>
      <c r="E999">
        <f ca="1"/>
        <v>1.6754627362303114</v>
      </c>
      <c r="F999">
        <f ca="1"/>
        <v>-2.1900015741750942E-3</v>
      </c>
      <c r="G999" cm="1">
        <f t="array" aca="1" ref="G999" ca="1">INDEX(LINEST('Stock Prices'!L999:Q999,OFFSET('FM1'!D$6,B999,0):OFFSET('FM1'!I$8,B999,0),FALSE,TRUE),{1})</f>
        <v>1.3665444886897058</v>
      </c>
    </row>
    <row r="1000" spans="1:7">
      <c r="A1000" t="s">
        <v>1222</v>
      </c>
      <c r="B1000">
        <v>2991</v>
      </c>
      <c r="C1000" cm="1">
        <f t="array" aca="1" ref="C1000:F1000" ca="1">LINEST('Stock Prices'!L1000:Q1000,OFFSET('FM1'!D$6,B1000,0):OFFSET('FM1'!I$8,B1000,0))</f>
        <v>-7.8175840003531185</v>
      </c>
      <c r="D1000">
        <f ca="1"/>
        <v>4.7323300237862354</v>
      </c>
      <c r="E1000">
        <f ca="1"/>
        <v>4.478158416608216</v>
      </c>
      <c r="F1000">
        <f ca="1"/>
        <v>1.2588283079535453E-2</v>
      </c>
      <c r="G1000" cm="1">
        <f t="array" aca="1" ref="G1000" ca="1">INDEX(LINEST('Stock Prices'!L1000:Q1000,OFFSET('FM1'!D$6,B1000,0):OFFSET('FM1'!I$8,B1000,0),FALSE,TRUE),{1})</f>
        <v>-4.317116001700092</v>
      </c>
    </row>
    <row r="1001" spans="1:7">
      <c r="A1001" t="s">
        <v>1223</v>
      </c>
      <c r="B1001">
        <v>2994</v>
      </c>
      <c r="C1001" cm="1">
        <f t="array" aca="1" ref="C1001:F1001" ca="1">LINEST('Stock Prices'!L1001:Q1001,OFFSET('FM1'!D$6,B1001,0):OFFSET('FM1'!I$8,B1001,0))</f>
        <v>-3.5486248603737995</v>
      </c>
      <c r="D1001">
        <f ca="1"/>
        <v>-6.7375907915895876</v>
      </c>
      <c r="E1001">
        <f ca="1"/>
        <v>-2.4305459114798715</v>
      </c>
      <c r="F1001">
        <f ca="1"/>
        <v>2.5411035471530632E-2</v>
      </c>
      <c r="G1001" cm="1">
        <f t="array" aca="1" ref="G1001" ca="1">INDEX(LINEST('Stock Prices'!L1001:Q1001,OFFSET('FM1'!D$6,B1001,0):OFFSET('FM1'!I$8,B1001,0),FALSE,TRUE),{1})</f>
        <v>3.6766862596998697</v>
      </c>
    </row>
    <row r="1002" spans="1:7">
      <c r="A1002" t="s">
        <v>1224</v>
      </c>
      <c r="B1002">
        <v>2997</v>
      </c>
      <c r="C1002" cm="1">
        <f t="array" aca="1" ref="C1002:F1002" ca="1">LINEST('Stock Prices'!L1002:Q1002,OFFSET('FM1'!D$6,B1002,0):OFFSET('FM1'!I$8,B1002,0))</f>
        <v>24.065750434529413</v>
      </c>
      <c r="D1002">
        <f ca="1"/>
        <v>-0.9517958685057466</v>
      </c>
      <c r="E1002">
        <f ca="1"/>
        <v>14.984926791150823</v>
      </c>
      <c r="F1002">
        <f ca="1"/>
        <v>-5.2942806883968019E-2</v>
      </c>
      <c r="G1002" cm="1">
        <f t="array" aca="1" ref="G1002" ca="1">INDEX(LINEST('Stock Prices'!L1002:Q1002,OFFSET('FM1'!D$6,B1002,0):OFFSET('FM1'!I$8,B1002,0),FALSE,TRUE),{1})</f>
        <v>8.9043747712648074</v>
      </c>
    </row>
    <row r="1003" spans="1:7">
      <c r="A1003" t="s">
        <v>1225</v>
      </c>
      <c r="B1003">
        <v>3000</v>
      </c>
      <c r="C1003" cm="1">
        <f t="array" aca="1" ref="C1003:F1003" ca="1">LINEST('Stock Prices'!L1003:Q1003,OFFSET('FM1'!D$6,B1003,0):OFFSET('FM1'!I$8,B1003,0))</f>
        <v>-0.48827671513682691</v>
      </c>
      <c r="D1003">
        <f ca="1"/>
        <v>-2.4943371866716579E-2</v>
      </c>
      <c r="E1003">
        <f ca="1"/>
        <v>12.813877078757296</v>
      </c>
      <c r="F1003">
        <f ca="1"/>
        <v>-7.6887784042061558E-3</v>
      </c>
      <c r="G1003" cm="1">
        <f t="array" aca="1" ref="G1003" ca="1">INDEX(LINEST('Stock Prices'!L1003:Q1003,OFFSET('FM1'!D$6,B1003,0):OFFSET('FM1'!I$8,B1003,0),FALSE,TRUE),{1})</f>
        <v>-2.645819195090283</v>
      </c>
    </row>
    <row r="1004" spans="1:7">
      <c r="A1004" t="s">
        <v>1226</v>
      </c>
      <c r="B1004">
        <v>3003</v>
      </c>
      <c r="C1004" cm="1">
        <f t="array" aca="1" ref="C1004:F1004" ca="1">LINEST('Stock Prices'!L1004:Q1004,OFFSET('FM1'!D$6,B1004,0):OFFSET('FM1'!I$8,B1004,0))</f>
        <v>28.242119465232179</v>
      </c>
      <c r="D1004">
        <f ca="1"/>
        <v>-2.3397224206659772</v>
      </c>
      <c r="E1004">
        <f ca="1"/>
        <v>1.8769523942809609</v>
      </c>
      <c r="F1004">
        <f ca="1"/>
        <v>-6.3902912210259399E-2</v>
      </c>
      <c r="G1004" cm="1">
        <f t="array" aca="1" ref="G1004" ca="1">INDEX(LINEST('Stock Prices'!L1004:Q1004,OFFSET('FM1'!D$6,B1004,0):OFFSET('FM1'!I$8,B1004,0),FALSE,TRUE),{1})</f>
        <v>10.261204488051076</v>
      </c>
    </row>
    <row r="1005" spans="1:7">
      <c r="A1005" t="s">
        <v>1227</v>
      </c>
      <c r="B1005">
        <v>3006</v>
      </c>
      <c r="C1005" cm="1">
        <f t="array" aca="1" ref="C1005:F1005" ca="1">LINEST('Stock Prices'!L1005:Q1005,OFFSET('FM1'!D$6,B1005,0):OFFSET('FM1'!I$8,B1005,0))</f>
        <v>-0.96728031053814723</v>
      </c>
      <c r="D1005">
        <f ca="1"/>
        <v>9.2052795225113648</v>
      </c>
      <c r="E1005">
        <f ca="1"/>
        <v>6.2409026787675881</v>
      </c>
      <c r="F1005">
        <f ca="1"/>
        <v>-1.53473072140363E-2</v>
      </c>
      <c r="G1005" cm="1">
        <f t="array" aca="1" ref="G1005" ca="1">INDEX(LINEST('Stock Prices'!L1005:Q1005,OFFSET('FM1'!D$6,B1005,0):OFFSET('FM1'!I$8,B1005,0),FALSE,TRUE),{1})</f>
        <v>-5.2972872118433028</v>
      </c>
    </row>
    <row r="1006" spans="1:7">
      <c r="A1006" t="s">
        <v>1228</v>
      </c>
      <c r="B1006">
        <v>3009</v>
      </c>
      <c r="C1006" cm="1">
        <f t="array" aca="1" ref="C1006:F1006" ca="1">LINEST('Stock Prices'!L1006:Q1006,OFFSET('FM1'!D$6,B1006,0):OFFSET('FM1'!I$8,B1006,0))</f>
        <v>4.8837414549196589</v>
      </c>
      <c r="D1006">
        <f ca="1"/>
        <v>-4.3119032545614546</v>
      </c>
      <c r="E1006">
        <f ca="1"/>
        <v>-3.4316167177261336</v>
      </c>
      <c r="F1006">
        <f ca="1"/>
        <v>1.2112017221797944E-2</v>
      </c>
      <c r="G1006" cm="1">
        <f t="array" aca="1" ref="G1006" ca="1">INDEX(LINEST('Stock Prices'!L1006:Q1006,OFFSET('FM1'!D$6,B1006,0):OFFSET('FM1'!I$8,B1006,0),FALSE,TRUE),{1})</f>
        <v>8.2836117198708674</v>
      </c>
    </row>
    <row r="1007" spans="1:7">
      <c r="A1007" t="s">
        <v>52</v>
      </c>
      <c r="B1007">
        <v>3012</v>
      </c>
      <c r="C1007" cm="1">
        <f t="array" aca="1" ref="C1007:F1007" ca="1">LINEST('Stock Prices'!L1007:Q1007,OFFSET('FM1'!D$6,B1007,0):OFFSET('FM1'!I$8,B1007,0))</f>
        <v>3.6229940962949363</v>
      </c>
      <c r="D1007">
        <f ca="1"/>
        <v>4.9858599444633942</v>
      </c>
      <c r="E1007">
        <f ca="1"/>
        <v>1.0858788297313917</v>
      </c>
      <c r="F1007">
        <f ca="1"/>
        <v>-1.62917794545838E-2</v>
      </c>
      <c r="G1007" cm="1">
        <f t="array" aca="1" ref="G1007" ca="1">INDEX(LINEST('Stock Prices'!L1007:Q1007,OFFSET('FM1'!D$6,B1007,0):OFFSET('FM1'!I$8,B1007,0),FALSE,TRUE),{1})</f>
        <v>-0.98326544056859189</v>
      </c>
    </row>
    <row r="1008" spans="1:7">
      <c r="A1008" t="s">
        <v>1229</v>
      </c>
      <c r="B1008">
        <v>3015</v>
      </c>
      <c r="C1008" cm="1">
        <f t="array" aca="1" ref="C1008:F1008" ca="1">LINEST('Stock Prices'!L1008:Q1008,OFFSET('FM1'!D$6,B1008,0):OFFSET('FM1'!I$8,B1008,0))</f>
        <v>-3.4991227577337942</v>
      </c>
      <c r="D1008">
        <f ca="1"/>
        <v>-0.11809419570458725</v>
      </c>
      <c r="E1008">
        <f ca="1"/>
        <v>-1.5524994590951093</v>
      </c>
      <c r="F1008">
        <f ca="1"/>
        <v>2.3140716683882692E-4</v>
      </c>
      <c r="G1008" cm="1">
        <f t="array" aca="1" ref="G1008" ca="1">INDEX(LINEST('Stock Prices'!L1008:Q1008,OFFSET('FM1'!D$6,B1008,0):OFFSET('FM1'!I$8,B1008,0),FALSE,TRUE),{1})</f>
        <v>-3.4332748266083231</v>
      </c>
    </row>
    <row r="1009" spans="1:7">
      <c r="A1009" t="s">
        <v>1230</v>
      </c>
      <c r="B1009">
        <v>3018</v>
      </c>
      <c r="C1009" cm="1">
        <f t="array" aca="1" ref="C1009:F1009" ca="1">LINEST('Stock Prices'!L1009:Q1009,OFFSET('FM1'!D$6,B1009,0):OFFSET('FM1'!I$8,B1009,0))</f>
        <v>20.764018517892811</v>
      </c>
      <c r="D1009">
        <f ca="1"/>
        <v>3.1791798371983546</v>
      </c>
      <c r="E1009">
        <f ca="1"/>
        <v>-7.7674663130978709</v>
      </c>
      <c r="F1009">
        <f ca="1"/>
        <v>-6.8892982588213664E-2</v>
      </c>
      <c r="G1009" cm="1">
        <f t="array" aca="1" ref="G1009" ca="1">INDEX(LINEST('Stock Prices'!L1009:Q1009,OFFSET('FM1'!D$6,B1009,0):OFFSET('FM1'!I$8,B1009,0),FALSE,TRUE),{1})</f>
        <v>1.4731180061743372</v>
      </c>
    </row>
    <row r="1010" spans="1:7">
      <c r="A1010" t="s">
        <v>1231</v>
      </c>
      <c r="B1010">
        <v>3021</v>
      </c>
      <c r="C1010" cm="1">
        <f t="array" aca="1" ref="C1010:F1010" ca="1">LINEST('Stock Prices'!L1010:Q1010,OFFSET('FM1'!D$6,B1010,0):OFFSET('FM1'!I$8,B1010,0))</f>
        <v>14.87522062181244</v>
      </c>
      <c r="D1010">
        <f ca="1"/>
        <v>-1.3161536287194255</v>
      </c>
      <c r="E1010">
        <f ca="1"/>
        <v>0.56509112815975449</v>
      </c>
      <c r="F1010">
        <f ca="1"/>
        <v>-2.8994220731449059E-2</v>
      </c>
      <c r="G1010" cm="1">
        <f t="array" aca="1" ref="G1010" ca="1">INDEX(LINEST('Stock Prices'!L1010:Q1010,OFFSET('FM1'!D$6,B1010,0):OFFSET('FM1'!I$8,B1010,0),FALSE,TRUE),{1})</f>
        <v>6.6358014637248628</v>
      </c>
    </row>
    <row r="1011" spans="1:7">
      <c r="A1011" t="s">
        <v>1232</v>
      </c>
      <c r="B1011">
        <v>3024</v>
      </c>
      <c r="C1011" cm="1">
        <f t="array" aca="1" ref="C1011:F1011" ca="1">LINEST('Stock Prices'!L1011:Q1011,OFFSET('FM1'!D$6,B1011,0):OFFSET('FM1'!I$8,B1011,0))</f>
        <v>17.207241835100596</v>
      </c>
      <c r="D1011">
        <f ca="1"/>
        <v>2.9509710628266101</v>
      </c>
      <c r="E1011">
        <f ca="1"/>
        <v>-5.4359760328045432</v>
      </c>
      <c r="F1011">
        <f ca="1"/>
        <v>-5.8547013881711969E-2</v>
      </c>
      <c r="G1011" cm="1">
        <f t="array" aca="1" ref="G1011" ca="1">INDEX(LINEST('Stock Prices'!L1011:Q1011,OFFSET('FM1'!D$6,B1011,0):OFFSET('FM1'!I$8,B1011,0),FALSE,TRUE),{1})</f>
        <v>0.64506368816306991</v>
      </c>
    </row>
    <row r="1012" spans="1:7">
      <c r="A1012" t="s">
        <v>1233</v>
      </c>
      <c r="B1012">
        <v>3027</v>
      </c>
      <c r="C1012" cm="1">
        <f t="array" aca="1" ref="C1012:F1012" ca="1">LINEST('Stock Prices'!L1012:Q1012,OFFSET('FM1'!D$6,B1012,0):OFFSET('FM1'!I$8,B1012,0))</f>
        <v>-14.972950044515006</v>
      </c>
      <c r="D1012">
        <f ca="1"/>
        <v>4.207504328492023</v>
      </c>
      <c r="E1012">
        <f ca="1"/>
        <v>-2.9755928714852575</v>
      </c>
      <c r="F1012">
        <f ca="1"/>
        <v>4.2667978720584122E-2</v>
      </c>
      <c r="G1012" cm="1">
        <f t="array" aca="1" ref="G1012" ca="1">INDEX(LINEST('Stock Prices'!L1012:Q1012,OFFSET('FM1'!D$6,B1012,0):OFFSET('FM1'!I$8,B1012,0),FALSE,TRUE),{1})</f>
        <v>-2.8279752228866828</v>
      </c>
    </row>
    <row r="1013" spans="1:7">
      <c r="A1013" t="s">
        <v>1234</v>
      </c>
      <c r="B1013">
        <v>3030</v>
      </c>
      <c r="C1013" cm="1">
        <f t="array" aca="1" ref="C1013:F1013" ca="1">LINEST('Stock Prices'!L1013:Q1013,OFFSET('FM1'!D$6,B1013,0):OFFSET('FM1'!I$8,B1013,0))</f>
        <v>4.0323449307000567</v>
      </c>
      <c r="D1013">
        <f ca="1"/>
        <v>6.8091757252127749</v>
      </c>
      <c r="E1013">
        <f ca="1"/>
        <v>-5.8415940304774656</v>
      </c>
      <c r="F1013">
        <f ca="1"/>
        <v>-2.3685809021148148E-2</v>
      </c>
      <c r="G1013" cm="1">
        <f t="array" aca="1" ref="G1013" ca="1">INDEX(LINEST('Stock Prices'!L1013:Q1013,OFFSET('FM1'!D$6,B1013,0):OFFSET('FM1'!I$8,B1013,0),FALSE,TRUE),{1})</f>
        <v>-2.7318294695611116</v>
      </c>
    </row>
    <row r="1014" spans="1:7">
      <c r="A1014" t="s">
        <v>1235</v>
      </c>
      <c r="B1014">
        <v>3033</v>
      </c>
      <c r="C1014" cm="1">
        <f t="array" aca="1" ref="C1014:F1014" ca="1">LINEST('Stock Prices'!L1014:Q1014,OFFSET('FM1'!D$6,B1014,0):OFFSET('FM1'!I$8,B1014,0))</f>
        <v>4.4591552198076192</v>
      </c>
      <c r="D1014">
        <f ca="1"/>
        <v>0.54269553937068793</v>
      </c>
      <c r="E1014">
        <f ca="1"/>
        <v>-14.278055356813864</v>
      </c>
      <c r="F1014">
        <f ca="1"/>
        <v>-8.3209609069810515E-3</v>
      </c>
      <c r="G1014" cm="1">
        <f t="array" aca="1" ref="G1014" ca="1">INDEX(LINEST('Stock Prices'!L1014:Q1014,OFFSET('FM1'!D$6,B1014,0):OFFSET('FM1'!I$8,B1014,0),FALSE,TRUE),{1})</f>
        <v>2.1073008050371094</v>
      </c>
    </row>
    <row r="1015" spans="1:7">
      <c r="A1015" t="s">
        <v>1236</v>
      </c>
      <c r="B1015">
        <v>3036</v>
      </c>
      <c r="C1015" cm="1">
        <f t="array" aca="1" ref="C1015:F1015" ca="1">LINEST('Stock Prices'!L1015:Q1015,OFFSET('FM1'!D$6,B1015,0):OFFSET('FM1'!I$8,B1015,0))</f>
        <v>-9.8215847919620813</v>
      </c>
      <c r="D1015">
        <f ca="1"/>
        <v>-3.2589537268999611</v>
      </c>
      <c r="E1015">
        <f ca="1"/>
        <v>-1.2331353494025665</v>
      </c>
      <c r="F1015">
        <f ca="1"/>
        <v>4.4117716774931939E-2</v>
      </c>
      <c r="G1015" cm="1">
        <f t="array" aca="1" ref="G1015" ca="1">INDEX(LINEST('Stock Prices'!L1015:Q1015,OFFSET('FM1'!D$6,B1015,0):OFFSET('FM1'!I$8,B1015,0),FALSE,TRUE),{1})</f>
        <v>2.5342097680130391</v>
      </c>
    </row>
    <row r="1016" spans="1:7">
      <c r="A1016" t="s">
        <v>1237</v>
      </c>
      <c r="B1016">
        <v>3039</v>
      </c>
      <c r="C1016" cm="1">
        <f t="array" aca="1" ref="C1016:F1016" ca="1">LINEST('Stock Prices'!L1016:Q1016,OFFSET('FM1'!D$6,B1016,0):OFFSET('FM1'!I$8,B1016,0))</f>
        <v>1.3662181361206718</v>
      </c>
      <c r="D1016">
        <f ca="1"/>
        <v>-2.2796688772336124</v>
      </c>
      <c r="E1016">
        <f ca="1"/>
        <v>2.0167135743739744</v>
      </c>
      <c r="F1016">
        <f ca="1"/>
        <v>5.9662246583117081E-3</v>
      </c>
      <c r="G1016" cm="1">
        <f t="array" aca="1" ref="G1016" ca="1">INDEX(LINEST('Stock Prices'!L1016:Q1016,OFFSET('FM1'!D$6,B1016,0):OFFSET('FM1'!I$8,B1016,0),FALSE,TRUE),{1})</f>
        <v>3.0441666576867465</v>
      </c>
    </row>
    <row r="1017" spans="1:7">
      <c r="A1017" t="s">
        <v>1238</v>
      </c>
      <c r="B1017">
        <v>3042</v>
      </c>
      <c r="C1017" cm="1">
        <f t="array" aca="1" ref="C1017:F1017" ca="1">LINEST('Stock Prices'!L1017:Q1017,OFFSET('FM1'!D$6,B1017,0):OFFSET('FM1'!I$8,B1017,0))</f>
        <v>-4.2275704233209046</v>
      </c>
      <c r="D1017">
        <f ca="1"/>
        <v>10.633106442978853</v>
      </c>
      <c r="E1017">
        <f ca="1"/>
        <v>1.2015978433191359</v>
      </c>
      <c r="F1017">
        <f ca="1"/>
        <v>-1.7464556300807788E-2</v>
      </c>
      <c r="G1017" cm="1">
        <f t="array" aca="1" ref="G1017" ca="1">INDEX(LINEST('Stock Prices'!L1017:Q1017,OFFSET('FM1'!D$6,B1017,0):OFFSET('FM1'!I$8,B1017,0),FALSE,TRUE),{1})</f>
        <v>-9.2164448239391774</v>
      </c>
    </row>
    <row r="1018" spans="1:7">
      <c r="A1018" t="s">
        <v>1239</v>
      </c>
      <c r="B1018">
        <v>3045</v>
      </c>
      <c r="C1018" cm="1">
        <f t="array" aca="1" ref="C1018:F1018" ca="1">LINEST('Stock Prices'!L1018:Q1018,OFFSET('FM1'!D$6,B1018,0):OFFSET('FM1'!I$8,B1018,0))</f>
        <v>-6.6708410522738486</v>
      </c>
      <c r="D1018">
        <f ca="1"/>
        <v>5.4930114017220202</v>
      </c>
      <c r="E1018">
        <f ca="1"/>
        <v>-4.9445460128525331</v>
      </c>
      <c r="F1018">
        <f ca="1"/>
        <v>5.1591911191925521E-3</v>
      </c>
      <c r="G1018" cm="1">
        <f t="array" aca="1" ref="G1018" ca="1">INDEX(LINEST('Stock Prices'!L1018:Q1018,OFFSET('FM1'!D$6,B1018,0):OFFSET('FM1'!I$8,B1018,0),FALSE,TRUE),{1})</f>
        <v>-5.1982464860168953</v>
      </c>
    </row>
    <row r="1019" spans="1:7">
      <c r="A1019" t="s">
        <v>1240</v>
      </c>
      <c r="B1019">
        <v>3048</v>
      </c>
      <c r="C1019" cm="1">
        <f t="array" aca="1" ref="C1019:F1019" ca="1">LINEST('Stock Prices'!L1019:Q1019,OFFSET('FM1'!D$6,B1019,0):OFFSET('FM1'!I$8,B1019,0))</f>
        <v>-8.7071091213009009</v>
      </c>
      <c r="D1019">
        <f ca="1"/>
        <v>-3.3327878586590365</v>
      </c>
      <c r="E1019">
        <f ca="1"/>
        <v>-5.6246972262794594</v>
      </c>
      <c r="F1019">
        <f ca="1"/>
        <v>4.2879448368674619E-2</v>
      </c>
      <c r="G1019" cm="1">
        <f t="array" aca="1" ref="G1019" ca="1">INDEX(LINEST('Stock Prices'!L1019:Q1019,OFFSET('FM1'!D$6,B1019,0):OFFSET('FM1'!I$8,B1019,0),FALSE,TRUE),{1})</f>
        <v>3.974406596809005</v>
      </c>
    </row>
    <row r="1020" spans="1:7">
      <c r="A1020" t="s">
        <v>1241</v>
      </c>
      <c r="B1020">
        <v>3051</v>
      </c>
      <c r="C1020" cm="1">
        <f t="array" aca="1" ref="C1020:F1020" ca="1">LINEST('Stock Prices'!L1020:Q1020,OFFSET('FM1'!D$6,B1020,0):OFFSET('FM1'!I$8,B1020,0))</f>
        <v>2.5868520968248716</v>
      </c>
      <c r="D1020">
        <f ca="1"/>
        <v>-10.44709562763137</v>
      </c>
      <c r="E1020">
        <f ca="1"/>
        <v>20.3308505641096</v>
      </c>
      <c r="F1020">
        <f ca="1"/>
        <v>4.1903148153803083E-2</v>
      </c>
      <c r="G1020" cm="1">
        <f t="array" aca="1" ref="G1020" ca="1">INDEX(LINEST('Stock Prices'!L1020:Q1020,OFFSET('FM1'!D$6,B1020,0):OFFSET('FM1'!I$8,B1020,0),FALSE,TRUE),{1})</f>
        <v>14.858695385696459</v>
      </c>
    </row>
    <row r="1021" spans="1:7">
      <c r="A1021" t="s">
        <v>1242</v>
      </c>
      <c r="B1021">
        <v>3054</v>
      </c>
      <c r="C1021" cm="1">
        <f t="array" aca="1" ref="C1021:F1021" ca="1">LINEST('Stock Prices'!L1021:Q1021,OFFSET('FM1'!D$6,B1021,0):OFFSET('FM1'!I$8,B1021,0))</f>
        <v>0.49321851982172921</v>
      </c>
      <c r="D1021">
        <f ca="1"/>
        <v>2.0807909584717059</v>
      </c>
      <c r="E1021">
        <f ca="1"/>
        <v>-10.953463683508476</v>
      </c>
      <c r="F1021">
        <f ca="1"/>
        <v>2.173553383947021E-2</v>
      </c>
      <c r="G1021" cm="1">
        <f t="array" aca="1" ref="G1021" ca="1">INDEX(LINEST('Stock Prices'!L1021:Q1021,OFFSET('FM1'!D$6,B1021,0):OFFSET('FM1'!I$8,B1021,0),FALSE,TRUE),{1})</f>
        <v>6.9330185561293831</v>
      </c>
    </row>
    <row r="1022" spans="1:7">
      <c r="A1022" t="s">
        <v>1243</v>
      </c>
      <c r="B1022">
        <v>3057</v>
      </c>
      <c r="C1022" cm="1">
        <f t="array" aca="1" ref="C1022:F1022" ca="1">LINEST('Stock Prices'!L1022:Q1022,OFFSET('FM1'!D$6,B1022,0):OFFSET('FM1'!I$8,B1022,0))</f>
        <v>23.868789038680372</v>
      </c>
      <c r="D1022">
        <f ca="1"/>
        <v>-1.1100428639024893</v>
      </c>
      <c r="E1022">
        <f ca="1"/>
        <v>-16.868252375196128</v>
      </c>
      <c r="F1022">
        <f ca="1"/>
        <v>-5.9220031640367835E-2</v>
      </c>
      <c r="G1022" cm="1">
        <f t="array" aca="1" ref="G1022" ca="1">INDEX(LINEST('Stock Prices'!L1022:Q1022,OFFSET('FM1'!D$6,B1022,0):OFFSET('FM1'!I$8,B1022,0),FALSE,TRUE),{1})</f>
        <v>5.9814112768457166</v>
      </c>
    </row>
    <row r="1023" spans="1:7">
      <c r="A1023" t="s">
        <v>1244</v>
      </c>
      <c r="B1023">
        <v>3060</v>
      </c>
      <c r="C1023" cm="1">
        <f t="array" aca="1" ref="C1023:F1023" ca="1">LINEST('Stock Prices'!L1023:Q1023,OFFSET('FM1'!D$6,B1023,0):OFFSET('FM1'!I$8,B1023,0))</f>
        <v>2.6314351440656987</v>
      </c>
      <c r="D1023">
        <f ca="1"/>
        <v>-3.5687454318620557</v>
      </c>
      <c r="E1023">
        <f ca="1"/>
        <v>-9.3440562892783543</v>
      </c>
      <c r="F1023">
        <f ca="1"/>
        <v>3.1777651946336617E-2</v>
      </c>
      <c r="G1023" cm="1">
        <f t="array" aca="1" ref="G1023" ca="1">INDEX(LINEST('Stock Prices'!L1023:Q1023,OFFSET('FM1'!D$6,B1023,0):OFFSET('FM1'!I$8,B1023,0),FALSE,TRUE),{1})</f>
        <v>12.620310403385218</v>
      </c>
    </row>
    <row r="1024" spans="1:7">
      <c r="A1024" t="s">
        <v>1245</v>
      </c>
      <c r="B1024">
        <v>3063</v>
      </c>
      <c r="C1024" cm="1">
        <f t="array" aca="1" ref="C1024:F1024" ca="1">LINEST('Stock Prices'!L1024:Q1024,OFFSET('FM1'!D$6,B1024,0):OFFSET('FM1'!I$8,B1024,0))</f>
        <v>4.2001063003331884</v>
      </c>
      <c r="D1024">
        <f ca="1"/>
        <v>9.2667241464863253</v>
      </c>
      <c r="E1024">
        <f ca="1"/>
        <v>0.28927835786772677</v>
      </c>
      <c r="F1024">
        <f ca="1"/>
        <v>-4.8438138988955888E-2</v>
      </c>
      <c r="G1024" cm="1">
        <f t="array" aca="1" ref="G1024" ca="1">INDEX(LINEST('Stock Prices'!L1024:Q1024,OFFSET('FM1'!D$6,B1024,0):OFFSET('FM1'!I$8,B1024,0),FALSE,TRUE),{1})</f>
        <v>-11.172387027512608</v>
      </c>
    </row>
    <row r="1025" spans="1:7">
      <c r="A1025" t="s">
        <v>1246</v>
      </c>
      <c r="B1025">
        <v>3066</v>
      </c>
      <c r="C1025" cm="1">
        <f t="array" aca="1" ref="C1025:F1025" ca="1">LINEST('Stock Prices'!L1025:Q1025,OFFSET('FM1'!D$6,B1025,0):OFFSET('FM1'!I$8,B1025,0))</f>
        <v>-7.1626876673189575</v>
      </c>
      <c r="D1025">
        <f ca="1"/>
        <v>-2.1211803551029971</v>
      </c>
      <c r="E1025">
        <f ca="1"/>
        <v>9.6623109413085917</v>
      </c>
      <c r="F1025">
        <f ca="1"/>
        <v>1.8767973994393592E-2</v>
      </c>
      <c r="G1025" cm="1">
        <f t="array" aca="1" ref="G1025" ca="1">INDEX(LINEST('Stock Prices'!L1025:Q1025,OFFSET('FM1'!D$6,B1025,0):OFFSET('FM1'!I$8,B1025,0),FALSE,TRUE),{1})</f>
        <v>-1.225845720022348</v>
      </c>
    </row>
    <row r="1026" spans="1:7">
      <c r="A1026" t="s">
        <v>1247</v>
      </c>
      <c r="B1026">
        <v>3069</v>
      </c>
      <c r="C1026" cm="1">
        <f t="array" aca="1" ref="C1026:F1026" ca="1">LINEST('Stock Prices'!L1026:Q1026,OFFSET('FM1'!D$6,B1026,0):OFFSET('FM1'!I$8,B1026,0))</f>
        <v>9.9415974843066142</v>
      </c>
      <c r="D1026">
        <f ca="1"/>
        <v>6.7851931695230201</v>
      </c>
      <c r="E1026">
        <f ca="1"/>
        <v>-12.874304613224153</v>
      </c>
      <c r="F1026">
        <f ca="1"/>
        <v>-5.2879170307419537E-2</v>
      </c>
      <c r="G1026" cm="1">
        <f t="array" aca="1" ref="G1026" ca="1">INDEX(LINEST('Stock Prices'!L1026:Q1026,OFFSET('FM1'!D$6,B1026,0):OFFSET('FM1'!I$8,B1026,0),FALSE,TRUE),{1})</f>
        <v>-6.8546326146158929</v>
      </c>
    </row>
    <row r="1027" spans="1:7">
      <c r="A1027" t="s">
        <v>1248</v>
      </c>
      <c r="B1027">
        <v>3072</v>
      </c>
      <c r="C1027" cm="1">
        <f t="array" aca="1" ref="C1027:F1027" ca="1">LINEST('Stock Prices'!L1027:Q1027,OFFSET('FM1'!D$6,B1027,0):OFFSET('FM1'!I$8,B1027,0))</f>
        <v>-8.8780319262057024</v>
      </c>
      <c r="D1027">
        <f ca="1"/>
        <v>1.0272891693205513</v>
      </c>
      <c r="E1027">
        <f ca="1"/>
        <v>-1.806914841110242</v>
      </c>
      <c r="F1027">
        <f ca="1"/>
        <v>4.7655323888375414E-2</v>
      </c>
      <c r="G1027" cm="1">
        <f t="array" aca="1" ref="G1027" ca="1">INDEX(LINEST('Stock Prices'!L1027:Q1027,OFFSET('FM1'!D$6,B1027,0):OFFSET('FM1'!I$8,B1027,0),FALSE,TRUE),{1})</f>
        <v>6.2393241439997666</v>
      </c>
    </row>
    <row r="1028" spans="1:7">
      <c r="A1028" t="s">
        <v>1249</v>
      </c>
      <c r="B1028">
        <v>3075</v>
      </c>
      <c r="C1028" cm="1">
        <f t="array" aca="1" ref="C1028:F1028" ca="1">LINEST('Stock Prices'!L1028:Q1028,OFFSET('FM1'!D$6,B1028,0):OFFSET('FM1'!I$8,B1028,0))</f>
        <v>-7.6922731439704579</v>
      </c>
      <c r="D1028">
        <f ca="1"/>
        <v>-3.0337325872342409</v>
      </c>
      <c r="E1028">
        <f ca="1"/>
        <v>8.1825654710220821</v>
      </c>
      <c r="F1028">
        <f ca="1"/>
        <v>1.7708830518356249E-2</v>
      </c>
      <c r="G1028" cm="1">
        <f t="array" aca="1" ref="G1028" ca="1">INDEX(LINEST('Stock Prices'!L1028:Q1028,OFFSET('FM1'!D$6,B1028,0):OFFSET('FM1'!I$8,B1028,0),FALSE,TRUE),{1})</f>
        <v>-2.0780509269997913</v>
      </c>
    </row>
    <row r="1029" spans="1:7">
      <c r="A1029" t="s">
        <v>53</v>
      </c>
      <c r="B1029">
        <v>3078</v>
      </c>
      <c r="C1029" cm="1">
        <f t="array" aca="1" ref="C1029:F1029" ca="1">LINEST('Stock Prices'!L1029:Q1029,OFFSET('FM1'!D$6,B1029,0):OFFSET('FM1'!I$8,B1029,0))</f>
        <v>-6.1159809338777835</v>
      </c>
      <c r="D1029">
        <f ca="1"/>
        <v>-6.1292861138957324</v>
      </c>
      <c r="E1029">
        <f ca="1"/>
        <v>1.2648500516697101</v>
      </c>
      <c r="F1029">
        <f ca="1"/>
        <v>3.0304086536035783E-2</v>
      </c>
      <c r="G1029" cm="1">
        <f t="array" aca="1" ref="G1029" ca="1">INDEX(LINEST('Stock Prices'!L1029:Q1029,OFFSET('FM1'!D$6,B1029,0):OFFSET('FM1'!I$8,B1029,0),FALSE,TRUE),{1})</f>
        <v>3.4985088000459306</v>
      </c>
    </row>
    <row r="1030" spans="1:7">
      <c r="A1030" t="s">
        <v>1250</v>
      </c>
      <c r="B1030">
        <v>3081</v>
      </c>
      <c r="C1030" cm="1">
        <f t="array" aca="1" ref="C1030:F1030" ca="1">LINEST('Stock Prices'!L1030:Q1030,OFFSET('FM1'!D$6,B1030,0):OFFSET('FM1'!I$8,B1030,0))</f>
        <v>1.1962762536289833</v>
      </c>
      <c r="D1030">
        <f ca="1"/>
        <v>9.16701338816668</v>
      </c>
      <c r="E1030">
        <f ca="1"/>
        <v>-1.2095050465682804</v>
      </c>
      <c r="F1030">
        <f ca="1"/>
        <v>-3.4178584941203264E-3</v>
      </c>
      <c r="G1030" cm="1">
        <f t="array" aca="1" ref="G1030" ca="1">INDEX(LINEST('Stock Prices'!L1030:Q1030,OFFSET('FM1'!D$6,B1030,0):OFFSET('FM1'!I$8,B1030,0),FALSE,TRUE),{1})</f>
        <v>0.10570039557947859</v>
      </c>
    </row>
    <row r="1031" spans="1:7">
      <c r="A1031" t="s">
        <v>1251</v>
      </c>
      <c r="B1031">
        <v>3084</v>
      </c>
      <c r="C1031" cm="1">
        <f t="array" aca="1" ref="C1031:F1031" ca="1">LINEST('Stock Prices'!L1031:Q1031,OFFSET('FM1'!D$6,B1031,0):OFFSET('FM1'!I$8,B1031,0))</f>
        <v>-7.6819014264950631</v>
      </c>
      <c r="D1031">
        <f ca="1"/>
        <v>-9.709009437490689</v>
      </c>
      <c r="E1031">
        <f ca="1"/>
        <v>18.608057109656716</v>
      </c>
      <c r="F1031">
        <f ca="1"/>
        <v>5.0530848415514321E-2</v>
      </c>
      <c r="G1031" cm="1">
        <f t="array" aca="1" ref="G1031" ca="1">INDEX(LINEST('Stock Prices'!L1031:Q1031,OFFSET('FM1'!D$6,B1031,0):OFFSET('FM1'!I$8,B1031,0),FALSE,TRUE),{1})</f>
        <v>8.4005158744201722</v>
      </c>
    </row>
    <row r="1032" spans="1:7">
      <c r="A1032" t="s">
        <v>1252</v>
      </c>
      <c r="B1032">
        <v>3087</v>
      </c>
      <c r="C1032" cm="1">
        <f t="array" aca="1" ref="C1032:F1032" ca="1">LINEST('Stock Prices'!L1032:Q1032,OFFSET('FM1'!D$6,B1032,0):OFFSET('FM1'!I$8,B1032,0))</f>
        <v>-4.7384811722918627</v>
      </c>
      <c r="D1032">
        <f ca="1"/>
        <v>2.9963775641428301</v>
      </c>
      <c r="E1032">
        <f ca="1"/>
        <v>-8.5238777705893742</v>
      </c>
      <c r="F1032">
        <f ca="1"/>
        <v>-4.4752986200540159E-3</v>
      </c>
      <c r="G1032" cm="1">
        <f t="array" aca="1" ref="G1032" ca="1">INDEX(LINEST('Stock Prices'!L1032:Q1032,OFFSET('FM1'!D$6,B1032,0):OFFSET('FM1'!I$8,B1032,0),FALSE,TRUE),{1})</f>
        <v>-6.1592487050330496</v>
      </c>
    </row>
    <row r="1033" spans="1:7">
      <c r="A1033" t="s">
        <v>1253</v>
      </c>
      <c r="B1033">
        <v>3090</v>
      </c>
      <c r="C1033" cm="1">
        <f t="array" aca="1" ref="C1033:F1033" ca="1">LINEST('Stock Prices'!L1033:Q1033,OFFSET('FM1'!D$6,B1033,0):OFFSET('FM1'!I$8,B1033,0))</f>
        <v>-2.468099207431123</v>
      </c>
      <c r="D1033">
        <f ca="1"/>
        <v>4.6049427965401613</v>
      </c>
      <c r="E1033">
        <f ca="1"/>
        <v>-1.4799060293001389</v>
      </c>
      <c r="F1033">
        <f ca="1"/>
        <v>-4.5937814346283645E-3</v>
      </c>
      <c r="G1033" cm="1">
        <f t="array" aca="1" ref="G1033" ca="1">INDEX(LINEST('Stock Prices'!L1033:Q1033,OFFSET('FM1'!D$6,B1033,0):OFFSET('FM1'!I$8,B1033,0),FALSE,TRUE),{1})</f>
        <v>-3.9220899465087711</v>
      </c>
    </row>
    <row r="1034" spans="1:7">
      <c r="A1034" t="s">
        <v>1254</v>
      </c>
      <c r="B1034">
        <v>3093</v>
      </c>
      <c r="C1034" cm="1">
        <f t="array" aca="1" ref="C1034:F1034" ca="1">LINEST('Stock Prices'!L1034:Q1034,OFFSET('FM1'!D$6,B1034,0):OFFSET('FM1'!I$8,B1034,0))</f>
        <v>3.4986026339950156</v>
      </c>
      <c r="D1034">
        <f ca="1"/>
        <v>3.5396014514263219</v>
      </c>
      <c r="E1034">
        <f ca="1"/>
        <v>-18.30982239439161</v>
      </c>
      <c r="F1034">
        <f ca="1"/>
        <v>-2.9529858713938699E-2</v>
      </c>
      <c r="G1034" cm="1">
        <f t="array" aca="1" ref="G1034" ca="1">INDEX(LINEST('Stock Prices'!L1034:Q1034,OFFSET('FM1'!D$6,B1034,0):OFFSET('FM1'!I$8,B1034,0),FALSE,TRUE),{1})</f>
        <v>-5.8543836912855456</v>
      </c>
    </row>
    <row r="1035" spans="1:7">
      <c r="A1035" t="s">
        <v>1255</v>
      </c>
      <c r="B1035">
        <v>3096</v>
      </c>
      <c r="C1035" cm="1">
        <f t="array" aca="1" ref="C1035:F1035" ca="1">LINEST('Stock Prices'!L1035:Q1035,OFFSET('FM1'!D$6,B1035,0):OFFSET('FM1'!I$8,B1035,0))</f>
        <v>23.049794107029459</v>
      </c>
      <c r="D1035">
        <f ca="1"/>
        <v>2.0618287450400112</v>
      </c>
      <c r="E1035">
        <f ca="1"/>
        <v>-8.572057887632063</v>
      </c>
      <c r="F1035">
        <f ca="1"/>
        <v>-6.1538431341642295E-2</v>
      </c>
      <c r="G1035" cm="1">
        <f t="array" aca="1" ref="G1035" ca="1">INDEX(LINEST('Stock Prices'!L1035:Q1035,OFFSET('FM1'!D$6,B1035,0):OFFSET('FM1'!I$8,B1035,0),FALSE,TRUE),{1})</f>
        <v>3.3930991227605509</v>
      </c>
    </row>
    <row r="1036" spans="1:7">
      <c r="A1036" t="s">
        <v>1256</v>
      </c>
      <c r="B1036">
        <v>3099</v>
      </c>
      <c r="C1036" cm="1">
        <f t="array" aca="1" ref="C1036:F1036" ca="1">LINEST('Stock Prices'!L1036:Q1036,OFFSET('FM1'!D$6,B1036,0):OFFSET('FM1'!I$8,B1036,0))</f>
        <v>-17.984155068927262</v>
      </c>
      <c r="D1036">
        <f ca="1"/>
        <v>0.2259609900914234</v>
      </c>
      <c r="E1036">
        <f ca="1"/>
        <v>9.626558926358058</v>
      </c>
      <c r="F1036">
        <f ca="1"/>
        <v>4.3801892785645759E-2</v>
      </c>
      <c r="G1036" cm="1">
        <f t="array" aca="1" ref="G1036" ca="1">INDEX(LINEST('Stock Prices'!L1036:Q1036,OFFSET('FM1'!D$6,B1036,0):OFFSET('FM1'!I$8,B1036,0),FALSE,TRUE),{1})</f>
        <v>-4.1112138213896641</v>
      </c>
    </row>
    <row r="1037" spans="1:7">
      <c r="A1037" t="s">
        <v>1257</v>
      </c>
      <c r="B1037">
        <v>3102</v>
      </c>
      <c r="C1037" cm="1">
        <f t="array" aca="1" ref="C1037:F1037" ca="1">LINEST('Stock Prices'!L1037:Q1037,OFFSET('FM1'!D$6,B1037,0):OFFSET('FM1'!I$8,B1037,0))</f>
        <v>14.885989199268323</v>
      </c>
      <c r="D1037">
        <f ca="1"/>
        <v>7.7957600241836866</v>
      </c>
      <c r="E1037">
        <f ca="1"/>
        <v>-12.235469733140416</v>
      </c>
      <c r="F1037">
        <f ca="1"/>
        <v>-6.8955978392527401E-2</v>
      </c>
      <c r="G1037" cm="1">
        <f t="array" aca="1" ref="G1037" ca="1">INDEX(LINEST('Stock Prices'!L1037:Q1037,OFFSET('FM1'!D$6,B1037,0):OFFSET('FM1'!I$8,B1037,0),FALSE,TRUE),{1})</f>
        <v>-7.5177497750718123</v>
      </c>
    </row>
    <row r="1038" spans="1:7">
      <c r="A1038" t="s">
        <v>1258</v>
      </c>
      <c r="B1038">
        <v>3105</v>
      </c>
      <c r="C1038" cm="1">
        <f t="array" aca="1" ref="C1038:F1038" ca="1">LINEST('Stock Prices'!L1038:Q1038,OFFSET('FM1'!D$6,B1038,0):OFFSET('FM1'!I$8,B1038,0))</f>
        <v>-4.7947043677006285</v>
      </c>
      <c r="D1038">
        <f ca="1"/>
        <v>-8.2489243570882671</v>
      </c>
      <c r="E1038">
        <f ca="1"/>
        <v>-5.0171606035685778</v>
      </c>
      <c r="F1038">
        <f ca="1"/>
        <v>4.3562686243553972E-2</v>
      </c>
      <c r="G1038" cm="1">
        <f t="array" aca="1" ref="G1038" ca="1">INDEX(LINEST('Stock Prices'!L1038:Q1038,OFFSET('FM1'!D$6,B1038,0):OFFSET('FM1'!I$8,B1038,0),FALSE,TRUE),{1})</f>
        <v>9.3357823355769227</v>
      </c>
    </row>
    <row r="1039" spans="1:7">
      <c r="A1039" t="s">
        <v>1259</v>
      </c>
      <c r="B1039">
        <v>3108</v>
      </c>
      <c r="C1039" cm="1">
        <f t="array" aca="1" ref="C1039:F1039" ca="1">LINEST('Stock Prices'!L1039:Q1039,OFFSET('FM1'!D$6,B1039,0):OFFSET('FM1'!I$8,B1039,0))</f>
        <v>4.0697076327317072</v>
      </c>
      <c r="D1039">
        <f ca="1"/>
        <v>3.2332357223522679</v>
      </c>
      <c r="E1039">
        <f ca="1"/>
        <v>-2.0298539969253766</v>
      </c>
      <c r="F1039">
        <f ca="1"/>
        <v>-4.2032801870237183E-2</v>
      </c>
      <c r="G1039" cm="1">
        <f t="array" aca="1" ref="G1039" ca="1">INDEX(LINEST('Stock Prices'!L1039:Q1039,OFFSET('FM1'!D$6,B1039,0):OFFSET('FM1'!I$8,B1039,0),FALSE,TRUE),{1})</f>
        <v>-9.4792681380811761</v>
      </c>
    </row>
    <row r="1040" spans="1:7">
      <c r="A1040" t="s">
        <v>1260</v>
      </c>
      <c r="B1040">
        <v>3111</v>
      </c>
      <c r="C1040" cm="1">
        <f t="array" aca="1" ref="C1040:F1040" ca="1">LINEST('Stock Prices'!L1040:Q1040,OFFSET('FM1'!D$6,B1040,0):OFFSET('FM1'!I$8,B1040,0))</f>
        <v>-26.095464565707498</v>
      </c>
      <c r="D1040">
        <f ca="1"/>
        <v>8.7725585955886656E-2</v>
      </c>
      <c r="E1040">
        <f ca="1"/>
        <v>19.164626558856337</v>
      </c>
      <c r="F1040">
        <f ca="1"/>
        <v>6.1279377773128182E-2</v>
      </c>
      <c r="G1040" cm="1">
        <f t="array" aca="1" ref="G1040" ca="1">INDEX(LINEST('Stock Prices'!L1040:Q1040,OFFSET('FM1'!D$6,B1040,0):OFFSET('FM1'!I$8,B1040,0),FALSE,TRUE),{1})</f>
        <v>-5.8851020734466903</v>
      </c>
    </row>
    <row r="1041" spans="1:7">
      <c r="A1041" t="s">
        <v>1261</v>
      </c>
      <c r="B1041">
        <v>3114</v>
      </c>
      <c r="C1041" cm="1">
        <f t="array" aca="1" ref="C1041:F1041" ca="1">LINEST('Stock Prices'!L1041:Q1041,OFFSET('FM1'!D$6,B1041,0):OFFSET('FM1'!I$8,B1041,0))</f>
        <v>34.54510939825235</v>
      </c>
      <c r="D1041">
        <f ca="1"/>
        <v>2.0386249952017947</v>
      </c>
      <c r="E1041">
        <f ca="1"/>
        <v>-25.000294744783282</v>
      </c>
      <c r="F1041">
        <f ca="1"/>
        <v>-5.9728665374697246E-2</v>
      </c>
      <c r="G1041" cm="1">
        <f t="array" aca="1" ref="G1041" ca="1">INDEX(LINEST('Stock Prices'!L1041:Q1041,OFFSET('FM1'!D$6,B1041,0):OFFSET('FM1'!I$8,B1041,0),FALSE,TRUE),{1})</f>
        <v>15.007441208530603</v>
      </c>
    </row>
    <row r="1042" spans="1:7">
      <c r="A1042" t="s">
        <v>1262</v>
      </c>
      <c r="B1042">
        <v>3117</v>
      </c>
      <c r="C1042" cm="1">
        <f t="array" aca="1" ref="C1042:F1042" ca="1">LINEST('Stock Prices'!L1042:Q1042,OFFSET('FM1'!D$6,B1042,0):OFFSET('FM1'!I$8,B1042,0))</f>
        <v>20.25827613484304</v>
      </c>
      <c r="D1042">
        <f ca="1"/>
        <v>1.2247435078140081</v>
      </c>
      <c r="E1042">
        <f ca="1"/>
        <v>-2.1985639202799629</v>
      </c>
      <c r="F1042">
        <f ca="1"/>
        <v>-5.0127379916090259E-2</v>
      </c>
      <c r="G1042" cm="1">
        <f t="array" aca="1" ref="G1042" ca="1">INDEX(LINEST('Stock Prices'!L1042:Q1042,OFFSET('FM1'!D$6,B1042,0):OFFSET('FM1'!I$8,B1042,0),FALSE,TRUE),{1})</f>
        <v>4.7279107637785538</v>
      </c>
    </row>
    <row r="1043" spans="1:7">
      <c r="A1043" t="s">
        <v>1263</v>
      </c>
      <c r="B1043">
        <v>3120</v>
      </c>
      <c r="C1043" cm="1">
        <f t="array" aca="1" ref="C1043:F1043" ca="1">LINEST('Stock Prices'!L1043:Q1043,OFFSET('FM1'!D$6,B1043,0):OFFSET('FM1'!I$8,B1043,0))</f>
        <v>-5.3820917049754211</v>
      </c>
      <c r="D1043">
        <f ca="1"/>
        <v>-3.1276097385177595</v>
      </c>
      <c r="E1043">
        <f ca="1"/>
        <v>-12.796753350339054</v>
      </c>
      <c r="F1043">
        <f ca="1"/>
        <v>-3.181244180421898E-2</v>
      </c>
      <c r="G1043" cm="1">
        <f t="array" aca="1" ref="G1043" ca="1">INDEX(LINEST('Stock Prices'!L1043:Q1043,OFFSET('FM1'!D$6,B1043,0):OFFSET('FM1'!I$8,B1043,0),FALSE,TRUE),{1})</f>
        <v>-15.543104013573101</v>
      </c>
    </row>
    <row r="1044" spans="1:7">
      <c r="A1044" t="s">
        <v>1264</v>
      </c>
      <c r="B1044">
        <v>3123</v>
      </c>
      <c r="C1044" cm="1">
        <f t="array" aca="1" ref="C1044:F1044" ca="1">LINEST('Stock Prices'!L1044:Q1044,OFFSET('FM1'!D$6,B1044,0):OFFSET('FM1'!I$8,B1044,0))</f>
        <v>-22.465036568224011</v>
      </c>
      <c r="D1044">
        <f ca="1"/>
        <v>11.023271604837774</v>
      </c>
      <c r="E1044">
        <f ca="1"/>
        <v>10.085349451651313</v>
      </c>
      <c r="F1044">
        <f ca="1"/>
        <v>-6.5429830576047704E-3</v>
      </c>
      <c r="G1044" cm="1">
        <f t="array" aca="1" ref="G1044" ca="1">INDEX(LINEST('Stock Prices'!L1044:Q1044,OFFSET('FM1'!D$6,B1044,0):OFFSET('FM1'!I$8,B1044,0),FALSE,TRUE),{1})</f>
        <v>-24.62021997056473</v>
      </c>
    </row>
    <row r="1045" spans="1:7">
      <c r="A1045" t="s">
        <v>1265</v>
      </c>
      <c r="B1045">
        <v>3126</v>
      </c>
      <c r="C1045" cm="1">
        <f t="array" aca="1" ref="C1045:F1045" ca="1">LINEST('Stock Prices'!L1045:Q1045,OFFSET('FM1'!D$6,B1045,0):OFFSET('FM1'!I$8,B1045,0))</f>
        <v>-11.905051542362186</v>
      </c>
      <c r="D1045">
        <f ca="1"/>
        <v>14.467232835480477</v>
      </c>
      <c r="E1045">
        <f ca="1"/>
        <v>-0.36417157291452135</v>
      </c>
      <c r="F1045">
        <f ca="1"/>
        <v>-4.2751091211705082E-2</v>
      </c>
      <c r="G1045" cm="1">
        <f t="array" aca="1" ref="G1045" ca="1">INDEX(LINEST('Stock Prices'!L1045:Q1045,OFFSET('FM1'!D$6,B1045,0):OFFSET('FM1'!I$8,B1045,0),FALSE,TRUE),{1})</f>
        <v>-28.536288321195901</v>
      </c>
    </row>
    <row r="1046" spans="1:7">
      <c r="A1046" t="s">
        <v>1266</v>
      </c>
      <c r="B1046">
        <v>3129</v>
      </c>
      <c r="C1046" cm="1">
        <f t="array" aca="1" ref="C1046:F1046" ca="1">LINEST('Stock Prices'!L1046:Q1046,OFFSET('FM1'!D$6,B1046,0):OFFSET('FM1'!I$8,B1046,0))</f>
        <v>39.348799839198961</v>
      </c>
      <c r="D1046">
        <f ca="1"/>
        <v>-22.704343733061041</v>
      </c>
      <c r="E1046">
        <f ca="1"/>
        <v>-13.784640687154592</v>
      </c>
      <c r="F1046">
        <f ca="1"/>
        <v>1.1415991343272314E-2</v>
      </c>
      <c r="G1046" cm="1">
        <f t="array" aca="1" ref="G1046" ca="1">INDEX(LINEST('Stock Prices'!L1046:Q1046,OFFSET('FM1'!D$6,B1046,0):OFFSET('FM1'!I$8,B1046,0),FALSE,TRUE),{1})</f>
        <v>43.84372556882267</v>
      </c>
    </row>
    <row r="1047" spans="1:7">
      <c r="A1047" t="s">
        <v>1267</v>
      </c>
      <c r="B1047">
        <v>3132</v>
      </c>
      <c r="C1047" cm="1">
        <f t="array" aca="1" ref="C1047:F1047" ca="1">LINEST('Stock Prices'!L1047:Q1047,OFFSET('FM1'!D$6,B1047,0):OFFSET('FM1'!I$8,B1047,0))</f>
        <v>-18.597317198632275</v>
      </c>
      <c r="D1047">
        <f ca="1"/>
        <v>-2.7868308187152593</v>
      </c>
      <c r="E1047">
        <f ca="1"/>
        <v>-0.48125245915219478</v>
      </c>
      <c r="F1047">
        <f ca="1"/>
        <v>0.10134686157599949</v>
      </c>
      <c r="G1047" cm="1">
        <f t="array" aca="1" ref="G1047" ca="1">INDEX(LINEST('Stock Prices'!L1047:Q1047,OFFSET('FM1'!D$6,B1047,0):OFFSET('FM1'!I$8,B1047,0),FALSE,TRUE),{1})</f>
        <v>19.694544559161741</v>
      </c>
    </row>
    <row r="1048" spans="1:7">
      <c r="A1048" t="s">
        <v>1268</v>
      </c>
      <c r="B1048">
        <v>3135</v>
      </c>
      <c r="C1048" cm="1">
        <f t="array" aca="1" ref="C1048:F1048" ca="1">LINEST('Stock Prices'!L1048:Q1048,OFFSET('FM1'!D$6,B1048,0):OFFSET('FM1'!I$8,B1048,0))</f>
        <v>37.308310890498838</v>
      </c>
      <c r="D1048">
        <f ca="1"/>
        <v>-7.5551036320598941</v>
      </c>
      <c r="E1048">
        <f ca="1"/>
        <v>-16.674719429272177</v>
      </c>
      <c r="F1048">
        <f ca="1"/>
        <v>-4.0090211791909372E-2</v>
      </c>
      <c r="G1048" cm="1">
        <f t="array" aca="1" ref="G1048" ca="1">INDEX(LINEST('Stock Prices'!L1048:Q1048,OFFSET('FM1'!D$6,B1048,0):OFFSET('FM1'!I$8,B1048,0),FALSE,TRUE),{1})</f>
        <v>22.543172307718542</v>
      </c>
    </row>
    <row r="1049" spans="1:7">
      <c r="A1049" t="s">
        <v>1269</v>
      </c>
      <c r="B1049">
        <v>3138</v>
      </c>
      <c r="C1049" cm="1">
        <f t="array" aca="1" ref="C1049:F1049" ca="1">LINEST('Stock Prices'!L1049:Q1049,OFFSET('FM1'!D$6,B1049,0):OFFSET('FM1'!I$8,B1049,0))</f>
        <v>32.088248644899735</v>
      </c>
      <c r="D1049">
        <f ca="1"/>
        <v>2.3769754913000876</v>
      </c>
      <c r="E1049">
        <f ca="1"/>
        <v>-1.0908064090307725</v>
      </c>
      <c r="F1049">
        <f ca="1"/>
        <v>-5.5418228210710803E-2</v>
      </c>
      <c r="G1049" cm="1">
        <f t="array" aca="1" ref="G1049" ca="1">INDEX(LINEST('Stock Prices'!L1049:Q1049,OFFSET('FM1'!D$6,B1049,0):OFFSET('FM1'!I$8,B1049,0),FALSE,TRUE),{1})</f>
        <v>12.239215347857657</v>
      </c>
    </row>
    <row r="1050" spans="1:7">
      <c r="A1050" t="s">
        <v>1270</v>
      </c>
      <c r="B1050">
        <v>3141</v>
      </c>
      <c r="C1050" cm="1">
        <f t="array" aca="1" ref="C1050:F1050" ca="1">LINEST('Stock Prices'!L1050:Q1050,OFFSET('FM1'!D$6,B1050,0):OFFSET('FM1'!I$8,B1050,0))</f>
        <v>0.72753189289776876</v>
      </c>
      <c r="D1050">
        <f ca="1"/>
        <v>-1.2221692466010075</v>
      </c>
      <c r="E1050">
        <f ca="1"/>
        <v>2.3540448321228022</v>
      </c>
      <c r="F1050">
        <f ca="1"/>
        <v>1.2243129694674712E-2</v>
      </c>
      <c r="G1050" cm="1">
        <f t="array" aca="1" ref="G1050" ca="1">INDEX(LINEST('Stock Prices'!L1050:Q1050,OFFSET('FM1'!D$6,B1050,0):OFFSET('FM1'!I$8,B1050,0),FALSE,TRUE),{1})</f>
        <v>5.035577429978896</v>
      </c>
    </row>
    <row r="1051" spans="1:7">
      <c r="A1051" t="s">
        <v>54</v>
      </c>
      <c r="B1051">
        <v>3144</v>
      </c>
      <c r="C1051" cm="1">
        <f t="array" aca="1" ref="C1051:F1051" ca="1">LINEST('Stock Prices'!L1051:Q1051,OFFSET('FM1'!D$6,B1051,0):OFFSET('FM1'!I$8,B1051,0))</f>
        <v>7.4807658354504616</v>
      </c>
      <c r="D1051">
        <f ca="1"/>
        <v>-7.7829143516771698E-2</v>
      </c>
      <c r="E1051">
        <f ca="1"/>
        <v>-1.4081092765949541</v>
      </c>
      <c r="F1051">
        <f ca="1"/>
        <v>6.3170035333072784E-3</v>
      </c>
      <c r="G1051" cm="1">
        <f t="array" aca="1" ref="G1051" ca="1">INDEX(LINEST('Stock Prices'!L1051:Q1051,OFFSET('FM1'!D$6,B1051,0):OFFSET('FM1'!I$8,B1051,0),FALSE,TRUE),{1})</f>
        <v>9.7180198469651469</v>
      </c>
    </row>
    <row r="1052" spans="1:7">
      <c r="A1052" t="s">
        <v>1271</v>
      </c>
      <c r="B1052">
        <v>3147</v>
      </c>
      <c r="C1052" cm="1">
        <f t="array" aca="1" ref="C1052:F1052" ca="1">LINEST('Stock Prices'!L1052:Q1052,OFFSET('FM1'!D$6,B1052,0):OFFSET('FM1'!I$8,B1052,0))</f>
        <v>-11.536578893409954</v>
      </c>
      <c r="D1052">
        <f ca="1"/>
        <v>10.300362603918705</v>
      </c>
      <c r="E1052">
        <f ca="1"/>
        <v>11.569819542460902</v>
      </c>
      <c r="F1052">
        <f ca="1"/>
        <v>-4.3610149663592668E-3</v>
      </c>
      <c r="G1052" cm="1">
        <f t="array" aca="1" ref="G1052" ca="1">INDEX(LINEST('Stock Prices'!L1052:Q1052,OFFSET('FM1'!D$6,B1052,0):OFFSET('FM1'!I$8,B1052,0),FALSE,TRUE),{1})</f>
        <v>-13.083750780984378</v>
      </c>
    </row>
    <row r="1053" spans="1:7">
      <c r="A1053" t="s">
        <v>1272</v>
      </c>
      <c r="B1053">
        <v>3150</v>
      </c>
      <c r="C1053" cm="1">
        <f t="array" aca="1" ref="C1053:F1053" ca="1">LINEST('Stock Prices'!L1053:Q1053,OFFSET('FM1'!D$6,B1053,0):OFFSET('FM1'!I$8,B1053,0))</f>
        <v>-19.663740536622615</v>
      </c>
      <c r="D1053">
        <f ca="1"/>
        <v>5.7014881192065721</v>
      </c>
      <c r="E1053">
        <f ca="1"/>
        <v>7.1962279193173542</v>
      </c>
      <c r="F1053">
        <f ca="1"/>
        <v>1.3541200000630992E-2</v>
      </c>
      <c r="G1053" cm="1">
        <f t="array" aca="1" ref="G1053" ca="1">INDEX(LINEST('Stock Prices'!L1053:Q1053,OFFSET('FM1'!D$6,B1053,0):OFFSET('FM1'!I$8,B1053,0),FALSE,TRUE),{1})</f>
        <v>-14.575853800246144</v>
      </c>
    </row>
    <row r="1054" spans="1:7">
      <c r="A1054" t="s">
        <v>1273</v>
      </c>
      <c r="B1054">
        <v>3153</v>
      </c>
      <c r="C1054" cm="1">
        <f t="array" aca="1" ref="C1054:F1054" ca="1">LINEST('Stock Prices'!L1054:Q1054,OFFSET('FM1'!D$6,B1054,0):OFFSET('FM1'!I$8,B1054,0))</f>
        <v>22.018068800290987</v>
      </c>
      <c r="D1054">
        <f ca="1"/>
        <v>-9.3840556395714678</v>
      </c>
      <c r="E1054">
        <f ca="1"/>
        <v>-13.410855599890048</v>
      </c>
      <c r="F1054">
        <f ca="1"/>
        <v>6.4903898696576645E-3</v>
      </c>
      <c r="G1054" cm="1">
        <f t="array" aca="1" ref="G1054" ca="1">INDEX(LINEST('Stock Prices'!L1054:Q1054,OFFSET('FM1'!D$6,B1054,0):OFFSET('FM1'!I$8,B1054,0),FALSE,TRUE),{1})</f>
        <v>24.528827750036303</v>
      </c>
    </row>
    <row r="1055" spans="1:7">
      <c r="A1055" t="s">
        <v>1274</v>
      </c>
      <c r="B1055">
        <v>3156</v>
      </c>
      <c r="C1055" cm="1">
        <f t="array" aca="1" ref="C1055:F1055" ca="1">LINEST('Stock Prices'!L1055:Q1055,OFFSET('FM1'!D$6,B1055,0):OFFSET('FM1'!I$8,B1055,0))</f>
        <v>16.522210411577504</v>
      </c>
      <c r="D1055">
        <f ca="1"/>
        <v>-3.8152706814005581</v>
      </c>
      <c r="E1055">
        <f ca="1"/>
        <v>9.3507753768994881</v>
      </c>
      <c r="F1055">
        <f ca="1"/>
        <v>-9.283783676701185E-3</v>
      </c>
      <c r="G1055" cm="1">
        <f t="array" aca="1" ref="G1055" ca="1">INDEX(LINEST('Stock Prices'!L1055:Q1055,OFFSET('FM1'!D$6,B1055,0):OFFSET('FM1'!I$8,B1055,0),FALSE,TRUE),{1})</f>
        <v>12.827773491059249</v>
      </c>
    </row>
    <row r="1056" spans="1:7">
      <c r="A1056" t="s">
        <v>1275</v>
      </c>
      <c r="B1056">
        <v>3159</v>
      </c>
      <c r="C1056" cm="1">
        <f t="array" aca="1" ref="C1056:F1056" ca="1">LINEST('Stock Prices'!L1056:Q1056,OFFSET('FM1'!D$6,B1056,0):OFFSET('FM1'!I$8,B1056,0))</f>
        <v>-4.0388079529917</v>
      </c>
      <c r="D1056">
        <f ca="1"/>
        <v>8.3551462762310198</v>
      </c>
      <c r="E1056">
        <f ca="1"/>
        <v>1.2186718130663874</v>
      </c>
      <c r="F1056">
        <f ca="1"/>
        <v>-1.2221460674063968E-2</v>
      </c>
      <c r="G1056" cm="1">
        <f t="array" aca="1" ref="G1056" ca="1">INDEX(LINEST('Stock Prices'!L1056:Q1056,OFFSET('FM1'!D$6,B1056,0):OFFSET('FM1'!I$8,B1056,0),FALSE,TRUE),{1})</f>
        <v>-9.0501362654215711</v>
      </c>
    </row>
    <row r="1057" spans="1:7">
      <c r="A1057" t="s">
        <v>1276</v>
      </c>
      <c r="B1057">
        <v>3162</v>
      </c>
      <c r="C1057" cm="1">
        <f t="array" aca="1" ref="C1057:F1057" ca="1">LINEST('Stock Prices'!L1057:Q1057,OFFSET('FM1'!D$6,B1057,0):OFFSET('FM1'!I$8,B1057,0))</f>
        <v>-11.353051692877401</v>
      </c>
      <c r="D1057">
        <f ca="1"/>
        <v>4.5042246951482916</v>
      </c>
      <c r="E1057">
        <f ca="1"/>
        <v>-1.5937602550279015</v>
      </c>
      <c r="F1057">
        <f ca="1"/>
        <v>3.0642743995239145E-2</v>
      </c>
      <c r="G1057" cm="1">
        <f t="array" aca="1" ref="G1057" ca="1">INDEX(LINEST('Stock Prices'!L1057:Q1057,OFFSET('FM1'!D$6,B1057,0):OFFSET('FM1'!I$8,B1057,0),FALSE,TRUE),{1})</f>
        <v>1.3719135185096518</v>
      </c>
    </row>
    <row r="1058" spans="1:7">
      <c r="A1058" t="s">
        <v>1277</v>
      </c>
      <c r="B1058">
        <v>3165</v>
      </c>
      <c r="C1058" cm="1">
        <f t="array" aca="1" ref="C1058:F1058" ca="1">LINEST('Stock Prices'!L1058:Q1058,OFFSET('FM1'!D$6,B1058,0):OFFSET('FM1'!I$8,B1058,0))</f>
        <v>44.191125926358367</v>
      </c>
      <c r="D1058">
        <f ca="1"/>
        <v>9.4596293615230636</v>
      </c>
      <c r="E1058">
        <f ca="1"/>
        <v>-12.302015510347506</v>
      </c>
      <c r="F1058">
        <f ca="1"/>
        <v>-0.10644029787241567</v>
      </c>
      <c r="G1058" cm="1">
        <f t="array" aca="1" ref="G1058" ca="1">INDEX(LINEST('Stock Prices'!L1058:Q1058,OFFSET('FM1'!D$6,B1058,0):OFFSET('FM1'!I$8,B1058,0),FALSE,TRUE),{1})</f>
        <v>0.4036365722300117</v>
      </c>
    </row>
    <row r="1059" spans="1:7">
      <c r="A1059" t="s">
        <v>1278</v>
      </c>
      <c r="B1059">
        <v>3168</v>
      </c>
      <c r="C1059" cm="1">
        <f t="array" aca="1" ref="C1059:F1059" ca="1">LINEST('Stock Prices'!L1059:Q1059,OFFSET('FM1'!D$6,B1059,0):OFFSET('FM1'!I$8,B1059,0))</f>
        <v>8.3853746200872425</v>
      </c>
      <c r="D1059">
        <f ca="1"/>
        <v>-7.2974411132626971</v>
      </c>
      <c r="E1059">
        <f ca="1"/>
        <v>-7.1137237871852523</v>
      </c>
      <c r="F1059">
        <f ca="1"/>
        <v>7.0139327454551634E-3</v>
      </c>
      <c r="G1059" cm="1">
        <f t="array" aca="1" ref="G1059" ca="1">INDEX(LINEST('Stock Prices'!L1059:Q1059,OFFSET('FM1'!D$6,B1059,0):OFFSET('FM1'!I$8,B1059,0),FALSE,TRUE),{1})</f>
        <v>11.333372067059306</v>
      </c>
    </row>
    <row r="1060" spans="1:7">
      <c r="A1060" t="s">
        <v>1279</v>
      </c>
      <c r="B1060">
        <v>3171</v>
      </c>
      <c r="C1060" cm="1">
        <f t="array" aca="1" ref="C1060:F1060" ca="1">LINEST('Stock Prices'!L1060:Q1060,OFFSET('FM1'!D$6,B1060,0):OFFSET('FM1'!I$8,B1060,0))</f>
        <v>-29.597264242568016</v>
      </c>
      <c r="D1060">
        <f ca="1"/>
        <v>-15.042193650209738</v>
      </c>
      <c r="E1060">
        <f ca="1"/>
        <v>23.467128817467948</v>
      </c>
      <c r="F1060">
        <f ca="1"/>
        <v>0.1679732204747334</v>
      </c>
      <c r="G1060" cm="1">
        <f t="array" aca="1" ref="G1060" ca="1">INDEX(LINEST('Stock Prices'!L1060:Q1060,OFFSET('FM1'!D$6,B1060,0):OFFSET('FM1'!I$8,B1060,0),FALSE,TRUE),{1})</f>
        <v>41.042810828735227</v>
      </c>
    </row>
    <row r="1061" spans="1:7">
      <c r="A1061" t="s">
        <v>1280</v>
      </c>
      <c r="B1061">
        <v>3174</v>
      </c>
      <c r="C1061" cm="1">
        <f t="array" aca="1" ref="C1061:F1061" ca="1">LINEST('Stock Prices'!L1061:Q1061,OFFSET('FM1'!D$6,B1061,0):OFFSET('FM1'!I$8,B1061,0))</f>
        <v>-1.5601847192349312</v>
      </c>
      <c r="D1061">
        <f ca="1"/>
        <v>5.097338449732538</v>
      </c>
      <c r="E1061">
        <f ca="1"/>
        <v>5.1752474062343516</v>
      </c>
      <c r="F1061">
        <f ca="1"/>
        <v>-2.0312896505810729E-3</v>
      </c>
      <c r="G1061" cm="1">
        <f t="array" aca="1" ref="G1061" ca="1">INDEX(LINEST('Stock Prices'!L1061:Q1061,OFFSET('FM1'!D$6,B1061,0):OFFSET('FM1'!I$8,B1061,0),FALSE,TRUE),{1})</f>
        <v>-2.4158423796115347</v>
      </c>
    </row>
    <row r="1062" spans="1:7">
      <c r="A1062" t="s">
        <v>1281</v>
      </c>
      <c r="B1062">
        <v>3177</v>
      </c>
      <c r="C1062" cm="1">
        <f t="array" aca="1" ref="C1062:F1062" ca="1">LINEST('Stock Prices'!L1062:Q1062,OFFSET('FM1'!D$6,B1062,0):OFFSET('FM1'!I$8,B1062,0))</f>
        <v>-10.35192484479091</v>
      </c>
      <c r="D1062">
        <f ca="1"/>
        <v>0.97003448054579566</v>
      </c>
      <c r="E1062">
        <f ca="1"/>
        <v>14.157903994473665</v>
      </c>
      <c r="F1062">
        <f ca="1"/>
        <v>4.4981594137973591E-2</v>
      </c>
      <c r="G1062" cm="1">
        <f t="array" aca="1" ref="G1062" ca="1">INDEX(LINEST('Stock Prices'!L1062:Q1062,OFFSET('FM1'!D$6,B1062,0):OFFSET('FM1'!I$8,B1062,0),FALSE,TRUE),{1})</f>
        <v>7.66795449540483</v>
      </c>
    </row>
    <row r="1063" spans="1:7">
      <c r="A1063" t="s">
        <v>1282</v>
      </c>
      <c r="B1063">
        <v>3180</v>
      </c>
      <c r="C1063" cm="1">
        <f t="array" aca="1" ref="C1063:F1063" ca="1">LINEST('Stock Prices'!L1063:Q1063,OFFSET('FM1'!D$6,B1063,0):OFFSET('FM1'!I$8,B1063,0))</f>
        <v>-16.622859775240965</v>
      </c>
      <c r="D1063">
        <f ca="1"/>
        <v>2.0235028502393018</v>
      </c>
      <c r="E1063">
        <f ca="1"/>
        <v>-1.7628775191631689</v>
      </c>
      <c r="F1063">
        <f ca="1"/>
        <v>-7.0067510734822744E-3</v>
      </c>
      <c r="G1063" cm="1">
        <f t="array" aca="1" ref="G1063" ca="1">INDEX(LINEST('Stock Prices'!L1063:Q1063,OFFSET('FM1'!D$6,B1063,0):OFFSET('FM1'!I$8,B1063,0),FALSE,TRUE),{1})</f>
        <v>-19.445198689951194</v>
      </c>
    </row>
    <row r="1064" spans="1:7">
      <c r="A1064" t="s">
        <v>1283</v>
      </c>
      <c r="B1064">
        <v>3183</v>
      </c>
      <c r="C1064" cm="1">
        <f t="array" aca="1" ref="C1064:F1064" ca="1">LINEST('Stock Prices'!L1064:Q1064,OFFSET('FM1'!D$6,B1064,0):OFFSET('FM1'!I$8,B1064,0))</f>
        <v>29.456112403946836</v>
      </c>
      <c r="D1064">
        <f ca="1"/>
        <v>1.8149984752636812</v>
      </c>
      <c r="E1064">
        <f ca="1"/>
        <v>-23.684299455795188</v>
      </c>
      <c r="F1064">
        <f ca="1"/>
        <v>-8.2912691625859833E-2</v>
      </c>
      <c r="G1064" cm="1">
        <f t="array" aca="1" ref="G1064" ca="1">INDEX(LINEST('Stock Prices'!L1064:Q1064,OFFSET('FM1'!D$6,B1064,0):OFFSET('FM1'!I$8,B1064,0),FALSE,TRUE),{1})</f>
        <v>-3.9728200076970412</v>
      </c>
    </row>
    <row r="1065" spans="1:7">
      <c r="A1065" t="s">
        <v>1284</v>
      </c>
      <c r="B1065">
        <v>3186</v>
      </c>
      <c r="C1065" cm="1">
        <f t="array" aca="1" ref="C1065:F1065" ca="1">LINEST('Stock Prices'!L1065:Q1065,OFFSET('FM1'!D$6,B1065,0):OFFSET('FM1'!I$8,B1065,0))</f>
        <v>10.117757981620834</v>
      </c>
      <c r="D1065">
        <f ca="1"/>
        <v>10.258272870730474</v>
      </c>
      <c r="E1065">
        <f ca="1"/>
        <v>-14.905129683242114</v>
      </c>
      <c r="F1065">
        <f ca="1"/>
        <v>-5.2699821825588099E-2</v>
      </c>
      <c r="G1065" cm="1">
        <f t="array" aca="1" ref="G1065" ca="1">INDEX(LINEST('Stock Prices'!L1065:Q1065,OFFSET('FM1'!D$6,B1065,0):OFFSET('FM1'!I$8,B1065,0),FALSE,TRUE),{1})</f>
        <v>-10.807060920293523</v>
      </c>
    </row>
    <row r="1066" spans="1:7">
      <c r="A1066" t="s">
        <v>1285</v>
      </c>
      <c r="B1066">
        <v>3189</v>
      </c>
      <c r="C1066" cm="1">
        <f t="array" aca="1" ref="C1066:F1066" ca="1">LINEST('Stock Prices'!L1066:Q1066,OFFSET('FM1'!D$6,B1066,0):OFFSET('FM1'!I$8,B1066,0))</f>
        <v>0.97268544792722811</v>
      </c>
      <c r="D1066">
        <f ca="1"/>
        <v>-3.7750320209326214</v>
      </c>
      <c r="E1066">
        <f ca="1"/>
        <v>-0.74662655804254685</v>
      </c>
      <c r="F1066">
        <f ca="1"/>
        <v>6.7852073867681079E-2</v>
      </c>
      <c r="G1066" cm="1">
        <f t="array" aca="1" ref="G1066" ca="1">INDEX(LINEST('Stock Prices'!L1066:Q1066,OFFSET('FM1'!D$6,B1066,0):OFFSET('FM1'!I$8,B1066,0),FALSE,TRUE),{1})</f>
        <v>32.922479564057944</v>
      </c>
    </row>
    <row r="1067" spans="1:7">
      <c r="A1067" t="s">
        <v>1286</v>
      </c>
      <c r="B1067">
        <v>3192</v>
      </c>
      <c r="C1067" cm="1">
        <f t="array" aca="1" ref="C1067:F1067" ca="1">LINEST('Stock Prices'!L1067:Q1067,OFFSET('FM1'!D$6,B1067,0):OFFSET('FM1'!I$8,B1067,0))</f>
        <v>80.37165440120404</v>
      </c>
      <c r="D1067">
        <f ca="1"/>
        <v>-8.787933372719575</v>
      </c>
      <c r="E1067">
        <f ca="1"/>
        <v>-26.943792929430018</v>
      </c>
      <c r="F1067">
        <f ca="1"/>
        <v>-0.12945418019463328</v>
      </c>
      <c r="G1067" cm="1">
        <f t="array" aca="1" ref="G1067" ca="1">INDEX(LINEST('Stock Prices'!L1067:Q1067,OFFSET('FM1'!D$6,B1067,0):OFFSET('FM1'!I$8,B1067,0),FALSE,TRUE),{1})</f>
        <v>17.149257688052391</v>
      </c>
    </row>
    <row r="1068" spans="1:7">
      <c r="A1068" t="s">
        <v>1287</v>
      </c>
      <c r="B1068">
        <v>3195</v>
      </c>
      <c r="C1068" cm="1">
        <f t="array" aca="1" ref="C1068:F1068" ca="1">LINEST('Stock Prices'!L1068:Q1068,OFFSET('FM1'!D$6,B1068,0):OFFSET('FM1'!I$8,B1068,0))</f>
        <v>-37.642813655780699</v>
      </c>
      <c r="D1068">
        <f ca="1"/>
        <v>7.9954442850090954</v>
      </c>
      <c r="E1068">
        <f ca="1"/>
        <v>18.250637850080402</v>
      </c>
      <c r="F1068">
        <f ca="1"/>
        <v>3.7531689902441337E-2</v>
      </c>
      <c r="G1068" cm="1">
        <f t="array" aca="1" ref="G1068" ca="1">INDEX(LINEST('Stock Prices'!L1068:Q1068,OFFSET('FM1'!D$6,B1068,0):OFFSET('FM1'!I$8,B1068,0),FALSE,TRUE),{1})</f>
        <v>-19.257716048811847</v>
      </c>
    </row>
    <row r="1069" spans="1:7">
      <c r="A1069" t="s">
        <v>1288</v>
      </c>
      <c r="B1069">
        <v>3198</v>
      </c>
      <c r="C1069" cm="1">
        <f t="array" aca="1" ref="C1069:F1069" ca="1">LINEST('Stock Prices'!L1069:Q1069,OFFSET('FM1'!D$6,B1069,0):OFFSET('FM1'!I$8,B1069,0))</f>
        <v>-18.076380230553767</v>
      </c>
      <c r="D1069">
        <f ca="1"/>
        <v>5.3063523414181519</v>
      </c>
      <c r="E1069">
        <f ca="1"/>
        <v>1.4529737342321509</v>
      </c>
      <c r="F1069">
        <f ca="1"/>
        <v>2.4193522086099956E-2</v>
      </c>
      <c r="G1069" cm="1">
        <f t="array" aca="1" ref="G1069" ca="1">INDEX(LINEST('Stock Prices'!L1069:Q1069,OFFSET('FM1'!D$6,B1069,0):OFFSET('FM1'!I$8,B1069,0),FALSE,TRUE),{1})</f>
        <v>-6.6493515025112169</v>
      </c>
    </row>
    <row r="1070" spans="1:7">
      <c r="A1070" t="s">
        <v>1289</v>
      </c>
      <c r="B1070">
        <v>3201</v>
      </c>
      <c r="C1070" cm="1">
        <f t="array" aca="1" ref="C1070:F1070" ca="1">LINEST('Stock Prices'!L1070:Q1070,OFFSET('FM1'!D$6,B1070,0):OFFSET('FM1'!I$8,B1070,0))</f>
        <v>-40.760534993899867</v>
      </c>
      <c r="D1070">
        <f ca="1"/>
        <v>2.0162690557432863</v>
      </c>
      <c r="E1070">
        <f ca="1"/>
        <v>21.745565520250572</v>
      </c>
      <c r="F1070">
        <f ca="1"/>
        <v>6.9163553099727132E-2</v>
      </c>
      <c r="G1070" cm="1">
        <f t="array" aca="1" ref="G1070" ca="1">INDEX(LINEST('Stock Prices'!L1070:Q1070,OFFSET('FM1'!D$6,B1070,0):OFFSET('FM1'!I$8,B1070,0),FALSE,TRUE),{1})</f>
        <v>-9.5579478641327213</v>
      </c>
    </row>
    <row r="1071" spans="1:7">
      <c r="A1071" t="s">
        <v>55</v>
      </c>
      <c r="B1071">
        <v>3204</v>
      </c>
      <c r="C1071" cm="1">
        <f t="array" aca="1" ref="C1071:F1071" ca="1">LINEST('Stock Prices'!L1071:Q1071,OFFSET('FM1'!D$6,B1071,0):OFFSET('FM1'!I$8,B1071,0))</f>
        <v>15.88666586364819</v>
      </c>
      <c r="D1071">
        <f ca="1"/>
        <v>5.2076322120189502</v>
      </c>
      <c r="E1071">
        <f ca="1"/>
        <v>-23.547635574808101</v>
      </c>
      <c r="F1071">
        <f ca="1"/>
        <v>-7.3859012497704046E-2</v>
      </c>
      <c r="G1071" cm="1">
        <f t="array" aca="1" ref="G1071" ca="1">INDEX(LINEST('Stock Prices'!L1071:Q1071,OFFSET('FM1'!D$6,B1071,0):OFFSET('FM1'!I$8,B1071,0),FALSE,TRUE),{1})</f>
        <v>-15.617433755502644</v>
      </c>
    </row>
    <row r="1072" spans="1:7">
      <c r="A1072" t="s">
        <v>1290</v>
      </c>
      <c r="B1072">
        <v>3207</v>
      </c>
      <c r="C1072" cm="1">
        <f t="array" aca="1" ref="C1072:F1072" ca="1">LINEST('Stock Prices'!L1072:Q1072,OFFSET('FM1'!D$6,B1072,0):OFFSET('FM1'!I$8,B1072,0))</f>
        <v>-13.05641565440162</v>
      </c>
      <c r="D1072">
        <f ca="1"/>
        <v>5.0365445627090422</v>
      </c>
      <c r="E1072">
        <f ca="1"/>
        <v>6.1924737548539817</v>
      </c>
      <c r="F1072">
        <f ca="1"/>
        <v>-2.9944821970675065E-2</v>
      </c>
      <c r="G1072" cm="1">
        <f t="array" aca="1" ref="G1072" ca="1">INDEX(LINEST('Stock Prices'!L1072:Q1072,OFFSET('FM1'!D$6,B1072,0):OFFSET('FM1'!I$8,B1072,0),FALSE,TRUE),{1})</f>
        <v>-25.558803268416174</v>
      </c>
    </row>
    <row r="1073" spans="1:7">
      <c r="A1073" t="s">
        <v>1291</v>
      </c>
      <c r="B1073">
        <v>3210</v>
      </c>
      <c r="C1073" cm="1">
        <f t="array" aca="1" ref="C1073:F1073" ca="1">LINEST('Stock Prices'!L1073:Q1073,OFFSET('FM1'!D$6,B1073,0):OFFSET('FM1'!I$8,B1073,0))</f>
        <v>23.970764990653187</v>
      </c>
      <c r="D1073">
        <f ca="1"/>
        <v>-5.4167656253605214</v>
      </c>
      <c r="E1073">
        <f ca="1"/>
        <v>5.3505800900312712</v>
      </c>
      <c r="F1073">
        <f ca="1"/>
        <v>-2.6290359372163979E-2</v>
      </c>
      <c r="G1073" cm="1">
        <f t="array" aca="1" ref="G1073" ca="1">INDEX(LINEST('Stock Prices'!L1073:Q1073,OFFSET('FM1'!D$6,B1073,0):OFFSET('FM1'!I$8,B1073,0),FALSE,TRUE),{1})</f>
        <v>12.854526464016919</v>
      </c>
    </row>
    <row r="1074" spans="1:7">
      <c r="A1074" t="s">
        <v>1292</v>
      </c>
      <c r="B1074">
        <v>3213</v>
      </c>
      <c r="C1074" cm="1">
        <f t="array" aca="1" ref="C1074:F1074" ca="1">LINEST('Stock Prices'!L1074:Q1074,OFFSET('FM1'!D$6,B1074,0):OFFSET('FM1'!I$8,B1074,0))</f>
        <v>56.568460712666038</v>
      </c>
      <c r="D1074">
        <f ca="1"/>
        <v>-2.5429774936780496</v>
      </c>
      <c r="E1074">
        <f ca="1"/>
        <v>-26.530188814403353</v>
      </c>
      <c r="F1074">
        <f ca="1"/>
        <v>-0.11319354254904269</v>
      </c>
      <c r="G1074" cm="1">
        <f t="array" aca="1" ref="G1074" ca="1">INDEX(LINEST('Stock Prices'!L1074:Q1074,OFFSET('FM1'!D$6,B1074,0):OFFSET('FM1'!I$8,B1074,0),FALSE,TRUE),{1})</f>
        <v>8.850461793634711</v>
      </c>
    </row>
    <row r="1075" spans="1:7">
      <c r="A1075" t="s">
        <v>1293</v>
      </c>
      <c r="B1075">
        <v>3216</v>
      </c>
      <c r="C1075" cm="1">
        <f t="array" aca="1" ref="C1075:F1075" ca="1">LINEST('Stock Prices'!L1075:Q1075,OFFSET('FM1'!D$6,B1075,0):OFFSET('FM1'!I$8,B1075,0))</f>
        <v>13.763316308699892</v>
      </c>
      <c r="D1075">
        <f ca="1"/>
        <v>-1.4958430203706834</v>
      </c>
      <c r="E1075">
        <f ca="1"/>
        <v>1.8788749744285766</v>
      </c>
      <c r="F1075">
        <f ca="1"/>
        <v>1.9915139759428047E-2</v>
      </c>
      <c r="G1075" cm="1">
        <f t="array" aca="1" ref="G1075" ca="1">INDEX(LINEST('Stock Prices'!L1075:Q1075,OFFSET('FM1'!D$6,B1075,0):OFFSET('FM1'!I$8,B1075,0),FALSE,TRUE),{1})</f>
        <v>21.864472053928065</v>
      </c>
    </row>
    <row r="1076" spans="1:7">
      <c r="A1076" t="s">
        <v>1294</v>
      </c>
      <c r="B1076">
        <v>3219</v>
      </c>
      <c r="C1076" cm="1">
        <f t="array" aca="1" ref="C1076:F1076" ca="1">LINEST('Stock Prices'!L1076:Q1076,OFFSET('FM1'!D$6,B1076,0):OFFSET('FM1'!I$8,B1076,0))</f>
        <v>34.264008127151598</v>
      </c>
      <c r="D1076">
        <f ca="1"/>
        <v>2.8104723630684991</v>
      </c>
      <c r="E1076">
        <f ca="1"/>
        <v>-18.413641571398522</v>
      </c>
      <c r="F1076">
        <f ca="1"/>
        <v>-7.7974485109781985E-2</v>
      </c>
      <c r="G1076" cm="1">
        <f t="array" aca="1" ref="G1076" ca="1">INDEX(LINEST('Stock Prices'!L1076:Q1076,OFFSET('FM1'!D$6,B1076,0):OFFSET('FM1'!I$8,B1076,0),FALSE,TRUE),{1})</f>
        <v>3.591710500799373</v>
      </c>
    </row>
    <row r="1077" spans="1:7">
      <c r="A1077" t="s">
        <v>1295</v>
      </c>
      <c r="B1077">
        <v>3222</v>
      </c>
      <c r="C1077" cm="1">
        <f t="array" aca="1" ref="C1077:F1077" ca="1">LINEST('Stock Prices'!L1077:Q1077,OFFSET('FM1'!D$6,B1077,0):OFFSET('FM1'!I$8,B1077,0))</f>
        <v>61.60147889738473</v>
      </c>
      <c r="D1077">
        <f ca="1"/>
        <v>-0.30383761607426246</v>
      </c>
      <c r="E1077">
        <f ca="1"/>
        <v>-28.397748840492504</v>
      </c>
      <c r="F1077">
        <f ca="1"/>
        <v>-0.13219017599880084</v>
      </c>
      <c r="G1077" cm="1">
        <f t="array" aca="1" ref="G1077" ca="1">INDEX(LINEST('Stock Prices'!L1077:Q1077,OFFSET('FM1'!D$6,B1077,0):OFFSET('FM1'!I$8,B1077,0),FALSE,TRUE),{1})</f>
        <v>10.208877413144085</v>
      </c>
    </row>
    <row r="1078" spans="1:7">
      <c r="A1078" t="s">
        <v>1296</v>
      </c>
      <c r="B1078">
        <v>3225</v>
      </c>
      <c r="C1078" cm="1">
        <f t="array" aca="1" ref="C1078:F1078" ca="1">LINEST('Stock Prices'!L1078:Q1078,OFFSET('FM1'!D$6,B1078,0):OFFSET('FM1'!I$8,B1078,0))</f>
        <v>20.54206335902094</v>
      </c>
      <c r="D1078">
        <f ca="1"/>
        <v>7.530105307008208</v>
      </c>
      <c r="E1078">
        <f ca="1"/>
        <v>-9.3547468081512886</v>
      </c>
      <c r="F1078">
        <f ca="1"/>
        <v>-7.3108476650248749E-2</v>
      </c>
      <c r="G1078" cm="1">
        <f t="array" aca="1" ref="G1078" ca="1">INDEX(LINEST('Stock Prices'!L1078:Q1078,OFFSET('FM1'!D$6,B1078,0):OFFSET('FM1'!I$8,B1078,0),FALSE,TRUE),{1})</f>
        <v>-8.0959421951011468</v>
      </c>
    </row>
    <row r="1079" spans="1:7">
      <c r="A1079" t="s">
        <v>1297</v>
      </c>
      <c r="B1079">
        <v>3228</v>
      </c>
      <c r="C1079" cm="1">
        <f t="array" aca="1" ref="C1079:F1079" ca="1">LINEST('Stock Prices'!L1079:Q1079,OFFSET('FM1'!D$6,B1079,0):OFFSET('FM1'!I$8,B1079,0))</f>
        <v>-44.276223816060828</v>
      </c>
      <c r="D1079">
        <f ca="1"/>
        <v>-9.0257188148521159</v>
      </c>
      <c r="E1079">
        <f ca="1"/>
        <v>26.448826710536849</v>
      </c>
      <c r="F1079">
        <f ca="1"/>
        <v>9.8877796455661679E-2</v>
      </c>
      <c r="G1079" cm="1">
        <f t="array" aca="1" ref="G1079" ca="1">INDEX(LINEST('Stock Prices'!L1079:Q1079,OFFSET('FM1'!D$6,B1079,0):OFFSET('FM1'!I$8,B1079,0),FALSE,TRUE),{1})</f>
        <v>-7.0084633091757471</v>
      </c>
    </row>
    <row r="1080" spans="1:7">
      <c r="A1080" t="s">
        <v>1298</v>
      </c>
      <c r="B1080">
        <v>3231</v>
      </c>
      <c r="C1080" cm="1">
        <f t="array" aca="1" ref="C1080:F1080" ca="1">LINEST('Stock Prices'!L1080:Q1080,OFFSET('FM1'!D$6,B1080,0):OFFSET('FM1'!I$8,B1080,0))</f>
        <v>24.095399018450959</v>
      </c>
      <c r="D1080">
        <f ca="1"/>
        <v>0.24402010324868442</v>
      </c>
      <c r="E1080">
        <f ca="1"/>
        <v>-15.407565043276911</v>
      </c>
      <c r="F1080">
        <f ca="1"/>
        <v>-8.765565195476753E-2</v>
      </c>
      <c r="G1080" cm="1">
        <f t="array" aca="1" ref="G1080" ca="1">INDEX(LINEST('Stock Prices'!L1080:Q1080,OFFSET('FM1'!D$6,B1080,0):OFFSET('FM1'!I$8,B1080,0),FALSE,TRUE),{1})</f>
        <v>-7.7630097710329995</v>
      </c>
    </row>
    <row r="1081" spans="1:7">
      <c r="A1081" t="s">
        <v>1299</v>
      </c>
      <c r="B1081">
        <v>3234</v>
      </c>
      <c r="C1081" cm="1">
        <f t="array" aca="1" ref="C1081:F1081" ca="1">LINEST('Stock Prices'!L1081:Q1081,OFFSET('FM1'!D$6,B1081,0):OFFSET('FM1'!I$8,B1081,0))</f>
        <v>-35.545991510823242</v>
      </c>
      <c r="D1081">
        <f ca="1"/>
        <v>-1.2821343436904118</v>
      </c>
      <c r="E1081">
        <f ca="1"/>
        <v>20.050339902128368</v>
      </c>
      <c r="F1081">
        <f ca="1"/>
        <v>0.13871532790151353</v>
      </c>
      <c r="G1081" cm="1">
        <f t="array" aca="1" ref="G1081" ca="1">INDEX(LINEST('Stock Prices'!L1081:Q1081,OFFSET('FM1'!D$6,B1081,0):OFFSET('FM1'!I$8,B1081,0),FALSE,TRUE),{1})</f>
        <v>14.810382233750556</v>
      </c>
    </row>
    <row r="1082" spans="1:7">
      <c r="A1082" t="s">
        <v>1300</v>
      </c>
      <c r="B1082">
        <v>3237</v>
      </c>
      <c r="C1082" cm="1">
        <f t="array" aca="1" ref="C1082:F1082" ca="1">LINEST('Stock Prices'!L1082:Q1082,OFFSET('FM1'!D$6,B1082,0):OFFSET('FM1'!I$8,B1082,0))</f>
        <v>-46.701200666459862</v>
      </c>
      <c r="D1082">
        <f ca="1"/>
        <v>2.0240515416101452</v>
      </c>
      <c r="E1082">
        <f ca="1"/>
        <v>16.701899774455956</v>
      </c>
      <c r="F1082">
        <f ca="1"/>
        <v>0.11185515271191984</v>
      </c>
      <c r="G1082" cm="1">
        <f t="array" aca="1" ref="G1082" ca="1">INDEX(LINEST('Stock Prices'!L1082:Q1082,OFFSET('FM1'!D$6,B1082,0):OFFSET('FM1'!I$8,B1082,0),FALSE,TRUE),{1})</f>
        <v>-3.6136378454993925</v>
      </c>
    </row>
    <row r="1083" spans="1:7">
      <c r="A1083" t="s">
        <v>1301</v>
      </c>
      <c r="B1083">
        <v>3240</v>
      </c>
      <c r="C1083" cm="1">
        <f t="array" aca="1" ref="C1083:F1083" ca="1">LINEST('Stock Prices'!L1083:Q1083,OFFSET('FM1'!D$6,B1083,0):OFFSET('FM1'!I$8,B1083,0))</f>
        <v>-71.052295851019394</v>
      </c>
      <c r="D1083">
        <f ca="1"/>
        <v>5.3666949293409418</v>
      </c>
      <c r="E1083">
        <f ca="1"/>
        <v>33.53074923380909</v>
      </c>
      <c r="F1083">
        <f ca="1"/>
        <v>0.11811274206874772</v>
      </c>
      <c r="G1083" cm="1">
        <f t="array" aca="1" ref="G1083" ca="1">INDEX(LINEST('Stock Prices'!L1083:Q1083,OFFSET('FM1'!D$6,B1083,0):OFFSET('FM1'!I$8,B1083,0),FALSE,TRUE),{1})</f>
        <v>-24.526232640589271</v>
      </c>
    </row>
    <row r="1084" spans="1:7">
      <c r="A1084" t="s">
        <v>1302</v>
      </c>
      <c r="B1084">
        <v>3243</v>
      </c>
      <c r="C1084" cm="1">
        <f t="array" aca="1" ref="C1084:F1084" ca="1">LINEST('Stock Prices'!L1084:Q1084,OFFSET('FM1'!D$6,B1084,0):OFFSET('FM1'!I$8,B1084,0))</f>
        <v>-38.802399945344639</v>
      </c>
      <c r="D1084">
        <f ca="1"/>
        <v>-1.0757817798120746</v>
      </c>
      <c r="E1084">
        <f ca="1"/>
        <v>26.187423716365672</v>
      </c>
      <c r="F1084">
        <f ca="1"/>
        <v>0.11611033482357322</v>
      </c>
      <c r="G1084" cm="1">
        <f t="array" aca="1" ref="G1084" ca="1">INDEX(LINEST('Stock Prices'!L1084:Q1084,OFFSET('FM1'!D$6,B1084,0):OFFSET('FM1'!I$8,B1084,0),FALSE,TRUE),{1})</f>
        <v>6.4241657991742613</v>
      </c>
    </row>
    <row r="1085" spans="1:7">
      <c r="A1085" t="s">
        <v>1303</v>
      </c>
      <c r="B1085">
        <v>3246</v>
      </c>
      <c r="C1085" cm="1">
        <f t="array" aca="1" ref="C1085:F1085" ca="1">LINEST('Stock Prices'!L1085:Q1085,OFFSET('FM1'!D$6,B1085,0):OFFSET('FM1'!I$8,B1085,0))</f>
        <v>-3.9740605525950969</v>
      </c>
      <c r="D1085">
        <f ca="1"/>
        <v>0.42277750186345131</v>
      </c>
      <c r="E1085">
        <f ca="1"/>
        <v>-0.41343487352547731</v>
      </c>
      <c r="F1085">
        <f ca="1"/>
        <v>-1.7044844126323545E-2</v>
      </c>
      <c r="G1085" cm="1">
        <f t="array" aca="1" ref="G1085" ca="1">INDEX(LINEST('Stock Prices'!L1085:Q1085,OFFSET('FM1'!D$6,B1085,0):OFFSET('FM1'!I$8,B1085,0),FALSE,TRUE),{1})</f>
        <v>-11.247930720215486</v>
      </c>
    </row>
    <row r="1086" spans="1:7">
      <c r="A1086" t="s">
        <v>1304</v>
      </c>
      <c r="B1086">
        <v>3249</v>
      </c>
      <c r="C1086" cm="1">
        <f t="array" aca="1" ref="C1086:F1086" ca="1">LINEST('Stock Prices'!L1086:Q1086,OFFSET('FM1'!D$6,B1086,0):OFFSET('FM1'!I$8,B1086,0))</f>
        <v>-62.832216811070857</v>
      </c>
      <c r="D1086">
        <f ca="1"/>
        <v>-2.2042256419527764</v>
      </c>
      <c r="E1086">
        <f ca="1"/>
        <v>21.764427785191749</v>
      </c>
      <c r="F1086">
        <f ca="1"/>
        <v>0.1811928571863089</v>
      </c>
      <c r="G1086" cm="1">
        <f t="array" aca="1" ref="G1086" ca="1">INDEX(LINEST('Stock Prices'!L1086:Q1086,OFFSET('FM1'!D$6,B1086,0):OFFSET('FM1'!I$8,B1086,0),FALSE,TRUE),{1})</f>
        <v>18.750488994162531</v>
      </c>
    </row>
    <row r="1087" spans="1:7">
      <c r="A1087" t="s">
        <v>1305</v>
      </c>
      <c r="B1087">
        <v>3252</v>
      </c>
      <c r="C1087" cm="1">
        <f t="array" aca="1" ref="C1087:F1087" ca="1">LINEST('Stock Prices'!L1087:Q1087,OFFSET('FM1'!D$6,B1087,0):OFFSET('FM1'!I$8,B1087,0))</f>
        <v>11.865645835873362</v>
      </c>
      <c r="D1087">
        <f ca="1"/>
        <v>-6.8204998594172581</v>
      </c>
      <c r="E1087">
        <f ca="1"/>
        <v>4.2928685662734702</v>
      </c>
      <c r="F1087">
        <f ca="1"/>
        <v>2.2132152720259694E-2</v>
      </c>
      <c r="G1087" cm="1">
        <f t="array" aca="1" ref="G1087" ca="1">INDEX(LINEST('Stock Prices'!L1087:Q1087,OFFSET('FM1'!D$6,B1087,0):OFFSET('FM1'!I$8,B1087,0),FALSE,TRUE),{1})</f>
        <v>21.470508176481438</v>
      </c>
    </row>
    <row r="1088" spans="1:7">
      <c r="A1088" t="s">
        <v>1306</v>
      </c>
      <c r="B1088">
        <v>3255</v>
      </c>
      <c r="C1088" cm="1">
        <f t="array" aca="1" ref="C1088:F1088" ca="1">LINEST('Stock Prices'!L1088:Q1088,OFFSET('FM1'!D$6,B1088,0):OFFSET('FM1'!I$8,B1088,0))</f>
        <v>-2.6163924602546085</v>
      </c>
      <c r="D1088">
        <f ca="1"/>
        <v>-7.3778212602688535</v>
      </c>
      <c r="E1088">
        <f ca="1"/>
        <v>6.2770198073244714</v>
      </c>
      <c r="F1088">
        <f ca="1"/>
        <v>4.9709046814824145E-2</v>
      </c>
      <c r="G1088" cm="1">
        <f t="array" aca="1" ref="G1088" ca="1">INDEX(LINEST('Stock Prices'!L1088:Q1088,OFFSET('FM1'!D$6,B1088,0):OFFSET('FM1'!I$8,B1088,0),FALSE,TRUE),{1})</f>
        <v>19.574881644262497</v>
      </c>
    </row>
    <row r="1089" spans="1:7">
      <c r="A1089" t="s">
        <v>1307</v>
      </c>
      <c r="B1089">
        <v>3258</v>
      </c>
      <c r="C1089" cm="1">
        <f t="array" aca="1" ref="C1089:F1089" ca="1">LINEST('Stock Prices'!L1089:Q1089,OFFSET('FM1'!D$6,B1089,0):OFFSET('FM1'!I$8,B1089,0))</f>
        <v>1.5759304007315251</v>
      </c>
      <c r="D1089">
        <f ca="1"/>
        <v>-10.255595959563866</v>
      </c>
      <c r="E1089">
        <f ca="1"/>
        <v>23.541718806587021</v>
      </c>
      <c r="F1089">
        <f ca="1"/>
        <v>7.6955631343156486E-2</v>
      </c>
      <c r="G1089" cm="1">
        <f t="array" aca="1" ref="G1089" ca="1">INDEX(LINEST('Stock Prices'!L1089:Q1089,OFFSET('FM1'!D$6,B1089,0):OFFSET('FM1'!I$8,B1089,0),FALSE,TRUE),{1})</f>
        <v>36.541808034048216</v>
      </c>
    </row>
    <row r="1090" spans="1:7">
      <c r="A1090" t="s">
        <v>1308</v>
      </c>
      <c r="B1090">
        <v>3261</v>
      </c>
      <c r="C1090" cm="1">
        <f t="array" aca="1" ref="C1090:F1090" ca="1">LINEST('Stock Prices'!L1090:Q1090,OFFSET('FM1'!D$6,B1090,0):OFFSET('FM1'!I$8,B1090,0))</f>
        <v>-55.581047456129269</v>
      </c>
      <c r="D1090">
        <f ca="1"/>
        <v>-5.8804730313134836</v>
      </c>
      <c r="E1090">
        <f ca="1"/>
        <v>18.89944392970564</v>
      </c>
      <c r="F1090">
        <f ca="1"/>
        <v>0.11841233374724702</v>
      </c>
      <c r="G1090" cm="1">
        <f t="array" aca="1" ref="G1090" ca="1">INDEX(LINEST('Stock Prices'!L1090:Q1090,OFFSET('FM1'!D$6,B1090,0):OFFSET('FM1'!I$8,B1090,0),FALSE,TRUE),{1})</f>
        <v>-0.1178629775002308</v>
      </c>
    </row>
    <row r="1091" spans="1:7">
      <c r="A1091" t="s">
        <v>1309</v>
      </c>
      <c r="B1091">
        <v>3264</v>
      </c>
      <c r="C1091" cm="1">
        <f t="array" aca="1" ref="C1091:F1091" ca="1">LINEST('Stock Prices'!L1091:Q1091,OFFSET('FM1'!D$6,B1091,0):OFFSET('FM1'!I$8,B1091,0))</f>
        <v>336.80510831438596</v>
      </c>
      <c r="D1091">
        <f ca="1"/>
        <v>37.424526773247749</v>
      </c>
      <c r="E1091">
        <f ca="1"/>
        <v>-182.88399606238676</v>
      </c>
      <c r="F1091">
        <f ca="1"/>
        <v>-0.70652348280729949</v>
      </c>
      <c r="G1091" cm="1">
        <f t="array" aca="1" ref="G1091" ca="1">INDEX(LINEST('Stock Prices'!L1091:Q1091,OFFSET('FM1'!D$6,B1091,0):OFFSET('FM1'!I$8,B1091,0),FALSE,TRUE),{1})</f>
        <v>3.2948776346264643</v>
      </c>
    </row>
    <row r="1092" spans="1:7">
      <c r="A1092" t="s">
        <v>56</v>
      </c>
      <c r="B1092">
        <v>3267</v>
      </c>
      <c r="C1092" cm="1">
        <f t="array" aca="1" ref="C1092:F1092" ca="1">LINEST('Stock Prices'!L1092:Q1092,OFFSET('FM1'!D$6,B1092,0):OFFSET('FM1'!I$8,B1092,0))</f>
        <v>192.50318214398285</v>
      </c>
      <c r="D1092">
        <f ca="1"/>
        <v>23.162274533460401</v>
      </c>
      <c r="E1092">
        <f ca="1"/>
        <v>-86.131680167886699</v>
      </c>
      <c r="F1092">
        <f ca="1"/>
        <v>-0.51841329254881441</v>
      </c>
      <c r="G1092" cm="1">
        <f t="array" aca="1" ref="G1092" ca="1">INDEX(LINEST('Stock Prices'!L1092:Q1092,OFFSET('FM1'!D$6,B1092,0):OFFSET('FM1'!I$8,B1092,0),FALSE,TRUE),{1})</f>
        <v>-46.118032251507763</v>
      </c>
    </row>
    <row r="1093" spans="1:7">
      <c r="A1093" t="s">
        <v>1310</v>
      </c>
      <c r="B1093">
        <v>3270</v>
      </c>
      <c r="C1093" cm="1">
        <f t="array" aca="1" ref="C1093:F1093" ca="1">LINEST('Stock Prices'!L1093:Q1093,OFFSET('FM1'!D$6,B1093,0):OFFSET('FM1'!I$8,B1093,0))</f>
        <v>27.285401800664577</v>
      </c>
      <c r="D1093">
        <f ca="1"/>
        <v>-0.32534119007000795</v>
      </c>
      <c r="E1093">
        <f ca="1"/>
        <v>-3.9459553455477372</v>
      </c>
      <c r="F1093">
        <f ca="1"/>
        <v>-9.5482185465872463E-2</v>
      </c>
      <c r="G1093" cm="1">
        <f t="array" aca="1" ref="G1093" ca="1">INDEX(LINEST('Stock Prices'!L1093:Q1093,OFFSET('FM1'!D$6,B1093,0):OFFSET('FM1'!I$8,B1093,0),FALSE,TRUE),{1})</f>
        <v>-13.964347512559245</v>
      </c>
    </row>
    <row r="1094" spans="1:7">
      <c r="A1094" t="s">
        <v>1311</v>
      </c>
      <c r="B1094">
        <v>3273</v>
      </c>
      <c r="C1094" cm="1">
        <f t="array" aca="1" ref="C1094:F1094" ca="1">LINEST('Stock Prices'!L1094:Q1094,OFFSET('FM1'!D$6,B1094,0):OFFSET('FM1'!I$8,B1094,0))</f>
        <v>263.47322361496055</v>
      </c>
      <c r="D1094">
        <f ca="1"/>
        <v>18.974203135471893</v>
      </c>
      <c r="E1094">
        <f ca="1"/>
        <v>-134.39333257657137</v>
      </c>
      <c r="F1094">
        <f ca="1"/>
        <v>-0.55968319395682875</v>
      </c>
      <c r="G1094" cm="1">
        <f t="array" aca="1" ref="G1094" ca="1">INDEX(LINEST('Stock Prices'!L1094:Q1094,OFFSET('FM1'!D$6,B1094,0):OFFSET('FM1'!I$8,B1094,0),FALSE,TRUE),{1})</f>
        <v>21.81891331761469</v>
      </c>
    </row>
    <row r="1095" spans="1:7">
      <c r="A1095" t="s">
        <v>1312</v>
      </c>
      <c r="B1095">
        <v>3276</v>
      </c>
      <c r="C1095" cm="1">
        <f t="array" aca="1" ref="C1095:F1095" ca="1">LINEST('Stock Prices'!L1095:Q1095,OFFSET('FM1'!D$6,B1095,0):OFFSET('FM1'!I$8,B1095,0))</f>
        <v>-16.191728232757789</v>
      </c>
      <c r="D1095">
        <f ca="1"/>
        <v>-0.94299905985861221</v>
      </c>
      <c r="E1095">
        <f ca="1"/>
        <v>-0.95436328204384302</v>
      </c>
      <c r="F1095">
        <f ca="1"/>
        <v>4.3883059270860558E-4</v>
      </c>
      <c r="G1095" cm="1">
        <f t="array" aca="1" ref="G1095" ca="1">INDEX(LINEST('Stock Prices'!L1095:Q1095,OFFSET('FM1'!D$6,B1095,0):OFFSET('FM1'!I$8,B1095,0),FALSE,TRUE),{1})</f>
        <v>-16.017606401534266</v>
      </c>
    </row>
    <row r="1096" spans="1:7">
      <c r="A1096" t="s">
        <v>1313</v>
      </c>
      <c r="B1096">
        <v>3279</v>
      </c>
      <c r="C1096" cm="1">
        <f t="array" aca="1" ref="C1096:F1096" ca="1">LINEST('Stock Prices'!L1096:Q1096,OFFSET('FM1'!D$6,B1096,0):OFFSET('FM1'!I$8,B1096,0))</f>
        <v>-143.29329834410612</v>
      </c>
      <c r="D1096">
        <f ca="1"/>
        <v>-13.412946185677585</v>
      </c>
      <c r="E1096">
        <f ca="1"/>
        <v>72.275450123742829</v>
      </c>
      <c r="F1096">
        <f ca="1"/>
        <v>0.34203054890356077</v>
      </c>
      <c r="G1096" cm="1">
        <f t="array" aca="1" ref="G1096" ca="1">INDEX(LINEST('Stock Prices'!L1096:Q1096,OFFSET('FM1'!D$6,B1096,0):OFFSET('FM1'!I$8,B1096,0),FALSE,TRUE),{1})</f>
        <v>-11.973562232158315</v>
      </c>
    </row>
    <row r="1097" spans="1:7">
      <c r="A1097" t="s">
        <v>1314</v>
      </c>
      <c r="B1097">
        <v>3282</v>
      </c>
      <c r="C1097" cm="1">
        <f t="array" aca="1" ref="C1097:F1097" ca="1">LINEST('Stock Prices'!L1097:Q1097,OFFSET('FM1'!D$6,B1097,0):OFFSET('FM1'!I$8,B1097,0))</f>
        <v>0.69466701102698658</v>
      </c>
      <c r="D1097">
        <f ca="1"/>
        <v>-3.3028397674285173</v>
      </c>
      <c r="E1097">
        <f ca="1"/>
        <v>7.7816403200213253</v>
      </c>
      <c r="F1097">
        <f ca="1"/>
        <v>2.3690175263799379E-2</v>
      </c>
      <c r="G1097" cm="1">
        <f t="array" aca="1" ref="G1097" ca="1">INDEX(LINEST('Stock Prices'!L1097:Q1097,OFFSET('FM1'!D$6,B1097,0):OFFSET('FM1'!I$8,B1097,0),FALSE,TRUE),{1})</f>
        <v>10.802323022019218</v>
      </c>
    </row>
    <row r="1098" spans="1:7">
      <c r="A1098" t="s">
        <v>1315</v>
      </c>
      <c r="B1098">
        <v>3285</v>
      </c>
      <c r="C1098" cm="1">
        <f t="array" aca="1" ref="C1098:F1098" ca="1">LINEST('Stock Prices'!L1098:Q1098,OFFSET('FM1'!D$6,B1098,0):OFFSET('FM1'!I$8,B1098,0))</f>
        <v>-257.10511381726985</v>
      </c>
      <c r="D1098">
        <f ca="1"/>
        <v>-38.090439905704081</v>
      </c>
      <c r="E1098">
        <f ca="1"/>
        <v>149.17879411929891</v>
      </c>
      <c r="F1098">
        <f ca="1"/>
        <v>0.63573672197969722</v>
      </c>
      <c r="G1098" cm="1">
        <f t="array" aca="1" ref="G1098" ca="1">INDEX(LINEST('Stock Prices'!L1098:Q1098,OFFSET('FM1'!D$6,B1098,0):OFFSET('FM1'!I$8,B1098,0),FALSE,TRUE),{1})</f>
        <v>16.498096555323038</v>
      </c>
    </row>
    <row r="1099" spans="1:7">
      <c r="A1099" t="s">
        <v>1316</v>
      </c>
      <c r="B1099">
        <v>3288</v>
      </c>
      <c r="C1099" cm="1">
        <f t="array" aca="1" ref="C1099:F1099" ca="1">LINEST('Stock Prices'!L1099:Q1099,OFFSET('FM1'!D$6,B1099,0):OFFSET('FM1'!I$8,B1099,0))</f>
        <v>19.220572058377694</v>
      </c>
      <c r="D1099">
        <f ca="1"/>
        <v>10.775315053899099</v>
      </c>
      <c r="E1099">
        <f ca="1"/>
        <v>-6.9836690103165111</v>
      </c>
      <c r="F1099">
        <f ca="1"/>
        <v>-8.1241454340244323E-2</v>
      </c>
      <c r="G1099" cm="1">
        <f t="array" aca="1" ref="G1099" ca="1">INDEX(LINEST('Stock Prices'!L1099:Q1099,OFFSET('FM1'!D$6,B1099,0):OFFSET('FM1'!I$8,B1099,0),FALSE,TRUE),{1})</f>
        <v>-11.517313603020773</v>
      </c>
    </row>
    <row r="1100" spans="1:7">
      <c r="A1100" t="s">
        <v>1317</v>
      </c>
      <c r="B1100">
        <v>3291</v>
      </c>
      <c r="C1100" cm="1">
        <f t="array" aca="1" ref="C1100:F1100" ca="1">LINEST('Stock Prices'!L1100:Q1100,OFFSET('FM1'!D$6,B1100,0):OFFSET('FM1'!I$8,B1100,0))</f>
        <v>-193.40114221607607</v>
      </c>
      <c r="D1100">
        <f ca="1"/>
        <v>-30.442766650717374</v>
      </c>
      <c r="E1100">
        <f ca="1"/>
        <v>83.730445419163757</v>
      </c>
      <c r="F1100">
        <f ca="1"/>
        <v>0.40669989826867392</v>
      </c>
      <c r="G1100" cm="1">
        <f t="array" aca="1" ref="G1100" ca="1">INDEX(LINEST('Stock Prices'!L1100:Q1100,OFFSET('FM1'!D$6,B1100,0):OFFSET('FM1'!I$8,B1100,0),FALSE,TRUE),{1})</f>
        <v>-37.906539467910669</v>
      </c>
    </row>
    <row r="1101" spans="1:7">
      <c r="A1101" t="s">
        <v>1318</v>
      </c>
      <c r="B1101">
        <v>3294</v>
      </c>
      <c r="C1101" cm="1">
        <f t="array" aca="1" ref="C1101:F1101" ca="1">LINEST('Stock Prices'!L1101:Q1101,OFFSET('FM1'!D$6,B1101,0):OFFSET('FM1'!I$8,B1101,0))</f>
        <v>2.8389024071778906</v>
      </c>
      <c r="D1101">
        <f ca="1"/>
        <v>0.69714422247658703</v>
      </c>
      <c r="E1101">
        <f ca="1"/>
        <v>17.536295071597273</v>
      </c>
      <c r="F1101">
        <f ca="1"/>
        <v>-8.5063979276707342E-3</v>
      </c>
      <c r="G1101" cm="1">
        <f t="array" aca="1" ref="G1101" ca="1">INDEX(LINEST('Stock Prices'!L1101:Q1101,OFFSET('FM1'!D$6,B1101,0):OFFSET('FM1'!I$8,B1101,0),FALSE,TRUE),{1})</f>
        <v>-0.29815739034363703</v>
      </c>
    </row>
    <row r="1102" spans="1:7">
      <c r="A1102" t="s">
        <v>1319</v>
      </c>
      <c r="B1102">
        <v>3297</v>
      </c>
      <c r="C1102" cm="1">
        <f t="array" aca="1" ref="C1102:F1102" ca="1">LINEST('Stock Prices'!L1102:Q1102,OFFSET('FM1'!D$6,B1102,0):OFFSET('FM1'!I$8,B1102,0))</f>
        <v>187.03092645892207</v>
      </c>
      <c r="D1102">
        <f ca="1"/>
        <v>43.589235617321393</v>
      </c>
      <c r="E1102">
        <f ca="1"/>
        <v>-85.267886809242313</v>
      </c>
      <c r="F1102">
        <f ca="1"/>
        <v>-0.51143847894886529</v>
      </c>
      <c r="G1102" cm="1">
        <f t="array" aca="1" ref="G1102" ca="1">INDEX(LINEST('Stock Prices'!L1102:Q1102,OFFSET('FM1'!D$6,B1102,0):OFFSET('FM1'!I$8,B1102,0),FALSE,TRUE),{1})</f>
        <v>-0.46664380015638213</v>
      </c>
    </row>
    <row r="1103" spans="1:7">
      <c r="A1103" t="s">
        <v>1320</v>
      </c>
      <c r="B1103">
        <v>3300</v>
      </c>
      <c r="C1103" cm="1">
        <f t="array" aca="1" ref="C1103:F1103" ca="1">LINEST('Stock Prices'!L1103:Q1103,OFFSET('FM1'!D$6,B1103,0):OFFSET('FM1'!I$8,B1103,0))</f>
        <v>32.423224438313113</v>
      </c>
      <c r="D1103">
        <f ca="1"/>
        <v>22.494647217079702</v>
      </c>
      <c r="E1103">
        <f ca="1"/>
        <v>-52.994795111653076</v>
      </c>
      <c r="F1103">
        <f ca="1"/>
        <v>-7.2018156510056136E-2</v>
      </c>
      <c r="G1103" cm="1">
        <f t="array" aca="1" ref="G1103" ca="1">INDEX(LINEST('Stock Prices'!L1103:Q1103,OFFSET('FM1'!D$6,B1103,0):OFFSET('FM1'!I$8,B1103,0),FALSE,TRUE),{1})</f>
        <v>4.3079928509310514</v>
      </c>
    </row>
    <row r="1104" spans="1:7">
      <c r="A1104" t="s">
        <v>1321</v>
      </c>
      <c r="B1104">
        <v>3303</v>
      </c>
      <c r="C1104" cm="1">
        <f t="array" aca="1" ref="C1104:F1104" ca="1">LINEST('Stock Prices'!L1104:Q1104,OFFSET('FM1'!D$6,B1104,0):OFFSET('FM1'!I$8,B1104,0))</f>
        <v>47.619594152668654</v>
      </c>
      <c r="D1104">
        <f ca="1"/>
        <v>-0.15084370611661957</v>
      </c>
      <c r="E1104">
        <f ca="1"/>
        <v>-84.754978292948266</v>
      </c>
      <c r="F1104">
        <f ca="1"/>
        <v>-0.14268147427986427</v>
      </c>
      <c r="G1104" cm="1">
        <f t="array" aca="1" ref="G1104" ca="1">INDEX(LINEST('Stock Prices'!L1104:Q1104,OFFSET('FM1'!D$6,B1104,0):OFFSET('FM1'!I$8,B1104,0),FALSE,TRUE),{1})</f>
        <v>-13.94224155977523</v>
      </c>
    </row>
    <row r="1105" spans="1:7">
      <c r="A1105" t="s">
        <v>1322</v>
      </c>
      <c r="B1105">
        <v>3306</v>
      </c>
      <c r="C1105" cm="1">
        <f t="array" aca="1" ref="C1105:F1105" ca="1">LINEST('Stock Prices'!L1105:Q1105,OFFSET('FM1'!D$6,B1105,0):OFFSET('FM1'!I$8,B1105,0))</f>
        <v>7.6032704724190205</v>
      </c>
      <c r="D1105">
        <f ca="1"/>
        <v>-1.9148553051553108</v>
      </c>
      <c r="E1105">
        <f ca="1"/>
        <v>-26.340857414839004</v>
      </c>
      <c r="F1105">
        <f ca="1"/>
        <v>8.2194756846013087E-2</v>
      </c>
      <c r="G1105" cm="1">
        <f t="array" aca="1" ref="G1105" ca="1">INDEX(LINEST('Stock Prices'!L1105:Q1105,OFFSET('FM1'!D$6,B1105,0):OFFSET('FM1'!I$8,B1105,0),FALSE,TRUE),{1})</f>
        <v>44.741559565707782</v>
      </c>
    </row>
    <row r="1106" spans="1:7">
      <c r="A1106" t="s">
        <v>1323</v>
      </c>
      <c r="B1106">
        <v>3309</v>
      </c>
      <c r="C1106" cm="1">
        <f t="array" aca="1" ref="C1106:F1106" ca="1">LINEST('Stock Prices'!L1106:Q1106,OFFSET('FM1'!D$6,B1106,0):OFFSET('FM1'!I$8,B1106,0))</f>
        <v>-47.908337401416659</v>
      </c>
      <c r="D1106">
        <f ca="1"/>
        <v>6.5127030589182979</v>
      </c>
      <c r="E1106">
        <f ca="1"/>
        <v>-27.332940898279869</v>
      </c>
      <c r="F1106">
        <f ca="1"/>
        <v>-3.8181500463430766E-2</v>
      </c>
      <c r="G1106" cm="1">
        <f t="array" aca="1" ref="G1106" ca="1">INDEX(LINEST('Stock Prices'!L1106:Q1106,OFFSET('FM1'!D$6,B1106,0):OFFSET('FM1'!I$8,B1106,0),FALSE,TRUE),{1})</f>
        <v>-74.266832274532106</v>
      </c>
    </row>
    <row r="1107" spans="1:7">
      <c r="A1107" t="s">
        <v>1324</v>
      </c>
      <c r="B1107">
        <v>3312</v>
      </c>
      <c r="C1107" cm="1">
        <f t="array" aca="1" ref="C1107:F1107" ca="1">LINEST('Stock Prices'!L1107:Q1107,OFFSET('FM1'!D$6,B1107,0):OFFSET('FM1'!I$8,B1107,0))</f>
        <v>-9.3664481267537418</v>
      </c>
      <c r="D1107">
        <f ca="1"/>
        <v>-3.0753678825081181</v>
      </c>
      <c r="E1107">
        <f ca="1"/>
        <v>-21.362920023770034</v>
      </c>
      <c r="F1107">
        <f ca="1"/>
        <v>5.6657043266592835E-3</v>
      </c>
      <c r="G1107" cm="1">
        <f t="array" aca="1" ref="G1107" ca="1">INDEX(LINEST('Stock Prices'!L1107:Q1107,OFFSET('FM1'!D$6,B1107,0):OFFSET('FM1'!I$8,B1107,0),FALSE,TRUE),{1})</f>
        <v>-6.052751016325602</v>
      </c>
    </row>
    <row r="1108" spans="1:7">
      <c r="A1108" t="s">
        <v>1325</v>
      </c>
      <c r="B1108">
        <v>3315</v>
      </c>
      <c r="C1108" cm="1">
        <f t="array" aca="1" ref="C1108:F1108" ca="1">LINEST('Stock Prices'!L1108:Q1108,OFFSET('FM1'!D$6,B1108,0):OFFSET('FM1'!I$8,B1108,0))</f>
        <v>113.93154596804403</v>
      </c>
      <c r="D1108">
        <f ca="1"/>
        <v>10.582959693444478</v>
      </c>
      <c r="E1108">
        <f ca="1"/>
        <v>-1.4907744990400438</v>
      </c>
      <c r="F1108">
        <f ca="1"/>
        <v>-9.8708687133637535E-2</v>
      </c>
      <c r="G1108" cm="1">
        <f t="array" aca="1" ref="G1108" ca="1">INDEX(LINEST('Stock Prices'!L1108:Q1108,OFFSET('FM1'!D$6,B1108,0):OFFSET('FM1'!I$8,B1108,0),FALSE,TRUE),{1})</f>
        <v>30.254336266028794</v>
      </c>
    </row>
    <row r="1109" spans="1:7">
      <c r="A1109" t="s">
        <v>1326</v>
      </c>
      <c r="B1109">
        <v>3318</v>
      </c>
      <c r="C1109" cm="1">
        <f t="array" aca="1" ref="C1109:F1109" ca="1">LINEST('Stock Prices'!L1109:Q1109,OFFSET('FM1'!D$6,B1109,0):OFFSET('FM1'!I$8,B1109,0))</f>
        <v>-68.881251704137767</v>
      </c>
      <c r="D1109">
        <f ca="1"/>
        <v>-9.3277037174476387</v>
      </c>
      <c r="E1109">
        <f ca="1"/>
        <v>5.1339204479671379</v>
      </c>
      <c r="F1109">
        <f ca="1"/>
        <v>8.198624625685616E-3</v>
      </c>
      <c r="G1109" cm="1">
        <f t="array" aca="1" ref="G1109" ca="1">INDEX(LINEST('Stock Prices'!L1109:Q1109,OFFSET('FM1'!D$6,B1109,0):OFFSET('FM1'!I$8,B1109,0),FALSE,TRUE),{1})</f>
        <v>-62.638387759410129</v>
      </c>
    </row>
    <row r="1110" spans="1:7">
      <c r="A1110" t="s">
        <v>1327</v>
      </c>
      <c r="B1110">
        <v>3321</v>
      </c>
      <c r="C1110" cm="1">
        <f t="array" aca="1" ref="C1110:F1110" ca="1">LINEST('Stock Prices'!L1110:Q1110,OFFSET('FM1'!D$6,B1110,0):OFFSET('FM1'!I$8,B1110,0))</f>
        <v>2.1529001457909365</v>
      </c>
      <c r="D1110">
        <f ca="1"/>
        <v>-7.8373109648759387</v>
      </c>
      <c r="E1110">
        <f ca="1"/>
        <v>11.029718250717909</v>
      </c>
      <c r="F1110">
        <f ca="1"/>
        <v>-2.322396936381893E-2</v>
      </c>
      <c r="G1110" cm="1">
        <f t="array" aca="1" ref="G1110" ca="1">INDEX(LINEST('Stock Prices'!L1110:Q1110,OFFSET('FM1'!D$6,B1110,0):OFFSET('FM1'!I$8,B1110,0),FALSE,TRUE),{1})</f>
        <v>-20.575465377461004</v>
      </c>
    </row>
    <row r="1111" spans="1:7">
      <c r="A1111" t="s">
        <v>1328</v>
      </c>
      <c r="B1111">
        <v>3324</v>
      </c>
      <c r="C1111" cm="1">
        <f t="array" aca="1" ref="C1111:F1111" ca="1">LINEST('Stock Prices'!L1111:Q1111,OFFSET('FM1'!D$6,B1111,0):OFFSET('FM1'!I$8,B1111,0))</f>
        <v>-45.984308750457338</v>
      </c>
      <c r="D1111">
        <f ca="1"/>
        <v>9.9396720431982146</v>
      </c>
      <c r="E1111">
        <f ca="1"/>
        <v>-28.694750449486204</v>
      </c>
      <c r="F1111">
        <f ca="1"/>
        <v>1.069673016540864E-2</v>
      </c>
      <c r="G1111" cm="1">
        <f t="array" aca="1" ref="G1111" ca="1">INDEX(LINEST('Stock Prices'!L1111:Q1111,OFFSET('FM1'!D$6,B1111,0):OFFSET('FM1'!I$8,B1111,0),FALSE,TRUE),{1})</f>
        <v>-36.205676367275906</v>
      </c>
    </row>
    <row r="1112" spans="1:7">
      <c r="A1112" t="s">
        <v>1329</v>
      </c>
      <c r="B1112">
        <v>3327</v>
      </c>
      <c r="C1112" cm="1">
        <f t="array" aca="1" ref="C1112:F1112" ca="1">LINEST('Stock Prices'!L1112:Q1112,OFFSET('FM1'!D$6,B1112,0):OFFSET('FM1'!I$8,B1112,0))</f>
        <v>-14.499583600669597</v>
      </c>
      <c r="D1112">
        <f ca="1"/>
        <v>4.2034763315556711</v>
      </c>
      <c r="E1112">
        <f ca="1"/>
        <v>-7.1234890783754263</v>
      </c>
      <c r="F1112">
        <f ca="1"/>
        <v>2.9255028781162342E-2</v>
      </c>
      <c r="G1112" cm="1">
        <f t="array" aca="1" ref="G1112" ca="1">INDEX(LINEST('Stock Prices'!L1112:Q1112,OFFSET('FM1'!D$6,B1112,0):OFFSET('FM1'!I$8,B1112,0),FALSE,TRUE),{1})</f>
        <v>17.467260968931321</v>
      </c>
    </row>
    <row r="1113" spans="1:7">
      <c r="A1113" t="s">
        <v>1330</v>
      </c>
      <c r="B1113">
        <v>3330</v>
      </c>
      <c r="C1113" cm="1">
        <f t="array" aca="1" ref="C1113:F1113" ca="1">LINEST('Stock Prices'!L1113:Q1113,OFFSET('FM1'!D$6,B1113,0):OFFSET('FM1'!I$8,B1113,0))</f>
        <v>-1.5213611138496583</v>
      </c>
      <c r="D1113">
        <f ca="1"/>
        <v>8.8284535773038204</v>
      </c>
      <c r="E1113">
        <f ca="1"/>
        <v>-6.9973372675566985</v>
      </c>
      <c r="F1113">
        <f ca="1"/>
        <v>-3.356096014169594E-2</v>
      </c>
      <c r="G1113" cm="1">
        <f t="array" aca="1" ref="G1113" ca="1">INDEX(LINEST('Stock Prices'!L1113:Q1113,OFFSET('FM1'!D$6,B1113,0):OFFSET('FM1'!I$8,B1113,0),FALSE,TRUE),{1})</f>
        <v>-37.818391166256191</v>
      </c>
    </row>
    <row r="1114" spans="1:7">
      <c r="A1114" t="s">
        <v>57</v>
      </c>
      <c r="B1114">
        <v>3333</v>
      </c>
      <c r="C1114" cm="1">
        <f t="array" aca="1" ref="C1114:F1114" ca="1">LINEST('Stock Prices'!L1114:Q1114,OFFSET('FM1'!D$6,B1114,0):OFFSET('FM1'!I$8,B1114,0))</f>
        <v>-38.808472165582984</v>
      </c>
      <c r="D1114">
        <f ca="1"/>
        <v>9.2580340267174606</v>
      </c>
      <c r="E1114">
        <f ca="1"/>
        <v>-14.723363137545789</v>
      </c>
      <c r="F1114">
        <f ca="1"/>
        <v>5.750242636267984E-2</v>
      </c>
      <c r="G1114" cm="1">
        <f t="array" aca="1" ref="G1114" ca="1">INDEX(LINEST('Stock Prices'!L1114:Q1114,OFFSET('FM1'!D$6,B1114,0):OFFSET('FM1'!I$8,B1114,0),FALSE,TRUE),{1})</f>
        <v>9.4968564313077497</v>
      </c>
    </row>
    <row r="1115" spans="1:7">
      <c r="A1115" t="s">
        <v>1331</v>
      </c>
      <c r="B1115">
        <v>3336</v>
      </c>
      <c r="C1115" cm="1">
        <f t="array" aca="1" ref="C1115:F1115" ca="1">LINEST('Stock Prices'!L1115:Q1115,OFFSET('FM1'!D$6,B1115,0):OFFSET('FM1'!I$8,B1115,0))</f>
        <v>54.076934359308353</v>
      </c>
      <c r="D1115">
        <f ca="1"/>
        <v>-1.0237330374642517</v>
      </c>
      <c r="E1115">
        <f ca="1"/>
        <v>-9.2646761693962763</v>
      </c>
      <c r="F1115">
        <f ca="1"/>
        <v>-4.490250628215197E-2</v>
      </c>
      <c r="G1115" cm="1">
        <f t="array" aca="1" ref="G1115" ca="1">INDEX(LINEST('Stock Prices'!L1115:Q1115,OFFSET('FM1'!D$6,B1115,0):OFFSET('FM1'!I$8,B1115,0),FALSE,TRUE),{1})</f>
        <v>20.281636265758102</v>
      </c>
    </row>
    <row r="1116" spans="1:7">
      <c r="A1116" t="s">
        <v>1332</v>
      </c>
      <c r="B1116">
        <v>3339</v>
      </c>
      <c r="C1116" cm="1">
        <f t="array" aca="1" ref="C1116:F1116" ca="1">LINEST('Stock Prices'!L1116:Q1116,OFFSET('FM1'!D$6,B1116,0):OFFSET('FM1'!I$8,B1116,0))</f>
        <v>2.7397994434846562</v>
      </c>
      <c r="D1116">
        <f ca="1"/>
        <v>-7.503308655393413</v>
      </c>
      <c r="E1116">
        <f ca="1"/>
        <v>-10.71101326146062</v>
      </c>
      <c r="F1116">
        <f ca="1"/>
        <v>-2.7479711081417491E-2</v>
      </c>
      <c r="G1116" cm="1">
        <f t="array" aca="1" ref="G1116" ca="1">INDEX(LINEST('Stock Prices'!L1116:Q1116,OFFSET('FM1'!D$6,B1116,0):OFFSET('FM1'!I$8,B1116,0),FALSE,TRUE),{1})</f>
        <v>-18.524214953710281</v>
      </c>
    </row>
    <row r="1117" spans="1:7">
      <c r="A1117" t="s">
        <v>1333</v>
      </c>
      <c r="B1117">
        <v>3342</v>
      </c>
      <c r="C1117" cm="1">
        <f t="array" aca="1" ref="C1117:F1117" ca="1">LINEST('Stock Prices'!L1117:Q1117,OFFSET('FM1'!D$6,B1117,0):OFFSET('FM1'!I$8,B1117,0))</f>
        <v>15.360236529105689</v>
      </c>
      <c r="D1117">
        <f ca="1"/>
        <v>10.048559612904805</v>
      </c>
      <c r="E1117">
        <f ca="1"/>
        <v>-5.4053691058556979</v>
      </c>
      <c r="F1117">
        <f ca="1"/>
        <v>-2.6590589110075169E-2</v>
      </c>
      <c r="G1117" cm="1">
        <f t="array" aca="1" ref="G1117" ca="1">INDEX(LINEST('Stock Prices'!L1117:Q1117,OFFSET('FM1'!D$6,B1117,0):OFFSET('FM1'!I$8,B1117,0),FALSE,TRUE),{1})</f>
        <v>-6.4704837275299996</v>
      </c>
    </row>
    <row r="1118" spans="1:7">
      <c r="A1118" t="s">
        <v>1334</v>
      </c>
      <c r="B1118">
        <v>3345</v>
      </c>
      <c r="C1118" cm="1">
        <f t="array" aca="1" ref="C1118:F1118" ca="1">LINEST('Stock Prices'!L1118:Q1118,OFFSET('FM1'!D$6,B1118,0):OFFSET('FM1'!I$8,B1118,0))</f>
        <v>6.6273448632418654</v>
      </c>
      <c r="D1118">
        <f ca="1"/>
        <v>7.0883199382984232</v>
      </c>
      <c r="E1118">
        <f ca="1"/>
        <v>-6.6905993831990003</v>
      </c>
      <c r="F1118">
        <f ca="1"/>
        <v>-4.9158137267764752E-2</v>
      </c>
      <c r="G1118" cm="1">
        <f t="array" aca="1" ref="G1118" ca="1">INDEX(LINEST('Stock Prices'!L1118:Q1118,OFFSET('FM1'!D$6,B1118,0):OFFSET('FM1'!I$8,B1118,0),FALSE,TRUE),{1})</f>
        <v>-38.312200024254778</v>
      </c>
    </row>
    <row r="1119" spans="1:7">
      <c r="A1119" t="s">
        <v>1335</v>
      </c>
      <c r="B1119">
        <v>3348</v>
      </c>
      <c r="C1119" cm="1">
        <f t="array" aca="1" ref="C1119:F1119" ca="1">LINEST('Stock Prices'!L1119:Q1119,OFFSET('FM1'!D$6,B1119,0):OFFSET('FM1'!I$8,B1119,0))</f>
        <v>5.5095599258531971</v>
      </c>
      <c r="D1119">
        <f ca="1"/>
        <v>4.6371752741710948</v>
      </c>
      <c r="E1119">
        <f ca="1"/>
        <v>-10.131405503873758</v>
      </c>
      <c r="F1119">
        <f ca="1"/>
        <v>-4.142542244339726E-2</v>
      </c>
      <c r="G1119" cm="1">
        <f t="array" aca="1" ref="G1119" ca="1">INDEX(LINEST('Stock Prices'!L1119:Q1119,OFFSET('FM1'!D$6,B1119,0):OFFSET('FM1'!I$8,B1119,0),FALSE,TRUE),{1})</f>
        <v>-34.992148309308156</v>
      </c>
    </row>
    <row r="1120" spans="1:7">
      <c r="A1120" t="s">
        <v>1336</v>
      </c>
      <c r="B1120">
        <v>3351</v>
      </c>
      <c r="C1120" cm="1">
        <f t="array" aca="1" ref="C1120:F1120" ca="1">LINEST('Stock Prices'!L1120:Q1120,OFFSET('FM1'!D$6,B1120,0):OFFSET('FM1'!I$8,B1120,0))</f>
        <v>29.068050167918425</v>
      </c>
      <c r="D1120">
        <f ca="1"/>
        <v>-6.0340183605141275</v>
      </c>
      <c r="E1120">
        <f ca="1"/>
        <v>-3.2950800856387543</v>
      </c>
      <c r="F1120">
        <f ca="1"/>
        <v>-2.1150555049279821E-2</v>
      </c>
      <c r="G1120" cm="1">
        <f t="array" aca="1" ref="G1120" ca="1">INDEX(LINEST('Stock Prices'!L1120:Q1120,OFFSET('FM1'!D$6,B1120,0):OFFSET('FM1'!I$8,B1120,0),FALSE,TRUE),{1})</f>
        <v>21.728677886014658</v>
      </c>
    </row>
    <row r="1121" spans="1:7">
      <c r="A1121" t="s">
        <v>1337</v>
      </c>
      <c r="B1121">
        <v>3354</v>
      </c>
      <c r="C1121" cm="1">
        <f t="array" aca="1" ref="C1121:F1121" ca="1">LINEST('Stock Prices'!L1121:Q1121,OFFSET('FM1'!D$6,B1121,0):OFFSET('FM1'!I$8,B1121,0))</f>
        <v>115.00984022746124</v>
      </c>
      <c r="D1121">
        <f ca="1"/>
        <v>2.8678878810957609</v>
      </c>
      <c r="E1121">
        <f ca="1"/>
        <v>15.865112181188078</v>
      </c>
      <c r="F1121">
        <f ca="1"/>
        <v>-5.6375409058488299E-2</v>
      </c>
      <c r="G1121" cm="1">
        <f t="array" aca="1" ref="G1121" ca="1">INDEX(LINEST('Stock Prices'!L1121:Q1121,OFFSET('FM1'!D$6,B1121,0):OFFSET('FM1'!I$8,B1121,0),FALSE,TRUE),{1})</f>
        <v>93.63359747749702</v>
      </c>
    </row>
    <row r="1122" spans="1:7">
      <c r="A1122" t="s">
        <v>1338</v>
      </c>
      <c r="B1122">
        <v>3357</v>
      </c>
      <c r="C1122" cm="1">
        <f t="array" aca="1" ref="C1122:F1122" ca="1">LINEST('Stock Prices'!L1122:Q1122,OFFSET('FM1'!D$6,B1122,0):OFFSET('FM1'!I$8,B1122,0))</f>
        <v>-5.3468392210326012</v>
      </c>
      <c r="D1122">
        <f ca="1"/>
        <v>-4.481269052881065</v>
      </c>
      <c r="E1122">
        <f ca="1"/>
        <v>11.239853872109872</v>
      </c>
      <c r="F1122">
        <f ca="1"/>
        <v>1.3190912102205507E-3</v>
      </c>
      <c r="G1122" cm="1">
        <f t="array" aca="1" ref="G1122" ca="1">INDEX(LINEST('Stock Prices'!L1122:Q1122,OFFSET('FM1'!D$6,B1122,0):OFFSET('FM1'!I$8,B1122,0),FALSE,TRUE),{1})</f>
        <v>-4.9163461798705672</v>
      </c>
    </row>
    <row r="1123" spans="1:7">
      <c r="A1123" t="s">
        <v>1339</v>
      </c>
      <c r="B1123">
        <v>3360</v>
      </c>
      <c r="C1123" cm="1">
        <f t="array" aca="1" ref="C1123:F1123" ca="1">LINEST('Stock Prices'!L1123:Q1123,OFFSET('FM1'!D$6,B1123,0):OFFSET('FM1'!I$8,B1123,0))</f>
        <v>-11.690126077542404</v>
      </c>
      <c r="D1123">
        <f ca="1"/>
        <v>-7.8844677495391424E-2</v>
      </c>
      <c r="E1123">
        <f ca="1"/>
        <v>12.376542979889344</v>
      </c>
      <c r="F1123">
        <f ca="1"/>
        <v>1.2550258473625498E-3</v>
      </c>
      <c r="G1123" cm="1">
        <f t="array" aca="1" ref="G1123" ca="1">INDEX(LINEST('Stock Prices'!L1123:Q1123,OFFSET('FM1'!D$6,B1123,0):OFFSET('FM1'!I$8,B1123,0),FALSE,TRUE),{1})</f>
        <v>-11.214541083113774</v>
      </c>
    </row>
    <row r="1124" spans="1:7">
      <c r="A1124" t="s">
        <v>1340</v>
      </c>
      <c r="B1124">
        <v>3363</v>
      </c>
      <c r="C1124" cm="1">
        <f t="array" aca="1" ref="C1124:F1124" ca="1">LINEST('Stock Prices'!L1124:Q1124,OFFSET('FM1'!D$6,B1124,0):OFFSET('FM1'!I$8,B1124,0))</f>
        <v>0.60035311847120898</v>
      </c>
      <c r="D1124">
        <f ca="1"/>
        <v>-6.7606294362229153</v>
      </c>
      <c r="E1124">
        <f ca="1"/>
        <v>10.590473102674004</v>
      </c>
      <c r="F1124">
        <f ca="1"/>
        <v>-7.6595662331495843E-3</v>
      </c>
      <c r="G1124" cm="1">
        <f t="array" aca="1" ref="G1124" ca="1">INDEX(LINEST('Stock Prices'!L1124:Q1124,OFFSET('FM1'!D$6,B1124,0):OFFSET('FM1'!I$8,B1124,0),FALSE,TRUE),{1})</f>
        <v>-1.0809567434283858</v>
      </c>
    </row>
    <row r="1125" spans="1:7">
      <c r="A1125" t="s">
        <v>1341</v>
      </c>
      <c r="B1125">
        <v>3366</v>
      </c>
      <c r="C1125" cm="1">
        <f t="array" aca="1" ref="C1125:F1125" ca="1">LINEST('Stock Prices'!L1125:Q1125,OFFSET('FM1'!D$6,B1125,0):OFFSET('FM1'!I$8,B1125,0))</f>
        <v>45.804730181920952</v>
      </c>
      <c r="D1125">
        <f ca="1"/>
        <v>-1.88420712773677</v>
      </c>
      <c r="E1125">
        <f ca="1"/>
        <v>-13.628951344954144</v>
      </c>
      <c r="F1125">
        <f ca="1"/>
        <v>-1.1846027777247222E-2</v>
      </c>
      <c r="G1125" cm="1">
        <f t="array" aca="1" ref="G1125" ca="1">INDEX(LINEST('Stock Prices'!L1125:Q1125,OFFSET('FM1'!D$6,B1125,0):OFFSET('FM1'!I$8,B1125,0),FALSE,TRUE),{1})</f>
        <v>42.686645029730649</v>
      </c>
    </row>
    <row r="1126" spans="1:7">
      <c r="A1126" t="s">
        <v>1342</v>
      </c>
      <c r="B1126">
        <v>3369</v>
      </c>
      <c r="C1126" cm="1">
        <f t="array" aca="1" ref="C1126:F1126" ca="1">LINEST('Stock Prices'!L1126:Q1126,OFFSET('FM1'!D$6,B1126,0):OFFSET('FM1'!I$8,B1126,0))</f>
        <v>-10.635073975324499</v>
      </c>
      <c r="D1126">
        <f ca="1"/>
        <v>3.6688260410312319</v>
      </c>
      <c r="E1126">
        <f ca="1"/>
        <v>-5.0748691635337364</v>
      </c>
      <c r="F1126">
        <f ca="1"/>
        <v>2.0508698992765629E-2</v>
      </c>
      <c r="G1126" cm="1">
        <f t="array" aca="1" ref="G1126" ca="1">INDEX(LINEST('Stock Prices'!L1126:Q1126,OFFSET('FM1'!D$6,B1126,0):OFFSET('FM1'!I$8,B1126,0),FALSE,TRUE),{1})</f>
        <v>-3.2072453950694988</v>
      </c>
    </row>
    <row r="1127" spans="1:7">
      <c r="A1127" t="s">
        <v>1343</v>
      </c>
      <c r="B1127">
        <v>3372</v>
      </c>
      <c r="C1127" cm="1">
        <f t="array" aca="1" ref="C1127:F1127" ca="1">LINEST('Stock Prices'!L1127:Q1127,OFFSET('FM1'!D$6,B1127,0):OFFSET('FM1'!I$8,B1127,0))</f>
        <v>-24.516817029303279</v>
      </c>
      <c r="D1127">
        <f ca="1"/>
        <v>4.0892350724904283</v>
      </c>
      <c r="E1127">
        <f ca="1"/>
        <v>0.58214040662443545</v>
      </c>
      <c r="F1127">
        <f ca="1"/>
        <v>1.286917023311167E-2</v>
      </c>
      <c r="G1127" cm="1">
        <f t="array" aca="1" ref="G1127" ca="1">INDEX(LINEST('Stock Prices'!L1127:Q1127,OFFSET('FM1'!D$6,B1127,0):OFFSET('FM1'!I$8,B1127,0),FALSE,TRUE),{1})</f>
        <v>-20.300920014975347</v>
      </c>
    </row>
    <row r="1128" spans="1:7">
      <c r="A1128" t="s">
        <v>1344</v>
      </c>
      <c r="B1128">
        <v>3375</v>
      </c>
      <c r="C1128" cm="1">
        <f t="array" aca="1" ref="C1128:F1128" ca="1">LINEST('Stock Prices'!L1128:Q1128,OFFSET('FM1'!D$6,B1128,0):OFFSET('FM1'!I$8,B1128,0))</f>
        <v>-13.745418922304125</v>
      </c>
      <c r="D1128">
        <f ca="1"/>
        <v>3.3245826479911389</v>
      </c>
      <c r="E1128">
        <f ca="1"/>
        <v>15.789488360873188</v>
      </c>
      <c r="F1128">
        <f ca="1"/>
        <v>-4.4423798466055858E-3</v>
      </c>
      <c r="G1128" cm="1">
        <f t="array" aca="1" ref="G1128" ca="1">INDEX(LINEST('Stock Prices'!L1128:Q1128,OFFSET('FM1'!D$6,B1128,0):OFFSET('FM1'!I$8,B1128,0),FALSE,TRUE),{1})</f>
        <v>-15.235259844348468</v>
      </c>
    </row>
    <row r="1129" spans="1:7">
      <c r="A1129" t="s">
        <v>1345</v>
      </c>
      <c r="B1129">
        <v>3378</v>
      </c>
      <c r="C1129" cm="1">
        <f t="array" aca="1" ref="C1129:F1129" ca="1">LINEST('Stock Prices'!L1129:Q1129,OFFSET('FM1'!D$6,B1129,0):OFFSET('FM1'!I$8,B1129,0))</f>
        <v>14.981361445680109</v>
      </c>
      <c r="D1129">
        <f ca="1"/>
        <v>-6.8640130947865101</v>
      </c>
      <c r="E1129">
        <f ca="1"/>
        <v>7.3195596252512388E-2</v>
      </c>
      <c r="F1129">
        <f ca="1"/>
        <v>-1.0429542920243074E-2</v>
      </c>
      <c r="G1129" cm="1">
        <f t="array" aca="1" ref="G1129" ca="1">INDEX(LINEST('Stock Prices'!L1129:Q1129,OFFSET('FM1'!D$6,B1129,0):OFFSET('FM1'!I$8,B1129,0),FALSE,TRUE),{1})</f>
        <v>10.831678038528846</v>
      </c>
    </row>
    <row r="1130" spans="1:7">
      <c r="A1130" t="s">
        <v>1346</v>
      </c>
      <c r="B1130">
        <v>3381</v>
      </c>
      <c r="C1130" cm="1">
        <f t="array" aca="1" ref="C1130:F1130" ca="1">LINEST('Stock Prices'!L1130:Q1130,OFFSET('FM1'!D$6,B1130,0):OFFSET('FM1'!I$8,B1130,0))</f>
        <v>-17.300258340272425</v>
      </c>
      <c r="D1130">
        <f ca="1"/>
        <v>2.0309091040653944</v>
      </c>
      <c r="E1130">
        <f ca="1"/>
        <v>-0.48749160476004483</v>
      </c>
      <c r="F1130">
        <f ca="1"/>
        <v>1.6588802737545752E-3</v>
      </c>
      <c r="G1130" cm="1">
        <f t="array" aca="1" ref="G1130" ca="1">INDEX(LINEST('Stock Prices'!L1130:Q1130,OFFSET('FM1'!D$6,B1130,0):OFFSET('FM1'!I$8,B1130,0),FALSE,TRUE),{1})</f>
        <v>-16.887928557089019</v>
      </c>
    </row>
    <row r="1131" spans="1:7">
      <c r="A1131" t="s">
        <v>1347</v>
      </c>
      <c r="B1131">
        <v>3384</v>
      </c>
      <c r="C1131" cm="1">
        <f t="array" aca="1" ref="C1131:F1131" ca="1">LINEST('Stock Prices'!L1131:Q1131,OFFSET('FM1'!D$6,B1131,0):OFFSET('FM1'!I$8,B1131,0))</f>
        <v>-48.289678897900117</v>
      </c>
      <c r="D1131">
        <f ca="1"/>
        <v>-54.22273681956657</v>
      </c>
      <c r="E1131">
        <f ca="1"/>
        <v>76.244058118577229</v>
      </c>
      <c r="F1131">
        <f ca="1"/>
        <v>-3.9264515422009372E-2</v>
      </c>
      <c r="G1131" cm="1">
        <f t="array" aca="1" ref="G1131" ca="1">INDEX(LINEST('Stock Prices'!L1131:Q1131,OFFSET('FM1'!D$6,B1131,0):OFFSET('FM1'!I$8,B1131,0),FALSE,TRUE),{1})</f>
        <v>-53.313037654774966</v>
      </c>
    </row>
    <row r="1132" spans="1:7">
      <c r="A1132" t="s">
        <v>1348</v>
      </c>
      <c r="B1132">
        <v>3387</v>
      </c>
      <c r="C1132" cm="1">
        <f t="array" aca="1" ref="C1132:F1132" ca="1">LINEST('Stock Prices'!L1132:Q1132,OFFSET('FM1'!D$6,B1132,0):OFFSET('FM1'!I$8,B1132,0))</f>
        <v>-3.7576154732547877</v>
      </c>
      <c r="D1132">
        <f ca="1"/>
        <v>-4.3351004576864591</v>
      </c>
      <c r="E1132">
        <f ca="1"/>
        <v>-0.60755773058590867</v>
      </c>
      <c r="F1132">
        <f ca="1"/>
        <v>2.5763355216484658E-2</v>
      </c>
      <c r="G1132" cm="1">
        <f t="array" aca="1" ref="G1132" ca="1">INDEX(LINEST('Stock Prices'!L1132:Q1132,OFFSET('FM1'!D$6,B1132,0):OFFSET('FM1'!I$8,B1132,0),FALSE,TRUE),{1})</f>
        <v>3.7452945522749883</v>
      </c>
    </row>
    <row r="1133" spans="1:7">
      <c r="A1133" t="s">
        <v>58</v>
      </c>
      <c r="B1133">
        <v>3390</v>
      </c>
      <c r="C1133" cm="1">
        <f t="array" aca="1" ref="C1133:F1133" ca="1">LINEST('Stock Prices'!L1133:Q1133,OFFSET('FM1'!D$6,B1133,0):OFFSET('FM1'!I$8,B1133,0))</f>
        <v>29.778429460356442</v>
      </c>
      <c r="D1133">
        <f ca="1"/>
        <v>14.905652234361753</v>
      </c>
      <c r="E1133">
        <f ca="1"/>
        <v>-0.62800138910013537</v>
      </c>
      <c r="F1133">
        <f ca="1"/>
        <v>-6.3802563457939611E-3</v>
      </c>
      <c r="G1133" cm="1">
        <f t="array" aca="1" ref="G1133" ca="1">INDEX(LINEST('Stock Prices'!L1133:Q1133,OFFSET('FM1'!D$6,B1133,0):OFFSET('FM1'!I$8,B1133,0),FALSE,TRUE),{1})</f>
        <v>28.246064932871835</v>
      </c>
    </row>
    <row r="1134" spans="1:7">
      <c r="A1134" t="s">
        <v>1349</v>
      </c>
      <c r="B1134">
        <v>3393</v>
      </c>
      <c r="C1134" cm="1">
        <f t="array" aca="1" ref="C1134:F1134" ca="1">LINEST('Stock Prices'!L1134:Q1134,OFFSET('FM1'!D$6,B1134,0):OFFSET('FM1'!I$8,B1134,0))</f>
        <v>-8.8170946146698181</v>
      </c>
      <c r="D1134">
        <f ca="1"/>
        <v>5.0254739310251413</v>
      </c>
      <c r="E1134">
        <f ca="1"/>
        <v>-9.685253677052696</v>
      </c>
      <c r="F1134">
        <f ca="1"/>
        <v>-3.5964762826660437E-3</v>
      </c>
      <c r="G1134" cm="1">
        <f t="array" aca="1" ref="G1134" ca="1">INDEX(LINEST('Stock Prices'!L1134:Q1134,OFFSET('FM1'!D$6,B1134,0):OFFSET('FM1'!I$8,B1134,0),FALSE,TRUE),{1})</f>
        <v>-9.4384190205213141</v>
      </c>
    </row>
    <row r="1135" spans="1:7">
      <c r="A1135" t="s">
        <v>1350</v>
      </c>
      <c r="B1135">
        <v>3396</v>
      </c>
      <c r="C1135" cm="1">
        <f t="array" aca="1" ref="C1135:F1135" ca="1">LINEST('Stock Prices'!L1135:Q1135,OFFSET('FM1'!D$6,B1135,0):OFFSET('FM1'!I$8,B1135,0))</f>
        <v>12.479256270828209</v>
      </c>
      <c r="D1135">
        <f ca="1"/>
        <v>-5.0515358037966092</v>
      </c>
      <c r="E1135">
        <f ca="1"/>
        <v>4.1844399312872129</v>
      </c>
      <c r="F1135">
        <f ca="1"/>
        <v>-2.4612344891785233E-3</v>
      </c>
      <c r="G1135" cm="1">
        <f t="array" aca="1" ref="G1135" ca="1">INDEX(LINEST('Stock Prices'!L1135:Q1135,OFFSET('FM1'!D$6,B1135,0):OFFSET('FM1'!I$8,B1135,0),FALSE,TRUE),{1})</f>
        <v>12.460726352121869</v>
      </c>
    </row>
    <row r="1136" spans="1:7">
      <c r="A1136" t="s">
        <v>1351</v>
      </c>
      <c r="B1136">
        <v>3399</v>
      </c>
      <c r="C1136" cm="1">
        <f t="array" aca="1" ref="C1136:F1136" ca="1">LINEST('Stock Prices'!L1136:Q1136,OFFSET('FM1'!D$6,B1136,0):OFFSET('FM1'!I$8,B1136,0))</f>
        <v>-3.1783748649114822</v>
      </c>
      <c r="D1136">
        <f ca="1"/>
        <v>4.3847270150925075</v>
      </c>
      <c r="E1136">
        <f ca="1"/>
        <v>17.580126881557334</v>
      </c>
      <c r="F1136">
        <f ca="1"/>
        <v>-1.5209886983175632E-2</v>
      </c>
      <c r="G1136" cm="1">
        <f t="array" aca="1" ref="G1136" ca="1">INDEX(LINEST('Stock Prices'!L1136:Q1136,OFFSET('FM1'!D$6,B1136,0):OFFSET('FM1'!I$8,B1136,0),FALSE,TRUE),{1})</f>
        <v>-2.3462350720758582</v>
      </c>
    </row>
    <row r="1137" spans="1:7">
      <c r="A1137" t="s">
        <v>1352</v>
      </c>
      <c r="B1137">
        <v>3402</v>
      </c>
      <c r="C1137" cm="1">
        <f t="array" aca="1" ref="C1137:F1137" ca="1">LINEST('Stock Prices'!L1137:Q1137,OFFSET('FM1'!D$6,B1137,0):OFFSET('FM1'!I$8,B1137,0))</f>
        <v>-8.1296254094494511</v>
      </c>
      <c r="D1137">
        <f ca="1"/>
        <v>2.8757750234715984</v>
      </c>
      <c r="E1137">
        <f ca="1"/>
        <v>4.3911601254907655</v>
      </c>
      <c r="F1137">
        <f ca="1"/>
        <v>8.1795199759578021E-3</v>
      </c>
      <c r="G1137" cm="1">
        <f t="array" aca="1" ref="G1137" ca="1">INDEX(LINEST('Stock Prices'!L1137:Q1137,OFFSET('FM1'!D$6,B1137,0):OFFSET('FM1'!I$8,B1137,0),FALSE,TRUE),{1})</f>
        <v>-9.0457060641334142</v>
      </c>
    </row>
    <row r="1138" spans="1:7">
      <c r="A1138" t="s">
        <v>1353</v>
      </c>
      <c r="B1138">
        <v>3405</v>
      </c>
      <c r="C1138" cm="1">
        <f t="array" aca="1" ref="C1138:F1138" ca="1">LINEST('Stock Prices'!L1138:Q1138,OFFSET('FM1'!D$6,B1138,0):OFFSET('FM1'!I$8,B1138,0))</f>
        <v>28.897177776139223</v>
      </c>
      <c r="D1138">
        <f ca="1"/>
        <v>-4.5867762169604704</v>
      </c>
      <c r="E1138">
        <f ca="1"/>
        <v>-4.4221372271460568</v>
      </c>
      <c r="F1138">
        <f ca="1"/>
        <v>-1.9912275812820523E-2</v>
      </c>
      <c r="G1138" cm="1">
        <f t="array" aca="1" ref="G1138" ca="1">INDEX(LINEST('Stock Prices'!L1138:Q1138,OFFSET('FM1'!D$6,B1138,0):OFFSET('FM1'!I$8,B1138,0),FALSE,TRUE),{1})</f>
        <v>27.355825797544767</v>
      </c>
    </row>
    <row r="1139" spans="1:7">
      <c r="A1139" t="s">
        <v>1354</v>
      </c>
      <c r="B1139">
        <v>3408</v>
      </c>
      <c r="C1139" cm="1">
        <f t="array" aca="1" ref="C1139:F1139" ca="1">LINEST('Stock Prices'!L1139:Q1139,OFFSET('FM1'!D$6,B1139,0):OFFSET('FM1'!I$8,B1139,0))</f>
        <v>13.55402319152266</v>
      </c>
      <c r="D1139">
        <f ca="1"/>
        <v>5.3363440193305642</v>
      </c>
      <c r="E1139">
        <f ca="1"/>
        <v>-3.2187426296894852</v>
      </c>
      <c r="F1139">
        <f ca="1"/>
        <v>-2.293589057032383E-2</v>
      </c>
      <c r="G1139" cm="1">
        <f t="array" aca="1" ref="G1139" ca="1">INDEX(LINEST('Stock Prices'!L1139:Q1139,OFFSET('FM1'!D$6,B1139,0):OFFSET('FM1'!I$8,B1139,0),FALSE,TRUE),{1})</f>
        <v>16.551264830690517</v>
      </c>
    </row>
    <row r="1140" spans="1:7">
      <c r="A1140" t="s">
        <v>1355</v>
      </c>
      <c r="B1140">
        <v>3411</v>
      </c>
      <c r="C1140" cm="1">
        <f t="array" aca="1" ref="C1140:F1140" ca="1">LINEST('Stock Prices'!L1140:Q1140,OFFSET('FM1'!D$6,B1140,0):OFFSET('FM1'!I$8,B1140,0))</f>
        <v>2.6253685463800172</v>
      </c>
      <c r="D1140">
        <f ca="1"/>
        <v>14.542416383447426</v>
      </c>
      <c r="E1140">
        <f ca="1"/>
        <v>2.1394598311675668</v>
      </c>
      <c r="F1140">
        <f ca="1"/>
        <v>-1.8722601644073598E-2</v>
      </c>
      <c r="G1140" cm="1">
        <f t="array" aca="1" ref="G1140" ca="1">INDEX(LINEST('Stock Prices'!L1140:Q1140,OFFSET('FM1'!D$6,B1140,0):OFFSET('FM1'!I$8,B1140,0),FALSE,TRUE),{1})</f>
        <v>4.3682516701919596</v>
      </c>
    </row>
    <row r="1141" spans="1:7">
      <c r="A1141" t="s">
        <v>1356</v>
      </c>
      <c r="B1141">
        <v>3414</v>
      </c>
      <c r="C1141" cm="1">
        <f t="array" aca="1" ref="C1141:F1141" ca="1">LINEST('Stock Prices'!L1141:Q1141,OFFSET('FM1'!D$6,B1141,0):OFFSET('FM1'!I$8,B1141,0))</f>
        <v>12.333736443834548</v>
      </c>
      <c r="D1141">
        <f ca="1"/>
        <v>-3.6445919889752085</v>
      </c>
      <c r="E1141">
        <f ca="1"/>
        <v>4.3033201214914572</v>
      </c>
      <c r="F1141">
        <f ca="1"/>
        <v>-5.9759841140316792E-3</v>
      </c>
      <c r="G1141" cm="1">
        <f t="array" aca="1" ref="G1141" ca="1">INDEX(LINEST('Stock Prices'!L1141:Q1141,OFFSET('FM1'!D$6,B1141,0):OFFSET('FM1'!I$8,B1141,0),FALSE,TRUE),{1})</f>
        <v>12.785726717895917</v>
      </c>
    </row>
    <row r="1142" spans="1:7">
      <c r="A1142" t="s">
        <v>1357</v>
      </c>
      <c r="B1142">
        <v>3417</v>
      </c>
      <c r="C1142" cm="1">
        <f t="array" aca="1" ref="C1142:F1142" ca="1">LINEST('Stock Prices'!L1142:Q1142,OFFSET('FM1'!D$6,B1142,0):OFFSET('FM1'!I$8,B1142,0))</f>
        <v>46.806767057914946</v>
      </c>
      <c r="D1142">
        <f ca="1"/>
        <v>-5.4611640737927116</v>
      </c>
      <c r="E1142">
        <f ca="1"/>
        <v>-15.819230380274444</v>
      </c>
      <c r="F1142">
        <f ca="1"/>
        <v>-1.5509907355439485E-2</v>
      </c>
      <c r="G1142" cm="1">
        <f t="array" aca="1" ref="G1142" ca="1">INDEX(LINEST('Stock Prices'!L1142:Q1142,OFFSET('FM1'!D$6,B1142,0):OFFSET('FM1'!I$8,B1142,0),FALSE,TRUE),{1})</f>
        <v>48.337780559248699</v>
      </c>
    </row>
    <row r="1143" spans="1:7">
      <c r="A1143" t="s">
        <v>1358</v>
      </c>
      <c r="B1143">
        <v>3420</v>
      </c>
      <c r="C1143" cm="1">
        <f t="array" aca="1" ref="C1143:F1143" ca="1">LINEST('Stock Prices'!L1143:Q1143,OFFSET('FM1'!D$6,B1143,0):OFFSET('FM1'!I$8,B1143,0))</f>
        <v>1.4714086561257691</v>
      </c>
      <c r="D1143">
        <f ca="1"/>
        <v>4.2065239257816414</v>
      </c>
      <c r="E1143">
        <f ca="1"/>
        <v>-3.1795041879893993</v>
      </c>
      <c r="F1143">
        <f ca="1"/>
        <v>2.701760218004673E-3</v>
      </c>
      <c r="G1143" cm="1">
        <f t="array" aca="1" ref="G1143" ca="1">INDEX(LINEST('Stock Prices'!L1143:Q1143,OFFSET('FM1'!D$6,B1143,0):OFFSET('FM1'!I$8,B1143,0),FALSE,TRUE),{1})</f>
        <v>1.3949692915438729</v>
      </c>
    </row>
    <row r="1144" spans="1:7">
      <c r="A1144" t="s">
        <v>1359</v>
      </c>
      <c r="B1144">
        <v>3423</v>
      </c>
      <c r="C1144" cm="1">
        <f t="array" aca="1" ref="C1144:F1144" ca="1">LINEST('Stock Prices'!L1144:Q1144,OFFSET('FM1'!D$6,B1144,0):OFFSET('FM1'!I$8,B1144,0))</f>
        <v>-18.884053011155359</v>
      </c>
      <c r="D1144">
        <f ca="1"/>
        <v>0.99644176387588712</v>
      </c>
      <c r="E1144">
        <f ca="1"/>
        <v>7.4176918672609906</v>
      </c>
      <c r="F1144">
        <f ca="1"/>
        <v>9.9103366914225742E-3</v>
      </c>
      <c r="G1144" cm="1">
        <f t="array" aca="1" ref="G1144" ca="1">INDEX(LINEST('Stock Prices'!L1144:Q1144,OFFSET('FM1'!D$6,B1144,0):OFFSET('FM1'!I$8,B1144,0),FALSE,TRUE),{1})</f>
        <v>-19.011648575613915</v>
      </c>
    </row>
    <row r="1145" spans="1:7">
      <c r="A1145" t="s">
        <v>1360</v>
      </c>
      <c r="B1145">
        <v>3426</v>
      </c>
      <c r="C1145" cm="1">
        <f t="array" aca="1" ref="C1145:F1145" ca="1">LINEST('Stock Prices'!L1145:Q1145,OFFSET('FM1'!D$6,B1145,0):OFFSET('FM1'!I$8,B1145,0))</f>
        <v>1.7114013522610581</v>
      </c>
      <c r="D1145">
        <f ca="1"/>
        <v>-1.3719232568897115</v>
      </c>
      <c r="E1145">
        <f ca="1"/>
        <v>3.418976521931159</v>
      </c>
      <c r="F1145">
        <f ca="1"/>
        <v>-8.3782786559908184E-3</v>
      </c>
      <c r="G1145" cm="1">
        <f t="array" aca="1" ref="G1145" ca="1">INDEX(LINEST('Stock Prices'!L1145:Q1145,OFFSET('FM1'!D$6,B1145,0):OFFSET('FM1'!I$8,B1145,0),FALSE,TRUE),{1})</f>
        <v>2.2812623071175895</v>
      </c>
    </row>
    <row r="1146" spans="1:7">
      <c r="A1146" t="s">
        <v>1361</v>
      </c>
      <c r="B1146">
        <v>3429</v>
      </c>
      <c r="C1146" cm="1">
        <f t="array" aca="1" ref="C1146:F1146" ca="1">LINEST('Stock Prices'!L1146:Q1146,OFFSET('FM1'!D$6,B1146,0):OFFSET('FM1'!I$8,B1146,0))</f>
        <v>14.271054637512034</v>
      </c>
      <c r="D1146">
        <f ca="1"/>
        <v>3.5396408926533551</v>
      </c>
      <c r="E1146">
        <f ca="1"/>
        <v>-8.2123023850388783</v>
      </c>
      <c r="F1146">
        <f ca="1"/>
        <v>5.7351268962305916E-4</v>
      </c>
      <c r="G1146" cm="1">
        <f t="array" aca="1" ref="G1146" ca="1">INDEX(LINEST('Stock Prices'!L1146:Q1146,OFFSET('FM1'!D$6,B1146,0):OFFSET('FM1'!I$8,B1146,0),FALSE,TRUE),{1})</f>
        <v>14.237987533351989</v>
      </c>
    </row>
    <row r="1147" spans="1:7">
      <c r="A1147" t="s">
        <v>1362</v>
      </c>
      <c r="B1147">
        <v>3432</v>
      </c>
      <c r="C1147" cm="1">
        <f t="array" aca="1" ref="C1147:F1147" ca="1">LINEST('Stock Prices'!L1147:Q1147,OFFSET('FM1'!D$6,B1147,0):OFFSET('FM1'!I$8,B1147,0))</f>
        <v>-9.0676083761833208</v>
      </c>
      <c r="D1147">
        <f ca="1"/>
        <v>-12.119179500988592</v>
      </c>
      <c r="E1147">
        <f ca="1"/>
        <v>21.922340447611099</v>
      </c>
      <c r="F1147">
        <f ca="1"/>
        <v>2.5772050694439579E-3</v>
      </c>
      <c r="G1147" cm="1">
        <f t="array" aca="1" ref="G1147" ca="1">INDEX(LINEST('Stock Prices'!L1147:Q1147,OFFSET('FM1'!D$6,B1147,0):OFFSET('FM1'!I$8,B1147,0),FALSE,TRUE),{1})</f>
        <v>-8.9679202481333817</v>
      </c>
    </row>
    <row r="1148" spans="1:7">
      <c r="A1148" t="s">
        <v>1363</v>
      </c>
      <c r="B1148">
        <v>3435</v>
      </c>
      <c r="C1148" cm="1">
        <f t="array" aca="1" ref="C1148:F1148" ca="1">LINEST('Stock Prices'!L1148:Q1148,OFFSET('FM1'!D$6,B1148,0):OFFSET('FM1'!I$8,B1148,0))</f>
        <v>3.0119443846326184</v>
      </c>
      <c r="D1148">
        <f ca="1"/>
        <v>5.5789543024007999</v>
      </c>
      <c r="E1148">
        <f ca="1"/>
        <v>-3.4384907941684131</v>
      </c>
      <c r="F1148">
        <f ca="1"/>
        <v>-7.8634145453564137E-3</v>
      </c>
      <c r="G1148" cm="1">
        <f t="array" aca="1" ref="G1148" ca="1">INDEX(LINEST('Stock Prices'!L1148:Q1148,OFFSET('FM1'!D$6,B1148,0):OFFSET('FM1'!I$8,B1148,0),FALSE,TRUE),{1})</f>
        <v>2.5361772375228875</v>
      </c>
    </row>
    <row r="1149" spans="1:7">
      <c r="A1149" t="s">
        <v>1364</v>
      </c>
      <c r="B1149">
        <v>3438</v>
      </c>
      <c r="C1149" cm="1">
        <f t="array" aca="1" ref="C1149:F1149" ca="1">LINEST('Stock Prices'!L1149:Q1149,OFFSET('FM1'!D$6,B1149,0):OFFSET('FM1'!I$8,B1149,0))</f>
        <v>5.6634102508900925</v>
      </c>
      <c r="D1149">
        <f ca="1"/>
        <v>9.6964731342467854</v>
      </c>
      <c r="E1149">
        <f ca="1"/>
        <v>-3.2903365912594156</v>
      </c>
      <c r="F1149">
        <f ca="1"/>
        <v>-4.7681279161079964E-3</v>
      </c>
      <c r="G1149" cm="1">
        <f t="array" aca="1" ref="G1149" ca="1">INDEX(LINEST('Stock Prices'!L1149:Q1149,OFFSET('FM1'!D$6,B1149,0):OFFSET('FM1'!I$8,B1149,0),FALSE,TRUE),{1})</f>
        <v>5.4698571620635645</v>
      </c>
    </row>
    <row r="1150" spans="1:7">
      <c r="A1150" t="s">
        <v>1365</v>
      </c>
      <c r="B1150">
        <v>3441</v>
      </c>
      <c r="C1150" cm="1">
        <f t="array" aca="1" ref="C1150:F1150" ca="1">LINEST('Stock Prices'!L1150:Q1150,OFFSET('FM1'!D$6,B1150,0):OFFSET('FM1'!I$8,B1150,0))</f>
        <v>2.7300590719073368</v>
      </c>
      <c r="D1150">
        <f ca="1"/>
        <v>0.12573062910998267</v>
      </c>
      <c r="E1150">
        <f ca="1"/>
        <v>8.4832646056928542</v>
      </c>
      <c r="F1150">
        <f ca="1"/>
        <v>8.320926817709923E-5</v>
      </c>
      <c r="G1150" cm="1">
        <f t="array" aca="1" ref="G1150" ca="1">INDEX(LINEST('Stock Prices'!L1150:Q1150,OFFSET('FM1'!D$6,B1150,0):OFFSET('FM1'!I$8,B1150,0),FALSE,TRUE),{1})</f>
        <v>2.7456311092910117</v>
      </c>
    </row>
    <row r="1151" spans="1:7">
      <c r="A1151" t="s">
        <v>1366</v>
      </c>
      <c r="B1151">
        <v>3444</v>
      </c>
      <c r="C1151" cm="1">
        <f t="array" aca="1" ref="C1151:F1151" ca="1">LINEST('Stock Prices'!L1151:Q1151,OFFSET('FM1'!D$6,B1151,0):OFFSET('FM1'!I$8,B1151,0))</f>
        <v>-2.9514470224836877</v>
      </c>
      <c r="D1151">
        <f ca="1"/>
        <v>3.4481638429462258</v>
      </c>
      <c r="E1151">
        <f ca="1"/>
        <v>-9.3689642327652489</v>
      </c>
      <c r="F1151">
        <f ca="1"/>
        <v>6.7278144381264391E-3</v>
      </c>
      <c r="G1151" cm="1">
        <f t="array" aca="1" ref="G1151" ca="1">INDEX(LINEST('Stock Prices'!L1151:Q1151,OFFSET('FM1'!D$6,B1151,0):OFFSET('FM1'!I$8,B1151,0),FALSE,TRUE),{1})</f>
        <v>-1.4213487505988636</v>
      </c>
    </row>
    <row r="1152" spans="1:7">
      <c r="A1152" t="s">
        <v>1367</v>
      </c>
      <c r="B1152">
        <v>3447</v>
      </c>
      <c r="C1152" cm="1">
        <f t="array" aca="1" ref="C1152:F1152" ca="1">LINEST('Stock Prices'!L1152:Q1152,OFFSET('FM1'!D$6,B1152,0):OFFSET('FM1'!I$8,B1152,0))</f>
        <v>-9.6426574362471573</v>
      </c>
      <c r="D1152">
        <f ca="1"/>
        <v>-8.9992440989812259</v>
      </c>
      <c r="E1152">
        <f ca="1"/>
        <v>9.1710251746004641</v>
      </c>
      <c r="F1152">
        <f ca="1"/>
        <v>-3.8486885411817416E-3</v>
      </c>
      <c r="G1152" cm="1">
        <f t="array" aca="1" ref="G1152" ca="1">INDEX(LINEST('Stock Prices'!L1152:Q1152,OFFSET('FM1'!D$6,B1152,0):OFFSET('FM1'!I$8,B1152,0),FALSE,TRUE),{1})</f>
        <v>-10.549755954711383</v>
      </c>
    </row>
    <row r="1153" spans="1:7">
      <c r="A1153" t="s">
        <v>1368</v>
      </c>
      <c r="B1153">
        <v>3450</v>
      </c>
      <c r="C1153" cm="1">
        <f t="array" aca="1" ref="C1153:F1153" ca="1">LINEST('Stock Prices'!L1153:Q1153,OFFSET('FM1'!D$6,B1153,0):OFFSET('FM1'!I$8,B1153,0))</f>
        <v>8.0661681413088548E-2</v>
      </c>
      <c r="D1153">
        <f ca="1"/>
        <v>-5.1294375077706311</v>
      </c>
      <c r="E1153">
        <f ca="1"/>
        <v>10.609723713256649</v>
      </c>
      <c r="F1153">
        <f ca="1"/>
        <v>-1.6865453806404841E-2</v>
      </c>
      <c r="G1153" cm="1">
        <f t="array" aca="1" ref="G1153" ca="1">INDEX(LINEST('Stock Prices'!L1153:Q1153,OFFSET('FM1'!D$6,B1153,0):OFFSET('FM1'!I$8,B1153,0),FALSE,TRUE),{1})</f>
        <v>-3.3602130134402559</v>
      </c>
    </row>
    <row r="1154" spans="1:7">
      <c r="A1154" t="s">
        <v>59</v>
      </c>
      <c r="B1154">
        <v>3453</v>
      </c>
      <c r="C1154" cm="1">
        <f t="array" aca="1" ref="C1154:F1154" ca="1">LINEST('Stock Prices'!L1154:Q1154,OFFSET('FM1'!D$6,B1154,0):OFFSET('FM1'!I$8,B1154,0))</f>
        <v>-5.6488879930639948</v>
      </c>
      <c r="D1154">
        <f ca="1"/>
        <v>5.4488930370799489</v>
      </c>
      <c r="E1154">
        <f ca="1"/>
        <v>-2.880680716449703</v>
      </c>
      <c r="F1154">
        <f ca="1"/>
        <v>8.7433109685717166E-3</v>
      </c>
      <c r="G1154" cm="1">
        <f t="array" aca="1" ref="G1154" ca="1">INDEX(LINEST('Stock Prices'!L1154:Q1154,OFFSET('FM1'!D$6,B1154,0):OFFSET('FM1'!I$8,B1154,0),FALSE,TRUE),{1})</f>
        <v>-3.6961010077441165</v>
      </c>
    </row>
    <row r="1155" spans="1:7">
      <c r="A1155" t="s">
        <v>1369</v>
      </c>
      <c r="B1155">
        <v>3456</v>
      </c>
      <c r="C1155" cm="1">
        <f t="array" aca="1" ref="C1155:F1155" ca="1">LINEST('Stock Prices'!L1155:Q1155,OFFSET('FM1'!D$6,B1155,0):OFFSET('FM1'!I$8,B1155,0))</f>
        <v>-2.9115816611677992</v>
      </c>
      <c r="D1155">
        <f ca="1"/>
        <v>-1.2445518251333911</v>
      </c>
      <c r="E1155">
        <f ca="1"/>
        <v>-1.4592476115702264</v>
      </c>
      <c r="F1155">
        <f ca="1"/>
        <v>3.8366488605677549E-3</v>
      </c>
      <c r="G1155" cm="1">
        <f t="array" aca="1" ref="G1155" ca="1">INDEX(LINEST('Stock Prices'!L1155:Q1155,OFFSET('FM1'!D$6,B1155,0):OFFSET('FM1'!I$8,B1155,0),FALSE,TRUE),{1})</f>
        <v>-1.8405203011722868</v>
      </c>
    </row>
    <row r="1156" spans="1:7">
      <c r="A1156" t="s">
        <v>1370</v>
      </c>
      <c r="B1156">
        <v>3459</v>
      </c>
      <c r="C1156" cm="1">
        <f t="array" aca="1" ref="C1156:F1156" ca="1">LINEST('Stock Prices'!L1156:Q1156,OFFSET('FM1'!D$6,B1156,0):OFFSET('FM1'!I$8,B1156,0))</f>
        <v>-1.7331537388976663</v>
      </c>
      <c r="D1156">
        <f ca="1"/>
        <v>-5.8013276069792505</v>
      </c>
      <c r="E1156">
        <f ca="1"/>
        <v>8.2710393445608688</v>
      </c>
      <c r="F1156">
        <f ca="1"/>
        <v>-8.8264586492885072E-3</v>
      </c>
      <c r="G1156" cm="1">
        <f t="array" aca="1" ref="G1156" ca="1">INDEX(LINEST('Stock Prices'!L1156:Q1156,OFFSET('FM1'!D$6,B1156,0):OFFSET('FM1'!I$8,B1156,0),FALSE,TRUE),{1})</f>
        <v>-4.6617381899465382</v>
      </c>
    </row>
    <row r="1157" spans="1:7">
      <c r="A1157" t="s">
        <v>1371</v>
      </c>
      <c r="B1157">
        <v>3462</v>
      </c>
      <c r="C1157" cm="1">
        <f t="array" aca="1" ref="C1157:F1157" ca="1">LINEST('Stock Prices'!L1157:Q1157,OFFSET('FM1'!D$6,B1157,0):OFFSET('FM1'!I$8,B1157,0))</f>
        <v>1.3118021389433552</v>
      </c>
      <c r="D1157">
        <f ca="1"/>
        <v>3.7567200220685395</v>
      </c>
      <c r="E1157">
        <f ca="1"/>
        <v>3.2949356924216779</v>
      </c>
      <c r="F1157">
        <f ca="1"/>
        <v>-8.5588428686136069E-3</v>
      </c>
      <c r="G1157" cm="1">
        <f t="array" aca="1" ref="G1157" ca="1">INDEX(LINEST('Stock Prices'!L1157:Q1157,OFFSET('FM1'!D$6,B1157,0):OFFSET('FM1'!I$8,B1157,0),FALSE,TRUE),{1})</f>
        <v>-1.8142412166449027</v>
      </c>
    </row>
    <row r="1158" spans="1:7">
      <c r="A1158" t="s">
        <v>1372</v>
      </c>
      <c r="B1158">
        <v>3465</v>
      </c>
      <c r="C1158" cm="1">
        <f t="array" aca="1" ref="C1158:F1158" ca="1">LINEST('Stock Prices'!L1158:Q1158,OFFSET('FM1'!D$6,B1158,0):OFFSET('FM1'!I$8,B1158,0))</f>
        <v>-4.2408145627647578</v>
      </c>
      <c r="D1158">
        <f ca="1"/>
        <v>-8.0612270476655432</v>
      </c>
      <c r="E1158">
        <f ca="1"/>
        <v>6.6709580676534115</v>
      </c>
      <c r="F1158">
        <f ca="1"/>
        <v>5.8844859702525338E-3</v>
      </c>
      <c r="G1158" cm="1">
        <f t="array" aca="1" ref="G1158" ca="1">INDEX(LINEST('Stock Prices'!L1158:Q1158,OFFSET('FM1'!D$6,B1158,0):OFFSET('FM1'!I$8,B1158,0),FALSE,TRUE),{1})</f>
        <v>-1.8980027600149312</v>
      </c>
    </row>
    <row r="1159" spans="1:7">
      <c r="A1159" t="s">
        <v>1373</v>
      </c>
      <c r="B1159">
        <v>3468</v>
      </c>
      <c r="C1159" cm="1">
        <f t="array" aca="1" ref="C1159:F1159" ca="1">LINEST('Stock Prices'!L1159:Q1159,OFFSET('FM1'!D$6,B1159,0):OFFSET('FM1'!I$8,B1159,0))</f>
        <v>6.4089850823687504</v>
      </c>
      <c r="D1159">
        <f ca="1"/>
        <v>-1.8754860210810116</v>
      </c>
      <c r="E1159">
        <f ca="1"/>
        <v>-0.42087608709601232</v>
      </c>
      <c r="F1159">
        <f ca="1"/>
        <v>8.5078016991381109E-4</v>
      </c>
      <c r="G1159" cm="1">
        <f t="array" aca="1" ref="G1159" ca="1">INDEX(LINEST('Stock Prices'!L1159:Q1159,OFFSET('FM1'!D$6,B1159,0):OFFSET('FM1'!I$8,B1159,0),FALSE,TRUE),{1})</f>
        <v>6.7140676175525114</v>
      </c>
    </row>
    <row r="1160" spans="1:7">
      <c r="A1160" t="s">
        <v>1374</v>
      </c>
      <c r="B1160">
        <v>3471</v>
      </c>
      <c r="C1160" cm="1">
        <f t="array" aca="1" ref="C1160:F1160" ca="1">LINEST('Stock Prices'!L1160:Q1160,OFFSET('FM1'!D$6,B1160,0):OFFSET('FM1'!I$8,B1160,0))</f>
        <v>-0.63406587786054214</v>
      </c>
      <c r="D1160">
        <f ca="1"/>
        <v>4.272154654008582</v>
      </c>
      <c r="E1160">
        <f ca="1"/>
        <v>-2.4431402037433227</v>
      </c>
      <c r="F1160">
        <f ca="1"/>
        <v>7.079693099573956E-4</v>
      </c>
      <c r="G1160" cm="1">
        <f t="array" aca="1" ref="G1160" ca="1">INDEX(LINEST('Stock Prices'!L1160:Q1160,OFFSET('FM1'!D$6,B1160,0):OFFSET('FM1'!I$8,B1160,0),FALSE,TRUE),{1})</f>
        <v>-0.40779773982092071</v>
      </c>
    </row>
    <row r="1161" spans="1:7">
      <c r="A1161" t="s">
        <v>1375</v>
      </c>
      <c r="B1161">
        <v>3474</v>
      </c>
      <c r="C1161" cm="1">
        <f t="array" aca="1" ref="C1161:F1161" ca="1">LINEST('Stock Prices'!L1161:Q1161,OFFSET('FM1'!D$6,B1161,0):OFFSET('FM1'!I$8,B1161,0))</f>
        <v>5.1455543353166799</v>
      </c>
      <c r="D1161">
        <f ca="1"/>
        <v>-7.6199531038652299</v>
      </c>
      <c r="E1161">
        <f ca="1"/>
        <v>11.350111482812254</v>
      </c>
      <c r="F1161">
        <f ca="1"/>
        <v>2.5186999047207394E-3</v>
      </c>
      <c r="G1161" cm="1">
        <f t="array" aca="1" ref="G1161" ca="1">INDEX(LINEST('Stock Prices'!L1161:Q1161,OFFSET('FM1'!D$6,B1161,0):OFFSET('FM1'!I$8,B1161,0),FALSE,TRUE),{1})</f>
        <v>5.4554679569938518</v>
      </c>
    </row>
    <row r="1162" spans="1:7">
      <c r="A1162" t="s">
        <v>1376</v>
      </c>
      <c r="B1162">
        <v>3477</v>
      </c>
      <c r="C1162" cm="1">
        <f t="array" aca="1" ref="C1162:F1162" ca="1">LINEST('Stock Prices'!L1162:Q1162,OFFSET('FM1'!D$6,B1162,0):OFFSET('FM1'!I$8,B1162,0))</f>
        <v>-6.6730928613922194</v>
      </c>
      <c r="D1162">
        <f ca="1"/>
        <v>-13.047391052125528</v>
      </c>
      <c r="E1162">
        <f ca="1"/>
        <v>8.2084232064591784</v>
      </c>
      <c r="F1162">
        <f ca="1"/>
        <v>5.4176093072196545E-3</v>
      </c>
      <c r="G1162" cm="1">
        <f t="array" aca="1" ref="G1162" ca="1">INDEX(LINEST('Stock Prices'!L1162:Q1162,OFFSET('FM1'!D$6,B1162,0):OFFSET('FM1'!I$8,B1162,0),FALSE,TRUE),{1})</f>
        <v>-6.2779302153341723</v>
      </c>
    </row>
    <row r="1163" spans="1:7">
      <c r="A1163" t="s">
        <v>1377</v>
      </c>
      <c r="B1163">
        <v>3480</v>
      </c>
      <c r="C1163" cm="1">
        <f t="array" aca="1" ref="C1163:F1163" ca="1">LINEST('Stock Prices'!L1163:Q1163,OFFSET('FM1'!D$6,B1163,0):OFFSET('FM1'!I$8,B1163,0))</f>
        <v>1.0423292667254769</v>
      </c>
      <c r="D1163">
        <f ca="1"/>
        <v>-0.37600465079899636</v>
      </c>
      <c r="E1163">
        <f ca="1"/>
        <v>-7.0737581829273912</v>
      </c>
      <c r="F1163">
        <f ca="1"/>
        <v>1.3616843132627071E-2</v>
      </c>
      <c r="G1163" cm="1">
        <f t="array" aca="1" ref="G1163" ca="1">INDEX(LINEST('Stock Prices'!L1163:Q1163,OFFSET('FM1'!D$6,B1163,0):OFFSET('FM1'!I$8,B1163,0),FALSE,TRUE),{1})</f>
        <v>2.6128684201348231</v>
      </c>
    </row>
    <row r="1164" spans="1:7">
      <c r="A1164" t="s">
        <v>1378</v>
      </c>
      <c r="B1164">
        <v>3483</v>
      </c>
      <c r="C1164" cm="1">
        <f t="array" aca="1" ref="C1164:F1164" ca="1">LINEST('Stock Prices'!L1164:Q1164,OFFSET('FM1'!D$6,B1164,0):OFFSET('FM1'!I$8,B1164,0))</f>
        <v>-6.3281243970906687</v>
      </c>
      <c r="D1164">
        <f ca="1"/>
        <v>-0.13653373496199256</v>
      </c>
      <c r="E1164">
        <f ca="1"/>
        <v>-5.5005069800017417</v>
      </c>
      <c r="F1164">
        <f ca="1"/>
        <v>8.367231891964505E-3</v>
      </c>
      <c r="G1164" cm="1">
        <f t="array" aca="1" ref="G1164" ca="1">INDEX(LINEST('Stock Prices'!L1164:Q1164,OFFSET('FM1'!D$6,B1164,0):OFFSET('FM1'!I$8,B1164,0),FALSE,TRUE),{1})</f>
        <v>-4.5912522210462479</v>
      </c>
    </row>
    <row r="1165" spans="1:7">
      <c r="A1165" t="s">
        <v>1379</v>
      </c>
      <c r="B1165">
        <v>3486</v>
      </c>
      <c r="C1165" cm="1">
        <f t="array" aca="1" ref="C1165:F1165" ca="1">LINEST('Stock Prices'!L1165:Q1165,OFFSET('FM1'!D$6,B1165,0):OFFSET('FM1'!I$8,B1165,0))</f>
        <v>6.0447402435556628</v>
      </c>
      <c r="D1165">
        <f ca="1"/>
        <v>-2.9686401255944861</v>
      </c>
      <c r="E1165">
        <f ca="1"/>
        <v>-7.3430088990717675</v>
      </c>
      <c r="F1165">
        <f ca="1"/>
        <v>1.7813964276667614E-2</v>
      </c>
      <c r="G1165" cm="1">
        <f t="array" aca="1" ref="G1165" ca="1">INDEX(LINEST('Stock Prices'!L1165:Q1165,OFFSET('FM1'!D$6,B1165,0):OFFSET('FM1'!I$8,B1165,0),FALSE,TRUE),{1})</f>
        <v>10.273547302041564</v>
      </c>
    </row>
    <row r="1166" spans="1:7">
      <c r="A1166" t="s">
        <v>1380</v>
      </c>
      <c r="B1166">
        <v>3489</v>
      </c>
      <c r="C1166" cm="1">
        <f t="array" aca="1" ref="C1166:F1166" ca="1">LINEST('Stock Prices'!L1166:Q1166,OFFSET('FM1'!D$6,B1166,0):OFFSET('FM1'!I$8,B1166,0))</f>
        <v>-14.013185490595571</v>
      </c>
      <c r="D1166">
        <f ca="1"/>
        <v>-8.0826920149642021</v>
      </c>
      <c r="E1166">
        <f ca="1"/>
        <v>2.8869234444784828</v>
      </c>
      <c r="F1166">
        <f ca="1"/>
        <v>1.2084241105679662E-2</v>
      </c>
      <c r="G1166" cm="1">
        <f t="array" aca="1" ref="G1166" ca="1">INDEX(LINEST('Stock Prices'!L1166:Q1166,OFFSET('FM1'!D$6,B1166,0):OFFSET('FM1'!I$8,B1166,0),FALSE,TRUE),{1})</f>
        <v>-11.626038335169936</v>
      </c>
    </row>
    <row r="1167" spans="1:7">
      <c r="A1167" t="s">
        <v>1381</v>
      </c>
      <c r="B1167">
        <v>3492</v>
      </c>
      <c r="C1167" cm="1">
        <f t="array" aca="1" ref="C1167:F1167" ca="1">LINEST('Stock Prices'!L1167:Q1167,OFFSET('FM1'!D$6,B1167,0):OFFSET('FM1'!I$8,B1167,0))</f>
        <v>12.297028414968299</v>
      </c>
      <c r="D1167">
        <f ca="1"/>
        <v>13.25844000402479</v>
      </c>
      <c r="E1167">
        <f ca="1"/>
        <v>-37.85867935324039</v>
      </c>
      <c r="F1167">
        <f ca="1"/>
        <v>3.2141080044355459E-2</v>
      </c>
      <c r="G1167" cm="1">
        <f t="array" aca="1" ref="G1167" ca="1">INDEX(LINEST('Stock Prices'!L1167:Q1167,OFFSET('FM1'!D$6,B1167,0):OFFSET('FM1'!I$8,B1167,0),FALSE,TRUE),{1})</f>
        <v>18.012198348442332</v>
      </c>
    </row>
    <row r="1168" spans="1:7">
      <c r="A1168" t="s">
        <v>1382</v>
      </c>
      <c r="B1168">
        <v>3495</v>
      </c>
      <c r="C1168" cm="1">
        <f t="array" aca="1" ref="C1168:F1168" ca="1">LINEST('Stock Prices'!L1168:Q1168,OFFSET('FM1'!D$6,B1168,0):OFFSET('FM1'!I$8,B1168,0))</f>
        <v>15.351811682711716</v>
      </c>
      <c r="D1168">
        <f ca="1"/>
        <v>4.5273514116907494</v>
      </c>
      <c r="E1168">
        <f ca="1"/>
        <v>6.7063188023395668</v>
      </c>
      <c r="F1168">
        <f ca="1"/>
        <v>-1.0966559043283081E-2</v>
      </c>
      <c r="G1168" cm="1">
        <f t="array" aca="1" ref="G1168" ca="1">INDEX(LINEST('Stock Prices'!L1168:Q1168,OFFSET('FM1'!D$6,B1168,0):OFFSET('FM1'!I$8,B1168,0),FALSE,TRUE),{1})</f>
        <v>11.695587892060512</v>
      </c>
    </row>
    <row r="1169" spans="1:7">
      <c r="A1169" t="s">
        <v>1383</v>
      </c>
      <c r="B1169">
        <v>3498</v>
      </c>
      <c r="C1169" cm="1">
        <f t="array" aca="1" ref="C1169:F1169" ca="1">LINEST('Stock Prices'!L1169:Q1169,OFFSET('FM1'!D$6,B1169,0):OFFSET('FM1'!I$8,B1169,0))</f>
        <v>15.120951093049086</v>
      </c>
      <c r="D1169">
        <f ca="1"/>
        <v>16.405046368388081</v>
      </c>
      <c r="E1169">
        <f ca="1"/>
        <v>-6.4822631186731927</v>
      </c>
      <c r="F1169">
        <f ca="1"/>
        <v>-1.3546767918325184E-2</v>
      </c>
      <c r="G1169" cm="1">
        <f t="array" aca="1" ref="G1169" ca="1">INDEX(LINEST('Stock Prices'!L1169:Q1169,OFFSET('FM1'!D$6,B1169,0):OFFSET('FM1'!I$8,B1169,0),FALSE,TRUE),{1})</f>
        <v>10.921877337267789</v>
      </c>
    </row>
    <row r="1170" spans="1:7">
      <c r="A1170" t="s">
        <v>1384</v>
      </c>
      <c r="B1170">
        <v>3501</v>
      </c>
      <c r="C1170" cm="1">
        <f t="array" aca="1" ref="C1170:F1170" ca="1">LINEST('Stock Prices'!L1170:Q1170,OFFSET('FM1'!D$6,B1170,0):OFFSET('FM1'!I$8,B1170,0))</f>
        <v>12.536669122550203</v>
      </c>
      <c r="D1170">
        <f ca="1"/>
        <v>5.2543801628035256</v>
      </c>
      <c r="E1170">
        <f ca="1"/>
        <v>3.8079813617945879</v>
      </c>
      <c r="F1170">
        <f ca="1"/>
        <v>-1.7818454280276754E-2</v>
      </c>
      <c r="G1170" cm="1">
        <f t="array" aca="1" ref="G1170" ca="1">INDEX(LINEST('Stock Prices'!L1170:Q1170,OFFSET('FM1'!D$6,B1170,0):OFFSET('FM1'!I$8,B1170,0),FALSE,TRUE),{1})</f>
        <v>7.0395838587477355</v>
      </c>
    </row>
    <row r="1171" spans="1:7">
      <c r="A1171" t="s">
        <v>1385</v>
      </c>
      <c r="B1171">
        <v>3504</v>
      </c>
      <c r="C1171" cm="1">
        <f t="array" aca="1" ref="C1171:F1171" ca="1">LINEST('Stock Prices'!L1171:Q1171,OFFSET('FM1'!D$6,B1171,0):OFFSET('FM1'!I$8,B1171,0))</f>
        <v>20.222428574603228</v>
      </c>
      <c r="D1171">
        <f ca="1"/>
        <v>14.340679387847571</v>
      </c>
      <c r="E1171">
        <f ca="1"/>
        <v>-7.1447700209736276</v>
      </c>
      <c r="F1171">
        <f ca="1"/>
        <v>-5.4446004090792271E-3</v>
      </c>
      <c r="G1171" cm="1">
        <f t="array" aca="1" ref="G1171" ca="1">INDEX(LINEST('Stock Prices'!L1171:Q1171,OFFSET('FM1'!D$6,B1171,0):OFFSET('FM1'!I$8,B1171,0),FALSE,TRUE),{1})</f>
        <v>18.504968333804001</v>
      </c>
    </row>
    <row r="1172" spans="1:7">
      <c r="A1172" t="s">
        <v>1386</v>
      </c>
      <c r="B1172">
        <v>3507</v>
      </c>
      <c r="C1172" cm="1">
        <f t="array" aca="1" ref="C1172:F1172" ca="1">LINEST('Stock Prices'!L1172:Q1172,OFFSET('FM1'!D$6,B1172,0):OFFSET('FM1'!I$8,B1172,0))</f>
        <v>-4.9806914745278315</v>
      </c>
      <c r="D1172">
        <f ca="1"/>
        <v>-5.6532977873423471</v>
      </c>
      <c r="E1172">
        <f ca="1"/>
        <v>14.515838700498129</v>
      </c>
      <c r="F1172">
        <f ca="1"/>
        <v>-1.6923656587646916E-3</v>
      </c>
      <c r="G1172" cm="1">
        <f t="array" aca="1" ref="G1172" ca="1">INDEX(LINEST('Stock Prices'!L1172:Q1172,OFFSET('FM1'!D$6,B1172,0):OFFSET('FM1'!I$8,B1172,0),FALSE,TRUE),{1})</f>
        <v>-5.4340477201086914</v>
      </c>
    </row>
    <row r="1173" spans="1:7">
      <c r="A1173" t="s">
        <v>1387</v>
      </c>
      <c r="B1173">
        <v>3510</v>
      </c>
      <c r="C1173" cm="1">
        <f t="array" aca="1" ref="C1173:F1173" ca="1">LINEST('Stock Prices'!L1173:Q1173,OFFSET('FM1'!D$6,B1173,0):OFFSET('FM1'!I$8,B1173,0))</f>
        <v>-12.349338415385612</v>
      </c>
      <c r="D1173">
        <f ca="1"/>
        <v>-8.6441650776807268</v>
      </c>
      <c r="E1173">
        <f ca="1"/>
        <v>0.3307134400784309</v>
      </c>
      <c r="F1173">
        <f ca="1"/>
        <v>1.6904588033438899E-2</v>
      </c>
      <c r="G1173" cm="1">
        <f t="array" aca="1" ref="G1173" ca="1">INDEX(LINEST('Stock Prices'!L1173:Q1173,OFFSET('FM1'!D$6,B1173,0):OFFSET('FM1'!I$8,B1173,0),FALSE,TRUE),{1})</f>
        <v>-6.7545673676061302</v>
      </c>
    </row>
    <row r="1174" spans="1:7">
      <c r="A1174" t="s">
        <v>1388</v>
      </c>
      <c r="B1174">
        <v>3513</v>
      </c>
      <c r="C1174" cm="1">
        <f t="array" aca="1" ref="C1174:F1174" ca="1">LINEST('Stock Prices'!L1174:Q1174,OFFSET('FM1'!D$6,B1174,0):OFFSET('FM1'!I$8,B1174,0))</f>
        <v>-7.2832931108781667</v>
      </c>
      <c r="D1174">
        <f ca="1"/>
        <v>-1.8700286411227689</v>
      </c>
      <c r="E1174">
        <f ca="1"/>
        <v>2.2764226006038388</v>
      </c>
      <c r="F1174">
        <f ca="1"/>
        <v>-9.6291225558703467E-3</v>
      </c>
      <c r="G1174" cm="1">
        <f t="array" aca="1" ref="G1174" ca="1">INDEX(LINEST('Stock Prices'!L1174:Q1174,OFFSET('FM1'!D$6,B1174,0):OFFSET('FM1'!I$8,B1174,0),FALSE,TRUE),{1})</f>
        <v>-10.115742878215501</v>
      </c>
    </row>
    <row r="1175" spans="1:7">
      <c r="A1175" t="s">
        <v>60</v>
      </c>
      <c r="B1175">
        <v>3516</v>
      </c>
      <c r="C1175" cm="1">
        <f t="array" aca="1" ref="C1175:F1175" ca="1">LINEST('Stock Prices'!L1175:Q1175,OFFSET('FM1'!D$6,B1175,0):OFFSET('FM1'!I$8,B1175,0))</f>
        <v>3.3715118847478101</v>
      </c>
      <c r="D1175">
        <f ca="1"/>
        <v>4.0015315101316444</v>
      </c>
      <c r="E1175">
        <f ca="1"/>
        <v>3.8320226113942355</v>
      </c>
      <c r="F1175">
        <f ca="1"/>
        <v>-1.0887597275018524E-2</v>
      </c>
      <c r="G1175" cm="1">
        <f t="array" aca="1" ref="G1175" ca="1">INDEX(LINEST('Stock Prices'!L1175:Q1175,OFFSET('FM1'!D$6,B1175,0):OFFSET('FM1'!I$8,B1175,0),FALSE,TRUE),{1})</f>
        <v>0.7111442439529051</v>
      </c>
    </row>
    <row r="1176" spans="1:7">
      <c r="A1176" t="s">
        <v>1389</v>
      </c>
      <c r="B1176">
        <v>3519</v>
      </c>
      <c r="C1176" cm="1">
        <f t="array" aca="1" ref="C1176:F1176" ca="1">LINEST('Stock Prices'!L1176:Q1176,OFFSET('FM1'!D$6,B1176,0):OFFSET('FM1'!I$8,B1176,0))</f>
        <v>0.75414303141854944</v>
      </c>
      <c r="D1176">
        <f ca="1"/>
        <v>-0.41893402783167838</v>
      </c>
      <c r="E1176">
        <f ca="1"/>
        <v>-5.392781727596403</v>
      </c>
      <c r="F1176">
        <f ca="1"/>
        <v>-1.65692287045624E-3</v>
      </c>
      <c r="G1176" cm="1">
        <f t="array" aca="1" ref="G1176" ca="1">INDEX(LINEST('Stock Prices'!L1176:Q1176,OFFSET('FM1'!D$6,B1176,0):OFFSET('FM1'!I$8,B1176,0),FALSE,TRUE),{1})</f>
        <v>0.27578992528046214</v>
      </c>
    </row>
    <row r="1177" spans="1:7">
      <c r="A1177" t="s">
        <v>1390</v>
      </c>
      <c r="B1177">
        <v>3522</v>
      </c>
      <c r="C1177" cm="1">
        <f t="array" aca="1" ref="C1177:F1177" ca="1">LINEST('Stock Prices'!L1177:Q1177,OFFSET('FM1'!D$6,B1177,0):OFFSET('FM1'!I$8,B1177,0))</f>
        <v>6.7935943787997655</v>
      </c>
      <c r="D1177">
        <f ca="1"/>
        <v>-1.36574325476907</v>
      </c>
      <c r="E1177">
        <f ca="1"/>
        <v>9.5877812738352084</v>
      </c>
      <c r="F1177">
        <f ca="1"/>
        <v>2.2580382167584189E-3</v>
      </c>
      <c r="G1177" cm="1">
        <f t="array" aca="1" ref="G1177" ca="1">INDEX(LINEST('Stock Prices'!L1177:Q1177,OFFSET('FM1'!D$6,B1177,0):OFFSET('FM1'!I$8,B1177,0),FALSE,TRUE),{1})</f>
        <v>7.4473840795041832</v>
      </c>
    </row>
    <row r="1178" spans="1:7">
      <c r="A1178" t="s">
        <v>1391</v>
      </c>
      <c r="B1178">
        <v>3525</v>
      </c>
      <c r="C1178" cm="1">
        <f t="array" aca="1" ref="C1178:F1178" ca="1">LINEST('Stock Prices'!L1178:Q1178,OFFSET('FM1'!D$6,B1178,0):OFFSET('FM1'!I$8,B1178,0))</f>
        <v>1.3852823140383943</v>
      </c>
      <c r="D1178">
        <f ca="1"/>
        <v>-5.7208495073058483</v>
      </c>
      <c r="E1178">
        <f ca="1"/>
        <v>1.1832075819690966</v>
      </c>
      <c r="F1178">
        <f ca="1"/>
        <v>4.356391074688333E-3</v>
      </c>
      <c r="G1178" cm="1">
        <f t="array" aca="1" ref="G1178" ca="1">INDEX(LINEST('Stock Prices'!L1178:Q1178,OFFSET('FM1'!D$6,B1178,0):OFFSET('FM1'!I$8,B1178,0),FALSE,TRUE),{1})</f>
        <v>2.6858161856420746</v>
      </c>
    </row>
    <row r="1179" spans="1:7">
      <c r="A1179" t="s">
        <v>1392</v>
      </c>
      <c r="B1179">
        <v>3528</v>
      </c>
      <c r="C1179" cm="1">
        <f t="array" aca="1" ref="C1179:F1179" ca="1">LINEST('Stock Prices'!L1179:Q1179,OFFSET('FM1'!D$6,B1179,0):OFFSET('FM1'!I$8,B1179,0))</f>
        <v>9.6217154130125433</v>
      </c>
      <c r="D1179">
        <f ca="1"/>
        <v>3.201890904270182</v>
      </c>
      <c r="E1179">
        <f ca="1"/>
        <v>-2.7179263236641331</v>
      </c>
      <c r="F1179">
        <f ca="1"/>
        <v>1.403298171249478E-3</v>
      </c>
      <c r="G1179" cm="1">
        <f t="array" aca="1" ref="G1179" ca="1">INDEX(LINEST('Stock Prices'!L1179:Q1179,OFFSET('FM1'!D$6,B1179,0):OFFSET('FM1'!I$8,B1179,0),FALSE,TRUE),{1})</f>
        <v>9.9360200562948293</v>
      </c>
    </row>
    <row r="1180" spans="1:7">
      <c r="A1180" t="s">
        <v>1393</v>
      </c>
      <c r="B1180">
        <v>3531</v>
      </c>
      <c r="C1180" cm="1">
        <f t="array" aca="1" ref="C1180:F1180" ca="1">LINEST('Stock Prices'!L1180:Q1180,OFFSET('FM1'!D$6,B1180,0):OFFSET('FM1'!I$8,B1180,0))</f>
        <v>9.8341498899289839</v>
      </c>
      <c r="D1180">
        <f ca="1"/>
        <v>1.0571559393702998</v>
      </c>
      <c r="E1180">
        <f ca="1"/>
        <v>-6.2965936187708946</v>
      </c>
      <c r="F1180">
        <f ca="1"/>
        <v>1.4913074784106787E-2</v>
      </c>
      <c r="G1180" cm="1">
        <f t="array" aca="1" ref="G1180" ca="1">INDEX(LINEST('Stock Prices'!L1180:Q1180,OFFSET('FM1'!D$6,B1180,0):OFFSET('FM1'!I$8,B1180,0),FALSE,TRUE),{1})</f>
        <v>13.116519614590047</v>
      </c>
    </row>
    <row r="1181" spans="1:7">
      <c r="A1181" t="s">
        <v>1394</v>
      </c>
      <c r="B1181">
        <v>3534</v>
      </c>
      <c r="C1181" cm="1">
        <f t="array" aca="1" ref="C1181:F1181" ca="1">LINEST('Stock Prices'!L1181:Q1181,OFFSET('FM1'!D$6,B1181,0):OFFSET('FM1'!I$8,B1181,0))</f>
        <v>-5.0096255333348347</v>
      </c>
      <c r="D1181">
        <f ca="1"/>
        <v>-1.0797759638560187</v>
      </c>
      <c r="E1181">
        <f ca="1"/>
        <v>-1.3347813584712931</v>
      </c>
      <c r="F1181">
        <f ca="1"/>
        <v>7.7306570929436898E-4</v>
      </c>
      <c r="G1181" cm="1">
        <f t="array" aca="1" ref="G1181" ca="1">INDEX(LINEST('Stock Prices'!L1181:Q1181,OFFSET('FM1'!D$6,B1181,0):OFFSET('FM1'!I$8,B1181,0),FALSE,TRUE),{1})</f>
        <v>-4.8470113819168912</v>
      </c>
    </row>
    <row r="1182" spans="1:7">
      <c r="A1182" t="s">
        <v>1395</v>
      </c>
      <c r="B1182">
        <v>3537</v>
      </c>
      <c r="C1182" cm="1">
        <f t="array" aca="1" ref="C1182:F1182" ca="1">LINEST('Stock Prices'!L1182:Q1182,OFFSET('FM1'!D$6,B1182,0):OFFSET('FM1'!I$8,B1182,0))</f>
        <v>-16.840941569919561</v>
      </c>
      <c r="D1182">
        <f ca="1"/>
        <v>-0.77611829291692513</v>
      </c>
      <c r="E1182">
        <f ca="1"/>
        <v>13.869289416050622</v>
      </c>
      <c r="F1182">
        <f ca="1"/>
        <v>-1.4415919748803418E-2</v>
      </c>
      <c r="G1182" cm="1">
        <f t="array" aca="1" ref="G1182" ca="1">INDEX(LINEST('Stock Prices'!L1182:Q1182,OFFSET('FM1'!D$6,B1182,0):OFFSET('FM1'!I$8,B1182,0),FALSE,TRUE),{1})</f>
        <v>-19.53353828154485</v>
      </c>
    </row>
    <row r="1183" spans="1:7">
      <c r="A1183" t="s">
        <v>1396</v>
      </c>
      <c r="B1183">
        <v>3540</v>
      </c>
      <c r="C1183" cm="1">
        <f t="array" aca="1" ref="C1183:F1183" ca="1">LINEST('Stock Prices'!L1183:Q1183,OFFSET('FM1'!D$6,B1183,0):OFFSET('FM1'!I$8,B1183,0))</f>
        <v>-3.9218564562799099</v>
      </c>
      <c r="D1183">
        <f ca="1"/>
        <v>-0.21794909065157259</v>
      </c>
      <c r="E1183">
        <f ca="1"/>
        <v>4.1964727455291682</v>
      </c>
      <c r="F1183">
        <f ca="1"/>
        <v>-4.8951369470509945E-5</v>
      </c>
      <c r="G1183" cm="1">
        <f t="array" aca="1" ref="G1183" ca="1">INDEX(LINEST('Stock Prices'!L1183:Q1183,OFFSET('FM1'!D$6,B1183,0):OFFSET('FM1'!I$8,B1183,0),FALSE,TRUE),{1})</f>
        <v>-3.9313554045577574</v>
      </c>
    </row>
    <row r="1184" spans="1:7">
      <c r="A1184" t="s">
        <v>1397</v>
      </c>
      <c r="B1184">
        <v>3543</v>
      </c>
      <c r="C1184" cm="1">
        <f t="array" aca="1" ref="C1184:F1184" ca="1">LINEST('Stock Prices'!L1184:Q1184,OFFSET('FM1'!D$6,B1184,0):OFFSET('FM1'!I$8,B1184,0))</f>
        <v>-12.072986413000759</v>
      </c>
      <c r="D1184">
        <f ca="1"/>
        <v>-5.9898301538975627</v>
      </c>
      <c r="E1184">
        <f ca="1"/>
        <v>11.085896155938284</v>
      </c>
      <c r="F1184">
        <f ca="1"/>
        <v>5.9505182619944289E-3</v>
      </c>
      <c r="G1184" cm="1">
        <f t="array" aca="1" ref="G1184" ca="1">INDEX(LINEST('Stock Prices'!L1184:Q1184,OFFSET('FM1'!D$6,B1184,0):OFFSET('FM1'!I$8,B1184,0),FALSE,TRUE),{1})</f>
        <v>-11.144493097305574</v>
      </c>
    </row>
    <row r="1185" spans="1:7">
      <c r="A1185" t="s">
        <v>1398</v>
      </c>
      <c r="B1185">
        <v>3546</v>
      </c>
      <c r="C1185" cm="1">
        <f t="array" aca="1" ref="C1185:F1185" ca="1">LINEST('Stock Prices'!L1185:Q1185,OFFSET('FM1'!D$6,B1185,0):OFFSET('FM1'!I$8,B1185,0))</f>
        <v>7.7945091416365182</v>
      </c>
      <c r="D1185">
        <f ca="1"/>
        <v>-2.3016523471585826</v>
      </c>
      <c r="E1185">
        <f ca="1"/>
        <v>-2.4174772239154496</v>
      </c>
      <c r="F1185">
        <f ca="1"/>
        <v>8.7647143301410393E-3</v>
      </c>
      <c r="G1185" cm="1">
        <f t="array" aca="1" ref="G1185" ca="1">INDEX(LINEST('Stock Prices'!L1185:Q1185,OFFSET('FM1'!D$6,B1185,0):OFFSET('FM1'!I$8,B1185,0),FALSE,TRUE),{1})</f>
        <v>9.6856916361156991</v>
      </c>
    </row>
    <row r="1186" spans="1:7">
      <c r="A1186" t="s">
        <v>1399</v>
      </c>
      <c r="B1186">
        <v>3549</v>
      </c>
      <c r="C1186" cm="1">
        <f t="array" aca="1" ref="C1186:F1186" ca="1">LINEST('Stock Prices'!L1186:Q1186,OFFSET('FM1'!D$6,B1186,0):OFFSET('FM1'!I$8,B1186,0))</f>
        <v>-4.0169147289136165</v>
      </c>
      <c r="D1186">
        <f ca="1"/>
        <v>-10.802790844824116</v>
      </c>
      <c r="E1186">
        <f ca="1"/>
        <v>11.700119680459897</v>
      </c>
      <c r="F1186">
        <f ca="1"/>
        <v>4.232315240609642E-3</v>
      </c>
      <c r="G1186" cm="1">
        <f t="array" aca="1" ref="G1186" ca="1">INDEX(LINEST('Stock Prices'!L1186:Q1186,OFFSET('FM1'!D$6,B1186,0):OFFSET('FM1'!I$8,B1186,0),FALSE,TRUE),{1})</f>
        <v>-2.7890929805011244</v>
      </c>
    </row>
    <row r="1187" spans="1:7">
      <c r="A1187" t="s">
        <v>1400</v>
      </c>
      <c r="B1187">
        <v>3552</v>
      </c>
      <c r="C1187" cm="1">
        <f t="array" aca="1" ref="C1187:F1187" ca="1">LINEST('Stock Prices'!L1187:Q1187,OFFSET('FM1'!D$6,B1187,0):OFFSET('FM1'!I$8,B1187,0))</f>
        <v>-12.116319098753651</v>
      </c>
      <c r="D1187">
        <f ca="1"/>
        <v>-1.6747414075861504</v>
      </c>
      <c r="E1187">
        <f ca="1"/>
        <v>27.961327135534191</v>
      </c>
      <c r="F1187">
        <f ca="1"/>
        <v>-2.6234487976218412E-2</v>
      </c>
      <c r="G1187" cm="1">
        <f t="array" aca="1" ref="G1187" ca="1">INDEX(LINEST('Stock Prices'!L1187:Q1187,OFFSET('FM1'!D$6,B1187,0):OFFSET('FM1'!I$8,B1187,0),FALSE,TRUE),{1})</f>
        <v>-18.184318216488272</v>
      </c>
    </row>
    <row r="1188" spans="1:7">
      <c r="A1188" t="s">
        <v>1401</v>
      </c>
      <c r="B1188">
        <v>3555</v>
      </c>
      <c r="C1188" cm="1">
        <f t="array" aca="1" ref="C1188:F1188" ca="1">LINEST('Stock Prices'!L1188:Q1188,OFFSET('FM1'!D$6,B1188,0):OFFSET('FM1'!I$8,B1188,0))</f>
        <v>21.969897219050026</v>
      </c>
      <c r="D1188">
        <f ca="1"/>
        <v>7.1344320098419969</v>
      </c>
      <c r="E1188">
        <f ca="1"/>
        <v>0.34161853410887516</v>
      </c>
      <c r="F1188">
        <f ca="1"/>
        <v>-2.1516283331520121E-2</v>
      </c>
      <c r="G1188" cm="1">
        <f t="array" aca="1" ref="G1188" ca="1">INDEX(LINEST('Stock Prices'!L1188:Q1188,OFFSET('FM1'!D$6,B1188,0):OFFSET('FM1'!I$8,B1188,0),FALSE,TRUE),{1})</f>
        <v>17.202037621449438</v>
      </c>
    </row>
    <row r="1189" spans="1:7">
      <c r="A1189" t="s">
        <v>1402</v>
      </c>
      <c r="B1189">
        <v>3558</v>
      </c>
      <c r="C1189" cm="1">
        <f t="array" aca="1" ref="C1189:F1189" ca="1">LINEST('Stock Prices'!L1189:Q1189,OFFSET('FM1'!D$6,B1189,0):OFFSET('FM1'!I$8,B1189,0))</f>
        <v>-23.194263220436842</v>
      </c>
      <c r="D1189">
        <f ca="1"/>
        <v>-8.2454467830701805</v>
      </c>
      <c r="E1189">
        <f ca="1"/>
        <v>2.2407006750426448</v>
      </c>
      <c r="F1189">
        <f ca="1"/>
        <v>1.6106664687834484E-2</v>
      </c>
      <c r="G1189" cm="1">
        <f t="array" aca="1" ref="G1189" ca="1">INDEX(LINEST('Stock Prices'!L1189:Q1189,OFFSET('FM1'!D$6,B1189,0):OFFSET('FM1'!I$8,B1189,0),FALSE,TRUE),{1})</f>
        <v>-19.745014032959457</v>
      </c>
    </row>
    <row r="1190" spans="1:7">
      <c r="A1190" t="s">
        <v>1403</v>
      </c>
      <c r="B1190">
        <v>3561</v>
      </c>
      <c r="C1190" cm="1">
        <f t="array" aca="1" ref="C1190:F1190" ca="1">LINEST('Stock Prices'!L1190:Q1190,OFFSET('FM1'!D$6,B1190,0):OFFSET('FM1'!I$8,B1190,0))</f>
        <v>-7.4587719587827426</v>
      </c>
      <c r="D1190">
        <f ca="1"/>
        <v>7.5639565139042197</v>
      </c>
      <c r="E1190">
        <f ca="1"/>
        <v>-10.718280988722944</v>
      </c>
      <c r="F1190">
        <f ca="1"/>
        <v>2.0241183339385259E-2</v>
      </c>
      <c r="G1190" cm="1">
        <f t="array" aca="1" ref="G1190" ca="1">INDEX(LINEST('Stock Prices'!L1190:Q1190,OFFSET('FM1'!D$6,B1190,0):OFFSET('FM1'!I$8,B1190,0),FALSE,TRUE),{1})</f>
        <v>-2.8967310119916081</v>
      </c>
    </row>
    <row r="1191" spans="1:7">
      <c r="A1191" t="s">
        <v>1404</v>
      </c>
      <c r="B1191">
        <v>3564</v>
      </c>
      <c r="C1191" cm="1">
        <f t="array" aca="1" ref="C1191:F1191" ca="1">LINEST('Stock Prices'!L1191:Q1191,OFFSET('FM1'!D$6,B1191,0):OFFSET('FM1'!I$8,B1191,0))</f>
        <v>-26.570435149432473</v>
      </c>
      <c r="D1191">
        <f ca="1"/>
        <v>-9.308602689187877</v>
      </c>
      <c r="E1191">
        <f ca="1"/>
        <v>9.050652890795595</v>
      </c>
      <c r="F1191">
        <f ca="1"/>
        <v>1.4407653321523106E-2</v>
      </c>
      <c r="G1191" cm="1">
        <f t="array" aca="1" ref="G1191" ca="1">INDEX(LINEST('Stock Prices'!L1191:Q1191,OFFSET('FM1'!D$6,B1191,0):OFFSET('FM1'!I$8,B1191,0),FALSE,TRUE),{1})</f>
        <v>-22.613282135464416</v>
      </c>
    </row>
    <row r="1192" spans="1:7">
      <c r="A1192" t="s">
        <v>1405</v>
      </c>
      <c r="B1192">
        <v>3567</v>
      </c>
      <c r="C1192" cm="1">
        <f t="array" aca="1" ref="C1192:F1192" ca="1">LINEST('Stock Prices'!L1192:Q1192,OFFSET('FM1'!D$6,B1192,0):OFFSET('FM1'!I$8,B1192,0))</f>
        <v>-0.45251808561938262</v>
      </c>
      <c r="D1192">
        <f ca="1"/>
        <v>-0.78701868365607752</v>
      </c>
      <c r="E1192">
        <f ca="1"/>
        <v>28.865090837943647</v>
      </c>
      <c r="F1192">
        <f ca="1"/>
        <v>-2.5328514415047215E-2</v>
      </c>
      <c r="G1192" cm="1">
        <f t="array" aca="1" ref="G1192" ca="1">INDEX(LINEST('Stock Prices'!L1192:Q1192,OFFSET('FM1'!D$6,B1192,0):OFFSET('FM1'!I$8,B1192,0),FALSE,TRUE),{1})</f>
        <v>-9.9756214252076578</v>
      </c>
    </row>
    <row r="1193" spans="1:7">
      <c r="A1193" t="s">
        <v>1406</v>
      </c>
      <c r="B1193">
        <v>3570</v>
      </c>
      <c r="C1193" cm="1">
        <f t="array" aca="1" ref="C1193:F1193" ca="1">LINEST('Stock Prices'!L1193:Q1193,OFFSET('FM1'!D$6,B1193,0):OFFSET('FM1'!I$8,B1193,0))</f>
        <v>-10.658966458304908</v>
      </c>
      <c r="D1193">
        <f ca="1"/>
        <v>4.9739353776745521</v>
      </c>
      <c r="E1193">
        <f ca="1"/>
        <v>-6.9771164729724147</v>
      </c>
      <c r="F1193">
        <f ca="1"/>
        <v>1.5686543579128444E-2</v>
      </c>
      <c r="G1193" cm="1">
        <f t="array" aca="1" ref="G1193" ca="1">INDEX(LINEST('Stock Prices'!L1193:Q1193,OFFSET('FM1'!D$6,B1193,0):OFFSET('FM1'!I$8,B1193,0),FALSE,TRUE),{1})</f>
        <v>-4.7906105814478019</v>
      </c>
    </row>
    <row r="1194" spans="1:7">
      <c r="A1194" t="s">
        <v>1407</v>
      </c>
      <c r="B1194">
        <v>3573</v>
      </c>
      <c r="C1194" cm="1">
        <f t="array" aca="1" ref="C1194:F1194" ca="1">LINEST('Stock Prices'!L1194:Q1194,OFFSET('FM1'!D$6,B1194,0):OFFSET('FM1'!I$8,B1194,0))</f>
        <v>-0.95769645691572913</v>
      </c>
      <c r="D1194">
        <f ca="1"/>
        <v>14.994455111644866</v>
      </c>
      <c r="E1194">
        <f ca="1"/>
        <v>-16.165445845857853</v>
      </c>
      <c r="F1194">
        <f ca="1"/>
        <v>1.4530446207869535E-2</v>
      </c>
      <c r="G1194" cm="1">
        <f t="array" aca="1" ref="G1194" ca="1">INDEX(LINEST('Stock Prices'!L1194:Q1194,OFFSET('FM1'!D$6,B1194,0):OFFSET('FM1'!I$8,B1194,0),FALSE,TRUE),{1})</f>
        <v>6.6843227149332458</v>
      </c>
    </row>
    <row r="1195" spans="1:7">
      <c r="A1195" t="s">
        <v>61</v>
      </c>
      <c r="B1195">
        <v>3576</v>
      </c>
      <c r="C1195" cm="1">
        <f t="array" aca="1" ref="C1195:F1195" ca="1">LINEST('Stock Prices'!L1195:Q1195,OFFSET('FM1'!D$6,B1195,0):OFFSET('FM1'!I$8,B1195,0))</f>
        <v>5.1728673021988829</v>
      </c>
      <c r="D1195">
        <f ca="1"/>
        <v>10.307207723082632</v>
      </c>
      <c r="E1195">
        <f ca="1"/>
        <v>-33.48006517388901</v>
      </c>
      <c r="F1195">
        <f ca="1"/>
        <v>3.1008923471421625E-2</v>
      </c>
      <c r="G1195" cm="1">
        <f t="array" aca="1" ref="G1195" ca="1">INDEX(LINEST('Stock Prices'!L1195:Q1195,OFFSET('FM1'!D$6,B1195,0):OFFSET('FM1'!I$8,B1195,0),FALSE,TRUE),{1})</f>
        <v>25.503163525178216</v>
      </c>
    </row>
    <row r="1196" spans="1:7">
      <c r="A1196" t="s">
        <v>1408</v>
      </c>
      <c r="B1196">
        <v>3579</v>
      </c>
      <c r="C1196" cm="1">
        <f t="array" aca="1" ref="C1196:F1196" ca="1">LINEST('Stock Prices'!L1196:Q1196,OFFSET('FM1'!D$6,B1196,0):OFFSET('FM1'!I$8,B1196,0))</f>
        <v>14.022731748483148</v>
      </c>
      <c r="D1196">
        <f ca="1"/>
        <v>-3.1470330680371004</v>
      </c>
      <c r="E1196">
        <f ca="1"/>
        <v>-7.4336102706862404</v>
      </c>
      <c r="F1196">
        <f ca="1"/>
        <v>7.5515194564137406E-3</v>
      </c>
      <c r="G1196" cm="1">
        <f t="array" aca="1" ref="G1196" ca="1">INDEX(LINEST('Stock Prices'!L1196:Q1196,OFFSET('FM1'!D$6,B1196,0):OFFSET('FM1'!I$8,B1196,0),FALSE,TRUE),{1})</f>
        <v>18.770754787815218</v>
      </c>
    </row>
    <row r="1197" spans="1:7">
      <c r="A1197" t="s">
        <v>1409</v>
      </c>
      <c r="B1197">
        <v>3582</v>
      </c>
      <c r="C1197" cm="1">
        <f t="array" aca="1" ref="C1197:F1197" ca="1">LINEST('Stock Prices'!L1197:Q1197,OFFSET('FM1'!D$6,B1197,0):OFFSET('FM1'!I$8,B1197,0))</f>
        <v>4.6168492863991828</v>
      </c>
      <c r="D1197">
        <f ca="1"/>
        <v>5.3257550243773286</v>
      </c>
      <c r="E1197">
        <f ca="1"/>
        <v>9.8831814108399527</v>
      </c>
      <c r="F1197">
        <f ca="1"/>
        <v>-1.841612022064432E-2</v>
      </c>
      <c r="G1197" cm="1">
        <f t="array" aca="1" ref="G1197" ca="1">INDEX(LINEST('Stock Prices'!L1197:Q1197,OFFSET('FM1'!D$6,B1197,0):OFFSET('FM1'!I$8,B1197,0),FALSE,TRUE),{1})</f>
        <v>-6.945362368486685</v>
      </c>
    </row>
    <row r="1198" spans="1:7">
      <c r="A1198" t="s">
        <v>1410</v>
      </c>
      <c r="B1198">
        <v>3585</v>
      </c>
      <c r="C1198" cm="1">
        <f t="array" aca="1" ref="C1198:F1198" ca="1">LINEST('Stock Prices'!L1198:Q1198,OFFSET('FM1'!D$6,B1198,0):OFFSET('FM1'!I$8,B1198,0))</f>
        <v>-4.3322225996489045</v>
      </c>
      <c r="D1198">
        <f ca="1"/>
        <v>-2.0327732628882553</v>
      </c>
      <c r="E1198">
        <f ca="1"/>
        <v>-3.3615478085200001</v>
      </c>
      <c r="F1198">
        <f ca="1"/>
        <v>6.352733937131004E-3</v>
      </c>
      <c r="G1198" cm="1">
        <f t="array" aca="1" ref="G1198" ca="1">INDEX(LINEST('Stock Prices'!L1198:Q1198,OFFSET('FM1'!D$6,B1198,0):OFFSET('FM1'!I$8,B1198,0),FALSE,TRUE),{1})</f>
        <v>-0.19576388218349469</v>
      </c>
    </row>
    <row r="1199" spans="1:7">
      <c r="A1199" t="s">
        <v>1411</v>
      </c>
      <c r="B1199">
        <v>3588</v>
      </c>
      <c r="C1199" cm="1">
        <f t="array" aca="1" ref="C1199:F1199" ca="1">LINEST('Stock Prices'!L1199:Q1199,OFFSET('FM1'!D$6,B1199,0):OFFSET('FM1'!I$8,B1199,0))</f>
        <v>-18.301784511198971</v>
      </c>
      <c r="D1199">
        <f ca="1"/>
        <v>4.8099605281317688</v>
      </c>
      <c r="E1199">
        <f ca="1"/>
        <v>1.0388146138562662</v>
      </c>
      <c r="F1199">
        <f ca="1"/>
        <v>-1.6867341115116546E-4</v>
      </c>
      <c r="G1199" cm="1">
        <f t="array" aca="1" ref="G1199" ca="1">INDEX(LINEST('Stock Prices'!L1199:Q1199,OFFSET('FM1'!D$6,B1199,0):OFFSET('FM1'!I$8,B1199,0),FALSE,TRUE),{1})</f>
        <v>-18.408525970894864</v>
      </c>
    </row>
    <row r="1200" spans="1:7">
      <c r="A1200" t="s">
        <v>1412</v>
      </c>
      <c r="B1200">
        <v>3591</v>
      </c>
      <c r="C1200" cm="1">
        <f t="array" aca="1" ref="C1200:F1200" ca="1">LINEST('Stock Prices'!L1200:Q1200,OFFSET('FM1'!D$6,B1200,0):OFFSET('FM1'!I$8,B1200,0))</f>
        <v>11.782709141592047</v>
      </c>
      <c r="D1200">
        <f ca="1"/>
        <v>-2.333656008736972</v>
      </c>
      <c r="E1200">
        <f ca="1"/>
        <v>-5.0823330461366094</v>
      </c>
      <c r="F1200">
        <f ca="1"/>
        <v>1.0171724317296987E-2</v>
      </c>
      <c r="G1200" cm="1">
        <f t="array" aca="1" ref="G1200" ca="1">INDEX(LINEST('Stock Prices'!L1200:Q1200,OFFSET('FM1'!D$6,B1200,0):OFFSET('FM1'!I$8,B1200,0),FALSE,TRUE),{1})</f>
        <v>18.995748559997239</v>
      </c>
    </row>
    <row r="1201" spans="1:7">
      <c r="A1201" t="s">
        <v>1413</v>
      </c>
      <c r="B1201">
        <v>3594</v>
      </c>
      <c r="C1201" cm="1">
        <f t="array" aca="1" ref="C1201:F1201" ca="1">LINEST('Stock Prices'!L1201:Q1201,OFFSET('FM1'!D$6,B1201,0):OFFSET('FM1'!I$8,B1201,0))</f>
        <v>-19.588329317913701</v>
      </c>
      <c r="D1201">
        <f ca="1"/>
        <v>-7.2992648947453862</v>
      </c>
      <c r="E1201">
        <f ca="1"/>
        <v>46.794363919997586</v>
      </c>
      <c r="F1201">
        <f ca="1"/>
        <v>-4.1968685102408532E-2</v>
      </c>
      <c r="G1201" cm="1">
        <f t="array" aca="1" ref="G1201" ca="1">INDEX(LINEST('Stock Prices'!L1201:Q1201,OFFSET('FM1'!D$6,B1201,0):OFFSET('FM1'!I$8,B1201,0),FALSE,TRUE),{1})</f>
        <v>-49.530060395849141</v>
      </c>
    </row>
    <row r="1202" spans="1:7">
      <c r="A1202" t="s">
        <v>1414</v>
      </c>
      <c r="B1202">
        <v>3597</v>
      </c>
      <c r="C1202" cm="1">
        <f t="array" aca="1" ref="C1202:F1202" ca="1">LINEST('Stock Prices'!L1202:Q1202,OFFSET('FM1'!D$6,B1202,0):OFFSET('FM1'!I$8,B1202,0))</f>
        <v>13.446743817731621</v>
      </c>
      <c r="D1202">
        <f ca="1"/>
        <v>5.8421110912128116</v>
      </c>
      <c r="E1202">
        <f ca="1"/>
        <v>-3.5858154519845313</v>
      </c>
      <c r="F1202">
        <f ca="1"/>
        <v>5.0677731790146679E-3</v>
      </c>
      <c r="G1202" cm="1">
        <f t="array" aca="1" ref="G1202" ca="1">INDEX(LINEST('Stock Prices'!L1202:Q1202,OFFSET('FM1'!D$6,B1202,0):OFFSET('FM1'!I$8,B1202,0),FALSE,TRUE),{1})</f>
        <v>16.809630988900494</v>
      </c>
    </row>
    <row r="1203" spans="1:7">
      <c r="A1203" t="s">
        <v>1415</v>
      </c>
      <c r="B1203">
        <v>3600</v>
      </c>
      <c r="C1203" cm="1">
        <f t="array" aca="1" ref="C1203:F1203" ca="1">LINEST('Stock Prices'!L1203:Q1203,OFFSET('FM1'!D$6,B1203,0):OFFSET('FM1'!I$8,B1203,0))</f>
        <v>3.6159582514616435</v>
      </c>
      <c r="D1203">
        <f ca="1"/>
        <v>-1.1580480435269287</v>
      </c>
      <c r="E1203">
        <f ca="1"/>
        <v>-5.0697679330631109</v>
      </c>
      <c r="F1203">
        <f ca="1"/>
        <v>-1.2663112678182305E-3</v>
      </c>
      <c r="G1203" cm="1">
        <f t="array" aca="1" ref="G1203" ca="1">INDEX(LINEST('Stock Prices'!L1203:Q1203,OFFSET('FM1'!D$6,B1203,0):OFFSET('FM1'!I$8,B1203,0),FALSE,TRUE),{1})</f>
        <v>2.8750977635280068</v>
      </c>
    </row>
    <row r="1204" spans="1:7">
      <c r="A1204" t="s">
        <v>1416</v>
      </c>
      <c r="B1204">
        <v>3603</v>
      </c>
      <c r="C1204" cm="1">
        <f t="array" aca="1" ref="C1204:F1204" ca="1">LINEST('Stock Prices'!L1204:Q1204,OFFSET('FM1'!D$6,B1204,0):OFFSET('FM1'!I$8,B1204,0))</f>
        <v>-4.0786365362715893</v>
      </c>
      <c r="D1204">
        <f ca="1"/>
        <v>-0.16574694828008341</v>
      </c>
      <c r="E1204">
        <f ca="1"/>
        <v>11.656625423877122</v>
      </c>
      <c r="F1204">
        <f ca="1"/>
        <v>-9.4504258349851801E-3</v>
      </c>
      <c r="G1204" cm="1">
        <f t="array" aca="1" ref="G1204" ca="1">INDEX(LINEST('Stock Prices'!L1204:Q1204,OFFSET('FM1'!D$6,B1204,0):OFFSET('FM1'!I$8,B1204,0),FALSE,TRUE),{1})</f>
        <v>-10.420618607188981</v>
      </c>
    </row>
    <row r="1205" spans="1:7">
      <c r="A1205" t="s">
        <v>1417</v>
      </c>
      <c r="B1205">
        <v>3606</v>
      </c>
      <c r="C1205" cm="1">
        <f t="array" aca="1" ref="C1205:F1205" ca="1">LINEST('Stock Prices'!L1205:Q1205,OFFSET('FM1'!D$6,B1205,0):OFFSET('FM1'!I$8,B1205,0))</f>
        <v>22.000212426215004</v>
      </c>
      <c r="D1205">
        <f ca="1"/>
        <v>16.125758837695059</v>
      </c>
      <c r="E1205">
        <f ca="1"/>
        <v>-4.9936888916403932</v>
      </c>
      <c r="F1205">
        <f ca="1"/>
        <v>-1.1096939773223043E-2</v>
      </c>
      <c r="G1205" cm="1">
        <f t="array" aca="1" ref="G1205" ca="1">INDEX(LINEST('Stock Prices'!L1205:Q1205,OFFSET('FM1'!D$6,B1205,0):OFFSET('FM1'!I$8,B1205,0),FALSE,TRUE),{1})</f>
        <v>14.918313446252231</v>
      </c>
    </row>
    <row r="1206" spans="1:7">
      <c r="A1206" t="s">
        <v>1418</v>
      </c>
      <c r="B1206">
        <v>3609</v>
      </c>
      <c r="C1206" cm="1">
        <f t="array" aca="1" ref="C1206:F1206" ca="1">LINEST('Stock Prices'!L1206:Q1206,OFFSET('FM1'!D$6,B1206,0):OFFSET('FM1'!I$8,B1206,0))</f>
        <v>0.98064162210939732</v>
      </c>
      <c r="D1206">
        <f ca="1"/>
        <v>4.5466657471616783</v>
      </c>
      <c r="E1206">
        <f ca="1"/>
        <v>1.6360823136492157</v>
      </c>
      <c r="F1206">
        <f ca="1"/>
        <v>-4.3611845871912935E-4</v>
      </c>
      <c r="G1206" cm="1">
        <f t="array" aca="1" ref="G1206" ca="1">INDEX(LINEST('Stock Prices'!L1206:Q1206,OFFSET('FM1'!D$6,B1206,0):OFFSET('FM1'!I$8,B1206,0),FALSE,TRUE),{1})</f>
        <v>0.66102137717114051</v>
      </c>
    </row>
    <row r="1207" spans="1:7">
      <c r="A1207" t="s">
        <v>1419</v>
      </c>
      <c r="B1207">
        <v>3612</v>
      </c>
      <c r="C1207" cm="1">
        <f t="array" aca="1" ref="C1207:F1207" ca="1">LINEST('Stock Prices'!L1207:Q1207,OFFSET('FM1'!D$6,B1207,0):OFFSET('FM1'!I$8,B1207,0))</f>
        <v>3.922185950531011</v>
      </c>
      <c r="D1207">
        <f ca="1"/>
        <v>-5.0668321702859558</v>
      </c>
      <c r="E1207">
        <f ca="1"/>
        <v>-2.0997799378981492</v>
      </c>
      <c r="F1207">
        <f ca="1"/>
        <v>-2.3853358397548231E-3</v>
      </c>
      <c r="G1207" cm="1">
        <f t="array" aca="1" ref="G1207" ca="1">INDEX(LINEST('Stock Prices'!L1207:Q1207,OFFSET('FM1'!D$6,B1207,0):OFFSET('FM1'!I$8,B1207,0),FALSE,TRUE),{1})</f>
        <v>2.4476196227684381</v>
      </c>
    </row>
    <row r="1208" spans="1:7">
      <c r="A1208" t="s">
        <v>1420</v>
      </c>
      <c r="B1208">
        <v>3615</v>
      </c>
      <c r="C1208" cm="1">
        <f t="array" aca="1" ref="C1208:F1208" ca="1">LINEST('Stock Prices'!L1208:Q1208,OFFSET('FM1'!D$6,B1208,0):OFFSET('FM1'!I$8,B1208,0))</f>
        <v>16.496739220880944</v>
      </c>
      <c r="D1208">
        <f ca="1"/>
        <v>2.994635824330742</v>
      </c>
      <c r="E1208">
        <f ca="1"/>
        <v>-14.973899172846471</v>
      </c>
      <c r="F1208">
        <f ca="1"/>
        <v>1.3378053393638834E-2</v>
      </c>
      <c r="G1208" cm="1">
        <f t="array" aca="1" ref="G1208" ca="1">INDEX(LINEST('Stock Prices'!L1208:Q1208,OFFSET('FM1'!D$6,B1208,0):OFFSET('FM1'!I$8,B1208,0),FALSE,TRUE),{1})</f>
        <v>24.325503405990112</v>
      </c>
    </row>
    <row r="1209" spans="1:7">
      <c r="A1209" t="s">
        <v>1421</v>
      </c>
      <c r="B1209">
        <v>3618</v>
      </c>
      <c r="C1209" cm="1">
        <f t="array" aca="1" ref="C1209:F1209" ca="1">LINEST('Stock Prices'!L1209:Q1209,OFFSET('FM1'!D$6,B1209,0):OFFSET('FM1'!I$8,B1209,0))</f>
        <v>2.5758222564002682</v>
      </c>
      <c r="D1209">
        <f ca="1"/>
        <v>1.7410265268319449</v>
      </c>
      <c r="E1209">
        <f ca="1"/>
        <v>1.9862163586309951</v>
      </c>
      <c r="F1209">
        <f ca="1"/>
        <v>-8.2905660015170982E-3</v>
      </c>
      <c r="G1209" cm="1">
        <f t="array" aca="1" ref="G1209" ca="1">INDEX(LINEST('Stock Prices'!L1209:Q1209,OFFSET('FM1'!D$6,B1209,0):OFFSET('FM1'!I$8,B1209,0),FALSE,TRUE),{1})</f>
        <v>-2.000118599102239</v>
      </c>
    </row>
    <row r="1210" spans="1:7">
      <c r="A1210" t="s">
        <v>1422</v>
      </c>
      <c r="B1210">
        <v>3621</v>
      </c>
      <c r="C1210" cm="1">
        <f t="array" aca="1" ref="C1210:F1210" ca="1">LINEST('Stock Prices'!L1210:Q1210,OFFSET('FM1'!D$6,B1210,0):OFFSET('FM1'!I$8,B1210,0))</f>
        <v>-1.6880693818022023</v>
      </c>
      <c r="D1210">
        <f ca="1"/>
        <v>1.2005525565089035</v>
      </c>
      <c r="E1210">
        <f ca="1"/>
        <v>-1.095130348119991</v>
      </c>
      <c r="F1210">
        <f ca="1"/>
        <v>2.2377053108595515E-2</v>
      </c>
      <c r="G1210" cm="1">
        <f t="array" aca="1" ref="G1210" ca="1">INDEX(LINEST('Stock Prices'!L1210:Q1210,OFFSET('FM1'!D$6,B1210,0):OFFSET('FM1'!I$8,B1210,0),FALSE,TRUE),{1})</f>
        <v>10.136925236357186</v>
      </c>
    </row>
    <row r="1211" spans="1:7">
      <c r="A1211" t="s">
        <v>1423</v>
      </c>
      <c r="B1211">
        <v>3624</v>
      </c>
      <c r="C1211" cm="1">
        <f t="array" aca="1" ref="C1211:F1211" ca="1">LINEST('Stock Prices'!L1211:Q1211,OFFSET('FM1'!D$6,B1211,0):OFFSET('FM1'!I$8,B1211,0))</f>
        <v>-9.7562932629358237</v>
      </c>
      <c r="D1211">
        <f ca="1"/>
        <v>2.1888381746140069</v>
      </c>
      <c r="E1211">
        <f ca="1"/>
        <v>16.099281316918233</v>
      </c>
      <c r="F1211">
        <f ca="1"/>
        <v>-9.683020283168366E-4</v>
      </c>
      <c r="G1211" cm="1">
        <f t="array" aca="1" ref="G1211" ca="1">INDEX(LINEST('Stock Prices'!L1211:Q1211,OFFSET('FM1'!D$6,B1211,0):OFFSET('FM1'!I$8,B1211,0),FALSE,TRUE),{1})</f>
        <v>-10.219264074783633</v>
      </c>
    </row>
    <row r="1212" spans="1:7">
      <c r="A1212" t="s">
        <v>1424</v>
      </c>
      <c r="B1212">
        <v>3627</v>
      </c>
      <c r="C1212" cm="1">
        <f t="array" aca="1" ref="C1212:F1212" ca="1">LINEST('Stock Prices'!L1212:Q1212,OFFSET('FM1'!D$6,B1212,0):OFFSET('FM1'!I$8,B1212,0))</f>
        <v>-16.090085855209065</v>
      </c>
      <c r="D1212">
        <f ca="1"/>
        <v>0.63861075879300599</v>
      </c>
      <c r="E1212">
        <f ca="1"/>
        <v>-0.88801459952856765</v>
      </c>
      <c r="F1212">
        <f ca="1"/>
        <v>1.2722222755565629E-2</v>
      </c>
      <c r="G1212" cm="1">
        <f t="array" aca="1" ref="G1212" ca="1">INDEX(LINEST('Stock Prices'!L1212:Q1212,OFFSET('FM1'!D$6,B1212,0):OFFSET('FM1'!I$8,B1212,0),FALSE,TRUE),{1})</f>
        <v>-9.1829045103614497</v>
      </c>
    </row>
    <row r="1213" spans="1:7">
      <c r="A1213" t="s">
        <v>1425</v>
      </c>
      <c r="B1213">
        <v>3630</v>
      </c>
      <c r="C1213" cm="1">
        <f t="array" aca="1" ref="C1213:F1213" ca="1">LINEST('Stock Prices'!L1213:Q1213,OFFSET('FM1'!D$6,B1213,0):OFFSET('FM1'!I$8,B1213,0))</f>
        <v>26.629906669971508</v>
      </c>
      <c r="D1213">
        <f ca="1"/>
        <v>0.71700557438675816</v>
      </c>
      <c r="E1213">
        <f ca="1"/>
        <v>11.376313428709636</v>
      </c>
      <c r="F1213">
        <f ca="1"/>
        <v>-3.8252728272519868E-2</v>
      </c>
      <c r="G1213" cm="1">
        <f t="array" aca="1" ref="G1213" ca="1">INDEX(LINEST('Stock Prices'!L1213:Q1213,OFFSET('FM1'!D$6,B1213,0):OFFSET('FM1'!I$8,B1213,0),FALSE,TRUE),{1})</f>
        <v>6.7643441434509812</v>
      </c>
    </row>
    <row r="1214" spans="1:7">
      <c r="A1214" t="s">
        <v>1426</v>
      </c>
      <c r="B1214">
        <v>3633</v>
      </c>
      <c r="C1214" cm="1">
        <f t="array" aca="1" ref="C1214:F1214" ca="1">LINEST('Stock Prices'!L1214:Q1214,OFFSET('FM1'!D$6,B1214,0):OFFSET('FM1'!I$8,B1214,0))</f>
        <v>-9.6090291261762868</v>
      </c>
      <c r="D1214">
        <f ca="1"/>
        <v>0.6960650461004747</v>
      </c>
      <c r="E1214">
        <f ca="1"/>
        <v>-2.4442223349857457</v>
      </c>
      <c r="F1214">
        <f ca="1"/>
        <v>-1.4792521371032328E-3</v>
      </c>
      <c r="G1214" cm="1">
        <f t="array" aca="1" ref="G1214" ca="1">INDEX(LINEST('Stock Prices'!L1214:Q1214,OFFSET('FM1'!D$6,B1214,0):OFFSET('FM1'!I$8,B1214,0),FALSE,TRUE),{1})</f>
        <v>-10.413251240130188</v>
      </c>
    </row>
    <row r="1215" spans="1:7">
      <c r="A1215" t="s">
        <v>1427</v>
      </c>
      <c r="B1215">
        <v>3636</v>
      </c>
      <c r="C1215" cm="1">
        <f t="array" aca="1" ref="C1215:F1215" ca="1">LINEST('Stock Prices'!L1215:Q1215,OFFSET('FM1'!D$6,B1215,0):OFFSET('FM1'!I$8,B1215,0))</f>
        <v>-5.6253303516907414</v>
      </c>
      <c r="D1215">
        <f ca="1"/>
        <v>-7.7128622206976836</v>
      </c>
      <c r="E1215">
        <f ca="1"/>
        <v>5.6013697429157681</v>
      </c>
      <c r="F1215">
        <f ca="1"/>
        <v>8.0970240383575684E-3</v>
      </c>
      <c r="G1215" cm="1">
        <f t="array" aca="1" ref="G1215" ca="1">INDEX(LINEST('Stock Prices'!L1215:Q1215,OFFSET('FM1'!D$6,B1215,0):OFFSET('FM1'!I$8,B1215,0),FALSE,TRUE),{1})</f>
        <v>-1.4836978929641622</v>
      </c>
    </row>
    <row r="1216" spans="1:7">
      <c r="A1216" t="s">
        <v>1428</v>
      </c>
      <c r="B1216">
        <v>3639</v>
      </c>
      <c r="C1216" cm="1">
        <f t="array" aca="1" ref="C1216:F1216" ca="1">LINEST('Stock Prices'!L1216:Q1216,OFFSET('FM1'!D$6,B1216,0):OFFSET('FM1'!I$8,B1216,0))</f>
        <v>3.9561722259573679</v>
      </c>
      <c r="D1216">
        <f ca="1"/>
        <v>3.3378685224301474</v>
      </c>
      <c r="E1216">
        <f ca="1"/>
        <v>-2.8492653625233313</v>
      </c>
      <c r="F1216">
        <f ca="1"/>
        <v>3.090094612587484E-3</v>
      </c>
      <c r="G1216" cm="1">
        <f t="array" aca="1" ref="G1216" ca="1">INDEX(LINEST('Stock Prices'!L1216:Q1216,OFFSET('FM1'!D$6,B1216,0):OFFSET('FM1'!I$8,B1216,0),FALSE,TRUE),{1})</f>
        <v>5.6877594327727614</v>
      </c>
    </row>
    <row r="1217" spans="1:7">
      <c r="A1217" t="s">
        <v>1429</v>
      </c>
      <c r="B1217">
        <v>3642</v>
      </c>
      <c r="C1217" cm="1">
        <f t="array" aca="1" ref="C1217:F1217" ca="1">LINEST('Stock Prices'!L1217:Q1217,OFFSET('FM1'!D$6,B1217,0):OFFSET('FM1'!I$8,B1217,0))</f>
        <v>7.217055563306924</v>
      </c>
      <c r="D1217">
        <f ca="1"/>
        <v>4.8541715564621386</v>
      </c>
      <c r="E1217">
        <f ca="1"/>
        <v>7.346272024299541</v>
      </c>
      <c r="F1217">
        <f ca="1"/>
        <v>-3.2719129957817381E-2</v>
      </c>
      <c r="G1217" cm="1">
        <f t="array" aca="1" ref="G1217" ca="1">INDEX(LINEST('Stock Prices'!L1217:Q1217,OFFSET('FM1'!D$6,B1217,0):OFFSET('FM1'!I$8,B1217,0),FALSE,TRUE),{1})</f>
        <v>-13.033684826214914</v>
      </c>
    </row>
    <row r="1218" spans="1:7">
      <c r="A1218" t="s">
        <v>62</v>
      </c>
      <c r="B1218">
        <v>3645</v>
      </c>
      <c r="C1218" cm="1">
        <f t="array" aca="1" ref="C1218:F1218" ca="1">LINEST('Stock Prices'!L1218:Q1218,OFFSET('FM1'!D$6,B1218,0):OFFSET('FM1'!I$8,B1218,0))</f>
        <v>-14.513745485043437</v>
      </c>
      <c r="D1218">
        <f ca="1"/>
        <v>-4.6018190538885557</v>
      </c>
      <c r="E1218">
        <f ca="1"/>
        <v>17.05908767870168</v>
      </c>
      <c r="F1218">
        <f ca="1"/>
        <v>-1.690304884542854E-2</v>
      </c>
      <c r="G1218" cm="1">
        <f t="array" aca="1" ref="G1218" ca="1">INDEX(LINEST('Stock Prices'!L1218:Q1218,OFFSET('FM1'!D$6,B1218,0):OFFSET('FM1'!I$8,B1218,0),FALSE,TRUE),{1})</f>
        <v>-24.261647509838497</v>
      </c>
    </row>
    <row r="1219" spans="1:7">
      <c r="A1219" t="s">
        <v>1430</v>
      </c>
      <c r="B1219">
        <v>3648</v>
      </c>
      <c r="C1219" cm="1">
        <f t="array" aca="1" ref="C1219:F1219" ca="1">LINEST('Stock Prices'!L1219:Q1219,OFFSET('FM1'!D$6,B1219,0):OFFSET('FM1'!I$8,B1219,0))</f>
        <v>2.0306141144833716</v>
      </c>
      <c r="D1219">
        <f ca="1"/>
        <v>4.3608852777355329</v>
      </c>
      <c r="E1219">
        <f ca="1"/>
        <v>4.9100287026046709</v>
      </c>
      <c r="F1219">
        <f ca="1"/>
        <v>3.9399187807180455E-3</v>
      </c>
      <c r="G1219" cm="1">
        <f t="array" aca="1" ref="G1219" ca="1">INDEX(LINEST('Stock Prices'!L1219:Q1219,OFFSET('FM1'!D$6,B1219,0):OFFSET('FM1'!I$8,B1219,0),FALSE,TRUE),{1})</f>
        <v>4.2471439099457786</v>
      </c>
    </row>
    <row r="1220" spans="1:7">
      <c r="A1220" t="s">
        <v>1431</v>
      </c>
      <c r="B1220">
        <v>3651</v>
      </c>
      <c r="C1220" cm="1">
        <f t="array" aca="1" ref="C1220:F1220" ca="1">LINEST('Stock Prices'!L1220:Q1220,OFFSET('FM1'!D$6,B1220,0):OFFSET('FM1'!I$8,B1220,0))</f>
        <v>2.2312851388305583</v>
      </c>
      <c r="D1220">
        <f ca="1"/>
        <v>-4.4500068424575181</v>
      </c>
      <c r="E1220">
        <f ca="1"/>
        <v>-2.3785294144442242</v>
      </c>
      <c r="F1220">
        <f ca="1"/>
        <v>-4.5516057853064234E-3</v>
      </c>
      <c r="G1220" cm="1">
        <f t="array" aca="1" ref="G1220" ca="1">INDEX(LINEST('Stock Prices'!L1220:Q1220,OFFSET('FM1'!D$6,B1220,0):OFFSET('FM1'!I$8,B1220,0),FALSE,TRUE),{1})</f>
        <v>-0.40727310588613092</v>
      </c>
    </row>
    <row r="1221" spans="1:7">
      <c r="A1221" t="s">
        <v>1432</v>
      </c>
      <c r="B1221">
        <v>3654</v>
      </c>
      <c r="C1221" cm="1">
        <f t="array" aca="1" ref="C1221:F1221" ca="1">LINEST('Stock Prices'!L1221:Q1221,OFFSET('FM1'!D$6,B1221,0):OFFSET('FM1'!I$8,B1221,0))</f>
        <v>11.583466809980202</v>
      </c>
      <c r="D1221">
        <f ca="1"/>
        <v>1.2182197001352244</v>
      </c>
      <c r="E1221">
        <f ca="1"/>
        <v>1.8366475993041993</v>
      </c>
      <c r="F1221">
        <f ca="1"/>
        <v>-2.3933094829223407E-2</v>
      </c>
      <c r="G1221" cm="1">
        <f t="array" aca="1" ref="G1221" ca="1">INDEX(LINEST('Stock Prices'!L1221:Q1221,OFFSET('FM1'!D$6,B1221,0):OFFSET('FM1'!I$8,B1221,0),FALSE,TRUE),{1})</f>
        <v>-3.0962607193203224</v>
      </c>
    </row>
    <row r="1222" spans="1:7">
      <c r="A1222" t="s">
        <v>1433</v>
      </c>
      <c r="B1222">
        <v>3657</v>
      </c>
      <c r="C1222" cm="1">
        <f t="array" aca="1" ref="C1222:F1222" ca="1">LINEST('Stock Prices'!L1222:Q1222,OFFSET('FM1'!D$6,B1222,0):OFFSET('FM1'!I$8,B1222,0))</f>
        <v>8.9413410277157173</v>
      </c>
      <c r="D1222">
        <f ca="1"/>
        <v>2.0369568081015643</v>
      </c>
      <c r="E1222">
        <f ca="1"/>
        <v>-7.7532498605044733</v>
      </c>
      <c r="F1222">
        <f ca="1"/>
        <v>3.1414333288608803E-3</v>
      </c>
      <c r="G1222" cm="1">
        <f t="array" aca="1" ref="G1222" ca="1">INDEX(LINEST('Stock Prices'!L1222:Q1222,OFFSET('FM1'!D$6,B1222,0):OFFSET('FM1'!I$8,B1222,0),FALSE,TRUE),{1})</f>
        <v>10.80642014466949</v>
      </c>
    </row>
    <row r="1223" spans="1:7">
      <c r="A1223" t="s">
        <v>1434</v>
      </c>
      <c r="B1223">
        <v>3660</v>
      </c>
      <c r="C1223" cm="1">
        <f t="array" aca="1" ref="C1223:F1223" ca="1">LINEST('Stock Prices'!L1223:Q1223,OFFSET('FM1'!D$6,B1223,0):OFFSET('FM1'!I$8,B1223,0))</f>
        <v>-3.1650970871495133E-2</v>
      </c>
      <c r="D1223">
        <f ca="1"/>
        <v>2.6619557463919392</v>
      </c>
      <c r="E1223">
        <f ca="1"/>
        <v>-1.2559188625373696</v>
      </c>
      <c r="F1223">
        <f ca="1"/>
        <v>-9.6425986960126612E-3</v>
      </c>
      <c r="G1223" cm="1">
        <f t="array" aca="1" ref="G1223" ca="1">INDEX(LINEST('Stock Prices'!L1223:Q1223,OFFSET('FM1'!D$6,B1223,0):OFFSET('FM1'!I$8,B1223,0),FALSE,TRUE),{1})</f>
        <v>-5.6817103779666045</v>
      </c>
    </row>
    <row r="1224" spans="1:7">
      <c r="A1224" t="s">
        <v>1435</v>
      </c>
      <c r="B1224">
        <v>3663</v>
      </c>
      <c r="C1224" cm="1">
        <f t="array" aca="1" ref="C1224:F1224" ca="1">LINEST('Stock Prices'!L1224:Q1224,OFFSET('FM1'!D$6,B1224,0):OFFSET('FM1'!I$8,B1224,0))</f>
        <v>10.675239630860894</v>
      </c>
      <c r="D1224">
        <f ca="1"/>
        <v>-9.0988273556775923</v>
      </c>
      <c r="E1224">
        <f ca="1"/>
        <v>23.15524769940534</v>
      </c>
      <c r="F1224">
        <f ca="1"/>
        <v>-2.1792845303547012E-2</v>
      </c>
      <c r="G1224" cm="1">
        <f t="array" aca="1" ref="G1224" ca="1">INDEX(LINEST('Stock Prices'!L1224:Q1224,OFFSET('FM1'!D$6,B1224,0):OFFSET('FM1'!I$8,B1224,0),FALSE,TRUE),{1})</f>
        <v>-2.3219917650381809</v>
      </c>
    </row>
    <row r="1225" spans="1:7">
      <c r="A1225" t="s">
        <v>1436</v>
      </c>
      <c r="B1225">
        <v>3666</v>
      </c>
      <c r="C1225" cm="1">
        <f t="array" aca="1" ref="C1225:F1225" ca="1">LINEST('Stock Prices'!L1225:Q1225,OFFSET('FM1'!D$6,B1225,0):OFFSET('FM1'!I$8,B1225,0))</f>
        <v>2.6945438052686512</v>
      </c>
      <c r="D1225">
        <f ca="1"/>
        <v>6.9689234303944083</v>
      </c>
      <c r="E1225">
        <f ca="1"/>
        <v>-18.89593247496154</v>
      </c>
      <c r="F1225">
        <f ca="1"/>
        <v>6.4701157968280135E-3</v>
      </c>
      <c r="G1225" cm="1">
        <f t="array" aca="1" ref="G1225" ca="1">INDEX(LINEST('Stock Prices'!L1225:Q1225,OFFSET('FM1'!D$6,B1225,0):OFFSET('FM1'!I$8,B1225,0),FALSE,TRUE),{1})</f>
        <v>6.5231296905183465</v>
      </c>
    </row>
    <row r="1226" spans="1:7">
      <c r="A1226" t="s">
        <v>1437</v>
      </c>
      <c r="B1226">
        <v>3669</v>
      </c>
      <c r="C1226" cm="1">
        <f t="array" aca="1" ref="C1226:F1226" ca="1">LINEST('Stock Prices'!L1226:Q1226,OFFSET('FM1'!D$6,B1226,0):OFFSET('FM1'!I$8,B1226,0))</f>
        <v>18.296527307938021</v>
      </c>
      <c r="D1226">
        <f ca="1"/>
        <v>2.4875255581944313</v>
      </c>
      <c r="E1226">
        <f ca="1"/>
        <v>7.8772483147322045</v>
      </c>
      <c r="F1226">
        <f ca="1"/>
        <v>-2.5123239130423077E-2</v>
      </c>
      <c r="G1226" cm="1">
        <f t="array" aca="1" ref="G1226" ca="1">INDEX(LINEST('Stock Prices'!L1226:Q1226,OFFSET('FM1'!D$6,B1226,0):OFFSET('FM1'!I$8,B1226,0),FALSE,TRUE),{1})</f>
        <v>3.3541732552939743</v>
      </c>
    </row>
    <row r="1227" spans="1:7">
      <c r="A1227" t="s">
        <v>1438</v>
      </c>
      <c r="B1227">
        <v>3672</v>
      </c>
      <c r="C1227" cm="1">
        <f t="array" aca="1" ref="C1227:F1227" ca="1">LINEST('Stock Prices'!L1227:Q1227,OFFSET('FM1'!D$6,B1227,0):OFFSET('FM1'!I$8,B1227,0))</f>
        <v>-7.0604135169954336</v>
      </c>
      <c r="D1227">
        <f ca="1"/>
        <v>-2.7596277047096378</v>
      </c>
      <c r="E1227">
        <f ca="1"/>
        <v>-1.8814148815595748</v>
      </c>
      <c r="F1227">
        <f ca="1"/>
        <v>3.808367095073996E-3</v>
      </c>
      <c r="G1227" cm="1">
        <f t="array" aca="1" ref="G1227" ca="1">INDEX(LINEST('Stock Prices'!L1227:Q1227,OFFSET('FM1'!D$6,B1227,0):OFFSET('FM1'!I$8,B1227,0),FALSE,TRUE),{1})</f>
        <v>-4.7947426652672851</v>
      </c>
    </row>
    <row r="1228" spans="1:7">
      <c r="A1228" t="s">
        <v>1439</v>
      </c>
      <c r="B1228">
        <v>3675</v>
      </c>
      <c r="C1228" cm="1">
        <f t="array" aca="1" ref="C1228:F1228" ca="1">LINEST('Stock Prices'!L1228:Q1228,OFFSET('FM1'!D$6,B1228,0):OFFSET('FM1'!I$8,B1228,0))</f>
        <v>11.406780647543215</v>
      </c>
      <c r="D1228">
        <f ca="1"/>
        <v>2.356495701813154</v>
      </c>
      <c r="E1228">
        <f ca="1"/>
        <v>8.1505924243926788</v>
      </c>
      <c r="F1228">
        <f ca="1"/>
        <v>-1.2804827100180174E-2</v>
      </c>
      <c r="G1228" cm="1">
        <f t="array" aca="1" ref="G1228" ca="1">INDEX(LINEST('Stock Prices'!L1228:Q1228,OFFSET('FM1'!D$6,B1228,0):OFFSET('FM1'!I$8,B1228,0),FALSE,TRUE),{1})</f>
        <v>4.0341976009069764</v>
      </c>
    </row>
    <row r="1229" spans="1:7">
      <c r="A1229" t="s">
        <v>1440</v>
      </c>
      <c r="B1229">
        <v>3678</v>
      </c>
      <c r="C1229" cm="1">
        <f t="array" aca="1" ref="C1229:F1229" ca="1">LINEST('Stock Prices'!L1229:Q1229,OFFSET('FM1'!D$6,B1229,0):OFFSET('FM1'!I$8,B1229,0))</f>
        <v>-31.634940757863944</v>
      </c>
      <c r="D1229">
        <f ca="1"/>
        <v>3.0131946878168421</v>
      </c>
      <c r="E1229">
        <f ca="1"/>
        <v>0.40201684553783168</v>
      </c>
      <c r="F1229">
        <f ca="1"/>
        <v>1.0877624208388646E-2</v>
      </c>
      <c r="G1229" cm="1">
        <f t="array" aca="1" ref="G1229" ca="1">INDEX(LINEST('Stock Prices'!L1229:Q1229,OFFSET('FM1'!D$6,B1229,0):OFFSET('FM1'!I$8,B1229,0),FALSE,TRUE),{1})</f>
        <v>-25.732426988284342</v>
      </c>
    </row>
    <row r="1230" spans="1:7">
      <c r="A1230" t="s">
        <v>1441</v>
      </c>
      <c r="B1230">
        <v>3681</v>
      </c>
      <c r="C1230" cm="1">
        <f t="array" aca="1" ref="C1230:F1230" ca="1">LINEST('Stock Prices'!L1230:Q1230,OFFSET('FM1'!D$6,B1230,0):OFFSET('FM1'!I$8,B1230,0))</f>
        <v>12.41717121284535</v>
      </c>
      <c r="D1230">
        <f ca="1"/>
        <v>4.5159857989824133</v>
      </c>
      <c r="E1230">
        <f ca="1"/>
        <v>-9.0612845014757326</v>
      </c>
      <c r="F1230">
        <f ca="1"/>
        <v>2.2220925598502124E-3</v>
      </c>
      <c r="G1230" cm="1">
        <f t="array" aca="1" ref="G1230" ca="1">INDEX(LINEST('Stock Prices'!L1230:Q1230,OFFSET('FM1'!D$6,B1230,0):OFFSET('FM1'!I$8,B1230,0),FALSE,TRUE),{1})</f>
        <v>13.631225668658757</v>
      </c>
    </row>
    <row r="1231" spans="1:7">
      <c r="A1231" t="s">
        <v>1442</v>
      </c>
      <c r="B1231">
        <v>3684</v>
      </c>
      <c r="C1231" cm="1">
        <f t="array" aca="1" ref="C1231:F1231" ca="1">LINEST('Stock Prices'!L1231:Q1231,OFFSET('FM1'!D$6,B1231,0):OFFSET('FM1'!I$8,B1231,0))</f>
        <v>-13.574212908805244</v>
      </c>
      <c r="D1231">
        <f ca="1"/>
        <v>1.1252894390096453</v>
      </c>
      <c r="E1231">
        <f ca="1"/>
        <v>2.2238686671468106</v>
      </c>
      <c r="F1231">
        <f ca="1"/>
        <v>1.0222493077717502E-2</v>
      </c>
      <c r="G1231" cm="1">
        <f t="array" aca="1" ref="G1231" ca="1">INDEX(LINEST('Stock Prices'!L1231:Q1231,OFFSET('FM1'!D$6,B1231,0):OFFSET('FM1'!I$8,B1231,0),FALSE,TRUE),{1})</f>
        <v>-8.7726483172329814</v>
      </c>
    </row>
    <row r="1232" spans="1:7">
      <c r="A1232" t="s">
        <v>1443</v>
      </c>
      <c r="B1232">
        <v>3687</v>
      </c>
      <c r="C1232" cm="1">
        <f t="array" aca="1" ref="C1232:F1232" ca="1">LINEST('Stock Prices'!L1232:Q1232,OFFSET('FM1'!D$6,B1232,0):OFFSET('FM1'!I$8,B1232,0))</f>
        <v>12.411658761761219</v>
      </c>
      <c r="D1232">
        <f ca="1"/>
        <v>0.82849479527073278</v>
      </c>
      <c r="E1232">
        <f ca="1"/>
        <v>15.552167361814583</v>
      </c>
      <c r="F1232">
        <f ca="1"/>
        <v>-1.9939805711973936E-2</v>
      </c>
      <c r="G1232" cm="1">
        <f t="array" aca="1" ref="G1232" ca="1">INDEX(LINEST('Stock Prices'!L1232:Q1232,OFFSET('FM1'!D$6,B1232,0):OFFSET('FM1'!I$8,B1232,0),FALSE,TRUE),{1})</f>
        <v>4.1104497907805229</v>
      </c>
    </row>
    <row r="1233" spans="1:7">
      <c r="A1233" t="s">
        <v>1444</v>
      </c>
      <c r="B1233">
        <v>3690</v>
      </c>
      <c r="C1233" cm="1">
        <f t="array" aca="1" ref="C1233:F1233" ca="1">LINEST('Stock Prices'!L1233:Q1233,OFFSET('FM1'!D$6,B1233,0):OFFSET('FM1'!I$8,B1233,0))</f>
        <v>-14.215031920686092</v>
      </c>
      <c r="D1233">
        <f ca="1"/>
        <v>-0.30720193220461889</v>
      </c>
      <c r="E1233">
        <f ca="1"/>
        <v>7.0103525194555001</v>
      </c>
      <c r="F1233">
        <f ca="1"/>
        <v>3.5552029343078411E-3</v>
      </c>
      <c r="G1233" cm="1">
        <f t="array" aca="1" ref="G1233" ca="1">INDEX(LINEST('Stock Prices'!L1233:Q1233,OFFSET('FM1'!D$6,B1233,0):OFFSET('FM1'!I$8,B1233,0),FALSE,TRUE),{1})</f>
        <v>-12.998196410864606</v>
      </c>
    </row>
    <row r="1234" spans="1:7">
      <c r="A1234" t="s">
        <v>1445</v>
      </c>
      <c r="B1234">
        <v>3693</v>
      </c>
      <c r="C1234" cm="1">
        <f t="array" aca="1" ref="C1234:F1234" ca="1">LINEST('Stock Prices'!L1234:Q1234,OFFSET('FM1'!D$6,B1234,0):OFFSET('FM1'!I$8,B1234,0))</f>
        <v>14.154617865924241</v>
      </c>
      <c r="D1234">
        <f ca="1"/>
        <v>14.74862222047291</v>
      </c>
      <c r="E1234">
        <f ca="1"/>
        <v>-38.901292628751712</v>
      </c>
      <c r="F1234">
        <f ca="1"/>
        <v>3.0406901858967997E-2</v>
      </c>
      <c r="G1234" cm="1">
        <f t="array" aca="1" ref="G1234" ca="1">INDEX(LINEST('Stock Prices'!L1234:Q1234,OFFSET('FM1'!D$6,B1234,0):OFFSET('FM1'!I$8,B1234,0),FALSE,TRUE),{1})</f>
        <v>24.15245210548013</v>
      </c>
    </row>
    <row r="1235" spans="1:7">
      <c r="A1235" t="s">
        <v>1446</v>
      </c>
      <c r="B1235">
        <v>3696</v>
      </c>
      <c r="C1235" cm="1">
        <f t="array" aca="1" ref="C1235:F1235" ca="1">LINEST('Stock Prices'!L1235:Q1235,OFFSET('FM1'!D$6,B1235,0):OFFSET('FM1'!I$8,B1235,0))</f>
        <v>-43.577848641398539</v>
      </c>
      <c r="D1235">
        <f ca="1"/>
        <v>-38.714830598268229</v>
      </c>
      <c r="E1235">
        <f ca="1"/>
        <v>80.188262398729606</v>
      </c>
      <c r="F1235">
        <f ca="1"/>
        <v>-2.3169846747537533E-2</v>
      </c>
      <c r="G1235" cm="1">
        <f t="array" aca="1" ref="G1235" ca="1">INDEX(LINEST('Stock Prices'!L1235:Q1235,OFFSET('FM1'!D$6,B1235,0):OFFSET('FM1'!I$8,B1235,0),FALSE,TRUE),{1})</f>
        <v>-39.356391337251026</v>
      </c>
    </row>
    <row r="1236" spans="1:7">
      <c r="A1236" t="s">
        <v>1447</v>
      </c>
      <c r="B1236">
        <v>3699</v>
      </c>
      <c r="C1236" cm="1">
        <f t="array" aca="1" ref="C1236:F1236" ca="1">LINEST('Stock Prices'!L1236:Q1236,OFFSET('FM1'!D$6,B1236,0):OFFSET('FM1'!I$8,B1236,0))</f>
        <v>-17.310841563050669</v>
      </c>
      <c r="D1236">
        <f ca="1"/>
        <v>-19.603745050562164</v>
      </c>
      <c r="E1236">
        <f ca="1"/>
        <v>39.110691614712309</v>
      </c>
      <c r="F1236">
        <f ca="1"/>
        <v>5.8135554479974809E-3</v>
      </c>
      <c r="G1236" cm="1">
        <f t="array" aca="1" ref="G1236" ca="1">INDEX(LINEST('Stock Prices'!L1236:Q1236,OFFSET('FM1'!D$6,B1236,0):OFFSET('FM1'!I$8,B1236,0),FALSE,TRUE),{1})</f>
        <v>-18.226598148937995</v>
      </c>
    </row>
    <row r="1237" spans="1:7">
      <c r="A1237" t="s">
        <v>1448</v>
      </c>
      <c r="B1237">
        <v>3702</v>
      </c>
      <c r="C1237" cm="1">
        <f t="array" aca="1" ref="C1237:F1237" ca="1">LINEST('Stock Prices'!L1237:Q1237,OFFSET('FM1'!D$6,B1237,0):OFFSET('FM1'!I$8,B1237,0))</f>
        <v>3.4852058018453902</v>
      </c>
      <c r="D1237">
        <f ca="1"/>
        <v>8.9122907038434107</v>
      </c>
      <c r="E1237">
        <f ca="1"/>
        <v>-21.776857226399322</v>
      </c>
      <c r="F1237">
        <f ca="1"/>
        <v>3.0805544445829513E-2</v>
      </c>
      <c r="G1237" cm="1">
        <f t="array" aca="1" ref="G1237" ca="1">INDEX(LINEST('Stock Prices'!L1237:Q1237,OFFSET('FM1'!D$6,B1237,0):OFFSET('FM1'!I$8,B1237,0),FALSE,TRUE),{1})</f>
        <v>1.9414578164963776</v>
      </c>
    </row>
    <row r="1238" spans="1:7">
      <c r="A1238" t="s">
        <v>63</v>
      </c>
      <c r="B1238">
        <v>3705</v>
      </c>
      <c r="C1238" cm="1">
        <f t="array" aca="1" ref="C1238:F1238" ca="1">LINEST('Stock Prices'!L1238:Q1238,OFFSET('FM1'!D$6,B1238,0):OFFSET('FM1'!I$8,B1238,0))</f>
        <v>24.241956283148159</v>
      </c>
      <c r="D1238">
        <f ca="1"/>
        <v>5.4851852073642524</v>
      </c>
      <c r="E1238">
        <f ca="1"/>
        <v>-23.819153567968986</v>
      </c>
      <c r="F1238">
        <f ca="1"/>
        <v>-1.4079130112420107E-2</v>
      </c>
      <c r="G1238" cm="1">
        <f t="array" aca="1" ref="G1238" ca="1">INDEX(LINEST('Stock Prices'!L1238:Q1238,OFFSET('FM1'!D$6,B1238,0):OFFSET('FM1'!I$8,B1238,0),FALSE,TRUE),{1})</f>
        <v>24.563185483704501</v>
      </c>
    </row>
    <row r="1239" spans="1:7">
      <c r="A1239" t="s">
        <v>1449</v>
      </c>
      <c r="B1239">
        <v>3708</v>
      </c>
      <c r="C1239" cm="1">
        <f t="array" aca="1" ref="C1239:F1239" ca="1">LINEST('Stock Prices'!L1239:Q1239,OFFSET('FM1'!D$6,B1239,0):OFFSET('FM1'!I$8,B1239,0))</f>
        <v>12.550782238478075</v>
      </c>
      <c r="D1239">
        <f ca="1"/>
        <v>8.0295072674064176</v>
      </c>
      <c r="E1239">
        <f ca="1"/>
        <v>-16.032983105784464</v>
      </c>
      <c r="F1239">
        <f ca="1"/>
        <v>3.3766785231123834E-3</v>
      </c>
      <c r="G1239" cm="1">
        <f t="array" aca="1" ref="G1239" ca="1">INDEX(LINEST('Stock Prices'!L1239:Q1239,OFFSET('FM1'!D$6,B1239,0):OFFSET('FM1'!I$8,B1239,0),FALSE,TRUE),{1})</f>
        <v>12.619111037041327</v>
      </c>
    </row>
    <row r="1240" spans="1:7">
      <c r="A1240" t="s">
        <v>1450</v>
      </c>
      <c r="B1240">
        <v>3711</v>
      </c>
      <c r="C1240" cm="1">
        <f t="array" aca="1" ref="C1240:F1240" ca="1">LINEST('Stock Prices'!L1240:Q1240,OFFSET('FM1'!D$6,B1240,0):OFFSET('FM1'!I$8,B1240,0))</f>
        <v>4.092534472686566</v>
      </c>
      <c r="D1240">
        <f ca="1"/>
        <v>-6.3364354851788134</v>
      </c>
      <c r="E1240">
        <f ca="1"/>
        <v>3.3543179071787965</v>
      </c>
      <c r="F1240">
        <f ca="1"/>
        <v>5.0707274642465446E-3</v>
      </c>
      <c r="G1240" cm="1">
        <f t="array" aca="1" ref="G1240" ca="1">INDEX(LINEST('Stock Prices'!L1240:Q1240,OFFSET('FM1'!D$6,B1240,0):OFFSET('FM1'!I$8,B1240,0),FALSE,TRUE),{1})</f>
        <v>4.6343888769425039</v>
      </c>
    </row>
    <row r="1241" spans="1:7">
      <c r="A1241" t="s">
        <v>1451</v>
      </c>
      <c r="B1241">
        <v>3714</v>
      </c>
      <c r="C1241" cm="1">
        <f t="array" aca="1" ref="C1241:F1241" ca="1">LINEST('Stock Prices'!L1241:Q1241,OFFSET('FM1'!D$6,B1241,0):OFFSET('FM1'!I$8,B1241,0))</f>
        <v>12.348465457020312</v>
      </c>
      <c r="D1241">
        <f ca="1"/>
        <v>3.6177736661956117</v>
      </c>
      <c r="E1241">
        <f ca="1"/>
        <v>-17.003984336404919</v>
      </c>
      <c r="F1241">
        <f ca="1"/>
        <v>1.7171893795560444E-2</v>
      </c>
      <c r="G1241" cm="1">
        <f t="array" aca="1" ref="G1241" ca="1">INDEX(LINEST('Stock Prices'!L1241:Q1241,OFFSET('FM1'!D$6,B1241,0):OFFSET('FM1'!I$8,B1241,0),FALSE,TRUE),{1})</f>
        <v>14.584597454541411</v>
      </c>
    </row>
    <row r="1242" spans="1:7">
      <c r="A1242" t="s">
        <v>1452</v>
      </c>
      <c r="B1242">
        <v>3717</v>
      </c>
      <c r="C1242" cm="1">
        <f t="array" aca="1" ref="C1242:F1242" ca="1">LINEST('Stock Prices'!L1242:Q1242,OFFSET('FM1'!D$6,B1242,0):OFFSET('FM1'!I$8,B1242,0))</f>
        <v>3.8838821977066345</v>
      </c>
      <c r="D1242">
        <f ca="1"/>
        <v>8.9490352687046926</v>
      </c>
      <c r="E1242">
        <f ca="1"/>
        <v>-16.944908622478454</v>
      </c>
      <c r="F1242">
        <f ca="1"/>
        <v>3.0380992324004923E-3</v>
      </c>
      <c r="G1242" cm="1">
        <f t="array" aca="1" ref="G1242" ca="1">INDEX(LINEST('Stock Prices'!L1242:Q1242,OFFSET('FM1'!D$6,B1242,0):OFFSET('FM1'!I$8,B1242,0),FALSE,TRUE),{1})</f>
        <v>4.2333848155670957</v>
      </c>
    </row>
    <row r="1243" spans="1:7">
      <c r="A1243" t="s">
        <v>1453</v>
      </c>
      <c r="B1243">
        <v>3720</v>
      </c>
      <c r="C1243" cm="1">
        <f t="array" aca="1" ref="C1243:F1243" ca="1">LINEST('Stock Prices'!L1243:Q1243,OFFSET('FM1'!D$6,B1243,0):OFFSET('FM1'!I$8,B1243,0))</f>
        <v>-7.718153043444735</v>
      </c>
      <c r="D1243">
        <f ca="1"/>
        <v>1.4774983521764187</v>
      </c>
      <c r="E1243">
        <f ca="1"/>
        <v>-12.460332265791958</v>
      </c>
      <c r="F1243">
        <f ca="1"/>
        <v>2.1528249722524387E-2</v>
      </c>
      <c r="G1243" cm="1">
        <f t="array" aca="1" ref="G1243" ca="1">INDEX(LINEST('Stock Prices'!L1243:Q1243,OFFSET('FM1'!D$6,B1243,0):OFFSET('FM1'!I$8,B1243,0),FALSE,TRUE),{1})</f>
        <v>-4.2128739642453894</v>
      </c>
    </row>
    <row r="1244" spans="1:7">
      <c r="A1244" t="s">
        <v>1454</v>
      </c>
      <c r="B1244">
        <v>3723</v>
      </c>
      <c r="C1244" cm="1">
        <f t="array" aca="1" ref="C1244:F1244" ca="1">LINEST('Stock Prices'!L1244:Q1244,OFFSET('FM1'!D$6,B1244,0):OFFSET('FM1'!I$8,B1244,0))</f>
        <v>8.5490847993634649</v>
      </c>
      <c r="D1244">
        <f ca="1"/>
        <v>3.2817802017348008</v>
      </c>
      <c r="E1244">
        <f ca="1"/>
        <v>13.086622562250531</v>
      </c>
      <c r="F1244">
        <f ca="1"/>
        <v>-4.0872307938235868E-2</v>
      </c>
      <c r="G1244" cm="1">
        <f t="array" aca="1" ref="G1244" ca="1">INDEX(LINEST('Stock Prices'!L1244:Q1244,OFFSET('FM1'!D$6,B1244,0):OFFSET('FM1'!I$8,B1244,0),FALSE,TRUE),{1})</f>
        <v>1.5985278606169981</v>
      </c>
    </row>
    <row r="1245" spans="1:7">
      <c r="A1245" t="s">
        <v>1455</v>
      </c>
      <c r="B1245">
        <v>3726</v>
      </c>
      <c r="C1245" cm="1">
        <f t="array" aca="1" ref="C1245:F1245" ca="1">LINEST('Stock Prices'!L1245:Q1245,OFFSET('FM1'!D$6,B1245,0):OFFSET('FM1'!I$8,B1245,0))</f>
        <v>6.6288116056265896</v>
      </c>
      <c r="D1245">
        <f ca="1"/>
        <v>3.9383478811635877</v>
      </c>
      <c r="E1245">
        <f ca="1"/>
        <v>1.6652027442872241</v>
      </c>
      <c r="F1245">
        <f ca="1"/>
        <v>-7.8783767034274789E-3</v>
      </c>
      <c r="G1245" cm="1">
        <f t="array" aca="1" ref="G1245" ca="1">INDEX(LINEST('Stock Prices'!L1245:Q1245,OFFSET('FM1'!D$6,B1245,0):OFFSET('FM1'!I$8,B1245,0),FALSE,TRUE),{1})</f>
        <v>5.4160480959745554</v>
      </c>
    </row>
    <row r="1246" spans="1:7">
      <c r="A1246" t="s">
        <v>1456</v>
      </c>
      <c r="B1246">
        <v>3729</v>
      </c>
      <c r="C1246" cm="1">
        <f t="array" aca="1" ref="C1246:F1246" ca="1">LINEST('Stock Prices'!L1246:Q1246,OFFSET('FM1'!D$6,B1246,0):OFFSET('FM1'!I$8,B1246,0))</f>
        <v>11.388414814012734</v>
      </c>
      <c r="D1246">
        <f ca="1"/>
        <v>-1.4494742943434671</v>
      </c>
      <c r="E1246">
        <f ca="1"/>
        <v>-11.695439925294457</v>
      </c>
      <c r="F1246">
        <f ca="1"/>
        <v>3.3221330133453852E-4</v>
      </c>
      <c r="G1246" cm="1">
        <f t="array" aca="1" ref="G1246" ca="1">INDEX(LINEST('Stock Prices'!L1246:Q1246,OFFSET('FM1'!D$6,B1246,0):OFFSET('FM1'!I$8,B1246,0),FALSE,TRUE),{1})</f>
        <v>11.429335728815694</v>
      </c>
    </row>
    <row r="1247" spans="1:7">
      <c r="A1247" t="s">
        <v>1457</v>
      </c>
      <c r="B1247">
        <v>3732</v>
      </c>
      <c r="C1247" cm="1">
        <f t="array" aca="1" ref="C1247:F1247" ca="1">LINEST('Stock Prices'!L1247:Q1247,OFFSET('FM1'!D$6,B1247,0):OFFSET('FM1'!I$8,B1247,0))</f>
        <v>-7.156935217470938</v>
      </c>
      <c r="D1247">
        <f ca="1"/>
        <v>-3.7988865878375768</v>
      </c>
      <c r="E1247">
        <f ca="1"/>
        <v>10.318695761579496</v>
      </c>
      <c r="F1247">
        <f ca="1"/>
        <v>-4.4729956664574938E-3</v>
      </c>
      <c r="G1247" cm="1">
        <f t="array" aca="1" ref="G1247" ca="1">INDEX(LINEST('Stock Prices'!L1247:Q1247,OFFSET('FM1'!D$6,B1247,0):OFFSET('FM1'!I$8,B1247,0),FALSE,TRUE),{1})</f>
        <v>-7.4391094424221516</v>
      </c>
    </row>
    <row r="1248" spans="1:7">
      <c r="A1248" t="s">
        <v>1458</v>
      </c>
      <c r="B1248">
        <v>3735</v>
      </c>
      <c r="C1248" cm="1">
        <f t="array" aca="1" ref="C1248:F1248" ca="1">LINEST('Stock Prices'!L1248:Q1248,OFFSET('FM1'!D$6,B1248,0):OFFSET('FM1'!I$8,B1248,0))</f>
        <v>-5.0748488585610065</v>
      </c>
      <c r="D1248">
        <f ca="1"/>
        <v>2.6547835162638025</v>
      </c>
      <c r="E1248">
        <f ca="1"/>
        <v>-2.4602279747390208</v>
      </c>
      <c r="F1248">
        <f ca="1"/>
        <v>1.7820995952263767E-2</v>
      </c>
      <c r="G1248" cm="1">
        <f t="array" aca="1" ref="G1248" ca="1">INDEX(LINEST('Stock Prices'!L1248:Q1248,OFFSET('FM1'!D$6,B1248,0):OFFSET('FM1'!I$8,B1248,0),FALSE,TRUE),{1})</f>
        <v>-4.9462162022415015</v>
      </c>
    </row>
    <row r="1249" spans="1:7">
      <c r="A1249" t="s">
        <v>1459</v>
      </c>
      <c r="B1249">
        <v>3738</v>
      </c>
      <c r="C1249" cm="1">
        <f t="array" aca="1" ref="C1249:F1249" ca="1">LINEST('Stock Prices'!L1249:Q1249,OFFSET('FM1'!D$6,B1249,0):OFFSET('FM1'!I$8,B1249,0))</f>
        <v>-0.78999544597692795</v>
      </c>
      <c r="D1249">
        <f ca="1"/>
        <v>0.43167306898108576</v>
      </c>
      <c r="E1249">
        <f ca="1"/>
        <v>1.5701555699953751</v>
      </c>
      <c r="F1249">
        <f ca="1"/>
        <v>1.3928951262217229E-2</v>
      </c>
      <c r="G1249" cm="1">
        <f t="array" aca="1" ref="G1249" ca="1">INDEX(LINEST('Stock Prices'!L1249:Q1249,OFFSET('FM1'!D$6,B1249,0):OFFSET('FM1'!I$8,B1249,0),FALSE,TRUE),{1})</f>
        <v>-1.6030231648244697</v>
      </c>
    </row>
    <row r="1250" spans="1:7">
      <c r="A1250" t="s">
        <v>1460</v>
      </c>
      <c r="B1250">
        <v>3741</v>
      </c>
      <c r="C1250" cm="1">
        <f t="array" aca="1" ref="C1250:F1250" ca="1">LINEST('Stock Prices'!L1250:Q1250,OFFSET('FM1'!D$6,B1250,0):OFFSET('FM1'!I$8,B1250,0))</f>
        <v>-4.3708587969183954</v>
      </c>
      <c r="D1250">
        <f ca="1"/>
        <v>8.3106702781919051</v>
      </c>
      <c r="E1250">
        <f ca="1"/>
        <v>8.3354612417871934</v>
      </c>
      <c r="F1250">
        <f ca="1"/>
        <v>-8.0940898699637543E-3</v>
      </c>
      <c r="G1250" cm="1">
        <f t="array" aca="1" ref="G1250" ca="1">INDEX(LINEST('Stock Prices'!L1250:Q1250,OFFSET('FM1'!D$6,B1250,0):OFFSET('FM1'!I$8,B1250,0),FALSE,TRUE),{1})</f>
        <v>-5.0403231254140888</v>
      </c>
    </row>
    <row r="1251" spans="1:7">
      <c r="A1251" t="s">
        <v>1461</v>
      </c>
      <c r="B1251">
        <v>3744</v>
      </c>
      <c r="C1251" cm="1">
        <f t="array" aca="1" ref="C1251:F1251" ca="1">LINEST('Stock Prices'!L1251:Q1251,OFFSET('FM1'!D$6,B1251,0):OFFSET('FM1'!I$8,B1251,0))</f>
        <v>32.342512460381435</v>
      </c>
      <c r="D1251">
        <f ca="1"/>
        <v>25.857881124165001</v>
      </c>
      <c r="E1251">
        <f ca="1"/>
        <v>-28.315287598392718</v>
      </c>
      <c r="F1251">
        <f ca="1"/>
        <v>-3.6345178893916391E-2</v>
      </c>
      <c r="G1251" cm="1">
        <f t="array" aca="1" ref="G1251" ca="1">INDEX(LINEST('Stock Prices'!L1251:Q1251,OFFSET('FM1'!D$6,B1251,0):OFFSET('FM1'!I$8,B1251,0),FALSE,TRUE),{1})</f>
        <v>28.110927982593108</v>
      </c>
    </row>
    <row r="1252" spans="1:7">
      <c r="A1252" t="s">
        <v>1462</v>
      </c>
      <c r="B1252">
        <v>3747</v>
      </c>
      <c r="C1252" cm="1">
        <f t="array" aca="1" ref="C1252:F1252" ca="1">LINEST('Stock Prices'!L1252:Q1252,OFFSET('FM1'!D$6,B1252,0):OFFSET('FM1'!I$8,B1252,0))</f>
        <v>-20.253071368740191</v>
      </c>
      <c r="D1252">
        <f ca="1"/>
        <v>-6.2739216034287706</v>
      </c>
      <c r="E1252">
        <f ca="1"/>
        <v>12.19653696133774</v>
      </c>
      <c r="F1252">
        <f ca="1"/>
        <v>1.5479104903799164E-2</v>
      </c>
      <c r="G1252" cm="1">
        <f t="array" aca="1" ref="G1252" ca="1">INDEX(LINEST('Stock Prices'!L1252:Q1252,OFFSET('FM1'!D$6,B1252,0):OFFSET('FM1'!I$8,B1252,0),FALSE,TRUE),{1})</f>
        <v>-19.10588217480921</v>
      </c>
    </row>
    <row r="1253" spans="1:7">
      <c r="A1253" t="s">
        <v>1463</v>
      </c>
      <c r="B1253">
        <v>3750</v>
      </c>
      <c r="C1253" cm="1">
        <f t="array" aca="1" ref="C1253:F1253" ca="1">LINEST('Stock Prices'!L1253:Q1253,OFFSET('FM1'!D$6,B1253,0):OFFSET('FM1'!I$8,B1253,0))</f>
        <v>-1.5818737483275229</v>
      </c>
      <c r="D1253">
        <f ca="1"/>
        <v>3.1861014781111732</v>
      </c>
      <c r="E1253">
        <f ca="1"/>
        <v>-10.105075349237305</v>
      </c>
      <c r="F1253">
        <f ca="1"/>
        <v>-6.5104816533105483E-3</v>
      </c>
      <c r="G1253" cm="1">
        <f t="array" aca="1" ref="G1253" ca="1">INDEX(LINEST('Stock Prices'!L1253:Q1253,OFFSET('FM1'!D$6,B1253,0):OFFSET('FM1'!I$8,B1253,0),FALSE,TRUE),{1})</f>
        <v>-2.0162873932525729</v>
      </c>
    </row>
    <row r="1254" spans="1:7">
      <c r="A1254" t="s">
        <v>1464</v>
      </c>
      <c r="B1254">
        <v>3753</v>
      </c>
      <c r="C1254" cm="1">
        <f t="array" aca="1" ref="C1254:F1254" ca="1">LINEST('Stock Prices'!L1254:Q1254,OFFSET('FM1'!D$6,B1254,0):OFFSET('FM1'!I$8,B1254,0))</f>
        <v>4.0755776096288248</v>
      </c>
      <c r="D1254">
        <f ca="1"/>
        <v>17.886103016772413</v>
      </c>
      <c r="E1254">
        <f ca="1"/>
        <v>-19.799416557490787</v>
      </c>
      <c r="F1254">
        <f ca="1"/>
        <v>5.5414833118411673E-3</v>
      </c>
      <c r="G1254" cm="1">
        <f t="array" aca="1" ref="G1254" ca="1">INDEX(LINEST('Stock Prices'!L1254:Q1254,OFFSET('FM1'!D$6,B1254,0):OFFSET('FM1'!I$8,B1254,0),FALSE,TRUE),{1})</f>
        <v>4.4494870414953827</v>
      </c>
    </row>
    <row r="1255" spans="1:7">
      <c r="A1255" t="s">
        <v>1465</v>
      </c>
      <c r="B1255">
        <v>3756</v>
      </c>
      <c r="C1255" cm="1">
        <f t="array" aca="1" ref="C1255:F1255" ca="1">LINEST('Stock Prices'!L1255:Q1255,OFFSET('FM1'!D$6,B1255,0):OFFSET('FM1'!I$8,B1255,0))</f>
        <v>-26.954131729758291</v>
      </c>
      <c r="D1255">
        <f ca="1"/>
        <v>-16.507582299559107</v>
      </c>
      <c r="E1255">
        <f ca="1"/>
        <v>24.025192409859599</v>
      </c>
      <c r="F1255">
        <f ca="1"/>
        <v>2.1026035652616848E-2</v>
      </c>
      <c r="G1255" cm="1">
        <f t="array" aca="1" ref="G1255" ca="1">INDEX(LINEST('Stock Prices'!L1255:Q1255,OFFSET('FM1'!D$6,B1255,0):OFFSET('FM1'!I$8,B1255,0),FALSE,TRUE),{1})</f>
        <v>-26.587170068600788</v>
      </c>
    </row>
    <row r="1256" spans="1:7">
      <c r="A1256" t="s">
        <v>1466</v>
      </c>
      <c r="B1256">
        <v>3759</v>
      </c>
      <c r="C1256" cm="1">
        <f t="array" aca="1" ref="C1256:F1256" ca="1">LINEST('Stock Prices'!L1256:Q1256,OFFSET('FM1'!D$6,B1256,0):OFFSET('FM1'!I$8,B1256,0))</f>
        <v>10.34935351376992</v>
      </c>
      <c r="D1256">
        <f ca="1"/>
        <v>3.462216620635767</v>
      </c>
      <c r="E1256">
        <f ca="1"/>
        <v>3.7637051602221336</v>
      </c>
      <c r="F1256">
        <f ca="1"/>
        <v>-1.0288923911545671E-2</v>
      </c>
      <c r="G1256" cm="1">
        <f t="array" aca="1" ref="G1256" ca="1">INDEX(LINEST('Stock Prices'!L1256:Q1256,OFFSET('FM1'!D$6,B1256,0):OFFSET('FM1'!I$8,B1256,0),FALSE,TRUE),{1})</f>
        <v>10.283307734316759</v>
      </c>
    </row>
    <row r="1257" spans="1:7">
      <c r="A1257" t="s">
        <v>1467</v>
      </c>
      <c r="B1257">
        <v>3762</v>
      </c>
      <c r="C1257" cm="1">
        <f t="array" aca="1" ref="C1257:F1257" ca="1">LINEST('Stock Prices'!L1257:Q1257,OFFSET('FM1'!D$6,B1257,0):OFFSET('FM1'!I$8,B1257,0))</f>
        <v>21.44173700570656</v>
      </c>
      <c r="D1257">
        <f ca="1"/>
        <v>10.273168274986855</v>
      </c>
      <c r="E1257">
        <f ca="1"/>
        <v>-21.907328476101839</v>
      </c>
      <c r="F1257">
        <f ca="1"/>
        <v>1.7692120556815721E-2</v>
      </c>
      <c r="G1257" cm="1">
        <f t="array" aca="1" ref="G1257" ca="1">INDEX(LINEST('Stock Prices'!L1257:Q1257,OFFSET('FM1'!D$6,B1257,0):OFFSET('FM1'!I$8,B1257,0),FALSE,TRUE),{1})</f>
        <v>20.799562464270711</v>
      </c>
    </row>
    <row r="1258" spans="1:7">
      <c r="A1258" t="s">
        <v>1468</v>
      </c>
      <c r="B1258">
        <v>3765</v>
      </c>
      <c r="C1258" cm="1">
        <f t="array" aca="1" ref="C1258:F1258" ca="1">LINEST('Stock Prices'!L1258:Q1258,OFFSET('FM1'!D$6,B1258,0):OFFSET('FM1'!I$8,B1258,0))</f>
        <v>25.969153626980169</v>
      </c>
      <c r="D1258">
        <f ca="1"/>
        <v>16.029281310815549</v>
      </c>
      <c r="E1258">
        <f ca="1"/>
        <v>-31.548860224486187</v>
      </c>
      <c r="F1258">
        <f ca="1"/>
        <v>-1.702228565299525E-2</v>
      </c>
      <c r="G1258" cm="1">
        <f t="array" aca="1" ref="G1258" ca="1">INDEX(LINEST('Stock Prices'!L1258:Q1258,OFFSET('FM1'!D$6,B1258,0):OFFSET('FM1'!I$8,B1258,0),FALSE,TRUE),{1})</f>
        <v>25.245676414385361</v>
      </c>
    </row>
    <row r="1259" spans="1:7">
      <c r="A1259" t="s">
        <v>1469</v>
      </c>
      <c r="B1259">
        <v>3768</v>
      </c>
      <c r="C1259" cm="1">
        <f t="array" aca="1" ref="C1259:F1259" ca="1">LINEST('Stock Prices'!L1259:Q1259,OFFSET('FM1'!D$6,B1259,0):OFFSET('FM1'!I$8,B1259,0))</f>
        <v>13.013003003001284</v>
      </c>
      <c r="D1259">
        <f ca="1"/>
        <v>1.79088638900384</v>
      </c>
      <c r="E1259">
        <f ca="1"/>
        <v>-8.2240007300154279</v>
      </c>
      <c r="F1259">
        <f ca="1"/>
        <v>-1.3321225399453896E-2</v>
      </c>
      <c r="G1259" cm="1">
        <f t="array" aca="1" ref="G1259" ca="1">INDEX(LINEST('Stock Prices'!L1259:Q1259,OFFSET('FM1'!D$6,B1259,0):OFFSET('FM1'!I$8,B1259,0),FALSE,TRUE),{1})</f>
        <v>12.314668164418734</v>
      </c>
    </row>
    <row r="1260" spans="1:7">
      <c r="A1260" t="s">
        <v>64</v>
      </c>
      <c r="B1260">
        <v>3771</v>
      </c>
      <c r="C1260" cm="1">
        <f t="array" aca="1" ref="C1260:F1260" ca="1">LINEST('Stock Prices'!L1260:Q1260,OFFSET('FM1'!D$6,B1260,0):OFFSET('FM1'!I$8,B1260,0))</f>
        <v>-7.4260382095338633</v>
      </c>
      <c r="D1260">
        <f ca="1"/>
        <v>-2.3414884570010575</v>
      </c>
      <c r="E1260">
        <f ca="1"/>
        <v>-0.41007070399941026</v>
      </c>
      <c r="F1260">
        <f ca="1"/>
        <v>-1.5135900136924132E-2</v>
      </c>
      <c r="G1260" cm="1">
        <f t="array" aca="1" ref="G1260" ca="1">INDEX(LINEST('Stock Prices'!L1260:Q1260,OFFSET('FM1'!D$6,B1260,0):OFFSET('FM1'!I$8,B1260,0),FALSE,TRUE),{1})</f>
        <v>-7.4707775741460472</v>
      </c>
    </row>
    <row r="1261" spans="1:7">
      <c r="A1261" t="s">
        <v>1470</v>
      </c>
      <c r="B1261">
        <v>3774</v>
      </c>
      <c r="C1261" cm="1">
        <f t="array" aca="1" ref="C1261:F1261" ca="1">LINEST('Stock Prices'!L1261:Q1261,OFFSET('FM1'!D$6,B1261,0):OFFSET('FM1'!I$8,B1261,0))</f>
        <v>22.950635129233639</v>
      </c>
      <c r="D1261">
        <f ca="1"/>
        <v>10.29880492288005</v>
      </c>
      <c r="E1261">
        <f ca="1"/>
        <v>-16.032585462744276</v>
      </c>
      <c r="F1261">
        <f ca="1"/>
        <v>-1.3149303722901406E-2</v>
      </c>
      <c r="G1261" cm="1">
        <f t="array" aca="1" ref="G1261" ca="1">INDEX(LINEST('Stock Prices'!L1261:Q1261,OFFSET('FM1'!D$6,B1261,0):OFFSET('FM1'!I$8,B1261,0),FALSE,TRUE),{1})</f>
        <v>20.711909129087182</v>
      </c>
    </row>
    <row r="1262" spans="1:7">
      <c r="A1262" t="s">
        <v>1471</v>
      </c>
      <c r="B1262">
        <v>3777</v>
      </c>
      <c r="C1262" cm="1">
        <f t="array" aca="1" ref="C1262:F1262" ca="1">LINEST('Stock Prices'!L1262:Q1262,OFFSET('FM1'!D$6,B1262,0):OFFSET('FM1'!I$8,B1262,0))</f>
        <v>-13.697886829770106</v>
      </c>
      <c r="D1262">
        <f ca="1"/>
        <v>-9.3381121228376855</v>
      </c>
      <c r="E1262">
        <f ca="1"/>
        <v>17.286256387937009</v>
      </c>
      <c r="F1262">
        <f ca="1"/>
        <v>-4.4194261591235127E-3</v>
      </c>
      <c r="G1262" cm="1">
        <f t="array" aca="1" ref="G1262" ca="1">INDEX(LINEST('Stock Prices'!L1262:Q1262,OFFSET('FM1'!D$6,B1262,0):OFFSET('FM1'!I$8,B1262,0),FALSE,TRUE),{1})</f>
        <v>-14.255046482357843</v>
      </c>
    </row>
    <row r="1263" spans="1:7">
      <c r="A1263" t="s">
        <v>1472</v>
      </c>
      <c r="B1263">
        <v>3780</v>
      </c>
      <c r="C1263" cm="1">
        <f t="array" aca="1" ref="C1263:F1263" ca="1">LINEST('Stock Prices'!L1263:Q1263,OFFSET('FM1'!D$6,B1263,0):OFFSET('FM1'!I$8,B1263,0))</f>
        <v>2.5624812906377592</v>
      </c>
      <c r="D1263">
        <f ca="1"/>
        <v>-5.3493408980918478</v>
      </c>
      <c r="E1263">
        <f ca="1"/>
        <v>12.643008683658939</v>
      </c>
      <c r="F1263">
        <f ca="1"/>
        <v>-6.5007526223982964E-3</v>
      </c>
      <c r="G1263" cm="1">
        <f t="array" aca="1" ref="G1263" ca="1">INDEX(LINEST('Stock Prices'!L1263:Q1263,OFFSET('FM1'!D$6,B1263,0):OFFSET('FM1'!I$8,B1263,0),FALSE,TRUE),{1})</f>
        <v>2.0938082403578591</v>
      </c>
    </row>
    <row r="1264" spans="1:7">
      <c r="A1264" t="s">
        <v>1473</v>
      </c>
      <c r="B1264">
        <v>3783</v>
      </c>
      <c r="C1264" cm="1">
        <f t="array" aca="1" ref="C1264:F1264" ca="1">LINEST('Stock Prices'!L1264:Q1264,OFFSET('FM1'!D$6,B1264,0):OFFSET('FM1'!I$8,B1264,0))</f>
        <v>-36.65738642565249</v>
      </c>
      <c r="D1264">
        <f ca="1"/>
        <v>-3.1985307087204746</v>
      </c>
      <c r="E1264">
        <f ca="1"/>
        <v>11.774761850696727</v>
      </c>
      <c r="F1264">
        <f ca="1"/>
        <v>1.5736553117803205E-2</v>
      </c>
      <c r="G1264" cm="1">
        <f t="array" aca="1" ref="G1264" ca="1">INDEX(LINEST('Stock Prices'!L1264:Q1264,OFFSET('FM1'!D$6,B1264,0):OFFSET('FM1'!I$8,B1264,0),FALSE,TRUE),{1})</f>
        <v>-31.836327826261801</v>
      </c>
    </row>
    <row r="1265" spans="1:7">
      <c r="A1265" t="s">
        <v>1474</v>
      </c>
      <c r="B1265">
        <v>3786</v>
      </c>
      <c r="C1265" cm="1">
        <f t="array" aca="1" ref="C1265:F1265" ca="1">LINEST('Stock Prices'!L1265:Q1265,OFFSET('FM1'!D$6,B1265,0):OFFSET('FM1'!I$8,B1265,0))</f>
        <v>-79.976026765921816</v>
      </c>
      <c r="D1265">
        <f ca="1"/>
        <v>-56.575202633451234</v>
      </c>
      <c r="E1265">
        <f ca="1"/>
        <v>74.946781948885686</v>
      </c>
      <c r="F1265">
        <f ca="1"/>
        <v>-3.5333684176296967E-2</v>
      </c>
      <c r="G1265" cm="1">
        <f t="array" aca="1" ref="G1265" ca="1">INDEX(LINEST('Stock Prices'!L1265:Q1265,OFFSET('FM1'!D$6,B1265,0):OFFSET('FM1'!I$8,B1265,0),FALSE,TRUE),{1})</f>
        <v>-84.912379987631269</v>
      </c>
    </row>
    <row r="1266" spans="1:7">
      <c r="A1266" t="s">
        <v>1475</v>
      </c>
      <c r="B1266">
        <v>3789</v>
      </c>
      <c r="C1266" cm="1">
        <f t="array" aca="1" ref="C1266:F1266" ca="1">LINEST('Stock Prices'!L1266:Q1266,OFFSET('FM1'!D$6,B1266,0):OFFSET('FM1'!I$8,B1266,0))</f>
        <v>-9.0278533335720983</v>
      </c>
      <c r="D1266">
        <f ca="1"/>
        <v>-2.2159716770064571E-2</v>
      </c>
      <c r="E1266">
        <f ca="1"/>
        <v>-11.893471930092876</v>
      </c>
      <c r="F1266">
        <f ca="1"/>
        <v>2.3422853287045034E-2</v>
      </c>
      <c r="G1266" cm="1">
        <f t="array" aca="1" ref="G1266" ca="1">INDEX(LINEST('Stock Prices'!L1266:Q1266,OFFSET('FM1'!D$6,B1266,0):OFFSET('FM1'!I$8,B1266,0),FALSE,TRUE),{1})</f>
        <v>-3.7211929919180511</v>
      </c>
    </row>
    <row r="1267" spans="1:7">
      <c r="A1267" t="s">
        <v>1476</v>
      </c>
      <c r="B1267">
        <v>3792</v>
      </c>
      <c r="C1267" cm="1">
        <f t="array" aca="1" ref="C1267:F1267" ca="1">LINEST('Stock Prices'!L1267:Q1267,OFFSET('FM1'!D$6,B1267,0):OFFSET('FM1'!I$8,B1267,0))</f>
        <v>-2.1859794239037296</v>
      </c>
      <c r="D1267">
        <f ca="1"/>
        <v>9.9212165767059766</v>
      </c>
      <c r="E1267">
        <f ca="1"/>
        <v>1.0735204171432939</v>
      </c>
      <c r="F1267">
        <f ca="1"/>
        <v>1.4531914877919456E-2</v>
      </c>
      <c r="G1267" cm="1">
        <f t="array" aca="1" ref="G1267" ca="1">INDEX(LINEST('Stock Prices'!L1267:Q1267,OFFSET('FM1'!D$6,B1267,0):OFFSET('FM1'!I$8,B1267,0),FALSE,TRUE),{1})</f>
        <v>1.2126788520522054</v>
      </c>
    </row>
    <row r="1268" spans="1:7">
      <c r="A1268" t="s">
        <v>1477</v>
      </c>
      <c r="B1268">
        <v>3795</v>
      </c>
      <c r="C1268" cm="1">
        <f t="array" aca="1" ref="C1268:F1268" ca="1">LINEST('Stock Prices'!L1268:Q1268,OFFSET('FM1'!D$6,B1268,0):OFFSET('FM1'!I$8,B1268,0))</f>
        <v>-4.2988192604973383</v>
      </c>
      <c r="D1268">
        <f ca="1"/>
        <v>-1.3360372118476214</v>
      </c>
      <c r="E1268">
        <f ca="1"/>
        <v>2.1693132494113536</v>
      </c>
      <c r="F1268">
        <f ca="1"/>
        <v>-8.981678301241006E-3</v>
      </c>
      <c r="G1268" cm="1">
        <f t="array" aca="1" ref="G1268" ca="1">INDEX(LINEST('Stock Prices'!L1268:Q1268,OFFSET('FM1'!D$6,B1268,0):OFFSET('FM1'!I$8,B1268,0),FALSE,TRUE),{1})</f>
        <v>-5.7801581248369089</v>
      </c>
    </row>
    <row r="1269" spans="1:7">
      <c r="A1269" t="s">
        <v>1478</v>
      </c>
      <c r="B1269">
        <v>3798</v>
      </c>
      <c r="C1269" cm="1">
        <f t="array" aca="1" ref="C1269:F1269" ca="1">LINEST('Stock Prices'!L1269:Q1269,OFFSET('FM1'!D$6,B1269,0):OFFSET('FM1'!I$8,B1269,0))</f>
        <v>3.6657867236115766</v>
      </c>
      <c r="D1269">
        <f ca="1"/>
        <v>4.4447849263257586</v>
      </c>
      <c r="E1269">
        <f ca="1"/>
        <v>-3.883581038633436</v>
      </c>
      <c r="F1269">
        <f ca="1"/>
        <v>-7.4631596438948355E-3</v>
      </c>
      <c r="G1269" cm="1">
        <f t="array" aca="1" ref="G1269" ca="1">INDEX(LINEST('Stock Prices'!L1269:Q1269,OFFSET('FM1'!D$6,B1269,0):OFFSET('FM1'!I$8,B1269,0),FALSE,TRUE),{1})</f>
        <v>2.227776022027371</v>
      </c>
    </row>
    <row r="1270" spans="1:7">
      <c r="A1270" t="s">
        <v>1479</v>
      </c>
      <c r="B1270">
        <v>3801</v>
      </c>
      <c r="C1270" cm="1">
        <f t="array" aca="1" ref="C1270:F1270" ca="1">LINEST('Stock Prices'!L1270:Q1270,OFFSET('FM1'!D$6,B1270,0):OFFSET('FM1'!I$8,B1270,0))</f>
        <v>6.4885376067990705</v>
      </c>
      <c r="D1270">
        <f ca="1"/>
        <v>13.259751145908577</v>
      </c>
      <c r="E1270">
        <f ca="1"/>
        <v>-17.471118387561475</v>
      </c>
      <c r="F1270">
        <f ca="1"/>
        <v>3.8710466069526803E-3</v>
      </c>
      <c r="G1270" cm="1">
        <f t="array" aca="1" ref="G1270" ca="1">INDEX(LINEST('Stock Prices'!L1270:Q1270,OFFSET('FM1'!D$6,B1270,0):OFFSET('FM1'!I$8,B1270,0),FALSE,TRUE),{1})</f>
        <v>6.7298075039232401</v>
      </c>
    </row>
    <row r="1271" spans="1:7">
      <c r="A1271" t="s">
        <v>1480</v>
      </c>
      <c r="B1271">
        <v>3804</v>
      </c>
      <c r="C1271" cm="1">
        <f t="array" aca="1" ref="C1271:F1271" ca="1">LINEST('Stock Prices'!L1271:Q1271,OFFSET('FM1'!D$6,B1271,0):OFFSET('FM1'!I$8,B1271,0))</f>
        <v>5.6161605833602772</v>
      </c>
      <c r="D1271">
        <f ca="1"/>
        <v>0.84222505125708913</v>
      </c>
      <c r="E1271">
        <f ca="1"/>
        <v>-2.044670902508658</v>
      </c>
      <c r="F1271">
        <f ca="1"/>
        <v>-1.5106018586145641E-2</v>
      </c>
      <c r="G1271" cm="1">
        <f t="array" aca="1" ref="G1271" ca="1">INDEX(LINEST('Stock Prices'!L1271:Q1271,OFFSET('FM1'!D$6,B1271,0):OFFSET('FM1'!I$8,B1271,0),FALSE,TRUE),{1})</f>
        <v>4.4700467682643339</v>
      </c>
    </row>
    <row r="1272" spans="1:7">
      <c r="A1272" t="s">
        <v>1481</v>
      </c>
      <c r="B1272">
        <v>3807</v>
      </c>
      <c r="C1272" cm="1">
        <f t="array" aca="1" ref="C1272:F1272" ca="1">LINEST('Stock Prices'!L1272:Q1272,OFFSET('FM1'!D$6,B1272,0):OFFSET('FM1'!I$8,B1272,0))</f>
        <v>21.464543753783605</v>
      </c>
      <c r="D1272">
        <f ca="1"/>
        <v>2.0278696699959351</v>
      </c>
      <c r="E1272">
        <f ca="1"/>
        <v>13.507020127290913</v>
      </c>
      <c r="F1272">
        <f ca="1"/>
        <v>-8.650782512357371E-3</v>
      </c>
      <c r="G1272" cm="1">
        <f t="array" aca="1" ref="G1272" ca="1">INDEX(LINEST('Stock Prices'!L1272:Q1272,OFFSET('FM1'!D$6,B1272,0):OFFSET('FM1'!I$8,B1272,0),FALSE,TRUE),{1})</f>
        <v>20.213310400388973</v>
      </c>
    </row>
    <row r="1273" spans="1:7">
      <c r="A1273" t="s">
        <v>1482</v>
      </c>
      <c r="B1273">
        <v>3810</v>
      </c>
      <c r="C1273" cm="1">
        <f t="array" aca="1" ref="C1273:F1273" ca="1">LINEST('Stock Prices'!L1273:Q1273,OFFSET('FM1'!D$6,B1273,0):OFFSET('FM1'!I$8,B1273,0))</f>
        <v>-17.796807852579068</v>
      </c>
      <c r="D1273">
        <f ca="1"/>
        <v>-6.6735859578096166</v>
      </c>
      <c r="E1273">
        <f ca="1"/>
        <v>15.049588866450545</v>
      </c>
      <c r="F1273">
        <f ca="1"/>
        <v>-1.4099964685562192E-3</v>
      </c>
      <c r="G1273" cm="1">
        <f t="array" aca="1" ref="G1273" ca="1">INDEX(LINEST('Stock Prices'!L1273:Q1273,OFFSET('FM1'!D$6,B1273,0):OFFSET('FM1'!I$8,B1273,0),FALSE,TRUE),{1})</f>
        <v>-17.944572409884639</v>
      </c>
    </row>
    <row r="1274" spans="1:7">
      <c r="A1274" t="s">
        <v>1483</v>
      </c>
      <c r="B1274">
        <v>3813</v>
      </c>
      <c r="C1274" cm="1">
        <f t="array" aca="1" ref="C1274:F1274" ca="1">LINEST('Stock Prices'!L1274:Q1274,OFFSET('FM1'!D$6,B1274,0):OFFSET('FM1'!I$8,B1274,0))</f>
        <v>35.32805943478774</v>
      </c>
      <c r="D1274">
        <f ca="1"/>
        <v>18.626365860645922</v>
      </c>
      <c r="E1274">
        <f ca="1"/>
        <v>-27.744088635762374</v>
      </c>
      <c r="F1274">
        <f ca="1"/>
        <v>2.2902290878116065E-2</v>
      </c>
      <c r="G1274" cm="1">
        <f t="array" aca="1" ref="G1274" ca="1">INDEX(LINEST('Stock Prices'!L1274:Q1274,OFFSET('FM1'!D$6,B1274,0):OFFSET('FM1'!I$8,B1274,0),FALSE,TRUE),{1})</f>
        <v>36.957766744617679</v>
      </c>
    </row>
    <row r="1275" spans="1:7">
      <c r="A1275" t="s">
        <v>1484</v>
      </c>
      <c r="B1275">
        <v>3816</v>
      </c>
      <c r="C1275" cm="1">
        <f t="array" aca="1" ref="C1275:F1275" ca="1">LINEST('Stock Prices'!L1275:Q1275,OFFSET('FM1'!D$6,B1275,0):OFFSET('FM1'!I$8,B1275,0))</f>
        <v>8.796833447919866</v>
      </c>
      <c r="D1275">
        <f ca="1"/>
        <v>-0.86371805870119644</v>
      </c>
      <c r="E1275">
        <f ca="1"/>
        <v>-9.8851351279291837</v>
      </c>
      <c r="F1275">
        <f ca="1"/>
        <v>4.6180105912556656E-3</v>
      </c>
      <c r="G1275" cm="1">
        <f t="array" aca="1" ref="G1275" ca="1">INDEX(LINEST('Stock Prices'!L1275:Q1275,OFFSET('FM1'!D$6,B1275,0):OFFSET('FM1'!I$8,B1275,0),FALSE,TRUE),{1})</f>
        <v>9.1468347052185965</v>
      </c>
    </row>
    <row r="1276" spans="1:7">
      <c r="A1276" t="s">
        <v>1485</v>
      </c>
      <c r="B1276">
        <v>3819</v>
      </c>
      <c r="C1276" cm="1">
        <f t="array" aca="1" ref="C1276:F1276" ca="1">LINEST('Stock Prices'!L1276:Q1276,OFFSET('FM1'!D$6,B1276,0):OFFSET('FM1'!I$8,B1276,0))</f>
        <v>-6.449513054056105</v>
      </c>
      <c r="D1276">
        <f ca="1"/>
        <v>-2.0899748866552339</v>
      </c>
      <c r="E1276">
        <f ca="1"/>
        <v>-3.3786029249498326</v>
      </c>
      <c r="F1276">
        <f ca="1"/>
        <v>7.0524671938216182E-3</v>
      </c>
      <c r="G1276" cm="1">
        <f t="array" aca="1" ref="G1276" ca="1">INDEX(LINEST('Stock Prices'!L1276:Q1276,OFFSET('FM1'!D$6,B1276,0):OFFSET('FM1'!I$8,B1276,0),FALSE,TRUE),{1})</f>
        <v>-5.475963538835563</v>
      </c>
    </row>
    <row r="1277" spans="1:7">
      <c r="A1277" t="s">
        <v>1486</v>
      </c>
      <c r="B1277">
        <v>3822</v>
      </c>
      <c r="C1277" cm="1">
        <f t="array" aca="1" ref="C1277:F1277" ca="1">LINEST('Stock Prices'!L1277:Q1277,OFFSET('FM1'!D$6,B1277,0):OFFSET('FM1'!I$8,B1277,0))</f>
        <v>-19.261940304883783</v>
      </c>
      <c r="D1277">
        <f ca="1"/>
        <v>2.4235585417055119</v>
      </c>
      <c r="E1277">
        <f ca="1"/>
        <v>-11.037832010446877</v>
      </c>
      <c r="F1277">
        <f ca="1"/>
        <v>1.5198000018236735E-2</v>
      </c>
      <c r="G1277" cm="1">
        <f t="array" aca="1" ref="G1277" ca="1">INDEX(LINEST('Stock Prices'!L1277:Q1277,OFFSET('FM1'!D$6,B1277,0):OFFSET('FM1'!I$8,B1277,0),FALSE,TRUE),{1})</f>
        <v>-16.512022350970291</v>
      </c>
    </row>
    <row r="1278" spans="1:7">
      <c r="A1278" t="s">
        <v>1487</v>
      </c>
      <c r="B1278">
        <v>3825</v>
      </c>
      <c r="C1278" cm="1">
        <f t="array" aca="1" ref="C1278:F1278" ca="1">LINEST('Stock Prices'!L1278:Q1278,OFFSET('FM1'!D$6,B1278,0):OFFSET('FM1'!I$8,B1278,0))</f>
        <v>6.9362132065530826</v>
      </c>
      <c r="D1278">
        <f ca="1"/>
        <v>-10.765558685674662</v>
      </c>
      <c r="E1278">
        <f ca="1"/>
        <v>13.298003296578401</v>
      </c>
      <c r="F1278">
        <f ca="1"/>
        <v>-1.2829380447221194E-2</v>
      </c>
      <c r="G1278" cm="1">
        <f t="array" aca="1" ref="G1278" ca="1">INDEX(LINEST('Stock Prices'!L1278:Q1278,OFFSET('FM1'!D$6,B1278,0):OFFSET('FM1'!I$8,B1278,0),FALSE,TRUE),{1})</f>
        <v>4.8728419002123413</v>
      </c>
    </row>
    <row r="1279" spans="1:7">
      <c r="A1279" t="s">
        <v>1488</v>
      </c>
      <c r="B1279">
        <v>3828</v>
      </c>
      <c r="C1279" cm="1">
        <f t="array" aca="1" ref="C1279:F1279" ca="1">LINEST('Stock Prices'!L1279:Q1279,OFFSET('FM1'!D$6,B1279,0):OFFSET('FM1'!I$8,B1279,0))</f>
        <v>-14.196797574754269</v>
      </c>
      <c r="D1279">
        <f ca="1"/>
        <v>-0.65252099555734955</v>
      </c>
      <c r="E1279">
        <f ca="1"/>
        <v>-0.16016516809191506</v>
      </c>
      <c r="F1279">
        <f ca="1"/>
        <v>6.9373275238487535E-3</v>
      </c>
      <c r="G1279" cm="1">
        <f t="array" aca="1" ref="G1279" ca="1">INDEX(LINEST('Stock Prices'!L1279:Q1279,OFFSET('FM1'!D$6,B1279,0):OFFSET('FM1'!I$8,B1279,0),FALSE,TRUE),{1})</f>
        <v>-12.994389644268852</v>
      </c>
    </row>
    <row r="1280" spans="1:7">
      <c r="A1280" t="s">
        <v>1489</v>
      </c>
      <c r="B1280">
        <v>3831</v>
      </c>
      <c r="C1280" cm="1">
        <f t="array" aca="1" ref="C1280:F1280" ca="1">LINEST('Stock Prices'!L1280:Q1280,OFFSET('FM1'!D$6,B1280,0):OFFSET('FM1'!I$8,B1280,0))</f>
        <v>1.7153366474048872</v>
      </c>
      <c r="D1280">
        <f ca="1"/>
        <v>-10.037547822403244</v>
      </c>
      <c r="E1280">
        <f ca="1"/>
        <v>12.177662374198068</v>
      </c>
      <c r="F1280">
        <f ca="1"/>
        <v>2.5989717336709138E-3</v>
      </c>
      <c r="G1280" cm="1">
        <f t="array" aca="1" ref="G1280" ca="1">INDEX(LINEST('Stock Prices'!L1280:Q1280,OFFSET('FM1'!D$6,B1280,0):OFFSET('FM1'!I$8,B1280,0),FALSE,TRUE),{1})</f>
        <v>2.1822147550285296</v>
      </c>
    </row>
    <row r="1281" spans="1:7">
      <c r="A1281" t="s">
        <v>1490</v>
      </c>
      <c r="B1281">
        <v>3834</v>
      </c>
      <c r="C1281" cm="1">
        <f t="array" aca="1" ref="C1281:F1281" ca="1">LINEST('Stock Prices'!L1281:Q1281,OFFSET('FM1'!D$6,B1281,0):OFFSET('FM1'!I$8,B1281,0))</f>
        <v>-15.684232238461311</v>
      </c>
      <c r="D1281">
        <f ca="1"/>
        <v>-6.6275285090273961</v>
      </c>
      <c r="E1281">
        <f ca="1"/>
        <v>3.143523393553072</v>
      </c>
      <c r="F1281">
        <f ca="1"/>
        <v>7.4700453999141242E-3</v>
      </c>
      <c r="G1281" cm="1">
        <f t="array" aca="1" ref="G1281" ca="1">INDEX(LINEST('Stock Prices'!L1281:Q1281,OFFSET('FM1'!D$6,B1281,0):OFFSET('FM1'!I$8,B1281,0),FALSE,TRUE),{1})</f>
        <v>-14.049087481216242</v>
      </c>
    </row>
    <row r="1282" spans="1:7">
      <c r="A1282" t="s">
        <v>65</v>
      </c>
      <c r="B1282">
        <v>3837</v>
      </c>
      <c r="C1282" cm="1">
        <f t="array" aca="1" ref="C1282:F1282" ca="1">LINEST('Stock Prices'!L1282:Q1282,OFFSET('FM1'!D$6,B1282,0):OFFSET('FM1'!I$8,B1282,0))</f>
        <v>-23.671502258864397</v>
      </c>
      <c r="D1282">
        <f ca="1"/>
        <v>-14.807441713751123</v>
      </c>
      <c r="E1282">
        <f ca="1"/>
        <v>13.992075489154953</v>
      </c>
      <c r="F1282">
        <f ca="1"/>
        <v>5.9525352608348868E-3</v>
      </c>
      <c r="G1282" cm="1">
        <f t="array" aca="1" ref="G1282" ca="1">INDEX(LINEST('Stock Prices'!L1282:Q1282,OFFSET('FM1'!D$6,B1282,0):OFFSET('FM1'!I$8,B1282,0),FALSE,TRUE),{1})</f>
        <v>-20.289449547038618</v>
      </c>
    </row>
    <row r="1283" spans="1:7">
      <c r="A1283" t="s">
        <v>1491</v>
      </c>
      <c r="B1283">
        <v>3840</v>
      </c>
      <c r="C1283" cm="1">
        <f t="array" aca="1" ref="C1283:F1283" ca="1">LINEST('Stock Prices'!L1283:Q1283,OFFSET('FM1'!D$6,B1283,0):OFFSET('FM1'!I$8,B1283,0))</f>
        <v>-17.121058958850021</v>
      </c>
      <c r="D1283">
        <f ca="1"/>
        <v>-17.180976776760485</v>
      </c>
      <c r="E1283">
        <f ca="1"/>
        <v>17.85311350834592</v>
      </c>
      <c r="F1283">
        <f ca="1"/>
        <v>4.7339542374048287E-3</v>
      </c>
      <c r="G1283" cm="1">
        <f t="array" aca="1" ref="G1283" ca="1">INDEX(LINEST('Stock Prices'!L1283:Q1283,OFFSET('FM1'!D$6,B1283,0):OFFSET('FM1'!I$8,B1283,0),FALSE,TRUE),{1})</f>
        <v>-13.948673202538941</v>
      </c>
    </row>
    <row r="1284" spans="1:7">
      <c r="A1284" t="s">
        <v>1492</v>
      </c>
      <c r="B1284">
        <v>3843</v>
      </c>
      <c r="C1284" cm="1">
        <f t="array" aca="1" ref="C1284:F1284" ca="1">LINEST('Stock Prices'!L1284:Q1284,OFFSET('FM1'!D$6,B1284,0):OFFSET('FM1'!I$8,B1284,0))</f>
        <v>24.12734731948709</v>
      </c>
      <c r="D1284">
        <f ca="1"/>
        <v>13.098733560639165</v>
      </c>
      <c r="E1284">
        <f ca="1"/>
        <v>1.5079392396476003</v>
      </c>
      <c r="F1284">
        <f ca="1"/>
        <v>2.8137203884121258E-3</v>
      </c>
      <c r="G1284" cm="1">
        <f t="array" aca="1" ref="G1284" ca="1">INDEX(LINEST('Stock Prices'!L1284:Q1284,OFFSET('FM1'!D$6,B1284,0):OFFSET('FM1'!I$8,B1284,0),FALSE,TRUE),{1})</f>
        <v>26.052063527479508</v>
      </c>
    </row>
    <row r="1285" spans="1:7">
      <c r="A1285" t="s">
        <v>1493</v>
      </c>
      <c r="B1285">
        <v>3846</v>
      </c>
      <c r="C1285" cm="1">
        <f t="array" aca="1" ref="C1285:F1285" ca="1">LINEST('Stock Prices'!L1285:Q1285,OFFSET('FM1'!D$6,B1285,0):OFFSET('FM1'!I$8,B1285,0))</f>
        <v>16.10375254257298</v>
      </c>
      <c r="D1285">
        <f ca="1"/>
        <v>14.377772788606052</v>
      </c>
      <c r="E1285">
        <f ca="1"/>
        <v>0.37911018248143086</v>
      </c>
      <c r="F1285">
        <f ca="1"/>
        <v>-1.204609102407872E-2</v>
      </c>
      <c r="G1285" cm="1">
        <f t="array" aca="1" ref="G1285" ca="1">INDEX(LINEST('Stock Prices'!L1285:Q1285,OFFSET('FM1'!D$6,B1285,0):OFFSET('FM1'!I$8,B1285,0),FALSE,TRUE),{1})</f>
        <v>5.4458442577746524</v>
      </c>
    </row>
    <row r="1286" spans="1:7">
      <c r="A1286" t="s">
        <v>1494</v>
      </c>
      <c r="B1286">
        <v>3849</v>
      </c>
      <c r="C1286" cm="1">
        <f t="array" aca="1" ref="C1286:F1286" ca="1">LINEST('Stock Prices'!L1286:Q1286,OFFSET('FM1'!D$6,B1286,0):OFFSET('FM1'!I$8,B1286,0))</f>
        <v>-3.3329398074657992</v>
      </c>
      <c r="D1286">
        <f ca="1"/>
        <v>1.3913403403919085</v>
      </c>
      <c r="E1286">
        <f ca="1"/>
        <v>2.5515687341634057</v>
      </c>
      <c r="F1286">
        <f ca="1"/>
        <v>-1.8319678936051378E-2</v>
      </c>
      <c r="G1286" cm="1">
        <f t="array" aca="1" ref="G1286" ca="1">INDEX(LINEST('Stock Prices'!L1286:Q1286,OFFSET('FM1'!D$6,B1286,0):OFFSET('FM1'!I$8,B1286,0),FALSE,TRUE),{1})</f>
        <v>-19.651836959071947</v>
      </c>
    </row>
    <row r="1287" spans="1:7">
      <c r="A1287" t="s">
        <v>1495</v>
      </c>
      <c r="B1287">
        <v>3852</v>
      </c>
      <c r="C1287" cm="1">
        <f t="array" aca="1" ref="C1287:F1287" ca="1">LINEST('Stock Prices'!L1287:Q1287,OFFSET('FM1'!D$6,B1287,0):OFFSET('FM1'!I$8,B1287,0))</f>
        <v>-9.2047646527482705</v>
      </c>
      <c r="D1287">
        <f ca="1"/>
        <v>2.5127766940314733</v>
      </c>
      <c r="E1287">
        <f ca="1"/>
        <v>-3.9918758538188919</v>
      </c>
      <c r="F1287">
        <f ca="1"/>
        <v>6.2106616731271488E-3</v>
      </c>
      <c r="G1287" cm="1">
        <f t="array" aca="1" ref="G1287" ca="1">INDEX(LINEST('Stock Prices'!L1287:Q1287,OFFSET('FM1'!D$6,B1287,0):OFFSET('FM1'!I$8,B1287,0),FALSE,TRUE),{1})</f>
        <v>-3.6389025815990106</v>
      </c>
    </row>
    <row r="1288" spans="1:7">
      <c r="A1288" t="s">
        <v>1496</v>
      </c>
      <c r="B1288">
        <v>3855</v>
      </c>
      <c r="C1288" cm="1">
        <f t="array" aca="1" ref="C1288:F1288" ca="1">LINEST('Stock Prices'!L1288:Q1288,OFFSET('FM1'!D$6,B1288,0):OFFSET('FM1'!I$8,B1288,0))</f>
        <v>2.7341542954531843</v>
      </c>
      <c r="D1288">
        <f ca="1"/>
        <v>1.1371493731046616</v>
      </c>
      <c r="E1288">
        <f ca="1"/>
        <v>-1.586993531678907</v>
      </c>
      <c r="F1288">
        <f ca="1"/>
        <v>-9.8169708138690012E-3</v>
      </c>
      <c r="G1288" cm="1">
        <f t="array" aca="1" ref="G1288" ca="1">INDEX(LINEST('Stock Prices'!L1288:Q1288,OFFSET('FM1'!D$6,B1288,0):OFFSET('FM1'!I$8,B1288,0),FALSE,TRUE),{1})</f>
        <v>-6.7817794017622033</v>
      </c>
    </row>
    <row r="1289" spans="1:7">
      <c r="A1289" t="s">
        <v>1497</v>
      </c>
      <c r="B1289">
        <v>3858</v>
      </c>
      <c r="C1289" cm="1">
        <f t="array" aca="1" ref="C1289:F1289" ca="1">LINEST('Stock Prices'!L1289:Q1289,OFFSET('FM1'!D$6,B1289,0):OFFSET('FM1'!I$8,B1289,0))</f>
        <v>-25.782342970878073</v>
      </c>
      <c r="D1289">
        <f ca="1"/>
        <v>-12.163706914042329</v>
      </c>
      <c r="E1289">
        <f ca="1"/>
        <v>3.8582724522086433</v>
      </c>
      <c r="F1289">
        <f ca="1"/>
        <v>1.8506328317005757E-2</v>
      </c>
      <c r="G1289" cm="1">
        <f t="array" aca="1" ref="G1289" ca="1">INDEX(LINEST('Stock Prices'!L1289:Q1289,OFFSET('FM1'!D$6,B1289,0):OFFSET('FM1'!I$8,B1289,0),FALSE,TRUE),{1})</f>
        <v>-9.2236176621227361</v>
      </c>
    </row>
    <row r="1290" spans="1:7">
      <c r="A1290" t="s">
        <v>1498</v>
      </c>
      <c r="B1290">
        <v>3861</v>
      </c>
      <c r="C1290" cm="1">
        <f t="array" aca="1" ref="C1290:F1290" ca="1">LINEST('Stock Prices'!L1290:Q1290,OFFSET('FM1'!D$6,B1290,0):OFFSET('FM1'!I$8,B1290,0))</f>
        <v>-6.9929644097807309</v>
      </c>
      <c r="D1290">
        <f ca="1"/>
        <v>-13.656170642924357</v>
      </c>
      <c r="E1290">
        <f ca="1"/>
        <v>2.0285089478915914</v>
      </c>
      <c r="F1290">
        <f ca="1"/>
        <v>-5.0086643099520219E-4</v>
      </c>
      <c r="G1290" cm="1">
        <f t="array" aca="1" ref="G1290" ca="1">INDEX(LINEST('Stock Prices'!L1290:Q1290,OFFSET('FM1'!D$6,B1290,0):OFFSET('FM1'!I$8,B1290,0),FALSE,TRUE),{1})</f>
        <v>-7.4095388743135979</v>
      </c>
    </row>
    <row r="1291" spans="1:7">
      <c r="A1291" t="s">
        <v>1499</v>
      </c>
      <c r="B1291">
        <v>3864</v>
      </c>
      <c r="C1291" cm="1">
        <f t="array" aca="1" ref="C1291:F1291" ca="1">LINEST('Stock Prices'!L1291:Q1291,OFFSET('FM1'!D$6,B1291,0):OFFSET('FM1'!I$8,B1291,0))</f>
        <v>-8.3195279334532195</v>
      </c>
      <c r="D1291">
        <f ca="1"/>
        <v>1.1820379771038831</v>
      </c>
      <c r="E1291">
        <f ca="1"/>
        <v>8.1856526889746437</v>
      </c>
      <c r="F1291">
        <f ca="1"/>
        <v>1.2162996051011839E-2</v>
      </c>
      <c r="G1291" cm="1">
        <f t="array" aca="1" ref="G1291" ca="1">INDEX(LINEST('Stock Prices'!L1291:Q1291,OFFSET('FM1'!D$6,B1291,0):OFFSET('FM1'!I$8,B1291,0),FALSE,TRUE),{1})</f>
        <v>2.4836814667286533</v>
      </c>
    </row>
    <row r="1292" spans="1:7">
      <c r="A1292" t="s">
        <v>1500</v>
      </c>
      <c r="B1292">
        <v>3867</v>
      </c>
      <c r="C1292" cm="1">
        <f t="array" aca="1" ref="C1292:F1292" ca="1">LINEST('Stock Prices'!L1292:Q1292,OFFSET('FM1'!D$6,B1292,0):OFFSET('FM1'!I$8,B1292,0))</f>
        <v>-3.464129437867073E-2</v>
      </c>
      <c r="D1292">
        <f ca="1"/>
        <v>-4.5736644735117595</v>
      </c>
      <c r="E1292">
        <f ca="1"/>
        <v>-4.8454952094955965</v>
      </c>
      <c r="F1292">
        <f ca="1"/>
        <v>1.2873500669314477E-2</v>
      </c>
      <c r="G1292" cm="1">
        <f t="array" aca="1" ref="G1292" ca="1">INDEX(LINEST('Stock Prices'!L1292:Q1292,OFFSET('FM1'!D$6,B1292,0):OFFSET('FM1'!I$8,B1292,0),FALSE,TRUE),{1})</f>
        <v>10.401773501237404</v>
      </c>
    </row>
    <row r="1293" spans="1:7">
      <c r="A1293" t="s">
        <v>1501</v>
      </c>
      <c r="B1293">
        <v>3870</v>
      </c>
      <c r="C1293" cm="1">
        <f t="array" aca="1" ref="C1293:F1293" ca="1">LINEST('Stock Prices'!L1293:Q1293,OFFSET('FM1'!D$6,B1293,0):OFFSET('FM1'!I$8,B1293,0))</f>
        <v>-10.743033656410107</v>
      </c>
      <c r="D1293">
        <f ca="1"/>
        <v>-3.1571193323934068</v>
      </c>
      <c r="E1293">
        <f ca="1"/>
        <v>-2.1833397354172672</v>
      </c>
      <c r="F1293">
        <f ca="1"/>
        <v>8.4671010544009571E-3</v>
      </c>
      <c r="G1293" cm="1">
        <f t="array" aca="1" ref="G1293" ca="1">INDEX(LINEST('Stock Prices'!L1293:Q1293,OFFSET('FM1'!D$6,B1293,0):OFFSET('FM1'!I$8,B1293,0),FALSE,TRUE),{1})</f>
        <v>-3.6898621764981629</v>
      </c>
    </row>
    <row r="1294" spans="1:7">
      <c r="A1294" t="s">
        <v>1502</v>
      </c>
      <c r="B1294">
        <v>3873</v>
      </c>
      <c r="C1294" cm="1">
        <f t="array" aca="1" ref="C1294:F1294" ca="1">LINEST('Stock Prices'!L1294:Q1294,OFFSET('FM1'!D$6,B1294,0):OFFSET('FM1'!I$8,B1294,0))</f>
        <v>4.6703189324200256</v>
      </c>
      <c r="D1294">
        <f ca="1"/>
        <v>-6.9170636616781813</v>
      </c>
      <c r="E1294">
        <f ca="1"/>
        <v>-2.8401313169832285</v>
      </c>
      <c r="F1294">
        <f ca="1"/>
        <v>1.3420737881189786E-2</v>
      </c>
      <c r="G1294" cm="1">
        <f t="array" aca="1" ref="G1294" ca="1">INDEX(LINEST('Stock Prices'!L1294:Q1294,OFFSET('FM1'!D$6,B1294,0):OFFSET('FM1'!I$8,B1294,0),FALSE,TRUE),{1})</f>
        <v>16.431550934855412</v>
      </c>
    </row>
    <row r="1295" spans="1:7">
      <c r="A1295" t="s">
        <v>1503</v>
      </c>
      <c r="B1295">
        <v>3876</v>
      </c>
      <c r="C1295" cm="1">
        <f t="array" aca="1" ref="C1295:F1295" ca="1">LINEST('Stock Prices'!L1295:Q1295,OFFSET('FM1'!D$6,B1295,0):OFFSET('FM1'!I$8,B1295,0))</f>
        <v>-5.1473564136078505</v>
      </c>
      <c r="D1295">
        <f ca="1"/>
        <v>-6.3316918535044646</v>
      </c>
      <c r="E1295">
        <f ca="1"/>
        <v>-1.9411818430229058</v>
      </c>
      <c r="F1295">
        <f ca="1"/>
        <v>2.9226372214417816E-3</v>
      </c>
      <c r="G1295" cm="1">
        <f t="array" aca="1" ref="G1295" ca="1">INDEX(LINEST('Stock Prices'!L1295:Q1295,OFFSET('FM1'!D$6,B1295,0):OFFSET('FM1'!I$8,B1295,0),FALSE,TRUE),{1})</f>
        <v>-2.303013383109219</v>
      </c>
    </row>
    <row r="1296" spans="1:7">
      <c r="A1296" t="s">
        <v>1504</v>
      </c>
      <c r="B1296">
        <v>3879</v>
      </c>
      <c r="C1296" cm="1">
        <f t="array" aca="1" ref="C1296:F1296" ca="1">LINEST('Stock Prices'!L1296:Q1296,OFFSET('FM1'!D$6,B1296,0):OFFSET('FM1'!I$8,B1296,0))</f>
        <v>-1.3694739128721896</v>
      </c>
      <c r="D1296">
        <f ca="1"/>
        <v>6.7189692656955806</v>
      </c>
      <c r="E1296">
        <f ca="1"/>
        <v>1.1178600052887107</v>
      </c>
      <c r="F1296">
        <f ca="1"/>
        <v>4.8160040984226264E-3</v>
      </c>
      <c r="G1296" cm="1">
        <f t="array" aca="1" ref="G1296" ca="1">INDEX(LINEST('Stock Prices'!L1296:Q1296,OFFSET('FM1'!D$6,B1296,0):OFFSET('FM1'!I$8,B1296,0),FALSE,TRUE),{1})</f>
        <v>3.0745824031330606</v>
      </c>
    </row>
    <row r="1297" spans="1:7">
      <c r="A1297" t="s">
        <v>1505</v>
      </c>
      <c r="B1297">
        <v>3882</v>
      </c>
      <c r="C1297" cm="1">
        <f t="array" aca="1" ref="C1297:F1297" ca="1">LINEST('Stock Prices'!L1297:Q1297,OFFSET('FM1'!D$6,B1297,0):OFFSET('FM1'!I$8,B1297,0))</f>
        <v>-10.314854102256104</v>
      </c>
      <c r="D1297">
        <f ca="1"/>
        <v>16.247677716623503</v>
      </c>
      <c r="E1297">
        <f ca="1"/>
        <v>7.9175358742415813</v>
      </c>
      <c r="F1297">
        <f ca="1"/>
        <v>1.4512128866048788E-3</v>
      </c>
      <c r="G1297" cm="1">
        <f t="array" aca="1" ref="G1297" ca="1">INDEX(LINEST('Stock Prices'!L1297:Q1297,OFFSET('FM1'!D$6,B1297,0):OFFSET('FM1'!I$8,B1297,0),FALSE,TRUE),{1})</f>
        <v>-9.1799311545900633</v>
      </c>
    </row>
    <row r="1298" spans="1:7">
      <c r="A1298" t="s">
        <v>1506</v>
      </c>
      <c r="B1298">
        <v>3885</v>
      </c>
      <c r="C1298" cm="1">
        <f t="array" aca="1" ref="C1298:F1298" ca="1">LINEST('Stock Prices'!L1298:Q1298,OFFSET('FM1'!D$6,B1298,0):OFFSET('FM1'!I$8,B1298,0))</f>
        <v>7.1321428948865533</v>
      </c>
      <c r="D1298">
        <f ca="1"/>
        <v>-4.3456467185609471</v>
      </c>
      <c r="E1298">
        <f ca="1"/>
        <v>5.7070374410144398</v>
      </c>
      <c r="F1298">
        <f ca="1"/>
        <v>-3.2307269798907664E-3</v>
      </c>
      <c r="G1298" cm="1">
        <f t="array" aca="1" ref="G1298" ca="1">INDEX(LINEST('Stock Prices'!L1298:Q1298,OFFSET('FM1'!D$6,B1298,0):OFFSET('FM1'!I$8,B1298,0),FALSE,TRUE),{1})</f>
        <v>4.9297825888854385</v>
      </c>
    </row>
    <row r="1299" spans="1:7">
      <c r="A1299" t="s">
        <v>1507</v>
      </c>
      <c r="B1299">
        <v>3888</v>
      </c>
      <c r="C1299" cm="1">
        <f t="array" aca="1" ref="C1299:F1299" ca="1">LINEST('Stock Prices'!L1299:Q1299,OFFSET('FM1'!D$6,B1299,0):OFFSET('FM1'!I$8,B1299,0))</f>
        <v>-11.786476293875591</v>
      </c>
      <c r="D1299">
        <f ca="1"/>
        <v>7.3734766670538194</v>
      </c>
      <c r="E1299">
        <f ca="1"/>
        <v>-3.5242336806700596</v>
      </c>
      <c r="F1299">
        <f ca="1"/>
        <v>6.3849801439507942E-3</v>
      </c>
      <c r="G1299" cm="1">
        <f t="array" aca="1" ref="G1299" ca="1">INDEX(LINEST('Stock Prices'!L1299:Q1299,OFFSET('FM1'!D$6,B1299,0):OFFSET('FM1'!I$8,B1299,0),FALSE,TRUE),{1})</f>
        <v>-7.1677416416261455</v>
      </c>
    </row>
    <row r="1300" spans="1:7">
      <c r="A1300" t="s">
        <v>1508</v>
      </c>
      <c r="B1300">
        <v>3891</v>
      </c>
      <c r="C1300" cm="1">
        <f t="array" aca="1" ref="C1300:F1300" ca="1">LINEST('Stock Prices'!L1300:Q1300,OFFSET('FM1'!D$6,B1300,0):OFFSET('FM1'!I$8,B1300,0))</f>
        <v>-27.452852280523604</v>
      </c>
      <c r="D1300">
        <f ca="1"/>
        <v>-10.472207700149305</v>
      </c>
      <c r="E1300">
        <f ca="1"/>
        <v>12.122888111508418</v>
      </c>
      <c r="F1300">
        <f ca="1"/>
        <v>4.8602554053766992E-3</v>
      </c>
      <c r="G1300" cm="1">
        <f t="array" aca="1" ref="G1300" ca="1">INDEX(LINEST('Stock Prices'!L1300:Q1300,OFFSET('FM1'!D$6,B1300,0):OFFSET('FM1'!I$8,B1300,0),FALSE,TRUE),{1})</f>
        <v>-23.202661678656657</v>
      </c>
    </row>
    <row r="1301" spans="1:7">
      <c r="A1301" t="s">
        <v>1509</v>
      </c>
      <c r="B1301">
        <v>3894</v>
      </c>
      <c r="C1301" cm="1">
        <f t="array" aca="1" ref="C1301:F1301" ca="1">LINEST('Stock Prices'!L1301:Q1301,OFFSET('FM1'!D$6,B1301,0):OFFSET('FM1'!I$8,B1301,0))</f>
        <v>-17.887611773170946</v>
      </c>
      <c r="D1301">
        <f ca="1"/>
        <v>16.930170169769728</v>
      </c>
      <c r="E1301">
        <f ca="1"/>
        <v>1.4310499308198421</v>
      </c>
      <c r="F1301">
        <f ca="1"/>
        <v>3.0478335351898839E-2</v>
      </c>
      <c r="G1301" cm="1">
        <f t="array" aca="1" ref="G1301" ca="1">INDEX(LINEST('Stock Prices'!L1301:Q1301,OFFSET('FM1'!D$6,B1301,0):OFFSET('FM1'!I$8,B1301,0),FALSE,TRUE),{1})</f>
        <v>8.2568033609736862</v>
      </c>
    </row>
    <row r="1302" spans="1:7">
      <c r="A1302" t="s">
        <v>66</v>
      </c>
      <c r="B1302">
        <v>3897</v>
      </c>
      <c r="C1302" cm="1">
        <f t="array" aca="1" ref="C1302:F1302" ca="1">LINEST('Stock Prices'!L1302:Q1302,OFFSET('FM1'!D$6,B1302,0):OFFSET('FM1'!I$8,B1302,0))</f>
        <v>32.860874602482575</v>
      </c>
      <c r="D1302">
        <f ca="1"/>
        <v>0.53566439533112664</v>
      </c>
      <c r="E1302">
        <f ca="1"/>
        <v>-9.6010733344731491</v>
      </c>
      <c r="F1302">
        <f ca="1"/>
        <v>-1.4414894433115924E-2</v>
      </c>
      <c r="G1302" cm="1">
        <f t="array" aca="1" ref="G1302" ca="1">INDEX(LINEST('Stock Prices'!L1302:Q1302,OFFSET('FM1'!D$6,B1302,0):OFFSET('FM1'!I$8,B1302,0),FALSE,TRUE),{1})</f>
        <v>21.294432539588708</v>
      </c>
    </row>
    <row r="1303" spans="1:7">
      <c r="A1303" t="s">
        <v>1510</v>
      </c>
      <c r="B1303">
        <v>3900</v>
      </c>
      <c r="C1303" cm="1">
        <f t="array" aca="1" ref="C1303:F1303" ca="1">LINEST('Stock Prices'!L1303:Q1303,OFFSET('FM1'!D$6,B1303,0):OFFSET('FM1'!I$8,B1303,0))</f>
        <v>-20.764702991101519</v>
      </c>
      <c r="D1303">
        <f ca="1"/>
        <v>-25.245765661891202</v>
      </c>
      <c r="E1303">
        <f ca="1"/>
        <v>18.212954346141252</v>
      </c>
      <c r="F1303">
        <f ca="1"/>
        <v>-6.7247114799185922E-3</v>
      </c>
      <c r="G1303" cm="1">
        <f t="array" aca="1" ref="G1303" ca="1">INDEX(LINEST('Stock Prices'!L1303:Q1303,OFFSET('FM1'!D$6,B1303,0):OFFSET('FM1'!I$8,B1303,0),FALSE,TRUE),{1})</f>
        <v>-26.734349964236735</v>
      </c>
    </row>
    <row r="1304" spans="1:7">
      <c r="A1304" t="s">
        <v>1511</v>
      </c>
      <c r="B1304">
        <v>3903</v>
      </c>
      <c r="C1304" cm="1">
        <f t="array" aca="1" ref="C1304:F1304" ca="1">LINEST('Stock Prices'!L1304:Q1304,OFFSET('FM1'!D$6,B1304,0):OFFSET('FM1'!I$8,B1304,0))</f>
        <v>-12.174787053754297</v>
      </c>
      <c r="D1304">
        <f ca="1"/>
        <v>-15.70517198041356</v>
      </c>
      <c r="E1304">
        <f ca="1"/>
        <v>0.63933754582912539</v>
      </c>
      <c r="F1304">
        <f ca="1"/>
        <v>1.5891006317284753E-2</v>
      </c>
      <c r="G1304" cm="1">
        <f t="array" aca="1" ref="G1304" ca="1">INDEX(LINEST('Stock Prices'!L1304:Q1304,OFFSET('FM1'!D$6,B1304,0):OFFSET('FM1'!I$8,B1304,0),FALSE,TRUE),{1})</f>
        <v>-0.20876235278835614</v>
      </c>
    </row>
    <row r="1305" spans="1:7">
      <c r="A1305" t="s">
        <v>1512</v>
      </c>
      <c r="B1305">
        <v>3906</v>
      </c>
      <c r="C1305" cm="1">
        <f t="array" aca="1" ref="C1305:F1305" ca="1">LINEST('Stock Prices'!L1305:Q1305,OFFSET('FM1'!D$6,B1305,0):OFFSET('FM1'!I$8,B1305,0))</f>
        <v>28.13735374603311</v>
      </c>
      <c r="D1305">
        <f ca="1"/>
        <v>27.784887310295709</v>
      </c>
      <c r="E1305">
        <f ca="1"/>
        <v>-13.980924968548408</v>
      </c>
      <c r="F1305">
        <f ca="1"/>
        <v>-2.7771315929803666E-2</v>
      </c>
      <c r="G1305" cm="1">
        <f t="array" aca="1" ref="G1305" ca="1">INDEX(LINEST('Stock Prices'!L1305:Q1305,OFFSET('FM1'!D$6,B1305,0):OFFSET('FM1'!I$8,B1305,0),FALSE,TRUE),{1})</f>
        <v>6.4634341171918281</v>
      </c>
    </row>
    <row r="1306" spans="1:7">
      <c r="A1306" t="s">
        <v>1513</v>
      </c>
      <c r="B1306">
        <v>3909</v>
      </c>
      <c r="C1306" cm="1">
        <f t="array" aca="1" ref="C1306:F1306" ca="1">LINEST('Stock Prices'!L1306:Q1306,OFFSET('FM1'!D$6,B1306,0):OFFSET('FM1'!I$8,B1306,0))</f>
        <v>-6.3535274214512336</v>
      </c>
      <c r="D1306">
        <f ca="1"/>
        <v>-4.4557085950891144</v>
      </c>
      <c r="E1306">
        <f ca="1"/>
        <v>-4.849520076992154</v>
      </c>
      <c r="F1306">
        <f ca="1"/>
        <v>3.4932746927479599E-3</v>
      </c>
      <c r="G1306" cm="1">
        <f t="array" aca="1" ref="G1306" ca="1">INDEX(LINEST('Stock Prices'!L1306:Q1306,OFFSET('FM1'!D$6,B1306,0):OFFSET('FM1'!I$8,B1306,0),FALSE,TRUE),{1})</f>
        <v>-3.8768846850151299</v>
      </c>
    </row>
    <row r="1307" spans="1:7">
      <c r="A1307" t="s">
        <v>1514</v>
      </c>
      <c r="B1307">
        <v>3912</v>
      </c>
      <c r="C1307" cm="1">
        <f t="array" aca="1" ref="C1307:F1307" ca="1">LINEST('Stock Prices'!L1307:Q1307,OFFSET('FM1'!D$6,B1307,0):OFFSET('FM1'!I$8,B1307,0))</f>
        <v>-10.128453404376826</v>
      </c>
      <c r="D1307">
        <f ca="1"/>
        <v>-0.36665953145679381</v>
      </c>
      <c r="E1307">
        <f ca="1"/>
        <v>4.2581267966569269</v>
      </c>
      <c r="F1307">
        <f ca="1"/>
        <v>2.01648501298548E-3</v>
      </c>
      <c r="G1307" cm="1">
        <f t="array" aca="1" ref="G1307" ca="1">INDEX(LINEST('Stock Prices'!L1307:Q1307,OFFSET('FM1'!D$6,B1307,0):OFFSET('FM1'!I$8,B1307,0),FALSE,TRUE),{1})</f>
        <v>-8.6433634372280519</v>
      </c>
    </row>
    <row r="1308" spans="1:7">
      <c r="A1308" t="s">
        <v>1515</v>
      </c>
      <c r="B1308">
        <v>3915</v>
      </c>
      <c r="C1308" cm="1">
        <f t="array" aca="1" ref="C1308:F1308" ca="1">LINEST('Stock Prices'!L1308:Q1308,OFFSET('FM1'!D$6,B1308,0):OFFSET('FM1'!I$8,B1308,0))</f>
        <v>9.5589636284861754</v>
      </c>
      <c r="D1308">
        <f ca="1"/>
        <v>3.1330796912151073</v>
      </c>
      <c r="E1308">
        <f ca="1"/>
        <v>-4.9487052515778833</v>
      </c>
      <c r="F1308">
        <f ca="1"/>
        <v>-1.6905214261545103E-2</v>
      </c>
      <c r="G1308" cm="1">
        <f t="array" aca="1" ref="G1308" ca="1">INDEX(LINEST('Stock Prices'!L1308:Q1308,OFFSET('FM1'!D$6,B1308,0):OFFSET('FM1'!I$8,B1308,0),FALSE,TRUE),{1})</f>
        <v>-2.2660215512840893</v>
      </c>
    </row>
    <row r="1309" spans="1:7">
      <c r="A1309" t="s">
        <v>1516</v>
      </c>
      <c r="B1309">
        <v>3918</v>
      </c>
      <c r="C1309" cm="1">
        <f t="array" aca="1" ref="C1309:F1309" ca="1">LINEST('Stock Prices'!L1309:Q1309,OFFSET('FM1'!D$6,B1309,0):OFFSET('FM1'!I$8,B1309,0))</f>
        <v>-24.800687060094845</v>
      </c>
      <c r="D1309">
        <f ca="1"/>
        <v>-2.7239788857188834</v>
      </c>
      <c r="E1309">
        <f ca="1"/>
        <v>-1.2268541558665447</v>
      </c>
      <c r="F1309">
        <f ca="1"/>
        <v>1.7987511672049481E-3</v>
      </c>
      <c r="G1309" cm="1">
        <f t="array" aca="1" ref="G1309" ca="1">INDEX(LINEST('Stock Prices'!L1309:Q1309,OFFSET('FM1'!D$6,B1309,0):OFFSET('FM1'!I$8,B1309,0),FALSE,TRUE),{1})</f>
        <v>-23.331061640963817</v>
      </c>
    </row>
    <row r="1310" spans="1:7">
      <c r="A1310" t="s">
        <v>1517</v>
      </c>
      <c r="B1310">
        <v>3921</v>
      </c>
      <c r="C1310" cm="1">
        <f t="array" aca="1" ref="C1310:F1310" ca="1">LINEST('Stock Prices'!L1310:Q1310,OFFSET('FM1'!D$6,B1310,0):OFFSET('FM1'!I$8,B1310,0))</f>
        <v>-20.197423195135435</v>
      </c>
      <c r="D1310">
        <f ca="1"/>
        <v>-7.1250856606498152</v>
      </c>
      <c r="E1310">
        <f ca="1"/>
        <v>4.4873661100783879</v>
      </c>
      <c r="F1310">
        <f ca="1"/>
        <v>1.6869378678855927E-2</v>
      </c>
      <c r="G1310" cm="1">
        <f t="array" aca="1" ref="G1310" ca="1">INDEX(LINEST('Stock Prices'!L1310:Q1310,OFFSET('FM1'!D$6,B1310,0):OFFSET('FM1'!I$8,B1310,0),FALSE,TRUE),{1})</f>
        <v>-6.7625828806853123</v>
      </c>
    </row>
    <row r="1311" spans="1:7">
      <c r="A1311" t="s">
        <v>1518</v>
      </c>
      <c r="B1311">
        <v>3924</v>
      </c>
      <c r="C1311" cm="1">
        <f t="array" aca="1" ref="C1311:F1311" ca="1">LINEST('Stock Prices'!L1311:Q1311,OFFSET('FM1'!D$6,B1311,0):OFFSET('FM1'!I$8,B1311,0))</f>
        <v>2.4082939432235184</v>
      </c>
      <c r="D1311">
        <f ca="1"/>
        <v>-5.0611566027620274</v>
      </c>
      <c r="E1311">
        <f ca="1"/>
        <v>-5.3171627282656218</v>
      </c>
      <c r="F1311">
        <f ca="1"/>
        <v>-4.5555837208842379E-3</v>
      </c>
      <c r="G1311" cm="1">
        <f t="array" aca="1" ref="G1311" ca="1">INDEX(LINEST('Stock Prices'!L1311:Q1311,OFFSET('FM1'!D$6,B1311,0):OFFSET('FM1'!I$8,B1311,0),FALSE,TRUE),{1})</f>
        <v>-0.51644083995238055</v>
      </c>
    </row>
    <row r="1312" spans="1:7">
      <c r="A1312" t="s">
        <v>1519</v>
      </c>
      <c r="B1312">
        <v>3927</v>
      </c>
      <c r="C1312" cm="1">
        <f t="array" aca="1" ref="C1312:F1312" ca="1">LINEST('Stock Prices'!L1312:Q1312,OFFSET('FM1'!D$6,B1312,0):OFFSET('FM1'!I$8,B1312,0))</f>
        <v>10.926078908342403</v>
      </c>
      <c r="D1312">
        <f ca="1"/>
        <v>-1.5433364984787441</v>
      </c>
      <c r="E1312">
        <f ca="1"/>
        <v>-10.239911603345641</v>
      </c>
      <c r="F1312">
        <f ca="1"/>
        <v>-6.6391564938944256E-3</v>
      </c>
      <c r="G1312" cm="1">
        <f t="array" aca="1" ref="G1312" ca="1">INDEX(LINEST('Stock Prices'!L1312:Q1312,OFFSET('FM1'!D$6,B1312,0):OFFSET('FM1'!I$8,B1312,0),FALSE,TRUE),{1})</f>
        <v>5.9648138230954286</v>
      </c>
    </row>
    <row r="1313" spans="1:7">
      <c r="A1313" t="s">
        <v>1520</v>
      </c>
      <c r="B1313">
        <v>3930</v>
      </c>
      <c r="C1313" cm="1">
        <f t="array" aca="1" ref="C1313:F1313" ca="1">LINEST('Stock Prices'!L1313:Q1313,OFFSET('FM1'!D$6,B1313,0):OFFSET('FM1'!I$8,B1313,0))</f>
        <v>-14.709023715205666</v>
      </c>
      <c r="D1313">
        <f ca="1"/>
        <v>-2.9058467387977975</v>
      </c>
      <c r="E1313">
        <f ca="1"/>
        <v>0.13243882994084744</v>
      </c>
      <c r="F1313">
        <f ca="1"/>
        <v>2.0089565097688829E-2</v>
      </c>
      <c r="G1313" cm="1">
        <f t="array" aca="1" ref="G1313" ca="1">INDEX(LINEST('Stock Prices'!L1313:Q1313,OFFSET('FM1'!D$6,B1313,0):OFFSET('FM1'!I$8,B1313,0),FALSE,TRUE),{1})</f>
        <v>2.2347844097487717</v>
      </c>
    </row>
    <row r="1314" spans="1:7">
      <c r="A1314" t="s">
        <v>1521</v>
      </c>
      <c r="B1314">
        <v>3933</v>
      </c>
      <c r="C1314" cm="1">
        <f t="array" aca="1" ref="C1314:F1314" ca="1">LINEST('Stock Prices'!L1314:Q1314,OFFSET('FM1'!D$6,B1314,0):OFFSET('FM1'!I$8,B1314,0))</f>
        <v>4.9270573913936921</v>
      </c>
      <c r="D1314">
        <f ca="1"/>
        <v>-3.2828017676892243</v>
      </c>
      <c r="E1314">
        <f ca="1"/>
        <v>12.660941097511017</v>
      </c>
      <c r="F1314">
        <f ca="1"/>
        <v>-1.499751050626852E-3</v>
      </c>
      <c r="G1314" cm="1">
        <f t="array" aca="1" ref="G1314" ca="1">INDEX(LINEST('Stock Prices'!L1314:Q1314,OFFSET('FM1'!D$6,B1314,0):OFFSET('FM1'!I$8,B1314,0),FALSE,TRUE),{1})</f>
        <v>3.7358991592649775</v>
      </c>
    </row>
    <row r="1315" spans="1:7">
      <c r="A1315" t="s">
        <v>1522</v>
      </c>
      <c r="B1315">
        <v>3936</v>
      </c>
      <c r="C1315" cm="1">
        <f t="array" aca="1" ref="C1315:F1315" ca="1">LINEST('Stock Prices'!L1315:Q1315,OFFSET('FM1'!D$6,B1315,0):OFFSET('FM1'!I$8,B1315,0))</f>
        <v>-1.9259624242664526</v>
      </c>
      <c r="D1315">
        <f ca="1"/>
        <v>1.6104692260335625</v>
      </c>
      <c r="E1315">
        <f ca="1"/>
        <v>4.6103998340701917</v>
      </c>
      <c r="F1315">
        <f ca="1"/>
        <v>1.4731829835268323E-2</v>
      </c>
      <c r="G1315" cm="1">
        <f t="array" aca="1" ref="G1315" ca="1">INDEX(LINEST('Stock Prices'!L1315:Q1315,OFFSET('FM1'!D$6,B1315,0):OFFSET('FM1'!I$8,B1315,0),FALSE,TRUE),{1})</f>
        <v>12.985771371127289</v>
      </c>
    </row>
    <row r="1316" spans="1:7">
      <c r="A1316" t="s">
        <v>1523</v>
      </c>
      <c r="B1316">
        <v>3939</v>
      </c>
      <c r="C1316" cm="1">
        <f t="array" aca="1" ref="C1316:F1316" ca="1">LINEST('Stock Prices'!L1316:Q1316,OFFSET('FM1'!D$6,B1316,0):OFFSET('FM1'!I$8,B1316,0))</f>
        <v>-2.8065337813380098</v>
      </c>
      <c r="D1316">
        <f ca="1"/>
        <v>9.7272012928450931</v>
      </c>
      <c r="E1316">
        <f ca="1"/>
        <v>1.4273379755945783</v>
      </c>
      <c r="F1316">
        <f ca="1"/>
        <v>-3.0063260809095396E-2</v>
      </c>
      <c r="G1316" cm="1">
        <f t="array" aca="1" ref="G1316" ca="1">INDEX(LINEST('Stock Prices'!L1316:Q1316,OFFSET('FM1'!D$6,B1316,0):OFFSET('FM1'!I$8,B1316,0),FALSE,TRUE),{1})</f>
        <v>-31.295246394665508</v>
      </c>
    </row>
    <row r="1317" spans="1:7">
      <c r="A1317" t="s">
        <v>1524</v>
      </c>
      <c r="B1317">
        <v>3942</v>
      </c>
      <c r="C1317" cm="1">
        <f t="array" aca="1" ref="C1317:F1317" ca="1">LINEST('Stock Prices'!L1317:Q1317,OFFSET('FM1'!D$6,B1317,0):OFFSET('FM1'!I$8,B1317,0))</f>
        <v>9.5828349356716753</v>
      </c>
      <c r="D1317">
        <f ca="1"/>
        <v>16.200313391630505</v>
      </c>
      <c r="E1317">
        <f ca="1"/>
        <v>-26.523113816044091</v>
      </c>
      <c r="F1317">
        <f ca="1"/>
        <v>8.7806446740860532E-3</v>
      </c>
      <c r="G1317" cm="1">
        <f t="array" aca="1" ref="G1317" ca="1">INDEX(LINEST('Stock Prices'!L1317:Q1317,OFFSET('FM1'!D$6,B1317,0):OFFSET('FM1'!I$8,B1317,0),FALSE,TRUE),{1})</f>
        <v>16.719285354050712</v>
      </c>
    </row>
    <row r="1318" spans="1:7">
      <c r="A1318" t="s">
        <v>1525</v>
      </c>
      <c r="B1318">
        <v>3945</v>
      </c>
      <c r="C1318" cm="1">
        <f t="array" aca="1" ref="C1318:F1318" ca="1">LINEST('Stock Prices'!L1318:Q1318,OFFSET('FM1'!D$6,B1318,0):OFFSET('FM1'!I$8,B1318,0))</f>
        <v>-3.3196345025858522</v>
      </c>
      <c r="D1318">
        <f ca="1"/>
        <v>-14.128114245734482</v>
      </c>
      <c r="E1318">
        <f ca="1"/>
        <v>16.622400546826871</v>
      </c>
      <c r="F1318">
        <f ca="1"/>
        <v>-2.2905503348097118E-3</v>
      </c>
      <c r="G1318" cm="1">
        <f t="array" aca="1" ref="G1318" ca="1">INDEX(LINEST('Stock Prices'!L1318:Q1318,OFFSET('FM1'!D$6,B1318,0):OFFSET('FM1'!I$8,B1318,0),FALSE,TRUE),{1})</f>
        <v>-5.2767463906857976</v>
      </c>
    </row>
    <row r="1319" spans="1:7">
      <c r="A1319" t="s">
        <v>1526</v>
      </c>
      <c r="B1319">
        <v>3948</v>
      </c>
      <c r="C1319" cm="1">
        <f t="array" aca="1" ref="C1319:F1319" ca="1">LINEST('Stock Prices'!L1319:Q1319,OFFSET('FM1'!D$6,B1319,0):OFFSET('FM1'!I$8,B1319,0))</f>
        <v>-24.600957822716047</v>
      </c>
      <c r="D1319">
        <f ca="1"/>
        <v>0.79510686118961538</v>
      </c>
      <c r="E1319">
        <f ca="1"/>
        <v>6.0635981779698005</v>
      </c>
      <c r="F1319">
        <f ca="1"/>
        <v>1.0752235294552829E-2</v>
      </c>
      <c r="G1319" cm="1">
        <f t="array" aca="1" ref="G1319" ca="1">INDEX(LINEST('Stock Prices'!L1319:Q1319,OFFSET('FM1'!D$6,B1319,0):OFFSET('FM1'!I$8,B1319,0),FALSE,TRUE),{1})</f>
        <v>-14.248191445907731</v>
      </c>
    </row>
    <row r="1320" spans="1:7">
      <c r="A1320" t="s">
        <v>1527</v>
      </c>
      <c r="B1320">
        <v>3951</v>
      </c>
      <c r="C1320" cm="1">
        <f t="array" aca="1" ref="C1320:F1320" ca="1">LINEST('Stock Prices'!L1320:Q1320,OFFSET('FM1'!D$6,B1320,0):OFFSET('FM1'!I$8,B1320,0))</f>
        <v>26.029044646954318</v>
      </c>
      <c r="D1320">
        <f ca="1"/>
        <v>13.601945990178963</v>
      </c>
      <c r="E1320">
        <f ca="1"/>
        <v>-10.841362776413677</v>
      </c>
      <c r="F1320">
        <f ca="1"/>
        <v>-2.4899219219857945E-2</v>
      </c>
      <c r="G1320" cm="1">
        <f t="array" aca="1" ref="G1320" ca="1">INDEX(LINEST('Stock Prices'!L1320:Q1320,OFFSET('FM1'!D$6,B1320,0):OFFSET('FM1'!I$8,B1320,0),FALSE,TRUE),{1})</f>
        <v>-0.54490084783858539</v>
      </c>
    </row>
    <row r="1321" spans="1:7">
      <c r="A1321" t="s">
        <v>1528</v>
      </c>
      <c r="B1321">
        <v>3954</v>
      </c>
      <c r="C1321" cm="1">
        <f t="array" aca="1" ref="C1321:F1321" ca="1">LINEST('Stock Prices'!L1321:Q1321,OFFSET('FM1'!D$6,B1321,0):OFFSET('FM1'!I$8,B1321,0))</f>
        <v>8.6355685505051447</v>
      </c>
      <c r="D1321">
        <f ca="1"/>
        <v>-3.2519478332297398</v>
      </c>
      <c r="E1321">
        <f ca="1"/>
        <v>-1.3942863791871667</v>
      </c>
      <c r="F1321">
        <f ca="1"/>
        <v>-6.6343403595591679E-3</v>
      </c>
      <c r="G1321" cm="1">
        <f t="array" aca="1" ref="G1321" ca="1">INDEX(LINEST('Stock Prices'!L1321:Q1321,OFFSET('FM1'!D$6,B1321,0):OFFSET('FM1'!I$8,B1321,0),FALSE,TRUE),{1})</f>
        <v>1.4742699888535853</v>
      </c>
    </row>
    <row r="1322" spans="1:7">
      <c r="A1322" t="s">
        <v>1529</v>
      </c>
      <c r="B1322">
        <v>3957</v>
      </c>
      <c r="C1322" cm="1">
        <f t="array" aca="1" ref="C1322:F1322" ca="1">LINEST('Stock Prices'!L1322:Q1322,OFFSET('FM1'!D$6,B1322,0):OFFSET('FM1'!I$8,B1322,0))</f>
        <v>9.6282913342885106</v>
      </c>
      <c r="D1322">
        <f ca="1"/>
        <v>24.443795291170368</v>
      </c>
      <c r="E1322">
        <f ca="1"/>
        <v>-20.715019484364081</v>
      </c>
      <c r="F1322">
        <f ca="1"/>
        <v>3.8752673113621539E-4</v>
      </c>
      <c r="G1322" cm="1">
        <f t="array" aca="1" ref="G1322" ca="1">INDEX(LINEST('Stock Prices'!L1322:Q1322,OFFSET('FM1'!D$6,B1322,0):OFFSET('FM1'!I$8,B1322,0),FALSE,TRUE),{1})</f>
        <v>10.148118905239919</v>
      </c>
    </row>
    <row r="1323" spans="1:7">
      <c r="A1323" t="s">
        <v>1530</v>
      </c>
      <c r="B1323">
        <v>3960</v>
      </c>
      <c r="C1323" cm="1">
        <f t="array" aca="1" ref="C1323:F1323" ca="1">LINEST('Stock Prices'!L1323:Q1323,OFFSET('FM1'!D$6,B1323,0):OFFSET('FM1'!I$8,B1323,0))</f>
        <v>6.2684414975156875</v>
      </c>
      <c r="D1323">
        <f ca="1"/>
        <v>9.4528655617337769</v>
      </c>
      <c r="E1323">
        <f ca="1"/>
        <v>-11.098079410540045</v>
      </c>
      <c r="F1323">
        <f ca="1"/>
        <v>-1.0101491026166844E-2</v>
      </c>
      <c r="G1323" cm="1">
        <f t="array" aca="1" ref="G1323" ca="1">INDEX(LINEST('Stock Prices'!L1323:Q1323,OFFSET('FM1'!D$6,B1323,0):OFFSET('FM1'!I$8,B1323,0),FALSE,TRUE),{1})</f>
        <v>-7.376588224506178</v>
      </c>
    </row>
    <row r="1324" spans="1:7">
      <c r="A1324" t="s">
        <v>67</v>
      </c>
      <c r="B1324">
        <v>3963</v>
      </c>
      <c r="C1324" cm="1">
        <f t="array" aca="1" ref="C1324:F1324" ca="1">LINEST('Stock Prices'!L1324:Q1324,OFFSET('FM1'!D$6,B1324,0):OFFSET('FM1'!I$8,B1324,0))</f>
        <v>-6.7409031509464477</v>
      </c>
      <c r="D1324">
        <f ca="1"/>
        <v>-27.445037412103801</v>
      </c>
      <c r="E1324">
        <f ca="1"/>
        <v>31.81689528342007</v>
      </c>
      <c r="F1324">
        <f ca="1"/>
        <v>-8.827793974743401E-4</v>
      </c>
      <c r="G1324" cm="1">
        <f t="array" aca="1" ref="G1324" ca="1">INDEX(LINEST('Stock Prices'!L1324:Q1324,OFFSET('FM1'!D$6,B1324,0):OFFSET('FM1'!I$8,B1324,0),FALSE,TRUE),{1})</f>
        <v>-8.0217309653904127</v>
      </c>
    </row>
    <row r="1325" spans="1:7">
      <c r="A1325" t="s">
        <v>1531</v>
      </c>
      <c r="B1325">
        <v>3966</v>
      </c>
      <c r="C1325" cm="1">
        <f t="array" aca="1" ref="C1325:F1325" ca="1">LINEST('Stock Prices'!L1325:Q1325,OFFSET('FM1'!D$6,B1325,0):OFFSET('FM1'!I$8,B1325,0))</f>
        <v>54.254728834550271</v>
      </c>
      <c r="D1325">
        <f ca="1"/>
        <v>-2.4021630466756738</v>
      </c>
      <c r="E1325">
        <f ca="1"/>
        <v>-7.9324662937158399</v>
      </c>
      <c r="F1325">
        <f ca="1"/>
        <v>-2.7161700564103039E-2</v>
      </c>
      <c r="G1325" cm="1">
        <f t="array" aca="1" ref="G1325" ca="1">INDEX(LINEST('Stock Prices'!L1325:Q1325,OFFSET('FM1'!D$6,B1325,0):OFFSET('FM1'!I$8,B1325,0),FALSE,TRUE),{1})</f>
        <v>14.119654710502942</v>
      </c>
    </row>
    <row r="1326" spans="1:7">
      <c r="A1326" t="s">
        <v>1532</v>
      </c>
      <c r="B1326">
        <v>3969</v>
      </c>
      <c r="C1326" cm="1">
        <f t="array" aca="1" ref="C1326:F1326" ca="1">LINEST('Stock Prices'!L1326:Q1326,OFFSET('FM1'!D$6,B1326,0):OFFSET('FM1'!I$8,B1326,0))</f>
        <v>-19.353617798219737</v>
      </c>
      <c r="D1326">
        <f ca="1"/>
        <v>-4.1076070291351092</v>
      </c>
      <c r="E1326">
        <f ca="1"/>
        <v>-4.0594049993213197</v>
      </c>
      <c r="F1326">
        <f ca="1"/>
        <v>1.3914931771092053E-2</v>
      </c>
      <c r="G1326" cm="1">
        <f t="array" aca="1" ref="G1326" ca="1">INDEX(LINEST('Stock Prices'!L1326:Q1326,OFFSET('FM1'!D$6,B1326,0):OFFSET('FM1'!I$8,B1326,0),FALSE,TRUE),{1})</f>
        <v>-1.6331145446838689</v>
      </c>
    </row>
    <row r="1327" spans="1:7">
      <c r="A1327" t="s">
        <v>1533</v>
      </c>
      <c r="B1327">
        <v>3972</v>
      </c>
      <c r="C1327" cm="1">
        <f t="array" aca="1" ref="C1327:F1327" ca="1">LINEST('Stock Prices'!L1327:Q1327,OFFSET('FM1'!D$6,B1327,0):OFFSET('FM1'!I$8,B1327,0))</f>
        <v>112.59427673809331</v>
      </c>
      <c r="D1327">
        <f ca="1"/>
        <v>54.908670185455783</v>
      </c>
      <c r="E1327">
        <f ca="1"/>
        <v>-27.331852697542928</v>
      </c>
      <c r="F1327">
        <f ca="1"/>
        <v>-3.9073489198817368E-2</v>
      </c>
      <c r="G1327" cm="1">
        <f t="array" aca="1" ref="G1327" ca="1">INDEX(LINEST('Stock Prices'!L1327:Q1327,OFFSET('FM1'!D$6,B1327,0):OFFSET('FM1'!I$8,B1327,0),FALSE,TRUE),{1})</f>
        <v>62.791014723806263</v>
      </c>
    </row>
    <row r="1328" spans="1:7">
      <c r="A1328" t="s">
        <v>1534</v>
      </c>
      <c r="B1328">
        <v>3975</v>
      </c>
      <c r="C1328" cm="1">
        <f t="array" aca="1" ref="C1328:F1328" ca="1">LINEST('Stock Prices'!L1328:Q1328,OFFSET('FM1'!D$6,B1328,0):OFFSET('FM1'!I$8,B1328,0))</f>
        <v>-12.705669102134681</v>
      </c>
      <c r="D1328">
        <f ca="1"/>
        <v>-3.7702464223985448</v>
      </c>
      <c r="E1328">
        <f ca="1"/>
        <v>0.74147881274553884</v>
      </c>
      <c r="F1328">
        <f ca="1"/>
        <v>5.0944430166067495E-3</v>
      </c>
      <c r="G1328" cm="1">
        <f t="array" aca="1" ref="G1328" ca="1">INDEX(LINEST('Stock Prices'!L1328:Q1328,OFFSET('FM1'!D$6,B1328,0):OFFSET('FM1'!I$8,B1328,0),FALSE,TRUE),{1})</f>
        <v>-6.3429557569957433</v>
      </c>
    </row>
    <row r="1329" spans="1:7">
      <c r="A1329" t="s">
        <v>1535</v>
      </c>
      <c r="B1329">
        <v>3978</v>
      </c>
      <c r="C1329" cm="1">
        <f t="array" aca="1" ref="C1329:F1329" ca="1">LINEST('Stock Prices'!L1329:Q1329,OFFSET('FM1'!D$6,B1329,0):OFFSET('FM1'!I$8,B1329,0))</f>
        <v>-0.17062824953821734</v>
      </c>
      <c r="D1329">
        <f ca="1"/>
        <v>7.6498246513721666</v>
      </c>
      <c r="E1329">
        <f ca="1"/>
        <v>-9.3854256373268896</v>
      </c>
      <c r="F1329">
        <f ca="1"/>
        <v>7.3939604412991329E-4</v>
      </c>
      <c r="G1329" cm="1">
        <f t="array" aca="1" ref="G1329" ca="1">INDEX(LINEST('Stock Prices'!L1329:Q1329,OFFSET('FM1'!D$6,B1329,0):OFFSET('FM1'!I$8,B1329,0),FALSE,TRUE),{1})</f>
        <v>0.76446552553595459</v>
      </c>
    </row>
    <row r="1330" spans="1:7">
      <c r="A1330" t="s">
        <v>1536</v>
      </c>
      <c r="B1330">
        <v>3981</v>
      </c>
      <c r="C1330" cm="1">
        <f t="array" aca="1" ref="C1330:F1330" ca="1">LINEST('Stock Prices'!L1330:Q1330,OFFSET('FM1'!D$6,B1330,0):OFFSET('FM1'!I$8,B1330,0))</f>
        <v>-16.59991991682989</v>
      </c>
      <c r="D1330">
        <f ca="1"/>
        <v>-4.459727875937376</v>
      </c>
      <c r="E1330">
        <f ca="1"/>
        <v>1.4464680236830825</v>
      </c>
      <c r="F1330">
        <f ca="1"/>
        <v>1.5141728528053598E-2</v>
      </c>
      <c r="G1330" cm="1">
        <f t="array" aca="1" ref="G1330" ca="1">INDEX(LINEST('Stock Prices'!L1330:Q1330,OFFSET('FM1'!D$6,B1330,0):OFFSET('FM1'!I$8,B1330,0),FALSE,TRUE),{1})</f>
        <v>2.5315558733618069</v>
      </c>
    </row>
    <row r="1331" spans="1:7">
      <c r="A1331" t="s">
        <v>1537</v>
      </c>
      <c r="B1331">
        <v>3984</v>
      </c>
      <c r="C1331" cm="1">
        <f t="array" aca="1" ref="C1331:F1331" ca="1">LINEST('Stock Prices'!L1331:Q1331,OFFSET('FM1'!D$6,B1331,0):OFFSET('FM1'!I$8,B1331,0))</f>
        <v>5.777646750938775</v>
      </c>
      <c r="D1331">
        <f ca="1"/>
        <v>0.30149477722633461</v>
      </c>
      <c r="E1331">
        <f ca="1"/>
        <v>8.3517137665987065</v>
      </c>
      <c r="F1331">
        <f ca="1"/>
        <v>-1.3863469833895437E-2</v>
      </c>
      <c r="G1331" cm="1">
        <f t="array" aca="1" ref="G1331" ca="1">INDEX(LINEST('Stock Prices'!L1331:Q1331,OFFSET('FM1'!D$6,B1331,0):OFFSET('FM1'!I$8,B1331,0),FALSE,TRUE),{1})</f>
        <v>-11.978911584445195</v>
      </c>
    </row>
    <row r="1332" spans="1:7">
      <c r="A1332" t="s">
        <v>1538</v>
      </c>
      <c r="B1332">
        <v>3987</v>
      </c>
      <c r="C1332" cm="1">
        <f t="array" aca="1" ref="C1332:F1332" ca="1">LINEST('Stock Prices'!L1332:Q1332,OFFSET('FM1'!D$6,B1332,0):OFFSET('FM1'!I$8,B1332,0))</f>
        <v>1.4300382863129864</v>
      </c>
      <c r="D1332">
        <f ca="1"/>
        <v>3.915010430461356</v>
      </c>
      <c r="E1332">
        <f ca="1"/>
        <v>-9.6888076423333231</v>
      </c>
      <c r="F1332">
        <f ca="1"/>
        <v>1.4935480515297086E-3</v>
      </c>
      <c r="G1332" cm="1">
        <f t="array" aca="1" ref="G1332" ca="1">INDEX(LINEST('Stock Prices'!L1332:Q1332,OFFSET('FM1'!D$6,B1332,0):OFFSET('FM1'!I$8,B1332,0),FALSE,TRUE),{1})</f>
        <v>3.3173870508276404</v>
      </c>
    </row>
    <row r="1333" spans="1:7">
      <c r="A1333" t="s">
        <v>1539</v>
      </c>
      <c r="B1333">
        <v>3990</v>
      </c>
      <c r="C1333" cm="1">
        <f t="array" aca="1" ref="C1333:F1333" ca="1">LINEST('Stock Prices'!L1333:Q1333,OFFSET('FM1'!D$6,B1333,0):OFFSET('FM1'!I$8,B1333,0))</f>
        <v>9.5509260157126743</v>
      </c>
      <c r="D1333">
        <f ca="1"/>
        <v>5.7239762719753093</v>
      </c>
      <c r="E1333">
        <f ca="1"/>
        <v>-9.8989585029240317</v>
      </c>
      <c r="F1333">
        <f ca="1"/>
        <v>6.2529573312919279E-3</v>
      </c>
      <c r="G1333" cm="1">
        <f t="array" aca="1" ref="G1333" ca="1">INDEX(LINEST('Stock Prices'!L1333:Q1333,OFFSET('FM1'!D$6,B1333,0):OFFSET('FM1'!I$8,B1333,0),FALSE,TRUE),{1})</f>
        <v>17.842628832850366</v>
      </c>
    </row>
    <row r="1334" spans="1:7">
      <c r="A1334" t="s">
        <v>1540</v>
      </c>
      <c r="B1334">
        <v>3993</v>
      </c>
      <c r="C1334" cm="1">
        <f t="array" aca="1" ref="C1334:F1334" ca="1">LINEST('Stock Prices'!L1334:Q1334,OFFSET('FM1'!D$6,B1334,0):OFFSET('FM1'!I$8,B1334,0))</f>
        <v>9.0792289820385417</v>
      </c>
      <c r="D1334">
        <f ca="1"/>
        <v>2.2065012565633273</v>
      </c>
      <c r="E1334">
        <f ca="1"/>
        <v>3.8170701761037615</v>
      </c>
      <c r="F1334">
        <f ca="1"/>
        <v>-3.8957907190825805E-3</v>
      </c>
      <c r="G1334" cm="1">
        <f t="array" aca="1" ref="G1334" ca="1">INDEX(LINEST('Stock Prices'!L1334:Q1334,OFFSET('FM1'!D$6,B1334,0):OFFSET('FM1'!I$8,B1334,0),FALSE,TRUE),{1})</f>
        <v>3.9298635888512816</v>
      </c>
    </row>
    <row r="1335" spans="1:7">
      <c r="A1335" t="s">
        <v>1541</v>
      </c>
      <c r="B1335">
        <v>3996</v>
      </c>
      <c r="C1335" cm="1">
        <f t="array" aca="1" ref="C1335:F1335" ca="1">LINEST('Stock Prices'!L1335:Q1335,OFFSET('FM1'!D$6,B1335,0):OFFSET('FM1'!I$8,B1335,0))</f>
        <v>-19.176861008890256</v>
      </c>
      <c r="D1335">
        <f ca="1"/>
        <v>-8.8349123493263182</v>
      </c>
      <c r="E1335">
        <f ca="1"/>
        <v>-1.6918897790999208</v>
      </c>
      <c r="F1335">
        <f ca="1"/>
        <v>1.5082892193577849E-2</v>
      </c>
      <c r="G1335" cm="1">
        <f t="array" aca="1" ref="G1335" ca="1">INDEX(LINEST('Stock Prices'!L1335:Q1335,OFFSET('FM1'!D$6,B1335,0):OFFSET('FM1'!I$8,B1335,0),FALSE,TRUE),{1})</f>
        <v>0.83502450042035237</v>
      </c>
    </row>
    <row r="1336" spans="1:7">
      <c r="A1336" t="s">
        <v>1542</v>
      </c>
      <c r="B1336">
        <v>3999</v>
      </c>
      <c r="C1336" cm="1">
        <f t="array" aca="1" ref="C1336:F1336" ca="1">LINEST('Stock Prices'!L1336:Q1336,OFFSET('FM1'!D$6,B1336,0):OFFSET('FM1'!I$8,B1336,0))</f>
        <v>-6.2380606629079107</v>
      </c>
      <c r="D1336">
        <f ca="1"/>
        <v>4.1535128601888829</v>
      </c>
      <c r="E1336">
        <f ca="1"/>
        <v>-3.8271313805210805</v>
      </c>
      <c r="F1336">
        <f ca="1"/>
        <v>8.0366684710394126E-3</v>
      </c>
      <c r="G1336" cm="1">
        <f t="array" aca="1" ref="G1336" ca="1">INDEX(LINEST('Stock Prices'!L1336:Q1336,OFFSET('FM1'!D$6,B1336,0):OFFSET('FM1'!I$8,B1336,0),FALSE,TRUE),{1})</f>
        <v>4.9101099423718004</v>
      </c>
    </row>
    <row r="1337" spans="1:7">
      <c r="A1337" t="s">
        <v>1543</v>
      </c>
      <c r="B1337">
        <v>4002</v>
      </c>
      <c r="C1337" cm="1">
        <f t="array" aca="1" ref="C1337:F1337" ca="1">LINEST('Stock Prices'!L1337:Q1337,OFFSET('FM1'!D$6,B1337,0):OFFSET('FM1'!I$8,B1337,0))</f>
        <v>-1.013651914084166</v>
      </c>
      <c r="D1337">
        <f ca="1"/>
        <v>3.7883034584526865</v>
      </c>
      <c r="E1337">
        <f ca="1"/>
        <v>0.75861284220940528</v>
      </c>
      <c r="F1337">
        <f ca="1"/>
        <v>1.0411481652372195E-3</v>
      </c>
      <c r="G1337" cm="1">
        <f t="array" aca="1" ref="G1337" ca="1">INDEX(LINEST('Stock Prices'!L1337:Q1337,OFFSET('FM1'!D$6,B1337,0):OFFSET('FM1'!I$8,B1337,0),FALSE,TRUE),{1})</f>
        <v>0.37073672954724757</v>
      </c>
    </row>
    <row r="1338" spans="1:7">
      <c r="A1338" t="s">
        <v>1544</v>
      </c>
      <c r="B1338">
        <v>4005</v>
      </c>
      <c r="C1338" cm="1">
        <f t="array" aca="1" ref="C1338:F1338" ca="1">LINEST('Stock Prices'!L1338:Q1338,OFFSET('FM1'!D$6,B1338,0):OFFSET('FM1'!I$8,B1338,0))</f>
        <v>11.108704768397846</v>
      </c>
      <c r="D1338">
        <f ca="1"/>
        <v>4.0421538452743109</v>
      </c>
      <c r="E1338">
        <f ca="1"/>
        <v>-1.6554146100365901</v>
      </c>
      <c r="F1338">
        <f ca="1"/>
        <v>-6.8318551122612068E-4</v>
      </c>
      <c r="G1338" cm="1">
        <f t="array" aca="1" ref="G1338" ca="1">INDEX(LINEST('Stock Prices'!L1338:Q1338,OFFSET('FM1'!D$6,B1338,0):OFFSET('FM1'!I$8,B1338,0),FALSE,TRUE),{1})</f>
        <v>10.208667364791207</v>
      </c>
    </row>
    <row r="1339" spans="1:7">
      <c r="A1339" t="s">
        <v>1545</v>
      </c>
      <c r="B1339">
        <v>4008</v>
      </c>
      <c r="C1339" cm="1">
        <f t="array" aca="1" ref="C1339:F1339" ca="1">LINEST('Stock Prices'!L1339:Q1339,OFFSET('FM1'!D$6,B1339,0):OFFSET('FM1'!I$8,B1339,0))</f>
        <v>21.65085663776815</v>
      </c>
      <c r="D1339">
        <f ca="1"/>
        <v>-0.10364417621280643</v>
      </c>
      <c r="E1339">
        <f ca="1"/>
        <v>-15.185747611561846</v>
      </c>
      <c r="F1339">
        <f ca="1"/>
        <v>-1.4186361860541726E-2</v>
      </c>
      <c r="G1339" cm="1">
        <f t="array" aca="1" ref="G1339" ca="1">INDEX(LINEST('Stock Prices'!L1339:Q1339,OFFSET('FM1'!D$6,B1339,0):OFFSET('FM1'!I$8,B1339,0),FALSE,TRUE),{1})</f>
        <v>3.6070124187320021</v>
      </c>
    </row>
    <row r="1340" spans="1:7">
      <c r="A1340" t="s">
        <v>1546</v>
      </c>
      <c r="B1340">
        <v>4011</v>
      </c>
      <c r="C1340" cm="1">
        <f t="array" aca="1" ref="C1340:F1340" ca="1">LINEST('Stock Prices'!L1340:Q1340,OFFSET('FM1'!D$6,B1340,0):OFFSET('FM1'!I$8,B1340,0))</f>
        <v>2.4579366399124134</v>
      </c>
      <c r="D1340">
        <f ca="1"/>
        <v>-1.306569393218296</v>
      </c>
      <c r="E1340">
        <f ca="1"/>
        <v>-2.4603951295318964</v>
      </c>
      <c r="F1340">
        <f ca="1"/>
        <v>8.3203278812729788E-3</v>
      </c>
      <c r="G1340" cm="1">
        <f t="array" aca="1" ref="G1340" ca="1">INDEX(LINEST('Stock Prices'!L1340:Q1340,OFFSET('FM1'!D$6,B1340,0):OFFSET('FM1'!I$8,B1340,0),FALSE,TRUE),{1})</f>
        <v>12.915870200907349</v>
      </c>
    </row>
    <row r="1341" spans="1:7">
      <c r="A1341" t="s">
        <v>1547</v>
      </c>
      <c r="B1341">
        <v>4014</v>
      </c>
      <c r="C1341" cm="1">
        <f t="array" aca="1" ref="C1341:F1341" ca="1">LINEST('Stock Prices'!L1341:Q1341,OFFSET('FM1'!D$6,B1341,0):OFFSET('FM1'!I$8,B1341,0))</f>
        <v>4.7071864994138171</v>
      </c>
      <c r="D1341">
        <f ca="1"/>
        <v>-3.0465450763892021</v>
      </c>
      <c r="E1341">
        <f ca="1"/>
        <v>11.834515590146248</v>
      </c>
      <c r="F1341">
        <f ca="1"/>
        <v>-1.1127207907540033E-3</v>
      </c>
      <c r="G1341" cm="1">
        <f t="array" aca="1" ref="G1341" ca="1">INDEX(LINEST('Stock Prices'!L1341:Q1341,OFFSET('FM1'!D$6,B1341,0):OFFSET('FM1'!I$8,B1341,0),FALSE,TRUE),{1})</f>
        <v>3.2731226286272439</v>
      </c>
    </row>
    <row r="1342" spans="1:7">
      <c r="A1342" t="s">
        <v>1548</v>
      </c>
      <c r="B1342">
        <v>4017</v>
      </c>
      <c r="C1342" cm="1">
        <f t="array" aca="1" ref="C1342:F1342" ca="1">LINEST('Stock Prices'!L1342:Q1342,OFFSET('FM1'!D$6,B1342,0):OFFSET('FM1'!I$8,B1342,0))</f>
        <v>-10.31363574047621</v>
      </c>
      <c r="D1342">
        <f ca="1"/>
        <v>-5.2836634455961633</v>
      </c>
      <c r="E1342">
        <f ca="1"/>
        <v>-3.5640132177597166</v>
      </c>
      <c r="F1342">
        <f ca="1"/>
        <v>2.2547809333841484E-2</v>
      </c>
      <c r="G1342" cm="1">
        <f t="array" aca="1" ref="G1342" ca="1">INDEX(LINEST('Stock Prices'!L1342:Q1342,OFFSET('FM1'!D$6,B1342,0):OFFSET('FM1'!I$8,B1342,0),FALSE,TRUE),{1})</f>
        <v>19.798294166948821</v>
      </c>
    </row>
    <row r="1343" spans="1:7">
      <c r="A1343" t="s">
        <v>1549</v>
      </c>
      <c r="B1343">
        <v>4020</v>
      </c>
      <c r="C1343" cm="1">
        <f t="array" aca="1" ref="C1343:F1343" ca="1">LINEST('Stock Prices'!L1343:Q1343,OFFSET('FM1'!D$6,B1343,0):OFFSET('FM1'!I$8,B1343,0))</f>
        <v>9.2937729414772434</v>
      </c>
      <c r="D1343">
        <f ca="1"/>
        <v>1.6701992567715136</v>
      </c>
      <c r="E1343">
        <f ca="1"/>
        <v>-2.1548589416101898</v>
      </c>
      <c r="F1343">
        <f ca="1"/>
        <v>5.4100404830536514E-3</v>
      </c>
      <c r="G1343" cm="1">
        <f t="array" aca="1" ref="G1343" ca="1">INDEX(LINEST('Stock Prices'!L1343:Q1343,OFFSET('FM1'!D$6,B1343,0):OFFSET('FM1'!I$8,B1343,0),FALSE,TRUE),{1})</f>
        <v>16.466022252471614</v>
      </c>
    </row>
    <row r="1344" spans="1:7">
      <c r="A1344" t="s">
        <v>1550</v>
      </c>
      <c r="B1344">
        <v>4023</v>
      </c>
      <c r="C1344" cm="1">
        <f t="array" aca="1" ref="C1344:F1344" ca="1">LINEST('Stock Prices'!L1344:Q1344,OFFSET('FM1'!D$6,B1344,0):OFFSET('FM1'!I$8,B1344,0))</f>
        <v>-0.16661777790715682</v>
      </c>
      <c r="D1344">
        <f ca="1"/>
        <v>-2.1253582095227079</v>
      </c>
      <c r="E1344">
        <f ca="1"/>
        <v>12.552420921648999</v>
      </c>
      <c r="F1344">
        <f ca="1"/>
        <v>-3.2443313730422777E-3</v>
      </c>
      <c r="G1344" cm="1">
        <f t="array" aca="1" ref="G1344" ca="1">INDEX(LINEST('Stock Prices'!L1344:Q1344,OFFSET('FM1'!D$6,B1344,0):OFFSET('FM1'!I$8,B1344,0),FALSE,TRUE),{1})</f>
        <v>-4.4746861984415167</v>
      </c>
    </row>
    <row r="1345" spans="1:7">
      <c r="A1345" t="s">
        <v>68</v>
      </c>
      <c r="B1345">
        <v>4026</v>
      </c>
      <c r="C1345" cm="1">
        <f t="array" aca="1" ref="C1345:F1345" ca="1">LINEST('Stock Prices'!L1345:Q1345,OFFSET('FM1'!D$6,B1345,0):OFFSET('FM1'!I$8,B1345,0))</f>
        <v>0.41079648667123125</v>
      </c>
      <c r="D1345">
        <f ca="1"/>
        <v>7.3848221327945343</v>
      </c>
      <c r="E1345">
        <f ca="1"/>
        <v>4.3432859118215719</v>
      </c>
      <c r="F1345">
        <f ca="1"/>
        <v>9.8551466547092716E-3</v>
      </c>
      <c r="G1345" cm="1">
        <f t="array" aca="1" ref="G1345" ca="1">INDEX(LINEST('Stock Prices'!L1345:Q1345,OFFSET('FM1'!D$6,B1345,0):OFFSET('FM1'!I$8,B1345,0),FALSE,TRUE),{1})</f>
        <v>12.952184488886644</v>
      </c>
    </row>
    <row r="1346" spans="1:7">
      <c r="A1346" t="s">
        <v>1551</v>
      </c>
      <c r="B1346">
        <v>4029</v>
      </c>
      <c r="C1346" cm="1">
        <f t="array" aca="1" ref="C1346:F1346" ca="1">LINEST('Stock Prices'!L1346:Q1346,OFFSET('FM1'!D$6,B1346,0):OFFSET('FM1'!I$8,B1346,0))</f>
        <v>4.7177975146133626</v>
      </c>
      <c r="D1346">
        <f ca="1"/>
        <v>-3.5738042127063898</v>
      </c>
      <c r="E1346">
        <f ca="1"/>
        <v>16.944434332587324</v>
      </c>
      <c r="F1346">
        <f ca="1"/>
        <v>-5.4060609491558987E-3</v>
      </c>
      <c r="G1346" cm="1">
        <f t="array" aca="1" ref="G1346" ca="1">INDEX(LINEST('Stock Prices'!L1346:Q1346,OFFSET('FM1'!D$6,B1346,0):OFFSET('FM1'!I$8,B1346,0),FALSE,TRUE),{1})</f>
        <v>-1.8948699448966704</v>
      </c>
    </row>
    <row r="1347" spans="1:7">
      <c r="A1347" t="s">
        <v>1552</v>
      </c>
      <c r="B1347">
        <v>4032</v>
      </c>
      <c r="C1347" cm="1">
        <f t="array" aca="1" ref="C1347:F1347" ca="1">LINEST('Stock Prices'!L1347:Q1347,OFFSET('FM1'!D$6,B1347,0):OFFSET('FM1'!I$8,B1347,0))</f>
        <v>-63.431753182908757</v>
      </c>
      <c r="D1347">
        <f ca="1"/>
        <v>-11.424047692474566</v>
      </c>
      <c r="E1347">
        <f ca="1"/>
        <v>-30.530970281804986</v>
      </c>
      <c r="F1347">
        <f ca="1"/>
        <v>6.8558870048444159E-2</v>
      </c>
      <c r="G1347" cm="1">
        <f t="array" aca="1" ref="G1347" ca="1">INDEX(LINEST('Stock Prices'!L1347:Q1347,OFFSET('FM1'!D$6,B1347,0):OFFSET('FM1'!I$8,B1347,0),FALSE,TRUE),{1})</f>
        <v>16.85197073421088</v>
      </c>
    </row>
    <row r="1348" spans="1:7">
      <c r="A1348" t="s">
        <v>1553</v>
      </c>
      <c r="B1348">
        <v>4035</v>
      </c>
      <c r="C1348" cm="1">
        <f t="array" aca="1" ref="C1348:F1348" ca="1">LINEST('Stock Prices'!L1348:Q1348,OFFSET('FM1'!D$6,B1348,0):OFFSET('FM1'!I$8,B1348,0))</f>
        <v>-12.455947987333987</v>
      </c>
      <c r="D1348">
        <f ca="1"/>
        <v>-14.217550232747941</v>
      </c>
      <c r="E1348">
        <f ca="1"/>
        <v>-11.650350205325612</v>
      </c>
      <c r="F1348">
        <f ca="1"/>
        <v>1.7032927164654477E-2</v>
      </c>
      <c r="G1348" cm="1">
        <f t="array" aca="1" ref="G1348" ca="1">INDEX(LINEST('Stock Prices'!L1348:Q1348,OFFSET('FM1'!D$6,B1348,0):OFFSET('FM1'!I$8,B1348,0),FALSE,TRUE),{1})</f>
        <v>7.9335183322647937</v>
      </c>
    </row>
    <row r="1349" spans="1:7">
      <c r="A1349" t="s">
        <v>1554</v>
      </c>
      <c r="B1349">
        <v>4038</v>
      </c>
      <c r="C1349" cm="1">
        <f t="array" aca="1" ref="C1349:F1349" ca="1">LINEST('Stock Prices'!L1349:Q1349,OFFSET('FM1'!D$6,B1349,0):OFFSET('FM1'!I$8,B1349,0))</f>
        <v>45.572739294471482</v>
      </c>
      <c r="D1349">
        <f ca="1"/>
        <v>11.929707601674552</v>
      </c>
      <c r="E1349">
        <f ca="1"/>
        <v>-12.137383752216573</v>
      </c>
      <c r="F1349">
        <f ca="1"/>
        <v>-9.3447909191091486E-3</v>
      </c>
      <c r="G1349" cm="1">
        <f t="array" aca="1" ref="G1349" ca="1">INDEX(LINEST('Stock Prices'!L1349:Q1349,OFFSET('FM1'!D$6,B1349,0):OFFSET('FM1'!I$8,B1349,0),FALSE,TRUE),{1})</f>
        <v>34.312096247257152</v>
      </c>
    </row>
    <row r="1350" spans="1:7">
      <c r="A1350" t="s">
        <v>1555</v>
      </c>
      <c r="B1350">
        <v>4041</v>
      </c>
      <c r="C1350" cm="1">
        <f t="array" aca="1" ref="C1350:F1350" ca="1">LINEST('Stock Prices'!L1350:Q1350,OFFSET('FM1'!D$6,B1350,0):OFFSET('FM1'!I$8,B1350,0))</f>
        <v>-6.4176666217694374</v>
      </c>
      <c r="D1350">
        <f ca="1"/>
        <v>-5.6430646215655891</v>
      </c>
      <c r="E1350">
        <f ca="1"/>
        <v>-12.971367980679823</v>
      </c>
      <c r="F1350">
        <f ca="1"/>
        <v>1.0395106922196898E-2</v>
      </c>
      <c r="G1350" cm="1">
        <f t="array" aca="1" ref="G1350" ca="1">INDEX(LINEST('Stock Prices'!L1350:Q1350,OFFSET('FM1'!D$6,B1350,0):OFFSET('FM1'!I$8,B1350,0),FALSE,TRUE),{1})</f>
        <v>6.4534844527383743</v>
      </c>
    </row>
    <row r="1351" spans="1:7">
      <c r="A1351" t="s">
        <v>1556</v>
      </c>
      <c r="B1351">
        <v>4044</v>
      </c>
      <c r="C1351" cm="1">
        <f t="array" aca="1" ref="C1351:F1351" ca="1">LINEST('Stock Prices'!L1351:Q1351,OFFSET('FM1'!D$6,B1351,0):OFFSET('FM1'!I$8,B1351,0))</f>
        <v>12.836568722277834</v>
      </c>
      <c r="D1351">
        <f ca="1"/>
        <v>-3.2122244564507825</v>
      </c>
      <c r="E1351">
        <f ca="1"/>
        <v>10.015236096583303</v>
      </c>
      <c r="F1351">
        <f ca="1"/>
        <v>-2.6447111972192051E-2</v>
      </c>
      <c r="G1351" cm="1">
        <f t="array" aca="1" ref="G1351" ca="1">INDEX(LINEST('Stock Prices'!L1351:Q1351,OFFSET('FM1'!D$6,B1351,0):OFFSET('FM1'!I$8,B1351,0),FALSE,TRUE),{1})</f>
        <v>-20.785346286494558</v>
      </c>
    </row>
    <row r="1352" spans="1:7">
      <c r="A1352" t="s">
        <v>1557</v>
      </c>
      <c r="B1352">
        <v>4047</v>
      </c>
      <c r="C1352" cm="1">
        <f t="array" aca="1" ref="C1352:F1352" ca="1">LINEST('Stock Prices'!L1352:Q1352,OFFSET('FM1'!D$6,B1352,0):OFFSET('FM1'!I$8,B1352,0))</f>
        <v>-10.919337005445422</v>
      </c>
      <c r="D1352">
        <f ca="1"/>
        <v>2.6352048353630915</v>
      </c>
      <c r="E1352">
        <f ca="1"/>
        <v>1.4076727567335925</v>
      </c>
      <c r="F1352">
        <f ca="1"/>
        <v>2.0212788698390789E-2</v>
      </c>
      <c r="G1352" cm="1">
        <f t="array" aca="1" ref="G1352" ca="1">INDEX(LINEST('Stock Prices'!L1352:Q1352,OFFSET('FM1'!D$6,B1352,0):OFFSET('FM1'!I$8,B1352,0),FALSE,TRUE),{1})</f>
        <v>19.295553657931872</v>
      </c>
    </row>
    <row r="1353" spans="1:7">
      <c r="A1353" t="s">
        <v>1558</v>
      </c>
      <c r="B1353">
        <v>4050</v>
      </c>
      <c r="C1353" cm="1">
        <f t="array" aca="1" ref="C1353:F1353" ca="1">LINEST('Stock Prices'!L1353:Q1353,OFFSET('FM1'!D$6,B1353,0):OFFSET('FM1'!I$8,B1353,0))</f>
        <v>-19.515302636065783</v>
      </c>
      <c r="D1353">
        <f ca="1"/>
        <v>-2.7308948993856355</v>
      </c>
      <c r="E1353">
        <f ca="1"/>
        <v>0.74319639913240221</v>
      </c>
      <c r="F1353">
        <f ca="1"/>
        <v>-4.5543899526005183E-3</v>
      </c>
      <c r="G1353" cm="1">
        <f t="array" aca="1" ref="G1353" ca="1">INDEX(LINEST('Stock Prices'!L1353:Q1353,OFFSET('FM1'!D$6,B1353,0):OFFSET('FM1'!I$8,B1353,0),FALSE,TRUE),{1})</f>
        <v>-26.456180614980166</v>
      </c>
    </row>
    <row r="1354" spans="1:7">
      <c r="A1354" t="s">
        <v>1559</v>
      </c>
      <c r="B1354">
        <v>4053</v>
      </c>
      <c r="C1354" cm="1">
        <f t="array" aca="1" ref="C1354:F1354" ca="1">LINEST('Stock Prices'!L1354:Q1354,OFFSET('FM1'!D$6,B1354,0):OFFSET('FM1'!I$8,B1354,0))</f>
        <v>10.70881769790131</v>
      </c>
      <c r="D1354">
        <f ca="1"/>
        <v>10.643789891926726</v>
      </c>
      <c r="E1354">
        <f ca="1"/>
        <v>-4.2941662175480371</v>
      </c>
      <c r="F1354">
        <f ca="1"/>
        <v>-6.0726718037721747E-3</v>
      </c>
      <c r="G1354" cm="1">
        <f t="array" aca="1" ref="G1354" ca="1">INDEX(LINEST('Stock Prices'!L1354:Q1354,OFFSET('FM1'!D$6,B1354,0):OFFSET('FM1'!I$8,B1354,0),FALSE,TRUE),{1})</f>
        <v>1.8360849354318929</v>
      </c>
    </row>
    <row r="1355" spans="1:7">
      <c r="A1355" t="s">
        <v>1560</v>
      </c>
      <c r="B1355">
        <v>4056</v>
      </c>
      <c r="C1355" cm="1">
        <f t="array" aca="1" ref="C1355:F1355" ca="1">LINEST('Stock Prices'!L1355:Q1355,OFFSET('FM1'!D$6,B1355,0):OFFSET('FM1'!I$8,B1355,0))</f>
        <v>3.8196977527459941</v>
      </c>
      <c r="D1355">
        <f ca="1"/>
        <v>2.387056953423194</v>
      </c>
      <c r="E1355">
        <f ca="1"/>
        <v>0.94378433235541936</v>
      </c>
      <c r="F1355">
        <f ca="1"/>
        <v>1.7678066631143796E-3</v>
      </c>
      <c r="G1355" cm="1">
        <f t="array" aca="1" ref="G1355" ca="1">INDEX(LINEST('Stock Prices'!L1355:Q1355,OFFSET('FM1'!D$6,B1355,0):OFFSET('FM1'!I$8,B1355,0),FALSE,TRUE),{1})</f>
        <v>6.4216283932612868</v>
      </c>
    </row>
    <row r="1356" spans="1:7">
      <c r="A1356" t="s">
        <v>1561</v>
      </c>
      <c r="B1356">
        <v>4059</v>
      </c>
      <c r="C1356" cm="1">
        <f t="array" aca="1" ref="C1356:F1356" ca="1">LINEST('Stock Prices'!L1356:Q1356,OFFSET('FM1'!D$6,B1356,0):OFFSET('FM1'!I$8,B1356,0))</f>
        <v>14.577347981875963</v>
      </c>
      <c r="D1356">
        <f ca="1"/>
        <v>3.9276616184784361</v>
      </c>
      <c r="E1356">
        <f ca="1"/>
        <v>-7.3893731283794963</v>
      </c>
      <c r="F1356">
        <f ca="1"/>
        <v>-8.3264010504871012E-3</v>
      </c>
      <c r="G1356" cm="1">
        <f t="array" aca="1" ref="G1356" ca="1">INDEX(LINEST('Stock Prices'!L1356:Q1356,OFFSET('FM1'!D$6,B1356,0):OFFSET('FM1'!I$8,B1356,0),FALSE,TRUE),{1})</f>
        <v>2.8069981201121634</v>
      </c>
    </row>
    <row r="1357" spans="1:7">
      <c r="A1357" t="s">
        <v>1562</v>
      </c>
      <c r="B1357">
        <v>4062</v>
      </c>
      <c r="C1357" cm="1">
        <f t="array" aca="1" ref="C1357:F1357" ca="1">LINEST('Stock Prices'!L1357:Q1357,OFFSET('FM1'!D$6,B1357,0):OFFSET('FM1'!I$8,B1357,0))</f>
        <v>-18.1885048723328</v>
      </c>
      <c r="D1357">
        <f ca="1"/>
        <v>-2.3467577970359668</v>
      </c>
      <c r="E1357">
        <f ca="1"/>
        <v>4.4200095726228268</v>
      </c>
      <c r="F1357">
        <f ca="1"/>
        <v>-9.3394435387073212E-4</v>
      </c>
      <c r="G1357" cm="1">
        <f t="array" aca="1" ref="G1357" ca="1">INDEX(LINEST('Stock Prices'!L1357:Q1357,OFFSET('FM1'!D$6,B1357,0):OFFSET('FM1'!I$8,B1357,0),FALSE,TRUE),{1})</f>
        <v>-19.026661400298689</v>
      </c>
    </row>
    <row r="1358" spans="1:7">
      <c r="A1358" t="s">
        <v>1563</v>
      </c>
      <c r="B1358">
        <v>4065</v>
      </c>
      <c r="C1358" cm="1">
        <f t="array" aca="1" ref="C1358:F1358" ca="1">LINEST('Stock Prices'!L1358:Q1358,OFFSET('FM1'!D$6,B1358,0):OFFSET('FM1'!I$8,B1358,0))</f>
        <v>-11.823563358645325</v>
      </c>
      <c r="D1358">
        <f ca="1"/>
        <v>-0.36183299816537234</v>
      </c>
      <c r="E1358">
        <f ca="1"/>
        <v>5.176673062366274</v>
      </c>
      <c r="F1358">
        <f ca="1"/>
        <v>-2.2004280419702493E-3</v>
      </c>
      <c r="G1358" cm="1">
        <f t="array" aca="1" ref="G1358" ca="1">INDEX(LINEST('Stock Prices'!L1358:Q1358,OFFSET('FM1'!D$6,B1358,0):OFFSET('FM1'!I$8,B1358,0),FALSE,TRUE),{1})</f>
        <v>-13.919207515867502</v>
      </c>
    </row>
    <row r="1359" spans="1:7">
      <c r="A1359" t="s">
        <v>1564</v>
      </c>
      <c r="B1359">
        <v>4068</v>
      </c>
      <c r="C1359" cm="1">
        <f t="array" aca="1" ref="C1359:F1359" ca="1">LINEST('Stock Prices'!L1359:Q1359,OFFSET('FM1'!D$6,B1359,0):OFFSET('FM1'!I$8,B1359,0))</f>
        <v>-7.2720571831554528</v>
      </c>
      <c r="D1359">
        <f ca="1"/>
        <v>-1.8230426011462904</v>
      </c>
      <c r="E1359">
        <f ca="1"/>
        <v>-1.7281652743535685</v>
      </c>
      <c r="F1359">
        <f ca="1"/>
        <v>6.4908986895469058E-3</v>
      </c>
      <c r="G1359" cm="1">
        <f t="array" aca="1" ref="G1359" ca="1">INDEX(LINEST('Stock Prices'!L1359:Q1359,OFFSET('FM1'!D$6,B1359,0):OFFSET('FM1'!I$8,B1359,0),FALSE,TRUE),{1})</f>
        <v>-1.3713140911477801</v>
      </c>
    </row>
    <row r="1360" spans="1:7">
      <c r="A1360" t="s">
        <v>1565</v>
      </c>
      <c r="B1360">
        <v>4071</v>
      </c>
      <c r="C1360" cm="1">
        <f t="array" aca="1" ref="C1360:F1360" ca="1">LINEST('Stock Prices'!L1360:Q1360,OFFSET('FM1'!D$6,B1360,0):OFFSET('FM1'!I$8,B1360,0))</f>
        <v>9.9130482005518559</v>
      </c>
      <c r="D1360">
        <f ca="1"/>
        <v>5.9153475395597921</v>
      </c>
      <c r="E1360">
        <f ca="1"/>
        <v>-20.989172607562796</v>
      </c>
      <c r="F1360">
        <f ca="1"/>
        <v>1.7366164829268727E-2</v>
      </c>
      <c r="G1360" cm="1">
        <f t="array" aca="1" ref="G1360" ca="1">INDEX(LINEST('Stock Prices'!L1360:Q1360,OFFSET('FM1'!D$6,B1360,0):OFFSET('FM1'!I$8,B1360,0),FALSE,TRUE),{1})</f>
        <v>19.474197314323753</v>
      </c>
    </row>
    <row r="1361" spans="1:7">
      <c r="A1361" t="s">
        <v>1566</v>
      </c>
      <c r="B1361">
        <v>4074</v>
      </c>
      <c r="C1361" cm="1">
        <f t="array" aca="1" ref="C1361:F1361" ca="1">LINEST('Stock Prices'!L1361:Q1361,OFFSET('FM1'!D$6,B1361,0):OFFSET('FM1'!I$8,B1361,0))</f>
        <v>3.4765774870740911</v>
      </c>
      <c r="D1361">
        <f ca="1"/>
        <v>1.9517134664189499</v>
      </c>
      <c r="E1361">
        <f ca="1"/>
        <v>12.783631545409417</v>
      </c>
      <c r="F1361">
        <f ca="1"/>
        <v>-1.7978200352363562E-2</v>
      </c>
      <c r="G1361" cm="1">
        <f t="array" aca="1" ref="G1361" ca="1">INDEX(LINEST('Stock Prices'!L1361:Q1361,OFFSET('FM1'!D$6,B1361,0):OFFSET('FM1'!I$8,B1361,0),FALSE,TRUE),{1})</f>
        <v>-9.1402519182020185</v>
      </c>
    </row>
    <row r="1362" spans="1:7">
      <c r="A1362" t="s">
        <v>1567</v>
      </c>
      <c r="B1362">
        <v>4077</v>
      </c>
      <c r="C1362" cm="1">
        <f t="array" aca="1" ref="C1362:F1362" ca="1">LINEST('Stock Prices'!L1362:Q1362,OFFSET('FM1'!D$6,B1362,0):OFFSET('FM1'!I$8,B1362,0))</f>
        <v>4.080880047081906</v>
      </c>
      <c r="D1362">
        <f ca="1"/>
        <v>3.6049225488009369</v>
      </c>
      <c r="E1362">
        <f ca="1"/>
        <v>-14.349251667865055</v>
      </c>
      <c r="F1362">
        <f ca="1"/>
        <v>-1.1120573827163466E-2</v>
      </c>
      <c r="G1362" cm="1">
        <f t="array" aca="1" ref="G1362" ca="1">INDEX(LINEST('Stock Prices'!L1362:Q1362,OFFSET('FM1'!D$6,B1362,0):OFFSET('FM1'!I$8,B1362,0),FALSE,TRUE),{1})</f>
        <v>-4.1863701666148216</v>
      </c>
    </row>
    <row r="1363" spans="1:7">
      <c r="A1363" t="s">
        <v>1568</v>
      </c>
      <c r="B1363">
        <v>4080</v>
      </c>
      <c r="C1363" cm="1">
        <f t="array" aca="1" ref="C1363:F1363" ca="1">LINEST('Stock Prices'!L1363:Q1363,OFFSET('FM1'!D$6,B1363,0):OFFSET('FM1'!I$8,B1363,0))</f>
        <v>-30.371676118793168</v>
      </c>
      <c r="D1363">
        <f ca="1"/>
        <v>-5.5901415000510912</v>
      </c>
      <c r="E1363">
        <f ca="1"/>
        <v>13.950728501971732</v>
      </c>
      <c r="F1363">
        <f ca="1"/>
        <v>-2.5674066017679935E-3</v>
      </c>
      <c r="G1363" cm="1">
        <f t="array" aca="1" ref="G1363" ca="1">INDEX(LINEST('Stock Prices'!L1363:Q1363,OFFSET('FM1'!D$6,B1363,0):OFFSET('FM1'!I$8,B1363,0),FALSE,TRUE),{1})</f>
        <v>-31.875085459458351</v>
      </c>
    </row>
    <row r="1364" spans="1:7">
      <c r="A1364" t="s">
        <v>1569</v>
      </c>
      <c r="B1364">
        <v>4083</v>
      </c>
      <c r="C1364" cm="1">
        <f t="array" aca="1" ref="C1364:F1364" ca="1">LINEST('Stock Prices'!L1364:Q1364,OFFSET('FM1'!D$6,B1364,0):OFFSET('FM1'!I$8,B1364,0))</f>
        <v>-14.811952477171236</v>
      </c>
      <c r="D1364">
        <f ca="1"/>
        <v>-4.6321510230453757</v>
      </c>
      <c r="E1364">
        <f ca="1"/>
        <v>9.6260310718346869</v>
      </c>
      <c r="F1364">
        <f ca="1"/>
        <v>4.0899769963572089E-3</v>
      </c>
      <c r="G1364" cm="1">
        <f t="array" aca="1" ref="G1364" ca="1">INDEX(LINEST('Stock Prices'!L1364:Q1364,OFFSET('FM1'!D$6,B1364,0):OFFSET('FM1'!I$8,B1364,0),FALSE,TRUE),{1})</f>
        <v>-11.128026097723446</v>
      </c>
    </row>
    <row r="1365" spans="1:7">
      <c r="A1365" t="s">
        <v>1570</v>
      </c>
      <c r="B1365">
        <v>4086</v>
      </c>
      <c r="C1365" cm="1">
        <f t="array" aca="1" ref="C1365:F1365" ca="1">LINEST('Stock Prices'!L1365:Q1365,OFFSET('FM1'!D$6,B1365,0):OFFSET('FM1'!I$8,B1365,0))</f>
        <v>10.464962590117638</v>
      </c>
      <c r="D1365">
        <f ca="1"/>
        <v>3.2158024052574743</v>
      </c>
      <c r="E1365">
        <f ca="1"/>
        <v>5.2230462802462965</v>
      </c>
      <c r="F1365">
        <f ca="1"/>
        <v>-1.5907163128758842E-2</v>
      </c>
      <c r="G1365" cm="1">
        <f t="array" aca="1" ref="G1365" ca="1">INDEX(LINEST('Stock Prices'!L1365:Q1365,OFFSET('FM1'!D$6,B1365,0):OFFSET('FM1'!I$8,B1365,0),FALSE,TRUE),{1})</f>
        <v>-3.1569450174263491</v>
      </c>
    </row>
    <row r="1366" spans="1:7">
      <c r="A1366" t="s">
        <v>69</v>
      </c>
      <c r="B1366">
        <v>4089</v>
      </c>
      <c r="C1366" cm="1">
        <f t="array" aca="1" ref="C1366:F1366" ca="1">LINEST('Stock Prices'!L1366:Q1366,OFFSET('FM1'!D$6,B1366,0):OFFSET('FM1'!I$8,B1366,0))</f>
        <v>-15.257501425358637</v>
      </c>
      <c r="D1366">
        <f ca="1"/>
        <v>-5.5000839547596811</v>
      </c>
      <c r="E1366">
        <f ca="1"/>
        <v>12.722111944051038</v>
      </c>
      <c r="F1366">
        <f ca="1"/>
        <v>9.708420444681027E-3</v>
      </c>
      <c r="G1366" cm="1">
        <f t="array" aca="1" ref="G1366" ca="1">INDEX(LINEST('Stock Prices'!L1366:Q1366,OFFSET('FM1'!D$6,B1366,0):OFFSET('FM1'!I$8,B1366,0),FALSE,TRUE),{1})</f>
        <v>-8.9780821917267808</v>
      </c>
    </row>
    <row r="1367" spans="1:7">
      <c r="A1367" t="s">
        <v>1571</v>
      </c>
      <c r="B1367">
        <v>4092</v>
      </c>
      <c r="C1367" cm="1">
        <f t="array" aca="1" ref="C1367:F1367" ca="1">LINEST('Stock Prices'!L1367:Q1367,OFFSET('FM1'!D$6,B1367,0):OFFSET('FM1'!I$8,B1367,0))</f>
        <v>5.7448504019704707</v>
      </c>
      <c r="D1367">
        <f ca="1"/>
        <v>-5.1104033015942543</v>
      </c>
      <c r="E1367">
        <f ca="1"/>
        <v>-5.0072733704762893</v>
      </c>
      <c r="F1367">
        <f ca="1"/>
        <v>3.3429035832395308E-3</v>
      </c>
      <c r="G1367" cm="1">
        <f t="array" aca="1" ref="G1367" ca="1">INDEX(LINEST('Stock Prices'!L1367:Q1367,OFFSET('FM1'!D$6,B1367,0):OFFSET('FM1'!I$8,B1367,0),FALSE,TRUE),{1})</f>
        <v>7.1734170375984867</v>
      </c>
    </row>
    <row r="1368" spans="1:7">
      <c r="A1368" t="s">
        <v>1572</v>
      </c>
      <c r="B1368">
        <v>4095</v>
      </c>
      <c r="C1368" cm="1">
        <f t="array" aca="1" ref="C1368:F1368" ca="1">LINEST('Stock Prices'!L1368:Q1368,OFFSET('FM1'!D$6,B1368,0):OFFSET('FM1'!I$8,B1368,0))</f>
        <v>-7.7279977305434091</v>
      </c>
      <c r="D1368">
        <f ca="1"/>
        <v>-4.1845857408159244</v>
      </c>
      <c r="E1368">
        <f ca="1"/>
        <v>1.7445430015537187</v>
      </c>
      <c r="F1368">
        <f ca="1"/>
        <v>-6.0521594940324813E-3</v>
      </c>
      <c r="G1368" cm="1">
        <f t="array" aca="1" ref="G1368" ca="1">INDEX(LINEST('Stock Prices'!L1368:Q1368,OFFSET('FM1'!D$6,B1368,0):OFFSET('FM1'!I$8,B1368,0),FALSE,TRUE),{1})</f>
        <v>-10.352924598804325</v>
      </c>
    </row>
    <row r="1369" spans="1:7">
      <c r="A1369" t="s">
        <v>1573</v>
      </c>
      <c r="B1369">
        <v>4098</v>
      </c>
      <c r="C1369" cm="1">
        <f t="array" aca="1" ref="C1369:F1369" ca="1">LINEST('Stock Prices'!L1369:Q1369,OFFSET('FM1'!D$6,B1369,0):OFFSET('FM1'!I$8,B1369,0))</f>
        <v>18.558270840963441</v>
      </c>
      <c r="D1369">
        <f ca="1"/>
        <v>8.5189837178802073</v>
      </c>
      <c r="E1369">
        <f ca="1"/>
        <v>-26.953351101739578</v>
      </c>
      <c r="F1369">
        <f ca="1"/>
        <v>1.1820037220629867E-2</v>
      </c>
      <c r="G1369" cm="1">
        <f t="array" aca="1" ref="G1369" ca="1">INDEX(LINEST('Stock Prices'!L1369:Q1369,OFFSET('FM1'!D$6,B1369,0):OFFSET('FM1'!I$8,B1369,0),FALSE,TRUE),{1})</f>
        <v>21.48572000120102</v>
      </c>
    </row>
    <row r="1370" spans="1:7">
      <c r="A1370" t="s">
        <v>1574</v>
      </c>
      <c r="B1370">
        <v>4101</v>
      </c>
      <c r="C1370" cm="1">
        <f t="array" aca="1" ref="C1370:F1370" ca="1">LINEST('Stock Prices'!L1370:Q1370,OFFSET('FM1'!D$6,B1370,0):OFFSET('FM1'!I$8,B1370,0))</f>
        <v>12.954844920164511</v>
      </c>
      <c r="D1370">
        <f ca="1"/>
        <v>11.470548071043664</v>
      </c>
      <c r="E1370">
        <f ca="1"/>
        <v>-17.559777529868317</v>
      </c>
      <c r="F1370">
        <f ca="1"/>
        <v>-2.2155063334556983E-3</v>
      </c>
      <c r="G1370" cm="1">
        <f t="array" aca="1" ref="G1370" ca="1">INDEX(LINEST('Stock Prices'!L1370:Q1370,OFFSET('FM1'!D$6,B1370,0):OFFSET('FM1'!I$8,B1370,0),FALSE,TRUE),{1})</f>
        <v>12.733855859698082</v>
      </c>
    </row>
    <row r="1371" spans="1:7">
      <c r="A1371" t="s">
        <v>1575</v>
      </c>
      <c r="B1371">
        <v>4104</v>
      </c>
      <c r="C1371" cm="1">
        <f t="array" aca="1" ref="C1371:F1371" ca="1">LINEST('Stock Prices'!L1371:Q1371,OFFSET('FM1'!D$6,B1371,0):OFFSET('FM1'!I$8,B1371,0))</f>
        <v>3.1108373403572669</v>
      </c>
      <c r="D1371">
        <f ca="1"/>
        <v>-11.867953093864594</v>
      </c>
      <c r="E1371">
        <f ca="1"/>
        <v>-1.35296415446823</v>
      </c>
      <c r="F1371">
        <f ca="1"/>
        <v>3.9889976749693497E-3</v>
      </c>
      <c r="G1371" cm="1">
        <f t="array" aca="1" ref="G1371" ca="1">INDEX(LINEST('Stock Prices'!L1371:Q1371,OFFSET('FM1'!D$6,B1371,0):OFFSET('FM1'!I$8,B1371,0),FALSE,TRUE),{1})</f>
        <v>5.0023703471983874</v>
      </c>
    </row>
    <row r="1372" spans="1:7">
      <c r="A1372" t="s">
        <v>1576</v>
      </c>
      <c r="B1372">
        <v>4107</v>
      </c>
      <c r="C1372" cm="1">
        <f t="array" aca="1" ref="C1372:F1372" ca="1">LINEST('Stock Prices'!L1372:Q1372,OFFSET('FM1'!D$6,B1372,0):OFFSET('FM1'!I$8,B1372,0))</f>
        <v>-42.336849081833158</v>
      </c>
      <c r="D1372">
        <f ca="1"/>
        <v>-9.5110344275400074</v>
      </c>
      <c r="E1372">
        <f ca="1"/>
        <v>9.8849173406496664</v>
      </c>
      <c r="F1372">
        <f ca="1"/>
        <v>7.3650084874578477E-3</v>
      </c>
      <c r="G1372" cm="1">
        <f t="array" aca="1" ref="G1372" ca="1">INDEX(LINEST('Stock Prices'!L1372:Q1372,OFFSET('FM1'!D$6,B1372,0):OFFSET('FM1'!I$8,B1372,0),FALSE,TRUE),{1})</f>
        <v>-37.206084748125932</v>
      </c>
    </row>
    <row r="1373" spans="1:7">
      <c r="A1373" t="s">
        <v>1577</v>
      </c>
      <c r="B1373">
        <v>4110</v>
      </c>
      <c r="C1373" cm="1">
        <f t="array" aca="1" ref="C1373:F1373" ca="1">LINEST('Stock Prices'!L1373:Q1373,OFFSET('FM1'!D$6,B1373,0):OFFSET('FM1'!I$8,B1373,0))</f>
        <v>5.6417596252991826</v>
      </c>
      <c r="D1373">
        <f ca="1"/>
        <v>0.30297158407387037</v>
      </c>
      <c r="E1373">
        <f ca="1"/>
        <v>2.3929111979223832</v>
      </c>
      <c r="F1373">
        <f ca="1"/>
        <v>5.5136059488172569E-3</v>
      </c>
      <c r="G1373" cm="1">
        <f t="array" aca="1" ref="G1373" ca="1">INDEX(LINEST('Stock Prices'!L1373:Q1373,OFFSET('FM1'!D$6,B1373,0):OFFSET('FM1'!I$8,B1373,0),FALSE,TRUE),{1})</f>
        <v>7.0927448730345573</v>
      </c>
    </row>
    <row r="1374" spans="1:7">
      <c r="A1374" t="s">
        <v>1578</v>
      </c>
      <c r="B1374">
        <v>4113</v>
      </c>
      <c r="C1374" cm="1">
        <f t="array" aca="1" ref="C1374:F1374" ca="1">LINEST('Stock Prices'!L1374:Q1374,OFFSET('FM1'!D$6,B1374,0):OFFSET('FM1'!I$8,B1374,0))</f>
        <v>43.197889121421099</v>
      </c>
      <c r="D1374">
        <f ca="1"/>
        <v>7.5042759161512329</v>
      </c>
      <c r="E1374">
        <f ca="1"/>
        <v>2.802067610353812</v>
      </c>
      <c r="F1374">
        <f ca="1"/>
        <v>-1.3735229377721689E-2</v>
      </c>
      <c r="G1374" cm="1">
        <f t="array" aca="1" ref="G1374" ca="1">INDEX(LINEST('Stock Prices'!L1374:Q1374,OFFSET('FM1'!D$6,B1374,0):OFFSET('FM1'!I$8,B1374,0),FALSE,TRUE),{1})</f>
        <v>40.7858437531658</v>
      </c>
    </row>
    <row r="1375" spans="1:7">
      <c r="A1375" t="s">
        <v>1579</v>
      </c>
      <c r="B1375">
        <v>4116</v>
      </c>
      <c r="C1375" cm="1">
        <f t="array" aca="1" ref="C1375:F1375" ca="1">LINEST('Stock Prices'!L1375:Q1375,OFFSET('FM1'!D$6,B1375,0):OFFSET('FM1'!I$8,B1375,0))</f>
        <v>23.459497075151255</v>
      </c>
      <c r="D1375">
        <f ca="1"/>
        <v>6.02610763196473</v>
      </c>
      <c r="E1375">
        <f ca="1"/>
        <v>0.20536887903130982</v>
      </c>
      <c r="F1375">
        <f ca="1"/>
        <v>-1.5065098896003236E-4</v>
      </c>
      <c r="G1375" cm="1">
        <f t="array" aca="1" ref="G1375" ca="1">INDEX(LINEST('Stock Prices'!L1375:Q1375,OFFSET('FM1'!D$6,B1375,0):OFFSET('FM1'!I$8,B1375,0),FALSE,TRUE),{1})</f>
        <v>23.400729096416423</v>
      </c>
    </row>
    <row r="1376" spans="1:7">
      <c r="A1376" t="s">
        <v>1580</v>
      </c>
      <c r="B1376">
        <v>4119</v>
      </c>
      <c r="C1376" cm="1">
        <f t="array" aca="1" ref="C1376:F1376" ca="1">LINEST('Stock Prices'!L1376:Q1376,OFFSET('FM1'!D$6,B1376,0):OFFSET('FM1'!I$8,B1376,0))</f>
        <v>28.894958218275104</v>
      </c>
      <c r="D1376">
        <f ca="1"/>
        <v>-14.610280603328908</v>
      </c>
      <c r="E1376">
        <f ca="1"/>
        <v>-23.065145848030149</v>
      </c>
      <c r="F1376">
        <f ca="1"/>
        <v>-2.9232502061624956E-4</v>
      </c>
      <c r="G1376" cm="1">
        <f t="array" aca="1" ref="G1376" ca="1">INDEX(LINEST('Stock Prices'!L1376:Q1376,OFFSET('FM1'!D$6,B1376,0):OFFSET('FM1'!I$8,B1376,0),FALSE,TRUE),{1})</f>
        <v>28.767726684927538</v>
      </c>
    </row>
    <row r="1377" spans="1:7">
      <c r="A1377" t="s">
        <v>1581</v>
      </c>
      <c r="B1377">
        <v>4122</v>
      </c>
      <c r="C1377" cm="1">
        <f t="array" aca="1" ref="C1377:F1377" ca="1">LINEST('Stock Prices'!L1377:Q1377,OFFSET('FM1'!D$6,B1377,0):OFFSET('FM1'!I$8,B1377,0))</f>
        <v>-30.512497724233096</v>
      </c>
      <c r="D1377">
        <f ca="1"/>
        <v>-13.008724634446798</v>
      </c>
      <c r="E1377">
        <f ca="1"/>
        <v>53.939154630942731</v>
      </c>
      <c r="F1377">
        <f ca="1"/>
        <v>-1.8185517007774252E-2</v>
      </c>
      <c r="G1377" cm="1">
        <f t="array" aca="1" ref="G1377" ca="1">INDEX(LINEST('Stock Prices'!L1377:Q1377,OFFSET('FM1'!D$6,B1377,0):OFFSET('FM1'!I$8,B1377,0),FALSE,TRUE),{1})</f>
        <v>-34.52024878383061</v>
      </c>
    </row>
    <row r="1378" spans="1:7">
      <c r="A1378" t="s">
        <v>1582</v>
      </c>
      <c r="B1378">
        <v>4125</v>
      </c>
      <c r="C1378" cm="1">
        <f t="array" aca="1" ref="C1378:F1378" ca="1">LINEST('Stock Prices'!L1378:Q1378,OFFSET('FM1'!D$6,B1378,0):OFFSET('FM1'!I$8,B1378,0))</f>
        <v>4.932652857608705</v>
      </c>
      <c r="D1378">
        <f ca="1"/>
        <v>2.1036694099010247</v>
      </c>
      <c r="E1378">
        <f ca="1"/>
        <v>-31.093637632444239</v>
      </c>
      <c r="F1378">
        <f ca="1"/>
        <v>3.2066381467908675E-2</v>
      </c>
      <c r="G1378" cm="1">
        <f t="array" aca="1" ref="G1378" ca="1">INDEX(LINEST('Stock Prices'!L1378:Q1378,OFFSET('FM1'!D$6,B1378,0):OFFSET('FM1'!I$8,B1378,0),FALSE,TRUE),{1})</f>
        <v>3.3054931033738213</v>
      </c>
    </row>
    <row r="1379" spans="1:7">
      <c r="A1379" t="s">
        <v>1583</v>
      </c>
      <c r="B1379">
        <v>4128</v>
      </c>
      <c r="C1379" cm="1">
        <f t="array" aca="1" ref="C1379:F1379" ca="1">LINEST('Stock Prices'!L1379:Q1379,OFFSET('FM1'!D$6,B1379,0):OFFSET('FM1'!I$8,B1379,0))</f>
        <v>-17.868819607492373</v>
      </c>
      <c r="D1379">
        <f ca="1"/>
        <v>1.5457824650353214</v>
      </c>
      <c r="E1379">
        <f ca="1"/>
        <v>11.435764784689516</v>
      </c>
      <c r="F1379">
        <f ca="1"/>
        <v>-7.586851998078719E-3</v>
      </c>
      <c r="G1379" cm="1">
        <f t="array" aca="1" ref="G1379" ca="1">INDEX(LINEST('Stock Prices'!L1379:Q1379,OFFSET('FM1'!D$6,B1379,0):OFFSET('FM1'!I$8,B1379,0),FALSE,TRUE),{1})</f>
        <v>-17.2944754061675</v>
      </c>
    </row>
    <row r="1380" spans="1:7">
      <c r="A1380" t="s">
        <v>1584</v>
      </c>
      <c r="B1380">
        <v>4131</v>
      </c>
      <c r="C1380" cm="1">
        <f t="array" aca="1" ref="C1380:F1380" ca="1">LINEST('Stock Prices'!L1380:Q1380,OFFSET('FM1'!D$6,B1380,0):OFFSET('FM1'!I$8,B1380,0))</f>
        <v>8.3386911567122208</v>
      </c>
      <c r="D1380">
        <f ca="1"/>
        <v>-0.36591741958840229</v>
      </c>
      <c r="E1380">
        <f ca="1"/>
        <v>-1.6356184359384873</v>
      </c>
      <c r="F1380">
        <f ca="1"/>
        <v>2.558483337030521E-3</v>
      </c>
      <c r="G1380" cm="1">
        <f t="array" aca="1" ref="G1380" ca="1">INDEX(LINEST('Stock Prices'!L1380:Q1380,OFFSET('FM1'!D$6,B1380,0):OFFSET('FM1'!I$8,B1380,0),FALSE,TRUE),{1})</f>
        <v>8.7586494106485127</v>
      </c>
    </row>
    <row r="1381" spans="1:7">
      <c r="A1381" t="s">
        <v>1585</v>
      </c>
      <c r="B1381">
        <v>4134</v>
      </c>
      <c r="C1381" cm="1">
        <f t="array" aca="1" ref="C1381:F1381" ca="1">LINEST('Stock Prices'!L1381:Q1381,OFFSET('FM1'!D$6,B1381,0):OFFSET('FM1'!I$8,B1381,0))</f>
        <v>-61.155019218488505</v>
      </c>
      <c r="D1381">
        <f ca="1"/>
        <v>-15.210245357197643</v>
      </c>
      <c r="E1381">
        <f ca="1"/>
        <v>15.344069774798314</v>
      </c>
      <c r="F1381">
        <f ca="1"/>
        <v>1.0378623631166935E-2</v>
      </c>
      <c r="G1381" cm="1">
        <f t="array" aca="1" ref="G1381" ca="1">INDEX(LINEST('Stock Prices'!L1381:Q1381,OFFSET('FM1'!D$6,B1381,0):OFFSET('FM1'!I$8,B1381,0),FALSE,TRUE),{1})</f>
        <v>-58.252859763189107</v>
      </c>
    </row>
    <row r="1382" spans="1:7">
      <c r="A1382" t="s">
        <v>1586</v>
      </c>
      <c r="B1382">
        <v>4137</v>
      </c>
      <c r="C1382" cm="1">
        <f t="array" aca="1" ref="C1382:F1382" ca="1">LINEST('Stock Prices'!L1382:Q1382,OFFSET('FM1'!D$6,B1382,0):OFFSET('FM1'!I$8,B1382,0))</f>
        <v>-4.0847398242078397</v>
      </c>
      <c r="D1382">
        <f ca="1"/>
        <v>-0.30687434481802311</v>
      </c>
      <c r="E1382">
        <f ca="1"/>
        <v>6.1012525965236106</v>
      </c>
      <c r="F1382">
        <f ca="1"/>
        <v>-3.6485450234309985E-3</v>
      </c>
      <c r="G1382" cm="1">
        <f t="array" aca="1" ref="G1382" ca="1">INDEX(LINEST('Stock Prices'!L1382:Q1382,OFFSET('FM1'!D$6,B1382,0):OFFSET('FM1'!I$8,B1382,0),FALSE,TRUE),{1})</f>
        <v>-5.3876187157043596</v>
      </c>
    </row>
    <row r="1383" spans="1:7">
      <c r="A1383" t="s">
        <v>1587</v>
      </c>
      <c r="B1383">
        <v>4140</v>
      </c>
      <c r="C1383" cm="1">
        <f t="array" aca="1" ref="C1383:F1383" ca="1">LINEST('Stock Prices'!L1383:Q1383,OFFSET('FM1'!D$6,B1383,0):OFFSET('FM1'!I$8,B1383,0))</f>
        <v>9.5835827107902887</v>
      </c>
      <c r="D1383">
        <f ca="1"/>
        <v>2.1806578824816691</v>
      </c>
      <c r="E1383">
        <f ca="1"/>
        <v>-11.814998983293862</v>
      </c>
      <c r="F1383">
        <f ca="1"/>
        <v>6.5644388693888722E-3</v>
      </c>
      <c r="G1383" cm="1">
        <f t="array" aca="1" ref="G1383" ca="1">INDEX(LINEST('Stock Prices'!L1383:Q1383,OFFSET('FM1'!D$6,B1383,0):OFFSET('FM1'!I$8,B1383,0),FALSE,TRUE),{1})</f>
        <v>12.339327559615622</v>
      </c>
    </row>
    <row r="1384" spans="1:7">
      <c r="A1384" t="s">
        <v>1588</v>
      </c>
      <c r="B1384">
        <v>4143</v>
      </c>
      <c r="C1384" cm="1">
        <f t="array" aca="1" ref="C1384:F1384" ca="1">LINEST('Stock Prices'!L1384:Q1384,OFFSET('FM1'!D$6,B1384,0):OFFSET('FM1'!I$8,B1384,0))</f>
        <v>-4.9830705528308323</v>
      </c>
      <c r="D1384">
        <f ca="1"/>
        <v>-3.056386588482638</v>
      </c>
      <c r="E1384">
        <f ca="1"/>
        <v>3.1374264365989264</v>
      </c>
      <c r="F1384">
        <f ca="1"/>
        <v>2.2717250263185615E-4</v>
      </c>
      <c r="G1384" cm="1">
        <f t="array" aca="1" ref="G1384" ca="1">INDEX(LINEST('Stock Prices'!L1384:Q1384,OFFSET('FM1'!D$6,B1384,0):OFFSET('FM1'!I$8,B1384,0),FALSE,TRUE),{1})</f>
        <v>-4.8772168801842906</v>
      </c>
    </row>
    <row r="1385" spans="1:7">
      <c r="A1385" t="s">
        <v>70</v>
      </c>
      <c r="B1385">
        <v>4146</v>
      </c>
      <c r="C1385" cm="1">
        <f t="array" aca="1" ref="C1385:F1385" ca="1">LINEST('Stock Prices'!L1385:Q1385,OFFSET('FM1'!D$6,B1385,0):OFFSET('FM1'!I$8,B1385,0))</f>
        <v>-18.12193101693051</v>
      </c>
      <c r="D1385">
        <f ca="1"/>
        <v>-4.3135167613857579</v>
      </c>
      <c r="E1385">
        <f ca="1"/>
        <v>19.288590160862523</v>
      </c>
      <c r="F1385">
        <f ca="1"/>
        <v>-3.6285235913519195E-3</v>
      </c>
      <c r="G1385" cm="1">
        <f t="array" aca="1" ref="G1385" ca="1">INDEX(LINEST('Stock Prices'!L1385:Q1385,OFFSET('FM1'!D$6,B1385,0):OFFSET('FM1'!I$8,B1385,0),FALSE,TRUE),{1})</f>
        <v>-19.482479739298519</v>
      </c>
    </row>
    <row r="1386" spans="1:7">
      <c r="A1386" t="s">
        <v>1589</v>
      </c>
      <c r="B1386">
        <v>4149</v>
      </c>
      <c r="C1386" cm="1">
        <f t="array" aca="1" ref="C1386:F1386" ca="1">LINEST('Stock Prices'!L1386:Q1386,OFFSET('FM1'!D$6,B1386,0):OFFSET('FM1'!I$8,B1386,0))</f>
        <v>-10.718414621777963</v>
      </c>
      <c r="D1386">
        <f ca="1"/>
        <v>3.2742029285903267</v>
      </c>
      <c r="E1386">
        <f ca="1"/>
        <v>1.5578524108363463</v>
      </c>
      <c r="F1386">
        <f ca="1"/>
        <v>1.2999932382541893E-2</v>
      </c>
      <c r="G1386" cm="1">
        <f t="array" aca="1" ref="G1386" ca="1">INDEX(LINEST('Stock Prices'!L1386:Q1386,OFFSET('FM1'!D$6,B1386,0):OFFSET('FM1'!I$8,B1386,0),FALSE,TRUE),{1})</f>
        <v>-5.8581628781060955</v>
      </c>
    </row>
    <row r="1387" spans="1:7">
      <c r="A1387" t="s">
        <v>1590</v>
      </c>
      <c r="B1387">
        <v>4152</v>
      </c>
      <c r="C1387" cm="1">
        <f t="array" aca="1" ref="C1387:F1387" ca="1">LINEST('Stock Prices'!L1387:Q1387,OFFSET('FM1'!D$6,B1387,0):OFFSET('FM1'!I$8,B1387,0))</f>
        <v>-11.089226639274033</v>
      </c>
      <c r="D1387">
        <f ca="1"/>
        <v>6.3295602657754095</v>
      </c>
      <c r="E1387">
        <f ca="1"/>
        <v>12.913973075842383</v>
      </c>
      <c r="F1387">
        <f ca="1"/>
        <v>-9.7634399556574651E-3</v>
      </c>
      <c r="G1387" cm="1">
        <f t="array" aca="1" ref="G1387" ca="1">INDEX(LINEST('Stock Prices'!L1387:Q1387,OFFSET('FM1'!D$6,B1387,0):OFFSET('FM1'!I$8,B1387,0),FALSE,TRUE),{1})</f>
        <v>-14.289710539503156</v>
      </c>
    </row>
    <row r="1388" spans="1:7">
      <c r="A1388" t="s">
        <v>1591</v>
      </c>
      <c r="B1388">
        <v>4155</v>
      </c>
      <c r="C1388" cm="1">
        <f t="array" aca="1" ref="C1388:F1388" ca="1">LINEST('Stock Prices'!L1388:Q1388,OFFSET('FM1'!D$6,B1388,0):OFFSET('FM1'!I$8,B1388,0))</f>
        <v>1.051724602230018</v>
      </c>
      <c r="D1388">
        <f ca="1"/>
        <v>-2.7521268805877717</v>
      </c>
      <c r="E1388">
        <f ca="1"/>
        <v>2.5667386675610731</v>
      </c>
      <c r="F1388">
        <f ca="1"/>
        <v>5.2615154266601703E-3</v>
      </c>
      <c r="G1388" cm="1">
        <f t="array" aca="1" ref="G1388" ca="1">INDEX(LINEST('Stock Prices'!L1388:Q1388,OFFSET('FM1'!D$6,B1388,0):OFFSET('FM1'!I$8,B1388,0),FALSE,TRUE),{1})</f>
        <v>4.0082549022187335</v>
      </c>
    </row>
    <row r="1389" spans="1:7">
      <c r="A1389" t="s">
        <v>1592</v>
      </c>
      <c r="B1389">
        <v>4158</v>
      </c>
      <c r="C1389" cm="1">
        <f t="array" aca="1" ref="C1389:F1389" ca="1">LINEST('Stock Prices'!L1389:Q1389,OFFSET('FM1'!D$6,B1389,0):OFFSET('FM1'!I$8,B1389,0))</f>
        <v>-16.439312456191246</v>
      </c>
      <c r="D1389">
        <f ca="1"/>
        <v>-13.133200522629734</v>
      </c>
      <c r="E1389">
        <f ca="1"/>
        <v>28.991837411700001</v>
      </c>
      <c r="F1389">
        <f ca="1"/>
        <v>-1.359804601925854E-2</v>
      </c>
      <c r="G1389" cm="1">
        <f t="array" aca="1" ref="G1389" ca="1">INDEX(LINEST('Stock Prices'!L1389:Q1389,OFFSET('FM1'!D$6,B1389,0):OFFSET('FM1'!I$8,B1389,0),FALSE,TRUE),{1})</f>
        <v>-24.286286437540756</v>
      </c>
    </row>
    <row r="1390" spans="1:7">
      <c r="A1390" t="s">
        <v>1593</v>
      </c>
      <c r="B1390">
        <v>4161</v>
      </c>
      <c r="C1390" cm="1">
        <f t="array" aca="1" ref="C1390:F1390" ca="1">LINEST('Stock Prices'!L1390:Q1390,OFFSET('FM1'!D$6,B1390,0):OFFSET('FM1'!I$8,B1390,0))</f>
        <v>27.299649387012487</v>
      </c>
      <c r="D1390">
        <f ca="1"/>
        <v>13.162636311744182</v>
      </c>
      <c r="E1390">
        <f ca="1"/>
        <v>-16.786756395273954</v>
      </c>
      <c r="F1390">
        <f ca="1"/>
        <v>9.864297136606956E-3</v>
      </c>
      <c r="G1390" cm="1">
        <f t="array" aca="1" ref="G1390" ca="1">INDEX(LINEST('Stock Prices'!L1390:Q1390,OFFSET('FM1'!D$6,B1390,0):OFFSET('FM1'!I$8,B1390,0),FALSE,TRUE),{1})</f>
        <v>32.030118847931014</v>
      </c>
    </row>
    <row r="1391" spans="1:7">
      <c r="A1391" t="s">
        <v>1594</v>
      </c>
      <c r="B1391">
        <v>4164</v>
      </c>
      <c r="C1391" cm="1">
        <f t="array" aca="1" ref="C1391:F1391" ca="1">LINEST('Stock Prices'!L1391:Q1391,OFFSET('FM1'!D$6,B1391,0):OFFSET('FM1'!I$8,B1391,0))</f>
        <v>44.009160616520063</v>
      </c>
      <c r="D1391">
        <f ca="1"/>
        <v>6.4856754097773806</v>
      </c>
      <c r="E1391">
        <f ca="1"/>
        <v>-5.0306388512994031</v>
      </c>
      <c r="F1391">
        <f ca="1"/>
        <v>-8.8607810669351084E-3</v>
      </c>
      <c r="G1391" cm="1">
        <f t="array" aca="1" ref="G1391" ca="1">INDEX(LINEST('Stock Prices'!L1391:Q1391,OFFSET('FM1'!D$6,B1391,0):OFFSET('FM1'!I$8,B1391,0),FALSE,TRUE),{1})</f>
        <v>39.440514563969181</v>
      </c>
    </row>
    <row r="1392" spans="1:7">
      <c r="A1392" t="s">
        <v>1595</v>
      </c>
      <c r="B1392">
        <v>4167</v>
      </c>
      <c r="C1392" cm="1">
        <f t="array" aca="1" ref="C1392:F1392" ca="1">LINEST('Stock Prices'!L1392:Q1392,OFFSET('FM1'!D$6,B1392,0):OFFSET('FM1'!I$8,B1392,0))</f>
        <v>-55.451797497956932</v>
      </c>
      <c r="D1392">
        <f ca="1"/>
        <v>-9.6376293846513619</v>
      </c>
      <c r="E1392">
        <f ca="1"/>
        <v>3.334357042435482</v>
      </c>
      <c r="F1392">
        <f ca="1"/>
        <v>2.1413484782361915E-2</v>
      </c>
      <c r="G1392" cm="1">
        <f t="array" aca="1" ref="G1392" ca="1">INDEX(LINEST('Stock Prices'!L1392:Q1392,OFFSET('FM1'!D$6,B1392,0):OFFSET('FM1'!I$8,B1392,0),FALSE,TRUE),{1})</f>
        <v>-44.260078095267318</v>
      </c>
    </row>
    <row r="1393" spans="1:7">
      <c r="A1393" t="s">
        <v>1596</v>
      </c>
      <c r="B1393">
        <v>4170</v>
      </c>
      <c r="C1393" cm="1">
        <f t="array" aca="1" ref="C1393:F1393" ca="1">LINEST('Stock Prices'!L1393:Q1393,OFFSET('FM1'!D$6,B1393,0):OFFSET('FM1'!I$8,B1393,0))</f>
        <v>21.15347568800836</v>
      </c>
      <c r="D1393">
        <f ca="1"/>
        <v>0.64202878454335621</v>
      </c>
      <c r="E1393">
        <f ca="1"/>
        <v>0.43059788684168848</v>
      </c>
      <c r="F1393">
        <f ca="1"/>
        <v>-2.4135218090043979E-2</v>
      </c>
      <c r="G1393" cm="1">
        <f t="array" aca="1" ref="G1393" ca="1">INDEX(LINEST('Stock Prices'!L1393:Q1393,OFFSET('FM1'!D$6,B1393,0):OFFSET('FM1'!I$8,B1393,0),FALSE,TRUE),{1})</f>
        <v>8.8988741583924647</v>
      </c>
    </row>
    <row r="1394" spans="1:7">
      <c r="A1394" t="s">
        <v>1597</v>
      </c>
      <c r="B1394">
        <v>4173</v>
      </c>
      <c r="C1394" cm="1">
        <f t="array" aca="1" ref="C1394:F1394" ca="1">LINEST('Stock Prices'!L1394:Q1394,OFFSET('FM1'!D$6,B1394,0):OFFSET('FM1'!I$8,B1394,0))</f>
        <v>17.111782100636152</v>
      </c>
      <c r="D1394">
        <f ca="1"/>
        <v>8.9025144929960778</v>
      </c>
      <c r="E1394">
        <f ca="1"/>
        <v>-17.90537820438897</v>
      </c>
      <c r="F1394">
        <f ca="1"/>
        <v>2.2514185493890518E-2</v>
      </c>
      <c r="G1394" cm="1">
        <f t="array" aca="1" ref="G1394" ca="1">INDEX(LINEST('Stock Prices'!L1394:Q1394,OFFSET('FM1'!D$6,B1394,0):OFFSET('FM1'!I$8,B1394,0),FALSE,TRUE),{1})</f>
        <v>36.619536871949137</v>
      </c>
    </row>
    <row r="1395" spans="1:7">
      <c r="A1395" t="s">
        <v>1598</v>
      </c>
      <c r="B1395">
        <v>4176</v>
      </c>
      <c r="C1395" cm="1">
        <f t="array" aca="1" ref="C1395:F1395" ca="1">LINEST('Stock Prices'!L1395:Q1395,OFFSET('FM1'!D$6,B1395,0):OFFSET('FM1'!I$8,B1395,0))</f>
        <v>8.8151508363785904</v>
      </c>
      <c r="D1395">
        <f ca="1"/>
        <v>1.419364002941693</v>
      </c>
      <c r="E1395">
        <f ca="1"/>
        <v>-10.478206554015262</v>
      </c>
      <c r="F1395">
        <f ca="1"/>
        <v>1.1601391381412439E-2</v>
      </c>
      <c r="G1395" cm="1">
        <f t="array" aca="1" ref="G1395" ca="1">INDEX(LINEST('Stock Prices'!L1395:Q1395,OFFSET('FM1'!D$6,B1395,0):OFFSET('FM1'!I$8,B1395,0),FALSE,TRUE),{1})</f>
        <v>17.425237579832604</v>
      </c>
    </row>
    <row r="1396" spans="1:7">
      <c r="A1396" t="s">
        <v>1599</v>
      </c>
      <c r="B1396">
        <v>4179</v>
      </c>
      <c r="C1396" cm="1">
        <f t="array" aca="1" ref="C1396:F1396" ca="1">LINEST('Stock Prices'!L1396:Q1396,OFFSET('FM1'!D$6,B1396,0):OFFSET('FM1'!I$8,B1396,0))</f>
        <v>-48.554174021114072</v>
      </c>
      <c r="D1396">
        <f ca="1"/>
        <v>-9.2997039359730955</v>
      </c>
      <c r="E1396">
        <f ca="1"/>
        <v>1.2289581981423261</v>
      </c>
      <c r="F1396">
        <f ca="1"/>
        <v>1.2452237496365152E-2</v>
      </c>
      <c r="G1396" cm="1">
        <f t="array" aca="1" ref="G1396" ca="1">INDEX(LINEST('Stock Prices'!L1396:Q1396,OFFSET('FM1'!D$6,B1396,0):OFFSET('FM1'!I$8,B1396,0),FALSE,TRUE),{1})</f>
        <v>-40.165145721610678</v>
      </c>
    </row>
    <row r="1397" spans="1:7">
      <c r="A1397" t="s">
        <v>1600</v>
      </c>
      <c r="B1397">
        <v>4182</v>
      </c>
      <c r="C1397" cm="1">
        <f t="array" aca="1" ref="C1397:F1397" ca="1">LINEST('Stock Prices'!L1397:Q1397,OFFSET('FM1'!D$6,B1397,0):OFFSET('FM1'!I$8,B1397,0))</f>
        <v>-12.918234092223699</v>
      </c>
      <c r="D1397">
        <f ca="1"/>
        <v>-5.3014872089730476</v>
      </c>
      <c r="E1397">
        <f ca="1"/>
        <v>5.5980660796785848</v>
      </c>
      <c r="F1397">
        <f ca="1"/>
        <v>4.6145642128240169E-3</v>
      </c>
      <c r="G1397" cm="1">
        <f t="array" aca="1" ref="G1397" ca="1">INDEX(LINEST('Stock Prices'!L1397:Q1397,OFFSET('FM1'!D$6,B1397,0):OFFSET('FM1'!I$8,B1397,0),FALSE,TRUE),{1})</f>
        <v>-8.8098281891178711</v>
      </c>
    </row>
    <row r="1398" spans="1:7">
      <c r="A1398" t="s">
        <v>1601</v>
      </c>
      <c r="B1398">
        <v>4185</v>
      </c>
      <c r="C1398" cm="1">
        <f t="array" aca="1" ref="C1398:F1398" ca="1">LINEST('Stock Prices'!L1398:Q1398,OFFSET('FM1'!D$6,B1398,0):OFFSET('FM1'!I$8,B1398,0))</f>
        <v>24.150069988716865</v>
      </c>
      <c r="D1398">
        <f ca="1"/>
        <v>3.4195010976803744</v>
      </c>
      <c r="E1398">
        <f ca="1"/>
        <v>-44.224174195291475</v>
      </c>
      <c r="F1398">
        <f ca="1"/>
        <v>2.1299568345135696E-2</v>
      </c>
      <c r="G1398" cm="1">
        <f t="array" aca="1" ref="G1398" ca="1">INDEX(LINEST('Stock Prices'!L1398:Q1398,OFFSET('FM1'!D$6,B1398,0):OFFSET('FM1'!I$8,B1398,0),FALSE,TRUE),{1})</f>
        <v>43.246312967905709</v>
      </c>
    </row>
    <row r="1399" spans="1:7">
      <c r="A1399" t="s">
        <v>1602</v>
      </c>
      <c r="B1399">
        <v>4188</v>
      </c>
      <c r="C1399" cm="1">
        <f t="array" aca="1" ref="C1399:F1399" ca="1">LINEST('Stock Prices'!L1399:Q1399,OFFSET('FM1'!D$6,B1399,0):OFFSET('FM1'!I$8,B1399,0))</f>
        <v>18.145507828319531</v>
      </c>
      <c r="D1399">
        <f ca="1"/>
        <v>2.2216857016721674</v>
      </c>
      <c r="E1399">
        <f ca="1"/>
        <v>-1.4001714714136504</v>
      </c>
      <c r="F1399">
        <f ca="1"/>
        <v>-2.4119491025764795E-3</v>
      </c>
      <c r="G1399" cm="1">
        <f t="array" aca="1" ref="G1399" ca="1">INDEX(LINEST('Stock Prices'!L1399:Q1399,OFFSET('FM1'!D$6,B1399,0):OFFSET('FM1'!I$8,B1399,0),FALSE,TRUE),{1})</f>
        <v>16.325434071969049</v>
      </c>
    </row>
    <row r="1400" spans="1:7">
      <c r="A1400" t="s">
        <v>1603</v>
      </c>
      <c r="B1400">
        <v>4191</v>
      </c>
      <c r="C1400" cm="1">
        <f t="array" aca="1" ref="C1400:F1400" ca="1">LINEST('Stock Prices'!L1400:Q1400,OFFSET('FM1'!D$6,B1400,0):OFFSET('FM1'!I$8,B1400,0))</f>
        <v>-6.0398553461935673</v>
      </c>
      <c r="D1400">
        <f ca="1"/>
        <v>2.9792710852877557</v>
      </c>
      <c r="E1400">
        <f ca="1"/>
        <v>18.039908442585812</v>
      </c>
      <c r="F1400">
        <f ca="1"/>
        <v>-1.628447504426336E-2</v>
      </c>
      <c r="G1400" cm="1">
        <f t="array" aca="1" ref="G1400" ca="1">INDEX(LINEST('Stock Prices'!L1400:Q1400,OFFSET('FM1'!D$6,B1400,0):OFFSET('FM1'!I$8,B1400,0),FALSE,TRUE),{1})</f>
        <v>-17.11350851274749</v>
      </c>
    </row>
    <row r="1401" spans="1:7">
      <c r="A1401" t="s">
        <v>1604</v>
      </c>
      <c r="B1401">
        <v>4194</v>
      </c>
      <c r="C1401" cm="1">
        <f t="array" aca="1" ref="C1401:F1401" ca="1">LINEST('Stock Prices'!L1401:Q1401,OFFSET('FM1'!D$6,B1401,0):OFFSET('FM1'!I$8,B1401,0))</f>
        <v>22.326408928979518</v>
      </c>
      <c r="D1401">
        <f ca="1"/>
        <v>16.150215085329719</v>
      </c>
      <c r="E1401">
        <f ca="1"/>
        <v>-30.161359597924765</v>
      </c>
      <c r="F1401">
        <f ca="1"/>
        <v>1.2377880254828635E-2</v>
      </c>
      <c r="G1401" cm="1">
        <f t="array" aca="1" ref="G1401" ca="1">INDEX(LINEST('Stock Prices'!L1401:Q1401,OFFSET('FM1'!D$6,B1401,0):OFFSET('FM1'!I$8,B1401,0),FALSE,TRUE),{1})</f>
        <v>28.894459091699915</v>
      </c>
    </row>
    <row r="1402" spans="1:7">
      <c r="A1402" t="s">
        <v>1605</v>
      </c>
      <c r="B1402">
        <v>4197</v>
      </c>
      <c r="C1402" cm="1">
        <f t="array" aca="1" ref="C1402:F1402" ca="1">LINEST('Stock Prices'!L1402:Q1402,OFFSET('FM1'!D$6,B1402,0):OFFSET('FM1'!I$8,B1402,0))</f>
        <v>-1.4650440273215939</v>
      </c>
      <c r="D1402">
        <f ca="1"/>
        <v>2.2953747003860876</v>
      </c>
      <c r="E1402">
        <f ca="1"/>
        <v>4.7325234667149134</v>
      </c>
      <c r="F1402">
        <f ca="1"/>
        <v>1.033160167264629E-2</v>
      </c>
      <c r="G1402" cm="1">
        <f t="array" aca="1" ref="G1402" ca="1">INDEX(LINEST('Stock Prices'!L1402:Q1402,OFFSET('FM1'!D$6,B1402,0):OFFSET('FM1'!I$8,B1402,0),FALSE,TRUE),{1})</f>
        <v>4.2960493413978336</v>
      </c>
    </row>
    <row r="1403" spans="1:7">
      <c r="A1403" t="s">
        <v>1606</v>
      </c>
      <c r="B1403">
        <v>4200</v>
      </c>
      <c r="C1403" cm="1">
        <f t="array" aca="1" ref="C1403:F1403" ca="1">LINEST('Stock Prices'!L1403:Q1403,OFFSET('FM1'!D$6,B1403,0):OFFSET('FM1'!I$8,B1403,0))</f>
        <v>31.970118687636141</v>
      </c>
      <c r="D1403">
        <f ca="1"/>
        <v>9.1476081210558515</v>
      </c>
      <c r="E1403">
        <f ca="1"/>
        <v>-12.314887069183042</v>
      </c>
      <c r="F1403">
        <f ca="1"/>
        <v>1.4770443156750818E-2</v>
      </c>
      <c r="G1403" cm="1">
        <f t="array" aca="1" ref="G1403" ca="1">INDEX(LINEST('Stock Prices'!L1403:Q1403,OFFSET('FM1'!D$6,B1403,0):OFFSET('FM1'!I$8,B1403,0),FALSE,TRUE),{1})</f>
        <v>37.944811601595902</v>
      </c>
    </row>
    <row r="1404" spans="1:7">
      <c r="A1404" t="s">
        <v>1607</v>
      </c>
      <c r="B1404">
        <v>4203</v>
      </c>
      <c r="C1404" cm="1">
        <f t="array" aca="1" ref="C1404:F1404" ca="1">LINEST('Stock Prices'!L1404:Q1404,OFFSET('FM1'!D$6,B1404,0):OFFSET('FM1'!I$8,B1404,0))</f>
        <v>0.92906346689033303</v>
      </c>
      <c r="D1404">
        <f ca="1"/>
        <v>4.2240503624698649</v>
      </c>
      <c r="E1404">
        <f ca="1"/>
        <v>1.0344788523851864</v>
      </c>
      <c r="F1404">
        <f ca="1"/>
        <v>3.203420268345808E-2</v>
      </c>
      <c r="G1404" cm="1">
        <f t="array" aca="1" ref="G1404" ca="1">INDEX(LINEST('Stock Prices'!L1404:Q1404,OFFSET('FM1'!D$6,B1404,0):OFFSET('FM1'!I$8,B1404,0),FALSE,TRUE),{1})</f>
        <v>11.910376498959097</v>
      </c>
    </row>
    <row r="1405" spans="1:7">
      <c r="A1405" t="s">
        <v>1608</v>
      </c>
      <c r="B1405">
        <v>4206</v>
      </c>
      <c r="C1405" cm="1">
        <f t="array" aca="1" ref="C1405:F1405" ca="1">LINEST('Stock Prices'!L1405:Q1405,OFFSET('FM1'!D$6,B1405,0):OFFSET('FM1'!I$8,B1405,0))</f>
        <v>-17.773568036626418</v>
      </c>
      <c r="D1405">
        <f ca="1"/>
        <v>-6.6213761653593011</v>
      </c>
      <c r="E1405">
        <f ca="1"/>
        <v>-24.331341613952887</v>
      </c>
      <c r="F1405">
        <f ca="1"/>
        <v>1.7786844220229671E-2</v>
      </c>
      <c r="G1405" cm="1">
        <f t="array" aca="1" ref="G1405" ca="1">INDEX(LINEST('Stock Prices'!L1405:Q1405,OFFSET('FM1'!D$6,B1405,0):OFFSET('FM1'!I$8,B1405,0),FALSE,TRUE),{1})</f>
        <v>-14.623809840732751</v>
      </c>
    </row>
    <row r="1406" spans="1:7">
      <c r="A1406" t="s">
        <v>71</v>
      </c>
      <c r="B1406">
        <v>4209</v>
      </c>
      <c r="C1406" cm="1">
        <f t="array" aca="1" ref="C1406:F1406" ca="1">LINEST('Stock Prices'!L1406:Q1406,OFFSET('FM1'!D$6,B1406,0):OFFSET('FM1'!I$8,B1406,0))</f>
        <v>2.6302499167282418</v>
      </c>
      <c r="D1406">
        <f ca="1"/>
        <v>5.0762493732299543</v>
      </c>
      <c r="E1406">
        <f ca="1"/>
        <v>-12.139914400694657</v>
      </c>
      <c r="F1406">
        <f ca="1"/>
        <v>2.7854242102588286E-2</v>
      </c>
      <c r="G1406" cm="1">
        <f t="array" aca="1" ref="G1406" ca="1">INDEX(LINEST('Stock Prices'!L1406:Q1406,OFFSET('FM1'!D$6,B1406,0):OFFSET('FM1'!I$8,B1406,0),FALSE,TRUE),{1})</f>
        <v>4.6426811548936771</v>
      </c>
    </row>
    <row r="1407" spans="1:7">
      <c r="A1407" t="s">
        <v>1609</v>
      </c>
      <c r="B1407">
        <v>4212</v>
      </c>
      <c r="C1407" cm="1">
        <f t="array" aca="1" ref="C1407:F1407" ca="1">LINEST('Stock Prices'!L1407:Q1407,OFFSET('FM1'!D$6,B1407,0):OFFSET('FM1'!I$8,B1407,0))</f>
        <v>-14.124508255368587</v>
      </c>
      <c r="D1407">
        <f ca="1"/>
        <v>1.4114635500479631</v>
      </c>
      <c r="E1407">
        <f ca="1"/>
        <v>8.3020997853273091</v>
      </c>
      <c r="F1407">
        <f ca="1"/>
        <v>-5.860679544011628E-3</v>
      </c>
      <c r="G1407" cm="1">
        <f t="array" aca="1" ref="G1407" ca="1">INDEX(LINEST('Stock Prices'!L1407:Q1407,OFFSET('FM1'!D$6,B1407,0):OFFSET('FM1'!I$8,B1407,0),FALSE,TRUE),{1})</f>
        <v>-14.610143985356007</v>
      </c>
    </row>
    <row r="1408" spans="1:7">
      <c r="A1408" t="s">
        <v>1610</v>
      </c>
      <c r="B1408">
        <v>4215</v>
      </c>
      <c r="C1408" cm="1">
        <f t="array" aca="1" ref="C1408:F1408" ca="1">LINEST('Stock Prices'!L1408:Q1408,OFFSET('FM1'!D$6,B1408,0):OFFSET('FM1'!I$8,B1408,0))</f>
        <v>-6.5519970857964402</v>
      </c>
      <c r="D1408">
        <f ca="1"/>
        <v>-2.0448943463721974</v>
      </c>
      <c r="E1408">
        <f ca="1"/>
        <v>13.333696743038239</v>
      </c>
      <c r="F1408">
        <f ca="1"/>
        <v>-1.2380683362051821E-2</v>
      </c>
      <c r="G1408" cm="1">
        <f t="array" aca="1" ref="G1408" ca="1">INDEX(LINEST('Stock Prices'!L1408:Q1408,OFFSET('FM1'!D$6,B1408,0):OFFSET('FM1'!I$8,B1408,0),FALSE,TRUE),{1})</f>
        <v>-8.5995151663833571</v>
      </c>
    </row>
    <row r="1409" spans="1:7">
      <c r="A1409" t="s">
        <v>1611</v>
      </c>
      <c r="B1409">
        <v>4218</v>
      </c>
      <c r="C1409" cm="1">
        <f t="array" aca="1" ref="C1409:F1409" ca="1">LINEST('Stock Prices'!L1409:Q1409,OFFSET('FM1'!D$6,B1409,0):OFFSET('FM1'!I$8,B1409,0))</f>
        <v>-10.495328220074272</v>
      </c>
      <c r="D1409">
        <f ca="1"/>
        <v>3.3136453075496499</v>
      </c>
      <c r="E1409">
        <f ca="1"/>
        <v>4.3840120628169688</v>
      </c>
      <c r="F1409">
        <f ca="1"/>
        <v>4.7284275287905577E-3</v>
      </c>
      <c r="G1409" cm="1">
        <f t="array" aca="1" ref="G1409" ca="1">INDEX(LINEST('Stock Prices'!L1409:Q1409,OFFSET('FM1'!D$6,B1409,0):OFFSET('FM1'!I$8,B1409,0),FALSE,TRUE),{1})</f>
        <v>-9.5660815524499974</v>
      </c>
    </row>
    <row r="1410" spans="1:7">
      <c r="A1410" t="s">
        <v>1612</v>
      </c>
      <c r="B1410">
        <v>4221</v>
      </c>
      <c r="C1410" cm="1">
        <f t="array" aca="1" ref="C1410:F1410" ca="1">LINEST('Stock Prices'!L1410:Q1410,OFFSET('FM1'!D$6,B1410,0):OFFSET('FM1'!I$8,B1410,0))</f>
        <v>9.6515147020748095</v>
      </c>
      <c r="D1410">
        <f ca="1"/>
        <v>8.3358189622983225</v>
      </c>
      <c r="E1410">
        <f ca="1"/>
        <v>-19.638780695512011</v>
      </c>
      <c r="F1410">
        <f ca="1"/>
        <v>5.7439823823731646E-2</v>
      </c>
      <c r="G1410" cm="1">
        <f t="array" aca="1" ref="G1410" ca="1">INDEX(LINEST('Stock Prices'!L1410:Q1410,OFFSET('FM1'!D$6,B1410,0):OFFSET('FM1'!I$8,B1410,0),FALSE,TRUE),{1})</f>
        <v>23.164748922752189</v>
      </c>
    </row>
    <row r="1411" spans="1:7">
      <c r="A1411" t="s">
        <v>1613</v>
      </c>
      <c r="B1411">
        <v>4224</v>
      </c>
      <c r="C1411" cm="1">
        <f t="array" aca="1" ref="C1411:F1411" ca="1">LINEST('Stock Prices'!L1411:Q1411,OFFSET('FM1'!D$6,B1411,0):OFFSET('FM1'!I$8,B1411,0))</f>
        <v>-21.300131708597274</v>
      </c>
      <c r="D1411">
        <f ca="1"/>
        <v>-2.4530498316128471</v>
      </c>
      <c r="E1411">
        <f ca="1"/>
        <v>-4.7435207527715493</v>
      </c>
      <c r="F1411">
        <f ca="1"/>
        <v>-1.219195987235063E-2</v>
      </c>
      <c r="G1411" cm="1">
        <f t="array" aca="1" ref="G1411" ca="1">INDEX(LINEST('Stock Prices'!L1411:Q1411,OFFSET('FM1'!D$6,B1411,0):OFFSET('FM1'!I$8,B1411,0),FALSE,TRUE),{1})</f>
        <v>-28.758025100966133</v>
      </c>
    </row>
    <row r="1412" spans="1:7">
      <c r="A1412" t="s">
        <v>1614</v>
      </c>
      <c r="B1412">
        <v>4227</v>
      </c>
      <c r="C1412" cm="1">
        <f t="array" aca="1" ref="C1412:F1412" ca="1">LINEST('Stock Prices'!L1412:Q1412,OFFSET('FM1'!D$6,B1412,0):OFFSET('FM1'!I$8,B1412,0))</f>
        <v>9.9805291199111537</v>
      </c>
      <c r="D1412">
        <f ca="1"/>
        <v>-9.8760369110946193</v>
      </c>
      <c r="E1412">
        <f ca="1"/>
        <v>18.241632268866585</v>
      </c>
      <c r="F1412">
        <f ca="1"/>
        <v>-3.2113922819914618E-2</v>
      </c>
      <c r="G1412" cm="1">
        <f t="array" aca="1" ref="G1412" ca="1">INDEX(LINEST('Stock Prices'!L1412:Q1412,OFFSET('FM1'!D$6,B1412,0):OFFSET('FM1'!I$8,B1412,0),FALSE,TRUE),{1})</f>
        <v>-5.8616833696755624</v>
      </c>
    </row>
    <row r="1413" spans="1:7">
      <c r="A1413" t="s">
        <v>1615</v>
      </c>
      <c r="B1413">
        <v>4230</v>
      </c>
      <c r="C1413" cm="1">
        <f t="array" aca="1" ref="C1413:F1413" ca="1">LINEST('Stock Prices'!L1413:Q1413,OFFSET('FM1'!D$6,B1413,0):OFFSET('FM1'!I$8,B1413,0))</f>
        <v>18.388755252391793</v>
      </c>
      <c r="D1413">
        <f ca="1"/>
        <v>-1.4099108990622462</v>
      </c>
      <c r="E1413">
        <f ca="1"/>
        <v>-12.598435763552892</v>
      </c>
      <c r="F1413">
        <f ca="1"/>
        <v>-1.4049030905848999E-2</v>
      </c>
      <c r="G1413" cm="1">
        <f t="array" aca="1" ref="G1413" ca="1">INDEX(LINEST('Stock Prices'!L1413:Q1413,OFFSET('FM1'!D$6,B1413,0):OFFSET('FM1'!I$8,B1413,0),FALSE,TRUE),{1})</f>
        <v>13.27704520502474</v>
      </c>
    </row>
    <row r="1414" spans="1:7">
      <c r="A1414" t="s">
        <v>1616</v>
      </c>
      <c r="B1414">
        <v>4233</v>
      </c>
      <c r="C1414" cm="1">
        <f t="array" aca="1" ref="C1414:F1414" ca="1">LINEST('Stock Prices'!L1414:Q1414,OFFSET('FM1'!D$6,B1414,0):OFFSET('FM1'!I$8,B1414,0))</f>
        <v>0.62141361098514347</v>
      </c>
      <c r="D1414">
        <f ca="1"/>
        <v>-7.9036850555340807</v>
      </c>
      <c r="E1414">
        <f ca="1"/>
        <v>7.5414162508682523</v>
      </c>
      <c r="F1414">
        <f ca="1"/>
        <v>-2.6011667482281446E-2</v>
      </c>
      <c r="G1414" cm="1">
        <f t="array" aca="1" ref="G1414" ca="1">INDEX(LINEST('Stock Prices'!L1414:Q1414,OFFSET('FM1'!D$6,B1414,0):OFFSET('FM1'!I$8,B1414,0),FALSE,TRUE),{1})</f>
        <v>-7.068357157069701</v>
      </c>
    </row>
    <row r="1415" spans="1:7">
      <c r="A1415" t="s">
        <v>1617</v>
      </c>
      <c r="B1415">
        <v>4236</v>
      </c>
      <c r="C1415" cm="1">
        <f t="array" aca="1" ref="C1415:F1415" ca="1">LINEST('Stock Prices'!L1415:Q1415,OFFSET('FM1'!D$6,B1415,0):OFFSET('FM1'!I$8,B1415,0))</f>
        <v>11.259966063323899</v>
      </c>
      <c r="D1415">
        <f ca="1"/>
        <v>4.0540309491548037</v>
      </c>
      <c r="E1415">
        <f ca="1"/>
        <v>9.6459856522695269</v>
      </c>
      <c r="F1415">
        <f ca="1"/>
        <v>-1.3845015421008255E-2</v>
      </c>
      <c r="G1415" cm="1">
        <f t="array" aca="1" ref="G1415" ca="1">INDEX(LINEST('Stock Prices'!L1415:Q1415,OFFSET('FM1'!D$6,B1415,0):OFFSET('FM1'!I$8,B1415,0),FALSE,TRUE),{1})</f>
        <v>7.734466785649559</v>
      </c>
    </row>
    <row r="1416" spans="1:7">
      <c r="A1416" t="s">
        <v>1618</v>
      </c>
      <c r="B1416">
        <v>4239</v>
      </c>
      <c r="C1416" cm="1">
        <f t="array" aca="1" ref="C1416:F1416" ca="1">LINEST('Stock Prices'!L1416:Q1416,OFFSET('FM1'!D$6,B1416,0):OFFSET('FM1'!I$8,B1416,0))</f>
        <v>14.710217740994022</v>
      </c>
      <c r="D1416">
        <f ca="1"/>
        <v>-1.6202978173584484</v>
      </c>
      <c r="E1416">
        <f ca="1"/>
        <v>-5.7365946175598861</v>
      </c>
      <c r="F1416">
        <f ca="1"/>
        <v>-9.4868549258822453E-3</v>
      </c>
      <c r="G1416" cm="1">
        <f t="array" aca="1" ref="G1416" ca="1">INDEX(LINEST('Stock Prices'!L1416:Q1416,OFFSET('FM1'!D$6,B1416,0):OFFSET('FM1'!I$8,B1416,0),FALSE,TRUE),{1})</f>
        <v>12.176705216814485</v>
      </c>
    </row>
    <row r="1417" spans="1:7">
      <c r="A1417" t="s">
        <v>1619</v>
      </c>
      <c r="B1417">
        <v>4242</v>
      </c>
      <c r="C1417" cm="1">
        <f t="array" aca="1" ref="C1417:F1417" ca="1">LINEST('Stock Prices'!L1417:Q1417,OFFSET('FM1'!D$6,B1417,0):OFFSET('FM1'!I$8,B1417,0))</f>
        <v>7.1615393280490141</v>
      </c>
      <c r="D1417">
        <f ca="1"/>
        <v>-1.5371941810601475</v>
      </c>
      <c r="E1417">
        <f ca="1"/>
        <v>15.338594269643943</v>
      </c>
      <c r="F1417">
        <f ca="1"/>
        <v>-1.511598900132868E-2</v>
      </c>
      <c r="G1417" cm="1">
        <f t="array" aca="1" ref="G1417" ca="1">INDEX(LINEST('Stock Prices'!L1417:Q1417,OFFSET('FM1'!D$6,B1417,0):OFFSET('FM1'!I$8,B1417,0),FALSE,TRUE),{1})</f>
        <v>4.8372770528068427</v>
      </c>
    </row>
    <row r="1418" spans="1:7">
      <c r="A1418" t="s">
        <v>1620</v>
      </c>
      <c r="B1418">
        <v>4245</v>
      </c>
      <c r="C1418" cm="1">
        <f t="array" aca="1" ref="C1418:F1418" ca="1">LINEST('Stock Prices'!L1418:Q1418,OFFSET('FM1'!D$6,B1418,0):OFFSET('FM1'!I$8,B1418,0))</f>
        <v>-7.7581260083806436</v>
      </c>
      <c r="D1418">
        <f ca="1"/>
        <v>-0.10683078584101031</v>
      </c>
      <c r="E1418">
        <f ca="1"/>
        <v>12.618192516384841</v>
      </c>
      <c r="F1418">
        <f ca="1"/>
        <v>-1.8532626672555414E-2</v>
      </c>
      <c r="G1418" cm="1">
        <f t="array" aca="1" ref="G1418" ca="1">INDEX(LINEST('Stock Prices'!L1418:Q1418,OFFSET('FM1'!D$6,B1418,0):OFFSET('FM1'!I$8,B1418,0),FALSE,TRUE),{1})</f>
        <v>-13.955437166609281</v>
      </c>
    </row>
    <row r="1419" spans="1:7">
      <c r="A1419" t="s">
        <v>1621</v>
      </c>
      <c r="B1419">
        <v>4248</v>
      </c>
      <c r="C1419" cm="1">
        <f t="array" aca="1" ref="C1419:F1419" ca="1">LINEST('Stock Prices'!L1419:Q1419,OFFSET('FM1'!D$6,B1419,0):OFFSET('FM1'!I$8,B1419,0))</f>
        <v>7.839936500810996</v>
      </c>
      <c r="D1419">
        <f ca="1"/>
        <v>11.294221478238738</v>
      </c>
      <c r="E1419">
        <f ca="1"/>
        <v>-35.289082159504453</v>
      </c>
      <c r="F1419">
        <f ca="1"/>
        <v>4.0959577022458837E-2</v>
      </c>
      <c r="G1419" cm="1">
        <f t="array" aca="1" ref="G1419" ca="1">INDEX(LINEST('Stock Prices'!L1419:Q1419,OFFSET('FM1'!D$6,B1419,0):OFFSET('FM1'!I$8,B1419,0),FALSE,TRUE),{1})</f>
        <v>20.118393203349282</v>
      </c>
    </row>
    <row r="1420" spans="1:7">
      <c r="A1420" t="s">
        <v>1622</v>
      </c>
      <c r="B1420">
        <v>4251</v>
      </c>
      <c r="C1420" cm="1">
        <f t="array" aca="1" ref="C1420:F1420" ca="1">LINEST('Stock Prices'!L1420:Q1420,OFFSET('FM1'!D$6,B1420,0):OFFSET('FM1'!I$8,B1420,0))</f>
        <v>20.373906508835276</v>
      </c>
      <c r="D1420">
        <f ca="1"/>
        <v>7.2264074480535845</v>
      </c>
      <c r="E1420">
        <f ca="1"/>
        <v>-28.797241973143926</v>
      </c>
      <c r="F1420">
        <f ca="1"/>
        <v>5.0778399339124619E-3</v>
      </c>
      <c r="G1420" cm="1">
        <f t="array" aca="1" ref="G1420" ca="1">INDEX(LINEST('Stock Prices'!L1420:Q1420,OFFSET('FM1'!D$6,B1420,0):OFFSET('FM1'!I$8,B1420,0),FALSE,TRUE),{1})</f>
        <v>21.929472651764286</v>
      </c>
    </row>
    <row r="1421" spans="1:7">
      <c r="A1421" t="s">
        <v>1623</v>
      </c>
      <c r="B1421">
        <v>4254</v>
      </c>
      <c r="C1421" cm="1">
        <f t="array" aca="1" ref="C1421:F1421" ca="1">LINEST('Stock Prices'!L1421:Q1421,OFFSET('FM1'!D$6,B1421,0):OFFSET('FM1'!I$8,B1421,0))</f>
        <v>-12.547787834317999</v>
      </c>
      <c r="D1421">
        <f ca="1"/>
        <v>1.1218031008645777</v>
      </c>
      <c r="E1421">
        <f ca="1"/>
        <v>-20.167551497105499</v>
      </c>
      <c r="F1421">
        <f ca="1"/>
        <v>3.6747379863082729E-3</v>
      </c>
      <c r="G1421" cm="1">
        <f t="array" aca="1" ref="G1421" ca="1">INDEX(LINEST('Stock Prices'!L1421:Q1421,OFFSET('FM1'!D$6,B1421,0):OFFSET('FM1'!I$8,B1421,0),FALSE,TRUE),{1})</f>
        <v>-10.954405140689346</v>
      </c>
    </row>
    <row r="1422" spans="1:7">
      <c r="A1422" t="s">
        <v>1624</v>
      </c>
      <c r="B1422">
        <v>4257</v>
      </c>
      <c r="C1422" cm="1">
        <f t="array" aca="1" ref="C1422:F1422" ca="1">LINEST('Stock Prices'!L1422:Q1422,OFFSET('FM1'!D$6,B1422,0):OFFSET('FM1'!I$8,B1422,0))</f>
        <v>-31.435863582186951</v>
      </c>
      <c r="D1422">
        <f ca="1"/>
        <v>-11.528461605641581</v>
      </c>
      <c r="E1422">
        <f ca="1"/>
        <v>60.656516290938711</v>
      </c>
      <c r="F1422">
        <f ca="1"/>
        <v>-6.9899252850272181E-2</v>
      </c>
      <c r="G1422" cm="1">
        <f t="array" aca="1" ref="G1422" ca="1">INDEX(LINEST('Stock Prices'!L1422:Q1422,OFFSET('FM1'!D$6,B1422,0):OFFSET('FM1'!I$8,B1422,0),FALSE,TRUE),{1})</f>
        <v>-79.20455716777272</v>
      </c>
    </row>
    <row r="1423" spans="1:7">
      <c r="A1423" t="s">
        <v>1625</v>
      </c>
      <c r="B1423">
        <v>4260</v>
      </c>
      <c r="C1423" cm="1">
        <f t="array" aca="1" ref="C1423:F1423" ca="1">LINEST('Stock Prices'!L1423:Q1423,OFFSET('FM1'!D$6,B1423,0):OFFSET('FM1'!I$8,B1423,0))</f>
        <v>-21.16025426507926</v>
      </c>
      <c r="D1423">
        <f ca="1"/>
        <v>1.0516706718034599</v>
      </c>
      <c r="E1423">
        <f ca="1"/>
        <v>16.685430899581391</v>
      </c>
      <c r="F1423">
        <f ca="1"/>
        <v>-1.4264650397854697E-2</v>
      </c>
      <c r="G1423" cm="1">
        <f t="array" aca="1" ref="G1423" ca="1">INDEX(LINEST('Stock Prices'!L1423:Q1423,OFFSET('FM1'!D$6,B1423,0):OFFSET('FM1'!I$8,B1423,0),FALSE,TRUE),{1})</f>
        <v>-24.414220557489429</v>
      </c>
    </row>
    <row r="1424" spans="1:7">
      <c r="A1424" t="s">
        <v>1626</v>
      </c>
      <c r="B1424">
        <v>4263</v>
      </c>
      <c r="C1424" cm="1">
        <f t="array" aca="1" ref="C1424:F1424" ca="1">LINEST('Stock Prices'!L1424:Q1424,OFFSET('FM1'!D$6,B1424,0):OFFSET('FM1'!I$8,B1424,0))</f>
        <v>-7.2435419166348458</v>
      </c>
      <c r="D1424">
        <f ca="1"/>
        <v>0.53883863138921917</v>
      </c>
      <c r="E1424">
        <f ca="1"/>
        <v>0.45005208052371698</v>
      </c>
      <c r="F1424">
        <f ca="1"/>
        <v>-4.1290046297112221E-2</v>
      </c>
      <c r="G1424" cm="1">
        <f t="array" aca="1" ref="G1424" ca="1">INDEX(LINEST('Stock Prices'!L1424:Q1424,OFFSET('FM1'!D$6,B1424,0):OFFSET('FM1'!I$8,B1424,0),FALSE,TRUE),{1})</f>
        <v>-12.711613490518165</v>
      </c>
    </row>
    <row r="1425" spans="1:7">
      <c r="A1425" t="s">
        <v>72</v>
      </c>
      <c r="B1425">
        <v>4266</v>
      </c>
      <c r="C1425" cm="1">
        <f t="array" aca="1" ref="C1425:F1425" ca="1">LINEST('Stock Prices'!L1425:Q1425,OFFSET('FM1'!D$6,B1425,0):OFFSET('FM1'!I$8,B1425,0))</f>
        <v>25.180983211453874</v>
      </c>
      <c r="D1425">
        <f ca="1"/>
        <v>9.9305987595507013</v>
      </c>
      <c r="E1425">
        <f ca="1"/>
        <v>-8.798919052683905</v>
      </c>
      <c r="F1425">
        <f ca="1"/>
        <v>2.4772784590840903E-2</v>
      </c>
      <c r="G1425" cm="1">
        <f t="array" aca="1" ref="G1425" ca="1">INDEX(LINEST('Stock Prices'!L1425:Q1425,OFFSET('FM1'!D$6,B1425,0):OFFSET('FM1'!I$8,B1425,0),FALSE,TRUE),{1})</f>
        <v>29.140589864077359</v>
      </c>
    </row>
    <row r="1426" spans="1:7">
      <c r="A1426" t="s">
        <v>1627</v>
      </c>
      <c r="B1426">
        <v>4269</v>
      </c>
      <c r="C1426" cm="1">
        <f t="array" aca="1" ref="C1426:F1426" ca="1">LINEST('Stock Prices'!L1426:Q1426,OFFSET('FM1'!D$6,B1426,0):OFFSET('FM1'!I$8,B1426,0))</f>
        <v>25.022674258458647</v>
      </c>
      <c r="D1426">
        <f ca="1"/>
        <v>1.6167247909473139</v>
      </c>
      <c r="E1426">
        <f ca="1"/>
        <v>-11.864388112609582</v>
      </c>
      <c r="F1426">
        <f ca="1"/>
        <v>5.8417805449924171E-3</v>
      </c>
      <c r="G1426" cm="1">
        <f t="array" aca="1" ref="G1426" ca="1">INDEX(LINEST('Stock Prices'!L1426:Q1426,OFFSET('FM1'!D$6,B1426,0):OFFSET('FM1'!I$8,B1426,0),FALSE,TRUE),{1})</f>
        <v>25.020753465891069</v>
      </c>
    </row>
    <row r="1427" spans="1:7">
      <c r="A1427" t="s">
        <v>1628</v>
      </c>
      <c r="B1427">
        <v>4272</v>
      </c>
      <c r="C1427" cm="1">
        <f t="array" aca="1" ref="C1427:F1427" ca="1">LINEST('Stock Prices'!L1427:Q1427,OFFSET('FM1'!D$6,B1427,0):OFFSET('FM1'!I$8,B1427,0))</f>
        <v>-0.69043797126799455</v>
      </c>
      <c r="D1427">
        <f ca="1"/>
        <v>-5.841665448876598</v>
      </c>
      <c r="E1427">
        <f ca="1"/>
        <v>-0.3439440099568844</v>
      </c>
      <c r="F1427">
        <f ca="1"/>
        <v>3.2091414531815283E-3</v>
      </c>
      <c r="G1427" cm="1">
        <f t="array" aca="1" ref="G1427" ca="1">INDEX(LINEST('Stock Prices'!L1427:Q1427,OFFSET('FM1'!D$6,B1427,0):OFFSET('FM1'!I$8,B1427,0),FALSE,TRUE),{1})</f>
        <v>-0.85813574397132997</v>
      </c>
    </row>
    <row r="1428" spans="1:7">
      <c r="A1428" t="s">
        <v>1629</v>
      </c>
      <c r="B1428">
        <v>4275</v>
      </c>
      <c r="C1428" cm="1">
        <f t="array" aca="1" ref="C1428:F1428" ca="1">LINEST('Stock Prices'!L1428:Q1428,OFFSET('FM1'!D$6,B1428,0):OFFSET('FM1'!I$8,B1428,0))</f>
        <v>12.744179008143508</v>
      </c>
      <c r="D1428">
        <f ca="1"/>
        <v>-2.9586400606022938</v>
      </c>
      <c r="E1428">
        <f ca="1"/>
        <v>-1.9221629719014486</v>
      </c>
      <c r="F1428">
        <f ca="1"/>
        <v>2.7625735375114469E-2</v>
      </c>
      <c r="G1428" cm="1">
        <f t="array" aca="1" ref="G1428" ca="1">INDEX(LINEST('Stock Prices'!L1428:Q1428,OFFSET('FM1'!D$6,B1428,0):OFFSET('FM1'!I$8,B1428,0),FALSE,TRUE),{1})</f>
        <v>11.45471162465155</v>
      </c>
    </row>
    <row r="1429" spans="1:7">
      <c r="A1429" t="s">
        <v>1630</v>
      </c>
      <c r="B1429">
        <v>4278</v>
      </c>
      <c r="C1429" cm="1">
        <f t="array" aca="1" ref="C1429:F1429" ca="1">LINEST('Stock Prices'!L1429:Q1429,OFFSET('FM1'!D$6,B1429,0):OFFSET('FM1'!I$8,B1429,0))</f>
        <v>-23.373199146141129</v>
      </c>
      <c r="D1429">
        <f ca="1"/>
        <v>-1.3854400223391592</v>
      </c>
      <c r="E1429">
        <f ca="1"/>
        <v>-2.3091329295988521</v>
      </c>
      <c r="F1429">
        <f ca="1"/>
        <v>1.4329369149868976E-3</v>
      </c>
      <c r="G1429" cm="1">
        <f t="array" aca="1" ref="G1429" ca="1">INDEX(LINEST('Stock Prices'!L1429:Q1429,OFFSET('FM1'!D$6,B1429,0):OFFSET('FM1'!I$8,B1429,0),FALSE,TRUE),{1})</f>
        <v>-23.575085600032363</v>
      </c>
    </row>
    <row r="1430" spans="1:7">
      <c r="A1430" t="s">
        <v>1631</v>
      </c>
      <c r="B1430">
        <v>4281</v>
      </c>
      <c r="C1430" cm="1">
        <f t="array" aca="1" ref="C1430:F1430" ca="1">LINEST('Stock Prices'!L1430:Q1430,OFFSET('FM1'!D$6,B1430,0):OFFSET('FM1'!I$8,B1430,0))</f>
        <v>7.0295341991863465</v>
      </c>
      <c r="D1430">
        <f ca="1"/>
        <v>14.130533523729737</v>
      </c>
      <c r="E1430">
        <f ca="1"/>
        <v>-6.8422323991823184</v>
      </c>
      <c r="F1430">
        <f ca="1"/>
        <v>2.1333685599596024E-2</v>
      </c>
      <c r="G1430" cm="1">
        <f t="array" aca="1" ref="G1430" ca="1">INDEX(LINEST('Stock Prices'!L1430:Q1430,OFFSET('FM1'!D$6,B1430,0):OFFSET('FM1'!I$8,B1430,0),FALSE,TRUE),{1})</f>
        <v>4.1371920417785013</v>
      </c>
    </row>
    <row r="1431" spans="1:7">
      <c r="A1431" t="s">
        <v>1632</v>
      </c>
      <c r="B1431">
        <v>4284</v>
      </c>
      <c r="C1431" cm="1">
        <f t="array" aca="1" ref="C1431:F1431" ca="1">LINEST('Stock Prices'!L1431:Q1431,OFFSET('FM1'!D$6,B1431,0):OFFSET('FM1'!I$8,B1431,0))</f>
        <v>-4.1036160339692982</v>
      </c>
      <c r="D1431">
        <f ca="1"/>
        <v>-2.3762114344848859</v>
      </c>
      <c r="E1431">
        <f ca="1"/>
        <v>3.5027802519420654</v>
      </c>
      <c r="F1431">
        <f ca="1"/>
        <v>-8.7633763433318818E-3</v>
      </c>
      <c r="G1431" cm="1">
        <f t="array" aca="1" ref="G1431" ca="1">INDEX(LINEST('Stock Prices'!L1431:Q1431,OFFSET('FM1'!D$6,B1431,0):OFFSET('FM1'!I$8,B1431,0),FALSE,TRUE),{1})</f>
        <v>-2.4897083327315941</v>
      </c>
    </row>
    <row r="1432" spans="1:7">
      <c r="A1432" t="s">
        <v>1633</v>
      </c>
      <c r="B1432">
        <v>4287</v>
      </c>
      <c r="C1432" cm="1">
        <f t="array" aca="1" ref="C1432:F1432" ca="1">LINEST('Stock Prices'!L1432:Q1432,OFFSET('FM1'!D$6,B1432,0):OFFSET('FM1'!I$8,B1432,0))</f>
        <v>-12.620185651387873</v>
      </c>
      <c r="D1432">
        <f ca="1"/>
        <v>3.4026037479674738</v>
      </c>
      <c r="E1432">
        <f ca="1"/>
        <v>-0.85583814822365789</v>
      </c>
      <c r="F1432">
        <f ca="1"/>
        <v>1.3751139743483737E-2</v>
      </c>
      <c r="G1432" cm="1">
        <f t="array" aca="1" ref="G1432" ca="1">INDEX(LINEST('Stock Prices'!L1432:Q1432,OFFSET('FM1'!D$6,B1432,0):OFFSET('FM1'!I$8,B1432,0),FALSE,TRUE),{1})</f>
        <v>-16.519837745694854</v>
      </c>
    </row>
    <row r="1433" spans="1:7">
      <c r="A1433" t="s">
        <v>1634</v>
      </c>
      <c r="B1433">
        <v>4290</v>
      </c>
      <c r="C1433" cm="1">
        <f t="array" aca="1" ref="C1433:F1433" ca="1">LINEST('Stock Prices'!L1433:Q1433,OFFSET('FM1'!D$6,B1433,0):OFFSET('FM1'!I$8,B1433,0))</f>
        <v>1.6935392085457162</v>
      </c>
      <c r="D1433">
        <f ca="1"/>
        <v>1.8639626511854321</v>
      </c>
      <c r="E1433">
        <f ca="1"/>
        <v>19.419965993335591</v>
      </c>
      <c r="F1433">
        <f ca="1"/>
        <v>-4.9008406086294636E-2</v>
      </c>
      <c r="G1433" cm="1">
        <f t="array" aca="1" ref="G1433" ca="1">INDEX(LINEST('Stock Prices'!L1433:Q1433,OFFSET('FM1'!D$6,B1433,0):OFFSET('FM1'!I$8,B1433,0),FALSE,TRUE),{1})</f>
        <v>16.37160436270841</v>
      </c>
    </row>
    <row r="1434" spans="1:7">
      <c r="A1434" t="s">
        <v>1635</v>
      </c>
      <c r="B1434">
        <v>4293</v>
      </c>
      <c r="C1434" cm="1">
        <f t="array" aca="1" ref="C1434:F1434" ca="1">LINEST('Stock Prices'!L1434:Q1434,OFFSET('FM1'!D$6,B1434,0):OFFSET('FM1'!I$8,B1434,0))</f>
        <v>16.579146999800813</v>
      </c>
      <c r="D1434">
        <f ca="1"/>
        <v>2.588463882023686</v>
      </c>
      <c r="E1434">
        <f ca="1"/>
        <v>3.8441761985739498</v>
      </c>
      <c r="F1434">
        <f ca="1"/>
        <v>-2.4213276562993487E-2</v>
      </c>
      <c r="G1434" cm="1">
        <f t="array" aca="1" ref="G1434" ca="1">INDEX(LINEST('Stock Prices'!L1434:Q1434,OFFSET('FM1'!D$6,B1434,0):OFFSET('FM1'!I$8,B1434,0),FALSE,TRUE),{1})</f>
        <v>26.5292951459897</v>
      </c>
    </row>
    <row r="1435" spans="1:7">
      <c r="A1435" t="s">
        <v>1636</v>
      </c>
      <c r="B1435">
        <v>4296</v>
      </c>
      <c r="C1435" cm="1">
        <f t="array" aca="1" ref="C1435:F1435" ca="1">LINEST('Stock Prices'!L1435:Q1435,OFFSET('FM1'!D$6,B1435,0):OFFSET('FM1'!I$8,B1435,0))</f>
        <v>-48.823645422668392</v>
      </c>
      <c r="D1435">
        <f ca="1"/>
        <v>-6.5307096817892285</v>
      </c>
      <c r="E1435">
        <f ca="1"/>
        <v>31.175426234893045</v>
      </c>
      <c r="F1435">
        <f ca="1"/>
        <v>-4.6274700827481675E-2</v>
      </c>
      <c r="G1435" cm="1">
        <f t="array" aca="1" ref="G1435" ca="1">INDEX(LINEST('Stock Prices'!L1435:Q1435,OFFSET('FM1'!D$6,B1435,0):OFFSET('FM1'!I$8,B1435,0),FALSE,TRUE),{1})</f>
        <v>-21.629821152064764</v>
      </c>
    </row>
    <row r="1436" spans="1:7">
      <c r="A1436" t="s">
        <v>1637</v>
      </c>
      <c r="B1436">
        <v>4299</v>
      </c>
      <c r="C1436" cm="1">
        <f t="array" aca="1" ref="C1436:F1436" ca="1">LINEST('Stock Prices'!L1436:Q1436,OFFSET('FM1'!D$6,B1436,0):OFFSET('FM1'!I$8,B1436,0))</f>
        <v>-29.143783240428718</v>
      </c>
      <c r="D1436">
        <f ca="1"/>
        <v>-2.9015154630444204</v>
      </c>
      <c r="E1436">
        <f ca="1"/>
        <v>20.900832869603921</v>
      </c>
      <c r="F1436">
        <f ca="1"/>
        <v>-2.1234171980334605E-2</v>
      </c>
      <c r="G1436" cm="1">
        <f t="array" aca="1" ref="G1436" ca="1">INDEX(LINEST('Stock Prices'!L1436:Q1436,OFFSET('FM1'!D$6,B1436,0):OFFSET('FM1'!I$8,B1436,0),FALSE,TRUE),{1})</f>
        <v>-16.905550827764689</v>
      </c>
    </row>
    <row r="1437" spans="1:7">
      <c r="A1437" t="s">
        <v>1638</v>
      </c>
      <c r="B1437">
        <v>4302</v>
      </c>
      <c r="C1437" cm="1">
        <f t="array" aca="1" ref="C1437:F1437" ca="1">LINEST('Stock Prices'!L1437:Q1437,OFFSET('FM1'!D$6,B1437,0):OFFSET('FM1'!I$8,B1437,0))</f>
        <v>-7.6106167946276324</v>
      </c>
      <c r="D1437">
        <f ca="1"/>
        <v>0.20035696643651513</v>
      </c>
      <c r="E1437">
        <f ca="1"/>
        <v>-1.2385910509976612</v>
      </c>
      <c r="F1437">
        <f ca="1"/>
        <v>5.0915500024434242E-3</v>
      </c>
      <c r="G1437" cm="1">
        <f t="array" aca="1" ref="G1437" ca="1">INDEX(LINEST('Stock Prices'!L1437:Q1437,OFFSET('FM1'!D$6,B1437,0):OFFSET('FM1'!I$8,B1437,0),FALSE,TRUE),{1})</f>
        <v>-10.819750156640087</v>
      </c>
    </row>
    <row r="1438" spans="1:7">
      <c r="A1438" t="s">
        <v>1639</v>
      </c>
      <c r="B1438">
        <v>4305</v>
      </c>
      <c r="C1438" cm="1">
        <f t="array" aca="1" ref="C1438:F1438" ca="1">LINEST('Stock Prices'!L1438:Q1438,OFFSET('FM1'!D$6,B1438,0):OFFSET('FM1'!I$8,B1438,0))</f>
        <v>16.235584410814134</v>
      </c>
      <c r="D1438">
        <f ca="1"/>
        <v>10.150372449081017</v>
      </c>
      <c r="E1438">
        <f ca="1"/>
        <v>-12.850438825146286</v>
      </c>
      <c r="F1438">
        <f ca="1"/>
        <v>1.3283270217360706E-2</v>
      </c>
      <c r="G1438" cm="1">
        <f t="array" aca="1" ref="G1438" ca="1">INDEX(LINEST('Stock Prices'!L1438:Q1438,OFFSET('FM1'!D$6,B1438,0):OFFSET('FM1'!I$8,B1438,0),FALSE,TRUE),{1})</f>
        <v>7.777171898944875</v>
      </c>
    </row>
    <row r="1439" spans="1:7">
      <c r="A1439" t="s">
        <v>1640</v>
      </c>
      <c r="B1439">
        <v>4308</v>
      </c>
      <c r="C1439" cm="1">
        <f t="array" aca="1" ref="C1439:F1439" ca="1">LINEST('Stock Prices'!L1439:Q1439,OFFSET('FM1'!D$6,B1439,0):OFFSET('FM1'!I$8,B1439,0))</f>
        <v>12.360432306530743</v>
      </c>
      <c r="D1439">
        <f ca="1"/>
        <v>0.96583979933154351</v>
      </c>
      <c r="E1439">
        <f ca="1"/>
        <v>-4.4241979420368933</v>
      </c>
      <c r="F1439">
        <f ca="1"/>
        <v>-1.3618272377684997E-3</v>
      </c>
      <c r="G1439" cm="1">
        <f t="array" aca="1" ref="G1439" ca="1">INDEX(LINEST('Stock Prices'!L1439:Q1439,OFFSET('FM1'!D$6,B1439,0):OFFSET('FM1'!I$8,B1439,0),FALSE,TRUE),{1})</f>
        <v>13.244371761458069</v>
      </c>
    </row>
    <row r="1440" spans="1:7">
      <c r="A1440" t="s">
        <v>1641</v>
      </c>
      <c r="B1440">
        <v>4311</v>
      </c>
      <c r="C1440" cm="1">
        <f t="array" aca="1" ref="C1440:F1440" ca="1">LINEST('Stock Prices'!L1440:Q1440,OFFSET('FM1'!D$6,B1440,0):OFFSET('FM1'!I$8,B1440,0))</f>
        <v>-7.9445139924204815</v>
      </c>
      <c r="D1440">
        <f ca="1"/>
        <v>-14.924249411833278</v>
      </c>
      <c r="E1440">
        <f ca="1"/>
        <v>8.9640081772124827</v>
      </c>
      <c r="F1440">
        <f ca="1"/>
        <v>-1.4545913869338843E-2</v>
      </c>
      <c r="G1440" cm="1">
        <f t="array" aca="1" ref="G1440" ca="1">INDEX(LINEST('Stock Prices'!L1440:Q1440,OFFSET('FM1'!D$6,B1440,0):OFFSET('FM1'!I$8,B1440,0),FALSE,TRUE),{1})</f>
        <v>2.0464064420151384</v>
      </c>
    </row>
    <row r="1441" spans="1:7">
      <c r="A1441" t="s">
        <v>1642</v>
      </c>
      <c r="B1441">
        <v>4314</v>
      </c>
      <c r="C1441" cm="1">
        <f t="array" aca="1" ref="C1441:F1441" ca="1">LINEST('Stock Prices'!L1441:Q1441,OFFSET('FM1'!D$6,B1441,0):OFFSET('FM1'!I$8,B1441,0))</f>
        <v>-2.4484371266874128</v>
      </c>
      <c r="D1441">
        <f ca="1"/>
        <v>-8.9579566519122356</v>
      </c>
      <c r="E1441">
        <f ca="1"/>
        <v>-2.682198366420609</v>
      </c>
      <c r="F1441">
        <f ca="1"/>
        <v>2.0181990683069875E-4</v>
      </c>
      <c r="G1441" cm="1">
        <f t="array" aca="1" ref="G1441" ca="1">INDEX(LINEST('Stock Prices'!L1441:Q1441,OFFSET('FM1'!D$6,B1441,0):OFFSET('FM1'!I$8,B1441,0),FALSE,TRUE),{1})</f>
        <v>-2.5625366414427946</v>
      </c>
    </row>
    <row r="1442" spans="1:7">
      <c r="A1442" t="s">
        <v>1643</v>
      </c>
      <c r="B1442">
        <v>4317</v>
      </c>
      <c r="C1442" cm="1">
        <f t="array" aca="1" ref="C1442:F1442" ca="1">LINEST('Stock Prices'!L1442:Q1442,OFFSET('FM1'!D$6,B1442,0):OFFSET('FM1'!I$8,B1442,0))</f>
        <v>-5.063775875363941</v>
      </c>
      <c r="D1442">
        <f ca="1"/>
        <v>1.7993566421646674</v>
      </c>
      <c r="E1442">
        <f ca="1"/>
        <v>4.0198352982844447</v>
      </c>
      <c r="F1442">
        <f ca="1"/>
        <v>4.573425592228831E-3</v>
      </c>
      <c r="G1442" cm="1">
        <f t="array" aca="1" ref="G1442" ca="1">INDEX(LINEST('Stock Prices'!L1442:Q1442,OFFSET('FM1'!D$6,B1442,0):OFFSET('FM1'!I$8,B1442,0),FALSE,TRUE),{1})</f>
        <v>-7.8378639280412772</v>
      </c>
    </row>
    <row r="1443" spans="1:7">
      <c r="A1443" t="s">
        <v>1644</v>
      </c>
      <c r="B1443">
        <v>4320</v>
      </c>
      <c r="C1443" cm="1">
        <f t="array" aca="1" ref="C1443:F1443" ca="1">LINEST('Stock Prices'!L1443:Q1443,OFFSET('FM1'!D$6,B1443,0):OFFSET('FM1'!I$8,B1443,0))</f>
        <v>4.150759562961321</v>
      </c>
      <c r="D1443">
        <f ca="1"/>
        <v>-1.2616902237174007E-2</v>
      </c>
      <c r="E1443">
        <f ca="1"/>
        <v>-10.094636759270594</v>
      </c>
      <c r="F1443">
        <f ca="1"/>
        <v>5.5951811166237526E-3</v>
      </c>
      <c r="G1443" cm="1">
        <f t="array" aca="1" ref="G1443" ca="1">INDEX(LINEST('Stock Prices'!L1443:Q1443,OFFSET('FM1'!D$6,B1443,0):OFFSET('FM1'!I$8,B1443,0),FALSE,TRUE),{1})</f>
        <v>0.23207204675545756</v>
      </c>
    </row>
    <row r="1444" spans="1:7">
      <c r="A1444" t="s">
        <v>1645</v>
      </c>
      <c r="B1444">
        <v>4323</v>
      </c>
      <c r="C1444" cm="1">
        <f t="array" aca="1" ref="C1444:F1444" ca="1">LINEST('Stock Prices'!L1444:Q1444,OFFSET('FM1'!D$6,B1444,0):OFFSET('FM1'!I$8,B1444,0))</f>
        <v>7.7248323915705388</v>
      </c>
      <c r="D1444">
        <f ca="1"/>
        <v>-6.8268905882052442</v>
      </c>
      <c r="E1444">
        <f ca="1"/>
        <v>-4.136264447930138</v>
      </c>
      <c r="F1444">
        <f ca="1"/>
        <v>1.8130836720793599E-2</v>
      </c>
      <c r="G1444" cm="1">
        <f t="array" aca="1" ref="G1444" ca="1">INDEX(LINEST('Stock Prices'!L1444:Q1444,OFFSET('FM1'!D$6,B1444,0):OFFSET('FM1'!I$8,B1444,0),FALSE,TRUE),{1})</f>
        <v>-4.696617846229592</v>
      </c>
    </row>
    <row r="1445" spans="1:7">
      <c r="A1445" t="s">
        <v>1646</v>
      </c>
      <c r="B1445">
        <v>4326</v>
      </c>
      <c r="C1445" cm="1">
        <f t="array" aca="1" ref="C1445:F1445" ca="1">LINEST('Stock Prices'!L1445:Q1445,OFFSET('FM1'!D$6,B1445,0):OFFSET('FM1'!I$8,B1445,0))</f>
        <v>6.5096489268169444</v>
      </c>
      <c r="D1445">
        <f ca="1"/>
        <v>7.370773649561877</v>
      </c>
      <c r="E1445">
        <f ca="1"/>
        <v>15.526021648429907</v>
      </c>
      <c r="F1445">
        <f ca="1"/>
        <v>-2.800449806537432E-2</v>
      </c>
      <c r="G1445" cm="1">
        <f t="array" aca="1" ref="G1445" ca="1">INDEX(LINEST('Stock Prices'!L1445:Q1445,OFFSET('FM1'!D$6,B1445,0):OFFSET('FM1'!I$8,B1445,0),FALSE,TRUE),{1})</f>
        <v>28.121187291791731</v>
      </c>
    </row>
    <row r="1446" spans="1:7">
      <c r="A1446" t="s">
        <v>73</v>
      </c>
      <c r="B1446">
        <v>4329</v>
      </c>
      <c r="C1446" cm="1">
        <f t="array" aca="1" ref="C1446:F1446" ca="1">LINEST('Stock Prices'!L1446:Q1446,OFFSET('FM1'!D$6,B1446,0):OFFSET('FM1'!I$8,B1446,0))</f>
        <v>-17.548052685037131</v>
      </c>
      <c r="D1446">
        <f ca="1"/>
        <v>6.7022208818888753</v>
      </c>
      <c r="E1446">
        <f ca="1"/>
        <v>-4.5385781097921223</v>
      </c>
      <c r="F1446">
        <f ca="1"/>
        <v>2.9367036298945642E-3</v>
      </c>
      <c r="G1446" cm="1">
        <f t="array" aca="1" ref="G1446" ca="1">INDEX(LINEST('Stock Prices'!L1446:Q1446,OFFSET('FM1'!D$6,B1446,0):OFFSET('FM1'!I$8,B1446,0),FALSE,TRUE),{1})</f>
        <v>-19.98754683416087</v>
      </c>
    </row>
    <row r="1447" spans="1:7">
      <c r="A1447" t="s">
        <v>1647</v>
      </c>
      <c r="B1447">
        <v>4332</v>
      </c>
      <c r="C1447" cm="1">
        <f t="array" aca="1" ref="C1447:F1447" ca="1">LINEST('Stock Prices'!L1447:Q1447,OFFSET('FM1'!D$6,B1447,0):OFFSET('FM1'!I$8,B1447,0))</f>
        <v>-36.690288853894891</v>
      </c>
      <c r="D1447">
        <f ca="1"/>
        <v>-2.1530533573003976</v>
      </c>
      <c r="E1447">
        <f ca="1"/>
        <v>41.704120761462121</v>
      </c>
      <c r="F1447">
        <f ca="1"/>
        <v>-3.3513158191366701E-2</v>
      </c>
      <c r="G1447" cm="1">
        <f t="array" aca="1" ref="G1447" ca="1">INDEX(LINEST('Stock Prices'!L1447:Q1447,OFFSET('FM1'!D$6,B1447,0):OFFSET('FM1'!I$8,B1447,0),FALSE,TRUE),{1})</f>
        <v>-15.654770256639218</v>
      </c>
    </row>
    <row r="1448" spans="1:7">
      <c r="A1448" t="s">
        <v>1648</v>
      </c>
      <c r="B1448">
        <v>4335</v>
      </c>
      <c r="C1448" cm="1">
        <f t="array" aca="1" ref="C1448:F1448" ca="1">LINEST('Stock Prices'!L1448:Q1448,OFFSET('FM1'!D$6,B1448,0):OFFSET('FM1'!I$8,B1448,0))</f>
        <v>-16.15293318616008</v>
      </c>
      <c r="D1448">
        <f ca="1"/>
        <v>1.4925333186339005</v>
      </c>
      <c r="E1448">
        <f ca="1"/>
        <v>-22.273490766287651</v>
      </c>
      <c r="F1448">
        <f ca="1"/>
        <v>4.3552904374002901E-2</v>
      </c>
      <c r="G1448" cm="1">
        <f t="array" aca="1" ref="G1448" ca="1">INDEX(LINEST('Stock Prices'!L1448:Q1448,OFFSET('FM1'!D$6,B1448,0):OFFSET('FM1'!I$8,B1448,0),FALSE,TRUE),{1})</f>
        <v>-47.356494617633757</v>
      </c>
    </row>
    <row r="1449" spans="1:7">
      <c r="A1449" t="s">
        <v>1649</v>
      </c>
      <c r="B1449">
        <v>4338</v>
      </c>
      <c r="C1449" cm="1">
        <f t="array" aca="1" ref="C1449:F1449" ca="1">LINEST('Stock Prices'!L1449:Q1449,OFFSET('FM1'!D$6,B1449,0):OFFSET('FM1'!I$8,B1449,0))</f>
        <v>3.6071395240892863</v>
      </c>
      <c r="D1449">
        <f ca="1"/>
        <v>-9.1336381094907981</v>
      </c>
      <c r="E1449">
        <f ca="1"/>
        <v>3.6895569092761074</v>
      </c>
      <c r="F1449">
        <f ca="1"/>
        <v>1.2260045168318138E-2</v>
      </c>
      <c r="G1449" cm="1">
        <f t="array" aca="1" ref="G1449" ca="1">INDEX(LINEST('Stock Prices'!L1449:Q1449,OFFSET('FM1'!D$6,B1449,0):OFFSET('FM1'!I$8,B1449,0),FALSE,TRUE),{1})</f>
        <v>-5.1395255423759609</v>
      </c>
    </row>
    <row r="1450" spans="1:7">
      <c r="A1450" t="s">
        <v>1650</v>
      </c>
      <c r="B1450">
        <v>4341</v>
      </c>
      <c r="C1450" cm="1">
        <f t="array" aca="1" ref="C1450:F1450" ca="1">LINEST('Stock Prices'!L1450:Q1450,OFFSET('FM1'!D$6,B1450,0):OFFSET('FM1'!I$8,B1450,0))</f>
        <v>10.477023021900022</v>
      </c>
      <c r="D1450">
        <f ca="1"/>
        <v>0.66325667740072058</v>
      </c>
      <c r="E1450">
        <f ca="1"/>
        <v>7.3453840433194078</v>
      </c>
      <c r="F1450">
        <f ca="1"/>
        <v>-1.2616541519740933E-2</v>
      </c>
      <c r="G1450" cm="1">
        <f t="array" aca="1" ref="G1450" ca="1">INDEX(LINEST('Stock Prices'!L1450:Q1450,OFFSET('FM1'!D$6,B1450,0):OFFSET('FM1'!I$8,B1450,0),FALSE,TRUE),{1})</f>
        <v>20.31106913131082</v>
      </c>
    </row>
    <row r="1451" spans="1:7">
      <c r="A1451" t="s">
        <v>1651</v>
      </c>
      <c r="B1451">
        <v>4344</v>
      </c>
      <c r="C1451" cm="1">
        <f t="array" aca="1" ref="C1451:F1451" ca="1">LINEST('Stock Prices'!L1451:Q1451,OFFSET('FM1'!D$6,B1451,0):OFFSET('FM1'!I$8,B1451,0))</f>
        <v>22.323810178365193</v>
      </c>
      <c r="D1451">
        <f ca="1"/>
        <v>6.745584612206919</v>
      </c>
      <c r="E1451">
        <f ca="1"/>
        <v>-0.11363114238118509</v>
      </c>
      <c r="F1451">
        <f ca="1"/>
        <v>4.7715219279331929E-2</v>
      </c>
      <c r="G1451" cm="1">
        <f t="array" aca="1" ref="G1451" ca="1">INDEX(LINEST('Stock Prices'!L1451:Q1451,OFFSET('FM1'!D$6,B1451,0):OFFSET('FM1'!I$8,B1451,0),FALSE,TRUE),{1})</f>
        <v>-11.748792271129902</v>
      </c>
    </row>
    <row r="1452" spans="1:7">
      <c r="A1452" t="s">
        <v>1652</v>
      </c>
      <c r="B1452">
        <v>4347</v>
      </c>
      <c r="C1452" cm="1">
        <f t="array" aca="1" ref="C1452:F1452" ca="1">LINEST('Stock Prices'!L1452:Q1452,OFFSET('FM1'!D$6,B1452,0):OFFSET('FM1'!I$8,B1452,0))</f>
        <v>9.2431499504399195</v>
      </c>
      <c r="D1452">
        <f ca="1"/>
        <v>4.0790690355858787</v>
      </c>
      <c r="E1452">
        <f ca="1"/>
        <v>-18.368184060072394</v>
      </c>
      <c r="F1452">
        <f ca="1"/>
        <v>-3.48971050734833E-2</v>
      </c>
      <c r="G1452" cm="1">
        <f t="array" aca="1" ref="G1452" ca="1">INDEX(LINEST('Stock Prices'!L1452:Q1452,OFFSET('FM1'!D$6,B1452,0):OFFSET('FM1'!I$8,B1452,0),FALSE,TRUE),{1})</f>
        <v>35.688377742277787</v>
      </c>
    </row>
    <row r="1453" spans="1:7">
      <c r="A1453" t="s">
        <v>1653</v>
      </c>
      <c r="B1453">
        <v>4350</v>
      </c>
      <c r="C1453" cm="1">
        <f t="array" aca="1" ref="C1453:F1453" ca="1">LINEST('Stock Prices'!L1453:Q1453,OFFSET('FM1'!D$6,B1453,0):OFFSET('FM1'!I$8,B1453,0))</f>
        <v>9.0411524166978321</v>
      </c>
      <c r="D1453">
        <f ca="1"/>
        <v>-4.9413724183508068</v>
      </c>
      <c r="E1453">
        <f ca="1"/>
        <v>12.175609532818493</v>
      </c>
      <c r="F1453">
        <f ca="1"/>
        <v>-2.3663605950841283E-3</v>
      </c>
      <c r="G1453" cm="1">
        <f t="array" aca="1" ref="G1453" ca="1">INDEX(LINEST('Stock Prices'!L1453:Q1453,OFFSET('FM1'!D$6,B1453,0):OFFSET('FM1'!I$8,B1453,0),FALSE,TRUE),{1})</f>
        <v>10.432408779406158</v>
      </c>
    </row>
    <row r="1454" spans="1:7">
      <c r="A1454" t="s">
        <v>1654</v>
      </c>
      <c r="B1454">
        <v>4353</v>
      </c>
      <c r="C1454" cm="1">
        <f t="array" aca="1" ref="C1454:F1454" ca="1">LINEST('Stock Prices'!L1454:Q1454,OFFSET('FM1'!D$6,B1454,0):OFFSET('FM1'!I$8,B1454,0))</f>
        <v>19.138391434057407</v>
      </c>
      <c r="D1454">
        <f ca="1"/>
        <v>0.47346068745546921</v>
      </c>
      <c r="E1454">
        <f ca="1"/>
        <v>-15.445684025582054</v>
      </c>
      <c r="F1454">
        <f ca="1"/>
        <v>1.3369382618318833E-2</v>
      </c>
      <c r="G1454" cm="1">
        <f t="array" aca="1" ref="G1454" ca="1">INDEX(LINEST('Stock Prices'!L1454:Q1454,OFFSET('FM1'!D$6,B1454,0):OFFSET('FM1'!I$8,B1454,0),FALSE,TRUE),{1})</f>
        <v>10.275473621316074</v>
      </c>
    </row>
    <row r="1455" spans="1:7">
      <c r="A1455" t="s">
        <v>1655</v>
      </c>
      <c r="B1455">
        <v>4356</v>
      </c>
      <c r="C1455" cm="1">
        <f t="array" aca="1" ref="C1455:F1455" ca="1">LINEST('Stock Prices'!L1455:Q1455,OFFSET('FM1'!D$6,B1455,0):OFFSET('FM1'!I$8,B1455,0))</f>
        <v>-21.779545750959404</v>
      </c>
      <c r="D1455">
        <f ca="1"/>
        <v>-12.247762952712122</v>
      </c>
      <c r="E1455">
        <f ca="1"/>
        <v>3.426149297279514</v>
      </c>
      <c r="F1455">
        <f ca="1"/>
        <v>-7.9351715291517896E-3</v>
      </c>
      <c r="G1455" cm="1">
        <f t="array" aca="1" ref="G1455" ca="1">INDEX(LINEST('Stock Prices'!L1455:Q1455,OFFSET('FM1'!D$6,B1455,0):OFFSET('FM1'!I$8,B1455,0),FALSE,TRUE),{1})</f>
        <v>-16.321708659388491</v>
      </c>
    </row>
    <row r="1456" spans="1:7">
      <c r="A1456" t="s">
        <v>1656</v>
      </c>
      <c r="B1456">
        <v>4359</v>
      </c>
      <c r="C1456" cm="1">
        <f t="array" aca="1" ref="C1456:F1456" ca="1">LINEST('Stock Prices'!L1456:Q1456,OFFSET('FM1'!D$6,B1456,0):OFFSET('FM1'!I$8,B1456,0))</f>
        <v>-6.7120287589235588</v>
      </c>
      <c r="D1456">
        <f ca="1"/>
        <v>-5.5679732504842656</v>
      </c>
      <c r="E1456">
        <f ca="1"/>
        <v>-11.914027066927543</v>
      </c>
      <c r="F1456">
        <f ca="1"/>
        <v>-5.4243784318125272E-3</v>
      </c>
      <c r="G1456" cm="1">
        <f t="array" aca="1" ref="G1456" ca="1">INDEX(LINEST('Stock Prices'!L1456:Q1456,OFFSET('FM1'!D$6,B1456,0):OFFSET('FM1'!I$8,B1456,0),FALSE,TRUE),{1})</f>
        <v>-2.7964637469086675</v>
      </c>
    </row>
    <row r="1457" spans="1:7">
      <c r="A1457" t="s">
        <v>1657</v>
      </c>
      <c r="B1457">
        <v>4362</v>
      </c>
      <c r="C1457" cm="1">
        <f t="array" aca="1" ref="C1457:F1457" ca="1">LINEST('Stock Prices'!L1457:Q1457,OFFSET('FM1'!D$6,B1457,0):OFFSET('FM1'!I$8,B1457,0))</f>
        <v>-29.17103039503899</v>
      </c>
      <c r="D1457">
        <f ca="1"/>
        <v>-5.1719561641813456</v>
      </c>
      <c r="E1457">
        <f ca="1"/>
        <v>14.094931102474478</v>
      </c>
      <c r="F1457">
        <f ca="1"/>
        <v>-9.9584799628842993E-3</v>
      </c>
      <c r="G1457" cm="1">
        <f t="array" aca="1" ref="G1457" ca="1">INDEX(LINEST('Stock Prices'!L1457:Q1457,OFFSET('FM1'!D$6,B1457,0):OFFSET('FM1'!I$8,B1457,0),FALSE,TRUE),{1})</f>
        <v>-22.696005175956511</v>
      </c>
    </row>
    <row r="1458" spans="1:7">
      <c r="A1458" t="s">
        <v>1658</v>
      </c>
      <c r="B1458">
        <v>4365</v>
      </c>
      <c r="C1458" cm="1">
        <f t="array" aca="1" ref="C1458:F1458" ca="1">LINEST('Stock Prices'!L1458:Q1458,OFFSET('FM1'!D$6,B1458,0):OFFSET('FM1'!I$8,B1458,0))</f>
        <v>-16.043616677680742</v>
      </c>
      <c r="D1458">
        <f ca="1"/>
        <v>0.28326228039594031</v>
      </c>
      <c r="E1458">
        <f ca="1"/>
        <v>5.329214146472542</v>
      </c>
      <c r="F1458">
        <f ca="1"/>
        <v>5.8559666159117892E-3</v>
      </c>
      <c r="G1458" cm="1">
        <f t="array" aca="1" ref="G1458" ca="1">INDEX(LINEST('Stock Prices'!L1458:Q1458,OFFSET('FM1'!D$6,B1458,0):OFFSET('FM1'!I$8,B1458,0),FALSE,TRUE),{1})</f>
        <v>-19.94894643422959</v>
      </c>
    </row>
    <row r="1459" spans="1:7">
      <c r="A1459" t="s">
        <v>1659</v>
      </c>
      <c r="B1459">
        <v>4368</v>
      </c>
      <c r="C1459" cm="1">
        <f t="array" aca="1" ref="C1459:F1459" ca="1">LINEST('Stock Prices'!L1459:Q1459,OFFSET('FM1'!D$6,B1459,0):OFFSET('FM1'!I$8,B1459,0))</f>
        <v>-3.0245167112081446</v>
      </c>
      <c r="D1459">
        <f ca="1"/>
        <v>3.2100992236013219</v>
      </c>
      <c r="E1459">
        <f ca="1"/>
        <v>-9.8462972194489957</v>
      </c>
      <c r="F1459">
        <f ca="1"/>
        <v>6.1310504305140687E-3</v>
      </c>
      <c r="G1459" cm="1">
        <f t="array" aca="1" ref="G1459" ca="1">INDEX(LINEST('Stock Prices'!L1459:Q1459,OFFSET('FM1'!D$6,B1459,0):OFFSET('FM1'!I$8,B1459,0),FALSE,TRUE),{1})</f>
        <v>-6.6249428108065622</v>
      </c>
    </row>
    <row r="1460" spans="1:7">
      <c r="A1460" t="s">
        <v>1660</v>
      </c>
      <c r="B1460">
        <v>4371</v>
      </c>
      <c r="C1460" cm="1">
        <f t="array" aca="1" ref="C1460:F1460" ca="1">LINEST('Stock Prices'!L1460:Q1460,OFFSET('FM1'!D$6,B1460,0):OFFSET('FM1'!I$8,B1460,0))</f>
        <v>-17.321697068108257</v>
      </c>
      <c r="D1460">
        <f ca="1"/>
        <v>-4.729284248236147</v>
      </c>
      <c r="E1460">
        <f ca="1"/>
        <v>24.86598540465236</v>
      </c>
      <c r="F1460">
        <f ca="1"/>
        <v>8.7843569352321661E-4</v>
      </c>
      <c r="G1460" cm="1">
        <f t="array" aca="1" ref="G1460" ca="1">INDEX(LINEST('Stock Prices'!L1460:Q1460,OFFSET('FM1'!D$6,B1460,0):OFFSET('FM1'!I$8,B1460,0),FALSE,TRUE),{1})</f>
        <v>-17.763953859493171</v>
      </c>
    </row>
    <row r="1461" spans="1:7">
      <c r="A1461" t="s">
        <v>1661</v>
      </c>
      <c r="B1461">
        <v>4374</v>
      </c>
      <c r="C1461" cm="1">
        <f t="array" aca="1" ref="C1461:F1461" ca="1">LINEST('Stock Prices'!L1461:Q1461,OFFSET('FM1'!D$6,B1461,0):OFFSET('FM1'!I$8,B1461,0))</f>
        <v>17.032708845880492</v>
      </c>
      <c r="D1461">
        <f ca="1"/>
        <v>6.136031727683732</v>
      </c>
      <c r="E1461">
        <f ca="1"/>
        <v>-4.8114190149881573</v>
      </c>
      <c r="F1461">
        <f ca="1"/>
        <v>-1.231286633674163E-2</v>
      </c>
      <c r="G1461" cm="1">
        <f t="array" aca="1" ref="G1461" ca="1">INDEX(LINEST('Stock Prices'!L1461:Q1461,OFFSET('FM1'!D$6,B1461,0):OFFSET('FM1'!I$8,B1461,0),FALSE,TRUE),{1})</f>
        <v>24.547051874319653</v>
      </c>
    </row>
    <row r="1462" spans="1:7">
      <c r="A1462" t="s">
        <v>1662</v>
      </c>
      <c r="B1462">
        <v>4377</v>
      </c>
      <c r="C1462" cm="1">
        <f t="array" aca="1" ref="C1462:F1462" ca="1">LINEST('Stock Prices'!L1462:Q1462,OFFSET('FM1'!D$6,B1462,0):OFFSET('FM1'!I$8,B1462,0))</f>
        <v>-18.28701283993551</v>
      </c>
      <c r="D1462">
        <f ca="1"/>
        <v>-0.24902133916820687</v>
      </c>
      <c r="E1462">
        <f ca="1"/>
        <v>-5.1239158610210112</v>
      </c>
      <c r="F1462">
        <f ca="1"/>
        <v>-4.6961669847664034E-2</v>
      </c>
      <c r="G1462" cm="1">
        <f t="array" aca="1" ref="G1462" ca="1">INDEX(LINEST('Stock Prices'!L1462:Q1462,OFFSET('FM1'!D$6,B1462,0):OFFSET('FM1'!I$8,B1462,0),FALSE,TRUE),{1})</f>
        <v>25.02935052800574</v>
      </c>
    </row>
    <row r="1463" spans="1:7">
      <c r="A1463" t="s">
        <v>1663</v>
      </c>
      <c r="B1463">
        <v>4380</v>
      </c>
      <c r="C1463" cm="1">
        <f t="array" aca="1" ref="C1463:F1463" ca="1">LINEST('Stock Prices'!L1463:Q1463,OFFSET('FM1'!D$6,B1463,0):OFFSET('FM1'!I$8,B1463,0))</f>
        <v>-51.465686895262699</v>
      </c>
      <c r="D1463">
        <f ca="1"/>
        <v>1.9876552754887261E-3</v>
      </c>
      <c r="E1463">
        <f ca="1"/>
        <v>2.3980353489843855</v>
      </c>
      <c r="F1463">
        <f ca="1"/>
        <v>-2.3942287456038849E-2</v>
      </c>
      <c r="G1463" cm="1">
        <f t="array" aca="1" ref="G1463" ca="1">INDEX(LINEST('Stock Prices'!L1463:Q1463,OFFSET('FM1'!D$6,B1463,0):OFFSET('FM1'!I$8,B1463,0),FALSE,TRUE),{1})</f>
        <v>-28.634642682926582</v>
      </c>
    </row>
    <row r="1464" spans="1:7">
      <c r="A1464" t="s">
        <v>1664</v>
      </c>
      <c r="B1464">
        <v>4383</v>
      </c>
      <c r="C1464" cm="1">
        <f t="array" aca="1" ref="C1464:F1464" ca="1">LINEST('Stock Prices'!L1464:Q1464,OFFSET('FM1'!D$6,B1464,0):OFFSET('FM1'!I$8,B1464,0))</f>
        <v>-18.316650183170882</v>
      </c>
      <c r="D1464">
        <f ca="1"/>
        <v>-5.6548900969003348</v>
      </c>
      <c r="E1464">
        <f ca="1"/>
        <v>2.0746115050476104</v>
      </c>
      <c r="F1464">
        <f ca="1"/>
        <v>9.0874845633352064E-3</v>
      </c>
      <c r="G1464" cm="1">
        <f t="array" aca="1" ref="G1464" ca="1">INDEX(LINEST('Stock Prices'!L1464:Q1464,OFFSET('FM1'!D$6,B1464,0):OFFSET('FM1'!I$8,B1464,0),FALSE,TRUE),{1})</f>
        <v>-27.306015335340469</v>
      </c>
    </row>
    <row r="1465" spans="1:7">
      <c r="A1465" t="s">
        <v>1665</v>
      </c>
      <c r="B1465">
        <v>4386</v>
      </c>
      <c r="C1465" cm="1">
        <f t="array" aca="1" ref="C1465:F1465" ca="1">LINEST('Stock Prices'!L1465:Q1465,OFFSET('FM1'!D$6,B1465,0):OFFSET('FM1'!I$8,B1465,0))</f>
        <v>18.568069668788578</v>
      </c>
      <c r="D1465">
        <f ca="1"/>
        <v>-0.33660976238645363</v>
      </c>
      <c r="E1465">
        <f ca="1"/>
        <v>2.7880008950324715</v>
      </c>
      <c r="F1465">
        <f ca="1"/>
        <v>-4.3134604237000818E-3</v>
      </c>
      <c r="G1465" cm="1">
        <f t="array" aca="1" ref="G1465" ca="1">INDEX(LINEST('Stock Prices'!L1465:Q1465,OFFSET('FM1'!D$6,B1465,0):OFFSET('FM1'!I$8,B1465,0),FALSE,TRUE),{1})</f>
        <v>23.329511843019262</v>
      </c>
    </row>
    <row r="1466" spans="1:7">
      <c r="A1466" t="s">
        <v>1666</v>
      </c>
      <c r="B1466">
        <v>4389</v>
      </c>
      <c r="C1466" cm="1">
        <f t="array" aca="1" ref="C1466:F1466" ca="1">LINEST('Stock Prices'!L1466:Q1466,OFFSET('FM1'!D$6,B1466,0):OFFSET('FM1'!I$8,B1466,0))</f>
        <v>-9.9067789560932731</v>
      </c>
      <c r="D1466">
        <f ca="1"/>
        <v>-4.4062778270119951</v>
      </c>
      <c r="E1466">
        <f ca="1"/>
        <v>-10.869859827382644</v>
      </c>
      <c r="F1466">
        <f ca="1"/>
        <v>-6.4836477583468397E-3</v>
      </c>
      <c r="G1466" cm="1">
        <f t="array" aca="1" ref="G1466" ca="1">INDEX(LINEST('Stock Prices'!L1466:Q1466,OFFSET('FM1'!D$6,B1466,0):OFFSET('FM1'!I$8,B1466,0),FALSE,TRUE),{1})</f>
        <v>-2.7742773844211142</v>
      </c>
    </row>
    <row r="1467" spans="1:7">
      <c r="A1467" t="s">
        <v>1667</v>
      </c>
      <c r="B1467">
        <v>4392</v>
      </c>
      <c r="C1467" cm="1">
        <f t="array" aca="1" ref="C1467:F1467" ca="1">LINEST('Stock Prices'!L1467:Q1467,OFFSET('FM1'!D$6,B1467,0):OFFSET('FM1'!I$8,B1467,0))</f>
        <v>-3.1659837726689113</v>
      </c>
      <c r="D1467">
        <f ca="1"/>
        <v>9.4954594232365768</v>
      </c>
      <c r="E1467">
        <f ca="1"/>
        <v>-2.0218156061868093</v>
      </c>
      <c r="F1467">
        <f ca="1"/>
        <v>-1.785891346462657E-2</v>
      </c>
      <c r="G1467" cm="1">
        <f t="array" aca="1" ref="G1467" ca="1">INDEX(LINEST('Stock Prices'!L1467:Q1467,OFFSET('FM1'!D$6,B1467,0):OFFSET('FM1'!I$8,B1467,0),FALSE,TRUE),{1})</f>
        <v>16.003172289283494</v>
      </c>
    </row>
    <row r="1468" spans="1:7">
      <c r="A1468" t="s">
        <v>1668</v>
      </c>
      <c r="B1468">
        <v>4395</v>
      </c>
      <c r="C1468" cm="1">
        <f t="array" aca="1" ref="C1468:F1468" ca="1">LINEST('Stock Prices'!L1468:Q1468,OFFSET('FM1'!D$6,B1468,0):OFFSET('FM1'!I$8,B1468,0))</f>
        <v>-25.561864200105553</v>
      </c>
      <c r="D1468">
        <f ca="1"/>
        <v>-5.6155244735385432</v>
      </c>
      <c r="E1468">
        <f ca="1"/>
        <v>-6.1091575059816634</v>
      </c>
      <c r="F1468">
        <f ca="1"/>
        <v>-8.7298641154886572E-3</v>
      </c>
      <c r="G1468" cm="1">
        <f t="array" aca="1" ref="G1468" ca="1">INDEX(LINEST('Stock Prices'!L1468:Q1468,OFFSET('FM1'!D$6,B1468,0):OFFSET('FM1'!I$8,B1468,0),FALSE,TRUE),{1})</f>
        <v>-16.170320163527158</v>
      </c>
    </row>
    <row r="1469" spans="1:7">
      <c r="A1469" t="s">
        <v>74</v>
      </c>
      <c r="B1469">
        <v>4398</v>
      </c>
      <c r="C1469" cm="1">
        <f t="array" aca="1" ref="C1469:F1469" ca="1">LINEST('Stock Prices'!L1469:Q1469,OFFSET('FM1'!D$6,B1469,0):OFFSET('FM1'!I$8,B1469,0))</f>
        <v>8.7269178552676614</v>
      </c>
      <c r="D1469">
        <f ca="1"/>
        <v>-1.9868801123753073</v>
      </c>
      <c r="E1469">
        <f ca="1"/>
        <v>-3.069783701713872</v>
      </c>
      <c r="F1469">
        <f ca="1"/>
        <v>2.1343916106924699E-3</v>
      </c>
      <c r="G1469" cm="1">
        <f t="array" aca="1" ref="G1469" ca="1">INDEX(LINEST('Stock Prices'!L1469:Q1469,OFFSET('FM1'!D$6,B1469,0):OFFSET('FM1'!I$8,B1469,0),FALSE,TRUE),{1})</f>
        <v>6.6286207734582048</v>
      </c>
    </row>
    <row r="1470" spans="1:7">
      <c r="A1470" t="s">
        <v>1669</v>
      </c>
      <c r="B1470">
        <v>4401</v>
      </c>
      <c r="C1470" cm="1">
        <f t="array" aca="1" ref="C1470:F1470" ca="1">LINEST('Stock Prices'!L1470:Q1470,OFFSET('FM1'!D$6,B1470,0):OFFSET('FM1'!I$8,B1470,0))</f>
        <v>-17.27286882199996</v>
      </c>
      <c r="D1470">
        <f ca="1"/>
        <v>0.84393540350654583</v>
      </c>
      <c r="E1470">
        <f ca="1"/>
        <v>-21.005682596522714</v>
      </c>
      <c r="F1470">
        <f ca="1"/>
        <v>-5.591513415229123E-3</v>
      </c>
      <c r="G1470" cm="1">
        <f t="array" aca="1" ref="G1470" ca="1">INDEX(LINEST('Stock Prices'!L1470:Q1470,OFFSET('FM1'!D$6,B1470,0):OFFSET('FM1'!I$8,B1470,0),FALSE,TRUE),{1})</f>
        <v>-11.616958190985242</v>
      </c>
    </row>
    <row r="1471" spans="1:7">
      <c r="A1471" t="s">
        <v>1670</v>
      </c>
      <c r="B1471">
        <v>4404</v>
      </c>
      <c r="C1471" cm="1">
        <f t="array" aca="1" ref="C1471:F1471" ca="1">LINEST('Stock Prices'!L1471:Q1471,OFFSET('FM1'!D$6,B1471,0):OFFSET('FM1'!I$8,B1471,0))</f>
        <v>25.253385500596419</v>
      </c>
      <c r="D1471">
        <f ca="1"/>
        <v>-8.6452987068015314E-3</v>
      </c>
      <c r="E1471">
        <f ca="1"/>
        <v>21.656037256063296</v>
      </c>
      <c r="F1471">
        <f ca="1"/>
        <v>1.176558161575446E-2</v>
      </c>
      <c r="G1471" cm="1">
        <f t="array" aca="1" ref="G1471" ca="1">INDEX(LINEST('Stock Prices'!L1471:Q1471,OFFSET('FM1'!D$6,B1471,0):OFFSET('FM1'!I$8,B1471,0),FALSE,TRUE),{1})</f>
        <v>13.577707237674863</v>
      </c>
    </row>
    <row r="1472" spans="1:7">
      <c r="A1472" t="s">
        <v>1671</v>
      </c>
      <c r="B1472">
        <v>4407</v>
      </c>
      <c r="C1472" cm="1">
        <f t="array" aca="1" ref="C1472:F1472" ca="1">LINEST('Stock Prices'!L1472:Q1472,OFFSET('FM1'!D$6,B1472,0):OFFSET('FM1'!I$8,B1472,0))</f>
        <v>12.493189966300537</v>
      </c>
      <c r="D1472">
        <f ca="1"/>
        <v>-6.1986420768101151</v>
      </c>
      <c r="E1472">
        <f ca="1"/>
        <v>23.170317215191133</v>
      </c>
      <c r="F1472">
        <f ca="1"/>
        <v>7.306274174442534E-3</v>
      </c>
      <c r="G1472" cm="1">
        <f t="array" aca="1" ref="G1472" ca="1">INDEX(LINEST('Stock Prices'!L1472:Q1472,OFFSET('FM1'!D$6,B1472,0):OFFSET('FM1'!I$8,B1472,0),FALSE,TRUE),{1})</f>
        <v>5.9516763807751101</v>
      </c>
    </row>
    <row r="1473" spans="1:7">
      <c r="A1473" t="s">
        <v>1672</v>
      </c>
      <c r="B1473">
        <v>4410</v>
      </c>
      <c r="C1473" cm="1">
        <f t="array" aca="1" ref="C1473:F1473" ca="1">LINEST('Stock Prices'!L1473:Q1473,OFFSET('FM1'!D$6,B1473,0):OFFSET('FM1'!I$8,B1473,0))</f>
        <v>9.241706069399882</v>
      </c>
      <c r="D1473">
        <f ca="1"/>
        <v>-2.9462704825932091</v>
      </c>
      <c r="E1473">
        <f ca="1"/>
        <v>16.394598761377093</v>
      </c>
      <c r="F1473">
        <f ca="1"/>
        <v>1.1749634936255053E-3</v>
      </c>
      <c r="G1473" cm="1">
        <f t="array" aca="1" ref="G1473" ca="1">INDEX(LINEST('Stock Prices'!L1473:Q1473,OFFSET('FM1'!D$6,B1473,0):OFFSET('FM1'!I$8,B1473,0),FALSE,TRUE),{1})</f>
        <v>8.1913140683795511</v>
      </c>
    </row>
    <row r="1474" spans="1:7">
      <c r="A1474" t="s">
        <v>1673</v>
      </c>
      <c r="B1474">
        <v>4413</v>
      </c>
      <c r="C1474" cm="1">
        <f t="array" aca="1" ref="C1474:F1474" ca="1">LINEST('Stock Prices'!L1474:Q1474,OFFSET('FM1'!D$6,B1474,0):OFFSET('FM1'!I$8,B1474,0))</f>
        <v>66.07047390190111</v>
      </c>
      <c r="D1474">
        <f ca="1"/>
        <v>8.1592054638920484</v>
      </c>
      <c r="E1474">
        <f ca="1"/>
        <v>-2.1433185063263253E-2</v>
      </c>
      <c r="F1474">
        <f ca="1"/>
        <v>-1.6335745510625693E-3</v>
      </c>
      <c r="G1474" cm="1">
        <f t="array" aca="1" ref="G1474" ca="1">INDEX(LINEST('Stock Prices'!L1474:Q1474,OFFSET('FM1'!D$6,B1474,0):OFFSET('FM1'!I$8,B1474,0),FALSE,TRUE),{1})</f>
        <v>67.565213915502554</v>
      </c>
    </row>
    <row r="1475" spans="1:7">
      <c r="A1475" t="s">
        <v>1674</v>
      </c>
      <c r="B1475">
        <v>4416</v>
      </c>
      <c r="C1475" cm="1">
        <f t="array" aca="1" ref="C1475:F1475" ca="1">LINEST('Stock Prices'!L1475:Q1475,OFFSET('FM1'!D$6,B1475,0):OFFSET('FM1'!I$8,B1475,0))</f>
        <v>-1.4834154092230332</v>
      </c>
      <c r="D1475">
        <f ca="1"/>
        <v>1.4718687008869904</v>
      </c>
      <c r="E1475">
        <f ca="1"/>
        <v>-10.118097624471275</v>
      </c>
      <c r="F1475">
        <f ca="1"/>
        <v>1.1745586039159305E-3</v>
      </c>
      <c r="G1475" cm="1">
        <f t="array" aca="1" ref="G1475" ca="1">INDEX(LINEST('Stock Prices'!L1475:Q1475,OFFSET('FM1'!D$6,B1475,0):OFFSET('FM1'!I$8,B1475,0),FALSE,TRUE),{1})</f>
        <v>-2.5204959824228776</v>
      </c>
    </row>
    <row r="1476" spans="1:7">
      <c r="A1476" t="s">
        <v>1675</v>
      </c>
      <c r="B1476">
        <v>4419</v>
      </c>
      <c r="C1476" cm="1">
        <f t="array" aca="1" ref="C1476:F1476" ca="1">LINEST('Stock Prices'!L1476:Q1476,OFFSET('FM1'!D$6,B1476,0):OFFSET('FM1'!I$8,B1476,0))</f>
        <v>-6.9614184216747814</v>
      </c>
      <c r="D1476">
        <f ca="1"/>
        <v>-2.8432765052029243</v>
      </c>
      <c r="E1476">
        <f ca="1"/>
        <v>-0.12461893075066736</v>
      </c>
      <c r="F1476">
        <f ca="1"/>
        <v>9.2084424626525246E-3</v>
      </c>
      <c r="G1476" cm="1">
        <f t="array" aca="1" ref="G1476" ca="1">INDEX(LINEST('Stock Prices'!L1476:Q1476,OFFSET('FM1'!D$6,B1476,0):OFFSET('FM1'!I$8,B1476,0),FALSE,TRUE),{1})</f>
        <v>-15.060633487039238</v>
      </c>
    </row>
    <row r="1477" spans="1:7">
      <c r="A1477" t="s">
        <v>1676</v>
      </c>
      <c r="B1477">
        <v>4422</v>
      </c>
      <c r="C1477" cm="1">
        <f t="array" aca="1" ref="C1477:F1477" ca="1">LINEST('Stock Prices'!L1477:Q1477,OFFSET('FM1'!D$6,B1477,0):OFFSET('FM1'!I$8,B1477,0))</f>
        <v>13.513598789179692</v>
      </c>
      <c r="D1477">
        <f ca="1"/>
        <v>10.278706040938681</v>
      </c>
      <c r="E1477">
        <f ca="1"/>
        <v>0.11975153699366563</v>
      </c>
      <c r="F1477">
        <f ca="1"/>
        <v>-5.5422974346822067E-3</v>
      </c>
      <c r="G1477" cm="1">
        <f t="array" aca="1" ref="G1477" ca="1">INDEX(LINEST('Stock Prices'!L1477:Q1477,OFFSET('FM1'!D$6,B1477,0):OFFSET('FM1'!I$8,B1477,0),FALSE,TRUE),{1})</f>
        <v>18.406504404222062</v>
      </c>
    </row>
    <row r="1478" spans="1:7">
      <c r="A1478" t="s">
        <v>1677</v>
      </c>
      <c r="B1478">
        <v>4425</v>
      </c>
      <c r="C1478" cm="1">
        <f t="array" aca="1" ref="C1478:F1478" ca="1">LINEST('Stock Prices'!L1478:Q1478,OFFSET('FM1'!D$6,B1478,0):OFFSET('FM1'!I$8,B1478,0))</f>
        <v>-21.342125251461468</v>
      </c>
      <c r="D1478">
        <f ca="1"/>
        <v>-3.0634012446515291</v>
      </c>
      <c r="E1478">
        <f ca="1"/>
        <v>5.3408764592433036</v>
      </c>
      <c r="F1478">
        <f ca="1"/>
        <v>1.1313948563280597E-3</v>
      </c>
      <c r="G1478" cm="1">
        <f t="array" aca="1" ref="G1478" ca="1">INDEX(LINEST('Stock Prices'!L1478:Q1478,OFFSET('FM1'!D$6,B1478,0):OFFSET('FM1'!I$8,B1478,0),FALSE,TRUE),{1})</f>
        <v>-22.311953647825028</v>
      </c>
    </row>
    <row r="1479" spans="1:7">
      <c r="A1479" t="s">
        <v>1678</v>
      </c>
      <c r="B1479">
        <v>4428</v>
      </c>
      <c r="C1479" cm="1">
        <f t="array" aca="1" ref="C1479:F1479" ca="1">LINEST('Stock Prices'!L1479:Q1479,OFFSET('FM1'!D$6,B1479,0):OFFSET('FM1'!I$8,B1479,0))</f>
        <v>5.1218613748050474</v>
      </c>
      <c r="D1479">
        <f ca="1"/>
        <v>1.0449791613701791</v>
      </c>
      <c r="E1479">
        <f ca="1"/>
        <v>-16.856321392959071</v>
      </c>
      <c r="F1479">
        <f ca="1"/>
        <v>7.276315156190304E-3</v>
      </c>
      <c r="G1479" cm="1">
        <f t="array" aca="1" ref="G1479" ca="1">INDEX(LINEST('Stock Prices'!L1479:Q1479,OFFSET('FM1'!D$6,B1479,0):OFFSET('FM1'!I$8,B1479,0),FALSE,TRUE),{1})</f>
        <v>-1.0451872857215398</v>
      </c>
    </row>
    <row r="1480" spans="1:7">
      <c r="A1480" t="s">
        <v>1679</v>
      </c>
      <c r="B1480">
        <v>4431</v>
      </c>
      <c r="C1480" cm="1">
        <f t="array" aca="1" ref="C1480:F1480" ca="1">LINEST('Stock Prices'!L1480:Q1480,OFFSET('FM1'!D$6,B1480,0):OFFSET('FM1'!I$8,B1480,0))</f>
        <v>-1.6653108713565499</v>
      </c>
      <c r="D1480">
        <f ca="1"/>
        <v>3.7263413234851339</v>
      </c>
      <c r="E1480">
        <f ca="1"/>
        <v>-1.2404719165313625</v>
      </c>
      <c r="F1480">
        <f ca="1"/>
        <v>-6.8040570962713317E-3</v>
      </c>
      <c r="G1480" cm="1">
        <f t="array" aca="1" ref="G1480" ca="1">INDEX(LINEST('Stock Prices'!L1480:Q1480,OFFSET('FM1'!D$6,B1480,0):OFFSET('FM1'!I$8,B1480,0),FALSE,TRUE),{1})</f>
        <v>2.6753619202314827</v>
      </c>
    </row>
    <row r="1481" spans="1:7">
      <c r="A1481" t="s">
        <v>1680</v>
      </c>
      <c r="B1481">
        <v>4434</v>
      </c>
      <c r="C1481" cm="1">
        <f t="array" aca="1" ref="C1481:F1481" ca="1">LINEST('Stock Prices'!L1481:Q1481,OFFSET('FM1'!D$6,B1481,0):OFFSET('FM1'!I$8,B1481,0))</f>
        <v>-14.563482393471258</v>
      </c>
      <c r="D1481">
        <f ca="1"/>
        <v>-6.1538387156657191</v>
      </c>
      <c r="E1481">
        <f ca="1"/>
        <v>-1.1704633254333496</v>
      </c>
      <c r="F1481">
        <f ca="1"/>
        <v>1.6985371473370443E-2</v>
      </c>
      <c r="G1481" cm="1">
        <f t="array" aca="1" ref="G1481" ca="1">INDEX(LINEST('Stock Prices'!L1481:Q1481,OFFSET('FM1'!D$6,B1481,0):OFFSET('FM1'!I$8,B1481,0),FALSE,TRUE),{1})</f>
        <v>-21.825989703022124</v>
      </c>
    </row>
    <row r="1482" spans="1:7">
      <c r="A1482" t="s">
        <v>1681</v>
      </c>
      <c r="B1482">
        <v>4437</v>
      </c>
      <c r="C1482" cm="1">
        <f t="array" aca="1" ref="C1482:F1482" ca="1">LINEST('Stock Prices'!L1482:Q1482,OFFSET('FM1'!D$6,B1482,0):OFFSET('FM1'!I$8,B1482,0))</f>
        <v>5.9943438758668428</v>
      </c>
      <c r="D1482">
        <f ca="1"/>
        <v>4.4607858722532248</v>
      </c>
      <c r="E1482">
        <f ca="1"/>
        <v>6.8829411131430795</v>
      </c>
      <c r="F1482">
        <f ca="1"/>
        <v>-5.0893240048767059E-3</v>
      </c>
      <c r="G1482" cm="1">
        <f t="array" aca="1" ref="G1482" ca="1">INDEX(LINEST('Stock Prices'!L1482:Q1482,OFFSET('FM1'!D$6,B1482,0):OFFSET('FM1'!I$8,B1482,0),FALSE,TRUE),{1})</f>
        <v>7.3618783379754378</v>
      </c>
    </row>
    <row r="1483" spans="1:7">
      <c r="A1483" t="s">
        <v>1682</v>
      </c>
      <c r="B1483">
        <v>4440</v>
      </c>
      <c r="C1483" cm="1">
        <f t="array" aca="1" ref="C1483:F1483" ca="1">LINEST('Stock Prices'!L1483:Q1483,OFFSET('FM1'!D$6,B1483,0):OFFSET('FM1'!I$8,B1483,0))</f>
        <v>1.9497265401499264</v>
      </c>
      <c r="D1483">
        <f ca="1"/>
        <v>-3.9342222669222839</v>
      </c>
      <c r="E1483">
        <f ca="1"/>
        <v>7.6144373416788742</v>
      </c>
      <c r="F1483">
        <f ca="1"/>
        <v>3.5689510215412288E-3</v>
      </c>
      <c r="G1483" cm="1">
        <f t="array" aca="1" ref="G1483" ca="1">INDEX(LINEST('Stock Prices'!L1483:Q1483,OFFSET('FM1'!D$6,B1483,0):OFFSET('FM1'!I$8,B1483,0),FALSE,TRUE),{1})</f>
        <v>1.655883447722466</v>
      </c>
    </row>
    <row r="1484" spans="1:7">
      <c r="A1484" t="s">
        <v>1683</v>
      </c>
      <c r="B1484">
        <v>4443</v>
      </c>
      <c r="C1484" cm="1">
        <f t="array" aca="1" ref="C1484:F1484" ca="1">LINEST('Stock Prices'!L1484:Q1484,OFFSET('FM1'!D$6,B1484,0):OFFSET('FM1'!I$8,B1484,0))</f>
        <v>-9.0872683086630843</v>
      </c>
      <c r="D1484">
        <f ca="1"/>
        <v>7.316909082293912</v>
      </c>
      <c r="E1484">
        <f ca="1"/>
        <v>-11.890721575108412</v>
      </c>
      <c r="F1484">
        <f ca="1"/>
        <v>-8.4496260536695133E-3</v>
      </c>
      <c r="G1484" cm="1">
        <f t="array" aca="1" ref="G1484" ca="1">INDEX(LINEST('Stock Prices'!L1484:Q1484,OFFSET('FM1'!D$6,B1484,0):OFFSET('FM1'!I$8,B1484,0),FALSE,TRUE),{1})</f>
        <v>-8.3289729491398727</v>
      </c>
    </row>
    <row r="1485" spans="1:7">
      <c r="A1485" t="s">
        <v>1684</v>
      </c>
      <c r="B1485">
        <v>4446</v>
      </c>
      <c r="C1485" cm="1">
        <f t="array" aca="1" ref="C1485:F1485" ca="1">LINEST('Stock Prices'!L1485:Q1485,OFFSET('FM1'!D$6,B1485,0):OFFSET('FM1'!I$8,B1485,0))</f>
        <v>3.0748952251735457</v>
      </c>
      <c r="D1485">
        <f ca="1"/>
        <v>-16.073390576068633</v>
      </c>
      <c r="E1485">
        <f ca="1"/>
        <v>17.739617347686345</v>
      </c>
      <c r="F1485">
        <f ca="1"/>
        <v>2.6350639061812588E-2</v>
      </c>
      <c r="G1485" cm="1">
        <f t="array" aca="1" ref="G1485" ca="1">INDEX(LINEST('Stock Prices'!L1485:Q1485,OFFSET('FM1'!D$6,B1485,0):OFFSET('FM1'!I$8,B1485,0),FALSE,TRUE),{1})</f>
        <v>0.86980795795025412</v>
      </c>
    </row>
    <row r="1486" spans="1:7">
      <c r="A1486" t="s">
        <v>1685</v>
      </c>
      <c r="B1486">
        <v>4449</v>
      </c>
      <c r="C1486" cm="1">
        <f t="array" aca="1" ref="C1486:F1486" ca="1">LINEST('Stock Prices'!L1486:Q1486,OFFSET('FM1'!D$6,B1486,0):OFFSET('FM1'!I$8,B1486,0))</f>
        <v>21.542602101977515</v>
      </c>
      <c r="D1486">
        <f ca="1"/>
        <v>-6.8234713359493417</v>
      </c>
      <c r="E1486">
        <f ca="1"/>
        <v>1.5301611429322117</v>
      </c>
      <c r="F1486">
        <f ca="1"/>
        <v>1.8126359897000524E-2</v>
      </c>
      <c r="G1486" cm="1">
        <f t="array" aca="1" ref="G1486" ca="1">INDEX(LINEST('Stock Prices'!L1486:Q1486,OFFSET('FM1'!D$6,B1486,0):OFFSET('FM1'!I$8,B1486,0),FALSE,TRUE),{1})</f>
        <v>20.614823191512361</v>
      </c>
    </row>
    <row r="1487" spans="1:7">
      <c r="A1487" t="s">
        <v>1686</v>
      </c>
      <c r="B1487">
        <v>4452</v>
      </c>
      <c r="C1487" cm="1">
        <f t="array" aca="1" ref="C1487:F1487" ca="1">LINEST('Stock Prices'!L1487:Q1487,OFFSET('FM1'!D$6,B1487,0):OFFSET('FM1'!I$8,B1487,0))</f>
        <v>-7.567650260182063</v>
      </c>
      <c r="D1487">
        <f ca="1"/>
        <v>0.15924509114184912</v>
      </c>
      <c r="E1487">
        <f ca="1"/>
        <v>-12.579793283650874</v>
      </c>
      <c r="F1487">
        <f ca="1"/>
        <v>-9.5400828097401066E-3</v>
      </c>
      <c r="G1487" cm="1">
        <f t="array" aca="1" ref="G1487" ca="1">INDEX(LINEST('Stock Prices'!L1487:Q1487,OFFSET('FM1'!D$6,B1487,0):OFFSET('FM1'!I$8,B1487,0),FALSE,TRUE),{1})</f>
        <v>-6.3725557630149448</v>
      </c>
    </row>
    <row r="1488" spans="1:7">
      <c r="A1488" t="s">
        <v>75</v>
      </c>
      <c r="B1488">
        <v>4455</v>
      </c>
      <c r="C1488" cm="1">
        <f t="array" aca="1" ref="C1488:F1488" ca="1">LINEST('Stock Prices'!L1488:Q1488,OFFSET('FM1'!D$6,B1488,0):OFFSET('FM1'!I$8,B1488,0))</f>
        <v>24.859764717275784</v>
      </c>
      <c r="D1488">
        <f ca="1"/>
        <v>5.8494939774424362</v>
      </c>
      <c r="E1488">
        <f ca="1"/>
        <v>-15.372058436120343</v>
      </c>
      <c r="F1488">
        <f ca="1"/>
        <v>-3.5721922886815007E-3</v>
      </c>
      <c r="G1488" cm="1">
        <f t="array" aca="1" ref="G1488" ca="1">INDEX(LINEST('Stock Prices'!L1488:Q1488,OFFSET('FM1'!D$6,B1488,0):OFFSET('FM1'!I$8,B1488,0),FALSE,TRUE),{1})</f>
        <v>25.219059549245596</v>
      </c>
    </row>
    <row r="1489" spans="1:7">
      <c r="A1489" t="s">
        <v>1687</v>
      </c>
      <c r="B1489">
        <v>4458</v>
      </c>
      <c r="C1489" cm="1">
        <f t="array" aca="1" ref="C1489:F1489" ca="1">LINEST('Stock Prices'!L1489:Q1489,OFFSET('FM1'!D$6,B1489,0):OFFSET('FM1'!I$8,B1489,0))</f>
        <v>14.887022764642763</v>
      </c>
      <c r="D1489">
        <f ca="1"/>
        <v>18.502033399547656</v>
      </c>
      <c r="E1489">
        <f ca="1"/>
        <v>-49.490997114360688</v>
      </c>
      <c r="F1489">
        <f ca="1"/>
        <v>1.6470107844052942E-3</v>
      </c>
      <c r="G1489" cm="1">
        <f t="array" aca="1" ref="G1489" ca="1">INDEX(LINEST('Stock Prices'!L1489:Q1489,OFFSET('FM1'!D$6,B1489,0):OFFSET('FM1'!I$8,B1489,0),FALSE,TRUE),{1})</f>
        <v>14.751939109474955</v>
      </c>
    </row>
    <row r="1490" spans="1:7">
      <c r="A1490" t="s">
        <v>1688</v>
      </c>
      <c r="B1490">
        <v>4461</v>
      </c>
      <c r="C1490" cm="1">
        <f t="array" aca="1" ref="C1490:F1490" ca="1">LINEST('Stock Prices'!L1490:Q1490,OFFSET('FM1'!D$6,B1490,0):OFFSET('FM1'!I$8,B1490,0))</f>
        <v>-11.267205936071111</v>
      </c>
      <c r="D1490">
        <f ca="1"/>
        <v>-9.1348927570089256</v>
      </c>
      <c r="E1490">
        <f ca="1"/>
        <v>3.274009216009623</v>
      </c>
      <c r="F1490">
        <f ca="1"/>
        <v>-5.411954561431084E-3</v>
      </c>
      <c r="G1490" cm="1">
        <f t="array" aca="1" ref="G1490" ca="1">INDEX(LINEST('Stock Prices'!L1490:Q1490,OFFSET('FM1'!D$6,B1490,0):OFFSET('FM1'!I$8,B1490,0),FALSE,TRUE),{1})</f>
        <v>-10.50564336082296</v>
      </c>
    </row>
    <row r="1491" spans="1:7">
      <c r="A1491" t="s">
        <v>1689</v>
      </c>
      <c r="B1491">
        <v>4464</v>
      </c>
      <c r="C1491" cm="1">
        <f t="array" aca="1" ref="C1491:F1491" ca="1">LINEST('Stock Prices'!L1491:Q1491,OFFSET('FM1'!D$6,B1491,0):OFFSET('FM1'!I$8,B1491,0))</f>
        <v>-9.7542827512337844</v>
      </c>
      <c r="D1491">
        <f ca="1"/>
        <v>-6.705508414536558</v>
      </c>
      <c r="E1491">
        <f ca="1"/>
        <v>11.285734198293856</v>
      </c>
      <c r="F1491">
        <f ca="1"/>
        <v>1.1556023659369115E-2</v>
      </c>
      <c r="G1491" cm="1">
        <f t="array" aca="1" ref="G1491" ca="1">INDEX(LINEST('Stock Prices'!L1491:Q1491,OFFSET('FM1'!D$6,B1491,0):OFFSET('FM1'!I$8,B1491,0),FALSE,TRUE),{1})</f>
        <v>-10.183280382846114</v>
      </c>
    </row>
    <row r="1492" spans="1:7">
      <c r="A1492" t="s">
        <v>1690</v>
      </c>
      <c r="B1492">
        <v>4467</v>
      </c>
      <c r="C1492" cm="1">
        <f t="array" aca="1" ref="C1492:F1492" ca="1">LINEST('Stock Prices'!L1492:Q1492,OFFSET('FM1'!D$6,B1492,0):OFFSET('FM1'!I$8,B1492,0))</f>
        <v>5.5338248043994165</v>
      </c>
      <c r="D1492">
        <f ca="1"/>
        <v>3.0597250514083467</v>
      </c>
      <c r="E1492">
        <f ca="1"/>
        <v>-1.9343449528346868</v>
      </c>
      <c r="F1492">
        <f ca="1"/>
        <v>-2.2821570607546218E-3</v>
      </c>
      <c r="G1492" cm="1">
        <f t="array" aca="1" ref="G1492" ca="1">INDEX(LINEST('Stock Prices'!L1492:Q1492,OFFSET('FM1'!D$6,B1492,0):OFFSET('FM1'!I$8,B1492,0),FALSE,TRUE),{1})</f>
        <v>5.6450365317298976</v>
      </c>
    </row>
    <row r="1493" spans="1:7">
      <c r="A1493" t="s">
        <v>1691</v>
      </c>
      <c r="B1493">
        <v>4470</v>
      </c>
      <c r="C1493" cm="1">
        <f t="array" aca="1" ref="C1493:F1493" ca="1">LINEST('Stock Prices'!L1493:Q1493,OFFSET('FM1'!D$6,B1493,0):OFFSET('FM1'!I$8,B1493,0))</f>
        <v>5.0831033241077952</v>
      </c>
      <c r="D1493">
        <f ca="1"/>
        <v>9.9915652031675801</v>
      </c>
      <c r="E1493">
        <f ca="1"/>
        <v>-2.2739786202942898</v>
      </c>
      <c r="F1493">
        <f ca="1"/>
        <v>-4.0532043785969224E-3</v>
      </c>
      <c r="G1493" cm="1">
        <f t="array" aca="1" ref="G1493" ca="1">INDEX(LINEST('Stock Prices'!L1493:Q1493,OFFSET('FM1'!D$6,B1493,0):OFFSET('FM1'!I$8,B1493,0),FALSE,TRUE),{1})</f>
        <v>5.2721090637932324</v>
      </c>
    </row>
    <row r="1494" spans="1:7">
      <c r="A1494" t="s">
        <v>1692</v>
      </c>
      <c r="B1494">
        <v>4473</v>
      </c>
      <c r="C1494" cm="1">
        <f t="array" aca="1" ref="C1494:F1494" ca="1">LINEST('Stock Prices'!L1494:Q1494,OFFSET('FM1'!D$6,B1494,0):OFFSET('FM1'!I$8,B1494,0))</f>
        <v>-23.774551107991449</v>
      </c>
      <c r="D1494">
        <f ca="1"/>
        <v>-7.1803323246005384</v>
      </c>
      <c r="E1494">
        <f ca="1"/>
        <v>-12.426340065836317</v>
      </c>
      <c r="F1494">
        <f ca="1"/>
        <v>1.477523271142636E-2</v>
      </c>
      <c r="G1494" cm="1">
        <f t="array" aca="1" ref="G1494" ca="1">INDEX(LINEST('Stock Prices'!L1494:Q1494,OFFSET('FM1'!D$6,B1494,0):OFFSET('FM1'!I$8,B1494,0),FALSE,TRUE),{1})</f>
        <v>-24.146251417948054</v>
      </c>
    </row>
    <row r="1495" spans="1:7">
      <c r="A1495" t="s">
        <v>1693</v>
      </c>
      <c r="B1495">
        <v>4476</v>
      </c>
      <c r="C1495" cm="1">
        <f t="array" aca="1" ref="C1495:F1495" ca="1">LINEST('Stock Prices'!L1495:Q1495,OFFSET('FM1'!D$6,B1495,0):OFFSET('FM1'!I$8,B1495,0))</f>
        <v>-4.3629969948952043</v>
      </c>
      <c r="D1495">
        <f ca="1"/>
        <v>3.876370975183602</v>
      </c>
      <c r="E1495">
        <f ca="1"/>
        <v>-14.080672428465911</v>
      </c>
      <c r="F1495">
        <f ca="1"/>
        <v>-1.3284825261713951E-2</v>
      </c>
      <c r="G1495" cm="1">
        <f t="array" aca="1" ref="G1495" ca="1">INDEX(LINEST('Stock Prices'!L1495:Q1495,OFFSET('FM1'!D$6,B1495,0):OFFSET('FM1'!I$8,B1495,0),FALSE,TRUE),{1})</f>
        <v>-4.3135572903680801</v>
      </c>
    </row>
    <row r="1496" spans="1:7">
      <c r="A1496" t="s">
        <v>1694</v>
      </c>
      <c r="B1496">
        <v>4479</v>
      </c>
      <c r="C1496" cm="1">
        <f t="array" aca="1" ref="C1496:F1496" ca="1">LINEST('Stock Prices'!L1496:Q1496,OFFSET('FM1'!D$6,B1496,0):OFFSET('FM1'!I$8,B1496,0))</f>
        <v>1.2786151024678174</v>
      </c>
      <c r="D1496">
        <f ca="1"/>
        <v>-1.4143237522087218</v>
      </c>
      <c r="E1496">
        <f ca="1"/>
        <v>4.7058964998101622</v>
      </c>
      <c r="F1496">
        <f ca="1"/>
        <v>-5.4170871073123726E-3</v>
      </c>
      <c r="G1496" cm="1">
        <f t="array" aca="1" ref="G1496" ca="1">INDEX(LINEST('Stock Prices'!L1496:Q1496,OFFSET('FM1'!D$6,B1496,0):OFFSET('FM1'!I$8,B1496,0),FALSE,TRUE),{1})</f>
        <v>1.3523766053427988</v>
      </c>
    </row>
    <row r="1497" spans="1:7">
      <c r="A1497" t="s">
        <v>1695</v>
      </c>
      <c r="B1497">
        <v>4482</v>
      </c>
      <c r="C1497" cm="1">
        <f t="array" aca="1" ref="C1497:F1497" ca="1">LINEST('Stock Prices'!L1497:Q1497,OFFSET('FM1'!D$6,B1497,0):OFFSET('FM1'!I$8,B1497,0))</f>
        <v>-4.2233112890182607</v>
      </c>
      <c r="D1497">
        <f ca="1"/>
        <v>-1.8375030997444135</v>
      </c>
      <c r="E1497">
        <f ca="1"/>
        <v>7.7044417770182987</v>
      </c>
      <c r="F1497">
        <f ca="1"/>
        <v>7.6889258471166825E-3</v>
      </c>
      <c r="G1497" cm="1">
        <f t="array" aca="1" ref="G1497" ca="1">INDEX(LINEST('Stock Prices'!L1497:Q1497,OFFSET('FM1'!D$6,B1497,0):OFFSET('FM1'!I$8,B1497,0),FALSE,TRUE),{1})</f>
        <v>-4.057389750437995</v>
      </c>
    </row>
    <row r="1498" spans="1:7">
      <c r="A1498" t="s">
        <v>1696</v>
      </c>
      <c r="B1498">
        <v>4485</v>
      </c>
      <c r="C1498" cm="1">
        <f t="array" aca="1" ref="C1498:F1498" ca="1">LINEST('Stock Prices'!L1498:Q1498,OFFSET('FM1'!D$6,B1498,0):OFFSET('FM1'!I$8,B1498,0))</f>
        <v>18.654229199352972</v>
      </c>
      <c r="D1498">
        <f ca="1"/>
        <v>20.714206569730397</v>
      </c>
      <c r="E1498">
        <f ca="1"/>
        <v>-37.230584746188178</v>
      </c>
      <c r="F1498">
        <f ca="1"/>
        <v>-9.375560266760034E-3</v>
      </c>
      <c r="G1498" cm="1">
        <f t="array" aca="1" ref="G1498" ca="1">INDEX(LINEST('Stock Prices'!L1498:Q1498,OFFSET('FM1'!D$6,B1498,0):OFFSET('FM1'!I$8,B1498,0),FALSE,TRUE),{1})</f>
        <v>18.565025881280526</v>
      </c>
    </row>
    <row r="1499" spans="1:7">
      <c r="A1499" t="s">
        <v>1697</v>
      </c>
      <c r="B1499">
        <v>4488</v>
      </c>
      <c r="C1499" cm="1">
        <f t="array" aca="1" ref="C1499:F1499" ca="1">LINEST('Stock Prices'!L1499:Q1499,OFFSET('FM1'!D$6,B1499,0):OFFSET('FM1'!I$8,B1499,0))</f>
        <v>5.2134222877429712</v>
      </c>
      <c r="D1499">
        <f ca="1"/>
        <v>2.5154726849106179</v>
      </c>
      <c r="E1499">
        <f ca="1"/>
        <v>2.5464169456858148</v>
      </c>
      <c r="F1499">
        <f ca="1"/>
        <v>2.1423748183741396E-3</v>
      </c>
      <c r="G1499" cm="1">
        <f t="array" aca="1" ref="G1499" ca="1">INDEX(LINEST('Stock Prices'!L1499:Q1499,OFFSET('FM1'!D$6,B1499,0):OFFSET('FM1'!I$8,B1499,0),FALSE,TRUE),{1})</f>
        <v>5.1815247244503464</v>
      </c>
    </row>
    <row r="1500" spans="1:7">
      <c r="A1500" t="s">
        <v>1698</v>
      </c>
      <c r="B1500">
        <v>4491</v>
      </c>
      <c r="C1500" cm="1">
        <f t="array" aca="1" ref="C1500:F1500" ca="1">LINEST('Stock Prices'!L1500:Q1500,OFFSET('FM1'!D$6,B1500,0):OFFSET('FM1'!I$8,B1500,0))</f>
        <v>-2.6401029731766572</v>
      </c>
      <c r="D1500">
        <f ca="1"/>
        <v>-0.87419595307885689</v>
      </c>
      <c r="E1500">
        <f ca="1"/>
        <v>-9.0423288605839982</v>
      </c>
      <c r="F1500">
        <f ca="1"/>
        <v>1.2908867465445117E-2</v>
      </c>
      <c r="G1500" cm="1">
        <f t="array" aca="1" ref="G1500" ca="1">INDEX(LINEST('Stock Prices'!L1500:Q1500,OFFSET('FM1'!D$6,B1500,0):OFFSET('FM1'!I$8,B1500,0),FALSE,TRUE),{1})</f>
        <v>-2.4976787117630788</v>
      </c>
    </row>
    <row r="1501" spans="1:7">
      <c r="A1501" t="s">
        <v>1699</v>
      </c>
      <c r="B1501">
        <v>4494</v>
      </c>
      <c r="C1501" cm="1">
        <f t="array" aca="1" ref="C1501:F1501" ca="1">LINEST('Stock Prices'!L1501:Q1501,OFFSET('FM1'!D$6,B1501,0):OFFSET('FM1'!I$8,B1501,0))</f>
        <v>7.1047264989954853</v>
      </c>
      <c r="D1501">
        <f ca="1"/>
        <v>-4.7299384665109168</v>
      </c>
      <c r="E1501">
        <f ca="1"/>
        <v>3.5577726114929491</v>
      </c>
      <c r="F1501">
        <f ca="1"/>
        <v>1.2900957837912652E-4</v>
      </c>
      <c r="G1501" cm="1">
        <f t="array" aca="1" ref="G1501" ca="1">INDEX(LINEST('Stock Prices'!L1501:Q1501,OFFSET('FM1'!D$6,B1501,0):OFFSET('FM1'!I$8,B1501,0),FALSE,TRUE),{1})</f>
        <v>7.1051600350373958</v>
      </c>
    </row>
    <row r="1502" spans="1:7">
      <c r="A1502" t="s">
        <v>1700</v>
      </c>
      <c r="B1502">
        <v>4497</v>
      </c>
      <c r="C1502" cm="1">
        <f t="array" aca="1" ref="C1502:F1502" ca="1">LINEST('Stock Prices'!L1502:Q1502,OFFSET('FM1'!D$6,B1502,0):OFFSET('FM1'!I$8,B1502,0))</f>
        <v>-0.86368557667498114</v>
      </c>
      <c r="D1502">
        <f ca="1"/>
        <v>-6.043592142422769</v>
      </c>
      <c r="E1502">
        <f ca="1"/>
        <v>6.4086860732513378</v>
      </c>
      <c r="F1502">
        <f ca="1"/>
        <v>1.2771901801202008E-2</v>
      </c>
      <c r="G1502" cm="1">
        <f t="array" aca="1" ref="G1502" ca="1">INDEX(LINEST('Stock Prices'!L1502:Q1502,OFFSET('FM1'!D$6,B1502,0):OFFSET('FM1'!I$8,B1502,0),FALSE,TRUE),{1})</f>
        <v>-1.228383411066915</v>
      </c>
    </row>
    <row r="1503" spans="1:7">
      <c r="A1503" t="s">
        <v>1701</v>
      </c>
      <c r="B1503">
        <v>4500</v>
      </c>
      <c r="C1503" cm="1">
        <f t="array" aca="1" ref="C1503:F1503" ca="1">LINEST('Stock Prices'!L1503:Q1503,OFFSET('FM1'!D$6,B1503,0):OFFSET('FM1'!I$8,B1503,0))</f>
        <v>-17.999387348326589</v>
      </c>
      <c r="D1503">
        <f ca="1"/>
        <v>-12.137130670783419</v>
      </c>
      <c r="E1503">
        <f ca="1"/>
        <v>15.986555636276499</v>
      </c>
      <c r="F1503">
        <f ca="1"/>
        <v>-1.4749237868631072E-3</v>
      </c>
      <c r="G1503" cm="1">
        <f t="array" aca="1" ref="G1503" ca="1">INDEX(LINEST('Stock Prices'!L1503:Q1503,OFFSET('FM1'!D$6,B1503,0):OFFSET('FM1'!I$8,B1503,0),FALSE,TRUE),{1})</f>
        <v>-18.033240118566201</v>
      </c>
    </row>
    <row r="1504" spans="1:7">
      <c r="A1504" t="s">
        <v>1702</v>
      </c>
      <c r="B1504">
        <v>4503</v>
      </c>
      <c r="C1504" cm="1">
        <f t="array" aca="1" ref="C1504:F1504" ca="1">LINEST('Stock Prices'!L1504:Q1504,OFFSET('FM1'!D$6,B1504,0):OFFSET('FM1'!I$8,B1504,0))</f>
        <v>4.5597659705447136</v>
      </c>
      <c r="D1504">
        <f ca="1"/>
        <v>8.1104105201512215</v>
      </c>
      <c r="E1504">
        <f ca="1"/>
        <v>-11.283445513800157</v>
      </c>
      <c r="F1504">
        <f ca="1"/>
        <v>-1.6922425346935058E-2</v>
      </c>
      <c r="G1504" cm="1">
        <f t="array" aca="1" ref="G1504" ca="1">INDEX(LINEST('Stock Prices'!L1504:Q1504,OFFSET('FM1'!D$6,B1504,0):OFFSET('FM1'!I$8,B1504,0),FALSE,TRUE),{1})</f>
        <v>3.2198949154744874</v>
      </c>
    </row>
    <row r="1505" spans="1:7">
      <c r="A1505" t="s">
        <v>1703</v>
      </c>
      <c r="B1505">
        <v>4506</v>
      </c>
      <c r="C1505" cm="1">
        <f t="array" aca="1" ref="C1505:F1505" ca="1">LINEST('Stock Prices'!L1505:Q1505,OFFSET('FM1'!D$6,B1505,0):OFFSET('FM1'!I$8,B1505,0))</f>
        <v>-11.848421827172356</v>
      </c>
      <c r="D1505">
        <f ca="1"/>
        <v>-12.358230596744448</v>
      </c>
      <c r="E1505">
        <f ca="1"/>
        <v>12.815605915728858</v>
      </c>
      <c r="F1505">
        <f ca="1"/>
        <v>1.5483797873582922E-2</v>
      </c>
      <c r="G1505" cm="1">
        <f t="array" aca="1" ref="G1505" ca="1">INDEX(LINEST('Stock Prices'!L1505:Q1505,OFFSET('FM1'!D$6,B1505,0):OFFSET('FM1'!I$8,B1505,0),FALSE,TRUE),{1})</f>
        <v>-10.179560171224171</v>
      </c>
    </row>
    <row r="1506" spans="1:7">
      <c r="A1506" t="s">
        <v>1704</v>
      </c>
      <c r="B1506">
        <v>4509</v>
      </c>
      <c r="C1506" cm="1">
        <f t="array" aca="1" ref="C1506:F1506" ca="1">LINEST('Stock Prices'!L1506:Q1506,OFFSET('FM1'!D$6,B1506,0):OFFSET('FM1'!I$8,B1506,0))</f>
        <v>19.209084617117728</v>
      </c>
      <c r="D1506">
        <f ca="1"/>
        <v>6.9408641586022846</v>
      </c>
      <c r="E1506">
        <f ca="1"/>
        <v>-13.87666096984349</v>
      </c>
      <c r="F1506">
        <f ca="1"/>
        <v>-2.6128303380042218E-3</v>
      </c>
      <c r="G1506" cm="1">
        <f t="array" aca="1" ref="G1506" ca="1">INDEX(LINEST('Stock Prices'!L1506:Q1506,OFFSET('FM1'!D$6,B1506,0):OFFSET('FM1'!I$8,B1506,0),FALSE,TRUE),{1})</f>
        <v>18.831823629991632</v>
      </c>
    </row>
    <row r="1507" spans="1:7">
      <c r="A1507" t="s">
        <v>1705</v>
      </c>
      <c r="B1507">
        <v>4512</v>
      </c>
      <c r="C1507" cm="1">
        <f t="array" aca="1" ref="C1507:F1507" ca="1">LINEST('Stock Prices'!L1507:Q1507,OFFSET('FM1'!D$6,B1507,0):OFFSET('FM1'!I$8,B1507,0))</f>
        <v>-5.9043144492912285</v>
      </c>
      <c r="D1507">
        <f ca="1"/>
        <v>-2.0453502095704121</v>
      </c>
      <c r="E1507">
        <f ca="1"/>
        <v>3.9357683667762635</v>
      </c>
      <c r="F1507">
        <f ca="1"/>
        <v>2.1051731980315184E-3</v>
      </c>
      <c r="G1507" cm="1">
        <f t="array" aca="1" ref="G1507" ca="1">INDEX(LINEST('Stock Prices'!L1507:Q1507,OFFSET('FM1'!D$6,B1507,0):OFFSET('FM1'!I$8,B1507,0),FALSE,TRUE),{1})</f>
        <v>-5.6278092241851141</v>
      </c>
    </row>
    <row r="1508" spans="1:7">
      <c r="A1508" t="s">
        <v>1706</v>
      </c>
      <c r="B1508">
        <v>4515</v>
      </c>
      <c r="C1508" cm="1">
        <f t="array" aca="1" ref="C1508:F1508" ca="1">LINEST('Stock Prices'!L1508:Q1508,OFFSET('FM1'!D$6,B1508,0):OFFSET('FM1'!I$8,B1508,0))</f>
        <v>-3.6471197798423267</v>
      </c>
      <c r="D1508">
        <f ca="1"/>
        <v>2.3084428967615813</v>
      </c>
      <c r="E1508">
        <f ca="1"/>
        <v>13.078989602553508</v>
      </c>
      <c r="F1508">
        <f ca="1"/>
        <v>-5.6374941396504334E-3</v>
      </c>
      <c r="G1508" cm="1">
        <f t="array" aca="1" ref="G1508" ca="1">INDEX(LINEST('Stock Prices'!L1508:Q1508,OFFSET('FM1'!D$6,B1508,0):OFFSET('FM1'!I$8,B1508,0),FALSE,TRUE),{1})</f>
        <v>-4.2369614486099758</v>
      </c>
    </row>
    <row r="1509" spans="1:7">
      <c r="A1509" t="s">
        <v>1707</v>
      </c>
      <c r="B1509">
        <v>4518</v>
      </c>
      <c r="C1509" cm="1">
        <f t="array" aca="1" ref="C1509:F1509" ca="1">LINEST('Stock Prices'!L1509:Q1509,OFFSET('FM1'!D$6,B1509,0):OFFSET('FM1'!I$8,B1509,0))</f>
        <v>-13.125759639999032</v>
      </c>
      <c r="D1509">
        <f ca="1"/>
        <v>0.69326097489513594</v>
      </c>
      <c r="E1509">
        <f ca="1"/>
        <v>-27.957355202149355</v>
      </c>
      <c r="F1509">
        <f ca="1"/>
        <v>4.3187816377372491E-3</v>
      </c>
      <c r="G1509" cm="1">
        <f t="array" aca="1" ref="G1509" ca="1">INDEX(LINEST('Stock Prices'!L1509:Q1509,OFFSET('FM1'!D$6,B1509,0):OFFSET('FM1'!I$8,B1509,0),FALSE,TRUE),{1})</f>
        <v>-12.353314228270166</v>
      </c>
    </row>
    <row r="1510" spans="1:7">
      <c r="A1510" t="s">
        <v>1708</v>
      </c>
      <c r="B1510">
        <v>4521</v>
      </c>
      <c r="C1510" cm="1">
        <f t="array" aca="1" ref="C1510:F1510" ca="1">LINEST('Stock Prices'!L1510:Q1510,OFFSET('FM1'!D$6,B1510,0):OFFSET('FM1'!I$8,B1510,0))</f>
        <v>22.75875205195446</v>
      </c>
      <c r="D1510">
        <f ca="1"/>
        <v>13.320354812654019</v>
      </c>
      <c r="E1510">
        <f ca="1"/>
        <v>0.585731718147113</v>
      </c>
      <c r="F1510">
        <f ca="1"/>
        <v>-5.8938787837139097E-3</v>
      </c>
      <c r="G1510" cm="1">
        <f t="array" aca="1" ref="G1510" ca="1">INDEX(LINEST('Stock Prices'!L1510:Q1510,OFFSET('FM1'!D$6,B1510,0):OFFSET('FM1'!I$8,B1510,0),FALSE,TRUE),{1})</f>
        <v>23.248885289364754</v>
      </c>
    </row>
    <row r="1511" spans="1:7">
      <c r="A1511" t="s">
        <v>76</v>
      </c>
      <c r="B1511">
        <v>4524</v>
      </c>
      <c r="C1511" cm="1">
        <f t="array" aca="1" ref="C1511:F1511" ca="1">LINEST('Stock Prices'!L1511:Q1511,OFFSET('FM1'!D$6,B1511,0):OFFSET('FM1'!I$8,B1511,0))</f>
        <v>45.412615778690764</v>
      </c>
      <c r="D1511">
        <f ca="1"/>
        <v>4.6092592608378942</v>
      </c>
      <c r="E1511">
        <f ca="1"/>
        <v>-29.436511278301719</v>
      </c>
      <c r="F1511">
        <f ca="1"/>
        <v>1.1930583794673828E-2</v>
      </c>
      <c r="G1511" cm="1">
        <f t="array" aca="1" ref="G1511" ca="1">INDEX(LINEST('Stock Prices'!L1511:Q1511,OFFSET('FM1'!D$6,B1511,0):OFFSET('FM1'!I$8,B1511,0),FALSE,TRUE),{1})</f>
        <v>44.156514050101968</v>
      </c>
    </row>
    <row r="1512" spans="1:7">
      <c r="A1512" t="s">
        <v>1709</v>
      </c>
      <c r="B1512">
        <v>4527</v>
      </c>
      <c r="C1512" cm="1">
        <f t="array" aca="1" ref="C1512:F1512" ca="1">LINEST('Stock Prices'!L1512:Q1512,OFFSET('FM1'!D$6,B1512,0):OFFSET('FM1'!I$8,B1512,0))</f>
        <v>5.0123444700512554</v>
      </c>
      <c r="D1512">
        <f ca="1"/>
        <v>-13.83279771783565</v>
      </c>
      <c r="E1512">
        <f ca="1"/>
        <v>23.011807057988463</v>
      </c>
      <c r="F1512">
        <f ca="1"/>
        <v>3.324441057026057E-2</v>
      </c>
      <c r="G1512" cm="1">
        <f t="array" aca="1" ref="G1512" ca="1">INDEX(LINEST('Stock Prices'!L1512:Q1512,OFFSET('FM1'!D$6,B1512,0):OFFSET('FM1'!I$8,B1512,0),FALSE,TRUE),{1})</f>
        <v>-0.40237938707662141</v>
      </c>
    </row>
    <row r="1513" spans="1:7">
      <c r="A1513" t="s">
        <v>1710</v>
      </c>
      <c r="B1513">
        <v>4530</v>
      </c>
      <c r="C1513" cm="1">
        <f t="array" aca="1" ref="C1513:F1513" ca="1">LINEST('Stock Prices'!L1513:Q1513,OFFSET('FM1'!D$6,B1513,0):OFFSET('FM1'!I$8,B1513,0))</f>
        <v>-47.653006743437651</v>
      </c>
      <c r="D1513">
        <f ca="1"/>
        <v>19.507998360351326</v>
      </c>
      <c r="E1513">
        <f ca="1"/>
        <v>-34.469540870359211</v>
      </c>
      <c r="F1513">
        <f ca="1"/>
        <v>-6.5059099896101993E-2</v>
      </c>
      <c r="G1513" cm="1">
        <f t="array" aca="1" ref="G1513" ca="1">INDEX(LINEST('Stock Prices'!L1513:Q1513,OFFSET('FM1'!D$6,B1513,0):OFFSET('FM1'!I$8,B1513,0),FALSE,TRUE),{1})</f>
        <v>-28.719750488789604</v>
      </c>
    </row>
    <row r="1514" spans="1:7">
      <c r="A1514" t="s">
        <v>1711</v>
      </c>
      <c r="B1514">
        <v>4533</v>
      </c>
      <c r="C1514" cm="1">
        <f t="array" aca="1" ref="C1514:F1514" ca="1">LINEST('Stock Prices'!L1514:Q1514,OFFSET('FM1'!D$6,B1514,0):OFFSET('FM1'!I$8,B1514,0))</f>
        <v>-48.46070260066039</v>
      </c>
      <c r="D1514">
        <f ca="1"/>
        <v>5.2195975209505132</v>
      </c>
      <c r="E1514">
        <f ca="1"/>
        <v>-16.378385976041848</v>
      </c>
      <c r="F1514">
        <f ca="1"/>
        <v>-5.4630513681724988E-2</v>
      </c>
      <c r="G1514" cm="1">
        <f t="array" aca="1" ref="G1514" ca="1">INDEX(LINEST('Stock Prices'!L1514:Q1514,OFFSET('FM1'!D$6,B1514,0):OFFSET('FM1'!I$8,B1514,0),FALSE,TRUE),{1})</f>
        <v>-43.783476580516421</v>
      </c>
    </row>
    <row r="1515" spans="1:7">
      <c r="A1515" t="s">
        <v>1712</v>
      </c>
      <c r="B1515">
        <v>4536</v>
      </c>
      <c r="C1515" cm="1">
        <f t="array" aca="1" ref="C1515:F1515" ca="1">LINEST('Stock Prices'!L1515:Q1515,OFFSET('FM1'!D$6,B1515,0):OFFSET('FM1'!I$8,B1515,0))</f>
        <v>-33.268607331824676</v>
      </c>
      <c r="D1515">
        <f ca="1"/>
        <v>-21.075850158618248</v>
      </c>
      <c r="E1515">
        <f ca="1"/>
        <v>-4.7181905392428014</v>
      </c>
      <c r="F1515">
        <f ca="1"/>
        <v>1.840855380792385E-2</v>
      </c>
      <c r="G1515" cm="1">
        <f t="array" aca="1" ref="G1515" ca="1">INDEX(LINEST('Stock Prices'!L1515:Q1515,OFFSET('FM1'!D$6,B1515,0):OFFSET('FM1'!I$8,B1515,0),FALSE,TRUE),{1})</f>
        <v>-35.050600900859557</v>
      </c>
    </row>
    <row r="1516" spans="1:7">
      <c r="A1516" t="s">
        <v>1713</v>
      </c>
      <c r="B1516">
        <v>4539</v>
      </c>
      <c r="C1516" cm="1">
        <f t="array" aca="1" ref="C1516:F1516" ca="1">LINEST('Stock Prices'!L1516:Q1516,OFFSET('FM1'!D$6,B1516,0):OFFSET('FM1'!I$8,B1516,0))</f>
        <v>3.4791494629575324</v>
      </c>
      <c r="D1516">
        <f ca="1"/>
        <v>11.764220843096032</v>
      </c>
      <c r="E1516">
        <f ca="1"/>
        <v>-8.4437932392828365</v>
      </c>
      <c r="F1516">
        <f ca="1"/>
        <v>-1.0355655503810429E-2</v>
      </c>
      <c r="G1516" cm="1">
        <f t="array" aca="1" ref="G1516" ca="1">INDEX(LINEST('Stock Prices'!L1516:Q1516,OFFSET('FM1'!D$6,B1516,0):OFFSET('FM1'!I$8,B1516,0),FALSE,TRUE),{1})</f>
        <v>4.0596843335860386</v>
      </c>
    </row>
    <row r="1517" spans="1:7">
      <c r="A1517" t="s">
        <v>1714</v>
      </c>
      <c r="B1517">
        <v>4542</v>
      </c>
      <c r="C1517" cm="1">
        <f t="array" aca="1" ref="C1517:F1517" ca="1">LINEST('Stock Prices'!L1517:Q1517,OFFSET('FM1'!D$6,B1517,0):OFFSET('FM1'!I$8,B1517,0))</f>
        <v>6.8363121068071839</v>
      </c>
      <c r="D1517">
        <f ca="1"/>
        <v>-6.8665286339926359</v>
      </c>
      <c r="E1517">
        <f ca="1"/>
        <v>16.230931630849064</v>
      </c>
      <c r="F1517">
        <f ca="1"/>
        <v>4.1693929931756208E-3</v>
      </c>
      <c r="G1517" cm="1">
        <f t="array" aca="1" ref="G1517" ca="1">INDEX(LINEST('Stock Prices'!L1517:Q1517,OFFSET('FM1'!D$6,B1517,0):OFFSET('FM1'!I$8,B1517,0),FALSE,TRUE),{1})</f>
        <v>6.6044099493957997</v>
      </c>
    </row>
    <row r="1518" spans="1:7">
      <c r="A1518" t="s">
        <v>1715</v>
      </c>
      <c r="B1518">
        <v>4545</v>
      </c>
      <c r="C1518" cm="1">
        <f t="array" aca="1" ref="C1518:F1518" ca="1">LINEST('Stock Prices'!L1518:Q1518,OFFSET('FM1'!D$6,B1518,0):OFFSET('FM1'!I$8,B1518,0))</f>
        <v>-6.413314025584878</v>
      </c>
      <c r="D1518">
        <f ca="1"/>
        <v>-1.8110384778790172</v>
      </c>
      <c r="E1518">
        <f ca="1"/>
        <v>-1.6047506953019501</v>
      </c>
      <c r="F1518">
        <f ca="1"/>
        <v>-7.5215546520367854E-3</v>
      </c>
      <c r="G1518" cm="1">
        <f t="array" aca="1" ref="G1518" ca="1">INDEX(LINEST('Stock Prices'!L1518:Q1518,OFFSET('FM1'!D$6,B1518,0):OFFSET('FM1'!I$8,B1518,0),FALSE,TRUE),{1})</f>
        <v>-5.6744561727490179</v>
      </c>
    </row>
    <row r="1519" spans="1:7">
      <c r="A1519" t="s">
        <v>1716</v>
      </c>
      <c r="B1519">
        <v>4548</v>
      </c>
      <c r="C1519" cm="1">
        <f t="array" aca="1" ref="C1519:F1519" ca="1">LINEST('Stock Prices'!L1519:Q1519,OFFSET('FM1'!D$6,B1519,0):OFFSET('FM1'!I$8,B1519,0))</f>
        <v>7.797479229028867</v>
      </c>
      <c r="D1519">
        <f ca="1"/>
        <v>5.1801043018838397</v>
      </c>
      <c r="E1519">
        <f ca="1"/>
        <v>5.4947654351937567</v>
      </c>
      <c r="F1519">
        <f ca="1"/>
        <v>-1.4229056920639759E-2</v>
      </c>
      <c r="G1519" cm="1">
        <f t="array" aca="1" ref="G1519" ca="1">INDEX(LINEST('Stock Prices'!L1519:Q1519,OFFSET('FM1'!D$6,B1519,0):OFFSET('FM1'!I$8,B1519,0),FALSE,TRUE),{1})</f>
        <v>8.0845721049470161</v>
      </c>
    </row>
    <row r="1520" spans="1:7">
      <c r="A1520" t="s">
        <v>1717</v>
      </c>
      <c r="B1520">
        <v>4551</v>
      </c>
      <c r="C1520" cm="1">
        <f t="array" aca="1" ref="C1520:F1520" ca="1">LINEST('Stock Prices'!L1520:Q1520,OFFSET('FM1'!D$6,B1520,0):OFFSET('FM1'!I$8,B1520,0))</f>
        <v>-31.800505991479277</v>
      </c>
      <c r="D1520">
        <f ca="1"/>
        <v>-8.4006829573447881</v>
      </c>
      <c r="E1520">
        <f ca="1"/>
        <v>-7.1605790767535007</v>
      </c>
      <c r="F1520">
        <f ca="1"/>
        <v>-2.6099391612918119E-3</v>
      </c>
      <c r="G1520" cm="1">
        <f t="array" aca="1" ref="G1520" ca="1">INDEX(LINEST('Stock Prices'!L1520:Q1520,OFFSET('FM1'!D$6,B1520,0):OFFSET('FM1'!I$8,B1520,0),FALSE,TRUE),{1})</f>
        <v>-31.733755599567406</v>
      </c>
    </row>
    <row r="1521" spans="1:7">
      <c r="A1521" t="s">
        <v>1718</v>
      </c>
      <c r="B1521">
        <v>4554</v>
      </c>
      <c r="C1521" cm="1">
        <f t="array" aca="1" ref="C1521:F1521" ca="1">LINEST('Stock Prices'!L1521:Q1521,OFFSET('FM1'!D$6,B1521,0):OFFSET('FM1'!I$8,B1521,0))</f>
        <v>17.506113051271672</v>
      </c>
      <c r="D1521">
        <f ca="1"/>
        <v>-11.188026728303141</v>
      </c>
      <c r="E1521">
        <f ca="1"/>
        <v>21.999241589476771</v>
      </c>
      <c r="F1521">
        <f ca="1"/>
        <v>2.8088382521558403E-2</v>
      </c>
      <c r="G1521" cm="1">
        <f t="array" aca="1" ref="G1521" ca="1">INDEX(LINEST('Stock Prices'!L1521:Q1521,OFFSET('FM1'!D$6,B1521,0):OFFSET('FM1'!I$8,B1521,0),FALSE,TRUE),{1})</f>
        <v>19.334205118603638</v>
      </c>
    </row>
    <row r="1522" spans="1:7">
      <c r="A1522" t="s">
        <v>1719</v>
      </c>
      <c r="B1522">
        <v>4557</v>
      </c>
      <c r="C1522" cm="1">
        <f t="array" aca="1" ref="C1522:F1522" ca="1">LINEST('Stock Prices'!L1522:Q1522,OFFSET('FM1'!D$6,B1522,0):OFFSET('FM1'!I$8,B1522,0))</f>
        <v>24.953746865591317</v>
      </c>
      <c r="D1522">
        <f ca="1"/>
        <v>31.587719426102385</v>
      </c>
      <c r="E1522">
        <f ca="1"/>
        <v>-23.021141904951037</v>
      </c>
      <c r="F1522">
        <f ca="1"/>
        <v>-4.3521666380336228E-2</v>
      </c>
      <c r="G1522" cm="1">
        <f t="array" aca="1" ref="G1522" ca="1">INDEX(LINEST('Stock Prices'!L1522:Q1522,OFFSET('FM1'!D$6,B1522,0):OFFSET('FM1'!I$8,B1522,0),FALSE,TRUE),{1})</f>
        <v>21.601186338927764</v>
      </c>
    </row>
    <row r="1523" spans="1:7">
      <c r="A1523" t="s">
        <v>1720</v>
      </c>
      <c r="B1523">
        <v>4560</v>
      </c>
      <c r="C1523" cm="1">
        <f t="array" aca="1" ref="C1523:F1523" ca="1">LINEST('Stock Prices'!L1523:Q1523,OFFSET('FM1'!D$6,B1523,0):OFFSET('FM1'!I$8,B1523,0))</f>
        <v>-4.8715142400402147</v>
      </c>
      <c r="D1523">
        <f ca="1"/>
        <v>20.213110568615633</v>
      </c>
      <c r="E1523">
        <f ca="1"/>
        <v>-29.730332173636711</v>
      </c>
      <c r="F1523">
        <f ca="1"/>
        <v>-3.4776417921751242E-2</v>
      </c>
      <c r="G1523" cm="1">
        <f t="array" aca="1" ref="G1523" ca="1">INDEX(LINEST('Stock Prices'!L1523:Q1523,OFFSET('FM1'!D$6,B1523,0):OFFSET('FM1'!I$8,B1523,0),FALSE,TRUE),{1})</f>
        <v>-8.0302763614928576</v>
      </c>
    </row>
    <row r="1524" spans="1:7">
      <c r="A1524" t="s">
        <v>1721</v>
      </c>
      <c r="B1524">
        <v>4563</v>
      </c>
      <c r="C1524" cm="1">
        <f t="array" aca="1" ref="C1524:F1524" ca="1">LINEST('Stock Prices'!L1524:Q1524,OFFSET('FM1'!D$6,B1524,0):OFFSET('FM1'!I$8,B1524,0))</f>
        <v>-4.2780822243111247</v>
      </c>
      <c r="D1524">
        <f ca="1"/>
        <v>4.2512990498975354</v>
      </c>
      <c r="E1524">
        <f ca="1"/>
        <v>-1.6327022138834133</v>
      </c>
      <c r="F1524">
        <f ca="1"/>
        <v>-8.0603649597074806E-3</v>
      </c>
      <c r="G1524" cm="1">
        <f t="array" aca="1" ref="G1524" ca="1">INDEX(LINEST('Stock Prices'!L1524:Q1524,OFFSET('FM1'!D$6,B1524,0):OFFSET('FM1'!I$8,B1524,0),FALSE,TRUE),{1})</f>
        <v>-6.1293009111546999</v>
      </c>
    </row>
    <row r="1525" spans="1:7">
      <c r="A1525" t="s">
        <v>1722</v>
      </c>
      <c r="B1525">
        <v>4566</v>
      </c>
      <c r="C1525" cm="1">
        <f t="array" aca="1" ref="C1525:F1525" ca="1">LINEST('Stock Prices'!L1525:Q1525,OFFSET('FM1'!D$6,B1525,0):OFFSET('FM1'!I$8,B1525,0))</f>
        <v>-17.01391442459358</v>
      </c>
      <c r="D1525">
        <f ca="1"/>
        <v>1.4456198874114927</v>
      </c>
      <c r="E1525">
        <f ca="1"/>
        <v>-4.756211011682641</v>
      </c>
      <c r="F1525">
        <f ca="1"/>
        <v>-3.6625087934520099E-3</v>
      </c>
      <c r="G1525" cm="1">
        <f t="array" aca="1" ref="G1525" ca="1">INDEX(LINEST('Stock Prices'!L1525:Q1525,OFFSET('FM1'!D$6,B1525,0):OFFSET('FM1'!I$8,B1525,0),FALSE,TRUE),{1})</f>
        <v>-17.858538098926626</v>
      </c>
    </row>
    <row r="1526" spans="1:7">
      <c r="A1526" t="s">
        <v>1723</v>
      </c>
      <c r="B1526">
        <v>4569</v>
      </c>
      <c r="C1526" cm="1">
        <f t="array" aca="1" ref="C1526:F1526" ca="1">LINEST('Stock Prices'!L1526:Q1526,OFFSET('FM1'!D$6,B1526,0):OFFSET('FM1'!I$8,B1526,0))</f>
        <v>-24.480477752267131</v>
      </c>
      <c r="D1526">
        <f ca="1"/>
        <v>-20.222964854225889</v>
      </c>
      <c r="E1526">
        <f ca="1"/>
        <v>8.3654072447503776</v>
      </c>
      <c r="F1526">
        <f ca="1"/>
        <v>2.0340367080408938E-2</v>
      </c>
      <c r="G1526" cm="1">
        <f t="array" aca="1" ref="G1526" ca="1">INDEX(LINEST('Stock Prices'!L1526:Q1526,OFFSET('FM1'!D$6,B1526,0):OFFSET('FM1'!I$8,B1526,0),FALSE,TRUE),{1})</f>
        <v>-20.162055930095629</v>
      </c>
    </row>
    <row r="1527" spans="1:7">
      <c r="A1527" t="s">
        <v>1724</v>
      </c>
      <c r="B1527">
        <v>4572</v>
      </c>
      <c r="C1527" cm="1">
        <f t="array" aca="1" ref="C1527:F1527" ca="1">LINEST('Stock Prices'!L1527:Q1527,OFFSET('FM1'!D$6,B1527,0):OFFSET('FM1'!I$8,B1527,0))</f>
        <v>3.4104217185868073</v>
      </c>
      <c r="D1527">
        <f ca="1"/>
        <v>4.5334742386316851</v>
      </c>
      <c r="E1527">
        <f ca="1"/>
        <v>1.8098520474833071</v>
      </c>
      <c r="F1527">
        <f ca="1"/>
        <v>-3.0861029674349558E-3</v>
      </c>
      <c r="G1527" cm="1">
        <f t="array" aca="1" ref="G1527" ca="1">INDEX(LINEST('Stock Prices'!L1527:Q1527,OFFSET('FM1'!D$6,B1527,0):OFFSET('FM1'!I$8,B1527,0),FALSE,TRUE),{1})</f>
        <v>2.7365835458092627</v>
      </c>
    </row>
    <row r="1528" spans="1:7">
      <c r="A1528" t="s">
        <v>1725</v>
      </c>
      <c r="B1528">
        <v>4575</v>
      </c>
      <c r="C1528" cm="1">
        <f t="array" aca="1" ref="C1528:F1528" ca="1">LINEST('Stock Prices'!L1528:Q1528,OFFSET('FM1'!D$6,B1528,0):OFFSET('FM1'!I$8,B1528,0))</f>
        <v>-10.810729438169172</v>
      </c>
      <c r="D1528">
        <f ca="1"/>
        <v>-23.44408090857354</v>
      </c>
      <c r="E1528">
        <f ca="1"/>
        <v>32.245733032701168</v>
      </c>
      <c r="F1528">
        <f ca="1"/>
        <v>3.8773180923908496E-2</v>
      </c>
      <c r="G1528" cm="1">
        <f t="array" aca="1" ref="G1528" ca="1">INDEX(LINEST('Stock Prices'!L1528:Q1528,OFFSET('FM1'!D$6,B1528,0):OFFSET('FM1'!I$8,B1528,0),FALSE,TRUE),{1})</f>
        <v>-3.8249309167945591</v>
      </c>
    </row>
    <row r="1529" spans="1:7">
      <c r="A1529" t="s">
        <v>1726</v>
      </c>
      <c r="B1529">
        <v>4578</v>
      </c>
      <c r="C1529" cm="1">
        <f t="array" aca="1" ref="C1529:F1529" ca="1">LINEST('Stock Prices'!L1529:Q1529,OFFSET('FM1'!D$6,B1529,0):OFFSET('FM1'!I$8,B1529,0))</f>
        <v>14.025110142275492</v>
      </c>
      <c r="D1529">
        <f ca="1"/>
        <v>27.016447986790137</v>
      </c>
      <c r="E1529">
        <f ca="1"/>
        <v>-28.303045800125734</v>
      </c>
      <c r="F1529">
        <f ca="1"/>
        <v>-2.4106735872223922E-2</v>
      </c>
      <c r="G1529" cm="1">
        <f t="array" aca="1" ref="G1529" ca="1">INDEX(LINEST('Stock Prices'!L1529:Q1529,OFFSET('FM1'!D$6,B1529,0):OFFSET('FM1'!I$8,B1529,0),FALSE,TRUE),{1})</f>
        <v>10.078003601957503</v>
      </c>
    </row>
    <row r="1530" spans="1:7">
      <c r="A1530" t="s">
        <v>1727</v>
      </c>
      <c r="B1530">
        <v>4581</v>
      </c>
      <c r="C1530" cm="1">
        <f t="array" aca="1" ref="C1530:F1530" ca="1">LINEST('Stock Prices'!L1530:Q1530,OFFSET('FM1'!D$6,B1530,0):OFFSET('FM1'!I$8,B1530,0))</f>
        <v>-6.5514476509584219</v>
      </c>
      <c r="D1530">
        <f ca="1"/>
        <v>-24.981819862067205</v>
      </c>
      <c r="E1530">
        <f ca="1"/>
        <v>29.680559059117972</v>
      </c>
      <c r="F1530">
        <f ca="1"/>
        <v>5.0382166424772785E-2</v>
      </c>
      <c r="G1530" cm="1">
        <f t="array" aca="1" ref="G1530" ca="1">INDEX(LINEST('Stock Prices'!L1530:Q1530,OFFSET('FM1'!D$6,B1530,0):OFFSET('FM1'!I$8,B1530,0),FALSE,TRUE),{1})</f>
        <v>2.1398847123459168</v>
      </c>
    </row>
    <row r="1531" spans="1:7">
      <c r="A1531" t="s">
        <v>1728</v>
      </c>
      <c r="B1531">
        <v>4584</v>
      </c>
      <c r="C1531" cm="1">
        <f t="array" aca="1" ref="C1531:F1531" ca="1">LINEST('Stock Prices'!L1531:Q1531,OFFSET('FM1'!D$6,B1531,0):OFFSET('FM1'!I$8,B1531,0))</f>
        <v>8.6164837757614805</v>
      </c>
      <c r="D1531">
        <f ca="1"/>
        <v>6.9565606519530236</v>
      </c>
      <c r="E1531">
        <f ca="1"/>
        <v>-5.6483655942827333</v>
      </c>
      <c r="F1531">
        <f ca="1"/>
        <v>-1.0859918663132104E-2</v>
      </c>
      <c r="G1531" cm="1">
        <f t="array" aca="1" ref="G1531" ca="1">INDEX(LINEST('Stock Prices'!L1531:Q1531,OFFSET('FM1'!D$6,B1531,0):OFFSET('FM1'!I$8,B1531,0),FALSE,TRUE),{1})</f>
        <v>6.7462606195979218</v>
      </c>
    </row>
    <row r="1532" spans="1:7">
      <c r="A1532" t="s">
        <v>77</v>
      </c>
      <c r="B1532">
        <v>4587</v>
      </c>
      <c r="C1532" cm="1">
        <f t="array" aca="1" ref="C1532:F1532" ca="1">LINEST('Stock Prices'!L1532:Q1532,OFFSET('FM1'!D$6,B1532,0):OFFSET('FM1'!I$8,B1532,0))</f>
        <v>3.3136856900076359</v>
      </c>
      <c r="D1532">
        <f ca="1"/>
        <v>9.0914966441984199E-2</v>
      </c>
      <c r="E1532">
        <f ca="1"/>
        <v>-12.861367738834439</v>
      </c>
      <c r="F1532">
        <f ca="1"/>
        <v>1.2966661880599042E-3</v>
      </c>
      <c r="G1532" cm="1">
        <f t="array" aca="1" ref="G1532" ca="1">INDEX(LINEST('Stock Prices'!L1532:Q1532,OFFSET('FM1'!D$6,B1532,0):OFFSET('FM1'!I$8,B1532,0),FALSE,TRUE),{1})</f>
        <v>3.5035450975214077</v>
      </c>
    </row>
    <row r="1533" spans="1:7">
      <c r="A1533" t="s">
        <v>1729</v>
      </c>
      <c r="B1533">
        <v>4590</v>
      </c>
      <c r="C1533" cm="1">
        <f t="array" aca="1" ref="C1533:F1533" ca="1">LINEST('Stock Prices'!L1533:Q1533,OFFSET('FM1'!D$6,B1533,0):OFFSET('FM1'!I$8,B1533,0))</f>
        <v>-7.2875236113175736</v>
      </c>
      <c r="D1533">
        <f ca="1"/>
        <v>7.7025603922457488</v>
      </c>
      <c r="E1533">
        <f ca="1"/>
        <v>-6.0089670655820795</v>
      </c>
      <c r="F1533">
        <f ca="1"/>
        <v>-1.6520433644187975E-2</v>
      </c>
      <c r="G1533" cm="1">
        <f t="array" aca="1" ref="G1533" ca="1">INDEX(LINEST('Stock Prices'!L1533:Q1533,OFFSET('FM1'!D$6,B1533,0):OFFSET('FM1'!I$8,B1533,0),FALSE,TRUE),{1})</f>
        <v>-9.6321699021896201</v>
      </c>
    </row>
    <row r="1534" spans="1:7">
      <c r="A1534" t="s">
        <v>1730</v>
      </c>
      <c r="B1534">
        <v>4593</v>
      </c>
      <c r="C1534" cm="1">
        <f t="array" aca="1" ref="C1534:F1534" ca="1">LINEST('Stock Prices'!L1534:Q1534,OFFSET('FM1'!D$6,B1534,0):OFFSET('FM1'!I$8,B1534,0))</f>
        <v>-4.7274023842278723</v>
      </c>
      <c r="D1534">
        <f ca="1"/>
        <v>9.0576353755128807</v>
      </c>
      <c r="E1534">
        <f ca="1"/>
        <v>-20.286549637348873</v>
      </c>
      <c r="F1534">
        <f ca="1"/>
        <v>-1.7109156483006385E-2</v>
      </c>
      <c r="G1534" cm="1">
        <f t="array" aca="1" ref="G1534" ca="1">INDEX(LINEST('Stock Prices'!L1534:Q1534,OFFSET('FM1'!D$6,B1534,0):OFFSET('FM1'!I$8,B1534,0),FALSE,TRUE),{1})</f>
        <v>-6.7240774203945657</v>
      </c>
    </row>
    <row r="1535" spans="1:7">
      <c r="A1535" t="s">
        <v>1731</v>
      </c>
      <c r="B1535">
        <v>4596</v>
      </c>
      <c r="C1535" cm="1">
        <f t="array" aca="1" ref="C1535:F1535" ca="1">LINEST('Stock Prices'!L1535:Q1535,OFFSET('FM1'!D$6,B1535,0):OFFSET('FM1'!I$8,B1535,0))</f>
        <v>-4.3063896730383133</v>
      </c>
      <c r="D1535">
        <f ca="1"/>
        <v>-23.406025387534555</v>
      </c>
      <c r="E1535">
        <f ca="1"/>
        <v>21.1184805698053</v>
      </c>
      <c r="F1535">
        <f ca="1"/>
        <v>2.6360512810028332E-2</v>
      </c>
      <c r="G1535" cm="1">
        <f t="array" aca="1" ref="G1535" ca="1">INDEX(LINEST('Stock Prices'!L1535:Q1535,OFFSET('FM1'!D$6,B1535,0):OFFSET('FM1'!I$8,B1535,0),FALSE,TRUE),{1})</f>
        <v>-0.76440945898748713</v>
      </c>
    </row>
    <row r="1536" spans="1:7">
      <c r="A1536" t="s">
        <v>1732</v>
      </c>
      <c r="B1536">
        <v>4599</v>
      </c>
      <c r="C1536" cm="1">
        <f t="array" aca="1" ref="C1536:F1536" ca="1">LINEST('Stock Prices'!L1536:Q1536,OFFSET('FM1'!D$6,B1536,0):OFFSET('FM1'!I$8,B1536,0))</f>
        <v>19.364939896143319</v>
      </c>
      <c r="D1536">
        <f ca="1"/>
        <v>20.81731695698231</v>
      </c>
      <c r="E1536">
        <f ca="1"/>
        <v>-15.68027829509578</v>
      </c>
      <c r="F1536">
        <f ca="1"/>
        <v>-2.5745067900098898E-2</v>
      </c>
      <c r="G1536" cm="1">
        <f t="array" aca="1" ref="G1536" ca="1">INDEX(LINEST('Stock Prices'!L1536:Q1536,OFFSET('FM1'!D$6,B1536,0):OFFSET('FM1'!I$8,B1536,0),FALSE,TRUE),{1})</f>
        <v>18.65613055261414</v>
      </c>
    </row>
    <row r="1537" spans="1:7">
      <c r="A1537" t="s">
        <v>1733</v>
      </c>
      <c r="B1537">
        <v>4602</v>
      </c>
      <c r="C1537" cm="1">
        <f t="array" aca="1" ref="C1537:F1537" ca="1">LINEST('Stock Prices'!L1537:Q1537,OFFSET('FM1'!D$6,B1537,0):OFFSET('FM1'!I$8,B1537,0))</f>
        <v>14.495184645599547</v>
      </c>
      <c r="D1537">
        <f ca="1"/>
        <v>16.273799813850481</v>
      </c>
      <c r="E1537">
        <f ca="1"/>
        <v>-21.973357380776999</v>
      </c>
      <c r="F1537">
        <f ca="1"/>
        <v>-3.3312160052021311E-2</v>
      </c>
      <c r="G1537" cm="1">
        <f t="array" aca="1" ref="G1537" ca="1">INDEX(LINEST('Stock Prices'!L1537:Q1537,OFFSET('FM1'!D$6,B1537,0):OFFSET('FM1'!I$8,B1537,0),FALSE,TRUE),{1})</f>
        <v>16.452066500147239</v>
      </c>
    </row>
    <row r="1538" spans="1:7">
      <c r="A1538" t="s">
        <v>1734</v>
      </c>
      <c r="B1538">
        <v>4605</v>
      </c>
      <c r="C1538" cm="1">
        <f t="array" aca="1" ref="C1538:F1538" ca="1">LINEST('Stock Prices'!L1538:Q1538,OFFSET('FM1'!D$6,B1538,0):OFFSET('FM1'!I$8,B1538,0))</f>
        <v>-34.323621622120207</v>
      </c>
      <c r="D1538">
        <f ca="1"/>
        <v>-30.995045493723119</v>
      </c>
      <c r="E1538">
        <f ca="1"/>
        <v>15.424039609387105</v>
      </c>
      <c r="F1538">
        <f ca="1"/>
        <v>3.1885647658736374E-2</v>
      </c>
      <c r="G1538" cm="1">
        <f t="array" aca="1" ref="G1538" ca="1">INDEX(LINEST('Stock Prices'!L1538:Q1538,OFFSET('FM1'!D$6,B1538,0):OFFSET('FM1'!I$8,B1538,0),FALSE,TRUE),{1})</f>
        <v>-38.287722961464979</v>
      </c>
    </row>
    <row r="1539" spans="1:7">
      <c r="A1539" t="s">
        <v>1735</v>
      </c>
      <c r="B1539">
        <v>4608</v>
      </c>
      <c r="C1539" cm="1">
        <f t="array" aca="1" ref="C1539:F1539" ca="1">LINEST('Stock Prices'!L1539:Q1539,OFFSET('FM1'!D$6,B1539,0):OFFSET('FM1'!I$8,B1539,0))</f>
        <v>-1.7070111080128321</v>
      </c>
      <c r="D1539">
        <f ca="1"/>
        <v>17.438577215139944</v>
      </c>
      <c r="E1539">
        <f ca="1"/>
        <v>-16.19593971830119</v>
      </c>
      <c r="F1539">
        <f ca="1"/>
        <v>-4.8673113282234351E-2</v>
      </c>
      <c r="G1539" cm="1">
        <f t="array" aca="1" ref="G1539" ca="1">INDEX(LINEST('Stock Prices'!L1539:Q1539,OFFSET('FM1'!D$6,B1539,0):OFFSET('FM1'!I$8,B1539,0),FALSE,TRUE),{1})</f>
        <v>3.3702315047316436</v>
      </c>
    </row>
    <row r="1540" spans="1:7">
      <c r="A1540" t="s">
        <v>1736</v>
      </c>
      <c r="B1540">
        <v>4611</v>
      </c>
      <c r="C1540" cm="1">
        <f t="array" aca="1" ref="C1540:F1540" ca="1">LINEST('Stock Prices'!L1540:Q1540,OFFSET('FM1'!D$6,B1540,0):OFFSET('FM1'!I$8,B1540,0))</f>
        <v>-21.323891707174699</v>
      </c>
      <c r="D1540">
        <f ca="1"/>
        <v>-10.248670442443865</v>
      </c>
      <c r="E1540">
        <f ca="1"/>
        <v>-1.7106965162872472</v>
      </c>
      <c r="F1540">
        <f ca="1"/>
        <v>1.5065661377159241E-2</v>
      </c>
      <c r="G1540" cm="1">
        <f t="array" aca="1" ref="G1540" ca="1">INDEX(LINEST('Stock Prices'!L1540:Q1540,OFFSET('FM1'!D$6,B1540,0):OFFSET('FM1'!I$8,B1540,0),FALSE,TRUE),{1})</f>
        <v>-22.524724591907724</v>
      </c>
    </row>
    <row r="1541" spans="1:7">
      <c r="A1541" t="s">
        <v>1737</v>
      </c>
      <c r="B1541">
        <v>4614</v>
      </c>
      <c r="C1541" cm="1">
        <f t="array" aca="1" ref="C1541:F1541" ca="1">LINEST('Stock Prices'!L1541:Q1541,OFFSET('FM1'!D$6,B1541,0):OFFSET('FM1'!I$8,B1541,0))</f>
        <v>-3.8883185281202688</v>
      </c>
      <c r="D1541">
        <f ca="1"/>
        <v>-16.97981455274358</v>
      </c>
      <c r="E1541">
        <f ca="1"/>
        <v>-3.4883332014004549</v>
      </c>
      <c r="F1541">
        <f ca="1"/>
        <v>1.9431882398319653E-2</v>
      </c>
      <c r="G1541" cm="1">
        <f t="array" aca="1" ref="G1541" ca="1">INDEX(LINEST('Stock Prices'!L1541:Q1541,OFFSET('FM1'!D$6,B1541,0):OFFSET('FM1'!I$8,B1541,0),FALSE,TRUE),{1})</f>
        <v>-3.1505618812718548</v>
      </c>
    </row>
    <row r="1542" spans="1:7">
      <c r="A1542" t="s">
        <v>1738</v>
      </c>
      <c r="B1542">
        <v>4617</v>
      </c>
      <c r="C1542" cm="1">
        <f t="array" aca="1" ref="C1542:F1542" ca="1">LINEST('Stock Prices'!L1542:Q1542,OFFSET('FM1'!D$6,B1542,0):OFFSET('FM1'!I$8,B1542,0))</f>
        <v>33.38932024426645</v>
      </c>
      <c r="D1542">
        <f ca="1"/>
        <v>12.455239713299196</v>
      </c>
      <c r="E1542">
        <f ca="1"/>
        <v>8.8213245364706712</v>
      </c>
      <c r="F1542">
        <f ca="1"/>
        <v>-4.1879715846451365E-3</v>
      </c>
      <c r="G1542" cm="1">
        <f t="array" aca="1" ref="G1542" ca="1">INDEX(LINEST('Stock Prices'!L1542:Q1542,OFFSET('FM1'!D$6,B1542,0):OFFSET('FM1'!I$8,B1542,0),FALSE,TRUE),{1})</f>
        <v>33.074592630139378</v>
      </c>
    </row>
    <row r="1543" spans="1:7">
      <c r="A1543" t="s">
        <v>1739</v>
      </c>
      <c r="B1543">
        <v>4620</v>
      </c>
      <c r="C1543" cm="1">
        <f t="array" aca="1" ref="C1543:F1543" ca="1">LINEST('Stock Prices'!L1543:Q1543,OFFSET('FM1'!D$6,B1543,0):OFFSET('FM1'!I$8,B1543,0))</f>
        <v>16.201930363601573</v>
      </c>
      <c r="D1543">
        <f ca="1"/>
        <v>7.3720931432501899</v>
      </c>
      <c r="E1543">
        <f ca="1"/>
        <v>-10.320969118296729</v>
      </c>
      <c r="F1543">
        <f ca="1"/>
        <v>6.4807665685544039E-3</v>
      </c>
      <c r="G1543" cm="1">
        <f t="array" aca="1" ref="G1543" ca="1">INDEX(LINEST('Stock Prices'!L1543:Q1543,OFFSET('FM1'!D$6,B1543,0):OFFSET('FM1'!I$8,B1543,0),FALSE,TRUE),{1})</f>
        <v>16.210221251442178</v>
      </c>
    </row>
    <row r="1544" spans="1:7">
      <c r="A1544" t="s">
        <v>1740</v>
      </c>
      <c r="B1544">
        <v>4623</v>
      </c>
      <c r="C1544" cm="1">
        <f t="array" aca="1" ref="C1544:F1544" ca="1">LINEST('Stock Prices'!L1544:Q1544,OFFSET('FM1'!D$6,B1544,0):OFFSET('FM1'!I$8,B1544,0))</f>
        <v>-35.238178994704654</v>
      </c>
      <c r="D1544">
        <f ca="1"/>
        <v>-8.0736900847075574</v>
      </c>
      <c r="E1544">
        <f ca="1"/>
        <v>-16.234283195132292</v>
      </c>
      <c r="F1544">
        <f ca="1"/>
        <v>5.7958754573876684E-3</v>
      </c>
      <c r="G1544" cm="1">
        <f t="array" aca="1" ref="G1544" ca="1">INDEX(LINEST('Stock Prices'!L1544:Q1544,OFFSET('FM1'!D$6,B1544,0):OFFSET('FM1'!I$8,B1544,0),FALSE,TRUE),{1})</f>
        <v>-35.082566721595349</v>
      </c>
    </row>
    <row r="1545" spans="1:7">
      <c r="A1545" t="s">
        <v>1741</v>
      </c>
      <c r="B1545">
        <v>4626</v>
      </c>
      <c r="C1545" cm="1">
        <f t="array" aca="1" ref="C1545:F1545" ca="1">LINEST('Stock Prices'!L1545:Q1545,OFFSET('FM1'!D$6,B1545,0):OFFSET('FM1'!I$8,B1545,0))</f>
        <v>9.4518178445297973</v>
      </c>
      <c r="D1545">
        <f ca="1"/>
        <v>-20.279531711736432</v>
      </c>
      <c r="E1545">
        <f ca="1"/>
        <v>11.747326972413202</v>
      </c>
      <c r="F1545">
        <f ca="1"/>
        <v>4.4144842832489581E-2</v>
      </c>
      <c r="G1545" cm="1">
        <f t="array" aca="1" ref="G1545" ca="1">INDEX(LINEST('Stock Prices'!L1545:Q1545,OFFSET('FM1'!D$6,B1545,0):OFFSET('FM1'!I$8,B1545,0),FALSE,TRUE),{1})</f>
        <v>11.840962057790295</v>
      </c>
    </row>
    <row r="1546" spans="1:7">
      <c r="A1546" t="s">
        <v>1742</v>
      </c>
      <c r="B1546">
        <v>4629</v>
      </c>
      <c r="C1546" cm="1">
        <f t="array" aca="1" ref="C1546:F1546" ca="1">LINEST('Stock Prices'!L1546:Q1546,OFFSET('FM1'!D$6,B1546,0):OFFSET('FM1'!I$8,B1546,0))</f>
        <v>-0.61826046268355361</v>
      </c>
      <c r="D1546">
        <f ca="1"/>
        <v>14.88096094268635</v>
      </c>
      <c r="E1546">
        <f ca="1"/>
        <v>-24.28704247000794</v>
      </c>
      <c r="F1546">
        <f ca="1"/>
        <v>-1.5312647284344488E-2</v>
      </c>
      <c r="G1546" cm="1">
        <f t="array" aca="1" ref="G1546" ca="1">INDEX(LINEST('Stock Prices'!L1546:Q1546,OFFSET('FM1'!D$6,B1546,0):OFFSET('FM1'!I$8,B1546,0),FALSE,TRUE),{1})</f>
        <v>-1.2247095767572205</v>
      </c>
    </row>
    <row r="1547" spans="1:7">
      <c r="A1547" t="s">
        <v>1743</v>
      </c>
      <c r="B1547">
        <v>4632</v>
      </c>
      <c r="C1547" cm="1">
        <f t="array" aca="1" ref="C1547:F1547" ca="1">LINEST('Stock Prices'!L1547:Q1547,OFFSET('FM1'!D$6,B1547,0):OFFSET('FM1'!I$8,B1547,0))</f>
        <v>-0.11830837146385485</v>
      </c>
      <c r="D1547">
        <f ca="1"/>
        <v>-2.542745215040267</v>
      </c>
      <c r="E1547">
        <f ca="1"/>
        <v>9.8980034794744309</v>
      </c>
      <c r="F1547">
        <f ca="1"/>
        <v>1.0281145030123959E-2</v>
      </c>
      <c r="G1547" cm="1">
        <f t="array" aca="1" ref="G1547" ca="1">INDEX(LINEST('Stock Prices'!L1547:Q1547,OFFSET('FM1'!D$6,B1547,0):OFFSET('FM1'!I$8,B1547,0),FALSE,TRUE),{1})</f>
        <v>-8.4784265221638844E-2</v>
      </c>
    </row>
    <row r="1548" spans="1:7">
      <c r="A1548" t="s">
        <v>1744</v>
      </c>
      <c r="B1548">
        <v>4635</v>
      </c>
      <c r="C1548" cm="1">
        <f t="array" aca="1" ref="C1548:F1548" ca="1">LINEST('Stock Prices'!L1548:Q1548,OFFSET('FM1'!D$6,B1548,0):OFFSET('FM1'!I$8,B1548,0))</f>
        <v>-4.640106147501724</v>
      </c>
      <c r="D1548">
        <f ca="1"/>
        <v>-8.5008498991835832</v>
      </c>
      <c r="E1548">
        <f ca="1"/>
        <v>-4.6295034723805341E-2</v>
      </c>
      <c r="F1548">
        <f ca="1"/>
        <v>8.1755267935568338E-3</v>
      </c>
      <c r="G1548" cm="1">
        <f t="array" aca="1" ref="G1548" ca="1">INDEX(LINEST('Stock Prices'!L1548:Q1548,OFFSET('FM1'!D$6,B1548,0):OFFSET('FM1'!I$8,B1548,0),FALSE,TRUE),{1})</f>
        <v>-4.8112223809904355</v>
      </c>
    </row>
    <row r="1549" spans="1:7">
      <c r="A1549" t="s">
        <v>1745</v>
      </c>
      <c r="B1549">
        <v>4638</v>
      </c>
      <c r="C1549" cm="1">
        <f t="array" aca="1" ref="C1549:F1549" ca="1">LINEST('Stock Prices'!L1549:Q1549,OFFSET('FM1'!D$6,B1549,0):OFFSET('FM1'!I$8,B1549,0))</f>
        <v>3.4570815862425226</v>
      </c>
      <c r="D1549">
        <f ca="1"/>
        <v>-14.088546769608904</v>
      </c>
      <c r="E1549">
        <f ca="1"/>
        <v>18.106513570228149</v>
      </c>
      <c r="F1549">
        <f ca="1"/>
        <v>2.1619334879772745E-2</v>
      </c>
      <c r="G1549" cm="1">
        <f t="array" aca="1" ref="G1549" ca="1">INDEX(LINEST('Stock Prices'!L1549:Q1549,OFFSET('FM1'!D$6,B1549,0):OFFSET('FM1'!I$8,B1549,0),FALSE,TRUE),{1})</f>
        <v>1.9430626287802171</v>
      </c>
    </row>
    <row r="1550" spans="1:7">
      <c r="A1550" t="s">
        <v>1746</v>
      </c>
      <c r="B1550">
        <v>4641</v>
      </c>
      <c r="C1550" cm="1">
        <f t="array" aca="1" ref="C1550:F1550" ca="1">LINEST('Stock Prices'!L1550:Q1550,OFFSET('FM1'!D$6,B1550,0):OFFSET('FM1'!I$8,B1550,0))</f>
        <v>-28.241539429972221</v>
      </c>
      <c r="D1550">
        <f ca="1"/>
        <v>-10.368790584512931</v>
      </c>
      <c r="E1550">
        <f ca="1"/>
        <v>-1.5753235131991614</v>
      </c>
      <c r="F1550">
        <f ca="1"/>
        <v>1.3234794908265572E-2</v>
      </c>
      <c r="G1550" cm="1">
        <f t="array" aca="1" ref="G1550" ca="1">INDEX(LINEST('Stock Prices'!L1550:Q1550,OFFSET('FM1'!D$6,B1550,0):OFFSET('FM1'!I$8,B1550,0),FALSE,TRUE),{1})</f>
        <v>-29.350374839743278</v>
      </c>
    </row>
    <row r="1551" spans="1:7">
      <c r="A1551" t="s">
        <v>1747</v>
      </c>
      <c r="B1551">
        <v>4644</v>
      </c>
      <c r="C1551" cm="1">
        <f t="array" aca="1" ref="C1551:F1551" ca="1">LINEST('Stock Prices'!L1551:Q1551,OFFSET('FM1'!D$6,B1551,0):OFFSET('FM1'!I$8,B1551,0))</f>
        <v>6.6246134496452322</v>
      </c>
      <c r="D1551">
        <f ca="1"/>
        <v>-7.9899655910611544</v>
      </c>
      <c r="E1551">
        <f ca="1"/>
        <v>5.3877384773789192</v>
      </c>
      <c r="F1551">
        <f ca="1"/>
        <v>1.3089622484543598E-2</v>
      </c>
      <c r="G1551" cm="1">
        <f t="array" aca="1" ref="G1551" ca="1">INDEX(LINEST('Stock Prices'!L1551:Q1551,OFFSET('FM1'!D$6,B1551,0):OFFSET('FM1'!I$8,B1551,0),FALSE,TRUE),{1})</f>
        <v>4.5501650017620481</v>
      </c>
    </row>
    <row r="1552" spans="1:7">
      <c r="A1552" t="s">
        <v>1748</v>
      </c>
      <c r="B1552">
        <v>4647</v>
      </c>
      <c r="C1552" cm="1">
        <f t="array" aca="1" ref="C1552:F1552" ca="1">LINEST('Stock Prices'!L1552:Q1552,OFFSET('FM1'!D$6,B1552,0):OFFSET('FM1'!I$8,B1552,0))</f>
        <v>21.15944600272703</v>
      </c>
      <c r="D1552">
        <f ca="1"/>
        <v>48.580790393512828</v>
      </c>
      <c r="E1552">
        <f ca="1"/>
        <v>-46.19249489624665</v>
      </c>
      <c r="F1552">
        <f ca="1"/>
        <v>-4.9738564849334324E-2</v>
      </c>
      <c r="G1552" cm="1">
        <f t="array" aca="1" ref="G1552" ca="1">INDEX(LINEST('Stock Prices'!L1552:Q1552,OFFSET('FM1'!D$6,B1552,0):OFFSET('FM1'!I$8,B1552,0),FALSE,TRUE),{1})</f>
        <v>12.019304962884815</v>
      </c>
    </row>
    <row r="1553" spans="1:7">
      <c r="A1553" t="s">
        <v>78</v>
      </c>
      <c r="B1553">
        <v>4650</v>
      </c>
      <c r="C1553" cm="1">
        <f t="array" aca="1" ref="C1553:F1553" ca="1">LINEST('Stock Prices'!L1553:Q1553,OFFSET('FM1'!D$6,B1553,0):OFFSET('FM1'!I$8,B1553,0))</f>
        <v>151.77338903932207</v>
      </c>
      <c r="D1553">
        <f ca="1"/>
        <v>377.68631074102228</v>
      </c>
      <c r="E1553">
        <f ca="1"/>
        <v>-340.47335134644112</v>
      </c>
      <c r="F1553">
        <f ca="1"/>
        <v>-0.40288761623902003</v>
      </c>
      <c r="G1553" cm="1">
        <f t="array" aca="1" ref="G1553" ca="1">INDEX(LINEST('Stock Prices'!L1553:Q1553,OFFSET('FM1'!D$6,B1553,0):OFFSET('FM1'!I$8,B1553,0),FALSE,TRUE),{1})</f>
        <v>76.237548893607539</v>
      </c>
    </row>
    <row r="1554" spans="1:7">
      <c r="A1554" t="s">
        <v>1749</v>
      </c>
      <c r="B1554">
        <v>4653</v>
      </c>
      <c r="C1554" cm="1">
        <f t="array" aca="1" ref="C1554:F1554" ca="1">LINEST('Stock Prices'!L1554:Q1554,OFFSET('FM1'!D$6,B1554,0):OFFSET('FM1'!I$8,B1554,0))</f>
        <v>7.3355495321518429</v>
      </c>
      <c r="D1554">
        <f ca="1"/>
        <v>8.210984869008227</v>
      </c>
      <c r="E1554">
        <f ca="1"/>
        <v>-4.6287227523794696</v>
      </c>
      <c r="F1554">
        <f ca="1"/>
        <v>-1.5445270738738307E-2</v>
      </c>
      <c r="G1554" cm="1">
        <f t="array" aca="1" ref="G1554" ca="1">INDEX(LINEST('Stock Prices'!L1554:Q1554,OFFSET('FM1'!D$6,B1554,0):OFFSET('FM1'!I$8,B1554,0),FALSE,TRUE),{1})</f>
        <v>4.5900122843673588</v>
      </c>
    </row>
    <row r="1555" spans="1:7">
      <c r="A1555" t="s">
        <v>1750</v>
      </c>
      <c r="B1555">
        <v>4656</v>
      </c>
      <c r="C1555" cm="1">
        <f t="array" aca="1" ref="C1555:F1555" ca="1">LINEST('Stock Prices'!L1555:Q1555,OFFSET('FM1'!D$6,B1555,0):OFFSET('FM1'!I$8,B1555,0))</f>
        <v>2.1387631103131013</v>
      </c>
      <c r="D1555">
        <f ca="1"/>
        <v>-42.06244049421889</v>
      </c>
      <c r="E1555">
        <f ca="1"/>
        <v>52.421924490621549</v>
      </c>
      <c r="F1555">
        <f ca="1"/>
        <v>7.1297026830242985E-2</v>
      </c>
      <c r="G1555" cm="1">
        <f t="array" aca="1" ref="G1555" ca="1">INDEX(LINEST('Stock Prices'!L1555:Q1555,OFFSET('FM1'!D$6,B1555,0):OFFSET('FM1'!I$8,B1555,0),FALSE,TRUE),{1})</f>
        <v>13.72287509280412</v>
      </c>
    </row>
    <row r="1556" spans="1:7">
      <c r="A1556" t="s">
        <v>1751</v>
      </c>
      <c r="B1556">
        <v>4659</v>
      </c>
      <c r="C1556" cm="1">
        <f t="array" aca="1" ref="C1556:F1556" ca="1">LINEST('Stock Prices'!L1556:Q1556,OFFSET('FM1'!D$6,B1556,0):OFFSET('FM1'!I$8,B1556,0))</f>
        <v>-0.75092309941535085</v>
      </c>
      <c r="D1556">
        <f ca="1"/>
        <v>11.209876335893354</v>
      </c>
      <c r="E1556">
        <f ca="1"/>
        <v>-10.416604025152262</v>
      </c>
      <c r="F1556">
        <f ca="1"/>
        <v>-2.5676249573217576E-2</v>
      </c>
      <c r="G1556" cm="1">
        <f t="array" aca="1" ref="G1556" ca="1">INDEX(LINEST('Stock Prices'!L1556:Q1556,OFFSET('FM1'!D$6,B1556,0):OFFSET('FM1'!I$8,B1556,0),FALSE,TRUE),{1})</f>
        <v>-4.9904901230070875</v>
      </c>
    </row>
    <row r="1557" spans="1:7">
      <c r="A1557" t="s">
        <v>1752</v>
      </c>
      <c r="B1557">
        <v>4662</v>
      </c>
      <c r="C1557" cm="1">
        <f t="array" aca="1" ref="C1557:F1557" ca="1">LINEST('Stock Prices'!L1557:Q1557,OFFSET('FM1'!D$6,B1557,0):OFFSET('FM1'!I$8,B1557,0))</f>
        <v>-0.37421821459343385</v>
      </c>
      <c r="D1557">
        <f ca="1"/>
        <v>12.928061068539202</v>
      </c>
      <c r="E1557">
        <f ca="1"/>
        <v>-15.835351748790124</v>
      </c>
      <c r="F1557">
        <f ca="1"/>
        <v>-1.745066510015876E-2</v>
      </c>
      <c r="G1557" cm="1">
        <f t="array" aca="1" ref="G1557" ca="1">INDEX(LINEST('Stock Prices'!L1557:Q1557,OFFSET('FM1'!D$6,B1557,0):OFFSET('FM1'!I$8,B1557,0),FALSE,TRUE),{1})</f>
        <v>-5.4764648222680901</v>
      </c>
    </row>
    <row r="1558" spans="1:7">
      <c r="A1558" t="s">
        <v>1753</v>
      </c>
      <c r="B1558">
        <v>4665</v>
      </c>
      <c r="C1558" cm="1">
        <f t="array" aca="1" ref="C1558:F1558" ca="1">LINEST('Stock Prices'!L1558:Q1558,OFFSET('FM1'!D$6,B1558,0):OFFSET('FM1'!I$8,B1558,0))</f>
        <v>-1.5565429399300452</v>
      </c>
      <c r="D1558">
        <f ca="1"/>
        <v>-37.610434965475307</v>
      </c>
      <c r="E1558">
        <f ca="1"/>
        <v>37.550769006503785</v>
      </c>
      <c r="F1558">
        <f ca="1"/>
        <v>5.2783955605379136E-2</v>
      </c>
      <c r="G1558" cm="1">
        <f t="array" aca="1" ref="G1558" ca="1">INDEX(LINEST('Stock Prices'!L1558:Q1558,OFFSET('FM1'!D$6,B1558,0):OFFSET('FM1'!I$8,B1558,0),FALSE,TRUE),{1})</f>
        <v>16.30889260315913</v>
      </c>
    </row>
    <row r="1559" spans="1:7">
      <c r="A1559" t="s">
        <v>1754</v>
      </c>
      <c r="B1559">
        <v>4668</v>
      </c>
      <c r="C1559" cm="1">
        <f t="array" aca="1" ref="C1559:F1559" ca="1">LINEST('Stock Prices'!L1559:Q1559,OFFSET('FM1'!D$6,B1559,0):OFFSET('FM1'!I$8,B1559,0))</f>
        <v>40.775596308789126</v>
      </c>
      <c r="D1559">
        <f ca="1"/>
        <v>60.180343293811681</v>
      </c>
      <c r="E1559">
        <f ca="1"/>
        <v>-37.479594533438096</v>
      </c>
      <c r="F1559">
        <f ca="1"/>
        <v>-6.2958418028567859E-2</v>
      </c>
      <c r="G1559" cm="1">
        <f t="array" aca="1" ref="G1559" ca="1">INDEX(LINEST('Stock Prices'!L1559:Q1559,OFFSET('FM1'!D$6,B1559,0):OFFSET('FM1'!I$8,B1559,0),FALSE,TRUE),{1})</f>
        <v>21.148714169230697</v>
      </c>
    </row>
    <row r="1560" spans="1:7">
      <c r="A1560" t="s">
        <v>1755</v>
      </c>
      <c r="B1560">
        <v>4671</v>
      </c>
      <c r="C1560" cm="1">
        <f t="array" aca="1" ref="C1560:F1560" ca="1">LINEST('Stock Prices'!L1560:Q1560,OFFSET('FM1'!D$6,B1560,0):OFFSET('FM1'!I$8,B1560,0))</f>
        <v>-15.430263151638803</v>
      </c>
      <c r="D1560">
        <f ca="1"/>
        <v>-25.702247356006076</v>
      </c>
      <c r="E1560">
        <f ca="1"/>
        <v>15.862302275783865</v>
      </c>
      <c r="F1560">
        <f ca="1"/>
        <v>2.1071486506340588E-2</v>
      </c>
      <c r="G1560" cm="1">
        <f t="array" aca="1" ref="G1560" ca="1">INDEX(LINEST('Stock Prices'!L1560:Q1560,OFFSET('FM1'!D$6,B1560,0):OFFSET('FM1'!I$8,B1560,0),FALSE,TRUE),{1})</f>
        <v>-8.9380549229590311</v>
      </c>
    </row>
    <row r="1561" spans="1:7">
      <c r="A1561" t="s">
        <v>1756</v>
      </c>
      <c r="B1561">
        <v>4674</v>
      </c>
      <c r="C1561" cm="1">
        <f t="array" aca="1" ref="C1561:F1561" ca="1">LINEST('Stock Prices'!L1561:Q1561,OFFSET('FM1'!D$6,B1561,0):OFFSET('FM1'!I$8,B1561,0))</f>
        <v>3.7287147285183226</v>
      </c>
      <c r="D1561">
        <f ca="1"/>
        <v>-28.127296583571809</v>
      </c>
      <c r="E1561">
        <f ca="1"/>
        <v>29.412607424648456</v>
      </c>
      <c r="F1561">
        <f ca="1"/>
        <v>4.3069182746711815E-2</v>
      </c>
      <c r="G1561" cm="1">
        <f t="array" aca="1" ref="G1561" ca="1">INDEX(LINEST('Stock Prices'!L1561:Q1561,OFFSET('FM1'!D$6,B1561,0):OFFSET('FM1'!I$8,B1561,0),FALSE,TRUE),{1})</f>
        <v>17.191579510006989</v>
      </c>
    </row>
    <row r="1562" spans="1:7">
      <c r="A1562" t="s">
        <v>1757</v>
      </c>
      <c r="B1562">
        <v>4677</v>
      </c>
      <c r="C1562" cm="1">
        <f t="array" aca="1" ref="C1562:F1562" ca="1">LINEST('Stock Prices'!L1562:Q1562,OFFSET('FM1'!D$6,B1562,0):OFFSET('FM1'!I$8,B1562,0))</f>
        <v>7.611745122428168</v>
      </c>
      <c r="D1562">
        <f ca="1"/>
        <v>29.333240375312091</v>
      </c>
      <c r="E1562">
        <f ca="1"/>
        <v>-30.240037658956318</v>
      </c>
      <c r="F1562">
        <f ca="1"/>
        <v>-3.115235421235385E-2</v>
      </c>
      <c r="G1562" cm="1">
        <f t="array" aca="1" ref="G1562" ca="1">INDEX(LINEST('Stock Prices'!L1562:Q1562,OFFSET('FM1'!D$6,B1562,0):OFFSET('FM1'!I$8,B1562,0),FALSE,TRUE),{1})</f>
        <v>-2.8310372683197955</v>
      </c>
    </row>
    <row r="1563" spans="1:7">
      <c r="A1563" t="s">
        <v>1758</v>
      </c>
      <c r="B1563">
        <v>4680</v>
      </c>
      <c r="C1563" cm="1">
        <f t="array" aca="1" ref="C1563:F1563" ca="1">LINEST('Stock Prices'!L1563:Q1563,OFFSET('FM1'!D$6,B1563,0):OFFSET('FM1'!I$8,B1563,0))</f>
        <v>-4.2032978903654481</v>
      </c>
      <c r="D1563">
        <f ca="1"/>
        <v>2.1622313962173627</v>
      </c>
      <c r="E1563">
        <f ca="1"/>
        <v>8.9968216918916699</v>
      </c>
      <c r="F1563">
        <f ca="1"/>
        <v>-1.6595938105615347E-2</v>
      </c>
      <c r="G1563" cm="1">
        <f t="array" aca="1" ref="G1563" ca="1">INDEX(LINEST('Stock Prices'!L1563:Q1563,OFFSET('FM1'!D$6,B1563,0):OFFSET('FM1'!I$8,B1563,0),FALSE,TRUE),{1})</f>
        <v>-9.6378655566108371</v>
      </c>
    </row>
    <row r="1564" spans="1:7">
      <c r="A1564" t="s">
        <v>1759</v>
      </c>
      <c r="B1564">
        <v>4683</v>
      </c>
      <c r="C1564" cm="1">
        <f t="array" aca="1" ref="C1564:F1564" ca="1">LINEST('Stock Prices'!L1564:Q1564,OFFSET('FM1'!D$6,B1564,0):OFFSET('FM1'!I$8,B1564,0))</f>
        <v>2.0163372537788851</v>
      </c>
      <c r="D1564">
        <f ca="1"/>
        <v>2.7734498508748979</v>
      </c>
      <c r="E1564">
        <f ca="1"/>
        <v>-0.89526131149740129</v>
      </c>
      <c r="F1564">
        <f ca="1"/>
        <v>8.1670900832995219E-3</v>
      </c>
      <c r="G1564" cm="1">
        <f t="array" aca="1" ref="G1564" ca="1">INDEX(LINEST('Stock Prices'!L1564:Q1564,OFFSET('FM1'!D$6,B1564,0):OFFSET('FM1'!I$8,B1564,0),FALSE,TRUE),{1})</f>
        <v>4.8455463659184934</v>
      </c>
    </row>
    <row r="1565" spans="1:7">
      <c r="A1565" t="s">
        <v>1760</v>
      </c>
      <c r="B1565">
        <v>4686</v>
      </c>
      <c r="C1565" cm="1">
        <f t="array" aca="1" ref="C1565:F1565" ca="1">LINEST('Stock Prices'!L1565:Q1565,OFFSET('FM1'!D$6,B1565,0):OFFSET('FM1'!I$8,B1565,0))</f>
        <v>-3.7994665161942844</v>
      </c>
      <c r="D1565">
        <f ca="1"/>
        <v>-25.009969014745817</v>
      </c>
      <c r="E1565">
        <f ca="1"/>
        <v>17.366019477037533</v>
      </c>
      <c r="F1565">
        <f ca="1"/>
        <v>3.1637111125624007E-2</v>
      </c>
      <c r="G1565" cm="1">
        <f t="array" aca="1" ref="G1565" ca="1">INDEX(LINEST('Stock Prices'!L1565:Q1565,OFFSET('FM1'!D$6,B1565,0):OFFSET('FM1'!I$8,B1565,0),FALSE,TRUE),{1})</f>
        <v>5.6803250135385754</v>
      </c>
    </row>
    <row r="1566" spans="1:7">
      <c r="A1566" t="s">
        <v>1761</v>
      </c>
      <c r="B1566">
        <v>4689</v>
      </c>
      <c r="C1566" cm="1">
        <f t="array" aca="1" ref="C1566:F1566" ca="1">LINEST('Stock Prices'!L1566:Q1566,OFFSET('FM1'!D$6,B1566,0):OFFSET('FM1'!I$8,B1566,0))</f>
        <v>-8.8838550544178627</v>
      </c>
      <c r="D1566">
        <f ca="1"/>
        <v>-1.7290509190515035</v>
      </c>
      <c r="E1566">
        <f ca="1"/>
        <v>-3.3962525252031757</v>
      </c>
      <c r="F1566">
        <f ca="1"/>
        <v>4.2340526054253516E-3</v>
      </c>
      <c r="G1566" cm="1">
        <f t="array" aca="1" ref="G1566" ca="1">INDEX(LINEST('Stock Prices'!L1566:Q1566,OFFSET('FM1'!D$6,B1566,0):OFFSET('FM1'!I$8,B1566,0),FALSE,TRUE),{1})</f>
        <v>-7.3473420078558762</v>
      </c>
    </row>
    <row r="1567" spans="1:7">
      <c r="A1567" t="s">
        <v>1762</v>
      </c>
      <c r="B1567">
        <v>4692</v>
      </c>
      <c r="C1567" cm="1">
        <f t="array" aca="1" ref="C1567:F1567" ca="1">LINEST('Stock Prices'!L1567:Q1567,OFFSET('FM1'!D$6,B1567,0):OFFSET('FM1'!I$8,B1567,0))</f>
        <v>8.6148991689768586</v>
      </c>
      <c r="D1567">
        <f ca="1"/>
        <v>-6.7602114914890921</v>
      </c>
      <c r="E1567">
        <f ca="1"/>
        <v>-7.2850997043155035</v>
      </c>
      <c r="F1567">
        <f ca="1"/>
        <v>1.8975226780977773E-2</v>
      </c>
      <c r="G1567" cm="1">
        <f t="array" aca="1" ref="G1567" ca="1">INDEX(LINEST('Stock Prices'!L1567:Q1567,OFFSET('FM1'!D$6,B1567,0):OFFSET('FM1'!I$8,B1567,0),FALSE,TRUE),{1})</f>
        <v>15.064461904524507</v>
      </c>
    </row>
    <row r="1568" spans="1:7">
      <c r="A1568" t="s">
        <v>1763</v>
      </c>
      <c r="B1568">
        <v>4695</v>
      </c>
      <c r="C1568" cm="1">
        <f t="array" aca="1" ref="C1568:F1568" ca="1">LINEST('Stock Prices'!L1568:Q1568,OFFSET('FM1'!D$6,B1568,0):OFFSET('FM1'!I$8,B1568,0))</f>
        <v>-31.067160460276565</v>
      </c>
      <c r="D1568">
        <f ca="1"/>
        <v>-26.312331674450633</v>
      </c>
      <c r="E1568">
        <f ca="1"/>
        <v>12.456978024277847</v>
      </c>
      <c r="F1568">
        <f ca="1"/>
        <v>2.6127325743111291E-2</v>
      </c>
      <c r="G1568" cm="1">
        <f t="array" aca="1" ref="G1568" ca="1">INDEX(LINEST('Stock Prices'!L1568:Q1568,OFFSET('FM1'!D$6,B1568,0):OFFSET('FM1'!I$8,B1568,0),FALSE,TRUE),{1})</f>
        <v>-22.385754976513216</v>
      </c>
    </row>
    <row r="1569" spans="1:7">
      <c r="A1569" t="s">
        <v>1764</v>
      </c>
      <c r="B1569">
        <v>4698</v>
      </c>
      <c r="C1569" cm="1">
        <f t="array" aca="1" ref="C1569:F1569" ca="1">LINEST('Stock Prices'!L1569:Q1569,OFFSET('FM1'!D$6,B1569,0):OFFSET('FM1'!I$8,B1569,0))</f>
        <v>7.1217696168241167</v>
      </c>
      <c r="D1569">
        <f ca="1"/>
        <v>41.183329996880595</v>
      </c>
      <c r="E1569">
        <f ca="1"/>
        <v>-41.004151486220039</v>
      </c>
      <c r="F1569">
        <f ca="1"/>
        <v>-4.5701111700614881E-2</v>
      </c>
      <c r="G1569" cm="1">
        <f t="array" aca="1" ref="G1569" ca="1">INDEX(LINEST('Stock Prices'!L1569:Q1569,OFFSET('FM1'!D$6,B1569,0):OFFSET('FM1'!I$8,B1569,0),FALSE,TRUE),{1})</f>
        <v>-5.0208328283596328</v>
      </c>
    </row>
    <row r="1570" spans="1:7">
      <c r="A1570" t="s">
        <v>1765</v>
      </c>
      <c r="B1570">
        <v>4701</v>
      </c>
      <c r="C1570" cm="1">
        <f t="array" aca="1" ref="C1570:F1570" ca="1">LINEST('Stock Prices'!L1570:Q1570,OFFSET('FM1'!D$6,B1570,0):OFFSET('FM1'!I$8,B1570,0))</f>
        <v>53.896424246237586</v>
      </c>
      <c r="D1570">
        <f ca="1"/>
        <v>45.001950752689048</v>
      </c>
      <c r="E1570">
        <f ca="1"/>
        <v>-4.1586300945097472</v>
      </c>
      <c r="F1570">
        <f ca="1"/>
        <v>-4.0682270074738076E-2</v>
      </c>
      <c r="G1570" cm="1">
        <f t="array" aca="1" ref="G1570" ca="1">INDEX(LINEST('Stock Prices'!L1570:Q1570,OFFSET('FM1'!D$6,B1570,0):OFFSET('FM1'!I$8,B1570,0),FALSE,TRUE),{1})</f>
        <v>43.388937175182157</v>
      </c>
    </row>
    <row r="1571" spans="1:7">
      <c r="A1571" t="s">
        <v>1766</v>
      </c>
      <c r="B1571">
        <v>4704</v>
      </c>
      <c r="C1571" cm="1">
        <f t="array" aca="1" ref="C1571:F1571" ca="1">LINEST('Stock Prices'!L1571:Q1571,OFFSET('FM1'!D$6,B1571,0):OFFSET('FM1'!I$8,B1571,0))</f>
        <v>11.240101974151667</v>
      </c>
      <c r="D1571">
        <f ca="1"/>
        <v>27.572950785967855</v>
      </c>
      <c r="E1571">
        <f ca="1"/>
        <v>-31.290901644488912</v>
      </c>
      <c r="F1571">
        <f ca="1"/>
        <v>-2.4039988891122514E-2</v>
      </c>
      <c r="G1571" cm="1">
        <f t="array" aca="1" ref="G1571" ca="1">INDEX(LINEST('Stock Prices'!L1571:Q1571,OFFSET('FM1'!D$6,B1571,0):OFFSET('FM1'!I$8,B1571,0),FALSE,TRUE),{1})</f>
        <v>6.8412094113708894</v>
      </c>
    </row>
    <row r="1572" spans="1:7">
      <c r="A1572" t="s">
        <v>1767</v>
      </c>
      <c r="B1572">
        <v>4707</v>
      </c>
      <c r="C1572" cm="1">
        <f t="array" aca="1" ref="C1572:F1572" ca="1">LINEST('Stock Prices'!L1572:Q1572,OFFSET('FM1'!D$6,B1572,0):OFFSET('FM1'!I$8,B1572,0))</f>
        <v>-66.004448239996208</v>
      </c>
      <c r="D1572">
        <f ca="1"/>
        <v>-101.46418875266068</v>
      </c>
      <c r="E1572">
        <f ca="1"/>
        <v>72.891141952971026</v>
      </c>
      <c r="F1572">
        <f ca="1"/>
        <v>0.11291959757198655</v>
      </c>
      <c r="G1572" cm="1">
        <f t="array" aca="1" ref="G1572" ca="1">INDEX(LINEST('Stock Prices'!L1572:Q1572,OFFSET('FM1'!D$6,B1572,0):OFFSET('FM1'!I$8,B1572,0),FALSE,TRUE),{1})</f>
        <v>-36.740045277765915</v>
      </c>
    </row>
    <row r="1573" spans="1:7">
      <c r="A1573" t="s">
        <v>1768</v>
      </c>
      <c r="B1573">
        <v>4710</v>
      </c>
      <c r="C1573" cm="1">
        <f t="array" aca="1" ref="C1573:F1573" ca="1">LINEST('Stock Prices'!L1573:Q1573,OFFSET('FM1'!D$6,B1573,0):OFFSET('FM1'!I$8,B1573,0))</f>
        <v>23.690938444345939</v>
      </c>
      <c r="D1573">
        <f ca="1"/>
        <v>21.125784147127693</v>
      </c>
      <c r="E1573">
        <f ca="1"/>
        <v>-7.4686865479758664</v>
      </c>
      <c r="F1573">
        <f ca="1"/>
        <v>-1.1784836923613672E-2</v>
      </c>
      <c r="G1573" cm="1">
        <f t="array" aca="1" ref="G1573" ca="1">INDEX(LINEST('Stock Prices'!L1573:Q1573,OFFSET('FM1'!D$6,B1573,0):OFFSET('FM1'!I$8,B1573,0),FALSE,TRUE),{1})</f>
        <v>21.145368068736051</v>
      </c>
    </row>
    <row r="1574" spans="1:7">
      <c r="A1574" t="s">
        <v>1769</v>
      </c>
      <c r="B1574">
        <v>4713</v>
      </c>
      <c r="C1574" cm="1">
        <f t="array" aca="1" ref="C1574:F1574" ca="1">LINEST('Stock Prices'!L1574:Q1574,OFFSET('FM1'!D$6,B1574,0):OFFSET('FM1'!I$8,B1574,0))</f>
        <v>4.6314718012223395</v>
      </c>
      <c r="D1574">
        <f ca="1"/>
        <v>-4.6237264228213313</v>
      </c>
      <c r="E1574">
        <f ca="1"/>
        <v>12.453888169373917</v>
      </c>
      <c r="F1574">
        <f ca="1"/>
        <v>-4.8235847954272272E-3</v>
      </c>
      <c r="G1574" cm="1">
        <f t="array" aca="1" ref="G1574" ca="1">INDEX(LINEST('Stock Prices'!L1574:Q1574,OFFSET('FM1'!D$6,B1574,0):OFFSET('FM1'!I$8,B1574,0),FALSE,TRUE),{1})</f>
        <v>2.9497553201420668</v>
      </c>
    </row>
    <row r="1575" spans="1:7">
      <c r="A1575" t="s">
        <v>79</v>
      </c>
      <c r="B1575">
        <v>4716</v>
      </c>
      <c r="C1575" cm="1">
        <f t="array" aca="1" ref="C1575:F1575" ca="1">LINEST('Stock Prices'!L1575:Q1575,OFFSET('FM1'!D$6,B1575,0):OFFSET('FM1'!I$8,B1575,0))</f>
        <v>-10.025218731057844</v>
      </c>
      <c r="D1575">
        <f ca="1"/>
        <v>-4.304700183235214E-2</v>
      </c>
      <c r="E1575">
        <f ca="1"/>
        <v>-11.492023187805131</v>
      </c>
      <c r="F1575">
        <f ca="1"/>
        <v>2.2921802132813262E-3</v>
      </c>
      <c r="G1575" cm="1">
        <f t="array" aca="1" ref="G1575" ca="1">INDEX(LINEST('Stock Prices'!L1575:Q1575,OFFSET('FM1'!D$6,B1575,0):OFFSET('FM1'!I$8,B1575,0),FALSE,TRUE),{1})</f>
        <v>-9.0811446114636247</v>
      </c>
    </row>
    <row r="1576" spans="1:7">
      <c r="A1576" t="s">
        <v>1770</v>
      </c>
      <c r="B1576">
        <v>4719</v>
      </c>
      <c r="C1576" cm="1">
        <f t="array" aca="1" ref="C1576:F1576" ca="1">LINEST('Stock Prices'!L1576:Q1576,OFFSET('FM1'!D$6,B1576,0):OFFSET('FM1'!I$8,B1576,0))</f>
        <v>21.288643822388604</v>
      </c>
      <c r="D1576">
        <f ca="1"/>
        <v>34.039746628795399</v>
      </c>
      <c r="E1576">
        <f ca="1"/>
        <v>-23.031776378580627</v>
      </c>
      <c r="F1576">
        <f ca="1"/>
        <v>-4.4207821608850409E-2</v>
      </c>
      <c r="G1576" cm="1">
        <f t="array" aca="1" ref="G1576" ca="1">INDEX(LINEST('Stock Prices'!L1576:Q1576,OFFSET('FM1'!D$6,B1576,0):OFFSET('FM1'!I$8,B1576,0),FALSE,TRUE),{1})</f>
        <v>6.341578601378842</v>
      </c>
    </row>
    <row r="1577" spans="1:7">
      <c r="A1577" t="s">
        <v>1771</v>
      </c>
      <c r="B1577">
        <v>4722</v>
      </c>
      <c r="C1577" cm="1">
        <f t="array" aca="1" ref="C1577:F1577" ca="1">LINEST('Stock Prices'!L1577:Q1577,OFFSET('FM1'!D$6,B1577,0):OFFSET('FM1'!I$8,B1577,0))</f>
        <v>18.541372428985042</v>
      </c>
      <c r="D1577">
        <f ca="1"/>
        <v>-20.237214718869186</v>
      </c>
      <c r="E1577">
        <f ca="1"/>
        <v>31.762734981026679</v>
      </c>
      <c r="F1577">
        <f ca="1"/>
        <v>2.8452526260889757E-2</v>
      </c>
      <c r="G1577" cm="1">
        <f t="array" aca="1" ref="G1577" ca="1">INDEX(LINEST('Stock Prices'!L1577:Q1577,OFFSET('FM1'!D$6,B1577,0):OFFSET('FM1'!I$8,B1577,0),FALSE,TRUE),{1})</f>
        <v>28.165471762264882</v>
      </c>
    </row>
    <row r="1578" spans="1:7">
      <c r="A1578" t="s">
        <v>1772</v>
      </c>
      <c r="B1578">
        <v>4725</v>
      </c>
      <c r="C1578" cm="1">
        <f t="array" aca="1" ref="C1578:F1578" ca="1">LINEST('Stock Prices'!L1578:Q1578,OFFSET('FM1'!D$6,B1578,0):OFFSET('FM1'!I$8,B1578,0))</f>
        <v>22.160664455607204</v>
      </c>
      <c r="D1578">
        <f ca="1"/>
        <v>-45.08612286962984</v>
      </c>
      <c r="E1578">
        <f ca="1"/>
        <v>44.421237687067979</v>
      </c>
      <c r="F1578">
        <f ca="1"/>
        <v>7.322671576920009E-2</v>
      </c>
      <c r="G1578" cm="1">
        <f t="array" aca="1" ref="G1578" ca="1">INDEX(LINEST('Stock Prices'!L1578:Q1578,OFFSET('FM1'!D$6,B1578,0):OFFSET('FM1'!I$8,B1578,0),FALSE,TRUE),{1})</f>
        <v>47.189026789891471</v>
      </c>
    </row>
    <row r="1579" spans="1:7">
      <c r="A1579" t="s">
        <v>1773</v>
      </c>
      <c r="B1579">
        <v>4728</v>
      </c>
      <c r="C1579" cm="1">
        <f t="array" aca="1" ref="C1579:F1579" ca="1">LINEST('Stock Prices'!L1579:Q1579,OFFSET('FM1'!D$6,B1579,0):OFFSET('FM1'!I$8,B1579,0))</f>
        <v>-5.6790850734774283</v>
      </c>
      <c r="D1579">
        <f ca="1"/>
        <v>-4.0780380951769732</v>
      </c>
      <c r="E1579">
        <f ca="1"/>
        <v>-6.7514262453396992</v>
      </c>
      <c r="F1579">
        <f ca="1"/>
        <v>1.5873551603956742E-2</v>
      </c>
      <c r="G1579" cm="1">
        <f t="array" aca="1" ref="G1579" ca="1">INDEX(LINEST('Stock Prices'!L1579:Q1579,OFFSET('FM1'!D$6,B1579,0):OFFSET('FM1'!I$8,B1579,0),FALSE,TRUE),{1})</f>
        <v>-0.42542196846318764</v>
      </c>
    </row>
    <row r="1580" spans="1:7">
      <c r="A1580" t="s">
        <v>1774</v>
      </c>
      <c r="B1580">
        <v>4731</v>
      </c>
      <c r="C1580" cm="1">
        <f t="array" aca="1" ref="C1580:F1580" ca="1">LINEST('Stock Prices'!L1580:Q1580,OFFSET('FM1'!D$6,B1580,0):OFFSET('FM1'!I$8,B1580,0))</f>
        <v>11.72455848466088</v>
      </c>
      <c r="D1580">
        <f ca="1"/>
        <v>1.7745182899329439</v>
      </c>
      <c r="E1580">
        <f ca="1"/>
        <v>-0.62948666869797443</v>
      </c>
      <c r="F1580">
        <f ca="1"/>
        <v>-2.7127689181118304E-4</v>
      </c>
      <c r="G1580" cm="1">
        <f t="array" aca="1" ref="G1580" ca="1">INDEX(LINEST('Stock Prices'!L1580:Q1580,OFFSET('FM1'!D$6,B1580,0):OFFSET('FM1'!I$8,B1580,0),FALSE,TRUE),{1})</f>
        <v>11.583105071063716</v>
      </c>
    </row>
    <row r="1581" spans="1:7">
      <c r="A1581" t="s">
        <v>1775</v>
      </c>
      <c r="B1581">
        <v>4734</v>
      </c>
      <c r="C1581" cm="1">
        <f t="array" aca="1" ref="C1581:F1581" ca="1">LINEST('Stock Prices'!L1581:Q1581,OFFSET('FM1'!D$6,B1581,0):OFFSET('FM1'!I$8,B1581,0))</f>
        <v>-20.515249244270557</v>
      </c>
      <c r="D1581">
        <f ca="1"/>
        <v>-11.123175799993236</v>
      </c>
      <c r="E1581">
        <f ca="1"/>
        <v>6.0630748925780731</v>
      </c>
      <c r="F1581">
        <f ca="1"/>
        <v>1.4070976346649396E-2</v>
      </c>
      <c r="G1581" cm="1">
        <f t="array" aca="1" ref="G1581" ca="1">INDEX(LINEST('Stock Prices'!L1581:Q1581,OFFSET('FM1'!D$6,B1581,0):OFFSET('FM1'!I$8,B1581,0),FALSE,TRUE),{1})</f>
        <v>-13.943378214079743</v>
      </c>
    </row>
    <row r="1582" spans="1:7">
      <c r="A1582" t="s">
        <v>1776</v>
      </c>
      <c r="B1582">
        <v>4737</v>
      </c>
      <c r="C1582" cm="1">
        <f t="array" aca="1" ref="C1582:F1582" ca="1">LINEST('Stock Prices'!L1582:Q1582,OFFSET('FM1'!D$6,B1582,0):OFFSET('FM1'!I$8,B1582,0))</f>
        <v>24.310000149780286</v>
      </c>
      <c r="D1582">
        <f ca="1"/>
        <v>26.109534802519057</v>
      </c>
      <c r="E1582">
        <f ca="1"/>
        <v>-16.10583775395823</v>
      </c>
      <c r="F1582">
        <f ca="1"/>
        <v>-3.1027166976822708E-2</v>
      </c>
      <c r="G1582" cm="1">
        <f t="array" aca="1" ref="G1582" ca="1">INDEX(LINEST('Stock Prices'!L1582:Q1582,OFFSET('FM1'!D$6,B1582,0):OFFSET('FM1'!I$8,B1582,0),FALSE,TRUE),{1})</f>
        <v>10.461749559723621</v>
      </c>
    </row>
    <row r="1583" spans="1:7">
      <c r="A1583" t="s">
        <v>1777</v>
      </c>
      <c r="B1583">
        <v>4740</v>
      </c>
      <c r="C1583" cm="1">
        <f t="array" aca="1" ref="C1583:F1583" ca="1">LINEST('Stock Prices'!L1583:Q1583,OFFSET('FM1'!D$6,B1583,0):OFFSET('FM1'!I$8,B1583,0))</f>
        <v>11.342580459628131</v>
      </c>
      <c r="D1583">
        <f ca="1"/>
        <v>13.738604934287014</v>
      </c>
      <c r="E1583">
        <f ca="1"/>
        <v>-27.420654207085146</v>
      </c>
      <c r="F1583">
        <f ca="1"/>
        <v>-1.7426521178878343E-2</v>
      </c>
      <c r="G1583" cm="1">
        <f t="array" aca="1" ref="G1583" ca="1">INDEX(LINEST('Stock Prices'!L1583:Q1583,OFFSET('FM1'!D$6,B1583,0):OFFSET('FM1'!I$8,B1583,0),FALSE,TRUE),{1})</f>
        <v>3.568740736597305</v>
      </c>
    </row>
    <row r="1584" spans="1:7">
      <c r="A1584" t="s">
        <v>1778</v>
      </c>
      <c r="B1584">
        <v>4743</v>
      </c>
      <c r="C1584" cm="1">
        <f t="array" aca="1" ref="C1584:F1584" ca="1">LINEST('Stock Prices'!L1584:Q1584,OFFSET('FM1'!D$6,B1584,0):OFFSET('FM1'!I$8,B1584,0))</f>
        <v>8.0167311354703852</v>
      </c>
      <c r="D1584">
        <f ca="1"/>
        <v>8.8369429595582378</v>
      </c>
      <c r="E1584">
        <f ca="1"/>
        <v>-5.6164754326842594</v>
      </c>
      <c r="F1584">
        <f ca="1"/>
        <v>-5.1950645995067768E-3</v>
      </c>
      <c r="G1584" cm="1">
        <f t="array" aca="1" ref="G1584" ca="1">INDEX(LINEST('Stock Prices'!L1584:Q1584,OFFSET('FM1'!D$6,B1584,0):OFFSET('FM1'!I$8,B1584,0),FALSE,TRUE),{1})</f>
        <v>5.9934037310384758</v>
      </c>
    </row>
    <row r="1585" spans="1:7">
      <c r="A1585" t="s">
        <v>1779</v>
      </c>
      <c r="B1585">
        <v>4746</v>
      </c>
      <c r="C1585" cm="1">
        <f t="array" aca="1" ref="C1585:F1585" ca="1">LINEST('Stock Prices'!L1585:Q1585,OFFSET('FM1'!D$6,B1585,0):OFFSET('FM1'!I$8,B1585,0))</f>
        <v>7.6440478953777067</v>
      </c>
      <c r="D1585">
        <f ca="1"/>
        <v>17.305962207510092</v>
      </c>
      <c r="E1585">
        <f ca="1"/>
        <v>-6.2016777456504526</v>
      </c>
      <c r="F1585">
        <f ca="1"/>
        <v>-1.4220285871145046E-2</v>
      </c>
      <c r="G1585" cm="1">
        <f t="array" aca="1" ref="G1585" ca="1">INDEX(LINEST('Stock Prices'!L1585:Q1585,OFFSET('FM1'!D$6,B1585,0):OFFSET('FM1'!I$8,B1585,0),FALSE,TRUE),{1})</f>
        <v>2.6222400880104728</v>
      </c>
    </row>
    <row r="1586" spans="1:7">
      <c r="A1586" t="s">
        <v>1780</v>
      </c>
      <c r="B1586">
        <v>4749</v>
      </c>
      <c r="C1586" cm="1">
        <f t="array" aca="1" ref="C1586:F1586" ca="1">LINEST('Stock Prices'!L1586:Q1586,OFFSET('FM1'!D$6,B1586,0):OFFSET('FM1'!I$8,B1586,0))</f>
        <v>7.4605537401243662</v>
      </c>
      <c r="D1586">
        <f ca="1"/>
        <v>5.2530619765969124</v>
      </c>
      <c r="E1586">
        <f ca="1"/>
        <v>-7.2328081901869705</v>
      </c>
      <c r="F1586">
        <f ca="1"/>
        <v>1.3010937794805635E-2</v>
      </c>
      <c r="G1586" cm="1">
        <f t="array" aca="1" ref="G1586" ca="1">INDEX(LINEST('Stock Prices'!L1586:Q1586,OFFSET('FM1'!D$6,B1586,0):OFFSET('FM1'!I$8,B1586,0),FALSE,TRUE),{1})</f>
        <v>11.965236387169716</v>
      </c>
    </row>
    <row r="1587" spans="1:7">
      <c r="A1587" t="s">
        <v>1781</v>
      </c>
      <c r="B1587">
        <v>4752</v>
      </c>
      <c r="C1587" cm="1">
        <f t="array" aca="1" ref="C1587:F1587" ca="1">LINEST('Stock Prices'!L1587:Q1587,OFFSET('FM1'!D$6,B1587,0):OFFSET('FM1'!I$8,B1587,0))</f>
        <v>-0.38721155554307823</v>
      </c>
      <c r="D1587">
        <f ca="1"/>
        <v>-5.4425088242135979</v>
      </c>
      <c r="E1587">
        <f ca="1"/>
        <v>2.5029889007088788</v>
      </c>
      <c r="F1587">
        <f ca="1"/>
        <v>3.3824371126212854E-3</v>
      </c>
      <c r="G1587" cm="1">
        <f t="array" aca="1" ref="G1587" ca="1">INDEX(LINEST('Stock Prices'!L1587:Q1587,OFFSET('FM1'!D$6,B1587,0):OFFSET('FM1'!I$8,B1587,0),FALSE,TRUE),{1})</f>
        <v>1.2341214797601243</v>
      </c>
    </row>
    <row r="1588" spans="1:7">
      <c r="A1588" t="s">
        <v>1782</v>
      </c>
      <c r="B1588">
        <v>4755</v>
      </c>
      <c r="C1588" cm="1">
        <f t="array" aca="1" ref="C1588:F1588" ca="1">LINEST('Stock Prices'!L1588:Q1588,OFFSET('FM1'!D$6,B1588,0):OFFSET('FM1'!I$8,B1588,0))</f>
        <v>19.166922480344741</v>
      </c>
      <c r="D1588">
        <f ca="1"/>
        <v>32.496527765604519</v>
      </c>
      <c r="E1588">
        <f ca="1"/>
        <v>-15.793038547415584</v>
      </c>
      <c r="F1588">
        <f ca="1"/>
        <v>-3.4894972126432847E-2</v>
      </c>
      <c r="G1588" cm="1">
        <f t="array" aca="1" ref="G1588" ca="1">INDEX(LINEST('Stock Prices'!L1588:Q1588,OFFSET('FM1'!D$6,B1588,0):OFFSET('FM1'!I$8,B1588,0),FALSE,TRUE),{1})</f>
        <v>2.1242242805776166</v>
      </c>
    </row>
    <row r="1589" spans="1:7">
      <c r="A1589" t="s">
        <v>1783</v>
      </c>
      <c r="B1589">
        <v>4758</v>
      </c>
      <c r="C1589" cm="1">
        <f t="array" aca="1" ref="C1589:F1589" ca="1">LINEST('Stock Prices'!L1589:Q1589,OFFSET('FM1'!D$6,B1589,0):OFFSET('FM1'!I$8,B1589,0))</f>
        <v>19.233107106397426</v>
      </c>
      <c r="D1589">
        <f ca="1"/>
        <v>4.8222331249347503</v>
      </c>
      <c r="E1589">
        <f ca="1"/>
        <v>5.4719804213920522</v>
      </c>
      <c r="F1589">
        <f ca="1"/>
        <v>-1.7800861330941452E-3</v>
      </c>
      <c r="G1589" cm="1">
        <f t="array" aca="1" ref="G1589" ca="1">INDEX(LINEST('Stock Prices'!L1589:Q1589,OFFSET('FM1'!D$6,B1589,0):OFFSET('FM1'!I$8,B1589,0),FALSE,TRUE),{1})</f>
        <v>18.351007845808972</v>
      </c>
    </row>
    <row r="1590" spans="1:7">
      <c r="A1590" t="s">
        <v>1784</v>
      </c>
      <c r="B1590">
        <v>4761</v>
      </c>
      <c r="C1590" cm="1">
        <f t="array" aca="1" ref="C1590:F1590" ca="1">LINEST('Stock Prices'!L1590:Q1590,OFFSET('FM1'!D$6,B1590,0):OFFSET('FM1'!I$8,B1590,0))</f>
        <v>-2.4157664944895707</v>
      </c>
      <c r="D1590">
        <f ca="1"/>
        <v>0.21067563758192889</v>
      </c>
      <c r="E1590">
        <f ca="1"/>
        <v>6.798191625770694</v>
      </c>
      <c r="F1590">
        <f ca="1"/>
        <v>-1.9348620194745115E-3</v>
      </c>
      <c r="G1590" cm="1">
        <f t="array" aca="1" ref="G1590" ca="1">INDEX(LINEST('Stock Prices'!L1590:Q1590,OFFSET('FM1'!D$6,B1590,0):OFFSET('FM1'!I$8,B1590,0),FALSE,TRUE),{1})</f>
        <v>-3.4307660956074901</v>
      </c>
    </row>
    <row r="1591" spans="1:7">
      <c r="A1591" t="s">
        <v>1785</v>
      </c>
      <c r="B1591">
        <v>4764</v>
      </c>
      <c r="C1591" cm="1">
        <f t="array" aca="1" ref="C1591:F1591" ca="1">LINEST('Stock Prices'!L1591:Q1591,OFFSET('FM1'!D$6,B1591,0):OFFSET('FM1'!I$8,B1591,0))</f>
        <v>-0.48668674883367113</v>
      </c>
      <c r="D1591">
        <f ca="1"/>
        <v>-0.10248011311454971</v>
      </c>
      <c r="E1591">
        <f ca="1"/>
        <v>5.194336931774024</v>
      </c>
      <c r="F1591">
        <f ca="1"/>
        <v>5.6498901938065952E-4</v>
      </c>
      <c r="G1591" cm="1">
        <f t="array" aca="1" ref="G1591" ca="1">INDEX(LINEST('Stock Prices'!L1591:Q1591,OFFSET('FM1'!D$6,B1591,0):OFFSET('FM1'!I$8,B1591,0),FALSE,TRUE),{1})</f>
        <v>-0.20890723924557983</v>
      </c>
    </row>
    <row r="1592" spans="1:7">
      <c r="A1592" t="s">
        <v>1786</v>
      </c>
      <c r="B1592">
        <v>4767</v>
      </c>
      <c r="C1592" cm="1">
        <f t="array" aca="1" ref="C1592:F1592" ca="1">LINEST('Stock Prices'!L1592:Q1592,OFFSET('FM1'!D$6,B1592,0):OFFSET('FM1'!I$8,B1592,0))</f>
        <v>-8.3639971973209484</v>
      </c>
      <c r="D1592">
        <f ca="1"/>
        <v>-16.579930363341262</v>
      </c>
      <c r="E1592">
        <f ca="1"/>
        <v>5.2118324612451712</v>
      </c>
      <c r="F1592">
        <f ca="1"/>
        <v>2.2425302025255115E-3</v>
      </c>
      <c r="G1592" cm="1">
        <f t="array" aca="1" ref="G1592" ca="1">INDEX(LINEST('Stock Prices'!L1592:Q1592,OFFSET('FM1'!D$6,B1592,0):OFFSET('FM1'!I$8,B1592,0),FALSE,TRUE),{1})</f>
        <v>-7.1110846513866584</v>
      </c>
    </row>
    <row r="1593" spans="1:7">
      <c r="A1593" t="s">
        <v>1787</v>
      </c>
      <c r="B1593">
        <v>4770</v>
      </c>
      <c r="C1593" cm="1">
        <f t="array" aca="1" ref="C1593:F1593" ca="1">LINEST('Stock Prices'!L1593:Q1593,OFFSET('FM1'!D$6,B1593,0):OFFSET('FM1'!I$8,B1593,0))</f>
        <v>16.358803809775061</v>
      </c>
      <c r="D1593">
        <f ca="1"/>
        <v>20.077292255870923</v>
      </c>
      <c r="E1593">
        <f ca="1"/>
        <v>-12.569818255765407</v>
      </c>
      <c r="F1593">
        <f ca="1"/>
        <v>-1.1991638024226543E-2</v>
      </c>
      <c r="G1593" cm="1">
        <f t="array" aca="1" ref="G1593" ca="1">INDEX(LINEST('Stock Prices'!L1593:Q1593,OFFSET('FM1'!D$6,B1593,0):OFFSET('FM1'!I$8,B1593,0),FALSE,TRUE),{1})</f>
        <v>9.3142273841431109</v>
      </c>
    </row>
    <row r="1594" spans="1:7">
      <c r="A1594" t="s">
        <v>1788</v>
      </c>
      <c r="B1594">
        <v>4773</v>
      </c>
      <c r="C1594" cm="1">
        <f t="array" aca="1" ref="C1594:F1594" ca="1">LINEST('Stock Prices'!L1594:Q1594,OFFSET('FM1'!D$6,B1594,0):OFFSET('FM1'!I$8,B1594,0))</f>
        <v>-17.565216000712081</v>
      </c>
      <c r="D1594">
        <f ca="1"/>
        <v>-11.37133286011508</v>
      </c>
      <c r="E1594">
        <f ca="1"/>
        <v>3.7781087080641576</v>
      </c>
      <c r="F1594">
        <f ca="1"/>
        <v>1.9898566491353645E-2</v>
      </c>
      <c r="G1594" cm="1">
        <f t="array" aca="1" ref="G1594" ca="1">INDEX(LINEST('Stock Prices'!L1594:Q1594,OFFSET('FM1'!D$6,B1594,0):OFFSET('FM1'!I$8,B1594,0),FALSE,TRUE),{1})</f>
        <v>-6.5959381188063215</v>
      </c>
    </row>
    <row r="1595" spans="1:7">
      <c r="A1595" t="s">
        <v>1789</v>
      </c>
      <c r="B1595">
        <v>4776</v>
      </c>
      <c r="C1595" cm="1">
        <f t="array" aca="1" ref="C1595:F1595" ca="1">LINEST('Stock Prices'!L1595:Q1595,OFFSET('FM1'!D$6,B1595,0):OFFSET('FM1'!I$8,B1595,0))</f>
        <v>-8.786187949785317</v>
      </c>
      <c r="D1595">
        <f ca="1"/>
        <v>-14.855562489104521</v>
      </c>
      <c r="E1595">
        <f ca="1"/>
        <v>14.866509495669488</v>
      </c>
      <c r="F1595">
        <f ca="1"/>
        <v>3.4484193599505344E-2</v>
      </c>
      <c r="G1595" cm="1">
        <f t="array" aca="1" ref="G1595" ca="1">INDEX(LINEST('Stock Prices'!L1595:Q1595,OFFSET('FM1'!D$6,B1595,0):OFFSET('FM1'!I$8,B1595,0),FALSE,TRUE),{1})</f>
        <v>10.162602044892539</v>
      </c>
    </row>
    <row r="1596" spans="1:7">
      <c r="A1596" t="s">
        <v>80</v>
      </c>
      <c r="B1596">
        <v>4779</v>
      </c>
      <c r="C1596" cm="1">
        <f t="array" aca="1" ref="C1596:F1596" ca="1">LINEST('Stock Prices'!L1596:Q1596,OFFSET('FM1'!D$6,B1596,0):OFFSET('FM1'!I$8,B1596,0))</f>
        <v>7.3697670846920627</v>
      </c>
      <c r="D1596">
        <f ca="1"/>
        <v>-0.86677080461261347</v>
      </c>
      <c r="E1596">
        <f ca="1"/>
        <v>2.6343806289919887E-3</v>
      </c>
      <c r="F1596">
        <f ca="1"/>
        <v>-1.2489673076710481E-2</v>
      </c>
      <c r="G1596" cm="1">
        <f t="array" aca="1" ref="G1596" ca="1">INDEX(LINEST('Stock Prices'!L1596:Q1596,OFFSET('FM1'!D$6,B1596,0):OFFSET('FM1'!I$8,B1596,0),FALSE,TRUE),{1})</f>
        <v>0.50392880845273413</v>
      </c>
    </row>
    <row r="1597" spans="1:7">
      <c r="A1597" t="s">
        <v>1790</v>
      </c>
      <c r="B1597">
        <v>4782</v>
      </c>
      <c r="C1597" cm="1">
        <f t="array" aca="1" ref="C1597:F1597" ca="1">LINEST('Stock Prices'!L1597:Q1597,OFFSET('FM1'!D$6,B1597,0):OFFSET('FM1'!I$8,B1597,0))</f>
        <v>2.6169548907443136</v>
      </c>
      <c r="D1597">
        <f ca="1"/>
        <v>12.326204367726486</v>
      </c>
      <c r="E1597">
        <f ca="1"/>
        <v>-10.833780408757006</v>
      </c>
      <c r="F1597">
        <f ca="1"/>
        <v>-1.5462771995119274E-3</v>
      </c>
      <c r="G1597" cm="1">
        <f t="array" aca="1" ref="G1597" ca="1">INDEX(LINEST('Stock Prices'!L1597:Q1597,OFFSET('FM1'!D$6,B1597,0):OFFSET('FM1'!I$8,B1597,0),FALSE,TRUE),{1})</f>
        <v>1.9953266875347895</v>
      </c>
    </row>
    <row r="1598" spans="1:7">
      <c r="A1598" t="s">
        <v>1791</v>
      </c>
      <c r="B1598">
        <v>4785</v>
      </c>
      <c r="C1598" cm="1">
        <f t="array" aca="1" ref="C1598:F1598" ca="1">LINEST('Stock Prices'!L1598:Q1598,OFFSET('FM1'!D$6,B1598,0):OFFSET('FM1'!I$8,B1598,0))</f>
        <v>51.18019741226712</v>
      </c>
      <c r="D1598">
        <f ca="1"/>
        <v>33.776636898557449</v>
      </c>
      <c r="E1598">
        <f ca="1"/>
        <v>-29.859041491418434</v>
      </c>
      <c r="F1598">
        <f ca="1"/>
        <v>-9.2886283159074462E-3</v>
      </c>
      <c r="G1598" cm="1">
        <f t="array" aca="1" ref="G1598" ca="1">INDEX(LINEST('Stock Prices'!L1598:Q1598,OFFSET('FM1'!D$6,B1598,0):OFFSET('FM1'!I$8,B1598,0),FALSE,TRUE),{1})</f>
        <v>47.571316402102163</v>
      </c>
    </row>
    <row r="1599" spans="1:7">
      <c r="A1599" t="s">
        <v>1792</v>
      </c>
      <c r="B1599">
        <v>4788</v>
      </c>
      <c r="C1599" cm="1">
        <f t="array" aca="1" ref="C1599:F1599" ca="1">LINEST('Stock Prices'!L1599:Q1599,OFFSET('FM1'!D$6,B1599,0):OFFSET('FM1'!I$8,B1599,0))</f>
        <v>-14.731924907845725</v>
      </c>
      <c r="D1599">
        <f ca="1"/>
        <v>-14.409476613336714</v>
      </c>
      <c r="E1599">
        <f ca="1"/>
        <v>10.951613731342343</v>
      </c>
      <c r="F1599">
        <f ca="1"/>
        <v>7.1034328525640383E-3</v>
      </c>
      <c r="G1599" cm="1">
        <f t="array" aca="1" ref="G1599" ca="1">INDEX(LINEST('Stock Prices'!L1599:Q1599,OFFSET('FM1'!D$6,B1599,0):OFFSET('FM1'!I$8,B1599,0),FALSE,TRUE),{1})</f>
        <v>-11.952757420243731</v>
      </c>
    </row>
    <row r="1600" spans="1:7">
      <c r="A1600" t="s">
        <v>1793</v>
      </c>
      <c r="B1600">
        <v>4791</v>
      </c>
      <c r="C1600" cm="1">
        <f t="array" aca="1" ref="C1600:F1600" ca="1">LINEST('Stock Prices'!L1600:Q1600,OFFSET('FM1'!D$6,B1600,0):OFFSET('FM1'!I$8,B1600,0))</f>
        <v>-10.610017036077537</v>
      </c>
      <c r="D1600">
        <f ca="1"/>
        <v>-3.4409423019666847</v>
      </c>
      <c r="E1600">
        <f ca="1"/>
        <v>3.9325518160403372</v>
      </c>
      <c r="F1600">
        <f ca="1"/>
        <v>2.7065639013876253E-2</v>
      </c>
      <c r="G1600" cm="1">
        <f t="array" aca="1" ref="G1600" ca="1">INDEX(LINEST('Stock Prices'!L1600:Q1600,OFFSET('FM1'!D$6,B1600,0):OFFSET('FM1'!I$8,B1600,0),FALSE,TRUE),{1})</f>
        <v>0.23067259312566912</v>
      </c>
    </row>
    <row r="1601" spans="1:7">
      <c r="A1601" t="s">
        <v>1794</v>
      </c>
      <c r="B1601">
        <v>4794</v>
      </c>
      <c r="C1601" cm="1">
        <f t="array" aca="1" ref="C1601:F1601" ca="1">LINEST('Stock Prices'!L1601:Q1601,OFFSET('FM1'!D$6,B1601,0):OFFSET('FM1'!I$8,B1601,0))</f>
        <v>-5.6674167677803462</v>
      </c>
      <c r="D1601">
        <f ca="1"/>
        <v>-10.19979146596458</v>
      </c>
      <c r="E1601">
        <f ca="1"/>
        <v>1.7924582684594653E-2</v>
      </c>
      <c r="F1601">
        <f ca="1"/>
        <v>-6.8161908015315787E-3</v>
      </c>
      <c r="G1601" cm="1">
        <f t="array" aca="1" ref="G1601" ca="1">INDEX(LINEST('Stock Prices'!L1601:Q1601,OFFSET('FM1'!D$6,B1601,0):OFFSET('FM1'!I$8,B1601,0),FALSE,TRUE),{1})</f>
        <v>-8.766168121770038</v>
      </c>
    </row>
    <row r="1602" spans="1:7">
      <c r="A1602" t="s">
        <v>1795</v>
      </c>
      <c r="B1602">
        <v>4797</v>
      </c>
      <c r="C1602" cm="1">
        <f t="array" aca="1" ref="C1602:F1602" ca="1">LINEST('Stock Prices'!L1602:Q1602,OFFSET('FM1'!D$6,B1602,0):OFFSET('FM1'!I$8,B1602,0))</f>
        <v>27.131527355109721</v>
      </c>
      <c r="D1602">
        <f ca="1"/>
        <v>13.085768262755805</v>
      </c>
      <c r="E1602">
        <f ca="1"/>
        <v>-10.074873207529379</v>
      </c>
      <c r="F1602">
        <f ca="1"/>
        <v>-2.8118403078824399E-2</v>
      </c>
      <c r="G1602" cm="1">
        <f t="array" aca="1" ref="G1602" ca="1">INDEX(LINEST('Stock Prices'!L1602:Q1602,OFFSET('FM1'!D$6,B1602,0):OFFSET('FM1'!I$8,B1602,0),FALSE,TRUE),{1})</f>
        <v>13.31516700062142</v>
      </c>
    </row>
    <row r="1603" spans="1:7">
      <c r="A1603" t="s">
        <v>1796</v>
      </c>
      <c r="B1603">
        <v>4800</v>
      </c>
      <c r="C1603" cm="1">
        <f t="array" aca="1" ref="C1603:F1603" ca="1">LINEST('Stock Prices'!L1603:Q1603,OFFSET('FM1'!D$6,B1603,0):OFFSET('FM1'!I$8,B1603,0))</f>
        <v>-10.398040645815403</v>
      </c>
      <c r="D1603">
        <f ca="1"/>
        <v>-20.021084062767777</v>
      </c>
      <c r="E1603">
        <f ca="1"/>
        <v>13.968276568729651</v>
      </c>
      <c r="F1603">
        <f ca="1"/>
        <v>2.3781682407241215E-2</v>
      </c>
      <c r="G1603" cm="1">
        <f t="array" aca="1" ref="G1603" ca="1">INDEX(LINEST('Stock Prices'!L1603:Q1603,OFFSET('FM1'!D$6,B1603,0):OFFSET('FM1'!I$8,B1603,0),FALSE,TRUE),{1})</f>
        <v>1.3159869688644525</v>
      </c>
    </row>
    <row r="1604" spans="1:7">
      <c r="A1604" t="s">
        <v>1797</v>
      </c>
      <c r="B1604">
        <v>4803</v>
      </c>
      <c r="C1604" cm="1">
        <f t="array" aca="1" ref="C1604:F1604" ca="1">LINEST('Stock Prices'!L1604:Q1604,OFFSET('FM1'!D$6,B1604,0):OFFSET('FM1'!I$8,B1604,0))</f>
        <v>18.774075850859347</v>
      </c>
      <c r="D1604">
        <f ca="1"/>
        <v>18.551618291314259</v>
      </c>
      <c r="E1604">
        <f ca="1"/>
        <v>-2.042062445171045</v>
      </c>
      <c r="F1604">
        <f ca="1"/>
        <v>-1.9744865443728166E-2</v>
      </c>
      <c r="G1604" cm="1">
        <f t="array" aca="1" ref="G1604" ca="1">INDEX(LINEST('Stock Prices'!L1604:Q1604,OFFSET('FM1'!D$6,B1604,0):OFFSET('FM1'!I$8,B1604,0),FALSE,TRUE),{1})</f>
        <v>9.3401130206753322</v>
      </c>
    </row>
    <row r="1605" spans="1:7">
      <c r="A1605" t="s">
        <v>1798</v>
      </c>
      <c r="B1605">
        <v>4806</v>
      </c>
      <c r="C1605" cm="1">
        <f t="array" aca="1" ref="C1605:F1605" ca="1">LINEST('Stock Prices'!L1605:Q1605,OFFSET('FM1'!D$6,B1605,0):OFFSET('FM1'!I$8,B1605,0))</f>
        <v>3.2840243585001443</v>
      </c>
      <c r="D1605">
        <f ca="1"/>
        <v>9.1735544020252604</v>
      </c>
      <c r="E1605">
        <f ca="1"/>
        <v>-5.7918657127703961</v>
      </c>
      <c r="F1605">
        <f ca="1"/>
        <v>-1.8622123759331199E-2</v>
      </c>
      <c r="G1605" cm="1">
        <f t="array" aca="1" ref="G1605" ca="1">INDEX(LINEST('Stock Prices'!L1605:Q1605,OFFSET('FM1'!D$6,B1605,0):OFFSET('FM1'!I$8,B1605,0),FALSE,TRUE),{1})</f>
        <v>-5.5018299997287619</v>
      </c>
    </row>
    <row r="1606" spans="1:7">
      <c r="A1606" t="s">
        <v>1799</v>
      </c>
      <c r="B1606">
        <v>4809</v>
      </c>
      <c r="C1606" cm="1">
        <f t="array" aca="1" ref="C1606:F1606" ca="1">LINEST('Stock Prices'!L1606:Q1606,OFFSET('FM1'!D$6,B1606,0):OFFSET('FM1'!I$8,B1606,0))</f>
        <v>0.70236630550719137</v>
      </c>
      <c r="D1606">
        <f ca="1"/>
        <v>1.4449204923564918</v>
      </c>
      <c r="E1606">
        <f ca="1"/>
        <v>3.4980797029602138</v>
      </c>
      <c r="F1606">
        <f ca="1"/>
        <v>-1.158145967767314E-3</v>
      </c>
      <c r="G1606" cm="1">
        <f t="array" aca="1" ref="G1606" ca="1">INDEX(LINEST('Stock Prices'!L1606:Q1606,OFFSET('FM1'!D$6,B1606,0):OFFSET('FM1'!I$8,B1606,0),FALSE,TRUE),{1})</f>
        <v>0.12343852523057761</v>
      </c>
    </row>
    <row r="1607" spans="1:7">
      <c r="A1607" t="s">
        <v>1800</v>
      </c>
      <c r="B1607">
        <v>4812</v>
      </c>
      <c r="C1607" cm="1">
        <f t="array" aca="1" ref="C1607:F1607" ca="1">LINEST('Stock Prices'!L1607:Q1607,OFFSET('FM1'!D$6,B1607,0):OFFSET('FM1'!I$8,B1607,0))</f>
        <v>-11.061696041624764</v>
      </c>
      <c r="D1607">
        <f ca="1"/>
        <v>-9.4277916439169509</v>
      </c>
      <c r="E1607">
        <f ca="1"/>
        <v>7.4733867272270098</v>
      </c>
      <c r="F1607">
        <f ca="1"/>
        <v>6.7387181694695758E-3</v>
      </c>
      <c r="G1607" cm="1">
        <f t="array" aca="1" ref="G1607" ca="1">INDEX(LINEST('Stock Prices'!L1607:Q1607,OFFSET('FM1'!D$6,B1607,0):OFFSET('FM1'!I$8,B1607,0),FALSE,TRUE),{1})</f>
        <v>-7.6911135191947873</v>
      </c>
    </row>
    <row r="1608" spans="1:7">
      <c r="A1608" t="s">
        <v>1801</v>
      </c>
      <c r="B1608">
        <v>4815</v>
      </c>
      <c r="C1608" cm="1">
        <f t="array" aca="1" ref="C1608:F1608" ca="1">LINEST('Stock Prices'!L1608:Q1608,OFFSET('FM1'!D$6,B1608,0):OFFSET('FM1'!I$8,B1608,0))</f>
        <v>3.1937298693286751</v>
      </c>
      <c r="D1608">
        <f ca="1"/>
        <v>-7.3653109469477167</v>
      </c>
      <c r="E1608">
        <f ca="1"/>
        <v>20.665925429323309</v>
      </c>
      <c r="F1608">
        <f ca="1"/>
        <v>1.3630322922537606E-2</v>
      </c>
      <c r="G1608" cm="1">
        <f t="array" aca="1" ref="G1608" ca="1">INDEX(LINEST('Stock Prices'!L1608:Q1608,OFFSET('FM1'!D$6,B1608,0):OFFSET('FM1'!I$8,B1608,0),FALSE,TRUE),{1})</f>
        <v>9.4265075721313529</v>
      </c>
    </row>
    <row r="1609" spans="1:7">
      <c r="A1609" t="s">
        <v>1802</v>
      </c>
      <c r="B1609">
        <v>4818</v>
      </c>
      <c r="C1609" cm="1">
        <f t="array" aca="1" ref="C1609:F1609" ca="1">LINEST('Stock Prices'!L1609:Q1609,OFFSET('FM1'!D$6,B1609,0):OFFSET('FM1'!I$8,B1609,0))</f>
        <v>11.63738033267647</v>
      </c>
      <c r="D1609">
        <f ca="1"/>
        <v>-2.1165085005929676</v>
      </c>
      <c r="E1609">
        <f ca="1"/>
        <v>7.1194732134470637</v>
      </c>
      <c r="F1609">
        <f ca="1"/>
        <v>1.0610648363217111E-3</v>
      </c>
      <c r="G1609" cm="1">
        <f t="array" aca="1" ref="G1609" ca="1">INDEX(LINEST('Stock Prices'!L1609:Q1609,OFFSET('FM1'!D$6,B1609,0):OFFSET('FM1'!I$8,B1609,0),FALSE,TRUE),{1})</f>
        <v>12.127543347233365</v>
      </c>
    </row>
    <row r="1610" spans="1:7">
      <c r="A1610" t="s">
        <v>1803</v>
      </c>
      <c r="B1610">
        <v>4821</v>
      </c>
      <c r="C1610" cm="1">
        <f t="array" aca="1" ref="C1610:F1610" ca="1">LINEST('Stock Prices'!L1610:Q1610,OFFSET('FM1'!D$6,B1610,0):OFFSET('FM1'!I$8,B1610,0))</f>
        <v>-10.15063656433872</v>
      </c>
      <c r="D1610">
        <f ca="1"/>
        <v>-10.908931771747922</v>
      </c>
      <c r="E1610">
        <f ca="1"/>
        <v>9.6381306732119345</v>
      </c>
      <c r="F1610">
        <f ca="1"/>
        <v>1.0363240978006727E-2</v>
      </c>
      <c r="G1610" cm="1">
        <f t="array" aca="1" ref="G1610" ca="1">INDEX(LINEST('Stock Prices'!L1610:Q1610,OFFSET('FM1'!D$6,B1610,0):OFFSET('FM1'!I$8,B1610,0),FALSE,TRUE),{1})</f>
        <v>-5.4684366340982624</v>
      </c>
    </row>
    <row r="1611" spans="1:7">
      <c r="A1611" t="s">
        <v>1804</v>
      </c>
      <c r="B1611">
        <v>4824</v>
      </c>
      <c r="C1611" cm="1">
        <f t="array" aca="1" ref="C1611:F1611" ca="1">LINEST('Stock Prices'!L1611:Q1611,OFFSET('FM1'!D$6,B1611,0):OFFSET('FM1'!I$8,B1611,0))</f>
        <v>1.5372597339841762E-2</v>
      </c>
      <c r="D1611">
        <f ca="1"/>
        <v>7.2388477858407221</v>
      </c>
      <c r="E1611">
        <f ca="1"/>
        <v>3.3232385214334776</v>
      </c>
      <c r="F1611">
        <f ca="1"/>
        <v>-3.2227793636188046E-3</v>
      </c>
      <c r="G1611" cm="1">
        <f t="array" aca="1" ref="G1611" ca="1">INDEX(LINEST('Stock Prices'!L1611:Q1611,OFFSET('FM1'!D$6,B1611,0):OFFSET('FM1'!I$8,B1611,0),FALSE,TRUE),{1})</f>
        <v>-1.3973551883425759</v>
      </c>
    </row>
    <row r="1612" spans="1:7">
      <c r="A1612" t="s">
        <v>1805</v>
      </c>
      <c r="B1612">
        <v>4827</v>
      </c>
      <c r="C1612" cm="1">
        <f t="array" aca="1" ref="C1612:F1612" ca="1">LINEST('Stock Prices'!L1612:Q1612,OFFSET('FM1'!D$6,B1612,0):OFFSET('FM1'!I$8,B1612,0))</f>
        <v>-6.0873219890570338</v>
      </c>
      <c r="D1612">
        <f ca="1"/>
        <v>8.689867305736346</v>
      </c>
      <c r="E1612">
        <f ca="1"/>
        <v>-11.972705486296805</v>
      </c>
      <c r="F1612">
        <f ca="1"/>
        <v>-4.8370561487642936E-3</v>
      </c>
      <c r="G1612" cm="1">
        <f t="array" aca="1" ref="G1612" ca="1">INDEX(LINEST('Stock Prices'!L1612:Q1612,OFFSET('FM1'!D$6,B1612,0):OFFSET('FM1'!I$8,B1612,0),FALSE,TRUE),{1})</f>
        <v>-8.448267508018958</v>
      </c>
    </row>
    <row r="1613" spans="1:7">
      <c r="A1613" t="s">
        <v>1806</v>
      </c>
      <c r="B1613">
        <v>4830</v>
      </c>
      <c r="C1613" cm="1">
        <f t="array" aca="1" ref="C1613:F1613" ca="1">LINEST('Stock Prices'!L1613:Q1613,OFFSET('FM1'!D$6,B1613,0):OFFSET('FM1'!I$8,B1613,0))</f>
        <v>-0.97817654914169205</v>
      </c>
      <c r="D1613">
        <f ca="1"/>
        <v>1.615405864819645</v>
      </c>
      <c r="E1613">
        <f ca="1"/>
        <v>11.358761875807472</v>
      </c>
      <c r="F1613">
        <f ca="1"/>
        <v>-1.2569108881394505E-2</v>
      </c>
      <c r="G1613" cm="1">
        <f t="array" aca="1" ref="G1613" ca="1">INDEX(LINEST('Stock Prices'!L1613:Q1613,OFFSET('FM1'!D$6,B1613,0):OFFSET('FM1'!I$8,B1613,0),FALSE,TRUE),{1})</f>
        <v>-7.3699000136930009</v>
      </c>
    </row>
    <row r="1614" spans="1:7">
      <c r="A1614" t="s">
        <v>1807</v>
      </c>
      <c r="B1614">
        <v>4833</v>
      </c>
      <c r="C1614" cm="1">
        <f t="array" aca="1" ref="C1614:F1614" ca="1">LINEST('Stock Prices'!L1614:Q1614,OFFSET('FM1'!D$6,B1614,0):OFFSET('FM1'!I$8,B1614,0))</f>
        <v>11.932127420938302</v>
      </c>
      <c r="D1614">
        <f ca="1"/>
        <v>17.099727866728383</v>
      </c>
      <c r="E1614">
        <f ca="1"/>
        <v>-5.5799595786013523</v>
      </c>
      <c r="F1614">
        <f ca="1"/>
        <v>-1.2573126640253771E-2</v>
      </c>
      <c r="G1614" cm="1">
        <f t="array" aca="1" ref="G1614" ca="1">INDEX(LINEST('Stock Prices'!L1614:Q1614,OFFSET('FM1'!D$6,B1614,0):OFFSET('FM1'!I$8,B1614,0),FALSE,TRUE),{1})</f>
        <v>6.227761812956687</v>
      </c>
    </row>
    <row r="1615" spans="1:7">
      <c r="A1615" t="s">
        <v>1808</v>
      </c>
      <c r="B1615">
        <v>4836</v>
      </c>
      <c r="C1615" cm="1">
        <f t="array" aca="1" ref="C1615:F1615" ca="1">LINEST('Stock Prices'!L1615:Q1615,OFFSET('FM1'!D$6,B1615,0):OFFSET('FM1'!I$8,B1615,0))</f>
        <v>-17.831387350013607</v>
      </c>
      <c r="D1615">
        <f ca="1"/>
        <v>-16.131652849769491</v>
      </c>
      <c r="E1615">
        <f ca="1"/>
        <v>11.845571548426692</v>
      </c>
      <c r="F1615">
        <f ca="1"/>
        <v>1.9980338926990769E-2</v>
      </c>
      <c r="G1615" cm="1">
        <f t="array" aca="1" ref="G1615" ca="1">INDEX(LINEST('Stock Prices'!L1615:Q1615,OFFSET('FM1'!D$6,B1615,0):OFFSET('FM1'!I$8,B1615,0),FALSE,TRUE),{1})</f>
        <v>-8.7190509381432157</v>
      </c>
    </row>
    <row r="1616" spans="1:7">
      <c r="A1616" t="s">
        <v>1809</v>
      </c>
      <c r="B1616">
        <v>4839</v>
      </c>
      <c r="C1616" cm="1">
        <f t="array" aca="1" ref="C1616:F1616" ca="1">LINEST('Stock Prices'!L1616:Q1616,OFFSET('FM1'!D$6,B1616,0):OFFSET('FM1'!I$8,B1616,0))</f>
        <v>-1.3410103937388469</v>
      </c>
      <c r="D1616">
        <f ca="1"/>
        <v>-2.2614429353491778</v>
      </c>
      <c r="E1616">
        <f ca="1"/>
        <v>1.0526901936728155</v>
      </c>
      <c r="F1616">
        <f ca="1"/>
        <v>1.336468836528467E-2</v>
      </c>
      <c r="G1616" cm="1">
        <f t="array" aca="1" ref="G1616" ca="1">INDEX(LINEST('Stock Prices'!L1616:Q1616,OFFSET('FM1'!D$6,B1616,0):OFFSET('FM1'!I$8,B1616,0),FALSE,TRUE),{1})</f>
        <v>4.7578192745784333</v>
      </c>
    </row>
    <row r="1617" spans="1:7">
      <c r="A1617" t="s">
        <v>81</v>
      </c>
      <c r="B1617">
        <v>4842</v>
      </c>
      <c r="C1617" cm="1">
        <f t="array" aca="1" ref="C1617:F1617" ca="1">LINEST('Stock Prices'!L1617:Q1617,OFFSET('FM1'!D$6,B1617,0):OFFSET('FM1'!I$8,B1617,0))</f>
        <v>11.899769262943515</v>
      </c>
      <c r="D1617">
        <f ca="1"/>
        <v>9.5208465167205105</v>
      </c>
      <c r="E1617">
        <f ca="1"/>
        <v>-16.011252260293187</v>
      </c>
      <c r="F1617">
        <f ca="1"/>
        <v>-2.3336384090769855E-2</v>
      </c>
      <c r="G1617" cm="1">
        <f t="array" aca="1" ref="G1617" ca="1">INDEX(LINEST('Stock Prices'!L1617:Q1617,OFFSET('FM1'!D$6,B1617,0):OFFSET('FM1'!I$8,B1617,0),FALSE,TRUE),{1})</f>
        <v>0.45746939810882487</v>
      </c>
    </row>
    <row r="1618" spans="1:7">
      <c r="A1618" t="s">
        <v>1810</v>
      </c>
      <c r="B1618">
        <v>4845</v>
      </c>
      <c r="C1618" cm="1">
        <f t="array" aca="1" ref="C1618:F1618" ca="1">LINEST('Stock Prices'!L1618:Q1618,OFFSET('FM1'!D$6,B1618,0):OFFSET('FM1'!I$8,B1618,0))</f>
        <v>13.807015980066327</v>
      </c>
      <c r="D1618">
        <f ca="1"/>
        <v>10.863638230642</v>
      </c>
      <c r="E1618">
        <f ca="1"/>
        <v>4.8431427191459377</v>
      </c>
      <c r="F1618">
        <f ca="1"/>
        <v>-1.6173077219155084E-2</v>
      </c>
      <c r="G1618" cm="1">
        <f t="array" aca="1" ref="G1618" ca="1">INDEX(LINEST('Stock Prices'!L1618:Q1618,OFFSET('FM1'!D$6,B1618,0):OFFSET('FM1'!I$8,B1618,0),FALSE,TRUE),{1})</f>
        <v>6.1024984324863203</v>
      </c>
    </row>
    <row r="1619" spans="1:7">
      <c r="A1619" t="s">
        <v>1811</v>
      </c>
      <c r="B1619">
        <v>4848</v>
      </c>
      <c r="C1619" cm="1">
        <f t="array" aca="1" ref="C1619:F1619" ca="1">LINEST('Stock Prices'!L1619:Q1619,OFFSET('FM1'!D$6,B1619,0):OFFSET('FM1'!I$8,B1619,0))</f>
        <v>14.639107099626344</v>
      </c>
      <c r="D1619">
        <f ca="1"/>
        <v>6.7383160399662909</v>
      </c>
      <c r="E1619">
        <f ca="1"/>
        <v>10.257965113637672</v>
      </c>
      <c r="F1619">
        <f ca="1"/>
        <v>-3.794935612152342E-2</v>
      </c>
      <c r="G1619" cm="1">
        <f t="array" aca="1" ref="G1619" ca="1">INDEX(LINEST('Stock Prices'!L1619:Q1619,OFFSET('FM1'!D$6,B1619,0):OFFSET('FM1'!I$8,B1619,0),FALSE,TRUE),{1})</f>
        <v>-3.5017190693168985</v>
      </c>
    </row>
    <row r="1620" spans="1:7">
      <c r="A1620" t="s">
        <v>1812</v>
      </c>
      <c r="B1620">
        <v>4851</v>
      </c>
      <c r="C1620" cm="1">
        <f t="array" aca="1" ref="C1620:F1620" ca="1">LINEST('Stock Prices'!L1620:Q1620,OFFSET('FM1'!D$6,B1620,0):OFFSET('FM1'!I$8,B1620,0))</f>
        <v>-13.574813408275505</v>
      </c>
      <c r="D1620">
        <f ca="1"/>
        <v>-15.490089559748862</v>
      </c>
      <c r="E1620">
        <f ca="1"/>
        <v>8.9267756229095809</v>
      </c>
      <c r="F1620">
        <f ca="1"/>
        <v>2.390207272259539E-2</v>
      </c>
      <c r="G1620" cm="1">
        <f t="array" aca="1" ref="G1620" ca="1">INDEX(LINEST('Stock Prices'!L1620:Q1620,OFFSET('FM1'!D$6,B1620,0):OFFSET('FM1'!I$8,B1620,0),FALSE,TRUE),{1})</f>
        <v>-1.2463045923901299</v>
      </c>
    </row>
    <row r="1621" spans="1:7">
      <c r="A1621" t="s">
        <v>1813</v>
      </c>
      <c r="B1621">
        <v>4854</v>
      </c>
      <c r="C1621" cm="1">
        <f t="array" aca="1" ref="C1621:F1621" ca="1">LINEST('Stock Prices'!L1621:Q1621,OFFSET('FM1'!D$6,B1621,0):OFFSET('FM1'!I$8,B1621,0))</f>
        <v>-13.108925708772047</v>
      </c>
      <c r="D1621">
        <f ca="1"/>
        <v>-4.2207694806541545</v>
      </c>
      <c r="E1621">
        <f ca="1"/>
        <v>-4.4073347610942148</v>
      </c>
      <c r="F1621">
        <f ca="1"/>
        <v>1.069486474518162E-2</v>
      </c>
      <c r="G1621" cm="1">
        <f t="array" aca="1" ref="G1621" ca="1">INDEX(LINEST('Stock Prices'!L1621:Q1621,OFFSET('FM1'!D$6,B1621,0):OFFSET('FM1'!I$8,B1621,0),FALSE,TRUE),{1})</f>
        <v>-7.6822477353516829</v>
      </c>
    </row>
    <row r="1622" spans="1:7">
      <c r="A1622" t="s">
        <v>1814</v>
      </c>
      <c r="B1622">
        <v>4857</v>
      </c>
      <c r="C1622" cm="1">
        <f t="array" aca="1" ref="C1622:F1622" ca="1">LINEST('Stock Prices'!L1622:Q1622,OFFSET('FM1'!D$6,B1622,0):OFFSET('FM1'!I$8,B1622,0))</f>
        <v>1.3507215449584824</v>
      </c>
      <c r="D1622">
        <f ca="1"/>
        <v>3.8445676509084108</v>
      </c>
      <c r="E1622">
        <f ca="1"/>
        <v>5.5233970272498691</v>
      </c>
      <c r="F1622">
        <f ca="1"/>
        <v>-9.5950732414546245E-3</v>
      </c>
      <c r="G1622" cm="1">
        <f t="array" aca="1" ref="G1622" ca="1">INDEX(LINEST('Stock Prices'!L1622:Q1622,OFFSET('FM1'!D$6,B1622,0):OFFSET('FM1'!I$8,B1622,0),FALSE,TRUE),{1})</f>
        <v>-3.4641206300469234</v>
      </c>
    </row>
    <row r="1623" spans="1:7">
      <c r="A1623" t="s">
        <v>1815</v>
      </c>
      <c r="B1623">
        <v>4860</v>
      </c>
      <c r="C1623" cm="1">
        <f t="array" aca="1" ref="C1623:F1623" ca="1">LINEST('Stock Prices'!L1623:Q1623,OFFSET('FM1'!D$6,B1623,0):OFFSET('FM1'!I$8,B1623,0))</f>
        <v>13.216667289774621</v>
      </c>
      <c r="D1623">
        <f ca="1"/>
        <v>8.9656863062021888</v>
      </c>
      <c r="E1623">
        <f ca="1"/>
        <v>1.1366486319491049</v>
      </c>
      <c r="F1623">
        <f ca="1"/>
        <v>-1.3271126486263463E-2</v>
      </c>
      <c r="G1623" cm="1">
        <f t="array" aca="1" ref="G1623" ca="1">INDEX(LINEST('Stock Prices'!L1623:Q1623,OFFSET('FM1'!D$6,B1623,0):OFFSET('FM1'!I$8,B1623,0),FALSE,TRUE),{1})</f>
        <v>6.623337377231449</v>
      </c>
    </row>
    <row r="1624" spans="1:7">
      <c r="A1624" t="s">
        <v>1816</v>
      </c>
      <c r="B1624">
        <v>4863</v>
      </c>
      <c r="C1624" cm="1">
        <f t="array" aca="1" ref="C1624:F1624" ca="1">LINEST('Stock Prices'!L1624:Q1624,OFFSET('FM1'!D$6,B1624,0):OFFSET('FM1'!I$8,B1624,0))</f>
        <v>-3.9926524569509234</v>
      </c>
      <c r="D1624">
        <f ca="1"/>
        <v>-4.3791589691563679</v>
      </c>
      <c r="E1624">
        <f ca="1"/>
        <v>3.7039051311297393</v>
      </c>
      <c r="F1624">
        <f ca="1"/>
        <v>8.3326192188138051E-3</v>
      </c>
      <c r="G1624" cm="1">
        <f t="array" aca="1" ref="G1624" ca="1">INDEX(LINEST('Stock Prices'!L1624:Q1624,OFFSET('FM1'!D$6,B1624,0):OFFSET('FM1'!I$8,B1624,0),FALSE,TRUE),{1})</f>
        <v>-0.1534322685281102</v>
      </c>
    </row>
    <row r="1625" spans="1:7">
      <c r="A1625" t="s">
        <v>1817</v>
      </c>
      <c r="B1625">
        <v>4866</v>
      </c>
      <c r="C1625" cm="1">
        <f t="array" aca="1" ref="C1625:F1625" ca="1">LINEST('Stock Prices'!L1625:Q1625,OFFSET('FM1'!D$6,B1625,0):OFFSET('FM1'!I$8,B1625,0))</f>
        <v>16.873761248747456</v>
      </c>
      <c r="D1625">
        <f ca="1"/>
        <v>13.666685772354148</v>
      </c>
      <c r="E1625">
        <f ca="1"/>
        <v>-5.3931244376001795</v>
      </c>
      <c r="F1625">
        <f ca="1"/>
        <v>-2.436401350425282E-2</v>
      </c>
      <c r="G1625" cm="1">
        <f t="array" aca="1" ref="G1625" ca="1">INDEX(LINEST('Stock Prices'!L1625:Q1625,OFFSET('FM1'!D$6,B1625,0):OFFSET('FM1'!I$8,B1625,0),FALSE,TRUE),{1})</f>
        <v>5.2095767685783967</v>
      </c>
    </row>
    <row r="1626" spans="1:7">
      <c r="A1626" t="s">
        <v>1818</v>
      </c>
      <c r="B1626">
        <v>4869</v>
      </c>
      <c r="C1626" cm="1">
        <f t="array" aca="1" ref="C1626:F1626" ca="1">LINEST('Stock Prices'!L1626:Q1626,OFFSET('FM1'!D$6,B1626,0):OFFSET('FM1'!I$8,B1626,0))</f>
        <v>-17.270914004478914</v>
      </c>
      <c r="D1626">
        <f ca="1"/>
        <v>-8.8815637757811903</v>
      </c>
      <c r="E1626">
        <f ca="1"/>
        <v>-3.7176613222442283</v>
      </c>
      <c r="F1626">
        <f ca="1"/>
        <v>1.1998120781152843E-2</v>
      </c>
      <c r="G1626" cm="1">
        <f t="array" aca="1" ref="G1626" ca="1">INDEX(LINEST('Stock Prices'!L1626:Q1626,OFFSET('FM1'!D$6,B1626,0):OFFSET('FM1'!I$8,B1626,0),FALSE,TRUE),{1})</f>
        <v>-11.630425033871857</v>
      </c>
    </row>
    <row r="1627" spans="1:7">
      <c r="A1627" t="s">
        <v>1819</v>
      </c>
      <c r="B1627">
        <v>4872</v>
      </c>
      <c r="C1627" cm="1">
        <f t="array" aca="1" ref="C1627:F1627" ca="1">LINEST('Stock Prices'!L1627:Q1627,OFFSET('FM1'!D$6,B1627,0):OFFSET('FM1'!I$8,B1627,0))</f>
        <v>20.719600326347653</v>
      </c>
      <c r="D1627">
        <f ca="1"/>
        <v>22.430086153040577</v>
      </c>
      <c r="E1627">
        <f ca="1"/>
        <v>-11.300060676047456</v>
      </c>
      <c r="F1627">
        <f ca="1"/>
        <v>-1.683187891112289E-3</v>
      </c>
      <c r="G1627" cm="1">
        <f t="array" aca="1" ref="G1627" ca="1">INDEX(LINEST('Stock Prices'!L1627:Q1627,OFFSET('FM1'!D$6,B1627,0):OFFSET('FM1'!I$8,B1627,0),FALSE,TRUE),{1})</f>
        <v>19.927164327481613</v>
      </c>
    </row>
    <row r="1628" spans="1:7">
      <c r="A1628" t="s">
        <v>1820</v>
      </c>
      <c r="B1628">
        <v>4875</v>
      </c>
      <c r="C1628" cm="1">
        <f t="array" aca="1" ref="C1628:F1628" ca="1">LINEST('Stock Prices'!L1628:Q1628,OFFSET('FM1'!D$6,B1628,0):OFFSET('FM1'!I$8,B1628,0))</f>
        <v>3.7318924114902146</v>
      </c>
      <c r="D1628">
        <f ca="1"/>
        <v>0.5826478338722747</v>
      </c>
      <c r="E1628">
        <f ca="1"/>
        <v>-12.687240826315263</v>
      </c>
      <c r="F1628">
        <f ca="1"/>
        <v>9.4518202331172977E-3</v>
      </c>
      <c r="G1628" cm="1">
        <f t="array" aca="1" ref="G1628" ca="1">INDEX(LINEST('Stock Prices'!L1628:Q1628,OFFSET('FM1'!D$6,B1628,0):OFFSET('FM1'!I$8,B1628,0),FALSE,TRUE),{1})</f>
        <v>7.8817850025404148</v>
      </c>
    </row>
    <row r="1629" spans="1:7">
      <c r="A1629" t="s">
        <v>1821</v>
      </c>
      <c r="B1629">
        <v>4878</v>
      </c>
      <c r="C1629" cm="1">
        <f t="array" aca="1" ref="C1629:F1629" ca="1">LINEST('Stock Prices'!L1629:Q1629,OFFSET('FM1'!D$6,B1629,0):OFFSET('FM1'!I$8,B1629,0))</f>
        <v>-3.36952215193417</v>
      </c>
      <c r="D1629">
        <f ca="1"/>
        <v>-9.9781831711564912</v>
      </c>
      <c r="E1629">
        <f ca="1"/>
        <v>11.161029283450482</v>
      </c>
      <c r="F1629">
        <f ca="1"/>
        <v>1.9228209482292587E-2</v>
      </c>
      <c r="G1629" cm="1">
        <f t="array" aca="1" ref="G1629" ca="1">INDEX(LINEST('Stock Prices'!L1629:Q1629,OFFSET('FM1'!D$6,B1629,0):OFFSET('FM1'!I$8,B1629,0),FALSE,TRUE),{1})</f>
        <v>3.7288869779146552</v>
      </c>
    </row>
    <row r="1630" spans="1:7">
      <c r="A1630" t="s">
        <v>1822</v>
      </c>
      <c r="B1630">
        <v>4881</v>
      </c>
      <c r="C1630" cm="1">
        <f t="array" aca="1" ref="C1630:F1630" ca="1">LINEST('Stock Prices'!L1630:Q1630,OFFSET('FM1'!D$6,B1630,0):OFFSET('FM1'!I$8,B1630,0))</f>
        <v>-2.9906241420287865</v>
      </c>
      <c r="D1630">
        <f ca="1"/>
        <v>-7.1091769146310853</v>
      </c>
      <c r="E1630">
        <f ca="1"/>
        <v>0.43587369842185231</v>
      </c>
      <c r="F1630">
        <f ca="1"/>
        <v>1.9044837233947284E-2</v>
      </c>
      <c r="G1630" cm="1">
        <f t="array" aca="1" ref="G1630" ca="1">INDEX(LINEST('Stock Prices'!L1630:Q1630,OFFSET('FM1'!D$6,B1630,0):OFFSET('FM1'!I$8,B1630,0),FALSE,TRUE),{1})</f>
        <v>4.7450695256252438</v>
      </c>
    </row>
    <row r="1631" spans="1:7">
      <c r="A1631" t="s">
        <v>1823</v>
      </c>
      <c r="B1631">
        <v>4884</v>
      </c>
      <c r="C1631" cm="1">
        <f t="array" aca="1" ref="C1631:F1631" ca="1">LINEST('Stock Prices'!L1631:Q1631,OFFSET('FM1'!D$6,B1631,0):OFFSET('FM1'!I$8,B1631,0))</f>
        <v>-5.1349959658605213</v>
      </c>
      <c r="D1631">
        <f ca="1"/>
        <v>-6.9903628181575419</v>
      </c>
      <c r="E1631">
        <f ca="1"/>
        <v>11.423271030739444</v>
      </c>
      <c r="F1631">
        <f ca="1"/>
        <v>-2.8182372732029407E-2</v>
      </c>
      <c r="G1631" cm="1">
        <f t="array" aca="1" ref="G1631" ca="1">INDEX(LINEST('Stock Prices'!L1631:Q1631,OFFSET('FM1'!D$6,B1631,0):OFFSET('FM1'!I$8,B1631,0),FALSE,TRUE),{1})</f>
        <v>-16.294049700266388</v>
      </c>
    </row>
    <row r="1632" spans="1:7">
      <c r="A1632" t="s">
        <v>1824</v>
      </c>
      <c r="B1632">
        <v>4887</v>
      </c>
      <c r="C1632" cm="1">
        <f t="array" aca="1" ref="C1632:F1632" ca="1">LINEST('Stock Prices'!L1632:Q1632,OFFSET('FM1'!D$6,B1632,0):OFFSET('FM1'!I$8,B1632,0))</f>
        <v>18.859067999517524</v>
      </c>
      <c r="D1632">
        <f ca="1"/>
        <v>14.834768709139064</v>
      </c>
      <c r="E1632">
        <f ca="1"/>
        <v>-12.042499832593803</v>
      </c>
      <c r="F1632">
        <f ca="1"/>
        <v>-9.7197117315375135E-3</v>
      </c>
      <c r="G1632" cm="1">
        <f t="array" aca="1" ref="G1632" ca="1">INDEX(LINEST('Stock Prices'!L1632:Q1632,OFFSET('FM1'!D$6,B1632,0):OFFSET('FM1'!I$8,B1632,0),FALSE,TRUE),{1})</f>
        <v>14.323850697443907</v>
      </c>
    </row>
    <row r="1633" spans="1:7">
      <c r="A1633" t="s">
        <v>1825</v>
      </c>
      <c r="B1633">
        <v>4890</v>
      </c>
      <c r="C1633" cm="1">
        <f t="array" aca="1" ref="C1633:F1633" ca="1">LINEST('Stock Prices'!L1633:Q1633,OFFSET('FM1'!D$6,B1633,0):OFFSET('FM1'!I$8,B1633,0))</f>
        <v>-0.2253371209232454</v>
      </c>
      <c r="D1633">
        <f ca="1"/>
        <v>-6.9035599831465646</v>
      </c>
      <c r="E1633">
        <f ca="1"/>
        <v>23.108235641295074</v>
      </c>
      <c r="F1633">
        <f ca="1"/>
        <v>2.9539704507456181E-2</v>
      </c>
      <c r="G1633" cm="1">
        <f t="array" aca="1" ref="G1633" ca="1">INDEX(LINEST('Stock Prices'!L1633:Q1633,OFFSET('FM1'!D$6,B1633,0):OFFSET('FM1'!I$8,B1633,0),FALSE,TRUE),{1})</f>
        <v>13.343362865126764</v>
      </c>
    </row>
    <row r="1634" spans="1:7">
      <c r="A1634" t="s">
        <v>1826</v>
      </c>
      <c r="B1634">
        <v>4893</v>
      </c>
      <c r="C1634" cm="1">
        <f t="array" aca="1" ref="C1634:F1634" ca="1">LINEST('Stock Prices'!L1634:Q1634,OFFSET('FM1'!D$6,B1634,0):OFFSET('FM1'!I$8,B1634,0))</f>
        <v>15.156936610455592</v>
      </c>
      <c r="D1634">
        <f ca="1"/>
        <v>12.552862725634441</v>
      </c>
      <c r="E1634">
        <f ca="1"/>
        <v>-8.9856357807415304</v>
      </c>
      <c r="F1634">
        <f ca="1"/>
        <v>-4.6615041081781571E-2</v>
      </c>
      <c r="G1634" cm="1">
        <f t="array" aca="1" ref="G1634" ca="1">INDEX(LINEST('Stock Prices'!L1634:Q1634,OFFSET('FM1'!D$6,B1634,0):OFFSET('FM1'!I$8,B1634,0),FALSE,TRUE),{1})</f>
        <v>-7.8609470819768115</v>
      </c>
    </row>
    <row r="1635" spans="1:7">
      <c r="A1635" t="s">
        <v>1827</v>
      </c>
      <c r="B1635">
        <v>4896</v>
      </c>
      <c r="C1635" cm="1">
        <f t="array" aca="1" ref="C1635:F1635" ca="1">LINEST('Stock Prices'!L1635:Q1635,OFFSET('FM1'!D$6,B1635,0):OFFSET('FM1'!I$8,B1635,0))</f>
        <v>16.587537966274102</v>
      </c>
      <c r="D1635">
        <f ca="1"/>
        <v>16.249988669471431</v>
      </c>
      <c r="E1635">
        <f ca="1"/>
        <v>-4.013525789899167</v>
      </c>
      <c r="F1635">
        <f ca="1"/>
        <v>-4.7580611116146122E-2</v>
      </c>
      <c r="G1635" cm="1">
        <f t="array" aca="1" ref="G1635" ca="1">INDEX(LINEST('Stock Prices'!L1635:Q1635,OFFSET('FM1'!D$6,B1635,0):OFFSET('FM1'!I$8,B1635,0),FALSE,TRUE),{1})</f>
        <v>-7.2870867293082915</v>
      </c>
    </row>
    <row r="1636" spans="1:7">
      <c r="A1636" t="s">
        <v>82</v>
      </c>
      <c r="B1636">
        <v>4899</v>
      </c>
      <c r="C1636" cm="1">
        <f t="array" aca="1" ref="C1636:F1636" ca="1">LINEST('Stock Prices'!L1636:Q1636,OFFSET('FM1'!D$6,B1636,0):OFFSET('FM1'!I$8,B1636,0))</f>
        <v>5.4612873268950191</v>
      </c>
      <c r="D1636">
        <f ca="1"/>
        <v>3.3779131176987947</v>
      </c>
      <c r="E1636">
        <f ca="1"/>
        <v>-2.4775910027515384</v>
      </c>
      <c r="F1636">
        <f ca="1"/>
        <v>8.5400061668557603E-4</v>
      </c>
      <c r="G1636" cm="1">
        <f t="array" aca="1" ref="G1636" ca="1">INDEX(LINEST('Stock Prices'!L1636:Q1636,OFFSET('FM1'!D$6,B1636,0):OFFSET('FM1'!I$8,B1636,0),FALSE,TRUE),{1})</f>
        <v>5.8958236077365411</v>
      </c>
    </row>
    <row r="1637" spans="1:7">
      <c r="A1637" t="s">
        <v>1828</v>
      </c>
      <c r="B1637">
        <v>4902</v>
      </c>
      <c r="C1637" cm="1">
        <f t="array" aca="1" ref="C1637:F1637" ca="1">LINEST('Stock Prices'!L1637:Q1637,OFFSET('FM1'!D$6,B1637,0):OFFSET('FM1'!I$8,B1637,0))</f>
        <v>-1.3716583499210102</v>
      </c>
      <c r="D1637">
        <f ca="1"/>
        <v>-2.5218635785413448</v>
      </c>
      <c r="E1637">
        <f ca="1"/>
        <v>-4.6007374609884745E-3</v>
      </c>
      <c r="F1637">
        <f ca="1"/>
        <v>-3.9011706696707544E-3</v>
      </c>
      <c r="G1637" cm="1">
        <f t="array" aca="1" ref="G1637" ca="1">INDEX(LINEST('Stock Prices'!L1637:Q1637,OFFSET('FM1'!D$6,B1637,0):OFFSET('FM1'!I$8,B1637,0),FALSE,TRUE),{1})</f>
        <v>-3.3375164866671754</v>
      </c>
    </row>
    <row r="1638" spans="1:7">
      <c r="A1638" t="s">
        <v>1829</v>
      </c>
      <c r="B1638">
        <v>4905</v>
      </c>
      <c r="C1638" cm="1">
        <f t="array" aca="1" ref="C1638:F1638" ca="1">LINEST('Stock Prices'!L1638:Q1638,OFFSET('FM1'!D$6,B1638,0):OFFSET('FM1'!I$8,B1638,0))</f>
        <v>-1.916609974444955</v>
      </c>
      <c r="D1638">
        <f ca="1"/>
        <v>-4.8635239333377953</v>
      </c>
      <c r="E1638">
        <f ca="1"/>
        <v>-4.3992972955115972</v>
      </c>
      <c r="F1638">
        <f ca="1"/>
        <v>1.5409841562485887E-3</v>
      </c>
      <c r="G1638" cm="1">
        <f t="array" aca="1" ref="G1638" ca="1">INDEX(LINEST('Stock Prices'!L1638:Q1638,OFFSET('FM1'!D$6,B1638,0):OFFSET('FM1'!I$8,B1638,0),FALSE,TRUE),{1})</f>
        <v>-1.1919273718153534</v>
      </c>
    </row>
    <row r="1639" spans="1:7">
      <c r="A1639" t="s">
        <v>1830</v>
      </c>
      <c r="B1639">
        <v>4908</v>
      </c>
      <c r="C1639" cm="1">
        <f t="array" aca="1" ref="C1639:F1639" ca="1">LINEST('Stock Prices'!L1639:Q1639,OFFSET('FM1'!D$6,B1639,0):OFFSET('FM1'!I$8,B1639,0))</f>
        <v>21.144124416062766</v>
      </c>
      <c r="D1639">
        <f ca="1"/>
        <v>33.063258199566661</v>
      </c>
      <c r="E1639">
        <f ca="1"/>
        <v>-20.935487520285296</v>
      </c>
      <c r="F1639">
        <f ca="1"/>
        <v>-5.5726486066878994E-2</v>
      </c>
      <c r="G1639" cm="1">
        <f t="array" aca="1" ref="G1639" ca="1">INDEX(LINEST('Stock Prices'!L1639:Q1639,OFFSET('FM1'!D$6,B1639,0):OFFSET('FM1'!I$8,B1639,0),FALSE,TRUE),{1})</f>
        <v>-6.986290996864545</v>
      </c>
    </row>
    <row r="1640" spans="1:7">
      <c r="A1640" t="s">
        <v>1831</v>
      </c>
      <c r="B1640">
        <v>4911</v>
      </c>
      <c r="C1640" cm="1">
        <f t="array" aca="1" ref="C1640:F1640" ca="1">LINEST('Stock Prices'!L1640:Q1640,OFFSET('FM1'!D$6,B1640,0):OFFSET('FM1'!I$8,B1640,0))</f>
        <v>-5.4906865689829312</v>
      </c>
      <c r="D1640">
        <f ca="1"/>
        <v>-4.0084174286072827</v>
      </c>
      <c r="E1640">
        <f ca="1"/>
        <v>-2.8676583850967354</v>
      </c>
      <c r="F1640">
        <f ca="1"/>
        <v>1.2930125587612327E-2</v>
      </c>
      <c r="G1640" cm="1">
        <f t="array" aca="1" ref="G1640" ca="1">INDEX(LINEST('Stock Prices'!L1640:Q1640,OFFSET('FM1'!D$6,B1640,0):OFFSET('FM1'!I$8,B1640,0),FALSE,TRUE),{1})</f>
        <v>1.2334094685510988</v>
      </c>
    </row>
    <row r="1641" spans="1:7">
      <c r="A1641" t="s">
        <v>1832</v>
      </c>
      <c r="B1641">
        <v>4914</v>
      </c>
      <c r="C1641" cm="1">
        <f t="array" aca="1" ref="C1641:F1641" ca="1">LINEST('Stock Prices'!L1641:Q1641,OFFSET('FM1'!D$6,B1641,0):OFFSET('FM1'!I$8,B1641,0))</f>
        <v>15.131211933090585</v>
      </c>
      <c r="D1641">
        <f ca="1"/>
        <v>11.296508084328437</v>
      </c>
      <c r="E1641">
        <f ca="1"/>
        <v>-14.418528335870755</v>
      </c>
      <c r="F1641">
        <f ca="1"/>
        <v>-2.5119812322087445E-2</v>
      </c>
      <c r="G1641" cm="1">
        <f t="array" aca="1" ref="G1641" ca="1">INDEX(LINEST('Stock Prices'!L1641:Q1641,OFFSET('FM1'!D$6,B1641,0):OFFSET('FM1'!I$8,B1641,0),FALSE,TRUE),{1})</f>
        <v>2.4538645081418831</v>
      </c>
    </row>
    <row r="1642" spans="1:7">
      <c r="A1642" t="s">
        <v>1833</v>
      </c>
      <c r="B1642">
        <v>4917</v>
      </c>
      <c r="C1642" cm="1">
        <f t="array" aca="1" ref="C1642:F1642" ca="1">LINEST('Stock Prices'!L1642:Q1642,OFFSET('FM1'!D$6,B1642,0):OFFSET('FM1'!I$8,B1642,0))</f>
        <v>-14.283974311275282</v>
      </c>
      <c r="D1642">
        <f ca="1"/>
        <v>-10.177437766257864</v>
      </c>
      <c r="E1642">
        <f ca="1"/>
        <v>-2.0798790378868421</v>
      </c>
      <c r="F1642">
        <f ca="1"/>
        <v>1.9919687226269359E-2</v>
      </c>
      <c r="G1642" cm="1">
        <f t="array" aca="1" ref="G1642" ca="1">INDEX(LINEST('Stock Prices'!L1642:Q1642,OFFSET('FM1'!D$6,B1642,0):OFFSET('FM1'!I$8,B1642,0),FALSE,TRUE),{1})</f>
        <v>-6.3490827566126145</v>
      </c>
    </row>
    <row r="1643" spans="1:7">
      <c r="A1643" t="s">
        <v>1834</v>
      </c>
      <c r="B1643">
        <v>4920</v>
      </c>
      <c r="C1643" cm="1">
        <f t="array" aca="1" ref="C1643:F1643" ca="1">LINEST('Stock Prices'!L1643:Q1643,OFFSET('FM1'!D$6,B1643,0):OFFSET('FM1'!I$8,B1643,0))</f>
        <v>16.691441733148789</v>
      </c>
      <c r="D1643">
        <f ca="1"/>
        <v>11.841886763900366</v>
      </c>
      <c r="E1643">
        <f ca="1"/>
        <v>3.1449295400027739</v>
      </c>
      <c r="F1643">
        <f ca="1"/>
        <v>-1.1778653979981176E-2</v>
      </c>
      <c r="G1643" cm="1">
        <f t="array" aca="1" ref="G1643" ca="1">INDEX(LINEST('Stock Prices'!L1643:Q1643,OFFSET('FM1'!D$6,B1643,0):OFFSET('FM1'!I$8,B1643,0),FALSE,TRUE),{1})</f>
        <v>11.833378151809963</v>
      </c>
    </row>
    <row r="1644" spans="1:7">
      <c r="A1644" t="s">
        <v>1835</v>
      </c>
      <c r="B1644">
        <v>4923</v>
      </c>
      <c r="C1644" cm="1">
        <f t="array" aca="1" ref="C1644:F1644" ca="1">LINEST('Stock Prices'!L1644:Q1644,OFFSET('FM1'!D$6,B1644,0):OFFSET('FM1'!I$8,B1644,0))</f>
        <v>-9.5423722124339445</v>
      </c>
      <c r="D1644">
        <f ca="1"/>
        <v>-2.2175599866243241</v>
      </c>
      <c r="E1644">
        <f ca="1"/>
        <v>-1.7697209433353878</v>
      </c>
      <c r="F1644">
        <f ca="1"/>
        <v>3.5400419311274536E-3</v>
      </c>
      <c r="G1644" cm="1">
        <f t="array" aca="1" ref="G1644" ca="1">INDEX(LINEST('Stock Prices'!L1644:Q1644,OFFSET('FM1'!D$6,B1644,0):OFFSET('FM1'!I$8,B1644,0),FALSE,TRUE),{1})</f>
        <v>-7.8627507598037072</v>
      </c>
    </row>
    <row r="1645" spans="1:7">
      <c r="A1645" t="s">
        <v>1836</v>
      </c>
      <c r="B1645">
        <v>4926</v>
      </c>
      <c r="C1645" cm="1">
        <f t="array" aca="1" ref="C1645:F1645" ca="1">LINEST('Stock Prices'!L1645:Q1645,OFFSET('FM1'!D$6,B1645,0):OFFSET('FM1'!I$8,B1645,0))</f>
        <v>16.859587418660347</v>
      </c>
      <c r="D1645">
        <f ca="1"/>
        <v>19.515341513764373</v>
      </c>
      <c r="E1645">
        <f ca="1"/>
        <v>-5.4408312298373662</v>
      </c>
      <c r="F1645">
        <f ca="1"/>
        <v>-2.1123310486923105E-2</v>
      </c>
      <c r="G1645" cm="1">
        <f t="array" aca="1" ref="G1645" ca="1">INDEX(LINEST('Stock Prices'!L1645:Q1645,OFFSET('FM1'!D$6,B1645,0):OFFSET('FM1'!I$8,B1645,0),FALSE,TRUE),{1})</f>
        <v>6.5897591885385065</v>
      </c>
    </row>
    <row r="1646" spans="1:7">
      <c r="A1646" t="s">
        <v>1837</v>
      </c>
      <c r="B1646">
        <v>4929</v>
      </c>
      <c r="C1646" cm="1">
        <f t="array" aca="1" ref="C1646:F1646" ca="1">LINEST('Stock Prices'!L1646:Q1646,OFFSET('FM1'!D$6,B1646,0):OFFSET('FM1'!I$8,B1646,0))</f>
        <v>2.5155203922673519</v>
      </c>
      <c r="D1646">
        <f ca="1"/>
        <v>-2.6905107568014621</v>
      </c>
      <c r="E1646">
        <f ca="1"/>
        <v>-5.8553151656155338</v>
      </c>
      <c r="F1646">
        <f ca="1"/>
        <v>9.1074855739401977E-3</v>
      </c>
      <c r="G1646" cm="1">
        <f t="array" aca="1" ref="G1646" ca="1">INDEX(LINEST('Stock Prices'!L1646:Q1646,OFFSET('FM1'!D$6,B1646,0):OFFSET('FM1'!I$8,B1646,0),FALSE,TRUE),{1})</f>
        <v>7.6511496682426383</v>
      </c>
    </row>
    <row r="1647" spans="1:7">
      <c r="A1647" t="s">
        <v>1838</v>
      </c>
      <c r="B1647">
        <v>4932</v>
      </c>
      <c r="C1647" cm="1">
        <f t="array" aca="1" ref="C1647:F1647" ca="1">LINEST('Stock Prices'!L1647:Q1647,OFFSET('FM1'!D$6,B1647,0):OFFSET('FM1'!I$8,B1647,0))</f>
        <v>41.786465151785279</v>
      </c>
      <c r="D1647">
        <f ca="1"/>
        <v>49.939192230058772</v>
      </c>
      <c r="E1647">
        <f ca="1"/>
        <v>-45.164874690643565</v>
      </c>
      <c r="F1647">
        <f ca="1"/>
        <v>-6.9186176132495072E-2</v>
      </c>
      <c r="G1647" cm="1">
        <f t="array" aca="1" ref="G1647" ca="1">INDEX(LINEST('Stock Prices'!L1647:Q1647,OFFSET('FM1'!D$6,B1647,0):OFFSET('FM1'!I$8,B1647,0),FALSE,TRUE),{1})</f>
        <v>0.15271400310871661</v>
      </c>
    </row>
    <row r="1648" spans="1:7">
      <c r="A1648" t="s">
        <v>1839</v>
      </c>
      <c r="B1648">
        <v>4935</v>
      </c>
      <c r="C1648" cm="1">
        <f t="array" aca="1" ref="C1648:F1648" ca="1">LINEST('Stock Prices'!L1648:Q1648,OFFSET('FM1'!D$6,B1648,0):OFFSET('FM1'!I$8,B1648,0))</f>
        <v>-21.696226124293769</v>
      </c>
      <c r="D1648">
        <f ca="1"/>
        <v>-7.9034095419684114</v>
      </c>
      <c r="E1648">
        <f ca="1"/>
        <v>3.5342078776302399</v>
      </c>
      <c r="F1648">
        <f ca="1"/>
        <v>-5.6686119433342046E-3</v>
      </c>
      <c r="G1648" cm="1">
        <f t="array" aca="1" ref="G1648" ca="1">INDEX(LINEST('Stock Prices'!L1648:Q1648,OFFSET('FM1'!D$6,B1648,0):OFFSET('FM1'!I$8,B1648,0),FALSE,TRUE),{1})</f>
        <v>-24.950608435393899</v>
      </c>
    </row>
    <row r="1649" spans="1:7">
      <c r="A1649" t="s">
        <v>1840</v>
      </c>
      <c r="B1649">
        <v>4938</v>
      </c>
      <c r="C1649" cm="1">
        <f t="array" aca="1" ref="C1649:F1649" ca="1">LINEST('Stock Prices'!L1649:Q1649,OFFSET('FM1'!D$6,B1649,0):OFFSET('FM1'!I$8,B1649,0))</f>
        <v>-0.89359270588795614</v>
      </c>
      <c r="D1649">
        <f ca="1"/>
        <v>-4.8858987916752064</v>
      </c>
      <c r="E1649">
        <f ca="1"/>
        <v>3.1447607330580589</v>
      </c>
      <c r="F1649">
        <f ca="1"/>
        <v>1.251310502521462E-2</v>
      </c>
      <c r="G1649" cm="1">
        <f t="array" aca="1" ref="G1649" ca="1">INDEX(LINEST('Stock Prices'!L1649:Q1649,OFFSET('FM1'!D$6,B1649,0):OFFSET('FM1'!I$8,B1649,0),FALSE,TRUE),{1})</f>
        <v>7.1772796280435998</v>
      </c>
    </row>
    <row r="1650" spans="1:7">
      <c r="A1650" t="s">
        <v>1841</v>
      </c>
      <c r="B1650">
        <v>4941</v>
      </c>
      <c r="C1650" cm="1">
        <f t="array" aca="1" ref="C1650:F1650" ca="1">LINEST('Stock Prices'!L1650:Q1650,OFFSET('FM1'!D$6,B1650,0):OFFSET('FM1'!I$8,B1650,0))</f>
        <v>-14.409144675982247</v>
      </c>
      <c r="D1650">
        <f ca="1"/>
        <v>-3.1941219562439911</v>
      </c>
      <c r="E1650">
        <f ca="1"/>
        <v>-6.2206092323730067</v>
      </c>
      <c r="F1650">
        <f ca="1"/>
        <v>1.8957604595633042E-2</v>
      </c>
      <c r="G1650" cm="1">
        <f t="array" aca="1" ref="G1650" ca="1">INDEX(LINEST('Stock Prices'!L1650:Q1650,OFFSET('FM1'!D$6,B1650,0):OFFSET('FM1'!I$8,B1650,0),FALSE,TRUE),{1})</f>
        <v>-2.1486403584233784</v>
      </c>
    </row>
    <row r="1651" spans="1:7">
      <c r="A1651" t="s">
        <v>1842</v>
      </c>
      <c r="B1651">
        <v>4944</v>
      </c>
      <c r="C1651" cm="1">
        <f t="array" aca="1" ref="C1651:F1651" ca="1">LINEST('Stock Prices'!L1651:Q1651,OFFSET('FM1'!D$6,B1651,0):OFFSET('FM1'!I$8,B1651,0))</f>
        <v>-6.2899940202438192</v>
      </c>
      <c r="D1651">
        <f ca="1"/>
        <v>-2.3709424084009236</v>
      </c>
      <c r="E1651">
        <f ca="1"/>
        <v>-4.5233937968008195</v>
      </c>
      <c r="F1651">
        <f ca="1"/>
        <v>6.3534505935492784E-3</v>
      </c>
      <c r="G1651" cm="1">
        <f t="array" aca="1" ref="G1651" ca="1">INDEX(LINEST('Stock Prices'!L1651:Q1651,OFFSET('FM1'!D$6,B1651,0):OFFSET('FM1'!I$8,B1651,0),FALSE,TRUE),{1})</f>
        <v>-2.2089169473190928</v>
      </c>
    </row>
    <row r="1652" spans="1:7">
      <c r="A1652" t="s">
        <v>1843</v>
      </c>
      <c r="B1652">
        <v>4947</v>
      </c>
      <c r="C1652" cm="1">
        <f t="array" aca="1" ref="C1652:F1652" ca="1">LINEST('Stock Prices'!L1652:Q1652,OFFSET('FM1'!D$6,B1652,0):OFFSET('FM1'!I$8,B1652,0))</f>
        <v>13.984668943269988</v>
      </c>
      <c r="D1652">
        <f ca="1"/>
        <v>17.652168390295845</v>
      </c>
      <c r="E1652">
        <f ca="1"/>
        <v>-4.3711737131104078</v>
      </c>
      <c r="F1652">
        <f ca="1"/>
        <v>-2.1973818242639193E-2</v>
      </c>
      <c r="G1652" cm="1">
        <f t="array" aca="1" ref="G1652" ca="1">INDEX(LINEST('Stock Prices'!L1652:Q1652,OFFSET('FM1'!D$6,B1652,0):OFFSET('FM1'!I$8,B1652,0),FALSE,TRUE),{1})</f>
        <v>-0.35471779992866587</v>
      </c>
    </row>
    <row r="1653" spans="1:7">
      <c r="A1653" t="s">
        <v>1844</v>
      </c>
      <c r="B1653">
        <v>4950</v>
      </c>
      <c r="C1653" cm="1">
        <f t="array" aca="1" ref="C1653:F1653" ca="1">LINEST('Stock Prices'!L1653:Q1653,OFFSET('FM1'!D$6,B1653,0):OFFSET('FM1'!I$8,B1653,0))</f>
        <v>21.232934008871823</v>
      </c>
      <c r="D1653">
        <f ca="1"/>
        <v>10.335734415873759</v>
      </c>
      <c r="E1653">
        <f ca="1"/>
        <v>4.0911899091419643</v>
      </c>
      <c r="F1653">
        <f ca="1"/>
        <v>-1.3966371842432688E-2</v>
      </c>
      <c r="G1653" cm="1">
        <f t="array" aca="1" ref="G1653" ca="1">INDEX(LINEST('Stock Prices'!L1653:Q1653,OFFSET('FM1'!D$6,B1653,0):OFFSET('FM1'!I$8,B1653,0),FALSE,TRUE),{1})</f>
        <v>11.866883943584178</v>
      </c>
    </row>
    <row r="1654" spans="1:7">
      <c r="A1654" t="s">
        <v>1845</v>
      </c>
      <c r="B1654">
        <v>4953</v>
      </c>
      <c r="C1654" cm="1">
        <f t="array" aca="1" ref="C1654:F1654" ca="1">LINEST('Stock Prices'!L1654:Q1654,OFFSET('FM1'!D$6,B1654,0):OFFSET('FM1'!I$8,B1654,0))</f>
        <v>-28.553040913711445</v>
      </c>
      <c r="D1654">
        <f ca="1"/>
        <v>-22.192936794492645</v>
      </c>
      <c r="E1654">
        <f ca="1"/>
        <v>11.459951323180624</v>
      </c>
      <c r="F1654">
        <f ca="1"/>
        <v>2.4913682514678726E-2</v>
      </c>
      <c r="G1654" cm="1">
        <f t="array" aca="1" ref="G1654" ca="1">INDEX(LINEST('Stock Prices'!L1654:Q1654,OFFSET('FM1'!D$6,B1654,0):OFFSET('FM1'!I$8,B1654,0),FALSE,TRUE),{1})</f>
        <v>-12.684011279149253</v>
      </c>
    </row>
    <row r="1655" spans="1:7">
      <c r="A1655" t="s">
        <v>1846</v>
      </c>
      <c r="B1655">
        <v>4956</v>
      </c>
      <c r="C1655" cm="1">
        <f t="array" aca="1" ref="C1655:F1655" ca="1">LINEST('Stock Prices'!L1655:Q1655,OFFSET('FM1'!D$6,B1655,0):OFFSET('FM1'!I$8,B1655,0))</f>
        <v>-0.67054655112747608</v>
      </c>
      <c r="D1655">
        <f ca="1"/>
        <v>1.0578270890838268</v>
      </c>
      <c r="E1655">
        <f ca="1"/>
        <v>6.2844344120188538</v>
      </c>
      <c r="F1655">
        <f ca="1"/>
        <v>2.2322939294384726E-3</v>
      </c>
      <c r="G1655" cm="1">
        <f t="array" aca="1" ref="G1655" ca="1">INDEX(LINEST('Stock Prices'!L1655:Q1655,OFFSET('FM1'!D$6,B1655,0):OFFSET('FM1'!I$8,B1655,0),FALSE,TRUE),{1})</f>
        <v>0.78746489811294629</v>
      </c>
    </row>
    <row r="1656" spans="1:7">
      <c r="A1656" t="s">
        <v>1847</v>
      </c>
      <c r="B1656">
        <v>4959</v>
      </c>
      <c r="C1656" cm="1">
        <f t="array" aca="1" ref="C1656:F1656" ca="1">LINEST('Stock Prices'!L1656:Q1656,OFFSET('FM1'!D$6,B1656,0):OFFSET('FM1'!I$8,B1656,0))</f>
        <v>0.78662835924691432</v>
      </c>
      <c r="D1656">
        <f ca="1"/>
        <v>-4.5368787454721113</v>
      </c>
      <c r="E1656">
        <f ca="1"/>
        <v>13.14755357119969</v>
      </c>
      <c r="F1656">
        <f ca="1"/>
        <v>6.2901807386652126E-3</v>
      </c>
      <c r="G1656" cm="1">
        <f t="array" aca="1" ref="G1656" ca="1">INDEX(LINEST('Stock Prices'!L1656:Q1656,OFFSET('FM1'!D$6,B1656,0):OFFSET('FM1'!I$8,B1656,0),FALSE,TRUE),{1})</f>
        <v>4.921967100738815</v>
      </c>
    </row>
    <row r="1657" spans="1:7">
      <c r="A1657" t="s">
        <v>83</v>
      </c>
      <c r="B1657">
        <v>4962</v>
      </c>
      <c r="C1657" cm="1">
        <f t="array" aca="1" ref="C1657:F1657" ca="1">LINEST('Stock Prices'!L1657:Q1657,OFFSET('FM1'!D$6,B1657,0):OFFSET('FM1'!I$8,B1657,0))</f>
        <v>-9.9887954866168016</v>
      </c>
      <c r="D1657">
        <f ca="1"/>
        <v>-8.464435341369084</v>
      </c>
      <c r="E1657">
        <f ca="1"/>
        <v>-1.1101274612762235</v>
      </c>
      <c r="F1657">
        <f ca="1"/>
        <v>2.0912626379433131E-2</v>
      </c>
      <c r="G1657" cm="1">
        <f t="array" aca="1" ref="G1657" ca="1">INDEX(LINEST('Stock Prices'!L1657:Q1657,OFFSET('FM1'!D$6,B1657,0):OFFSET('FM1'!I$8,B1657,0),FALSE,TRUE),{1})</f>
        <v>3.8580603279272445</v>
      </c>
    </row>
    <row r="1658" spans="1:7">
      <c r="A1658" t="s">
        <v>1848</v>
      </c>
      <c r="B1658">
        <v>4965</v>
      </c>
      <c r="C1658" cm="1">
        <f t="array" aca="1" ref="C1658:F1658" ca="1">LINEST('Stock Prices'!L1658:Q1658,OFFSET('FM1'!D$6,B1658,0):OFFSET('FM1'!I$8,B1658,0))</f>
        <v>-3.459648776424241</v>
      </c>
      <c r="D1658">
        <f ca="1"/>
        <v>-3.1451345633257719</v>
      </c>
      <c r="E1658">
        <f ca="1"/>
        <v>1.47774493341519</v>
      </c>
      <c r="F1658">
        <f ca="1"/>
        <v>-3.1073578723988266E-3</v>
      </c>
      <c r="G1658" cm="1">
        <f t="array" aca="1" ref="G1658" ca="1">INDEX(LINEST('Stock Prices'!L1658:Q1658,OFFSET('FM1'!D$6,B1658,0):OFFSET('FM1'!I$8,B1658,0),FALSE,TRUE),{1})</f>
        <v>-5.5103323843583567</v>
      </c>
    </row>
    <row r="1659" spans="1:7">
      <c r="A1659" t="s">
        <v>1849</v>
      </c>
      <c r="B1659">
        <v>4968</v>
      </c>
      <c r="C1659" cm="1">
        <f t="array" aca="1" ref="C1659:F1659" ca="1">LINEST('Stock Prices'!L1659:Q1659,OFFSET('FM1'!D$6,B1659,0):OFFSET('FM1'!I$8,B1659,0))</f>
        <v>5.9724935469234754</v>
      </c>
      <c r="D1659">
        <f ca="1"/>
        <v>2.0623193614761655</v>
      </c>
      <c r="E1659">
        <f ca="1"/>
        <v>3.4686642950647801</v>
      </c>
      <c r="F1659">
        <f ca="1"/>
        <v>2.0100287698674542E-3</v>
      </c>
      <c r="G1659" cm="1">
        <f t="array" aca="1" ref="G1659" ca="1">INDEX(LINEST('Stock Prices'!L1659:Q1659,OFFSET('FM1'!D$6,B1659,0):OFFSET('FM1'!I$8,B1659,0),FALSE,TRUE),{1})</f>
        <v>7.3053452534944698</v>
      </c>
    </row>
    <row r="1660" spans="1:7">
      <c r="A1660" t="s">
        <v>1850</v>
      </c>
      <c r="B1660">
        <v>4971</v>
      </c>
      <c r="C1660" cm="1">
        <f t="array" aca="1" ref="C1660:F1660" ca="1">LINEST('Stock Prices'!L1660:Q1660,OFFSET('FM1'!D$6,B1660,0):OFFSET('FM1'!I$8,B1660,0))</f>
        <v>12.276856148570781</v>
      </c>
      <c r="D1660">
        <f ca="1"/>
        <v>15.23004513754281</v>
      </c>
      <c r="E1660">
        <f ca="1"/>
        <v>-2.1246963348661301</v>
      </c>
      <c r="F1660">
        <f ca="1"/>
        <v>-2.4782705071549588E-2</v>
      </c>
      <c r="G1660" cm="1">
        <f t="array" aca="1" ref="G1660" ca="1">INDEX(LINEST('Stock Prices'!L1660:Q1660,OFFSET('FM1'!D$6,B1660,0):OFFSET('FM1'!I$8,B1660,0),FALSE,TRUE),{1})</f>
        <v>-3.7995981967001167</v>
      </c>
    </row>
    <row r="1661" spans="1:7">
      <c r="A1661" t="s">
        <v>1851</v>
      </c>
      <c r="B1661">
        <v>4974</v>
      </c>
      <c r="C1661" cm="1">
        <f t="array" aca="1" ref="C1661:F1661" ca="1">LINEST('Stock Prices'!L1661:Q1661,OFFSET('FM1'!D$6,B1661,0):OFFSET('FM1'!I$8,B1661,0))</f>
        <v>3.8158861321657271</v>
      </c>
      <c r="D1661">
        <f ca="1"/>
        <v>2.8334001732998977</v>
      </c>
      <c r="E1661">
        <f ca="1"/>
        <v>-2.5221680686828067</v>
      </c>
      <c r="F1661">
        <f ca="1"/>
        <v>-1.0806664187204057E-3</v>
      </c>
      <c r="G1661" cm="1">
        <f t="array" aca="1" ref="G1661" ca="1">INDEX(LINEST('Stock Prices'!L1661:Q1661,OFFSET('FM1'!D$6,B1661,0):OFFSET('FM1'!I$8,B1661,0),FALSE,TRUE),{1})</f>
        <v>3.1509069188102417</v>
      </c>
    </row>
    <row r="1662" spans="1:7">
      <c r="A1662" t="s">
        <v>1852</v>
      </c>
      <c r="B1662">
        <v>4977</v>
      </c>
      <c r="C1662" cm="1">
        <f t="array" aca="1" ref="C1662:F1662" ca="1">LINEST('Stock Prices'!L1662:Q1662,OFFSET('FM1'!D$6,B1662,0):OFFSET('FM1'!I$8,B1662,0))</f>
        <v>8.720631437806766</v>
      </c>
      <c r="D1662">
        <f ca="1"/>
        <v>4.8846845171362929</v>
      </c>
      <c r="E1662">
        <f ca="1"/>
        <v>-3.8989422794703863</v>
      </c>
      <c r="F1662">
        <f ca="1"/>
        <v>-6.0025908675775345E-3</v>
      </c>
      <c r="G1662" cm="1">
        <f t="array" aca="1" ref="G1662" ca="1">INDEX(LINEST('Stock Prices'!L1662:Q1662,OFFSET('FM1'!D$6,B1662,0):OFFSET('FM1'!I$8,B1662,0),FALSE,TRUE),{1})</f>
        <v>5.0176579427262835</v>
      </c>
    </row>
    <row r="1663" spans="1:7">
      <c r="A1663" t="s">
        <v>1853</v>
      </c>
      <c r="B1663">
        <v>4980</v>
      </c>
      <c r="C1663" cm="1">
        <f t="array" aca="1" ref="C1663:F1663" ca="1">LINEST('Stock Prices'!L1663:Q1663,OFFSET('FM1'!D$6,B1663,0):OFFSET('FM1'!I$8,B1663,0))</f>
        <v>-0.99127837332132762</v>
      </c>
      <c r="D1663">
        <f ca="1"/>
        <v>6.5197983773938057</v>
      </c>
      <c r="E1663">
        <f ca="1"/>
        <v>-15.316457508289076</v>
      </c>
      <c r="F1663">
        <f ca="1"/>
        <v>1.9269161622653761E-3</v>
      </c>
      <c r="G1663" cm="1">
        <f t="array" aca="1" ref="G1663" ca="1">INDEX(LINEST('Stock Prices'!L1663:Q1663,OFFSET('FM1'!D$6,B1663,0):OFFSET('FM1'!I$8,B1663,0),FALSE,TRUE),{1})</f>
        <v>0.14399483068351324</v>
      </c>
    </row>
    <row r="1664" spans="1:7">
      <c r="A1664" t="s">
        <v>1854</v>
      </c>
      <c r="B1664">
        <v>4983</v>
      </c>
      <c r="C1664" cm="1">
        <f t="array" aca="1" ref="C1664:F1664" ca="1">LINEST('Stock Prices'!L1664:Q1664,OFFSET('FM1'!D$6,B1664,0):OFFSET('FM1'!I$8,B1664,0))</f>
        <v>-2.9701878223575715</v>
      </c>
      <c r="D1664">
        <f ca="1"/>
        <v>-0.47520272241469574</v>
      </c>
      <c r="E1664">
        <f ca="1"/>
        <v>-2.7169769461610822</v>
      </c>
      <c r="F1664">
        <f ca="1"/>
        <v>4.5492608413529156E-3</v>
      </c>
      <c r="G1664" cm="1">
        <f t="array" aca="1" ref="G1664" ca="1">INDEX(LINEST('Stock Prices'!L1664:Q1664,OFFSET('FM1'!D$6,B1664,0):OFFSET('FM1'!I$8,B1664,0),FALSE,TRUE),{1})</f>
        <v>-0.21965405333330079</v>
      </c>
    </row>
    <row r="1665" spans="1:7">
      <c r="A1665" t="s">
        <v>1855</v>
      </c>
      <c r="B1665">
        <v>4986</v>
      </c>
      <c r="C1665" cm="1">
        <f t="array" aca="1" ref="C1665:F1665" ca="1">LINEST('Stock Prices'!L1665:Q1665,OFFSET('FM1'!D$6,B1665,0):OFFSET('FM1'!I$8,B1665,0))</f>
        <v>2.7379105080836323</v>
      </c>
      <c r="D1665">
        <f ca="1"/>
        <v>-0.5214610379907777</v>
      </c>
      <c r="E1665">
        <f ca="1"/>
        <v>2.2664820777092531</v>
      </c>
      <c r="F1665">
        <f ca="1"/>
        <v>1.3736331021433131E-3</v>
      </c>
      <c r="G1665" cm="1">
        <f t="array" aca="1" ref="G1665" ca="1">INDEX(LINEST('Stock Prices'!L1665:Q1665,OFFSET('FM1'!D$6,B1665,0):OFFSET('FM1'!I$8,B1665,0),FALSE,TRUE),{1})</f>
        <v>3.5728945328957926</v>
      </c>
    </row>
    <row r="1666" spans="1:7">
      <c r="A1666" t="s">
        <v>1856</v>
      </c>
      <c r="B1666">
        <v>4989</v>
      </c>
      <c r="C1666" cm="1">
        <f t="array" aca="1" ref="C1666:F1666" ca="1">LINEST('Stock Prices'!L1666:Q1666,OFFSET('FM1'!D$6,B1666,0):OFFSET('FM1'!I$8,B1666,0))</f>
        <v>8.2861175534024536</v>
      </c>
      <c r="D1666">
        <f ca="1"/>
        <v>4.6376590884670144</v>
      </c>
      <c r="E1666">
        <f ca="1"/>
        <v>2.9389740238440609</v>
      </c>
      <c r="F1666">
        <f ca="1"/>
        <v>5.0945558188469475E-4</v>
      </c>
      <c r="G1666" cm="1">
        <f t="array" aca="1" ref="G1666" ca="1">INDEX(LINEST('Stock Prices'!L1666:Q1666,OFFSET('FM1'!D$6,B1666,0):OFFSET('FM1'!I$8,B1666,0),FALSE,TRUE),{1})</f>
        <v>8.5833082484583176</v>
      </c>
    </row>
    <row r="1667" spans="1:7">
      <c r="A1667" t="s">
        <v>1857</v>
      </c>
      <c r="B1667">
        <v>4992</v>
      </c>
      <c r="C1667" cm="1">
        <f t="array" aca="1" ref="C1667:F1667" ca="1">LINEST('Stock Prices'!L1667:Q1667,OFFSET('FM1'!D$6,B1667,0):OFFSET('FM1'!I$8,B1667,0))</f>
        <v>1.7424853092496704</v>
      </c>
      <c r="D1667">
        <f ca="1"/>
        <v>-1.1791652789836229</v>
      </c>
      <c r="E1667">
        <f ca="1"/>
        <v>-2.2402250722242125</v>
      </c>
      <c r="F1667">
        <f ca="1"/>
        <v>1.4471515478140717E-2</v>
      </c>
      <c r="G1667" cm="1">
        <f t="array" aca="1" ref="G1667" ca="1">INDEX(LINEST('Stock Prices'!L1667:Q1667,OFFSET('FM1'!D$6,B1667,0):OFFSET('FM1'!I$8,B1667,0),FALSE,TRUE),{1})</f>
        <v>10.216766378099553</v>
      </c>
    </row>
    <row r="1668" spans="1:7">
      <c r="A1668" t="s">
        <v>1858</v>
      </c>
      <c r="B1668">
        <v>4995</v>
      </c>
      <c r="C1668" cm="1">
        <f t="array" aca="1" ref="C1668:F1668" ca="1">LINEST('Stock Prices'!L1668:Q1668,OFFSET('FM1'!D$6,B1668,0):OFFSET('FM1'!I$8,B1668,0))</f>
        <v>1.7301377177665964</v>
      </c>
      <c r="D1668">
        <f ca="1"/>
        <v>1.1790004908385054</v>
      </c>
      <c r="E1668">
        <f ca="1"/>
        <v>-15.553424254085192</v>
      </c>
      <c r="F1668">
        <f ca="1"/>
        <v>1.4398673084216713E-3</v>
      </c>
      <c r="G1668" cm="1">
        <f t="array" aca="1" ref="G1668" ca="1">INDEX(LINEST('Stock Prices'!L1668:Q1668,OFFSET('FM1'!D$6,B1668,0):OFFSET('FM1'!I$8,B1668,0),FALSE,TRUE),{1})</f>
        <v>2.5609227360495499</v>
      </c>
    </row>
    <row r="1669" spans="1:7">
      <c r="A1669" t="s">
        <v>1859</v>
      </c>
      <c r="B1669">
        <v>4998</v>
      </c>
      <c r="C1669" cm="1">
        <f t="array" aca="1" ref="C1669:F1669" ca="1">LINEST('Stock Prices'!L1669:Q1669,OFFSET('FM1'!D$6,B1669,0):OFFSET('FM1'!I$8,B1669,0))</f>
        <v>8.7354678287318777</v>
      </c>
      <c r="D1669">
        <f ca="1"/>
        <v>10.319964123193339</v>
      </c>
      <c r="E1669">
        <f ca="1"/>
        <v>8.9788740646849483</v>
      </c>
      <c r="F1669">
        <f ca="1"/>
        <v>-1.8407346747767228E-2</v>
      </c>
      <c r="G1669" cm="1">
        <f t="array" aca="1" ref="G1669" ca="1">INDEX(LINEST('Stock Prices'!L1669:Q1669,OFFSET('FM1'!D$6,B1669,0):OFFSET('FM1'!I$8,B1669,0),FALSE,TRUE),{1})</f>
        <v>-2.3432855116789844</v>
      </c>
    </row>
    <row r="1670" spans="1:7">
      <c r="A1670" t="s">
        <v>1860</v>
      </c>
      <c r="B1670">
        <v>5001</v>
      </c>
      <c r="C1670" cm="1">
        <f t="array" aca="1" ref="C1670:F1670" ca="1">LINEST('Stock Prices'!L1670:Q1670,OFFSET('FM1'!D$6,B1670,0):OFFSET('FM1'!I$8,B1670,0))</f>
        <v>-14.087403150195813</v>
      </c>
      <c r="D1670">
        <f ca="1"/>
        <v>-14.759870002530436</v>
      </c>
      <c r="E1670">
        <f ca="1"/>
        <v>-10.54888448968374</v>
      </c>
      <c r="F1670">
        <f ca="1"/>
        <v>2.1391869505629067E-2</v>
      </c>
      <c r="G1670" cm="1">
        <f t="array" aca="1" ref="G1670" ca="1">INDEX(LINEST('Stock Prices'!L1670:Q1670,OFFSET('FM1'!D$6,B1670,0):OFFSET('FM1'!I$8,B1670,0),FALSE,TRUE),{1})</f>
        <v>-1.5192140786789825</v>
      </c>
    </row>
    <row r="1671" spans="1:7">
      <c r="A1671" t="s">
        <v>1861</v>
      </c>
      <c r="B1671">
        <v>5004</v>
      </c>
      <c r="C1671" cm="1">
        <f t="array" aca="1" ref="C1671:F1671" ca="1">LINEST('Stock Prices'!L1671:Q1671,OFFSET('FM1'!D$6,B1671,0):OFFSET('FM1'!I$8,B1671,0))</f>
        <v>-9.4909417417469317</v>
      </c>
      <c r="D1671">
        <f ca="1"/>
        <v>-4.829931180880501</v>
      </c>
      <c r="E1671">
        <f ca="1"/>
        <v>-5.2628966178140217</v>
      </c>
      <c r="F1671">
        <f ca="1"/>
        <v>5.6215862198679698E-3</v>
      </c>
      <c r="G1671" cm="1">
        <f t="array" aca="1" ref="G1671" ca="1">INDEX(LINEST('Stock Prices'!L1671:Q1671,OFFSET('FM1'!D$6,B1671,0):OFFSET('FM1'!I$8,B1671,0),FALSE,TRUE),{1})</f>
        <v>-6.3583546094440058</v>
      </c>
    </row>
    <row r="1672" spans="1:7">
      <c r="A1672" t="s">
        <v>1862</v>
      </c>
      <c r="B1672">
        <v>5007</v>
      </c>
      <c r="C1672" cm="1">
        <f t="array" aca="1" ref="C1672:F1672" ca="1">LINEST('Stock Prices'!L1672:Q1672,OFFSET('FM1'!D$6,B1672,0):OFFSET('FM1'!I$8,B1672,0))</f>
        <v>14.692713085564568</v>
      </c>
      <c r="D1672">
        <f ca="1"/>
        <v>8.4516773967924177</v>
      </c>
      <c r="E1672">
        <f ca="1"/>
        <v>-3.6278050968744631</v>
      </c>
      <c r="F1672">
        <f ca="1"/>
        <v>4.2812092778249725E-4</v>
      </c>
      <c r="G1672" cm="1">
        <f t="array" aca="1" ref="G1672" ca="1">INDEX(LINEST('Stock Prices'!L1672:Q1672,OFFSET('FM1'!D$6,B1672,0):OFFSET('FM1'!I$8,B1672,0),FALSE,TRUE),{1})</f>
        <v>14.917146080002633</v>
      </c>
    </row>
    <row r="1673" spans="1:7">
      <c r="A1673" t="s">
        <v>1863</v>
      </c>
      <c r="B1673">
        <v>5010</v>
      </c>
      <c r="C1673" cm="1">
        <f t="array" aca="1" ref="C1673:F1673" ca="1">LINEST('Stock Prices'!L1673:Q1673,OFFSET('FM1'!D$6,B1673,0):OFFSET('FM1'!I$8,B1673,0))</f>
        <v>41.434913719457732</v>
      </c>
      <c r="D1673">
        <f ca="1"/>
        <v>33.007365734026997</v>
      </c>
      <c r="E1673">
        <f ca="1"/>
        <v>-6.6723101987882263</v>
      </c>
      <c r="F1673">
        <f ca="1"/>
        <v>-2.4802052879091513E-2</v>
      </c>
      <c r="G1673" cm="1">
        <f t="array" aca="1" ref="G1673" ca="1">INDEX(LINEST('Stock Prices'!L1673:Q1673,OFFSET('FM1'!D$6,B1673,0):OFFSET('FM1'!I$8,B1673,0),FALSE,TRUE),{1})</f>
        <v>28.545028008036027</v>
      </c>
    </row>
    <row r="1674" spans="1:7">
      <c r="A1674" t="s">
        <v>1864</v>
      </c>
      <c r="B1674">
        <v>5013</v>
      </c>
      <c r="C1674" cm="1">
        <f t="array" aca="1" ref="C1674:F1674" ca="1">LINEST('Stock Prices'!L1674:Q1674,OFFSET('FM1'!D$6,B1674,0):OFFSET('FM1'!I$8,B1674,0))</f>
        <v>21.105429567477309</v>
      </c>
      <c r="D1674">
        <f ca="1"/>
        <v>11.450158596426583</v>
      </c>
      <c r="E1674">
        <f ca="1"/>
        <v>-2.0470468738597023</v>
      </c>
      <c r="F1674">
        <f ca="1"/>
        <v>-1.804218410818766E-2</v>
      </c>
      <c r="G1674" cm="1">
        <f t="array" aca="1" ref="G1674" ca="1">INDEX(LINEST('Stock Prices'!L1674:Q1674,OFFSET('FM1'!D$6,B1674,0):OFFSET('FM1'!I$8,B1674,0),FALSE,TRUE),{1})</f>
        <v>11.424589561327382</v>
      </c>
    </row>
    <row r="1675" spans="1:7">
      <c r="A1675" t="s">
        <v>1865</v>
      </c>
      <c r="B1675">
        <v>5016</v>
      </c>
      <c r="C1675" cm="1">
        <f t="array" aca="1" ref="C1675:F1675" ca="1">LINEST('Stock Prices'!L1675:Q1675,OFFSET('FM1'!D$6,B1675,0):OFFSET('FM1'!I$8,B1675,0))</f>
        <v>6.8415141736239473</v>
      </c>
      <c r="D1675">
        <f ca="1"/>
        <v>8.4662164223352274</v>
      </c>
      <c r="E1675">
        <f ca="1"/>
        <v>4.3334047144292773</v>
      </c>
      <c r="F1675">
        <f ca="1"/>
        <v>-2.8585236879744739E-2</v>
      </c>
      <c r="G1675" cm="1">
        <f t="array" aca="1" ref="G1675" ca="1">INDEX(LINEST('Stock Prices'!L1675:Q1675,OFFSET('FM1'!D$6,B1675,0):OFFSET('FM1'!I$8,B1675,0),FALSE,TRUE),{1})</f>
        <v>-9.3005145150620923</v>
      </c>
    </row>
    <row r="1676" spans="1:7">
      <c r="A1676" t="s">
        <v>1866</v>
      </c>
      <c r="B1676">
        <v>5019</v>
      </c>
      <c r="C1676" cm="1">
        <f t="array" aca="1" ref="C1676:F1676" ca="1">LINEST('Stock Prices'!L1676:Q1676,OFFSET('FM1'!D$6,B1676,0):OFFSET('FM1'!I$8,B1676,0))</f>
        <v>-27.841741929938873</v>
      </c>
      <c r="D1676">
        <f ca="1"/>
        <v>-23.636555458368885</v>
      </c>
      <c r="E1676">
        <f ca="1"/>
        <v>-19.372143676289305</v>
      </c>
      <c r="F1676">
        <f ca="1"/>
        <v>5.0192202467528216E-2</v>
      </c>
      <c r="G1676" cm="1">
        <f t="array" aca="1" ref="G1676" ca="1">INDEX(LINEST('Stock Prices'!L1676:Q1676,OFFSET('FM1'!D$6,B1676,0):OFFSET('FM1'!I$8,B1676,0),FALSE,TRUE),{1})</f>
        <v>1.1884677060042022</v>
      </c>
    </row>
    <row r="1677" spans="1:7">
      <c r="A1677" t="s">
        <v>84</v>
      </c>
      <c r="B1677">
        <v>5022</v>
      </c>
      <c r="C1677" cm="1">
        <f t="array" aca="1" ref="C1677:F1677" ca="1">LINEST('Stock Prices'!L1677:Q1677,OFFSET('FM1'!D$6,B1677,0):OFFSET('FM1'!I$8,B1677,0))</f>
        <v>-9.9457940583471611</v>
      </c>
      <c r="D1677">
        <f ca="1"/>
        <v>-9.4281511772456543</v>
      </c>
      <c r="E1677">
        <f ca="1"/>
        <v>-10.099941512724707</v>
      </c>
      <c r="F1677">
        <f ca="1"/>
        <v>2.124727126353293E-2</v>
      </c>
      <c r="G1677" cm="1">
        <f t="array" aca="1" ref="G1677" ca="1">INDEX(LINEST('Stock Prices'!L1677:Q1677,OFFSET('FM1'!D$6,B1677,0):OFFSET('FM1'!I$8,B1677,0),FALSE,TRUE),{1})</f>
        <v>2.837032667144725</v>
      </c>
    </row>
    <row r="1678" spans="1:7">
      <c r="A1678" t="s">
        <v>1867</v>
      </c>
      <c r="B1678">
        <v>5025</v>
      </c>
      <c r="C1678" cm="1">
        <f t="array" aca="1" ref="C1678:F1678" ca="1">LINEST('Stock Prices'!L1678:Q1678,OFFSET('FM1'!D$6,B1678,0):OFFSET('FM1'!I$8,B1678,0))</f>
        <v>-2.5480569990017363</v>
      </c>
      <c r="D1678">
        <f ca="1"/>
        <v>3.8383988645672349</v>
      </c>
      <c r="E1678">
        <f ca="1"/>
        <v>-2.9819380397179462</v>
      </c>
      <c r="F1678">
        <f ca="1"/>
        <v>-6.3459166509534188E-3</v>
      </c>
      <c r="G1678" cm="1">
        <f t="array" aca="1" ref="G1678" ca="1">INDEX(LINEST('Stock Prices'!L1678:Q1678,OFFSET('FM1'!D$6,B1678,0):OFFSET('FM1'!I$8,B1678,0),FALSE,TRUE),{1})</f>
        <v>-6.3645404733690203</v>
      </c>
    </row>
    <row r="1679" spans="1:7">
      <c r="A1679" t="s">
        <v>1868</v>
      </c>
      <c r="B1679">
        <v>5028</v>
      </c>
      <c r="C1679" cm="1">
        <f t="array" aca="1" ref="C1679:F1679" ca="1">LINEST('Stock Prices'!L1679:Q1679,OFFSET('FM1'!D$6,B1679,0):OFFSET('FM1'!I$8,B1679,0))</f>
        <v>-23.83747340279827</v>
      </c>
      <c r="D1679">
        <f ca="1"/>
        <v>-21.701048279925061</v>
      </c>
      <c r="E1679">
        <f ca="1"/>
        <v>1.7989627409568854</v>
      </c>
      <c r="F1679">
        <f ca="1"/>
        <v>4.5661296128677302E-2</v>
      </c>
      <c r="G1679" cm="1">
        <f t="array" aca="1" ref="G1679" ca="1">INDEX(LINEST('Stock Prices'!L1679:Q1679,OFFSET('FM1'!D$6,B1679,0):OFFSET('FM1'!I$8,B1679,0),FALSE,TRUE),{1})</f>
        <v>3.254984418842815</v>
      </c>
    </row>
    <row r="1680" spans="1:7">
      <c r="A1680" t="s">
        <v>1869</v>
      </c>
      <c r="B1680">
        <v>5031</v>
      </c>
      <c r="C1680" cm="1">
        <f t="array" aca="1" ref="C1680:F1680" ca="1">LINEST('Stock Prices'!L1680:Q1680,OFFSET('FM1'!D$6,B1680,0):OFFSET('FM1'!I$8,B1680,0))</f>
        <v>-1.8141091570137944</v>
      </c>
      <c r="D1680">
        <f ca="1"/>
        <v>-2.9411842295403807</v>
      </c>
      <c r="E1680">
        <f ca="1"/>
        <v>-3.347820475551039</v>
      </c>
      <c r="F1680">
        <f ca="1"/>
        <v>7.402709472899934E-3</v>
      </c>
      <c r="G1680" cm="1">
        <f t="array" aca="1" ref="G1680" ca="1">INDEX(LINEST('Stock Prices'!L1680:Q1680,OFFSET('FM1'!D$6,B1680,0):OFFSET('FM1'!I$8,B1680,0),FALSE,TRUE),{1})</f>
        <v>2.5173037823468021</v>
      </c>
    </row>
    <row r="1681" spans="1:7">
      <c r="A1681" t="s">
        <v>1870</v>
      </c>
      <c r="B1681">
        <v>5034</v>
      </c>
      <c r="C1681" cm="1">
        <f t="array" aca="1" ref="C1681:F1681" ca="1">LINEST('Stock Prices'!L1681:Q1681,OFFSET('FM1'!D$6,B1681,0):OFFSET('FM1'!I$8,B1681,0))</f>
        <v>-1.3363784873012359</v>
      </c>
      <c r="D1681">
        <f ca="1"/>
        <v>-2.2109735754763467</v>
      </c>
      <c r="E1681">
        <f ca="1"/>
        <v>6.8209810970848652</v>
      </c>
      <c r="F1681">
        <f ca="1"/>
        <v>-2.8825121671427092E-3</v>
      </c>
      <c r="G1681" cm="1">
        <f t="array" aca="1" ref="G1681" ca="1">INDEX(LINEST('Stock Prices'!L1681:Q1681,OFFSET('FM1'!D$6,B1681,0):OFFSET('FM1'!I$8,B1681,0),FALSE,TRUE),{1})</f>
        <v>-3.2207021276868018</v>
      </c>
    </row>
    <row r="1682" spans="1:7">
      <c r="A1682" t="s">
        <v>1871</v>
      </c>
      <c r="B1682">
        <v>5037</v>
      </c>
      <c r="C1682" cm="1">
        <f t="array" aca="1" ref="C1682:F1682" ca="1">LINEST('Stock Prices'!L1682:Q1682,OFFSET('FM1'!D$6,B1682,0):OFFSET('FM1'!I$8,B1682,0))</f>
        <v>7.7197503930058309</v>
      </c>
      <c r="D1682">
        <f ca="1"/>
        <v>6.7158779121370697</v>
      </c>
      <c r="E1682">
        <f ca="1"/>
        <v>8.1009187090522534</v>
      </c>
      <c r="F1682">
        <f ca="1"/>
        <v>-7.3313330798068666E-3</v>
      </c>
      <c r="G1682" cm="1">
        <f t="array" aca="1" ref="G1682" ca="1">INDEX(LINEST('Stock Prices'!L1682:Q1682,OFFSET('FM1'!D$6,B1682,0):OFFSET('FM1'!I$8,B1682,0),FALSE,TRUE),{1})</f>
        <v>2.744350609773476</v>
      </c>
    </row>
    <row r="1683" spans="1:7">
      <c r="A1683" t="s">
        <v>1872</v>
      </c>
      <c r="B1683">
        <v>5040</v>
      </c>
      <c r="C1683" cm="1">
        <f t="array" aca="1" ref="C1683:F1683" ca="1">LINEST('Stock Prices'!L1683:Q1683,OFFSET('FM1'!D$6,B1683,0):OFFSET('FM1'!I$8,B1683,0))</f>
        <v>4.9326823138765228</v>
      </c>
      <c r="D1683">
        <f ca="1"/>
        <v>5.6931129330731185</v>
      </c>
      <c r="E1683">
        <f ca="1"/>
        <v>1.6202075134109099E-2</v>
      </c>
      <c r="F1683">
        <f ca="1"/>
        <v>-9.0432078783943166E-3</v>
      </c>
      <c r="G1683" cm="1">
        <f t="array" aca="1" ref="G1683" ca="1">INDEX(LINEST('Stock Prices'!L1683:Q1683,OFFSET('FM1'!D$6,B1683,0):OFFSET('FM1'!I$8,B1683,0),FALSE,TRUE),{1})</f>
        <v>-1.0938266300286941</v>
      </c>
    </row>
    <row r="1684" spans="1:7">
      <c r="A1684" t="s">
        <v>1873</v>
      </c>
      <c r="B1684">
        <v>5043</v>
      </c>
      <c r="C1684" cm="1">
        <f t="array" aca="1" ref="C1684:F1684" ca="1">LINEST('Stock Prices'!L1684:Q1684,OFFSET('FM1'!D$6,B1684,0):OFFSET('FM1'!I$8,B1684,0))</f>
        <v>-3.3226638928570247</v>
      </c>
      <c r="D1684">
        <f ca="1"/>
        <v>-1.9686763001124405</v>
      </c>
      <c r="E1684">
        <f ca="1"/>
        <v>-6.9129040220835138</v>
      </c>
      <c r="F1684">
        <f ca="1"/>
        <v>9.1160011526181285E-3</v>
      </c>
      <c r="G1684" cm="1">
        <f t="array" aca="1" ref="G1684" ca="1">INDEX(LINEST('Stock Prices'!L1684:Q1684,OFFSET('FM1'!D$6,B1684,0):OFFSET('FM1'!I$8,B1684,0),FALSE,TRUE),{1})</f>
        <v>2.9382458804201224</v>
      </c>
    </row>
    <row r="1685" spans="1:7">
      <c r="A1685" t="s">
        <v>1874</v>
      </c>
      <c r="B1685">
        <v>5046</v>
      </c>
      <c r="C1685" cm="1">
        <f t="array" aca="1" ref="C1685:F1685" ca="1">LINEST('Stock Prices'!L1685:Q1685,OFFSET('FM1'!D$6,B1685,0):OFFSET('FM1'!I$8,B1685,0))</f>
        <v>1.7666668599720246</v>
      </c>
      <c r="D1685">
        <f ca="1"/>
        <v>2.0100647108574474</v>
      </c>
      <c r="E1685">
        <f ca="1"/>
        <v>10.588177018548361</v>
      </c>
      <c r="F1685">
        <f ca="1"/>
        <v>-3.4639497152023227E-3</v>
      </c>
      <c r="G1685" cm="1">
        <f t="array" aca="1" ref="G1685" ca="1">INDEX(LINEST('Stock Prices'!L1685:Q1685,OFFSET('FM1'!D$6,B1685,0):OFFSET('FM1'!I$8,B1685,0),FALSE,TRUE),{1})</f>
        <v>-0.5482776475405009</v>
      </c>
    </row>
    <row r="1686" spans="1:7">
      <c r="A1686" t="s">
        <v>1875</v>
      </c>
      <c r="B1686">
        <v>5049</v>
      </c>
      <c r="C1686" cm="1">
        <f t="array" aca="1" ref="C1686:F1686" ca="1">LINEST('Stock Prices'!L1686:Q1686,OFFSET('FM1'!D$6,B1686,0):OFFSET('FM1'!I$8,B1686,0))</f>
        <v>14.603150953166994</v>
      </c>
      <c r="D1686">
        <f ca="1"/>
        <v>7.9791621688857912</v>
      </c>
      <c r="E1686">
        <f ca="1"/>
        <v>5.8705419821017841</v>
      </c>
      <c r="F1686">
        <f ca="1"/>
        <v>-1.0577614396018262E-2</v>
      </c>
      <c r="G1686" cm="1">
        <f t="array" aca="1" ref="G1686" ca="1">INDEX(LINEST('Stock Prices'!L1686:Q1686,OFFSET('FM1'!D$6,B1686,0):OFFSET('FM1'!I$8,B1686,0),FALSE,TRUE),{1})</f>
        <v>6.4831954473970672</v>
      </c>
    </row>
    <row r="1687" spans="1:7">
      <c r="A1687" t="s">
        <v>1876</v>
      </c>
      <c r="B1687">
        <v>5052</v>
      </c>
      <c r="C1687" cm="1">
        <f t="array" aca="1" ref="C1687:F1687" ca="1">LINEST('Stock Prices'!L1687:Q1687,OFFSET('FM1'!D$6,B1687,0):OFFSET('FM1'!I$8,B1687,0))</f>
        <v>3.7275461933299741</v>
      </c>
      <c r="D1687">
        <f ca="1"/>
        <v>1.7227918716115065</v>
      </c>
      <c r="E1687">
        <f ca="1"/>
        <v>0.40988090091514712</v>
      </c>
      <c r="F1687">
        <f ca="1"/>
        <v>2.6290720232277293E-3</v>
      </c>
      <c r="G1687" cm="1">
        <f t="array" aca="1" ref="G1687" ca="1">INDEX(LINEST('Stock Prices'!L1687:Q1687,OFFSET('FM1'!D$6,B1687,0):OFFSET('FM1'!I$8,B1687,0),FALSE,TRUE),{1})</f>
        <v>5.7187837944092816</v>
      </c>
    </row>
    <row r="1688" spans="1:7">
      <c r="A1688" t="s">
        <v>1877</v>
      </c>
      <c r="B1688">
        <v>5055</v>
      </c>
      <c r="C1688" cm="1">
        <f t="array" aca="1" ref="C1688:F1688" ca="1">LINEST('Stock Prices'!L1688:Q1688,OFFSET('FM1'!D$6,B1688,0):OFFSET('FM1'!I$8,B1688,0))</f>
        <v>2.5198503506494889</v>
      </c>
      <c r="D1688">
        <f ca="1"/>
        <v>3.9100983675018735</v>
      </c>
      <c r="E1688">
        <f ca="1"/>
        <v>-3.4075355159915479</v>
      </c>
      <c r="F1688">
        <f ca="1"/>
        <v>-3.3798709395901579E-3</v>
      </c>
      <c r="G1688" cm="1">
        <f t="array" aca="1" ref="G1688" ca="1">INDEX(LINEST('Stock Prices'!L1688:Q1688,OFFSET('FM1'!D$6,B1688,0):OFFSET('FM1'!I$8,B1688,0),FALSE,TRUE),{1})</f>
        <v>-0.34221260144746496</v>
      </c>
    </row>
    <row r="1689" spans="1:7">
      <c r="A1689" t="s">
        <v>1878</v>
      </c>
      <c r="B1689">
        <v>5058</v>
      </c>
      <c r="C1689" cm="1">
        <f t="array" aca="1" ref="C1689:F1689" ca="1">LINEST('Stock Prices'!L1689:Q1689,OFFSET('FM1'!D$6,B1689,0):OFFSET('FM1'!I$8,B1689,0))</f>
        <v>11.67223795474893</v>
      </c>
      <c r="D1689">
        <f ca="1"/>
        <v>6.6059861998041027</v>
      </c>
      <c r="E1689">
        <f ca="1"/>
        <v>-5.9571797054343385</v>
      </c>
      <c r="F1689">
        <f ca="1"/>
        <v>-7.1955182375387575E-3</v>
      </c>
      <c r="G1689" cm="1">
        <f t="array" aca="1" ref="G1689" ca="1">INDEX(LINEST('Stock Prices'!L1689:Q1689,OFFSET('FM1'!D$6,B1689,0):OFFSET('FM1'!I$8,B1689,0),FALSE,TRUE),{1})</f>
        <v>5.4416089970884691</v>
      </c>
    </row>
    <row r="1690" spans="1:7">
      <c r="A1690" t="s">
        <v>1879</v>
      </c>
      <c r="B1690">
        <v>5061</v>
      </c>
      <c r="C1690" cm="1">
        <f t="array" aca="1" ref="C1690:F1690" ca="1">LINEST('Stock Prices'!L1690:Q1690,OFFSET('FM1'!D$6,B1690,0):OFFSET('FM1'!I$8,B1690,0))</f>
        <v>-15.221691378140404</v>
      </c>
      <c r="D1690">
        <f ca="1"/>
        <v>-8.7407738133491772</v>
      </c>
      <c r="E1690">
        <f ca="1"/>
        <v>8.0549353430073367</v>
      </c>
      <c r="F1690">
        <f ca="1"/>
        <v>8.2384772010953219E-3</v>
      </c>
      <c r="G1690" cm="1">
        <f t="array" aca="1" ref="G1690" ca="1">INDEX(LINEST('Stock Prices'!L1690:Q1690,OFFSET('FM1'!D$6,B1690,0):OFFSET('FM1'!I$8,B1690,0),FALSE,TRUE),{1})</f>
        <v>-8.2104754346580329</v>
      </c>
    </row>
    <row r="1691" spans="1:7">
      <c r="A1691" t="s">
        <v>1880</v>
      </c>
      <c r="B1691">
        <v>5064</v>
      </c>
      <c r="C1691" cm="1">
        <f t="array" aca="1" ref="C1691:F1691" ca="1">LINEST('Stock Prices'!L1691:Q1691,OFFSET('FM1'!D$6,B1691,0):OFFSET('FM1'!I$8,B1691,0))</f>
        <v>9.2272369840639392</v>
      </c>
      <c r="D1691">
        <f ca="1"/>
        <v>11.352433454072916</v>
      </c>
      <c r="E1691">
        <f ca="1"/>
        <v>-3.3770366125878288</v>
      </c>
      <c r="F1691">
        <f ca="1"/>
        <v>-1.2407859302829456E-2</v>
      </c>
      <c r="G1691" cm="1">
        <f t="array" aca="1" ref="G1691" ca="1">INDEX(LINEST('Stock Prices'!L1691:Q1691,OFFSET('FM1'!D$6,B1691,0):OFFSET('FM1'!I$8,B1691,0),FALSE,TRUE),{1})</f>
        <v>-1.5606597756864029</v>
      </c>
    </row>
    <row r="1692" spans="1:7">
      <c r="A1692" t="s">
        <v>1881</v>
      </c>
      <c r="B1692">
        <v>5067</v>
      </c>
      <c r="C1692" cm="1">
        <f t="array" aca="1" ref="C1692:F1692" ca="1">LINEST('Stock Prices'!L1692:Q1692,OFFSET('FM1'!D$6,B1692,0):OFFSET('FM1'!I$8,B1692,0))</f>
        <v>6.2197358724572975</v>
      </c>
      <c r="D1692">
        <f ca="1"/>
        <v>0.95236495359423634</v>
      </c>
      <c r="E1692">
        <f ca="1"/>
        <v>-14.704827549975128</v>
      </c>
      <c r="F1692">
        <f ca="1"/>
        <v>1.1567457757900669E-2</v>
      </c>
      <c r="G1692" cm="1">
        <f t="array" aca="1" ref="G1692" ca="1">INDEX(LINEST('Stock Prices'!L1692:Q1692,OFFSET('FM1'!D$6,B1692,0):OFFSET('FM1'!I$8,B1692,0),FALSE,TRUE),{1})</f>
        <v>16.530881280706271</v>
      </c>
    </row>
    <row r="1693" spans="1:7">
      <c r="A1693" t="s">
        <v>1882</v>
      </c>
      <c r="B1693">
        <v>5070</v>
      </c>
      <c r="C1693" cm="1">
        <f t="array" aca="1" ref="C1693:F1693" ca="1">LINEST('Stock Prices'!L1693:Q1693,OFFSET('FM1'!D$6,B1693,0):OFFSET('FM1'!I$8,B1693,0))</f>
        <v>7.2390915643910816</v>
      </c>
      <c r="D1693">
        <f ca="1"/>
        <v>20.691004751366968</v>
      </c>
      <c r="E1693">
        <f ca="1"/>
        <v>-3.0128104477888238</v>
      </c>
      <c r="F1693">
        <f ca="1"/>
        <v>-1.9451622898531511E-2</v>
      </c>
      <c r="G1693" cm="1">
        <f t="array" aca="1" ref="G1693" ca="1">INDEX(LINEST('Stock Prices'!L1693:Q1693,OFFSET('FM1'!D$6,B1693,0):OFFSET('FM1'!I$8,B1693,0),FALSE,TRUE),{1})</f>
        <v>-10.343666396982776</v>
      </c>
    </row>
    <row r="1694" spans="1:7">
      <c r="A1694" t="s">
        <v>1883</v>
      </c>
      <c r="B1694">
        <v>5073</v>
      </c>
      <c r="C1694" cm="1">
        <f t="array" aca="1" ref="C1694:F1694" ca="1">LINEST('Stock Prices'!L1694:Q1694,OFFSET('FM1'!D$6,B1694,0):OFFSET('FM1'!I$8,B1694,0))</f>
        <v>9.2384672896342579</v>
      </c>
      <c r="D1694">
        <f ca="1"/>
        <v>9.2471928423383556</v>
      </c>
      <c r="E1694">
        <f ca="1"/>
        <v>-21.550130519509743</v>
      </c>
      <c r="F1694">
        <f ca="1"/>
        <v>-4.6825428455846115E-3</v>
      </c>
      <c r="G1694" cm="1">
        <f t="array" aca="1" ref="G1694" ca="1">INDEX(LINEST('Stock Prices'!L1694:Q1694,OFFSET('FM1'!D$6,B1694,0):OFFSET('FM1'!I$8,B1694,0),FALSE,TRUE),{1})</f>
        <v>4.833094398800557</v>
      </c>
    </row>
    <row r="1695" spans="1:7">
      <c r="A1695" t="s">
        <v>1884</v>
      </c>
      <c r="B1695">
        <v>5076</v>
      </c>
      <c r="C1695" cm="1">
        <f t="array" aca="1" ref="C1695:F1695" ca="1">LINEST('Stock Prices'!L1695:Q1695,OFFSET('FM1'!D$6,B1695,0):OFFSET('FM1'!I$8,B1695,0))</f>
        <v>26.955856844906894</v>
      </c>
      <c r="D1695">
        <f ca="1"/>
        <v>17.531607901418919</v>
      </c>
      <c r="E1695">
        <f ca="1"/>
        <v>-5.7197660877463221</v>
      </c>
      <c r="F1695">
        <f ca="1"/>
        <v>-4.1868259973995535E-3</v>
      </c>
      <c r="G1695" cm="1">
        <f t="array" aca="1" ref="G1695" ca="1">INDEX(LINEST('Stock Prices'!L1695:Q1695,OFFSET('FM1'!D$6,B1695,0):OFFSET('FM1'!I$8,B1695,0),FALSE,TRUE),{1})</f>
        <v>23.023339721382449</v>
      </c>
    </row>
    <row r="1696" spans="1:7">
      <c r="A1696" t="s">
        <v>1885</v>
      </c>
      <c r="B1696">
        <v>5079</v>
      </c>
      <c r="C1696" cm="1">
        <f t="array" aca="1" ref="C1696:F1696" ca="1">LINEST('Stock Prices'!L1696:Q1696,OFFSET('FM1'!D$6,B1696,0):OFFSET('FM1'!I$8,B1696,0))</f>
        <v>9.4853000548855633</v>
      </c>
      <c r="D1696">
        <f ca="1"/>
        <v>11.275346572180419</v>
      </c>
      <c r="E1696">
        <f ca="1"/>
        <v>-15.308671229748047</v>
      </c>
      <c r="F1696">
        <f ca="1"/>
        <v>-4.885053084145107E-4</v>
      </c>
      <c r="G1696" cm="1">
        <f t="array" aca="1" ref="G1696" ca="1">INDEX(LINEST('Stock Prices'!L1696:Q1696,OFFSET('FM1'!D$6,B1696,0):OFFSET('FM1'!I$8,B1696,0),FALSE,TRUE),{1})</f>
        <v>8.9784464382363129</v>
      </c>
    </row>
    <row r="1697" spans="1:7">
      <c r="A1697" t="s">
        <v>1886</v>
      </c>
      <c r="B1697">
        <v>5082</v>
      </c>
      <c r="C1697" cm="1">
        <f t="array" aca="1" ref="C1697:F1697" ca="1">LINEST('Stock Prices'!L1697:Q1697,OFFSET('FM1'!D$6,B1697,0):OFFSET('FM1'!I$8,B1697,0))</f>
        <v>67.446878767112239</v>
      </c>
      <c r="D1697">
        <f ca="1"/>
        <v>44.042728223232686</v>
      </c>
      <c r="E1697">
        <f ca="1"/>
        <v>12.354750972634536</v>
      </c>
      <c r="F1697">
        <f ca="1"/>
        <v>-5.0425888572230348E-2</v>
      </c>
      <c r="G1697" cm="1">
        <f t="array" aca="1" ref="G1697" ca="1">INDEX(LINEST('Stock Prices'!L1697:Q1697,OFFSET('FM1'!D$6,B1697,0):OFFSET('FM1'!I$8,B1697,0),FALSE,TRUE),{1})</f>
        <v>13.282176456943454</v>
      </c>
    </row>
    <row r="1698" spans="1:7">
      <c r="A1698" t="s">
        <v>85</v>
      </c>
      <c r="B1698">
        <v>5085</v>
      </c>
      <c r="C1698" cm="1">
        <f t="array" aca="1" ref="C1698:F1698" ca="1">LINEST('Stock Prices'!L1698:Q1698,OFFSET('FM1'!D$6,B1698,0):OFFSET('FM1'!I$8,B1698,0))</f>
        <v>0.46943671550164273</v>
      </c>
      <c r="D1698">
        <f ca="1"/>
        <v>-5.3565308210404829</v>
      </c>
      <c r="E1698">
        <f ca="1"/>
        <v>2.6515245517726855</v>
      </c>
      <c r="F1698">
        <f ca="1"/>
        <v>7.0498133335773821E-3</v>
      </c>
      <c r="G1698" cm="1">
        <f t="array" aca="1" ref="G1698" ca="1">INDEX(LINEST('Stock Prices'!L1698:Q1698,OFFSET('FM1'!D$6,B1698,0):OFFSET('FM1'!I$8,B1698,0),FALSE,TRUE),{1})</f>
        <v>8.2158658124024981</v>
      </c>
    </row>
    <row r="1699" spans="1:7">
      <c r="A1699" t="s">
        <v>1887</v>
      </c>
      <c r="B1699">
        <v>5088</v>
      </c>
      <c r="C1699" cm="1">
        <f t="array" aca="1" ref="C1699:F1699" ca="1">LINEST('Stock Prices'!L1699:Q1699,OFFSET('FM1'!D$6,B1699,0):OFFSET('FM1'!I$8,B1699,0))</f>
        <v>-17.688676825140721</v>
      </c>
      <c r="D1699">
        <f ca="1"/>
        <v>-9.3768320489545296</v>
      </c>
      <c r="E1699">
        <f ca="1"/>
        <v>23.961523989375493</v>
      </c>
      <c r="F1699">
        <f ca="1"/>
        <v>4.2493713947151339E-3</v>
      </c>
      <c r="G1699" cm="1">
        <f t="array" aca="1" ref="G1699" ca="1">INDEX(LINEST('Stock Prices'!L1699:Q1699,OFFSET('FM1'!D$6,B1699,0):OFFSET('FM1'!I$8,B1699,0),FALSE,TRUE),{1})</f>
        <v>-12.998314598457396</v>
      </c>
    </row>
    <row r="1700" spans="1:7">
      <c r="A1700" t="s">
        <v>1888</v>
      </c>
      <c r="B1700">
        <v>5091</v>
      </c>
      <c r="C1700" cm="1">
        <f t="array" aca="1" ref="C1700:F1700" ca="1">LINEST('Stock Prices'!L1700:Q1700,OFFSET('FM1'!D$6,B1700,0):OFFSET('FM1'!I$8,B1700,0))</f>
        <v>7.2451860128455285</v>
      </c>
      <c r="D1700">
        <f ca="1"/>
        <v>-0.48607280433955485</v>
      </c>
      <c r="E1700">
        <f ca="1"/>
        <v>6.2137730959082331</v>
      </c>
      <c r="F1700">
        <f ca="1"/>
        <v>-6.2386471437573072E-3</v>
      </c>
      <c r="G1700" cm="1">
        <f t="array" aca="1" ref="G1700" ca="1">INDEX(LINEST('Stock Prices'!L1700:Q1700,OFFSET('FM1'!D$6,B1700,0):OFFSET('FM1'!I$8,B1700,0),FALSE,TRUE),{1})</f>
        <v>0.34452087618466365</v>
      </c>
    </row>
    <row r="1701" spans="1:7">
      <c r="A1701" t="s">
        <v>1889</v>
      </c>
      <c r="B1701">
        <v>5094</v>
      </c>
      <c r="C1701" cm="1">
        <f t="array" aca="1" ref="C1701:F1701" ca="1">LINEST('Stock Prices'!L1701:Q1701,OFFSET('FM1'!D$6,B1701,0):OFFSET('FM1'!I$8,B1701,0))</f>
        <v>10.532250662768194</v>
      </c>
      <c r="D1701">
        <f ca="1"/>
        <v>16.930987822312638</v>
      </c>
      <c r="E1701">
        <f ca="1"/>
        <v>-24.487547769979983</v>
      </c>
      <c r="F1701">
        <f ca="1"/>
        <v>-1.0093410343403664E-2</v>
      </c>
      <c r="G1701" cm="1">
        <f t="array" aca="1" ref="G1701" ca="1">INDEX(LINEST('Stock Prices'!L1701:Q1701,OFFSET('FM1'!D$6,B1701,0):OFFSET('FM1'!I$8,B1701,0),FALSE,TRUE),{1})</f>
        <v>-1.3310740265188317</v>
      </c>
    </row>
    <row r="1702" spans="1:7">
      <c r="A1702" t="s">
        <v>1890</v>
      </c>
      <c r="B1702">
        <v>5097</v>
      </c>
      <c r="C1702" cm="1">
        <f t="array" aca="1" ref="C1702:F1702" ca="1">LINEST('Stock Prices'!L1702:Q1702,OFFSET('FM1'!D$6,B1702,0):OFFSET('FM1'!I$8,B1702,0))</f>
        <v>0.19738421080585017</v>
      </c>
      <c r="D1702">
        <f ca="1"/>
        <v>-6.6245276945796183</v>
      </c>
      <c r="E1702">
        <f ca="1"/>
        <v>25.912077585458597</v>
      </c>
      <c r="F1702">
        <f ca="1"/>
        <v>7.0828962902984294E-4</v>
      </c>
      <c r="G1702" cm="1">
        <f t="array" aca="1" ref="G1702" ca="1">INDEX(LINEST('Stock Prices'!L1702:Q1702,OFFSET('FM1'!D$6,B1702,0):OFFSET('FM1'!I$8,B1702,0),FALSE,TRUE),{1})</f>
        <v>1.0559739598500932</v>
      </c>
    </row>
    <row r="1703" spans="1:7">
      <c r="A1703" t="s">
        <v>1891</v>
      </c>
      <c r="B1703">
        <v>5100</v>
      </c>
      <c r="C1703" cm="1">
        <f t="array" aca="1" ref="C1703:F1703" ca="1">LINEST('Stock Prices'!L1703:Q1703,OFFSET('FM1'!D$6,B1703,0):OFFSET('FM1'!I$8,B1703,0))</f>
        <v>9.6149190477382511</v>
      </c>
      <c r="D1703">
        <f ca="1"/>
        <v>7.8921112642186069</v>
      </c>
      <c r="E1703">
        <f ca="1"/>
        <v>-20.721540725162487</v>
      </c>
      <c r="F1703">
        <f ca="1"/>
        <v>-7.4571507278843076E-4</v>
      </c>
      <c r="G1703" cm="1">
        <f t="array" aca="1" ref="G1703" ca="1">INDEX(LINEST('Stock Prices'!L1703:Q1703,OFFSET('FM1'!D$6,B1703,0):OFFSET('FM1'!I$8,B1703,0),FALSE,TRUE),{1})</f>
        <v>8.7084992348616357</v>
      </c>
    </row>
    <row r="1704" spans="1:7">
      <c r="A1704" t="s">
        <v>1892</v>
      </c>
      <c r="B1704">
        <v>5103</v>
      </c>
      <c r="C1704" cm="1">
        <f t="array" aca="1" ref="C1704:F1704" ca="1">LINEST('Stock Prices'!L1704:Q1704,OFFSET('FM1'!D$6,B1704,0):OFFSET('FM1'!I$8,B1704,0))</f>
        <v>5.9866741538520604E-2</v>
      </c>
      <c r="D1704">
        <f ca="1"/>
        <v>4.6803422319977361</v>
      </c>
      <c r="E1704">
        <f ca="1"/>
        <v>10.220493179517431</v>
      </c>
      <c r="F1704">
        <f ca="1"/>
        <v>-1.4672381800945194E-2</v>
      </c>
      <c r="G1704" cm="1">
        <f t="array" aca="1" ref="G1704" ca="1">INDEX(LINEST('Stock Prices'!L1704:Q1704,OFFSET('FM1'!D$6,B1704,0):OFFSET('FM1'!I$8,B1704,0),FALSE,TRUE),{1})</f>
        <v>-18.193252199491202</v>
      </c>
    </row>
    <row r="1705" spans="1:7">
      <c r="A1705" t="s">
        <v>1893</v>
      </c>
      <c r="B1705">
        <v>5106</v>
      </c>
      <c r="C1705" cm="1">
        <f t="array" aca="1" ref="C1705:F1705" ca="1">LINEST('Stock Prices'!L1705:Q1705,OFFSET('FM1'!D$6,B1705,0):OFFSET('FM1'!I$8,B1705,0))</f>
        <v>-2.4862661829945512</v>
      </c>
      <c r="D1705">
        <f ca="1"/>
        <v>-2.5082190334098473</v>
      </c>
      <c r="E1705">
        <f ca="1"/>
        <v>11.422590130795383</v>
      </c>
      <c r="F1705">
        <f ca="1"/>
        <v>-8.9727203627709539E-3</v>
      </c>
      <c r="G1705" cm="1">
        <f t="array" aca="1" ref="G1705" ca="1">INDEX(LINEST('Stock Prices'!L1705:Q1705,OFFSET('FM1'!D$6,B1705,0):OFFSET('FM1'!I$8,B1705,0),FALSE,TRUE),{1})</f>
        <v>-13.243922310375931</v>
      </c>
    </row>
    <row r="1706" spans="1:7">
      <c r="A1706" t="s">
        <v>1894</v>
      </c>
      <c r="B1706">
        <v>5109</v>
      </c>
      <c r="C1706" cm="1">
        <f t="array" aca="1" ref="C1706:F1706" ca="1">LINEST('Stock Prices'!L1706:Q1706,OFFSET('FM1'!D$6,B1706,0):OFFSET('FM1'!I$8,B1706,0))</f>
        <v>4.5953663736144037</v>
      </c>
      <c r="D1706">
        <f ca="1"/>
        <v>6.2960647566424957</v>
      </c>
      <c r="E1706">
        <f ca="1"/>
        <v>-16.443475460942402</v>
      </c>
      <c r="F1706">
        <f ca="1"/>
        <v>1.3290507401139059E-2</v>
      </c>
      <c r="G1706" cm="1">
        <f t="array" aca="1" ref="G1706" ca="1">INDEX(LINEST('Stock Prices'!L1706:Q1706,OFFSET('FM1'!D$6,B1706,0):OFFSET('FM1'!I$8,B1706,0),FALSE,TRUE),{1})</f>
        <v>20.095955573681501</v>
      </c>
    </row>
    <row r="1707" spans="1:7">
      <c r="A1707" t="s">
        <v>1895</v>
      </c>
      <c r="B1707">
        <v>5112</v>
      </c>
      <c r="C1707" cm="1">
        <f t="array" aca="1" ref="C1707:F1707" ca="1">LINEST('Stock Prices'!L1707:Q1707,OFFSET('FM1'!D$6,B1707,0):OFFSET('FM1'!I$8,B1707,0))</f>
        <v>-6.4974042877513272</v>
      </c>
      <c r="D1707">
        <f ca="1"/>
        <v>-4.9961870692197055</v>
      </c>
      <c r="E1707">
        <f ca="1"/>
        <v>-10.621647047905794</v>
      </c>
      <c r="F1707">
        <f ca="1"/>
        <v>1.7146874719710922E-2</v>
      </c>
      <c r="G1707" cm="1">
        <f t="array" aca="1" ref="G1707" ca="1">INDEX(LINEST('Stock Prices'!L1707:Q1707,OFFSET('FM1'!D$6,B1707,0):OFFSET('FM1'!I$8,B1707,0),FALSE,TRUE),{1})</f>
        <v>13.584597855006965</v>
      </c>
    </row>
    <row r="1708" spans="1:7">
      <c r="A1708" t="s">
        <v>1896</v>
      </c>
      <c r="B1708">
        <v>5115</v>
      </c>
      <c r="C1708" cm="1">
        <f t="array" aca="1" ref="C1708:F1708" ca="1">LINEST('Stock Prices'!L1708:Q1708,OFFSET('FM1'!D$6,B1708,0):OFFSET('FM1'!I$8,B1708,0))</f>
        <v>-3.2958211188624507</v>
      </c>
      <c r="D1708">
        <f ca="1"/>
        <v>-5.038007469645029</v>
      </c>
      <c r="E1708">
        <f ca="1"/>
        <v>7.3468685222354875</v>
      </c>
      <c r="F1708">
        <f ca="1"/>
        <v>3.5959805694611973E-3</v>
      </c>
      <c r="G1708" cm="1">
        <f t="array" aca="1" ref="G1708" ca="1">INDEX(LINEST('Stock Prices'!L1708:Q1708,OFFSET('FM1'!D$6,B1708,0):OFFSET('FM1'!I$8,B1708,0),FALSE,TRUE),{1})</f>
        <v>0.13925237523304029</v>
      </c>
    </row>
    <row r="1709" spans="1:7">
      <c r="A1709" t="s">
        <v>1897</v>
      </c>
      <c r="B1709">
        <v>5118</v>
      </c>
      <c r="C1709" cm="1">
        <f t="array" aca="1" ref="C1709:F1709" ca="1">LINEST('Stock Prices'!L1709:Q1709,OFFSET('FM1'!D$6,B1709,0):OFFSET('FM1'!I$8,B1709,0))</f>
        <v>-15.38325166116072</v>
      </c>
      <c r="D1709">
        <f ca="1"/>
        <v>-6.4761284996030453</v>
      </c>
      <c r="E1709">
        <f ca="1"/>
        <v>19.130743818170181</v>
      </c>
      <c r="F1709">
        <f ca="1"/>
        <v>1.7739514175045606E-3</v>
      </c>
      <c r="G1709" cm="1">
        <f t="array" aca="1" ref="G1709" ca="1">INDEX(LINEST('Stock Prices'!L1709:Q1709,OFFSET('FM1'!D$6,B1709,0):OFFSET('FM1'!I$8,B1709,0),FALSE,TRUE),{1})</f>
        <v>-13.663679176089959</v>
      </c>
    </row>
    <row r="1710" spans="1:7">
      <c r="A1710" t="s">
        <v>1898</v>
      </c>
      <c r="B1710">
        <v>5121</v>
      </c>
      <c r="C1710" cm="1">
        <f t="array" aca="1" ref="C1710:F1710" ca="1">LINEST('Stock Prices'!L1710:Q1710,OFFSET('FM1'!D$6,B1710,0):OFFSET('FM1'!I$8,B1710,0))</f>
        <v>10.605619783974783</v>
      </c>
      <c r="D1710">
        <f ca="1"/>
        <v>10.006593014616145</v>
      </c>
      <c r="E1710">
        <f ca="1"/>
        <v>-17.474850583527736</v>
      </c>
      <c r="F1710">
        <f ca="1"/>
        <v>-1.3213586488774682E-3</v>
      </c>
      <c r="G1710" cm="1">
        <f t="array" aca="1" ref="G1710" ca="1">INDEX(LINEST('Stock Prices'!L1710:Q1710,OFFSET('FM1'!D$6,B1710,0):OFFSET('FM1'!I$8,B1710,0),FALSE,TRUE),{1})</f>
        <v>9.334491631490403</v>
      </c>
    </row>
    <row r="1711" spans="1:7">
      <c r="A1711" t="s">
        <v>1899</v>
      </c>
      <c r="B1711">
        <v>5124</v>
      </c>
      <c r="C1711" cm="1">
        <f t="array" aca="1" ref="C1711:F1711" ca="1">LINEST('Stock Prices'!L1711:Q1711,OFFSET('FM1'!D$6,B1711,0):OFFSET('FM1'!I$8,B1711,0))</f>
        <v>18.309956406104511</v>
      </c>
      <c r="D1711">
        <f ca="1"/>
        <v>12.490353576876858</v>
      </c>
      <c r="E1711">
        <f ca="1"/>
        <v>-19.530411408557214</v>
      </c>
      <c r="F1711">
        <f ca="1"/>
        <v>-5.2412048012148073E-3</v>
      </c>
      <c r="G1711" cm="1">
        <f t="array" aca="1" ref="G1711" ca="1">INDEX(LINEST('Stock Prices'!L1711:Q1711,OFFSET('FM1'!D$6,B1711,0):OFFSET('FM1'!I$8,B1711,0),FALSE,TRUE),{1})</f>
        <v>13.848586729812242</v>
      </c>
    </row>
    <row r="1712" spans="1:7">
      <c r="A1712" t="s">
        <v>1900</v>
      </c>
      <c r="B1712">
        <v>5127</v>
      </c>
      <c r="C1712" cm="1">
        <f t="array" aca="1" ref="C1712:F1712" ca="1">LINEST('Stock Prices'!L1712:Q1712,OFFSET('FM1'!D$6,B1712,0):OFFSET('FM1'!I$8,B1712,0))</f>
        <v>34.138459556513695</v>
      </c>
      <c r="D1712">
        <f ca="1"/>
        <v>20.597414853416037</v>
      </c>
      <c r="E1712">
        <f ca="1"/>
        <v>-4.648117917582284</v>
      </c>
      <c r="F1712">
        <f ca="1"/>
        <v>-3.5672566486814647E-2</v>
      </c>
      <c r="G1712" cm="1">
        <f t="array" aca="1" ref="G1712" ca="1">INDEX(LINEST('Stock Prices'!L1712:Q1712,OFFSET('FM1'!D$6,B1712,0):OFFSET('FM1'!I$8,B1712,0),FALSE,TRUE),{1})</f>
        <v>4.2971330513990633</v>
      </c>
    </row>
    <row r="1713" spans="1:7">
      <c r="A1713" t="s">
        <v>1901</v>
      </c>
      <c r="B1713">
        <v>5130</v>
      </c>
      <c r="C1713" cm="1">
        <f t="array" aca="1" ref="C1713:F1713" ca="1">LINEST('Stock Prices'!L1713:Q1713,OFFSET('FM1'!D$6,B1713,0):OFFSET('FM1'!I$8,B1713,0))</f>
        <v>7.5645242539785977</v>
      </c>
      <c r="D1713">
        <f ca="1"/>
        <v>10.276309307899492</v>
      </c>
      <c r="E1713">
        <f ca="1"/>
        <v>1.2629674388406082</v>
      </c>
      <c r="F1713">
        <f ca="1"/>
        <v>-1.2594325701424297E-2</v>
      </c>
      <c r="G1713" cm="1">
        <f t="array" aca="1" ref="G1713" ca="1">INDEX(LINEST('Stock Prices'!L1713:Q1713,OFFSET('FM1'!D$6,B1713,0):OFFSET('FM1'!I$8,B1713,0),FALSE,TRUE),{1})</f>
        <v>-2.9778006941248218</v>
      </c>
    </row>
    <row r="1714" spans="1:7">
      <c r="A1714" t="s">
        <v>1902</v>
      </c>
      <c r="B1714">
        <v>5133</v>
      </c>
      <c r="C1714" cm="1">
        <f t="array" aca="1" ref="C1714:F1714" ca="1">LINEST('Stock Prices'!L1714:Q1714,OFFSET('FM1'!D$6,B1714,0):OFFSET('FM1'!I$8,B1714,0))</f>
        <v>-16.168489954077536</v>
      </c>
      <c r="D1714">
        <f ca="1"/>
        <v>-16.666642041823181</v>
      </c>
      <c r="E1714">
        <f ca="1"/>
        <v>17.574042752807841</v>
      </c>
      <c r="F1714">
        <f ca="1"/>
        <v>7.7942920591107913E-3</v>
      </c>
      <c r="G1714" cm="1">
        <f t="array" aca="1" ref="G1714" ca="1">INDEX(LINEST('Stock Prices'!L1714:Q1714,OFFSET('FM1'!D$6,B1714,0):OFFSET('FM1'!I$8,B1714,0),FALSE,TRUE),{1})</f>
        <v>-9.6143291825696942</v>
      </c>
    </row>
    <row r="1715" spans="1:7">
      <c r="A1715" t="s">
        <v>1903</v>
      </c>
      <c r="B1715">
        <v>5136</v>
      </c>
      <c r="C1715" cm="1">
        <f t="array" aca="1" ref="C1715:F1715" ca="1">LINEST('Stock Prices'!L1715:Q1715,OFFSET('FM1'!D$6,B1715,0):OFFSET('FM1'!I$8,B1715,0))</f>
        <v>-7.6634671695185403</v>
      </c>
      <c r="D1715">
        <f ca="1"/>
        <v>-6.5714076337913285</v>
      </c>
      <c r="E1715">
        <f ca="1"/>
        <v>12.250061128939699</v>
      </c>
      <c r="F1715">
        <f ca="1"/>
        <v>-1.2509582414703532E-4</v>
      </c>
      <c r="G1715" cm="1">
        <f t="array" aca="1" ref="G1715" ca="1">INDEX(LINEST('Stock Prices'!L1715:Q1715,OFFSET('FM1'!D$6,B1715,0):OFFSET('FM1'!I$8,B1715,0),FALSE,TRUE),{1})</f>
        <v>-7.766613567239971</v>
      </c>
    </row>
    <row r="1716" spans="1:7">
      <c r="A1716" t="s">
        <v>1904</v>
      </c>
      <c r="B1716">
        <v>5139</v>
      </c>
      <c r="C1716" cm="1">
        <f t="array" aca="1" ref="C1716:F1716" ca="1">LINEST('Stock Prices'!L1716:Q1716,OFFSET('FM1'!D$6,B1716,0):OFFSET('FM1'!I$8,B1716,0))</f>
        <v>7.6112871845914709</v>
      </c>
      <c r="D1716">
        <f ca="1"/>
        <v>4.9059577952262856</v>
      </c>
      <c r="E1716">
        <f ca="1"/>
        <v>5.6648193289713049</v>
      </c>
      <c r="F1716">
        <f ca="1"/>
        <v>-1.0491227134943052E-2</v>
      </c>
      <c r="G1716" cm="1">
        <f t="array" aca="1" ref="G1716" ca="1">INDEX(LINEST('Stock Prices'!L1716:Q1716,OFFSET('FM1'!D$6,B1716,0):OFFSET('FM1'!I$8,B1716,0),FALSE,TRUE),{1})</f>
        <v>-1.4097249068788928</v>
      </c>
    </row>
    <row r="1717" spans="1:7">
      <c r="A1717" t="s">
        <v>1905</v>
      </c>
      <c r="B1717">
        <v>5142</v>
      </c>
      <c r="C1717" cm="1">
        <f t="array" aca="1" ref="C1717:F1717" ca="1">LINEST('Stock Prices'!L1717:Q1717,OFFSET('FM1'!D$6,B1717,0):OFFSET('FM1'!I$8,B1717,0))</f>
        <v>1.2251112210398327</v>
      </c>
      <c r="D1717">
        <f ca="1"/>
        <v>2.4587973677784025</v>
      </c>
      <c r="E1717">
        <f ca="1"/>
        <v>11.798107646043322</v>
      </c>
      <c r="F1717">
        <f ca="1"/>
        <v>-1.0287158645010114E-2</v>
      </c>
      <c r="G1717" cm="1">
        <f t="array" aca="1" ref="G1717" ca="1">INDEX(LINEST('Stock Prices'!L1717:Q1717,OFFSET('FM1'!D$6,B1717,0):OFFSET('FM1'!I$8,B1717,0),FALSE,TRUE),{1})</f>
        <v>-7.281404612261519</v>
      </c>
    </row>
    <row r="1718" spans="1:7">
      <c r="A1718" t="s">
        <v>1906</v>
      </c>
      <c r="B1718">
        <v>5145</v>
      </c>
      <c r="C1718" cm="1">
        <f t="array" aca="1" ref="C1718:F1718" ca="1">LINEST('Stock Prices'!L1718:Q1718,OFFSET('FM1'!D$6,B1718,0):OFFSET('FM1'!I$8,B1718,0))</f>
        <v>22.205672699861672</v>
      </c>
      <c r="D1718">
        <f ca="1"/>
        <v>14.727258831661283</v>
      </c>
      <c r="E1718">
        <f ca="1"/>
        <v>-22.809079322073284</v>
      </c>
      <c r="F1718">
        <f ca="1"/>
        <v>2.119168139437768E-3</v>
      </c>
      <c r="G1718" cm="1">
        <f t="array" aca="1" ref="G1718" ca="1">INDEX(LINEST('Stock Prices'!L1718:Q1718,OFFSET('FM1'!D$6,B1718,0):OFFSET('FM1'!I$8,B1718,0),FALSE,TRUE),{1})</f>
        <v>23.97357860417377</v>
      </c>
    </row>
    <row r="1719" spans="1:7">
      <c r="A1719" t="s">
        <v>1907</v>
      </c>
      <c r="B1719">
        <v>5148</v>
      </c>
      <c r="C1719" cm="1">
        <f t="array" aca="1" ref="C1719:F1719" ca="1">LINEST('Stock Prices'!L1719:Q1719,OFFSET('FM1'!D$6,B1719,0):OFFSET('FM1'!I$8,B1719,0))</f>
        <v>-3.9057651961478479</v>
      </c>
      <c r="D1719">
        <f ca="1"/>
        <v>-2.3120633013485765</v>
      </c>
      <c r="E1719">
        <f ca="1"/>
        <v>-3.97484724636689</v>
      </c>
      <c r="F1719">
        <f ca="1"/>
        <v>6.8129477870388496E-3</v>
      </c>
      <c r="G1719" cm="1">
        <f t="array" aca="1" ref="G1719" ca="1">INDEX(LINEST('Stock Prices'!L1719:Q1719,OFFSET('FM1'!D$6,B1719,0):OFFSET('FM1'!I$8,B1719,0),FALSE,TRUE),{1})</f>
        <v>1.4237785594061041</v>
      </c>
    </row>
    <row r="1720" spans="1:7">
      <c r="A1720" t="s">
        <v>86</v>
      </c>
      <c r="B1720">
        <v>5151</v>
      </c>
      <c r="C1720" cm="1">
        <f t="array" aca="1" ref="C1720:F1720" ca="1">LINEST('Stock Prices'!L1720:Q1720,OFFSET('FM1'!D$6,B1720,0):OFFSET('FM1'!I$8,B1720,0))</f>
        <v>-0.33109830507114063</v>
      </c>
      <c r="D1720">
        <f ca="1"/>
        <v>-18.233690290906484</v>
      </c>
      <c r="E1720">
        <f ca="1"/>
        <v>7.8150832756889885</v>
      </c>
      <c r="F1720">
        <f ca="1"/>
        <v>1.2674527393764689E-2</v>
      </c>
      <c r="G1720" cm="1">
        <f t="array" aca="1" ref="G1720" ca="1">INDEX(LINEST('Stock Prices'!L1720:Q1720,OFFSET('FM1'!D$6,B1720,0):OFFSET('FM1'!I$8,B1720,0),FALSE,TRUE),{1})</f>
        <v>9.1164364556012067</v>
      </c>
    </row>
    <row r="1721" spans="1:7">
      <c r="A1721" t="s">
        <v>1908</v>
      </c>
      <c r="B1721">
        <v>5154</v>
      </c>
      <c r="C1721" cm="1">
        <f t="array" aca="1" ref="C1721:F1721" ca="1">LINEST('Stock Prices'!L1721:Q1721,OFFSET('FM1'!D$6,B1721,0):OFFSET('FM1'!I$8,B1721,0))</f>
        <v>-19.22972977406571</v>
      </c>
      <c r="D1721">
        <f ca="1"/>
        <v>-15.657110569030758</v>
      </c>
      <c r="E1721">
        <f ca="1"/>
        <v>1.3724396293767045</v>
      </c>
      <c r="F1721">
        <f ca="1"/>
        <v>2.7603197446615997E-2</v>
      </c>
      <c r="G1721" cm="1">
        <f t="array" aca="1" ref="G1721" ca="1">INDEX(LINEST('Stock Prices'!L1721:Q1721,OFFSET('FM1'!D$6,B1721,0):OFFSET('FM1'!I$8,B1721,0),FALSE,TRUE),{1})</f>
        <v>2.6988449770765741</v>
      </c>
    </row>
    <row r="1722" spans="1:7">
      <c r="A1722" t="s">
        <v>1909</v>
      </c>
      <c r="B1722">
        <v>5157</v>
      </c>
      <c r="C1722" cm="1">
        <f t="array" aca="1" ref="C1722:F1722" ca="1">LINEST('Stock Prices'!L1722:Q1722,OFFSET('FM1'!D$6,B1722,0):OFFSET('FM1'!I$8,B1722,0))</f>
        <v>-7.3198781994085431</v>
      </c>
      <c r="D1722">
        <f ca="1"/>
        <v>-4.8323369339893905</v>
      </c>
      <c r="E1722">
        <f ca="1"/>
        <v>20.671854814457745</v>
      </c>
      <c r="F1722">
        <f ca="1"/>
        <v>-1.4531098190206475E-2</v>
      </c>
      <c r="G1722" cm="1">
        <f t="array" aca="1" ref="G1722" ca="1">INDEX(LINEST('Stock Prices'!L1722:Q1722,OFFSET('FM1'!D$6,B1722,0):OFFSET('FM1'!I$8,B1722,0),FALSE,TRUE),{1})</f>
        <v>-18.544456552661533</v>
      </c>
    </row>
    <row r="1723" spans="1:7">
      <c r="A1723" t="s">
        <v>1910</v>
      </c>
      <c r="B1723">
        <v>5160</v>
      </c>
      <c r="C1723" cm="1">
        <f t="array" aca="1" ref="C1723:F1723" ca="1">LINEST('Stock Prices'!L1723:Q1723,OFFSET('FM1'!D$6,B1723,0):OFFSET('FM1'!I$8,B1723,0))</f>
        <v>-8.5694489740377247</v>
      </c>
      <c r="D1723">
        <f ca="1"/>
        <v>-4.5346837347570466</v>
      </c>
      <c r="E1723">
        <f ca="1"/>
        <v>-3.3782201494360327</v>
      </c>
      <c r="F1723">
        <f ca="1"/>
        <v>1.3852987824913329E-2</v>
      </c>
      <c r="G1723" cm="1">
        <f t="array" aca="1" ref="G1723" ca="1">INDEX(LINEST('Stock Prices'!L1723:Q1723,OFFSET('FM1'!D$6,B1723,0):OFFSET('FM1'!I$8,B1723,0),FALSE,TRUE),{1})</f>
        <v>1.7764352481017047</v>
      </c>
    </row>
    <row r="1724" spans="1:7">
      <c r="A1724" t="s">
        <v>1911</v>
      </c>
      <c r="B1724">
        <v>5163</v>
      </c>
      <c r="C1724" cm="1">
        <f t="array" aca="1" ref="C1724:F1724" ca="1">LINEST('Stock Prices'!L1724:Q1724,OFFSET('FM1'!D$6,B1724,0):OFFSET('FM1'!I$8,B1724,0))</f>
        <v>-36.845288284043789</v>
      </c>
      <c r="D1724">
        <f ca="1"/>
        <v>-21.832464544502471</v>
      </c>
      <c r="E1724">
        <f ca="1"/>
        <v>34.461917522674476</v>
      </c>
      <c r="F1724">
        <f ca="1"/>
        <v>-2.0956253048839725E-3</v>
      </c>
      <c r="G1724" cm="1">
        <f t="array" aca="1" ref="G1724" ca="1">INDEX(LINEST('Stock Prices'!L1724:Q1724,OFFSET('FM1'!D$6,B1724,0):OFFSET('FM1'!I$8,B1724,0),FALSE,TRUE),{1})</f>
        <v>-38.558441411640551</v>
      </c>
    </row>
    <row r="1725" spans="1:7">
      <c r="A1725" t="s">
        <v>1912</v>
      </c>
      <c r="B1725">
        <v>5166</v>
      </c>
      <c r="C1725" cm="1">
        <f t="array" aca="1" ref="C1725:F1725" ca="1">LINEST('Stock Prices'!L1725:Q1725,OFFSET('FM1'!D$6,B1725,0):OFFSET('FM1'!I$8,B1725,0))</f>
        <v>20.503516043321167</v>
      </c>
      <c r="D1725">
        <f ca="1"/>
        <v>8.5249114648652107</v>
      </c>
      <c r="E1725">
        <f ca="1"/>
        <v>-9.3932073958248257</v>
      </c>
      <c r="F1725">
        <f ca="1"/>
        <v>5.4421493974066495E-4</v>
      </c>
      <c r="G1725" cm="1">
        <f t="array" aca="1" ref="G1725" ca="1">INDEX(LINEST('Stock Prices'!L1725:Q1725,OFFSET('FM1'!D$6,B1725,0):OFFSET('FM1'!I$8,B1725,0),FALSE,TRUE),{1})</f>
        <v>20.951715489938614</v>
      </c>
    </row>
    <row r="1726" spans="1:7">
      <c r="A1726" t="s">
        <v>1913</v>
      </c>
      <c r="B1726">
        <v>5169</v>
      </c>
      <c r="C1726" cm="1">
        <f t="array" aca="1" ref="C1726:F1726" ca="1">LINEST('Stock Prices'!L1726:Q1726,OFFSET('FM1'!D$6,B1726,0):OFFSET('FM1'!I$8,B1726,0))</f>
        <v>7.1356166368555245</v>
      </c>
      <c r="D1726">
        <f ca="1"/>
        <v>-0.79477889130847335</v>
      </c>
      <c r="E1726">
        <f ca="1"/>
        <v>-14.614522071583316</v>
      </c>
      <c r="F1726">
        <f ca="1"/>
        <v>1.3709012976710341E-2</v>
      </c>
      <c r="G1726" cm="1">
        <f t="array" aca="1" ref="G1726" ca="1">INDEX(LINEST('Stock Prices'!L1726:Q1726,OFFSET('FM1'!D$6,B1726,0):OFFSET('FM1'!I$8,B1726,0),FALSE,TRUE),{1})</f>
        <v>18.300260253751841</v>
      </c>
    </row>
    <row r="1727" spans="1:7">
      <c r="A1727" t="s">
        <v>1914</v>
      </c>
      <c r="B1727">
        <v>5172</v>
      </c>
      <c r="C1727" cm="1">
        <f t="array" aca="1" ref="C1727:F1727" ca="1">LINEST('Stock Prices'!L1727:Q1727,OFFSET('FM1'!D$6,B1727,0):OFFSET('FM1'!I$8,B1727,0))</f>
        <v>1.8266175676650696</v>
      </c>
      <c r="D1727">
        <f ca="1"/>
        <v>1.2248181440404395</v>
      </c>
      <c r="E1727">
        <f ca="1"/>
        <v>1.7105178442698901</v>
      </c>
      <c r="F1727">
        <f ca="1"/>
        <v>-1.9451282620760204E-3</v>
      </c>
      <c r="G1727" cm="1">
        <f t="array" aca="1" ref="G1727" ca="1">INDEX(LINEST('Stock Prices'!L1727:Q1727,OFFSET('FM1'!D$6,B1727,0):OFFSET('FM1'!I$8,B1727,0),FALSE,TRUE),{1})</f>
        <v>0.27238095227180165</v>
      </c>
    </row>
    <row r="1728" spans="1:7">
      <c r="A1728" t="s">
        <v>1915</v>
      </c>
      <c r="B1728">
        <v>5175</v>
      </c>
      <c r="C1728" cm="1">
        <f t="array" aca="1" ref="C1728:F1728" ca="1">LINEST('Stock Prices'!L1728:Q1728,OFFSET('FM1'!D$6,B1728,0):OFFSET('FM1'!I$8,B1728,0))</f>
        <v>3.8047729794374843</v>
      </c>
      <c r="D1728">
        <f ca="1"/>
        <v>6.9819435707795598</v>
      </c>
      <c r="E1728">
        <f ca="1"/>
        <v>-6.062551040471285</v>
      </c>
      <c r="F1728">
        <f ca="1"/>
        <v>-2.1246591804138359E-3</v>
      </c>
      <c r="G1728" cm="1">
        <f t="array" aca="1" ref="G1728" ca="1">INDEX(LINEST('Stock Prices'!L1728:Q1728,OFFSET('FM1'!D$6,B1728,0):OFFSET('FM1'!I$8,B1728,0),FALSE,TRUE),{1})</f>
        <v>2.0662466358819516</v>
      </c>
    </row>
    <row r="1729" spans="1:7">
      <c r="A1729" t="s">
        <v>1916</v>
      </c>
      <c r="B1729">
        <v>5178</v>
      </c>
      <c r="C1729" cm="1">
        <f t="array" aca="1" ref="C1729:F1729" ca="1">LINEST('Stock Prices'!L1729:Q1729,OFFSET('FM1'!D$6,B1729,0):OFFSET('FM1'!I$8,B1729,0))</f>
        <v>10.588181065179302</v>
      </c>
      <c r="D1729">
        <f ca="1"/>
        <v>12.789127534416178</v>
      </c>
      <c r="E1729">
        <f ca="1"/>
        <v>-12.672848925908985</v>
      </c>
      <c r="F1729">
        <f ca="1"/>
        <v>1.0339018599502562E-3</v>
      </c>
      <c r="G1729" cm="1">
        <f t="array" aca="1" ref="G1729" ca="1">INDEX(LINEST('Stock Prices'!L1729:Q1729,OFFSET('FM1'!D$6,B1729,0):OFFSET('FM1'!I$8,B1729,0),FALSE,TRUE),{1})</f>
        <v>11.432045021797705</v>
      </c>
    </row>
    <row r="1730" spans="1:7">
      <c r="A1730" t="s">
        <v>1917</v>
      </c>
      <c r="B1730">
        <v>5181</v>
      </c>
      <c r="C1730" cm="1">
        <f t="array" aca="1" ref="C1730:F1730" ca="1">LINEST('Stock Prices'!L1730:Q1730,OFFSET('FM1'!D$6,B1730,0):OFFSET('FM1'!I$8,B1730,0))</f>
        <v>6.0926989430400083</v>
      </c>
      <c r="D1730">
        <f ca="1"/>
        <v>4.2093076561984333</v>
      </c>
      <c r="E1730">
        <f ca="1"/>
        <v>-7.2256176557089677</v>
      </c>
      <c r="F1730">
        <f ca="1"/>
        <v>-3.7141088676619135E-3</v>
      </c>
      <c r="G1730" cm="1">
        <f t="array" aca="1" ref="G1730" ca="1">INDEX(LINEST('Stock Prices'!L1730:Q1730,OFFSET('FM1'!D$6,B1730,0):OFFSET('FM1'!I$8,B1730,0),FALSE,TRUE),{1})</f>
        <v>3.135482488954688</v>
      </c>
    </row>
    <row r="1731" spans="1:7">
      <c r="A1731" t="s">
        <v>1918</v>
      </c>
      <c r="B1731">
        <v>5184</v>
      </c>
      <c r="C1731" cm="1">
        <f t="array" aca="1" ref="C1731:F1731" ca="1">LINEST('Stock Prices'!L1731:Q1731,OFFSET('FM1'!D$6,B1731,0):OFFSET('FM1'!I$8,B1731,0))</f>
        <v>12.643763903046805</v>
      </c>
      <c r="D1731">
        <f ca="1"/>
        <v>6.4761816315562388</v>
      </c>
      <c r="E1731">
        <f ca="1"/>
        <v>4.6989978884498491</v>
      </c>
      <c r="F1731">
        <f ca="1"/>
        <v>-1.0857045693083493E-2</v>
      </c>
      <c r="G1731" cm="1">
        <f t="array" aca="1" ref="G1731" ca="1">INDEX(LINEST('Stock Prices'!L1731:Q1731,OFFSET('FM1'!D$6,B1731,0):OFFSET('FM1'!I$8,B1731,0),FALSE,TRUE),{1})</f>
        <v>5.2181073732979666</v>
      </c>
    </row>
    <row r="1732" spans="1:7">
      <c r="A1732" t="s">
        <v>1919</v>
      </c>
      <c r="B1732">
        <v>5187</v>
      </c>
      <c r="C1732" cm="1">
        <f t="array" aca="1" ref="C1732:F1732" ca="1">LINEST('Stock Prices'!L1732:Q1732,OFFSET('FM1'!D$6,B1732,0):OFFSET('FM1'!I$8,B1732,0))</f>
        <v>1.9315548232551234</v>
      </c>
      <c r="D1732">
        <f ca="1"/>
        <v>1.5806117796780301</v>
      </c>
      <c r="E1732">
        <f ca="1"/>
        <v>10.886587747566573</v>
      </c>
      <c r="F1732">
        <f ca="1"/>
        <v>-2.0779054145784334E-2</v>
      </c>
      <c r="G1732" cm="1">
        <f t="array" aca="1" ref="G1732" ca="1">INDEX(LINEST('Stock Prices'!L1732:Q1732,OFFSET('FM1'!D$6,B1732,0):OFFSET('FM1'!I$8,B1732,0),FALSE,TRUE),{1})</f>
        <v>-11.937012374826566</v>
      </c>
    </row>
    <row r="1733" spans="1:7">
      <c r="A1733" t="s">
        <v>1920</v>
      </c>
      <c r="B1733">
        <v>5190</v>
      </c>
      <c r="C1733" cm="1">
        <f t="array" aca="1" ref="C1733:F1733" ca="1">LINEST('Stock Prices'!L1733:Q1733,OFFSET('FM1'!D$6,B1733,0):OFFSET('FM1'!I$8,B1733,0))</f>
        <v>12.274132694763088</v>
      </c>
      <c r="D1733">
        <f ca="1"/>
        <v>4.2052718451693574</v>
      </c>
      <c r="E1733">
        <f ca="1"/>
        <v>-12.902252009350892</v>
      </c>
      <c r="F1733">
        <f ca="1"/>
        <v>1.1265176848909604E-2</v>
      </c>
      <c r="G1733" cm="1">
        <f t="array" aca="1" ref="G1733" ca="1">INDEX(LINEST('Stock Prices'!L1733:Q1733,OFFSET('FM1'!D$6,B1733,0):OFFSET('FM1'!I$8,B1733,0),FALSE,TRUE),{1})</f>
        <v>20.410245821914646</v>
      </c>
    </row>
    <row r="1734" spans="1:7">
      <c r="A1734" t="s">
        <v>1921</v>
      </c>
      <c r="B1734">
        <v>5193</v>
      </c>
      <c r="C1734" cm="1">
        <f t="array" aca="1" ref="C1734:F1734" ca="1">LINEST('Stock Prices'!L1734:Q1734,OFFSET('FM1'!D$6,B1734,0):OFFSET('FM1'!I$8,B1734,0))</f>
        <v>8.5178671473656369</v>
      </c>
      <c r="D1734">
        <f ca="1"/>
        <v>0.55463213884823093</v>
      </c>
      <c r="E1734">
        <f ca="1"/>
        <v>-3.8184024147143973</v>
      </c>
      <c r="F1734">
        <f ca="1"/>
        <v>8.9783555167263027E-3</v>
      </c>
      <c r="G1734" cm="1">
        <f t="array" aca="1" ref="G1734" ca="1">INDEX(LINEST('Stock Prices'!L1734:Q1734,OFFSET('FM1'!D$6,B1734,0):OFFSET('FM1'!I$8,B1734,0),FALSE,TRUE),{1})</f>
        <v>14.977336403550364</v>
      </c>
    </row>
    <row r="1735" spans="1:7">
      <c r="A1735" t="s">
        <v>1922</v>
      </c>
      <c r="B1735">
        <v>5196</v>
      </c>
      <c r="C1735" cm="1">
        <f t="array" aca="1" ref="C1735:F1735" ca="1">LINEST('Stock Prices'!L1735:Q1735,OFFSET('FM1'!D$6,B1735,0):OFFSET('FM1'!I$8,B1735,0))</f>
        <v>10.908683147924048</v>
      </c>
      <c r="D1735">
        <f ca="1"/>
        <v>7.6061680895924111</v>
      </c>
      <c r="E1735">
        <f ca="1"/>
        <v>8.8680215143736962</v>
      </c>
      <c r="F1735">
        <f ca="1"/>
        <v>-1.7888896617598682E-2</v>
      </c>
      <c r="G1735" cm="1">
        <f t="array" aca="1" ref="G1735" ca="1">INDEX(LINEST('Stock Prices'!L1735:Q1735,OFFSET('FM1'!D$6,B1735,0):OFFSET('FM1'!I$8,B1735,0),FALSE,TRUE),{1})</f>
        <v>-1.6273327369775967</v>
      </c>
    </row>
    <row r="1736" spans="1:7">
      <c r="A1736" t="s">
        <v>1923</v>
      </c>
      <c r="B1736">
        <v>5199</v>
      </c>
    </row>
    <row r="1737" spans="1:7">
      <c r="A1737" t="s">
        <v>1924</v>
      </c>
      <c r="B1737">
        <v>5202</v>
      </c>
    </row>
    <row r="1738" spans="1:7">
      <c r="A1738" t="s">
        <v>1925</v>
      </c>
      <c r="B1738">
        <v>5205</v>
      </c>
    </row>
    <row r="1739" spans="1:7">
      <c r="A1739" t="s">
        <v>1926</v>
      </c>
      <c r="B1739">
        <v>5208</v>
      </c>
    </row>
    <row r="1740" spans="1:7">
      <c r="A1740" t="s">
        <v>87</v>
      </c>
      <c r="B1740">
        <v>5211</v>
      </c>
    </row>
    <row r="1741" spans="1:7">
      <c r="A1741" t="s">
        <v>1927</v>
      </c>
      <c r="B1741">
        <v>5214</v>
      </c>
    </row>
    <row r="1742" spans="1:7">
      <c r="A1742" t="s">
        <v>1928</v>
      </c>
      <c r="B1742">
        <v>5217</v>
      </c>
    </row>
    <row r="1743" spans="1:7">
      <c r="A1743" t="s">
        <v>1929</v>
      </c>
      <c r="B1743">
        <v>5220</v>
      </c>
    </row>
    <row r="1744" spans="1:7">
      <c r="A1744" t="s">
        <v>1930</v>
      </c>
      <c r="B1744">
        <v>5223</v>
      </c>
    </row>
    <row r="1745" spans="1:2">
      <c r="A1745" t="s">
        <v>1931</v>
      </c>
      <c r="B1745">
        <v>5226</v>
      </c>
    </row>
    <row r="1746" spans="1:2">
      <c r="A1746" t="s">
        <v>1932</v>
      </c>
      <c r="B1746">
        <v>5229</v>
      </c>
    </row>
    <row r="1747" spans="1:2">
      <c r="A1747" t="s">
        <v>1933</v>
      </c>
      <c r="B1747">
        <v>5232</v>
      </c>
    </row>
    <row r="1748" spans="1:2">
      <c r="A1748" t="s">
        <v>1934</v>
      </c>
      <c r="B1748">
        <v>5235</v>
      </c>
    </row>
    <row r="1749" spans="1:2">
      <c r="A1749" t="s">
        <v>1935</v>
      </c>
      <c r="B1749">
        <v>5238</v>
      </c>
    </row>
    <row r="1750" spans="1:2">
      <c r="A1750" t="s">
        <v>1936</v>
      </c>
      <c r="B1750">
        <v>5241</v>
      </c>
    </row>
    <row r="1751" spans="1:2">
      <c r="A1751" t="s">
        <v>1937</v>
      </c>
      <c r="B1751">
        <v>5244</v>
      </c>
    </row>
    <row r="1752" spans="1:2">
      <c r="A1752" t="s">
        <v>1938</v>
      </c>
      <c r="B1752">
        <v>5247</v>
      </c>
    </row>
    <row r="1753" spans="1:2">
      <c r="A1753" t="s">
        <v>1939</v>
      </c>
      <c r="B1753">
        <v>5250</v>
      </c>
    </row>
    <row r="1754" spans="1:2">
      <c r="A1754" t="s">
        <v>1940</v>
      </c>
      <c r="B1754">
        <v>5253</v>
      </c>
    </row>
    <row r="1755" spans="1:2">
      <c r="A1755" t="s">
        <v>1941</v>
      </c>
      <c r="B1755">
        <v>5256</v>
      </c>
    </row>
    <row r="1756" spans="1:2">
      <c r="A1756" t="s">
        <v>1942</v>
      </c>
      <c r="B1756">
        <v>5259</v>
      </c>
    </row>
    <row r="1757" spans="1:2">
      <c r="A1757" t="s">
        <v>1943</v>
      </c>
      <c r="B1757">
        <v>5262</v>
      </c>
    </row>
    <row r="1758" spans="1:2">
      <c r="A1758" t="s">
        <v>1944</v>
      </c>
      <c r="B1758">
        <v>5265</v>
      </c>
    </row>
    <row r="1759" spans="1:2">
      <c r="A1759" t="s">
        <v>1945</v>
      </c>
      <c r="B1759">
        <v>5268</v>
      </c>
    </row>
    <row r="1760" spans="1:2">
      <c r="A1760" t="s">
        <v>1946</v>
      </c>
      <c r="B1760">
        <v>5271</v>
      </c>
    </row>
    <row r="1761" spans="1:2">
      <c r="A1761" t="s">
        <v>1947</v>
      </c>
      <c r="B1761">
        <v>5274</v>
      </c>
    </row>
    <row r="1762" spans="1:2">
      <c r="A1762" t="s">
        <v>1948</v>
      </c>
      <c r="B1762">
        <v>5277</v>
      </c>
    </row>
    <row r="1763" spans="1:2">
      <c r="A1763" t="s">
        <v>88</v>
      </c>
      <c r="B1763">
        <v>5280</v>
      </c>
    </row>
    <row r="1764" spans="1:2">
      <c r="A1764" t="s">
        <v>1949</v>
      </c>
      <c r="B1764">
        <v>5283</v>
      </c>
    </row>
    <row r="1765" spans="1:2">
      <c r="A1765" t="s">
        <v>1950</v>
      </c>
      <c r="B1765">
        <v>5286</v>
      </c>
    </row>
    <row r="1766" spans="1:2">
      <c r="A1766" t="s">
        <v>1951</v>
      </c>
      <c r="B1766">
        <v>5289</v>
      </c>
    </row>
    <row r="1767" spans="1:2">
      <c r="A1767" t="s">
        <v>1952</v>
      </c>
      <c r="B1767">
        <v>5292</v>
      </c>
    </row>
    <row r="1768" spans="1:2">
      <c r="A1768" t="s">
        <v>1953</v>
      </c>
      <c r="B1768">
        <v>5295</v>
      </c>
    </row>
    <row r="1769" spans="1:2">
      <c r="A1769" t="s">
        <v>1954</v>
      </c>
      <c r="B1769">
        <v>5298</v>
      </c>
    </row>
    <row r="1770" spans="1:2">
      <c r="A1770" t="s">
        <v>1955</v>
      </c>
      <c r="B1770">
        <v>5301</v>
      </c>
    </row>
    <row r="1771" spans="1:2">
      <c r="A1771" t="s">
        <v>1956</v>
      </c>
      <c r="B1771">
        <v>5304</v>
      </c>
    </row>
    <row r="1772" spans="1:2">
      <c r="A1772" t="s">
        <v>1957</v>
      </c>
      <c r="B1772">
        <v>5307</v>
      </c>
    </row>
    <row r="1773" spans="1:2">
      <c r="A1773" t="s">
        <v>1958</v>
      </c>
      <c r="B1773">
        <v>5310</v>
      </c>
    </row>
    <row r="1774" spans="1:2">
      <c r="A1774" t="s">
        <v>1959</v>
      </c>
      <c r="B1774">
        <v>5313</v>
      </c>
    </row>
    <row r="1775" spans="1:2">
      <c r="A1775" t="s">
        <v>1960</v>
      </c>
      <c r="B1775">
        <v>5316</v>
      </c>
    </row>
    <row r="1776" spans="1:2">
      <c r="A1776" t="s">
        <v>1961</v>
      </c>
      <c r="B1776">
        <v>5319</v>
      </c>
    </row>
    <row r="1777" spans="1:2">
      <c r="A1777" t="s">
        <v>1962</v>
      </c>
      <c r="B1777">
        <v>5322</v>
      </c>
    </row>
    <row r="1778" spans="1:2">
      <c r="A1778" t="s">
        <v>1963</v>
      </c>
      <c r="B1778">
        <v>5325</v>
      </c>
    </row>
    <row r="1779" spans="1:2">
      <c r="A1779" t="s">
        <v>1964</v>
      </c>
      <c r="B1779">
        <v>5328</v>
      </c>
    </row>
    <row r="1780" spans="1:2">
      <c r="A1780" t="s">
        <v>1965</v>
      </c>
      <c r="B1780">
        <v>5331</v>
      </c>
    </row>
    <row r="1781" spans="1:2">
      <c r="A1781" t="s">
        <v>1966</v>
      </c>
      <c r="B1781">
        <v>5334</v>
      </c>
    </row>
    <row r="1782" spans="1:2">
      <c r="A1782" t="s">
        <v>1967</v>
      </c>
      <c r="B1782">
        <v>5337</v>
      </c>
    </row>
    <row r="1783" spans="1:2">
      <c r="A1783" t="s">
        <v>89</v>
      </c>
      <c r="B1783">
        <v>5340</v>
      </c>
    </row>
    <row r="1784" spans="1:2">
      <c r="A1784" t="s">
        <v>1968</v>
      </c>
      <c r="B1784">
        <v>5343</v>
      </c>
    </row>
    <row r="1785" spans="1:2">
      <c r="A1785" t="s">
        <v>1969</v>
      </c>
      <c r="B1785">
        <v>5346</v>
      </c>
    </row>
    <row r="1786" spans="1:2">
      <c r="A1786" t="s">
        <v>1970</v>
      </c>
      <c r="B1786">
        <v>5349</v>
      </c>
    </row>
    <row r="1787" spans="1:2">
      <c r="A1787" t="s">
        <v>1971</v>
      </c>
      <c r="B1787">
        <v>5352</v>
      </c>
    </row>
    <row r="1788" spans="1:2">
      <c r="A1788" t="s">
        <v>1972</v>
      </c>
      <c r="B1788">
        <v>5355</v>
      </c>
    </row>
    <row r="1789" spans="1:2">
      <c r="A1789" t="s">
        <v>1973</v>
      </c>
      <c r="B1789">
        <v>5358</v>
      </c>
    </row>
    <row r="1790" spans="1:2">
      <c r="A1790" t="s">
        <v>1974</v>
      </c>
      <c r="B1790">
        <v>5361</v>
      </c>
    </row>
    <row r="1791" spans="1:2">
      <c r="A1791" t="s">
        <v>1975</v>
      </c>
      <c r="B1791">
        <v>5364</v>
      </c>
    </row>
    <row r="1792" spans="1:2">
      <c r="A1792" t="s">
        <v>1976</v>
      </c>
      <c r="B1792">
        <v>5367</v>
      </c>
    </row>
    <row r="1793" spans="1:2">
      <c r="A1793" t="s">
        <v>1977</v>
      </c>
      <c r="B1793">
        <v>5370</v>
      </c>
    </row>
    <row r="1794" spans="1:2">
      <c r="A1794" t="s">
        <v>1978</v>
      </c>
      <c r="B1794">
        <v>5373</v>
      </c>
    </row>
    <row r="1795" spans="1:2">
      <c r="A1795" t="s">
        <v>1979</v>
      </c>
      <c r="B1795">
        <v>5376</v>
      </c>
    </row>
    <row r="1796" spans="1:2">
      <c r="A1796" t="s">
        <v>1980</v>
      </c>
      <c r="B1796">
        <v>5379</v>
      </c>
    </row>
    <row r="1797" spans="1:2">
      <c r="A1797" t="s">
        <v>1981</v>
      </c>
      <c r="B1797">
        <v>5382</v>
      </c>
    </row>
    <row r="1798" spans="1:2">
      <c r="A1798" t="s">
        <v>1982</v>
      </c>
      <c r="B1798">
        <v>5385</v>
      </c>
    </row>
    <row r="1799" spans="1:2">
      <c r="A1799" t="s">
        <v>1983</v>
      </c>
      <c r="B1799">
        <v>5388</v>
      </c>
    </row>
    <row r="1800" spans="1:2">
      <c r="A1800" t="s">
        <v>1984</v>
      </c>
      <c r="B1800">
        <v>5391</v>
      </c>
    </row>
    <row r="1801" spans="1:2">
      <c r="A1801" t="s">
        <v>1985</v>
      </c>
      <c r="B1801">
        <v>5394</v>
      </c>
    </row>
    <row r="1802" spans="1:2">
      <c r="A1802" t="s">
        <v>1986</v>
      </c>
      <c r="B1802">
        <v>5397</v>
      </c>
    </row>
    <row r="1803" spans="1:2">
      <c r="A1803" t="s">
        <v>1987</v>
      </c>
      <c r="B1803">
        <v>5400</v>
      </c>
    </row>
    <row r="1804" spans="1:2">
      <c r="A1804" t="s">
        <v>1988</v>
      </c>
      <c r="B1804">
        <v>5403</v>
      </c>
    </row>
    <row r="1805" spans="1:2">
      <c r="A1805" t="s">
        <v>90</v>
      </c>
      <c r="B1805">
        <v>5406</v>
      </c>
    </row>
    <row r="1806" spans="1:2">
      <c r="A1806" t="s">
        <v>1989</v>
      </c>
      <c r="B1806">
        <v>5409</v>
      </c>
    </row>
    <row r="1807" spans="1:2">
      <c r="A1807" t="s">
        <v>1990</v>
      </c>
      <c r="B1807">
        <v>5412</v>
      </c>
    </row>
    <row r="1808" spans="1:2">
      <c r="A1808" t="s">
        <v>1991</v>
      </c>
      <c r="B1808">
        <v>5415</v>
      </c>
    </row>
    <row r="1809" spans="1:2">
      <c r="A1809" t="s">
        <v>1992</v>
      </c>
      <c r="B1809">
        <v>5418</v>
      </c>
    </row>
    <row r="1810" spans="1:2">
      <c r="A1810" t="s">
        <v>1993</v>
      </c>
      <c r="B1810">
        <v>5421</v>
      </c>
    </row>
    <row r="1811" spans="1:2">
      <c r="A1811" t="s">
        <v>1994</v>
      </c>
      <c r="B1811">
        <v>5424</v>
      </c>
    </row>
    <row r="1812" spans="1:2">
      <c r="A1812" t="s">
        <v>1995</v>
      </c>
      <c r="B1812">
        <v>5427</v>
      </c>
    </row>
    <row r="1813" spans="1:2">
      <c r="A1813" t="s">
        <v>1996</v>
      </c>
      <c r="B1813">
        <v>5430</v>
      </c>
    </row>
    <row r="1814" spans="1:2">
      <c r="A1814" t="s">
        <v>1997</v>
      </c>
      <c r="B1814">
        <v>5433</v>
      </c>
    </row>
    <row r="1815" spans="1:2">
      <c r="A1815" t="s">
        <v>1998</v>
      </c>
      <c r="B1815">
        <v>5436</v>
      </c>
    </row>
    <row r="1816" spans="1:2">
      <c r="A1816" t="s">
        <v>1999</v>
      </c>
      <c r="B1816">
        <v>5439</v>
      </c>
    </row>
    <row r="1817" spans="1:2">
      <c r="A1817" t="s">
        <v>2000</v>
      </c>
      <c r="B1817">
        <v>5442</v>
      </c>
    </row>
    <row r="1818" spans="1:2">
      <c r="A1818" t="s">
        <v>2001</v>
      </c>
      <c r="B1818">
        <v>5445</v>
      </c>
    </row>
    <row r="1819" spans="1:2">
      <c r="A1819" t="s">
        <v>2002</v>
      </c>
      <c r="B1819">
        <v>5448</v>
      </c>
    </row>
    <row r="1820" spans="1:2">
      <c r="A1820" t="s">
        <v>2003</v>
      </c>
      <c r="B1820">
        <v>5451</v>
      </c>
    </row>
    <row r="1821" spans="1:2">
      <c r="A1821" t="s">
        <v>2004</v>
      </c>
      <c r="B1821">
        <v>5454</v>
      </c>
    </row>
    <row r="1822" spans="1:2">
      <c r="A1822" t="s">
        <v>2005</v>
      </c>
      <c r="B1822">
        <v>5457</v>
      </c>
    </row>
    <row r="1823" spans="1:2">
      <c r="A1823" t="s">
        <v>2006</v>
      </c>
      <c r="B1823">
        <v>5460</v>
      </c>
    </row>
    <row r="1824" spans="1:2">
      <c r="A1824" t="s">
        <v>2007</v>
      </c>
      <c r="B1824">
        <v>5463</v>
      </c>
    </row>
    <row r="1825" spans="1:2">
      <c r="A1825" t="s">
        <v>2008</v>
      </c>
      <c r="B1825">
        <v>5466</v>
      </c>
    </row>
    <row r="1826" spans="1:2">
      <c r="A1826" t="s">
        <v>2009</v>
      </c>
      <c r="B1826">
        <v>5469</v>
      </c>
    </row>
    <row r="1827" spans="1:2">
      <c r="A1827" t="s">
        <v>91</v>
      </c>
      <c r="B1827">
        <v>5472</v>
      </c>
    </row>
    <row r="1828" spans="1:2">
      <c r="A1828" t="s">
        <v>2010</v>
      </c>
      <c r="B1828">
        <v>5475</v>
      </c>
    </row>
    <row r="1829" spans="1:2">
      <c r="A1829" t="s">
        <v>2011</v>
      </c>
      <c r="B1829">
        <v>5478</v>
      </c>
    </row>
    <row r="1830" spans="1:2">
      <c r="A1830" t="s">
        <v>2012</v>
      </c>
      <c r="B1830">
        <v>5481</v>
      </c>
    </row>
    <row r="1831" spans="1:2">
      <c r="A1831" t="s">
        <v>2013</v>
      </c>
      <c r="B1831">
        <v>5484</v>
      </c>
    </row>
    <row r="1832" spans="1:2">
      <c r="A1832" t="s">
        <v>2014</v>
      </c>
      <c r="B1832">
        <v>5487</v>
      </c>
    </row>
    <row r="1833" spans="1:2">
      <c r="A1833" t="s">
        <v>2015</v>
      </c>
      <c r="B1833">
        <v>5490</v>
      </c>
    </row>
    <row r="1834" spans="1:2">
      <c r="A1834" t="s">
        <v>2016</v>
      </c>
      <c r="B1834">
        <v>5493</v>
      </c>
    </row>
    <row r="1835" spans="1:2">
      <c r="A1835" t="s">
        <v>2017</v>
      </c>
      <c r="B1835">
        <v>5496</v>
      </c>
    </row>
    <row r="1836" spans="1:2">
      <c r="A1836" t="s">
        <v>2018</v>
      </c>
      <c r="B1836">
        <v>5499</v>
      </c>
    </row>
    <row r="1837" spans="1:2">
      <c r="A1837" t="s">
        <v>2019</v>
      </c>
      <c r="B1837">
        <v>5502</v>
      </c>
    </row>
    <row r="1838" spans="1:2">
      <c r="A1838" t="s">
        <v>2020</v>
      </c>
      <c r="B1838">
        <v>5505</v>
      </c>
    </row>
    <row r="1839" spans="1:2">
      <c r="A1839" t="s">
        <v>2021</v>
      </c>
      <c r="B1839">
        <v>5508</v>
      </c>
    </row>
    <row r="1840" spans="1:2">
      <c r="A1840" t="s">
        <v>2022</v>
      </c>
      <c r="B1840">
        <v>5511</v>
      </c>
    </row>
    <row r="1841" spans="1:2">
      <c r="A1841" t="s">
        <v>2023</v>
      </c>
      <c r="B1841">
        <v>5514</v>
      </c>
    </row>
    <row r="1842" spans="1:2">
      <c r="A1842" t="s">
        <v>2024</v>
      </c>
      <c r="B1842">
        <v>5517</v>
      </c>
    </row>
    <row r="1843" spans="1:2">
      <c r="A1843" t="s">
        <v>2025</v>
      </c>
      <c r="B1843">
        <v>5520</v>
      </c>
    </row>
    <row r="1844" spans="1:2">
      <c r="A1844" t="s">
        <v>2026</v>
      </c>
      <c r="B1844">
        <v>5523</v>
      </c>
    </row>
    <row r="1845" spans="1:2">
      <c r="A1845" t="s">
        <v>2027</v>
      </c>
      <c r="B1845">
        <v>5526</v>
      </c>
    </row>
    <row r="1846" spans="1:2">
      <c r="A1846" t="s">
        <v>92</v>
      </c>
      <c r="B1846">
        <v>5529</v>
      </c>
    </row>
    <row r="1847" spans="1:2">
      <c r="A1847" t="s">
        <v>2028</v>
      </c>
      <c r="B1847">
        <v>5532</v>
      </c>
    </row>
    <row r="1848" spans="1:2">
      <c r="A1848" t="s">
        <v>2029</v>
      </c>
      <c r="B1848">
        <v>5535</v>
      </c>
    </row>
    <row r="1849" spans="1:2">
      <c r="A1849" t="s">
        <v>2030</v>
      </c>
      <c r="B1849">
        <v>5538</v>
      </c>
    </row>
    <row r="1850" spans="1:2">
      <c r="A1850" t="s">
        <v>2031</v>
      </c>
      <c r="B1850">
        <v>5541</v>
      </c>
    </row>
    <row r="1851" spans="1:2">
      <c r="A1851" t="s">
        <v>2032</v>
      </c>
      <c r="B1851">
        <v>5544</v>
      </c>
    </row>
    <row r="1852" spans="1:2">
      <c r="A1852" t="s">
        <v>2033</v>
      </c>
      <c r="B1852">
        <v>5547</v>
      </c>
    </row>
    <row r="1853" spans="1:2">
      <c r="A1853" t="s">
        <v>2034</v>
      </c>
      <c r="B1853">
        <v>5550</v>
      </c>
    </row>
    <row r="1854" spans="1:2">
      <c r="A1854" t="s">
        <v>2035</v>
      </c>
      <c r="B1854">
        <v>5553</v>
      </c>
    </row>
    <row r="1855" spans="1:2">
      <c r="A1855" t="s">
        <v>2036</v>
      </c>
      <c r="B1855">
        <v>5556</v>
      </c>
    </row>
    <row r="1856" spans="1:2">
      <c r="A1856" t="s">
        <v>2037</v>
      </c>
      <c r="B1856">
        <v>5559</v>
      </c>
    </row>
    <row r="1857" spans="1:2">
      <c r="A1857" t="s">
        <v>2038</v>
      </c>
      <c r="B1857">
        <v>5562</v>
      </c>
    </row>
    <row r="1858" spans="1:2">
      <c r="A1858" t="s">
        <v>2039</v>
      </c>
      <c r="B1858">
        <v>5565</v>
      </c>
    </row>
    <row r="1859" spans="1:2">
      <c r="A1859" t="s">
        <v>2040</v>
      </c>
      <c r="B1859">
        <v>5568</v>
      </c>
    </row>
    <row r="1860" spans="1:2">
      <c r="A1860" t="s">
        <v>2041</v>
      </c>
      <c r="B1860">
        <v>5571</v>
      </c>
    </row>
    <row r="1861" spans="1:2">
      <c r="A1861" t="s">
        <v>2042</v>
      </c>
      <c r="B1861">
        <v>5574</v>
      </c>
    </row>
    <row r="1862" spans="1:2">
      <c r="A1862" t="s">
        <v>2043</v>
      </c>
      <c r="B1862">
        <v>5577</v>
      </c>
    </row>
    <row r="1863" spans="1:2">
      <c r="A1863" t="s">
        <v>2044</v>
      </c>
      <c r="B1863">
        <v>5580</v>
      </c>
    </row>
    <row r="1864" spans="1:2">
      <c r="A1864" t="s">
        <v>2045</v>
      </c>
      <c r="B1864">
        <v>5583</v>
      </c>
    </row>
    <row r="1865" spans="1:2">
      <c r="A1865" t="s">
        <v>2046</v>
      </c>
      <c r="B1865">
        <v>5586</v>
      </c>
    </row>
    <row r="1866" spans="1:2">
      <c r="A1866" t="s">
        <v>2047</v>
      </c>
      <c r="B1866">
        <v>5589</v>
      </c>
    </row>
    <row r="1867" spans="1:2">
      <c r="A1867" t="s">
        <v>2048</v>
      </c>
      <c r="B1867">
        <v>5592</v>
      </c>
    </row>
    <row r="1868" spans="1:2">
      <c r="A1868" t="s">
        <v>2049</v>
      </c>
      <c r="B1868">
        <v>5595</v>
      </c>
    </row>
    <row r="1869" spans="1:2">
      <c r="A1869" t="s">
        <v>93</v>
      </c>
      <c r="B1869">
        <v>5598</v>
      </c>
    </row>
    <row r="1870" spans="1:2">
      <c r="A1870" t="s">
        <v>2050</v>
      </c>
      <c r="B1870">
        <v>5601</v>
      </c>
    </row>
    <row r="1871" spans="1:2">
      <c r="A1871" t="s">
        <v>2051</v>
      </c>
      <c r="B1871">
        <v>5604</v>
      </c>
    </row>
    <row r="1872" spans="1:2">
      <c r="A1872" t="s">
        <v>2052</v>
      </c>
      <c r="B1872">
        <v>5607</v>
      </c>
    </row>
    <row r="1873" spans="1:2">
      <c r="A1873" t="s">
        <v>2053</v>
      </c>
      <c r="B1873">
        <v>5610</v>
      </c>
    </row>
    <row r="1874" spans="1:2">
      <c r="A1874" t="s">
        <v>2054</v>
      </c>
      <c r="B1874">
        <v>5613</v>
      </c>
    </row>
    <row r="1875" spans="1:2">
      <c r="A1875" t="s">
        <v>2055</v>
      </c>
      <c r="B1875">
        <v>5616</v>
      </c>
    </row>
    <row r="1876" spans="1:2">
      <c r="A1876" t="s">
        <v>2056</v>
      </c>
      <c r="B1876">
        <v>5619</v>
      </c>
    </row>
    <row r="1877" spans="1:2">
      <c r="A1877" t="s">
        <v>2057</v>
      </c>
      <c r="B1877">
        <v>5622</v>
      </c>
    </row>
    <row r="1878" spans="1:2">
      <c r="A1878" t="s">
        <v>2058</v>
      </c>
      <c r="B1878">
        <v>5625</v>
      </c>
    </row>
    <row r="1879" spans="1:2">
      <c r="A1879" t="s">
        <v>2059</v>
      </c>
      <c r="B1879">
        <v>5628</v>
      </c>
    </row>
    <row r="1880" spans="1:2">
      <c r="A1880" t="s">
        <v>2060</v>
      </c>
      <c r="B1880">
        <v>5631</v>
      </c>
    </row>
    <row r="1881" spans="1:2">
      <c r="A1881" t="s">
        <v>2061</v>
      </c>
      <c r="B1881">
        <v>5634</v>
      </c>
    </row>
    <row r="1882" spans="1:2">
      <c r="A1882" t="s">
        <v>2062</v>
      </c>
      <c r="B1882">
        <v>5637</v>
      </c>
    </row>
    <row r="1883" spans="1:2">
      <c r="A1883" t="s">
        <v>2063</v>
      </c>
      <c r="B1883">
        <v>5640</v>
      </c>
    </row>
    <row r="1884" spans="1:2">
      <c r="A1884" t="s">
        <v>2064</v>
      </c>
      <c r="B1884">
        <v>5643</v>
      </c>
    </row>
    <row r="1885" spans="1:2">
      <c r="A1885" t="s">
        <v>2065</v>
      </c>
      <c r="B1885">
        <v>5646</v>
      </c>
    </row>
    <row r="1886" spans="1:2">
      <c r="A1886" t="s">
        <v>2066</v>
      </c>
      <c r="B1886">
        <v>5649</v>
      </c>
    </row>
    <row r="1887" spans="1:2">
      <c r="A1887" t="s">
        <v>2067</v>
      </c>
      <c r="B1887">
        <v>5652</v>
      </c>
    </row>
    <row r="1888" spans="1:2">
      <c r="A1888" t="s">
        <v>94</v>
      </c>
      <c r="B1888">
        <v>5655</v>
      </c>
    </row>
    <row r="1889" spans="1:2">
      <c r="A1889" t="s">
        <v>2068</v>
      </c>
      <c r="B1889">
        <v>5658</v>
      </c>
    </row>
    <row r="1890" spans="1:2">
      <c r="A1890" t="s">
        <v>2069</v>
      </c>
      <c r="B1890">
        <v>5661</v>
      </c>
    </row>
    <row r="1891" spans="1:2">
      <c r="A1891" t="s">
        <v>2070</v>
      </c>
      <c r="B1891">
        <v>5664</v>
      </c>
    </row>
    <row r="1892" spans="1:2">
      <c r="A1892" t="s">
        <v>2071</v>
      </c>
      <c r="B1892">
        <v>5667</v>
      </c>
    </row>
    <row r="1893" spans="1:2">
      <c r="A1893" t="s">
        <v>2072</v>
      </c>
      <c r="B1893">
        <v>5670</v>
      </c>
    </row>
    <row r="1894" spans="1:2">
      <c r="A1894" t="s">
        <v>2073</v>
      </c>
      <c r="B1894">
        <v>5673</v>
      </c>
    </row>
    <row r="1895" spans="1:2">
      <c r="A1895" t="s">
        <v>2074</v>
      </c>
      <c r="B1895">
        <v>5676</v>
      </c>
    </row>
    <row r="1896" spans="1:2">
      <c r="A1896" t="s">
        <v>2075</v>
      </c>
      <c r="B1896">
        <v>5679</v>
      </c>
    </row>
    <row r="1897" spans="1:2">
      <c r="A1897" t="s">
        <v>2076</v>
      </c>
      <c r="B1897">
        <v>5682</v>
      </c>
    </row>
    <row r="1898" spans="1:2">
      <c r="A1898" t="s">
        <v>2077</v>
      </c>
      <c r="B1898">
        <v>5685</v>
      </c>
    </row>
    <row r="1899" spans="1:2">
      <c r="A1899" t="s">
        <v>2078</v>
      </c>
      <c r="B1899">
        <v>5688</v>
      </c>
    </row>
    <row r="1900" spans="1:2">
      <c r="A1900" t="s">
        <v>2079</v>
      </c>
      <c r="B1900">
        <v>5691</v>
      </c>
    </row>
    <row r="1901" spans="1:2">
      <c r="A1901" t="s">
        <v>2080</v>
      </c>
      <c r="B1901">
        <v>5694</v>
      </c>
    </row>
    <row r="1902" spans="1:2">
      <c r="A1902" t="s">
        <v>2081</v>
      </c>
      <c r="B1902">
        <v>5697</v>
      </c>
    </row>
    <row r="1903" spans="1:2">
      <c r="A1903" t="s">
        <v>2082</v>
      </c>
      <c r="B1903">
        <v>5700</v>
      </c>
    </row>
    <row r="1904" spans="1:2">
      <c r="A1904" t="s">
        <v>2083</v>
      </c>
      <c r="B1904">
        <v>5703</v>
      </c>
    </row>
    <row r="1905" spans="1:2">
      <c r="A1905" t="s">
        <v>2084</v>
      </c>
      <c r="B1905">
        <v>5706</v>
      </c>
    </row>
    <row r="1906" spans="1:2">
      <c r="A1906" t="s">
        <v>2085</v>
      </c>
      <c r="B1906">
        <v>5709</v>
      </c>
    </row>
    <row r="1907" spans="1:2">
      <c r="A1907" t="s">
        <v>2086</v>
      </c>
      <c r="B1907">
        <v>5712</v>
      </c>
    </row>
    <row r="1908" spans="1:2">
      <c r="A1908" t="s">
        <v>95</v>
      </c>
      <c r="B1908">
        <v>5715</v>
      </c>
    </row>
    <row r="1909" spans="1:2">
      <c r="A1909" t="s">
        <v>2087</v>
      </c>
      <c r="B1909">
        <v>5718</v>
      </c>
    </row>
    <row r="1910" spans="1:2">
      <c r="A1910" t="s">
        <v>2088</v>
      </c>
      <c r="B1910">
        <v>5721</v>
      </c>
    </row>
    <row r="1911" spans="1:2">
      <c r="A1911" t="s">
        <v>2089</v>
      </c>
      <c r="B1911">
        <v>5724</v>
      </c>
    </row>
    <row r="1912" spans="1:2">
      <c r="A1912" t="s">
        <v>2090</v>
      </c>
      <c r="B1912">
        <v>5727</v>
      </c>
    </row>
    <row r="1913" spans="1:2">
      <c r="A1913" t="s">
        <v>2091</v>
      </c>
      <c r="B1913">
        <v>5730</v>
      </c>
    </row>
    <row r="1914" spans="1:2">
      <c r="A1914" t="s">
        <v>2092</v>
      </c>
      <c r="B1914">
        <v>5733</v>
      </c>
    </row>
    <row r="1915" spans="1:2">
      <c r="A1915" t="s">
        <v>2093</v>
      </c>
      <c r="B1915">
        <v>5736</v>
      </c>
    </row>
    <row r="1916" spans="1:2">
      <c r="A1916" t="s">
        <v>2094</v>
      </c>
      <c r="B1916">
        <v>5739</v>
      </c>
    </row>
    <row r="1917" spans="1:2">
      <c r="A1917" t="s">
        <v>2095</v>
      </c>
      <c r="B1917">
        <v>5742</v>
      </c>
    </row>
    <row r="1918" spans="1:2">
      <c r="A1918" t="s">
        <v>2096</v>
      </c>
      <c r="B1918">
        <v>5745</v>
      </c>
    </row>
    <row r="1919" spans="1:2">
      <c r="A1919" t="s">
        <v>2097</v>
      </c>
      <c r="B1919">
        <v>5748</v>
      </c>
    </row>
    <row r="1920" spans="1:2">
      <c r="A1920" t="s">
        <v>2098</v>
      </c>
      <c r="B1920">
        <v>5751</v>
      </c>
    </row>
    <row r="1921" spans="1:2">
      <c r="A1921" t="s">
        <v>2099</v>
      </c>
      <c r="B1921">
        <v>5754</v>
      </c>
    </row>
    <row r="1922" spans="1:2">
      <c r="A1922" t="s">
        <v>2100</v>
      </c>
      <c r="B1922">
        <v>5757</v>
      </c>
    </row>
    <row r="1923" spans="1:2">
      <c r="A1923" t="s">
        <v>2101</v>
      </c>
      <c r="B1923">
        <v>5760</v>
      </c>
    </row>
    <row r="1924" spans="1:2">
      <c r="A1924" t="s">
        <v>2102</v>
      </c>
      <c r="B1924">
        <v>5763</v>
      </c>
    </row>
    <row r="1925" spans="1:2">
      <c r="A1925" t="s">
        <v>2103</v>
      </c>
      <c r="B1925">
        <v>5766</v>
      </c>
    </row>
    <row r="1926" spans="1:2">
      <c r="A1926" t="s">
        <v>2104</v>
      </c>
      <c r="B1926">
        <v>5769</v>
      </c>
    </row>
    <row r="1927" spans="1:2">
      <c r="A1927" t="s">
        <v>2105</v>
      </c>
      <c r="B1927">
        <v>5772</v>
      </c>
    </row>
    <row r="1928" spans="1:2">
      <c r="A1928" t="s">
        <v>2106</v>
      </c>
      <c r="B1928">
        <v>5775</v>
      </c>
    </row>
    <row r="1929" spans="1:2">
      <c r="A1929" t="s">
        <v>96</v>
      </c>
      <c r="B1929">
        <v>5778</v>
      </c>
    </row>
    <row r="1930" spans="1:2">
      <c r="A1930" t="s">
        <v>2107</v>
      </c>
      <c r="B1930">
        <v>5781</v>
      </c>
    </row>
    <row r="1931" spans="1:2">
      <c r="A1931" t="s">
        <v>2108</v>
      </c>
      <c r="B1931">
        <v>5784</v>
      </c>
    </row>
    <row r="1932" spans="1:2">
      <c r="A1932" t="s">
        <v>2109</v>
      </c>
      <c r="B1932">
        <v>5787</v>
      </c>
    </row>
    <row r="1933" spans="1:2">
      <c r="A1933" t="s">
        <v>2110</v>
      </c>
      <c r="B1933">
        <v>5790</v>
      </c>
    </row>
    <row r="1934" spans="1:2">
      <c r="A1934" t="s">
        <v>2111</v>
      </c>
      <c r="B1934">
        <v>5793</v>
      </c>
    </row>
    <row r="1935" spans="1:2">
      <c r="A1935" t="s">
        <v>2112</v>
      </c>
      <c r="B1935">
        <v>5796</v>
      </c>
    </row>
    <row r="1936" spans="1:2">
      <c r="A1936" t="s">
        <v>2113</v>
      </c>
      <c r="B1936">
        <v>5799</v>
      </c>
    </row>
    <row r="1937" spans="1:2">
      <c r="A1937" t="s">
        <v>2114</v>
      </c>
      <c r="B1937">
        <v>5802</v>
      </c>
    </row>
    <row r="1938" spans="1:2">
      <c r="A1938" t="s">
        <v>2115</v>
      </c>
      <c r="B1938">
        <v>5805</v>
      </c>
    </row>
    <row r="1939" spans="1:2">
      <c r="A1939" t="s">
        <v>2116</v>
      </c>
      <c r="B1939">
        <v>5808</v>
      </c>
    </row>
    <row r="1940" spans="1:2">
      <c r="A1940" t="s">
        <v>2117</v>
      </c>
      <c r="B1940">
        <v>5811</v>
      </c>
    </row>
    <row r="1941" spans="1:2">
      <c r="A1941" t="s">
        <v>2118</v>
      </c>
      <c r="B1941">
        <v>5814</v>
      </c>
    </row>
    <row r="1942" spans="1:2">
      <c r="A1942" t="s">
        <v>2119</v>
      </c>
      <c r="B1942">
        <v>5817</v>
      </c>
    </row>
    <row r="1943" spans="1:2">
      <c r="A1943" t="s">
        <v>2120</v>
      </c>
      <c r="B1943">
        <v>5820</v>
      </c>
    </row>
    <row r="1944" spans="1:2">
      <c r="A1944" t="s">
        <v>2121</v>
      </c>
      <c r="B1944">
        <v>5823</v>
      </c>
    </row>
    <row r="1945" spans="1:2">
      <c r="A1945" t="s">
        <v>2122</v>
      </c>
      <c r="B1945">
        <v>5826</v>
      </c>
    </row>
    <row r="1946" spans="1:2">
      <c r="A1946" t="s">
        <v>2123</v>
      </c>
      <c r="B1946">
        <v>5829</v>
      </c>
    </row>
    <row r="1947" spans="1:2">
      <c r="A1947" t="s">
        <v>2124</v>
      </c>
      <c r="B1947">
        <v>5832</v>
      </c>
    </row>
    <row r="1948" spans="1:2">
      <c r="A1948" t="s">
        <v>2125</v>
      </c>
      <c r="B1948">
        <v>5835</v>
      </c>
    </row>
    <row r="1949" spans="1:2">
      <c r="A1949" t="s">
        <v>2126</v>
      </c>
      <c r="B1949">
        <v>5838</v>
      </c>
    </row>
    <row r="1950" spans="1:2">
      <c r="A1950" t="s">
        <v>97</v>
      </c>
      <c r="B1950">
        <v>5841</v>
      </c>
    </row>
    <row r="1951" spans="1:2">
      <c r="A1951" t="s">
        <v>2127</v>
      </c>
      <c r="B1951">
        <v>5844</v>
      </c>
    </row>
    <row r="1952" spans="1:2">
      <c r="A1952" t="s">
        <v>2128</v>
      </c>
      <c r="B1952">
        <v>5847</v>
      </c>
    </row>
    <row r="1953" spans="1:2">
      <c r="A1953" t="s">
        <v>2129</v>
      </c>
      <c r="B1953">
        <v>5850</v>
      </c>
    </row>
    <row r="1954" spans="1:2">
      <c r="A1954" t="s">
        <v>2130</v>
      </c>
      <c r="B1954">
        <v>5853</v>
      </c>
    </row>
    <row r="1955" spans="1:2">
      <c r="A1955" t="s">
        <v>2131</v>
      </c>
      <c r="B1955">
        <v>5856</v>
      </c>
    </row>
    <row r="1956" spans="1:2">
      <c r="A1956" t="s">
        <v>2132</v>
      </c>
      <c r="B1956">
        <v>5859</v>
      </c>
    </row>
    <row r="1957" spans="1:2">
      <c r="A1957" t="s">
        <v>2133</v>
      </c>
      <c r="B1957">
        <v>5862</v>
      </c>
    </row>
    <row r="1958" spans="1:2">
      <c r="A1958" t="s">
        <v>2134</v>
      </c>
      <c r="B1958">
        <v>5865</v>
      </c>
    </row>
    <row r="1959" spans="1:2">
      <c r="A1959" t="s">
        <v>2135</v>
      </c>
      <c r="B1959">
        <v>5868</v>
      </c>
    </row>
    <row r="1960" spans="1:2">
      <c r="A1960" t="s">
        <v>2136</v>
      </c>
      <c r="B1960">
        <v>5871</v>
      </c>
    </row>
    <row r="1961" spans="1:2">
      <c r="A1961" t="s">
        <v>2137</v>
      </c>
      <c r="B1961">
        <v>5874</v>
      </c>
    </row>
    <row r="1962" spans="1:2">
      <c r="A1962" t="s">
        <v>2138</v>
      </c>
      <c r="B1962">
        <v>5877</v>
      </c>
    </row>
    <row r="1963" spans="1:2">
      <c r="A1963" t="s">
        <v>2139</v>
      </c>
      <c r="B1963">
        <v>5880</v>
      </c>
    </row>
    <row r="1964" spans="1:2">
      <c r="A1964" t="s">
        <v>2140</v>
      </c>
      <c r="B1964">
        <v>5883</v>
      </c>
    </row>
    <row r="1965" spans="1:2">
      <c r="A1965" t="s">
        <v>2141</v>
      </c>
      <c r="B1965">
        <v>5886</v>
      </c>
    </row>
    <row r="1966" spans="1:2">
      <c r="A1966" t="s">
        <v>2142</v>
      </c>
      <c r="B1966">
        <v>5889</v>
      </c>
    </row>
    <row r="1967" spans="1:2">
      <c r="A1967" t="s">
        <v>2143</v>
      </c>
      <c r="B1967">
        <v>5892</v>
      </c>
    </row>
    <row r="1968" spans="1:2">
      <c r="A1968" t="s">
        <v>2144</v>
      </c>
      <c r="B1968">
        <v>5895</v>
      </c>
    </row>
    <row r="1969" spans="1:2">
      <c r="A1969" t="s">
        <v>2145</v>
      </c>
      <c r="B1969">
        <v>5898</v>
      </c>
    </row>
    <row r="1970" spans="1:2">
      <c r="A1970" t="s">
        <v>2146</v>
      </c>
      <c r="B1970">
        <v>5901</v>
      </c>
    </row>
    <row r="1971" spans="1:2">
      <c r="A1971" t="s">
        <v>98</v>
      </c>
      <c r="B1971">
        <v>5904</v>
      </c>
    </row>
    <row r="1972" spans="1:2">
      <c r="A1972" t="s">
        <v>2147</v>
      </c>
      <c r="B1972">
        <v>5907</v>
      </c>
    </row>
    <row r="1973" spans="1:2">
      <c r="A1973" t="s">
        <v>2148</v>
      </c>
      <c r="B1973">
        <v>5910</v>
      </c>
    </row>
    <row r="1974" spans="1:2">
      <c r="A1974" t="s">
        <v>2149</v>
      </c>
      <c r="B1974">
        <v>5913</v>
      </c>
    </row>
    <row r="1975" spans="1:2">
      <c r="A1975" t="s">
        <v>2150</v>
      </c>
      <c r="B1975">
        <v>5916</v>
      </c>
    </row>
    <row r="1976" spans="1:2">
      <c r="A1976" t="s">
        <v>2151</v>
      </c>
      <c r="B1976">
        <v>5919</v>
      </c>
    </row>
    <row r="1977" spans="1:2">
      <c r="A1977" t="s">
        <v>2152</v>
      </c>
      <c r="B1977">
        <v>5922</v>
      </c>
    </row>
    <row r="1978" spans="1:2">
      <c r="A1978" t="s">
        <v>2153</v>
      </c>
      <c r="B1978">
        <v>5925</v>
      </c>
    </row>
    <row r="1979" spans="1:2">
      <c r="A1979" t="s">
        <v>2154</v>
      </c>
      <c r="B1979">
        <v>5928</v>
      </c>
    </row>
    <row r="1980" spans="1:2">
      <c r="A1980" t="s">
        <v>2155</v>
      </c>
      <c r="B1980">
        <v>5931</v>
      </c>
    </row>
    <row r="1981" spans="1:2">
      <c r="A1981" t="s">
        <v>2156</v>
      </c>
      <c r="B1981">
        <v>5934</v>
      </c>
    </row>
    <row r="1982" spans="1:2">
      <c r="A1982" t="s">
        <v>2157</v>
      </c>
      <c r="B1982">
        <v>5937</v>
      </c>
    </row>
    <row r="1983" spans="1:2">
      <c r="A1983" t="s">
        <v>2158</v>
      </c>
      <c r="B1983">
        <v>5940</v>
      </c>
    </row>
    <row r="1984" spans="1:2">
      <c r="A1984" t="s">
        <v>2159</v>
      </c>
      <c r="B1984">
        <v>5943</v>
      </c>
    </row>
    <row r="1985" spans="1:2">
      <c r="A1985" t="s">
        <v>2160</v>
      </c>
      <c r="B1985">
        <v>5946</v>
      </c>
    </row>
    <row r="1986" spans="1:2">
      <c r="A1986" t="s">
        <v>2161</v>
      </c>
      <c r="B1986">
        <v>5949</v>
      </c>
    </row>
    <row r="1987" spans="1:2">
      <c r="A1987" t="s">
        <v>2162</v>
      </c>
      <c r="B1987">
        <v>5952</v>
      </c>
    </row>
    <row r="1988" spans="1:2">
      <c r="A1988" t="s">
        <v>2163</v>
      </c>
      <c r="B1988">
        <v>5955</v>
      </c>
    </row>
    <row r="1989" spans="1:2">
      <c r="A1989" t="s">
        <v>2164</v>
      </c>
      <c r="B1989">
        <v>5958</v>
      </c>
    </row>
    <row r="1990" spans="1:2">
      <c r="A1990" t="s">
        <v>2165</v>
      </c>
      <c r="B1990">
        <v>5961</v>
      </c>
    </row>
    <row r="1991" spans="1:2">
      <c r="A1991" t="s">
        <v>2166</v>
      </c>
      <c r="B1991">
        <v>5964</v>
      </c>
    </row>
    <row r="1992" spans="1:2">
      <c r="A1992" t="s">
        <v>99</v>
      </c>
      <c r="B1992">
        <v>5967</v>
      </c>
    </row>
    <row r="1993" spans="1:2">
      <c r="A1993" t="s">
        <v>2167</v>
      </c>
      <c r="B1993">
        <v>5970</v>
      </c>
    </row>
    <row r="1994" spans="1:2">
      <c r="A1994" t="s">
        <v>2168</v>
      </c>
      <c r="B1994">
        <v>5973</v>
      </c>
    </row>
    <row r="1995" spans="1:2">
      <c r="A1995" t="s">
        <v>2169</v>
      </c>
      <c r="B1995">
        <v>5976</v>
      </c>
    </row>
    <row r="1996" spans="1:2">
      <c r="A1996" t="s">
        <v>2170</v>
      </c>
      <c r="B1996">
        <v>5979</v>
      </c>
    </row>
    <row r="1997" spans="1:2">
      <c r="A1997" t="s">
        <v>2171</v>
      </c>
      <c r="B1997">
        <v>5982</v>
      </c>
    </row>
    <row r="1998" spans="1:2">
      <c r="A1998" t="s">
        <v>2172</v>
      </c>
      <c r="B1998">
        <v>5985</v>
      </c>
    </row>
    <row r="1999" spans="1:2">
      <c r="A1999" t="s">
        <v>2173</v>
      </c>
      <c r="B1999">
        <v>5988</v>
      </c>
    </row>
    <row r="2000" spans="1:2">
      <c r="A2000" t="s">
        <v>2174</v>
      </c>
      <c r="B2000">
        <v>5991</v>
      </c>
    </row>
    <row r="2001" spans="1:2">
      <c r="A2001" t="s">
        <v>2175</v>
      </c>
      <c r="B2001">
        <v>5994</v>
      </c>
    </row>
    <row r="2002" spans="1:2">
      <c r="A2002" t="s">
        <v>2176</v>
      </c>
      <c r="B2002">
        <v>5997</v>
      </c>
    </row>
    <row r="2003" spans="1:2">
      <c r="A2003" t="s">
        <v>2177</v>
      </c>
      <c r="B2003">
        <v>6000</v>
      </c>
    </row>
    <row r="2004" spans="1:2">
      <c r="A2004" t="s">
        <v>2178</v>
      </c>
      <c r="B2004">
        <v>6003</v>
      </c>
    </row>
    <row r="2005" spans="1:2">
      <c r="A2005" t="s">
        <v>2179</v>
      </c>
      <c r="B2005">
        <v>6006</v>
      </c>
    </row>
    <row r="2006" spans="1:2">
      <c r="A2006" t="s">
        <v>2180</v>
      </c>
      <c r="B2006">
        <v>6009</v>
      </c>
    </row>
    <row r="2007" spans="1:2">
      <c r="A2007" t="s">
        <v>2181</v>
      </c>
      <c r="B2007">
        <v>6012</v>
      </c>
    </row>
    <row r="2008" spans="1:2">
      <c r="A2008" t="s">
        <v>2182</v>
      </c>
      <c r="B2008">
        <v>6015</v>
      </c>
    </row>
    <row r="2009" spans="1:2">
      <c r="A2009" t="s">
        <v>2183</v>
      </c>
      <c r="B2009">
        <v>6018</v>
      </c>
    </row>
    <row r="2010" spans="1:2">
      <c r="A2010" t="s">
        <v>2184</v>
      </c>
      <c r="B2010">
        <v>6021</v>
      </c>
    </row>
    <row r="2011" spans="1:2">
      <c r="A2011" t="s">
        <v>2185</v>
      </c>
      <c r="B2011">
        <v>6024</v>
      </c>
    </row>
    <row r="2012" spans="1:2">
      <c r="A2012" t="s">
        <v>2186</v>
      </c>
      <c r="B2012">
        <v>6027</v>
      </c>
    </row>
    <row r="2013" spans="1:2">
      <c r="A2013" t="s">
        <v>2187</v>
      </c>
      <c r="B2013">
        <v>6030</v>
      </c>
    </row>
    <row r="2014" spans="1:2">
      <c r="A2014" t="s">
        <v>2188</v>
      </c>
      <c r="B2014">
        <v>6033</v>
      </c>
    </row>
    <row r="2015" spans="1:2">
      <c r="A2015" t="s">
        <v>100</v>
      </c>
      <c r="B2015">
        <v>6036</v>
      </c>
    </row>
    <row r="2016" spans="1:2">
      <c r="A2016" t="s">
        <v>2189</v>
      </c>
      <c r="B2016">
        <v>6039</v>
      </c>
    </row>
    <row r="2017" spans="1:2">
      <c r="A2017" t="s">
        <v>2190</v>
      </c>
      <c r="B2017">
        <v>6042</v>
      </c>
    </row>
    <row r="2018" spans="1:2">
      <c r="A2018" t="s">
        <v>2191</v>
      </c>
      <c r="B2018">
        <v>6045</v>
      </c>
    </row>
    <row r="2019" spans="1:2">
      <c r="A2019" t="s">
        <v>2192</v>
      </c>
      <c r="B2019">
        <v>6048</v>
      </c>
    </row>
    <row r="2020" spans="1:2">
      <c r="A2020" t="s">
        <v>2193</v>
      </c>
      <c r="B2020">
        <v>6051</v>
      </c>
    </row>
    <row r="2021" spans="1:2">
      <c r="A2021" t="s">
        <v>2194</v>
      </c>
      <c r="B2021">
        <v>6054</v>
      </c>
    </row>
    <row r="2022" spans="1:2">
      <c r="A2022" t="s">
        <v>2195</v>
      </c>
      <c r="B2022">
        <v>6057</v>
      </c>
    </row>
    <row r="2023" spans="1:2">
      <c r="A2023" t="s">
        <v>2196</v>
      </c>
      <c r="B2023">
        <v>6060</v>
      </c>
    </row>
    <row r="2024" spans="1:2">
      <c r="A2024" t="s">
        <v>2197</v>
      </c>
      <c r="B2024">
        <v>6063</v>
      </c>
    </row>
    <row r="2025" spans="1:2">
      <c r="A2025" t="s">
        <v>2198</v>
      </c>
      <c r="B2025">
        <v>6066</v>
      </c>
    </row>
    <row r="2026" spans="1:2">
      <c r="A2026" t="s">
        <v>2199</v>
      </c>
      <c r="B2026">
        <v>6069</v>
      </c>
    </row>
    <row r="2027" spans="1:2">
      <c r="A2027" t="s">
        <v>2200</v>
      </c>
      <c r="B2027">
        <v>6072</v>
      </c>
    </row>
    <row r="2028" spans="1:2">
      <c r="A2028" t="s">
        <v>2201</v>
      </c>
      <c r="B2028">
        <v>6075</v>
      </c>
    </row>
    <row r="2029" spans="1:2">
      <c r="A2029" t="s">
        <v>2202</v>
      </c>
      <c r="B2029">
        <v>6078</v>
      </c>
    </row>
    <row r="2030" spans="1:2">
      <c r="A2030" t="s">
        <v>2203</v>
      </c>
      <c r="B2030">
        <v>6081</v>
      </c>
    </row>
    <row r="2031" spans="1:2">
      <c r="A2031" t="s">
        <v>2204</v>
      </c>
      <c r="B2031">
        <v>6084</v>
      </c>
    </row>
    <row r="2032" spans="1:2">
      <c r="A2032" t="s">
        <v>2205</v>
      </c>
      <c r="B2032">
        <v>6087</v>
      </c>
    </row>
    <row r="2033" spans="1:2">
      <c r="A2033" t="s">
        <v>2206</v>
      </c>
      <c r="B2033">
        <v>6090</v>
      </c>
    </row>
    <row r="2034" spans="1:2">
      <c r="A2034" t="s">
        <v>2207</v>
      </c>
      <c r="B2034">
        <v>6093</v>
      </c>
    </row>
    <row r="2035" spans="1:2">
      <c r="A2035" t="s">
        <v>101</v>
      </c>
      <c r="B2035">
        <v>6096</v>
      </c>
    </row>
    <row r="2036" spans="1:2">
      <c r="A2036" t="s">
        <v>2208</v>
      </c>
      <c r="B2036">
        <v>6099</v>
      </c>
    </row>
    <row r="2037" spans="1:2">
      <c r="A2037" t="s">
        <v>2209</v>
      </c>
      <c r="B2037">
        <v>6102</v>
      </c>
    </row>
    <row r="2038" spans="1:2">
      <c r="A2038" t="s">
        <v>2210</v>
      </c>
      <c r="B2038">
        <v>6105</v>
      </c>
    </row>
    <row r="2039" spans="1:2">
      <c r="A2039" t="s">
        <v>2211</v>
      </c>
      <c r="B2039">
        <v>6108</v>
      </c>
    </row>
    <row r="2040" spans="1:2">
      <c r="A2040" t="s">
        <v>2212</v>
      </c>
      <c r="B2040">
        <v>6111</v>
      </c>
    </row>
    <row r="2041" spans="1:2">
      <c r="A2041" t="s">
        <v>2213</v>
      </c>
      <c r="B2041">
        <v>6114</v>
      </c>
    </row>
    <row r="2042" spans="1:2">
      <c r="A2042" t="s">
        <v>2214</v>
      </c>
      <c r="B2042">
        <v>6117</v>
      </c>
    </row>
    <row r="2043" spans="1:2">
      <c r="A2043" t="s">
        <v>2215</v>
      </c>
      <c r="B2043">
        <v>6120</v>
      </c>
    </row>
    <row r="2044" spans="1:2">
      <c r="A2044" t="s">
        <v>2216</v>
      </c>
      <c r="B2044">
        <v>6123</v>
      </c>
    </row>
    <row r="2045" spans="1:2">
      <c r="A2045" t="s">
        <v>2217</v>
      </c>
      <c r="B2045">
        <v>6126</v>
      </c>
    </row>
    <row r="2046" spans="1:2">
      <c r="A2046" t="s">
        <v>2218</v>
      </c>
      <c r="B2046">
        <v>6129</v>
      </c>
    </row>
    <row r="2047" spans="1:2">
      <c r="A2047" t="s">
        <v>2219</v>
      </c>
      <c r="B2047">
        <v>6132</v>
      </c>
    </row>
    <row r="2048" spans="1:2">
      <c r="A2048" t="s">
        <v>2220</v>
      </c>
      <c r="B2048">
        <v>6135</v>
      </c>
    </row>
    <row r="2049" spans="1:2">
      <c r="A2049" t="s">
        <v>2221</v>
      </c>
      <c r="B2049">
        <v>6138</v>
      </c>
    </row>
    <row r="2050" spans="1:2">
      <c r="A2050" t="s">
        <v>2222</v>
      </c>
      <c r="B2050">
        <v>6141</v>
      </c>
    </row>
    <row r="2051" spans="1:2">
      <c r="A2051" t="s">
        <v>2223</v>
      </c>
      <c r="B2051">
        <v>6144</v>
      </c>
    </row>
    <row r="2052" spans="1:2">
      <c r="A2052" t="s">
        <v>2224</v>
      </c>
      <c r="B2052">
        <v>6147</v>
      </c>
    </row>
    <row r="2053" spans="1:2">
      <c r="A2053" t="s">
        <v>2225</v>
      </c>
      <c r="B2053">
        <v>6150</v>
      </c>
    </row>
    <row r="2054" spans="1:2">
      <c r="A2054" t="s">
        <v>2226</v>
      </c>
      <c r="B2054">
        <v>6153</v>
      </c>
    </row>
    <row r="2055" spans="1:2">
      <c r="A2055" t="s">
        <v>2227</v>
      </c>
      <c r="B2055">
        <v>6156</v>
      </c>
    </row>
    <row r="2056" spans="1:2">
      <c r="A2056" t="s">
        <v>2228</v>
      </c>
      <c r="B2056">
        <v>6159</v>
      </c>
    </row>
    <row r="2057" spans="1:2">
      <c r="A2057" t="s">
        <v>102</v>
      </c>
      <c r="B2057">
        <v>6162</v>
      </c>
    </row>
    <row r="2058" spans="1:2">
      <c r="A2058" t="s">
        <v>2229</v>
      </c>
      <c r="B2058">
        <v>6165</v>
      </c>
    </row>
    <row r="2059" spans="1:2">
      <c r="A2059" t="s">
        <v>2230</v>
      </c>
      <c r="B2059">
        <v>6168</v>
      </c>
    </row>
    <row r="2060" spans="1:2">
      <c r="A2060" t="s">
        <v>2231</v>
      </c>
      <c r="B2060">
        <v>6171</v>
      </c>
    </row>
    <row r="2061" spans="1:2">
      <c r="A2061" t="s">
        <v>2232</v>
      </c>
      <c r="B2061">
        <v>6174</v>
      </c>
    </row>
    <row r="2062" spans="1:2">
      <c r="A2062" t="s">
        <v>2233</v>
      </c>
      <c r="B2062">
        <v>6177</v>
      </c>
    </row>
    <row r="2063" spans="1:2">
      <c r="A2063" t="s">
        <v>2234</v>
      </c>
      <c r="B2063">
        <v>6180</v>
      </c>
    </row>
    <row r="2064" spans="1:2">
      <c r="A2064" t="s">
        <v>2235</v>
      </c>
      <c r="B2064">
        <v>6183</v>
      </c>
    </row>
    <row r="2065" spans="1:2">
      <c r="A2065" t="s">
        <v>2236</v>
      </c>
      <c r="B2065">
        <v>6186</v>
      </c>
    </row>
    <row r="2066" spans="1:2">
      <c r="A2066" t="s">
        <v>2237</v>
      </c>
      <c r="B2066">
        <v>6189</v>
      </c>
    </row>
    <row r="2067" spans="1:2">
      <c r="A2067" t="s">
        <v>2238</v>
      </c>
      <c r="B2067">
        <v>6192</v>
      </c>
    </row>
    <row r="2068" spans="1:2">
      <c r="A2068" t="s">
        <v>2239</v>
      </c>
      <c r="B2068">
        <v>6195</v>
      </c>
    </row>
    <row r="2069" spans="1:2">
      <c r="A2069" t="s">
        <v>2240</v>
      </c>
      <c r="B2069">
        <v>6198</v>
      </c>
    </row>
    <row r="2070" spans="1:2">
      <c r="A2070" t="s">
        <v>2241</v>
      </c>
      <c r="B2070">
        <v>6201</v>
      </c>
    </row>
    <row r="2071" spans="1:2">
      <c r="A2071" t="s">
        <v>2242</v>
      </c>
      <c r="B2071">
        <v>6204</v>
      </c>
    </row>
    <row r="2072" spans="1:2">
      <c r="A2072" t="s">
        <v>2243</v>
      </c>
      <c r="B2072">
        <v>6207</v>
      </c>
    </row>
    <row r="2073" spans="1:2">
      <c r="A2073" t="s">
        <v>2244</v>
      </c>
      <c r="B2073">
        <v>6210</v>
      </c>
    </row>
    <row r="2074" spans="1:2">
      <c r="A2074" t="s">
        <v>2245</v>
      </c>
      <c r="B2074">
        <v>6213</v>
      </c>
    </row>
    <row r="2075" spans="1:2">
      <c r="A2075" t="s">
        <v>2246</v>
      </c>
      <c r="B2075">
        <v>6216</v>
      </c>
    </row>
    <row r="2076" spans="1:2">
      <c r="A2076" t="s">
        <v>2247</v>
      </c>
      <c r="B2076">
        <v>6219</v>
      </c>
    </row>
    <row r="2077" spans="1:2">
      <c r="A2077" t="s">
        <v>2248</v>
      </c>
      <c r="B2077">
        <v>6222</v>
      </c>
    </row>
    <row r="2078" spans="1:2">
      <c r="A2078" t="s">
        <v>103</v>
      </c>
      <c r="B2078">
        <v>6225</v>
      </c>
    </row>
    <row r="2079" spans="1:2">
      <c r="A2079" t="s">
        <v>2249</v>
      </c>
      <c r="B2079">
        <v>6228</v>
      </c>
    </row>
    <row r="2080" spans="1:2">
      <c r="A2080" t="s">
        <v>2250</v>
      </c>
      <c r="B2080">
        <v>6231</v>
      </c>
    </row>
    <row r="2081" spans="1:2">
      <c r="A2081" t="s">
        <v>2251</v>
      </c>
      <c r="B2081">
        <v>6234</v>
      </c>
    </row>
    <row r="2082" spans="1:2">
      <c r="A2082" t="s">
        <v>2252</v>
      </c>
      <c r="B2082">
        <v>6237</v>
      </c>
    </row>
    <row r="2083" spans="1:2">
      <c r="A2083" t="s">
        <v>2253</v>
      </c>
      <c r="B2083">
        <v>6240</v>
      </c>
    </row>
    <row r="2084" spans="1:2">
      <c r="A2084" t="s">
        <v>2254</v>
      </c>
      <c r="B2084">
        <v>6243</v>
      </c>
    </row>
    <row r="2085" spans="1:2">
      <c r="A2085" t="s">
        <v>2255</v>
      </c>
      <c r="B2085">
        <v>6246</v>
      </c>
    </row>
    <row r="2086" spans="1:2">
      <c r="A2086" t="s">
        <v>2256</v>
      </c>
      <c r="B2086">
        <v>6249</v>
      </c>
    </row>
    <row r="2087" spans="1:2">
      <c r="A2087" t="s">
        <v>2257</v>
      </c>
      <c r="B2087">
        <v>6252</v>
      </c>
    </row>
    <row r="2088" spans="1:2">
      <c r="A2088" t="s">
        <v>2258</v>
      </c>
      <c r="B2088">
        <v>6255</v>
      </c>
    </row>
    <row r="2089" spans="1:2">
      <c r="A2089" t="s">
        <v>2259</v>
      </c>
      <c r="B2089">
        <v>6258</v>
      </c>
    </row>
    <row r="2090" spans="1:2">
      <c r="A2090" t="s">
        <v>2260</v>
      </c>
      <c r="B2090">
        <v>6261</v>
      </c>
    </row>
    <row r="2091" spans="1:2">
      <c r="A2091" t="s">
        <v>2261</v>
      </c>
      <c r="B2091">
        <v>6264</v>
      </c>
    </row>
    <row r="2092" spans="1:2">
      <c r="A2092" t="s">
        <v>2262</v>
      </c>
      <c r="B2092">
        <v>6267</v>
      </c>
    </row>
    <row r="2093" spans="1:2">
      <c r="A2093" t="s">
        <v>2263</v>
      </c>
      <c r="B2093">
        <v>6270</v>
      </c>
    </row>
    <row r="2094" spans="1:2">
      <c r="A2094" t="s">
        <v>2264</v>
      </c>
      <c r="B2094">
        <v>6273</v>
      </c>
    </row>
    <row r="2095" spans="1:2">
      <c r="A2095" t="s">
        <v>2265</v>
      </c>
      <c r="B2095">
        <v>6276</v>
      </c>
    </row>
    <row r="2096" spans="1:2">
      <c r="A2096" t="s">
        <v>2266</v>
      </c>
      <c r="B2096">
        <v>6279</v>
      </c>
    </row>
    <row r="2097" spans="1:2">
      <c r="A2097" t="s">
        <v>2267</v>
      </c>
      <c r="B2097">
        <v>6282</v>
      </c>
    </row>
    <row r="2098" spans="1:2">
      <c r="A2098" t="s">
        <v>2268</v>
      </c>
      <c r="B2098">
        <v>6285</v>
      </c>
    </row>
    <row r="2099" spans="1:2">
      <c r="A2099" t="s">
        <v>104</v>
      </c>
      <c r="B2099">
        <v>6288</v>
      </c>
    </row>
    <row r="2100" spans="1:2">
      <c r="A2100" t="s">
        <v>2269</v>
      </c>
      <c r="B2100">
        <v>6291</v>
      </c>
    </row>
    <row r="2101" spans="1:2">
      <c r="A2101" t="s">
        <v>2270</v>
      </c>
      <c r="B2101">
        <v>6294</v>
      </c>
    </row>
    <row r="2102" spans="1:2">
      <c r="A2102" t="s">
        <v>2271</v>
      </c>
      <c r="B2102">
        <v>6297</v>
      </c>
    </row>
    <row r="2103" spans="1:2">
      <c r="A2103" t="s">
        <v>2272</v>
      </c>
      <c r="B2103">
        <v>6300</v>
      </c>
    </row>
    <row r="2104" spans="1:2">
      <c r="A2104" t="s">
        <v>2273</v>
      </c>
      <c r="B2104">
        <v>6303</v>
      </c>
    </row>
    <row r="2105" spans="1:2">
      <c r="A2105" t="s">
        <v>2274</v>
      </c>
      <c r="B2105">
        <v>6306</v>
      </c>
    </row>
    <row r="2106" spans="1:2">
      <c r="A2106" t="s">
        <v>2275</v>
      </c>
      <c r="B2106">
        <v>6309</v>
      </c>
    </row>
    <row r="2107" spans="1:2">
      <c r="A2107" t="s">
        <v>2276</v>
      </c>
      <c r="B2107">
        <v>6312</v>
      </c>
    </row>
    <row r="2108" spans="1:2">
      <c r="A2108" t="s">
        <v>2277</v>
      </c>
      <c r="B2108">
        <v>6315</v>
      </c>
    </row>
    <row r="2109" spans="1:2">
      <c r="A2109" t="s">
        <v>2278</v>
      </c>
      <c r="B2109">
        <v>6318</v>
      </c>
    </row>
    <row r="2110" spans="1:2">
      <c r="A2110" t="s">
        <v>2279</v>
      </c>
      <c r="B2110">
        <v>6321</v>
      </c>
    </row>
    <row r="2111" spans="1:2">
      <c r="A2111" t="s">
        <v>2280</v>
      </c>
      <c r="B2111">
        <v>6324</v>
      </c>
    </row>
    <row r="2112" spans="1:2">
      <c r="A2112" t="s">
        <v>2281</v>
      </c>
      <c r="B2112">
        <v>6327</v>
      </c>
    </row>
    <row r="2113" spans="1:2">
      <c r="A2113" t="s">
        <v>2282</v>
      </c>
      <c r="B2113">
        <v>6330</v>
      </c>
    </row>
    <row r="2114" spans="1:2">
      <c r="A2114" t="s">
        <v>2283</v>
      </c>
      <c r="B2114">
        <v>6333</v>
      </c>
    </row>
    <row r="2115" spans="1:2">
      <c r="A2115" t="s">
        <v>2284</v>
      </c>
      <c r="B2115">
        <v>6336</v>
      </c>
    </row>
    <row r="2116" spans="1:2">
      <c r="A2116" t="s">
        <v>2285</v>
      </c>
      <c r="B2116">
        <v>6339</v>
      </c>
    </row>
    <row r="2117" spans="1:2">
      <c r="A2117" t="s">
        <v>2286</v>
      </c>
      <c r="B2117">
        <v>6342</v>
      </c>
    </row>
    <row r="2118" spans="1:2">
      <c r="A2118" t="s">
        <v>2287</v>
      </c>
      <c r="B2118">
        <v>6345</v>
      </c>
    </row>
    <row r="2119" spans="1:2">
      <c r="A2119" t="s">
        <v>2288</v>
      </c>
      <c r="B2119">
        <v>6348</v>
      </c>
    </row>
    <row r="2120" spans="1:2">
      <c r="A2120" t="s">
        <v>2289</v>
      </c>
      <c r="B2120">
        <v>6351</v>
      </c>
    </row>
    <row r="2121" spans="1:2">
      <c r="A2121" t="s">
        <v>105</v>
      </c>
      <c r="B2121">
        <v>6354</v>
      </c>
    </row>
    <row r="2122" spans="1:2">
      <c r="A2122" t="s">
        <v>2290</v>
      </c>
      <c r="B2122">
        <v>6357</v>
      </c>
    </row>
    <row r="2123" spans="1:2">
      <c r="A2123" t="s">
        <v>2291</v>
      </c>
      <c r="B2123">
        <v>6360</v>
      </c>
    </row>
    <row r="2124" spans="1:2">
      <c r="A2124" t="s">
        <v>2292</v>
      </c>
      <c r="B2124">
        <v>6363</v>
      </c>
    </row>
    <row r="2125" spans="1:2">
      <c r="A2125" t="s">
        <v>2293</v>
      </c>
      <c r="B2125">
        <v>6366</v>
      </c>
    </row>
    <row r="2126" spans="1:2">
      <c r="A2126" t="s">
        <v>2294</v>
      </c>
      <c r="B2126">
        <v>6369</v>
      </c>
    </row>
    <row r="2127" spans="1:2">
      <c r="A2127" t="s">
        <v>2295</v>
      </c>
      <c r="B2127">
        <v>6372</v>
      </c>
    </row>
    <row r="2128" spans="1:2">
      <c r="A2128" t="s">
        <v>2296</v>
      </c>
      <c r="B2128">
        <v>6375</v>
      </c>
    </row>
    <row r="2129" spans="1:2">
      <c r="A2129" t="s">
        <v>2297</v>
      </c>
      <c r="B2129">
        <v>6378</v>
      </c>
    </row>
    <row r="2130" spans="1:2">
      <c r="A2130" t="s">
        <v>2298</v>
      </c>
      <c r="B2130">
        <v>6381</v>
      </c>
    </row>
    <row r="2131" spans="1:2">
      <c r="A2131" t="s">
        <v>2299</v>
      </c>
      <c r="B2131">
        <v>6384</v>
      </c>
    </row>
    <row r="2132" spans="1:2">
      <c r="A2132" t="s">
        <v>2300</v>
      </c>
      <c r="B2132">
        <v>6387</v>
      </c>
    </row>
    <row r="2133" spans="1:2">
      <c r="A2133" t="s">
        <v>2301</v>
      </c>
      <c r="B2133">
        <v>6390</v>
      </c>
    </row>
    <row r="2134" spans="1:2">
      <c r="A2134" t="s">
        <v>2302</v>
      </c>
      <c r="B2134">
        <v>6393</v>
      </c>
    </row>
    <row r="2135" spans="1:2">
      <c r="A2135" t="s">
        <v>2303</v>
      </c>
      <c r="B2135">
        <v>6396</v>
      </c>
    </row>
    <row r="2136" spans="1:2">
      <c r="A2136" t="s">
        <v>2304</v>
      </c>
      <c r="B2136">
        <v>6399</v>
      </c>
    </row>
    <row r="2137" spans="1:2">
      <c r="A2137" t="s">
        <v>2305</v>
      </c>
      <c r="B2137">
        <v>6402</v>
      </c>
    </row>
    <row r="2138" spans="1:2">
      <c r="A2138" t="s">
        <v>2306</v>
      </c>
      <c r="B2138">
        <v>6405</v>
      </c>
    </row>
    <row r="2139" spans="1:2">
      <c r="A2139" t="s">
        <v>2307</v>
      </c>
      <c r="B2139">
        <v>6408</v>
      </c>
    </row>
    <row r="2140" spans="1:2">
      <c r="A2140" t="s">
        <v>2308</v>
      </c>
      <c r="B2140">
        <v>6411</v>
      </c>
    </row>
    <row r="2141" spans="1:2">
      <c r="A2141" t="s">
        <v>106</v>
      </c>
      <c r="B2141">
        <v>6414</v>
      </c>
    </row>
    <row r="2142" spans="1:2">
      <c r="A2142" t="s">
        <v>2309</v>
      </c>
      <c r="B2142">
        <v>6417</v>
      </c>
    </row>
    <row r="2143" spans="1:2">
      <c r="A2143" t="s">
        <v>2310</v>
      </c>
      <c r="B2143">
        <v>6420</v>
      </c>
    </row>
    <row r="2144" spans="1:2">
      <c r="A2144" t="s">
        <v>2311</v>
      </c>
      <c r="B2144">
        <v>6423</v>
      </c>
    </row>
    <row r="2145" spans="1:2">
      <c r="A2145" t="s">
        <v>2312</v>
      </c>
      <c r="B2145">
        <v>6426</v>
      </c>
    </row>
    <row r="2146" spans="1:2">
      <c r="A2146" t="s">
        <v>2313</v>
      </c>
      <c r="B2146">
        <v>6429</v>
      </c>
    </row>
    <row r="2147" spans="1:2">
      <c r="A2147" t="s">
        <v>2314</v>
      </c>
      <c r="B2147">
        <v>6432</v>
      </c>
    </row>
    <row r="2148" spans="1:2">
      <c r="A2148" t="s">
        <v>2315</v>
      </c>
      <c r="B2148">
        <v>6435</v>
      </c>
    </row>
    <row r="2149" spans="1:2">
      <c r="A2149" t="s">
        <v>2316</v>
      </c>
      <c r="B2149">
        <v>6438</v>
      </c>
    </row>
    <row r="2150" spans="1:2">
      <c r="A2150" t="s">
        <v>2317</v>
      </c>
      <c r="B2150">
        <v>6441</v>
      </c>
    </row>
    <row r="2151" spans="1:2">
      <c r="A2151" t="s">
        <v>2318</v>
      </c>
      <c r="B2151">
        <v>6444</v>
      </c>
    </row>
    <row r="2152" spans="1:2">
      <c r="A2152" t="s">
        <v>2319</v>
      </c>
      <c r="B2152">
        <v>6447</v>
      </c>
    </row>
    <row r="2153" spans="1:2">
      <c r="A2153" t="s">
        <v>2320</v>
      </c>
      <c r="B2153">
        <v>6450</v>
      </c>
    </row>
    <row r="2154" spans="1:2">
      <c r="A2154" t="s">
        <v>2321</v>
      </c>
      <c r="B2154">
        <v>6453</v>
      </c>
    </row>
    <row r="2155" spans="1:2">
      <c r="A2155" t="s">
        <v>2322</v>
      </c>
      <c r="B2155">
        <v>6456</v>
      </c>
    </row>
    <row r="2156" spans="1:2">
      <c r="A2156" t="s">
        <v>2323</v>
      </c>
      <c r="B2156">
        <v>6459</v>
      </c>
    </row>
    <row r="2157" spans="1:2">
      <c r="A2157" t="s">
        <v>2324</v>
      </c>
      <c r="B2157">
        <v>6462</v>
      </c>
    </row>
    <row r="2158" spans="1:2">
      <c r="A2158" t="s">
        <v>2325</v>
      </c>
      <c r="B2158">
        <v>6465</v>
      </c>
    </row>
    <row r="2159" spans="1:2">
      <c r="A2159" t="s">
        <v>2326</v>
      </c>
      <c r="B2159">
        <v>6468</v>
      </c>
    </row>
    <row r="2160" spans="1:2">
      <c r="A2160" t="s">
        <v>107</v>
      </c>
      <c r="B2160">
        <v>6471</v>
      </c>
    </row>
    <row r="2161" spans="1:2">
      <c r="A2161" t="s">
        <v>2327</v>
      </c>
      <c r="B2161">
        <v>6474</v>
      </c>
    </row>
    <row r="2162" spans="1:2">
      <c r="A2162" t="s">
        <v>2328</v>
      </c>
      <c r="B2162">
        <v>6477</v>
      </c>
    </row>
    <row r="2163" spans="1:2">
      <c r="A2163" t="s">
        <v>2329</v>
      </c>
      <c r="B2163">
        <v>6480</v>
      </c>
    </row>
    <row r="2164" spans="1:2">
      <c r="A2164" t="s">
        <v>2330</v>
      </c>
      <c r="B2164">
        <v>6483</v>
      </c>
    </row>
    <row r="2165" spans="1:2">
      <c r="A2165" t="s">
        <v>2331</v>
      </c>
      <c r="B2165">
        <v>6486</v>
      </c>
    </row>
    <row r="2166" spans="1:2">
      <c r="A2166" t="s">
        <v>2332</v>
      </c>
      <c r="B2166">
        <v>6489</v>
      </c>
    </row>
    <row r="2167" spans="1:2">
      <c r="A2167" t="s">
        <v>2333</v>
      </c>
      <c r="B2167">
        <v>6492</v>
      </c>
    </row>
    <row r="2168" spans="1:2">
      <c r="A2168" t="s">
        <v>2334</v>
      </c>
      <c r="B2168">
        <v>6495</v>
      </c>
    </row>
    <row r="2169" spans="1:2">
      <c r="A2169" t="s">
        <v>2335</v>
      </c>
      <c r="B2169">
        <v>6498</v>
      </c>
    </row>
    <row r="2170" spans="1:2">
      <c r="A2170" t="s">
        <v>2336</v>
      </c>
      <c r="B2170">
        <v>6501</v>
      </c>
    </row>
    <row r="2171" spans="1:2">
      <c r="A2171" t="s">
        <v>2337</v>
      </c>
      <c r="B2171">
        <v>6504</v>
      </c>
    </row>
    <row r="2172" spans="1:2">
      <c r="A2172" t="s">
        <v>2338</v>
      </c>
      <c r="B2172">
        <v>6507</v>
      </c>
    </row>
    <row r="2173" spans="1:2">
      <c r="A2173" t="s">
        <v>2339</v>
      </c>
      <c r="B2173">
        <v>6510</v>
      </c>
    </row>
    <row r="2174" spans="1:2">
      <c r="A2174" t="s">
        <v>2340</v>
      </c>
      <c r="B2174">
        <v>6513</v>
      </c>
    </row>
    <row r="2175" spans="1:2">
      <c r="A2175" t="s">
        <v>2341</v>
      </c>
      <c r="B2175">
        <v>6516</v>
      </c>
    </row>
    <row r="2176" spans="1:2">
      <c r="A2176" t="s">
        <v>2342</v>
      </c>
      <c r="B2176">
        <v>6519</v>
      </c>
    </row>
    <row r="2177" spans="1:2">
      <c r="A2177" t="s">
        <v>2343</v>
      </c>
      <c r="B2177">
        <v>6522</v>
      </c>
    </row>
    <row r="2178" spans="1:2">
      <c r="A2178" t="s">
        <v>2344</v>
      </c>
      <c r="B2178">
        <v>6525</v>
      </c>
    </row>
    <row r="2179" spans="1:2">
      <c r="A2179" t="s">
        <v>2345</v>
      </c>
      <c r="B2179">
        <v>6528</v>
      </c>
    </row>
    <row r="2180" spans="1:2">
      <c r="A2180" t="s">
        <v>2346</v>
      </c>
      <c r="B2180">
        <v>6531</v>
      </c>
    </row>
    <row r="2181" spans="1:2">
      <c r="A2181" t="s">
        <v>2347</v>
      </c>
      <c r="B2181">
        <v>6534</v>
      </c>
    </row>
    <row r="2182" spans="1:2">
      <c r="A2182" t="s">
        <v>108</v>
      </c>
      <c r="B2182">
        <v>6537</v>
      </c>
    </row>
    <row r="2183" spans="1:2">
      <c r="A2183" t="s">
        <v>2348</v>
      </c>
      <c r="B2183">
        <v>6540</v>
      </c>
    </row>
    <row r="2184" spans="1:2">
      <c r="A2184" t="s">
        <v>2349</v>
      </c>
      <c r="B2184">
        <v>6543</v>
      </c>
    </row>
    <row r="2185" spans="1:2">
      <c r="A2185" t="s">
        <v>2350</v>
      </c>
      <c r="B2185">
        <v>6546</v>
      </c>
    </row>
    <row r="2186" spans="1:2">
      <c r="A2186" t="s">
        <v>2351</v>
      </c>
      <c r="B2186">
        <v>6549</v>
      </c>
    </row>
    <row r="2187" spans="1:2">
      <c r="A2187" t="s">
        <v>2352</v>
      </c>
      <c r="B2187">
        <v>6552</v>
      </c>
    </row>
    <row r="2188" spans="1:2">
      <c r="A2188" t="s">
        <v>2353</v>
      </c>
      <c r="B2188">
        <v>6555</v>
      </c>
    </row>
    <row r="2189" spans="1:2">
      <c r="A2189" t="s">
        <v>2354</v>
      </c>
      <c r="B2189">
        <v>6558</v>
      </c>
    </row>
    <row r="2190" spans="1:2">
      <c r="A2190" t="s">
        <v>2355</v>
      </c>
      <c r="B2190">
        <v>6561</v>
      </c>
    </row>
    <row r="2191" spans="1:2">
      <c r="A2191" t="s">
        <v>2356</v>
      </c>
      <c r="B2191">
        <v>6564</v>
      </c>
    </row>
    <row r="2192" spans="1:2">
      <c r="A2192" t="s">
        <v>2357</v>
      </c>
      <c r="B2192">
        <v>6567</v>
      </c>
    </row>
    <row r="2193" spans="1:2">
      <c r="A2193" t="s">
        <v>2358</v>
      </c>
      <c r="B2193">
        <v>6570</v>
      </c>
    </row>
    <row r="2194" spans="1:2">
      <c r="A2194" t="s">
        <v>2359</v>
      </c>
      <c r="B2194">
        <v>6573</v>
      </c>
    </row>
    <row r="2195" spans="1:2">
      <c r="A2195" t="s">
        <v>2360</v>
      </c>
      <c r="B2195">
        <v>6576</v>
      </c>
    </row>
    <row r="2196" spans="1:2">
      <c r="A2196" t="s">
        <v>2361</v>
      </c>
      <c r="B2196">
        <v>6579</v>
      </c>
    </row>
    <row r="2197" spans="1:2">
      <c r="A2197" t="s">
        <v>2362</v>
      </c>
      <c r="B2197">
        <v>6582</v>
      </c>
    </row>
    <row r="2198" spans="1:2">
      <c r="A2198" t="s">
        <v>2363</v>
      </c>
      <c r="B2198">
        <v>6585</v>
      </c>
    </row>
    <row r="2199" spans="1:2">
      <c r="A2199" t="s">
        <v>2364</v>
      </c>
      <c r="B2199">
        <v>6588</v>
      </c>
    </row>
    <row r="2200" spans="1:2">
      <c r="A2200" t="s">
        <v>2365</v>
      </c>
      <c r="B2200">
        <v>6591</v>
      </c>
    </row>
    <row r="2201" spans="1:2">
      <c r="A2201" t="s">
        <v>2366</v>
      </c>
      <c r="B2201">
        <v>6594</v>
      </c>
    </row>
    <row r="2202" spans="1:2">
      <c r="A2202" t="s">
        <v>109</v>
      </c>
      <c r="B2202">
        <v>6597</v>
      </c>
    </row>
    <row r="2203" spans="1:2">
      <c r="A2203" t="s">
        <v>2367</v>
      </c>
      <c r="B2203">
        <v>6600</v>
      </c>
    </row>
    <row r="2204" spans="1:2">
      <c r="A2204" t="s">
        <v>2368</v>
      </c>
      <c r="B2204">
        <v>6603</v>
      </c>
    </row>
    <row r="2205" spans="1:2">
      <c r="A2205" t="s">
        <v>2369</v>
      </c>
      <c r="B2205">
        <v>6606</v>
      </c>
    </row>
    <row r="2206" spans="1:2">
      <c r="A2206" t="s">
        <v>2370</v>
      </c>
      <c r="B2206">
        <v>6609</v>
      </c>
    </row>
    <row r="2207" spans="1:2">
      <c r="A2207" t="s">
        <v>2371</v>
      </c>
      <c r="B2207">
        <v>6612</v>
      </c>
    </row>
    <row r="2208" spans="1:2">
      <c r="A2208" t="s">
        <v>2372</v>
      </c>
      <c r="B2208">
        <v>6615</v>
      </c>
    </row>
    <row r="2209" spans="1:2">
      <c r="A2209" t="s">
        <v>2373</v>
      </c>
      <c r="B2209">
        <v>6618</v>
      </c>
    </row>
    <row r="2210" spans="1:2">
      <c r="A2210" t="s">
        <v>2374</v>
      </c>
      <c r="B2210">
        <v>6621</v>
      </c>
    </row>
    <row r="2211" spans="1:2">
      <c r="A2211" t="s">
        <v>2375</v>
      </c>
      <c r="B2211">
        <v>6624</v>
      </c>
    </row>
    <row r="2212" spans="1:2">
      <c r="A2212" t="s">
        <v>2376</v>
      </c>
      <c r="B2212">
        <v>6627</v>
      </c>
    </row>
    <row r="2213" spans="1:2">
      <c r="A2213" t="s">
        <v>2377</v>
      </c>
      <c r="B2213">
        <v>6630</v>
      </c>
    </row>
    <row r="2214" spans="1:2">
      <c r="A2214" t="s">
        <v>2378</v>
      </c>
      <c r="B2214">
        <v>6633</v>
      </c>
    </row>
    <row r="2215" spans="1:2">
      <c r="A2215" t="s">
        <v>2379</v>
      </c>
      <c r="B2215">
        <v>6636</v>
      </c>
    </row>
    <row r="2216" spans="1:2">
      <c r="A2216" t="s">
        <v>2380</v>
      </c>
      <c r="B2216">
        <v>6639</v>
      </c>
    </row>
    <row r="2217" spans="1:2">
      <c r="A2217" t="s">
        <v>2381</v>
      </c>
      <c r="B2217">
        <v>6642</v>
      </c>
    </row>
    <row r="2218" spans="1:2">
      <c r="A2218" t="s">
        <v>2382</v>
      </c>
      <c r="B2218">
        <v>6645</v>
      </c>
    </row>
    <row r="2219" spans="1:2">
      <c r="A2219" t="s">
        <v>2383</v>
      </c>
      <c r="B2219">
        <v>6648</v>
      </c>
    </row>
    <row r="2220" spans="1:2">
      <c r="A2220" t="s">
        <v>2384</v>
      </c>
      <c r="B2220">
        <v>6651</v>
      </c>
    </row>
    <row r="2221" spans="1:2">
      <c r="A2221" t="s">
        <v>2385</v>
      </c>
      <c r="B2221">
        <v>6654</v>
      </c>
    </row>
    <row r="2222" spans="1:2">
      <c r="A2222" t="s">
        <v>2386</v>
      </c>
      <c r="B2222">
        <v>6657</v>
      </c>
    </row>
    <row r="2223" spans="1:2">
      <c r="A2223" t="s">
        <v>2387</v>
      </c>
      <c r="B2223">
        <v>6660</v>
      </c>
    </row>
    <row r="2224" spans="1:2">
      <c r="A2224" t="s">
        <v>110</v>
      </c>
      <c r="B2224">
        <v>6663</v>
      </c>
    </row>
    <row r="2225" spans="1:2">
      <c r="A2225" t="s">
        <v>2388</v>
      </c>
      <c r="B2225">
        <v>6666</v>
      </c>
    </row>
    <row r="2226" spans="1:2">
      <c r="A2226" t="s">
        <v>2389</v>
      </c>
      <c r="B2226">
        <v>6669</v>
      </c>
    </row>
    <row r="2227" spans="1:2">
      <c r="A2227" t="s">
        <v>2390</v>
      </c>
      <c r="B2227">
        <v>6672</v>
      </c>
    </row>
    <row r="2228" spans="1:2">
      <c r="A2228" t="s">
        <v>2391</v>
      </c>
      <c r="B2228">
        <v>6675</v>
      </c>
    </row>
    <row r="2229" spans="1:2">
      <c r="A2229" t="s">
        <v>2392</v>
      </c>
      <c r="B2229">
        <v>6678</v>
      </c>
    </row>
    <row r="2230" spans="1:2">
      <c r="A2230" t="s">
        <v>2393</v>
      </c>
      <c r="B2230">
        <v>6681</v>
      </c>
    </row>
    <row r="2231" spans="1:2">
      <c r="A2231" t="s">
        <v>2394</v>
      </c>
      <c r="B2231">
        <v>6684</v>
      </c>
    </row>
    <row r="2232" spans="1:2">
      <c r="A2232" t="s">
        <v>2395</v>
      </c>
      <c r="B2232">
        <v>6687</v>
      </c>
    </row>
    <row r="2233" spans="1:2">
      <c r="A2233" t="s">
        <v>2396</v>
      </c>
      <c r="B2233">
        <v>6690</v>
      </c>
    </row>
    <row r="2234" spans="1:2">
      <c r="A2234" t="s">
        <v>2397</v>
      </c>
      <c r="B2234">
        <v>6693</v>
      </c>
    </row>
    <row r="2235" spans="1:2">
      <c r="A2235" t="s">
        <v>2398</v>
      </c>
      <c r="B2235">
        <v>6696</v>
      </c>
    </row>
    <row r="2236" spans="1:2">
      <c r="A2236" t="s">
        <v>2399</v>
      </c>
      <c r="B2236">
        <v>6699</v>
      </c>
    </row>
    <row r="2237" spans="1:2">
      <c r="A2237" t="s">
        <v>2400</v>
      </c>
      <c r="B2237">
        <v>6702</v>
      </c>
    </row>
    <row r="2238" spans="1:2">
      <c r="A2238" t="s">
        <v>2401</v>
      </c>
      <c r="B2238">
        <v>6705</v>
      </c>
    </row>
    <row r="2239" spans="1:2">
      <c r="A2239" t="s">
        <v>2402</v>
      </c>
      <c r="B2239">
        <v>6708</v>
      </c>
    </row>
    <row r="2240" spans="1:2">
      <c r="A2240" t="s">
        <v>2403</v>
      </c>
      <c r="B2240">
        <v>6711</v>
      </c>
    </row>
    <row r="2241" spans="1:2">
      <c r="A2241" t="s">
        <v>2404</v>
      </c>
      <c r="B2241">
        <v>6714</v>
      </c>
    </row>
    <row r="2242" spans="1:2">
      <c r="A2242" t="s">
        <v>2405</v>
      </c>
      <c r="B2242">
        <v>6717</v>
      </c>
    </row>
    <row r="2243" spans="1:2">
      <c r="A2243" t="s">
        <v>2406</v>
      </c>
      <c r="B2243">
        <v>6720</v>
      </c>
    </row>
    <row r="2244" spans="1:2">
      <c r="A2244" t="s">
        <v>2407</v>
      </c>
      <c r="B2244">
        <v>6723</v>
      </c>
    </row>
    <row r="2245" spans="1:2">
      <c r="A2245" t="s">
        <v>111</v>
      </c>
      <c r="B2245">
        <v>6726</v>
      </c>
    </row>
    <row r="2246" spans="1:2">
      <c r="A2246" t="s">
        <v>2408</v>
      </c>
      <c r="B2246">
        <v>6729</v>
      </c>
    </row>
    <row r="2247" spans="1:2">
      <c r="A2247" t="s">
        <v>2409</v>
      </c>
      <c r="B2247">
        <v>6732</v>
      </c>
    </row>
    <row r="2248" spans="1:2">
      <c r="A2248" t="s">
        <v>2410</v>
      </c>
      <c r="B2248">
        <v>6735</v>
      </c>
    </row>
    <row r="2249" spans="1:2">
      <c r="A2249" t="s">
        <v>2411</v>
      </c>
      <c r="B2249">
        <v>6738</v>
      </c>
    </row>
    <row r="2250" spans="1:2">
      <c r="A2250" t="s">
        <v>2412</v>
      </c>
      <c r="B2250">
        <v>6741</v>
      </c>
    </row>
    <row r="2251" spans="1:2">
      <c r="A2251" t="s">
        <v>2413</v>
      </c>
      <c r="B2251">
        <v>6744</v>
      </c>
    </row>
    <row r="2252" spans="1:2">
      <c r="A2252" t="s">
        <v>2414</v>
      </c>
      <c r="B2252">
        <v>6747</v>
      </c>
    </row>
    <row r="2253" spans="1:2">
      <c r="A2253" t="s">
        <v>2415</v>
      </c>
      <c r="B2253">
        <v>6750</v>
      </c>
    </row>
    <row r="2254" spans="1:2">
      <c r="A2254" t="s">
        <v>2416</v>
      </c>
      <c r="B2254">
        <v>6753</v>
      </c>
    </row>
    <row r="2255" spans="1:2">
      <c r="A2255" t="s">
        <v>2417</v>
      </c>
      <c r="B2255">
        <v>6756</v>
      </c>
    </row>
    <row r="2256" spans="1:2">
      <c r="A2256" t="s">
        <v>2418</v>
      </c>
      <c r="B2256">
        <v>6759</v>
      </c>
    </row>
    <row r="2257" spans="1:2">
      <c r="A2257" t="s">
        <v>2419</v>
      </c>
      <c r="B2257">
        <v>6762</v>
      </c>
    </row>
    <row r="2258" spans="1:2">
      <c r="A2258" t="s">
        <v>2420</v>
      </c>
      <c r="B2258">
        <v>6765</v>
      </c>
    </row>
    <row r="2259" spans="1:2">
      <c r="A2259" t="s">
        <v>2421</v>
      </c>
      <c r="B2259">
        <v>6768</v>
      </c>
    </row>
    <row r="2260" spans="1:2">
      <c r="A2260" t="s">
        <v>2422</v>
      </c>
      <c r="B2260">
        <v>6771</v>
      </c>
    </row>
    <row r="2261" spans="1:2">
      <c r="A2261" t="s">
        <v>2423</v>
      </c>
      <c r="B2261">
        <v>6774</v>
      </c>
    </row>
    <row r="2262" spans="1:2">
      <c r="A2262" t="s">
        <v>2424</v>
      </c>
      <c r="B2262">
        <v>6777</v>
      </c>
    </row>
    <row r="2263" spans="1:2">
      <c r="A2263" t="s">
        <v>2425</v>
      </c>
      <c r="B2263">
        <v>6780</v>
      </c>
    </row>
    <row r="2264" spans="1:2">
      <c r="A2264" t="s">
        <v>2426</v>
      </c>
      <c r="B2264">
        <v>6783</v>
      </c>
    </row>
    <row r="2265" spans="1:2">
      <c r="A2265" t="s">
        <v>2427</v>
      </c>
      <c r="B2265">
        <v>6786</v>
      </c>
    </row>
    <row r="2266" spans="1:2">
      <c r="A2266" t="s">
        <v>112</v>
      </c>
      <c r="B2266">
        <v>6789</v>
      </c>
    </row>
    <row r="2267" spans="1:2">
      <c r="A2267" t="s">
        <v>2428</v>
      </c>
      <c r="B2267">
        <v>6792</v>
      </c>
    </row>
    <row r="2268" spans="1:2">
      <c r="A2268" t="s">
        <v>2429</v>
      </c>
      <c r="B2268">
        <v>6795</v>
      </c>
    </row>
    <row r="2269" spans="1:2">
      <c r="A2269" t="s">
        <v>2430</v>
      </c>
      <c r="B2269">
        <v>6798</v>
      </c>
    </row>
    <row r="2270" spans="1:2">
      <c r="A2270" t="s">
        <v>2431</v>
      </c>
      <c r="B2270">
        <v>6801</v>
      </c>
    </row>
    <row r="2271" spans="1:2">
      <c r="A2271" t="s">
        <v>2432</v>
      </c>
      <c r="B2271">
        <v>6804</v>
      </c>
    </row>
    <row r="2272" spans="1:2">
      <c r="A2272" t="s">
        <v>2433</v>
      </c>
      <c r="B2272">
        <v>6807</v>
      </c>
    </row>
    <row r="2273" spans="1:2">
      <c r="A2273" t="s">
        <v>2434</v>
      </c>
      <c r="B2273">
        <v>6810</v>
      </c>
    </row>
    <row r="2274" spans="1:2">
      <c r="A2274" t="s">
        <v>2435</v>
      </c>
      <c r="B2274">
        <v>6813</v>
      </c>
    </row>
    <row r="2275" spans="1:2">
      <c r="A2275" t="s">
        <v>2436</v>
      </c>
      <c r="B2275">
        <v>6816</v>
      </c>
    </row>
    <row r="2276" spans="1:2">
      <c r="A2276" t="s">
        <v>2437</v>
      </c>
      <c r="B2276">
        <v>6819</v>
      </c>
    </row>
    <row r="2277" spans="1:2">
      <c r="A2277" t="s">
        <v>2438</v>
      </c>
      <c r="B2277">
        <v>6822</v>
      </c>
    </row>
    <row r="2278" spans="1:2">
      <c r="A2278" t="s">
        <v>2439</v>
      </c>
      <c r="B2278">
        <v>6825</v>
      </c>
    </row>
    <row r="2279" spans="1:2">
      <c r="A2279" t="s">
        <v>2440</v>
      </c>
      <c r="B2279">
        <v>6828</v>
      </c>
    </row>
    <row r="2280" spans="1:2">
      <c r="A2280" t="s">
        <v>2441</v>
      </c>
      <c r="B2280">
        <v>6831</v>
      </c>
    </row>
    <row r="2281" spans="1:2">
      <c r="A2281" t="s">
        <v>2442</v>
      </c>
      <c r="B2281">
        <v>6834</v>
      </c>
    </row>
    <row r="2282" spans="1:2">
      <c r="A2282" t="s">
        <v>2443</v>
      </c>
      <c r="B2282">
        <v>6837</v>
      </c>
    </row>
    <row r="2283" spans="1:2">
      <c r="A2283" t="s">
        <v>2444</v>
      </c>
      <c r="B2283">
        <v>6840</v>
      </c>
    </row>
    <row r="2284" spans="1:2">
      <c r="A2284" t="s">
        <v>2445</v>
      </c>
      <c r="B2284">
        <v>6843</v>
      </c>
    </row>
    <row r="2285" spans="1:2">
      <c r="A2285" t="s">
        <v>2446</v>
      </c>
      <c r="B2285">
        <v>6846</v>
      </c>
    </row>
    <row r="2286" spans="1:2">
      <c r="A2286" t="s">
        <v>2447</v>
      </c>
      <c r="B2286">
        <v>6849</v>
      </c>
    </row>
    <row r="2287" spans="1:2">
      <c r="A2287" t="s">
        <v>2448</v>
      </c>
      <c r="B2287">
        <v>6852</v>
      </c>
    </row>
    <row r="2288" spans="1:2">
      <c r="A2288" t="s">
        <v>113</v>
      </c>
      <c r="B2288">
        <v>6855</v>
      </c>
    </row>
    <row r="2289" spans="1:2">
      <c r="A2289" t="s">
        <v>2449</v>
      </c>
      <c r="B2289">
        <v>6858</v>
      </c>
    </row>
    <row r="2290" spans="1:2">
      <c r="A2290" t="s">
        <v>2450</v>
      </c>
      <c r="B2290">
        <v>6861</v>
      </c>
    </row>
    <row r="2291" spans="1:2">
      <c r="A2291" t="s">
        <v>2451</v>
      </c>
      <c r="B2291">
        <v>6864</v>
      </c>
    </row>
    <row r="2292" spans="1:2">
      <c r="A2292" t="s">
        <v>2452</v>
      </c>
      <c r="B2292">
        <v>6867</v>
      </c>
    </row>
    <row r="2293" spans="1:2">
      <c r="A2293" t="s">
        <v>2453</v>
      </c>
      <c r="B2293">
        <v>6870</v>
      </c>
    </row>
    <row r="2294" spans="1:2">
      <c r="A2294" t="s">
        <v>2454</v>
      </c>
      <c r="B2294">
        <v>6873</v>
      </c>
    </row>
    <row r="2295" spans="1:2">
      <c r="A2295" t="s">
        <v>2455</v>
      </c>
      <c r="B2295">
        <v>6876</v>
      </c>
    </row>
    <row r="2296" spans="1:2">
      <c r="A2296" t="s">
        <v>2456</v>
      </c>
      <c r="B2296">
        <v>6879</v>
      </c>
    </row>
    <row r="2297" spans="1:2">
      <c r="A2297" t="s">
        <v>2457</v>
      </c>
      <c r="B2297">
        <v>6882</v>
      </c>
    </row>
    <row r="2298" spans="1:2">
      <c r="A2298" t="s">
        <v>2458</v>
      </c>
      <c r="B2298">
        <v>6885</v>
      </c>
    </row>
    <row r="2299" spans="1:2">
      <c r="A2299" t="s">
        <v>2459</v>
      </c>
      <c r="B2299">
        <v>6888</v>
      </c>
    </row>
    <row r="2300" spans="1:2">
      <c r="A2300" t="s">
        <v>2460</v>
      </c>
      <c r="B2300">
        <v>6891</v>
      </c>
    </row>
    <row r="2301" spans="1:2">
      <c r="A2301" t="s">
        <v>2461</v>
      </c>
      <c r="B2301">
        <v>6894</v>
      </c>
    </row>
    <row r="2302" spans="1:2">
      <c r="A2302" t="s">
        <v>2462</v>
      </c>
      <c r="B2302">
        <v>6897</v>
      </c>
    </row>
    <row r="2303" spans="1:2">
      <c r="A2303" t="s">
        <v>2463</v>
      </c>
      <c r="B2303">
        <v>6900</v>
      </c>
    </row>
    <row r="2304" spans="1:2">
      <c r="A2304" t="s">
        <v>2464</v>
      </c>
      <c r="B2304">
        <v>6903</v>
      </c>
    </row>
    <row r="2305" spans="1:2">
      <c r="A2305" t="s">
        <v>2465</v>
      </c>
      <c r="B2305">
        <v>6906</v>
      </c>
    </row>
    <row r="2306" spans="1:2">
      <c r="A2306" t="s">
        <v>2466</v>
      </c>
      <c r="B2306">
        <v>6909</v>
      </c>
    </row>
    <row r="2307" spans="1:2">
      <c r="A2307" t="s">
        <v>2467</v>
      </c>
      <c r="B2307">
        <v>6912</v>
      </c>
    </row>
    <row r="2308" spans="1:2">
      <c r="A2308" t="s">
        <v>2468</v>
      </c>
      <c r="B2308">
        <v>6915</v>
      </c>
    </row>
    <row r="2309" spans="1:2">
      <c r="A2309" t="s">
        <v>2469</v>
      </c>
      <c r="B2309">
        <v>6918</v>
      </c>
    </row>
    <row r="2310" spans="1:2">
      <c r="A2310" t="s">
        <v>114</v>
      </c>
      <c r="B2310">
        <v>6921</v>
      </c>
    </row>
    <row r="2311" spans="1:2">
      <c r="A2311" t="s">
        <v>2470</v>
      </c>
      <c r="B2311">
        <v>6924</v>
      </c>
    </row>
    <row r="2312" spans="1:2">
      <c r="A2312" t="s">
        <v>2471</v>
      </c>
      <c r="B2312">
        <v>6927</v>
      </c>
    </row>
    <row r="2313" spans="1:2">
      <c r="A2313" t="s">
        <v>2472</v>
      </c>
      <c r="B2313">
        <v>6930</v>
      </c>
    </row>
    <row r="2314" spans="1:2">
      <c r="A2314" t="s">
        <v>2473</v>
      </c>
      <c r="B2314">
        <v>6933</v>
      </c>
    </row>
    <row r="2315" spans="1:2">
      <c r="A2315" t="s">
        <v>2474</v>
      </c>
      <c r="B2315">
        <v>6936</v>
      </c>
    </row>
    <row r="2316" spans="1:2">
      <c r="A2316" t="s">
        <v>2475</v>
      </c>
      <c r="B2316">
        <v>6939</v>
      </c>
    </row>
    <row r="2317" spans="1:2">
      <c r="A2317" t="s">
        <v>2476</v>
      </c>
      <c r="B2317">
        <v>6942</v>
      </c>
    </row>
    <row r="2318" spans="1:2">
      <c r="A2318" t="s">
        <v>2477</v>
      </c>
      <c r="B2318">
        <v>6945</v>
      </c>
    </row>
    <row r="2319" spans="1:2">
      <c r="A2319" t="s">
        <v>2478</v>
      </c>
      <c r="B2319">
        <v>6948</v>
      </c>
    </row>
    <row r="2320" spans="1:2">
      <c r="A2320" t="s">
        <v>2479</v>
      </c>
      <c r="B2320">
        <v>6951</v>
      </c>
    </row>
    <row r="2321" spans="1:2">
      <c r="A2321" t="s">
        <v>2480</v>
      </c>
      <c r="B2321">
        <v>6954</v>
      </c>
    </row>
    <row r="2322" spans="1:2">
      <c r="A2322" t="s">
        <v>2481</v>
      </c>
      <c r="B2322">
        <v>6957</v>
      </c>
    </row>
    <row r="2323" spans="1:2">
      <c r="A2323" t="s">
        <v>2482</v>
      </c>
      <c r="B2323">
        <v>6960</v>
      </c>
    </row>
    <row r="2324" spans="1:2">
      <c r="A2324" t="s">
        <v>2483</v>
      </c>
      <c r="B2324">
        <v>6963</v>
      </c>
    </row>
    <row r="2325" spans="1:2">
      <c r="A2325" t="s">
        <v>2484</v>
      </c>
      <c r="B2325">
        <v>6966</v>
      </c>
    </row>
    <row r="2326" spans="1:2">
      <c r="A2326" t="s">
        <v>2485</v>
      </c>
      <c r="B2326">
        <v>6969</v>
      </c>
    </row>
    <row r="2327" spans="1:2">
      <c r="A2327" t="s">
        <v>2486</v>
      </c>
      <c r="B2327">
        <v>6972</v>
      </c>
    </row>
    <row r="2328" spans="1:2">
      <c r="A2328" t="s">
        <v>2487</v>
      </c>
      <c r="B2328">
        <v>6975</v>
      </c>
    </row>
    <row r="2329" spans="1:2">
      <c r="A2329" t="s">
        <v>2488</v>
      </c>
      <c r="B2329">
        <v>6978</v>
      </c>
    </row>
    <row r="2330" spans="1:2">
      <c r="A2330" t="s">
        <v>115</v>
      </c>
      <c r="B2330">
        <v>6981</v>
      </c>
    </row>
    <row r="2331" spans="1:2">
      <c r="A2331" t="s">
        <v>2489</v>
      </c>
      <c r="B2331">
        <v>6984</v>
      </c>
    </row>
    <row r="2332" spans="1:2">
      <c r="A2332" t="s">
        <v>2490</v>
      </c>
      <c r="B2332">
        <v>6987</v>
      </c>
    </row>
    <row r="2333" spans="1:2">
      <c r="A2333" t="s">
        <v>2491</v>
      </c>
      <c r="B2333">
        <v>6990</v>
      </c>
    </row>
    <row r="2334" spans="1:2">
      <c r="A2334" t="s">
        <v>2492</v>
      </c>
      <c r="B2334">
        <v>6993</v>
      </c>
    </row>
    <row r="2335" spans="1:2">
      <c r="A2335" t="s">
        <v>2493</v>
      </c>
      <c r="B2335">
        <v>6996</v>
      </c>
    </row>
    <row r="2336" spans="1:2">
      <c r="A2336" t="s">
        <v>2494</v>
      </c>
      <c r="B2336">
        <v>6999</v>
      </c>
    </row>
    <row r="2337" spans="1:2">
      <c r="A2337" t="s">
        <v>2495</v>
      </c>
      <c r="B2337">
        <v>7002</v>
      </c>
    </row>
    <row r="2338" spans="1:2">
      <c r="A2338" t="s">
        <v>2496</v>
      </c>
      <c r="B2338">
        <v>7005</v>
      </c>
    </row>
    <row r="2339" spans="1:2">
      <c r="A2339" t="s">
        <v>2497</v>
      </c>
      <c r="B2339">
        <v>7008</v>
      </c>
    </row>
    <row r="2340" spans="1:2">
      <c r="A2340" t="s">
        <v>2498</v>
      </c>
      <c r="B2340">
        <v>7011</v>
      </c>
    </row>
    <row r="2341" spans="1:2">
      <c r="A2341" t="s">
        <v>2499</v>
      </c>
      <c r="B2341">
        <v>7014</v>
      </c>
    </row>
    <row r="2342" spans="1:2">
      <c r="A2342" t="s">
        <v>2500</v>
      </c>
      <c r="B2342">
        <v>7017</v>
      </c>
    </row>
    <row r="2343" spans="1:2">
      <c r="A2343" t="s">
        <v>2501</v>
      </c>
      <c r="B2343">
        <v>7020</v>
      </c>
    </row>
    <row r="2344" spans="1:2">
      <c r="A2344" t="s">
        <v>2502</v>
      </c>
      <c r="B2344">
        <v>7023</v>
      </c>
    </row>
    <row r="2345" spans="1:2">
      <c r="A2345" t="s">
        <v>2503</v>
      </c>
      <c r="B2345">
        <v>7026</v>
      </c>
    </row>
    <row r="2346" spans="1:2">
      <c r="A2346" t="s">
        <v>2504</v>
      </c>
      <c r="B2346">
        <v>7029</v>
      </c>
    </row>
    <row r="2347" spans="1:2">
      <c r="A2347" t="s">
        <v>2505</v>
      </c>
      <c r="B2347">
        <v>7032</v>
      </c>
    </row>
    <row r="2348" spans="1:2">
      <c r="A2348" t="s">
        <v>2506</v>
      </c>
      <c r="B2348">
        <v>7035</v>
      </c>
    </row>
    <row r="2349" spans="1:2">
      <c r="A2349" t="s">
        <v>2507</v>
      </c>
      <c r="B2349">
        <v>7038</v>
      </c>
    </row>
    <row r="2350" spans="1:2">
      <c r="A2350" t="s">
        <v>2508</v>
      </c>
      <c r="B2350">
        <v>7041</v>
      </c>
    </row>
    <row r="2351" spans="1:2">
      <c r="A2351" t="s">
        <v>116</v>
      </c>
      <c r="B2351">
        <v>7044</v>
      </c>
    </row>
    <row r="2352" spans="1:2">
      <c r="A2352" t="s">
        <v>2509</v>
      </c>
      <c r="B2352">
        <v>7047</v>
      </c>
    </row>
    <row r="2353" spans="1:2">
      <c r="A2353" t="s">
        <v>2510</v>
      </c>
      <c r="B2353">
        <v>7050</v>
      </c>
    </row>
    <row r="2354" spans="1:2">
      <c r="A2354" t="s">
        <v>2511</v>
      </c>
      <c r="B2354">
        <v>7053</v>
      </c>
    </row>
    <row r="2355" spans="1:2">
      <c r="A2355" t="s">
        <v>2512</v>
      </c>
      <c r="B2355">
        <v>7056</v>
      </c>
    </row>
    <row r="2356" spans="1:2">
      <c r="A2356" t="s">
        <v>2513</v>
      </c>
      <c r="B2356">
        <v>7059</v>
      </c>
    </row>
    <row r="2357" spans="1:2">
      <c r="A2357" t="s">
        <v>2514</v>
      </c>
      <c r="B2357">
        <v>7062</v>
      </c>
    </row>
    <row r="2358" spans="1:2">
      <c r="A2358" t="s">
        <v>2515</v>
      </c>
      <c r="B2358">
        <v>7065</v>
      </c>
    </row>
    <row r="2359" spans="1:2">
      <c r="A2359" t="s">
        <v>2516</v>
      </c>
      <c r="B2359">
        <v>7068</v>
      </c>
    </row>
    <row r="2360" spans="1:2">
      <c r="A2360" t="s">
        <v>2517</v>
      </c>
      <c r="B2360">
        <v>7071</v>
      </c>
    </row>
    <row r="2361" spans="1:2">
      <c r="A2361" t="s">
        <v>2518</v>
      </c>
      <c r="B2361">
        <v>7074</v>
      </c>
    </row>
    <row r="2362" spans="1:2">
      <c r="A2362" t="s">
        <v>2519</v>
      </c>
      <c r="B2362">
        <v>7077</v>
      </c>
    </row>
    <row r="2363" spans="1:2">
      <c r="A2363" t="s">
        <v>2520</v>
      </c>
      <c r="B2363">
        <v>7080</v>
      </c>
    </row>
    <row r="2364" spans="1:2">
      <c r="A2364" t="s">
        <v>2521</v>
      </c>
      <c r="B2364">
        <v>7083</v>
      </c>
    </row>
    <row r="2365" spans="1:2">
      <c r="A2365" t="s">
        <v>2522</v>
      </c>
      <c r="B2365">
        <v>7086</v>
      </c>
    </row>
    <row r="2366" spans="1:2">
      <c r="A2366" t="s">
        <v>2523</v>
      </c>
      <c r="B2366">
        <v>7089</v>
      </c>
    </row>
    <row r="2367" spans="1:2">
      <c r="A2367" t="s">
        <v>2524</v>
      </c>
      <c r="B2367">
        <v>7092</v>
      </c>
    </row>
    <row r="2368" spans="1:2">
      <c r="A2368" t="s">
        <v>2525</v>
      </c>
      <c r="B2368">
        <v>7095</v>
      </c>
    </row>
    <row r="2369" spans="1:2">
      <c r="A2369" t="s">
        <v>2526</v>
      </c>
      <c r="B2369">
        <v>7098</v>
      </c>
    </row>
    <row r="2370" spans="1:2">
      <c r="A2370" t="s">
        <v>2527</v>
      </c>
      <c r="B2370">
        <v>7101</v>
      </c>
    </row>
    <row r="2371" spans="1:2">
      <c r="A2371" t="s">
        <v>2528</v>
      </c>
      <c r="B2371">
        <v>7104</v>
      </c>
    </row>
    <row r="2372" spans="1:2">
      <c r="A2372" t="s">
        <v>2529</v>
      </c>
      <c r="B2372">
        <v>7107</v>
      </c>
    </row>
    <row r="2373" spans="1:2">
      <c r="A2373" t="s">
        <v>117</v>
      </c>
      <c r="B2373">
        <v>7110</v>
      </c>
    </row>
    <row r="2374" spans="1:2">
      <c r="A2374" t="s">
        <v>2530</v>
      </c>
      <c r="B2374">
        <v>7113</v>
      </c>
    </row>
    <row r="2375" spans="1:2">
      <c r="A2375" t="s">
        <v>2531</v>
      </c>
      <c r="B2375">
        <v>7116</v>
      </c>
    </row>
    <row r="2376" spans="1:2">
      <c r="A2376" t="s">
        <v>2532</v>
      </c>
      <c r="B2376">
        <v>7119</v>
      </c>
    </row>
    <row r="2377" spans="1:2">
      <c r="A2377" t="s">
        <v>2533</v>
      </c>
      <c r="B2377">
        <v>7122</v>
      </c>
    </row>
    <row r="2378" spans="1:2">
      <c r="A2378" t="s">
        <v>2534</v>
      </c>
      <c r="B2378">
        <v>7125</v>
      </c>
    </row>
    <row r="2379" spans="1:2">
      <c r="A2379" t="s">
        <v>2535</v>
      </c>
      <c r="B2379">
        <v>7128</v>
      </c>
    </row>
    <row r="2380" spans="1:2">
      <c r="A2380" t="s">
        <v>2536</v>
      </c>
      <c r="B2380">
        <v>7131</v>
      </c>
    </row>
    <row r="2381" spans="1:2">
      <c r="A2381" t="s">
        <v>2537</v>
      </c>
      <c r="B2381">
        <v>7134</v>
      </c>
    </row>
    <row r="2382" spans="1:2">
      <c r="A2382" t="s">
        <v>2538</v>
      </c>
      <c r="B2382">
        <v>7137</v>
      </c>
    </row>
    <row r="2383" spans="1:2">
      <c r="A2383" t="s">
        <v>2539</v>
      </c>
      <c r="B2383">
        <v>7140</v>
      </c>
    </row>
    <row r="2384" spans="1:2">
      <c r="A2384" t="s">
        <v>2540</v>
      </c>
      <c r="B2384">
        <v>7143</v>
      </c>
    </row>
    <row r="2385" spans="1:2">
      <c r="A2385" t="s">
        <v>2541</v>
      </c>
      <c r="B2385">
        <v>7146</v>
      </c>
    </row>
    <row r="2386" spans="1:2">
      <c r="A2386" t="s">
        <v>2542</v>
      </c>
      <c r="B2386">
        <v>7149</v>
      </c>
    </row>
    <row r="2387" spans="1:2">
      <c r="A2387" t="s">
        <v>2543</v>
      </c>
      <c r="B2387">
        <v>7152</v>
      </c>
    </row>
    <row r="2388" spans="1:2">
      <c r="A2388" t="s">
        <v>2544</v>
      </c>
      <c r="B2388">
        <v>7155</v>
      </c>
    </row>
    <row r="2389" spans="1:2">
      <c r="A2389" t="s">
        <v>2545</v>
      </c>
      <c r="B2389">
        <v>7158</v>
      </c>
    </row>
    <row r="2390" spans="1:2">
      <c r="A2390" t="s">
        <v>2546</v>
      </c>
      <c r="B2390">
        <v>7161</v>
      </c>
    </row>
    <row r="2391" spans="1:2">
      <c r="A2391" t="s">
        <v>2547</v>
      </c>
      <c r="B2391">
        <v>7164</v>
      </c>
    </row>
    <row r="2392" spans="1:2">
      <c r="A2392" t="s">
        <v>118</v>
      </c>
      <c r="B2392">
        <v>7167</v>
      </c>
    </row>
    <row r="2393" spans="1:2">
      <c r="A2393" t="s">
        <v>2548</v>
      </c>
      <c r="B2393">
        <v>7170</v>
      </c>
    </row>
    <row r="2394" spans="1:2">
      <c r="A2394" t="s">
        <v>2549</v>
      </c>
      <c r="B2394">
        <v>7173</v>
      </c>
    </row>
    <row r="2395" spans="1:2">
      <c r="A2395" t="s">
        <v>2550</v>
      </c>
      <c r="B2395">
        <v>7176</v>
      </c>
    </row>
    <row r="2396" spans="1:2">
      <c r="A2396" t="s">
        <v>2551</v>
      </c>
      <c r="B2396">
        <v>7179</v>
      </c>
    </row>
    <row r="2397" spans="1:2">
      <c r="A2397" t="s">
        <v>2552</v>
      </c>
      <c r="B2397">
        <v>7182</v>
      </c>
    </row>
    <row r="2398" spans="1:2">
      <c r="A2398" t="s">
        <v>2553</v>
      </c>
      <c r="B2398">
        <v>7185</v>
      </c>
    </row>
    <row r="2399" spans="1:2">
      <c r="A2399" t="s">
        <v>2554</v>
      </c>
      <c r="B2399">
        <v>7188</v>
      </c>
    </row>
    <row r="2400" spans="1:2">
      <c r="A2400" t="s">
        <v>2555</v>
      </c>
      <c r="B2400">
        <v>7191</v>
      </c>
    </row>
    <row r="2401" spans="1:2">
      <c r="A2401" t="s">
        <v>2556</v>
      </c>
      <c r="B2401">
        <v>7194</v>
      </c>
    </row>
    <row r="2402" spans="1:2">
      <c r="A2402" t="s">
        <v>2557</v>
      </c>
      <c r="B2402">
        <v>7197</v>
      </c>
    </row>
    <row r="2403" spans="1:2">
      <c r="A2403" t="s">
        <v>2558</v>
      </c>
      <c r="B2403">
        <v>7200</v>
      </c>
    </row>
    <row r="2404" spans="1:2">
      <c r="A2404" t="s">
        <v>2559</v>
      </c>
      <c r="B2404">
        <v>7203</v>
      </c>
    </row>
    <row r="2405" spans="1:2">
      <c r="A2405" t="s">
        <v>2560</v>
      </c>
      <c r="B2405">
        <v>7206</v>
      </c>
    </row>
    <row r="2406" spans="1:2">
      <c r="A2406" t="s">
        <v>2561</v>
      </c>
      <c r="B2406">
        <v>7209</v>
      </c>
    </row>
    <row r="2407" spans="1:2">
      <c r="A2407" t="s">
        <v>2562</v>
      </c>
      <c r="B2407">
        <v>7212</v>
      </c>
    </row>
    <row r="2408" spans="1:2">
      <c r="A2408" t="s">
        <v>2563</v>
      </c>
      <c r="B2408">
        <v>7215</v>
      </c>
    </row>
    <row r="2409" spans="1:2">
      <c r="A2409" t="s">
        <v>2564</v>
      </c>
      <c r="B2409">
        <v>7218</v>
      </c>
    </row>
    <row r="2410" spans="1:2">
      <c r="A2410" t="s">
        <v>2565</v>
      </c>
      <c r="B2410">
        <v>7221</v>
      </c>
    </row>
    <row r="2411" spans="1:2">
      <c r="A2411" t="s">
        <v>2566</v>
      </c>
      <c r="B2411">
        <v>7224</v>
      </c>
    </row>
    <row r="2412" spans="1:2">
      <c r="A2412" t="s">
        <v>119</v>
      </c>
      <c r="B2412">
        <v>7227</v>
      </c>
    </row>
    <row r="2413" spans="1:2">
      <c r="A2413" t="s">
        <v>2567</v>
      </c>
      <c r="B2413">
        <v>7230</v>
      </c>
    </row>
    <row r="2414" spans="1:2">
      <c r="A2414" t="s">
        <v>2568</v>
      </c>
      <c r="B2414">
        <v>7233</v>
      </c>
    </row>
    <row r="2415" spans="1:2">
      <c r="A2415" t="s">
        <v>2569</v>
      </c>
      <c r="B2415">
        <v>7236</v>
      </c>
    </row>
    <row r="2416" spans="1:2">
      <c r="A2416" t="s">
        <v>2570</v>
      </c>
      <c r="B2416">
        <v>7239</v>
      </c>
    </row>
    <row r="2417" spans="1:2">
      <c r="A2417" t="s">
        <v>2571</v>
      </c>
      <c r="B2417">
        <v>7242</v>
      </c>
    </row>
    <row r="2418" spans="1:2">
      <c r="A2418" t="s">
        <v>2572</v>
      </c>
      <c r="B2418">
        <v>7245</v>
      </c>
    </row>
    <row r="2419" spans="1:2">
      <c r="A2419" t="s">
        <v>2573</v>
      </c>
      <c r="B2419">
        <v>7248</v>
      </c>
    </row>
    <row r="2420" spans="1:2">
      <c r="A2420" t="s">
        <v>2574</v>
      </c>
      <c r="B2420">
        <v>7251</v>
      </c>
    </row>
    <row r="2421" spans="1:2">
      <c r="A2421" t="s">
        <v>2575</v>
      </c>
      <c r="B2421">
        <v>7254</v>
      </c>
    </row>
    <row r="2422" spans="1:2">
      <c r="A2422" t="s">
        <v>2576</v>
      </c>
      <c r="B2422">
        <v>7257</v>
      </c>
    </row>
    <row r="2423" spans="1:2">
      <c r="A2423" t="s">
        <v>2577</v>
      </c>
      <c r="B2423">
        <v>7260</v>
      </c>
    </row>
    <row r="2424" spans="1:2">
      <c r="A2424" t="s">
        <v>2578</v>
      </c>
      <c r="B2424">
        <v>7263</v>
      </c>
    </row>
    <row r="2425" spans="1:2">
      <c r="A2425" t="s">
        <v>2579</v>
      </c>
      <c r="B2425">
        <v>7266</v>
      </c>
    </row>
    <row r="2426" spans="1:2">
      <c r="A2426" t="s">
        <v>2580</v>
      </c>
      <c r="B2426">
        <v>7269</v>
      </c>
    </row>
    <row r="2427" spans="1:2">
      <c r="A2427" t="s">
        <v>2581</v>
      </c>
      <c r="B2427">
        <v>7272</v>
      </c>
    </row>
    <row r="2428" spans="1:2">
      <c r="A2428" t="s">
        <v>2582</v>
      </c>
      <c r="B2428">
        <v>7275</v>
      </c>
    </row>
    <row r="2429" spans="1:2">
      <c r="A2429" t="s">
        <v>2583</v>
      </c>
      <c r="B2429">
        <v>7278</v>
      </c>
    </row>
    <row r="2430" spans="1:2">
      <c r="A2430" t="s">
        <v>2584</v>
      </c>
      <c r="B2430">
        <v>7281</v>
      </c>
    </row>
    <row r="2431" spans="1:2">
      <c r="A2431" t="s">
        <v>2585</v>
      </c>
      <c r="B2431">
        <v>7284</v>
      </c>
    </row>
    <row r="2432" spans="1:2">
      <c r="A2432" t="s">
        <v>2586</v>
      </c>
      <c r="B2432">
        <v>7287</v>
      </c>
    </row>
    <row r="2433" spans="1:2">
      <c r="A2433" t="s">
        <v>2587</v>
      </c>
      <c r="B2433">
        <v>7290</v>
      </c>
    </row>
    <row r="2434" spans="1:2">
      <c r="A2434" t="s">
        <v>120</v>
      </c>
      <c r="B2434">
        <v>7293</v>
      </c>
    </row>
    <row r="2435" spans="1:2">
      <c r="A2435" t="s">
        <v>2588</v>
      </c>
      <c r="B2435">
        <v>7296</v>
      </c>
    </row>
    <row r="2436" spans="1:2">
      <c r="A2436" t="s">
        <v>2589</v>
      </c>
      <c r="B2436">
        <v>7299</v>
      </c>
    </row>
    <row r="2437" spans="1:2">
      <c r="A2437" t="s">
        <v>2590</v>
      </c>
      <c r="B2437">
        <v>7302</v>
      </c>
    </row>
    <row r="2438" spans="1:2">
      <c r="A2438" t="s">
        <v>2591</v>
      </c>
      <c r="B2438">
        <v>7305</v>
      </c>
    </row>
    <row r="2439" spans="1:2">
      <c r="A2439" t="s">
        <v>2592</v>
      </c>
      <c r="B2439">
        <v>7308</v>
      </c>
    </row>
    <row r="2440" spans="1:2">
      <c r="A2440" t="s">
        <v>2593</v>
      </c>
      <c r="B2440">
        <v>7311</v>
      </c>
    </row>
    <row r="2441" spans="1:2">
      <c r="A2441" t="s">
        <v>2594</v>
      </c>
      <c r="B2441">
        <v>7314</v>
      </c>
    </row>
    <row r="2442" spans="1:2">
      <c r="A2442" t="s">
        <v>2595</v>
      </c>
      <c r="B2442">
        <v>7317</v>
      </c>
    </row>
    <row r="2443" spans="1:2">
      <c r="A2443" t="s">
        <v>2596</v>
      </c>
      <c r="B2443">
        <v>7320</v>
      </c>
    </row>
    <row r="2444" spans="1:2">
      <c r="A2444" t="s">
        <v>2597</v>
      </c>
      <c r="B2444">
        <v>7323</v>
      </c>
    </row>
    <row r="2445" spans="1:2">
      <c r="A2445" t="s">
        <v>2598</v>
      </c>
      <c r="B2445">
        <v>7326</v>
      </c>
    </row>
    <row r="2446" spans="1:2">
      <c r="A2446" t="s">
        <v>2599</v>
      </c>
      <c r="B2446">
        <v>7329</v>
      </c>
    </row>
    <row r="2447" spans="1:2">
      <c r="A2447" t="s">
        <v>2600</v>
      </c>
      <c r="B2447">
        <v>7332</v>
      </c>
    </row>
    <row r="2448" spans="1:2">
      <c r="A2448" t="s">
        <v>2601</v>
      </c>
      <c r="B2448">
        <v>7335</v>
      </c>
    </row>
    <row r="2449" spans="1:2">
      <c r="A2449" t="s">
        <v>2602</v>
      </c>
      <c r="B2449">
        <v>7338</v>
      </c>
    </row>
    <row r="2450" spans="1:2">
      <c r="A2450" t="s">
        <v>2603</v>
      </c>
      <c r="B2450">
        <v>7341</v>
      </c>
    </row>
    <row r="2451" spans="1:2">
      <c r="A2451" t="s">
        <v>2604</v>
      </c>
      <c r="B2451">
        <v>7344</v>
      </c>
    </row>
    <row r="2452" spans="1:2">
      <c r="A2452" t="s">
        <v>2605</v>
      </c>
      <c r="B2452">
        <v>7347</v>
      </c>
    </row>
    <row r="2453" spans="1:2">
      <c r="A2453" t="s">
        <v>121</v>
      </c>
      <c r="B2453">
        <v>7350</v>
      </c>
    </row>
    <row r="2454" spans="1:2">
      <c r="A2454" t="s">
        <v>2606</v>
      </c>
      <c r="B2454">
        <v>7353</v>
      </c>
    </row>
    <row r="2455" spans="1:2">
      <c r="A2455" t="s">
        <v>2607</v>
      </c>
      <c r="B2455">
        <v>7356</v>
      </c>
    </row>
    <row r="2456" spans="1:2">
      <c r="A2456" t="s">
        <v>2608</v>
      </c>
      <c r="B2456">
        <v>7359</v>
      </c>
    </row>
    <row r="2457" spans="1:2">
      <c r="A2457" t="s">
        <v>2609</v>
      </c>
      <c r="B2457">
        <v>7362</v>
      </c>
    </row>
    <row r="2458" spans="1:2">
      <c r="A2458" t="s">
        <v>2610</v>
      </c>
      <c r="B2458">
        <v>7365</v>
      </c>
    </row>
    <row r="2459" spans="1:2">
      <c r="A2459" t="s">
        <v>2611</v>
      </c>
      <c r="B2459">
        <v>7368</v>
      </c>
    </row>
    <row r="2460" spans="1:2">
      <c r="A2460" t="s">
        <v>2612</v>
      </c>
      <c r="B2460">
        <v>7371</v>
      </c>
    </row>
    <row r="2461" spans="1:2">
      <c r="A2461" t="s">
        <v>2613</v>
      </c>
      <c r="B2461">
        <v>7374</v>
      </c>
    </row>
    <row r="2462" spans="1:2">
      <c r="A2462" t="s">
        <v>2614</v>
      </c>
      <c r="B2462">
        <v>7377</v>
      </c>
    </row>
    <row r="2463" spans="1:2">
      <c r="A2463" t="s">
        <v>2615</v>
      </c>
      <c r="B2463">
        <v>7380</v>
      </c>
    </row>
    <row r="2464" spans="1:2">
      <c r="A2464" t="s">
        <v>2616</v>
      </c>
      <c r="B2464">
        <v>7383</v>
      </c>
    </row>
    <row r="2465" spans="1:2">
      <c r="A2465" t="s">
        <v>2617</v>
      </c>
      <c r="B2465">
        <v>7386</v>
      </c>
    </row>
    <row r="2466" spans="1:2">
      <c r="A2466" t="s">
        <v>2618</v>
      </c>
      <c r="B2466">
        <v>7389</v>
      </c>
    </row>
    <row r="2467" spans="1:2">
      <c r="A2467" t="s">
        <v>2619</v>
      </c>
      <c r="B2467">
        <v>7392</v>
      </c>
    </row>
    <row r="2468" spans="1:2">
      <c r="A2468" t="s">
        <v>2620</v>
      </c>
      <c r="B2468">
        <v>7395</v>
      </c>
    </row>
    <row r="2469" spans="1:2">
      <c r="A2469" t="s">
        <v>2621</v>
      </c>
      <c r="B2469">
        <v>7398</v>
      </c>
    </row>
    <row r="2470" spans="1:2">
      <c r="A2470" t="s">
        <v>2622</v>
      </c>
      <c r="B2470">
        <v>7401</v>
      </c>
    </row>
    <row r="2471" spans="1:2">
      <c r="A2471" t="s">
        <v>2623</v>
      </c>
      <c r="B2471">
        <v>7404</v>
      </c>
    </row>
    <row r="2472" spans="1:2">
      <c r="A2472" t="s">
        <v>2624</v>
      </c>
      <c r="B2472">
        <v>7407</v>
      </c>
    </row>
    <row r="2473" spans="1:2">
      <c r="A2473" t="s">
        <v>2625</v>
      </c>
      <c r="B2473">
        <v>7410</v>
      </c>
    </row>
    <row r="2474" spans="1:2">
      <c r="A2474" t="s">
        <v>2626</v>
      </c>
      <c r="B2474">
        <v>7413</v>
      </c>
    </row>
    <row r="2475" spans="1:2">
      <c r="A2475" t="s">
        <v>2627</v>
      </c>
      <c r="B2475">
        <v>7416</v>
      </c>
    </row>
    <row r="2476" spans="1:2">
      <c r="A2476" t="s">
        <v>122</v>
      </c>
      <c r="B2476">
        <v>7419</v>
      </c>
    </row>
    <row r="2477" spans="1:2">
      <c r="A2477" t="s">
        <v>2628</v>
      </c>
      <c r="B2477">
        <v>7422</v>
      </c>
    </row>
    <row r="2478" spans="1:2">
      <c r="A2478" t="s">
        <v>2629</v>
      </c>
      <c r="B2478">
        <v>7425</v>
      </c>
    </row>
    <row r="2479" spans="1:2">
      <c r="A2479" t="s">
        <v>2630</v>
      </c>
      <c r="B2479">
        <v>7428</v>
      </c>
    </row>
    <row r="2480" spans="1:2">
      <c r="A2480" t="s">
        <v>2631</v>
      </c>
      <c r="B2480">
        <v>7431</v>
      </c>
    </row>
    <row r="2481" spans="1:2">
      <c r="A2481" t="s">
        <v>2632</v>
      </c>
      <c r="B2481">
        <v>7434</v>
      </c>
    </row>
    <row r="2482" spans="1:2">
      <c r="A2482" t="s">
        <v>2633</v>
      </c>
      <c r="B2482">
        <v>7437</v>
      </c>
    </row>
    <row r="2483" spans="1:2">
      <c r="A2483" t="s">
        <v>2634</v>
      </c>
      <c r="B2483">
        <v>7440</v>
      </c>
    </row>
    <row r="2484" spans="1:2">
      <c r="A2484" t="s">
        <v>2635</v>
      </c>
      <c r="B2484">
        <v>7443</v>
      </c>
    </row>
    <row r="2485" spans="1:2">
      <c r="A2485" t="s">
        <v>2636</v>
      </c>
      <c r="B2485">
        <v>7446</v>
      </c>
    </row>
    <row r="2486" spans="1:2">
      <c r="A2486" t="s">
        <v>2637</v>
      </c>
      <c r="B2486">
        <v>7449</v>
      </c>
    </row>
    <row r="2487" spans="1:2">
      <c r="A2487" t="s">
        <v>2638</v>
      </c>
      <c r="B2487">
        <v>7452</v>
      </c>
    </row>
    <row r="2488" spans="1:2">
      <c r="A2488" t="s">
        <v>2639</v>
      </c>
      <c r="B2488">
        <v>7455</v>
      </c>
    </row>
    <row r="2489" spans="1:2">
      <c r="A2489" t="s">
        <v>2640</v>
      </c>
      <c r="B2489">
        <v>7458</v>
      </c>
    </row>
    <row r="2490" spans="1:2">
      <c r="A2490" t="s">
        <v>2641</v>
      </c>
      <c r="B2490">
        <v>7461</v>
      </c>
    </row>
    <row r="2491" spans="1:2">
      <c r="A2491" t="s">
        <v>2642</v>
      </c>
      <c r="B2491">
        <v>7464</v>
      </c>
    </row>
    <row r="2492" spans="1:2">
      <c r="A2492" t="s">
        <v>2643</v>
      </c>
      <c r="B2492">
        <v>7467</v>
      </c>
    </row>
    <row r="2493" spans="1:2">
      <c r="A2493" t="s">
        <v>2644</v>
      </c>
      <c r="B2493">
        <v>7470</v>
      </c>
    </row>
    <row r="2494" spans="1:2">
      <c r="A2494" t="s">
        <v>2645</v>
      </c>
      <c r="B2494">
        <v>7473</v>
      </c>
    </row>
    <row r="2495" spans="1:2">
      <c r="A2495" t="s">
        <v>2646</v>
      </c>
      <c r="B2495">
        <v>7476</v>
      </c>
    </row>
    <row r="2496" spans="1:2">
      <c r="A2496" t="s">
        <v>2647</v>
      </c>
      <c r="B2496">
        <v>7479</v>
      </c>
    </row>
    <row r="2497" spans="1:2">
      <c r="A2497" t="s">
        <v>123</v>
      </c>
      <c r="B2497">
        <v>7482</v>
      </c>
    </row>
    <row r="2498" spans="1:2">
      <c r="A2498" t="s">
        <v>2648</v>
      </c>
      <c r="B2498">
        <v>7485</v>
      </c>
    </row>
    <row r="2499" spans="1:2">
      <c r="A2499" t="s">
        <v>2649</v>
      </c>
      <c r="B2499">
        <v>7488</v>
      </c>
    </row>
    <row r="2500" spans="1:2">
      <c r="A2500" t="s">
        <v>2650</v>
      </c>
      <c r="B2500">
        <v>7491</v>
      </c>
    </row>
    <row r="2501" spans="1:2">
      <c r="A2501" t="s">
        <v>2651</v>
      </c>
      <c r="B2501">
        <v>7494</v>
      </c>
    </row>
    <row r="2502" spans="1:2">
      <c r="A2502" t="s">
        <v>2652</v>
      </c>
      <c r="B2502">
        <v>7497</v>
      </c>
    </row>
    <row r="2503" spans="1:2">
      <c r="A2503" t="s">
        <v>2653</v>
      </c>
      <c r="B2503">
        <v>7500</v>
      </c>
    </row>
    <row r="2504" spans="1:2">
      <c r="A2504" t="s">
        <v>2654</v>
      </c>
      <c r="B2504">
        <v>7503</v>
      </c>
    </row>
    <row r="2505" spans="1:2">
      <c r="A2505" t="s">
        <v>2655</v>
      </c>
      <c r="B2505">
        <v>7506</v>
      </c>
    </row>
    <row r="2506" spans="1:2">
      <c r="A2506" t="s">
        <v>2656</v>
      </c>
      <c r="B2506">
        <v>7509</v>
      </c>
    </row>
    <row r="2507" spans="1:2">
      <c r="A2507" t="s">
        <v>2657</v>
      </c>
      <c r="B2507">
        <v>7512</v>
      </c>
    </row>
    <row r="2508" spans="1:2">
      <c r="A2508" t="s">
        <v>2658</v>
      </c>
      <c r="B2508">
        <v>7515</v>
      </c>
    </row>
    <row r="2509" spans="1:2">
      <c r="A2509" t="s">
        <v>2659</v>
      </c>
      <c r="B2509">
        <v>7518</v>
      </c>
    </row>
    <row r="2510" spans="1:2">
      <c r="A2510" t="s">
        <v>2660</v>
      </c>
      <c r="B2510">
        <v>7521</v>
      </c>
    </row>
    <row r="2511" spans="1:2">
      <c r="A2511" t="s">
        <v>2661</v>
      </c>
      <c r="B2511">
        <v>7524</v>
      </c>
    </row>
    <row r="2512" spans="1:2">
      <c r="A2512" t="s">
        <v>2662</v>
      </c>
      <c r="B2512">
        <v>7527</v>
      </c>
    </row>
    <row r="2513" spans="1:2">
      <c r="A2513" t="s">
        <v>2663</v>
      </c>
      <c r="B2513">
        <v>7530</v>
      </c>
    </row>
    <row r="2514" spans="1:2">
      <c r="A2514" t="s">
        <v>2664</v>
      </c>
      <c r="B2514">
        <v>7533</v>
      </c>
    </row>
    <row r="2515" spans="1:2">
      <c r="A2515" t="s">
        <v>2665</v>
      </c>
      <c r="B2515">
        <v>7536</v>
      </c>
    </row>
    <row r="2516" spans="1:2">
      <c r="A2516" t="s">
        <v>2666</v>
      </c>
      <c r="B2516">
        <v>7539</v>
      </c>
    </row>
    <row r="2517" spans="1:2">
      <c r="A2517" t="s">
        <v>2667</v>
      </c>
      <c r="B2517">
        <v>7542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D9C12-7D5A-4537-AE4E-8ECC7066D22F}">
  <dimension ref="A1:G2517"/>
  <sheetViews>
    <sheetView workbookViewId="0">
      <selection activeCell="K1" sqref="K1"/>
    </sheetView>
  </sheetViews>
  <sheetFormatPr defaultRowHeight="12.9"/>
  <cols>
    <col min="1" max="1" width="9.875" bestFit="1" customWidth="1"/>
    <col min="2" max="2" width="12.625" customWidth="1"/>
    <col min="4" max="4" width="11.625" customWidth="1"/>
    <col min="5" max="5" width="14" customWidth="1"/>
    <col min="6" max="6" width="14.5" customWidth="1"/>
    <col min="7" max="7" width="12.125" customWidth="1"/>
  </cols>
  <sheetData>
    <row r="1" spans="1:7" ht="13.6">
      <c r="A1" s="8" t="s">
        <v>1</v>
      </c>
      <c r="B1" s="73" t="s">
        <v>2708</v>
      </c>
      <c r="C1" s="46" t="s">
        <v>2709</v>
      </c>
      <c r="D1" s="47" t="s">
        <v>2710</v>
      </c>
      <c r="E1" s="48" t="s">
        <v>2711</v>
      </c>
      <c r="F1" s="49" t="s">
        <v>2712</v>
      </c>
      <c r="G1" s="50" t="s">
        <v>2713</v>
      </c>
    </row>
    <row r="2" spans="1:7" ht="13.6">
      <c r="A2" s="8" t="s">
        <v>2719</v>
      </c>
      <c r="B2" s="74">
        <f t="shared" ref="B2:G2" si="0">AVERAGE(B3:B2517)</f>
        <v>1.3541306772113358E-4</v>
      </c>
      <c r="C2" s="75">
        <f t="shared" si="0"/>
        <v>1.9416754664016095E-5</v>
      </c>
      <c r="D2" s="76">
        <f t="shared" si="0"/>
        <v>9.9742211455403074E-4</v>
      </c>
      <c r="E2" s="77">
        <f t="shared" si="0"/>
        <v>6.2501904415371442E-4</v>
      </c>
      <c r="F2" s="78">
        <f t="shared" si="0"/>
        <v>1.0977315892662953E-3</v>
      </c>
      <c r="G2" s="79">
        <f t="shared" si="0"/>
        <v>2.5149613098075264E-4</v>
      </c>
    </row>
    <row r="3" spans="1:7">
      <c r="A3" t="s">
        <v>273</v>
      </c>
      <c r="B3" cm="1">
        <f t="array" ref="B3">INDEX(LINEST('Stock Prices'!L4:L784,'Stock Prices'!$H4:'Stock Prices'!$J784,FALSE,TRUE),{1})</f>
        <v>-1.4400893168713343E-5</v>
      </c>
      <c r="C3" cm="1">
        <f t="array" ref="C3">INDEX(LINEST('Stock Prices'!M4:M784,'Stock Prices'!$H4:'Stock Prices'!$J784,FALSE,TRUE),{1})</f>
        <v>4.104237303851105E-4</v>
      </c>
      <c r="D3" cm="1">
        <f t="array" ref="D3">INDEX(LINEST('Stock Prices'!N4:N784,'Stock Prices'!$H4:'Stock Prices'!$J784,FALSE,TRUE),{1})</f>
        <v>1.052224989406269E-3</v>
      </c>
      <c r="E3" cm="1">
        <f t="array" ref="E3">INDEX(LINEST('Stock Prices'!O4:O784,'Stock Prices'!$H4:'Stock Prices'!$J784,FALSE,TRUE),{1})</f>
        <v>2.6235585195767203E-4</v>
      </c>
      <c r="F3" cm="1">
        <f t="array" ref="F3">INDEX(LINEST('Stock Prices'!P4:P784,'Stock Prices'!$H4:'Stock Prices'!$J784,FALSE,TRUE),{1})</f>
        <v>1.738445583388472E-4</v>
      </c>
      <c r="G3" cm="1">
        <f t="array" ref="G3">INDEX(LINEST('Stock Prices'!Q4:Q784,'Stock Prices'!$H4:'Stock Prices'!$J784,FALSE,TRUE),{1})</f>
        <v>6.0696086292440243E-4</v>
      </c>
    </row>
    <row r="4" spans="1:7">
      <c r="A4" t="s">
        <v>4</v>
      </c>
      <c r="B4" cm="1">
        <f t="array" ref="B4">INDEX(LINEST('Stock Prices'!L5:L785,'Stock Prices'!$H5:'Stock Prices'!$J785,FALSE,TRUE),{1})</f>
        <v>-5.2850984194805986E-5</v>
      </c>
      <c r="C4" cm="1">
        <f t="array" ref="C4">INDEX(LINEST('Stock Prices'!M5:M785,'Stock Prices'!$H5:'Stock Prices'!$J785,FALSE,TRUE),{1})</f>
        <v>3.8362339237213054E-4</v>
      </c>
      <c r="D4" cm="1">
        <f t="array" ref="D4">INDEX(LINEST('Stock Prices'!N5:N785,'Stock Prices'!$H5:'Stock Prices'!$J785,FALSE,TRUE),{1})</f>
        <v>1.0128337469769207E-3</v>
      </c>
      <c r="E4" cm="1">
        <f t="array" ref="E4">INDEX(LINEST('Stock Prices'!O5:O785,'Stock Prices'!$H5:'Stock Prices'!$J785,FALSE,TRUE),{1})</f>
        <v>2.0316774123873156E-4</v>
      </c>
      <c r="F4" cm="1">
        <f t="array" ref="F4">INDEX(LINEST('Stock Prices'!P5:P785,'Stock Prices'!$H5:'Stock Prices'!$J785,FALSE,TRUE),{1})</f>
        <v>3.9143953799771173E-5</v>
      </c>
      <c r="G4" cm="1">
        <f t="array" ref="G4">INDEX(LINEST('Stock Prices'!Q5:Q785,'Stock Prices'!$H5:'Stock Prices'!$J785,FALSE,TRUE),{1})</f>
        <v>5.8658773981226891E-4</v>
      </c>
    </row>
    <row r="5" spans="1:7">
      <c r="A5" t="s">
        <v>274</v>
      </c>
      <c r="B5" cm="1">
        <f t="array" ref="B5">INDEX(LINEST('Stock Prices'!L6:L786,'Stock Prices'!$H6:'Stock Prices'!$J786,FALSE,TRUE),{1})</f>
        <v>-3.6278974957833685E-5</v>
      </c>
      <c r="C5" cm="1">
        <f t="array" ref="C5">INDEX(LINEST('Stock Prices'!M6:M786,'Stock Prices'!$H6:'Stock Prices'!$J786,FALSE,TRUE),{1})</f>
        <v>4.0035109536647813E-4</v>
      </c>
      <c r="D5" cm="1">
        <f t="array" ref="D5">INDEX(LINEST('Stock Prices'!N6:N786,'Stock Prices'!$H6:'Stock Prices'!$J786,FALSE,TRUE),{1})</f>
        <v>1.0260698892521605E-3</v>
      </c>
      <c r="E5" cm="1">
        <f t="array" ref="E5">INDEX(LINEST('Stock Prices'!O6:O786,'Stock Prices'!$H6:'Stock Prices'!$J786,FALSE,TRUE),{1})</f>
        <v>1.9287227767097065E-4</v>
      </c>
      <c r="F5" cm="1">
        <f t="array" ref="F5">INDEX(LINEST('Stock Prices'!P6:P786,'Stock Prices'!$H6:'Stock Prices'!$J786,FALSE,TRUE),{1})</f>
        <v>4.9002557523493276E-5</v>
      </c>
      <c r="G5" cm="1">
        <f t="array" ref="G5">INDEX(LINEST('Stock Prices'!Q6:Q786,'Stock Prices'!$H6:'Stock Prices'!$J786,FALSE,TRUE),{1})</f>
        <v>5.9375797631518081E-4</v>
      </c>
    </row>
    <row r="6" spans="1:7">
      <c r="A6" t="s">
        <v>275</v>
      </c>
      <c r="B6" cm="1">
        <f t="array" ref="B6">INDEX(LINEST('Stock Prices'!L7:L787,'Stock Prices'!$H7:'Stock Prices'!$J787,FALSE,TRUE),{1})</f>
        <v>-1.4934276042642702E-4</v>
      </c>
      <c r="C6" cm="1">
        <f t="array" ref="C6">INDEX(LINEST('Stock Prices'!M7:M787,'Stock Prices'!$H7:'Stock Prices'!$J787,FALSE,TRUE),{1})</f>
        <v>4.1064867414666823E-4</v>
      </c>
      <c r="D6" cm="1">
        <f t="array" ref="D6">INDEX(LINEST('Stock Prices'!N7:N787,'Stock Prices'!$H7:'Stock Prices'!$J787,FALSE,TRUE),{1})</f>
        <v>1.121720764274803E-3</v>
      </c>
      <c r="E6" cm="1">
        <f t="array" ref="E6">INDEX(LINEST('Stock Prices'!O7:O787,'Stock Prices'!$H7:'Stock Prices'!$J787,FALSE,TRUE),{1})</f>
        <v>1.6630142336460525E-4</v>
      </c>
      <c r="F6" cm="1">
        <f t="array" ref="F6">INDEX(LINEST('Stock Prices'!P7:P787,'Stock Prices'!$H7:'Stock Prices'!$J787,FALSE,TRUE),{1})</f>
        <v>1.1115148787795745E-5</v>
      </c>
      <c r="G6" cm="1">
        <f t="array" ref="G6">INDEX(LINEST('Stock Prices'!Q7:Q787,'Stock Prices'!$H7:'Stock Prices'!$J787,FALSE,TRUE),{1})</f>
        <v>5.8780972593736015E-4</v>
      </c>
    </row>
    <row r="7" spans="1:7">
      <c r="A7" t="s">
        <v>276</v>
      </c>
      <c r="B7" cm="1">
        <f t="array" ref="B7">INDEX(LINEST('Stock Prices'!L8:L788,'Stock Prices'!$H8:'Stock Prices'!$J788,FALSE,TRUE),{1})</f>
        <v>-1.6516131326289627E-4</v>
      </c>
      <c r="C7" cm="1">
        <f t="array" ref="C7">INDEX(LINEST('Stock Prices'!M8:M788,'Stock Prices'!$H8:'Stock Prices'!$J788,FALSE,TRUE),{1})</f>
        <v>4.2476591994962631E-4</v>
      </c>
      <c r="D7" cm="1">
        <f t="array" ref="D7">INDEX(LINEST('Stock Prices'!N8:N788,'Stock Prices'!$H8:'Stock Prices'!$J788,FALSE,TRUE),{1})</f>
        <v>1.1024861611920527E-3</v>
      </c>
      <c r="E7" cm="1">
        <f t="array" ref="E7">INDEX(LINEST('Stock Prices'!O8:O788,'Stock Prices'!$H8:'Stock Prices'!$J788,FALSE,TRUE),{1})</f>
        <v>1.2007620892003731E-4</v>
      </c>
      <c r="F7" cm="1">
        <f t="array" ref="F7">INDEX(LINEST('Stock Prices'!P8:P788,'Stock Prices'!$H8:'Stock Prices'!$J788,FALSE,TRUE),{1})</f>
        <v>2.3893182696324784E-5</v>
      </c>
      <c r="G7" cm="1">
        <f t="array" ref="G7">INDEX(LINEST('Stock Prices'!Q8:Q788,'Stock Prices'!$H8:'Stock Prices'!$J788,FALSE,TRUE),{1})</f>
        <v>5.8021939114990563E-4</v>
      </c>
    </row>
    <row r="8" spans="1:7">
      <c r="A8" t="s">
        <v>277</v>
      </c>
      <c r="B8" cm="1">
        <f t="array" ref="B8">INDEX(LINEST('Stock Prices'!L9:L789,'Stock Prices'!$H9:'Stock Prices'!$J789,FALSE,TRUE),{1})</f>
        <v>-5.4772157745762264E-5</v>
      </c>
      <c r="C8" cm="1">
        <f t="array" ref="C8">INDEX(LINEST('Stock Prices'!M9:M789,'Stock Prices'!$H9:'Stock Prices'!$J789,FALSE,TRUE),{1})</f>
        <v>4.0599389178649708E-4</v>
      </c>
      <c r="D8" cm="1">
        <f t="array" ref="D8">INDEX(LINEST('Stock Prices'!N9:N789,'Stock Prices'!$H9:'Stock Prices'!$J789,FALSE,TRUE),{1})</f>
        <v>1.1073011156181379E-3</v>
      </c>
      <c r="E8" cm="1">
        <f t="array" ref="E8">INDEX(LINEST('Stock Prices'!O9:O789,'Stock Prices'!$H9:'Stock Prices'!$J789,FALSE,TRUE),{1})</f>
        <v>1.2499084917681885E-4</v>
      </c>
      <c r="F8" cm="1">
        <f t="array" ref="F8">INDEX(LINEST('Stock Prices'!P9:P789,'Stock Prices'!$H9:'Stock Prices'!$J789,FALSE,TRUE),{1})</f>
        <v>1.1186231574729593E-5</v>
      </c>
      <c r="G8" cm="1">
        <f t="array" ref="G8">INDEX(LINEST('Stock Prices'!Q9:Q789,'Stock Prices'!$H9:'Stock Prices'!$J789,FALSE,TRUE),{1})</f>
        <v>5.2015806845152738E-4</v>
      </c>
    </row>
    <row r="9" spans="1:7">
      <c r="A9" t="s">
        <v>278</v>
      </c>
      <c r="B9" cm="1">
        <f t="array" ref="B9">INDEX(LINEST('Stock Prices'!L10:L790,'Stock Prices'!$H10:'Stock Prices'!$J790,FALSE,TRUE),{1})</f>
        <v>-5.2884219638461793E-5</v>
      </c>
      <c r="C9" cm="1">
        <f t="array" ref="C9">INDEX(LINEST('Stock Prices'!M10:M790,'Stock Prices'!$H10:'Stock Prices'!$J790,FALSE,TRUE),{1})</f>
        <v>4.0471843536821591E-4</v>
      </c>
      <c r="D9" cm="1">
        <f t="array" ref="D9">INDEX(LINEST('Stock Prices'!N10:N790,'Stock Prices'!$H10:'Stock Prices'!$J790,FALSE,TRUE),{1})</f>
        <v>1.1214805926656531E-3</v>
      </c>
      <c r="E9" cm="1">
        <f t="array" ref="E9">INDEX(LINEST('Stock Prices'!O10:O790,'Stock Prices'!$H10:'Stock Prices'!$J790,FALSE,TRUE),{1})</f>
        <v>1.2473993705019635E-4</v>
      </c>
      <c r="F9" cm="1">
        <f t="array" ref="F9">INDEX(LINEST('Stock Prices'!P10:P790,'Stock Prices'!$H10:'Stock Prices'!$J790,FALSE,TRUE),{1})</f>
        <v>1.836397556185314E-5</v>
      </c>
      <c r="G9" cm="1">
        <f t="array" ref="G9">INDEX(LINEST('Stock Prices'!Q10:Q790,'Stock Prices'!$H10:'Stock Prices'!$J790,FALSE,TRUE),{1})</f>
        <v>5.5119748024282653E-4</v>
      </c>
    </row>
    <row r="10" spans="1:7">
      <c r="A10" t="s">
        <v>279</v>
      </c>
      <c r="B10" cm="1">
        <f t="array" ref="B10">INDEX(LINEST('Stock Prices'!L11:L791,'Stock Prices'!$H11:'Stock Prices'!$J791,FALSE,TRUE),{1})</f>
        <v>-5.8249948512216806E-6</v>
      </c>
      <c r="C10" cm="1">
        <f t="array" ref="C10">INDEX(LINEST('Stock Prices'!M11:M791,'Stock Prices'!$H11:'Stock Prices'!$J791,FALSE,TRUE),{1})</f>
        <v>4.3048094579548768E-4</v>
      </c>
      <c r="D10" cm="1">
        <f t="array" ref="D10">INDEX(LINEST('Stock Prices'!N11:N791,'Stock Prices'!$H11:'Stock Prices'!$J791,FALSE,TRUE),{1})</f>
        <v>1.2165728360059268E-3</v>
      </c>
      <c r="E10" cm="1">
        <f t="array" ref="E10">INDEX(LINEST('Stock Prices'!O11:O791,'Stock Prices'!$H11:'Stock Prices'!$J791,FALSE,TRUE),{1})</f>
        <v>1.9029613246350266E-4</v>
      </c>
      <c r="F10" cm="1">
        <f t="array" ref="F10">INDEX(LINEST('Stock Prices'!P11:P791,'Stock Prices'!$H11:'Stock Prices'!$J791,FALSE,TRUE),{1})</f>
        <v>8.6131562085859566E-5</v>
      </c>
      <c r="G10" cm="1">
        <f t="array" ref="G10">INDEX(LINEST('Stock Prices'!Q11:Q791,'Stock Prices'!$H11:'Stock Prices'!$J791,FALSE,TRUE),{1})</f>
        <v>5.9212040415968783E-4</v>
      </c>
    </row>
    <row r="11" spans="1:7">
      <c r="A11" t="s">
        <v>280</v>
      </c>
      <c r="B11" cm="1">
        <f t="array" ref="B11">INDEX(LINEST('Stock Prices'!L12:L792,'Stock Prices'!$H12:'Stock Prices'!$J792,FALSE,TRUE),{1})</f>
        <v>3.9740033932301151E-5</v>
      </c>
      <c r="C11" cm="1">
        <f t="array" ref="C11">INDEX(LINEST('Stock Prices'!M12:M792,'Stock Prices'!$H12:'Stock Prices'!$J792,FALSE,TRUE),{1})</f>
        <v>3.973319581440113E-4</v>
      </c>
      <c r="D11" cm="1">
        <f t="array" ref="D11">INDEX(LINEST('Stock Prices'!N12:N792,'Stock Prices'!$H12:'Stock Prices'!$J792,FALSE,TRUE),{1})</f>
        <v>1.181954604094467E-3</v>
      </c>
      <c r="E11" cm="1">
        <f t="array" ref="E11">INDEX(LINEST('Stock Prices'!O12:O792,'Stock Prices'!$H12:'Stock Prices'!$J792,FALSE,TRUE),{1})</f>
        <v>1.9476839915964628E-4</v>
      </c>
      <c r="F11" cm="1">
        <f t="array" ref="F11">INDEX(LINEST('Stock Prices'!P12:P792,'Stock Prices'!$H12:'Stock Prices'!$J792,FALSE,TRUE),{1})</f>
        <v>1.2662201047422729E-4</v>
      </c>
      <c r="G11" cm="1">
        <f t="array" ref="G11">INDEX(LINEST('Stock Prices'!Q12:Q792,'Stock Prices'!$H12:'Stock Prices'!$J792,FALSE,TRUE),{1})</f>
        <v>6.262697155718053E-4</v>
      </c>
    </row>
    <row r="12" spans="1:7">
      <c r="A12" t="s">
        <v>281</v>
      </c>
      <c r="B12" cm="1">
        <f t="array" ref="B12">INDEX(LINEST('Stock Prices'!L13:L793,'Stock Prices'!$H13:'Stock Prices'!$J793,FALSE,TRUE),{1})</f>
        <v>4.2034740320041088E-5</v>
      </c>
      <c r="C12" cm="1">
        <f t="array" ref="C12">INDEX(LINEST('Stock Prices'!M13:M793,'Stock Prices'!$H13:'Stock Prices'!$J793,FALSE,TRUE),{1})</f>
        <v>3.8989260393740998E-4</v>
      </c>
      <c r="D12" cm="1">
        <f t="array" ref="D12">INDEX(LINEST('Stock Prices'!N13:N793,'Stock Prices'!$H13:'Stock Prices'!$J793,FALSE,TRUE),{1})</f>
        <v>1.1881632842121368E-3</v>
      </c>
      <c r="E12" cm="1">
        <f t="array" ref="E12">INDEX(LINEST('Stock Prices'!O13:O793,'Stock Prices'!$H13:'Stock Prices'!$J793,FALSE,TRUE),{1})</f>
        <v>1.8852664198150832E-4</v>
      </c>
      <c r="F12" cm="1">
        <f t="array" ref="F12">INDEX(LINEST('Stock Prices'!P13:P793,'Stock Prices'!$H13:'Stock Prices'!$J793,FALSE,TRUE),{1})</f>
        <v>1.0602603700899283E-4</v>
      </c>
      <c r="G12" cm="1">
        <f t="array" ref="G12">INDEX(LINEST('Stock Prices'!Q13:Q793,'Stock Prices'!$H13:'Stock Prices'!$J793,FALSE,TRUE),{1})</f>
        <v>6.3014493832292719E-4</v>
      </c>
    </row>
    <row r="13" spans="1:7">
      <c r="A13" t="s">
        <v>282</v>
      </c>
      <c r="B13" cm="1">
        <f t="array" ref="B13">INDEX(LINEST('Stock Prices'!L14:L794,'Stock Prices'!$H14:'Stock Prices'!$J794,FALSE,TRUE),{1})</f>
        <v>3.4052532654402938E-5</v>
      </c>
      <c r="C13" cm="1">
        <f t="array" ref="C13">INDEX(LINEST('Stock Prices'!M14:M794,'Stock Prices'!$H14:'Stock Prices'!$J794,FALSE,TRUE),{1})</f>
        <v>4.0469239314752388E-4</v>
      </c>
      <c r="D13" cm="1">
        <f t="array" ref="D13">INDEX(LINEST('Stock Prices'!N14:N794,'Stock Prices'!$H14:'Stock Prices'!$J794,FALSE,TRUE),{1})</f>
        <v>1.1693944095214554E-3</v>
      </c>
      <c r="E13" cm="1">
        <f t="array" ref="E13">INDEX(LINEST('Stock Prices'!O14:O794,'Stock Prices'!$H14:'Stock Prices'!$J794,FALSE,TRUE),{1})</f>
        <v>8.0974224060436357E-5</v>
      </c>
      <c r="F13" cm="1">
        <f t="array" ref="F13">INDEX(LINEST('Stock Prices'!P14:P794,'Stock Prices'!$H14:'Stock Prices'!$J794,FALSE,TRUE),{1})</f>
        <v>5.937115373856351E-5</v>
      </c>
      <c r="G13" cm="1">
        <f t="array" ref="G13">INDEX(LINEST('Stock Prices'!Q14:Q794,'Stock Prices'!$H14:'Stock Prices'!$J794,FALSE,TRUE),{1})</f>
        <v>6.3450479289588332E-4</v>
      </c>
    </row>
    <row r="14" spans="1:7">
      <c r="A14" t="s">
        <v>283</v>
      </c>
      <c r="B14" cm="1">
        <f t="array" ref="B14">INDEX(LINEST('Stock Prices'!L15:L795,'Stock Prices'!$H15:'Stock Prices'!$J795,FALSE,TRUE),{1})</f>
        <v>3.2093619230948641E-5</v>
      </c>
      <c r="C14" cm="1">
        <f t="array" ref="C14">INDEX(LINEST('Stock Prices'!M15:M795,'Stock Prices'!$H15:'Stock Prices'!$J795,FALSE,TRUE),{1})</f>
        <v>4.0601435750777686E-4</v>
      </c>
      <c r="D14" cm="1">
        <f t="array" ref="D14">INDEX(LINEST('Stock Prices'!N15:N795,'Stock Prices'!$H15:'Stock Prices'!$J795,FALSE,TRUE),{1})</f>
        <v>1.1592244804652582E-3</v>
      </c>
      <c r="E14" cm="1">
        <f t="array" ref="E14">INDEX(LINEST('Stock Prices'!O15:O795,'Stock Prices'!$H15:'Stock Prices'!$J795,FALSE,TRUE),{1})</f>
        <v>7.6733376336384594E-5</v>
      </c>
      <c r="F14" cm="1">
        <f t="array" ref="F14">INDEX(LINEST('Stock Prices'!P15:P795,'Stock Prices'!$H15:'Stock Prices'!$J795,FALSE,TRUE),{1})</f>
        <v>3.9290066494346574E-5</v>
      </c>
      <c r="G14" cm="1">
        <f t="array" ref="G14">INDEX(LINEST('Stock Prices'!Q15:Q795,'Stock Prices'!$H15:'Stock Prices'!$J795,FALSE,TRUE),{1})</f>
        <v>6.4076831683557069E-4</v>
      </c>
    </row>
    <row r="15" spans="1:7">
      <c r="A15" t="s">
        <v>284</v>
      </c>
      <c r="B15" cm="1">
        <f t="array" ref="B15">INDEX(LINEST('Stock Prices'!L16:L796,'Stock Prices'!$H16:'Stock Prices'!$J796,FALSE,TRUE),{1})</f>
        <v>5.2146967495771695E-5</v>
      </c>
      <c r="C15" cm="1">
        <f t="array" ref="C15">INDEX(LINEST('Stock Prices'!M16:M796,'Stock Prices'!$H16:'Stock Prices'!$J796,FALSE,TRUE),{1})</f>
        <v>3.299688061860381E-4</v>
      </c>
      <c r="D15" cm="1">
        <f t="array" ref="D15">INDEX(LINEST('Stock Prices'!N16:N796,'Stock Prices'!$H16:'Stock Prices'!$J796,FALSE,TRUE),{1})</f>
        <v>1.1277939249269505E-3</v>
      </c>
      <c r="E15" cm="1">
        <f t="array" ref="E15">INDEX(LINEST('Stock Prices'!O16:O796,'Stock Prices'!$H16:'Stock Prices'!$J796,FALSE,TRUE),{1})</f>
        <v>1.6561320206175535E-4</v>
      </c>
      <c r="F15" cm="1">
        <f t="array" ref="F15">INDEX(LINEST('Stock Prices'!P16:P796,'Stock Prices'!$H16:'Stock Prices'!$J796,FALSE,TRUE),{1})</f>
        <v>7.5645068713849794E-5</v>
      </c>
      <c r="G15" cm="1">
        <f t="array" ref="G15">INDEX(LINEST('Stock Prices'!Q16:Q796,'Stock Prices'!$H16:'Stock Prices'!$J796,FALSE,TRUE),{1})</f>
        <v>6.3706391933974018E-4</v>
      </c>
    </row>
    <row r="16" spans="1:7">
      <c r="A16" t="s">
        <v>285</v>
      </c>
      <c r="B16" cm="1">
        <f t="array" ref="B16">INDEX(LINEST('Stock Prices'!L17:L797,'Stock Prices'!$H17:'Stock Prices'!$J797,FALSE,TRUE),{1})</f>
        <v>6.435447193873008E-5</v>
      </c>
      <c r="C16" cm="1">
        <f t="array" ref="C16">INDEX(LINEST('Stock Prices'!M17:M797,'Stock Prices'!$H17:'Stock Prices'!$J797,FALSE,TRUE),{1})</f>
        <v>3.2084863108102196E-4</v>
      </c>
      <c r="D16" cm="1">
        <f t="array" ref="D16">INDEX(LINEST('Stock Prices'!N17:N797,'Stock Prices'!$H17:'Stock Prices'!$J797,FALSE,TRUE),{1})</f>
        <v>1.1216541033850808E-3</v>
      </c>
      <c r="E16" cm="1">
        <f t="array" ref="E16">INDEX(LINEST('Stock Prices'!O17:O797,'Stock Prices'!$H17:'Stock Prices'!$J797,FALSE,TRUE),{1})</f>
        <v>1.47257954924597E-4</v>
      </c>
      <c r="F16" cm="1">
        <f t="array" ref="F16">INDEX(LINEST('Stock Prices'!P17:P797,'Stock Prices'!$H17:'Stock Prices'!$J797,FALSE,TRUE),{1})</f>
        <v>9.5899576059836183E-5</v>
      </c>
      <c r="G16" cm="1">
        <f t="array" ref="G16">INDEX(LINEST('Stock Prices'!Q17:Q797,'Stock Prices'!$H17:'Stock Prices'!$J797,FALSE,TRUE),{1})</f>
        <v>4.850274018785283E-4</v>
      </c>
    </row>
    <row r="17" spans="1:7">
      <c r="A17" t="s">
        <v>286</v>
      </c>
      <c r="B17" cm="1">
        <f t="array" ref="B17">INDEX(LINEST('Stock Prices'!L18:L798,'Stock Prices'!$H18:'Stock Prices'!$J798,FALSE,TRUE),{1})</f>
        <v>6.4298371520356824E-5</v>
      </c>
      <c r="C17" cm="1">
        <f t="array" ref="C17">INDEX(LINEST('Stock Prices'!M18:M798,'Stock Prices'!$H18:'Stock Prices'!$J798,FALSE,TRUE),{1})</f>
        <v>3.1331250368330795E-4</v>
      </c>
      <c r="D17" cm="1">
        <f t="array" ref="D17">INDEX(LINEST('Stock Prices'!N18:N798,'Stock Prices'!$H18:'Stock Prices'!$J798,FALSE,TRUE),{1})</f>
        <v>1.1328331329078785E-3</v>
      </c>
      <c r="E17" cm="1">
        <f t="array" ref="E17">INDEX(LINEST('Stock Prices'!O18:O798,'Stock Prices'!$H18:'Stock Prices'!$J798,FALSE,TRUE),{1})</f>
        <v>1.4408018465626043E-4</v>
      </c>
      <c r="F17" cm="1">
        <f t="array" ref="F17">INDEX(LINEST('Stock Prices'!P18:P798,'Stock Prices'!$H18:'Stock Prices'!$J798,FALSE,TRUE),{1})</f>
        <v>9.8175957281128784E-5</v>
      </c>
      <c r="G17" cm="1">
        <f t="array" ref="G17">INDEX(LINEST('Stock Prices'!Q18:Q798,'Stock Prices'!$H18:'Stock Prices'!$J798,FALSE,TRUE),{1})</f>
        <v>4.7065944536316422E-4</v>
      </c>
    </row>
    <row r="18" spans="1:7">
      <c r="A18" t="s">
        <v>287</v>
      </c>
      <c r="B18" cm="1">
        <f t="array" ref="B18">INDEX(LINEST('Stock Prices'!L19:L799,'Stock Prices'!$H19:'Stock Prices'!$J799,FALSE,TRUE),{1})</f>
        <v>5.8429565711314875E-5</v>
      </c>
      <c r="C18" cm="1">
        <f t="array" ref="C18">INDEX(LINEST('Stock Prices'!M19:M799,'Stock Prices'!$H19:'Stock Prices'!$J799,FALSE,TRUE),{1})</f>
        <v>3.1594846144793019E-4</v>
      </c>
      <c r="D18" cm="1">
        <f t="array" ref="D18">INDEX(LINEST('Stock Prices'!N19:N799,'Stock Prices'!$H19:'Stock Prices'!$J799,FALSE,TRUE),{1})</f>
        <v>1.1223274704157077E-3</v>
      </c>
      <c r="E18" cm="1">
        <f t="array" ref="E18">INDEX(LINEST('Stock Prices'!O19:O799,'Stock Prices'!$H19:'Stock Prices'!$J799,FALSE,TRUE),{1})</f>
        <v>1.7786497679353293E-4</v>
      </c>
      <c r="F18" cm="1">
        <f t="array" ref="F18">INDEX(LINEST('Stock Prices'!P19:P799,'Stock Prices'!$H19:'Stock Prices'!$J799,FALSE,TRUE),{1})</f>
        <v>1.1420062781511542E-4</v>
      </c>
      <c r="G18" cm="1">
        <f t="array" ref="G18">INDEX(LINEST('Stock Prices'!Q19:Q799,'Stock Prices'!$H19:'Stock Prices'!$J799,FALSE,TRUE),{1})</f>
        <v>5.1797283285495439E-4</v>
      </c>
    </row>
    <row r="19" spans="1:7">
      <c r="A19" t="s">
        <v>288</v>
      </c>
      <c r="B19" cm="1">
        <f t="array" ref="B19">INDEX(LINEST('Stock Prices'!L20:L800,'Stock Prices'!$H20:'Stock Prices'!$J800,FALSE,TRUE),{1})</f>
        <v>4.8673709228684387E-5</v>
      </c>
      <c r="C19" cm="1">
        <f t="array" ref="C19">INDEX(LINEST('Stock Prices'!M20:M800,'Stock Prices'!$H20:'Stock Prices'!$J800,FALSE,TRUE),{1})</f>
        <v>3.1286906204682467E-4</v>
      </c>
      <c r="D19" cm="1">
        <f t="array" ref="D19">INDEX(LINEST('Stock Prices'!N20:N800,'Stock Prices'!$H20:'Stock Prices'!$J800,FALSE,TRUE),{1})</f>
        <v>1.1154397567522364E-3</v>
      </c>
      <c r="E19" cm="1">
        <f t="array" ref="E19">INDEX(LINEST('Stock Prices'!O20:O800,'Stock Prices'!$H20:'Stock Prices'!$J800,FALSE,TRUE),{1})</f>
        <v>1.7484280349384381E-4</v>
      </c>
      <c r="F19" cm="1">
        <f t="array" ref="F19">INDEX(LINEST('Stock Prices'!P20:P800,'Stock Prices'!$H20:'Stock Prices'!$J800,FALSE,TRUE),{1})</f>
        <v>7.4902485587886695E-5</v>
      </c>
      <c r="G19" cm="1">
        <f t="array" ref="G19">INDEX(LINEST('Stock Prices'!Q20:Q800,'Stock Prices'!$H20:'Stock Prices'!$J800,FALSE,TRUE),{1})</f>
        <v>4.9204678740092864E-4</v>
      </c>
    </row>
    <row r="20" spans="1:7">
      <c r="A20" t="s">
        <v>289</v>
      </c>
      <c r="B20" cm="1">
        <f t="array" ref="B20">INDEX(LINEST('Stock Prices'!L21:L801,'Stock Prices'!$H21:'Stock Prices'!$J801,FALSE,TRUE),{1})</f>
        <v>5.3403471616534728E-5</v>
      </c>
      <c r="C20" cm="1">
        <f t="array" ref="C20">INDEX(LINEST('Stock Prices'!M21:M801,'Stock Prices'!$H21:'Stock Prices'!$J801,FALSE,TRUE),{1})</f>
        <v>3.2767787000915479E-4</v>
      </c>
      <c r="D20" cm="1">
        <f t="array" ref="D20">INDEX(LINEST('Stock Prices'!N21:N801,'Stock Prices'!$H21:'Stock Prices'!$J801,FALSE,TRUE),{1})</f>
        <v>1.107622931165051E-3</v>
      </c>
      <c r="E20" cm="1">
        <f t="array" ref="E20">INDEX(LINEST('Stock Prices'!O21:O801,'Stock Prices'!$H21:'Stock Prices'!$J801,FALSE,TRUE),{1})</f>
        <v>1.4145817539913869E-4</v>
      </c>
      <c r="F20" cm="1">
        <f t="array" ref="F20">INDEX(LINEST('Stock Prices'!P21:P801,'Stock Prices'!$H21:'Stock Prices'!$J801,FALSE,TRUE),{1})</f>
        <v>1.0440382940860273E-4</v>
      </c>
      <c r="G20" cm="1">
        <f t="array" ref="G20">INDEX(LINEST('Stock Prices'!Q21:Q801,'Stock Prices'!$H21:'Stock Prices'!$J801,FALSE,TRUE),{1})</f>
        <v>5.7825851653030356E-4</v>
      </c>
    </row>
    <row r="21" spans="1:7">
      <c r="A21" t="s">
        <v>290</v>
      </c>
      <c r="B21" cm="1">
        <f t="array" ref="B21">INDEX(LINEST('Stock Prices'!L22:L802,'Stock Prices'!$H22:'Stock Prices'!$J802,FALSE,TRUE),{1})</f>
        <v>6.6466387387797334E-6</v>
      </c>
      <c r="C21" cm="1">
        <f t="array" ref="C21">INDEX(LINEST('Stock Prices'!M22:M802,'Stock Prices'!$H22:'Stock Prices'!$J802,FALSE,TRUE),{1})</f>
        <v>3.1538457265254093E-4</v>
      </c>
      <c r="D21" cm="1">
        <f t="array" ref="D21">INDEX(LINEST('Stock Prices'!N22:N802,'Stock Prices'!$H22:'Stock Prices'!$J802,FALSE,TRUE),{1})</f>
        <v>1.1156787323668978E-3</v>
      </c>
      <c r="E21" cm="1">
        <f t="array" ref="E21">INDEX(LINEST('Stock Prices'!O22:O802,'Stock Prices'!$H22:'Stock Prices'!$J802,FALSE,TRUE),{1})</f>
        <v>1.3479085366403386E-4</v>
      </c>
      <c r="F21" cm="1">
        <f t="array" ref="F21">INDEX(LINEST('Stock Prices'!P22:P802,'Stock Prices'!$H22:'Stock Prices'!$J802,FALSE,TRUE),{1})</f>
        <v>9.7478702590045649E-5</v>
      </c>
      <c r="G21" cm="1">
        <f t="array" ref="G21">INDEX(LINEST('Stock Prices'!Q22:Q802,'Stock Prices'!$H22:'Stock Prices'!$J802,FALSE,TRUE),{1})</f>
        <v>5.5538891239958804E-4</v>
      </c>
    </row>
    <row r="22" spans="1:7">
      <c r="A22" t="s">
        <v>291</v>
      </c>
      <c r="B22" cm="1">
        <f t="array" ref="B22">INDEX(LINEST('Stock Prices'!L23:L803,'Stock Prices'!$H23:'Stock Prices'!$J803,FALSE,TRUE),{1})</f>
        <v>-4.4130253582627626E-5</v>
      </c>
      <c r="C22" cm="1">
        <f t="array" ref="C22">INDEX(LINEST('Stock Prices'!M23:M803,'Stock Prices'!$H23:'Stock Prices'!$J803,FALSE,TRUE),{1})</f>
        <v>3.0729975035237699E-4</v>
      </c>
      <c r="D22" cm="1">
        <f t="array" ref="D22">INDEX(LINEST('Stock Prices'!N23:N803,'Stock Prices'!$H23:'Stock Prices'!$J803,FALSE,TRUE),{1})</f>
        <v>1.1261911171902392E-3</v>
      </c>
      <c r="E22" cm="1">
        <f t="array" ref="E22">INDEX(LINEST('Stock Prices'!O23:O803,'Stock Prices'!$H23:'Stock Prices'!$J803,FALSE,TRUE),{1})</f>
        <v>1.3400116729309807E-4</v>
      </c>
      <c r="F22" cm="1">
        <f t="array" ref="F22">INDEX(LINEST('Stock Prices'!P23:P803,'Stock Prices'!$H23:'Stock Prices'!$J803,FALSE,TRUE),{1})</f>
        <v>1.1796755706197372E-4</v>
      </c>
      <c r="G22" cm="1">
        <f t="array" ref="G22">INDEX(LINEST('Stock Prices'!Q23:Q803,'Stock Prices'!$H23:'Stock Prices'!$J803,FALSE,TRUE),{1})</f>
        <v>5.3594653833484353E-4</v>
      </c>
    </row>
    <row r="23" spans="1:7">
      <c r="A23" t="s">
        <v>292</v>
      </c>
      <c r="B23" cm="1">
        <f t="array" ref="B23">INDEX(LINEST('Stock Prices'!L24:L804,'Stock Prices'!$H24:'Stock Prices'!$J804,FALSE,TRUE),{1})</f>
        <v>3.4167348024309239E-6</v>
      </c>
      <c r="C23" cm="1">
        <f t="array" ref="C23">INDEX(LINEST('Stock Prices'!M24:M804,'Stock Prices'!$H24:'Stock Prices'!$J804,FALSE,TRUE),{1})</f>
        <v>3.038662866286309E-4</v>
      </c>
      <c r="D23" cm="1">
        <f t="array" ref="D23">INDEX(LINEST('Stock Prices'!N24:N804,'Stock Prices'!$H24:'Stock Prices'!$J804,FALSE,TRUE),{1})</f>
        <v>1.1232421577398357E-3</v>
      </c>
      <c r="E23" cm="1">
        <f t="array" ref="E23">INDEX(LINEST('Stock Prices'!O24:O804,'Stock Prices'!$H24:'Stock Prices'!$J804,FALSE,TRUE),{1})</f>
        <v>1.2984083848914746E-4</v>
      </c>
      <c r="F23" cm="1">
        <f t="array" ref="F23">INDEX(LINEST('Stock Prices'!P24:P804,'Stock Prices'!$H24:'Stock Prices'!$J804,FALSE,TRUE),{1})</f>
        <v>1.2652961805689837E-4</v>
      </c>
      <c r="G23" cm="1">
        <f t="array" ref="G23">INDEX(LINEST('Stock Prices'!Q24:Q804,'Stock Prices'!$H24:'Stock Prices'!$J804,FALSE,TRUE),{1})</f>
        <v>5.2895373353295007E-4</v>
      </c>
    </row>
    <row r="24" spans="1:7">
      <c r="A24" t="s">
        <v>293</v>
      </c>
      <c r="B24" cm="1">
        <f t="array" ref="B24">INDEX(LINEST('Stock Prices'!L25:L805,'Stock Prices'!$H25:'Stock Prices'!$J805,FALSE,TRUE),{1})</f>
        <v>2.3446903267701326E-5</v>
      </c>
      <c r="C24" cm="1">
        <f t="array" ref="C24">INDEX(LINEST('Stock Prices'!M25:M805,'Stock Prices'!$H25:'Stock Prices'!$J805,FALSE,TRUE),{1})</f>
        <v>2.9953436807185436E-4</v>
      </c>
      <c r="D24" cm="1">
        <f t="array" ref="D24">INDEX(LINEST('Stock Prices'!N25:N805,'Stock Prices'!$H25:'Stock Prices'!$J805,FALSE,TRUE),{1})</f>
        <v>1.1478723951195537E-3</v>
      </c>
      <c r="E24" cm="1">
        <f t="array" ref="E24">INDEX(LINEST('Stock Prices'!O25:O805,'Stock Prices'!$H25:'Stock Prices'!$J805,FALSE,TRUE),{1})</f>
        <v>1.237520293084058E-4</v>
      </c>
      <c r="F24" cm="1">
        <f t="array" ref="F24">INDEX(LINEST('Stock Prices'!P25:P805,'Stock Prices'!$H25:'Stock Prices'!$J805,FALSE,TRUE),{1})</f>
        <v>1.4977002557878702E-4</v>
      </c>
      <c r="G24" cm="1">
        <f t="array" ref="G24">INDEX(LINEST('Stock Prices'!Q25:Q805,'Stock Prices'!$H25:'Stock Prices'!$J805,FALSE,TRUE),{1})</f>
        <v>4.1200650747605865E-4</v>
      </c>
    </row>
    <row r="25" spans="1:7">
      <c r="A25" t="s">
        <v>294</v>
      </c>
      <c r="B25" cm="1">
        <f t="array" ref="B25">INDEX(LINEST('Stock Prices'!L26:L806,'Stock Prices'!$H26:'Stock Prices'!$J806,FALSE,TRUE),{1})</f>
        <v>-5.9604644244791724E-5</v>
      </c>
      <c r="C25" cm="1">
        <f t="array" ref="C25">INDEX(LINEST('Stock Prices'!M26:M806,'Stock Prices'!$H26:'Stock Prices'!$J806,FALSE,TRUE),{1})</f>
        <v>2.9445558140398642E-4</v>
      </c>
      <c r="D25" cm="1">
        <f t="array" ref="D25">INDEX(LINEST('Stock Prices'!N26:N806,'Stock Prices'!$H26:'Stock Prices'!$J806,FALSE,TRUE),{1})</f>
        <v>1.1403916126793393E-3</v>
      </c>
      <c r="E25" cm="1">
        <f t="array" ref="E25">INDEX(LINEST('Stock Prices'!O26:O806,'Stock Prices'!$H26:'Stock Prices'!$J806,FALSE,TRUE),{1})</f>
        <v>1.249457332492203E-4</v>
      </c>
      <c r="F25" cm="1">
        <f t="array" ref="F25">INDEX(LINEST('Stock Prices'!P26:P806,'Stock Prices'!$H26:'Stock Prices'!$J806,FALSE,TRUE),{1})</f>
        <v>1.5853986952105005E-4</v>
      </c>
      <c r="G25" cm="1">
        <f t="array" ref="G25">INDEX(LINEST('Stock Prices'!Q26:Q806,'Stock Prices'!$H26:'Stock Prices'!$J806,FALSE,TRUE),{1})</f>
        <v>3.8977412754053148E-4</v>
      </c>
    </row>
    <row r="26" spans="1:7">
      <c r="A26" t="s">
        <v>5</v>
      </c>
      <c r="B26" cm="1">
        <f t="array" ref="B26">INDEX(LINEST('Stock Prices'!L27:L807,'Stock Prices'!$H27:'Stock Prices'!$J807,FALSE,TRUE),{1})</f>
        <v>-7.9364660040752354E-5</v>
      </c>
      <c r="C26" cm="1">
        <f t="array" ref="C26">INDEX(LINEST('Stock Prices'!M27:M807,'Stock Prices'!$H27:'Stock Prices'!$J807,FALSE,TRUE),{1})</f>
        <v>2.7290282911789429E-4</v>
      </c>
      <c r="D26" cm="1">
        <f t="array" ref="D26">INDEX(LINEST('Stock Prices'!N27:N807,'Stock Prices'!$H27:'Stock Prices'!$J807,FALSE,TRUE),{1})</f>
        <v>1.1320167924820216E-3</v>
      </c>
      <c r="E26" cm="1">
        <f t="array" ref="E26">INDEX(LINEST('Stock Prices'!O27:O807,'Stock Prices'!$H27:'Stock Prices'!$J807,FALSE,TRUE),{1})</f>
        <v>1.0863432418880861E-4</v>
      </c>
      <c r="F26" cm="1">
        <f t="array" ref="F26">INDEX(LINEST('Stock Prices'!P27:P807,'Stock Prices'!$H27:'Stock Prices'!$J807,FALSE,TRUE),{1})</f>
        <v>1.4637432922544146E-4</v>
      </c>
      <c r="G26" cm="1">
        <f t="array" ref="G26">INDEX(LINEST('Stock Prices'!Q27:Q807,'Stock Prices'!$H27:'Stock Prices'!$J807,FALSE,TRUE),{1})</f>
        <v>3.8754437601057454E-4</v>
      </c>
    </row>
    <row r="27" spans="1:7">
      <c r="A27" t="s">
        <v>295</v>
      </c>
      <c r="B27" cm="1">
        <f t="array" ref="B27">INDEX(LINEST('Stock Prices'!L28:L808,'Stock Prices'!$H28:'Stock Prices'!$J808,FALSE,TRUE),{1})</f>
        <v>-1.5995217151197863E-4</v>
      </c>
      <c r="C27" cm="1">
        <f t="array" ref="C27">INDEX(LINEST('Stock Prices'!M28:M808,'Stock Prices'!$H28:'Stock Prices'!$J808,FALSE,TRUE),{1})</f>
        <v>2.5300645595380239E-4</v>
      </c>
      <c r="D27" cm="1">
        <f t="array" ref="D27">INDEX(LINEST('Stock Prices'!N28:N808,'Stock Prices'!$H28:'Stock Prices'!$J808,FALSE,TRUE),{1})</f>
        <v>1.1887946565363604E-3</v>
      </c>
      <c r="E27" cm="1">
        <f t="array" ref="E27">INDEX(LINEST('Stock Prices'!O28:O808,'Stock Prices'!$H28:'Stock Prices'!$J808,FALSE,TRUE),{1})</f>
        <v>9.5734979375711797E-5</v>
      </c>
      <c r="F27" cm="1">
        <f t="array" ref="F27">INDEX(LINEST('Stock Prices'!P28:P808,'Stock Prices'!$H28:'Stock Prices'!$J808,FALSE,TRUE),{1})</f>
        <v>8.5492020273552857E-5</v>
      </c>
      <c r="G27" cm="1">
        <f t="array" ref="G27">INDEX(LINEST('Stock Prices'!Q28:Q808,'Stock Prices'!$H28:'Stock Prices'!$J808,FALSE,TRUE),{1})</f>
        <v>3.5191115267569717E-4</v>
      </c>
    </row>
    <row r="28" spans="1:7">
      <c r="A28" t="s">
        <v>296</v>
      </c>
      <c r="B28" cm="1">
        <f t="array" ref="B28">INDEX(LINEST('Stock Prices'!L29:L809,'Stock Prices'!$H29:'Stock Prices'!$J809,FALSE,TRUE),{1})</f>
        <v>-1.2899953614818195E-4</v>
      </c>
      <c r="C28" cm="1">
        <f t="array" ref="C28">INDEX(LINEST('Stock Prices'!M29:M809,'Stock Prices'!$H29:'Stock Prices'!$J809,FALSE,TRUE),{1})</f>
        <v>2.9131305588776893E-4</v>
      </c>
      <c r="D28" cm="1">
        <f t="array" ref="D28">INDEX(LINEST('Stock Prices'!N29:N809,'Stock Prices'!$H29:'Stock Prices'!$J809,FALSE,TRUE),{1})</f>
        <v>1.1966087745855936E-3</v>
      </c>
      <c r="E28" cm="1">
        <f t="array" ref="E28">INDEX(LINEST('Stock Prices'!O29:O809,'Stock Prices'!$H29:'Stock Prices'!$J809,FALSE,TRUE),{1})</f>
        <v>1.0779071200752305E-4</v>
      </c>
      <c r="F28" cm="1">
        <f t="array" ref="F28">INDEX(LINEST('Stock Prices'!P29:P809,'Stock Prices'!$H29:'Stock Prices'!$J809,FALSE,TRUE),{1})</f>
        <v>1.0895908682751147E-4</v>
      </c>
      <c r="G28" cm="1">
        <f t="array" ref="G28">INDEX(LINEST('Stock Prices'!Q29:Q809,'Stock Prices'!$H29:'Stock Prices'!$J809,FALSE,TRUE),{1})</f>
        <v>3.4169140686520448E-4</v>
      </c>
    </row>
    <row r="29" spans="1:7">
      <c r="A29" t="s">
        <v>297</v>
      </c>
      <c r="B29" cm="1">
        <f t="array" ref="B29">INDEX(LINEST('Stock Prices'!L30:L810,'Stock Prices'!$H30:'Stock Prices'!$J810,FALSE,TRUE),{1})</f>
        <v>-1.5172608719277235E-4</v>
      </c>
      <c r="C29" cm="1">
        <f t="array" ref="C29">INDEX(LINEST('Stock Prices'!M30:M810,'Stock Prices'!$H30:'Stock Prices'!$J810,FALSE,TRUE),{1})</f>
        <v>2.475423583561578E-4</v>
      </c>
      <c r="D29" cm="1">
        <f t="array" ref="D29">INDEX(LINEST('Stock Prices'!N30:N810,'Stock Prices'!$H30:'Stock Prices'!$J810,FALSE,TRUE),{1})</f>
        <v>1.1503236586312402E-3</v>
      </c>
      <c r="E29" cm="1">
        <f t="array" ref="E29">INDEX(LINEST('Stock Prices'!O30:O810,'Stock Prices'!$H30:'Stock Prices'!$J810,FALSE,TRUE),{1})</f>
        <v>3.8036397344865161E-5</v>
      </c>
      <c r="F29" cm="1">
        <f t="array" ref="F29">INDEX(LINEST('Stock Prices'!P30:P810,'Stock Prices'!$H30:'Stock Prices'!$J810,FALSE,TRUE),{1})</f>
        <v>2.804099946628631E-5</v>
      </c>
      <c r="G29" cm="1">
        <f t="array" ref="G29">INDEX(LINEST('Stock Prices'!Q30:Q810,'Stock Prices'!$H30:'Stock Prices'!$J810,FALSE,TRUE),{1})</f>
        <v>2.9574670588689093E-4</v>
      </c>
    </row>
    <row r="30" spans="1:7">
      <c r="A30" t="s">
        <v>298</v>
      </c>
      <c r="B30" cm="1">
        <f t="array" ref="B30">INDEX(LINEST('Stock Prices'!L31:L811,'Stock Prices'!$H31:'Stock Prices'!$J811,FALSE,TRUE),{1})</f>
        <v>-1.8824973005792148E-4</v>
      </c>
      <c r="C30" cm="1">
        <f t="array" ref="C30">INDEX(LINEST('Stock Prices'!M31:M811,'Stock Prices'!$H31:'Stock Prices'!$J811,FALSE,TRUE),{1})</f>
        <v>2.5692843584830397E-4</v>
      </c>
      <c r="D30" cm="1">
        <f t="array" ref="D30">INDEX(LINEST('Stock Prices'!N31:N811,'Stock Prices'!$H31:'Stock Prices'!$J811,FALSE,TRUE),{1})</f>
        <v>1.1456744953640134E-3</v>
      </c>
      <c r="E30" cm="1">
        <f t="array" ref="E30">INDEX(LINEST('Stock Prices'!O31:O811,'Stock Prices'!$H31:'Stock Prices'!$J811,FALSE,TRUE),{1})</f>
        <v>4.9036909820830426E-5</v>
      </c>
      <c r="F30" cm="1">
        <f t="array" ref="F30">INDEX(LINEST('Stock Prices'!P31:P811,'Stock Prices'!$H31:'Stock Prices'!$J811,FALSE,TRUE),{1})</f>
        <v>1.9690847229373656E-5</v>
      </c>
      <c r="G30" cm="1">
        <f t="array" ref="G30">INDEX(LINEST('Stock Prices'!Q31:Q811,'Stock Prices'!$H31:'Stock Prices'!$J811,FALSE,TRUE),{1})</f>
        <v>2.9735522480389454E-4</v>
      </c>
    </row>
    <row r="31" spans="1:7">
      <c r="A31" t="s">
        <v>299</v>
      </c>
      <c r="B31" cm="1">
        <f t="array" ref="B31">INDEX(LINEST('Stock Prices'!L32:L812,'Stock Prices'!$H32:'Stock Prices'!$J812,FALSE,TRUE),{1})</f>
        <v>-2.1010427175725723E-4</v>
      </c>
      <c r="C31" cm="1">
        <f t="array" ref="C31">INDEX(LINEST('Stock Prices'!M32:M812,'Stock Prices'!$H32:'Stock Prices'!$J812,FALSE,TRUE),{1})</f>
        <v>2.5295114774790621E-4</v>
      </c>
      <c r="D31" cm="1">
        <f t="array" ref="D31">INDEX(LINEST('Stock Prices'!N32:N812,'Stock Prices'!$H32:'Stock Prices'!$J812,FALSE,TRUE),{1})</f>
        <v>1.1294897484408449E-3</v>
      </c>
      <c r="E31" cm="1">
        <f t="array" ref="E31">INDEX(LINEST('Stock Prices'!O32:O812,'Stock Prices'!$H32:'Stock Prices'!$J812,FALSE,TRUE),{1})</f>
        <v>2.0264759467919076E-5</v>
      </c>
      <c r="F31" cm="1">
        <f t="array" ref="F31">INDEX(LINEST('Stock Prices'!P32:P812,'Stock Prices'!$H32:'Stock Prices'!$J812,FALSE,TRUE),{1})</f>
        <v>-7.9088181954373066E-6</v>
      </c>
      <c r="G31" cm="1">
        <f t="array" ref="G31">INDEX(LINEST('Stock Prices'!Q32:Q812,'Stock Prices'!$H32:'Stock Prices'!$J812,FALSE,TRUE),{1})</f>
        <v>2.4829999293907705E-4</v>
      </c>
    </row>
    <row r="32" spans="1:7">
      <c r="A32" t="s">
        <v>300</v>
      </c>
      <c r="B32" cm="1">
        <f t="array" ref="B32">INDEX(LINEST('Stock Prices'!L33:L813,'Stock Prices'!$H33:'Stock Prices'!$J813,FALSE,TRUE),{1})</f>
        <v>-1.902685948393309E-4</v>
      </c>
      <c r="C32" cm="1">
        <f t="array" ref="C32">INDEX(LINEST('Stock Prices'!M33:M813,'Stock Prices'!$H33:'Stock Prices'!$J813,FALSE,TRUE),{1})</f>
        <v>2.709300813277546E-4</v>
      </c>
      <c r="D32" cm="1">
        <f t="array" ref="D32">INDEX(LINEST('Stock Prices'!N33:N813,'Stock Prices'!$H33:'Stock Prices'!$J813,FALSE,TRUE),{1})</f>
        <v>1.1132973609297484E-3</v>
      </c>
      <c r="E32" cm="1">
        <f t="array" ref="E32">INDEX(LINEST('Stock Prices'!O33:O813,'Stock Prices'!$H33:'Stock Prices'!$J813,FALSE,TRUE),{1})</f>
        <v>-2.4554049333277245E-6</v>
      </c>
      <c r="F32" cm="1">
        <f t="array" ref="F32">INDEX(LINEST('Stock Prices'!P33:P813,'Stock Prices'!$H33:'Stock Prices'!$J813,FALSE,TRUE),{1})</f>
        <v>-3.9695014181851404E-5</v>
      </c>
      <c r="G32" cm="1">
        <f t="array" ref="G32">INDEX(LINEST('Stock Prices'!Q33:Q813,'Stock Prices'!$H33:'Stock Prices'!$J813,FALSE,TRUE),{1})</f>
        <v>2.1529349431544757E-4</v>
      </c>
    </row>
    <row r="33" spans="1:7">
      <c r="A33" t="s">
        <v>301</v>
      </c>
      <c r="B33" cm="1">
        <f t="array" ref="B33">INDEX(LINEST('Stock Prices'!L34:L814,'Stock Prices'!$H34:'Stock Prices'!$J814,FALSE,TRUE),{1})</f>
        <v>-2.1047990931348124E-4</v>
      </c>
      <c r="C33" cm="1">
        <f t="array" ref="C33">INDEX(LINEST('Stock Prices'!M34:M814,'Stock Prices'!$H34:'Stock Prices'!$J814,FALSE,TRUE),{1})</f>
        <v>2.5610885297025932E-4</v>
      </c>
      <c r="D33" cm="1">
        <f t="array" ref="D33">INDEX(LINEST('Stock Prices'!N34:N814,'Stock Prices'!$H34:'Stock Prices'!$J814,FALSE,TRUE),{1})</f>
        <v>1.1100853856046153E-3</v>
      </c>
      <c r="E33" cm="1">
        <f t="array" ref="E33">INDEX(LINEST('Stock Prices'!O34:O814,'Stock Prices'!$H34:'Stock Prices'!$J814,FALSE,TRUE),{1})</f>
        <v>-8.5051256048623509E-6</v>
      </c>
      <c r="F33" cm="1">
        <f t="array" ref="F33">INDEX(LINEST('Stock Prices'!P34:P814,'Stock Prices'!$H34:'Stock Prices'!$J814,FALSE,TRUE),{1})</f>
        <v>-5.6021145105108672E-5</v>
      </c>
      <c r="G33" cm="1">
        <f t="array" ref="G33">INDEX(LINEST('Stock Prices'!Q34:Q814,'Stock Prices'!$H34:'Stock Prices'!$J814,FALSE,TRUE),{1})</f>
        <v>2.0524548456740191E-4</v>
      </c>
    </row>
    <row r="34" spans="1:7">
      <c r="A34" t="s">
        <v>302</v>
      </c>
      <c r="B34" cm="1">
        <f t="array" ref="B34">INDEX(LINEST('Stock Prices'!L35:L815,'Stock Prices'!$H35:'Stock Prices'!$J815,FALSE,TRUE),{1})</f>
        <v>-2.5585203632340006E-4</v>
      </c>
      <c r="C34" cm="1">
        <f t="array" ref="C34">INDEX(LINEST('Stock Prices'!M35:M815,'Stock Prices'!$H35:'Stock Prices'!$J815,FALSE,TRUE),{1})</f>
        <v>2.2577198494774E-4</v>
      </c>
      <c r="D34" cm="1">
        <f t="array" ref="D34">INDEX(LINEST('Stock Prices'!N35:N815,'Stock Prices'!$H35:'Stock Prices'!$J815,FALSE,TRUE),{1})</f>
        <v>1.0523473721159003E-3</v>
      </c>
      <c r="E34" cm="1">
        <f t="array" ref="E34">INDEX(LINEST('Stock Prices'!O35:O815,'Stock Prices'!$H35:'Stock Prices'!$J815,FALSE,TRUE),{1})</f>
        <v>-5.3311128568780234E-5</v>
      </c>
      <c r="F34" cm="1">
        <f t="array" ref="F34">INDEX(LINEST('Stock Prices'!P35:P815,'Stock Prices'!$H35:'Stock Prices'!$J815,FALSE,TRUE),{1})</f>
        <v>-1.1157704279770081E-4</v>
      </c>
      <c r="G34" cm="1">
        <f t="array" ref="G34">INDEX(LINEST('Stock Prices'!Q35:Q815,'Stock Prices'!$H35:'Stock Prices'!$J815,FALSE,TRUE),{1})</f>
        <v>1.9904013047155399E-4</v>
      </c>
    </row>
    <row r="35" spans="1:7">
      <c r="A35" t="s">
        <v>303</v>
      </c>
      <c r="B35" cm="1">
        <f t="array" ref="B35">INDEX(LINEST('Stock Prices'!L36:L816,'Stock Prices'!$H36:'Stock Prices'!$J816,FALSE,TRUE),{1})</f>
        <v>-2.61455742444309E-4</v>
      </c>
      <c r="C35" cm="1">
        <f t="array" ref="C35">INDEX(LINEST('Stock Prices'!M36:M816,'Stock Prices'!$H36:'Stock Prices'!$J816,FALSE,TRUE),{1})</f>
        <v>2.5644954613803232E-4</v>
      </c>
      <c r="D35" cm="1">
        <f t="array" ref="D35">INDEX(LINEST('Stock Prices'!N36:N816,'Stock Prices'!$H36:'Stock Prices'!$J816,FALSE,TRUE),{1})</f>
        <v>1.0131704514057306E-3</v>
      </c>
      <c r="E35" cm="1">
        <f t="array" ref="E35">INDEX(LINEST('Stock Prices'!O36:O816,'Stock Prices'!$H36:'Stock Prices'!$J816,FALSE,TRUE),{1})</f>
        <v>-1.1269118992809372E-4</v>
      </c>
      <c r="F35" cm="1">
        <f t="array" ref="F35">INDEX(LINEST('Stock Prices'!P36:P816,'Stock Prices'!$H36:'Stock Prices'!$J816,FALSE,TRUE),{1})</f>
        <v>-3.0502321709999951E-4</v>
      </c>
      <c r="G35" cm="1">
        <f t="array" ref="G35">INDEX(LINEST('Stock Prices'!Q36:Q816,'Stock Prices'!$H36:'Stock Prices'!$J816,FALSE,TRUE),{1})</f>
        <v>2.0515394392357786E-4</v>
      </c>
    </row>
    <row r="36" spans="1:7">
      <c r="A36" t="s">
        <v>304</v>
      </c>
      <c r="B36" cm="1">
        <f t="array" ref="B36">INDEX(LINEST('Stock Prices'!L37:L817,'Stock Prices'!$H37:'Stock Prices'!$J817,FALSE,TRUE),{1})</f>
        <v>-2.7097399675961743E-4</v>
      </c>
      <c r="C36" cm="1">
        <f t="array" ref="C36">INDEX(LINEST('Stock Prices'!M37:M817,'Stock Prices'!$H37:'Stock Prices'!$J817,FALSE,TRUE),{1})</f>
        <v>2.5477828772039432E-4</v>
      </c>
      <c r="D36" cm="1">
        <f t="array" ref="D36">INDEX(LINEST('Stock Prices'!N37:N817,'Stock Prices'!$H37:'Stock Prices'!$J817,FALSE,TRUE),{1})</f>
        <v>1.0118163613031367E-3</v>
      </c>
      <c r="E36" cm="1">
        <f t="array" ref="E36">INDEX(LINEST('Stock Prices'!O37:O817,'Stock Prices'!$H37:'Stock Prices'!$J817,FALSE,TRUE),{1})</f>
        <v>-1.1663176139170606E-4</v>
      </c>
      <c r="F36" cm="1">
        <f t="array" ref="F36">INDEX(LINEST('Stock Prices'!P37:P817,'Stock Prices'!$H37:'Stock Prices'!$J817,FALSE,TRUE),{1})</f>
        <v>-3.0954796973695601E-4</v>
      </c>
      <c r="G36" cm="1">
        <f t="array" ref="G36">INDEX(LINEST('Stock Prices'!Q37:Q817,'Stock Prices'!$H37:'Stock Prices'!$J817,FALSE,TRUE),{1})</f>
        <v>1.9833524471320608E-4</v>
      </c>
    </row>
    <row r="37" spans="1:7">
      <c r="A37" t="s">
        <v>305</v>
      </c>
      <c r="B37" cm="1">
        <f t="array" ref="B37">INDEX(LINEST('Stock Prices'!L38:L818,'Stock Prices'!$H38:'Stock Prices'!$J818,FALSE,TRUE),{1})</f>
        <v>-2.8518125720604939E-4</v>
      </c>
      <c r="C37" cm="1">
        <f t="array" ref="C37">INDEX(LINEST('Stock Prices'!M38:M818,'Stock Prices'!$H38:'Stock Prices'!$J818,FALSE,TRUE),{1})</f>
        <v>2.5479560646844273E-4</v>
      </c>
      <c r="D37" cm="1">
        <f t="array" ref="D37">INDEX(LINEST('Stock Prices'!N38:N818,'Stock Prices'!$H38:'Stock Prices'!$J818,FALSE,TRUE),{1})</f>
        <v>9.3283015293496943E-4</v>
      </c>
      <c r="E37" cm="1">
        <f t="array" ref="E37">INDEX(LINEST('Stock Prices'!O38:O818,'Stock Prices'!$H38:'Stock Prices'!$J818,FALSE,TRUE),{1})</f>
        <v>-1.5653849960209725E-4</v>
      </c>
      <c r="F37" cm="1">
        <f t="array" ref="F37">INDEX(LINEST('Stock Prices'!P38:P818,'Stock Prices'!$H38:'Stock Prices'!$J818,FALSE,TRUE),{1})</f>
        <v>-3.5029400941081709E-4</v>
      </c>
      <c r="G37" cm="1">
        <f t="array" ref="G37">INDEX(LINEST('Stock Prices'!Q38:Q818,'Stock Prices'!$H38:'Stock Prices'!$J818,FALSE,TRUE),{1})</f>
        <v>1.491255007390043E-4</v>
      </c>
    </row>
    <row r="38" spans="1:7">
      <c r="A38" t="s">
        <v>306</v>
      </c>
      <c r="B38" cm="1">
        <f t="array" ref="B38">INDEX(LINEST('Stock Prices'!L39:L819,'Stock Prices'!$H39:'Stock Prices'!$J819,FALSE,TRUE),{1})</f>
        <v>-3.5788953698210203E-4</v>
      </c>
      <c r="C38" cm="1">
        <f t="array" ref="C38">INDEX(LINEST('Stock Prices'!M39:M819,'Stock Prices'!$H39:'Stock Prices'!$J819,FALSE,TRUE),{1})</f>
        <v>2.7394049665071802E-4</v>
      </c>
      <c r="D38" cm="1">
        <f t="array" ref="D38">INDEX(LINEST('Stock Prices'!N39:N819,'Stock Prices'!$H39:'Stock Prices'!$J819,FALSE,TRUE),{1})</f>
        <v>9.3878056710349595E-4</v>
      </c>
      <c r="E38" cm="1">
        <f t="array" ref="E38">INDEX(LINEST('Stock Prices'!O39:O819,'Stock Prices'!$H39:'Stock Prices'!$J819,FALSE,TRUE),{1})</f>
        <v>-1.7228081414761689E-4</v>
      </c>
      <c r="F38" cm="1">
        <f t="array" ref="F38">INDEX(LINEST('Stock Prices'!P39:P819,'Stock Prices'!$H39:'Stock Prices'!$J819,FALSE,TRUE),{1})</f>
        <v>-3.1781736675337585E-4</v>
      </c>
      <c r="G38" cm="1">
        <f t="array" ref="G38">INDEX(LINEST('Stock Prices'!Q39:Q819,'Stock Prices'!$H39:'Stock Prices'!$J819,FALSE,TRUE),{1})</f>
        <v>1.6642466938279339E-4</v>
      </c>
    </row>
    <row r="39" spans="1:7">
      <c r="A39" t="s">
        <v>307</v>
      </c>
      <c r="B39" cm="1">
        <f t="array" ref="B39">INDEX(LINEST('Stock Prices'!L40:L820,'Stock Prices'!$H40:'Stock Prices'!$J820,FALSE,TRUE),{1})</f>
        <v>-5.0207165861975323E-4</v>
      </c>
      <c r="C39" cm="1">
        <f t="array" ref="C39">INDEX(LINEST('Stock Prices'!M40:M820,'Stock Prices'!$H40:'Stock Prices'!$J820,FALSE,TRUE),{1})</f>
        <v>2.4248215982445093E-4</v>
      </c>
      <c r="D39" cm="1">
        <f t="array" ref="D39">INDEX(LINEST('Stock Prices'!N40:N820,'Stock Prices'!$H40:'Stock Prices'!$J820,FALSE,TRUE),{1})</f>
        <v>8.7318108486209326E-4</v>
      </c>
      <c r="E39" cm="1">
        <f t="array" ref="E39">INDEX(LINEST('Stock Prices'!O40:O820,'Stock Prices'!$H40:'Stock Prices'!$J820,FALSE,TRUE),{1})</f>
        <v>-2.2311450859896964E-4</v>
      </c>
      <c r="F39" cm="1">
        <f t="array" ref="F39">INDEX(LINEST('Stock Prices'!P40:P820,'Stock Prices'!$H40:'Stock Prices'!$J820,FALSE,TRUE),{1})</f>
        <v>-2.9483317436585047E-4</v>
      </c>
      <c r="G39" cm="1">
        <f t="array" ref="G39">INDEX(LINEST('Stock Prices'!Q40:Q820,'Stock Prices'!$H40:'Stock Prices'!$J820,FALSE,TRUE),{1})</f>
        <v>2.0146366744122626E-4</v>
      </c>
    </row>
    <row r="40" spans="1:7">
      <c r="A40" t="s">
        <v>308</v>
      </c>
      <c r="B40" cm="1">
        <f t="array" ref="B40">INDEX(LINEST('Stock Prices'!L41:L821,'Stock Prices'!$H41:'Stock Prices'!$J821,FALSE,TRUE),{1})</f>
        <v>-4.9877239222670389E-4</v>
      </c>
      <c r="C40" cm="1">
        <f t="array" ref="C40">INDEX(LINEST('Stock Prices'!M41:M821,'Stock Prices'!$H41:'Stock Prices'!$J821,FALSE,TRUE),{1})</f>
        <v>3.4461391383922946E-4</v>
      </c>
      <c r="D40" cm="1">
        <f t="array" ref="D40">INDEX(LINEST('Stock Prices'!N41:N821,'Stock Prices'!$H41:'Stock Prices'!$J821,FALSE,TRUE),{1})</f>
        <v>9.0118326330142283E-4</v>
      </c>
      <c r="E40" cm="1">
        <f t="array" ref="E40">INDEX(LINEST('Stock Prices'!O41:O821,'Stock Prices'!$H41:'Stock Prices'!$J821,FALSE,TRUE),{1})</f>
        <v>-2.0403408074378871E-4</v>
      </c>
      <c r="F40" cm="1">
        <f t="array" ref="F40">INDEX(LINEST('Stock Prices'!P41:P821,'Stock Prices'!$H41:'Stock Prices'!$J821,FALSE,TRUE),{1})</f>
        <v>-3.8936197081813884E-4</v>
      </c>
      <c r="G40" cm="1">
        <f t="array" ref="G40">INDEX(LINEST('Stock Prices'!Q41:Q821,'Stock Prices'!$H41:'Stock Prices'!$J821,FALSE,TRUE),{1})</f>
        <v>-2.8608525901734817E-5</v>
      </c>
    </row>
    <row r="41" spans="1:7">
      <c r="A41" t="s">
        <v>309</v>
      </c>
      <c r="B41" cm="1">
        <f t="array" ref="B41">INDEX(LINEST('Stock Prices'!L42:L822,'Stock Prices'!$H42:'Stock Prices'!$J822,FALSE,TRUE),{1})</f>
        <v>-4.7754267303886083E-4</v>
      </c>
      <c r="C41" cm="1">
        <f t="array" ref="C41">INDEX(LINEST('Stock Prices'!M42:M822,'Stock Prices'!$H42:'Stock Prices'!$J822,FALSE,TRUE),{1})</f>
        <v>3.4820085200420488E-4</v>
      </c>
      <c r="D41" cm="1">
        <f t="array" ref="D41">INDEX(LINEST('Stock Prices'!N42:N822,'Stock Prices'!$H42:'Stock Prices'!$J822,FALSE,TRUE),{1})</f>
        <v>9.0904076550688711E-4</v>
      </c>
      <c r="E41" cm="1">
        <f t="array" ref="E41">INDEX(LINEST('Stock Prices'!O42:O822,'Stock Prices'!$H42:'Stock Prices'!$J822,FALSE,TRUE),{1})</f>
        <v>-1.9677254142089483E-4</v>
      </c>
      <c r="F41" cm="1">
        <f t="array" ref="F41">INDEX(LINEST('Stock Prices'!P42:P822,'Stock Prices'!$H42:'Stock Prices'!$J822,FALSE,TRUE),{1})</f>
        <v>-3.9351975397878739E-4</v>
      </c>
      <c r="G41" cm="1">
        <f t="array" ref="G41">INDEX(LINEST('Stock Prices'!Q42:Q822,'Stock Prices'!$H42:'Stock Prices'!$J822,FALSE,TRUE),{1})</f>
        <v>-2.7601186291109579E-5</v>
      </c>
    </row>
    <row r="42" spans="1:7">
      <c r="A42" t="s">
        <v>310</v>
      </c>
      <c r="B42" cm="1">
        <f t="array" ref="B42">INDEX(LINEST('Stock Prices'!L43:L823,'Stock Prices'!$H43:'Stock Prices'!$J823,FALSE,TRUE),{1})</f>
        <v>-4.2045491799880198E-4</v>
      </c>
      <c r="C42" cm="1">
        <f t="array" ref="C42">INDEX(LINEST('Stock Prices'!M43:M823,'Stock Prices'!$H43:'Stock Prices'!$J823,FALSE,TRUE),{1})</f>
        <v>3.4804974938419274E-4</v>
      </c>
      <c r="D42" cm="1">
        <f t="array" ref="D42">INDEX(LINEST('Stock Prices'!N43:N823,'Stock Prices'!$H43:'Stock Prices'!$J823,FALSE,TRUE),{1})</f>
        <v>9.1636320409078302E-4</v>
      </c>
      <c r="E42" cm="1">
        <f t="array" ref="E42">INDEX(LINEST('Stock Prices'!O43:O823,'Stock Prices'!$H43:'Stock Prices'!$J823,FALSE,TRUE),{1})</f>
        <v>-1.7058937464536011E-4</v>
      </c>
      <c r="F42" cm="1">
        <f t="array" ref="F42">INDEX(LINEST('Stock Prices'!P43:P823,'Stock Prices'!$H43:'Stock Prices'!$J823,FALSE,TRUE),{1})</f>
        <v>-3.5021396189028589E-4</v>
      </c>
      <c r="G42" cm="1">
        <f t="array" ref="G42">INDEX(LINEST('Stock Prices'!Q43:Q823,'Stock Prices'!$H43:'Stock Prices'!$J823,FALSE,TRUE),{1})</f>
        <v>1.5781913277241962E-5</v>
      </c>
    </row>
    <row r="43" spans="1:7">
      <c r="A43" t="s">
        <v>311</v>
      </c>
      <c r="B43" cm="1">
        <f t="array" ref="B43">INDEX(LINEST('Stock Prices'!L44:L824,'Stock Prices'!$H44:'Stock Prices'!$J824,FALSE,TRUE),{1})</f>
        <v>-4.2789020696322667E-4</v>
      </c>
      <c r="C43" cm="1">
        <f t="array" ref="C43">INDEX(LINEST('Stock Prices'!M44:M824,'Stock Prices'!$H44:'Stock Prices'!$J824,FALSE,TRUE),{1})</f>
        <v>3.4213944923743776E-4</v>
      </c>
      <c r="D43" cm="1">
        <f t="array" ref="D43">INDEX(LINEST('Stock Prices'!N44:N824,'Stock Prices'!$H44:'Stock Prices'!$J824,FALSE,TRUE),{1})</f>
        <v>9.1747513634545398E-4</v>
      </c>
      <c r="E43" cm="1">
        <f t="array" ref="E43">INDEX(LINEST('Stock Prices'!O44:O824,'Stock Prices'!$H44:'Stock Prices'!$J824,FALSE,TRUE),{1})</f>
        <v>-1.6675372896469252E-4</v>
      </c>
      <c r="F43" cm="1">
        <f t="array" ref="F43">INDEX(LINEST('Stock Prices'!P44:P824,'Stock Prices'!$H44:'Stock Prices'!$J824,FALSE,TRUE),{1})</f>
        <v>-3.3745279032888168E-4</v>
      </c>
      <c r="G43" cm="1">
        <f t="array" ref="G43">INDEX(LINEST('Stock Prices'!Q44:Q824,'Stock Prices'!$H44:'Stock Prices'!$J824,FALSE,TRUE),{1})</f>
        <v>1.910607736205347E-5</v>
      </c>
    </row>
    <row r="44" spans="1:7">
      <c r="A44" t="s">
        <v>312</v>
      </c>
      <c r="B44" cm="1">
        <f t="array" ref="B44">INDEX(LINEST('Stock Prices'!L45:L825,'Stock Prices'!$H45:'Stock Prices'!$J825,FALSE,TRUE),{1})</f>
        <v>-4.1835590257847152E-4</v>
      </c>
      <c r="C44" cm="1">
        <f t="array" ref="C44">INDEX(LINEST('Stock Prices'!M45:M825,'Stock Prices'!$H45:'Stock Prices'!$J825,FALSE,TRUE),{1})</f>
        <v>3.4174000450637584E-4</v>
      </c>
      <c r="D44" cm="1">
        <f t="array" ref="D44">INDEX(LINEST('Stock Prices'!N45:N825,'Stock Prices'!$H45:'Stock Prices'!$J825,FALSE,TRUE),{1})</f>
        <v>9.2710737528253317E-4</v>
      </c>
      <c r="E44" cm="1">
        <f t="array" ref="E44">INDEX(LINEST('Stock Prices'!O45:O825,'Stock Prices'!$H45:'Stock Prices'!$J825,FALSE,TRUE),{1})</f>
        <v>-1.5033625361840093E-4</v>
      </c>
      <c r="F44" cm="1">
        <f t="array" ref="F44">INDEX(LINEST('Stock Prices'!P45:P825,'Stock Prices'!$H45:'Stock Prices'!$J825,FALSE,TRUE),{1})</f>
        <v>-3.2216184730835998E-4</v>
      </c>
      <c r="G44" cm="1">
        <f t="array" ref="G44">INDEX(LINEST('Stock Prices'!Q45:Q825,'Stock Prices'!$H45:'Stock Prices'!$J825,FALSE,TRUE),{1})</f>
        <v>4.3423917059565535E-5</v>
      </c>
    </row>
    <row r="45" spans="1:7">
      <c r="A45" t="s">
        <v>6</v>
      </c>
      <c r="B45" cm="1">
        <f t="array" ref="B45">INDEX(LINEST('Stock Prices'!L46:L826,'Stock Prices'!$H46:'Stock Prices'!$J826,FALSE,TRUE),{1})</f>
        <v>-3.5311738143288567E-4</v>
      </c>
      <c r="C45" cm="1">
        <f t="array" ref="C45">INDEX(LINEST('Stock Prices'!M46:M826,'Stock Prices'!$H46:'Stock Prices'!$J826,FALSE,TRUE),{1})</f>
        <v>3.3711358061796977E-4</v>
      </c>
      <c r="D45" cm="1">
        <f t="array" ref="D45">INDEX(LINEST('Stock Prices'!N46:N826,'Stock Prices'!$H46:'Stock Prices'!$J826,FALSE,TRUE),{1})</f>
        <v>8.8286820540560049E-4</v>
      </c>
      <c r="E45" cm="1">
        <f t="array" ref="E45">INDEX(LINEST('Stock Prices'!O46:O826,'Stock Prices'!$H46:'Stock Prices'!$J826,FALSE,TRUE),{1})</f>
        <v>-1.6951720387267197E-4</v>
      </c>
      <c r="F45" cm="1">
        <f t="array" ref="F45">INDEX(LINEST('Stock Prices'!P46:P826,'Stock Prices'!$H46:'Stock Prices'!$J826,FALSE,TRUE),{1})</f>
        <v>-3.1090687372158023E-4</v>
      </c>
      <c r="G45" cm="1">
        <f t="array" ref="G45">INDEX(LINEST('Stock Prices'!Q46:Q826,'Stock Prices'!$H46:'Stock Prices'!$J826,FALSE,TRUE),{1})</f>
        <v>3.2125028555870459E-5</v>
      </c>
    </row>
    <row r="46" spans="1:7">
      <c r="A46" t="s">
        <v>313</v>
      </c>
      <c r="B46" cm="1">
        <f t="array" ref="B46">INDEX(LINEST('Stock Prices'!L47:L827,'Stock Prices'!$H47:'Stock Prices'!$J827,FALSE,TRUE),{1})</f>
        <v>-2.5657942701880508E-4</v>
      </c>
      <c r="C46" cm="1">
        <f t="array" ref="C46">INDEX(LINEST('Stock Prices'!M47:M827,'Stock Prices'!$H47:'Stock Prices'!$J827,FALSE,TRUE),{1})</f>
        <v>2.9263172214758675E-4</v>
      </c>
      <c r="D46" cm="1">
        <f t="array" ref="D46">INDEX(LINEST('Stock Prices'!N47:N827,'Stock Prices'!$H47:'Stock Prices'!$J827,FALSE,TRUE),{1})</f>
        <v>8.7081045625944848E-4</v>
      </c>
      <c r="E46" cm="1">
        <f t="array" ref="E46">INDEX(LINEST('Stock Prices'!O47:O827,'Stock Prices'!$H47:'Stock Prices'!$J827,FALSE,TRUE),{1})</f>
        <v>-1.5716039308033249E-4</v>
      </c>
      <c r="F46" cm="1">
        <f t="array" ref="F46">INDEX(LINEST('Stock Prices'!P47:P827,'Stock Prices'!$H47:'Stock Prices'!$J827,FALSE,TRUE),{1})</f>
        <v>-3.3324553945197433E-4</v>
      </c>
      <c r="G46" cm="1">
        <f t="array" ref="G46">INDEX(LINEST('Stock Prices'!Q47:Q827,'Stock Prices'!$H47:'Stock Prices'!$J827,FALSE,TRUE),{1})</f>
        <v>8.7168205985862108E-6</v>
      </c>
    </row>
    <row r="47" spans="1:7">
      <c r="A47" t="s">
        <v>314</v>
      </c>
      <c r="B47" cm="1">
        <f t="array" ref="B47">INDEX(LINEST('Stock Prices'!L48:L828,'Stock Prices'!$H48:'Stock Prices'!$J828,FALSE,TRUE),{1})</f>
        <v>-2.2845255670486016E-4</v>
      </c>
      <c r="C47" cm="1">
        <f t="array" ref="C47">INDEX(LINEST('Stock Prices'!M48:M828,'Stock Prices'!$H48:'Stock Prices'!$J828,FALSE,TRUE),{1})</f>
        <v>3.0041095627658941E-4</v>
      </c>
      <c r="D47" cm="1">
        <f t="array" ref="D47">INDEX(LINEST('Stock Prices'!N48:N828,'Stock Prices'!$H48:'Stock Prices'!$J828,FALSE,TRUE),{1})</f>
        <v>9.1200396339621663E-4</v>
      </c>
      <c r="E47" cm="1">
        <f t="array" ref="E47">INDEX(LINEST('Stock Prices'!O48:O828,'Stock Prices'!$H48:'Stock Prices'!$J828,FALSE,TRUE),{1})</f>
        <v>-9.5795005933200519E-5</v>
      </c>
      <c r="F47" cm="1">
        <f t="array" ref="F47">INDEX(LINEST('Stock Prices'!P48:P828,'Stock Prices'!$H48:'Stock Prices'!$J828,FALSE,TRUE),{1})</f>
        <v>-3.2347912652328246E-4</v>
      </c>
      <c r="G47" cm="1">
        <f t="array" ref="G47">INDEX(LINEST('Stock Prices'!Q48:Q828,'Stock Prices'!$H48:'Stock Prices'!$J828,FALSE,TRUE),{1})</f>
        <v>1.2254330711638714E-4</v>
      </c>
    </row>
    <row r="48" spans="1:7">
      <c r="A48" t="s">
        <v>315</v>
      </c>
      <c r="B48" cm="1">
        <f t="array" ref="B48">INDEX(LINEST('Stock Prices'!L49:L829,'Stock Prices'!$H49:'Stock Prices'!$J829,FALSE,TRUE),{1})</f>
        <v>-2.6411874047934151E-4</v>
      </c>
      <c r="C48" cm="1">
        <f t="array" ref="C48">INDEX(LINEST('Stock Prices'!M49:M829,'Stock Prices'!$H49:'Stock Prices'!$J829,FALSE,TRUE),{1})</f>
        <v>2.7839060310519116E-4</v>
      </c>
      <c r="D48" cm="1">
        <f t="array" ref="D48">INDEX(LINEST('Stock Prices'!N49:N829,'Stock Prices'!$H49:'Stock Prices'!$J829,FALSE,TRUE),{1})</f>
        <v>9.2724575486409955E-4</v>
      </c>
      <c r="E48" cm="1">
        <f t="array" ref="E48">INDEX(LINEST('Stock Prices'!O49:O829,'Stock Prices'!$H49:'Stock Prices'!$J829,FALSE,TRUE),{1})</f>
        <v>-1.2659338666405734E-4</v>
      </c>
      <c r="F48" cm="1">
        <f t="array" ref="F48">INDEX(LINEST('Stock Prices'!P49:P829,'Stock Prices'!$H49:'Stock Prices'!$J829,FALSE,TRUE),{1})</f>
        <v>-3.3429619391481572E-4</v>
      </c>
      <c r="G48" cm="1">
        <f t="array" ref="G48">INDEX(LINEST('Stock Prices'!Q49:Q829,'Stock Prices'!$H49:'Stock Prices'!$J829,FALSE,TRUE),{1})</f>
        <v>1.0716699887547845E-4</v>
      </c>
    </row>
    <row r="49" spans="1:7">
      <c r="A49" t="s">
        <v>316</v>
      </c>
      <c r="B49" cm="1">
        <f t="array" ref="B49">INDEX(LINEST('Stock Prices'!L50:L830,'Stock Prices'!$H50:'Stock Prices'!$J830,FALSE,TRUE),{1})</f>
        <v>-2.680319048307836E-4</v>
      </c>
      <c r="C49" cm="1">
        <f t="array" ref="C49">INDEX(LINEST('Stock Prices'!M50:M830,'Stock Prices'!$H50:'Stock Prices'!$J830,FALSE,TRUE),{1})</f>
        <v>2.3392249470528578E-4</v>
      </c>
      <c r="D49" cm="1">
        <f t="array" ref="D49">INDEX(LINEST('Stock Prices'!N50:N830,'Stock Prices'!$H50:'Stock Prices'!$J830,FALSE,TRUE),{1})</f>
        <v>8.943953384353586E-4</v>
      </c>
      <c r="E49" cm="1">
        <f t="array" ref="E49">INDEX(LINEST('Stock Prices'!O50:O830,'Stock Prices'!$H50:'Stock Prices'!$J830,FALSE,TRUE),{1})</f>
        <v>-1.4466618897463824E-4</v>
      </c>
      <c r="F49" cm="1">
        <f t="array" ref="F49">INDEX(LINEST('Stock Prices'!P50:P830,'Stock Prices'!$H50:'Stock Prices'!$J830,FALSE,TRUE),{1})</f>
        <v>-3.9661574543788634E-4</v>
      </c>
      <c r="G49" cm="1">
        <f t="array" ref="G49">INDEX(LINEST('Stock Prices'!Q50:Q830,'Stock Prices'!$H50:'Stock Prices'!$J830,FALSE,TRUE),{1})</f>
        <v>5.5115218633306422E-5</v>
      </c>
    </row>
    <row r="50" spans="1:7">
      <c r="A50" t="s">
        <v>317</v>
      </c>
      <c r="B50" cm="1">
        <f t="array" ref="B50">INDEX(LINEST('Stock Prices'!L51:L831,'Stock Prices'!$H51:'Stock Prices'!$J831,FALSE,TRUE),{1})</f>
        <v>-3.0383892742001667E-4</v>
      </c>
      <c r="C50" cm="1">
        <f t="array" ref="C50">INDEX(LINEST('Stock Prices'!M51:M831,'Stock Prices'!$H51:'Stock Prices'!$J831,FALSE,TRUE),{1})</f>
        <v>2.5405855884711066E-4</v>
      </c>
      <c r="D50" cm="1">
        <f t="array" ref="D50">INDEX(LINEST('Stock Prices'!N51:N831,'Stock Prices'!$H51:'Stock Prices'!$J831,FALSE,TRUE),{1})</f>
        <v>8.978603218566197E-4</v>
      </c>
      <c r="E50" cm="1">
        <f t="array" ref="E50">INDEX(LINEST('Stock Prices'!O51:O831,'Stock Prices'!$H51:'Stock Prices'!$J831,FALSE,TRUE),{1})</f>
        <v>-1.556048315683489E-4</v>
      </c>
      <c r="F50" cm="1">
        <f t="array" ref="F50">INDEX(LINEST('Stock Prices'!P51:P831,'Stock Prices'!$H51:'Stock Prices'!$J831,FALSE,TRUE),{1})</f>
        <v>-4.5304322480769132E-4</v>
      </c>
      <c r="G50" cm="1">
        <f t="array" ref="G50">INDEX(LINEST('Stock Prices'!Q51:Q831,'Stock Prices'!$H51:'Stock Prices'!$J831,FALSE,TRUE),{1})</f>
        <v>5.0839261319963971E-5</v>
      </c>
    </row>
    <row r="51" spans="1:7">
      <c r="A51" t="s">
        <v>318</v>
      </c>
      <c r="B51" cm="1">
        <f t="array" ref="B51">INDEX(LINEST('Stock Prices'!L52:L832,'Stock Prices'!$H52:'Stock Prices'!$J832,FALSE,TRUE),{1})</f>
        <v>-3.5040455196701416E-4</v>
      </c>
      <c r="C51" cm="1">
        <f t="array" ref="C51">INDEX(LINEST('Stock Prices'!M52:M832,'Stock Prices'!$H52:'Stock Prices'!$J832,FALSE,TRUE),{1})</f>
        <v>2.3460163459642708E-4</v>
      </c>
      <c r="D51" cm="1">
        <f t="array" ref="D51">INDEX(LINEST('Stock Prices'!N52:N832,'Stock Prices'!$H52:'Stock Prices'!$J832,FALSE,TRUE),{1})</f>
        <v>8.9671185928019378E-4</v>
      </c>
      <c r="E51" cm="1">
        <f t="array" ref="E51">INDEX(LINEST('Stock Prices'!O52:O832,'Stock Prices'!$H52:'Stock Prices'!$J832,FALSE,TRUE),{1})</f>
        <v>-1.7298966929438065E-4</v>
      </c>
      <c r="F51" cm="1">
        <f t="array" ref="F51">INDEX(LINEST('Stock Prices'!P52:P832,'Stock Prices'!$H52:'Stock Prices'!$J832,FALSE,TRUE),{1})</f>
        <v>-4.8110176100799637E-4</v>
      </c>
      <c r="G51" cm="1">
        <f t="array" ref="G51">INDEX(LINEST('Stock Prices'!Q52:Q832,'Stock Prices'!$H52:'Stock Prices'!$J832,FALSE,TRUE),{1})</f>
        <v>6.2504990854502624E-5</v>
      </c>
    </row>
    <row r="52" spans="1:7">
      <c r="A52" t="s">
        <v>319</v>
      </c>
      <c r="B52" cm="1">
        <f t="array" ref="B52">INDEX(LINEST('Stock Prices'!L53:L833,'Stock Prices'!$H53:'Stock Prices'!$J833,FALSE,TRUE),{1})</f>
        <v>-3.6245966824605558E-4</v>
      </c>
      <c r="C52" cm="1">
        <f t="array" ref="C52">INDEX(LINEST('Stock Prices'!M53:M833,'Stock Prices'!$H53:'Stock Prices'!$J833,FALSE,TRUE),{1})</f>
        <v>2.1871312470156712E-4</v>
      </c>
      <c r="D52" cm="1">
        <f t="array" ref="D52">INDEX(LINEST('Stock Prices'!N53:N833,'Stock Prices'!$H53:'Stock Prices'!$J833,FALSE,TRUE),{1})</f>
        <v>8.4961046156962648E-4</v>
      </c>
      <c r="E52" cm="1">
        <f t="array" ref="E52">INDEX(LINEST('Stock Prices'!O53:O833,'Stock Prices'!$H53:'Stock Prices'!$J833,FALSE,TRUE),{1})</f>
        <v>-1.6486994328088032E-4</v>
      </c>
      <c r="F52" cm="1">
        <f t="array" ref="F52">INDEX(LINEST('Stock Prices'!P53:P833,'Stock Prices'!$H53:'Stock Prices'!$J833,FALSE,TRUE),{1})</f>
        <v>-4.8672143439757197E-4</v>
      </c>
      <c r="G52" cm="1">
        <f t="array" ref="G52">INDEX(LINEST('Stock Prices'!Q53:Q833,'Stock Prices'!$H53:'Stock Prices'!$J833,FALSE,TRUE),{1})</f>
        <v>6.8201801467621321E-5</v>
      </c>
    </row>
    <row r="53" spans="1:7">
      <c r="A53" t="s">
        <v>320</v>
      </c>
      <c r="B53" cm="1">
        <f t="array" ref="B53">INDEX(LINEST('Stock Prices'!L54:L834,'Stock Prices'!$H54:'Stock Prices'!$J834,FALSE,TRUE),{1})</f>
        <v>-4.4449890258014803E-4</v>
      </c>
      <c r="C53" cm="1">
        <f t="array" ref="C53">INDEX(LINEST('Stock Prices'!M54:M834,'Stock Prices'!$H54:'Stock Prices'!$J834,FALSE,TRUE),{1})</f>
        <v>2.1011277084930703E-4</v>
      </c>
      <c r="D53" cm="1">
        <f t="array" ref="D53">INDEX(LINEST('Stock Prices'!N54:N834,'Stock Prices'!$H54:'Stock Prices'!$J834,FALSE,TRUE),{1})</f>
        <v>8.7786703292121843E-4</v>
      </c>
      <c r="E53" cm="1">
        <f t="array" ref="E53">INDEX(LINEST('Stock Prices'!O54:O834,'Stock Prices'!$H54:'Stock Prices'!$J834,FALSE,TRUE),{1})</f>
        <v>-1.5930891193282438E-4</v>
      </c>
      <c r="F53" cm="1">
        <f t="array" ref="F53">INDEX(LINEST('Stock Prices'!P54:P834,'Stock Prices'!$H54:'Stock Prices'!$J834,FALSE,TRUE),{1})</f>
        <v>-5.0277200135182183E-4</v>
      </c>
      <c r="G53" cm="1">
        <f t="array" ref="G53">INDEX(LINEST('Stock Prices'!Q54:Q834,'Stock Prices'!$H54:'Stock Prices'!$J834,FALSE,TRUE),{1})</f>
        <v>4.9651222555500961E-5</v>
      </c>
    </row>
    <row r="54" spans="1:7">
      <c r="A54" t="s">
        <v>321</v>
      </c>
      <c r="B54" cm="1">
        <f t="array" ref="B54">INDEX(LINEST('Stock Prices'!L55:L835,'Stock Prices'!$H55:'Stock Prices'!$J835,FALSE,TRUE),{1})</f>
        <v>-4.2617885774302671E-4</v>
      </c>
      <c r="C54" cm="1">
        <f t="array" ref="C54">INDEX(LINEST('Stock Prices'!M55:M835,'Stock Prices'!$H55:'Stock Prices'!$J835,FALSE,TRUE),{1})</f>
        <v>2.3367707419688361E-4</v>
      </c>
      <c r="D54" cm="1">
        <f t="array" ref="D54">INDEX(LINEST('Stock Prices'!N55:N835,'Stock Prices'!$H55:'Stock Prices'!$J835,FALSE,TRUE),{1})</f>
        <v>8.0525483664129404E-4</v>
      </c>
      <c r="E54" cm="1">
        <f t="array" ref="E54">INDEX(LINEST('Stock Prices'!O55:O835,'Stock Prices'!$H55:'Stock Prices'!$J835,FALSE,TRUE),{1})</f>
        <v>-1.4034131077292193E-4</v>
      </c>
      <c r="F54" cm="1">
        <f t="array" ref="F54">INDEX(LINEST('Stock Prices'!P55:P835,'Stock Prices'!$H55:'Stock Prices'!$J835,FALSE,TRUE),{1})</f>
        <v>-4.7565051742671382E-4</v>
      </c>
      <c r="G54" cm="1">
        <f t="array" ref="G54">INDEX(LINEST('Stock Prices'!Q55:Q835,'Stock Prices'!$H55:'Stock Prices'!$J835,FALSE,TRUE),{1})</f>
        <v>3.2757330885424032E-5</v>
      </c>
    </row>
    <row r="55" spans="1:7">
      <c r="A55" t="s">
        <v>322</v>
      </c>
      <c r="B55" cm="1">
        <f t="array" ref="B55">INDEX(LINEST('Stock Prices'!L56:L836,'Stock Prices'!$H56:'Stock Prices'!$J836,FALSE,TRUE),{1})</f>
        <v>-4.2591963729475785E-4</v>
      </c>
      <c r="C55" cm="1">
        <f t="array" ref="C55">INDEX(LINEST('Stock Prices'!M56:M836,'Stock Prices'!$H56:'Stock Prices'!$J836,FALSE,TRUE),{1})</f>
        <v>2.3031676855066993E-4</v>
      </c>
      <c r="D55" cm="1">
        <f t="array" ref="D55">INDEX(LINEST('Stock Prices'!N56:N836,'Stock Prices'!$H56:'Stock Prices'!$J836,FALSE,TRUE),{1})</f>
        <v>8.370623416212162E-4</v>
      </c>
      <c r="E55" cm="1">
        <f t="array" ref="E55">INDEX(LINEST('Stock Prices'!O56:O836,'Stock Prices'!$H56:'Stock Prices'!$J836,FALSE,TRUE),{1})</f>
        <v>-1.4379448037394165E-4</v>
      </c>
      <c r="F55" cm="1">
        <f t="array" ref="F55">INDEX(LINEST('Stock Prices'!P56:P836,'Stock Prices'!$H56:'Stock Prices'!$J836,FALSE,TRUE),{1})</f>
        <v>-4.3513695367542908E-4</v>
      </c>
      <c r="G55" cm="1">
        <f t="array" ref="G55">INDEX(LINEST('Stock Prices'!Q56:Q836,'Stock Prices'!$H56:'Stock Prices'!$J836,FALSE,TRUE),{1})</f>
        <v>2.0362490396163889E-5</v>
      </c>
    </row>
    <row r="56" spans="1:7">
      <c r="A56" t="s">
        <v>323</v>
      </c>
      <c r="B56" cm="1">
        <f t="array" ref="B56">INDEX(LINEST('Stock Prices'!L57:L837,'Stock Prices'!$H57:'Stock Prices'!$J837,FALSE,TRUE),{1})</f>
        <v>-4.3398907521930948E-4</v>
      </c>
      <c r="C56" cm="1">
        <f t="array" ref="C56">INDEX(LINEST('Stock Prices'!M57:M837,'Stock Prices'!$H57:'Stock Prices'!$J837,FALSE,TRUE),{1})</f>
        <v>2.2718866134383608E-4</v>
      </c>
      <c r="D56" cm="1">
        <f t="array" ref="D56">INDEX(LINEST('Stock Prices'!N57:N837,'Stock Prices'!$H57:'Stock Prices'!$J837,FALSE,TRUE),{1})</f>
        <v>8.3029031037024331E-4</v>
      </c>
      <c r="E56" cm="1">
        <f t="array" ref="E56">INDEX(LINEST('Stock Prices'!O57:O837,'Stock Prices'!$H57:'Stock Prices'!$J837,FALSE,TRUE),{1})</f>
        <v>-1.5673513433173071E-4</v>
      </c>
      <c r="F56" cm="1">
        <f t="array" ref="F56">INDEX(LINEST('Stock Prices'!P57:P837,'Stock Prices'!$H57:'Stock Prices'!$J837,FALSE,TRUE),{1})</f>
        <v>-4.4299989034904782E-4</v>
      </c>
      <c r="G56" cm="1">
        <f t="array" ref="G56">INDEX(LINEST('Stock Prices'!Q57:Q837,'Stock Prices'!$H57:'Stock Prices'!$J837,FALSE,TRUE),{1})</f>
        <v>9.5628127394956099E-6</v>
      </c>
    </row>
    <row r="57" spans="1:7">
      <c r="A57" t="s">
        <v>324</v>
      </c>
      <c r="B57" cm="1">
        <f t="array" ref="B57">INDEX(LINEST('Stock Prices'!L58:L838,'Stock Prices'!$H58:'Stock Prices'!$J838,FALSE,TRUE),{1})</f>
        <v>-4.9624409934432537E-4</v>
      </c>
      <c r="C57" cm="1">
        <f t="array" ref="C57">INDEX(LINEST('Stock Prices'!M58:M838,'Stock Prices'!$H58:'Stock Prices'!$J838,FALSE,TRUE),{1})</f>
        <v>2.307844141007015E-4</v>
      </c>
      <c r="D57" cm="1">
        <f t="array" ref="D57">INDEX(LINEST('Stock Prices'!N58:N838,'Stock Prices'!$H58:'Stock Prices'!$J838,FALSE,TRUE),{1})</f>
        <v>7.8380340750922452E-4</v>
      </c>
      <c r="E57" cm="1">
        <f t="array" ref="E57">INDEX(LINEST('Stock Prices'!O58:O838,'Stock Prices'!$H58:'Stock Prices'!$J838,FALSE,TRUE),{1})</f>
        <v>-1.602216229760136E-4</v>
      </c>
      <c r="F57" cm="1">
        <f t="array" ref="F57">INDEX(LINEST('Stock Prices'!P58:P838,'Stock Prices'!$H58:'Stock Prices'!$J838,FALSE,TRUE),{1})</f>
        <v>-4.3852006416988145E-4</v>
      </c>
      <c r="G57" cm="1">
        <f t="array" ref="G57">INDEX(LINEST('Stock Prices'!Q58:Q838,'Stock Prices'!$H58:'Stock Prices'!$J838,FALSE,TRUE),{1})</f>
        <v>-1.5402890906688387E-5</v>
      </c>
    </row>
    <row r="58" spans="1:7">
      <c r="A58" t="s">
        <v>325</v>
      </c>
      <c r="B58" cm="1">
        <f t="array" ref="B58">INDEX(LINEST('Stock Prices'!L59:L839,'Stock Prices'!$H59:'Stock Prices'!$J839,FALSE,TRUE),{1})</f>
        <v>-5.2924590853295375E-4</v>
      </c>
      <c r="C58" cm="1">
        <f t="array" ref="C58">INDEX(LINEST('Stock Prices'!M59:M839,'Stock Prices'!$H59:'Stock Prices'!$J839,FALSE,TRUE),{1})</f>
        <v>2.323045392898939E-4</v>
      </c>
      <c r="D58" cm="1">
        <f t="array" ref="D58">INDEX(LINEST('Stock Prices'!N59:N839,'Stock Prices'!$H59:'Stock Prices'!$J839,FALSE,TRUE),{1})</f>
        <v>7.7695562524307386E-4</v>
      </c>
      <c r="E58" cm="1">
        <f t="array" ref="E58">INDEX(LINEST('Stock Prices'!O59:O839,'Stock Prices'!$H59:'Stock Prices'!$J839,FALSE,TRUE),{1})</f>
        <v>-1.3308747701917855E-4</v>
      </c>
      <c r="F58" cm="1">
        <f t="array" ref="F58">INDEX(LINEST('Stock Prices'!P59:P839,'Stock Prices'!$H59:'Stock Prices'!$J839,FALSE,TRUE),{1})</f>
        <v>-3.8313620977155599E-4</v>
      </c>
      <c r="G58" cm="1">
        <f t="array" ref="G58">INDEX(LINEST('Stock Prices'!Q59:Q839,'Stock Prices'!$H59:'Stock Prices'!$J839,FALSE,TRUE),{1})</f>
        <v>3.17970512626305E-5</v>
      </c>
    </row>
    <row r="59" spans="1:7">
      <c r="A59" t="s">
        <v>326</v>
      </c>
      <c r="B59" cm="1">
        <f t="array" ref="B59">INDEX(LINEST('Stock Prices'!L60:L840,'Stock Prices'!$H60:'Stock Prices'!$J840,FALSE,TRUE),{1})</f>
        <v>-5.341512502565406E-4</v>
      </c>
      <c r="C59" cm="1">
        <f t="array" ref="C59">INDEX(LINEST('Stock Prices'!M60:M840,'Stock Prices'!$H60:'Stock Prices'!$J840,FALSE,TRUE),{1})</f>
        <v>2.4134684039652361E-4</v>
      </c>
      <c r="D59" cm="1">
        <f t="array" ref="D59">INDEX(LINEST('Stock Prices'!N60:N840,'Stock Prices'!$H60:'Stock Prices'!$J840,FALSE,TRUE),{1})</f>
        <v>7.6236579159608706E-4</v>
      </c>
      <c r="E59" cm="1">
        <f t="array" ref="E59">INDEX(LINEST('Stock Prices'!O60:O840,'Stock Prices'!$H60:'Stock Prices'!$J840,FALSE,TRUE),{1})</f>
        <v>-1.4022809944225955E-4</v>
      </c>
      <c r="F59" cm="1">
        <f t="array" ref="F59">INDEX(LINEST('Stock Prices'!P60:P840,'Stock Prices'!$H60:'Stock Prices'!$J840,FALSE,TRUE),{1})</f>
        <v>-3.644783697428274E-4</v>
      </c>
      <c r="G59" cm="1">
        <f t="array" ref="G59">INDEX(LINEST('Stock Prices'!Q60:Q840,'Stock Prices'!$H60:'Stock Prices'!$J840,FALSE,TRUE),{1})</f>
        <v>4.5108482031749845E-5</v>
      </c>
    </row>
    <row r="60" spans="1:7">
      <c r="A60" t="s">
        <v>327</v>
      </c>
      <c r="B60" cm="1">
        <f t="array" ref="B60">INDEX(LINEST('Stock Prices'!L61:L841,'Stock Prices'!$H61:'Stock Prices'!$J841,FALSE,TRUE),{1})</f>
        <v>-5.2903247720200548E-4</v>
      </c>
      <c r="C60" cm="1">
        <f t="array" ref="C60">INDEX(LINEST('Stock Prices'!M61:M841,'Stock Prices'!$H61:'Stock Prices'!$J841,FALSE,TRUE),{1})</f>
        <v>2.3401778477894202E-4</v>
      </c>
      <c r="D60" cm="1">
        <f t="array" ref="D60">INDEX(LINEST('Stock Prices'!N61:N841,'Stock Prices'!$H61:'Stock Prices'!$J841,FALSE,TRUE),{1})</f>
        <v>7.655985436237912E-4</v>
      </c>
      <c r="E60" cm="1">
        <f t="array" ref="E60">INDEX(LINEST('Stock Prices'!O61:O841,'Stock Prices'!$H61:'Stock Prices'!$J841,FALSE,TRUE),{1})</f>
        <v>-1.3939947121379423E-4</v>
      </c>
      <c r="F60" cm="1">
        <f t="array" ref="F60">INDEX(LINEST('Stock Prices'!P61:P841,'Stock Prices'!$H61:'Stock Prices'!$J841,FALSE,TRUE),{1})</f>
        <v>-3.6084328316072714E-4</v>
      </c>
      <c r="G60" cm="1">
        <f t="array" ref="G60">INDEX(LINEST('Stock Prices'!Q61:Q841,'Stock Prices'!$H61:'Stock Prices'!$J841,FALSE,TRUE),{1})</f>
        <v>5.2218164595517785E-5</v>
      </c>
    </row>
    <row r="61" spans="1:7">
      <c r="A61" t="s">
        <v>328</v>
      </c>
      <c r="B61" cm="1">
        <f t="array" ref="B61">INDEX(LINEST('Stock Prices'!L62:L842,'Stock Prices'!$H62:'Stock Prices'!$J842,FALSE,TRUE),{1})</f>
        <v>-5.2259345011003368E-4</v>
      </c>
      <c r="C61" cm="1">
        <f t="array" ref="C61">INDEX(LINEST('Stock Prices'!M62:M842,'Stock Prices'!$H62:'Stock Prices'!$J842,FALSE,TRUE),{1})</f>
        <v>2.4092220678918237E-4</v>
      </c>
      <c r="D61" cm="1">
        <f t="array" ref="D61">INDEX(LINEST('Stock Prices'!N62:N842,'Stock Prices'!$H62:'Stock Prices'!$J842,FALSE,TRUE),{1})</f>
        <v>7.5387718119462118E-4</v>
      </c>
      <c r="E61" cm="1">
        <f t="array" ref="E61">INDEX(LINEST('Stock Prices'!O62:O842,'Stock Prices'!$H62:'Stock Prices'!$J842,FALSE,TRUE),{1})</f>
        <v>-1.4664283779790638E-4</v>
      </c>
      <c r="F61" cm="1">
        <f t="array" ref="F61">INDEX(LINEST('Stock Prices'!P62:P842,'Stock Prices'!$H62:'Stock Prices'!$J842,FALSE,TRUE),{1})</f>
        <v>-3.5836782867497207E-4</v>
      </c>
      <c r="G61" cm="1">
        <f t="array" ref="G61">INDEX(LINEST('Stock Prices'!Q62:Q842,'Stock Prices'!$H62:'Stock Prices'!$J842,FALSE,TRUE),{1})</f>
        <v>6.836087842014545E-5</v>
      </c>
    </row>
    <row r="62" spans="1:7">
      <c r="A62" t="s">
        <v>329</v>
      </c>
      <c r="B62" cm="1">
        <f t="array" ref="B62">INDEX(LINEST('Stock Prices'!L63:L843,'Stock Prices'!$H63:'Stock Prices'!$J843,FALSE,TRUE),{1})</f>
        <v>-2.7462729475288096E-4</v>
      </c>
      <c r="C62" cm="1">
        <f t="array" ref="C62">INDEX(LINEST('Stock Prices'!M63:M843,'Stock Prices'!$H63:'Stock Prices'!$J843,FALSE,TRUE),{1})</f>
        <v>2.2311151451948641E-4</v>
      </c>
      <c r="D62" cm="1">
        <f t="array" ref="D62">INDEX(LINEST('Stock Prices'!N63:N843,'Stock Prices'!$H63:'Stock Prices'!$J843,FALSE,TRUE),{1})</f>
        <v>7.3995074278106025E-4</v>
      </c>
      <c r="E62" cm="1">
        <f t="array" ref="E62">INDEX(LINEST('Stock Prices'!O63:O843,'Stock Prices'!$H63:'Stock Prices'!$J843,FALSE,TRUE),{1})</f>
        <v>-5.7133496632279175E-5</v>
      </c>
      <c r="F62" cm="1">
        <f t="array" ref="F62">INDEX(LINEST('Stock Prices'!P63:P843,'Stock Prices'!$H63:'Stock Prices'!$J843,FALSE,TRUE),{1})</f>
        <v>-2.9077662189615634E-4</v>
      </c>
      <c r="G62" cm="1">
        <f t="array" ref="G62">INDEX(LINEST('Stock Prices'!Q63:Q843,'Stock Prices'!$H63:'Stock Prices'!$J843,FALSE,TRUE),{1})</f>
        <v>1.1042558947256053E-4</v>
      </c>
    </row>
    <row r="63" spans="1:7">
      <c r="A63" t="s">
        <v>330</v>
      </c>
      <c r="B63" cm="1">
        <f t="array" ref="B63">INDEX(LINEST('Stock Prices'!L64:L844,'Stock Prices'!$H64:'Stock Prices'!$J844,FALSE,TRUE),{1})</f>
        <v>-5.1055649762207149E-4</v>
      </c>
      <c r="C63" cm="1">
        <f t="array" ref="C63">INDEX(LINEST('Stock Prices'!M64:M844,'Stock Prices'!$H64:'Stock Prices'!$J844,FALSE,TRUE),{1})</f>
        <v>2.0755438520608926E-4</v>
      </c>
      <c r="D63" cm="1">
        <f t="array" ref="D63">INDEX(LINEST('Stock Prices'!N64:N844,'Stock Prices'!$H64:'Stock Prices'!$J844,FALSE,TRUE),{1})</f>
        <v>7.5441617287104121E-4</v>
      </c>
      <c r="E63" cm="1">
        <f t="array" ref="E63">INDEX(LINEST('Stock Prices'!O64:O844,'Stock Prices'!$H64:'Stock Prices'!$J844,FALSE,TRUE),{1})</f>
        <v>-5.8957265933146962E-5</v>
      </c>
      <c r="F63" cm="1">
        <f t="array" ref="F63">INDEX(LINEST('Stock Prices'!P64:P844,'Stock Prices'!$H64:'Stock Prices'!$J844,FALSE,TRUE),{1})</f>
        <v>-3.0615984848637244E-4</v>
      </c>
      <c r="G63" cm="1">
        <f t="array" ref="G63">INDEX(LINEST('Stock Prices'!Q64:Q844,'Stock Prices'!$H64:'Stock Prices'!$J844,FALSE,TRUE),{1})</f>
        <v>8.1912558103740575E-5</v>
      </c>
    </row>
    <row r="64" spans="1:7">
      <c r="A64" t="s">
        <v>331</v>
      </c>
      <c r="B64" cm="1">
        <f t="array" ref="B64">INDEX(LINEST('Stock Prices'!L65:L845,'Stock Prices'!$H65:'Stock Prices'!$J845,FALSE,TRUE),{1})</f>
        <v>-5.5298130105445309E-4</v>
      </c>
      <c r="C64" cm="1">
        <f t="array" ref="C64">INDEX(LINEST('Stock Prices'!M65:M845,'Stock Prices'!$H65:'Stock Prices'!$J845,FALSE,TRUE),{1})</f>
        <v>2.1377369779279552E-4</v>
      </c>
      <c r="D64" cm="1">
        <f t="array" ref="D64">INDEX(LINEST('Stock Prices'!N65:N845,'Stock Prices'!$H65:'Stock Prices'!$J845,FALSE,TRUE),{1})</f>
        <v>7.6266918556439555E-4</v>
      </c>
      <c r="E64" cm="1">
        <f t="array" ref="E64">INDEX(LINEST('Stock Prices'!O65:O845,'Stock Prices'!$H65:'Stock Prices'!$J845,FALSE,TRUE),{1})</f>
        <v>-4.8889401509960891E-5</v>
      </c>
      <c r="F64" cm="1">
        <f t="array" ref="F64">INDEX(LINEST('Stock Prices'!P65:P845,'Stock Prices'!$H65:'Stock Prices'!$J845,FALSE,TRUE),{1})</f>
        <v>-2.9112806327257721E-4</v>
      </c>
      <c r="G64" cm="1">
        <f t="array" ref="G64">INDEX(LINEST('Stock Prices'!Q65:Q845,'Stock Prices'!$H65:'Stock Prices'!$J845,FALSE,TRUE),{1})</f>
        <v>8.5761057739745352E-5</v>
      </c>
    </row>
    <row r="65" spans="1:7">
      <c r="A65" t="s">
        <v>332</v>
      </c>
      <c r="B65" cm="1">
        <f t="array" ref="B65">INDEX(LINEST('Stock Prices'!L66:L846,'Stock Prices'!$H66:'Stock Prices'!$J846,FALSE,TRUE),{1})</f>
        <v>-9.5029100780529138E-4</v>
      </c>
      <c r="C65" cm="1">
        <f t="array" ref="C65">INDEX(LINEST('Stock Prices'!M66:M846,'Stock Prices'!$H66:'Stock Prices'!$J846,FALSE,TRUE),{1})</f>
        <v>2.0445101390866526E-4</v>
      </c>
      <c r="D65" cm="1">
        <f t="array" ref="D65">INDEX(LINEST('Stock Prices'!N66:N846,'Stock Prices'!$H66:'Stock Prices'!$J846,FALSE,TRUE),{1})</f>
        <v>7.188991597593267E-4</v>
      </c>
      <c r="E65" cm="1">
        <f t="array" ref="E65">INDEX(LINEST('Stock Prices'!O66:O846,'Stock Prices'!$H66:'Stock Prices'!$J846,FALSE,TRUE),{1})</f>
        <v>-3.1886655815233207E-5</v>
      </c>
      <c r="F65" cm="1">
        <f t="array" ref="F65">INDEX(LINEST('Stock Prices'!P66:P846,'Stock Prices'!$H66:'Stock Prices'!$J846,FALSE,TRUE),{1})</f>
        <v>-3.131265444130312E-4</v>
      </c>
      <c r="G65" cm="1">
        <f t="array" ref="G65">INDEX(LINEST('Stock Prices'!Q66:Q846,'Stock Prices'!$H66:'Stock Prices'!$J846,FALSE,TRUE),{1})</f>
        <v>8.0129101275445541E-5</v>
      </c>
    </row>
    <row r="66" spans="1:7">
      <c r="A66" t="s">
        <v>333</v>
      </c>
      <c r="B66" cm="1">
        <f t="array" ref="B66">INDEX(LINEST('Stock Prices'!L67:L847,'Stock Prices'!$H67:'Stock Prices'!$J847,FALSE,TRUE),{1})</f>
        <v>-1.1321562081055313E-3</v>
      </c>
      <c r="C66" cm="1">
        <f t="array" ref="C66">INDEX(LINEST('Stock Prices'!M67:M847,'Stock Prices'!$H67:'Stock Prices'!$J847,FALSE,TRUE),{1})</f>
        <v>1.9542425315968097E-4</v>
      </c>
      <c r="D66" cm="1">
        <f t="array" ref="D66">INDEX(LINEST('Stock Prices'!N67:N847,'Stock Prices'!$H67:'Stock Prices'!$J847,FALSE,TRUE),{1})</f>
        <v>7.1466173773150426E-4</v>
      </c>
      <c r="E66" cm="1">
        <f t="array" ref="E66">INDEX(LINEST('Stock Prices'!O67:O847,'Stock Prices'!$H67:'Stock Prices'!$J847,FALSE,TRUE),{1})</f>
        <v>-1.4806122550358933E-4</v>
      </c>
      <c r="F66" cm="1">
        <f t="array" ref="F66">INDEX(LINEST('Stock Prices'!P67:P847,'Stock Prices'!$H67:'Stock Prices'!$J847,FALSE,TRUE),{1})</f>
        <v>-3.9208080170305252E-4</v>
      </c>
      <c r="G66" cm="1">
        <f t="array" ref="G66">INDEX(LINEST('Stock Prices'!Q67:Q847,'Stock Prices'!$H67:'Stock Prices'!$J847,FALSE,TRUE),{1})</f>
        <v>-8.4547720562889638E-6</v>
      </c>
    </row>
    <row r="67" spans="1:7">
      <c r="A67" t="s">
        <v>7</v>
      </c>
      <c r="B67" cm="1">
        <f t="array" ref="B67">INDEX(LINEST('Stock Prices'!L68:L848,'Stock Prices'!$H68:'Stock Prices'!$J848,FALSE,TRUE),{1})</f>
        <v>-1.0077393389454916E-3</v>
      </c>
      <c r="C67" cm="1">
        <f t="array" ref="C67">INDEX(LINEST('Stock Prices'!M68:M848,'Stock Prices'!$H68:'Stock Prices'!$J848,FALSE,TRUE),{1})</f>
        <v>2.3586983208280071E-4</v>
      </c>
      <c r="D67" cm="1">
        <f t="array" ref="D67">INDEX(LINEST('Stock Prices'!N68:N848,'Stock Prices'!$H68:'Stock Prices'!$J848,FALSE,TRUE),{1})</f>
        <v>7.4665553798145695E-4</v>
      </c>
      <c r="E67" cm="1">
        <f t="array" ref="E67">INDEX(LINEST('Stock Prices'!O68:O848,'Stock Prices'!$H68:'Stock Prices'!$J848,FALSE,TRUE),{1})</f>
        <v>-1.873718796982592E-4</v>
      </c>
      <c r="F67" cm="1">
        <f t="array" ref="F67">INDEX(LINEST('Stock Prices'!P68:P848,'Stock Prices'!$H68:'Stock Prices'!$J848,FALSE,TRUE),{1})</f>
        <v>-4.4640634122279968E-4</v>
      </c>
      <c r="G67" cm="1">
        <f t="array" ref="G67">INDEX(LINEST('Stock Prices'!Q68:Q848,'Stock Prices'!$H68:'Stock Prices'!$J848,FALSE,TRUE),{1})</f>
        <v>-5.4817160106292335E-6</v>
      </c>
    </row>
    <row r="68" spans="1:7">
      <c r="A68" t="s">
        <v>334</v>
      </c>
      <c r="B68" cm="1">
        <f t="array" ref="B68">INDEX(LINEST('Stock Prices'!L69:L849,'Stock Prices'!$H69:'Stock Prices'!$J849,FALSE,TRUE),{1})</f>
        <v>-1.0938772656568232E-3</v>
      </c>
      <c r="C68" cm="1">
        <f t="array" ref="C68">INDEX(LINEST('Stock Prices'!M69:M849,'Stock Prices'!$H69:'Stock Prices'!$J849,FALSE,TRUE),{1})</f>
        <v>2.193156589007423E-4</v>
      </c>
      <c r="D68" cm="1">
        <f t="array" ref="D68">INDEX(LINEST('Stock Prices'!N69:N849,'Stock Prices'!$H69:'Stock Prices'!$J849,FALSE,TRUE),{1})</f>
        <v>7.2142236013969876E-4</v>
      </c>
      <c r="E68" cm="1">
        <f t="array" ref="E68">INDEX(LINEST('Stock Prices'!O69:O849,'Stock Prices'!$H69:'Stock Prices'!$J849,FALSE,TRUE),{1})</f>
        <v>-2.1331864959274873E-4</v>
      </c>
      <c r="F68" cm="1">
        <f t="array" ref="F68">INDEX(LINEST('Stock Prices'!P69:P849,'Stock Prices'!$H69:'Stock Prices'!$J849,FALSE,TRUE),{1})</f>
        <v>-5.2098567551135504E-4</v>
      </c>
      <c r="G68" cm="1">
        <f t="array" ref="G68">INDEX(LINEST('Stock Prices'!Q69:Q849,'Stock Prices'!$H69:'Stock Prices'!$J849,FALSE,TRUE),{1})</f>
        <v>-8.8721578653446536E-5</v>
      </c>
    </row>
    <row r="69" spans="1:7">
      <c r="A69" t="s">
        <v>335</v>
      </c>
      <c r="B69" cm="1">
        <f t="array" ref="B69">INDEX(LINEST('Stock Prices'!L70:L850,'Stock Prices'!$H70:'Stock Prices'!$J850,FALSE,TRUE),{1})</f>
        <v>-1.1790228002111736E-3</v>
      </c>
      <c r="C69" cm="1">
        <f t="array" ref="C69">INDEX(LINEST('Stock Prices'!M70:M850,'Stock Prices'!$H70:'Stock Prices'!$J850,FALSE,TRUE),{1})</f>
        <v>2.898672847673452E-4</v>
      </c>
      <c r="D69" cm="1">
        <f t="array" ref="D69">INDEX(LINEST('Stock Prices'!N70:N850,'Stock Prices'!$H70:'Stock Prices'!$J850,FALSE,TRUE),{1})</f>
        <v>7.7319383019220961E-4</v>
      </c>
      <c r="E69" cm="1">
        <f t="array" ref="E69">INDEX(LINEST('Stock Prices'!O70:O850,'Stock Prices'!$H70:'Stock Prices'!$J850,FALSE,TRUE),{1})</f>
        <v>-1.4301186401866327E-4</v>
      </c>
      <c r="F69" cm="1">
        <f t="array" ref="F69">INDEX(LINEST('Stock Prices'!P70:P850,'Stock Prices'!$H70:'Stock Prices'!$J850,FALSE,TRUE),{1})</f>
        <v>-4.0988461539711668E-4</v>
      </c>
      <c r="G69" cm="1">
        <f t="array" ref="G69">INDEX(LINEST('Stock Prices'!Q70:Q850,'Stock Prices'!$H70:'Stock Prices'!$J850,FALSE,TRUE),{1})</f>
        <v>-5.4278635957210373E-5</v>
      </c>
    </row>
    <row r="70" spans="1:7">
      <c r="A70" t="s">
        <v>336</v>
      </c>
      <c r="B70" cm="1">
        <f t="array" ref="B70">INDEX(LINEST('Stock Prices'!L71:L851,'Stock Prices'!$H71:'Stock Prices'!$J851,FALSE,TRUE),{1})</f>
        <v>-1.1347498024672895E-3</v>
      </c>
      <c r="C70" cm="1">
        <f t="array" ref="C70">INDEX(LINEST('Stock Prices'!M71:M851,'Stock Prices'!$H71:'Stock Prices'!$J851,FALSE,TRUE),{1})</f>
        <v>3.2990986993352189E-4</v>
      </c>
      <c r="D70" cm="1">
        <f t="array" ref="D70">INDEX(LINEST('Stock Prices'!N71:N851,'Stock Prices'!$H71:'Stock Prices'!$J851,FALSE,TRUE),{1})</f>
        <v>7.552347448644115E-4</v>
      </c>
      <c r="E70" cm="1">
        <f t="array" ref="E70">INDEX(LINEST('Stock Prices'!O71:O851,'Stock Prices'!$H71:'Stock Prices'!$J851,FALSE,TRUE),{1})</f>
        <v>-2.1024246319810105E-4</v>
      </c>
      <c r="F70" cm="1">
        <f t="array" ref="F70">INDEX(LINEST('Stock Prices'!P71:P851,'Stock Prices'!$H71:'Stock Prices'!$J851,FALSE,TRUE),{1})</f>
        <v>-4.9978873369222149E-4</v>
      </c>
      <c r="G70" cm="1">
        <f t="array" ref="G70">INDEX(LINEST('Stock Prices'!Q71:Q851,'Stock Prices'!$H71:'Stock Prices'!$J851,FALSE,TRUE),{1})</f>
        <v>-1.049945662582579E-4</v>
      </c>
    </row>
    <row r="71" spans="1:7">
      <c r="A71" t="s">
        <v>337</v>
      </c>
      <c r="B71" cm="1">
        <f t="array" ref="B71">INDEX(LINEST('Stock Prices'!L72:L852,'Stock Prices'!$H72:'Stock Prices'!$J852,FALSE,TRUE),{1})</f>
        <v>-1.1507776233510637E-3</v>
      </c>
      <c r="C71" cm="1">
        <f t="array" ref="C71">INDEX(LINEST('Stock Prices'!M72:M852,'Stock Prices'!$H72:'Stock Prices'!$J852,FALSE,TRUE),{1})</f>
        <v>3.2894239486473274E-4</v>
      </c>
      <c r="D71" cm="1">
        <f t="array" ref="D71">INDEX(LINEST('Stock Prices'!N72:N852,'Stock Prices'!$H72:'Stock Prices'!$J852,FALSE,TRUE),{1})</f>
        <v>7.0229677622854296E-4</v>
      </c>
      <c r="E71" cm="1">
        <f t="array" ref="E71">INDEX(LINEST('Stock Prices'!O72:O852,'Stock Prices'!$H72:'Stock Prices'!$J852,FALSE,TRUE),{1})</f>
        <v>-2.9877924254529412E-4</v>
      </c>
      <c r="F71" cm="1">
        <f t="array" ref="F71">INDEX(LINEST('Stock Prices'!P72:P852,'Stock Prices'!$H72:'Stock Prices'!$J852,FALSE,TRUE),{1})</f>
        <v>-5.7484654929184677E-4</v>
      </c>
      <c r="G71" cm="1">
        <f t="array" ref="G71">INDEX(LINEST('Stock Prices'!Q72:Q852,'Stock Prices'!$H72:'Stock Prices'!$J852,FALSE,TRUE),{1})</f>
        <v>-2.6234985644998563E-4</v>
      </c>
    </row>
    <row r="72" spans="1:7">
      <c r="A72" t="s">
        <v>338</v>
      </c>
      <c r="B72" cm="1">
        <f t="array" ref="B72">INDEX(LINEST('Stock Prices'!L73:L853,'Stock Prices'!$H73:'Stock Prices'!$J853,FALSE,TRUE),{1})</f>
        <v>-1.1419364295926408E-3</v>
      </c>
      <c r="C72" cm="1">
        <f t="array" ref="C72">INDEX(LINEST('Stock Prices'!M73:M853,'Stock Prices'!$H73:'Stock Prices'!$J853,FALSE,TRUE),{1})</f>
        <v>3.340011413043345E-4</v>
      </c>
      <c r="D72" cm="1">
        <f t="array" ref="D72">INDEX(LINEST('Stock Prices'!N73:N853,'Stock Prices'!$H73:'Stock Prices'!$J853,FALSE,TRUE),{1})</f>
        <v>7.1203711918725653E-4</v>
      </c>
      <c r="E72" cm="1">
        <f t="array" ref="E72">INDEX(LINEST('Stock Prices'!O73:O853,'Stock Prices'!$H73:'Stock Prices'!$J853,FALSE,TRUE),{1})</f>
        <v>-2.9441059452825626E-4</v>
      </c>
      <c r="F72" cm="1">
        <f t="array" ref="F72">INDEX(LINEST('Stock Prices'!P73:P853,'Stock Prices'!$H73:'Stock Prices'!$J853,FALSE,TRUE),{1})</f>
        <v>-5.5321375690180424E-4</v>
      </c>
      <c r="G72" cm="1">
        <f t="array" ref="G72">INDEX(LINEST('Stock Prices'!Q73:Q853,'Stock Prices'!$H73:'Stock Prices'!$J853,FALSE,TRUE),{1})</f>
        <v>-2.6768408233851146E-4</v>
      </c>
    </row>
    <row r="73" spans="1:7">
      <c r="A73" t="s">
        <v>339</v>
      </c>
      <c r="B73" cm="1">
        <f t="array" ref="B73">INDEX(LINEST('Stock Prices'!L74:L854,'Stock Prices'!$H74:'Stock Prices'!$J854,FALSE,TRUE),{1})</f>
        <v>-1.2395622177942373E-3</v>
      </c>
      <c r="C73" cm="1">
        <f t="array" ref="C73">INDEX(LINEST('Stock Prices'!M74:M854,'Stock Prices'!$H74:'Stock Prices'!$J854,FALSE,TRUE),{1})</f>
        <v>3.3249477278535921E-4</v>
      </c>
      <c r="D73" cm="1">
        <f t="array" ref="D73">INDEX(LINEST('Stock Prices'!N74:N854,'Stock Prices'!$H74:'Stock Prices'!$J854,FALSE,TRUE),{1})</f>
        <v>7.1768872925968169E-4</v>
      </c>
      <c r="E73" cm="1">
        <f t="array" ref="E73">INDEX(LINEST('Stock Prices'!O74:O854,'Stock Prices'!$H74:'Stock Prices'!$J854,FALSE,TRUE),{1})</f>
        <v>-3.0535770818698168E-4</v>
      </c>
      <c r="F73" cm="1">
        <f t="array" ref="F73">INDEX(LINEST('Stock Prices'!P74:P854,'Stock Prices'!$H74:'Stock Prices'!$J854,FALSE,TRUE),{1})</f>
        <v>-5.5276848649742354E-4</v>
      </c>
      <c r="G73" cm="1">
        <f t="array" ref="G73">INDEX(LINEST('Stock Prices'!Q74:Q854,'Stock Prices'!$H74:'Stock Prices'!$J854,FALSE,TRUE),{1})</f>
        <v>-3.0800299209420327E-4</v>
      </c>
    </row>
    <row r="74" spans="1:7">
      <c r="A74" t="s">
        <v>340</v>
      </c>
      <c r="B74" cm="1">
        <f t="array" ref="B74">INDEX(LINEST('Stock Prices'!L75:L855,'Stock Prices'!$H75:'Stock Prices'!$J855,FALSE,TRUE),{1})</f>
        <v>-1.2930148592698715E-3</v>
      </c>
      <c r="C74" cm="1">
        <f t="array" ref="C74">INDEX(LINEST('Stock Prices'!M75:M855,'Stock Prices'!$H75:'Stock Prices'!$J855,FALSE,TRUE),{1})</f>
        <v>3.2816392291432631E-4</v>
      </c>
      <c r="D74" cm="1">
        <f t="array" ref="D74">INDEX(LINEST('Stock Prices'!N75:N855,'Stock Prices'!$H75:'Stock Prices'!$J855,FALSE,TRUE),{1})</f>
        <v>6.7145515976517651E-4</v>
      </c>
      <c r="E74" cm="1">
        <f t="array" ref="E74">INDEX(LINEST('Stock Prices'!O75:O855,'Stock Prices'!$H75:'Stock Prices'!$J855,FALSE,TRUE),{1})</f>
        <v>-3.325837720897867E-4</v>
      </c>
      <c r="F74" cm="1">
        <f t="array" ref="F74">INDEX(LINEST('Stock Prices'!P75:P855,'Stock Prices'!$H75:'Stock Prices'!$J855,FALSE,TRUE),{1})</f>
        <v>-6.1688408198741008E-4</v>
      </c>
      <c r="G74" cm="1">
        <f t="array" ref="G74">INDEX(LINEST('Stock Prices'!Q75:Q855,'Stock Prices'!$H75:'Stock Prices'!$J855,FALSE,TRUE),{1})</f>
        <v>-3.8305364056681769E-4</v>
      </c>
    </row>
    <row r="75" spans="1:7">
      <c r="A75" t="s">
        <v>341</v>
      </c>
      <c r="B75" cm="1">
        <f t="array" ref="B75">INDEX(LINEST('Stock Prices'!L76:L856,'Stock Prices'!$H76:'Stock Prices'!$J856,FALSE,TRUE),{1})</f>
        <v>-1.4822412603426383E-3</v>
      </c>
      <c r="C75" cm="1">
        <f t="array" ref="C75">INDEX(LINEST('Stock Prices'!M76:M856,'Stock Prices'!$H76:'Stock Prices'!$J856,FALSE,TRUE),{1})</f>
        <v>3.5289425258335302E-4</v>
      </c>
      <c r="D75" cm="1">
        <f t="array" ref="D75">INDEX(LINEST('Stock Prices'!N76:N856,'Stock Prices'!$H76:'Stock Prices'!$J856,FALSE,TRUE),{1})</f>
        <v>7.1383857818810227E-4</v>
      </c>
      <c r="E75" cm="1">
        <f t="array" ref="E75">INDEX(LINEST('Stock Prices'!O76:O856,'Stock Prices'!$H76:'Stock Prices'!$J856,FALSE,TRUE),{1})</f>
        <v>-3.3378114278597294E-4</v>
      </c>
      <c r="F75" cm="1">
        <f t="array" ref="F75">INDEX(LINEST('Stock Prices'!P76:P856,'Stock Prices'!$H76:'Stock Prices'!$J856,FALSE,TRUE),{1})</f>
        <v>-6.2710779616378682E-4</v>
      </c>
      <c r="G75" cm="1">
        <f t="array" ref="G75">INDEX(LINEST('Stock Prices'!Q76:Q856,'Stock Prices'!$H76:'Stock Prices'!$J856,FALSE,TRUE),{1})</f>
        <v>-3.4430482512876363E-4</v>
      </c>
    </row>
    <row r="76" spans="1:7">
      <c r="A76" t="s">
        <v>342</v>
      </c>
      <c r="B76" cm="1">
        <f t="array" ref="B76">INDEX(LINEST('Stock Prices'!L77:L857,'Stock Prices'!$H77:'Stock Prices'!$J857,FALSE,TRUE),{1})</f>
        <v>-1.4139645262058007E-3</v>
      </c>
      <c r="C76" cm="1">
        <f t="array" ref="C76">INDEX(LINEST('Stock Prices'!M77:M857,'Stock Prices'!$H77:'Stock Prices'!$J857,FALSE,TRUE),{1})</f>
        <v>3.3035442157714558E-4</v>
      </c>
      <c r="D76" cm="1">
        <f t="array" ref="D76">INDEX(LINEST('Stock Prices'!N77:N857,'Stock Prices'!$H77:'Stock Prices'!$J857,FALSE,TRUE),{1})</f>
        <v>5.9724650917780274E-4</v>
      </c>
      <c r="E76" cm="1">
        <f t="array" ref="E76">INDEX(LINEST('Stock Prices'!O77:O857,'Stock Prices'!$H77:'Stock Prices'!$J857,FALSE,TRUE),{1})</f>
        <v>-2.6432649649202068E-4</v>
      </c>
      <c r="F76" cm="1">
        <f t="array" ref="F76">INDEX(LINEST('Stock Prices'!P77:P857,'Stock Prices'!$H77:'Stock Prices'!$J857,FALSE,TRUE),{1})</f>
        <v>-5.7883610112292004E-4</v>
      </c>
      <c r="G76" cm="1">
        <f t="array" ref="G76">INDEX(LINEST('Stock Prices'!Q77:Q857,'Stock Prices'!$H77:'Stock Prices'!$J857,FALSE,TRUE),{1})</f>
        <v>-3.2801576031477053E-4</v>
      </c>
    </row>
    <row r="77" spans="1:7">
      <c r="A77" t="s">
        <v>343</v>
      </c>
      <c r="B77" cm="1">
        <f t="array" ref="B77">INDEX(LINEST('Stock Prices'!L78:L858,'Stock Prices'!$H78:'Stock Prices'!$J858,FALSE,TRUE),{1})</f>
        <v>-1.0404687942785764E-3</v>
      </c>
      <c r="C77" cm="1">
        <f t="array" ref="C77">INDEX(LINEST('Stock Prices'!M78:M858,'Stock Prices'!$H78:'Stock Prices'!$J858,FALSE,TRUE),{1})</f>
        <v>3.5236559528707017E-4</v>
      </c>
      <c r="D77" cm="1">
        <f t="array" ref="D77">INDEX(LINEST('Stock Prices'!N78:N858,'Stock Prices'!$H78:'Stock Prices'!$J858,FALSE,TRUE),{1})</f>
        <v>5.3961859971026458E-4</v>
      </c>
      <c r="E77" cm="1">
        <f t="array" ref="E77">INDEX(LINEST('Stock Prices'!O78:O858,'Stock Prices'!$H78:'Stock Prices'!$J858,FALSE,TRUE),{1})</f>
        <v>-2.1810648258987651E-4</v>
      </c>
      <c r="F77" cm="1">
        <f t="array" ref="F77">INDEX(LINEST('Stock Prices'!P78:P858,'Stock Prices'!$H78:'Stock Prices'!$J858,FALSE,TRUE),{1})</f>
        <v>-5.2471106603442822E-4</v>
      </c>
      <c r="G77" cm="1">
        <f t="array" ref="G77">INDEX(LINEST('Stock Prices'!Q78:Q858,'Stock Prices'!$H78:'Stock Prices'!$J858,FALSE,TRUE),{1})</f>
        <v>-2.3490263352042912E-4</v>
      </c>
    </row>
    <row r="78" spans="1:7">
      <c r="A78" t="s">
        <v>344</v>
      </c>
      <c r="B78" cm="1">
        <f t="array" ref="B78">INDEX(LINEST('Stock Prices'!L79:L859,'Stock Prices'!$H79:'Stock Prices'!$J859,FALSE,TRUE),{1})</f>
        <v>-1.1732218530580423E-3</v>
      </c>
      <c r="C78" cm="1">
        <f t="array" ref="C78">INDEX(LINEST('Stock Prices'!M79:M859,'Stock Prices'!$H79:'Stock Prices'!$J859,FALSE,TRUE),{1})</f>
        <v>2.5848896125050489E-4</v>
      </c>
      <c r="D78" cm="1">
        <f t="array" ref="D78">INDEX(LINEST('Stock Prices'!N79:N859,'Stock Prices'!$H79:'Stock Prices'!$J859,FALSE,TRUE),{1})</f>
        <v>4.1332943605784569E-4</v>
      </c>
      <c r="E78" cm="1">
        <f t="array" ref="E78">INDEX(LINEST('Stock Prices'!O79:O859,'Stock Prices'!$H79:'Stock Prices'!$J859,FALSE,TRUE),{1})</f>
        <v>-2.8980266225620579E-4</v>
      </c>
      <c r="F78" cm="1">
        <f t="array" ref="F78">INDEX(LINEST('Stock Prices'!P79:P859,'Stock Prices'!$H79:'Stock Prices'!$J859,FALSE,TRUE),{1})</f>
        <v>-4.9211517868350918E-4</v>
      </c>
      <c r="G78" cm="1">
        <f t="array" ref="G78">INDEX(LINEST('Stock Prices'!Q79:Q859,'Stock Prices'!$H79:'Stock Prices'!$J859,FALSE,TRUE),{1})</f>
        <v>-3.9906791205370081E-4</v>
      </c>
    </row>
    <row r="79" spans="1:7">
      <c r="A79" t="s">
        <v>345</v>
      </c>
      <c r="B79" cm="1">
        <f t="array" ref="B79">INDEX(LINEST('Stock Prices'!L80:L860,'Stock Prices'!$H80:'Stock Prices'!$J860,FALSE,TRUE),{1})</f>
        <v>-1.0668673493934592E-3</v>
      </c>
      <c r="C79" cm="1">
        <f t="array" ref="C79">INDEX(LINEST('Stock Prices'!M80:M860,'Stock Prices'!$H80:'Stock Prices'!$J860,FALSE,TRUE),{1})</f>
        <v>2.7801013264417833E-4</v>
      </c>
      <c r="D79" cm="1">
        <f t="array" ref="D79">INDEX(LINEST('Stock Prices'!N80:N860,'Stock Prices'!$H80:'Stock Prices'!$J860,FALSE,TRUE),{1})</f>
        <v>2.4444653124033557E-4</v>
      </c>
      <c r="E79" cm="1">
        <f t="array" ref="E79">INDEX(LINEST('Stock Prices'!O80:O860,'Stock Prices'!$H80:'Stock Prices'!$J860,FALSE,TRUE),{1})</f>
        <v>-4.3885947994172432E-4</v>
      </c>
      <c r="F79" cm="1">
        <f t="array" ref="F79">INDEX(LINEST('Stock Prices'!P80:P860,'Stock Prices'!$H80:'Stock Prices'!$J860,FALSE,TRUE),{1})</f>
        <v>-6.3839652112591646E-4</v>
      </c>
      <c r="G79" cm="1">
        <f t="array" ref="G79">INDEX(LINEST('Stock Prices'!Q80:Q860,'Stock Prices'!$H80:'Stock Prices'!$J860,FALSE,TRUE),{1})</f>
        <v>-4.6870557307143794E-4</v>
      </c>
    </row>
    <row r="80" spans="1:7">
      <c r="A80" t="s">
        <v>346</v>
      </c>
      <c r="B80" cm="1">
        <f t="array" ref="B80">INDEX(LINEST('Stock Prices'!L81:L861,'Stock Prices'!$H81:'Stock Prices'!$J861,FALSE,TRUE),{1})</f>
        <v>-9.7565989001144283E-4</v>
      </c>
      <c r="C80" cm="1">
        <f t="array" ref="C80">INDEX(LINEST('Stock Prices'!M81:M861,'Stock Prices'!$H81:'Stock Prices'!$J861,FALSE,TRUE),{1})</f>
        <v>2.6656162466046735E-4</v>
      </c>
      <c r="D80" cm="1">
        <f t="array" ref="D80">INDEX(LINEST('Stock Prices'!N81:N861,'Stock Prices'!$H81:'Stock Prices'!$J861,FALSE,TRUE),{1})</f>
        <v>1.2451731407513221E-4</v>
      </c>
      <c r="E80" cm="1">
        <f t="array" ref="E80">INDEX(LINEST('Stock Prices'!O81:O861,'Stock Prices'!$H81:'Stock Prices'!$J861,FALSE,TRUE),{1})</f>
        <v>-4.3299639780929944E-4</v>
      </c>
      <c r="F80" cm="1">
        <f t="array" ref="F80">INDEX(LINEST('Stock Prices'!P81:P861,'Stock Prices'!$H81:'Stock Prices'!$J861,FALSE,TRUE),{1})</f>
        <v>-6.2319889200172448E-4</v>
      </c>
      <c r="G80" cm="1">
        <f t="array" ref="G80">INDEX(LINEST('Stock Prices'!Q81:Q861,'Stock Prices'!$H81:'Stock Prices'!$J861,FALSE,TRUE),{1})</f>
        <v>-5.1796983992516605E-4</v>
      </c>
    </row>
    <row r="81" spans="1:7">
      <c r="A81" t="s">
        <v>347</v>
      </c>
      <c r="B81" cm="1">
        <f t="array" ref="B81">INDEX(LINEST('Stock Prices'!L82:L862,'Stock Prices'!$H82:'Stock Prices'!$J862,FALSE,TRUE),{1})</f>
        <v>-9.4895533118430006E-4</v>
      </c>
      <c r="C81" cm="1">
        <f t="array" ref="C81">INDEX(LINEST('Stock Prices'!M82:M862,'Stock Prices'!$H82:'Stock Prices'!$J862,FALSE,TRUE),{1})</f>
        <v>2.5121635419806109E-4</v>
      </c>
      <c r="D81" cm="1">
        <f t="array" ref="D81">INDEX(LINEST('Stock Prices'!N82:N862,'Stock Prices'!$H82:'Stock Prices'!$J862,FALSE,TRUE),{1})</f>
        <v>1.326774684484146E-4</v>
      </c>
      <c r="E81" cm="1">
        <f t="array" ref="E81">INDEX(LINEST('Stock Prices'!O82:O862,'Stock Prices'!$H82:'Stock Prices'!$J862,FALSE,TRUE),{1})</f>
        <v>-4.3987584226122235E-4</v>
      </c>
      <c r="F81" cm="1">
        <f t="array" ref="F81">INDEX(LINEST('Stock Prices'!P82:P862,'Stock Prices'!$H82:'Stock Prices'!$J862,FALSE,TRUE),{1})</f>
        <v>-6.289262578024501E-4</v>
      </c>
      <c r="G81" cm="1">
        <f t="array" ref="G81">INDEX(LINEST('Stock Prices'!Q82:Q862,'Stock Prices'!$H82:'Stock Prices'!$J862,FALSE,TRUE),{1})</f>
        <v>-4.39994268189728E-4</v>
      </c>
    </row>
    <row r="82" spans="1:7">
      <c r="A82" t="s">
        <v>348</v>
      </c>
      <c r="B82" cm="1">
        <f t="array" ref="B82">INDEX(LINEST('Stock Prices'!L83:L863,'Stock Prices'!$H83:'Stock Prices'!$J863,FALSE,TRUE),{1})</f>
        <v>-7.7679391306994367E-4</v>
      </c>
      <c r="C82" cm="1">
        <f t="array" ref="C82">INDEX(LINEST('Stock Prices'!M83:M863,'Stock Prices'!$H83:'Stock Prices'!$J863,FALSE,TRUE),{1})</f>
        <v>3.5995443020389161E-4</v>
      </c>
      <c r="D82" cm="1">
        <f t="array" ref="D82">INDEX(LINEST('Stock Prices'!N83:N863,'Stock Prices'!$H83:'Stock Prices'!$J863,FALSE,TRUE),{1})</f>
        <v>1.5979976075155259E-4</v>
      </c>
      <c r="E82" cm="1">
        <f t="array" ref="E82">INDEX(LINEST('Stock Prices'!O83:O863,'Stock Prices'!$H83:'Stock Prices'!$J863,FALSE,TRUE),{1})</f>
        <v>-4.2616962876743873E-4</v>
      </c>
      <c r="F82" cm="1">
        <f t="array" ref="F82">INDEX(LINEST('Stock Prices'!P83:P863,'Stock Prices'!$H83:'Stock Prices'!$J863,FALSE,TRUE),{1})</f>
        <v>-5.6467476924397064E-4</v>
      </c>
      <c r="G82" cm="1">
        <f t="array" ref="G82">INDEX(LINEST('Stock Prices'!Q83:Q863,'Stock Prices'!$H83:'Stock Prices'!$J863,FALSE,TRUE),{1})</f>
        <v>-3.3641681153281298E-4</v>
      </c>
    </row>
    <row r="83" spans="1:7">
      <c r="A83" t="s">
        <v>349</v>
      </c>
      <c r="B83" cm="1">
        <f t="array" ref="B83">INDEX(LINEST('Stock Prices'!L84:L864,'Stock Prices'!$H84:'Stock Prices'!$J864,FALSE,TRUE),{1})</f>
        <v>-7.6802663420948018E-4</v>
      </c>
      <c r="C83" cm="1">
        <f t="array" ref="C83">INDEX(LINEST('Stock Prices'!M84:M864,'Stock Prices'!$H84:'Stock Prices'!$J864,FALSE,TRUE),{1})</f>
        <v>3.7088250628551796E-4</v>
      </c>
      <c r="D83" cm="1">
        <f t="array" ref="D83">INDEX(LINEST('Stock Prices'!N84:N864,'Stock Prices'!$H84:'Stock Prices'!$J864,FALSE,TRUE),{1})</f>
        <v>1.7462787513226066E-4</v>
      </c>
      <c r="E83" cm="1">
        <f t="array" ref="E83">INDEX(LINEST('Stock Prices'!O84:O864,'Stock Prices'!$H84:'Stock Prices'!$J864,FALSE,TRUE),{1})</f>
        <v>-4.0975130261513019E-4</v>
      </c>
      <c r="F83" cm="1">
        <f t="array" ref="F83">INDEX(LINEST('Stock Prices'!P84:P864,'Stock Prices'!$H84:'Stock Prices'!$J864,FALSE,TRUE),{1})</f>
        <v>-5.1976040709213775E-4</v>
      </c>
      <c r="G83" cm="1">
        <f t="array" ref="G83">INDEX(LINEST('Stock Prices'!Q84:Q864,'Stock Prices'!$H84:'Stock Prices'!$J864,FALSE,TRUE),{1})</f>
        <v>-3.4119883413850113E-4</v>
      </c>
    </row>
    <row r="84" spans="1:7">
      <c r="A84" t="s">
        <v>350</v>
      </c>
      <c r="B84" cm="1">
        <f t="array" ref="B84">INDEX(LINEST('Stock Prices'!L85:L865,'Stock Prices'!$H85:'Stock Prices'!$J865,FALSE,TRUE),{1})</f>
        <v>-8.1965189965327735E-4</v>
      </c>
      <c r="C84" cm="1">
        <f t="array" ref="C84">INDEX(LINEST('Stock Prices'!M85:M865,'Stock Prices'!$H85:'Stock Prices'!$J865,FALSE,TRUE),{1})</f>
        <v>3.4748003974593978E-4</v>
      </c>
      <c r="D84" cm="1">
        <f t="array" ref="D84">INDEX(LINEST('Stock Prices'!N85:N865,'Stock Prices'!$H85:'Stock Prices'!$J865,FALSE,TRUE),{1})</f>
        <v>1.4648582368553082E-4</v>
      </c>
      <c r="E84" cm="1">
        <f t="array" ref="E84">INDEX(LINEST('Stock Prices'!O85:O865,'Stock Prices'!$H85:'Stock Prices'!$J865,FALSE,TRUE),{1})</f>
        <v>-4.5878165119574171E-4</v>
      </c>
      <c r="F84" cm="1">
        <f t="array" ref="F84">INDEX(LINEST('Stock Prices'!P85:P865,'Stock Prices'!$H85:'Stock Prices'!$J865,FALSE,TRUE),{1})</f>
        <v>-5.7423092166261906E-4</v>
      </c>
      <c r="G84" cm="1">
        <f t="array" ref="G84">INDEX(LINEST('Stock Prices'!Q85:Q865,'Stock Prices'!$H85:'Stock Prices'!$J865,FALSE,TRUE),{1})</f>
        <v>-3.8223379287248788E-4</v>
      </c>
    </row>
    <row r="85" spans="1:7">
      <c r="A85" t="s">
        <v>351</v>
      </c>
      <c r="B85" cm="1">
        <f t="array" ref="B85">INDEX(LINEST('Stock Prices'!L86:L866,'Stock Prices'!$H86:'Stock Prices'!$J866,FALSE,TRUE),{1})</f>
        <v>-8.8656353784129823E-4</v>
      </c>
      <c r="C85" cm="1">
        <f t="array" ref="C85">INDEX(LINEST('Stock Prices'!M86:M866,'Stock Prices'!$H86:'Stock Prices'!$J866,FALSE,TRUE),{1})</f>
        <v>3.4170857332214982E-4</v>
      </c>
      <c r="D85" cm="1">
        <f t="array" ref="D85">INDEX(LINEST('Stock Prices'!N86:N866,'Stock Prices'!$H86:'Stock Prices'!$J866,FALSE,TRUE),{1})</f>
        <v>1.7908571104827443E-4</v>
      </c>
      <c r="E85" cm="1">
        <f t="array" ref="E85">INDEX(LINEST('Stock Prices'!O86:O866,'Stock Prices'!$H86:'Stock Prices'!$J866,FALSE,TRUE),{1})</f>
        <v>-5.9799291057935312E-4</v>
      </c>
      <c r="F85" cm="1">
        <f t="array" ref="F85">INDEX(LINEST('Stock Prices'!P86:P866,'Stock Prices'!$H86:'Stock Prices'!$J866,FALSE,TRUE),{1})</f>
        <v>-5.1433672185686823E-4</v>
      </c>
      <c r="G85" cm="1">
        <f t="array" ref="G85">INDEX(LINEST('Stock Prices'!Q86:Q866,'Stock Prices'!$H86:'Stock Prices'!$J866,FALSE,TRUE),{1})</f>
        <v>-5.285163081284335E-4</v>
      </c>
    </row>
    <row r="86" spans="1:7">
      <c r="A86" t="s">
        <v>352</v>
      </c>
      <c r="B86" cm="1">
        <f t="array" ref="B86">INDEX(LINEST('Stock Prices'!L87:L867,'Stock Prices'!$H87:'Stock Prices'!$J867,FALSE,TRUE),{1})</f>
        <v>-8.2207194626338423E-4</v>
      </c>
      <c r="C86" cm="1">
        <f t="array" ref="C86">INDEX(LINEST('Stock Prices'!M87:M867,'Stock Prices'!$H87:'Stock Prices'!$J867,FALSE,TRUE),{1})</f>
        <v>3.4206690614222893E-4</v>
      </c>
      <c r="D86" cm="1">
        <f t="array" ref="D86">INDEX(LINEST('Stock Prices'!N87:N867,'Stock Prices'!$H87:'Stock Prices'!$J867,FALSE,TRUE),{1})</f>
        <v>1.7457740343550338E-4</v>
      </c>
      <c r="E86" cm="1">
        <f t="array" ref="E86">INDEX(LINEST('Stock Prices'!O87:O867,'Stock Prices'!$H87:'Stock Prices'!$J867,FALSE,TRUE),{1})</f>
        <v>-5.8297593284346101E-4</v>
      </c>
      <c r="F86" cm="1">
        <f t="array" ref="F86">INDEX(LINEST('Stock Prices'!P87:P867,'Stock Prices'!$H87:'Stock Prices'!$J867,FALSE,TRUE),{1})</f>
        <v>-4.9643675629750168E-4</v>
      </c>
      <c r="G86" cm="1">
        <f t="array" ref="G86">INDEX(LINEST('Stock Prices'!Q87:Q867,'Stock Prices'!$H87:'Stock Prices'!$J867,FALSE,TRUE),{1})</f>
        <v>-5.1938263747457268E-4</v>
      </c>
    </row>
    <row r="87" spans="1:7">
      <c r="A87" t="s">
        <v>353</v>
      </c>
      <c r="B87" cm="1">
        <f t="array" ref="B87">INDEX(LINEST('Stock Prices'!L88:L868,'Stock Prices'!$H88:'Stock Prices'!$J868,FALSE,TRUE),{1})</f>
        <v>-7.0343890654630137E-4</v>
      </c>
      <c r="C87" cm="1">
        <f t="array" ref="C87">INDEX(LINEST('Stock Prices'!M88:M868,'Stock Prices'!$H88:'Stock Prices'!$J868,FALSE,TRUE),{1})</f>
        <v>3.5578331999160231E-4</v>
      </c>
      <c r="D87" cm="1">
        <f t="array" ref="D87">INDEX(LINEST('Stock Prices'!N88:N868,'Stock Prices'!$H88:'Stock Prices'!$J868,FALSE,TRUE),{1})</f>
        <v>1.0060799278001947E-4</v>
      </c>
      <c r="E87" cm="1">
        <f t="array" ref="E87">INDEX(LINEST('Stock Prices'!O88:O868,'Stock Prices'!$H88:'Stock Prices'!$J868,FALSE,TRUE),{1})</f>
        <v>-5.4978895856532331E-4</v>
      </c>
      <c r="F87" cm="1">
        <f t="array" ref="F87">INDEX(LINEST('Stock Prices'!P88:P868,'Stock Prices'!$H88:'Stock Prices'!$J868,FALSE,TRUE),{1})</f>
        <v>-4.3617826241099182E-4</v>
      </c>
      <c r="G87" cm="1">
        <f t="array" ref="G87">INDEX(LINEST('Stock Prices'!Q88:Q868,'Stock Prices'!$H88:'Stock Prices'!$J868,FALSE,TRUE),{1})</f>
        <v>-4.9301887447027355E-4</v>
      </c>
    </row>
    <row r="88" spans="1:7">
      <c r="A88" t="s">
        <v>8</v>
      </c>
      <c r="B88" cm="1">
        <f t="array" ref="B88">INDEX(LINEST('Stock Prices'!L89:L869,'Stock Prices'!$H89:'Stock Prices'!$J869,FALSE,TRUE),{1})</f>
        <v>-6.907939350665809E-4</v>
      </c>
      <c r="C88" cm="1">
        <f t="array" ref="C88">INDEX(LINEST('Stock Prices'!M89:M869,'Stock Prices'!$H89:'Stock Prices'!$J869,FALSE,TRUE),{1})</f>
        <v>3.4250605934034445E-4</v>
      </c>
      <c r="D88" cm="1">
        <f t="array" ref="D88">INDEX(LINEST('Stock Prices'!N89:N869,'Stock Prices'!$H89:'Stock Prices'!$J869,FALSE,TRUE),{1})</f>
        <v>8.2378080206911387E-5</v>
      </c>
      <c r="E88" cm="1">
        <f t="array" ref="E88">INDEX(LINEST('Stock Prices'!O89:O869,'Stock Prices'!$H89:'Stock Prices'!$J869,FALSE,TRUE),{1})</f>
        <v>-4.6970072444706362E-4</v>
      </c>
      <c r="F88" cm="1">
        <f t="array" ref="F88">INDEX(LINEST('Stock Prices'!P89:P869,'Stock Prices'!$H89:'Stock Prices'!$J869,FALSE,TRUE),{1})</f>
        <v>-3.7073360842301292E-4</v>
      </c>
      <c r="G88" cm="1">
        <f t="array" ref="G88">INDEX(LINEST('Stock Prices'!Q89:Q869,'Stock Prices'!$H89:'Stock Prices'!$J869,FALSE,TRUE),{1})</f>
        <v>-4.7071407885610996E-4</v>
      </c>
    </row>
    <row r="89" spans="1:7">
      <c r="A89" t="s">
        <v>354</v>
      </c>
      <c r="B89" cm="1">
        <f t="array" ref="B89">INDEX(LINEST('Stock Prices'!L90:L870,'Stock Prices'!$H90:'Stock Prices'!$J870,FALSE,TRUE),{1})</f>
        <v>-6.0630950603324653E-4</v>
      </c>
      <c r="C89" cm="1">
        <f t="array" ref="C89">INDEX(LINEST('Stock Prices'!M90:M870,'Stock Prices'!$H90:'Stock Prices'!$J870,FALSE,TRUE),{1})</f>
        <v>3.0673273828104377E-4</v>
      </c>
      <c r="D89" cm="1">
        <f t="array" ref="D89">INDEX(LINEST('Stock Prices'!N90:N870,'Stock Prices'!$H90:'Stock Prices'!$J870,FALSE,TRUE),{1})</f>
        <v>6.5400256290323847E-5</v>
      </c>
      <c r="E89" cm="1">
        <f t="array" ref="E89">INDEX(LINEST('Stock Prices'!O90:O870,'Stock Prices'!$H90:'Stock Prices'!$J870,FALSE,TRUE),{1})</f>
        <v>-4.6152816614176869E-4</v>
      </c>
      <c r="F89" cm="1">
        <f t="array" ref="F89">INDEX(LINEST('Stock Prices'!P90:P870,'Stock Prices'!$H90:'Stock Prices'!$J870,FALSE,TRUE),{1})</f>
        <v>-3.5833623075486482E-4</v>
      </c>
      <c r="G89" cm="1">
        <f t="array" ref="G89">INDEX(LINEST('Stock Prices'!Q90:Q870,'Stock Prices'!$H90:'Stock Prices'!$J870,FALSE,TRUE),{1})</f>
        <v>-4.8667642898270717E-4</v>
      </c>
    </row>
    <row r="90" spans="1:7">
      <c r="A90" t="s">
        <v>355</v>
      </c>
      <c r="B90" cm="1">
        <f t="array" ref="B90">INDEX(LINEST('Stock Prices'!L91:L871,'Stock Prices'!$H91:'Stock Prices'!$J871,FALSE,TRUE),{1})</f>
        <v>-6.1357514193301937E-4</v>
      </c>
      <c r="C90" cm="1">
        <f t="array" ref="C90">INDEX(LINEST('Stock Prices'!M91:M871,'Stock Prices'!$H91:'Stock Prices'!$J871,FALSE,TRUE),{1})</f>
        <v>3.0026435057276365E-4</v>
      </c>
      <c r="D90" cm="1">
        <f t="array" ref="D90">INDEX(LINEST('Stock Prices'!N91:N871,'Stock Prices'!$H91:'Stock Prices'!$J871,FALSE,TRUE),{1})</f>
        <v>5.8931949099096273E-5</v>
      </c>
      <c r="E90" cm="1">
        <f t="array" ref="E90">INDEX(LINEST('Stock Prices'!O91:O871,'Stock Prices'!$H91:'Stock Prices'!$J871,FALSE,TRUE),{1})</f>
        <v>-4.6715642631210496E-4</v>
      </c>
      <c r="F90" cm="1">
        <f t="array" ref="F90">INDEX(LINEST('Stock Prices'!P91:P871,'Stock Prices'!$H91:'Stock Prices'!$J871,FALSE,TRUE),{1})</f>
        <v>-3.6011096379531788E-4</v>
      </c>
      <c r="G90" cm="1">
        <f t="array" ref="G90">INDEX(LINEST('Stock Prices'!Q91:Q871,'Stock Prices'!$H91:'Stock Prices'!$J871,FALSE,TRUE),{1})</f>
        <v>-5.1329167669410833E-4</v>
      </c>
    </row>
    <row r="91" spans="1:7">
      <c r="A91" t="s">
        <v>356</v>
      </c>
      <c r="B91" cm="1">
        <f t="array" ref="B91">INDEX(LINEST('Stock Prices'!L92:L872,'Stock Prices'!$H92:'Stock Prices'!$J872,FALSE,TRUE),{1})</f>
        <v>-6.0716924365934353E-4</v>
      </c>
      <c r="C91" cm="1">
        <f t="array" ref="C91">INDEX(LINEST('Stock Prices'!M92:M872,'Stock Prices'!$H92:'Stock Prices'!$J872,FALSE,TRUE),{1})</f>
        <v>3.0465956231397868E-4</v>
      </c>
      <c r="D91" cm="1">
        <f t="array" ref="D91">INDEX(LINEST('Stock Prices'!N92:N872,'Stock Prices'!$H92:'Stock Prices'!$J872,FALSE,TRUE),{1})</f>
        <v>7.0349716049167483E-5</v>
      </c>
      <c r="E91" cm="1">
        <f t="array" ref="E91">INDEX(LINEST('Stock Prices'!O92:O872,'Stock Prices'!$H92:'Stock Prices'!$J872,FALSE,TRUE),{1})</f>
        <v>-4.7767327784158949E-4</v>
      </c>
      <c r="F91" cm="1">
        <f t="array" ref="F91">INDEX(LINEST('Stock Prices'!P92:P872,'Stock Prices'!$H92:'Stock Prices'!$J872,FALSE,TRUE),{1})</f>
        <v>-4.1494472042580337E-4</v>
      </c>
      <c r="G91" cm="1">
        <f t="array" ref="G91">INDEX(LINEST('Stock Prices'!Q92:Q872,'Stock Prices'!$H92:'Stock Prices'!$J872,FALSE,TRUE),{1})</f>
        <v>-4.7159251761760422E-4</v>
      </c>
    </row>
    <row r="92" spans="1:7">
      <c r="A92" t="s">
        <v>357</v>
      </c>
      <c r="B92" cm="1">
        <f t="array" ref="B92">INDEX(LINEST('Stock Prices'!L93:L873,'Stock Prices'!$H93:'Stock Prices'!$J873,FALSE,TRUE),{1})</f>
        <v>-5.7981682034371812E-4</v>
      </c>
      <c r="C92" cm="1">
        <f t="array" ref="C92">INDEX(LINEST('Stock Prices'!M93:M873,'Stock Prices'!$H93:'Stock Prices'!$J873,FALSE,TRUE),{1})</f>
        <v>3.0352754827151098E-4</v>
      </c>
      <c r="D92" cm="1">
        <f t="array" ref="D92">INDEX(LINEST('Stock Prices'!N93:N873,'Stock Prices'!$H93:'Stock Prices'!$J873,FALSE,TRUE),{1})</f>
        <v>4.7662167743857635E-5</v>
      </c>
      <c r="E92" cm="1">
        <f t="array" ref="E92">INDEX(LINEST('Stock Prices'!O93:O873,'Stock Prices'!$H93:'Stock Prices'!$J873,FALSE,TRUE),{1})</f>
        <v>-4.4658280197797432E-4</v>
      </c>
      <c r="F92" cm="1">
        <f t="array" ref="F92">INDEX(LINEST('Stock Prices'!P93:P873,'Stock Prices'!$H93:'Stock Prices'!$J873,FALSE,TRUE),{1})</f>
        <v>-3.9514792581540951E-4</v>
      </c>
      <c r="G92" cm="1">
        <f t="array" ref="G92">INDEX(LINEST('Stock Prices'!Q93:Q873,'Stock Prices'!$H93:'Stock Prices'!$J873,FALSE,TRUE),{1})</f>
        <v>-4.7216145180149104E-4</v>
      </c>
    </row>
    <row r="93" spans="1:7">
      <c r="A93" t="s">
        <v>358</v>
      </c>
      <c r="B93" cm="1">
        <f t="array" ref="B93">INDEX(LINEST('Stock Prices'!L94:L874,'Stock Prices'!$H94:'Stock Prices'!$J874,FALSE,TRUE),{1})</f>
        <v>-4.9235754931912688E-4</v>
      </c>
      <c r="C93" cm="1">
        <f t="array" ref="C93">INDEX(LINEST('Stock Prices'!M94:M874,'Stock Prices'!$H94:'Stock Prices'!$J874,FALSE,TRUE),{1})</f>
        <v>3.3097938282501509E-4</v>
      </c>
      <c r="D93" cm="1">
        <f t="array" ref="D93">INDEX(LINEST('Stock Prices'!N94:N874,'Stock Prices'!$H94:'Stock Prices'!$J874,FALSE,TRUE),{1})</f>
        <v>2.6686538604980348E-4</v>
      </c>
      <c r="E93" cm="1">
        <f t="array" ref="E93">INDEX(LINEST('Stock Prices'!O94:O874,'Stock Prices'!$H94:'Stock Prices'!$J874,FALSE,TRUE),{1})</f>
        <v>-4.2767740273542786E-4</v>
      </c>
      <c r="F93" cm="1">
        <f t="array" ref="F93">INDEX(LINEST('Stock Prices'!P94:P874,'Stock Prices'!$H94:'Stock Prices'!$J874,FALSE,TRUE),{1})</f>
        <v>-4.7285916644993517E-4</v>
      </c>
      <c r="G93" cm="1">
        <f t="array" ref="G93">INDEX(LINEST('Stock Prices'!Q94:Q874,'Stock Prices'!$H94:'Stock Prices'!$J874,FALSE,TRUE),{1})</f>
        <v>-5.4053991148876493E-4</v>
      </c>
    </row>
    <row r="94" spans="1:7">
      <c r="A94" t="s">
        <v>359</v>
      </c>
      <c r="B94" cm="1">
        <f t="array" ref="B94">INDEX(LINEST('Stock Prices'!L95:L875,'Stock Prices'!$H95:'Stock Prices'!$J875,FALSE,TRUE),{1})</f>
        <v>-4.9043478749018112E-4</v>
      </c>
      <c r="C94" cm="1">
        <f t="array" ref="C94">INDEX(LINEST('Stock Prices'!M95:M875,'Stock Prices'!$H95:'Stock Prices'!$J875,FALSE,TRUE),{1})</f>
        <v>3.2967790825906974E-4</v>
      </c>
      <c r="D94" cm="1">
        <f t="array" ref="D94">INDEX(LINEST('Stock Prices'!N95:N875,'Stock Prices'!$H95:'Stock Prices'!$J875,FALSE,TRUE),{1})</f>
        <v>2.795552647329888E-4</v>
      </c>
      <c r="E94" cm="1">
        <f t="array" ref="E94">INDEX(LINEST('Stock Prices'!O95:O875,'Stock Prices'!$H95:'Stock Prices'!$J875,FALSE,TRUE),{1})</f>
        <v>-4.1868037755439215E-4</v>
      </c>
      <c r="F94" cm="1">
        <f t="array" ref="F94">INDEX(LINEST('Stock Prices'!P95:P875,'Stock Prices'!$H95:'Stock Prices'!$J875,FALSE,TRUE),{1})</f>
        <v>-4.5340273096988596E-4</v>
      </c>
      <c r="G94" cm="1">
        <f t="array" ref="G94">INDEX(LINEST('Stock Prices'!Q95:Q875,'Stock Prices'!$H95:'Stock Prices'!$J875,FALSE,TRUE),{1})</f>
        <v>-5.5291031001014439E-4</v>
      </c>
    </row>
    <row r="95" spans="1:7">
      <c r="A95" t="s">
        <v>360</v>
      </c>
      <c r="B95" cm="1">
        <f t="array" ref="B95">INDEX(LINEST('Stock Prices'!L96:L876,'Stock Prices'!$H96:'Stock Prices'!$J876,FALSE,TRUE),{1})</f>
        <v>-6.6850992614745231E-4</v>
      </c>
      <c r="C95" cm="1">
        <f t="array" ref="C95">INDEX(LINEST('Stock Prices'!M96:M876,'Stock Prices'!$H96:'Stock Prices'!$J876,FALSE,TRUE),{1})</f>
        <v>3.1894650613668906E-4</v>
      </c>
      <c r="D95" cm="1">
        <f t="array" ref="D95">INDEX(LINEST('Stock Prices'!N96:N876,'Stock Prices'!$H96:'Stock Prices'!$J876,FALSE,TRUE),{1})</f>
        <v>2.7346769674613589E-4</v>
      </c>
      <c r="E95" cm="1">
        <f t="array" ref="E95">INDEX(LINEST('Stock Prices'!O96:O876,'Stock Prices'!$H96:'Stock Prices'!$J876,FALSE,TRUE),{1})</f>
        <v>-4.2707505762636577E-4</v>
      </c>
      <c r="F95" cm="1">
        <f t="array" ref="F95">INDEX(LINEST('Stock Prices'!P96:P876,'Stock Prices'!$H96:'Stock Prices'!$J876,FALSE,TRUE),{1})</f>
        <v>-4.6151929632287707E-4</v>
      </c>
      <c r="G95" cm="1">
        <f t="array" ref="G95">INDEX(LINEST('Stock Prices'!Q96:Q876,'Stock Prices'!$H96:'Stock Prices'!$J876,FALSE,TRUE),{1})</f>
        <v>-6.3989825681932489E-4</v>
      </c>
    </row>
    <row r="96" spans="1:7">
      <c r="A96" t="s">
        <v>361</v>
      </c>
      <c r="B96" cm="1">
        <f t="array" ref="B96">INDEX(LINEST('Stock Prices'!L97:L877,'Stock Prices'!$H97:'Stock Prices'!$J877,FALSE,TRUE),{1})</f>
        <v>-6.6221018584419452E-4</v>
      </c>
      <c r="C96" cm="1">
        <f t="array" ref="C96">INDEX(LINEST('Stock Prices'!M97:M877,'Stock Prices'!$H97:'Stock Prices'!$J877,FALSE,TRUE),{1})</f>
        <v>3.3857535293635953E-4</v>
      </c>
      <c r="D96" cm="1">
        <f t="array" ref="D96">INDEX(LINEST('Stock Prices'!N97:N877,'Stock Prices'!$H97:'Stock Prices'!$J877,FALSE,TRUE),{1})</f>
        <v>2.689414191061193E-4</v>
      </c>
      <c r="E96" cm="1">
        <f t="array" ref="E96">INDEX(LINEST('Stock Prices'!O97:O877,'Stock Prices'!$H97:'Stock Prices'!$J877,FALSE,TRUE),{1})</f>
        <v>-4.4021938972640067E-4</v>
      </c>
      <c r="F96" cm="1">
        <f t="array" ref="F96">INDEX(LINEST('Stock Prices'!P97:P877,'Stock Prices'!$H97:'Stock Prices'!$J877,FALSE,TRUE),{1})</f>
        <v>-4.3409183605371107E-4</v>
      </c>
      <c r="G96" cm="1">
        <f t="array" ref="G96">INDEX(LINEST('Stock Prices'!Q97:Q877,'Stock Prices'!$H97:'Stock Prices'!$J877,FALSE,TRUE),{1})</f>
        <v>-6.5417645392520734E-4</v>
      </c>
    </row>
    <row r="97" spans="1:7">
      <c r="A97" t="s">
        <v>362</v>
      </c>
      <c r="B97" cm="1">
        <f t="array" ref="B97">INDEX(LINEST('Stock Prices'!L98:L878,'Stock Prices'!$H98:'Stock Prices'!$J878,FALSE,TRUE),{1})</f>
        <v>-6.8509331639279034E-4</v>
      </c>
      <c r="C97" cm="1">
        <f t="array" ref="C97">INDEX(LINEST('Stock Prices'!M98:M878,'Stock Prices'!$H98:'Stock Prices'!$J878,FALSE,TRUE),{1})</f>
        <v>3.4456352286396359E-4</v>
      </c>
      <c r="D97" cm="1">
        <f t="array" ref="D97">INDEX(LINEST('Stock Prices'!N98:N878,'Stock Prices'!$H98:'Stock Prices'!$J878,FALSE,TRUE),{1})</f>
        <v>2.7453625618450528E-4</v>
      </c>
      <c r="E97" cm="1">
        <f t="array" ref="E97">INDEX(LINEST('Stock Prices'!O98:O878,'Stock Prices'!$H98:'Stock Prices'!$J878,FALSE,TRUE),{1})</f>
        <v>-4.5168000658968424E-4</v>
      </c>
      <c r="F97" cm="1">
        <f t="array" ref="F97">INDEX(LINEST('Stock Prices'!P98:P878,'Stock Prices'!$H98:'Stock Prices'!$J878,FALSE,TRUE),{1})</f>
        <v>-4.5838478341289298E-4</v>
      </c>
      <c r="G97" cm="1">
        <f t="array" ref="G97">INDEX(LINEST('Stock Prices'!Q98:Q878,'Stock Prices'!$H98:'Stock Prices'!$J878,FALSE,TRUE),{1})</f>
        <v>-6.5856486664341029E-4</v>
      </c>
    </row>
    <row r="98" spans="1:7">
      <c r="A98" t="s">
        <v>363</v>
      </c>
      <c r="B98" cm="1">
        <f t="array" ref="B98">INDEX(LINEST('Stock Prices'!L99:L879,'Stock Prices'!$H99:'Stock Prices'!$J879,FALSE,TRUE),{1})</f>
        <v>-6.8169806241636613E-4</v>
      </c>
      <c r="C98" cm="1">
        <f t="array" ref="C98">INDEX(LINEST('Stock Prices'!M99:M879,'Stock Prices'!$H99:'Stock Prices'!$J879,FALSE,TRUE),{1})</f>
        <v>3.4773168188511792E-4</v>
      </c>
      <c r="D98" cm="1">
        <f t="array" ref="D98">INDEX(LINEST('Stock Prices'!N99:N879,'Stock Prices'!$H99:'Stock Prices'!$J879,FALSE,TRUE),{1})</f>
        <v>2.7992966478914761E-4</v>
      </c>
      <c r="E98" cm="1">
        <f t="array" ref="E98">INDEX(LINEST('Stock Prices'!O99:O879,'Stock Prices'!$H99:'Stock Prices'!$J879,FALSE,TRUE),{1})</f>
        <v>-4.422279597111452E-4</v>
      </c>
      <c r="F98" cm="1">
        <f t="array" ref="F98">INDEX(LINEST('Stock Prices'!P99:P879,'Stock Prices'!$H99:'Stock Prices'!$J879,FALSE,TRUE),{1})</f>
        <v>-4.5158132597112677E-4</v>
      </c>
      <c r="G98" cm="1">
        <f t="array" ref="G98">INDEX(LINEST('Stock Prices'!Q99:Q879,'Stock Prices'!$H99:'Stock Prices'!$J879,FALSE,TRUE),{1})</f>
        <v>-6.5567903186106505E-4</v>
      </c>
    </row>
    <row r="99" spans="1:7">
      <c r="A99" t="s">
        <v>364</v>
      </c>
      <c r="B99" cm="1">
        <f t="array" ref="B99">INDEX(LINEST('Stock Prices'!L100:L880,'Stock Prices'!$H100:'Stock Prices'!$J880,FALSE,TRUE),{1})</f>
        <v>-6.9655770731297771E-4</v>
      </c>
      <c r="C99" cm="1">
        <f t="array" ref="C99">INDEX(LINEST('Stock Prices'!M100:M880,'Stock Prices'!$H100:'Stock Prices'!$J880,FALSE,TRUE),{1})</f>
        <v>3.6363611695443634E-4</v>
      </c>
      <c r="D99" cm="1">
        <f t="array" ref="D99">INDEX(LINEST('Stock Prices'!N100:N880,'Stock Prices'!$H100:'Stock Prices'!$J880,FALSE,TRUE),{1})</f>
        <v>3.0494600117576289E-4</v>
      </c>
      <c r="E99" cm="1">
        <f t="array" ref="E99">INDEX(LINEST('Stock Prices'!O100:O880,'Stock Prices'!$H100:'Stock Prices'!$J880,FALSE,TRUE),{1})</f>
        <v>-4.538724634956277E-4</v>
      </c>
      <c r="F99" cm="1">
        <f t="array" ref="F99">INDEX(LINEST('Stock Prices'!P100:P880,'Stock Prices'!$H100:'Stock Prices'!$J880,FALSE,TRUE),{1})</f>
        <v>-4.5684569421926844E-4</v>
      </c>
      <c r="G99" cm="1">
        <f t="array" ref="G99">INDEX(LINEST('Stock Prices'!Q100:Q880,'Stock Prices'!$H100:'Stock Prices'!$J880,FALSE,TRUE),{1})</f>
        <v>-6.7041933120136506E-4</v>
      </c>
    </row>
    <row r="100" spans="1:7">
      <c r="A100" t="s">
        <v>365</v>
      </c>
      <c r="B100" cm="1">
        <f t="array" ref="B100">INDEX(LINEST('Stock Prices'!L101:L881,'Stock Prices'!$H101:'Stock Prices'!$J881,FALSE,TRUE),{1})</f>
        <v>-7.2663530089311804E-4</v>
      </c>
      <c r="C100" cm="1">
        <f t="array" ref="C100">INDEX(LINEST('Stock Prices'!M101:M881,'Stock Prices'!$H101:'Stock Prices'!$J881,FALSE,TRUE),{1})</f>
        <v>3.8597614644563395E-4</v>
      </c>
      <c r="D100" cm="1">
        <f t="array" ref="D100">INDEX(LINEST('Stock Prices'!N101:N881,'Stock Prices'!$H101:'Stock Prices'!$J881,FALSE,TRUE),{1})</f>
        <v>3.3747171128484254E-4</v>
      </c>
      <c r="E100" cm="1">
        <f t="array" ref="E100">INDEX(LINEST('Stock Prices'!O101:O881,'Stock Prices'!$H101:'Stock Prices'!$J881,FALSE,TRUE),{1})</f>
        <v>-4.1606066673080571E-4</v>
      </c>
      <c r="F100" cm="1">
        <f t="array" ref="F100">INDEX(LINEST('Stock Prices'!P101:P881,'Stock Prices'!$H101:'Stock Prices'!$J881,FALSE,TRUE),{1})</f>
        <v>-4.1216845905008562E-4</v>
      </c>
      <c r="G100" cm="1">
        <f t="array" ref="G100">INDEX(LINEST('Stock Prices'!Q101:Q881,'Stock Prices'!$H101:'Stock Prices'!$J881,FALSE,TRUE),{1})</f>
        <v>-6.4222758640228967E-4</v>
      </c>
    </row>
    <row r="101" spans="1:7">
      <c r="A101" t="s">
        <v>366</v>
      </c>
      <c r="B101" cm="1">
        <f t="array" ref="B101">INDEX(LINEST('Stock Prices'!L102:L882,'Stock Prices'!$H102:'Stock Prices'!$J882,FALSE,TRUE),{1})</f>
        <v>-6.683897369656256E-4</v>
      </c>
      <c r="C101" cm="1">
        <f t="array" ref="C101">INDEX(LINEST('Stock Prices'!M102:M882,'Stock Prices'!$H102:'Stock Prices'!$J882,FALSE,TRUE),{1})</f>
        <v>3.9187750205472001E-4</v>
      </c>
      <c r="D101" cm="1">
        <f t="array" ref="D101">INDEX(LINEST('Stock Prices'!N102:N882,'Stock Prices'!$H102:'Stock Prices'!$J882,FALSE,TRUE),{1})</f>
        <v>3.5114364762374353E-4</v>
      </c>
      <c r="E101" cm="1">
        <f t="array" ref="E101">INDEX(LINEST('Stock Prices'!O102:O882,'Stock Prices'!$H102:'Stock Prices'!$J882,FALSE,TRUE),{1})</f>
        <v>-3.9751969856568044E-4</v>
      </c>
      <c r="F101" cm="1">
        <f t="array" ref="F101">INDEX(LINEST('Stock Prices'!P102:P882,'Stock Prices'!$H102:'Stock Prices'!$J882,FALSE,TRUE),{1})</f>
        <v>-3.9301515239713775E-4</v>
      </c>
      <c r="G101" cm="1">
        <f t="array" ref="G101">INDEX(LINEST('Stock Prices'!Q102:Q882,'Stock Prices'!$H102:'Stock Prices'!$J882,FALSE,TRUE),{1})</f>
        <v>-6.212545974721925E-4</v>
      </c>
    </row>
    <row r="102" spans="1:7">
      <c r="A102" t="s">
        <v>367</v>
      </c>
      <c r="B102" cm="1">
        <f t="array" ref="B102">INDEX(LINEST('Stock Prices'!L103:L883,'Stock Prices'!$H103:'Stock Prices'!$J883,FALSE,TRUE),{1})</f>
        <v>-6.5368593347195521E-4</v>
      </c>
      <c r="C102" cm="1">
        <f t="array" ref="C102">INDEX(LINEST('Stock Prices'!M103:M883,'Stock Prices'!$H103:'Stock Prices'!$J883,FALSE,TRUE),{1})</f>
        <v>4.0619162761332148E-4</v>
      </c>
      <c r="D102" cm="1">
        <f t="array" ref="D102">INDEX(LINEST('Stock Prices'!N103:N883,'Stock Prices'!$H103:'Stock Prices'!$J883,FALSE,TRUE),{1})</f>
        <v>3.5195078702157895E-4</v>
      </c>
      <c r="E102" cm="1">
        <f t="array" ref="E102">INDEX(LINEST('Stock Prices'!O103:O883,'Stock Prices'!$H103:'Stock Prices'!$J883,FALSE,TRUE),{1})</f>
        <v>-3.7944950558668511E-4</v>
      </c>
      <c r="F102" cm="1">
        <f t="array" ref="F102">INDEX(LINEST('Stock Prices'!P103:P883,'Stock Prices'!$H103:'Stock Prices'!$J883,FALSE,TRUE),{1})</f>
        <v>-3.7943005615137564E-4</v>
      </c>
      <c r="G102" cm="1">
        <f t="array" ref="G102">INDEX(LINEST('Stock Prices'!Q103:Q883,'Stock Prices'!$H103:'Stock Prices'!$J883,FALSE,TRUE),{1})</f>
        <v>-6.146551190534009E-4</v>
      </c>
    </row>
    <row r="103" spans="1:7">
      <c r="A103" t="s">
        <v>368</v>
      </c>
      <c r="B103" cm="1">
        <f t="array" ref="B103">INDEX(LINEST('Stock Prices'!L104:L884,'Stock Prices'!$H104:'Stock Prices'!$J884,FALSE,TRUE),{1})</f>
        <v>-5.1634951555587266E-4</v>
      </c>
      <c r="C103" cm="1">
        <f t="array" ref="C103">INDEX(LINEST('Stock Prices'!M104:M884,'Stock Prices'!$H104:'Stock Prices'!$J884,FALSE,TRUE),{1})</f>
        <v>2.9067863527263446E-4</v>
      </c>
      <c r="D103" cm="1">
        <f t="array" ref="D103">INDEX(LINEST('Stock Prices'!N104:N884,'Stock Prices'!$H104:'Stock Prices'!$J884,FALSE,TRUE),{1})</f>
        <v>3.4299589873527242E-4</v>
      </c>
      <c r="E103" cm="1">
        <f t="array" ref="E103">INDEX(LINEST('Stock Prices'!O104:O884,'Stock Prices'!$H104:'Stock Prices'!$J884,FALSE,TRUE),{1})</f>
        <v>-4.370804410625894E-4</v>
      </c>
      <c r="F103" cm="1">
        <f t="array" ref="F103">INDEX(LINEST('Stock Prices'!P104:P884,'Stock Prices'!$H104:'Stock Prices'!$J884,FALSE,TRUE),{1})</f>
        <v>-4.3588262831478026E-4</v>
      </c>
      <c r="G103" cm="1">
        <f t="array" ref="G103">INDEX(LINEST('Stock Prices'!Q104:Q884,'Stock Prices'!$H104:'Stock Prices'!$J884,FALSE,TRUE),{1})</f>
        <v>-5.9456946640363748E-4</v>
      </c>
    </row>
    <row r="104" spans="1:7">
      <c r="A104" t="s">
        <v>369</v>
      </c>
      <c r="B104" cm="1">
        <f t="array" ref="B104">INDEX(LINEST('Stock Prices'!L105:L885,'Stock Prices'!$H105:'Stock Prices'!$J885,FALSE,TRUE),{1})</f>
        <v>-5.4972659198022184E-4</v>
      </c>
      <c r="C104" cm="1">
        <f t="array" ref="C104">INDEX(LINEST('Stock Prices'!M105:M885,'Stock Prices'!$H105:'Stock Prices'!$J885,FALSE,TRUE),{1})</f>
        <v>3.0465531824233898E-4</v>
      </c>
      <c r="D104" cm="1">
        <f t="array" ref="D104">INDEX(LINEST('Stock Prices'!N105:N885,'Stock Prices'!$H105:'Stock Prices'!$J885,FALSE,TRUE),{1})</f>
        <v>3.4022034693442408E-4</v>
      </c>
      <c r="E104" cm="1">
        <f t="array" ref="E104">INDEX(LINEST('Stock Prices'!O105:O885,'Stock Prices'!$H105:'Stock Prices'!$J885,FALSE,TRUE),{1})</f>
        <v>-4.157097996979905E-4</v>
      </c>
      <c r="F104" cm="1">
        <f t="array" ref="F104">INDEX(LINEST('Stock Prices'!P105:P885,'Stock Prices'!$H105:'Stock Prices'!$J885,FALSE,TRUE),{1})</f>
        <v>-4.2759038303465899E-4</v>
      </c>
      <c r="G104" cm="1">
        <f t="array" ref="G104">INDEX(LINEST('Stock Prices'!Q105:Q885,'Stock Prices'!$H105:'Stock Prices'!$J885,FALSE,TRUE),{1})</f>
        <v>-5.8234989692465587E-4</v>
      </c>
    </row>
    <row r="105" spans="1:7">
      <c r="A105" t="s">
        <v>370</v>
      </c>
      <c r="B105" cm="1">
        <f t="array" ref="B105">INDEX(LINEST('Stock Prices'!L106:L886,'Stock Prices'!$H106:'Stock Prices'!$J886,FALSE,TRUE),{1})</f>
        <v>-5.8137237737067651E-4</v>
      </c>
      <c r="C105" cm="1">
        <f t="array" ref="C105">INDEX(LINEST('Stock Prices'!M106:M886,'Stock Prices'!$H106:'Stock Prices'!$J886,FALSE,TRUE),{1})</f>
        <v>2.9964603686226041E-4</v>
      </c>
      <c r="D105" cm="1">
        <f t="array" ref="D105">INDEX(LINEST('Stock Prices'!N106:N886,'Stock Prices'!$H106:'Stock Prices'!$J886,FALSE,TRUE),{1})</f>
        <v>3.3676898123076649E-4</v>
      </c>
      <c r="E105" cm="1">
        <f t="array" ref="E105">INDEX(LINEST('Stock Prices'!O106:O886,'Stock Prices'!$H106:'Stock Prices'!$J886,FALSE,TRUE),{1})</f>
        <v>-4.1305616866081337E-4</v>
      </c>
      <c r="F105" cm="1">
        <f t="array" ref="F105">INDEX(LINEST('Stock Prices'!P106:P886,'Stock Prices'!$H106:'Stock Prices'!$J886,FALSE,TRUE),{1})</f>
        <v>-4.2756076350792811E-4</v>
      </c>
      <c r="G105" cm="1">
        <f t="array" ref="G105">INDEX(LINEST('Stock Prices'!Q106:Q886,'Stock Prices'!$H106:'Stock Prices'!$J886,FALSE,TRUE),{1})</f>
        <v>-5.7030979806539336E-4</v>
      </c>
    </row>
    <row r="106" spans="1:7">
      <c r="A106" t="s">
        <v>371</v>
      </c>
      <c r="B106" cm="1">
        <f t="array" ref="B106">INDEX(LINEST('Stock Prices'!L107:L887,'Stock Prices'!$H107:'Stock Prices'!$J887,FALSE,TRUE),{1})</f>
        <v>-5.5967893994432125E-4</v>
      </c>
      <c r="C106" cm="1">
        <f t="array" ref="C106">INDEX(LINEST('Stock Prices'!M107:M887,'Stock Prices'!$H107:'Stock Prices'!$J887,FALSE,TRUE),{1})</f>
        <v>2.9899538400558062E-4</v>
      </c>
      <c r="D106" cm="1">
        <f t="array" ref="D106">INDEX(LINEST('Stock Prices'!N107:N887,'Stock Prices'!$H107:'Stock Prices'!$J887,FALSE,TRUE),{1})</f>
        <v>3.3166622550242705E-4</v>
      </c>
      <c r="E106" cm="1">
        <f t="array" ref="E106">INDEX(LINEST('Stock Prices'!O107:O887,'Stock Prices'!$H107:'Stock Prices'!$J887,FALSE,TRUE),{1})</f>
        <v>-4.1626971772209338E-4</v>
      </c>
      <c r="F106" cm="1">
        <f t="array" ref="F106">INDEX(LINEST('Stock Prices'!P107:P887,'Stock Prices'!$H107:'Stock Prices'!$J887,FALSE,TRUE),{1})</f>
        <v>-4.4431690931262617E-4</v>
      </c>
      <c r="G106" cm="1">
        <f t="array" ref="G106">INDEX(LINEST('Stock Prices'!Q107:Q887,'Stock Prices'!$H107:'Stock Prices'!$J887,FALSE,TRUE),{1})</f>
        <v>-5.749014439105837E-4</v>
      </c>
    </row>
    <row r="107" spans="1:7">
      <c r="A107" t="s">
        <v>372</v>
      </c>
      <c r="B107" cm="1">
        <f t="array" ref="B107">INDEX(LINEST('Stock Prices'!L108:L888,'Stock Prices'!$H108:'Stock Prices'!$J888,FALSE,TRUE),{1})</f>
        <v>-5.0199990169601846E-4</v>
      </c>
      <c r="C107" cm="1">
        <f t="array" ref="C107">INDEX(LINEST('Stock Prices'!M108:M888,'Stock Prices'!$H108:'Stock Prices'!$J888,FALSE,TRUE),{1})</f>
        <v>3.2508349229819824E-4</v>
      </c>
      <c r="D107" cm="1">
        <f t="array" ref="D107">INDEX(LINEST('Stock Prices'!N108:N888,'Stock Prices'!$H108:'Stock Prices'!$J888,FALSE,TRUE),{1})</f>
        <v>3.5220846953196676E-4</v>
      </c>
      <c r="E107" cm="1">
        <f t="array" ref="E107">INDEX(LINEST('Stock Prices'!O108:O888,'Stock Prices'!$H108:'Stock Prices'!$J888,FALSE,TRUE),{1})</f>
        <v>-4.0930659343481302E-4</v>
      </c>
      <c r="F107" cm="1">
        <f t="array" ref="F107">INDEX(LINEST('Stock Prices'!P108:P888,'Stock Prices'!$H108:'Stock Prices'!$J888,FALSE,TRUE),{1})</f>
        <v>-4.2066486662544492E-4</v>
      </c>
      <c r="G107" cm="1">
        <f t="array" ref="G107">INDEX(LINEST('Stock Prices'!Q108:Q888,'Stock Prices'!$H108:'Stock Prices'!$J888,FALSE,TRUE),{1})</f>
        <v>-5.9721331388203937E-4</v>
      </c>
    </row>
    <row r="108" spans="1:7">
      <c r="A108" t="s">
        <v>9</v>
      </c>
      <c r="B108" cm="1">
        <f t="array" ref="B108">INDEX(LINEST('Stock Prices'!L109:L889,'Stock Prices'!$H109:'Stock Prices'!$J889,FALSE,TRUE),{1})</f>
        <v>-5.0714892621039301E-4</v>
      </c>
      <c r="C108" cm="1">
        <f t="array" ref="C108">INDEX(LINEST('Stock Prices'!M109:M889,'Stock Prices'!$H109:'Stock Prices'!$J889,FALSE,TRUE),{1})</f>
        <v>3.2421827101970091E-4</v>
      </c>
      <c r="D108" cm="1">
        <f t="array" ref="D108">INDEX(LINEST('Stock Prices'!N109:N889,'Stock Prices'!$H109:'Stock Prices'!$J889,FALSE,TRUE),{1})</f>
        <v>3.6803272303921695E-4</v>
      </c>
      <c r="E108" cm="1">
        <f t="array" ref="E108">INDEX(LINEST('Stock Prices'!O109:O889,'Stock Prices'!$H109:'Stock Prices'!$J889,FALSE,TRUE),{1})</f>
        <v>-4.3041574452084641E-4</v>
      </c>
      <c r="F108" cm="1">
        <f t="array" ref="F108">INDEX(LINEST('Stock Prices'!P109:P889,'Stock Prices'!$H109:'Stock Prices'!$J889,FALSE,TRUE),{1})</f>
        <v>-4.2017042948577939E-4</v>
      </c>
      <c r="G108" cm="1">
        <f t="array" ref="G108">INDEX(LINEST('Stock Prices'!Q109:Q889,'Stock Prices'!$H109:'Stock Prices'!$J889,FALSE,TRUE),{1})</f>
        <v>-6.1506448054842225E-4</v>
      </c>
    </row>
    <row r="109" spans="1:7">
      <c r="A109" t="s">
        <v>373</v>
      </c>
      <c r="B109" cm="1">
        <f t="array" ref="B109">INDEX(LINEST('Stock Prices'!L110:L890,'Stock Prices'!$H110:'Stock Prices'!$J890,FALSE,TRUE),{1})</f>
        <v>-5.0247862209520358E-4</v>
      </c>
      <c r="C109" cm="1">
        <f t="array" ref="C109">INDEX(LINEST('Stock Prices'!M110:M890,'Stock Prices'!$H110:'Stock Prices'!$J890,FALSE,TRUE),{1})</f>
        <v>3.3133554087569328E-4</v>
      </c>
      <c r="D109" cm="1">
        <f t="array" ref="D109">INDEX(LINEST('Stock Prices'!N110:N890,'Stock Prices'!$H110:'Stock Prices'!$J890,FALSE,TRUE),{1})</f>
        <v>3.421018626084585E-4</v>
      </c>
      <c r="E109" cm="1">
        <f t="array" ref="E109">INDEX(LINEST('Stock Prices'!O110:O890,'Stock Prices'!$H110:'Stock Prices'!$J890,FALSE,TRUE),{1})</f>
        <v>-4.3285498579857205E-4</v>
      </c>
      <c r="F109" cm="1">
        <f t="array" ref="F109">INDEX(LINEST('Stock Prices'!P110:P890,'Stock Prices'!$H110:'Stock Prices'!$J890,FALSE,TRUE),{1})</f>
        <v>-4.2394246678726131E-4</v>
      </c>
      <c r="G109" cm="1">
        <f t="array" ref="G109">INDEX(LINEST('Stock Prices'!Q110:Q890,'Stock Prices'!$H110:'Stock Prices'!$J890,FALSE,TRUE),{1})</f>
        <v>-6.8067977438050742E-4</v>
      </c>
    </row>
    <row r="110" spans="1:7">
      <c r="A110" t="s">
        <v>374</v>
      </c>
      <c r="B110" cm="1">
        <f t="array" ref="B110">INDEX(LINEST('Stock Prices'!L111:L891,'Stock Prices'!$H111:'Stock Prices'!$J891,FALSE,TRUE),{1})</f>
        <v>-4.3414244303517765E-4</v>
      </c>
      <c r="C110" cm="1">
        <f t="array" ref="C110">INDEX(LINEST('Stock Prices'!M111:M891,'Stock Prices'!$H111:'Stock Prices'!$J891,FALSE,TRUE),{1})</f>
        <v>3.3209645288407149E-4</v>
      </c>
      <c r="D110" cm="1">
        <f t="array" ref="D110">INDEX(LINEST('Stock Prices'!N111:N891,'Stock Prices'!$H111:'Stock Prices'!$J891,FALSE,TRUE),{1})</f>
        <v>3.6027912110504637E-4</v>
      </c>
      <c r="E110" cm="1">
        <f t="array" ref="E110">INDEX(LINEST('Stock Prices'!O111:O891,'Stock Prices'!$H111:'Stock Prices'!$J891,FALSE,TRUE),{1})</f>
        <v>-4.4867947894957011E-4</v>
      </c>
      <c r="F110" cm="1">
        <f t="array" ref="F110">INDEX(LINEST('Stock Prices'!P111:P891,'Stock Prices'!$H111:'Stock Prices'!$J891,FALSE,TRUE),{1})</f>
        <v>-4.5949863047719939E-4</v>
      </c>
      <c r="G110" cm="1">
        <f t="array" ref="G110">INDEX(LINEST('Stock Prices'!Q111:Q891,'Stock Prices'!$H111:'Stock Prices'!$J891,FALSE,TRUE),{1})</f>
        <v>-7.4875837230145657E-4</v>
      </c>
    </row>
    <row r="111" spans="1:7">
      <c r="A111" t="s">
        <v>375</v>
      </c>
      <c r="B111" cm="1">
        <f t="array" ref="B111">INDEX(LINEST('Stock Prices'!L112:L892,'Stock Prices'!$H112:'Stock Prices'!$J892,FALSE,TRUE),{1})</f>
        <v>-4.2792411052104299E-4</v>
      </c>
      <c r="C111" cm="1">
        <f t="array" ref="C111">INDEX(LINEST('Stock Prices'!M112:M892,'Stock Prices'!$H112:'Stock Prices'!$J892,FALSE,TRUE),{1})</f>
        <v>3.4063688201413735E-4</v>
      </c>
      <c r="D111" cm="1">
        <f t="array" ref="D111">INDEX(LINEST('Stock Prices'!N112:N892,'Stock Prices'!$H112:'Stock Prices'!$J892,FALSE,TRUE),{1})</f>
        <v>3.6349833464689529E-4</v>
      </c>
      <c r="E111" cm="1">
        <f t="array" ref="E111">INDEX(LINEST('Stock Prices'!O112:O892,'Stock Prices'!$H112:'Stock Prices'!$J892,FALSE,TRUE),{1})</f>
        <v>-4.3586765830440046E-4</v>
      </c>
      <c r="F111" cm="1">
        <f t="array" ref="F111">INDEX(LINEST('Stock Prices'!P112:P892,'Stock Prices'!$H112:'Stock Prices'!$J892,FALSE,TRUE),{1})</f>
        <v>-4.5232080613596194E-4</v>
      </c>
      <c r="G111" cm="1">
        <f t="array" ref="G111">INDEX(LINEST('Stock Prices'!Q112:Q892,'Stock Prices'!$H112:'Stock Prices'!$J892,FALSE,TRUE),{1})</f>
        <v>-7.3246182051710251E-4</v>
      </c>
    </row>
    <row r="112" spans="1:7">
      <c r="A112" t="s">
        <v>376</v>
      </c>
      <c r="B112" cm="1">
        <f t="array" ref="B112">INDEX(LINEST('Stock Prices'!L113:L893,'Stock Prices'!$H113:'Stock Prices'!$J893,FALSE,TRUE),{1})</f>
        <v>-5.0208210576132466E-4</v>
      </c>
      <c r="C112" cm="1">
        <f t="array" ref="C112">INDEX(LINEST('Stock Prices'!M113:M893,'Stock Prices'!$H113:'Stock Prices'!$J893,FALSE,TRUE),{1})</f>
        <v>3.5803723837069191E-4</v>
      </c>
      <c r="D112" cm="1">
        <f t="array" ref="D112">INDEX(LINEST('Stock Prices'!N113:N893,'Stock Prices'!$H113:'Stock Prices'!$J893,FALSE,TRUE),{1})</f>
        <v>3.9674249552159517E-4</v>
      </c>
      <c r="E112" cm="1">
        <f t="array" ref="E112">INDEX(LINEST('Stock Prices'!O113:O893,'Stock Prices'!$H113:'Stock Prices'!$J893,FALSE,TRUE),{1})</f>
        <v>-4.3815274533806647E-4</v>
      </c>
      <c r="F112" cm="1">
        <f t="array" ref="F112">INDEX(LINEST('Stock Prices'!P113:P893,'Stock Prices'!$H113:'Stock Prices'!$J893,FALSE,TRUE),{1})</f>
        <v>-4.801181697573645E-4</v>
      </c>
      <c r="G112" cm="1">
        <f t="array" ref="G112">INDEX(LINEST('Stock Prices'!Q113:Q893,'Stock Prices'!$H113:'Stock Prices'!$J893,FALSE,TRUE),{1})</f>
        <v>-7.8794951926605781E-4</v>
      </c>
    </row>
    <row r="113" spans="1:7">
      <c r="A113" t="s">
        <v>377</v>
      </c>
      <c r="B113" cm="1">
        <f t="array" ref="B113">INDEX(LINEST('Stock Prices'!L114:L894,'Stock Prices'!$H114:'Stock Prices'!$J894,FALSE,TRUE),{1})</f>
        <v>-5.6804625298871462E-4</v>
      </c>
      <c r="C113" cm="1">
        <f t="array" ref="C113">INDEX(LINEST('Stock Prices'!M114:M894,'Stock Prices'!$H114:'Stock Prices'!$J894,FALSE,TRUE),{1})</f>
        <v>3.5352203003776833E-4</v>
      </c>
      <c r="D113" cm="1">
        <f t="array" ref="D113">INDEX(LINEST('Stock Prices'!N114:N894,'Stock Prices'!$H114:'Stock Prices'!$J894,FALSE,TRUE),{1})</f>
        <v>4.1352813397214981E-4</v>
      </c>
      <c r="E113" cm="1">
        <f t="array" ref="E113">INDEX(LINEST('Stock Prices'!O114:O894,'Stock Prices'!$H114:'Stock Prices'!$J894,FALSE,TRUE),{1})</f>
        <v>-3.3764371731313727E-4</v>
      </c>
      <c r="F113" cm="1">
        <f t="array" ref="F113">INDEX(LINEST('Stock Prices'!P114:P894,'Stock Prices'!$H114:'Stock Prices'!$J894,FALSE,TRUE),{1})</f>
        <v>-4.6775440915952247E-4</v>
      </c>
      <c r="G113" cm="1">
        <f t="array" ref="G113">INDEX(LINEST('Stock Prices'!Q114:Q894,'Stock Prices'!$H114:'Stock Prices'!$J894,FALSE,TRUE),{1})</f>
        <v>-7.8574010703992732E-4</v>
      </c>
    </row>
    <row r="114" spans="1:7">
      <c r="A114" t="s">
        <v>378</v>
      </c>
      <c r="B114" cm="1">
        <f t="array" ref="B114">INDEX(LINEST('Stock Prices'!L115:L895,'Stock Prices'!$H115:'Stock Prices'!$J895,FALSE,TRUE),{1})</f>
        <v>-5.599040605860832E-4</v>
      </c>
      <c r="C114" cm="1">
        <f t="array" ref="C114">INDEX(LINEST('Stock Prices'!M115:M895,'Stock Prices'!$H115:'Stock Prices'!$J895,FALSE,TRUE),{1})</f>
        <v>3.3975180268702661E-4</v>
      </c>
      <c r="D114" cm="1">
        <f t="array" ref="D114">INDEX(LINEST('Stock Prices'!N115:N895,'Stock Prices'!$H115:'Stock Prices'!$J895,FALSE,TRUE),{1})</f>
        <v>4.0978635642738141E-4</v>
      </c>
      <c r="E114" cm="1">
        <f t="array" ref="E114">INDEX(LINEST('Stock Prices'!O115:O895,'Stock Prices'!$H115:'Stock Prices'!$J895,FALSE,TRUE),{1})</f>
        <v>-3.3271412118245568E-4</v>
      </c>
      <c r="F114" cm="1">
        <f t="array" ref="F114">INDEX(LINEST('Stock Prices'!P115:P895,'Stock Prices'!$H115:'Stock Prices'!$J895,FALSE,TRUE),{1})</f>
        <v>-4.7485169541515258E-4</v>
      </c>
      <c r="G114" cm="1">
        <f t="array" ref="G114">INDEX(LINEST('Stock Prices'!Q115:Q895,'Stock Prices'!$H115:'Stock Prices'!$J895,FALSE,TRUE),{1})</f>
        <v>-7.6335376928382179E-4</v>
      </c>
    </row>
    <row r="115" spans="1:7">
      <c r="A115" t="s">
        <v>379</v>
      </c>
      <c r="B115" cm="1">
        <f t="array" ref="B115">INDEX(LINEST('Stock Prices'!L116:L896,'Stock Prices'!$H116:'Stock Prices'!$J896,FALSE,TRUE),{1})</f>
        <v>-5.6633516375917295E-4</v>
      </c>
      <c r="C115" cm="1">
        <f t="array" ref="C115">INDEX(LINEST('Stock Prices'!M116:M896,'Stock Prices'!$H116:'Stock Prices'!$J896,FALSE,TRUE),{1})</f>
        <v>3.4068909830837655E-4</v>
      </c>
      <c r="D115" cm="1">
        <f t="array" ref="D115">INDEX(LINEST('Stock Prices'!N116:N896,'Stock Prices'!$H116:'Stock Prices'!$J896,FALSE,TRUE),{1})</f>
        <v>4.1159351566382086E-4</v>
      </c>
      <c r="E115" cm="1">
        <f t="array" ref="E115">INDEX(LINEST('Stock Prices'!O116:O896,'Stock Prices'!$H116:'Stock Prices'!$J896,FALSE,TRUE),{1})</f>
        <v>-3.2881809271186784E-4</v>
      </c>
      <c r="F115" cm="1">
        <f t="array" ref="F115">INDEX(LINEST('Stock Prices'!P116:P896,'Stock Prices'!$H116:'Stock Prices'!$J896,FALSE,TRUE),{1})</f>
        <v>-4.7172064415655776E-4</v>
      </c>
      <c r="G115" cm="1">
        <f t="array" ref="G115">INDEX(LINEST('Stock Prices'!Q116:Q896,'Stock Prices'!$H116:'Stock Prices'!$J896,FALSE,TRUE),{1})</f>
        <v>-7.7020760239063864E-4</v>
      </c>
    </row>
    <row r="116" spans="1:7">
      <c r="A116" t="s">
        <v>380</v>
      </c>
      <c r="B116" cm="1">
        <f t="array" ref="B116">INDEX(LINEST('Stock Prices'!L117:L897,'Stock Prices'!$H117:'Stock Prices'!$J897,FALSE,TRUE),{1})</f>
        <v>-5.6284617969049999E-4</v>
      </c>
      <c r="C116" cm="1">
        <f t="array" ref="C116">INDEX(LINEST('Stock Prices'!M117:M897,'Stock Prices'!$H117:'Stock Prices'!$J897,FALSE,TRUE),{1})</f>
        <v>3.5751531682210472E-4</v>
      </c>
      <c r="D116" cm="1">
        <f t="array" ref="D116">INDEX(LINEST('Stock Prices'!N117:N897,'Stock Prices'!$H117:'Stock Prices'!$J897,FALSE,TRUE),{1})</f>
        <v>4.0482766041708839E-4</v>
      </c>
      <c r="E116" cm="1">
        <f t="array" ref="E116">INDEX(LINEST('Stock Prices'!O117:O897,'Stock Prices'!$H117:'Stock Prices'!$J897,FALSE,TRUE),{1})</f>
        <v>-3.3036625050137861E-4</v>
      </c>
      <c r="F116" cm="1">
        <f t="array" ref="F116">INDEX(LINEST('Stock Prices'!P117:P897,'Stock Prices'!$H117:'Stock Prices'!$J897,FALSE,TRUE),{1})</f>
        <v>-4.3794648315621814E-4</v>
      </c>
      <c r="G116" cm="1">
        <f t="array" ref="G116">INDEX(LINEST('Stock Prices'!Q117:Q897,'Stock Prices'!$H117:'Stock Prices'!$J897,FALSE,TRUE),{1})</f>
        <v>-7.7695368480926522E-4</v>
      </c>
    </row>
    <row r="117" spans="1:7">
      <c r="A117" t="s">
        <v>381</v>
      </c>
      <c r="B117" cm="1">
        <f t="array" ref="B117">INDEX(LINEST('Stock Prices'!L118:L898,'Stock Prices'!$H118:'Stock Prices'!$J898,FALSE,TRUE),{1})</f>
        <v>-5.389360669199062E-4</v>
      </c>
      <c r="C117" cm="1">
        <f t="array" ref="C117">INDEX(LINEST('Stock Prices'!M118:M898,'Stock Prices'!$H118:'Stock Prices'!$J898,FALSE,TRUE),{1})</f>
        <v>3.6582598224527564E-4</v>
      </c>
      <c r="D117" cm="1">
        <f t="array" ref="D117">INDEX(LINEST('Stock Prices'!N118:N898,'Stock Prices'!$H118:'Stock Prices'!$J898,FALSE,TRUE),{1})</f>
        <v>4.2630385674596031E-4</v>
      </c>
      <c r="E117" cm="1">
        <f t="array" ref="E117">INDEX(LINEST('Stock Prices'!O118:O898,'Stock Prices'!$H118:'Stock Prices'!$J898,FALSE,TRUE),{1})</f>
        <v>-3.1511360898338385E-4</v>
      </c>
      <c r="F117" cm="1">
        <f t="array" ref="F117">INDEX(LINEST('Stock Prices'!P118:P898,'Stock Prices'!$H118:'Stock Prices'!$J898,FALSE,TRUE),{1})</f>
        <v>-4.5454337701869617E-4</v>
      </c>
      <c r="G117" cm="1">
        <f t="array" ref="G117">INDEX(LINEST('Stock Prices'!Q118:Q898,'Stock Prices'!$H118:'Stock Prices'!$J898,FALSE,TRUE),{1})</f>
        <v>-7.3711785041090968E-4</v>
      </c>
    </row>
    <row r="118" spans="1:7">
      <c r="A118" t="s">
        <v>382</v>
      </c>
      <c r="B118" cm="1">
        <f t="array" ref="B118">INDEX(LINEST('Stock Prices'!L119:L899,'Stock Prices'!$H119:'Stock Prices'!$J899,FALSE,TRUE),{1})</f>
        <v>-6.505159869007657E-4</v>
      </c>
      <c r="C118" cm="1">
        <f t="array" ref="C118">INDEX(LINEST('Stock Prices'!M119:M899,'Stock Prices'!$H119:'Stock Prices'!$J899,FALSE,TRUE),{1})</f>
        <v>3.4951043560257509E-4</v>
      </c>
      <c r="D118" cm="1">
        <f t="array" ref="D118">INDEX(LINEST('Stock Prices'!N119:N899,'Stock Prices'!$H119:'Stock Prices'!$J899,FALSE,TRUE),{1})</f>
        <v>4.3213735388841426E-4</v>
      </c>
      <c r="E118" cm="1">
        <f t="array" ref="E118">INDEX(LINEST('Stock Prices'!O119:O899,'Stock Prices'!$H119:'Stock Prices'!$J899,FALSE,TRUE),{1})</f>
        <v>-3.4204416750610459E-4</v>
      </c>
      <c r="F118" cm="1">
        <f t="array" ref="F118">INDEX(LINEST('Stock Prices'!P119:P899,'Stock Prices'!$H119:'Stock Prices'!$J899,FALSE,TRUE),{1})</f>
        <v>-4.8359012034528137E-4</v>
      </c>
      <c r="G118" cm="1">
        <f t="array" ref="G118">INDEX(LINEST('Stock Prices'!Q119:Q899,'Stock Prices'!$H119:'Stock Prices'!$J899,FALSE,TRUE),{1})</f>
        <v>-7.6465186383735937E-4</v>
      </c>
    </row>
    <row r="119" spans="1:7">
      <c r="A119" t="s">
        <v>383</v>
      </c>
      <c r="B119" cm="1">
        <f t="array" ref="B119">INDEX(LINEST('Stock Prices'!L120:L900,'Stock Prices'!$H120:'Stock Prices'!$J900,FALSE,TRUE),{1})</f>
        <v>-6.7484871802676676E-4</v>
      </c>
      <c r="C119" cm="1">
        <f t="array" ref="C119">INDEX(LINEST('Stock Prices'!M120:M900,'Stock Prices'!$H120:'Stock Prices'!$J900,FALSE,TRUE),{1})</f>
        <v>3.4669750943019608E-4</v>
      </c>
      <c r="D119" cm="1">
        <f t="array" ref="D119">INDEX(LINEST('Stock Prices'!N120:N900,'Stock Prices'!$H120:'Stock Prices'!$J900,FALSE,TRUE),{1})</f>
        <v>4.1727620977363825E-4</v>
      </c>
      <c r="E119" cm="1">
        <f t="array" ref="E119">INDEX(LINEST('Stock Prices'!O120:O900,'Stock Prices'!$H120:'Stock Prices'!$J900,FALSE,TRUE),{1})</f>
        <v>-3.7004402263613665E-4</v>
      </c>
      <c r="F119" cm="1">
        <f t="array" ref="F119">INDEX(LINEST('Stock Prices'!P120:P900,'Stock Prices'!$H120:'Stock Prices'!$J900,FALSE,TRUE),{1})</f>
        <v>-4.071185785297465E-4</v>
      </c>
      <c r="G119" cm="1">
        <f t="array" ref="G119">INDEX(LINEST('Stock Prices'!Q120:Q900,'Stock Prices'!$H120:'Stock Prices'!$J900,FALSE,TRUE),{1})</f>
        <v>-7.5710950262288185E-4</v>
      </c>
    </row>
    <row r="120" spans="1:7">
      <c r="A120" t="s">
        <v>384</v>
      </c>
      <c r="B120" cm="1">
        <f t="array" ref="B120">INDEX(LINEST('Stock Prices'!L121:L901,'Stock Prices'!$H121:'Stock Prices'!$J901,FALSE,TRUE),{1})</f>
        <v>-7.2764734353654675E-4</v>
      </c>
      <c r="C120" cm="1">
        <f t="array" ref="C120">INDEX(LINEST('Stock Prices'!M121:M901,'Stock Prices'!$H121:'Stock Prices'!$J901,FALSE,TRUE),{1})</f>
        <v>1.7064984843700377E-4</v>
      </c>
      <c r="D120" cm="1">
        <f t="array" ref="D120">INDEX(LINEST('Stock Prices'!N121:N901,'Stock Prices'!$H121:'Stock Prices'!$J901,FALSE,TRUE),{1})</f>
        <v>4.8119742537898263E-4</v>
      </c>
      <c r="E120" cm="1">
        <f t="array" ref="E120">INDEX(LINEST('Stock Prices'!O121:O901,'Stock Prices'!$H121:'Stock Prices'!$J901,FALSE,TRUE),{1})</f>
        <v>-5.7352716251027292E-4</v>
      </c>
      <c r="F120" cm="1">
        <f t="array" ref="F120">INDEX(LINEST('Stock Prices'!P121:P901,'Stock Prices'!$H121:'Stock Prices'!$J901,FALSE,TRUE),{1})</f>
        <v>-6.7214430064004493E-4</v>
      </c>
      <c r="G120" cm="1">
        <f t="array" ref="G120">INDEX(LINEST('Stock Prices'!Q121:Q901,'Stock Prices'!$H121:'Stock Prices'!$J901,FALSE,TRUE),{1})</f>
        <v>-8.9377084023508464E-4</v>
      </c>
    </row>
    <row r="121" spans="1:7">
      <c r="A121" t="s">
        <v>385</v>
      </c>
      <c r="B121" cm="1">
        <f t="array" ref="B121">INDEX(LINEST('Stock Prices'!L122:L902,'Stock Prices'!$H122:'Stock Prices'!$J902,FALSE,TRUE),{1})</f>
        <v>-7.0035117063827238E-4</v>
      </c>
      <c r="C121" cm="1">
        <f t="array" ref="C121">INDEX(LINEST('Stock Prices'!M122:M902,'Stock Prices'!$H122:'Stock Prices'!$J902,FALSE,TRUE),{1})</f>
        <v>1.9018533567226244E-4</v>
      </c>
      <c r="D121" cm="1">
        <f t="array" ref="D121">INDEX(LINEST('Stock Prices'!N122:N902,'Stock Prices'!$H122:'Stock Prices'!$J902,FALSE,TRUE),{1})</f>
        <v>4.7359071125000705E-4</v>
      </c>
      <c r="E121" cm="1">
        <f t="array" ref="E121">INDEX(LINEST('Stock Prices'!O122:O902,'Stock Prices'!$H122:'Stock Prices'!$J902,FALSE,TRUE),{1})</f>
        <v>-5.5897917154724031E-4</v>
      </c>
      <c r="F121" cm="1">
        <f t="array" ref="F121">INDEX(LINEST('Stock Prices'!P122:P902,'Stock Prices'!$H122:'Stock Prices'!$J902,FALSE,TRUE),{1})</f>
        <v>-6.6328127511212963E-4</v>
      </c>
      <c r="G121" cm="1">
        <f t="array" ref="G121">INDEX(LINEST('Stock Prices'!Q122:Q902,'Stock Prices'!$H122:'Stock Prices'!$J902,FALSE,TRUE),{1})</f>
        <v>-8.8403815530005566E-4</v>
      </c>
    </row>
    <row r="122" spans="1:7">
      <c r="A122" t="s">
        <v>386</v>
      </c>
      <c r="B122" cm="1">
        <f t="array" ref="B122">INDEX(LINEST('Stock Prices'!L123:L903,'Stock Prices'!$H123:'Stock Prices'!$J903,FALSE,TRUE),{1})</f>
        <v>-6.9692296248588526E-4</v>
      </c>
      <c r="C122" cm="1">
        <f t="array" ref="C122">INDEX(LINEST('Stock Prices'!M123:M903,'Stock Prices'!$H123:'Stock Prices'!$J903,FALSE,TRUE),{1})</f>
        <v>1.7593416597253147E-4</v>
      </c>
      <c r="D122" cm="1">
        <f t="array" ref="D122">INDEX(LINEST('Stock Prices'!N123:N903,'Stock Prices'!$H123:'Stock Prices'!$J903,FALSE,TRUE),{1})</f>
        <v>4.8325288140259613E-4</v>
      </c>
      <c r="E122" cm="1">
        <f t="array" ref="E122">INDEX(LINEST('Stock Prices'!O123:O903,'Stock Prices'!$H123:'Stock Prices'!$J903,FALSE,TRUE),{1})</f>
        <v>-5.5796511483918374E-4</v>
      </c>
      <c r="F122" cm="1">
        <f t="array" ref="F122">INDEX(LINEST('Stock Prices'!P123:P903,'Stock Prices'!$H123:'Stock Prices'!$J903,FALSE,TRUE),{1})</f>
        <v>-6.7127320733202352E-4</v>
      </c>
      <c r="G122" cm="1">
        <f t="array" ref="G122">INDEX(LINEST('Stock Prices'!Q123:Q903,'Stock Prices'!$H123:'Stock Prices'!$J903,FALSE,TRUE),{1})</f>
        <v>-8.7457745370791496E-4</v>
      </c>
    </row>
    <row r="123" spans="1:7">
      <c r="A123" t="s">
        <v>387</v>
      </c>
      <c r="B123" cm="1">
        <f t="array" ref="B123">INDEX(LINEST('Stock Prices'!L124:L904,'Stock Prices'!$H124:'Stock Prices'!$J904,FALSE,TRUE),{1})</f>
        <v>-6.8924826185825649E-4</v>
      </c>
      <c r="C123" cm="1">
        <f t="array" ref="C123">INDEX(LINEST('Stock Prices'!M124:M904,'Stock Prices'!$H124:'Stock Prices'!$J904,FALSE,TRUE),{1})</f>
        <v>1.6135047991876686E-4</v>
      </c>
      <c r="D123" cm="1">
        <f t="array" ref="D123">INDEX(LINEST('Stock Prices'!N124:N904,'Stock Prices'!$H124:'Stock Prices'!$J904,FALSE,TRUE),{1})</f>
        <v>5.1168702744899515E-4</v>
      </c>
      <c r="E123" cm="1">
        <f t="array" ref="E123">INDEX(LINEST('Stock Prices'!O124:O904,'Stock Prices'!$H124:'Stock Prices'!$J904,FALSE,TRUE),{1})</f>
        <v>-5.5454347115735532E-4</v>
      </c>
      <c r="F123" cm="1">
        <f t="array" ref="F123">INDEX(LINEST('Stock Prices'!P124:P904,'Stock Prices'!$H124:'Stock Prices'!$J904,FALSE,TRUE),{1})</f>
        <v>-6.641472493514668E-4</v>
      </c>
      <c r="G123" cm="1">
        <f t="array" ref="G123">INDEX(LINEST('Stock Prices'!Q124:Q904,'Stock Prices'!$H124:'Stock Prices'!$J904,FALSE,TRUE),{1})</f>
        <v>-8.797704331867446E-4</v>
      </c>
    </row>
    <row r="124" spans="1:7">
      <c r="A124" t="s">
        <v>388</v>
      </c>
      <c r="B124" cm="1">
        <f t="array" ref="B124">INDEX(LINEST('Stock Prices'!L125:L905,'Stock Prices'!$H125:'Stock Prices'!$J905,FALSE,TRUE),{1})</f>
        <v>-7.3510531315945974E-4</v>
      </c>
      <c r="C124" cm="1">
        <f t="array" ref="C124">INDEX(LINEST('Stock Prices'!M125:M905,'Stock Prices'!$H125:'Stock Prices'!$J905,FALSE,TRUE),{1})</f>
        <v>1.3959553988039143E-4</v>
      </c>
      <c r="D124" cm="1">
        <f t="array" ref="D124">INDEX(LINEST('Stock Prices'!N125:N905,'Stock Prices'!$H125:'Stock Prices'!$J905,FALSE,TRUE),{1})</f>
        <v>5.122162458656589E-4</v>
      </c>
      <c r="E124" cm="1">
        <f t="array" ref="E124">INDEX(LINEST('Stock Prices'!O125:O905,'Stock Prices'!$H125:'Stock Prices'!$J905,FALSE,TRUE),{1})</f>
        <v>-5.5619372900664679E-4</v>
      </c>
      <c r="F124" cm="1">
        <f t="array" ref="F124">INDEX(LINEST('Stock Prices'!P125:P905,'Stock Prices'!$H125:'Stock Prices'!$J905,FALSE,TRUE),{1})</f>
        <v>-6.691485132200789E-4</v>
      </c>
      <c r="G124" cm="1">
        <f t="array" ref="G124">INDEX(LINEST('Stock Prices'!Q125:Q905,'Stock Prices'!$H125:'Stock Prices'!$J905,FALSE,TRUE),{1})</f>
        <v>-8.5109436868842272E-4</v>
      </c>
    </row>
    <row r="125" spans="1:7">
      <c r="A125" t="s">
        <v>389</v>
      </c>
      <c r="B125" cm="1">
        <f t="array" ref="B125">INDEX(LINEST('Stock Prices'!L126:L906,'Stock Prices'!$H126:'Stock Prices'!$J906,FALSE,TRUE),{1})</f>
        <v>-7.3528405932640913E-4</v>
      </c>
      <c r="C125" cm="1">
        <f t="array" ref="C125">INDEX(LINEST('Stock Prices'!M126:M906,'Stock Prices'!$H126:'Stock Prices'!$J906,FALSE,TRUE),{1})</f>
        <v>1.4534495152300112E-4</v>
      </c>
      <c r="D125" cm="1">
        <f t="array" ref="D125">INDEX(LINEST('Stock Prices'!N126:N906,'Stock Prices'!$H126:'Stock Prices'!$J906,FALSE,TRUE),{1})</f>
        <v>5.0623161051245472E-4</v>
      </c>
      <c r="E125" cm="1">
        <f t="array" ref="E125">INDEX(LINEST('Stock Prices'!O126:O906,'Stock Prices'!$H126:'Stock Prices'!$J906,FALSE,TRUE),{1})</f>
        <v>-5.5703748279489599E-4</v>
      </c>
      <c r="F125" cm="1">
        <f t="array" ref="F125">INDEX(LINEST('Stock Prices'!P126:P906,'Stock Prices'!$H126:'Stock Prices'!$J906,FALSE,TRUE),{1})</f>
        <v>-6.7479178220090452E-4</v>
      </c>
      <c r="G125" cm="1">
        <f t="array" ref="G125">INDEX(LINEST('Stock Prices'!Q126:Q906,'Stock Prices'!$H126:'Stock Prices'!$J906,FALSE,TRUE),{1})</f>
        <v>-8.6200866719373498E-4</v>
      </c>
    </row>
    <row r="126" spans="1:7">
      <c r="A126" t="s">
        <v>390</v>
      </c>
      <c r="B126" cm="1">
        <f t="array" ref="B126">INDEX(LINEST('Stock Prices'!L127:L907,'Stock Prices'!$H127:'Stock Prices'!$J907,FALSE,TRUE),{1})</f>
        <v>-7.2824725994408601E-4</v>
      </c>
      <c r="C126" cm="1">
        <f t="array" ref="C126">INDEX(LINEST('Stock Prices'!M127:M907,'Stock Prices'!$H127:'Stock Prices'!$J907,FALSE,TRUE),{1})</f>
        <v>1.4167150543157431E-4</v>
      </c>
      <c r="D126" cm="1">
        <f t="array" ref="D126">INDEX(LINEST('Stock Prices'!N127:N907,'Stock Prices'!$H127:'Stock Prices'!$J907,FALSE,TRUE),{1})</f>
        <v>4.8085342587552202E-4</v>
      </c>
      <c r="E126" cm="1">
        <f t="array" ref="E126">INDEX(LINEST('Stock Prices'!O127:O907,'Stock Prices'!$H127:'Stock Prices'!$J907,FALSE,TRUE),{1})</f>
        <v>-5.46732209663588E-4</v>
      </c>
      <c r="F126" cm="1">
        <f t="array" ref="F126">INDEX(LINEST('Stock Prices'!P127:P907,'Stock Prices'!$H127:'Stock Prices'!$J907,FALSE,TRUE),{1})</f>
        <v>-6.5968464976025895E-4</v>
      </c>
      <c r="G126" cm="1">
        <f t="array" ref="G126">INDEX(LINEST('Stock Prices'!Q127:Q907,'Stock Prices'!$H127:'Stock Prices'!$J907,FALSE,TRUE),{1})</f>
        <v>-8.7706788538082154E-4</v>
      </c>
    </row>
    <row r="127" spans="1:7">
      <c r="A127" t="s">
        <v>391</v>
      </c>
      <c r="B127" cm="1">
        <f t="array" ref="B127">INDEX(LINEST('Stock Prices'!L128:L908,'Stock Prices'!$H128:'Stock Prices'!$J908,FALSE,TRUE),{1})</f>
        <v>-7.416135409646933E-4</v>
      </c>
      <c r="C127" cm="1">
        <f t="array" ref="C127">INDEX(LINEST('Stock Prices'!M128:M908,'Stock Prices'!$H128:'Stock Prices'!$J908,FALSE,TRUE),{1})</f>
        <v>1.1638394706763691E-4</v>
      </c>
      <c r="D127" cm="1">
        <f t="array" ref="D127">INDEX(LINEST('Stock Prices'!N128:N908,'Stock Prices'!$H128:'Stock Prices'!$J908,FALSE,TRUE),{1})</f>
        <v>4.8232153749804338E-4</v>
      </c>
      <c r="E127" cm="1">
        <f t="array" ref="E127">INDEX(LINEST('Stock Prices'!O128:O908,'Stock Prices'!$H128:'Stock Prices'!$J908,FALSE,TRUE),{1})</f>
        <v>-5.4357851915667128E-4</v>
      </c>
      <c r="F127" cm="1">
        <f t="array" ref="F127">INDEX(LINEST('Stock Prices'!P128:P908,'Stock Prices'!$H128:'Stock Prices'!$J908,FALSE,TRUE),{1})</f>
        <v>-6.5721340363174871E-4</v>
      </c>
      <c r="G127" cm="1">
        <f t="array" ref="G127">INDEX(LINEST('Stock Prices'!Q128:Q908,'Stock Prices'!$H128:'Stock Prices'!$J908,FALSE,TRUE),{1})</f>
        <v>-8.7541183921968375E-4</v>
      </c>
    </row>
    <row r="128" spans="1:7">
      <c r="A128" t="s">
        <v>10</v>
      </c>
      <c r="B128" cm="1">
        <f t="array" ref="B128">INDEX(LINEST('Stock Prices'!L129:L909,'Stock Prices'!$H129:'Stock Prices'!$J909,FALSE,TRUE),{1})</f>
        <v>-7.6600016510643284E-4</v>
      </c>
      <c r="C128" cm="1">
        <f t="array" ref="C128">INDEX(LINEST('Stock Prices'!M129:M909,'Stock Prices'!$H129:'Stock Prices'!$J909,FALSE,TRUE),{1})</f>
        <v>8.7082473211269503E-5</v>
      </c>
      <c r="D128" cm="1">
        <f t="array" ref="D128">INDEX(LINEST('Stock Prices'!N129:N909,'Stock Prices'!$H129:'Stock Prices'!$J909,FALSE,TRUE),{1})</f>
        <v>4.3342263441449775E-4</v>
      </c>
      <c r="E128" cm="1">
        <f t="array" ref="E128">INDEX(LINEST('Stock Prices'!O129:O909,'Stock Prices'!$H129:'Stock Prices'!$J909,FALSE,TRUE),{1})</f>
        <v>-5.6657803707402699E-4</v>
      </c>
      <c r="F128" cm="1">
        <f t="array" ref="F128">INDEX(LINEST('Stock Prices'!P129:P909,'Stock Prices'!$H129:'Stock Prices'!$J909,FALSE,TRUE),{1})</f>
        <v>-7.616413431638441E-4</v>
      </c>
      <c r="G128" cm="1">
        <f t="array" ref="G128">INDEX(LINEST('Stock Prices'!Q129:Q909,'Stock Prices'!$H129:'Stock Prices'!$J909,FALSE,TRUE),{1})</f>
        <v>-8.9705131608615633E-4</v>
      </c>
    </row>
    <row r="129" spans="1:7">
      <c r="A129" t="s">
        <v>392</v>
      </c>
      <c r="B129" cm="1">
        <f t="array" ref="B129">INDEX(LINEST('Stock Prices'!L130:L910,'Stock Prices'!$H130:'Stock Prices'!$J910,FALSE,TRUE),{1})</f>
        <v>-6.0578509110353353E-4</v>
      </c>
      <c r="C129" cm="1">
        <f t="array" ref="C129">INDEX(LINEST('Stock Prices'!M130:M910,'Stock Prices'!$H130:'Stock Prices'!$J910,FALSE,TRUE),{1})</f>
        <v>1.082298808228153E-4</v>
      </c>
      <c r="D129" cm="1">
        <f t="array" ref="D129">INDEX(LINEST('Stock Prices'!N130:N910,'Stock Prices'!$H130:'Stock Prices'!$J910,FALSE,TRUE),{1})</f>
        <v>4.106523555446346E-4</v>
      </c>
      <c r="E129" cm="1">
        <f t="array" ref="E129">INDEX(LINEST('Stock Prices'!O130:O910,'Stock Prices'!$H130:'Stock Prices'!$J910,FALSE,TRUE),{1})</f>
        <v>-5.8117206369948657E-4</v>
      </c>
      <c r="F129" cm="1">
        <f t="array" ref="F129">INDEX(LINEST('Stock Prices'!P130:P910,'Stock Prices'!$H130:'Stock Prices'!$J910,FALSE,TRUE),{1})</f>
        <v>-8.1351600137503119E-4</v>
      </c>
      <c r="G129" cm="1">
        <f t="array" ref="G129">INDEX(LINEST('Stock Prices'!Q130:Q910,'Stock Prices'!$H130:'Stock Prices'!$J910,FALSE,TRUE),{1})</f>
        <v>-8.6039544313156119E-4</v>
      </c>
    </row>
    <row r="130" spans="1:7">
      <c r="A130" t="s">
        <v>393</v>
      </c>
      <c r="B130" cm="1">
        <f t="array" ref="B130">INDEX(LINEST('Stock Prices'!L131:L911,'Stock Prices'!$H131:'Stock Prices'!$J911,FALSE,TRUE),{1})</f>
        <v>-6.139154025799823E-4</v>
      </c>
      <c r="C130" cm="1">
        <f t="array" ref="C130">INDEX(LINEST('Stock Prices'!M131:M911,'Stock Prices'!$H131:'Stock Prices'!$J911,FALSE,TRUE),{1})</f>
        <v>1.1902443743390139E-4</v>
      </c>
      <c r="D130" cm="1">
        <f t="array" ref="D130">INDEX(LINEST('Stock Prices'!N131:N911,'Stock Prices'!$H131:'Stock Prices'!$J911,FALSE,TRUE),{1})</f>
        <v>3.9661576228770888E-4</v>
      </c>
      <c r="E130" cm="1">
        <f t="array" ref="E130">INDEX(LINEST('Stock Prices'!O131:O911,'Stock Prices'!$H131:'Stock Prices'!$J911,FALSE,TRUE),{1})</f>
        <v>-5.8574462611754477E-4</v>
      </c>
      <c r="F130" cm="1">
        <f t="array" ref="F130">INDEX(LINEST('Stock Prices'!P131:P911,'Stock Prices'!$H131:'Stock Prices'!$J911,FALSE,TRUE),{1})</f>
        <v>-8.1897981138893505E-4</v>
      </c>
      <c r="G130" cm="1">
        <f t="array" ref="G130">INDEX(LINEST('Stock Prices'!Q131:Q911,'Stock Prices'!$H131:'Stock Prices'!$J911,FALSE,TRUE),{1})</f>
        <v>-8.4504254315203838E-4</v>
      </c>
    </row>
    <row r="131" spans="1:7">
      <c r="A131" t="s">
        <v>394</v>
      </c>
      <c r="B131" cm="1">
        <f t="array" ref="B131">INDEX(LINEST('Stock Prices'!L132:L912,'Stock Prices'!$H132:'Stock Prices'!$J912,FALSE,TRUE),{1})</f>
        <v>-6.3946807474471999E-4</v>
      </c>
      <c r="C131" cm="1">
        <f t="array" ref="C131">INDEX(LINEST('Stock Prices'!M132:M912,'Stock Prices'!$H132:'Stock Prices'!$J912,FALSE,TRUE),{1})</f>
        <v>1.2599996601503807E-4</v>
      </c>
      <c r="D131" cm="1">
        <f t="array" ref="D131">INDEX(LINEST('Stock Prices'!N132:N912,'Stock Prices'!$H132:'Stock Prices'!$J912,FALSE,TRUE),{1})</f>
        <v>3.4796280894272601E-4</v>
      </c>
      <c r="E131" cm="1">
        <f t="array" ref="E131">INDEX(LINEST('Stock Prices'!O132:O912,'Stock Prices'!$H132:'Stock Prices'!$J912,FALSE,TRUE),{1})</f>
        <v>-5.9006594713724827E-4</v>
      </c>
      <c r="F131" cm="1">
        <f t="array" ref="F131">INDEX(LINEST('Stock Prices'!P132:P912,'Stock Prices'!$H132:'Stock Prices'!$J912,FALSE,TRUE),{1})</f>
        <v>-8.3784585320450839E-4</v>
      </c>
      <c r="G131" cm="1">
        <f t="array" ref="G131">INDEX(LINEST('Stock Prices'!Q132:Q912,'Stock Prices'!$H132:'Stock Prices'!$J912,FALSE,TRUE),{1})</f>
        <v>-8.4884996987703832E-4</v>
      </c>
    </row>
    <row r="132" spans="1:7">
      <c r="A132" t="s">
        <v>395</v>
      </c>
      <c r="B132" cm="1">
        <f t="array" ref="B132">INDEX(LINEST('Stock Prices'!L133:L913,'Stock Prices'!$H133:'Stock Prices'!$J913,FALSE,TRUE),{1})</f>
        <v>-6.5926093147690272E-4</v>
      </c>
      <c r="C132" cm="1">
        <f t="array" ref="C132">INDEX(LINEST('Stock Prices'!M133:M913,'Stock Prices'!$H133:'Stock Prices'!$J913,FALSE,TRUE),{1})</f>
        <v>1.3372844523076312E-4</v>
      </c>
      <c r="D132" cm="1">
        <f t="array" ref="D132">INDEX(LINEST('Stock Prices'!N133:N913,'Stock Prices'!$H133:'Stock Prices'!$J913,FALSE,TRUE),{1})</f>
        <v>3.4434740007313548E-4</v>
      </c>
      <c r="E132" cm="1">
        <f t="array" ref="E132">INDEX(LINEST('Stock Prices'!O133:O913,'Stock Prices'!$H133:'Stock Prices'!$J913,FALSE,TRUE),{1})</f>
        <v>-6.1821399491668956E-4</v>
      </c>
      <c r="F132" cm="1">
        <f t="array" ref="F132">INDEX(LINEST('Stock Prices'!P133:P913,'Stock Prices'!$H133:'Stock Prices'!$J913,FALSE,TRUE),{1})</f>
        <v>-8.7330968096705625E-4</v>
      </c>
      <c r="G132" cm="1">
        <f t="array" ref="G132">INDEX(LINEST('Stock Prices'!Q133:Q913,'Stock Prices'!$H133:'Stock Prices'!$J913,FALSE,TRUE),{1})</f>
        <v>-8.6855726692784024E-4</v>
      </c>
    </row>
    <row r="133" spans="1:7">
      <c r="A133" t="s">
        <v>396</v>
      </c>
      <c r="B133" cm="1">
        <f t="array" ref="B133">INDEX(LINEST('Stock Prices'!L134:L914,'Stock Prices'!$H134:'Stock Prices'!$J914,FALSE,TRUE),{1})</f>
        <v>-6.343068230273023E-4</v>
      </c>
      <c r="C133" cm="1">
        <f t="array" ref="C133">INDEX(LINEST('Stock Prices'!M134:M914,'Stock Prices'!$H134:'Stock Prices'!$J914,FALSE,TRUE),{1})</f>
        <v>1.4913867596523568E-4</v>
      </c>
      <c r="D133" cm="1">
        <f t="array" ref="D133">INDEX(LINEST('Stock Prices'!N134:N914,'Stock Prices'!$H134:'Stock Prices'!$J914,FALSE,TRUE),{1})</f>
        <v>3.3988916846277705E-4</v>
      </c>
      <c r="E133" cm="1">
        <f t="array" ref="E133">INDEX(LINEST('Stock Prices'!O134:O914,'Stock Prices'!$H134:'Stock Prices'!$J914,FALSE,TRUE),{1})</f>
        <v>-6.1189189974301559E-4</v>
      </c>
      <c r="F133" cm="1">
        <f t="array" ref="F133">INDEX(LINEST('Stock Prices'!P134:P914,'Stock Prices'!$H134:'Stock Prices'!$J914,FALSE,TRUE),{1})</f>
        <v>-8.6204074525877603E-4</v>
      </c>
      <c r="G133" cm="1">
        <f t="array" ref="G133">INDEX(LINEST('Stock Prices'!Q134:Q914,'Stock Prices'!$H134:'Stock Prices'!$J914,FALSE,TRUE),{1})</f>
        <v>-8.540667037622258E-4</v>
      </c>
    </row>
    <row r="134" spans="1:7">
      <c r="A134" t="s">
        <v>397</v>
      </c>
      <c r="B134" cm="1">
        <f t="array" ref="B134">INDEX(LINEST('Stock Prices'!L135:L915,'Stock Prices'!$H135:'Stock Prices'!$J915,FALSE,TRUE),{1})</f>
        <v>-6.1662354677567916E-4</v>
      </c>
      <c r="C134" cm="1">
        <f t="array" ref="C134">INDEX(LINEST('Stock Prices'!M135:M915,'Stock Prices'!$H135:'Stock Prices'!$J915,FALSE,TRUE),{1})</f>
        <v>1.578680104421482E-4</v>
      </c>
      <c r="D134" cm="1">
        <f t="array" ref="D134">INDEX(LINEST('Stock Prices'!N135:N915,'Stock Prices'!$H135:'Stock Prices'!$J915,FALSE,TRUE),{1})</f>
        <v>3.019806818568959E-4</v>
      </c>
      <c r="E134" cm="1">
        <f t="array" ref="E134">INDEX(LINEST('Stock Prices'!O135:O915,'Stock Prices'!$H135:'Stock Prices'!$J915,FALSE,TRUE),{1})</f>
        <v>-6.1790413294554787E-4</v>
      </c>
      <c r="F134" cm="1">
        <f t="array" ref="F134">INDEX(LINEST('Stock Prices'!P135:P915,'Stock Prices'!$H135:'Stock Prices'!$J915,FALSE,TRUE),{1})</f>
        <v>-8.732517746051885E-4</v>
      </c>
      <c r="G134" cm="1">
        <f t="array" ref="G134">INDEX(LINEST('Stock Prices'!Q135:Q915,'Stock Prices'!$H135:'Stock Prices'!$J915,FALSE,TRUE),{1})</f>
        <v>-8.3307246382265348E-4</v>
      </c>
    </row>
    <row r="135" spans="1:7">
      <c r="A135" t="s">
        <v>398</v>
      </c>
      <c r="B135" cm="1">
        <f t="array" ref="B135">INDEX(LINEST('Stock Prices'!L136:L916,'Stock Prices'!$H136:'Stock Prices'!$J916,FALSE,TRUE),{1})</f>
        <v>-5.7591702925699365E-4</v>
      </c>
      <c r="C135" cm="1">
        <f t="array" ref="C135">INDEX(LINEST('Stock Prices'!M136:M916,'Stock Prices'!$H136:'Stock Prices'!$J916,FALSE,TRUE),{1})</f>
        <v>1.9069745156995849E-4</v>
      </c>
      <c r="D135" cm="1">
        <f t="array" ref="D135">INDEX(LINEST('Stock Prices'!N136:N916,'Stock Prices'!$H136:'Stock Prices'!$J916,FALSE,TRUE),{1})</f>
        <v>2.6993623714917473E-4</v>
      </c>
      <c r="E135" cm="1">
        <f t="array" ref="E135">INDEX(LINEST('Stock Prices'!O136:O916,'Stock Prices'!$H136:'Stock Prices'!$J916,FALSE,TRUE),{1})</f>
        <v>-6.4030110308001449E-4</v>
      </c>
      <c r="F135" cm="1">
        <f t="array" ref="F135">INDEX(LINEST('Stock Prices'!P136:P916,'Stock Prices'!$H136:'Stock Prices'!$J916,FALSE,TRUE),{1})</f>
        <v>-9.518802424937047E-4</v>
      </c>
      <c r="G135" cm="1">
        <f t="array" ref="G135">INDEX(LINEST('Stock Prices'!Q136:Q916,'Stock Prices'!$H136:'Stock Prices'!$J916,FALSE,TRUE),{1})</f>
        <v>-7.5213078693501297E-4</v>
      </c>
    </row>
    <row r="136" spans="1:7">
      <c r="A136" t="s">
        <v>399</v>
      </c>
      <c r="B136" cm="1">
        <f t="array" ref="B136">INDEX(LINEST('Stock Prices'!L137:L917,'Stock Prices'!$H137:'Stock Prices'!$J917,FALSE,TRUE),{1})</f>
        <v>-5.6092372019957224E-4</v>
      </c>
      <c r="C136" cm="1">
        <f t="array" ref="C136">INDEX(LINEST('Stock Prices'!M137:M917,'Stock Prices'!$H137:'Stock Prices'!$J917,FALSE,TRUE),{1})</f>
        <v>1.9539432091600996E-4</v>
      </c>
      <c r="D136" cm="1">
        <f t="array" ref="D136">INDEX(LINEST('Stock Prices'!N137:N917,'Stock Prices'!$H137:'Stock Prices'!$J917,FALSE,TRUE),{1})</f>
        <v>2.8423809689468571E-4</v>
      </c>
      <c r="E136" cm="1">
        <f t="array" ref="E136">INDEX(LINEST('Stock Prices'!O137:O917,'Stock Prices'!$H137:'Stock Prices'!$J917,FALSE,TRUE),{1})</f>
        <v>-6.3930344649655991E-4</v>
      </c>
      <c r="F136" cm="1">
        <f t="array" ref="F136">INDEX(LINEST('Stock Prices'!P137:P917,'Stock Prices'!$H137:'Stock Prices'!$J917,FALSE,TRUE),{1})</f>
        <v>-9.5678926108794899E-4</v>
      </c>
      <c r="G136" cm="1">
        <f t="array" ref="G136">INDEX(LINEST('Stock Prices'!Q137:Q917,'Stock Prices'!$H137:'Stock Prices'!$J917,FALSE,TRUE),{1})</f>
        <v>-7.6917557433345111E-4</v>
      </c>
    </row>
    <row r="137" spans="1:7">
      <c r="A137" t="s">
        <v>400</v>
      </c>
      <c r="B137" cm="1">
        <f t="array" ref="B137">INDEX(LINEST('Stock Prices'!L138:L918,'Stock Prices'!$H138:'Stock Prices'!$J918,FALSE,TRUE),{1})</f>
        <v>-5.6169280822453225E-4</v>
      </c>
      <c r="C137" cm="1">
        <f t="array" ref="C137">INDEX(LINEST('Stock Prices'!M138:M918,'Stock Prices'!$H138:'Stock Prices'!$J918,FALSE,TRUE),{1})</f>
        <v>2.0167742428667178E-4</v>
      </c>
      <c r="D137" cm="1">
        <f t="array" ref="D137">INDEX(LINEST('Stock Prices'!N138:N918,'Stock Prices'!$H138:'Stock Prices'!$J918,FALSE,TRUE),{1})</f>
        <v>2.8531080684207779E-4</v>
      </c>
      <c r="E137" cm="1">
        <f t="array" ref="E137">INDEX(LINEST('Stock Prices'!O138:O918,'Stock Prices'!$H138:'Stock Prices'!$J918,FALSE,TRUE),{1})</f>
        <v>-6.3920596695954401E-4</v>
      </c>
      <c r="F137" cm="1">
        <f t="array" ref="F137">INDEX(LINEST('Stock Prices'!P138:P918,'Stock Prices'!$H138:'Stock Prices'!$J918,FALSE,TRUE),{1})</f>
        <v>-9.5836949688484559E-4</v>
      </c>
      <c r="G137" cm="1">
        <f t="array" ref="G137">INDEX(LINEST('Stock Prices'!Q138:Q918,'Stock Prices'!$H138:'Stock Prices'!$J918,FALSE,TRUE),{1})</f>
        <v>-7.7455444392396985E-4</v>
      </c>
    </row>
    <row r="138" spans="1:7">
      <c r="A138" t="s">
        <v>401</v>
      </c>
      <c r="B138" cm="1">
        <f t="array" ref="B138">INDEX(LINEST('Stock Prices'!L139:L919,'Stock Prices'!$H139:'Stock Prices'!$J919,FALSE,TRUE),{1})</f>
        <v>-5.7879539919818742E-4</v>
      </c>
      <c r="C138" cm="1">
        <f t="array" ref="C138">INDEX(LINEST('Stock Prices'!M139:M919,'Stock Prices'!$H139:'Stock Prices'!$J919,FALSE,TRUE),{1})</f>
        <v>1.9735190253256679E-4</v>
      </c>
      <c r="D138" cm="1">
        <f t="array" ref="D138">INDEX(LINEST('Stock Prices'!N139:N919,'Stock Prices'!$H139:'Stock Prices'!$J919,FALSE,TRUE),{1})</f>
        <v>2.3170526616001004E-4</v>
      </c>
      <c r="E138" cm="1">
        <f t="array" ref="E138">INDEX(LINEST('Stock Prices'!O139:O919,'Stock Prices'!$H139:'Stock Prices'!$J919,FALSE,TRUE),{1})</f>
        <v>-6.9083000071166589E-4</v>
      </c>
      <c r="F138" cm="1">
        <f t="array" ref="F138">INDEX(LINEST('Stock Prices'!P139:P919,'Stock Prices'!$H139:'Stock Prices'!$J919,FALSE,TRUE),{1})</f>
        <v>-1.0424204176051211E-3</v>
      </c>
      <c r="G138" cm="1">
        <f t="array" ref="G138">INDEX(LINEST('Stock Prices'!Q139:Q919,'Stock Prices'!$H139:'Stock Prices'!$J919,FALSE,TRUE),{1})</f>
        <v>-7.529999689675134E-4</v>
      </c>
    </row>
    <row r="139" spans="1:7">
      <c r="A139" t="s">
        <v>402</v>
      </c>
      <c r="B139" cm="1">
        <f t="array" ref="B139">INDEX(LINEST('Stock Prices'!L140:L920,'Stock Prices'!$H140:'Stock Prices'!$J920,FALSE,TRUE),{1})</f>
        <v>-5.8864308703172755E-4</v>
      </c>
      <c r="C139" cm="1">
        <f t="array" ref="C139">INDEX(LINEST('Stock Prices'!M140:M920,'Stock Prices'!$H140:'Stock Prices'!$J920,FALSE,TRUE),{1})</f>
        <v>1.9682537927884208E-4</v>
      </c>
      <c r="D139" cm="1">
        <f t="array" ref="D139">INDEX(LINEST('Stock Prices'!N140:N920,'Stock Prices'!$H140:'Stock Prices'!$J920,FALSE,TRUE),{1})</f>
        <v>2.2897388221085647E-4</v>
      </c>
      <c r="E139" cm="1">
        <f t="array" ref="E139">INDEX(LINEST('Stock Prices'!O140:O920,'Stock Prices'!$H140:'Stock Prices'!$J920,FALSE,TRUE),{1})</f>
        <v>-7.073634782655756E-4</v>
      </c>
      <c r="F139" cm="1">
        <f t="array" ref="F139">INDEX(LINEST('Stock Prices'!P140:P920,'Stock Prices'!$H140:'Stock Prices'!$J920,FALSE,TRUE),{1})</f>
        <v>-1.0692687521083337E-3</v>
      </c>
      <c r="G139" cm="1">
        <f t="array" ref="G139">INDEX(LINEST('Stock Prices'!Q140:Q920,'Stock Prices'!$H140:'Stock Prices'!$J920,FALSE,TRUE),{1})</f>
        <v>-7.6624880254524063E-4</v>
      </c>
    </row>
    <row r="140" spans="1:7">
      <c r="A140" t="s">
        <v>403</v>
      </c>
      <c r="B140" cm="1">
        <f t="array" ref="B140">INDEX(LINEST('Stock Prices'!L141:L921,'Stock Prices'!$H141:'Stock Prices'!$J921,FALSE,TRUE),{1})</f>
        <v>-6.004355239085735E-4</v>
      </c>
      <c r="C140" cm="1">
        <f t="array" ref="C140">INDEX(LINEST('Stock Prices'!M141:M921,'Stock Prices'!$H141:'Stock Prices'!$J921,FALSE,TRUE),{1})</f>
        <v>1.8297433370211732E-4</v>
      </c>
      <c r="D140" cm="1">
        <f t="array" ref="D140">INDEX(LINEST('Stock Prices'!N141:N921,'Stock Prices'!$H141:'Stock Prices'!$J921,FALSE,TRUE),{1})</f>
        <v>2.0694583045301535E-4</v>
      </c>
      <c r="E140" cm="1">
        <f t="array" ref="E140">INDEX(LINEST('Stock Prices'!O141:O921,'Stock Prices'!$H141:'Stock Prices'!$J921,FALSE,TRUE),{1})</f>
        <v>-7.2856734397326085E-4</v>
      </c>
      <c r="F140" cm="1">
        <f t="array" ref="F140">INDEX(LINEST('Stock Prices'!P141:P921,'Stock Prices'!$H141:'Stock Prices'!$J921,FALSE,TRUE),{1})</f>
        <v>-1.0959944553079579E-3</v>
      </c>
      <c r="G140" cm="1">
        <f t="array" ref="G140">INDEX(LINEST('Stock Prices'!Q141:Q921,'Stock Prices'!$H141:'Stock Prices'!$J921,FALSE,TRUE),{1})</f>
        <v>-7.6742981483376646E-4</v>
      </c>
    </row>
    <row r="141" spans="1:7">
      <c r="A141" t="s">
        <v>404</v>
      </c>
      <c r="B141" cm="1">
        <f t="array" ref="B141">INDEX(LINEST('Stock Prices'!L142:L922,'Stock Prices'!$H142:'Stock Prices'!$J922,FALSE,TRUE),{1})</f>
        <v>-5.9966015158579211E-4</v>
      </c>
      <c r="C141" cm="1">
        <f t="array" ref="C141">INDEX(LINEST('Stock Prices'!M142:M922,'Stock Prices'!$H142:'Stock Prices'!$J922,FALSE,TRUE),{1})</f>
        <v>1.7884353726814575E-4</v>
      </c>
      <c r="D141" cm="1">
        <f t="array" ref="D141">INDEX(LINEST('Stock Prices'!N142:N922,'Stock Prices'!$H142:'Stock Prices'!$J922,FALSE,TRUE),{1})</f>
        <v>1.8312599043262452E-4</v>
      </c>
      <c r="E141" cm="1">
        <f t="array" ref="E141">INDEX(LINEST('Stock Prices'!O142:O922,'Stock Prices'!$H142:'Stock Prices'!$J922,FALSE,TRUE),{1})</f>
        <v>-7.2720402485560896E-4</v>
      </c>
      <c r="F141" cm="1">
        <f t="array" ref="F141">INDEX(LINEST('Stock Prices'!P142:P922,'Stock Prices'!$H142:'Stock Prices'!$J922,FALSE,TRUE),{1})</f>
        <v>-1.0939547673763205E-3</v>
      </c>
      <c r="G141" cm="1">
        <f t="array" ref="G141">INDEX(LINEST('Stock Prices'!Q142:Q922,'Stock Prices'!$H142:'Stock Prices'!$J922,FALSE,TRUE),{1})</f>
        <v>-7.8702897633809322E-4</v>
      </c>
    </row>
    <row r="142" spans="1:7">
      <c r="A142" t="s">
        <v>405</v>
      </c>
      <c r="B142" cm="1">
        <f t="array" ref="B142">INDEX(LINEST('Stock Prices'!L143:L923,'Stock Prices'!$H143:'Stock Prices'!$J923,FALSE,TRUE),{1})</f>
        <v>-6.4050629159143676E-4</v>
      </c>
      <c r="C142" cm="1">
        <f t="array" ref="C142">INDEX(LINEST('Stock Prices'!M143:M923,'Stock Prices'!$H143:'Stock Prices'!$J923,FALSE,TRUE),{1})</f>
        <v>1.7230296486813533E-4</v>
      </c>
      <c r="D142" cm="1">
        <f t="array" ref="D142">INDEX(LINEST('Stock Prices'!N143:N923,'Stock Prices'!$H143:'Stock Prices'!$J923,FALSE,TRUE),{1})</f>
        <v>1.8543804063579725E-4</v>
      </c>
      <c r="E142" cm="1">
        <f t="array" ref="E142">INDEX(LINEST('Stock Prices'!O143:O923,'Stock Prices'!$H143:'Stock Prices'!$J923,FALSE,TRUE),{1})</f>
        <v>-7.2899965832761912E-4</v>
      </c>
      <c r="F142" cm="1">
        <f t="array" ref="F142">INDEX(LINEST('Stock Prices'!P143:P923,'Stock Prices'!$H143:'Stock Prices'!$J923,FALSE,TRUE),{1})</f>
        <v>-1.0952341596594112E-3</v>
      </c>
      <c r="G142" cm="1">
        <f t="array" ref="G142">INDEX(LINEST('Stock Prices'!Q143:Q923,'Stock Prices'!$H143:'Stock Prices'!$J923,FALSE,TRUE),{1})</f>
        <v>-7.9325130193570736E-4</v>
      </c>
    </row>
    <row r="143" spans="1:7">
      <c r="A143" t="s">
        <v>406</v>
      </c>
      <c r="B143" cm="1">
        <f t="array" ref="B143">INDEX(LINEST('Stock Prices'!L144:L924,'Stock Prices'!$H144:'Stock Prices'!$J924,FALSE,TRUE),{1})</f>
        <v>-6.3448453147887495E-4</v>
      </c>
      <c r="C143" cm="1">
        <f t="array" ref="C143">INDEX(LINEST('Stock Prices'!M144:M924,'Stock Prices'!$H144:'Stock Prices'!$J924,FALSE,TRUE),{1})</f>
        <v>1.3199238741812858E-4</v>
      </c>
      <c r="D143" cm="1">
        <f t="array" ref="D143">INDEX(LINEST('Stock Prices'!N144:N924,'Stock Prices'!$H144:'Stock Prices'!$J924,FALSE,TRUE),{1})</f>
        <v>2.318799183029116E-4</v>
      </c>
      <c r="E143" cm="1">
        <f t="array" ref="E143">INDEX(LINEST('Stock Prices'!O144:O924,'Stock Prices'!$H144:'Stock Prices'!$J924,FALSE,TRUE),{1})</f>
        <v>-7.326240685364792E-4</v>
      </c>
      <c r="F143" cm="1">
        <f t="array" ref="F143">INDEX(LINEST('Stock Prices'!P144:P924,'Stock Prices'!$H144:'Stock Prices'!$J924,FALSE,TRUE),{1})</f>
        <v>-1.0961608710755751E-3</v>
      </c>
      <c r="G143" cm="1">
        <f t="array" ref="G143">INDEX(LINEST('Stock Prices'!Q144:Q924,'Stock Prices'!$H144:'Stock Prices'!$J924,FALSE,TRUE),{1})</f>
        <v>-7.6849210629059055E-4</v>
      </c>
    </row>
    <row r="144" spans="1:7">
      <c r="A144" t="s">
        <v>407</v>
      </c>
      <c r="B144" cm="1">
        <f t="array" ref="B144">INDEX(LINEST('Stock Prices'!L145:L925,'Stock Prices'!$H145:'Stock Prices'!$J925,FALSE,TRUE),{1})</f>
        <v>-6.3176696577563825E-4</v>
      </c>
      <c r="C144" cm="1">
        <f t="array" ref="C144">INDEX(LINEST('Stock Prices'!M145:M925,'Stock Prices'!$H145:'Stock Prices'!$J925,FALSE,TRUE),{1})</f>
        <v>1.2913675200200737E-4</v>
      </c>
      <c r="D144" cm="1">
        <f t="array" ref="D144">INDEX(LINEST('Stock Prices'!N145:N925,'Stock Prices'!$H145:'Stock Prices'!$J925,FALSE,TRUE),{1})</f>
        <v>2.5858443244085961E-4</v>
      </c>
      <c r="E144" cm="1">
        <f t="array" ref="E144">INDEX(LINEST('Stock Prices'!O145:O925,'Stock Prices'!$H145:'Stock Prices'!$J925,FALSE,TRUE),{1})</f>
        <v>-7.3067413327513838E-4</v>
      </c>
      <c r="F144" cm="1">
        <f t="array" ref="F144">INDEX(LINEST('Stock Prices'!P145:P925,'Stock Prices'!$H145:'Stock Prices'!$J925,FALSE,TRUE),{1})</f>
        <v>-1.0901722168273308E-3</v>
      </c>
      <c r="G144" cm="1">
        <f t="array" ref="G144">INDEX(LINEST('Stock Prices'!Q145:Q925,'Stock Prices'!$H145:'Stock Prices'!$J925,FALSE,TRUE),{1})</f>
        <v>-7.6626195670149012E-4</v>
      </c>
    </row>
    <row r="145" spans="1:7">
      <c r="A145" t="s">
        <v>408</v>
      </c>
      <c r="B145" cm="1">
        <f t="array" ref="B145">INDEX(LINEST('Stock Prices'!L146:L926,'Stock Prices'!$H146:'Stock Prices'!$J926,FALSE,TRUE),{1})</f>
        <v>-6.4414511474653329E-4</v>
      </c>
      <c r="C145" cm="1">
        <f t="array" ref="C145">INDEX(LINEST('Stock Prices'!M146:M926,'Stock Prices'!$H146:'Stock Prices'!$J926,FALSE,TRUE),{1})</f>
        <v>1.6937239416410093E-4</v>
      </c>
      <c r="D145" cm="1">
        <f t="array" ref="D145">INDEX(LINEST('Stock Prices'!N146:N926,'Stock Prices'!$H146:'Stock Prices'!$J926,FALSE,TRUE),{1})</f>
        <v>1.9589440652057768E-4</v>
      </c>
      <c r="E145" cm="1">
        <f t="array" ref="E145">INDEX(LINEST('Stock Prices'!O146:O926,'Stock Prices'!$H146:'Stock Prices'!$J926,FALSE,TRUE),{1})</f>
        <v>-6.9347164466989242E-4</v>
      </c>
      <c r="F145" cm="1">
        <f t="array" ref="F145">INDEX(LINEST('Stock Prices'!P146:P926,'Stock Prices'!$H146:'Stock Prices'!$J926,FALSE,TRUE),{1})</f>
        <v>-1.0577428731793554E-3</v>
      </c>
      <c r="G145" cm="1">
        <f t="array" ref="G145">INDEX(LINEST('Stock Prices'!Q146:Q926,'Stock Prices'!$H146:'Stock Prices'!$J926,FALSE,TRUE),{1})</f>
        <v>-6.597142328626565E-4</v>
      </c>
    </row>
    <row r="146" spans="1:7">
      <c r="A146" t="s">
        <v>409</v>
      </c>
      <c r="B146" cm="1">
        <f t="array" ref="B146">INDEX(LINEST('Stock Prices'!L147:L927,'Stock Prices'!$H147:'Stock Prices'!$J927,FALSE,TRUE),{1})</f>
        <v>-6.2148718567857863E-4</v>
      </c>
      <c r="C146" cm="1">
        <f t="array" ref="C146">INDEX(LINEST('Stock Prices'!M147:M927,'Stock Prices'!$H147:'Stock Prices'!$J927,FALSE,TRUE),{1})</f>
        <v>7.5830688177439998E-5</v>
      </c>
      <c r="D146" cm="1">
        <f t="array" ref="D146">INDEX(LINEST('Stock Prices'!N147:N927,'Stock Prices'!$H147:'Stock Prices'!$J927,FALSE,TRUE),{1})</f>
        <v>1.7647742109232136E-4</v>
      </c>
      <c r="E146" cm="1">
        <f t="array" ref="E146">INDEX(LINEST('Stock Prices'!O147:O927,'Stock Prices'!$H147:'Stock Prices'!$J927,FALSE,TRUE),{1})</f>
        <v>-7.4490238073185401E-4</v>
      </c>
      <c r="F146" cm="1">
        <f t="array" ref="F146">INDEX(LINEST('Stock Prices'!P147:P927,'Stock Prices'!$H147:'Stock Prices'!$J927,FALSE,TRUE),{1})</f>
        <v>-1.2254842481099E-3</v>
      </c>
      <c r="G146" cm="1">
        <f t="array" ref="G146">INDEX(LINEST('Stock Prices'!Q147:Q927,'Stock Prices'!$H147:'Stock Prices'!$J927,FALSE,TRUE),{1})</f>
        <v>-7.7747142510447534E-4</v>
      </c>
    </row>
    <row r="147" spans="1:7">
      <c r="A147" t="s">
        <v>410</v>
      </c>
      <c r="B147" cm="1">
        <f t="array" ref="B147">INDEX(LINEST('Stock Prices'!L148:L928,'Stock Prices'!$H148:'Stock Prices'!$J928,FALSE,TRUE),{1})</f>
        <v>-6.7715161910022082E-4</v>
      </c>
      <c r="C147" cm="1">
        <f t="array" ref="C147">INDEX(LINEST('Stock Prices'!M148:M928,'Stock Prices'!$H148:'Stock Prices'!$J928,FALSE,TRUE),{1})</f>
        <v>7.2566992955555652E-5</v>
      </c>
      <c r="D147" cm="1">
        <f t="array" ref="D147">INDEX(LINEST('Stock Prices'!N148:N928,'Stock Prices'!$H148:'Stock Prices'!$J928,FALSE,TRUE),{1})</f>
        <v>1.6477964886402519E-4</v>
      </c>
      <c r="E147" cm="1">
        <f t="array" ref="E147">INDEX(LINEST('Stock Prices'!O148:O928,'Stock Prices'!$H148:'Stock Prices'!$J928,FALSE,TRUE),{1})</f>
        <v>-7.9779882769241142E-4</v>
      </c>
      <c r="F147" cm="1">
        <f t="array" ref="F147">INDEX(LINEST('Stock Prices'!P148:P928,'Stock Prices'!$H148:'Stock Prices'!$J928,FALSE,TRUE),{1})</f>
        <v>-1.2235628223993432E-3</v>
      </c>
      <c r="G147" cm="1">
        <f t="array" ref="G147">INDEX(LINEST('Stock Prices'!Q148:Q928,'Stock Prices'!$H148:'Stock Prices'!$J928,FALSE,TRUE),{1})</f>
        <v>-7.9833138775009624E-4</v>
      </c>
    </row>
    <row r="148" spans="1:7">
      <c r="A148" t="s">
        <v>411</v>
      </c>
      <c r="B148" cm="1">
        <f t="array" ref="B148">INDEX(LINEST('Stock Prices'!L149:L929,'Stock Prices'!$H149:'Stock Prices'!$J929,FALSE,TRUE),{1})</f>
        <v>-5.9558815362356209E-4</v>
      </c>
      <c r="C148" cm="1">
        <f t="array" ref="C148">INDEX(LINEST('Stock Prices'!M149:M929,'Stock Prices'!$H149:'Stock Prices'!$J929,FALSE,TRUE),{1})</f>
        <v>4.6150348278940203E-5</v>
      </c>
      <c r="D148" cm="1">
        <f t="array" ref="D148">INDEX(LINEST('Stock Prices'!N149:N929,'Stock Prices'!$H149:'Stock Prices'!$J929,FALSE,TRUE),{1})</f>
        <v>1.7424345914031177E-4</v>
      </c>
      <c r="E148" cm="1">
        <f t="array" ref="E148">INDEX(LINEST('Stock Prices'!O149:O929,'Stock Prices'!$H149:'Stock Prices'!$J929,FALSE,TRUE),{1})</f>
        <v>-8.5641448473589032E-4</v>
      </c>
      <c r="F148" cm="1">
        <f t="array" ref="F148">INDEX(LINEST('Stock Prices'!P149:P929,'Stock Prices'!$H149:'Stock Prices'!$J929,FALSE,TRUE),{1})</f>
        <v>-1.3743068653489954E-3</v>
      </c>
      <c r="G148" cm="1">
        <f t="array" ref="G148">INDEX(LINEST('Stock Prices'!Q149:Q929,'Stock Prices'!$H149:'Stock Prices'!$J929,FALSE,TRUE),{1})</f>
        <v>-8.243460209265772E-4</v>
      </c>
    </row>
    <row r="149" spans="1:7">
      <c r="A149" t="s">
        <v>11</v>
      </c>
      <c r="B149" cm="1">
        <f t="array" ref="B149">INDEX(LINEST('Stock Prices'!L150:L930,'Stock Prices'!$H150:'Stock Prices'!$J930,FALSE,TRUE),{1})</f>
        <v>-5.4333820163623471E-4</v>
      </c>
      <c r="C149" cm="1">
        <f t="array" ref="C149">INDEX(LINEST('Stock Prices'!M150:M930,'Stock Prices'!$H150:'Stock Prices'!$J930,FALSE,TRUE),{1})</f>
        <v>5.9594119431892496E-5</v>
      </c>
      <c r="D149" cm="1">
        <f t="array" ref="D149">INDEX(LINEST('Stock Prices'!N150:N930,'Stock Prices'!$H150:'Stock Prices'!$J930,FALSE,TRUE),{1})</f>
        <v>2.1289785494368381E-4</v>
      </c>
      <c r="E149" cm="1">
        <f t="array" ref="E149">INDEX(LINEST('Stock Prices'!O150:O930,'Stock Prices'!$H150:'Stock Prices'!$J930,FALSE,TRUE),{1})</f>
        <v>-8.4962191089276665E-4</v>
      </c>
      <c r="F149" cm="1">
        <f t="array" ref="F149">INDEX(LINEST('Stock Prices'!P150:P930,'Stock Prices'!$H150:'Stock Prices'!$J930,FALSE,TRUE),{1})</f>
        <v>-1.3528055371031416E-3</v>
      </c>
      <c r="G149" cm="1">
        <f t="array" ref="G149">INDEX(LINEST('Stock Prices'!Q150:Q930,'Stock Prices'!$H150:'Stock Prices'!$J930,FALSE,TRUE),{1})</f>
        <v>-8.2167073794865556E-4</v>
      </c>
    </row>
    <row r="150" spans="1:7">
      <c r="A150" t="s">
        <v>412</v>
      </c>
      <c r="B150" cm="1">
        <f t="array" ref="B150">INDEX(LINEST('Stock Prices'!L151:L931,'Stock Prices'!$H151:'Stock Prices'!$J931,FALSE,TRUE),{1})</f>
        <v>-5.4092170548872471E-4</v>
      </c>
      <c r="C150" cm="1">
        <f t="array" ref="C150">INDEX(LINEST('Stock Prices'!M151:M931,'Stock Prices'!$H151:'Stock Prices'!$J931,FALSE,TRUE),{1})</f>
        <v>8.2798365282721147E-5</v>
      </c>
      <c r="D150" cm="1">
        <f t="array" ref="D150">INDEX(LINEST('Stock Prices'!N151:N931,'Stock Prices'!$H151:'Stock Prices'!$J931,FALSE,TRUE),{1})</f>
        <v>2.1731487964931197E-4</v>
      </c>
      <c r="E150" cm="1">
        <f t="array" ref="E150">INDEX(LINEST('Stock Prices'!O151:O931,'Stock Prices'!$H151:'Stock Prices'!$J931,FALSE,TRUE),{1})</f>
        <v>-8.3879593456899059E-4</v>
      </c>
      <c r="F150" cm="1">
        <f t="array" ref="F150">INDEX(LINEST('Stock Prices'!P151:P931,'Stock Prices'!$H151:'Stock Prices'!$J931,FALSE,TRUE),{1})</f>
        <v>-1.3692409800830883E-3</v>
      </c>
      <c r="G150" cm="1">
        <f t="array" ref="G150">INDEX(LINEST('Stock Prices'!Q151:Q931,'Stock Prices'!$H151:'Stock Prices'!$J931,FALSE,TRUE),{1})</f>
        <v>-8.1905731754890513E-4</v>
      </c>
    </row>
    <row r="151" spans="1:7">
      <c r="A151" t="s">
        <v>413</v>
      </c>
      <c r="B151" cm="1">
        <f t="array" ref="B151">INDEX(LINEST('Stock Prices'!L152:L932,'Stock Prices'!$H152:'Stock Prices'!$J932,FALSE,TRUE),{1})</f>
        <v>-5.5056266674129075E-4</v>
      </c>
      <c r="C151" cm="1">
        <f t="array" ref="C151">INDEX(LINEST('Stock Prices'!M152:M932,'Stock Prices'!$H152:'Stock Prices'!$J932,FALSE,TRUE),{1})</f>
        <v>7.8622792986078407E-5</v>
      </c>
      <c r="D151" cm="1">
        <f t="array" ref="D151">INDEX(LINEST('Stock Prices'!N152:N932,'Stock Prices'!$H152:'Stock Prices'!$J932,FALSE,TRUE),{1})</f>
        <v>1.9953018646906088E-4</v>
      </c>
      <c r="E151" cm="1">
        <f t="array" ref="E151">INDEX(LINEST('Stock Prices'!O152:O932,'Stock Prices'!$H152:'Stock Prices'!$J932,FALSE,TRUE),{1})</f>
        <v>-8.2464333926812663E-4</v>
      </c>
      <c r="F151" cm="1">
        <f t="array" ref="F151">INDEX(LINEST('Stock Prices'!P152:P932,'Stock Prices'!$H152:'Stock Prices'!$J932,FALSE,TRUE),{1})</f>
        <v>-1.3641593370852503E-3</v>
      </c>
      <c r="G151" cm="1">
        <f t="array" ref="G151">INDEX(LINEST('Stock Prices'!Q152:Q932,'Stock Prices'!$H152:'Stock Prices'!$J932,FALSE,TRUE),{1})</f>
        <v>-8.1461609443305664E-4</v>
      </c>
    </row>
    <row r="152" spans="1:7">
      <c r="A152" t="s">
        <v>414</v>
      </c>
      <c r="B152" cm="1">
        <f t="array" ref="B152">INDEX(LINEST('Stock Prices'!L153:L933,'Stock Prices'!$H153:'Stock Prices'!$J933,FALSE,TRUE),{1})</f>
        <v>-5.7844169744503821E-4</v>
      </c>
      <c r="C152" cm="1">
        <f t="array" ref="C152">INDEX(LINEST('Stock Prices'!M153:M933,'Stock Prices'!$H153:'Stock Prices'!$J933,FALSE,TRUE),{1})</f>
        <v>7.2996239281544615E-5</v>
      </c>
      <c r="D152" cm="1">
        <f t="array" ref="D152">INDEX(LINEST('Stock Prices'!N153:N933,'Stock Prices'!$H153:'Stock Prices'!$J933,FALSE,TRUE),{1})</f>
        <v>1.8884414043482541E-4</v>
      </c>
      <c r="E152" cm="1">
        <f t="array" ref="E152">INDEX(LINEST('Stock Prices'!O153:O933,'Stock Prices'!$H153:'Stock Prices'!$J933,FALSE,TRUE),{1})</f>
        <v>-8.4061575565312315E-4</v>
      </c>
      <c r="F152" cm="1">
        <f t="array" ref="F152">INDEX(LINEST('Stock Prices'!P153:P933,'Stock Prices'!$H153:'Stock Prices'!$J933,FALSE,TRUE),{1})</f>
        <v>-1.3764134486876564E-3</v>
      </c>
      <c r="G152" cm="1">
        <f t="array" ref="G152">INDEX(LINEST('Stock Prices'!Q153:Q933,'Stock Prices'!$H153:'Stock Prices'!$J933,FALSE,TRUE),{1})</f>
        <v>-8.2826458956162998E-4</v>
      </c>
    </row>
    <row r="153" spans="1:7">
      <c r="A153" t="s">
        <v>415</v>
      </c>
      <c r="B153" cm="1">
        <f t="array" ref="B153">INDEX(LINEST('Stock Prices'!L154:L934,'Stock Prices'!$H154:'Stock Prices'!$J934,FALSE,TRUE),{1})</f>
        <v>-5.9032385892474179E-4</v>
      </c>
      <c r="C153" cm="1">
        <f t="array" ref="C153">INDEX(LINEST('Stock Prices'!M154:M934,'Stock Prices'!$H154:'Stock Prices'!$J934,FALSE,TRUE),{1})</f>
        <v>6.5844273071490619E-5</v>
      </c>
      <c r="D153" cm="1">
        <f t="array" ref="D153">INDEX(LINEST('Stock Prices'!N154:N934,'Stock Prices'!$H154:'Stock Prices'!$J934,FALSE,TRUE),{1})</f>
        <v>1.9509971565972997E-4</v>
      </c>
      <c r="E153" cm="1">
        <f t="array" ref="E153">INDEX(LINEST('Stock Prices'!O154:O934,'Stock Prices'!$H154:'Stock Prices'!$J934,FALSE,TRUE),{1})</f>
        <v>-8.5845344808830855E-4</v>
      </c>
      <c r="F153" cm="1">
        <f t="array" ref="F153">INDEX(LINEST('Stock Prices'!P154:P934,'Stock Prices'!$H154:'Stock Prices'!$J934,FALSE,TRUE),{1})</f>
        <v>-1.4097999823716922E-3</v>
      </c>
      <c r="G153" cm="1">
        <f t="array" ref="G153">INDEX(LINEST('Stock Prices'!Q154:Q934,'Stock Prices'!$H154:'Stock Prices'!$J934,FALSE,TRUE),{1})</f>
        <v>-8.4316123853364806E-4</v>
      </c>
    </row>
    <row r="154" spans="1:7">
      <c r="A154" t="s">
        <v>416</v>
      </c>
      <c r="B154" cm="1">
        <f t="array" ref="B154">INDEX(LINEST('Stock Prices'!L155:L935,'Stock Prices'!$H155:'Stock Prices'!$J935,FALSE,TRUE),{1})</f>
        <v>-6.6493085265118966E-4</v>
      </c>
      <c r="C154" cm="1">
        <f t="array" ref="C154">INDEX(LINEST('Stock Prices'!M155:M935,'Stock Prices'!$H155:'Stock Prices'!$J935,FALSE,TRUE),{1})</f>
        <v>8.3626433188787618E-5</v>
      </c>
      <c r="D154" cm="1">
        <f t="array" ref="D154">INDEX(LINEST('Stock Prices'!N155:N935,'Stock Prices'!$H155:'Stock Prices'!$J935,FALSE,TRUE),{1})</f>
        <v>1.3701585930673909E-4</v>
      </c>
      <c r="E154" cm="1">
        <f t="array" ref="E154">INDEX(LINEST('Stock Prices'!O155:O935,'Stock Prices'!$H155:'Stock Prices'!$J935,FALSE,TRUE),{1})</f>
        <v>-8.2734685386847372E-4</v>
      </c>
      <c r="F154" cm="1">
        <f t="array" ref="F154">INDEX(LINEST('Stock Prices'!P155:P935,'Stock Prices'!$H155:'Stock Prices'!$J935,FALSE,TRUE),{1})</f>
        <v>-1.435065574853961E-3</v>
      </c>
      <c r="G154" cm="1">
        <f t="array" ref="G154">INDEX(LINEST('Stock Prices'!Q155:Q935,'Stock Prices'!$H155:'Stock Prices'!$J935,FALSE,TRUE),{1})</f>
        <v>-8.7542156751145822E-4</v>
      </c>
    </row>
    <row r="155" spans="1:7">
      <c r="A155" t="s">
        <v>417</v>
      </c>
      <c r="B155" cm="1">
        <f t="array" ref="B155">INDEX(LINEST('Stock Prices'!L156:L936,'Stock Prices'!$H156:'Stock Prices'!$J936,FALSE,TRUE),{1})</f>
        <v>-6.5563976464346157E-4</v>
      </c>
      <c r="C155" cm="1">
        <f t="array" ref="C155">INDEX(LINEST('Stock Prices'!M156:M936,'Stock Prices'!$H156:'Stock Prices'!$J936,FALSE,TRUE),{1})</f>
        <v>8.0373467416651633E-5</v>
      </c>
      <c r="D155" cm="1">
        <f t="array" ref="D155">INDEX(LINEST('Stock Prices'!N156:N936,'Stock Prices'!$H156:'Stock Prices'!$J936,FALSE,TRUE),{1})</f>
        <v>2.0940112447446517E-4</v>
      </c>
      <c r="E155" cm="1">
        <f t="array" ref="E155">INDEX(LINEST('Stock Prices'!O156:O936,'Stock Prices'!$H156:'Stock Prices'!$J936,FALSE,TRUE),{1})</f>
        <v>-8.5248575678062519E-4</v>
      </c>
      <c r="F155" cm="1">
        <f t="array" ref="F155">INDEX(LINEST('Stock Prices'!P156:P936,'Stock Prices'!$H156:'Stock Prices'!$J936,FALSE,TRUE),{1})</f>
        <v>-1.4846131149006949E-3</v>
      </c>
      <c r="G155" cm="1">
        <f t="array" ref="G155">INDEX(LINEST('Stock Prices'!Q156:Q936,'Stock Prices'!$H156:'Stock Prices'!$J936,FALSE,TRUE),{1})</f>
        <v>-8.7896679410366988E-4</v>
      </c>
    </row>
    <row r="156" spans="1:7">
      <c r="A156" t="s">
        <v>418</v>
      </c>
      <c r="B156" cm="1">
        <f t="array" ref="B156">INDEX(LINEST('Stock Prices'!L157:L937,'Stock Prices'!$H157:'Stock Prices'!$J937,FALSE,TRUE),{1})</f>
        <v>-7.0987373693502513E-4</v>
      </c>
      <c r="C156" cm="1">
        <f t="array" ref="C156">INDEX(LINEST('Stock Prices'!M157:M937,'Stock Prices'!$H157:'Stock Prices'!$J937,FALSE,TRUE),{1})</f>
        <v>6.1012432828072243E-5</v>
      </c>
      <c r="D156" cm="1">
        <f t="array" ref="D156">INDEX(LINEST('Stock Prices'!N157:N937,'Stock Prices'!$H157:'Stock Prices'!$J937,FALSE,TRUE),{1})</f>
        <v>2.334220801427266E-4</v>
      </c>
      <c r="E156" cm="1">
        <f t="array" ref="E156">INDEX(LINEST('Stock Prices'!O157:O937,'Stock Prices'!$H157:'Stock Prices'!$J937,FALSE,TRUE),{1})</f>
        <v>-8.1459031818613707E-4</v>
      </c>
      <c r="F156" cm="1">
        <f t="array" ref="F156">INDEX(LINEST('Stock Prices'!P157:P937,'Stock Prices'!$H157:'Stock Prices'!$J937,FALSE,TRUE),{1})</f>
        <v>-1.4410138965044751E-3</v>
      </c>
      <c r="G156" cm="1">
        <f t="array" ref="G156">INDEX(LINEST('Stock Prices'!Q157:Q937,'Stock Prices'!$H157:'Stock Prices'!$J937,FALSE,TRUE),{1})</f>
        <v>-9.1018211325567355E-4</v>
      </c>
    </row>
    <row r="157" spans="1:7">
      <c r="A157" t="s">
        <v>419</v>
      </c>
      <c r="B157" cm="1">
        <f t="array" ref="B157">INDEX(LINEST('Stock Prices'!L158:L938,'Stock Prices'!$H158:'Stock Prices'!$J938,FALSE,TRUE),{1})</f>
        <v>-6.8786306151415524E-4</v>
      </c>
      <c r="C157" cm="1">
        <f t="array" ref="C157">INDEX(LINEST('Stock Prices'!M158:M938,'Stock Prices'!$H158:'Stock Prices'!$J938,FALSE,TRUE),{1})</f>
        <v>-1.8261298781644171E-5</v>
      </c>
      <c r="D157" cm="1">
        <f t="array" ref="D157">INDEX(LINEST('Stock Prices'!N158:N938,'Stock Prices'!$H158:'Stock Prices'!$J938,FALSE,TRUE),{1})</f>
        <v>2.9710578285234977E-4</v>
      </c>
      <c r="E157" cm="1">
        <f t="array" ref="E157">INDEX(LINEST('Stock Prices'!O158:O938,'Stock Prices'!$H158:'Stock Prices'!$J938,FALSE,TRUE),{1})</f>
        <v>-1.0751406767406768E-3</v>
      </c>
      <c r="F157" cm="1">
        <f t="array" ref="F157">INDEX(LINEST('Stock Prices'!P158:P938,'Stock Prices'!$H158:'Stock Prices'!$J938,FALSE,TRUE),{1})</f>
        <v>-1.621340321016878E-3</v>
      </c>
      <c r="G157" cm="1">
        <f t="array" ref="G157">INDEX(LINEST('Stock Prices'!Q158:Q938,'Stock Prices'!$H158:'Stock Prices'!$J938,FALSE,TRUE),{1})</f>
        <v>-9.7865033169662109E-4</v>
      </c>
    </row>
    <row r="158" spans="1:7">
      <c r="A158" t="s">
        <v>420</v>
      </c>
      <c r="B158" cm="1">
        <f t="array" ref="B158">INDEX(LINEST('Stock Prices'!L159:L939,'Stock Prices'!$H159:'Stock Prices'!$J939,FALSE,TRUE),{1})</f>
        <v>-7.7694895676440443E-4</v>
      </c>
      <c r="C158" cm="1">
        <f t="array" ref="C158">INDEX(LINEST('Stock Prices'!M159:M939,'Stock Prices'!$H159:'Stock Prices'!$J939,FALSE,TRUE),{1})</f>
        <v>-1.4120569213188117E-5</v>
      </c>
      <c r="D158" cm="1">
        <f t="array" ref="D158">INDEX(LINEST('Stock Prices'!N159:N939,'Stock Prices'!$H159:'Stock Prices'!$J939,FALSE,TRUE),{1})</f>
        <v>2.5882812759477693E-4</v>
      </c>
      <c r="E158" cm="1">
        <f t="array" ref="E158">INDEX(LINEST('Stock Prices'!O159:O939,'Stock Prices'!$H159:'Stock Prices'!$J939,FALSE,TRUE),{1})</f>
        <v>-1.0880944370843808E-3</v>
      </c>
      <c r="F158" cm="1">
        <f t="array" ref="F158">INDEX(LINEST('Stock Prices'!P159:P939,'Stock Prices'!$H159:'Stock Prices'!$J939,FALSE,TRUE),{1})</f>
        <v>-1.6074781709433808E-3</v>
      </c>
      <c r="G158" cm="1">
        <f t="array" ref="G158">INDEX(LINEST('Stock Prices'!Q159:Q939,'Stock Prices'!$H159:'Stock Prices'!$J939,FALSE,TRUE),{1})</f>
        <v>-1.0225161330607135E-3</v>
      </c>
    </row>
    <row r="159" spans="1:7">
      <c r="A159" t="s">
        <v>421</v>
      </c>
      <c r="B159" cm="1">
        <f t="array" ref="B159">INDEX(LINEST('Stock Prices'!L160:L940,'Stock Prices'!$H160:'Stock Prices'!$J940,FALSE,TRUE),{1})</f>
        <v>-3.2102180817116964E-4</v>
      </c>
      <c r="C159" cm="1">
        <f t="array" ref="C159">INDEX(LINEST('Stock Prices'!M160:M940,'Stock Prices'!$H160:'Stock Prices'!$J940,FALSE,TRUE),{1})</f>
        <v>9.8283537687789008E-5</v>
      </c>
      <c r="D159" cm="1">
        <f t="array" ref="D159">INDEX(LINEST('Stock Prices'!N160:N940,'Stock Prices'!$H160:'Stock Prices'!$J940,FALSE,TRUE),{1})</f>
        <v>3.594295969255721E-4</v>
      </c>
      <c r="E159" cm="1">
        <f t="array" ref="E159">INDEX(LINEST('Stock Prices'!O160:O940,'Stock Prices'!$H160:'Stock Prices'!$J940,FALSE,TRUE),{1})</f>
        <v>-1.1097628089882529E-3</v>
      </c>
      <c r="F159" cm="1">
        <f t="array" ref="F159">INDEX(LINEST('Stock Prices'!P160:P940,'Stock Prices'!$H160:'Stock Prices'!$J940,FALSE,TRUE),{1})</f>
        <v>-1.3956245435905964E-3</v>
      </c>
      <c r="G159" cm="1">
        <f t="array" ref="G159">INDEX(LINEST('Stock Prices'!Q160:Q940,'Stock Prices'!$H160:'Stock Prices'!$J940,FALSE,TRUE),{1})</f>
        <v>-6.2914532792036025E-4</v>
      </c>
    </row>
    <row r="160" spans="1:7">
      <c r="A160" t="s">
        <v>422</v>
      </c>
      <c r="B160" cm="1">
        <f t="array" ref="B160">INDEX(LINEST('Stock Prices'!L161:L941,'Stock Prices'!$H161:'Stock Prices'!$J941,FALSE,TRUE),{1})</f>
        <v>-2.8516193704361645E-4</v>
      </c>
      <c r="C160" cm="1">
        <f t="array" ref="C160">INDEX(LINEST('Stock Prices'!M161:M941,'Stock Prices'!$H161:'Stock Prices'!$J941,FALSE,TRUE),{1})</f>
        <v>9.3538406585525066E-5</v>
      </c>
      <c r="D160" cm="1">
        <f t="array" ref="D160">INDEX(LINEST('Stock Prices'!N161:N941,'Stock Prices'!$H161:'Stock Prices'!$J941,FALSE,TRUE),{1})</f>
        <v>3.2154208723021504E-4</v>
      </c>
      <c r="E160" cm="1">
        <f t="array" ref="E160">INDEX(LINEST('Stock Prices'!O161:O941,'Stock Prices'!$H161:'Stock Prices'!$J941,FALSE,TRUE),{1})</f>
        <v>-1.0908041397825296E-3</v>
      </c>
      <c r="F160" cm="1">
        <f t="array" ref="F160">INDEX(LINEST('Stock Prices'!P161:P941,'Stock Prices'!$H161:'Stock Prices'!$J941,FALSE,TRUE),{1})</f>
        <v>-1.3777925363628177E-3</v>
      </c>
      <c r="G160" cm="1">
        <f t="array" ref="G160">INDEX(LINEST('Stock Prices'!Q161:Q941,'Stock Prices'!$H161:'Stock Prices'!$J941,FALSE,TRUE),{1})</f>
        <v>-5.7768507686736586E-4</v>
      </c>
    </row>
    <row r="161" spans="1:7">
      <c r="A161" t="s">
        <v>423</v>
      </c>
      <c r="B161" cm="1">
        <f t="array" ref="B161">INDEX(LINEST('Stock Prices'!L162:L942,'Stock Prices'!$H162:'Stock Prices'!$J942,FALSE,TRUE),{1})</f>
        <v>-3.2582224877039119E-4</v>
      </c>
      <c r="C161" cm="1">
        <f t="array" ref="C161">INDEX(LINEST('Stock Prices'!M162:M942,'Stock Prices'!$H162:'Stock Prices'!$J942,FALSE,TRUE),{1})</f>
        <v>8.3594944269972868E-5</v>
      </c>
      <c r="D161" cm="1">
        <f t="array" ref="D161">INDEX(LINEST('Stock Prices'!N162:N942,'Stock Prices'!$H162:'Stock Prices'!$J942,FALSE,TRUE),{1})</f>
        <v>3.6684540546552154E-4</v>
      </c>
      <c r="E161" cm="1">
        <f t="array" ref="E161">INDEX(LINEST('Stock Prices'!O162:O942,'Stock Prices'!$H162:'Stock Prices'!$J942,FALSE,TRUE),{1})</f>
        <v>-1.043942266140513E-3</v>
      </c>
      <c r="F161" cm="1">
        <f t="array" ref="F161">INDEX(LINEST('Stock Prices'!P162:P942,'Stock Prices'!$H162:'Stock Prices'!$J942,FALSE,TRUE),{1})</f>
        <v>-1.3544364021904971E-3</v>
      </c>
      <c r="G161" cm="1">
        <f t="array" ref="G161">INDEX(LINEST('Stock Prices'!Q162:Q942,'Stock Prices'!$H162:'Stock Prices'!$J942,FALSE,TRUE),{1})</f>
        <v>-5.6304230352985688E-4</v>
      </c>
    </row>
    <row r="162" spans="1:7">
      <c r="A162" t="s">
        <v>424</v>
      </c>
      <c r="B162" cm="1">
        <f t="array" ref="B162">INDEX(LINEST('Stock Prices'!L163:L943,'Stock Prices'!$H163:'Stock Prices'!$J943,FALSE,TRUE),{1})</f>
        <v>-3.6440219510637702E-4</v>
      </c>
      <c r="C162" cm="1">
        <f t="array" ref="C162">INDEX(LINEST('Stock Prices'!M163:M943,'Stock Prices'!$H163:'Stock Prices'!$J943,FALSE,TRUE),{1})</f>
        <v>1.5342551196705431E-4</v>
      </c>
      <c r="D162" cm="1">
        <f t="array" ref="D162">INDEX(LINEST('Stock Prices'!N163:N943,'Stock Prices'!$H163:'Stock Prices'!$J943,FALSE,TRUE),{1})</f>
        <v>3.8291747606486383E-4</v>
      </c>
      <c r="E162" cm="1">
        <f t="array" ref="E162">INDEX(LINEST('Stock Prices'!O163:O943,'Stock Prices'!$H163:'Stock Prices'!$J943,FALSE,TRUE),{1})</f>
        <v>-1.0533370446196269E-3</v>
      </c>
      <c r="F162" cm="1">
        <f t="array" ref="F162">INDEX(LINEST('Stock Prices'!P163:P943,'Stock Prices'!$H163:'Stock Prices'!$J943,FALSE,TRUE),{1})</f>
        <v>-1.410315183831768E-3</v>
      </c>
      <c r="G162" cm="1">
        <f t="array" ref="G162">INDEX(LINEST('Stock Prices'!Q163:Q943,'Stock Prices'!$H163:'Stock Prices'!$J943,FALSE,TRUE),{1})</f>
        <v>-5.8193491988067574E-4</v>
      </c>
    </row>
    <row r="163" spans="1:7">
      <c r="A163" t="s">
        <v>425</v>
      </c>
      <c r="B163" cm="1">
        <f t="array" ref="B163">INDEX(LINEST('Stock Prices'!L164:L944,'Stock Prices'!$H164:'Stock Prices'!$J944,FALSE,TRUE),{1})</f>
        <v>-3.8524745245748643E-4</v>
      </c>
      <c r="C163" cm="1">
        <f t="array" ref="C163">INDEX(LINEST('Stock Prices'!M164:M944,'Stock Prices'!$H164:'Stock Prices'!$J944,FALSE,TRUE),{1})</f>
        <v>1.5902453876678074E-4</v>
      </c>
      <c r="D163" cm="1">
        <f t="array" ref="D163">INDEX(LINEST('Stock Prices'!N164:N944,'Stock Prices'!$H164:'Stock Prices'!$J944,FALSE,TRUE),{1})</f>
        <v>3.9533544722202219E-4</v>
      </c>
      <c r="E163" cm="1">
        <f t="array" ref="E163">INDEX(LINEST('Stock Prices'!O164:O944,'Stock Prices'!$H164:'Stock Prices'!$J944,FALSE,TRUE),{1})</f>
        <v>-1.0260005653407814E-3</v>
      </c>
      <c r="F163" cm="1">
        <f t="array" ref="F163">INDEX(LINEST('Stock Prices'!P164:P944,'Stock Prices'!$H164:'Stock Prices'!$J944,FALSE,TRUE),{1})</f>
        <v>-1.3841082230146731E-3</v>
      </c>
      <c r="G163" cm="1">
        <f t="array" ref="G163">INDEX(LINEST('Stock Prices'!Q164:Q944,'Stock Prices'!$H164:'Stock Prices'!$J944,FALSE,TRUE),{1})</f>
        <v>-5.8126352524177276E-4</v>
      </c>
    </row>
    <row r="164" spans="1:7">
      <c r="A164" t="s">
        <v>426</v>
      </c>
      <c r="B164" cm="1">
        <f t="array" ref="B164">INDEX(LINEST('Stock Prices'!L165:L945,'Stock Prices'!$H165:'Stock Prices'!$J945,FALSE,TRUE),{1})</f>
        <v>-3.9722388278229154E-4</v>
      </c>
      <c r="C164" cm="1">
        <f t="array" ref="C164">INDEX(LINEST('Stock Prices'!M165:M945,'Stock Prices'!$H165:'Stock Prices'!$J945,FALSE,TRUE),{1})</f>
        <v>1.9444190598369714E-4</v>
      </c>
      <c r="D164" cm="1">
        <f t="array" ref="D164">INDEX(LINEST('Stock Prices'!N165:N945,'Stock Prices'!$H165:'Stock Prices'!$J945,FALSE,TRUE),{1})</f>
        <v>3.8233746534271711E-4</v>
      </c>
      <c r="E164" cm="1">
        <f t="array" ref="E164">INDEX(LINEST('Stock Prices'!O165:O945,'Stock Prices'!$H165:'Stock Prices'!$J945,FALSE,TRUE),{1})</f>
        <v>-9.8393152197815597E-4</v>
      </c>
      <c r="F164" cm="1">
        <f t="array" ref="F164">INDEX(LINEST('Stock Prices'!P165:P945,'Stock Prices'!$H165:'Stock Prices'!$J945,FALSE,TRUE),{1})</f>
        <v>-1.3122716436437972E-3</v>
      </c>
      <c r="G164" cm="1">
        <f t="array" ref="G164">INDEX(LINEST('Stock Prices'!Q165:Q945,'Stock Prices'!$H165:'Stock Prices'!$J945,FALSE,TRUE),{1})</f>
        <v>-5.4847263557968094E-4</v>
      </c>
    </row>
    <row r="165" spans="1:7">
      <c r="A165" t="s">
        <v>427</v>
      </c>
      <c r="B165" cm="1">
        <f t="array" ref="B165">INDEX(LINEST('Stock Prices'!L166:L946,'Stock Prices'!$H166:'Stock Prices'!$J946,FALSE,TRUE),{1})</f>
        <v>-4.1176679209085887E-4</v>
      </c>
      <c r="C165" cm="1">
        <f t="array" ref="C165">INDEX(LINEST('Stock Prices'!M166:M946,'Stock Prices'!$H166:'Stock Prices'!$J946,FALSE,TRUE),{1})</f>
        <v>1.2426287880671117E-4</v>
      </c>
      <c r="D165" cm="1">
        <f t="array" ref="D165">INDEX(LINEST('Stock Prices'!N166:N946,'Stock Prices'!$H166:'Stock Prices'!$J946,FALSE,TRUE),{1})</f>
        <v>3.5097178779023284E-4</v>
      </c>
      <c r="E165" cm="1">
        <f t="array" ref="E165">INDEX(LINEST('Stock Prices'!O166:O946,'Stock Prices'!$H166:'Stock Prices'!$J946,FALSE,TRUE),{1})</f>
        <v>-1.0542458570934432E-3</v>
      </c>
      <c r="F165" cm="1">
        <f t="array" ref="F165">INDEX(LINEST('Stock Prices'!P166:P946,'Stock Prices'!$H166:'Stock Prices'!$J946,FALSE,TRUE),{1})</f>
        <v>-1.3968620232619447E-3</v>
      </c>
      <c r="G165" cm="1">
        <f t="array" ref="G165">INDEX(LINEST('Stock Prices'!Q166:Q946,'Stock Prices'!$H166:'Stock Prices'!$J946,FALSE,TRUE),{1})</f>
        <v>-6.0996366425834639E-4</v>
      </c>
    </row>
    <row r="166" spans="1:7">
      <c r="A166" t="s">
        <v>428</v>
      </c>
      <c r="B166" cm="1">
        <f t="array" ref="B166">INDEX(LINEST('Stock Prices'!L167:L947,'Stock Prices'!$H167:'Stock Prices'!$J947,FALSE,TRUE),{1})</f>
        <v>-4.0853739274205502E-4</v>
      </c>
      <c r="C166" cm="1">
        <f t="array" ref="C166">INDEX(LINEST('Stock Prices'!M167:M947,'Stock Prices'!$H167:'Stock Prices'!$J947,FALSE,TRUE),{1})</f>
        <v>1.1661419140559082E-4</v>
      </c>
      <c r="D166" cm="1">
        <f t="array" ref="D166">INDEX(LINEST('Stock Prices'!N167:N947,'Stock Prices'!$H167:'Stock Prices'!$J947,FALSE,TRUE),{1})</f>
        <v>3.4839048195922455E-4</v>
      </c>
      <c r="E166" cm="1">
        <f t="array" ref="E166">INDEX(LINEST('Stock Prices'!O167:O947,'Stock Prices'!$H167:'Stock Prices'!$J947,FALSE,TRUE),{1})</f>
        <v>-1.0848365692381799E-3</v>
      </c>
      <c r="F166" cm="1">
        <f t="array" ref="F166">INDEX(LINEST('Stock Prices'!P167:P947,'Stock Prices'!$H167:'Stock Prices'!$J947,FALSE,TRUE),{1})</f>
        <v>-1.4414682011893425E-3</v>
      </c>
      <c r="G166" cm="1">
        <f t="array" ref="G166">INDEX(LINEST('Stock Prices'!Q167:Q947,'Stock Prices'!$H167:'Stock Prices'!$J947,FALSE,TRUE),{1})</f>
        <v>-6.2881320703978472E-4</v>
      </c>
    </row>
    <row r="167" spans="1:7">
      <c r="A167" t="s">
        <v>429</v>
      </c>
      <c r="B167" cm="1">
        <f t="array" ref="B167">INDEX(LINEST('Stock Prices'!L168:L948,'Stock Prices'!$H168:'Stock Prices'!$J948,FALSE,TRUE),{1})</f>
        <v>-3.912608526701375E-4</v>
      </c>
      <c r="C167" cm="1">
        <f t="array" ref="C167">INDEX(LINEST('Stock Prices'!M168:M948,'Stock Prices'!$H168:'Stock Prices'!$J948,FALSE,TRUE),{1})</f>
        <v>1.4668904705720295E-4</v>
      </c>
      <c r="D167" cm="1">
        <f t="array" ref="D167">INDEX(LINEST('Stock Prices'!N168:N948,'Stock Prices'!$H168:'Stock Prices'!$J948,FALSE,TRUE),{1})</f>
        <v>3.5788975025239197E-4</v>
      </c>
      <c r="E167" cm="1">
        <f t="array" ref="E167">INDEX(LINEST('Stock Prices'!O168:O948,'Stock Prices'!$H168:'Stock Prices'!$J948,FALSE,TRUE),{1})</f>
        <v>-1.0373106364834231E-3</v>
      </c>
      <c r="F167" cm="1">
        <f t="array" ref="F167">INDEX(LINEST('Stock Prices'!P168:P948,'Stock Prices'!$H168:'Stock Prices'!$J948,FALSE,TRUE),{1})</f>
        <v>-1.3893031338601907E-3</v>
      </c>
      <c r="G167" cm="1">
        <f t="array" ref="G167">INDEX(LINEST('Stock Prices'!Q168:Q948,'Stock Prices'!$H168:'Stock Prices'!$J948,FALSE,TRUE),{1})</f>
        <v>-6.0777949671371532E-4</v>
      </c>
    </row>
    <row r="168" spans="1:7">
      <c r="A168" t="s">
        <v>430</v>
      </c>
      <c r="B168" cm="1">
        <f t="array" ref="B168">INDEX(LINEST('Stock Prices'!L169:L949,'Stock Prices'!$H169:'Stock Prices'!$J949,FALSE,TRUE),{1})</f>
        <v>-3.9782637598089057E-4</v>
      </c>
      <c r="C168" cm="1">
        <f t="array" ref="C168">INDEX(LINEST('Stock Prices'!M169:M949,'Stock Prices'!$H169:'Stock Prices'!$J949,FALSE,TRUE),{1})</f>
        <v>1.6144266791138967E-4</v>
      </c>
      <c r="D168" cm="1">
        <f t="array" ref="D168">INDEX(LINEST('Stock Prices'!N169:N949,'Stock Prices'!$H169:'Stock Prices'!$J949,FALSE,TRUE),{1})</f>
        <v>2.7901086983245043E-4</v>
      </c>
      <c r="E168" cm="1">
        <f t="array" ref="E168">INDEX(LINEST('Stock Prices'!O169:O949,'Stock Prices'!$H169:'Stock Prices'!$J949,FALSE,TRUE),{1})</f>
        <v>-1.0313699508033736E-3</v>
      </c>
      <c r="F168" cm="1">
        <f t="array" ref="F168">INDEX(LINEST('Stock Prices'!P169:P949,'Stock Prices'!$H169:'Stock Prices'!$J949,FALSE,TRUE),{1})</f>
        <v>-1.4764042457313393E-3</v>
      </c>
      <c r="G168" cm="1">
        <f t="array" ref="G168">INDEX(LINEST('Stock Prices'!Q169:Q949,'Stock Prices'!$H169:'Stock Prices'!$J949,FALSE,TRUE),{1})</f>
        <v>-5.8181119023910518E-4</v>
      </c>
    </row>
    <row r="169" spans="1:7">
      <c r="A169" t="s">
        <v>12</v>
      </c>
      <c r="B169" cm="1">
        <f t="array" ref="B169">INDEX(LINEST('Stock Prices'!L170:L950,'Stock Prices'!$H170:'Stock Prices'!$J950,FALSE,TRUE),{1})</f>
        <v>-3.8466761427151456E-4</v>
      </c>
      <c r="C169" cm="1">
        <f t="array" ref="C169">INDEX(LINEST('Stock Prices'!M170:M950,'Stock Prices'!$H170:'Stock Prices'!$J950,FALSE,TRUE),{1})</f>
        <v>1.5013117327052243E-4</v>
      </c>
      <c r="D169" cm="1">
        <f t="array" ref="D169">INDEX(LINEST('Stock Prices'!N170:N950,'Stock Prices'!$H170:'Stock Prices'!$J950,FALSE,TRUE),{1})</f>
        <v>2.9329186681318833E-4</v>
      </c>
      <c r="E169" cm="1">
        <f t="array" ref="E169">INDEX(LINEST('Stock Prices'!O170:O950,'Stock Prices'!$H170:'Stock Prices'!$J950,FALSE,TRUE),{1})</f>
        <v>-1.0853810002474692E-3</v>
      </c>
      <c r="F169" cm="1">
        <f t="array" ref="F169">INDEX(LINEST('Stock Prices'!P170:P950,'Stock Prices'!$H170:'Stock Prices'!$J950,FALSE,TRUE),{1})</f>
        <v>-1.5236592137837653E-3</v>
      </c>
      <c r="G169" cm="1">
        <f t="array" ref="G169">INDEX(LINEST('Stock Prices'!Q170:Q950,'Stock Prices'!$H170:'Stock Prices'!$J950,FALSE,TRUE),{1})</f>
        <v>-6.1764184091475953E-4</v>
      </c>
    </row>
    <row r="170" spans="1:7">
      <c r="A170" t="s">
        <v>431</v>
      </c>
      <c r="B170" cm="1">
        <f t="array" ref="B170">INDEX(LINEST('Stock Prices'!L171:L951,'Stock Prices'!$H171:'Stock Prices'!$J951,FALSE,TRUE),{1})</f>
        <v>-3.8379293265418819E-4</v>
      </c>
      <c r="C170" cm="1">
        <f t="array" ref="C170">INDEX(LINEST('Stock Prices'!M171:M951,'Stock Prices'!$H171:'Stock Prices'!$J951,FALSE,TRUE),{1})</f>
        <v>1.4705143295161026E-4</v>
      </c>
      <c r="D170" cm="1">
        <f t="array" ref="D170">INDEX(LINEST('Stock Prices'!N171:N951,'Stock Prices'!$H171:'Stock Prices'!$J951,FALSE,TRUE),{1})</f>
        <v>2.8435208773698448E-4</v>
      </c>
      <c r="E170" cm="1">
        <f t="array" ref="E170">INDEX(LINEST('Stock Prices'!O171:O951,'Stock Prices'!$H171:'Stock Prices'!$J951,FALSE,TRUE),{1})</f>
        <v>-1.0909996610939875E-3</v>
      </c>
      <c r="F170" cm="1">
        <f t="array" ref="F170">INDEX(LINEST('Stock Prices'!P171:P951,'Stock Prices'!$H171:'Stock Prices'!$J951,FALSE,TRUE),{1})</f>
        <v>-1.5240204837955057E-3</v>
      </c>
      <c r="G170" cm="1">
        <f t="array" ref="G170">INDEX(LINEST('Stock Prices'!Q171:Q951,'Stock Prices'!$H171:'Stock Prices'!$J951,FALSE,TRUE),{1})</f>
        <v>-5.9916746337335656E-4</v>
      </c>
    </row>
    <row r="171" spans="1:7">
      <c r="A171" t="s">
        <v>432</v>
      </c>
      <c r="B171" cm="1">
        <f t="array" ref="B171">INDEX(LINEST('Stock Prices'!L172:L952,'Stock Prices'!$H172:'Stock Prices'!$J952,FALSE,TRUE),{1})</f>
        <v>-3.8217794921785973E-4</v>
      </c>
      <c r="C171" cm="1">
        <f t="array" ref="C171">INDEX(LINEST('Stock Prices'!M172:M952,'Stock Prices'!$H172:'Stock Prices'!$J952,FALSE,TRUE),{1})</f>
        <v>1.4744346999454505E-4</v>
      </c>
      <c r="D171" cm="1">
        <f t="array" ref="D171">INDEX(LINEST('Stock Prices'!N172:N952,'Stock Prices'!$H172:'Stock Prices'!$J952,FALSE,TRUE),{1})</f>
        <v>2.5105786277700252E-4</v>
      </c>
      <c r="E171" cm="1">
        <f t="array" ref="E171">INDEX(LINEST('Stock Prices'!O172:O952,'Stock Prices'!$H172:'Stock Prices'!$J952,FALSE,TRUE),{1})</f>
        <v>-1.0585255672796196E-3</v>
      </c>
      <c r="F171" cm="1">
        <f t="array" ref="F171">INDEX(LINEST('Stock Prices'!P172:P952,'Stock Prices'!$H172:'Stock Prices'!$J952,FALSE,TRUE),{1})</f>
        <v>-1.4870551145031302E-3</v>
      </c>
      <c r="G171" cm="1">
        <f t="array" ref="G171">INDEX(LINEST('Stock Prices'!Q172:Q952,'Stock Prices'!$H172:'Stock Prices'!$J952,FALSE,TRUE),{1})</f>
        <v>-5.8497901684906545E-4</v>
      </c>
    </row>
    <row r="172" spans="1:7">
      <c r="A172" t="s">
        <v>433</v>
      </c>
      <c r="B172" cm="1">
        <f t="array" ref="B172">INDEX(LINEST('Stock Prices'!L173:L953,'Stock Prices'!$H173:'Stock Prices'!$J953,FALSE,TRUE),{1})</f>
        <v>-3.9018176019777249E-4</v>
      </c>
      <c r="C172" cm="1">
        <f t="array" ref="C172">INDEX(LINEST('Stock Prices'!M173:M953,'Stock Prices'!$H173:'Stock Prices'!$J953,FALSE,TRUE),{1})</f>
        <v>1.3480056875975199E-4</v>
      </c>
      <c r="D172" cm="1">
        <f t="array" ref="D172">INDEX(LINEST('Stock Prices'!N173:N953,'Stock Prices'!$H173:'Stock Prices'!$J953,FALSE,TRUE),{1})</f>
        <v>2.4005402035443804E-4</v>
      </c>
      <c r="E172" cm="1">
        <f t="array" ref="E172">INDEX(LINEST('Stock Prices'!O173:O953,'Stock Prices'!$H173:'Stock Prices'!$J953,FALSE,TRUE),{1})</f>
        <v>-1.0620897832854571E-3</v>
      </c>
      <c r="F172" cm="1">
        <f t="array" ref="F172">INDEX(LINEST('Stock Prices'!P173:P953,'Stock Prices'!$H173:'Stock Prices'!$J953,FALSE,TRUE),{1})</f>
        <v>-1.4944452302632564E-3</v>
      </c>
      <c r="G172" cm="1">
        <f t="array" ref="G172">INDEX(LINEST('Stock Prices'!Q173:Q953,'Stock Prices'!$H173:'Stock Prices'!$J953,FALSE,TRUE),{1})</f>
        <v>-5.9234772978211832E-4</v>
      </c>
    </row>
    <row r="173" spans="1:7">
      <c r="A173" t="s">
        <v>434</v>
      </c>
      <c r="B173" cm="1">
        <f t="array" ref="B173">INDEX(LINEST('Stock Prices'!L174:L954,'Stock Prices'!$H174:'Stock Prices'!$J954,FALSE,TRUE),{1})</f>
        <v>-3.8161649621719585E-4</v>
      </c>
      <c r="C173" cm="1">
        <f t="array" ref="C173">INDEX(LINEST('Stock Prices'!M174:M954,'Stock Prices'!$H174:'Stock Prices'!$J954,FALSE,TRUE),{1})</f>
        <v>1.5504486613994751E-4</v>
      </c>
      <c r="D173" cm="1">
        <f t="array" ref="D173">INDEX(LINEST('Stock Prices'!N174:N954,'Stock Prices'!$H174:'Stock Prices'!$J954,FALSE,TRUE),{1})</f>
        <v>2.1963184215663295E-4</v>
      </c>
      <c r="E173" cm="1">
        <f t="array" ref="E173">INDEX(LINEST('Stock Prices'!O174:O954,'Stock Prices'!$H174:'Stock Prices'!$J954,FALSE,TRUE),{1})</f>
        <v>-1.0484776656675384E-3</v>
      </c>
      <c r="F173" cm="1">
        <f t="array" ref="F173">INDEX(LINEST('Stock Prices'!P174:P954,'Stock Prices'!$H174:'Stock Prices'!$J954,FALSE,TRUE),{1})</f>
        <v>-1.4833375475386602E-3</v>
      </c>
      <c r="G173" cm="1">
        <f t="array" ref="G173">INDEX(LINEST('Stock Prices'!Q174:Q954,'Stock Prices'!$H174:'Stock Prices'!$J954,FALSE,TRUE),{1})</f>
        <v>-5.7709194235021333E-4</v>
      </c>
    </row>
    <row r="174" spans="1:7">
      <c r="A174" t="s">
        <v>435</v>
      </c>
      <c r="B174" cm="1">
        <f t="array" ref="B174">INDEX(LINEST('Stock Prices'!L175:L955,'Stock Prices'!$H175:'Stock Prices'!$J955,FALSE,TRUE),{1})</f>
        <v>-3.9144130978814356E-4</v>
      </c>
      <c r="C174" cm="1">
        <f t="array" ref="C174">INDEX(LINEST('Stock Prices'!M175:M955,'Stock Prices'!$H175:'Stock Prices'!$J955,FALSE,TRUE),{1})</f>
        <v>1.5774158015072467E-4</v>
      </c>
      <c r="D174" cm="1">
        <f t="array" ref="D174">INDEX(LINEST('Stock Prices'!N175:N955,'Stock Prices'!$H175:'Stock Prices'!$J955,FALSE,TRUE),{1})</f>
        <v>2.1920690298365535E-4</v>
      </c>
      <c r="E174" cm="1">
        <f t="array" ref="E174">INDEX(LINEST('Stock Prices'!O175:O955,'Stock Prices'!$H175:'Stock Prices'!$J955,FALSE,TRUE),{1})</f>
        <v>-1.0567447689793228E-3</v>
      </c>
      <c r="F174" cm="1">
        <f t="array" ref="F174">INDEX(LINEST('Stock Prices'!P175:P955,'Stock Prices'!$H175:'Stock Prices'!$J955,FALSE,TRUE),{1})</f>
        <v>-1.4854534501521973E-3</v>
      </c>
      <c r="G174" cm="1">
        <f t="array" ref="G174">INDEX(LINEST('Stock Prices'!Q175:Q955,'Stock Prices'!$H175:'Stock Prices'!$J955,FALSE,TRUE),{1})</f>
        <v>-5.7732907118334016E-4</v>
      </c>
    </row>
    <row r="175" spans="1:7">
      <c r="A175" t="s">
        <v>436</v>
      </c>
      <c r="B175" cm="1">
        <f t="array" ref="B175">INDEX(LINEST('Stock Prices'!L176:L956,'Stock Prices'!$H176:'Stock Prices'!$J956,FALSE,TRUE),{1})</f>
        <v>-3.9160089324707183E-4</v>
      </c>
      <c r="C175" cm="1">
        <f t="array" ref="C175">INDEX(LINEST('Stock Prices'!M176:M956,'Stock Prices'!$H176:'Stock Prices'!$J956,FALSE,TRUE),{1})</f>
        <v>1.5580888968167732E-4</v>
      </c>
      <c r="D175" cm="1">
        <f t="array" ref="D175">INDEX(LINEST('Stock Prices'!N176:N956,'Stock Prices'!$H176:'Stock Prices'!$J956,FALSE,TRUE),{1})</f>
        <v>2.1737950764712301E-4</v>
      </c>
      <c r="E175" cm="1">
        <f t="array" ref="E175">INDEX(LINEST('Stock Prices'!O176:O956,'Stock Prices'!$H176:'Stock Prices'!$J956,FALSE,TRUE),{1})</f>
        <v>-1.0587457161208922E-3</v>
      </c>
      <c r="F175" cm="1">
        <f t="array" ref="F175">INDEX(LINEST('Stock Prices'!P176:P956,'Stock Prices'!$H176:'Stock Prices'!$J956,FALSE,TRUE),{1})</f>
        <v>-1.4840584364615272E-3</v>
      </c>
      <c r="G175" cm="1">
        <f t="array" ref="G175">INDEX(LINEST('Stock Prices'!Q176:Q956,'Stock Prices'!$H176:'Stock Prices'!$J956,FALSE,TRUE),{1})</f>
        <v>-5.8028947405446159E-4</v>
      </c>
    </row>
    <row r="176" spans="1:7">
      <c r="A176" t="s">
        <v>437</v>
      </c>
      <c r="B176" cm="1">
        <f t="array" ref="B176">INDEX(LINEST('Stock Prices'!L177:L957,'Stock Prices'!$H177:'Stock Prices'!$J957,FALSE,TRUE),{1})</f>
        <v>-4.1456757742347158E-4</v>
      </c>
      <c r="C176" cm="1">
        <f t="array" ref="C176">INDEX(LINEST('Stock Prices'!M177:M957,'Stock Prices'!$H177:'Stock Prices'!$J957,FALSE,TRUE),{1})</f>
        <v>1.5407097210536438E-4</v>
      </c>
      <c r="D176" cm="1">
        <f t="array" ref="D176">INDEX(LINEST('Stock Prices'!N177:N957,'Stock Prices'!$H177:'Stock Prices'!$J957,FALSE,TRUE),{1})</f>
        <v>2.3356446252871269E-4</v>
      </c>
      <c r="E176" cm="1">
        <f t="array" ref="E176">INDEX(LINEST('Stock Prices'!O177:O957,'Stock Prices'!$H177:'Stock Prices'!$J957,FALSE,TRUE),{1})</f>
        <v>-1.0899664556571773E-3</v>
      </c>
      <c r="F176" cm="1">
        <f t="array" ref="F176">INDEX(LINEST('Stock Prices'!P177:P957,'Stock Prices'!$H177:'Stock Prices'!$J957,FALSE,TRUE),{1})</f>
        <v>-1.4984711927504507E-3</v>
      </c>
      <c r="G176" cm="1">
        <f t="array" ref="G176">INDEX(LINEST('Stock Prices'!Q177:Q957,'Stock Prices'!$H177:'Stock Prices'!$J957,FALSE,TRUE),{1})</f>
        <v>-5.7132866544645148E-4</v>
      </c>
    </row>
    <row r="177" spans="1:7">
      <c r="A177" t="s">
        <v>438</v>
      </c>
      <c r="B177" cm="1">
        <f t="array" ref="B177">INDEX(LINEST('Stock Prices'!L178:L958,'Stock Prices'!$H178:'Stock Prices'!$J958,FALSE,TRUE),{1})</f>
        <v>-3.8580957874867234E-4</v>
      </c>
      <c r="C177" cm="1">
        <f t="array" ref="C177">INDEX(LINEST('Stock Prices'!M178:M958,'Stock Prices'!$H178:'Stock Prices'!$J958,FALSE,TRUE),{1})</f>
        <v>1.527143480353256E-4</v>
      </c>
      <c r="D177" cm="1">
        <f t="array" ref="D177">INDEX(LINEST('Stock Prices'!N178:N958,'Stock Prices'!$H178:'Stock Prices'!$J958,FALSE,TRUE),{1})</f>
        <v>2.395363631639925E-4</v>
      </c>
      <c r="E177" cm="1">
        <f t="array" ref="E177">INDEX(LINEST('Stock Prices'!O178:O958,'Stock Prices'!$H178:'Stock Prices'!$J958,FALSE,TRUE),{1})</f>
        <v>-1.0924999400405814E-3</v>
      </c>
      <c r="F177" cm="1">
        <f t="array" ref="F177">INDEX(LINEST('Stock Prices'!P178:P958,'Stock Prices'!$H178:'Stock Prices'!$J958,FALSE,TRUE),{1})</f>
        <v>-1.4936198639542754E-3</v>
      </c>
      <c r="G177" cm="1">
        <f t="array" ref="G177">INDEX(LINEST('Stock Prices'!Q178:Q958,'Stock Prices'!$H178:'Stock Prices'!$J958,FALSE,TRUE),{1})</f>
        <v>-5.8336886116863002E-4</v>
      </c>
    </row>
    <row r="178" spans="1:7">
      <c r="A178" t="s">
        <v>439</v>
      </c>
      <c r="B178" cm="1">
        <f t="array" ref="B178">INDEX(LINEST('Stock Prices'!L179:L959,'Stock Prices'!$H179:'Stock Prices'!$J959,FALSE,TRUE),{1})</f>
        <v>-3.3318533077280574E-4</v>
      </c>
      <c r="C178" cm="1">
        <f t="array" ref="C178">INDEX(LINEST('Stock Prices'!M179:M959,'Stock Prices'!$H179:'Stock Prices'!$J959,FALSE,TRUE),{1})</f>
        <v>1.7446791932440489E-4</v>
      </c>
      <c r="D178" cm="1">
        <f t="array" ref="D178">INDEX(LINEST('Stock Prices'!N179:N959,'Stock Prices'!$H179:'Stock Prices'!$J959,FALSE,TRUE),{1})</f>
        <v>1.8162252616962397E-4</v>
      </c>
      <c r="E178" cm="1">
        <f t="array" ref="E178">INDEX(LINEST('Stock Prices'!O179:O959,'Stock Prices'!$H179:'Stock Prices'!$J959,FALSE,TRUE),{1})</f>
        <v>-1.0287634071017146E-3</v>
      </c>
      <c r="F178" cm="1">
        <f t="array" ref="F178">INDEX(LINEST('Stock Prices'!P179:P959,'Stock Prices'!$H179:'Stock Prices'!$J959,FALSE,TRUE),{1})</f>
        <v>-1.4293300642644494E-3</v>
      </c>
      <c r="G178" cm="1">
        <f t="array" ref="G178">INDEX(LINEST('Stock Prices'!Q179:Q959,'Stock Prices'!$H179:'Stock Prices'!$J959,FALSE,TRUE),{1})</f>
        <v>-5.5032170364904451E-4</v>
      </c>
    </row>
    <row r="179" spans="1:7">
      <c r="A179" t="s">
        <v>440</v>
      </c>
      <c r="B179" cm="1">
        <f t="array" ref="B179">INDEX(LINEST('Stock Prices'!L180:L960,'Stock Prices'!$H180:'Stock Prices'!$J960,FALSE,TRUE),{1})</f>
        <v>-2.9678585582412818E-4</v>
      </c>
      <c r="C179" cm="1">
        <f t="array" ref="C179">INDEX(LINEST('Stock Prices'!M180:M960,'Stock Prices'!$H180:'Stock Prices'!$J960,FALSE,TRUE),{1})</f>
        <v>1.8502170016449485E-4</v>
      </c>
      <c r="D179" cm="1">
        <f t="array" ref="D179">INDEX(LINEST('Stock Prices'!N180:N960,'Stock Prices'!$H180:'Stock Prices'!$J960,FALSE,TRUE),{1})</f>
        <v>1.899256428669163E-4</v>
      </c>
      <c r="E179" cm="1">
        <f t="array" ref="E179">INDEX(LINEST('Stock Prices'!O180:O960,'Stock Prices'!$H180:'Stock Prices'!$J960,FALSE,TRUE),{1})</f>
        <v>-9.9442361265523159E-4</v>
      </c>
      <c r="F179" cm="1">
        <f t="array" ref="F179">INDEX(LINEST('Stock Prices'!P180:P960,'Stock Prices'!$H180:'Stock Prices'!$J960,FALSE,TRUE),{1})</f>
        <v>-1.4023592517108598E-3</v>
      </c>
      <c r="G179" cm="1">
        <f t="array" ref="G179">INDEX(LINEST('Stock Prices'!Q180:Q960,'Stock Prices'!$H180:'Stock Prices'!$J960,FALSE,TRUE),{1})</f>
        <v>-5.1846415061268948E-4</v>
      </c>
    </row>
    <row r="180" spans="1:7">
      <c r="A180" t="s">
        <v>441</v>
      </c>
      <c r="B180" cm="1">
        <f t="array" ref="B180">INDEX(LINEST('Stock Prices'!L181:L961,'Stock Prices'!$H181:'Stock Prices'!$J961,FALSE,TRUE),{1})</f>
        <v>-3.2915656435255231E-4</v>
      </c>
      <c r="C180" cm="1">
        <f t="array" ref="C180">INDEX(LINEST('Stock Prices'!M181:M961,'Stock Prices'!$H181:'Stock Prices'!$J961,FALSE,TRUE),{1})</f>
        <v>1.6702274244224775E-4</v>
      </c>
      <c r="D180" cm="1">
        <f t="array" ref="D180">INDEX(LINEST('Stock Prices'!N181:N961,'Stock Prices'!$H181:'Stock Prices'!$J961,FALSE,TRUE),{1})</f>
        <v>1.5181480726438994E-4</v>
      </c>
      <c r="E180" cm="1">
        <f t="array" ref="E180">INDEX(LINEST('Stock Prices'!O181:O961,'Stock Prices'!$H181:'Stock Prices'!$J961,FALSE,TRUE),{1})</f>
        <v>-1.035845849492788E-3</v>
      </c>
      <c r="F180" cm="1">
        <f t="array" ref="F180">INDEX(LINEST('Stock Prices'!P181:P961,'Stock Prices'!$H181:'Stock Prices'!$J961,FALSE,TRUE),{1})</f>
        <v>-1.4284942295837736E-3</v>
      </c>
      <c r="G180" cm="1">
        <f t="array" ref="G180">INDEX(LINEST('Stock Prices'!Q181:Q961,'Stock Prices'!$H181:'Stock Prices'!$J961,FALSE,TRUE),{1})</f>
        <v>-5.6406396409170931E-4</v>
      </c>
    </row>
    <row r="181" spans="1:7">
      <c r="A181" t="s">
        <v>442</v>
      </c>
      <c r="B181" cm="1">
        <f t="array" ref="B181">INDEX(LINEST('Stock Prices'!L182:L962,'Stock Prices'!$H182:'Stock Prices'!$J962,FALSE,TRUE),{1})</f>
        <v>-3.5335385796762516E-4</v>
      </c>
      <c r="C181" cm="1">
        <f t="array" ref="C181">INDEX(LINEST('Stock Prices'!M182:M962,'Stock Prices'!$H182:'Stock Prices'!$J962,FALSE,TRUE),{1})</f>
        <v>1.2005094360429399E-4</v>
      </c>
      <c r="D181" cm="1">
        <f t="array" ref="D181">INDEX(LINEST('Stock Prices'!N182:N962,'Stock Prices'!$H182:'Stock Prices'!$J962,FALSE,TRUE),{1})</f>
        <v>9.4341554250434119E-5</v>
      </c>
      <c r="E181" cm="1">
        <f t="array" ref="E181">INDEX(LINEST('Stock Prices'!O182:O962,'Stock Prices'!$H182:'Stock Prices'!$J962,FALSE,TRUE),{1})</f>
        <v>-1.0386597908124907E-3</v>
      </c>
      <c r="F181" cm="1">
        <f t="array" ref="F181">INDEX(LINEST('Stock Prices'!P182:P962,'Stock Prices'!$H182:'Stock Prices'!$J962,FALSE,TRUE),{1})</f>
        <v>-1.4995452911219559E-3</v>
      </c>
      <c r="G181" cm="1">
        <f t="array" ref="G181">INDEX(LINEST('Stock Prices'!Q182:Q962,'Stock Prices'!$H182:'Stock Prices'!$J962,FALSE,TRUE),{1})</f>
        <v>-6.0812313601326068E-4</v>
      </c>
    </row>
    <row r="182" spans="1:7">
      <c r="A182" t="s">
        <v>443</v>
      </c>
      <c r="B182" cm="1">
        <f t="array" ref="B182">INDEX(LINEST('Stock Prices'!L183:L963,'Stock Prices'!$H183:'Stock Prices'!$J963,FALSE,TRUE),{1})</f>
        <v>-3.3557829272488638E-4</v>
      </c>
      <c r="C182" cm="1">
        <f t="array" ref="C182">INDEX(LINEST('Stock Prices'!M183:M963,'Stock Prices'!$H183:'Stock Prices'!$J963,FALSE,TRUE),{1})</f>
        <v>1.4220161731880166E-4</v>
      </c>
      <c r="D182" cm="1">
        <f t="array" ref="D182">INDEX(LINEST('Stock Prices'!N183:N963,'Stock Prices'!$H183:'Stock Prices'!$J963,FALSE,TRUE),{1})</f>
        <v>1.0649873387535913E-4</v>
      </c>
      <c r="E182" cm="1">
        <f t="array" ref="E182">INDEX(LINEST('Stock Prices'!O183:O963,'Stock Prices'!$H183:'Stock Prices'!$J963,FALSE,TRUE),{1})</f>
        <v>-1.0191496290035641E-3</v>
      </c>
      <c r="F182" cm="1">
        <f t="array" ref="F182">INDEX(LINEST('Stock Prices'!P183:P963,'Stock Prices'!$H183:'Stock Prices'!$J963,FALSE,TRUE),{1})</f>
        <v>-1.4864669100354568E-3</v>
      </c>
      <c r="G182" cm="1">
        <f t="array" ref="G182">INDEX(LINEST('Stock Prices'!Q183:Q963,'Stock Prices'!$H183:'Stock Prices'!$J963,FALSE,TRUE),{1})</f>
        <v>-5.8563607751179901E-4</v>
      </c>
    </row>
    <row r="183" spans="1:7">
      <c r="A183" t="s">
        <v>444</v>
      </c>
      <c r="B183" cm="1">
        <f t="array" ref="B183">INDEX(LINEST('Stock Prices'!L184:L964,'Stock Prices'!$H184:'Stock Prices'!$J964,FALSE,TRUE),{1})</f>
        <v>-3.4466438508488185E-4</v>
      </c>
      <c r="C183" cm="1">
        <f t="array" ref="C183">INDEX(LINEST('Stock Prices'!M184:M964,'Stock Prices'!$H184:'Stock Prices'!$J964,FALSE,TRUE),{1})</f>
        <v>1.7140869110413855E-4</v>
      </c>
      <c r="D183" cm="1">
        <f t="array" ref="D183">INDEX(LINEST('Stock Prices'!N184:N964,'Stock Prices'!$H184:'Stock Prices'!$J964,FALSE,TRUE),{1})</f>
        <v>1.3188473524168169E-4</v>
      </c>
      <c r="E183" cm="1">
        <f t="array" ref="E183">INDEX(LINEST('Stock Prices'!O184:O964,'Stock Prices'!$H184:'Stock Prices'!$J964,FALSE,TRUE),{1})</f>
        <v>-1.0129089562853025E-3</v>
      </c>
      <c r="F183" cm="1">
        <f t="array" ref="F183">INDEX(LINEST('Stock Prices'!P184:P964,'Stock Prices'!$H184:'Stock Prices'!$J964,FALSE,TRUE),{1})</f>
        <v>-1.4759761154024397E-3</v>
      </c>
      <c r="G183" cm="1">
        <f t="array" ref="G183">INDEX(LINEST('Stock Prices'!Q184:Q964,'Stock Prices'!$H184:'Stock Prices'!$J964,FALSE,TRUE),{1})</f>
        <v>-5.9173684849918361E-4</v>
      </c>
    </row>
    <row r="184" spans="1:7">
      <c r="A184" t="s">
        <v>445</v>
      </c>
      <c r="B184" cm="1">
        <f t="array" ref="B184">INDEX(LINEST('Stock Prices'!L185:L965,'Stock Prices'!$H185:'Stock Prices'!$J965,FALSE,TRUE),{1})</f>
        <v>-3.5891893303266123E-4</v>
      </c>
      <c r="C184" cm="1">
        <f t="array" ref="C184">INDEX(LINEST('Stock Prices'!M185:M965,'Stock Prices'!$H185:'Stock Prices'!$J965,FALSE,TRUE),{1})</f>
        <v>1.7901583190120646E-4</v>
      </c>
      <c r="D184" cm="1">
        <f t="array" ref="D184">INDEX(LINEST('Stock Prices'!N185:N965,'Stock Prices'!$H185:'Stock Prices'!$J965,FALSE,TRUE),{1})</f>
        <v>1.4406888463445758E-4</v>
      </c>
      <c r="E184" cm="1">
        <f t="array" ref="E184">INDEX(LINEST('Stock Prices'!O185:O965,'Stock Prices'!$H185:'Stock Prices'!$J965,FALSE,TRUE),{1})</f>
        <v>-1.0137819721185528E-3</v>
      </c>
      <c r="F184" cm="1">
        <f t="array" ref="F184">INDEX(LINEST('Stock Prices'!P185:P965,'Stock Prices'!$H185:'Stock Prices'!$J965,FALSE,TRUE),{1})</f>
        <v>-1.4702712024239968E-3</v>
      </c>
      <c r="G184" cm="1">
        <f t="array" ref="G184">INDEX(LINEST('Stock Prices'!Q185:Q965,'Stock Prices'!$H185:'Stock Prices'!$J965,FALSE,TRUE),{1})</f>
        <v>-5.7352746177724578E-4</v>
      </c>
    </row>
    <row r="185" spans="1:7">
      <c r="A185" t="s">
        <v>446</v>
      </c>
      <c r="B185" cm="1">
        <f t="array" ref="B185">INDEX(LINEST('Stock Prices'!L186:L966,'Stock Prices'!$H186:'Stock Prices'!$J966,FALSE,TRUE),{1})</f>
        <v>-3.5317820741746932E-4</v>
      </c>
      <c r="C185" cm="1">
        <f t="array" ref="C185">INDEX(LINEST('Stock Prices'!M186:M966,'Stock Prices'!$H186:'Stock Prices'!$J966,FALSE,TRUE),{1})</f>
        <v>1.8826941369349834E-4</v>
      </c>
      <c r="D185" cm="1">
        <f t="array" ref="D185">INDEX(LINEST('Stock Prices'!N186:N966,'Stock Prices'!$H186:'Stock Prices'!$J966,FALSE,TRUE),{1})</f>
        <v>1.7281054357865157E-4</v>
      </c>
      <c r="E185" cm="1">
        <f t="array" ref="E185">INDEX(LINEST('Stock Prices'!O186:O966,'Stock Prices'!$H186:'Stock Prices'!$J966,FALSE,TRUE),{1})</f>
        <v>-9.9464876103860919E-4</v>
      </c>
      <c r="F185" cm="1">
        <f t="array" ref="F185">INDEX(LINEST('Stock Prices'!P186:P966,'Stock Prices'!$H186:'Stock Prices'!$J966,FALSE,TRUE),{1})</f>
        <v>-1.4722675311996489E-3</v>
      </c>
      <c r="G185" cm="1">
        <f t="array" ref="G185">INDEX(LINEST('Stock Prices'!Q186:Q966,'Stock Prices'!$H186:'Stock Prices'!$J966,FALSE,TRUE),{1})</f>
        <v>-5.5366928664544654E-4</v>
      </c>
    </row>
    <row r="186" spans="1:7">
      <c r="A186" t="s">
        <v>447</v>
      </c>
      <c r="B186" cm="1">
        <f t="array" ref="B186">INDEX(LINEST('Stock Prices'!L187:L967,'Stock Prices'!$H187:'Stock Prices'!$J967,FALSE,TRUE),{1})</f>
        <v>-3.3148497361454879E-4</v>
      </c>
      <c r="C186" cm="1">
        <f t="array" ref="C186">INDEX(LINEST('Stock Prices'!M187:M967,'Stock Prices'!$H187:'Stock Prices'!$J967,FALSE,TRUE),{1})</f>
        <v>1.9627349369952436E-4</v>
      </c>
      <c r="D186" cm="1">
        <f t="array" ref="D186">INDEX(LINEST('Stock Prices'!N187:N967,'Stock Prices'!$H187:'Stock Prices'!$J967,FALSE,TRUE),{1})</f>
        <v>1.6358688456364419E-4</v>
      </c>
      <c r="E186" cm="1">
        <f t="array" ref="E186">INDEX(LINEST('Stock Prices'!O187:O967,'Stock Prices'!$H187:'Stock Prices'!$J967,FALSE,TRUE),{1})</f>
        <v>-9.7596781506711526E-4</v>
      </c>
      <c r="F186" cm="1">
        <f t="array" ref="F186">INDEX(LINEST('Stock Prices'!P187:P967,'Stock Prices'!$H187:'Stock Prices'!$J967,FALSE,TRUE),{1})</f>
        <v>-1.4422008546175606E-3</v>
      </c>
      <c r="G186" cm="1">
        <f t="array" ref="G186">INDEX(LINEST('Stock Prices'!Q187:Q967,'Stock Prices'!$H187:'Stock Prices'!$J967,FALSE,TRUE),{1})</f>
        <v>-5.4460448827483329E-4</v>
      </c>
    </row>
    <row r="187" spans="1:7">
      <c r="A187" t="s">
        <v>448</v>
      </c>
      <c r="B187" cm="1">
        <f t="array" ref="B187">INDEX(LINEST('Stock Prices'!L188:L968,'Stock Prices'!$H188:'Stock Prices'!$J968,FALSE,TRUE),{1})</f>
        <v>-4.1081278072574749E-4</v>
      </c>
      <c r="C187" cm="1">
        <f t="array" ref="C187">INDEX(LINEST('Stock Prices'!M188:M968,'Stock Prices'!$H188:'Stock Prices'!$J968,FALSE,TRUE),{1})</f>
        <v>1.9024002722252482E-4</v>
      </c>
      <c r="D187" cm="1">
        <f t="array" ref="D187">INDEX(LINEST('Stock Prices'!N188:N968,'Stock Prices'!$H188:'Stock Prices'!$J968,FALSE,TRUE),{1})</f>
        <v>1.765071506523811E-4</v>
      </c>
      <c r="E187" cm="1">
        <f t="array" ref="E187">INDEX(LINEST('Stock Prices'!O188:O968,'Stock Prices'!$H188:'Stock Prices'!$J968,FALSE,TRUE),{1})</f>
        <v>-9.676146295198863E-4</v>
      </c>
      <c r="F187" cm="1">
        <f t="array" ref="F187">INDEX(LINEST('Stock Prices'!P188:P968,'Stock Prices'!$H188:'Stock Prices'!$J968,FALSE,TRUE),{1})</f>
        <v>-1.4179600535231761E-3</v>
      </c>
      <c r="G187" cm="1">
        <f t="array" ref="G187">INDEX(LINEST('Stock Prices'!Q188:Q968,'Stock Prices'!$H188:'Stock Prices'!$J968,FALSE,TRUE),{1})</f>
        <v>-5.4367649924994823E-4</v>
      </c>
    </row>
    <row r="188" spans="1:7">
      <c r="A188" t="s">
        <v>449</v>
      </c>
      <c r="B188" cm="1">
        <f t="array" ref="B188">INDEX(LINEST('Stock Prices'!L189:L969,'Stock Prices'!$H189:'Stock Prices'!$J969,FALSE,TRUE),{1})</f>
        <v>-4.0810652046742365E-4</v>
      </c>
      <c r="C188" cm="1">
        <f t="array" ref="C188">INDEX(LINEST('Stock Prices'!M189:M969,'Stock Prices'!$H189:'Stock Prices'!$J969,FALSE,TRUE),{1})</f>
        <v>1.7331135835833953E-4</v>
      </c>
      <c r="D188" cm="1">
        <f t="array" ref="D188">INDEX(LINEST('Stock Prices'!N189:N969,'Stock Prices'!$H189:'Stock Prices'!$J969,FALSE,TRUE),{1})</f>
        <v>1.8233135640488907E-4</v>
      </c>
      <c r="E188" cm="1">
        <f t="array" ref="E188">INDEX(LINEST('Stock Prices'!O189:O969,'Stock Prices'!$H189:'Stock Prices'!$J969,FALSE,TRUE),{1})</f>
        <v>-9.9631732201642658E-4</v>
      </c>
      <c r="F188" cm="1">
        <f t="array" ref="F188">INDEX(LINEST('Stock Prices'!P189:P969,'Stock Prices'!$H189:'Stock Prices'!$J969,FALSE,TRUE),{1})</f>
        <v>-1.4901091934486127E-3</v>
      </c>
      <c r="G188" cm="1">
        <f t="array" ref="G188">INDEX(LINEST('Stock Prices'!Q189:Q969,'Stock Prices'!$H189:'Stock Prices'!$J969,FALSE,TRUE),{1})</f>
        <v>-4.8642071334854288E-4</v>
      </c>
    </row>
    <row r="189" spans="1:7">
      <c r="A189" t="s">
        <v>450</v>
      </c>
      <c r="B189" cm="1">
        <f t="array" ref="B189">INDEX(LINEST('Stock Prices'!L190:L970,'Stock Prices'!$H190:'Stock Prices'!$J970,FALSE,TRUE),{1})</f>
        <v>-4.2668137758456896E-4</v>
      </c>
      <c r="C189" cm="1">
        <f t="array" ref="C189">INDEX(LINEST('Stock Prices'!M190:M970,'Stock Prices'!$H190:'Stock Prices'!$J970,FALSE,TRUE),{1})</f>
        <v>1.7926621231030134E-4</v>
      </c>
      <c r="D189" cm="1">
        <f t="array" ref="D189">INDEX(LINEST('Stock Prices'!N190:N970,'Stock Prices'!$H190:'Stock Prices'!$J970,FALSE,TRUE),{1})</f>
        <v>1.6808798931053565E-4</v>
      </c>
      <c r="E189" cm="1">
        <f t="array" ref="E189">INDEX(LINEST('Stock Prices'!O190:O970,'Stock Prices'!$H190:'Stock Prices'!$J970,FALSE,TRUE),{1})</f>
        <v>-9.8792750462863227E-4</v>
      </c>
      <c r="F189" cm="1">
        <f t="array" ref="F189">INDEX(LINEST('Stock Prices'!P190:P970,'Stock Prices'!$H190:'Stock Prices'!$J970,FALSE,TRUE),{1})</f>
        <v>-1.5154436480207959E-3</v>
      </c>
      <c r="G189" cm="1">
        <f t="array" ref="G189">INDEX(LINEST('Stock Prices'!Q190:Q970,'Stock Prices'!$H190:'Stock Prices'!$J970,FALSE,TRUE),{1})</f>
        <v>-4.8709951835908781E-4</v>
      </c>
    </row>
    <row r="190" spans="1:7">
      <c r="A190" t="s">
        <v>13</v>
      </c>
      <c r="B190" cm="1">
        <f t="array" ref="B190">INDEX(LINEST('Stock Prices'!L191:L971,'Stock Prices'!$H191:'Stock Prices'!$J971,FALSE,TRUE),{1})</f>
        <v>-3.9398884800049037E-4</v>
      </c>
      <c r="C190" cm="1">
        <f t="array" ref="C190">INDEX(LINEST('Stock Prices'!M191:M971,'Stock Prices'!$H191:'Stock Prices'!$J971,FALSE,TRUE),{1})</f>
        <v>1.6045500290938315E-4</v>
      </c>
      <c r="D190" cm="1">
        <f t="array" ref="D190">INDEX(LINEST('Stock Prices'!N191:N971,'Stock Prices'!$H191:'Stock Prices'!$J971,FALSE,TRUE),{1})</f>
        <v>1.4886610010302913E-4</v>
      </c>
      <c r="E190" cm="1">
        <f t="array" ref="E190">INDEX(LINEST('Stock Prices'!O191:O971,'Stock Prices'!$H191:'Stock Prices'!$J971,FALSE,TRUE),{1})</f>
        <v>-1.0148037666774178E-3</v>
      </c>
      <c r="F190" cm="1">
        <f t="array" ref="F190">INDEX(LINEST('Stock Prices'!P191:P971,'Stock Prices'!$H191:'Stock Prices'!$J971,FALSE,TRUE),{1})</f>
        <v>-1.5151475995718703E-3</v>
      </c>
      <c r="G190" cm="1">
        <f t="array" ref="G190">INDEX(LINEST('Stock Prices'!Q191:Q971,'Stock Prices'!$H191:'Stock Prices'!$J971,FALSE,TRUE),{1})</f>
        <v>-5.2149013460511459E-4</v>
      </c>
    </row>
    <row r="191" spans="1:7">
      <c r="A191" t="s">
        <v>451</v>
      </c>
      <c r="B191" cm="1">
        <f t="array" ref="B191">INDEX(LINEST('Stock Prices'!L192:L972,'Stock Prices'!$H192:'Stock Prices'!$J972,FALSE,TRUE),{1})</f>
        <v>-3.7536157180019291E-4</v>
      </c>
      <c r="C191" cm="1">
        <f t="array" ref="C191">INDEX(LINEST('Stock Prices'!M192:M972,'Stock Prices'!$H192:'Stock Prices'!$J972,FALSE,TRUE),{1})</f>
        <v>1.6766346764292002E-4</v>
      </c>
      <c r="D191" cm="1">
        <f t="array" ref="D191">INDEX(LINEST('Stock Prices'!N192:N972,'Stock Prices'!$H192:'Stock Prices'!$J972,FALSE,TRUE),{1})</f>
        <v>1.8607621117444945E-4</v>
      </c>
      <c r="E191" cm="1">
        <f t="array" ref="E191">INDEX(LINEST('Stock Prices'!O192:O972,'Stock Prices'!$H192:'Stock Prices'!$J972,FALSE,TRUE),{1})</f>
        <v>-1.0216973264851143E-3</v>
      </c>
      <c r="F191" cm="1">
        <f t="array" ref="F191">INDEX(LINEST('Stock Prices'!P192:P972,'Stock Prices'!$H192:'Stock Prices'!$J972,FALSE,TRUE),{1})</f>
        <v>-1.4999298470191405E-3</v>
      </c>
      <c r="G191" cm="1">
        <f t="array" ref="G191">INDEX(LINEST('Stock Prices'!Q192:Q972,'Stock Prices'!$H192:'Stock Prices'!$J972,FALSE,TRUE),{1})</f>
        <v>-5.3008987652423685E-4</v>
      </c>
    </row>
    <row r="192" spans="1:7">
      <c r="A192" t="s">
        <v>452</v>
      </c>
      <c r="B192" cm="1">
        <f t="array" ref="B192">INDEX(LINEST('Stock Prices'!L193:L973,'Stock Prices'!$H193:'Stock Prices'!$J973,FALSE,TRUE),{1})</f>
        <v>-3.5747633084962381E-4</v>
      </c>
      <c r="C192" cm="1">
        <f t="array" ref="C192">INDEX(LINEST('Stock Prices'!M193:M973,'Stock Prices'!$H193:'Stock Prices'!$J973,FALSE,TRUE),{1})</f>
        <v>1.7178911278722589E-4</v>
      </c>
      <c r="D192" cm="1">
        <f t="array" ref="D192">INDEX(LINEST('Stock Prices'!N193:N973,'Stock Prices'!$H193:'Stock Prices'!$J973,FALSE,TRUE),{1})</f>
        <v>1.8209845666802916E-4</v>
      </c>
      <c r="E192" cm="1">
        <f t="array" ref="E192">INDEX(LINEST('Stock Prices'!O193:O973,'Stock Prices'!$H193:'Stock Prices'!$J973,FALSE,TRUE),{1})</f>
        <v>-9.8846567868621574E-4</v>
      </c>
      <c r="F192" cm="1">
        <f t="array" ref="F192">INDEX(LINEST('Stock Prices'!P193:P973,'Stock Prices'!$H193:'Stock Prices'!$J973,FALSE,TRUE),{1})</f>
        <v>-1.4784160090262632E-3</v>
      </c>
      <c r="G192" cm="1">
        <f t="array" ref="G192">INDEX(LINEST('Stock Prices'!Q193:Q973,'Stock Prices'!$H193:'Stock Prices'!$J973,FALSE,TRUE),{1})</f>
        <v>-4.9597669610150768E-4</v>
      </c>
    </row>
    <row r="193" spans="1:7">
      <c r="A193" t="s">
        <v>453</v>
      </c>
      <c r="B193" cm="1">
        <f t="array" ref="B193">INDEX(LINEST('Stock Prices'!L194:L974,'Stock Prices'!$H194:'Stock Prices'!$J974,FALSE,TRUE),{1})</f>
        <v>-3.3134567268234481E-4</v>
      </c>
      <c r="C193" cm="1">
        <f t="array" ref="C193">INDEX(LINEST('Stock Prices'!M194:M974,'Stock Prices'!$H194:'Stock Prices'!$J974,FALSE,TRUE),{1})</f>
        <v>1.6681204013196908E-4</v>
      </c>
      <c r="D193" cm="1">
        <f t="array" ref="D193">INDEX(LINEST('Stock Prices'!N194:N974,'Stock Prices'!$H194:'Stock Prices'!$J974,FALSE,TRUE),{1})</f>
        <v>2.1986433677667811E-4</v>
      </c>
      <c r="E193" cm="1">
        <f t="array" ref="E193">INDEX(LINEST('Stock Prices'!O194:O974,'Stock Prices'!$H194:'Stock Prices'!$J974,FALSE,TRUE),{1})</f>
        <v>-9.1720614108868701E-4</v>
      </c>
      <c r="F193" cm="1">
        <f t="array" ref="F193">INDEX(LINEST('Stock Prices'!P194:P974,'Stock Prices'!$H194:'Stock Prices'!$J974,FALSE,TRUE),{1})</f>
        <v>-1.4287862800783009E-3</v>
      </c>
      <c r="G193" cm="1">
        <f t="array" ref="G193">INDEX(LINEST('Stock Prices'!Q194:Q974,'Stock Prices'!$H194:'Stock Prices'!$J974,FALSE,TRUE),{1})</f>
        <v>-3.6230207089628261E-4</v>
      </c>
    </row>
    <row r="194" spans="1:7">
      <c r="A194" t="s">
        <v>454</v>
      </c>
      <c r="B194" cm="1">
        <f t="array" ref="B194">INDEX(LINEST('Stock Prices'!L195:L975,'Stock Prices'!$H195:'Stock Prices'!$J975,FALSE,TRUE),{1})</f>
        <v>-3.0915121822473095E-4</v>
      </c>
      <c r="C194" cm="1">
        <f t="array" ref="C194">INDEX(LINEST('Stock Prices'!M195:M975,'Stock Prices'!$H195:'Stock Prices'!$J975,FALSE,TRUE),{1})</f>
        <v>1.4832502222904848E-4</v>
      </c>
      <c r="D194" cm="1">
        <f t="array" ref="D194">INDEX(LINEST('Stock Prices'!N195:N975,'Stock Prices'!$H195:'Stock Prices'!$J975,FALSE,TRUE),{1})</f>
        <v>2.3106758761122289E-4</v>
      </c>
      <c r="E194" cm="1">
        <f t="array" ref="E194">INDEX(LINEST('Stock Prices'!O195:O975,'Stock Prices'!$H195:'Stock Prices'!$J975,FALSE,TRUE),{1})</f>
        <v>-8.8220402034911479E-4</v>
      </c>
      <c r="F194" cm="1">
        <f t="array" ref="F194">INDEX(LINEST('Stock Prices'!P195:P975,'Stock Prices'!$H195:'Stock Prices'!$J975,FALSE,TRUE),{1})</f>
        <v>-1.3929098540190928E-3</v>
      </c>
      <c r="G194" cm="1">
        <f t="array" ref="G194">INDEX(LINEST('Stock Prices'!Q195:Q975,'Stock Prices'!$H195:'Stock Prices'!$J975,FALSE,TRUE),{1})</f>
        <v>-4.2869188263756095E-4</v>
      </c>
    </row>
    <row r="195" spans="1:7">
      <c r="A195" t="s">
        <v>455</v>
      </c>
      <c r="B195" cm="1">
        <f t="array" ref="B195">INDEX(LINEST('Stock Prices'!L196:L976,'Stock Prices'!$H196:'Stock Prices'!$J976,FALSE,TRUE),{1})</f>
        <v>-3.1423856338383155E-4</v>
      </c>
      <c r="C195" cm="1">
        <f t="array" ref="C195">INDEX(LINEST('Stock Prices'!M196:M976,'Stock Prices'!$H196:'Stock Prices'!$J976,FALSE,TRUE),{1})</f>
        <v>1.5705075016884097E-4</v>
      </c>
      <c r="D195" cm="1">
        <f t="array" ref="D195">INDEX(LINEST('Stock Prices'!N196:N976,'Stock Prices'!$H196:'Stock Prices'!$J976,FALSE,TRUE),{1})</f>
        <v>2.7114107788387434E-4</v>
      </c>
      <c r="E195" cm="1">
        <f t="array" ref="E195">INDEX(LINEST('Stock Prices'!O196:O976,'Stock Prices'!$H196:'Stock Prices'!$J976,FALSE,TRUE),{1})</f>
        <v>-8.9850621008564808E-4</v>
      </c>
      <c r="F195" cm="1">
        <f t="array" ref="F195">INDEX(LINEST('Stock Prices'!P196:P976,'Stock Prices'!$H196:'Stock Prices'!$J976,FALSE,TRUE),{1})</f>
        <v>-1.3078494568271501E-3</v>
      </c>
      <c r="G195" cm="1">
        <f t="array" ref="G195">INDEX(LINEST('Stock Prices'!Q196:Q976,'Stock Prices'!$H196:'Stock Prices'!$J976,FALSE,TRUE),{1})</f>
        <v>-4.3417806767384251E-4</v>
      </c>
    </row>
    <row r="196" spans="1:7">
      <c r="A196" t="s">
        <v>456</v>
      </c>
      <c r="B196" cm="1">
        <f t="array" ref="B196">INDEX(LINEST('Stock Prices'!L197:L977,'Stock Prices'!$H197:'Stock Prices'!$J977,FALSE,TRUE),{1})</f>
        <v>-3.1865152680277565E-4</v>
      </c>
      <c r="C196" cm="1">
        <f t="array" ref="C196">INDEX(LINEST('Stock Prices'!M197:M977,'Stock Prices'!$H197:'Stock Prices'!$J977,FALSE,TRUE),{1})</f>
        <v>1.4341089675711714E-4</v>
      </c>
      <c r="D196" cm="1">
        <f t="array" ref="D196">INDEX(LINEST('Stock Prices'!N197:N977,'Stock Prices'!$H197:'Stock Prices'!$J977,FALSE,TRUE),{1})</f>
        <v>2.6930172335536113E-4</v>
      </c>
      <c r="E196" cm="1">
        <f t="array" ref="E196">INDEX(LINEST('Stock Prices'!O197:O977,'Stock Prices'!$H197:'Stock Prices'!$J977,FALSE,TRUE),{1})</f>
        <v>-9.0475001991026675E-4</v>
      </c>
      <c r="F196" cm="1">
        <f t="array" ref="F196">INDEX(LINEST('Stock Prices'!P197:P977,'Stock Prices'!$H197:'Stock Prices'!$J977,FALSE,TRUE),{1})</f>
        <v>-1.3194306370681449E-3</v>
      </c>
      <c r="G196" cm="1">
        <f t="array" ref="G196">INDEX(LINEST('Stock Prices'!Q197:Q977,'Stock Prices'!$H197:'Stock Prices'!$J977,FALSE,TRUE),{1})</f>
        <v>-4.2621763977960066E-4</v>
      </c>
    </row>
    <row r="197" spans="1:7">
      <c r="A197" t="s">
        <v>457</v>
      </c>
      <c r="B197" cm="1">
        <f t="array" ref="B197">INDEX(LINEST('Stock Prices'!L198:L978,'Stock Prices'!$H198:'Stock Prices'!$J978,FALSE,TRUE),{1})</f>
        <v>-3.1657949831104308E-4</v>
      </c>
      <c r="C197" cm="1">
        <f t="array" ref="C197">INDEX(LINEST('Stock Prices'!M198:M978,'Stock Prices'!$H198:'Stock Prices'!$J978,FALSE,TRUE),{1})</f>
        <v>1.5458955486991787E-4</v>
      </c>
      <c r="D197" cm="1">
        <f t="array" ref="D197">INDEX(LINEST('Stock Prices'!N198:N978,'Stock Prices'!$H198:'Stock Prices'!$J978,FALSE,TRUE),{1})</f>
        <v>2.751269954872284E-4</v>
      </c>
      <c r="E197" cm="1">
        <f t="array" ref="E197">INDEX(LINEST('Stock Prices'!O198:O978,'Stock Prices'!$H198:'Stock Prices'!$J978,FALSE,TRUE),{1})</f>
        <v>-8.3842575531171732E-4</v>
      </c>
      <c r="F197" cm="1">
        <f t="array" ref="F197">INDEX(LINEST('Stock Prices'!P198:P978,'Stock Prices'!$H198:'Stock Prices'!$J978,FALSE,TRUE),{1})</f>
        <v>-1.2903525320415231E-3</v>
      </c>
      <c r="G197" cm="1">
        <f t="array" ref="G197">INDEX(LINEST('Stock Prices'!Q198:Q978,'Stock Prices'!$H198:'Stock Prices'!$J978,FALSE,TRUE),{1})</f>
        <v>-4.1879532003844856E-4</v>
      </c>
    </row>
    <row r="198" spans="1:7">
      <c r="A198" t="s">
        <v>458</v>
      </c>
      <c r="B198" cm="1">
        <f t="array" ref="B198">INDEX(LINEST('Stock Prices'!L199:L979,'Stock Prices'!$H199:'Stock Prices'!$J979,FALSE,TRUE),{1})</f>
        <v>-3.3295697694083094E-4</v>
      </c>
      <c r="C198" cm="1">
        <f t="array" ref="C198">INDEX(LINEST('Stock Prices'!M199:M979,'Stock Prices'!$H199:'Stock Prices'!$J979,FALSE,TRUE),{1})</f>
        <v>1.3318165130912852E-4</v>
      </c>
      <c r="D198" cm="1">
        <f t="array" ref="D198">INDEX(LINEST('Stock Prices'!N199:N979,'Stock Prices'!$H199:'Stock Prices'!$J979,FALSE,TRUE),{1})</f>
        <v>2.9692332168446974E-4</v>
      </c>
      <c r="E198" cm="1">
        <f t="array" ref="E198">INDEX(LINEST('Stock Prices'!O199:O979,'Stock Prices'!$H199:'Stock Prices'!$J979,FALSE,TRUE),{1})</f>
        <v>-8.3147235917136668E-4</v>
      </c>
      <c r="F198" cm="1">
        <f t="array" ref="F198">INDEX(LINEST('Stock Prices'!P199:P979,'Stock Prices'!$H199:'Stock Prices'!$J979,FALSE,TRUE),{1})</f>
        <v>-1.2994402691627873E-3</v>
      </c>
      <c r="G198" cm="1">
        <f t="array" ref="G198">INDEX(LINEST('Stock Prices'!Q199:Q979,'Stock Prices'!$H199:'Stock Prices'!$J979,FALSE,TRUE),{1})</f>
        <v>-4.2756269768244121E-4</v>
      </c>
    </row>
    <row r="199" spans="1:7">
      <c r="A199" t="s">
        <v>459</v>
      </c>
      <c r="B199" cm="1">
        <f t="array" ref="B199">INDEX(LINEST('Stock Prices'!L200:L980,'Stock Prices'!$H200:'Stock Prices'!$J980,FALSE,TRUE),{1})</f>
        <v>-3.7633153022755748E-4</v>
      </c>
      <c r="C199" cm="1">
        <f t="array" ref="C199">INDEX(LINEST('Stock Prices'!M200:M980,'Stock Prices'!$H200:'Stock Prices'!$J980,FALSE,TRUE),{1})</f>
        <v>1.2396863575384897E-4</v>
      </c>
      <c r="D199" cm="1">
        <f t="array" ref="D199">INDEX(LINEST('Stock Prices'!N200:N980,'Stock Prices'!$H200:'Stock Prices'!$J980,FALSE,TRUE),{1})</f>
        <v>2.8635248601311362E-4</v>
      </c>
      <c r="E199" cm="1">
        <f t="array" ref="E199">INDEX(LINEST('Stock Prices'!O200:O980,'Stock Prices'!$H200:'Stock Prices'!$J980,FALSE,TRUE),{1})</f>
        <v>-8.34981969906124E-4</v>
      </c>
      <c r="F199" cm="1">
        <f t="array" ref="F199">INDEX(LINEST('Stock Prices'!P200:P980,'Stock Prices'!$H200:'Stock Prices'!$J980,FALSE,TRUE),{1})</f>
        <v>-1.2816282564504691E-3</v>
      </c>
      <c r="G199" cm="1">
        <f t="array" ref="G199">INDEX(LINEST('Stock Prices'!Q200:Q980,'Stock Prices'!$H200:'Stock Prices'!$J980,FALSE,TRUE),{1})</f>
        <v>-4.3911939097894336E-4</v>
      </c>
    </row>
    <row r="200" spans="1:7">
      <c r="A200" t="s">
        <v>460</v>
      </c>
      <c r="B200" cm="1">
        <f t="array" ref="B200">INDEX(LINEST('Stock Prices'!L201:L981,'Stock Prices'!$H201:'Stock Prices'!$J981,FALSE,TRUE),{1})</f>
        <v>-3.7916921152578197E-4</v>
      </c>
      <c r="C200" cm="1">
        <f t="array" ref="C200">INDEX(LINEST('Stock Prices'!M201:M981,'Stock Prices'!$H201:'Stock Prices'!$J981,FALSE,TRUE),{1})</f>
        <v>1.4720672266121194E-4</v>
      </c>
      <c r="D200" cm="1">
        <f t="array" ref="D200">INDEX(LINEST('Stock Prices'!N201:N981,'Stock Prices'!$H201:'Stock Prices'!$J981,FALSE,TRUE),{1})</f>
        <v>1.7359157500545139E-4</v>
      </c>
      <c r="E200" cm="1">
        <f t="array" ref="E200">INDEX(LINEST('Stock Prices'!O201:O981,'Stock Prices'!$H201:'Stock Prices'!$J981,FALSE,TRUE),{1})</f>
        <v>-8.5807386331417297E-4</v>
      </c>
      <c r="F200" cm="1">
        <f t="array" ref="F200">INDEX(LINEST('Stock Prices'!P201:P981,'Stock Prices'!$H201:'Stock Prices'!$J981,FALSE,TRUE),{1})</f>
        <v>-1.2977489345258092E-3</v>
      </c>
      <c r="G200" cm="1">
        <f t="array" ref="G200">INDEX(LINEST('Stock Prices'!Q201:Q981,'Stock Prices'!$H201:'Stock Prices'!$J981,FALSE,TRUE),{1})</f>
        <v>-4.5649998298934413E-4</v>
      </c>
    </row>
    <row r="201" spans="1:7">
      <c r="A201" t="s">
        <v>461</v>
      </c>
      <c r="B201" cm="1">
        <f t="array" ref="B201">INDEX(LINEST('Stock Prices'!L202:L982,'Stock Prices'!$H202:'Stock Prices'!$J982,FALSE,TRUE),{1})</f>
        <v>-3.6116965508145425E-4</v>
      </c>
      <c r="C201" cm="1">
        <f t="array" ref="C201">INDEX(LINEST('Stock Prices'!M202:M982,'Stock Prices'!$H202:'Stock Prices'!$J982,FALSE,TRUE),{1})</f>
        <v>1.676467585876741E-4</v>
      </c>
      <c r="D201" cm="1">
        <f t="array" ref="D201">INDEX(LINEST('Stock Prices'!N202:N982,'Stock Prices'!$H202:'Stock Prices'!$J982,FALSE,TRUE),{1})</f>
        <v>2.6756670391255656E-4</v>
      </c>
      <c r="E201" cm="1">
        <f t="array" ref="E201">INDEX(LINEST('Stock Prices'!O202:O982,'Stock Prices'!$H202:'Stock Prices'!$J982,FALSE,TRUE),{1})</f>
        <v>-8.1508839001376429E-4</v>
      </c>
      <c r="F201" cm="1">
        <f t="array" ref="F201">INDEX(LINEST('Stock Prices'!P202:P982,'Stock Prices'!$H202:'Stock Prices'!$J982,FALSE,TRUE),{1})</f>
        <v>-1.2738852090053115E-3</v>
      </c>
      <c r="G201" cm="1">
        <f t="array" ref="G201">INDEX(LINEST('Stock Prices'!Q202:Q982,'Stock Prices'!$H202:'Stock Prices'!$J982,FALSE,TRUE),{1})</f>
        <v>-4.6792641570878409E-4</v>
      </c>
    </row>
    <row r="202" spans="1:7">
      <c r="A202" t="s">
        <v>462</v>
      </c>
      <c r="B202" cm="1">
        <f t="array" ref="B202">INDEX(LINEST('Stock Prices'!L203:L983,'Stock Prices'!$H203:'Stock Prices'!$J983,FALSE,TRUE),{1})</f>
        <v>-3.8534970025599273E-4</v>
      </c>
      <c r="C202" cm="1">
        <f t="array" ref="C202">INDEX(LINEST('Stock Prices'!M203:M983,'Stock Prices'!$H203:'Stock Prices'!$J983,FALSE,TRUE),{1})</f>
        <v>1.6727192288563136E-4</v>
      </c>
      <c r="D202" cm="1">
        <f t="array" ref="D202">INDEX(LINEST('Stock Prices'!N203:N983,'Stock Prices'!$H203:'Stock Prices'!$J983,FALSE,TRUE),{1})</f>
        <v>3.1291806882910813E-4</v>
      </c>
      <c r="E202" cm="1">
        <f t="array" ref="E202">INDEX(LINEST('Stock Prices'!O203:O983,'Stock Prices'!$H203:'Stock Prices'!$J983,FALSE,TRUE),{1})</f>
        <v>-8.4294840273183957E-4</v>
      </c>
      <c r="F202" cm="1">
        <f t="array" ref="F202">INDEX(LINEST('Stock Prices'!P203:P983,'Stock Prices'!$H203:'Stock Prices'!$J983,FALSE,TRUE),{1})</f>
        <v>-1.2884000235851075E-3</v>
      </c>
      <c r="G202" cm="1">
        <f t="array" ref="G202">INDEX(LINEST('Stock Prices'!Q203:Q983,'Stock Prices'!$H203:'Stock Prices'!$J983,FALSE,TRUE),{1})</f>
        <v>-4.7901461980819283E-4</v>
      </c>
    </row>
    <row r="203" spans="1:7">
      <c r="A203" t="s">
        <v>463</v>
      </c>
      <c r="B203" cm="1">
        <f t="array" ref="B203">INDEX(LINEST('Stock Prices'!L204:L984,'Stock Prices'!$H204:'Stock Prices'!$J984,FALSE,TRUE),{1})</f>
        <v>-3.8047566043763234E-4</v>
      </c>
      <c r="C203" cm="1">
        <f t="array" ref="C203">INDEX(LINEST('Stock Prices'!M204:M984,'Stock Prices'!$H204:'Stock Prices'!$J984,FALSE,TRUE),{1})</f>
        <v>2.0536357565651556E-4</v>
      </c>
      <c r="D203" cm="1">
        <f t="array" ref="D203">INDEX(LINEST('Stock Prices'!N204:N984,'Stock Prices'!$H204:'Stock Prices'!$J984,FALSE,TRUE),{1})</f>
        <v>4.3034780578787829E-4</v>
      </c>
      <c r="E203" cm="1">
        <f t="array" ref="E203">INDEX(LINEST('Stock Prices'!O204:O984,'Stock Prices'!$H204:'Stock Prices'!$J984,FALSE,TRUE),{1})</f>
        <v>-8.6780854552014519E-4</v>
      </c>
      <c r="F203" cm="1">
        <f t="array" ref="F203">INDEX(LINEST('Stock Prices'!P204:P984,'Stock Prices'!$H204:'Stock Prices'!$J984,FALSE,TRUE),{1})</f>
        <v>-1.2237849161115229E-3</v>
      </c>
      <c r="G203" cm="1">
        <f t="array" ref="G203">INDEX(LINEST('Stock Prices'!Q204:Q984,'Stock Prices'!$H204:'Stock Prices'!$J984,FALSE,TRUE),{1})</f>
        <v>-4.2667784121031824E-4</v>
      </c>
    </row>
    <row r="204" spans="1:7">
      <c r="A204" t="s">
        <v>464</v>
      </c>
      <c r="B204" cm="1">
        <f t="array" ref="B204">INDEX(LINEST('Stock Prices'!L205:L985,'Stock Prices'!$H205:'Stock Prices'!$J985,FALSE,TRUE),{1})</f>
        <v>-3.3562476592366978E-4</v>
      </c>
      <c r="C204" cm="1">
        <f t="array" ref="C204">INDEX(LINEST('Stock Prices'!M205:M985,'Stock Prices'!$H205:'Stock Prices'!$J985,FALSE,TRUE),{1})</f>
        <v>2.0890313762860312E-4</v>
      </c>
      <c r="D204" cm="1">
        <f t="array" ref="D204">INDEX(LINEST('Stock Prices'!N205:N985,'Stock Prices'!$H205:'Stock Prices'!$J985,FALSE,TRUE),{1})</f>
        <v>4.6218222867972685E-4</v>
      </c>
      <c r="E204" cm="1">
        <f t="array" ref="E204">INDEX(LINEST('Stock Prices'!O205:O985,'Stock Prices'!$H205:'Stock Prices'!$J985,FALSE,TRUE),{1})</f>
        <v>-8.4041152429744433E-4</v>
      </c>
      <c r="F204" cm="1">
        <f t="array" ref="F204">INDEX(LINEST('Stock Prices'!P205:P985,'Stock Prices'!$H205:'Stock Prices'!$J985,FALSE,TRUE),{1})</f>
        <v>-1.1375637920088969E-3</v>
      </c>
      <c r="G204" cm="1">
        <f t="array" ref="G204">INDEX(LINEST('Stock Prices'!Q205:Q985,'Stock Prices'!$H205:'Stock Prices'!$J985,FALSE,TRUE),{1})</f>
        <v>-3.9320139815724207E-4</v>
      </c>
    </row>
    <row r="205" spans="1:7">
      <c r="A205" t="s">
        <v>465</v>
      </c>
      <c r="B205" cm="1">
        <f t="array" ref="B205">INDEX(LINEST('Stock Prices'!L206:L986,'Stock Prices'!$H206:'Stock Prices'!$J986,FALSE,TRUE),{1})</f>
        <v>-3.5962583866665817E-4</v>
      </c>
      <c r="C205" cm="1">
        <f t="array" ref="C205">INDEX(LINEST('Stock Prices'!M206:M986,'Stock Prices'!$H206:'Stock Prices'!$J986,FALSE,TRUE),{1})</f>
        <v>2.0891897047932702E-4</v>
      </c>
      <c r="D205" cm="1">
        <f t="array" ref="D205">INDEX(LINEST('Stock Prices'!N206:N986,'Stock Prices'!$H206:'Stock Prices'!$J986,FALSE,TRUE),{1})</f>
        <v>5.0809235052738948E-4</v>
      </c>
      <c r="E205" cm="1">
        <f t="array" ref="E205">INDEX(LINEST('Stock Prices'!O206:O986,'Stock Prices'!$H206:'Stock Prices'!$J986,FALSE,TRUE),{1})</f>
        <v>-8.6317247381628964E-4</v>
      </c>
      <c r="F205" cm="1">
        <f t="array" ref="F205">INDEX(LINEST('Stock Prices'!P206:P986,'Stock Prices'!$H206:'Stock Prices'!$J986,FALSE,TRUE),{1})</f>
        <v>-1.1229017945766245E-3</v>
      </c>
      <c r="G205" cm="1">
        <f t="array" ref="G205">INDEX(LINEST('Stock Prices'!Q206:Q986,'Stock Prices'!$H206:'Stock Prices'!$J986,FALSE,TRUE),{1})</f>
        <v>-4.0205986548330505E-4</v>
      </c>
    </row>
    <row r="206" spans="1:7">
      <c r="A206" t="s">
        <v>466</v>
      </c>
      <c r="B206" cm="1">
        <f t="array" ref="B206">INDEX(LINEST('Stock Prices'!L207:L987,'Stock Prices'!$H207:'Stock Prices'!$J987,FALSE,TRUE),{1})</f>
        <v>-3.7138479984270752E-4</v>
      </c>
      <c r="C206" cm="1">
        <f t="array" ref="C206">INDEX(LINEST('Stock Prices'!M207:M987,'Stock Prices'!$H207:'Stock Prices'!$J987,FALSE,TRUE),{1})</f>
        <v>1.9633508830698752E-4</v>
      </c>
      <c r="D206" cm="1">
        <f t="array" ref="D206">INDEX(LINEST('Stock Prices'!N207:N987,'Stock Prices'!$H207:'Stock Prices'!$J987,FALSE,TRUE),{1})</f>
        <v>4.9217079136281317E-4</v>
      </c>
      <c r="E206" cm="1">
        <f t="array" ref="E206">INDEX(LINEST('Stock Prices'!O207:O987,'Stock Prices'!$H207:'Stock Prices'!$J987,FALSE,TRUE),{1})</f>
        <v>-8.7232639171062269E-4</v>
      </c>
      <c r="F206" cm="1">
        <f t="array" ref="F206">INDEX(LINEST('Stock Prices'!P207:P987,'Stock Prices'!$H207:'Stock Prices'!$J987,FALSE,TRUE),{1})</f>
        <v>-1.1522084693609902E-3</v>
      </c>
      <c r="G206" cm="1">
        <f t="array" ref="G206">INDEX(LINEST('Stock Prices'!Q207:Q987,'Stock Prices'!$H207:'Stock Prices'!$J987,FALSE,TRUE),{1})</f>
        <v>-4.1144264455818562E-4</v>
      </c>
    </row>
    <row r="207" spans="1:7">
      <c r="A207" t="s">
        <v>467</v>
      </c>
      <c r="B207" cm="1">
        <f t="array" ref="B207">INDEX(LINEST('Stock Prices'!L208:L988,'Stock Prices'!$H208:'Stock Prices'!$J988,FALSE,TRUE),{1})</f>
        <v>-3.823213862114719E-4</v>
      </c>
      <c r="C207" cm="1">
        <f t="array" ref="C207">INDEX(LINEST('Stock Prices'!M208:M988,'Stock Prices'!$H208:'Stock Prices'!$J988,FALSE,TRUE),{1})</f>
        <v>1.8725819816834622E-4</v>
      </c>
      <c r="D207" cm="1">
        <f t="array" ref="D207">INDEX(LINEST('Stock Prices'!N208:N988,'Stock Prices'!$H208:'Stock Prices'!$J988,FALSE,TRUE),{1})</f>
        <v>4.7593244063684313E-4</v>
      </c>
      <c r="E207" cm="1">
        <f t="array" ref="E207">INDEX(LINEST('Stock Prices'!O208:O988,'Stock Prices'!$H208:'Stock Prices'!$J988,FALSE,TRUE),{1})</f>
        <v>-8.7506972153659904E-4</v>
      </c>
      <c r="F207" cm="1">
        <f t="array" ref="F207">INDEX(LINEST('Stock Prices'!P208:P988,'Stock Prices'!$H208:'Stock Prices'!$J988,FALSE,TRUE),{1})</f>
        <v>-1.1973082378269719E-3</v>
      </c>
      <c r="G207" cm="1">
        <f t="array" ref="G207">INDEX(LINEST('Stock Prices'!Q208:Q988,'Stock Prices'!$H208:'Stock Prices'!$J988,FALSE,TRUE),{1})</f>
        <v>-4.1962623519142952E-4</v>
      </c>
    </row>
    <row r="208" spans="1:7">
      <c r="A208" t="s">
        <v>468</v>
      </c>
      <c r="B208" cm="1">
        <f t="array" ref="B208">INDEX(LINEST('Stock Prices'!L209:L989,'Stock Prices'!$H209:'Stock Prices'!$J989,FALSE,TRUE),{1})</f>
        <v>-3.9371066466963961E-4</v>
      </c>
      <c r="C208" cm="1">
        <f t="array" ref="C208">INDEX(LINEST('Stock Prices'!M209:M989,'Stock Prices'!$H209:'Stock Prices'!$J989,FALSE,TRUE),{1})</f>
        <v>1.8004202230566824E-4</v>
      </c>
      <c r="D208" cm="1">
        <f t="array" ref="D208">INDEX(LINEST('Stock Prices'!N209:N989,'Stock Prices'!$H209:'Stock Prices'!$J989,FALSE,TRUE),{1})</f>
        <v>5.1740976205596372E-4</v>
      </c>
      <c r="E208" cm="1">
        <f t="array" ref="E208">INDEX(LINEST('Stock Prices'!O209:O989,'Stock Prices'!$H209:'Stock Prices'!$J989,FALSE,TRUE),{1})</f>
        <v>-9.479351710018725E-4</v>
      </c>
      <c r="F208" cm="1">
        <f t="array" ref="F208">INDEX(LINEST('Stock Prices'!P209:P989,'Stock Prices'!$H209:'Stock Prices'!$J989,FALSE,TRUE),{1})</f>
        <v>-1.2512790143415294E-3</v>
      </c>
      <c r="G208" cm="1">
        <f t="array" ref="G208">INDEX(LINEST('Stock Prices'!Q209:Q989,'Stock Prices'!$H209:'Stock Prices'!$J989,FALSE,TRUE),{1})</f>
        <v>-4.3757211468744471E-4</v>
      </c>
    </row>
    <row r="209" spans="1:7">
      <c r="A209" t="s">
        <v>469</v>
      </c>
      <c r="B209" cm="1">
        <f t="array" ref="B209">INDEX(LINEST('Stock Prices'!L210:L990,'Stock Prices'!$H210:'Stock Prices'!$J990,FALSE,TRUE),{1})</f>
        <v>-3.9396597715759396E-4</v>
      </c>
      <c r="C209" cm="1">
        <f t="array" ref="C209">INDEX(LINEST('Stock Prices'!M210:M990,'Stock Prices'!$H210:'Stock Prices'!$J990,FALSE,TRUE),{1})</f>
        <v>1.7702600319162022E-4</v>
      </c>
      <c r="D209" cm="1">
        <f t="array" ref="D209">INDEX(LINEST('Stock Prices'!N210:N990,'Stock Prices'!$H210:'Stock Prices'!$J990,FALSE,TRUE),{1})</f>
        <v>5.1549296574589991E-4</v>
      </c>
      <c r="E209" cm="1">
        <f t="array" ref="E209">INDEX(LINEST('Stock Prices'!O210:O990,'Stock Prices'!$H210:'Stock Prices'!$J990,FALSE,TRUE),{1})</f>
        <v>-9.4210059694515246E-4</v>
      </c>
      <c r="F209" cm="1">
        <f t="array" ref="F209">INDEX(LINEST('Stock Prices'!P210:P990,'Stock Prices'!$H210:'Stock Prices'!$J990,FALSE,TRUE),{1})</f>
        <v>-1.2487195327466182E-3</v>
      </c>
      <c r="G209" cm="1">
        <f t="array" ref="G209">INDEX(LINEST('Stock Prices'!Q210:Q990,'Stock Prices'!$H210:'Stock Prices'!$J990,FALSE,TRUE),{1})</f>
        <v>-4.3434126554462311E-4</v>
      </c>
    </row>
    <row r="210" spans="1:7">
      <c r="A210" t="s">
        <v>470</v>
      </c>
      <c r="B210" cm="1">
        <f t="array" ref="B210">INDEX(LINEST('Stock Prices'!L211:L991,'Stock Prices'!$H211:'Stock Prices'!$J991,FALSE,TRUE),{1})</f>
        <v>-4.0156878578569681E-4</v>
      </c>
      <c r="C210" cm="1">
        <f t="array" ref="C210">INDEX(LINEST('Stock Prices'!M211:M991,'Stock Prices'!$H211:'Stock Prices'!$J991,FALSE,TRUE),{1})</f>
        <v>1.6348486403318504E-4</v>
      </c>
      <c r="D210" cm="1">
        <f t="array" ref="D210">INDEX(LINEST('Stock Prices'!N211:N991,'Stock Prices'!$H211:'Stock Prices'!$J991,FALSE,TRUE),{1})</f>
        <v>5.1822649716977019E-4</v>
      </c>
      <c r="E210" cm="1">
        <f t="array" ref="E210">INDEX(LINEST('Stock Prices'!O211:O991,'Stock Prices'!$H211:'Stock Prices'!$J991,FALSE,TRUE),{1})</f>
        <v>-9.3994915618769985E-4</v>
      </c>
      <c r="F210" cm="1">
        <f t="array" ref="F210">INDEX(LINEST('Stock Prices'!P211:P991,'Stock Prices'!$H211:'Stock Prices'!$J991,FALSE,TRUE),{1})</f>
        <v>-1.2602004944302059E-3</v>
      </c>
      <c r="G210" cm="1">
        <f t="array" ref="G210">INDEX(LINEST('Stock Prices'!Q211:Q991,'Stock Prices'!$H211:'Stock Prices'!$J991,FALSE,TRUE),{1})</f>
        <v>-4.4266641195544364E-4</v>
      </c>
    </row>
    <row r="211" spans="1:7">
      <c r="A211" t="s">
        <v>14</v>
      </c>
      <c r="B211" cm="1">
        <f t="array" ref="B211">INDEX(LINEST('Stock Prices'!L212:L992,'Stock Prices'!$H212:'Stock Prices'!$J992,FALSE,TRUE),{1})</f>
        <v>-4.2928933029934464E-4</v>
      </c>
      <c r="C211" cm="1">
        <f t="array" ref="C211">INDEX(LINEST('Stock Prices'!M212:M992,'Stock Prices'!$H212:'Stock Prices'!$J992,FALSE,TRUE),{1})</f>
        <v>1.4828798315655862E-4</v>
      </c>
      <c r="D211" cm="1">
        <f t="array" ref="D211">INDEX(LINEST('Stock Prices'!N212:N992,'Stock Prices'!$H212:'Stock Prices'!$J992,FALSE,TRUE),{1})</f>
        <v>4.9842793260796922E-4</v>
      </c>
      <c r="E211" cm="1">
        <f t="array" ref="E211">INDEX(LINEST('Stock Prices'!O212:O992,'Stock Prices'!$H212:'Stock Prices'!$J992,FALSE,TRUE),{1})</f>
        <v>-9.7730465170289479E-4</v>
      </c>
      <c r="F211" cm="1">
        <f t="array" ref="F211">INDEX(LINEST('Stock Prices'!P212:P992,'Stock Prices'!$H212:'Stock Prices'!$J992,FALSE,TRUE),{1})</f>
        <v>-1.3018403126588004E-3</v>
      </c>
      <c r="G211" cm="1">
        <f t="array" ref="G211">INDEX(LINEST('Stock Prices'!Q212:Q992,'Stock Prices'!$H212:'Stock Prices'!$J992,FALSE,TRUE),{1})</f>
        <v>-4.8120791906166433E-4</v>
      </c>
    </row>
    <row r="212" spans="1:7">
      <c r="A212" t="s">
        <v>471</v>
      </c>
      <c r="B212" cm="1">
        <f t="array" ref="B212">INDEX(LINEST('Stock Prices'!L213:L993,'Stock Prices'!$H213:'Stock Prices'!$J993,FALSE,TRUE),{1})</f>
        <v>-4.2017216495713293E-4</v>
      </c>
      <c r="C212" cm="1">
        <f t="array" ref="C212">INDEX(LINEST('Stock Prices'!M213:M993,'Stock Prices'!$H213:'Stock Prices'!$J993,FALSE,TRUE),{1})</f>
        <v>1.4215908823450056E-4</v>
      </c>
      <c r="D212" cm="1">
        <f t="array" ref="D212">INDEX(LINEST('Stock Prices'!N213:N993,'Stock Prices'!$H213:'Stock Prices'!$J993,FALSE,TRUE),{1})</f>
        <v>5.0724362877101225E-4</v>
      </c>
      <c r="E212" cm="1">
        <f t="array" ref="E212">INDEX(LINEST('Stock Prices'!O213:O993,'Stock Prices'!$H213:'Stock Prices'!$J993,FALSE,TRUE),{1})</f>
        <v>-9.9996083426067664E-4</v>
      </c>
      <c r="F212" cm="1">
        <f t="array" ref="F212">INDEX(LINEST('Stock Prices'!P213:P993,'Stock Prices'!$H213:'Stock Prices'!$J993,FALSE,TRUE),{1})</f>
        <v>-1.3086938514808642E-3</v>
      </c>
      <c r="G212" cm="1">
        <f t="array" ref="G212">INDEX(LINEST('Stock Prices'!Q213:Q993,'Stock Prices'!$H213:'Stock Prices'!$J993,FALSE,TRUE),{1})</f>
        <v>-4.74765565727325E-4</v>
      </c>
    </row>
    <row r="213" spans="1:7">
      <c r="A213" t="s">
        <v>472</v>
      </c>
      <c r="B213" cm="1">
        <f t="array" ref="B213">INDEX(LINEST('Stock Prices'!L214:L994,'Stock Prices'!$H214:'Stock Prices'!$J994,FALSE,TRUE),{1})</f>
        <v>-4.9546472017457323E-4</v>
      </c>
      <c r="C213" cm="1">
        <f t="array" ref="C213">INDEX(LINEST('Stock Prices'!M214:M994,'Stock Prices'!$H214:'Stock Prices'!$J994,FALSE,TRUE),{1})</f>
        <v>1.419125517957069E-4</v>
      </c>
      <c r="D213" cm="1">
        <f t="array" ref="D213">INDEX(LINEST('Stock Prices'!N214:N994,'Stock Prices'!$H214:'Stock Prices'!$J994,FALSE,TRUE),{1})</f>
        <v>5.578134068487771E-4</v>
      </c>
      <c r="E213" cm="1">
        <f t="array" ref="E213">INDEX(LINEST('Stock Prices'!O214:O994,'Stock Prices'!$H214:'Stock Prices'!$J994,FALSE,TRUE),{1})</f>
        <v>-9.5991703600372075E-4</v>
      </c>
      <c r="F213" cm="1">
        <f t="array" ref="F213">INDEX(LINEST('Stock Prices'!P214:P994,'Stock Prices'!$H214:'Stock Prices'!$J994,FALSE,TRUE),{1})</f>
        <v>-1.3061889686168838E-3</v>
      </c>
      <c r="G213" cm="1">
        <f t="array" ref="G213">INDEX(LINEST('Stock Prices'!Q214:Q994,'Stock Prices'!$H214:'Stock Prices'!$J994,FALSE,TRUE),{1})</f>
        <v>-4.7279874274172904E-4</v>
      </c>
    </row>
    <row r="214" spans="1:7">
      <c r="A214" t="s">
        <v>473</v>
      </c>
      <c r="B214" cm="1">
        <f t="array" ref="B214">INDEX(LINEST('Stock Prices'!L215:L995,'Stock Prices'!$H215:'Stock Prices'!$J995,FALSE,TRUE),{1})</f>
        <v>-4.9943886029254916E-4</v>
      </c>
      <c r="C214" cm="1">
        <f t="array" ref="C214">INDEX(LINEST('Stock Prices'!M215:M995,'Stock Prices'!$H215:'Stock Prices'!$J995,FALSE,TRUE),{1})</f>
        <v>1.3872844329723314E-4</v>
      </c>
      <c r="D214" cm="1">
        <f t="array" ref="D214">INDEX(LINEST('Stock Prices'!N215:N995,'Stock Prices'!$H215:'Stock Prices'!$J995,FALSE,TRUE),{1})</f>
        <v>5.6109058268567714E-4</v>
      </c>
      <c r="E214" cm="1">
        <f t="array" ref="E214">INDEX(LINEST('Stock Prices'!O215:O995,'Stock Prices'!$H215:'Stock Prices'!$J995,FALSE,TRUE),{1})</f>
        <v>-9.6333643087541225E-4</v>
      </c>
      <c r="F214" cm="1">
        <f t="array" ref="F214">INDEX(LINEST('Stock Prices'!P215:P995,'Stock Prices'!$H215:'Stock Prices'!$J995,FALSE,TRUE),{1})</f>
        <v>-1.3042077713657741E-3</v>
      </c>
      <c r="G214" cm="1">
        <f t="array" ref="G214">INDEX(LINEST('Stock Prices'!Q215:Q995,'Stock Prices'!$H215:'Stock Prices'!$J995,FALSE,TRUE),{1})</f>
        <v>-4.7236635667857274E-4</v>
      </c>
    </row>
    <row r="215" spans="1:7">
      <c r="A215" t="s">
        <v>474</v>
      </c>
      <c r="B215" cm="1">
        <f t="array" ref="B215">INDEX(LINEST('Stock Prices'!L216:L996,'Stock Prices'!$H216:'Stock Prices'!$J996,FALSE,TRUE),{1})</f>
        <v>-4.8150833633981853E-4</v>
      </c>
      <c r="C215" cm="1">
        <f t="array" ref="C215">INDEX(LINEST('Stock Prices'!M216:M996,'Stock Prices'!$H216:'Stock Prices'!$J996,FALSE,TRUE),{1})</f>
        <v>1.4105789391528019E-4</v>
      </c>
      <c r="D215" cm="1">
        <f t="array" ref="D215">INDEX(LINEST('Stock Prices'!N216:N996,'Stock Prices'!$H216:'Stock Prices'!$J996,FALSE,TRUE),{1})</f>
        <v>5.4596002428489263E-4</v>
      </c>
      <c r="E215" cm="1">
        <f t="array" ref="E215">INDEX(LINEST('Stock Prices'!O216:O996,'Stock Prices'!$H216:'Stock Prices'!$J996,FALSE,TRUE),{1})</f>
        <v>-9.4299482566124787E-4</v>
      </c>
      <c r="F215" cm="1">
        <f t="array" ref="F215">INDEX(LINEST('Stock Prices'!P216:P996,'Stock Prices'!$H216:'Stock Prices'!$J996,FALSE,TRUE),{1})</f>
        <v>-1.2777302186227305E-3</v>
      </c>
      <c r="G215" cm="1">
        <f t="array" ref="G215">INDEX(LINEST('Stock Prices'!Q216:Q996,'Stock Prices'!$H216:'Stock Prices'!$J996,FALSE,TRUE),{1})</f>
        <v>-4.5409688992211763E-4</v>
      </c>
    </row>
    <row r="216" spans="1:7">
      <c r="A216" t="s">
        <v>475</v>
      </c>
      <c r="B216" cm="1">
        <f t="array" ref="B216">INDEX(LINEST('Stock Prices'!L217:L997,'Stock Prices'!$H217:'Stock Prices'!$J997,FALSE,TRUE),{1})</f>
        <v>-4.7878575324027871E-4</v>
      </c>
      <c r="C216" cm="1">
        <f t="array" ref="C216">INDEX(LINEST('Stock Prices'!M217:M997,'Stock Prices'!$H217:'Stock Prices'!$J997,FALSE,TRUE),{1})</f>
        <v>1.4057225533760145E-4</v>
      </c>
      <c r="D216" cm="1">
        <f t="array" ref="D216">INDEX(LINEST('Stock Prices'!N217:N997,'Stock Prices'!$H217:'Stock Prices'!$J997,FALSE,TRUE),{1})</f>
        <v>5.3913117032077516E-4</v>
      </c>
      <c r="E216" cm="1">
        <f t="array" ref="E216">INDEX(LINEST('Stock Prices'!O217:O997,'Stock Prices'!$H217:'Stock Prices'!$J997,FALSE,TRUE),{1})</f>
        <v>-9.3523747826586485E-4</v>
      </c>
      <c r="F216" cm="1">
        <f t="array" ref="F216">INDEX(LINEST('Stock Prices'!P217:P997,'Stock Prices'!$H217:'Stock Prices'!$J997,FALSE,TRUE),{1})</f>
        <v>-1.27020491112351E-3</v>
      </c>
      <c r="G216" cm="1">
        <f t="array" ref="G216">INDEX(LINEST('Stock Prices'!Q217:Q997,'Stock Prices'!$H217:'Stock Prices'!$J997,FALSE,TRUE),{1})</f>
        <v>-4.4888540037894056E-4</v>
      </c>
    </row>
    <row r="217" spans="1:7">
      <c r="A217" t="s">
        <v>476</v>
      </c>
      <c r="B217" cm="1">
        <f t="array" ref="B217">INDEX(LINEST('Stock Prices'!L218:L998,'Stock Prices'!$H218:'Stock Prices'!$J998,FALSE,TRUE),{1})</f>
        <v>-5.7476318924160779E-4</v>
      </c>
      <c r="C217" cm="1">
        <f t="array" ref="C217">INDEX(LINEST('Stock Prices'!M218:M998,'Stock Prices'!$H218:'Stock Prices'!$J998,FALSE,TRUE),{1})</f>
        <v>1.1851911345295875E-4</v>
      </c>
      <c r="D217" cm="1">
        <f t="array" ref="D217">INDEX(LINEST('Stock Prices'!N218:N998,'Stock Prices'!$H218:'Stock Prices'!$J998,FALSE,TRUE),{1})</f>
        <v>5.5296749782723237E-4</v>
      </c>
      <c r="E217" cm="1">
        <f t="array" ref="E217">INDEX(LINEST('Stock Prices'!O218:O998,'Stock Prices'!$H218:'Stock Prices'!$J998,FALSE,TRUE),{1})</f>
        <v>-9.623203766858415E-4</v>
      </c>
      <c r="F217" cm="1">
        <f t="array" ref="F217">INDEX(LINEST('Stock Prices'!P218:P998,'Stock Prices'!$H218:'Stock Prices'!$J998,FALSE,TRUE),{1})</f>
        <v>-1.3101842853139227E-3</v>
      </c>
      <c r="G217" cm="1">
        <f t="array" ref="G217">INDEX(LINEST('Stock Prices'!Q218:Q998,'Stock Prices'!$H218:'Stock Prices'!$J998,FALSE,TRUE),{1})</f>
        <v>-4.2628255772457024E-4</v>
      </c>
    </row>
    <row r="218" spans="1:7">
      <c r="A218" t="s">
        <v>477</v>
      </c>
      <c r="B218" cm="1">
        <f t="array" ref="B218">INDEX(LINEST('Stock Prices'!L219:L999,'Stock Prices'!$H219:'Stock Prices'!$J999,FALSE,TRUE),{1})</f>
        <v>-6.1147164674426734E-4</v>
      </c>
      <c r="C218" cm="1">
        <f t="array" ref="C218">INDEX(LINEST('Stock Prices'!M219:M999,'Stock Prices'!$H219:'Stock Prices'!$J999,FALSE,TRUE),{1})</f>
        <v>1.1260290484615374E-4</v>
      </c>
      <c r="D218" cm="1">
        <f t="array" ref="D218">INDEX(LINEST('Stock Prices'!N219:N999,'Stock Prices'!$H219:'Stock Prices'!$J999,FALSE,TRUE),{1})</f>
        <v>5.3237989442523335E-4</v>
      </c>
      <c r="E218" cm="1">
        <f t="array" ref="E218">INDEX(LINEST('Stock Prices'!O219:O999,'Stock Prices'!$H219:'Stock Prices'!$J999,FALSE,TRUE),{1})</f>
        <v>-9.4670598464399605E-4</v>
      </c>
      <c r="F218" cm="1">
        <f t="array" ref="F218">INDEX(LINEST('Stock Prices'!P219:P999,'Stock Prices'!$H219:'Stock Prices'!$J999,FALSE,TRUE),{1})</f>
        <v>-1.2991127794900058E-3</v>
      </c>
      <c r="G218" cm="1">
        <f t="array" ref="G218">INDEX(LINEST('Stock Prices'!Q219:Q999,'Stock Prices'!$H219:'Stock Prices'!$J999,FALSE,TRUE),{1})</f>
        <v>-3.9422980084423729E-4</v>
      </c>
    </row>
    <row r="219" spans="1:7">
      <c r="A219" t="s">
        <v>478</v>
      </c>
      <c r="B219" cm="1">
        <f t="array" ref="B219">INDEX(LINEST('Stock Prices'!L220:L1000,'Stock Prices'!$H220:'Stock Prices'!$J1000,FALSE,TRUE),{1})</f>
        <v>-6.4175831723660426E-4</v>
      </c>
      <c r="C219" cm="1">
        <f t="array" ref="C219">INDEX(LINEST('Stock Prices'!M220:M1000,'Stock Prices'!$H220:'Stock Prices'!$J1000,FALSE,TRUE),{1})</f>
        <v>1.1934374421878096E-4</v>
      </c>
      <c r="D219" cm="1">
        <f t="array" ref="D219">INDEX(LINEST('Stock Prices'!N220:N1000,'Stock Prices'!$H220:'Stock Prices'!$J1000,FALSE,TRUE),{1})</f>
        <v>5.8267181233720748E-4</v>
      </c>
      <c r="E219" cm="1">
        <f t="array" ref="E219">INDEX(LINEST('Stock Prices'!O220:O1000,'Stock Prices'!$H220:'Stock Prices'!$J1000,FALSE,TRUE),{1})</f>
        <v>-9.6236946803215321E-4</v>
      </c>
      <c r="F219" cm="1">
        <f t="array" ref="F219">INDEX(LINEST('Stock Prices'!P220:P1000,'Stock Prices'!$H220:'Stock Prices'!$J1000,FALSE,TRUE),{1})</f>
        <v>-1.3271126587995302E-3</v>
      </c>
      <c r="G219" cm="1">
        <f t="array" ref="G219">INDEX(LINEST('Stock Prices'!Q220:Q1000,'Stock Prices'!$H220:'Stock Prices'!$J1000,FALSE,TRUE),{1})</f>
        <v>-4.2599528095417852E-4</v>
      </c>
    </row>
    <row r="220" spans="1:7">
      <c r="A220" t="s">
        <v>479</v>
      </c>
      <c r="B220" cm="1">
        <f t="array" ref="B220">INDEX(LINEST('Stock Prices'!L221:L1001,'Stock Prices'!$H221:'Stock Prices'!$J1001,FALSE,TRUE),{1})</f>
        <v>-6.5142905089624157E-4</v>
      </c>
      <c r="C220" cm="1">
        <f t="array" ref="C220">INDEX(LINEST('Stock Prices'!M221:M1001,'Stock Prices'!$H221:'Stock Prices'!$J1001,FALSE,TRUE),{1})</f>
        <v>1.2072310772028019E-4</v>
      </c>
      <c r="D220" cm="1">
        <f t="array" ref="D220">INDEX(LINEST('Stock Prices'!N221:N1001,'Stock Prices'!$H221:'Stock Prices'!$J1001,FALSE,TRUE),{1})</f>
        <v>6.2208188920646098E-4</v>
      </c>
      <c r="E220" cm="1">
        <f t="array" ref="E220">INDEX(LINEST('Stock Prices'!O221:O1001,'Stock Prices'!$H221:'Stock Prices'!$J1001,FALSE,TRUE),{1})</f>
        <v>-9.8986152319802492E-4</v>
      </c>
      <c r="F220" cm="1">
        <f t="array" ref="F220">INDEX(LINEST('Stock Prices'!P221:P1001,'Stock Prices'!$H221:'Stock Prices'!$J1001,FALSE,TRUE),{1})</f>
        <v>-1.327271895356385E-3</v>
      </c>
      <c r="G220" cm="1">
        <f t="array" ref="G220">INDEX(LINEST('Stock Prices'!Q221:Q1001,'Stock Prices'!$H221:'Stock Prices'!$J1001,FALSE,TRUE),{1})</f>
        <v>-4.4764964920391805E-4</v>
      </c>
    </row>
    <row r="221" spans="1:7">
      <c r="A221" t="s">
        <v>480</v>
      </c>
      <c r="B221" cm="1">
        <f t="array" ref="B221">INDEX(LINEST('Stock Prices'!L222:L1002,'Stock Prices'!$H222:'Stock Prices'!$J1002,FALSE,TRUE),{1})</f>
        <v>-6.5568719715212141E-4</v>
      </c>
      <c r="C221" cm="1">
        <f t="array" ref="C221">INDEX(LINEST('Stock Prices'!M222:M1002,'Stock Prices'!$H222:'Stock Prices'!$J1002,FALSE,TRUE),{1})</f>
        <v>1.1799005813103716E-4</v>
      </c>
      <c r="D221" cm="1">
        <f t="array" ref="D221">INDEX(LINEST('Stock Prices'!N222:N1002,'Stock Prices'!$H222:'Stock Prices'!$J1002,FALSE,TRUE),{1})</f>
        <v>6.1475825530344968E-4</v>
      </c>
      <c r="E221" cm="1">
        <f t="array" ref="E221">INDEX(LINEST('Stock Prices'!O222:O1002,'Stock Prices'!$H222:'Stock Prices'!$J1002,FALSE,TRUE),{1})</f>
        <v>-1.02641034264706E-3</v>
      </c>
      <c r="F221" cm="1">
        <f t="array" ref="F221">INDEX(LINEST('Stock Prices'!P222:P1002,'Stock Prices'!$H222:'Stock Prices'!$J1002,FALSE,TRUE),{1})</f>
        <v>-1.4081146683808227E-3</v>
      </c>
      <c r="G221" cm="1">
        <f t="array" ref="G221">INDEX(LINEST('Stock Prices'!Q222:Q1002,'Stock Prices'!$H222:'Stock Prices'!$J1002,FALSE,TRUE),{1})</f>
        <v>-4.7009573258057375E-4</v>
      </c>
    </row>
    <row r="222" spans="1:7">
      <c r="A222" t="s">
        <v>481</v>
      </c>
      <c r="B222" cm="1">
        <f t="array" ref="B222">INDEX(LINEST('Stock Prices'!L223:L1003,'Stock Prices'!$H223:'Stock Prices'!$J1003,FALSE,TRUE),{1})</f>
        <v>-6.8969555542403168E-4</v>
      </c>
      <c r="C222" cm="1">
        <f t="array" ref="C222">INDEX(LINEST('Stock Prices'!M223:M1003,'Stock Prices'!$H223:'Stock Prices'!$J1003,FALSE,TRUE),{1})</f>
        <v>1.142681167790752E-4</v>
      </c>
      <c r="D222" cm="1">
        <f t="array" ref="D222">INDEX(LINEST('Stock Prices'!N223:N1003,'Stock Prices'!$H223:'Stock Prices'!$J1003,FALSE,TRUE),{1})</f>
        <v>6.2534853155822969E-4</v>
      </c>
      <c r="E222" cm="1">
        <f t="array" ref="E222">INDEX(LINEST('Stock Prices'!O223:O1003,'Stock Prices'!$H223:'Stock Prices'!$J1003,FALSE,TRUE),{1})</f>
        <v>-1.0034187043432134E-3</v>
      </c>
      <c r="F222" cm="1">
        <f t="array" ref="F222">INDEX(LINEST('Stock Prices'!P223:P1003,'Stock Prices'!$H223:'Stock Prices'!$J1003,FALSE,TRUE),{1})</f>
        <v>-1.3600294493755049E-3</v>
      </c>
      <c r="G222" cm="1">
        <f t="array" ref="G222">INDEX(LINEST('Stock Prices'!Q223:Q1003,'Stock Prices'!$H223:'Stock Prices'!$J1003,FALSE,TRUE),{1})</f>
        <v>-4.854791449196604E-4</v>
      </c>
    </row>
    <row r="223" spans="1:7">
      <c r="A223" t="s">
        <v>482</v>
      </c>
      <c r="B223" cm="1">
        <f t="array" ref="B223">INDEX(LINEST('Stock Prices'!L224:L1004,'Stock Prices'!$H224:'Stock Prices'!$J1004,FALSE,TRUE),{1})</f>
        <v>-6.3984884395094975E-4</v>
      </c>
      <c r="C223" cm="1">
        <f t="array" ref="C223">INDEX(LINEST('Stock Prices'!M224:M1004,'Stock Prices'!$H224:'Stock Prices'!$J1004,FALSE,TRUE),{1})</f>
        <v>1.3092657391527583E-4</v>
      </c>
      <c r="D223" cm="1">
        <f t="array" ref="D223">INDEX(LINEST('Stock Prices'!N224:N1004,'Stock Prices'!$H224:'Stock Prices'!$J1004,FALSE,TRUE),{1})</f>
        <v>6.1356663174195287E-4</v>
      </c>
      <c r="E223" cm="1">
        <f t="array" ref="E223">INDEX(LINEST('Stock Prices'!O224:O1004,'Stock Prices'!$H224:'Stock Prices'!$J1004,FALSE,TRUE),{1})</f>
        <v>-9.5490951919125042E-4</v>
      </c>
      <c r="F223" cm="1">
        <f t="array" ref="F223">INDEX(LINEST('Stock Prices'!P224:P1004,'Stock Prices'!$H224:'Stock Prices'!$J1004,FALSE,TRUE),{1})</f>
        <v>-1.2003933491969909E-3</v>
      </c>
      <c r="G223" cm="1">
        <f t="array" ref="G223">INDEX(LINEST('Stock Prices'!Q224:Q1004,'Stock Prices'!$H224:'Stock Prices'!$J1004,FALSE,TRUE),{1})</f>
        <v>-4.9131680301539972E-4</v>
      </c>
    </row>
    <row r="224" spans="1:7">
      <c r="A224" t="s">
        <v>483</v>
      </c>
      <c r="B224" cm="1">
        <f t="array" ref="B224">INDEX(LINEST('Stock Prices'!L225:L1005,'Stock Prices'!$H225:'Stock Prices'!$J1005,FALSE,TRUE),{1})</f>
        <v>-6.8011623948408234E-4</v>
      </c>
      <c r="C224" cm="1">
        <f t="array" ref="C224">INDEX(LINEST('Stock Prices'!M225:M1005,'Stock Prices'!$H225:'Stock Prices'!$J1005,FALSE,TRUE),{1})</f>
        <v>8.529264119357955E-5</v>
      </c>
      <c r="D224" cm="1">
        <f t="array" ref="D224">INDEX(LINEST('Stock Prices'!N225:N1005,'Stock Prices'!$H225:'Stock Prices'!$J1005,FALSE,TRUE),{1})</f>
        <v>6.7970640467384508E-4</v>
      </c>
      <c r="E224" cm="1">
        <f t="array" ref="E224">INDEX(LINEST('Stock Prices'!O225:O1005,'Stock Prices'!$H225:'Stock Prices'!$J1005,FALSE,TRUE),{1})</f>
        <v>-9.8382238793213506E-4</v>
      </c>
      <c r="F224" cm="1">
        <f t="array" ref="F224">INDEX(LINEST('Stock Prices'!P225:P1005,'Stock Prices'!$H225:'Stock Prices'!$J1005,FALSE,TRUE),{1})</f>
        <v>-1.2013892671902005E-3</v>
      </c>
      <c r="G224" cm="1">
        <f t="array" ref="G224">INDEX(LINEST('Stock Prices'!Q225:Q1005,'Stock Prices'!$H225:'Stock Prices'!$J1005,FALSE,TRUE),{1})</f>
        <v>-4.5594935574717676E-4</v>
      </c>
    </row>
    <row r="225" spans="1:7">
      <c r="A225" t="s">
        <v>484</v>
      </c>
      <c r="B225" cm="1">
        <f t="array" ref="B225">INDEX(LINEST('Stock Prices'!L226:L1006,'Stock Prices'!$H226:'Stock Prices'!$J1006,FALSE,TRUE),{1})</f>
        <v>-6.8744773871682219E-4</v>
      </c>
      <c r="C225" cm="1">
        <f t="array" ref="C225">INDEX(LINEST('Stock Prices'!M226:M1006,'Stock Prices'!$H226:'Stock Prices'!$J1006,FALSE,TRUE),{1})</f>
        <v>8.4564359822671684E-5</v>
      </c>
      <c r="D225" cm="1">
        <f t="array" ref="D225">INDEX(LINEST('Stock Prices'!N226:N1006,'Stock Prices'!$H226:'Stock Prices'!$J1006,FALSE,TRUE),{1})</f>
        <v>7.081322325834527E-4</v>
      </c>
      <c r="E225" cm="1">
        <f t="array" ref="E225">INDEX(LINEST('Stock Prices'!O226:O1006,'Stock Prices'!$H226:'Stock Prices'!$J1006,FALSE,TRUE),{1})</f>
        <v>-9.7972763562231878E-4</v>
      </c>
      <c r="F225" cm="1">
        <f t="array" ref="F225">INDEX(LINEST('Stock Prices'!P226:P1006,'Stock Prices'!$H226:'Stock Prices'!$J1006,FALSE,TRUE),{1})</f>
        <v>-1.1903764784293794E-3</v>
      </c>
      <c r="G225" cm="1">
        <f t="array" ref="G225">INDEX(LINEST('Stock Prices'!Q226:Q1006,'Stock Prices'!$H226:'Stock Prices'!$J1006,FALSE,TRUE),{1})</f>
        <v>-4.868128490683666E-4</v>
      </c>
    </row>
    <row r="226" spans="1:7">
      <c r="A226" t="s">
        <v>485</v>
      </c>
      <c r="B226" cm="1">
        <f t="array" ref="B226">INDEX(LINEST('Stock Prices'!L227:L1007,'Stock Prices'!$H227:'Stock Prices'!$J1007,FALSE,TRUE),{1})</f>
        <v>-6.93988821904583E-4</v>
      </c>
      <c r="C226" cm="1">
        <f t="array" ref="C226">INDEX(LINEST('Stock Prices'!M227:M1007,'Stock Prices'!$H227:'Stock Prices'!$J1007,FALSE,TRUE),{1})</f>
        <v>8.4484136778005019E-5</v>
      </c>
      <c r="D226" cm="1">
        <f t="array" ref="D226">INDEX(LINEST('Stock Prices'!N227:N1007,'Stock Prices'!$H227:'Stock Prices'!$J1007,FALSE,TRUE),{1})</f>
        <v>7.1108339051774037E-4</v>
      </c>
      <c r="E226" cm="1">
        <f t="array" ref="E226">INDEX(LINEST('Stock Prices'!O227:O1007,'Stock Prices'!$H227:'Stock Prices'!$J1007,FALSE,TRUE),{1})</f>
        <v>-9.7577540250627951E-4</v>
      </c>
      <c r="F226" cm="1">
        <f t="array" ref="F226">INDEX(LINEST('Stock Prices'!P227:P1007,'Stock Prices'!$H227:'Stock Prices'!$J1007,FALSE,TRUE),{1})</f>
        <v>-1.1757786200784514E-3</v>
      </c>
      <c r="G226" cm="1">
        <f t="array" ref="G226">INDEX(LINEST('Stock Prices'!Q227:Q1007,'Stock Prices'!$H227:'Stock Prices'!$J1007,FALSE,TRUE),{1})</f>
        <v>-4.7701726949161879E-4</v>
      </c>
    </row>
    <row r="227" spans="1:7">
      <c r="A227" t="s">
        <v>486</v>
      </c>
      <c r="B227" cm="1">
        <f t="array" ref="B227">INDEX(LINEST('Stock Prices'!L228:L1008,'Stock Prices'!$H228:'Stock Prices'!$J1008,FALSE,TRUE),{1})</f>
        <v>-7.3442745820957809E-4</v>
      </c>
      <c r="C227" cm="1">
        <f t="array" ref="C227">INDEX(LINEST('Stock Prices'!M228:M1008,'Stock Prices'!$H228:'Stock Prices'!$J1008,FALSE,TRUE),{1})</f>
        <v>8.2147237813112842E-5</v>
      </c>
      <c r="D227" cm="1">
        <f t="array" ref="D227">INDEX(LINEST('Stock Prices'!N228:N1008,'Stock Prices'!$H228:'Stock Prices'!$J1008,FALSE,TRUE),{1})</f>
        <v>7.1722494302105678E-4</v>
      </c>
      <c r="E227" cm="1">
        <f t="array" ref="E227">INDEX(LINEST('Stock Prices'!O228:O1008,'Stock Prices'!$H228:'Stock Prices'!$J1008,FALSE,TRUE),{1})</f>
        <v>-9.8588121846165076E-4</v>
      </c>
      <c r="F227" cm="1">
        <f t="array" ref="F227">INDEX(LINEST('Stock Prices'!P228:P1008,'Stock Prices'!$H228:'Stock Prices'!$J1008,FALSE,TRUE),{1})</f>
        <v>-1.181574674103321E-3</v>
      </c>
      <c r="G227" cm="1">
        <f t="array" ref="G227">INDEX(LINEST('Stock Prices'!Q228:Q1008,'Stock Prices'!$H228:'Stock Prices'!$J1008,FALSE,TRUE),{1})</f>
        <v>-4.987320130452836E-4</v>
      </c>
    </row>
    <row r="228" spans="1:7">
      <c r="A228" t="s">
        <v>487</v>
      </c>
      <c r="B228" cm="1">
        <f t="array" ref="B228">INDEX(LINEST('Stock Prices'!L229:L1009,'Stock Prices'!$H229:'Stock Prices'!$J1009,FALSE,TRUE),{1})</f>
        <v>-7.6044301337634948E-4</v>
      </c>
      <c r="C228" cm="1">
        <f t="array" ref="C228">INDEX(LINEST('Stock Prices'!M229:M1009,'Stock Prices'!$H229:'Stock Prices'!$J1009,FALSE,TRUE),{1})</f>
        <v>8.7900389029676063E-5</v>
      </c>
      <c r="D228" cm="1">
        <f t="array" ref="D228">INDEX(LINEST('Stock Prices'!N229:N1009,'Stock Prices'!$H229:'Stock Prices'!$J1009,FALSE,TRUE),{1})</f>
        <v>7.2648007672837034E-4</v>
      </c>
      <c r="E228" cm="1">
        <f t="array" ref="E228">INDEX(LINEST('Stock Prices'!O229:O1009,'Stock Prices'!$H229:'Stock Prices'!$J1009,FALSE,TRUE),{1})</f>
        <v>-9.6408061759178823E-4</v>
      </c>
      <c r="F228" cm="1">
        <f t="array" ref="F228">INDEX(LINEST('Stock Prices'!P229:P1009,'Stock Prices'!$H229:'Stock Prices'!$J1009,FALSE,TRUE),{1})</f>
        <v>-1.2066851945154761E-3</v>
      </c>
      <c r="G228" cm="1">
        <f t="array" ref="G228">INDEX(LINEST('Stock Prices'!Q229:Q1009,'Stock Prices'!$H229:'Stock Prices'!$J1009,FALSE,TRUE),{1})</f>
        <v>-4.7031986045202519E-4</v>
      </c>
    </row>
    <row r="229" spans="1:7">
      <c r="A229" t="s">
        <v>488</v>
      </c>
      <c r="B229" cm="1">
        <f t="array" ref="B229">INDEX(LINEST('Stock Prices'!L230:L1010,'Stock Prices'!$H230:'Stock Prices'!$J1010,FALSE,TRUE),{1})</f>
        <v>-7.3231092321184802E-4</v>
      </c>
      <c r="C229" cm="1">
        <f t="array" ref="C229">INDEX(LINEST('Stock Prices'!M230:M1010,'Stock Prices'!$H230:'Stock Prices'!$J1010,FALSE,TRUE),{1})</f>
        <v>8.8842476198959172E-5</v>
      </c>
      <c r="D229" cm="1">
        <f t="array" ref="D229">INDEX(LINEST('Stock Prices'!N230:N1010,'Stock Prices'!$H230:'Stock Prices'!$J1010,FALSE,TRUE),{1})</f>
        <v>7.3799336030636628E-4</v>
      </c>
      <c r="E229" cm="1">
        <f t="array" ref="E229">INDEX(LINEST('Stock Prices'!O230:O1010,'Stock Prices'!$H230:'Stock Prices'!$J1010,FALSE,TRUE),{1})</f>
        <v>-9.6338717618327881E-4</v>
      </c>
      <c r="F229" cm="1">
        <f t="array" ref="F229">INDEX(LINEST('Stock Prices'!P230:P1010,'Stock Prices'!$H230:'Stock Prices'!$J1010,FALSE,TRUE),{1})</f>
        <v>-1.1867465140323775E-3</v>
      </c>
      <c r="G229" cm="1">
        <f t="array" ref="G229">INDEX(LINEST('Stock Prices'!Q230:Q1010,'Stock Prices'!$H230:'Stock Prices'!$J1010,FALSE,TRUE),{1})</f>
        <v>-4.7476944929087826E-4</v>
      </c>
    </row>
    <row r="230" spans="1:7">
      <c r="A230" t="s">
        <v>489</v>
      </c>
      <c r="B230" cm="1">
        <f t="array" ref="B230">INDEX(LINEST('Stock Prices'!L231:L1011,'Stock Prices'!$H231:'Stock Prices'!$J1011,FALSE,TRUE),{1})</f>
        <v>-7.0049633232112168E-4</v>
      </c>
      <c r="C230" cm="1">
        <f t="array" ref="C230">INDEX(LINEST('Stock Prices'!M231:M1011,'Stock Prices'!$H231:'Stock Prices'!$J1011,FALSE,TRUE),{1})</f>
        <v>1.1264787403294691E-4</v>
      </c>
      <c r="D230" cm="1">
        <f t="array" ref="D230">INDEX(LINEST('Stock Prices'!N231:N1011,'Stock Prices'!$H231:'Stock Prices'!$J1011,FALSE,TRUE),{1})</f>
        <v>7.9804451056528539E-4</v>
      </c>
      <c r="E230" cm="1">
        <f t="array" ref="E230">INDEX(LINEST('Stock Prices'!O231:O1011,'Stock Prices'!$H231:'Stock Prices'!$J1011,FALSE,TRUE),{1})</f>
        <v>-9.440168524605712E-4</v>
      </c>
      <c r="F230" cm="1">
        <f t="array" ref="F230">INDEX(LINEST('Stock Prices'!P231:P1011,'Stock Prices'!$H231:'Stock Prices'!$J1011,FALSE,TRUE),{1})</f>
        <v>-1.245881805906739E-3</v>
      </c>
      <c r="G230" cm="1">
        <f t="array" ref="G230">INDEX(LINEST('Stock Prices'!Q231:Q1011,'Stock Prices'!$H231:'Stock Prices'!$J1011,FALSE,TRUE),{1})</f>
        <v>-4.9776956588563003E-4</v>
      </c>
    </row>
    <row r="231" spans="1:7">
      <c r="A231" t="s">
        <v>15</v>
      </c>
      <c r="B231" cm="1">
        <f t="array" ref="B231">INDEX(LINEST('Stock Prices'!L232:L1012,'Stock Prices'!$H232:'Stock Prices'!$J1012,FALSE,TRUE),{1})</f>
        <v>-7.4681573136444281E-4</v>
      </c>
      <c r="C231" cm="1">
        <f t="array" ref="C231">INDEX(LINEST('Stock Prices'!M232:M1012,'Stock Prices'!$H232:'Stock Prices'!$J1012,FALSE,TRUE),{1})</f>
        <v>1.0709576359755592E-4</v>
      </c>
      <c r="D231" cm="1">
        <f t="array" ref="D231">INDEX(LINEST('Stock Prices'!N232:N1012,'Stock Prices'!$H232:'Stock Prices'!$J1012,FALSE,TRUE),{1})</f>
        <v>8.6880087296590104E-4</v>
      </c>
      <c r="E231" cm="1">
        <f t="array" ref="E231">INDEX(LINEST('Stock Prices'!O232:O1012,'Stock Prices'!$H232:'Stock Prices'!$J1012,FALSE,TRUE),{1})</f>
        <v>-9.547290009838137E-4</v>
      </c>
      <c r="F231" cm="1">
        <f t="array" ref="F231">INDEX(LINEST('Stock Prices'!P232:P1012,'Stock Prices'!$H232:'Stock Prices'!$J1012,FALSE,TRUE),{1})</f>
        <v>-1.308667789148298E-3</v>
      </c>
      <c r="G231" cm="1">
        <f t="array" ref="G231">INDEX(LINEST('Stock Prices'!Q232:Q1012,'Stock Prices'!$H232:'Stock Prices'!$J1012,FALSE,TRUE),{1})</f>
        <v>-4.8634419719053955E-4</v>
      </c>
    </row>
    <row r="232" spans="1:7">
      <c r="A232" t="s">
        <v>490</v>
      </c>
      <c r="B232" cm="1">
        <f t="array" ref="B232">INDEX(LINEST('Stock Prices'!L233:L1013,'Stock Prices'!$H233:'Stock Prices'!$J1013,FALSE,TRUE),{1})</f>
        <v>-7.6359931455300691E-4</v>
      </c>
      <c r="C232" cm="1">
        <f t="array" ref="C232">INDEX(LINEST('Stock Prices'!M233:M1013,'Stock Prices'!$H233:'Stock Prices'!$J1013,FALSE,TRUE),{1})</f>
        <v>1.2507494538296273E-4</v>
      </c>
      <c r="D232" cm="1">
        <f t="array" ref="D232">INDEX(LINEST('Stock Prices'!N233:N1013,'Stock Prices'!$H233:'Stock Prices'!$J1013,FALSE,TRUE),{1})</f>
        <v>8.8092840049379872E-4</v>
      </c>
      <c r="E232" cm="1">
        <f t="array" ref="E232">INDEX(LINEST('Stock Prices'!O233:O1013,'Stock Prices'!$H233:'Stock Prices'!$J1013,FALSE,TRUE),{1})</f>
        <v>-9.8595434044715922E-4</v>
      </c>
      <c r="F232" cm="1">
        <f t="array" ref="F232">INDEX(LINEST('Stock Prices'!P233:P1013,'Stock Prices'!$H233:'Stock Prices'!$J1013,FALSE,TRUE),{1})</f>
        <v>-1.314371265502861E-3</v>
      </c>
      <c r="G232" cm="1">
        <f t="array" ref="G232">INDEX(LINEST('Stock Prices'!Q233:Q1013,'Stock Prices'!$H233:'Stock Prices'!$J1013,FALSE,TRUE),{1})</f>
        <v>-4.980902518687294E-4</v>
      </c>
    </row>
    <row r="233" spans="1:7">
      <c r="A233" t="s">
        <v>491</v>
      </c>
      <c r="B233" cm="1">
        <f t="array" ref="B233">INDEX(LINEST('Stock Prices'!L234:L1014,'Stock Prices'!$H234:'Stock Prices'!$J1014,FALSE,TRUE),{1})</f>
        <v>-7.8745419143325633E-4</v>
      </c>
      <c r="C233" cm="1">
        <f t="array" ref="C233">INDEX(LINEST('Stock Prices'!M234:M1014,'Stock Prices'!$H234:'Stock Prices'!$J1014,FALSE,TRUE),{1})</f>
        <v>1.2546387268402127E-4</v>
      </c>
      <c r="D233" cm="1">
        <f t="array" ref="D233">INDEX(LINEST('Stock Prices'!N234:N1014,'Stock Prices'!$H234:'Stock Prices'!$J1014,FALSE,TRUE),{1})</f>
        <v>9.2075630750584458E-4</v>
      </c>
      <c r="E233" cm="1">
        <f t="array" ref="E233">INDEX(LINEST('Stock Prices'!O234:O1014,'Stock Prices'!$H234:'Stock Prices'!$J1014,FALSE,TRUE),{1})</f>
        <v>-9.488982863734936E-4</v>
      </c>
      <c r="F233" cm="1">
        <f t="array" ref="F233">INDEX(LINEST('Stock Prices'!P234:P1014,'Stock Prices'!$H234:'Stock Prices'!$J1014,FALSE,TRUE),{1})</f>
        <v>-1.2554670018921055E-3</v>
      </c>
      <c r="G233" cm="1">
        <f t="array" ref="G233">INDEX(LINEST('Stock Prices'!Q234:Q1014,'Stock Prices'!$H234:'Stock Prices'!$J1014,FALSE,TRUE),{1})</f>
        <v>-5.4029000015161257E-4</v>
      </c>
    </row>
    <row r="234" spans="1:7">
      <c r="A234" t="s">
        <v>492</v>
      </c>
      <c r="B234" cm="1">
        <f t="array" ref="B234">INDEX(LINEST('Stock Prices'!L235:L1015,'Stock Prices'!$H235:'Stock Prices'!$J1015,FALSE,TRUE),{1})</f>
        <v>-7.8401368543422616E-4</v>
      </c>
      <c r="C234" cm="1">
        <f t="array" ref="C234">INDEX(LINEST('Stock Prices'!M235:M1015,'Stock Prices'!$H235:'Stock Prices'!$J1015,FALSE,TRUE),{1})</f>
        <v>1.1979793978061701E-4</v>
      </c>
      <c r="D234" cm="1">
        <f t="array" ref="D234">INDEX(LINEST('Stock Prices'!N235:N1015,'Stock Prices'!$H235:'Stock Prices'!$J1015,FALSE,TRUE),{1})</f>
        <v>9.1616729867573514E-4</v>
      </c>
      <c r="E234" cm="1">
        <f t="array" ref="E234">INDEX(LINEST('Stock Prices'!O235:O1015,'Stock Prices'!$H235:'Stock Prices'!$J1015,FALSE,TRUE),{1})</f>
        <v>-9.502215599444387E-4</v>
      </c>
      <c r="F234" cm="1">
        <f t="array" ref="F234">INDEX(LINEST('Stock Prices'!P235:P1015,'Stock Prices'!$H235:'Stock Prices'!$J1015,FALSE,TRUE),{1})</f>
        <v>-1.2714680019910367E-3</v>
      </c>
      <c r="G234" cm="1">
        <f t="array" ref="G234">INDEX(LINEST('Stock Prices'!Q235:Q1015,'Stock Prices'!$H235:'Stock Prices'!$J1015,FALSE,TRUE),{1})</f>
        <v>-5.2988458101280546E-4</v>
      </c>
    </row>
    <row r="235" spans="1:7">
      <c r="A235" t="s">
        <v>493</v>
      </c>
      <c r="B235" cm="1">
        <f t="array" ref="B235">INDEX(LINEST('Stock Prices'!L236:L1016,'Stock Prices'!$H236:'Stock Prices'!$J1016,FALSE,TRUE),{1})</f>
        <v>-7.7006563207797037E-4</v>
      </c>
      <c r="C235" cm="1">
        <f t="array" ref="C235">INDEX(LINEST('Stock Prices'!M236:M1016,'Stock Prices'!$H236:'Stock Prices'!$J1016,FALSE,TRUE),{1})</f>
        <v>1.4007621054534553E-4</v>
      </c>
      <c r="D235" cm="1">
        <f t="array" ref="D235">INDEX(LINEST('Stock Prices'!N236:N1016,'Stock Prices'!$H236:'Stock Prices'!$J1016,FALSE,TRUE),{1})</f>
        <v>9.0632898493818231E-4</v>
      </c>
      <c r="E235" cm="1">
        <f t="array" ref="E235">INDEX(LINEST('Stock Prices'!O236:O1016,'Stock Prices'!$H236:'Stock Prices'!$J1016,FALSE,TRUE),{1})</f>
        <v>-9.2201304351114224E-4</v>
      </c>
      <c r="F235" cm="1">
        <f t="array" ref="F235">INDEX(LINEST('Stock Prices'!P236:P1016,'Stock Prices'!$H236:'Stock Prices'!$J1016,FALSE,TRUE),{1})</f>
        <v>-1.2355825120720883E-3</v>
      </c>
      <c r="G235" cm="1">
        <f t="array" ref="G235">INDEX(LINEST('Stock Prices'!Q236:Q1016,'Stock Prices'!$H236:'Stock Prices'!$J1016,FALSE,TRUE),{1})</f>
        <v>-5.2790330385862308E-4</v>
      </c>
    </row>
    <row r="236" spans="1:7">
      <c r="A236" t="s">
        <v>494</v>
      </c>
      <c r="B236" cm="1">
        <f t="array" ref="B236">INDEX(LINEST('Stock Prices'!L237:L1017,'Stock Prices'!$H237:'Stock Prices'!$J1017,FALSE,TRUE),{1})</f>
        <v>-7.6108209179569306E-4</v>
      </c>
      <c r="C236" cm="1">
        <f t="array" ref="C236">INDEX(LINEST('Stock Prices'!M237:M1017,'Stock Prices'!$H237:'Stock Prices'!$J1017,FALSE,TRUE),{1})</f>
        <v>1.3621542643339779E-4</v>
      </c>
      <c r="D236" cm="1">
        <f t="array" ref="D236">INDEX(LINEST('Stock Prices'!N237:N1017,'Stock Prices'!$H237:'Stock Prices'!$J1017,FALSE,TRUE),{1})</f>
        <v>9.0062475200635957E-4</v>
      </c>
      <c r="E236" cm="1">
        <f t="array" ref="E236">INDEX(LINEST('Stock Prices'!O237:O1017,'Stock Prices'!$H237:'Stock Prices'!$J1017,FALSE,TRUE),{1})</f>
        <v>-9.2312896454066473E-4</v>
      </c>
      <c r="F236" cm="1">
        <f t="array" ref="F236">INDEX(LINEST('Stock Prices'!P237:P1017,'Stock Prices'!$H237:'Stock Prices'!$J1017,FALSE,TRUE),{1})</f>
        <v>-1.2352419814100955E-3</v>
      </c>
      <c r="G236" cm="1">
        <f t="array" ref="G236">INDEX(LINEST('Stock Prices'!Q237:Q1017,'Stock Prices'!$H237:'Stock Prices'!$J1017,FALSE,TRUE),{1})</f>
        <v>-5.3906140855702845E-4</v>
      </c>
    </row>
    <row r="237" spans="1:7">
      <c r="A237" t="s">
        <v>495</v>
      </c>
      <c r="B237" cm="1">
        <f t="array" ref="B237">INDEX(LINEST('Stock Prices'!L238:L1018,'Stock Prices'!$H238:'Stock Prices'!$J1018,FALSE,TRUE),{1})</f>
        <v>-7.7361245763070559E-4</v>
      </c>
      <c r="C237" cm="1">
        <f t="array" ref="C237">INDEX(LINEST('Stock Prices'!M238:M1018,'Stock Prices'!$H238:'Stock Prices'!$J1018,FALSE,TRUE),{1})</f>
        <v>1.4032758687102567E-4</v>
      </c>
      <c r="D237" cm="1">
        <f t="array" ref="D237">INDEX(LINEST('Stock Prices'!N238:N1018,'Stock Prices'!$H238:'Stock Prices'!$J1018,FALSE,TRUE),{1})</f>
        <v>9.5213599927207178E-4</v>
      </c>
      <c r="E237" cm="1">
        <f t="array" ref="E237">INDEX(LINEST('Stock Prices'!O238:O1018,'Stock Prices'!$H238:'Stock Prices'!$J1018,FALSE,TRUE),{1})</f>
        <v>-9.9741685865894136E-4</v>
      </c>
      <c r="F237" cm="1">
        <f t="array" ref="F237">INDEX(LINEST('Stock Prices'!P238:P1018,'Stock Prices'!$H238:'Stock Prices'!$J1018,FALSE,TRUE),{1})</f>
        <v>-1.3519215079096758E-3</v>
      </c>
      <c r="G237" cm="1">
        <f t="array" ref="G237">INDEX(LINEST('Stock Prices'!Q238:Q1018,'Stock Prices'!$H238:'Stock Prices'!$J1018,FALSE,TRUE),{1})</f>
        <v>-5.5091267208313066E-4</v>
      </c>
    </row>
    <row r="238" spans="1:7">
      <c r="A238" t="s">
        <v>496</v>
      </c>
      <c r="B238" cm="1">
        <f t="array" ref="B238">INDEX(LINEST('Stock Prices'!L239:L1019,'Stock Prices'!$H239:'Stock Prices'!$J1019,FALSE,TRUE),{1})</f>
        <v>-7.9802686707876813E-4</v>
      </c>
      <c r="C238" cm="1">
        <f t="array" ref="C238">INDEX(LINEST('Stock Prices'!M239:M1019,'Stock Prices'!$H239:'Stock Prices'!$J1019,FALSE,TRUE),{1})</f>
        <v>1.3100463478351351E-4</v>
      </c>
      <c r="D238" cm="1">
        <f t="array" ref="D238">INDEX(LINEST('Stock Prices'!N239:N1019,'Stock Prices'!$H239:'Stock Prices'!$J1019,FALSE,TRUE),{1})</f>
        <v>9.4017181421695987E-4</v>
      </c>
      <c r="E238" cm="1">
        <f t="array" ref="E238">INDEX(LINEST('Stock Prices'!O239:O1019,'Stock Prices'!$H239:'Stock Prices'!$J1019,FALSE,TRUE),{1})</f>
        <v>-9.9719396915045949E-4</v>
      </c>
      <c r="F238" cm="1">
        <f t="array" ref="F238">INDEX(LINEST('Stock Prices'!P239:P1019,'Stock Prices'!$H239:'Stock Prices'!$J1019,FALSE,TRUE),{1})</f>
        <v>-1.2889420392100286E-3</v>
      </c>
      <c r="G238" cm="1">
        <f t="array" ref="G238">INDEX(LINEST('Stock Prices'!Q239:Q1019,'Stock Prices'!$H239:'Stock Prices'!$J1019,FALSE,TRUE),{1})</f>
        <v>-5.8005623274191267E-4</v>
      </c>
    </row>
    <row r="239" spans="1:7">
      <c r="A239" t="s">
        <v>497</v>
      </c>
      <c r="B239" cm="1">
        <f t="array" ref="B239">INDEX(LINEST('Stock Prices'!L240:L1020,'Stock Prices'!$H240:'Stock Prices'!$J1020,FALSE,TRUE),{1})</f>
        <v>-8.3731777330123464E-4</v>
      </c>
      <c r="C239" cm="1">
        <f t="array" ref="C239">INDEX(LINEST('Stock Prices'!M240:M1020,'Stock Prices'!$H240:'Stock Prices'!$J1020,FALSE,TRUE),{1})</f>
        <v>1.0365898105814754E-4</v>
      </c>
      <c r="D239" cm="1">
        <f t="array" ref="D239">INDEX(LINEST('Stock Prices'!N240:N1020,'Stock Prices'!$H240:'Stock Prices'!$J1020,FALSE,TRUE),{1})</f>
        <v>9.1907814617466031E-4</v>
      </c>
      <c r="E239" cm="1">
        <f t="array" ref="E239">INDEX(LINEST('Stock Prices'!O240:O1020,'Stock Prices'!$H240:'Stock Prices'!$J1020,FALSE,TRUE),{1})</f>
        <v>-1.1351690230815314E-3</v>
      </c>
      <c r="F239" cm="1">
        <f t="array" ref="F239">INDEX(LINEST('Stock Prices'!P240:P1020,'Stock Prices'!$H240:'Stock Prices'!$J1020,FALSE,TRUE),{1})</f>
        <v>-1.4692517269315377E-3</v>
      </c>
      <c r="G239" cm="1">
        <f t="array" ref="G239">INDEX(LINEST('Stock Prices'!Q240:Q1020,'Stock Prices'!$H240:'Stock Prices'!$J1020,FALSE,TRUE),{1})</f>
        <v>-6.6509804637275387E-4</v>
      </c>
    </row>
    <row r="240" spans="1:7">
      <c r="A240" t="s">
        <v>498</v>
      </c>
      <c r="B240" cm="1">
        <f t="array" ref="B240">INDEX(LINEST('Stock Prices'!L241:L1021,'Stock Prices'!$H241:'Stock Prices'!$J1021,FALSE,TRUE),{1})</f>
        <v>-8.1159532397047623E-4</v>
      </c>
      <c r="C240" cm="1">
        <f t="array" ref="C240">INDEX(LINEST('Stock Prices'!M241:M1021,'Stock Prices'!$H241:'Stock Prices'!$J1021,FALSE,TRUE),{1})</f>
        <v>1.1573467352909301E-4</v>
      </c>
      <c r="D240" cm="1">
        <f t="array" ref="D240">INDEX(LINEST('Stock Prices'!N241:N1021,'Stock Prices'!$H241:'Stock Prices'!$J1021,FALSE,TRUE),{1})</f>
        <v>9.2269880926209506E-4</v>
      </c>
      <c r="E240" cm="1">
        <f t="array" ref="E240">INDEX(LINEST('Stock Prices'!O241:O1021,'Stock Prices'!$H241:'Stock Prices'!$J1021,FALSE,TRUE),{1})</f>
        <v>-1.1313629451964236E-3</v>
      </c>
      <c r="F240" cm="1">
        <f t="array" ref="F240">INDEX(LINEST('Stock Prices'!P241:P1021,'Stock Prices'!$H241:'Stock Prices'!$J1021,FALSE,TRUE),{1})</f>
        <v>-1.4768428852052885E-3</v>
      </c>
      <c r="G240" cm="1">
        <f t="array" ref="G240">INDEX(LINEST('Stock Prices'!Q241:Q1021,'Stock Prices'!$H241:'Stock Prices'!$J1021,FALSE,TRUE),{1})</f>
        <v>-6.2370460259175199E-4</v>
      </c>
    </row>
    <row r="241" spans="1:7">
      <c r="A241" t="s">
        <v>499</v>
      </c>
      <c r="B241" cm="1">
        <f t="array" ref="B241">INDEX(LINEST('Stock Prices'!L242:L1022,'Stock Prices'!$H242:'Stock Prices'!$J1022,FALSE,TRUE),{1})</f>
        <v>-7.6791801692933665E-4</v>
      </c>
      <c r="C241" cm="1">
        <f t="array" ref="C241">INDEX(LINEST('Stock Prices'!M242:M1022,'Stock Prices'!$H242:'Stock Prices'!$J1022,FALSE,TRUE),{1})</f>
        <v>1.0200750848075873E-4</v>
      </c>
      <c r="D241" cm="1">
        <f t="array" ref="D241">INDEX(LINEST('Stock Prices'!N242:N1022,'Stock Prices'!$H242:'Stock Prices'!$J1022,FALSE,TRUE),{1})</f>
        <v>9.2196214618900916E-4</v>
      </c>
      <c r="E241" cm="1">
        <f t="array" ref="E241">INDEX(LINEST('Stock Prices'!O242:O1022,'Stock Prices'!$H242:'Stock Prices'!$J1022,FALSE,TRUE),{1})</f>
        <v>-1.1337332664197778E-3</v>
      </c>
      <c r="F241" cm="1">
        <f t="array" ref="F241">INDEX(LINEST('Stock Prices'!P242:P1022,'Stock Prices'!$H242:'Stock Prices'!$J1022,FALSE,TRUE),{1})</f>
        <v>-1.4729077040584015E-3</v>
      </c>
      <c r="G241" cm="1">
        <f t="array" ref="G241">INDEX(LINEST('Stock Prices'!Q242:Q1022,'Stock Prices'!$H242:'Stock Prices'!$J1022,FALSE,TRUE),{1})</f>
        <v>-6.1354705203203914E-4</v>
      </c>
    </row>
    <row r="242" spans="1:7">
      <c r="A242" t="s">
        <v>500</v>
      </c>
      <c r="B242" cm="1">
        <f t="array" ref="B242">INDEX(LINEST('Stock Prices'!L243:L1023,'Stock Prices'!$H243:'Stock Prices'!$J1023,FALSE,TRUE),{1})</f>
        <v>-7.6310692929103306E-4</v>
      </c>
      <c r="C242" cm="1">
        <f t="array" ref="C242">INDEX(LINEST('Stock Prices'!M243:M1023,'Stock Prices'!$H243:'Stock Prices'!$J1023,FALSE,TRUE),{1})</f>
        <v>1.0468190727134393E-4</v>
      </c>
      <c r="D242" cm="1">
        <f t="array" ref="D242">INDEX(LINEST('Stock Prices'!N243:N1023,'Stock Prices'!$H243:'Stock Prices'!$J1023,FALSE,TRUE),{1})</f>
        <v>9.2231656747547206E-4</v>
      </c>
      <c r="E242" cm="1">
        <f t="array" ref="E242">INDEX(LINEST('Stock Prices'!O243:O1023,'Stock Prices'!$H243:'Stock Prices'!$J1023,FALSE,TRUE),{1})</f>
        <v>-1.1308110955169947E-3</v>
      </c>
      <c r="F242" cm="1">
        <f t="array" ref="F242">INDEX(LINEST('Stock Prices'!P243:P1023,'Stock Prices'!$H243:'Stock Prices'!$J1023,FALSE,TRUE),{1})</f>
        <v>-1.4703750009830638E-3</v>
      </c>
      <c r="G242" cm="1">
        <f t="array" ref="G242">INDEX(LINEST('Stock Prices'!Q243:Q1023,'Stock Prices'!$H243:'Stock Prices'!$J1023,FALSE,TRUE),{1})</f>
        <v>-6.0994641065105417E-4</v>
      </c>
    </row>
    <row r="243" spans="1:7">
      <c r="A243" t="s">
        <v>501</v>
      </c>
      <c r="B243" cm="1">
        <f t="array" ref="B243">INDEX(LINEST('Stock Prices'!L244:L1024,'Stock Prices'!$H244:'Stock Prices'!$J1024,FALSE,TRUE),{1})</f>
        <v>-8.4160071248355964E-4</v>
      </c>
      <c r="C243" cm="1">
        <f t="array" ref="C243">INDEX(LINEST('Stock Prices'!M244:M1024,'Stock Prices'!$H244:'Stock Prices'!$J1024,FALSE,TRUE),{1})</f>
        <v>7.4611773674048351E-5</v>
      </c>
      <c r="D243" cm="1">
        <f t="array" ref="D243">INDEX(LINEST('Stock Prices'!N244:N1024,'Stock Prices'!$H244:'Stock Prices'!$J1024,FALSE,TRUE),{1})</f>
        <v>9.5074102279954237E-4</v>
      </c>
      <c r="E243" cm="1">
        <f t="array" ref="E243">INDEX(LINEST('Stock Prices'!O244:O1024,'Stock Prices'!$H244:'Stock Prices'!$J1024,FALSE,TRUE),{1})</f>
        <v>-1.1922944540325815E-3</v>
      </c>
      <c r="F243" cm="1">
        <f t="array" ref="F243">INDEX(LINEST('Stock Prices'!P244:P1024,'Stock Prices'!$H244:'Stock Prices'!$J1024,FALSE,TRUE),{1})</f>
        <v>-1.5054132369728918E-3</v>
      </c>
      <c r="G243" cm="1">
        <f t="array" ref="G243">INDEX(LINEST('Stock Prices'!Q244:Q1024,'Stock Prices'!$H244:'Stock Prices'!$J1024,FALSE,TRUE),{1})</f>
        <v>-6.9743231720584688E-4</v>
      </c>
    </row>
    <row r="244" spans="1:7">
      <c r="A244" t="s">
        <v>502</v>
      </c>
      <c r="B244" cm="1">
        <f t="array" ref="B244">INDEX(LINEST('Stock Prices'!L245:L1025,'Stock Prices'!$H245:'Stock Prices'!$J1025,FALSE,TRUE),{1})</f>
        <v>-8.4414796570004235E-4</v>
      </c>
      <c r="C244" cm="1">
        <f t="array" ref="C244">INDEX(LINEST('Stock Prices'!M245:M1025,'Stock Prices'!$H245:'Stock Prices'!$J1025,FALSE,TRUE),{1})</f>
        <v>4.1811264076020582E-5</v>
      </c>
      <c r="D244" cm="1">
        <f t="array" ref="D244">INDEX(LINEST('Stock Prices'!N245:N1025,'Stock Prices'!$H245:'Stock Prices'!$J1025,FALSE,TRUE),{1})</f>
        <v>9.7441130611251392E-4</v>
      </c>
      <c r="E244" cm="1">
        <f t="array" ref="E244">INDEX(LINEST('Stock Prices'!O245:O1025,'Stock Prices'!$H245:'Stock Prices'!$J1025,FALSE,TRUE),{1})</f>
        <v>-1.1203107938013699E-3</v>
      </c>
      <c r="F244" cm="1">
        <f t="array" ref="F244">INDEX(LINEST('Stock Prices'!P245:P1025,'Stock Prices'!$H245:'Stock Prices'!$J1025,FALSE,TRUE),{1})</f>
        <v>-1.4457432975696215E-3</v>
      </c>
      <c r="G244" cm="1">
        <f t="array" ref="G244">INDEX(LINEST('Stock Prices'!Q245:Q1025,'Stock Prices'!$H245:'Stock Prices'!$J1025,FALSE,TRUE),{1})</f>
        <v>-6.9983324266433803E-4</v>
      </c>
    </row>
    <row r="245" spans="1:7">
      <c r="A245" t="s">
        <v>503</v>
      </c>
      <c r="B245" cm="1">
        <f t="array" ref="B245">INDEX(LINEST('Stock Prices'!L246:L1026,'Stock Prices'!$H246:'Stock Prices'!$J1026,FALSE,TRUE),{1})</f>
        <v>-7.676606684383976E-4</v>
      </c>
      <c r="C245" cm="1">
        <f t="array" ref="C245">INDEX(LINEST('Stock Prices'!M246:M1026,'Stock Prices'!$H246:'Stock Prices'!$J1026,FALSE,TRUE),{1})</f>
        <v>5.9182851165164172E-5</v>
      </c>
      <c r="D245" cm="1">
        <f t="array" ref="D245">INDEX(LINEST('Stock Prices'!N246:N1026,'Stock Prices'!$H246:'Stock Prices'!$J1026,FALSE,TRUE),{1})</f>
        <v>1.0217722155193888E-3</v>
      </c>
      <c r="E245" cm="1">
        <f t="array" ref="E245">INDEX(LINEST('Stock Prices'!O246:O1026,'Stock Prices'!$H246:'Stock Prices'!$J1026,FALSE,TRUE),{1})</f>
        <v>-1.0005647951198192E-3</v>
      </c>
      <c r="F245" cm="1">
        <f t="array" ref="F245">INDEX(LINEST('Stock Prices'!P246:P1026,'Stock Prices'!$H246:'Stock Prices'!$J1026,FALSE,TRUE),{1})</f>
        <v>-1.3587592728241612E-3</v>
      </c>
      <c r="G245" cm="1">
        <f t="array" ref="G245">INDEX(LINEST('Stock Prices'!Q246:Q1026,'Stock Prices'!$H246:'Stock Prices'!$J1026,FALSE,TRUE),{1})</f>
        <v>-6.6844625136707435E-4</v>
      </c>
    </row>
    <row r="246" spans="1:7">
      <c r="A246" t="s">
        <v>504</v>
      </c>
      <c r="B246" cm="1">
        <f t="array" ref="B246">INDEX(LINEST('Stock Prices'!L247:L1027,'Stock Prices'!$H247:'Stock Prices'!$J1027,FALSE,TRUE),{1})</f>
        <v>-7.9338244852108337E-4</v>
      </c>
      <c r="C246" cm="1">
        <f t="array" ref="C246">INDEX(LINEST('Stock Prices'!M247:M1027,'Stock Prices'!$H247:'Stock Prices'!$J1027,FALSE,TRUE),{1})</f>
        <v>5.8113069900372461E-5</v>
      </c>
      <c r="D246" cm="1">
        <f t="array" ref="D246">INDEX(LINEST('Stock Prices'!N247:N1027,'Stock Prices'!$H247:'Stock Prices'!$J1027,FALSE,TRUE),{1})</f>
        <v>1.0032389527752383E-3</v>
      </c>
      <c r="E246" cm="1">
        <f t="array" ref="E246">INDEX(LINEST('Stock Prices'!O247:O1027,'Stock Prices'!$H247:'Stock Prices'!$J1027,FALSE,TRUE),{1})</f>
        <v>-1.0053491757868172E-3</v>
      </c>
      <c r="F246" cm="1">
        <f t="array" ref="F246">INDEX(LINEST('Stock Prices'!P247:P1027,'Stock Prices'!$H247:'Stock Prices'!$J1027,FALSE,TRUE),{1})</f>
        <v>-1.3837308231863148E-3</v>
      </c>
      <c r="G246" cm="1">
        <f t="array" ref="G246">INDEX(LINEST('Stock Prices'!Q247:Q1027,'Stock Prices'!$H247:'Stock Prices'!$J1027,FALSE,TRUE),{1})</f>
        <v>-6.7837246644116987E-4</v>
      </c>
    </row>
    <row r="247" spans="1:7">
      <c r="A247" t="s">
        <v>505</v>
      </c>
      <c r="B247" cm="1">
        <f t="array" ref="B247">INDEX(LINEST('Stock Prices'!L248:L1028,'Stock Prices'!$H248:'Stock Prices'!$J1028,FALSE,TRUE),{1})</f>
        <v>-7.693769999215968E-4</v>
      </c>
      <c r="C247" cm="1">
        <f t="array" ref="C247">INDEX(LINEST('Stock Prices'!M248:M1028,'Stock Prices'!$H248:'Stock Prices'!$J1028,FALSE,TRUE),{1})</f>
        <v>7.9839476698132796E-5</v>
      </c>
      <c r="D247" cm="1">
        <f t="array" ref="D247">INDEX(LINEST('Stock Prices'!N248:N1028,'Stock Prices'!$H248:'Stock Prices'!$J1028,FALSE,TRUE),{1})</f>
        <v>1.0199716240681216E-3</v>
      </c>
      <c r="E247" cm="1">
        <f t="array" ref="E247">INDEX(LINEST('Stock Prices'!O248:O1028,'Stock Prices'!$H248:'Stock Prices'!$J1028,FALSE,TRUE),{1})</f>
        <v>-1.0143946353858744E-3</v>
      </c>
      <c r="F247" cm="1">
        <f t="array" ref="F247">INDEX(LINEST('Stock Prices'!P248:P1028,'Stock Prices'!$H248:'Stock Prices'!$J1028,FALSE,TRUE),{1})</f>
        <v>-1.3865971600256607E-3</v>
      </c>
      <c r="G247" cm="1">
        <f t="array" ref="G247">INDEX(LINEST('Stock Prices'!Q248:Q1028,'Stock Prices'!$H248:'Stock Prices'!$J1028,FALSE,TRUE),{1})</f>
        <v>-7.0532267464930981E-4</v>
      </c>
    </row>
    <row r="248" spans="1:7">
      <c r="A248" t="s">
        <v>506</v>
      </c>
      <c r="B248" cm="1">
        <f t="array" ref="B248">INDEX(LINEST('Stock Prices'!L249:L1029,'Stock Prices'!$H249:'Stock Prices'!$J1029,FALSE,TRUE),{1})</f>
        <v>-7.3771035636647586E-4</v>
      </c>
      <c r="C248" cm="1">
        <f t="array" ref="C248">INDEX(LINEST('Stock Prices'!M249:M1029,'Stock Prices'!$H249:'Stock Prices'!$J1029,FALSE,TRUE),{1})</f>
        <v>1.0894059951902322E-4</v>
      </c>
      <c r="D248" cm="1">
        <f t="array" ref="D248">INDEX(LINEST('Stock Prices'!N249:N1029,'Stock Prices'!$H249:'Stock Prices'!$J1029,FALSE,TRUE),{1})</f>
        <v>1.004396027839224E-3</v>
      </c>
      <c r="E248" cm="1">
        <f t="array" ref="E248">INDEX(LINEST('Stock Prices'!O249:O1029,'Stock Prices'!$H249:'Stock Prices'!$J1029,FALSE,TRUE),{1})</f>
        <v>-9.897885035395136E-4</v>
      </c>
      <c r="F248" cm="1">
        <f t="array" ref="F248">INDEX(LINEST('Stock Prices'!P249:P1029,'Stock Prices'!$H249:'Stock Prices'!$J1029,FALSE,TRUE),{1})</f>
        <v>-1.3861194445252897E-3</v>
      </c>
      <c r="G248" cm="1">
        <f t="array" ref="G248">INDEX(LINEST('Stock Prices'!Q249:Q1029,'Stock Prices'!$H249:'Stock Prices'!$J1029,FALSE,TRUE),{1})</f>
        <v>-7.2204794956280606E-4</v>
      </c>
    </row>
    <row r="249" spans="1:7">
      <c r="A249" t="s">
        <v>507</v>
      </c>
      <c r="B249" cm="1">
        <f t="array" ref="B249">INDEX(LINEST('Stock Prices'!L250:L1030,'Stock Prices'!$H250:'Stock Prices'!$J1030,FALSE,TRUE),{1})</f>
        <v>-7.292301038118906E-4</v>
      </c>
      <c r="C249" cm="1">
        <f t="array" ref="C249">INDEX(LINEST('Stock Prices'!M250:M1030,'Stock Prices'!$H250:'Stock Prices'!$J1030,FALSE,TRUE),{1})</f>
        <v>1.0856632807152184E-4</v>
      </c>
      <c r="D249" cm="1">
        <f t="array" ref="D249">INDEX(LINEST('Stock Prices'!N250:N1030,'Stock Prices'!$H250:'Stock Prices'!$J1030,FALSE,TRUE),{1})</f>
        <v>1.006932553505503E-3</v>
      </c>
      <c r="E249" cm="1">
        <f t="array" ref="E249">INDEX(LINEST('Stock Prices'!O250:O1030,'Stock Prices'!$H250:'Stock Prices'!$J1030,FALSE,TRUE),{1})</f>
        <v>-9.8961952406866407E-4</v>
      </c>
      <c r="F249" cm="1">
        <f t="array" ref="F249">INDEX(LINEST('Stock Prices'!P250:P1030,'Stock Prices'!$H250:'Stock Prices'!$J1030,FALSE,TRUE),{1})</f>
        <v>-1.3833147785441077E-3</v>
      </c>
      <c r="G249" cm="1">
        <f t="array" ref="G249">INDEX(LINEST('Stock Prices'!Q250:Q1030,'Stock Prices'!$H250:'Stock Prices'!$J1030,FALSE,TRUE),{1})</f>
        <v>-7.2364988597830335E-4</v>
      </c>
    </row>
    <row r="250" spans="1:7">
      <c r="A250" t="s">
        <v>508</v>
      </c>
      <c r="B250" cm="1">
        <f t="array" ref="B250">INDEX(LINEST('Stock Prices'!L251:L1031,'Stock Prices'!$H251:'Stock Prices'!$J1031,FALSE,TRUE),{1})</f>
        <v>-7.7013331529018024E-4</v>
      </c>
      <c r="C250" cm="1">
        <f t="array" ref="C250">INDEX(LINEST('Stock Prices'!M251:M1031,'Stock Prices'!$H251:'Stock Prices'!$J1031,FALSE,TRUE),{1})</f>
        <v>9.9006172506123569E-5</v>
      </c>
      <c r="D250" cm="1">
        <f t="array" ref="D250">INDEX(LINEST('Stock Prices'!N251:N1031,'Stock Prices'!$H251:'Stock Prices'!$J1031,FALSE,TRUE),{1})</f>
        <v>9.7067681125853394E-4</v>
      </c>
      <c r="E250" cm="1">
        <f t="array" ref="E250">INDEX(LINEST('Stock Prices'!O251:O1031,'Stock Prices'!$H251:'Stock Prices'!$J1031,FALSE,TRUE),{1})</f>
        <v>-1.0965223374972335E-3</v>
      </c>
      <c r="F250" cm="1">
        <f t="array" ref="F250">INDEX(LINEST('Stock Prices'!P251:P1031,'Stock Prices'!$H251:'Stock Prices'!$J1031,FALSE,TRUE),{1})</f>
        <v>-1.4991851332653459E-3</v>
      </c>
      <c r="G250" cm="1">
        <f t="array" ref="G250">INDEX(LINEST('Stock Prices'!Q251:Q1031,'Stock Prices'!$H251:'Stock Prices'!$J1031,FALSE,TRUE),{1})</f>
        <v>-7.5228434063527539E-4</v>
      </c>
    </row>
    <row r="251" spans="1:7">
      <c r="A251" t="s">
        <v>509</v>
      </c>
      <c r="B251" cm="1">
        <f t="array" ref="B251">INDEX(LINEST('Stock Prices'!L252:L1032,'Stock Prices'!$H252:'Stock Prices'!$J1032,FALSE,TRUE),{1})</f>
        <v>-7.8737033357815589E-4</v>
      </c>
      <c r="C251" cm="1">
        <f t="array" ref="C251">INDEX(LINEST('Stock Prices'!M252:M1032,'Stock Prices'!$H252:'Stock Prices'!$J1032,FALSE,TRUE),{1})</f>
        <v>9.9976968024049706E-5</v>
      </c>
      <c r="D251" cm="1">
        <f t="array" ref="D251">INDEX(LINEST('Stock Prices'!N252:N1032,'Stock Prices'!$H252:'Stock Prices'!$J1032,FALSE,TRUE),{1})</f>
        <v>9.5536687327169446E-4</v>
      </c>
      <c r="E251" cm="1">
        <f t="array" ref="E251">INDEX(LINEST('Stock Prices'!O252:O1032,'Stock Prices'!$H252:'Stock Prices'!$J1032,FALSE,TRUE),{1})</f>
        <v>-1.1241687158737473E-3</v>
      </c>
      <c r="F251" cm="1">
        <f t="array" ref="F251">INDEX(LINEST('Stock Prices'!P252:P1032,'Stock Prices'!$H252:'Stock Prices'!$J1032,FALSE,TRUE),{1})</f>
        <v>-1.5433134758870255E-3</v>
      </c>
      <c r="G251" cm="1">
        <f t="array" ref="G251">INDEX(LINEST('Stock Prices'!Q252:Q1032,'Stock Prices'!$H252:'Stock Prices'!$J1032,FALSE,TRUE),{1})</f>
        <v>-7.671296608542309E-4</v>
      </c>
    </row>
    <row r="252" spans="1:7">
      <c r="A252" t="s">
        <v>510</v>
      </c>
      <c r="B252" cm="1">
        <f t="array" ref="B252">INDEX(LINEST('Stock Prices'!L253:L1033,'Stock Prices'!$H253:'Stock Prices'!$J1033,FALSE,TRUE),{1})</f>
        <v>-7.8476486987071807E-4</v>
      </c>
      <c r="C252" cm="1">
        <f t="array" ref="C252">INDEX(LINEST('Stock Prices'!M253:M1033,'Stock Prices'!$H253:'Stock Prices'!$J1033,FALSE,TRUE),{1})</f>
        <v>9.6600084462076415E-5</v>
      </c>
      <c r="D252" cm="1">
        <f t="array" ref="D252">INDEX(LINEST('Stock Prices'!N253:N1033,'Stock Prices'!$H253:'Stock Prices'!$J1033,FALSE,TRUE),{1})</f>
        <v>9.1193221016616156E-4</v>
      </c>
      <c r="E252" cm="1">
        <f t="array" ref="E252">INDEX(LINEST('Stock Prices'!O253:O1033,'Stock Prices'!$H253:'Stock Prices'!$J1033,FALSE,TRUE),{1})</f>
        <v>-1.0145200938436144E-3</v>
      </c>
      <c r="F252" cm="1">
        <f t="array" ref="F252">INDEX(LINEST('Stock Prices'!P253:P1033,'Stock Prices'!$H253:'Stock Prices'!$J1033,FALSE,TRUE),{1})</f>
        <v>-1.4536943328103771E-3</v>
      </c>
      <c r="G252" cm="1">
        <f t="array" ref="G252">INDEX(LINEST('Stock Prices'!Q253:Q1033,'Stock Prices'!$H253:'Stock Prices'!$J1033,FALSE,TRUE),{1})</f>
        <v>-7.4705221751998163E-4</v>
      </c>
    </row>
    <row r="253" spans="1:7">
      <c r="A253" t="s">
        <v>511</v>
      </c>
      <c r="B253" cm="1">
        <f t="array" ref="B253">INDEX(LINEST('Stock Prices'!L254:L1034,'Stock Prices'!$H254:'Stock Prices'!$J1034,FALSE,TRUE),{1})</f>
        <v>-7.5155595735959036E-4</v>
      </c>
      <c r="C253" cm="1">
        <f t="array" ref="C253">INDEX(LINEST('Stock Prices'!M254:M1034,'Stock Prices'!$H254:'Stock Prices'!$J1034,FALSE,TRUE),{1})</f>
        <v>1.4201624046854342E-4</v>
      </c>
      <c r="D253" cm="1">
        <f t="array" ref="D253">INDEX(LINEST('Stock Prices'!N254:N1034,'Stock Prices'!$H254:'Stock Prices'!$J1034,FALSE,TRUE),{1})</f>
        <v>9.6617395452709383E-4</v>
      </c>
      <c r="E253" cm="1">
        <f t="array" ref="E253">INDEX(LINEST('Stock Prices'!O254:O1034,'Stock Prices'!$H254:'Stock Prices'!$J1034,FALSE,TRUE),{1})</f>
        <v>-8.476916161325712E-4</v>
      </c>
      <c r="F253" cm="1">
        <f t="array" ref="F253">INDEX(LINEST('Stock Prices'!P254:P1034,'Stock Prices'!$H254:'Stock Prices'!$J1034,FALSE,TRUE),{1})</f>
        <v>-1.2290833309770472E-3</v>
      </c>
      <c r="G253" cm="1">
        <f t="array" ref="G253">INDEX(LINEST('Stock Prices'!Q254:Q1034,'Stock Prices'!$H254:'Stock Prices'!$J1034,FALSE,TRUE),{1})</f>
        <v>-6.3805167941519744E-4</v>
      </c>
    </row>
    <row r="254" spans="1:7">
      <c r="A254" t="s">
        <v>16</v>
      </c>
      <c r="B254" cm="1">
        <f t="array" ref="B254">INDEX(LINEST('Stock Prices'!L255:L1035,'Stock Prices'!$H255:'Stock Prices'!$J1035,FALSE,TRUE),{1})</f>
        <v>-7.4325845643440807E-4</v>
      </c>
      <c r="C254" cm="1">
        <f t="array" ref="C254">INDEX(LINEST('Stock Prices'!M255:M1035,'Stock Prices'!$H255:'Stock Prices'!$J1035,FALSE,TRUE),{1})</f>
        <v>1.5913242955592312E-4</v>
      </c>
      <c r="D254" cm="1">
        <f t="array" ref="D254">INDEX(LINEST('Stock Prices'!N255:N1035,'Stock Prices'!$H255:'Stock Prices'!$J1035,FALSE,TRUE),{1})</f>
        <v>9.5522564787963707E-4</v>
      </c>
      <c r="E254" cm="1">
        <f t="array" ref="E254">INDEX(LINEST('Stock Prices'!O255:O1035,'Stock Prices'!$H255:'Stock Prices'!$J1035,FALSE,TRUE),{1})</f>
        <v>-8.5104401447317821E-4</v>
      </c>
      <c r="F254" cm="1">
        <f t="array" ref="F254">INDEX(LINEST('Stock Prices'!P255:P1035,'Stock Prices'!$H255:'Stock Prices'!$J1035,FALSE,TRUE),{1})</f>
        <v>-1.1953291046960565E-3</v>
      </c>
      <c r="G254" cm="1">
        <f t="array" ref="G254">INDEX(LINEST('Stock Prices'!Q255:Q1035,'Stock Prices'!$H255:'Stock Prices'!$J1035,FALSE,TRUE),{1})</f>
        <v>-6.5482089814863844E-4</v>
      </c>
    </row>
    <row r="255" spans="1:7">
      <c r="A255" t="s">
        <v>512</v>
      </c>
      <c r="B255" cm="1">
        <f t="array" ref="B255">INDEX(LINEST('Stock Prices'!L256:L1036,'Stock Prices'!$H256:'Stock Prices'!$J1036,FALSE,TRUE),{1})</f>
        <v>-7.2620458033527814E-4</v>
      </c>
      <c r="C255" cm="1">
        <f t="array" ref="C255">INDEX(LINEST('Stock Prices'!M256:M1036,'Stock Prices'!$H256:'Stock Prices'!$J1036,FALSE,TRUE),{1})</f>
        <v>1.9700767730555462E-4</v>
      </c>
      <c r="D255" cm="1">
        <f t="array" ref="D255">INDEX(LINEST('Stock Prices'!N256:N1036,'Stock Prices'!$H256:'Stock Prices'!$J1036,FALSE,TRUE),{1})</f>
        <v>8.9423932508480718E-4</v>
      </c>
      <c r="E255" cm="1">
        <f t="array" ref="E255">INDEX(LINEST('Stock Prices'!O256:O1036,'Stock Prices'!$H256:'Stock Prices'!$J1036,FALSE,TRUE),{1})</f>
        <v>-8.638198534556905E-4</v>
      </c>
      <c r="F255" cm="1">
        <f t="array" ref="F255">INDEX(LINEST('Stock Prices'!P256:P1036,'Stock Prices'!$H256:'Stock Prices'!$J1036,FALSE,TRUE),{1})</f>
        <v>-1.1392968994222799E-3</v>
      </c>
      <c r="G255" cm="1">
        <f t="array" ref="G255">INDEX(LINEST('Stock Prices'!Q256:Q1036,'Stock Prices'!$H256:'Stock Prices'!$J1036,FALSE,TRUE),{1})</f>
        <v>-6.6546074604822666E-4</v>
      </c>
    </row>
    <row r="256" spans="1:7">
      <c r="A256" t="s">
        <v>513</v>
      </c>
      <c r="B256" cm="1">
        <f t="array" ref="B256">INDEX(LINEST('Stock Prices'!L257:L1037,'Stock Prices'!$H257:'Stock Prices'!$J1037,FALSE,TRUE),{1})</f>
        <v>-7.0989634205428258E-4</v>
      </c>
      <c r="C256" cm="1">
        <f t="array" ref="C256">INDEX(LINEST('Stock Prices'!M257:M1037,'Stock Prices'!$H257:'Stock Prices'!$J1037,FALSE,TRUE),{1})</f>
        <v>2.0306005987045785E-4</v>
      </c>
      <c r="D256" cm="1">
        <f t="array" ref="D256">INDEX(LINEST('Stock Prices'!N257:N1037,'Stock Prices'!$H257:'Stock Prices'!$J1037,FALSE,TRUE),{1})</f>
        <v>9.0102672298843852E-4</v>
      </c>
      <c r="E256" cm="1">
        <f t="array" ref="E256">INDEX(LINEST('Stock Prices'!O257:O1037,'Stock Prices'!$H257:'Stock Prices'!$J1037,FALSE,TRUE),{1})</f>
        <v>-8.4046523528164831E-4</v>
      </c>
      <c r="F256" cm="1">
        <f t="array" ref="F256">INDEX(LINEST('Stock Prices'!P257:P1037,'Stock Prices'!$H257:'Stock Prices'!$J1037,FALSE,TRUE),{1})</f>
        <v>-1.1302848840075181E-3</v>
      </c>
      <c r="G256" cm="1">
        <f t="array" ref="G256">INDEX(LINEST('Stock Prices'!Q257:Q1037,'Stock Prices'!$H257:'Stock Prices'!$J1037,FALSE,TRUE),{1})</f>
        <v>-6.4690558567776489E-4</v>
      </c>
    </row>
    <row r="257" spans="1:7">
      <c r="A257" t="s">
        <v>514</v>
      </c>
      <c r="B257" cm="1">
        <f t="array" ref="B257">INDEX(LINEST('Stock Prices'!L258:L1038,'Stock Prices'!$H258:'Stock Prices'!$J1038,FALSE,TRUE),{1})</f>
        <v>-8.0104339802795151E-4</v>
      </c>
      <c r="C257" cm="1">
        <f t="array" ref="C257">INDEX(LINEST('Stock Prices'!M258:M1038,'Stock Prices'!$H258:'Stock Prices'!$J1038,FALSE,TRUE),{1})</f>
        <v>2.235231541195263E-4</v>
      </c>
      <c r="D257" cm="1">
        <f t="array" ref="D257">INDEX(LINEST('Stock Prices'!N258:N1038,'Stock Prices'!$H258:'Stock Prices'!$J1038,FALSE,TRUE),{1})</f>
        <v>8.9181804697373171E-4</v>
      </c>
      <c r="E257" cm="1">
        <f t="array" ref="E257">INDEX(LINEST('Stock Prices'!O258:O1038,'Stock Prices'!$H258:'Stock Prices'!$J1038,FALSE,TRUE),{1})</f>
        <v>-8.4977404599736355E-4</v>
      </c>
      <c r="F257" cm="1">
        <f t="array" ref="F257">INDEX(LINEST('Stock Prices'!P258:P1038,'Stock Prices'!$H258:'Stock Prices'!$J1038,FALSE,TRUE),{1})</f>
        <v>-1.0973353969120948E-3</v>
      </c>
      <c r="G257" cm="1">
        <f t="array" ref="G257">INDEX(LINEST('Stock Prices'!Q258:Q1038,'Stock Prices'!$H258:'Stock Prices'!$J1038,FALSE,TRUE),{1})</f>
        <v>-6.4417338942076153E-4</v>
      </c>
    </row>
    <row r="258" spans="1:7">
      <c r="A258" t="s">
        <v>515</v>
      </c>
      <c r="B258" cm="1">
        <f t="array" ref="B258">INDEX(LINEST('Stock Prices'!L259:L1039,'Stock Prices'!$H259:'Stock Prices'!$J1039,FALSE,TRUE),{1})</f>
        <v>-7.6588140388696147E-4</v>
      </c>
      <c r="C258" cm="1">
        <f t="array" ref="C258">INDEX(LINEST('Stock Prices'!M259:M1039,'Stock Prices'!$H259:'Stock Prices'!$J1039,FALSE,TRUE),{1})</f>
        <v>2.334897531716646E-4</v>
      </c>
      <c r="D258" cm="1">
        <f t="array" ref="D258">INDEX(LINEST('Stock Prices'!N259:N1039,'Stock Prices'!$H259:'Stock Prices'!$J1039,FALSE,TRUE),{1})</f>
        <v>9.0886527894092929E-4</v>
      </c>
      <c r="E258" cm="1">
        <f t="array" ref="E258">INDEX(LINEST('Stock Prices'!O259:O1039,'Stock Prices'!$H259:'Stock Prices'!$J1039,FALSE,TRUE),{1})</f>
        <v>-8.241041789635614E-4</v>
      </c>
      <c r="F258" cm="1">
        <f t="array" ref="F258">INDEX(LINEST('Stock Prices'!P259:P1039,'Stock Prices'!$H259:'Stock Prices'!$J1039,FALSE,TRUE),{1})</f>
        <v>-1.0790204083107478E-3</v>
      </c>
      <c r="G258" cm="1">
        <f t="array" ref="G258">INDEX(LINEST('Stock Prices'!Q259:Q1039,'Stock Prices'!$H259:'Stock Prices'!$J1039,FALSE,TRUE),{1})</f>
        <v>-6.1390733219852272E-4</v>
      </c>
    </row>
    <row r="259" spans="1:7">
      <c r="A259" t="s">
        <v>516</v>
      </c>
      <c r="B259" cm="1">
        <f t="array" ref="B259">INDEX(LINEST('Stock Prices'!L260:L1040,'Stock Prices'!$H260:'Stock Prices'!$J1040,FALSE,TRUE),{1})</f>
        <v>-7.3986094848250267E-4</v>
      </c>
      <c r="C259" cm="1">
        <f t="array" ref="C259">INDEX(LINEST('Stock Prices'!M260:M1040,'Stock Prices'!$H260:'Stock Prices'!$J1040,FALSE,TRUE),{1})</f>
        <v>2.3438660118852073E-4</v>
      </c>
      <c r="D259" cm="1">
        <f t="array" ref="D259">INDEX(LINEST('Stock Prices'!N260:N1040,'Stock Prices'!$H260:'Stock Prices'!$J1040,FALSE,TRUE),{1})</f>
        <v>8.9293608203106336E-4</v>
      </c>
      <c r="E259" cm="1">
        <f t="array" ref="E259">INDEX(LINEST('Stock Prices'!O260:O1040,'Stock Prices'!$H260:'Stock Prices'!$J1040,FALSE,TRUE),{1})</f>
        <v>-8.385600238014258E-4</v>
      </c>
      <c r="F259" cm="1">
        <f t="array" ref="F259">INDEX(LINEST('Stock Prices'!P260:P1040,'Stock Prices'!$H260:'Stock Prices'!$J1040,FALSE,TRUE),{1})</f>
        <v>-1.0827658651515501E-3</v>
      </c>
      <c r="G259" cm="1">
        <f t="array" ref="G259">INDEX(LINEST('Stock Prices'!Q260:Q1040,'Stock Prices'!$H260:'Stock Prices'!$J1040,FALSE,TRUE),{1})</f>
        <v>-6.0562797415988987E-4</v>
      </c>
    </row>
    <row r="260" spans="1:7">
      <c r="A260" t="s">
        <v>517</v>
      </c>
      <c r="B260" cm="1">
        <f t="array" ref="B260">INDEX(LINEST('Stock Prices'!L261:L1041,'Stock Prices'!$H261:'Stock Prices'!$J1041,FALSE,TRUE),{1})</f>
        <v>-8.7950276874909237E-4</v>
      </c>
      <c r="C260" cm="1">
        <f t="array" ref="C260">INDEX(LINEST('Stock Prices'!M261:M1041,'Stock Prices'!$H261:'Stock Prices'!$J1041,FALSE,TRUE),{1})</f>
        <v>2.1163536416856133E-4</v>
      </c>
      <c r="D260" cm="1">
        <f t="array" ref="D260">INDEX(LINEST('Stock Prices'!N261:N1041,'Stock Prices'!$H261:'Stock Prices'!$J1041,FALSE,TRUE),{1})</f>
        <v>8.5450822032012122E-4</v>
      </c>
      <c r="E260" cm="1">
        <f t="array" ref="E260">INDEX(LINEST('Stock Prices'!O261:O1041,'Stock Prices'!$H261:'Stock Prices'!$J1041,FALSE,TRUE),{1})</f>
        <v>-8.1706867088512068E-4</v>
      </c>
      <c r="F260" cm="1">
        <f t="array" ref="F260">INDEX(LINEST('Stock Prices'!P261:P1041,'Stock Prices'!$H261:'Stock Prices'!$J1041,FALSE,TRUE),{1})</f>
        <v>-1.0961008292578623E-3</v>
      </c>
      <c r="G260" cm="1">
        <f t="array" ref="G260">INDEX(LINEST('Stock Prices'!Q261:Q1041,'Stock Prices'!$H261:'Stock Prices'!$J1041,FALSE,TRUE),{1})</f>
        <v>-6.1592732358640469E-4</v>
      </c>
    </row>
    <row r="261" spans="1:7">
      <c r="A261" t="s">
        <v>518</v>
      </c>
      <c r="B261" cm="1">
        <f t="array" ref="B261">INDEX(LINEST('Stock Prices'!L262:L1042,'Stock Prices'!$H262:'Stock Prices'!$J1042,FALSE,TRUE),{1})</f>
        <v>-9.2571201196110081E-4</v>
      </c>
      <c r="C261" cm="1">
        <f t="array" ref="C261">INDEX(LINEST('Stock Prices'!M262:M1042,'Stock Prices'!$H262:'Stock Prices'!$J1042,FALSE,TRUE),{1})</f>
        <v>2.1242464737873321E-4</v>
      </c>
      <c r="D261" cm="1">
        <f t="array" ref="D261">INDEX(LINEST('Stock Prices'!N262:N1042,'Stock Prices'!$H262:'Stock Prices'!$J1042,FALSE,TRUE),{1})</f>
        <v>8.1634588736166234E-4</v>
      </c>
      <c r="E261" cm="1">
        <f t="array" ref="E261">INDEX(LINEST('Stock Prices'!O262:O1042,'Stock Prices'!$H262:'Stock Prices'!$J1042,FALSE,TRUE),{1})</f>
        <v>-7.831329096428146E-4</v>
      </c>
      <c r="F261" cm="1">
        <f t="array" ref="F261">INDEX(LINEST('Stock Prices'!P262:P1042,'Stock Prices'!$H262:'Stock Prices'!$J1042,FALSE,TRUE),{1})</f>
        <v>-1.0217288155517435E-3</v>
      </c>
      <c r="G261" cm="1">
        <f t="array" ref="G261">INDEX(LINEST('Stock Prices'!Q262:Q1042,'Stock Prices'!$H262:'Stock Prices'!$J1042,FALSE,TRUE),{1})</f>
        <v>-5.6306669661625088E-4</v>
      </c>
    </row>
    <row r="262" spans="1:7">
      <c r="A262" t="s">
        <v>519</v>
      </c>
      <c r="B262" cm="1">
        <f t="array" ref="B262">INDEX(LINEST('Stock Prices'!L263:L1043,'Stock Prices'!$H263:'Stock Prices'!$J1043,FALSE,TRUE),{1})</f>
        <v>-9.0494413469974168E-4</v>
      </c>
      <c r="C262" cm="1">
        <f t="array" ref="C262">INDEX(LINEST('Stock Prices'!M263:M1043,'Stock Prices'!$H263:'Stock Prices'!$J1043,FALSE,TRUE),{1})</f>
        <v>2.4007332871111496E-4</v>
      </c>
      <c r="D262" cm="1">
        <f t="array" ref="D262">INDEX(LINEST('Stock Prices'!N263:N1043,'Stock Prices'!$H263:'Stock Prices'!$J1043,FALSE,TRUE),{1})</f>
        <v>8.7710651639626679E-4</v>
      </c>
      <c r="E262" cm="1">
        <f t="array" ref="E262">INDEX(LINEST('Stock Prices'!O263:O1043,'Stock Prices'!$H263:'Stock Prices'!$J1043,FALSE,TRUE),{1})</f>
        <v>-7.0979898335081048E-4</v>
      </c>
      <c r="F262" cm="1">
        <f t="array" ref="F262">INDEX(LINEST('Stock Prices'!P263:P1043,'Stock Prices'!$H263:'Stock Prices'!$J1043,FALSE,TRUE),{1})</f>
        <v>-9.1736898704388272E-4</v>
      </c>
      <c r="G262" cm="1">
        <f t="array" ref="G262">INDEX(LINEST('Stock Prices'!Q263:Q1043,'Stock Prices'!$H263:'Stock Prices'!$J1043,FALSE,TRUE),{1})</f>
        <v>-4.8185688446925431E-4</v>
      </c>
    </row>
    <row r="263" spans="1:7">
      <c r="A263" t="s">
        <v>520</v>
      </c>
      <c r="B263" cm="1">
        <f t="array" ref="B263">INDEX(LINEST('Stock Prices'!L264:L1044,'Stock Prices'!$H264:'Stock Prices'!$J1044,FALSE,TRUE),{1})</f>
        <v>-1.0606645550108856E-3</v>
      </c>
      <c r="C263" cm="1">
        <f t="array" ref="C263">INDEX(LINEST('Stock Prices'!M264:M1044,'Stock Prices'!$H264:'Stock Prices'!$J1044,FALSE,TRUE),{1})</f>
        <v>2.0052284059528835E-4</v>
      </c>
      <c r="D263" cm="1">
        <f t="array" ref="D263">INDEX(LINEST('Stock Prices'!N264:N1044,'Stock Prices'!$H264:'Stock Prices'!$J1044,FALSE,TRUE),{1})</f>
        <v>9.2086845332385299E-4</v>
      </c>
      <c r="E263" cm="1">
        <f t="array" ref="E263">INDEX(LINEST('Stock Prices'!O264:O1044,'Stock Prices'!$H264:'Stock Prices'!$J1044,FALSE,TRUE),{1})</f>
        <v>-8.1586174676107797E-4</v>
      </c>
      <c r="F263" cm="1">
        <f t="array" ref="F263">INDEX(LINEST('Stock Prices'!P264:P1044,'Stock Prices'!$H264:'Stock Prices'!$J1044,FALSE,TRUE),{1})</f>
        <v>-1.0658567152460325E-3</v>
      </c>
      <c r="G263" cm="1">
        <f t="array" ref="G263">INDEX(LINEST('Stock Prices'!Q264:Q1044,'Stock Prices'!$H264:'Stock Prices'!$J1044,FALSE,TRUE),{1})</f>
        <v>-6.0653540925111353E-4</v>
      </c>
    </row>
    <row r="264" spans="1:7">
      <c r="A264" t="s">
        <v>521</v>
      </c>
      <c r="B264" cm="1">
        <f t="array" ref="B264">INDEX(LINEST('Stock Prices'!L265:L1045,'Stock Prices'!$H265:'Stock Prices'!$J1045,FALSE,TRUE),{1})</f>
        <v>-6.3074711065166759E-4</v>
      </c>
      <c r="C264" cm="1">
        <f t="array" ref="C264">INDEX(LINEST('Stock Prices'!M265:M1045,'Stock Prices'!$H265:'Stock Prices'!$J1045,FALSE,TRUE),{1})</f>
        <v>3.0498665923805345E-4</v>
      </c>
      <c r="D264" cm="1">
        <f t="array" ref="D264">INDEX(LINEST('Stock Prices'!N265:N1045,'Stock Prices'!$H265:'Stock Prices'!$J1045,FALSE,TRUE),{1})</f>
        <v>8.8025672938015507E-4</v>
      </c>
      <c r="E264" cm="1">
        <f t="array" ref="E264">INDEX(LINEST('Stock Prices'!O265:O1045,'Stock Prices'!$H265:'Stock Prices'!$J1045,FALSE,TRUE),{1})</f>
        <v>-5.0118656494111042E-4</v>
      </c>
      <c r="F264" cm="1">
        <f t="array" ref="F264">INDEX(LINEST('Stock Prices'!P265:P1045,'Stock Prices'!$H265:'Stock Prices'!$J1045,FALSE,TRUE),{1})</f>
        <v>-7.348010608718825E-4</v>
      </c>
      <c r="G264" cm="1">
        <f t="array" ref="G264">INDEX(LINEST('Stock Prices'!Q265:Q1045,'Stock Prices'!$H265:'Stock Prices'!$J1045,FALSE,TRUE),{1})</f>
        <v>-3.8597551769833038E-4</v>
      </c>
    </row>
    <row r="265" spans="1:7">
      <c r="A265" t="s">
        <v>522</v>
      </c>
      <c r="B265" cm="1">
        <f t="array" ref="B265">INDEX(LINEST('Stock Prices'!L266:L1046,'Stock Prices'!$H266:'Stock Prices'!$J1046,FALSE,TRUE),{1})</f>
        <v>-1.1061733667681684E-3</v>
      </c>
      <c r="C265" cm="1">
        <f t="array" ref="C265">INDEX(LINEST('Stock Prices'!M266:M1046,'Stock Prices'!$H266:'Stock Prices'!$J1046,FALSE,TRUE),{1})</f>
        <v>2.0985984771538943E-4</v>
      </c>
      <c r="D265" cm="1">
        <f t="array" ref="D265">INDEX(LINEST('Stock Prices'!N266:N1046,'Stock Prices'!$H266:'Stock Prices'!$J1046,FALSE,TRUE),{1})</f>
        <v>8.9684393472195189E-4</v>
      </c>
      <c r="E265" cm="1">
        <f t="array" ref="E265">INDEX(LINEST('Stock Prices'!O266:O1046,'Stock Prices'!$H266:'Stock Prices'!$J1046,FALSE,TRUE),{1})</f>
        <v>-7.4614447096469597E-4</v>
      </c>
      <c r="F265" cm="1">
        <f t="array" ref="F265">INDEX(LINEST('Stock Prices'!P266:P1046,'Stock Prices'!$H266:'Stock Prices'!$J1046,FALSE,TRUE),{1})</f>
        <v>-1.0648352659006809E-3</v>
      </c>
      <c r="G265" cm="1">
        <f t="array" ref="G265">INDEX(LINEST('Stock Prices'!Q266:Q1046,'Stock Prices'!$H266:'Stock Prices'!$J1046,FALSE,TRUE),{1})</f>
        <v>-3.9270786414776415E-4</v>
      </c>
    </row>
    <row r="266" spans="1:7">
      <c r="A266" t="s">
        <v>523</v>
      </c>
      <c r="B266" cm="1">
        <f t="array" ref="B266">INDEX(LINEST('Stock Prices'!L267:L1047,'Stock Prices'!$H267:'Stock Prices'!$J1047,FALSE,TRUE),{1})</f>
        <v>-1.0965477718724256E-3</v>
      </c>
      <c r="C266" cm="1">
        <f t="array" ref="C266">INDEX(LINEST('Stock Prices'!M267:M1047,'Stock Prices'!$H267:'Stock Prices'!$J1047,FALSE,TRUE),{1})</f>
        <v>1.8740546674667833E-4</v>
      </c>
      <c r="D266" cm="1">
        <f t="array" ref="D266">INDEX(LINEST('Stock Prices'!N267:N1047,'Stock Prices'!$H267:'Stock Prices'!$J1047,FALSE,TRUE),{1})</f>
        <v>8.7560139669054656E-4</v>
      </c>
      <c r="E266" cm="1">
        <f t="array" ref="E266">INDEX(LINEST('Stock Prices'!O267:O1047,'Stock Prices'!$H267:'Stock Prices'!$J1047,FALSE,TRUE),{1})</f>
        <v>-7.9679124193180449E-4</v>
      </c>
      <c r="F266" cm="1">
        <f t="array" ref="F266">INDEX(LINEST('Stock Prices'!P267:P1047,'Stock Prices'!$H267:'Stock Prices'!$J1047,FALSE,TRUE),{1})</f>
        <v>-1.0439594481283416E-3</v>
      </c>
      <c r="G266" cm="1">
        <f t="array" ref="G266">INDEX(LINEST('Stock Prices'!Q267:Q1047,'Stock Prices'!$H267:'Stock Prices'!$J1047,FALSE,TRUE),{1})</f>
        <v>-6.0397796263115958E-4</v>
      </c>
    </row>
    <row r="267" spans="1:7">
      <c r="A267" t="s">
        <v>524</v>
      </c>
      <c r="B267" cm="1">
        <f t="array" ref="B267">INDEX(LINEST('Stock Prices'!L268:L1048,'Stock Prices'!$H268:'Stock Prices'!$J1048,FALSE,TRUE),{1})</f>
        <v>-9.3648491023878182E-4</v>
      </c>
      <c r="C267" cm="1">
        <f t="array" ref="C267">INDEX(LINEST('Stock Prices'!M268:M1048,'Stock Prices'!$H268:'Stock Prices'!$J1048,FALSE,TRUE),{1})</f>
        <v>1.8863923890994794E-4</v>
      </c>
      <c r="D267" cm="1">
        <f t="array" ref="D267">INDEX(LINEST('Stock Prices'!N268:N1048,'Stock Prices'!$H268:'Stock Prices'!$J1048,FALSE,TRUE),{1})</f>
        <v>8.1774708514381872E-4</v>
      </c>
      <c r="E267" cm="1">
        <f t="array" ref="E267">INDEX(LINEST('Stock Prices'!O268:O1048,'Stock Prices'!$H268:'Stock Prices'!$J1048,FALSE,TRUE),{1})</f>
        <v>-7.405844044086927E-4</v>
      </c>
      <c r="F267" cm="1">
        <f t="array" ref="F267">INDEX(LINEST('Stock Prices'!P268:P1048,'Stock Prices'!$H268:'Stock Prices'!$J1048,FALSE,TRUE),{1})</f>
        <v>-8.5035604548363013E-4</v>
      </c>
      <c r="G267" cm="1">
        <f t="array" ref="G267">INDEX(LINEST('Stock Prices'!Q268:Q1048,'Stock Prices'!$H268:'Stock Prices'!$J1048,FALSE,TRUE),{1})</f>
        <v>-4.5268567276045589E-4</v>
      </c>
    </row>
    <row r="268" spans="1:7">
      <c r="A268" t="s">
        <v>525</v>
      </c>
      <c r="B268" cm="1">
        <f t="array" ref="B268">INDEX(LINEST('Stock Prices'!L269:L1049,'Stock Prices'!$H269:'Stock Prices'!$J1049,FALSE,TRUE),{1})</f>
        <v>-8.2381092826037819E-4</v>
      </c>
      <c r="C268" cm="1">
        <f t="array" ref="C268">INDEX(LINEST('Stock Prices'!M269:M1049,'Stock Prices'!$H269:'Stock Prices'!$J1049,FALSE,TRUE),{1})</f>
        <v>2.3963117564016024E-4</v>
      </c>
      <c r="D268" cm="1">
        <f t="array" ref="D268">INDEX(LINEST('Stock Prices'!N269:N1049,'Stock Prices'!$H269:'Stock Prices'!$J1049,FALSE,TRUE),{1})</f>
        <v>9.4197605937624196E-4</v>
      </c>
      <c r="E268" cm="1">
        <f t="array" ref="E268">INDEX(LINEST('Stock Prices'!O269:O1049,'Stock Prices'!$H269:'Stock Prices'!$J1049,FALSE,TRUE),{1})</f>
        <v>-6.072178522783879E-4</v>
      </c>
      <c r="F268" cm="1">
        <f t="array" ref="F268">INDEX(LINEST('Stock Prices'!P269:P1049,'Stock Prices'!$H269:'Stock Prices'!$J1049,FALSE,TRUE),{1})</f>
        <v>-4.687454216406387E-4</v>
      </c>
      <c r="G268" cm="1">
        <f t="array" ref="G268">INDEX(LINEST('Stock Prices'!Q269:Q1049,'Stock Prices'!$H269:'Stock Prices'!$J1049,FALSE,TRUE),{1})</f>
        <v>-2.8422844737904031E-4</v>
      </c>
    </row>
    <row r="269" spans="1:7">
      <c r="A269" t="s">
        <v>526</v>
      </c>
      <c r="B269" cm="1">
        <f t="array" ref="B269">INDEX(LINEST('Stock Prices'!L270:L1050,'Stock Prices'!$H270:'Stock Prices'!$J1050,FALSE,TRUE),{1})</f>
        <v>-7.8551570109914139E-4</v>
      </c>
      <c r="C269" cm="1">
        <f t="array" ref="C269">INDEX(LINEST('Stock Prices'!M270:M1050,'Stock Prices'!$H270:'Stock Prices'!$J1050,FALSE,TRUE),{1})</f>
        <v>2.7663430218025981E-4</v>
      </c>
      <c r="D269" cm="1">
        <f t="array" ref="D269">INDEX(LINEST('Stock Prices'!N270:N1050,'Stock Prices'!$H270:'Stock Prices'!$J1050,FALSE,TRUE),{1})</f>
        <v>9.5591595711967713E-4</v>
      </c>
      <c r="E269" cm="1">
        <f t="array" ref="E269">INDEX(LINEST('Stock Prices'!O270:O1050,'Stock Prices'!$H270:'Stock Prices'!$J1050,FALSE,TRUE),{1})</f>
        <v>-5.4290242616407631E-4</v>
      </c>
      <c r="F269" cm="1">
        <f t="array" ref="F269">INDEX(LINEST('Stock Prices'!P270:P1050,'Stock Prices'!$H270:'Stock Prices'!$J1050,FALSE,TRUE),{1})</f>
        <v>-4.0986178833935405E-4</v>
      </c>
      <c r="G269" cm="1">
        <f t="array" ref="G269">INDEX(LINEST('Stock Prices'!Q270:Q1050,'Stock Prices'!$H270:'Stock Prices'!$J1050,FALSE,TRUE),{1})</f>
        <v>-2.71895595110391E-4</v>
      </c>
    </row>
    <row r="270" spans="1:7">
      <c r="A270" t="s">
        <v>527</v>
      </c>
      <c r="B270" cm="1">
        <f t="array" ref="B270">INDEX(LINEST('Stock Prices'!L271:L1051,'Stock Prices'!$H271:'Stock Prices'!$J1051,FALSE,TRUE),{1})</f>
        <v>-6.7044787916163283E-4</v>
      </c>
      <c r="C270" cm="1">
        <f t="array" ref="C270">INDEX(LINEST('Stock Prices'!M271:M1051,'Stock Prices'!$H271:'Stock Prices'!$J1051,FALSE,TRUE),{1})</f>
        <v>3.1109548290638838E-4</v>
      </c>
      <c r="D270" cm="1">
        <f t="array" ref="D270">INDEX(LINEST('Stock Prices'!N271:N1051,'Stock Prices'!$H271:'Stock Prices'!$J1051,FALSE,TRUE),{1})</f>
        <v>1.0190204116940335E-3</v>
      </c>
      <c r="E270" cm="1">
        <f t="array" ref="E270">INDEX(LINEST('Stock Prices'!O271:O1051,'Stock Prices'!$H271:'Stock Prices'!$J1051,FALSE,TRUE),{1})</f>
        <v>-5.0321457206216216E-4</v>
      </c>
      <c r="F270" cm="1">
        <f t="array" ref="F270">INDEX(LINEST('Stock Prices'!P271:P1051,'Stock Prices'!$H271:'Stock Prices'!$J1051,FALSE,TRUE),{1})</f>
        <v>-3.3711967544416044E-4</v>
      </c>
      <c r="G270" cm="1">
        <f t="array" ref="G270">INDEX(LINEST('Stock Prices'!Q271:Q1051,'Stock Prices'!$H271:'Stock Prices'!$J1051,FALSE,TRUE),{1})</f>
        <v>-1.9128518789276823E-4</v>
      </c>
    </row>
    <row r="271" spans="1:7">
      <c r="A271" t="s">
        <v>528</v>
      </c>
      <c r="B271" cm="1">
        <f t="array" ref="B271">INDEX(LINEST('Stock Prices'!L272:L1052,'Stock Prices'!$H272:'Stock Prices'!$J1052,FALSE,TRUE),{1})</f>
        <v>-6.8100757129394408E-4</v>
      </c>
      <c r="C271" cm="1">
        <f t="array" ref="C271">INDEX(LINEST('Stock Prices'!M272:M1052,'Stock Prices'!$H272:'Stock Prices'!$J1052,FALSE,TRUE),{1})</f>
        <v>3.084078683973921E-4</v>
      </c>
      <c r="D271" cm="1">
        <f t="array" ref="D271">INDEX(LINEST('Stock Prices'!N272:N1052,'Stock Prices'!$H272:'Stock Prices'!$J1052,FALSE,TRUE),{1})</f>
        <v>1.0706315927989762E-3</v>
      </c>
      <c r="E271" cm="1">
        <f t="array" ref="E271">INDEX(LINEST('Stock Prices'!O272:O1052,'Stock Prices'!$H272:'Stock Prices'!$J1052,FALSE,TRUE),{1})</f>
        <v>-5.218573365660369E-4</v>
      </c>
      <c r="F271" cm="1">
        <f t="array" ref="F271">INDEX(LINEST('Stock Prices'!P272:P1052,'Stock Prices'!$H272:'Stock Prices'!$J1052,FALSE,TRUE),{1})</f>
        <v>-3.5604080575768693E-4</v>
      </c>
      <c r="G271" cm="1">
        <f t="array" ref="G271">INDEX(LINEST('Stock Prices'!Q272:Q1052,'Stock Prices'!$H272:'Stock Prices'!$J1052,FALSE,TRUE),{1})</f>
        <v>-2.1090162519564476E-4</v>
      </c>
    </row>
    <row r="272" spans="1:7">
      <c r="A272" t="s">
        <v>529</v>
      </c>
      <c r="B272" cm="1">
        <f t="array" ref="B272">INDEX(LINEST('Stock Prices'!L273:L1053,'Stock Prices'!$H273:'Stock Prices'!$J1053,FALSE,TRUE),{1})</f>
        <v>-6.8695763807500676E-4</v>
      </c>
      <c r="C272" cm="1">
        <f t="array" ref="C272">INDEX(LINEST('Stock Prices'!M273:M1053,'Stock Prices'!$H273:'Stock Prices'!$J1053,FALSE,TRUE),{1})</f>
        <v>3.0030297773921648E-4</v>
      </c>
      <c r="D272" cm="1">
        <f t="array" ref="D272">INDEX(LINEST('Stock Prices'!N273:N1053,'Stock Prices'!$H273:'Stock Prices'!$J1053,FALSE,TRUE),{1})</f>
        <v>1.0609169747989467E-3</v>
      </c>
      <c r="E272" cm="1">
        <f t="array" ref="E272">INDEX(LINEST('Stock Prices'!O273:O1053,'Stock Prices'!$H273:'Stock Prices'!$J1053,FALSE,TRUE),{1})</f>
        <v>-5.3077719668616027E-4</v>
      </c>
      <c r="F272" cm="1">
        <f t="array" ref="F272">INDEX(LINEST('Stock Prices'!P273:P1053,'Stock Prices'!$H273:'Stock Prices'!$J1053,FALSE,TRUE),{1})</f>
        <v>-3.8470235311235376E-4</v>
      </c>
      <c r="G272" cm="1">
        <f t="array" ref="G272">INDEX(LINEST('Stock Prices'!Q273:Q1053,'Stock Prices'!$H273:'Stock Prices'!$J1053,FALSE,TRUE),{1})</f>
        <v>-2.3821284119398449E-4</v>
      </c>
    </row>
    <row r="273" spans="1:7">
      <c r="A273" t="s">
        <v>530</v>
      </c>
      <c r="B273" cm="1">
        <f t="array" ref="B273">INDEX(LINEST('Stock Prices'!L274:L1054,'Stock Prices'!$H274:'Stock Prices'!$J1054,FALSE,TRUE),{1})</f>
        <v>-7.9184705065725469E-4</v>
      </c>
      <c r="C273" cm="1">
        <f t="array" ref="C273">INDEX(LINEST('Stock Prices'!M274:M1054,'Stock Prices'!$H274:'Stock Prices'!$J1054,FALSE,TRUE),{1})</f>
        <v>2.8864638675866772E-4</v>
      </c>
      <c r="D273" cm="1">
        <f t="array" ref="D273">INDEX(LINEST('Stock Prices'!N274:N1054,'Stock Prices'!$H274:'Stock Prices'!$J1054,FALSE,TRUE),{1})</f>
        <v>1.0619211114261048E-3</v>
      </c>
      <c r="E273" cm="1">
        <f t="array" ref="E273">INDEX(LINEST('Stock Prices'!O274:O1054,'Stock Prices'!$H274:'Stock Prices'!$J1054,FALSE,TRUE),{1})</f>
        <v>-5.3387952811233632E-4</v>
      </c>
      <c r="F273" cm="1">
        <f t="array" ref="F273">INDEX(LINEST('Stock Prices'!P274:P1054,'Stock Prices'!$H274:'Stock Prices'!$J1054,FALSE,TRUE),{1})</f>
        <v>-4.0389388501793378E-4</v>
      </c>
      <c r="G273" cm="1">
        <f t="array" ref="G273">INDEX(LINEST('Stock Prices'!Q274:Q1054,'Stock Prices'!$H274:'Stock Prices'!$J1054,FALSE,TRUE),{1})</f>
        <v>-2.8768551898941761E-4</v>
      </c>
    </row>
    <row r="274" spans="1:7">
      <c r="A274" t="s">
        <v>17</v>
      </c>
      <c r="B274" cm="1">
        <f t="array" ref="B274">INDEX(LINEST('Stock Prices'!L275:L1055,'Stock Prices'!$H275:'Stock Prices'!$J1055,FALSE,TRUE),{1})</f>
        <v>-8.2666484852407431E-4</v>
      </c>
      <c r="C274" cm="1">
        <f t="array" ref="C274">INDEX(LINEST('Stock Prices'!M275:M1055,'Stock Prices'!$H275:'Stock Prices'!$J1055,FALSE,TRUE),{1})</f>
        <v>2.6099750231207828E-4</v>
      </c>
      <c r="D274" cm="1">
        <f t="array" ref="D274">INDEX(LINEST('Stock Prices'!N275:N1055,'Stock Prices'!$H275:'Stock Prices'!$J1055,FALSE,TRUE),{1})</f>
        <v>1.028904921869807E-3</v>
      </c>
      <c r="E274" cm="1">
        <f t="array" ref="E274">INDEX(LINEST('Stock Prices'!O275:O1055,'Stock Prices'!$H275:'Stock Prices'!$J1055,FALSE,TRUE),{1})</f>
        <v>-6.4422217125182941E-4</v>
      </c>
      <c r="F274" cm="1">
        <f t="array" ref="F274">INDEX(LINEST('Stock Prices'!P275:P1055,'Stock Prices'!$H275:'Stock Prices'!$J1055,FALSE,TRUE),{1})</f>
        <v>-5.7165116811725835E-4</v>
      </c>
      <c r="G274" cm="1">
        <f t="array" ref="G274">INDEX(LINEST('Stock Prices'!Q275:Q1055,'Stock Prices'!$H275:'Stock Prices'!$J1055,FALSE,TRUE),{1})</f>
        <v>-3.3295071302795243E-4</v>
      </c>
    </row>
    <row r="275" spans="1:7">
      <c r="A275" t="s">
        <v>531</v>
      </c>
      <c r="B275" cm="1">
        <f t="array" ref="B275">INDEX(LINEST('Stock Prices'!L276:L1056,'Stock Prices'!$H276:'Stock Prices'!$J1056,FALSE,TRUE),{1})</f>
        <v>-8.547839123215316E-4</v>
      </c>
      <c r="C275" cm="1">
        <f t="array" ref="C275">INDEX(LINEST('Stock Prices'!M276:M1056,'Stock Prices'!$H276:'Stock Prices'!$J1056,FALSE,TRUE),{1})</f>
        <v>2.39455643421993E-4</v>
      </c>
      <c r="D275" cm="1">
        <f t="array" ref="D275">INDEX(LINEST('Stock Prices'!N276:N1056,'Stock Prices'!$H276:'Stock Prices'!$J1056,FALSE,TRUE),{1})</f>
        <v>1.1212816357762283E-3</v>
      </c>
      <c r="E275" cm="1">
        <f t="array" ref="E275">INDEX(LINEST('Stock Prices'!O276:O1056,'Stock Prices'!$H276:'Stock Prices'!$J1056,FALSE,TRUE),{1})</f>
        <v>-6.8541624665255602E-4</v>
      </c>
      <c r="F275" cm="1">
        <f t="array" ref="F275">INDEX(LINEST('Stock Prices'!P276:P1056,'Stock Prices'!$H276:'Stock Prices'!$J1056,FALSE,TRUE),{1})</f>
        <v>-5.90289015106919E-4</v>
      </c>
      <c r="G275" cm="1">
        <f t="array" ref="G275">INDEX(LINEST('Stock Prices'!Q276:Q1056,'Stock Prices'!$H276:'Stock Prices'!$J1056,FALSE,TRUE),{1})</f>
        <v>-3.1513613549788254E-4</v>
      </c>
    </row>
    <row r="276" spans="1:7">
      <c r="A276" t="s">
        <v>532</v>
      </c>
      <c r="B276" cm="1">
        <f t="array" ref="B276">INDEX(LINEST('Stock Prices'!L277:L1057,'Stock Prices'!$H277:'Stock Prices'!$J1057,FALSE,TRUE),{1})</f>
        <v>-8.0341831056877607E-4</v>
      </c>
      <c r="C276" cm="1">
        <f t="array" ref="C276">INDEX(LINEST('Stock Prices'!M277:M1057,'Stock Prices'!$H277:'Stock Prices'!$J1057,FALSE,TRUE),{1})</f>
        <v>2.1626925860817117E-4</v>
      </c>
      <c r="D276" cm="1">
        <f t="array" ref="D276">INDEX(LINEST('Stock Prices'!N277:N1057,'Stock Prices'!$H277:'Stock Prices'!$J1057,FALSE,TRUE),{1})</f>
        <v>1.2601658129411347E-3</v>
      </c>
      <c r="E276" cm="1">
        <f t="array" ref="E276">INDEX(LINEST('Stock Prices'!O277:O1057,'Stock Prices'!$H277:'Stock Prices'!$J1057,FALSE,TRUE),{1})</f>
        <v>-7.2765657818475119E-4</v>
      </c>
      <c r="F276" cm="1">
        <f t="array" ref="F276">INDEX(LINEST('Stock Prices'!P277:P1057,'Stock Prices'!$H277:'Stock Prices'!$J1057,FALSE,TRUE),{1})</f>
        <v>-7.3024141843975059E-4</v>
      </c>
      <c r="G276" cm="1">
        <f t="array" ref="G276">INDEX(LINEST('Stock Prices'!Q277:Q1057,'Stock Prices'!$H277:'Stock Prices'!$J1057,FALSE,TRUE),{1})</f>
        <v>-2.0531330306765592E-4</v>
      </c>
    </row>
    <row r="277" spans="1:7">
      <c r="A277" t="s">
        <v>533</v>
      </c>
      <c r="B277" cm="1">
        <f t="array" ref="B277">INDEX(LINEST('Stock Prices'!L278:L1058,'Stock Prices'!$H278:'Stock Prices'!$J1058,FALSE,TRUE),{1})</f>
        <v>-8.0228504454290411E-4</v>
      </c>
      <c r="C277" cm="1">
        <f t="array" ref="C277">INDEX(LINEST('Stock Prices'!M278:M1058,'Stock Prices'!$H278:'Stock Prices'!$J1058,FALSE,TRUE),{1})</f>
        <v>1.930542072808124E-4</v>
      </c>
      <c r="D277" cm="1">
        <f t="array" ref="D277">INDEX(LINEST('Stock Prices'!N278:N1058,'Stock Prices'!$H278:'Stock Prices'!$J1058,FALSE,TRUE),{1})</f>
        <v>1.2342453034582691E-3</v>
      </c>
      <c r="E277" cm="1">
        <f t="array" ref="E277">INDEX(LINEST('Stock Prices'!O278:O1058,'Stock Prices'!$H278:'Stock Prices'!$J1058,FALSE,TRUE),{1})</f>
        <v>-7.2915030453265357E-4</v>
      </c>
      <c r="F277" cm="1">
        <f t="array" ref="F277">INDEX(LINEST('Stock Prices'!P278:P1058,'Stock Prices'!$H278:'Stock Prices'!$J1058,FALSE,TRUE),{1})</f>
        <v>-8.1011996268301088E-4</v>
      </c>
      <c r="G277" cm="1">
        <f t="array" ref="G277">INDEX(LINEST('Stock Prices'!Q278:Q1058,'Stock Prices'!$H278:'Stock Prices'!$J1058,FALSE,TRUE),{1})</f>
        <v>-2.385276951327427E-4</v>
      </c>
    </row>
    <row r="278" spans="1:7">
      <c r="A278" t="s">
        <v>534</v>
      </c>
      <c r="B278" cm="1">
        <f t="array" ref="B278">INDEX(LINEST('Stock Prices'!L279:L1059,'Stock Prices'!$H279:'Stock Prices'!$J1059,FALSE,TRUE),{1})</f>
        <v>-8.2138454789519317E-4</v>
      </c>
      <c r="C278" cm="1">
        <f t="array" ref="C278">INDEX(LINEST('Stock Prices'!M279:M1059,'Stock Prices'!$H279:'Stock Prices'!$J1059,FALSE,TRUE),{1})</f>
        <v>1.8085341961596928E-4</v>
      </c>
      <c r="D278" cm="1">
        <f t="array" ref="D278">INDEX(LINEST('Stock Prices'!N279:N1059,'Stock Prices'!$H279:'Stock Prices'!$J1059,FALSE,TRUE),{1})</f>
        <v>1.239062149349469E-3</v>
      </c>
      <c r="E278" cm="1">
        <f t="array" ref="E278">INDEX(LINEST('Stock Prices'!O279:O1059,'Stock Prices'!$H279:'Stock Prices'!$J1059,FALSE,TRUE),{1})</f>
        <v>-7.4210561024357839E-4</v>
      </c>
      <c r="F278" cm="1">
        <f t="array" ref="F278">INDEX(LINEST('Stock Prices'!P279:P1059,'Stock Prices'!$H279:'Stock Prices'!$J1059,FALSE,TRUE),{1})</f>
        <v>-8.1679966967067546E-4</v>
      </c>
      <c r="G278" cm="1">
        <f t="array" ref="G278">INDEX(LINEST('Stock Prices'!Q279:Q1059,'Stock Prices'!$H279:'Stock Prices'!$J1059,FALSE,TRUE),{1})</f>
        <v>-2.489040232196572E-4</v>
      </c>
    </row>
    <row r="279" spans="1:7">
      <c r="A279" t="s">
        <v>535</v>
      </c>
      <c r="B279" cm="1">
        <f t="array" ref="B279">INDEX(LINEST('Stock Prices'!L280:L1060,'Stock Prices'!$H280:'Stock Prices'!$J1060,FALSE,TRUE),{1})</f>
        <v>-6.8183574477982364E-4</v>
      </c>
      <c r="C279" cm="1">
        <f t="array" ref="C279">INDEX(LINEST('Stock Prices'!M280:M1060,'Stock Prices'!$H280:'Stock Prices'!$J1060,FALSE,TRUE),{1})</f>
        <v>2.6537995635961048E-4</v>
      </c>
      <c r="D279" cm="1">
        <f t="array" ref="D279">INDEX(LINEST('Stock Prices'!N280:N1060,'Stock Prices'!$H280:'Stock Prices'!$J1060,FALSE,TRUE),{1})</f>
        <v>1.2765968119277128E-3</v>
      </c>
      <c r="E279" cm="1">
        <f t="array" ref="E279">INDEX(LINEST('Stock Prices'!O280:O1060,'Stock Prices'!$H280:'Stock Prices'!$J1060,FALSE,TRUE),{1})</f>
        <v>-5.6261024220484663E-4</v>
      </c>
      <c r="F279" cm="1">
        <f t="array" ref="F279">INDEX(LINEST('Stock Prices'!P280:P1060,'Stock Prices'!$H280:'Stock Prices'!$J1060,FALSE,TRUE),{1})</f>
        <v>-6.7712035027912149E-4</v>
      </c>
      <c r="G279" cm="1">
        <f t="array" ref="G279">INDEX(LINEST('Stock Prices'!Q280:Q1060,'Stock Prices'!$H280:'Stock Prices'!$J1060,FALSE,TRUE),{1})</f>
        <v>-1.369025916198277E-4</v>
      </c>
    </row>
    <row r="280" spans="1:7">
      <c r="A280" t="s">
        <v>536</v>
      </c>
      <c r="B280" cm="1">
        <f t="array" ref="B280">INDEX(LINEST('Stock Prices'!L281:L1061,'Stock Prices'!$H281:'Stock Prices'!$J1061,FALSE,TRUE),{1})</f>
        <v>-6.9581045830414804E-4</v>
      </c>
      <c r="C280" cm="1">
        <f t="array" ref="C280">INDEX(LINEST('Stock Prices'!M281:M1061,'Stock Prices'!$H281:'Stock Prices'!$J1061,FALSE,TRUE),{1})</f>
        <v>2.5492738023334682E-4</v>
      </c>
      <c r="D280" cm="1">
        <f t="array" ref="D280">INDEX(LINEST('Stock Prices'!N281:N1061,'Stock Prices'!$H281:'Stock Prices'!$J1061,FALSE,TRUE),{1})</f>
        <v>1.2116118720704855E-3</v>
      </c>
      <c r="E280" cm="1">
        <f t="array" ref="E280">INDEX(LINEST('Stock Prices'!O281:O1061,'Stock Prices'!$H281:'Stock Prices'!$J1061,FALSE,TRUE),{1})</f>
        <v>-5.8208544298652266E-4</v>
      </c>
      <c r="F280" cm="1">
        <f t="array" ref="F280">INDEX(LINEST('Stock Prices'!P281:P1061,'Stock Prices'!$H281:'Stock Prices'!$J1061,FALSE,TRUE),{1})</f>
        <v>-7.1972816795324267E-4</v>
      </c>
      <c r="G280" cm="1">
        <f t="array" ref="G280">INDEX(LINEST('Stock Prices'!Q281:Q1061,'Stock Prices'!$H281:'Stock Prices'!$J1061,FALSE,TRUE),{1})</f>
        <v>-1.4236402173679235E-4</v>
      </c>
    </row>
    <row r="281" spans="1:7">
      <c r="A281" t="s">
        <v>537</v>
      </c>
      <c r="B281" cm="1">
        <f t="array" ref="B281">INDEX(LINEST('Stock Prices'!L282:L1062,'Stock Prices'!$H282:'Stock Prices'!$J1062,FALSE,TRUE),{1})</f>
        <v>-5.9178908360563534E-4</v>
      </c>
      <c r="C281" cm="1">
        <f t="array" ref="C281">INDEX(LINEST('Stock Prices'!M282:M1062,'Stock Prices'!$H282:'Stock Prices'!$J1062,FALSE,TRUE),{1})</f>
        <v>3.4456160960932581E-4</v>
      </c>
      <c r="D281" cm="1">
        <f t="array" ref="D281">INDEX(LINEST('Stock Prices'!N282:N1062,'Stock Prices'!$H282:'Stock Prices'!$J1062,FALSE,TRUE),{1})</f>
        <v>1.3173223118967618E-3</v>
      </c>
      <c r="E281" cm="1">
        <f t="array" ref="E281">INDEX(LINEST('Stock Prices'!O282:O1062,'Stock Prices'!$H282:'Stock Prices'!$J1062,FALSE,TRUE),{1})</f>
        <v>-3.43441076601139E-4</v>
      </c>
      <c r="F281" cm="1">
        <f t="array" ref="F281">INDEX(LINEST('Stock Prices'!P282:P1062,'Stock Prices'!$H282:'Stock Prices'!$J1062,FALSE,TRUE),{1})</f>
        <v>-4.330334561011056E-4</v>
      </c>
      <c r="G281" cm="1">
        <f t="array" ref="G281">INDEX(LINEST('Stock Prices'!Q282:Q1062,'Stock Prices'!$H282:'Stock Prices'!$J1062,FALSE,TRUE),{1})</f>
        <v>-4.971231294327393E-7</v>
      </c>
    </row>
    <row r="282" spans="1:7">
      <c r="A282" t="s">
        <v>538</v>
      </c>
      <c r="B282" cm="1">
        <f t="array" ref="B282">INDEX(LINEST('Stock Prices'!L283:L1063,'Stock Prices'!$H283:'Stock Prices'!$J1063,FALSE,TRUE),{1})</f>
        <v>-4.6278877609236903E-4</v>
      </c>
      <c r="C282" cm="1">
        <f t="array" ref="C282">INDEX(LINEST('Stock Prices'!M283:M1063,'Stock Prices'!$H283:'Stock Prices'!$J1063,FALSE,TRUE),{1})</f>
        <v>3.6226245579075103E-4</v>
      </c>
      <c r="D282" cm="1">
        <f t="array" ref="D282">INDEX(LINEST('Stock Prices'!N283:N1063,'Stock Prices'!$H283:'Stock Prices'!$J1063,FALSE,TRUE),{1})</f>
        <v>1.4141517172122677E-3</v>
      </c>
      <c r="E282" cm="1">
        <f t="array" ref="E282">INDEX(LINEST('Stock Prices'!O283:O1063,'Stock Prices'!$H283:'Stock Prices'!$J1063,FALSE,TRUE),{1})</f>
        <v>-2.4987467973497016E-4</v>
      </c>
      <c r="F282" cm="1">
        <f t="array" ref="F282">INDEX(LINEST('Stock Prices'!P283:P1063,'Stock Prices'!$H283:'Stock Prices'!$J1063,FALSE,TRUE),{1})</f>
        <v>-2.8842991273048184E-4</v>
      </c>
      <c r="G282" cm="1">
        <f t="array" ref="G282">INDEX(LINEST('Stock Prices'!Q283:Q1063,'Stock Prices'!$H283:'Stock Prices'!$J1063,FALSE,TRUE),{1})</f>
        <v>9.0777415007834903E-5</v>
      </c>
    </row>
    <row r="283" spans="1:7">
      <c r="A283" t="s">
        <v>539</v>
      </c>
      <c r="B283" cm="1">
        <f t="array" ref="B283">INDEX(LINEST('Stock Prices'!L284:L1064,'Stock Prices'!$H284:'Stock Prices'!$J1064,FALSE,TRUE),{1})</f>
        <v>-4.7019491778108562E-4</v>
      </c>
      <c r="C283" cm="1">
        <f t="array" ref="C283">INDEX(LINEST('Stock Prices'!M284:M1064,'Stock Prices'!$H284:'Stock Prices'!$J1064,FALSE,TRUE),{1})</f>
        <v>3.1080177858216991E-4</v>
      </c>
      <c r="D283" cm="1">
        <f t="array" ref="D283">INDEX(LINEST('Stock Prices'!N284:N1064,'Stock Prices'!$H284:'Stock Prices'!$J1064,FALSE,TRUE),{1})</f>
        <v>1.3945052151450345E-3</v>
      </c>
      <c r="E283" cm="1">
        <f t="array" ref="E283">INDEX(LINEST('Stock Prices'!O284:O1064,'Stock Prices'!$H284:'Stock Prices'!$J1064,FALSE,TRUE),{1})</f>
        <v>-3.8709817274669764E-4</v>
      </c>
      <c r="F283" cm="1">
        <f t="array" ref="F283">INDEX(LINEST('Stock Prices'!P284:P1064,'Stock Prices'!$H284:'Stock Prices'!$J1064,FALSE,TRUE),{1})</f>
        <v>-3.93011072782934E-4</v>
      </c>
      <c r="G283" cm="1">
        <f t="array" ref="G283">INDEX(LINEST('Stock Prices'!Q284:Q1064,'Stock Prices'!$H284:'Stock Prices'!$J1064,FALSE,TRUE),{1})</f>
        <v>3.1395070323678535E-5</v>
      </c>
    </row>
    <row r="284" spans="1:7">
      <c r="A284" t="s">
        <v>540</v>
      </c>
      <c r="B284" cm="1">
        <f t="array" ref="B284">INDEX(LINEST('Stock Prices'!L285:L1065,'Stock Prices'!$H285:'Stock Prices'!$J1065,FALSE,TRUE),{1})</f>
        <v>-4.607765393102896E-4</v>
      </c>
      <c r="C284" cm="1">
        <f t="array" ref="C284">INDEX(LINEST('Stock Prices'!M285:M1065,'Stock Prices'!$H285:'Stock Prices'!$J1065,FALSE,TRUE),{1})</f>
        <v>3.2964713210703741E-4</v>
      </c>
      <c r="D284" cm="1">
        <f t="array" ref="D284">INDEX(LINEST('Stock Prices'!N285:N1065,'Stock Prices'!$H285:'Stock Prices'!$J1065,FALSE,TRUE),{1})</f>
        <v>1.3241825261709418E-3</v>
      </c>
      <c r="E284" cm="1">
        <f t="array" ref="E284">INDEX(LINEST('Stock Prices'!O285:O1065,'Stock Prices'!$H285:'Stock Prices'!$J1065,FALSE,TRUE),{1})</f>
        <v>-2.8016622178012724E-4</v>
      </c>
      <c r="F284" cm="1">
        <f t="array" ref="F284">INDEX(LINEST('Stock Prices'!P285:P1065,'Stock Prices'!$H285:'Stock Prices'!$J1065,FALSE,TRUE),{1})</f>
        <v>-2.7804302521081684E-4</v>
      </c>
      <c r="G284" cm="1">
        <f t="array" ref="G284">INDEX(LINEST('Stock Prices'!Q285:Q1065,'Stock Prices'!$H285:'Stock Prices'!$J1065,FALSE,TRUE),{1})</f>
        <v>7.530827978608966E-5</v>
      </c>
    </row>
    <row r="285" spans="1:7">
      <c r="A285" t="s">
        <v>541</v>
      </c>
      <c r="B285" cm="1">
        <f t="array" ref="B285">INDEX(LINEST('Stock Prices'!L286:L1066,'Stock Prices'!$H286:'Stock Prices'!$J1066,FALSE,TRUE),{1})</f>
        <v>-6.0120480846028216E-4</v>
      </c>
      <c r="C285" cm="1">
        <f t="array" ref="C285">INDEX(LINEST('Stock Prices'!M286:M1066,'Stock Prices'!$H286:'Stock Prices'!$J1066,FALSE,TRUE),{1})</f>
        <v>3.0663402752163983E-4</v>
      </c>
      <c r="D285" cm="1">
        <f t="array" ref="D285">INDEX(LINEST('Stock Prices'!N286:N1066,'Stock Prices'!$H286:'Stock Prices'!$J1066,FALSE,TRUE),{1})</f>
        <v>1.2603075231173337E-3</v>
      </c>
      <c r="E285" cm="1">
        <f t="array" ref="E285">INDEX(LINEST('Stock Prices'!O286:O1066,'Stock Prices'!$H286:'Stock Prices'!$J1066,FALSE,TRUE),{1})</f>
        <v>-3.8724000641317247E-4</v>
      </c>
      <c r="F285" cm="1">
        <f t="array" ref="F285">INDEX(LINEST('Stock Prices'!P286:P1066,'Stock Prices'!$H286:'Stock Prices'!$J1066,FALSE,TRUE),{1})</f>
        <v>-3.4297492869544234E-4</v>
      </c>
      <c r="G285" cm="1">
        <f t="array" ref="G285">INDEX(LINEST('Stock Prices'!Q286:Q1066,'Stock Prices'!$H286:'Stock Prices'!$J1066,FALSE,TRUE),{1})</f>
        <v>-1.1373158222154084E-5</v>
      </c>
    </row>
    <row r="286" spans="1:7">
      <c r="A286" t="s">
        <v>542</v>
      </c>
      <c r="B286" cm="1">
        <f t="array" ref="B286">INDEX(LINEST('Stock Prices'!L287:L1067,'Stock Prices'!$H287:'Stock Prices'!$J1067,FALSE,TRUE),{1})</f>
        <v>-9.5537644802862524E-4</v>
      </c>
      <c r="C286" cm="1">
        <f t="array" ref="C286">INDEX(LINEST('Stock Prices'!M287:M1067,'Stock Prices'!$H287:'Stock Prices'!$J1067,FALSE,TRUE),{1})</f>
        <v>2.5716052720688263E-4</v>
      </c>
      <c r="D286" cm="1">
        <f t="array" ref="D286">INDEX(LINEST('Stock Prices'!N287:N1067,'Stock Prices'!$H287:'Stock Prices'!$J1067,FALSE,TRUE),{1})</f>
        <v>1.1890485829222927E-3</v>
      </c>
      <c r="E286" cm="1">
        <f t="array" ref="E286">INDEX(LINEST('Stock Prices'!O287:O1067,'Stock Prices'!$H287:'Stock Prices'!$J1067,FALSE,TRUE),{1})</f>
        <v>-3.9591345766452375E-4</v>
      </c>
      <c r="F286" cm="1">
        <f t="array" ref="F286">INDEX(LINEST('Stock Prices'!P287:P1067,'Stock Prices'!$H287:'Stock Prices'!$J1067,FALSE,TRUE),{1})</f>
        <v>-5.9301677047021565E-4</v>
      </c>
      <c r="G286" cm="1">
        <f t="array" ref="G286">INDEX(LINEST('Stock Prices'!Q287:Q1067,'Stock Prices'!$H287:'Stock Prices'!$J1067,FALSE,TRUE),{1})</f>
        <v>-1.2988076202590231E-5</v>
      </c>
    </row>
    <row r="287" spans="1:7">
      <c r="A287" t="s">
        <v>543</v>
      </c>
      <c r="B287" cm="1">
        <f t="array" ref="B287">INDEX(LINEST('Stock Prices'!L288:L1068,'Stock Prices'!$H288:'Stock Prices'!$J1068,FALSE,TRUE),{1})</f>
        <v>-9.9772861352535468E-4</v>
      </c>
      <c r="C287" cm="1">
        <f t="array" ref="C287">INDEX(LINEST('Stock Prices'!M288:M1068,'Stock Prices'!$H288:'Stock Prices'!$J1068,FALSE,TRUE),{1})</f>
        <v>2.0815007288040323E-4</v>
      </c>
      <c r="D287" cm="1">
        <f t="array" ref="D287">INDEX(LINEST('Stock Prices'!N288:N1068,'Stock Prices'!$H288:'Stock Prices'!$J1068,FALSE,TRUE),{1})</f>
        <v>1.2197356678407014E-3</v>
      </c>
      <c r="E287" cm="1">
        <f t="array" ref="E287">INDEX(LINEST('Stock Prices'!O288:O1068,'Stock Prices'!$H288:'Stock Prices'!$J1068,FALSE,TRUE),{1})</f>
        <v>-4.322820657413583E-4</v>
      </c>
      <c r="F287" cm="1">
        <f t="array" ref="F287">INDEX(LINEST('Stock Prices'!P288:P1068,'Stock Prices'!$H288:'Stock Prices'!$J1068,FALSE,TRUE),{1})</f>
        <v>-6.6147434015365514E-4</v>
      </c>
      <c r="G287" cm="1">
        <f t="array" ref="G287">INDEX(LINEST('Stock Prices'!Q288:Q1068,'Stock Prices'!$H288:'Stock Prices'!$J1068,FALSE,TRUE),{1})</f>
        <v>-6.6089410572090781E-5</v>
      </c>
    </row>
    <row r="288" spans="1:7">
      <c r="A288" t="s">
        <v>544</v>
      </c>
      <c r="B288" cm="1">
        <f t="array" ref="B288">INDEX(LINEST('Stock Prices'!L289:L1069,'Stock Prices'!$H289:'Stock Prices'!$J1069,FALSE,TRUE),{1})</f>
        <v>-1.0287773947886168E-3</v>
      </c>
      <c r="C288" cm="1">
        <f t="array" ref="C288">INDEX(LINEST('Stock Prices'!M289:M1069,'Stock Prices'!$H289:'Stock Prices'!$J1069,FALSE,TRUE),{1})</f>
        <v>2.0825064906187813E-4</v>
      </c>
      <c r="D288" cm="1">
        <f t="array" ref="D288">INDEX(LINEST('Stock Prices'!N289:N1069,'Stock Prices'!$H289:'Stock Prices'!$J1069,FALSE,TRUE),{1})</f>
        <v>1.2251671829882516E-3</v>
      </c>
      <c r="E288" cm="1">
        <f t="array" ref="E288">INDEX(LINEST('Stock Prices'!O289:O1069,'Stock Prices'!$H289:'Stock Prices'!$J1069,FALSE,TRUE),{1})</f>
        <v>-4.4120601051312388E-4</v>
      </c>
      <c r="F288" cm="1">
        <f t="array" ref="F288">INDEX(LINEST('Stock Prices'!P289:P1069,'Stock Prices'!$H289:'Stock Prices'!$J1069,FALSE,TRUE),{1})</f>
        <v>-6.7678991803342501E-4</v>
      </c>
      <c r="G288" cm="1">
        <f t="array" ref="G288">INDEX(LINEST('Stock Prices'!Q289:Q1069,'Stock Prices'!$H289:'Stock Prices'!$J1069,FALSE,TRUE),{1})</f>
        <v>-4.8445488930112002E-5</v>
      </c>
    </row>
    <row r="289" spans="1:7">
      <c r="A289" t="s">
        <v>545</v>
      </c>
      <c r="B289" cm="1">
        <f t="array" ref="B289">INDEX(LINEST('Stock Prices'!L290:L1070,'Stock Prices'!$H290:'Stock Prices'!$J1070,FALSE,TRUE),{1})</f>
        <v>-9.6074323662280491E-4</v>
      </c>
      <c r="C289" cm="1">
        <f t="array" ref="C289">INDEX(LINEST('Stock Prices'!M290:M1070,'Stock Prices'!$H290:'Stock Prices'!$J1070,FALSE,TRUE),{1})</f>
        <v>2.6456082431008287E-4</v>
      </c>
      <c r="D289" cm="1">
        <f t="array" ref="D289">INDEX(LINEST('Stock Prices'!N290:N1070,'Stock Prices'!$H290:'Stock Prices'!$J1070,FALSE,TRUE),{1})</f>
        <v>1.2165053379966195E-3</v>
      </c>
      <c r="E289" cm="1">
        <f t="array" ref="E289">INDEX(LINEST('Stock Prices'!O290:O1070,'Stock Prices'!$H290:'Stock Prices'!$J1070,FALSE,TRUE),{1})</f>
        <v>-4.5632473432772984E-4</v>
      </c>
      <c r="F289" cm="1">
        <f t="array" ref="F289">INDEX(LINEST('Stock Prices'!P290:P1070,'Stock Prices'!$H290:'Stock Prices'!$J1070,FALSE,TRUE),{1})</f>
        <v>-6.305743386060622E-4</v>
      </c>
      <c r="G289" cm="1">
        <f t="array" ref="G289">INDEX(LINEST('Stock Prices'!Q290:Q1070,'Stock Prices'!$H290:'Stock Prices'!$J1070,FALSE,TRUE),{1})</f>
        <v>-1.3305108495002128E-5</v>
      </c>
    </row>
    <row r="290" spans="1:7">
      <c r="A290" t="s">
        <v>546</v>
      </c>
      <c r="B290" cm="1">
        <f t="array" ref="B290">INDEX(LINEST('Stock Prices'!L291:L1071,'Stock Prices'!$H291:'Stock Prices'!$J1071,FALSE,TRUE),{1})</f>
        <v>-8.7966015463375512E-4</v>
      </c>
      <c r="C290" cm="1">
        <f t="array" ref="C290">INDEX(LINEST('Stock Prices'!M291:M1071,'Stock Prices'!$H291:'Stock Prices'!$J1071,FALSE,TRUE),{1})</f>
        <v>2.9242073311074805E-4</v>
      </c>
      <c r="D290" cm="1">
        <f t="array" ref="D290">INDEX(LINEST('Stock Prices'!N291:N1071,'Stock Prices'!$H291:'Stock Prices'!$J1071,FALSE,TRUE),{1})</f>
        <v>1.2483003783138095E-3</v>
      </c>
      <c r="E290" cm="1">
        <f t="array" ref="E290">INDEX(LINEST('Stock Prices'!O291:O1071,'Stock Prices'!$H291:'Stock Prices'!$J1071,FALSE,TRUE),{1})</f>
        <v>-3.3425737866218236E-4</v>
      </c>
      <c r="F290" cm="1">
        <f t="array" ref="F290">INDEX(LINEST('Stock Prices'!P291:P1071,'Stock Prices'!$H291:'Stock Prices'!$J1071,FALSE,TRUE),{1})</f>
        <v>-4.6766917614102043E-4</v>
      </c>
      <c r="G290" cm="1">
        <f t="array" ref="G290">INDEX(LINEST('Stock Prices'!Q291:Q1071,'Stock Prices'!$H291:'Stock Prices'!$J1071,FALSE,TRUE),{1})</f>
        <v>3.5300918780037088E-5</v>
      </c>
    </row>
    <row r="291" spans="1:7">
      <c r="A291" t="s">
        <v>547</v>
      </c>
      <c r="B291" cm="1">
        <f t="array" ref="B291">INDEX(LINEST('Stock Prices'!L292:L1072,'Stock Prices'!$H292:'Stock Prices'!$J1072,FALSE,TRUE),{1})</f>
        <v>-7.9076977463992748E-4</v>
      </c>
      <c r="C291" cm="1">
        <f t="array" ref="C291">INDEX(LINEST('Stock Prices'!M292:M1072,'Stock Prices'!$H292:'Stock Prices'!$J1072,FALSE,TRUE),{1})</f>
        <v>3.2512855121355987E-4</v>
      </c>
      <c r="D291" cm="1">
        <f t="array" ref="D291">INDEX(LINEST('Stock Prices'!N292:N1072,'Stock Prices'!$H292:'Stock Prices'!$J1072,FALSE,TRUE),{1})</f>
        <v>1.2845408674451377E-3</v>
      </c>
      <c r="E291" cm="1">
        <f t="array" ref="E291">INDEX(LINEST('Stock Prices'!O292:O1072,'Stock Prices'!$H292:'Stock Prices'!$J1072,FALSE,TRUE),{1})</f>
        <v>-2.9114552168884829E-4</v>
      </c>
      <c r="F291" cm="1">
        <f t="array" ref="F291">INDEX(LINEST('Stock Prices'!P292:P1072,'Stock Prices'!$H292:'Stock Prices'!$J1072,FALSE,TRUE),{1})</f>
        <v>-4.3129412481274947E-4</v>
      </c>
      <c r="G291" cm="1">
        <f t="array" ref="G291">INDEX(LINEST('Stock Prices'!Q292:Q1072,'Stock Prices'!$H292:'Stock Prices'!$J1072,FALSE,TRUE),{1})</f>
        <v>6.3413723121421843E-5</v>
      </c>
    </row>
    <row r="292" spans="1:7">
      <c r="A292" t="s">
        <v>548</v>
      </c>
      <c r="B292" cm="1">
        <f t="array" ref="B292">INDEX(LINEST('Stock Prices'!L293:L1073,'Stock Prices'!$H293:'Stock Prices'!$J1073,FALSE,TRUE),{1})</f>
        <v>-8.8548671586698082E-4</v>
      </c>
      <c r="C292" cm="1">
        <f t="array" ref="C292">INDEX(LINEST('Stock Prices'!M293:M1073,'Stock Prices'!$H293:'Stock Prices'!$J1073,FALSE,TRUE),{1})</f>
        <v>2.8929883489316156E-4</v>
      </c>
      <c r="D292" cm="1">
        <f t="array" ref="D292">INDEX(LINEST('Stock Prices'!N293:N1073,'Stock Prices'!$H293:'Stock Prices'!$J1073,FALSE,TRUE),{1})</f>
        <v>1.2359595727795226E-3</v>
      </c>
      <c r="E292" cm="1">
        <f t="array" ref="E292">INDEX(LINEST('Stock Prices'!O293:O1073,'Stock Prices'!$H293:'Stock Prices'!$J1073,FALSE,TRUE),{1})</f>
        <v>-3.530400109821774E-4</v>
      </c>
      <c r="F292" cm="1">
        <f t="array" ref="F292">INDEX(LINEST('Stock Prices'!P293:P1073,'Stock Prices'!$H293:'Stock Prices'!$J1073,FALSE,TRUE),{1})</f>
        <v>-5.6411094409521362E-4</v>
      </c>
      <c r="G292" cm="1">
        <f t="array" ref="G292">INDEX(LINEST('Stock Prices'!Q293:Q1073,'Stock Prices'!$H293:'Stock Prices'!$J1073,FALSE,TRUE),{1})</f>
        <v>1.074399667645684E-4</v>
      </c>
    </row>
    <row r="293" spans="1:7">
      <c r="A293" t="s">
        <v>549</v>
      </c>
      <c r="B293" cm="1">
        <f t="array" ref="B293">INDEX(LINEST('Stock Prices'!L294:L1074,'Stock Prices'!$H294:'Stock Prices'!$J1074,FALSE,TRUE),{1})</f>
        <v>-8.9305313623320548E-4</v>
      </c>
      <c r="C293" cm="1">
        <f t="array" ref="C293">INDEX(LINEST('Stock Prices'!M294:M1074,'Stock Prices'!$H294:'Stock Prices'!$J1074,FALSE,TRUE),{1})</f>
        <v>2.7714376481525397E-4</v>
      </c>
      <c r="D293" cm="1">
        <f t="array" ref="D293">INDEX(LINEST('Stock Prices'!N294:N1074,'Stock Prices'!$H294:'Stock Prices'!$J1074,FALSE,TRUE),{1})</f>
        <v>1.2708105549958371E-3</v>
      </c>
      <c r="E293" cm="1">
        <f t="array" ref="E293">INDEX(LINEST('Stock Prices'!O294:O1074,'Stock Prices'!$H294:'Stock Prices'!$J1074,FALSE,TRUE),{1})</f>
        <v>-3.4907782809210557E-4</v>
      </c>
      <c r="F293" cm="1">
        <f t="array" ref="F293">INDEX(LINEST('Stock Prices'!P294:P1074,'Stock Prices'!$H294:'Stock Prices'!$J1074,FALSE,TRUE),{1})</f>
        <v>-5.9864171693198439E-4</v>
      </c>
      <c r="G293" cm="1">
        <f t="array" ref="G293">INDEX(LINEST('Stock Prices'!Q294:Q1074,'Stock Prices'!$H294:'Stock Prices'!$J1074,FALSE,TRUE),{1})</f>
        <v>5.8396702424503187E-5</v>
      </c>
    </row>
    <row r="294" spans="1:7">
      <c r="A294" t="s">
        <v>550</v>
      </c>
      <c r="B294" cm="1">
        <f t="array" ref="B294">INDEX(LINEST('Stock Prices'!L295:L1075,'Stock Prices'!$H295:'Stock Prices'!$J1075,FALSE,TRUE),{1})</f>
        <v>-7.596827215461771E-4</v>
      </c>
      <c r="C294" cm="1">
        <f t="array" ref="C294">INDEX(LINEST('Stock Prices'!M295:M1075,'Stock Prices'!$H295:'Stock Prices'!$J1075,FALSE,TRUE),{1})</f>
        <v>3.1806585912461555E-4</v>
      </c>
      <c r="D294" cm="1">
        <f t="array" ref="D294">INDEX(LINEST('Stock Prices'!N295:N1075,'Stock Prices'!$H295:'Stock Prices'!$J1075,FALSE,TRUE),{1})</f>
        <v>1.3311046015158153E-3</v>
      </c>
      <c r="E294" cm="1">
        <f t="array" ref="E294">INDEX(LINEST('Stock Prices'!O295:O1075,'Stock Prices'!$H295:'Stock Prices'!$J1075,FALSE,TRUE),{1})</f>
        <v>-2.6957011062704047E-4</v>
      </c>
      <c r="F294" cm="1">
        <f t="array" ref="F294">INDEX(LINEST('Stock Prices'!P295:P1075,'Stock Prices'!$H295:'Stock Prices'!$J1075,FALSE,TRUE),{1})</f>
        <v>-4.6774469020883998E-4</v>
      </c>
      <c r="G294" cm="1">
        <f t="array" ref="G294">INDEX(LINEST('Stock Prices'!Q295:Q1075,'Stock Prices'!$H295:'Stock Prices'!$J1075,FALSE,TRUE),{1})</f>
        <v>1.4836331148811773E-4</v>
      </c>
    </row>
    <row r="295" spans="1:7">
      <c r="A295" t="s">
        <v>18</v>
      </c>
      <c r="B295" cm="1">
        <f t="array" ref="B295">INDEX(LINEST('Stock Prices'!L296:L1076,'Stock Prices'!$H296:'Stock Prices'!$J1076,FALSE,TRUE),{1})</f>
        <v>-7.3738658400728419E-4</v>
      </c>
      <c r="C295" cm="1">
        <f t="array" ref="C295">INDEX(LINEST('Stock Prices'!M296:M1076,'Stock Prices'!$H296:'Stock Prices'!$J1076,FALSE,TRUE),{1})</f>
        <v>3.6322979911534742E-4</v>
      </c>
      <c r="D295" cm="1">
        <f t="array" ref="D295">INDEX(LINEST('Stock Prices'!N296:N1076,'Stock Prices'!$H296:'Stock Prices'!$J1076,FALSE,TRUE),{1})</f>
        <v>1.3410606178045265E-3</v>
      </c>
      <c r="E295" cm="1">
        <f t="array" ref="E295">INDEX(LINEST('Stock Prices'!O296:O1076,'Stock Prices'!$H296:'Stock Prices'!$J1076,FALSE,TRUE),{1})</f>
        <v>-2.8129661786586643E-4</v>
      </c>
      <c r="F295" cm="1">
        <f t="array" ref="F295">INDEX(LINEST('Stock Prices'!P296:P1076,'Stock Prices'!$H296:'Stock Prices'!$J1076,FALSE,TRUE),{1})</f>
        <v>-4.4571286894403128E-4</v>
      </c>
      <c r="G295" cm="1">
        <f t="array" ref="G295">INDEX(LINEST('Stock Prices'!Q296:Q1076,'Stock Prices'!$H296:'Stock Prices'!$J1076,FALSE,TRUE),{1})</f>
        <v>1.4260284238299236E-4</v>
      </c>
    </row>
    <row r="296" spans="1:7">
      <c r="A296" t="s">
        <v>551</v>
      </c>
      <c r="B296" cm="1">
        <f t="array" ref="B296">INDEX(LINEST('Stock Prices'!L297:L1077,'Stock Prices'!$H297:'Stock Prices'!$J1077,FALSE,TRUE),{1})</f>
        <v>-6.1644672174728736E-4</v>
      </c>
      <c r="C296" cm="1">
        <f t="array" ref="C296">INDEX(LINEST('Stock Prices'!M297:M1077,'Stock Prices'!$H297:'Stock Prices'!$J1077,FALSE,TRUE),{1})</f>
        <v>3.7562506445861345E-4</v>
      </c>
      <c r="D296" cm="1">
        <f t="array" ref="D296">INDEX(LINEST('Stock Prices'!N297:N1077,'Stock Prices'!$H297:'Stock Prices'!$J1077,FALSE,TRUE),{1})</f>
        <v>1.3439002060252191E-3</v>
      </c>
      <c r="E296" cm="1">
        <f t="array" ref="E296">INDEX(LINEST('Stock Prices'!O297:O1077,'Stock Prices'!$H297:'Stock Prices'!$J1077,FALSE,TRUE),{1})</f>
        <v>-2.9343211570400041E-4</v>
      </c>
      <c r="F296" cm="1">
        <f t="array" ref="F296">INDEX(LINEST('Stock Prices'!P297:P1077,'Stock Prices'!$H297:'Stock Prices'!$J1077,FALSE,TRUE),{1})</f>
        <v>-3.669582767048961E-4</v>
      </c>
      <c r="G296" cm="1">
        <f t="array" ref="G296">INDEX(LINEST('Stock Prices'!Q297:Q1077,'Stock Prices'!$H297:'Stock Prices'!$J1077,FALSE,TRUE),{1})</f>
        <v>2.3901414490470625E-4</v>
      </c>
    </row>
    <row r="297" spans="1:7">
      <c r="A297" t="s">
        <v>552</v>
      </c>
      <c r="B297" cm="1">
        <f t="array" ref="B297">INDEX(LINEST('Stock Prices'!L298:L1078,'Stock Prices'!$H298:'Stock Prices'!$J1078,FALSE,TRUE),{1})</f>
        <v>-6.321303570784939E-4</v>
      </c>
      <c r="C297" cm="1">
        <f t="array" ref="C297">INDEX(LINEST('Stock Prices'!M298:M1078,'Stock Prices'!$H298:'Stock Prices'!$J1078,FALSE,TRUE),{1})</f>
        <v>3.7739896709164107E-4</v>
      </c>
      <c r="D297" cm="1">
        <f t="array" ref="D297">INDEX(LINEST('Stock Prices'!N298:N1078,'Stock Prices'!$H298:'Stock Prices'!$J1078,FALSE,TRUE),{1})</f>
        <v>1.3505416636923411E-3</v>
      </c>
      <c r="E297" cm="1">
        <f t="array" ref="E297">INDEX(LINEST('Stock Prices'!O298:O1078,'Stock Prices'!$H298:'Stock Prices'!$J1078,FALSE,TRUE),{1})</f>
        <v>-2.9478134386063163E-4</v>
      </c>
      <c r="F297" cm="1">
        <f t="array" ref="F297">INDEX(LINEST('Stock Prices'!P298:P1078,'Stock Prices'!$H298:'Stock Prices'!$J1078,FALSE,TRUE),{1})</f>
        <v>-3.6184609639846303E-4</v>
      </c>
      <c r="G297" cm="1">
        <f t="array" ref="G297">INDEX(LINEST('Stock Prices'!Q298:Q1078,'Stock Prices'!$H298:'Stock Prices'!$J1078,FALSE,TRUE),{1})</f>
        <v>2.3046339040621436E-4</v>
      </c>
    </row>
    <row r="298" spans="1:7">
      <c r="A298" t="s">
        <v>553</v>
      </c>
      <c r="B298" cm="1">
        <f t="array" ref="B298">INDEX(LINEST('Stock Prices'!L299:L1079,'Stock Prices'!$H299:'Stock Prices'!$J1079,FALSE,TRUE),{1})</f>
        <v>-5.6389197066499734E-4</v>
      </c>
      <c r="C298" cm="1">
        <f t="array" ref="C298">INDEX(LINEST('Stock Prices'!M299:M1079,'Stock Prices'!$H299:'Stock Prices'!$J1079,FALSE,TRUE),{1})</f>
        <v>3.9553336711991953E-4</v>
      </c>
      <c r="D298" cm="1">
        <f t="array" ref="D298">INDEX(LINEST('Stock Prices'!N299:N1079,'Stock Prices'!$H299:'Stock Prices'!$J1079,FALSE,TRUE),{1})</f>
        <v>1.3552362846824329E-3</v>
      </c>
      <c r="E298" cm="1">
        <f t="array" ref="E298">INDEX(LINEST('Stock Prices'!O299:O1079,'Stock Prices'!$H299:'Stock Prices'!$J1079,FALSE,TRUE),{1})</f>
        <v>-2.9068147104785691E-4</v>
      </c>
      <c r="F298" cm="1">
        <f t="array" ref="F298">INDEX(LINEST('Stock Prices'!P299:P1079,'Stock Prices'!$H299:'Stock Prices'!$J1079,FALSE,TRUE),{1})</f>
        <v>-3.456964591984869E-4</v>
      </c>
      <c r="G298" cm="1">
        <f t="array" ref="G298">INDEX(LINEST('Stock Prices'!Q299:Q1079,'Stock Prices'!$H299:'Stock Prices'!$J1079,FALSE,TRUE),{1})</f>
        <v>3.0662119164983677E-4</v>
      </c>
    </row>
    <row r="299" spans="1:7">
      <c r="A299" t="s">
        <v>554</v>
      </c>
      <c r="B299" cm="1">
        <f t="array" ref="B299">INDEX(LINEST('Stock Prices'!L300:L1080,'Stock Prices'!$H300:'Stock Prices'!$J1080,FALSE,TRUE),{1})</f>
        <v>-5.6542893899090975E-4</v>
      </c>
      <c r="C299" cm="1">
        <f t="array" ref="C299">INDEX(LINEST('Stock Prices'!M300:M1080,'Stock Prices'!$H300:'Stock Prices'!$J1080,FALSE,TRUE),{1})</f>
        <v>3.9835123428076636E-4</v>
      </c>
      <c r="D299" cm="1">
        <f t="array" ref="D299">INDEX(LINEST('Stock Prices'!N300:N1080,'Stock Prices'!$H300:'Stock Prices'!$J1080,FALSE,TRUE),{1})</f>
        <v>1.3644399616201267E-3</v>
      </c>
      <c r="E299" cm="1">
        <f t="array" ref="E299">INDEX(LINEST('Stock Prices'!O300:O1080,'Stock Prices'!$H300:'Stock Prices'!$J1080,FALSE,TRUE),{1})</f>
        <v>-2.7198605379533434E-4</v>
      </c>
      <c r="F299" cm="1">
        <f t="array" ref="F299">INDEX(LINEST('Stock Prices'!P300:P1080,'Stock Prices'!$H300:'Stock Prices'!$J1080,FALSE,TRUE),{1})</f>
        <v>-3.2914843756349339E-4</v>
      </c>
      <c r="G299" cm="1">
        <f t="array" ref="G299">INDEX(LINEST('Stock Prices'!Q300:Q1080,'Stock Prices'!$H300:'Stock Prices'!$J1080,FALSE,TRUE),{1})</f>
        <v>3.175323257514488E-4</v>
      </c>
    </row>
    <row r="300" spans="1:7">
      <c r="A300" t="s">
        <v>555</v>
      </c>
      <c r="B300" cm="1">
        <f t="array" ref="B300">INDEX(LINEST('Stock Prices'!L301:L1081,'Stock Prices'!$H301:'Stock Prices'!$J1081,FALSE,TRUE),{1})</f>
        <v>-6.7809239281129644E-4</v>
      </c>
      <c r="C300" cm="1">
        <f t="array" ref="C300">INDEX(LINEST('Stock Prices'!M301:M1081,'Stock Prices'!$H301:'Stock Prices'!$J1081,FALSE,TRUE),{1})</f>
        <v>3.8701445334828933E-4</v>
      </c>
      <c r="D300" cm="1">
        <f t="array" ref="D300">INDEX(LINEST('Stock Prices'!N301:N1081,'Stock Prices'!$H301:'Stock Prices'!$J1081,FALSE,TRUE),{1})</f>
        <v>1.2587773251375523E-3</v>
      </c>
      <c r="E300" cm="1">
        <f t="array" ref="E300">INDEX(LINEST('Stock Prices'!O301:O1081,'Stock Prices'!$H301:'Stock Prices'!$J1081,FALSE,TRUE),{1})</f>
        <v>-3.5142007457656912E-4</v>
      </c>
      <c r="F300" cm="1">
        <f t="array" ref="F300">INDEX(LINEST('Stock Prices'!P301:P1081,'Stock Prices'!$H301:'Stock Prices'!$J1081,FALSE,TRUE),{1})</f>
        <v>-3.6053513627828021E-4</v>
      </c>
      <c r="G300" cm="1">
        <f t="array" ref="G300">INDEX(LINEST('Stock Prices'!Q301:Q1081,'Stock Prices'!$H301:'Stock Prices'!$J1081,FALSE,TRUE),{1})</f>
        <v>2.6307113297046757E-4</v>
      </c>
    </row>
    <row r="301" spans="1:7">
      <c r="A301" t="s">
        <v>556</v>
      </c>
      <c r="B301" cm="1">
        <f t="array" ref="B301">INDEX(LINEST('Stock Prices'!L302:L1082,'Stock Prices'!$H302:'Stock Prices'!$J1082,FALSE,TRUE),{1})</f>
        <v>-6.2370799907491344E-4</v>
      </c>
      <c r="C301" cm="1">
        <f t="array" ref="C301">INDEX(LINEST('Stock Prices'!M302:M1082,'Stock Prices'!$H302:'Stock Prices'!$J1082,FALSE,TRUE),{1})</f>
        <v>3.5390190594660089E-4</v>
      </c>
      <c r="D301" cm="1">
        <f t="array" ref="D301">INDEX(LINEST('Stock Prices'!N302:N1082,'Stock Prices'!$H302:'Stock Prices'!$J1082,FALSE,TRUE),{1})</f>
        <v>1.2445275333455941E-3</v>
      </c>
      <c r="E301" cm="1">
        <f t="array" ref="E301">INDEX(LINEST('Stock Prices'!O302:O1082,'Stock Prices'!$H302:'Stock Prices'!$J1082,FALSE,TRUE),{1})</f>
        <v>-3.5434709754407668E-4</v>
      </c>
      <c r="F301" cm="1">
        <f t="array" ref="F301">INDEX(LINEST('Stock Prices'!P302:P1082,'Stock Prices'!$H302:'Stock Prices'!$J1082,FALSE,TRUE),{1})</f>
        <v>-3.1141623519320173E-4</v>
      </c>
      <c r="G301" cm="1">
        <f t="array" ref="G301">INDEX(LINEST('Stock Prices'!Q302:Q1082,'Stock Prices'!$H302:'Stock Prices'!$J1082,FALSE,TRUE),{1})</f>
        <v>2.9308125209325653E-4</v>
      </c>
    </row>
    <row r="302" spans="1:7">
      <c r="A302" t="s">
        <v>557</v>
      </c>
      <c r="B302" cm="1">
        <f t="array" ref="B302">INDEX(LINEST('Stock Prices'!L303:L1083,'Stock Prices'!$H303:'Stock Prices'!$J1083,FALSE,TRUE),{1})</f>
        <v>-7.8730727935353748E-4</v>
      </c>
      <c r="C302" cm="1">
        <f t="array" ref="C302">INDEX(LINEST('Stock Prices'!M303:M1083,'Stock Prices'!$H303:'Stock Prices'!$J1083,FALSE,TRUE),{1})</f>
        <v>2.6273928708852933E-4</v>
      </c>
      <c r="D302" cm="1">
        <f t="array" ref="D302">INDEX(LINEST('Stock Prices'!N303:N1083,'Stock Prices'!$H303:'Stock Prices'!$J1083,FALSE,TRUE),{1})</f>
        <v>1.2624258216409466E-3</v>
      </c>
      <c r="E302" cm="1">
        <f t="array" ref="E302">INDEX(LINEST('Stock Prices'!O303:O1083,'Stock Prices'!$H303:'Stock Prices'!$J1083,FALSE,TRUE),{1})</f>
        <v>-3.8758601524006522E-4</v>
      </c>
      <c r="F302" cm="1">
        <f t="array" ref="F302">INDEX(LINEST('Stock Prices'!P303:P1083,'Stock Prices'!$H303:'Stock Prices'!$J1083,FALSE,TRUE),{1})</f>
        <v>-4.1992356498779759E-4</v>
      </c>
      <c r="G302" cm="1">
        <f t="array" ref="G302">INDEX(LINEST('Stock Prices'!Q303:Q1083,'Stock Prices'!$H303:'Stock Prices'!$J1083,FALSE,TRUE),{1})</f>
        <v>1.68026406367276E-4</v>
      </c>
    </row>
    <row r="303" spans="1:7">
      <c r="A303" t="s">
        <v>558</v>
      </c>
      <c r="B303" cm="1">
        <f t="array" ref="B303">INDEX(LINEST('Stock Prices'!L304:L1084,'Stock Prices'!$H304:'Stock Prices'!$J1084,FALSE,TRUE),{1})</f>
        <v>-7.9682405610783486E-4</v>
      </c>
      <c r="C303" cm="1">
        <f t="array" ref="C303">INDEX(LINEST('Stock Prices'!M304:M1084,'Stock Prices'!$H304:'Stock Prices'!$J1084,FALSE,TRUE),{1})</f>
        <v>1.8550623448508805E-4</v>
      </c>
      <c r="D303" cm="1">
        <f t="array" ref="D303">INDEX(LINEST('Stock Prices'!N304:N1084,'Stock Prices'!$H304:'Stock Prices'!$J1084,FALSE,TRUE),{1})</f>
        <v>1.1969184880551266E-3</v>
      </c>
      <c r="E303" cm="1">
        <f t="array" ref="E303">INDEX(LINEST('Stock Prices'!O304:O1084,'Stock Prices'!$H304:'Stock Prices'!$J1084,FALSE,TRUE),{1})</f>
        <v>-5.0132378447296448E-4</v>
      </c>
      <c r="F303" cm="1">
        <f t="array" ref="F303">INDEX(LINEST('Stock Prices'!P304:P1084,'Stock Prices'!$H304:'Stock Prices'!$J1084,FALSE,TRUE),{1})</f>
        <v>-5.8661824882683372E-4</v>
      </c>
      <c r="G303" cm="1">
        <f t="array" ref="G303">INDEX(LINEST('Stock Prices'!Q304:Q1084,'Stock Prices'!$H304:'Stock Prices'!$J1084,FALSE,TRUE),{1})</f>
        <v>1.1202190985888588E-4</v>
      </c>
    </row>
    <row r="304" spans="1:7">
      <c r="A304" t="s">
        <v>559</v>
      </c>
      <c r="B304" cm="1">
        <f t="array" ref="B304">INDEX(LINEST('Stock Prices'!L305:L1085,'Stock Prices'!$H305:'Stock Prices'!$J1085,FALSE,TRUE),{1})</f>
        <v>-7.2612586351303895E-4</v>
      </c>
      <c r="C304" cm="1">
        <f t="array" ref="C304">INDEX(LINEST('Stock Prices'!M305:M1085,'Stock Prices'!$H305:'Stock Prices'!$J1085,FALSE,TRUE),{1})</f>
        <v>2.4522498258474745E-4</v>
      </c>
      <c r="D304" cm="1">
        <f t="array" ref="D304">INDEX(LINEST('Stock Prices'!N305:N1085,'Stock Prices'!$H305:'Stock Prices'!$J1085,FALSE,TRUE),{1})</f>
        <v>1.2367675873062379E-3</v>
      </c>
      <c r="E304" cm="1">
        <f t="array" ref="E304">INDEX(LINEST('Stock Prices'!O305:O1085,'Stock Prices'!$H305:'Stock Prices'!$J1085,FALSE,TRUE),{1})</f>
        <v>-4.3332088409526239E-4</v>
      </c>
      <c r="F304" cm="1">
        <f t="array" ref="F304">INDEX(LINEST('Stock Prices'!P305:P1085,'Stock Prices'!$H305:'Stock Prices'!$J1085,FALSE,TRUE),{1})</f>
        <v>-4.8981331308991724E-4</v>
      </c>
      <c r="G304" cm="1">
        <f t="array" ref="G304">INDEX(LINEST('Stock Prices'!Q305:Q1085,'Stock Prices'!$H305:'Stock Prices'!$J1085,FALSE,TRUE),{1})</f>
        <v>1.9527973824191654E-4</v>
      </c>
    </row>
    <row r="305" spans="1:7">
      <c r="A305" t="s">
        <v>560</v>
      </c>
      <c r="B305" cm="1">
        <f t="array" ref="B305">INDEX(LINEST('Stock Prices'!L306:L1086,'Stock Prices'!$H306:'Stock Prices'!$J1086,FALSE,TRUE),{1})</f>
        <v>-7.9290485661215814E-4</v>
      </c>
      <c r="C305" cm="1">
        <f t="array" ref="C305">INDEX(LINEST('Stock Prices'!M306:M1086,'Stock Prices'!$H306:'Stock Prices'!$J1086,FALSE,TRUE),{1})</f>
        <v>2.3188536789214568E-4</v>
      </c>
      <c r="D305" cm="1">
        <f t="array" ref="D305">INDEX(LINEST('Stock Prices'!N306:N1086,'Stock Prices'!$H306:'Stock Prices'!$J1086,FALSE,TRUE),{1})</f>
        <v>1.1635356467193535E-3</v>
      </c>
      <c r="E305" cm="1">
        <f t="array" ref="E305">INDEX(LINEST('Stock Prices'!O306:O1086,'Stock Prices'!$H306:'Stock Prices'!$J1086,FALSE,TRUE),{1})</f>
        <v>-4.8205279615179695E-4</v>
      </c>
      <c r="F305" cm="1">
        <f t="array" ref="F305">INDEX(LINEST('Stock Prices'!P306:P1086,'Stock Prices'!$H306:'Stock Prices'!$J1086,FALSE,TRUE),{1})</f>
        <v>-4.2764555416364834E-4</v>
      </c>
      <c r="G305" cm="1">
        <f t="array" ref="G305">INDEX(LINEST('Stock Prices'!Q306:Q1086,'Stock Prices'!$H306:'Stock Prices'!$J1086,FALSE,TRUE),{1})</f>
        <v>8.3051703883298234E-5</v>
      </c>
    </row>
    <row r="306" spans="1:7">
      <c r="A306" t="s">
        <v>561</v>
      </c>
      <c r="B306" cm="1">
        <f t="array" ref="B306">INDEX(LINEST('Stock Prices'!L307:L1087,'Stock Prices'!$H307:'Stock Prices'!$J1087,FALSE,TRUE),{1})</f>
        <v>-9.09172744226104E-4</v>
      </c>
      <c r="C306" cm="1">
        <f t="array" ref="C306">INDEX(LINEST('Stock Prices'!M307:M1087,'Stock Prices'!$H307:'Stock Prices'!$J1087,FALSE,TRUE),{1})</f>
        <v>1.9879324796376847E-4</v>
      </c>
      <c r="D306" cm="1">
        <f t="array" ref="D306">INDEX(LINEST('Stock Prices'!N307:N1087,'Stock Prices'!$H307:'Stock Prices'!$J1087,FALSE,TRUE),{1})</f>
        <v>1.1461375653211618E-3</v>
      </c>
      <c r="E306" cm="1">
        <f t="array" ref="E306">INDEX(LINEST('Stock Prices'!O307:O1087,'Stock Prices'!$H307:'Stock Prices'!$J1087,FALSE,TRUE),{1})</f>
        <v>-5.6640223027857749E-4</v>
      </c>
      <c r="F306" cm="1">
        <f t="array" ref="F306">INDEX(LINEST('Stock Prices'!P307:P1087,'Stock Prices'!$H307:'Stock Prices'!$J1087,FALSE,TRUE),{1})</f>
        <v>-5.910552103423998E-4</v>
      </c>
      <c r="G306" cm="1">
        <f t="array" ref="G306">INDEX(LINEST('Stock Prices'!Q307:Q1087,'Stock Prices'!$H307:'Stock Prices'!$J1087,FALSE,TRUE),{1})</f>
        <v>-2.7888043952627251E-5</v>
      </c>
    </row>
    <row r="307" spans="1:7">
      <c r="A307" t="s">
        <v>562</v>
      </c>
      <c r="B307" cm="1">
        <f t="array" ref="B307">INDEX(LINEST('Stock Prices'!L308:L1088,'Stock Prices'!$H308:'Stock Prices'!$J1088,FALSE,TRUE),{1})</f>
        <v>-8.4597571148158546E-4</v>
      </c>
      <c r="C307" cm="1">
        <f t="array" ref="C307">INDEX(LINEST('Stock Prices'!M308:M1088,'Stock Prices'!$H308:'Stock Prices'!$J1088,FALSE,TRUE),{1})</f>
        <v>2.3713621054874745E-4</v>
      </c>
      <c r="D307" cm="1">
        <f t="array" ref="D307">INDEX(LINEST('Stock Prices'!N308:N1088,'Stock Prices'!$H308:'Stock Prices'!$J1088,FALSE,TRUE),{1})</f>
        <v>1.1346677525694339E-3</v>
      </c>
      <c r="E307" cm="1">
        <f t="array" ref="E307">INDEX(LINEST('Stock Prices'!O308:O1088,'Stock Prices'!$H308:'Stock Prices'!$J1088,FALSE,TRUE),{1})</f>
        <v>-4.6551563737407827E-4</v>
      </c>
      <c r="F307" cm="1">
        <f t="array" ref="F307">INDEX(LINEST('Stock Prices'!P308:P1088,'Stock Prices'!$H308:'Stock Prices'!$J1088,FALSE,TRUE),{1})</f>
        <v>-4.9520076407396664E-4</v>
      </c>
      <c r="G307" cm="1">
        <f t="array" ref="G307">INDEX(LINEST('Stock Prices'!Q308:Q1088,'Stock Prices'!$H308:'Stock Prices'!$J1088,FALSE,TRUE),{1})</f>
        <v>5.3009708943873455E-5</v>
      </c>
    </row>
    <row r="308" spans="1:7">
      <c r="A308" t="s">
        <v>563</v>
      </c>
      <c r="B308" cm="1">
        <f t="array" ref="B308">INDEX(LINEST('Stock Prices'!L309:L1089,'Stock Prices'!$H309:'Stock Prices'!$J1089,FALSE,TRUE),{1})</f>
        <v>-6.555544732439703E-4</v>
      </c>
      <c r="C308" cm="1">
        <f t="array" ref="C308">INDEX(LINEST('Stock Prices'!M309:M1089,'Stock Prices'!$H309:'Stock Prices'!$J1089,FALSE,TRUE),{1})</f>
        <v>3.4537099763939309E-4</v>
      </c>
      <c r="D308" cm="1">
        <f t="array" ref="D308">INDEX(LINEST('Stock Prices'!N309:N1089,'Stock Prices'!$H309:'Stock Prices'!$J1089,FALSE,TRUE),{1})</f>
        <v>1.254048167381362E-3</v>
      </c>
      <c r="E308" cm="1">
        <f t="array" ref="E308">INDEX(LINEST('Stock Prices'!O309:O1089,'Stock Prices'!$H309:'Stock Prices'!$J1089,FALSE,TRUE),{1})</f>
        <v>-1.975901222498624E-4</v>
      </c>
      <c r="F308" cm="1">
        <f t="array" ref="F308">INDEX(LINEST('Stock Prices'!P309:P1089,'Stock Prices'!$H309:'Stock Prices'!$J1089,FALSE,TRUE),{1})</f>
        <v>-1.4285102561019736E-4</v>
      </c>
      <c r="G308" cm="1">
        <f t="array" ref="G308">INDEX(LINEST('Stock Prices'!Q309:Q1089,'Stock Prices'!$H309:'Stock Prices'!$J1089,FALSE,TRUE),{1})</f>
        <v>1.5950741149085599E-4</v>
      </c>
    </row>
    <row r="309" spans="1:7">
      <c r="A309" t="s">
        <v>564</v>
      </c>
      <c r="B309" cm="1">
        <f t="array" ref="B309">INDEX(LINEST('Stock Prices'!L310:L1090,'Stock Prices'!$H310:'Stock Prices'!$J1090,FALSE,TRUE),{1})</f>
        <v>-7.0869846571208653E-4</v>
      </c>
      <c r="C309" cm="1">
        <f t="array" ref="C309">INDEX(LINEST('Stock Prices'!M310:M1090,'Stock Prices'!$H310:'Stock Prices'!$J1090,FALSE,TRUE),{1})</f>
        <v>3.2600215612020621E-4</v>
      </c>
      <c r="D309" cm="1">
        <f t="array" ref="D309">INDEX(LINEST('Stock Prices'!N310:N1090,'Stock Prices'!$H310:'Stock Prices'!$J1090,FALSE,TRUE),{1})</f>
        <v>1.2055307740145493E-3</v>
      </c>
      <c r="E309" cm="1">
        <f t="array" ref="E309">INDEX(LINEST('Stock Prices'!O310:O1090,'Stock Prices'!$H310:'Stock Prices'!$J1090,FALSE,TRUE),{1})</f>
        <v>-2.1226679950877219E-4</v>
      </c>
      <c r="F309" cm="1">
        <f t="array" ref="F309">INDEX(LINEST('Stock Prices'!P310:P1090,'Stock Prices'!$H310:'Stock Prices'!$J1090,FALSE,TRUE),{1})</f>
        <v>-2.9094781486918998E-4</v>
      </c>
      <c r="G309" cm="1">
        <f t="array" ref="G309">INDEX(LINEST('Stock Prices'!Q310:Q1090,'Stock Prices'!$H310:'Stock Prices'!$J1090,FALSE,TRUE),{1})</f>
        <v>1.0852392949501464E-4</v>
      </c>
    </row>
    <row r="310" spans="1:7">
      <c r="A310" t="s">
        <v>565</v>
      </c>
      <c r="B310" cm="1">
        <f t="array" ref="B310">INDEX(LINEST('Stock Prices'!L311:L1091,'Stock Prices'!$H311:'Stock Prices'!$J1091,FALSE,TRUE),{1})</f>
        <v>-7.0607778583386981E-4</v>
      </c>
      <c r="C310" cm="1">
        <f t="array" ref="C310">INDEX(LINEST('Stock Prices'!M311:M1091,'Stock Prices'!$H311:'Stock Prices'!$J1091,FALSE,TRUE),{1})</f>
        <v>4.1158965832823537E-4</v>
      </c>
      <c r="D310" cm="1">
        <f t="array" ref="D310">INDEX(LINEST('Stock Prices'!N311:N1091,'Stock Prices'!$H311:'Stock Prices'!$J1091,FALSE,TRUE),{1})</f>
        <v>1.2193269596720976E-3</v>
      </c>
      <c r="E310" cm="1">
        <f t="array" ref="E310">INDEX(LINEST('Stock Prices'!O311:O1091,'Stock Prices'!$H311:'Stock Prices'!$J1091,FALSE,TRUE),{1})</f>
        <v>-3.3421252137296132E-4</v>
      </c>
      <c r="F310" cm="1">
        <f t="array" ref="F310">INDEX(LINEST('Stock Prices'!P311:P1091,'Stock Prices'!$H311:'Stock Prices'!$J1091,FALSE,TRUE),{1})</f>
        <v>-3.3705557150411785E-4</v>
      </c>
      <c r="G310" cm="1">
        <f t="array" ref="G310">INDEX(LINEST('Stock Prices'!Q311:Q1091,'Stock Prices'!$H311:'Stock Prices'!$J1091,FALSE,TRUE),{1})</f>
        <v>9.3449305708985842E-5</v>
      </c>
    </row>
    <row r="311" spans="1:7">
      <c r="A311" t="s">
        <v>566</v>
      </c>
      <c r="B311" cm="1">
        <f t="array" ref="B311">INDEX(LINEST('Stock Prices'!L312:L1092,'Stock Prices'!$H312:'Stock Prices'!$J1092,FALSE,TRUE),{1})</f>
        <v>-6.3758394350351549E-4</v>
      </c>
      <c r="C311" cm="1">
        <f t="array" ref="C311">INDEX(LINEST('Stock Prices'!M312:M1092,'Stock Prices'!$H312:'Stock Prices'!$J1092,FALSE,TRUE),{1})</f>
        <v>4.5587027046890675E-4</v>
      </c>
      <c r="D311" cm="1">
        <f t="array" ref="D311">INDEX(LINEST('Stock Prices'!N312:N1092,'Stock Prices'!$H312:'Stock Prices'!$J1092,FALSE,TRUE),{1})</f>
        <v>1.2393716350407695E-3</v>
      </c>
      <c r="E311" cm="1">
        <f t="array" ref="E311">INDEX(LINEST('Stock Prices'!O312:O1092,'Stock Prices'!$H312:'Stock Prices'!$J1092,FALSE,TRUE),{1})</f>
        <v>-2.7268080575267853E-4</v>
      </c>
      <c r="F311" cm="1">
        <f t="array" ref="F311">INDEX(LINEST('Stock Prices'!P312:P1092,'Stock Prices'!$H312:'Stock Prices'!$J1092,FALSE,TRUE),{1})</f>
        <v>-3.3612011160466678E-4</v>
      </c>
      <c r="G311" cm="1">
        <f t="array" ref="G311">INDEX(LINEST('Stock Prices'!Q312:Q1092,'Stock Prices'!$H312:'Stock Prices'!$J1092,FALSE,TRUE),{1})</f>
        <v>1.595055718980688E-4</v>
      </c>
    </row>
    <row r="312" spans="1:7">
      <c r="A312" t="s">
        <v>567</v>
      </c>
      <c r="B312" cm="1">
        <f t="array" ref="B312">INDEX(LINEST('Stock Prices'!L313:L1093,'Stock Prices'!$H313:'Stock Prices'!$J1093,FALSE,TRUE),{1})</f>
        <v>-6.3720427388466825E-4</v>
      </c>
      <c r="C312" cm="1">
        <f t="array" ref="C312">INDEX(LINEST('Stock Prices'!M313:M1093,'Stock Prices'!$H313:'Stock Prices'!$J1093,FALSE,TRUE),{1})</f>
        <v>4.3310714385566562E-4</v>
      </c>
      <c r="D312" cm="1">
        <f t="array" ref="D312">INDEX(LINEST('Stock Prices'!N313:N1093,'Stock Prices'!$H313:'Stock Prices'!$J1093,FALSE,TRUE),{1})</f>
        <v>1.2079358394956146E-3</v>
      </c>
      <c r="E312" cm="1">
        <f t="array" ref="E312">INDEX(LINEST('Stock Prices'!O313:O1093,'Stock Prices'!$H313:'Stock Prices'!$J1093,FALSE,TRUE),{1})</f>
        <v>-2.7212415807802289E-4</v>
      </c>
      <c r="F312" cm="1">
        <f t="array" ref="F312">INDEX(LINEST('Stock Prices'!P313:P1093,'Stock Prices'!$H313:'Stock Prices'!$J1093,FALSE,TRUE),{1})</f>
        <v>-3.1200305267287625E-4</v>
      </c>
      <c r="G312" cm="1">
        <f t="array" ref="G312">INDEX(LINEST('Stock Prices'!Q313:Q1093,'Stock Prices'!$H313:'Stock Prices'!$J1093,FALSE,TRUE),{1})</f>
        <v>1.2866981403999777E-4</v>
      </c>
    </row>
    <row r="313" spans="1:7">
      <c r="A313" t="s">
        <v>568</v>
      </c>
      <c r="B313" cm="1">
        <f t="array" ref="B313">INDEX(LINEST('Stock Prices'!L314:L1094,'Stock Prices'!$H314:'Stock Prices'!$J1094,FALSE,TRUE),{1})</f>
        <v>-7.6341370414671024E-4</v>
      </c>
      <c r="C313" cm="1">
        <f t="array" ref="C313">INDEX(LINEST('Stock Prices'!M314:M1094,'Stock Prices'!$H314:'Stock Prices'!$J1094,FALSE,TRUE),{1})</f>
        <v>3.9617429560559367E-4</v>
      </c>
      <c r="D313" cm="1">
        <f t="array" ref="D313">INDEX(LINEST('Stock Prices'!N314:N1094,'Stock Prices'!$H314:'Stock Prices'!$J1094,FALSE,TRUE),{1})</f>
        <v>1.1683611762373749E-3</v>
      </c>
      <c r="E313" cm="1">
        <f t="array" ref="E313">INDEX(LINEST('Stock Prices'!O314:O1094,'Stock Prices'!$H314:'Stock Prices'!$J1094,FALSE,TRUE),{1})</f>
        <v>-2.6116614910593134E-4</v>
      </c>
      <c r="F313" cm="1">
        <f t="array" ref="F313">INDEX(LINEST('Stock Prices'!P314:P1094,'Stock Prices'!$H314:'Stock Prices'!$J1094,FALSE,TRUE),{1})</f>
        <v>-2.475719479057697E-4</v>
      </c>
      <c r="G313" cm="1">
        <f t="array" ref="G313">INDEX(LINEST('Stock Prices'!Q314:Q1094,'Stock Prices'!$H314:'Stock Prices'!$J1094,FALSE,TRUE),{1})</f>
        <v>1.7541650495088296E-4</v>
      </c>
    </row>
    <row r="314" spans="1:7">
      <c r="A314" t="s">
        <v>569</v>
      </c>
      <c r="B314" cm="1">
        <f t="array" ref="B314">INDEX(LINEST('Stock Prices'!L315:L1095,'Stock Prices'!$H315:'Stock Prices'!$J1095,FALSE,TRUE),{1})</f>
        <v>-6.3481173915247511E-4</v>
      </c>
      <c r="C314" cm="1">
        <f t="array" ref="C314">INDEX(LINEST('Stock Prices'!M315:M1095,'Stock Prices'!$H315:'Stock Prices'!$J1095,FALSE,TRUE),{1})</f>
        <v>4.8770324474994837E-4</v>
      </c>
      <c r="D314" cm="1">
        <f t="array" ref="D314">INDEX(LINEST('Stock Prices'!N315:N1095,'Stock Prices'!$H315:'Stock Prices'!$J1095,FALSE,TRUE),{1})</f>
        <v>1.266028237970463E-3</v>
      </c>
      <c r="E314" cm="1">
        <f t="array" ref="E314">INDEX(LINEST('Stock Prices'!O315:O1095,'Stock Prices'!$H315:'Stock Prices'!$J1095,FALSE,TRUE),{1})</f>
        <v>-2.0113393508361982E-4</v>
      </c>
      <c r="F314" cm="1">
        <f t="array" ref="F314">INDEX(LINEST('Stock Prices'!P315:P1095,'Stock Prices'!$H315:'Stock Prices'!$J1095,FALSE,TRUE),{1})</f>
        <v>-1.0454097777691479E-4</v>
      </c>
      <c r="G314" cm="1">
        <f t="array" ref="G314">INDEX(LINEST('Stock Prices'!Q315:Q1095,'Stock Prices'!$H315:'Stock Prices'!$J1095,FALSE,TRUE),{1})</f>
        <v>1.9386692130629404E-4</v>
      </c>
    </row>
    <row r="315" spans="1:7">
      <c r="A315" t="s">
        <v>570</v>
      </c>
      <c r="B315" cm="1">
        <f t="array" ref="B315">INDEX(LINEST('Stock Prices'!L316:L1096,'Stock Prices'!$H316:'Stock Prices'!$J1096,FALSE,TRUE),{1})</f>
        <v>-5.9439909794325411E-4</v>
      </c>
      <c r="C315" cm="1">
        <f t="array" ref="C315">INDEX(LINEST('Stock Prices'!M316:M1096,'Stock Prices'!$H316:'Stock Prices'!$J1096,FALSE,TRUE),{1})</f>
        <v>4.3392904793437218E-4</v>
      </c>
      <c r="D315" cm="1">
        <f t="array" ref="D315">INDEX(LINEST('Stock Prices'!N316:N1096,'Stock Prices'!$H316:'Stock Prices'!$J1096,FALSE,TRUE),{1})</f>
        <v>1.2363874752469436E-3</v>
      </c>
      <c r="E315" cm="1">
        <f t="array" ref="E315">INDEX(LINEST('Stock Prices'!O316:O1096,'Stock Prices'!$H316:'Stock Prices'!$J1096,FALSE,TRUE),{1})</f>
        <v>-1.8318693464855368E-4</v>
      </c>
      <c r="F315" cm="1">
        <f t="array" ref="F315">INDEX(LINEST('Stock Prices'!P316:P1096,'Stock Prices'!$H316:'Stock Prices'!$J1096,FALSE,TRUE),{1})</f>
        <v>-8.6131117126553688E-5</v>
      </c>
      <c r="G315" cm="1">
        <f t="array" ref="G315">INDEX(LINEST('Stock Prices'!Q316:Q1096,'Stock Prices'!$H316:'Stock Prices'!$J1096,FALSE,TRUE),{1})</f>
        <v>2.1163533838217469E-4</v>
      </c>
    </row>
    <row r="316" spans="1:7">
      <c r="A316" t="s">
        <v>571</v>
      </c>
      <c r="B316" cm="1">
        <f t="array" ref="B316">INDEX(LINEST('Stock Prices'!L317:L1097,'Stock Prices'!$H317:'Stock Prices'!$J1097,FALSE,TRUE),{1})</f>
        <v>-6.1097417540577922E-4</v>
      </c>
      <c r="C316" cm="1">
        <f t="array" ref="C316">INDEX(LINEST('Stock Prices'!M317:M1097,'Stock Prices'!$H317:'Stock Prices'!$J1097,FALSE,TRUE),{1})</f>
        <v>4.5329937831341591E-4</v>
      </c>
      <c r="D316" cm="1">
        <f t="array" ref="D316">INDEX(LINEST('Stock Prices'!N317:N1097,'Stock Prices'!$H317:'Stock Prices'!$J1097,FALSE,TRUE),{1})</f>
        <v>1.2212120474960431E-3</v>
      </c>
      <c r="E316" cm="1">
        <f t="array" ref="E316">INDEX(LINEST('Stock Prices'!O317:O1097,'Stock Prices'!$H317:'Stock Prices'!$J1097,FALSE,TRUE),{1})</f>
        <v>-2.2445505519116826E-4</v>
      </c>
      <c r="F316" cm="1">
        <f t="array" ref="F316">INDEX(LINEST('Stock Prices'!P317:P1097,'Stock Prices'!$H317:'Stock Prices'!$J1097,FALSE,TRUE),{1})</f>
        <v>-1.5445571461634915E-4</v>
      </c>
      <c r="G316" cm="1">
        <f t="array" ref="G316">INDEX(LINEST('Stock Prices'!Q317:Q1097,'Stock Prices'!$H317:'Stock Prices'!$J1097,FALSE,TRUE),{1})</f>
        <v>1.0633959355440647E-4</v>
      </c>
    </row>
    <row r="317" spans="1:7">
      <c r="A317" t="s">
        <v>19</v>
      </c>
      <c r="B317" cm="1">
        <f t="array" ref="B317">INDEX(LINEST('Stock Prices'!L318:L1098,'Stock Prices'!$H318:'Stock Prices'!$J1098,FALSE,TRUE),{1})</f>
        <v>2.2668900757283689E-4</v>
      </c>
      <c r="C317" cm="1">
        <f t="array" ref="C317">INDEX(LINEST('Stock Prices'!M318:M1098,'Stock Prices'!$H318:'Stock Prices'!$J1098,FALSE,TRUE),{1})</f>
        <v>4.8616269262932591E-4</v>
      </c>
      <c r="D317" cm="1">
        <f t="array" ref="D317">INDEX(LINEST('Stock Prices'!N318:N1098,'Stock Prices'!$H318:'Stock Prices'!$J1098,FALSE,TRUE),{1})</f>
        <v>1.562012685997998E-3</v>
      </c>
      <c r="E317" cm="1">
        <f t="array" ref="E317">INDEX(LINEST('Stock Prices'!O318:O1098,'Stock Prices'!$H318:'Stock Prices'!$J1098,FALSE,TRUE),{1})</f>
        <v>-1.558833175982503E-4</v>
      </c>
      <c r="F317" cm="1">
        <f t="array" ref="F317">INDEX(LINEST('Stock Prices'!P318:P1098,'Stock Prices'!$H318:'Stock Prices'!$J1098,FALSE,TRUE),{1})</f>
        <v>7.6179924997999934E-4</v>
      </c>
      <c r="G317" cm="1">
        <f t="array" ref="G317">INDEX(LINEST('Stock Prices'!Q318:Q1098,'Stock Prices'!$H318:'Stock Prices'!$J1098,FALSE,TRUE),{1})</f>
        <v>7.7415600687833169E-4</v>
      </c>
    </row>
    <row r="318" spans="1:7">
      <c r="A318" t="s">
        <v>572</v>
      </c>
      <c r="B318" cm="1">
        <f t="array" ref="B318">INDEX(LINEST('Stock Prices'!L319:L1099,'Stock Prices'!$H319:'Stock Prices'!$J1099,FALSE,TRUE),{1})</f>
        <v>1.095272002664292E-4</v>
      </c>
      <c r="C318" cm="1">
        <f t="array" ref="C318">INDEX(LINEST('Stock Prices'!M319:M1099,'Stock Prices'!$H319:'Stock Prices'!$J1099,FALSE,TRUE),{1})</f>
        <v>5.6555774743612954E-4</v>
      </c>
      <c r="D318" cm="1">
        <f t="array" ref="D318">INDEX(LINEST('Stock Prices'!N319:N1099,'Stock Prices'!$H319:'Stock Prices'!$J1099,FALSE,TRUE),{1})</f>
        <v>1.6578005834027179E-3</v>
      </c>
      <c r="E318" cm="1">
        <f t="array" ref="E318">INDEX(LINEST('Stock Prices'!O319:O1099,'Stock Prices'!$H319:'Stock Prices'!$J1099,FALSE,TRUE),{1})</f>
        <v>-9.1943911789070675E-5</v>
      </c>
      <c r="F318" cm="1">
        <f t="array" ref="F318">INDEX(LINEST('Stock Prices'!P319:P1099,'Stock Prices'!$H319:'Stock Prices'!$J1099,FALSE,TRUE),{1})</f>
        <v>8.0292758281000354E-4</v>
      </c>
      <c r="G318" cm="1">
        <f t="array" ref="G318">INDEX(LINEST('Stock Prices'!Q319:Q1099,'Stock Prices'!$H319:'Stock Prices'!$J1099,FALSE,TRUE),{1})</f>
        <v>6.3995972725105793E-4</v>
      </c>
    </row>
    <row r="319" spans="1:7">
      <c r="A319" t="s">
        <v>573</v>
      </c>
      <c r="B319" cm="1">
        <f t="array" ref="B319">INDEX(LINEST('Stock Prices'!L320:L1100,'Stock Prices'!$H320:'Stock Prices'!$J1100,FALSE,TRUE),{1})</f>
        <v>-1.5099134701362807E-4</v>
      </c>
      <c r="C319" cm="1">
        <f t="array" ref="C319">INDEX(LINEST('Stock Prices'!M320:M1100,'Stock Prices'!$H320:'Stock Prices'!$J1100,FALSE,TRUE),{1})</f>
        <v>3.0261608941632663E-4</v>
      </c>
      <c r="D319" cm="1">
        <f t="array" ref="D319">INDEX(LINEST('Stock Prices'!N320:N1100,'Stock Prices'!$H320:'Stock Prices'!$J1100,FALSE,TRUE),{1})</f>
        <v>1.8916983512281638E-3</v>
      </c>
      <c r="E319" cm="1">
        <f t="array" ref="E319">INDEX(LINEST('Stock Prices'!O320:O1100,'Stock Prices'!$H320:'Stock Prices'!$J1100,FALSE,TRUE),{1})</f>
        <v>5.9435735732664603E-4</v>
      </c>
      <c r="F319" cm="1">
        <f t="array" ref="F319">INDEX(LINEST('Stock Prices'!P320:P1100,'Stock Prices'!$H320:'Stock Prices'!$J1100,FALSE,TRUE),{1})</f>
        <v>1.4317300010101119E-3</v>
      </c>
      <c r="G319" cm="1">
        <f t="array" ref="G319">INDEX(LINEST('Stock Prices'!Q320:Q1100,'Stock Prices'!$H320:'Stock Prices'!$J1100,FALSE,TRUE),{1})</f>
        <v>4.6650696770759114E-4</v>
      </c>
    </row>
    <row r="320" spans="1:7">
      <c r="A320" t="s">
        <v>574</v>
      </c>
      <c r="B320" cm="1">
        <f t="array" ref="B320">INDEX(LINEST('Stock Prices'!L321:L1101,'Stock Prices'!$H321:'Stock Prices'!$J1101,FALSE,TRUE),{1})</f>
        <v>-3.2655684479181011E-4</v>
      </c>
      <c r="C320" cm="1">
        <f t="array" ref="C320">INDEX(LINEST('Stock Prices'!M321:M1101,'Stock Prices'!$H321:'Stock Prices'!$J1101,FALSE,TRUE),{1})</f>
        <v>2.6340634921865057E-4</v>
      </c>
      <c r="D320" cm="1">
        <f t="array" ref="D320">INDEX(LINEST('Stock Prices'!N321:N1101,'Stock Prices'!$H321:'Stock Prices'!$J1101,FALSE,TRUE),{1})</f>
        <v>1.4201501107737853E-3</v>
      </c>
      <c r="E320" cm="1">
        <f t="array" ref="E320">INDEX(LINEST('Stock Prices'!O321:O1101,'Stock Prices'!$H321:'Stock Prices'!$J1101,FALSE,TRUE),{1})</f>
        <v>1.857194480625813E-4</v>
      </c>
      <c r="F320" cm="1">
        <f t="array" ref="F320">INDEX(LINEST('Stock Prices'!P321:P1101,'Stock Prices'!$H321:'Stock Prices'!$J1101,FALSE,TRUE),{1})</f>
        <v>1.0111689437050267E-3</v>
      </c>
      <c r="G320" cm="1">
        <f t="array" ref="G320">INDEX(LINEST('Stock Prices'!Q321:Q1101,'Stock Prices'!$H321:'Stock Prices'!$J1101,FALSE,TRUE),{1})</f>
        <v>4.8126586798825525E-4</v>
      </c>
    </row>
    <row r="321" spans="1:7">
      <c r="A321" t="s">
        <v>575</v>
      </c>
      <c r="B321" cm="1">
        <f t="array" ref="B321">INDEX(LINEST('Stock Prices'!L322:L1102,'Stock Prices'!$H322:'Stock Prices'!$J1102,FALSE,TRUE),{1})</f>
        <v>-2.4922187503827729E-4</v>
      </c>
      <c r="C321" cm="1">
        <f t="array" ref="C321">INDEX(LINEST('Stock Prices'!M322:M1102,'Stock Prices'!$H322:'Stock Prices'!$J1102,FALSE,TRUE),{1})</f>
        <v>3.7657868592982203E-4</v>
      </c>
      <c r="D321" cm="1">
        <f t="array" ref="D321">INDEX(LINEST('Stock Prices'!N322:N1102,'Stock Prices'!$H322:'Stock Prices'!$J1102,FALSE,TRUE),{1})</f>
        <v>1.4788207675585753E-3</v>
      </c>
      <c r="E321" cm="1">
        <f t="array" ref="E321">INDEX(LINEST('Stock Prices'!O322:O1102,'Stock Prices'!$H322:'Stock Prices'!$J1102,FALSE,TRUE),{1})</f>
        <v>5.0112968423288444E-4</v>
      </c>
      <c r="F321" cm="1">
        <f t="array" ref="F321">INDEX(LINEST('Stock Prices'!P322:P1102,'Stock Prices'!$H322:'Stock Prices'!$J1102,FALSE,TRUE),{1})</f>
        <v>1.4219281651976781E-3</v>
      </c>
      <c r="G321" cm="1">
        <f t="array" ref="G321">INDEX(LINEST('Stock Prices'!Q322:Q1102,'Stock Prices'!$H322:'Stock Prices'!$J1102,FALSE,TRUE),{1})</f>
        <v>6.6613353609055624E-4</v>
      </c>
    </row>
    <row r="322" spans="1:7">
      <c r="A322" t="s">
        <v>576</v>
      </c>
      <c r="B322" cm="1">
        <f t="array" ref="B322">INDEX(LINEST('Stock Prices'!L323:L1103,'Stock Prices'!$H323:'Stock Prices'!$J1103,FALSE,TRUE),{1})</f>
        <v>-1.5569800411117189E-4</v>
      </c>
      <c r="C322" cm="1">
        <f t="array" ref="C322">INDEX(LINEST('Stock Prices'!M323:M1103,'Stock Prices'!$H323:'Stock Prices'!$J1103,FALSE,TRUE),{1})</f>
        <v>2.5701476246130738E-4</v>
      </c>
      <c r="D322" cm="1">
        <f t="array" ref="D322">INDEX(LINEST('Stock Prices'!N323:N1103,'Stock Prices'!$H323:'Stock Prices'!$J1103,FALSE,TRUE),{1})</f>
        <v>1.4263574940934669E-3</v>
      </c>
      <c r="E322" cm="1">
        <f t="array" ref="E322">INDEX(LINEST('Stock Prices'!O323:O1103,'Stock Prices'!$H323:'Stock Prices'!$J1103,FALSE,TRUE),{1})</f>
        <v>6.5865086643597135E-4</v>
      </c>
      <c r="F322" cm="1">
        <f t="array" ref="F322">INDEX(LINEST('Stock Prices'!P323:P1103,'Stock Prices'!$H323:'Stock Prices'!$J1103,FALSE,TRUE),{1})</f>
        <v>1.5239904362569646E-3</v>
      </c>
      <c r="G322" cm="1">
        <f t="array" ref="G322">INDEX(LINEST('Stock Prices'!Q323:Q1103,'Stock Prices'!$H323:'Stock Prices'!$J1103,FALSE,TRUE),{1})</f>
        <v>6.8361792637763451E-4</v>
      </c>
    </row>
    <row r="323" spans="1:7">
      <c r="A323" t="s">
        <v>577</v>
      </c>
      <c r="B323" cm="1">
        <f t="array" ref="B323">INDEX(LINEST('Stock Prices'!L324:L1104,'Stock Prices'!$H324:'Stock Prices'!$J1104,FALSE,TRUE),{1})</f>
        <v>3.1772095628259132E-4</v>
      </c>
      <c r="C323" cm="1">
        <f t="array" ref="C323">INDEX(LINEST('Stock Prices'!M324:M1104,'Stock Prices'!$H324:'Stock Prices'!$J1104,FALSE,TRUE),{1})</f>
        <v>4.6949036336606421E-4</v>
      </c>
      <c r="D323" cm="1">
        <f t="array" ref="D323">INDEX(LINEST('Stock Prices'!N324:N1104,'Stock Prices'!$H324:'Stock Prices'!$J1104,FALSE,TRUE),{1})</f>
        <v>1.9562478942518956E-3</v>
      </c>
      <c r="E323" cm="1">
        <f t="array" ref="E323">INDEX(LINEST('Stock Prices'!O324:O1104,'Stock Prices'!$H324:'Stock Prices'!$J1104,FALSE,TRUE),{1})</f>
        <v>9.0498556001196841E-4</v>
      </c>
      <c r="F323" cm="1">
        <f t="array" ref="F323">INDEX(LINEST('Stock Prices'!P324:P1104,'Stock Prices'!$H324:'Stock Prices'!$J1104,FALSE,TRUE),{1})</f>
        <v>2.3878870319368568E-3</v>
      </c>
      <c r="G323" cm="1">
        <f t="array" ref="G323">INDEX(LINEST('Stock Prices'!Q324:Q1104,'Stock Prices'!$H324:'Stock Prices'!$J1104,FALSE,TRUE),{1})</f>
        <v>9.6819710758152611E-4</v>
      </c>
    </row>
    <row r="324" spans="1:7">
      <c r="A324" t="s">
        <v>578</v>
      </c>
      <c r="B324" cm="1">
        <f t="array" ref="B324">INDEX(LINEST('Stock Prices'!L325:L1105,'Stock Prices'!$H325:'Stock Prices'!$J1105,FALSE,TRUE),{1})</f>
        <v>3.2878298371986664E-4</v>
      </c>
      <c r="C324" cm="1">
        <f t="array" ref="C324">INDEX(LINEST('Stock Prices'!M325:M1105,'Stock Prices'!$H325:'Stock Prices'!$J1105,FALSE,TRUE),{1})</f>
        <v>5.1291634988691217E-4</v>
      </c>
      <c r="D324" cm="1">
        <f t="array" ref="D324">INDEX(LINEST('Stock Prices'!N325:N1105,'Stock Prices'!$H325:'Stock Prices'!$J1105,FALSE,TRUE),{1})</f>
        <v>1.9572431383172726E-3</v>
      </c>
      <c r="E324" cm="1">
        <f t="array" ref="E324">INDEX(LINEST('Stock Prices'!O325:O1105,'Stock Prices'!$H325:'Stock Prices'!$J1105,FALSE,TRUE),{1})</f>
        <v>9.1790596044196977E-4</v>
      </c>
      <c r="F324" cm="1">
        <f t="array" ref="F324">INDEX(LINEST('Stock Prices'!P325:P1105,'Stock Prices'!$H325:'Stock Prices'!$J1105,FALSE,TRUE),{1})</f>
        <v>2.3823513970483161E-3</v>
      </c>
      <c r="G324" cm="1">
        <f t="array" ref="G324">INDEX(LINEST('Stock Prices'!Q325:Q1105,'Stock Prices'!$H325:'Stock Prices'!$J1105,FALSE,TRUE),{1})</f>
        <v>9.9724821124567878E-4</v>
      </c>
    </row>
    <row r="325" spans="1:7">
      <c r="A325" t="s">
        <v>579</v>
      </c>
      <c r="B325" cm="1">
        <f t="array" ref="B325">INDEX(LINEST('Stock Prices'!L326:L1106,'Stock Prices'!$H326:'Stock Prices'!$J1106,FALSE,TRUE),{1})</f>
        <v>6.86874849483227E-4</v>
      </c>
      <c r="C325" cm="1">
        <f t="array" ref="C325">INDEX(LINEST('Stock Prices'!M326:M1106,'Stock Prices'!$H326:'Stock Prices'!$J1106,FALSE,TRUE),{1})</f>
        <v>6.4431509098197414E-4</v>
      </c>
      <c r="D325" cm="1">
        <f t="array" ref="D325">INDEX(LINEST('Stock Prices'!N326:N1106,'Stock Prices'!$H326:'Stock Prices'!$J1106,FALSE,TRUE),{1})</f>
        <v>2.1683826840061217E-3</v>
      </c>
      <c r="E325" cm="1">
        <f t="array" ref="E325">INDEX(LINEST('Stock Prices'!O326:O1106,'Stock Prices'!$H326:'Stock Prices'!$J1106,FALSE,TRUE),{1})</f>
        <v>1.1394792496977309E-3</v>
      </c>
      <c r="F325" cm="1">
        <f t="array" ref="F325">INDEX(LINEST('Stock Prices'!P326:P1106,'Stock Prices'!$H326:'Stock Prices'!$J1106,FALSE,TRUE),{1})</f>
        <v>2.5541422555289163E-3</v>
      </c>
      <c r="G325" cm="1">
        <f t="array" ref="G325">INDEX(LINEST('Stock Prices'!Q326:Q1106,'Stock Prices'!$H326:'Stock Prices'!$J1106,FALSE,TRUE),{1})</f>
        <v>1.1202219056732495E-3</v>
      </c>
    </row>
    <row r="326" spans="1:7">
      <c r="A326" t="s">
        <v>580</v>
      </c>
      <c r="B326" cm="1">
        <f t="array" ref="B326">INDEX(LINEST('Stock Prices'!L327:L1107,'Stock Prices'!$H327:'Stock Prices'!$J1107,FALSE,TRUE),{1})</f>
        <v>3.3744315016807523E-4</v>
      </c>
      <c r="C326" cm="1">
        <f t="array" ref="C326">INDEX(LINEST('Stock Prices'!M327:M1107,'Stock Prices'!$H327:'Stock Prices'!$J1107,FALSE,TRUE),{1})</f>
        <v>4.3257646499215166E-4</v>
      </c>
      <c r="D326" cm="1">
        <f t="array" ref="D326">INDEX(LINEST('Stock Prices'!N327:N1107,'Stock Prices'!$H327:'Stock Prices'!$J1107,FALSE,TRUE),{1})</f>
        <v>1.8271968515921617E-3</v>
      </c>
      <c r="E326" cm="1">
        <f t="array" ref="E326">INDEX(LINEST('Stock Prices'!O327:O1107,'Stock Prices'!$H327:'Stock Prices'!$J1107,FALSE,TRUE),{1})</f>
        <v>5.50890661244172E-4</v>
      </c>
      <c r="F326" cm="1">
        <f t="array" ref="F326">INDEX(LINEST('Stock Prices'!P327:P1107,'Stock Prices'!$H327:'Stock Prices'!$J1107,FALSE,TRUE),{1})</f>
        <v>1.6300450816903872E-3</v>
      </c>
      <c r="G326" cm="1">
        <f t="array" ref="G326">INDEX(LINEST('Stock Prices'!Q327:Q1107,'Stock Prices'!$H327:'Stock Prices'!$J1107,FALSE,TRUE),{1})</f>
        <v>7.5305471432275662E-4</v>
      </c>
    </row>
    <row r="327" spans="1:7">
      <c r="A327" t="s">
        <v>581</v>
      </c>
      <c r="B327" cm="1">
        <f t="array" ref="B327">INDEX(LINEST('Stock Prices'!L328:L1108,'Stock Prices'!$H328:'Stock Prices'!$J1108,FALSE,TRUE),{1})</f>
        <v>1.7109020188089329E-4</v>
      </c>
      <c r="C327" cm="1">
        <f t="array" ref="C327">INDEX(LINEST('Stock Prices'!M328:M1108,'Stock Prices'!$H328:'Stock Prices'!$J1108,FALSE,TRUE),{1})</f>
        <v>3.552400384453728E-4</v>
      </c>
      <c r="D327" cm="1">
        <f t="array" ref="D327">INDEX(LINEST('Stock Prices'!N328:N1108,'Stock Prices'!$H328:'Stock Prices'!$J1108,FALSE,TRUE),{1})</f>
        <v>1.7511511416035672E-3</v>
      </c>
      <c r="E327" cm="1">
        <f t="array" ref="E327">INDEX(LINEST('Stock Prices'!O328:O1108,'Stock Prices'!$H328:'Stock Prices'!$J1108,FALSE,TRUE),{1})</f>
        <v>4.1946394558239094E-4</v>
      </c>
      <c r="F327" cm="1">
        <f t="array" ref="F327">INDEX(LINEST('Stock Prices'!P328:P1108,'Stock Prices'!$H328:'Stock Prices'!$J1108,FALSE,TRUE),{1})</f>
        <v>1.2764298547002406E-3</v>
      </c>
      <c r="G327" cm="1">
        <f t="array" ref="G327">INDEX(LINEST('Stock Prices'!Q328:Q1108,'Stock Prices'!$H328:'Stock Prices'!$J1108,FALSE,TRUE),{1})</f>
        <v>6.2421854470684935E-4</v>
      </c>
    </row>
    <row r="328" spans="1:7">
      <c r="A328" t="s">
        <v>582</v>
      </c>
      <c r="B328" cm="1">
        <f t="array" ref="B328">INDEX(LINEST('Stock Prices'!L329:L1109,'Stock Prices'!$H329:'Stock Prices'!$J1109,FALSE,TRUE),{1})</f>
        <v>2.4683719802140051E-4</v>
      </c>
      <c r="C328" cm="1">
        <f t="array" ref="C328">INDEX(LINEST('Stock Prices'!M329:M1109,'Stock Prices'!$H329:'Stock Prices'!$J1109,FALSE,TRUE),{1})</f>
        <v>3.9732858546102272E-4</v>
      </c>
      <c r="D328" cm="1">
        <f t="array" ref="D328">INDEX(LINEST('Stock Prices'!N329:N1109,'Stock Prices'!$H329:'Stock Prices'!$J1109,FALSE,TRUE),{1})</f>
        <v>1.8077437374246325E-3</v>
      </c>
      <c r="E328" cm="1">
        <f t="array" ref="E328">INDEX(LINEST('Stock Prices'!O329:O1109,'Stock Prices'!$H329:'Stock Prices'!$J1109,FALSE,TRUE),{1})</f>
        <v>4.7008514865750424E-4</v>
      </c>
      <c r="F328" cm="1">
        <f t="array" ref="F328">INDEX(LINEST('Stock Prices'!P329:P1109,'Stock Prices'!$H329:'Stock Prices'!$J1109,FALSE,TRUE),{1})</f>
        <v>1.3539617261083576E-3</v>
      </c>
      <c r="G328" cm="1">
        <f t="array" ref="G328">INDEX(LINEST('Stock Prices'!Q329:Q1109,'Stock Prices'!$H329:'Stock Prices'!$J1109,FALSE,TRUE),{1})</f>
        <v>6.8939172069108106E-4</v>
      </c>
    </row>
    <row r="329" spans="1:7">
      <c r="A329" t="s">
        <v>583</v>
      </c>
      <c r="B329" cm="1">
        <f t="array" ref="B329">INDEX(LINEST('Stock Prices'!L330:L1110,'Stock Prices'!$H330:'Stock Prices'!$J1110,FALSE,TRUE),{1})</f>
        <v>2.1528308491778662E-4</v>
      </c>
      <c r="C329" cm="1">
        <f t="array" ref="C329">INDEX(LINEST('Stock Prices'!M330:M1110,'Stock Prices'!$H330:'Stock Prices'!$J1110,FALSE,TRUE),{1})</f>
        <v>3.7028776821631566E-4</v>
      </c>
      <c r="D329" cm="1">
        <f t="array" ref="D329">INDEX(LINEST('Stock Prices'!N330:N1110,'Stock Prices'!$H330:'Stock Prices'!$J1110,FALSE,TRUE),{1})</f>
        <v>1.7723816812712607E-3</v>
      </c>
      <c r="E329" cm="1">
        <f t="array" ref="E329">INDEX(LINEST('Stock Prices'!O330:O1110,'Stock Prices'!$H330:'Stock Prices'!$J1110,FALSE,TRUE),{1})</f>
        <v>4.3008484731122477E-4</v>
      </c>
      <c r="F329" cm="1">
        <f t="array" ref="F329">INDEX(LINEST('Stock Prices'!P330:P1110,'Stock Prices'!$H330:'Stock Prices'!$J1110,FALSE,TRUE),{1})</f>
        <v>1.2834168903586853E-3</v>
      </c>
      <c r="G329" cm="1">
        <f t="array" ref="G329">INDEX(LINEST('Stock Prices'!Q330:Q1110,'Stock Prices'!$H330:'Stock Prices'!$J1110,FALSE,TRUE),{1})</f>
        <v>5.8648394116617316E-4</v>
      </c>
    </row>
    <row r="330" spans="1:7">
      <c r="A330" t="s">
        <v>584</v>
      </c>
      <c r="B330" cm="1">
        <f t="array" ref="B330">INDEX(LINEST('Stock Prices'!L331:L1111,'Stock Prices'!$H331:'Stock Prices'!$J1111,FALSE,TRUE),{1})</f>
        <v>4.2430651783133613E-4</v>
      </c>
      <c r="C330" cm="1">
        <f t="array" ref="C330">INDEX(LINEST('Stock Prices'!M331:M1111,'Stock Prices'!$H331:'Stock Prices'!$J1111,FALSE,TRUE),{1})</f>
        <v>4.8773367350623387E-4</v>
      </c>
      <c r="D330" cm="1">
        <f t="array" ref="D330">INDEX(LINEST('Stock Prices'!N331:N1111,'Stock Prices'!$H331:'Stock Prices'!$J1111,FALSE,TRUE),{1})</f>
        <v>1.8415658667571616E-3</v>
      </c>
      <c r="E330" cm="1">
        <f t="array" ref="E330">INDEX(LINEST('Stock Prices'!O331:O1111,'Stock Prices'!$H331:'Stock Prices'!$J1111,FALSE,TRUE),{1})</f>
        <v>6.5014925160265271E-4</v>
      </c>
      <c r="F330" cm="1">
        <f t="array" ref="F330">INDEX(LINEST('Stock Prices'!P331:P1111,'Stock Prices'!$H331:'Stock Prices'!$J1111,FALSE,TRUE),{1})</f>
        <v>1.580420376256845E-3</v>
      </c>
      <c r="G330" cm="1">
        <f t="array" ref="G330">INDEX(LINEST('Stock Prices'!Q331:Q1111,'Stock Prices'!$H331:'Stock Prices'!$J1111,FALSE,TRUE),{1})</f>
        <v>7.2767695650484908E-4</v>
      </c>
    </row>
    <row r="331" spans="1:7">
      <c r="A331" t="s">
        <v>585</v>
      </c>
      <c r="B331" cm="1">
        <f t="array" ref="B331">INDEX(LINEST('Stock Prices'!L332:L1112,'Stock Prices'!$H332:'Stock Prices'!$J1112,FALSE,TRUE),{1})</f>
        <v>4.3585661876128948E-4</v>
      </c>
      <c r="C331" cm="1">
        <f t="array" ref="C331">INDEX(LINEST('Stock Prices'!M332:M1112,'Stock Prices'!$H332:'Stock Prices'!$J1112,FALSE,TRUE),{1})</f>
        <v>4.5336306015706458E-4</v>
      </c>
      <c r="D331" cm="1">
        <f t="array" ref="D331">INDEX(LINEST('Stock Prices'!N332:N1112,'Stock Prices'!$H332:'Stock Prices'!$J1112,FALSE,TRUE),{1})</f>
        <v>1.8127063390795432E-3</v>
      </c>
      <c r="E331" cm="1">
        <f t="array" ref="E331">INDEX(LINEST('Stock Prices'!O332:O1112,'Stock Prices'!$H332:'Stock Prices'!$J1112,FALSE,TRUE),{1})</f>
        <v>6.4029844744333897E-4</v>
      </c>
      <c r="F331" cm="1">
        <f t="array" ref="F331">INDEX(LINEST('Stock Prices'!P332:P1112,'Stock Prices'!$H332:'Stock Prices'!$J1112,FALSE,TRUE),{1})</f>
        <v>1.5658998481105153E-3</v>
      </c>
      <c r="G331" cm="1">
        <f t="array" ref="G331">INDEX(LINEST('Stock Prices'!Q332:Q1112,'Stock Prices'!$H332:'Stock Prices'!$J1112,FALSE,TRUE),{1})</f>
        <v>7.1228712410866576E-4</v>
      </c>
    </row>
    <row r="332" spans="1:7">
      <c r="A332" t="s">
        <v>586</v>
      </c>
      <c r="B332" cm="1">
        <f t="array" ref="B332">INDEX(LINEST('Stock Prices'!L333:L1113,'Stock Prices'!$H333:'Stock Prices'!$J1113,FALSE,TRUE),{1})</f>
        <v>4.7625250053728619E-4</v>
      </c>
      <c r="C332" cm="1">
        <f t="array" ref="C332">INDEX(LINEST('Stock Prices'!M333:M1113,'Stock Prices'!$H333:'Stock Prices'!$J1113,FALSE,TRUE),{1})</f>
        <v>4.7353968394368661E-4</v>
      </c>
      <c r="D332" cm="1">
        <f t="array" ref="D332">INDEX(LINEST('Stock Prices'!N333:N1113,'Stock Prices'!$H333:'Stock Prices'!$J1113,FALSE,TRUE),{1})</f>
        <v>1.8102875705651696E-3</v>
      </c>
      <c r="E332" cm="1">
        <f t="array" ref="E332">INDEX(LINEST('Stock Prices'!O333:O1113,'Stock Prices'!$H333:'Stock Prices'!$J1113,FALSE,TRUE),{1})</f>
        <v>6.6428256258864579E-4</v>
      </c>
      <c r="F332" cm="1">
        <f t="array" ref="F332">INDEX(LINEST('Stock Prices'!P333:P1113,'Stock Prices'!$H333:'Stock Prices'!$J1113,FALSE,TRUE),{1})</f>
        <v>1.6316997849969541E-3</v>
      </c>
      <c r="G332" cm="1">
        <f t="array" ref="G332">INDEX(LINEST('Stock Prices'!Q333:Q1113,'Stock Prices'!$H333:'Stock Prices'!$J1113,FALSE,TRUE),{1})</f>
        <v>7.3309819191785591E-4</v>
      </c>
    </row>
    <row r="333" spans="1:7">
      <c r="A333" t="s">
        <v>587</v>
      </c>
      <c r="B333" cm="1">
        <f t="array" ref="B333">INDEX(LINEST('Stock Prices'!L334:L1114,'Stock Prices'!$H334:'Stock Prices'!$J1114,FALSE,TRUE),{1})</f>
        <v>4.7284405278367407E-4</v>
      </c>
      <c r="C333" cm="1">
        <f t="array" ref="C333">INDEX(LINEST('Stock Prices'!M334:M1114,'Stock Prices'!$H334:'Stock Prices'!$J1114,FALSE,TRUE),{1})</f>
        <v>4.7111865186271439E-4</v>
      </c>
      <c r="D333" cm="1">
        <f t="array" ref="D333">INDEX(LINEST('Stock Prices'!N334:N1114,'Stock Prices'!$H334:'Stock Prices'!$J1114,FALSE,TRUE),{1})</f>
        <v>1.8072430504350344E-3</v>
      </c>
      <c r="E333" cm="1">
        <f t="array" ref="E333">INDEX(LINEST('Stock Prices'!O334:O1114,'Stock Prices'!$H334:'Stock Prices'!$J1114,FALSE,TRUE),{1})</f>
        <v>6.6408896450946065E-4</v>
      </c>
      <c r="F333" cm="1">
        <f t="array" ref="F333">INDEX(LINEST('Stock Prices'!P334:P1114,'Stock Prices'!$H334:'Stock Prices'!$J1114,FALSE,TRUE),{1})</f>
        <v>1.6325458434855418E-3</v>
      </c>
      <c r="G333" cm="1">
        <f t="array" ref="G333">INDEX(LINEST('Stock Prices'!Q334:Q1114,'Stock Prices'!$H334:'Stock Prices'!$J1114,FALSE,TRUE),{1})</f>
        <v>7.3233152332373983E-4</v>
      </c>
    </row>
    <row r="334" spans="1:7">
      <c r="A334" t="s">
        <v>588</v>
      </c>
      <c r="B334" cm="1">
        <f t="array" ref="B334">INDEX(LINEST('Stock Prices'!L335:L1115,'Stock Prices'!$H335:'Stock Prices'!$J1115,FALSE,TRUE),{1})</f>
        <v>4.282590878965607E-4</v>
      </c>
      <c r="C334" cm="1">
        <f t="array" ref="C334">INDEX(LINEST('Stock Prices'!M335:M1115,'Stock Prices'!$H335:'Stock Prices'!$J1115,FALSE,TRUE),{1})</f>
        <v>4.8277096013108471E-4</v>
      </c>
      <c r="D334" cm="1">
        <f t="array" ref="D334">INDEX(LINEST('Stock Prices'!N335:N1115,'Stock Prices'!$H335:'Stock Prices'!$J1115,FALSE,TRUE),{1})</f>
        <v>1.8160763538938767E-3</v>
      </c>
      <c r="E334" cm="1">
        <f t="array" ref="E334">INDEX(LINEST('Stock Prices'!O335:O1115,'Stock Prices'!$H335:'Stock Prices'!$J1115,FALSE,TRUE),{1})</f>
        <v>6.5423632841739385E-4</v>
      </c>
      <c r="F334" cm="1">
        <f t="array" ref="F334">INDEX(LINEST('Stock Prices'!P335:P1115,'Stock Prices'!$H335:'Stock Prices'!$J1115,FALSE,TRUE),{1})</f>
        <v>1.6527924349713627E-3</v>
      </c>
      <c r="G334" cm="1">
        <f t="array" ref="G334">INDEX(LINEST('Stock Prices'!Q335:Q1115,'Stock Prices'!$H335:'Stock Prices'!$J1115,FALSE,TRUE),{1})</f>
        <v>7.2633940968153999E-4</v>
      </c>
    </row>
    <row r="335" spans="1:7">
      <c r="A335" t="s">
        <v>589</v>
      </c>
      <c r="B335" cm="1">
        <f t="array" ref="B335">INDEX(LINEST('Stock Prices'!L336:L1116,'Stock Prices'!$H336:'Stock Prices'!$J1116,FALSE,TRUE),{1})</f>
        <v>3.9356039305639206E-4</v>
      </c>
      <c r="C335" cm="1">
        <f t="array" ref="C335">INDEX(LINEST('Stock Prices'!M336:M1116,'Stock Prices'!$H336:'Stock Prices'!$J1116,FALSE,TRUE),{1})</f>
        <v>4.5399130851317426E-4</v>
      </c>
      <c r="D335" cm="1">
        <f t="array" ref="D335">INDEX(LINEST('Stock Prices'!N336:N1116,'Stock Prices'!$H336:'Stock Prices'!$J1116,FALSE,TRUE),{1})</f>
        <v>1.7529847943235672E-3</v>
      </c>
      <c r="E335" cm="1">
        <f t="array" ref="E335">INDEX(LINEST('Stock Prices'!O336:O1116,'Stock Prices'!$H336:'Stock Prices'!$J1116,FALSE,TRUE),{1})</f>
        <v>6.1488230080875212E-4</v>
      </c>
      <c r="F335" cm="1">
        <f t="array" ref="F335">INDEX(LINEST('Stock Prices'!P336:P1116,'Stock Prices'!$H336:'Stock Prices'!$J1116,FALSE,TRUE),{1})</f>
        <v>1.597131371353542E-3</v>
      </c>
      <c r="G335" cm="1">
        <f t="array" ref="G335">INDEX(LINEST('Stock Prices'!Q336:Q1116,'Stock Prices'!$H336:'Stock Prices'!$J1116,FALSE,TRUE),{1})</f>
        <v>6.9651751433440386E-4</v>
      </c>
    </row>
    <row r="336" spans="1:7">
      <c r="A336" t="s">
        <v>20</v>
      </c>
      <c r="B336" cm="1">
        <f t="array" ref="B336">INDEX(LINEST('Stock Prices'!L337:L1117,'Stock Prices'!$H337:'Stock Prices'!$J1117,FALSE,TRUE),{1})</f>
        <v>4.5526372314475878E-4</v>
      </c>
      <c r="C336" cm="1">
        <f t="array" ref="C336">INDEX(LINEST('Stock Prices'!M337:M1117,'Stock Prices'!$H337:'Stock Prices'!$J1117,FALSE,TRUE),{1})</f>
        <v>4.640422216131179E-4</v>
      </c>
      <c r="D336" cm="1">
        <f t="array" ref="D336">INDEX(LINEST('Stock Prices'!N337:N1117,'Stock Prices'!$H337:'Stock Prices'!$J1117,FALSE,TRUE),{1})</f>
        <v>1.7361719326102617E-3</v>
      </c>
      <c r="E336" cm="1">
        <f t="array" ref="E336">INDEX(LINEST('Stock Prices'!O337:O1117,'Stock Prices'!$H337:'Stock Prices'!$J1117,FALSE,TRUE),{1})</f>
        <v>6.4246504698819149E-4</v>
      </c>
      <c r="F336" cm="1">
        <f t="array" ref="F336">INDEX(LINEST('Stock Prices'!P337:P1117,'Stock Prices'!$H337:'Stock Prices'!$J1117,FALSE,TRUE),{1})</f>
        <v>1.6313508589872816E-3</v>
      </c>
      <c r="G336" cm="1">
        <f t="array" ref="G336">INDEX(LINEST('Stock Prices'!Q337:Q1117,'Stock Prices'!$H337:'Stock Prices'!$J1117,FALSE,TRUE),{1})</f>
        <v>6.8725588684988444E-4</v>
      </c>
    </row>
    <row r="337" spans="1:7">
      <c r="A337" t="s">
        <v>590</v>
      </c>
      <c r="B337" cm="1">
        <f t="array" ref="B337">INDEX(LINEST('Stock Prices'!L338:L1118,'Stock Prices'!$H338:'Stock Prices'!$J1118,FALSE,TRUE),{1})</f>
        <v>4.8658859295082606E-4</v>
      </c>
      <c r="C337" cm="1">
        <f t="array" ref="C337">INDEX(LINEST('Stock Prices'!M338:M1118,'Stock Prices'!$H338:'Stock Prices'!$J1118,FALSE,TRUE),{1})</f>
        <v>4.8369620724683296E-4</v>
      </c>
      <c r="D337" cm="1">
        <f t="array" ref="D337">INDEX(LINEST('Stock Prices'!N338:N1118,'Stock Prices'!$H338:'Stock Prices'!$J1118,FALSE,TRUE),{1})</f>
        <v>1.754530834223271E-3</v>
      </c>
      <c r="E337" cm="1">
        <f t="array" ref="E337">INDEX(LINEST('Stock Prices'!O338:O1118,'Stock Prices'!$H338:'Stock Prices'!$J1118,FALSE,TRUE),{1})</f>
        <v>6.7679199363331857E-4</v>
      </c>
      <c r="F337" cm="1">
        <f t="array" ref="F337">INDEX(LINEST('Stock Prices'!P338:P1118,'Stock Prices'!$H338:'Stock Prices'!$J1118,FALSE,TRUE),{1})</f>
        <v>1.6602926153112998E-3</v>
      </c>
      <c r="G337" cm="1">
        <f t="array" ref="G337">INDEX(LINEST('Stock Prices'!Q338:Q1118,'Stock Prices'!$H338:'Stock Prices'!$J1118,FALSE,TRUE),{1})</f>
        <v>7.1536350103144463E-4</v>
      </c>
    </row>
    <row r="338" spans="1:7">
      <c r="A338" t="s">
        <v>591</v>
      </c>
      <c r="B338" cm="1">
        <f t="array" ref="B338">INDEX(LINEST('Stock Prices'!L339:L1119,'Stock Prices'!$H339:'Stock Prices'!$J1119,FALSE,TRUE),{1})</f>
        <v>5.1266973693940121E-4</v>
      </c>
      <c r="C338" cm="1">
        <f t="array" ref="C338">INDEX(LINEST('Stock Prices'!M339:M1119,'Stock Prices'!$H339:'Stock Prices'!$J1119,FALSE,TRUE),{1})</f>
        <v>4.9708993614297297E-4</v>
      </c>
      <c r="D338" cm="1">
        <f t="array" ref="D338">INDEX(LINEST('Stock Prices'!N339:N1119,'Stock Prices'!$H339:'Stock Prices'!$J1119,FALSE,TRUE),{1})</f>
        <v>1.7835401813368565E-3</v>
      </c>
      <c r="E338" cm="1">
        <f t="array" ref="E338">INDEX(LINEST('Stock Prices'!O339:O1119,'Stock Prices'!$H339:'Stock Prices'!$J1119,FALSE,TRUE),{1})</f>
        <v>7.0878946095283518E-4</v>
      </c>
      <c r="F338" cm="1">
        <f t="array" ref="F338">INDEX(LINEST('Stock Prices'!P339:P1119,'Stock Prices'!$H339:'Stock Prices'!$J1119,FALSE,TRUE),{1})</f>
        <v>1.6919571649846139E-3</v>
      </c>
      <c r="G338" cm="1">
        <f t="array" ref="G338">INDEX(LINEST('Stock Prices'!Q339:Q1119,'Stock Prices'!$H339:'Stock Prices'!$J1119,FALSE,TRUE),{1})</f>
        <v>7.2783760051364961E-4</v>
      </c>
    </row>
    <row r="339" spans="1:7">
      <c r="A339" t="s">
        <v>592</v>
      </c>
      <c r="B339" cm="1">
        <f t="array" ref="B339">INDEX(LINEST('Stock Prices'!L340:L1120,'Stock Prices'!$H340:'Stock Prices'!$J1120,FALSE,TRUE),{1})</f>
        <v>5.3002143000536659E-4</v>
      </c>
      <c r="C339" cm="1">
        <f t="array" ref="C339">INDEX(LINEST('Stock Prices'!M340:M1120,'Stock Prices'!$H340:'Stock Prices'!$J1120,FALSE,TRUE),{1})</f>
        <v>5.0443050465785331E-4</v>
      </c>
      <c r="D339" cm="1">
        <f t="array" ref="D339">INDEX(LINEST('Stock Prices'!N340:N1120,'Stock Prices'!$H340:'Stock Prices'!$J1120,FALSE,TRUE),{1})</f>
        <v>1.8845574015956691E-3</v>
      </c>
      <c r="E339" cm="1">
        <f t="array" ref="E339">INDEX(LINEST('Stock Prices'!O340:O1120,'Stock Prices'!$H340:'Stock Prices'!$J1120,FALSE,TRUE),{1})</f>
        <v>7.3048765631607369E-4</v>
      </c>
      <c r="F339" cm="1">
        <f t="array" ref="F339">INDEX(LINEST('Stock Prices'!P340:P1120,'Stock Prices'!$H340:'Stock Prices'!$J1120,FALSE,TRUE),{1})</f>
        <v>1.7172524363023712E-3</v>
      </c>
      <c r="G339" cm="1">
        <f t="array" ref="G339">INDEX(LINEST('Stock Prices'!Q340:Q1120,'Stock Prices'!$H340:'Stock Prices'!$J1120,FALSE,TRUE),{1})</f>
        <v>7.6130962145309856E-4</v>
      </c>
    </row>
    <row r="340" spans="1:7">
      <c r="A340" t="s">
        <v>593</v>
      </c>
      <c r="B340" cm="1">
        <f t="array" ref="B340">INDEX(LINEST('Stock Prices'!L341:L1121,'Stock Prices'!$H341:'Stock Prices'!$J1121,FALSE,TRUE),{1})</f>
        <v>5.8816332275176937E-4</v>
      </c>
      <c r="C340" cm="1">
        <f t="array" ref="C340">INDEX(LINEST('Stock Prices'!M341:M1121,'Stock Prices'!$H341:'Stock Prices'!$J1121,FALSE,TRUE),{1})</f>
        <v>5.0272172951814167E-4</v>
      </c>
      <c r="D340" cm="1">
        <f t="array" ref="D340">INDEX(LINEST('Stock Prices'!N341:N1121,'Stock Prices'!$H341:'Stock Prices'!$J1121,FALSE,TRUE),{1})</f>
        <v>1.8830976014940469E-3</v>
      </c>
      <c r="E340" cm="1">
        <f t="array" ref="E340">INDEX(LINEST('Stock Prices'!O341:O1121,'Stock Prices'!$H341:'Stock Prices'!$J1121,FALSE,TRUE),{1})</f>
        <v>7.1725752609091932E-4</v>
      </c>
      <c r="F340" cm="1">
        <f t="array" ref="F340">INDEX(LINEST('Stock Prices'!P341:P1121,'Stock Prices'!$H341:'Stock Prices'!$J1121,FALSE,TRUE),{1})</f>
        <v>1.7094269067319684E-3</v>
      </c>
      <c r="G340" cm="1">
        <f t="array" ref="G340">INDEX(LINEST('Stock Prices'!Q341:Q1121,'Stock Prices'!$H341:'Stock Prices'!$J1121,FALSE,TRUE),{1})</f>
        <v>7.5964965258336239E-4</v>
      </c>
    </row>
    <row r="341" spans="1:7">
      <c r="A341" t="s">
        <v>594</v>
      </c>
      <c r="B341" cm="1">
        <f t="array" ref="B341">INDEX(LINEST('Stock Prices'!L342:L1122,'Stock Prices'!$H342:'Stock Prices'!$J1122,FALSE,TRUE),{1})</f>
        <v>5.9026225695828888E-4</v>
      </c>
      <c r="C341" cm="1">
        <f t="array" ref="C341">INDEX(LINEST('Stock Prices'!M342:M1122,'Stock Prices'!$H342:'Stock Prices'!$J1122,FALSE,TRUE),{1})</f>
        <v>5.0487820915552498E-4</v>
      </c>
      <c r="D341" cm="1">
        <f t="array" ref="D341">INDEX(LINEST('Stock Prices'!N342:N1122,'Stock Prices'!$H342:'Stock Prices'!$J1122,FALSE,TRUE),{1})</f>
        <v>1.8839168805472356E-3</v>
      </c>
      <c r="E341" cm="1">
        <f t="array" ref="E341">INDEX(LINEST('Stock Prices'!O342:O1122,'Stock Prices'!$H342:'Stock Prices'!$J1122,FALSE,TRUE),{1})</f>
        <v>7.1623727593306491E-4</v>
      </c>
      <c r="F341" cm="1">
        <f t="array" ref="F341">INDEX(LINEST('Stock Prices'!P342:P1122,'Stock Prices'!$H342:'Stock Prices'!$J1122,FALSE,TRUE),{1})</f>
        <v>1.7103784336196567E-3</v>
      </c>
      <c r="G341" cm="1">
        <f t="array" ref="G341">INDEX(LINEST('Stock Prices'!Q342:Q1122,'Stock Prices'!$H342:'Stock Prices'!$J1122,FALSE,TRUE),{1})</f>
        <v>7.5996805761791453E-4</v>
      </c>
    </row>
    <row r="342" spans="1:7">
      <c r="A342" t="s">
        <v>595</v>
      </c>
      <c r="B342" cm="1">
        <f t="array" ref="B342">INDEX(LINEST('Stock Prices'!L343:L1123,'Stock Prices'!$H343:'Stock Prices'!$J1123,FALSE,TRUE),{1})</f>
        <v>6.0617525527786973E-4</v>
      </c>
      <c r="C342" cm="1">
        <f t="array" ref="C342">INDEX(LINEST('Stock Prices'!M343:M1123,'Stock Prices'!$H343:'Stock Prices'!$J1123,FALSE,TRUE),{1})</f>
        <v>5.0599753240174454E-4</v>
      </c>
      <c r="D342" cm="1">
        <f t="array" ref="D342">INDEX(LINEST('Stock Prices'!N343:N1123,'Stock Prices'!$H343:'Stock Prices'!$J1123,FALSE,TRUE),{1})</f>
        <v>1.8785597678103189E-3</v>
      </c>
      <c r="E342" cm="1">
        <f t="array" ref="E342">INDEX(LINEST('Stock Prices'!O343:O1123,'Stock Prices'!$H343:'Stock Prices'!$J1123,FALSE,TRUE),{1})</f>
        <v>7.3439722693128401E-4</v>
      </c>
      <c r="F342" cm="1">
        <f t="array" ref="F342">INDEX(LINEST('Stock Prices'!P343:P1123,'Stock Prices'!$H343:'Stock Prices'!$J1123,FALSE,TRUE),{1})</f>
        <v>1.7165444270399787E-3</v>
      </c>
      <c r="G342" cm="1">
        <f t="array" ref="G342">INDEX(LINEST('Stock Prices'!Q343:Q1123,'Stock Prices'!$H343:'Stock Prices'!$J1123,FALSE,TRUE),{1})</f>
        <v>7.5410764006140574E-4</v>
      </c>
    </row>
    <row r="343" spans="1:7">
      <c r="A343" t="s">
        <v>596</v>
      </c>
      <c r="B343" cm="1">
        <f t="array" ref="B343">INDEX(LINEST('Stock Prices'!L344:L1124,'Stock Prices'!$H344:'Stock Prices'!$J1124,FALSE,TRUE),{1})</f>
        <v>6.05031438410396E-4</v>
      </c>
      <c r="C343" cm="1">
        <f t="array" ref="C343">INDEX(LINEST('Stock Prices'!M344:M1124,'Stock Prices'!$H344:'Stock Prices'!$J1124,FALSE,TRUE),{1})</f>
        <v>5.1074384104258922E-4</v>
      </c>
      <c r="D343" cm="1">
        <f t="array" ref="D343">INDEX(LINEST('Stock Prices'!N344:N1124,'Stock Prices'!$H344:'Stock Prices'!$J1124,FALSE,TRUE),{1})</f>
        <v>1.871958356185527E-3</v>
      </c>
      <c r="E343" cm="1">
        <f t="array" ref="E343">INDEX(LINEST('Stock Prices'!O344:O1124,'Stock Prices'!$H344:'Stock Prices'!$J1124,FALSE,TRUE),{1})</f>
        <v>7.4763616414816943E-4</v>
      </c>
      <c r="F343" cm="1">
        <f t="array" ref="F343">INDEX(LINEST('Stock Prices'!P344:P1124,'Stock Prices'!$H344:'Stock Prices'!$J1124,FALSE,TRUE),{1})</f>
        <v>1.7236849077365314E-3</v>
      </c>
      <c r="G343" cm="1">
        <f t="array" ref="G343">INDEX(LINEST('Stock Prices'!Q344:Q1124,'Stock Prices'!$H344:'Stock Prices'!$J1124,FALSE,TRUE),{1})</f>
        <v>7.5829105882116487E-4</v>
      </c>
    </row>
    <row r="344" spans="1:7">
      <c r="A344" t="s">
        <v>597</v>
      </c>
      <c r="B344" cm="1">
        <f t="array" ref="B344">INDEX(LINEST('Stock Prices'!L345:L1125,'Stock Prices'!$H345:'Stock Prices'!$J1125,FALSE,TRUE),{1})</f>
        <v>6.2428421805776392E-4</v>
      </c>
      <c r="C344" cm="1">
        <f t="array" ref="C344">INDEX(LINEST('Stock Prices'!M345:M1125,'Stock Prices'!$H345:'Stock Prices'!$J1125,FALSE,TRUE),{1})</f>
        <v>5.2201229789353458E-4</v>
      </c>
      <c r="D344" cm="1">
        <f t="array" ref="D344">INDEX(LINEST('Stock Prices'!N345:N1125,'Stock Prices'!$H345:'Stock Prices'!$J1125,FALSE,TRUE),{1})</f>
        <v>1.8638930563560875E-3</v>
      </c>
      <c r="E344" cm="1">
        <f t="array" ref="E344">INDEX(LINEST('Stock Prices'!O345:O1125,'Stock Prices'!$H345:'Stock Prices'!$J1125,FALSE,TRUE),{1})</f>
        <v>7.7024604688708919E-4</v>
      </c>
      <c r="F344" cm="1">
        <f t="array" ref="F344">INDEX(LINEST('Stock Prices'!P345:P1125,'Stock Prices'!$H345:'Stock Prices'!$J1125,FALSE,TRUE),{1})</f>
        <v>1.7677456430140953E-3</v>
      </c>
      <c r="G344" cm="1">
        <f t="array" ref="G344">INDEX(LINEST('Stock Prices'!Q345:Q1125,'Stock Prices'!$H345:'Stock Prices'!$J1125,FALSE,TRUE),{1})</f>
        <v>7.6901474490371081E-4</v>
      </c>
    </row>
    <row r="345" spans="1:7">
      <c r="A345" t="s">
        <v>598</v>
      </c>
      <c r="B345" cm="1">
        <f t="array" ref="B345">INDEX(LINEST('Stock Prices'!L346:L1126,'Stock Prices'!$H346:'Stock Prices'!$J1126,FALSE,TRUE),{1})</f>
        <v>6.8591136643315334E-4</v>
      </c>
      <c r="C345" cm="1">
        <f t="array" ref="C345">INDEX(LINEST('Stock Prices'!M346:M1126,'Stock Prices'!$H346:'Stock Prices'!$J1126,FALSE,TRUE),{1})</f>
        <v>5.3097883770087165E-4</v>
      </c>
      <c r="D345" cm="1">
        <f t="array" ref="D345">INDEX(LINEST('Stock Prices'!N346:N1126,'Stock Prices'!$H346:'Stock Prices'!$J1126,FALSE,TRUE),{1})</f>
        <v>1.8833365039597446E-3</v>
      </c>
      <c r="E345" cm="1">
        <f t="array" ref="E345">INDEX(LINEST('Stock Prices'!O346:O1126,'Stock Prices'!$H346:'Stock Prices'!$J1126,FALSE,TRUE),{1})</f>
        <v>7.9036514096570679E-4</v>
      </c>
      <c r="F345" cm="1">
        <f t="array" ref="F345">INDEX(LINEST('Stock Prices'!P346:P1126,'Stock Prices'!$H346:'Stock Prices'!$J1126,FALSE,TRUE),{1})</f>
        <v>1.7831928625351965E-3</v>
      </c>
      <c r="G345" cm="1">
        <f t="array" ref="G345">INDEX(LINEST('Stock Prices'!Q346:Q1126,'Stock Prices'!$H346:'Stock Prices'!$J1126,FALSE,TRUE),{1})</f>
        <v>8.1504870244149708E-4</v>
      </c>
    </row>
    <row r="346" spans="1:7">
      <c r="A346" t="s">
        <v>599</v>
      </c>
      <c r="B346" cm="1">
        <f t="array" ref="B346">INDEX(LINEST('Stock Prices'!L347:L1127,'Stock Prices'!$H347:'Stock Prices'!$J1127,FALSE,TRUE),{1})</f>
        <v>6.8791152603804844E-4</v>
      </c>
      <c r="C346" cm="1">
        <f t="array" ref="C346">INDEX(LINEST('Stock Prices'!M347:M1127,'Stock Prices'!$H347:'Stock Prices'!$J1127,FALSE,TRUE),{1})</f>
        <v>5.3332233784452734E-4</v>
      </c>
      <c r="D346" cm="1">
        <f t="array" ref="D346">INDEX(LINEST('Stock Prices'!N347:N1127,'Stock Prices'!$H347:'Stock Prices'!$J1127,FALSE,TRUE),{1})</f>
        <v>1.8830148448454453E-3</v>
      </c>
      <c r="E346" cm="1">
        <f t="array" ref="E346">INDEX(LINEST('Stock Prices'!O347:O1127,'Stock Prices'!$H347:'Stock Prices'!$J1127,FALSE,TRUE),{1})</f>
        <v>7.9668748505026951E-4</v>
      </c>
      <c r="F346" cm="1">
        <f t="array" ref="F346">INDEX(LINEST('Stock Prices'!P347:P1127,'Stock Prices'!$H347:'Stock Prices'!$J1127,FALSE,TRUE),{1})</f>
        <v>1.7858424046845801E-3</v>
      </c>
      <c r="G346" cm="1">
        <f t="array" ref="G346">INDEX(LINEST('Stock Prices'!Q347:Q1127,'Stock Prices'!$H347:'Stock Prices'!$J1127,FALSE,TRUE),{1})</f>
        <v>8.1354294676012516E-4</v>
      </c>
    </row>
    <row r="347" spans="1:7">
      <c r="A347" t="s">
        <v>600</v>
      </c>
      <c r="B347" cm="1">
        <f t="array" ref="B347">INDEX(LINEST('Stock Prices'!L348:L1128,'Stock Prices'!$H348:'Stock Prices'!$J1128,FALSE,TRUE),{1})</f>
        <v>7.0073570952665571E-4</v>
      </c>
      <c r="C347" cm="1">
        <f t="array" ref="C347">INDEX(LINEST('Stock Prices'!M348:M1128,'Stock Prices'!$H348:'Stock Prices'!$J1128,FALSE,TRUE),{1})</f>
        <v>5.3813133078725302E-4</v>
      </c>
      <c r="D347" cm="1">
        <f t="array" ref="D347">INDEX(LINEST('Stock Prices'!N348:N1128,'Stock Prices'!$H348:'Stock Prices'!$J1128,FALSE,TRUE),{1})</f>
        <v>1.8841087201729155E-3</v>
      </c>
      <c r="E347" cm="1">
        <f t="array" ref="E347">INDEX(LINEST('Stock Prices'!O348:O1128,'Stock Prices'!$H348:'Stock Prices'!$J1128,FALSE,TRUE),{1})</f>
        <v>8.0339357761354728E-4</v>
      </c>
      <c r="F347" cm="1">
        <f t="array" ref="F347">INDEX(LINEST('Stock Prices'!P348:P1128,'Stock Prices'!$H348:'Stock Prices'!$J1128,FALSE,TRUE),{1})</f>
        <v>1.7912797394712245E-3</v>
      </c>
      <c r="G347" cm="1">
        <f t="array" ref="G347">INDEX(LINEST('Stock Prices'!Q348:Q1128,'Stock Prices'!$H348:'Stock Prices'!$J1128,FALSE,TRUE),{1})</f>
        <v>8.3700004771062231E-4</v>
      </c>
    </row>
    <row r="348" spans="1:7">
      <c r="A348" t="s">
        <v>601</v>
      </c>
      <c r="B348" cm="1">
        <f t="array" ref="B348">INDEX(LINEST('Stock Prices'!L349:L1129,'Stock Prices'!$H349:'Stock Prices'!$J1129,FALSE,TRUE),{1})</f>
        <v>6.9858527661025222E-4</v>
      </c>
      <c r="C348" cm="1">
        <f t="array" ref="C348">INDEX(LINEST('Stock Prices'!M349:M1129,'Stock Prices'!$H349:'Stock Prices'!$J1129,FALSE,TRUE),{1})</f>
        <v>5.3266741435598541E-4</v>
      </c>
      <c r="D348" cm="1">
        <f t="array" ref="D348">INDEX(LINEST('Stock Prices'!N349:N1129,'Stock Prices'!$H349:'Stock Prices'!$J1129,FALSE,TRUE),{1})</f>
        <v>1.8707467798321185E-3</v>
      </c>
      <c r="E348" cm="1">
        <f t="array" ref="E348">INDEX(LINEST('Stock Prices'!O349:O1129,'Stock Prices'!$H349:'Stock Prices'!$J1129,FALSE,TRUE),{1})</f>
        <v>7.8442652733638426E-4</v>
      </c>
      <c r="F348" cm="1">
        <f t="array" ref="F348">INDEX(LINEST('Stock Prices'!P349:P1129,'Stock Prices'!$H349:'Stock Prices'!$J1129,FALSE,TRUE),{1})</f>
        <v>1.7507628149140764E-3</v>
      </c>
      <c r="G348" cm="1">
        <f t="array" ref="G348">INDEX(LINEST('Stock Prices'!Q349:Q1129,'Stock Prices'!$H349:'Stock Prices'!$J1129,FALSE,TRUE),{1})</f>
        <v>8.1741383756008879E-4</v>
      </c>
    </row>
    <row r="349" spans="1:7">
      <c r="A349" t="s">
        <v>602</v>
      </c>
      <c r="B349" cm="1">
        <f t="array" ref="B349">INDEX(LINEST('Stock Prices'!L350:L1130,'Stock Prices'!$H350:'Stock Prices'!$J1130,FALSE,TRUE),{1})</f>
        <v>7.0519264380447804E-4</v>
      </c>
      <c r="C349" cm="1">
        <f t="array" ref="C349">INDEX(LINEST('Stock Prices'!M350:M1130,'Stock Prices'!$H350:'Stock Prices'!$J1130,FALSE,TRUE),{1})</f>
        <v>5.516731554569929E-4</v>
      </c>
      <c r="D349" cm="1">
        <f t="array" ref="D349">INDEX(LINEST('Stock Prices'!N350:N1130,'Stock Prices'!$H350:'Stock Prices'!$J1130,FALSE,TRUE),{1})</f>
        <v>1.8726418043193914E-3</v>
      </c>
      <c r="E349" cm="1">
        <f t="array" ref="E349">INDEX(LINEST('Stock Prices'!O350:O1130,'Stock Prices'!$H350:'Stock Prices'!$J1130,FALSE,TRUE),{1})</f>
        <v>7.6063128707699076E-4</v>
      </c>
      <c r="F349" cm="1">
        <f t="array" ref="F349">INDEX(LINEST('Stock Prices'!P350:P1130,'Stock Prices'!$H350:'Stock Prices'!$J1130,FALSE,TRUE),{1})</f>
        <v>1.7302567393888966E-3</v>
      </c>
      <c r="G349" cm="1">
        <f t="array" ref="G349">INDEX(LINEST('Stock Prices'!Q350:Q1130,'Stock Prices'!$H350:'Stock Prices'!$J1130,FALSE,TRUE),{1})</f>
        <v>8.087310070288683E-4</v>
      </c>
    </row>
    <row r="350" spans="1:7">
      <c r="A350" t="s">
        <v>603</v>
      </c>
      <c r="B350" cm="1">
        <f t="array" ref="B350">INDEX(LINEST('Stock Prices'!L351:L1131,'Stock Prices'!$H351:'Stock Prices'!$J1131,FALSE,TRUE),{1})</f>
        <v>7.1164601695910949E-4</v>
      </c>
      <c r="C350" cm="1">
        <f t="array" ref="C350">INDEX(LINEST('Stock Prices'!M351:M1131,'Stock Prices'!$H351:'Stock Prices'!$J1131,FALSE,TRUE),{1})</f>
        <v>5.5386548343629096E-4</v>
      </c>
      <c r="D350" cm="1">
        <f t="array" ref="D350">INDEX(LINEST('Stock Prices'!N351:N1131,'Stock Prices'!$H351:'Stock Prices'!$J1131,FALSE,TRUE),{1})</f>
        <v>1.8692641981072771E-3</v>
      </c>
      <c r="E350" cm="1">
        <f t="array" ref="E350">INDEX(LINEST('Stock Prices'!O351:O1131,'Stock Prices'!$H351:'Stock Prices'!$J1131,FALSE,TRUE),{1})</f>
        <v>7.6774782710888935E-4</v>
      </c>
      <c r="F350" cm="1">
        <f t="array" ref="F350">INDEX(LINEST('Stock Prices'!P351:P1131,'Stock Prices'!$H351:'Stock Prices'!$J1131,FALSE,TRUE),{1})</f>
        <v>1.7320760798037666E-3</v>
      </c>
      <c r="G350" cm="1">
        <f t="array" ref="G350">INDEX(LINEST('Stock Prices'!Q351:Q1131,'Stock Prices'!$H351:'Stock Prices'!$J1131,FALSE,TRUE),{1})</f>
        <v>7.8318897979034509E-4</v>
      </c>
    </row>
    <row r="351" spans="1:7">
      <c r="A351" t="s">
        <v>604</v>
      </c>
      <c r="B351" cm="1">
        <f t="array" ref="B351">INDEX(LINEST('Stock Prices'!L352:L1132,'Stock Prices'!$H352:'Stock Prices'!$J1132,FALSE,TRUE),{1})</f>
        <v>6.7790808409041916E-4</v>
      </c>
      <c r="C351" cm="1">
        <f t="array" ref="C351">INDEX(LINEST('Stock Prices'!M352:M1132,'Stock Prices'!$H352:'Stock Prices'!$J1132,FALSE,TRUE),{1})</f>
        <v>5.4900352053655977E-4</v>
      </c>
      <c r="D351" cm="1">
        <f t="array" ref="D351">INDEX(LINEST('Stock Prices'!N352:N1132,'Stock Prices'!$H352:'Stock Prices'!$J1132,FALSE,TRUE),{1})</f>
        <v>1.8591928152652168E-3</v>
      </c>
      <c r="E351" cm="1">
        <f t="array" ref="E351">INDEX(LINEST('Stock Prices'!O352:O1132,'Stock Prices'!$H352:'Stock Prices'!$J1132,FALSE,TRUE),{1})</f>
        <v>7.2795820972565645E-4</v>
      </c>
      <c r="F351" cm="1">
        <f t="array" ref="F351">INDEX(LINEST('Stock Prices'!P352:P1132,'Stock Prices'!$H352:'Stock Prices'!$J1132,FALSE,TRUE),{1})</f>
        <v>1.6987699218189776E-3</v>
      </c>
      <c r="G351" cm="1">
        <f t="array" ref="G351">INDEX(LINEST('Stock Prices'!Q352:Q1132,'Stock Prices'!$H352:'Stock Prices'!$J1132,FALSE,TRUE),{1})</f>
        <v>7.7027301164882679E-4</v>
      </c>
    </row>
    <row r="352" spans="1:7">
      <c r="A352" t="s">
        <v>605</v>
      </c>
      <c r="B352" cm="1">
        <f t="array" ref="B352">INDEX(LINEST('Stock Prices'!L353:L1133,'Stock Prices'!$H353:'Stock Prices'!$J1133,FALSE,TRUE),{1})</f>
        <v>6.3667637258743982E-4</v>
      </c>
      <c r="C352" cm="1">
        <f t="array" ref="C352">INDEX(LINEST('Stock Prices'!M353:M1133,'Stock Prices'!$H353:'Stock Prices'!$J1133,FALSE,TRUE),{1})</f>
        <v>5.3337634976624213E-4</v>
      </c>
      <c r="D352" cm="1">
        <f t="array" ref="D352">INDEX(LINEST('Stock Prices'!N353:N1133,'Stock Prices'!$H353:'Stock Prices'!$J1133,FALSE,TRUE),{1})</f>
        <v>1.876136415742563E-3</v>
      </c>
      <c r="E352" cm="1">
        <f t="array" ref="E352">INDEX(LINEST('Stock Prices'!O353:O1133,'Stock Prices'!$H353:'Stock Prices'!$J1133,FALSE,TRUE),{1})</f>
        <v>7.369484874574626E-4</v>
      </c>
      <c r="F352" cm="1">
        <f t="array" ref="F352">INDEX(LINEST('Stock Prices'!P353:P1133,'Stock Prices'!$H353:'Stock Prices'!$J1133,FALSE,TRUE),{1})</f>
        <v>1.693034784214393E-3</v>
      </c>
      <c r="G352" cm="1">
        <f t="array" ref="G352">INDEX(LINEST('Stock Prices'!Q353:Q1133,'Stock Prices'!$H353:'Stock Prices'!$J1133,FALSE,TRUE),{1})</f>
        <v>7.7859338656877434E-4</v>
      </c>
    </row>
    <row r="353" spans="1:7">
      <c r="A353" t="s">
        <v>606</v>
      </c>
      <c r="B353" cm="1">
        <f t="array" ref="B353">INDEX(LINEST('Stock Prices'!L354:L1134,'Stock Prices'!$H354:'Stock Prices'!$J1134,FALSE,TRUE),{1})</f>
        <v>5.3195713734252483E-4</v>
      </c>
      <c r="C353" cm="1">
        <f t="array" ref="C353">INDEX(LINEST('Stock Prices'!M354:M1134,'Stock Prices'!$H354:'Stock Prices'!$J1134,FALSE,TRUE),{1})</f>
        <v>5.2113803049112783E-4</v>
      </c>
      <c r="D353" cm="1">
        <f t="array" ref="D353">INDEX(LINEST('Stock Prices'!N354:N1134,'Stock Prices'!$H354:'Stock Prices'!$J1134,FALSE,TRUE),{1})</f>
        <v>1.8773642185963629E-3</v>
      </c>
      <c r="E353" cm="1">
        <f t="array" ref="E353">INDEX(LINEST('Stock Prices'!O354:O1134,'Stock Prices'!$H354:'Stock Prices'!$J1134,FALSE,TRUE),{1})</f>
        <v>6.009731066050479E-4</v>
      </c>
      <c r="F353" cm="1">
        <f t="array" ref="F353">INDEX(LINEST('Stock Prices'!P354:P1134,'Stock Prices'!$H354:'Stock Prices'!$J1134,FALSE,TRUE),{1})</f>
        <v>1.6101516154885189E-3</v>
      </c>
      <c r="G353" cm="1">
        <f t="array" ref="G353">INDEX(LINEST('Stock Prices'!Q354:Q1134,'Stock Prices'!$H354:'Stock Prices'!$J1134,FALSE,TRUE),{1})</f>
        <v>6.9307277046368155E-4</v>
      </c>
    </row>
    <row r="354" spans="1:7">
      <c r="A354" t="s">
        <v>607</v>
      </c>
      <c r="B354" cm="1">
        <f t="array" ref="B354">INDEX(LINEST('Stock Prices'!L355:L1135,'Stock Prices'!$H355:'Stock Prices'!$J1135,FALSE,TRUE),{1})</f>
        <v>5.1930531376415318E-4</v>
      </c>
      <c r="C354" cm="1">
        <f t="array" ref="C354">INDEX(LINEST('Stock Prices'!M355:M1135,'Stock Prices'!$H355:'Stock Prices'!$J1135,FALSE,TRUE),{1})</f>
        <v>5.1519440541729865E-4</v>
      </c>
      <c r="D354" cm="1">
        <f t="array" ref="D354">INDEX(LINEST('Stock Prices'!N355:N1135,'Stock Prices'!$H355:'Stock Prices'!$J1135,FALSE,TRUE),{1})</f>
        <v>1.8564406995810036E-3</v>
      </c>
      <c r="E354" cm="1">
        <f t="array" ref="E354">INDEX(LINEST('Stock Prices'!O355:O1135,'Stock Prices'!$H355:'Stock Prices'!$J1135,FALSE,TRUE),{1})</f>
        <v>6.0822588099646512E-4</v>
      </c>
      <c r="F354" cm="1">
        <f t="array" ref="F354">INDEX(LINEST('Stock Prices'!P355:P1135,'Stock Prices'!$H355:'Stock Prices'!$J1135,FALSE,TRUE),{1})</f>
        <v>1.5953025137767386E-3</v>
      </c>
      <c r="G354" cm="1">
        <f t="array" ref="G354">INDEX(LINEST('Stock Prices'!Q355:Q1135,'Stock Prices'!$H355:'Stock Prices'!$J1135,FALSE,TRUE),{1})</f>
        <v>6.7879421666367076E-4</v>
      </c>
    </row>
    <row r="355" spans="1:7">
      <c r="A355" t="s">
        <v>608</v>
      </c>
      <c r="B355" cm="1">
        <f t="array" ref="B355">INDEX(LINEST('Stock Prices'!L356:L1136,'Stock Prices'!$H356:'Stock Prices'!$J1136,FALSE,TRUE),{1})</f>
        <v>5.1410027969157651E-4</v>
      </c>
      <c r="C355" cm="1">
        <f t="array" ref="C355">INDEX(LINEST('Stock Prices'!M356:M1136,'Stock Prices'!$H356:'Stock Prices'!$J1136,FALSE,TRUE),{1})</f>
        <v>5.0964326587638216E-4</v>
      </c>
      <c r="D355" cm="1">
        <f t="array" ref="D355">INDEX(LINEST('Stock Prices'!N356:N1136,'Stock Prices'!$H356:'Stock Prices'!$J1136,FALSE,TRUE),{1})</f>
        <v>1.8507076114781934E-3</v>
      </c>
      <c r="E355" cm="1">
        <f t="array" ref="E355">INDEX(LINEST('Stock Prices'!O356:O1136,'Stock Prices'!$H356:'Stock Prices'!$J1136,FALSE,TRUE),{1})</f>
        <v>6.0152040308153042E-4</v>
      </c>
      <c r="F355" cm="1">
        <f t="array" ref="F355">INDEX(LINEST('Stock Prices'!P356:P1136,'Stock Prices'!$H356:'Stock Prices'!$J1136,FALSE,TRUE),{1})</f>
        <v>1.5915663548032057E-3</v>
      </c>
      <c r="G355" cm="1">
        <f t="array" ref="G355">INDEX(LINEST('Stock Prices'!Q356:Q1136,'Stock Prices'!$H356:'Stock Prices'!$J1136,FALSE,TRUE),{1})</f>
        <v>6.7761759272305135E-4</v>
      </c>
    </row>
    <row r="356" spans="1:7">
      <c r="A356" t="s">
        <v>609</v>
      </c>
      <c r="B356" cm="1">
        <f t="array" ref="B356">INDEX(LINEST('Stock Prices'!L357:L1137,'Stock Prices'!$H357:'Stock Prices'!$J1137,FALSE,TRUE),{1})</f>
        <v>5.0904736175549242E-4</v>
      </c>
      <c r="C356" cm="1">
        <f t="array" ref="C356">INDEX(LINEST('Stock Prices'!M357:M1137,'Stock Prices'!$H357:'Stock Prices'!$J1137,FALSE,TRUE),{1})</f>
        <v>5.0878400422189581E-4</v>
      </c>
      <c r="D356" cm="1">
        <f t="array" ref="D356">INDEX(LINEST('Stock Prices'!N357:N1137,'Stock Prices'!$H357:'Stock Prices'!$J1137,FALSE,TRUE),{1})</f>
        <v>1.8472031407497354E-3</v>
      </c>
      <c r="E356" cm="1">
        <f t="array" ref="E356">INDEX(LINEST('Stock Prices'!O357:O1137,'Stock Prices'!$H357:'Stock Prices'!$J1137,FALSE,TRUE),{1})</f>
        <v>6.1306058402220908E-4</v>
      </c>
      <c r="F356" cm="1">
        <f t="array" ref="F356">INDEX(LINEST('Stock Prices'!P357:P1137,'Stock Prices'!$H357:'Stock Prices'!$J1137,FALSE,TRUE),{1})</f>
        <v>1.6019835330006278E-3</v>
      </c>
      <c r="G356" cm="1">
        <f t="array" ref="G356">INDEX(LINEST('Stock Prices'!Q357:Q1137,'Stock Prices'!$H357:'Stock Prices'!$J1137,FALSE,TRUE),{1})</f>
        <v>6.8234129882165291E-4</v>
      </c>
    </row>
    <row r="357" spans="1:7">
      <c r="A357" t="s">
        <v>610</v>
      </c>
      <c r="B357" cm="1">
        <f t="array" ref="B357">INDEX(LINEST('Stock Prices'!L358:L1138,'Stock Prices'!$H358:'Stock Prices'!$J1138,FALSE,TRUE),{1})</f>
        <v>5.3607233656308899E-4</v>
      </c>
      <c r="C357" cm="1">
        <f t="array" ref="C357">INDEX(LINEST('Stock Prices'!M358:M1138,'Stock Prices'!$H358:'Stock Prices'!$J1138,FALSE,TRUE),{1})</f>
        <v>5.2506216393490663E-4</v>
      </c>
      <c r="D357" cm="1">
        <f t="array" ref="D357">INDEX(LINEST('Stock Prices'!N358:N1138,'Stock Prices'!$H358:'Stock Prices'!$J1138,FALSE,TRUE),{1})</f>
        <v>1.8713473373153367E-3</v>
      </c>
      <c r="E357" cm="1">
        <f t="array" ref="E357">INDEX(LINEST('Stock Prices'!O358:O1138,'Stock Prices'!$H358:'Stock Prices'!$J1138,FALSE,TRUE),{1})</f>
        <v>6.4545060240782859E-4</v>
      </c>
      <c r="F357" cm="1">
        <f t="array" ref="F357">INDEX(LINEST('Stock Prices'!P358:P1138,'Stock Prices'!$H358:'Stock Prices'!$J1138,FALSE,TRUE),{1})</f>
        <v>1.6452175437505082E-3</v>
      </c>
      <c r="G357" cm="1">
        <f t="array" ref="G357">INDEX(LINEST('Stock Prices'!Q358:Q1138,'Stock Prices'!$H358:'Stock Prices'!$J1138,FALSE,TRUE),{1})</f>
        <v>7.2961783294222041E-4</v>
      </c>
    </row>
    <row r="358" spans="1:7">
      <c r="A358" t="s">
        <v>611</v>
      </c>
      <c r="B358" cm="1">
        <f t="array" ref="B358">INDEX(LINEST('Stock Prices'!L359:L1139,'Stock Prices'!$H359:'Stock Prices'!$J1139,FALSE,TRUE),{1})</f>
        <v>5.2761497636458394E-4</v>
      </c>
      <c r="C358" cm="1">
        <f t="array" ref="C358">INDEX(LINEST('Stock Prices'!M359:M1139,'Stock Prices'!$H359:'Stock Prices'!$J1139,FALSE,TRUE),{1})</f>
        <v>5.238248152099617E-4</v>
      </c>
      <c r="D358" cm="1">
        <f t="array" ref="D358">INDEX(LINEST('Stock Prices'!N359:N1139,'Stock Prices'!$H359:'Stock Prices'!$J1139,FALSE,TRUE),{1})</f>
        <v>1.8662576150642823E-3</v>
      </c>
      <c r="E358" cm="1">
        <f t="array" ref="E358">INDEX(LINEST('Stock Prices'!O359:O1139,'Stock Prices'!$H359:'Stock Prices'!$J1139,FALSE,TRUE),{1})</f>
        <v>6.3825094769380465E-4</v>
      </c>
      <c r="F358" cm="1">
        <f t="array" ref="F358">INDEX(LINEST('Stock Prices'!P359:P1139,'Stock Prices'!$H359:'Stock Prices'!$J1139,FALSE,TRUE),{1})</f>
        <v>1.6386765727779066E-3</v>
      </c>
      <c r="G358" cm="1">
        <f t="array" ref="G358">INDEX(LINEST('Stock Prices'!Q359:Q1139,'Stock Prices'!$H359:'Stock Prices'!$J1139,FALSE,TRUE),{1})</f>
        <v>7.2092919155665165E-4</v>
      </c>
    </row>
    <row r="359" spans="1:7">
      <c r="A359" t="s">
        <v>21</v>
      </c>
      <c r="B359" cm="1">
        <f t="array" ref="B359">INDEX(LINEST('Stock Prices'!L360:L1140,'Stock Prices'!$H360:'Stock Prices'!$J1140,FALSE,TRUE),{1})</f>
        <v>5.4793780380217713E-4</v>
      </c>
      <c r="C359" cm="1">
        <f t="array" ref="C359">INDEX(LINEST('Stock Prices'!M360:M1140,'Stock Prices'!$H360:'Stock Prices'!$J1140,FALSE,TRUE),{1})</f>
        <v>5.3951995551887759E-4</v>
      </c>
      <c r="D359" cm="1">
        <f t="array" ref="D359">INDEX(LINEST('Stock Prices'!N360:N1140,'Stock Prices'!$H360:'Stock Prices'!$J1140,FALSE,TRUE),{1})</f>
        <v>1.8672048257624564E-3</v>
      </c>
      <c r="E359" cm="1">
        <f t="array" ref="E359">INDEX(LINEST('Stock Prices'!O360:O1140,'Stock Prices'!$H360:'Stock Prices'!$J1140,FALSE,TRUE),{1})</f>
        <v>6.3783642506804209E-4</v>
      </c>
      <c r="F359" cm="1">
        <f t="array" ref="F359">INDEX(LINEST('Stock Prices'!P360:P1140,'Stock Prices'!$H360:'Stock Prices'!$J1140,FALSE,TRUE),{1})</f>
        <v>1.6337123376572629E-3</v>
      </c>
      <c r="G359" cm="1">
        <f t="array" ref="G359">INDEX(LINEST('Stock Prices'!Q360:Q1140,'Stock Prices'!$H360:'Stock Prices'!$J1140,FALSE,TRUE),{1})</f>
        <v>7.2546988910571631E-4</v>
      </c>
    </row>
    <row r="360" spans="1:7">
      <c r="A360" t="s">
        <v>612</v>
      </c>
      <c r="B360" cm="1">
        <f t="array" ref="B360">INDEX(LINEST('Stock Prices'!L361:L1141,'Stock Prices'!$H361:'Stock Prices'!$J1141,FALSE,TRUE),{1})</f>
        <v>5.4618259801768852E-4</v>
      </c>
      <c r="C360" cm="1">
        <f t="array" ref="C360">INDEX(LINEST('Stock Prices'!M361:M1141,'Stock Prices'!$H361:'Stock Prices'!$J1141,FALSE,TRUE),{1})</f>
        <v>5.3866079934632583E-4</v>
      </c>
      <c r="D360" cm="1">
        <f t="array" ref="D360">INDEX(LINEST('Stock Prices'!N361:N1141,'Stock Prices'!$H361:'Stock Prices'!$J1141,FALSE,TRUE),{1})</f>
        <v>1.8658934009171161E-3</v>
      </c>
      <c r="E360" cm="1">
        <f t="array" ref="E360">INDEX(LINEST('Stock Prices'!O361:O1141,'Stock Prices'!$H361:'Stock Prices'!$J1141,FALSE,TRUE),{1})</f>
        <v>6.3709976511200979E-4</v>
      </c>
      <c r="F360" cm="1">
        <f t="array" ref="F360">INDEX(LINEST('Stock Prices'!P361:P1141,'Stock Prices'!$H361:'Stock Prices'!$J1141,FALSE,TRUE),{1})</f>
        <v>1.6346440737753031E-3</v>
      </c>
      <c r="G360" cm="1">
        <f t="array" ref="G360">INDEX(LINEST('Stock Prices'!Q361:Q1141,'Stock Prices'!$H361:'Stock Prices'!$J1141,FALSE,TRUE),{1})</f>
        <v>7.2582718900329757E-4</v>
      </c>
    </row>
    <row r="361" spans="1:7">
      <c r="A361" t="s">
        <v>613</v>
      </c>
      <c r="B361" cm="1">
        <f t="array" ref="B361">INDEX(LINEST('Stock Prices'!L362:L1142,'Stock Prices'!$H362:'Stock Prices'!$J1142,FALSE,TRUE),{1})</f>
        <v>5.4996313105267619E-4</v>
      </c>
      <c r="C361" cm="1">
        <f t="array" ref="C361">INDEX(LINEST('Stock Prices'!M362:M1142,'Stock Prices'!$H362:'Stock Prices'!$J1142,FALSE,TRUE),{1})</f>
        <v>5.3616573620443087E-4</v>
      </c>
      <c r="D361" cm="1">
        <f t="array" ref="D361">INDEX(LINEST('Stock Prices'!N362:N1142,'Stock Prices'!$H362:'Stock Prices'!$J1142,FALSE,TRUE),{1})</f>
        <v>1.8638115872631638E-3</v>
      </c>
      <c r="E361" cm="1">
        <f t="array" ref="E361">INDEX(LINEST('Stock Prices'!O362:O1142,'Stock Prices'!$H362:'Stock Prices'!$J1142,FALSE,TRUE),{1})</f>
        <v>6.3709736322598563E-4</v>
      </c>
      <c r="F361" cm="1">
        <f t="array" ref="F361">INDEX(LINEST('Stock Prices'!P362:P1142,'Stock Prices'!$H362:'Stock Prices'!$J1142,FALSE,TRUE),{1})</f>
        <v>1.6374853765619367E-3</v>
      </c>
      <c r="G361" cm="1">
        <f t="array" ref="G361">INDEX(LINEST('Stock Prices'!Q362:Q1142,'Stock Prices'!$H362:'Stock Prices'!$J1142,FALSE,TRUE),{1})</f>
        <v>7.209056854747709E-4</v>
      </c>
    </row>
    <row r="362" spans="1:7">
      <c r="A362" t="s">
        <v>614</v>
      </c>
      <c r="B362" cm="1">
        <f t="array" ref="B362">INDEX(LINEST('Stock Prices'!L363:L1143,'Stock Prices'!$H363:'Stock Prices'!$J1143,FALSE,TRUE),{1})</f>
        <v>5.1035043296454715E-4</v>
      </c>
      <c r="C362" cm="1">
        <f t="array" ref="C362">INDEX(LINEST('Stock Prices'!M363:M1143,'Stock Prices'!$H363:'Stock Prices'!$J1143,FALSE,TRUE),{1})</f>
        <v>5.2302731828512592E-4</v>
      </c>
      <c r="D362" cm="1">
        <f t="array" ref="D362">INDEX(LINEST('Stock Prices'!N363:N1143,'Stock Prices'!$H363:'Stock Prices'!$J1143,FALSE,TRUE),{1})</f>
        <v>1.8378195153728198E-3</v>
      </c>
      <c r="E362" cm="1">
        <f t="array" ref="E362">INDEX(LINEST('Stock Prices'!O363:O1143,'Stock Prices'!$H363:'Stock Prices'!$J1143,FALSE,TRUE),{1})</f>
        <v>6.4874218276984614E-4</v>
      </c>
      <c r="F362" cm="1">
        <f t="array" ref="F362">INDEX(LINEST('Stock Prices'!P363:P1143,'Stock Prices'!$H363:'Stock Prices'!$J1143,FALSE,TRUE),{1})</f>
        <v>1.6308610073304062E-3</v>
      </c>
      <c r="G362" cm="1">
        <f t="array" ref="G362">INDEX(LINEST('Stock Prices'!Q363:Q1143,'Stock Prices'!$H363:'Stock Prices'!$J1143,FALSE,TRUE),{1})</f>
        <v>7.0830157222758817E-4</v>
      </c>
    </row>
    <row r="363" spans="1:7">
      <c r="A363" t="s">
        <v>615</v>
      </c>
      <c r="B363" cm="1">
        <f t="array" ref="B363">INDEX(LINEST('Stock Prices'!L364:L1144,'Stock Prices'!$H364:'Stock Prices'!$J1144,FALSE,TRUE),{1})</f>
        <v>5.0931819901468779E-4</v>
      </c>
      <c r="C363" cm="1">
        <f t="array" ref="C363">INDEX(LINEST('Stock Prices'!M364:M1144,'Stock Prices'!$H364:'Stock Prices'!$J1144,FALSE,TRUE),{1})</f>
        <v>5.1762384924465782E-4</v>
      </c>
      <c r="D363" cm="1">
        <f t="array" ref="D363">INDEX(LINEST('Stock Prices'!N364:N1144,'Stock Prices'!$H364:'Stock Prices'!$J1144,FALSE,TRUE),{1})</f>
        <v>1.8374798380695666E-3</v>
      </c>
      <c r="E363" cm="1">
        <f t="array" ref="E363">INDEX(LINEST('Stock Prices'!O364:O1144,'Stock Prices'!$H364:'Stock Prices'!$J1144,FALSE,TRUE),{1})</f>
        <v>6.4791183348613594E-4</v>
      </c>
      <c r="F363" cm="1">
        <f t="array" ref="F363">INDEX(LINEST('Stock Prices'!P364:P1144,'Stock Prices'!$H364:'Stock Prices'!$J1144,FALSE,TRUE),{1})</f>
        <v>1.6225730232710157E-3</v>
      </c>
      <c r="G363" cm="1">
        <f t="array" ref="G363">INDEX(LINEST('Stock Prices'!Q364:Q1144,'Stock Prices'!$H364:'Stock Prices'!$J1144,FALSE,TRUE),{1})</f>
        <v>7.058293541301055E-4</v>
      </c>
    </row>
    <row r="364" spans="1:7">
      <c r="A364" t="s">
        <v>616</v>
      </c>
      <c r="B364" cm="1">
        <f t="array" ref="B364">INDEX(LINEST('Stock Prices'!L365:L1145,'Stock Prices'!$H365:'Stock Prices'!$J1145,FALSE,TRUE),{1})</f>
        <v>4.8673000238040197E-4</v>
      </c>
      <c r="C364" cm="1">
        <f t="array" ref="C364">INDEX(LINEST('Stock Prices'!M365:M1145,'Stock Prices'!$H365:'Stock Prices'!$J1145,FALSE,TRUE),{1})</f>
        <v>5.1268028060574866E-4</v>
      </c>
      <c r="D364" cm="1">
        <f t="array" ref="D364">INDEX(LINEST('Stock Prices'!N365:N1145,'Stock Prices'!$H365:'Stock Prices'!$J1145,FALSE,TRUE),{1})</f>
        <v>1.8289367433657355E-3</v>
      </c>
      <c r="E364" cm="1">
        <f t="array" ref="E364">INDEX(LINEST('Stock Prices'!O365:O1145,'Stock Prices'!$H365:'Stock Prices'!$J1145,FALSE,TRUE),{1})</f>
        <v>6.4515753280957331E-4</v>
      </c>
      <c r="F364" cm="1">
        <f t="array" ref="F364">INDEX(LINEST('Stock Prices'!P365:P1145,'Stock Prices'!$H365:'Stock Prices'!$J1145,FALSE,TRUE),{1})</f>
        <v>1.6108749418941206E-3</v>
      </c>
      <c r="G364" cm="1">
        <f t="array" ref="G364">INDEX(LINEST('Stock Prices'!Q365:Q1145,'Stock Prices'!$H365:'Stock Prices'!$J1145,FALSE,TRUE),{1})</f>
        <v>7.0189413566424915E-4</v>
      </c>
    </row>
    <row r="365" spans="1:7">
      <c r="A365" t="s">
        <v>617</v>
      </c>
      <c r="B365" cm="1">
        <f t="array" ref="B365">INDEX(LINEST('Stock Prices'!L366:L1146,'Stock Prices'!$H366:'Stock Prices'!$J1146,FALSE,TRUE),{1})</f>
        <v>4.8340219505517949E-4</v>
      </c>
      <c r="C365" cm="1">
        <f t="array" ref="C365">INDEX(LINEST('Stock Prices'!M366:M1146,'Stock Prices'!$H366:'Stock Prices'!$J1146,FALSE,TRUE),{1})</f>
        <v>5.0519159011016277E-4</v>
      </c>
      <c r="D365" cm="1">
        <f t="array" ref="D365">INDEX(LINEST('Stock Prices'!N366:N1146,'Stock Prices'!$H366:'Stock Prices'!$J1146,FALSE,TRUE),{1})</f>
        <v>1.8270918143952579E-3</v>
      </c>
      <c r="E365" cm="1">
        <f t="array" ref="E365">INDEX(LINEST('Stock Prices'!O366:O1146,'Stock Prices'!$H366:'Stock Prices'!$J1146,FALSE,TRUE),{1})</f>
        <v>6.4314645952766151E-4</v>
      </c>
      <c r="F365" cm="1">
        <f t="array" ref="F365">INDEX(LINEST('Stock Prices'!P366:P1146,'Stock Prices'!$H366:'Stock Prices'!$J1146,FALSE,TRUE),{1})</f>
        <v>1.6094293876517645E-3</v>
      </c>
      <c r="G365" cm="1">
        <f t="array" ref="G365">INDEX(LINEST('Stock Prices'!Q366:Q1146,'Stock Prices'!$H366:'Stock Prices'!$J1146,FALSE,TRUE),{1})</f>
        <v>6.9015713717288064E-4</v>
      </c>
    </row>
    <row r="366" spans="1:7">
      <c r="A366" t="s">
        <v>618</v>
      </c>
      <c r="B366" cm="1">
        <f t="array" ref="B366">INDEX(LINEST('Stock Prices'!L367:L1147,'Stock Prices'!$H367:'Stock Prices'!$J1147,FALSE,TRUE),{1})</f>
        <v>4.7895345797592504E-4</v>
      </c>
      <c r="C366" cm="1">
        <f t="array" ref="C366">INDEX(LINEST('Stock Prices'!M367:M1147,'Stock Prices'!$H367:'Stock Prices'!$J1147,FALSE,TRUE),{1})</f>
        <v>4.8321547432098234E-4</v>
      </c>
      <c r="D366" cm="1">
        <f t="array" ref="D366">INDEX(LINEST('Stock Prices'!N367:N1147,'Stock Prices'!$H367:'Stock Prices'!$J1147,FALSE,TRUE),{1})</f>
        <v>1.7907499500723532E-3</v>
      </c>
      <c r="E366" cm="1">
        <f t="array" ref="E366">INDEX(LINEST('Stock Prices'!O367:O1147,'Stock Prices'!$H367:'Stock Prices'!$J1147,FALSE,TRUE),{1})</f>
        <v>6.2393317424746066E-4</v>
      </c>
      <c r="F366" cm="1">
        <f t="array" ref="F366">INDEX(LINEST('Stock Prices'!P367:P1147,'Stock Prices'!$H367:'Stock Prices'!$J1147,FALSE,TRUE),{1})</f>
        <v>1.5980428096209641E-3</v>
      </c>
      <c r="G366" cm="1">
        <f t="array" ref="G366">INDEX(LINEST('Stock Prices'!Q367:Q1147,'Stock Prices'!$H367:'Stock Prices'!$J1147,FALSE,TRUE),{1})</f>
        <v>6.9007012369186565E-4</v>
      </c>
    </row>
    <row r="367" spans="1:7">
      <c r="A367" t="s">
        <v>619</v>
      </c>
      <c r="B367" cm="1">
        <f t="array" ref="B367">INDEX(LINEST('Stock Prices'!L368:L1148,'Stock Prices'!$H368:'Stock Prices'!$J1148,FALSE,TRUE),{1})</f>
        <v>5.2126688887320523E-4</v>
      </c>
      <c r="C367" cm="1">
        <f t="array" ref="C367">INDEX(LINEST('Stock Prices'!M368:M1148,'Stock Prices'!$H368:'Stock Prices'!$J1148,FALSE,TRUE),{1})</f>
        <v>4.7548437112568501E-4</v>
      </c>
      <c r="D367" cm="1">
        <f t="array" ref="D367">INDEX(LINEST('Stock Prices'!N368:N1148,'Stock Prices'!$H368:'Stock Prices'!$J1148,FALSE,TRUE),{1})</f>
        <v>1.7968055028924712E-3</v>
      </c>
      <c r="E367" cm="1">
        <f t="array" ref="E367">INDEX(LINEST('Stock Prices'!O368:O1148,'Stock Prices'!$H368:'Stock Prices'!$J1148,FALSE,TRUE),{1})</f>
        <v>6.2603185666447643E-4</v>
      </c>
      <c r="F367" cm="1">
        <f t="array" ref="F367">INDEX(LINEST('Stock Prices'!P368:P1148,'Stock Prices'!$H368:'Stock Prices'!$J1148,FALSE,TRUE),{1})</f>
        <v>1.5905237878417154E-3</v>
      </c>
      <c r="G367" cm="1">
        <f t="array" ref="G367">INDEX(LINEST('Stock Prices'!Q368:Q1148,'Stock Prices'!$H368:'Stock Prices'!$J1148,FALSE,TRUE),{1})</f>
        <v>6.8809037484300975E-4</v>
      </c>
    </row>
    <row r="368" spans="1:7">
      <c r="A368" t="s">
        <v>620</v>
      </c>
      <c r="B368" cm="1">
        <f t="array" ref="B368">INDEX(LINEST('Stock Prices'!L369:L1149,'Stock Prices'!$H369:'Stock Prices'!$J1149,FALSE,TRUE),{1})</f>
        <v>5.6035651816992214E-4</v>
      </c>
      <c r="C368" cm="1">
        <f t="array" ref="C368">INDEX(LINEST('Stock Prices'!M369:M1149,'Stock Prices'!$H369:'Stock Prices'!$J1149,FALSE,TRUE),{1})</f>
        <v>4.7938516397998235E-4</v>
      </c>
      <c r="D368" cm="1">
        <f t="array" ref="D368">INDEX(LINEST('Stock Prices'!N369:N1149,'Stock Prices'!$H369:'Stock Prices'!$J1149,FALSE,TRUE),{1})</f>
        <v>1.8030331497573397E-3</v>
      </c>
      <c r="E368" cm="1">
        <f t="array" ref="E368">INDEX(LINEST('Stock Prices'!O369:O1149,'Stock Prices'!$H369:'Stock Prices'!$J1149,FALSE,TRUE),{1})</f>
        <v>6.3057908772029862E-4</v>
      </c>
      <c r="F368" cm="1">
        <f t="array" ref="F368">INDEX(LINEST('Stock Prices'!P369:P1149,'Stock Prices'!$H369:'Stock Prices'!$J1149,FALSE,TRUE),{1})</f>
        <v>1.5917245946650822E-3</v>
      </c>
      <c r="G368" cm="1">
        <f t="array" ref="G368">INDEX(LINEST('Stock Prices'!Q369:Q1149,'Stock Prices'!$H369:'Stock Prices'!$J1149,FALSE,TRUE),{1})</f>
        <v>6.8678578188809299E-4</v>
      </c>
    </row>
    <row r="369" spans="1:7">
      <c r="A369" t="s">
        <v>621</v>
      </c>
      <c r="B369" cm="1">
        <f t="array" ref="B369">INDEX(LINEST('Stock Prices'!L370:L1150,'Stock Prices'!$H370:'Stock Prices'!$J1150,FALSE,TRUE),{1})</f>
        <v>5.5498346148655578E-4</v>
      </c>
      <c r="C369" cm="1">
        <f t="array" ref="C369">INDEX(LINEST('Stock Prices'!M370:M1150,'Stock Prices'!$H370:'Stock Prices'!$J1150,FALSE,TRUE),{1})</f>
        <v>4.7694266126363754E-4</v>
      </c>
      <c r="D369" cm="1">
        <f t="array" ref="D369">INDEX(LINEST('Stock Prices'!N370:N1150,'Stock Prices'!$H370:'Stock Prices'!$J1150,FALSE,TRUE),{1})</f>
        <v>1.794637831846736E-3</v>
      </c>
      <c r="E369" cm="1">
        <f t="array" ref="E369">INDEX(LINEST('Stock Prices'!O370:O1150,'Stock Prices'!$H370:'Stock Prices'!$J1150,FALSE,TRUE),{1})</f>
        <v>6.0106379541038923E-4</v>
      </c>
      <c r="F369" cm="1">
        <f t="array" ref="F369">INDEX(LINEST('Stock Prices'!P370:P1150,'Stock Prices'!$H370:'Stock Prices'!$J1150,FALSE,TRUE),{1})</f>
        <v>1.5862020753864311E-3</v>
      </c>
      <c r="G369" cm="1">
        <f t="array" ref="G369">INDEX(LINEST('Stock Prices'!Q370:Q1150,'Stock Prices'!$H370:'Stock Prices'!$J1150,FALSE,TRUE),{1})</f>
        <v>6.9117537854624712E-4</v>
      </c>
    </row>
    <row r="370" spans="1:7">
      <c r="A370" t="s">
        <v>622</v>
      </c>
      <c r="B370" cm="1">
        <f t="array" ref="B370">INDEX(LINEST('Stock Prices'!L371:L1151,'Stock Prices'!$H371:'Stock Prices'!$J1151,FALSE,TRUE),{1})</f>
        <v>5.8872048098620479E-4</v>
      </c>
      <c r="C370" cm="1">
        <f t="array" ref="C370">INDEX(LINEST('Stock Prices'!M371:M1151,'Stock Prices'!$H371:'Stock Prices'!$J1151,FALSE,TRUE),{1})</f>
        <v>4.9478920261084025E-4</v>
      </c>
      <c r="D370" cm="1">
        <f t="array" ref="D370">INDEX(LINEST('Stock Prices'!N371:N1151,'Stock Prices'!$H371:'Stock Prices'!$J1151,FALSE,TRUE),{1})</f>
        <v>1.8179273917535582E-3</v>
      </c>
      <c r="E370" cm="1">
        <f t="array" ref="E370">INDEX(LINEST('Stock Prices'!O371:O1151,'Stock Prices'!$H371:'Stock Prices'!$J1151,FALSE,TRUE),{1})</f>
        <v>6.1913967786001237E-4</v>
      </c>
      <c r="F370" cm="1">
        <f t="array" ref="F370">INDEX(LINEST('Stock Prices'!P371:P1151,'Stock Prices'!$H371:'Stock Prices'!$J1151,FALSE,TRUE),{1})</f>
        <v>1.5919546774082617E-3</v>
      </c>
      <c r="G370" cm="1">
        <f t="array" ref="G370">INDEX(LINEST('Stock Prices'!Q371:Q1151,'Stock Prices'!$H371:'Stock Prices'!$J1151,FALSE,TRUE),{1})</f>
        <v>7.1831618892594182E-4</v>
      </c>
    </row>
    <row r="371" spans="1:7">
      <c r="A371" t="s">
        <v>623</v>
      </c>
      <c r="B371" cm="1">
        <f t="array" ref="B371">INDEX(LINEST('Stock Prices'!L372:L1152,'Stock Prices'!$H372:'Stock Prices'!$J1152,FALSE,TRUE),{1})</f>
        <v>5.7828422438685088E-4</v>
      </c>
      <c r="C371" cm="1">
        <f t="array" ref="C371">INDEX(LINEST('Stock Prices'!M372:M1152,'Stock Prices'!$H372:'Stock Prices'!$J1152,FALSE,TRUE),{1})</f>
        <v>5.0448183963279806E-4</v>
      </c>
      <c r="D371" cm="1">
        <f t="array" ref="D371">INDEX(LINEST('Stock Prices'!N372:N1152,'Stock Prices'!$H372:'Stock Prices'!$J1152,FALSE,TRUE),{1})</f>
        <v>1.8112728278990382E-3</v>
      </c>
      <c r="E371" cm="1">
        <f t="array" ref="E371">INDEX(LINEST('Stock Prices'!O372:O1152,'Stock Prices'!$H372:'Stock Prices'!$J1152,FALSE,TRUE),{1})</f>
        <v>6.1516233509866045E-4</v>
      </c>
      <c r="F371" cm="1">
        <f t="array" ref="F371">INDEX(LINEST('Stock Prices'!P372:P1152,'Stock Prices'!$H372:'Stock Prices'!$J1152,FALSE,TRUE),{1})</f>
        <v>1.5947831210428697E-3</v>
      </c>
      <c r="G371" cm="1">
        <f t="array" ref="G371">INDEX(LINEST('Stock Prices'!Q372:Q1152,'Stock Prices'!$H372:'Stock Prices'!$J1152,FALSE,TRUE),{1})</f>
        <v>6.9199207889129866E-4</v>
      </c>
    </row>
    <row r="372" spans="1:7">
      <c r="A372" t="s">
        <v>624</v>
      </c>
      <c r="B372" cm="1">
        <f t="array" ref="B372">INDEX(LINEST('Stock Prices'!L373:L1153,'Stock Prices'!$H373:'Stock Prices'!$J1153,FALSE,TRUE),{1})</f>
        <v>5.6424732408261419E-4</v>
      </c>
      <c r="C372" cm="1">
        <f t="array" ref="C372">INDEX(LINEST('Stock Prices'!M373:M1153,'Stock Prices'!$H373:'Stock Prices'!$J1153,FALSE,TRUE),{1})</f>
        <v>4.9316380187645935E-4</v>
      </c>
      <c r="D372" cm="1">
        <f t="array" ref="D372">INDEX(LINEST('Stock Prices'!N373:N1153,'Stock Prices'!$H373:'Stock Prices'!$J1153,FALSE,TRUE),{1})</f>
        <v>1.8131768200381263E-3</v>
      </c>
      <c r="E372" cm="1">
        <f t="array" ref="E372">INDEX(LINEST('Stock Prices'!O373:O1153,'Stock Prices'!$H373:'Stock Prices'!$J1153,FALSE,TRUE),{1})</f>
        <v>6.1516849734641029E-4</v>
      </c>
      <c r="F372" cm="1">
        <f t="array" ref="F372">INDEX(LINEST('Stock Prices'!P373:P1153,'Stock Prices'!$H373:'Stock Prices'!$J1153,FALSE,TRUE),{1})</f>
        <v>1.6292891832018232E-3</v>
      </c>
      <c r="G372" cm="1">
        <f t="array" ref="G372">INDEX(LINEST('Stock Prices'!Q373:Q1153,'Stock Prices'!$H373:'Stock Prices'!$J1153,FALSE,TRUE),{1})</f>
        <v>6.9851694252956128E-4</v>
      </c>
    </row>
    <row r="373" spans="1:7">
      <c r="A373" t="s">
        <v>625</v>
      </c>
      <c r="B373" cm="1">
        <f t="array" ref="B373">INDEX(LINEST('Stock Prices'!L374:L1154,'Stock Prices'!$H374:'Stock Prices'!$J1154,FALSE,TRUE),{1})</f>
        <v>6.2193768716503205E-4</v>
      </c>
      <c r="C373" cm="1">
        <f t="array" ref="C373">INDEX(LINEST('Stock Prices'!M374:M1154,'Stock Prices'!$H374:'Stock Prices'!$J1154,FALSE,TRUE),{1})</f>
        <v>5.2320924219468636E-4</v>
      </c>
      <c r="D373" cm="1">
        <f t="array" ref="D373">INDEX(LINEST('Stock Prices'!N374:N1154,'Stock Prices'!$H374:'Stock Prices'!$J1154,FALSE,TRUE),{1})</f>
        <v>1.8560722369613716E-3</v>
      </c>
      <c r="E373" cm="1">
        <f t="array" ref="E373">INDEX(LINEST('Stock Prices'!O374:O1154,'Stock Prices'!$H374:'Stock Prices'!$J1154,FALSE,TRUE),{1})</f>
        <v>6.4207354309629976E-4</v>
      </c>
      <c r="F373" cm="1">
        <f t="array" ref="F373">INDEX(LINEST('Stock Prices'!P374:P1154,'Stock Prices'!$H374:'Stock Prices'!$J1154,FALSE,TRUE),{1})</f>
        <v>1.6486760678929456E-3</v>
      </c>
      <c r="G373" cm="1">
        <f t="array" ref="G373">INDEX(LINEST('Stock Prices'!Q374:Q1154,'Stock Prices'!$H374:'Stock Prices'!$J1154,FALSE,TRUE),{1})</f>
        <v>6.9877221082905621E-4</v>
      </c>
    </row>
    <row r="374" spans="1:7">
      <c r="A374" t="s">
        <v>626</v>
      </c>
      <c r="B374" cm="1">
        <f t="array" ref="B374">INDEX(LINEST('Stock Prices'!L375:L1155,'Stock Prices'!$H375:'Stock Prices'!$J1155,FALSE,TRUE),{1})</f>
        <v>6.2896480606632835E-4</v>
      </c>
      <c r="C374" cm="1">
        <f t="array" ref="C374">INDEX(LINEST('Stock Prices'!M375:M1155,'Stock Prices'!$H375:'Stock Prices'!$J1155,FALSE,TRUE),{1})</f>
        <v>5.2180744865668732E-4</v>
      </c>
      <c r="D374" cm="1">
        <f t="array" ref="D374">INDEX(LINEST('Stock Prices'!N375:N1155,'Stock Prices'!$H375:'Stock Prices'!$J1155,FALSE,TRUE),{1})</f>
        <v>1.8453839420550702E-3</v>
      </c>
      <c r="E374" cm="1">
        <f t="array" ref="E374">INDEX(LINEST('Stock Prices'!O375:O1155,'Stock Prices'!$H375:'Stock Prices'!$J1155,FALSE,TRUE),{1})</f>
        <v>6.3298828892743094E-4</v>
      </c>
      <c r="F374" cm="1">
        <f t="array" ref="F374">INDEX(LINEST('Stock Prices'!P375:P1155,'Stock Prices'!$H375:'Stock Prices'!$J1155,FALSE,TRUE),{1})</f>
        <v>1.6404962379347756E-3</v>
      </c>
      <c r="G374" cm="1">
        <f t="array" ref="G374">INDEX(LINEST('Stock Prices'!Q375:Q1155,'Stock Prices'!$H375:'Stock Prices'!$J1155,FALSE,TRUE),{1})</f>
        <v>6.8870053736141946E-4</v>
      </c>
    </row>
    <row r="375" spans="1:7">
      <c r="A375" t="s">
        <v>627</v>
      </c>
      <c r="B375" cm="1">
        <f t="array" ref="B375">INDEX(LINEST('Stock Prices'!L376:L1156,'Stock Prices'!$H376:'Stock Prices'!$J1156,FALSE,TRUE),{1})</f>
        <v>6.4209427202954002E-4</v>
      </c>
      <c r="C375" cm="1">
        <f t="array" ref="C375">INDEX(LINEST('Stock Prices'!M376:M1156,'Stock Prices'!$H376:'Stock Prices'!$J1156,FALSE,TRUE),{1})</f>
        <v>5.2951583697321983E-4</v>
      </c>
      <c r="D375" cm="1">
        <f t="array" ref="D375">INDEX(LINEST('Stock Prices'!N376:N1156,'Stock Prices'!$H376:'Stock Prices'!$J1156,FALSE,TRUE),{1})</f>
        <v>1.8640402599856764E-3</v>
      </c>
      <c r="E375" cm="1">
        <f t="array" ref="E375">INDEX(LINEST('Stock Prices'!O376:O1156,'Stock Prices'!$H376:'Stock Prices'!$J1156,FALSE,TRUE),{1})</f>
        <v>6.2451774688582098E-4</v>
      </c>
      <c r="F375" cm="1">
        <f t="array" ref="F375">INDEX(LINEST('Stock Prices'!P376:P1156,'Stock Prices'!$H376:'Stock Prices'!$J1156,FALSE,TRUE),{1})</f>
        <v>1.6432702729913711E-3</v>
      </c>
      <c r="G375" cm="1">
        <f t="array" ref="G375">INDEX(LINEST('Stock Prices'!Q376:Q1156,'Stock Prices'!$H376:'Stock Prices'!$J1156,FALSE,TRUE),{1})</f>
        <v>6.898614114140395E-4</v>
      </c>
    </row>
    <row r="376" spans="1:7">
      <c r="A376" t="s">
        <v>628</v>
      </c>
      <c r="B376" cm="1">
        <f t="array" ref="B376">INDEX(LINEST('Stock Prices'!L377:L1157,'Stock Prices'!$H377:'Stock Prices'!$J1157,FALSE,TRUE),{1})</f>
        <v>6.4835858586971551E-4</v>
      </c>
      <c r="C376" cm="1">
        <f t="array" ref="C376">INDEX(LINEST('Stock Prices'!M377:M1157,'Stock Prices'!$H377:'Stock Prices'!$J1157,FALSE,TRUE),{1})</f>
        <v>5.3810628749835325E-4</v>
      </c>
      <c r="D376" cm="1">
        <f t="array" ref="D376">INDEX(LINEST('Stock Prices'!N377:N1157,'Stock Prices'!$H377:'Stock Prices'!$J1157,FALSE,TRUE),{1})</f>
        <v>1.8665161022751986E-3</v>
      </c>
      <c r="E376" cm="1">
        <f t="array" ref="E376">INDEX(LINEST('Stock Prices'!O377:O1157,'Stock Prices'!$H377:'Stock Prices'!$J1157,FALSE,TRUE),{1})</f>
        <v>6.2664731554164157E-4</v>
      </c>
      <c r="F376" cm="1">
        <f t="array" ref="F376">INDEX(LINEST('Stock Prices'!P377:P1157,'Stock Prices'!$H377:'Stock Prices'!$J1157,FALSE,TRUE),{1})</f>
        <v>1.6428374179584756E-3</v>
      </c>
      <c r="G376" cm="1">
        <f t="array" ref="G376">INDEX(LINEST('Stock Prices'!Q377:Q1157,'Stock Prices'!$H377:'Stock Prices'!$J1157,FALSE,TRUE),{1})</f>
        <v>7.1074221105360254E-4</v>
      </c>
    </row>
    <row r="377" spans="1:7">
      <c r="A377" t="s">
        <v>629</v>
      </c>
      <c r="B377" cm="1">
        <f t="array" ref="B377">INDEX(LINEST('Stock Prices'!L378:L1158,'Stock Prices'!$H378:'Stock Prices'!$J1158,FALSE,TRUE),{1})</f>
        <v>6.3130808280243821E-4</v>
      </c>
      <c r="C377" cm="1">
        <f t="array" ref="C377">INDEX(LINEST('Stock Prices'!M378:M1158,'Stock Prices'!$H378:'Stock Prices'!$J1158,FALSE,TRUE),{1})</f>
        <v>5.2227549807232307E-4</v>
      </c>
      <c r="D377" cm="1">
        <f t="array" ref="D377">INDEX(LINEST('Stock Prices'!N378:N1158,'Stock Prices'!$H378:'Stock Prices'!$J1158,FALSE,TRUE),{1})</f>
        <v>1.8530265944699724E-3</v>
      </c>
      <c r="E377" cm="1">
        <f t="array" ref="E377">INDEX(LINEST('Stock Prices'!O378:O1158,'Stock Prices'!$H378:'Stock Prices'!$J1158,FALSE,TRUE),{1})</f>
        <v>6.2513874041947781E-4</v>
      </c>
      <c r="F377" cm="1">
        <f t="array" ref="F377">INDEX(LINEST('Stock Prices'!P378:P1158,'Stock Prices'!$H378:'Stock Prices'!$J1158,FALSE,TRUE),{1})</f>
        <v>1.6503311235470501E-3</v>
      </c>
      <c r="G377" cm="1">
        <f t="array" ref="G377">INDEX(LINEST('Stock Prices'!Q378:Q1158,'Stock Prices'!$H378:'Stock Prices'!$J1158,FALSE,TRUE),{1})</f>
        <v>6.8534199681523074E-4</v>
      </c>
    </row>
    <row r="378" spans="1:7">
      <c r="A378" t="s">
        <v>22</v>
      </c>
      <c r="B378" cm="1">
        <f t="array" ref="B378">INDEX(LINEST('Stock Prices'!L379:L1159,'Stock Prices'!$H379:'Stock Prices'!$J1159,FALSE,TRUE),{1})</f>
        <v>6.0001084083706436E-4</v>
      </c>
      <c r="C378" cm="1">
        <f t="array" ref="C378">INDEX(LINEST('Stock Prices'!M379:M1159,'Stock Prices'!$H379:'Stock Prices'!$J1159,FALSE,TRUE),{1})</f>
        <v>5.1519715369544906E-4</v>
      </c>
      <c r="D378" cm="1">
        <f t="array" ref="D378">INDEX(LINEST('Stock Prices'!N379:N1159,'Stock Prices'!$H379:'Stock Prices'!$J1159,FALSE,TRUE),{1})</f>
        <v>1.8392481536998791E-3</v>
      </c>
      <c r="E378" cm="1">
        <f t="array" ref="E378">INDEX(LINEST('Stock Prices'!O379:O1159,'Stock Prices'!$H379:'Stock Prices'!$J1159,FALSE,TRUE),{1})</f>
        <v>6.2131267567020723E-4</v>
      </c>
      <c r="F378" cm="1">
        <f t="array" ref="F378">INDEX(LINEST('Stock Prices'!P379:P1159,'Stock Prices'!$H379:'Stock Prices'!$J1159,FALSE,TRUE),{1})</f>
        <v>1.6416327616737706E-3</v>
      </c>
      <c r="G378" cm="1">
        <f t="array" ref="G378">INDEX(LINEST('Stock Prices'!Q379:Q1159,'Stock Prices'!$H379:'Stock Prices'!$J1159,FALSE,TRUE),{1})</f>
        <v>6.7456291509322165E-4</v>
      </c>
    </row>
    <row r="379" spans="1:7">
      <c r="A379" t="s">
        <v>630</v>
      </c>
      <c r="B379" cm="1">
        <f t="array" ref="B379">INDEX(LINEST('Stock Prices'!L380:L1160,'Stock Prices'!$H380:'Stock Prices'!$J1160,FALSE,TRUE),{1})</f>
        <v>6.4531880108406354E-4</v>
      </c>
      <c r="C379" cm="1">
        <f t="array" ref="C379">INDEX(LINEST('Stock Prices'!M380:M1160,'Stock Prices'!$H380:'Stock Prices'!$J1160,FALSE,TRUE),{1})</f>
        <v>5.160235525754291E-4</v>
      </c>
      <c r="D379" cm="1">
        <f t="array" ref="D379">INDEX(LINEST('Stock Prices'!N380:N1160,'Stock Prices'!$H380:'Stock Prices'!$J1160,FALSE,TRUE),{1})</f>
        <v>1.8602211257831046E-3</v>
      </c>
      <c r="E379" cm="1">
        <f t="array" ref="E379">INDEX(LINEST('Stock Prices'!O380:O1160,'Stock Prices'!$H380:'Stock Prices'!$J1160,FALSE,TRUE),{1})</f>
        <v>6.2200601653383705E-4</v>
      </c>
      <c r="F379" cm="1">
        <f t="array" ref="F379">INDEX(LINEST('Stock Prices'!P380:P1160,'Stock Prices'!$H380:'Stock Prices'!$J1160,FALSE,TRUE),{1})</f>
        <v>1.7154397749202265E-3</v>
      </c>
      <c r="G379" cm="1">
        <f t="array" ref="G379">INDEX(LINEST('Stock Prices'!Q380:Q1160,'Stock Prices'!$H380:'Stock Prices'!$J1160,FALSE,TRUE),{1})</f>
        <v>7.6897845204567945E-4</v>
      </c>
    </row>
    <row r="380" spans="1:7">
      <c r="A380" t="s">
        <v>631</v>
      </c>
      <c r="B380" cm="1">
        <f t="array" ref="B380">INDEX(LINEST('Stock Prices'!L381:L1161,'Stock Prices'!$H381:'Stock Prices'!$J1161,FALSE,TRUE),{1})</f>
        <v>6.0990811471820319E-4</v>
      </c>
      <c r="C380" cm="1">
        <f t="array" ref="C380">INDEX(LINEST('Stock Prices'!M381:M1161,'Stock Prices'!$H381:'Stock Prices'!$J1161,FALSE,TRUE),{1})</f>
        <v>4.9775188567021409E-4</v>
      </c>
      <c r="D380" cm="1">
        <f t="array" ref="D380">INDEX(LINEST('Stock Prices'!N381:N1161,'Stock Prices'!$H381:'Stock Prices'!$J1161,FALSE,TRUE),{1})</f>
        <v>1.8126214670936254E-3</v>
      </c>
      <c r="E380" cm="1">
        <f t="array" ref="E380">INDEX(LINEST('Stock Prices'!O381:O1161,'Stock Prices'!$H381:'Stock Prices'!$J1161,FALSE,TRUE),{1})</f>
        <v>5.7068615696685243E-4</v>
      </c>
      <c r="F380" cm="1">
        <f t="array" ref="F380">INDEX(LINEST('Stock Prices'!P381:P1161,'Stock Prices'!$H381:'Stock Prices'!$J1161,FALSE,TRUE),{1})</f>
        <v>1.6672452955730603E-3</v>
      </c>
      <c r="G380" cm="1">
        <f t="array" ref="G380">INDEX(LINEST('Stock Prices'!Q381:Q1161,'Stock Prices'!$H381:'Stock Prices'!$J1161,FALSE,TRUE),{1})</f>
        <v>7.2140453139303074E-4</v>
      </c>
    </row>
    <row r="381" spans="1:7">
      <c r="A381" t="s">
        <v>632</v>
      </c>
      <c r="B381" cm="1">
        <f t="array" ref="B381">INDEX(LINEST('Stock Prices'!L382:L1162,'Stock Prices'!$H382:'Stock Prices'!$J1162,FALSE,TRUE),{1})</f>
        <v>6.1218117144243214E-4</v>
      </c>
      <c r="C381" cm="1">
        <f t="array" ref="C381">INDEX(LINEST('Stock Prices'!M382:M1162,'Stock Prices'!$H382:'Stock Prices'!$J1162,FALSE,TRUE),{1})</f>
        <v>4.859355986592578E-4</v>
      </c>
      <c r="D381" cm="1">
        <f t="array" ref="D381">INDEX(LINEST('Stock Prices'!N382:N1162,'Stock Prices'!$H382:'Stock Prices'!$J1162,FALSE,TRUE),{1})</f>
        <v>1.8122337737767635E-3</v>
      </c>
      <c r="E381" cm="1">
        <f t="array" ref="E381">INDEX(LINEST('Stock Prices'!O382:O1162,'Stock Prices'!$H382:'Stock Prices'!$J1162,FALSE,TRUE),{1})</f>
        <v>5.6288972492593646E-4</v>
      </c>
      <c r="F381" cm="1">
        <f t="array" ref="F381">INDEX(LINEST('Stock Prices'!P382:P1162,'Stock Prices'!$H382:'Stock Prices'!$J1162,FALSE,TRUE),{1})</f>
        <v>1.6654635931064384E-3</v>
      </c>
      <c r="G381" cm="1">
        <f t="array" ref="G381">INDEX(LINEST('Stock Prices'!Q382:Q1162,'Stock Prices'!$H382:'Stock Prices'!$J1162,FALSE,TRUE),{1})</f>
        <v>7.3453198601442274E-4</v>
      </c>
    </row>
    <row r="382" spans="1:7">
      <c r="A382" t="s">
        <v>633</v>
      </c>
      <c r="B382" cm="1">
        <f t="array" ref="B382">INDEX(LINEST('Stock Prices'!L383:L1163,'Stock Prices'!$H383:'Stock Prices'!$J1163,FALSE,TRUE),{1})</f>
        <v>5.9790551755620409E-4</v>
      </c>
      <c r="C382" cm="1">
        <f t="array" ref="C382">INDEX(LINEST('Stock Prices'!M383:M1163,'Stock Prices'!$H383:'Stock Prices'!$J1163,FALSE,TRUE),{1})</f>
        <v>4.8191066119115564E-4</v>
      </c>
      <c r="D382" cm="1">
        <f t="array" ref="D382">INDEX(LINEST('Stock Prices'!N383:N1163,'Stock Prices'!$H383:'Stock Prices'!$J1163,FALSE,TRUE),{1})</f>
        <v>1.8108759706802796E-3</v>
      </c>
      <c r="E382" cm="1">
        <f t="array" ref="E382">INDEX(LINEST('Stock Prices'!O383:O1163,'Stock Prices'!$H383:'Stock Prices'!$J1163,FALSE,TRUE),{1})</f>
        <v>5.62111317897124E-4</v>
      </c>
      <c r="F382" cm="1">
        <f t="array" ref="F382">INDEX(LINEST('Stock Prices'!P383:P1163,'Stock Prices'!$H383:'Stock Prices'!$J1163,FALSE,TRUE),{1})</f>
        <v>1.6551488020611356E-3</v>
      </c>
      <c r="G382" cm="1">
        <f t="array" ref="G382">INDEX(LINEST('Stock Prices'!Q383:Q1163,'Stock Prices'!$H383:'Stock Prices'!$J1163,FALSE,TRUE),{1})</f>
        <v>7.2738960952055962E-4</v>
      </c>
    </row>
    <row r="383" spans="1:7">
      <c r="A383" t="s">
        <v>634</v>
      </c>
      <c r="B383" cm="1">
        <f t="array" ref="B383">INDEX(LINEST('Stock Prices'!L384:L1164,'Stock Prices'!$H384:'Stock Prices'!$J1164,FALSE,TRUE),{1})</f>
        <v>6.5134687814892697E-4</v>
      </c>
      <c r="C383" cm="1">
        <f t="array" ref="C383">INDEX(LINEST('Stock Prices'!M384:M1164,'Stock Prices'!$H384:'Stock Prices'!$J1164,FALSE,TRUE),{1})</f>
        <v>4.9183707764462105E-4</v>
      </c>
      <c r="D383" cm="1">
        <f t="array" ref="D383">INDEX(LINEST('Stock Prices'!N384:N1164,'Stock Prices'!$H384:'Stock Prices'!$J1164,FALSE,TRUE),{1})</f>
        <v>1.8079596469625216E-3</v>
      </c>
      <c r="E383" cm="1">
        <f t="array" ref="E383">INDEX(LINEST('Stock Prices'!O384:O1164,'Stock Prices'!$H384:'Stock Prices'!$J1164,FALSE,TRUE),{1})</f>
        <v>5.6390648578636283E-4</v>
      </c>
      <c r="F383" cm="1">
        <f t="array" ref="F383">INDEX(LINEST('Stock Prices'!P384:P1164,'Stock Prices'!$H384:'Stock Prices'!$J1164,FALSE,TRUE),{1})</f>
        <v>1.654756231229288E-3</v>
      </c>
      <c r="G383" cm="1">
        <f t="array" ref="G383">INDEX(LINEST('Stock Prices'!Q384:Q1164,'Stock Prices'!$H384:'Stock Prices'!$J1164,FALSE,TRUE),{1})</f>
        <v>7.3164298077282852E-4</v>
      </c>
    </row>
    <row r="384" spans="1:7">
      <c r="A384" t="s">
        <v>635</v>
      </c>
      <c r="B384" cm="1">
        <f t="array" ref="B384">INDEX(LINEST('Stock Prices'!L385:L1165,'Stock Prices'!$H385:'Stock Prices'!$J1165,FALSE,TRUE),{1})</f>
        <v>6.5724259169715952E-4</v>
      </c>
      <c r="C384" cm="1">
        <f t="array" ref="C384">INDEX(LINEST('Stock Prices'!M385:M1165,'Stock Prices'!$H385:'Stock Prices'!$J1165,FALSE,TRUE),{1})</f>
        <v>4.9711904124510431E-4</v>
      </c>
      <c r="D384" cm="1">
        <f t="array" ref="D384">INDEX(LINEST('Stock Prices'!N385:N1165,'Stock Prices'!$H385:'Stock Prices'!$J1165,FALSE,TRUE),{1})</f>
        <v>1.8133219355242806E-3</v>
      </c>
      <c r="E384" cm="1">
        <f t="array" ref="E384">INDEX(LINEST('Stock Prices'!O385:O1165,'Stock Prices'!$H385:'Stock Prices'!$J1165,FALSE,TRUE),{1})</f>
        <v>5.6016242482313967E-4</v>
      </c>
      <c r="F384" cm="1">
        <f t="array" ref="F384">INDEX(LINEST('Stock Prices'!P385:P1165,'Stock Prices'!$H385:'Stock Prices'!$J1165,FALSE,TRUE),{1})</f>
        <v>1.652871933016006E-3</v>
      </c>
      <c r="G384" cm="1">
        <f t="array" ref="G384">INDEX(LINEST('Stock Prices'!Q385:Q1165,'Stock Prices'!$H385:'Stock Prices'!$J1165,FALSE,TRUE),{1})</f>
        <v>7.3284095720540046E-4</v>
      </c>
    </row>
    <row r="385" spans="1:7">
      <c r="A385" t="s">
        <v>636</v>
      </c>
      <c r="B385" cm="1">
        <f t="array" ref="B385">INDEX(LINEST('Stock Prices'!L386:L1166,'Stock Prices'!$H386:'Stock Prices'!$J1166,FALSE,TRUE),{1})</f>
        <v>6.450806320710174E-4</v>
      </c>
      <c r="C385" cm="1">
        <f t="array" ref="C385">INDEX(LINEST('Stock Prices'!M386:M1166,'Stock Prices'!$H386:'Stock Prices'!$J1166,FALSE,TRUE),{1})</f>
        <v>4.9081519422757372E-4</v>
      </c>
      <c r="D385" cm="1">
        <f t="array" ref="D385">INDEX(LINEST('Stock Prices'!N386:N1166,'Stock Prices'!$H386:'Stock Prices'!$J1166,FALSE,TRUE),{1})</f>
        <v>1.8066288217520182E-3</v>
      </c>
      <c r="E385" cm="1">
        <f t="array" ref="E385">INDEX(LINEST('Stock Prices'!O386:O1166,'Stock Prices'!$H386:'Stock Prices'!$J1166,FALSE,TRUE),{1})</f>
        <v>5.5761626806492489E-4</v>
      </c>
      <c r="F385" cm="1">
        <f t="array" ref="F385">INDEX(LINEST('Stock Prices'!P386:P1166,'Stock Prices'!$H386:'Stock Prices'!$J1166,FALSE,TRUE),{1})</f>
        <v>1.6447024653124549E-3</v>
      </c>
      <c r="G385" cm="1">
        <f t="array" ref="G385">INDEX(LINEST('Stock Prices'!Q386:Q1166,'Stock Prices'!$H386:'Stock Prices'!$J1166,FALSE,TRUE),{1})</f>
        <v>7.140167608871862E-4</v>
      </c>
    </row>
    <row r="386" spans="1:7">
      <c r="A386" t="s">
        <v>637</v>
      </c>
      <c r="B386" cm="1">
        <f t="array" ref="B386">INDEX(LINEST('Stock Prices'!L387:L1167,'Stock Prices'!$H387:'Stock Prices'!$J1167,FALSE,TRUE),{1})</f>
        <v>6.3688137323835131E-4</v>
      </c>
      <c r="C386" cm="1">
        <f t="array" ref="C386">INDEX(LINEST('Stock Prices'!M387:M1167,'Stock Prices'!$H387:'Stock Prices'!$J1167,FALSE,TRUE),{1})</f>
        <v>4.8400494884644094E-4</v>
      </c>
      <c r="D386" cm="1">
        <f t="array" ref="D386">INDEX(LINEST('Stock Prices'!N387:N1167,'Stock Prices'!$H387:'Stock Prices'!$J1167,FALSE,TRUE),{1})</f>
        <v>1.8018217459366583E-3</v>
      </c>
      <c r="E386" cm="1">
        <f t="array" ref="E386">INDEX(LINEST('Stock Prices'!O387:O1167,'Stock Prices'!$H387:'Stock Prices'!$J1167,FALSE,TRUE),{1})</f>
        <v>5.4919934447086329E-4</v>
      </c>
      <c r="F386" cm="1">
        <f t="array" ref="F386">INDEX(LINEST('Stock Prices'!P387:P1167,'Stock Prices'!$H387:'Stock Prices'!$J1167,FALSE,TRUE),{1})</f>
        <v>1.6395786002037609E-3</v>
      </c>
      <c r="G386" cm="1">
        <f t="array" ref="G386">INDEX(LINEST('Stock Prices'!Q387:Q1167,'Stock Prices'!$H387:'Stock Prices'!$J1167,FALSE,TRUE),{1})</f>
        <v>7.1047100638199601E-4</v>
      </c>
    </row>
    <row r="387" spans="1:7">
      <c r="A387" t="s">
        <v>638</v>
      </c>
      <c r="B387" cm="1">
        <f t="array" ref="B387">INDEX(LINEST('Stock Prices'!L388:L1168,'Stock Prices'!$H388:'Stock Prices'!$J1168,FALSE,TRUE),{1})</f>
        <v>6.2056962895000488E-4</v>
      </c>
      <c r="C387" cm="1">
        <f t="array" ref="C387">INDEX(LINEST('Stock Prices'!M388:M1168,'Stock Prices'!$H388:'Stock Prices'!$J1168,FALSE,TRUE),{1})</f>
        <v>4.842545892389063E-4</v>
      </c>
      <c r="D387" cm="1">
        <f t="array" ref="D387">INDEX(LINEST('Stock Prices'!N388:N1168,'Stock Prices'!$H388:'Stock Prices'!$J1168,FALSE,TRUE),{1})</f>
        <v>1.7742412810285543E-3</v>
      </c>
      <c r="E387" cm="1">
        <f t="array" ref="E387">INDEX(LINEST('Stock Prices'!O388:O1168,'Stock Prices'!$H388:'Stock Prices'!$J1168,FALSE,TRUE),{1})</f>
        <v>5.4702967622376815E-4</v>
      </c>
      <c r="F387" cm="1">
        <f t="array" ref="F387">INDEX(LINEST('Stock Prices'!P388:P1168,'Stock Prices'!$H388:'Stock Prices'!$J1168,FALSE,TRUE),{1})</f>
        <v>1.6328114112823936E-3</v>
      </c>
      <c r="G387" cm="1">
        <f t="array" ref="G387">INDEX(LINEST('Stock Prices'!Q388:Q1168,'Stock Prices'!$H388:'Stock Prices'!$J1168,FALSE,TRUE),{1})</f>
        <v>6.9499946698518432E-4</v>
      </c>
    </row>
    <row r="388" spans="1:7">
      <c r="A388" t="s">
        <v>639</v>
      </c>
      <c r="B388" cm="1">
        <f t="array" ref="B388">INDEX(LINEST('Stock Prices'!L389:L1169,'Stock Prices'!$H389:'Stock Prices'!$J1169,FALSE,TRUE),{1})</f>
        <v>5.765752126791749E-4</v>
      </c>
      <c r="C388" cm="1">
        <f t="array" ref="C388">INDEX(LINEST('Stock Prices'!M389:M1169,'Stock Prices'!$H389:'Stock Prices'!$J1169,FALSE,TRUE),{1})</f>
        <v>4.4937258971597887E-4</v>
      </c>
      <c r="D388" cm="1">
        <f t="array" ref="D388">INDEX(LINEST('Stock Prices'!N389:N1169,'Stock Prices'!$H389:'Stock Prices'!$J1169,FALSE,TRUE),{1})</f>
        <v>1.7565988739969189E-3</v>
      </c>
      <c r="E388" cm="1">
        <f t="array" ref="E388">INDEX(LINEST('Stock Prices'!O389:O1169,'Stock Prices'!$H389:'Stock Prices'!$J1169,FALSE,TRUE),{1})</f>
        <v>5.3753543639061528E-4</v>
      </c>
      <c r="F388" cm="1">
        <f t="array" ref="F388">INDEX(LINEST('Stock Prices'!P389:P1169,'Stock Prices'!$H389:'Stock Prices'!$J1169,FALSE,TRUE),{1})</f>
        <v>1.6197775173007422E-3</v>
      </c>
      <c r="G388" cm="1">
        <f t="array" ref="G388">INDEX(LINEST('Stock Prices'!Q389:Q1169,'Stock Prices'!$H389:'Stock Prices'!$J1169,FALSE,TRUE),{1})</f>
        <v>6.8934251492473004E-4</v>
      </c>
    </row>
    <row r="389" spans="1:7">
      <c r="A389" t="s">
        <v>640</v>
      </c>
      <c r="B389" cm="1">
        <f t="array" ref="B389">INDEX(LINEST('Stock Prices'!L390:L1170,'Stock Prices'!$H390:'Stock Prices'!$J1170,FALSE,TRUE),{1})</f>
        <v>5.5072742990107913E-4</v>
      </c>
      <c r="C389" cm="1">
        <f t="array" ref="C389">INDEX(LINEST('Stock Prices'!M390:M1170,'Stock Prices'!$H390:'Stock Prices'!$J1170,FALSE,TRUE),{1})</f>
        <v>4.469581347334996E-4</v>
      </c>
      <c r="D389" cm="1">
        <f t="array" ref="D389">INDEX(LINEST('Stock Prices'!N390:N1170,'Stock Prices'!$H390:'Stock Prices'!$J1170,FALSE,TRUE),{1})</f>
        <v>1.7396358905962461E-3</v>
      </c>
      <c r="E389" cm="1">
        <f t="array" ref="E389">INDEX(LINEST('Stock Prices'!O390:O1170,'Stock Prices'!$H390:'Stock Prices'!$J1170,FALSE,TRUE),{1})</f>
        <v>5.338849429365344E-4</v>
      </c>
      <c r="F389" cm="1">
        <f t="array" ref="F389">INDEX(LINEST('Stock Prices'!P390:P1170,'Stock Prices'!$H390:'Stock Prices'!$J1170,FALSE,TRUE),{1})</f>
        <v>1.6254911472375286E-3</v>
      </c>
      <c r="G389" cm="1">
        <f t="array" ref="G389">INDEX(LINEST('Stock Prices'!Q390:Q1170,'Stock Prices'!$H390:'Stock Prices'!$J1170,FALSE,TRUE),{1})</f>
        <v>6.9102991187198386E-4</v>
      </c>
    </row>
    <row r="390" spans="1:7">
      <c r="A390" t="s">
        <v>641</v>
      </c>
      <c r="B390" cm="1">
        <f t="array" ref="B390">INDEX(LINEST('Stock Prices'!L391:L1171,'Stock Prices'!$H391:'Stock Prices'!$J1171,FALSE,TRUE),{1})</f>
        <v>5.5412183880769591E-4</v>
      </c>
      <c r="C390" cm="1">
        <f t="array" ref="C390">INDEX(LINEST('Stock Prices'!M391:M1171,'Stock Prices'!$H391:'Stock Prices'!$J1171,FALSE,TRUE),{1})</f>
        <v>4.5253478301042493E-4</v>
      </c>
      <c r="D390" cm="1">
        <f t="array" ref="D390">INDEX(LINEST('Stock Prices'!N391:N1171,'Stock Prices'!$H391:'Stock Prices'!$J1171,FALSE,TRUE),{1})</f>
        <v>1.7449968722221825E-3</v>
      </c>
      <c r="E390" cm="1">
        <f t="array" ref="E390">INDEX(LINEST('Stock Prices'!O391:O1171,'Stock Prices'!$H391:'Stock Prices'!$J1171,FALSE,TRUE),{1})</f>
        <v>5.4431669310784161E-4</v>
      </c>
      <c r="F390" cm="1">
        <f t="array" ref="F390">INDEX(LINEST('Stock Prices'!P391:P1171,'Stock Prices'!$H391:'Stock Prices'!$J1171,FALSE,TRUE),{1})</f>
        <v>1.6412301139548833E-3</v>
      </c>
      <c r="G390" cm="1">
        <f t="array" ref="G390">INDEX(LINEST('Stock Prices'!Q391:Q1171,'Stock Prices'!$H391:'Stock Prices'!$J1171,FALSE,TRUE),{1})</f>
        <v>6.5398883984546313E-4</v>
      </c>
    </row>
    <row r="391" spans="1:7">
      <c r="A391" t="s">
        <v>642</v>
      </c>
      <c r="B391" cm="1">
        <f t="array" ref="B391">INDEX(LINEST('Stock Prices'!L392:L1172,'Stock Prices'!$H392:'Stock Prices'!$J1172,FALSE,TRUE),{1})</f>
        <v>5.5913045661484286E-4</v>
      </c>
      <c r="C391" cm="1">
        <f t="array" ref="C391">INDEX(LINEST('Stock Prices'!M392:M1172,'Stock Prices'!$H392:'Stock Prices'!$J1172,FALSE,TRUE),{1})</f>
        <v>4.602482620325117E-4</v>
      </c>
      <c r="D391" cm="1">
        <f t="array" ref="D391">INDEX(LINEST('Stock Prices'!N392:N1172,'Stock Prices'!$H392:'Stock Prices'!$J1172,FALSE,TRUE),{1})</f>
        <v>1.7481357864903985E-3</v>
      </c>
      <c r="E391" cm="1">
        <f t="array" ref="E391">INDEX(LINEST('Stock Prices'!O392:O1172,'Stock Prices'!$H392:'Stock Prices'!$J1172,FALSE,TRUE),{1})</f>
        <v>5.4867720849101679E-4</v>
      </c>
      <c r="F391" cm="1">
        <f t="array" ref="F391">INDEX(LINEST('Stock Prices'!P392:P1172,'Stock Prices'!$H392:'Stock Prices'!$J1172,FALSE,TRUE),{1})</f>
        <v>1.6453944962405084E-3</v>
      </c>
      <c r="G391" cm="1">
        <f t="array" ref="G391">INDEX(LINEST('Stock Prices'!Q392:Q1172,'Stock Prices'!$H392:'Stock Prices'!$J1172,FALSE,TRUE),{1})</f>
        <v>6.6122336531782998E-4</v>
      </c>
    </row>
    <row r="392" spans="1:7">
      <c r="A392" t="s">
        <v>643</v>
      </c>
      <c r="B392" cm="1">
        <f t="array" ref="B392">INDEX(LINEST('Stock Prices'!L393:L1173,'Stock Prices'!$H393:'Stock Prices'!$J1173,FALSE,TRUE),{1})</f>
        <v>5.6745814709470703E-4</v>
      </c>
      <c r="C392" cm="1">
        <f t="array" ref="C392">INDEX(LINEST('Stock Prices'!M393:M1173,'Stock Prices'!$H393:'Stock Prices'!$J1173,FALSE,TRUE),{1})</f>
        <v>4.594783099001035E-4</v>
      </c>
      <c r="D392" cm="1">
        <f t="array" ref="D392">INDEX(LINEST('Stock Prices'!N393:N1173,'Stock Prices'!$H393:'Stock Prices'!$J1173,FALSE,TRUE),{1})</f>
        <v>1.75166065428021E-3</v>
      </c>
      <c r="E392" cm="1">
        <f t="array" ref="E392">INDEX(LINEST('Stock Prices'!O393:O1173,'Stock Prices'!$H393:'Stock Prices'!$J1173,FALSE,TRUE),{1})</f>
        <v>5.6170938737089846E-4</v>
      </c>
      <c r="F392" cm="1">
        <f t="array" ref="F392">INDEX(LINEST('Stock Prices'!P393:P1173,'Stock Prices'!$H393:'Stock Prices'!$J1173,FALSE,TRUE),{1})</f>
        <v>1.6426718759085634E-3</v>
      </c>
      <c r="G392" cm="1">
        <f t="array" ref="G392">INDEX(LINEST('Stock Prices'!Q393:Q1173,'Stock Prices'!$H393:'Stock Prices'!$J1173,FALSE,TRUE),{1})</f>
        <v>6.7101631533837973E-4</v>
      </c>
    </row>
    <row r="393" spans="1:7">
      <c r="A393" t="s">
        <v>644</v>
      </c>
      <c r="B393" cm="1">
        <f t="array" ref="B393">INDEX(LINEST('Stock Prices'!L394:L1174,'Stock Prices'!$H394:'Stock Prices'!$J1174,FALSE,TRUE),{1})</f>
        <v>5.769280541642474E-4</v>
      </c>
      <c r="C393" cm="1">
        <f t="array" ref="C393">INDEX(LINEST('Stock Prices'!M394:M1174,'Stock Prices'!$H394:'Stock Prices'!$J1174,FALSE,TRUE),{1})</f>
        <v>4.6533317054810766E-4</v>
      </c>
      <c r="D393" cm="1">
        <f t="array" ref="D393">INDEX(LINEST('Stock Prices'!N394:N1174,'Stock Prices'!$H394:'Stock Prices'!$J1174,FALSE,TRUE),{1})</f>
        <v>1.7727362009743093E-3</v>
      </c>
      <c r="E393" cm="1">
        <f t="array" ref="E393">INDEX(LINEST('Stock Prices'!O394:O1174,'Stock Prices'!$H394:'Stock Prices'!$J1174,FALSE,TRUE),{1})</f>
        <v>5.6589575840098195E-4</v>
      </c>
      <c r="F393" cm="1">
        <f t="array" ref="F393">INDEX(LINEST('Stock Prices'!P394:P1174,'Stock Prices'!$H394:'Stock Prices'!$J1174,FALSE,TRUE),{1})</f>
        <v>1.6627857924980285E-3</v>
      </c>
      <c r="G393" cm="1">
        <f t="array" ref="G393">INDEX(LINEST('Stock Prices'!Q394:Q1174,'Stock Prices'!$H394:'Stock Prices'!$J1174,FALSE,TRUE),{1})</f>
        <v>6.7325520907296629E-4</v>
      </c>
    </row>
    <row r="394" spans="1:7">
      <c r="A394" t="s">
        <v>645</v>
      </c>
      <c r="B394" cm="1">
        <f t="array" ref="B394">INDEX(LINEST('Stock Prices'!L395:L1175,'Stock Prices'!$H395:'Stock Prices'!$J1175,FALSE,TRUE),{1})</f>
        <v>5.8844775977614833E-4</v>
      </c>
      <c r="C394" cm="1">
        <f t="array" ref="C394">INDEX(LINEST('Stock Prices'!M395:M1175,'Stock Prices'!$H395:'Stock Prices'!$J1175,FALSE,TRUE),{1})</f>
        <v>4.5692077668794983E-4</v>
      </c>
      <c r="D394" cm="1">
        <f t="array" ref="D394">INDEX(LINEST('Stock Prices'!N395:N1175,'Stock Prices'!$H395:'Stock Prices'!$J1175,FALSE,TRUE),{1})</f>
        <v>1.7166420504717876E-3</v>
      </c>
      <c r="E394" cm="1">
        <f t="array" ref="E394">INDEX(LINEST('Stock Prices'!O395:O1175,'Stock Prices'!$H395:'Stock Prices'!$J1175,FALSE,TRUE),{1})</f>
        <v>5.7292071348658458E-4</v>
      </c>
      <c r="F394" cm="1">
        <f t="array" ref="F394">INDEX(LINEST('Stock Prices'!P395:P1175,'Stock Prices'!$H395:'Stock Prices'!$J1175,FALSE,TRUE),{1})</f>
        <v>1.6664084293240438E-3</v>
      </c>
      <c r="G394" cm="1">
        <f t="array" ref="G394">INDEX(LINEST('Stock Prices'!Q395:Q1175,'Stock Prices'!$H395:'Stock Prices'!$J1175,FALSE,TRUE),{1})</f>
        <v>6.7640867380451585E-4</v>
      </c>
    </row>
    <row r="395" spans="1:7">
      <c r="A395" t="s">
        <v>646</v>
      </c>
      <c r="B395" cm="1">
        <f t="array" ref="B395">INDEX(LINEST('Stock Prices'!L396:L1176,'Stock Prices'!$H396:'Stock Prices'!$J1176,FALSE,TRUE),{1})</f>
        <v>6.0071254254093686E-4</v>
      </c>
      <c r="C395" cm="1">
        <f t="array" ref="C395">INDEX(LINEST('Stock Prices'!M396:M1176,'Stock Prices'!$H396:'Stock Prices'!$J1176,FALSE,TRUE),{1})</f>
        <v>4.7944123825992795E-4</v>
      </c>
      <c r="D395" cm="1">
        <f t="array" ref="D395">INDEX(LINEST('Stock Prices'!N396:N1176,'Stock Prices'!$H396:'Stock Prices'!$J1176,FALSE,TRUE),{1})</f>
        <v>1.7332489142771375E-3</v>
      </c>
      <c r="E395" cm="1">
        <f t="array" ref="E395">INDEX(LINEST('Stock Prices'!O396:O1176,'Stock Prices'!$H396:'Stock Prices'!$J1176,FALSE,TRUE),{1})</f>
        <v>6.0064726248697904E-4</v>
      </c>
      <c r="F395" cm="1">
        <f t="array" ref="F395">INDEX(LINEST('Stock Prices'!P396:P1176,'Stock Prices'!$H396:'Stock Prices'!$J1176,FALSE,TRUE),{1})</f>
        <v>1.7124585753831045E-3</v>
      </c>
      <c r="G395" cm="1">
        <f t="array" ref="G395">INDEX(LINEST('Stock Prices'!Q396:Q1176,'Stock Prices'!$H396:'Stock Prices'!$J1176,FALSE,TRUE),{1})</f>
        <v>6.9922258088141859E-4</v>
      </c>
    </row>
    <row r="396" spans="1:7">
      <c r="A396" t="s">
        <v>647</v>
      </c>
      <c r="B396" cm="1">
        <f t="array" ref="B396">INDEX(LINEST('Stock Prices'!L397:L1177,'Stock Prices'!$H397:'Stock Prices'!$J1177,FALSE,TRUE),{1})</f>
        <v>6.1239064732222651E-4</v>
      </c>
      <c r="C396" cm="1">
        <f t="array" ref="C396">INDEX(LINEST('Stock Prices'!M397:M1177,'Stock Prices'!$H397:'Stock Prices'!$J1177,FALSE,TRUE),{1})</f>
        <v>5.0054808953087693E-4</v>
      </c>
      <c r="D396" cm="1">
        <f t="array" ref="D396">INDEX(LINEST('Stock Prices'!N397:N1177,'Stock Prices'!$H397:'Stock Prices'!$J1177,FALSE,TRUE),{1})</f>
        <v>1.7635165522027593E-3</v>
      </c>
      <c r="E396" cm="1">
        <f t="array" ref="E396">INDEX(LINEST('Stock Prices'!O397:O1177,'Stock Prices'!$H397:'Stock Prices'!$J1177,FALSE,TRUE),{1})</f>
        <v>6.1109621129125044E-4</v>
      </c>
      <c r="F396" cm="1">
        <f t="array" ref="F396">INDEX(LINEST('Stock Prices'!P397:P1177,'Stock Prices'!$H397:'Stock Prices'!$J1177,FALSE,TRUE),{1})</f>
        <v>1.706170999092996E-3</v>
      </c>
      <c r="G396" cm="1">
        <f t="array" ref="G396">INDEX(LINEST('Stock Prices'!Q397:Q1177,'Stock Prices'!$H397:'Stock Prices'!$J1177,FALSE,TRUE),{1})</f>
        <v>7.2769878617880103E-4</v>
      </c>
    </row>
    <row r="397" spans="1:7">
      <c r="A397" t="s">
        <v>648</v>
      </c>
      <c r="B397" cm="1">
        <f t="array" ref="B397">INDEX(LINEST('Stock Prices'!L398:L1178,'Stock Prices'!$H398:'Stock Prices'!$J1178,FALSE,TRUE),{1})</f>
        <v>5.9357031399450463E-4</v>
      </c>
      <c r="C397" cm="1">
        <f t="array" ref="C397">INDEX(LINEST('Stock Prices'!M398:M1178,'Stock Prices'!$H398:'Stock Prices'!$J1178,FALSE,TRUE),{1})</f>
        <v>4.9397688107583623E-4</v>
      </c>
      <c r="D397" cm="1">
        <f t="array" ref="D397">INDEX(LINEST('Stock Prices'!N398:N1178,'Stock Prices'!$H398:'Stock Prices'!$J1178,FALSE,TRUE),{1})</f>
        <v>1.7649097482905821E-3</v>
      </c>
      <c r="E397" cm="1">
        <f t="array" ref="E397">INDEX(LINEST('Stock Prices'!O398:O1178,'Stock Prices'!$H398:'Stock Prices'!$J1178,FALSE,TRUE),{1})</f>
        <v>6.0407838686358844E-4</v>
      </c>
      <c r="F397" cm="1">
        <f t="array" ref="F397">INDEX(LINEST('Stock Prices'!P398:P1178,'Stock Prices'!$H398:'Stock Prices'!$J1178,FALSE,TRUE),{1})</f>
        <v>1.6943325338556979E-3</v>
      </c>
      <c r="G397" cm="1">
        <f t="array" ref="G397">INDEX(LINEST('Stock Prices'!Q398:Q1178,'Stock Prices'!$H398:'Stock Prices'!$J1178,FALSE,TRUE),{1})</f>
        <v>7.2203495698626604E-4</v>
      </c>
    </row>
    <row r="398" spans="1:7">
      <c r="A398" t="s">
        <v>23</v>
      </c>
      <c r="B398" cm="1">
        <f t="array" ref="B398">INDEX(LINEST('Stock Prices'!L399:L1179,'Stock Prices'!$H399:'Stock Prices'!$J1179,FALSE,TRUE),{1})</f>
        <v>5.796534079707034E-4</v>
      </c>
      <c r="C398" cm="1">
        <f t="array" ref="C398">INDEX(LINEST('Stock Prices'!M399:M1179,'Stock Prices'!$H399:'Stock Prices'!$J1179,FALSE,TRUE),{1})</f>
        <v>4.8119560719141283E-4</v>
      </c>
      <c r="D398" cm="1">
        <f t="array" ref="D398">INDEX(LINEST('Stock Prices'!N399:N1179,'Stock Prices'!$H399:'Stock Prices'!$J1179,FALSE,TRUE),{1})</f>
        <v>1.7562327768318848E-3</v>
      </c>
      <c r="E398" cm="1">
        <f t="array" ref="E398">INDEX(LINEST('Stock Prices'!O399:O1179,'Stock Prices'!$H399:'Stock Prices'!$J1179,FALSE,TRUE),{1})</f>
        <v>6.1607179837848045E-4</v>
      </c>
      <c r="F398" cm="1">
        <f t="array" ref="F398">INDEX(LINEST('Stock Prices'!P399:P1179,'Stock Prices'!$H399:'Stock Prices'!$J1179,FALSE,TRUE),{1})</f>
        <v>1.6975543979398202E-3</v>
      </c>
      <c r="G398" cm="1">
        <f t="array" ref="G398">INDEX(LINEST('Stock Prices'!Q399:Q1179,'Stock Prices'!$H399:'Stock Prices'!$J1179,FALSE,TRUE),{1})</f>
        <v>7.165081278583999E-4</v>
      </c>
    </row>
    <row r="399" spans="1:7">
      <c r="A399" t="s">
        <v>649</v>
      </c>
      <c r="B399" cm="1">
        <f t="array" ref="B399">INDEX(LINEST('Stock Prices'!L400:L1180,'Stock Prices'!$H400:'Stock Prices'!$J1180,FALSE,TRUE),{1})</f>
        <v>5.7108979070990954E-4</v>
      </c>
      <c r="C399" cm="1">
        <f t="array" ref="C399">INDEX(LINEST('Stock Prices'!M400:M1180,'Stock Prices'!$H400:'Stock Prices'!$J1180,FALSE,TRUE),{1})</f>
        <v>4.7362350507296474E-4</v>
      </c>
      <c r="D399" cm="1">
        <f t="array" ref="D399">INDEX(LINEST('Stock Prices'!N400:N1180,'Stock Prices'!$H400:'Stock Prices'!$J1180,FALSE,TRUE),{1})</f>
        <v>1.7463270343906602E-3</v>
      </c>
      <c r="E399" cm="1">
        <f t="array" ref="E399">INDEX(LINEST('Stock Prices'!O400:O1180,'Stock Prices'!$H400:'Stock Prices'!$J1180,FALSE,TRUE),{1})</f>
        <v>6.0675309949916609E-4</v>
      </c>
      <c r="F399" cm="1">
        <f t="array" ref="F399">INDEX(LINEST('Stock Prices'!P400:P1180,'Stock Prices'!$H400:'Stock Prices'!$J1180,FALSE,TRUE),{1})</f>
        <v>1.6925913158939467E-3</v>
      </c>
      <c r="G399" cm="1">
        <f t="array" ref="G399">INDEX(LINEST('Stock Prices'!Q400:Q1180,'Stock Prices'!$H400:'Stock Prices'!$J1180,FALSE,TRUE),{1})</f>
        <v>7.0290614463365433E-4</v>
      </c>
    </row>
    <row r="400" spans="1:7">
      <c r="A400" t="s">
        <v>650</v>
      </c>
      <c r="B400" cm="1">
        <f t="array" ref="B400">INDEX(LINEST('Stock Prices'!L401:L1181,'Stock Prices'!$H401:'Stock Prices'!$J1181,FALSE,TRUE),{1})</f>
        <v>5.7844608746399637E-4</v>
      </c>
      <c r="C400" cm="1">
        <f t="array" ref="C400">INDEX(LINEST('Stock Prices'!M401:M1181,'Stock Prices'!$H401:'Stock Prices'!$J1181,FALSE,TRUE),{1})</f>
        <v>4.749627421528047E-4</v>
      </c>
      <c r="D400" cm="1">
        <f t="array" ref="D400">INDEX(LINEST('Stock Prices'!N401:N1181,'Stock Prices'!$H401:'Stock Prices'!$J1181,FALSE,TRUE),{1})</f>
        <v>1.7557896835892627E-3</v>
      </c>
      <c r="E400" cm="1">
        <f t="array" ref="E400">INDEX(LINEST('Stock Prices'!O401:O1181,'Stock Prices'!$H401:'Stock Prices'!$J1181,FALSE,TRUE),{1})</f>
        <v>6.1910377017905288E-4</v>
      </c>
      <c r="F400" cm="1">
        <f t="array" ref="F400">INDEX(LINEST('Stock Prices'!P401:P1181,'Stock Prices'!$H401:'Stock Prices'!$J1181,FALSE,TRUE),{1})</f>
        <v>1.7027158630772321E-3</v>
      </c>
      <c r="G400" cm="1">
        <f t="array" ref="G400">INDEX(LINEST('Stock Prices'!Q401:Q1181,'Stock Prices'!$H401:'Stock Prices'!$J1181,FALSE,TRUE),{1})</f>
        <v>7.1498028937143463E-4</v>
      </c>
    </row>
    <row r="401" spans="1:7">
      <c r="A401" t="s">
        <v>651</v>
      </c>
      <c r="B401" cm="1">
        <f t="array" ref="B401">INDEX(LINEST('Stock Prices'!L402:L1182,'Stock Prices'!$H402:'Stock Prices'!$J1182,FALSE,TRUE),{1})</f>
        <v>5.7481796396637377E-4</v>
      </c>
      <c r="C401" cm="1">
        <f t="array" ref="C401">INDEX(LINEST('Stock Prices'!M402:M1182,'Stock Prices'!$H402:'Stock Prices'!$J1182,FALSE,TRUE),{1})</f>
        <v>4.7213306308629163E-4</v>
      </c>
      <c r="D401" cm="1">
        <f t="array" ref="D401">INDEX(LINEST('Stock Prices'!N402:N1182,'Stock Prices'!$H402:'Stock Prices'!$J1182,FALSE,TRUE),{1})</f>
        <v>1.7538090787675052E-3</v>
      </c>
      <c r="E401" cm="1">
        <f t="array" ref="E401">INDEX(LINEST('Stock Prices'!O402:O1182,'Stock Prices'!$H402:'Stock Prices'!$J1182,FALSE,TRUE),{1})</f>
        <v>6.1498970413781774E-4</v>
      </c>
      <c r="F401" cm="1">
        <f t="array" ref="F401">INDEX(LINEST('Stock Prices'!P402:P1182,'Stock Prices'!$H402:'Stock Prices'!$J1182,FALSE,TRUE),{1})</f>
        <v>1.6984784227665837E-3</v>
      </c>
      <c r="G401" cm="1">
        <f t="array" ref="G401">INDEX(LINEST('Stock Prices'!Q402:Q1182,'Stock Prices'!$H402:'Stock Prices'!$J1182,FALSE,TRUE),{1})</f>
        <v>7.102701756779927E-4</v>
      </c>
    </row>
    <row r="402" spans="1:7">
      <c r="A402" t="s">
        <v>652</v>
      </c>
      <c r="B402" cm="1">
        <f t="array" ref="B402">INDEX(LINEST('Stock Prices'!L403:L1183,'Stock Prices'!$H403:'Stock Prices'!$J1183,FALSE,TRUE),{1})</f>
        <v>5.6064350707175881E-4</v>
      </c>
      <c r="C402" cm="1">
        <f t="array" ref="C402">INDEX(LINEST('Stock Prices'!M403:M1183,'Stock Prices'!$H403:'Stock Prices'!$J1183,FALSE,TRUE),{1})</f>
        <v>4.6417954135180426E-4</v>
      </c>
      <c r="D402" cm="1">
        <f t="array" ref="D402">INDEX(LINEST('Stock Prices'!N403:N1183,'Stock Prices'!$H403:'Stock Prices'!$J1183,FALSE,TRUE),{1})</f>
        <v>1.7597430702964128E-3</v>
      </c>
      <c r="E402" cm="1">
        <f t="array" ref="E402">INDEX(LINEST('Stock Prices'!O403:O1183,'Stock Prices'!$H403:'Stock Prices'!$J1183,FALSE,TRUE),{1})</f>
        <v>5.9806126819137773E-4</v>
      </c>
      <c r="F402" cm="1">
        <f t="array" ref="F402">INDEX(LINEST('Stock Prices'!P403:P1183,'Stock Prices'!$H403:'Stock Prices'!$J1183,FALSE,TRUE),{1})</f>
        <v>1.693886987890709E-3</v>
      </c>
      <c r="G402" cm="1">
        <f t="array" ref="G402">INDEX(LINEST('Stock Prices'!Q403:Q1183,'Stock Prices'!$H403:'Stock Prices'!$J1183,FALSE,TRUE),{1})</f>
        <v>6.8848511410684395E-4</v>
      </c>
    </row>
    <row r="403" spans="1:7">
      <c r="A403" t="s">
        <v>653</v>
      </c>
      <c r="B403" cm="1">
        <f t="array" ref="B403">INDEX(LINEST('Stock Prices'!L404:L1184,'Stock Prices'!$H404:'Stock Prices'!$J1184,FALSE,TRUE),{1})</f>
        <v>5.5088389546580139E-4</v>
      </c>
      <c r="C403" cm="1">
        <f t="array" ref="C403">INDEX(LINEST('Stock Prices'!M404:M1184,'Stock Prices'!$H404:'Stock Prices'!$J1184,FALSE,TRUE),{1})</f>
        <v>4.6583605402153385E-4</v>
      </c>
      <c r="D403" cm="1">
        <f t="array" ref="D403">INDEX(LINEST('Stock Prices'!N404:N1184,'Stock Prices'!$H404:'Stock Prices'!$J1184,FALSE,TRUE),{1})</f>
        <v>1.7549564537638193E-3</v>
      </c>
      <c r="E403" cm="1">
        <f t="array" ref="E403">INDEX(LINEST('Stock Prices'!O404:O1184,'Stock Prices'!$H404:'Stock Prices'!$J1184,FALSE,TRUE),{1})</f>
        <v>5.9669322237797533E-4</v>
      </c>
      <c r="F403" cm="1">
        <f t="array" ref="F403">INDEX(LINEST('Stock Prices'!P404:P1184,'Stock Prices'!$H404:'Stock Prices'!$J1184,FALSE,TRUE),{1})</f>
        <v>1.6909630723835E-3</v>
      </c>
      <c r="G403" cm="1">
        <f t="array" ref="G403">INDEX(LINEST('Stock Prices'!Q404:Q1184,'Stock Prices'!$H404:'Stock Prices'!$J1184,FALSE,TRUE),{1})</f>
        <v>6.8954158689337245E-4</v>
      </c>
    </row>
    <row r="404" spans="1:7">
      <c r="A404" t="s">
        <v>654</v>
      </c>
      <c r="B404" cm="1">
        <f t="array" ref="B404">INDEX(LINEST('Stock Prices'!L405:L1185,'Stock Prices'!$H405:'Stock Prices'!$J1185,FALSE,TRUE),{1})</f>
        <v>5.2145314682224334E-4</v>
      </c>
      <c r="C404" cm="1">
        <f t="array" ref="C404">INDEX(LINEST('Stock Prices'!M405:M1185,'Stock Prices'!$H405:'Stock Prices'!$J1185,FALSE,TRUE),{1})</f>
        <v>4.9335489757903843E-4</v>
      </c>
      <c r="D404" cm="1">
        <f t="array" ref="D404">INDEX(LINEST('Stock Prices'!N405:N1185,'Stock Prices'!$H405:'Stock Prices'!$J1185,FALSE,TRUE),{1})</f>
        <v>1.7588208871422665E-3</v>
      </c>
      <c r="E404" cm="1">
        <f t="array" ref="E404">INDEX(LINEST('Stock Prices'!O405:O1185,'Stock Prices'!$H405:'Stock Prices'!$J1185,FALSE,TRUE),{1})</f>
        <v>6.0330903939589823E-4</v>
      </c>
      <c r="F404" cm="1">
        <f t="array" ref="F404">INDEX(LINEST('Stock Prices'!P405:P1185,'Stock Prices'!$H405:'Stock Prices'!$J1185,FALSE,TRUE),{1})</f>
        <v>1.7188704821651511E-3</v>
      </c>
      <c r="G404" cm="1">
        <f t="array" ref="G404">INDEX(LINEST('Stock Prices'!Q405:Q1185,'Stock Prices'!$H405:'Stock Prices'!$J1185,FALSE,TRUE),{1})</f>
        <v>7.2524185526393764E-4</v>
      </c>
    </row>
    <row r="405" spans="1:7">
      <c r="A405" t="s">
        <v>655</v>
      </c>
      <c r="B405" cm="1">
        <f t="array" ref="B405">INDEX(LINEST('Stock Prices'!L406:L1186,'Stock Prices'!$H406:'Stock Prices'!$J1186,FALSE,TRUE),{1})</f>
        <v>5.1954028802848775E-4</v>
      </c>
      <c r="C405" cm="1">
        <f t="array" ref="C405">INDEX(LINEST('Stock Prices'!M406:M1186,'Stock Prices'!$H406:'Stock Prices'!$J1186,FALSE,TRUE),{1})</f>
        <v>4.7065760179861705E-4</v>
      </c>
      <c r="D405" cm="1">
        <f t="array" ref="D405">INDEX(LINEST('Stock Prices'!N406:N1186,'Stock Prices'!$H406:'Stock Prices'!$J1186,FALSE,TRUE),{1})</f>
        <v>1.7219079839276524E-3</v>
      </c>
      <c r="E405" cm="1">
        <f t="array" ref="E405">INDEX(LINEST('Stock Prices'!O406:O1186,'Stock Prices'!$H406:'Stock Prices'!$J1186,FALSE,TRUE),{1})</f>
        <v>6.3038170771388766E-4</v>
      </c>
      <c r="F405" cm="1">
        <f t="array" ref="F405">INDEX(LINEST('Stock Prices'!P406:P1186,'Stock Prices'!$H406:'Stock Prices'!$J1186,FALSE,TRUE),{1})</f>
        <v>1.7168251917660843E-3</v>
      </c>
      <c r="G405" cm="1">
        <f t="array" ref="G405">INDEX(LINEST('Stock Prices'!Q406:Q1186,'Stock Prices'!$H406:'Stock Prices'!$J1186,FALSE,TRUE),{1})</f>
        <v>6.962749028305887E-4</v>
      </c>
    </row>
    <row r="406" spans="1:7">
      <c r="A406" t="s">
        <v>656</v>
      </c>
      <c r="B406" cm="1">
        <f t="array" ref="B406">INDEX(LINEST('Stock Prices'!L407:L1187,'Stock Prices'!$H407:'Stock Prices'!$J1187,FALSE,TRUE),{1})</f>
        <v>5.2165131880613095E-4</v>
      </c>
      <c r="C406" cm="1">
        <f t="array" ref="C406">INDEX(LINEST('Stock Prices'!M407:M1187,'Stock Prices'!$H407:'Stock Prices'!$J1187,FALSE,TRUE),{1})</f>
        <v>4.6942857353837953E-4</v>
      </c>
      <c r="D406" cm="1">
        <f t="array" ref="D406">INDEX(LINEST('Stock Prices'!N407:N1187,'Stock Prices'!$H407:'Stock Prices'!$J1187,FALSE,TRUE),{1})</f>
        <v>1.7231725178691129E-3</v>
      </c>
      <c r="E406" cm="1">
        <f t="array" ref="E406">INDEX(LINEST('Stock Prices'!O407:O1187,'Stock Prices'!$H407:'Stock Prices'!$J1187,FALSE,TRUE),{1})</f>
        <v>6.3072279111507992E-4</v>
      </c>
      <c r="F406" cm="1">
        <f t="array" ref="F406">INDEX(LINEST('Stock Prices'!P407:P1187,'Stock Prices'!$H407:'Stock Prices'!$J1187,FALSE,TRUE),{1})</f>
        <v>1.7159281797644703E-3</v>
      </c>
      <c r="G406" cm="1">
        <f t="array" ref="G406">INDEX(LINEST('Stock Prices'!Q407:Q1187,'Stock Prices'!$H407:'Stock Prices'!$J1187,FALSE,TRUE),{1})</f>
        <v>7.0012716004050454E-4</v>
      </c>
    </row>
    <row r="407" spans="1:7">
      <c r="A407" t="s">
        <v>657</v>
      </c>
      <c r="B407" cm="1">
        <f t="array" ref="B407">INDEX(LINEST('Stock Prices'!L408:L1188,'Stock Prices'!$H408:'Stock Prices'!$J1188,FALSE,TRUE),{1})</f>
        <v>5.2498595365269756E-4</v>
      </c>
      <c r="C407" cm="1">
        <f t="array" ref="C407">INDEX(LINEST('Stock Prices'!M408:M1188,'Stock Prices'!$H408:'Stock Prices'!$J1188,FALSE,TRUE),{1})</f>
        <v>4.6845335224380186E-4</v>
      </c>
      <c r="D407" cm="1">
        <f t="array" ref="D407">INDEX(LINEST('Stock Prices'!N408:N1188,'Stock Prices'!$H408:'Stock Prices'!$J1188,FALSE,TRUE),{1})</f>
        <v>1.7216845499726506E-3</v>
      </c>
      <c r="E407" cm="1">
        <f t="array" ref="E407">INDEX(LINEST('Stock Prices'!O408:O1188,'Stock Prices'!$H408:'Stock Prices'!$J1188,FALSE,TRUE),{1})</f>
        <v>6.2992664717154698E-4</v>
      </c>
      <c r="F407" cm="1">
        <f t="array" ref="F407">INDEX(LINEST('Stock Prices'!P408:P1188,'Stock Prices'!$H408:'Stock Prices'!$J1188,FALSE,TRUE),{1})</f>
        <v>1.7150670614900132E-3</v>
      </c>
      <c r="G407" cm="1">
        <f t="array" ref="G407">INDEX(LINEST('Stock Prices'!Q408:Q1188,'Stock Prices'!$H408:'Stock Prices'!$J1188,FALSE,TRUE),{1})</f>
        <v>6.984744534529188E-4</v>
      </c>
    </row>
    <row r="408" spans="1:7">
      <c r="A408" t="s">
        <v>658</v>
      </c>
      <c r="B408" cm="1">
        <f t="array" ref="B408">INDEX(LINEST('Stock Prices'!L409:L1189,'Stock Prices'!$H409:'Stock Prices'!$J1189,FALSE,TRUE),{1})</f>
        <v>5.1352870336016077E-4</v>
      </c>
      <c r="C408" cm="1">
        <f t="array" ref="C408">INDEX(LINEST('Stock Prices'!M409:M1189,'Stock Prices'!$H409:'Stock Prices'!$J1189,FALSE,TRUE),{1})</f>
        <v>4.6789112583039456E-4</v>
      </c>
      <c r="D408" cm="1">
        <f t="array" ref="D408">INDEX(LINEST('Stock Prices'!N409:N1189,'Stock Prices'!$H409:'Stock Prices'!$J1189,FALSE,TRUE),{1})</f>
        <v>1.7144423190016773E-3</v>
      </c>
      <c r="E408" cm="1">
        <f t="array" ref="E408">INDEX(LINEST('Stock Prices'!O409:O1189,'Stock Prices'!$H409:'Stock Prices'!$J1189,FALSE,TRUE),{1})</f>
        <v>6.398746576965008E-4</v>
      </c>
      <c r="F408" cm="1">
        <f t="array" ref="F408">INDEX(LINEST('Stock Prices'!P409:P1189,'Stock Prices'!$H409:'Stock Prices'!$J1189,FALSE,TRUE),{1})</f>
        <v>1.7158012408305481E-3</v>
      </c>
      <c r="G408" cm="1">
        <f t="array" ref="G408">INDEX(LINEST('Stock Prices'!Q409:Q1189,'Stock Prices'!$H409:'Stock Prices'!$J1189,FALSE,TRUE),{1})</f>
        <v>7.0352924619340599E-4</v>
      </c>
    </row>
    <row r="409" spans="1:7">
      <c r="A409" t="s">
        <v>659</v>
      </c>
      <c r="B409" cm="1">
        <f t="array" ref="B409">INDEX(LINEST('Stock Prices'!L410:L1190,'Stock Prices'!$H410:'Stock Prices'!$J1190,FALSE,TRUE),{1})</f>
        <v>6.1882567521657312E-4</v>
      </c>
      <c r="C409" cm="1">
        <f t="array" ref="C409">INDEX(LINEST('Stock Prices'!M410:M1190,'Stock Prices'!$H410:'Stock Prices'!$J1190,FALSE,TRUE),{1})</f>
        <v>4.9115820655033923E-4</v>
      </c>
      <c r="D409" cm="1">
        <f t="array" ref="D409">INDEX(LINEST('Stock Prices'!N410:N1190,'Stock Prices'!$H410:'Stock Prices'!$J1190,FALSE,TRUE),{1})</f>
        <v>1.7416894391156827E-3</v>
      </c>
      <c r="E409" cm="1">
        <f t="array" ref="E409">INDEX(LINEST('Stock Prices'!O410:O1190,'Stock Prices'!$H410:'Stock Prices'!$J1190,FALSE,TRUE),{1})</f>
        <v>6.7046689717694069E-4</v>
      </c>
      <c r="F409" cm="1">
        <f t="array" ref="F409">INDEX(LINEST('Stock Prices'!P410:P1190,'Stock Prices'!$H410:'Stock Prices'!$J1190,FALSE,TRUE),{1})</f>
        <v>1.735538758273665E-3</v>
      </c>
      <c r="G409" cm="1">
        <f t="array" ref="G409">INDEX(LINEST('Stock Prices'!Q410:Q1190,'Stock Prices'!$H410:'Stock Prices'!$J1190,FALSE,TRUE),{1})</f>
        <v>7.4228677559177753E-4</v>
      </c>
    </row>
    <row r="410" spans="1:7">
      <c r="A410" t="s">
        <v>660</v>
      </c>
      <c r="B410" cm="1">
        <f t="array" ref="B410">INDEX(LINEST('Stock Prices'!L411:L1191,'Stock Prices'!$H411:'Stock Prices'!$J1191,FALSE,TRUE),{1})</f>
        <v>6.1308452661395087E-4</v>
      </c>
      <c r="C410" cm="1">
        <f t="array" ref="C410">INDEX(LINEST('Stock Prices'!M411:M1191,'Stock Prices'!$H411:'Stock Prices'!$J1191,FALSE,TRUE),{1})</f>
        <v>4.8333033208603648E-4</v>
      </c>
      <c r="D410" cm="1">
        <f t="array" ref="D410">INDEX(LINEST('Stock Prices'!N411:N1191,'Stock Prices'!$H411:'Stock Prices'!$J1191,FALSE,TRUE),{1})</f>
        <v>1.7438962616382941E-3</v>
      </c>
      <c r="E410" cm="1">
        <f t="array" ref="E410">INDEX(LINEST('Stock Prices'!O411:O1191,'Stock Prices'!$H411:'Stock Prices'!$J1191,FALSE,TRUE),{1})</f>
        <v>6.6935727030999518E-4</v>
      </c>
      <c r="F410" cm="1">
        <f t="array" ref="F410">INDEX(LINEST('Stock Prices'!P411:P1191,'Stock Prices'!$H411:'Stock Prices'!$J1191,FALSE,TRUE),{1})</f>
        <v>1.7323920043967431E-3</v>
      </c>
      <c r="G410" cm="1">
        <f t="array" ref="G410">INDEX(LINEST('Stock Prices'!Q411:Q1191,'Stock Prices'!$H411:'Stock Prices'!$J1191,FALSE,TRUE),{1})</f>
        <v>7.4174119883328141E-4</v>
      </c>
    </row>
    <row r="411" spans="1:7">
      <c r="A411" t="s">
        <v>661</v>
      </c>
      <c r="B411" cm="1">
        <f t="array" ref="B411">INDEX(LINEST('Stock Prices'!L412:L1192,'Stock Prices'!$H412:'Stock Prices'!$J1192,FALSE,TRUE),{1})</f>
        <v>6.1057674672247296E-4</v>
      </c>
      <c r="C411" cm="1">
        <f t="array" ref="C411">INDEX(LINEST('Stock Prices'!M412:M1192,'Stock Prices'!$H412:'Stock Prices'!$J1192,FALSE,TRUE),{1})</f>
        <v>4.7481375621527197E-4</v>
      </c>
      <c r="D411" cm="1">
        <f t="array" ref="D411">INDEX(LINEST('Stock Prices'!N412:N1192,'Stock Prices'!$H412:'Stock Prices'!$J1192,FALSE,TRUE),{1})</f>
        <v>1.7374455062503875E-3</v>
      </c>
      <c r="E411" cm="1">
        <f t="array" ref="E411">INDEX(LINEST('Stock Prices'!O412:O1192,'Stock Prices'!$H412:'Stock Prices'!$J1192,FALSE,TRUE),{1})</f>
        <v>6.5307439298418156E-4</v>
      </c>
      <c r="F411" cm="1">
        <f t="array" ref="F411">INDEX(LINEST('Stock Prices'!P412:P1192,'Stock Prices'!$H412:'Stock Prices'!$J1192,FALSE,TRUE),{1})</f>
        <v>1.705885482110767E-3</v>
      </c>
      <c r="G411" cm="1">
        <f t="array" ref="G411">INDEX(LINEST('Stock Prices'!Q412:Q1192,'Stock Prices'!$H412:'Stock Prices'!$J1192,FALSE,TRUE),{1})</f>
        <v>7.3331730762546789E-4</v>
      </c>
    </row>
    <row r="412" spans="1:7">
      <c r="A412" t="s">
        <v>662</v>
      </c>
      <c r="B412" cm="1">
        <f t="array" ref="B412">INDEX(LINEST('Stock Prices'!L413:L1193,'Stock Prices'!$H413:'Stock Prices'!$J1193,FALSE,TRUE),{1})</f>
        <v>6.2947722899274082E-4</v>
      </c>
      <c r="C412" cm="1">
        <f t="array" ref="C412">INDEX(LINEST('Stock Prices'!M413:M1193,'Stock Prices'!$H413:'Stock Prices'!$J1193,FALSE,TRUE),{1})</f>
        <v>4.9326167421026243E-4</v>
      </c>
      <c r="D412" cm="1">
        <f t="array" ref="D412">INDEX(LINEST('Stock Prices'!N413:N1193,'Stock Prices'!$H413:'Stock Prices'!$J1193,FALSE,TRUE),{1})</f>
        <v>1.7347564716304368E-3</v>
      </c>
      <c r="E412" cm="1">
        <f t="array" ref="E412">INDEX(LINEST('Stock Prices'!O413:O1193,'Stock Prices'!$H413:'Stock Prices'!$J1193,FALSE,TRUE),{1})</f>
        <v>6.6446935543606903E-4</v>
      </c>
      <c r="F412" cm="1">
        <f t="array" ref="F412">INDEX(LINEST('Stock Prices'!P413:P1193,'Stock Prices'!$H413:'Stock Prices'!$J1193,FALSE,TRUE),{1})</f>
        <v>1.7220984432847217E-3</v>
      </c>
      <c r="G412" cm="1">
        <f t="array" ref="G412">INDEX(LINEST('Stock Prices'!Q413:Q1193,'Stock Prices'!$H413:'Stock Prices'!$J1193,FALSE,TRUE),{1})</f>
        <v>7.4331550628807704E-4</v>
      </c>
    </row>
    <row r="413" spans="1:7">
      <c r="A413" t="s">
        <v>663</v>
      </c>
      <c r="B413" cm="1">
        <f t="array" ref="B413">INDEX(LINEST('Stock Prices'!L414:L1194,'Stock Prices'!$H414:'Stock Prices'!$J1194,FALSE,TRUE),{1})</f>
        <v>6.6419331731153619E-4</v>
      </c>
      <c r="C413" cm="1">
        <f t="array" ref="C413">INDEX(LINEST('Stock Prices'!M414:M1194,'Stock Prices'!$H414:'Stock Prices'!$J1194,FALSE,TRUE),{1})</f>
        <v>4.8843271065671925E-4</v>
      </c>
      <c r="D413" cm="1">
        <f t="array" ref="D413">INDEX(LINEST('Stock Prices'!N414:N1194,'Stock Prices'!$H414:'Stock Prices'!$J1194,FALSE,TRUE),{1})</f>
        <v>1.6465237695307221E-3</v>
      </c>
      <c r="E413" cm="1">
        <f t="array" ref="E413">INDEX(LINEST('Stock Prices'!O414:O1194,'Stock Prices'!$H414:'Stock Prices'!$J1194,FALSE,TRUE),{1})</f>
        <v>6.8618919675335116E-4</v>
      </c>
      <c r="F413" cm="1">
        <f t="array" ref="F413">INDEX(LINEST('Stock Prices'!P414:P1194,'Stock Prices'!$H414:'Stock Prices'!$J1194,FALSE,TRUE),{1})</f>
        <v>1.7280133839578707E-3</v>
      </c>
      <c r="G413" cm="1">
        <f t="array" ref="G413">INDEX(LINEST('Stock Prices'!Q414:Q1194,'Stock Prices'!$H414:'Stock Prices'!$J1194,FALSE,TRUE),{1})</f>
        <v>7.5283667449975466E-4</v>
      </c>
    </row>
    <row r="414" spans="1:7">
      <c r="A414" t="s">
        <v>664</v>
      </c>
      <c r="B414" cm="1">
        <f t="array" ref="B414">INDEX(LINEST('Stock Prices'!L415:L1195,'Stock Prices'!$H415:'Stock Prices'!$J1195,FALSE,TRUE),{1})</f>
        <v>6.6817825925686019E-4</v>
      </c>
      <c r="C414" cm="1">
        <f t="array" ref="C414">INDEX(LINEST('Stock Prices'!M415:M1195,'Stock Prices'!$H415:'Stock Prices'!$J1195,FALSE,TRUE),{1})</f>
        <v>4.8722882239881141E-4</v>
      </c>
      <c r="D414" cm="1">
        <f t="array" ref="D414">INDEX(LINEST('Stock Prices'!N415:N1195,'Stock Prices'!$H415:'Stock Prices'!$J1195,FALSE,TRUE),{1})</f>
        <v>1.6423216617245794E-3</v>
      </c>
      <c r="E414" cm="1">
        <f t="array" ref="E414">INDEX(LINEST('Stock Prices'!O415:O1195,'Stock Prices'!$H415:'Stock Prices'!$J1195,FALSE,TRUE),{1})</f>
        <v>6.8648207459874068E-4</v>
      </c>
      <c r="F414" cm="1">
        <f t="array" ref="F414">INDEX(LINEST('Stock Prices'!P415:P1195,'Stock Prices'!$H415:'Stock Prices'!$J1195,FALSE,TRUE),{1})</f>
        <v>1.7291529816513512E-3</v>
      </c>
      <c r="G414" cm="1">
        <f t="array" ref="G414">INDEX(LINEST('Stock Prices'!Q415:Q1195,'Stock Prices'!$H415:'Stock Prices'!$J1195,FALSE,TRUE),{1})</f>
        <v>7.5961516743004178E-4</v>
      </c>
    </row>
    <row r="415" spans="1:7">
      <c r="A415" t="s">
        <v>665</v>
      </c>
      <c r="B415" cm="1">
        <f t="array" ref="B415">INDEX(LINEST('Stock Prices'!L416:L1196,'Stock Prices'!$H416:'Stock Prices'!$J1196,FALSE,TRUE),{1})</f>
        <v>6.8281691329572642E-4</v>
      </c>
      <c r="C415" cm="1">
        <f t="array" ref="C415">INDEX(LINEST('Stock Prices'!M416:M1196,'Stock Prices'!$H416:'Stock Prices'!$J1196,FALSE,TRUE),{1})</f>
        <v>4.8983697376887446E-4</v>
      </c>
      <c r="D415" cm="1">
        <f t="array" ref="D415">INDEX(LINEST('Stock Prices'!N416:N1196,'Stock Prices'!$H416:'Stock Prices'!$J1196,FALSE,TRUE),{1})</f>
        <v>1.6261268113966299E-3</v>
      </c>
      <c r="E415" cm="1">
        <f t="array" ref="E415">INDEX(LINEST('Stock Prices'!O416:O1196,'Stock Prices'!$H416:'Stock Prices'!$J1196,FALSE,TRUE),{1})</f>
        <v>7.1030378918092332E-4</v>
      </c>
      <c r="F415" cm="1">
        <f t="array" ref="F415">INDEX(LINEST('Stock Prices'!P416:P1196,'Stock Prices'!$H416:'Stock Prices'!$J1196,FALSE,TRUE),{1})</f>
        <v>1.7307634950539472E-3</v>
      </c>
      <c r="G415" cm="1">
        <f t="array" ref="G415">INDEX(LINEST('Stock Prices'!Q416:Q1196,'Stock Prices'!$H416:'Stock Prices'!$J1196,FALSE,TRUE),{1})</f>
        <v>7.6935467127739888E-4</v>
      </c>
    </row>
    <row r="416" spans="1:7">
      <c r="A416" t="s">
        <v>666</v>
      </c>
      <c r="B416" cm="1">
        <f t="array" ref="B416">INDEX(LINEST('Stock Prices'!L417:L1197,'Stock Prices'!$H417:'Stock Prices'!$J1197,FALSE,TRUE),{1})</f>
        <v>6.0757717406254214E-4</v>
      </c>
      <c r="C416" cm="1">
        <f t="array" ref="C416">INDEX(LINEST('Stock Prices'!M417:M1197,'Stock Prices'!$H417:'Stock Prices'!$J1197,FALSE,TRUE),{1})</f>
        <v>4.7103220717617609E-4</v>
      </c>
      <c r="D416" cm="1">
        <f t="array" ref="D416">INDEX(LINEST('Stock Prices'!N417:N1197,'Stock Prices'!$H417:'Stock Prices'!$J1197,FALSE,TRUE),{1})</f>
        <v>1.5978078339562727E-3</v>
      </c>
      <c r="E416" cm="1">
        <f t="array" ref="E416">INDEX(LINEST('Stock Prices'!O417:O1197,'Stock Prices'!$H417:'Stock Prices'!$J1197,FALSE,TRUE),{1})</f>
        <v>6.9498159388466573E-4</v>
      </c>
      <c r="F416" cm="1">
        <f t="array" ref="F416">INDEX(LINEST('Stock Prices'!P417:P1197,'Stock Prices'!$H417:'Stock Prices'!$J1197,FALSE,TRUE),{1})</f>
        <v>1.7161096691331425E-3</v>
      </c>
      <c r="G416" cm="1">
        <f t="array" ref="G416">INDEX(LINEST('Stock Prices'!Q417:Q1197,'Stock Prices'!$H417:'Stock Prices'!$J1197,FALSE,TRUE),{1})</f>
        <v>7.5530380699123873E-4</v>
      </c>
    </row>
    <row r="417" spans="1:7">
      <c r="A417" t="s">
        <v>667</v>
      </c>
      <c r="B417" cm="1">
        <f t="array" ref="B417">INDEX(LINEST('Stock Prices'!L418:L1198,'Stock Prices'!$H418:'Stock Prices'!$J1198,FALSE,TRUE),{1})</f>
        <v>5.958580686136638E-4</v>
      </c>
      <c r="C417" cm="1">
        <f t="array" ref="C417">INDEX(LINEST('Stock Prices'!M418:M1198,'Stock Prices'!$H418:'Stock Prices'!$J1198,FALSE,TRUE),{1})</f>
        <v>4.6698100887392362E-4</v>
      </c>
      <c r="D417" cm="1">
        <f t="array" ref="D417">INDEX(LINEST('Stock Prices'!N418:N1198,'Stock Prices'!$H418:'Stock Prices'!$J1198,FALSE,TRUE),{1})</f>
        <v>1.5952049407611964E-3</v>
      </c>
      <c r="E417" cm="1">
        <f t="array" ref="E417">INDEX(LINEST('Stock Prices'!O418:O1198,'Stock Prices'!$H418:'Stock Prices'!$J1198,FALSE,TRUE),{1})</f>
        <v>6.9158835094448759E-4</v>
      </c>
      <c r="F417" cm="1">
        <f t="array" ref="F417">INDEX(LINEST('Stock Prices'!P418:P1198,'Stock Prices'!$H418:'Stock Prices'!$J1198,FALSE,TRUE),{1})</f>
        <v>1.7204046565066251E-3</v>
      </c>
      <c r="G417" cm="1">
        <f t="array" ref="G417">INDEX(LINEST('Stock Prices'!Q418:Q1198,'Stock Prices'!$H418:'Stock Prices'!$J1198,FALSE,TRUE),{1})</f>
        <v>7.4669387382016606E-4</v>
      </c>
    </row>
    <row r="418" spans="1:7">
      <c r="A418" t="s">
        <v>668</v>
      </c>
      <c r="B418" cm="1">
        <f t="array" ref="B418">INDEX(LINEST('Stock Prices'!L419:L1199,'Stock Prices'!$H419:'Stock Prices'!$J1199,FALSE,TRUE),{1})</f>
        <v>5.8773966769854304E-4</v>
      </c>
      <c r="C418" cm="1">
        <f t="array" ref="C418">INDEX(LINEST('Stock Prices'!M419:M1199,'Stock Prices'!$H419:'Stock Prices'!$J1199,FALSE,TRUE),{1})</f>
        <v>4.7780492266390613E-4</v>
      </c>
      <c r="D418" cm="1">
        <f t="array" ref="D418">INDEX(LINEST('Stock Prices'!N419:N1199,'Stock Prices'!$H419:'Stock Prices'!$J1199,FALSE,TRUE),{1})</f>
        <v>1.5888484987957657E-3</v>
      </c>
      <c r="E418" cm="1">
        <f t="array" ref="E418">INDEX(LINEST('Stock Prices'!O419:O1199,'Stock Prices'!$H419:'Stock Prices'!$J1199,FALSE,TRUE),{1})</f>
        <v>7.0365222683191635E-4</v>
      </c>
      <c r="F418" cm="1">
        <f t="array" ref="F418">INDEX(LINEST('Stock Prices'!P419:P1199,'Stock Prices'!$H419:'Stock Prices'!$J1199,FALSE,TRUE),{1})</f>
        <v>1.7105426652817286E-3</v>
      </c>
      <c r="G418" cm="1">
        <f t="array" ref="G418">INDEX(LINEST('Stock Prices'!Q419:Q1199,'Stock Prices'!$H419:'Stock Prices'!$J1199,FALSE,TRUE),{1})</f>
        <v>7.6639798973691053E-4</v>
      </c>
    </row>
    <row r="419" spans="1:7">
      <c r="A419" t="s">
        <v>24</v>
      </c>
      <c r="B419" cm="1">
        <f t="array" ref="B419">INDEX(LINEST('Stock Prices'!L420:L1200,'Stock Prices'!$H420:'Stock Prices'!$J1200,FALSE,TRUE),{1})</f>
        <v>5.9326384904235608E-4</v>
      </c>
      <c r="C419" cm="1">
        <f t="array" ref="C419">INDEX(LINEST('Stock Prices'!M420:M1200,'Stock Prices'!$H420:'Stock Prices'!$J1200,FALSE,TRUE),{1})</f>
        <v>4.7987764098275686E-4</v>
      </c>
      <c r="D419" cm="1">
        <f t="array" ref="D419">INDEX(LINEST('Stock Prices'!N420:N1200,'Stock Prices'!$H420:'Stock Prices'!$J1200,FALSE,TRUE),{1})</f>
        <v>1.5932826547716402E-3</v>
      </c>
      <c r="E419" cm="1">
        <f t="array" ref="E419">INDEX(LINEST('Stock Prices'!O420:O1200,'Stock Prices'!$H420:'Stock Prices'!$J1200,FALSE,TRUE),{1})</f>
        <v>7.107902612440998E-4</v>
      </c>
      <c r="F419" cm="1">
        <f t="array" ref="F419">INDEX(LINEST('Stock Prices'!P420:P1200,'Stock Prices'!$H420:'Stock Prices'!$J1200,FALSE,TRUE),{1})</f>
        <v>1.7171888912772342E-3</v>
      </c>
      <c r="G419" cm="1">
        <f t="array" ref="G419">INDEX(LINEST('Stock Prices'!Q420:Q1200,'Stock Prices'!$H420:'Stock Prices'!$J1200,FALSE,TRUE),{1})</f>
        <v>7.7507311324597308E-4</v>
      </c>
    </row>
    <row r="420" spans="1:7">
      <c r="A420" t="s">
        <v>669</v>
      </c>
      <c r="B420" cm="1">
        <f t="array" ref="B420">INDEX(LINEST('Stock Prices'!L421:L1201,'Stock Prices'!$H421:'Stock Prices'!$J1201,FALSE,TRUE),{1})</f>
        <v>6.1571204632863963E-4</v>
      </c>
      <c r="C420" cm="1">
        <f t="array" ref="C420">INDEX(LINEST('Stock Prices'!M421:M1201,'Stock Prices'!$H421:'Stock Prices'!$J1201,FALSE,TRUE),{1})</f>
        <v>5.1304273582265044E-4</v>
      </c>
      <c r="D420" cm="1">
        <f t="array" ref="D420">INDEX(LINEST('Stock Prices'!N421:N1201,'Stock Prices'!$H421:'Stock Prices'!$J1201,FALSE,TRUE),{1})</f>
        <v>1.6300846822669887E-3</v>
      </c>
      <c r="E420" cm="1">
        <f t="array" ref="E420">INDEX(LINEST('Stock Prices'!O421:O1201,'Stock Prices'!$H421:'Stock Prices'!$J1201,FALSE,TRUE),{1})</f>
        <v>7.3057304260512644E-4</v>
      </c>
      <c r="F420" cm="1">
        <f t="array" ref="F420">INDEX(LINEST('Stock Prices'!P421:P1201,'Stock Prices'!$H421:'Stock Prices'!$J1201,FALSE,TRUE),{1})</f>
        <v>1.7410787951857971E-3</v>
      </c>
      <c r="G420" cm="1">
        <f t="array" ref="G420">INDEX(LINEST('Stock Prices'!Q421:Q1201,'Stock Prices'!$H421:'Stock Prices'!$J1201,FALSE,TRUE),{1})</f>
        <v>8.0333355312987539E-4</v>
      </c>
    </row>
    <row r="421" spans="1:7">
      <c r="A421" t="s">
        <v>670</v>
      </c>
      <c r="B421" cm="1">
        <f t="array" ref="B421">INDEX(LINEST('Stock Prices'!L422:L1202,'Stock Prices'!$H422:'Stock Prices'!$J1202,FALSE,TRUE),{1})</f>
        <v>6.3159764382137123E-4</v>
      </c>
      <c r="C421" cm="1">
        <f t="array" ref="C421">INDEX(LINEST('Stock Prices'!M422:M1202,'Stock Prices'!$H422:'Stock Prices'!$J1202,FALSE,TRUE),{1})</f>
        <v>5.1159708227896438E-4</v>
      </c>
      <c r="D421" cm="1">
        <f t="array" ref="D421">INDEX(LINEST('Stock Prices'!N422:N1202,'Stock Prices'!$H422:'Stock Prices'!$J1202,FALSE,TRUE),{1})</f>
        <v>1.6305783351456696E-3</v>
      </c>
      <c r="E421" cm="1">
        <f t="array" ref="E421">INDEX(LINEST('Stock Prices'!O422:O1202,'Stock Prices'!$H422:'Stock Prices'!$J1202,FALSE,TRUE),{1})</f>
        <v>7.5291582578654195E-4</v>
      </c>
      <c r="F421" cm="1">
        <f t="array" ref="F421">INDEX(LINEST('Stock Prices'!P422:P1202,'Stock Prices'!$H422:'Stock Prices'!$J1202,FALSE,TRUE),{1})</f>
        <v>1.7572210765744172E-3</v>
      </c>
      <c r="G421" cm="1">
        <f t="array" ref="G421">INDEX(LINEST('Stock Prices'!Q422:Q1202,'Stock Prices'!$H422:'Stock Prices'!$J1202,FALSE,TRUE),{1})</f>
        <v>8.0347863679082053E-4</v>
      </c>
    </row>
    <row r="422" spans="1:7">
      <c r="A422" t="s">
        <v>671</v>
      </c>
      <c r="B422" cm="1">
        <f t="array" ref="B422">INDEX(LINEST('Stock Prices'!L423:L1203,'Stock Prices'!$H423:'Stock Prices'!$J1203,FALSE,TRUE),{1})</f>
        <v>5.6986298300006814E-4</v>
      </c>
      <c r="C422" cm="1">
        <f t="array" ref="C422">INDEX(LINEST('Stock Prices'!M423:M1203,'Stock Prices'!$H423:'Stock Prices'!$J1203,FALSE,TRUE),{1})</f>
        <v>5.0652108449544483E-4</v>
      </c>
      <c r="D422" cm="1">
        <f t="array" ref="D422">INDEX(LINEST('Stock Prices'!N423:N1203,'Stock Prices'!$H423:'Stock Prices'!$J1203,FALSE,TRUE),{1})</f>
        <v>1.6358028484381769E-3</v>
      </c>
      <c r="E422" cm="1">
        <f t="array" ref="E422">INDEX(LINEST('Stock Prices'!O423:O1203,'Stock Prices'!$H423:'Stock Prices'!$J1203,FALSE,TRUE),{1})</f>
        <v>7.1832523875129501E-4</v>
      </c>
      <c r="F422" cm="1">
        <f t="array" ref="F422">INDEX(LINEST('Stock Prices'!P423:P1203,'Stock Prices'!$H423:'Stock Prices'!$J1203,FALSE,TRUE),{1})</f>
        <v>1.7123073420773228E-3</v>
      </c>
      <c r="G422" cm="1">
        <f t="array" ref="G422">INDEX(LINEST('Stock Prices'!Q423:Q1203,'Stock Prices'!$H423:'Stock Prices'!$J1203,FALSE,TRUE),{1})</f>
        <v>7.6024914753082746E-4</v>
      </c>
    </row>
    <row r="423" spans="1:7">
      <c r="A423" t="s">
        <v>672</v>
      </c>
      <c r="B423" cm="1">
        <f t="array" ref="B423">INDEX(LINEST('Stock Prices'!L424:L1204,'Stock Prices'!$H424:'Stock Prices'!$J1204,FALSE,TRUE),{1})</f>
        <v>5.5716065743247154E-4</v>
      </c>
      <c r="C423" cm="1">
        <f t="array" ref="C423">INDEX(LINEST('Stock Prices'!M424:M1204,'Stock Prices'!$H424:'Stock Prices'!$J1204,FALSE,TRUE),{1})</f>
        <v>5.0752949245319568E-4</v>
      </c>
      <c r="D423" cm="1">
        <f t="array" ref="D423">INDEX(LINEST('Stock Prices'!N424:N1204,'Stock Prices'!$H424:'Stock Prices'!$J1204,FALSE,TRUE),{1})</f>
        <v>1.633541807243075E-3</v>
      </c>
      <c r="E423" cm="1">
        <f t="array" ref="E423">INDEX(LINEST('Stock Prices'!O424:O1204,'Stock Prices'!$H424:'Stock Prices'!$J1204,FALSE,TRUE),{1})</f>
        <v>7.2376146809963074E-4</v>
      </c>
      <c r="F423" cm="1">
        <f t="array" ref="F423">INDEX(LINEST('Stock Prices'!P424:P1204,'Stock Prices'!$H424:'Stock Prices'!$J1204,FALSE,TRUE),{1})</f>
        <v>1.7164107124256081E-3</v>
      </c>
      <c r="G423" cm="1">
        <f t="array" ref="G423">INDEX(LINEST('Stock Prices'!Q424:Q1204,'Stock Prices'!$H424:'Stock Prices'!$J1204,FALSE,TRUE),{1})</f>
        <v>7.5028079750949917E-4</v>
      </c>
    </row>
    <row r="424" spans="1:7">
      <c r="A424" t="s">
        <v>673</v>
      </c>
      <c r="B424" cm="1">
        <f t="array" ref="B424">INDEX(LINEST('Stock Prices'!L425:L1205,'Stock Prices'!$H425:'Stock Prices'!$J1205,FALSE,TRUE),{1})</f>
        <v>5.4714557387072543E-4</v>
      </c>
      <c r="C424" cm="1">
        <f t="array" ref="C424">INDEX(LINEST('Stock Prices'!M425:M1205,'Stock Prices'!$H425:'Stock Prices'!$J1205,FALSE,TRUE),{1})</f>
        <v>5.046585879051002E-4</v>
      </c>
      <c r="D424" cm="1">
        <f t="array" ref="D424">INDEX(LINEST('Stock Prices'!N425:N1205,'Stock Prices'!$H425:'Stock Prices'!$J1205,FALSE,TRUE),{1})</f>
        <v>1.6385894702724828E-3</v>
      </c>
      <c r="E424" cm="1">
        <f t="array" ref="E424">INDEX(LINEST('Stock Prices'!O425:O1205,'Stock Prices'!$H425:'Stock Prices'!$J1205,FALSE,TRUE),{1})</f>
        <v>7.2449202841707487E-4</v>
      </c>
      <c r="F424" cm="1">
        <f t="array" ref="F424">INDEX(LINEST('Stock Prices'!P425:P1205,'Stock Prices'!$H425:'Stock Prices'!$J1205,FALSE,TRUE),{1})</f>
        <v>1.7217505836771424E-3</v>
      </c>
      <c r="G424" cm="1">
        <f t="array" ref="G424">INDEX(LINEST('Stock Prices'!Q425:Q1205,'Stock Prices'!$H425:'Stock Prices'!$J1205,FALSE,TRUE),{1})</f>
        <v>7.5941994856568152E-4</v>
      </c>
    </row>
    <row r="425" spans="1:7">
      <c r="A425" t="s">
        <v>674</v>
      </c>
      <c r="B425" cm="1">
        <f t="array" ref="B425">INDEX(LINEST('Stock Prices'!L426:L1206,'Stock Prices'!$H426:'Stock Prices'!$J1206,FALSE,TRUE),{1})</f>
        <v>5.3697849613901618E-4</v>
      </c>
      <c r="C425" cm="1">
        <f t="array" ref="C425">INDEX(LINEST('Stock Prices'!M426:M1206,'Stock Prices'!$H426:'Stock Prices'!$J1206,FALSE,TRUE),{1})</f>
        <v>5.008333309553005E-4</v>
      </c>
      <c r="D425" cm="1">
        <f t="array" ref="D425">INDEX(LINEST('Stock Prices'!N426:N1206,'Stock Prices'!$H426:'Stock Prices'!$J1206,FALSE,TRUE),{1})</f>
        <v>1.6360642447152674E-3</v>
      </c>
      <c r="E425" cm="1">
        <f t="array" ref="E425">INDEX(LINEST('Stock Prices'!O426:O1206,'Stock Prices'!$H426:'Stock Prices'!$J1206,FALSE,TRUE),{1})</f>
        <v>7.1924710320116409E-4</v>
      </c>
      <c r="F425" cm="1">
        <f t="array" ref="F425">INDEX(LINEST('Stock Prices'!P426:P1206,'Stock Prices'!$H426:'Stock Prices'!$J1206,FALSE,TRUE),{1})</f>
        <v>1.724532335437793E-3</v>
      </c>
      <c r="G425" cm="1">
        <f t="array" ref="G425">INDEX(LINEST('Stock Prices'!Q426:Q1206,'Stock Prices'!$H426:'Stock Prices'!$J1206,FALSE,TRUE),{1})</f>
        <v>7.5809842583158692E-4</v>
      </c>
    </row>
    <row r="426" spans="1:7">
      <c r="A426" t="s">
        <v>675</v>
      </c>
      <c r="B426" cm="1">
        <f t="array" ref="B426">INDEX(LINEST('Stock Prices'!L427:L1207,'Stock Prices'!$H427:'Stock Prices'!$J1207,FALSE,TRUE),{1})</f>
        <v>5.3205981211342987E-4</v>
      </c>
      <c r="C426" cm="1">
        <f t="array" ref="C426">INDEX(LINEST('Stock Prices'!M427:M1207,'Stock Prices'!$H427:'Stock Prices'!$J1207,FALSE,TRUE),{1})</f>
        <v>4.970542622462896E-4</v>
      </c>
      <c r="D426" cm="1">
        <f t="array" ref="D426">INDEX(LINEST('Stock Prices'!N427:N1207,'Stock Prices'!$H427:'Stock Prices'!$J1207,FALSE,TRUE),{1})</f>
        <v>1.6365124690911643E-3</v>
      </c>
      <c r="E426" cm="1">
        <f t="array" ref="E426">INDEX(LINEST('Stock Prices'!O427:O1207,'Stock Prices'!$H427:'Stock Prices'!$J1207,FALSE,TRUE),{1})</f>
        <v>7.084677190172862E-4</v>
      </c>
      <c r="F426" cm="1">
        <f t="array" ref="F426">INDEX(LINEST('Stock Prices'!P427:P1207,'Stock Prices'!$H427:'Stock Prices'!$J1207,FALSE,TRUE),{1})</f>
        <v>1.6955198820664396E-3</v>
      </c>
      <c r="G426" cm="1">
        <f t="array" ref="G426">INDEX(LINEST('Stock Prices'!Q427:Q1207,'Stock Prices'!$H427:'Stock Prices'!$J1207,FALSE,TRUE),{1})</f>
        <v>7.5635723485495713E-4</v>
      </c>
    </row>
    <row r="427" spans="1:7">
      <c r="A427" t="s">
        <v>676</v>
      </c>
      <c r="B427" cm="1">
        <f t="array" ref="B427">INDEX(LINEST('Stock Prices'!L428:L1208,'Stock Prices'!$H428:'Stock Prices'!$J1208,FALSE,TRUE),{1})</f>
        <v>5.2486873668233401E-4</v>
      </c>
      <c r="C427" cm="1">
        <f t="array" ref="C427">INDEX(LINEST('Stock Prices'!M428:M1208,'Stock Prices'!$H428:'Stock Prices'!$J1208,FALSE,TRUE),{1})</f>
        <v>4.8907818890769948E-4</v>
      </c>
      <c r="D427" cm="1">
        <f t="array" ref="D427">INDEX(LINEST('Stock Prices'!N428:N1208,'Stock Prices'!$H428:'Stock Prices'!$J1208,FALSE,TRUE),{1})</f>
        <v>1.6485893557831018E-3</v>
      </c>
      <c r="E427" cm="1">
        <f t="array" ref="E427">INDEX(LINEST('Stock Prices'!O428:O1208,'Stock Prices'!$H428:'Stock Prices'!$J1208,FALSE,TRUE),{1})</f>
        <v>7.0001082674979605E-4</v>
      </c>
      <c r="F427" cm="1">
        <f t="array" ref="F427">INDEX(LINEST('Stock Prices'!P428:P1208,'Stock Prices'!$H428:'Stock Prices'!$J1208,FALSE,TRUE),{1})</f>
        <v>1.7081095781536846E-3</v>
      </c>
      <c r="G427" cm="1">
        <f t="array" ref="G427">INDEX(LINEST('Stock Prices'!Q428:Q1208,'Stock Prices'!$H428:'Stock Prices'!$J1208,FALSE,TRUE),{1})</f>
        <v>7.3845553872468276E-4</v>
      </c>
    </row>
    <row r="428" spans="1:7">
      <c r="A428" t="s">
        <v>677</v>
      </c>
      <c r="B428" cm="1">
        <f t="array" ref="B428">INDEX(LINEST('Stock Prices'!L429:L1209,'Stock Prices'!$H429:'Stock Prices'!$J1209,FALSE,TRUE),{1})</f>
        <v>5.1137716662106995E-4</v>
      </c>
      <c r="C428" cm="1">
        <f t="array" ref="C428">INDEX(LINEST('Stock Prices'!M429:M1209,'Stock Prices'!$H429:'Stock Prices'!$J1209,FALSE,TRUE),{1})</f>
        <v>4.8155798536903878E-4</v>
      </c>
      <c r="D428" cm="1">
        <f t="array" ref="D428">INDEX(LINEST('Stock Prices'!N429:N1209,'Stock Prices'!$H429:'Stock Prices'!$J1209,FALSE,TRUE),{1})</f>
        <v>1.6519284086586421E-3</v>
      </c>
      <c r="E428" cm="1">
        <f t="array" ref="E428">INDEX(LINEST('Stock Prices'!O429:O1209,'Stock Prices'!$H429:'Stock Prices'!$J1209,FALSE,TRUE),{1})</f>
        <v>6.9827332871597557E-4</v>
      </c>
      <c r="F428" cm="1">
        <f t="array" ref="F428">INDEX(LINEST('Stock Prices'!P429:P1209,'Stock Prices'!$H429:'Stock Prices'!$J1209,FALSE,TRUE),{1})</f>
        <v>1.7069586647712319E-3</v>
      </c>
      <c r="G428" cm="1">
        <f t="array" ref="G428">INDEX(LINEST('Stock Prices'!Q429:Q1209,'Stock Prices'!$H429:'Stock Prices'!$J1209,FALSE,TRUE),{1})</f>
        <v>7.3737942558492746E-4</v>
      </c>
    </row>
    <row r="429" spans="1:7">
      <c r="A429" t="s">
        <v>678</v>
      </c>
      <c r="B429" cm="1">
        <f t="array" ref="B429">INDEX(LINEST('Stock Prices'!L430:L1210,'Stock Prices'!$H430:'Stock Prices'!$J1210,FALSE,TRUE),{1})</f>
        <v>5.1685536875340811E-4</v>
      </c>
      <c r="C429" cm="1">
        <f t="array" ref="C429">INDEX(LINEST('Stock Prices'!M430:M1210,'Stock Prices'!$H430:'Stock Prices'!$J1210,FALSE,TRUE),{1})</f>
        <v>4.7745249741573415E-4</v>
      </c>
      <c r="D429" cm="1">
        <f t="array" ref="D429">INDEX(LINEST('Stock Prices'!N430:N1210,'Stock Prices'!$H430:'Stock Prices'!$J1210,FALSE,TRUE),{1})</f>
        <v>1.6497931719444217E-3</v>
      </c>
      <c r="E429" cm="1">
        <f t="array" ref="E429">INDEX(LINEST('Stock Prices'!O430:O1210,'Stock Prices'!$H430:'Stock Prices'!$J1210,FALSE,TRUE),{1})</f>
        <v>6.9049036086671583E-4</v>
      </c>
      <c r="F429" cm="1">
        <f t="array" ref="F429">INDEX(LINEST('Stock Prices'!P430:P1210,'Stock Prices'!$H430:'Stock Prices'!$J1210,FALSE,TRUE),{1})</f>
        <v>1.7043201319805862E-3</v>
      </c>
      <c r="G429" cm="1">
        <f t="array" ref="G429">INDEX(LINEST('Stock Prices'!Q430:Q1210,'Stock Prices'!$H430:'Stock Prices'!$J1210,FALSE,TRUE),{1})</f>
        <v>7.372857441434275E-4</v>
      </c>
    </row>
    <row r="430" spans="1:7">
      <c r="A430" t="s">
        <v>679</v>
      </c>
      <c r="B430" cm="1">
        <f t="array" ref="B430">INDEX(LINEST('Stock Prices'!L431:L1211,'Stock Prices'!$H431:'Stock Prices'!$J1211,FALSE,TRUE),{1})</f>
        <v>4.8653413389355548E-4</v>
      </c>
      <c r="C430" cm="1">
        <f t="array" ref="C430">INDEX(LINEST('Stock Prices'!M431:M1211,'Stock Prices'!$H431:'Stock Prices'!$J1211,FALSE,TRUE),{1})</f>
        <v>4.7486015345549225E-4</v>
      </c>
      <c r="D430" cm="1">
        <f t="array" ref="D430">INDEX(LINEST('Stock Prices'!N431:N1211,'Stock Prices'!$H431:'Stock Prices'!$J1211,FALSE,TRUE),{1})</f>
        <v>1.6416440245053609E-3</v>
      </c>
      <c r="E430" cm="1">
        <f t="array" ref="E430">INDEX(LINEST('Stock Prices'!O431:O1211,'Stock Prices'!$H431:'Stock Prices'!$J1211,FALSE,TRUE),{1})</f>
        <v>6.8514990712737909E-4</v>
      </c>
      <c r="F430" cm="1">
        <f t="array" ref="F430">INDEX(LINEST('Stock Prices'!P431:P1211,'Stock Prices'!$H431:'Stock Prices'!$J1211,FALSE,TRUE),{1})</f>
        <v>1.6979192681942077E-3</v>
      </c>
      <c r="G430" cm="1">
        <f t="array" ref="G430">INDEX(LINEST('Stock Prices'!Q431:Q1211,'Stock Prices'!$H431:'Stock Prices'!$J1211,FALSE,TRUE),{1})</f>
        <v>7.2784335435163532E-4</v>
      </c>
    </row>
    <row r="431" spans="1:7">
      <c r="A431" t="s">
        <v>680</v>
      </c>
      <c r="B431" cm="1">
        <f t="array" ref="B431">INDEX(LINEST('Stock Prices'!L432:L1212,'Stock Prices'!$H432:'Stock Prices'!$J1212,FALSE,TRUE),{1})</f>
        <v>5.0067194176442952E-4</v>
      </c>
      <c r="C431" cm="1">
        <f t="array" ref="C431">INDEX(LINEST('Stock Prices'!M432:M1212,'Stock Prices'!$H432:'Stock Prices'!$J1212,FALSE,TRUE),{1})</f>
        <v>4.6987067411905539E-4</v>
      </c>
      <c r="D431" cm="1">
        <f t="array" ref="D431">INDEX(LINEST('Stock Prices'!N432:N1212,'Stock Prices'!$H432:'Stock Prices'!$J1212,FALSE,TRUE),{1})</f>
        <v>1.654697489242362E-3</v>
      </c>
      <c r="E431" cm="1">
        <f t="array" ref="E431">INDEX(LINEST('Stock Prices'!O432:O1212,'Stock Prices'!$H432:'Stock Prices'!$J1212,FALSE,TRUE),{1})</f>
        <v>7.2406908869817861E-4</v>
      </c>
      <c r="F431" cm="1">
        <f t="array" ref="F431">INDEX(LINEST('Stock Prices'!P432:P1212,'Stock Prices'!$H432:'Stock Prices'!$J1212,FALSE,TRUE),{1})</f>
        <v>1.6866519380785748E-3</v>
      </c>
      <c r="G431" cm="1">
        <f t="array" ref="G431">INDEX(LINEST('Stock Prices'!Q432:Q1212,'Stock Prices'!$H432:'Stock Prices'!$J1212,FALSE,TRUE),{1})</f>
        <v>7.5288581658048304E-4</v>
      </c>
    </row>
    <row r="432" spans="1:7">
      <c r="A432" t="s">
        <v>681</v>
      </c>
      <c r="B432" cm="1">
        <f t="array" ref="B432">INDEX(LINEST('Stock Prices'!L433:L1213,'Stock Prices'!$H433:'Stock Prices'!$J1213,FALSE,TRUE),{1})</f>
        <v>5.8163041527041633E-4</v>
      </c>
      <c r="C432" cm="1">
        <f t="array" ref="C432">INDEX(LINEST('Stock Prices'!M433:M1213,'Stock Prices'!$H433:'Stock Prices'!$J1213,FALSE,TRUE),{1})</f>
        <v>4.9212487220681863E-4</v>
      </c>
      <c r="D432" cm="1">
        <f t="array" ref="D432">INDEX(LINEST('Stock Prices'!N433:N1213,'Stock Prices'!$H433:'Stock Prices'!$J1213,FALSE,TRUE),{1})</f>
        <v>1.6640917361223947E-3</v>
      </c>
      <c r="E432" cm="1">
        <f t="array" ref="E432">INDEX(LINEST('Stock Prices'!O433:O1213,'Stock Prices'!$H433:'Stock Prices'!$J1213,FALSE,TRUE),{1})</f>
        <v>7.3225403768251336E-4</v>
      </c>
      <c r="F432" cm="1">
        <f t="array" ref="F432">INDEX(LINEST('Stock Prices'!P433:P1213,'Stock Prices'!$H433:'Stock Prices'!$J1213,FALSE,TRUE),{1})</f>
        <v>1.6974452920355454E-3</v>
      </c>
      <c r="G432" cm="1">
        <f t="array" ref="G432">INDEX(LINEST('Stock Prices'!Q433:Q1213,'Stock Prices'!$H433:'Stock Prices'!$J1213,FALSE,TRUE),{1})</f>
        <v>7.6186447686923031E-4</v>
      </c>
    </row>
    <row r="433" spans="1:7">
      <c r="A433" t="s">
        <v>682</v>
      </c>
      <c r="B433" cm="1">
        <f t="array" ref="B433">INDEX(LINEST('Stock Prices'!L434:L1214,'Stock Prices'!$H434:'Stock Prices'!$J1214,FALSE,TRUE),{1})</f>
        <v>5.5958864885154169E-4</v>
      </c>
      <c r="C433" cm="1">
        <f t="array" ref="C433">INDEX(LINEST('Stock Prices'!M434:M1214,'Stock Prices'!$H434:'Stock Prices'!$J1214,FALSE,TRUE),{1})</f>
        <v>4.786480960777577E-4</v>
      </c>
      <c r="D433" cm="1">
        <f t="array" ref="D433">INDEX(LINEST('Stock Prices'!N434:N1214,'Stock Prices'!$H434:'Stock Prices'!$J1214,FALSE,TRUE),{1})</f>
        <v>1.6335940248369508E-3</v>
      </c>
      <c r="E433" cm="1">
        <f t="array" ref="E433">INDEX(LINEST('Stock Prices'!O434:O1214,'Stock Prices'!$H434:'Stock Prices'!$J1214,FALSE,TRUE),{1})</f>
        <v>7.133628955344742E-4</v>
      </c>
      <c r="F433" cm="1">
        <f t="array" ref="F433">INDEX(LINEST('Stock Prices'!P434:P1214,'Stock Prices'!$H434:'Stock Prices'!$J1214,FALSE,TRUE),{1})</f>
        <v>1.6803751305351955E-3</v>
      </c>
      <c r="G433" cm="1">
        <f t="array" ref="G433">INDEX(LINEST('Stock Prices'!Q434:Q1214,'Stock Prices'!$H434:'Stock Prices'!$J1214,FALSE,TRUE),{1})</f>
        <v>7.4148116540186039E-4</v>
      </c>
    </row>
    <row r="434" spans="1:7">
      <c r="A434" t="s">
        <v>683</v>
      </c>
      <c r="B434" cm="1">
        <f t="array" ref="B434">INDEX(LINEST('Stock Prices'!L435:L1215,'Stock Prices'!$H435:'Stock Prices'!$J1215,FALSE,TRUE),{1})</f>
        <v>4.9699062138088153E-4</v>
      </c>
      <c r="C434" cm="1">
        <f t="array" ref="C434">INDEX(LINEST('Stock Prices'!M435:M1215,'Stock Prices'!$H435:'Stock Prices'!$J1215,FALSE,TRUE),{1})</f>
        <v>4.6030325917806054E-4</v>
      </c>
      <c r="D434" cm="1">
        <f t="array" ref="D434">INDEX(LINEST('Stock Prices'!N435:N1215,'Stock Prices'!$H435:'Stock Prices'!$J1215,FALSE,TRUE),{1})</f>
        <v>1.6096041639689135E-3</v>
      </c>
      <c r="E434" cm="1">
        <f t="array" ref="E434">INDEX(LINEST('Stock Prices'!O435:O1215,'Stock Prices'!$H435:'Stock Prices'!$J1215,FALSE,TRUE),{1})</f>
        <v>6.9715187831228403E-4</v>
      </c>
      <c r="F434" cm="1">
        <f t="array" ref="F434">INDEX(LINEST('Stock Prices'!P435:P1215,'Stock Prices'!$H435:'Stock Prices'!$J1215,FALSE,TRUE),{1})</f>
        <v>1.6513993819171156E-3</v>
      </c>
      <c r="G434" cm="1">
        <f t="array" ref="G434">INDEX(LINEST('Stock Prices'!Q435:Q1215,'Stock Prices'!$H435:'Stock Prices'!$J1215,FALSE,TRUE),{1})</f>
        <v>7.1259279688621799E-4</v>
      </c>
    </row>
    <row r="435" spans="1:7">
      <c r="A435" t="s">
        <v>684</v>
      </c>
      <c r="B435" cm="1">
        <f t="array" ref="B435">INDEX(LINEST('Stock Prices'!L436:L1216,'Stock Prices'!$H436:'Stock Prices'!$J1216,FALSE,TRUE),{1})</f>
        <v>4.8821938801857503E-4</v>
      </c>
      <c r="C435" cm="1">
        <f t="array" ref="C435">INDEX(LINEST('Stock Prices'!M436:M1216,'Stock Prices'!$H436:'Stock Prices'!$J1216,FALSE,TRUE),{1})</f>
        <v>4.6156580599702481E-4</v>
      </c>
      <c r="D435" cm="1">
        <f t="array" ref="D435">INDEX(LINEST('Stock Prices'!N436:N1216,'Stock Prices'!$H436:'Stock Prices'!$J1216,FALSE,TRUE),{1})</f>
        <v>1.6156744632270963E-3</v>
      </c>
      <c r="E435" cm="1">
        <f t="array" ref="E435">INDEX(LINEST('Stock Prices'!O436:O1216,'Stock Prices'!$H436:'Stock Prices'!$J1216,FALSE,TRUE),{1})</f>
        <v>6.8974442150116519E-4</v>
      </c>
      <c r="F435" cm="1">
        <f t="array" ref="F435">INDEX(LINEST('Stock Prices'!P436:P1216,'Stock Prices'!$H436:'Stock Prices'!$J1216,FALSE,TRUE),{1})</f>
        <v>1.610563865267765E-3</v>
      </c>
      <c r="G435" cm="1">
        <f t="array" ref="G435">INDEX(LINEST('Stock Prices'!Q436:Q1216,'Stock Prices'!$H436:'Stock Prices'!$J1216,FALSE,TRUE),{1})</f>
        <v>6.9294899935405435E-4</v>
      </c>
    </row>
    <row r="436" spans="1:7">
      <c r="A436" t="s">
        <v>685</v>
      </c>
      <c r="B436" cm="1">
        <f t="array" ref="B436">INDEX(LINEST('Stock Prices'!L437:L1217,'Stock Prices'!$H437:'Stock Prices'!$J1217,FALSE,TRUE),{1})</f>
        <v>4.4338650694294757E-4</v>
      </c>
      <c r="C436" cm="1">
        <f t="array" ref="C436">INDEX(LINEST('Stock Prices'!M437:M1217,'Stock Prices'!$H437:'Stock Prices'!$J1217,FALSE,TRUE),{1})</f>
        <v>4.4517273181442728E-4</v>
      </c>
      <c r="D436" cm="1">
        <f t="array" ref="D436">INDEX(LINEST('Stock Prices'!N437:N1217,'Stock Prices'!$H437:'Stock Prices'!$J1217,FALSE,TRUE),{1})</f>
        <v>1.609666486555691E-3</v>
      </c>
      <c r="E436" cm="1">
        <f t="array" ref="E436">INDEX(LINEST('Stock Prices'!O437:O1217,'Stock Prices'!$H437:'Stock Prices'!$J1217,FALSE,TRUE),{1})</f>
        <v>6.9422232251724206E-4</v>
      </c>
      <c r="F436" cm="1">
        <f t="array" ref="F436">INDEX(LINEST('Stock Prices'!P437:P1217,'Stock Prices'!$H437:'Stock Prices'!$J1217,FALSE,TRUE),{1})</f>
        <v>1.5916309861812466E-3</v>
      </c>
      <c r="G436" cm="1">
        <f t="array" ref="G436">INDEX(LINEST('Stock Prices'!Q437:Q1217,'Stock Prices'!$H437:'Stock Prices'!$J1217,FALSE,TRUE),{1})</f>
        <v>6.7392128071034512E-4</v>
      </c>
    </row>
    <row r="437" spans="1:7">
      <c r="A437" t="s">
        <v>686</v>
      </c>
      <c r="B437" cm="1">
        <f t="array" ref="B437">INDEX(LINEST('Stock Prices'!L438:L1218,'Stock Prices'!$H438:'Stock Prices'!$J1218,FALSE,TRUE),{1})</f>
        <v>4.4700149537532381E-4</v>
      </c>
      <c r="C437" cm="1">
        <f t="array" ref="C437">INDEX(LINEST('Stock Prices'!M438:M1218,'Stock Prices'!$H438:'Stock Prices'!$J1218,FALSE,TRUE),{1})</f>
        <v>4.5241708637976319E-4</v>
      </c>
      <c r="D437" cm="1">
        <f t="array" ref="D437">INDEX(LINEST('Stock Prices'!N438:N1218,'Stock Prices'!$H438:'Stock Prices'!$J1218,FALSE,TRUE),{1})</f>
        <v>1.6092157242174152E-3</v>
      </c>
      <c r="E437" cm="1">
        <f t="array" ref="E437">INDEX(LINEST('Stock Prices'!O438:O1218,'Stock Prices'!$H438:'Stock Prices'!$J1218,FALSE,TRUE),{1})</f>
        <v>7.0003604643819109E-4</v>
      </c>
      <c r="F437" cm="1">
        <f t="array" ref="F437">INDEX(LINEST('Stock Prices'!P438:P1218,'Stock Prices'!$H438:'Stock Prices'!$J1218,FALSE,TRUE),{1})</f>
        <v>1.5952410178038414E-3</v>
      </c>
      <c r="G437" cm="1">
        <f t="array" ref="G437">INDEX(LINEST('Stock Prices'!Q438:Q1218,'Stock Prices'!$H438:'Stock Prices'!$J1218,FALSE,TRUE),{1})</f>
        <v>6.8945081616685153E-4</v>
      </c>
    </row>
    <row r="438" spans="1:7">
      <c r="A438" t="s">
        <v>687</v>
      </c>
      <c r="B438" cm="1">
        <f t="array" ref="B438">INDEX(LINEST('Stock Prices'!L439:L1219,'Stock Prices'!$H439:'Stock Prices'!$J1219,FALSE,TRUE),{1})</f>
        <v>4.6787121203983054E-4</v>
      </c>
      <c r="C438" cm="1">
        <f t="array" ref="C438">INDEX(LINEST('Stock Prices'!M439:M1219,'Stock Prices'!$H439:'Stock Prices'!$J1219,FALSE,TRUE),{1})</f>
        <v>4.5942833874129994E-4</v>
      </c>
      <c r="D438" cm="1">
        <f t="array" ref="D438">INDEX(LINEST('Stock Prices'!N439:N1219,'Stock Prices'!$H439:'Stock Prices'!$J1219,FALSE,TRUE),{1})</f>
        <v>1.5930280393053524E-3</v>
      </c>
      <c r="E438" cm="1">
        <f t="array" ref="E438">INDEX(LINEST('Stock Prices'!O439:O1219,'Stock Prices'!$H439:'Stock Prices'!$J1219,FALSE,TRUE),{1})</f>
        <v>7.030976037850626E-4</v>
      </c>
      <c r="F438" cm="1">
        <f t="array" ref="F438">INDEX(LINEST('Stock Prices'!P439:P1219,'Stock Prices'!$H439:'Stock Prices'!$J1219,FALSE,TRUE),{1})</f>
        <v>1.6556313507286543E-3</v>
      </c>
      <c r="G438" cm="1">
        <f t="array" ref="G438">INDEX(LINEST('Stock Prices'!Q439:Q1219,'Stock Prices'!$H439:'Stock Prices'!$J1219,FALSE,TRUE),{1})</f>
        <v>6.7079930702852633E-4</v>
      </c>
    </row>
    <row r="439" spans="1:7">
      <c r="A439" t="s">
        <v>688</v>
      </c>
      <c r="B439" cm="1">
        <f t="array" ref="B439">INDEX(LINEST('Stock Prices'!L440:L1220,'Stock Prices'!$H440:'Stock Prices'!$J1220,FALSE,TRUE),{1})</f>
        <v>6.319457434143872E-4</v>
      </c>
      <c r="C439" cm="1">
        <f t="array" ref="C439">INDEX(LINEST('Stock Prices'!M440:M1220,'Stock Prices'!$H440:'Stock Prices'!$J1220,FALSE,TRUE),{1})</f>
        <v>4.8837614222965416E-4</v>
      </c>
      <c r="D439" cm="1">
        <f t="array" ref="D439">INDEX(LINEST('Stock Prices'!N440:N1220,'Stock Prices'!$H440:'Stock Prices'!$J1220,FALSE,TRUE),{1})</f>
        <v>1.6539251358064593E-3</v>
      </c>
      <c r="E439" cm="1">
        <f t="array" ref="E439">INDEX(LINEST('Stock Prices'!O440:O1220,'Stock Prices'!$H440:'Stock Prices'!$J1220,FALSE,TRUE),{1})</f>
        <v>7.3516382685194503E-4</v>
      </c>
      <c r="F439" cm="1">
        <f t="array" ref="F439">INDEX(LINEST('Stock Prices'!P440:P1220,'Stock Prices'!$H440:'Stock Prices'!$J1220,FALSE,TRUE),{1})</f>
        <v>1.6975247905657593E-3</v>
      </c>
      <c r="G439" cm="1">
        <f t="array" ref="G439">INDEX(LINEST('Stock Prices'!Q440:Q1220,'Stock Prices'!$H440:'Stock Prices'!$J1220,FALSE,TRUE),{1})</f>
        <v>7.0738162482764642E-4</v>
      </c>
    </row>
    <row r="440" spans="1:7">
      <c r="A440" t="s">
        <v>25</v>
      </c>
      <c r="B440" cm="1">
        <f t="array" ref="B440">INDEX(LINEST('Stock Prices'!L441:L1221,'Stock Prices'!$H441:'Stock Prices'!$J1221,FALSE,TRUE),{1})</f>
        <v>6.3698585560433842E-4</v>
      </c>
      <c r="C440" cm="1">
        <f t="array" ref="C440">INDEX(LINEST('Stock Prices'!M441:M1221,'Stock Prices'!$H441:'Stock Prices'!$J1221,FALSE,TRUE),{1})</f>
        <v>4.9375108111547269E-4</v>
      </c>
      <c r="D440" cm="1">
        <f t="array" ref="D440">INDEX(LINEST('Stock Prices'!N441:N1221,'Stock Prices'!$H441:'Stock Prices'!$J1221,FALSE,TRUE),{1})</f>
        <v>1.6556283126237478E-3</v>
      </c>
      <c r="E440" cm="1">
        <f t="array" ref="E440">INDEX(LINEST('Stock Prices'!O441:O1221,'Stock Prices'!$H441:'Stock Prices'!$J1221,FALSE,TRUE),{1})</f>
        <v>7.4071880027094057E-4</v>
      </c>
      <c r="F440" cm="1">
        <f t="array" ref="F440">INDEX(LINEST('Stock Prices'!P441:P1221,'Stock Prices'!$H441:'Stock Prices'!$J1221,FALSE,TRUE),{1})</f>
        <v>1.7029133738458921E-3</v>
      </c>
      <c r="G440" cm="1">
        <f t="array" ref="G440">INDEX(LINEST('Stock Prices'!Q441:Q1221,'Stock Prices'!$H441:'Stock Prices'!$J1221,FALSE,TRUE),{1})</f>
        <v>7.0902851175260557E-4</v>
      </c>
    </row>
    <row r="441" spans="1:7">
      <c r="A441" t="s">
        <v>689</v>
      </c>
      <c r="B441" cm="1">
        <f t="array" ref="B441">INDEX(LINEST('Stock Prices'!L442:L1222,'Stock Prices'!$H442:'Stock Prices'!$J1222,FALSE,TRUE),{1})</f>
        <v>6.8517896066379129E-4</v>
      </c>
      <c r="C441" cm="1">
        <f t="array" ref="C441">INDEX(LINEST('Stock Prices'!M442:M1222,'Stock Prices'!$H442:'Stock Prices'!$J1222,FALSE,TRUE),{1})</f>
        <v>4.9981003863213682E-4</v>
      </c>
      <c r="D441" cm="1">
        <f t="array" ref="D441">INDEX(LINEST('Stock Prices'!N442:N1222,'Stock Prices'!$H442:'Stock Prices'!$J1222,FALSE,TRUE),{1})</f>
        <v>1.640315639035692E-3</v>
      </c>
      <c r="E441" cm="1">
        <f t="array" ref="E441">INDEX(LINEST('Stock Prices'!O442:O1222,'Stock Prices'!$H442:'Stock Prices'!$J1222,FALSE,TRUE),{1})</f>
        <v>7.0878804270924284E-4</v>
      </c>
      <c r="F441" cm="1">
        <f t="array" ref="F441">INDEX(LINEST('Stock Prices'!P442:P1222,'Stock Prices'!$H442:'Stock Prices'!$J1222,FALSE,TRUE),{1})</f>
        <v>1.7007552602905961E-3</v>
      </c>
      <c r="G441" cm="1">
        <f t="array" ref="G441">INDEX(LINEST('Stock Prices'!Q442:Q1222,'Stock Prices'!$H442:'Stock Prices'!$J1222,FALSE,TRUE),{1})</f>
        <v>6.9749425532687791E-4</v>
      </c>
    </row>
    <row r="442" spans="1:7">
      <c r="A442" t="s">
        <v>690</v>
      </c>
      <c r="B442" cm="1">
        <f t="array" ref="B442">INDEX(LINEST('Stock Prices'!L443:L1223,'Stock Prices'!$H443:'Stock Prices'!$J1223,FALSE,TRUE),{1})</f>
        <v>6.6075514716825497E-4</v>
      </c>
      <c r="C442" cm="1">
        <f t="array" ref="C442">INDEX(LINEST('Stock Prices'!M443:M1223,'Stock Prices'!$H443:'Stock Prices'!$J1223,FALSE,TRUE),{1})</f>
        <v>4.9515004220602966E-4</v>
      </c>
      <c r="D442" cm="1">
        <f t="array" ref="D442">INDEX(LINEST('Stock Prices'!N443:N1223,'Stock Prices'!$H443:'Stock Prices'!$J1223,FALSE,TRUE),{1})</f>
        <v>1.6288722243905829E-3</v>
      </c>
      <c r="E442" cm="1">
        <f t="array" ref="E442">INDEX(LINEST('Stock Prices'!O443:O1223,'Stock Prices'!$H443:'Stock Prices'!$J1223,FALSE,TRUE),{1})</f>
        <v>6.9043427675960099E-4</v>
      </c>
      <c r="F442" cm="1">
        <f t="array" ref="F442">INDEX(LINEST('Stock Prices'!P443:P1223,'Stock Prices'!$H443:'Stock Prices'!$J1223,FALSE,TRUE),{1})</f>
        <v>1.6788005159723291E-3</v>
      </c>
      <c r="G442" cm="1">
        <f t="array" ref="G442">INDEX(LINEST('Stock Prices'!Q443:Q1223,'Stock Prices'!$H443:'Stock Prices'!$J1223,FALSE,TRUE),{1})</f>
        <v>6.8678728560545824E-4</v>
      </c>
    </row>
    <row r="443" spans="1:7">
      <c r="A443" t="s">
        <v>691</v>
      </c>
      <c r="B443" cm="1">
        <f t="array" ref="B443">INDEX(LINEST('Stock Prices'!L444:L1224,'Stock Prices'!$H444:'Stock Prices'!$J1224,FALSE,TRUE),{1})</f>
        <v>6.7794428379316127E-4</v>
      </c>
      <c r="C443" cm="1">
        <f t="array" ref="C443">INDEX(LINEST('Stock Prices'!M444:M1224,'Stock Prices'!$H444:'Stock Prices'!$J1224,FALSE,TRUE),{1})</f>
        <v>4.8794851618426198E-4</v>
      </c>
      <c r="D443" cm="1">
        <f t="array" ref="D443">INDEX(LINEST('Stock Prices'!N444:N1224,'Stock Prices'!$H444:'Stock Prices'!$J1224,FALSE,TRUE),{1})</f>
        <v>1.6382091110958134E-3</v>
      </c>
      <c r="E443" cm="1">
        <f t="array" ref="E443">INDEX(LINEST('Stock Prices'!O444:O1224,'Stock Prices'!$H444:'Stock Prices'!$J1224,FALSE,TRUE),{1})</f>
        <v>6.8307070371307244E-4</v>
      </c>
      <c r="F443" cm="1">
        <f t="array" ref="F443">INDEX(LINEST('Stock Prices'!P444:P1224,'Stock Prices'!$H444:'Stock Prices'!$J1224,FALSE,TRUE),{1})</f>
        <v>1.6724182708159898E-3</v>
      </c>
      <c r="G443" cm="1">
        <f t="array" ref="G443">INDEX(LINEST('Stock Prices'!Q444:Q1224,'Stock Prices'!$H444:'Stock Prices'!$J1224,FALSE,TRUE),{1})</f>
        <v>6.8053028837175122E-4</v>
      </c>
    </row>
    <row r="444" spans="1:7">
      <c r="A444" t="s">
        <v>692</v>
      </c>
      <c r="B444" cm="1">
        <f t="array" ref="B444">INDEX(LINEST('Stock Prices'!L445:L1225,'Stock Prices'!$H445:'Stock Prices'!$J1225,FALSE,TRUE),{1})</f>
        <v>6.7059767186373759E-4</v>
      </c>
      <c r="C444" cm="1">
        <f t="array" ref="C444">INDEX(LINEST('Stock Prices'!M445:M1225,'Stock Prices'!$H445:'Stock Prices'!$J1225,FALSE,TRUE),{1})</f>
        <v>4.856362884217457E-4</v>
      </c>
      <c r="D444" cm="1">
        <f t="array" ref="D444">INDEX(LINEST('Stock Prices'!N445:N1225,'Stock Prices'!$H445:'Stock Prices'!$J1225,FALSE,TRUE),{1})</f>
        <v>1.6326294893148244E-3</v>
      </c>
      <c r="E444" cm="1">
        <f t="array" ref="E444">INDEX(LINEST('Stock Prices'!O445:O1225,'Stock Prices'!$H445:'Stock Prices'!$J1225,FALSE,TRUE),{1})</f>
        <v>6.7769653236031716E-4</v>
      </c>
      <c r="F444" cm="1">
        <f t="array" ref="F444">INDEX(LINEST('Stock Prices'!P445:P1225,'Stock Prices'!$H445:'Stock Prices'!$J1225,FALSE,TRUE),{1})</f>
        <v>1.6704535355644336E-3</v>
      </c>
      <c r="G444" cm="1">
        <f t="array" ref="G444">INDEX(LINEST('Stock Prices'!Q445:Q1225,'Stock Prices'!$H445:'Stock Prices'!$J1225,FALSE,TRUE),{1})</f>
        <v>6.8263839959241152E-4</v>
      </c>
    </row>
    <row r="445" spans="1:7">
      <c r="A445" t="s">
        <v>693</v>
      </c>
      <c r="B445" cm="1">
        <f t="array" ref="B445">INDEX(LINEST('Stock Prices'!L446:L1226,'Stock Prices'!$H446:'Stock Prices'!$J1226,FALSE,TRUE),{1})</f>
        <v>6.3663142367473724E-4</v>
      </c>
      <c r="C445" cm="1">
        <f t="array" ref="C445">INDEX(LINEST('Stock Prices'!M446:M1226,'Stock Prices'!$H446:'Stock Prices'!$J1226,FALSE,TRUE),{1})</f>
        <v>4.7219189350701876E-4</v>
      </c>
      <c r="D445" cm="1">
        <f t="array" ref="D445">INDEX(LINEST('Stock Prices'!N446:N1226,'Stock Prices'!$H446:'Stock Prices'!$J1226,FALSE,TRUE),{1})</f>
        <v>1.5761003829478243E-3</v>
      </c>
      <c r="E445" cm="1">
        <f t="array" ref="E445">INDEX(LINEST('Stock Prices'!O446:O1226,'Stock Prices'!$H446:'Stock Prices'!$J1226,FALSE,TRUE),{1})</f>
        <v>6.7012745113263588E-4</v>
      </c>
      <c r="F445" cm="1">
        <f t="array" ref="F445">INDEX(LINEST('Stock Prices'!P446:P1226,'Stock Prices'!$H446:'Stock Prices'!$J1226,FALSE,TRUE),{1})</f>
        <v>1.6574017795374571E-3</v>
      </c>
      <c r="G445" cm="1">
        <f t="array" ref="G445">INDEX(LINEST('Stock Prices'!Q446:Q1226,'Stock Prices'!$H446:'Stock Prices'!$J1226,FALSE,TRUE),{1})</f>
        <v>6.5539763286631811E-4</v>
      </c>
    </row>
    <row r="446" spans="1:7">
      <c r="A446" t="s">
        <v>694</v>
      </c>
      <c r="B446" cm="1">
        <f t="array" ref="B446">INDEX(LINEST('Stock Prices'!L447:L1227,'Stock Prices'!$H447:'Stock Prices'!$J1227,FALSE,TRUE),{1})</f>
        <v>6.3765258967144801E-4</v>
      </c>
      <c r="C446" cm="1">
        <f t="array" ref="C446">INDEX(LINEST('Stock Prices'!M447:M1227,'Stock Prices'!$H447:'Stock Prices'!$J1227,FALSE,TRUE),{1})</f>
        <v>4.6423543758639877E-4</v>
      </c>
      <c r="D446" cm="1">
        <f t="array" ref="D446">INDEX(LINEST('Stock Prices'!N447:N1227,'Stock Prices'!$H447:'Stock Prices'!$J1227,FALSE,TRUE),{1})</f>
        <v>1.578183745480804E-3</v>
      </c>
      <c r="E446" cm="1">
        <f t="array" ref="E446">INDEX(LINEST('Stock Prices'!O447:O1227,'Stock Prices'!$H447:'Stock Prices'!$J1227,FALSE,TRUE),{1})</f>
        <v>6.7187651458674568E-4</v>
      </c>
      <c r="F446" cm="1">
        <f t="array" ref="F446">INDEX(LINEST('Stock Prices'!P447:P1227,'Stock Prices'!$H447:'Stock Prices'!$J1227,FALSE,TRUE),{1})</f>
        <v>1.6559556081309885E-3</v>
      </c>
      <c r="G446" cm="1">
        <f t="array" ref="G446">INDEX(LINEST('Stock Prices'!Q447:Q1227,'Stock Prices'!$H447:'Stock Prices'!$J1227,FALSE,TRUE),{1})</f>
        <v>6.4620677252845015E-4</v>
      </c>
    </row>
    <row r="447" spans="1:7">
      <c r="A447" t="s">
        <v>695</v>
      </c>
      <c r="B447" cm="1">
        <f t="array" ref="B447">INDEX(LINEST('Stock Prices'!L448:L1228,'Stock Prices'!$H448:'Stock Prices'!$J1228,FALSE,TRUE),{1})</f>
        <v>6.4532765400288506E-4</v>
      </c>
      <c r="C447" cm="1">
        <f t="array" ref="C447">INDEX(LINEST('Stock Prices'!M448:M1228,'Stock Prices'!$H448:'Stock Prices'!$J1228,FALSE,TRUE),{1})</f>
        <v>4.5848246580743388E-4</v>
      </c>
      <c r="D447" cm="1">
        <f t="array" ref="D447">INDEX(LINEST('Stock Prices'!N448:N1228,'Stock Prices'!$H448:'Stock Prices'!$J1228,FALSE,TRUE),{1})</f>
        <v>1.5996239679786071E-3</v>
      </c>
      <c r="E447" cm="1">
        <f t="array" ref="E447">INDEX(LINEST('Stock Prices'!O448:O1228,'Stock Prices'!$H448:'Stock Prices'!$J1228,FALSE,TRUE),{1})</f>
        <v>7.3476705696266245E-4</v>
      </c>
      <c r="F447" cm="1">
        <f t="array" ref="F447">INDEX(LINEST('Stock Prices'!P448:P1228,'Stock Prices'!$H448:'Stock Prices'!$J1228,FALSE,TRUE),{1})</f>
        <v>1.7209747571872501E-3</v>
      </c>
      <c r="G447" cm="1">
        <f t="array" ref="G447">INDEX(LINEST('Stock Prices'!Q448:Q1228,'Stock Prices'!$H448:'Stock Prices'!$J1228,FALSE,TRUE),{1})</f>
        <v>7.0126452994456734E-4</v>
      </c>
    </row>
    <row r="448" spans="1:7">
      <c r="A448" t="s">
        <v>696</v>
      </c>
      <c r="B448" cm="1">
        <f t="array" ref="B448">INDEX(LINEST('Stock Prices'!L449:L1229,'Stock Prices'!$H449:'Stock Prices'!$J1229,FALSE,TRUE),{1})</f>
        <v>6.4978954344318163E-4</v>
      </c>
      <c r="C448" cm="1">
        <f t="array" ref="C448">INDEX(LINEST('Stock Prices'!M449:M1229,'Stock Prices'!$H449:'Stock Prices'!$J1229,FALSE,TRUE),{1})</f>
        <v>4.5286337134801074E-4</v>
      </c>
      <c r="D448" cm="1">
        <f t="array" ref="D448">INDEX(LINEST('Stock Prices'!N449:N1229,'Stock Prices'!$H449:'Stock Prices'!$J1229,FALSE,TRUE),{1})</f>
        <v>1.607645079375622E-3</v>
      </c>
      <c r="E448" cm="1">
        <f t="array" ref="E448">INDEX(LINEST('Stock Prices'!O449:O1229,'Stock Prices'!$H449:'Stock Prices'!$J1229,FALSE,TRUE),{1})</f>
        <v>7.439619953954333E-4</v>
      </c>
      <c r="F448" cm="1">
        <f t="array" ref="F448">INDEX(LINEST('Stock Prices'!P449:P1229,'Stock Prices'!$H449:'Stock Prices'!$J1229,FALSE,TRUE),{1})</f>
        <v>1.7343256261702431E-3</v>
      </c>
      <c r="G448" cm="1">
        <f t="array" ref="G448">INDEX(LINEST('Stock Prices'!Q449:Q1229,'Stock Prices'!$H449:'Stock Prices'!$J1229,FALSE,TRUE),{1})</f>
        <v>7.1821942434390981E-4</v>
      </c>
    </row>
    <row r="449" spans="1:7">
      <c r="A449" t="s">
        <v>697</v>
      </c>
      <c r="B449" cm="1">
        <f t="array" ref="B449">INDEX(LINEST('Stock Prices'!L450:L1230,'Stock Prices'!$H450:'Stock Prices'!$J1230,FALSE,TRUE),{1})</f>
        <v>6.5978793254786164E-4</v>
      </c>
      <c r="C449" cm="1">
        <f t="array" ref="C449">INDEX(LINEST('Stock Prices'!M450:M1230,'Stock Prices'!$H450:'Stock Prices'!$J1230,FALSE,TRUE),{1})</f>
        <v>4.5746185448480571E-4</v>
      </c>
      <c r="D449" cm="1">
        <f t="array" ref="D449">INDEX(LINEST('Stock Prices'!N450:N1230,'Stock Prices'!$H450:'Stock Prices'!$J1230,FALSE,TRUE),{1})</f>
        <v>1.618572196335099E-3</v>
      </c>
      <c r="E449" cm="1">
        <f t="array" ref="E449">INDEX(LINEST('Stock Prices'!O450:O1230,'Stock Prices'!$H450:'Stock Prices'!$J1230,FALSE,TRUE),{1})</f>
        <v>7.3491398398287816E-4</v>
      </c>
      <c r="F449" cm="1">
        <f t="array" ref="F449">INDEX(LINEST('Stock Prices'!P450:P1230,'Stock Prices'!$H450:'Stock Prices'!$J1230,FALSE,TRUE),{1})</f>
        <v>1.7399739420606835E-3</v>
      </c>
      <c r="G449" cm="1">
        <f t="array" ref="G449">INDEX(LINEST('Stock Prices'!Q450:Q1230,'Stock Prices'!$H450:'Stock Prices'!$J1230,FALSE,TRUE),{1})</f>
        <v>7.137663592555189E-4</v>
      </c>
    </row>
    <row r="450" spans="1:7">
      <c r="A450" t="s">
        <v>698</v>
      </c>
      <c r="B450" cm="1">
        <f t="array" ref="B450">INDEX(LINEST('Stock Prices'!L451:L1231,'Stock Prices'!$H451:'Stock Prices'!$J1231,FALSE,TRUE),{1})</f>
        <v>6.644727678345229E-4</v>
      </c>
      <c r="C450" cm="1">
        <f t="array" ref="C450">INDEX(LINEST('Stock Prices'!M451:M1231,'Stock Prices'!$H451:'Stock Prices'!$J1231,FALSE,TRUE),{1})</f>
        <v>4.5762061543528861E-4</v>
      </c>
      <c r="D450" cm="1">
        <f t="array" ref="D450">INDEX(LINEST('Stock Prices'!N451:N1231,'Stock Prices'!$H451:'Stock Prices'!$J1231,FALSE,TRUE),{1})</f>
        <v>1.6197688930844228E-3</v>
      </c>
      <c r="E450" cm="1">
        <f t="array" ref="E450">INDEX(LINEST('Stock Prices'!O451:O1231,'Stock Prices'!$H451:'Stock Prices'!$J1231,FALSE,TRUE),{1})</f>
        <v>7.391914428952638E-4</v>
      </c>
      <c r="F450" cm="1">
        <f t="array" ref="F450">INDEX(LINEST('Stock Prices'!P451:P1231,'Stock Prices'!$H451:'Stock Prices'!$J1231,FALSE,TRUE),{1})</f>
        <v>1.7440837735436645E-3</v>
      </c>
      <c r="G450" cm="1">
        <f t="array" ref="G450">INDEX(LINEST('Stock Prices'!Q451:Q1231,'Stock Prices'!$H451:'Stock Prices'!$J1231,FALSE,TRUE),{1})</f>
        <v>7.1856573840574746E-4</v>
      </c>
    </row>
    <row r="451" spans="1:7">
      <c r="A451" t="s">
        <v>699</v>
      </c>
      <c r="B451" cm="1">
        <f t="array" ref="B451">INDEX(LINEST('Stock Prices'!L452:L1232,'Stock Prices'!$H452:'Stock Prices'!$J1232,FALSE,TRUE),{1})</f>
        <v>6.1467942848152882E-4</v>
      </c>
      <c r="C451" cm="1">
        <f t="array" ref="C451">INDEX(LINEST('Stock Prices'!M452:M1232,'Stock Prices'!$H452:'Stock Prices'!$J1232,FALSE,TRUE),{1})</f>
        <v>4.139597459853187E-4</v>
      </c>
      <c r="D451" cm="1">
        <f t="array" ref="D451">INDEX(LINEST('Stock Prices'!N452:N1232,'Stock Prices'!$H452:'Stock Prices'!$J1232,FALSE,TRUE),{1})</f>
        <v>1.5742545498843158E-3</v>
      </c>
      <c r="E451" cm="1">
        <f t="array" ref="E451">INDEX(LINEST('Stock Prices'!O452:O1232,'Stock Prices'!$H452:'Stock Prices'!$J1232,FALSE,TRUE),{1})</f>
        <v>6.9596286553143521E-4</v>
      </c>
      <c r="F451" cm="1">
        <f t="array" ref="F451">INDEX(LINEST('Stock Prices'!P452:P1232,'Stock Prices'!$H452:'Stock Prices'!$J1232,FALSE,TRUE),{1})</f>
        <v>1.6583074318989742E-3</v>
      </c>
      <c r="G451" cm="1">
        <f t="array" ref="G451">INDEX(LINEST('Stock Prices'!Q452:Q1232,'Stock Prices'!$H452:'Stock Prices'!$J1232,FALSE,TRUE),{1})</f>
        <v>6.9480231881486546E-4</v>
      </c>
    </row>
    <row r="452" spans="1:7">
      <c r="A452" t="s">
        <v>700</v>
      </c>
      <c r="B452" cm="1">
        <f t="array" ref="B452">INDEX(LINEST('Stock Prices'!L453:L1233,'Stock Prices'!$H453:'Stock Prices'!$J1233,FALSE,TRUE),{1})</f>
        <v>6.1867288087440208E-4</v>
      </c>
      <c r="C452" cm="1">
        <f t="array" ref="C452">INDEX(LINEST('Stock Prices'!M453:M1233,'Stock Prices'!$H453:'Stock Prices'!$J1233,FALSE,TRUE),{1})</f>
        <v>4.1512714628457164E-4</v>
      </c>
      <c r="D452" cm="1">
        <f t="array" ref="D452">INDEX(LINEST('Stock Prices'!N453:N1233,'Stock Prices'!$H453:'Stock Prices'!$J1233,FALSE,TRUE),{1})</f>
        <v>1.5768731826644442E-3</v>
      </c>
      <c r="E452" cm="1">
        <f t="array" ref="E452">INDEX(LINEST('Stock Prices'!O453:O1233,'Stock Prices'!$H453:'Stock Prices'!$J1233,FALSE,TRUE),{1})</f>
        <v>6.9712191646308314E-4</v>
      </c>
      <c r="F452" cm="1">
        <f t="array" ref="F452">INDEX(LINEST('Stock Prices'!P453:P1233,'Stock Prices'!$H453:'Stock Prices'!$J1233,FALSE,TRUE),{1})</f>
        <v>1.6606892012210961E-3</v>
      </c>
      <c r="G452" cm="1">
        <f t="array" ref="G452">INDEX(LINEST('Stock Prices'!Q453:Q1233,'Stock Prices'!$H453:'Stock Prices'!$J1233,FALSE,TRUE),{1})</f>
        <v>6.9516642949563837E-4</v>
      </c>
    </row>
    <row r="453" spans="1:7">
      <c r="A453" t="s">
        <v>701</v>
      </c>
      <c r="B453" cm="1">
        <f t="array" ref="B453">INDEX(LINEST('Stock Prices'!L454:L1234,'Stock Prices'!$H454:'Stock Prices'!$J1234,FALSE,TRUE),{1})</f>
        <v>6.4172560370995854E-4</v>
      </c>
      <c r="C453" cm="1">
        <f t="array" ref="C453">INDEX(LINEST('Stock Prices'!M454:M1234,'Stock Prices'!$H454:'Stock Prices'!$J1234,FALSE,TRUE),{1})</f>
        <v>4.7669858842435835E-4</v>
      </c>
      <c r="D453" cm="1">
        <f t="array" ref="D453">INDEX(LINEST('Stock Prices'!N454:N1234,'Stock Prices'!$H454:'Stock Prices'!$J1234,FALSE,TRUE),{1})</f>
        <v>1.5976616665442258E-3</v>
      </c>
      <c r="E453" cm="1">
        <f t="array" ref="E453">INDEX(LINEST('Stock Prices'!O454:O1234,'Stock Prices'!$H454:'Stock Prices'!$J1234,FALSE,TRUE),{1})</f>
        <v>6.8966596394886594E-4</v>
      </c>
      <c r="F453" cm="1">
        <f t="array" ref="F453">INDEX(LINEST('Stock Prices'!P454:P1234,'Stock Prices'!$H454:'Stock Prices'!$J1234,FALSE,TRUE),{1})</f>
        <v>1.6395295936775368E-3</v>
      </c>
      <c r="G453" cm="1">
        <f t="array" ref="G453">INDEX(LINEST('Stock Prices'!Q454:Q1234,'Stock Prices'!$H454:'Stock Prices'!$J1234,FALSE,TRUE),{1})</f>
        <v>7.0272859354532087E-4</v>
      </c>
    </row>
    <row r="454" spans="1:7">
      <c r="A454" t="s">
        <v>702</v>
      </c>
      <c r="B454" cm="1">
        <f t="array" ref="B454">INDEX(LINEST('Stock Prices'!L455:L1235,'Stock Prices'!$H455:'Stock Prices'!$J1235,FALSE,TRUE),{1})</f>
        <v>6.2281071234127755E-4</v>
      </c>
      <c r="C454" cm="1">
        <f t="array" ref="C454">INDEX(LINEST('Stock Prices'!M455:M1235,'Stock Prices'!$H455:'Stock Prices'!$J1235,FALSE,TRUE),{1})</f>
        <v>4.7162683157630429E-4</v>
      </c>
      <c r="D454" cm="1">
        <f t="array" ref="D454">INDEX(LINEST('Stock Prices'!N455:N1235,'Stock Prices'!$H455:'Stock Prices'!$J1235,FALSE,TRUE),{1})</f>
        <v>1.6157492193107511E-3</v>
      </c>
      <c r="E454" cm="1">
        <f t="array" ref="E454">INDEX(LINEST('Stock Prices'!O455:O1235,'Stock Prices'!$H455:'Stock Prices'!$J1235,FALSE,TRUE),{1})</f>
        <v>6.5972597349196738E-4</v>
      </c>
      <c r="F454" cm="1">
        <f t="array" ref="F454">INDEX(LINEST('Stock Prices'!P455:P1235,'Stock Prices'!$H455:'Stock Prices'!$J1235,FALSE,TRUE),{1})</f>
        <v>1.6209518175575462E-3</v>
      </c>
      <c r="G454" cm="1">
        <f t="array" ref="G454">INDEX(LINEST('Stock Prices'!Q455:Q1235,'Stock Prices'!$H455:'Stock Prices'!$J1235,FALSE,TRUE),{1})</f>
        <v>7.0028306291215498E-4</v>
      </c>
    </row>
    <row r="455" spans="1:7">
      <c r="A455" t="s">
        <v>703</v>
      </c>
      <c r="B455" cm="1">
        <f t="array" ref="B455">INDEX(LINEST('Stock Prices'!L456:L1236,'Stock Prices'!$H456:'Stock Prices'!$J1236,FALSE,TRUE),{1})</f>
        <v>7.3317019615211007E-4</v>
      </c>
      <c r="C455" cm="1">
        <f t="array" ref="C455">INDEX(LINEST('Stock Prices'!M456:M1236,'Stock Prices'!$H456:'Stock Prices'!$J1236,FALSE,TRUE),{1})</f>
        <v>5.3699993212905572E-4</v>
      </c>
      <c r="D455" cm="1">
        <f t="array" ref="D455">INDEX(LINEST('Stock Prices'!N456:N1236,'Stock Prices'!$H456:'Stock Prices'!$J1236,FALSE,TRUE),{1})</f>
        <v>1.6604140159718697E-3</v>
      </c>
      <c r="E455" cm="1">
        <f t="array" ref="E455">INDEX(LINEST('Stock Prices'!O456:O1236,'Stock Prices'!$H456:'Stock Prices'!$J1236,FALSE,TRUE),{1})</f>
        <v>7.5105152675182703E-4</v>
      </c>
      <c r="F455" cm="1">
        <f t="array" ref="F455">INDEX(LINEST('Stock Prices'!P456:P1236,'Stock Prices'!$H456:'Stock Prices'!$J1236,FALSE,TRUE),{1})</f>
        <v>1.7159294186544992E-3</v>
      </c>
      <c r="G455" cm="1">
        <f t="array" ref="G455">INDEX(LINEST('Stock Prices'!Q456:Q1236,'Stock Prices'!$H456:'Stock Prices'!$J1236,FALSE,TRUE),{1})</f>
        <v>7.0390289678986845E-4</v>
      </c>
    </row>
    <row r="456" spans="1:7">
      <c r="A456" t="s">
        <v>704</v>
      </c>
      <c r="B456" cm="1">
        <f t="array" ref="B456">INDEX(LINEST('Stock Prices'!L457:L1237,'Stock Prices'!$H457:'Stock Prices'!$J1237,FALSE,TRUE),{1})</f>
        <v>7.3485622959276698E-4</v>
      </c>
      <c r="C456" cm="1">
        <f t="array" ref="C456">INDEX(LINEST('Stock Prices'!M457:M1237,'Stock Prices'!$H457:'Stock Prices'!$J1237,FALSE,TRUE),{1})</f>
        <v>5.4474252630656275E-4</v>
      </c>
      <c r="D456" cm="1">
        <f t="array" ref="D456">INDEX(LINEST('Stock Prices'!N457:N1237,'Stock Prices'!$H457:'Stock Prices'!$J1237,FALSE,TRUE),{1})</f>
        <v>1.6617439471943755E-3</v>
      </c>
      <c r="E456" cm="1">
        <f t="array" ref="E456">INDEX(LINEST('Stock Prices'!O457:O1237,'Stock Prices'!$H457:'Stock Prices'!$J1237,FALSE,TRUE),{1})</f>
        <v>7.5453386664747692E-4</v>
      </c>
      <c r="F456" cm="1">
        <f t="array" ref="F456">INDEX(LINEST('Stock Prices'!P457:P1237,'Stock Prices'!$H457:'Stock Prices'!$J1237,FALSE,TRUE),{1})</f>
        <v>1.7185445390127472E-3</v>
      </c>
      <c r="G456" cm="1">
        <f t="array" ref="G456">INDEX(LINEST('Stock Prices'!Q457:Q1237,'Stock Prices'!$H457:'Stock Prices'!$J1237,FALSE,TRUE),{1})</f>
        <v>7.0561870593084327E-4</v>
      </c>
    </row>
    <row r="457" spans="1:7">
      <c r="A457" t="s">
        <v>705</v>
      </c>
      <c r="B457" cm="1">
        <f t="array" ref="B457">INDEX(LINEST('Stock Prices'!L458:L1238,'Stock Prices'!$H458:'Stock Prices'!$J1238,FALSE,TRUE),{1})</f>
        <v>7.238976935820434E-4</v>
      </c>
      <c r="C457" cm="1">
        <f t="array" ref="C457">INDEX(LINEST('Stock Prices'!M458:M1238,'Stock Prices'!$H458:'Stock Prices'!$J1238,FALSE,TRUE),{1})</f>
        <v>5.3815483410803405E-4</v>
      </c>
      <c r="D457" cm="1">
        <f t="array" ref="D457">INDEX(LINEST('Stock Prices'!N458:N1238,'Stock Prices'!$H458:'Stock Prices'!$J1238,FALSE,TRUE),{1})</f>
        <v>1.6448805215499816E-3</v>
      </c>
      <c r="E457" cm="1">
        <f t="array" ref="E457">INDEX(LINEST('Stock Prices'!O458:O1238,'Stock Prices'!$H458:'Stock Prices'!$J1238,FALSE,TRUE),{1})</f>
        <v>7.4782324228311989E-4</v>
      </c>
      <c r="F457" cm="1">
        <f t="array" ref="F457">INDEX(LINEST('Stock Prices'!P458:P1238,'Stock Prices'!$H458:'Stock Prices'!$J1238,FALSE,TRUE),{1})</f>
        <v>1.6993409674275935E-3</v>
      </c>
      <c r="G457" cm="1">
        <f t="array" ref="G457">INDEX(LINEST('Stock Prices'!Q458:Q1238,'Stock Prices'!$H458:'Stock Prices'!$J1238,FALSE,TRUE),{1})</f>
        <v>7.0021601526913744E-4</v>
      </c>
    </row>
    <row r="458" spans="1:7">
      <c r="A458" t="s">
        <v>706</v>
      </c>
      <c r="B458" cm="1">
        <f t="array" ref="B458">INDEX(LINEST('Stock Prices'!L459:L1239,'Stock Prices'!$H459:'Stock Prices'!$J1239,FALSE,TRUE),{1})</f>
        <v>7.2736427447177884E-4</v>
      </c>
      <c r="C458" cm="1">
        <f t="array" ref="C458">INDEX(LINEST('Stock Prices'!M459:M1239,'Stock Prices'!$H459:'Stock Prices'!$J1239,FALSE,TRUE),{1})</f>
        <v>5.4874510020147429E-4</v>
      </c>
      <c r="D458" cm="1">
        <f t="array" ref="D458">INDEX(LINEST('Stock Prices'!N459:N1239,'Stock Prices'!$H459:'Stock Prices'!$J1239,FALSE,TRUE),{1})</f>
        <v>1.6392968517551904E-3</v>
      </c>
      <c r="E458" cm="1">
        <f t="array" ref="E458">INDEX(LINEST('Stock Prices'!O459:O1239,'Stock Prices'!$H459:'Stock Prices'!$J1239,FALSE,TRUE),{1})</f>
        <v>7.5699148746052533E-4</v>
      </c>
      <c r="F458" cm="1">
        <f t="array" ref="F458">INDEX(LINEST('Stock Prices'!P459:P1239,'Stock Prices'!$H459:'Stock Prices'!$J1239,FALSE,TRUE),{1})</f>
        <v>1.6967222537959444E-3</v>
      </c>
      <c r="G458" cm="1">
        <f t="array" ref="G458">INDEX(LINEST('Stock Prices'!Q459:Q1239,'Stock Prices'!$H459:'Stock Prices'!$J1239,FALSE,TRUE),{1})</f>
        <v>7.074603124526353E-4</v>
      </c>
    </row>
    <row r="459" spans="1:7">
      <c r="A459" t="s">
        <v>707</v>
      </c>
      <c r="B459" cm="1">
        <f t="array" ref="B459">INDEX(LINEST('Stock Prices'!L460:L1240,'Stock Prices'!$H460:'Stock Prices'!$J1240,FALSE,TRUE),{1})</f>
        <v>7.5680139860390832E-4</v>
      </c>
      <c r="C459" cm="1">
        <f t="array" ref="C459">INDEX(LINEST('Stock Prices'!M460:M1240,'Stock Prices'!$H460:'Stock Prices'!$J1240,FALSE,TRUE),{1})</f>
        <v>5.5960932380544988E-4</v>
      </c>
      <c r="D459" cm="1">
        <f t="array" ref="D459">INDEX(LINEST('Stock Prices'!N460:N1240,'Stock Prices'!$H460:'Stock Prices'!$J1240,FALSE,TRUE),{1})</f>
        <v>1.6343509511613128E-3</v>
      </c>
      <c r="E459" cm="1">
        <f t="array" ref="E459">INDEX(LINEST('Stock Prices'!O460:O1240,'Stock Prices'!$H460:'Stock Prices'!$J1240,FALSE,TRUE),{1})</f>
        <v>7.5552820037961654E-4</v>
      </c>
      <c r="F459" cm="1">
        <f t="array" ref="F459">INDEX(LINEST('Stock Prices'!P460:P1240,'Stock Prices'!$H460:'Stock Prices'!$J1240,FALSE,TRUE),{1})</f>
        <v>1.6521323041602508E-3</v>
      </c>
      <c r="G459" cm="1">
        <f t="array" ref="G459">INDEX(LINEST('Stock Prices'!Q460:Q1240,'Stock Prices'!$H460:'Stock Prices'!$J1240,FALSE,TRUE),{1})</f>
        <v>6.9272244386628596E-4</v>
      </c>
    </row>
    <row r="460" spans="1:7">
      <c r="A460" t="s">
        <v>708</v>
      </c>
      <c r="B460" cm="1">
        <f t="array" ref="B460">INDEX(LINEST('Stock Prices'!L461:L1241,'Stock Prices'!$H461:'Stock Prices'!$J1241,FALSE,TRUE),{1})</f>
        <v>7.6625302645781049E-4</v>
      </c>
      <c r="C460" cm="1">
        <f t="array" ref="C460">INDEX(LINEST('Stock Prices'!M461:M1241,'Stock Prices'!$H461:'Stock Prices'!$J1241,FALSE,TRUE),{1})</f>
        <v>5.6287872047797963E-4</v>
      </c>
      <c r="D460" cm="1">
        <f t="array" ref="D460">INDEX(LINEST('Stock Prices'!N461:N1241,'Stock Prices'!$H461:'Stock Prices'!$J1241,FALSE,TRUE),{1})</f>
        <v>1.64759100165776E-3</v>
      </c>
      <c r="E460" cm="1">
        <f t="array" ref="E460">INDEX(LINEST('Stock Prices'!O461:O1241,'Stock Prices'!$H461:'Stock Prices'!$J1241,FALSE,TRUE),{1})</f>
        <v>7.6355803320049065E-4</v>
      </c>
      <c r="F460" cm="1">
        <f t="array" ref="F460">INDEX(LINEST('Stock Prices'!P461:P1241,'Stock Prices'!$H461:'Stock Prices'!$J1241,FALSE,TRUE),{1})</f>
        <v>1.6672457685185853E-3</v>
      </c>
      <c r="G460" cm="1">
        <f t="array" ref="G460">INDEX(LINEST('Stock Prices'!Q461:Q1241,'Stock Prices'!$H461:'Stock Prices'!$J1241,FALSE,TRUE),{1})</f>
        <v>7.1389397998016131E-4</v>
      </c>
    </row>
    <row r="461" spans="1:7">
      <c r="A461" t="s">
        <v>26</v>
      </c>
      <c r="B461" cm="1">
        <f t="array" ref="B461">INDEX(LINEST('Stock Prices'!L462:L1242,'Stock Prices'!$H462:'Stock Prices'!$J1242,FALSE,TRUE),{1})</f>
        <v>7.5594935313962031E-4</v>
      </c>
      <c r="C461" cm="1">
        <f t="array" ref="C461">INDEX(LINEST('Stock Prices'!M462:M1242,'Stock Prices'!$H462:'Stock Prices'!$J1242,FALSE,TRUE),{1})</f>
        <v>5.5362078253414144E-4</v>
      </c>
      <c r="D461" cm="1">
        <f t="array" ref="D461">INDEX(LINEST('Stock Prices'!N462:N1242,'Stock Prices'!$H462:'Stock Prices'!$J1242,FALSE,TRUE),{1})</f>
        <v>1.6345278496760758E-3</v>
      </c>
      <c r="E461" cm="1">
        <f t="array" ref="E461">INDEX(LINEST('Stock Prices'!O462:O1242,'Stock Prices'!$H462:'Stock Prices'!$J1242,FALSE,TRUE),{1})</f>
        <v>7.5747761009087474E-4</v>
      </c>
      <c r="F461" cm="1">
        <f t="array" ref="F461">INDEX(LINEST('Stock Prices'!P462:P1242,'Stock Prices'!$H462:'Stock Prices'!$J1242,FALSE,TRUE),{1})</f>
        <v>1.6583045454598964E-3</v>
      </c>
      <c r="G461" cm="1">
        <f t="array" ref="G461">INDEX(LINEST('Stock Prices'!Q462:Q1242,'Stock Prices'!$H462:'Stock Prices'!$J1242,FALSE,TRUE),{1})</f>
        <v>7.0685836734351909E-4</v>
      </c>
    </row>
    <row r="462" spans="1:7">
      <c r="A462" t="s">
        <v>709</v>
      </c>
      <c r="B462" cm="1">
        <f t="array" ref="B462">INDEX(LINEST('Stock Prices'!L463:L1243,'Stock Prices'!$H463:'Stock Prices'!$J1243,FALSE,TRUE),{1})</f>
        <v>7.5661115303019553E-4</v>
      </c>
      <c r="C462" cm="1">
        <f t="array" ref="C462">INDEX(LINEST('Stock Prices'!M463:M1243,'Stock Prices'!$H463:'Stock Prices'!$J1243,FALSE,TRUE),{1})</f>
        <v>5.4974173200493341E-4</v>
      </c>
      <c r="D462" cm="1">
        <f t="array" ref="D462">INDEX(LINEST('Stock Prices'!N463:N1243,'Stock Prices'!$H463:'Stock Prices'!$J1243,FALSE,TRUE),{1})</f>
        <v>1.6197880234187715E-3</v>
      </c>
      <c r="E462" cm="1">
        <f t="array" ref="E462">INDEX(LINEST('Stock Prices'!O463:O1243,'Stock Prices'!$H463:'Stock Prices'!$J1243,FALSE,TRUE),{1})</f>
        <v>7.5300246338189829E-4</v>
      </c>
      <c r="F462" cm="1">
        <f t="array" ref="F462">INDEX(LINEST('Stock Prices'!P463:P1243,'Stock Prices'!$H463:'Stock Prices'!$J1243,FALSE,TRUE),{1})</f>
        <v>1.653967224231562E-3</v>
      </c>
      <c r="G462" cm="1">
        <f t="array" ref="G462">INDEX(LINEST('Stock Prices'!Q463:Q1243,'Stock Prices'!$H463:'Stock Prices'!$J1243,FALSE,TRUE),{1})</f>
        <v>7.0140934646956967E-4</v>
      </c>
    </row>
    <row r="463" spans="1:7">
      <c r="A463" t="s">
        <v>710</v>
      </c>
      <c r="B463" cm="1">
        <f t="array" ref="B463">INDEX(LINEST('Stock Prices'!L464:L1244,'Stock Prices'!$H464:'Stock Prices'!$J1244,FALSE,TRUE),{1})</f>
        <v>8.0222785219739932E-4</v>
      </c>
      <c r="C463" cm="1">
        <f t="array" ref="C463">INDEX(LINEST('Stock Prices'!M464:M1244,'Stock Prices'!$H464:'Stock Prices'!$J1244,FALSE,TRUE),{1})</f>
        <v>5.7393365930415727E-4</v>
      </c>
      <c r="D463" cm="1">
        <f t="array" ref="D463">INDEX(LINEST('Stock Prices'!N464:N1244,'Stock Prices'!$H464:'Stock Prices'!$J1244,FALSE,TRUE),{1})</f>
        <v>1.6484686776119244E-3</v>
      </c>
      <c r="E463" cm="1">
        <f t="array" ref="E463">INDEX(LINEST('Stock Prices'!O464:O1244,'Stock Prices'!$H464:'Stock Prices'!$J1244,FALSE,TRUE),{1})</f>
        <v>7.7986742366779644E-4</v>
      </c>
      <c r="F463" cm="1">
        <f t="array" ref="F463">INDEX(LINEST('Stock Prices'!P464:P1244,'Stock Prices'!$H464:'Stock Prices'!$J1244,FALSE,TRUE),{1})</f>
        <v>1.6826486608971824E-3</v>
      </c>
      <c r="G463" cm="1">
        <f t="array" ref="G463">INDEX(LINEST('Stock Prices'!Q464:Q1244,'Stock Prices'!$H464:'Stock Prices'!$J1244,FALSE,TRUE),{1})</f>
        <v>7.5106217163628465E-4</v>
      </c>
    </row>
    <row r="464" spans="1:7">
      <c r="A464" t="s">
        <v>711</v>
      </c>
      <c r="B464" cm="1">
        <f t="array" ref="B464">INDEX(LINEST('Stock Prices'!L465:L1245,'Stock Prices'!$H465:'Stock Prices'!$J1245,FALSE,TRUE),{1})</f>
        <v>8.0761177960377625E-4</v>
      </c>
      <c r="C464" cm="1">
        <f t="array" ref="C464">INDEX(LINEST('Stock Prices'!M465:M1245,'Stock Prices'!$H465:'Stock Prices'!$J1245,FALSE,TRUE),{1})</f>
        <v>5.7911736584293719E-4</v>
      </c>
      <c r="D464" cm="1">
        <f t="array" ref="D464">INDEX(LINEST('Stock Prices'!N465:N1245,'Stock Prices'!$H465:'Stock Prices'!$J1245,FALSE,TRUE),{1})</f>
        <v>1.6533706213026854E-3</v>
      </c>
      <c r="E464" cm="1">
        <f t="array" ref="E464">INDEX(LINEST('Stock Prices'!O465:O1245,'Stock Prices'!$H465:'Stock Prices'!$J1245,FALSE,TRUE),{1})</f>
        <v>7.8632174131545909E-4</v>
      </c>
      <c r="F464" cm="1">
        <f t="array" ref="F464">INDEX(LINEST('Stock Prices'!P465:P1245,'Stock Prices'!$H465:'Stock Prices'!$J1245,FALSE,TRUE),{1})</f>
        <v>1.687179251788575E-3</v>
      </c>
      <c r="G464" cm="1">
        <f t="array" ref="G464">INDEX(LINEST('Stock Prices'!Q465:Q1245,'Stock Prices'!$H465:'Stock Prices'!$J1245,FALSE,TRUE),{1})</f>
        <v>7.5473333427691577E-4</v>
      </c>
    </row>
    <row r="465" spans="1:7">
      <c r="A465" t="s">
        <v>712</v>
      </c>
      <c r="B465" cm="1">
        <f t="array" ref="B465">INDEX(LINEST('Stock Prices'!L466:L1246,'Stock Prices'!$H466:'Stock Prices'!$J1246,FALSE,TRUE),{1})</f>
        <v>8.1221954087482581E-4</v>
      </c>
      <c r="C465" cm="1">
        <f t="array" ref="C465">INDEX(LINEST('Stock Prices'!M466:M1246,'Stock Prices'!$H466:'Stock Prices'!$J1246,FALSE,TRUE),{1})</f>
        <v>5.9149335888647404E-4</v>
      </c>
      <c r="D465" cm="1">
        <f t="array" ref="D465">INDEX(LINEST('Stock Prices'!N466:N1246,'Stock Prices'!$H466:'Stock Prices'!$J1246,FALSE,TRUE),{1})</f>
        <v>1.6377726218514226E-3</v>
      </c>
      <c r="E465" cm="1">
        <f t="array" ref="E465">INDEX(LINEST('Stock Prices'!O466:O1246,'Stock Prices'!$H466:'Stock Prices'!$J1246,FALSE,TRUE),{1})</f>
        <v>7.5833884176516409E-4</v>
      </c>
      <c r="F465" cm="1">
        <f t="array" ref="F465">INDEX(LINEST('Stock Prices'!P466:P1246,'Stock Prices'!$H466:'Stock Prices'!$J1246,FALSE,TRUE),{1})</f>
        <v>1.6796200744412597E-3</v>
      </c>
      <c r="G465" cm="1">
        <f t="array" ref="G465">INDEX(LINEST('Stock Prices'!Q466:Q1246,'Stock Prices'!$H466:'Stock Prices'!$J1246,FALSE,TRUE),{1})</f>
        <v>7.5675837426745021E-4</v>
      </c>
    </row>
    <row r="466" spans="1:7">
      <c r="A466" t="s">
        <v>713</v>
      </c>
      <c r="B466" cm="1">
        <f t="array" ref="B466">INDEX(LINEST('Stock Prices'!L467:L1247,'Stock Prices'!$H467:'Stock Prices'!$J1247,FALSE,TRUE),{1})</f>
        <v>7.9182882547701482E-4</v>
      </c>
      <c r="C466" cm="1">
        <f t="array" ref="C466">INDEX(LINEST('Stock Prices'!M467:M1247,'Stock Prices'!$H467:'Stock Prices'!$J1247,FALSE,TRUE),{1})</f>
        <v>5.6988845601201607E-4</v>
      </c>
      <c r="D466" cm="1">
        <f t="array" ref="D466">INDEX(LINEST('Stock Prices'!N467:N1247,'Stock Prices'!$H467:'Stock Prices'!$J1247,FALSE,TRUE),{1})</f>
        <v>1.6396786267964451E-3</v>
      </c>
      <c r="E466" cm="1">
        <f t="array" ref="E466">INDEX(LINEST('Stock Prices'!O467:O1247,'Stock Prices'!$H467:'Stock Prices'!$J1247,FALSE,TRUE),{1})</f>
        <v>7.4788764666029305E-4</v>
      </c>
      <c r="F466" cm="1">
        <f t="array" ref="F466">INDEX(LINEST('Stock Prices'!P467:P1247,'Stock Prices'!$H467:'Stock Prices'!$J1247,FALSE,TRUE),{1})</f>
        <v>1.6723766252391839E-3</v>
      </c>
      <c r="G466" cm="1">
        <f t="array" ref="G466">INDEX(LINEST('Stock Prices'!Q467:Q1247,'Stock Prices'!$H467:'Stock Prices'!$J1247,FALSE,TRUE),{1})</f>
        <v>7.3376630055901925E-4</v>
      </c>
    </row>
    <row r="467" spans="1:7">
      <c r="A467" t="s">
        <v>714</v>
      </c>
      <c r="B467" cm="1">
        <f t="array" ref="B467">INDEX(LINEST('Stock Prices'!L468:L1248,'Stock Prices'!$H468:'Stock Prices'!$J1248,FALSE,TRUE),{1})</f>
        <v>7.568896825165839E-4</v>
      </c>
      <c r="C467" cm="1">
        <f t="array" ref="C467">INDEX(LINEST('Stock Prices'!M468:M1248,'Stock Prices'!$H468:'Stock Prices'!$J1248,FALSE,TRUE),{1})</f>
        <v>5.4555276494604535E-4</v>
      </c>
      <c r="D467" cm="1">
        <f t="array" ref="D467">INDEX(LINEST('Stock Prices'!N468:N1248,'Stock Prices'!$H468:'Stock Prices'!$J1248,FALSE,TRUE),{1})</f>
        <v>1.5925066010396539E-3</v>
      </c>
      <c r="E467" cm="1">
        <f t="array" ref="E467">INDEX(LINEST('Stock Prices'!O468:O1248,'Stock Prices'!$H468:'Stock Prices'!$J1248,FALSE,TRUE),{1})</f>
        <v>7.1679683147343005E-4</v>
      </c>
      <c r="F467" cm="1">
        <f t="array" ref="F467">INDEX(LINEST('Stock Prices'!P468:P1248,'Stock Prices'!$H468:'Stock Prices'!$J1248,FALSE,TRUE),{1})</f>
        <v>1.6525337471282593E-3</v>
      </c>
      <c r="G467" cm="1">
        <f t="array" ref="G467">INDEX(LINEST('Stock Prices'!Q468:Q1248,'Stock Prices'!$H468:'Stock Prices'!$J1248,FALSE,TRUE),{1})</f>
        <v>6.9397241868470426E-4</v>
      </c>
    </row>
    <row r="468" spans="1:7">
      <c r="A468" t="s">
        <v>715</v>
      </c>
      <c r="B468" cm="1">
        <f t="array" ref="B468">INDEX(LINEST('Stock Prices'!L469:L1249,'Stock Prices'!$H469:'Stock Prices'!$J1249,FALSE,TRUE),{1})</f>
        <v>7.3526156958657373E-4</v>
      </c>
      <c r="C468" cm="1">
        <f t="array" ref="C468">INDEX(LINEST('Stock Prices'!M469:M1249,'Stock Prices'!$H469:'Stock Prices'!$J1249,FALSE,TRUE),{1})</f>
        <v>5.3062395156875351E-4</v>
      </c>
      <c r="D468" cm="1">
        <f t="array" ref="D468">INDEX(LINEST('Stock Prices'!N469:N1249,'Stock Prices'!$H469:'Stock Prices'!$J1249,FALSE,TRUE),{1})</f>
        <v>1.5612909868146256E-3</v>
      </c>
      <c r="E468" cm="1">
        <f t="array" ref="E468">INDEX(LINEST('Stock Prices'!O469:O1249,'Stock Prices'!$H469:'Stock Prices'!$J1249,FALSE,TRUE),{1})</f>
        <v>6.7426301285907809E-4</v>
      </c>
      <c r="F468" cm="1">
        <f t="array" ref="F468">INDEX(LINEST('Stock Prices'!P469:P1249,'Stock Prices'!$H469:'Stock Prices'!$J1249,FALSE,TRUE),{1})</f>
        <v>1.6020541814918718E-3</v>
      </c>
      <c r="G468" cm="1">
        <f t="array" ref="G468">INDEX(LINEST('Stock Prices'!Q469:Q1249,'Stock Prices'!$H469:'Stock Prices'!$J1249,FALSE,TRUE),{1})</f>
        <v>6.7396596608679097E-4</v>
      </c>
    </row>
    <row r="469" spans="1:7">
      <c r="A469" t="s">
        <v>716</v>
      </c>
      <c r="B469" cm="1">
        <f t="array" ref="B469">INDEX(LINEST('Stock Prices'!L470:L1250,'Stock Prices'!$H470:'Stock Prices'!$J1250,FALSE,TRUE),{1})</f>
        <v>7.0052694699173084E-4</v>
      </c>
      <c r="C469" cm="1">
        <f t="array" ref="C469">INDEX(LINEST('Stock Prices'!M470:M1250,'Stock Prices'!$H470:'Stock Prices'!$J1250,FALSE,TRUE),{1})</f>
        <v>5.132245097628649E-4</v>
      </c>
      <c r="D469" cm="1">
        <f t="array" ref="D469">INDEX(LINEST('Stock Prices'!N470:N1250,'Stock Prices'!$H470:'Stock Prices'!$J1250,FALSE,TRUE),{1})</f>
        <v>1.542615145526709E-3</v>
      </c>
      <c r="E469" cm="1">
        <f t="array" ref="E469">INDEX(LINEST('Stock Prices'!O470:O1250,'Stock Prices'!$H470:'Stock Prices'!$J1250,FALSE,TRUE),{1})</f>
        <v>6.5189882528948013E-4</v>
      </c>
      <c r="F469" cm="1">
        <f t="array" ref="F469">INDEX(LINEST('Stock Prices'!P470:P1250,'Stock Prices'!$H470:'Stock Prices'!$J1250,FALSE,TRUE),{1})</f>
        <v>1.5790106141394559E-3</v>
      </c>
      <c r="G469" cm="1">
        <f t="array" ref="G469">INDEX(LINEST('Stock Prices'!Q470:Q1250,'Stock Prices'!$H470:'Stock Prices'!$J1250,FALSE,TRUE),{1})</f>
        <v>6.7048383873674091E-4</v>
      </c>
    </row>
    <row r="470" spans="1:7">
      <c r="A470" t="s">
        <v>717</v>
      </c>
      <c r="B470" cm="1">
        <f t="array" ref="B470">INDEX(LINEST('Stock Prices'!L471:L1251,'Stock Prices'!$H471:'Stock Prices'!$J1251,FALSE,TRUE),{1})</f>
        <v>6.9160289215455882E-4</v>
      </c>
      <c r="C470" cm="1">
        <f t="array" ref="C470">INDEX(LINEST('Stock Prices'!M471:M1251,'Stock Prices'!$H471:'Stock Prices'!$J1251,FALSE,TRUE),{1})</f>
        <v>5.1753706842883073E-4</v>
      </c>
      <c r="D470" cm="1">
        <f t="array" ref="D470">INDEX(LINEST('Stock Prices'!N471:N1251,'Stock Prices'!$H471:'Stock Prices'!$J1251,FALSE,TRUE),{1})</f>
        <v>1.5413652357701732E-3</v>
      </c>
      <c r="E470" cm="1">
        <f t="array" ref="E470">INDEX(LINEST('Stock Prices'!O471:O1251,'Stock Prices'!$H471:'Stock Prices'!$J1251,FALSE,TRUE),{1})</f>
        <v>6.4330677298330883E-4</v>
      </c>
      <c r="F470" cm="1">
        <f t="array" ref="F470">INDEX(LINEST('Stock Prices'!P471:P1251,'Stock Prices'!$H471:'Stock Prices'!$J1251,FALSE,TRUE),{1})</f>
        <v>1.5552842197662376E-3</v>
      </c>
      <c r="G470" cm="1">
        <f t="array" ref="G470">INDEX(LINEST('Stock Prices'!Q471:Q1251,'Stock Prices'!$H471:'Stock Prices'!$J1251,FALSE,TRUE),{1})</f>
        <v>7.6402450186329742E-4</v>
      </c>
    </row>
    <row r="471" spans="1:7">
      <c r="A471" t="s">
        <v>718</v>
      </c>
      <c r="B471" cm="1">
        <f t="array" ref="B471">INDEX(LINEST('Stock Prices'!L472:L1252,'Stock Prices'!$H472:'Stock Prices'!$J1252,FALSE,TRUE),{1})</f>
        <v>6.9464783531703533E-4</v>
      </c>
      <c r="C471" cm="1">
        <f t="array" ref="C471">INDEX(LINEST('Stock Prices'!M472:M1252,'Stock Prices'!$H472:'Stock Prices'!$J1252,FALSE,TRUE),{1})</f>
        <v>5.1506738562796285E-4</v>
      </c>
      <c r="D471" cm="1">
        <f t="array" ref="D471">INDEX(LINEST('Stock Prices'!N472:N1252,'Stock Prices'!$H472:'Stock Prices'!$J1252,FALSE,TRUE),{1})</f>
        <v>1.5432378624046965E-3</v>
      </c>
      <c r="E471" cm="1">
        <f t="array" ref="E471">INDEX(LINEST('Stock Prices'!O472:O1252,'Stock Prices'!$H472:'Stock Prices'!$J1252,FALSE,TRUE),{1})</f>
        <v>6.4368640708298665E-4</v>
      </c>
      <c r="F471" cm="1">
        <f t="array" ref="F471">INDEX(LINEST('Stock Prices'!P472:P1252,'Stock Prices'!$H472:'Stock Prices'!$J1252,FALSE,TRUE),{1})</f>
        <v>1.5609241139559332E-3</v>
      </c>
      <c r="G471" cm="1">
        <f t="array" ref="G471">INDEX(LINEST('Stock Prices'!Q472:Q1252,'Stock Prices'!$H472:'Stock Prices'!$J1252,FALSE,TRUE),{1})</f>
        <v>7.6751036949645253E-4</v>
      </c>
    </row>
    <row r="472" spans="1:7">
      <c r="A472" t="s">
        <v>719</v>
      </c>
      <c r="B472" cm="1">
        <f t="array" ref="B472">INDEX(LINEST('Stock Prices'!L473:L1253,'Stock Prices'!$H473:'Stock Prices'!$J1253,FALSE,TRUE),{1})</f>
        <v>6.9979257402604737E-4</v>
      </c>
      <c r="C472" cm="1">
        <f t="array" ref="C472">INDEX(LINEST('Stock Prices'!M473:M1253,'Stock Prices'!$H473:'Stock Prices'!$J1253,FALSE,TRUE),{1})</f>
        <v>5.1635935424458287E-4</v>
      </c>
      <c r="D472" cm="1">
        <f t="array" ref="D472">INDEX(LINEST('Stock Prices'!N473:N1253,'Stock Prices'!$H473:'Stock Prices'!$J1253,FALSE,TRUE),{1})</f>
        <v>1.5534245626089658E-3</v>
      </c>
      <c r="E472" cm="1">
        <f t="array" ref="E472">INDEX(LINEST('Stock Prices'!O473:O1253,'Stock Prices'!$H473:'Stock Prices'!$J1253,FALSE,TRUE),{1})</f>
        <v>6.5459889451161381E-4</v>
      </c>
      <c r="F472" cm="1">
        <f t="array" ref="F472">INDEX(LINEST('Stock Prices'!P473:P1253,'Stock Prices'!$H473:'Stock Prices'!$J1253,FALSE,TRUE),{1})</f>
        <v>1.5624413731816413E-3</v>
      </c>
      <c r="G472" cm="1">
        <f t="array" ref="G472">INDEX(LINEST('Stock Prices'!Q473:Q1253,'Stock Prices'!$H473:'Stock Prices'!$J1253,FALSE,TRUE),{1})</f>
        <v>7.7543569851071367E-4</v>
      </c>
    </row>
    <row r="473" spans="1:7">
      <c r="A473" t="s">
        <v>720</v>
      </c>
      <c r="B473" cm="1">
        <f t="array" ref="B473">INDEX(LINEST('Stock Prices'!L474:L1254,'Stock Prices'!$H474:'Stock Prices'!$J1254,FALSE,TRUE),{1})</f>
        <v>6.779737118724012E-4</v>
      </c>
      <c r="C473" cm="1">
        <f t="array" ref="C473">INDEX(LINEST('Stock Prices'!M474:M1254,'Stock Prices'!$H474:'Stock Prices'!$J1254,FALSE,TRUE),{1})</f>
        <v>5.2530324904055139E-4</v>
      </c>
      <c r="D473" cm="1">
        <f t="array" ref="D473">INDEX(LINEST('Stock Prices'!N474:N1254,'Stock Prices'!$H474:'Stock Prices'!$J1254,FALSE,TRUE),{1})</f>
        <v>1.5676665481727465E-3</v>
      </c>
      <c r="E473" cm="1">
        <f t="array" ref="E473">INDEX(LINEST('Stock Prices'!O474:O1254,'Stock Prices'!$H474:'Stock Prices'!$J1254,FALSE,TRUE),{1})</f>
        <v>6.5700367952079832E-4</v>
      </c>
      <c r="F473" cm="1">
        <f t="array" ref="F473">INDEX(LINEST('Stock Prices'!P474:P1254,'Stock Prices'!$H474:'Stock Prices'!$J1254,FALSE,TRUE),{1})</f>
        <v>1.5598166661970761E-3</v>
      </c>
      <c r="G473" cm="1">
        <f t="array" ref="G473">INDEX(LINEST('Stock Prices'!Q474:Q1254,'Stock Prices'!$H474:'Stock Prices'!$J1254,FALSE,TRUE),{1})</f>
        <v>7.6940844301739975E-4</v>
      </c>
    </row>
    <row r="474" spans="1:7">
      <c r="A474" t="s">
        <v>721</v>
      </c>
      <c r="B474" cm="1">
        <f t="array" ref="B474">INDEX(LINEST('Stock Prices'!L475:L1255,'Stock Prices'!$H475:'Stock Prices'!$J1255,FALSE,TRUE),{1})</f>
        <v>6.8870238540221927E-4</v>
      </c>
      <c r="C474" cm="1">
        <f t="array" ref="C474">INDEX(LINEST('Stock Prices'!M475:M1255,'Stock Prices'!$H475:'Stock Prices'!$J1255,FALSE,TRUE),{1})</f>
        <v>4.813794168735946E-4</v>
      </c>
      <c r="D474" cm="1">
        <f t="array" ref="D474">INDEX(LINEST('Stock Prices'!N475:N1255,'Stock Prices'!$H475:'Stock Prices'!$J1255,FALSE,TRUE),{1})</f>
        <v>1.5339848588473703E-3</v>
      </c>
      <c r="E474" cm="1">
        <f t="array" ref="E474">INDEX(LINEST('Stock Prices'!O475:O1255,'Stock Prices'!$H475:'Stock Prices'!$J1255,FALSE,TRUE),{1})</f>
        <v>6.1449943895649833E-4</v>
      </c>
      <c r="F474" cm="1">
        <f t="array" ref="F474">INDEX(LINEST('Stock Prices'!P475:P1255,'Stock Prices'!$H475:'Stock Prices'!$J1255,FALSE,TRUE),{1})</f>
        <v>1.5388088426427804E-3</v>
      </c>
      <c r="G474" cm="1">
        <f t="array" ref="G474">INDEX(LINEST('Stock Prices'!Q475:Q1255,'Stock Prices'!$H475:'Stock Prices'!$J1255,FALSE,TRUE),{1})</f>
        <v>7.7113475651122306E-4</v>
      </c>
    </row>
    <row r="475" spans="1:7">
      <c r="A475" t="s">
        <v>722</v>
      </c>
      <c r="B475" cm="1">
        <f t="array" ref="B475">INDEX(LINEST('Stock Prices'!L476:L1256,'Stock Prices'!$H476:'Stock Prices'!$J1256,FALSE,TRUE),{1})</f>
        <v>7.0317126679652633E-4</v>
      </c>
      <c r="C475" cm="1">
        <f t="array" ref="C475">INDEX(LINEST('Stock Prices'!M476:M1256,'Stock Prices'!$H476:'Stock Prices'!$J1256,FALSE,TRUE),{1})</f>
        <v>4.9461303202473451E-4</v>
      </c>
      <c r="D475" cm="1">
        <f t="array" ref="D475">INDEX(LINEST('Stock Prices'!N476:N1256,'Stock Prices'!$H476:'Stock Prices'!$J1256,FALSE,TRUE),{1})</f>
        <v>1.5436114116210925E-3</v>
      </c>
      <c r="E475" cm="1">
        <f t="array" ref="E475">INDEX(LINEST('Stock Prices'!O476:O1256,'Stock Prices'!$H476:'Stock Prices'!$J1256,FALSE,TRUE),{1})</f>
        <v>6.2204178388201967E-4</v>
      </c>
      <c r="F475" cm="1">
        <f t="array" ref="F475">INDEX(LINEST('Stock Prices'!P476:P1256,'Stock Prices'!$H476:'Stock Prices'!$J1256,FALSE,TRUE),{1})</f>
        <v>1.5509668107121127E-3</v>
      </c>
      <c r="G475" cm="1">
        <f t="array" ref="G475">INDEX(LINEST('Stock Prices'!Q476:Q1256,'Stock Prices'!$H476:'Stock Prices'!$J1256,FALSE,TRUE),{1})</f>
        <v>7.8213936787133263E-4</v>
      </c>
    </row>
    <row r="476" spans="1:7">
      <c r="A476" t="s">
        <v>723</v>
      </c>
      <c r="B476" cm="1">
        <f t="array" ref="B476">INDEX(LINEST('Stock Prices'!L477:L1257,'Stock Prices'!$H477:'Stock Prices'!$J1257,FALSE,TRUE),{1})</f>
        <v>7.0586326929170237E-4</v>
      </c>
      <c r="C476" cm="1">
        <f t="array" ref="C476">INDEX(LINEST('Stock Prices'!M477:M1257,'Stock Prices'!$H477:'Stock Prices'!$J1257,FALSE,TRUE),{1})</f>
        <v>4.9497320151103497E-4</v>
      </c>
      <c r="D476" cm="1">
        <f t="array" ref="D476">INDEX(LINEST('Stock Prices'!N477:N1257,'Stock Prices'!$H477:'Stock Prices'!$J1257,FALSE,TRUE),{1})</f>
        <v>1.5434521493967381E-3</v>
      </c>
      <c r="E476" cm="1">
        <f t="array" ref="E476">INDEX(LINEST('Stock Prices'!O477:O1257,'Stock Prices'!$H477:'Stock Prices'!$J1257,FALSE,TRUE),{1})</f>
        <v>6.2353493514968048E-4</v>
      </c>
      <c r="F476" cm="1">
        <f t="array" ref="F476">INDEX(LINEST('Stock Prices'!P477:P1257,'Stock Prices'!$H477:'Stock Prices'!$J1257,FALSE,TRUE),{1})</f>
        <v>1.5541831557314588E-3</v>
      </c>
      <c r="G476" cm="1">
        <f t="array" ref="G476">INDEX(LINEST('Stock Prices'!Q477:Q1257,'Stock Prices'!$H477:'Stock Prices'!$J1257,FALSE,TRUE),{1})</f>
        <v>7.8154234836360259E-4</v>
      </c>
    </row>
    <row r="477" spans="1:7">
      <c r="A477" t="s">
        <v>724</v>
      </c>
      <c r="B477" cm="1">
        <f t="array" ref="B477">INDEX(LINEST('Stock Prices'!L478:L1258,'Stock Prices'!$H478:'Stock Prices'!$J1258,FALSE,TRUE),{1})</f>
        <v>6.6852073674042813E-4</v>
      </c>
      <c r="C477" cm="1">
        <f t="array" ref="C477">INDEX(LINEST('Stock Prices'!M478:M1258,'Stock Prices'!$H478:'Stock Prices'!$J1258,FALSE,TRUE),{1})</f>
        <v>4.7439071616679713E-4</v>
      </c>
      <c r="D477" cm="1">
        <f t="array" ref="D477">INDEX(LINEST('Stock Prices'!N478:N1258,'Stock Prices'!$H478:'Stock Prices'!$J1258,FALSE,TRUE),{1})</f>
        <v>1.5440777602334465E-3</v>
      </c>
      <c r="E477" cm="1">
        <f t="array" ref="E477">INDEX(LINEST('Stock Prices'!O478:O1258,'Stock Prices'!$H478:'Stock Prices'!$J1258,FALSE,TRUE),{1})</f>
        <v>6.0985642455654659E-4</v>
      </c>
      <c r="F477" cm="1">
        <f t="array" ref="F477">INDEX(LINEST('Stock Prices'!P478:P1258,'Stock Prices'!$H478:'Stock Prices'!$J1258,FALSE,TRUE),{1})</f>
        <v>1.521214205477292E-3</v>
      </c>
      <c r="G477" cm="1">
        <f t="array" ref="G477">INDEX(LINEST('Stock Prices'!Q478:Q1258,'Stock Prices'!$H478:'Stock Prices'!$J1258,FALSE,TRUE),{1})</f>
        <v>7.8148286822856295E-4</v>
      </c>
    </row>
    <row r="478" spans="1:7">
      <c r="A478" t="s">
        <v>725</v>
      </c>
      <c r="B478" cm="1">
        <f t="array" ref="B478">INDEX(LINEST('Stock Prices'!L479:L1259,'Stock Prices'!$H479:'Stock Prices'!$J1259,FALSE,TRUE),{1})</f>
        <v>6.6738205560824663E-4</v>
      </c>
      <c r="C478" cm="1">
        <f t="array" ref="C478">INDEX(LINEST('Stock Prices'!M479:M1259,'Stock Prices'!$H479:'Stock Prices'!$J1259,FALSE,TRUE),{1})</f>
        <v>4.7150210070252867E-4</v>
      </c>
      <c r="D478" cm="1">
        <f t="array" ref="D478">INDEX(LINEST('Stock Prices'!N479:N1259,'Stock Prices'!$H479:'Stock Prices'!$J1259,FALSE,TRUE),{1})</f>
        <v>1.555608235432955E-3</v>
      </c>
      <c r="E478" cm="1">
        <f t="array" ref="E478">INDEX(LINEST('Stock Prices'!O479:O1259,'Stock Prices'!$H479:'Stock Prices'!$J1259,FALSE,TRUE),{1})</f>
        <v>6.1325064414258505E-4</v>
      </c>
      <c r="F478" cm="1">
        <f t="array" ref="F478">INDEX(LINEST('Stock Prices'!P479:P1259,'Stock Prices'!$H479:'Stock Prices'!$J1259,FALSE,TRUE),{1})</f>
        <v>1.5289182321354261E-3</v>
      </c>
      <c r="G478" cm="1">
        <f t="array" ref="G478">INDEX(LINEST('Stock Prices'!Q479:Q1259,'Stock Prices'!$H479:'Stock Prices'!$J1259,FALSE,TRUE),{1})</f>
        <v>7.825220391382391E-4</v>
      </c>
    </row>
    <row r="479" spans="1:7">
      <c r="A479" t="s">
        <v>726</v>
      </c>
      <c r="B479" cm="1">
        <f t="array" ref="B479">INDEX(LINEST('Stock Prices'!L480:L1260,'Stock Prices'!$H480:'Stock Prices'!$J1260,FALSE,TRUE),{1})</f>
        <v>6.6718148582448544E-4</v>
      </c>
      <c r="C479" cm="1">
        <f t="array" ref="C479">INDEX(LINEST('Stock Prices'!M480:M1260,'Stock Prices'!$H480:'Stock Prices'!$J1260,FALSE,TRUE),{1})</f>
        <v>4.7367198789711009E-4</v>
      </c>
      <c r="D479" cm="1">
        <f t="array" ref="D479">INDEX(LINEST('Stock Prices'!N480:N1260,'Stock Prices'!$H480:'Stock Prices'!$J1260,FALSE,TRUE),{1})</f>
        <v>1.572237947704004E-3</v>
      </c>
      <c r="E479" cm="1">
        <f t="array" ref="E479">INDEX(LINEST('Stock Prices'!O480:O1260,'Stock Prices'!$H480:'Stock Prices'!$J1260,FALSE,TRUE),{1})</f>
        <v>6.2460613032614234E-4</v>
      </c>
      <c r="F479" cm="1">
        <f t="array" ref="F479">INDEX(LINEST('Stock Prices'!P480:P1260,'Stock Prices'!$H480:'Stock Prices'!$J1260,FALSE,TRUE),{1})</f>
        <v>1.5387471083757355E-3</v>
      </c>
      <c r="G479" cm="1">
        <f t="array" ref="G479">INDEX(LINEST('Stock Prices'!Q480:Q1260,'Stock Prices'!$H480:'Stock Prices'!$J1260,FALSE,TRUE),{1})</f>
        <v>7.9852780489013994E-4</v>
      </c>
    </row>
    <row r="480" spans="1:7">
      <c r="A480" t="s">
        <v>727</v>
      </c>
      <c r="B480" cm="1">
        <f t="array" ref="B480">INDEX(LINEST('Stock Prices'!L481:L1261,'Stock Prices'!$H481:'Stock Prices'!$J1261,FALSE,TRUE),{1})</f>
        <v>6.6414596799810853E-4</v>
      </c>
      <c r="C480" cm="1">
        <f t="array" ref="C480">INDEX(LINEST('Stock Prices'!M481:M1261,'Stock Prices'!$H481:'Stock Prices'!$J1261,FALSE,TRUE),{1})</f>
        <v>4.6940064982276181E-4</v>
      </c>
      <c r="D480" cm="1">
        <f t="array" ref="D480">INDEX(LINEST('Stock Prices'!N481:N1261,'Stock Prices'!$H481:'Stock Prices'!$J1261,FALSE,TRUE),{1})</f>
        <v>1.574628830854363E-3</v>
      </c>
      <c r="E480" cm="1">
        <f t="array" ref="E480">INDEX(LINEST('Stock Prices'!O481:O1261,'Stock Prices'!$H481:'Stock Prices'!$J1261,FALSE,TRUE),{1})</f>
        <v>6.217929737521808E-4</v>
      </c>
      <c r="F480" cm="1">
        <f t="array" ref="F480">INDEX(LINEST('Stock Prices'!P481:P1261,'Stock Prices'!$H481:'Stock Prices'!$J1261,FALSE,TRUE),{1})</f>
        <v>1.5366275502928192E-3</v>
      </c>
      <c r="G480" cm="1">
        <f t="array" ref="G480">INDEX(LINEST('Stock Prices'!Q481:Q1261,'Stock Prices'!$H481:'Stock Prices'!$J1261,FALSE,TRUE),{1})</f>
        <v>7.9789512827350289E-4</v>
      </c>
    </row>
    <row r="481" spans="1:7">
      <c r="A481" t="s">
        <v>728</v>
      </c>
      <c r="B481" cm="1">
        <f t="array" ref="B481">INDEX(LINEST('Stock Prices'!L482:L1262,'Stock Prices'!$H482:'Stock Prices'!$J1262,FALSE,TRUE),{1})</f>
        <v>6.2204339300519042E-4</v>
      </c>
      <c r="C481" cm="1">
        <f t="array" ref="C481">INDEX(LINEST('Stock Prices'!M482:M1262,'Stock Prices'!$H482:'Stock Prices'!$J1262,FALSE,TRUE),{1})</f>
        <v>4.2047466915118173E-4</v>
      </c>
      <c r="D481" cm="1">
        <f t="array" ref="D481">INDEX(LINEST('Stock Prices'!N482:N1262,'Stock Prices'!$H482:'Stock Prices'!$J1262,FALSE,TRUE),{1})</f>
        <v>1.6567025093624011E-3</v>
      </c>
      <c r="E481" cm="1">
        <f t="array" ref="E481">INDEX(LINEST('Stock Prices'!O482:O1262,'Stock Prices'!$H482:'Stock Prices'!$J1262,FALSE,TRUE),{1})</f>
        <v>6.0205746839965112E-4</v>
      </c>
      <c r="F481" cm="1">
        <f t="array" ref="F481">INDEX(LINEST('Stock Prices'!P482:P1262,'Stock Prices'!$H482:'Stock Prices'!$J1262,FALSE,TRUE),{1})</f>
        <v>1.5289951983734962E-3</v>
      </c>
      <c r="G481" cm="1">
        <f t="array" ref="G481">INDEX(LINEST('Stock Prices'!Q482:Q1262,'Stock Prices'!$H482:'Stock Prices'!$J1262,FALSE,TRUE),{1})</f>
        <v>7.9346595793187806E-4</v>
      </c>
    </row>
    <row r="482" spans="1:7">
      <c r="A482" t="s">
        <v>27</v>
      </c>
      <c r="B482" cm="1">
        <f t="array" ref="B482">INDEX(LINEST('Stock Prices'!L483:L1263,'Stock Prices'!$H483:'Stock Prices'!$J1263,FALSE,TRUE),{1})</f>
        <v>6.2632910927647157E-4</v>
      </c>
      <c r="C482" cm="1">
        <f t="array" ref="C482">INDEX(LINEST('Stock Prices'!M483:M1263,'Stock Prices'!$H483:'Stock Prices'!$J1263,FALSE,TRUE),{1})</f>
        <v>4.2235732724412258E-4</v>
      </c>
      <c r="D482" cm="1">
        <f t="array" ref="D482">INDEX(LINEST('Stock Prices'!N483:N1263,'Stock Prices'!$H483:'Stock Prices'!$J1263,FALSE,TRUE),{1})</f>
        <v>1.6565569050705832E-3</v>
      </c>
      <c r="E482" cm="1">
        <f t="array" ref="E482">INDEX(LINEST('Stock Prices'!O483:O1263,'Stock Prices'!$H483:'Stock Prices'!$J1263,FALSE,TRUE),{1})</f>
        <v>6.0210817794985902E-4</v>
      </c>
      <c r="F482" cm="1">
        <f t="array" ref="F482">INDEX(LINEST('Stock Prices'!P483:P1263,'Stock Prices'!$H483:'Stock Prices'!$J1263,FALSE,TRUE),{1})</f>
        <v>1.530223970289571E-3</v>
      </c>
      <c r="G482" cm="1">
        <f t="array" ref="G482">INDEX(LINEST('Stock Prices'!Q483:Q1263,'Stock Prices'!$H483:'Stock Prices'!$J1263,FALSE,TRUE),{1})</f>
        <v>7.9467491667019937E-4</v>
      </c>
    </row>
    <row r="483" spans="1:7">
      <c r="A483" t="s">
        <v>729</v>
      </c>
      <c r="B483" cm="1">
        <f t="array" ref="B483">INDEX(LINEST('Stock Prices'!L484:L1264,'Stock Prices'!$H484:'Stock Prices'!$J1264,FALSE,TRUE),{1})</f>
        <v>6.4694045921467663E-4</v>
      </c>
      <c r="C483" cm="1">
        <f t="array" ref="C483">INDEX(LINEST('Stock Prices'!M484:M1264,'Stock Prices'!$H484:'Stock Prices'!$J1264,FALSE,TRUE),{1})</f>
        <v>4.1055558817230031E-4</v>
      </c>
      <c r="D483" cm="1">
        <f t="array" ref="D483">INDEX(LINEST('Stock Prices'!N484:N1264,'Stock Prices'!$H484:'Stock Prices'!$J1264,FALSE,TRUE),{1})</f>
        <v>1.6746821324833034E-3</v>
      </c>
      <c r="E483" cm="1">
        <f t="array" ref="E483">INDEX(LINEST('Stock Prices'!O484:O1264,'Stock Prices'!$H484:'Stock Prices'!$J1264,FALSE,TRUE),{1})</f>
        <v>5.985483578622204E-4</v>
      </c>
      <c r="F483" cm="1">
        <f t="array" ref="F483">INDEX(LINEST('Stock Prices'!P484:P1264,'Stock Prices'!$H484:'Stock Prices'!$J1264,FALSE,TRUE),{1})</f>
        <v>1.537245342561739E-3</v>
      </c>
      <c r="G483" cm="1">
        <f t="array" ref="G483">INDEX(LINEST('Stock Prices'!Q484:Q1264,'Stock Prices'!$H484:'Stock Prices'!$J1264,FALSE,TRUE),{1})</f>
        <v>8.0492840957096005E-4</v>
      </c>
    </row>
    <row r="484" spans="1:7">
      <c r="A484" t="s">
        <v>730</v>
      </c>
      <c r="B484" cm="1">
        <f t="array" ref="B484">INDEX(LINEST('Stock Prices'!L485:L1265,'Stock Prices'!$H485:'Stock Prices'!$J1265,FALSE,TRUE),{1})</f>
        <v>6.4869025327393595E-4</v>
      </c>
      <c r="C484" cm="1">
        <f t="array" ref="C484">INDEX(LINEST('Stock Prices'!M485:M1265,'Stock Prices'!$H485:'Stock Prices'!$J1265,FALSE,TRUE),{1})</f>
        <v>4.1537616099757889E-4</v>
      </c>
      <c r="D484" cm="1">
        <f t="array" ref="D484">INDEX(LINEST('Stock Prices'!N485:N1265,'Stock Prices'!$H485:'Stock Prices'!$J1265,FALSE,TRUE),{1})</f>
        <v>1.6746781380474426E-3</v>
      </c>
      <c r="E484" cm="1">
        <f t="array" ref="E484">INDEX(LINEST('Stock Prices'!O485:O1265,'Stock Prices'!$H485:'Stock Prices'!$J1265,FALSE,TRUE),{1})</f>
        <v>6.011154289943633E-4</v>
      </c>
      <c r="F484" cm="1">
        <f t="array" ref="F484">INDEX(LINEST('Stock Prices'!P485:P1265,'Stock Prices'!$H485:'Stock Prices'!$J1265,FALSE,TRUE),{1})</f>
        <v>1.5453982888949185E-3</v>
      </c>
      <c r="G484" cm="1">
        <f t="array" ref="G484">INDEX(LINEST('Stock Prices'!Q485:Q1265,'Stock Prices'!$H485:'Stock Prices'!$J1265,FALSE,TRUE),{1})</f>
        <v>8.2490403056724351E-4</v>
      </c>
    </row>
    <row r="485" spans="1:7">
      <c r="A485" t="s">
        <v>731</v>
      </c>
      <c r="B485" cm="1">
        <f t="array" ref="B485">INDEX(LINEST('Stock Prices'!L486:L1266,'Stock Prices'!$H486:'Stock Prices'!$J1266,FALSE,TRUE),{1})</f>
        <v>6.3362877791383959E-4</v>
      </c>
      <c r="C485" cm="1">
        <f t="array" ref="C485">INDEX(LINEST('Stock Prices'!M486:M1266,'Stock Prices'!$H486:'Stock Prices'!$J1266,FALSE,TRUE),{1})</f>
        <v>4.056520185754534E-4</v>
      </c>
      <c r="D485" cm="1">
        <f t="array" ref="D485">INDEX(LINEST('Stock Prices'!N486:N1266,'Stock Prices'!$H486:'Stock Prices'!$J1266,FALSE,TRUE),{1})</f>
        <v>1.664997837211332E-3</v>
      </c>
      <c r="E485" cm="1">
        <f t="array" ref="E485">INDEX(LINEST('Stock Prices'!O486:O1266,'Stock Prices'!$H486:'Stock Prices'!$J1266,FALSE,TRUE),{1})</f>
        <v>6.0021028621176154E-4</v>
      </c>
      <c r="F485" cm="1">
        <f t="array" ref="F485">INDEX(LINEST('Stock Prices'!P486:P1266,'Stock Prices'!$H486:'Stock Prices'!$J1266,FALSE,TRUE),{1})</f>
        <v>1.5468469737768581E-3</v>
      </c>
      <c r="G485" cm="1">
        <f t="array" ref="G485">INDEX(LINEST('Stock Prices'!Q486:Q1266,'Stock Prices'!$H486:'Stock Prices'!$J1266,FALSE,TRUE),{1})</f>
        <v>8.2729624058128616E-4</v>
      </c>
    </row>
    <row r="486" spans="1:7">
      <c r="A486" t="s">
        <v>732</v>
      </c>
      <c r="B486" cm="1">
        <f t="array" ref="B486">INDEX(LINEST('Stock Prices'!L487:L1267,'Stock Prices'!$H487:'Stock Prices'!$J1267,FALSE,TRUE),{1})</f>
        <v>6.3132521973612704E-4</v>
      </c>
      <c r="C486" cm="1">
        <f t="array" ref="C486">INDEX(LINEST('Stock Prices'!M487:M1267,'Stock Prices'!$H487:'Stock Prices'!$J1267,FALSE,TRUE),{1})</f>
        <v>4.0680467263938861E-4</v>
      </c>
      <c r="D486" cm="1">
        <f t="array" ref="D486">INDEX(LINEST('Stock Prices'!N487:N1267,'Stock Prices'!$H487:'Stock Prices'!$J1267,FALSE,TRUE),{1})</f>
        <v>1.6647138515034907E-3</v>
      </c>
      <c r="E486" cm="1">
        <f t="array" ref="E486">INDEX(LINEST('Stock Prices'!O487:O1267,'Stock Prices'!$H487:'Stock Prices'!$J1267,FALSE,TRUE),{1})</f>
        <v>6.0168648504887383E-4</v>
      </c>
      <c r="F486" cm="1">
        <f t="array" ref="F486">INDEX(LINEST('Stock Prices'!P487:P1267,'Stock Prices'!$H487:'Stock Prices'!$J1267,FALSE,TRUE),{1})</f>
        <v>1.5505239567212802E-3</v>
      </c>
      <c r="G486" cm="1">
        <f t="array" ref="G486">INDEX(LINEST('Stock Prices'!Q487:Q1267,'Stock Prices'!$H487:'Stock Prices'!$J1267,FALSE,TRUE),{1})</f>
        <v>8.2836277839419721E-4</v>
      </c>
    </row>
    <row r="487" spans="1:7">
      <c r="A487" t="s">
        <v>733</v>
      </c>
      <c r="B487" cm="1">
        <f t="array" ref="B487">INDEX(LINEST('Stock Prices'!L488:L1268,'Stock Prices'!$H488:'Stock Prices'!$J1268,FALSE,TRUE),{1})</f>
        <v>6.0647728397149119E-4</v>
      </c>
      <c r="C487" cm="1">
        <f t="array" ref="C487">INDEX(LINEST('Stock Prices'!M488:M1268,'Stock Prices'!$H488:'Stock Prices'!$J1268,FALSE,TRUE),{1})</f>
        <v>3.9670725469762616E-4</v>
      </c>
      <c r="D487" cm="1">
        <f t="array" ref="D487">INDEX(LINEST('Stock Prices'!N488:N1268,'Stock Prices'!$H488:'Stock Prices'!$J1268,FALSE,TRUE),{1})</f>
        <v>1.6522379965778484E-3</v>
      </c>
      <c r="E487" cm="1">
        <f t="array" ref="E487">INDEX(LINEST('Stock Prices'!O488:O1268,'Stock Prices'!$H488:'Stock Prices'!$J1268,FALSE,TRUE),{1})</f>
        <v>5.9122864872743219E-4</v>
      </c>
      <c r="F487" cm="1">
        <f t="array" ref="F487">INDEX(LINEST('Stock Prices'!P488:P1268,'Stock Prices'!$H488:'Stock Prices'!$J1268,FALSE,TRUE),{1})</f>
        <v>1.5365134232391048E-3</v>
      </c>
      <c r="G487" cm="1">
        <f t="array" ref="G487">INDEX(LINEST('Stock Prices'!Q488:Q1268,'Stock Prices'!$H488:'Stock Prices'!$J1268,FALSE,TRUE),{1})</f>
        <v>8.0757213786754962E-4</v>
      </c>
    </row>
    <row r="488" spans="1:7">
      <c r="A488" t="s">
        <v>734</v>
      </c>
      <c r="B488" cm="1">
        <f t="array" ref="B488">INDEX(LINEST('Stock Prices'!L489:L1269,'Stock Prices'!$H489:'Stock Prices'!$J1269,FALSE,TRUE),{1})</f>
        <v>5.4972793014522285E-4</v>
      </c>
      <c r="C488" cm="1">
        <f t="array" ref="C488">INDEX(LINEST('Stock Prices'!M489:M1269,'Stock Prices'!$H489:'Stock Prices'!$J1269,FALSE,TRUE),{1})</f>
        <v>3.8343323503719785E-4</v>
      </c>
      <c r="D488" cm="1">
        <f t="array" ref="D488">INDEX(LINEST('Stock Prices'!N489:N1269,'Stock Prices'!$H489:'Stock Prices'!$J1269,FALSE,TRUE),{1})</f>
        <v>1.6278796314105276E-3</v>
      </c>
      <c r="E488" cm="1">
        <f t="array" ref="E488">INDEX(LINEST('Stock Prices'!O489:O1269,'Stock Prices'!$H489:'Stock Prices'!$J1269,FALSE,TRUE),{1})</f>
        <v>5.3764724882358189E-4</v>
      </c>
      <c r="F488" cm="1">
        <f t="array" ref="F488">INDEX(LINEST('Stock Prices'!P489:P1269,'Stock Prices'!$H489:'Stock Prices'!$J1269,FALSE,TRUE),{1})</f>
        <v>1.4910274214454894E-3</v>
      </c>
      <c r="G488" cm="1">
        <f t="array" ref="G488">INDEX(LINEST('Stock Prices'!Q489:Q1269,'Stock Prices'!$H489:'Stock Prices'!$J1269,FALSE,TRUE),{1})</f>
        <v>7.761155474254283E-4</v>
      </c>
    </row>
    <row r="489" spans="1:7">
      <c r="A489" t="s">
        <v>735</v>
      </c>
      <c r="B489" cm="1">
        <f t="array" ref="B489">INDEX(LINEST('Stock Prices'!L490:L1270,'Stock Prices'!$H490:'Stock Prices'!$J1270,FALSE,TRUE),{1})</f>
        <v>5.527073506861747E-4</v>
      </c>
      <c r="C489" cm="1">
        <f t="array" ref="C489">INDEX(LINEST('Stock Prices'!M490:M1270,'Stock Prices'!$H490:'Stock Prices'!$J1270,FALSE,TRUE),{1})</f>
        <v>3.8301194485368243E-4</v>
      </c>
      <c r="D489" cm="1">
        <f t="array" ref="D489">INDEX(LINEST('Stock Prices'!N490:N1270,'Stock Prices'!$H490:'Stock Prices'!$J1270,FALSE,TRUE),{1})</f>
        <v>1.6282947148460538E-3</v>
      </c>
      <c r="E489" cm="1">
        <f t="array" ref="E489">INDEX(LINEST('Stock Prices'!O490:O1270,'Stock Prices'!$H490:'Stock Prices'!$J1270,FALSE,TRUE),{1})</f>
        <v>5.3931084093286933E-4</v>
      </c>
      <c r="F489" cm="1">
        <f t="array" ref="F489">INDEX(LINEST('Stock Prices'!P490:P1270,'Stock Prices'!$H490:'Stock Prices'!$J1270,FALSE,TRUE),{1})</f>
        <v>1.4915974433069496E-3</v>
      </c>
      <c r="G489" cm="1">
        <f t="array" ref="G489">INDEX(LINEST('Stock Prices'!Q490:Q1270,'Stock Prices'!$H490:'Stock Prices'!$J1270,FALSE,TRUE),{1})</f>
        <v>7.7698803398620225E-4</v>
      </c>
    </row>
    <row r="490" spans="1:7">
      <c r="A490" t="s">
        <v>736</v>
      </c>
      <c r="B490" cm="1">
        <f t="array" ref="B490">INDEX(LINEST('Stock Prices'!L491:L1271,'Stock Prices'!$H491:'Stock Prices'!$J1271,FALSE,TRUE),{1})</f>
        <v>5.0281881463440294E-4</v>
      </c>
      <c r="C490" cm="1">
        <f t="array" ref="C490">INDEX(LINEST('Stock Prices'!M491:M1271,'Stock Prices'!$H491:'Stock Prices'!$J1271,FALSE,TRUE),{1})</f>
        <v>3.530588624246624E-4</v>
      </c>
      <c r="D490" cm="1">
        <f t="array" ref="D490">INDEX(LINEST('Stock Prices'!N491:N1271,'Stock Prices'!$H491:'Stock Prices'!$J1271,FALSE,TRUE),{1})</f>
        <v>1.609808926843157E-3</v>
      </c>
      <c r="E490" cm="1">
        <f t="array" ref="E490">INDEX(LINEST('Stock Prices'!O491:O1271,'Stock Prices'!$H491:'Stock Prices'!$J1271,FALSE,TRUE),{1})</f>
        <v>5.1677847993473081E-4</v>
      </c>
      <c r="F490" cm="1">
        <f t="array" ref="F490">INDEX(LINEST('Stock Prices'!P491:P1271,'Stock Prices'!$H491:'Stock Prices'!$J1271,FALSE,TRUE),{1})</f>
        <v>1.4599532130792807E-3</v>
      </c>
      <c r="G490" cm="1">
        <f t="array" ref="G490">INDEX(LINEST('Stock Prices'!Q491:Q1271,'Stock Prices'!$H491:'Stock Prices'!$J1271,FALSE,TRUE),{1})</f>
        <v>7.2833738929509845E-4</v>
      </c>
    </row>
    <row r="491" spans="1:7">
      <c r="A491" t="s">
        <v>737</v>
      </c>
      <c r="B491" cm="1">
        <f t="array" ref="B491">INDEX(LINEST('Stock Prices'!L492:L1272,'Stock Prices'!$H492:'Stock Prices'!$J1272,FALSE,TRUE),{1})</f>
        <v>5.0341467067238459E-4</v>
      </c>
      <c r="C491" cm="1">
        <f t="array" ref="C491">INDEX(LINEST('Stock Prices'!M492:M1272,'Stock Prices'!$H492:'Stock Prices'!$J1272,FALSE,TRUE),{1})</f>
        <v>3.5390345103736807E-4</v>
      </c>
      <c r="D491" cm="1">
        <f t="array" ref="D491">INDEX(LINEST('Stock Prices'!N492:N1272,'Stock Prices'!$H492:'Stock Prices'!$J1272,FALSE,TRUE),{1})</f>
        <v>1.6182098263822979E-3</v>
      </c>
      <c r="E491" cm="1">
        <f t="array" ref="E491">INDEX(LINEST('Stock Prices'!O492:O1272,'Stock Prices'!$H492:'Stock Prices'!$J1272,FALSE,TRUE),{1})</f>
        <v>5.3055060127545387E-4</v>
      </c>
      <c r="F491" cm="1">
        <f t="array" ref="F491">INDEX(LINEST('Stock Prices'!P492:P1272,'Stock Prices'!$H492:'Stock Prices'!$J1272,FALSE,TRUE),{1})</f>
        <v>1.4653847603630821E-3</v>
      </c>
      <c r="G491" cm="1">
        <f t="array" ref="G491">INDEX(LINEST('Stock Prices'!Q492:Q1272,'Stock Prices'!$H492:'Stock Prices'!$J1272,FALSE,TRUE),{1})</f>
        <v>7.3340786825360741E-4</v>
      </c>
    </row>
    <row r="492" spans="1:7">
      <c r="A492" t="s">
        <v>738</v>
      </c>
      <c r="B492" cm="1">
        <f t="array" ref="B492">INDEX(LINEST('Stock Prices'!L493:L1273,'Stock Prices'!$H493:'Stock Prices'!$J1273,FALSE,TRUE),{1})</f>
        <v>5.0191701894943951E-4</v>
      </c>
      <c r="C492" cm="1">
        <f t="array" ref="C492">INDEX(LINEST('Stock Prices'!M493:M1273,'Stock Prices'!$H493:'Stock Prices'!$J1273,FALSE,TRUE),{1})</f>
        <v>3.5527442093248991E-4</v>
      </c>
      <c r="D492" cm="1">
        <f t="array" ref="D492">INDEX(LINEST('Stock Prices'!N493:N1273,'Stock Prices'!$H493:'Stock Prices'!$J1273,FALSE,TRUE),{1})</f>
        <v>1.6138332180143766E-3</v>
      </c>
      <c r="E492" cm="1">
        <f t="array" ref="E492">INDEX(LINEST('Stock Prices'!O493:O1273,'Stock Prices'!$H493:'Stock Prices'!$J1273,FALSE,TRUE),{1})</f>
        <v>5.2249489833692045E-4</v>
      </c>
      <c r="F492" cm="1">
        <f t="array" ref="F492">INDEX(LINEST('Stock Prices'!P493:P1273,'Stock Prices'!$H493:'Stock Prices'!$J1273,FALSE,TRUE),{1})</f>
        <v>1.4508202492557688E-3</v>
      </c>
      <c r="G492" cm="1">
        <f t="array" ref="G492">INDEX(LINEST('Stock Prices'!Q493:Q1273,'Stock Prices'!$H493:'Stock Prices'!$J1273,FALSE,TRUE),{1})</f>
        <v>7.329620973600254E-4</v>
      </c>
    </row>
    <row r="493" spans="1:7">
      <c r="A493" t="s">
        <v>739</v>
      </c>
      <c r="B493" cm="1">
        <f t="array" ref="B493">INDEX(LINEST('Stock Prices'!L494:L1274,'Stock Prices'!$H494:'Stock Prices'!$J1274,FALSE,TRUE),{1})</f>
        <v>5.3841916273885228E-4</v>
      </c>
      <c r="C493" cm="1">
        <f t="array" ref="C493">INDEX(LINEST('Stock Prices'!M494:M1274,'Stock Prices'!$H494:'Stock Prices'!$J1274,FALSE,TRUE),{1})</f>
        <v>3.8275275245851378E-4</v>
      </c>
      <c r="D493" cm="1">
        <f t="array" ref="D493">INDEX(LINEST('Stock Prices'!N494:N1274,'Stock Prices'!$H494:'Stock Prices'!$J1274,FALSE,TRUE),{1})</f>
        <v>1.6102227472242028E-3</v>
      </c>
      <c r="E493" cm="1">
        <f t="array" ref="E493">INDEX(LINEST('Stock Prices'!O494:O1274,'Stock Prices'!$H494:'Stock Prices'!$J1274,FALSE,TRUE),{1})</f>
        <v>5.2152191631682824E-4</v>
      </c>
      <c r="F493" cm="1">
        <f t="array" ref="F493">INDEX(LINEST('Stock Prices'!P494:P1274,'Stock Prices'!$H494:'Stock Prices'!$J1274,FALSE,TRUE),{1})</f>
        <v>1.4810464158604376E-3</v>
      </c>
      <c r="G493" cm="1">
        <f t="array" ref="G493">INDEX(LINEST('Stock Prices'!Q494:Q1274,'Stock Prices'!$H494:'Stock Prices'!$J1274,FALSE,TRUE),{1})</f>
        <v>7.5578634281047656E-4</v>
      </c>
    </row>
    <row r="494" spans="1:7">
      <c r="A494" t="s">
        <v>740</v>
      </c>
      <c r="B494" cm="1">
        <f t="array" ref="B494">INDEX(LINEST('Stock Prices'!L495:L1275,'Stock Prices'!$H495:'Stock Prices'!$J1275,FALSE,TRUE),{1})</f>
        <v>5.2621269712116664E-4</v>
      </c>
      <c r="C494" cm="1">
        <f t="array" ref="C494">INDEX(LINEST('Stock Prices'!M495:M1275,'Stock Prices'!$H495:'Stock Prices'!$J1275,FALSE,TRUE),{1})</f>
        <v>3.7902678978893236E-4</v>
      </c>
      <c r="D494" cm="1">
        <f t="array" ref="D494">INDEX(LINEST('Stock Prices'!N495:N1275,'Stock Prices'!$H495:'Stock Prices'!$J1275,FALSE,TRUE),{1})</f>
        <v>1.6105080472414216E-3</v>
      </c>
      <c r="E494" cm="1">
        <f t="array" ref="E494">INDEX(LINEST('Stock Prices'!O495:O1275,'Stock Prices'!$H495:'Stock Prices'!$J1275,FALSE,TRUE),{1})</f>
        <v>5.1680585343427546E-4</v>
      </c>
      <c r="F494" cm="1">
        <f t="array" ref="F494">INDEX(LINEST('Stock Prices'!P495:P1275,'Stock Prices'!$H495:'Stock Prices'!$J1275,FALSE,TRUE),{1})</f>
        <v>1.4841834981960398E-3</v>
      </c>
      <c r="G494" cm="1">
        <f t="array" ref="G494">INDEX(LINEST('Stock Prices'!Q495:Q1275,'Stock Prices'!$H495:'Stock Prices'!$J1275,FALSE,TRUE),{1})</f>
        <v>7.4815114004314447E-4</v>
      </c>
    </row>
    <row r="495" spans="1:7">
      <c r="A495" t="s">
        <v>741</v>
      </c>
      <c r="B495" cm="1">
        <f t="array" ref="B495">INDEX(LINEST('Stock Prices'!L496:L1276,'Stock Prices'!$H496:'Stock Prices'!$J1276,FALSE,TRUE),{1})</f>
        <v>5.0743381428392344E-4</v>
      </c>
      <c r="C495" cm="1">
        <f t="array" ref="C495">INDEX(LINEST('Stock Prices'!M496:M1276,'Stock Prices'!$H496:'Stock Prices'!$J1276,FALSE,TRUE),{1})</f>
        <v>3.6100216273526203E-4</v>
      </c>
      <c r="D495" cm="1">
        <f t="array" ref="D495">INDEX(LINEST('Stock Prices'!N496:N1276,'Stock Prices'!$H496:'Stock Prices'!$J1276,FALSE,TRUE),{1})</f>
        <v>1.5672388608486234E-3</v>
      </c>
      <c r="E495" cm="1">
        <f t="array" ref="E495">INDEX(LINEST('Stock Prices'!O496:O1276,'Stock Prices'!$H496:'Stock Prices'!$J1276,FALSE,TRUE),{1})</f>
        <v>5.126689313683817E-4</v>
      </c>
      <c r="F495" cm="1">
        <f t="array" ref="F495">INDEX(LINEST('Stock Prices'!P496:P1276,'Stock Prices'!$H496:'Stock Prices'!$J1276,FALSE,TRUE),{1})</f>
        <v>1.480820835091204E-3</v>
      </c>
      <c r="G495" cm="1">
        <f t="array" ref="G495">INDEX(LINEST('Stock Prices'!Q496:Q1276,'Stock Prices'!$H496:'Stock Prices'!$J1276,FALSE,TRUE),{1})</f>
        <v>7.3396586736314804E-4</v>
      </c>
    </row>
    <row r="496" spans="1:7">
      <c r="A496" t="s">
        <v>742</v>
      </c>
      <c r="B496" cm="1">
        <f t="array" ref="B496">INDEX(LINEST('Stock Prices'!L497:L1277,'Stock Prices'!$H497:'Stock Prices'!$J1277,FALSE,TRUE),{1})</f>
        <v>4.9604798139882885E-4</v>
      </c>
      <c r="C496" cm="1">
        <f t="array" ref="C496">INDEX(LINEST('Stock Prices'!M497:M1277,'Stock Prices'!$H497:'Stock Prices'!$J1277,FALSE,TRUE),{1})</f>
        <v>3.5454593953177448E-4</v>
      </c>
      <c r="D496" cm="1">
        <f t="array" ref="D496">INDEX(LINEST('Stock Prices'!N497:N1277,'Stock Prices'!$H497:'Stock Prices'!$J1277,FALSE,TRUE),{1})</f>
        <v>1.5568432171478507E-3</v>
      </c>
      <c r="E496" cm="1">
        <f t="array" ref="E496">INDEX(LINEST('Stock Prices'!O497:O1277,'Stock Prices'!$H497:'Stock Prices'!$J1277,FALSE,TRUE),{1})</f>
        <v>4.8800705651687711E-4</v>
      </c>
      <c r="F496" cm="1">
        <f t="array" ref="F496">INDEX(LINEST('Stock Prices'!P497:P1277,'Stock Prices'!$H497:'Stock Prices'!$J1277,FALSE,TRUE),{1})</f>
        <v>1.4729670228505773E-3</v>
      </c>
      <c r="G496" cm="1">
        <f t="array" ref="G496">INDEX(LINEST('Stock Prices'!Q497:Q1277,'Stock Prices'!$H497:'Stock Prices'!$J1277,FALSE,TRUE),{1})</f>
        <v>7.1661632671854902E-4</v>
      </c>
    </row>
    <row r="497" spans="1:7">
      <c r="A497" t="s">
        <v>743</v>
      </c>
      <c r="B497" cm="1">
        <f t="array" ref="B497">INDEX(LINEST('Stock Prices'!L498:L1278,'Stock Prices'!$H498:'Stock Prices'!$J1278,FALSE,TRUE),{1})</f>
        <v>5.0893788272730444E-4</v>
      </c>
      <c r="C497" cm="1">
        <f t="array" ref="C497">INDEX(LINEST('Stock Prices'!M498:M1278,'Stock Prices'!$H498:'Stock Prices'!$J1278,FALSE,TRUE),{1})</f>
        <v>3.6265032559224512E-4</v>
      </c>
      <c r="D497" cm="1">
        <f t="array" ref="D497">INDEX(LINEST('Stock Prices'!N498:N1278,'Stock Prices'!$H498:'Stock Prices'!$J1278,FALSE,TRUE),{1})</f>
        <v>1.5499026539307823E-3</v>
      </c>
      <c r="E497" cm="1">
        <f t="array" ref="E497">INDEX(LINEST('Stock Prices'!O498:O1278,'Stock Prices'!$H498:'Stock Prices'!$J1278,FALSE,TRUE),{1})</f>
        <v>4.9882260670172976E-4</v>
      </c>
      <c r="F497" cm="1">
        <f t="array" ref="F497">INDEX(LINEST('Stock Prices'!P498:P1278,'Stock Prices'!$H498:'Stock Prices'!$J1278,FALSE,TRUE),{1})</f>
        <v>1.4809308470642934E-3</v>
      </c>
      <c r="G497" cm="1">
        <f t="array" ref="G497">INDEX(LINEST('Stock Prices'!Q498:Q1278,'Stock Prices'!$H498:'Stock Prices'!$J1278,FALSE,TRUE),{1})</f>
        <v>7.274016435430817E-4</v>
      </c>
    </row>
    <row r="498" spans="1:7">
      <c r="A498" t="s">
        <v>744</v>
      </c>
      <c r="B498" cm="1">
        <f t="array" ref="B498">INDEX(LINEST('Stock Prices'!L499:L1279,'Stock Prices'!$H499:'Stock Prices'!$J1279,FALSE,TRUE),{1})</f>
        <v>5.1730453531108334E-4</v>
      </c>
      <c r="C498" cm="1">
        <f t="array" ref="C498">INDEX(LINEST('Stock Prices'!M499:M1279,'Stock Prices'!$H499:'Stock Prices'!$J1279,FALSE,TRUE),{1})</f>
        <v>3.7675287688359227E-4</v>
      </c>
      <c r="D498" cm="1">
        <f t="array" ref="D498">INDEX(LINEST('Stock Prices'!N499:N1279,'Stock Prices'!$H499:'Stock Prices'!$J1279,FALSE,TRUE),{1})</f>
        <v>1.5802279094638461E-3</v>
      </c>
      <c r="E498" cm="1">
        <f t="array" ref="E498">INDEX(LINEST('Stock Prices'!O499:O1279,'Stock Prices'!$H499:'Stock Prices'!$J1279,FALSE,TRUE),{1})</f>
        <v>5.0189546978245559E-4</v>
      </c>
      <c r="F498" cm="1">
        <f t="array" ref="F498">INDEX(LINEST('Stock Prices'!P499:P1279,'Stock Prices'!$H499:'Stock Prices'!$J1279,FALSE,TRUE),{1})</f>
        <v>1.4847619988449311E-3</v>
      </c>
      <c r="G498" cm="1">
        <f t="array" ref="G498">INDEX(LINEST('Stock Prices'!Q499:Q1279,'Stock Prices'!$H499:'Stock Prices'!$J1279,FALSE,TRUE),{1})</f>
        <v>7.413262338264666E-4</v>
      </c>
    </row>
    <row r="499" spans="1:7">
      <c r="A499" t="s">
        <v>745</v>
      </c>
      <c r="B499" cm="1">
        <f t="array" ref="B499">INDEX(LINEST('Stock Prices'!L500:L1280,'Stock Prices'!$H500:'Stock Prices'!$J1280,FALSE,TRUE),{1})</f>
        <v>5.4877117222794456E-4</v>
      </c>
      <c r="C499" cm="1">
        <f t="array" ref="C499">INDEX(LINEST('Stock Prices'!M500:M1280,'Stock Prices'!$H500:'Stock Prices'!$J1280,FALSE,TRUE),{1})</f>
        <v>3.950339646913119E-4</v>
      </c>
      <c r="D499" cm="1">
        <f t="array" ref="D499">INDEX(LINEST('Stock Prices'!N500:N1280,'Stock Prices'!$H500:'Stock Prices'!$J1280,FALSE,TRUE),{1})</f>
        <v>1.6294726134526048E-3</v>
      </c>
      <c r="E499" cm="1">
        <f t="array" ref="E499">INDEX(LINEST('Stock Prices'!O500:O1280,'Stock Prices'!$H500:'Stock Prices'!$J1280,FALSE,TRUE),{1})</f>
        <v>4.7127494656819518E-4</v>
      </c>
      <c r="F499" cm="1">
        <f t="array" ref="F499">INDEX(LINEST('Stock Prices'!P500:P1280,'Stock Prices'!$H500:'Stock Prices'!$J1280,FALSE,TRUE),{1})</f>
        <v>1.5103662935371822E-3</v>
      </c>
      <c r="G499" cm="1">
        <f t="array" ref="G499">INDEX(LINEST('Stock Prices'!Q500:Q1280,'Stock Prices'!$H500:'Stock Prices'!$J1280,FALSE,TRUE),{1})</f>
        <v>7.9447221847739617E-4</v>
      </c>
    </row>
    <row r="500" spans="1:7">
      <c r="A500" t="s">
        <v>746</v>
      </c>
      <c r="B500" cm="1">
        <f t="array" ref="B500">INDEX(LINEST('Stock Prices'!L501:L1281,'Stock Prices'!$H501:'Stock Prices'!$J1281,FALSE,TRUE),{1})</f>
        <v>6.0977133855669185E-4</v>
      </c>
      <c r="C500" cm="1">
        <f t="array" ref="C500">INDEX(LINEST('Stock Prices'!M501:M1281,'Stock Prices'!$H501:'Stock Prices'!$J1281,FALSE,TRUE),{1})</f>
        <v>4.0358898628261702E-4</v>
      </c>
      <c r="D500" cm="1">
        <f t="array" ref="D500">INDEX(LINEST('Stock Prices'!N501:N1281,'Stock Prices'!$H501:'Stock Prices'!$J1281,FALSE,TRUE),{1})</f>
        <v>1.6141260544510888E-3</v>
      </c>
      <c r="E500" cm="1">
        <f t="array" ref="E500">INDEX(LINEST('Stock Prices'!O501:O1281,'Stock Prices'!$H501:'Stock Prices'!$J1281,FALSE,TRUE),{1})</f>
        <v>4.6755277266668588E-4</v>
      </c>
      <c r="F500" cm="1">
        <f t="array" ref="F500">INDEX(LINEST('Stock Prices'!P501:P1281,'Stock Prices'!$H501:'Stock Prices'!$J1281,FALSE,TRUE),{1})</f>
        <v>1.4871021360086845E-3</v>
      </c>
      <c r="G500" cm="1">
        <f t="array" ref="G500">INDEX(LINEST('Stock Prices'!Q501:Q1281,'Stock Prices'!$H501:'Stock Prices'!$J1281,FALSE,TRUE),{1})</f>
        <v>8.3896592098980742E-4</v>
      </c>
    </row>
    <row r="501" spans="1:7">
      <c r="A501" t="s">
        <v>747</v>
      </c>
      <c r="B501" cm="1">
        <f t="array" ref="B501">INDEX(LINEST('Stock Prices'!L502:L1282,'Stock Prices'!$H502:'Stock Prices'!$J1282,FALSE,TRUE),{1})</f>
        <v>7.1820560827102965E-4</v>
      </c>
      <c r="C501" cm="1">
        <f t="array" ref="C501">INDEX(LINEST('Stock Prices'!M502:M1282,'Stock Prices'!$H502:'Stock Prices'!$J1282,FALSE,TRUE),{1})</f>
        <v>4.4016954389893383E-4</v>
      </c>
      <c r="D501" cm="1">
        <f t="array" ref="D501">INDEX(LINEST('Stock Prices'!N502:N1282,'Stock Prices'!$H502:'Stock Prices'!$J1282,FALSE,TRUE),{1})</f>
        <v>1.5964952160733303E-3</v>
      </c>
      <c r="E501" cm="1">
        <f t="array" ref="E501">INDEX(LINEST('Stock Prices'!O502:O1282,'Stock Prices'!$H502:'Stock Prices'!$J1282,FALSE,TRUE),{1})</f>
        <v>4.9337694578995342E-4</v>
      </c>
      <c r="F501" cm="1">
        <f t="array" ref="F501">INDEX(LINEST('Stock Prices'!P502:P1282,'Stock Prices'!$H502:'Stock Prices'!$J1282,FALSE,TRUE),{1})</f>
        <v>1.539819363387515E-3</v>
      </c>
      <c r="G501" cm="1">
        <f t="array" ref="G501">INDEX(LINEST('Stock Prices'!Q502:Q1282,'Stock Prices'!$H502:'Stock Prices'!$J1282,FALSE,TRUE),{1})</f>
        <v>8.5211540686589142E-4</v>
      </c>
    </row>
    <row r="502" spans="1:7">
      <c r="A502" t="s">
        <v>748</v>
      </c>
      <c r="B502" cm="1">
        <f t="array" ref="B502">INDEX(LINEST('Stock Prices'!L503:L1283,'Stock Prices'!$H503:'Stock Prices'!$J1283,FALSE,TRUE),{1})</f>
        <v>7.2187817145093344E-4</v>
      </c>
      <c r="C502" cm="1">
        <f t="array" ref="C502">INDEX(LINEST('Stock Prices'!M503:M1283,'Stock Prices'!$H503:'Stock Prices'!$J1283,FALSE,TRUE),{1})</f>
        <v>4.4478366476925134E-4</v>
      </c>
      <c r="D502" cm="1">
        <f t="array" ref="D502">INDEX(LINEST('Stock Prices'!N503:N1283,'Stock Prices'!$H503:'Stock Prices'!$J1283,FALSE,TRUE),{1})</f>
        <v>1.5955581703351466E-3</v>
      </c>
      <c r="E502" cm="1">
        <f t="array" ref="E502">INDEX(LINEST('Stock Prices'!O503:O1283,'Stock Prices'!$H503:'Stock Prices'!$J1283,FALSE,TRUE),{1})</f>
        <v>4.9852296612485096E-4</v>
      </c>
      <c r="F502" cm="1">
        <f t="array" ref="F502">INDEX(LINEST('Stock Prices'!P503:P1283,'Stock Prices'!$H503:'Stock Prices'!$J1283,FALSE,TRUE),{1})</f>
        <v>1.5601117371053903E-3</v>
      </c>
      <c r="G502" cm="1">
        <f t="array" ref="G502">INDEX(LINEST('Stock Prices'!Q503:Q1283,'Stock Prices'!$H503:'Stock Prices'!$J1283,FALSE,TRUE),{1})</f>
        <v>8.3952490615370689E-4</v>
      </c>
    </row>
    <row r="503" spans="1:7">
      <c r="A503" t="s">
        <v>749</v>
      </c>
      <c r="B503" cm="1">
        <f t="array" ref="B503">INDEX(LINEST('Stock Prices'!L504:L1284,'Stock Prices'!$H504:'Stock Prices'!$J1284,FALSE,TRUE),{1})</f>
        <v>7.3600596395936759E-4</v>
      </c>
      <c r="C503" cm="1">
        <f t="array" ref="C503">INDEX(LINEST('Stock Prices'!M504:M1284,'Stock Prices'!$H504:'Stock Prices'!$J1284,FALSE,TRUE),{1})</f>
        <v>4.550857204116517E-4</v>
      </c>
      <c r="D503" cm="1">
        <f t="array" ref="D503">INDEX(LINEST('Stock Prices'!N504:N1284,'Stock Prices'!$H504:'Stock Prices'!$J1284,FALSE,TRUE),{1})</f>
        <v>1.6146980371337873E-3</v>
      </c>
      <c r="E503" cm="1">
        <f t="array" ref="E503">INDEX(LINEST('Stock Prices'!O504:O1284,'Stock Prices'!$H504:'Stock Prices'!$J1284,FALSE,TRUE),{1})</f>
        <v>5.1156387534559531E-4</v>
      </c>
      <c r="F503" cm="1">
        <f t="array" ref="F503">INDEX(LINEST('Stock Prices'!P504:P1284,'Stock Prices'!$H504:'Stock Prices'!$J1284,FALSE,TRUE),{1})</f>
        <v>1.5828387285435597E-3</v>
      </c>
      <c r="G503" cm="1">
        <f t="array" ref="G503">INDEX(LINEST('Stock Prices'!Q504:Q1284,'Stock Prices'!$H504:'Stock Prices'!$J1284,FALSE,TRUE),{1})</f>
        <v>8.6458164200513136E-4</v>
      </c>
    </row>
    <row r="504" spans="1:7">
      <c r="A504" t="s">
        <v>750</v>
      </c>
      <c r="B504" cm="1">
        <f t="array" ref="B504">INDEX(LINEST('Stock Prices'!L505:L1285,'Stock Prices'!$H505:'Stock Prices'!$J1285,FALSE,TRUE),{1})</f>
        <v>7.5951756628191082E-4</v>
      </c>
      <c r="C504" cm="1">
        <f t="array" ref="C504">INDEX(LINEST('Stock Prices'!M505:M1285,'Stock Prices'!$H505:'Stock Prices'!$J1285,FALSE,TRUE),{1})</f>
        <v>4.6064228047154615E-4</v>
      </c>
      <c r="D504" cm="1">
        <f t="array" ref="D504">INDEX(LINEST('Stock Prices'!N505:N1285,'Stock Prices'!$H505:'Stock Prices'!$J1285,FALSE,TRUE),{1})</f>
        <v>1.5931287367989368E-3</v>
      </c>
      <c r="E504" cm="1">
        <f t="array" ref="E504">INDEX(LINEST('Stock Prices'!O505:O1285,'Stock Prices'!$H505:'Stock Prices'!$J1285,FALSE,TRUE),{1})</f>
        <v>5.103750293687986E-4</v>
      </c>
      <c r="F504" cm="1">
        <f t="array" ref="F504">INDEX(LINEST('Stock Prices'!P505:P1285,'Stock Prices'!$H505:'Stock Prices'!$J1285,FALSE,TRUE),{1})</f>
        <v>1.6001975856726894E-3</v>
      </c>
      <c r="G504" cm="1">
        <f t="array" ref="G504">INDEX(LINEST('Stock Prices'!Q505:Q1285,'Stock Prices'!$H505:'Stock Prices'!$J1285,FALSE,TRUE),{1})</f>
        <v>8.4819470973490575E-4</v>
      </c>
    </row>
    <row r="505" spans="1:7">
      <c r="A505" t="s">
        <v>28</v>
      </c>
      <c r="B505" cm="1">
        <f t="array" ref="B505">INDEX(LINEST('Stock Prices'!L506:L1286,'Stock Prices'!$H506:'Stock Prices'!$J1286,FALSE,TRUE),{1})</f>
        <v>8.023858848315885E-4</v>
      </c>
      <c r="C505" cm="1">
        <f t="array" ref="C505">INDEX(LINEST('Stock Prices'!M506:M1286,'Stock Prices'!$H506:'Stock Prices'!$J1286,FALSE,TRUE),{1})</f>
        <v>4.7308886777959247E-4</v>
      </c>
      <c r="D505" cm="1">
        <f t="array" ref="D505">INDEX(LINEST('Stock Prices'!N506:N1286,'Stock Prices'!$H506:'Stock Prices'!$J1286,FALSE,TRUE),{1})</f>
        <v>1.6156355280220482E-3</v>
      </c>
      <c r="E505" cm="1">
        <f t="array" ref="E505">INDEX(LINEST('Stock Prices'!O506:O1286,'Stock Prices'!$H506:'Stock Prices'!$J1286,FALSE,TRUE),{1})</f>
        <v>5.3483119100402308E-4</v>
      </c>
      <c r="F505" cm="1">
        <f t="array" ref="F505">INDEX(LINEST('Stock Prices'!P506:P1286,'Stock Prices'!$H506:'Stock Prices'!$J1286,FALSE,TRUE),{1})</f>
        <v>1.6060089455681495E-3</v>
      </c>
      <c r="G505" cm="1">
        <f t="array" ref="G505">INDEX(LINEST('Stock Prices'!Q506:Q1286,'Stock Prices'!$H506:'Stock Prices'!$J1286,FALSE,TRUE),{1})</f>
        <v>9.3427678077281635E-4</v>
      </c>
    </row>
    <row r="506" spans="1:7">
      <c r="A506" t="s">
        <v>751</v>
      </c>
      <c r="B506" cm="1">
        <f t="array" ref="B506">INDEX(LINEST('Stock Prices'!L507:L1287,'Stock Prices'!$H507:'Stock Prices'!$J1287,FALSE,TRUE),{1})</f>
        <v>7.6392935957542347E-4</v>
      </c>
      <c r="C506" cm="1">
        <f t="array" ref="C506">INDEX(LINEST('Stock Prices'!M507:M1287,'Stock Prices'!$H507:'Stock Prices'!$J1287,FALSE,TRUE),{1})</f>
        <v>4.0007589338866172E-4</v>
      </c>
      <c r="D506" cm="1">
        <f t="array" ref="D506">INDEX(LINEST('Stock Prices'!N507:N1287,'Stock Prices'!$H507:'Stock Prices'!$J1287,FALSE,TRUE),{1})</f>
        <v>1.6530680970702342E-3</v>
      </c>
      <c r="E506" cm="1">
        <f t="array" ref="E506">INDEX(LINEST('Stock Prices'!O507:O1287,'Stock Prices'!$H507:'Stock Prices'!$J1287,FALSE,TRUE),{1})</f>
        <v>5.3821626668836941E-4</v>
      </c>
      <c r="F506" cm="1">
        <f t="array" ref="F506">INDEX(LINEST('Stock Prices'!P507:P1287,'Stock Prices'!$H507:'Stock Prices'!$J1287,FALSE,TRUE),{1})</f>
        <v>1.6217750482228246E-3</v>
      </c>
      <c r="G506" cm="1">
        <f t="array" ref="G506">INDEX(LINEST('Stock Prices'!Q507:Q1287,'Stock Prices'!$H507:'Stock Prices'!$J1287,FALSE,TRUE),{1})</f>
        <v>1.0136549007409635E-3</v>
      </c>
    </row>
    <row r="507" spans="1:7">
      <c r="A507" t="s">
        <v>752</v>
      </c>
      <c r="B507" cm="1">
        <f t="array" ref="B507">INDEX(LINEST('Stock Prices'!L508:L1288,'Stock Prices'!$H508:'Stock Prices'!$J1288,FALSE,TRUE),{1})</f>
        <v>7.6133941269569737E-4</v>
      </c>
      <c r="C507" cm="1">
        <f t="array" ref="C507">INDEX(LINEST('Stock Prices'!M508:M1288,'Stock Prices'!$H508:'Stock Prices'!$J1288,FALSE,TRUE),{1})</f>
        <v>3.6923691306459881E-4</v>
      </c>
      <c r="D507" cm="1">
        <f t="array" ref="D507">INDEX(LINEST('Stock Prices'!N508:N1288,'Stock Prices'!$H508:'Stock Prices'!$J1288,FALSE,TRUE),{1})</f>
        <v>1.6531598080262286E-3</v>
      </c>
      <c r="E507" cm="1">
        <f t="array" ref="E507">INDEX(LINEST('Stock Prices'!O508:O1288,'Stock Prices'!$H508:'Stock Prices'!$J1288,FALSE,TRUE),{1})</f>
        <v>5.3591234282451318E-4</v>
      </c>
      <c r="F507" cm="1">
        <f t="array" ref="F507">INDEX(LINEST('Stock Prices'!P508:P1288,'Stock Prices'!$H508:'Stock Prices'!$J1288,FALSE,TRUE),{1})</f>
        <v>1.6325777548514061E-3</v>
      </c>
      <c r="G507" cm="1">
        <f t="array" ref="G507">INDEX(LINEST('Stock Prices'!Q508:Q1288,'Stock Prices'!$H508:'Stock Prices'!$J1288,FALSE,TRUE),{1})</f>
        <v>1.0327862465815141E-3</v>
      </c>
    </row>
    <row r="508" spans="1:7">
      <c r="A508" t="s">
        <v>753</v>
      </c>
      <c r="B508" cm="1">
        <f t="array" ref="B508">INDEX(LINEST('Stock Prices'!L509:L1289,'Stock Prices'!$H509:'Stock Prices'!$J1289,FALSE,TRUE),{1})</f>
        <v>7.6421078984880168E-4</v>
      </c>
      <c r="C508" cm="1">
        <f t="array" ref="C508">INDEX(LINEST('Stock Prices'!M509:M1289,'Stock Prices'!$H509:'Stock Prices'!$J1289,FALSE,TRUE),{1})</f>
        <v>3.6444643208992638E-4</v>
      </c>
      <c r="D508" cm="1">
        <f t="array" ref="D508">INDEX(LINEST('Stock Prices'!N509:N1289,'Stock Prices'!$H509:'Stock Prices'!$J1289,FALSE,TRUE),{1})</f>
        <v>1.6148567886099159E-3</v>
      </c>
      <c r="E508" cm="1">
        <f t="array" ref="E508">INDEX(LINEST('Stock Prices'!O509:O1289,'Stock Prices'!$H509:'Stock Prices'!$J1289,FALSE,TRUE),{1})</f>
        <v>4.9746071613770439E-4</v>
      </c>
      <c r="F508" cm="1">
        <f t="array" ref="F508">INDEX(LINEST('Stock Prices'!P509:P1289,'Stock Prices'!$H509:'Stock Prices'!$J1289,FALSE,TRUE),{1})</f>
        <v>1.601241625216236E-3</v>
      </c>
      <c r="G508" cm="1">
        <f t="array" ref="G508">INDEX(LINEST('Stock Prices'!Q509:Q1289,'Stock Prices'!$H509:'Stock Prices'!$J1289,FALSE,TRUE),{1})</f>
        <v>9.8800973157852712E-4</v>
      </c>
    </row>
    <row r="509" spans="1:7">
      <c r="A509" t="s">
        <v>754</v>
      </c>
      <c r="B509" cm="1">
        <f t="array" ref="B509">INDEX(LINEST('Stock Prices'!L510:L1290,'Stock Prices'!$H510:'Stock Prices'!$J1290,FALSE,TRUE),{1})</f>
        <v>7.3102013426779391E-4</v>
      </c>
      <c r="C509" cm="1">
        <f t="array" ref="C509">INDEX(LINEST('Stock Prices'!M510:M1290,'Stock Prices'!$H510:'Stock Prices'!$J1290,FALSE,TRUE),{1})</f>
        <v>3.6687762101443865E-4</v>
      </c>
      <c r="D509" cm="1">
        <f t="array" ref="D509">INDEX(LINEST('Stock Prices'!N510:N1290,'Stock Prices'!$H510:'Stock Prices'!$J1290,FALSE,TRUE),{1})</f>
        <v>1.5724766982462141E-3</v>
      </c>
      <c r="E509" cm="1">
        <f t="array" ref="E509">INDEX(LINEST('Stock Prices'!O510:O1290,'Stock Prices'!$H510:'Stock Prices'!$J1290,FALSE,TRUE),{1})</f>
        <v>4.8117391275299823E-4</v>
      </c>
      <c r="F509" cm="1">
        <f t="array" ref="F509">INDEX(LINEST('Stock Prices'!P510:P1290,'Stock Prices'!$H510:'Stock Prices'!$J1290,FALSE,TRUE),{1})</f>
        <v>1.5753428444642394E-3</v>
      </c>
      <c r="G509" cm="1">
        <f t="array" ref="G509">INDEX(LINEST('Stock Prices'!Q510:Q1290,'Stock Prices'!$H510:'Stock Prices'!$J1290,FALSE,TRUE),{1})</f>
        <v>9.6992099033544178E-4</v>
      </c>
    </row>
    <row r="510" spans="1:7">
      <c r="A510" t="s">
        <v>755</v>
      </c>
      <c r="B510" cm="1">
        <f t="array" ref="B510">INDEX(LINEST('Stock Prices'!L511:L1291,'Stock Prices'!$H511:'Stock Prices'!$J1291,FALSE,TRUE),{1})</f>
        <v>7.2436474020829301E-4</v>
      </c>
      <c r="C510" cm="1">
        <f t="array" ref="C510">INDEX(LINEST('Stock Prices'!M511:M1291,'Stock Prices'!$H511:'Stock Prices'!$J1291,FALSE,TRUE),{1})</f>
        <v>3.5921583199038769E-4</v>
      </c>
      <c r="D510" cm="1">
        <f t="array" ref="D510">INDEX(LINEST('Stock Prices'!N511:N1291,'Stock Prices'!$H511:'Stock Prices'!$J1291,FALSE,TRUE),{1})</f>
        <v>1.5572540573772914E-3</v>
      </c>
      <c r="E510" cm="1">
        <f t="array" ref="E510">INDEX(LINEST('Stock Prices'!O511:O1291,'Stock Prices'!$H511:'Stock Prices'!$J1291,FALSE,TRUE),{1})</f>
        <v>4.8687826218764767E-4</v>
      </c>
      <c r="F510" cm="1">
        <f t="array" ref="F510">INDEX(LINEST('Stock Prices'!P511:P1291,'Stock Prices'!$H511:'Stock Prices'!$J1291,FALSE,TRUE),{1})</f>
        <v>1.5568231829387259E-3</v>
      </c>
      <c r="G510" cm="1">
        <f t="array" ref="G510">INDEX(LINEST('Stock Prices'!Q511:Q1291,'Stock Prices'!$H511:'Stock Prices'!$J1291,FALSE,TRUE),{1})</f>
        <v>9.6780658293055494E-4</v>
      </c>
    </row>
    <row r="511" spans="1:7">
      <c r="A511" t="s">
        <v>756</v>
      </c>
      <c r="B511" cm="1">
        <f t="array" ref="B511">INDEX(LINEST('Stock Prices'!L512:L1292,'Stock Prices'!$H512:'Stock Prices'!$J1292,FALSE,TRUE),{1})</f>
        <v>7.3978288978253576E-4</v>
      </c>
      <c r="C511" cm="1">
        <f t="array" ref="C511">INDEX(LINEST('Stock Prices'!M512:M1292,'Stock Prices'!$H512:'Stock Prices'!$J1292,FALSE,TRUE),{1})</f>
        <v>3.4952053021368516E-4</v>
      </c>
      <c r="D511" cm="1">
        <f t="array" ref="D511">INDEX(LINEST('Stock Prices'!N512:N1292,'Stock Prices'!$H512:'Stock Prices'!$J1292,FALSE,TRUE),{1})</f>
        <v>1.5436735186280172E-3</v>
      </c>
      <c r="E511" cm="1">
        <f t="array" ref="E511">INDEX(LINEST('Stock Prices'!O512:O1292,'Stock Prices'!$H512:'Stock Prices'!$J1292,FALSE,TRUE),{1})</f>
        <v>4.9155037839365755E-4</v>
      </c>
      <c r="F511" cm="1">
        <f t="array" ref="F511">INDEX(LINEST('Stock Prices'!P512:P1292,'Stock Prices'!$H512:'Stock Prices'!$J1292,FALSE,TRUE),{1})</f>
        <v>1.5664757244399417E-3</v>
      </c>
      <c r="G511" cm="1">
        <f t="array" ref="G511">INDEX(LINEST('Stock Prices'!Q512:Q1292,'Stock Prices'!$H512:'Stock Prices'!$J1292,FALSE,TRUE),{1})</f>
        <v>9.7299692566951668E-4</v>
      </c>
    </row>
    <row r="512" spans="1:7">
      <c r="A512" t="s">
        <v>757</v>
      </c>
      <c r="B512" cm="1">
        <f t="array" ref="B512">INDEX(LINEST('Stock Prices'!L513:L1293,'Stock Prices'!$H513:'Stock Prices'!$J1293,FALSE,TRUE),{1})</f>
        <v>7.3878423392505698E-4</v>
      </c>
      <c r="C512" cm="1">
        <f t="array" ref="C512">INDEX(LINEST('Stock Prices'!M513:M1293,'Stock Prices'!$H513:'Stock Prices'!$J1293,FALSE,TRUE),{1})</f>
        <v>3.3824994190086432E-4</v>
      </c>
      <c r="D512" cm="1">
        <f t="array" ref="D512">INDEX(LINEST('Stock Prices'!N513:N1293,'Stock Prices'!$H513:'Stock Prices'!$J1293,FALSE,TRUE),{1})</f>
        <v>1.5285935459428287E-3</v>
      </c>
      <c r="E512" cm="1">
        <f t="array" ref="E512">INDEX(LINEST('Stock Prices'!O513:O1293,'Stock Prices'!$H513:'Stock Prices'!$J1293,FALSE,TRUE),{1})</f>
        <v>4.9676324917889659E-4</v>
      </c>
      <c r="F512" cm="1">
        <f t="array" ref="F512">INDEX(LINEST('Stock Prices'!P513:P1293,'Stock Prices'!$H513:'Stock Prices'!$J1293,FALSE,TRUE),{1})</f>
        <v>1.5622462908805527E-3</v>
      </c>
      <c r="G512" cm="1">
        <f t="array" ref="G512">INDEX(LINEST('Stock Prices'!Q513:Q1293,'Stock Prices'!$H513:'Stock Prices'!$J1293,FALSE,TRUE),{1})</f>
        <v>9.4261452230946514E-4</v>
      </c>
    </row>
    <row r="513" spans="1:7">
      <c r="A513" t="s">
        <v>758</v>
      </c>
      <c r="B513" cm="1">
        <f t="array" ref="B513">INDEX(LINEST('Stock Prices'!L514:L1294,'Stock Prices'!$H514:'Stock Prices'!$J1294,FALSE,TRUE),{1})</f>
        <v>6.469917944445997E-4</v>
      </c>
      <c r="C513" cm="1">
        <f t="array" ref="C513">INDEX(LINEST('Stock Prices'!M514:M1294,'Stock Prices'!$H514:'Stock Prices'!$J1294,FALSE,TRUE),{1})</f>
        <v>3.0727537278320066E-4</v>
      </c>
      <c r="D513" cm="1">
        <f t="array" ref="D513">INDEX(LINEST('Stock Prices'!N514:N1294,'Stock Prices'!$H514:'Stock Prices'!$J1294,FALSE,TRUE),{1})</f>
        <v>1.4614955036599236E-3</v>
      </c>
      <c r="E513" cm="1">
        <f t="array" ref="E513">INDEX(LINEST('Stock Prices'!O514:O1294,'Stock Prices'!$H514:'Stock Prices'!$J1294,FALSE,TRUE),{1})</f>
        <v>4.6814784080051247E-4</v>
      </c>
      <c r="F513" cm="1">
        <f t="array" ref="F513">INDEX(LINEST('Stock Prices'!P514:P1294,'Stock Prices'!$H514:'Stock Prices'!$J1294,FALSE,TRUE),{1})</f>
        <v>1.5093463227676457E-3</v>
      </c>
      <c r="G513" cm="1">
        <f t="array" ref="G513">INDEX(LINEST('Stock Prices'!Q514:Q1294,'Stock Prices'!$H514:'Stock Prices'!$J1294,FALSE,TRUE),{1})</f>
        <v>8.9541315211149697E-4</v>
      </c>
    </row>
    <row r="514" spans="1:7">
      <c r="A514" t="s">
        <v>759</v>
      </c>
      <c r="B514" cm="1">
        <f t="array" ref="B514">INDEX(LINEST('Stock Prices'!L515:L1295,'Stock Prices'!$H515:'Stock Prices'!$J1295,FALSE,TRUE),{1})</f>
        <v>6.7164098182998498E-4</v>
      </c>
      <c r="C514" cm="1">
        <f t="array" ref="C514">INDEX(LINEST('Stock Prices'!M515:M1295,'Stock Prices'!$H515:'Stock Prices'!$J1295,FALSE,TRUE),{1})</f>
        <v>3.3349876059543971E-4</v>
      </c>
      <c r="D514" cm="1">
        <f t="array" ref="D514">INDEX(LINEST('Stock Prices'!N515:N1295,'Stock Prices'!$H515:'Stock Prices'!$J1295,FALSE,TRUE),{1})</f>
        <v>1.5117464095974187E-3</v>
      </c>
      <c r="E514" cm="1">
        <f t="array" ref="E514">INDEX(LINEST('Stock Prices'!O515:O1295,'Stock Prices'!$H515:'Stock Prices'!$J1295,FALSE,TRUE),{1})</f>
        <v>5.115689829059861E-4</v>
      </c>
      <c r="F514" cm="1">
        <f t="array" ref="F514">INDEX(LINEST('Stock Prices'!P515:P1295,'Stock Prices'!$H515:'Stock Prices'!$J1295,FALSE,TRUE),{1})</f>
        <v>1.538683201551922E-3</v>
      </c>
      <c r="G514" cm="1">
        <f t="array" ref="G514">INDEX(LINEST('Stock Prices'!Q515:Q1295,'Stock Prices'!$H515:'Stock Prices'!$J1295,FALSE,TRUE),{1})</f>
        <v>9.5480807363091855E-4</v>
      </c>
    </row>
    <row r="515" spans="1:7">
      <c r="A515" t="s">
        <v>760</v>
      </c>
      <c r="B515" cm="1">
        <f t="array" ref="B515">INDEX(LINEST('Stock Prices'!L516:L1296,'Stock Prices'!$H516:'Stock Prices'!$J1296,FALSE,TRUE),{1})</f>
        <v>6.3886744899930756E-4</v>
      </c>
      <c r="C515" cm="1">
        <f t="array" ref="C515">INDEX(LINEST('Stock Prices'!M516:M1296,'Stock Prices'!$H516:'Stock Prices'!$J1296,FALSE,TRUE),{1})</f>
        <v>3.1582010285735574E-4</v>
      </c>
      <c r="D515" cm="1">
        <f t="array" ref="D515">INDEX(LINEST('Stock Prices'!N516:N1296,'Stock Prices'!$H516:'Stock Prices'!$J1296,FALSE,TRUE),{1})</f>
        <v>1.4955526489700693E-3</v>
      </c>
      <c r="E515" cm="1">
        <f t="array" ref="E515">INDEX(LINEST('Stock Prices'!O516:O1296,'Stock Prices'!$H516:'Stock Prices'!$J1296,FALSE,TRUE),{1})</f>
        <v>5.3110938904863325E-4</v>
      </c>
      <c r="F515" cm="1">
        <f t="array" ref="F515">INDEX(LINEST('Stock Prices'!P516:P1296,'Stock Prices'!$H516:'Stock Prices'!$J1296,FALSE,TRUE),{1})</f>
        <v>1.5446133925090403E-3</v>
      </c>
      <c r="G515" cm="1">
        <f t="array" ref="G515">INDEX(LINEST('Stock Prices'!Q516:Q1296,'Stock Prices'!$H516:'Stock Prices'!$J1296,FALSE,TRUE),{1})</f>
        <v>9.6176447576726048E-4</v>
      </c>
    </row>
    <row r="516" spans="1:7">
      <c r="A516" t="s">
        <v>761</v>
      </c>
      <c r="B516" cm="1">
        <f t="array" ref="B516">INDEX(LINEST('Stock Prices'!L517:L1297,'Stock Prices'!$H517:'Stock Prices'!$J1297,FALSE,TRUE),{1})</f>
        <v>6.6985937010934462E-4</v>
      </c>
      <c r="C516" cm="1">
        <f t="array" ref="C516">INDEX(LINEST('Stock Prices'!M517:M1297,'Stock Prices'!$H517:'Stock Prices'!$J1297,FALSE,TRUE),{1})</f>
        <v>3.427046743120438E-4</v>
      </c>
      <c r="D516" cm="1">
        <f t="array" ref="D516">INDEX(LINEST('Stock Prices'!N517:N1297,'Stock Prices'!$H517:'Stock Prices'!$J1297,FALSE,TRUE),{1})</f>
        <v>1.5163061411078817E-3</v>
      </c>
      <c r="E516" cm="1">
        <f t="array" ref="E516">INDEX(LINEST('Stock Prices'!O517:O1297,'Stock Prices'!$H517:'Stock Prices'!$J1297,FALSE,TRUE),{1})</f>
        <v>5.260599308109749E-4</v>
      </c>
      <c r="F516" cm="1">
        <f t="array" ref="F516">INDEX(LINEST('Stock Prices'!P517:P1297,'Stock Prices'!$H517:'Stock Prices'!$J1297,FALSE,TRUE),{1})</f>
        <v>1.5078223092633482E-3</v>
      </c>
      <c r="G516" cm="1">
        <f t="array" ref="G516">INDEX(LINEST('Stock Prices'!Q517:Q1297,'Stock Prices'!$H517:'Stock Prices'!$J1297,FALSE,TRUE),{1})</f>
        <v>9.8555070111882442E-4</v>
      </c>
    </row>
    <row r="517" spans="1:7">
      <c r="A517" t="s">
        <v>762</v>
      </c>
      <c r="B517" cm="1">
        <f t="array" ref="B517">INDEX(LINEST('Stock Prices'!L518:L1298,'Stock Prices'!$H518:'Stock Prices'!$J1298,FALSE,TRUE),{1})</f>
        <v>6.9207901007598243E-4</v>
      </c>
      <c r="C517" cm="1">
        <f t="array" ref="C517">INDEX(LINEST('Stock Prices'!M518:M1298,'Stock Prices'!$H518:'Stock Prices'!$J1298,FALSE,TRUE),{1})</f>
        <v>3.5240473944364478E-4</v>
      </c>
      <c r="D517" cm="1">
        <f t="array" ref="D517">INDEX(LINEST('Stock Prices'!N518:N1298,'Stock Prices'!$H518:'Stock Prices'!$J1298,FALSE,TRUE),{1})</f>
        <v>1.5294547321687804E-3</v>
      </c>
      <c r="E517" cm="1">
        <f t="array" ref="E517">INDEX(LINEST('Stock Prices'!O518:O1298,'Stock Prices'!$H518:'Stock Prices'!$J1298,FALSE,TRUE),{1})</f>
        <v>5.4094765468082763E-4</v>
      </c>
      <c r="F517" cm="1">
        <f t="array" ref="F517">INDEX(LINEST('Stock Prices'!P518:P1298,'Stock Prices'!$H518:'Stock Prices'!$J1298,FALSE,TRUE),{1})</f>
        <v>1.5156221756268474E-3</v>
      </c>
      <c r="G517" cm="1">
        <f t="array" ref="G517">INDEX(LINEST('Stock Prices'!Q518:Q1298,'Stock Prices'!$H518:'Stock Prices'!$J1298,FALSE,TRUE),{1})</f>
        <v>9.9311438761005301E-4</v>
      </c>
    </row>
    <row r="518" spans="1:7">
      <c r="A518" t="s">
        <v>763</v>
      </c>
      <c r="B518" cm="1">
        <f t="array" ref="B518">INDEX(LINEST('Stock Prices'!L519:L1299,'Stock Prices'!$H519:'Stock Prices'!$J1299,FALSE,TRUE),{1})</f>
        <v>6.9686058591325768E-4</v>
      </c>
      <c r="C518" cm="1">
        <f t="array" ref="C518">INDEX(LINEST('Stock Prices'!M519:M1299,'Stock Prices'!$H519:'Stock Prices'!$J1299,FALSE,TRUE),{1})</f>
        <v>3.5219888094338873E-4</v>
      </c>
      <c r="D518" cm="1">
        <f t="array" ref="D518">INDEX(LINEST('Stock Prices'!N519:N1299,'Stock Prices'!$H519:'Stock Prices'!$J1299,FALSE,TRUE),{1})</f>
        <v>1.5274235040663683E-3</v>
      </c>
      <c r="E518" cm="1">
        <f t="array" ref="E518">INDEX(LINEST('Stock Prices'!O519:O1299,'Stock Prices'!$H519:'Stock Prices'!$J1299,FALSE,TRUE),{1})</f>
        <v>5.4145738357141157E-4</v>
      </c>
      <c r="F518" cm="1">
        <f t="array" ref="F518">INDEX(LINEST('Stock Prices'!P519:P1299,'Stock Prices'!$H519:'Stock Prices'!$J1299,FALSE,TRUE),{1})</f>
        <v>1.520450206870004E-3</v>
      </c>
      <c r="G518" cm="1">
        <f t="array" ref="G518">INDEX(LINEST('Stock Prices'!Q519:Q1299,'Stock Prices'!$H519:'Stock Prices'!$J1299,FALSE,TRUE),{1})</f>
        <v>9.9648994005025002E-4</v>
      </c>
    </row>
    <row r="519" spans="1:7">
      <c r="A519" t="s">
        <v>764</v>
      </c>
      <c r="B519" cm="1">
        <f t="array" ref="B519">INDEX(LINEST('Stock Prices'!L520:L1300,'Stock Prices'!$H520:'Stock Prices'!$J1300,FALSE,TRUE),{1})</f>
        <v>7.3612638651140798E-4</v>
      </c>
      <c r="C519" cm="1">
        <f t="array" ref="C519">INDEX(LINEST('Stock Prices'!M520:M1300,'Stock Prices'!$H520:'Stock Prices'!$J1300,FALSE,TRUE),{1})</f>
        <v>3.6679645657544582E-4</v>
      </c>
      <c r="D519" cm="1">
        <f t="array" ref="D519">INDEX(LINEST('Stock Prices'!N520:N1300,'Stock Prices'!$H520:'Stock Prices'!$J1300,FALSE,TRUE),{1})</f>
        <v>1.4986920064794969E-3</v>
      </c>
      <c r="E519" cm="1">
        <f t="array" ref="E519">INDEX(LINEST('Stock Prices'!O520:O1300,'Stock Prices'!$H520:'Stock Prices'!$J1300,FALSE,TRUE),{1})</f>
        <v>5.4809146566224955E-4</v>
      </c>
      <c r="F519" cm="1">
        <f t="array" ref="F519">INDEX(LINEST('Stock Prices'!P520:P1300,'Stock Prices'!$H520:'Stock Prices'!$J1300,FALSE,TRUE),{1})</f>
        <v>1.5265581085328211E-3</v>
      </c>
      <c r="G519" cm="1">
        <f t="array" ref="G519">INDEX(LINEST('Stock Prices'!Q520:Q1300,'Stock Prices'!$H520:'Stock Prices'!$J1300,FALSE,TRUE),{1})</f>
        <v>1.0278852352188885E-3</v>
      </c>
    </row>
    <row r="520" spans="1:7">
      <c r="A520" t="s">
        <v>765</v>
      </c>
      <c r="B520" cm="1">
        <f t="array" ref="B520">INDEX(LINEST('Stock Prices'!L521:L1301,'Stock Prices'!$H521:'Stock Prices'!$J1301,FALSE,TRUE),{1})</f>
        <v>7.1032872475086369E-4</v>
      </c>
      <c r="C520" cm="1">
        <f t="array" ref="C520">INDEX(LINEST('Stock Prices'!M521:M1301,'Stock Prices'!$H521:'Stock Prices'!$J1301,FALSE,TRUE),{1})</f>
        <v>3.6210648028787496E-4</v>
      </c>
      <c r="D520" cm="1">
        <f t="array" ref="D520">INDEX(LINEST('Stock Prices'!N521:N1301,'Stock Prices'!$H521:'Stock Prices'!$J1301,FALSE,TRUE),{1})</f>
        <v>1.4961519537887826E-3</v>
      </c>
      <c r="E520" cm="1">
        <f t="array" ref="E520">INDEX(LINEST('Stock Prices'!O521:O1301,'Stock Prices'!$H521:'Stock Prices'!$J1301,FALSE,TRUE),{1})</f>
        <v>5.5790744251802663E-4</v>
      </c>
      <c r="F520" cm="1">
        <f t="array" ref="F520">INDEX(LINEST('Stock Prices'!P521:P1301,'Stock Prices'!$H521:'Stock Prices'!$J1301,FALSE,TRUE),{1})</f>
        <v>1.5526746307026804E-3</v>
      </c>
      <c r="G520" cm="1">
        <f t="array" ref="G520">INDEX(LINEST('Stock Prices'!Q521:Q1301,'Stock Prices'!$H521:'Stock Prices'!$J1301,FALSE,TRUE),{1})</f>
        <v>1.0311913188300588E-3</v>
      </c>
    </row>
    <row r="521" spans="1:7">
      <c r="A521" t="s">
        <v>766</v>
      </c>
      <c r="B521" cm="1">
        <f t="array" ref="B521">INDEX(LINEST('Stock Prices'!L522:L1302,'Stock Prices'!$H522:'Stock Prices'!$J1302,FALSE,TRUE),{1})</f>
        <v>7.1175158113955656E-4</v>
      </c>
      <c r="C521" cm="1">
        <f t="array" ref="C521">INDEX(LINEST('Stock Prices'!M522:M1302,'Stock Prices'!$H522:'Stock Prices'!$J1302,FALSE,TRUE),{1})</f>
        <v>3.6239020375766756E-4</v>
      </c>
      <c r="D521" cm="1">
        <f t="array" ref="D521">INDEX(LINEST('Stock Prices'!N522:N1302,'Stock Prices'!$H522:'Stock Prices'!$J1302,FALSE,TRUE),{1})</f>
        <v>1.4983212468510291E-3</v>
      </c>
      <c r="E521" cm="1">
        <f t="array" ref="E521">INDEX(LINEST('Stock Prices'!O522:O1302,'Stock Prices'!$H522:'Stock Prices'!$J1302,FALSE,TRUE),{1})</f>
        <v>5.6142598300334848E-4</v>
      </c>
      <c r="F521" cm="1">
        <f t="array" ref="F521">INDEX(LINEST('Stock Prices'!P522:P1302,'Stock Prices'!$H522:'Stock Prices'!$J1302,FALSE,TRUE),{1})</f>
        <v>1.5643625319974213E-3</v>
      </c>
      <c r="G521" cm="1">
        <f t="array" ref="G521">INDEX(LINEST('Stock Prices'!Q522:Q1302,'Stock Prices'!$H522:'Stock Prices'!$J1302,FALSE,TRUE),{1})</f>
        <v>1.0284187402021926E-3</v>
      </c>
    </row>
    <row r="522" spans="1:7">
      <c r="A522" t="s">
        <v>767</v>
      </c>
      <c r="B522" cm="1">
        <f t="array" ref="B522">INDEX(LINEST('Stock Prices'!L523:L1303,'Stock Prices'!$H523:'Stock Prices'!$J1303,FALSE,TRUE),{1})</f>
        <v>6.4649687924611904E-4</v>
      </c>
      <c r="C522" cm="1">
        <f t="array" ref="C522">INDEX(LINEST('Stock Prices'!M523:M1303,'Stock Prices'!$H523:'Stock Prices'!$J1303,FALSE,TRUE),{1})</f>
        <v>3.5588543764255377E-4</v>
      </c>
      <c r="D522" cm="1">
        <f t="array" ref="D522">INDEX(LINEST('Stock Prices'!N523:N1303,'Stock Prices'!$H523:'Stock Prices'!$J1303,FALSE,TRUE),{1})</f>
        <v>1.4197053853096701E-3</v>
      </c>
      <c r="E522" cm="1">
        <f t="array" ref="E522">INDEX(LINEST('Stock Prices'!O523:O1303,'Stock Prices'!$H523:'Stock Prices'!$J1303,FALSE,TRUE),{1})</f>
        <v>5.1686393296965683E-4</v>
      </c>
      <c r="F522" cm="1">
        <f t="array" ref="F522">INDEX(LINEST('Stock Prices'!P523:P1303,'Stock Prices'!$H523:'Stock Prices'!$J1303,FALSE,TRUE),{1})</f>
        <v>1.5484851097078284E-3</v>
      </c>
      <c r="G522" cm="1">
        <f t="array" ref="G522">INDEX(LINEST('Stock Prices'!Q523:Q1303,'Stock Prices'!$H523:'Stock Prices'!$J1303,FALSE,TRUE),{1})</f>
        <v>9.3017708239486797E-4</v>
      </c>
    </row>
    <row r="523" spans="1:7">
      <c r="A523" t="s">
        <v>768</v>
      </c>
      <c r="B523" cm="1">
        <f t="array" ref="B523">INDEX(LINEST('Stock Prices'!L524:L1304,'Stock Prices'!$H524:'Stock Prices'!$J1304,FALSE,TRUE),{1})</f>
        <v>6.8497332314235247E-4</v>
      </c>
      <c r="C523" cm="1">
        <f t="array" ref="C523">INDEX(LINEST('Stock Prices'!M524:M1304,'Stock Prices'!$H524:'Stock Prices'!$J1304,FALSE,TRUE),{1})</f>
        <v>3.5042851215655129E-4</v>
      </c>
      <c r="D523" cm="1">
        <f t="array" ref="D523">INDEX(LINEST('Stock Prices'!N524:N1304,'Stock Prices'!$H524:'Stock Prices'!$J1304,FALSE,TRUE),{1})</f>
        <v>1.4308205636394966E-3</v>
      </c>
      <c r="E523" cm="1">
        <f t="array" ref="E523">INDEX(LINEST('Stock Prices'!O524:O1304,'Stock Prices'!$H524:'Stock Prices'!$J1304,FALSE,TRUE),{1})</f>
        <v>5.1390764432978568E-4</v>
      </c>
      <c r="F523" cm="1">
        <f t="array" ref="F523">INDEX(LINEST('Stock Prices'!P524:P1304,'Stock Prices'!$H524:'Stock Prices'!$J1304,FALSE,TRUE),{1})</f>
        <v>1.5447737863978185E-3</v>
      </c>
      <c r="G523" cm="1">
        <f t="array" ref="G523">INDEX(LINEST('Stock Prices'!Q524:Q1304,'Stock Prices'!$H524:'Stock Prices'!$J1304,FALSE,TRUE),{1})</f>
        <v>9.3125352399269672E-4</v>
      </c>
    </row>
    <row r="524" spans="1:7">
      <c r="A524" t="s">
        <v>769</v>
      </c>
      <c r="B524" cm="1">
        <f t="array" ref="B524">INDEX(LINEST('Stock Prices'!L525:L1305,'Stock Prices'!$H525:'Stock Prices'!$J1305,FALSE,TRUE),{1})</f>
        <v>6.7956110349147436E-4</v>
      </c>
      <c r="C524" cm="1">
        <f t="array" ref="C524">INDEX(LINEST('Stock Prices'!M525:M1305,'Stock Prices'!$H525:'Stock Prices'!$J1305,FALSE,TRUE),{1})</f>
        <v>3.3125498293524709E-4</v>
      </c>
      <c r="D524" cm="1">
        <f t="array" ref="D524">INDEX(LINEST('Stock Prices'!N525:N1305,'Stock Prices'!$H525:'Stock Prices'!$J1305,FALSE,TRUE),{1})</f>
        <v>1.5218884118070556E-3</v>
      </c>
      <c r="E524" cm="1">
        <f t="array" ref="E524">INDEX(LINEST('Stock Prices'!O525:O1305,'Stock Prices'!$H525:'Stock Prices'!$J1305,FALSE,TRUE),{1})</f>
        <v>5.0814543316415059E-4</v>
      </c>
      <c r="F524" cm="1">
        <f t="array" ref="F524">INDEX(LINEST('Stock Prices'!P525:P1305,'Stock Prices'!$H525:'Stock Prices'!$J1305,FALSE,TRUE),{1})</f>
        <v>1.5502555424557435E-3</v>
      </c>
      <c r="G524" cm="1">
        <f t="array" ref="G524">INDEX(LINEST('Stock Prices'!Q525:Q1305,'Stock Prices'!$H525:'Stock Prices'!$J1305,FALSE,TRUE),{1})</f>
        <v>9.1468724868754741E-4</v>
      </c>
    </row>
    <row r="525" spans="1:7">
      <c r="A525" t="s">
        <v>29</v>
      </c>
      <c r="B525" cm="1">
        <f t="array" ref="B525">INDEX(LINEST('Stock Prices'!L526:L1306,'Stock Prices'!$H526:'Stock Prices'!$J1306,FALSE,TRUE),{1})</f>
        <v>6.8185093029757759E-4</v>
      </c>
      <c r="C525" cm="1">
        <f t="array" ref="C525">INDEX(LINEST('Stock Prices'!M526:M1306,'Stock Prices'!$H526:'Stock Prices'!$J1306,FALSE,TRUE),{1})</f>
        <v>3.380265219397912E-4</v>
      </c>
      <c r="D525" cm="1">
        <f t="array" ref="D525">INDEX(LINEST('Stock Prices'!N526:N1306,'Stock Prices'!$H526:'Stock Prices'!$J1306,FALSE,TRUE),{1})</f>
        <v>1.5135881250502063E-3</v>
      </c>
      <c r="E525" cm="1">
        <f t="array" ref="E525">INDEX(LINEST('Stock Prices'!O526:O1306,'Stock Prices'!$H526:'Stock Prices'!$J1306,FALSE,TRUE),{1})</f>
        <v>5.1748647041868203E-4</v>
      </c>
      <c r="F525" cm="1">
        <f t="array" ref="F525">INDEX(LINEST('Stock Prices'!P526:P1306,'Stock Prices'!$H526:'Stock Prices'!$J1306,FALSE,TRUE),{1})</f>
        <v>1.5604237184716784E-3</v>
      </c>
      <c r="G525" cm="1">
        <f t="array" ref="G525">INDEX(LINEST('Stock Prices'!Q526:Q1306,'Stock Prices'!$H526:'Stock Prices'!$J1306,FALSE,TRUE),{1})</f>
        <v>9.1987144175806573E-4</v>
      </c>
    </row>
    <row r="526" spans="1:7">
      <c r="A526" t="s">
        <v>770</v>
      </c>
      <c r="B526" cm="1">
        <f t="array" ref="B526">INDEX(LINEST('Stock Prices'!L527:L1307,'Stock Prices'!$H527:'Stock Prices'!$J1307,FALSE,TRUE),{1})</f>
        <v>6.3219547626104568E-4</v>
      </c>
      <c r="C526" cm="1">
        <f t="array" ref="C526">INDEX(LINEST('Stock Prices'!M527:M1307,'Stock Prices'!$H527:'Stock Prices'!$J1307,FALSE,TRUE),{1})</f>
        <v>3.2645366368970024E-4</v>
      </c>
      <c r="D526" cm="1">
        <f t="array" ref="D526">INDEX(LINEST('Stock Prices'!N527:N1307,'Stock Prices'!$H527:'Stock Prices'!$J1307,FALSE,TRUE),{1})</f>
        <v>1.3893534644001163E-3</v>
      </c>
      <c r="E526" cm="1">
        <f t="array" ref="E526">INDEX(LINEST('Stock Prices'!O527:O1307,'Stock Prices'!$H527:'Stock Prices'!$J1307,FALSE,TRUE),{1})</f>
        <v>4.5748988739976163E-4</v>
      </c>
      <c r="F526" cm="1">
        <f t="array" ref="F526">INDEX(LINEST('Stock Prices'!P527:P1307,'Stock Prices'!$H527:'Stock Prices'!$J1307,FALSE,TRUE),{1})</f>
        <v>1.5493849728182611E-3</v>
      </c>
      <c r="G526" cm="1">
        <f t="array" ref="G526">INDEX(LINEST('Stock Prices'!Q527:Q1307,'Stock Prices'!$H527:'Stock Prices'!$J1307,FALSE,TRUE),{1})</f>
        <v>8.0233970757876598E-4</v>
      </c>
    </row>
    <row r="527" spans="1:7">
      <c r="A527" t="s">
        <v>771</v>
      </c>
      <c r="B527" cm="1">
        <f t="array" ref="B527">INDEX(LINEST('Stock Prices'!L528:L1308,'Stock Prices'!$H528:'Stock Prices'!$J1308,FALSE,TRUE),{1})</f>
        <v>6.3914727125969739E-4</v>
      </c>
      <c r="C527" cm="1">
        <f t="array" ref="C527">INDEX(LINEST('Stock Prices'!M528:M1308,'Stock Prices'!$H528:'Stock Prices'!$J1308,FALSE,TRUE),{1})</f>
        <v>3.3443086519208592E-4</v>
      </c>
      <c r="D527" cm="1">
        <f t="array" ref="D527">INDEX(LINEST('Stock Prices'!N528:N1308,'Stock Prices'!$H528:'Stock Prices'!$J1308,FALSE,TRUE),{1})</f>
        <v>1.4084795862650433E-3</v>
      </c>
      <c r="E527" cm="1">
        <f t="array" ref="E527">INDEX(LINEST('Stock Prices'!O528:O1308,'Stock Prices'!$H528:'Stock Prices'!$J1308,FALSE,TRUE),{1})</f>
        <v>4.6717051649045727E-4</v>
      </c>
      <c r="F527" cm="1">
        <f t="array" ref="F527">INDEX(LINEST('Stock Prices'!P528:P1308,'Stock Prices'!$H528:'Stock Prices'!$J1308,FALSE,TRUE),{1})</f>
        <v>1.5627411448656593E-3</v>
      </c>
      <c r="G527" cm="1">
        <f t="array" ref="G527">INDEX(LINEST('Stock Prices'!Q528:Q1308,'Stock Prices'!$H528:'Stock Prices'!$J1308,FALSE,TRUE),{1})</f>
        <v>8.1385080905179037E-4</v>
      </c>
    </row>
    <row r="528" spans="1:7">
      <c r="A528" t="s">
        <v>772</v>
      </c>
      <c r="B528" cm="1">
        <f t="array" ref="B528">INDEX(LINEST('Stock Prices'!L529:L1309,'Stock Prices'!$H529:'Stock Prices'!$J1309,FALSE,TRUE),{1})</f>
        <v>6.3400936475111098E-4</v>
      </c>
      <c r="C528" cm="1">
        <f t="array" ref="C528">INDEX(LINEST('Stock Prices'!M529:M1309,'Stock Prices'!$H529:'Stock Prices'!$J1309,FALSE,TRUE),{1})</f>
        <v>3.2702449113170462E-4</v>
      </c>
      <c r="D528" cm="1">
        <f t="array" ref="D528">INDEX(LINEST('Stock Prices'!N529:N1309,'Stock Prices'!$H529:'Stock Prices'!$J1309,FALSE,TRUE),{1})</f>
        <v>1.3946999738345086E-3</v>
      </c>
      <c r="E528" cm="1">
        <f t="array" ref="E528">INDEX(LINEST('Stock Prices'!O529:O1309,'Stock Prices'!$H529:'Stock Prices'!$J1309,FALSE,TRUE),{1})</f>
        <v>4.598201710188859E-4</v>
      </c>
      <c r="F528" cm="1">
        <f t="array" ref="F528">INDEX(LINEST('Stock Prices'!P529:P1309,'Stock Prices'!$H529:'Stock Prices'!$J1309,FALSE,TRUE),{1})</f>
        <v>1.5630739089657621E-3</v>
      </c>
      <c r="G528" cm="1">
        <f t="array" ref="G528">INDEX(LINEST('Stock Prices'!Q529:Q1309,'Stock Prices'!$H529:'Stock Prices'!$J1309,FALSE,TRUE),{1})</f>
        <v>8.0584705495288084E-4</v>
      </c>
    </row>
    <row r="529" spans="1:7">
      <c r="A529" t="s">
        <v>773</v>
      </c>
      <c r="B529" cm="1">
        <f t="array" ref="B529">INDEX(LINEST('Stock Prices'!L530:L1310,'Stock Prices'!$H530:'Stock Prices'!$J1310,FALSE,TRUE),{1})</f>
        <v>6.4319118098083361E-4</v>
      </c>
      <c r="C529" cm="1">
        <f t="array" ref="C529">INDEX(LINEST('Stock Prices'!M530:M1310,'Stock Prices'!$H530:'Stock Prices'!$J1310,FALSE,TRUE),{1})</f>
        <v>3.3548410049588905E-4</v>
      </c>
      <c r="D529" cm="1">
        <f t="array" ref="D529">INDEX(LINEST('Stock Prices'!N530:N1310,'Stock Prices'!$H530:'Stock Prices'!$J1310,FALSE,TRUE),{1})</f>
        <v>1.3824198512669647E-3</v>
      </c>
      <c r="E529" cm="1">
        <f t="array" ref="E529">INDEX(LINEST('Stock Prices'!O530:O1310,'Stock Prices'!$H530:'Stock Prices'!$J1310,FALSE,TRUE),{1})</f>
        <v>4.7183572144363778E-4</v>
      </c>
      <c r="F529" cm="1">
        <f t="array" ref="F529">INDEX(LINEST('Stock Prices'!P530:P1310,'Stock Prices'!$H530:'Stock Prices'!$J1310,FALSE,TRUE),{1})</f>
        <v>1.5616175375712967E-3</v>
      </c>
      <c r="G529" cm="1">
        <f t="array" ref="G529">INDEX(LINEST('Stock Prices'!Q530:Q1310,'Stock Prices'!$H530:'Stock Prices'!$J1310,FALSE,TRUE),{1})</f>
        <v>8.0951399075365944E-4</v>
      </c>
    </row>
    <row r="530" spans="1:7">
      <c r="A530" t="s">
        <v>774</v>
      </c>
      <c r="B530" cm="1">
        <f t="array" ref="B530">INDEX(LINEST('Stock Prices'!L531:L1311,'Stock Prices'!$H531:'Stock Prices'!$J1311,FALSE,TRUE),{1})</f>
        <v>5.2632878270611764E-4</v>
      </c>
      <c r="C530" cm="1">
        <f t="array" ref="C530">INDEX(LINEST('Stock Prices'!M531:M1311,'Stock Prices'!$H531:'Stock Prices'!$J1311,FALSE,TRUE),{1})</f>
        <v>3.0838711680618931E-4</v>
      </c>
      <c r="D530" cm="1">
        <f t="array" ref="D530">INDEX(LINEST('Stock Prices'!N531:N1311,'Stock Prices'!$H531:'Stock Prices'!$J1311,FALSE,TRUE),{1})</f>
        <v>1.3268134947266267E-3</v>
      </c>
      <c r="E530" cm="1">
        <f t="array" ref="E530">INDEX(LINEST('Stock Prices'!O531:O1311,'Stock Prices'!$H531:'Stock Prices'!$J1311,FALSE,TRUE),{1})</f>
        <v>3.1626844384620217E-4</v>
      </c>
      <c r="F530" cm="1">
        <f t="array" ref="F530">INDEX(LINEST('Stock Prices'!P531:P1311,'Stock Prices'!$H531:'Stock Prices'!$J1311,FALSE,TRUE),{1})</f>
        <v>1.3165398972629621E-3</v>
      </c>
      <c r="G530" cm="1">
        <f t="array" ref="G530">INDEX(LINEST('Stock Prices'!Q531:Q1311,'Stock Prices'!$H531:'Stock Prices'!$J1311,FALSE,TRUE),{1})</f>
        <v>7.2572121010805186E-4</v>
      </c>
    </row>
    <row r="531" spans="1:7">
      <c r="A531" t="s">
        <v>775</v>
      </c>
      <c r="B531" cm="1">
        <f t="array" ref="B531">INDEX(LINEST('Stock Prices'!L532:L1312,'Stock Prices'!$H532:'Stock Prices'!$J1312,FALSE,TRUE),{1})</f>
        <v>5.2325239604619463E-4</v>
      </c>
      <c r="C531" cm="1">
        <f t="array" ref="C531">INDEX(LINEST('Stock Prices'!M532:M1312,'Stock Prices'!$H532:'Stock Prices'!$J1312,FALSE,TRUE),{1})</f>
        <v>3.0179141672289776E-4</v>
      </c>
      <c r="D531" cm="1">
        <f t="array" ref="D531">INDEX(LINEST('Stock Prices'!N532:N1312,'Stock Prices'!$H532:'Stock Prices'!$J1312,FALSE,TRUE),{1})</f>
        <v>1.3202448520900237E-3</v>
      </c>
      <c r="E531" cm="1">
        <f t="array" ref="E531">INDEX(LINEST('Stock Prices'!O532:O1312,'Stock Prices'!$H532:'Stock Prices'!$J1312,FALSE,TRUE),{1})</f>
        <v>3.4082940688023535E-4</v>
      </c>
      <c r="F531" cm="1">
        <f t="array" ref="F531">INDEX(LINEST('Stock Prices'!P532:P1312,'Stock Prices'!$H532:'Stock Prices'!$J1312,FALSE,TRUE),{1})</f>
        <v>1.3354588691629377E-3</v>
      </c>
      <c r="G531" cm="1">
        <f t="array" ref="G531">INDEX(LINEST('Stock Prices'!Q532:Q1312,'Stock Prices'!$H532:'Stock Prices'!$J1312,FALSE,TRUE),{1})</f>
        <v>7.276435274012514E-4</v>
      </c>
    </row>
    <row r="532" spans="1:7">
      <c r="A532" t="s">
        <v>776</v>
      </c>
      <c r="B532" cm="1">
        <f t="array" ref="B532">INDEX(LINEST('Stock Prices'!L533:L1313,'Stock Prices'!$H533:'Stock Prices'!$J1313,FALSE,TRUE),{1})</f>
        <v>5.3813681960577901E-4</v>
      </c>
      <c r="C532" cm="1">
        <f t="array" ref="C532">INDEX(LINEST('Stock Prices'!M533:M1313,'Stock Prices'!$H533:'Stock Prices'!$J1313,FALSE,TRUE),{1})</f>
        <v>3.1219510478985098E-4</v>
      </c>
      <c r="D532" cm="1">
        <f t="array" ref="D532">INDEX(LINEST('Stock Prices'!N533:N1313,'Stock Prices'!$H533:'Stock Prices'!$J1313,FALSE,TRUE),{1})</f>
        <v>1.3368316901627353E-3</v>
      </c>
      <c r="E532" cm="1">
        <f t="array" ref="E532">INDEX(LINEST('Stock Prices'!O533:O1313,'Stock Prices'!$H533:'Stock Prices'!$J1313,FALSE,TRUE),{1})</f>
        <v>3.61294993182411E-4</v>
      </c>
      <c r="F532" cm="1">
        <f t="array" ref="F532">INDEX(LINEST('Stock Prices'!P533:P1313,'Stock Prices'!$H533:'Stock Prices'!$J1313,FALSE,TRUE),{1})</f>
        <v>1.3581915144422931E-3</v>
      </c>
      <c r="G532" cm="1">
        <f t="array" ref="G532">INDEX(LINEST('Stock Prices'!Q533:Q1313,'Stock Prices'!$H533:'Stock Prices'!$J1313,FALSE,TRUE),{1})</f>
        <v>7.3191236831121544E-4</v>
      </c>
    </row>
    <row r="533" spans="1:7">
      <c r="A533" t="s">
        <v>777</v>
      </c>
      <c r="B533" cm="1">
        <f t="array" ref="B533">INDEX(LINEST('Stock Prices'!L534:L1314,'Stock Prices'!$H534:'Stock Prices'!$J1314,FALSE,TRUE),{1})</f>
        <v>5.4166261840849959E-4</v>
      </c>
      <c r="C533" cm="1">
        <f t="array" ref="C533">INDEX(LINEST('Stock Prices'!M534:M1314,'Stock Prices'!$H534:'Stock Prices'!$J1314,FALSE,TRUE),{1})</f>
        <v>2.8043454696175169E-4</v>
      </c>
      <c r="D533" cm="1">
        <f t="array" ref="D533">INDEX(LINEST('Stock Prices'!N534:N1314,'Stock Prices'!$H534:'Stock Prices'!$J1314,FALSE,TRUE),{1})</f>
        <v>1.3311254083487336E-3</v>
      </c>
      <c r="E533" cm="1">
        <f t="array" ref="E533">INDEX(LINEST('Stock Prices'!O534:O1314,'Stock Prices'!$H534:'Stock Prices'!$J1314,FALSE,TRUE),{1})</f>
        <v>3.223287345290773E-4</v>
      </c>
      <c r="F533" cm="1">
        <f t="array" ref="F533">INDEX(LINEST('Stock Prices'!P534:P1314,'Stock Prices'!$H534:'Stock Prices'!$J1314,FALSE,TRUE),{1})</f>
        <v>1.3240603002154935E-3</v>
      </c>
      <c r="G533" cm="1">
        <f t="array" ref="G533">INDEX(LINEST('Stock Prices'!Q534:Q1314,'Stock Prices'!$H534:'Stock Prices'!$J1314,FALSE,TRUE),{1})</f>
        <v>8.1963858016519055E-4</v>
      </c>
    </row>
    <row r="534" spans="1:7">
      <c r="A534" t="s">
        <v>778</v>
      </c>
      <c r="B534" cm="1">
        <f t="array" ref="B534">INDEX(LINEST('Stock Prices'!L535:L1315,'Stock Prices'!$H535:'Stock Prices'!$J1315,FALSE,TRUE),{1})</f>
        <v>5.6629657121088186E-4</v>
      </c>
      <c r="C534" cm="1">
        <f t="array" ref="C534">INDEX(LINEST('Stock Prices'!M535:M1315,'Stock Prices'!$H535:'Stock Prices'!$J1315,FALSE,TRUE),{1})</f>
        <v>3.1740962434202084E-4</v>
      </c>
      <c r="D534" cm="1">
        <f t="array" ref="D534">INDEX(LINEST('Stock Prices'!N535:N1315,'Stock Prices'!$H535:'Stock Prices'!$J1315,FALSE,TRUE),{1})</f>
        <v>1.3778878674425542E-3</v>
      </c>
      <c r="E534" cm="1">
        <f t="array" ref="E534">INDEX(LINEST('Stock Prices'!O535:O1315,'Stock Prices'!$H535:'Stock Prices'!$J1315,FALSE,TRUE),{1})</f>
        <v>3.153762282090424E-4</v>
      </c>
      <c r="F534" cm="1">
        <f t="array" ref="F534">INDEX(LINEST('Stock Prices'!P535:P1315,'Stock Prices'!$H535:'Stock Prices'!$J1315,FALSE,TRUE),{1})</f>
        <v>1.3643682801502079E-3</v>
      </c>
      <c r="G534" cm="1">
        <f t="array" ref="G534">INDEX(LINEST('Stock Prices'!Q535:Q1315,'Stock Prices'!$H535:'Stock Prices'!$J1315,FALSE,TRUE),{1})</f>
        <v>8.1946611409750806E-4</v>
      </c>
    </row>
    <row r="535" spans="1:7">
      <c r="A535" t="s">
        <v>779</v>
      </c>
      <c r="B535" cm="1">
        <f t="array" ref="B535">INDEX(LINEST('Stock Prices'!L536:L1316,'Stock Prices'!$H536:'Stock Prices'!$J1316,FALSE,TRUE),{1})</f>
        <v>6.5450572827291061E-4</v>
      </c>
      <c r="C535" cm="1">
        <f t="array" ref="C535">INDEX(LINEST('Stock Prices'!M536:M1316,'Stock Prices'!$H536:'Stock Prices'!$J1316,FALSE,TRUE),{1})</f>
        <v>3.8177106730235503E-4</v>
      </c>
      <c r="D535" cm="1">
        <f t="array" ref="D535">INDEX(LINEST('Stock Prices'!N536:N1316,'Stock Prices'!$H536:'Stock Prices'!$J1316,FALSE,TRUE),{1})</f>
        <v>1.4493672625988095E-3</v>
      </c>
      <c r="E535" cm="1">
        <f t="array" ref="E535">INDEX(LINEST('Stock Prices'!O536:O1316,'Stock Prices'!$H536:'Stock Prices'!$J1316,FALSE,TRUE),{1})</f>
        <v>3.9692054367123194E-4</v>
      </c>
      <c r="F535" cm="1">
        <f t="array" ref="F535">INDEX(LINEST('Stock Prices'!P536:P1316,'Stock Prices'!$H536:'Stock Prices'!$J1316,FALSE,TRUE),{1})</f>
        <v>1.4574830577474482E-3</v>
      </c>
      <c r="G535" cm="1">
        <f t="array" ref="G535">INDEX(LINEST('Stock Prices'!Q536:Q1316,'Stock Prices'!$H536:'Stock Prices'!$J1316,FALSE,TRUE),{1})</f>
        <v>9.1333433295530885E-4</v>
      </c>
    </row>
    <row r="536" spans="1:7">
      <c r="A536" t="s">
        <v>780</v>
      </c>
      <c r="B536" cm="1">
        <f t="array" ref="B536">INDEX(LINEST('Stock Prices'!L537:L1317,'Stock Prices'!$H537:'Stock Prices'!$J1317,FALSE,TRUE),{1})</f>
        <v>6.8562976275379761E-4</v>
      </c>
      <c r="C536" cm="1">
        <f t="array" ref="C536">INDEX(LINEST('Stock Prices'!M537:M1317,'Stock Prices'!$H537:'Stock Prices'!$J1317,FALSE,TRUE),{1})</f>
        <v>4.0054565549282526E-4</v>
      </c>
      <c r="D536" cm="1">
        <f t="array" ref="D536">INDEX(LINEST('Stock Prices'!N537:N1317,'Stock Prices'!$H537:'Stock Prices'!$J1317,FALSE,TRUE),{1})</f>
        <v>1.5046908365275752E-3</v>
      </c>
      <c r="E536" cm="1">
        <f t="array" ref="E536">INDEX(LINEST('Stock Prices'!O537:O1317,'Stock Prices'!$H537:'Stock Prices'!$J1317,FALSE,TRUE),{1})</f>
        <v>4.9178594766786292E-4</v>
      </c>
      <c r="F536" cm="1">
        <f t="array" ref="F536">INDEX(LINEST('Stock Prices'!P537:P1317,'Stock Prices'!$H537:'Stock Prices'!$J1317,FALSE,TRUE),{1})</f>
        <v>1.5273627428921003E-3</v>
      </c>
      <c r="G536" cm="1">
        <f t="array" ref="G536">INDEX(LINEST('Stock Prices'!Q537:Q1317,'Stock Prices'!$H537:'Stock Prices'!$J1317,FALSE,TRUE),{1})</f>
        <v>9.3089372728259593E-4</v>
      </c>
    </row>
    <row r="537" spans="1:7">
      <c r="A537" t="s">
        <v>781</v>
      </c>
      <c r="B537" cm="1">
        <f t="array" ref="B537">INDEX(LINEST('Stock Prices'!L538:L1318,'Stock Prices'!$H538:'Stock Prices'!$J1318,FALSE,TRUE),{1})</f>
        <v>6.9542206495842548E-4</v>
      </c>
      <c r="C537" cm="1">
        <f t="array" ref="C537">INDEX(LINEST('Stock Prices'!M538:M1318,'Stock Prices'!$H538:'Stock Prices'!$J1318,FALSE,TRUE),{1})</f>
        <v>4.0920468017399897E-4</v>
      </c>
      <c r="D537" cm="1">
        <f t="array" ref="D537">INDEX(LINEST('Stock Prices'!N538:N1318,'Stock Prices'!$H538:'Stock Prices'!$J1318,FALSE,TRUE),{1})</f>
        <v>1.4954354893422226E-3</v>
      </c>
      <c r="E537" cm="1">
        <f t="array" ref="E537">INDEX(LINEST('Stock Prices'!O538:O1318,'Stock Prices'!$H538:'Stock Prices'!$J1318,FALSE,TRUE),{1})</f>
        <v>4.9329003647102668E-4</v>
      </c>
      <c r="F537" cm="1">
        <f t="array" ref="F537">INDEX(LINEST('Stock Prices'!P538:P1318,'Stock Prices'!$H538:'Stock Prices'!$J1318,FALSE,TRUE),{1})</f>
        <v>1.5102370557142997E-3</v>
      </c>
      <c r="G537" cm="1">
        <f t="array" ref="G537">INDEX(LINEST('Stock Prices'!Q538:Q1318,'Stock Prices'!$H538:'Stock Prices'!$J1318,FALSE,TRUE),{1})</f>
        <v>9.0656030100446804E-4</v>
      </c>
    </row>
    <row r="538" spans="1:7">
      <c r="A538" t="s">
        <v>782</v>
      </c>
      <c r="B538" cm="1">
        <f t="array" ref="B538">INDEX(LINEST('Stock Prices'!L539:L1319,'Stock Prices'!$H539:'Stock Prices'!$J1319,FALSE,TRUE),{1})</f>
        <v>5.6444223258458263E-4</v>
      </c>
      <c r="C538" cm="1">
        <f t="array" ref="C538">INDEX(LINEST('Stock Prices'!M539:M1319,'Stock Prices'!$H539:'Stock Prices'!$J1319,FALSE,TRUE),{1})</f>
        <v>3.5211565491130657E-4</v>
      </c>
      <c r="D538" cm="1">
        <f t="array" ref="D538">INDEX(LINEST('Stock Prices'!N539:N1319,'Stock Prices'!$H539:'Stock Prices'!$J1319,FALSE,TRUE),{1})</f>
        <v>1.4276523054380036E-3</v>
      </c>
      <c r="E538" cm="1">
        <f t="array" ref="E538">INDEX(LINEST('Stock Prices'!O539:O1319,'Stock Prices'!$H539:'Stock Prices'!$J1319,FALSE,TRUE),{1})</f>
        <v>3.7872377508597541E-4</v>
      </c>
      <c r="F538" cm="1">
        <f t="array" ref="F538">INDEX(LINEST('Stock Prices'!P539:P1319,'Stock Prices'!$H539:'Stock Prices'!$J1319,FALSE,TRUE),{1})</f>
        <v>1.3579369384683229E-3</v>
      </c>
      <c r="G538" cm="1">
        <f t="array" ref="G538">INDEX(LINEST('Stock Prices'!Q539:Q1319,'Stock Prices'!$H539:'Stock Prices'!$J1319,FALSE,TRUE),{1})</f>
        <v>7.9091963214525016E-4</v>
      </c>
    </row>
    <row r="539" spans="1:7">
      <c r="A539" t="s">
        <v>783</v>
      </c>
      <c r="B539" cm="1">
        <f t="array" ref="B539">INDEX(LINEST('Stock Prices'!L540:L1320,'Stock Prices'!$H540:'Stock Prices'!$J1320,FALSE,TRUE),{1})</f>
        <v>5.6488123159295102E-4</v>
      </c>
      <c r="C539" cm="1">
        <f t="array" ref="C539">INDEX(LINEST('Stock Prices'!M540:M1320,'Stock Prices'!$H540:'Stock Prices'!$J1320,FALSE,TRUE),{1})</f>
        <v>3.5200295864846624E-4</v>
      </c>
      <c r="D539" cm="1">
        <f t="array" ref="D539">INDEX(LINEST('Stock Prices'!N540:N1320,'Stock Prices'!$H540:'Stock Prices'!$J1320,FALSE,TRUE),{1})</f>
        <v>1.4282209790491764E-3</v>
      </c>
      <c r="E539" cm="1">
        <f t="array" ref="E539">INDEX(LINEST('Stock Prices'!O540:O1320,'Stock Prices'!$H540:'Stock Prices'!$J1320,FALSE,TRUE),{1})</f>
        <v>3.8166820294997192E-4</v>
      </c>
      <c r="F539" cm="1">
        <f t="array" ref="F539">INDEX(LINEST('Stock Prices'!P540:P1320,'Stock Prices'!$H540:'Stock Prices'!$J1320,FALSE,TRUE),{1})</f>
        <v>1.3604183630748254E-3</v>
      </c>
      <c r="G539" cm="1">
        <f t="array" ref="G539">INDEX(LINEST('Stock Prices'!Q540:Q1320,'Stock Prices'!$H540:'Stock Prices'!$J1320,FALSE,TRUE),{1})</f>
        <v>7.9323107662887689E-4</v>
      </c>
    </row>
    <row r="540" spans="1:7">
      <c r="A540" t="s">
        <v>784</v>
      </c>
      <c r="B540" cm="1">
        <f t="array" ref="B540">INDEX(LINEST('Stock Prices'!L541:L1321,'Stock Prices'!$H541:'Stock Prices'!$J1321,FALSE,TRUE),{1})</f>
        <v>5.9098467654836618E-4</v>
      </c>
      <c r="C540" cm="1">
        <f t="array" ref="C540">INDEX(LINEST('Stock Prices'!M541:M1321,'Stock Prices'!$H541:'Stock Prices'!$J1321,FALSE,TRUE),{1})</f>
        <v>3.5688331241638059E-4</v>
      </c>
      <c r="D540" cm="1">
        <f t="array" ref="D540">INDEX(LINEST('Stock Prices'!N541:N1321,'Stock Prices'!$H541:'Stock Prices'!$J1321,FALSE,TRUE),{1})</f>
        <v>1.433840967752195E-3</v>
      </c>
      <c r="E540" cm="1">
        <f t="array" ref="E540">INDEX(LINEST('Stock Prices'!O541:O1321,'Stock Prices'!$H541:'Stock Prices'!$J1321,FALSE,TRUE),{1})</f>
        <v>3.9541776965962316E-4</v>
      </c>
      <c r="F540" cm="1">
        <f t="array" ref="F540">INDEX(LINEST('Stock Prices'!P541:P1321,'Stock Prices'!$H541:'Stock Prices'!$J1321,FALSE,TRUE),{1})</f>
        <v>1.3687104213151345E-3</v>
      </c>
      <c r="G540" cm="1">
        <f t="array" ref="G540">INDEX(LINEST('Stock Prices'!Q541:Q1321,'Stock Prices'!$H541:'Stock Prices'!$J1321,FALSE,TRUE),{1})</f>
        <v>8.0106226226773168E-4</v>
      </c>
    </row>
    <row r="541" spans="1:7">
      <c r="A541" t="s">
        <v>785</v>
      </c>
      <c r="B541" cm="1">
        <f t="array" ref="B541">INDEX(LINEST('Stock Prices'!L542:L1322,'Stock Prices'!$H542:'Stock Prices'!$J1322,FALSE,TRUE),{1})</f>
        <v>5.804507162473913E-4</v>
      </c>
      <c r="C541" cm="1">
        <f t="array" ref="C541">INDEX(LINEST('Stock Prices'!M542:M1322,'Stock Prices'!$H542:'Stock Prices'!$J1322,FALSE,TRUE),{1})</f>
        <v>3.6411513748303736E-4</v>
      </c>
      <c r="D541" cm="1">
        <f t="array" ref="D541">INDEX(LINEST('Stock Prices'!N542:N1322,'Stock Prices'!$H542:'Stock Prices'!$J1322,FALSE,TRUE),{1})</f>
        <v>1.4396056470481504E-3</v>
      </c>
      <c r="E541" cm="1">
        <f t="array" ref="E541">INDEX(LINEST('Stock Prices'!O542:O1322,'Stock Prices'!$H542:'Stock Prices'!$J1322,FALSE,TRUE),{1})</f>
        <v>3.9913593306364567E-4</v>
      </c>
      <c r="F541" cm="1">
        <f t="array" ref="F541">INDEX(LINEST('Stock Prices'!P542:P1322,'Stock Prices'!$H542:'Stock Prices'!$J1322,FALSE,TRUE),{1})</f>
        <v>1.3763992869175537E-3</v>
      </c>
      <c r="G541" cm="1">
        <f t="array" ref="G541">INDEX(LINEST('Stock Prices'!Q542:Q1322,'Stock Prices'!$H542:'Stock Prices'!$J1322,FALSE,TRUE),{1})</f>
        <v>8.0995813151468537E-4</v>
      </c>
    </row>
    <row r="542" spans="1:7">
      <c r="A542" t="s">
        <v>786</v>
      </c>
      <c r="B542" cm="1">
        <f t="array" ref="B542">INDEX(LINEST('Stock Prices'!L543:L1323,'Stock Prices'!$H543:'Stock Prices'!$J1323,FALSE,TRUE),{1})</f>
        <v>5.8993284809448108E-4</v>
      </c>
      <c r="C542" cm="1">
        <f t="array" ref="C542">INDEX(LINEST('Stock Prices'!M543:M1323,'Stock Prices'!$H543:'Stock Prices'!$J1323,FALSE,TRUE),{1})</f>
        <v>3.7822981664423439E-4</v>
      </c>
      <c r="D542" cm="1">
        <f t="array" ref="D542">INDEX(LINEST('Stock Prices'!N543:N1323,'Stock Prices'!$H543:'Stock Prices'!$J1323,FALSE,TRUE),{1})</f>
        <v>1.4383507312281615E-3</v>
      </c>
      <c r="E542" cm="1">
        <f t="array" ref="E542">INDEX(LINEST('Stock Prices'!O543:O1323,'Stock Prices'!$H543:'Stock Prices'!$J1323,FALSE,TRUE),{1})</f>
        <v>4.1017953180878537E-4</v>
      </c>
      <c r="F542" cm="1">
        <f t="array" ref="F542">INDEX(LINEST('Stock Prices'!P543:P1323,'Stock Prices'!$H543:'Stock Prices'!$J1323,FALSE,TRUE),{1})</f>
        <v>1.3810229634617999E-3</v>
      </c>
      <c r="G542" cm="1">
        <f t="array" ref="G542">INDEX(LINEST('Stock Prices'!Q543:Q1323,'Stock Prices'!$H543:'Stock Prices'!$J1323,FALSE,TRUE),{1})</f>
        <v>8.0936770080655826E-4</v>
      </c>
    </row>
    <row r="543" spans="1:7">
      <c r="A543" t="s">
        <v>787</v>
      </c>
      <c r="B543" cm="1">
        <f t="array" ref="B543">INDEX(LINEST('Stock Prices'!L544:L1324,'Stock Prices'!$H544:'Stock Prices'!$J1324,FALSE,TRUE),{1})</f>
        <v>5.897796094307149E-4</v>
      </c>
      <c r="C543" cm="1">
        <f t="array" ref="C543">INDEX(LINEST('Stock Prices'!M544:M1324,'Stock Prices'!$H544:'Stock Prices'!$J1324,FALSE,TRUE),{1})</f>
        <v>3.7721167151947004E-4</v>
      </c>
      <c r="D543" cm="1">
        <f t="array" ref="D543">INDEX(LINEST('Stock Prices'!N544:N1324,'Stock Prices'!$H544:'Stock Prices'!$J1324,FALSE,TRUE),{1})</f>
        <v>1.4478362471999795E-3</v>
      </c>
      <c r="E543" cm="1">
        <f t="array" ref="E543">INDEX(LINEST('Stock Prices'!O544:O1324,'Stock Prices'!$H544:'Stock Prices'!$J1324,FALSE,TRUE),{1})</f>
        <v>4.0653332824245773E-4</v>
      </c>
      <c r="F543" cm="1">
        <f t="array" ref="F543">INDEX(LINEST('Stock Prices'!P544:P1324,'Stock Prices'!$H544:'Stock Prices'!$J1324,FALSE,TRUE),{1})</f>
        <v>1.4167346370117723E-3</v>
      </c>
      <c r="G543" cm="1">
        <f t="array" ref="G543">INDEX(LINEST('Stock Prices'!Q544:Q1324,'Stock Prices'!$H544:'Stock Prices'!$J1324,FALSE,TRUE),{1})</f>
        <v>8.216841057562971E-4</v>
      </c>
    </row>
    <row r="544" spans="1:7">
      <c r="A544" t="s">
        <v>788</v>
      </c>
      <c r="B544" cm="1">
        <f t="array" ref="B544">INDEX(LINEST('Stock Prices'!L545:L1325,'Stock Prices'!$H545:'Stock Prices'!$J1325,FALSE,TRUE),{1})</f>
        <v>5.8861585602945242E-4</v>
      </c>
      <c r="C544" cm="1">
        <f t="array" ref="C544">INDEX(LINEST('Stock Prices'!M545:M1325,'Stock Prices'!$H545:'Stock Prices'!$J1325,FALSE,TRUE),{1})</f>
        <v>3.7150370799420316E-4</v>
      </c>
      <c r="D544" cm="1">
        <f t="array" ref="D544">INDEX(LINEST('Stock Prices'!N545:N1325,'Stock Prices'!$H545:'Stock Prices'!$J1325,FALSE,TRUE),{1})</f>
        <v>1.4497239648683612E-3</v>
      </c>
      <c r="E544" cm="1">
        <f t="array" ref="E544">INDEX(LINEST('Stock Prices'!O545:O1325,'Stock Prices'!$H545:'Stock Prices'!$J1325,FALSE,TRUE),{1})</f>
        <v>4.0649396658870964E-4</v>
      </c>
      <c r="F544" cm="1">
        <f t="array" ref="F544">INDEX(LINEST('Stock Prices'!P545:P1325,'Stock Prices'!$H545:'Stock Prices'!$J1325,FALSE,TRUE),{1})</f>
        <v>1.4486315451179719E-3</v>
      </c>
      <c r="G544" cm="1">
        <f t="array" ref="G544">INDEX(LINEST('Stock Prices'!Q545:Q1325,'Stock Prices'!$H545:'Stock Prices'!$J1325,FALSE,TRUE),{1})</f>
        <v>8.0830867404389469E-4</v>
      </c>
    </row>
    <row r="545" spans="1:7">
      <c r="A545" t="s">
        <v>789</v>
      </c>
      <c r="B545" cm="1">
        <f t="array" ref="B545">INDEX(LINEST('Stock Prices'!L546:L1326,'Stock Prices'!$H546:'Stock Prices'!$J1326,FALSE,TRUE),{1})</f>
        <v>6.0752009059308562E-4</v>
      </c>
      <c r="C545" cm="1">
        <f t="array" ref="C545">INDEX(LINEST('Stock Prices'!M546:M1326,'Stock Prices'!$H546:'Stock Prices'!$J1326,FALSE,TRUE),{1})</f>
        <v>3.7380849705703453E-4</v>
      </c>
      <c r="D545" cm="1">
        <f t="array" ref="D545">INDEX(LINEST('Stock Prices'!N546:N1326,'Stock Prices'!$H546:'Stock Prices'!$J1326,FALSE,TRUE),{1})</f>
        <v>1.4231339050485704E-3</v>
      </c>
      <c r="E545" cm="1">
        <f t="array" ref="E545">INDEX(LINEST('Stock Prices'!O546:O1326,'Stock Prices'!$H546:'Stock Prices'!$J1326,FALSE,TRUE),{1})</f>
        <v>3.9339400975628761E-4</v>
      </c>
      <c r="F545" cm="1">
        <f t="array" ref="F545">INDEX(LINEST('Stock Prices'!P546:P1326,'Stock Prices'!$H546:'Stock Prices'!$J1326,FALSE,TRUE),{1})</f>
        <v>1.4327137927541483E-3</v>
      </c>
      <c r="G545" cm="1">
        <f t="array" ref="G545">INDEX(LINEST('Stock Prices'!Q546:Q1326,'Stock Prices'!$H546:'Stock Prices'!$J1326,FALSE,TRUE),{1})</f>
        <v>7.9321777261192705E-4</v>
      </c>
    </row>
    <row r="546" spans="1:7">
      <c r="A546" t="s">
        <v>30</v>
      </c>
      <c r="B546" cm="1">
        <f t="array" ref="B546">INDEX(LINEST('Stock Prices'!L547:L1327,'Stock Prices'!$H547:'Stock Prices'!$J1327,FALSE,TRUE),{1})</f>
        <v>6.0594188443096003E-4</v>
      </c>
      <c r="C546" cm="1">
        <f t="array" ref="C546">INDEX(LINEST('Stock Prices'!M547:M1327,'Stock Prices'!$H547:'Stock Prices'!$J1327,FALSE,TRUE),{1})</f>
        <v>3.7556076812349741E-4</v>
      </c>
      <c r="D546" cm="1">
        <f t="array" ref="D546">INDEX(LINEST('Stock Prices'!N547:N1327,'Stock Prices'!$H547:'Stock Prices'!$J1327,FALSE,TRUE),{1})</f>
        <v>1.4221893296143277E-3</v>
      </c>
      <c r="E546" cm="1">
        <f t="array" ref="E546">INDEX(LINEST('Stock Prices'!O547:O1327,'Stock Prices'!$H547:'Stock Prices'!$J1327,FALSE,TRUE),{1})</f>
        <v>4.0289312481477151E-4</v>
      </c>
      <c r="F546" cm="1">
        <f t="array" ref="F546">INDEX(LINEST('Stock Prices'!P547:P1327,'Stock Prices'!$H547:'Stock Prices'!$J1327,FALSE,TRUE),{1})</f>
        <v>1.4434478923133203E-3</v>
      </c>
      <c r="G546" cm="1">
        <f t="array" ref="G546">INDEX(LINEST('Stock Prices'!Q547:Q1327,'Stock Prices'!$H547:'Stock Prices'!$J1327,FALSE,TRUE),{1})</f>
        <v>8.6202219567750409E-4</v>
      </c>
    </row>
    <row r="547" spans="1:7">
      <c r="A547" t="s">
        <v>790</v>
      </c>
      <c r="B547" cm="1">
        <f t="array" ref="B547">INDEX(LINEST('Stock Prices'!L548:L1328,'Stock Prices'!$H548:'Stock Prices'!$J1328,FALSE,TRUE),{1})</f>
        <v>6.1274552423281638E-4</v>
      </c>
      <c r="C547" cm="1">
        <f t="array" ref="C547">INDEX(LINEST('Stock Prices'!M548:M1328,'Stock Prices'!$H548:'Stock Prices'!$J1328,FALSE,TRUE),{1})</f>
        <v>3.8671552256667254E-4</v>
      </c>
      <c r="D547" cm="1">
        <f t="array" ref="D547">INDEX(LINEST('Stock Prices'!N548:N1328,'Stock Prices'!$H548:'Stock Prices'!$J1328,FALSE,TRUE),{1})</f>
        <v>1.4041865844093501E-3</v>
      </c>
      <c r="E547" cm="1">
        <f t="array" ref="E547">INDEX(LINEST('Stock Prices'!O548:O1328,'Stock Prices'!$H548:'Stock Prices'!$J1328,FALSE,TRUE),{1})</f>
        <v>3.9125247231708228E-4</v>
      </c>
      <c r="F547" cm="1">
        <f t="array" ref="F547">INDEX(LINEST('Stock Prices'!P548:P1328,'Stock Prices'!$H548:'Stock Prices'!$J1328,FALSE,TRUE),{1})</f>
        <v>1.427504715635455E-3</v>
      </c>
      <c r="G547" cm="1">
        <f t="array" ref="G547">INDEX(LINEST('Stock Prices'!Q548:Q1328,'Stock Prices'!$H548:'Stock Prices'!$J1328,FALSE,TRUE),{1})</f>
        <v>8.5469470383388248E-4</v>
      </c>
    </row>
    <row r="548" spans="1:7">
      <c r="A548" t="s">
        <v>791</v>
      </c>
      <c r="B548" cm="1">
        <f t="array" ref="B548">INDEX(LINEST('Stock Prices'!L549:L1329,'Stock Prices'!$H549:'Stock Prices'!$J1329,FALSE,TRUE),{1})</f>
        <v>5.873940858237616E-4</v>
      </c>
      <c r="C548" cm="1">
        <f t="array" ref="C548">INDEX(LINEST('Stock Prices'!M549:M1329,'Stock Prices'!$H549:'Stock Prices'!$J1329,FALSE,TRUE),{1})</f>
        <v>3.8683607899073273E-4</v>
      </c>
      <c r="D548" cm="1">
        <f t="array" ref="D548">INDEX(LINEST('Stock Prices'!N549:N1329,'Stock Prices'!$H549:'Stock Prices'!$J1329,FALSE,TRUE),{1})</f>
        <v>1.3920307209504545E-3</v>
      </c>
      <c r="E548" cm="1">
        <f t="array" ref="E548">INDEX(LINEST('Stock Prices'!O549:O1329,'Stock Prices'!$H549:'Stock Prices'!$J1329,FALSE,TRUE),{1})</f>
        <v>3.8130514454568767E-4</v>
      </c>
      <c r="F548" cm="1">
        <f t="array" ref="F548">INDEX(LINEST('Stock Prices'!P549:P1329,'Stock Prices'!$H549:'Stock Prices'!$J1329,FALSE,TRUE),{1})</f>
        <v>1.4180368925106621E-3</v>
      </c>
      <c r="G548" cm="1">
        <f t="array" ref="G548">INDEX(LINEST('Stock Prices'!Q549:Q1329,'Stock Prices'!$H549:'Stock Prices'!$J1329,FALSE,TRUE),{1})</f>
        <v>8.3308238867097189E-4</v>
      </c>
    </row>
    <row r="549" spans="1:7">
      <c r="A549" t="s">
        <v>792</v>
      </c>
      <c r="B549" cm="1">
        <f t="array" ref="B549">INDEX(LINEST('Stock Prices'!L550:L1330,'Stock Prices'!$H550:'Stock Prices'!$J1330,FALSE,TRUE),{1})</f>
        <v>5.8648109790035105E-4</v>
      </c>
      <c r="C549" cm="1">
        <f t="array" ref="C549">INDEX(LINEST('Stock Prices'!M550:M1330,'Stock Prices'!$H550:'Stock Prices'!$J1330,FALSE,TRUE),{1})</f>
        <v>3.8059496846331507E-4</v>
      </c>
      <c r="D549" cm="1">
        <f t="array" ref="D549">INDEX(LINEST('Stock Prices'!N550:N1330,'Stock Prices'!$H550:'Stock Prices'!$J1330,FALSE,TRUE),{1})</f>
        <v>1.3389940448272279E-3</v>
      </c>
      <c r="E549" cm="1">
        <f t="array" ref="E549">INDEX(LINEST('Stock Prices'!O550:O1330,'Stock Prices'!$H550:'Stock Prices'!$J1330,FALSE,TRUE),{1})</f>
        <v>3.5473064152723849E-4</v>
      </c>
      <c r="F549" cm="1">
        <f t="array" ref="F549">INDEX(LINEST('Stock Prices'!P550:P1330,'Stock Prices'!$H550:'Stock Prices'!$J1330,FALSE,TRUE),{1})</f>
        <v>1.3770668055389631E-3</v>
      </c>
      <c r="G549" cm="1">
        <f t="array" ref="G549">INDEX(LINEST('Stock Prices'!Q550:Q1330,'Stock Prices'!$H550:'Stock Prices'!$J1330,FALSE,TRUE),{1})</f>
        <v>8.1426738266632628E-4</v>
      </c>
    </row>
    <row r="550" spans="1:7">
      <c r="A550" t="s">
        <v>793</v>
      </c>
      <c r="B550" cm="1">
        <f t="array" ref="B550">INDEX(LINEST('Stock Prices'!L551:L1331,'Stock Prices'!$H551:'Stock Prices'!$J1331,FALSE,TRUE),{1})</f>
        <v>6.0133703910901265E-4</v>
      </c>
      <c r="C550" cm="1">
        <f t="array" ref="C550">INDEX(LINEST('Stock Prices'!M551:M1331,'Stock Prices'!$H551:'Stock Prices'!$J1331,FALSE,TRUE),{1})</f>
        <v>3.9429381418763857E-4</v>
      </c>
      <c r="D550" cm="1">
        <f t="array" ref="D550">INDEX(LINEST('Stock Prices'!N551:N1331,'Stock Prices'!$H551:'Stock Prices'!$J1331,FALSE,TRUE),{1})</f>
        <v>1.3476278582955398E-3</v>
      </c>
      <c r="E550" cm="1">
        <f t="array" ref="E550">INDEX(LINEST('Stock Prices'!O551:O1331,'Stock Prices'!$H551:'Stock Prices'!$J1331,FALSE,TRUE),{1})</f>
        <v>3.6888208752940897E-4</v>
      </c>
      <c r="F550" cm="1">
        <f t="array" ref="F550">INDEX(LINEST('Stock Prices'!P551:P1331,'Stock Prices'!$H551:'Stock Prices'!$J1331,FALSE,TRUE),{1})</f>
        <v>1.3991994240327489E-3</v>
      </c>
      <c r="G550" cm="1">
        <f t="array" ref="G550">INDEX(LINEST('Stock Prices'!Q551:Q1331,'Stock Prices'!$H551:'Stock Prices'!$J1331,FALSE,TRUE),{1})</f>
        <v>8.36467124082762E-4</v>
      </c>
    </row>
    <row r="551" spans="1:7">
      <c r="A551" t="s">
        <v>794</v>
      </c>
      <c r="B551" cm="1">
        <f t="array" ref="B551">INDEX(LINEST('Stock Prices'!L552:L1332,'Stock Prices'!$H552:'Stock Prices'!$J1332,FALSE,TRUE),{1})</f>
        <v>5.8145185729221983E-4</v>
      </c>
      <c r="C551" cm="1">
        <f t="array" ref="C551">INDEX(LINEST('Stock Prices'!M552:M1332,'Stock Prices'!$H552:'Stock Prices'!$J1332,FALSE,TRUE),{1})</f>
        <v>3.9899276222730306E-4</v>
      </c>
      <c r="D551" cm="1">
        <f t="array" ref="D551">INDEX(LINEST('Stock Prices'!N552:N1332,'Stock Prices'!$H552:'Stock Prices'!$J1332,FALSE,TRUE),{1})</f>
        <v>1.3105547377844204E-3</v>
      </c>
      <c r="E551" cm="1">
        <f t="array" ref="E551">INDEX(LINEST('Stock Prices'!O552:O1332,'Stock Prices'!$H552:'Stock Prices'!$J1332,FALSE,TRUE),{1})</f>
        <v>3.6512480452652969E-4</v>
      </c>
      <c r="F551" cm="1">
        <f t="array" ref="F551">INDEX(LINEST('Stock Prices'!P552:P1332,'Stock Prices'!$H552:'Stock Prices'!$J1332,FALSE,TRUE),{1})</f>
        <v>1.3609149886116758E-3</v>
      </c>
      <c r="G551" cm="1">
        <f t="array" ref="G551">INDEX(LINEST('Stock Prices'!Q552:Q1332,'Stock Prices'!$H552:'Stock Prices'!$J1332,FALSE,TRUE),{1})</f>
        <v>8.1567634212638916E-4</v>
      </c>
    </row>
    <row r="552" spans="1:7">
      <c r="A552" t="s">
        <v>795</v>
      </c>
      <c r="B552" cm="1">
        <f t="array" ref="B552">INDEX(LINEST('Stock Prices'!L553:L1333,'Stock Prices'!$H553:'Stock Prices'!$J1333,FALSE,TRUE),{1})</f>
        <v>5.826743875054748E-4</v>
      </c>
      <c r="C552" cm="1">
        <f t="array" ref="C552">INDEX(LINEST('Stock Prices'!M553:M1333,'Stock Prices'!$H553:'Stock Prices'!$J1333,FALSE,TRUE),{1})</f>
        <v>3.9903668524675053E-4</v>
      </c>
      <c r="D552" cm="1">
        <f t="array" ref="D552">INDEX(LINEST('Stock Prices'!N553:N1333,'Stock Prices'!$H553:'Stock Prices'!$J1333,FALSE,TRUE),{1})</f>
        <v>1.3053035480268232E-3</v>
      </c>
      <c r="E552" cm="1">
        <f t="array" ref="E552">INDEX(LINEST('Stock Prices'!O553:O1333,'Stock Prices'!$H553:'Stock Prices'!$J1333,FALSE,TRUE),{1})</f>
        <v>3.6875281559604314E-4</v>
      </c>
      <c r="F552" cm="1">
        <f t="array" ref="F552">INDEX(LINEST('Stock Prices'!P553:P1333,'Stock Prices'!$H553:'Stock Prices'!$J1333,FALSE,TRUE),{1})</f>
        <v>1.3540213826179132E-3</v>
      </c>
      <c r="G552" cm="1">
        <f t="array" ref="G552">INDEX(LINEST('Stock Prices'!Q553:Q1333,'Stock Prices'!$H553:'Stock Prices'!$J1333,FALSE,TRUE),{1})</f>
        <v>8.1678300118439738E-4</v>
      </c>
    </row>
    <row r="553" spans="1:7">
      <c r="A553" t="s">
        <v>796</v>
      </c>
      <c r="B553" cm="1">
        <f t="array" ref="B553">INDEX(LINEST('Stock Prices'!L554:L1334,'Stock Prices'!$H554:'Stock Prices'!$J1334,FALSE,TRUE),{1})</f>
        <v>5.491539756611514E-4</v>
      </c>
      <c r="C553" cm="1">
        <f t="array" ref="C553">INDEX(LINEST('Stock Prices'!M554:M1334,'Stock Prices'!$H554:'Stock Prices'!$J1334,FALSE,TRUE),{1})</f>
        <v>3.9402168144881501E-4</v>
      </c>
      <c r="D553" cm="1">
        <f t="array" ref="D553">INDEX(LINEST('Stock Prices'!N554:N1334,'Stock Prices'!$H554:'Stock Prices'!$J1334,FALSE,TRUE),{1})</f>
        <v>1.2845664517656429E-3</v>
      </c>
      <c r="E553" cm="1">
        <f t="array" ref="E553">INDEX(LINEST('Stock Prices'!O554:O1334,'Stock Prices'!$H554:'Stock Prices'!$J1334,FALSE,TRUE),{1})</f>
        <v>4.0001927689119193E-4</v>
      </c>
      <c r="F553" cm="1">
        <f t="array" ref="F553">INDEX(LINEST('Stock Prices'!P554:P1334,'Stock Prices'!$H554:'Stock Prices'!$J1334,FALSE,TRUE),{1})</f>
        <v>1.3004019120336752E-3</v>
      </c>
      <c r="G553" cm="1">
        <f t="array" ref="G553">INDEX(LINEST('Stock Prices'!Q554:Q1334,'Stock Prices'!$H554:'Stock Prices'!$J1334,FALSE,TRUE),{1})</f>
        <v>8.6789476086106081E-4</v>
      </c>
    </row>
    <row r="554" spans="1:7">
      <c r="A554" t="s">
        <v>797</v>
      </c>
      <c r="B554" cm="1">
        <f t="array" ref="B554">INDEX(LINEST('Stock Prices'!L555:L1335,'Stock Prices'!$H555:'Stock Prices'!$J1335,FALSE,TRUE),{1})</f>
        <v>5.3149505396380239E-4</v>
      </c>
      <c r="C554" cm="1">
        <f t="array" ref="C554">INDEX(LINEST('Stock Prices'!M555:M1335,'Stock Prices'!$H555:'Stock Prices'!$J1335,FALSE,TRUE),{1})</f>
        <v>4.1813000292908054E-4</v>
      </c>
      <c r="D554" cm="1">
        <f t="array" ref="D554">INDEX(LINEST('Stock Prices'!N555:N1335,'Stock Prices'!$H555:'Stock Prices'!$J1335,FALSE,TRUE),{1})</f>
        <v>1.3147494688626451E-3</v>
      </c>
      <c r="E554" cm="1">
        <f t="array" ref="E554">INDEX(LINEST('Stock Prices'!O555:O1335,'Stock Prices'!$H555:'Stock Prices'!$J1335,FALSE,TRUE),{1})</f>
        <v>3.3885859918728159E-4</v>
      </c>
      <c r="F554" cm="1">
        <f t="array" ref="F554">INDEX(LINEST('Stock Prices'!P555:P1335,'Stock Prices'!$H555:'Stock Prices'!$J1335,FALSE,TRUE),{1})</f>
        <v>1.2858757673107895E-3</v>
      </c>
      <c r="G554" cm="1">
        <f t="array" ref="G554">INDEX(LINEST('Stock Prices'!Q555:Q1335,'Stock Prices'!$H555:'Stock Prices'!$J1335,FALSE,TRUE),{1})</f>
        <v>8.5238050838597321E-4</v>
      </c>
    </row>
    <row r="555" spans="1:7">
      <c r="A555" t="s">
        <v>798</v>
      </c>
      <c r="B555" cm="1">
        <f t="array" ref="B555">INDEX(LINEST('Stock Prices'!L556:L1336,'Stock Prices'!$H556:'Stock Prices'!$J1336,FALSE,TRUE),{1})</f>
        <v>5.2902157233317669E-4</v>
      </c>
      <c r="C555" cm="1">
        <f t="array" ref="C555">INDEX(LINEST('Stock Prices'!M556:M1336,'Stock Prices'!$H556:'Stock Prices'!$J1336,FALSE,TRUE),{1})</f>
        <v>4.1936719740572455E-4</v>
      </c>
      <c r="D555" cm="1">
        <f t="array" ref="D555">INDEX(LINEST('Stock Prices'!N556:N1336,'Stock Prices'!$H556:'Stock Prices'!$J1336,FALSE,TRUE),{1})</f>
        <v>1.3081757424456167E-3</v>
      </c>
      <c r="E555" cm="1">
        <f t="array" ref="E555">INDEX(LINEST('Stock Prices'!O556:O1336,'Stock Prices'!$H556:'Stock Prices'!$J1336,FALSE,TRUE),{1})</f>
        <v>3.3430340060598013E-4</v>
      </c>
      <c r="F555" cm="1">
        <f t="array" ref="F555">INDEX(LINEST('Stock Prices'!P556:P1336,'Stock Prices'!$H556:'Stock Prices'!$J1336,FALSE,TRUE),{1})</f>
        <v>1.2851520502475068E-3</v>
      </c>
      <c r="G555" cm="1">
        <f t="array" ref="G555">INDEX(LINEST('Stock Prices'!Q556:Q1336,'Stock Prices'!$H556:'Stock Prices'!$J1336,FALSE,TRUE),{1})</f>
        <v>8.4940510414066648E-4</v>
      </c>
    </row>
    <row r="556" spans="1:7">
      <c r="A556" t="s">
        <v>799</v>
      </c>
      <c r="B556" cm="1">
        <f t="array" ref="B556">INDEX(LINEST('Stock Prices'!L557:L1337,'Stock Prices'!$H557:'Stock Prices'!$J1337,FALSE,TRUE),{1})</f>
        <v>6.8117491023996413E-4</v>
      </c>
      <c r="C556" cm="1">
        <f t="array" ref="C556">INDEX(LINEST('Stock Prices'!M557:M1337,'Stock Prices'!$H557:'Stock Prices'!$J1337,FALSE,TRUE),{1})</f>
        <v>4.4265822294030089E-4</v>
      </c>
      <c r="D556" cm="1">
        <f t="array" ref="D556">INDEX(LINEST('Stock Prices'!N557:N1337,'Stock Prices'!$H557:'Stock Prices'!$J1337,FALSE,TRUE),{1})</f>
        <v>1.311263345352891E-3</v>
      </c>
      <c r="E556" cm="1">
        <f t="array" ref="E556">INDEX(LINEST('Stock Prices'!O557:O1337,'Stock Prices'!$H557:'Stock Prices'!$J1337,FALSE,TRUE),{1})</f>
        <v>3.5520648470808985E-4</v>
      </c>
      <c r="F556" cm="1">
        <f t="array" ref="F556">INDEX(LINEST('Stock Prices'!P557:P1337,'Stock Prices'!$H557:'Stock Prices'!$J1337,FALSE,TRUE),{1})</f>
        <v>1.301106758971667E-3</v>
      </c>
      <c r="G556" cm="1">
        <f t="array" ref="G556">INDEX(LINEST('Stock Prices'!Q557:Q1337,'Stock Prices'!$H557:'Stock Prices'!$J1337,FALSE,TRUE),{1})</f>
        <v>8.8378370681985001E-4</v>
      </c>
    </row>
    <row r="557" spans="1:7">
      <c r="A557" t="s">
        <v>800</v>
      </c>
      <c r="B557" cm="1">
        <f t="array" ref="B557">INDEX(LINEST('Stock Prices'!L558:L1338,'Stock Prices'!$H558:'Stock Prices'!$J1338,FALSE,TRUE),{1})</f>
        <v>6.8147908230241372E-4</v>
      </c>
      <c r="C557" cm="1">
        <f t="array" ref="C557">INDEX(LINEST('Stock Prices'!M558:M1338,'Stock Prices'!$H558:'Stock Prices'!$J1338,FALSE,TRUE),{1})</f>
        <v>4.2484141617652566E-4</v>
      </c>
      <c r="D557" cm="1">
        <f t="array" ref="D557">INDEX(LINEST('Stock Prices'!N558:N1338,'Stock Prices'!$H558:'Stock Prices'!$J1338,FALSE,TRUE),{1})</f>
        <v>1.3201008163279148E-3</v>
      </c>
      <c r="E557" cm="1">
        <f t="array" ref="E557">INDEX(LINEST('Stock Prices'!O558:O1338,'Stock Prices'!$H558:'Stock Prices'!$J1338,FALSE,TRUE),{1})</f>
        <v>3.7315281082002892E-4</v>
      </c>
      <c r="F557" cm="1">
        <f t="array" ref="F557">INDEX(LINEST('Stock Prices'!P558:P1338,'Stock Prices'!$H558:'Stock Prices'!$J1338,FALSE,TRUE),{1})</f>
        <v>1.3093174319244144E-3</v>
      </c>
      <c r="G557" cm="1">
        <f t="array" ref="G557">INDEX(LINEST('Stock Prices'!Q558:Q1338,'Stock Prices'!$H558:'Stock Prices'!$J1338,FALSE,TRUE),{1})</f>
        <v>9.2183695276869683E-4</v>
      </c>
    </row>
    <row r="558" spans="1:7">
      <c r="A558" t="s">
        <v>801</v>
      </c>
      <c r="B558" cm="1">
        <f t="array" ref="B558">INDEX(LINEST('Stock Prices'!L559:L1339,'Stock Prices'!$H559:'Stock Prices'!$J1339,FALSE,TRUE),{1})</f>
        <v>6.986453238911342E-4</v>
      </c>
      <c r="C558" cm="1">
        <f t="array" ref="C558">INDEX(LINEST('Stock Prices'!M559:M1339,'Stock Prices'!$H559:'Stock Prices'!$J1339,FALSE,TRUE),{1})</f>
        <v>4.278763359973893E-4</v>
      </c>
      <c r="D558" cm="1">
        <f t="array" ref="D558">INDEX(LINEST('Stock Prices'!N559:N1339,'Stock Prices'!$H559:'Stock Prices'!$J1339,FALSE,TRUE),{1})</f>
        <v>1.3358229905286048E-3</v>
      </c>
      <c r="E558" cm="1">
        <f t="array" ref="E558">INDEX(LINEST('Stock Prices'!O559:O1339,'Stock Prices'!$H559:'Stock Prices'!$J1339,FALSE,TRUE),{1})</f>
        <v>3.8239256753601504E-4</v>
      </c>
      <c r="F558" cm="1">
        <f t="array" ref="F558">INDEX(LINEST('Stock Prices'!P559:P1339,'Stock Prices'!$H559:'Stock Prices'!$J1339,FALSE,TRUE),{1})</f>
        <v>1.3057783560885157E-3</v>
      </c>
      <c r="G558" cm="1">
        <f t="array" ref="G558">INDEX(LINEST('Stock Prices'!Q559:Q1339,'Stock Prices'!$H559:'Stock Prices'!$J1339,FALSE,TRUE),{1})</f>
        <v>9.5867003549593151E-4</v>
      </c>
    </row>
    <row r="559" spans="1:7">
      <c r="A559" t="s">
        <v>802</v>
      </c>
      <c r="B559" cm="1">
        <f t="array" ref="B559">INDEX(LINEST('Stock Prices'!L560:L1340,'Stock Prices'!$H560:'Stock Prices'!$J1340,FALSE,TRUE),{1})</f>
        <v>6.6371820711300154E-4</v>
      </c>
      <c r="C559" cm="1">
        <f t="array" ref="C559">INDEX(LINEST('Stock Prices'!M560:M1340,'Stock Prices'!$H560:'Stock Prices'!$J1340,FALSE,TRUE),{1})</f>
        <v>3.7662448006689351E-4</v>
      </c>
      <c r="D559" cm="1">
        <f t="array" ref="D559">INDEX(LINEST('Stock Prices'!N560:N1340,'Stock Prices'!$H560:'Stock Prices'!$J1340,FALSE,TRUE),{1})</f>
        <v>1.3262972093049435E-3</v>
      </c>
      <c r="E559" cm="1">
        <f t="array" ref="E559">INDEX(LINEST('Stock Prices'!O560:O1340,'Stock Prices'!$H560:'Stock Prices'!$J1340,FALSE,TRUE),{1})</f>
        <v>4.2323896072973122E-4</v>
      </c>
      <c r="F559" cm="1">
        <f t="array" ref="F559">INDEX(LINEST('Stock Prices'!P560:P1340,'Stock Prices'!$H560:'Stock Prices'!$J1340,FALSE,TRUE),{1})</f>
        <v>1.3208310104184122E-3</v>
      </c>
      <c r="G559" cm="1">
        <f t="array" ref="G559">INDEX(LINEST('Stock Prices'!Q560:Q1340,'Stock Prices'!$H560:'Stock Prices'!$J1340,FALSE,TRUE),{1})</f>
        <v>9.9264781276224611E-4</v>
      </c>
    </row>
    <row r="560" spans="1:7">
      <c r="A560" t="s">
        <v>803</v>
      </c>
      <c r="B560" cm="1">
        <f t="array" ref="B560">INDEX(LINEST('Stock Prices'!L561:L1341,'Stock Prices'!$H561:'Stock Prices'!$J1341,FALSE,TRUE),{1})</f>
        <v>5.8928701660241429E-4</v>
      </c>
      <c r="C560" cm="1">
        <f t="array" ref="C560">INDEX(LINEST('Stock Prices'!M561:M1341,'Stock Prices'!$H561:'Stock Prices'!$J1341,FALSE,TRUE),{1})</f>
        <v>3.4076982579330227E-4</v>
      </c>
      <c r="D560" cm="1">
        <f t="array" ref="D560">INDEX(LINEST('Stock Prices'!N561:N1341,'Stock Prices'!$H561:'Stock Prices'!$J1341,FALSE,TRUE),{1})</f>
        <v>1.3130232897463037E-3</v>
      </c>
      <c r="E560" cm="1">
        <f t="array" ref="E560">INDEX(LINEST('Stock Prices'!O561:O1341,'Stock Prices'!$H561:'Stock Prices'!$J1341,FALSE,TRUE),{1})</f>
        <v>4.0811120970415135E-4</v>
      </c>
      <c r="F560" cm="1">
        <f t="array" ref="F560">INDEX(LINEST('Stock Prices'!P561:P1341,'Stock Prices'!$H561:'Stock Prices'!$J1341,FALSE,TRUE),{1})</f>
        <v>1.2937722028408124E-3</v>
      </c>
      <c r="G560" cm="1">
        <f t="array" ref="G560">INDEX(LINEST('Stock Prices'!Q561:Q1341,'Stock Prices'!$H561:'Stock Prices'!$J1341,FALSE,TRUE),{1})</f>
        <v>9.8627115144950955E-4</v>
      </c>
    </row>
    <row r="561" spans="1:7">
      <c r="A561" t="s">
        <v>804</v>
      </c>
      <c r="B561" cm="1">
        <f t="array" ref="B561">INDEX(LINEST('Stock Prices'!L562:L1342,'Stock Prices'!$H562:'Stock Prices'!$J1342,FALSE,TRUE),{1})</f>
        <v>5.9909803565022306E-4</v>
      </c>
      <c r="C561" cm="1">
        <f t="array" ref="C561">INDEX(LINEST('Stock Prices'!M562:M1342,'Stock Prices'!$H562:'Stock Prices'!$J1342,FALSE,TRUE),{1})</f>
        <v>3.6600698900126038E-4</v>
      </c>
      <c r="D561" cm="1">
        <f t="array" ref="D561">INDEX(LINEST('Stock Prices'!N562:N1342,'Stock Prices'!$H562:'Stock Prices'!$J1342,FALSE,TRUE),{1})</f>
        <v>1.3081637787194409E-3</v>
      </c>
      <c r="E561" cm="1">
        <f t="array" ref="E561">INDEX(LINEST('Stock Prices'!O562:O1342,'Stock Prices'!$H562:'Stock Prices'!$J1342,FALSE,TRUE),{1})</f>
        <v>4.9682329725307184E-4</v>
      </c>
      <c r="F561" cm="1">
        <f t="array" ref="F561">INDEX(LINEST('Stock Prices'!P562:P1342,'Stock Prices'!$H562:'Stock Prices'!$J1342,FALSE,TRUE),{1})</f>
        <v>1.2944220477660335E-3</v>
      </c>
      <c r="G561" cm="1">
        <f t="array" ref="G561">INDEX(LINEST('Stock Prices'!Q562:Q1342,'Stock Prices'!$H562:'Stock Prices'!$J1342,FALSE,TRUE),{1})</f>
        <v>9.1467702747422691E-4</v>
      </c>
    </row>
    <row r="562" spans="1:7">
      <c r="A562" t="s">
        <v>805</v>
      </c>
      <c r="B562" cm="1">
        <f t="array" ref="B562">INDEX(LINEST('Stock Prices'!L563:L1343,'Stock Prices'!$H563:'Stock Prices'!$J1343,FALSE,TRUE),{1})</f>
        <v>6.2785235226714333E-4</v>
      </c>
      <c r="C562" cm="1">
        <f t="array" ref="C562">INDEX(LINEST('Stock Prices'!M563:M1343,'Stock Prices'!$H563:'Stock Prices'!$J1343,FALSE,TRUE),{1})</f>
        <v>3.7168196820485766E-4</v>
      </c>
      <c r="D562" cm="1">
        <f t="array" ref="D562">INDEX(LINEST('Stock Prices'!N563:N1343,'Stock Prices'!$H563:'Stock Prices'!$J1343,FALSE,TRUE),{1})</f>
        <v>1.5147270946577337E-3</v>
      </c>
      <c r="E562" cm="1">
        <f t="array" ref="E562">INDEX(LINEST('Stock Prices'!O563:O1343,'Stock Prices'!$H563:'Stock Prices'!$J1343,FALSE,TRUE),{1})</f>
        <v>6.6988319978200932E-4</v>
      </c>
      <c r="F562" cm="1">
        <f t="array" ref="F562">INDEX(LINEST('Stock Prices'!P563:P1343,'Stock Prices'!$H563:'Stock Prices'!$J1343,FALSE,TRUE),{1})</f>
        <v>1.5033034865061003E-3</v>
      </c>
      <c r="G562" cm="1">
        <f t="array" ref="G562">INDEX(LINEST('Stock Prices'!Q563:Q1343,'Stock Prices'!$H563:'Stock Prices'!$J1343,FALSE,TRUE),{1})</f>
        <v>1.0731672897200449E-3</v>
      </c>
    </row>
    <row r="563" spans="1:7">
      <c r="A563" t="s">
        <v>806</v>
      </c>
      <c r="B563" cm="1">
        <f t="array" ref="B563">INDEX(LINEST('Stock Prices'!L564:L1344,'Stock Prices'!$H564:'Stock Prices'!$J1344,FALSE,TRUE),{1})</f>
        <v>5.671706435655487E-4</v>
      </c>
      <c r="C563" cm="1">
        <f t="array" ref="C563">INDEX(LINEST('Stock Prices'!M564:M1344,'Stock Prices'!$H564:'Stock Prices'!$J1344,FALSE,TRUE),{1})</f>
        <v>3.5780722671712551E-4</v>
      </c>
      <c r="D563" cm="1">
        <f t="array" ref="D563">INDEX(LINEST('Stock Prices'!N564:N1344,'Stock Prices'!$H564:'Stock Prices'!$J1344,FALSE,TRUE),{1})</f>
        <v>1.4449367199658861E-3</v>
      </c>
      <c r="E563" cm="1">
        <f t="array" ref="E563">INDEX(LINEST('Stock Prices'!O564:O1344,'Stock Prices'!$H564:'Stock Prices'!$J1344,FALSE,TRUE),{1})</f>
        <v>6.6818626846191077E-4</v>
      </c>
      <c r="F563" cm="1">
        <f t="array" ref="F563">INDEX(LINEST('Stock Prices'!P564:P1344,'Stock Prices'!$H564:'Stock Prices'!$J1344,FALSE,TRUE),{1})</f>
        <v>1.483800413104258E-3</v>
      </c>
      <c r="G563" cm="1">
        <f t="array" ref="G563">INDEX(LINEST('Stock Prices'!Q564:Q1344,'Stock Prices'!$H564:'Stock Prices'!$J1344,FALSE,TRUE),{1})</f>
        <v>1.055435635799291E-3</v>
      </c>
    </row>
    <row r="564" spans="1:7">
      <c r="A564" t="s">
        <v>807</v>
      </c>
      <c r="B564" cm="1">
        <f t="array" ref="B564">INDEX(LINEST('Stock Prices'!L565:L1345,'Stock Prices'!$H565:'Stock Prices'!$J1345,FALSE,TRUE),{1})</f>
        <v>5.6231248135333418E-4</v>
      </c>
      <c r="C564" cm="1">
        <f t="array" ref="C564">INDEX(LINEST('Stock Prices'!M565:M1345,'Stock Prices'!$H565:'Stock Prices'!$J1345,FALSE,TRUE),{1})</f>
        <v>3.8207540756203913E-4</v>
      </c>
      <c r="D564" cm="1">
        <f t="array" ref="D564">INDEX(LINEST('Stock Prices'!N565:N1345,'Stock Prices'!$H565:'Stock Prices'!$J1345,FALSE,TRUE),{1})</f>
        <v>1.502151743508369E-3</v>
      </c>
      <c r="E564" cm="1">
        <f t="array" ref="E564">INDEX(LINEST('Stock Prices'!O565:O1345,'Stock Prices'!$H565:'Stock Prices'!$J1345,FALSE,TRUE),{1})</f>
        <v>6.9760432260668984E-4</v>
      </c>
      <c r="F564" cm="1">
        <f t="array" ref="F564">INDEX(LINEST('Stock Prices'!P565:P1345,'Stock Prices'!$H565:'Stock Prices'!$J1345,FALSE,TRUE),{1})</f>
        <v>1.4934154874374596E-3</v>
      </c>
      <c r="G564" cm="1">
        <f t="array" ref="G564">INDEX(LINEST('Stock Prices'!Q565:Q1345,'Stock Prices'!$H565:'Stock Prices'!$J1345,FALSE,TRUE),{1})</f>
        <v>1.07401681401863E-3</v>
      </c>
    </row>
    <row r="565" spans="1:7">
      <c r="A565" t="s">
        <v>808</v>
      </c>
      <c r="B565" cm="1">
        <f t="array" ref="B565">INDEX(LINEST('Stock Prices'!L566:L1346,'Stock Prices'!$H566:'Stock Prices'!$J1346,FALSE,TRUE),{1})</f>
        <v>5.3849792360153312E-4</v>
      </c>
      <c r="C565" cm="1">
        <f t="array" ref="C565">INDEX(LINEST('Stock Prices'!M566:M1346,'Stock Prices'!$H566:'Stock Prices'!$J1346,FALSE,TRUE),{1})</f>
        <v>3.0895293171252748E-4</v>
      </c>
      <c r="D565" cm="1">
        <f t="array" ref="D565">INDEX(LINEST('Stock Prices'!N566:N1346,'Stock Prices'!$H566:'Stock Prices'!$J1346,FALSE,TRUE),{1})</f>
        <v>1.444532809278271E-3</v>
      </c>
      <c r="E565" cm="1">
        <f t="array" ref="E565">INDEX(LINEST('Stock Prices'!O566:O1346,'Stock Prices'!$H566:'Stock Prices'!$J1346,FALSE,TRUE),{1})</f>
        <v>6.7296223607149518E-4</v>
      </c>
      <c r="F565" cm="1">
        <f t="array" ref="F565">INDEX(LINEST('Stock Prices'!P566:P1346,'Stock Prices'!$H566:'Stock Prices'!$J1346,FALSE,TRUE),{1})</f>
        <v>1.47714099135162E-3</v>
      </c>
      <c r="G565" cm="1">
        <f t="array" ref="G565">INDEX(LINEST('Stock Prices'!Q566:Q1346,'Stock Prices'!$H566:'Stock Prices'!$J1346,FALSE,TRUE),{1})</f>
        <v>1.0068480163933663E-3</v>
      </c>
    </row>
    <row r="566" spans="1:7">
      <c r="A566" t="s">
        <v>809</v>
      </c>
      <c r="B566" cm="1">
        <f t="array" ref="B566">INDEX(LINEST('Stock Prices'!L567:L1347,'Stock Prices'!$H567:'Stock Prices'!$J1347,FALSE,TRUE),{1})</f>
        <v>5.249575479059945E-4</v>
      </c>
      <c r="C566" cm="1">
        <f t="array" ref="C566">INDEX(LINEST('Stock Prices'!M567:M1347,'Stock Prices'!$H567:'Stock Prices'!$J1347,FALSE,TRUE),{1})</f>
        <v>2.9985642990962427E-4</v>
      </c>
      <c r="D566" cm="1">
        <f t="array" ref="D566">INDEX(LINEST('Stock Prices'!N567:N1347,'Stock Prices'!$H567:'Stock Prices'!$J1347,FALSE,TRUE),{1})</f>
        <v>1.614969935379594E-3</v>
      </c>
      <c r="E566" cm="1">
        <f t="array" ref="E566">INDEX(LINEST('Stock Prices'!O567:O1347,'Stock Prices'!$H567:'Stock Prices'!$J1347,FALSE,TRUE),{1})</f>
        <v>7.6916111115742341E-4</v>
      </c>
      <c r="F566" cm="1">
        <f t="array" ref="F566">INDEX(LINEST('Stock Prices'!P567:P1347,'Stock Prices'!$H567:'Stock Prices'!$J1347,FALSE,TRUE),{1})</f>
        <v>1.5068846249919445E-3</v>
      </c>
      <c r="G566" cm="1">
        <f t="array" ref="G566">INDEX(LINEST('Stock Prices'!Q567:Q1347,'Stock Prices'!$H567:'Stock Prices'!$J1347,FALSE,TRUE),{1})</f>
        <v>9.6223065297891769E-4</v>
      </c>
    </row>
    <row r="567" spans="1:7">
      <c r="A567" t="s">
        <v>31</v>
      </c>
      <c r="B567" cm="1">
        <f t="array" ref="B567">INDEX(LINEST('Stock Prices'!L568:L1348,'Stock Prices'!$H568:'Stock Prices'!$J1348,FALSE,TRUE),{1})</f>
        <v>5.0505311567238843E-4</v>
      </c>
      <c r="C567" cm="1">
        <f t="array" ref="C567">INDEX(LINEST('Stock Prices'!M568:M1348,'Stock Prices'!$H568:'Stock Prices'!$J1348,FALSE,TRUE),{1})</f>
        <v>2.816845559173197E-4</v>
      </c>
      <c r="D567" cm="1">
        <f t="array" ref="D567">INDEX(LINEST('Stock Prices'!N568:N1348,'Stock Prices'!$H568:'Stock Prices'!$J1348,FALSE,TRUE),{1})</f>
        <v>1.5905302120955798E-3</v>
      </c>
      <c r="E567" cm="1">
        <f t="array" ref="E567">INDEX(LINEST('Stock Prices'!O568:O1348,'Stock Prices'!$H568:'Stock Prices'!$J1348,FALSE,TRUE),{1})</f>
        <v>7.8882725782324363E-4</v>
      </c>
      <c r="F567" cm="1">
        <f t="array" ref="F567">INDEX(LINEST('Stock Prices'!P568:P1348,'Stock Prices'!$H568:'Stock Prices'!$J1348,FALSE,TRUE),{1})</f>
        <v>1.5281992991204288E-3</v>
      </c>
      <c r="G567" cm="1">
        <f t="array" ref="G567">INDEX(LINEST('Stock Prices'!Q568:Q1348,'Stock Prices'!$H568:'Stock Prices'!$J1348,FALSE,TRUE),{1})</f>
        <v>9.7277985134961353E-4</v>
      </c>
    </row>
    <row r="568" spans="1:7">
      <c r="A568" t="s">
        <v>810</v>
      </c>
      <c r="B568" cm="1">
        <f t="array" ref="B568">INDEX(LINEST('Stock Prices'!L569:L1349,'Stock Prices'!$H569:'Stock Prices'!$J1349,FALSE,TRUE),{1})</f>
        <v>4.9722076374039594E-4</v>
      </c>
      <c r="C568" cm="1">
        <f t="array" ref="C568">INDEX(LINEST('Stock Prices'!M569:M1349,'Stock Prices'!$H569:'Stock Prices'!$J1349,FALSE,TRUE),{1})</f>
        <v>3.5295121717974788E-4</v>
      </c>
      <c r="D568" cm="1">
        <f t="array" ref="D568">INDEX(LINEST('Stock Prices'!N569:N1349,'Stock Prices'!$H569:'Stock Prices'!$J1349,FALSE,TRUE),{1})</f>
        <v>1.6337976145379832E-3</v>
      </c>
      <c r="E568" cm="1">
        <f t="array" ref="E568">INDEX(LINEST('Stock Prices'!O569:O1349,'Stock Prices'!$H569:'Stock Prices'!$J1349,FALSE,TRUE),{1})</f>
        <v>8.4268964884508853E-4</v>
      </c>
      <c r="F568" cm="1">
        <f t="array" ref="F568">INDEX(LINEST('Stock Prices'!P569:P1349,'Stock Prices'!$H569:'Stock Prices'!$J1349,FALSE,TRUE),{1})</f>
        <v>1.5744768073662654E-3</v>
      </c>
      <c r="G568" cm="1">
        <f t="array" ref="G568">INDEX(LINEST('Stock Prices'!Q569:Q1349,'Stock Prices'!$H569:'Stock Prices'!$J1349,FALSE,TRUE),{1})</f>
        <v>1.0191367456485055E-3</v>
      </c>
    </row>
    <row r="569" spans="1:7">
      <c r="A569" t="s">
        <v>811</v>
      </c>
      <c r="B569" cm="1">
        <f t="array" ref="B569">INDEX(LINEST('Stock Prices'!L570:L1350,'Stock Prices'!$H570:'Stock Prices'!$J1350,FALSE,TRUE),{1})</f>
        <v>5.0561665979286213E-4</v>
      </c>
      <c r="C569" cm="1">
        <f t="array" ref="C569">INDEX(LINEST('Stock Prices'!M570:M1350,'Stock Prices'!$H570:'Stock Prices'!$J1350,FALSE,TRUE),{1})</f>
        <v>2.6445607124338195E-4</v>
      </c>
      <c r="D569" cm="1">
        <f t="array" ref="D569">INDEX(LINEST('Stock Prices'!N570:N1350,'Stock Prices'!$H570:'Stock Prices'!$J1350,FALSE,TRUE),{1})</f>
        <v>1.6733822516308734E-3</v>
      </c>
      <c r="E569" cm="1">
        <f t="array" ref="E569">INDEX(LINEST('Stock Prices'!O570:O1350,'Stock Prices'!$H570:'Stock Prices'!$J1350,FALSE,TRUE),{1})</f>
        <v>8.5670864590116521E-4</v>
      </c>
      <c r="F569" cm="1">
        <f t="array" ref="F569">INDEX(LINEST('Stock Prices'!P570:P1350,'Stock Prices'!$H570:'Stock Prices'!$J1350,FALSE,TRUE),{1})</f>
        <v>1.6266349183048665E-3</v>
      </c>
      <c r="G569" cm="1">
        <f t="array" ref="G569">INDEX(LINEST('Stock Prices'!Q570:Q1350,'Stock Prices'!$H570:'Stock Prices'!$J1350,FALSE,TRUE),{1})</f>
        <v>9.9645922618936508E-4</v>
      </c>
    </row>
    <row r="570" spans="1:7">
      <c r="A570" t="s">
        <v>812</v>
      </c>
      <c r="B570" cm="1">
        <f t="array" ref="B570">INDEX(LINEST('Stock Prices'!L571:L1351,'Stock Prices'!$H571:'Stock Prices'!$J1351,FALSE,TRUE),{1})</f>
        <v>4.972262840095505E-4</v>
      </c>
      <c r="C570" cm="1">
        <f t="array" ref="C570">INDEX(LINEST('Stock Prices'!M571:M1351,'Stock Prices'!$H571:'Stock Prices'!$J1351,FALSE,TRUE),{1})</f>
        <v>2.5890724396232214E-4</v>
      </c>
      <c r="D570" cm="1">
        <f t="array" ref="D570">INDEX(LINEST('Stock Prices'!N571:N1351,'Stock Prices'!$H571:'Stock Prices'!$J1351,FALSE,TRUE),{1})</f>
        <v>1.6594740395707191E-3</v>
      </c>
      <c r="E570" cm="1">
        <f t="array" ref="E570">INDEX(LINEST('Stock Prices'!O571:O1351,'Stock Prices'!$H571:'Stock Prices'!$J1351,FALSE,TRUE),{1})</f>
        <v>8.5440447270390045E-4</v>
      </c>
      <c r="F570" cm="1">
        <f t="array" ref="F570">INDEX(LINEST('Stock Prices'!P571:P1351,'Stock Prices'!$H571:'Stock Prices'!$J1351,FALSE,TRUE),{1})</f>
        <v>1.614836697058986E-3</v>
      </c>
      <c r="G570" cm="1">
        <f t="array" ref="G570">INDEX(LINEST('Stock Prices'!Q571:Q1351,'Stock Prices'!$H571:'Stock Prices'!$J1351,FALSE,TRUE),{1})</f>
        <v>9.8999743488410123E-4</v>
      </c>
    </row>
    <row r="571" spans="1:7">
      <c r="A571" t="s">
        <v>813</v>
      </c>
      <c r="B571" cm="1">
        <f t="array" ref="B571">INDEX(LINEST('Stock Prices'!L572:L1352,'Stock Prices'!$H572:'Stock Prices'!$J1352,FALSE,TRUE),{1})</f>
        <v>4.9049138295393312E-4</v>
      </c>
      <c r="C571" cm="1">
        <f t="array" ref="C571">INDEX(LINEST('Stock Prices'!M572:M1352,'Stock Prices'!$H572:'Stock Prices'!$J1352,FALSE,TRUE),{1})</f>
        <v>2.4734908670870365E-4</v>
      </c>
      <c r="D571" cm="1">
        <f t="array" ref="D571">INDEX(LINEST('Stock Prices'!N572:N1352,'Stock Prices'!$H572:'Stock Prices'!$J1352,FALSE,TRUE),{1})</f>
        <v>1.636339745711085E-3</v>
      </c>
      <c r="E571" cm="1">
        <f t="array" ref="E571">INDEX(LINEST('Stock Prices'!O572:O1352,'Stock Prices'!$H572:'Stock Prices'!$J1352,FALSE,TRUE),{1})</f>
        <v>8.3726694534665754E-4</v>
      </c>
      <c r="F571" cm="1">
        <f t="array" ref="F571">INDEX(LINEST('Stock Prices'!P572:P1352,'Stock Prices'!$H572:'Stock Prices'!$J1352,FALSE,TRUE),{1})</f>
        <v>1.5936538014464216E-3</v>
      </c>
      <c r="G571" cm="1">
        <f t="array" ref="G571">INDEX(LINEST('Stock Prices'!Q572:Q1352,'Stock Prices'!$H572:'Stock Prices'!$J1352,FALSE,TRUE),{1})</f>
        <v>9.7340719993258332E-4</v>
      </c>
    </row>
    <row r="572" spans="1:7">
      <c r="A572" t="s">
        <v>814</v>
      </c>
      <c r="B572" cm="1">
        <f t="array" ref="B572">INDEX(LINEST('Stock Prices'!L573:L1353,'Stock Prices'!$H573:'Stock Prices'!$J1353,FALSE,TRUE),{1})</f>
        <v>4.7303707780419277E-4</v>
      </c>
      <c r="C572" cm="1">
        <f t="array" ref="C572">INDEX(LINEST('Stock Prices'!M573:M1353,'Stock Prices'!$H573:'Stock Prices'!$J1353,FALSE,TRUE),{1})</f>
        <v>2.4053623307219459E-4</v>
      </c>
      <c r="D572" cm="1">
        <f t="array" ref="D572">INDEX(LINEST('Stock Prices'!N573:N1353,'Stock Prices'!$H573:'Stock Prices'!$J1353,FALSE,TRUE),{1})</f>
        <v>1.6320590664101733E-3</v>
      </c>
      <c r="E572" cm="1">
        <f t="array" ref="E572">INDEX(LINEST('Stock Prices'!O573:O1353,'Stock Prices'!$H573:'Stock Prices'!$J1353,FALSE,TRUE),{1})</f>
        <v>8.1242533053462514E-4</v>
      </c>
      <c r="F572" cm="1">
        <f t="array" ref="F572">INDEX(LINEST('Stock Prices'!P573:P1353,'Stock Prices'!$H573:'Stock Prices'!$J1353,FALSE,TRUE),{1})</f>
        <v>1.5783896477567472E-3</v>
      </c>
      <c r="G572" cm="1">
        <f t="array" ref="G572">INDEX(LINEST('Stock Prices'!Q573:Q1353,'Stock Prices'!$H573:'Stock Prices'!$J1353,FALSE,TRUE),{1})</f>
        <v>9.5621426483896157E-4</v>
      </c>
    </row>
    <row r="573" spans="1:7">
      <c r="A573" t="s">
        <v>815</v>
      </c>
      <c r="B573" cm="1">
        <f t="array" ref="B573">INDEX(LINEST('Stock Prices'!L574:L1354,'Stock Prices'!$H574:'Stock Prices'!$J1354,FALSE,TRUE),{1})</f>
        <v>5.4520884420791824E-4</v>
      </c>
      <c r="C573" cm="1">
        <f t="array" ref="C573">INDEX(LINEST('Stock Prices'!M574:M1354,'Stock Prices'!$H574:'Stock Prices'!$J1354,FALSE,TRUE),{1})</f>
        <v>3.0052067481288816E-4</v>
      </c>
      <c r="D573" cm="1">
        <f t="array" ref="D573">INDEX(LINEST('Stock Prices'!N574:N1354,'Stock Prices'!$H574:'Stock Prices'!$J1354,FALSE,TRUE),{1})</f>
        <v>1.6866863232826693E-3</v>
      </c>
      <c r="E573" cm="1">
        <f t="array" ref="E573">INDEX(LINEST('Stock Prices'!O574:O1354,'Stock Prices'!$H574:'Stock Prices'!$J1354,FALSE,TRUE),{1})</f>
        <v>8.4710650059064308E-4</v>
      </c>
      <c r="F573" cm="1">
        <f t="array" ref="F573">INDEX(LINEST('Stock Prices'!P574:P1354,'Stock Prices'!$H574:'Stock Prices'!$J1354,FALSE,TRUE),{1})</f>
        <v>1.5898812832104616E-3</v>
      </c>
      <c r="G573" cm="1">
        <f t="array" ref="G573">INDEX(LINEST('Stock Prices'!Q574:Q1354,'Stock Prices'!$H574:'Stock Prices'!$J1354,FALSE,TRUE),{1})</f>
        <v>1.0000230400673776E-3</v>
      </c>
    </row>
    <row r="574" spans="1:7">
      <c r="A574" t="s">
        <v>816</v>
      </c>
      <c r="B574" cm="1">
        <f t="array" ref="B574">INDEX(LINEST('Stock Prices'!L575:L1355,'Stock Prices'!$H575:'Stock Prices'!$J1355,FALSE,TRUE),{1})</f>
        <v>4.9393482692569493E-4</v>
      </c>
      <c r="C574" cm="1">
        <f t="array" ref="C574">INDEX(LINEST('Stock Prices'!M575:M1355,'Stock Prices'!$H575:'Stock Prices'!$J1355,FALSE,TRUE),{1})</f>
        <v>2.9139072385553057E-4</v>
      </c>
      <c r="D574" cm="1">
        <f t="array" ref="D574">INDEX(LINEST('Stock Prices'!N575:N1355,'Stock Prices'!$H575:'Stock Prices'!$J1355,FALSE,TRUE),{1})</f>
        <v>1.629790441038023E-3</v>
      </c>
      <c r="E574" cm="1">
        <f t="array" ref="E574">INDEX(LINEST('Stock Prices'!O575:O1355,'Stock Prices'!$H575:'Stock Prices'!$J1355,FALSE,TRUE),{1})</f>
        <v>8.0310820944059363E-4</v>
      </c>
      <c r="F574" cm="1">
        <f t="array" ref="F574">INDEX(LINEST('Stock Prices'!P575:P1355,'Stock Prices'!$H575:'Stock Prices'!$J1355,FALSE,TRUE),{1})</f>
        <v>1.5250900775302643E-3</v>
      </c>
      <c r="G574" cm="1">
        <f t="array" ref="G574">INDEX(LINEST('Stock Prices'!Q575:Q1355,'Stock Prices'!$H575:'Stock Prices'!$J1355,FALSE,TRUE),{1})</f>
        <v>9.4333387165079319E-4</v>
      </c>
    </row>
    <row r="575" spans="1:7">
      <c r="A575" t="s">
        <v>817</v>
      </c>
      <c r="B575" cm="1">
        <f t="array" ref="B575">INDEX(LINEST('Stock Prices'!L576:L1356,'Stock Prices'!$H576:'Stock Prices'!$J1356,FALSE,TRUE),{1})</f>
        <v>4.7450871750665197E-4</v>
      </c>
      <c r="C575" cm="1">
        <f t="array" ref="C575">INDEX(LINEST('Stock Prices'!M576:M1356,'Stock Prices'!$H576:'Stock Prices'!$J1356,FALSE,TRUE),{1})</f>
        <v>2.7824278093056863E-4</v>
      </c>
      <c r="D575" cm="1">
        <f t="array" ref="D575">INDEX(LINEST('Stock Prices'!N576:N1356,'Stock Prices'!$H576:'Stock Prices'!$J1356,FALSE,TRUE),{1})</f>
        <v>1.6233733896197945E-3</v>
      </c>
      <c r="E575" cm="1">
        <f t="array" ref="E575">INDEX(LINEST('Stock Prices'!O576:O1356,'Stock Prices'!$H576:'Stock Prices'!$J1356,FALSE,TRUE),{1})</f>
        <v>8.0413243943808015E-4</v>
      </c>
      <c r="F575" cm="1">
        <f t="array" ref="F575">INDEX(LINEST('Stock Prices'!P576:P1356,'Stock Prices'!$H576:'Stock Prices'!$J1356,FALSE,TRUE),{1})</f>
        <v>1.5451977356263362E-3</v>
      </c>
      <c r="G575" cm="1">
        <f t="array" ref="G575">INDEX(LINEST('Stock Prices'!Q576:Q1356,'Stock Prices'!$H576:'Stock Prices'!$J1356,FALSE,TRUE),{1})</f>
        <v>9.4095865976465153E-4</v>
      </c>
    </row>
    <row r="576" spans="1:7">
      <c r="A576" t="s">
        <v>818</v>
      </c>
      <c r="B576" cm="1">
        <f t="array" ref="B576">INDEX(LINEST('Stock Prices'!L577:L1357,'Stock Prices'!$H577:'Stock Prices'!$J1357,FALSE,TRUE),{1})</f>
        <v>4.6167556850776521E-4</v>
      </c>
      <c r="C576" cm="1">
        <f t="array" ref="C576">INDEX(LINEST('Stock Prices'!M577:M1357,'Stock Prices'!$H577:'Stock Prices'!$J1357,FALSE,TRUE),{1})</f>
        <v>2.5915554117643641E-4</v>
      </c>
      <c r="D576" cm="1">
        <f t="array" ref="D576">INDEX(LINEST('Stock Prices'!N577:N1357,'Stock Prices'!$H577:'Stock Prices'!$J1357,FALSE,TRUE),{1})</f>
        <v>1.585917446913168E-3</v>
      </c>
      <c r="E576" cm="1">
        <f t="array" ref="E576">INDEX(LINEST('Stock Prices'!O577:O1357,'Stock Prices'!$H577:'Stock Prices'!$J1357,FALSE,TRUE),{1})</f>
        <v>7.7691306675236249E-4</v>
      </c>
      <c r="F576" cm="1">
        <f t="array" ref="F576">INDEX(LINEST('Stock Prices'!P577:P1357,'Stock Prices'!$H577:'Stock Prices'!$J1357,FALSE,TRUE),{1})</f>
        <v>1.5092019605717532E-3</v>
      </c>
      <c r="G576" cm="1">
        <f t="array" ref="G576">INDEX(LINEST('Stock Prices'!Q577:Q1357,'Stock Prices'!$H577:'Stock Prices'!$J1357,FALSE,TRUE),{1})</f>
        <v>9.1284757929498692E-4</v>
      </c>
    </row>
    <row r="577" spans="1:7">
      <c r="A577" t="s">
        <v>819</v>
      </c>
      <c r="B577" cm="1">
        <f t="array" ref="B577">INDEX(LINEST('Stock Prices'!L578:L1358,'Stock Prices'!$H578:'Stock Prices'!$J1358,FALSE,TRUE),{1})</f>
        <v>4.7313341734821261E-4</v>
      </c>
      <c r="C577" cm="1">
        <f t="array" ref="C577">INDEX(LINEST('Stock Prices'!M578:M1358,'Stock Prices'!$H578:'Stock Prices'!$J1358,FALSE,TRUE),{1})</f>
        <v>2.7363364353712492E-4</v>
      </c>
      <c r="D577" cm="1">
        <f t="array" ref="D577">INDEX(LINEST('Stock Prices'!N578:N1358,'Stock Prices'!$H578:'Stock Prices'!$J1358,FALSE,TRUE),{1})</f>
        <v>1.5965502562882564E-3</v>
      </c>
      <c r="E577" cm="1">
        <f t="array" ref="E577">INDEX(LINEST('Stock Prices'!O578:O1358,'Stock Prices'!$H578:'Stock Prices'!$J1358,FALSE,TRUE),{1})</f>
        <v>7.8087938270541917E-4</v>
      </c>
      <c r="F577" cm="1">
        <f t="array" ref="F577">INDEX(LINEST('Stock Prices'!P578:P1358,'Stock Prices'!$H578:'Stock Prices'!$J1358,FALSE,TRUE),{1})</f>
        <v>1.5193561448865773E-3</v>
      </c>
      <c r="G577" cm="1">
        <f t="array" ref="G577">INDEX(LINEST('Stock Prices'!Q578:Q1358,'Stock Prices'!$H578:'Stock Prices'!$J1358,FALSE,TRUE),{1})</f>
        <v>9.0229043004428884E-4</v>
      </c>
    </row>
    <row r="578" spans="1:7">
      <c r="A578" t="s">
        <v>820</v>
      </c>
      <c r="B578" cm="1">
        <f t="array" ref="B578">INDEX(LINEST('Stock Prices'!L579:L1359,'Stock Prices'!$H579:'Stock Prices'!$J1359,FALSE,TRUE),{1})</f>
        <v>4.7596514132859505E-4</v>
      </c>
      <c r="C578" cm="1">
        <f t="array" ref="C578">INDEX(LINEST('Stock Prices'!M579:M1359,'Stock Prices'!$H579:'Stock Prices'!$J1359,FALSE,TRUE),{1})</f>
        <v>2.660352743361685E-4</v>
      </c>
      <c r="D578" cm="1">
        <f t="array" ref="D578">INDEX(LINEST('Stock Prices'!N579:N1359,'Stock Prices'!$H579:'Stock Prices'!$J1359,FALSE,TRUE),{1})</f>
        <v>1.5818042405532098E-3</v>
      </c>
      <c r="E578" cm="1">
        <f t="array" ref="E578">INDEX(LINEST('Stock Prices'!O579:O1359,'Stock Prices'!$H579:'Stock Prices'!$J1359,FALSE,TRUE),{1})</f>
        <v>8.1128178616657505E-4</v>
      </c>
      <c r="F578" cm="1">
        <f t="array" ref="F578">INDEX(LINEST('Stock Prices'!P579:P1359,'Stock Prices'!$H579:'Stock Prices'!$J1359,FALSE,TRUE),{1})</f>
        <v>1.5186423570739613E-3</v>
      </c>
      <c r="G578" cm="1">
        <f t="array" ref="G578">INDEX(LINEST('Stock Prices'!Q579:Q1359,'Stock Prices'!$H579:'Stock Prices'!$J1359,FALSE,TRUE),{1})</f>
        <v>8.944159882895102E-4</v>
      </c>
    </row>
    <row r="579" spans="1:7">
      <c r="A579" t="s">
        <v>821</v>
      </c>
      <c r="B579" cm="1">
        <f t="array" ref="B579">INDEX(LINEST('Stock Prices'!L580:L1360,'Stock Prices'!$H580:'Stock Prices'!$J1360,FALSE,TRUE),{1})</f>
        <v>4.6809746932074936E-4</v>
      </c>
      <c r="C579" cm="1">
        <f t="array" ref="C579">INDEX(LINEST('Stock Prices'!M580:M1360,'Stock Prices'!$H580:'Stock Prices'!$J1360,FALSE,TRUE),{1})</f>
        <v>2.4172047072098057E-4</v>
      </c>
      <c r="D579" cm="1">
        <f t="array" ref="D579">INDEX(LINEST('Stock Prices'!N580:N1360,'Stock Prices'!$H580:'Stock Prices'!$J1360,FALSE,TRUE),{1})</f>
        <v>1.4805979111902506E-3</v>
      </c>
      <c r="E579" cm="1">
        <f t="array" ref="E579">INDEX(LINEST('Stock Prices'!O580:O1360,'Stock Prices'!$H580:'Stock Prices'!$J1360,FALSE,TRUE),{1})</f>
        <v>6.6856236858996458E-4</v>
      </c>
      <c r="F579" cm="1">
        <f t="array" ref="F579">INDEX(LINEST('Stock Prices'!P580:P1360,'Stock Prices'!$H580:'Stock Prices'!$J1360,FALSE,TRUE),{1})</f>
        <v>1.4285480018397449E-3</v>
      </c>
      <c r="G579" cm="1">
        <f t="array" ref="G579">INDEX(LINEST('Stock Prices'!Q580:Q1360,'Stock Prices'!$H580:'Stock Prices'!$J1360,FALSE,TRUE),{1})</f>
        <v>8.8165444799144879E-4</v>
      </c>
    </row>
    <row r="580" spans="1:7">
      <c r="A580" t="s">
        <v>822</v>
      </c>
      <c r="B580" cm="1">
        <f t="array" ref="B580">INDEX(LINEST('Stock Prices'!L581:L1361,'Stock Prices'!$H581:'Stock Prices'!$J1361,FALSE,TRUE),{1})</f>
        <v>4.5644182896714794E-4</v>
      </c>
      <c r="C580" cm="1">
        <f t="array" ref="C580">INDEX(LINEST('Stock Prices'!M581:M1361,'Stock Prices'!$H581:'Stock Prices'!$J1361,FALSE,TRUE),{1})</f>
        <v>2.4781898919311286E-4</v>
      </c>
      <c r="D580" cm="1">
        <f t="array" ref="D580">INDEX(LINEST('Stock Prices'!N581:N1361,'Stock Prices'!$H581:'Stock Prices'!$J1361,FALSE,TRUE),{1})</f>
        <v>1.4523920593061703E-3</v>
      </c>
      <c r="E580" cm="1">
        <f t="array" ref="E580">INDEX(LINEST('Stock Prices'!O581:O1361,'Stock Prices'!$H581:'Stock Prices'!$J1361,FALSE,TRUE),{1})</f>
        <v>6.412108337317281E-4</v>
      </c>
      <c r="F580" cm="1">
        <f t="array" ref="F580">INDEX(LINEST('Stock Prices'!P581:P1361,'Stock Prices'!$H581:'Stock Prices'!$J1361,FALSE,TRUE),{1})</f>
        <v>1.4200056590499138E-3</v>
      </c>
      <c r="G580" cm="1">
        <f t="array" ref="G580">INDEX(LINEST('Stock Prices'!Q581:Q1361,'Stock Prices'!$H581:'Stock Prices'!$J1361,FALSE,TRUE),{1})</f>
        <v>8.7301702398953824E-4</v>
      </c>
    </row>
    <row r="581" spans="1:7">
      <c r="A581" t="s">
        <v>823</v>
      </c>
      <c r="B581" cm="1">
        <f t="array" ref="B581">INDEX(LINEST('Stock Prices'!L582:L1362,'Stock Prices'!$H582:'Stock Prices'!$J1362,FALSE,TRUE),{1})</f>
        <v>4.6696528568729339E-4</v>
      </c>
      <c r="C581" cm="1">
        <f t="array" ref="C581">INDEX(LINEST('Stock Prices'!M582:M1362,'Stock Prices'!$H582:'Stock Prices'!$J1362,FALSE,TRUE),{1})</f>
        <v>2.5476847825845107E-4</v>
      </c>
      <c r="D581" cm="1">
        <f t="array" ref="D581">INDEX(LINEST('Stock Prices'!N582:N1362,'Stock Prices'!$H582:'Stock Prices'!$J1362,FALSE,TRUE),{1})</f>
        <v>1.4545311960176364E-3</v>
      </c>
      <c r="E581" cm="1">
        <f t="array" ref="E581">INDEX(LINEST('Stock Prices'!O582:O1362,'Stock Prices'!$H582:'Stock Prices'!$J1362,FALSE,TRUE),{1})</f>
        <v>6.4606866955493327E-4</v>
      </c>
      <c r="F581" cm="1">
        <f t="array" ref="F581">INDEX(LINEST('Stock Prices'!P582:P1362,'Stock Prices'!$H582:'Stock Prices'!$J1362,FALSE,TRUE),{1})</f>
        <v>1.4394709994235352E-3</v>
      </c>
      <c r="G581" cm="1">
        <f t="array" ref="G581">INDEX(LINEST('Stock Prices'!Q582:Q1362,'Stock Prices'!$H582:'Stock Prices'!$J1362,FALSE,TRUE),{1})</f>
        <v>8.9650465535746524E-4</v>
      </c>
    </row>
    <row r="582" spans="1:7">
      <c r="A582" t="s">
        <v>824</v>
      </c>
      <c r="B582" cm="1">
        <f t="array" ref="B582">INDEX(LINEST('Stock Prices'!L583:L1363,'Stock Prices'!$H583:'Stock Prices'!$J1363,FALSE,TRUE),{1})</f>
        <v>4.6534028473113219E-4</v>
      </c>
      <c r="C582" cm="1">
        <f t="array" ref="C582">INDEX(LINEST('Stock Prices'!M583:M1363,'Stock Prices'!$H583:'Stock Prices'!$J1363,FALSE,TRUE),{1})</f>
        <v>2.5466801946562052E-4</v>
      </c>
      <c r="D582" cm="1">
        <f t="array" ref="D582">INDEX(LINEST('Stock Prices'!N583:N1363,'Stock Prices'!$H583:'Stock Prices'!$J1363,FALSE,TRUE),{1})</f>
        <v>1.4570341243886368E-3</v>
      </c>
      <c r="E582" cm="1">
        <f t="array" ref="E582">INDEX(LINEST('Stock Prices'!O583:O1363,'Stock Prices'!$H583:'Stock Prices'!$J1363,FALSE,TRUE),{1})</f>
        <v>6.4608204051880497E-4</v>
      </c>
      <c r="F582" cm="1">
        <f t="array" ref="F582">INDEX(LINEST('Stock Prices'!P583:P1363,'Stock Prices'!$H583:'Stock Prices'!$J1363,FALSE,TRUE),{1})</f>
        <v>1.4382746368817925E-3</v>
      </c>
      <c r="G582" cm="1">
        <f t="array" ref="G582">INDEX(LINEST('Stock Prices'!Q583:Q1363,'Stock Prices'!$H583:'Stock Prices'!$J1363,FALSE,TRUE),{1})</f>
        <v>9.0024951334345671E-4</v>
      </c>
    </row>
    <row r="583" spans="1:7">
      <c r="A583" t="s">
        <v>825</v>
      </c>
      <c r="B583" cm="1">
        <f t="array" ref="B583">INDEX(LINEST('Stock Prices'!L584:L1364,'Stock Prices'!$H584:'Stock Prices'!$J1364,FALSE,TRUE),{1})</f>
        <v>4.6911323817108453E-4</v>
      </c>
      <c r="C583" cm="1">
        <f t="array" ref="C583">INDEX(LINEST('Stock Prices'!M584:M1364,'Stock Prices'!$H584:'Stock Prices'!$J1364,FALSE,TRUE),{1})</f>
        <v>2.6075460179725843E-4</v>
      </c>
      <c r="D583" cm="1">
        <f t="array" ref="D583">INDEX(LINEST('Stock Prices'!N584:N1364,'Stock Prices'!$H584:'Stock Prices'!$J1364,FALSE,TRUE),{1})</f>
        <v>1.4403963423560856E-3</v>
      </c>
      <c r="E583" cm="1">
        <f t="array" ref="E583">INDEX(LINEST('Stock Prices'!O584:O1364,'Stock Prices'!$H584:'Stock Prices'!$J1364,FALSE,TRUE),{1})</f>
        <v>6.430538579685986E-4</v>
      </c>
      <c r="F583" cm="1">
        <f t="array" ref="F583">INDEX(LINEST('Stock Prices'!P584:P1364,'Stock Prices'!$H584:'Stock Prices'!$J1364,FALSE,TRUE),{1})</f>
        <v>1.4397821699524069E-3</v>
      </c>
      <c r="G583" cm="1">
        <f t="array" ref="G583">INDEX(LINEST('Stock Prices'!Q584:Q1364,'Stock Prices'!$H584:'Stock Prices'!$J1364,FALSE,TRUE),{1})</f>
        <v>9.1828864820938446E-4</v>
      </c>
    </row>
    <row r="584" spans="1:7">
      <c r="A584" t="s">
        <v>826</v>
      </c>
      <c r="B584" cm="1">
        <f t="array" ref="B584">INDEX(LINEST('Stock Prices'!L585:L1365,'Stock Prices'!$H585:'Stock Prices'!$J1365,FALSE,TRUE),{1})</f>
        <v>5.3010168121543351E-4</v>
      </c>
      <c r="C584" cm="1">
        <f t="array" ref="C584">INDEX(LINEST('Stock Prices'!M585:M1365,'Stock Prices'!$H585:'Stock Prices'!$J1365,FALSE,TRUE),{1})</f>
        <v>2.612253579706005E-4</v>
      </c>
      <c r="D584" cm="1">
        <f t="array" ref="D584">INDEX(LINEST('Stock Prices'!N585:N1365,'Stock Prices'!$H585:'Stock Prices'!$J1365,FALSE,TRUE),{1})</f>
        <v>1.4764115885086671E-3</v>
      </c>
      <c r="E584" cm="1">
        <f t="array" ref="E584">INDEX(LINEST('Stock Prices'!O585:O1365,'Stock Prices'!$H585:'Stock Prices'!$J1365,FALSE,TRUE),{1})</f>
        <v>7.9203125260666021E-4</v>
      </c>
      <c r="F584" cm="1">
        <f t="array" ref="F584">INDEX(LINEST('Stock Prices'!P585:P1365,'Stock Prices'!$H585:'Stock Prices'!$J1365,FALSE,TRUE),{1})</f>
        <v>1.56092647855258E-3</v>
      </c>
      <c r="G584" cm="1">
        <f t="array" ref="G584">INDEX(LINEST('Stock Prices'!Q585:Q1365,'Stock Prices'!$H585:'Stock Prices'!$J1365,FALSE,TRUE),{1})</f>
        <v>9.9465448778478672E-4</v>
      </c>
    </row>
    <row r="585" spans="1:7">
      <c r="A585" t="s">
        <v>827</v>
      </c>
      <c r="B585" cm="1">
        <f t="array" ref="B585">INDEX(LINEST('Stock Prices'!L586:L1366,'Stock Prices'!$H586:'Stock Prices'!$J1366,FALSE,TRUE),{1})</f>
        <v>5.3625635684004247E-4</v>
      </c>
      <c r="C585" cm="1">
        <f t="array" ref="C585">INDEX(LINEST('Stock Prices'!M586:M1366,'Stock Prices'!$H586:'Stock Prices'!$J1366,FALSE,TRUE),{1})</f>
        <v>2.6208850529414675E-4</v>
      </c>
      <c r="D585" cm="1">
        <f t="array" ref="D585">INDEX(LINEST('Stock Prices'!N586:N1366,'Stock Prices'!$H586:'Stock Prices'!$J1366,FALSE,TRUE),{1})</f>
        <v>1.4792190979240111E-3</v>
      </c>
      <c r="E585" cm="1">
        <f t="array" ref="E585">INDEX(LINEST('Stock Prices'!O586:O1366,'Stock Prices'!$H586:'Stock Prices'!$J1366,FALSE,TRUE),{1})</f>
        <v>7.9271227045132127E-4</v>
      </c>
      <c r="F585" cm="1">
        <f t="array" ref="F585">INDEX(LINEST('Stock Prices'!P586:P1366,'Stock Prices'!$H586:'Stock Prices'!$J1366,FALSE,TRUE),{1})</f>
        <v>1.5661589200571062E-3</v>
      </c>
      <c r="G585" cm="1">
        <f t="array" ref="G585">INDEX(LINEST('Stock Prices'!Q586:Q1366,'Stock Prices'!$H586:'Stock Prices'!$J1366,FALSE,TRUE),{1})</f>
        <v>1.007272831263133E-3</v>
      </c>
    </row>
    <row r="586" spans="1:7">
      <c r="A586" t="s">
        <v>828</v>
      </c>
      <c r="B586" cm="1">
        <f t="array" ref="B586">INDEX(LINEST('Stock Prices'!L587:L1367,'Stock Prices'!$H587:'Stock Prices'!$J1367,FALSE,TRUE),{1})</f>
        <v>5.2887464320033504E-4</v>
      </c>
      <c r="C586" cm="1">
        <f t="array" ref="C586">INDEX(LINEST('Stock Prices'!M587:M1367,'Stock Prices'!$H587:'Stock Prices'!$J1367,FALSE,TRUE),{1})</f>
        <v>2.50946894970663E-4</v>
      </c>
      <c r="D586" cm="1">
        <f t="array" ref="D586">INDEX(LINEST('Stock Prices'!N587:N1367,'Stock Prices'!$H587:'Stock Prices'!$J1367,FALSE,TRUE),{1})</f>
        <v>1.4184422978310112E-3</v>
      </c>
      <c r="E586" cm="1">
        <f t="array" ref="E586">INDEX(LINEST('Stock Prices'!O587:O1367,'Stock Prices'!$H587:'Stock Prices'!$J1367,FALSE,TRUE),{1})</f>
        <v>7.8035898084736371E-4</v>
      </c>
      <c r="F586" cm="1">
        <f t="array" ref="F586">INDEX(LINEST('Stock Prices'!P587:P1367,'Stock Prices'!$H587:'Stock Prices'!$J1367,FALSE,TRUE),{1})</f>
        <v>1.531836648718932E-3</v>
      </c>
      <c r="G586" cm="1">
        <f t="array" ref="G586">INDEX(LINEST('Stock Prices'!Q587:Q1367,'Stock Prices'!$H587:'Stock Prices'!$J1367,FALSE,TRUE),{1})</f>
        <v>1.0044931970990046E-3</v>
      </c>
    </row>
    <row r="587" spans="1:7">
      <c r="A587" t="s">
        <v>32</v>
      </c>
      <c r="B587" cm="1">
        <f t="array" ref="B587">INDEX(LINEST('Stock Prices'!L588:L1368,'Stock Prices'!$H588:'Stock Prices'!$J1368,FALSE,TRUE),{1})</f>
        <v>5.4849824110555297E-4</v>
      </c>
      <c r="C587" cm="1">
        <f t="array" ref="C587">INDEX(LINEST('Stock Prices'!M588:M1368,'Stock Prices'!$H588:'Stock Prices'!$J1368,FALSE,TRUE),{1})</f>
        <v>2.2737174505526206E-4</v>
      </c>
      <c r="D587" cm="1">
        <f t="array" ref="D587">INDEX(LINEST('Stock Prices'!N588:N1368,'Stock Prices'!$H588:'Stock Prices'!$J1368,FALSE,TRUE),{1})</f>
        <v>1.4072673406378708E-3</v>
      </c>
      <c r="E587" cm="1">
        <f t="array" ref="E587">INDEX(LINEST('Stock Prices'!O588:O1368,'Stock Prices'!$H588:'Stock Prices'!$J1368,FALSE,TRUE),{1})</f>
        <v>7.850267789137591E-4</v>
      </c>
      <c r="F587" cm="1">
        <f t="array" ref="F587">INDEX(LINEST('Stock Prices'!P588:P1368,'Stock Prices'!$H588:'Stock Prices'!$J1368,FALSE,TRUE),{1})</f>
        <v>1.5369690881509347E-3</v>
      </c>
      <c r="G587" cm="1">
        <f t="array" ref="G587">INDEX(LINEST('Stock Prices'!Q588:Q1368,'Stock Prices'!$H588:'Stock Prices'!$J1368,FALSE,TRUE),{1})</f>
        <v>1.0279710702845778E-3</v>
      </c>
    </row>
    <row r="588" spans="1:7">
      <c r="A588" t="s">
        <v>829</v>
      </c>
      <c r="B588" cm="1">
        <f t="array" ref="B588">INDEX(LINEST('Stock Prices'!L589:L1369,'Stock Prices'!$H589:'Stock Prices'!$J1369,FALSE,TRUE),{1})</f>
        <v>5.3058502495780219E-4</v>
      </c>
      <c r="C588" cm="1">
        <f t="array" ref="C588">INDEX(LINEST('Stock Prices'!M589:M1369,'Stock Prices'!$H589:'Stock Prices'!$J1369,FALSE,TRUE),{1})</f>
        <v>1.9603978168136028E-4</v>
      </c>
      <c r="D588" cm="1">
        <f t="array" ref="D588">INDEX(LINEST('Stock Prices'!N589:N1369,'Stock Prices'!$H589:'Stock Prices'!$J1369,FALSE,TRUE),{1})</f>
        <v>1.3580075156444744E-3</v>
      </c>
      <c r="E588" cm="1">
        <f t="array" ref="E588">INDEX(LINEST('Stock Prices'!O589:O1369,'Stock Prices'!$H589:'Stock Prices'!$J1369,FALSE,TRUE),{1})</f>
        <v>7.6720292184756099E-4</v>
      </c>
      <c r="F588" cm="1">
        <f t="array" ref="F588">INDEX(LINEST('Stock Prices'!P589:P1369,'Stock Prices'!$H589:'Stock Prices'!$J1369,FALSE,TRUE),{1})</f>
        <v>1.487500428759997E-3</v>
      </c>
      <c r="G588" cm="1">
        <f t="array" ref="G588">INDEX(LINEST('Stock Prices'!Q589:Q1369,'Stock Prices'!$H589:'Stock Prices'!$J1369,FALSE,TRUE),{1})</f>
        <v>9.9234368701940569E-4</v>
      </c>
    </row>
    <row r="589" spans="1:7">
      <c r="A589" t="s">
        <v>830</v>
      </c>
      <c r="B589" cm="1">
        <f t="array" ref="B589">INDEX(LINEST('Stock Prices'!L590:L1370,'Stock Prices'!$H590:'Stock Prices'!$J1370,FALSE,TRUE),{1})</f>
        <v>5.335793482991101E-4</v>
      </c>
      <c r="C589" cm="1">
        <f t="array" ref="C589">INDEX(LINEST('Stock Prices'!M590:M1370,'Stock Prices'!$H590:'Stock Prices'!$J1370,FALSE,TRUE),{1})</f>
        <v>1.9340973913939565E-4</v>
      </c>
      <c r="D589" cm="1">
        <f t="array" ref="D589">INDEX(LINEST('Stock Prices'!N590:N1370,'Stock Prices'!$H590:'Stock Prices'!$J1370,FALSE,TRUE),{1})</f>
        <v>1.4473262465563082E-3</v>
      </c>
      <c r="E589" cm="1">
        <f t="array" ref="E589">INDEX(LINEST('Stock Prices'!O590:O1370,'Stock Prices'!$H590:'Stock Prices'!$J1370,FALSE,TRUE),{1})</f>
        <v>7.5195613182920036E-4</v>
      </c>
      <c r="F589" cm="1">
        <f t="array" ref="F589">INDEX(LINEST('Stock Prices'!P590:P1370,'Stock Prices'!$H590:'Stock Prices'!$J1370,FALSE,TRUE),{1})</f>
        <v>1.4771192098188668E-3</v>
      </c>
      <c r="G589" cm="1">
        <f t="array" ref="G589">INDEX(LINEST('Stock Prices'!Q590:Q1370,'Stock Prices'!$H590:'Stock Prices'!$J1370,FALSE,TRUE),{1})</f>
        <v>9.6559536530250556E-4</v>
      </c>
    </row>
    <row r="590" spans="1:7">
      <c r="A590" t="s">
        <v>831</v>
      </c>
      <c r="B590" cm="1">
        <f t="array" ref="B590">INDEX(LINEST('Stock Prices'!L591:L1371,'Stock Prices'!$H591:'Stock Prices'!$J1371,FALSE,TRUE),{1})</f>
        <v>5.5424105523804539E-4</v>
      </c>
      <c r="C590" cm="1">
        <f t="array" ref="C590">INDEX(LINEST('Stock Prices'!M591:M1371,'Stock Prices'!$H591:'Stock Prices'!$J1371,FALSE,TRUE),{1})</f>
        <v>2.0042876790665786E-4</v>
      </c>
      <c r="D590" cm="1">
        <f t="array" ref="D590">INDEX(LINEST('Stock Prices'!N591:N1371,'Stock Prices'!$H591:'Stock Prices'!$J1371,FALSE,TRUE),{1})</f>
        <v>1.4810958877048018E-3</v>
      </c>
      <c r="E590" cm="1">
        <f t="array" ref="E590">INDEX(LINEST('Stock Prices'!O591:O1371,'Stock Prices'!$H591:'Stock Prices'!$J1371,FALSE,TRUE),{1})</f>
        <v>7.9412032057751131E-4</v>
      </c>
      <c r="F590" cm="1">
        <f t="array" ref="F590">INDEX(LINEST('Stock Prices'!P591:P1371,'Stock Prices'!$H591:'Stock Prices'!$J1371,FALSE,TRUE),{1})</f>
        <v>1.5120690691240832E-3</v>
      </c>
      <c r="G590" cm="1">
        <f t="array" ref="G590">INDEX(LINEST('Stock Prices'!Q591:Q1371,'Stock Prices'!$H591:'Stock Prices'!$J1371,FALSE,TRUE),{1})</f>
        <v>1.0223218515495976E-3</v>
      </c>
    </row>
    <row r="591" spans="1:7">
      <c r="A591" t="s">
        <v>832</v>
      </c>
      <c r="B591" cm="1">
        <f t="array" ref="B591">INDEX(LINEST('Stock Prices'!L592:L1372,'Stock Prices'!$H592:'Stock Prices'!$J1372,FALSE,TRUE),{1})</f>
        <v>5.8044229029823491E-4</v>
      </c>
      <c r="C591" cm="1">
        <f t="array" ref="C591">INDEX(LINEST('Stock Prices'!M592:M1372,'Stock Prices'!$H592:'Stock Prices'!$J1372,FALSE,TRUE),{1})</f>
        <v>1.8772242239779394E-4</v>
      </c>
      <c r="D591" cm="1">
        <f t="array" ref="D591">INDEX(LINEST('Stock Prices'!N592:N1372,'Stock Prices'!$H592:'Stock Prices'!$J1372,FALSE,TRUE),{1})</f>
        <v>1.4384487235328531E-3</v>
      </c>
      <c r="E591" cm="1">
        <f t="array" ref="E591">INDEX(LINEST('Stock Prices'!O592:O1372,'Stock Prices'!$H592:'Stock Prices'!$J1372,FALSE,TRUE),{1})</f>
        <v>8.0431007844456652E-4</v>
      </c>
      <c r="F591" cm="1">
        <f t="array" ref="F591">INDEX(LINEST('Stock Prices'!P592:P1372,'Stock Prices'!$H592:'Stock Prices'!$J1372,FALSE,TRUE),{1})</f>
        <v>1.5089018793638482E-3</v>
      </c>
      <c r="G591" cm="1">
        <f t="array" ref="G591">INDEX(LINEST('Stock Prices'!Q592:Q1372,'Stock Prices'!$H592:'Stock Prices'!$J1372,FALSE,TRUE),{1})</f>
        <v>1.0075488678288093E-3</v>
      </c>
    </row>
    <row r="592" spans="1:7">
      <c r="A592" t="s">
        <v>833</v>
      </c>
      <c r="B592" cm="1">
        <f t="array" ref="B592">INDEX(LINEST('Stock Prices'!L593:L1373,'Stock Prices'!$H593:'Stock Prices'!$J1373,FALSE,TRUE),{1})</f>
        <v>5.9943821425986819E-4</v>
      </c>
      <c r="C592" cm="1">
        <f t="array" ref="C592">INDEX(LINEST('Stock Prices'!M593:M1373,'Stock Prices'!$H593:'Stock Prices'!$J1373,FALSE,TRUE),{1})</f>
        <v>1.8801401993089728E-4</v>
      </c>
      <c r="D592" cm="1">
        <f t="array" ref="D592">INDEX(LINEST('Stock Prices'!N593:N1373,'Stock Prices'!$H593:'Stock Prices'!$J1373,FALSE,TRUE),{1})</f>
        <v>1.4503600064930382E-3</v>
      </c>
      <c r="E592" cm="1">
        <f t="array" ref="E592">INDEX(LINEST('Stock Prices'!O593:O1373,'Stock Prices'!$H593:'Stock Prices'!$J1373,FALSE,TRUE),{1})</f>
        <v>7.8655815806630757E-4</v>
      </c>
      <c r="F592" cm="1">
        <f t="array" ref="F592">INDEX(LINEST('Stock Prices'!P593:P1373,'Stock Prices'!$H593:'Stock Prices'!$J1373,FALSE,TRUE),{1})</f>
        <v>1.4803812046951562E-3</v>
      </c>
      <c r="G592" cm="1">
        <f t="array" ref="G592">INDEX(LINEST('Stock Prices'!Q593:Q1373,'Stock Prices'!$H593:'Stock Prices'!$J1373,FALSE,TRUE),{1})</f>
        <v>9.2474519781981775E-4</v>
      </c>
    </row>
    <row r="593" spans="1:7">
      <c r="A593" t="s">
        <v>834</v>
      </c>
      <c r="B593" cm="1">
        <f t="array" ref="B593">INDEX(LINEST('Stock Prices'!L594:L1374,'Stock Prices'!$H594:'Stock Prices'!$J1374,FALSE,TRUE),{1})</f>
        <v>6.0273819466021158E-4</v>
      </c>
      <c r="C593" cm="1">
        <f t="array" ref="C593">INDEX(LINEST('Stock Prices'!M594:M1374,'Stock Prices'!$H594:'Stock Prices'!$J1374,FALSE,TRUE),{1})</f>
        <v>1.9575615214960745E-4</v>
      </c>
      <c r="D593" cm="1">
        <f t="array" ref="D593">INDEX(LINEST('Stock Prices'!N594:N1374,'Stock Prices'!$H594:'Stock Prices'!$J1374,FALSE,TRUE),{1})</f>
        <v>1.4865664686896272E-3</v>
      </c>
      <c r="E593" cm="1">
        <f t="array" ref="E593">INDEX(LINEST('Stock Prices'!O594:O1374,'Stock Prices'!$H594:'Stock Prices'!$J1374,FALSE,TRUE),{1})</f>
        <v>8.020483678241176E-4</v>
      </c>
      <c r="F593" cm="1">
        <f t="array" ref="F593">INDEX(LINEST('Stock Prices'!P594:P1374,'Stock Prices'!$H594:'Stock Prices'!$J1374,FALSE,TRUE),{1})</f>
        <v>1.4958713766498515E-3</v>
      </c>
      <c r="G593" cm="1">
        <f t="array" ref="G593">INDEX(LINEST('Stock Prices'!Q594:Q1374,'Stock Prices'!$H594:'Stock Prices'!$J1374,FALSE,TRUE),{1})</f>
        <v>9.2815610195546661E-4</v>
      </c>
    </row>
    <row r="594" spans="1:7">
      <c r="A594" t="s">
        <v>835</v>
      </c>
      <c r="B594" cm="1">
        <f t="array" ref="B594">INDEX(LINEST('Stock Prices'!L595:L1375,'Stock Prices'!$H595:'Stock Prices'!$J1375,FALSE,TRUE),{1})</f>
        <v>6.100313551924033E-4</v>
      </c>
      <c r="C594" cm="1">
        <f t="array" ref="C594">INDEX(LINEST('Stock Prices'!M595:M1375,'Stock Prices'!$H595:'Stock Prices'!$J1375,FALSE,TRUE),{1})</f>
        <v>2.3846717891261727E-4</v>
      </c>
      <c r="D594" cm="1">
        <f t="array" ref="D594">INDEX(LINEST('Stock Prices'!N595:N1375,'Stock Prices'!$H595:'Stock Prices'!$J1375,FALSE,TRUE),{1})</f>
        <v>1.5198805034112601E-3</v>
      </c>
      <c r="E594" cm="1">
        <f t="array" ref="E594">INDEX(LINEST('Stock Prices'!O595:O1375,'Stock Prices'!$H595:'Stock Prices'!$J1375,FALSE,TRUE),{1})</f>
        <v>8.3115119796823775E-4</v>
      </c>
      <c r="F594" cm="1">
        <f t="array" ref="F594">INDEX(LINEST('Stock Prices'!P595:P1375,'Stock Prices'!$H595:'Stock Prices'!$J1375,FALSE,TRUE),{1})</f>
        <v>1.552213246797457E-3</v>
      </c>
      <c r="G594" cm="1">
        <f t="array" ref="G594">INDEX(LINEST('Stock Prices'!Q595:Q1375,'Stock Prices'!$H595:'Stock Prices'!$J1375,FALSE,TRUE),{1})</f>
        <v>9.9801658128229466E-4</v>
      </c>
    </row>
    <row r="595" spans="1:7">
      <c r="A595" t="s">
        <v>836</v>
      </c>
      <c r="B595" cm="1">
        <f t="array" ref="B595">INDEX(LINEST('Stock Prices'!L596:L1376,'Stock Prices'!$H596:'Stock Prices'!$J1376,FALSE,TRUE),{1})</f>
        <v>6.2459184626952209E-4</v>
      </c>
      <c r="C595" cm="1">
        <f t="array" ref="C595">INDEX(LINEST('Stock Prices'!M596:M1376,'Stock Prices'!$H596:'Stock Prices'!$J1376,FALSE,TRUE),{1})</f>
        <v>2.4450882580220613E-4</v>
      </c>
      <c r="D595" cm="1">
        <f t="array" ref="D595">INDEX(LINEST('Stock Prices'!N596:N1376,'Stock Prices'!$H596:'Stock Prices'!$J1376,FALSE,TRUE),{1})</f>
        <v>1.5315380853894217E-3</v>
      </c>
      <c r="E595" cm="1">
        <f t="array" ref="E595">INDEX(LINEST('Stock Prices'!O596:O1376,'Stock Prices'!$H596:'Stock Prices'!$J1376,FALSE,TRUE),{1})</f>
        <v>8.3722113775344838E-4</v>
      </c>
      <c r="F595" cm="1">
        <f t="array" ref="F595">INDEX(LINEST('Stock Prices'!P596:P1376,'Stock Prices'!$H596:'Stock Prices'!$J1376,FALSE,TRUE),{1})</f>
        <v>1.5430505351399007E-3</v>
      </c>
      <c r="G595" cm="1">
        <f t="array" ref="G595">INDEX(LINEST('Stock Prices'!Q596:Q1376,'Stock Prices'!$H596:'Stock Prices'!$J1376,FALSE,TRUE),{1})</f>
        <v>1.0186334822646372E-3</v>
      </c>
    </row>
    <row r="596" spans="1:7">
      <c r="A596" t="s">
        <v>837</v>
      </c>
      <c r="B596" cm="1">
        <f t="array" ref="B596">INDEX(LINEST('Stock Prices'!L597:L1377,'Stock Prices'!$H597:'Stock Prices'!$J1377,FALSE,TRUE),{1})</f>
        <v>6.3643076287421389E-4</v>
      </c>
      <c r="C596" cm="1">
        <f t="array" ref="C596">INDEX(LINEST('Stock Prices'!M597:M1377,'Stock Prices'!$H597:'Stock Prices'!$J1377,FALSE,TRUE),{1})</f>
        <v>2.4401614589588077E-4</v>
      </c>
      <c r="D596" cm="1">
        <f t="array" ref="D596">INDEX(LINEST('Stock Prices'!N597:N1377,'Stock Prices'!$H597:'Stock Prices'!$J1377,FALSE,TRUE),{1})</f>
        <v>1.5453056240308574E-3</v>
      </c>
      <c r="E596" cm="1">
        <f t="array" ref="E596">INDEX(LINEST('Stock Prices'!O597:O1377,'Stock Prices'!$H597:'Stock Prices'!$J1377,FALSE,TRUE),{1})</f>
        <v>8.5996715769589497E-4</v>
      </c>
      <c r="F596" cm="1">
        <f t="array" ref="F596">INDEX(LINEST('Stock Prices'!P597:P1377,'Stock Prices'!$H597:'Stock Prices'!$J1377,FALSE,TRUE),{1})</f>
        <v>1.5456928100533757E-3</v>
      </c>
      <c r="G596" cm="1">
        <f t="array" ref="G596">INDEX(LINEST('Stock Prices'!Q597:Q1377,'Stock Prices'!$H597:'Stock Prices'!$J1377,FALSE,TRUE),{1})</f>
        <v>1.0325326811522868E-3</v>
      </c>
    </row>
    <row r="597" spans="1:7">
      <c r="A597" t="s">
        <v>838</v>
      </c>
      <c r="B597" cm="1">
        <f t="array" ref="B597">INDEX(LINEST('Stock Prices'!L598:L1378,'Stock Prices'!$H598:'Stock Prices'!$J1378,FALSE,TRUE),{1})</f>
        <v>6.2940144164501876E-4</v>
      </c>
      <c r="C597" cm="1">
        <f t="array" ref="C597">INDEX(LINEST('Stock Prices'!M598:M1378,'Stock Prices'!$H598:'Stock Prices'!$J1378,FALSE,TRUE),{1})</f>
        <v>2.4520900197632809E-4</v>
      </c>
      <c r="D597" cm="1">
        <f t="array" ref="D597">INDEX(LINEST('Stock Prices'!N598:N1378,'Stock Prices'!$H598:'Stock Prices'!$J1378,FALSE,TRUE),{1})</f>
        <v>1.5292390730683341E-3</v>
      </c>
      <c r="E597" cm="1">
        <f t="array" ref="E597">INDEX(LINEST('Stock Prices'!O598:O1378,'Stock Prices'!$H598:'Stock Prices'!$J1378,FALSE,TRUE),{1})</f>
        <v>8.6396632906631107E-4</v>
      </c>
      <c r="F597" cm="1">
        <f t="array" ref="F597">INDEX(LINEST('Stock Prices'!P598:P1378,'Stock Prices'!$H598:'Stock Prices'!$J1378,FALSE,TRUE),{1})</f>
        <v>1.5457946680987981E-3</v>
      </c>
      <c r="G597" cm="1">
        <f t="array" ref="G597">INDEX(LINEST('Stock Prices'!Q598:Q1378,'Stock Prices'!$H598:'Stock Prices'!$J1378,FALSE,TRUE),{1})</f>
        <v>1.0330992740436578E-3</v>
      </c>
    </row>
    <row r="598" spans="1:7">
      <c r="A598" t="s">
        <v>839</v>
      </c>
      <c r="B598" cm="1">
        <f t="array" ref="B598">INDEX(LINEST('Stock Prices'!L599:L1379,'Stock Prices'!$H599:'Stock Prices'!$J1379,FALSE,TRUE),{1})</f>
        <v>5.9690090539232159E-4</v>
      </c>
      <c r="C598" cm="1">
        <f t="array" ref="C598">INDEX(LINEST('Stock Prices'!M599:M1379,'Stock Prices'!$H599:'Stock Prices'!$J1379,FALSE,TRUE),{1})</f>
        <v>2.3060893900947742E-4</v>
      </c>
      <c r="D598" cm="1">
        <f t="array" ref="D598">INDEX(LINEST('Stock Prices'!N599:N1379,'Stock Prices'!$H599:'Stock Prices'!$J1379,FALSE,TRUE),{1})</f>
        <v>1.5095255226658581E-3</v>
      </c>
      <c r="E598" cm="1">
        <f t="array" ref="E598">INDEX(LINEST('Stock Prices'!O599:O1379,'Stock Prices'!$H599:'Stock Prices'!$J1379,FALSE,TRUE),{1})</f>
        <v>8.7717335839619475E-4</v>
      </c>
      <c r="F598" cm="1">
        <f t="array" ref="F598">INDEX(LINEST('Stock Prices'!P599:P1379,'Stock Prices'!$H599:'Stock Prices'!$J1379,FALSE,TRUE),{1})</f>
        <v>1.5638089097466902E-3</v>
      </c>
      <c r="G598" cm="1">
        <f t="array" ref="G598">INDEX(LINEST('Stock Prices'!Q599:Q1379,'Stock Prices'!$H599:'Stock Prices'!$J1379,FALSE,TRUE),{1})</f>
        <v>1.0359102248943669E-3</v>
      </c>
    </row>
    <row r="599" spans="1:7">
      <c r="A599" t="s">
        <v>840</v>
      </c>
      <c r="B599" cm="1">
        <f t="array" ref="B599">INDEX(LINEST('Stock Prices'!L600:L1380,'Stock Prices'!$H600:'Stock Prices'!$J1380,FALSE,TRUE),{1})</f>
        <v>6.4093565637780338E-4</v>
      </c>
      <c r="C599" cm="1">
        <f t="array" ref="C599">INDEX(LINEST('Stock Prices'!M600:M1380,'Stock Prices'!$H600:'Stock Prices'!$J1380,FALSE,TRUE),{1})</f>
        <v>2.5489830650673247E-4</v>
      </c>
      <c r="D599" cm="1">
        <f t="array" ref="D599">INDEX(LINEST('Stock Prices'!N600:N1380,'Stock Prices'!$H600:'Stock Prices'!$J1380,FALSE,TRUE),{1})</f>
        <v>1.6024816365647239E-3</v>
      </c>
      <c r="E599" cm="1">
        <f t="array" ref="E599">INDEX(LINEST('Stock Prices'!O600:O1380,'Stock Prices'!$H600:'Stock Prices'!$J1380,FALSE,TRUE),{1})</f>
        <v>9.371251915755443E-4</v>
      </c>
      <c r="F599" cm="1">
        <f t="array" ref="F599">INDEX(LINEST('Stock Prices'!P600:P1380,'Stock Prices'!$H600:'Stock Prices'!$J1380,FALSE,TRUE),{1})</f>
        <v>1.6477784215159399E-3</v>
      </c>
      <c r="G599" cm="1">
        <f t="array" ref="G599">INDEX(LINEST('Stock Prices'!Q600:Q1380,'Stock Prices'!$H600:'Stock Prices'!$J1380,FALSE,TRUE),{1})</f>
        <v>1.0910616241557778E-3</v>
      </c>
    </row>
    <row r="600" spans="1:7">
      <c r="A600" t="s">
        <v>841</v>
      </c>
      <c r="B600" cm="1">
        <f t="array" ref="B600">INDEX(LINEST('Stock Prices'!L601:L1381,'Stock Prices'!$H601:'Stock Prices'!$J1381,FALSE,TRUE),{1})</f>
        <v>6.1861803380824833E-4</v>
      </c>
      <c r="C600" cm="1">
        <f t="array" ref="C600">INDEX(LINEST('Stock Prices'!M601:M1381,'Stock Prices'!$H601:'Stock Prices'!$J1381,FALSE,TRUE),{1})</f>
        <v>2.6460511275313241E-4</v>
      </c>
      <c r="D600" cm="1">
        <f t="array" ref="D600">INDEX(LINEST('Stock Prices'!N601:N1381,'Stock Prices'!$H601:'Stock Prices'!$J1381,FALSE,TRUE),{1})</f>
        <v>1.6006674403247318E-3</v>
      </c>
      <c r="E600" cm="1">
        <f t="array" ref="E600">INDEX(LINEST('Stock Prices'!O601:O1381,'Stock Prices'!$H601:'Stock Prices'!$J1381,FALSE,TRUE),{1})</f>
        <v>9.5332076567242532E-4</v>
      </c>
      <c r="F600" cm="1">
        <f t="array" ref="F600">INDEX(LINEST('Stock Prices'!P601:P1381,'Stock Prices'!$H601:'Stock Prices'!$J1381,FALSE,TRUE),{1})</f>
        <v>1.6851680517527478E-3</v>
      </c>
      <c r="G600" cm="1">
        <f t="array" ref="G600">INDEX(LINEST('Stock Prices'!Q601:Q1381,'Stock Prices'!$H601:'Stock Prices'!$J1381,FALSE,TRUE),{1})</f>
        <v>1.1234123388048562E-3</v>
      </c>
    </row>
    <row r="601" spans="1:7">
      <c r="A601" t="s">
        <v>842</v>
      </c>
      <c r="B601" cm="1">
        <f t="array" ref="B601">INDEX(LINEST('Stock Prices'!L602:L1382,'Stock Prices'!$H602:'Stock Prices'!$J1382,FALSE,TRUE),{1})</f>
        <v>8.138170283887332E-4</v>
      </c>
      <c r="C601" cm="1">
        <f t="array" ref="C601">INDEX(LINEST('Stock Prices'!M602:M1382,'Stock Prices'!$H602:'Stock Prices'!$J1382,FALSE,TRUE),{1})</f>
        <v>2.503738768964248E-4</v>
      </c>
      <c r="D601" cm="1">
        <f t="array" ref="D601">INDEX(LINEST('Stock Prices'!N602:N1382,'Stock Prices'!$H602:'Stock Prices'!$J1382,FALSE,TRUE),{1})</f>
        <v>1.5773709101245021E-3</v>
      </c>
      <c r="E601" cm="1">
        <f t="array" ref="E601">INDEX(LINEST('Stock Prices'!O602:O1382,'Stock Prices'!$H602:'Stock Prices'!$J1382,FALSE,TRUE),{1})</f>
        <v>9.1140321966427925E-4</v>
      </c>
      <c r="F601" cm="1">
        <f t="array" ref="F601">INDEX(LINEST('Stock Prices'!P602:P1382,'Stock Prices'!$H602:'Stock Prices'!$J1382,FALSE,TRUE),{1})</f>
        <v>1.5842773803877168E-3</v>
      </c>
      <c r="G601" cm="1">
        <f t="array" ref="G601">INDEX(LINEST('Stock Prices'!Q602:Q1382,'Stock Prices'!$H602:'Stock Prices'!$J1382,FALSE,TRUE),{1})</f>
        <v>1.0779185188182928E-3</v>
      </c>
    </row>
    <row r="602" spans="1:7">
      <c r="A602" t="s">
        <v>843</v>
      </c>
      <c r="B602" cm="1">
        <f t="array" ref="B602">INDEX(LINEST('Stock Prices'!L603:L1383,'Stock Prices'!$H603:'Stock Prices'!$J1383,FALSE,TRUE),{1})</f>
        <v>7.616789316546497E-4</v>
      </c>
      <c r="C602" cm="1">
        <f t="array" ref="C602">INDEX(LINEST('Stock Prices'!M603:M1383,'Stock Prices'!$H603:'Stock Prices'!$J1383,FALSE,TRUE),{1})</f>
        <v>2.3147659220577267E-4</v>
      </c>
      <c r="D602" cm="1">
        <f t="array" ref="D602">INDEX(LINEST('Stock Prices'!N603:N1383,'Stock Prices'!$H603:'Stock Prices'!$J1383,FALSE,TRUE),{1})</f>
        <v>1.5050725091905902E-3</v>
      </c>
      <c r="E602" cm="1">
        <f t="array" ref="E602">INDEX(LINEST('Stock Prices'!O603:O1383,'Stock Prices'!$H603:'Stock Prices'!$J1383,FALSE,TRUE),{1})</f>
        <v>8.8692887000893527E-4</v>
      </c>
      <c r="F602" cm="1">
        <f t="array" ref="F602">INDEX(LINEST('Stock Prices'!P603:P1383,'Stock Prices'!$H603:'Stock Prices'!$J1383,FALSE,TRUE),{1})</f>
        <v>1.5222144113106156E-3</v>
      </c>
      <c r="G602" cm="1">
        <f t="array" ref="G602">INDEX(LINEST('Stock Prices'!Q603:Q1383,'Stock Prices'!$H603:'Stock Prices'!$J1383,FALSE,TRUE),{1})</f>
        <v>1.0388394378150307E-3</v>
      </c>
    </row>
    <row r="603" spans="1:7">
      <c r="A603" t="s">
        <v>844</v>
      </c>
      <c r="B603" cm="1">
        <f t="array" ref="B603">INDEX(LINEST('Stock Prices'!L604:L1384,'Stock Prices'!$H604:'Stock Prices'!$J1384,FALSE,TRUE),{1})</f>
        <v>7.9724827810481974E-4</v>
      </c>
      <c r="C603" cm="1">
        <f t="array" ref="C603">INDEX(LINEST('Stock Prices'!M604:M1384,'Stock Prices'!$H604:'Stock Prices'!$J1384,FALSE,TRUE),{1})</f>
        <v>2.630404618283654E-4</v>
      </c>
      <c r="D603" cm="1">
        <f t="array" ref="D603">INDEX(LINEST('Stock Prices'!N604:N1384,'Stock Prices'!$H604:'Stock Prices'!$J1384,FALSE,TRUE),{1})</f>
        <v>1.5313804977039021E-3</v>
      </c>
      <c r="E603" cm="1">
        <f t="array" ref="E603">INDEX(LINEST('Stock Prices'!O604:O1384,'Stock Prices'!$H604:'Stock Prices'!$J1384,FALSE,TRUE),{1})</f>
        <v>8.3184820890530164E-4</v>
      </c>
      <c r="F603" cm="1">
        <f t="array" ref="F603">INDEX(LINEST('Stock Prices'!P604:P1384,'Stock Prices'!$H604:'Stock Prices'!$J1384,FALSE,TRUE),{1})</f>
        <v>1.4787503032107781E-3</v>
      </c>
      <c r="G603" cm="1">
        <f t="array" ref="G603">INDEX(LINEST('Stock Prices'!Q604:Q1384,'Stock Prices'!$H604:'Stock Prices'!$J1384,FALSE,TRUE),{1})</f>
        <v>1.0439494205759254E-3</v>
      </c>
    </row>
    <row r="604" spans="1:7">
      <c r="A604" t="s">
        <v>845</v>
      </c>
      <c r="B604" cm="1">
        <f t="array" ref="B604">INDEX(LINEST('Stock Prices'!L605:L1385,'Stock Prices'!$H605:'Stock Prices'!$J1385,FALSE,TRUE),{1})</f>
        <v>7.8901469200956358E-4</v>
      </c>
      <c r="C604" cm="1">
        <f t="array" ref="C604">INDEX(LINEST('Stock Prices'!M605:M1385,'Stock Prices'!$H605:'Stock Prices'!$J1385,FALSE,TRUE),{1})</f>
        <v>2.5516429453331749E-4</v>
      </c>
      <c r="D604" cm="1">
        <f t="array" ref="D604">INDEX(LINEST('Stock Prices'!N605:N1385,'Stock Prices'!$H605:'Stock Prices'!$J1385,FALSE,TRUE),{1})</f>
        <v>1.4730246459890089E-3</v>
      </c>
      <c r="E604" cm="1">
        <f t="array" ref="E604">INDEX(LINEST('Stock Prices'!O605:O1385,'Stock Prices'!$H605:'Stock Prices'!$J1385,FALSE,TRUE),{1})</f>
        <v>7.2265916348418816E-4</v>
      </c>
      <c r="F604" cm="1">
        <f t="array" ref="F604">INDEX(LINEST('Stock Prices'!P605:P1385,'Stock Prices'!$H605:'Stock Prices'!$J1385,FALSE,TRUE),{1})</f>
        <v>1.3221799710634008E-3</v>
      </c>
      <c r="G604" cm="1">
        <f t="array" ref="G604">INDEX(LINEST('Stock Prices'!Q605:Q1385,'Stock Prices'!$H605:'Stock Prices'!$J1385,FALSE,TRUE),{1})</f>
        <v>1.0051047156985967E-3</v>
      </c>
    </row>
    <row r="605" spans="1:7">
      <c r="A605" t="s">
        <v>846</v>
      </c>
      <c r="B605" cm="1">
        <f t="array" ref="B605">INDEX(LINEST('Stock Prices'!L606:L1386,'Stock Prices'!$H606:'Stock Prices'!$J1386,FALSE,TRUE),{1})</f>
        <v>7.8146207401130698E-4</v>
      </c>
      <c r="C605" cm="1">
        <f t="array" ref="C605">INDEX(LINEST('Stock Prices'!M606:M1386,'Stock Prices'!$H606:'Stock Prices'!$J1386,FALSE,TRUE),{1})</f>
        <v>2.3540644652919122E-4</v>
      </c>
      <c r="D605" cm="1">
        <f t="array" ref="D605">INDEX(LINEST('Stock Prices'!N606:N1386,'Stock Prices'!$H606:'Stock Prices'!$J1386,FALSE,TRUE),{1})</f>
        <v>1.5004927668410115E-3</v>
      </c>
      <c r="E605" cm="1">
        <f t="array" ref="E605">INDEX(LINEST('Stock Prices'!O606:O1386,'Stock Prices'!$H606:'Stock Prices'!$J1386,FALSE,TRUE),{1})</f>
        <v>6.8366854191734792E-4</v>
      </c>
      <c r="F605" cm="1">
        <f t="array" ref="F605">INDEX(LINEST('Stock Prices'!P606:P1386,'Stock Prices'!$H606:'Stock Prices'!$J1386,FALSE,TRUE),{1})</f>
        <v>1.3070440938058661E-3</v>
      </c>
      <c r="G605" cm="1">
        <f t="array" ref="G605">INDEX(LINEST('Stock Prices'!Q606:Q1386,'Stock Prices'!$H606:'Stock Prices'!$J1386,FALSE,TRUE),{1})</f>
        <v>9.9426540831381118E-4</v>
      </c>
    </row>
    <row r="606" spans="1:7">
      <c r="A606" t="s">
        <v>847</v>
      </c>
      <c r="B606" cm="1">
        <f t="array" ref="B606">INDEX(LINEST('Stock Prices'!L607:L1387,'Stock Prices'!$H607:'Stock Prices'!$J1387,FALSE,TRUE),{1})</f>
        <v>7.1466292838668743E-4</v>
      </c>
      <c r="C606" cm="1">
        <f t="array" ref="C606">INDEX(LINEST('Stock Prices'!M607:M1387,'Stock Prices'!$H607:'Stock Prices'!$J1387,FALSE,TRUE),{1})</f>
        <v>1.6939592572254883E-4</v>
      </c>
      <c r="D606" cm="1">
        <f t="array" ref="D606">INDEX(LINEST('Stock Prices'!N607:N1387,'Stock Prices'!$H607:'Stock Prices'!$J1387,FALSE,TRUE),{1})</f>
        <v>1.3606952612708041E-3</v>
      </c>
      <c r="E606" cm="1">
        <f t="array" ref="E606">INDEX(LINEST('Stock Prices'!O607:O1387,'Stock Prices'!$H607:'Stock Prices'!$J1387,FALSE,TRUE),{1})</f>
        <v>4.5702381196650204E-4</v>
      </c>
      <c r="F606" cm="1">
        <f t="array" ref="F606">INDEX(LINEST('Stock Prices'!P607:P1387,'Stock Prices'!$H607:'Stock Prices'!$J1387,FALSE,TRUE),{1})</f>
        <v>1.0620967625968735E-3</v>
      </c>
      <c r="G606" cm="1">
        <f t="array" ref="G606">INDEX(LINEST('Stock Prices'!Q607:Q1387,'Stock Prices'!$H607:'Stock Prices'!$J1387,FALSE,TRUE),{1})</f>
        <v>8.6361081475567385E-4</v>
      </c>
    </row>
    <row r="607" spans="1:7">
      <c r="A607" t="s">
        <v>848</v>
      </c>
      <c r="B607" cm="1">
        <f t="array" ref="B607">INDEX(LINEST('Stock Prices'!L608:L1388,'Stock Prices'!$H608:'Stock Prices'!$J1388,FALSE,TRUE),{1})</f>
        <v>7.0226301701721637E-4</v>
      </c>
      <c r="C607" cm="1">
        <f t="array" ref="C607">INDEX(LINEST('Stock Prices'!M608:M1388,'Stock Prices'!$H608:'Stock Prices'!$J1388,FALSE,TRUE),{1})</f>
        <v>1.4942183732397858E-4</v>
      </c>
      <c r="D607" cm="1">
        <f t="array" ref="D607">INDEX(LINEST('Stock Prices'!N608:N1388,'Stock Prices'!$H608:'Stock Prices'!$J1388,FALSE,TRUE),{1})</f>
        <v>1.3648587563838237E-3</v>
      </c>
      <c r="E607" cm="1">
        <f t="array" ref="E607">INDEX(LINEST('Stock Prices'!O608:O1388,'Stock Prices'!$H608:'Stock Prices'!$J1388,FALSE,TRUE),{1})</f>
        <v>4.4427825693439844E-4</v>
      </c>
      <c r="F607" cm="1">
        <f t="array" ref="F607">INDEX(LINEST('Stock Prices'!P608:P1388,'Stock Prices'!$H608:'Stock Prices'!$J1388,FALSE,TRUE),{1})</f>
        <v>1.0618203566788995E-3</v>
      </c>
      <c r="G607" cm="1">
        <f t="array" ref="G607">INDEX(LINEST('Stock Prices'!Q608:Q1388,'Stock Prices'!$H608:'Stock Prices'!$J1388,FALSE,TRUE),{1})</f>
        <v>8.4121359664676145E-4</v>
      </c>
    </row>
    <row r="608" spans="1:7">
      <c r="A608" t="s">
        <v>849</v>
      </c>
      <c r="B608" cm="1">
        <f t="array" ref="B608">INDEX(LINEST('Stock Prices'!L609:L1389,'Stock Prices'!$H609:'Stock Prices'!$J1389,FALSE,TRUE),{1})</f>
        <v>6.831641605681742E-4</v>
      </c>
      <c r="C608" cm="1">
        <f t="array" ref="C608">INDEX(LINEST('Stock Prices'!M609:M1389,'Stock Prices'!$H609:'Stock Prices'!$J1389,FALSE,TRUE),{1})</f>
        <v>1.4923593282321706E-4</v>
      </c>
      <c r="D608" cm="1">
        <f t="array" ref="D608">INDEX(LINEST('Stock Prices'!N609:N1389,'Stock Prices'!$H609:'Stock Prices'!$J1389,FALSE,TRUE),{1})</f>
        <v>1.3863161948226702E-3</v>
      </c>
      <c r="E608" cm="1">
        <f t="array" ref="E608">INDEX(LINEST('Stock Prices'!O609:O1389,'Stock Prices'!$H609:'Stock Prices'!$J1389,FALSE,TRUE),{1})</f>
        <v>4.5422177070858309E-4</v>
      </c>
      <c r="F608" cm="1">
        <f t="array" ref="F608">INDEX(LINEST('Stock Prices'!P609:P1389,'Stock Prices'!$H609:'Stock Prices'!$J1389,FALSE,TRUE),{1})</f>
        <v>1.0696585601248751E-3</v>
      </c>
      <c r="G608" cm="1">
        <f t="array" ref="G608">INDEX(LINEST('Stock Prices'!Q609:Q1389,'Stock Prices'!$H609:'Stock Prices'!$J1389,FALSE,TRUE),{1})</f>
        <v>8.7210842828554594E-4</v>
      </c>
    </row>
    <row r="609" spans="1:7">
      <c r="A609" t="s">
        <v>850</v>
      </c>
      <c r="B609" cm="1">
        <f t="array" ref="B609">INDEX(LINEST('Stock Prices'!L610:L1390,'Stock Prices'!$H610:'Stock Prices'!$J1390,FALSE,TRUE),{1})</f>
        <v>5.8106210290527732E-4</v>
      </c>
      <c r="C609" cm="1">
        <f t="array" ref="C609">INDEX(LINEST('Stock Prices'!M610:M1390,'Stock Prices'!$H610:'Stock Prices'!$J1390,FALSE,TRUE),{1})</f>
        <v>1.4447707111249947E-4</v>
      </c>
      <c r="D609" cm="1">
        <f t="array" ref="D609">INDEX(LINEST('Stock Prices'!N610:N1390,'Stock Prices'!$H610:'Stock Prices'!$J1390,FALSE,TRUE),{1})</f>
        <v>1.3349826697569977E-3</v>
      </c>
      <c r="E609" cm="1">
        <f t="array" ref="E609">INDEX(LINEST('Stock Prices'!O610:O1390,'Stock Prices'!$H610:'Stock Prices'!$J1390,FALSE,TRUE),{1})</f>
        <v>4.0949596515271215E-4</v>
      </c>
      <c r="F609" cm="1">
        <f t="array" ref="F609">INDEX(LINEST('Stock Prices'!P610:P1390,'Stock Prices'!$H610:'Stock Prices'!$J1390,FALSE,TRUE),{1})</f>
        <v>1.0211202262320593E-3</v>
      </c>
      <c r="G609" cm="1">
        <f t="array" ref="G609">INDEX(LINEST('Stock Prices'!Q610:Q1390,'Stock Prices'!$H610:'Stock Prices'!$J1390,FALSE,TRUE),{1})</f>
        <v>7.8397541424130924E-4</v>
      </c>
    </row>
    <row r="610" spans="1:7">
      <c r="A610" t="s">
        <v>33</v>
      </c>
      <c r="B610" cm="1">
        <f t="array" ref="B610">INDEX(LINEST('Stock Prices'!L611:L1391,'Stock Prices'!$H611:'Stock Prices'!$J1391,FALSE,TRUE),{1})</f>
        <v>4.9311693466932809E-4</v>
      </c>
      <c r="C610" cm="1">
        <f t="array" ref="C610">INDEX(LINEST('Stock Prices'!M611:M1391,'Stock Prices'!$H611:'Stock Prices'!$J1391,FALSE,TRUE),{1})</f>
        <v>1.434081088438431E-4</v>
      </c>
      <c r="D610" cm="1">
        <f t="array" ref="D610">INDEX(LINEST('Stock Prices'!N611:N1391,'Stock Prices'!$H611:'Stock Prices'!$J1391,FALSE,TRUE),{1})</f>
        <v>1.3535965956581457E-3</v>
      </c>
      <c r="E610" cm="1">
        <f t="array" ref="E610">INDEX(LINEST('Stock Prices'!O611:O1391,'Stock Prices'!$H611:'Stock Prices'!$J1391,FALSE,TRUE),{1})</f>
        <v>4.9876414081488445E-4</v>
      </c>
      <c r="F610" cm="1">
        <f t="array" ref="F610">INDEX(LINEST('Stock Prices'!P611:P1391,'Stock Prices'!$H611:'Stock Prices'!$J1391,FALSE,TRUE),{1})</f>
        <v>1.1132622276102864E-3</v>
      </c>
      <c r="G610" cm="1">
        <f t="array" ref="G610">INDEX(LINEST('Stock Prices'!Q611:Q1391,'Stock Prices'!$H611:'Stock Prices'!$J1391,FALSE,TRUE),{1})</f>
        <v>8.9228705071281369E-4</v>
      </c>
    </row>
    <row r="611" spans="1:7">
      <c r="A611" t="s">
        <v>851</v>
      </c>
      <c r="B611" cm="1">
        <f t="array" ref="B611">INDEX(LINEST('Stock Prices'!L612:L1392,'Stock Prices'!$H612:'Stock Prices'!$J1392,FALSE,TRUE),{1})</f>
        <v>4.6589757953045634E-4</v>
      </c>
      <c r="C611" cm="1">
        <f t="array" ref="C611">INDEX(LINEST('Stock Prices'!M612:M1392,'Stock Prices'!$H612:'Stock Prices'!$J1392,FALSE,TRUE),{1})</f>
        <v>1.1953471719974439E-4</v>
      </c>
      <c r="D611" cm="1">
        <f t="array" ref="D611">INDEX(LINEST('Stock Prices'!N612:N1392,'Stock Prices'!$H612:'Stock Prices'!$J1392,FALSE,TRUE),{1})</f>
        <v>1.3548749642544105E-3</v>
      </c>
      <c r="E611" cm="1">
        <f t="array" ref="E611">INDEX(LINEST('Stock Prices'!O612:O1392,'Stock Prices'!$H612:'Stock Prices'!$J1392,FALSE,TRUE),{1})</f>
        <v>5.240151344396021E-4</v>
      </c>
      <c r="F611" cm="1">
        <f t="array" ref="F611">INDEX(LINEST('Stock Prices'!P612:P1392,'Stock Prices'!$H612:'Stock Prices'!$J1392,FALSE,TRUE),{1})</f>
        <v>1.1481695255103593E-3</v>
      </c>
      <c r="G611" cm="1">
        <f t="array" ref="G611">INDEX(LINEST('Stock Prices'!Q612:Q1392,'Stock Prices'!$H612:'Stock Prices'!$J1392,FALSE,TRUE),{1})</f>
        <v>9.2529831049512892E-4</v>
      </c>
    </row>
    <row r="612" spans="1:7">
      <c r="A612" t="s">
        <v>852</v>
      </c>
      <c r="B612" cm="1">
        <f t="array" ref="B612">INDEX(LINEST('Stock Prices'!L613:L1393,'Stock Prices'!$H613:'Stock Prices'!$J1393,FALSE,TRUE),{1})</f>
        <v>4.861661090430946E-4</v>
      </c>
      <c r="C612" cm="1">
        <f t="array" ref="C612">INDEX(LINEST('Stock Prices'!M613:M1393,'Stock Prices'!$H613:'Stock Prices'!$J1393,FALSE,TRUE),{1})</f>
        <v>1.4862439237556035E-4</v>
      </c>
      <c r="D612" cm="1">
        <f t="array" ref="D612">INDEX(LINEST('Stock Prices'!N613:N1393,'Stock Prices'!$H613:'Stock Prices'!$J1393,FALSE,TRUE),{1})</f>
        <v>1.3804455017473564E-3</v>
      </c>
      <c r="E612" cm="1">
        <f t="array" ref="E612">INDEX(LINEST('Stock Prices'!O613:O1393,'Stock Prices'!$H613:'Stock Prices'!$J1393,FALSE,TRUE),{1})</f>
        <v>5.5530274804261399E-4</v>
      </c>
      <c r="F612" cm="1">
        <f t="array" ref="F612">INDEX(LINEST('Stock Prices'!P613:P1393,'Stock Prices'!$H613:'Stock Prices'!$J1393,FALSE,TRUE),{1})</f>
        <v>1.188008637220968E-3</v>
      </c>
      <c r="G612" cm="1">
        <f t="array" ref="G612">INDEX(LINEST('Stock Prices'!Q613:Q1393,'Stock Prices'!$H613:'Stock Prices'!$J1393,FALSE,TRUE),{1})</f>
        <v>9.5743004478580235E-4</v>
      </c>
    </row>
    <row r="613" spans="1:7">
      <c r="A613" t="s">
        <v>853</v>
      </c>
      <c r="B613" cm="1">
        <f t="array" ref="B613">INDEX(LINEST('Stock Prices'!L614:L1394,'Stock Prices'!$H614:'Stock Prices'!$J1394,FALSE,TRUE),{1})</f>
        <v>5.0559493254280843E-4</v>
      </c>
      <c r="C613" cm="1">
        <f t="array" ref="C613">INDEX(LINEST('Stock Prices'!M614:M1394,'Stock Prices'!$H614:'Stock Prices'!$J1394,FALSE,TRUE),{1})</f>
        <v>1.6429850856849198E-4</v>
      </c>
      <c r="D613" cm="1">
        <f t="array" ref="D613">INDEX(LINEST('Stock Prices'!N614:N1394,'Stock Prices'!$H614:'Stock Prices'!$J1394,FALSE,TRUE),{1})</f>
        <v>1.4251680556293567E-3</v>
      </c>
      <c r="E613" cm="1">
        <f t="array" ref="E613">INDEX(LINEST('Stock Prices'!O614:O1394,'Stock Prices'!$H614:'Stock Prices'!$J1394,FALSE,TRUE),{1})</f>
        <v>5.6795381297217336E-4</v>
      </c>
      <c r="F613" cm="1">
        <f t="array" ref="F613">INDEX(LINEST('Stock Prices'!P614:P1394,'Stock Prices'!$H614:'Stock Prices'!$J1394,FALSE,TRUE),{1})</f>
        <v>1.2105301442499198E-3</v>
      </c>
      <c r="G613" cm="1">
        <f t="array" ref="G613">INDEX(LINEST('Stock Prices'!Q614:Q1394,'Stock Prices'!$H614:'Stock Prices'!$J1394,FALSE,TRUE),{1})</f>
        <v>9.6989285229144128E-4</v>
      </c>
    </row>
    <row r="614" spans="1:7">
      <c r="A614" t="s">
        <v>854</v>
      </c>
      <c r="B614" cm="1">
        <f t="array" ref="B614">INDEX(LINEST('Stock Prices'!L615:L1395,'Stock Prices'!$H615:'Stock Prices'!$J1395,FALSE,TRUE),{1})</f>
        <v>5.0625337371872265E-4</v>
      </c>
      <c r="C614" cm="1">
        <f t="array" ref="C614">INDEX(LINEST('Stock Prices'!M615:M1395,'Stock Prices'!$H615:'Stock Prices'!$J1395,FALSE,TRUE),{1})</f>
        <v>2.2682466392954018E-4</v>
      </c>
      <c r="D614" cm="1">
        <f t="array" ref="D614">INDEX(LINEST('Stock Prices'!N615:N1395,'Stock Prices'!$H615:'Stock Prices'!$J1395,FALSE,TRUE),{1})</f>
        <v>1.4922105285491928E-3</v>
      </c>
      <c r="E614" cm="1">
        <f t="array" ref="E614">INDEX(LINEST('Stock Prices'!O615:O1395,'Stock Prices'!$H615:'Stock Prices'!$J1395,FALSE,TRUE),{1})</f>
        <v>6.4091227446328542E-4</v>
      </c>
      <c r="F614" cm="1">
        <f t="array" ref="F614">INDEX(LINEST('Stock Prices'!P615:P1395,'Stock Prices'!$H615:'Stock Prices'!$J1395,FALSE,TRUE),{1})</f>
        <v>1.2680875818402899E-3</v>
      </c>
      <c r="G614" cm="1">
        <f t="array" ref="G614">INDEX(LINEST('Stock Prices'!Q615:Q1395,'Stock Prices'!$H615:'Stock Prices'!$J1395,FALSE,TRUE),{1})</f>
        <v>1.0118708155285488E-3</v>
      </c>
    </row>
    <row r="615" spans="1:7">
      <c r="A615" t="s">
        <v>855</v>
      </c>
      <c r="B615" cm="1">
        <f t="array" ref="B615">INDEX(LINEST('Stock Prices'!L616:L1396,'Stock Prices'!$H616:'Stock Prices'!$J1396,FALSE,TRUE),{1})</f>
        <v>4.0171935807092565E-4</v>
      </c>
      <c r="C615" cm="1">
        <f t="array" ref="C615">INDEX(LINEST('Stock Prices'!M616:M1396,'Stock Prices'!$H616:'Stock Prices'!$J1396,FALSE,TRUE),{1})</f>
        <v>2.3788863153934657E-4</v>
      </c>
      <c r="D615" cm="1">
        <f t="array" ref="D615">INDEX(LINEST('Stock Prices'!N616:N1396,'Stock Prices'!$H616:'Stock Prices'!$J1396,FALSE,TRUE),{1})</f>
        <v>1.4253529899146931E-3</v>
      </c>
      <c r="E615" cm="1">
        <f t="array" ref="E615">INDEX(LINEST('Stock Prices'!O616:O1396,'Stock Prices'!$H616:'Stock Prices'!$J1396,FALSE,TRUE),{1})</f>
        <v>5.0487232025062708E-4</v>
      </c>
      <c r="F615" cm="1">
        <f t="array" ref="F615">INDEX(LINEST('Stock Prices'!P616:P1396,'Stock Prices'!$H616:'Stock Prices'!$J1396,FALSE,TRUE),{1})</f>
        <v>1.1993269700304007E-3</v>
      </c>
      <c r="G615" cm="1">
        <f t="array" ref="G615">INDEX(LINEST('Stock Prices'!Q616:Q1396,'Stock Prices'!$H616:'Stock Prices'!$J1396,FALSE,TRUE),{1})</f>
        <v>7.9571922366547391E-4</v>
      </c>
    </row>
    <row r="616" spans="1:7">
      <c r="A616" t="s">
        <v>856</v>
      </c>
      <c r="B616" cm="1">
        <f t="array" ref="B616">INDEX(LINEST('Stock Prices'!L617:L1397,'Stock Prices'!$H617:'Stock Prices'!$J1397,FALSE,TRUE),{1})</f>
        <v>4.3869362066326182E-4</v>
      </c>
      <c r="C616" cm="1">
        <f t="array" ref="C616">INDEX(LINEST('Stock Prices'!M617:M1397,'Stock Prices'!$H617:'Stock Prices'!$J1397,FALSE,TRUE),{1})</f>
        <v>2.3611983285862085E-4</v>
      </c>
      <c r="D616" cm="1">
        <f t="array" ref="D616">INDEX(LINEST('Stock Prices'!N617:N1397,'Stock Prices'!$H617:'Stock Prices'!$J1397,FALSE,TRUE),{1})</f>
        <v>1.4241703349698945E-3</v>
      </c>
      <c r="E616" cm="1">
        <f t="array" ref="E616">INDEX(LINEST('Stock Prices'!O617:O1397,'Stock Prices'!$H617:'Stock Prices'!$J1397,FALSE,TRUE),{1})</f>
        <v>5.0708708753334172E-4</v>
      </c>
      <c r="F616" cm="1">
        <f t="array" ref="F616">INDEX(LINEST('Stock Prices'!P617:P1397,'Stock Prices'!$H617:'Stock Prices'!$J1397,FALSE,TRUE),{1})</f>
        <v>1.1896554428979583E-3</v>
      </c>
      <c r="G616" cm="1">
        <f t="array" ref="G616">INDEX(LINEST('Stock Prices'!Q617:Q1397,'Stock Prices'!$H617:'Stock Prices'!$J1397,FALSE,TRUE),{1})</f>
        <v>7.5870668628629976E-4</v>
      </c>
    </row>
    <row r="617" spans="1:7">
      <c r="A617" t="s">
        <v>857</v>
      </c>
      <c r="B617" cm="1">
        <f t="array" ref="B617">INDEX(LINEST('Stock Prices'!L618:L1398,'Stock Prices'!$H618:'Stock Prices'!$J1398,FALSE,TRUE),{1})</f>
        <v>4.389365070058124E-4</v>
      </c>
      <c r="C617" cm="1">
        <f t="array" ref="C617">INDEX(LINEST('Stock Prices'!M618:M1398,'Stock Prices'!$H618:'Stock Prices'!$J1398,FALSE,TRUE),{1})</f>
        <v>2.4723707709018057E-4</v>
      </c>
      <c r="D617" cm="1">
        <f t="array" ref="D617">INDEX(LINEST('Stock Prices'!N618:N1398,'Stock Prices'!$H618:'Stock Prices'!$J1398,FALSE,TRUE),{1})</f>
        <v>1.4789381783989327E-3</v>
      </c>
      <c r="E617" cm="1">
        <f t="array" ref="E617">INDEX(LINEST('Stock Prices'!O618:O1398,'Stock Prices'!$H618:'Stock Prices'!$J1398,FALSE,TRUE),{1})</f>
        <v>5.0545535352815904E-4</v>
      </c>
      <c r="F617" cm="1">
        <f t="array" ref="F617">INDEX(LINEST('Stock Prices'!P618:P1398,'Stock Prices'!$H618:'Stock Prices'!$J1398,FALSE,TRUE),{1})</f>
        <v>1.1788756701338074E-3</v>
      </c>
      <c r="G617" cm="1">
        <f t="array" ref="G617">INDEX(LINEST('Stock Prices'!Q618:Q1398,'Stock Prices'!$H618:'Stock Prices'!$J1398,FALSE,TRUE),{1})</f>
        <v>7.8193167373279842E-4</v>
      </c>
    </row>
    <row r="618" spans="1:7">
      <c r="A618" t="s">
        <v>858</v>
      </c>
      <c r="B618" cm="1">
        <f t="array" ref="B618">INDEX(LINEST('Stock Prices'!L619:L1399,'Stock Prices'!$H619:'Stock Prices'!$J1399,FALSE,TRUE),{1})</f>
        <v>6.0959723172500228E-4</v>
      </c>
      <c r="C618" cm="1">
        <f t="array" ref="C618">INDEX(LINEST('Stock Prices'!M619:M1399,'Stock Prices'!$H619:'Stock Prices'!$J1399,FALSE,TRUE),{1})</f>
        <v>2.5138408505852268E-4</v>
      </c>
      <c r="D618" cm="1">
        <f t="array" ref="D618">INDEX(LINEST('Stock Prices'!N619:N1399,'Stock Prices'!$H619:'Stock Prices'!$J1399,FALSE,TRUE),{1})</f>
        <v>1.4698357313469707E-3</v>
      </c>
      <c r="E618" cm="1">
        <f t="array" ref="E618">INDEX(LINEST('Stock Prices'!O619:O1399,'Stock Prices'!$H619:'Stock Prices'!$J1399,FALSE,TRUE),{1})</f>
        <v>4.981894386885485E-4</v>
      </c>
      <c r="F618" cm="1">
        <f t="array" ref="F618">INDEX(LINEST('Stock Prices'!P619:P1399,'Stock Prices'!$H619:'Stock Prices'!$J1399,FALSE,TRUE),{1})</f>
        <v>1.1777790925164399E-3</v>
      </c>
      <c r="G618" cm="1">
        <f t="array" ref="G618">INDEX(LINEST('Stock Prices'!Q619:Q1399,'Stock Prices'!$H619:'Stock Prices'!$J1399,FALSE,TRUE),{1})</f>
        <v>7.7058657426196E-4</v>
      </c>
    </row>
    <row r="619" spans="1:7">
      <c r="A619" t="s">
        <v>859</v>
      </c>
      <c r="B619" cm="1">
        <f t="array" ref="B619">INDEX(LINEST('Stock Prices'!L620:L1400,'Stock Prices'!$H620:'Stock Prices'!$J1400,FALSE,TRUE),{1})</f>
        <v>5.6784004966927294E-4</v>
      </c>
      <c r="C619" cm="1">
        <f t="array" ref="C619">INDEX(LINEST('Stock Prices'!M620:M1400,'Stock Prices'!$H620:'Stock Prices'!$J1400,FALSE,TRUE),{1})</f>
        <v>2.2132330887938604E-4</v>
      </c>
      <c r="D619" cm="1">
        <f t="array" ref="D619">INDEX(LINEST('Stock Prices'!N620:N1400,'Stock Prices'!$H620:'Stock Prices'!$J1400,FALSE,TRUE),{1})</f>
        <v>1.4048610212244606E-3</v>
      </c>
      <c r="E619" cm="1">
        <f t="array" ref="E619">INDEX(LINEST('Stock Prices'!O620:O1400,'Stock Prices'!$H620:'Stock Prices'!$J1400,FALSE,TRUE),{1})</f>
        <v>3.893962164392524E-4</v>
      </c>
      <c r="F619" cm="1">
        <f t="array" ref="F619">INDEX(LINEST('Stock Prices'!P620:P1400,'Stock Prices'!$H620:'Stock Prices'!$J1400,FALSE,TRUE),{1})</f>
        <v>1.1708967983048927E-3</v>
      </c>
      <c r="G619" cm="1">
        <f t="array" ref="G619">INDEX(LINEST('Stock Prices'!Q620:Q1400,'Stock Prices'!$H620:'Stock Prices'!$J1400,FALSE,TRUE),{1})</f>
        <v>7.1457201417133339E-4</v>
      </c>
    </row>
    <row r="620" spans="1:7">
      <c r="A620" t="s">
        <v>860</v>
      </c>
      <c r="B620" cm="1">
        <f t="array" ref="B620">INDEX(LINEST('Stock Prices'!L621:L1401,'Stock Prices'!$H621:'Stock Prices'!$J1401,FALSE,TRUE),{1})</f>
        <v>5.7562490330354487E-4</v>
      </c>
      <c r="C620" cm="1">
        <f t="array" ref="C620">INDEX(LINEST('Stock Prices'!M621:M1401,'Stock Prices'!$H621:'Stock Prices'!$J1401,FALSE,TRUE),{1})</f>
        <v>2.2371091125068378E-4</v>
      </c>
      <c r="D620" cm="1">
        <f t="array" ref="D620">INDEX(LINEST('Stock Prices'!N621:N1401,'Stock Prices'!$H621:'Stock Prices'!$J1401,FALSE,TRUE),{1})</f>
        <v>1.4082181349483736E-3</v>
      </c>
      <c r="E620" cm="1">
        <f t="array" ref="E620">INDEX(LINEST('Stock Prices'!O621:O1401,'Stock Prices'!$H621:'Stock Prices'!$J1401,FALSE,TRUE),{1})</f>
        <v>3.8876719268312454E-4</v>
      </c>
      <c r="F620" cm="1">
        <f t="array" ref="F620">INDEX(LINEST('Stock Prices'!P621:P1401,'Stock Prices'!$H621:'Stock Prices'!$J1401,FALSE,TRUE),{1})</f>
        <v>1.1781543437296633E-3</v>
      </c>
      <c r="G620" cm="1">
        <f t="array" ref="G620">INDEX(LINEST('Stock Prices'!Q621:Q1401,'Stock Prices'!$H621:'Stock Prices'!$J1401,FALSE,TRUE),{1})</f>
        <v>7.2014887912936966E-4</v>
      </c>
    </row>
    <row r="621" spans="1:7">
      <c r="A621" t="s">
        <v>861</v>
      </c>
      <c r="B621" cm="1">
        <f t="array" ref="B621">INDEX(LINEST('Stock Prices'!L622:L1402,'Stock Prices'!$H622:'Stock Prices'!$J1402,FALSE,TRUE),{1})</f>
        <v>5.6903473181701893E-4</v>
      </c>
      <c r="C621" cm="1">
        <f t="array" ref="C621">INDEX(LINEST('Stock Prices'!M622:M1402,'Stock Prices'!$H622:'Stock Prices'!$J1402,FALSE,TRUE),{1})</f>
        <v>1.4824125461744759E-4</v>
      </c>
      <c r="D621" cm="1">
        <f t="array" ref="D621">INDEX(LINEST('Stock Prices'!N622:N1402,'Stock Prices'!$H622:'Stock Prices'!$J1402,FALSE,TRUE),{1})</f>
        <v>1.2673367122030339E-3</v>
      </c>
      <c r="E621" cm="1">
        <f t="array" ref="E621">INDEX(LINEST('Stock Prices'!O622:O1402,'Stock Prices'!$H622:'Stock Prices'!$J1402,FALSE,TRUE),{1})</f>
        <v>3.1483872054343694E-4</v>
      </c>
      <c r="F621" cm="1">
        <f t="array" ref="F621">INDEX(LINEST('Stock Prices'!P622:P1402,'Stock Prices'!$H622:'Stock Prices'!$J1402,FALSE,TRUE),{1})</f>
        <v>1.0656610829908679E-3</v>
      </c>
      <c r="G621" cm="1">
        <f t="array" ref="G621">INDEX(LINEST('Stock Prices'!Q622:Q1402,'Stock Prices'!$H622:'Stock Prices'!$J1402,FALSE,TRUE),{1})</f>
        <v>6.4083886607295176E-4</v>
      </c>
    </row>
    <row r="622" spans="1:7">
      <c r="A622" t="s">
        <v>862</v>
      </c>
      <c r="B622" cm="1">
        <f t="array" ref="B622">INDEX(LINEST('Stock Prices'!L623:L1403,'Stock Prices'!$H623:'Stock Prices'!$J1403,FALSE,TRUE),{1})</f>
        <v>5.6988310268995688E-4</v>
      </c>
      <c r="C622" cm="1">
        <f t="array" ref="C622">INDEX(LINEST('Stock Prices'!M623:M1403,'Stock Prices'!$H623:'Stock Prices'!$J1403,FALSE,TRUE),{1})</f>
        <v>1.3994248651670615E-4</v>
      </c>
      <c r="D622" cm="1">
        <f t="array" ref="D622">INDEX(LINEST('Stock Prices'!N623:N1403,'Stock Prices'!$H623:'Stock Prices'!$J1403,FALSE,TRUE),{1})</f>
        <v>1.2476397520350721E-3</v>
      </c>
      <c r="E622" cm="1">
        <f t="array" ref="E622">INDEX(LINEST('Stock Prices'!O623:O1403,'Stock Prices'!$H623:'Stock Prices'!$J1403,FALSE,TRUE),{1})</f>
        <v>3.3108457016367196E-4</v>
      </c>
      <c r="F622" cm="1">
        <f t="array" ref="F622">INDEX(LINEST('Stock Prices'!P623:P1403,'Stock Prices'!$H623:'Stock Prices'!$J1403,FALSE,TRUE),{1})</f>
        <v>1.0406982937886792E-3</v>
      </c>
      <c r="G622" cm="1">
        <f t="array" ref="G622">INDEX(LINEST('Stock Prices'!Q623:Q1403,'Stock Prices'!$H623:'Stock Prices'!$J1403,FALSE,TRUE),{1})</f>
        <v>6.2532712165670203E-4</v>
      </c>
    </row>
    <row r="623" spans="1:7">
      <c r="A623" t="s">
        <v>863</v>
      </c>
      <c r="B623" cm="1">
        <f t="array" ref="B623">INDEX(LINEST('Stock Prices'!L624:L1404,'Stock Prices'!$H624:'Stock Prices'!$J1404,FALSE,TRUE),{1})</f>
        <v>4.7131853254467424E-4</v>
      </c>
      <c r="C623" cm="1">
        <f t="array" ref="C623">INDEX(LINEST('Stock Prices'!M624:M1404,'Stock Prices'!$H624:'Stock Prices'!$J1404,FALSE,TRUE),{1})</f>
        <v>8.2956515393339697E-5</v>
      </c>
      <c r="D623" cm="1">
        <f t="array" ref="D623">INDEX(LINEST('Stock Prices'!N624:N1404,'Stock Prices'!$H624:'Stock Prices'!$J1404,FALSE,TRUE),{1})</f>
        <v>1.1899755386210612E-3</v>
      </c>
      <c r="E623" cm="1">
        <f t="array" ref="E623">INDEX(LINEST('Stock Prices'!O624:O1404,'Stock Prices'!$H624:'Stock Prices'!$J1404,FALSE,TRUE),{1})</f>
        <v>2.7819777463731804E-4</v>
      </c>
      <c r="F623" cm="1">
        <f t="array" ref="F623">INDEX(LINEST('Stock Prices'!P624:P1404,'Stock Prices'!$H624:'Stock Prices'!$J1404,FALSE,TRUE),{1})</f>
        <v>9.3406203380325895E-4</v>
      </c>
      <c r="G623" cm="1">
        <f t="array" ref="G623">INDEX(LINEST('Stock Prices'!Q624:Q1404,'Stock Prices'!$H624:'Stock Prices'!$J1404,FALSE,TRUE),{1})</f>
        <v>5.2196811797629653E-4</v>
      </c>
    </row>
    <row r="624" spans="1:7">
      <c r="A624" t="s">
        <v>864</v>
      </c>
      <c r="B624" cm="1">
        <f t="array" ref="B624">INDEX(LINEST('Stock Prices'!L625:L1405,'Stock Prices'!$H625:'Stock Prices'!$J1405,FALSE,TRUE),{1})</f>
        <v>4.2817598006160418E-4</v>
      </c>
      <c r="C624" cm="1">
        <f t="array" ref="C624">INDEX(LINEST('Stock Prices'!M625:M1405,'Stock Prices'!$H625:'Stock Prices'!$J1405,FALSE,TRUE),{1})</f>
        <v>6.0970939243079905E-5</v>
      </c>
      <c r="D624" cm="1">
        <f t="array" ref="D624">INDEX(LINEST('Stock Prices'!N625:N1405,'Stock Prices'!$H625:'Stock Prices'!$J1405,FALSE,TRUE),{1})</f>
        <v>1.1712769650215516E-3</v>
      </c>
      <c r="E624" cm="1">
        <f t="array" ref="E624">INDEX(LINEST('Stock Prices'!O625:O1405,'Stock Prices'!$H625:'Stock Prices'!$J1405,FALSE,TRUE),{1})</f>
        <v>2.8547916452093935E-4</v>
      </c>
      <c r="F624" cm="1">
        <f t="array" ref="F624">INDEX(LINEST('Stock Prices'!P625:P1405,'Stock Prices'!$H625:'Stock Prices'!$J1405,FALSE,TRUE),{1})</f>
        <v>9.0734171981869292E-4</v>
      </c>
      <c r="G624" cm="1">
        <f t="array" ref="G624">INDEX(LINEST('Stock Prices'!Q625:Q1405,'Stock Prices'!$H625:'Stock Prices'!$J1405,FALSE,TRUE),{1})</f>
        <v>5.5534209352069673E-4</v>
      </c>
    </row>
    <row r="625" spans="1:7">
      <c r="A625" t="s">
        <v>865</v>
      </c>
      <c r="B625" cm="1">
        <f t="array" ref="B625">INDEX(LINEST('Stock Prices'!L626:L1406,'Stock Prices'!$H626:'Stock Prices'!$J1406,FALSE,TRUE),{1})</f>
        <v>4.2002307526800423E-4</v>
      </c>
      <c r="C625" cm="1">
        <f t="array" ref="C625">INDEX(LINEST('Stock Prices'!M626:M1406,'Stock Prices'!$H626:'Stock Prices'!$J1406,FALSE,TRUE),{1})</f>
        <v>3.1223445124211276E-5</v>
      </c>
      <c r="D625" cm="1">
        <f t="array" ref="D625">INDEX(LINEST('Stock Prices'!N626:N1406,'Stock Prices'!$H626:'Stock Prices'!$J1406,FALSE,TRUE),{1})</f>
        <v>1.1346905107889656E-3</v>
      </c>
      <c r="E625" cm="1">
        <f t="array" ref="E625">INDEX(LINEST('Stock Prices'!O626:O1406,'Stock Prices'!$H626:'Stock Prices'!$J1406,FALSE,TRUE),{1})</f>
        <v>3.5667212482106336E-4</v>
      </c>
      <c r="F625" cm="1">
        <f t="array" ref="F625">INDEX(LINEST('Stock Prices'!P626:P1406,'Stock Prices'!$H626:'Stock Prices'!$J1406,FALSE,TRUE),{1})</f>
        <v>9.2322491839786258E-4</v>
      </c>
      <c r="G625" cm="1">
        <f t="array" ref="G625">INDEX(LINEST('Stock Prices'!Q626:Q1406,'Stock Prices'!$H626:'Stock Prices'!$J1406,FALSE,TRUE),{1})</f>
        <v>5.1382366413684052E-4</v>
      </c>
    </row>
    <row r="626" spans="1:7">
      <c r="A626" t="s">
        <v>866</v>
      </c>
      <c r="B626" cm="1">
        <f t="array" ref="B626">INDEX(LINEST('Stock Prices'!L627:L1407,'Stock Prices'!$H627:'Stock Prices'!$J1407,FALSE,TRUE),{1})</f>
        <v>4.4457224898360425E-4</v>
      </c>
      <c r="C626" cm="1">
        <f t="array" ref="C626">INDEX(LINEST('Stock Prices'!M627:M1407,'Stock Prices'!$H627:'Stock Prices'!$J1407,FALSE,TRUE),{1})</f>
        <v>1.9954247078515876E-5</v>
      </c>
      <c r="D626" cm="1">
        <f t="array" ref="D626">INDEX(LINEST('Stock Prices'!N627:N1407,'Stock Prices'!$H627:'Stock Prices'!$J1407,FALSE,TRUE),{1})</f>
        <v>1.1516742164148039E-3</v>
      </c>
      <c r="E626" cm="1">
        <f t="array" ref="E626">INDEX(LINEST('Stock Prices'!O627:O1407,'Stock Prices'!$H627:'Stock Prices'!$J1407,FALSE,TRUE),{1})</f>
        <v>3.693744554176147E-4</v>
      </c>
      <c r="F626" cm="1">
        <f t="array" ref="F626">INDEX(LINEST('Stock Prices'!P627:P1407,'Stock Prices'!$H627:'Stock Prices'!$J1407,FALSE,TRUE),{1})</f>
        <v>9.8802472528014247E-4</v>
      </c>
      <c r="G626" cm="1">
        <f t="array" ref="G626">INDEX(LINEST('Stock Prices'!Q627:Q1407,'Stock Prices'!$H627:'Stock Prices'!$J1407,FALSE,TRUE),{1})</f>
        <v>4.1611680372923135E-4</v>
      </c>
    </row>
    <row r="627" spans="1:7">
      <c r="A627" t="s">
        <v>867</v>
      </c>
      <c r="B627" cm="1">
        <f t="array" ref="B627">INDEX(LINEST('Stock Prices'!L628:L1408,'Stock Prices'!$H628:'Stock Prices'!$J1408,FALSE,TRUE),{1})</f>
        <v>4.4824028734208196E-4</v>
      </c>
      <c r="C627" cm="1">
        <f t="array" ref="C627">INDEX(LINEST('Stock Prices'!M628:M1408,'Stock Prices'!$H628:'Stock Prices'!$J1408,FALSE,TRUE),{1})</f>
        <v>1.5146827976179813E-5</v>
      </c>
      <c r="D627" cm="1">
        <f t="array" ref="D627">INDEX(LINEST('Stock Prices'!N628:N1408,'Stock Prices'!$H628:'Stock Prices'!$J1408,FALSE,TRUE),{1})</f>
        <v>1.1265392210430506E-3</v>
      </c>
      <c r="E627" cm="1">
        <f t="array" ref="E627">INDEX(LINEST('Stock Prices'!O628:O1408,'Stock Prices'!$H628:'Stock Prices'!$J1408,FALSE,TRUE),{1})</f>
        <v>3.6961614501614028E-4</v>
      </c>
      <c r="F627" cm="1">
        <f t="array" ref="F627">INDEX(LINEST('Stock Prices'!P628:P1408,'Stock Prices'!$H628:'Stock Prices'!$J1408,FALSE,TRUE),{1})</f>
        <v>9.8379001901155688E-4</v>
      </c>
      <c r="G627" cm="1">
        <f t="array" ref="G627">INDEX(LINEST('Stock Prices'!Q628:Q1408,'Stock Prices'!$H628:'Stock Prices'!$J1408,FALSE,TRUE),{1})</f>
        <v>4.0450380868112089E-4</v>
      </c>
    </row>
    <row r="628" spans="1:7">
      <c r="A628" t="s">
        <v>868</v>
      </c>
      <c r="B628" cm="1">
        <f t="array" ref="B628">INDEX(LINEST('Stock Prices'!L629:L1409,'Stock Prices'!$H629:'Stock Prices'!$J1409,FALSE,TRUE),{1})</f>
        <v>4.3449841543282092E-4</v>
      </c>
      <c r="C628" cm="1">
        <f t="array" ref="C628">INDEX(LINEST('Stock Prices'!M629:M1409,'Stock Prices'!$H629:'Stock Prices'!$J1409,FALSE,TRUE),{1})</f>
        <v>1.1411869422341026E-5</v>
      </c>
      <c r="D628" cm="1">
        <f t="array" ref="D628">INDEX(LINEST('Stock Prices'!N629:N1409,'Stock Prices'!$H629:'Stock Prices'!$J1409,FALSE,TRUE),{1})</f>
        <v>1.1303960037242307E-3</v>
      </c>
      <c r="E628" cm="1">
        <f t="array" ref="E628">INDEX(LINEST('Stock Prices'!O629:O1409,'Stock Prices'!$H629:'Stock Prices'!$J1409,FALSE,TRUE),{1})</f>
        <v>3.637555187654335E-4</v>
      </c>
      <c r="F628" cm="1">
        <f t="array" ref="F628">INDEX(LINEST('Stock Prices'!P629:P1409,'Stock Prices'!$H629:'Stock Prices'!$J1409,FALSE,TRUE),{1})</f>
        <v>9.6768569649189555E-4</v>
      </c>
      <c r="G628" cm="1">
        <f t="array" ref="G628">INDEX(LINEST('Stock Prices'!Q629:Q1409,'Stock Prices'!$H629:'Stock Prices'!$J1409,FALSE,TRUE),{1})</f>
        <v>4.0378320727465719E-4</v>
      </c>
    </row>
    <row r="629" spans="1:7">
      <c r="A629" t="s">
        <v>34</v>
      </c>
      <c r="B629" cm="1">
        <f t="array" ref="B629">INDEX(LINEST('Stock Prices'!L630:L1410,'Stock Prices'!$H630:'Stock Prices'!$J1410,FALSE,TRUE),{1})</f>
        <v>3.8904807738616239E-4</v>
      </c>
      <c r="C629" cm="1">
        <f t="array" ref="C629">INDEX(LINEST('Stock Prices'!M630:M1410,'Stock Prices'!$H630:'Stock Prices'!$J1410,FALSE,TRUE),{1})</f>
        <v>-5.3465315242025018E-6</v>
      </c>
      <c r="D629" cm="1">
        <f t="array" ref="D629">INDEX(LINEST('Stock Prices'!N630:N1410,'Stock Prices'!$H630:'Stock Prices'!$J1410,FALSE,TRUE),{1})</f>
        <v>1.033778145352094E-3</v>
      </c>
      <c r="E629" cm="1">
        <f t="array" ref="E629">INDEX(LINEST('Stock Prices'!O630:O1410,'Stock Prices'!$H630:'Stock Prices'!$J1410,FALSE,TRUE),{1})</f>
        <v>3.0083091666233065E-4</v>
      </c>
      <c r="F629" cm="1">
        <f t="array" ref="F629">INDEX(LINEST('Stock Prices'!P630:P1410,'Stock Prices'!$H630:'Stock Prices'!$J1410,FALSE,TRUE),{1})</f>
        <v>8.4860960996239261E-4</v>
      </c>
      <c r="G629" cm="1">
        <f t="array" ref="G629">INDEX(LINEST('Stock Prices'!Q630:Q1410,'Stock Prices'!$H630:'Stock Prices'!$J1410,FALSE,TRUE),{1})</f>
        <v>3.487517796910897E-4</v>
      </c>
    </row>
    <row r="630" spans="1:7">
      <c r="A630" t="s">
        <v>869</v>
      </c>
      <c r="B630" cm="1">
        <f t="array" ref="B630">INDEX(LINEST('Stock Prices'!L631:L1411,'Stock Prices'!$H631:'Stock Prices'!$J1411,FALSE,TRUE),{1})</f>
        <v>3.6239280849942698E-4</v>
      </c>
      <c r="C630" cm="1">
        <f t="array" ref="C630">INDEX(LINEST('Stock Prices'!M631:M1411,'Stock Prices'!$H631:'Stock Prices'!$J1411,FALSE,TRUE),{1})</f>
        <v>-2.3581552386311432E-5</v>
      </c>
      <c r="D630" cm="1">
        <f t="array" ref="D630">INDEX(LINEST('Stock Prices'!N631:N1411,'Stock Prices'!$H631:'Stock Prices'!$J1411,FALSE,TRUE),{1})</f>
        <v>9.2004133857657522E-4</v>
      </c>
      <c r="E630" cm="1">
        <f t="array" ref="E630">INDEX(LINEST('Stock Prices'!O631:O1411,'Stock Prices'!$H631:'Stock Prices'!$J1411,FALSE,TRUE),{1})</f>
        <v>2.5908441165881313E-4</v>
      </c>
      <c r="F630" cm="1">
        <f t="array" ref="F630">INDEX(LINEST('Stock Prices'!P631:P1411,'Stock Prices'!$H631:'Stock Prices'!$J1411,FALSE,TRUE),{1})</f>
        <v>7.9937090072689312E-4</v>
      </c>
      <c r="G630" cm="1">
        <f t="array" ref="G630">INDEX(LINEST('Stock Prices'!Q631:Q1411,'Stock Prices'!$H631:'Stock Prices'!$J1411,FALSE,TRUE),{1})</f>
        <v>2.58786403330362E-4</v>
      </c>
    </row>
    <row r="631" spans="1:7">
      <c r="A631" t="s">
        <v>870</v>
      </c>
      <c r="B631" cm="1">
        <f t="array" ref="B631">INDEX(LINEST('Stock Prices'!L632:L1412,'Stock Prices'!$H632:'Stock Prices'!$J1412,FALSE,TRUE),{1})</f>
        <v>3.744294684332649E-4</v>
      </c>
      <c r="C631" cm="1">
        <f t="array" ref="C631">INDEX(LINEST('Stock Prices'!M632:M1412,'Stock Prices'!$H632:'Stock Prices'!$J1412,FALSE,TRUE),{1})</f>
        <v>-4.1758448673940068E-6</v>
      </c>
      <c r="D631" cm="1">
        <f t="array" ref="D631">INDEX(LINEST('Stock Prices'!N632:N1412,'Stock Prices'!$H632:'Stock Prices'!$J1412,FALSE,TRUE),{1})</f>
        <v>9.2905742439910945E-4</v>
      </c>
      <c r="E631" cm="1">
        <f t="array" ref="E631">INDEX(LINEST('Stock Prices'!O632:O1412,'Stock Prices'!$H632:'Stock Prices'!$J1412,FALSE,TRUE),{1})</f>
        <v>2.6559020532998577E-4</v>
      </c>
      <c r="F631" cm="1">
        <f t="array" ref="F631">INDEX(LINEST('Stock Prices'!P632:P1412,'Stock Prices'!$H632:'Stock Prices'!$J1412,FALSE,TRUE),{1})</f>
        <v>8.7751647893375556E-4</v>
      </c>
      <c r="G631" cm="1">
        <f t="array" ref="G631">INDEX(LINEST('Stock Prices'!Q632:Q1412,'Stock Prices'!$H632:'Stock Prices'!$J1412,FALSE,TRUE),{1})</f>
        <v>3.0116667467787331E-4</v>
      </c>
    </row>
    <row r="632" spans="1:7">
      <c r="A632" t="s">
        <v>871</v>
      </c>
      <c r="B632" cm="1">
        <f t="array" ref="B632">INDEX(LINEST('Stock Prices'!L633:L1413,'Stock Prices'!$H633:'Stock Prices'!$J1413,FALSE,TRUE),{1})</f>
        <v>3.3868249562914675E-4</v>
      </c>
      <c r="C632" cm="1">
        <f t="array" ref="C632">INDEX(LINEST('Stock Prices'!M633:M1413,'Stock Prices'!$H633:'Stock Prices'!$J1413,FALSE,TRUE),{1})</f>
        <v>-4.8511373939955386E-5</v>
      </c>
      <c r="D632" cm="1">
        <f t="array" ref="D632">INDEX(LINEST('Stock Prices'!N633:N1413,'Stock Prices'!$H633:'Stock Prices'!$J1413,FALSE,TRUE),{1})</f>
        <v>9.5374686807836592E-4</v>
      </c>
      <c r="E632" cm="1">
        <f t="array" ref="E632">INDEX(LINEST('Stock Prices'!O633:O1413,'Stock Prices'!$H633:'Stock Prices'!$J1413,FALSE,TRUE),{1})</f>
        <v>9.9742826066803308E-5</v>
      </c>
      <c r="F632" cm="1">
        <f t="array" ref="F632">INDEX(LINEST('Stock Prices'!P633:P1413,'Stock Prices'!$H633:'Stock Prices'!$J1413,FALSE,TRUE),{1})</f>
        <v>7.6211500999870038E-4</v>
      </c>
      <c r="G632" cm="1">
        <f t="array" ref="G632">INDEX(LINEST('Stock Prices'!Q633:Q1413,'Stock Prices'!$H633:'Stock Prices'!$J1413,FALSE,TRUE),{1})</f>
        <v>2.1683200000776335E-4</v>
      </c>
    </row>
    <row r="633" spans="1:7">
      <c r="A633" t="s">
        <v>872</v>
      </c>
      <c r="B633" cm="1">
        <f t="array" ref="B633">INDEX(LINEST('Stock Prices'!L634:L1414,'Stock Prices'!$H634:'Stock Prices'!$J1414,FALSE,TRUE),{1})</f>
        <v>2.3226285021514675E-4</v>
      </c>
      <c r="C633" cm="1">
        <f t="array" ref="C633">INDEX(LINEST('Stock Prices'!M634:M1414,'Stock Prices'!$H634:'Stock Prices'!$J1414,FALSE,TRUE),{1})</f>
        <v>-1.1579292125172892E-4</v>
      </c>
      <c r="D633" cm="1">
        <f t="array" ref="D633">INDEX(LINEST('Stock Prices'!N634:N1414,'Stock Prices'!$H634:'Stock Prices'!$J1414,FALSE,TRUE),{1})</f>
        <v>8.8129076753379017E-4</v>
      </c>
      <c r="E633" cm="1">
        <f t="array" ref="E633">INDEX(LINEST('Stock Prices'!O634:O1414,'Stock Prices'!$H634:'Stock Prices'!$J1414,FALSE,TRUE),{1})</f>
        <v>1.2572250038337746E-4</v>
      </c>
      <c r="F633" cm="1">
        <f t="array" ref="F633">INDEX(LINEST('Stock Prices'!P634:P1414,'Stock Prices'!$H634:'Stock Prices'!$J1414,FALSE,TRUE),{1})</f>
        <v>6.7538333293638386E-4</v>
      </c>
      <c r="G633" cm="1">
        <f t="array" ref="G633">INDEX(LINEST('Stock Prices'!Q634:Q1414,'Stock Prices'!$H634:'Stock Prices'!$J1414,FALSE,TRUE),{1})</f>
        <v>1.8476945583402189E-4</v>
      </c>
    </row>
    <row r="634" spans="1:7">
      <c r="A634" t="s">
        <v>873</v>
      </c>
      <c r="B634" cm="1">
        <f t="array" ref="B634">INDEX(LINEST('Stock Prices'!L635:L1415,'Stock Prices'!$H635:'Stock Prices'!$J1415,FALSE,TRUE),{1})</f>
        <v>2.067847409631516E-4</v>
      </c>
      <c r="C634" cm="1">
        <f t="array" ref="C634">INDEX(LINEST('Stock Prices'!M635:M1415,'Stock Prices'!$H635:'Stock Prices'!$J1415,FALSE,TRUE),{1})</f>
        <v>-1.2137612729831539E-4</v>
      </c>
      <c r="D634" cm="1">
        <f t="array" ref="D634">INDEX(LINEST('Stock Prices'!N635:N1415,'Stock Prices'!$H635:'Stock Prices'!$J1415,FALSE,TRUE),{1})</f>
        <v>9.5311935304549767E-4</v>
      </c>
      <c r="E634" cm="1">
        <f t="array" ref="E634">INDEX(LINEST('Stock Prices'!O635:O1415,'Stock Prices'!$H635:'Stock Prices'!$J1415,FALSE,TRUE),{1})</f>
        <v>1.4338698471686384E-4</v>
      </c>
      <c r="F634" cm="1">
        <f t="array" ref="F634">INDEX(LINEST('Stock Prices'!P635:P1415,'Stock Prices'!$H635:'Stock Prices'!$J1415,FALSE,TRUE),{1})</f>
        <v>6.8072817084237596E-4</v>
      </c>
      <c r="G634" cm="1">
        <f t="array" ref="G634">INDEX(LINEST('Stock Prices'!Q635:Q1415,'Stock Prices'!$H635:'Stock Prices'!$J1415,FALSE,TRUE),{1})</f>
        <v>2.1771315870677E-4</v>
      </c>
    </row>
    <row r="635" spans="1:7">
      <c r="A635" t="s">
        <v>874</v>
      </c>
      <c r="B635" cm="1">
        <f t="array" ref="B635">INDEX(LINEST('Stock Prices'!L636:L1416,'Stock Prices'!$H636:'Stock Prices'!$J1416,FALSE,TRUE),{1})</f>
        <v>1.6186277411583743E-4</v>
      </c>
      <c r="C635" cm="1">
        <f t="array" ref="C635">INDEX(LINEST('Stock Prices'!M636:M1416,'Stock Prices'!$H636:'Stock Prices'!$J1416,FALSE,TRUE),{1})</f>
        <v>-1.2850874197317078E-4</v>
      </c>
      <c r="D635" cm="1">
        <f t="array" ref="D635">INDEX(LINEST('Stock Prices'!N636:N1416,'Stock Prices'!$H636:'Stock Prices'!$J1416,FALSE,TRUE),{1})</f>
        <v>9.278815782920054E-4</v>
      </c>
      <c r="E635" cm="1">
        <f t="array" ref="E635">INDEX(LINEST('Stock Prices'!O636:O1416,'Stock Prices'!$H636:'Stock Prices'!$J1416,FALSE,TRUE),{1})</f>
        <v>1.3589263906932207E-4</v>
      </c>
      <c r="F635" cm="1">
        <f t="array" ref="F635">INDEX(LINEST('Stock Prices'!P636:P1416,'Stock Prices'!$H636:'Stock Prices'!$J1416,FALSE,TRUE),{1})</f>
        <v>6.4898886565566475E-4</v>
      </c>
      <c r="G635" cm="1">
        <f t="array" ref="G635">INDEX(LINEST('Stock Prices'!Q636:Q1416,'Stock Prices'!$H636:'Stock Prices'!$J1416,FALSE,TRUE),{1})</f>
        <v>2.2806916657496697E-4</v>
      </c>
    </row>
    <row r="636" spans="1:7">
      <c r="A636" t="s">
        <v>875</v>
      </c>
      <c r="B636" cm="1">
        <f t="array" ref="B636">INDEX(LINEST('Stock Prices'!L637:L1417,'Stock Prices'!$H637:'Stock Prices'!$J1417,FALSE,TRUE),{1})</f>
        <v>3.9001776456298165E-4</v>
      </c>
      <c r="C636" cm="1">
        <f t="array" ref="C636">INDEX(LINEST('Stock Prices'!M637:M1417,'Stock Prices'!$H637:'Stock Prices'!$J1417,FALSE,TRUE),{1})</f>
        <v>-1.0146041656788592E-4</v>
      </c>
      <c r="D636" cm="1">
        <f t="array" ref="D636">INDEX(LINEST('Stock Prices'!N637:N1417,'Stock Prices'!$H637:'Stock Prices'!$J1417,FALSE,TRUE),{1})</f>
        <v>1.0248420660951257E-3</v>
      </c>
      <c r="E636" cm="1">
        <f t="array" ref="E636">INDEX(LINEST('Stock Prices'!O637:O1417,'Stock Prices'!$H637:'Stock Prices'!$J1417,FALSE,TRUE),{1})</f>
        <v>1.6990053640995853E-4</v>
      </c>
      <c r="F636" cm="1">
        <f t="array" ref="F636">INDEX(LINEST('Stock Prices'!P637:P1417,'Stock Prices'!$H637:'Stock Prices'!$J1417,FALSE,TRUE),{1})</f>
        <v>6.7491987587609491E-4</v>
      </c>
      <c r="G636" cm="1">
        <f t="array" ref="G636">INDEX(LINEST('Stock Prices'!Q637:Q1417,'Stock Prices'!$H637:'Stock Prices'!$J1417,FALSE,TRUE),{1})</f>
        <v>3.7102997842562528E-4</v>
      </c>
    </row>
    <row r="637" spans="1:7">
      <c r="A637" t="s">
        <v>876</v>
      </c>
      <c r="B637" cm="1">
        <f t="array" ref="B637">INDEX(LINEST('Stock Prices'!L638:L1418,'Stock Prices'!$H638:'Stock Prices'!$J1418,FALSE,TRUE),{1})</f>
        <v>3.2430261464422766E-4</v>
      </c>
      <c r="C637" cm="1">
        <f t="array" ref="C637">INDEX(LINEST('Stock Prices'!M638:M1418,'Stock Prices'!$H638:'Stock Prices'!$J1418,FALSE,TRUE),{1})</f>
        <v>-1.1092687611884902E-4</v>
      </c>
      <c r="D637" cm="1">
        <f t="array" ref="D637">INDEX(LINEST('Stock Prices'!N638:N1418,'Stock Prices'!$H638:'Stock Prices'!$J1418,FALSE,TRUE),{1})</f>
        <v>9.53788736291169E-4</v>
      </c>
      <c r="E637" cm="1">
        <f t="array" ref="E637">INDEX(LINEST('Stock Prices'!O638:O1418,'Stock Prices'!$H638:'Stock Prices'!$J1418,FALSE,TRUE),{1})</f>
        <v>2.0935671999127952E-4</v>
      </c>
      <c r="F637" cm="1">
        <f t="array" ref="F637">INDEX(LINEST('Stock Prices'!P638:P1418,'Stock Prices'!$H638:'Stock Prices'!$J1418,FALSE,TRUE),{1})</f>
        <v>6.5361835163499154E-4</v>
      </c>
      <c r="G637" cm="1">
        <f t="array" ref="G637">INDEX(LINEST('Stock Prices'!Q638:Q1418,'Stock Prices'!$H638:'Stock Prices'!$J1418,FALSE,TRUE),{1})</f>
        <v>2.9609650499236773E-4</v>
      </c>
    </row>
    <row r="638" spans="1:7">
      <c r="A638" t="s">
        <v>877</v>
      </c>
      <c r="B638" cm="1">
        <f t="array" ref="B638">INDEX(LINEST('Stock Prices'!L639:L1419,'Stock Prices'!$H639:'Stock Prices'!$J1419,FALSE,TRUE),{1})</f>
        <v>3.314517724996694E-4</v>
      </c>
      <c r="C638" cm="1">
        <f t="array" ref="C638">INDEX(LINEST('Stock Prices'!M639:M1419,'Stock Prices'!$H639:'Stock Prices'!$J1419,FALSE,TRUE),{1})</f>
        <v>-1.0895934318530495E-4</v>
      </c>
      <c r="D638" cm="1">
        <f t="array" ref="D638">INDEX(LINEST('Stock Prices'!N639:N1419,'Stock Prices'!$H639:'Stock Prices'!$J1419,FALSE,TRUE),{1})</f>
        <v>9.8363434128444422E-4</v>
      </c>
      <c r="E638" cm="1">
        <f t="array" ref="E638">INDEX(LINEST('Stock Prices'!O639:O1419,'Stock Prices'!$H639:'Stock Prices'!$J1419,FALSE,TRUE),{1})</f>
        <v>2.1996277852967059E-4</v>
      </c>
      <c r="F638" cm="1">
        <f t="array" ref="F638">INDEX(LINEST('Stock Prices'!P639:P1419,'Stock Prices'!$H639:'Stock Prices'!$J1419,FALSE,TRUE),{1})</f>
        <v>6.9453614803301883E-4</v>
      </c>
      <c r="G638" cm="1">
        <f t="array" ref="G638">INDEX(LINEST('Stock Prices'!Q639:Q1419,'Stock Prices'!$H639:'Stock Prices'!$J1419,FALSE,TRUE),{1})</f>
        <v>3.2971666381517088E-4</v>
      </c>
    </row>
    <row r="639" spans="1:7">
      <c r="A639" t="s">
        <v>878</v>
      </c>
      <c r="B639" cm="1">
        <f t="array" ref="B639">INDEX(LINEST('Stock Prices'!L640:L1420,'Stock Prices'!$H640:'Stock Prices'!$J1420,FALSE,TRUE),{1})</f>
        <v>3.168636149447593E-4</v>
      </c>
      <c r="C639" cm="1">
        <f t="array" ref="C639">INDEX(LINEST('Stock Prices'!M640:M1420,'Stock Prices'!$H640:'Stock Prices'!$J1420,FALSE,TRUE),{1})</f>
        <v>-1.0952314629532735E-4</v>
      </c>
      <c r="D639" cm="1">
        <f t="array" ref="D639">INDEX(LINEST('Stock Prices'!N640:N1420,'Stock Prices'!$H640:'Stock Prices'!$J1420,FALSE,TRUE),{1})</f>
        <v>9.9759092359240115E-4</v>
      </c>
      <c r="E639" cm="1">
        <f t="array" ref="E639">INDEX(LINEST('Stock Prices'!O640:O1420,'Stock Prices'!$H640:'Stock Prices'!$J1420,FALSE,TRUE),{1})</f>
        <v>2.0998279752937899E-4</v>
      </c>
      <c r="F639" cm="1">
        <f t="array" ref="F639">INDEX(LINEST('Stock Prices'!P640:P1420,'Stock Prices'!$H640:'Stock Prices'!$J1420,FALSE,TRUE),{1})</f>
        <v>6.9169398082636062E-4</v>
      </c>
      <c r="G639" cm="1">
        <f t="array" ref="G639">INDEX(LINEST('Stock Prices'!Q640:Q1420,'Stock Prices'!$H640:'Stock Prices'!$J1420,FALSE,TRUE),{1})</f>
        <v>3.4471194818247556E-4</v>
      </c>
    </row>
    <row r="640" spans="1:7">
      <c r="A640" t="s">
        <v>879</v>
      </c>
      <c r="B640" cm="1">
        <f t="array" ref="B640">INDEX(LINEST('Stock Prices'!L641:L1421,'Stock Prices'!$H641:'Stock Prices'!$J1421,FALSE,TRUE),{1})</f>
        <v>3.4253788201637212E-4</v>
      </c>
      <c r="C640" cm="1">
        <f t="array" ref="C640">INDEX(LINEST('Stock Prices'!M641:M1421,'Stock Prices'!$H641:'Stock Prices'!$J1421,FALSE,TRUE),{1})</f>
        <v>-1.0239098630276509E-4</v>
      </c>
      <c r="D640" cm="1">
        <f t="array" ref="D640">INDEX(LINEST('Stock Prices'!N641:N1421,'Stock Prices'!$H641:'Stock Prices'!$J1421,FALSE,TRUE),{1})</f>
        <v>9.8586497703092094E-4</v>
      </c>
      <c r="E640" cm="1">
        <f t="array" ref="E640">INDEX(LINEST('Stock Prices'!O641:O1421,'Stock Prices'!$H641:'Stock Prices'!$J1421,FALSE,TRUE),{1})</f>
        <v>2.0588008442615582E-4</v>
      </c>
      <c r="F640" cm="1">
        <f t="array" ref="F640">INDEX(LINEST('Stock Prices'!P641:P1421,'Stock Prices'!$H641:'Stock Prices'!$J1421,FALSE,TRUE),{1})</f>
        <v>7.0352396680250183E-4</v>
      </c>
      <c r="G640" cm="1">
        <f t="array" ref="G640">INDEX(LINEST('Stock Prices'!Q641:Q1421,'Stock Prices'!$H641:'Stock Prices'!$J1421,FALSE,TRUE),{1})</f>
        <v>3.70110722413135E-4</v>
      </c>
    </row>
    <row r="641" spans="1:7">
      <c r="A641" t="s">
        <v>880</v>
      </c>
      <c r="B641" cm="1">
        <f t="array" ref="B641">INDEX(LINEST('Stock Prices'!L642:L1422,'Stock Prices'!$H642:'Stock Prices'!$J1422,FALSE,TRUE),{1})</f>
        <v>2.5316286432409149E-4</v>
      </c>
      <c r="C641" cm="1">
        <f t="array" ref="C641">INDEX(LINEST('Stock Prices'!M642:M1422,'Stock Prices'!$H642:'Stock Prices'!$J1422,FALSE,TRUE),{1})</f>
        <v>-1.2646267444277429E-4</v>
      </c>
      <c r="D641" cm="1">
        <f t="array" ref="D641">INDEX(LINEST('Stock Prices'!N642:N1422,'Stock Prices'!$H642:'Stock Prices'!$J1422,FALSE,TRUE),{1})</f>
        <v>1.1210963599513899E-3</v>
      </c>
      <c r="E641" cm="1">
        <f t="array" ref="E641">INDEX(LINEST('Stock Prices'!O642:O1422,'Stock Prices'!$H642:'Stock Prices'!$J1422,FALSE,TRUE),{1})</f>
        <v>2.0368872340423004E-4</v>
      </c>
      <c r="F641" cm="1">
        <f t="array" ref="F641">INDEX(LINEST('Stock Prices'!P642:P1422,'Stock Prices'!$H642:'Stock Prices'!$J1422,FALSE,TRUE),{1})</f>
        <v>7.2145662594958902E-4</v>
      </c>
      <c r="G641" cm="1">
        <f t="array" ref="G641">INDEX(LINEST('Stock Prices'!Q642:Q1422,'Stock Prices'!$H642:'Stock Prices'!$J1422,FALSE,TRUE),{1})</f>
        <v>3.1596051389902257E-4</v>
      </c>
    </row>
    <row r="642" spans="1:7">
      <c r="A642" t="s">
        <v>881</v>
      </c>
      <c r="B642" cm="1">
        <f t="array" ref="B642">INDEX(LINEST('Stock Prices'!L643:L1423,'Stock Prices'!$H643:'Stock Prices'!$J1423,FALSE,TRUE),{1})</f>
        <v>2.5576055695458201E-4</v>
      </c>
      <c r="C642" cm="1">
        <f t="array" ref="C642">INDEX(LINEST('Stock Prices'!M643:M1423,'Stock Prices'!$H643:'Stock Prices'!$J1423,FALSE,TRUE),{1})</f>
        <v>-1.3212306903529294E-4</v>
      </c>
      <c r="D642" cm="1">
        <f t="array" ref="D642">INDEX(LINEST('Stock Prices'!N643:N1423,'Stock Prices'!$H643:'Stock Prices'!$J1423,FALSE,TRUE),{1})</f>
        <v>1.1327763197447377E-3</v>
      </c>
      <c r="E642" cm="1">
        <f t="array" ref="E642">INDEX(LINEST('Stock Prices'!O643:O1423,'Stock Prices'!$H643:'Stock Prices'!$J1423,FALSE,TRUE),{1})</f>
        <v>1.837694181146604E-4</v>
      </c>
      <c r="F642" cm="1">
        <f t="array" ref="F642">INDEX(LINEST('Stock Prices'!P643:P1423,'Stock Prices'!$H643:'Stock Prices'!$J1423,FALSE,TRUE),{1})</f>
        <v>6.9881956175904503E-4</v>
      </c>
      <c r="G642" cm="1">
        <f t="array" ref="G642">INDEX(LINEST('Stock Prices'!Q643:Q1423,'Stock Prices'!$H643:'Stock Prices'!$J1423,FALSE,TRUE),{1})</f>
        <v>3.3974519165718515E-4</v>
      </c>
    </row>
    <row r="643" spans="1:7">
      <c r="A643" t="s">
        <v>882</v>
      </c>
      <c r="B643" cm="1">
        <f t="array" ref="B643">INDEX(LINEST('Stock Prices'!L644:L1424,'Stock Prices'!$H644:'Stock Prices'!$J1424,FALSE,TRUE),{1})</f>
        <v>1.9298215235306361E-4</v>
      </c>
      <c r="C643" cm="1">
        <f t="array" ref="C643">INDEX(LINEST('Stock Prices'!M644:M1424,'Stock Prices'!$H644:'Stock Prices'!$J1424,FALSE,TRUE),{1})</f>
        <v>-2.0978677072040896E-4</v>
      </c>
      <c r="D643" cm="1">
        <f t="array" ref="D643">INDEX(LINEST('Stock Prices'!N644:N1424,'Stock Prices'!$H644:'Stock Prices'!$J1424,FALSE,TRUE),{1})</f>
        <v>1.088976769357065E-3</v>
      </c>
      <c r="E643" cm="1">
        <f t="array" ref="E643">INDEX(LINEST('Stock Prices'!O644:O1424,'Stock Prices'!$H644:'Stock Prices'!$J1424,FALSE,TRUE),{1})</f>
        <v>1.0811560132001221E-4</v>
      </c>
      <c r="F643" cm="1">
        <f t="array" ref="F643">INDEX(LINEST('Stock Prices'!P644:P1424,'Stock Prices'!$H644:'Stock Prices'!$J1424,FALSE,TRUE),{1})</f>
        <v>5.8322009769933903E-4</v>
      </c>
      <c r="G643" cm="1">
        <f t="array" ref="G643">INDEX(LINEST('Stock Prices'!Q644:Q1424,'Stock Prices'!$H644:'Stock Prices'!$J1424,FALSE,TRUE),{1})</f>
        <v>2.3551139496668998E-4</v>
      </c>
    </row>
    <row r="644" spans="1:7">
      <c r="A644" t="s">
        <v>883</v>
      </c>
      <c r="B644" cm="1">
        <f t="array" ref="B644">INDEX(LINEST('Stock Prices'!L645:L1425,'Stock Prices'!$H645:'Stock Prices'!$J1425,FALSE,TRUE),{1})</f>
        <v>2.2578472552191398E-4</v>
      </c>
      <c r="C644" cm="1">
        <f t="array" ref="C644">INDEX(LINEST('Stock Prices'!M645:M1425,'Stock Prices'!$H645:'Stock Prices'!$J1425,FALSE,TRUE),{1})</f>
        <v>-2.2643994939309205E-4</v>
      </c>
      <c r="D644" cm="1">
        <f t="array" ref="D644">INDEX(LINEST('Stock Prices'!N645:N1425,'Stock Prices'!$H645:'Stock Prices'!$J1425,FALSE,TRUE),{1})</f>
        <v>1.0434895016068675E-3</v>
      </c>
      <c r="E644" cm="1">
        <f t="array" ref="E644">INDEX(LINEST('Stock Prices'!O645:O1425,'Stock Prices'!$H645:'Stock Prices'!$J1425,FALSE,TRUE),{1})</f>
        <v>1.0478937147890387E-4</v>
      </c>
      <c r="F644" cm="1">
        <f t="array" ref="F644">INDEX(LINEST('Stock Prices'!P645:P1425,'Stock Prices'!$H645:'Stock Prices'!$J1425,FALSE,TRUE),{1})</f>
        <v>5.6223798455021603E-4</v>
      </c>
      <c r="G644" cm="1">
        <f t="array" ref="G644">INDEX(LINEST('Stock Prices'!Q645:Q1425,'Stock Prices'!$H645:'Stock Prices'!$J1425,FALSE,TRUE),{1})</f>
        <v>2.3985868190873214E-4</v>
      </c>
    </row>
    <row r="645" spans="1:7">
      <c r="A645" t="s">
        <v>884</v>
      </c>
      <c r="B645" cm="1">
        <f t="array" ref="B645">INDEX(LINEST('Stock Prices'!L646:L1426,'Stock Prices'!$H646:'Stock Prices'!$J1426,FALSE,TRUE),{1})</f>
        <v>2.3554167175185287E-4</v>
      </c>
      <c r="C645" cm="1">
        <f t="array" ref="C645">INDEX(LINEST('Stock Prices'!M646:M1426,'Stock Prices'!$H646:'Stock Prices'!$J1426,FALSE,TRUE),{1})</f>
        <v>-2.2938277664577374E-4</v>
      </c>
      <c r="D645" cm="1">
        <f t="array" ref="D645">INDEX(LINEST('Stock Prices'!N646:N1426,'Stock Prices'!$H646:'Stock Prices'!$J1426,FALSE,TRUE),{1})</f>
        <v>1.0586923121960082E-3</v>
      </c>
      <c r="E645" cm="1">
        <f t="array" ref="E645">INDEX(LINEST('Stock Prices'!O646:O1426,'Stock Prices'!$H646:'Stock Prices'!$J1426,FALSE,TRUE),{1})</f>
        <v>1.0871924166661131E-4</v>
      </c>
      <c r="F645" cm="1">
        <f t="array" ref="F645">INDEX(LINEST('Stock Prices'!P646:P1426,'Stock Prices'!$H646:'Stock Prices'!$J1426,FALSE,TRUE),{1})</f>
        <v>5.6768020841873733E-4</v>
      </c>
      <c r="G645" cm="1">
        <f t="array" ref="G645">INDEX(LINEST('Stock Prices'!Q646:Q1426,'Stock Prices'!$H646:'Stock Prices'!$J1426,FALSE,TRUE),{1})</f>
        <v>2.4750362947019964E-4</v>
      </c>
    </row>
    <row r="646" spans="1:7">
      <c r="A646" t="s">
        <v>885</v>
      </c>
      <c r="B646" cm="1">
        <f t="array" ref="B646">INDEX(LINEST('Stock Prices'!L647:L1427,'Stock Prices'!$H647:'Stock Prices'!$J1427,FALSE,TRUE),{1})</f>
        <v>2.3611079457165119E-4</v>
      </c>
      <c r="C646" cm="1">
        <f t="array" ref="C646">INDEX(LINEST('Stock Prices'!M647:M1427,'Stock Prices'!$H647:'Stock Prices'!$J1427,FALSE,TRUE),{1})</f>
        <v>-2.3434694782706648E-4</v>
      </c>
      <c r="D646" cm="1">
        <f t="array" ref="D646">INDEX(LINEST('Stock Prices'!N647:N1427,'Stock Prices'!$H647:'Stock Prices'!$J1427,FALSE,TRUE),{1})</f>
        <v>1.0589649921410047E-3</v>
      </c>
      <c r="E646" cm="1">
        <f t="array" ref="E646">INDEX(LINEST('Stock Prices'!O647:O1427,'Stock Prices'!$H647:'Stock Prices'!$J1427,FALSE,TRUE),{1})</f>
        <v>1.141392430086558E-4</v>
      </c>
      <c r="F646" cm="1">
        <f t="array" ref="F646">INDEX(LINEST('Stock Prices'!P647:P1427,'Stock Prices'!$H647:'Stock Prices'!$J1427,FALSE,TRUE),{1})</f>
        <v>5.9124594860004867E-4</v>
      </c>
      <c r="G646" cm="1">
        <f t="array" ref="G646">INDEX(LINEST('Stock Prices'!Q647:Q1427,'Stock Prices'!$H647:'Stock Prices'!$J1427,FALSE,TRUE),{1})</f>
        <v>2.5651340138778151E-4</v>
      </c>
    </row>
    <row r="647" spans="1:7">
      <c r="A647" t="s">
        <v>886</v>
      </c>
      <c r="B647" cm="1">
        <f t="array" ref="B647">INDEX(LINEST('Stock Prices'!L648:L1428,'Stock Prices'!$H648:'Stock Prices'!$J1428,FALSE,TRUE),{1})</f>
        <v>2.6552729685229968E-4</v>
      </c>
      <c r="C647" cm="1">
        <f t="array" ref="C647">INDEX(LINEST('Stock Prices'!M648:M1428,'Stock Prices'!$H648:'Stock Prices'!$J1428,FALSE,TRUE),{1})</f>
        <v>-2.4869126544538789E-4</v>
      </c>
      <c r="D647" cm="1">
        <f t="array" ref="D647">INDEX(LINEST('Stock Prices'!N648:N1428,'Stock Prices'!$H648:'Stock Prices'!$J1428,FALSE,TRUE),{1})</f>
        <v>1.1852731641120945E-3</v>
      </c>
      <c r="E647" cm="1">
        <f t="array" ref="E647">INDEX(LINEST('Stock Prices'!O648:O1428,'Stock Prices'!$H648:'Stock Prices'!$J1428,FALSE,TRUE),{1})</f>
        <v>1.7240630618727505E-4</v>
      </c>
      <c r="F647" cm="1">
        <f t="array" ref="F647">INDEX(LINEST('Stock Prices'!P648:P1428,'Stock Prices'!$H648:'Stock Prices'!$J1428,FALSE,TRUE),{1})</f>
        <v>7.4136140086138635E-4</v>
      </c>
      <c r="G647" cm="1">
        <f t="array" ref="G647">INDEX(LINEST('Stock Prices'!Q648:Q1428,'Stock Prices'!$H648:'Stock Prices'!$J1428,FALSE,TRUE),{1})</f>
        <v>3.2998424034075746E-4</v>
      </c>
    </row>
    <row r="648" spans="1:7">
      <c r="A648" t="s">
        <v>887</v>
      </c>
      <c r="B648" cm="1">
        <f t="array" ref="B648">INDEX(LINEST('Stock Prices'!L649:L1429,'Stock Prices'!$H649:'Stock Prices'!$J1429,FALSE,TRUE),{1})</f>
        <v>2.2178132805641292E-4</v>
      </c>
      <c r="C648" cm="1">
        <f t="array" ref="C648">INDEX(LINEST('Stock Prices'!M649:M1429,'Stock Prices'!$H649:'Stock Prices'!$J1429,FALSE,TRUE),{1})</f>
        <v>-2.2896238737423917E-4</v>
      </c>
      <c r="D648" cm="1">
        <f t="array" ref="D648">INDEX(LINEST('Stock Prices'!N649:N1429,'Stock Prices'!$H649:'Stock Prices'!$J1429,FALSE,TRUE),{1})</f>
        <v>1.2206557528071807E-3</v>
      </c>
      <c r="E648" cm="1">
        <f t="array" ref="E648">INDEX(LINEST('Stock Prices'!O649:O1429,'Stock Prices'!$H649:'Stock Prices'!$J1429,FALSE,TRUE),{1})</f>
        <v>1.7350245287860473E-4</v>
      </c>
      <c r="F648" cm="1">
        <f t="array" ref="F648">INDEX(LINEST('Stock Prices'!P649:P1429,'Stock Prices'!$H649:'Stock Prices'!$J1429,FALSE,TRUE),{1})</f>
        <v>7.4738817192714156E-4</v>
      </c>
      <c r="G648" cm="1">
        <f t="array" ref="G648">INDEX(LINEST('Stock Prices'!Q649:Q1429,'Stock Prices'!$H649:'Stock Prices'!$J1429,FALSE,TRUE),{1})</f>
        <v>1.2933226817568477E-4</v>
      </c>
    </row>
    <row r="649" spans="1:7">
      <c r="A649" t="s">
        <v>35</v>
      </c>
      <c r="B649" cm="1">
        <f t="array" ref="B649">INDEX(LINEST('Stock Prices'!L650:L1430,'Stock Prices'!$H650:'Stock Prices'!$J1430,FALSE,TRUE),{1})</f>
        <v>-3.8607534392981734E-5</v>
      </c>
      <c r="C649" cm="1">
        <f t="array" ref="C649">INDEX(LINEST('Stock Prices'!M650:M1430,'Stock Prices'!$H650:'Stock Prices'!$J1430,FALSE,TRUE),{1})</f>
        <v>-2.9335015678794829E-4</v>
      </c>
      <c r="D649" cm="1">
        <f t="array" ref="D649">INDEX(LINEST('Stock Prices'!N650:N1430,'Stock Prices'!$H650:'Stock Prices'!$J1430,FALSE,TRUE),{1})</f>
        <v>1.2054049302801201E-3</v>
      </c>
      <c r="E649" cm="1">
        <f t="array" ref="E649">INDEX(LINEST('Stock Prices'!O650:O1430,'Stock Prices'!$H650:'Stock Prices'!$J1430,FALSE,TRUE),{1})</f>
        <v>1.5487953317974858E-4</v>
      </c>
      <c r="F649" cm="1">
        <f t="array" ref="F649">INDEX(LINEST('Stock Prices'!P650:P1430,'Stock Prices'!$H650:'Stock Prices'!$J1430,FALSE,TRUE),{1})</f>
        <v>5.9022440561796769E-4</v>
      </c>
      <c r="G649" cm="1">
        <f t="array" ref="G649">INDEX(LINEST('Stock Prices'!Q650:Q1430,'Stock Prices'!$H650:'Stock Prices'!$J1430,FALSE,TRUE),{1})</f>
        <v>-1.1403041269819935E-4</v>
      </c>
    </row>
    <row r="650" spans="1:7">
      <c r="A650" t="s">
        <v>888</v>
      </c>
      <c r="B650" cm="1">
        <f t="array" ref="B650">INDEX(LINEST('Stock Prices'!L651:L1431,'Stock Prices'!$H651:'Stock Prices'!$J1431,FALSE,TRUE),{1})</f>
        <v>8.8685358293508329E-5</v>
      </c>
      <c r="C650" cm="1">
        <f t="array" ref="C650">INDEX(LINEST('Stock Prices'!M651:M1431,'Stock Prices'!$H651:'Stock Prices'!$J1431,FALSE,TRUE),{1})</f>
        <v>-2.8144007011971097E-4</v>
      </c>
      <c r="D650" cm="1">
        <f t="array" ref="D650">INDEX(LINEST('Stock Prices'!N651:N1431,'Stock Prices'!$H651:'Stock Prices'!$J1431,FALSE,TRUE),{1})</f>
        <v>1.2751391362553258E-3</v>
      </c>
      <c r="E650" cm="1">
        <f t="array" ref="E650">INDEX(LINEST('Stock Prices'!O651:O1431,'Stock Prices'!$H651:'Stock Prices'!$J1431,FALSE,TRUE),{1})</f>
        <v>1.0881927354899588E-4</v>
      </c>
      <c r="F650" cm="1">
        <f t="array" ref="F650">INDEX(LINEST('Stock Prices'!P651:P1431,'Stock Prices'!$H651:'Stock Prices'!$J1431,FALSE,TRUE),{1})</f>
        <v>5.6750075118371069E-4</v>
      </c>
      <c r="G650" cm="1">
        <f t="array" ref="G650">INDEX(LINEST('Stock Prices'!Q651:Q1431,'Stock Prices'!$H651:'Stock Prices'!$J1431,FALSE,TRUE),{1})</f>
        <v>-1.7950170471903851E-4</v>
      </c>
    </row>
    <row r="651" spans="1:7">
      <c r="A651" t="s">
        <v>889</v>
      </c>
      <c r="B651" cm="1">
        <f t="array" ref="B651">INDEX(LINEST('Stock Prices'!L652:L1432,'Stock Prices'!$H652:'Stock Prices'!$J1432,FALSE,TRUE),{1})</f>
        <v>6.9228444430934419E-5</v>
      </c>
      <c r="C651" cm="1">
        <f t="array" ref="C651">INDEX(LINEST('Stock Prices'!M652:M1432,'Stock Prices'!$H652:'Stock Prices'!$J1432,FALSE,TRUE),{1})</f>
        <v>-2.7626889939033335E-4</v>
      </c>
      <c r="D651" cm="1">
        <f t="array" ref="D651">INDEX(LINEST('Stock Prices'!N652:N1432,'Stock Prices'!$H652:'Stock Prices'!$J1432,FALSE,TRUE),{1})</f>
        <v>1.2854158113218593E-3</v>
      </c>
      <c r="E651" cm="1">
        <f t="array" ref="E651">INDEX(LINEST('Stock Prices'!O652:O1432,'Stock Prices'!$H652:'Stock Prices'!$J1432,FALSE,TRUE),{1})</f>
        <v>1.1410578300377371E-4</v>
      </c>
      <c r="F651" cm="1">
        <f t="array" ref="F651">INDEX(LINEST('Stock Prices'!P652:P1432,'Stock Prices'!$H652:'Stock Prices'!$J1432,FALSE,TRUE),{1})</f>
        <v>5.7303669801505837E-4</v>
      </c>
      <c r="G651" cm="1">
        <f t="array" ref="G651">INDEX(LINEST('Stock Prices'!Q652:Q1432,'Stock Prices'!$H652:'Stock Prices'!$J1432,FALSE,TRUE),{1})</f>
        <v>-1.7509672133251338E-4</v>
      </c>
    </row>
    <row r="652" spans="1:7">
      <c r="A652" t="s">
        <v>890</v>
      </c>
      <c r="B652" cm="1">
        <f t="array" ref="B652">INDEX(LINEST('Stock Prices'!L653:L1433,'Stock Prices'!$H653:'Stock Prices'!$J1433,FALSE,TRUE),{1})</f>
        <v>1.1369108443446089E-4</v>
      </c>
      <c r="C652" cm="1">
        <f t="array" ref="C652">INDEX(LINEST('Stock Prices'!M653:M1433,'Stock Prices'!$H653:'Stock Prices'!$J1433,FALSE,TRUE),{1})</f>
        <v>-2.306061794536551E-4</v>
      </c>
      <c r="D652" cm="1">
        <f t="array" ref="D652">INDEX(LINEST('Stock Prices'!N653:N1433,'Stock Prices'!$H653:'Stock Prices'!$J1433,FALSE,TRUE),{1})</f>
        <v>1.3405314086356846E-3</v>
      </c>
      <c r="E652" cm="1">
        <f t="array" ref="E652">INDEX(LINEST('Stock Prices'!O653:O1433,'Stock Prices'!$H653:'Stock Prices'!$J1433,FALSE,TRUE),{1})</f>
        <v>1.2516441063037983E-4</v>
      </c>
      <c r="F652" cm="1">
        <f t="array" ref="F652">INDEX(LINEST('Stock Prices'!P653:P1433,'Stock Prices'!$H653:'Stock Prices'!$J1433,FALSE,TRUE),{1})</f>
        <v>5.9108047329605958E-4</v>
      </c>
      <c r="G652" cm="1">
        <f t="array" ref="G652">INDEX(LINEST('Stock Prices'!Q653:Q1433,'Stock Prices'!$H653:'Stock Prices'!$J1433,FALSE,TRUE),{1})</f>
        <v>-1.4503205290940452E-4</v>
      </c>
    </row>
    <row r="653" spans="1:7">
      <c r="A653" t="s">
        <v>891</v>
      </c>
      <c r="B653" cm="1">
        <f t="array" ref="B653">INDEX(LINEST('Stock Prices'!L654:L1434,'Stock Prices'!$H654:'Stock Prices'!$J1434,FALSE,TRUE),{1})</f>
        <v>1.6332901777863017E-4</v>
      </c>
      <c r="C653" cm="1">
        <f t="array" ref="C653">INDEX(LINEST('Stock Prices'!M654:M1434,'Stock Prices'!$H654:'Stock Prices'!$J1434,FALSE,TRUE),{1})</f>
        <v>-2.1531237929229408E-4</v>
      </c>
      <c r="D653" cm="1">
        <f t="array" ref="D653">INDEX(LINEST('Stock Prices'!N654:N1434,'Stock Prices'!$H654:'Stock Prices'!$J1434,FALSE,TRUE),{1})</f>
        <v>1.4077041241452419E-3</v>
      </c>
      <c r="E653" cm="1">
        <f t="array" ref="E653">INDEX(LINEST('Stock Prices'!O654:O1434,'Stock Prices'!$H654:'Stock Prices'!$J1434,FALSE,TRUE),{1})</f>
        <v>1.4803046188140986E-4</v>
      </c>
      <c r="F653" cm="1">
        <f t="array" ref="F653">INDEX(LINEST('Stock Prices'!P654:P1434,'Stock Prices'!$H654:'Stock Prices'!$J1434,FALSE,TRUE),{1})</f>
        <v>6.2179371489337111E-4</v>
      </c>
      <c r="G653" cm="1">
        <f t="array" ref="G653">INDEX(LINEST('Stock Prices'!Q654:Q1434,'Stock Prices'!$H654:'Stock Prices'!$J1434,FALSE,TRUE),{1})</f>
        <v>-1.6826111127638357E-4</v>
      </c>
    </row>
    <row r="654" spans="1:7">
      <c r="A654" t="s">
        <v>892</v>
      </c>
      <c r="B654" cm="1">
        <f t="array" ref="B654">INDEX(LINEST('Stock Prices'!L655:L1435,'Stock Prices'!$H655:'Stock Prices'!$J1435,FALSE,TRUE),{1})</f>
        <v>1.6042218380423278E-4</v>
      </c>
      <c r="C654" cm="1">
        <f t="array" ref="C654">INDEX(LINEST('Stock Prices'!M655:M1435,'Stock Prices'!$H655:'Stock Prices'!$J1435,FALSE,TRUE),{1})</f>
        <v>-2.2132898208933807E-4</v>
      </c>
      <c r="D654" cm="1">
        <f t="array" ref="D654">INDEX(LINEST('Stock Prices'!N655:N1435,'Stock Prices'!$H655:'Stock Prices'!$J1435,FALSE,TRUE),{1})</f>
        <v>1.4212122936380119E-3</v>
      </c>
      <c r="E654" cm="1">
        <f t="array" ref="E654">INDEX(LINEST('Stock Prices'!O655:O1435,'Stock Prices'!$H655:'Stock Prices'!$J1435,FALSE,TRUE),{1})</f>
        <v>1.3400602433057241E-4</v>
      </c>
      <c r="F654" cm="1">
        <f t="array" ref="F654">INDEX(LINEST('Stock Prices'!P655:P1435,'Stock Prices'!$H655:'Stock Prices'!$J1435,FALSE,TRUE),{1})</f>
        <v>6.1307159702283327E-4</v>
      </c>
      <c r="G654" cm="1">
        <f t="array" ref="G654">INDEX(LINEST('Stock Prices'!Q655:Q1435,'Stock Prices'!$H655:'Stock Prices'!$J1435,FALSE,TRUE),{1})</f>
        <v>-1.6055951665940155E-4</v>
      </c>
    </row>
    <row r="655" spans="1:7">
      <c r="A655" t="s">
        <v>893</v>
      </c>
      <c r="B655" cm="1">
        <f t="array" ref="B655">INDEX(LINEST('Stock Prices'!L656:L1436,'Stock Prices'!$H656:'Stock Prices'!$J1436,FALSE,TRUE),{1})</f>
        <v>1.3798529565846679E-4</v>
      </c>
      <c r="C655" cm="1">
        <f t="array" ref="C655">INDEX(LINEST('Stock Prices'!M656:M1436,'Stock Prices'!$H656:'Stock Prices'!$J1436,FALSE,TRUE),{1})</f>
        <v>-2.1513094867981516E-4</v>
      </c>
      <c r="D655" cm="1">
        <f t="array" ref="D655">INDEX(LINEST('Stock Prices'!N656:N1436,'Stock Prices'!$H656:'Stock Prices'!$J1436,FALSE,TRUE),{1})</f>
        <v>1.4143964845132904E-3</v>
      </c>
      <c r="E655" cm="1">
        <f t="array" ref="E655">INDEX(LINEST('Stock Prices'!O656:O1436,'Stock Prices'!$H656:'Stock Prices'!$J1436,FALSE,TRUE),{1})</f>
        <v>1.9243700062453284E-4</v>
      </c>
      <c r="F655" cm="1">
        <f t="array" ref="F655">INDEX(LINEST('Stock Prices'!P656:P1436,'Stock Prices'!$H656:'Stock Prices'!$J1436,FALSE,TRUE),{1})</f>
        <v>6.8660905100457212E-4</v>
      </c>
      <c r="G655" cm="1">
        <f t="array" ref="G655">INDEX(LINEST('Stock Prices'!Q656:Q1436,'Stock Prices'!$H656:'Stock Prices'!$J1436,FALSE,TRUE),{1})</f>
        <v>-2.2576932584053447E-4</v>
      </c>
    </row>
    <row r="656" spans="1:7">
      <c r="A656" t="s">
        <v>894</v>
      </c>
      <c r="B656" cm="1">
        <f t="array" ref="B656">INDEX(LINEST('Stock Prices'!L657:L1437,'Stock Prices'!$H657:'Stock Prices'!$J1437,FALSE,TRUE),{1})</f>
        <v>1.4270529998525302E-4</v>
      </c>
      <c r="C656" cm="1">
        <f t="array" ref="C656">INDEX(LINEST('Stock Prices'!M657:M1437,'Stock Prices'!$H657:'Stock Prices'!$J1437,FALSE,TRUE),{1})</f>
        <v>-2.1613317131063801E-4</v>
      </c>
      <c r="D656" cm="1">
        <f t="array" ref="D656">INDEX(LINEST('Stock Prices'!N657:N1437,'Stock Prices'!$H657:'Stock Prices'!$J1437,FALSE,TRUE),{1})</f>
        <v>1.4092992538964194E-3</v>
      </c>
      <c r="E656" cm="1">
        <f t="array" ref="E656">INDEX(LINEST('Stock Prices'!O657:O1437,'Stock Prices'!$H657:'Stock Prices'!$J1437,FALSE,TRUE),{1})</f>
        <v>1.7993610581131932E-4</v>
      </c>
      <c r="F656" cm="1">
        <f t="array" ref="F656">INDEX(LINEST('Stock Prices'!P657:P1437,'Stock Prices'!$H657:'Stock Prices'!$J1437,FALSE,TRUE),{1})</f>
        <v>6.8540470431346771E-4</v>
      </c>
      <c r="G656" cm="1">
        <f t="array" ref="G656">INDEX(LINEST('Stock Prices'!Q657:Q1437,'Stock Prices'!$H657:'Stock Prices'!$J1437,FALSE,TRUE),{1})</f>
        <v>-2.3604435419132466E-4</v>
      </c>
    </row>
    <row r="657" spans="1:7">
      <c r="A657" t="s">
        <v>895</v>
      </c>
      <c r="B657" cm="1">
        <f t="array" ref="B657">INDEX(LINEST('Stock Prices'!L658:L1438,'Stock Prices'!$H658:'Stock Prices'!$J1438,FALSE,TRUE),{1})</f>
        <v>1.6464207481572959E-4</v>
      </c>
      <c r="C657" cm="1">
        <f t="array" ref="C657">INDEX(LINEST('Stock Prices'!M658:M1438,'Stock Prices'!$H658:'Stock Prices'!$J1438,FALSE,TRUE),{1})</f>
        <v>-2.0239780112632727E-4</v>
      </c>
      <c r="D657" cm="1">
        <f t="array" ref="D657">INDEX(LINEST('Stock Prices'!N658:N1438,'Stock Prices'!$H658:'Stock Prices'!$J1438,FALSE,TRUE),{1})</f>
        <v>1.4198838414262649E-3</v>
      </c>
      <c r="E657" cm="1">
        <f t="array" ref="E657">INDEX(LINEST('Stock Prices'!O658:O1438,'Stock Prices'!$H658:'Stock Prices'!$J1438,FALSE,TRUE),{1})</f>
        <v>2.3060438409914369E-4</v>
      </c>
      <c r="F657" cm="1">
        <f t="array" ref="F657">INDEX(LINEST('Stock Prices'!P658:P1438,'Stock Prices'!$H658:'Stock Prices'!$J1438,FALSE,TRUE),{1})</f>
        <v>7.23418507988016E-4</v>
      </c>
      <c r="G657" cm="1">
        <f t="array" ref="G657">INDEX(LINEST('Stock Prices'!Q658:Q1438,'Stock Prices'!$H658:'Stock Prices'!$J1438,FALSE,TRUE),{1})</f>
        <v>-2.3139559741138885E-4</v>
      </c>
    </row>
    <row r="658" spans="1:7">
      <c r="A658" t="s">
        <v>896</v>
      </c>
      <c r="B658" cm="1">
        <f t="array" ref="B658">INDEX(LINEST('Stock Prices'!L659:L1439,'Stock Prices'!$H659:'Stock Prices'!$J1439,FALSE,TRUE),{1})</f>
        <v>1.473753537810649E-4</v>
      </c>
      <c r="C658" cm="1">
        <f t="array" ref="C658">INDEX(LINEST('Stock Prices'!M659:M1439,'Stock Prices'!$H659:'Stock Prices'!$J1439,FALSE,TRUE),{1})</f>
        <v>-2.0581465864428954E-4</v>
      </c>
      <c r="D658" cm="1">
        <f t="array" ref="D658">INDEX(LINEST('Stock Prices'!N659:N1439,'Stock Prices'!$H659:'Stock Prices'!$J1439,FALSE,TRUE),{1})</f>
        <v>1.4011896480771156E-3</v>
      </c>
      <c r="E658" cm="1">
        <f t="array" ref="E658">INDEX(LINEST('Stock Prices'!O659:O1439,'Stock Prices'!$H659:'Stock Prices'!$J1439,FALSE,TRUE),{1})</f>
        <v>2.3019046437088128E-4</v>
      </c>
      <c r="F658" cm="1">
        <f t="array" ref="F658">INDEX(LINEST('Stock Prices'!P659:P1439,'Stock Prices'!$H659:'Stock Prices'!$J1439,FALSE,TRUE),{1})</f>
        <v>7.1984996597982884E-4</v>
      </c>
      <c r="G658" cm="1">
        <f t="array" ref="G658">INDEX(LINEST('Stock Prices'!Q659:Q1439,'Stock Prices'!$H659:'Stock Prices'!$J1439,FALSE,TRUE),{1})</f>
        <v>-2.4785577367327963E-4</v>
      </c>
    </row>
    <row r="659" spans="1:7">
      <c r="A659" t="s">
        <v>897</v>
      </c>
      <c r="B659" cm="1">
        <f t="array" ref="B659">INDEX(LINEST('Stock Prices'!L660:L1440,'Stock Prices'!$H660:'Stock Prices'!$J1440,FALSE,TRUE),{1})</f>
        <v>1.4129791753383352E-4</v>
      </c>
      <c r="C659" cm="1">
        <f t="array" ref="C659">INDEX(LINEST('Stock Prices'!M660:M1440,'Stock Prices'!$H660:'Stock Prices'!$J1440,FALSE,TRUE),{1})</f>
        <v>-2.0805891580708461E-4</v>
      </c>
      <c r="D659" cm="1">
        <f t="array" ref="D659">INDEX(LINEST('Stock Prices'!N660:N1440,'Stock Prices'!$H660:'Stock Prices'!$J1440,FALSE,TRUE),{1})</f>
        <v>1.38586624086097E-3</v>
      </c>
      <c r="E659" cm="1">
        <f t="array" ref="E659">INDEX(LINEST('Stock Prices'!O660:O1440,'Stock Prices'!$H660:'Stock Prices'!$J1440,FALSE,TRUE),{1})</f>
        <v>2.3307575516409512E-4</v>
      </c>
      <c r="F659" cm="1">
        <f t="array" ref="F659">INDEX(LINEST('Stock Prices'!P660:P1440,'Stock Prices'!$H660:'Stock Prices'!$J1440,FALSE,TRUE),{1})</f>
        <v>7.1573847353513878E-4</v>
      </c>
      <c r="G659" cm="1">
        <f t="array" ref="G659">INDEX(LINEST('Stock Prices'!Q660:Q1440,'Stock Prices'!$H660:'Stock Prices'!$J1440,FALSE,TRUE),{1})</f>
        <v>-2.6121493073615499E-4</v>
      </c>
    </row>
    <row r="660" spans="1:7">
      <c r="A660" t="s">
        <v>898</v>
      </c>
      <c r="B660" cm="1">
        <f t="array" ref="B660">INDEX(LINEST('Stock Prices'!L661:L1441,'Stock Prices'!$H661:'Stock Prices'!$J1441,FALSE,TRUE),{1})</f>
        <v>1.5399261451480621E-4</v>
      </c>
      <c r="C660" cm="1">
        <f t="array" ref="C660">INDEX(LINEST('Stock Prices'!M661:M1441,'Stock Prices'!$H661:'Stock Prices'!$J1441,FALSE,TRUE),{1})</f>
        <v>-1.9870527547622828E-4</v>
      </c>
      <c r="D660" cm="1">
        <f t="array" ref="D660">INDEX(LINEST('Stock Prices'!N661:N1441,'Stock Prices'!$H661:'Stock Prices'!$J1441,FALSE,TRUE),{1})</f>
        <v>1.377399128965626E-3</v>
      </c>
      <c r="E660" cm="1">
        <f t="array" ref="E660">INDEX(LINEST('Stock Prices'!O661:O1441,'Stock Prices'!$H661:'Stock Prices'!$J1441,FALSE,TRUE),{1})</f>
        <v>2.2819649872052224E-4</v>
      </c>
      <c r="F660" cm="1">
        <f t="array" ref="F660">INDEX(LINEST('Stock Prices'!P661:P1441,'Stock Prices'!$H661:'Stock Prices'!$J1441,FALSE,TRUE),{1})</f>
        <v>6.9317621074064888E-4</v>
      </c>
      <c r="G660" cm="1">
        <f t="array" ref="G660">INDEX(LINEST('Stock Prices'!Q661:Q1441,'Stock Prices'!$H661:'Stock Prices'!$J1441,FALSE,TRUE),{1})</f>
        <v>-2.6743748092760257E-4</v>
      </c>
    </row>
    <row r="661" spans="1:7">
      <c r="A661" t="s">
        <v>899</v>
      </c>
      <c r="B661" cm="1">
        <f t="array" ref="B661">INDEX(LINEST('Stock Prices'!L662:L1442,'Stock Prices'!$H662:'Stock Prices'!$J1442,FALSE,TRUE),{1})</f>
        <v>1.7688063785638821E-4</v>
      </c>
      <c r="C661" cm="1">
        <f t="array" ref="C661">INDEX(LINEST('Stock Prices'!M662:M1442,'Stock Prices'!$H662:'Stock Prices'!$J1442,FALSE,TRUE),{1})</f>
        <v>-2.247299850416567E-4</v>
      </c>
      <c r="D661" cm="1">
        <f t="array" ref="D661">INDEX(LINEST('Stock Prices'!N662:N1442,'Stock Prices'!$H662:'Stock Prices'!$J1442,FALSE,TRUE),{1})</f>
        <v>1.4747684293180078E-3</v>
      </c>
      <c r="E661" cm="1">
        <f t="array" ref="E661">INDEX(LINEST('Stock Prices'!O662:O1442,'Stock Prices'!$H662:'Stock Prices'!$J1442,FALSE,TRUE),{1})</f>
        <v>2.2657669912165681E-4</v>
      </c>
      <c r="F661" cm="1">
        <f t="array" ref="F661">INDEX(LINEST('Stock Prices'!P662:P1442,'Stock Prices'!$H662:'Stock Prices'!$J1442,FALSE,TRUE),{1})</f>
        <v>7.637083323560937E-4</v>
      </c>
      <c r="G661" cm="1">
        <f t="array" ref="G661">INDEX(LINEST('Stock Prices'!Q662:Q1442,'Stock Prices'!$H662:'Stock Prices'!$J1442,FALSE,TRUE),{1})</f>
        <v>-2.3204642921741803E-4</v>
      </c>
    </row>
    <row r="662" spans="1:7">
      <c r="A662" t="s">
        <v>900</v>
      </c>
      <c r="B662" cm="1">
        <f t="array" ref="B662">INDEX(LINEST('Stock Prices'!L663:L1443,'Stock Prices'!$H663:'Stock Prices'!$J1443,FALSE,TRUE),{1})</f>
        <v>2.6832574298977694E-4</v>
      </c>
      <c r="C662" cm="1">
        <f t="array" ref="C662">INDEX(LINEST('Stock Prices'!M663:M1443,'Stock Prices'!$H663:'Stock Prices'!$J1443,FALSE,TRUE),{1})</f>
        <v>-3.3412116551607019E-4</v>
      </c>
      <c r="D662" cm="1">
        <f t="array" ref="D662">INDEX(LINEST('Stock Prices'!N663:N1443,'Stock Prices'!$H663:'Stock Prices'!$J1443,FALSE,TRUE),{1})</f>
        <v>1.5508147871552264E-3</v>
      </c>
      <c r="E662" cm="1">
        <f t="array" ref="E662">INDEX(LINEST('Stock Prices'!O663:O1443,'Stock Prices'!$H663:'Stock Prices'!$J1443,FALSE,TRUE),{1})</f>
        <v>1.6985777358270013E-4</v>
      </c>
      <c r="F662" cm="1">
        <f t="array" ref="F662">INDEX(LINEST('Stock Prices'!P663:P1443,'Stock Prices'!$H663:'Stock Prices'!$J1443,FALSE,TRUE),{1})</f>
        <v>6.5136399927837941E-4</v>
      </c>
      <c r="G662" cm="1">
        <f t="array" ref="G662">INDEX(LINEST('Stock Prices'!Q663:Q1443,'Stock Prices'!$H663:'Stock Prices'!$J1443,FALSE,TRUE),{1})</f>
        <v>-1.7543691737945556E-4</v>
      </c>
    </row>
    <row r="663" spans="1:7">
      <c r="A663" t="s">
        <v>901</v>
      </c>
      <c r="B663" cm="1">
        <f t="array" ref="B663">INDEX(LINEST('Stock Prices'!L664:L1444,'Stock Prices'!$H664:'Stock Prices'!$J1444,FALSE,TRUE),{1})</f>
        <v>1.772650347155766E-4</v>
      </c>
      <c r="C663" cm="1">
        <f t="array" ref="C663">INDEX(LINEST('Stock Prices'!M664:M1444,'Stock Prices'!$H664:'Stock Prices'!$J1444,FALSE,TRUE),{1})</f>
        <v>-3.8550959623704549E-4</v>
      </c>
      <c r="D663" cm="1">
        <f t="array" ref="D663">INDEX(LINEST('Stock Prices'!N664:N1444,'Stock Prices'!$H664:'Stock Prices'!$J1444,FALSE,TRUE),{1})</f>
        <v>1.5148415404978384E-3</v>
      </c>
      <c r="E663" cm="1">
        <f t="array" ref="E663">INDEX(LINEST('Stock Prices'!O664:O1444,'Stock Prices'!$H664:'Stock Prices'!$J1444,FALSE,TRUE),{1})</f>
        <v>6.11709229541462E-5</v>
      </c>
      <c r="F663" cm="1">
        <f t="array" ref="F663">INDEX(LINEST('Stock Prices'!P664:P1444,'Stock Prices'!$H664:'Stock Prices'!$J1444,FALSE,TRUE),{1})</f>
        <v>5.9879396469007611E-4</v>
      </c>
      <c r="G663" cm="1">
        <f t="array" ref="G663">INDEX(LINEST('Stock Prices'!Q664:Q1444,'Stock Prices'!$H664:'Stock Prices'!$J1444,FALSE,TRUE),{1})</f>
        <v>-3.0830523141197182E-4</v>
      </c>
    </row>
    <row r="664" spans="1:7">
      <c r="A664" t="s">
        <v>902</v>
      </c>
      <c r="B664" cm="1">
        <f t="array" ref="B664">INDEX(LINEST('Stock Prices'!L665:L1445,'Stock Prices'!$H665:'Stock Prices'!$J1445,FALSE,TRUE),{1})</f>
        <v>1.5636684967798738E-4</v>
      </c>
      <c r="C664" cm="1">
        <f t="array" ref="C664">INDEX(LINEST('Stock Prices'!M665:M1445,'Stock Prices'!$H665:'Stock Prices'!$J1445,FALSE,TRUE),{1})</f>
        <v>-4.2377734794404198E-4</v>
      </c>
      <c r="D664" cm="1">
        <f t="array" ref="D664">INDEX(LINEST('Stock Prices'!N665:N1445,'Stock Prices'!$H665:'Stock Prices'!$J1445,FALSE,TRUE),{1})</f>
        <v>1.5509787294515052E-3</v>
      </c>
      <c r="E664" cm="1">
        <f t="array" ref="E664">INDEX(LINEST('Stock Prices'!O665:O1445,'Stock Prices'!$H665:'Stock Prices'!$J1445,FALSE,TRUE),{1})</f>
        <v>4.0125636184660886E-5</v>
      </c>
      <c r="F664" cm="1">
        <f t="array" ref="F664">INDEX(LINEST('Stock Prices'!P665:P1445,'Stock Prices'!$H665:'Stock Prices'!$J1445,FALSE,TRUE),{1})</f>
        <v>6.3362016059745135E-4</v>
      </c>
      <c r="G664" cm="1">
        <f t="array" ref="G664">INDEX(LINEST('Stock Prices'!Q665:Q1445,'Stock Prices'!$H665:'Stock Prices'!$J1445,FALSE,TRUE),{1})</f>
        <v>-5.310252617189117E-4</v>
      </c>
    </row>
    <row r="665" spans="1:7">
      <c r="A665" t="s">
        <v>903</v>
      </c>
      <c r="B665" cm="1">
        <f t="array" ref="B665">INDEX(LINEST('Stock Prices'!L666:L1446,'Stock Prices'!$H666:'Stock Prices'!$J1446,FALSE,TRUE),{1})</f>
        <v>1.7785191536987124E-4</v>
      </c>
      <c r="C665" cm="1">
        <f t="array" ref="C665">INDEX(LINEST('Stock Prices'!M666:M1446,'Stock Prices'!$H666:'Stock Prices'!$J1446,FALSE,TRUE),{1})</f>
        <v>-4.5300464718945948E-4</v>
      </c>
      <c r="D665" cm="1">
        <f t="array" ref="D665">INDEX(LINEST('Stock Prices'!N666:N1446,'Stock Prices'!$H666:'Stock Prices'!$J1446,FALSE,TRUE),{1})</f>
        <v>1.595869383467184E-3</v>
      </c>
      <c r="E665" cm="1">
        <f t="array" ref="E665">INDEX(LINEST('Stock Prices'!O666:O1446,'Stock Prices'!$H666:'Stock Prices'!$J1446,FALSE,TRUE),{1})</f>
        <v>1.2874049200856788E-4</v>
      </c>
      <c r="F665" cm="1">
        <f t="array" ref="F665">INDEX(LINEST('Stock Prices'!P666:P1446,'Stock Prices'!$H666:'Stock Prices'!$J1446,FALSE,TRUE),{1})</f>
        <v>7.314943293755473E-4</v>
      </c>
      <c r="G665" cm="1">
        <f t="array" ref="G665">INDEX(LINEST('Stock Prices'!Q666:Q1446,'Stock Prices'!$H666:'Stock Prices'!$J1446,FALSE,TRUE),{1})</f>
        <v>-6.0641191921121729E-4</v>
      </c>
    </row>
    <row r="666" spans="1:7">
      <c r="A666" t="s">
        <v>904</v>
      </c>
      <c r="B666" cm="1">
        <f t="array" ref="B666">INDEX(LINEST('Stock Prices'!L667:L1447,'Stock Prices'!$H667:'Stock Prices'!$J1447,FALSE,TRUE),{1})</f>
        <v>1.6927876445722948E-4</v>
      </c>
      <c r="C666" cm="1">
        <f t="array" ref="C666">INDEX(LINEST('Stock Prices'!M667:M1447,'Stock Prices'!$H667:'Stock Prices'!$J1447,FALSE,TRUE),{1})</f>
        <v>-4.3413889740549907E-4</v>
      </c>
      <c r="D666" cm="1">
        <f t="array" ref="D666">INDEX(LINEST('Stock Prices'!N667:N1447,'Stock Prices'!$H667:'Stock Prices'!$J1447,FALSE,TRUE),{1})</f>
        <v>1.6210805597477677E-3</v>
      </c>
      <c r="E666" cm="1">
        <f t="array" ref="E666">INDEX(LINEST('Stock Prices'!O667:O1447,'Stock Prices'!$H667:'Stock Prices'!$J1447,FALSE,TRUE),{1})</f>
        <v>1.4647348459161089E-4</v>
      </c>
      <c r="F666" cm="1">
        <f t="array" ref="F666">INDEX(LINEST('Stock Prices'!P667:P1447,'Stock Prices'!$H667:'Stock Prices'!$J1447,FALSE,TRUE),{1})</f>
        <v>7.4406207522343824E-4</v>
      </c>
      <c r="G666" cm="1">
        <f t="array" ref="G666">INDEX(LINEST('Stock Prices'!Q667:Q1447,'Stock Prices'!$H667:'Stock Prices'!$J1447,FALSE,TRUE),{1})</f>
        <v>-5.9492747329395522E-4</v>
      </c>
    </row>
    <row r="667" spans="1:7">
      <c r="A667" t="s">
        <v>905</v>
      </c>
      <c r="B667" cm="1">
        <f t="array" ref="B667">INDEX(LINEST('Stock Prices'!L668:L1448,'Stock Prices'!$H668:'Stock Prices'!$J1448,FALSE,TRUE),{1})</f>
        <v>5.5179401670182549E-5</v>
      </c>
      <c r="C667" cm="1">
        <f t="array" ref="C667">INDEX(LINEST('Stock Prices'!M668:M1448,'Stock Prices'!$H668:'Stock Prices'!$J1448,FALSE,TRUE),{1})</f>
        <v>-4.0421369657753719E-4</v>
      </c>
      <c r="D667" cm="1">
        <f t="array" ref="D667">INDEX(LINEST('Stock Prices'!N668:N1448,'Stock Prices'!$H668:'Stock Prices'!$J1448,FALSE,TRUE),{1})</f>
        <v>1.4422596978528142E-3</v>
      </c>
      <c r="E667" cm="1">
        <f t="array" ref="E667">INDEX(LINEST('Stock Prices'!O668:O1448,'Stock Prices'!$H668:'Stock Prices'!$J1448,FALSE,TRUE),{1})</f>
        <v>7.2434516224306199E-5</v>
      </c>
      <c r="F667" cm="1">
        <f t="array" ref="F667">INDEX(LINEST('Stock Prices'!P668:P1448,'Stock Prices'!$H668:'Stock Prices'!$J1448,FALSE,TRUE),{1})</f>
        <v>6.1842014677124203E-4</v>
      </c>
      <c r="G667" cm="1">
        <f t="array" ref="G667">INDEX(LINEST('Stock Prices'!Q668:Q1448,'Stock Prices'!$H668:'Stock Prices'!$J1448,FALSE,TRUE),{1})</f>
        <v>-7.4543559408461594E-4</v>
      </c>
    </row>
    <row r="668" spans="1:7">
      <c r="A668" t="s">
        <v>906</v>
      </c>
      <c r="B668" cm="1">
        <f t="array" ref="B668">INDEX(LINEST('Stock Prices'!L669:L1449,'Stock Prices'!$H669:'Stock Prices'!$J1449,FALSE,TRUE),{1})</f>
        <v>5.6223408558682647E-5</v>
      </c>
      <c r="C668" cm="1">
        <f t="array" ref="C668">INDEX(LINEST('Stock Prices'!M669:M1449,'Stock Prices'!$H669:'Stock Prices'!$J1449,FALSE,TRUE),{1})</f>
        <v>-3.999439563921122E-4</v>
      </c>
      <c r="D668" cm="1">
        <f t="array" ref="D668">INDEX(LINEST('Stock Prices'!N669:N1449,'Stock Prices'!$H669:'Stock Prices'!$J1449,FALSE,TRUE),{1})</f>
        <v>1.402491604744972E-3</v>
      </c>
      <c r="E668" cm="1">
        <f t="array" ref="E668">INDEX(LINEST('Stock Prices'!O669:O1449,'Stock Prices'!$H669:'Stock Prices'!$J1449,FALSE,TRUE),{1})</f>
        <v>1.4319190651245246E-4</v>
      </c>
      <c r="F668" cm="1">
        <f t="array" ref="F668">INDEX(LINEST('Stock Prices'!P669:P1449,'Stock Prices'!$H669:'Stock Prices'!$J1449,FALSE,TRUE),{1})</f>
        <v>6.9368161327271931E-4</v>
      </c>
      <c r="G668" cm="1">
        <f t="array" ref="G668">INDEX(LINEST('Stock Prices'!Q669:Q1449,'Stock Prices'!$H669:'Stock Prices'!$J1449,FALSE,TRUE),{1})</f>
        <v>-7.5498604467602365E-4</v>
      </c>
    </row>
    <row r="669" spans="1:7">
      <c r="A669" t="s">
        <v>907</v>
      </c>
      <c r="B669" cm="1">
        <f t="array" ref="B669">INDEX(LINEST('Stock Prices'!L670:L1450,'Stock Prices'!$H670:'Stock Prices'!$J1450,FALSE,TRUE),{1})</f>
        <v>1.5205752362336904E-4</v>
      </c>
      <c r="C669" cm="1">
        <f t="array" ref="C669">INDEX(LINEST('Stock Prices'!M670:M1450,'Stock Prices'!$H670:'Stock Prices'!$J1450,FALSE,TRUE),{1})</f>
        <v>-3.9460737779841354E-4</v>
      </c>
      <c r="D669" cm="1">
        <f t="array" ref="D669">INDEX(LINEST('Stock Prices'!N670:N1450,'Stock Prices'!$H670:'Stock Prices'!$J1450,FALSE,TRUE),{1})</f>
        <v>1.3320782154065162E-3</v>
      </c>
      <c r="E669" cm="1">
        <f t="array" ref="E669">INDEX(LINEST('Stock Prices'!O670:O1450,'Stock Prices'!$H670:'Stock Prices'!$J1450,FALSE,TRUE),{1})</f>
        <v>5.4003351577097816E-5</v>
      </c>
      <c r="F669" cm="1">
        <f t="array" ref="F669">INDEX(LINEST('Stock Prices'!P670:P1450,'Stock Prices'!$H670:'Stock Prices'!$J1450,FALSE,TRUE),{1})</f>
        <v>6.1798758341546868E-4</v>
      </c>
      <c r="G669" cm="1">
        <f t="array" ref="G669">INDEX(LINEST('Stock Prices'!Q670:Q1450,'Stock Prices'!$H670:'Stock Prices'!$J1450,FALSE,TRUE),{1})</f>
        <v>-8.4615433297826172E-4</v>
      </c>
    </row>
    <row r="670" spans="1:7">
      <c r="A670" t="s">
        <v>908</v>
      </c>
      <c r="B670" cm="1">
        <f t="array" ref="B670">INDEX(LINEST('Stock Prices'!L671:L1451,'Stock Prices'!$H671:'Stock Prices'!$J1451,FALSE,TRUE),{1})</f>
        <v>2.1084923149411604E-4</v>
      </c>
      <c r="C670" cm="1">
        <f t="array" ref="C670">INDEX(LINEST('Stock Prices'!M671:M1451,'Stock Prices'!$H671:'Stock Prices'!$J1451,FALSE,TRUE),{1})</f>
        <v>-2.883489376803153E-4</v>
      </c>
      <c r="D670" cm="1">
        <f t="array" ref="D670">INDEX(LINEST('Stock Prices'!N671:N1451,'Stock Prices'!$H671:'Stock Prices'!$J1451,FALSE,TRUE),{1})</f>
        <v>1.3772697258150246E-3</v>
      </c>
      <c r="E670" cm="1">
        <f t="array" ref="E670">INDEX(LINEST('Stock Prices'!O671:O1451,'Stock Prices'!$H671:'Stock Prices'!$J1451,FALSE,TRUE),{1})</f>
        <v>1.2363695210880734E-4</v>
      </c>
      <c r="F670" cm="1">
        <f t="array" ref="F670">INDEX(LINEST('Stock Prices'!P671:P1451,'Stock Prices'!$H671:'Stock Prices'!$J1451,FALSE,TRUE),{1})</f>
        <v>7.1539723698197148E-4</v>
      </c>
      <c r="G670" cm="1">
        <f t="array" ref="G670">INDEX(LINEST('Stock Prices'!Q671:Q1451,'Stock Prices'!$H671:'Stock Prices'!$J1451,FALSE,TRUE),{1})</f>
        <v>-6.381667426858061E-4</v>
      </c>
    </row>
    <row r="671" spans="1:7">
      <c r="A671" t="s">
        <v>36</v>
      </c>
      <c r="B671" cm="1">
        <f t="array" ref="B671">INDEX(LINEST('Stock Prices'!L672:L1452,'Stock Prices'!$H672:'Stock Prices'!$J1452,FALSE,TRUE),{1})</f>
        <v>2.8610157021461183E-4</v>
      </c>
      <c r="C671" cm="1">
        <f t="array" ref="C671">INDEX(LINEST('Stock Prices'!M672:M1452,'Stock Prices'!$H672:'Stock Prices'!$J1452,FALSE,TRUE),{1})</f>
        <v>-2.6181049803395892E-4</v>
      </c>
      <c r="D671" cm="1">
        <f t="array" ref="D671">INDEX(LINEST('Stock Prices'!N672:N1452,'Stock Prices'!$H672:'Stock Prices'!$J1452,FALSE,TRUE),{1})</f>
        <v>1.3939839210636525E-3</v>
      </c>
      <c r="E671" cm="1">
        <f t="array" ref="E671">INDEX(LINEST('Stock Prices'!O672:O1452,'Stock Prices'!$H672:'Stock Prices'!$J1452,FALSE,TRUE),{1})</f>
        <v>1.3972164301800761E-4</v>
      </c>
      <c r="F671" cm="1">
        <f t="array" ref="F671">INDEX(LINEST('Stock Prices'!P672:P1452,'Stock Prices'!$H672:'Stock Prices'!$J1452,FALSE,TRUE),{1})</f>
        <v>7.663138237560726E-4</v>
      </c>
      <c r="G671" cm="1">
        <f t="array" ref="G671">INDEX(LINEST('Stock Prices'!Q672:Q1452,'Stock Prices'!$H672:'Stock Prices'!$J1452,FALSE,TRUE),{1})</f>
        <v>-6.9115555922766682E-4</v>
      </c>
    </row>
    <row r="672" spans="1:7">
      <c r="A672" t="s">
        <v>909</v>
      </c>
      <c r="B672" cm="1">
        <f t="array" ref="B672">INDEX(LINEST('Stock Prices'!L673:L1453,'Stock Prices'!$H673:'Stock Prices'!$J1453,FALSE,TRUE),{1})</f>
        <v>3.3420867405670586E-4</v>
      </c>
      <c r="C672" cm="1">
        <f t="array" ref="C672">INDEX(LINEST('Stock Prices'!M673:M1453,'Stock Prices'!$H673:'Stock Prices'!$J1453,FALSE,TRUE),{1})</f>
        <v>-2.2933645376454004E-4</v>
      </c>
      <c r="D672" cm="1">
        <f t="array" ref="D672">INDEX(LINEST('Stock Prices'!N673:N1453,'Stock Prices'!$H673:'Stock Prices'!$J1453,FALSE,TRUE),{1})</f>
        <v>1.4379638201482581E-3</v>
      </c>
      <c r="E672" cm="1">
        <f t="array" ref="E672">INDEX(LINEST('Stock Prices'!O673:O1453,'Stock Prices'!$H673:'Stock Prices'!$J1453,FALSE,TRUE),{1})</f>
        <v>1.7572238922995803E-4</v>
      </c>
      <c r="F672" cm="1">
        <f t="array" ref="F672">INDEX(LINEST('Stock Prices'!P673:P1453,'Stock Prices'!$H673:'Stock Prices'!$J1453,FALSE,TRUE),{1})</f>
        <v>8.4283179302845795E-4</v>
      </c>
      <c r="G672" cm="1">
        <f t="array" ref="G672">INDEX(LINEST('Stock Prices'!Q673:Q1453,'Stock Prices'!$H673:'Stock Prices'!$J1453,FALSE,TRUE),{1})</f>
        <v>-6.8634727597381674E-4</v>
      </c>
    </row>
    <row r="673" spans="1:7">
      <c r="A673" t="s">
        <v>910</v>
      </c>
      <c r="B673" cm="1">
        <f t="array" ref="B673">INDEX(LINEST('Stock Prices'!L674:L1454,'Stock Prices'!$H674:'Stock Prices'!$J1454,FALSE,TRUE),{1})</f>
        <v>3.498273057491816E-4</v>
      </c>
      <c r="C673" cm="1">
        <f t="array" ref="C673">INDEX(LINEST('Stock Prices'!M674:M1454,'Stock Prices'!$H674:'Stock Prices'!$J1454,FALSE,TRUE),{1})</f>
        <v>-2.4686352534979031E-4</v>
      </c>
      <c r="D673" cm="1">
        <f t="array" ref="D673">INDEX(LINEST('Stock Prices'!N674:N1454,'Stock Prices'!$H674:'Stock Prices'!$J1454,FALSE,TRUE),{1})</f>
        <v>1.4631481763130185E-3</v>
      </c>
      <c r="E673" cm="1">
        <f t="array" ref="E673">INDEX(LINEST('Stock Prices'!O674:O1454,'Stock Prices'!$H674:'Stock Prices'!$J1454,FALSE,TRUE),{1})</f>
        <v>1.3343213836323098E-4</v>
      </c>
      <c r="F673" cm="1">
        <f t="array" ref="F673">INDEX(LINEST('Stock Prices'!P674:P1454,'Stock Prices'!$H674:'Stock Prices'!$J1454,FALSE,TRUE),{1})</f>
        <v>8.5646987293909026E-4</v>
      </c>
      <c r="G673" cm="1">
        <f t="array" ref="G673">INDEX(LINEST('Stock Prices'!Q674:Q1454,'Stock Prices'!$H674:'Stock Prices'!$J1454,FALSE,TRUE),{1})</f>
        <v>-6.8875928087765246E-4</v>
      </c>
    </row>
    <row r="674" spans="1:7">
      <c r="A674" t="s">
        <v>911</v>
      </c>
      <c r="B674" cm="1">
        <f t="array" ref="B674">INDEX(LINEST('Stock Prices'!L675:L1455,'Stock Prices'!$H675:'Stock Prices'!$J1455,FALSE,TRUE),{1})</f>
        <v>3.2769669792521376E-4</v>
      </c>
      <c r="C674" cm="1">
        <f t="array" ref="C674">INDEX(LINEST('Stock Prices'!M675:M1455,'Stock Prices'!$H675:'Stock Prices'!$J1455,FALSE,TRUE),{1})</f>
        <v>-2.6315700526833387E-4</v>
      </c>
      <c r="D674" cm="1">
        <f t="array" ref="D674">INDEX(LINEST('Stock Prices'!N675:N1455,'Stock Prices'!$H675:'Stock Prices'!$J1455,FALSE,TRUE),{1})</f>
        <v>1.4822646446657388E-3</v>
      </c>
      <c r="E674" cm="1">
        <f t="array" ref="E674">INDEX(LINEST('Stock Prices'!O675:O1455,'Stock Prices'!$H675:'Stock Prices'!$J1455,FALSE,TRUE),{1})</f>
        <v>6.8606304954640994E-5</v>
      </c>
      <c r="F674" cm="1">
        <f t="array" ref="F674">INDEX(LINEST('Stock Prices'!P675:P1455,'Stock Prices'!$H675:'Stock Prices'!$J1455,FALSE,TRUE),{1})</f>
        <v>8.5074595512206323E-4</v>
      </c>
      <c r="G674" cm="1">
        <f t="array" ref="G674">INDEX(LINEST('Stock Prices'!Q675:Q1455,'Stock Prices'!$H675:'Stock Prices'!$J1455,FALSE,TRUE),{1})</f>
        <v>-7.1838593929721107E-4</v>
      </c>
    </row>
    <row r="675" spans="1:7">
      <c r="A675" t="s">
        <v>912</v>
      </c>
      <c r="B675" cm="1">
        <f t="array" ref="B675">INDEX(LINEST('Stock Prices'!L676:L1456,'Stock Prices'!$H676:'Stock Prices'!$J1456,FALSE,TRUE),{1})</f>
        <v>3.1272688851167812E-4</v>
      </c>
      <c r="C675" cm="1">
        <f t="array" ref="C675">INDEX(LINEST('Stock Prices'!M676:M1456,'Stock Prices'!$H676:'Stock Prices'!$J1456,FALSE,TRUE),{1})</f>
        <v>-2.4071868297502924E-4</v>
      </c>
      <c r="D675" cm="1">
        <f t="array" ref="D675">INDEX(LINEST('Stock Prices'!N676:N1456,'Stock Prices'!$H676:'Stock Prices'!$J1456,FALSE,TRUE),{1})</f>
        <v>1.4898600980017811E-3</v>
      </c>
      <c r="E675" cm="1">
        <f t="array" ref="E675">INDEX(LINEST('Stock Prices'!O676:O1456,'Stock Prices'!$H676:'Stock Prices'!$J1456,FALSE,TRUE),{1})</f>
        <v>1.0369283217889321E-4</v>
      </c>
      <c r="F675" cm="1">
        <f t="array" ref="F675">INDEX(LINEST('Stock Prices'!P676:P1456,'Stock Prices'!$H676:'Stock Prices'!$J1456,FALSE,TRUE),{1})</f>
        <v>8.8144331237428473E-4</v>
      </c>
      <c r="G675" cm="1">
        <f t="array" ref="G675">INDEX(LINEST('Stock Prices'!Q676:Q1456,'Stock Prices'!$H676:'Stock Prices'!$J1456,FALSE,TRUE),{1})</f>
        <v>-6.6701922949697538E-4</v>
      </c>
    </row>
    <row r="676" spans="1:7">
      <c r="A676" t="s">
        <v>913</v>
      </c>
      <c r="B676" cm="1">
        <f t="array" ref="B676">INDEX(LINEST('Stock Prices'!L677:L1457,'Stock Prices'!$H677:'Stock Prices'!$J1457,FALSE,TRUE),{1})</f>
        <v>3.346181638651458E-4</v>
      </c>
      <c r="C676" cm="1">
        <f t="array" ref="C676">INDEX(LINEST('Stock Prices'!M677:M1457,'Stock Prices'!$H677:'Stock Prices'!$J1457,FALSE,TRUE),{1})</f>
        <v>-2.1486909306619854E-4</v>
      </c>
      <c r="D676" cm="1">
        <f t="array" ref="D676">INDEX(LINEST('Stock Prices'!N677:N1457,'Stock Prices'!$H677:'Stock Prices'!$J1457,FALSE,TRUE),{1})</f>
        <v>1.4552921864046616E-3</v>
      </c>
      <c r="E676" cm="1">
        <f t="array" ref="E676">INDEX(LINEST('Stock Prices'!O677:O1457,'Stock Prices'!$H677:'Stock Prices'!$J1457,FALSE,TRUE),{1})</f>
        <v>1.0289121154537821E-4</v>
      </c>
      <c r="F676" cm="1">
        <f t="array" ref="F676">INDEX(LINEST('Stock Prices'!P677:P1457,'Stock Prices'!$H677:'Stock Prices'!$J1457,FALSE,TRUE),{1})</f>
        <v>8.9982289335897132E-4</v>
      </c>
      <c r="G676" cm="1">
        <f t="array" ref="G676">INDEX(LINEST('Stock Prices'!Q677:Q1457,'Stock Prices'!$H677:'Stock Prices'!$J1457,FALSE,TRUE),{1})</f>
        <v>-6.7013591863665273E-4</v>
      </c>
    </row>
    <row r="677" spans="1:7">
      <c r="A677" t="s">
        <v>914</v>
      </c>
      <c r="B677" cm="1">
        <f t="array" ref="B677">INDEX(LINEST('Stock Prices'!L678:L1458,'Stock Prices'!$H678:'Stock Prices'!$J1458,FALSE,TRUE),{1})</f>
        <v>3.4678207453901945E-4</v>
      </c>
      <c r="C677" cm="1">
        <f t="array" ref="C677">INDEX(LINEST('Stock Prices'!M678:M1458,'Stock Prices'!$H678:'Stock Prices'!$J1458,FALSE,TRUE),{1})</f>
        <v>-1.9337228463607115E-4</v>
      </c>
      <c r="D677" cm="1">
        <f t="array" ref="D677">INDEX(LINEST('Stock Prices'!N678:N1458,'Stock Prices'!$H678:'Stock Prices'!$J1458,FALSE,TRUE),{1})</f>
        <v>1.45324215432963E-3</v>
      </c>
      <c r="E677" cm="1">
        <f t="array" ref="E677">INDEX(LINEST('Stock Prices'!O678:O1458,'Stock Prices'!$H678:'Stock Prices'!$J1458,FALSE,TRUE),{1})</f>
        <v>1.1370483633741545E-4</v>
      </c>
      <c r="F677" cm="1">
        <f t="array" ref="F677">INDEX(LINEST('Stock Prices'!P678:P1458,'Stock Prices'!$H678:'Stock Prices'!$J1458,FALSE,TRUE),{1})</f>
        <v>9.4258172018244629E-4</v>
      </c>
      <c r="G677" cm="1">
        <f t="array" ref="G677">INDEX(LINEST('Stock Prices'!Q678:Q1458,'Stock Prices'!$H678:'Stock Prices'!$J1458,FALSE,TRUE),{1})</f>
        <v>-6.1469086867438219E-4</v>
      </c>
    </row>
    <row r="678" spans="1:7">
      <c r="A678" t="s">
        <v>915</v>
      </c>
      <c r="B678" cm="1">
        <f t="array" ref="B678">INDEX(LINEST('Stock Prices'!L679:L1459,'Stock Prices'!$H679:'Stock Prices'!$J1459,FALSE,TRUE),{1})</f>
        <v>3.8592135852633797E-4</v>
      </c>
      <c r="C678" cm="1">
        <f t="array" ref="C678">INDEX(LINEST('Stock Prices'!M679:M1459,'Stock Prices'!$H679:'Stock Prices'!$J1459,FALSE,TRUE),{1})</f>
        <v>-1.4642375291631278E-4</v>
      </c>
      <c r="D678" cm="1">
        <f t="array" ref="D678">INDEX(LINEST('Stock Prices'!N679:N1459,'Stock Prices'!$H679:'Stock Prices'!$J1459,FALSE,TRUE),{1})</f>
        <v>1.4639760231785761E-3</v>
      </c>
      <c r="E678" cm="1">
        <f t="array" ref="E678">INDEX(LINEST('Stock Prices'!O679:O1459,'Stock Prices'!$H679:'Stock Prices'!$J1459,FALSE,TRUE),{1})</f>
        <v>1.0222720590767925E-4</v>
      </c>
      <c r="F678" cm="1">
        <f t="array" ref="F678">INDEX(LINEST('Stock Prices'!P679:P1459,'Stock Prices'!$H679:'Stock Prices'!$J1459,FALSE,TRUE),{1})</f>
        <v>9.5856250612231749E-4</v>
      </c>
      <c r="G678" cm="1">
        <f t="array" ref="G678">INDEX(LINEST('Stock Prices'!Q679:Q1459,'Stock Prices'!$H679:'Stock Prices'!$J1459,FALSE,TRUE),{1})</f>
        <v>-5.8203950174539351E-4</v>
      </c>
    </row>
    <row r="679" spans="1:7">
      <c r="A679" t="s">
        <v>916</v>
      </c>
      <c r="B679" cm="1">
        <f t="array" ref="B679">INDEX(LINEST('Stock Prices'!L680:L1460,'Stock Prices'!$H680:'Stock Prices'!$J1460,FALSE,TRUE),{1})</f>
        <v>4.5645523696952292E-4</v>
      </c>
      <c r="C679" cm="1">
        <f t="array" ref="C679">INDEX(LINEST('Stock Prices'!M680:M1460,'Stock Prices'!$H680:'Stock Prices'!$J1460,FALSE,TRUE),{1})</f>
        <v>-1.4269764487097837E-4</v>
      </c>
      <c r="D679" cm="1">
        <f t="array" ref="D679">INDEX(LINEST('Stock Prices'!N680:N1460,'Stock Prices'!$H680:'Stock Prices'!$J1460,FALSE,TRUE),{1})</f>
        <v>1.3812238583777549E-3</v>
      </c>
      <c r="E679" cm="1">
        <f t="array" ref="E679">INDEX(LINEST('Stock Prices'!O680:O1460,'Stock Prices'!$H680:'Stock Prices'!$J1460,FALSE,TRUE),{1})</f>
        <v>8.9121623836608445E-5</v>
      </c>
      <c r="F679" cm="1">
        <f t="array" ref="F679">INDEX(LINEST('Stock Prices'!P680:P1460,'Stock Prices'!$H680:'Stock Prices'!$J1460,FALSE,TRUE),{1})</f>
        <v>1.0259889146146549E-3</v>
      </c>
      <c r="G679" cm="1">
        <f t="array" ref="G679">INDEX(LINEST('Stock Prices'!Q680:Q1460,'Stock Prices'!$H680:'Stock Prices'!$J1460,FALSE,TRUE),{1})</f>
        <v>-4.6491203201735502E-4</v>
      </c>
    </row>
    <row r="680" spans="1:7">
      <c r="A680" t="s">
        <v>917</v>
      </c>
      <c r="B680" cm="1">
        <f t="array" ref="B680">INDEX(LINEST('Stock Prices'!L681:L1461,'Stock Prices'!$H681:'Stock Prices'!$J1461,FALSE,TRUE),{1})</f>
        <v>4.579857674471424E-4</v>
      </c>
      <c r="C680" cm="1">
        <f t="array" ref="C680">INDEX(LINEST('Stock Prices'!M681:M1461,'Stock Prices'!$H681:'Stock Prices'!$J1461,FALSE,TRUE),{1})</f>
        <v>-1.2525881545473653E-4</v>
      </c>
      <c r="D680" cm="1">
        <f t="array" ref="D680">INDEX(LINEST('Stock Prices'!N681:N1461,'Stock Prices'!$H681:'Stock Prices'!$J1461,FALSE,TRUE),{1})</f>
        <v>1.3548593391406812E-3</v>
      </c>
      <c r="E680" cm="1">
        <f t="array" ref="E680">INDEX(LINEST('Stock Prices'!O681:O1461,'Stock Prices'!$H681:'Stock Prices'!$J1461,FALSE,TRUE),{1})</f>
        <v>1.0988541713691077E-4</v>
      </c>
      <c r="F680" cm="1">
        <f t="array" ref="F680">INDEX(LINEST('Stock Prices'!P681:P1461,'Stock Prices'!$H681:'Stock Prices'!$J1461,FALSE,TRUE),{1})</f>
        <v>1.0258916270420497E-3</v>
      </c>
      <c r="G680" cm="1">
        <f t="array" ref="G680">INDEX(LINEST('Stock Prices'!Q681:Q1461,'Stock Prices'!$H681:'Stock Prices'!$J1461,FALSE,TRUE),{1})</f>
        <v>-4.5356669687627763E-4</v>
      </c>
    </row>
    <row r="681" spans="1:7">
      <c r="A681" t="s">
        <v>918</v>
      </c>
      <c r="B681" cm="1">
        <f t="array" ref="B681">INDEX(LINEST('Stock Prices'!L682:L1462,'Stock Prices'!$H682:'Stock Prices'!$J1462,FALSE,TRUE),{1})</f>
        <v>5.1952231845482286E-4</v>
      </c>
      <c r="C681" cm="1">
        <f t="array" ref="C681">INDEX(LINEST('Stock Prices'!M682:M1462,'Stock Prices'!$H682:'Stock Prices'!$J1462,FALSE,TRUE),{1})</f>
        <v>-7.7379091710332571E-5</v>
      </c>
      <c r="D681" cm="1">
        <f t="array" ref="D681">INDEX(LINEST('Stock Prices'!N682:N1462,'Stock Prices'!$H682:'Stock Prices'!$J1462,FALSE,TRUE),{1})</f>
        <v>1.4163226705599175E-3</v>
      </c>
      <c r="E681" cm="1">
        <f t="array" ref="E681">INDEX(LINEST('Stock Prices'!O682:O1462,'Stock Prices'!$H682:'Stock Prices'!$J1462,FALSE,TRUE),{1})</f>
        <v>1.8735512604142434E-4</v>
      </c>
      <c r="F681" cm="1">
        <f t="array" ref="F681">INDEX(LINEST('Stock Prices'!P682:P1462,'Stock Prices'!$H682:'Stock Prices'!$J1462,FALSE,TRUE),{1})</f>
        <v>1.0915708532882281E-3</v>
      </c>
      <c r="G681" cm="1">
        <f t="array" ref="G681">INDEX(LINEST('Stock Prices'!Q682:Q1462,'Stock Prices'!$H682:'Stock Prices'!$J1462,FALSE,TRUE),{1})</f>
        <v>-4.296108800390852E-4</v>
      </c>
    </row>
    <row r="682" spans="1:7">
      <c r="A682" t="s">
        <v>919</v>
      </c>
      <c r="B682" cm="1">
        <f t="array" ref="B682">INDEX(LINEST('Stock Prices'!L683:L1463,'Stock Prices'!$H683:'Stock Prices'!$J1463,FALSE,TRUE),{1})</f>
        <v>4.9583227710724772E-4</v>
      </c>
      <c r="C682" cm="1">
        <f t="array" ref="C682">INDEX(LINEST('Stock Prices'!M683:M1463,'Stock Prices'!$H683:'Stock Prices'!$J1463,FALSE,TRUE),{1})</f>
        <v>-9.3341361468836457E-5</v>
      </c>
      <c r="D682" cm="1">
        <f t="array" ref="D682">INDEX(LINEST('Stock Prices'!N683:N1463,'Stock Prices'!$H683:'Stock Prices'!$J1463,FALSE,TRUE),{1})</f>
        <v>1.4081070757289403E-3</v>
      </c>
      <c r="E682" cm="1">
        <f t="array" ref="E682">INDEX(LINEST('Stock Prices'!O683:O1463,'Stock Prices'!$H683:'Stock Prices'!$J1463,FALSE,TRUE),{1})</f>
        <v>2.0420195163769247E-4</v>
      </c>
      <c r="F682" cm="1">
        <f t="array" ref="F682">INDEX(LINEST('Stock Prices'!P683:P1463,'Stock Prices'!$H683:'Stock Prices'!$J1463,FALSE,TRUE),{1})</f>
        <v>1.0239186159014993E-3</v>
      </c>
      <c r="G682" cm="1">
        <f t="array" ref="G682">INDEX(LINEST('Stock Prices'!Q683:Q1463,'Stock Prices'!$H683:'Stock Prices'!$J1463,FALSE,TRUE),{1})</f>
        <v>-3.9448303471238054E-4</v>
      </c>
    </row>
    <row r="683" spans="1:7">
      <c r="A683" t="s">
        <v>920</v>
      </c>
      <c r="B683" cm="1">
        <f t="array" ref="B683">INDEX(LINEST('Stock Prices'!L684:L1464,'Stock Prices'!$H684:'Stock Prices'!$J1464,FALSE,TRUE),{1})</f>
        <v>5.3643504078084965E-4</v>
      </c>
      <c r="C683" cm="1">
        <f t="array" ref="C683">INDEX(LINEST('Stock Prices'!M684:M1464,'Stock Prices'!$H684:'Stock Prices'!$J1464,FALSE,TRUE),{1})</f>
        <v>-6.7144763302493619E-5</v>
      </c>
      <c r="D683" cm="1">
        <f t="array" ref="D683">INDEX(LINEST('Stock Prices'!N684:N1464,'Stock Prices'!$H684:'Stock Prices'!$J1464,FALSE,TRUE),{1})</f>
        <v>1.3925443256894779E-3</v>
      </c>
      <c r="E683" cm="1">
        <f t="array" ref="E683">INDEX(LINEST('Stock Prices'!O684:O1464,'Stock Prices'!$H684:'Stock Prices'!$J1464,FALSE,TRUE),{1})</f>
        <v>2.1208542460412059E-4</v>
      </c>
      <c r="F683" cm="1">
        <f t="array" ref="F683">INDEX(LINEST('Stock Prices'!P684:P1464,'Stock Prices'!$H684:'Stock Prices'!$J1464,FALSE,TRUE),{1})</f>
        <v>1.0497982885851796E-3</v>
      </c>
      <c r="G683" cm="1">
        <f t="array" ref="G683">INDEX(LINEST('Stock Prices'!Q684:Q1464,'Stock Prices'!$H684:'Stock Prices'!$J1464,FALSE,TRUE),{1})</f>
        <v>-3.7001623635885087E-4</v>
      </c>
    </row>
    <row r="684" spans="1:7">
      <c r="A684" t="s">
        <v>921</v>
      </c>
      <c r="B684" cm="1">
        <f t="array" ref="B684">INDEX(LINEST('Stock Prices'!L685:L1465,'Stock Prices'!$H685:'Stock Prices'!$J1465,FALSE,TRUE),{1})</f>
        <v>5.2227949345275647E-4</v>
      </c>
      <c r="C684" cm="1">
        <f t="array" ref="C684">INDEX(LINEST('Stock Prices'!M685:M1465,'Stock Prices'!$H685:'Stock Prices'!$J1465,FALSE,TRUE),{1})</f>
        <v>-6.8476322778774439E-5</v>
      </c>
      <c r="D684" cm="1">
        <f t="array" ref="D684">INDEX(LINEST('Stock Prices'!N685:N1465,'Stock Prices'!$H685:'Stock Prices'!$J1465,FALSE,TRUE),{1})</f>
        <v>1.3904559433845708E-3</v>
      </c>
      <c r="E684" cm="1">
        <f t="array" ref="E684">INDEX(LINEST('Stock Prices'!O685:O1465,'Stock Prices'!$H685:'Stock Prices'!$J1465,FALSE,TRUE),{1})</f>
        <v>2.3723891484807769E-4</v>
      </c>
      <c r="F684" cm="1">
        <f t="array" ref="F684">INDEX(LINEST('Stock Prices'!P685:P1465,'Stock Prices'!$H685:'Stock Prices'!$J1465,FALSE,TRUE),{1})</f>
        <v>1.051064334183803E-3</v>
      </c>
      <c r="G684" cm="1">
        <f t="array" ref="G684">INDEX(LINEST('Stock Prices'!Q685:Q1465,'Stock Prices'!$H685:'Stock Prices'!$J1465,FALSE,TRUE),{1})</f>
        <v>-3.8432915235437991E-4</v>
      </c>
    </row>
    <row r="685" spans="1:7">
      <c r="A685" t="s">
        <v>922</v>
      </c>
      <c r="B685" cm="1">
        <f t="array" ref="B685">INDEX(LINEST('Stock Prices'!L686:L1466,'Stock Prices'!$H686:'Stock Prices'!$J1466,FALSE,TRUE),{1})</f>
        <v>5.1951727156237669E-4</v>
      </c>
      <c r="C685" cm="1">
        <f t="array" ref="C685">INDEX(LINEST('Stock Prices'!M686:M1466,'Stock Prices'!$H686:'Stock Prices'!$J1466,FALSE,TRUE),{1})</f>
        <v>-6.1374355852883522E-5</v>
      </c>
      <c r="D685" cm="1">
        <f t="array" ref="D685">INDEX(LINEST('Stock Prices'!N686:N1466,'Stock Prices'!$H686:'Stock Prices'!$J1466,FALSE,TRUE),{1})</f>
        <v>1.3229711692415123E-3</v>
      </c>
      <c r="E685" cm="1">
        <f t="array" ref="E685">INDEX(LINEST('Stock Prices'!O686:O1466,'Stock Prices'!$H686:'Stock Prices'!$J1466,FALSE,TRUE),{1})</f>
        <v>1.9433343449404449E-4</v>
      </c>
      <c r="F685" cm="1">
        <f t="array" ref="F685">INDEX(LINEST('Stock Prices'!P686:P1466,'Stock Prices'!$H686:'Stock Prices'!$J1466,FALSE,TRUE),{1})</f>
        <v>9.8924050680422267E-4</v>
      </c>
      <c r="G685" cm="1">
        <f t="array" ref="G685">INDEX(LINEST('Stock Prices'!Q686:Q1466,'Stock Prices'!$H686:'Stock Prices'!$J1466,FALSE,TRUE),{1})</f>
        <v>-4.0898614180524785E-4</v>
      </c>
    </row>
    <row r="686" spans="1:7">
      <c r="A686" t="s">
        <v>923</v>
      </c>
      <c r="B686" cm="1">
        <f t="array" ref="B686">INDEX(LINEST('Stock Prices'!L687:L1467,'Stock Prices'!$H687:'Stock Prices'!$J1467,FALSE,TRUE),{1})</f>
        <v>5.1096790285016461E-4</v>
      </c>
      <c r="C686" cm="1">
        <f t="array" ref="C686">INDEX(LINEST('Stock Prices'!M687:M1467,'Stock Prices'!$H687:'Stock Prices'!$J1467,FALSE,TRUE),{1})</f>
        <v>-7.0947870163842738E-5</v>
      </c>
      <c r="D686" cm="1">
        <f t="array" ref="D686">INDEX(LINEST('Stock Prices'!N687:N1467,'Stock Prices'!$H687:'Stock Prices'!$J1467,FALSE,TRUE),{1})</f>
        <v>1.3323295749868122E-3</v>
      </c>
      <c r="E686" cm="1">
        <f t="array" ref="E686">INDEX(LINEST('Stock Prices'!O687:O1467,'Stock Prices'!$H687:'Stock Prices'!$J1467,FALSE,TRUE),{1})</f>
        <v>1.8721602133369388E-4</v>
      </c>
      <c r="F686" cm="1">
        <f t="array" ref="F686">INDEX(LINEST('Stock Prices'!P687:P1467,'Stock Prices'!$H687:'Stock Prices'!$J1467,FALSE,TRUE),{1})</f>
        <v>1.0107674512651449E-3</v>
      </c>
      <c r="G686" cm="1">
        <f t="array" ref="G686">INDEX(LINEST('Stock Prices'!Q687:Q1467,'Stock Prices'!$H687:'Stock Prices'!$J1467,FALSE,TRUE),{1})</f>
        <v>-4.1345434592189297E-4</v>
      </c>
    </row>
    <row r="687" spans="1:7">
      <c r="A687" t="s">
        <v>924</v>
      </c>
      <c r="B687" cm="1">
        <f t="array" ref="B687">INDEX(LINEST('Stock Prices'!L688:L1468,'Stock Prices'!$H688:'Stock Prices'!$J1468,FALSE,TRUE),{1})</f>
        <v>5.6201658390286891E-4</v>
      </c>
      <c r="C687" cm="1">
        <f t="array" ref="C687">INDEX(LINEST('Stock Prices'!M688:M1468,'Stock Prices'!$H688:'Stock Prices'!$J1468,FALSE,TRUE),{1})</f>
        <v>-4.3555500680850782E-5</v>
      </c>
      <c r="D687" cm="1">
        <f t="array" ref="D687">INDEX(LINEST('Stock Prices'!N688:N1468,'Stock Prices'!$H688:'Stock Prices'!$J1468,FALSE,TRUE),{1})</f>
        <v>1.3188037496965651E-3</v>
      </c>
      <c r="E687" cm="1">
        <f t="array" ref="E687">INDEX(LINEST('Stock Prices'!O688:O1468,'Stock Prices'!$H688:'Stock Prices'!$J1468,FALSE,TRUE),{1})</f>
        <v>1.6459187735786153E-4</v>
      </c>
      <c r="F687" cm="1">
        <f t="array" ref="F687">INDEX(LINEST('Stock Prices'!P688:P1468,'Stock Prices'!$H688:'Stock Prices'!$J1468,FALSE,TRUE),{1})</f>
        <v>1.052178219317105E-3</v>
      </c>
      <c r="G687" cm="1">
        <f t="array" ref="G687">INDEX(LINEST('Stock Prices'!Q688:Q1468,'Stock Prices'!$H688:'Stock Prices'!$J1468,FALSE,TRUE),{1})</f>
        <v>-5.0203311859847548E-4</v>
      </c>
    </row>
    <row r="688" spans="1:7">
      <c r="A688" t="s">
        <v>925</v>
      </c>
      <c r="B688" cm="1">
        <f t="array" ref="B688">INDEX(LINEST('Stock Prices'!L689:L1469,'Stock Prices'!$H689:'Stock Prices'!$J1469,FALSE,TRUE),{1})</f>
        <v>5.5610371076517768E-4</v>
      </c>
      <c r="C688" cm="1">
        <f t="array" ref="C688">INDEX(LINEST('Stock Prices'!M689:M1469,'Stock Prices'!$H689:'Stock Prices'!$J1469,FALSE,TRUE),{1})</f>
        <v>-5.9030473472345236E-5</v>
      </c>
      <c r="D688" cm="1">
        <f t="array" ref="D688">INDEX(LINEST('Stock Prices'!N689:N1469,'Stock Prices'!$H689:'Stock Prices'!$J1469,FALSE,TRUE),{1})</f>
        <v>1.3275033642815618E-3</v>
      </c>
      <c r="E688" cm="1">
        <f t="array" ref="E688">INDEX(LINEST('Stock Prices'!O689:O1469,'Stock Prices'!$H689:'Stock Prices'!$J1469,FALSE,TRUE),{1})</f>
        <v>1.4463625520962328E-4</v>
      </c>
      <c r="F688" cm="1">
        <f t="array" ref="F688">INDEX(LINEST('Stock Prices'!P689:P1469,'Stock Prices'!$H689:'Stock Prices'!$J1469,FALSE,TRUE),{1})</f>
        <v>1.0131334378351471E-3</v>
      </c>
      <c r="G688" cm="1">
        <f t="array" ref="G688">INDEX(LINEST('Stock Prices'!Q689:Q1469,'Stock Prices'!$H689:'Stock Prices'!$J1469,FALSE,TRUE),{1})</f>
        <v>-4.990881427900264E-4</v>
      </c>
    </row>
    <row r="689" spans="1:7">
      <c r="A689" t="s">
        <v>926</v>
      </c>
      <c r="B689" cm="1">
        <f t="array" ref="B689">INDEX(LINEST('Stock Prices'!L690:L1470,'Stock Prices'!$H690:'Stock Prices'!$J1470,FALSE,TRUE),{1})</f>
        <v>5.7998395129199706E-4</v>
      </c>
      <c r="C689" cm="1">
        <f t="array" ref="C689">INDEX(LINEST('Stock Prices'!M690:M1470,'Stock Prices'!$H690:'Stock Prices'!$J1470,FALSE,TRUE),{1})</f>
        <v>-4.8605180489674015E-5</v>
      </c>
      <c r="D689" cm="1">
        <f t="array" ref="D689">INDEX(LINEST('Stock Prices'!N690:N1470,'Stock Prices'!$H690:'Stock Prices'!$J1470,FALSE,TRUE),{1})</f>
        <v>1.3416217257296874E-3</v>
      </c>
      <c r="E689" cm="1">
        <f t="array" ref="E689">INDEX(LINEST('Stock Prices'!O690:O1470,'Stock Prices'!$H690:'Stock Prices'!$J1470,FALSE,TRUE),{1})</f>
        <v>1.173056465993915E-4</v>
      </c>
      <c r="F689" cm="1">
        <f t="array" ref="F689">INDEX(LINEST('Stock Prices'!P690:P1470,'Stock Prices'!$H690:'Stock Prices'!$J1470,FALSE,TRUE),{1})</f>
        <v>1.0252821022262331E-3</v>
      </c>
      <c r="G689" cm="1">
        <f t="array" ref="G689">INDEX(LINEST('Stock Prices'!Q690:Q1470,'Stock Prices'!$H690:'Stock Prices'!$J1470,FALSE,TRUE),{1})</f>
        <v>-4.9615669044085692E-4</v>
      </c>
    </row>
    <row r="690" spans="1:7">
      <c r="A690" t="s">
        <v>927</v>
      </c>
      <c r="B690" cm="1">
        <f t="array" ref="B690">INDEX(LINEST('Stock Prices'!L691:L1471,'Stock Prices'!$H691:'Stock Prices'!$J1471,FALSE,TRUE),{1})</f>
        <v>5.6900867547271289E-4</v>
      </c>
      <c r="C690" cm="1">
        <f t="array" ref="C690">INDEX(LINEST('Stock Prices'!M691:M1471,'Stock Prices'!$H691:'Stock Prices'!$J1471,FALSE,TRUE),{1})</f>
        <v>-5.6981113213110601E-5</v>
      </c>
      <c r="D690" cm="1">
        <f t="array" ref="D690">INDEX(LINEST('Stock Prices'!N691:N1471,'Stock Prices'!$H691:'Stock Prices'!$J1471,FALSE,TRUE),{1})</f>
        <v>1.3709838136568106E-3</v>
      </c>
      <c r="E690" cm="1">
        <f t="array" ref="E690">INDEX(LINEST('Stock Prices'!O691:O1471,'Stock Prices'!$H691:'Stock Prices'!$J1471,FALSE,TRUE),{1})</f>
        <v>1.4305838441323627E-4</v>
      </c>
      <c r="F690" cm="1">
        <f t="array" ref="F690">INDEX(LINEST('Stock Prices'!P691:P1471,'Stock Prices'!$H691:'Stock Prices'!$J1471,FALSE,TRUE),{1})</f>
        <v>1.0159980006586172E-3</v>
      </c>
      <c r="G690" cm="1">
        <f t="array" ref="G690">INDEX(LINEST('Stock Prices'!Q691:Q1471,'Stock Prices'!$H691:'Stock Prices'!$J1471,FALSE,TRUE),{1})</f>
        <v>-5.2711130865119057E-4</v>
      </c>
    </row>
    <row r="691" spans="1:7">
      <c r="A691" t="s">
        <v>928</v>
      </c>
      <c r="B691" cm="1">
        <f t="array" ref="B691">INDEX(LINEST('Stock Prices'!L692:L1472,'Stock Prices'!$H692:'Stock Prices'!$J1472,FALSE,TRUE),{1})</f>
        <v>5.714246237292673E-4</v>
      </c>
      <c r="C691" cm="1">
        <f t="array" ref="C691">INDEX(LINEST('Stock Prices'!M692:M1472,'Stock Prices'!$H692:'Stock Prices'!$J1472,FALSE,TRUE),{1})</f>
        <v>-4.7062346132850447E-5</v>
      </c>
      <c r="D691" cm="1">
        <f t="array" ref="D691">INDEX(LINEST('Stock Prices'!N692:N1472,'Stock Prices'!$H692:'Stock Prices'!$J1472,FALSE,TRUE),{1})</f>
        <v>1.3897983746006006E-3</v>
      </c>
      <c r="E691" cm="1">
        <f t="array" ref="E691">INDEX(LINEST('Stock Prices'!O692:O1472,'Stock Prices'!$H692:'Stock Prices'!$J1472,FALSE,TRUE),{1})</f>
        <v>9.3424713100872519E-5</v>
      </c>
      <c r="F691" cm="1">
        <f t="array" ref="F691">INDEX(LINEST('Stock Prices'!P692:P1472,'Stock Prices'!$H692:'Stock Prices'!$J1472,FALSE,TRUE),{1})</f>
        <v>1.001102714094885E-3</v>
      </c>
      <c r="G691" cm="1">
        <f t="array" ref="G691">INDEX(LINEST('Stock Prices'!Q692:Q1472,'Stock Prices'!$H692:'Stock Prices'!$J1472,FALSE,TRUE),{1})</f>
        <v>-5.1765173095767692E-4</v>
      </c>
    </row>
    <row r="692" spans="1:7">
      <c r="A692" t="s">
        <v>37</v>
      </c>
      <c r="B692" cm="1">
        <f t="array" ref="B692">INDEX(LINEST('Stock Prices'!L693:L1473,'Stock Prices'!$H693:'Stock Prices'!$J1473,FALSE,TRUE),{1})</f>
        <v>6.1004030455071023E-4</v>
      </c>
      <c r="C692" cm="1">
        <f t="array" ref="C692">INDEX(LINEST('Stock Prices'!M693:M1473,'Stock Prices'!$H693:'Stock Prices'!$J1473,FALSE,TRUE),{1})</f>
        <v>-2.7937627437768622E-5</v>
      </c>
      <c r="D692" cm="1">
        <f t="array" ref="D692">INDEX(LINEST('Stock Prices'!N693:N1473,'Stock Prices'!$H693:'Stock Prices'!$J1473,FALSE,TRUE),{1})</f>
        <v>1.3586328321361562E-3</v>
      </c>
      <c r="E692" cm="1">
        <f t="array" ref="E692">INDEX(LINEST('Stock Prices'!O693:O1473,'Stock Prices'!$H693:'Stock Prices'!$J1473,FALSE,TRUE),{1})</f>
        <v>9.8038147124641326E-5</v>
      </c>
      <c r="F692" cm="1">
        <f t="array" ref="F692">INDEX(LINEST('Stock Prices'!P693:P1473,'Stock Prices'!$H693:'Stock Prices'!$J1473,FALSE,TRUE),{1})</f>
        <v>1.0333096168401372E-3</v>
      </c>
      <c r="G692" cm="1">
        <f t="array" ref="G692">INDEX(LINEST('Stock Prices'!Q693:Q1473,'Stock Prices'!$H693:'Stock Prices'!$J1473,FALSE,TRUE),{1})</f>
        <v>-4.489361983032526E-4</v>
      </c>
    </row>
    <row r="693" spans="1:7">
      <c r="A693" t="s">
        <v>929</v>
      </c>
      <c r="B693" cm="1">
        <f t="array" ref="B693">INDEX(LINEST('Stock Prices'!L694:L1474,'Stock Prices'!$H694:'Stock Prices'!$J1474,FALSE,TRUE),{1})</f>
        <v>6.0144010008270857E-4</v>
      </c>
      <c r="C693" cm="1">
        <f t="array" ref="C693">INDEX(LINEST('Stock Prices'!M694:M1474,'Stock Prices'!$H694:'Stock Prices'!$J1474,FALSE,TRUE),{1})</f>
        <v>-9.029649303243487E-6</v>
      </c>
      <c r="D693" cm="1">
        <f t="array" ref="D693">INDEX(LINEST('Stock Prices'!N694:N1474,'Stock Prices'!$H694:'Stock Prices'!$J1474,FALSE,TRUE),{1})</f>
        <v>1.3777086449718659E-3</v>
      </c>
      <c r="E693" cm="1">
        <f t="array" ref="E693">INDEX(LINEST('Stock Prices'!O694:O1474,'Stock Prices'!$H694:'Stock Prices'!$J1474,FALSE,TRUE),{1})</f>
        <v>1.0121504105435061E-4</v>
      </c>
      <c r="F693" cm="1">
        <f t="array" ref="F693">INDEX(LINEST('Stock Prices'!P694:P1474,'Stock Prices'!$H694:'Stock Prices'!$J1474,FALSE,TRUE),{1})</f>
        <v>1.0412922713946096E-3</v>
      </c>
      <c r="G693" cm="1">
        <f t="array" ref="G693">INDEX(LINEST('Stock Prices'!Q694:Q1474,'Stock Prices'!$H694:'Stock Prices'!$J1474,FALSE,TRUE),{1})</f>
        <v>-4.340539431468203E-4</v>
      </c>
    </row>
    <row r="694" spans="1:7">
      <c r="A694" t="s">
        <v>930</v>
      </c>
      <c r="B694" cm="1">
        <f t="array" ref="B694">INDEX(LINEST('Stock Prices'!L695:L1475,'Stock Prices'!$H695:'Stock Prices'!$J1475,FALSE,TRUE),{1})</f>
        <v>6.3925670564469387E-4</v>
      </c>
      <c r="C694" cm="1">
        <f t="array" ref="C694">INDEX(LINEST('Stock Prices'!M695:M1475,'Stock Prices'!$H695:'Stock Prices'!$J1475,FALSE,TRUE),{1})</f>
        <v>-2.481516285821332E-5</v>
      </c>
      <c r="D694" cm="1">
        <f t="array" ref="D694">INDEX(LINEST('Stock Prices'!N695:N1475,'Stock Prices'!$H695:'Stock Prices'!$J1475,FALSE,TRUE),{1})</f>
        <v>1.3886142734818472E-3</v>
      </c>
      <c r="E694" cm="1">
        <f t="array" ref="E694">INDEX(LINEST('Stock Prices'!O695:O1475,'Stock Prices'!$H695:'Stock Prices'!$J1475,FALSE,TRUE),{1})</f>
        <v>1.0286931163688891E-4</v>
      </c>
      <c r="F694" cm="1">
        <f t="array" ref="F694">INDEX(LINEST('Stock Prices'!P695:P1475,'Stock Prices'!$H695:'Stock Prices'!$J1475,FALSE,TRUE),{1})</f>
        <v>1.0386614347031801E-3</v>
      </c>
      <c r="G694" cm="1">
        <f t="array" ref="G694">INDEX(LINEST('Stock Prices'!Q695:Q1475,'Stock Prices'!$H695:'Stock Prices'!$J1475,FALSE,TRUE),{1})</f>
        <v>-3.4840108316127661E-4</v>
      </c>
    </row>
    <row r="695" spans="1:7">
      <c r="A695" t="s">
        <v>931</v>
      </c>
      <c r="B695" cm="1">
        <f t="array" ref="B695">INDEX(LINEST('Stock Prices'!L696:L1476,'Stock Prices'!$H696:'Stock Prices'!$J1476,FALSE,TRUE),{1})</f>
        <v>5.8667646840838581E-4</v>
      </c>
      <c r="C695" cm="1">
        <f t="array" ref="C695">INDEX(LINEST('Stock Prices'!M696:M1476,'Stock Prices'!$H696:'Stock Prices'!$J1476,FALSE,TRUE),{1})</f>
        <v>-6.735498133253061E-5</v>
      </c>
      <c r="D695" cm="1">
        <f t="array" ref="D695">INDEX(LINEST('Stock Prices'!N696:N1476,'Stock Prices'!$H696:'Stock Prices'!$J1476,FALSE,TRUE),{1})</f>
        <v>1.3837685932968199E-3</v>
      </c>
      <c r="E695" cm="1">
        <f t="array" ref="E695">INDEX(LINEST('Stock Prices'!O696:O1476,'Stock Prices'!$H696:'Stock Prices'!$J1476,FALSE,TRUE),{1})</f>
        <v>1.3068430486355326E-4</v>
      </c>
      <c r="F695" cm="1">
        <f t="array" ref="F695">INDEX(LINEST('Stock Prices'!P696:P1476,'Stock Prices'!$H696:'Stock Prices'!$J1476,FALSE,TRUE),{1})</f>
        <v>1.0242122243645031E-3</v>
      </c>
      <c r="G695" cm="1">
        <f t="array" ref="G695">INDEX(LINEST('Stock Prices'!Q696:Q1476,'Stock Prices'!$H696:'Stock Prices'!$J1476,FALSE,TRUE),{1})</f>
        <v>-3.8334670982121836E-4</v>
      </c>
    </row>
    <row r="696" spans="1:7">
      <c r="A696" t="s">
        <v>932</v>
      </c>
      <c r="B696" cm="1">
        <f t="array" ref="B696">INDEX(LINEST('Stock Prices'!L697:L1477,'Stock Prices'!$H697:'Stock Prices'!$J1477,FALSE,TRUE),{1})</f>
        <v>5.6993864518620999E-4</v>
      </c>
      <c r="C696" cm="1">
        <f t="array" ref="C696">INDEX(LINEST('Stock Prices'!M697:M1477,'Stock Prices'!$H697:'Stock Prices'!$J1477,FALSE,TRUE),{1})</f>
        <v>-8.6633875999253085E-5</v>
      </c>
      <c r="D696" cm="1">
        <f t="array" ref="D696">INDEX(LINEST('Stock Prices'!N697:N1477,'Stock Prices'!$H697:'Stock Prices'!$J1477,FALSE,TRUE),{1})</f>
        <v>1.3782232438119396E-3</v>
      </c>
      <c r="E696" cm="1">
        <f t="array" ref="E696">INDEX(LINEST('Stock Prices'!O697:O1477,'Stock Prices'!$H697:'Stock Prices'!$J1477,FALSE,TRUE),{1})</f>
        <v>1.34106043444584E-4</v>
      </c>
      <c r="F696" cm="1">
        <f t="array" ref="F696">INDEX(LINEST('Stock Prices'!P697:P1477,'Stock Prices'!$H697:'Stock Prices'!$J1477,FALSE,TRUE),{1})</f>
        <v>1.0124388501755632E-3</v>
      </c>
      <c r="G696" cm="1">
        <f t="array" ref="G696">INDEX(LINEST('Stock Prices'!Q697:Q1477,'Stock Prices'!$H697:'Stock Prices'!$J1477,FALSE,TRUE),{1})</f>
        <v>-3.7818180344238592E-4</v>
      </c>
    </row>
    <row r="697" spans="1:7">
      <c r="A697" t="s">
        <v>933</v>
      </c>
      <c r="B697" cm="1">
        <f t="array" ref="B697">INDEX(LINEST('Stock Prices'!L698:L1478,'Stock Prices'!$H698:'Stock Prices'!$J1478,FALSE,TRUE),{1})</f>
        <v>5.7901526819860319E-4</v>
      </c>
      <c r="C697" cm="1">
        <f t="array" ref="C697">INDEX(LINEST('Stock Prices'!M698:M1478,'Stock Prices'!$H698:'Stock Prices'!$J1478,FALSE,TRUE),{1})</f>
        <v>-9.6368522401555035E-5</v>
      </c>
      <c r="D697" cm="1">
        <f t="array" ref="D697">INDEX(LINEST('Stock Prices'!N698:N1478,'Stock Prices'!$H698:'Stock Prices'!$J1478,FALSE,TRUE),{1})</f>
        <v>1.3838408329931334E-3</v>
      </c>
      <c r="E697" cm="1">
        <f t="array" ref="E697">INDEX(LINEST('Stock Prices'!O698:O1478,'Stock Prices'!$H698:'Stock Prices'!$J1478,FALSE,TRUE),{1})</f>
        <v>1.3557317249392523E-4</v>
      </c>
      <c r="F697" cm="1">
        <f t="array" ref="F697">INDEX(LINEST('Stock Prices'!P698:P1478,'Stock Prices'!$H698:'Stock Prices'!$J1478,FALSE,TRUE),{1})</f>
        <v>1.0166947317647777E-3</v>
      </c>
      <c r="G697" cm="1">
        <f t="array" ref="G697">INDEX(LINEST('Stock Prices'!Q698:Q1478,'Stock Prices'!$H698:'Stock Prices'!$J1478,FALSE,TRUE),{1})</f>
        <v>-3.8845954498620982E-4</v>
      </c>
    </row>
    <row r="698" spans="1:7">
      <c r="A698" t="s">
        <v>934</v>
      </c>
      <c r="B698" cm="1">
        <f t="array" ref="B698">INDEX(LINEST('Stock Prices'!L699:L1479,'Stock Prices'!$H699:'Stock Prices'!$J1479,FALSE,TRUE),{1})</f>
        <v>5.9122672218852776E-4</v>
      </c>
      <c r="C698" cm="1">
        <f t="array" ref="C698">INDEX(LINEST('Stock Prices'!M699:M1479,'Stock Prices'!$H699:'Stock Prices'!$J1479,FALSE,TRUE),{1})</f>
        <v>-9.62400960898814E-5</v>
      </c>
      <c r="D698" cm="1">
        <f t="array" ref="D698">INDEX(LINEST('Stock Prices'!N699:N1479,'Stock Prices'!$H699:'Stock Prices'!$J1479,FALSE,TRUE),{1})</f>
        <v>1.4045317990374322E-3</v>
      </c>
      <c r="E698" cm="1">
        <f t="array" ref="E698">INDEX(LINEST('Stock Prices'!O699:O1479,'Stock Prices'!$H699:'Stock Prices'!$J1479,FALSE,TRUE),{1})</f>
        <v>1.2038818678600219E-4</v>
      </c>
      <c r="F698" cm="1">
        <f t="array" ref="F698">INDEX(LINEST('Stock Prices'!P699:P1479,'Stock Prices'!$H699:'Stock Prices'!$J1479,FALSE,TRUE),{1})</f>
        <v>9.9493795972644457E-4</v>
      </c>
      <c r="G698" cm="1">
        <f t="array" ref="G698">INDEX(LINEST('Stock Prices'!Q699:Q1479,'Stock Prices'!$H699:'Stock Prices'!$J1479,FALSE,TRUE),{1})</f>
        <v>-3.6312325883945424E-4</v>
      </c>
    </row>
    <row r="699" spans="1:7">
      <c r="A699" t="s">
        <v>935</v>
      </c>
      <c r="B699" cm="1">
        <f t="array" ref="B699">INDEX(LINEST('Stock Prices'!L700:L1480,'Stock Prices'!$H700:'Stock Prices'!$J1480,FALSE,TRUE),{1})</f>
        <v>5.8268742057522799E-4</v>
      </c>
      <c r="C699" cm="1">
        <f t="array" ref="C699">INDEX(LINEST('Stock Prices'!M700:M1480,'Stock Prices'!$H700:'Stock Prices'!$J1480,FALSE,TRUE),{1})</f>
        <v>-1.0067949213210871E-4</v>
      </c>
      <c r="D699" cm="1">
        <f t="array" ref="D699">INDEX(LINEST('Stock Prices'!N700:N1480,'Stock Prices'!$H700:'Stock Prices'!$J1480,FALSE,TRUE),{1})</f>
        <v>1.4185352784514961E-3</v>
      </c>
      <c r="E699" cm="1">
        <f t="array" ref="E699">INDEX(LINEST('Stock Prices'!O700:O1480,'Stock Prices'!$H700:'Stock Prices'!$J1480,FALSE,TRUE),{1})</f>
        <v>1.2593357696470548E-4</v>
      </c>
      <c r="F699" cm="1">
        <f t="array" ref="F699">INDEX(LINEST('Stock Prices'!P700:P1480,'Stock Prices'!$H700:'Stock Prices'!$J1480,FALSE,TRUE),{1})</f>
        <v>1.0010081291581534E-3</v>
      </c>
      <c r="G699" cm="1">
        <f t="array" ref="G699">INDEX(LINEST('Stock Prices'!Q700:Q1480,'Stock Prices'!$H700:'Stock Prices'!$J1480,FALSE,TRUE),{1})</f>
        <v>-3.5334710947586447E-4</v>
      </c>
    </row>
    <row r="700" spans="1:7">
      <c r="A700" t="s">
        <v>936</v>
      </c>
      <c r="B700" cm="1">
        <f t="array" ref="B700">INDEX(LINEST('Stock Prices'!L701:L1481,'Stock Prices'!$H701:'Stock Prices'!$J1481,FALSE,TRUE),{1})</f>
        <v>6.1518831466867601E-4</v>
      </c>
      <c r="C700" cm="1">
        <f t="array" ref="C700">INDEX(LINEST('Stock Prices'!M701:M1481,'Stock Prices'!$H701:'Stock Prices'!$J1481,FALSE,TRUE),{1})</f>
        <v>-7.4936084592850102E-5</v>
      </c>
      <c r="D700" cm="1">
        <f t="array" ref="D700">INDEX(LINEST('Stock Prices'!N701:N1481,'Stock Prices'!$H701:'Stock Prices'!$J1481,FALSE,TRUE),{1})</f>
        <v>1.4419489063029391E-3</v>
      </c>
      <c r="E700" cm="1">
        <f t="array" ref="E700">INDEX(LINEST('Stock Prices'!O701:O1481,'Stock Prices'!$H701:'Stock Prices'!$J1481,FALSE,TRUE),{1})</f>
        <v>1.6620716158095408E-4</v>
      </c>
      <c r="F700" cm="1">
        <f t="array" ref="F700">INDEX(LINEST('Stock Prices'!P701:P1481,'Stock Prices'!$H701:'Stock Prices'!$J1481,FALSE,TRUE),{1})</f>
        <v>1.0253792250490637E-3</v>
      </c>
      <c r="G700" cm="1">
        <f t="array" ref="G700">INDEX(LINEST('Stock Prices'!Q701:Q1481,'Stock Prices'!$H701:'Stock Prices'!$J1481,FALSE,TRUE),{1})</f>
        <v>-3.9589719062211936E-4</v>
      </c>
    </row>
    <row r="701" spans="1:7">
      <c r="A701" t="s">
        <v>937</v>
      </c>
      <c r="B701" cm="1">
        <f t="array" ref="B701">INDEX(LINEST('Stock Prices'!L702:L1482,'Stock Prices'!$H702:'Stock Prices'!$J1482,FALSE,TRUE),{1})</f>
        <v>6.3086960062044243E-4</v>
      </c>
      <c r="C701" cm="1">
        <f t="array" ref="C701">INDEX(LINEST('Stock Prices'!M702:M1482,'Stock Prices'!$H702:'Stock Prices'!$J1482,FALSE,TRUE),{1})</f>
        <v>-5.3603587580628706E-5</v>
      </c>
      <c r="D701" cm="1">
        <f t="array" ref="D701">INDEX(LINEST('Stock Prices'!N702:N1482,'Stock Prices'!$H702:'Stock Prices'!$J1482,FALSE,TRUE),{1})</f>
        <v>1.4398849549652267E-3</v>
      </c>
      <c r="E701" cm="1">
        <f t="array" ref="E701">INDEX(LINEST('Stock Prices'!O702:O1482,'Stock Prices'!$H702:'Stock Prices'!$J1482,FALSE,TRUE),{1})</f>
        <v>1.5300987372232418E-4</v>
      </c>
      <c r="F701" cm="1">
        <f t="array" ref="F701">INDEX(LINEST('Stock Prices'!P702:P1482,'Stock Prices'!$H702:'Stock Prices'!$J1482,FALSE,TRUE),{1})</f>
        <v>1.0053472102209964E-3</v>
      </c>
      <c r="G701" cm="1">
        <f t="array" ref="G701">INDEX(LINEST('Stock Prices'!Q702:Q1482,'Stock Prices'!$H702:'Stock Prices'!$J1482,FALSE,TRUE),{1})</f>
        <v>-4.081996407499346E-4</v>
      </c>
    </row>
    <row r="702" spans="1:7">
      <c r="A702" t="s">
        <v>938</v>
      </c>
      <c r="B702" cm="1">
        <f t="array" ref="B702">INDEX(LINEST('Stock Prices'!L703:L1483,'Stock Prices'!$H703:'Stock Prices'!$J1483,FALSE,TRUE),{1})</f>
        <v>6.450690791007796E-4</v>
      </c>
      <c r="C702" cm="1">
        <f t="array" ref="C702">INDEX(LINEST('Stock Prices'!M703:M1483,'Stock Prices'!$H703:'Stock Prices'!$J1483,FALSE,TRUE),{1})</f>
        <v>-3.3497691872029938E-5</v>
      </c>
      <c r="D702" cm="1">
        <f t="array" ref="D702">INDEX(LINEST('Stock Prices'!N703:N1483,'Stock Prices'!$H703:'Stock Prices'!$J1483,FALSE,TRUE),{1})</f>
        <v>1.4016699488157919E-3</v>
      </c>
      <c r="E702" cm="1">
        <f t="array" ref="E702">INDEX(LINEST('Stock Prices'!O703:O1483,'Stock Prices'!$H703:'Stock Prices'!$J1483,FALSE,TRUE),{1})</f>
        <v>1.5609150587004943E-4</v>
      </c>
      <c r="F702" cm="1">
        <f t="array" ref="F702">INDEX(LINEST('Stock Prices'!P703:P1483,'Stock Prices'!$H703:'Stock Prices'!$J1483,FALSE,TRUE),{1})</f>
        <v>1.0022160013078937E-3</v>
      </c>
      <c r="G702" cm="1">
        <f t="array" ref="G702">INDEX(LINEST('Stock Prices'!Q703:Q1483,'Stock Prices'!$H703:'Stock Prices'!$J1483,FALSE,TRUE),{1})</f>
        <v>-3.951431810696574E-4</v>
      </c>
    </row>
    <row r="703" spans="1:7">
      <c r="A703" t="s">
        <v>939</v>
      </c>
      <c r="B703" cm="1">
        <f t="array" ref="B703">INDEX(LINEST('Stock Prices'!L704:L1484,'Stock Prices'!$H704:'Stock Prices'!$J1484,FALSE,TRUE),{1})</f>
        <v>6.4835414645250515E-4</v>
      </c>
      <c r="C703" cm="1">
        <f t="array" ref="C703">INDEX(LINEST('Stock Prices'!M704:M1484,'Stock Prices'!$H704:'Stock Prices'!$J1484,FALSE,TRUE),{1})</f>
        <v>-3.4395725920780232E-5</v>
      </c>
      <c r="D703" cm="1">
        <f t="array" ref="D703">INDEX(LINEST('Stock Prices'!N704:N1484,'Stock Prices'!$H704:'Stock Prices'!$J1484,FALSE,TRUE),{1})</f>
        <v>1.3980731074048291E-3</v>
      </c>
      <c r="E703" cm="1">
        <f t="array" ref="E703">INDEX(LINEST('Stock Prices'!O704:O1484,'Stock Prices'!$H704:'Stock Prices'!$J1484,FALSE,TRUE),{1})</f>
        <v>1.5628909180494046E-4</v>
      </c>
      <c r="F703" cm="1">
        <f t="array" ref="F703">INDEX(LINEST('Stock Prices'!P704:P1484,'Stock Prices'!$H704:'Stock Prices'!$J1484,FALSE,TRUE),{1})</f>
        <v>1.0014109427441849E-3</v>
      </c>
      <c r="G703" cm="1">
        <f t="array" ref="G703">INDEX(LINEST('Stock Prices'!Q704:Q1484,'Stock Prices'!$H704:'Stock Prices'!$J1484,FALSE,TRUE),{1})</f>
        <v>-3.9765630175171837E-4</v>
      </c>
    </row>
    <row r="704" spans="1:7">
      <c r="A704" t="s">
        <v>940</v>
      </c>
      <c r="B704" cm="1">
        <f t="array" ref="B704">INDEX(LINEST('Stock Prices'!L705:L1485,'Stock Prices'!$H705:'Stock Prices'!$J1485,FALSE,TRUE),{1})</f>
        <v>6.4751713338558167E-4</v>
      </c>
      <c r="C704" cm="1">
        <f t="array" ref="C704">INDEX(LINEST('Stock Prices'!M705:M1485,'Stock Prices'!$H705:'Stock Prices'!$J1485,FALSE,TRUE),{1})</f>
        <v>-4.2159580322030523E-5</v>
      </c>
      <c r="D704" cm="1">
        <f t="array" ref="D704">INDEX(LINEST('Stock Prices'!N705:N1485,'Stock Prices'!$H705:'Stock Prices'!$J1485,FALSE,TRUE),{1})</f>
        <v>1.3931993969253399E-3</v>
      </c>
      <c r="E704" cm="1">
        <f t="array" ref="E704">INDEX(LINEST('Stock Prices'!O705:O1485,'Stock Prices'!$H705:'Stock Prices'!$J1485,FALSE,TRUE),{1})</f>
        <v>1.5603622813060446E-4</v>
      </c>
      <c r="F704" cm="1">
        <f t="array" ref="F704">INDEX(LINEST('Stock Prices'!P705:P1485,'Stock Prices'!$H705:'Stock Prices'!$J1485,FALSE,TRUE),{1})</f>
        <v>1.000920638584393E-3</v>
      </c>
      <c r="G704" cm="1">
        <f t="array" ref="G704">INDEX(LINEST('Stock Prices'!Q705:Q1485,'Stock Prices'!$H705:'Stock Prices'!$J1485,FALSE,TRUE),{1})</f>
        <v>-3.9555255609836459E-4</v>
      </c>
    </row>
    <row r="705" spans="1:7">
      <c r="A705" t="s">
        <v>941</v>
      </c>
      <c r="B705" cm="1">
        <f t="array" ref="B705">INDEX(LINEST('Stock Prices'!L706:L1486,'Stock Prices'!$H706:'Stock Prices'!$J1486,FALSE,TRUE),{1})</f>
        <v>6.3187133111843865E-4</v>
      </c>
      <c r="C705" cm="1">
        <f t="array" ref="C705">INDEX(LINEST('Stock Prices'!M706:M1486,'Stock Prices'!$H706:'Stock Prices'!$J1486,FALSE,TRUE),{1})</f>
        <v>-4.4810718164994338E-5</v>
      </c>
      <c r="D705" cm="1">
        <f t="array" ref="D705">INDEX(LINEST('Stock Prices'!N706:N1486,'Stock Prices'!$H706:'Stock Prices'!$J1486,FALSE,TRUE),{1})</f>
        <v>1.3466760292901679E-3</v>
      </c>
      <c r="E705" cm="1">
        <f t="array" ref="E705">INDEX(LINEST('Stock Prices'!O706:O1486,'Stock Prices'!$H706:'Stock Prices'!$J1486,FALSE,TRUE),{1})</f>
        <v>1.771253693206349E-4</v>
      </c>
      <c r="F705" cm="1">
        <f t="array" ref="F705">INDEX(LINEST('Stock Prices'!P706:P1486,'Stock Prices'!$H706:'Stock Prices'!$J1486,FALSE,TRUE),{1})</f>
        <v>1.0337993175952051E-3</v>
      </c>
      <c r="G705" cm="1">
        <f t="array" ref="G705">INDEX(LINEST('Stock Prices'!Q706:Q1486,'Stock Prices'!$H706:'Stock Prices'!$J1486,FALSE,TRUE),{1})</f>
        <v>-3.8108390922010556E-4</v>
      </c>
    </row>
    <row r="706" spans="1:7">
      <c r="A706" t="s">
        <v>942</v>
      </c>
      <c r="B706" cm="1">
        <f t="array" ref="B706">INDEX(LINEST('Stock Prices'!L707:L1487,'Stock Prices'!$H707:'Stock Prices'!$J1487,FALSE,TRUE),{1})</f>
        <v>6.2820366217212445E-4</v>
      </c>
      <c r="C706" cm="1">
        <f t="array" ref="C706">INDEX(LINEST('Stock Prices'!M707:M1487,'Stock Prices'!$H707:'Stock Prices'!$J1487,FALSE,TRUE),{1})</f>
        <v>-4.4165843602679745E-5</v>
      </c>
      <c r="D706" cm="1">
        <f t="array" ref="D706">INDEX(LINEST('Stock Prices'!N707:N1487,'Stock Prices'!$H707:'Stock Prices'!$J1487,FALSE,TRUE),{1})</f>
        <v>1.3551892203129221E-3</v>
      </c>
      <c r="E706" cm="1">
        <f t="array" ref="E706">INDEX(LINEST('Stock Prices'!O707:O1487,'Stock Prices'!$H707:'Stock Prices'!$J1487,FALSE,TRUE),{1})</f>
        <v>1.8450330130869179E-4</v>
      </c>
      <c r="F706" cm="1">
        <f t="array" ref="F706">INDEX(LINEST('Stock Prices'!P707:P1487,'Stock Prices'!$H707:'Stock Prices'!$J1487,FALSE,TRUE),{1})</f>
        <v>1.044275135297594E-3</v>
      </c>
      <c r="G706" cm="1">
        <f t="array" ref="G706">INDEX(LINEST('Stock Prices'!Q707:Q1487,'Stock Prices'!$H707:'Stock Prices'!$J1487,FALSE,TRUE),{1})</f>
        <v>-3.7904603240630845E-4</v>
      </c>
    </row>
    <row r="707" spans="1:7">
      <c r="A707" t="s">
        <v>943</v>
      </c>
      <c r="B707" cm="1">
        <f t="array" ref="B707">INDEX(LINEST('Stock Prices'!L708:L1488,'Stock Prices'!$H708:'Stock Prices'!$J1488,FALSE,TRUE),{1})</f>
        <v>6.1324816103133762E-4</v>
      </c>
      <c r="C707" cm="1">
        <f t="array" ref="C707">INDEX(LINEST('Stock Prices'!M708:M1488,'Stock Prices'!$H708:'Stock Prices'!$J1488,FALSE,TRUE),{1})</f>
        <v>-1.0036570255331115E-4</v>
      </c>
      <c r="D707" cm="1">
        <f t="array" ref="D707">INDEX(LINEST('Stock Prices'!N708:N1488,'Stock Prices'!$H708:'Stock Prices'!$J1488,FALSE,TRUE),{1})</f>
        <v>1.3218977628424999E-3</v>
      </c>
      <c r="E707" cm="1">
        <f t="array" ref="E707">INDEX(LINEST('Stock Prices'!O708:O1488,'Stock Prices'!$H708:'Stock Prices'!$J1488,FALSE,TRUE),{1})</f>
        <v>1.9344911875640052E-4</v>
      </c>
      <c r="F707" cm="1">
        <f t="array" ref="F707">INDEX(LINEST('Stock Prices'!P708:P1488,'Stock Prices'!$H708:'Stock Prices'!$J1488,FALSE,TRUE),{1})</f>
        <v>1.0416061246613503E-3</v>
      </c>
      <c r="G707" cm="1">
        <f t="array" ref="G707">INDEX(LINEST('Stock Prices'!Q708:Q1488,'Stock Prices'!$H708:'Stock Prices'!$J1488,FALSE,TRUE),{1})</f>
        <v>-3.832123192499885E-4</v>
      </c>
    </row>
    <row r="708" spans="1:7">
      <c r="A708" t="s">
        <v>944</v>
      </c>
      <c r="B708" cm="1">
        <f t="array" ref="B708">INDEX(LINEST('Stock Prices'!L709:L1489,'Stock Prices'!$H709:'Stock Prices'!$J1489,FALSE,TRUE),{1})</f>
        <v>6.1556643399957012E-4</v>
      </c>
      <c r="C708" cm="1">
        <f t="array" ref="C708">INDEX(LINEST('Stock Prices'!M709:M1489,'Stock Prices'!$H709:'Stock Prices'!$J1489,FALSE,TRUE),{1})</f>
        <v>-1.3725076531239842E-4</v>
      </c>
      <c r="D708" cm="1">
        <f t="array" ref="D708">INDEX(LINEST('Stock Prices'!N709:N1489,'Stock Prices'!$H709:'Stock Prices'!$J1489,FALSE,TRUE),{1})</f>
        <v>1.4252903890982222E-3</v>
      </c>
      <c r="E708" cm="1">
        <f t="array" ref="E708">INDEX(LINEST('Stock Prices'!O709:O1489,'Stock Prices'!$H709:'Stock Prices'!$J1489,FALSE,TRUE),{1})</f>
        <v>2.1440570780328563E-4</v>
      </c>
      <c r="F708" cm="1">
        <f t="array" ref="F708">INDEX(LINEST('Stock Prices'!P709:P1489,'Stock Prices'!$H709:'Stock Prices'!$J1489,FALSE,TRUE),{1})</f>
        <v>1.0404466546814284E-3</v>
      </c>
      <c r="G708" cm="1">
        <f t="array" ref="G708">INDEX(LINEST('Stock Prices'!Q709:Q1489,'Stock Prices'!$H709:'Stock Prices'!$J1489,FALSE,TRUE),{1})</f>
        <v>-3.8699641376304625E-4</v>
      </c>
    </row>
    <row r="709" spans="1:7">
      <c r="A709" t="s">
        <v>945</v>
      </c>
      <c r="B709" cm="1">
        <f t="array" ref="B709">INDEX(LINEST('Stock Prices'!L710:L1490,'Stock Prices'!$H710:'Stock Prices'!$J1490,FALSE,TRUE),{1})</f>
        <v>6.2063670761807583E-4</v>
      </c>
      <c r="C709" cm="1">
        <f t="array" ref="C709">INDEX(LINEST('Stock Prices'!M710:M1490,'Stock Prices'!$H710:'Stock Prices'!$J1490,FALSE,TRUE),{1})</f>
        <v>-1.3279209931264029E-4</v>
      </c>
      <c r="D709" cm="1">
        <f t="array" ref="D709">INDEX(LINEST('Stock Prices'!N710:N1490,'Stock Prices'!$H710:'Stock Prices'!$J1490,FALSE,TRUE),{1})</f>
        <v>1.4250186644180526E-3</v>
      </c>
      <c r="E709" cm="1">
        <f t="array" ref="E709">INDEX(LINEST('Stock Prices'!O710:O1490,'Stock Prices'!$H710:'Stock Prices'!$J1490,FALSE,TRUE),{1})</f>
        <v>2.1406993641306818E-4</v>
      </c>
      <c r="F709" cm="1">
        <f t="array" ref="F709">INDEX(LINEST('Stock Prices'!P710:P1490,'Stock Prices'!$H710:'Stock Prices'!$J1490,FALSE,TRUE),{1})</f>
        <v>1.0376604805693518E-3</v>
      </c>
      <c r="G709" cm="1">
        <f t="array" ref="G709">INDEX(LINEST('Stock Prices'!Q710:Q1490,'Stock Prices'!$H710:'Stock Prices'!$J1490,FALSE,TRUE),{1})</f>
        <v>-3.6791230743960494E-4</v>
      </c>
    </row>
    <row r="710" spans="1:7">
      <c r="A710" t="s">
        <v>946</v>
      </c>
      <c r="B710" cm="1">
        <f t="array" ref="B710">INDEX(LINEST('Stock Prices'!L711:L1491,'Stock Prices'!$H711:'Stock Prices'!$J1491,FALSE,TRUE),{1})</f>
        <v>6.3088191478183429E-4</v>
      </c>
      <c r="C710" cm="1">
        <f t="array" ref="C710">INDEX(LINEST('Stock Prices'!M711:M1491,'Stock Prices'!$H711:'Stock Prices'!$J1491,FALSE,TRUE),{1})</f>
        <v>-1.4685762439770508E-4</v>
      </c>
      <c r="D710" cm="1">
        <f t="array" ref="D710">INDEX(LINEST('Stock Prices'!N711:N1491,'Stock Prices'!$H711:'Stock Prices'!$J1491,FALSE,TRUE),{1})</f>
        <v>1.4204613398207386E-3</v>
      </c>
      <c r="E710" cm="1">
        <f t="array" ref="E710">INDEX(LINEST('Stock Prices'!O711:O1491,'Stock Prices'!$H711:'Stock Prices'!$J1491,FALSE,TRUE),{1})</f>
        <v>2.2210753745033752E-4</v>
      </c>
      <c r="F710" cm="1">
        <f t="array" ref="F710">INDEX(LINEST('Stock Prices'!P711:P1491,'Stock Prices'!$H711:'Stock Prices'!$J1491,FALSE,TRUE),{1})</f>
        <v>1.0369082216370471E-3</v>
      </c>
      <c r="G710" cm="1">
        <f t="array" ref="G710">INDEX(LINEST('Stock Prices'!Q711:Q1491,'Stock Prices'!$H711:'Stock Prices'!$J1491,FALSE,TRUE),{1})</f>
        <v>-3.4626407374152736E-4</v>
      </c>
    </row>
    <row r="711" spans="1:7">
      <c r="A711" t="s">
        <v>947</v>
      </c>
      <c r="B711" cm="1">
        <f t="array" ref="B711">INDEX(LINEST('Stock Prices'!L712:L1492,'Stock Prices'!$H712:'Stock Prices'!$J1492,FALSE,TRUE),{1})</f>
        <v>6.3793390673776813E-4</v>
      </c>
      <c r="C711" cm="1">
        <f t="array" ref="C711">INDEX(LINEST('Stock Prices'!M712:M1492,'Stock Prices'!$H712:'Stock Prices'!$J1492,FALSE,TRUE),{1})</f>
        <v>-1.4746861960455903E-4</v>
      </c>
      <c r="D711" cm="1">
        <f t="array" ref="D711">INDEX(LINEST('Stock Prices'!N712:N1492,'Stock Prices'!$H712:'Stock Prices'!$J1492,FALSE,TRUE),{1})</f>
        <v>1.4215577673931073E-3</v>
      </c>
      <c r="E711" cm="1">
        <f t="array" ref="E711">INDEX(LINEST('Stock Prices'!O712:O1492,'Stock Prices'!$H712:'Stock Prices'!$J1492,FALSE,TRUE),{1})</f>
        <v>2.2591256530026804E-4</v>
      </c>
      <c r="F711" cm="1">
        <f t="array" ref="F711">INDEX(LINEST('Stock Prices'!P712:P1492,'Stock Prices'!$H712:'Stock Prices'!$J1492,FALSE,TRUE),{1})</f>
        <v>1.0388010023283101E-3</v>
      </c>
      <c r="G711" cm="1">
        <f t="array" ref="G711">INDEX(LINEST('Stock Prices'!Q712:Q1492,'Stock Prices'!$H712:'Stock Prices'!$J1492,FALSE,TRUE),{1})</f>
        <v>-3.5235280325937189E-4</v>
      </c>
    </row>
    <row r="712" spans="1:7">
      <c r="A712" t="s">
        <v>948</v>
      </c>
      <c r="B712" cm="1">
        <f t="array" ref="B712">INDEX(LINEST('Stock Prices'!L713:L1493,'Stock Prices'!$H713:'Stock Prices'!$J1493,FALSE,TRUE),{1})</f>
        <v>6.3655867129341036E-4</v>
      </c>
      <c r="C712" cm="1">
        <f t="array" ref="C712">INDEX(LINEST('Stock Prices'!M713:M1493,'Stock Prices'!$H713:'Stock Prices'!$J1493,FALSE,TRUE),{1})</f>
        <v>-1.4440720308364814E-4</v>
      </c>
      <c r="D712" cm="1">
        <f t="array" ref="D712">INDEX(LINEST('Stock Prices'!N713:N1493,'Stock Prices'!$H713:'Stock Prices'!$J1493,FALSE,TRUE),{1})</f>
        <v>1.4273788437949117E-3</v>
      </c>
      <c r="E712" cm="1">
        <f t="array" ref="E712">INDEX(LINEST('Stock Prices'!O713:O1493,'Stock Prices'!$H713:'Stock Prices'!$J1493,FALSE,TRUE),{1})</f>
        <v>2.254574147859895E-4</v>
      </c>
      <c r="F712" cm="1">
        <f t="array" ref="F712">INDEX(LINEST('Stock Prices'!P713:P1493,'Stock Prices'!$H713:'Stock Prices'!$J1493,FALSE,TRUE),{1})</f>
        <v>1.02667674271303E-3</v>
      </c>
      <c r="G712" cm="1">
        <f t="array" ref="G712">INDEX(LINEST('Stock Prices'!Q713:Q1493,'Stock Prices'!$H713:'Stock Prices'!$J1493,FALSE,TRUE),{1})</f>
        <v>-3.7293974048615745E-4</v>
      </c>
    </row>
    <row r="713" spans="1:7">
      <c r="A713" t="s">
        <v>38</v>
      </c>
      <c r="B713" cm="1">
        <f t="array" ref="B713">INDEX(LINEST('Stock Prices'!L714:L1494,'Stock Prices'!$H714:'Stock Prices'!$J1494,FALSE,TRUE),{1})</f>
        <v>6.341114252337663E-4</v>
      </c>
      <c r="C713" cm="1">
        <f t="array" ref="C713">INDEX(LINEST('Stock Prices'!M714:M1494,'Stock Prices'!$H714:'Stock Prices'!$J1494,FALSE,TRUE),{1})</f>
        <v>-1.6010358290948854E-4</v>
      </c>
      <c r="D713" cm="1">
        <f t="array" ref="D713">INDEX(LINEST('Stock Prices'!N714:N1494,'Stock Prices'!$H714:'Stock Prices'!$J1494,FALSE,TRUE),{1})</f>
        <v>1.4259002138965486E-3</v>
      </c>
      <c r="E713" cm="1">
        <f t="array" ref="E713">INDEX(LINEST('Stock Prices'!O714:O1494,'Stock Prices'!$H714:'Stock Prices'!$J1494,FALSE,TRUE),{1})</f>
        <v>2.0494287605469599E-4</v>
      </c>
      <c r="F713" cm="1">
        <f t="array" ref="F713">INDEX(LINEST('Stock Prices'!P714:P1494,'Stock Prices'!$H714:'Stock Prices'!$J1494,FALSE,TRUE),{1})</f>
        <v>1.0155704410037441E-3</v>
      </c>
      <c r="G713" cm="1">
        <f t="array" ref="G713">INDEX(LINEST('Stock Prices'!Q714:Q1494,'Stock Prices'!$H714:'Stock Prices'!$J1494,FALSE,TRUE),{1})</f>
        <v>-3.7338592277798218E-4</v>
      </c>
    </row>
    <row r="714" spans="1:7">
      <c r="A714" t="s">
        <v>949</v>
      </c>
      <c r="B714" cm="1">
        <f t="array" ref="B714">INDEX(LINEST('Stock Prices'!L715:L1495,'Stock Prices'!$H715:'Stock Prices'!$J1495,FALSE,TRUE),{1})</f>
        <v>6.5604169430491359E-4</v>
      </c>
      <c r="C714" cm="1">
        <f t="array" ref="C714">INDEX(LINEST('Stock Prices'!M715:M1495,'Stock Prices'!$H715:'Stock Prices'!$J1495,FALSE,TRUE),{1})</f>
        <v>-1.7019250027788333E-4</v>
      </c>
      <c r="D714" cm="1">
        <f t="array" ref="D714">INDEX(LINEST('Stock Prices'!N715:N1495,'Stock Prices'!$H715:'Stock Prices'!$J1495,FALSE,TRUE),{1})</f>
        <v>1.4630457361677904E-3</v>
      </c>
      <c r="E714" cm="1">
        <f t="array" ref="E714">INDEX(LINEST('Stock Prices'!O715:O1495,'Stock Prices'!$H715:'Stock Prices'!$J1495,FALSE,TRUE),{1})</f>
        <v>2.3519227993696915E-4</v>
      </c>
      <c r="F714" cm="1">
        <f t="array" ref="F714">INDEX(LINEST('Stock Prices'!P715:P1495,'Stock Prices'!$H715:'Stock Prices'!$J1495,FALSE,TRUE),{1})</f>
        <v>1.0346749855504025E-3</v>
      </c>
      <c r="G714" cm="1">
        <f t="array" ref="G714">INDEX(LINEST('Stock Prices'!Q715:Q1495,'Stock Prices'!$H715:'Stock Prices'!$J1495,FALSE,TRUE),{1})</f>
        <v>-3.6159749608552852E-4</v>
      </c>
    </row>
    <row r="715" spans="1:7">
      <c r="A715" t="s">
        <v>950</v>
      </c>
      <c r="B715" cm="1">
        <f t="array" ref="B715">INDEX(LINEST('Stock Prices'!L716:L1496,'Stock Prices'!$H716:'Stock Prices'!$J1496,FALSE,TRUE),{1})</f>
        <v>6.6579647771473004E-4</v>
      </c>
      <c r="C715" cm="1">
        <f t="array" ref="C715">INDEX(LINEST('Stock Prices'!M716:M1496,'Stock Prices'!$H716:'Stock Prices'!$J1496,FALSE,TRUE),{1})</f>
        <v>-1.6826764461575568E-4</v>
      </c>
      <c r="D715" cm="1">
        <f t="array" ref="D715">INDEX(LINEST('Stock Prices'!N716:N1496,'Stock Prices'!$H716:'Stock Prices'!$J1496,FALSE,TRUE),{1})</f>
        <v>1.4673365977352843E-3</v>
      </c>
      <c r="E715" cm="1">
        <f t="array" ref="E715">INDEX(LINEST('Stock Prices'!O716:O1496,'Stock Prices'!$H716:'Stock Prices'!$J1496,FALSE,TRUE),{1})</f>
        <v>2.4338728056702476E-4</v>
      </c>
      <c r="F715" cm="1">
        <f t="array" ref="F715">INDEX(LINEST('Stock Prices'!P716:P1496,'Stock Prices'!$H716:'Stock Prices'!$J1496,FALSE,TRUE),{1})</f>
        <v>1.0470724381432333E-3</v>
      </c>
      <c r="G715" cm="1">
        <f t="array" ref="G715">INDEX(LINEST('Stock Prices'!Q716:Q1496,'Stock Prices'!$H716:'Stock Prices'!$J1496,FALSE,TRUE),{1})</f>
        <v>-3.4841184776546657E-4</v>
      </c>
    </row>
    <row r="716" spans="1:7">
      <c r="A716" t="s">
        <v>951</v>
      </c>
      <c r="B716" cm="1">
        <f t="array" ref="B716">INDEX(LINEST('Stock Prices'!L717:L1497,'Stock Prices'!$H717:'Stock Prices'!$J1497,FALSE,TRUE),{1})</f>
        <v>6.6260656728339977E-4</v>
      </c>
      <c r="C716" cm="1">
        <f t="array" ref="C716">INDEX(LINEST('Stock Prices'!M717:M1497,'Stock Prices'!$H717:'Stock Prices'!$J1497,FALSE,TRUE),{1})</f>
        <v>-1.952886068007326E-4</v>
      </c>
      <c r="D716" cm="1">
        <f t="array" ref="D716">INDEX(LINEST('Stock Prices'!N717:N1497,'Stock Prices'!$H717:'Stock Prices'!$J1497,FALSE,TRUE),{1})</f>
        <v>1.4370169451798848E-3</v>
      </c>
      <c r="E716" cm="1">
        <f t="array" ref="E716">INDEX(LINEST('Stock Prices'!O717:O1497,'Stock Prices'!$H717:'Stock Prices'!$J1497,FALSE,TRUE),{1})</f>
        <v>2.4197204078252636E-4</v>
      </c>
      <c r="F716" cm="1">
        <f t="array" ref="F716">INDEX(LINEST('Stock Prices'!P717:P1497,'Stock Prices'!$H717:'Stock Prices'!$J1497,FALSE,TRUE),{1})</f>
        <v>1.0443653826097297E-3</v>
      </c>
      <c r="G716" cm="1">
        <f t="array" ref="G716">INDEX(LINEST('Stock Prices'!Q717:Q1497,'Stock Prices'!$H717:'Stock Prices'!$J1497,FALSE,TRUE),{1})</f>
        <v>-3.4065459444870442E-4</v>
      </c>
    </row>
    <row r="717" spans="1:7">
      <c r="A717" t="s">
        <v>952</v>
      </c>
      <c r="B717" cm="1">
        <f t="array" ref="B717">INDEX(LINEST('Stock Prices'!L718:L1498,'Stock Prices'!$H718:'Stock Prices'!$J1498,FALSE,TRUE),{1})</f>
        <v>6.4642425051865643E-4</v>
      </c>
      <c r="C717" cm="1">
        <f t="array" ref="C717">INDEX(LINEST('Stock Prices'!M718:M1498,'Stock Prices'!$H718:'Stock Prices'!$J1498,FALSE,TRUE),{1})</f>
        <v>-1.9320572594177274E-4</v>
      </c>
      <c r="D717" cm="1">
        <f t="array" ref="D717">INDEX(LINEST('Stock Prices'!N718:N1498,'Stock Prices'!$H718:'Stock Prices'!$J1498,FALSE,TRUE),{1})</f>
        <v>1.410520537725472E-3</v>
      </c>
      <c r="E717" cm="1">
        <f t="array" ref="E717">INDEX(LINEST('Stock Prices'!O718:O1498,'Stock Prices'!$H718:'Stock Prices'!$J1498,FALSE,TRUE),{1})</f>
        <v>2.3825240227276701E-4</v>
      </c>
      <c r="F717" cm="1">
        <f t="array" ref="F717">INDEX(LINEST('Stock Prices'!P718:P1498,'Stock Prices'!$H718:'Stock Prices'!$J1498,FALSE,TRUE),{1})</f>
        <v>1.032842181005239E-3</v>
      </c>
      <c r="G717" cm="1">
        <f t="array" ref="G717">INDEX(LINEST('Stock Prices'!Q718:Q1498,'Stock Prices'!$H718:'Stock Prices'!$J1498,FALSE,TRUE),{1})</f>
        <v>-3.8383993788825677E-4</v>
      </c>
    </row>
    <row r="718" spans="1:7">
      <c r="A718" t="s">
        <v>953</v>
      </c>
      <c r="B718" cm="1">
        <f t="array" ref="B718">INDEX(LINEST('Stock Prices'!L719:L1499,'Stock Prices'!$H719:'Stock Prices'!$J1499,FALSE,TRUE),{1})</f>
        <v>6.309739250226422E-4</v>
      </c>
      <c r="C718" cm="1">
        <f t="array" ref="C718">INDEX(LINEST('Stock Prices'!M719:M1499,'Stock Prices'!$H719:'Stock Prices'!$J1499,FALSE,TRUE),{1})</f>
        <v>-2.0621727595881395E-4</v>
      </c>
      <c r="D718" cm="1">
        <f t="array" ref="D718">INDEX(LINEST('Stock Prices'!N719:N1499,'Stock Prices'!$H719:'Stock Prices'!$J1499,FALSE,TRUE),{1})</f>
        <v>1.3977625474460608E-3</v>
      </c>
      <c r="E718" cm="1">
        <f t="array" ref="E718">INDEX(LINEST('Stock Prices'!O719:O1499,'Stock Prices'!$H719:'Stock Prices'!$J1499,FALSE,TRUE),{1})</f>
        <v>1.3807975330163512E-4</v>
      </c>
      <c r="F718" cm="1">
        <f t="array" ref="F718">INDEX(LINEST('Stock Prices'!P719:P1499,'Stock Prices'!$H719:'Stock Prices'!$J1499,FALSE,TRUE),{1})</f>
        <v>1.003136494808022E-3</v>
      </c>
      <c r="G718" cm="1">
        <f t="array" ref="G718">INDEX(LINEST('Stock Prices'!Q719:Q1499,'Stock Prices'!$H719:'Stock Prices'!$J1499,FALSE,TRUE),{1})</f>
        <v>-4.1123747955855298E-4</v>
      </c>
    </row>
    <row r="719" spans="1:7">
      <c r="A719" t="s">
        <v>954</v>
      </c>
      <c r="B719" cm="1">
        <f t="array" ref="B719">INDEX(LINEST('Stock Prices'!L720:L1500,'Stock Prices'!$H720:'Stock Prices'!$J1500,FALSE,TRUE),{1})</f>
        <v>5.8811253013754813E-4</v>
      </c>
      <c r="C719" cm="1">
        <f t="array" ref="C719">INDEX(LINEST('Stock Prices'!M720:M1500,'Stock Prices'!$H720:'Stock Prices'!$J1500,FALSE,TRUE),{1})</f>
        <v>-2.07341164237678E-4</v>
      </c>
      <c r="D719" cm="1">
        <f t="array" ref="D719">INDEX(LINEST('Stock Prices'!N720:N1500,'Stock Prices'!$H720:'Stock Prices'!$J1500,FALSE,TRUE),{1})</f>
        <v>1.4099910925239715E-3</v>
      </c>
      <c r="E719" cm="1">
        <f t="array" ref="E719">INDEX(LINEST('Stock Prices'!O720:O1500,'Stock Prices'!$H720:'Stock Prices'!$J1500,FALSE,TRUE),{1})</f>
        <v>9.9797251542015278E-5</v>
      </c>
      <c r="F719" cm="1">
        <f t="array" ref="F719">INDEX(LINEST('Stock Prices'!P720:P1500,'Stock Prices'!$H720:'Stock Prices'!$J1500,FALSE,TRUE),{1})</f>
        <v>9.4068159204944816E-4</v>
      </c>
      <c r="G719" cm="1">
        <f t="array" ref="G719">INDEX(LINEST('Stock Prices'!Q720:Q1500,'Stock Prices'!$H720:'Stock Prices'!$J1500,FALSE,TRUE),{1})</f>
        <v>-4.7081545797318956E-4</v>
      </c>
    </row>
    <row r="720" spans="1:7">
      <c r="A720" t="s">
        <v>955</v>
      </c>
      <c r="B720" cm="1">
        <f t="array" ref="B720">INDEX(LINEST('Stock Prices'!L721:L1501,'Stock Prices'!$H721:'Stock Prices'!$J1501,FALSE,TRUE),{1})</f>
        <v>5.7380325854553427E-4</v>
      </c>
      <c r="C720" cm="1">
        <f t="array" ref="C720">INDEX(LINEST('Stock Prices'!M721:M1501,'Stock Prices'!$H721:'Stock Prices'!$J1501,FALSE,TRUE),{1})</f>
        <v>-2.0593520341307542E-4</v>
      </c>
      <c r="D720" cm="1">
        <f t="array" ref="D720">INDEX(LINEST('Stock Prices'!N721:N1501,'Stock Prices'!$H721:'Stock Prices'!$J1501,FALSE,TRUE),{1})</f>
        <v>1.3930336815543426E-3</v>
      </c>
      <c r="E720" cm="1">
        <f t="array" ref="E720">INDEX(LINEST('Stock Prices'!O721:O1501,'Stock Prices'!$H721:'Stock Prices'!$J1501,FALSE,TRUE),{1})</f>
        <v>7.426089678252458E-5</v>
      </c>
      <c r="F720" cm="1">
        <f t="array" ref="F720">INDEX(LINEST('Stock Prices'!P721:P1501,'Stock Prices'!$H721:'Stock Prices'!$J1501,FALSE,TRUE),{1})</f>
        <v>8.7381069667700594E-4</v>
      </c>
      <c r="G720" cm="1">
        <f t="array" ref="G720">INDEX(LINEST('Stock Prices'!Q721:Q1501,'Stock Prices'!$H721:'Stock Prices'!$J1501,FALSE,TRUE),{1})</f>
        <v>-5.1255278573761234E-4</v>
      </c>
    </row>
    <row r="721" spans="1:7">
      <c r="A721" t="s">
        <v>956</v>
      </c>
      <c r="B721" cm="1">
        <f t="array" ref="B721">INDEX(LINEST('Stock Prices'!L722:L1502,'Stock Prices'!$H722:'Stock Prices'!$J1502,FALSE,TRUE),{1})</f>
        <v>5.8160650725873884E-4</v>
      </c>
      <c r="C721" cm="1">
        <f t="array" ref="C721">INDEX(LINEST('Stock Prices'!M722:M1502,'Stock Prices'!$H722:'Stock Prices'!$J1502,FALSE,TRUE),{1})</f>
        <v>-1.952903205975154E-4</v>
      </c>
      <c r="D721" cm="1">
        <f t="array" ref="D721">INDEX(LINEST('Stock Prices'!N722:N1502,'Stock Prices'!$H722:'Stock Prices'!$J1502,FALSE,TRUE),{1})</f>
        <v>1.3876053474332249E-3</v>
      </c>
      <c r="E721" cm="1">
        <f t="array" ref="E721">INDEX(LINEST('Stock Prices'!O722:O1502,'Stock Prices'!$H722:'Stock Prices'!$J1502,FALSE,TRUE),{1})</f>
        <v>8.8290201989784026E-5</v>
      </c>
      <c r="F721" cm="1">
        <f t="array" ref="F721">INDEX(LINEST('Stock Prices'!P722:P1502,'Stock Prices'!$H722:'Stock Prices'!$J1502,FALSE,TRUE),{1})</f>
        <v>8.9085370284745877E-4</v>
      </c>
      <c r="G721" cm="1">
        <f t="array" ref="G721">INDEX(LINEST('Stock Prices'!Q722:Q1502,'Stock Prices'!$H722:'Stock Prices'!$J1502,FALSE,TRUE),{1})</f>
        <v>-5.0650963676946868E-4</v>
      </c>
    </row>
    <row r="722" spans="1:7">
      <c r="A722" t="s">
        <v>957</v>
      </c>
      <c r="B722" cm="1">
        <f t="array" ref="B722">INDEX(LINEST('Stock Prices'!L723:L1503,'Stock Prices'!$H723:'Stock Prices'!$J1503,FALSE,TRUE),{1})</f>
        <v>5.9710698097276919E-4</v>
      </c>
      <c r="C722" cm="1">
        <f t="array" ref="C722">INDEX(LINEST('Stock Prices'!M723:M1503,'Stock Prices'!$H723:'Stock Prices'!$J1503,FALSE,TRUE),{1})</f>
        <v>-1.8789181614579299E-4</v>
      </c>
      <c r="D722" cm="1">
        <f t="array" ref="D722">INDEX(LINEST('Stock Prices'!N723:N1503,'Stock Prices'!$H723:'Stock Prices'!$J1503,FALSE,TRUE),{1})</f>
        <v>1.3981928464820881E-3</v>
      </c>
      <c r="E722" cm="1">
        <f t="array" ref="E722">INDEX(LINEST('Stock Prices'!O723:O1503,'Stock Prices'!$H723:'Stock Prices'!$J1503,FALSE,TRUE),{1})</f>
        <v>9.3363202964624512E-5</v>
      </c>
      <c r="F722" cm="1">
        <f t="array" ref="F722">INDEX(LINEST('Stock Prices'!P723:P1503,'Stock Prices'!$H723:'Stock Prices'!$J1503,FALSE,TRUE),{1})</f>
        <v>9.0074019668961883E-4</v>
      </c>
      <c r="G722" cm="1">
        <f t="array" ref="G722">INDEX(LINEST('Stock Prices'!Q723:Q1503,'Stock Prices'!$H723:'Stock Prices'!$J1503,FALSE,TRUE),{1})</f>
        <v>-4.8440730848618865E-4</v>
      </c>
    </row>
    <row r="723" spans="1:7">
      <c r="A723" t="s">
        <v>958</v>
      </c>
      <c r="B723" cm="1">
        <f t="array" ref="B723">INDEX(LINEST('Stock Prices'!L724:L1504,'Stock Prices'!$H724:'Stock Prices'!$J1504,FALSE,TRUE),{1})</f>
        <v>5.8733901693065955E-4</v>
      </c>
      <c r="C723" cm="1">
        <f t="array" ref="C723">INDEX(LINEST('Stock Prices'!M724:M1504,'Stock Prices'!$H724:'Stock Prices'!$J1504,FALSE,TRUE),{1})</f>
        <v>-1.9128018045834512E-4</v>
      </c>
      <c r="D723" cm="1">
        <f t="array" ref="D723">INDEX(LINEST('Stock Prices'!N724:N1504,'Stock Prices'!$H724:'Stock Prices'!$J1504,FALSE,TRUE),{1})</f>
        <v>1.3982207943930066E-3</v>
      </c>
      <c r="E723" cm="1">
        <f t="array" ref="E723">INDEX(LINEST('Stock Prices'!O724:O1504,'Stock Prices'!$H724:'Stock Prices'!$J1504,FALSE,TRUE),{1})</f>
        <v>9.0857176846583399E-5</v>
      </c>
      <c r="F723" cm="1">
        <f t="array" ref="F723">INDEX(LINEST('Stock Prices'!P724:P1504,'Stock Prices'!$H724:'Stock Prices'!$J1504,FALSE,TRUE),{1})</f>
        <v>9.0735740257473778E-4</v>
      </c>
      <c r="G723" cm="1">
        <f t="array" ref="G723">INDEX(LINEST('Stock Prices'!Q724:Q1504,'Stock Prices'!$H724:'Stock Prices'!$J1504,FALSE,TRUE),{1})</f>
        <v>-4.7340373211730396E-4</v>
      </c>
    </row>
    <row r="724" spans="1:7">
      <c r="A724" t="s">
        <v>959</v>
      </c>
      <c r="B724" cm="1">
        <f t="array" ref="B724">INDEX(LINEST('Stock Prices'!L725:L1505,'Stock Prices'!$H725:'Stock Prices'!$J1505,FALSE,TRUE),{1})</f>
        <v>5.8048432933920048E-4</v>
      </c>
      <c r="C724" cm="1">
        <f t="array" ref="C724">INDEX(LINEST('Stock Prices'!M725:M1505,'Stock Prices'!$H725:'Stock Prices'!$J1505,FALSE,TRUE),{1})</f>
        <v>-2.0158135550122738E-4</v>
      </c>
      <c r="D724" cm="1">
        <f t="array" ref="D724">INDEX(LINEST('Stock Prices'!N725:N1505,'Stock Prices'!$H725:'Stock Prices'!$J1505,FALSE,TRUE),{1})</f>
        <v>1.3774704549229708E-3</v>
      </c>
      <c r="E724" cm="1">
        <f t="array" ref="E724">INDEX(LINEST('Stock Prices'!O725:O1505,'Stock Prices'!$H725:'Stock Prices'!$J1505,FALSE,TRUE),{1})</f>
        <v>8.3803629557022139E-5</v>
      </c>
      <c r="F724" cm="1">
        <f t="array" ref="F724">INDEX(LINEST('Stock Prices'!P725:P1505,'Stock Prices'!$H725:'Stock Prices'!$J1505,FALSE,TRUE),{1})</f>
        <v>8.7969948847841696E-4</v>
      </c>
      <c r="G724" cm="1">
        <f t="array" ref="G724">INDEX(LINEST('Stock Prices'!Q725:Q1505,'Stock Prices'!$H725:'Stock Prices'!$J1505,FALSE,TRUE),{1})</f>
        <v>-4.8614974168545623E-4</v>
      </c>
    </row>
    <row r="725" spans="1:7">
      <c r="A725" t="s">
        <v>960</v>
      </c>
      <c r="B725" cm="1">
        <f t="array" ref="B725">INDEX(LINEST('Stock Prices'!L726:L1506,'Stock Prices'!$H726:'Stock Prices'!$J1506,FALSE,TRUE),{1})</f>
        <v>6.1363874706991581E-4</v>
      </c>
      <c r="C725" cm="1">
        <f t="array" ref="C725">INDEX(LINEST('Stock Prices'!M726:M1506,'Stock Prices'!$H726:'Stock Prices'!$J1506,FALSE,TRUE),{1})</f>
        <v>-1.767410169790038E-4</v>
      </c>
      <c r="D725" cm="1">
        <f t="array" ref="D725">INDEX(LINEST('Stock Prices'!N726:N1506,'Stock Prices'!$H726:'Stock Prices'!$J1506,FALSE,TRUE),{1})</f>
        <v>1.3671666688343735E-3</v>
      </c>
      <c r="E725" cm="1">
        <f t="array" ref="E725">INDEX(LINEST('Stock Prices'!O726:O1506,'Stock Prices'!$H726:'Stock Prices'!$J1506,FALSE,TRUE),{1})</f>
        <v>9.1042655374089484E-5</v>
      </c>
      <c r="F725" cm="1">
        <f t="array" ref="F725">INDEX(LINEST('Stock Prices'!P726:P1506,'Stock Prices'!$H726:'Stock Prices'!$J1506,FALSE,TRUE),{1})</f>
        <v>8.7313274073535293E-4</v>
      </c>
      <c r="G725" cm="1">
        <f t="array" ref="G725">INDEX(LINEST('Stock Prices'!Q726:Q1506,'Stock Prices'!$H726:'Stock Prices'!$J1506,FALSE,TRUE),{1})</f>
        <v>-4.6218129702162218E-4</v>
      </c>
    </row>
    <row r="726" spans="1:7">
      <c r="A726" t="s">
        <v>961</v>
      </c>
      <c r="B726" cm="1">
        <f t="array" ref="B726">INDEX(LINEST('Stock Prices'!L727:L1507,'Stock Prices'!$H727:'Stock Prices'!$J1507,FALSE,TRUE),{1})</f>
        <v>5.8549161114641326E-4</v>
      </c>
      <c r="C726" cm="1">
        <f t="array" ref="C726">INDEX(LINEST('Stock Prices'!M727:M1507,'Stock Prices'!$H727:'Stock Prices'!$J1507,FALSE,TRUE),{1})</f>
        <v>-2.2357393703233185E-4</v>
      </c>
      <c r="D726" cm="1">
        <f t="array" ref="D726">INDEX(LINEST('Stock Prices'!N727:N1507,'Stock Prices'!$H727:'Stock Prices'!$J1507,FALSE,TRUE),{1})</f>
        <v>1.365417002728508E-3</v>
      </c>
      <c r="E726" cm="1">
        <f t="array" ref="E726">INDEX(LINEST('Stock Prices'!O727:O1507,'Stock Prices'!$H727:'Stock Prices'!$J1507,FALSE,TRUE),{1})</f>
        <v>9.8810974629073611E-5</v>
      </c>
      <c r="F726" cm="1">
        <f t="array" ref="F726">INDEX(LINEST('Stock Prices'!P727:P1507,'Stock Prices'!$H727:'Stock Prices'!$J1507,FALSE,TRUE),{1})</f>
        <v>8.4136097643800866E-4</v>
      </c>
      <c r="G726" cm="1">
        <f t="array" ref="G726">INDEX(LINEST('Stock Prices'!Q727:Q1507,'Stock Prices'!$H727:'Stock Prices'!$J1507,FALSE,TRUE),{1})</f>
        <v>-4.717294785901753E-4</v>
      </c>
    </row>
    <row r="727" spans="1:7">
      <c r="A727" t="s">
        <v>962</v>
      </c>
      <c r="B727" cm="1">
        <f t="array" ref="B727">INDEX(LINEST('Stock Prices'!L728:L1508,'Stock Prices'!$H728:'Stock Prices'!$J1508,FALSE,TRUE),{1})</f>
        <v>5.7305802381107051E-4</v>
      </c>
      <c r="C727" cm="1">
        <f t="array" ref="C727">INDEX(LINEST('Stock Prices'!M728:M1508,'Stock Prices'!$H728:'Stock Prices'!$J1508,FALSE,TRUE),{1})</f>
        <v>-2.3064275054689778E-4</v>
      </c>
      <c r="D727" cm="1">
        <f t="array" ref="D727">INDEX(LINEST('Stock Prices'!N728:N1508,'Stock Prices'!$H728:'Stock Prices'!$J1508,FALSE,TRUE),{1})</f>
        <v>1.369476256956572E-3</v>
      </c>
      <c r="E727" cm="1">
        <f t="array" ref="E727">INDEX(LINEST('Stock Prices'!O728:O1508,'Stock Prices'!$H728:'Stock Prices'!$J1508,FALSE,TRUE),{1})</f>
        <v>8.3873715659610229E-5</v>
      </c>
      <c r="F727" cm="1">
        <f t="array" ref="F727">INDEX(LINEST('Stock Prices'!P728:P1508,'Stock Prices'!$H728:'Stock Prices'!$J1508,FALSE,TRUE),{1})</f>
        <v>8.4393622095176317E-4</v>
      </c>
      <c r="G727" cm="1">
        <f t="array" ref="G727">INDEX(LINEST('Stock Prices'!Q728:Q1508,'Stock Prices'!$H728:'Stock Prices'!$J1508,FALSE,TRUE),{1})</f>
        <v>-4.8693125865447356E-4</v>
      </c>
    </row>
    <row r="728" spans="1:7">
      <c r="A728" t="s">
        <v>963</v>
      </c>
      <c r="B728" cm="1">
        <f t="array" ref="B728">INDEX(LINEST('Stock Prices'!L729:L1509,'Stock Prices'!$H729:'Stock Prices'!$J1509,FALSE,TRUE),{1})</f>
        <v>5.6124248257943181E-4</v>
      </c>
      <c r="C728" cm="1">
        <f t="array" ref="C728">INDEX(LINEST('Stock Prices'!M729:M1509,'Stock Prices'!$H729:'Stock Prices'!$J1509,FALSE,TRUE),{1})</f>
        <v>-2.3638345005381778E-4</v>
      </c>
      <c r="D728" cm="1">
        <f t="array" ref="D728">INDEX(LINEST('Stock Prices'!N729:N1509,'Stock Prices'!$H729:'Stock Prices'!$J1509,FALSE,TRUE),{1})</f>
        <v>1.3777293708455898E-3</v>
      </c>
      <c r="E728" cm="1">
        <f t="array" ref="E728">INDEX(LINEST('Stock Prices'!O729:O1509,'Stock Prices'!$H729:'Stock Prices'!$J1509,FALSE,TRUE),{1})</f>
        <v>8.8094024965179311E-5</v>
      </c>
      <c r="F728" cm="1">
        <f t="array" ref="F728">INDEX(LINEST('Stock Prices'!P729:P1509,'Stock Prices'!$H729:'Stock Prices'!$J1509,FALSE,TRUE),{1})</f>
        <v>8.4321783117278907E-4</v>
      </c>
      <c r="G728" cm="1">
        <f t="array" ref="G728">INDEX(LINEST('Stock Prices'!Q729:Q1509,'Stock Prices'!$H729:'Stock Prices'!$J1509,FALSE,TRUE),{1})</f>
        <v>-4.9197392792238817E-4</v>
      </c>
    </row>
    <row r="729" spans="1:7">
      <c r="A729" t="s">
        <v>964</v>
      </c>
      <c r="B729" cm="1">
        <f t="array" ref="B729">INDEX(LINEST('Stock Prices'!L730:L1510,'Stock Prices'!$H730:'Stock Prices'!$J1510,FALSE,TRUE),{1})</f>
        <v>5.8107984871514468E-4</v>
      </c>
      <c r="C729" cm="1">
        <f t="array" ref="C729">INDEX(LINEST('Stock Prices'!M730:M1510,'Stock Prices'!$H730:'Stock Prices'!$J1510,FALSE,TRUE),{1})</f>
        <v>-2.0823813832505944E-4</v>
      </c>
      <c r="D729" cm="1">
        <f t="array" ref="D729">INDEX(LINEST('Stock Prices'!N730:N1510,'Stock Prices'!$H730:'Stock Prices'!$J1510,FALSE,TRUE),{1})</f>
        <v>1.2113481471504916E-3</v>
      </c>
      <c r="E729" cm="1">
        <f t="array" ref="E729">INDEX(LINEST('Stock Prices'!O730:O1510,'Stock Prices'!$H730:'Stock Prices'!$J1510,FALSE,TRUE),{1})</f>
        <v>6.4342414158841853E-5</v>
      </c>
      <c r="F729" cm="1">
        <f t="array" ref="F729">INDEX(LINEST('Stock Prices'!P730:P1510,'Stock Prices'!$H730:'Stock Prices'!$J1510,FALSE,TRUE),{1})</f>
        <v>8.2682204333959586E-4</v>
      </c>
      <c r="G729" cm="1">
        <f t="array" ref="G729">INDEX(LINEST('Stock Prices'!Q730:Q1510,'Stock Prices'!$H730:'Stock Prices'!$J1510,FALSE,TRUE),{1})</f>
        <v>-4.6206087184953167E-4</v>
      </c>
    </row>
    <row r="730" spans="1:7">
      <c r="A730" t="s">
        <v>965</v>
      </c>
      <c r="B730" cm="1">
        <f t="array" ref="B730">INDEX(LINEST('Stock Prices'!L731:L1511,'Stock Prices'!$H731:'Stock Prices'!$J1511,FALSE,TRUE),{1})</f>
        <v>5.7339312339285816E-4</v>
      </c>
      <c r="C730" cm="1">
        <f t="array" ref="C730">INDEX(LINEST('Stock Prices'!M731:M1511,'Stock Prices'!$H731:'Stock Prices'!$J1511,FALSE,TRUE),{1})</f>
        <v>-2.2174441417088737E-4</v>
      </c>
      <c r="D730" cm="1">
        <f t="array" ref="D730">INDEX(LINEST('Stock Prices'!N731:N1511,'Stock Prices'!$H731:'Stock Prices'!$J1511,FALSE,TRUE),{1})</f>
        <v>1.2211990736500323E-3</v>
      </c>
      <c r="E730" cm="1">
        <f t="array" ref="E730">INDEX(LINEST('Stock Prices'!O731:O1511,'Stock Prices'!$H731:'Stock Prices'!$J1511,FALSE,TRUE),{1})</f>
        <v>8.2132090615468422E-5</v>
      </c>
      <c r="F730" cm="1">
        <f t="array" ref="F730">INDEX(LINEST('Stock Prices'!P731:P1511,'Stock Prices'!$H731:'Stock Prices'!$J1511,FALSE,TRUE),{1})</f>
        <v>7.0210469941299242E-4</v>
      </c>
      <c r="G730" cm="1">
        <f t="array" ref="G730">INDEX(LINEST('Stock Prices'!Q731:Q1511,'Stock Prices'!$H731:'Stock Prices'!$J1511,FALSE,TRUE),{1})</f>
        <v>-4.8124304400321986E-4</v>
      </c>
    </row>
    <row r="731" spans="1:7">
      <c r="A731" t="s">
        <v>966</v>
      </c>
      <c r="B731" cm="1">
        <f t="array" ref="B731">INDEX(LINEST('Stock Prices'!L732:L1512,'Stock Prices'!$H732:'Stock Prices'!$J1512,FALSE,TRUE),{1})</f>
        <v>5.4896996790601592E-4</v>
      </c>
      <c r="C731" cm="1">
        <f t="array" ref="C731">INDEX(LINEST('Stock Prices'!M732:M1512,'Stock Prices'!$H732:'Stock Prices'!$J1512,FALSE,TRUE),{1})</f>
        <v>-2.3039442719446308E-4</v>
      </c>
      <c r="D731" cm="1">
        <f t="array" ref="D731">INDEX(LINEST('Stock Prices'!N732:N1512,'Stock Prices'!$H732:'Stock Prices'!$J1512,FALSE,TRUE),{1})</f>
        <v>1.2132053047595405E-3</v>
      </c>
      <c r="E731" cm="1">
        <f t="array" ref="E731">INDEX(LINEST('Stock Prices'!O732:O1512,'Stock Prices'!$H732:'Stock Prices'!$J1512,FALSE,TRUE),{1})</f>
        <v>6.8313638965701945E-5</v>
      </c>
      <c r="F731" cm="1">
        <f t="array" ref="F731">INDEX(LINEST('Stock Prices'!P732:P1512,'Stock Prices'!$H732:'Stock Prices'!$J1512,FALSE,TRUE),{1})</f>
        <v>6.8816449045150201E-4</v>
      </c>
      <c r="G731" cm="1">
        <f t="array" ref="G731">INDEX(LINEST('Stock Prices'!Q732:Q1512,'Stock Prices'!$H732:'Stock Prices'!$J1512,FALSE,TRUE),{1})</f>
        <v>-4.7555925002532999E-4</v>
      </c>
    </row>
    <row r="732" spans="1:7">
      <c r="A732" t="s">
        <v>967</v>
      </c>
      <c r="B732" cm="1">
        <f t="array" ref="B732">INDEX(LINEST('Stock Prices'!L733:L1513,'Stock Prices'!$H733:'Stock Prices'!$J1513,FALSE,TRUE),{1})</f>
        <v>5.6461029064516029E-4</v>
      </c>
      <c r="C732" cm="1">
        <f t="array" ref="C732">INDEX(LINEST('Stock Prices'!M733:M1513,'Stock Prices'!$H733:'Stock Prices'!$J1513,FALSE,TRUE),{1})</f>
        <v>-2.3366757755179397E-4</v>
      </c>
      <c r="D732" cm="1">
        <f t="array" ref="D732">INDEX(LINEST('Stock Prices'!N733:N1513,'Stock Prices'!$H733:'Stock Prices'!$J1513,FALSE,TRUE),{1})</f>
        <v>1.2129248828644005E-3</v>
      </c>
      <c r="E732" cm="1">
        <f t="array" ref="E732">INDEX(LINEST('Stock Prices'!O733:O1513,'Stock Prices'!$H733:'Stock Prices'!$J1513,FALSE,TRUE),{1})</f>
        <v>9.2278066620135704E-5</v>
      </c>
      <c r="F732" cm="1">
        <f t="array" ref="F732">INDEX(LINEST('Stock Prices'!P733:P1513,'Stock Prices'!$H733:'Stock Prices'!$J1513,FALSE,TRUE),{1})</f>
        <v>6.8672245183742215E-4</v>
      </c>
      <c r="G732" cm="1">
        <f t="array" ref="G732">INDEX(LINEST('Stock Prices'!Q733:Q1513,'Stock Prices'!$H733:'Stock Prices'!$J1513,FALSE,TRUE),{1})</f>
        <v>-4.7343184187624733E-4</v>
      </c>
    </row>
    <row r="733" spans="1:7">
      <c r="A733" t="s">
        <v>968</v>
      </c>
      <c r="B733" cm="1">
        <f t="array" ref="B733">INDEX(LINEST('Stock Prices'!L734:L1514,'Stock Prices'!$H734:'Stock Prices'!$J1514,FALSE,TRUE),{1})</f>
        <v>6.809849663430153E-4</v>
      </c>
      <c r="C733" cm="1">
        <f t="array" ref="C733">INDEX(LINEST('Stock Prices'!M734:M1514,'Stock Prices'!$H734:'Stock Prices'!$J1514,FALSE,TRUE),{1})</f>
        <v>-2.496427830238722E-4</v>
      </c>
      <c r="D733" cm="1">
        <f t="array" ref="D733">INDEX(LINEST('Stock Prices'!N734:N1514,'Stock Prices'!$H734:'Stock Prices'!$J1514,FALSE,TRUE),{1})</f>
        <v>1.2910052949421376E-3</v>
      </c>
      <c r="E733" cm="1">
        <f t="array" ref="E733">INDEX(LINEST('Stock Prices'!O734:O1514,'Stock Prices'!$H734:'Stock Prices'!$J1514,FALSE,TRUE),{1})</f>
        <v>1.4256938027101571E-4</v>
      </c>
      <c r="F733" cm="1">
        <f t="array" ref="F733">INDEX(LINEST('Stock Prices'!P734:P1514,'Stock Prices'!$H734:'Stock Prices'!$J1514,FALSE,TRUE),{1})</f>
        <v>7.19834576454126E-4</v>
      </c>
      <c r="G733" cm="1">
        <f t="array" ref="G733">INDEX(LINEST('Stock Prices'!Q734:Q1514,'Stock Prices'!$H734:'Stock Prices'!$J1514,FALSE,TRUE),{1})</f>
        <v>-4.7494712231868034E-4</v>
      </c>
    </row>
    <row r="734" spans="1:7">
      <c r="A734" t="s">
        <v>39</v>
      </c>
      <c r="B734" cm="1">
        <f t="array" ref="B734">INDEX(LINEST('Stock Prices'!L735:L1515,'Stock Prices'!$H735:'Stock Prices'!$J1515,FALSE,TRUE),{1})</f>
        <v>6.9186537261178426E-4</v>
      </c>
      <c r="C734" cm="1">
        <f t="array" ref="C734">INDEX(LINEST('Stock Prices'!M735:M1515,'Stock Prices'!$H735:'Stock Prices'!$J1515,FALSE,TRUE),{1})</f>
        <v>-1.695568063117108E-4</v>
      </c>
      <c r="D734" cm="1">
        <f t="array" ref="D734">INDEX(LINEST('Stock Prices'!N735:N1515,'Stock Prices'!$H735:'Stock Prices'!$J1515,FALSE,TRUE),{1})</f>
        <v>1.283455361215472E-3</v>
      </c>
      <c r="E734" cm="1">
        <f t="array" ref="E734">INDEX(LINEST('Stock Prices'!O735:O1515,'Stock Prices'!$H735:'Stock Prices'!$J1515,FALSE,TRUE),{1})</f>
        <v>1.509308411094151E-4</v>
      </c>
      <c r="F734" cm="1">
        <f t="array" ref="F734">INDEX(LINEST('Stock Prices'!P735:P1515,'Stock Prices'!$H735:'Stock Prices'!$J1515,FALSE,TRUE),{1})</f>
        <v>7.0878517878024806E-4</v>
      </c>
      <c r="G734" cm="1">
        <f t="array" ref="G734">INDEX(LINEST('Stock Prices'!Q735:Q1515,'Stock Prices'!$H735:'Stock Prices'!$J1515,FALSE,TRUE),{1})</f>
        <v>-5.8599634996624379E-4</v>
      </c>
    </row>
    <row r="735" spans="1:7">
      <c r="A735" t="s">
        <v>969</v>
      </c>
      <c r="B735" cm="1">
        <f t="array" ref="B735">INDEX(LINEST('Stock Prices'!L736:L1516,'Stock Prices'!$H736:'Stock Prices'!$J1516,FALSE,TRUE),{1})</f>
        <v>7.2080074621356952E-4</v>
      </c>
      <c r="C735" cm="1">
        <f t="array" ref="C735">INDEX(LINEST('Stock Prices'!M736:M1516,'Stock Prices'!$H736:'Stock Prices'!$J1516,FALSE,TRUE),{1})</f>
        <v>-1.5589690520173238E-4</v>
      </c>
      <c r="D735" cm="1">
        <f t="array" ref="D735">INDEX(LINEST('Stock Prices'!N736:N1516,'Stock Prices'!$H736:'Stock Prices'!$J1516,FALSE,TRUE),{1})</f>
        <v>1.3235855341562643E-3</v>
      </c>
      <c r="E735" cm="1">
        <f t="array" ref="E735">INDEX(LINEST('Stock Prices'!O736:O1516,'Stock Prices'!$H736:'Stock Prices'!$J1516,FALSE,TRUE),{1})</f>
        <v>1.6736333311235364E-4</v>
      </c>
      <c r="F735" cm="1">
        <f t="array" ref="F735">INDEX(LINEST('Stock Prices'!P736:P1516,'Stock Prices'!$H736:'Stock Prices'!$J1516,FALSE,TRUE),{1})</f>
        <v>7.7136689154435375E-4</v>
      </c>
      <c r="G735" cm="1">
        <f t="array" ref="G735">INDEX(LINEST('Stock Prices'!Q736:Q1516,'Stock Prices'!$H736:'Stock Prices'!$J1516,FALSE,TRUE),{1})</f>
        <v>-5.8801020543241753E-4</v>
      </c>
    </row>
    <row r="736" spans="1:7">
      <c r="A736" t="s">
        <v>970</v>
      </c>
      <c r="B736" cm="1">
        <f t="array" ref="B736">INDEX(LINEST('Stock Prices'!L737:L1517,'Stock Prices'!$H737:'Stock Prices'!$J1517,FALSE,TRUE),{1})</f>
        <v>6.9973348048213793E-4</v>
      </c>
      <c r="C736" cm="1">
        <f t="array" ref="C736">INDEX(LINEST('Stock Prices'!M737:M1517,'Stock Prices'!$H737:'Stock Prices'!$J1517,FALSE,TRUE),{1})</f>
        <v>-1.5240614726721684E-4</v>
      </c>
      <c r="D736" cm="1">
        <f t="array" ref="D736">INDEX(LINEST('Stock Prices'!N737:N1517,'Stock Prices'!$H737:'Stock Prices'!$J1517,FALSE,TRUE),{1})</f>
        <v>1.3508616788978391E-3</v>
      </c>
      <c r="E736" cm="1">
        <f t="array" ref="E736">INDEX(LINEST('Stock Prices'!O737:O1517,'Stock Prices'!$H737:'Stock Prices'!$J1517,FALSE,TRUE),{1})</f>
        <v>1.4547336559154474E-4</v>
      </c>
      <c r="F736" cm="1">
        <f t="array" ref="F736">INDEX(LINEST('Stock Prices'!P737:P1517,'Stock Prices'!$H737:'Stock Prices'!$J1517,FALSE,TRUE),{1})</f>
        <v>7.4925325126604634E-4</v>
      </c>
      <c r="G736" cm="1">
        <f t="array" ref="G736">INDEX(LINEST('Stock Prices'!Q737:Q1517,'Stock Prices'!$H737:'Stock Prices'!$J1517,FALSE,TRUE),{1})</f>
        <v>-6.166781338626658E-4</v>
      </c>
    </row>
    <row r="737" spans="1:7">
      <c r="A737" t="s">
        <v>971</v>
      </c>
      <c r="B737" cm="1">
        <f t="array" ref="B737">INDEX(LINEST('Stock Prices'!L738:L1518,'Stock Prices'!$H738:'Stock Prices'!$J1518,FALSE,TRUE),{1})</f>
        <v>7.1932741319794436E-4</v>
      </c>
      <c r="C737" cm="1">
        <f t="array" ref="C737">INDEX(LINEST('Stock Prices'!M738:M1518,'Stock Prices'!$H738:'Stock Prices'!$J1518,FALSE,TRUE),{1})</f>
        <v>-1.4520282206708529E-4</v>
      </c>
      <c r="D737" cm="1">
        <f t="array" ref="D737">INDEX(LINEST('Stock Prices'!N738:N1518,'Stock Prices'!$H738:'Stock Prices'!$J1518,FALSE,TRUE),{1})</f>
        <v>1.3586465534622101E-3</v>
      </c>
      <c r="E737" cm="1">
        <f t="array" ref="E737">INDEX(LINEST('Stock Prices'!O738:O1518,'Stock Prices'!$H738:'Stock Prices'!$J1518,FALSE,TRUE),{1})</f>
        <v>1.678406145455849E-4</v>
      </c>
      <c r="F737" cm="1">
        <f t="array" ref="F737">INDEX(LINEST('Stock Prices'!P738:P1518,'Stock Prices'!$H738:'Stock Prices'!$J1518,FALSE,TRUE),{1})</f>
        <v>7.7329921506763023E-4</v>
      </c>
      <c r="G737" cm="1">
        <f t="array" ref="G737">INDEX(LINEST('Stock Prices'!Q738:Q1518,'Stock Prices'!$H738:'Stock Prices'!$J1518,FALSE,TRUE),{1})</f>
        <v>-5.942556572259254E-4</v>
      </c>
    </row>
    <row r="738" spans="1:7">
      <c r="A738" t="s">
        <v>972</v>
      </c>
      <c r="B738" cm="1">
        <f t="array" ref="B738">INDEX(LINEST('Stock Prices'!L739:L1519,'Stock Prices'!$H739:'Stock Prices'!$J1519,FALSE,TRUE),{1})</f>
        <v>6.7469568132706855E-4</v>
      </c>
      <c r="C738" cm="1">
        <f t="array" ref="C738">INDEX(LINEST('Stock Prices'!M739:M1519,'Stock Prices'!$H739:'Stock Prices'!$J1519,FALSE,TRUE),{1})</f>
        <v>-1.7893029861948512E-4</v>
      </c>
      <c r="D738" cm="1">
        <f t="array" ref="D738">INDEX(LINEST('Stock Prices'!N739:N1519,'Stock Prices'!$H739:'Stock Prices'!$J1519,FALSE,TRUE),{1})</f>
        <v>1.3398449184003484E-3</v>
      </c>
      <c r="E738" cm="1">
        <f t="array" ref="E738">INDEX(LINEST('Stock Prices'!O739:O1519,'Stock Prices'!$H739:'Stock Prices'!$J1519,FALSE,TRUE),{1})</f>
        <v>1.3058307510687854E-4</v>
      </c>
      <c r="F738" cm="1">
        <f t="array" ref="F738">INDEX(LINEST('Stock Prices'!P739:P1519,'Stock Prices'!$H739:'Stock Prices'!$J1519,FALSE,TRUE),{1})</f>
        <v>7.8209589198050217E-4</v>
      </c>
      <c r="G738" cm="1">
        <f t="array" ref="G738">INDEX(LINEST('Stock Prices'!Q739:Q1519,'Stock Prices'!$H739:'Stock Prices'!$J1519,FALSE,TRUE),{1})</f>
        <v>-6.5323860998381909E-4</v>
      </c>
    </row>
    <row r="739" spans="1:7">
      <c r="A739" t="s">
        <v>973</v>
      </c>
      <c r="B739" cm="1">
        <f t="array" ref="B739">INDEX(LINEST('Stock Prices'!L740:L1520,'Stock Prices'!$H740:'Stock Prices'!$J1520,FALSE,TRUE),{1})</f>
        <v>6.694409605785827E-4</v>
      </c>
      <c r="C739" cm="1">
        <f t="array" ref="C739">INDEX(LINEST('Stock Prices'!M740:M1520,'Stock Prices'!$H740:'Stock Prices'!$J1520,FALSE,TRUE),{1})</f>
        <v>-1.6303347220350059E-4</v>
      </c>
      <c r="D739" cm="1">
        <f t="array" ref="D739">INDEX(LINEST('Stock Prices'!N740:N1520,'Stock Prices'!$H740:'Stock Prices'!$J1520,FALSE,TRUE),{1})</f>
        <v>1.3308268701311364E-3</v>
      </c>
      <c r="E739" cm="1">
        <f t="array" ref="E739">INDEX(LINEST('Stock Prices'!O740:O1520,'Stock Prices'!$H740:'Stock Prices'!$J1520,FALSE,TRUE),{1})</f>
        <v>1.2599071272115372E-4</v>
      </c>
      <c r="F739" cm="1">
        <f t="array" ref="F739">INDEX(LINEST('Stock Prices'!P740:P1520,'Stock Prices'!$H740:'Stock Prices'!$J1520,FALSE,TRUE),{1})</f>
        <v>7.9738539618147062E-4</v>
      </c>
      <c r="G739" cm="1">
        <f t="array" ref="G739">INDEX(LINEST('Stock Prices'!Q740:Q1520,'Stock Prices'!$H740:'Stock Prices'!$J1520,FALSE,TRUE),{1})</f>
        <v>-6.5474331762666754E-4</v>
      </c>
    </row>
    <row r="740" spans="1:7">
      <c r="A740" t="s">
        <v>974</v>
      </c>
      <c r="B740" cm="1">
        <f t="array" ref="B740">INDEX(LINEST('Stock Prices'!L741:L1521,'Stock Prices'!$H741:'Stock Prices'!$J1521,FALSE,TRUE),{1})</f>
        <v>6.7090093548359672E-4</v>
      </c>
      <c r="C740" cm="1">
        <f t="array" ref="C740">INDEX(LINEST('Stock Prices'!M741:M1521,'Stock Prices'!$H741:'Stock Prices'!$J1521,FALSE,TRUE),{1})</f>
        <v>-1.6497480091454768E-4</v>
      </c>
      <c r="D740" cm="1">
        <f t="array" ref="D740">INDEX(LINEST('Stock Prices'!N741:N1521,'Stock Prices'!$H741:'Stock Prices'!$J1521,FALSE,TRUE),{1})</f>
        <v>1.3299353016036864E-3</v>
      </c>
      <c r="E740" cm="1">
        <f t="array" ref="E740">INDEX(LINEST('Stock Prices'!O741:O1521,'Stock Prices'!$H741:'Stock Prices'!$J1521,FALSE,TRUE),{1})</f>
        <v>1.346350564124785E-4</v>
      </c>
      <c r="F740" cm="1">
        <f t="array" ref="F740">INDEX(LINEST('Stock Prices'!P741:P1521,'Stock Prices'!$H741:'Stock Prices'!$J1521,FALSE,TRUE),{1})</f>
        <v>7.9734569478431426E-4</v>
      </c>
      <c r="G740" cm="1">
        <f t="array" ref="G740">INDEX(LINEST('Stock Prices'!Q741:Q1521,'Stock Prices'!$H741:'Stock Prices'!$J1521,FALSE,TRUE),{1})</f>
        <v>-6.52819292632489E-4</v>
      </c>
    </row>
    <row r="741" spans="1:7">
      <c r="A741" t="s">
        <v>975</v>
      </c>
      <c r="B741" cm="1">
        <f t="array" ref="B741">INDEX(LINEST('Stock Prices'!L742:L1522,'Stock Prices'!$H742:'Stock Prices'!$J1522,FALSE,TRUE),{1})</f>
        <v>6.7538907724828121E-4</v>
      </c>
      <c r="C741" cm="1">
        <f t="array" ref="C741">INDEX(LINEST('Stock Prices'!M742:M1522,'Stock Prices'!$H742:'Stock Prices'!$J1522,FALSE,TRUE),{1})</f>
        <v>-1.445216016933261E-4</v>
      </c>
      <c r="D741" cm="1">
        <f t="array" ref="D741">INDEX(LINEST('Stock Prices'!N742:N1522,'Stock Prices'!$H742:'Stock Prices'!$J1522,FALSE,TRUE),{1})</f>
        <v>1.3061440285720269E-3</v>
      </c>
      <c r="E741" cm="1">
        <f t="array" ref="E741">INDEX(LINEST('Stock Prices'!O742:O1522,'Stock Prices'!$H742:'Stock Prices'!$J1522,FALSE,TRUE),{1})</f>
        <v>1.1838253729464532E-4</v>
      </c>
      <c r="F741" cm="1">
        <f t="array" ref="F741">INDEX(LINEST('Stock Prices'!P742:P1522,'Stock Prices'!$H742:'Stock Prices'!$J1522,FALSE,TRUE),{1})</f>
        <v>7.782713658566942E-4</v>
      </c>
      <c r="G741" cm="1">
        <f t="array" ref="G741">INDEX(LINEST('Stock Prices'!Q742:Q1522,'Stock Prices'!$H742:'Stock Prices'!$J1522,FALSE,TRUE),{1})</f>
        <v>-6.5849292454675241E-4</v>
      </c>
    </row>
    <row r="742" spans="1:7">
      <c r="A742" t="s">
        <v>976</v>
      </c>
      <c r="B742" cm="1">
        <f t="array" ref="B742">INDEX(LINEST('Stock Prices'!L743:L1523,'Stock Prices'!$H743:'Stock Prices'!$J1523,FALSE,TRUE),{1})</f>
        <v>6.7068473424812861E-4</v>
      </c>
      <c r="C742" cm="1">
        <f t="array" ref="C742">INDEX(LINEST('Stock Prices'!M743:M1523,'Stock Prices'!$H743:'Stock Prices'!$J1523,FALSE,TRUE),{1})</f>
        <v>-1.3847633180675211E-4</v>
      </c>
      <c r="D742" cm="1">
        <f t="array" ref="D742">INDEX(LINEST('Stock Prices'!N743:N1523,'Stock Prices'!$H743:'Stock Prices'!$J1523,FALSE,TRUE),{1})</f>
        <v>1.3181373392627395E-3</v>
      </c>
      <c r="E742" cm="1">
        <f t="array" ref="E742">INDEX(LINEST('Stock Prices'!O743:O1523,'Stock Prices'!$H743:'Stock Prices'!$J1523,FALSE,TRUE),{1})</f>
        <v>1.118439953009707E-4</v>
      </c>
      <c r="F742" cm="1">
        <f t="array" ref="F742">INDEX(LINEST('Stock Prices'!P743:P1523,'Stock Prices'!$H743:'Stock Prices'!$J1523,FALSE,TRUE),{1})</f>
        <v>7.7926979323917104E-4</v>
      </c>
      <c r="G742" cm="1">
        <f t="array" ref="G742">INDEX(LINEST('Stock Prices'!Q743:Q1523,'Stock Prices'!$H743:'Stock Prices'!$J1523,FALSE,TRUE),{1})</f>
        <v>-6.6841098899933352E-4</v>
      </c>
    </row>
    <row r="743" spans="1:7">
      <c r="A743" t="s">
        <v>977</v>
      </c>
      <c r="B743" cm="1">
        <f t="array" ref="B743">INDEX(LINEST('Stock Prices'!L744:L1524,'Stock Prices'!$H744:'Stock Prices'!$J1524,FALSE,TRUE),{1})</f>
        <v>6.380985898287166E-4</v>
      </c>
      <c r="C743" cm="1">
        <f t="array" ref="C743">INDEX(LINEST('Stock Prices'!M744:M1524,'Stock Prices'!$H744:'Stock Prices'!$J1524,FALSE,TRUE),{1})</f>
        <v>-1.494677672610327E-4</v>
      </c>
      <c r="D743" cm="1">
        <f t="array" ref="D743">INDEX(LINEST('Stock Prices'!N744:N1524,'Stock Prices'!$H744:'Stock Prices'!$J1524,FALSE,TRUE),{1})</f>
        <v>1.3356689349277165E-3</v>
      </c>
      <c r="E743" cm="1">
        <f t="array" ref="E743">INDEX(LINEST('Stock Prices'!O744:O1524,'Stock Prices'!$H744:'Stock Prices'!$J1524,FALSE,TRUE),{1})</f>
        <v>7.6532369521398091E-5</v>
      </c>
      <c r="F743" cm="1">
        <f t="array" ref="F743">INDEX(LINEST('Stock Prices'!P744:P1524,'Stock Prices'!$H744:'Stock Prices'!$J1524,FALSE,TRUE),{1})</f>
        <v>7.1511962687907172E-4</v>
      </c>
      <c r="G743" cm="1">
        <f t="array" ref="G743">INDEX(LINEST('Stock Prices'!Q744:Q1524,'Stock Prices'!$H744:'Stock Prices'!$J1524,FALSE,TRUE),{1})</f>
        <v>-7.0832568677836941E-4</v>
      </c>
    </row>
    <row r="744" spans="1:7">
      <c r="A744" t="s">
        <v>978</v>
      </c>
      <c r="B744" cm="1">
        <f t="array" ref="B744">INDEX(LINEST('Stock Prices'!L745:L1525,'Stock Prices'!$H745:'Stock Prices'!$J1525,FALSE,TRUE),{1})</f>
        <v>6.7530613789533E-4</v>
      </c>
      <c r="C744" cm="1">
        <f t="array" ref="C744">INDEX(LINEST('Stock Prices'!M745:M1525,'Stock Prices'!$H745:'Stock Prices'!$J1525,FALSE,TRUE),{1})</f>
        <v>-1.2241782782697406E-4</v>
      </c>
      <c r="D744" cm="1">
        <f t="array" ref="D744">INDEX(LINEST('Stock Prices'!N745:N1525,'Stock Prices'!$H745:'Stock Prices'!$J1525,FALSE,TRUE),{1})</f>
        <v>1.3288878044596375E-3</v>
      </c>
      <c r="E744" cm="1">
        <f t="array" ref="E744">INDEX(LINEST('Stock Prices'!O745:O1525,'Stock Prices'!$H745:'Stock Prices'!$J1525,FALSE,TRUE),{1})</f>
        <v>7.8069649907128061E-5</v>
      </c>
      <c r="F744" cm="1">
        <f t="array" ref="F744">INDEX(LINEST('Stock Prices'!P745:P1525,'Stock Prices'!$H745:'Stock Prices'!$J1525,FALSE,TRUE),{1})</f>
        <v>7.6611714353235546E-4</v>
      </c>
      <c r="G744" cm="1">
        <f t="array" ref="G744">INDEX(LINEST('Stock Prices'!Q745:Q1525,'Stock Prices'!$H745:'Stock Prices'!$J1525,FALSE,TRUE),{1})</f>
        <v>-7.1221174458585427E-4</v>
      </c>
    </row>
    <row r="745" spans="1:7">
      <c r="A745" t="s">
        <v>979</v>
      </c>
      <c r="B745" cm="1">
        <f t="array" ref="B745">INDEX(LINEST('Stock Prices'!L746:L1526,'Stock Prices'!$H746:'Stock Prices'!$J1526,FALSE,TRUE),{1})</f>
        <v>6.7650312723258597E-4</v>
      </c>
      <c r="C745" cm="1">
        <f t="array" ref="C745">INDEX(LINEST('Stock Prices'!M746:M1526,'Stock Prices'!$H746:'Stock Prices'!$J1526,FALSE,TRUE),{1})</f>
        <v>-1.2380401551324586E-4</v>
      </c>
      <c r="D745" cm="1">
        <f t="array" ref="D745">INDEX(LINEST('Stock Prices'!N746:N1526,'Stock Prices'!$H746:'Stock Prices'!$J1526,FALSE,TRUE),{1})</f>
        <v>1.3227351404865855E-3</v>
      </c>
      <c r="E745" cm="1">
        <f t="array" ref="E745">INDEX(LINEST('Stock Prices'!O746:O1526,'Stock Prices'!$H746:'Stock Prices'!$J1526,FALSE,TRUE),{1})</f>
        <v>7.7173969068492255E-5</v>
      </c>
      <c r="F745" cm="1">
        <f t="array" ref="F745">INDEX(LINEST('Stock Prices'!P746:P1526,'Stock Prices'!$H746:'Stock Prices'!$J1526,FALSE,TRUE),{1})</f>
        <v>7.5626859576965425E-4</v>
      </c>
      <c r="G745" cm="1">
        <f t="array" ref="G745">INDEX(LINEST('Stock Prices'!Q746:Q1526,'Stock Prices'!$H746:'Stock Prices'!$J1526,FALSE,TRUE),{1})</f>
        <v>-7.1811815044765044E-4</v>
      </c>
    </row>
    <row r="746" spans="1:7">
      <c r="A746" t="s">
        <v>980</v>
      </c>
      <c r="B746" cm="1">
        <f t="array" ref="B746">INDEX(LINEST('Stock Prices'!L747:L1527,'Stock Prices'!$H747:'Stock Prices'!$J1527,FALSE,TRUE),{1})</f>
        <v>6.7083540172049828E-4</v>
      </c>
      <c r="C746" cm="1">
        <f t="array" ref="C746">INDEX(LINEST('Stock Prices'!M747:M1527,'Stock Prices'!$H747:'Stock Prices'!$J1527,FALSE,TRUE),{1})</f>
        <v>-1.1465083849423275E-4</v>
      </c>
      <c r="D746" cm="1">
        <f t="array" ref="D746">INDEX(LINEST('Stock Prices'!N747:N1527,'Stock Prices'!$H747:'Stock Prices'!$J1527,FALSE,TRUE),{1})</f>
        <v>1.3149201794442735E-3</v>
      </c>
      <c r="E746" cm="1">
        <f t="array" ref="E746">INDEX(LINEST('Stock Prices'!O747:O1527,'Stock Prices'!$H747:'Stock Prices'!$J1527,FALSE,TRUE),{1})</f>
        <v>8.4521420755381246E-5</v>
      </c>
      <c r="F746" cm="1">
        <f t="array" ref="F746">INDEX(LINEST('Stock Prices'!P747:P1527,'Stock Prices'!$H747:'Stock Prices'!$J1527,FALSE,TRUE),{1})</f>
        <v>7.3966989640854069E-4</v>
      </c>
      <c r="G746" cm="1">
        <f t="array" ref="G746">INDEX(LINEST('Stock Prices'!Q747:Q1527,'Stock Prices'!$H747:'Stock Prices'!$J1527,FALSE,TRUE),{1})</f>
        <v>-7.2174711176230494E-4</v>
      </c>
    </row>
    <row r="747" spans="1:7">
      <c r="A747" t="s">
        <v>981</v>
      </c>
      <c r="B747" cm="1">
        <f t="array" ref="B747">INDEX(LINEST('Stock Prices'!L748:L1528,'Stock Prices'!$H748:'Stock Prices'!$J1528,FALSE,TRUE),{1})</f>
        <v>6.7228219761051558E-4</v>
      </c>
      <c r="C747" cm="1">
        <f t="array" ref="C747">INDEX(LINEST('Stock Prices'!M748:M1528,'Stock Prices'!$H748:'Stock Prices'!$J1528,FALSE,TRUE),{1})</f>
        <v>-1.1710300479066765E-4</v>
      </c>
      <c r="D747" cm="1">
        <f t="array" ref="D747">INDEX(LINEST('Stock Prices'!N748:N1528,'Stock Prices'!$H748:'Stock Prices'!$J1528,FALSE,TRUE),{1})</f>
        <v>1.3204703738665428E-3</v>
      </c>
      <c r="E747" cm="1">
        <f t="array" ref="E747">INDEX(LINEST('Stock Prices'!O748:O1528,'Stock Prices'!$H748:'Stock Prices'!$J1528,FALSE,TRUE),{1})</f>
        <v>8.0672575010472603E-5</v>
      </c>
      <c r="F747" cm="1">
        <f t="array" ref="F747">INDEX(LINEST('Stock Prices'!P748:P1528,'Stock Prices'!$H748:'Stock Prices'!$J1528,FALSE,TRUE),{1})</f>
        <v>7.2951335840236767E-4</v>
      </c>
      <c r="G747" cm="1">
        <f t="array" ref="G747">INDEX(LINEST('Stock Prices'!Q748:Q1528,'Stock Prices'!$H748:'Stock Prices'!$J1528,FALSE,TRUE),{1})</f>
        <v>-7.23924656801833E-4</v>
      </c>
    </row>
    <row r="748" spans="1:7">
      <c r="A748" t="s">
        <v>982</v>
      </c>
      <c r="B748" cm="1">
        <f t="array" ref="B748">INDEX(LINEST('Stock Prices'!L749:L1529,'Stock Prices'!$H749:'Stock Prices'!$J1529,FALSE,TRUE),{1})</f>
        <v>6.9676213000836418E-4</v>
      </c>
      <c r="C748" cm="1">
        <f t="array" ref="C748">INDEX(LINEST('Stock Prices'!M749:M1529,'Stock Prices'!$H749:'Stock Prices'!$J1529,FALSE,TRUE),{1})</f>
        <v>-1.1127464375485848E-4</v>
      </c>
      <c r="D748" cm="1">
        <f t="array" ref="D748">INDEX(LINEST('Stock Prices'!N749:N1529,'Stock Prices'!$H749:'Stock Prices'!$J1529,FALSE,TRUE),{1})</f>
        <v>1.3326146995647074E-3</v>
      </c>
      <c r="E748" cm="1">
        <f t="array" ref="E748">INDEX(LINEST('Stock Prices'!O749:O1529,'Stock Prices'!$H749:'Stock Prices'!$J1529,FALSE,TRUE),{1})</f>
        <v>1.0151314052898296E-4</v>
      </c>
      <c r="F748" cm="1">
        <f t="array" ref="F748">INDEX(LINEST('Stock Prices'!P749:P1529,'Stock Prices'!$H749:'Stock Prices'!$J1529,FALSE,TRUE),{1})</f>
        <v>7.3453365727556643E-4</v>
      </c>
      <c r="G748" cm="1">
        <f t="array" ref="G748">INDEX(LINEST('Stock Prices'!Q749:Q1529,'Stock Prices'!$H749:'Stock Prices'!$J1529,FALSE,TRUE),{1})</f>
        <v>-7.2273791131542068E-4</v>
      </c>
    </row>
    <row r="749" spans="1:7">
      <c r="A749" t="s">
        <v>983</v>
      </c>
      <c r="B749" cm="1">
        <f t="array" ref="B749">INDEX(LINEST('Stock Prices'!L750:L1530,'Stock Prices'!$H750:'Stock Prices'!$J1530,FALSE,TRUE),{1})</f>
        <v>7.1887024042764462E-4</v>
      </c>
      <c r="C749" cm="1">
        <f t="array" ref="C749">INDEX(LINEST('Stock Prices'!M750:M1530,'Stock Prices'!$H750:'Stock Prices'!$J1530,FALSE,TRUE),{1})</f>
        <v>-1.1764302223236318E-4</v>
      </c>
      <c r="D749" cm="1">
        <f t="array" ref="D749">INDEX(LINEST('Stock Prices'!N750:N1530,'Stock Prices'!$H750:'Stock Prices'!$J1530,FALSE,TRUE),{1})</f>
        <v>1.3174701593858466E-3</v>
      </c>
      <c r="E749" cm="1">
        <f t="array" ref="E749">INDEX(LINEST('Stock Prices'!O750:O1530,'Stock Prices'!$H750:'Stock Prices'!$J1530,FALSE,TRUE),{1})</f>
        <v>1.098778622958314E-4</v>
      </c>
      <c r="F749" cm="1">
        <f t="array" ref="F749">INDEX(LINEST('Stock Prices'!P750:P1530,'Stock Prices'!$H750:'Stock Prices'!$J1530,FALSE,TRUE),{1})</f>
        <v>7.3620206448230343E-4</v>
      </c>
      <c r="G749" cm="1">
        <f t="array" ref="G749">INDEX(LINEST('Stock Prices'!Q750:Q1530,'Stock Prices'!$H750:'Stock Prices'!$J1530,FALSE,TRUE),{1})</f>
        <v>-7.2194547878308554E-4</v>
      </c>
    </row>
    <row r="750" spans="1:7">
      <c r="A750" t="s">
        <v>984</v>
      </c>
      <c r="B750" cm="1">
        <f t="array" ref="B750">INDEX(LINEST('Stock Prices'!L751:L1531,'Stock Prices'!$H751:'Stock Prices'!$J1531,FALSE,TRUE),{1})</f>
        <v>7.2201541678018025E-4</v>
      </c>
      <c r="C750" cm="1">
        <f t="array" ref="C750">INDEX(LINEST('Stock Prices'!M751:M1531,'Stock Prices'!$H751:'Stock Prices'!$J1531,FALSE,TRUE),{1})</f>
        <v>-1.1605609880907209E-4</v>
      </c>
      <c r="D750" cm="1">
        <f t="array" ref="D750">INDEX(LINEST('Stock Prices'!N751:N1531,'Stock Prices'!$H751:'Stock Prices'!$J1531,FALSE,TRUE),{1})</f>
        <v>1.3191181534659559E-3</v>
      </c>
      <c r="E750" cm="1">
        <f t="array" ref="E750">INDEX(LINEST('Stock Prices'!O751:O1531,'Stock Prices'!$H751:'Stock Prices'!$J1531,FALSE,TRUE),{1})</f>
        <v>1.0722357899117533E-4</v>
      </c>
      <c r="F750" cm="1">
        <f t="array" ref="F750">INDEX(LINEST('Stock Prices'!P751:P1531,'Stock Prices'!$H751:'Stock Prices'!$J1531,FALSE,TRUE),{1})</f>
        <v>7.4013856324090118E-4</v>
      </c>
      <c r="G750" cm="1">
        <f t="array" ref="G750">INDEX(LINEST('Stock Prices'!Q751:Q1531,'Stock Prices'!$H751:'Stock Prices'!$J1531,FALSE,TRUE),{1})</f>
        <v>-7.1739537007072202E-4</v>
      </c>
    </row>
    <row r="751" spans="1:7">
      <c r="A751" t="s">
        <v>985</v>
      </c>
      <c r="B751" cm="1">
        <f t="array" ref="B751">INDEX(LINEST('Stock Prices'!L752:L1532,'Stock Prices'!$H752:'Stock Prices'!$J1532,FALSE,TRUE),{1})</f>
        <v>7.7145465419927416E-4</v>
      </c>
      <c r="C751" cm="1">
        <f t="array" ref="C751">INDEX(LINEST('Stock Prices'!M752:M1532,'Stock Prices'!$H752:'Stock Prices'!$J1532,FALSE,TRUE),{1})</f>
        <v>-1.1181752199769965E-4</v>
      </c>
      <c r="D751" cm="1">
        <f t="array" ref="D751">INDEX(LINEST('Stock Prices'!N752:N1532,'Stock Prices'!$H752:'Stock Prices'!$J1532,FALSE,TRUE),{1})</f>
        <v>1.325538127032312E-3</v>
      </c>
      <c r="E751" cm="1">
        <f t="array" ref="E751">INDEX(LINEST('Stock Prices'!O752:O1532,'Stock Prices'!$H752:'Stock Prices'!$J1532,FALSE,TRUE),{1})</f>
        <v>1.3929579430179426E-4</v>
      </c>
      <c r="F751" cm="1">
        <f t="array" ref="F751">INDEX(LINEST('Stock Prices'!P752:P1532,'Stock Prices'!$H752:'Stock Prices'!$J1532,FALSE,TRUE),{1})</f>
        <v>7.9514497053069554E-4</v>
      </c>
      <c r="G751" cm="1">
        <f t="array" ref="G751">INDEX(LINEST('Stock Prices'!Q752:Q1532,'Stock Prices'!$H752:'Stock Prices'!$J1532,FALSE,TRUE),{1})</f>
        <v>-7.1183256742561748E-4</v>
      </c>
    </row>
    <row r="752" spans="1:7">
      <c r="A752" t="s">
        <v>986</v>
      </c>
      <c r="B752" cm="1">
        <f t="array" ref="B752">INDEX(LINEST('Stock Prices'!L753:L1533,'Stock Prices'!$H753:'Stock Prices'!$J1533,FALSE,TRUE),{1})</f>
        <v>7.7117593452455402E-4</v>
      </c>
      <c r="C752" cm="1">
        <f t="array" ref="C752">INDEX(LINEST('Stock Prices'!M753:M1533,'Stock Prices'!$H753:'Stock Prices'!$J1533,FALSE,TRUE),{1})</f>
        <v>-1.2626386219648906E-4</v>
      </c>
      <c r="D752" cm="1">
        <f t="array" ref="D752">INDEX(LINEST('Stock Prices'!N753:N1533,'Stock Prices'!$H753:'Stock Prices'!$J1533,FALSE,TRUE),{1})</f>
        <v>1.3618693685169831E-3</v>
      </c>
      <c r="E752" cm="1">
        <f t="array" ref="E752">INDEX(LINEST('Stock Prices'!O753:O1533,'Stock Prices'!$H753:'Stock Prices'!$J1533,FALSE,TRUE),{1})</f>
        <v>1.1691602033757744E-4</v>
      </c>
      <c r="F752" cm="1">
        <f t="array" ref="F752">INDEX(LINEST('Stock Prices'!P753:P1533,'Stock Prices'!$H753:'Stock Prices'!$J1533,FALSE,TRUE),{1})</f>
        <v>7.7584283151533066E-4</v>
      </c>
      <c r="G752" cm="1">
        <f t="array" ref="G752">INDEX(LINEST('Stock Prices'!Q753:Q1533,'Stock Prices'!$H753:'Stock Prices'!$J1533,FALSE,TRUE),{1})</f>
        <v>-7.1554177034971716E-4</v>
      </c>
    </row>
    <row r="753" spans="1:7">
      <c r="A753" t="s">
        <v>987</v>
      </c>
      <c r="B753" cm="1">
        <f t="array" ref="B753">INDEX(LINEST('Stock Prices'!L754:L1534,'Stock Prices'!$H754:'Stock Prices'!$J1534,FALSE,TRUE),{1})</f>
        <v>7.6487458362348366E-4</v>
      </c>
      <c r="C753" cm="1">
        <f t="array" ref="C753">INDEX(LINEST('Stock Prices'!M754:M1534,'Stock Prices'!$H754:'Stock Prices'!$J1534,FALSE,TRUE),{1})</f>
        <v>-1.3245561904575863E-4</v>
      </c>
      <c r="D753" cm="1">
        <f t="array" ref="D753">INDEX(LINEST('Stock Prices'!N754:N1534,'Stock Prices'!$H754:'Stock Prices'!$J1534,FALSE,TRUE),{1})</f>
        <v>1.3573289944115875E-3</v>
      </c>
      <c r="E753" cm="1">
        <f t="array" ref="E753">INDEX(LINEST('Stock Prices'!O754:O1534,'Stock Prices'!$H754:'Stock Prices'!$J1534,FALSE,TRUE),{1})</f>
        <v>1.1943123361441713E-4</v>
      </c>
      <c r="F753" cm="1">
        <f t="array" ref="F753">INDEX(LINEST('Stock Prices'!P754:P1534,'Stock Prices'!$H754:'Stock Prices'!$J1534,FALSE,TRUE),{1})</f>
        <v>7.7586910368258584E-4</v>
      </c>
      <c r="G753" cm="1">
        <f t="array" ref="G753">INDEX(LINEST('Stock Prices'!Q754:Q1534,'Stock Prices'!$H754:'Stock Prices'!$J1534,FALSE,TRUE),{1})</f>
        <v>-7.0659383236270766E-4</v>
      </c>
    </row>
    <row r="754" spans="1:7">
      <c r="A754" t="s">
        <v>988</v>
      </c>
      <c r="B754" cm="1">
        <f t="array" ref="B754">INDEX(LINEST('Stock Prices'!L755:L1535,'Stock Prices'!$H755:'Stock Prices'!$J1535,FALSE,TRUE),{1})</f>
        <v>7.4944134344574645E-4</v>
      </c>
      <c r="C754" cm="1">
        <f t="array" ref="C754">INDEX(LINEST('Stock Prices'!M755:M1535,'Stock Prices'!$H755:'Stock Prices'!$J1535,FALSE,TRUE),{1})</f>
        <v>-1.2096526246062511E-4</v>
      </c>
      <c r="D754" cm="1">
        <f t="array" ref="D754">INDEX(LINEST('Stock Prices'!N755:N1535,'Stock Prices'!$H755:'Stock Prices'!$J1535,FALSE,TRUE),{1})</f>
        <v>1.3538582578547342E-3</v>
      </c>
      <c r="E754" cm="1">
        <f t="array" ref="E754">INDEX(LINEST('Stock Prices'!O755:O1535,'Stock Prices'!$H755:'Stock Prices'!$J1535,FALSE,TRUE),{1})</f>
        <v>1.9662230248578498E-4</v>
      </c>
      <c r="F754" cm="1">
        <f t="array" ref="F754">INDEX(LINEST('Stock Prices'!P755:P1535,'Stock Prices'!$H755:'Stock Prices'!$J1535,FALSE,TRUE),{1})</f>
        <v>7.6538240034436465E-4</v>
      </c>
      <c r="G754" cm="1">
        <f t="array" ref="G754">INDEX(LINEST('Stock Prices'!Q755:Q1535,'Stock Prices'!$H755:'Stock Prices'!$J1535,FALSE,TRUE),{1})</f>
        <v>-6.0869860121789455E-4</v>
      </c>
    </row>
    <row r="755" spans="1:7">
      <c r="A755" t="s">
        <v>989</v>
      </c>
      <c r="B755" cm="1">
        <f t="array" ref="B755">INDEX(LINEST('Stock Prices'!L756:L1536,'Stock Prices'!$H756:'Stock Prices'!$J1536,FALSE,TRUE),{1})</f>
        <v>6.9969733545444178E-4</v>
      </c>
      <c r="C755" cm="1">
        <f t="array" ref="C755">INDEX(LINEST('Stock Prices'!M756:M1536,'Stock Prices'!$H756:'Stock Prices'!$J1536,FALSE,TRUE),{1})</f>
        <v>-1.2228253355822286E-4</v>
      </c>
      <c r="D755" cm="1">
        <f t="array" ref="D755">INDEX(LINEST('Stock Prices'!N756:N1536,'Stock Prices'!$H756:'Stock Prices'!$J1536,FALSE,TRUE),{1})</f>
        <v>1.3530444940001271E-3</v>
      </c>
      <c r="E755" cm="1">
        <f t="array" ref="E755">INDEX(LINEST('Stock Prices'!O756:O1536,'Stock Prices'!$H756:'Stock Prices'!$J1536,FALSE,TRUE),{1})</f>
        <v>1.7411650542791725E-4</v>
      </c>
      <c r="F755" cm="1">
        <f t="array" ref="F755">INDEX(LINEST('Stock Prices'!P756:P1536,'Stock Prices'!$H756:'Stock Prices'!$J1536,FALSE,TRUE),{1})</f>
        <v>7.544549742937416E-4</v>
      </c>
      <c r="G755" cm="1">
        <f t="array" ref="G755">INDEX(LINEST('Stock Prices'!Q756:Q1536,'Stock Prices'!$H756:'Stock Prices'!$J1536,FALSE,TRUE),{1})</f>
        <v>-6.0431685371590844E-4</v>
      </c>
    </row>
    <row r="756" spans="1:7">
      <c r="A756" t="s">
        <v>40</v>
      </c>
      <c r="B756" cm="1">
        <f t="array" ref="B756">INDEX(LINEST('Stock Prices'!L757:L1537,'Stock Prices'!$H757:'Stock Prices'!$J1537,FALSE,TRUE),{1})</f>
        <v>6.8701818308464235E-4</v>
      </c>
      <c r="C756" cm="1">
        <f t="array" ref="C756">INDEX(LINEST('Stock Prices'!M757:M1537,'Stock Prices'!$H757:'Stock Prices'!$J1537,FALSE,TRUE),{1})</f>
        <v>-1.4789873622326075E-4</v>
      </c>
      <c r="D756" cm="1">
        <f t="array" ref="D756">INDEX(LINEST('Stock Prices'!N757:N1537,'Stock Prices'!$H757:'Stock Prices'!$J1537,FALSE,TRUE),{1})</f>
        <v>1.3813887486587169E-3</v>
      </c>
      <c r="E756" cm="1">
        <f t="array" ref="E756">INDEX(LINEST('Stock Prices'!O757:O1537,'Stock Prices'!$H757:'Stock Prices'!$J1537,FALSE,TRUE),{1})</f>
        <v>1.1760534055418573E-4</v>
      </c>
      <c r="F756" cm="1">
        <f t="array" ref="F756">INDEX(LINEST('Stock Prices'!P757:P1537,'Stock Prices'!$H757:'Stock Prices'!$J1537,FALSE,TRUE),{1})</f>
        <v>7.2690982525091229E-4</v>
      </c>
      <c r="G756" cm="1">
        <f t="array" ref="G756">INDEX(LINEST('Stock Prices'!Q757:Q1537,'Stock Prices'!$H757:'Stock Prices'!$J1537,FALSE,TRUE),{1})</f>
        <v>-6.1719586088777639E-4</v>
      </c>
    </row>
    <row r="757" spans="1:7">
      <c r="A757" t="s">
        <v>990</v>
      </c>
      <c r="B757" cm="1">
        <f t="array" ref="B757">INDEX(LINEST('Stock Prices'!L758:L1538,'Stock Prices'!$H758:'Stock Prices'!$J1538,FALSE,TRUE),{1})</f>
        <v>7.150737506245793E-4</v>
      </c>
      <c r="C757" cm="1">
        <f t="array" ref="C757">INDEX(LINEST('Stock Prices'!M758:M1538,'Stock Prices'!$H758:'Stock Prices'!$J1538,FALSE,TRUE),{1})</f>
        <v>-1.8430023676652762E-4</v>
      </c>
      <c r="D757" cm="1">
        <f t="array" ref="D757">INDEX(LINEST('Stock Prices'!N758:N1538,'Stock Prices'!$H758:'Stock Prices'!$J1538,FALSE,TRUE),{1})</f>
        <v>1.4143122423656861E-3</v>
      </c>
      <c r="E757" cm="1">
        <f t="array" ref="E757">INDEX(LINEST('Stock Prices'!O758:O1538,'Stock Prices'!$H758:'Stock Prices'!$J1538,FALSE,TRUE),{1})</f>
        <v>1.4818344621685727E-4</v>
      </c>
      <c r="F757" cm="1">
        <f t="array" ref="F757">INDEX(LINEST('Stock Prices'!P758:P1538,'Stock Prices'!$H758:'Stock Prices'!$J1538,FALSE,TRUE),{1})</f>
        <v>7.6451307813640379E-4</v>
      </c>
      <c r="G757" cm="1">
        <f t="array" ref="G757">INDEX(LINEST('Stock Prices'!Q758:Q1538,'Stock Prices'!$H758:'Stock Prices'!$J1538,FALSE,TRUE),{1})</f>
        <v>-5.6817216782307134E-4</v>
      </c>
    </row>
    <row r="758" spans="1:7">
      <c r="A758" t="s">
        <v>991</v>
      </c>
      <c r="B758" cm="1">
        <f t="array" ref="B758">INDEX(LINEST('Stock Prices'!L759:L1539,'Stock Prices'!$H759:'Stock Prices'!$J1539,FALSE,TRUE),{1})</f>
        <v>6.8620340599488954E-4</v>
      </c>
      <c r="C758" cm="1">
        <f t="array" ref="C758">INDEX(LINEST('Stock Prices'!M759:M1539,'Stock Prices'!$H759:'Stock Prices'!$J1539,FALSE,TRUE),{1})</f>
        <v>-1.9807117032731187E-4</v>
      </c>
      <c r="D758" cm="1">
        <f t="array" ref="D758">INDEX(LINEST('Stock Prices'!N759:N1539,'Stock Prices'!$H759:'Stock Prices'!$J1539,FALSE,TRUE),{1})</f>
        <v>1.4253496161908805E-3</v>
      </c>
      <c r="E758" cm="1">
        <f t="array" ref="E758">INDEX(LINEST('Stock Prices'!O759:O1539,'Stock Prices'!$H759:'Stock Prices'!$J1539,FALSE,TRUE),{1})</f>
        <v>1.4159017432951925E-4</v>
      </c>
      <c r="F758" cm="1">
        <f t="array" ref="F758">INDEX(LINEST('Stock Prices'!P759:P1539,'Stock Prices'!$H759:'Stock Prices'!$J1539,FALSE,TRUE),{1})</f>
        <v>7.6370130023762858E-4</v>
      </c>
      <c r="G758" cm="1">
        <f t="array" ref="G758">INDEX(LINEST('Stock Prices'!Q759:Q1539,'Stock Prices'!$H759:'Stock Prices'!$J1539,FALSE,TRUE),{1})</f>
        <v>-5.6180077273090899E-4</v>
      </c>
    </row>
    <row r="759" spans="1:7">
      <c r="A759" t="s">
        <v>992</v>
      </c>
      <c r="B759" cm="1">
        <f t="array" ref="B759">INDEX(LINEST('Stock Prices'!L760:L1540,'Stock Prices'!$H760:'Stock Prices'!$J1540,FALSE,TRUE),{1})</f>
        <v>7.0590081626085445E-4</v>
      </c>
      <c r="C759" cm="1">
        <f t="array" ref="C759">INDEX(LINEST('Stock Prices'!M760:M1540,'Stock Prices'!$H760:'Stock Prices'!$J1540,FALSE,TRUE),{1})</f>
        <v>-1.8820654728901977E-4</v>
      </c>
      <c r="D759" cm="1">
        <f t="array" ref="D759">INDEX(LINEST('Stock Prices'!N760:N1540,'Stock Prices'!$H760:'Stock Prices'!$J1540,FALSE,TRUE),{1})</f>
        <v>1.426542916804541E-3</v>
      </c>
      <c r="E759" cm="1">
        <f t="array" ref="E759">INDEX(LINEST('Stock Prices'!O760:O1540,'Stock Prices'!$H760:'Stock Prices'!$J1540,FALSE,TRUE),{1})</f>
        <v>1.3631556258149544E-4</v>
      </c>
      <c r="F759" cm="1">
        <f t="array" ref="F759">INDEX(LINEST('Stock Prices'!P760:P1540,'Stock Prices'!$H760:'Stock Prices'!$J1540,FALSE,TRUE),{1})</f>
        <v>7.7777565390344167E-4</v>
      </c>
      <c r="G759" cm="1">
        <f t="array" ref="G759">INDEX(LINEST('Stock Prices'!Q760:Q1540,'Stock Prices'!$H760:'Stock Prices'!$J1540,FALSE,TRUE),{1})</f>
        <v>-5.6195749245731622E-4</v>
      </c>
    </row>
    <row r="760" spans="1:7">
      <c r="A760" t="s">
        <v>993</v>
      </c>
      <c r="B760" cm="1">
        <f t="array" ref="B760">INDEX(LINEST('Stock Prices'!L761:L1541,'Stock Prices'!$H761:'Stock Prices'!$J1541,FALSE,TRUE),{1})</f>
        <v>7.2922569223755353E-4</v>
      </c>
      <c r="C760" cm="1">
        <f t="array" ref="C760">INDEX(LINEST('Stock Prices'!M761:M1541,'Stock Prices'!$H761:'Stock Prices'!$J1541,FALSE,TRUE),{1})</f>
        <v>-1.7653457135256883E-4</v>
      </c>
      <c r="D760" cm="1">
        <f t="array" ref="D760">INDEX(LINEST('Stock Prices'!N761:N1541,'Stock Prices'!$H761:'Stock Prices'!$J1541,FALSE,TRUE),{1})</f>
        <v>1.4316849309401111E-3</v>
      </c>
      <c r="E760" cm="1">
        <f t="array" ref="E760">INDEX(LINEST('Stock Prices'!O761:O1541,'Stock Prices'!$H761:'Stock Prices'!$J1541,FALSE,TRUE),{1})</f>
        <v>1.2293942322683427E-4</v>
      </c>
      <c r="F760" cm="1">
        <f t="array" ref="F760">INDEX(LINEST('Stock Prices'!P761:P1541,'Stock Prices'!$H761:'Stock Prices'!$J1541,FALSE,TRUE),{1})</f>
        <v>7.7413242690526761E-4</v>
      </c>
      <c r="G760" cm="1">
        <f t="array" ref="G760">INDEX(LINEST('Stock Prices'!Q761:Q1541,'Stock Prices'!$H761:'Stock Prices'!$J1541,FALSE,TRUE),{1})</f>
        <v>-5.4928371537491503E-4</v>
      </c>
    </row>
    <row r="761" spans="1:7">
      <c r="A761" t="s">
        <v>994</v>
      </c>
      <c r="B761" cm="1">
        <f t="array" ref="B761">INDEX(LINEST('Stock Prices'!L762:L1542,'Stock Prices'!$H762:'Stock Prices'!$J1542,FALSE,TRUE),{1})</f>
        <v>7.7880561604173209E-4</v>
      </c>
      <c r="C761" cm="1">
        <f t="array" ref="C761">INDEX(LINEST('Stock Prices'!M762:M1542,'Stock Prices'!$H762:'Stock Prices'!$J1542,FALSE,TRUE),{1})</f>
        <v>-1.2528767713770278E-4</v>
      </c>
      <c r="D761" cm="1">
        <f t="array" ref="D761">INDEX(LINEST('Stock Prices'!N762:N1542,'Stock Prices'!$H762:'Stock Prices'!$J1542,FALSE,TRUE),{1})</f>
        <v>1.3844567870942611E-3</v>
      </c>
      <c r="E761" cm="1">
        <f t="array" ref="E761">INDEX(LINEST('Stock Prices'!O762:O1542,'Stock Prices'!$H762:'Stock Prices'!$J1542,FALSE,TRUE),{1})</f>
        <v>1.5109317393726399E-4</v>
      </c>
      <c r="F761" cm="1">
        <f t="array" ref="F761">INDEX(LINEST('Stock Prices'!P762:P1542,'Stock Prices'!$H762:'Stock Prices'!$J1542,FALSE,TRUE),{1})</f>
        <v>7.9001279200905826E-4</v>
      </c>
      <c r="G761" cm="1">
        <f t="array" ref="G761">INDEX(LINEST('Stock Prices'!Q762:Q1542,'Stock Prices'!$H762:'Stock Prices'!$J1542,FALSE,TRUE),{1})</f>
        <v>-5.3564673504432746E-4</v>
      </c>
    </row>
    <row r="762" spans="1:7">
      <c r="A762" t="s">
        <v>995</v>
      </c>
      <c r="B762" cm="1">
        <f t="array" ref="B762">INDEX(LINEST('Stock Prices'!L763:L1543,'Stock Prices'!$H763:'Stock Prices'!$J1543,FALSE,TRUE),{1})</f>
        <v>7.6276531465019576E-4</v>
      </c>
      <c r="C762" cm="1">
        <f t="array" ref="C762">INDEX(LINEST('Stock Prices'!M763:M1543,'Stock Prices'!$H763:'Stock Prices'!$J1543,FALSE,TRUE),{1})</f>
        <v>-1.3945802673041483E-4</v>
      </c>
      <c r="D762" cm="1">
        <f t="array" ref="D762">INDEX(LINEST('Stock Prices'!N763:N1543,'Stock Prices'!$H763:'Stock Prices'!$J1543,FALSE,TRUE),{1})</f>
        <v>1.3518523896094204E-3</v>
      </c>
      <c r="E762" cm="1">
        <f t="array" ref="E762">INDEX(LINEST('Stock Prices'!O763:O1543,'Stock Prices'!$H763:'Stock Prices'!$J1543,FALSE,TRUE),{1})</f>
        <v>1.4207622975113032E-4</v>
      </c>
      <c r="F762" cm="1">
        <f t="array" ref="F762">INDEX(LINEST('Stock Prices'!P763:P1543,'Stock Prices'!$H763:'Stock Prices'!$J1543,FALSE,TRUE),{1})</f>
        <v>8.0118721748584994E-4</v>
      </c>
      <c r="G762" cm="1">
        <f t="array" ref="G762">INDEX(LINEST('Stock Prices'!Q763:Q1543,'Stock Prices'!$H763:'Stock Prices'!$J1543,FALSE,TRUE),{1})</f>
        <v>-5.3133006144449727E-4</v>
      </c>
    </row>
    <row r="763" spans="1:7">
      <c r="A763" t="s">
        <v>996</v>
      </c>
      <c r="B763" cm="1">
        <f t="array" ref="B763">INDEX(LINEST('Stock Prices'!L764:L1544,'Stock Prices'!$H764:'Stock Prices'!$J1544,FALSE,TRUE),{1})</f>
        <v>7.7269486859276226E-4</v>
      </c>
      <c r="C763" cm="1">
        <f t="array" ref="C763">INDEX(LINEST('Stock Prices'!M764:M1544,'Stock Prices'!$H764:'Stock Prices'!$J1544,FALSE,TRUE),{1})</f>
        <v>-1.5959118122169655E-4</v>
      </c>
      <c r="D763" cm="1">
        <f t="array" ref="D763">INDEX(LINEST('Stock Prices'!N764:N1544,'Stock Prices'!$H764:'Stock Prices'!$J1544,FALSE,TRUE),{1})</f>
        <v>1.3041688494330424E-3</v>
      </c>
      <c r="E763" cm="1">
        <f t="array" ref="E763">INDEX(LINEST('Stock Prices'!O764:O1544,'Stock Prices'!$H764:'Stock Prices'!$J1544,FALSE,TRUE),{1})</f>
        <v>1.4589002782554401E-4</v>
      </c>
      <c r="F763" cm="1">
        <f t="array" ref="F763">INDEX(LINEST('Stock Prices'!P764:P1544,'Stock Prices'!$H764:'Stock Prices'!$J1544,FALSE,TRUE),{1})</f>
        <v>8.2170605948071024E-4</v>
      </c>
      <c r="G763" cm="1">
        <f t="array" ref="G763">INDEX(LINEST('Stock Prices'!Q764:Q1544,'Stock Prices'!$H764:'Stock Prices'!$J1544,FALSE,TRUE),{1})</f>
        <v>-4.9533048845444702E-4</v>
      </c>
    </row>
    <row r="764" spans="1:7">
      <c r="A764" t="s">
        <v>997</v>
      </c>
      <c r="B764" cm="1">
        <f t="array" ref="B764">INDEX(LINEST('Stock Prices'!L765:L1545,'Stock Prices'!$H765:'Stock Prices'!$J1545,FALSE,TRUE),{1})</f>
        <v>7.6492333681184928E-4</v>
      </c>
      <c r="C764" cm="1">
        <f t="array" ref="C764">INDEX(LINEST('Stock Prices'!M765:M1545,'Stock Prices'!$H765:'Stock Prices'!$J1545,FALSE,TRUE),{1})</f>
        <v>-1.5481065164896709E-4</v>
      </c>
      <c r="D764" cm="1">
        <f t="array" ref="D764">INDEX(LINEST('Stock Prices'!N765:N1545,'Stock Prices'!$H765:'Stock Prices'!$J1545,FALSE,TRUE),{1})</f>
        <v>1.3034299790776545E-3</v>
      </c>
      <c r="E764" cm="1">
        <f t="array" ref="E764">INDEX(LINEST('Stock Prices'!O765:O1545,'Stock Prices'!$H765:'Stock Prices'!$J1545,FALSE,TRUE),{1})</f>
        <v>1.6195440981922089E-4</v>
      </c>
      <c r="F764" cm="1">
        <f t="array" ref="F764">INDEX(LINEST('Stock Prices'!P765:P1545,'Stock Prices'!$H765:'Stock Prices'!$J1545,FALSE,TRUE),{1})</f>
        <v>8.4215992616643628E-4</v>
      </c>
      <c r="G764" cm="1">
        <f t="array" ref="G764">INDEX(LINEST('Stock Prices'!Q765:Q1545,'Stock Prices'!$H765:'Stock Prices'!$J1545,FALSE,TRUE),{1})</f>
        <v>-4.8585451770606907E-4</v>
      </c>
    </row>
    <row r="765" spans="1:7">
      <c r="A765" t="s">
        <v>998</v>
      </c>
      <c r="B765" cm="1">
        <f t="array" ref="B765">INDEX(LINEST('Stock Prices'!L766:L1546,'Stock Prices'!$H766:'Stock Prices'!$J1546,FALSE,TRUE),{1})</f>
        <v>7.5450911359564092E-4</v>
      </c>
      <c r="C765" cm="1">
        <f t="array" ref="C765">INDEX(LINEST('Stock Prices'!M766:M1546,'Stock Prices'!$H766:'Stock Prices'!$J1546,FALSE,TRUE),{1})</f>
        <v>-1.6920948116695914E-4</v>
      </c>
      <c r="D765" cm="1">
        <f t="array" ref="D765">INDEX(LINEST('Stock Prices'!N766:N1546,'Stock Prices'!$H766:'Stock Prices'!$J1546,FALSE,TRUE),{1})</f>
        <v>1.2761455409620532E-3</v>
      </c>
      <c r="E765" cm="1">
        <f t="array" ref="E765">INDEX(LINEST('Stock Prices'!O766:O1546,'Stock Prices'!$H766:'Stock Prices'!$J1546,FALSE,TRUE),{1})</f>
        <v>1.7423222534558241E-4</v>
      </c>
      <c r="F765" cm="1">
        <f t="array" ref="F765">INDEX(LINEST('Stock Prices'!P766:P1546,'Stock Prices'!$H766:'Stock Prices'!$J1546,FALSE,TRUE),{1})</f>
        <v>8.4369618842162618E-4</v>
      </c>
      <c r="G765" cm="1">
        <f t="array" ref="G765">INDEX(LINEST('Stock Prices'!Q766:Q1546,'Stock Prices'!$H766:'Stock Prices'!$J1546,FALSE,TRUE),{1})</f>
        <v>-4.9032895329751737E-4</v>
      </c>
    </row>
    <row r="766" spans="1:7">
      <c r="A766" t="s">
        <v>999</v>
      </c>
      <c r="B766" cm="1">
        <f t="array" ref="B766">INDEX(LINEST('Stock Prices'!L767:L1547,'Stock Prices'!$H767:'Stock Prices'!$J1547,FALSE,TRUE),{1})</f>
        <v>7.5501695485872655E-4</v>
      </c>
      <c r="C766" cm="1">
        <f t="array" ref="C766">INDEX(LINEST('Stock Prices'!M767:M1547,'Stock Prices'!$H767:'Stock Prices'!$J1547,FALSE,TRUE),{1})</f>
        <v>-1.60721265689694E-4</v>
      </c>
      <c r="D766" cm="1">
        <f t="array" ref="D766">INDEX(LINEST('Stock Prices'!N767:N1547,'Stock Prices'!$H767:'Stock Prices'!$J1547,FALSE,TRUE),{1})</f>
        <v>1.2761484388303932E-3</v>
      </c>
      <c r="E766" cm="1">
        <f t="array" ref="E766">INDEX(LINEST('Stock Prices'!O767:O1547,'Stock Prices'!$H767:'Stock Prices'!$J1547,FALSE,TRUE),{1})</f>
        <v>1.9178501235052946E-4</v>
      </c>
      <c r="F766" cm="1">
        <f t="array" ref="F766">INDEX(LINEST('Stock Prices'!P767:P1547,'Stock Prices'!$H767:'Stock Prices'!$J1547,FALSE,TRUE),{1})</f>
        <v>8.5339616278751857E-4</v>
      </c>
      <c r="G766" cm="1">
        <f t="array" ref="G766">INDEX(LINEST('Stock Prices'!Q767:Q1547,'Stock Prices'!$H767:'Stock Prices'!$J1547,FALSE,TRUE),{1})</f>
        <v>-4.7758673400369333E-4</v>
      </c>
    </row>
    <row r="767" spans="1:7">
      <c r="A767" t="s">
        <v>1000</v>
      </c>
      <c r="B767" cm="1">
        <f t="array" ref="B767">INDEX(LINEST('Stock Prices'!L768:L1548,'Stock Prices'!$H768:'Stock Prices'!$J1548,FALSE,TRUE),{1})</f>
        <v>7.3861102226521552E-4</v>
      </c>
      <c r="C767" cm="1">
        <f t="array" ref="C767">INDEX(LINEST('Stock Prices'!M768:M1548,'Stock Prices'!$H768:'Stock Prices'!$J1548,FALSE,TRUE),{1})</f>
        <v>-1.6826302286982649E-4</v>
      </c>
      <c r="D767" cm="1">
        <f t="array" ref="D767">INDEX(LINEST('Stock Prices'!N768:N1548,'Stock Prices'!$H768:'Stock Prices'!$J1548,FALSE,TRUE),{1})</f>
        <v>1.2717813118480572E-3</v>
      </c>
      <c r="E767" cm="1">
        <f t="array" ref="E767">INDEX(LINEST('Stock Prices'!O768:O1548,'Stock Prices'!$H768:'Stock Prices'!$J1548,FALSE,TRUE),{1})</f>
        <v>1.905063971828083E-4</v>
      </c>
      <c r="F767" cm="1">
        <f t="array" ref="F767">INDEX(LINEST('Stock Prices'!P768:P1548,'Stock Prices'!$H768:'Stock Prices'!$J1548,FALSE,TRUE),{1})</f>
        <v>8.4938224367169684E-4</v>
      </c>
      <c r="G767" cm="1">
        <f t="array" ref="G767">INDEX(LINEST('Stock Prices'!Q768:Q1548,'Stock Prices'!$H768:'Stock Prices'!$J1548,FALSE,TRUE),{1})</f>
        <v>-4.9896903115291221E-4</v>
      </c>
    </row>
    <row r="768" spans="1:7">
      <c r="A768" t="s">
        <v>1001</v>
      </c>
      <c r="B768" cm="1">
        <f t="array" ref="B768">INDEX(LINEST('Stock Prices'!L769:L1549,'Stock Prices'!$H769:'Stock Prices'!$J1549,FALSE,TRUE),{1})</f>
        <v>7.2054575595226894E-4</v>
      </c>
      <c r="C768" cm="1">
        <f t="array" ref="C768">INDEX(LINEST('Stock Prices'!M769:M1549,'Stock Prices'!$H769:'Stock Prices'!$J1549,FALSE,TRUE),{1})</f>
        <v>-1.5214018906021138E-4</v>
      </c>
      <c r="D768" cm="1">
        <f t="array" ref="D768">INDEX(LINEST('Stock Prices'!N769:N1549,'Stock Prices'!$H769:'Stock Prices'!$J1549,FALSE,TRUE),{1})</f>
        <v>1.2843144445113144E-3</v>
      </c>
      <c r="E768" cm="1">
        <f t="array" ref="E768">INDEX(LINEST('Stock Prices'!O769:O1549,'Stock Prices'!$H769:'Stock Prices'!$J1549,FALSE,TRUE),{1})</f>
        <v>2.0274989658269039E-4</v>
      </c>
      <c r="F768" cm="1">
        <f t="array" ref="F768">INDEX(LINEST('Stock Prices'!P769:P1549,'Stock Prices'!$H769:'Stock Prices'!$J1549,FALSE,TRUE),{1})</f>
        <v>8.3285423023965216E-4</v>
      </c>
      <c r="G768" cm="1">
        <f t="array" ref="G768">INDEX(LINEST('Stock Prices'!Q769:Q1549,'Stock Prices'!$H769:'Stock Prices'!$J1549,FALSE,TRUE),{1})</f>
        <v>-5.2955002124025169E-4</v>
      </c>
    </row>
    <row r="769" spans="1:7">
      <c r="A769" t="s">
        <v>1002</v>
      </c>
      <c r="B769" cm="1">
        <f t="array" ref="B769">INDEX(LINEST('Stock Prices'!L770:L1550,'Stock Prices'!$H770:'Stock Prices'!$J1550,FALSE,TRUE),{1})</f>
        <v>6.9967768623477203E-4</v>
      </c>
      <c r="C769" cm="1">
        <f t="array" ref="C769">INDEX(LINEST('Stock Prices'!M770:M1550,'Stock Prices'!$H770:'Stock Prices'!$J1550,FALSE,TRUE),{1})</f>
        <v>-1.7030474840480875E-4</v>
      </c>
      <c r="D769" cm="1">
        <f t="array" ref="D769">INDEX(LINEST('Stock Prices'!N770:N1550,'Stock Prices'!$H770:'Stock Prices'!$J1550,FALSE,TRUE),{1})</f>
        <v>1.3115387182315072E-3</v>
      </c>
      <c r="E769" cm="1">
        <f t="array" ref="E769">INDEX(LINEST('Stock Prices'!O770:O1550,'Stock Prices'!$H770:'Stock Prices'!$J1550,FALSE,TRUE),{1})</f>
        <v>2.087009362961173E-4</v>
      </c>
      <c r="F769" cm="1">
        <f t="array" ref="F769">INDEX(LINEST('Stock Prices'!P770:P1550,'Stock Prices'!$H770:'Stock Prices'!$J1550,FALSE,TRUE),{1})</f>
        <v>8.080975079845673E-4</v>
      </c>
      <c r="G769" cm="1">
        <f t="array" ref="G769">INDEX(LINEST('Stock Prices'!Q770:Q1550,'Stock Prices'!$H770:'Stock Prices'!$J1550,FALSE,TRUE),{1})</f>
        <v>-5.4756361433752772E-4</v>
      </c>
    </row>
    <row r="770" spans="1:7">
      <c r="A770" t="s">
        <v>1003</v>
      </c>
      <c r="B770" cm="1">
        <f t="array" ref="B770">INDEX(LINEST('Stock Prices'!L771:L1551,'Stock Prices'!$H771:'Stock Prices'!$J1551,FALSE,TRUE),{1})</f>
        <v>7.2491847770687044E-4</v>
      </c>
      <c r="C770" cm="1">
        <f t="array" ref="C770">INDEX(LINEST('Stock Prices'!M771:M1551,'Stock Prices'!$H771:'Stock Prices'!$J1551,FALSE,TRUE),{1})</f>
        <v>-1.7094097058723408E-4</v>
      </c>
      <c r="D770" cm="1">
        <f t="array" ref="D770">INDEX(LINEST('Stock Prices'!N771:N1551,'Stock Prices'!$H771:'Stock Prices'!$J1551,FALSE,TRUE),{1})</f>
        <v>1.294536650156909E-3</v>
      </c>
      <c r="E770" cm="1">
        <f t="array" ref="E770">INDEX(LINEST('Stock Prices'!O771:O1551,'Stock Prices'!$H771:'Stock Prices'!$J1551,FALSE,TRUE),{1})</f>
        <v>2.2325324642366419E-4</v>
      </c>
      <c r="F770" cm="1">
        <f t="array" ref="F770">INDEX(LINEST('Stock Prices'!P771:P1551,'Stock Prices'!$H771:'Stock Prices'!$J1551,FALSE,TRUE),{1})</f>
        <v>8.0218844474324832E-4</v>
      </c>
      <c r="G770" cm="1">
        <f t="array" ref="G770">INDEX(LINEST('Stock Prices'!Q771:Q1551,'Stock Prices'!$H771:'Stock Prices'!$J1551,FALSE,TRUE),{1})</f>
        <v>-5.2240263766812267E-4</v>
      </c>
    </row>
    <row r="771" spans="1:7">
      <c r="A771" t="s">
        <v>1004</v>
      </c>
      <c r="B771" cm="1">
        <f t="array" ref="B771">INDEX(LINEST('Stock Prices'!L772:L1552,'Stock Prices'!$H772:'Stock Prices'!$J1552,FALSE,TRUE),{1})</f>
        <v>7.0724688586621873E-4</v>
      </c>
      <c r="C771" cm="1">
        <f t="array" ref="C771">INDEX(LINEST('Stock Prices'!M772:M1552,'Stock Prices'!$H772:'Stock Prices'!$J1552,FALSE,TRUE),{1})</f>
        <v>-1.7967549790687598E-4</v>
      </c>
      <c r="D771" cm="1">
        <f t="array" ref="D771">INDEX(LINEST('Stock Prices'!N772:N1552,'Stock Prices'!$H772:'Stock Prices'!$J1552,FALSE,TRUE),{1})</f>
        <v>1.3278769290918616E-3</v>
      </c>
      <c r="E771" cm="1">
        <f t="array" ref="E771">INDEX(LINEST('Stock Prices'!O772:O1552,'Stock Prices'!$H772:'Stock Prices'!$J1552,FALSE,TRUE),{1})</f>
        <v>2.2899167798845629E-4</v>
      </c>
      <c r="F771" cm="1">
        <f t="array" ref="F771">INDEX(LINEST('Stock Prices'!P772:P1552,'Stock Prices'!$H772:'Stock Prices'!$J1552,FALSE,TRUE),{1})</f>
        <v>7.9727378880887643E-4</v>
      </c>
      <c r="G771" cm="1">
        <f t="array" ref="G771">INDEX(LINEST('Stock Prices'!Q772:Q1552,'Stock Prices'!$H772:'Stock Prices'!$J1552,FALSE,TRUE),{1})</f>
        <v>-5.3715848566472982E-4</v>
      </c>
    </row>
    <row r="772" spans="1:7">
      <c r="A772" t="s">
        <v>1005</v>
      </c>
      <c r="B772" cm="1">
        <f t="array" ref="B772">INDEX(LINEST('Stock Prices'!L773:L1553,'Stock Prices'!$H773:'Stock Prices'!$J1553,FALSE,TRUE),{1})</f>
        <v>7.0044699596867491E-4</v>
      </c>
      <c r="C772" cm="1">
        <f t="array" ref="C772">INDEX(LINEST('Stock Prices'!M773:M1553,'Stock Prices'!$H773:'Stock Prices'!$J1553,FALSE,TRUE),{1})</f>
        <v>-1.8061202897201294E-4</v>
      </c>
      <c r="D772" cm="1">
        <f t="array" ref="D772">INDEX(LINEST('Stock Prices'!N773:N1553,'Stock Prices'!$H773:'Stock Prices'!$J1553,FALSE,TRUE),{1})</f>
        <v>1.1366307707720896E-3</v>
      </c>
      <c r="E772" cm="1">
        <f t="array" ref="E772">INDEX(LINEST('Stock Prices'!O773:O1553,'Stock Prices'!$H773:'Stock Prices'!$J1553,FALSE,TRUE),{1})</f>
        <v>1.7879849379018165E-4</v>
      </c>
      <c r="F772" cm="1">
        <f t="array" ref="F772">INDEX(LINEST('Stock Prices'!P773:P1553,'Stock Prices'!$H773:'Stock Prices'!$J1553,FALSE,TRUE),{1})</f>
        <v>7.6985305966815738E-4</v>
      </c>
      <c r="G772" cm="1">
        <f t="array" ref="G772">INDEX(LINEST('Stock Prices'!Q773:Q1553,'Stock Prices'!$H773:'Stock Prices'!$J1553,FALSE,TRUE),{1})</f>
        <v>-5.6545396253406693E-4</v>
      </c>
    </row>
    <row r="773" spans="1:7">
      <c r="A773" t="s">
        <v>1006</v>
      </c>
      <c r="B773" cm="1">
        <f t="array" ref="B773">INDEX(LINEST('Stock Prices'!L774:L1554,'Stock Prices'!$H774:'Stock Prices'!$J1554,FALSE,TRUE),{1})</f>
        <v>7.3636027679106449E-4</v>
      </c>
      <c r="C773" cm="1">
        <f t="array" ref="C773">INDEX(LINEST('Stock Prices'!M774:M1554,'Stock Prices'!$H774:'Stock Prices'!$J1554,FALSE,TRUE),{1})</f>
        <v>-1.7337855922729719E-4</v>
      </c>
      <c r="D773" cm="1">
        <f t="array" ref="D773">INDEX(LINEST('Stock Prices'!N774:N1554,'Stock Prices'!$H774:'Stock Prices'!$J1554,FALSE,TRUE),{1})</f>
        <v>1.1506040061566615E-3</v>
      </c>
      <c r="E773" cm="1">
        <f t="array" ref="E773">INDEX(LINEST('Stock Prices'!O774:O1554,'Stock Prices'!$H774:'Stock Prices'!$J1554,FALSE,TRUE),{1})</f>
        <v>1.9062589491963003E-4</v>
      </c>
      <c r="F773" cm="1">
        <f t="array" ref="F773">INDEX(LINEST('Stock Prices'!P774:P1554,'Stock Prices'!$H774:'Stock Prices'!$J1554,FALSE,TRUE),{1})</f>
        <v>7.8354099165725457E-4</v>
      </c>
      <c r="G773" cm="1">
        <f t="array" ref="G773">INDEX(LINEST('Stock Prices'!Q774:Q1554,'Stock Prices'!$H774:'Stock Prices'!$J1554,FALSE,TRUE),{1})</f>
        <v>-5.5532201427118668E-4</v>
      </c>
    </row>
    <row r="774" spans="1:7">
      <c r="A774" t="s">
        <v>1007</v>
      </c>
      <c r="B774" cm="1">
        <f t="array" ref="B774">INDEX(LINEST('Stock Prices'!L775:L1555,'Stock Prices'!$H775:'Stock Prices'!$J1555,FALSE,TRUE),{1})</f>
        <v>7.4263604826407673E-4</v>
      </c>
      <c r="C774" cm="1">
        <f t="array" ref="C774">INDEX(LINEST('Stock Prices'!M775:M1555,'Stock Prices'!$H775:'Stock Prices'!$J1555,FALSE,TRUE),{1})</f>
        <v>-1.7939513214632285E-4</v>
      </c>
      <c r="D774" cm="1">
        <f t="array" ref="D774">INDEX(LINEST('Stock Prices'!N775:N1555,'Stock Prices'!$H775:'Stock Prices'!$J1555,FALSE,TRUE),{1})</f>
        <v>1.1394716195549772E-3</v>
      </c>
      <c r="E774" cm="1">
        <f t="array" ref="E774">INDEX(LINEST('Stock Prices'!O775:O1555,'Stock Prices'!$H775:'Stock Prices'!$J1555,FALSE,TRUE),{1})</f>
        <v>2.0546191771952609E-4</v>
      </c>
      <c r="F774" cm="1">
        <f t="array" ref="F774">INDEX(LINEST('Stock Prices'!P775:P1555,'Stock Prices'!$H775:'Stock Prices'!$J1555,FALSE,TRUE),{1})</f>
        <v>8.2168668897522634E-4</v>
      </c>
      <c r="G774" cm="1">
        <f t="array" ref="G774">INDEX(LINEST('Stock Prices'!Q775:Q1555,'Stock Prices'!$H775:'Stock Prices'!$J1555,FALSE,TRUE),{1})</f>
        <v>-5.272752200036891E-4</v>
      </c>
    </row>
    <row r="775" spans="1:7">
      <c r="A775" t="s">
        <v>1008</v>
      </c>
      <c r="B775" cm="1">
        <f t="array" ref="B775">INDEX(LINEST('Stock Prices'!L776:L1556,'Stock Prices'!$H776:'Stock Prices'!$J1556,FALSE,TRUE),{1})</f>
        <v>7.2523260162941992E-4</v>
      </c>
      <c r="C775" cm="1">
        <f t="array" ref="C775">INDEX(LINEST('Stock Prices'!M776:M1556,'Stock Prices'!$H776:'Stock Prices'!$J1556,FALSE,TRUE),{1})</f>
        <v>-1.8620551029685213E-4</v>
      </c>
      <c r="D775" cm="1">
        <f t="array" ref="D775">INDEX(LINEST('Stock Prices'!N776:N1556,'Stock Prices'!$H776:'Stock Prices'!$J1556,FALSE,TRUE),{1})</f>
        <v>1.1510850670529938E-3</v>
      </c>
      <c r="E775" cm="1">
        <f t="array" ref="E775">INDEX(LINEST('Stock Prices'!O776:O1556,'Stock Prices'!$H776:'Stock Prices'!$J1556,FALSE,TRUE),{1})</f>
        <v>2.029626771835241E-4</v>
      </c>
      <c r="F775" cm="1">
        <f t="array" ref="F775">INDEX(LINEST('Stock Prices'!P776:P1556,'Stock Prices'!$H776:'Stock Prices'!$J1556,FALSE,TRUE),{1})</f>
        <v>7.8492363105631948E-4</v>
      </c>
      <c r="G775" cm="1">
        <f t="array" ref="G775">INDEX(LINEST('Stock Prices'!Q776:Q1556,'Stock Prices'!$H776:'Stock Prices'!$J1556,FALSE,TRUE),{1})</f>
        <v>-5.4933509925491123E-4</v>
      </c>
    </row>
    <row r="776" spans="1:7">
      <c r="A776" t="s">
        <v>1009</v>
      </c>
      <c r="B776" cm="1">
        <f t="array" ref="B776">INDEX(LINEST('Stock Prices'!L777:L1557,'Stock Prices'!$H777:'Stock Prices'!$J1557,FALSE,TRUE),{1})</f>
        <v>7.4162849669833376E-4</v>
      </c>
      <c r="C776" cm="1">
        <f t="array" ref="C776">INDEX(LINEST('Stock Prices'!M777:M1557,'Stock Prices'!$H777:'Stock Prices'!$J1557,FALSE,TRUE),{1})</f>
        <v>-1.9555274984661101E-4</v>
      </c>
      <c r="D776" cm="1">
        <f t="array" ref="D776">INDEX(LINEST('Stock Prices'!N777:N1557,'Stock Prices'!$H777:'Stock Prices'!$J1557,FALSE,TRUE),{1})</f>
        <v>1.1376822950499225E-3</v>
      </c>
      <c r="E776" cm="1">
        <f t="array" ref="E776">INDEX(LINEST('Stock Prices'!O777:O1557,'Stock Prices'!$H777:'Stock Prices'!$J1557,FALSE,TRUE),{1})</f>
        <v>1.9521356695024599E-4</v>
      </c>
      <c r="F776" cm="1">
        <f t="array" ref="F776">INDEX(LINEST('Stock Prices'!P777:P1557,'Stock Prices'!$H777:'Stock Prices'!$J1557,FALSE,TRUE),{1})</f>
        <v>7.8848826666994096E-4</v>
      </c>
      <c r="G776" cm="1">
        <f t="array" ref="G776">INDEX(LINEST('Stock Prices'!Q777:Q1557,'Stock Prices'!$H777:'Stock Prices'!$J1557,FALSE,TRUE),{1})</f>
        <v>-5.5612176667762918E-4</v>
      </c>
    </row>
    <row r="777" spans="1:7">
      <c r="A777" t="s">
        <v>41</v>
      </c>
      <c r="B777" cm="1">
        <f t="array" ref="B777">INDEX(LINEST('Stock Prices'!L778:L1558,'Stock Prices'!$H778:'Stock Prices'!$J1558,FALSE,TRUE),{1})</f>
        <v>7.1065253162082276E-4</v>
      </c>
      <c r="C777" cm="1">
        <f t="array" ref="C777">INDEX(LINEST('Stock Prices'!M778:M1558,'Stock Prices'!$H778:'Stock Prices'!$J1558,FALSE,TRUE),{1})</f>
        <v>-1.5644264828584915E-4</v>
      </c>
      <c r="D777" cm="1">
        <f t="array" ref="D777">INDEX(LINEST('Stock Prices'!N778:N1558,'Stock Prices'!$H778:'Stock Prices'!$J1558,FALSE,TRUE),{1})</f>
        <v>1.1230355350115792E-3</v>
      </c>
      <c r="E777" cm="1">
        <f t="array" ref="E777">INDEX(LINEST('Stock Prices'!O778:O1558,'Stock Prices'!$H778:'Stock Prices'!$J1558,FALSE,TRUE),{1})</f>
        <v>2.0185042682534194E-4</v>
      </c>
      <c r="F777" cm="1">
        <f t="array" ref="F777">INDEX(LINEST('Stock Prices'!P778:P1558,'Stock Prices'!$H778:'Stock Prices'!$J1558,FALSE,TRUE),{1})</f>
        <v>8.3034060580866175E-4</v>
      </c>
      <c r="G777" cm="1">
        <f t="array" ref="G777">INDEX(LINEST('Stock Prices'!Q778:Q1558,'Stock Prices'!$H778:'Stock Prices'!$J1558,FALSE,TRUE),{1})</f>
        <v>-5.8304113407106053E-4</v>
      </c>
    </row>
    <row r="778" spans="1:7">
      <c r="A778" t="s">
        <v>1010</v>
      </c>
      <c r="B778" cm="1">
        <f t="array" ref="B778">INDEX(LINEST('Stock Prices'!L779:L1559,'Stock Prices'!$H779:'Stock Prices'!$J1559,FALSE,TRUE),{1})</f>
        <v>7.2089213936987946E-4</v>
      </c>
      <c r="C778" cm="1">
        <f t="array" ref="C778">INDEX(LINEST('Stock Prices'!M779:M1559,'Stock Prices'!$H779:'Stock Prices'!$J1559,FALSE,TRUE),{1})</f>
        <v>-1.4589824836948252E-4</v>
      </c>
      <c r="D778" cm="1">
        <f t="array" ref="D778">INDEX(LINEST('Stock Prices'!N779:N1559,'Stock Prices'!$H779:'Stock Prices'!$J1559,FALSE,TRUE),{1})</f>
        <v>1.1073679762332821E-3</v>
      </c>
      <c r="E778" cm="1">
        <f t="array" ref="E778">INDEX(LINEST('Stock Prices'!O779:O1559,'Stock Prices'!$H779:'Stock Prices'!$J1559,FALSE,TRUE),{1})</f>
        <v>1.9575895644094167E-4</v>
      </c>
      <c r="F778" cm="1">
        <f t="array" ref="F778">INDEX(LINEST('Stock Prices'!P779:P1559,'Stock Prices'!$H779:'Stock Prices'!$J1559,FALSE,TRUE),{1})</f>
        <v>8.2683758473377309E-4</v>
      </c>
      <c r="G778" cm="1">
        <f t="array" ref="G778">INDEX(LINEST('Stock Prices'!Q779:Q1559,'Stock Prices'!$H779:'Stock Prices'!$J1559,FALSE,TRUE),{1})</f>
        <v>-5.7594219844482499E-4</v>
      </c>
    </row>
    <row r="779" spans="1:7">
      <c r="A779" t="s">
        <v>1011</v>
      </c>
      <c r="B779" cm="1">
        <f t="array" ref="B779">INDEX(LINEST('Stock Prices'!L780:L1560,'Stock Prices'!$H780:'Stock Prices'!$J1560,FALSE,TRUE),{1})</f>
        <v>7.3159703706609451E-4</v>
      </c>
      <c r="C779" cm="1">
        <f t="array" ref="C779">INDEX(LINEST('Stock Prices'!M780:M1560,'Stock Prices'!$H780:'Stock Prices'!$J1560,FALSE,TRUE),{1})</f>
        <v>-1.5054573396575599E-4</v>
      </c>
      <c r="D779" cm="1">
        <f t="array" ref="D779">INDEX(LINEST('Stock Prices'!N780:N1560,'Stock Prices'!$H780:'Stock Prices'!$J1560,FALSE,TRUE),{1})</f>
        <v>1.1124275256450286E-3</v>
      </c>
      <c r="E779" cm="1">
        <f t="array" ref="E779">INDEX(LINEST('Stock Prices'!O780:O1560,'Stock Prices'!$H780:'Stock Prices'!$J1560,FALSE,TRUE),{1})</f>
        <v>2.0357557456656178E-4</v>
      </c>
      <c r="F779" cm="1">
        <f t="array" ref="F779">INDEX(LINEST('Stock Prices'!P780:P1560,'Stock Prices'!$H780:'Stock Prices'!$J1560,FALSE,TRUE),{1})</f>
        <v>8.3654443344841273E-4</v>
      </c>
      <c r="G779" cm="1">
        <f t="array" ref="G779">INDEX(LINEST('Stock Prices'!Q780:Q1560,'Stock Prices'!$H780:'Stock Prices'!$J1560,FALSE,TRUE),{1})</f>
        <v>-5.7672287331373751E-4</v>
      </c>
    </row>
    <row r="780" spans="1:7">
      <c r="A780" t="s">
        <v>1012</v>
      </c>
      <c r="B780" cm="1">
        <f t="array" ref="B780">INDEX(LINEST('Stock Prices'!L781:L1561,'Stock Prices'!$H781:'Stock Prices'!$J1561,FALSE,TRUE),{1})</f>
        <v>6.8627595172588373E-4</v>
      </c>
      <c r="C780" cm="1">
        <f t="array" ref="C780">INDEX(LINEST('Stock Prices'!M781:M1561,'Stock Prices'!$H781:'Stock Prices'!$J1561,FALSE,TRUE),{1})</f>
        <v>-1.3544270176238875E-4</v>
      </c>
      <c r="D780" cm="1">
        <f t="array" ref="D780">INDEX(LINEST('Stock Prices'!N781:N1561,'Stock Prices'!$H781:'Stock Prices'!$J1561,FALSE,TRUE),{1})</f>
        <v>1.1060012289165048E-3</v>
      </c>
      <c r="E780" cm="1">
        <f t="array" ref="E780">INDEX(LINEST('Stock Prices'!O781:O1561,'Stock Prices'!$H781:'Stock Prices'!$J1561,FALSE,TRUE),{1})</f>
        <v>2.4092362991376046E-4</v>
      </c>
      <c r="F780" cm="1">
        <f t="array" ref="F780">INDEX(LINEST('Stock Prices'!P781:P1561,'Stock Prices'!$H781:'Stock Prices'!$J1561,FALSE,TRUE),{1})</f>
        <v>8.7598452535332509E-4</v>
      </c>
      <c r="G780" cm="1">
        <f t="array" ref="G780">INDEX(LINEST('Stock Prices'!Q781:Q1561,'Stock Prices'!$H781:'Stock Prices'!$J1561,FALSE,TRUE),{1})</f>
        <v>-5.7591278092800925E-4</v>
      </c>
    </row>
    <row r="781" spans="1:7">
      <c r="A781" t="s">
        <v>1013</v>
      </c>
      <c r="B781" cm="1">
        <f t="array" ref="B781">INDEX(LINEST('Stock Prices'!L782:L1562,'Stock Prices'!$H782:'Stock Prices'!$J1562,FALSE,TRUE),{1})</f>
        <v>6.8944301691637984E-4</v>
      </c>
      <c r="C781" cm="1">
        <f t="array" ref="C781">INDEX(LINEST('Stock Prices'!M782:M1562,'Stock Prices'!$H782:'Stock Prices'!$J1562,FALSE,TRUE),{1})</f>
        <v>-1.206151163096376E-4</v>
      </c>
      <c r="D781" cm="1">
        <f t="array" ref="D781">INDEX(LINEST('Stock Prices'!N782:N1562,'Stock Prices'!$H782:'Stock Prices'!$J1562,FALSE,TRUE),{1})</f>
        <v>1.1199770880123644E-3</v>
      </c>
      <c r="E781" cm="1">
        <f t="array" ref="E781">INDEX(LINEST('Stock Prices'!O782:O1562,'Stock Prices'!$H782:'Stock Prices'!$J1562,FALSE,TRUE),{1})</f>
        <v>2.4363745610222394E-4</v>
      </c>
      <c r="F781" cm="1">
        <f t="array" ref="F781">INDEX(LINEST('Stock Prices'!P782:P1562,'Stock Prices'!$H782:'Stock Prices'!$J1562,FALSE,TRUE),{1})</f>
        <v>8.8463702016685416E-4</v>
      </c>
      <c r="G781" cm="1">
        <f t="array" ref="G781">INDEX(LINEST('Stock Prices'!Q782:Q1562,'Stock Prices'!$H782:'Stock Prices'!$J1562,FALSE,TRUE),{1})</f>
        <v>-5.8719644523596963E-4</v>
      </c>
    </row>
    <row r="782" spans="1:7">
      <c r="A782" t="s">
        <v>1014</v>
      </c>
      <c r="B782" cm="1">
        <f t="array" ref="B782">INDEX(LINEST('Stock Prices'!L783:L1563,'Stock Prices'!$H783:'Stock Prices'!$J1563,FALSE,TRUE),{1})</f>
        <v>6.8972253470563094E-4</v>
      </c>
      <c r="C782" cm="1">
        <f t="array" ref="C782">INDEX(LINEST('Stock Prices'!M783:M1563,'Stock Prices'!$H783:'Stock Prices'!$J1563,FALSE,TRUE),{1})</f>
        <v>-1.0981699138979554E-4</v>
      </c>
      <c r="D782" cm="1">
        <f t="array" ref="D782">INDEX(LINEST('Stock Prices'!N783:N1563,'Stock Prices'!$H783:'Stock Prices'!$J1563,FALSE,TRUE),{1})</f>
        <v>1.1358628469044227E-3</v>
      </c>
      <c r="E782" cm="1">
        <f t="array" ref="E782">INDEX(LINEST('Stock Prices'!O783:O1563,'Stock Prices'!$H783:'Stock Prices'!$J1563,FALSE,TRUE),{1})</f>
        <v>2.2745876528134092E-4</v>
      </c>
      <c r="F782" cm="1">
        <f t="array" ref="F782">INDEX(LINEST('Stock Prices'!P783:P1563,'Stock Prices'!$H783:'Stock Prices'!$J1563,FALSE,TRUE),{1})</f>
        <v>9.1549794397855714E-4</v>
      </c>
      <c r="G782" cm="1">
        <f t="array" ref="G782">INDEX(LINEST('Stock Prices'!Q783:Q1563,'Stock Prices'!$H783:'Stock Prices'!$J1563,FALSE,TRUE),{1})</f>
        <v>-5.9905416491300026E-4</v>
      </c>
    </row>
    <row r="783" spans="1:7">
      <c r="A783" t="s">
        <v>1015</v>
      </c>
      <c r="B783" cm="1">
        <f t="array" ref="B783">INDEX(LINEST('Stock Prices'!L784:L1564,'Stock Prices'!$H784:'Stock Prices'!$J1564,FALSE,TRUE),{1})</f>
        <v>6.7690218860926932E-4</v>
      </c>
      <c r="C783" cm="1">
        <f t="array" ref="C783">INDEX(LINEST('Stock Prices'!M784:M1564,'Stock Prices'!$H784:'Stock Prices'!$J1564,FALSE,TRUE),{1})</f>
        <v>-9.3754853586917725E-5</v>
      </c>
      <c r="D783" cm="1">
        <f t="array" ref="D783">INDEX(LINEST('Stock Prices'!N784:N1564,'Stock Prices'!$H784:'Stock Prices'!$J1564,FALSE,TRUE),{1})</f>
        <v>1.1055130841098445E-3</v>
      </c>
      <c r="E783" cm="1">
        <f t="array" ref="E783">INDEX(LINEST('Stock Prices'!O784:O1564,'Stock Prices'!$H784:'Stock Prices'!$J1564,FALSE,TRUE),{1})</f>
        <v>2.1730770220920772E-4</v>
      </c>
      <c r="F783" cm="1">
        <f t="array" ref="F783">INDEX(LINEST('Stock Prices'!P784:P1564,'Stock Prices'!$H784:'Stock Prices'!$J1564,FALSE,TRUE),{1})</f>
        <v>8.9131677759813168E-4</v>
      </c>
      <c r="G783" cm="1">
        <f t="array" ref="G783">INDEX(LINEST('Stock Prices'!Q784:Q1564,'Stock Prices'!$H784:'Stock Prices'!$J1564,FALSE,TRUE),{1})</f>
        <v>-6.4740879352621992E-4</v>
      </c>
    </row>
    <row r="784" spans="1:7">
      <c r="A784" t="s">
        <v>1016</v>
      </c>
      <c r="B784" cm="1">
        <f t="array" ref="B784">INDEX(LINEST('Stock Prices'!L785:L1565,'Stock Prices'!$H785:'Stock Prices'!$J1565,FALSE,TRUE),{1})</f>
        <v>6.7066185328102388E-4</v>
      </c>
      <c r="C784" cm="1">
        <f t="array" ref="C784">INDEX(LINEST('Stock Prices'!M785:M1565,'Stock Prices'!$H785:'Stock Prices'!$J1565,FALSE,TRUE),{1})</f>
        <v>-9.1340807236573582E-5</v>
      </c>
      <c r="D784" cm="1">
        <f t="array" ref="D784">INDEX(LINEST('Stock Prices'!N785:N1565,'Stock Prices'!$H785:'Stock Prices'!$J1565,FALSE,TRUE),{1})</f>
        <v>1.1097855544601007E-3</v>
      </c>
      <c r="E784" cm="1">
        <f t="array" ref="E784">INDEX(LINEST('Stock Prices'!O785:O1565,'Stock Prices'!$H785:'Stock Prices'!$J1565,FALSE,TRUE),{1})</f>
        <v>2.1717926798277509E-4</v>
      </c>
      <c r="F784" cm="1">
        <f t="array" ref="F784">INDEX(LINEST('Stock Prices'!P785:P1565,'Stock Prices'!$H785:'Stock Prices'!$J1565,FALSE,TRUE),{1})</f>
        <v>8.966612977542107E-4</v>
      </c>
      <c r="G784" cm="1">
        <f t="array" ref="G784">INDEX(LINEST('Stock Prices'!Q785:Q1565,'Stock Prices'!$H785:'Stock Prices'!$J1565,FALSE,TRUE),{1})</f>
        <v>-6.4648558524319356E-4</v>
      </c>
    </row>
    <row r="785" spans="1:7">
      <c r="A785" t="s">
        <v>1017</v>
      </c>
      <c r="B785" cm="1">
        <f t="array" ref="B785">INDEX(LINEST('Stock Prices'!L786:L1566,'Stock Prices'!$H786:'Stock Prices'!$J1566,FALSE,TRUE),{1})</f>
        <v>6.7004126275693309E-4</v>
      </c>
      <c r="C785" cm="1">
        <f t="array" ref="C785">INDEX(LINEST('Stock Prices'!M786:M1566,'Stock Prices'!$H786:'Stock Prices'!$J1566,FALSE,TRUE),{1})</f>
        <v>-8.9134356960984796E-5</v>
      </c>
      <c r="D785" cm="1">
        <f t="array" ref="D785">INDEX(LINEST('Stock Prices'!N786:N1566,'Stock Prices'!$H786:'Stock Prices'!$J1566,FALSE,TRUE),{1})</f>
        <v>1.1200800414139461E-3</v>
      </c>
      <c r="E785" cm="1">
        <f t="array" ref="E785">INDEX(LINEST('Stock Prices'!O786:O1566,'Stock Prices'!$H786:'Stock Prices'!$J1566,FALSE,TRUE),{1})</f>
        <v>2.4724495105107842E-4</v>
      </c>
      <c r="F785" cm="1">
        <f t="array" ref="F785">INDEX(LINEST('Stock Prices'!P786:P1566,'Stock Prices'!$H786:'Stock Prices'!$J1566,FALSE,TRUE),{1})</f>
        <v>9.0705845027746329E-4</v>
      </c>
      <c r="G785" cm="1">
        <f t="array" ref="G785">INDEX(LINEST('Stock Prices'!Q786:Q1566,'Stock Prices'!$H786:'Stock Prices'!$J1566,FALSE,TRUE),{1})</f>
        <v>-6.3126471418743389E-4</v>
      </c>
    </row>
    <row r="786" spans="1:7">
      <c r="A786" t="s">
        <v>1018</v>
      </c>
      <c r="B786" cm="1">
        <f t="array" ref="B786">INDEX(LINEST('Stock Prices'!L787:L1567,'Stock Prices'!$H787:'Stock Prices'!$J1567,FALSE,TRUE),{1})</f>
        <v>6.6674743005024431E-4</v>
      </c>
      <c r="C786" cm="1">
        <f t="array" ref="C786">INDEX(LINEST('Stock Prices'!M787:M1567,'Stock Prices'!$H787:'Stock Prices'!$J1567,FALSE,TRUE),{1})</f>
        <v>-9.723942993696981E-5</v>
      </c>
      <c r="D786" cm="1">
        <f t="array" ref="D786">INDEX(LINEST('Stock Prices'!N787:N1567,'Stock Prices'!$H787:'Stock Prices'!$J1567,FALSE,TRUE),{1})</f>
        <v>1.11688825602634E-3</v>
      </c>
      <c r="E786" cm="1">
        <f t="array" ref="E786">INDEX(LINEST('Stock Prices'!O787:O1567,'Stock Prices'!$H787:'Stock Prices'!$J1567,FALSE,TRUE),{1})</f>
        <v>2.2965490795323962E-4</v>
      </c>
      <c r="F786" cm="1">
        <f t="array" ref="F786">INDEX(LINEST('Stock Prices'!P787:P1567,'Stock Prices'!$H787:'Stock Prices'!$J1567,FALSE,TRUE),{1})</f>
        <v>8.9961863593493094E-4</v>
      </c>
      <c r="G786" cm="1">
        <f t="array" ref="G786">INDEX(LINEST('Stock Prices'!Q787:Q1567,'Stock Prices'!$H787:'Stock Prices'!$J1567,FALSE,TRUE),{1})</f>
        <v>-6.4092312533757154E-4</v>
      </c>
    </row>
    <row r="787" spans="1:7">
      <c r="A787" t="s">
        <v>1019</v>
      </c>
      <c r="B787" cm="1">
        <f t="array" ref="B787">INDEX(LINEST('Stock Prices'!L788:L1568,'Stock Prices'!$H788:'Stock Prices'!$J1568,FALSE,TRUE),{1})</f>
        <v>6.9810882938107003E-4</v>
      </c>
      <c r="C787" cm="1">
        <f t="array" ref="C787">INDEX(LINEST('Stock Prices'!M788:M1568,'Stock Prices'!$H788:'Stock Prices'!$J1568,FALSE,TRUE),{1})</f>
        <v>-8.9341104417455758E-5</v>
      </c>
      <c r="D787" cm="1">
        <f t="array" ref="D787">INDEX(LINEST('Stock Prices'!N788:N1568,'Stock Prices'!$H788:'Stock Prices'!$J1568,FALSE,TRUE),{1})</f>
        <v>1.0964541848246644E-3</v>
      </c>
      <c r="E787" cm="1">
        <f t="array" ref="E787">INDEX(LINEST('Stock Prices'!O788:O1568,'Stock Prices'!$H788:'Stock Prices'!$J1568,FALSE,TRUE),{1})</f>
        <v>2.3682227600498352E-4</v>
      </c>
      <c r="F787" cm="1">
        <f t="array" ref="F787">INDEX(LINEST('Stock Prices'!P788:P1568,'Stock Prices'!$H788:'Stock Prices'!$J1568,FALSE,TRUE),{1})</f>
        <v>9.2069079224595433E-4</v>
      </c>
      <c r="G787" cm="1">
        <f t="array" ref="G787">INDEX(LINEST('Stock Prices'!Q788:Q1568,'Stock Prices'!$H788:'Stock Prices'!$J1568,FALSE,TRUE),{1})</f>
        <v>-6.2324694936135108E-4</v>
      </c>
    </row>
    <row r="788" spans="1:7">
      <c r="A788" t="s">
        <v>1020</v>
      </c>
      <c r="B788" cm="1">
        <f t="array" ref="B788">INDEX(LINEST('Stock Prices'!L789:L1569,'Stock Prices'!$H789:'Stock Prices'!$J1569,FALSE,TRUE),{1})</f>
        <v>7.0406378263675727E-4</v>
      </c>
      <c r="C788" cm="1">
        <f t="array" ref="C788">INDEX(LINEST('Stock Prices'!M789:M1569,'Stock Prices'!$H789:'Stock Prices'!$J1569,FALSE,TRUE),{1})</f>
        <v>-9.1015734764685112E-5</v>
      </c>
      <c r="D788" cm="1">
        <f t="array" ref="D788">INDEX(LINEST('Stock Prices'!N789:N1569,'Stock Prices'!$H789:'Stock Prices'!$J1569,FALSE,TRUE),{1})</f>
        <v>1.1085573125525058E-3</v>
      </c>
      <c r="E788" cm="1">
        <f t="array" ref="E788">INDEX(LINEST('Stock Prices'!O789:O1569,'Stock Prices'!$H789:'Stock Prices'!$J1569,FALSE,TRUE),{1})</f>
        <v>2.560648944988415E-4</v>
      </c>
      <c r="F788" cm="1">
        <f t="array" ref="F788">INDEX(LINEST('Stock Prices'!P789:P1569,'Stock Prices'!$H789:'Stock Prices'!$J1569,FALSE,TRUE),{1})</f>
        <v>9.124368999648653E-4</v>
      </c>
      <c r="G788" cm="1">
        <f t="array" ref="G788">INDEX(LINEST('Stock Prices'!Q789:Q1569,'Stock Prices'!$H789:'Stock Prices'!$J1569,FALSE,TRUE),{1})</f>
        <v>-6.0606277300557544E-4</v>
      </c>
    </row>
    <row r="789" spans="1:7">
      <c r="A789" t="s">
        <v>1021</v>
      </c>
      <c r="B789" cm="1">
        <f t="array" ref="B789">INDEX(LINEST('Stock Prices'!L790:L1570,'Stock Prices'!$H790:'Stock Prices'!$J1570,FALSE,TRUE),{1})</f>
        <v>6.1720159290265552E-4</v>
      </c>
      <c r="C789" cm="1">
        <f t="array" ref="C789">INDEX(LINEST('Stock Prices'!M790:M1570,'Stock Prices'!$H790:'Stock Prices'!$J1570,FALSE,TRUE),{1})</f>
        <v>-9.4393371641511282E-5</v>
      </c>
      <c r="D789" cm="1">
        <f t="array" ref="D789">INDEX(LINEST('Stock Prices'!N790:N1570,'Stock Prices'!$H790:'Stock Prices'!$J1570,FALSE,TRUE),{1})</f>
        <v>1.1162274594203074E-3</v>
      </c>
      <c r="E789" cm="1">
        <f t="array" ref="E789">INDEX(LINEST('Stock Prices'!O790:O1570,'Stock Prices'!$H790:'Stock Prices'!$J1570,FALSE,TRUE),{1})</f>
        <v>2.4559446185496418E-4</v>
      </c>
      <c r="F789" cm="1">
        <f t="array" ref="F789">INDEX(LINEST('Stock Prices'!P790:P1570,'Stock Prices'!$H790:'Stock Prices'!$J1570,FALSE,TRUE),{1})</f>
        <v>9.2582587223208595E-4</v>
      </c>
      <c r="G789" cm="1">
        <f t="array" ref="G789">INDEX(LINEST('Stock Prices'!Q790:Q1570,'Stock Prices'!$H790:'Stock Prices'!$J1570,FALSE,TRUE),{1})</f>
        <v>-5.7860422721486675E-4</v>
      </c>
    </row>
    <row r="790" spans="1:7">
      <c r="A790" t="s">
        <v>1022</v>
      </c>
      <c r="B790" cm="1">
        <f t="array" ref="B790">INDEX(LINEST('Stock Prices'!L791:L1571,'Stock Prices'!$H791:'Stock Prices'!$J1571,FALSE,TRUE),{1})</f>
        <v>6.0855140302632101E-4</v>
      </c>
      <c r="C790" cm="1">
        <f t="array" ref="C790">INDEX(LINEST('Stock Prices'!M791:M1571,'Stock Prices'!$H791:'Stock Prices'!$J1571,FALSE,TRUE),{1})</f>
        <v>-8.7937211136282877E-5</v>
      </c>
      <c r="D790" cm="1">
        <f t="array" ref="D790">INDEX(LINEST('Stock Prices'!N791:N1571,'Stock Prices'!$H791:'Stock Prices'!$J1571,FALSE,TRUE),{1})</f>
        <v>1.1239962062891088E-3</v>
      </c>
      <c r="E790" cm="1">
        <f t="array" ref="E790">INDEX(LINEST('Stock Prices'!O791:O1571,'Stock Prices'!$H791:'Stock Prices'!$J1571,FALSE,TRUE),{1})</f>
        <v>2.4810185645733916E-4</v>
      </c>
      <c r="F790" cm="1">
        <f t="array" ref="F790">INDEX(LINEST('Stock Prices'!P791:P1571,'Stock Prices'!$H791:'Stock Prices'!$J1571,FALSE,TRUE),{1})</f>
        <v>9.1742647740245486E-4</v>
      </c>
      <c r="G790" cm="1">
        <f t="array" ref="G790">INDEX(LINEST('Stock Prices'!Q791:Q1571,'Stock Prices'!$H791:'Stock Prices'!$J1571,FALSE,TRUE),{1})</f>
        <v>-5.8236455827124546E-4</v>
      </c>
    </row>
    <row r="791" spans="1:7">
      <c r="A791" t="s">
        <v>1023</v>
      </c>
      <c r="B791" cm="1">
        <f t="array" ref="B791">INDEX(LINEST('Stock Prices'!L792:L1572,'Stock Prices'!$H792:'Stock Prices'!$J1572,FALSE,TRUE),{1})</f>
        <v>5.6970969240128524E-4</v>
      </c>
      <c r="C791" cm="1">
        <f t="array" ref="C791">INDEX(LINEST('Stock Prices'!M792:M1572,'Stock Prices'!$H792:'Stock Prices'!$J1572,FALSE,TRUE),{1})</f>
        <v>-9.8424988205259354E-5</v>
      </c>
      <c r="D791" cm="1">
        <f t="array" ref="D791">INDEX(LINEST('Stock Prices'!N792:N1572,'Stock Prices'!$H792:'Stock Prices'!$J1572,FALSE,TRUE),{1})</f>
        <v>1.0925916865186691E-3</v>
      </c>
      <c r="E791" cm="1">
        <f t="array" ref="E791">INDEX(LINEST('Stock Prices'!O792:O1572,'Stock Prices'!$H792:'Stock Prices'!$J1572,FALSE,TRUE),{1})</f>
        <v>2.2845624327629026E-4</v>
      </c>
      <c r="F791" cm="1">
        <f t="array" ref="F791">INDEX(LINEST('Stock Prices'!P792:P1572,'Stock Prices'!$H792:'Stock Prices'!$J1572,FALSE,TRUE),{1})</f>
        <v>8.9638335262936532E-4</v>
      </c>
      <c r="G791" cm="1">
        <f t="array" ref="G791">INDEX(LINEST('Stock Prices'!Q792:Q1572,'Stock Prices'!$H792:'Stock Prices'!$J1572,FALSE,TRUE),{1})</f>
        <v>-6.0173849509391648E-4</v>
      </c>
    </row>
    <row r="792" spans="1:7">
      <c r="A792" t="s">
        <v>1024</v>
      </c>
      <c r="B792" cm="1">
        <f t="array" ref="B792">INDEX(LINEST('Stock Prices'!L793:L1573,'Stock Prices'!$H793:'Stock Prices'!$J1573,FALSE,TRUE),{1})</f>
        <v>5.4558661936740115E-4</v>
      </c>
      <c r="C792" cm="1">
        <f t="array" ref="C792">INDEX(LINEST('Stock Prices'!M793:M1573,'Stock Prices'!$H793:'Stock Prices'!$J1573,FALSE,TRUE),{1})</f>
        <v>-8.0952525227766302E-5</v>
      </c>
      <c r="D792" cm="1">
        <f t="array" ref="D792">INDEX(LINEST('Stock Prices'!N793:N1573,'Stock Prices'!$H793:'Stock Prices'!$J1573,FALSE,TRUE),{1})</f>
        <v>1.1107190476124292E-3</v>
      </c>
      <c r="E792" cm="1">
        <f t="array" ref="E792">INDEX(LINEST('Stock Prices'!O793:O1573,'Stock Prices'!$H793:'Stock Prices'!$J1573,FALSE,TRUE),{1})</f>
        <v>2.0242893475206115E-4</v>
      </c>
      <c r="F792" cm="1">
        <f t="array" ref="F792">INDEX(LINEST('Stock Prices'!P793:P1573,'Stock Prices'!$H793:'Stock Prices'!$J1573,FALSE,TRUE),{1})</f>
        <v>8.6804511668211906E-4</v>
      </c>
      <c r="G792" cm="1">
        <f t="array" ref="G792">INDEX(LINEST('Stock Prices'!Q793:Q1573,'Stock Prices'!$H793:'Stock Prices'!$J1573,FALSE,TRUE),{1})</f>
        <v>-6.3503279359910538E-4</v>
      </c>
    </row>
    <row r="793" spans="1:7">
      <c r="A793" t="s">
        <v>1025</v>
      </c>
      <c r="B793" cm="1">
        <f t="array" ref="B793">INDEX(LINEST('Stock Prices'!L794:L1574,'Stock Prices'!$H794:'Stock Prices'!$J1574,FALSE,TRUE),{1})</f>
        <v>5.5493714157446941E-4</v>
      </c>
      <c r="C793" cm="1">
        <f t="array" ref="C793">INDEX(LINEST('Stock Prices'!M794:M1574,'Stock Prices'!$H794:'Stock Prices'!$J1574,FALSE,TRUE),{1})</f>
        <v>-7.5101948810771119E-5</v>
      </c>
      <c r="D793" cm="1">
        <f t="array" ref="D793">INDEX(LINEST('Stock Prices'!N794:N1574,'Stock Prices'!$H794:'Stock Prices'!$J1574,FALSE,TRUE),{1})</f>
        <v>1.1066858481817612E-3</v>
      </c>
      <c r="E793" cm="1">
        <f t="array" ref="E793">INDEX(LINEST('Stock Prices'!O794:O1574,'Stock Prices'!$H794:'Stock Prices'!$J1574,FALSE,TRUE),{1})</f>
        <v>2.0157770326229807E-4</v>
      </c>
      <c r="F793" cm="1">
        <f t="array" ref="F793">INDEX(LINEST('Stock Prices'!P794:P1574,'Stock Prices'!$H794:'Stock Prices'!$J1574,FALSE,TRUE),{1})</f>
        <v>8.6662230056805151E-4</v>
      </c>
      <c r="G793" cm="1">
        <f t="array" ref="G793">INDEX(LINEST('Stock Prices'!Q794:Q1574,'Stock Prices'!$H794:'Stock Prices'!$J1574,FALSE,TRUE),{1})</f>
        <v>-6.3644887345902436E-4</v>
      </c>
    </row>
    <row r="794" spans="1:7">
      <c r="A794" t="s">
        <v>1026</v>
      </c>
      <c r="B794" cm="1">
        <f t="array" ref="B794">INDEX(LINEST('Stock Prices'!L795:L1575,'Stock Prices'!$H795:'Stock Prices'!$J1575,FALSE,TRUE),{1})</f>
        <v>5.4846815769237867E-4</v>
      </c>
      <c r="C794" cm="1">
        <f t="array" ref="C794">INDEX(LINEST('Stock Prices'!M795:M1575,'Stock Prices'!$H795:'Stock Prices'!$J1575,FALSE,TRUE),{1})</f>
        <v>-8.0706639554520748E-5</v>
      </c>
      <c r="D794" cm="1">
        <f t="array" ref="D794">INDEX(LINEST('Stock Prices'!N795:N1575,'Stock Prices'!$H795:'Stock Prices'!$J1575,FALSE,TRUE),{1})</f>
        <v>1.1136699454525239E-3</v>
      </c>
      <c r="E794" cm="1">
        <f t="array" ref="E794">INDEX(LINEST('Stock Prices'!O795:O1575,'Stock Prices'!$H795:'Stock Prices'!$J1575,FALSE,TRUE),{1})</f>
        <v>2.6696015597329429E-4</v>
      </c>
      <c r="F794" cm="1">
        <f t="array" ref="F794">INDEX(LINEST('Stock Prices'!P795:P1575,'Stock Prices'!$H795:'Stock Prices'!$J1575,FALSE,TRUE),{1})</f>
        <v>8.9215753069479917E-4</v>
      </c>
      <c r="G794" cm="1">
        <f t="array" ref="G794">INDEX(LINEST('Stock Prices'!Q795:Q1575,'Stock Prices'!$H795:'Stock Prices'!$J1575,FALSE,TRUE),{1})</f>
        <v>-6.6055067567440736E-4</v>
      </c>
    </row>
    <row r="795" spans="1:7">
      <c r="A795" t="s">
        <v>1027</v>
      </c>
      <c r="B795" cm="1">
        <f t="array" ref="B795">INDEX(LINEST('Stock Prices'!L796:L1576,'Stock Prices'!$H796:'Stock Prices'!$J1576,FALSE,TRUE),{1})</f>
        <v>5.6197863556187925E-4</v>
      </c>
      <c r="C795" cm="1">
        <f t="array" ref="C795">INDEX(LINEST('Stock Prices'!M796:M1576,'Stock Prices'!$H796:'Stock Prices'!$J1576,FALSE,TRUE),{1})</f>
        <v>-6.244761363285901E-5</v>
      </c>
      <c r="D795" cm="1">
        <f t="array" ref="D795">INDEX(LINEST('Stock Prices'!N796:N1576,'Stock Prices'!$H796:'Stock Prices'!$J1576,FALSE,TRUE),{1})</f>
        <v>1.1151320550537279E-3</v>
      </c>
      <c r="E795" cm="1">
        <f t="array" ref="E795">INDEX(LINEST('Stock Prices'!O796:O1576,'Stock Prices'!$H796:'Stock Prices'!$J1576,FALSE,TRUE),{1})</f>
        <v>2.6792357985606176E-4</v>
      </c>
      <c r="F795" cm="1">
        <f t="array" ref="F795">INDEX(LINEST('Stock Prices'!P796:P1576,'Stock Prices'!$H796:'Stock Prices'!$J1576,FALSE,TRUE),{1})</f>
        <v>8.9245380503089815E-4</v>
      </c>
      <c r="G795" cm="1">
        <f t="array" ref="G795">INDEX(LINEST('Stock Prices'!Q796:Q1576,'Stock Prices'!$H796:'Stock Prices'!$J1576,FALSE,TRUE),{1})</f>
        <v>-6.3405274196758185E-4</v>
      </c>
    </row>
    <row r="796" spans="1:7">
      <c r="A796" t="s">
        <v>1028</v>
      </c>
      <c r="B796" cm="1">
        <f t="array" ref="B796">INDEX(LINEST('Stock Prices'!L797:L1577,'Stock Prices'!$H797:'Stock Prices'!$J1577,FALSE,TRUE),{1})</f>
        <v>5.6936824239600182E-4</v>
      </c>
      <c r="C796" cm="1">
        <f t="array" ref="C796">INDEX(LINEST('Stock Prices'!M797:M1577,'Stock Prices'!$H797:'Stock Prices'!$J1577,FALSE,TRUE),{1})</f>
        <v>-1.0936952284958147E-5</v>
      </c>
      <c r="D796" cm="1">
        <f t="array" ref="D796">INDEX(LINEST('Stock Prices'!N797:N1577,'Stock Prices'!$H797:'Stock Prices'!$J1577,FALSE,TRUE),{1})</f>
        <v>1.1501416661479648E-3</v>
      </c>
      <c r="E796" cm="1">
        <f t="array" ref="E796">INDEX(LINEST('Stock Prices'!O797:O1577,'Stock Prices'!$H797:'Stock Prices'!$J1577,FALSE,TRUE),{1})</f>
        <v>2.8776506827282245E-4</v>
      </c>
      <c r="F796" cm="1">
        <f t="array" ref="F796">INDEX(LINEST('Stock Prices'!P797:P1577,'Stock Prices'!$H797:'Stock Prices'!$J1577,FALSE,TRUE),{1})</f>
        <v>9.2601690987952361E-4</v>
      </c>
      <c r="G796" cm="1">
        <f t="array" ref="G796">INDEX(LINEST('Stock Prices'!Q797:Q1577,'Stock Prices'!$H797:'Stock Prices'!$J1577,FALSE,TRUE),{1})</f>
        <v>-6.416289116460168E-4</v>
      </c>
    </row>
    <row r="797" spans="1:7">
      <c r="A797" t="s">
        <v>1029</v>
      </c>
      <c r="B797" cm="1">
        <f t="array" ref="B797">INDEX(LINEST('Stock Prices'!L798:L1578,'Stock Prices'!$H798:'Stock Prices'!$J1578,FALSE,TRUE),{1})</f>
        <v>5.2790429720446237E-4</v>
      </c>
      <c r="C797" cm="1">
        <f t="array" ref="C797">INDEX(LINEST('Stock Prices'!M798:M1578,'Stock Prices'!$H798:'Stock Prices'!$J1578,FALSE,TRUE),{1})</f>
        <v>-2.5091076309446891E-5</v>
      </c>
      <c r="D797" cm="1">
        <f t="array" ref="D797">INDEX(LINEST('Stock Prices'!N798:N1578,'Stock Prices'!$H798:'Stock Prices'!$J1578,FALSE,TRUE),{1})</f>
        <v>1.1195367439736969E-3</v>
      </c>
      <c r="E797" cm="1">
        <f t="array" ref="E797">INDEX(LINEST('Stock Prices'!O798:O1578,'Stock Prices'!$H798:'Stock Prices'!$J1578,FALSE,TRUE),{1})</f>
        <v>2.6952759368478898E-4</v>
      </c>
      <c r="F797" cm="1">
        <f t="array" ref="F797">INDEX(LINEST('Stock Prices'!P798:P1578,'Stock Prices'!$H798:'Stock Prices'!$J1578,FALSE,TRUE),{1})</f>
        <v>8.9695681924395574E-4</v>
      </c>
      <c r="G797" cm="1">
        <f t="array" ref="G797">INDEX(LINEST('Stock Prices'!Q798:Q1578,'Stock Prices'!$H798:'Stock Prices'!$J1578,FALSE,TRUE),{1})</f>
        <v>-4.9798471840947821E-4</v>
      </c>
    </row>
    <row r="798" spans="1:7">
      <c r="A798" t="s">
        <v>1030</v>
      </c>
      <c r="B798" cm="1">
        <f t="array" ref="B798">INDEX(LINEST('Stock Prices'!L799:L1579,'Stock Prices'!$H799:'Stock Prices'!$J1579,FALSE,TRUE),{1})</f>
        <v>5.2630080774673359E-4</v>
      </c>
      <c r="C798" cm="1">
        <f t="array" ref="C798">INDEX(LINEST('Stock Prices'!M799:M1579,'Stock Prices'!$H799:'Stock Prices'!$J1579,FALSE,TRUE),{1})</f>
        <v>-2.285881180371893E-5</v>
      </c>
      <c r="D798" cm="1">
        <f t="array" ref="D798">INDEX(LINEST('Stock Prices'!N799:N1579,'Stock Prices'!$H799:'Stock Prices'!$J1579,FALSE,TRUE),{1})</f>
        <v>1.1272624454630484E-3</v>
      </c>
      <c r="E798" cm="1">
        <f t="array" ref="E798">INDEX(LINEST('Stock Prices'!O799:O1579,'Stock Prices'!$H799:'Stock Prices'!$J1579,FALSE,TRUE),{1})</f>
        <v>2.6271368414028379E-4</v>
      </c>
      <c r="F798" cm="1">
        <f t="array" ref="F798">INDEX(LINEST('Stock Prices'!P799:P1579,'Stock Prices'!$H799:'Stock Prices'!$J1579,FALSE,TRUE),{1})</f>
        <v>8.8961862141353197E-4</v>
      </c>
      <c r="G798" cm="1">
        <f t="array" ref="G798">INDEX(LINEST('Stock Prices'!Q799:Q1579,'Stock Prices'!$H799:'Stock Prices'!$J1579,FALSE,TRUE),{1})</f>
        <v>-4.9160529549006373E-4</v>
      </c>
    </row>
    <row r="799" spans="1:7">
      <c r="A799" t="s">
        <v>42</v>
      </c>
      <c r="B799" cm="1">
        <f t="array" ref="B799">INDEX(LINEST('Stock Prices'!L800:L1580,'Stock Prices'!$H800:'Stock Prices'!$J1580,FALSE,TRUE),{1})</f>
        <v>5.2042532868868687E-4</v>
      </c>
      <c r="C799" cm="1">
        <f t="array" ref="C799">INDEX(LINEST('Stock Prices'!M800:M1580,'Stock Prices'!$H800:'Stock Prices'!$J1580,FALSE,TRUE),{1})</f>
        <v>-5.4680200008400802E-6</v>
      </c>
      <c r="D799" cm="1">
        <f t="array" ref="D799">INDEX(LINEST('Stock Prices'!N800:N1580,'Stock Prices'!$H800:'Stock Prices'!$J1580,FALSE,TRUE),{1})</f>
        <v>1.1391244468546304E-3</v>
      </c>
      <c r="E799" cm="1">
        <f t="array" ref="E799">INDEX(LINEST('Stock Prices'!O800:O1580,'Stock Prices'!$H800:'Stock Prices'!$J1580,FALSE,TRUE),{1})</f>
        <v>2.4230417187389312E-4</v>
      </c>
      <c r="F799" cm="1">
        <f t="array" ref="F799">INDEX(LINEST('Stock Prices'!P800:P1580,'Stock Prices'!$H800:'Stock Prices'!$J1580,FALSE,TRUE),{1})</f>
        <v>8.8897406109656862E-4</v>
      </c>
      <c r="G799" cm="1">
        <f t="array" ref="G799">INDEX(LINEST('Stock Prices'!Q800:Q1580,'Stock Prices'!$H800:'Stock Prices'!$J1580,FALSE,TRUE),{1})</f>
        <v>-5.0892402882626289E-4</v>
      </c>
    </row>
    <row r="800" spans="1:7">
      <c r="A800" t="s">
        <v>1031</v>
      </c>
      <c r="B800" cm="1">
        <f t="array" ref="B800">INDEX(LINEST('Stock Prices'!L801:L1581,'Stock Prices'!$H801:'Stock Prices'!$J1581,FALSE,TRUE),{1})</f>
        <v>5.3289674442941464E-4</v>
      </c>
      <c r="C800" cm="1">
        <f t="array" ref="C800">INDEX(LINEST('Stock Prices'!M801:M1581,'Stock Prices'!$H801:'Stock Prices'!$J1581,FALSE,TRUE),{1})</f>
        <v>5.2799971933013702E-7</v>
      </c>
      <c r="D800" cm="1">
        <f t="array" ref="D800">INDEX(LINEST('Stock Prices'!N801:N1581,'Stock Prices'!$H801:'Stock Prices'!$J1581,FALSE,TRUE),{1})</f>
        <v>1.1491118865086971E-3</v>
      </c>
      <c r="E800" cm="1">
        <f t="array" ref="E800">INDEX(LINEST('Stock Prices'!O801:O1581,'Stock Prices'!$H801:'Stock Prices'!$J1581,FALSE,TRUE),{1})</f>
        <v>2.4536942082623579E-4</v>
      </c>
      <c r="F800" cm="1">
        <f t="array" ref="F800">INDEX(LINEST('Stock Prices'!P801:P1581,'Stock Prices'!$H801:'Stock Prices'!$J1581,FALSE,TRUE),{1})</f>
        <v>9.0773265215341229E-4</v>
      </c>
      <c r="G800" cm="1">
        <f t="array" ref="G800">INDEX(LINEST('Stock Prices'!Q801:Q1581,'Stock Prices'!$H801:'Stock Prices'!$J1581,FALSE,TRUE),{1})</f>
        <v>-4.8921778930642286E-4</v>
      </c>
    </row>
    <row r="801" spans="1:7">
      <c r="A801" t="s">
        <v>1032</v>
      </c>
      <c r="B801" cm="1">
        <f t="array" ref="B801">INDEX(LINEST('Stock Prices'!L802:L1582,'Stock Prices'!$H802:'Stock Prices'!$J1582,FALSE,TRUE),{1})</f>
        <v>4.9769189642619508E-4</v>
      </c>
      <c r="C801" cm="1">
        <f t="array" ref="C801">INDEX(LINEST('Stock Prices'!M802:M1582,'Stock Prices'!$H802:'Stock Prices'!$J1582,FALSE,TRUE),{1})</f>
        <v>-9.1227432814966287E-6</v>
      </c>
      <c r="D801" cm="1">
        <f t="array" ref="D801">INDEX(LINEST('Stock Prices'!N802:N1582,'Stock Prices'!$H802:'Stock Prices'!$J1582,FALSE,TRUE),{1})</f>
        <v>1.1667752599755347E-3</v>
      </c>
      <c r="E801" cm="1">
        <f t="array" ref="E801">INDEX(LINEST('Stock Prices'!O802:O1582,'Stock Prices'!$H802:'Stock Prices'!$J1582,FALSE,TRUE),{1})</f>
        <v>2.515347334745067E-4</v>
      </c>
      <c r="F801" cm="1">
        <f t="array" ref="F801">INDEX(LINEST('Stock Prices'!P802:P1582,'Stock Prices'!$H802:'Stock Prices'!$J1582,FALSE,TRUE),{1})</f>
        <v>8.9640988162729182E-4</v>
      </c>
      <c r="G801" cm="1">
        <f t="array" ref="G801">INDEX(LINEST('Stock Prices'!Q802:Q1582,'Stock Prices'!$H802:'Stock Prices'!$J1582,FALSE,TRUE),{1})</f>
        <v>-5.4721786617473644E-4</v>
      </c>
    </row>
    <row r="802" spans="1:7">
      <c r="A802" t="s">
        <v>1033</v>
      </c>
      <c r="B802" cm="1">
        <f t="array" ref="B802">INDEX(LINEST('Stock Prices'!L803:L1583,'Stock Prices'!$H803:'Stock Prices'!$J1583,FALSE,TRUE),{1})</f>
        <v>5.0128306630068124E-4</v>
      </c>
      <c r="C802" cm="1">
        <f t="array" ref="C802">INDEX(LINEST('Stock Prices'!M803:M1583,'Stock Prices'!$H803:'Stock Prices'!$J1583,FALSE,TRUE),{1})</f>
        <v>-4.4166864806119403E-6</v>
      </c>
      <c r="D802" cm="1">
        <f t="array" ref="D802">INDEX(LINEST('Stock Prices'!N803:N1583,'Stock Prices'!$H803:'Stock Prices'!$J1583,FALSE,TRUE),{1})</f>
        <v>1.1702243135258673E-3</v>
      </c>
      <c r="E802" cm="1">
        <f t="array" ref="E802">INDEX(LINEST('Stock Prices'!O803:O1583,'Stock Prices'!$H803:'Stock Prices'!$J1583,FALSE,TRUE),{1})</f>
        <v>2.5081308203959567E-4</v>
      </c>
      <c r="F802" cm="1">
        <f t="array" ref="F802">INDEX(LINEST('Stock Prices'!P803:P1583,'Stock Prices'!$H803:'Stock Prices'!$J1583,FALSE,TRUE),{1})</f>
        <v>8.9153973448042061E-4</v>
      </c>
      <c r="G802" cm="1">
        <f t="array" ref="G802">INDEX(LINEST('Stock Prices'!Q803:Q1583,'Stock Prices'!$H803:'Stock Prices'!$J1583,FALSE,TRUE),{1})</f>
        <v>-5.4561152619262906E-4</v>
      </c>
    </row>
    <row r="803" spans="1:7">
      <c r="A803" t="s">
        <v>1034</v>
      </c>
      <c r="B803" cm="1">
        <f t="array" ref="B803">INDEX(LINEST('Stock Prices'!L804:L1584,'Stock Prices'!$H804:'Stock Prices'!$J1584,FALSE,TRUE),{1})</f>
        <v>5.0897940182132774E-4</v>
      </c>
      <c r="C803" cm="1">
        <f t="array" ref="C803">INDEX(LINEST('Stock Prices'!M804:M1584,'Stock Prices'!$H804:'Stock Prices'!$J1584,FALSE,TRUE),{1})</f>
        <v>-2.6689893112163751E-6</v>
      </c>
      <c r="D803" cm="1">
        <f t="array" ref="D803">INDEX(LINEST('Stock Prices'!N804:N1584,'Stock Prices'!$H804:'Stock Prices'!$J1584,FALSE,TRUE),{1})</f>
        <v>1.1692332760739662E-3</v>
      </c>
      <c r="E803" cm="1">
        <f t="array" ref="E803">INDEX(LINEST('Stock Prices'!O804:O1584,'Stock Prices'!$H804:'Stock Prices'!$J1584,FALSE,TRUE),{1})</f>
        <v>2.6018003950306655E-4</v>
      </c>
      <c r="F803" cm="1">
        <f t="array" ref="F803">INDEX(LINEST('Stock Prices'!P804:P1584,'Stock Prices'!$H804:'Stock Prices'!$J1584,FALSE,TRUE),{1})</f>
        <v>8.9711190149339092E-4</v>
      </c>
      <c r="G803" cm="1">
        <f t="array" ref="G803">INDEX(LINEST('Stock Prices'!Q804:Q1584,'Stock Prices'!$H804:'Stock Prices'!$J1584,FALSE,TRUE),{1})</f>
        <v>-5.3925668727100888E-4</v>
      </c>
    </row>
    <row r="804" spans="1:7">
      <c r="A804" t="s">
        <v>1035</v>
      </c>
      <c r="B804" cm="1">
        <f t="array" ref="B804">INDEX(LINEST('Stock Prices'!L805:L1585,'Stock Prices'!$H805:'Stock Prices'!$J1585,FALSE,TRUE),{1})</f>
        <v>5.0954591457187963E-4</v>
      </c>
      <c r="C804" cm="1">
        <f t="array" ref="C804">INDEX(LINEST('Stock Prices'!M805:M1585,'Stock Prices'!$H805:'Stock Prices'!$J1585,FALSE,TRUE),{1})</f>
        <v>-7.7812141193382374E-6</v>
      </c>
      <c r="D804" cm="1">
        <f t="array" ref="D804">INDEX(LINEST('Stock Prices'!N805:N1585,'Stock Prices'!$H805:'Stock Prices'!$J1585,FALSE,TRUE),{1})</f>
        <v>1.1904403303645795E-3</v>
      </c>
      <c r="E804" cm="1">
        <f t="array" ref="E804">INDEX(LINEST('Stock Prices'!O805:O1585,'Stock Prices'!$H805:'Stock Prices'!$J1585,FALSE,TRUE),{1})</f>
        <v>2.8195155220852073E-4</v>
      </c>
      <c r="F804" cm="1">
        <f t="array" ref="F804">INDEX(LINEST('Stock Prices'!P805:P1585,'Stock Prices'!$H805:'Stock Prices'!$J1585,FALSE,TRUE),{1})</f>
        <v>9.9409963110163408E-4</v>
      </c>
      <c r="G804" cm="1">
        <f t="array" ref="G804">INDEX(LINEST('Stock Prices'!Q805:Q1585,'Stock Prices'!$H805:'Stock Prices'!$J1585,FALSE,TRUE),{1})</f>
        <v>-5.5116184388297141E-4</v>
      </c>
    </row>
    <row r="805" spans="1:7">
      <c r="A805" t="s">
        <v>1036</v>
      </c>
      <c r="B805" cm="1">
        <f t="array" ref="B805">INDEX(LINEST('Stock Prices'!L806:L1586,'Stock Prices'!$H806:'Stock Prices'!$J1586,FALSE,TRUE),{1})</f>
        <v>5.1948105612675615E-4</v>
      </c>
      <c r="C805" cm="1">
        <f t="array" ref="C805">INDEX(LINEST('Stock Prices'!M806:M1586,'Stock Prices'!$H806:'Stock Prices'!$J1586,FALSE,TRUE),{1})</f>
        <v>-7.6444632101597856E-6</v>
      </c>
      <c r="D805" cm="1">
        <f t="array" ref="D805">INDEX(LINEST('Stock Prices'!N806:N1586,'Stock Prices'!$H806:'Stock Prices'!$J1586,FALSE,TRUE),{1})</f>
        <v>1.1763804708413224E-3</v>
      </c>
      <c r="E805" cm="1">
        <f t="array" ref="E805">INDEX(LINEST('Stock Prices'!O806:O1586,'Stock Prices'!$H806:'Stock Prices'!$J1586,FALSE,TRUE),{1})</f>
        <v>2.8436345586878298E-4</v>
      </c>
      <c r="F805" cm="1">
        <f t="array" ref="F805">INDEX(LINEST('Stock Prices'!P806:P1586,'Stock Prices'!$H806:'Stock Prices'!$J1586,FALSE,TRUE),{1})</f>
        <v>9.9067480996183196E-4</v>
      </c>
      <c r="G805" cm="1">
        <f t="array" ref="G805">INDEX(LINEST('Stock Prices'!Q806:Q1586,'Stock Prices'!$H806:'Stock Prices'!$J1586,FALSE,TRUE),{1})</f>
        <v>-4.9486658992456618E-4</v>
      </c>
    </row>
    <row r="806" spans="1:7">
      <c r="A806" t="s">
        <v>1037</v>
      </c>
      <c r="B806" cm="1">
        <f t="array" ref="B806">INDEX(LINEST('Stock Prices'!L807:L1587,'Stock Prices'!$H807:'Stock Prices'!$J1587,FALSE,TRUE),{1})</f>
        <v>5.4571021505662662E-4</v>
      </c>
      <c r="C806" cm="1">
        <f t="array" ref="C806">INDEX(LINEST('Stock Prices'!M807:M1587,'Stock Prices'!$H807:'Stock Prices'!$J1587,FALSE,TRUE),{1})</f>
        <v>8.0285016099252273E-6</v>
      </c>
      <c r="D806" cm="1">
        <f t="array" ref="D806">INDEX(LINEST('Stock Prices'!N807:N1587,'Stock Prices'!$H807:'Stock Prices'!$J1587,FALSE,TRUE),{1})</f>
        <v>1.1985309792198495E-3</v>
      </c>
      <c r="E806" cm="1">
        <f t="array" ref="E806">INDEX(LINEST('Stock Prices'!O807:O1587,'Stock Prices'!$H807:'Stock Prices'!$J1587,FALSE,TRUE),{1})</f>
        <v>2.970715992489431E-4</v>
      </c>
      <c r="F806" cm="1">
        <f t="array" ref="F806">INDEX(LINEST('Stock Prices'!P807:P1587,'Stock Prices'!$H807:'Stock Prices'!$J1587,FALSE,TRUE),{1})</f>
        <v>1.0276335764717634E-3</v>
      </c>
      <c r="G806" cm="1">
        <f t="array" ref="G806">INDEX(LINEST('Stock Prices'!Q807:Q1587,'Stock Prices'!$H807:'Stock Prices'!$J1587,FALSE,TRUE),{1})</f>
        <v>-4.7048634496263034E-4</v>
      </c>
    </row>
    <row r="807" spans="1:7">
      <c r="A807" t="s">
        <v>1038</v>
      </c>
      <c r="B807" cm="1">
        <f t="array" ref="B807">INDEX(LINEST('Stock Prices'!L808:L1588,'Stock Prices'!$H808:'Stock Prices'!$J1588,FALSE,TRUE),{1})</f>
        <v>5.5872176350032794E-4</v>
      </c>
      <c r="C807" cm="1">
        <f t="array" ref="C807">INDEX(LINEST('Stock Prices'!M808:M1588,'Stock Prices'!$H808:'Stock Prices'!$J1588,FALSE,TRUE),{1})</f>
        <v>2.2312594215755254E-5</v>
      </c>
      <c r="D807" cm="1">
        <f t="array" ref="D807">INDEX(LINEST('Stock Prices'!N808:N1588,'Stock Prices'!$H808:'Stock Prices'!$J1588,FALSE,TRUE),{1})</f>
        <v>1.2046390513553095E-3</v>
      </c>
      <c r="E807" cm="1">
        <f t="array" ref="E807">INDEX(LINEST('Stock Prices'!O808:O1588,'Stock Prices'!$H808:'Stock Prices'!$J1588,FALSE,TRUE),{1})</f>
        <v>3.0413327702777517E-4</v>
      </c>
      <c r="F807" cm="1">
        <f t="array" ref="F807">INDEX(LINEST('Stock Prices'!P808:P1588,'Stock Prices'!$H808:'Stock Prices'!$J1588,FALSE,TRUE),{1})</f>
        <v>1.0276695898440548E-3</v>
      </c>
      <c r="G807" cm="1">
        <f t="array" ref="G807">INDEX(LINEST('Stock Prices'!Q808:Q1588,'Stock Prices'!$H808:'Stock Prices'!$J1588,FALSE,TRUE),{1})</f>
        <v>-4.6625846244450618E-4</v>
      </c>
    </row>
    <row r="808" spans="1:7">
      <c r="A808" t="s">
        <v>1039</v>
      </c>
      <c r="B808" cm="1">
        <f t="array" ref="B808">INDEX(LINEST('Stock Prices'!L809:L1589,'Stock Prices'!$H809:'Stock Prices'!$J1589,FALSE,TRUE),{1})</f>
        <v>6.2043987913854221E-4</v>
      </c>
      <c r="C808" cm="1">
        <f t="array" ref="C808">INDEX(LINEST('Stock Prices'!M809:M1589,'Stock Prices'!$H809:'Stock Prices'!$J1589,FALSE,TRUE),{1})</f>
        <v>8.1791340273711064E-6</v>
      </c>
      <c r="D808" cm="1">
        <f t="array" ref="D808">INDEX(LINEST('Stock Prices'!N809:N1589,'Stock Prices'!$H809:'Stock Prices'!$J1589,FALSE,TRUE),{1})</f>
        <v>1.1931518771341402E-3</v>
      </c>
      <c r="E808" cm="1">
        <f t="array" ref="E808">INDEX(LINEST('Stock Prices'!O809:O1589,'Stock Prices'!$H809:'Stock Prices'!$J1589,FALSE,TRUE),{1})</f>
        <v>2.7836653886203973E-4</v>
      </c>
      <c r="F808" cm="1">
        <f t="array" ref="F808">INDEX(LINEST('Stock Prices'!P809:P1589,'Stock Prices'!$H809:'Stock Prices'!$J1589,FALSE,TRUE),{1})</f>
        <v>1.0513584368697702E-3</v>
      </c>
      <c r="G808" cm="1">
        <f t="array" ref="G808">INDEX(LINEST('Stock Prices'!Q809:Q1589,'Stock Prices'!$H809:'Stock Prices'!$J1589,FALSE,TRUE),{1})</f>
        <v>-4.7198398645881278E-4</v>
      </c>
    </row>
    <row r="809" spans="1:7">
      <c r="A809" t="s">
        <v>1040</v>
      </c>
      <c r="B809" cm="1">
        <f t="array" ref="B809">INDEX(LINEST('Stock Prices'!L810:L1590,'Stock Prices'!$H810:'Stock Prices'!$J1590,FALSE,TRUE),{1})</f>
        <v>6.1245407982968812E-4</v>
      </c>
      <c r="C809" cm="1">
        <f t="array" ref="C809">INDEX(LINEST('Stock Prices'!M810:M1590,'Stock Prices'!$H810:'Stock Prices'!$J1590,FALSE,TRUE),{1})</f>
        <v>-2.0366270574232496E-6</v>
      </c>
      <c r="D809" cm="1">
        <f t="array" ref="D809">INDEX(LINEST('Stock Prices'!N810:N1590,'Stock Prices'!$H810:'Stock Prices'!$J1590,FALSE,TRUE),{1})</f>
        <v>1.1981128824687492E-3</v>
      </c>
      <c r="E809" cm="1">
        <f t="array" ref="E809">INDEX(LINEST('Stock Prices'!O810:O1590,'Stock Prices'!$H810:'Stock Prices'!$J1590,FALSE,TRUE),{1})</f>
        <v>2.6984913837694983E-4</v>
      </c>
      <c r="F809" cm="1">
        <f t="array" ref="F809">INDEX(LINEST('Stock Prices'!P810:P1590,'Stock Prices'!$H810:'Stock Prices'!$J1590,FALSE,TRUE),{1})</f>
        <v>1.0513138400821173E-3</v>
      </c>
      <c r="G809" cm="1">
        <f t="array" ref="G809">INDEX(LINEST('Stock Prices'!Q810:Q1590,'Stock Prices'!$H810:'Stock Prices'!$J1590,FALSE,TRUE),{1})</f>
        <v>-4.6221248463125823E-4</v>
      </c>
    </row>
    <row r="810" spans="1:7">
      <c r="A810" t="s">
        <v>1041</v>
      </c>
      <c r="B810" cm="1">
        <f t="array" ref="B810">INDEX(LINEST('Stock Prices'!L811:L1591,'Stock Prices'!$H811:'Stock Prices'!$J1591,FALSE,TRUE),{1})</f>
        <v>6.2411298029997413E-4</v>
      </c>
      <c r="C810" cm="1">
        <f t="array" ref="C810">INDEX(LINEST('Stock Prices'!M811:M1591,'Stock Prices'!$H811:'Stock Prices'!$J1591,FALSE,TRUE),{1})</f>
        <v>3.0474092647969496E-5</v>
      </c>
      <c r="D810" cm="1">
        <f t="array" ref="D810">INDEX(LINEST('Stock Prices'!N811:N1591,'Stock Prices'!$H811:'Stock Prices'!$J1591,FALSE,TRUE),{1})</f>
        <v>1.2274689322305974E-3</v>
      </c>
      <c r="E810" cm="1">
        <f t="array" ref="E810">INDEX(LINEST('Stock Prices'!O811:O1591,'Stock Prices'!$H811:'Stock Prices'!$J1591,FALSE,TRUE),{1})</f>
        <v>3.0973070492736293E-4</v>
      </c>
      <c r="F810" cm="1">
        <f t="array" ref="F810">INDEX(LINEST('Stock Prices'!P811:P1591,'Stock Prices'!$H811:'Stock Prices'!$J1591,FALSE,TRUE),{1})</f>
        <v>1.0978886708971766E-3</v>
      </c>
      <c r="G810" cm="1">
        <f t="array" ref="G810">INDEX(LINEST('Stock Prices'!Q811:Q1591,'Stock Prices'!$H811:'Stock Prices'!$J1591,FALSE,TRUE),{1})</f>
        <v>-4.3765880174736788E-4</v>
      </c>
    </row>
    <row r="811" spans="1:7">
      <c r="A811" t="s">
        <v>1042</v>
      </c>
      <c r="B811" cm="1">
        <f t="array" ref="B811">INDEX(LINEST('Stock Prices'!L812:L1592,'Stock Prices'!$H812:'Stock Prices'!$J1592,FALSE,TRUE),{1})</f>
        <v>6.3285557371834929E-4</v>
      </c>
      <c r="C811" cm="1">
        <f t="array" ref="C811">INDEX(LINEST('Stock Prices'!M812:M1592,'Stock Prices'!$H812:'Stock Prices'!$J1592,FALSE,TRUE),{1})</f>
        <v>3.2419922427862062E-5</v>
      </c>
      <c r="D811" cm="1">
        <f t="array" ref="D811">INDEX(LINEST('Stock Prices'!N812:N1592,'Stock Prices'!$H812:'Stock Prices'!$J1592,FALSE,TRUE),{1})</f>
        <v>1.2355792612608646E-3</v>
      </c>
      <c r="E811" cm="1">
        <f t="array" ref="E811">INDEX(LINEST('Stock Prices'!O812:O1592,'Stock Prices'!$H812:'Stock Prices'!$J1592,FALSE,TRUE),{1})</f>
        <v>3.177343778525115E-4</v>
      </c>
      <c r="F811" cm="1">
        <f t="array" ref="F811">INDEX(LINEST('Stock Prices'!P812:P1592,'Stock Prices'!$H812:'Stock Prices'!$J1592,FALSE,TRUE),{1})</f>
        <v>1.1165462027944307E-3</v>
      </c>
      <c r="G811" cm="1">
        <f t="array" ref="G811">INDEX(LINEST('Stock Prices'!Q812:Q1592,'Stock Prices'!$H812:'Stock Prices'!$J1592,FALSE,TRUE),{1})</f>
        <v>-4.3789035333640839E-4</v>
      </c>
    </row>
    <row r="812" spans="1:7">
      <c r="A812" t="s">
        <v>1043</v>
      </c>
      <c r="B812" cm="1">
        <f t="array" ref="B812">INDEX(LINEST('Stock Prices'!L813:L1593,'Stock Prices'!$H813:'Stock Prices'!$J1593,FALSE,TRUE),{1})</f>
        <v>6.2764174677031959E-4</v>
      </c>
      <c r="C812" cm="1">
        <f t="array" ref="C812">INDEX(LINEST('Stock Prices'!M813:M1593,'Stock Prices'!$H813:'Stock Prices'!$J1593,FALSE,TRUE),{1})</f>
        <v>8.4169456101221404E-6</v>
      </c>
      <c r="D812" cm="1">
        <f t="array" ref="D812">INDEX(LINEST('Stock Prices'!N813:N1593,'Stock Prices'!$H813:'Stock Prices'!$J1593,FALSE,TRUE),{1})</f>
        <v>1.1599247042108855E-3</v>
      </c>
      <c r="E812" cm="1">
        <f t="array" ref="E812">INDEX(LINEST('Stock Prices'!O813:O1593,'Stock Prices'!$H813:'Stock Prices'!$J1593,FALSE,TRUE),{1})</f>
        <v>2.7289864471988603E-4</v>
      </c>
      <c r="F812" cm="1">
        <f t="array" ref="F812">INDEX(LINEST('Stock Prices'!P813:P1593,'Stock Prices'!$H813:'Stock Prices'!$J1593,FALSE,TRUE),{1})</f>
        <v>1.0574939623163573E-3</v>
      </c>
      <c r="G812" cm="1">
        <f t="array" ref="G812">INDEX(LINEST('Stock Prices'!Q813:Q1593,'Stock Prices'!$H813:'Stock Prices'!$J1593,FALSE,TRUE),{1})</f>
        <v>-4.6534179878357566E-4</v>
      </c>
    </row>
    <row r="813" spans="1:7">
      <c r="A813" t="s">
        <v>1044</v>
      </c>
      <c r="B813" cm="1">
        <f t="array" ref="B813">INDEX(LINEST('Stock Prices'!L814:L1594,'Stock Prices'!$H814:'Stock Prices'!$J1594,FALSE,TRUE),{1})</f>
        <v>6.1814514396486505E-4</v>
      </c>
      <c r="C813" cm="1">
        <f t="array" ref="C813">INDEX(LINEST('Stock Prices'!M814:M1594,'Stock Prices'!$H814:'Stock Prices'!$J1594,FALSE,TRUE),{1})</f>
        <v>3.5426701937073417E-6</v>
      </c>
      <c r="D813" cm="1">
        <f t="array" ref="D813">INDEX(LINEST('Stock Prices'!N814:N1594,'Stock Prices'!$H814:'Stock Prices'!$J1594,FALSE,TRUE),{1})</f>
        <v>1.1733209146144194E-3</v>
      </c>
      <c r="E813" cm="1">
        <f t="array" ref="E813">INDEX(LINEST('Stock Prices'!O814:O1594,'Stock Prices'!$H814:'Stock Prices'!$J1594,FALSE,TRUE),{1})</f>
        <v>2.75690311147433E-4</v>
      </c>
      <c r="F813" cm="1">
        <f t="array" ref="F813">INDEX(LINEST('Stock Prices'!P814:P1594,'Stock Prices'!$H814:'Stock Prices'!$J1594,FALSE,TRUE),{1})</f>
        <v>1.0762459363285128E-3</v>
      </c>
      <c r="G813" cm="1">
        <f t="array" ref="G813">INDEX(LINEST('Stock Prices'!Q814:Q1594,'Stock Prices'!$H814:'Stock Prices'!$J1594,FALSE,TRUE),{1})</f>
        <v>-4.5658534929631357E-4</v>
      </c>
    </row>
    <row r="814" spans="1:7">
      <c r="A814" t="s">
        <v>1045</v>
      </c>
      <c r="B814" cm="1">
        <f t="array" ref="B814">INDEX(LINEST('Stock Prices'!L815:L1595,'Stock Prices'!$H815:'Stock Prices'!$J1595,FALSE,TRUE),{1})</f>
        <v>6.3442833683615351E-4</v>
      </c>
      <c r="C814" cm="1">
        <f t="array" ref="C814">INDEX(LINEST('Stock Prices'!M815:M1595,'Stock Prices'!$H815:'Stock Prices'!$J1595,FALSE,TRUE),{1})</f>
        <v>7.797691279467049E-6</v>
      </c>
      <c r="D814" cm="1">
        <f t="array" ref="D814">INDEX(LINEST('Stock Prices'!N815:N1595,'Stock Prices'!$H815:'Stock Prices'!$J1595,FALSE,TRUE),{1})</f>
        <v>1.194752105522805E-3</v>
      </c>
      <c r="E814" cm="1">
        <f t="array" ref="E814">INDEX(LINEST('Stock Prices'!O815:O1595,'Stock Prices'!$H815:'Stock Prices'!$J1595,FALSE,TRUE),{1})</f>
        <v>3.0102808029044086E-4</v>
      </c>
      <c r="F814" cm="1">
        <f t="array" ref="F814">INDEX(LINEST('Stock Prices'!P815:P1595,'Stock Prices'!$H815:'Stock Prices'!$J1595,FALSE,TRUE),{1})</f>
        <v>1.0780422847471737E-3</v>
      </c>
      <c r="G814" cm="1">
        <f t="array" ref="G814">INDEX(LINEST('Stock Prices'!Q815:Q1595,'Stock Prices'!$H815:'Stock Prices'!$J1595,FALSE,TRUE),{1})</f>
        <v>-4.4222670711472392E-4</v>
      </c>
    </row>
    <row r="815" spans="1:7">
      <c r="A815" t="s">
        <v>1046</v>
      </c>
      <c r="B815" cm="1">
        <f t="array" ref="B815">INDEX(LINEST('Stock Prices'!L816:L1596,'Stock Prices'!$H816:'Stock Prices'!$J1596,FALSE,TRUE),{1})</f>
        <v>7.0461563287282925E-4</v>
      </c>
      <c r="C815" cm="1">
        <f t="array" ref="C815">INDEX(LINEST('Stock Prices'!M816:M1596,'Stock Prices'!$H816:'Stock Prices'!$J1596,FALSE,TRUE),{1})</f>
        <v>5.5525459578594793E-5</v>
      </c>
      <c r="D815" cm="1">
        <f t="array" ref="D815">INDEX(LINEST('Stock Prices'!N816:N1596,'Stock Prices'!$H816:'Stock Prices'!$J1596,FALSE,TRUE),{1})</f>
        <v>1.2567226505911665E-3</v>
      </c>
      <c r="E815" cm="1">
        <f t="array" ref="E815">INDEX(LINEST('Stock Prices'!O816:O1596,'Stock Prices'!$H816:'Stock Prices'!$J1596,FALSE,TRUE),{1})</f>
        <v>3.4742365419301174E-4</v>
      </c>
      <c r="F815" cm="1">
        <f t="array" ref="F815">INDEX(LINEST('Stock Prices'!P816:P1596,'Stock Prices'!$H816:'Stock Prices'!$J1596,FALSE,TRUE),{1})</f>
        <v>1.1546006038272282E-3</v>
      </c>
      <c r="G815" cm="1">
        <f t="array" ref="G815">INDEX(LINEST('Stock Prices'!Q816:Q1596,'Stock Prices'!$H816:'Stock Prices'!$J1596,FALSE,TRUE),{1})</f>
        <v>-4.1394883052016938E-4</v>
      </c>
    </row>
    <row r="816" spans="1:7">
      <c r="A816" t="s">
        <v>1047</v>
      </c>
      <c r="B816" cm="1">
        <f t="array" ref="B816">INDEX(LINEST('Stock Prices'!L817:L1597,'Stock Prices'!$H817:'Stock Prices'!$J1597,FALSE,TRUE),{1})</f>
        <v>7.7742937194911121E-4</v>
      </c>
      <c r="C816" cm="1">
        <f t="array" ref="C816">INDEX(LINEST('Stock Prices'!M817:M1597,'Stock Prices'!$H817:'Stock Prices'!$J1597,FALSE,TRUE),{1})</f>
        <v>1.3348583769495338E-5</v>
      </c>
      <c r="D816" cm="1">
        <f t="array" ref="D816">INDEX(LINEST('Stock Prices'!N817:N1597,'Stock Prices'!$H817:'Stock Prices'!$J1597,FALSE,TRUE),{1})</f>
        <v>1.2513105937144906E-3</v>
      </c>
      <c r="E816" cm="1">
        <f t="array" ref="E816">INDEX(LINEST('Stock Prices'!O817:O1597,'Stock Prices'!$H817:'Stock Prices'!$J1597,FALSE,TRUE),{1})</f>
        <v>3.8008217599911509E-4</v>
      </c>
      <c r="F816" cm="1">
        <f t="array" ref="F816">INDEX(LINEST('Stock Prices'!P817:P1597,'Stock Prices'!$H817:'Stock Prices'!$J1597,FALSE,TRUE),{1})</f>
        <v>1.3555068157117289E-3</v>
      </c>
      <c r="G816" cm="1">
        <f t="array" ref="G816">INDEX(LINEST('Stock Prices'!Q817:Q1597,'Stock Prices'!$H817:'Stock Prices'!$J1597,FALSE,TRUE),{1})</f>
        <v>-4.6597343221601282E-4</v>
      </c>
    </row>
    <row r="817" spans="1:7">
      <c r="A817" t="s">
        <v>1048</v>
      </c>
      <c r="B817" cm="1">
        <f t="array" ref="B817">INDEX(LINEST('Stock Prices'!L818:L1598,'Stock Prices'!$H818:'Stock Prices'!$J1598,FALSE,TRUE),{1})</f>
        <v>7.6492063686522797E-4</v>
      </c>
      <c r="C817" cm="1">
        <f t="array" ref="C817">INDEX(LINEST('Stock Prices'!M818:M1598,'Stock Prices'!$H818:'Stock Prices'!$J1598,FALSE,TRUE),{1})</f>
        <v>1.8810284363951963E-5</v>
      </c>
      <c r="D817" cm="1">
        <f t="array" ref="D817">INDEX(LINEST('Stock Prices'!N818:N1598,'Stock Prices'!$H818:'Stock Prices'!$J1598,FALSE,TRUE),{1})</f>
        <v>1.3051463936637787E-3</v>
      </c>
      <c r="E817" cm="1">
        <f t="array" ref="E817">INDEX(LINEST('Stock Prices'!O818:O1598,'Stock Prices'!$H818:'Stock Prices'!$J1598,FALSE,TRUE),{1})</f>
        <v>3.7692087672373364E-4</v>
      </c>
      <c r="F817" cm="1">
        <f t="array" ref="F817">INDEX(LINEST('Stock Prices'!P818:P1598,'Stock Prices'!$H818:'Stock Prices'!$J1598,FALSE,TRUE),{1})</f>
        <v>1.3638427730327941E-3</v>
      </c>
      <c r="G817" cm="1">
        <f t="array" ref="G817">INDEX(LINEST('Stock Prices'!Q818:Q1598,'Stock Prices'!$H818:'Stock Prices'!$J1598,FALSE,TRUE),{1})</f>
        <v>-4.5266520589369949E-4</v>
      </c>
    </row>
    <row r="818" spans="1:7">
      <c r="A818" t="s">
        <v>1049</v>
      </c>
      <c r="B818" cm="1">
        <f t="array" ref="B818">INDEX(LINEST('Stock Prices'!L819:L1599,'Stock Prices'!$H819:'Stock Prices'!$J1599,FALSE,TRUE),{1})</f>
        <v>7.5761764019819983E-4</v>
      </c>
      <c r="C818" cm="1">
        <f t="array" ref="C818">INDEX(LINEST('Stock Prices'!M819:M1599,'Stock Prices'!$H819:'Stock Prices'!$J1599,FALSE,TRUE),{1})</f>
        <v>1.9449315636629639E-5</v>
      </c>
      <c r="D818" cm="1">
        <f t="array" ref="D818">INDEX(LINEST('Stock Prices'!N819:N1599,'Stock Prices'!$H819:'Stock Prices'!$J1599,FALSE,TRUE),{1})</f>
        <v>1.3695677702703266E-3</v>
      </c>
      <c r="E818" cm="1">
        <f t="array" ref="E818">INDEX(LINEST('Stock Prices'!O819:O1599,'Stock Prices'!$H819:'Stock Prices'!$J1599,FALSE,TRUE),{1})</f>
        <v>4.1498123395473853E-4</v>
      </c>
      <c r="F818" cm="1">
        <f t="array" ref="F818">INDEX(LINEST('Stock Prices'!P819:P1599,'Stock Prices'!$H819:'Stock Prices'!$J1599,FALSE,TRUE),{1})</f>
        <v>1.4096120479681301E-3</v>
      </c>
      <c r="G818" cm="1">
        <f t="array" ref="G818">INDEX(LINEST('Stock Prices'!Q819:Q1599,'Stock Prices'!$H819:'Stock Prices'!$J1599,FALSE,TRUE),{1})</f>
        <v>-4.1552730014811351E-4</v>
      </c>
    </row>
    <row r="819" spans="1:7">
      <c r="A819" t="s">
        <v>43</v>
      </c>
      <c r="B819" cm="1">
        <f t="array" ref="B819">INDEX(LINEST('Stock Prices'!L820:L1600,'Stock Prices'!$H820:'Stock Prices'!$J1600,FALSE,TRUE),{1})</f>
        <v>8.5459508077795462E-4</v>
      </c>
      <c r="C819" cm="1">
        <f t="array" ref="C819">INDEX(LINEST('Stock Prices'!M820:M1600,'Stock Prices'!$H820:'Stock Prices'!$J1600,FALSE,TRUE),{1})</f>
        <v>1.3207479182063058E-5</v>
      </c>
      <c r="D819" cm="1">
        <f t="array" ref="D819">INDEX(LINEST('Stock Prices'!N820:N1600,'Stock Prices'!$H820:'Stock Prices'!$J1600,FALSE,TRUE),{1})</f>
        <v>1.3776518256330137E-3</v>
      </c>
      <c r="E819" cm="1">
        <f t="array" ref="E819">INDEX(LINEST('Stock Prices'!O820:O1600,'Stock Prices'!$H820:'Stock Prices'!$J1600,FALSE,TRUE),{1})</f>
        <v>4.4381559202809405E-4</v>
      </c>
      <c r="F819" cm="1">
        <f t="array" ref="F819">INDEX(LINEST('Stock Prices'!P820:P1600,'Stock Prices'!$H820:'Stock Prices'!$J1600,FALSE,TRUE),{1})</f>
        <v>1.4233397573579839E-3</v>
      </c>
      <c r="G819" cm="1">
        <f t="array" ref="G819">INDEX(LINEST('Stock Prices'!Q820:Q1600,'Stock Prices'!$H820:'Stock Prices'!$J1600,FALSE,TRUE),{1})</f>
        <v>-4.133395257910937E-4</v>
      </c>
    </row>
    <row r="820" spans="1:7">
      <c r="A820" t="s">
        <v>1050</v>
      </c>
      <c r="B820" cm="1">
        <f t="array" ref="B820">INDEX(LINEST('Stock Prices'!L821:L1601,'Stock Prices'!$H821:'Stock Prices'!$J1601,FALSE,TRUE),{1})</f>
        <v>8.7423559022052275E-4</v>
      </c>
      <c r="C820" cm="1">
        <f t="array" ref="C820">INDEX(LINEST('Stock Prices'!M821:M1601,'Stock Prices'!$H821:'Stock Prices'!$J1601,FALSE,TRUE),{1})</f>
        <v>2.0963736616115708E-5</v>
      </c>
      <c r="D820" cm="1">
        <f t="array" ref="D820">INDEX(LINEST('Stock Prices'!N821:N1601,'Stock Prices'!$H821:'Stock Prices'!$J1601,FALSE,TRUE),{1})</f>
        <v>1.4276122174092228E-3</v>
      </c>
      <c r="E820" cm="1">
        <f t="array" ref="E820">INDEX(LINEST('Stock Prices'!O821:O1601,'Stock Prices'!$H821:'Stock Prices'!$J1601,FALSE,TRUE),{1})</f>
        <v>4.7508514300108827E-4</v>
      </c>
      <c r="F820" cm="1">
        <f t="array" ref="F820">INDEX(LINEST('Stock Prices'!P821:P1601,'Stock Prices'!$H821:'Stock Prices'!$J1601,FALSE,TRUE),{1})</f>
        <v>1.3769030455885207E-3</v>
      </c>
      <c r="G820" cm="1">
        <f t="array" ref="G820">INDEX(LINEST('Stock Prices'!Q821:Q1601,'Stock Prices'!$H821:'Stock Prices'!$J1601,FALSE,TRUE),{1})</f>
        <v>-5.0131700071663545E-4</v>
      </c>
    </row>
    <row r="821" spans="1:7">
      <c r="A821" t="s">
        <v>1051</v>
      </c>
      <c r="B821" cm="1">
        <f t="array" ref="B821">INDEX(LINEST('Stock Prices'!L822:L1602,'Stock Prices'!$H822:'Stock Prices'!$J1602,FALSE,TRUE),{1})</f>
        <v>8.6149807225486153E-4</v>
      </c>
      <c r="C821" cm="1">
        <f t="array" ref="C821">INDEX(LINEST('Stock Prices'!M822:M1602,'Stock Prices'!$H822:'Stock Prices'!$J1602,FALSE,TRUE),{1})</f>
        <v>-6.2094834847810259E-5</v>
      </c>
      <c r="D821" cm="1">
        <f t="array" ref="D821">INDEX(LINEST('Stock Prices'!N822:N1602,'Stock Prices'!$H822:'Stock Prices'!$J1602,FALSE,TRUE),{1})</f>
        <v>1.4134282132545182E-3</v>
      </c>
      <c r="E821" cm="1">
        <f t="array" ref="E821">INDEX(LINEST('Stock Prices'!O822:O1602,'Stock Prices'!$H822:'Stock Prices'!$J1602,FALSE,TRUE),{1})</f>
        <v>4.5009960879532711E-4</v>
      </c>
      <c r="F821" cm="1">
        <f t="array" ref="F821">INDEX(LINEST('Stock Prices'!P822:P1602,'Stock Prices'!$H822:'Stock Prices'!$J1602,FALSE,TRUE),{1})</f>
        <v>1.4164484353775385E-3</v>
      </c>
      <c r="G821" cm="1">
        <f t="array" ref="G821">INDEX(LINEST('Stock Prices'!Q822:Q1602,'Stock Prices'!$H822:'Stock Prices'!$J1602,FALSE,TRUE),{1})</f>
        <v>-3.6651745282887202E-4</v>
      </c>
    </row>
    <row r="822" spans="1:7">
      <c r="A822" t="s">
        <v>1052</v>
      </c>
      <c r="B822" cm="1">
        <f t="array" ref="B822">INDEX(LINEST('Stock Prices'!L823:L1603,'Stock Prices'!$H823:'Stock Prices'!$J1603,FALSE,TRUE),{1})</f>
        <v>8.5622424296329938E-4</v>
      </c>
      <c r="C822" cm="1">
        <f t="array" ref="C822">INDEX(LINEST('Stock Prices'!M823:M1603,'Stock Prices'!$H823:'Stock Prices'!$J1603,FALSE,TRUE),{1})</f>
        <v>-6.2727852318111567E-5</v>
      </c>
      <c r="D822" cm="1">
        <f t="array" ref="D822">INDEX(LINEST('Stock Prices'!N823:N1603,'Stock Prices'!$H823:'Stock Prices'!$J1603,FALSE,TRUE),{1})</f>
        <v>1.4144860723917087E-3</v>
      </c>
      <c r="E822" cm="1">
        <f t="array" ref="E822">INDEX(LINEST('Stock Prices'!O823:O1603,'Stock Prices'!$H823:'Stock Prices'!$J1603,FALSE,TRUE),{1})</f>
        <v>4.4789535184110803E-4</v>
      </c>
      <c r="F822" cm="1">
        <f t="array" ref="F822">INDEX(LINEST('Stock Prices'!P823:P1603,'Stock Prices'!$H823:'Stock Prices'!$J1603,FALSE,TRUE),{1})</f>
        <v>1.4173556885549478E-3</v>
      </c>
      <c r="G822" cm="1">
        <f t="array" ref="G822">INDEX(LINEST('Stock Prices'!Q823:Q1603,'Stock Prices'!$H823:'Stock Prices'!$J1603,FALSE,TRUE),{1})</f>
        <v>-3.70959243825449E-4</v>
      </c>
    </row>
    <row r="823" spans="1:7">
      <c r="A823" t="s">
        <v>1053</v>
      </c>
      <c r="B823" cm="1">
        <f t="array" ref="B823">INDEX(LINEST('Stock Prices'!L824:L1604,'Stock Prices'!$H824:'Stock Prices'!$J1604,FALSE,TRUE),{1})</f>
        <v>8.1856138601909796E-4</v>
      </c>
      <c r="C823" cm="1">
        <f t="array" ref="C823">INDEX(LINEST('Stock Prices'!M824:M1604,'Stock Prices'!$H824:'Stock Prices'!$J1604,FALSE,TRUE),{1})</f>
        <v>-4.9371282008445146E-5</v>
      </c>
      <c r="D823" cm="1">
        <f t="array" ref="D823">INDEX(LINEST('Stock Prices'!N824:N1604,'Stock Prices'!$H824:'Stock Prices'!$J1604,FALSE,TRUE),{1})</f>
        <v>1.3878551347602688E-3</v>
      </c>
      <c r="E823" cm="1">
        <f t="array" ref="E823">INDEX(LINEST('Stock Prices'!O824:O1604,'Stock Prices'!$H824:'Stock Prices'!$J1604,FALSE,TRUE),{1})</f>
        <v>4.1653657536279149E-4</v>
      </c>
      <c r="F823" cm="1">
        <f t="array" ref="F823">INDEX(LINEST('Stock Prices'!P824:P1604,'Stock Prices'!$H824:'Stock Prices'!$J1604,FALSE,TRUE),{1})</f>
        <v>1.3668012235868469E-3</v>
      </c>
      <c r="G823" cm="1">
        <f t="array" ref="G823">INDEX(LINEST('Stock Prices'!Q824:Q1604,'Stock Prices'!$H824:'Stock Prices'!$J1604,FALSE,TRUE),{1})</f>
        <v>-4.1072707918330005E-4</v>
      </c>
    </row>
    <row r="824" spans="1:7">
      <c r="A824" t="s">
        <v>1054</v>
      </c>
      <c r="B824" cm="1">
        <f t="array" ref="B824">INDEX(LINEST('Stock Prices'!L825:L1605,'Stock Prices'!$H825:'Stock Prices'!$J1605,FALSE,TRUE),{1})</f>
        <v>8.1840568184389463E-4</v>
      </c>
      <c r="C824" cm="1">
        <f t="array" ref="C824">INDEX(LINEST('Stock Prices'!M825:M1605,'Stock Prices'!$H825:'Stock Prices'!$J1605,FALSE,TRUE),{1})</f>
        <v>-4.9966003747280368E-5</v>
      </c>
      <c r="D824" cm="1">
        <f t="array" ref="D824">INDEX(LINEST('Stock Prices'!N825:N1605,'Stock Prices'!$H825:'Stock Prices'!$J1605,FALSE,TRUE),{1})</f>
        <v>1.3878321197514736E-3</v>
      </c>
      <c r="E824" cm="1">
        <f t="array" ref="E824">INDEX(LINEST('Stock Prices'!O825:O1605,'Stock Prices'!$H825:'Stock Prices'!$J1605,FALSE,TRUE),{1})</f>
        <v>4.1630626476952073E-4</v>
      </c>
      <c r="F824" cm="1">
        <f t="array" ref="F824">INDEX(LINEST('Stock Prices'!P825:P1605,'Stock Prices'!$H825:'Stock Prices'!$J1605,FALSE,TRUE),{1})</f>
        <v>1.367161180935064E-3</v>
      </c>
      <c r="G824" cm="1">
        <f t="array" ref="G824">INDEX(LINEST('Stock Prices'!Q825:Q1605,'Stock Prices'!$H825:'Stock Prices'!$J1605,FALSE,TRUE),{1})</f>
        <v>-4.114045164843802E-4</v>
      </c>
    </row>
    <row r="825" spans="1:7">
      <c r="A825" t="s">
        <v>1055</v>
      </c>
      <c r="B825" cm="1">
        <f t="array" ref="B825">INDEX(LINEST('Stock Prices'!L826:L1606,'Stock Prices'!$H826:'Stock Prices'!$J1606,FALSE,TRUE),{1})</f>
        <v>7.9449416625350258E-4</v>
      </c>
      <c r="C825" cm="1">
        <f t="array" ref="C825">INDEX(LINEST('Stock Prices'!M826:M1606,'Stock Prices'!$H826:'Stock Prices'!$J1606,FALSE,TRUE),{1})</f>
        <v>-4.6453714666543993E-5</v>
      </c>
      <c r="D825" cm="1">
        <f t="array" ref="D825">INDEX(LINEST('Stock Prices'!N826:N1606,'Stock Prices'!$H826:'Stock Prices'!$J1606,FALSE,TRUE),{1})</f>
        <v>1.3768864996917128E-3</v>
      </c>
      <c r="E825" cm="1">
        <f t="array" ref="E825">INDEX(LINEST('Stock Prices'!O826:O1606,'Stock Prices'!$H826:'Stock Prices'!$J1606,FALSE,TRUE),{1})</f>
        <v>4.071558901783699E-4</v>
      </c>
      <c r="F825" cm="1">
        <f t="array" ref="F825">INDEX(LINEST('Stock Prices'!P826:P1606,'Stock Prices'!$H826:'Stock Prices'!$J1606,FALSE,TRUE),{1})</f>
        <v>1.345631133941493E-3</v>
      </c>
      <c r="G825" cm="1">
        <f t="array" ref="G825">INDEX(LINEST('Stock Prices'!Q826:Q1606,'Stock Prices'!$H826:'Stock Prices'!$J1606,FALSE,TRUE),{1})</f>
        <v>-4.3879599591644265E-4</v>
      </c>
    </row>
    <row r="826" spans="1:7">
      <c r="A826" t="s">
        <v>1056</v>
      </c>
      <c r="B826" cm="1">
        <f t="array" ref="B826">INDEX(LINEST('Stock Prices'!L827:L1607,'Stock Prices'!$H827:'Stock Prices'!$J1607,FALSE,TRUE),{1})</f>
        <v>7.9237297853710319E-4</v>
      </c>
      <c r="C826" cm="1">
        <f t="array" ref="C826">INDEX(LINEST('Stock Prices'!M827:M1607,'Stock Prices'!$H827:'Stock Prices'!$J1607,FALSE,TRUE),{1})</f>
        <v>-5.3285299876997795E-5</v>
      </c>
      <c r="D826" cm="1">
        <f t="array" ref="D826">INDEX(LINEST('Stock Prices'!N827:N1607,'Stock Prices'!$H827:'Stock Prices'!$J1607,FALSE,TRUE),{1})</f>
        <v>1.4159932103117205E-3</v>
      </c>
      <c r="E826" cm="1">
        <f t="array" ref="E826">INDEX(LINEST('Stock Prices'!O827:O1607,'Stock Prices'!$H827:'Stock Prices'!$J1607,FALSE,TRUE),{1})</f>
        <v>4.1191394016841114E-4</v>
      </c>
      <c r="F826" cm="1">
        <f t="array" ref="F826">INDEX(LINEST('Stock Prices'!P827:P1607,'Stock Prices'!$H827:'Stock Prices'!$J1607,FALSE,TRUE),{1})</f>
        <v>1.3318074942619111E-3</v>
      </c>
      <c r="G826" cm="1">
        <f t="array" ref="G826">INDEX(LINEST('Stock Prices'!Q827:Q1607,'Stock Prices'!$H827:'Stock Prices'!$J1607,FALSE,TRUE),{1})</f>
        <v>-4.1752370145205328E-4</v>
      </c>
    </row>
    <row r="827" spans="1:7">
      <c r="A827" t="s">
        <v>1057</v>
      </c>
      <c r="B827" cm="1">
        <f t="array" ref="B827">INDEX(LINEST('Stock Prices'!L828:L1608,'Stock Prices'!$H828:'Stock Prices'!$J1608,FALSE,TRUE),{1})</f>
        <v>7.7512862620437962E-4</v>
      </c>
      <c r="C827" cm="1">
        <f t="array" ref="C827">INDEX(LINEST('Stock Prices'!M828:M1608,'Stock Prices'!$H828:'Stock Prices'!$J1608,FALSE,TRUE),{1})</f>
        <v>-5.2803445505547555E-5</v>
      </c>
      <c r="D827" cm="1">
        <f t="array" ref="D827">INDEX(LINEST('Stock Prices'!N828:N1608,'Stock Prices'!$H828:'Stock Prices'!$J1608,FALSE,TRUE),{1})</f>
        <v>1.4080053184228371E-3</v>
      </c>
      <c r="E827" cm="1">
        <f t="array" ref="E827">INDEX(LINEST('Stock Prices'!O828:O1608,'Stock Prices'!$H828:'Stock Prices'!$J1608,FALSE,TRUE),{1})</f>
        <v>4.0584295061119063E-4</v>
      </c>
      <c r="F827" cm="1">
        <f t="array" ref="F827">INDEX(LINEST('Stock Prices'!P828:P1608,'Stock Prices'!$H828:'Stock Prices'!$J1608,FALSE,TRUE),{1})</f>
        <v>1.3239213314169065E-3</v>
      </c>
      <c r="G827" cm="1">
        <f t="array" ref="G827">INDEX(LINEST('Stock Prices'!Q828:Q1608,'Stock Prices'!$H828:'Stock Prices'!$J1608,FALSE,TRUE),{1})</f>
        <v>-4.2574968651854406E-4</v>
      </c>
    </row>
    <row r="828" spans="1:7">
      <c r="A828" t="s">
        <v>1058</v>
      </c>
      <c r="B828" cm="1">
        <f t="array" ref="B828">INDEX(LINEST('Stock Prices'!L829:L1609,'Stock Prices'!$H829:'Stock Prices'!$J1609,FALSE,TRUE),{1})</f>
        <v>7.5853407167803986E-4</v>
      </c>
      <c r="C828" cm="1">
        <f t="array" ref="C828">INDEX(LINEST('Stock Prices'!M829:M1609,'Stock Prices'!$H829:'Stock Prices'!$J1609,FALSE,TRUE),{1})</f>
        <v>-6.0615055567866872E-5</v>
      </c>
      <c r="D828" cm="1">
        <f t="array" ref="D828">INDEX(LINEST('Stock Prices'!N829:N1609,'Stock Prices'!$H829:'Stock Prices'!$J1609,FALSE,TRUE),{1})</f>
        <v>1.3784143537288152E-3</v>
      </c>
      <c r="E828" cm="1">
        <f t="array" ref="E828">INDEX(LINEST('Stock Prices'!O829:O1609,'Stock Prices'!$H829:'Stock Prices'!$J1609,FALSE,TRUE),{1})</f>
        <v>3.7562512809206222E-4</v>
      </c>
      <c r="F828" cm="1">
        <f t="array" ref="F828">INDEX(LINEST('Stock Prices'!P829:P1609,'Stock Prices'!$H829:'Stock Prices'!$J1609,FALSE,TRUE),{1})</f>
        <v>1.306563300141972E-3</v>
      </c>
      <c r="G828" cm="1">
        <f t="array" ref="G828">INDEX(LINEST('Stock Prices'!Q829:Q1609,'Stock Prices'!$H829:'Stock Prices'!$J1609,FALSE,TRUE),{1})</f>
        <v>-5.0599533200820323E-4</v>
      </c>
    </row>
    <row r="829" spans="1:7">
      <c r="A829" t="s">
        <v>1059</v>
      </c>
      <c r="B829" cm="1">
        <f t="array" ref="B829">INDEX(LINEST('Stock Prices'!L830:L1610,'Stock Prices'!$H830:'Stock Prices'!$J1610,FALSE,TRUE),{1})</f>
        <v>7.2789933974445821E-4</v>
      </c>
      <c r="C829" cm="1">
        <f t="array" ref="C829">INDEX(LINEST('Stock Prices'!M830:M1610,'Stock Prices'!$H830:'Stock Prices'!$J1610,FALSE,TRUE),{1})</f>
        <v>-8.2100956164472838E-5</v>
      </c>
      <c r="D829" cm="1">
        <f t="array" ref="D829">INDEX(LINEST('Stock Prices'!N830:N1610,'Stock Prices'!$H830:'Stock Prices'!$J1610,FALSE,TRUE),{1})</f>
        <v>1.3683519503336987E-3</v>
      </c>
      <c r="E829" cm="1">
        <f t="array" ref="E829">INDEX(LINEST('Stock Prices'!O830:O1610,'Stock Prices'!$H830:'Stock Prices'!$J1610,FALSE,TRUE),{1})</f>
        <v>3.5304142277758221E-4</v>
      </c>
      <c r="F829" cm="1">
        <f t="array" ref="F829">INDEX(LINEST('Stock Prices'!P830:P1610,'Stock Prices'!$H830:'Stock Prices'!$J1610,FALSE,TRUE),{1})</f>
        <v>1.2825463757015086E-3</v>
      </c>
      <c r="G829" cm="1">
        <f t="array" ref="G829">INDEX(LINEST('Stock Prices'!Q830:Q1610,'Stock Prices'!$H830:'Stock Prices'!$J1610,FALSE,TRUE),{1})</f>
        <v>-5.2992921044544932E-4</v>
      </c>
    </row>
    <row r="830" spans="1:7">
      <c r="A830" t="s">
        <v>1060</v>
      </c>
      <c r="B830" cm="1">
        <f t="array" ref="B830">INDEX(LINEST('Stock Prices'!L831:L1611,'Stock Prices'!$H831:'Stock Prices'!$J1611,FALSE,TRUE),{1})</f>
        <v>7.3110526065542228E-4</v>
      </c>
      <c r="C830" cm="1">
        <f t="array" ref="C830">INDEX(LINEST('Stock Prices'!M831:M1611,'Stock Prices'!$H831:'Stock Prices'!$J1611,FALSE,TRUE),{1})</f>
        <v>-6.2265634092504755E-5</v>
      </c>
      <c r="D830" cm="1">
        <f t="array" ref="D830">INDEX(LINEST('Stock Prices'!N831:N1611,'Stock Prices'!$H831:'Stock Prices'!$J1611,FALSE,TRUE),{1})</f>
        <v>1.3721025984816857E-3</v>
      </c>
      <c r="E830" cm="1">
        <f t="array" ref="E830">INDEX(LINEST('Stock Prices'!O831:O1611,'Stock Prices'!$H831:'Stock Prices'!$J1611,FALSE,TRUE),{1})</f>
        <v>3.6074234621986825E-4</v>
      </c>
      <c r="F830" cm="1">
        <f t="array" ref="F830">INDEX(LINEST('Stock Prices'!P831:P1611,'Stock Prices'!$H831:'Stock Prices'!$J1611,FALSE,TRUE),{1})</f>
        <v>1.3019502988747644E-3</v>
      </c>
      <c r="G830" cm="1">
        <f t="array" ref="G830">INDEX(LINEST('Stock Prices'!Q831:Q1611,'Stock Prices'!$H831:'Stock Prices'!$J1611,FALSE,TRUE),{1})</f>
        <v>-5.2714315613774086E-4</v>
      </c>
    </row>
    <row r="831" spans="1:7">
      <c r="A831" t="s">
        <v>1061</v>
      </c>
      <c r="B831" cm="1">
        <f t="array" ref="B831">INDEX(LINEST('Stock Prices'!L832:L1612,'Stock Prices'!$H832:'Stock Prices'!$J1612,FALSE,TRUE),{1})</f>
        <v>7.6282583386988044E-4</v>
      </c>
      <c r="C831" cm="1">
        <f t="array" ref="C831">INDEX(LINEST('Stock Prices'!M832:M1612,'Stock Prices'!$H832:'Stock Prices'!$J1612,FALSE,TRUE),{1})</f>
        <v>-1.003417528766302E-4</v>
      </c>
      <c r="D831" cm="1">
        <f t="array" ref="D831">INDEX(LINEST('Stock Prices'!N832:N1612,'Stock Prices'!$H832:'Stock Prices'!$J1612,FALSE,TRUE),{1})</f>
        <v>1.3570444817445012E-3</v>
      </c>
      <c r="E831" cm="1">
        <f t="array" ref="E831">INDEX(LINEST('Stock Prices'!O832:O1612,'Stock Prices'!$H832:'Stock Prices'!$J1612,FALSE,TRUE),{1})</f>
        <v>3.5849216011608231E-4</v>
      </c>
      <c r="F831" cm="1">
        <f t="array" ref="F831">INDEX(LINEST('Stock Prices'!P832:P1612,'Stock Prices'!$H832:'Stock Prices'!$J1612,FALSE,TRUE),{1})</f>
        <v>1.3423572087231782E-3</v>
      </c>
      <c r="G831" cm="1">
        <f t="array" ref="G831">INDEX(LINEST('Stock Prices'!Q832:Q1612,'Stock Prices'!$H832:'Stock Prices'!$J1612,FALSE,TRUE),{1})</f>
        <v>-5.3158774784724033E-4</v>
      </c>
    </row>
    <row r="832" spans="1:7">
      <c r="A832" t="s">
        <v>1062</v>
      </c>
      <c r="B832" cm="1">
        <f t="array" ref="B832">INDEX(LINEST('Stock Prices'!L833:L1613,'Stock Prices'!$H833:'Stock Prices'!$J1613,FALSE,TRUE),{1})</f>
        <v>7.5849519631989999E-4</v>
      </c>
      <c r="C832" cm="1">
        <f t="array" ref="C832">INDEX(LINEST('Stock Prices'!M833:M1613,'Stock Prices'!$H833:'Stock Prices'!$J1613,FALSE,TRUE),{1})</f>
        <v>-1.0060398105479899E-4</v>
      </c>
      <c r="D832" cm="1">
        <f t="array" ref="D832">INDEX(LINEST('Stock Prices'!N833:N1613,'Stock Prices'!$H833:'Stock Prices'!$J1613,FALSE,TRUE),{1})</f>
        <v>1.3461179586233864E-3</v>
      </c>
      <c r="E832" cm="1">
        <f t="array" ref="E832">INDEX(LINEST('Stock Prices'!O833:O1613,'Stock Prices'!$H833:'Stock Prices'!$J1613,FALSE,TRUE),{1})</f>
        <v>3.5905689794018099E-4</v>
      </c>
      <c r="F832" cm="1">
        <f t="array" ref="F832">INDEX(LINEST('Stock Prices'!P833:P1613,'Stock Prices'!$H833:'Stock Prices'!$J1613,FALSE,TRUE),{1})</f>
        <v>1.3349715286807438E-3</v>
      </c>
      <c r="G832" cm="1">
        <f t="array" ref="G832">INDEX(LINEST('Stock Prices'!Q833:Q1613,'Stock Prices'!$H833:'Stock Prices'!$J1613,FALSE,TRUE),{1})</f>
        <v>-5.3659035715427955E-4</v>
      </c>
    </row>
    <row r="833" spans="1:7">
      <c r="A833" t="s">
        <v>1063</v>
      </c>
      <c r="B833" cm="1">
        <f t="array" ref="B833">INDEX(LINEST('Stock Prices'!L834:L1614,'Stock Prices'!$H834:'Stock Prices'!$J1614,FALSE,TRUE),{1})</f>
        <v>7.7116340346199412E-4</v>
      </c>
      <c r="C833" cm="1">
        <f t="array" ref="C833">INDEX(LINEST('Stock Prices'!M834:M1614,'Stock Prices'!$H834:'Stock Prices'!$J1614,FALSE,TRUE),{1})</f>
        <v>-9.1969514612260411E-5</v>
      </c>
      <c r="D833" cm="1">
        <f t="array" ref="D833">INDEX(LINEST('Stock Prices'!N834:N1614,'Stock Prices'!$H834:'Stock Prices'!$J1614,FALSE,TRUE),{1})</f>
        <v>1.3469748889480455E-3</v>
      </c>
      <c r="E833" cm="1">
        <f t="array" ref="E833">INDEX(LINEST('Stock Prices'!O834:O1614,'Stock Prices'!$H834:'Stock Prices'!$J1614,FALSE,TRUE),{1})</f>
        <v>3.4552312658950286E-4</v>
      </c>
      <c r="F833" cm="1">
        <f t="array" ref="F833">INDEX(LINEST('Stock Prices'!P834:P1614,'Stock Prices'!$H834:'Stock Prices'!$J1614,FALSE,TRUE),{1})</f>
        <v>1.3255175319829555E-3</v>
      </c>
      <c r="G833" cm="1">
        <f t="array" ref="G833">INDEX(LINEST('Stock Prices'!Q834:Q1614,'Stock Prices'!$H834:'Stock Prices'!$J1614,FALSE,TRUE),{1})</f>
        <v>-5.5264356357974246E-4</v>
      </c>
    </row>
    <row r="834" spans="1:7">
      <c r="A834" t="s">
        <v>1064</v>
      </c>
      <c r="B834" cm="1">
        <f t="array" ref="B834">INDEX(LINEST('Stock Prices'!L835:L1615,'Stock Prices'!$H835:'Stock Prices'!$J1615,FALSE,TRUE),{1})</f>
        <v>8.1048690913790539E-4</v>
      </c>
      <c r="C834" cm="1">
        <f t="array" ref="C834">INDEX(LINEST('Stock Prices'!M835:M1615,'Stock Prices'!$H835:'Stock Prices'!$J1615,FALSE,TRUE),{1})</f>
        <v>-9.452118547903511E-5</v>
      </c>
      <c r="D834" cm="1">
        <f t="array" ref="D834">INDEX(LINEST('Stock Prices'!N835:N1615,'Stock Prices'!$H835:'Stock Prices'!$J1615,FALSE,TRUE),{1})</f>
        <v>1.350835469586376E-3</v>
      </c>
      <c r="E834" cm="1">
        <f t="array" ref="E834">INDEX(LINEST('Stock Prices'!O835:O1615,'Stock Prices'!$H835:'Stock Prices'!$J1615,FALSE,TRUE),{1})</f>
        <v>3.4507698075612382E-4</v>
      </c>
      <c r="F834" cm="1">
        <f t="array" ref="F834">INDEX(LINEST('Stock Prices'!P835:P1615,'Stock Prices'!$H835:'Stock Prices'!$J1615,FALSE,TRUE),{1})</f>
        <v>1.3337891796165334E-3</v>
      </c>
      <c r="G834" cm="1">
        <f t="array" ref="G834">INDEX(LINEST('Stock Prices'!Q835:Q1615,'Stock Prices'!$H835:'Stock Prices'!$J1615,FALSE,TRUE),{1})</f>
        <v>-5.6104227940346346E-4</v>
      </c>
    </row>
    <row r="835" spans="1:7">
      <c r="A835" t="s">
        <v>1065</v>
      </c>
      <c r="B835" cm="1">
        <f t="array" ref="B835">INDEX(LINEST('Stock Prices'!L836:L1616,'Stock Prices'!$H836:'Stock Prices'!$J1616,FALSE,TRUE),{1})</f>
        <v>7.8364657294022742E-4</v>
      </c>
      <c r="C835" cm="1">
        <f t="array" ref="C835">INDEX(LINEST('Stock Prices'!M836:M1616,'Stock Prices'!$H836:'Stock Prices'!$J1616,FALSE,TRUE),{1})</f>
        <v>-1.133388610918273E-4</v>
      </c>
      <c r="D835" cm="1">
        <f t="array" ref="D835">INDEX(LINEST('Stock Prices'!N836:N1616,'Stock Prices'!$H836:'Stock Prices'!$J1616,FALSE,TRUE),{1})</f>
        <v>1.3784283719192271E-3</v>
      </c>
      <c r="E835" cm="1">
        <f t="array" ref="E835">INDEX(LINEST('Stock Prices'!O836:O1616,'Stock Prices'!$H836:'Stock Prices'!$J1616,FALSE,TRUE),{1})</f>
        <v>3.3774289247070512E-4</v>
      </c>
      <c r="F835" cm="1">
        <f t="array" ref="F835">INDEX(LINEST('Stock Prices'!P836:P1616,'Stock Prices'!$H836:'Stock Prices'!$J1616,FALSE,TRUE),{1})</f>
        <v>1.3155558652080204E-3</v>
      </c>
      <c r="G835" cm="1">
        <f t="array" ref="G835">INDEX(LINEST('Stock Prices'!Q836:Q1616,'Stock Prices'!$H836:'Stock Prices'!$J1616,FALSE,TRUE),{1})</f>
        <v>-5.6542334889650219E-4</v>
      </c>
    </row>
    <row r="836" spans="1:7">
      <c r="A836" t="s">
        <v>1066</v>
      </c>
      <c r="B836" cm="1">
        <f t="array" ref="B836">INDEX(LINEST('Stock Prices'!L837:L1617,'Stock Prices'!$H837:'Stock Prices'!$J1617,FALSE,TRUE),{1})</f>
        <v>8.1372961583849361E-4</v>
      </c>
      <c r="C836" cm="1">
        <f t="array" ref="C836">INDEX(LINEST('Stock Prices'!M837:M1617,'Stock Prices'!$H837:'Stock Prices'!$J1617,FALSE,TRUE),{1})</f>
        <v>-1.0456541397629161E-4</v>
      </c>
      <c r="D836" cm="1">
        <f t="array" ref="D836">INDEX(LINEST('Stock Prices'!N837:N1617,'Stock Prices'!$H837:'Stock Prices'!$J1617,FALSE,TRUE),{1})</f>
        <v>1.3521270301446355E-3</v>
      </c>
      <c r="E836" cm="1">
        <f t="array" ref="E836">INDEX(LINEST('Stock Prices'!O837:O1617,'Stock Prices'!$H837:'Stock Prices'!$J1617,FALSE,TRUE),{1})</f>
        <v>3.3304325874278608E-4</v>
      </c>
      <c r="F836" cm="1">
        <f t="array" ref="F836">INDEX(LINEST('Stock Prices'!P837:P1617,'Stock Prices'!$H837:'Stock Prices'!$J1617,FALSE,TRUE),{1})</f>
        <v>1.2676413509386723E-3</v>
      </c>
      <c r="G836" cm="1">
        <f t="array" ref="G836">INDEX(LINEST('Stock Prices'!Q837:Q1617,'Stock Prices'!$H837:'Stock Prices'!$J1617,FALSE,TRUE),{1})</f>
        <v>-5.661323742882973E-4</v>
      </c>
    </row>
    <row r="837" spans="1:7">
      <c r="A837" t="s">
        <v>1067</v>
      </c>
      <c r="B837" cm="1">
        <f t="array" ref="B837">INDEX(LINEST('Stock Prices'!L838:L1618,'Stock Prices'!$H838:'Stock Prices'!$J1618,FALSE,TRUE),{1})</f>
        <v>8.5501344594980894E-4</v>
      </c>
      <c r="C837" cm="1">
        <f t="array" ref="C837">INDEX(LINEST('Stock Prices'!M838:M1618,'Stock Prices'!$H838:'Stock Prices'!$J1618,FALSE,TRUE),{1})</f>
        <v>-7.7504430500955395E-5</v>
      </c>
      <c r="D837" cm="1">
        <f t="array" ref="D837">INDEX(LINEST('Stock Prices'!N838:N1618,'Stock Prices'!$H838:'Stock Prices'!$J1618,FALSE,TRUE),{1})</f>
        <v>1.3527039776074687E-3</v>
      </c>
      <c r="E837" cm="1">
        <f t="array" ref="E837">INDEX(LINEST('Stock Prices'!O838:O1618,'Stock Prices'!$H838:'Stock Prices'!$J1618,FALSE,TRUE),{1})</f>
        <v>3.3481608397260983E-4</v>
      </c>
      <c r="F837" cm="1">
        <f t="array" ref="F837">INDEX(LINEST('Stock Prices'!P838:P1618,'Stock Prices'!$H838:'Stock Prices'!$J1618,FALSE,TRUE),{1})</f>
        <v>1.2838959223271066E-3</v>
      </c>
      <c r="G837" cm="1">
        <f t="array" ref="G837">INDEX(LINEST('Stock Prices'!Q838:Q1618,'Stock Prices'!$H838:'Stock Prices'!$J1618,FALSE,TRUE),{1})</f>
        <v>-5.5013701019317489E-4</v>
      </c>
    </row>
    <row r="838" spans="1:7">
      <c r="A838" t="s">
        <v>1068</v>
      </c>
      <c r="B838" cm="1">
        <f t="array" ref="B838">INDEX(LINEST('Stock Prices'!L839:L1619,'Stock Prices'!$H839:'Stock Prices'!$J1619,FALSE,TRUE),{1})</f>
        <v>9.2811719098350571E-4</v>
      </c>
      <c r="C838" cm="1">
        <f t="array" ref="C838">INDEX(LINEST('Stock Prices'!M839:M1619,'Stock Prices'!$H839:'Stock Prices'!$J1619,FALSE,TRUE),{1})</f>
        <v>-2.6766310919717053E-5</v>
      </c>
      <c r="D838" cm="1">
        <f t="array" ref="D838">INDEX(LINEST('Stock Prices'!N839:N1619,'Stock Prices'!$H839:'Stock Prices'!$J1619,FALSE,TRUE),{1})</f>
        <v>1.4245619837044989E-3</v>
      </c>
      <c r="E838" cm="1">
        <f t="array" ref="E838">INDEX(LINEST('Stock Prices'!O839:O1619,'Stock Prices'!$H839:'Stock Prices'!$J1619,FALSE,TRUE),{1})</f>
        <v>3.543382162484671E-4</v>
      </c>
      <c r="F838" cm="1">
        <f t="array" ref="F838">INDEX(LINEST('Stock Prices'!P839:P1619,'Stock Prices'!$H839:'Stock Prices'!$J1619,FALSE,TRUE),{1})</f>
        <v>1.2888285735262297E-3</v>
      </c>
      <c r="G838" cm="1">
        <f t="array" ref="G838">INDEX(LINEST('Stock Prices'!Q839:Q1619,'Stock Prices'!$H839:'Stock Prices'!$J1619,FALSE,TRUE),{1})</f>
        <v>-5.0721781995436799E-4</v>
      </c>
    </row>
    <row r="839" spans="1:7">
      <c r="A839" t="s">
        <v>1069</v>
      </c>
      <c r="B839" cm="1">
        <f t="array" ref="B839">INDEX(LINEST('Stock Prices'!L840:L1620,'Stock Prices'!$H840:'Stock Prices'!$J1620,FALSE,TRUE),{1})</f>
        <v>9.9750597989272955E-4</v>
      </c>
      <c r="C839" cm="1">
        <f t="array" ref="C839">INDEX(LINEST('Stock Prices'!M840:M1620,'Stock Prices'!$H840:'Stock Prices'!$J1620,FALSE,TRUE),{1})</f>
        <v>-3.2035736538936606E-5</v>
      </c>
      <c r="D839" cm="1">
        <f t="array" ref="D839">INDEX(LINEST('Stock Prices'!N840:N1620,'Stock Prices'!$H840:'Stock Prices'!$J1620,FALSE,TRUE),{1})</f>
        <v>1.4285037485579628E-3</v>
      </c>
      <c r="E839" cm="1">
        <f t="array" ref="E839">INDEX(LINEST('Stock Prices'!O840:O1620,'Stock Prices'!$H840:'Stock Prices'!$J1620,FALSE,TRUE),{1})</f>
        <v>3.1680273982776961E-4</v>
      </c>
      <c r="F839" cm="1">
        <f t="array" ref="F839">INDEX(LINEST('Stock Prices'!P840:P1620,'Stock Prices'!$H840:'Stock Prices'!$J1620,FALSE,TRUE),{1})</f>
        <v>1.2075550885321128E-3</v>
      </c>
      <c r="G839" cm="1">
        <f t="array" ref="G839">INDEX(LINEST('Stock Prices'!Q840:Q1620,'Stock Prices'!$H840:'Stock Prices'!$J1620,FALSE,TRUE),{1})</f>
        <v>-5.8273719347437438E-4</v>
      </c>
    </row>
    <row r="840" spans="1:7">
      <c r="A840" t="s">
        <v>44</v>
      </c>
      <c r="B840" cm="1">
        <f t="array" ref="B840">INDEX(LINEST('Stock Prices'!L841:L1621,'Stock Prices'!$H841:'Stock Prices'!$J1621,FALSE,TRUE),{1})</f>
        <v>1.0064371917969683E-3</v>
      </c>
      <c r="C840" cm="1">
        <f t="array" ref="C840">INDEX(LINEST('Stock Prices'!M841:M1621,'Stock Prices'!$H841:'Stock Prices'!$J1621,FALSE,TRUE),{1})</f>
        <v>-3.1688037539425648E-5</v>
      </c>
      <c r="D840" cm="1">
        <f t="array" ref="D840">INDEX(LINEST('Stock Prices'!N841:N1621,'Stock Prices'!$H841:'Stock Prices'!$J1621,FALSE,TRUE),{1})</f>
        <v>1.4393677825591262E-3</v>
      </c>
      <c r="E840" cm="1">
        <f t="array" ref="E840">INDEX(LINEST('Stock Prices'!O841:O1621,'Stock Prices'!$H841:'Stock Prices'!$J1621,FALSE,TRUE),{1})</f>
        <v>3.0964534465439383E-4</v>
      </c>
      <c r="F840" cm="1">
        <f t="array" ref="F840">INDEX(LINEST('Stock Prices'!P841:P1621,'Stock Prices'!$H841:'Stock Prices'!$J1621,FALSE,TRUE),{1})</f>
        <v>1.1979796463390381E-3</v>
      </c>
      <c r="G840" cm="1">
        <f t="array" ref="G840">INDEX(LINEST('Stock Prices'!Q841:Q1621,'Stock Prices'!$H841:'Stock Prices'!$J1621,FALSE,TRUE),{1})</f>
        <v>-5.779265420578928E-4</v>
      </c>
    </row>
    <row r="841" spans="1:7">
      <c r="A841" t="s">
        <v>1070</v>
      </c>
      <c r="B841" cm="1">
        <f t="array" ref="B841">INDEX(LINEST('Stock Prices'!L842:L1622,'Stock Prices'!$H842:'Stock Prices'!$J1622,FALSE,TRUE),{1})</f>
        <v>9.8343042732739242E-4</v>
      </c>
      <c r="C841" cm="1">
        <f t="array" ref="C841">INDEX(LINEST('Stock Prices'!M842:M1622,'Stock Prices'!$H842:'Stock Prices'!$J1622,FALSE,TRUE),{1})</f>
        <v>-4.1446949043175789E-5</v>
      </c>
      <c r="D841" cm="1">
        <f t="array" ref="D841">INDEX(LINEST('Stock Prices'!N842:N1622,'Stock Prices'!$H842:'Stock Prices'!$J1622,FALSE,TRUE),{1})</f>
        <v>1.4234210306266701E-3</v>
      </c>
      <c r="E841" cm="1">
        <f t="array" ref="E841">INDEX(LINEST('Stock Prices'!O842:O1622,'Stock Prices'!$H842:'Stock Prices'!$J1622,FALSE,TRUE),{1})</f>
        <v>3.0433595482417261E-4</v>
      </c>
      <c r="F841" cm="1">
        <f t="array" ref="F841">INDEX(LINEST('Stock Prices'!P842:P1622,'Stock Prices'!$H842:'Stock Prices'!$J1622,FALSE,TRUE),{1})</f>
        <v>1.1914679576673791E-3</v>
      </c>
      <c r="G841" cm="1">
        <f t="array" ref="G841">INDEX(LINEST('Stock Prices'!Q842:Q1622,'Stock Prices'!$H842:'Stock Prices'!$J1622,FALSE,TRUE),{1})</f>
        <v>-5.8647612278525045E-4</v>
      </c>
    </row>
    <row r="842" spans="1:7">
      <c r="A842" t="s">
        <v>1071</v>
      </c>
      <c r="B842" cm="1">
        <f t="array" ref="B842">INDEX(LINEST('Stock Prices'!L843:L1623,'Stock Prices'!$H843:'Stock Prices'!$J1623,FALSE,TRUE),{1})</f>
        <v>9.9036526393273591E-4</v>
      </c>
      <c r="C842" cm="1">
        <f t="array" ref="C842">INDEX(LINEST('Stock Prices'!M843:M1623,'Stock Prices'!$H843:'Stock Prices'!$J1623,FALSE,TRUE),{1})</f>
        <v>-4.3756923171277899E-5</v>
      </c>
      <c r="D842" cm="1">
        <f t="array" ref="D842">INDEX(LINEST('Stock Prices'!N843:N1623,'Stock Prices'!$H843:'Stock Prices'!$J1623,FALSE,TRUE),{1})</f>
        <v>1.4233000101402226E-3</v>
      </c>
      <c r="E842" cm="1">
        <f t="array" ref="E842">INDEX(LINEST('Stock Prices'!O843:O1623,'Stock Prices'!$H843:'Stock Prices'!$J1623,FALSE,TRUE),{1})</f>
        <v>3.0870087002878569E-4</v>
      </c>
      <c r="F842" cm="1">
        <f t="array" ref="F842">INDEX(LINEST('Stock Prices'!P843:P1623,'Stock Prices'!$H843:'Stock Prices'!$J1623,FALSE,TRUE),{1})</f>
        <v>1.1958206366532809E-3</v>
      </c>
      <c r="G842" cm="1">
        <f t="array" ref="G842">INDEX(LINEST('Stock Prices'!Q843:Q1623,'Stock Prices'!$H843:'Stock Prices'!$J1623,FALSE,TRUE),{1})</f>
        <v>-5.8139532856716866E-4</v>
      </c>
    </row>
    <row r="843" spans="1:7">
      <c r="A843" t="s">
        <v>1072</v>
      </c>
      <c r="B843" cm="1">
        <f t="array" ref="B843">INDEX(LINEST('Stock Prices'!L844:L1624,'Stock Prices'!$H844:'Stock Prices'!$J1624,FALSE,TRUE),{1})</f>
        <v>7.5328774155347352E-4</v>
      </c>
      <c r="C843" cm="1">
        <f t="array" ref="C843">INDEX(LINEST('Stock Prices'!M844:M1624,'Stock Prices'!$H844:'Stock Prices'!$J1624,FALSE,TRUE),{1})</f>
        <v>-4.7385209679900478E-5</v>
      </c>
      <c r="D843" cm="1">
        <f t="array" ref="D843">INDEX(LINEST('Stock Prices'!N844:N1624,'Stock Prices'!$H844:'Stock Prices'!$J1624,FALSE,TRUE),{1})</f>
        <v>1.4509268839143752E-3</v>
      </c>
      <c r="E843" cm="1">
        <f t="array" ref="E843">INDEX(LINEST('Stock Prices'!O844:O1624,'Stock Prices'!$H844:'Stock Prices'!$J1624,FALSE,TRUE),{1})</f>
        <v>2.3039042467424441E-4</v>
      </c>
      <c r="F843" cm="1">
        <f t="array" ref="F843">INDEX(LINEST('Stock Prices'!P844:P1624,'Stock Prices'!$H844:'Stock Prices'!$J1624,FALSE,TRUE),{1})</f>
        <v>1.1397889694796275E-3</v>
      </c>
      <c r="G843" cm="1">
        <f t="array" ref="G843">INDEX(LINEST('Stock Prices'!Q844:Q1624,'Stock Prices'!$H844:'Stock Prices'!$J1624,FALSE,TRUE),{1})</f>
        <v>-6.3974140463516087E-4</v>
      </c>
    </row>
    <row r="844" spans="1:7">
      <c r="A844" t="s">
        <v>1073</v>
      </c>
      <c r="B844" cm="1">
        <f t="array" ref="B844">INDEX(LINEST('Stock Prices'!L845:L1625,'Stock Prices'!$H845:'Stock Prices'!$J1625,FALSE,TRUE),{1})</f>
        <v>7.192418282549397E-4</v>
      </c>
      <c r="C844" cm="1">
        <f t="array" ref="C844">INDEX(LINEST('Stock Prices'!M845:M1625,'Stock Prices'!$H845:'Stock Prices'!$J1625,FALSE,TRUE),{1})</f>
        <v>-4.840758508883571E-5</v>
      </c>
      <c r="D844" cm="1">
        <f t="array" ref="D844">INDEX(LINEST('Stock Prices'!N845:N1625,'Stock Prices'!$H845:'Stock Prices'!$J1625,FALSE,TRUE),{1})</f>
        <v>1.4523199634514884E-3</v>
      </c>
      <c r="E844" cm="1">
        <f t="array" ref="E844">INDEX(LINEST('Stock Prices'!O845:O1625,'Stock Prices'!$H845:'Stock Prices'!$J1625,FALSE,TRUE),{1})</f>
        <v>2.3105271257824176E-4</v>
      </c>
      <c r="F844" cm="1">
        <f t="array" ref="F844">INDEX(LINEST('Stock Prices'!P845:P1625,'Stock Prices'!$H845:'Stock Prices'!$J1625,FALSE,TRUE),{1})</f>
        <v>1.1426109221442176E-3</v>
      </c>
      <c r="G844" cm="1">
        <f t="array" ref="G844">INDEX(LINEST('Stock Prices'!Q845:Q1625,'Stock Prices'!$H845:'Stock Prices'!$J1625,FALSE,TRUE),{1})</f>
        <v>-6.3588583614568068E-4</v>
      </c>
    </row>
    <row r="845" spans="1:7">
      <c r="A845" t="s">
        <v>1074</v>
      </c>
      <c r="B845" cm="1">
        <f t="array" ref="B845">INDEX(LINEST('Stock Prices'!L846:L1626,'Stock Prices'!$H846:'Stock Prices'!$J1626,FALSE,TRUE),{1})</f>
        <v>8.1781134340858303E-4</v>
      </c>
      <c r="C845" cm="1">
        <f t="array" ref="C845">INDEX(LINEST('Stock Prices'!M846:M1626,'Stock Prices'!$H846:'Stock Prices'!$J1626,FALSE,TRUE),{1})</f>
        <v>-6.8527803136526918E-5</v>
      </c>
      <c r="D845" cm="1">
        <f t="array" ref="D845">INDEX(LINEST('Stock Prices'!N846:N1626,'Stock Prices'!$H846:'Stock Prices'!$J1626,FALSE,TRUE),{1})</f>
        <v>1.4415700523408125E-3</v>
      </c>
      <c r="E845" cm="1">
        <f t="array" ref="E845">INDEX(LINEST('Stock Prices'!O846:O1626,'Stock Prices'!$H846:'Stock Prices'!$J1626,FALSE,TRUE),{1})</f>
        <v>1.8788214714951217E-4</v>
      </c>
      <c r="F845" cm="1">
        <f t="array" ref="F845">INDEX(LINEST('Stock Prices'!P846:P1626,'Stock Prices'!$H846:'Stock Prices'!$J1626,FALSE,TRUE),{1})</f>
        <v>1.0862481093259436E-3</v>
      </c>
      <c r="G845" cm="1">
        <f t="array" ref="G845">INDEX(LINEST('Stock Prices'!Q846:Q1626,'Stock Prices'!$H846:'Stock Prices'!$J1626,FALSE,TRUE),{1})</f>
        <v>-6.7211665715672276E-4</v>
      </c>
    </row>
    <row r="846" spans="1:7">
      <c r="A846" t="s">
        <v>1075</v>
      </c>
      <c r="B846" cm="1">
        <f t="array" ref="B846">INDEX(LINEST('Stock Prices'!L847:L1627,'Stock Prices'!$H847:'Stock Prices'!$J1627,FALSE,TRUE),{1})</f>
        <v>9.7414823491514635E-4</v>
      </c>
      <c r="C846" cm="1">
        <f t="array" ref="C846">INDEX(LINEST('Stock Prices'!M847:M1627,'Stock Prices'!$H847:'Stock Prices'!$J1627,FALSE,TRUE),{1})</f>
        <v>-6.4311768628541797E-5</v>
      </c>
      <c r="D846" cm="1">
        <f t="array" ref="D846">INDEX(LINEST('Stock Prices'!N847:N1627,'Stock Prices'!$H847:'Stock Prices'!$J1627,FALSE,TRUE),{1})</f>
        <v>1.4556454068694619E-3</v>
      </c>
      <c r="E846" cm="1">
        <f t="array" ref="E846">INDEX(LINEST('Stock Prices'!O847:O1627,'Stock Prices'!$H847:'Stock Prices'!$J1627,FALSE,TRUE),{1})</f>
        <v>1.8438753676763161E-4</v>
      </c>
      <c r="F846" cm="1">
        <f t="array" ref="F846">INDEX(LINEST('Stock Prices'!P847:P1627,'Stock Prices'!$H847:'Stock Prices'!$J1627,FALSE,TRUE),{1})</f>
        <v>1.0976557577094181E-3</v>
      </c>
      <c r="G846" cm="1">
        <f t="array" ref="G846">INDEX(LINEST('Stock Prices'!Q847:Q1627,'Stock Prices'!$H847:'Stock Prices'!$J1627,FALSE,TRUE),{1})</f>
        <v>-6.6663686859602504E-4</v>
      </c>
    </row>
    <row r="847" spans="1:7">
      <c r="A847" t="s">
        <v>1076</v>
      </c>
      <c r="B847" cm="1">
        <f t="array" ref="B847">INDEX(LINEST('Stock Prices'!L848:L1628,'Stock Prices'!$H848:'Stock Prices'!$J1628,FALSE,TRUE),{1})</f>
        <v>9.7261804813966811E-4</v>
      </c>
      <c r="C847" cm="1">
        <f t="array" ref="C847">INDEX(LINEST('Stock Prices'!M848:M1628,'Stock Prices'!$H848:'Stock Prices'!$J1628,FALSE,TRUE),{1})</f>
        <v>-6.8970330736303997E-5</v>
      </c>
      <c r="D847" cm="1">
        <f t="array" ref="D847">INDEX(LINEST('Stock Prices'!N848:N1628,'Stock Prices'!$H848:'Stock Prices'!$J1628,FALSE,TRUE),{1})</f>
        <v>1.4541634416994026E-3</v>
      </c>
      <c r="E847" cm="1">
        <f t="array" ref="E847">INDEX(LINEST('Stock Prices'!O848:O1628,'Stock Prices'!$H848:'Stock Prices'!$J1628,FALSE,TRUE),{1})</f>
        <v>1.9196814006863978E-4</v>
      </c>
      <c r="F847" cm="1">
        <f t="array" ref="F847">INDEX(LINEST('Stock Prices'!P848:P1628,'Stock Prices'!$H848:'Stock Prices'!$J1628,FALSE,TRUE),{1})</f>
        <v>1.113370435093833E-3</v>
      </c>
      <c r="G847" cm="1">
        <f t="array" ref="G847">INDEX(LINEST('Stock Prices'!Q848:Q1628,'Stock Prices'!$H848:'Stock Prices'!$J1628,FALSE,TRUE),{1})</f>
        <v>-6.4622144747069634E-4</v>
      </c>
    </row>
    <row r="848" spans="1:7">
      <c r="A848" t="s">
        <v>1077</v>
      </c>
      <c r="B848" cm="1">
        <f t="array" ref="B848">INDEX(LINEST('Stock Prices'!L849:L1629,'Stock Prices'!$H849:'Stock Prices'!$J1629,FALSE,TRUE),{1})</f>
        <v>8.7445978571734455E-4</v>
      </c>
      <c r="C848" cm="1">
        <f t="array" ref="C848">INDEX(LINEST('Stock Prices'!M849:M1629,'Stock Prices'!$H849:'Stock Prices'!$J1629,FALSE,TRUE),{1})</f>
        <v>-1.4008975892045982E-4</v>
      </c>
      <c r="D848" cm="1">
        <f t="array" ref="D848">INDEX(LINEST('Stock Prices'!N849:N1629,'Stock Prices'!$H849:'Stock Prices'!$J1629,FALSE,TRUE),{1})</f>
        <v>1.3793591447152783E-3</v>
      </c>
      <c r="E848" cm="1">
        <f t="array" ref="E848">INDEX(LINEST('Stock Prices'!O849:O1629,'Stock Prices'!$H849:'Stock Prices'!$J1629,FALSE,TRUE),{1})</f>
        <v>2.3989132002162779E-4</v>
      </c>
      <c r="F848" cm="1">
        <f t="array" ref="F848">INDEX(LINEST('Stock Prices'!P849:P1629,'Stock Prices'!$H849:'Stock Prices'!$J1629,FALSE,TRUE),{1})</f>
        <v>1.1730231521467755E-3</v>
      </c>
      <c r="G848" cm="1">
        <f t="array" ref="G848">INDEX(LINEST('Stock Prices'!Q849:Q1629,'Stock Prices'!$H849:'Stock Prices'!$J1629,FALSE,TRUE),{1})</f>
        <v>-6.7082213908532329E-4</v>
      </c>
    </row>
    <row r="849" spans="1:7">
      <c r="A849" t="s">
        <v>1078</v>
      </c>
      <c r="B849" cm="1">
        <f t="array" ref="B849">INDEX(LINEST('Stock Prices'!L850:L1630,'Stock Prices'!$H850:'Stock Prices'!$J1630,FALSE,TRUE),{1})</f>
        <v>8.5947889737629751E-4</v>
      </c>
      <c r="C849" cm="1">
        <f t="array" ref="C849">INDEX(LINEST('Stock Prices'!M850:M1630,'Stock Prices'!$H850:'Stock Prices'!$J1630,FALSE,TRUE),{1})</f>
        <v>-1.4403563010531511E-4</v>
      </c>
      <c r="D849" cm="1">
        <f t="array" ref="D849">INDEX(LINEST('Stock Prices'!N850:N1630,'Stock Prices'!$H850:'Stock Prices'!$J1630,FALSE,TRUE),{1})</f>
        <v>1.3517079626114679E-3</v>
      </c>
      <c r="E849" cm="1">
        <f t="array" ref="E849">INDEX(LINEST('Stock Prices'!O850:O1630,'Stock Prices'!$H850:'Stock Prices'!$J1630,FALSE,TRUE),{1})</f>
        <v>2.3579605617040939E-4</v>
      </c>
      <c r="F849" cm="1">
        <f t="array" ref="F849">INDEX(LINEST('Stock Prices'!P850:P1630,'Stock Prices'!$H850:'Stock Prices'!$J1630,FALSE,TRUE),{1})</f>
        <v>1.1495263028156412E-3</v>
      </c>
      <c r="G849" cm="1">
        <f t="array" ref="G849">INDEX(LINEST('Stock Prices'!Q850:Q1630,'Stock Prices'!$H850:'Stock Prices'!$J1630,FALSE,TRUE),{1})</f>
        <v>-7.1517636698003803E-4</v>
      </c>
    </row>
    <row r="850" spans="1:7">
      <c r="A850" t="s">
        <v>1079</v>
      </c>
      <c r="B850" cm="1">
        <f t="array" ref="B850">INDEX(LINEST('Stock Prices'!L851:L1631,'Stock Prices'!$H851:'Stock Prices'!$J1631,FALSE,TRUE),{1})</f>
        <v>9.333073170114352E-4</v>
      </c>
      <c r="C850" cm="1">
        <f t="array" ref="C850">INDEX(LINEST('Stock Prices'!M851:M1631,'Stock Prices'!$H851:'Stock Prices'!$J1631,FALSE,TRUE),{1})</f>
        <v>-1.8355123712951972E-4</v>
      </c>
      <c r="D850" cm="1">
        <f t="array" ref="D850">INDEX(LINEST('Stock Prices'!N851:N1631,'Stock Prices'!$H851:'Stock Prices'!$J1631,FALSE,TRUE),{1})</f>
        <v>1.3231683354107515E-3</v>
      </c>
      <c r="E850" cm="1">
        <f t="array" ref="E850">INDEX(LINEST('Stock Prices'!O851:O1631,'Stock Prices'!$H851:'Stock Prices'!$J1631,FALSE,TRUE),{1})</f>
        <v>1.9045149721659506E-4</v>
      </c>
      <c r="F850" cm="1">
        <f t="array" ref="F850">INDEX(LINEST('Stock Prices'!P851:P1631,'Stock Prices'!$H851:'Stock Prices'!$J1631,FALSE,TRUE),{1})</f>
        <v>1.0863759952818458E-3</v>
      </c>
      <c r="G850" cm="1">
        <f t="array" ref="G850">INDEX(LINEST('Stock Prices'!Q851:Q1631,'Stock Prices'!$H851:'Stock Prices'!$J1631,FALSE,TRUE),{1})</f>
        <v>-7.360014298810443E-4</v>
      </c>
    </row>
    <row r="851" spans="1:7">
      <c r="A851" t="s">
        <v>1080</v>
      </c>
      <c r="B851" cm="1">
        <f t="array" ref="B851">INDEX(LINEST('Stock Prices'!L852:L1632,'Stock Prices'!$H852:'Stock Prices'!$J1632,FALSE,TRUE),{1})</f>
        <v>8.4399786268591031E-4</v>
      </c>
      <c r="C851" cm="1">
        <f t="array" ref="C851">INDEX(LINEST('Stock Prices'!M852:M1632,'Stock Prices'!$H852:'Stock Prices'!$J1632,FALSE,TRUE),{1})</f>
        <v>-2.0172493424492108E-4</v>
      </c>
      <c r="D851" cm="1">
        <f t="array" ref="D851">INDEX(LINEST('Stock Prices'!N852:N1632,'Stock Prices'!$H852:'Stock Prices'!$J1632,FALSE,TRUE),{1})</f>
        <v>1.3779415872095329E-3</v>
      </c>
      <c r="E851" cm="1">
        <f t="array" ref="E851">INDEX(LINEST('Stock Prices'!O852:O1632,'Stock Prices'!$H852:'Stock Prices'!$J1632,FALSE,TRUE),{1})</f>
        <v>2.6851279297570327E-4</v>
      </c>
      <c r="F851" cm="1">
        <f t="array" ref="F851">INDEX(LINEST('Stock Prices'!P852:P1632,'Stock Prices'!$H852:'Stock Prices'!$J1632,FALSE,TRUE),{1})</f>
        <v>1.1452775613160554E-3</v>
      </c>
      <c r="G851" cm="1">
        <f t="array" ref="G851">INDEX(LINEST('Stock Prices'!Q852:Q1632,'Stock Prices'!$H852:'Stock Prices'!$J1632,FALSE,TRUE),{1})</f>
        <v>-7.1167791079717235E-4</v>
      </c>
    </row>
    <row r="852" spans="1:7">
      <c r="A852" t="s">
        <v>1081</v>
      </c>
      <c r="B852" cm="1">
        <f t="array" ref="B852">INDEX(LINEST('Stock Prices'!L853:L1633,'Stock Prices'!$H853:'Stock Prices'!$J1633,FALSE,TRUE),{1})</f>
        <v>8.3561571694068548E-4</v>
      </c>
      <c r="C852" cm="1">
        <f t="array" ref="C852">INDEX(LINEST('Stock Prices'!M853:M1633,'Stock Prices'!$H853:'Stock Prices'!$J1633,FALSE,TRUE),{1})</f>
        <v>-2.6080949428447764E-4</v>
      </c>
      <c r="D852" cm="1">
        <f t="array" ref="D852">INDEX(LINEST('Stock Prices'!N853:N1633,'Stock Prices'!$H853:'Stock Prices'!$J1633,FALSE,TRUE),{1})</f>
        <v>1.4278252915177238E-3</v>
      </c>
      <c r="E852" cm="1">
        <f t="array" ref="E852">INDEX(LINEST('Stock Prices'!O853:O1633,'Stock Prices'!$H853:'Stock Prices'!$J1633,FALSE,TRUE),{1})</f>
        <v>3.7927394178884376E-4</v>
      </c>
      <c r="F852" cm="1">
        <f t="array" ref="F852">INDEX(LINEST('Stock Prices'!P853:P1633,'Stock Prices'!$H853:'Stock Prices'!$J1633,FALSE,TRUE),{1})</f>
        <v>1.2179698798034414E-3</v>
      </c>
      <c r="G852" cm="1">
        <f t="array" ref="G852">INDEX(LINEST('Stock Prices'!Q853:Q1633,'Stock Prices'!$H853:'Stock Prices'!$J1633,FALSE,TRUE),{1})</f>
        <v>-5.2143822765443539E-4</v>
      </c>
    </row>
    <row r="853" spans="1:7">
      <c r="A853" t="s">
        <v>1082</v>
      </c>
      <c r="B853" cm="1">
        <f t="array" ref="B853">INDEX(LINEST('Stock Prices'!L854:L1634,'Stock Prices'!$H854:'Stock Prices'!$J1634,FALSE,TRUE),{1})</f>
        <v>8.421252720999386E-4</v>
      </c>
      <c r="C853" cm="1">
        <f t="array" ref="C853">INDEX(LINEST('Stock Prices'!M854:M1634,'Stock Prices'!$H854:'Stock Prices'!$J1634,FALSE,TRUE),{1})</f>
        <v>-2.4986035226769518E-4</v>
      </c>
      <c r="D853" cm="1">
        <f t="array" ref="D853">INDEX(LINEST('Stock Prices'!N854:N1634,'Stock Prices'!$H854:'Stock Prices'!$J1634,FALSE,TRUE),{1})</f>
        <v>1.4343926595180058E-3</v>
      </c>
      <c r="E853" cm="1">
        <f t="array" ref="E853">INDEX(LINEST('Stock Prices'!O854:O1634,'Stock Prices'!$H854:'Stock Prices'!$J1634,FALSE,TRUE),{1})</f>
        <v>3.8959591683125768E-4</v>
      </c>
      <c r="F853" cm="1">
        <f t="array" ref="F853">INDEX(LINEST('Stock Prices'!P854:P1634,'Stock Prices'!$H854:'Stock Prices'!$J1634,FALSE,TRUE),{1})</f>
        <v>1.2303646144453876E-3</v>
      </c>
      <c r="G853" cm="1">
        <f t="array" ref="G853">INDEX(LINEST('Stock Prices'!Q854:Q1634,'Stock Prices'!$H854:'Stock Prices'!$J1634,FALSE,TRUE),{1})</f>
        <v>-5.1356993183483885E-4</v>
      </c>
    </row>
    <row r="854" spans="1:7">
      <c r="A854" t="s">
        <v>1083</v>
      </c>
      <c r="B854" cm="1">
        <f t="array" ref="B854">INDEX(LINEST('Stock Prices'!L855:L1635,'Stock Prices'!$H855:'Stock Prices'!$J1635,FALSE,TRUE),{1})</f>
        <v>8.2649748640197592E-4</v>
      </c>
      <c r="C854" cm="1">
        <f t="array" ref="C854">INDEX(LINEST('Stock Prices'!M855:M1635,'Stock Prices'!$H855:'Stock Prices'!$J1635,FALSE,TRUE),{1})</f>
        <v>-2.523340994751325E-4</v>
      </c>
      <c r="D854" cm="1">
        <f t="array" ref="D854">INDEX(LINEST('Stock Prices'!N855:N1635,'Stock Prices'!$H855:'Stock Prices'!$J1635,FALSE,TRUE),{1})</f>
        <v>1.4346407017863864E-3</v>
      </c>
      <c r="E854" cm="1">
        <f t="array" ref="E854">INDEX(LINEST('Stock Prices'!O855:O1635,'Stock Prices'!$H855:'Stock Prices'!$J1635,FALSE,TRUE),{1})</f>
        <v>3.8653486634197983E-4</v>
      </c>
      <c r="F854" cm="1">
        <f t="array" ref="F854">INDEX(LINEST('Stock Prices'!P855:P1635,'Stock Prices'!$H855:'Stock Prices'!$J1635,FALSE,TRUE),{1})</f>
        <v>1.2268701279083832E-3</v>
      </c>
      <c r="G854" cm="1">
        <f t="array" ref="G854">INDEX(LINEST('Stock Prices'!Q855:Q1635,'Stock Prices'!$H855:'Stock Prices'!$J1635,FALSE,TRUE),{1})</f>
        <v>-5.2020123215338492E-4</v>
      </c>
    </row>
    <row r="855" spans="1:7">
      <c r="A855" t="s">
        <v>1084</v>
      </c>
      <c r="B855" cm="1">
        <f t="array" ref="B855">INDEX(LINEST('Stock Prices'!L856:L1636,'Stock Prices'!$H856:'Stock Prices'!$J1636,FALSE,TRUE),{1})</f>
        <v>8.4443071569016996E-4</v>
      </c>
      <c r="C855" cm="1">
        <f t="array" ref="C855">INDEX(LINEST('Stock Prices'!M856:M1636,'Stock Prices'!$H856:'Stock Prices'!$J1636,FALSE,TRUE),{1})</f>
        <v>-2.5524372154832895E-4</v>
      </c>
      <c r="D855" cm="1">
        <f t="array" ref="D855">INDEX(LINEST('Stock Prices'!N856:N1636,'Stock Prices'!$H856:'Stock Prices'!$J1636,FALSE,TRUE),{1})</f>
        <v>1.4237837120437591E-3</v>
      </c>
      <c r="E855" cm="1">
        <f t="array" ref="E855">INDEX(LINEST('Stock Prices'!O856:O1636,'Stock Prices'!$H856:'Stock Prices'!$J1636,FALSE,TRUE),{1})</f>
        <v>3.8843521406919533E-4</v>
      </c>
      <c r="F855" cm="1">
        <f t="array" ref="F855">INDEX(LINEST('Stock Prices'!P856:P1636,'Stock Prices'!$H856:'Stock Prices'!$J1636,FALSE,TRUE),{1})</f>
        <v>1.2492198572476639E-3</v>
      </c>
      <c r="G855" cm="1">
        <f t="array" ref="G855">INDEX(LINEST('Stock Prices'!Q856:Q1636,'Stock Prices'!$H856:'Stock Prices'!$J1636,FALSE,TRUE),{1})</f>
        <v>-5.3917049824833685E-4</v>
      </c>
    </row>
    <row r="856" spans="1:7">
      <c r="A856" t="s">
        <v>1085</v>
      </c>
      <c r="B856" cm="1">
        <f t="array" ref="B856">INDEX(LINEST('Stock Prices'!L857:L1637,'Stock Prices'!$H857:'Stock Prices'!$J1637,FALSE,TRUE),{1})</f>
        <v>7.9508456952758454E-4</v>
      </c>
      <c r="C856" cm="1">
        <f t="array" ref="C856">INDEX(LINEST('Stock Prices'!M857:M1637,'Stock Prices'!$H857:'Stock Prices'!$J1637,FALSE,TRUE),{1})</f>
        <v>-2.9492505224195076E-4</v>
      </c>
      <c r="D856" cm="1">
        <f t="array" ref="D856">INDEX(LINEST('Stock Prices'!N857:N1637,'Stock Prices'!$H857:'Stock Prices'!$J1637,FALSE,TRUE),{1})</f>
        <v>1.385691965364634E-3</v>
      </c>
      <c r="E856" cm="1">
        <f t="array" ref="E856">INDEX(LINEST('Stock Prices'!O857:O1637,'Stock Prices'!$H857:'Stock Prices'!$J1637,FALSE,TRUE),{1})</f>
        <v>4.0034954376511766E-4</v>
      </c>
      <c r="F856" cm="1">
        <f t="array" ref="F856">INDEX(LINEST('Stock Prices'!P857:P1637,'Stock Prices'!$H857:'Stock Prices'!$J1637,FALSE,TRUE),{1})</f>
        <v>1.2489280155296926E-3</v>
      </c>
      <c r="G856" cm="1">
        <f t="array" ref="G856">INDEX(LINEST('Stock Prices'!Q857:Q1637,'Stock Prices'!$H857:'Stock Prices'!$J1637,FALSE,TRUE),{1})</f>
        <v>-5.7206620371452808E-4</v>
      </c>
    </row>
    <row r="857" spans="1:7">
      <c r="A857" t="s">
        <v>1086</v>
      </c>
      <c r="B857" cm="1">
        <f t="array" ref="B857">INDEX(LINEST('Stock Prices'!L858:L1638,'Stock Prices'!$H858:'Stock Prices'!$J1638,FALSE,TRUE),{1})</f>
        <v>6.0471332743531681E-4</v>
      </c>
      <c r="C857" cm="1">
        <f t="array" ref="C857">INDEX(LINEST('Stock Prices'!M858:M1638,'Stock Prices'!$H858:'Stock Prices'!$J1638,FALSE,TRUE),{1})</f>
        <v>-3.0415899398818187E-4</v>
      </c>
      <c r="D857" cm="1">
        <f t="array" ref="D857">INDEX(LINEST('Stock Prices'!N858:N1638,'Stock Prices'!$H858:'Stock Prices'!$J1638,FALSE,TRUE),{1})</f>
        <v>1.4843414948985693E-3</v>
      </c>
      <c r="E857" cm="1">
        <f t="array" ref="E857">INDEX(LINEST('Stock Prices'!O858:O1638,'Stock Prices'!$H858:'Stock Prices'!$J1638,FALSE,TRUE),{1})</f>
        <v>3.1175635027485941E-4</v>
      </c>
      <c r="F857" cm="1">
        <f t="array" ref="F857">INDEX(LINEST('Stock Prices'!P858:P1638,'Stock Prices'!$H858:'Stock Prices'!$J1638,FALSE,TRUE),{1})</f>
        <v>1.1737949076821266E-3</v>
      </c>
      <c r="G857" cm="1">
        <f t="array" ref="G857">INDEX(LINEST('Stock Prices'!Q858:Q1638,'Stock Prices'!$H858:'Stock Prices'!$J1638,FALSE,TRUE),{1})</f>
        <v>-6.2643456638607588E-4</v>
      </c>
    </row>
    <row r="858" spans="1:7">
      <c r="A858" t="s">
        <v>1087</v>
      </c>
      <c r="B858" cm="1">
        <f t="array" ref="B858">INDEX(LINEST('Stock Prices'!L859:L1639,'Stock Prices'!$H859:'Stock Prices'!$J1639,FALSE,TRUE),{1})</f>
        <v>4.1316559333594858E-4</v>
      </c>
      <c r="C858" cm="1">
        <f t="array" ref="C858">INDEX(LINEST('Stock Prices'!M859:M1639,'Stock Prices'!$H859:'Stock Prices'!$J1639,FALSE,TRUE),{1})</f>
        <v>-3.2296073019688214E-4</v>
      </c>
      <c r="D858" cm="1">
        <f t="array" ref="D858">INDEX(LINEST('Stock Prices'!N859:N1639,'Stock Prices'!$H859:'Stock Prices'!$J1639,FALSE,TRUE),{1})</f>
        <v>1.5271033766803585E-3</v>
      </c>
      <c r="E858" cm="1">
        <f t="array" ref="E858">INDEX(LINEST('Stock Prices'!O859:O1639,'Stock Prices'!$H859:'Stock Prices'!$J1639,FALSE,TRUE),{1})</f>
        <v>2.9562332440751773E-4</v>
      </c>
      <c r="F858" cm="1">
        <f t="array" ref="F858">INDEX(LINEST('Stock Prices'!P859:P1639,'Stock Prices'!$H859:'Stock Prices'!$J1639,FALSE,TRUE),{1})</f>
        <v>1.1761757266409171E-3</v>
      </c>
      <c r="G858" cm="1">
        <f t="array" ref="G858">INDEX(LINEST('Stock Prices'!Q859:Q1639,'Stock Prices'!$H859:'Stock Prices'!$J1639,FALSE,TRUE),{1})</f>
        <v>-6.9737072661109193E-4</v>
      </c>
    </row>
    <row r="859" spans="1:7">
      <c r="A859" t="s">
        <v>1088</v>
      </c>
      <c r="B859" cm="1">
        <f t="array" ref="B859">INDEX(LINEST('Stock Prices'!L860:L1640,'Stock Prices'!$H860:'Stock Prices'!$J1640,FALSE,TRUE),{1})</f>
        <v>5.498614288137264E-4</v>
      </c>
      <c r="C859" cm="1">
        <f t="array" ref="C859">INDEX(LINEST('Stock Prices'!M860:M1640,'Stock Prices'!$H860:'Stock Prices'!$J1640,FALSE,TRUE),{1})</f>
        <v>-2.5053908556645532E-4</v>
      </c>
      <c r="D859" cm="1">
        <f t="array" ref="D859">INDEX(LINEST('Stock Prices'!N860:N1640,'Stock Prices'!$H860:'Stock Prices'!$J1640,FALSE,TRUE),{1})</f>
        <v>1.6605420322903222E-3</v>
      </c>
      <c r="E859" cm="1">
        <f t="array" ref="E859">INDEX(LINEST('Stock Prices'!O860:O1640,'Stock Prices'!$H860:'Stock Prices'!$J1640,FALSE,TRUE),{1})</f>
        <v>3.5041027725701466E-4</v>
      </c>
      <c r="F859" cm="1">
        <f t="array" ref="F859">INDEX(LINEST('Stock Prices'!P860:P1640,'Stock Prices'!$H860:'Stock Prices'!$J1640,FALSE,TRUE),{1})</f>
        <v>1.117738739523508E-3</v>
      </c>
      <c r="G859" cm="1">
        <f t="array" ref="G859">INDEX(LINEST('Stock Prices'!Q860:Q1640,'Stock Prices'!$H860:'Stock Prices'!$J1640,FALSE,TRUE),{1})</f>
        <v>-5.9720494873664941E-4</v>
      </c>
    </row>
    <row r="860" spans="1:7">
      <c r="A860" t="s">
        <v>1089</v>
      </c>
      <c r="B860" cm="1">
        <f t="array" ref="B860">INDEX(LINEST('Stock Prices'!L861:L1641,'Stock Prices'!$H861:'Stock Prices'!$J1641,FALSE,TRUE),{1})</f>
        <v>4.8889851456653606E-4</v>
      </c>
      <c r="C860" cm="1">
        <f t="array" ref="C860">INDEX(LINEST('Stock Prices'!M861:M1641,'Stock Prices'!$H861:'Stock Prices'!$J1641,FALSE,TRUE),{1})</f>
        <v>-2.5912581699742476E-4</v>
      </c>
      <c r="D860" cm="1">
        <f t="array" ref="D860">INDEX(LINEST('Stock Prices'!N861:N1641,'Stock Prices'!$H861:'Stock Prices'!$J1641,FALSE,TRUE),{1})</f>
        <v>1.8419158558828624E-3</v>
      </c>
      <c r="E860" cm="1">
        <f t="array" ref="E860">INDEX(LINEST('Stock Prices'!O861:O1641,'Stock Prices'!$H861:'Stock Prices'!$J1641,FALSE,TRUE),{1})</f>
        <v>4.8614563850407508E-4</v>
      </c>
      <c r="F860" cm="1">
        <f t="array" ref="F860">INDEX(LINEST('Stock Prices'!P861:P1641,'Stock Prices'!$H861:'Stock Prices'!$J1641,FALSE,TRUE),{1})</f>
        <v>1.281875389377815E-3</v>
      </c>
      <c r="G860" cm="1">
        <f t="array" ref="G860">INDEX(LINEST('Stock Prices'!Q861:Q1641,'Stock Prices'!$H861:'Stock Prices'!$J1641,FALSE,TRUE),{1})</f>
        <v>-5.0845579661040394E-4</v>
      </c>
    </row>
    <row r="861" spans="1:7">
      <c r="A861" t="s">
        <v>1090</v>
      </c>
      <c r="B861" cm="1">
        <f t="array" ref="B861">INDEX(LINEST('Stock Prices'!L862:L1642,'Stock Prices'!$H862:'Stock Prices'!$J1642,FALSE,TRUE),{1})</f>
        <v>4.7061265935954068E-4</v>
      </c>
      <c r="C861" cm="1">
        <f t="array" ref="C861">INDEX(LINEST('Stock Prices'!M862:M1642,'Stock Prices'!$H862:'Stock Prices'!$J1642,FALSE,TRUE),{1})</f>
        <v>-2.5580049603784907E-4</v>
      </c>
      <c r="D861" cm="1">
        <f t="array" ref="D861">INDEX(LINEST('Stock Prices'!N862:N1642,'Stock Prices'!$H862:'Stock Prices'!$J1642,FALSE,TRUE),{1})</f>
        <v>1.8770520182150973E-3</v>
      </c>
      <c r="E861" cm="1">
        <f t="array" ref="E861">INDEX(LINEST('Stock Prices'!O862:O1642,'Stock Prices'!$H862:'Stock Prices'!$J1642,FALSE,TRUE),{1})</f>
        <v>4.8945049087044867E-4</v>
      </c>
      <c r="F861" cm="1">
        <f t="array" ref="F861">INDEX(LINEST('Stock Prices'!P862:P1642,'Stock Prices'!$H862:'Stock Prices'!$J1642,FALSE,TRUE),{1})</f>
        <v>1.2807793695826079E-3</v>
      </c>
      <c r="G861" cm="1">
        <f t="array" ref="G861">INDEX(LINEST('Stock Prices'!Q862:Q1642,'Stock Prices'!$H862:'Stock Prices'!$J1642,FALSE,TRUE),{1})</f>
        <v>-4.9417816198992479E-4</v>
      </c>
    </row>
    <row r="862" spans="1:7">
      <c r="A862" t="s">
        <v>1091</v>
      </c>
      <c r="B862" cm="1">
        <f t="array" ref="B862">INDEX(LINEST('Stock Prices'!L863:L1643,'Stock Prices'!$H863:'Stock Prices'!$J1643,FALSE,TRUE),{1})</f>
        <v>3.8318582652265676E-4</v>
      </c>
      <c r="C862" cm="1">
        <f t="array" ref="C862">INDEX(LINEST('Stock Prices'!M863:M1643,'Stock Prices'!$H863:'Stock Prices'!$J1643,FALSE,TRUE),{1})</f>
        <v>-2.5508465027087007E-4</v>
      </c>
      <c r="D862" cm="1">
        <f t="array" ref="D862">INDEX(LINEST('Stock Prices'!N863:N1643,'Stock Prices'!$H863:'Stock Prices'!$J1643,FALSE,TRUE),{1})</f>
        <v>1.8213414163559529E-3</v>
      </c>
      <c r="E862" cm="1">
        <f t="array" ref="E862">INDEX(LINEST('Stock Prices'!O863:O1643,'Stock Prices'!$H863:'Stock Prices'!$J1643,FALSE,TRUE),{1})</f>
        <v>4.6183985554440449E-4</v>
      </c>
      <c r="F862" cm="1">
        <f t="array" ref="F862">INDEX(LINEST('Stock Prices'!P863:P1643,'Stock Prices'!$H863:'Stock Prices'!$J1643,FALSE,TRUE),{1})</f>
        <v>1.2318691345184344E-3</v>
      </c>
      <c r="G862" cm="1">
        <f t="array" ref="G862">INDEX(LINEST('Stock Prices'!Q863:Q1643,'Stock Prices'!$H863:'Stock Prices'!$J1643,FALSE,TRUE),{1})</f>
        <v>-6.8611287194947942E-4</v>
      </c>
    </row>
    <row r="863" spans="1:7">
      <c r="A863" t="s">
        <v>45</v>
      </c>
      <c r="B863" cm="1">
        <f t="array" ref="B863">INDEX(LINEST('Stock Prices'!L864:L1644,'Stock Prices'!$H864:'Stock Prices'!$J1644,FALSE,TRUE),{1})</f>
        <v>1.8113711405816726E-4</v>
      </c>
      <c r="C863" cm="1">
        <f t="array" ref="C863">INDEX(LINEST('Stock Prices'!M864:M1644,'Stock Prices'!$H864:'Stock Prices'!$J1644,FALSE,TRUE),{1})</f>
        <v>-4.1019736479856262E-4</v>
      </c>
      <c r="D863" cm="1">
        <f t="array" ref="D863">INDEX(LINEST('Stock Prices'!N864:N1644,'Stock Prices'!$H864:'Stock Prices'!$J1644,FALSE,TRUE),{1})</f>
        <v>1.7915712075839898E-3</v>
      </c>
      <c r="E863" cm="1">
        <f t="array" ref="E863">INDEX(LINEST('Stock Prices'!O864:O1644,'Stock Prices'!$H864:'Stock Prices'!$J1644,FALSE,TRUE),{1})</f>
        <v>4.3395746458143675E-4</v>
      </c>
      <c r="F863" cm="1">
        <f t="array" ref="F863">INDEX(LINEST('Stock Prices'!P864:P1644,'Stock Prices'!$H864:'Stock Prices'!$J1644,FALSE,TRUE),{1})</f>
        <v>1.17678527166294E-3</v>
      </c>
      <c r="G863" cm="1">
        <f t="array" ref="G863">INDEX(LINEST('Stock Prices'!Q864:Q1644,'Stock Prices'!$H864:'Stock Prices'!$J1644,FALSE,TRUE),{1})</f>
        <v>-8.142978491793287E-4</v>
      </c>
    </row>
    <row r="864" spans="1:7">
      <c r="A864" t="s">
        <v>1092</v>
      </c>
      <c r="B864" cm="1">
        <f t="array" ref="B864">INDEX(LINEST('Stock Prices'!L865:L1645,'Stock Prices'!$H865:'Stock Prices'!$J1645,FALSE,TRUE),{1})</f>
        <v>1.1531429026980052E-4</v>
      </c>
      <c r="C864" cm="1">
        <f t="array" ref="C864">INDEX(LINEST('Stock Prices'!M865:M1645,'Stock Prices'!$H865:'Stock Prices'!$J1645,FALSE,TRUE),{1})</f>
        <v>-4.5343762302798413E-4</v>
      </c>
      <c r="D864" cm="1">
        <f t="array" ref="D864">INDEX(LINEST('Stock Prices'!N865:N1645,'Stock Prices'!$H865:'Stock Prices'!$J1645,FALSE,TRUE),{1})</f>
        <v>1.7569009705063413E-3</v>
      </c>
      <c r="E864" cm="1">
        <f t="array" ref="E864">INDEX(LINEST('Stock Prices'!O865:O1645,'Stock Prices'!$H865:'Stock Prices'!$J1645,FALSE,TRUE),{1})</f>
        <v>3.9315274606287545E-4</v>
      </c>
      <c r="F864" cm="1">
        <f t="array" ref="F864">INDEX(LINEST('Stock Prices'!P865:P1645,'Stock Prices'!$H865:'Stock Prices'!$J1645,FALSE,TRUE),{1})</f>
        <v>1.0838520381130311E-3</v>
      </c>
      <c r="G864" cm="1">
        <f t="array" ref="G864">INDEX(LINEST('Stock Prices'!Q865:Q1645,'Stock Prices'!$H865:'Stock Prices'!$J1645,FALSE,TRUE),{1})</f>
        <v>-8.1225884765408619E-4</v>
      </c>
    </row>
    <row r="865" spans="1:7">
      <c r="A865" t="s">
        <v>1093</v>
      </c>
      <c r="B865" cm="1">
        <f t="array" ref="B865">INDEX(LINEST('Stock Prices'!L866:L1646,'Stock Prices'!$H866:'Stock Prices'!$J1646,FALSE,TRUE),{1})</f>
        <v>5.7010777644755378E-5</v>
      </c>
      <c r="C865" cm="1">
        <f t="array" ref="C865">INDEX(LINEST('Stock Prices'!M866:M1646,'Stock Prices'!$H866:'Stock Prices'!$J1646,FALSE,TRUE),{1})</f>
        <v>-4.8478725173686777E-4</v>
      </c>
      <c r="D865" cm="1">
        <f t="array" ref="D865">INDEX(LINEST('Stock Prices'!N866:N1646,'Stock Prices'!$H866:'Stock Prices'!$J1646,FALSE,TRUE),{1})</f>
        <v>1.7197789170959547E-3</v>
      </c>
      <c r="E865" cm="1">
        <f t="array" ref="E865">INDEX(LINEST('Stock Prices'!O866:O1646,'Stock Prices'!$H866:'Stock Prices'!$J1646,FALSE,TRUE),{1})</f>
        <v>3.3742447825261683E-4</v>
      </c>
      <c r="F865" cm="1">
        <f t="array" ref="F865">INDEX(LINEST('Stock Prices'!P866:P1646,'Stock Prices'!$H866:'Stock Prices'!$J1646,FALSE,TRUE),{1})</f>
        <v>1.0137654391465046E-3</v>
      </c>
      <c r="G865" cm="1">
        <f t="array" ref="G865">INDEX(LINEST('Stock Prices'!Q866:Q1646,'Stock Prices'!$H866:'Stock Prices'!$J1646,FALSE,TRUE),{1})</f>
        <v>-8.6684484452894913E-4</v>
      </c>
    </row>
    <row r="866" spans="1:7">
      <c r="A866" t="s">
        <v>1094</v>
      </c>
      <c r="B866" cm="1">
        <f t="array" ref="B866">INDEX(LINEST('Stock Prices'!L867:L1647,'Stock Prices'!$H867:'Stock Prices'!$J1647,FALSE,TRUE),{1})</f>
        <v>1.1807781151857E-4</v>
      </c>
      <c r="C866" cm="1">
        <f t="array" ref="C866">INDEX(LINEST('Stock Prices'!M867:M1647,'Stock Prices'!$H867:'Stock Prices'!$J1647,FALSE,TRUE),{1})</f>
        <v>-4.7735941730583681E-4</v>
      </c>
      <c r="D866" cm="1">
        <f t="array" ref="D866">INDEX(LINEST('Stock Prices'!N867:N1647,'Stock Prices'!$H867:'Stock Prices'!$J1647,FALSE,TRUE),{1})</f>
        <v>1.6751258830090721E-3</v>
      </c>
      <c r="E866" cm="1">
        <f t="array" ref="E866">INDEX(LINEST('Stock Prices'!O867:O1647,'Stock Prices'!$H867:'Stock Prices'!$J1647,FALSE,TRUE),{1})</f>
        <v>4.7178235736889957E-4</v>
      </c>
      <c r="F866" cm="1">
        <f t="array" ref="F866">INDEX(LINEST('Stock Prices'!P867:P1647,'Stock Prices'!$H867:'Stock Prices'!$J1647,FALSE,TRUE),{1})</f>
        <v>9.5093083400535892E-4</v>
      </c>
      <c r="G866" cm="1">
        <f t="array" ref="G866">INDEX(LINEST('Stock Prices'!Q867:Q1647,'Stock Prices'!$H867:'Stock Prices'!$J1647,FALSE,TRUE),{1})</f>
        <v>-6.5900239619894356E-4</v>
      </c>
    </row>
    <row r="867" spans="1:7">
      <c r="A867" t="s">
        <v>1095</v>
      </c>
      <c r="B867" cm="1">
        <f t="array" ref="B867">INDEX(LINEST('Stock Prices'!L868:L1648,'Stock Prices'!$H868:'Stock Prices'!$J1648,FALSE,TRUE),{1})</f>
        <v>1.6041332791083413E-4</v>
      </c>
      <c r="C867" cm="1">
        <f t="array" ref="C867">INDEX(LINEST('Stock Prices'!M868:M1648,'Stock Prices'!$H868:'Stock Prices'!$J1648,FALSE,TRUE),{1})</f>
        <v>-5.3704708005105858E-4</v>
      </c>
      <c r="D867" cm="1">
        <f t="array" ref="D867">INDEX(LINEST('Stock Prices'!N868:N1648,'Stock Prices'!$H868:'Stock Prices'!$J1648,FALSE,TRUE),{1})</f>
        <v>1.641746378456433E-3</v>
      </c>
      <c r="E867" cm="1">
        <f t="array" ref="E867">INDEX(LINEST('Stock Prices'!O868:O1648,'Stock Prices'!$H868:'Stock Prices'!$J1648,FALSE,TRUE),{1})</f>
        <v>3.6862219442210942E-4</v>
      </c>
      <c r="F867" cm="1">
        <f t="array" ref="F867">INDEX(LINEST('Stock Prices'!P868:P1648,'Stock Prices'!$H868:'Stock Prices'!$J1648,FALSE,TRUE),{1})</f>
        <v>7.8121106724266193E-4</v>
      </c>
      <c r="G867" cm="1">
        <f t="array" ref="G867">INDEX(LINEST('Stock Prices'!Q868:Q1648,'Stock Prices'!$H868:'Stock Prices'!$J1648,FALSE,TRUE),{1})</f>
        <v>-6.6789790861503172E-4</v>
      </c>
    </row>
    <row r="868" spans="1:7">
      <c r="A868" t="s">
        <v>1096</v>
      </c>
      <c r="B868" cm="1">
        <f t="array" ref="B868">INDEX(LINEST('Stock Prices'!L869:L1649,'Stock Prices'!$H869:'Stock Prices'!$J1649,FALSE,TRUE),{1})</f>
        <v>1.2618738029659615E-4</v>
      </c>
      <c r="C868" cm="1">
        <f t="array" ref="C868">INDEX(LINEST('Stock Prices'!M869:M1649,'Stock Prices'!$H869:'Stock Prices'!$J1649,FALSE,TRUE),{1})</f>
        <v>-5.3770973572793304E-4</v>
      </c>
      <c r="D868" cm="1">
        <f t="array" ref="D868">INDEX(LINEST('Stock Prices'!N869:N1649,'Stock Prices'!$H869:'Stock Prices'!$J1649,FALSE,TRUE),{1})</f>
        <v>1.6689356125857123E-3</v>
      </c>
      <c r="E868" cm="1">
        <f t="array" ref="E868">INDEX(LINEST('Stock Prices'!O869:O1649,'Stock Prices'!$H869:'Stock Prices'!$J1649,FALSE,TRUE),{1})</f>
        <v>3.605665007562508E-4</v>
      </c>
      <c r="F868" cm="1">
        <f t="array" ref="F868">INDEX(LINEST('Stock Prices'!P869:P1649,'Stock Prices'!$H869:'Stock Prices'!$J1649,FALSE,TRUE),{1})</f>
        <v>7.70034323652663E-4</v>
      </c>
      <c r="G868" cm="1">
        <f t="array" ref="G868">INDEX(LINEST('Stock Prices'!Q869:Q1649,'Stock Prices'!$H869:'Stock Prices'!$J1649,FALSE,TRUE),{1})</f>
        <v>-6.7100535950386821E-4</v>
      </c>
    </row>
    <row r="869" spans="1:7">
      <c r="A869" t="s">
        <v>1097</v>
      </c>
      <c r="B869" cm="1">
        <f t="array" ref="B869">INDEX(LINEST('Stock Prices'!L870:L1650,'Stock Prices'!$H870:'Stock Prices'!$J1650,FALSE,TRUE),{1})</f>
        <v>1.2757363683096667E-4</v>
      </c>
      <c r="C869" cm="1">
        <f t="array" ref="C869">INDEX(LINEST('Stock Prices'!M870:M1650,'Stock Prices'!$H870:'Stock Prices'!$J1650,FALSE,TRUE),{1})</f>
        <v>-4.8565608638353693E-4</v>
      </c>
      <c r="D869" cm="1">
        <f t="array" ref="D869">INDEX(LINEST('Stock Prices'!N870:N1650,'Stock Prices'!$H870:'Stock Prices'!$J1650,FALSE,TRUE),{1})</f>
        <v>1.6999686465066818E-3</v>
      </c>
      <c r="E869" cm="1">
        <f t="array" ref="E869">INDEX(LINEST('Stock Prices'!O870:O1650,'Stock Prices'!$H870:'Stock Prices'!$J1650,FALSE,TRUE),{1})</f>
        <v>2.74695886158004E-4</v>
      </c>
      <c r="F869" cm="1">
        <f t="array" ref="F869">INDEX(LINEST('Stock Prices'!P870:P1650,'Stock Prices'!$H870:'Stock Prices'!$J1650,FALSE,TRUE),{1})</f>
        <v>7.1583671838967486E-4</v>
      </c>
      <c r="G869" cm="1">
        <f t="array" ref="G869">INDEX(LINEST('Stock Prices'!Q870:Q1650,'Stock Prices'!$H870:'Stock Prices'!$J1650,FALSE,TRUE),{1})</f>
        <v>-6.956678960314042E-4</v>
      </c>
    </row>
    <row r="870" spans="1:7">
      <c r="A870" t="s">
        <v>1098</v>
      </c>
      <c r="B870" cm="1">
        <f t="array" ref="B870">INDEX(LINEST('Stock Prices'!L871:L1651,'Stock Prices'!$H871:'Stock Prices'!$J1651,FALSE,TRUE),{1})</f>
        <v>3.6341866227510053E-5</v>
      </c>
      <c r="C870" cm="1">
        <f t="array" ref="C870">INDEX(LINEST('Stock Prices'!M871:M1651,'Stock Prices'!$H871:'Stock Prices'!$J1651,FALSE,TRUE),{1})</f>
        <v>-4.5954082387362078E-4</v>
      </c>
      <c r="D870" cm="1">
        <f t="array" ref="D870">INDEX(LINEST('Stock Prices'!N871:N1651,'Stock Prices'!$H871:'Stock Prices'!$J1651,FALSE,TRUE),{1})</f>
        <v>1.7244314240762216E-3</v>
      </c>
      <c r="E870" cm="1">
        <f t="array" ref="E870">INDEX(LINEST('Stock Prices'!O871:O1651,'Stock Prices'!$H871:'Stock Prices'!$J1651,FALSE,TRUE),{1})</f>
        <v>2.561172578407296E-4</v>
      </c>
      <c r="F870" cm="1">
        <f t="array" ref="F870">INDEX(LINEST('Stock Prices'!P871:P1651,'Stock Prices'!$H871:'Stock Prices'!$J1651,FALSE,TRUE),{1})</f>
        <v>6.9283743688492241E-4</v>
      </c>
      <c r="G870" cm="1">
        <f t="array" ref="G870">INDEX(LINEST('Stock Prices'!Q871:Q1651,'Stock Prices'!$H871:'Stock Prices'!$J1651,FALSE,TRUE),{1})</f>
        <v>-6.9376669119375789E-4</v>
      </c>
    </row>
    <row r="871" spans="1:7">
      <c r="A871" t="s">
        <v>1099</v>
      </c>
      <c r="B871" cm="1">
        <f t="array" ref="B871">INDEX(LINEST('Stock Prices'!L872:L1652,'Stock Prices'!$H872:'Stock Prices'!$J1652,FALSE,TRUE),{1})</f>
        <v>7.4234932248170148E-5</v>
      </c>
      <c r="C871" cm="1">
        <f t="array" ref="C871">INDEX(LINEST('Stock Prices'!M872:M1652,'Stock Prices'!$H872:'Stock Prices'!$J1652,FALSE,TRUE),{1})</f>
        <v>-4.5969471365314729E-4</v>
      </c>
      <c r="D871" cm="1">
        <f t="array" ref="D871">INDEX(LINEST('Stock Prices'!N872:N1652,'Stock Prices'!$H872:'Stock Prices'!$J1652,FALSE,TRUE),{1})</f>
        <v>1.7116486914529184E-3</v>
      </c>
      <c r="E871" cm="1">
        <f t="array" ref="E871">INDEX(LINEST('Stock Prices'!O872:O1652,'Stock Prices'!$H872:'Stock Prices'!$J1652,FALSE,TRUE),{1})</f>
        <v>2.4369634928500915E-4</v>
      </c>
      <c r="F871" cm="1">
        <f t="array" ref="F871">INDEX(LINEST('Stock Prices'!P872:P1652,'Stock Prices'!$H872:'Stock Prices'!$J1652,FALSE,TRUE),{1})</f>
        <v>6.8290774485863708E-4</v>
      </c>
      <c r="G871" cm="1">
        <f t="array" ref="G871">INDEX(LINEST('Stock Prices'!Q872:Q1652,'Stock Prices'!$H872:'Stock Prices'!$J1652,FALSE,TRUE),{1})</f>
        <v>-6.9570301199035314E-4</v>
      </c>
    </row>
    <row r="872" spans="1:7">
      <c r="A872" t="s">
        <v>1100</v>
      </c>
      <c r="B872" cm="1">
        <f t="array" ref="B872">INDEX(LINEST('Stock Prices'!L873:L1653,'Stock Prices'!$H873:'Stock Prices'!$J1653,FALSE,TRUE),{1})</f>
        <v>4.664794372704422E-5</v>
      </c>
      <c r="C872" cm="1">
        <f t="array" ref="C872">INDEX(LINEST('Stock Prices'!M873:M1653,'Stock Prices'!$H873:'Stock Prices'!$J1653,FALSE,TRUE),{1})</f>
        <v>-4.6551045794624812E-4</v>
      </c>
      <c r="D872" cm="1">
        <f t="array" ref="D872">INDEX(LINEST('Stock Prices'!N873:N1653,'Stock Prices'!$H873:'Stock Prices'!$J1653,FALSE,TRUE),{1})</f>
        <v>1.7083996717587701E-3</v>
      </c>
      <c r="E872" cm="1">
        <f t="array" ref="E872">INDEX(LINEST('Stock Prices'!O873:O1653,'Stock Prices'!$H873:'Stock Prices'!$J1653,FALSE,TRUE),{1})</f>
        <v>2.2339110636048057E-4</v>
      </c>
      <c r="F872" cm="1">
        <f t="array" ref="F872">INDEX(LINEST('Stock Prices'!P873:P1653,'Stock Prices'!$H873:'Stock Prices'!$J1653,FALSE,TRUE),{1})</f>
        <v>6.9027376236808775E-4</v>
      </c>
      <c r="G872" cm="1">
        <f t="array" ref="G872">INDEX(LINEST('Stock Prices'!Q873:Q1653,'Stock Prices'!$H873:'Stock Prices'!$J1653,FALSE,TRUE),{1})</f>
        <v>-7.1412525789264888E-4</v>
      </c>
    </row>
    <row r="873" spans="1:7">
      <c r="A873" t="s">
        <v>1101</v>
      </c>
      <c r="B873" cm="1">
        <f t="array" ref="B873">INDEX(LINEST('Stock Prices'!L874:L1654,'Stock Prices'!$H874:'Stock Prices'!$J1654,FALSE,TRUE),{1})</f>
        <v>1.3903772000974009E-5</v>
      </c>
      <c r="C873" cm="1">
        <f t="array" ref="C873">INDEX(LINEST('Stock Prices'!M874:M1654,'Stock Prices'!$H874:'Stock Prices'!$J1654,FALSE,TRUE),{1})</f>
        <v>-4.6577341960968099E-4</v>
      </c>
      <c r="D873" cm="1">
        <f t="array" ref="D873">INDEX(LINEST('Stock Prices'!N874:N1654,'Stock Prices'!$H874:'Stock Prices'!$J1654,FALSE,TRUE),{1})</f>
        <v>1.7175055734605575E-3</v>
      </c>
      <c r="E873" cm="1">
        <f t="array" ref="E873">INDEX(LINEST('Stock Prices'!O874:O1654,'Stock Prices'!$H874:'Stock Prices'!$J1654,FALSE,TRUE),{1})</f>
        <v>1.6533670459238225E-4</v>
      </c>
      <c r="F873" cm="1">
        <f t="array" ref="F873">INDEX(LINEST('Stock Prices'!P874:P1654,'Stock Prices'!$H874:'Stock Prices'!$J1654,FALSE,TRUE),{1})</f>
        <v>6.6196477556340031E-4</v>
      </c>
      <c r="G873" cm="1">
        <f t="array" ref="G873">INDEX(LINEST('Stock Prices'!Q874:Q1654,'Stock Prices'!$H874:'Stock Prices'!$J1654,FALSE,TRUE),{1})</f>
        <v>-7.1335512626430873E-4</v>
      </c>
    </row>
    <row r="874" spans="1:7">
      <c r="A874" t="s">
        <v>1102</v>
      </c>
      <c r="B874" cm="1">
        <f t="array" ref="B874">INDEX(LINEST('Stock Prices'!L875:L1655,'Stock Prices'!$H875:'Stock Prices'!$J1655,FALSE,TRUE),{1})</f>
        <v>-2.5241015982800425E-5</v>
      </c>
      <c r="C874" cm="1">
        <f t="array" ref="C874">INDEX(LINEST('Stock Prices'!M875:M1655,'Stock Prices'!$H875:'Stock Prices'!$J1655,FALSE,TRUE),{1})</f>
        <v>-4.9630962032068502E-4</v>
      </c>
      <c r="D874" cm="1">
        <f t="array" ref="D874">INDEX(LINEST('Stock Prices'!N875:N1655,'Stock Prices'!$H875:'Stock Prices'!$J1655,FALSE,TRUE),{1})</f>
        <v>1.6878172444286649E-3</v>
      </c>
      <c r="E874" cm="1">
        <f t="array" ref="E874">INDEX(LINEST('Stock Prices'!O875:O1655,'Stock Prices'!$H875:'Stock Prices'!$J1655,FALSE,TRUE),{1})</f>
        <v>1.4834963517395197E-4</v>
      </c>
      <c r="F874" cm="1">
        <f t="array" ref="F874">INDEX(LINEST('Stock Prices'!P875:P1655,'Stock Prices'!$H875:'Stock Prices'!$J1655,FALSE,TRUE),{1})</f>
        <v>7.6077822482349439E-4</v>
      </c>
      <c r="G874" cm="1">
        <f t="array" ref="G874">INDEX(LINEST('Stock Prices'!Q875:Q1655,'Stock Prices'!$H875:'Stock Prices'!$J1655,FALSE,TRUE),{1})</f>
        <v>-6.3713181208506487E-4</v>
      </c>
    </row>
    <row r="875" spans="1:7">
      <c r="A875" t="s">
        <v>1103</v>
      </c>
      <c r="B875" cm="1">
        <f t="array" ref="B875">INDEX(LINEST('Stock Prices'!L876:L1656,'Stock Prices'!$H876:'Stock Prices'!$J1656,FALSE,TRUE),{1})</f>
        <v>-4.4936940806309015E-5</v>
      </c>
      <c r="C875" cm="1">
        <f t="array" ref="C875">INDEX(LINEST('Stock Prices'!M876:M1656,'Stock Prices'!$H876:'Stock Prices'!$J1656,FALSE,TRUE),{1})</f>
        <v>-4.9450849061375053E-4</v>
      </c>
      <c r="D875" cm="1">
        <f t="array" ref="D875">INDEX(LINEST('Stock Prices'!N876:N1656,'Stock Prices'!$H876:'Stock Prices'!$J1656,FALSE,TRUE),{1})</f>
        <v>1.6888841024784661E-3</v>
      </c>
      <c r="E875" cm="1">
        <f t="array" ref="E875">INDEX(LINEST('Stock Prices'!O876:O1656,'Stock Prices'!$H876:'Stock Prices'!$J1656,FALSE,TRUE),{1})</f>
        <v>1.4451153242893837E-4</v>
      </c>
      <c r="F875" cm="1">
        <f t="array" ref="F875">INDEX(LINEST('Stock Prices'!P876:P1656,'Stock Prices'!$H876:'Stock Prices'!$J1656,FALSE,TRUE),{1})</f>
        <v>7.5024154221460309E-4</v>
      </c>
      <c r="G875" cm="1">
        <f t="array" ref="G875">INDEX(LINEST('Stock Prices'!Q876:Q1656,'Stock Prices'!$H876:'Stock Prices'!$J1656,FALSE,TRUE),{1})</f>
        <v>-6.2637917244786267E-4</v>
      </c>
    </row>
    <row r="876" spans="1:7">
      <c r="A876" t="s">
        <v>1104</v>
      </c>
      <c r="B876" cm="1">
        <f t="array" ref="B876">INDEX(LINEST('Stock Prices'!L877:L1657,'Stock Prices'!$H877:'Stock Prices'!$J1657,FALSE,TRUE),{1})</f>
        <v>-4.0820189217323903E-5</v>
      </c>
      <c r="C876" cm="1">
        <f t="array" ref="C876">INDEX(LINEST('Stock Prices'!M877:M1657,'Stock Prices'!$H877:'Stock Prices'!$J1657,FALSE,TRUE),{1})</f>
        <v>-4.746260032108918E-4</v>
      </c>
      <c r="D876" cm="1">
        <f t="array" ref="D876">INDEX(LINEST('Stock Prices'!N877:N1657,'Stock Prices'!$H877:'Stock Prices'!$J1657,FALSE,TRUE),{1})</f>
        <v>1.6976622881013567E-3</v>
      </c>
      <c r="E876" cm="1">
        <f t="array" ref="E876">INDEX(LINEST('Stock Prices'!O877:O1657,'Stock Prices'!$H877:'Stock Prices'!$J1657,FALSE,TRUE),{1})</f>
        <v>1.4207352187851604E-4</v>
      </c>
      <c r="F876" cm="1">
        <f t="array" ref="F876">INDEX(LINEST('Stock Prices'!P877:P1657,'Stock Prices'!$H877:'Stock Prices'!$J1657,FALSE,TRUE),{1})</f>
        <v>7.5309937670775952E-4</v>
      </c>
      <c r="G876" cm="1">
        <f t="array" ref="G876">INDEX(LINEST('Stock Prices'!Q877:Q1657,'Stock Prices'!$H877:'Stock Prices'!$J1657,FALSE,TRUE),{1})</f>
        <v>-6.0652778184038035E-4</v>
      </c>
    </row>
    <row r="877" spans="1:7">
      <c r="A877" t="s">
        <v>1105</v>
      </c>
      <c r="B877" cm="1">
        <f t="array" ref="B877">INDEX(LINEST('Stock Prices'!L878:L1658,'Stock Prices'!$H878:'Stock Prices'!$J1658,FALSE,TRUE),{1})</f>
        <v>-5.3054091598432043E-5</v>
      </c>
      <c r="C877" cm="1">
        <f t="array" ref="C877">INDEX(LINEST('Stock Prices'!M878:M1658,'Stock Prices'!$H878:'Stock Prices'!$J1658,FALSE,TRUE),{1})</f>
        <v>-4.9677946043070857E-4</v>
      </c>
      <c r="D877" cm="1">
        <f t="array" ref="D877">INDEX(LINEST('Stock Prices'!N878:N1658,'Stock Prices'!$H878:'Stock Prices'!$J1658,FALSE,TRUE),{1})</f>
        <v>1.6721591416693803E-3</v>
      </c>
      <c r="E877" cm="1">
        <f t="array" ref="E877">INDEX(LINEST('Stock Prices'!O878:O1658,'Stock Prices'!$H878:'Stock Prices'!$J1658,FALSE,TRUE),{1})</f>
        <v>1.4411846795224251E-4</v>
      </c>
      <c r="F877" cm="1">
        <f t="array" ref="F877">INDEX(LINEST('Stock Prices'!P878:P1658,'Stock Prices'!$H878:'Stock Prices'!$J1658,FALSE,TRUE),{1})</f>
        <v>6.9778583181349843E-4</v>
      </c>
      <c r="G877" cm="1">
        <f t="array" ref="G877">INDEX(LINEST('Stock Prices'!Q878:Q1658,'Stock Prices'!$H878:'Stock Prices'!$J1658,FALSE,TRUE),{1})</f>
        <v>-6.1572499359043974E-4</v>
      </c>
    </row>
    <row r="878" spans="1:7">
      <c r="A878" t="s">
        <v>1106</v>
      </c>
      <c r="B878" cm="1">
        <f t="array" ref="B878">INDEX(LINEST('Stock Prices'!L879:L1659,'Stock Prices'!$H879:'Stock Prices'!$J1659,FALSE,TRUE),{1})</f>
        <v>-1.2306418756410724E-5</v>
      </c>
      <c r="C878" cm="1">
        <f t="array" ref="C878">INDEX(LINEST('Stock Prices'!M879:M1659,'Stock Prices'!$H879:'Stock Prices'!$J1659,FALSE,TRUE),{1})</f>
        <v>-5.0099398812876613E-4</v>
      </c>
      <c r="D878" cm="1">
        <f t="array" ref="D878">INDEX(LINEST('Stock Prices'!N879:N1659,'Stock Prices'!$H879:'Stock Prices'!$J1659,FALSE,TRUE),{1})</f>
        <v>1.6555633009551953E-3</v>
      </c>
      <c r="E878" cm="1">
        <f t="array" ref="E878">INDEX(LINEST('Stock Prices'!O879:O1659,'Stock Prices'!$H879:'Stock Prices'!$J1659,FALSE,TRUE),{1})</f>
        <v>1.6640813961410985E-4</v>
      </c>
      <c r="F878" cm="1">
        <f t="array" ref="F878">INDEX(LINEST('Stock Prices'!P879:P1659,'Stock Prices'!$H879:'Stock Prices'!$J1659,FALSE,TRUE),{1})</f>
        <v>7.5660191172379561E-4</v>
      </c>
      <c r="G878" cm="1">
        <f t="array" ref="G878">INDEX(LINEST('Stock Prices'!Q879:Q1659,'Stock Prices'!$H879:'Stock Prices'!$J1659,FALSE,TRUE),{1})</f>
        <v>-6.0778358237386395E-4</v>
      </c>
    </row>
    <row r="879" spans="1:7">
      <c r="A879" t="s">
        <v>1107</v>
      </c>
      <c r="B879" cm="1">
        <f t="array" ref="B879">INDEX(LINEST('Stock Prices'!L880:L1660,'Stock Prices'!$H880:'Stock Prices'!$J1660,FALSE,TRUE),{1})</f>
        <v>-1.8973052935805227E-5</v>
      </c>
      <c r="C879" cm="1">
        <f t="array" ref="C879">INDEX(LINEST('Stock Prices'!M880:M1660,'Stock Prices'!$H880:'Stock Prices'!$J1660,FALSE,TRUE),{1})</f>
        <v>-4.8258479601175026E-4</v>
      </c>
      <c r="D879" cm="1">
        <f t="array" ref="D879">INDEX(LINEST('Stock Prices'!N880:N1660,'Stock Prices'!$H880:'Stock Prices'!$J1660,FALSE,TRUE),{1})</f>
        <v>1.6666567451628597E-3</v>
      </c>
      <c r="E879" cm="1">
        <f t="array" ref="E879">INDEX(LINEST('Stock Prices'!O880:O1660,'Stock Prices'!$H880:'Stock Prices'!$J1660,FALSE,TRUE),{1})</f>
        <v>1.9327170221047004E-4</v>
      </c>
      <c r="F879" cm="1">
        <f t="array" ref="F879">INDEX(LINEST('Stock Prices'!P880:P1660,'Stock Prices'!$H880:'Stock Prices'!$J1660,FALSE,TRUE),{1})</f>
        <v>8.3047499374763419E-4</v>
      </c>
      <c r="G879" cm="1">
        <f t="array" ref="G879">INDEX(LINEST('Stock Prices'!Q880:Q1660,'Stock Prices'!$H880:'Stock Prices'!$J1660,FALSE,TRUE),{1})</f>
        <v>-5.9864782302843805E-4</v>
      </c>
    </row>
    <row r="880" spans="1:7">
      <c r="A880" t="s">
        <v>1108</v>
      </c>
      <c r="B880" cm="1">
        <f t="array" ref="B880">INDEX(LINEST('Stock Prices'!L881:L1661,'Stock Prices'!$H881:'Stock Prices'!$J1661,FALSE,TRUE),{1})</f>
        <v>3.9650977008317336E-5</v>
      </c>
      <c r="C880" cm="1">
        <f t="array" ref="C880">INDEX(LINEST('Stock Prices'!M881:M1661,'Stock Prices'!$H881:'Stock Prices'!$J1661,FALSE,TRUE),{1})</f>
        <v>-5.1156969994377776E-4</v>
      </c>
      <c r="D880" cm="1">
        <f t="array" ref="D880">INDEX(LINEST('Stock Prices'!N881:N1661,'Stock Prices'!$H881:'Stock Prices'!$J1661,FALSE,TRUE),{1})</f>
        <v>1.6019746415484668E-3</v>
      </c>
      <c r="E880" cm="1">
        <f t="array" ref="E880">INDEX(LINEST('Stock Prices'!O881:O1661,'Stock Prices'!$H881:'Stock Prices'!$J1661,FALSE,TRUE),{1})</f>
        <v>2.2037532054208219E-4</v>
      </c>
      <c r="F880" cm="1">
        <f t="array" ref="F880">INDEX(LINEST('Stock Prices'!P881:P1661,'Stock Prices'!$H881:'Stock Prices'!$J1661,FALSE,TRUE),{1})</f>
        <v>8.3810876117484294E-4</v>
      </c>
      <c r="G880" cm="1">
        <f t="array" ref="G880">INDEX(LINEST('Stock Prices'!Q881:Q1661,'Stock Prices'!$H881:'Stock Prices'!$J1661,FALSE,TRUE),{1})</f>
        <v>-5.5304547417666858E-4</v>
      </c>
    </row>
    <row r="881" spans="1:7">
      <c r="A881" t="s">
        <v>1109</v>
      </c>
      <c r="B881" cm="1">
        <f t="array" ref="B881">INDEX(LINEST('Stock Prices'!L882:L1662,'Stock Prices'!$H882:'Stock Prices'!$J1662,FALSE,TRUE),{1})</f>
        <v>3.4347989855234896E-5</v>
      </c>
      <c r="C881" cm="1">
        <f t="array" ref="C881">INDEX(LINEST('Stock Prices'!M882:M1662,'Stock Prices'!$H882:'Stock Prices'!$J1662,FALSE,TRUE),{1})</f>
        <v>-5.0906506307460604E-4</v>
      </c>
      <c r="D881" cm="1">
        <f t="array" ref="D881">INDEX(LINEST('Stock Prices'!N882:N1662,'Stock Prices'!$H882:'Stock Prices'!$J1662,FALSE,TRUE),{1})</f>
        <v>1.6040187221862824E-3</v>
      </c>
      <c r="E881" cm="1">
        <f t="array" ref="E881">INDEX(LINEST('Stock Prices'!O882:O1662,'Stock Prices'!$H882:'Stock Prices'!$J1662,FALSE,TRUE),{1})</f>
        <v>2.2517807431523707E-4</v>
      </c>
      <c r="F881" cm="1">
        <f t="array" ref="F881">INDEX(LINEST('Stock Prices'!P882:P1662,'Stock Prices'!$H882:'Stock Prices'!$J1662,FALSE,TRUE),{1})</f>
        <v>8.4542970696097292E-4</v>
      </c>
      <c r="G881" cm="1">
        <f t="array" ref="G881">INDEX(LINEST('Stock Prices'!Q882:Q1662,'Stock Prices'!$H882:'Stock Prices'!$J1662,FALSE,TRUE),{1})</f>
        <v>-5.5273993790696E-4</v>
      </c>
    </row>
    <row r="882" spans="1:7">
      <c r="A882" t="s">
        <v>46</v>
      </c>
      <c r="B882" cm="1">
        <f t="array" ref="B882">INDEX(LINEST('Stock Prices'!L883:L1663,'Stock Prices'!$H883:'Stock Prices'!$J1663,FALSE,TRUE),{1})</f>
        <v>8.6423423588807482E-6</v>
      </c>
      <c r="C882" cm="1">
        <f t="array" ref="C882">INDEX(LINEST('Stock Prices'!M883:M1663,'Stock Prices'!$H883:'Stock Prices'!$J1663,FALSE,TRUE),{1})</f>
        <v>-5.262565104034218E-4</v>
      </c>
      <c r="D882" cm="1">
        <f t="array" ref="D882">INDEX(LINEST('Stock Prices'!N883:N1663,'Stock Prices'!$H883:'Stock Prices'!$J1663,FALSE,TRUE),{1})</f>
        <v>1.5970340691312907E-3</v>
      </c>
      <c r="E882" cm="1">
        <f t="array" ref="E882">INDEX(LINEST('Stock Prices'!O883:O1663,'Stock Prices'!$H883:'Stock Prices'!$J1663,FALSE,TRUE),{1})</f>
        <v>2.1196370287462286E-4</v>
      </c>
      <c r="F882" cm="1">
        <f t="array" ref="F882">INDEX(LINEST('Stock Prices'!P883:P1663,'Stock Prices'!$H883:'Stock Prices'!$J1663,FALSE,TRUE),{1})</f>
        <v>8.319808146521995E-4</v>
      </c>
      <c r="G882" cm="1">
        <f t="array" ref="G882">INDEX(LINEST('Stock Prices'!Q883:Q1663,'Stock Prices'!$H883:'Stock Prices'!$J1663,FALSE,TRUE),{1})</f>
        <v>-5.572544313736926E-4</v>
      </c>
    </row>
    <row r="883" spans="1:7">
      <c r="A883" t="s">
        <v>1110</v>
      </c>
      <c r="B883" cm="1">
        <f t="array" ref="B883">INDEX(LINEST('Stock Prices'!L884:L1664,'Stock Prices'!$H884:'Stock Prices'!$J1664,FALSE,TRUE),{1})</f>
        <v>-3.9021456635275597E-5</v>
      </c>
      <c r="C883" cm="1">
        <f t="array" ref="C883">INDEX(LINEST('Stock Prices'!M884:M1664,'Stock Prices'!$H884:'Stock Prices'!$J1664,FALSE,TRUE),{1})</f>
        <v>-5.6780883108733464E-4</v>
      </c>
      <c r="D883" cm="1">
        <f t="array" ref="D883">INDEX(LINEST('Stock Prices'!N884:N1664,'Stock Prices'!$H884:'Stock Prices'!$J1664,FALSE,TRUE),{1})</f>
        <v>1.5926235109017461E-3</v>
      </c>
      <c r="E883" cm="1">
        <f t="array" ref="E883">INDEX(LINEST('Stock Prices'!O884:O1664,'Stock Prices'!$H884:'Stock Prices'!$J1664,FALSE,TRUE),{1})</f>
        <v>1.6690462922085118E-4</v>
      </c>
      <c r="F883" cm="1">
        <f t="array" ref="F883">INDEX(LINEST('Stock Prices'!P884:P1664,'Stock Prices'!$H884:'Stock Prices'!$J1664,FALSE,TRUE),{1})</f>
        <v>7.9066918969537456E-4</v>
      </c>
      <c r="G883" cm="1">
        <f t="array" ref="G883">INDEX(LINEST('Stock Prices'!Q884:Q1664,'Stock Prices'!$H884:'Stock Prices'!$J1664,FALSE,TRUE),{1})</f>
        <v>-5.772890391628014E-4</v>
      </c>
    </row>
    <row r="884" spans="1:7">
      <c r="A884" t="s">
        <v>1111</v>
      </c>
      <c r="B884" cm="1">
        <f t="array" ref="B884">INDEX(LINEST('Stock Prices'!L885:L1665,'Stock Prices'!$H885:'Stock Prices'!$J1665,FALSE,TRUE),{1})</f>
        <v>-3.508725577654108E-4</v>
      </c>
      <c r="C884" cm="1">
        <f t="array" ref="C884">INDEX(LINEST('Stock Prices'!M885:M1665,'Stock Prices'!$H885:'Stock Prices'!$J1665,FALSE,TRUE),{1})</f>
        <v>-3.9055798228614731E-4</v>
      </c>
      <c r="D884" cm="1">
        <f t="array" ref="D884">INDEX(LINEST('Stock Prices'!N885:N1665,'Stock Prices'!$H885:'Stock Prices'!$J1665,FALSE,TRUE),{1})</f>
        <v>1.5813032103533155E-3</v>
      </c>
      <c r="E884" cm="1">
        <f t="array" ref="E884">INDEX(LINEST('Stock Prices'!O885:O1665,'Stock Prices'!$H885:'Stock Prices'!$J1665,FALSE,TRUE),{1})</f>
        <v>2.6349378745859042E-4</v>
      </c>
      <c r="F884" cm="1">
        <f t="array" ref="F884">INDEX(LINEST('Stock Prices'!P885:P1665,'Stock Prices'!$H885:'Stock Prices'!$J1665,FALSE,TRUE),{1})</f>
        <v>8.885179629531505E-4</v>
      </c>
      <c r="G884" cm="1">
        <f t="array" ref="G884">INDEX(LINEST('Stock Prices'!Q885:Q1665,'Stock Prices'!$H885:'Stock Prices'!$J1665,FALSE,TRUE),{1})</f>
        <v>-6.1948875393600181E-4</v>
      </c>
    </row>
    <row r="885" spans="1:7">
      <c r="A885" t="s">
        <v>1112</v>
      </c>
      <c r="B885" cm="1">
        <f t="array" ref="B885">INDEX(LINEST('Stock Prices'!L886:L1666,'Stock Prices'!$H886:'Stock Prices'!$J1666,FALSE,TRUE),{1})</f>
        <v>-4.0570953047635569E-4</v>
      </c>
      <c r="C885" cm="1">
        <f t="array" ref="C885">INDEX(LINEST('Stock Prices'!M886:M1666,'Stock Prices'!$H886:'Stock Prices'!$J1666,FALSE,TRUE),{1})</f>
        <v>-3.7075723463092183E-4</v>
      </c>
      <c r="D885" cm="1">
        <f t="array" ref="D885">INDEX(LINEST('Stock Prices'!N886:N1666,'Stock Prices'!$H886:'Stock Prices'!$J1666,FALSE,TRUE),{1})</f>
        <v>1.5796185778854436E-3</v>
      </c>
      <c r="E885" cm="1">
        <f t="array" ref="E885">INDEX(LINEST('Stock Prices'!O886:O1666,'Stock Prices'!$H886:'Stock Prices'!$J1666,FALSE,TRUE),{1})</f>
        <v>2.958569082665961E-4</v>
      </c>
      <c r="F885" cm="1">
        <f t="array" ref="F885">INDEX(LINEST('Stock Prices'!P886:P1666,'Stock Prices'!$H886:'Stock Prices'!$J1666,FALSE,TRUE),{1})</f>
        <v>9.0768916678453989E-4</v>
      </c>
      <c r="G885" cm="1">
        <f t="array" ref="G885">INDEX(LINEST('Stock Prices'!Q886:Q1666,'Stock Prices'!$H886:'Stock Prices'!$J1666,FALSE,TRUE),{1})</f>
        <v>-6.0113215375803028E-4</v>
      </c>
    </row>
    <row r="886" spans="1:7">
      <c r="A886" t="s">
        <v>1113</v>
      </c>
      <c r="B886" cm="1">
        <f t="array" ref="B886">INDEX(LINEST('Stock Prices'!L887:L1667,'Stock Prices'!$H887:'Stock Prices'!$J1667,FALSE,TRUE),{1})</f>
        <v>-4.2066826012978476E-4</v>
      </c>
      <c r="C886" cm="1">
        <f t="array" ref="C886">INDEX(LINEST('Stock Prices'!M887:M1667,'Stock Prices'!$H887:'Stock Prices'!$J1667,FALSE,TRUE),{1})</f>
        <v>-3.7508813152837715E-4</v>
      </c>
      <c r="D886" cm="1">
        <f t="array" ref="D886">INDEX(LINEST('Stock Prices'!N887:N1667,'Stock Prices'!$H887:'Stock Prices'!$J1667,FALSE,TRUE),{1})</f>
        <v>1.5833225170199558E-3</v>
      </c>
      <c r="E886" cm="1">
        <f t="array" ref="E886">INDEX(LINEST('Stock Prices'!O887:O1667,'Stock Prices'!$H887:'Stock Prices'!$J1667,FALSE,TRUE),{1})</f>
        <v>2.9687035811393463E-4</v>
      </c>
      <c r="F886" cm="1">
        <f t="array" ref="F886">INDEX(LINEST('Stock Prices'!P887:P1667,'Stock Prices'!$H887:'Stock Prices'!$J1667,FALSE,TRUE),{1})</f>
        <v>9.1065064203030776E-4</v>
      </c>
      <c r="G886" cm="1">
        <f t="array" ref="G886">INDEX(LINEST('Stock Prices'!Q887:Q1667,'Stock Prices'!$H887:'Stock Prices'!$J1667,FALSE,TRUE),{1})</f>
        <v>-5.9994517382598654E-4</v>
      </c>
    </row>
    <row r="887" spans="1:7">
      <c r="A887" t="s">
        <v>1114</v>
      </c>
      <c r="B887" cm="1">
        <f t="array" ref="B887">INDEX(LINEST('Stock Prices'!L888:L1668,'Stock Prices'!$H888:'Stock Prices'!$J1668,FALSE,TRUE),{1})</f>
        <v>-5.0920350390951477E-4</v>
      </c>
      <c r="C887" cm="1">
        <f t="array" ref="C887">INDEX(LINEST('Stock Prices'!M888:M1668,'Stock Prices'!$H888:'Stock Prices'!$J1668,FALSE,TRUE),{1})</f>
        <v>-3.9496877422259434E-4</v>
      </c>
      <c r="D887" cm="1">
        <f t="array" ref="D887">INDEX(LINEST('Stock Prices'!N888:N1668,'Stock Prices'!$H888:'Stock Prices'!$J1668,FALSE,TRUE),{1})</f>
        <v>1.6084984852216303E-3</v>
      </c>
      <c r="E887" cm="1">
        <f t="array" ref="E887">INDEX(LINEST('Stock Prices'!O888:O1668,'Stock Prices'!$H888:'Stock Prices'!$J1668,FALSE,TRUE),{1})</f>
        <v>2.9669043401134429E-4</v>
      </c>
      <c r="F887" cm="1">
        <f t="array" ref="F887">INDEX(LINEST('Stock Prices'!P888:P1668,'Stock Prices'!$H888:'Stock Prices'!$J1668,FALSE,TRUE),{1})</f>
        <v>9.6197500252543581E-4</v>
      </c>
      <c r="G887" cm="1">
        <f t="array" ref="G887">INDEX(LINEST('Stock Prices'!Q888:Q1668,'Stock Prices'!$H888:'Stock Prices'!$J1668,FALSE,TRUE),{1})</f>
        <v>-5.7067760745045442E-4</v>
      </c>
    </row>
    <row r="888" spans="1:7">
      <c r="A888" t="s">
        <v>1115</v>
      </c>
      <c r="B888" cm="1">
        <f t="array" ref="B888">INDEX(LINEST('Stock Prices'!L889:L1669,'Stock Prices'!$H889:'Stock Prices'!$J1669,FALSE,TRUE),{1})</f>
        <v>-4.9702445871828102E-4</v>
      </c>
      <c r="C888" cm="1">
        <f t="array" ref="C888">INDEX(LINEST('Stock Prices'!M889:M1669,'Stock Prices'!$H889:'Stock Prices'!$J1669,FALSE,TRUE),{1})</f>
        <v>-3.7774094274235185E-4</v>
      </c>
      <c r="D888" cm="1">
        <f t="array" ref="D888">INDEX(LINEST('Stock Prices'!N889:N1669,'Stock Prices'!$H889:'Stock Prices'!$J1669,FALSE,TRUE),{1})</f>
        <v>1.6125183932308707E-3</v>
      </c>
      <c r="E888" cm="1">
        <f t="array" ref="E888">INDEX(LINEST('Stock Prices'!O889:O1669,'Stock Prices'!$H889:'Stock Prices'!$J1669,FALSE,TRUE),{1})</f>
        <v>2.9737646977703549E-4</v>
      </c>
      <c r="F888" cm="1">
        <f t="array" ref="F888">INDEX(LINEST('Stock Prices'!P889:P1669,'Stock Prices'!$H889:'Stock Prices'!$J1669,FALSE,TRUE),{1})</f>
        <v>9.5646478051874986E-4</v>
      </c>
      <c r="G888" cm="1">
        <f t="array" ref="G888">INDEX(LINEST('Stock Prices'!Q889:Q1669,'Stock Prices'!$H889:'Stock Prices'!$J1669,FALSE,TRUE),{1})</f>
        <v>-5.6952901074588968E-4</v>
      </c>
    </row>
    <row r="889" spans="1:7">
      <c r="A889" t="s">
        <v>1116</v>
      </c>
      <c r="B889" cm="1">
        <f t="array" ref="B889">INDEX(LINEST('Stock Prices'!L890:L1670,'Stock Prices'!$H890:'Stock Prices'!$J1670,FALSE,TRUE),{1})</f>
        <v>-4.8152620666950873E-4</v>
      </c>
      <c r="C889" cm="1">
        <f t="array" ref="C889">INDEX(LINEST('Stock Prices'!M890:M1670,'Stock Prices'!$H890:'Stock Prices'!$J1670,FALSE,TRUE),{1})</f>
        <v>-3.6285520924699043E-4</v>
      </c>
      <c r="D889" cm="1">
        <f t="array" ref="D889">INDEX(LINEST('Stock Prices'!N890:N1670,'Stock Prices'!$H890:'Stock Prices'!$J1670,FALSE,TRUE),{1})</f>
        <v>1.6134672566894236E-3</v>
      </c>
      <c r="E889" cm="1">
        <f t="array" ref="E889">INDEX(LINEST('Stock Prices'!O890:O1670,'Stock Prices'!$H890:'Stock Prices'!$J1670,FALSE,TRUE),{1})</f>
        <v>2.9355600032501599E-4</v>
      </c>
      <c r="F889" cm="1">
        <f t="array" ref="F889">INDEX(LINEST('Stock Prices'!P890:P1670,'Stock Prices'!$H890:'Stock Prices'!$J1670,FALSE,TRUE),{1})</f>
        <v>9.5412110470008806E-4</v>
      </c>
      <c r="G889" cm="1">
        <f t="array" ref="G889">INDEX(LINEST('Stock Prices'!Q890:Q1670,'Stock Prices'!$H890:'Stock Prices'!$J1670,FALSE,TRUE),{1})</f>
        <v>-5.4732185354751026E-4</v>
      </c>
    </row>
    <row r="890" spans="1:7">
      <c r="A890" t="s">
        <v>1117</v>
      </c>
      <c r="B890" cm="1">
        <f t="array" ref="B890">INDEX(LINEST('Stock Prices'!L891:L1671,'Stock Prices'!$H891:'Stock Prices'!$J1671,FALSE,TRUE),{1})</f>
        <v>-5.012621240602106E-4</v>
      </c>
      <c r="C890" cm="1">
        <f t="array" ref="C890">INDEX(LINEST('Stock Prices'!M891:M1671,'Stock Prices'!$H891:'Stock Prices'!$J1671,FALSE,TRUE),{1})</f>
        <v>-3.8811980728995887E-4</v>
      </c>
      <c r="D890" cm="1">
        <f t="array" ref="D890">INDEX(LINEST('Stock Prices'!N891:N1671,'Stock Prices'!$H891:'Stock Prices'!$J1671,FALSE,TRUE),{1})</f>
        <v>1.6725408933966879E-3</v>
      </c>
      <c r="E890" cm="1">
        <f t="array" ref="E890">INDEX(LINEST('Stock Prices'!O891:O1671,'Stock Prices'!$H891:'Stock Prices'!$J1671,FALSE,TRUE),{1})</f>
        <v>3.1732890756142507E-4</v>
      </c>
      <c r="F890" cm="1">
        <f t="array" ref="F890">INDEX(LINEST('Stock Prices'!P891:P1671,'Stock Prices'!$H891:'Stock Prices'!$J1671,FALSE,TRUE),{1})</f>
        <v>9.7284601321390542E-4</v>
      </c>
      <c r="G890" cm="1">
        <f t="array" ref="G890">INDEX(LINEST('Stock Prices'!Q891:Q1671,'Stock Prices'!$H891:'Stock Prices'!$J1671,FALSE,TRUE),{1})</f>
        <v>-4.0331468415928553E-4</v>
      </c>
    </row>
    <row r="891" spans="1:7">
      <c r="A891" t="s">
        <v>1118</v>
      </c>
      <c r="B891" cm="1">
        <f t="array" ref="B891">INDEX(LINEST('Stock Prices'!L892:L1672,'Stock Prices'!$H892:'Stock Prices'!$J1672,FALSE,TRUE),{1})</f>
        <v>-5.2144585776663706E-4</v>
      </c>
      <c r="C891" cm="1">
        <f t="array" ref="C891">INDEX(LINEST('Stock Prices'!M892:M1672,'Stock Prices'!$H892:'Stock Prices'!$J1672,FALSE,TRUE),{1})</f>
        <v>-3.8249911230742466E-4</v>
      </c>
      <c r="D891" cm="1">
        <f t="array" ref="D891">INDEX(LINEST('Stock Prices'!N892:N1672,'Stock Prices'!$H892:'Stock Prices'!$J1672,FALSE,TRUE),{1})</f>
        <v>1.7003957352996414E-3</v>
      </c>
      <c r="E891" cm="1">
        <f t="array" ref="E891">INDEX(LINEST('Stock Prices'!O892:O1672,'Stock Prices'!$H892:'Stock Prices'!$J1672,FALSE,TRUE),{1})</f>
        <v>3.317520308387706E-4</v>
      </c>
      <c r="F891" cm="1">
        <f t="array" ref="F891">INDEX(LINEST('Stock Prices'!P892:P1672,'Stock Prices'!$H892:'Stock Prices'!$J1672,FALSE,TRUE),{1})</f>
        <v>9.8516078635941823E-4</v>
      </c>
      <c r="G891" cm="1">
        <f t="array" ref="G891">INDEX(LINEST('Stock Prices'!Q892:Q1672,'Stock Prices'!$H892:'Stock Prices'!$J1672,FALSE,TRUE),{1})</f>
        <v>-3.7978658219296578E-4</v>
      </c>
    </row>
    <row r="892" spans="1:7">
      <c r="A892" t="s">
        <v>1119</v>
      </c>
      <c r="B892" cm="1">
        <f t="array" ref="B892">INDEX(LINEST('Stock Prices'!L893:L1673,'Stock Prices'!$H893:'Stock Prices'!$J1673,FALSE,TRUE),{1})</f>
        <v>-5.436794359172728E-4</v>
      </c>
      <c r="C892" cm="1">
        <f t="array" ref="C892">INDEX(LINEST('Stock Prices'!M893:M1673,'Stock Prices'!$H893:'Stock Prices'!$J1673,FALSE,TRUE),{1})</f>
        <v>-4.0508854933443651E-4</v>
      </c>
      <c r="D892" cm="1">
        <f t="array" ref="D892">INDEX(LINEST('Stock Prices'!N893:N1673,'Stock Prices'!$H893:'Stock Prices'!$J1673,FALSE,TRUE),{1})</f>
        <v>1.6993785411998496E-3</v>
      </c>
      <c r="E892" cm="1">
        <f t="array" ref="E892">INDEX(LINEST('Stock Prices'!O893:O1673,'Stock Prices'!$H893:'Stock Prices'!$J1673,FALSE,TRUE),{1})</f>
        <v>3.0298940749306586E-4</v>
      </c>
      <c r="F892" cm="1">
        <f t="array" ref="F892">INDEX(LINEST('Stock Prices'!P893:P1673,'Stock Prices'!$H893:'Stock Prices'!$J1673,FALSE,TRUE),{1})</f>
        <v>9.6357285326302826E-4</v>
      </c>
      <c r="G892" cm="1">
        <f t="array" ref="G892">INDEX(LINEST('Stock Prices'!Q893:Q1673,'Stock Prices'!$H893:'Stock Prices'!$J1673,FALSE,TRUE),{1})</f>
        <v>-4.1456012773986693E-4</v>
      </c>
    </row>
    <row r="893" spans="1:7">
      <c r="A893" t="s">
        <v>1120</v>
      </c>
      <c r="B893" cm="1">
        <f t="array" ref="B893">INDEX(LINEST('Stock Prices'!L894:L1674,'Stock Prices'!$H894:'Stock Prices'!$J1674,FALSE,TRUE),{1})</f>
        <v>-4.1964612134638018E-4</v>
      </c>
      <c r="C893" cm="1">
        <f t="array" ref="C893">INDEX(LINEST('Stock Prices'!M894:M1674,'Stock Prices'!$H894:'Stock Prices'!$J1674,FALSE,TRUE),{1})</f>
        <v>-4.3959307722679376E-4</v>
      </c>
      <c r="D893" cm="1">
        <f t="array" ref="D893">INDEX(LINEST('Stock Prices'!N894:N1674,'Stock Prices'!$H894:'Stock Prices'!$J1674,FALSE,TRUE),{1})</f>
        <v>1.6702657315854335E-3</v>
      </c>
      <c r="E893" cm="1">
        <f t="array" ref="E893">INDEX(LINEST('Stock Prices'!O894:O1674,'Stock Prices'!$H894:'Stock Prices'!$J1674,FALSE,TRUE),{1})</f>
        <v>3.1200404508135743E-4</v>
      </c>
      <c r="F893" cm="1">
        <f t="array" ref="F893">INDEX(LINEST('Stock Prices'!P894:P1674,'Stock Prices'!$H894:'Stock Prices'!$J1674,FALSE,TRUE),{1})</f>
        <v>9.6462062079841898E-4</v>
      </c>
      <c r="G893" cm="1">
        <f t="array" ref="G893">INDEX(LINEST('Stock Prices'!Q894:Q1674,'Stock Prices'!$H894:'Stock Prices'!$J1674,FALSE,TRUE),{1})</f>
        <v>-3.4428225281591551E-4</v>
      </c>
    </row>
    <row r="894" spans="1:7">
      <c r="A894" t="s">
        <v>1121</v>
      </c>
      <c r="B894" cm="1">
        <f t="array" ref="B894">INDEX(LINEST('Stock Prices'!L895:L1675,'Stock Prices'!$H895:'Stock Prices'!$J1675,FALSE,TRUE),{1})</f>
        <v>-3.8731399120129739E-4</v>
      </c>
      <c r="C894" cm="1">
        <f t="array" ref="C894">INDEX(LINEST('Stock Prices'!M895:M1675,'Stock Prices'!$H895:'Stock Prices'!$J1675,FALSE,TRUE),{1})</f>
        <v>-4.2476109418178629E-4</v>
      </c>
      <c r="D894" cm="1">
        <f t="array" ref="D894">INDEX(LINEST('Stock Prices'!N895:N1675,'Stock Prices'!$H895:'Stock Prices'!$J1675,FALSE,TRUE),{1})</f>
        <v>1.6767411412708837E-3</v>
      </c>
      <c r="E894" cm="1">
        <f t="array" ref="E894">INDEX(LINEST('Stock Prices'!O895:O1675,'Stock Prices'!$H895:'Stock Prices'!$J1675,FALSE,TRUE),{1})</f>
        <v>3.1025300785916154E-4</v>
      </c>
      <c r="F894" cm="1">
        <f t="array" ref="F894">INDEX(LINEST('Stock Prices'!P895:P1675,'Stock Prices'!$H895:'Stock Prices'!$J1675,FALSE,TRUE),{1})</f>
        <v>9.7032897693053518E-4</v>
      </c>
      <c r="G894" cm="1">
        <f t="array" ref="G894">INDEX(LINEST('Stock Prices'!Q895:Q1675,'Stock Prices'!$H895:'Stock Prices'!$J1675,FALSE,TRUE),{1})</f>
        <v>-3.3251466206691573E-4</v>
      </c>
    </row>
    <row r="895" spans="1:7">
      <c r="A895" t="s">
        <v>1122</v>
      </c>
      <c r="B895" cm="1">
        <f t="array" ref="B895">INDEX(LINEST('Stock Prices'!L896:L1676,'Stock Prices'!$H896:'Stock Prices'!$J1676,FALSE,TRUE),{1})</f>
        <v>-3.8893650066831902E-4</v>
      </c>
      <c r="C895" cm="1">
        <f t="array" ref="C895">INDEX(LINEST('Stock Prices'!M896:M1676,'Stock Prices'!$H896:'Stock Prices'!$J1676,FALSE,TRUE),{1})</f>
        <v>-4.6181652287165763E-4</v>
      </c>
      <c r="D895" cm="1">
        <f t="array" ref="D895">INDEX(LINEST('Stock Prices'!N896:N1676,'Stock Prices'!$H896:'Stock Prices'!$J1676,FALSE,TRUE),{1})</f>
        <v>1.6601010057198675E-3</v>
      </c>
      <c r="E895" cm="1">
        <f t="array" ref="E895">INDEX(LINEST('Stock Prices'!O896:O1676,'Stock Prices'!$H896:'Stock Prices'!$J1676,FALSE,TRUE),{1})</f>
        <v>3.1346067629719007E-4</v>
      </c>
      <c r="F895" cm="1">
        <f t="array" ref="F895">INDEX(LINEST('Stock Prices'!P896:P1676,'Stock Prices'!$H896:'Stock Prices'!$J1676,FALSE,TRUE),{1})</f>
        <v>9.5616639713312537E-4</v>
      </c>
      <c r="G895" cm="1">
        <f t="array" ref="G895">INDEX(LINEST('Stock Prices'!Q896:Q1676,'Stock Prices'!$H896:'Stock Prices'!$J1676,FALSE,TRUE),{1})</f>
        <v>-3.0164005973199468E-4</v>
      </c>
    </row>
    <row r="896" spans="1:7">
      <c r="A896" t="s">
        <v>1123</v>
      </c>
      <c r="B896" cm="1">
        <f t="array" ref="B896">INDEX(LINEST('Stock Prices'!L897:L1677,'Stock Prices'!$H897:'Stock Prices'!$J1677,FALSE,TRUE),{1})</f>
        <v>-3.9269036061189777E-4</v>
      </c>
      <c r="C896" cm="1">
        <f t="array" ref="C896">INDEX(LINEST('Stock Prices'!M897:M1677,'Stock Prices'!$H897:'Stock Prices'!$J1677,FALSE,TRUE),{1})</f>
        <v>-4.5831790056005358E-4</v>
      </c>
      <c r="D896" cm="1">
        <f t="array" ref="D896">INDEX(LINEST('Stock Prices'!N897:N1677,'Stock Prices'!$H897:'Stock Prices'!$J1677,FALSE,TRUE),{1})</f>
        <v>1.6629062312541155E-3</v>
      </c>
      <c r="E896" cm="1">
        <f t="array" ref="E896">INDEX(LINEST('Stock Prices'!O897:O1677,'Stock Prices'!$H897:'Stock Prices'!$J1677,FALSE,TRUE),{1})</f>
        <v>3.1803853579175686E-4</v>
      </c>
      <c r="F896" cm="1">
        <f t="array" ref="F896">INDEX(LINEST('Stock Prices'!P897:P1677,'Stock Prices'!$H897:'Stock Prices'!$J1677,FALSE,TRUE),{1})</f>
        <v>9.6122406441709871E-4</v>
      </c>
      <c r="G896" cm="1">
        <f t="array" ref="G896">INDEX(LINEST('Stock Prices'!Q897:Q1677,'Stock Prices'!$H897:'Stock Prices'!$J1677,FALSE,TRUE),{1})</f>
        <v>-3.1059025004883241E-4</v>
      </c>
    </row>
    <row r="897" spans="1:7">
      <c r="A897" t="s">
        <v>1124</v>
      </c>
      <c r="B897" cm="1">
        <f t="array" ref="B897">INDEX(LINEST('Stock Prices'!L898:L1678,'Stock Prices'!$H898:'Stock Prices'!$J1678,FALSE,TRUE),{1})</f>
        <v>-4.0776039227626628E-4</v>
      </c>
      <c r="C897" cm="1">
        <f t="array" ref="C897">INDEX(LINEST('Stock Prices'!M898:M1678,'Stock Prices'!$H898:'Stock Prices'!$J1678,FALSE,TRUE),{1})</f>
        <v>-4.4277110707226008E-4</v>
      </c>
      <c r="D897" cm="1">
        <f t="array" ref="D897">INDEX(LINEST('Stock Prices'!N898:N1678,'Stock Prices'!$H898:'Stock Prices'!$J1678,FALSE,TRUE),{1})</f>
        <v>1.6678828090103002E-3</v>
      </c>
      <c r="E897" cm="1">
        <f t="array" ref="E897">INDEX(LINEST('Stock Prices'!O898:O1678,'Stock Prices'!$H898:'Stock Prices'!$J1678,FALSE,TRUE),{1})</f>
        <v>3.2667031024627197E-4</v>
      </c>
      <c r="F897" cm="1">
        <f t="array" ref="F897">INDEX(LINEST('Stock Prices'!P898:P1678,'Stock Prices'!$H898:'Stock Prices'!$J1678,FALSE,TRUE),{1})</f>
        <v>9.8051860732397875E-4</v>
      </c>
      <c r="G897" cm="1">
        <f t="array" ref="G897">INDEX(LINEST('Stock Prices'!Q898:Q1678,'Stock Prices'!$H898:'Stock Prices'!$J1678,FALSE,TRUE),{1})</f>
        <v>-3.1161255639491041E-4</v>
      </c>
    </row>
    <row r="898" spans="1:7">
      <c r="A898" t="s">
        <v>1125</v>
      </c>
      <c r="B898" cm="1">
        <f t="array" ref="B898">INDEX(LINEST('Stock Prices'!L899:L1679,'Stock Prices'!$H899:'Stock Prices'!$J1679,FALSE,TRUE),{1})</f>
        <v>-3.792906743343638E-4</v>
      </c>
      <c r="C898" cm="1">
        <f t="array" ref="C898">INDEX(LINEST('Stock Prices'!M899:M1679,'Stock Prices'!$H899:'Stock Prices'!$J1679,FALSE,TRUE),{1})</f>
        <v>-4.221213439586423E-4</v>
      </c>
      <c r="D898" cm="1">
        <f t="array" ref="D898">INDEX(LINEST('Stock Prices'!N899:N1679,'Stock Prices'!$H899:'Stock Prices'!$J1679,FALSE,TRUE),{1})</f>
        <v>1.6505845349090559E-3</v>
      </c>
      <c r="E898" cm="1">
        <f t="array" ref="E898">INDEX(LINEST('Stock Prices'!O899:O1679,'Stock Prices'!$H899:'Stock Prices'!$J1679,FALSE,TRUE),{1})</f>
        <v>3.2486243723586609E-4</v>
      </c>
      <c r="F898" cm="1">
        <f t="array" ref="F898">INDEX(LINEST('Stock Prices'!P899:P1679,'Stock Prices'!$H899:'Stock Prices'!$J1679,FALSE,TRUE),{1})</f>
        <v>1.0158331235313122E-3</v>
      </c>
      <c r="G898" cm="1">
        <f t="array" ref="G898">INDEX(LINEST('Stock Prices'!Q899:Q1679,'Stock Prices'!$H899:'Stock Prices'!$J1679,FALSE,TRUE),{1})</f>
        <v>-3.200652896396924E-4</v>
      </c>
    </row>
    <row r="899" spans="1:7">
      <c r="A899" t="s">
        <v>1126</v>
      </c>
      <c r="B899" cm="1">
        <f t="array" ref="B899">INDEX(LINEST('Stock Prices'!L900:L1680,'Stock Prices'!$H900:'Stock Prices'!$J1680,FALSE,TRUE),{1})</f>
        <v>-2.8644075778864683E-4</v>
      </c>
      <c r="C899" cm="1">
        <f t="array" ref="C899">INDEX(LINEST('Stock Prices'!M900:M1680,'Stock Prices'!$H900:'Stock Prices'!$J1680,FALSE,TRUE),{1})</f>
        <v>-4.1504297511562406E-4</v>
      </c>
      <c r="D899" cm="1">
        <f t="array" ref="D899">INDEX(LINEST('Stock Prices'!N900:N1680,'Stock Prices'!$H900:'Stock Prices'!$J1680,FALSE,TRUE),{1})</f>
        <v>1.6410790353265647E-3</v>
      </c>
      <c r="E899" cm="1">
        <f t="array" ref="E899">INDEX(LINEST('Stock Prices'!O900:O1680,'Stock Prices'!$H900:'Stock Prices'!$J1680,FALSE,TRUE),{1})</f>
        <v>3.5881779005892788E-4</v>
      </c>
      <c r="F899" cm="1">
        <f t="array" ref="F899">INDEX(LINEST('Stock Prices'!P900:P1680,'Stock Prices'!$H900:'Stock Prices'!$J1680,FALSE,TRUE),{1})</f>
        <v>1.0468510266205165E-3</v>
      </c>
      <c r="G899" cm="1">
        <f t="array" ref="G899">INDEX(LINEST('Stock Prices'!Q900:Q1680,'Stock Prices'!$H900:'Stock Prices'!$J1680,FALSE,TRUE),{1})</f>
        <v>-2.9911290835745222E-4</v>
      </c>
    </row>
    <row r="900" spans="1:7">
      <c r="A900" t="s">
        <v>1127</v>
      </c>
      <c r="B900" cm="1">
        <f t="array" ref="B900">INDEX(LINEST('Stock Prices'!L901:L1681,'Stock Prices'!$H901:'Stock Prices'!$J1681,FALSE,TRUE),{1})</f>
        <v>-3.0017527116306999E-4</v>
      </c>
      <c r="C900" cm="1">
        <f t="array" ref="C900">INDEX(LINEST('Stock Prices'!M901:M1681,'Stock Prices'!$H901:'Stock Prices'!$J1681,FALSE,TRUE),{1})</f>
        <v>-4.5272649680310102E-4</v>
      </c>
      <c r="D900" cm="1">
        <f t="array" ref="D900">INDEX(LINEST('Stock Prices'!N901:N1681,'Stock Prices'!$H901:'Stock Prices'!$J1681,FALSE,TRUE),{1})</f>
        <v>1.6482968560560419E-3</v>
      </c>
      <c r="E900" cm="1">
        <f t="array" ref="E900">INDEX(LINEST('Stock Prices'!O901:O1681,'Stock Prices'!$H901:'Stock Prices'!$J1681,FALSE,TRUE),{1})</f>
        <v>3.5678783071364735E-4</v>
      </c>
      <c r="F900" cm="1">
        <f t="array" ref="F900">INDEX(LINEST('Stock Prices'!P901:P1681,'Stock Prices'!$H901:'Stock Prices'!$J1681,FALSE,TRUE),{1})</f>
        <v>1.0479726883188519E-3</v>
      </c>
      <c r="G900" cm="1">
        <f t="array" ref="G900">INDEX(LINEST('Stock Prices'!Q901:Q1681,'Stock Prices'!$H901:'Stock Prices'!$J1681,FALSE,TRUE),{1})</f>
        <v>-2.838737050757239E-4</v>
      </c>
    </row>
    <row r="901" spans="1:7">
      <c r="A901" t="s">
        <v>47</v>
      </c>
      <c r="B901" cm="1">
        <f t="array" ref="B901">INDEX(LINEST('Stock Prices'!L902:L1682,'Stock Prices'!$H902:'Stock Prices'!$J1682,FALSE,TRUE),{1})</f>
        <v>-2.5072635747982542E-4</v>
      </c>
      <c r="C901" cm="1">
        <f t="array" ref="C901">INDEX(LINEST('Stock Prices'!M902:M1682,'Stock Prices'!$H902:'Stock Prices'!$J1682,FALSE,TRUE),{1})</f>
        <v>-3.4719774627995823E-4</v>
      </c>
      <c r="D901" cm="1">
        <f t="array" ref="D901">INDEX(LINEST('Stock Prices'!N902:N1682,'Stock Prices'!$H902:'Stock Prices'!$J1682,FALSE,TRUE),{1})</f>
        <v>1.6331446213312807E-3</v>
      </c>
      <c r="E901" cm="1">
        <f t="array" ref="E901">INDEX(LINEST('Stock Prices'!O902:O1682,'Stock Prices'!$H902:'Stock Prices'!$J1682,FALSE,TRUE),{1})</f>
        <v>4.9024922419755278E-4</v>
      </c>
      <c r="F901" cm="1">
        <f t="array" ref="F901">INDEX(LINEST('Stock Prices'!P902:P1682,'Stock Prices'!$H902:'Stock Prices'!$J1682,FALSE,TRUE),{1})</f>
        <v>1.244285347534227E-3</v>
      </c>
      <c r="G901" cm="1">
        <f t="array" ref="G901">INDEX(LINEST('Stock Prices'!Q902:Q1682,'Stock Prices'!$H902:'Stock Prices'!$J1682,FALSE,TRUE),{1})</f>
        <v>-1.78310156100771E-4</v>
      </c>
    </row>
    <row r="902" spans="1:7">
      <c r="A902" t="s">
        <v>1128</v>
      </c>
      <c r="B902" cm="1">
        <f t="array" ref="B902">INDEX(LINEST('Stock Prices'!L903:L1683,'Stock Prices'!$H903:'Stock Prices'!$J1683,FALSE,TRUE),{1})</f>
        <v>-2.4874940666010982E-4</v>
      </c>
      <c r="C902" cm="1">
        <f t="array" ref="C902">INDEX(LINEST('Stock Prices'!M903:M1683,'Stock Prices'!$H903:'Stock Prices'!$J1683,FALSE,TRUE),{1})</f>
        <v>-3.3534194008678539E-4</v>
      </c>
      <c r="D902" cm="1">
        <f t="array" ref="D902">INDEX(LINEST('Stock Prices'!N903:N1683,'Stock Prices'!$H903:'Stock Prices'!$J1683,FALSE,TRUE),{1})</f>
        <v>1.6247406070564877E-3</v>
      </c>
      <c r="E902" cm="1">
        <f t="array" ref="E902">INDEX(LINEST('Stock Prices'!O903:O1683,'Stock Prices'!$H903:'Stock Prices'!$J1683,FALSE,TRUE),{1})</f>
        <v>4.9465729922718135E-4</v>
      </c>
      <c r="F902" cm="1">
        <f t="array" ref="F902">INDEX(LINEST('Stock Prices'!P903:P1683,'Stock Prices'!$H903:'Stock Prices'!$J1683,FALSE,TRUE),{1})</f>
        <v>1.2476496406714525E-3</v>
      </c>
      <c r="G902" cm="1">
        <f t="array" ref="G902">INDEX(LINEST('Stock Prices'!Q903:Q1683,'Stock Prices'!$H903:'Stock Prices'!$J1683,FALSE,TRUE),{1})</f>
        <v>-1.872262458529155E-4</v>
      </c>
    </row>
    <row r="903" spans="1:7">
      <c r="A903" t="s">
        <v>1129</v>
      </c>
      <c r="B903" cm="1">
        <f t="array" ref="B903">INDEX(LINEST('Stock Prices'!L904:L1684,'Stock Prices'!$H904:'Stock Prices'!$J1684,FALSE,TRUE),{1})</f>
        <v>-2.6486776457102532E-4</v>
      </c>
      <c r="C903" cm="1">
        <f t="array" ref="C903">INDEX(LINEST('Stock Prices'!M904:M1684,'Stock Prices'!$H904:'Stock Prices'!$J1684,FALSE,TRUE),{1})</f>
        <v>-3.4384821662530131E-4</v>
      </c>
      <c r="D903" cm="1">
        <f t="array" ref="D903">INDEX(LINEST('Stock Prices'!N904:N1684,'Stock Prices'!$H904:'Stock Prices'!$J1684,FALSE,TRUE),{1})</f>
        <v>1.6307723020576629E-3</v>
      </c>
      <c r="E903" cm="1">
        <f t="array" ref="E903">INDEX(LINEST('Stock Prices'!O904:O1684,'Stock Prices'!$H904:'Stock Prices'!$J1684,FALSE,TRUE),{1})</f>
        <v>4.7900655547758524E-4</v>
      </c>
      <c r="F903" cm="1">
        <f t="array" ref="F903">INDEX(LINEST('Stock Prices'!P904:P1684,'Stock Prices'!$H904:'Stock Prices'!$J1684,FALSE,TRUE),{1})</f>
        <v>1.2312835328038834E-3</v>
      </c>
      <c r="G903" cm="1">
        <f t="array" ref="G903">INDEX(LINEST('Stock Prices'!Q904:Q1684,'Stock Prices'!$H904:'Stock Prices'!$J1684,FALSE,TRUE),{1})</f>
        <v>-1.9127887154736566E-4</v>
      </c>
    </row>
    <row r="904" spans="1:7">
      <c r="A904" t="s">
        <v>1130</v>
      </c>
      <c r="B904" cm="1">
        <f t="array" ref="B904">INDEX(LINEST('Stock Prices'!L905:L1685,'Stock Prices'!$H905:'Stock Prices'!$J1685,FALSE,TRUE),{1})</f>
        <v>-2.5960604305418799E-4</v>
      </c>
      <c r="C904" cm="1">
        <f t="array" ref="C904">INDEX(LINEST('Stock Prices'!M905:M1685,'Stock Prices'!$H905:'Stock Prices'!$J1685,FALSE,TRUE),{1})</f>
        <v>-3.5356284510911911E-4</v>
      </c>
      <c r="D904" cm="1">
        <f t="array" ref="D904">INDEX(LINEST('Stock Prices'!N905:N1685,'Stock Prices'!$H905:'Stock Prices'!$J1685,FALSE,TRUE),{1})</f>
        <v>1.6215346344413337E-3</v>
      </c>
      <c r="E904" cm="1">
        <f t="array" ref="E904">INDEX(LINEST('Stock Prices'!O905:O1685,'Stock Prices'!$H905:'Stock Prices'!$J1685,FALSE,TRUE),{1})</f>
        <v>4.8596111520786493E-4</v>
      </c>
      <c r="F904" cm="1">
        <f t="array" ref="F904">INDEX(LINEST('Stock Prices'!P905:P1685,'Stock Prices'!$H905:'Stock Prices'!$J1685,FALSE,TRUE),{1})</f>
        <v>1.2536937899360013E-3</v>
      </c>
      <c r="G904" cm="1">
        <f t="array" ref="G904">INDEX(LINEST('Stock Prices'!Q905:Q1685,'Stock Prices'!$H905:'Stock Prices'!$J1685,FALSE,TRUE),{1})</f>
        <v>-1.8383264264153131E-4</v>
      </c>
    </row>
    <row r="905" spans="1:7">
      <c r="A905" t="s">
        <v>1131</v>
      </c>
      <c r="B905" cm="1">
        <f t="array" ref="B905">INDEX(LINEST('Stock Prices'!L906:L1686,'Stock Prices'!$H906:'Stock Prices'!$J1686,FALSE,TRUE),{1})</f>
        <v>-2.4303234774834459E-4</v>
      </c>
      <c r="C905" cm="1">
        <f t="array" ref="C905">INDEX(LINEST('Stock Prices'!M906:M1686,'Stock Prices'!$H906:'Stock Prices'!$J1686,FALSE,TRUE),{1})</f>
        <v>-3.1739132021005746E-4</v>
      </c>
      <c r="D905" cm="1">
        <f t="array" ref="D905">INDEX(LINEST('Stock Prices'!N906:N1686,'Stock Prices'!$H906:'Stock Prices'!$J1686,FALSE,TRUE),{1})</f>
        <v>1.6108145250692066E-3</v>
      </c>
      <c r="E905" cm="1">
        <f t="array" ref="E905">INDEX(LINEST('Stock Prices'!O906:O1686,'Stock Prices'!$H906:'Stock Prices'!$J1686,FALSE,TRUE),{1})</f>
        <v>4.9436080073307002E-4</v>
      </c>
      <c r="F905" cm="1">
        <f t="array" ref="F905">INDEX(LINEST('Stock Prices'!P906:P1686,'Stock Prices'!$H906:'Stock Prices'!$J1686,FALSE,TRUE),{1})</f>
        <v>1.2722394872863132E-3</v>
      </c>
      <c r="G905" cm="1">
        <f t="array" ref="G905">INDEX(LINEST('Stock Prices'!Q906:Q1686,'Stock Prices'!$H906:'Stock Prices'!$J1686,FALSE,TRUE),{1})</f>
        <v>-1.7868723021718954E-4</v>
      </c>
    </row>
    <row r="906" spans="1:7">
      <c r="A906" t="s">
        <v>1132</v>
      </c>
      <c r="B906" cm="1">
        <f t="array" ref="B906">INDEX(LINEST('Stock Prices'!L907:L1687,'Stock Prices'!$H907:'Stock Prices'!$J1687,FALSE,TRUE),{1})</f>
        <v>-2.4934465938690736E-4</v>
      </c>
      <c r="C906" cm="1">
        <f t="array" ref="C906">INDEX(LINEST('Stock Prices'!M907:M1687,'Stock Prices'!$H907:'Stock Prices'!$J1687,FALSE,TRUE),{1})</f>
        <v>-3.3307517452988789E-4</v>
      </c>
      <c r="D906" cm="1">
        <f t="array" ref="D906">INDEX(LINEST('Stock Prices'!N907:N1687,'Stock Prices'!$H907:'Stock Prices'!$J1687,FALSE,TRUE),{1})</f>
        <v>1.6131427890168524E-3</v>
      </c>
      <c r="E906" cm="1">
        <f t="array" ref="E906">INDEX(LINEST('Stock Prices'!O907:O1687,'Stock Prices'!$H907:'Stock Prices'!$J1687,FALSE,TRUE),{1})</f>
        <v>4.9496900423767775E-4</v>
      </c>
      <c r="F906" cm="1">
        <f t="array" ref="F906">INDEX(LINEST('Stock Prices'!P907:P1687,'Stock Prices'!$H907:'Stock Prices'!$J1687,FALSE,TRUE),{1})</f>
        <v>1.2795660188483068E-3</v>
      </c>
      <c r="G906" cm="1">
        <f t="array" ref="G906">INDEX(LINEST('Stock Prices'!Q907:Q1687,'Stock Prices'!$H907:'Stock Prices'!$J1687,FALSE,TRUE),{1})</f>
        <v>-1.6100147335145601E-4</v>
      </c>
    </row>
    <row r="907" spans="1:7">
      <c r="A907" t="s">
        <v>1133</v>
      </c>
      <c r="B907" cm="1">
        <f t="array" ref="B907">INDEX(LINEST('Stock Prices'!L908:L1688,'Stock Prices'!$H908:'Stock Prices'!$J1688,FALSE,TRUE),{1})</f>
        <v>-2.8108027414268822E-4</v>
      </c>
      <c r="C907" cm="1">
        <f t="array" ref="C907">INDEX(LINEST('Stock Prices'!M908:M1688,'Stock Prices'!$H908:'Stock Prices'!$J1688,FALSE,TRUE),{1})</f>
        <v>-3.3559917156047818E-4</v>
      </c>
      <c r="D907" cm="1">
        <f t="array" ref="D907">INDEX(LINEST('Stock Prices'!N908:N1688,'Stock Prices'!$H908:'Stock Prices'!$J1688,FALSE,TRUE),{1})</f>
        <v>1.6291667685386438E-3</v>
      </c>
      <c r="E907" cm="1">
        <f t="array" ref="E907">INDEX(LINEST('Stock Prices'!O908:O1688,'Stock Prices'!$H908:'Stock Prices'!$J1688,FALSE,TRUE),{1})</f>
        <v>4.6974341611504607E-4</v>
      </c>
      <c r="F907" cm="1">
        <f t="array" ref="F907">INDEX(LINEST('Stock Prices'!P908:P1688,'Stock Prices'!$H908:'Stock Prices'!$J1688,FALSE,TRUE),{1})</f>
        <v>1.2581038801141419E-3</v>
      </c>
      <c r="G907" cm="1">
        <f t="array" ref="G907">INDEX(LINEST('Stock Prices'!Q908:Q1688,'Stock Prices'!$H908:'Stock Prices'!$J1688,FALSE,TRUE),{1})</f>
        <v>-1.8725934218470034E-4</v>
      </c>
    </row>
    <row r="908" spans="1:7">
      <c r="A908" t="s">
        <v>1134</v>
      </c>
      <c r="B908" cm="1">
        <f t="array" ref="B908">INDEX(LINEST('Stock Prices'!L909:L1689,'Stock Prices'!$H909:'Stock Prices'!$J1689,FALSE,TRUE),{1})</f>
        <v>-2.9034226726446644E-4</v>
      </c>
      <c r="C908" cm="1">
        <f t="array" ref="C908">INDEX(LINEST('Stock Prices'!M909:M1689,'Stock Prices'!$H909:'Stock Prices'!$J1689,FALSE,TRUE),{1})</f>
        <v>-3.0985776464399994E-4</v>
      </c>
      <c r="D908" cm="1">
        <f t="array" ref="D908">INDEX(LINEST('Stock Prices'!N909:N1689,'Stock Prices'!$H909:'Stock Prices'!$J1689,FALSE,TRUE),{1})</f>
        <v>1.6320253382280921E-3</v>
      </c>
      <c r="E908" cm="1">
        <f t="array" ref="E908">INDEX(LINEST('Stock Prices'!O909:O1689,'Stock Prices'!$H909:'Stock Prices'!$J1689,FALSE,TRUE),{1})</f>
        <v>4.8141143540232634E-4</v>
      </c>
      <c r="F908" cm="1">
        <f t="array" ref="F908">INDEX(LINEST('Stock Prices'!P909:P1689,'Stock Prices'!$H909:'Stock Prices'!$J1689,FALSE,TRUE),{1})</f>
        <v>1.2797817200858701E-3</v>
      </c>
      <c r="G908" cm="1">
        <f t="array" ref="G908">INDEX(LINEST('Stock Prices'!Q909:Q1689,'Stock Prices'!$H909:'Stock Prices'!$J1689,FALSE,TRUE),{1})</f>
        <v>-1.5814445244420115E-4</v>
      </c>
    </row>
    <row r="909" spans="1:7">
      <c r="A909" t="s">
        <v>1135</v>
      </c>
      <c r="B909" cm="1">
        <f t="array" ref="B909">INDEX(LINEST('Stock Prices'!L910:L1690,'Stock Prices'!$H910:'Stock Prices'!$J1690,FALSE,TRUE),{1})</f>
        <v>-2.7135270808929048E-4</v>
      </c>
      <c r="C909" cm="1">
        <f t="array" ref="C909">INDEX(LINEST('Stock Prices'!M910:M1690,'Stock Prices'!$H910:'Stock Prices'!$J1690,FALSE,TRUE),{1})</f>
        <v>-2.8083796169814585E-4</v>
      </c>
      <c r="D909" cm="1">
        <f t="array" ref="D909">INDEX(LINEST('Stock Prices'!N910:N1690,'Stock Prices'!$H910:'Stock Prices'!$J1690,FALSE,TRUE),{1})</f>
        <v>1.6719973731269121E-3</v>
      </c>
      <c r="E909" cm="1">
        <f t="array" ref="E909">INDEX(LINEST('Stock Prices'!O910:O1690,'Stock Prices'!$H910:'Stock Prices'!$J1690,FALSE,TRUE),{1})</f>
        <v>4.9978724733395032E-4</v>
      </c>
      <c r="F909" cm="1">
        <f t="array" ref="F909">INDEX(LINEST('Stock Prices'!P910:P1690,'Stock Prices'!$H910:'Stock Prices'!$J1690,FALSE,TRUE),{1})</f>
        <v>1.3707763350730387E-3</v>
      </c>
      <c r="G909" cm="1">
        <f t="array" ref="G909">INDEX(LINEST('Stock Prices'!Q910:Q1690,'Stock Prices'!$H910:'Stock Prices'!$J1690,FALSE,TRUE),{1})</f>
        <v>-1.4499307126311371E-4</v>
      </c>
    </row>
    <row r="910" spans="1:7">
      <c r="A910" t="s">
        <v>1136</v>
      </c>
      <c r="B910" cm="1">
        <f t="array" ref="B910">INDEX(LINEST('Stock Prices'!L911:L1691,'Stock Prices'!$H911:'Stock Prices'!$J1691,FALSE,TRUE),{1})</f>
        <v>-3.5812481721174215E-4</v>
      </c>
      <c r="C910" cm="1">
        <f t="array" ref="C910">INDEX(LINEST('Stock Prices'!M911:M1691,'Stock Prices'!$H911:'Stock Prices'!$J1691,FALSE,TRUE),{1})</f>
        <v>-3.1578688939847352E-4</v>
      </c>
      <c r="D910" cm="1">
        <f t="array" ref="D910">INDEX(LINEST('Stock Prices'!N911:N1691,'Stock Prices'!$H911:'Stock Prices'!$J1691,FALSE,TRUE),{1})</f>
        <v>1.6039633512600199E-3</v>
      </c>
      <c r="E910" cm="1">
        <f t="array" ref="E910">INDEX(LINEST('Stock Prices'!O911:O1691,'Stock Prices'!$H911:'Stock Prices'!$J1691,FALSE,TRUE),{1})</f>
        <v>4.9227389090353779E-4</v>
      </c>
      <c r="F910" cm="1">
        <f t="array" ref="F910">INDEX(LINEST('Stock Prices'!P911:P1691,'Stock Prices'!$H911:'Stock Prices'!$J1691,FALSE,TRUE),{1})</f>
        <v>1.4327332996617202E-3</v>
      </c>
      <c r="G910" cm="1">
        <f t="array" ref="G910">INDEX(LINEST('Stock Prices'!Q911:Q1691,'Stock Prices'!$H911:'Stock Prices'!$J1691,FALSE,TRUE),{1})</f>
        <v>-1.9826791103862279E-4</v>
      </c>
    </row>
    <row r="911" spans="1:7">
      <c r="A911" t="s">
        <v>1137</v>
      </c>
      <c r="B911" cm="1">
        <f t="array" ref="B911">INDEX(LINEST('Stock Prices'!L912:L1692,'Stock Prices'!$H912:'Stock Prices'!$J1692,FALSE,TRUE),{1})</f>
        <v>-3.5058019362976155E-4</v>
      </c>
      <c r="C911" cm="1">
        <f t="array" ref="C911">INDEX(LINEST('Stock Prices'!M912:M1692,'Stock Prices'!$H912:'Stock Prices'!$J1692,FALSE,TRUE),{1})</f>
        <v>-3.1190290971992929E-4</v>
      </c>
      <c r="D911" cm="1">
        <f t="array" ref="D911">INDEX(LINEST('Stock Prices'!N912:N1692,'Stock Prices'!$H912:'Stock Prices'!$J1692,FALSE,TRUE),{1})</f>
        <v>1.6318046698321801E-3</v>
      </c>
      <c r="E911" cm="1">
        <f t="array" ref="E911">INDEX(LINEST('Stock Prices'!O912:O1692,'Stock Prices'!$H912:'Stock Prices'!$J1692,FALSE,TRUE),{1})</f>
        <v>4.8963108545644262E-4</v>
      </c>
      <c r="F911" cm="1">
        <f t="array" ref="F911">INDEX(LINEST('Stock Prices'!P912:P1692,'Stock Prices'!$H912:'Stock Prices'!$J1692,FALSE,TRUE),{1})</f>
        <v>1.4297664526751986E-3</v>
      </c>
      <c r="G911" cm="1">
        <f t="array" ref="G911">INDEX(LINEST('Stock Prices'!Q912:Q1692,'Stock Prices'!$H912:'Stock Prices'!$J1692,FALSE,TRUE),{1})</f>
        <v>-1.9793595850019449E-4</v>
      </c>
    </row>
    <row r="912" spans="1:7">
      <c r="A912" t="s">
        <v>1138</v>
      </c>
      <c r="B912" cm="1">
        <f t="array" ref="B912">INDEX(LINEST('Stock Prices'!L913:L1693,'Stock Prices'!$H913:'Stock Prices'!$J1693,FALSE,TRUE),{1})</f>
        <v>-3.1280895849894431E-4</v>
      </c>
      <c r="C912" cm="1">
        <f t="array" ref="C912">INDEX(LINEST('Stock Prices'!M913:M1693,'Stock Prices'!$H913:'Stock Prices'!$J1693,FALSE,TRUE),{1})</f>
        <v>-3.1023135924634687E-4</v>
      </c>
      <c r="D912" cm="1">
        <f t="array" ref="D912">INDEX(LINEST('Stock Prices'!N913:N1693,'Stock Prices'!$H913:'Stock Prices'!$J1693,FALSE,TRUE),{1})</f>
        <v>1.650572033538068E-3</v>
      </c>
      <c r="E912" cm="1">
        <f t="array" ref="E912">INDEX(LINEST('Stock Prices'!O913:O1693,'Stock Prices'!$H913:'Stock Prices'!$J1693,FALSE,TRUE),{1})</f>
        <v>4.8406523939960398E-4</v>
      </c>
      <c r="F912" cm="1">
        <f t="array" ref="F912">INDEX(LINEST('Stock Prices'!P913:P1693,'Stock Prices'!$H913:'Stock Prices'!$J1693,FALSE,TRUE),{1})</f>
        <v>1.4086040026609311E-3</v>
      </c>
      <c r="G912" cm="1">
        <f t="array" ref="G912">INDEX(LINEST('Stock Prices'!Q913:Q1693,'Stock Prices'!$H913:'Stock Prices'!$J1693,FALSE,TRUE),{1})</f>
        <v>-2.0999540749446594E-4</v>
      </c>
    </row>
    <row r="913" spans="1:7">
      <c r="A913" t="s">
        <v>1139</v>
      </c>
      <c r="B913" cm="1">
        <f t="array" ref="B913">INDEX(LINEST('Stock Prices'!L914:L1694,'Stock Prices'!$H914:'Stock Prices'!$J1694,FALSE,TRUE),{1})</f>
        <v>-2.8931783862519135E-4</v>
      </c>
      <c r="C913" cm="1">
        <f t="array" ref="C913">INDEX(LINEST('Stock Prices'!M914:M1694,'Stock Prices'!$H914:'Stock Prices'!$J1694,FALSE,TRUE),{1})</f>
        <v>-2.8763052183553272E-4</v>
      </c>
      <c r="D913" cm="1">
        <f t="array" ref="D913">INDEX(LINEST('Stock Prices'!N914:N1694,'Stock Prices'!$H914:'Stock Prices'!$J1694,FALSE,TRUE),{1})</f>
        <v>1.6535855520632779E-3</v>
      </c>
      <c r="E913" cm="1">
        <f t="array" ref="E913">INDEX(LINEST('Stock Prices'!O914:O1694,'Stock Prices'!$H914:'Stock Prices'!$J1694,FALSE,TRUE),{1})</f>
        <v>5.332006472882671E-4</v>
      </c>
      <c r="F913" cm="1">
        <f t="array" ref="F913">INDEX(LINEST('Stock Prices'!P914:P1694,'Stock Prices'!$H914:'Stock Prices'!$J1694,FALSE,TRUE),{1})</f>
        <v>1.4718617075810854E-3</v>
      </c>
      <c r="G913" cm="1">
        <f t="array" ref="G913">INDEX(LINEST('Stock Prices'!Q914:Q1694,'Stock Prices'!$H914:'Stock Prices'!$J1694,FALSE,TRUE),{1})</f>
        <v>-1.7478247095801329E-4</v>
      </c>
    </row>
    <row r="914" spans="1:7">
      <c r="A914" t="s">
        <v>1140</v>
      </c>
      <c r="B914" cm="1">
        <f t="array" ref="B914">INDEX(LINEST('Stock Prices'!L915:L1695,'Stock Prices'!$H915:'Stock Prices'!$J1695,FALSE,TRUE),{1})</f>
        <v>-3.1349211892430217E-4</v>
      </c>
      <c r="C914" cm="1">
        <f t="array" ref="C914">INDEX(LINEST('Stock Prices'!M915:M1695,'Stock Prices'!$H915:'Stock Prices'!$J1695,FALSE,TRUE),{1})</f>
        <v>-2.8384643597462986E-4</v>
      </c>
      <c r="D914" cm="1">
        <f t="array" ref="D914">INDEX(LINEST('Stock Prices'!N915:N1695,'Stock Prices'!$H915:'Stock Prices'!$J1695,FALSE,TRUE),{1})</f>
        <v>1.6435962760609809E-3</v>
      </c>
      <c r="E914" cm="1">
        <f t="array" ref="E914">INDEX(LINEST('Stock Prices'!O915:O1695,'Stock Prices'!$H915:'Stock Prices'!$J1695,FALSE,TRUE),{1})</f>
        <v>5.1391047064358619E-4</v>
      </c>
      <c r="F914" cm="1">
        <f t="array" ref="F914">INDEX(LINEST('Stock Prices'!P915:P1695,'Stock Prices'!$H915:'Stock Prices'!$J1695,FALSE,TRUE),{1})</f>
        <v>1.4590551693525321E-3</v>
      </c>
      <c r="G914" cm="1">
        <f t="array" ref="G914">INDEX(LINEST('Stock Prices'!Q915:Q1695,'Stock Prices'!$H915:'Stock Prices'!$J1695,FALSE,TRUE),{1})</f>
        <v>-1.723122239747172E-4</v>
      </c>
    </row>
    <row r="915" spans="1:7">
      <c r="A915" t="s">
        <v>1141</v>
      </c>
      <c r="B915" cm="1">
        <f t="array" ref="B915">INDEX(LINEST('Stock Prices'!L916:L1696,'Stock Prices'!$H916:'Stock Prices'!$J1696,FALSE,TRUE),{1})</f>
        <v>-3.0870299829692635E-4</v>
      </c>
      <c r="C915" cm="1">
        <f t="array" ref="C915">INDEX(LINEST('Stock Prices'!M916:M1696,'Stock Prices'!$H916:'Stock Prices'!$J1696,FALSE,TRUE),{1})</f>
        <v>-2.6695693992413391E-4</v>
      </c>
      <c r="D915" cm="1">
        <f t="array" ref="D915">INDEX(LINEST('Stock Prices'!N916:N1696,'Stock Prices'!$H916:'Stock Prices'!$J1696,FALSE,TRUE),{1})</f>
        <v>1.5992586839273682E-3</v>
      </c>
      <c r="E915" cm="1">
        <f t="array" ref="E915">INDEX(LINEST('Stock Prices'!O916:O1696,'Stock Prices'!$H916:'Stock Prices'!$J1696,FALSE,TRUE),{1})</f>
        <v>5.0834539923224351E-4</v>
      </c>
      <c r="F915" cm="1">
        <f t="array" ref="F915">INDEX(LINEST('Stock Prices'!P916:P1696,'Stock Prices'!$H916:'Stock Prices'!$J1696,FALSE,TRUE),{1})</f>
        <v>1.4512812180299181E-3</v>
      </c>
      <c r="G915" cm="1">
        <f t="array" ref="G915">INDEX(LINEST('Stock Prices'!Q916:Q1696,'Stock Prices'!$H916:'Stock Prices'!$J1696,FALSE,TRUE),{1})</f>
        <v>-1.854771852465966E-4</v>
      </c>
    </row>
    <row r="916" spans="1:7">
      <c r="A916" t="s">
        <v>1142</v>
      </c>
      <c r="B916" cm="1">
        <f t="array" ref="B916">INDEX(LINEST('Stock Prices'!L917:L1697,'Stock Prices'!$H917:'Stock Prices'!$J1697,FALSE,TRUE),{1})</f>
        <v>-3.5087232004458595E-4</v>
      </c>
      <c r="C916" cm="1">
        <f t="array" ref="C916">INDEX(LINEST('Stock Prices'!M917:M1697,'Stock Prices'!$H917:'Stock Prices'!$J1697,FALSE,TRUE),{1})</f>
        <v>-3.0957115873016667E-4</v>
      </c>
      <c r="D916" cm="1">
        <f t="array" ref="D916">INDEX(LINEST('Stock Prices'!N917:N1697,'Stock Prices'!$H917:'Stock Prices'!$J1697,FALSE,TRUE),{1})</f>
        <v>1.6412919853434462E-3</v>
      </c>
      <c r="E916" cm="1">
        <f t="array" ref="E916">INDEX(LINEST('Stock Prices'!O917:O1697,'Stock Prices'!$H917:'Stock Prices'!$J1697,FALSE,TRUE),{1})</f>
        <v>5.4891506199163781E-4</v>
      </c>
      <c r="F916" cm="1">
        <f t="array" ref="F916">INDEX(LINEST('Stock Prices'!P917:P1697,'Stock Prices'!$H917:'Stock Prices'!$J1697,FALSE,TRUE),{1})</f>
        <v>1.5429878273763645E-3</v>
      </c>
      <c r="G916" cm="1">
        <f t="array" ref="G916">INDEX(LINEST('Stock Prices'!Q917:Q1697,'Stock Prices'!$H917:'Stock Prices'!$J1697,FALSE,TRUE),{1})</f>
        <v>-2.7227359568614805E-4</v>
      </c>
    </row>
    <row r="917" spans="1:7">
      <c r="A917" t="s">
        <v>1143</v>
      </c>
      <c r="B917" cm="1">
        <f t="array" ref="B917">INDEX(LINEST('Stock Prices'!L918:L1698,'Stock Prices'!$H918:'Stock Prices'!$J1698,FALSE,TRUE),{1})</f>
        <v>-3.5323310386739233E-4</v>
      </c>
      <c r="C917" cm="1">
        <f t="array" ref="C917">INDEX(LINEST('Stock Prices'!M918:M1698,'Stock Prices'!$H918:'Stock Prices'!$J1698,FALSE,TRUE),{1})</f>
        <v>-3.1123393706830984E-4</v>
      </c>
      <c r="D917" cm="1">
        <f t="array" ref="D917">INDEX(LINEST('Stock Prices'!N918:N1698,'Stock Prices'!$H918:'Stock Prices'!$J1698,FALSE,TRUE),{1})</f>
        <v>1.6321194128004447E-3</v>
      </c>
      <c r="E917" cm="1">
        <f t="array" ref="E917">INDEX(LINEST('Stock Prices'!O918:O1698,'Stock Prices'!$H918:'Stock Prices'!$J1698,FALSE,TRUE),{1})</f>
        <v>5.4882820010038386E-4</v>
      </c>
      <c r="F917" cm="1">
        <f t="array" ref="F917">INDEX(LINEST('Stock Prices'!P918:P1698,'Stock Prices'!$H918:'Stock Prices'!$J1698,FALSE,TRUE),{1})</f>
        <v>1.5557274127724504E-3</v>
      </c>
      <c r="G917" cm="1">
        <f t="array" ref="G917">INDEX(LINEST('Stock Prices'!Q918:Q1698,'Stock Prices'!$H918:'Stock Prices'!$J1698,FALSE,TRUE),{1})</f>
        <v>-2.6508913325329309E-4</v>
      </c>
    </row>
    <row r="918" spans="1:7">
      <c r="A918" t="s">
        <v>1144</v>
      </c>
      <c r="B918" cm="1">
        <f t="array" ref="B918">INDEX(LINEST('Stock Prices'!L919:L1699,'Stock Prices'!$H919:'Stock Prices'!$J1699,FALSE,TRUE),{1})</f>
        <v>-3.6153936345884963E-4</v>
      </c>
      <c r="C918" cm="1">
        <f t="array" ref="C918">INDEX(LINEST('Stock Prices'!M919:M1699,'Stock Prices'!$H919:'Stock Prices'!$J1699,FALSE,TRUE),{1})</f>
        <v>-3.4100340644354097E-4</v>
      </c>
      <c r="D918" cm="1">
        <f t="array" ref="D918">INDEX(LINEST('Stock Prices'!N919:N1699,'Stock Prices'!$H919:'Stock Prices'!$J1699,FALSE,TRUE),{1})</f>
        <v>1.6213213068640164E-3</v>
      </c>
      <c r="E918" cm="1">
        <f t="array" ref="E918">INDEX(LINEST('Stock Prices'!O919:O1699,'Stock Prices'!$H919:'Stock Prices'!$J1699,FALSE,TRUE),{1})</f>
        <v>5.4561450471260985E-4</v>
      </c>
      <c r="F918" cm="1">
        <f t="array" ref="F918">INDEX(LINEST('Stock Prices'!P919:P1699,'Stock Prices'!$H919:'Stock Prices'!$J1699,FALSE,TRUE),{1})</f>
        <v>1.5753240648361403E-3</v>
      </c>
      <c r="G918" cm="1">
        <f t="array" ref="G918">INDEX(LINEST('Stock Prices'!Q919:Q1699,'Stock Prices'!$H919:'Stock Prices'!$J1699,FALSE,TRUE),{1})</f>
        <v>-2.5369923205576493E-4</v>
      </c>
    </row>
    <row r="919" spans="1:7">
      <c r="A919" t="s">
        <v>1145</v>
      </c>
      <c r="B919" cm="1">
        <f t="array" ref="B919">INDEX(LINEST('Stock Prices'!L920:L1700,'Stock Prices'!$H920:'Stock Prices'!$J1700,FALSE,TRUE),{1})</f>
        <v>-3.7432600327374967E-4</v>
      </c>
      <c r="C919" cm="1">
        <f t="array" ref="C919">INDEX(LINEST('Stock Prices'!M920:M1700,'Stock Prices'!$H920:'Stock Prices'!$J1700,FALSE,TRUE),{1})</f>
        <v>-3.5923113506703064E-4</v>
      </c>
      <c r="D919" cm="1">
        <f t="array" ref="D919">INDEX(LINEST('Stock Prices'!N920:N1700,'Stock Prices'!$H920:'Stock Prices'!$J1700,FALSE,TRUE),{1})</f>
        <v>1.6411026465346032E-3</v>
      </c>
      <c r="E919" cm="1">
        <f t="array" ref="E919">INDEX(LINEST('Stock Prices'!O920:O1700,'Stock Prices'!$H920:'Stock Prices'!$J1700,FALSE,TRUE),{1})</f>
        <v>5.8527658779054781E-4</v>
      </c>
      <c r="F919" cm="1">
        <f t="array" ref="F919">INDEX(LINEST('Stock Prices'!P920:P1700,'Stock Prices'!$H920:'Stock Prices'!$J1700,FALSE,TRUE),{1})</f>
        <v>1.6005145617911771E-3</v>
      </c>
      <c r="G919" cm="1">
        <f t="array" ref="G919">INDEX(LINEST('Stock Prices'!Q920:Q1700,'Stock Prices'!$H920:'Stock Prices'!$J1700,FALSE,TRUE),{1})</f>
        <v>-2.3066861785350217E-4</v>
      </c>
    </row>
    <row r="920" spans="1:7">
      <c r="A920" t="s">
        <v>1146</v>
      </c>
      <c r="B920" cm="1">
        <f t="array" ref="B920">INDEX(LINEST('Stock Prices'!L921:L1701,'Stock Prices'!$H921:'Stock Prices'!$J1701,FALSE,TRUE),{1})</f>
        <v>-3.5134097547900834E-4</v>
      </c>
      <c r="C920" cm="1">
        <f t="array" ref="C920">INDEX(LINEST('Stock Prices'!M921:M1701,'Stock Prices'!$H921:'Stock Prices'!$J1701,FALSE,TRUE),{1})</f>
        <v>-3.7545536302944089E-4</v>
      </c>
      <c r="D920" cm="1">
        <f t="array" ref="D920">INDEX(LINEST('Stock Prices'!N921:N1701,'Stock Prices'!$H921:'Stock Prices'!$J1701,FALSE,TRUE),{1})</f>
        <v>1.6390441577387304E-3</v>
      </c>
      <c r="E920" cm="1">
        <f t="array" ref="E920">INDEX(LINEST('Stock Prices'!O921:O1701,'Stock Prices'!$H921:'Stock Prices'!$J1701,FALSE,TRUE),{1})</f>
        <v>6.1193742424107132E-4</v>
      </c>
      <c r="F920" cm="1">
        <f t="array" ref="F920">INDEX(LINEST('Stock Prices'!P921:P1701,'Stock Prices'!$H921:'Stock Prices'!$J1701,FALSE,TRUE),{1})</f>
        <v>1.6346319430591864E-3</v>
      </c>
      <c r="G920" cm="1">
        <f t="array" ref="G920">INDEX(LINEST('Stock Prices'!Q921:Q1701,'Stock Prices'!$H921:'Stock Prices'!$J1701,FALSE,TRUE),{1})</f>
        <v>-1.8680835487796049E-4</v>
      </c>
    </row>
    <row r="921" spans="1:7">
      <c r="A921" t="s">
        <v>1147</v>
      </c>
      <c r="B921" cm="1">
        <f t="array" ref="B921">INDEX(LINEST('Stock Prices'!L922:L1702,'Stock Prices'!$H922:'Stock Prices'!$J1702,FALSE,TRUE),{1})</f>
        <v>-3.4461981704726806E-4</v>
      </c>
      <c r="C921" cm="1">
        <f t="array" ref="C921">INDEX(LINEST('Stock Prices'!M922:M1702,'Stock Prices'!$H922:'Stock Prices'!$J1702,FALSE,TRUE),{1})</f>
        <v>-3.6934391500575791E-4</v>
      </c>
      <c r="D921" cm="1">
        <f t="array" ref="D921">INDEX(LINEST('Stock Prices'!N922:N1702,'Stock Prices'!$H922:'Stock Prices'!$J1702,FALSE,TRUE),{1})</f>
        <v>1.6561975223647221E-3</v>
      </c>
      <c r="E921" cm="1">
        <f t="array" ref="E921">INDEX(LINEST('Stock Prices'!O922:O1702,'Stock Prices'!$H922:'Stock Prices'!$J1702,FALSE,TRUE),{1})</f>
        <v>6.4235885180874343E-4</v>
      </c>
      <c r="F921" cm="1">
        <f t="array" ref="F921">INDEX(LINEST('Stock Prices'!P922:P1702,'Stock Prices'!$H922:'Stock Prices'!$J1702,FALSE,TRUE),{1})</f>
        <v>1.6654692193783685E-3</v>
      </c>
      <c r="G921" cm="1">
        <f t="array" ref="G921">INDEX(LINEST('Stock Prices'!Q922:Q1702,'Stock Prices'!$H922:'Stock Prices'!$J1702,FALSE,TRUE),{1})</f>
        <v>-1.6870740673878982E-4</v>
      </c>
    </row>
    <row r="922" spans="1:7">
      <c r="A922" t="s">
        <v>1148</v>
      </c>
      <c r="B922" cm="1">
        <f t="array" ref="B922">INDEX(LINEST('Stock Prices'!L923:L1703,'Stock Prices'!$H923:'Stock Prices'!$J1703,FALSE,TRUE),{1})</f>
        <v>-3.4757163494977665E-4</v>
      </c>
      <c r="C922" cm="1">
        <f t="array" ref="C922">INDEX(LINEST('Stock Prices'!M923:M1703,'Stock Prices'!$H923:'Stock Prices'!$J1703,FALSE,TRUE),{1})</f>
        <v>-3.810123199647181E-4</v>
      </c>
      <c r="D922" cm="1">
        <f t="array" ref="D922">INDEX(LINEST('Stock Prices'!N923:N1703,'Stock Prices'!$H923:'Stock Prices'!$J1703,FALSE,TRUE),{1})</f>
        <v>1.645741906648894E-3</v>
      </c>
      <c r="E922" cm="1">
        <f t="array" ref="E922">INDEX(LINEST('Stock Prices'!O923:O1703,'Stock Prices'!$H923:'Stock Prices'!$J1703,FALSE,TRUE),{1})</f>
        <v>6.5194064940688812E-4</v>
      </c>
      <c r="F922" cm="1">
        <f t="array" ref="F922">INDEX(LINEST('Stock Prices'!P923:P1703,'Stock Prices'!$H923:'Stock Prices'!$J1703,FALSE,TRUE),{1})</f>
        <v>1.6853202567589749E-3</v>
      </c>
      <c r="G922" cm="1">
        <f t="array" ref="G922">INDEX(LINEST('Stock Prices'!Q923:Q1703,'Stock Prices'!$H923:'Stock Prices'!$J1703,FALSE,TRUE),{1})</f>
        <v>-1.4922762664770656E-4</v>
      </c>
    </row>
    <row r="923" spans="1:7">
      <c r="A923" t="s">
        <v>48</v>
      </c>
      <c r="B923" cm="1">
        <f t="array" ref="B923">INDEX(LINEST('Stock Prices'!L924:L1704,'Stock Prices'!$H924:'Stock Prices'!$J1704,FALSE,TRUE),{1})</f>
        <v>-3.3491744602970943E-4</v>
      </c>
      <c r="C923" cm="1">
        <f t="array" ref="C923">INDEX(LINEST('Stock Prices'!M924:M1704,'Stock Prices'!$H924:'Stock Prices'!$J1704,FALSE,TRUE),{1})</f>
        <v>-3.7264780021316725E-4</v>
      </c>
      <c r="D923" cm="1">
        <f t="array" ref="D923">INDEX(LINEST('Stock Prices'!N924:N1704,'Stock Prices'!$H924:'Stock Prices'!$J1704,FALSE,TRUE),{1})</f>
        <v>1.632041457023468E-3</v>
      </c>
      <c r="E923" cm="1">
        <f t="array" ref="E923">INDEX(LINEST('Stock Prices'!O924:O1704,'Stock Prices'!$H924:'Stock Prices'!$J1704,FALSE,TRUE),{1})</f>
        <v>6.5511807468599263E-4</v>
      </c>
      <c r="F923" cm="1">
        <f t="array" ref="F923">INDEX(LINEST('Stock Prices'!P924:P1704,'Stock Prices'!$H924:'Stock Prices'!$J1704,FALSE,TRUE),{1})</f>
        <v>1.6878119042502994E-3</v>
      </c>
      <c r="G923" cm="1">
        <f t="array" ref="G923">INDEX(LINEST('Stock Prices'!Q924:Q1704,'Stock Prices'!$H924:'Stock Prices'!$J1704,FALSE,TRUE),{1})</f>
        <v>-1.4575980028777412E-4</v>
      </c>
    </row>
    <row r="924" spans="1:7">
      <c r="A924" t="s">
        <v>1149</v>
      </c>
      <c r="B924" cm="1">
        <f t="array" ref="B924">INDEX(LINEST('Stock Prices'!L925:L1705,'Stock Prices'!$H925:'Stock Prices'!$J1705,FALSE,TRUE),{1})</f>
        <v>-3.475240063934024E-4</v>
      </c>
      <c r="C924" cm="1">
        <f t="array" ref="C924">INDEX(LINEST('Stock Prices'!M925:M1705,'Stock Prices'!$H925:'Stock Prices'!$J1705,FALSE,TRUE),{1})</f>
        <v>-3.3435102717513452E-4</v>
      </c>
      <c r="D924" cm="1">
        <f t="array" ref="D924">INDEX(LINEST('Stock Prices'!N925:N1705,'Stock Prices'!$H925:'Stock Prices'!$J1705,FALSE,TRUE),{1})</f>
        <v>1.590596201603566E-3</v>
      </c>
      <c r="E924" cm="1">
        <f t="array" ref="E924">INDEX(LINEST('Stock Prices'!O925:O1705,'Stock Prices'!$H925:'Stock Prices'!$J1705,FALSE,TRUE),{1})</f>
        <v>6.6179123290564378E-4</v>
      </c>
      <c r="F924" cm="1">
        <f t="array" ref="F924">INDEX(LINEST('Stock Prices'!P925:P1705,'Stock Prices'!$H925:'Stock Prices'!$J1705,FALSE,TRUE),{1})</f>
        <v>1.6815106896814094E-3</v>
      </c>
      <c r="G924" cm="1">
        <f t="array" ref="G924">INDEX(LINEST('Stock Prices'!Q925:Q1705,'Stock Prices'!$H925:'Stock Prices'!$J1705,FALSE,TRUE),{1})</f>
        <v>-1.6975350657670756E-4</v>
      </c>
    </row>
    <row r="925" spans="1:7">
      <c r="A925" t="s">
        <v>1150</v>
      </c>
      <c r="B925" cm="1">
        <f t="array" ref="B925">INDEX(LINEST('Stock Prices'!L926:L1706,'Stock Prices'!$H926:'Stock Prices'!$J1706,FALSE,TRUE),{1})</f>
        <v>-3.3465545144090338E-4</v>
      </c>
      <c r="C925" cm="1">
        <f t="array" ref="C925">INDEX(LINEST('Stock Prices'!M926:M1706,'Stock Prices'!$H926:'Stock Prices'!$J1706,FALSE,TRUE),{1})</f>
        <v>-3.2448631335134701E-4</v>
      </c>
      <c r="D925" cm="1">
        <f t="array" ref="D925">INDEX(LINEST('Stock Prices'!N926:N1706,'Stock Prices'!$H926:'Stock Prices'!$J1706,FALSE,TRUE),{1})</f>
        <v>1.6205123828467928E-3</v>
      </c>
      <c r="E925" cm="1">
        <f t="array" ref="E925">INDEX(LINEST('Stock Prices'!O926:O1706,'Stock Prices'!$H926:'Stock Prices'!$J1706,FALSE,TRUE),{1})</f>
        <v>6.6189755240957744E-4</v>
      </c>
      <c r="F925" cm="1">
        <f t="array" ref="F925">INDEX(LINEST('Stock Prices'!P926:P1706,'Stock Prices'!$H926:'Stock Prices'!$J1706,FALSE,TRUE),{1})</f>
        <v>1.6941386238923126E-3</v>
      </c>
      <c r="G925" cm="1">
        <f t="array" ref="G925">INDEX(LINEST('Stock Prices'!Q926:Q1706,'Stock Prices'!$H926:'Stock Prices'!$J1706,FALSE,TRUE),{1})</f>
        <v>-1.7812961355030276E-4</v>
      </c>
    </row>
    <row r="926" spans="1:7">
      <c r="A926" t="s">
        <v>1151</v>
      </c>
      <c r="B926" cm="1">
        <f t="array" ref="B926">INDEX(LINEST('Stock Prices'!L927:L1707,'Stock Prices'!$H927:'Stock Prices'!$J1707,FALSE,TRUE),{1})</f>
        <v>-3.0830240167325823E-4</v>
      </c>
      <c r="C926" cm="1">
        <f t="array" ref="C926">INDEX(LINEST('Stock Prices'!M927:M1707,'Stock Prices'!$H927:'Stock Prices'!$J1707,FALSE,TRUE),{1})</f>
        <v>-3.2160403278993913E-4</v>
      </c>
      <c r="D926" cm="1">
        <f t="array" ref="D926">INDEX(LINEST('Stock Prices'!N927:N1707,'Stock Prices'!$H927:'Stock Prices'!$J1707,FALSE,TRUE),{1})</f>
        <v>1.6825114399836526E-3</v>
      </c>
      <c r="E926" cm="1">
        <f t="array" ref="E926">INDEX(LINEST('Stock Prices'!O927:O1707,'Stock Prices'!$H927:'Stock Prices'!$J1707,FALSE,TRUE),{1})</f>
        <v>6.5081389253444997E-4</v>
      </c>
      <c r="F926" cm="1">
        <f t="array" ref="F926">INDEX(LINEST('Stock Prices'!P927:P1707,'Stock Prices'!$H927:'Stock Prices'!$J1707,FALSE,TRUE),{1})</f>
        <v>1.7051060120505757E-3</v>
      </c>
      <c r="G926" cm="1">
        <f t="array" ref="G926">INDEX(LINEST('Stock Prices'!Q927:Q1707,'Stock Prices'!$H927:'Stock Prices'!$J1707,FALSE,TRUE),{1})</f>
        <v>-2.3175895902096647E-4</v>
      </c>
    </row>
    <row r="927" spans="1:7">
      <c r="A927" t="s">
        <v>1152</v>
      </c>
      <c r="B927" cm="1">
        <f t="array" ref="B927">INDEX(LINEST('Stock Prices'!L928:L1708,'Stock Prices'!$H928:'Stock Prices'!$J1708,FALSE,TRUE),{1})</f>
        <v>-3.2141714202635368E-4</v>
      </c>
      <c r="C927" cm="1">
        <f t="array" ref="C927">INDEX(LINEST('Stock Prices'!M928:M1708,'Stock Prices'!$H928:'Stock Prices'!$J1708,FALSE,TRUE),{1})</f>
        <v>-1.9113020157956085E-4</v>
      </c>
      <c r="D927" cm="1">
        <f t="array" ref="D927">INDEX(LINEST('Stock Prices'!N928:N1708,'Stock Prices'!$H928:'Stock Prices'!$J1708,FALSE,TRUE),{1})</f>
        <v>1.6971494490540882E-3</v>
      </c>
      <c r="E927" cm="1">
        <f t="array" ref="E927">INDEX(LINEST('Stock Prices'!O928:O1708,'Stock Prices'!$H928:'Stock Prices'!$J1708,FALSE,TRUE),{1})</f>
        <v>7.4326590881342784E-4</v>
      </c>
      <c r="F927" cm="1">
        <f t="array" ref="F927">INDEX(LINEST('Stock Prices'!P928:P1708,'Stock Prices'!$H928:'Stock Prices'!$J1708,FALSE,TRUE),{1})</f>
        <v>1.9433816962377848E-3</v>
      </c>
      <c r="G927" cm="1">
        <f t="array" ref="G927">INDEX(LINEST('Stock Prices'!Q928:Q1708,'Stock Prices'!$H928:'Stock Prices'!$J1708,FALSE,TRUE),{1})</f>
        <v>-5.8046071835793546E-5</v>
      </c>
    </row>
    <row r="928" spans="1:7">
      <c r="A928" t="s">
        <v>1153</v>
      </c>
      <c r="B928" cm="1">
        <f t="array" ref="B928">INDEX(LINEST('Stock Prices'!L929:L1709,'Stock Prices'!$H929:'Stock Prices'!$J1709,FALSE,TRUE),{1})</f>
        <v>-2.915591557464292E-4</v>
      </c>
      <c r="C928" cm="1">
        <f t="array" ref="C928">INDEX(LINEST('Stock Prices'!M929:M1709,'Stock Prices'!$H929:'Stock Prices'!$J1709,FALSE,TRUE),{1})</f>
        <v>-1.6902464715837259E-4</v>
      </c>
      <c r="D928" cm="1">
        <f t="array" ref="D928">INDEX(LINEST('Stock Prices'!N929:N1709,'Stock Prices'!$H929:'Stock Prices'!$J1709,FALSE,TRUE),{1})</f>
        <v>1.7264741316843539E-3</v>
      </c>
      <c r="E928" cm="1">
        <f t="array" ref="E928">INDEX(LINEST('Stock Prices'!O929:O1709,'Stock Prices'!$H929:'Stock Prices'!$J1709,FALSE,TRUE),{1})</f>
        <v>8.1489266291845527E-4</v>
      </c>
      <c r="F928" cm="1">
        <f t="array" ref="F928">INDEX(LINEST('Stock Prices'!P929:P1709,'Stock Prices'!$H929:'Stock Prices'!$J1709,FALSE,TRUE),{1})</f>
        <v>1.9603951532365005E-3</v>
      </c>
      <c r="G928" cm="1">
        <f t="array" ref="G928">INDEX(LINEST('Stock Prices'!Q929:Q1709,'Stock Prices'!$H929:'Stock Prices'!$J1709,FALSE,TRUE),{1})</f>
        <v>-2.4145124677937628E-5</v>
      </c>
    </row>
    <row r="929" spans="1:7">
      <c r="A929" t="s">
        <v>1154</v>
      </c>
      <c r="B929" cm="1">
        <f t="array" ref="B929">INDEX(LINEST('Stock Prices'!L930:L1710,'Stock Prices'!$H930:'Stock Prices'!$J1710,FALSE,TRUE),{1})</f>
        <v>-3.3523660141976196E-4</v>
      </c>
      <c r="C929" cm="1">
        <f t="array" ref="C929">INDEX(LINEST('Stock Prices'!M930:M1710,'Stock Prices'!$H930:'Stock Prices'!$J1710,FALSE,TRUE),{1})</f>
        <v>-1.3165243113074989E-4</v>
      </c>
      <c r="D929" cm="1">
        <f t="array" ref="D929">INDEX(LINEST('Stock Prices'!N930:N1710,'Stock Prices'!$H930:'Stock Prices'!$J1710,FALSE,TRUE),{1})</f>
        <v>1.7559286514839299E-3</v>
      </c>
      <c r="E929" cm="1">
        <f t="array" ref="E929">INDEX(LINEST('Stock Prices'!O930:O1710,'Stock Prices'!$H930:'Stock Prices'!$J1710,FALSE,TRUE),{1})</f>
        <v>8.9895268323036308E-4</v>
      </c>
      <c r="F929" cm="1">
        <f t="array" ref="F929">INDEX(LINEST('Stock Prices'!P930:P1710,'Stock Prices'!$H930:'Stock Prices'!$J1710,FALSE,TRUE),{1})</f>
        <v>2.152794828678228E-3</v>
      </c>
      <c r="G929" cm="1">
        <f t="array" ref="G929">INDEX(LINEST('Stock Prices'!Q930:Q1710,'Stock Prices'!$H930:'Stock Prices'!$J1710,FALSE,TRUE),{1})</f>
        <v>2.7239989638866913E-5</v>
      </c>
    </row>
    <row r="930" spans="1:7">
      <c r="A930" t="s">
        <v>1155</v>
      </c>
      <c r="B930" cm="1">
        <f t="array" ref="B930">INDEX(LINEST('Stock Prices'!L931:L1711,'Stock Prices'!$H931:'Stock Prices'!$J1711,FALSE,TRUE),{1})</f>
        <v>-3.5612806700414885E-4</v>
      </c>
      <c r="C930" cm="1">
        <f t="array" ref="C930">INDEX(LINEST('Stock Prices'!M931:M1711,'Stock Prices'!$H931:'Stock Prices'!$J1711,FALSE,TRUE),{1})</f>
        <v>-1.3474151426536918E-4</v>
      </c>
      <c r="D930" cm="1">
        <f t="array" ref="D930">INDEX(LINEST('Stock Prices'!N931:N1711,'Stock Prices'!$H931:'Stock Prices'!$J1711,FALSE,TRUE),{1})</f>
        <v>1.7470723237704218E-3</v>
      </c>
      <c r="E930" cm="1">
        <f t="array" ref="E930">INDEX(LINEST('Stock Prices'!O931:O1711,'Stock Prices'!$H931:'Stock Prices'!$J1711,FALSE,TRUE),{1})</f>
        <v>9.0033635459643626E-4</v>
      </c>
      <c r="F930" cm="1">
        <f t="array" ref="F930">INDEX(LINEST('Stock Prices'!P931:P1711,'Stock Prices'!$H931:'Stock Prices'!$J1711,FALSE,TRUE),{1})</f>
        <v>2.1505308260413502E-3</v>
      </c>
      <c r="G930" cm="1">
        <f t="array" ref="G930">INDEX(LINEST('Stock Prices'!Q931:Q1711,'Stock Prices'!$H931:'Stock Prices'!$J1711,FALSE,TRUE),{1})</f>
        <v>3.2381718834685929E-5</v>
      </c>
    </row>
    <row r="931" spans="1:7">
      <c r="A931" t="s">
        <v>1156</v>
      </c>
      <c r="B931" cm="1">
        <f t="array" ref="B931">INDEX(LINEST('Stock Prices'!L932:L1712,'Stock Prices'!$H932:'Stock Prices'!$J1712,FALSE,TRUE),{1})</f>
        <v>-3.4284513091347693E-4</v>
      </c>
      <c r="C931" cm="1">
        <f t="array" ref="C931">INDEX(LINEST('Stock Prices'!M932:M1712,'Stock Prices'!$H932:'Stock Prices'!$J1712,FALSE,TRUE),{1})</f>
        <v>-1.846278070746409E-4</v>
      </c>
      <c r="D931" cm="1">
        <f t="array" ref="D931">INDEX(LINEST('Stock Prices'!N932:N1712,'Stock Prices'!$H932:'Stock Prices'!$J1712,FALSE,TRUE),{1})</f>
        <v>1.7131699444641877E-3</v>
      </c>
      <c r="E931" cm="1">
        <f t="array" ref="E931">INDEX(LINEST('Stock Prices'!O932:O1712,'Stock Prices'!$H932:'Stock Prices'!$J1712,FALSE,TRUE),{1})</f>
        <v>8.9100005416118289E-4</v>
      </c>
      <c r="F931" cm="1">
        <f t="array" ref="F931">INDEX(LINEST('Stock Prices'!P932:P1712,'Stock Prices'!$H932:'Stock Prices'!$J1712,FALSE,TRUE),{1})</f>
        <v>2.1614256217011201E-3</v>
      </c>
      <c r="G931" cm="1">
        <f t="array" ref="G931">INDEX(LINEST('Stock Prices'!Q932:Q1712,'Stock Prices'!$H932:'Stock Prices'!$J1712,FALSE,TRUE),{1})</f>
        <v>2.8053920962981011E-5</v>
      </c>
    </row>
    <row r="932" spans="1:7">
      <c r="A932" t="s">
        <v>1157</v>
      </c>
      <c r="B932" cm="1">
        <f t="array" ref="B932">INDEX(LINEST('Stock Prices'!L933:L1713,'Stock Prices'!$H933:'Stock Prices'!$J1713,FALSE,TRUE),{1})</f>
        <v>-3.2952985122633894E-4</v>
      </c>
      <c r="C932" cm="1">
        <f t="array" ref="C932">INDEX(LINEST('Stock Prices'!M933:M1713,'Stock Prices'!$H933:'Stock Prices'!$J1713,FALSE,TRUE),{1})</f>
        <v>-1.8304904974036584E-4</v>
      </c>
      <c r="D932" cm="1">
        <f t="array" ref="D932">INDEX(LINEST('Stock Prices'!N933:N1713,'Stock Prices'!$H933:'Stock Prices'!$J1713,FALSE,TRUE),{1})</f>
        <v>1.7388773326187208E-3</v>
      </c>
      <c r="E932" cm="1">
        <f t="array" ref="E932">INDEX(LINEST('Stock Prices'!O933:O1713,'Stock Prices'!$H933:'Stock Prices'!$J1713,FALSE,TRUE),{1})</f>
        <v>8.6819356222201695E-4</v>
      </c>
      <c r="F932" cm="1">
        <f t="array" ref="F932">INDEX(LINEST('Stock Prices'!P933:P1713,'Stock Prices'!$H933:'Stock Prices'!$J1713,FALSE,TRUE),{1})</f>
        <v>2.1600282906630609E-3</v>
      </c>
      <c r="G932" cm="1">
        <f t="array" ref="G932">INDEX(LINEST('Stock Prices'!Q933:Q1713,'Stock Prices'!$H933:'Stock Prices'!$J1713,FALSE,TRUE),{1})</f>
        <v>1.563665500963754E-5</v>
      </c>
    </row>
    <row r="933" spans="1:7">
      <c r="A933" t="s">
        <v>1158</v>
      </c>
      <c r="B933" cm="1">
        <f t="array" ref="B933">INDEX(LINEST('Stock Prices'!L934:L1714,'Stock Prices'!$H934:'Stock Prices'!$J1714,FALSE,TRUE),{1})</f>
        <v>-3.2699717669171951E-4</v>
      </c>
      <c r="C933" cm="1">
        <f t="array" ref="C933">INDEX(LINEST('Stock Prices'!M934:M1714,'Stock Prices'!$H934:'Stock Prices'!$J1714,FALSE,TRUE),{1})</f>
        <v>-1.8215039417978401E-4</v>
      </c>
      <c r="D933" cm="1">
        <f t="array" ref="D933">INDEX(LINEST('Stock Prices'!N934:N1714,'Stock Prices'!$H934:'Stock Prices'!$J1714,FALSE,TRUE),{1})</f>
        <v>1.7209769803660773E-3</v>
      </c>
      <c r="E933" cm="1">
        <f t="array" ref="E933">INDEX(LINEST('Stock Prices'!O934:O1714,'Stock Prices'!$H934:'Stock Prices'!$J1714,FALSE,TRUE),{1})</f>
        <v>8.6751007517962158E-4</v>
      </c>
      <c r="F933" cm="1">
        <f t="array" ref="F933">INDEX(LINEST('Stock Prices'!P934:P1714,'Stock Prices'!$H934:'Stock Prices'!$J1714,FALSE,TRUE),{1})</f>
        <v>2.1653811137492093E-3</v>
      </c>
      <c r="G933" cm="1">
        <f t="array" ref="G933">INDEX(LINEST('Stock Prices'!Q934:Q1714,'Stock Prices'!$H934:'Stock Prices'!$J1714,FALSE,TRUE),{1})</f>
        <v>1.0393343628096759E-5</v>
      </c>
    </row>
    <row r="934" spans="1:7">
      <c r="A934" t="s">
        <v>1159</v>
      </c>
      <c r="B934" cm="1">
        <f t="array" ref="B934">INDEX(LINEST('Stock Prices'!L935:L1715,'Stock Prices'!$H935:'Stock Prices'!$J1715,FALSE,TRUE),{1})</f>
        <v>-3.0824490080714009E-4</v>
      </c>
      <c r="C934" cm="1">
        <f t="array" ref="C934">INDEX(LINEST('Stock Prices'!M935:M1715,'Stock Prices'!$H935:'Stock Prices'!$J1715,FALSE,TRUE),{1})</f>
        <v>-1.7057791392540027E-4</v>
      </c>
      <c r="D934" cm="1">
        <f t="array" ref="D934">INDEX(LINEST('Stock Prices'!N935:N1715,'Stock Prices'!$H935:'Stock Prices'!$J1715,FALSE,TRUE),{1})</f>
        <v>1.7119012284094806E-3</v>
      </c>
      <c r="E934" cm="1">
        <f t="array" ref="E934">INDEX(LINEST('Stock Prices'!O935:O1715,'Stock Prices'!$H935:'Stock Prices'!$J1715,FALSE,TRUE),{1})</f>
        <v>8.9474865890329803E-4</v>
      </c>
      <c r="F934" cm="1">
        <f t="array" ref="F934">INDEX(LINEST('Stock Prices'!P935:P1715,'Stock Prices'!$H935:'Stock Prices'!$J1715,FALSE,TRUE),{1})</f>
        <v>2.2164225736868931E-3</v>
      </c>
      <c r="G934" cm="1">
        <f t="array" ref="G934">INDEX(LINEST('Stock Prices'!Q935:Q1715,'Stock Prices'!$H935:'Stock Prices'!$J1715,FALSE,TRUE),{1})</f>
        <v>3.1690638786788462E-5</v>
      </c>
    </row>
    <row r="935" spans="1:7">
      <c r="A935" t="s">
        <v>1160</v>
      </c>
      <c r="B935" cm="1">
        <f t="array" ref="B935">INDEX(LINEST('Stock Prices'!L936:L1716,'Stock Prices'!$H936:'Stock Prices'!$J1716,FALSE,TRUE),{1})</f>
        <v>-2.5485323256060205E-4</v>
      </c>
      <c r="C935" cm="1">
        <f t="array" ref="C935">INDEX(LINEST('Stock Prices'!M936:M1716,'Stock Prices'!$H936:'Stock Prices'!$J1716,FALSE,TRUE),{1})</f>
        <v>-1.7977077727627936E-4</v>
      </c>
      <c r="D935" cm="1">
        <f t="array" ref="D935">INDEX(LINEST('Stock Prices'!N936:N1716,'Stock Prices'!$H936:'Stock Prices'!$J1716,FALSE,TRUE),{1})</f>
        <v>1.7619704351726981E-3</v>
      </c>
      <c r="E935" cm="1">
        <f t="array" ref="E935">INDEX(LINEST('Stock Prices'!O936:O1716,'Stock Prices'!$H936:'Stock Prices'!$J1716,FALSE,TRUE),{1})</f>
        <v>8.8680697326149892E-4</v>
      </c>
      <c r="F935" cm="1">
        <f t="array" ref="F935">INDEX(LINEST('Stock Prices'!P936:P1716,'Stock Prices'!$H936:'Stock Prices'!$J1716,FALSE,TRUE),{1})</f>
        <v>2.2542579835118873E-3</v>
      </c>
      <c r="G935" cm="1">
        <f t="array" ref="G935">INDEX(LINEST('Stock Prices'!Q936:Q1716,'Stock Prices'!$H936:'Stock Prices'!$J1716,FALSE,TRUE),{1})</f>
        <v>6.884917607130885E-5</v>
      </c>
    </row>
    <row r="936" spans="1:7">
      <c r="A936" t="s">
        <v>1161</v>
      </c>
      <c r="B936" cm="1">
        <f t="array" ref="B936">INDEX(LINEST('Stock Prices'!L937:L1717,'Stock Prices'!$H937:'Stock Prices'!$J1717,FALSE,TRUE),{1})</f>
        <v>-2.6015321007144304E-4</v>
      </c>
      <c r="C936" cm="1">
        <f t="array" ref="C936">INDEX(LINEST('Stock Prices'!M937:M1717,'Stock Prices'!$H937:'Stock Prices'!$J1717,FALSE,TRUE),{1})</f>
        <v>-1.7724518515349429E-4</v>
      </c>
      <c r="D936" cm="1">
        <f t="array" ref="D936">INDEX(LINEST('Stock Prices'!N937:N1717,'Stock Prices'!$H937:'Stock Prices'!$J1717,FALSE,TRUE),{1})</f>
        <v>1.7422771183692647E-3</v>
      </c>
      <c r="E936" cm="1">
        <f t="array" ref="E936">INDEX(LINEST('Stock Prices'!O937:O1717,'Stock Prices'!$H937:'Stock Prices'!$J1717,FALSE,TRUE),{1})</f>
        <v>9.0401756254908415E-4</v>
      </c>
      <c r="F936" cm="1">
        <f t="array" ref="F936">INDEX(LINEST('Stock Prices'!P937:P1717,'Stock Prices'!$H937:'Stock Prices'!$J1717,FALSE,TRUE),{1})</f>
        <v>2.2827238766456362E-3</v>
      </c>
      <c r="G936" cm="1">
        <f t="array" ref="G936">INDEX(LINEST('Stock Prices'!Q937:Q1717,'Stock Prices'!$H937:'Stock Prices'!$J1717,FALSE,TRUE),{1})</f>
        <v>7.4971353199942734E-5</v>
      </c>
    </row>
    <row r="937" spans="1:7">
      <c r="A937" t="s">
        <v>1162</v>
      </c>
      <c r="B937" cm="1">
        <f t="array" ref="B937">INDEX(LINEST('Stock Prices'!L938:L1718,'Stock Prices'!$H938:'Stock Prices'!$J1718,FALSE,TRUE),{1})</f>
        <v>-2.2334914400363765E-4</v>
      </c>
      <c r="C937" cm="1">
        <f t="array" ref="C937">INDEX(LINEST('Stock Prices'!M938:M1718,'Stock Prices'!$H938:'Stock Prices'!$J1718,FALSE,TRUE),{1})</f>
        <v>-1.6237057179053422E-4</v>
      </c>
      <c r="D937" cm="1">
        <f t="array" ref="D937">INDEX(LINEST('Stock Prices'!N938:N1718,'Stock Prices'!$H938:'Stock Prices'!$J1718,FALSE,TRUE),{1})</f>
        <v>1.738001836400609E-3</v>
      </c>
      <c r="E937" cm="1">
        <f t="array" ref="E937">INDEX(LINEST('Stock Prices'!O938:O1718,'Stock Prices'!$H938:'Stock Prices'!$J1718,FALSE,TRUE),{1})</f>
        <v>8.8504689903091667E-4</v>
      </c>
      <c r="F937" cm="1">
        <f t="array" ref="F937">INDEX(LINEST('Stock Prices'!P938:P1718,'Stock Prices'!$H938:'Stock Prices'!$J1718,FALSE,TRUE),{1})</f>
        <v>2.2695019395443015E-3</v>
      </c>
      <c r="G937" cm="1">
        <f t="array" ref="G937">INDEX(LINEST('Stock Prices'!Q938:Q1718,'Stock Prices'!$H938:'Stock Prices'!$J1718,FALSE,TRUE),{1})</f>
        <v>1.0474048673620596E-4</v>
      </c>
    </row>
    <row r="938" spans="1:7">
      <c r="A938" t="s">
        <v>1163</v>
      </c>
      <c r="B938" cm="1">
        <f t="array" ref="B938">INDEX(LINEST('Stock Prices'!L939:L1719,'Stock Prices'!$H939:'Stock Prices'!$J1719,FALSE,TRUE),{1})</f>
        <v>-2.4264718365517207E-4</v>
      </c>
      <c r="C938" cm="1">
        <f t="array" ref="C938">INDEX(LINEST('Stock Prices'!M939:M1719,'Stock Prices'!$H939:'Stock Prices'!$J1719,FALSE,TRUE),{1})</f>
        <v>-5.6347414615733044E-5</v>
      </c>
      <c r="D938" cm="1">
        <f t="array" ref="D938">INDEX(LINEST('Stock Prices'!N939:N1719,'Stock Prices'!$H939:'Stock Prices'!$J1719,FALSE,TRUE),{1})</f>
        <v>1.6550880492263015E-3</v>
      </c>
      <c r="E938" cm="1">
        <f t="array" ref="E938">INDEX(LINEST('Stock Prices'!O939:O1719,'Stock Prices'!$H939:'Stock Prices'!$J1719,FALSE,TRUE),{1})</f>
        <v>1.2027515702257032E-3</v>
      </c>
      <c r="F938" cm="1">
        <f t="array" ref="F938">INDEX(LINEST('Stock Prices'!P939:P1719,'Stock Prices'!$H939:'Stock Prices'!$J1719,FALSE,TRUE),{1})</f>
        <v>2.5158887399810421E-3</v>
      </c>
      <c r="G938" cm="1">
        <f t="array" ref="G938">INDEX(LINEST('Stock Prices'!Q939:Q1719,'Stock Prices'!$H939:'Stock Prices'!$J1719,FALSE,TRUE),{1})</f>
        <v>2.0945974174471865E-4</v>
      </c>
    </row>
    <row r="939" spans="1:7">
      <c r="A939" t="s">
        <v>1164</v>
      </c>
      <c r="B939" cm="1">
        <f t="array" ref="B939">INDEX(LINEST('Stock Prices'!L940:L1720,'Stock Prices'!$H940:'Stock Prices'!$J1720,FALSE,TRUE),{1})</f>
        <v>-1.5325351634034202E-4</v>
      </c>
      <c r="C939" cm="1">
        <f t="array" ref="C939">INDEX(LINEST('Stock Prices'!M940:M1720,'Stock Prices'!$H940:'Stock Prices'!$J1720,FALSE,TRUE),{1})</f>
        <v>-5.2384825927458944E-5</v>
      </c>
      <c r="D939" cm="1">
        <f t="array" ref="D939">INDEX(LINEST('Stock Prices'!N940:N1720,'Stock Prices'!$H940:'Stock Prices'!$J1720,FALSE,TRUE),{1})</f>
        <v>1.6827578497779071E-3</v>
      </c>
      <c r="E939" cm="1">
        <f t="array" ref="E939">INDEX(LINEST('Stock Prices'!O940:O1720,'Stock Prices'!$H940:'Stock Prices'!$J1720,FALSE,TRUE),{1})</f>
        <v>1.2225953109185985E-3</v>
      </c>
      <c r="F939" cm="1">
        <f t="array" ref="F939">INDEX(LINEST('Stock Prices'!P940:P1720,'Stock Prices'!$H940:'Stock Prices'!$J1720,FALSE,TRUE),{1})</f>
        <v>2.5337746367004189E-3</v>
      </c>
      <c r="G939" cm="1">
        <f t="array" ref="G939">INDEX(LINEST('Stock Prices'!Q940:Q1720,'Stock Prices'!$H940:'Stock Prices'!$J1720,FALSE,TRUE),{1})</f>
        <v>2.4934093890853834E-4</v>
      </c>
    </row>
    <row r="940" spans="1:7">
      <c r="A940" t="s">
        <v>1165</v>
      </c>
      <c r="B940" cm="1">
        <f t="array" ref="B940">INDEX(LINEST('Stock Prices'!L941:L1721,'Stock Prices'!$H941:'Stock Prices'!$J1721,FALSE,TRUE),{1})</f>
        <v>-5.7584228419470522E-4</v>
      </c>
      <c r="C940" cm="1">
        <f t="array" ref="C940">INDEX(LINEST('Stock Prices'!M941:M1721,'Stock Prices'!$H941:'Stock Prices'!$J1721,FALSE,TRUE),{1})</f>
        <v>-1.2191043212249426E-4</v>
      </c>
      <c r="D940" cm="1">
        <f t="array" ref="D940">INDEX(LINEST('Stock Prices'!N941:N1721,'Stock Prices'!$H941:'Stock Prices'!$J1721,FALSE,TRUE),{1})</f>
        <v>1.7173907425403077E-3</v>
      </c>
      <c r="E940" cm="1">
        <f t="array" ref="E940">INDEX(LINEST('Stock Prices'!O941:O1721,'Stock Prices'!$H941:'Stock Prices'!$J1721,FALSE,TRUE),{1})</f>
        <v>1.4021087789738227E-3</v>
      </c>
      <c r="F940" cm="1">
        <f t="array" ref="F940">INDEX(LINEST('Stock Prices'!P941:P1721,'Stock Prices'!$H941:'Stock Prices'!$J1721,FALSE,TRUE),{1})</f>
        <v>2.5710612405962147E-3</v>
      </c>
      <c r="G940" cm="1">
        <f t="array" ref="G940">INDEX(LINEST('Stock Prices'!Q941:Q1721,'Stock Prices'!$H941:'Stock Prices'!$J1721,FALSE,TRUE),{1})</f>
        <v>-5.5267171215400667E-5</v>
      </c>
    </row>
    <row r="941" spans="1:7">
      <c r="A941" t="s">
        <v>1166</v>
      </c>
      <c r="B941" cm="1">
        <f t="array" ref="B941">INDEX(LINEST('Stock Prices'!L942:L1722,'Stock Prices'!$H942:'Stock Prices'!$J1722,FALSE,TRUE),{1})</f>
        <v>-5.6565205656690571E-4</v>
      </c>
      <c r="C941" cm="1">
        <f t="array" ref="C941">INDEX(LINEST('Stock Prices'!M942:M1722,'Stock Prices'!$H942:'Stock Prices'!$J1722,FALSE,TRUE),{1})</f>
        <v>-9.5859509587536331E-5</v>
      </c>
      <c r="D941" cm="1">
        <f t="array" ref="D941">INDEX(LINEST('Stock Prices'!N942:N1722,'Stock Prices'!$H942:'Stock Prices'!$J1722,FALSE,TRUE),{1})</f>
        <v>1.7390786470869006E-3</v>
      </c>
      <c r="E941" cm="1">
        <f t="array" ref="E941">INDEX(LINEST('Stock Prices'!O942:O1722,'Stock Prices'!$H942:'Stock Prices'!$J1722,FALSE,TRUE),{1})</f>
        <v>1.3995020863448453E-3</v>
      </c>
      <c r="F941" cm="1">
        <f t="array" ref="F941">INDEX(LINEST('Stock Prices'!P942:P1722,'Stock Prices'!$H942:'Stock Prices'!$J1722,FALSE,TRUE),{1})</f>
        <v>2.5710326900573784E-3</v>
      </c>
      <c r="G941" cm="1">
        <f t="array" ref="G941">INDEX(LINEST('Stock Prices'!Q942:Q1722,'Stock Prices'!$H942:'Stock Prices'!$J1722,FALSE,TRUE),{1})</f>
        <v>-6.6070296516679912E-5</v>
      </c>
    </row>
    <row r="942" spans="1:7">
      <c r="A942" t="s">
        <v>1167</v>
      </c>
      <c r="B942" cm="1">
        <f t="array" ref="B942">INDEX(LINEST('Stock Prices'!L943:L1723,'Stock Prices'!$H943:'Stock Prices'!$J1723,FALSE,TRUE),{1})</f>
        <v>-5.6246413537165457E-4</v>
      </c>
      <c r="C942" cm="1">
        <f t="array" ref="C942">INDEX(LINEST('Stock Prices'!M943:M1723,'Stock Prices'!$H943:'Stock Prices'!$J1723,FALSE,TRUE),{1})</f>
        <v>-9.3712465577024741E-5</v>
      </c>
      <c r="D942" cm="1">
        <f t="array" ref="D942">INDEX(LINEST('Stock Prices'!N943:N1723,'Stock Prices'!$H943:'Stock Prices'!$J1723,FALSE,TRUE),{1})</f>
        <v>1.7439970015493242E-3</v>
      </c>
      <c r="E942" cm="1">
        <f t="array" ref="E942">INDEX(LINEST('Stock Prices'!O943:O1723,'Stock Prices'!$H943:'Stock Prices'!$J1723,FALSE,TRUE),{1})</f>
        <v>1.4123718215474652E-3</v>
      </c>
      <c r="F942" cm="1">
        <f t="array" ref="F942">INDEX(LINEST('Stock Prices'!P943:P1723,'Stock Prices'!$H943:'Stock Prices'!$J1723,FALSE,TRUE),{1})</f>
        <v>2.5768143824709882E-3</v>
      </c>
      <c r="G942" cm="1">
        <f t="array" ref="G942">INDEX(LINEST('Stock Prices'!Q943:Q1723,'Stock Prices'!$H943:'Stock Prices'!$J1723,FALSE,TRUE),{1})</f>
        <v>-6.1080782168700988E-5</v>
      </c>
    </row>
    <row r="943" spans="1:7">
      <c r="A943" t="s">
        <v>49</v>
      </c>
      <c r="B943" cm="1">
        <f t="array" ref="B943">INDEX(LINEST('Stock Prices'!L944:L1724,'Stock Prices'!$H944:'Stock Prices'!$J1724,FALSE,TRUE),{1})</f>
        <v>-4.1389405231731784E-4</v>
      </c>
      <c r="C943" cm="1">
        <f t="array" ref="C943">INDEX(LINEST('Stock Prices'!M944:M1724,'Stock Prices'!$H944:'Stock Prices'!$J1724,FALSE,TRUE),{1})</f>
        <v>-2.2335678329947158E-4</v>
      </c>
      <c r="D943" cm="1">
        <f t="array" ref="D943">INDEX(LINEST('Stock Prices'!N944:N1724,'Stock Prices'!$H944:'Stock Prices'!$J1724,FALSE,TRUE),{1})</f>
        <v>1.74279368028963E-3</v>
      </c>
      <c r="E943" cm="1">
        <f t="array" ref="E943">INDEX(LINEST('Stock Prices'!O944:O1724,'Stock Prices'!$H944:'Stock Prices'!$J1724,FALSE,TRUE),{1})</f>
        <v>1.4548772760556656E-3</v>
      </c>
      <c r="F943" cm="1">
        <f t="array" ref="F943">INDEX(LINEST('Stock Prices'!P944:P1724,'Stock Prices'!$H944:'Stock Prices'!$J1724,FALSE,TRUE),{1})</f>
        <v>2.7018603184618944E-3</v>
      </c>
      <c r="G943" cm="1">
        <f t="array" ref="G943">INDEX(LINEST('Stock Prices'!Q944:Q1724,'Stock Prices'!$H944:'Stock Prices'!$J1724,FALSE,TRUE),{1})</f>
        <v>-8.767073863638775E-5</v>
      </c>
    </row>
    <row r="944" spans="1:7">
      <c r="A944" t="s">
        <v>1168</v>
      </c>
      <c r="B944" cm="1">
        <f t="array" ref="B944">INDEX(LINEST('Stock Prices'!L945:L1725,'Stock Prices'!$H945:'Stock Prices'!$J1725,FALSE,TRUE),{1})</f>
        <v>-4.1464759202835183E-4</v>
      </c>
      <c r="C944" cm="1">
        <f t="array" ref="C944">INDEX(LINEST('Stock Prices'!M945:M1725,'Stock Prices'!$H945:'Stock Prices'!$J1725,FALSE,TRUE),{1})</f>
        <v>-2.5158184718100093E-4</v>
      </c>
      <c r="D944" cm="1">
        <f t="array" ref="D944">INDEX(LINEST('Stock Prices'!N945:N1725,'Stock Prices'!$H945:'Stock Prices'!$J1725,FALSE,TRUE),{1})</f>
        <v>1.7020426394763692E-3</v>
      </c>
      <c r="E944" cm="1">
        <f t="array" ref="E944">INDEX(LINEST('Stock Prices'!O945:O1725,'Stock Prices'!$H945:'Stock Prices'!$J1725,FALSE,TRUE),{1})</f>
        <v>1.4596464917967923E-3</v>
      </c>
      <c r="F944" cm="1">
        <f t="array" ref="F944">INDEX(LINEST('Stock Prices'!P945:P1725,'Stock Prices'!$H945:'Stock Prices'!$J1725,FALSE,TRUE),{1})</f>
        <v>2.6545257606704837E-3</v>
      </c>
      <c r="G944" cm="1">
        <f t="array" ref="G944">INDEX(LINEST('Stock Prices'!Q945:Q1725,'Stock Prices'!$H945:'Stock Prices'!$J1725,FALSE,TRUE),{1})</f>
        <v>-1.3419381627769047E-4</v>
      </c>
    </row>
    <row r="945" spans="1:7">
      <c r="A945" t="s">
        <v>1169</v>
      </c>
      <c r="B945" cm="1">
        <f t="array" ref="B945">INDEX(LINEST('Stock Prices'!L946:L1726,'Stock Prices'!$H946:'Stock Prices'!$J1726,FALSE,TRUE),{1})</f>
        <v>-4.2194353361251201E-4</v>
      </c>
      <c r="C945" cm="1">
        <f t="array" ref="C945">INDEX(LINEST('Stock Prices'!M946:M1726,'Stock Prices'!$H946:'Stock Prices'!$J1726,FALSE,TRUE),{1})</f>
        <v>-2.6995424219582469E-4</v>
      </c>
      <c r="D945" cm="1">
        <f t="array" ref="D945">INDEX(LINEST('Stock Prices'!N946:N1726,'Stock Prices'!$H946:'Stock Prices'!$J1726,FALSE,TRUE),{1})</f>
        <v>1.7084469339607494E-3</v>
      </c>
      <c r="E945" cm="1">
        <f t="array" ref="E945">INDEX(LINEST('Stock Prices'!O946:O1726,'Stock Prices'!$H946:'Stock Prices'!$J1726,FALSE,TRUE),{1})</f>
        <v>1.4394023674542621E-3</v>
      </c>
      <c r="F945" cm="1">
        <f t="array" ref="F945">INDEX(LINEST('Stock Prices'!P946:P1726,'Stock Prices'!$H946:'Stock Prices'!$J1726,FALSE,TRUE),{1})</f>
        <v>2.6218080510531064E-3</v>
      </c>
      <c r="G945" cm="1">
        <f t="array" ref="G945">INDEX(LINEST('Stock Prices'!Q946:Q1726,'Stock Prices'!$H946:'Stock Prices'!$J1726,FALSE,TRUE),{1})</f>
        <v>-1.5122451773516937E-4</v>
      </c>
    </row>
    <row r="946" spans="1:7">
      <c r="A946" t="s">
        <v>1170</v>
      </c>
      <c r="B946" cm="1">
        <f t="array" ref="B946">INDEX(LINEST('Stock Prices'!L947:L1727,'Stock Prices'!$H947:'Stock Prices'!$J1727,FALSE,TRUE),{1})</f>
        <v>-3.9451520920576151E-4</v>
      </c>
      <c r="C946" cm="1">
        <f t="array" ref="C946">INDEX(LINEST('Stock Prices'!M947:M1727,'Stock Prices'!$H947:'Stock Prices'!$J1727,FALSE,TRUE),{1})</f>
        <v>-1.648820760243237E-4</v>
      </c>
      <c r="D946" cm="1">
        <f t="array" ref="D946">INDEX(LINEST('Stock Prices'!N947:N1727,'Stock Prices'!$H947:'Stock Prices'!$J1727,FALSE,TRUE),{1})</f>
        <v>1.7469269048227144E-3</v>
      </c>
      <c r="E946" cm="1">
        <f t="array" ref="E946">INDEX(LINEST('Stock Prices'!O947:O1727,'Stock Prices'!$H947:'Stock Prices'!$J1727,FALSE,TRUE),{1})</f>
        <v>1.5451236389869335E-3</v>
      </c>
      <c r="F946" cm="1">
        <f t="array" ref="F946">INDEX(LINEST('Stock Prices'!P947:P1727,'Stock Prices'!$H947:'Stock Prices'!$J1727,FALSE,TRUE),{1})</f>
        <v>2.7678603825815901E-3</v>
      </c>
      <c r="G946" cm="1">
        <f t="array" ref="G946">INDEX(LINEST('Stock Prices'!Q947:Q1727,'Stock Prices'!$H947:'Stock Prices'!$J1727,FALSE,TRUE),{1})</f>
        <v>-6.779755020568482E-5</v>
      </c>
    </row>
    <row r="947" spans="1:7">
      <c r="A947" t="s">
        <v>1171</v>
      </c>
      <c r="B947" cm="1">
        <f t="array" ref="B947">INDEX(LINEST('Stock Prices'!L948:L1728,'Stock Prices'!$H948:'Stock Prices'!$J1728,FALSE,TRUE),{1})</f>
        <v>-3.9186997861587457E-4</v>
      </c>
      <c r="C947" cm="1">
        <f t="array" ref="C947">INDEX(LINEST('Stock Prices'!M948:M1728,'Stock Prices'!$H948:'Stock Prices'!$J1728,FALSE,TRUE),{1})</f>
        <v>-1.6409544937647468E-4</v>
      </c>
      <c r="D947" cm="1">
        <f t="array" ref="D947">INDEX(LINEST('Stock Prices'!N948:N1728,'Stock Prices'!$H948:'Stock Prices'!$J1728,FALSE,TRUE),{1})</f>
        <v>1.7484802345991838E-3</v>
      </c>
      <c r="E947" cm="1">
        <f t="array" ref="E947">INDEX(LINEST('Stock Prices'!O948:O1728,'Stock Prices'!$H948:'Stock Prices'!$J1728,FALSE,TRUE),{1})</f>
        <v>1.549148685762156E-3</v>
      </c>
      <c r="F947" cm="1">
        <f t="array" ref="F947">INDEX(LINEST('Stock Prices'!P948:P1728,'Stock Prices'!$H948:'Stock Prices'!$J1728,FALSE,TRUE),{1})</f>
        <v>2.7729126544091638E-3</v>
      </c>
      <c r="G947" cm="1">
        <f t="array" ref="G947">INDEX(LINEST('Stock Prices'!Q948:Q1728,'Stock Prices'!$H948:'Stock Prices'!$J1728,FALSE,TRUE),{1})</f>
        <v>-6.4913759988863826E-5</v>
      </c>
    </row>
    <row r="948" spans="1:7">
      <c r="A948" t="s">
        <v>1172</v>
      </c>
      <c r="B948" cm="1">
        <f t="array" ref="B948">INDEX(LINEST('Stock Prices'!L949:L1729,'Stock Prices'!$H949:'Stock Prices'!$J1729,FALSE,TRUE),{1})</f>
        <v>-3.7504523213525905E-4</v>
      </c>
      <c r="C948" cm="1">
        <f t="array" ref="C948">INDEX(LINEST('Stock Prices'!M949:M1729,'Stock Prices'!$H949:'Stock Prices'!$J1729,FALSE,TRUE),{1})</f>
        <v>-1.3402662507136794E-4</v>
      </c>
      <c r="D948" cm="1">
        <f t="array" ref="D948">INDEX(LINEST('Stock Prices'!N949:N1729,'Stock Prices'!$H949:'Stock Prices'!$J1729,FALSE,TRUE),{1})</f>
        <v>1.739979201037458E-3</v>
      </c>
      <c r="E948" cm="1">
        <f t="array" ref="E948">INDEX(LINEST('Stock Prices'!O949:O1729,'Stock Prices'!$H949:'Stock Prices'!$J1729,FALSE,TRUE),{1})</f>
        <v>1.6009541989773677E-3</v>
      </c>
      <c r="F948" cm="1">
        <f t="array" ref="F948">INDEX(LINEST('Stock Prices'!P949:P1729,'Stock Prices'!$H949:'Stock Prices'!$J1729,FALSE,TRUE),{1})</f>
        <v>2.8326610304102036E-3</v>
      </c>
      <c r="G948" cm="1">
        <f t="array" ref="G948">INDEX(LINEST('Stock Prices'!Q949:Q1729,'Stock Prices'!$H949:'Stock Prices'!$J1729,FALSE,TRUE),{1})</f>
        <v>-5.1361107823495078E-5</v>
      </c>
    </row>
    <row r="949" spans="1:7">
      <c r="A949" t="s">
        <v>1173</v>
      </c>
      <c r="B949" cm="1">
        <f t="array" ref="B949">INDEX(LINEST('Stock Prices'!L950:L1730,'Stock Prices'!$H950:'Stock Prices'!$J1730,FALSE,TRUE),{1})</f>
        <v>-3.612810300536323E-4</v>
      </c>
      <c r="C949" cm="1">
        <f t="array" ref="C949">INDEX(LINEST('Stock Prices'!M950:M1730,'Stock Prices'!$H950:'Stock Prices'!$J1730,FALSE,TRUE),{1})</f>
        <v>-1.3106831604792069E-4</v>
      </c>
      <c r="D949" cm="1">
        <f t="array" ref="D949">INDEX(LINEST('Stock Prices'!N950:N1730,'Stock Prices'!$H950:'Stock Prices'!$J1730,FALSE,TRUE),{1})</f>
        <v>1.838253462445965E-3</v>
      </c>
      <c r="E949" cm="1">
        <f t="array" ref="E949">INDEX(LINEST('Stock Prices'!O950:O1730,'Stock Prices'!$H950:'Stock Prices'!$J1730,FALSE,TRUE),{1})</f>
        <v>1.6266103705363227E-3</v>
      </c>
      <c r="F949" cm="1">
        <f t="array" ref="F949">INDEX(LINEST('Stock Prices'!P950:P1730,'Stock Prices'!$H950:'Stock Prices'!$J1730,FALSE,TRUE),{1})</f>
        <v>2.9609936976174745E-3</v>
      </c>
      <c r="G949" cm="1">
        <f t="array" ref="G949">INDEX(LINEST('Stock Prices'!Q950:Q1730,'Stock Prices'!$H950:'Stock Prices'!$J1730,FALSE,TRUE),{1})</f>
        <v>-6.5997325781807684E-5</v>
      </c>
    </row>
    <row r="950" spans="1:7">
      <c r="A950" t="s">
        <v>1174</v>
      </c>
      <c r="B950" cm="1">
        <f t="array" ref="B950">INDEX(LINEST('Stock Prices'!L951:L1731,'Stock Prices'!$H951:'Stock Prices'!$J1731,FALSE,TRUE),{1})</f>
        <v>-3.6262586708839793E-4</v>
      </c>
      <c r="C950" cm="1">
        <f t="array" ref="C950">INDEX(LINEST('Stock Prices'!M951:M1731,'Stock Prices'!$H951:'Stock Prices'!$J1731,FALSE,TRUE),{1})</f>
        <v>-1.4726307904599064E-4</v>
      </c>
      <c r="D950" cm="1">
        <f t="array" ref="D950">INDEX(LINEST('Stock Prices'!N951:N1731,'Stock Prices'!$H951:'Stock Prices'!$J1731,FALSE,TRUE),{1})</f>
        <v>1.8302456347072335E-3</v>
      </c>
      <c r="E950" cm="1">
        <f t="array" ref="E950">INDEX(LINEST('Stock Prices'!O951:O1731,'Stock Prices'!$H951:'Stock Prices'!$J1731,FALSE,TRUE),{1})</f>
        <v>1.6218832817285374E-3</v>
      </c>
      <c r="F950" cm="1">
        <f t="array" ref="F950">INDEX(LINEST('Stock Prices'!P951:P1731,'Stock Prices'!$H951:'Stock Prices'!$J1731,FALSE,TRUE),{1})</f>
        <v>2.9509392773199813E-3</v>
      </c>
      <c r="G950" cm="1">
        <f t="array" ref="G950">INDEX(LINEST('Stock Prices'!Q951:Q1731,'Stock Prices'!$H951:'Stock Prices'!$J1731,FALSE,TRUE),{1})</f>
        <v>-6.5249118356770726E-5</v>
      </c>
    </row>
    <row r="951" spans="1:7">
      <c r="A951" t="s">
        <v>1175</v>
      </c>
      <c r="B951" cm="1">
        <f t="array" ref="B951">INDEX(LINEST('Stock Prices'!L952:L1732,'Stock Prices'!$H952:'Stock Prices'!$J1732,FALSE,TRUE),{1})</f>
        <v>-3.4820321293118332E-4</v>
      </c>
      <c r="C951" cm="1">
        <f t="array" ref="C951">INDEX(LINEST('Stock Prices'!M952:M1732,'Stock Prices'!$H952:'Stock Prices'!$J1732,FALSE,TRUE),{1})</f>
        <v>-1.4518402751629496E-4</v>
      </c>
      <c r="D951" cm="1">
        <f t="array" ref="D951">INDEX(LINEST('Stock Prices'!N952:N1732,'Stock Prices'!$H952:'Stock Prices'!$J1732,FALSE,TRUE),{1})</f>
        <v>1.8253140049210045E-3</v>
      </c>
      <c r="E951" cm="1">
        <f t="array" ref="E951">INDEX(LINEST('Stock Prices'!O952:O1732,'Stock Prices'!$H952:'Stock Prices'!$J1732,FALSE,TRUE),{1})</f>
        <v>1.6202395608017786E-3</v>
      </c>
      <c r="F951" cm="1">
        <f t="array" ref="F951">INDEX(LINEST('Stock Prices'!P952:P1732,'Stock Prices'!$H952:'Stock Prices'!$J1732,FALSE,TRUE),{1})</f>
        <v>2.9512964187341363E-3</v>
      </c>
      <c r="G951" cm="1">
        <f t="array" ref="G951">INDEX(LINEST('Stock Prices'!Q952:Q1732,'Stock Prices'!$H952:'Stock Prices'!$J1732,FALSE,TRUE),{1})</f>
        <v>-6.0629123918558362E-5</v>
      </c>
    </row>
    <row r="952" spans="1:7">
      <c r="A952" t="s">
        <v>1176</v>
      </c>
      <c r="B952" cm="1">
        <f t="array" ref="B952">INDEX(LINEST('Stock Prices'!L953:L1733,'Stock Prices'!$H953:'Stock Prices'!$J1733,FALSE,TRUE),{1})</f>
        <v>-3.5738808333671637E-4</v>
      </c>
      <c r="C952" cm="1">
        <f t="array" ref="C952">INDEX(LINEST('Stock Prices'!M953:M1733,'Stock Prices'!$H953:'Stock Prices'!$J1733,FALSE,TRUE),{1})</f>
        <v>-1.4173743803725508E-4</v>
      </c>
      <c r="D952" cm="1">
        <f t="array" ref="D952">INDEX(LINEST('Stock Prices'!N953:N1733,'Stock Prices'!$H953:'Stock Prices'!$J1733,FALSE,TRUE),{1})</f>
        <v>1.8471399529303141E-3</v>
      </c>
      <c r="E952" cm="1">
        <f t="array" ref="E952">INDEX(LINEST('Stock Prices'!O953:O1733,'Stock Prices'!$H953:'Stock Prices'!$J1733,FALSE,TRUE),{1})</f>
        <v>1.6015162470328435E-3</v>
      </c>
      <c r="F952" cm="1">
        <f t="array" ref="F952">INDEX(LINEST('Stock Prices'!P953:P1733,'Stock Prices'!$H953:'Stock Prices'!$J1733,FALSE,TRUE),{1})</f>
        <v>2.9333327006025884E-3</v>
      </c>
      <c r="G952" cm="1">
        <f t="array" ref="G952">INDEX(LINEST('Stock Prices'!Q953:Q1733,'Stock Prices'!$H953:'Stock Prices'!$J1733,FALSE,TRUE),{1})</f>
        <v>-7.3996697444706413E-5</v>
      </c>
    </row>
    <row r="953" spans="1:7">
      <c r="A953" t="s">
        <v>1177</v>
      </c>
      <c r="B953" cm="1">
        <f t="array" ref="B953">INDEX(LINEST('Stock Prices'!L954:L1734,'Stock Prices'!$H954:'Stock Prices'!$J1734,FALSE,TRUE),{1})</f>
        <v>-3.2466249463132226E-4</v>
      </c>
      <c r="C953" cm="1">
        <f t="array" ref="C953">INDEX(LINEST('Stock Prices'!M954:M1734,'Stock Prices'!$H954:'Stock Prices'!$J1734,FALSE,TRUE),{1})</f>
        <v>-1.1169867171274818E-4</v>
      </c>
      <c r="D953" cm="1">
        <f t="array" ref="D953">INDEX(LINEST('Stock Prices'!N954:N1734,'Stock Prices'!$H954:'Stock Prices'!$J1734,FALSE,TRUE),{1})</f>
        <v>1.890260967707554E-3</v>
      </c>
      <c r="E953" cm="1">
        <f t="array" ref="E953">INDEX(LINEST('Stock Prices'!O954:O1734,'Stock Prices'!$H954:'Stock Prices'!$J1734,FALSE,TRUE),{1})</f>
        <v>1.6249804251855526E-3</v>
      </c>
      <c r="F953" cm="1">
        <f t="array" ref="F953">INDEX(LINEST('Stock Prices'!P954:P1734,'Stock Prices'!$H954:'Stock Prices'!$J1734,FALSE,TRUE),{1})</f>
        <v>2.9569501675754668E-3</v>
      </c>
      <c r="G953" cm="1">
        <f t="array" ref="G953">INDEX(LINEST('Stock Prices'!Q954:Q1734,'Stock Prices'!$H954:'Stock Prices'!$J1734,FALSE,TRUE),{1})</f>
        <v>-6.4149670098550079E-5</v>
      </c>
    </row>
    <row r="954" spans="1:7">
      <c r="A954" t="s">
        <v>1178</v>
      </c>
      <c r="B954" cm="1">
        <f t="array" ref="B954">INDEX(LINEST('Stock Prices'!L955:L1735,'Stock Prices'!$H955:'Stock Prices'!$J1735,FALSE,TRUE),{1})</f>
        <v>-3.383472084093775E-4</v>
      </c>
      <c r="C954" cm="1">
        <f t="array" ref="C954">INDEX(LINEST('Stock Prices'!M955:M1735,'Stock Prices'!$H955:'Stock Prices'!$J1735,FALSE,TRUE),{1})</f>
        <v>-1.3554359519446306E-4</v>
      </c>
      <c r="D954" cm="1">
        <f t="array" ref="D954">INDEX(LINEST('Stock Prices'!N955:N1735,'Stock Prices'!$H955:'Stock Prices'!$J1735,FALSE,TRUE),{1})</f>
        <v>1.9164535781906217E-3</v>
      </c>
      <c r="E954" cm="1">
        <f t="array" ref="E954">INDEX(LINEST('Stock Prices'!O955:O1735,'Stock Prices'!$H955:'Stock Prices'!$J1735,FALSE,TRUE),{1})</f>
        <v>1.622323460268336E-3</v>
      </c>
      <c r="F954" cm="1">
        <f t="array" ref="F954">INDEX(LINEST('Stock Prices'!P955:P1735,'Stock Prices'!$H955:'Stock Prices'!$J1735,FALSE,TRUE),{1})</f>
        <v>2.9588040787627227E-3</v>
      </c>
      <c r="G954" cm="1">
        <f t="array" ref="G954">INDEX(LINEST('Stock Prices'!Q955:Q1735,'Stock Prices'!$H955:'Stock Prices'!$J1735,FALSE,TRUE),{1})</f>
        <v>-7.5819829971457108E-5</v>
      </c>
    </row>
    <row r="955" spans="1:7">
      <c r="A955" t="s">
        <v>1179</v>
      </c>
      <c r="B955" cm="1">
        <f t="array" ref="B955">INDEX(LINEST('Stock Prices'!L956:L1736,'Stock Prices'!$H956:'Stock Prices'!$J1736,FALSE,TRUE),{1})</f>
        <v>-3.6345912042001755E-4</v>
      </c>
      <c r="C955" cm="1">
        <f t="array" ref="C955">INDEX(LINEST('Stock Prices'!M956:M1736,'Stock Prices'!$H956:'Stock Prices'!$J1736,FALSE,TRUE),{1})</f>
        <v>-1.4530464994754242E-4</v>
      </c>
      <c r="D955" cm="1">
        <f t="array" ref="D955">INDEX(LINEST('Stock Prices'!N956:N1736,'Stock Prices'!$H956:'Stock Prices'!$J1736,FALSE,TRUE),{1})</f>
        <v>1.9255580624342285E-3</v>
      </c>
      <c r="E955" cm="1">
        <f t="array" ref="E955">INDEX(LINEST('Stock Prices'!O956:O1736,'Stock Prices'!$H956:'Stock Prices'!$J1736,FALSE,TRUE),{1})</f>
        <v>1.621978709838537E-3</v>
      </c>
      <c r="F955" cm="1">
        <f t="array" ref="F955">INDEX(LINEST('Stock Prices'!P956:P1736,'Stock Prices'!$H956:'Stock Prices'!$J1736,FALSE,TRUE),{1})</f>
        <v>2.9317850899240132E-3</v>
      </c>
      <c r="G955" cm="1">
        <f t="array" ref="G955">INDEX(LINEST('Stock Prices'!Q956:Q1736,'Stock Prices'!$H956:'Stock Prices'!$J1736,FALSE,TRUE),{1})</f>
        <v>-8.3883772434426883E-5</v>
      </c>
    </row>
    <row r="956" spans="1:7">
      <c r="A956" t="s">
        <v>1180</v>
      </c>
      <c r="B956" cm="1">
        <f t="array" ref="B956">INDEX(LINEST('Stock Prices'!L957:L1737,'Stock Prices'!$H957:'Stock Prices'!$J1737,FALSE,TRUE),{1})</f>
        <v>-3.9100392532117776E-4</v>
      </c>
      <c r="C956" cm="1">
        <f t="array" ref="C956">INDEX(LINEST('Stock Prices'!M957:M1737,'Stock Prices'!$H957:'Stock Prices'!$J1737,FALSE,TRUE),{1})</f>
        <v>-2.0801897999107128E-4</v>
      </c>
      <c r="D956" cm="1">
        <f t="array" ref="D956">INDEX(LINEST('Stock Prices'!N957:N1737,'Stock Prices'!$H957:'Stock Prices'!$J1737,FALSE,TRUE),{1})</f>
        <v>1.9212249404137105E-3</v>
      </c>
      <c r="E956" cm="1">
        <f t="array" ref="E956">INDEX(LINEST('Stock Prices'!O957:O1737,'Stock Prices'!$H957:'Stock Prices'!$J1737,FALSE,TRUE),{1})</f>
        <v>1.6227404316520415E-3</v>
      </c>
      <c r="F956" cm="1">
        <f t="array" ref="F956">INDEX(LINEST('Stock Prices'!P957:P1737,'Stock Prices'!$H957:'Stock Prices'!$J1737,FALSE,TRUE),{1})</f>
        <v>2.9287656639992573E-3</v>
      </c>
      <c r="G956" cm="1">
        <f t="array" ref="G956">INDEX(LINEST('Stock Prices'!Q957:Q1737,'Stock Prices'!$H957:'Stock Prices'!$J1737,FALSE,TRUE),{1})</f>
        <v>-8.9329609711349427E-5</v>
      </c>
    </row>
    <row r="957" spans="1:7">
      <c r="A957" t="s">
        <v>1181</v>
      </c>
      <c r="B957" cm="1">
        <f t="array" ref="B957">INDEX(LINEST('Stock Prices'!L958:L1738,'Stock Prices'!$H958:'Stock Prices'!$J1738,FALSE,TRUE),{1})</f>
        <v>-3.7969693041397612E-4</v>
      </c>
      <c r="C957" cm="1">
        <f t="array" ref="C957">INDEX(LINEST('Stock Prices'!M958:M1738,'Stock Prices'!$H958:'Stock Prices'!$J1738,FALSE,TRUE),{1})</f>
        <v>-1.978153904077124E-4</v>
      </c>
      <c r="D957" cm="1">
        <f t="array" ref="D957">INDEX(LINEST('Stock Prices'!N958:N1738,'Stock Prices'!$H958:'Stock Prices'!$J1738,FALSE,TRUE),{1})</f>
        <v>1.9053134185894453E-3</v>
      </c>
      <c r="E957" cm="1">
        <f t="array" ref="E957">INDEX(LINEST('Stock Prices'!O958:O1738,'Stock Prices'!$H958:'Stock Prices'!$J1738,FALSE,TRUE),{1})</f>
        <v>1.6627842230420755E-3</v>
      </c>
      <c r="F957" cm="1">
        <f t="array" ref="F957">INDEX(LINEST('Stock Prices'!P958:P1738,'Stock Prices'!$H958:'Stock Prices'!$J1738,FALSE,TRUE),{1})</f>
        <v>2.9593556450310293E-3</v>
      </c>
      <c r="G957" cm="1">
        <f t="array" ref="G957">INDEX(LINEST('Stock Prices'!Q958:Q1738,'Stock Prices'!$H958:'Stock Prices'!$J1738,FALSE,TRUE),{1})</f>
        <v>-9.1046203357764569E-5</v>
      </c>
    </row>
    <row r="958" spans="1:7">
      <c r="A958" t="s">
        <v>1182</v>
      </c>
      <c r="B958" cm="1">
        <f t="array" ref="B958">INDEX(LINEST('Stock Prices'!L959:L1739,'Stock Prices'!$H959:'Stock Prices'!$J1739,FALSE,TRUE),{1})</f>
        <v>-3.5989261383011879E-4</v>
      </c>
      <c r="C958" cm="1">
        <f t="array" ref="C958">INDEX(LINEST('Stock Prices'!M959:M1739,'Stock Prices'!$H959:'Stock Prices'!$J1739,FALSE,TRUE),{1})</f>
        <v>-1.8630428064992375E-4</v>
      </c>
      <c r="D958" cm="1">
        <f t="array" ref="D958">INDEX(LINEST('Stock Prices'!N959:N1739,'Stock Prices'!$H959:'Stock Prices'!$J1739,FALSE,TRUE),{1})</f>
        <v>1.9047839684404029E-3</v>
      </c>
      <c r="E958" cm="1">
        <f t="array" ref="E958">INDEX(LINEST('Stock Prices'!O959:O1739,'Stock Prices'!$H959:'Stock Prices'!$J1739,FALSE,TRUE),{1})</f>
        <v>1.6859418892524668E-3</v>
      </c>
      <c r="F958" cm="1">
        <f t="array" ref="F958">INDEX(LINEST('Stock Prices'!P959:P1739,'Stock Prices'!$H959:'Stock Prices'!$J1739,FALSE,TRUE),{1})</f>
        <v>2.9570152431707313E-3</v>
      </c>
      <c r="G958" cm="1">
        <f t="array" ref="G958">INDEX(LINEST('Stock Prices'!Q959:Q1739,'Stock Prices'!$H959:'Stock Prices'!$J1739,FALSE,TRUE),{1})</f>
        <v>-1.0067897039317901E-4</v>
      </c>
    </row>
    <row r="959" spans="1:7">
      <c r="A959" t="s">
        <v>1183</v>
      </c>
      <c r="B959" cm="1">
        <f t="array" ref="B959">INDEX(LINEST('Stock Prices'!L960:L1740,'Stock Prices'!$H960:'Stock Prices'!$J1740,FALSE,TRUE),{1})</f>
        <v>-4.214110429263933E-4</v>
      </c>
      <c r="C959" cm="1">
        <f t="array" ref="C959">INDEX(LINEST('Stock Prices'!M960:M1740,'Stock Prices'!$H960:'Stock Prices'!$J1740,FALSE,TRUE),{1})</f>
        <v>-2.0882652714501195E-4</v>
      </c>
      <c r="D959" cm="1">
        <f t="array" ref="D959">INDEX(LINEST('Stock Prices'!N960:N1740,'Stock Prices'!$H960:'Stock Prices'!$J1740,FALSE,TRUE),{1})</f>
        <v>2.0038721279539342E-3</v>
      </c>
      <c r="E959" cm="1">
        <f t="array" ref="E959">INDEX(LINEST('Stock Prices'!O960:O1740,'Stock Prices'!$H960:'Stock Prices'!$J1740,FALSE,TRUE),{1})</f>
        <v>1.6238402428898743E-3</v>
      </c>
      <c r="F959" cm="1">
        <f t="array" ref="F959">INDEX(LINEST('Stock Prices'!P960:P1740,'Stock Prices'!$H960:'Stock Prices'!$J1740,FALSE,TRUE),{1})</f>
        <v>2.907340039628357E-3</v>
      </c>
      <c r="G959" cm="1">
        <f t="array" ref="G959">INDEX(LINEST('Stock Prices'!Q960:Q1740,'Stock Prices'!$H960:'Stock Prices'!$J1740,FALSE,TRUE),{1})</f>
        <v>-1.2839233645721803E-4</v>
      </c>
    </row>
    <row r="960" spans="1:7">
      <c r="A960" t="s">
        <v>1184</v>
      </c>
      <c r="B960" cm="1">
        <f t="array" ref="B960">INDEX(LINEST('Stock Prices'!L961:L1741,'Stock Prices'!$H961:'Stock Prices'!$J1741,FALSE,TRUE),{1})</f>
        <v>-4.2780629707368984E-4</v>
      </c>
      <c r="C960" cm="1">
        <f t="array" ref="C960">INDEX(LINEST('Stock Prices'!M961:M1741,'Stock Prices'!$H961:'Stock Prices'!$J1741,FALSE,TRUE),{1})</f>
        <v>-2.0724809656296389E-4</v>
      </c>
      <c r="D960" cm="1">
        <f t="array" ref="D960">INDEX(LINEST('Stock Prices'!N961:N1741,'Stock Prices'!$H961:'Stock Prices'!$J1741,FALSE,TRUE),{1})</f>
        <v>2.0005965323126877E-3</v>
      </c>
      <c r="E960" cm="1">
        <f t="array" ref="E960">INDEX(LINEST('Stock Prices'!O961:O1741,'Stock Prices'!$H961:'Stock Prices'!$J1741,FALSE,TRUE),{1})</f>
        <v>1.5821185388370114E-3</v>
      </c>
      <c r="F960" cm="1">
        <f t="array" ref="F960">INDEX(LINEST('Stock Prices'!P961:P1741,'Stock Prices'!$H961:'Stock Prices'!$J1741,FALSE,TRUE),{1})</f>
        <v>2.8462721344862142E-3</v>
      </c>
      <c r="G960" cm="1">
        <f t="array" ref="G960">INDEX(LINEST('Stock Prices'!Q961:Q1741,'Stock Prices'!$H961:'Stock Prices'!$J1741,FALSE,TRUE),{1})</f>
        <v>-1.5427523955353889E-4</v>
      </c>
    </row>
    <row r="961" spans="1:7">
      <c r="A961" t="s">
        <v>1185</v>
      </c>
      <c r="B961" cm="1">
        <f t="array" ref="B961">INDEX(LINEST('Stock Prices'!L962:L1742,'Stock Prices'!$H962:'Stock Prices'!$J1742,FALSE,TRUE),{1})</f>
        <v>-4.0088404750336458E-4</v>
      </c>
      <c r="C961" cm="1">
        <f t="array" ref="C961">INDEX(LINEST('Stock Prices'!M962:M1742,'Stock Prices'!$H962:'Stock Prices'!$J1742,FALSE,TRUE),{1})</f>
        <v>-1.8432403888426929E-4</v>
      </c>
      <c r="D961" cm="1">
        <f t="array" ref="D961">INDEX(LINEST('Stock Prices'!N962:N1742,'Stock Prices'!$H962:'Stock Prices'!$J1742,FALSE,TRUE),{1})</f>
        <v>2.0653598882910767E-3</v>
      </c>
      <c r="E961" cm="1">
        <f t="array" ref="E961">INDEX(LINEST('Stock Prices'!O962:O1742,'Stock Prices'!$H962:'Stock Prices'!$J1742,FALSE,TRUE),{1})</f>
        <v>1.6576071562741505E-3</v>
      </c>
      <c r="F961" cm="1">
        <f t="array" ref="F961">INDEX(LINEST('Stock Prices'!P962:P1742,'Stock Prices'!$H962:'Stock Prices'!$J1742,FALSE,TRUE),{1})</f>
        <v>2.8918020353433829E-3</v>
      </c>
      <c r="G961" cm="1">
        <f t="array" ref="G961">INDEX(LINEST('Stock Prices'!Q962:Q1742,'Stock Prices'!$H962:'Stock Prices'!$J1742,FALSE,TRUE),{1})</f>
        <v>-7.6445173723938017E-5</v>
      </c>
    </row>
    <row r="962" spans="1:7">
      <c r="A962" t="s">
        <v>1186</v>
      </c>
      <c r="B962" cm="1">
        <f t="array" ref="B962">INDEX(LINEST('Stock Prices'!L963:L1743,'Stock Prices'!$H963:'Stock Prices'!$J1743,FALSE,TRUE),{1})</f>
        <v>-3.8875156247160922E-4</v>
      </c>
      <c r="C962" cm="1">
        <f t="array" ref="C962">INDEX(LINEST('Stock Prices'!M963:M1743,'Stock Prices'!$H963:'Stock Prices'!$J1743,FALSE,TRUE),{1})</f>
        <v>-1.357703822028548E-4</v>
      </c>
      <c r="D962" cm="1">
        <f t="array" ref="D962">INDEX(LINEST('Stock Prices'!N963:N1743,'Stock Prices'!$H963:'Stock Prices'!$J1743,FALSE,TRUE),{1})</f>
        <v>2.1451232929625926E-3</v>
      </c>
      <c r="E962" cm="1">
        <f t="array" ref="E962">INDEX(LINEST('Stock Prices'!O963:O1743,'Stock Prices'!$H963:'Stock Prices'!$J1743,FALSE,TRUE),{1})</f>
        <v>1.6484719629909269E-3</v>
      </c>
      <c r="F962" cm="1">
        <f t="array" ref="F962">INDEX(LINEST('Stock Prices'!P963:P1743,'Stock Prices'!$H963:'Stock Prices'!$J1743,FALSE,TRUE),{1})</f>
        <v>2.9226477474913744E-3</v>
      </c>
      <c r="G962" cm="1">
        <f t="array" ref="G962">INDEX(LINEST('Stock Prices'!Q963:Q1743,'Stock Prices'!$H963:'Stock Prices'!$J1743,FALSE,TRUE),{1})</f>
        <v>-6.8064856145966761E-5</v>
      </c>
    </row>
    <row r="963" spans="1:7">
      <c r="A963" t="s">
        <v>1187</v>
      </c>
      <c r="B963" cm="1">
        <f t="array" ref="B963">INDEX(LINEST('Stock Prices'!L964:L1744,'Stock Prices'!$H964:'Stock Prices'!$J1744,FALSE,TRUE),{1})</f>
        <v>-3.8357941256309349E-4</v>
      </c>
      <c r="C963" cm="1">
        <f t="array" ref="C963">INDEX(LINEST('Stock Prices'!M964:M1744,'Stock Prices'!$H964:'Stock Prices'!$J1744,FALSE,TRUE),{1})</f>
        <v>-1.3419453246000769E-4</v>
      </c>
      <c r="D963" cm="1">
        <f t="array" ref="D963">INDEX(LINEST('Stock Prices'!N964:N1744,'Stock Prices'!$H964:'Stock Prices'!$J1744,FALSE,TRUE),{1})</f>
        <v>2.1488731863121293E-3</v>
      </c>
      <c r="E963" cm="1">
        <f t="array" ref="E963">INDEX(LINEST('Stock Prices'!O964:O1744,'Stock Prices'!$H964:'Stock Prices'!$J1744,FALSE,TRUE),{1})</f>
        <v>1.6517988932566662E-3</v>
      </c>
      <c r="F963" cm="1">
        <f t="array" ref="F963">INDEX(LINEST('Stock Prices'!P964:P1744,'Stock Prices'!$H964:'Stock Prices'!$J1744,FALSE,TRUE),{1})</f>
        <v>2.921652250735588E-3</v>
      </c>
      <c r="G963" cm="1">
        <f t="array" ref="G963">INDEX(LINEST('Stock Prices'!Q964:Q1744,'Stock Prices'!$H964:'Stock Prices'!$J1744,FALSE,TRUE),{1})</f>
        <v>-6.1549325371019871E-5</v>
      </c>
    </row>
    <row r="964" spans="1:7">
      <c r="A964" t="s">
        <v>1188</v>
      </c>
      <c r="B964" cm="1">
        <f t="array" ref="B964">INDEX(LINEST('Stock Prices'!L965:L1745,'Stock Prices'!$H965:'Stock Prices'!$J1745,FALSE,TRUE),{1})</f>
        <v>-3.7931108529078487E-4</v>
      </c>
      <c r="C964" cm="1">
        <f t="array" ref="C964">INDEX(LINEST('Stock Prices'!M965:M1745,'Stock Prices'!$H965:'Stock Prices'!$J1745,FALSE,TRUE),{1})</f>
        <v>-1.3965227873632231E-4</v>
      </c>
      <c r="D964" cm="1">
        <f t="array" ref="D964">INDEX(LINEST('Stock Prices'!N965:N1745,'Stock Prices'!$H965:'Stock Prices'!$J1745,FALSE,TRUE),{1})</f>
        <v>2.1419135002159985E-3</v>
      </c>
      <c r="E964" cm="1">
        <f t="array" ref="E964">INDEX(LINEST('Stock Prices'!O965:O1745,'Stock Prices'!$H965:'Stock Prices'!$J1745,FALSE,TRUE),{1})</f>
        <v>1.6441174153542341E-3</v>
      </c>
      <c r="F964" cm="1">
        <f t="array" ref="F964">INDEX(LINEST('Stock Prices'!P965:P1745,'Stock Prices'!$H965:'Stock Prices'!$J1745,FALSE,TRUE),{1})</f>
        <v>2.9141514913575573E-3</v>
      </c>
      <c r="G964" cm="1">
        <f t="array" ref="G964">INDEX(LINEST('Stock Prices'!Q965:Q1745,'Stock Prices'!$H965:'Stock Prices'!$J1745,FALSE,TRUE),{1})</f>
        <v>-6.5185734138951406E-5</v>
      </c>
    </row>
    <row r="965" spans="1:7">
      <c r="A965" t="s">
        <v>50</v>
      </c>
      <c r="B965" cm="1">
        <f t="array" ref="B965">INDEX(LINEST('Stock Prices'!L966:L1746,'Stock Prices'!$H966:'Stock Prices'!$J1746,FALSE,TRUE),{1})</f>
        <v>-3.8499250366173782E-4</v>
      </c>
      <c r="C965" cm="1">
        <f t="array" ref="C965">INDEX(LINEST('Stock Prices'!M966:M1746,'Stock Prices'!$H966:'Stock Prices'!$J1746,FALSE,TRUE),{1})</f>
        <v>-1.2105754880871666E-4</v>
      </c>
      <c r="D965" cm="1">
        <f t="array" ref="D965">INDEX(LINEST('Stock Prices'!N966:N1746,'Stock Prices'!$H966:'Stock Prices'!$J1746,FALSE,TRUE),{1})</f>
        <v>2.1850295586802434E-3</v>
      </c>
      <c r="E965" cm="1">
        <f t="array" ref="E965">INDEX(LINEST('Stock Prices'!O966:O1746,'Stock Prices'!$H966:'Stock Prices'!$J1746,FALSE,TRUE),{1})</f>
        <v>1.6483646462619528E-3</v>
      </c>
      <c r="F965" cm="1">
        <f t="array" ref="F965">INDEX(LINEST('Stock Prices'!P966:P1746,'Stock Prices'!$H966:'Stock Prices'!$J1746,FALSE,TRUE),{1})</f>
        <v>2.8901953196075348E-3</v>
      </c>
      <c r="G965" cm="1">
        <f t="array" ref="G965">INDEX(LINEST('Stock Prices'!Q966:Q1746,'Stock Prices'!$H966:'Stock Prices'!$J1746,FALSE,TRUE),{1})</f>
        <v>-5.5055984908861079E-5</v>
      </c>
    </row>
    <row r="966" spans="1:7">
      <c r="A966" t="s">
        <v>1189</v>
      </c>
      <c r="B966" cm="1">
        <f t="array" ref="B966">INDEX(LINEST('Stock Prices'!L967:L1747,'Stock Prices'!$H967:'Stock Prices'!$J1747,FALSE,TRUE),{1})</f>
        <v>-3.1984295153821848E-4</v>
      </c>
      <c r="C966" cm="1">
        <f t="array" ref="C966">INDEX(LINEST('Stock Prices'!M967:M1747,'Stock Prices'!$H967:'Stock Prices'!$J1747,FALSE,TRUE),{1})</f>
        <v>-1.3710595309694606E-4</v>
      </c>
      <c r="D966" cm="1">
        <f t="array" ref="D966">INDEX(LINEST('Stock Prices'!N967:N1747,'Stock Prices'!$H967:'Stock Prices'!$J1747,FALSE,TRUE),{1})</f>
        <v>2.1663048216134565E-3</v>
      </c>
      <c r="E966" cm="1">
        <f t="array" ref="E966">INDEX(LINEST('Stock Prices'!O967:O1747,'Stock Prices'!$H967:'Stock Prices'!$J1747,FALSE,TRUE),{1})</f>
        <v>1.6417548018357491E-3</v>
      </c>
      <c r="F966" cm="1">
        <f t="array" ref="F966">INDEX(LINEST('Stock Prices'!P967:P1747,'Stock Prices'!$H967:'Stock Prices'!$J1747,FALSE,TRUE),{1})</f>
        <v>2.8838872020683823E-3</v>
      </c>
      <c r="G966" cm="1">
        <f t="array" ref="G966">INDEX(LINEST('Stock Prices'!Q967:Q1747,'Stock Prices'!$H967:'Stock Prices'!$J1747,FALSE,TRUE),{1})</f>
        <v>-7.6678339398899461E-5</v>
      </c>
    </row>
    <row r="967" spans="1:7">
      <c r="A967" t="s">
        <v>1190</v>
      </c>
      <c r="B967" cm="1">
        <f t="array" ref="B967">INDEX(LINEST('Stock Prices'!L968:L1748,'Stock Prices'!$H968:'Stock Prices'!$J1748,FALSE,TRUE),{1})</f>
        <v>-3.8045494677684232E-4</v>
      </c>
      <c r="C967" cm="1">
        <f t="array" ref="C967">INDEX(LINEST('Stock Prices'!M968:M1748,'Stock Prices'!$H968:'Stock Prices'!$J1748,FALSE,TRUE),{1})</f>
        <v>-1.6729967205206305E-4</v>
      </c>
      <c r="D967" cm="1">
        <f t="array" ref="D967">INDEX(LINEST('Stock Prices'!N968:N1748,'Stock Prices'!$H968:'Stock Prices'!$J1748,FALSE,TRUE),{1})</f>
        <v>2.1862717012619145E-3</v>
      </c>
      <c r="E967" cm="1">
        <f t="array" ref="E967">INDEX(LINEST('Stock Prices'!O968:O1748,'Stock Prices'!$H968:'Stock Prices'!$J1748,FALSE,TRUE),{1})</f>
        <v>1.5929612639993362E-3</v>
      </c>
      <c r="F967" cm="1">
        <f t="array" ref="F967">INDEX(LINEST('Stock Prices'!P968:P1748,'Stock Prices'!$H968:'Stock Prices'!$J1748,FALSE,TRUE),{1})</f>
        <v>2.8018123126971792E-3</v>
      </c>
      <c r="G967" cm="1">
        <f t="array" ref="G967">INDEX(LINEST('Stock Prices'!Q968:Q1748,'Stock Prices'!$H968:'Stock Prices'!$J1748,FALSE,TRUE),{1})</f>
        <v>-1.0882893165992425E-4</v>
      </c>
    </row>
    <row r="968" spans="1:7">
      <c r="A968" t="s">
        <v>1191</v>
      </c>
      <c r="B968" cm="1">
        <f t="array" ref="B968">INDEX(LINEST('Stock Prices'!L969:L1749,'Stock Prices'!$H969:'Stock Prices'!$J1749,FALSE,TRUE),{1})</f>
        <v>-3.8309339705193418E-4</v>
      </c>
      <c r="C968" cm="1">
        <f t="array" ref="C968">INDEX(LINEST('Stock Prices'!M969:M1749,'Stock Prices'!$H969:'Stock Prices'!$J1749,FALSE,TRUE),{1})</f>
        <v>-1.7265395366548273E-4</v>
      </c>
      <c r="D968" cm="1">
        <f t="array" ref="D968">INDEX(LINEST('Stock Prices'!N969:N1749,'Stock Prices'!$H969:'Stock Prices'!$J1749,FALSE,TRUE),{1})</f>
        <v>2.1919613456846863E-3</v>
      </c>
      <c r="E968" cm="1">
        <f t="array" ref="E968">INDEX(LINEST('Stock Prices'!O969:O1749,'Stock Prices'!$H969:'Stock Prices'!$J1749,FALSE,TRUE),{1})</f>
        <v>1.5824466351361016E-3</v>
      </c>
      <c r="F968" cm="1">
        <f t="array" ref="F968">INDEX(LINEST('Stock Prices'!P969:P1749,'Stock Prices'!$H969:'Stock Prices'!$J1749,FALSE,TRUE),{1})</f>
        <v>2.7951448341546809E-3</v>
      </c>
      <c r="G968" cm="1">
        <f t="array" ref="G968">INDEX(LINEST('Stock Prices'!Q969:Q1749,'Stock Prices'!$H969:'Stock Prices'!$J1749,FALSE,TRUE),{1})</f>
        <v>-1.2901465726751688E-4</v>
      </c>
    </row>
    <row r="969" spans="1:7">
      <c r="A969" t="s">
        <v>1192</v>
      </c>
      <c r="B969" cm="1">
        <f t="array" ref="B969">INDEX(LINEST('Stock Prices'!L970:L1750,'Stock Prices'!$H970:'Stock Prices'!$J1750,FALSE,TRUE),{1})</f>
        <v>-3.3622838791313921E-4</v>
      </c>
      <c r="C969" cm="1">
        <f t="array" ref="C969">INDEX(LINEST('Stock Prices'!M970:M1750,'Stock Prices'!$H970:'Stock Prices'!$J1750,FALSE,TRUE),{1})</f>
        <v>-1.4906509387362652E-4</v>
      </c>
      <c r="D969" cm="1">
        <f t="array" ref="D969">INDEX(LINEST('Stock Prices'!N970:N1750,'Stock Prices'!$H970:'Stock Prices'!$J1750,FALSE,TRUE),{1})</f>
        <v>2.2054812836939915E-3</v>
      </c>
      <c r="E969" cm="1">
        <f t="array" ref="E969">INDEX(LINEST('Stock Prices'!O970:O1750,'Stock Prices'!$H970:'Stock Prices'!$J1750,FALSE,TRUE),{1})</f>
        <v>1.6387212954396557E-3</v>
      </c>
      <c r="F969" cm="1">
        <f t="array" ref="F969">INDEX(LINEST('Stock Prices'!P970:P1750,'Stock Prices'!$H970:'Stock Prices'!$J1750,FALSE,TRUE),{1})</f>
        <v>2.922098433088128E-3</v>
      </c>
      <c r="G969" cm="1">
        <f t="array" ref="G969">INDEX(LINEST('Stock Prices'!Q970:Q1750,'Stock Prices'!$H970:'Stock Prices'!$J1750,FALSE,TRUE),{1})</f>
        <v>-1.8176224049072832E-4</v>
      </c>
    </row>
    <row r="970" spans="1:7">
      <c r="A970" t="s">
        <v>1193</v>
      </c>
      <c r="B970" cm="1">
        <f t="array" ref="B970">INDEX(LINEST('Stock Prices'!L971:L1751,'Stock Prices'!$H971:'Stock Prices'!$J1751,FALSE,TRUE),{1})</f>
        <v>-3.3888659514557875E-4</v>
      </c>
      <c r="C970" cm="1">
        <f t="array" ref="C970">INDEX(LINEST('Stock Prices'!M971:M1751,'Stock Prices'!$H971:'Stock Prices'!$J1751,FALSE,TRUE),{1})</f>
        <v>-1.4774068491534153E-4</v>
      </c>
      <c r="D970" cm="1">
        <f t="array" ref="D970">INDEX(LINEST('Stock Prices'!N971:N1751,'Stock Prices'!$H971:'Stock Prices'!$J1751,FALSE,TRUE),{1})</f>
        <v>2.2175401434465542E-3</v>
      </c>
      <c r="E970" cm="1">
        <f t="array" ref="E970">INDEX(LINEST('Stock Prices'!O971:O1751,'Stock Prices'!$H971:'Stock Prices'!$J1751,FALSE,TRUE),{1})</f>
        <v>1.645375629408862E-3</v>
      </c>
      <c r="F970" cm="1">
        <f t="array" ref="F970">INDEX(LINEST('Stock Prices'!P971:P1751,'Stock Prices'!$H971:'Stock Prices'!$J1751,FALSE,TRUE),{1})</f>
        <v>2.9418149393175769E-3</v>
      </c>
      <c r="G970" cm="1">
        <f t="array" ref="G970">INDEX(LINEST('Stock Prices'!Q971:Q1751,'Stock Prices'!$H971:'Stock Prices'!$J1751,FALSE,TRUE),{1})</f>
        <v>-1.7764763121913028E-4</v>
      </c>
    </row>
    <row r="971" spans="1:7">
      <c r="A971" t="s">
        <v>1194</v>
      </c>
      <c r="B971" cm="1">
        <f t="array" ref="B971">INDEX(LINEST('Stock Prices'!L972:L1752,'Stock Prices'!$H972:'Stock Prices'!$J1752,FALSE,TRUE),{1})</f>
        <v>-4.0639088232740728E-4</v>
      </c>
      <c r="C971" cm="1">
        <f t="array" ref="C971">INDEX(LINEST('Stock Prices'!M972:M1752,'Stock Prices'!$H972:'Stock Prices'!$J1752,FALSE,TRUE),{1})</f>
        <v>-2.0309068217330819E-4</v>
      </c>
      <c r="D971" cm="1">
        <f t="array" ref="D971">INDEX(LINEST('Stock Prices'!N972:N1752,'Stock Prices'!$H972:'Stock Prices'!$J1752,FALSE,TRUE),{1})</f>
        <v>2.2412263271806257E-3</v>
      </c>
      <c r="E971" cm="1">
        <f t="array" ref="E971">INDEX(LINEST('Stock Prices'!O972:O1752,'Stock Prices'!$H972:'Stock Prices'!$J1752,FALSE,TRUE),{1})</f>
        <v>1.5928239031113125E-3</v>
      </c>
      <c r="F971" cm="1">
        <f t="array" ref="F971">INDEX(LINEST('Stock Prices'!P972:P1752,'Stock Prices'!$H972:'Stock Prices'!$J1752,FALSE,TRUE),{1})</f>
        <v>2.8972457445169257E-3</v>
      </c>
      <c r="G971" cm="1">
        <f t="array" ref="G971">INDEX(LINEST('Stock Prices'!Q972:Q1752,'Stock Prices'!$H972:'Stock Prices'!$J1752,FALSE,TRUE),{1})</f>
        <v>-2.4104885760467637E-4</v>
      </c>
    </row>
    <row r="972" spans="1:7">
      <c r="A972" t="s">
        <v>1195</v>
      </c>
      <c r="B972" cm="1">
        <f t="array" ref="B972">INDEX(LINEST('Stock Prices'!L973:L1753,'Stock Prices'!$H973:'Stock Prices'!$J1753,FALSE,TRUE),{1})</f>
        <v>-4.1619740181414889E-4</v>
      </c>
      <c r="C972" cm="1">
        <f t="array" ref="C972">INDEX(LINEST('Stock Prices'!M973:M1753,'Stock Prices'!$H973:'Stock Prices'!$J1753,FALSE,TRUE),{1})</f>
        <v>-2.3105219211939609E-4</v>
      </c>
      <c r="D972" cm="1">
        <f t="array" ref="D972">INDEX(LINEST('Stock Prices'!N973:N1753,'Stock Prices'!$H973:'Stock Prices'!$J1753,FALSE,TRUE),{1})</f>
        <v>2.1919997101416859E-3</v>
      </c>
      <c r="E972" cm="1">
        <f t="array" ref="E972">INDEX(LINEST('Stock Prices'!O973:O1753,'Stock Prices'!$H973:'Stock Prices'!$J1753,FALSE,TRUE),{1})</f>
        <v>1.5944079843190199E-3</v>
      </c>
      <c r="F972" cm="1">
        <f t="array" ref="F972">INDEX(LINEST('Stock Prices'!P973:P1753,'Stock Prices'!$H973:'Stock Prices'!$J1753,FALSE,TRUE),{1})</f>
        <v>2.8813615941043202E-3</v>
      </c>
      <c r="G972" cm="1">
        <f t="array" ref="G972">INDEX(LINEST('Stock Prices'!Q973:Q1753,'Stock Prices'!$H973:'Stock Prices'!$J1753,FALSE,TRUE),{1})</f>
        <v>-2.3035738124284257E-4</v>
      </c>
    </row>
    <row r="973" spans="1:7">
      <c r="A973" t="s">
        <v>1196</v>
      </c>
      <c r="B973" cm="1">
        <f t="array" ref="B973">INDEX(LINEST('Stock Prices'!L974:L1754,'Stock Prices'!$H974:'Stock Prices'!$J1754,FALSE,TRUE),{1})</f>
        <v>-3.7324861383394392E-4</v>
      </c>
      <c r="C973" cm="1">
        <f t="array" ref="C973">INDEX(LINEST('Stock Prices'!M974:M1754,'Stock Prices'!$H974:'Stock Prices'!$J1754,FALSE,TRUE),{1})</f>
        <v>-2.357597133906299E-4</v>
      </c>
      <c r="D973" cm="1">
        <f t="array" ref="D973">INDEX(LINEST('Stock Prices'!N974:N1754,'Stock Prices'!$H974:'Stock Prices'!$J1754,FALSE,TRUE),{1})</f>
        <v>2.1744902801481328E-3</v>
      </c>
      <c r="E973" cm="1">
        <f t="array" ref="E973">INDEX(LINEST('Stock Prices'!O974:O1754,'Stock Prices'!$H974:'Stock Prices'!$J1754,FALSE,TRUE),{1})</f>
        <v>1.6597882833123449E-3</v>
      </c>
      <c r="F973" cm="1">
        <f t="array" ref="F973">INDEX(LINEST('Stock Prices'!P974:P1754,'Stock Prices'!$H974:'Stock Prices'!$J1754,FALSE,TRUE),{1})</f>
        <v>2.9088741435900883E-3</v>
      </c>
      <c r="G973" cm="1">
        <f t="array" ref="G973">INDEX(LINEST('Stock Prices'!Q974:Q1754,'Stock Prices'!$H974:'Stock Prices'!$J1754,FALSE,TRUE),{1})</f>
        <v>-1.8489795701986844E-4</v>
      </c>
    </row>
    <row r="974" spans="1:7">
      <c r="A974" t="s">
        <v>1197</v>
      </c>
      <c r="B974" cm="1">
        <f t="array" ref="B974">INDEX(LINEST('Stock Prices'!L975:L1755,'Stock Prices'!$H975:'Stock Prices'!$J1755,FALSE,TRUE),{1})</f>
        <v>-3.8824904233251956E-4</v>
      </c>
      <c r="C974" cm="1">
        <f t="array" ref="C974">INDEX(LINEST('Stock Prices'!M975:M1755,'Stock Prices'!$H975:'Stock Prices'!$J1755,FALSE,TRUE),{1})</f>
        <v>-2.4984234165433428E-4</v>
      </c>
      <c r="D974" cm="1">
        <f t="array" ref="D974">INDEX(LINEST('Stock Prices'!N975:N1755,'Stock Prices'!$H975:'Stock Prices'!$J1755,FALSE,TRUE),{1})</f>
        <v>2.1057084465888787E-3</v>
      </c>
      <c r="E974" cm="1">
        <f t="array" ref="E974">INDEX(LINEST('Stock Prices'!O975:O1755,'Stock Prices'!$H975:'Stock Prices'!$J1755,FALSE,TRUE),{1})</f>
        <v>1.5486551194856489E-3</v>
      </c>
      <c r="F974" cm="1">
        <f t="array" ref="F974">INDEX(LINEST('Stock Prices'!P975:P1755,'Stock Prices'!$H975:'Stock Prices'!$J1755,FALSE,TRUE),{1})</f>
        <v>2.8518866171981273E-3</v>
      </c>
      <c r="G974" cm="1">
        <f t="array" ref="G974">INDEX(LINEST('Stock Prices'!Q975:Q1755,'Stock Prices'!$H975:'Stock Prices'!$J1755,FALSE,TRUE),{1})</f>
        <v>-2.0714406316717481E-4</v>
      </c>
    </row>
    <row r="975" spans="1:7">
      <c r="A975" t="s">
        <v>1198</v>
      </c>
      <c r="B975" cm="1">
        <f t="array" ref="B975">INDEX(LINEST('Stock Prices'!L976:L1756,'Stock Prices'!$H976:'Stock Prices'!$J1756,FALSE,TRUE),{1})</f>
        <v>-3.9833301505071269E-4</v>
      </c>
      <c r="C975" cm="1">
        <f t="array" ref="C975">INDEX(LINEST('Stock Prices'!M976:M1756,'Stock Prices'!$H976:'Stock Prices'!$J1756,FALSE,TRUE),{1})</f>
        <v>-2.6281510666767888E-4</v>
      </c>
      <c r="D975" cm="1">
        <f t="array" ref="D975">INDEX(LINEST('Stock Prices'!N976:N1756,'Stock Prices'!$H976:'Stock Prices'!$J1756,FALSE,TRUE),{1})</f>
        <v>2.109569704436925E-3</v>
      </c>
      <c r="E975" cm="1">
        <f t="array" ref="E975">INDEX(LINEST('Stock Prices'!O976:O1756,'Stock Prices'!$H976:'Stock Prices'!$J1756,FALSE,TRUE),{1})</f>
        <v>1.5387844668190806E-3</v>
      </c>
      <c r="F975" cm="1">
        <f t="array" ref="F975">INDEX(LINEST('Stock Prices'!P976:P1756,'Stock Prices'!$H976:'Stock Prices'!$J1756,FALSE,TRUE),{1})</f>
        <v>2.8548023451751142E-3</v>
      </c>
      <c r="G975" cm="1">
        <f t="array" ref="G975">INDEX(LINEST('Stock Prices'!Q976:Q1756,'Stock Prices'!$H976:'Stock Prices'!$J1756,FALSE,TRUE),{1})</f>
        <v>-1.7362288327789363E-4</v>
      </c>
    </row>
    <row r="976" spans="1:7">
      <c r="A976" t="s">
        <v>1199</v>
      </c>
      <c r="B976" cm="1">
        <f t="array" ref="B976">INDEX(LINEST('Stock Prices'!L977:L1757,'Stock Prices'!$H977:'Stock Prices'!$J1757,FALSE,TRUE),{1})</f>
        <v>-3.6556433139677669E-4</v>
      </c>
      <c r="C976" cm="1">
        <f t="array" ref="C976">INDEX(LINEST('Stock Prices'!M977:M1757,'Stock Prices'!$H977:'Stock Prices'!$J1757,FALSE,TRUE),{1})</f>
        <v>-2.8385532486499576E-4</v>
      </c>
      <c r="D976" cm="1">
        <f t="array" ref="D976">INDEX(LINEST('Stock Prices'!N977:N1757,'Stock Prices'!$H977:'Stock Prices'!$J1757,FALSE,TRUE),{1})</f>
        <v>2.1085025579916676E-3</v>
      </c>
      <c r="E976" cm="1">
        <f t="array" ref="E976">INDEX(LINEST('Stock Prices'!O977:O1757,'Stock Prices'!$H977:'Stock Prices'!$J1757,FALSE,TRUE),{1})</f>
        <v>1.6096479299665646E-3</v>
      </c>
      <c r="F976" cm="1">
        <f t="array" ref="F976">INDEX(LINEST('Stock Prices'!P977:P1757,'Stock Prices'!$H977:'Stock Prices'!$J1757,FALSE,TRUE),{1})</f>
        <v>2.8303476037988919E-3</v>
      </c>
      <c r="G976" cm="1">
        <f t="array" ref="G976">INDEX(LINEST('Stock Prices'!Q977:Q1757,'Stock Prices'!$H977:'Stock Prices'!$J1757,FALSE,TRUE),{1})</f>
        <v>-1.7881693653986136E-4</v>
      </c>
    </row>
    <row r="977" spans="1:7">
      <c r="A977" t="s">
        <v>1200</v>
      </c>
      <c r="B977" cm="1">
        <f t="array" ref="B977">INDEX(LINEST('Stock Prices'!L978:L1758,'Stock Prices'!$H978:'Stock Prices'!$J1758,FALSE,TRUE),{1})</f>
        <v>-3.4291041953758282E-4</v>
      </c>
      <c r="C977" cm="1">
        <f t="array" ref="C977">INDEX(LINEST('Stock Prices'!M978:M1758,'Stock Prices'!$H978:'Stock Prices'!$J1758,FALSE,TRUE),{1})</f>
        <v>-2.7345187845787824E-4</v>
      </c>
      <c r="D977" cm="1">
        <f t="array" ref="D977">INDEX(LINEST('Stock Prices'!N978:N1758,'Stock Prices'!$H978:'Stock Prices'!$J1758,FALSE,TRUE),{1})</f>
        <v>2.1131921237034284E-3</v>
      </c>
      <c r="E977" cm="1">
        <f t="array" ref="E977">INDEX(LINEST('Stock Prices'!O978:O1758,'Stock Prices'!$H978:'Stock Prices'!$J1758,FALSE,TRUE),{1})</f>
        <v>1.5869365751384006E-3</v>
      </c>
      <c r="F977" cm="1">
        <f t="array" ref="F977">INDEX(LINEST('Stock Prices'!P978:P1758,'Stock Prices'!$H978:'Stock Prices'!$J1758,FALSE,TRUE),{1})</f>
        <v>2.827224634288676E-3</v>
      </c>
      <c r="G977" cm="1">
        <f t="array" ref="G977">INDEX(LINEST('Stock Prices'!Q978:Q1758,'Stock Prices'!$H978:'Stock Prices'!$J1758,FALSE,TRUE),{1})</f>
        <v>-1.7664849180784757E-4</v>
      </c>
    </row>
    <row r="978" spans="1:7">
      <c r="A978" t="s">
        <v>1201</v>
      </c>
      <c r="B978" cm="1">
        <f t="array" ref="B978">INDEX(LINEST('Stock Prices'!L979:L1759,'Stock Prices'!$H979:'Stock Prices'!$J1759,FALSE,TRUE),{1})</f>
        <v>-3.562750038219371E-4</v>
      </c>
      <c r="C978" cm="1">
        <f t="array" ref="C978">INDEX(LINEST('Stock Prices'!M979:M1759,'Stock Prices'!$H979:'Stock Prices'!$J1759,FALSE,TRUE),{1})</f>
        <v>-2.8770186148461261E-4</v>
      </c>
      <c r="D978" cm="1">
        <f t="array" ref="D978">INDEX(LINEST('Stock Prices'!N979:N1759,'Stock Prices'!$H979:'Stock Prices'!$J1759,FALSE,TRUE),{1})</f>
        <v>2.1297394802234091E-3</v>
      </c>
      <c r="E978" cm="1">
        <f t="array" ref="E978">INDEX(LINEST('Stock Prices'!O979:O1759,'Stock Prices'!$H979:'Stock Prices'!$J1759,FALSE,TRUE),{1})</f>
        <v>1.5007214542570755E-3</v>
      </c>
      <c r="F978" cm="1">
        <f t="array" ref="F978">INDEX(LINEST('Stock Prices'!P979:P1759,'Stock Prices'!$H979:'Stock Prices'!$J1759,FALSE,TRUE),{1})</f>
        <v>2.8143138539047652E-3</v>
      </c>
      <c r="G978" cm="1">
        <f t="array" ref="G978">INDEX(LINEST('Stock Prices'!Q979:Q1759,'Stock Prices'!$H979:'Stock Prices'!$J1759,FALSE,TRUE),{1})</f>
        <v>-1.9657441343723264E-4</v>
      </c>
    </row>
    <row r="979" spans="1:7">
      <c r="A979" t="s">
        <v>1202</v>
      </c>
      <c r="B979" cm="1">
        <f t="array" ref="B979">INDEX(LINEST('Stock Prices'!L980:L1760,'Stock Prices'!$H980:'Stock Prices'!$J1760,FALSE,TRUE),{1})</f>
        <v>-3.7355520047052134E-4</v>
      </c>
      <c r="C979" cm="1">
        <f t="array" ref="C979">INDEX(LINEST('Stock Prices'!M980:M1760,'Stock Prices'!$H980:'Stock Prices'!$J1760,FALSE,TRUE),{1})</f>
        <v>-2.6049198702335694E-4</v>
      </c>
      <c r="D979" cm="1">
        <f t="array" ref="D979">INDEX(LINEST('Stock Prices'!N980:N1760,'Stock Prices'!$H980:'Stock Prices'!$J1760,FALSE,TRUE),{1})</f>
        <v>2.1078380031201607E-3</v>
      </c>
      <c r="E979" cm="1">
        <f t="array" ref="E979">INDEX(LINEST('Stock Prices'!O980:O1760,'Stock Prices'!$H980:'Stock Prices'!$J1760,FALSE,TRUE),{1})</f>
        <v>1.4504195354400357E-3</v>
      </c>
      <c r="F979" cm="1">
        <f t="array" ref="F979">INDEX(LINEST('Stock Prices'!P980:P1760,'Stock Prices'!$H980:'Stock Prices'!$J1760,FALSE,TRUE),{1})</f>
        <v>2.8110936851444631E-3</v>
      </c>
      <c r="G979" cm="1">
        <f t="array" ref="G979">INDEX(LINEST('Stock Prices'!Q980:Q1760,'Stock Prices'!$H980:'Stock Prices'!$J1760,FALSE,TRUE),{1})</f>
        <v>-1.7018084485657513E-4</v>
      </c>
    </row>
    <row r="980" spans="1:7">
      <c r="A980" t="s">
        <v>1203</v>
      </c>
      <c r="B980" cm="1">
        <f t="array" ref="B980">INDEX(LINEST('Stock Prices'!L981:L1761,'Stock Prices'!$H981:'Stock Prices'!$J1761,FALSE,TRUE),{1})</f>
        <v>-3.347375760672005E-4</v>
      </c>
      <c r="C980" cm="1">
        <f t="array" ref="C980">INDEX(LINEST('Stock Prices'!M981:M1761,'Stock Prices'!$H981:'Stock Prices'!$J1761,FALSE,TRUE),{1})</f>
        <v>-2.9924891232291145E-4</v>
      </c>
      <c r="D980" cm="1">
        <f t="array" ref="D980">INDEX(LINEST('Stock Prices'!N981:N1761,'Stock Prices'!$H981:'Stock Prices'!$J1761,FALSE,TRUE),{1})</f>
        <v>2.07068599533578E-3</v>
      </c>
      <c r="E980" cm="1">
        <f t="array" ref="E980">INDEX(LINEST('Stock Prices'!O981:O1761,'Stock Prices'!$H981:'Stock Prices'!$J1761,FALSE,TRUE),{1})</f>
        <v>1.3411275937032239E-3</v>
      </c>
      <c r="F980" cm="1">
        <f t="array" ref="F980">INDEX(LINEST('Stock Prices'!P981:P1761,'Stock Prices'!$H981:'Stock Prices'!$J1761,FALSE,TRUE),{1})</f>
        <v>2.7748814306098124E-3</v>
      </c>
      <c r="G980" cm="1">
        <f t="array" ref="G980">INDEX(LINEST('Stock Prices'!Q981:Q1761,'Stock Prices'!$H981:'Stock Prices'!$J1761,FALSE,TRUE),{1})</f>
        <v>-2.0176291048009084E-4</v>
      </c>
    </row>
    <row r="981" spans="1:7">
      <c r="A981" t="s">
        <v>1204</v>
      </c>
      <c r="B981" cm="1">
        <f t="array" ref="B981">INDEX(LINEST('Stock Prices'!L982:L1762,'Stock Prices'!$H982:'Stock Prices'!$J1762,FALSE,TRUE),{1})</f>
        <v>-3.4082409425582964E-4</v>
      </c>
      <c r="C981" cm="1">
        <f t="array" ref="C981">INDEX(LINEST('Stock Prices'!M982:M1762,'Stock Prices'!$H982:'Stock Prices'!$J1762,FALSE,TRUE),{1})</f>
        <v>-3.4503509535610983E-4</v>
      </c>
      <c r="D981" cm="1">
        <f t="array" ref="D981">INDEX(LINEST('Stock Prices'!N982:N1762,'Stock Prices'!$H982:'Stock Prices'!$J1762,FALSE,TRUE),{1})</f>
        <v>2.2289698250986595E-3</v>
      </c>
      <c r="E981" cm="1">
        <f t="array" ref="E981">INDEX(LINEST('Stock Prices'!O982:O1762,'Stock Prices'!$H982:'Stock Prices'!$J1762,FALSE,TRUE),{1})</f>
        <v>1.3709977833945351E-3</v>
      </c>
      <c r="F981" cm="1">
        <f t="array" ref="F981">INDEX(LINEST('Stock Prices'!P982:P1762,'Stock Prices'!$H982:'Stock Prices'!$J1762,FALSE,TRUE),{1})</f>
        <v>2.7796441883901095E-3</v>
      </c>
      <c r="G981" cm="1">
        <f t="array" ref="G981">INDEX(LINEST('Stock Prices'!Q982:Q1762,'Stock Prices'!$H982:'Stock Prices'!$J1762,FALSE,TRUE),{1})</f>
        <v>-1.8557108592927695E-4</v>
      </c>
    </row>
    <row r="982" spans="1:7">
      <c r="A982" t="s">
        <v>1205</v>
      </c>
      <c r="B982" cm="1">
        <f t="array" ref="B982">INDEX(LINEST('Stock Prices'!L983:L1763,'Stock Prices'!$H983:'Stock Prices'!$J1763,FALSE,TRUE),{1})</f>
        <v>-3.4062897742380963E-4</v>
      </c>
      <c r="C982" cm="1">
        <f t="array" ref="C982">INDEX(LINEST('Stock Prices'!M983:M1763,'Stock Prices'!$H983:'Stock Prices'!$J1763,FALSE,TRUE),{1})</f>
        <v>-3.4695245217332345E-4</v>
      </c>
      <c r="D982" cm="1">
        <f t="array" ref="D982">INDEX(LINEST('Stock Prices'!N983:N1763,'Stock Prices'!$H983:'Stock Prices'!$J1763,FALSE,TRUE),{1})</f>
        <v>2.2225068062004449E-3</v>
      </c>
      <c r="E982" cm="1">
        <f t="array" ref="E982">INDEX(LINEST('Stock Prices'!O983:O1763,'Stock Prices'!$H983:'Stock Prices'!$J1763,FALSE,TRUE),{1})</f>
        <v>1.3629088714575757E-3</v>
      </c>
      <c r="F982" cm="1">
        <f t="array" ref="F982">INDEX(LINEST('Stock Prices'!P983:P1763,'Stock Prices'!$H983:'Stock Prices'!$J1763,FALSE,TRUE),{1})</f>
        <v>2.7813570128167424E-3</v>
      </c>
      <c r="G982" cm="1">
        <f t="array" ref="G982">INDEX(LINEST('Stock Prices'!Q983:Q1763,'Stock Prices'!$H983:'Stock Prices'!$J1763,FALSE,TRUE),{1})</f>
        <v>-1.7605291925956758E-4</v>
      </c>
    </row>
    <row r="983" spans="1:7">
      <c r="A983" t="s">
        <v>1206</v>
      </c>
      <c r="B983" cm="1">
        <f t="array" ref="B983">INDEX(LINEST('Stock Prices'!L984:L1764,'Stock Prices'!$H984:'Stock Prices'!$J1764,FALSE,TRUE),{1})</f>
        <v>-3.4593344105945766E-4</v>
      </c>
      <c r="C983" cm="1">
        <f t="array" ref="C983">INDEX(LINEST('Stock Prices'!M984:M1764,'Stock Prices'!$H984:'Stock Prices'!$J1764,FALSE,TRUE),{1})</f>
        <v>-3.2612437085823698E-4</v>
      </c>
      <c r="D983" cm="1">
        <f t="array" ref="D983">INDEX(LINEST('Stock Prices'!N984:N1764,'Stock Prices'!$H984:'Stock Prices'!$J1764,FALSE,TRUE),{1})</f>
        <v>2.0846494857221739E-3</v>
      </c>
      <c r="E983" cm="1">
        <f t="array" ref="E983">INDEX(LINEST('Stock Prices'!O984:O1764,'Stock Prices'!$H984:'Stock Prices'!$J1764,FALSE,TRUE),{1})</f>
        <v>1.4561908573204965E-3</v>
      </c>
      <c r="F983" cm="1">
        <f t="array" ref="F983">INDEX(LINEST('Stock Prices'!P984:P1764,'Stock Prices'!$H984:'Stock Prices'!$J1764,FALSE,TRUE),{1})</f>
        <v>2.8183961709503879E-3</v>
      </c>
      <c r="G983" cm="1">
        <f t="array" ref="G983">INDEX(LINEST('Stock Prices'!Q984:Q1764,'Stock Prices'!$H984:'Stock Prices'!$J1764,FALSE,TRUE),{1})</f>
        <v>-1.4296128324828159E-4</v>
      </c>
    </row>
    <row r="984" spans="1:7">
      <c r="A984" t="s">
        <v>1207</v>
      </c>
      <c r="B984" cm="1">
        <f t="array" ref="B984">INDEX(LINEST('Stock Prices'!L985:L1765,'Stock Prices'!$H985:'Stock Prices'!$J1765,FALSE,TRUE),{1})</f>
        <v>-3.3770682398668315E-4</v>
      </c>
      <c r="C984" cm="1">
        <f t="array" ref="C984">INDEX(LINEST('Stock Prices'!M985:M1765,'Stock Prices'!$H985:'Stock Prices'!$J1765,FALSE,TRUE),{1})</f>
        <v>-3.363400136099102E-4</v>
      </c>
      <c r="D984" cm="1">
        <f t="array" ref="D984">INDEX(LINEST('Stock Prices'!N985:N1765,'Stock Prices'!$H985:'Stock Prices'!$J1765,FALSE,TRUE),{1})</f>
        <v>2.0424741976695425E-3</v>
      </c>
      <c r="E984" cm="1">
        <f t="array" ref="E984">INDEX(LINEST('Stock Prices'!O985:O1765,'Stock Prices'!$H985:'Stock Prices'!$J1765,FALSE,TRUE),{1})</f>
        <v>1.478827189753203E-3</v>
      </c>
      <c r="F984" cm="1">
        <f t="array" ref="F984">INDEX(LINEST('Stock Prices'!P985:P1765,'Stock Prices'!$H985:'Stock Prices'!$J1765,FALSE,TRUE),{1})</f>
        <v>2.8050777449474423E-3</v>
      </c>
      <c r="G984" cm="1">
        <f t="array" ref="G984">INDEX(LINEST('Stock Prices'!Q985:Q1765,'Stock Prices'!$H985:'Stock Prices'!$J1765,FALSE,TRUE),{1})</f>
        <v>-1.5571222175474016E-4</v>
      </c>
    </row>
    <row r="985" spans="1:7">
      <c r="A985" t="s">
        <v>1208</v>
      </c>
      <c r="B985" cm="1">
        <f t="array" ref="B985">INDEX(LINEST('Stock Prices'!L986:L1766,'Stock Prices'!$H986:'Stock Prices'!$J1766,FALSE,TRUE),{1})</f>
        <v>-4.1501022923331365E-4</v>
      </c>
      <c r="C985" cm="1">
        <f t="array" ref="C985">INDEX(LINEST('Stock Prices'!M986:M1766,'Stock Prices'!$H986:'Stock Prices'!$J1766,FALSE,TRUE),{1})</f>
        <v>-3.4966384912558474E-4</v>
      </c>
      <c r="D985" cm="1">
        <f t="array" ref="D985">INDEX(LINEST('Stock Prices'!N986:N1766,'Stock Prices'!$H986:'Stock Prices'!$J1766,FALSE,TRUE),{1})</f>
        <v>1.990209574518668E-3</v>
      </c>
      <c r="E985" cm="1">
        <f t="array" ref="E985">INDEX(LINEST('Stock Prices'!O986:O1766,'Stock Prices'!$H986:'Stock Prices'!$J1766,FALSE,TRUE),{1})</f>
        <v>1.4446330024851411E-3</v>
      </c>
      <c r="F985" cm="1">
        <f t="array" ref="F985">INDEX(LINEST('Stock Prices'!P986:P1766,'Stock Prices'!$H986:'Stock Prices'!$J1766,FALSE,TRUE),{1})</f>
        <v>2.6469207531443014E-3</v>
      </c>
      <c r="G985" cm="1">
        <f t="array" ref="G985">INDEX(LINEST('Stock Prices'!Q986:Q1766,'Stock Prices'!$H986:'Stock Prices'!$J1766,FALSE,TRUE),{1})</f>
        <v>-2.1163017697890576E-4</v>
      </c>
    </row>
    <row r="986" spans="1:7">
      <c r="A986" t="s">
        <v>51</v>
      </c>
      <c r="B986" cm="1">
        <f t="array" ref="B986">INDEX(LINEST('Stock Prices'!L987:L1767,'Stock Prices'!$H987:'Stock Prices'!$J1767,FALSE,TRUE),{1})</f>
        <v>-4.6108528917013198E-4</v>
      </c>
      <c r="C986" cm="1">
        <f t="array" ref="C986">INDEX(LINEST('Stock Prices'!M987:M1767,'Stock Prices'!$H987:'Stock Prices'!$J1767,FALSE,TRUE),{1})</f>
        <v>-4.2225611801339618E-4</v>
      </c>
      <c r="D986" cm="1">
        <f t="array" ref="D986">INDEX(LINEST('Stock Prices'!N987:N1767,'Stock Prices'!$H987:'Stock Prices'!$J1767,FALSE,TRUE),{1})</f>
        <v>1.7668172045766312E-3</v>
      </c>
      <c r="E986" cm="1">
        <f t="array" ref="E986">INDEX(LINEST('Stock Prices'!O987:O1767,'Stock Prices'!$H987:'Stock Prices'!$J1767,FALSE,TRUE),{1})</f>
        <v>1.371940604637004E-3</v>
      </c>
      <c r="F986" cm="1">
        <f t="array" ref="F986">INDEX(LINEST('Stock Prices'!P987:P1767,'Stock Prices'!$H987:'Stock Prices'!$J1767,FALSE,TRUE),{1})</f>
        <v>2.5131559573001051E-3</v>
      </c>
      <c r="G986" cm="1">
        <f t="array" ref="G986">INDEX(LINEST('Stock Prices'!Q987:Q1767,'Stock Prices'!$H987:'Stock Prices'!$J1767,FALSE,TRUE),{1})</f>
        <v>-2.7568780524776082E-4</v>
      </c>
    </row>
    <row r="987" spans="1:7">
      <c r="A987" t="s">
        <v>1209</v>
      </c>
      <c r="B987" cm="1">
        <f t="array" ref="B987">INDEX(LINEST('Stock Prices'!L988:L1768,'Stock Prices'!$H988:'Stock Prices'!$J1768,FALSE,TRUE),{1})</f>
        <v>-4.7278612314348521E-4</v>
      </c>
      <c r="C987" cm="1">
        <f t="array" ref="C987">INDEX(LINEST('Stock Prices'!M988:M1768,'Stock Prices'!$H988:'Stock Prices'!$J1768,FALSE,TRUE),{1})</f>
        <v>-4.0703919146173155E-4</v>
      </c>
      <c r="D987" cm="1">
        <f t="array" ref="D987">INDEX(LINEST('Stock Prices'!N988:N1768,'Stock Prices'!$H988:'Stock Prices'!$J1768,FALSE,TRUE),{1})</f>
        <v>1.7623014694180903E-3</v>
      </c>
      <c r="E987" cm="1">
        <f t="array" ref="E987">INDEX(LINEST('Stock Prices'!O988:O1768,'Stock Prices'!$H988:'Stock Prices'!$J1768,FALSE,TRUE),{1})</f>
        <v>1.3439982785577351E-3</v>
      </c>
      <c r="F987" cm="1">
        <f t="array" ref="F987">INDEX(LINEST('Stock Prices'!P988:P1768,'Stock Prices'!$H988:'Stock Prices'!$J1768,FALSE,TRUE),{1})</f>
        <v>2.4773394111821333E-3</v>
      </c>
      <c r="G987" cm="1">
        <f t="array" ref="G987">INDEX(LINEST('Stock Prices'!Q988:Q1768,'Stock Prices'!$H988:'Stock Prices'!$J1768,FALSE,TRUE),{1})</f>
        <v>-2.9094228698998612E-4</v>
      </c>
    </row>
    <row r="988" spans="1:7">
      <c r="A988" t="s">
        <v>1210</v>
      </c>
      <c r="B988" cm="1">
        <f t="array" ref="B988">INDEX(LINEST('Stock Prices'!L989:L1769,'Stock Prices'!$H989:'Stock Prices'!$J1769,FALSE,TRUE),{1})</f>
        <v>-4.904470053782885E-4</v>
      </c>
      <c r="C988" cm="1">
        <f t="array" ref="C988">INDEX(LINEST('Stock Prices'!M989:M1769,'Stock Prices'!$H989:'Stock Prices'!$J1769,FALSE,TRUE),{1})</f>
        <v>-4.0568329008539624E-4</v>
      </c>
      <c r="D988" cm="1">
        <f t="array" ref="D988">INDEX(LINEST('Stock Prices'!N989:N1769,'Stock Prices'!$H989:'Stock Prices'!$J1769,FALSE,TRUE),{1})</f>
        <v>1.7617135005472573E-3</v>
      </c>
      <c r="E988" cm="1">
        <f t="array" ref="E988">INDEX(LINEST('Stock Prices'!O989:O1769,'Stock Prices'!$H989:'Stock Prices'!$J1769,FALSE,TRUE),{1})</f>
        <v>1.3799242804468437E-3</v>
      </c>
      <c r="F988" cm="1">
        <f t="array" ref="F988">INDEX(LINEST('Stock Prices'!P989:P1769,'Stock Prices'!$H989:'Stock Prices'!$J1769,FALSE,TRUE),{1})</f>
        <v>2.5132074930715137E-3</v>
      </c>
      <c r="G988" cm="1">
        <f t="array" ref="G988">INDEX(LINEST('Stock Prices'!Q989:Q1769,'Stock Prices'!$H989:'Stock Prices'!$J1769,FALSE,TRUE),{1})</f>
        <v>-2.7111515561540039E-4</v>
      </c>
    </row>
    <row r="989" spans="1:7">
      <c r="A989" t="s">
        <v>1211</v>
      </c>
      <c r="B989" cm="1">
        <f t="array" ref="B989">INDEX(LINEST('Stock Prices'!L990:L1770,'Stock Prices'!$H990:'Stock Prices'!$J1770,FALSE,TRUE),{1})</f>
        <v>-4.6394111245738184E-4</v>
      </c>
      <c r="C989" cm="1">
        <f t="array" ref="C989">INDEX(LINEST('Stock Prices'!M990:M1770,'Stock Prices'!$H990:'Stock Prices'!$J1770,FALSE,TRUE),{1})</f>
        <v>-3.8276394221404284E-4</v>
      </c>
      <c r="D989" cm="1">
        <f t="array" ref="D989">INDEX(LINEST('Stock Prices'!N990:N1770,'Stock Prices'!$H990:'Stock Prices'!$J1770,FALSE,TRUE),{1})</f>
        <v>1.7487914819796855E-3</v>
      </c>
      <c r="E989" cm="1">
        <f t="array" ref="E989">INDEX(LINEST('Stock Prices'!O990:O1770,'Stock Prices'!$H990:'Stock Prices'!$J1770,FALSE,TRUE),{1})</f>
        <v>1.4773384312171223E-3</v>
      </c>
      <c r="F989" cm="1">
        <f t="array" ref="F989">INDEX(LINEST('Stock Prices'!P990:P1770,'Stock Prices'!$H990:'Stock Prices'!$J1770,FALSE,TRUE),{1})</f>
        <v>2.6160825180969157E-3</v>
      </c>
      <c r="G989" cm="1">
        <f t="array" ref="G989">INDEX(LINEST('Stock Prices'!Q990:Q1770,'Stock Prices'!$H990:'Stock Prices'!$J1770,FALSE,TRUE),{1})</f>
        <v>-2.5766665296819799E-4</v>
      </c>
    </row>
    <row r="990" spans="1:7">
      <c r="A990" t="s">
        <v>1212</v>
      </c>
      <c r="B990" cm="1">
        <f t="array" ref="B990">INDEX(LINEST('Stock Prices'!L991:L1771,'Stock Prices'!$H991:'Stock Prices'!$J1771,FALSE,TRUE),{1})</f>
        <v>-4.61635455903899E-4</v>
      </c>
      <c r="C990" cm="1">
        <f t="array" ref="C990">INDEX(LINEST('Stock Prices'!M991:M1771,'Stock Prices'!$H991:'Stock Prices'!$J1771,FALSE,TRUE),{1})</f>
        <v>-3.6993341743514767E-4</v>
      </c>
      <c r="D990" cm="1">
        <f t="array" ref="D990">INDEX(LINEST('Stock Prices'!N991:N1771,'Stock Prices'!$H991:'Stock Prices'!$J1771,FALSE,TRUE),{1})</f>
        <v>1.7548654024689568E-3</v>
      </c>
      <c r="E990" cm="1">
        <f t="array" ref="E990">INDEX(LINEST('Stock Prices'!O991:O1771,'Stock Prices'!$H991:'Stock Prices'!$J1771,FALSE,TRUE),{1})</f>
        <v>1.4361961730916357E-3</v>
      </c>
      <c r="F990" cm="1">
        <f t="array" ref="F990">INDEX(LINEST('Stock Prices'!P991:P1771,'Stock Prices'!$H991:'Stock Prices'!$J1771,FALSE,TRUE),{1})</f>
        <v>2.5958772228046566E-3</v>
      </c>
      <c r="G990" cm="1">
        <f t="array" ref="G990">INDEX(LINEST('Stock Prices'!Q991:Q1771,'Stock Prices'!$H991:'Stock Prices'!$J1771,FALSE,TRUE),{1})</f>
        <v>-2.7098035130583499E-4</v>
      </c>
    </row>
    <row r="991" spans="1:7">
      <c r="A991" t="s">
        <v>1213</v>
      </c>
      <c r="B991" cm="1">
        <f t="array" ref="B991">INDEX(LINEST('Stock Prices'!L992:L1772,'Stock Prices'!$H992:'Stock Prices'!$J1772,FALSE,TRUE),{1})</f>
        <v>-4.5717710794365409E-4</v>
      </c>
      <c r="C991" cm="1">
        <f t="array" ref="C991">INDEX(LINEST('Stock Prices'!M992:M1772,'Stock Prices'!$H992:'Stock Prices'!$J1772,FALSE,TRUE),{1})</f>
        <v>-3.5488465230596838E-4</v>
      </c>
      <c r="D991" cm="1">
        <f t="array" ref="D991">INDEX(LINEST('Stock Prices'!N992:N1772,'Stock Prices'!$H992:'Stock Prices'!$J1772,FALSE,TRUE),{1})</f>
        <v>1.7476747494737193E-3</v>
      </c>
      <c r="E991" cm="1">
        <f t="array" ref="E991">INDEX(LINEST('Stock Prices'!O992:O1772,'Stock Prices'!$H992:'Stock Prices'!$J1772,FALSE,TRUE),{1})</f>
        <v>1.4347888668017768E-3</v>
      </c>
      <c r="F991" cm="1">
        <f t="array" ref="F991">INDEX(LINEST('Stock Prices'!P992:P1772,'Stock Prices'!$H992:'Stock Prices'!$J1772,FALSE,TRUE),{1})</f>
        <v>2.6152673522849292E-3</v>
      </c>
      <c r="G991" cm="1">
        <f t="array" ref="G991">INDEX(LINEST('Stock Prices'!Q992:Q1772,'Stock Prices'!$H992:'Stock Prices'!$J1772,FALSE,TRUE),{1})</f>
        <v>-2.6109555017459033E-4</v>
      </c>
    </row>
    <row r="992" spans="1:7">
      <c r="A992" t="s">
        <v>1214</v>
      </c>
      <c r="B992" cm="1">
        <f t="array" ref="B992">INDEX(LINEST('Stock Prices'!L993:L1773,'Stock Prices'!$H993:'Stock Prices'!$J1773,FALSE,TRUE),{1})</f>
        <v>-3.9205043369603727E-4</v>
      </c>
      <c r="C992" cm="1">
        <f t="array" ref="C992">INDEX(LINEST('Stock Prices'!M993:M1773,'Stock Prices'!$H993:'Stock Prices'!$J1773,FALSE,TRUE),{1})</f>
        <v>-3.2473472033186552E-4</v>
      </c>
      <c r="D992" cm="1">
        <f t="array" ref="D992">INDEX(LINEST('Stock Prices'!N993:N1773,'Stock Prices'!$H993:'Stock Prices'!$J1773,FALSE,TRUE),{1})</f>
        <v>1.7968491924482898E-3</v>
      </c>
      <c r="E992" cm="1">
        <f t="array" ref="E992">INDEX(LINEST('Stock Prices'!O993:O1773,'Stock Prices'!$H993:'Stock Prices'!$J1773,FALSE,TRUE),{1})</f>
        <v>1.5191671517437585E-3</v>
      </c>
      <c r="F992" cm="1">
        <f t="array" ref="F992">INDEX(LINEST('Stock Prices'!P993:P1773,'Stock Prices'!$H993:'Stock Prices'!$J1773,FALSE,TRUE),{1})</f>
        <v>2.7049080127167489E-3</v>
      </c>
      <c r="G992" cm="1">
        <f t="array" ref="G992">INDEX(LINEST('Stock Prices'!Q993:Q1773,'Stock Prices'!$H993:'Stock Prices'!$J1773,FALSE,TRUE),{1})</f>
        <v>-1.7540673534790959E-4</v>
      </c>
    </row>
    <row r="993" spans="1:7">
      <c r="A993" t="s">
        <v>1215</v>
      </c>
      <c r="B993" cm="1">
        <f t="array" ref="B993">INDEX(LINEST('Stock Prices'!L994:L1774,'Stock Prices'!$H994:'Stock Prices'!$J1774,FALSE,TRUE),{1})</f>
        <v>-4.0627244508023504E-4</v>
      </c>
      <c r="C993" cm="1">
        <f t="array" ref="C993">INDEX(LINEST('Stock Prices'!M994:M1774,'Stock Prices'!$H994:'Stock Prices'!$J1774,FALSE,TRUE),{1})</f>
        <v>-3.3058963344578438E-4</v>
      </c>
      <c r="D993" cm="1">
        <f t="array" ref="D993">INDEX(LINEST('Stock Prices'!N994:N1774,'Stock Prices'!$H994:'Stock Prices'!$J1774,FALSE,TRUE),{1})</f>
        <v>1.807109994100205E-3</v>
      </c>
      <c r="E993" cm="1">
        <f t="array" ref="E993">INDEX(LINEST('Stock Prices'!O994:O1774,'Stock Prices'!$H994:'Stock Prices'!$J1774,FALSE,TRUE),{1})</f>
        <v>1.5359428782297498E-3</v>
      </c>
      <c r="F993" cm="1">
        <f t="array" ref="F993">INDEX(LINEST('Stock Prices'!P994:P1774,'Stock Prices'!$H994:'Stock Prices'!$J1774,FALSE,TRUE),{1})</f>
        <v>2.7266581560287445E-3</v>
      </c>
      <c r="G993" cm="1">
        <f t="array" ref="G993">INDEX(LINEST('Stock Prices'!Q994:Q1774,'Stock Prices'!$H994:'Stock Prices'!$J1774,FALSE,TRUE),{1})</f>
        <v>-2.1010451779360928E-4</v>
      </c>
    </row>
    <row r="994" spans="1:7">
      <c r="A994" t="s">
        <v>1216</v>
      </c>
      <c r="B994" cm="1">
        <f t="array" ref="B994">INDEX(LINEST('Stock Prices'!L995:L1775,'Stock Prices'!$H995:'Stock Prices'!$J1775,FALSE,TRUE),{1})</f>
        <v>-2.9573241485844653E-4</v>
      </c>
      <c r="C994" cm="1">
        <f t="array" ref="C994">INDEX(LINEST('Stock Prices'!M995:M1775,'Stock Prices'!$H995:'Stock Prices'!$J1775,FALSE,TRUE),{1})</f>
        <v>-3.1819284959344938E-4</v>
      </c>
      <c r="D994" cm="1">
        <f t="array" ref="D994">INDEX(LINEST('Stock Prices'!N995:N1775,'Stock Prices'!$H995:'Stock Prices'!$J1775,FALSE,TRUE),{1})</f>
        <v>1.7717344360552631E-3</v>
      </c>
      <c r="E994" cm="1">
        <f t="array" ref="E994">INDEX(LINEST('Stock Prices'!O995:O1775,'Stock Prices'!$H995:'Stock Prices'!$J1775,FALSE,TRUE),{1})</f>
        <v>1.5654118226002579E-3</v>
      </c>
      <c r="F994" cm="1">
        <f t="array" ref="F994">INDEX(LINEST('Stock Prices'!P995:P1775,'Stock Prices'!$H995:'Stock Prices'!$J1775,FALSE,TRUE),{1})</f>
        <v>2.7973027277114794E-3</v>
      </c>
      <c r="G994" cm="1">
        <f t="array" ref="G994">INDEX(LINEST('Stock Prices'!Q995:Q1775,'Stock Prices'!$H995:'Stock Prices'!$J1775,FALSE,TRUE),{1})</f>
        <v>-1.8178143421558512E-4</v>
      </c>
    </row>
    <row r="995" spans="1:7">
      <c r="A995" t="s">
        <v>1217</v>
      </c>
      <c r="B995" cm="1">
        <f t="array" ref="B995">INDEX(LINEST('Stock Prices'!L996:L1776,'Stock Prices'!$H996:'Stock Prices'!$J1776,FALSE,TRUE),{1})</f>
        <v>-2.9969993486883366E-4</v>
      </c>
      <c r="C995" cm="1">
        <f t="array" ref="C995">INDEX(LINEST('Stock Prices'!M996:M1776,'Stock Prices'!$H996:'Stock Prices'!$J1776,FALSE,TRUE),{1})</f>
        <v>-3.1704419138387001E-4</v>
      </c>
      <c r="D995" cm="1">
        <f t="array" ref="D995">INDEX(LINEST('Stock Prices'!N996:N1776,'Stock Prices'!$H996:'Stock Prices'!$J1776,FALSE,TRUE),{1})</f>
        <v>1.7674924093915041E-3</v>
      </c>
      <c r="E995" cm="1">
        <f t="array" ref="E995">INDEX(LINEST('Stock Prices'!O996:O1776,'Stock Prices'!$H996:'Stock Prices'!$J1776,FALSE,TRUE),{1})</f>
        <v>1.5667393184974102E-3</v>
      </c>
      <c r="F995" cm="1">
        <f t="array" ref="F995">INDEX(LINEST('Stock Prices'!P996:P1776,'Stock Prices'!$H996:'Stock Prices'!$J1776,FALSE,TRUE),{1})</f>
        <v>2.7977871474535961E-3</v>
      </c>
      <c r="G995" cm="1">
        <f t="array" ref="G995">INDEX(LINEST('Stock Prices'!Q996:Q1776,'Stock Prices'!$H996:'Stock Prices'!$J1776,FALSE,TRUE),{1})</f>
        <v>-1.8177334002038962E-4</v>
      </c>
    </row>
    <row r="996" spans="1:7">
      <c r="A996" t="s">
        <v>1218</v>
      </c>
      <c r="B996" cm="1">
        <f t="array" ref="B996">INDEX(LINEST('Stock Prices'!L997:L1777,'Stock Prices'!$H997:'Stock Prices'!$J1777,FALSE,TRUE),{1})</f>
        <v>-3.1695129648160147E-4</v>
      </c>
      <c r="C996" cm="1">
        <f t="array" ref="C996">INDEX(LINEST('Stock Prices'!M997:M1777,'Stock Prices'!$H997:'Stock Prices'!$J1777,FALSE,TRUE),{1})</f>
        <v>-3.2032212619178109E-4</v>
      </c>
      <c r="D996" cm="1">
        <f t="array" ref="D996">INDEX(LINEST('Stock Prices'!N997:N1777,'Stock Prices'!$H997:'Stock Prices'!$J1777,FALSE,TRUE),{1})</f>
        <v>1.8015506707660118E-3</v>
      </c>
      <c r="E996" cm="1">
        <f t="array" ref="E996">INDEX(LINEST('Stock Prices'!O997:O1777,'Stock Prices'!$H997:'Stock Prices'!$J1777,FALSE,TRUE),{1})</f>
        <v>1.5425620460643465E-3</v>
      </c>
      <c r="F996" cm="1">
        <f t="array" ref="F996">INDEX(LINEST('Stock Prices'!P997:P1777,'Stock Prices'!$H997:'Stock Prices'!$J1777,FALSE,TRUE),{1})</f>
        <v>2.7564097360552337E-3</v>
      </c>
      <c r="G996" cm="1">
        <f t="array" ref="G996">INDEX(LINEST('Stock Prices'!Q997:Q1777,'Stock Prices'!$H997:'Stock Prices'!$J1777,FALSE,TRUE),{1})</f>
        <v>-2.1145079432055331E-4</v>
      </c>
    </row>
    <row r="997" spans="1:7">
      <c r="A997" t="s">
        <v>1219</v>
      </c>
      <c r="B997" cm="1">
        <f t="array" ref="B997">INDEX(LINEST('Stock Prices'!L998:L1778,'Stock Prices'!$H998:'Stock Prices'!$J1778,FALSE,TRUE),{1})</f>
        <v>-3.1778281502160399E-4</v>
      </c>
      <c r="C997" cm="1">
        <f t="array" ref="C997">INDEX(LINEST('Stock Prices'!M998:M1778,'Stock Prices'!$H998:'Stock Prices'!$J1778,FALSE,TRUE),{1})</f>
        <v>-3.2132920899717333E-4</v>
      </c>
      <c r="D997" cm="1">
        <f t="array" ref="D997">INDEX(LINEST('Stock Prices'!N998:N1778,'Stock Prices'!$H998:'Stock Prices'!$J1778,FALSE,TRUE),{1})</f>
        <v>1.8048515400304215E-3</v>
      </c>
      <c r="E997" cm="1">
        <f t="array" ref="E997">INDEX(LINEST('Stock Prices'!O998:O1778,'Stock Prices'!$H998:'Stock Prices'!$J1778,FALSE,TRUE),{1})</f>
        <v>1.5390440744621524E-3</v>
      </c>
      <c r="F997" cm="1">
        <f t="array" ref="F997">INDEX(LINEST('Stock Prices'!P998:P1778,'Stock Prices'!$H998:'Stock Prices'!$J1778,FALSE,TRUE),{1})</f>
        <v>2.7571928537669754E-3</v>
      </c>
      <c r="G997" cm="1">
        <f t="array" ref="G997">INDEX(LINEST('Stock Prices'!Q998:Q1778,'Stock Prices'!$H998:'Stock Prices'!$J1778,FALSE,TRUE),{1})</f>
        <v>-2.1082944101725339E-4</v>
      </c>
    </row>
    <row r="998" spans="1:7">
      <c r="A998" t="s">
        <v>1220</v>
      </c>
      <c r="B998" cm="1">
        <f t="array" ref="B998">INDEX(LINEST('Stock Prices'!L999:L1779,'Stock Prices'!$H999:'Stock Prices'!$J1779,FALSE,TRUE),{1})</f>
        <v>-2.9484270647994623E-4</v>
      </c>
      <c r="C998" cm="1">
        <f t="array" ref="C998">INDEX(LINEST('Stock Prices'!M999:M1779,'Stock Prices'!$H999:'Stock Prices'!$J1779,FALSE,TRUE),{1})</f>
        <v>-3.1111831708238117E-4</v>
      </c>
      <c r="D998" cm="1">
        <f t="array" ref="D998">INDEX(LINEST('Stock Prices'!N999:N1779,'Stock Prices'!$H999:'Stock Prices'!$J1779,FALSE,TRUE),{1})</f>
        <v>1.8052593141668586E-3</v>
      </c>
      <c r="E998" cm="1">
        <f t="array" ref="E998">INDEX(LINEST('Stock Prices'!O999:O1779,'Stock Prices'!$H999:'Stock Prices'!$J1779,FALSE,TRUE),{1})</f>
        <v>1.5862999364909182E-3</v>
      </c>
      <c r="F998" cm="1">
        <f t="array" ref="F998">INDEX(LINEST('Stock Prices'!P999:P1779,'Stock Prices'!$H999:'Stock Prices'!$J1779,FALSE,TRUE),{1})</f>
        <v>2.7822763755498774E-3</v>
      </c>
      <c r="G998" cm="1">
        <f t="array" ref="G998">INDEX(LINEST('Stock Prices'!Q999:Q1779,'Stock Prices'!$H999:'Stock Prices'!$J1779,FALSE,TRUE),{1})</f>
        <v>-2.1165808547401593E-4</v>
      </c>
    </row>
    <row r="999" spans="1:7">
      <c r="A999" t="s">
        <v>1221</v>
      </c>
      <c r="B999" cm="1">
        <f t="array" ref="B999">INDEX(LINEST('Stock Prices'!L1000:L1780,'Stock Prices'!$H1000:'Stock Prices'!$J1780,FALSE,TRUE),{1})</f>
        <v>-2.5533593982841857E-4</v>
      </c>
      <c r="C999" cm="1">
        <f t="array" ref="C999">INDEX(LINEST('Stock Prices'!M1000:M1780,'Stock Prices'!$H1000:'Stock Prices'!$J1780,FALSE,TRUE),{1})</f>
        <v>-3.229614217633291E-4</v>
      </c>
      <c r="D999" cm="1">
        <f t="array" ref="D999">INDEX(LINEST('Stock Prices'!N1000:N1780,'Stock Prices'!$H1000:'Stock Prices'!$J1780,FALSE,TRUE),{1})</f>
        <v>1.8574757575853301E-3</v>
      </c>
      <c r="E999" cm="1">
        <f t="array" ref="E999">INDEX(LINEST('Stock Prices'!O1000:O1780,'Stock Prices'!$H1000:'Stock Prices'!$J1780,FALSE,TRUE),{1})</f>
        <v>1.597218438735021E-3</v>
      </c>
      <c r="F999" cm="1">
        <f t="array" ref="F999">INDEX(LINEST('Stock Prices'!P1000:P1780,'Stock Prices'!$H1000:'Stock Prices'!$J1780,FALSE,TRUE),{1})</f>
        <v>2.8043601666897463E-3</v>
      </c>
      <c r="G999" cm="1">
        <f t="array" ref="G999">INDEX(LINEST('Stock Prices'!Q1000:Q1780,'Stock Prices'!$H1000:'Stock Prices'!$J1780,FALSE,TRUE),{1})</f>
        <v>-2.6787319999348278E-4</v>
      </c>
    </row>
    <row r="1000" spans="1:7">
      <c r="A1000" t="s">
        <v>1222</v>
      </c>
      <c r="B1000" cm="1">
        <f t="array" ref="B1000">INDEX(LINEST('Stock Prices'!L1001:L1781,'Stock Prices'!$H1001:'Stock Prices'!$J1781,FALSE,TRUE),{1})</f>
        <v>-2.4144461393221513E-4</v>
      </c>
      <c r="C1000" cm="1">
        <f t="array" ref="C1000">INDEX(LINEST('Stock Prices'!M1001:M1781,'Stock Prices'!$H1001:'Stock Prices'!$J1781,FALSE,TRUE),{1})</f>
        <v>-3.4329191571771229E-4</v>
      </c>
      <c r="D1000" cm="1">
        <f t="array" ref="D1000">INDEX(LINEST('Stock Prices'!N1001:N1781,'Stock Prices'!$H1001:'Stock Prices'!$J1781,FALSE,TRUE),{1})</f>
        <v>1.7938990862240232E-3</v>
      </c>
      <c r="E1000" cm="1">
        <f t="array" ref="E1000">INDEX(LINEST('Stock Prices'!O1001:O1781,'Stock Prices'!$H1001:'Stock Prices'!$J1781,FALSE,TRUE),{1})</f>
        <v>1.628550233978834E-3</v>
      </c>
      <c r="F1000" cm="1">
        <f t="array" ref="F1000">INDEX(LINEST('Stock Prices'!P1001:P1781,'Stock Prices'!$H1001:'Stock Prices'!$J1781,FALSE,TRUE),{1})</f>
        <v>2.8384278091666787E-3</v>
      </c>
      <c r="G1000" cm="1">
        <f t="array" ref="G1000">INDEX(LINEST('Stock Prices'!Q1001:Q1781,'Stock Prices'!$H1001:'Stock Prices'!$J1781,FALSE,TRUE),{1})</f>
        <v>-2.379403715958152E-4</v>
      </c>
    </row>
    <row r="1001" spans="1:7">
      <c r="A1001" t="s">
        <v>1223</v>
      </c>
      <c r="B1001" cm="1">
        <f t="array" ref="B1001">INDEX(LINEST('Stock Prices'!L1002:L1782,'Stock Prices'!$H1002:'Stock Prices'!$J1782,FALSE,TRUE),{1})</f>
        <v>-2.0357714016744748E-4</v>
      </c>
      <c r="C1001" cm="1">
        <f t="array" ref="C1001">INDEX(LINEST('Stock Prices'!M1002:M1782,'Stock Prices'!$H1002:'Stock Prices'!$J1782,FALSE,TRUE),{1})</f>
        <v>-3.5391223561056281E-4</v>
      </c>
      <c r="D1001" cm="1">
        <f t="array" ref="D1001">INDEX(LINEST('Stock Prices'!N1002:N1782,'Stock Prices'!$H1002:'Stock Prices'!$J1782,FALSE,TRUE),{1})</f>
        <v>1.7482968201105729E-3</v>
      </c>
      <c r="E1001" cm="1">
        <f t="array" ref="E1001">INDEX(LINEST('Stock Prices'!O1002:O1782,'Stock Prices'!$H1002:'Stock Prices'!$J1782,FALSE,TRUE),{1})</f>
        <v>1.675825904445889E-3</v>
      </c>
      <c r="F1001" cm="1">
        <f t="array" ref="F1001">INDEX(LINEST('Stock Prices'!P1002:P1782,'Stock Prices'!$H1002:'Stock Prices'!$J1782,FALSE,TRUE),{1})</f>
        <v>2.8179396784278961E-3</v>
      </c>
      <c r="G1001" cm="1">
        <f t="array" ref="G1001">INDEX(LINEST('Stock Prices'!Q1002:Q1782,'Stock Prices'!$H1002:'Stock Prices'!$J1782,FALSE,TRUE),{1})</f>
        <v>-1.5898681248897108E-4</v>
      </c>
    </row>
    <row r="1002" spans="1:7">
      <c r="A1002" t="s">
        <v>1224</v>
      </c>
      <c r="B1002" cm="1">
        <f t="array" ref="B1002">INDEX(LINEST('Stock Prices'!L1003:L1783,'Stock Prices'!$H1003:'Stock Prices'!$J1783,FALSE,TRUE),{1})</f>
        <v>-2.0090284925239083E-4</v>
      </c>
      <c r="C1002" cm="1">
        <f t="array" ref="C1002">INDEX(LINEST('Stock Prices'!M1003:M1783,'Stock Prices'!$H1003:'Stock Prices'!$J1783,FALSE,TRUE),{1})</f>
        <v>-3.5733981759726016E-4</v>
      </c>
      <c r="D1002" cm="1">
        <f t="array" ref="D1002">INDEX(LINEST('Stock Prices'!N1003:N1783,'Stock Prices'!$H1003:'Stock Prices'!$J1783,FALSE,TRUE),{1})</f>
        <v>1.7729361994245703E-3</v>
      </c>
      <c r="E1002" cm="1">
        <f t="array" ref="E1002">INDEX(LINEST('Stock Prices'!O1003:O1783,'Stock Prices'!$H1003:'Stock Prices'!$J1783,FALSE,TRUE),{1})</f>
        <v>1.7926822726514436E-3</v>
      </c>
      <c r="F1002" cm="1">
        <f t="array" ref="F1002">INDEX(LINEST('Stock Prices'!P1003:P1783,'Stock Prices'!$H1003:'Stock Prices'!$J1783,FALSE,TRUE),{1})</f>
        <v>3.0775755988770226E-3</v>
      </c>
      <c r="G1002" cm="1">
        <f t="array" ref="G1002">INDEX(LINEST('Stock Prices'!Q1003:Q1783,'Stock Prices'!$H1003:'Stock Prices'!$J1783,FALSE,TRUE),{1})</f>
        <v>-6.5124254364017461E-5</v>
      </c>
    </row>
    <row r="1003" spans="1:7">
      <c r="A1003" t="s">
        <v>1225</v>
      </c>
      <c r="B1003" cm="1">
        <f t="array" ref="B1003">INDEX(LINEST('Stock Prices'!L1004:L1784,'Stock Prices'!$H1004:'Stock Prices'!$J1784,FALSE,TRUE),{1})</f>
        <v>-1.3592291270442201E-4</v>
      </c>
      <c r="C1003" cm="1">
        <f t="array" ref="C1003">INDEX(LINEST('Stock Prices'!M1004:M1784,'Stock Prices'!$H1004:'Stock Prices'!$J1784,FALSE,TRUE),{1})</f>
        <v>-3.6033500913083339E-4</v>
      </c>
      <c r="D1003" cm="1">
        <f t="array" ref="D1003">INDEX(LINEST('Stock Prices'!N1004:N1784,'Stock Prices'!$H1004:'Stock Prices'!$J1784,FALSE,TRUE),{1})</f>
        <v>1.7444860620402923E-3</v>
      </c>
      <c r="E1003" cm="1">
        <f t="array" ref="E1003">INDEX(LINEST('Stock Prices'!O1004:O1784,'Stock Prices'!$H1004:'Stock Prices'!$J1784,FALSE,TRUE),{1})</f>
        <v>1.7530256835691211E-3</v>
      </c>
      <c r="F1003" cm="1">
        <f t="array" ref="F1003">INDEX(LINEST('Stock Prices'!P1004:P1784,'Stock Prices'!$H1004:'Stock Prices'!$J1784,FALSE,TRUE),{1})</f>
        <v>3.0067868471748984E-3</v>
      </c>
      <c r="G1003" cm="1">
        <f t="array" ref="G1003">INDEX(LINEST('Stock Prices'!Q1004:Q1784,'Stock Prices'!$H1004:'Stock Prices'!$J1784,FALSE,TRUE),{1})</f>
        <v>-4.1274204734337839E-5</v>
      </c>
    </row>
    <row r="1004" spans="1:7">
      <c r="A1004" t="s">
        <v>1226</v>
      </c>
      <c r="B1004" cm="1">
        <f t="array" ref="B1004">INDEX(LINEST('Stock Prices'!L1005:L1785,'Stock Prices'!$H1005:'Stock Prices'!$J1785,FALSE,TRUE),{1})</f>
        <v>-2.5105250644301581E-4</v>
      </c>
      <c r="C1004" cm="1">
        <f t="array" ref="C1004">INDEX(LINEST('Stock Prices'!M1005:M1785,'Stock Prices'!$H1005:'Stock Prices'!$J1785,FALSE,TRUE),{1})</f>
        <v>-4.3025536485551515E-4</v>
      </c>
      <c r="D1004" cm="1">
        <f t="array" ref="D1004">INDEX(LINEST('Stock Prices'!N1005:N1785,'Stock Prices'!$H1005:'Stock Prices'!$J1785,FALSE,TRUE),{1})</f>
        <v>1.8573730438254075E-3</v>
      </c>
      <c r="E1004" cm="1">
        <f t="array" ref="E1004">INDEX(LINEST('Stock Prices'!O1005:O1785,'Stock Prices'!$H1005:'Stock Prices'!$J1785,FALSE,TRUE),{1})</f>
        <v>1.6568207858646271E-3</v>
      </c>
      <c r="F1004" cm="1">
        <f t="array" ref="F1004">INDEX(LINEST('Stock Prices'!P1005:P1785,'Stock Prices'!$H1005:'Stock Prices'!$J1785,FALSE,TRUE),{1})</f>
        <v>2.7598840300414374E-3</v>
      </c>
      <c r="G1004" cm="1">
        <f t="array" ref="G1004">INDEX(LINEST('Stock Prices'!Q1005:Q1785,'Stock Prices'!$H1005:'Stock Prices'!$J1785,FALSE,TRUE),{1})</f>
        <v>-1.51156929774064E-5</v>
      </c>
    </row>
    <row r="1005" spans="1:7">
      <c r="A1005" t="s">
        <v>1227</v>
      </c>
      <c r="B1005" cm="1">
        <f t="array" ref="B1005">INDEX(LINEST('Stock Prices'!L1006:L1786,'Stock Prices'!$H1006:'Stock Prices'!$J1786,FALSE,TRUE),{1})</f>
        <v>-2.01297041909441E-4</v>
      </c>
      <c r="C1005" cm="1">
        <f t="array" ref="C1005">INDEX(LINEST('Stock Prices'!M1006:M1786,'Stock Prices'!$H1006:'Stock Prices'!$J1786,FALSE,TRUE),{1})</f>
        <v>-3.6638138638513237E-4</v>
      </c>
      <c r="D1005" cm="1">
        <f t="array" ref="D1005">INDEX(LINEST('Stock Prices'!N1006:N1786,'Stock Prices'!$H1006:'Stock Prices'!$J1786,FALSE,TRUE),{1})</f>
        <v>1.7666293692378907E-3</v>
      </c>
      <c r="E1005" cm="1">
        <f t="array" ref="E1005">INDEX(LINEST('Stock Prices'!O1006:O1786,'Stock Prices'!$H1006:'Stock Prices'!$J1786,FALSE,TRUE),{1})</f>
        <v>1.6937309849055506E-3</v>
      </c>
      <c r="F1005" cm="1">
        <f t="array" ref="F1005">INDEX(LINEST('Stock Prices'!P1006:P1786,'Stock Prices'!$H1006:'Stock Prices'!$J1786,FALSE,TRUE),{1})</f>
        <v>2.7858500543543447E-3</v>
      </c>
      <c r="G1005" cm="1">
        <f t="array" ref="G1005">INDEX(LINEST('Stock Prices'!Q1006:Q1786,'Stock Prices'!$H1006:'Stock Prices'!$J1786,FALSE,TRUE),{1})</f>
        <v>-4.9002201406815755E-5</v>
      </c>
    </row>
    <row r="1006" spans="1:7">
      <c r="A1006" t="s">
        <v>1228</v>
      </c>
      <c r="B1006" cm="1">
        <f t="array" ref="B1006">INDEX(LINEST('Stock Prices'!L1007:L1787,'Stock Prices'!$H1007:'Stock Prices'!$J1787,FALSE,TRUE),{1})</f>
        <v>-1.7882210064583572E-4</v>
      </c>
      <c r="C1006" cm="1">
        <f t="array" ref="C1006">INDEX(LINEST('Stock Prices'!M1007:M1787,'Stock Prices'!$H1007:'Stock Prices'!$J1787,FALSE,TRUE),{1})</f>
        <v>-3.7674358963158322E-4</v>
      </c>
      <c r="D1006" cm="1">
        <f t="array" ref="D1006">INDEX(LINEST('Stock Prices'!N1007:N1787,'Stock Prices'!$H1007:'Stock Prices'!$J1787,FALSE,TRUE),{1})</f>
        <v>1.7446688316950481E-3</v>
      </c>
      <c r="E1006" cm="1">
        <f t="array" ref="E1006">INDEX(LINEST('Stock Prices'!O1007:O1787,'Stock Prices'!$H1007:'Stock Prices'!$J1787,FALSE,TRUE),{1})</f>
        <v>1.6717647801729133E-3</v>
      </c>
      <c r="F1006" cm="1">
        <f t="array" ref="F1006">INDEX(LINEST('Stock Prices'!P1007:P1787,'Stock Prices'!$H1007:'Stock Prices'!$J1787,FALSE,TRUE),{1})</f>
        <v>2.8003034823093631E-3</v>
      </c>
      <c r="G1006" cm="1">
        <f t="array" ref="G1006">INDEX(LINEST('Stock Prices'!Q1007:Q1787,'Stock Prices'!$H1007:'Stock Prices'!$J1787,FALSE,TRUE),{1})</f>
        <v>-4.4359517929083586E-5</v>
      </c>
    </row>
    <row r="1007" spans="1:7">
      <c r="A1007" t="s">
        <v>52</v>
      </c>
      <c r="B1007" cm="1">
        <f t="array" ref="B1007">INDEX(LINEST('Stock Prices'!L1008:L1788,'Stock Prices'!$H1008:'Stock Prices'!$J1788,FALSE,TRUE),{1})</f>
        <v>-1.7940077992716996E-4</v>
      </c>
      <c r="C1007" cm="1">
        <f t="array" ref="C1007">INDEX(LINEST('Stock Prices'!M1008:M1788,'Stock Prices'!$H1008:'Stock Prices'!$J1788,FALSE,TRUE),{1})</f>
        <v>-3.7553875615991465E-4</v>
      </c>
      <c r="D1007" cm="1">
        <f t="array" ref="D1007">INDEX(LINEST('Stock Prices'!N1008:N1788,'Stock Prices'!$H1008:'Stock Prices'!$J1788,FALSE,TRUE),{1})</f>
        <v>1.7466969422499699E-3</v>
      </c>
      <c r="E1007" cm="1">
        <f t="array" ref="E1007">INDEX(LINEST('Stock Prices'!O1008:O1788,'Stock Prices'!$H1008:'Stock Prices'!$J1788,FALSE,TRUE),{1})</f>
        <v>1.671047218838788E-3</v>
      </c>
      <c r="F1007" cm="1">
        <f t="array" ref="F1007">INDEX(LINEST('Stock Prices'!P1008:P1788,'Stock Prices'!$H1008:'Stock Prices'!$J1788,FALSE,TRUE),{1})</f>
        <v>2.8072517282008236E-3</v>
      </c>
      <c r="G1007" cm="1">
        <f t="array" ref="G1007">INDEX(LINEST('Stock Prices'!Q1008:Q1788,'Stock Prices'!$H1008:'Stock Prices'!$J1788,FALSE,TRUE),{1})</f>
        <v>-5.0495260643980699E-5</v>
      </c>
    </row>
    <row r="1008" spans="1:7">
      <c r="A1008" t="s">
        <v>1229</v>
      </c>
      <c r="B1008" cm="1">
        <f t="array" ref="B1008">INDEX(LINEST('Stock Prices'!L1009:L1789,'Stock Prices'!$H1009:'Stock Prices'!$J1789,FALSE,TRUE),{1})</f>
        <v>-1.1738210584486905E-4</v>
      </c>
      <c r="C1008" cm="1">
        <f t="array" ref="C1008">INDEX(LINEST('Stock Prices'!M1009:M1789,'Stock Prices'!$H1009:'Stock Prices'!$J1789,FALSE,TRUE),{1})</f>
        <v>-4.0859312678406833E-4</v>
      </c>
      <c r="D1008" cm="1">
        <f t="array" ref="D1008">INDEX(LINEST('Stock Prices'!N1009:N1789,'Stock Prices'!$H1009:'Stock Prices'!$J1789,FALSE,TRUE),{1})</f>
        <v>1.8097574770618164E-3</v>
      </c>
      <c r="E1008" cm="1">
        <f t="array" ref="E1008">INDEX(LINEST('Stock Prices'!O1009:O1789,'Stock Prices'!$H1009:'Stock Prices'!$J1789,FALSE,TRUE),{1})</f>
        <v>1.6811727788563905E-3</v>
      </c>
      <c r="F1008" cm="1">
        <f t="array" ref="F1008">INDEX(LINEST('Stock Prices'!P1009:P1789,'Stock Prices'!$H1009:'Stock Prices'!$J1789,FALSE,TRUE),{1})</f>
        <v>2.8734997588979734E-3</v>
      </c>
      <c r="G1008" cm="1">
        <f t="array" ref="G1008">INDEX(LINEST('Stock Prices'!Q1009:Q1789,'Stock Prices'!$H1009:'Stock Prices'!$J1789,FALSE,TRUE),{1})</f>
        <v>-7.5070468967690702E-5</v>
      </c>
    </row>
    <row r="1009" spans="1:7">
      <c r="A1009" t="s">
        <v>1230</v>
      </c>
      <c r="B1009" cm="1">
        <f t="array" ref="B1009">INDEX(LINEST('Stock Prices'!L1010:L1790,'Stock Prices'!$H1010:'Stock Prices'!$J1790,FALSE,TRUE),{1})</f>
        <v>-6.8195287325843937E-5</v>
      </c>
      <c r="C1009" cm="1">
        <f t="array" ref="C1009">INDEX(LINEST('Stock Prices'!M1010:M1790,'Stock Prices'!$H1010:'Stock Prices'!$J1790,FALSE,TRUE),{1})</f>
        <v>-4.4637902260658322E-4</v>
      </c>
      <c r="D1009" cm="1">
        <f t="array" ref="D1009">INDEX(LINEST('Stock Prices'!N1010:N1790,'Stock Prices'!$H1010:'Stock Prices'!$J1790,FALSE,TRUE),{1})</f>
        <v>1.7966098275151818E-3</v>
      </c>
      <c r="E1009" cm="1">
        <f t="array" ref="E1009">INDEX(LINEST('Stock Prices'!O1010:O1790,'Stock Prices'!$H1010:'Stock Prices'!$J1790,FALSE,TRUE),{1})</f>
        <v>1.6240885357285517E-3</v>
      </c>
      <c r="F1009" cm="1">
        <f t="array" ref="F1009">INDEX(LINEST('Stock Prices'!P1010:P1790,'Stock Prices'!$H1010:'Stock Prices'!$J1790,FALSE,TRUE),{1})</f>
        <v>2.937011219030596E-3</v>
      </c>
      <c r="G1009" cm="1">
        <f t="array" ref="G1009">INDEX(LINEST('Stock Prices'!Q1010:Q1790,'Stock Prices'!$H1010:'Stock Prices'!$J1790,FALSE,TRUE),{1})</f>
        <v>-1.5212519089617961E-4</v>
      </c>
    </row>
    <row r="1010" spans="1:7">
      <c r="A1010" t="s">
        <v>1231</v>
      </c>
      <c r="B1010" cm="1">
        <f t="array" ref="B1010">INDEX(LINEST('Stock Prices'!L1011:L1791,'Stock Prices'!$H1011:'Stock Prices'!$J1791,FALSE,TRUE),{1})</f>
        <v>-1.2867246756771318E-4</v>
      </c>
      <c r="C1010" cm="1">
        <f t="array" ref="C1010">INDEX(LINEST('Stock Prices'!M1011:M1791,'Stock Prices'!$H1011:'Stock Prices'!$J1791,FALSE,TRUE),{1})</f>
        <v>-4.4483839216658086E-4</v>
      </c>
      <c r="D1010" cm="1">
        <f t="array" ref="D1010">INDEX(LINEST('Stock Prices'!N1011:N1791,'Stock Prices'!$H1011:'Stock Prices'!$J1791,FALSE,TRUE),{1})</f>
        <v>1.7722642404316524E-3</v>
      </c>
      <c r="E1010" cm="1">
        <f t="array" ref="E1010">INDEX(LINEST('Stock Prices'!O1011:O1791,'Stock Prices'!$H1011:'Stock Prices'!$J1791,FALSE,TRUE),{1})</f>
        <v>1.624498594047378E-3</v>
      </c>
      <c r="F1010" cm="1">
        <f t="array" ref="F1010">INDEX(LINEST('Stock Prices'!P1011:P1791,'Stock Prices'!$H1011:'Stock Prices'!$J1791,FALSE,TRUE),{1})</f>
        <v>2.9286993573635219E-3</v>
      </c>
      <c r="G1010" cm="1">
        <f t="array" ref="G1010">INDEX(LINEST('Stock Prices'!Q1011:Q1791,'Stock Prices'!$H1011:'Stock Prices'!$J1791,FALSE,TRUE),{1})</f>
        <v>-1.3235596086594984E-4</v>
      </c>
    </row>
    <row r="1011" spans="1:7">
      <c r="A1011" t="s">
        <v>1232</v>
      </c>
      <c r="B1011" cm="1">
        <f t="array" ref="B1011">INDEX(LINEST('Stock Prices'!L1012:L1792,'Stock Prices'!$H1012:'Stock Prices'!$J1792,FALSE,TRUE),{1})</f>
        <v>-1.3837783997824142E-4</v>
      </c>
      <c r="C1011" cm="1">
        <f t="array" ref="C1011">INDEX(LINEST('Stock Prices'!M1012:M1792,'Stock Prices'!$H1012:'Stock Prices'!$J1792,FALSE,TRUE),{1})</f>
        <v>-4.313835281215817E-4</v>
      </c>
      <c r="D1011" cm="1">
        <f t="array" ref="D1011">INDEX(LINEST('Stock Prices'!N1012:N1792,'Stock Prices'!$H1012:'Stock Prices'!$J1792,FALSE,TRUE),{1})</f>
        <v>1.7237228856555914E-3</v>
      </c>
      <c r="E1011" cm="1">
        <f t="array" ref="E1011">INDEX(LINEST('Stock Prices'!O1012:O1792,'Stock Prices'!$H1012:'Stock Prices'!$J1792,FALSE,TRUE),{1})</f>
        <v>1.6333048271039245E-3</v>
      </c>
      <c r="F1011" cm="1">
        <f t="array" ref="F1011">INDEX(LINEST('Stock Prices'!P1012:P1792,'Stock Prices'!$H1012:'Stock Prices'!$J1792,FALSE,TRUE),{1})</f>
        <v>3.0539331531538138E-3</v>
      </c>
      <c r="G1011" cm="1">
        <f t="array" ref="G1011">INDEX(LINEST('Stock Prices'!Q1012:Q1792,'Stock Prices'!$H1012:'Stock Prices'!$J1792,FALSE,TRUE),{1})</f>
        <v>-7.6879993583243506E-5</v>
      </c>
    </row>
    <row r="1012" spans="1:7">
      <c r="A1012" t="s">
        <v>1233</v>
      </c>
      <c r="B1012" cm="1">
        <f t="array" ref="B1012">INDEX(LINEST('Stock Prices'!L1013:L1793,'Stock Prices'!$H1013:'Stock Prices'!$J1793,FALSE,TRUE),{1})</f>
        <v>-1.3748066780119736E-4</v>
      </c>
      <c r="C1012" cm="1">
        <f t="array" ref="C1012">INDEX(LINEST('Stock Prices'!M1013:M1793,'Stock Prices'!$H1013:'Stock Prices'!$J1793,FALSE,TRUE),{1})</f>
        <v>-4.6878129138796712E-4</v>
      </c>
      <c r="D1012" cm="1">
        <f t="array" ref="D1012">INDEX(LINEST('Stock Prices'!N1013:N1793,'Stock Prices'!$H1013:'Stock Prices'!$J1793,FALSE,TRUE),{1})</f>
        <v>1.6452569950979336E-3</v>
      </c>
      <c r="E1012" cm="1">
        <f t="array" ref="E1012">INDEX(LINEST('Stock Prices'!O1013:O1793,'Stock Prices'!$H1013:'Stock Prices'!$J1793,FALSE,TRUE),{1})</f>
        <v>1.6420576160156922E-3</v>
      </c>
      <c r="F1012" cm="1">
        <f t="array" ref="F1012">INDEX(LINEST('Stock Prices'!P1013:P1793,'Stock Prices'!$H1013:'Stock Prices'!$J1793,FALSE,TRUE),{1})</f>
        <v>3.0384589497888291E-3</v>
      </c>
      <c r="G1012" cm="1">
        <f t="array" ref="G1012">INDEX(LINEST('Stock Prices'!Q1013:Q1793,'Stock Prices'!$H1013:'Stock Prices'!$J1793,FALSE,TRUE),{1})</f>
        <v>-8.5738840833201742E-5</v>
      </c>
    </row>
    <row r="1013" spans="1:7">
      <c r="A1013" t="s">
        <v>1234</v>
      </c>
      <c r="B1013" cm="1">
        <f t="array" ref="B1013">INDEX(LINEST('Stock Prices'!L1014:L1794,'Stock Prices'!$H1014:'Stock Prices'!$J1794,FALSE,TRUE),{1})</f>
        <v>-1.122363846714197E-4</v>
      </c>
      <c r="C1013" cm="1">
        <f t="array" ref="C1013">INDEX(LINEST('Stock Prices'!M1014:M1794,'Stock Prices'!$H1014:'Stock Prices'!$J1794,FALSE,TRUE),{1})</f>
        <v>-5.2629695681254086E-4</v>
      </c>
      <c r="D1013" cm="1">
        <f t="array" ref="D1013">INDEX(LINEST('Stock Prices'!N1014:N1794,'Stock Prices'!$H1014:'Stock Prices'!$J1794,FALSE,TRUE),{1})</f>
        <v>1.6270685998396148E-3</v>
      </c>
      <c r="E1013" cm="1">
        <f t="array" ref="E1013">INDEX(LINEST('Stock Prices'!O1014:O1794,'Stock Prices'!$H1014:'Stock Prices'!$J1794,FALSE,TRUE),{1})</f>
        <v>1.6856606067509703E-3</v>
      </c>
      <c r="F1013" cm="1">
        <f t="array" ref="F1013">INDEX(LINEST('Stock Prices'!P1014:P1794,'Stock Prices'!$H1014:'Stock Prices'!$J1794,FALSE,TRUE),{1})</f>
        <v>3.0468506044838257E-3</v>
      </c>
      <c r="G1013" cm="1">
        <f t="array" ref="G1013">INDEX(LINEST('Stock Prices'!Q1014:Q1794,'Stock Prices'!$H1014:'Stock Prices'!$J1794,FALSE,TRUE),{1})</f>
        <v>-5.8674985888538201E-5</v>
      </c>
    </row>
    <row r="1014" spans="1:7">
      <c r="A1014" t="s">
        <v>1235</v>
      </c>
      <c r="B1014" cm="1">
        <f t="array" ref="B1014">INDEX(LINEST('Stock Prices'!L1015:L1795,'Stock Prices'!$H1015:'Stock Prices'!$J1795,FALSE,TRUE),{1})</f>
        <v>-9.600187369594337E-5</v>
      </c>
      <c r="C1014" cm="1">
        <f t="array" ref="C1014">INDEX(LINEST('Stock Prices'!M1015:M1795,'Stock Prices'!$H1015:'Stock Prices'!$J1795,FALSE,TRUE),{1})</f>
        <v>-5.5987695977207047E-4</v>
      </c>
      <c r="D1014" cm="1">
        <f t="array" ref="D1014">INDEX(LINEST('Stock Prices'!N1015:N1795,'Stock Prices'!$H1015:'Stock Prices'!$J1795,FALSE,TRUE),{1})</f>
        <v>1.5390520200174204E-3</v>
      </c>
      <c r="E1014" cm="1">
        <f t="array" ref="E1014">INDEX(LINEST('Stock Prices'!O1015:O1795,'Stock Prices'!$H1015:'Stock Prices'!$J1795,FALSE,TRUE),{1})</f>
        <v>1.627822669514415E-3</v>
      </c>
      <c r="F1014" cm="1">
        <f t="array" ref="F1014">INDEX(LINEST('Stock Prices'!P1015:P1795,'Stock Prices'!$H1015:'Stock Prices'!$J1795,FALSE,TRUE),{1})</f>
        <v>2.9281609336853733E-3</v>
      </c>
      <c r="G1014" cm="1">
        <f t="array" ref="G1014">INDEX(LINEST('Stock Prices'!Q1015:Q1795,'Stock Prices'!$H1015:'Stock Prices'!$J1795,FALSE,TRUE),{1})</f>
        <v>1.6612740926163806E-5</v>
      </c>
    </row>
    <row r="1015" spans="1:7">
      <c r="A1015" t="s">
        <v>1236</v>
      </c>
      <c r="B1015" cm="1">
        <f t="array" ref="B1015">INDEX(LINEST('Stock Prices'!L1016:L1796,'Stock Prices'!$H1016:'Stock Prices'!$J1796,FALSE,TRUE),{1})</f>
        <v>-1.2398080380906845E-4</v>
      </c>
      <c r="C1015" cm="1">
        <f t="array" ref="C1015">INDEX(LINEST('Stock Prices'!M1016:M1796,'Stock Prices'!$H1016:'Stock Prices'!$J1796,FALSE,TRUE),{1})</f>
        <v>-5.6618879353612301E-4</v>
      </c>
      <c r="D1015" cm="1">
        <f t="array" ref="D1015">INDEX(LINEST('Stock Prices'!N1016:N1796,'Stock Prices'!$H1016:'Stock Prices'!$J1796,FALSE,TRUE),{1})</f>
        <v>1.522668502382474E-3</v>
      </c>
      <c r="E1015" cm="1">
        <f t="array" ref="E1015">INDEX(LINEST('Stock Prices'!O1016:O1796,'Stock Prices'!$H1016:'Stock Prices'!$J1796,FALSE,TRUE),{1})</f>
        <v>1.6079768640565868E-3</v>
      </c>
      <c r="F1015" cm="1">
        <f t="array" ref="F1015">INDEX(LINEST('Stock Prices'!P1016:P1796,'Stock Prices'!$H1016:'Stock Prices'!$J1796,FALSE,TRUE),{1})</f>
        <v>2.9592190261892039E-3</v>
      </c>
      <c r="G1015" cm="1">
        <f t="array" ref="G1015">INDEX(LINEST('Stock Prices'!Q1016:Q1796,'Stock Prices'!$H1016:'Stock Prices'!$J1796,FALSE,TRUE),{1})</f>
        <v>-3.2381103432447869E-5</v>
      </c>
    </row>
    <row r="1016" spans="1:7">
      <c r="A1016" t="s">
        <v>1237</v>
      </c>
      <c r="B1016" cm="1">
        <f t="array" ref="B1016">INDEX(LINEST('Stock Prices'!L1017:L1797,'Stock Prices'!$H1017:'Stock Prices'!$J1797,FALSE,TRUE),{1})</f>
        <v>-1.4650492388561311E-4</v>
      </c>
      <c r="C1016" cm="1">
        <f t="array" ref="C1016">INDEX(LINEST('Stock Prices'!M1017:M1797,'Stock Prices'!$H1017:'Stock Prices'!$J1797,FALSE,TRUE),{1})</f>
        <v>-6.1012920314956634E-4</v>
      </c>
      <c r="D1016" cm="1">
        <f t="array" ref="D1016">INDEX(LINEST('Stock Prices'!N1017:N1797,'Stock Prices'!$H1017:'Stock Prices'!$J1797,FALSE,TRUE),{1})</f>
        <v>1.5503319366566085E-3</v>
      </c>
      <c r="E1016" cm="1">
        <f t="array" ref="E1016">INDEX(LINEST('Stock Prices'!O1017:O1797,'Stock Prices'!$H1017:'Stock Prices'!$J1797,FALSE,TRUE),{1})</f>
        <v>1.5623469481085893E-3</v>
      </c>
      <c r="F1016" cm="1">
        <f t="array" ref="F1016">INDEX(LINEST('Stock Prices'!P1017:P1797,'Stock Prices'!$H1017:'Stock Prices'!$J1797,FALSE,TRUE),{1})</f>
        <v>2.9013434839863868E-3</v>
      </c>
      <c r="G1016" cm="1">
        <f t="array" ref="G1016">INDEX(LINEST('Stock Prices'!Q1017:Q1797,'Stock Prices'!$H1017:'Stock Prices'!$J1797,FALSE,TRUE),{1})</f>
        <v>-4.1479404877331653E-5</v>
      </c>
    </row>
    <row r="1017" spans="1:7">
      <c r="A1017" t="s">
        <v>1238</v>
      </c>
      <c r="B1017" cm="1">
        <f t="array" ref="B1017">INDEX(LINEST('Stock Prices'!L1018:L1798,'Stock Prices'!$H1018:'Stock Prices'!$J1798,FALSE,TRUE),{1})</f>
        <v>-1.6763445112440579E-4</v>
      </c>
      <c r="C1017" cm="1">
        <f t="array" ref="C1017">INDEX(LINEST('Stock Prices'!M1018:M1798,'Stock Prices'!$H1018:'Stock Prices'!$J1798,FALSE,TRUE),{1})</f>
        <v>-6.1493310462121655E-4</v>
      </c>
      <c r="D1017" cm="1">
        <f t="array" ref="D1017">INDEX(LINEST('Stock Prices'!N1018:N1798,'Stock Prices'!$H1018:'Stock Prices'!$J1798,FALSE,TRUE),{1})</f>
        <v>1.5544186279731296E-3</v>
      </c>
      <c r="E1017" cm="1">
        <f t="array" ref="E1017">INDEX(LINEST('Stock Prices'!O1018:O1798,'Stock Prices'!$H1018:'Stock Prices'!$J1798,FALSE,TRUE),{1})</f>
        <v>1.5559979704104776E-3</v>
      </c>
      <c r="F1017" cm="1">
        <f t="array" ref="F1017">INDEX(LINEST('Stock Prices'!P1018:P1798,'Stock Prices'!$H1018:'Stock Prices'!$J1798,FALSE,TRUE),{1})</f>
        <v>2.8988903089330713E-3</v>
      </c>
      <c r="G1017" cm="1">
        <f t="array" ref="G1017">INDEX(LINEST('Stock Prices'!Q1018:Q1798,'Stock Prices'!$H1018:'Stock Prices'!$J1798,FALSE,TRUE),{1})</f>
        <v>-5.2739735978596071E-5</v>
      </c>
    </row>
    <row r="1018" spans="1:7">
      <c r="A1018" t="s">
        <v>1239</v>
      </c>
      <c r="B1018" cm="1">
        <f t="array" ref="B1018">INDEX(LINEST('Stock Prices'!L1019:L1799,'Stock Prices'!$H1019:'Stock Prices'!$J1799,FALSE,TRUE),{1})</f>
        <v>-1.1488382595074971E-4</v>
      </c>
      <c r="C1018" cm="1">
        <f t="array" ref="C1018">INDEX(LINEST('Stock Prices'!M1019:M1799,'Stock Prices'!$H1019:'Stock Prices'!$J1799,FALSE,TRUE),{1})</f>
        <v>-6.0930475846719115E-4</v>
      </c>
      <c r="D1018" cm="1">
        <f t="array" ref="D1018">INDEX(LINEST('Stock Prices'!N1019:N1799,'Stock Prices'!$H1019:'Stock Prices'!$J1799,FALSE,TRUE),{1})</f>
        <v>1.5548535118852691E-3</v>
      </c>
      <c r="E1018" cm="1">
        <f t="array" ref="E1018">INDEX(LINEST('Stock Prices'!O1019:O1799,'Stock Prices'!$H1019:'Stock Prices'!$J1799,FALSE,TRUE),{1})</f>
        <v>1.7247299803900599E-3</v>
      </c>
      <c r="F1018" cm="1">
        <f t="array" ref="F1018">INDEX(LINEST('Stock Prices'!P1019:P1799,'Stock Prices'!$H1019:'Stock Prices'!$J1799,FALSE,TRUE),{1})</f>
        <v>3.1855179565956171E-3</v>
      </c>
      <c r="G1018" cm="1">
        <f t="array" ref="G1018">INDEX(LINEST('Stock Prices'!Q1019:Q1799,'Stock Prices'!$H1019:'Stock Prices'!$J1799,FALSE,TRUE),{1})</f>
        <v>7.0078952626067647E-6</v>
      </c>
    </row>
    <row r="1019" spans="1:7">
      <c r="A1019" t="s">
        <v>1240</v>
      </c>
      <c r="B1019" cm="1">
        <f t="array" ref="B1019">INDEX(LINEST('Stock Prices'!L1020:L1800,'Stock Prices'!$H1020:'Stock Prices'!$J1800,FALSE,TRUE),{1})</f>
        <v>-6.0906499569610915E-5</v>
      </c>
      <c r="C1019" cm="1">
        <f t="array" ref="C1019">INDEX(LINEST('Stock Prices'!M1020:M1800,'Stock Prices'!$H1020:'Stock Prices'!$J1800,FALSE,TRUE),{1})</f>
        <v>-6.1689131743309874E-4</v>
      </c>
      <c r="D1019" cm="1">
        <f t="array" ref="D1019">INDEX(LINEST('Stock Prices'!N1020:N1800,'Stock Prices'!$H1020:'Stock Prices'!$J1800,FALSE,TRUE),{1})</f>
        <v>1.5750460560554401E-3</v>
      </c>
      <c r="E1019" cm="1">
        <f t="array" ref="E1019">INDEX(LINEST('Stock Prices'!O1020:O1800,'Stock Prices'!$H1020:'Stock Prices'!$J1800,FALSE,TRUE),{1})</f>
        <v>1.7399361674606058E-3</v>
      </c>
      <c r="F1019" cm="1">
        <f t="array" ref="F1019">INDEX(LINEST('Stock Prices'!P1020:P1800,'Stock Prices'!$H1020:'Stock Prices'!$J1800,FALSE,TRUE),{1})</f>
        <v>3.0737922164980674E-3</v>
      </c>
      <c r="G1019" cm="1">
        <f t="array" ref="G1019">INDEX(LINEST('Stock Prices'!Q1020:Q1800,'Stock Prices'!$H1020:'Stock Prices'!$J1800,FALSE,TRUE),{1})</f>
        <v>7.696210940555532E-5</v>
      </c>
    </row>
    <row r="1020" spans="1:7">
      <c r="A1020" t="s">
        <v>1241</v>
      </c>
      <c r="B1020" cm="1">
        <f t="array" ref="B1020">INDEX(LINEST('Stock Prices'!L1021:L1801,'Stock Prices'!$H1021:'Stock Prices'!$J1801,FALSE,TRUE),{1})</f>
        <v>3.8785553505037013E-5</v>
      </c>
      <c r="C1020" cm="1">
        <f t="array" ref="C1020">INDEX(LINEST('Stock Prices'!M1021:M1801,'Stock Prices'!$H1021:'Stock Prices'!$J1801,FALSE,TRUE),{1})</f>
        <v>-5.4593287964532268E-4</v>
      </c>
      <c r="D1020" cm="1">
        <f t="array" ref="D1020">INDEX(LINEST('Stock Prices'!N1021:N1801,'Stock Prices'!$H1021:'Stock Prices'!$J1801,FALSE,TRUE),{1})</f>
        <v>1.6127675086906748E-3</v>
      </c>
      <c r="E1020" cm="1">
        <f t="array" ref="E1020">INDEX(LINEST('Stock Prices'!O1021:O1801,'Stock Prices'!$H1021:'Stock Prices'!$J1801,FALSE,TRUE),{1})</f>
        <v>1.9873943511356336E-3</v>
      </c>
      <c r="F1020" cm="1">
        <f t="array" ref="F1020">INDEX(LINEST('Stock Prices'!P1021:P1801,'Stock Prices'!$H1021:'Stock Prices'!$J1801,FALSE,TRUE),{1})</f>
        <v>3.4261191617365131E-3</v>
      </c>
      <c r="G1020" cm="1">
        <f t="array" ref="G1020">INDEX(LINEST('Stock Prices'!Q1021:Q1801,'Stock Prices'!$H1021:'Stock Prices'!$J1801,FALSE,TRUE),{1})</f>
        <v>2.1399046866531194E-4</v>
      </c>
    </row>
    <row r="1021" spans="1:7">
      <c r="A1021" t="s">
        <v>1242</v>
      </c>
      <c r="B1021" cm="1">
        <f t="array" ref="B1021">INDEX(LINEST('Stock Prices'!L1022:L1802,'Stock Prices'!$H1022:'Stock Prices'!$J1802,FALSE,TRUE),{1})</f>
        <v>1.6630142996944337E-6</v>
      </c>
      <c r="C1021" cm="1">
        <f t="array" ref="C1021">INDEX(LINEST('Stock Prices'!M1022:M1802,'Stock Prices'!$H1022:'Stock Prices'!$J1802,FALSE,TRUE),{1})</f>
        <v>-5.7965104670123742E-4</v>
      </c>
      <c r="D1021" cm="1">
        <f t="array" ref="D1021">INDEX(LINEST('Stock Prices'!N1022:N1802,'Stock Prices'!$H1022:'Stock Prices'!$J1802,FALSE,TRUE),{1})</f>
        <v>1.5781730986998853E-3</v>
      </c>
      <c r="E1021" cm="1">
        <f t="array" ref="E1021">INDEX(LINEST('Stock Prices'!O1022:O1802,'Stock Prices'!$H1022:'Stock Prices'!$J1802,FALSE,TRUE),{1})</f>
        <v>1.9693594623800387E-3</v>
      </c>
      <c r="F1021" cm="1">
        <f t="array" ref="F1021">INDEX(LINEST('Stock Prices'!P1022:P1802,'Stock Prices'!$H1022:'Stock Prices'!$J1802,FALSE,TRUE),{1})</f>
        <v>3.4538001868744321E-3</v>
      </c>
      <c r="G1021" cm="1">
        <f t="array" ref="G1021">INDEX(LINEST('Stock Prices'!Q1022:Q1802,'Stock Prices'!$H1022:'Stock Prices'!$J1802,FALSE,TRUE),{1})</f>
        <v>1.1351588576929576E-4</v>
      </c>
    </row>
    <row r="1022" spans="1:7">
      <c r="A1022" t="s">
        <v>1243</v>
      </c>
      <c r="B1022" cm="1">
        <f t="array" ref="B1022">INDEX(LINEST('Stock Prices'!L1023:L1803,'Stock Prices'!$H1023:'Stock Prices'!$J1803,FALSE,TRUE),{1})</f>
        <v>1.083725914086842E-5</v>
      </c>
      <c r="C1022" cm="1">
        <f t="array" ref="C1022">INDEX(LINEST('Stock Prices'!M1023:M1803,'Stock Prices'!$H1023:'Stock Prices'!$J1803,FALSE,TRUE),{1})</f>
        <v>-5.8165304953951237E-4</v>
      </c>
      <c r="D1022" cm="1">
        <f t="array" ref="D1022">INDEX(LINEST('Stock Prices'!N1023:N1803,'Stock Prices'!$H1023:'Stock Prices'!$J1803,FALSE,TRUE),{1})</f>
        <v>1.564403690792723E-3</v>
      </c>
      <c r="E1022" cm="1">
        <f t="array" ref="E1022">INDEX(LINEST('Stock Prices'!O1023:O1803,'Stock Prices'!$H1023:'Stock Prices'!$J1803,FALSE,TRUE),{1})</f>
        <v>1.963443190907146E-3</v>
      </c>
      <c r="F1022" cm="1">
        <f t="array" ref="F1022">INDEX(LINEST('Stock Prices'!P1023:P1803,'Stock Prices'!$H1023:'Stock Prices'!$J1803,FALSE,TRUE),{1})</f>
        <v>3.4530656506947424E-3</v>
      </c>
      <c r="G1022" cm="1">
        <f t="array" ref="G1022">INDEX(LINEST('Stock Prices'!Q1023:Q1803,'Stock Prices'!$H1023:'Stock Prices'!$J1803,FALSE,TRUE),{1})</f>
        <v>1.0874251666843755E-4</v>
      </c>
    </row>
    <row r="1023" spans="1:7">
      <c r="A1023" t="s">
        <v>1244</v>
      </c>
      <c r="B1023" cm="1">
        <f t="array" ref="B1023">INDEX(LINEST('Stock Prices'!L1024:L1804,'Stock Prices'!$H1024:'Stock Prices'!$J1804,FALSE,TRUE),{1})</f>
        <v>4.9913561990113471E-5</v>
      </c>
      <c r="C1023" cm="1">
        <f t="array" ref="C1023">INDEX(LINEST('Stock Prices'!M1024:M1804,'Stock Prices'!$H1024:'Stock Prices'!$J1804,FALSE,TRUE),{1})</f>
        <v>-5.5076699746755718E-4</v>
      </c>
      <c r="D1023" cm="1">
        <f t="array" ref="D1023">INDEX(LINEST('Stock Prices'!N1024:N1804,'Stock Prices'!$H1024:'Stock Prices'!$J1804,FALSE,TRUE),{1})</f>
        <v>1.5440451620757326E-3</v>
      </c>
      <c r="E1023" cm="1">
        <f t="array" ref="E1023">INDEX(LINEST('Stock Prices'!O1024:O1804,'Stock Prices'!$H1024:'Stock Prices'!$J1804,FALSE,TRUE),{1})</f>
        <v>1.9814928541048633E-3</v>
      </c>
      <c r="F1023" cm="1">
        <f t="array" ref="F1023">INDEX(LINEST('Stock Prices'!P1024:P1804,'Stock Prices'!$H1024:'Stock Prices'!$J1804,FALSE,TRUE),{1})</f>
        <v>3.4587849157244883E-3</v>
      </c>
      <c r="G1023" cm="1">
        <f t="array" ref="G1023">INDEX(LINEST('Stock Prices'!Q1024:Q1804,'Stock Prices'!$H1024:'Stock Prices'!$J1804,FALSE,TRUE),{1})</f>
        <v>1.5623936524451502E-4</v>
      </c>
    </row>
    <row r="1024" spans="1:7">
      <c r="A1024" t="s">
        <v>1245</v>
      </c>
      <c r="B1024" cm="1">
        <f t="array" ref="B1024">INDEX(LINEST('Stock Prices'!L1025:L1805,'Stock Prices'!$H1025:'Stock Prices'!$J1805,FALSE,TRUE),{1})</f>
        <v>1.9774966735753758E-4</v>
      </c>
      <c r="C1024" cm="1">
        <f t="array" ref="C1024">INDEX(LINEST('Stock Prices'!M1025:M1805,'Stock Prices'!$H1025:'Stock Prices'!$J1805,FALSE,TRUE),{1})</f>
        <v>-5.1904603187405234E-4</v>
      </c>
      <c r="D1024" cm="1">
        <f t="array" ref="D1024">INDEX(LINEST('Stock Prices'!N1025:N1805,'Stock Prices'!$H1025:'Stock Prices'!$J1805,FALSE,TRUE),{1})</f>
        <v>1.4640531460021482E-3</v>
      </c>
      <c r="E1024" cm="1">
        <f t="array" ref="E1024">INDEX(LINEST('Stock Prices'!O1025:O1805,'Stock Prices'!$H1025:'Stock Prices'!$J1805,FALSE,TRUE),{1})</f>
        <v>2.1336810799536996E-3</v>
      </c>
      <c r="F1024" cm="1">
        <f t="array" ref="F1024">INDEX(LINEST('Stock Prices'!P1025:P1805,'Stock Prices'!$H1025:'Stock Prices'!$J1805,FALSE,TRUE),{1})</f>
        <v>3.5507353678705632E-3</v>
      </c>
      <c r="G1024" cm="1">
        <f t="array" ref="G1024">INDEX(LINEST('Stock Prices'!Q1025:Q1805,'Stock Prices'!$H1025:'Stock Prices'!$J1805,FALSE,TRUE),{1})</f>
        <v>3.3807670124551893E-4</v>
      </c>
    </row>
    <row r="1025" spans="1:7">
      <c r="A1025" t="s">
        <v>1246</v>
      </c>
      <c r="B1025" cm="1">
        <f t="array" ref="B1025">INDEX(LINEST('Stock Prices'!L1026:L1806,'Stock Prices'!$H1026:'Stock Prices'!$J1806,FALSE,TRUE),{1})</f>
        <v>2.4020196956916546E-4</v>
      </c>
      <c r="C1025" cm="1">
        <f t="array" ref="C1025">INDEX(LINEST('Stock Prices'!M1026:M1806,'Stock Prices'!$H1026:'Stock Prices'!$J1806,FALSE,TRUE),{1})</f>
        <v>-4.8892374366811509E-4</v>
      </c>
      <c r="D1025" cm="1">
        <f t="array" ref="D1025">INDEX(LINEST('Stock Prices'!N1026:N1806,'Stock Prices'!$H1026:'Stock Prices'!$J1806,FALSE,TRUE),{1})</f>
        <v>1.4554445746094182E-3</v>
      </c>
      <c r="E1025" cm="1">
        <f t="array" ref="E1025">INDEX(LINEST('Stock Prices'!O1026:O1806,'Stock Prices'!$H1026:'Stock Prices'!$J1806,FALSE,TRUE),{1})</f>
        <v>2.1037941204617426E-3</v>
      </c>
      <c r="F1025" cm="1">
        <f t="array" ref="F1025">INDEX(LINEST('Stock Prices'!P1026:P1806,'Stock Prices'!$H1026:'Stock Prices'!$J1806,FALSE,TRUE),{1})</f>
        <v>3.5990424265700937E-3</v>
      </c>
      <c r="G1025" cm="1">
        <f t="array" ref="G1025">INDEX(LINEST('Stock Prices'!Q1026:Q1806,'Stock Prices'!$H1026:'Stock Prices'!$J1806,FALSE,TRUE),{1})</f>
        <v>3.8739045239664948E-4</v>
      </c>
    </row>
    <row r="1026" spans="1:7">
      <c r="A1026" t="s">
        <v>1247</v>
      </c>
      <c r="B1026" cm="1">
        <f t="array" ref="B1026">INDEX(LINEST('Stock Prices'!L1027:L1807,'Stock Prices'!$H1027:'Stock Prices'!$J1807,FALSE,TRUE),{1})</f>
        <v>1.3330529107016359E-4</v>
      </c>
      <c r="C1026" cm="1">
        <f t="array" ref="C1026">INDEX(LINEST('Stock Prices'!M1027:M1807,'Stock Prices'!$H1027:'Stock Prices'!$J1807,FALSE,TRUE),{1})</f>
        <v>-5.0134374451935243E-4</v>
      </c>
      <c r="D1026" cm="1">
        <f t="array" ref="D1026">INDEX(LINEST('Stock Prices'!N1027:N1807,'Stock Prices'!$H1027:'Stock Prices'!$J1807,FALSE,TRUE),{1})</f>
        <v>1.428531332828819E-3</v>
      </c>
      <c r="E1026" cm="1">
        <f t="array" ref="E1026">INDEX(LINEST('Stock Prices'!O1027:O1807,'Stock Prices'!$H1027:'Stock Prices'!$J1807,FALSE,TRUE),{1})</f>
        <v>1.955714845303512E-3</v>
      </c>
      <c r="F1026" cm="1">
        <f t="array" ref="F1026">INDEX(LINEST('Stock Prices'!P1027:P1807,'Stock Prices'!$H1027:'Stock Prices'!$J1807,FALSE,TRUE),{1})</f>
        <v>3.5297968661513594E-3</v>
      </c>
      <c r="G1026" cm="1">
        <f t="array" ref="G1026">INDEX(LINEST('Stock Prices'!Q1027:Q1807,'Stock Prices'!$H1027:'Stock Prices'!$J1807,FALSE,TRUE),{1})</f>
        <v>3.5787561006548658E-4</v>
      </c>
    </row>
    <row r="1027" spans="1:7">
      <c r="A1027" t="s">
        <v>1248</v>
      </c>
      <c r="B1027" cm="1">
        <f t="array" ref="B1027">INDEX(LINEST('Stock Prices'!L1028:L1808,'Stock Prices'!$H1028:'Stock Prices'!$J1808,FALSE,TRUE),{1})</f>
        <v>1.5207061929367968E-4</v>
      </c>
      <c r="C1027" cm="1">
        <f t="array" ref="C1027">INDEX(LINEST('Stock Prices'!M1028:M1808,'Stock Prices'!$H1028:'Stock Prices'!$J1808,FALSE,TRUE),{1})</f>
        <v>-4.8625895965372302E-4</v>
      </c>
      <c r="D1027" cm="1">
        <f t="array" ref="D1027">INDEX(LINEST('Stock Prices'!N1028:N1808,'Stock Prices'!$H1028:'Stock Prices'!$J1808,FALSE,TRUE),{1})</f>
        <v>1.471339281739682E-3</v>
      </c>
      <c r="E1027" cm="1">
        <f t="array" ref="E1027">INDEX(LINEST('Stock Prices'!O1028:O1808,'Stock Prices'!$H1028:'Stock Prices'!$J1808,FALSE,TRUE),{1})</f>
        <v>1.969714386459401E-3</v>
      </c>
      <c r="F1027" cm="1">
        <f t="array" ref="F1027">INDEX(LINEST('Stock Prices'!P1028:P1808,'Stock Prices'!$H1028:'Stock Prices'!$J1808,FALSE,TRUE),{1})</f>
        <v>3.5062875010148644E-3</v>
      </c>
      <c r="G1027" cm="1">
        <f t="array" ref="G1027">INDEX(LINEST('Stock Prices'!Q1028:Q1808,'Stock Prices'!$H1028:'Stock Prices'!$J1808,FALSE,TRUE),{1})</f>
        <v>3.7534608313657746E-4</v>
      </c>
    </row>
    <row r="1028" spans="1:7">
      <c r="A1028" t="s">
        <v>1249</v>
      </c>
      <c r="B1028" cm="1">
        <f t="array" ref="B1028">INDEX(LINEST('Stock Prices'!L1029:L1809,'Stock Prices'!$H1029:'Stock Prices'!$J1809,FALSE,TRUE),{1})</f>
        <v>1.3001995750898574E-4</v>
      </c>
      <c r="C1028" cm="1">
        <f t="array" ref="C1028">INDEX(LINEST('Stock Prices'!M1029:M1809,'Stock Prices'!$H1029:'Stock Prices'!$J1809,FALSE,TRUE),{1})</f>
        <v>-5.0087879945130513E-4</v>
      </c>
      <c r="D1028" cm="1">
        <f t="array" ref="D1028">INDEX(LINEST('Stock Prices'!N1029:N1809,'Stock Prices'!$H1029:'Stock Prices'!$J1809,FALSE,TRUE),{1})</f>
        <v>1.4656466493590278E-3</v>
      </c>
      <c r="E1028" cm="1">
        <f t="array" ref="E1028">INDEX(LINEST('Stock Prices'!O1029:O1809,'Stock Prices'!$H1029:'Stock Prices'!$J1809,FALSE,TRUE),{1})</f>
        <v>1.998275691025017E-3</v>
      </c>
      <c r="F1028" cm="1">
        <f t="array" ref="F1028">INDEX(LINEST('Stock Prices'!P1029:P1809,'Stock Prices'!$H1029:'Stock Prices'!$J1809,FALSE,TRUE),{1})</f>
        <v>3.5356157603263026E-3</v>
      </c>
      <c r="G1028" cm="1">
        <f t="array" ref="G1028">INDEX(LINEST('Stock Prices'!Q1029:Q1809,'Stock Prices'!$H1029:'Stock Prices'!$J1809,FALSE,TRUE),{1})</f>
        <v>4.0793180223465614E-4</v>
      </c>
    </row>
    <row r="1029" spans="1:7">
      <c r="A1029" t="s">
        <v>53</v>
      </c>
      <c r="B1029" cm="1">
        <f t="array" ref="B1029">INDEX(LINEST('Stock Prices'!L1030:L1810,'Stock Prices'!$H1030:'Stock Prices'!$J1810,FALSE,TRUE),{1})</f>
        <v>1.2541032821897458E-4</v>
      </c>
      <c r="C1029" cm="1">
        <f t="array" ref="C1029">INDEX(LINEST('Stock Prices'!M1030:M1810,'Stock Prices'!$H1030:'Stock Prices'!$J1810,FALSE,TRUE),{1})</f>
        <v>-5.138821290689824E-4</v>
      </c>
      <c r="D1029" cm="1">
        <f t="array" ref="D1029">INDEX(LINEST('Stock Prices'!N1030:N1810,'Stock Prices'!$H1030:'Stock Prices'!$J1810,FALSE,TRUE),{1})</f>
        <v>1.4779000098577495E-3</v>
      </c>
      <c r="E1029" cm="1">
        <f t="array" ref="E1029">INDEX(LINEST('Stock Prices'!O1030:O1810,'Stock Prices'!$H1030:'Stock Prices'!$J1810,FALSE,TRUE),{1})</f>
        <v>1.988288541691874E-3</v>
      </c>
      <c r="F1029" cm="1">
        <f t="array" ref="F1029">INDEX(LINEST('Stock Prices'!P1030:P1810,'Stock Prices'!$H1030:'Stock Prices'!$J1810,FALSE,TRUE),{1})</f>
        <v>3.5457416535304978E-3</v>
      </c>
      <c r="G1029" cm="1">
        <f t="array" ref="G1029">INDEX(LINEST('Stock Prices'!Q1030:Q1810,'Stock Prices'!$H1030:'Stock Prices'!$J1810,FALSE,TRUE),{1})</f>
        <v>4.2475293551258708E-4</v>
      </c>
    </row>
    <row r="1030" spans="1:7">
      <c r="A1030" t="s">
        <v>1250</v>
      </c>
      <c r="B1030" cm="1">
        <f t="array" ref="B1030">INDEX(LINEST('Stock Prices'!L1031:L1811,'Stock Prices'!$H1031:'Stock Prices'!$J1811,FALSE,TRUE),{1})</f>
        <v>1.4313644301722735E-4</v>
      </c>
      <c r="C1030" cm="1">
        <f t="array" ref="C1030">INDEX(LINEST('Stock Prices'!M1031:M1811,'Stock Prices'!$H1031:'Stock Prices'!$J1811,FALSE,TRUE),{1})</f>
        <v>-5.2248273084154462E-4</v>
      </c>
      <c r="D1030" cm="1">
        <f t="array" ref="D1030">INDEX(LINEST('Stock Prices'!N1031:N1811,'Stock Prices'!$H1031:'Stock Prices'!$J1811,FALSE,TRUE),{1})</f>
        <v>1.5156657032878778E-3</v>
      </c>
      <c r="E1030" cm="1">
        <f t="array" ref="E1030">INDEX(LINEST('Stock Prices'!O1031:O1811,'Stock Prices'!$H1031:'Stock Prices'!$J1811,FALSE,TRUE),{1})</f>
        <v>1.9951894434663132E-3</v>
      </c>
      <c r="F1030" cm="1">
        <f t="array" ref="F1030">INDEX(LINEST('Stock Prices'!P1031:P1811,'Stock Prices'!$H1031:'Stock Prices'!$J1811,FALSE,TRUE),{1})</f>
        <v>3.5543936925609295E-3</v>
      </c>
      <c r="G1030" cm="1">
        <f t="array" ref="G1030">INDEX(LINEST('Stock Prices'!Q1031:Q1811,'Stock Prices'!$H1031:'Stock Prices'!$J1811,FALSE,TRUE),{1})</f>
        <v>4.3420378843093678E-4</v>
      </c>
    </row>
    <row r="1031" spans="1:7">
      <c r="A1031" t="s">
        <v>1251</v>
      </c>
      <c r="B1031" cm="1">
        <f t="array" ref="B1031">INDEX(LINEST('Stock Prices'!L1032:L1812,'Stock Prices'!$H1032:'Stock Prices'!$J1812,FALSE,TRUE),{1})</f>
        <v>2.4801683521674076E-4</v>
      </c>
      <c r="C1031" cm="1">
        <f t="array" ref="C1031">INDEX(LINEST('Stock Prices'!M1032:M1812,'Stock Prices'!$H1032:'Stock Prices'!$J1812,FALSE,TRUE),{1})</f>
        <v>-5.0284138411926425E-4</v>
      </c>
      <c r="D1031" cm="1">
        <f t="array" ref="D1031">INDEX(LINEST('Stock Prices'!N1032:N1812,'Stock Prices'!$H1032:'Stock Prices'!$J1812,FALSE,TRUE),{1})</f>
        <v>1.6114538811775893E-3</v>
      </c>
      <c r="E1031" cm="1">
        <f t="array" ref="E1031">INDEX(LINEST('Stock Prices'!O1032:O1812,'Stock Prices'!$H1032:'Stock Prices'!$J1812,FALSE,TRUE),{1})</f>
        <v>2.2514742444016598E-3</v>
      </c>
      <c r="F1031" cm="1">
        <f t="array" ref="F1031">INDEX(LINEST('Stock Prices'!P1032:P1812,'Stock Prices'!$H1032:'Stock Prices'!$J1812,FALSE,TRUE),{1})</f>
        <v>3.8334646841972847E-3</v>
      </c>
      <c r="G1031" cm="1">
        <f t="array" ref="G1031">INDEX(LINEST('Stock Prices'!Q1032:Q1812,'Stock Prices'!$H1032:'Stock Prices'!$J1812,FALSE,TRUE),{1})</f>
        <v>4.9383489723364162E-4</v>
      </c>
    </row>
    <row r="1032" spans="1:7">
      <c r="A1032" t="s">
        <v>1252</v>
      </c>
      <c r="B1032" cm="1">
        <f t="array" ref="B1032">INDEX(LINEST('Stock Prices'!L1033:L1813,'Stock Prices'!$H1033:'Stock Prices'!$J1813,FALSE,TRUE),{1})</f>
        <v>2.6478828932522942E-4</v>
      </c>
      <c r="C1032" cm="1">
        <f t="array" ref="C1032">INDEX(LINEST('Stock Prices'!M1033:M1813,'Stock Prices'!$H1033:'Stock Prices'!$J1813,FALSE,TRUE),{1})</f>
        <v>-4.972836921640695E-4</v>
      </c>
      <c r="D1032" cm="1">
        <f t="array" ref="D1032">INDEX(LINEST('Stock Prices'!N1033:N1813,'Stock Prices'!$H1033:'Stock Prices'!$J1813,FALSE,TRUE),{1})</f>
        <v>1.6046755939849507E-3</v>
      </c>
      <c r="E1032" cm="1">
        <f t="array" ref="E1032">INDEX(LINEST('Stock Prices'!O1033:O1813,'Stock Prices'!$H1033:'Stock Prices'!$J1813,FALSE,TRUE),{1})</f>
        <v>2.2391498224830042E-3</v>
      </c>
      <c r="F1032" cm="1">
        <f t="array" ref="F1032">INDEX(LINEST('Stock Prices'!P1033:P1813,'Stock Prices'!$H1033:'Stock Prices'!$J1813,FALSE,TRUE),{1})</f>
        <v>3.8224565006013504E-3</v>
      </c>
      <c r="G1032" cm="1">
        <f t="array" ref="G1032">INDEX(LINEST('Stock Prices'!Q1033:Q1813,'Stock Prices'!$H1033:'Stock Prices'!$J1813,FALSE,TRUE),{1})</f>
        <v>4.9580510385394832E-4</v>
      </c>
    </row>
    <row r="1033" spans="1:7">
      <c r="A1033" t="s">
        <v>1253</v>
      </c>
      <c r="B1033" cm="1">
        <f t="array" ref="B1033">INDEX(LINEST('Stock Prices'!L1034:L1814,'Stock Prices'!$H1034:'Stock Prices'!$J1814,FALSE,TRUE),{1})</f>
        <v>3.2907348375782285E-4</v>
      </c>
      <c r="C1033" cm="1">
        <f t="array" ref="C1033">INDEX(LINEST('Stock Prices'!M1034:M1814,'Stock Prices'!$H1034:'Stock Prices'!$J1814,FALSE,TRUE),{1})</f>
        <v>-4.9885157677910367E-4</v>
      </c>
      <c r="D1033" cm="1">
        <f t="array" ref="D1033">INDEX(LINEST('Stock Prices'!N1034:N1814,'Stock Prices'!$H1034:'Stock Prices'!$J1814,FALSE,TRUE),{1})</f>
        <v>1.6345053985677056E-3</v>
      </c>
      <c r="E1033" cm="1">
        <f t="array" ref="E1033">INDEX(LINEST('Stock Prices'!O1034:O1814,'Stock Prices'!$H1034:'Stock Prices'!$J1814,FALSE,TRUE),{1})</f>
        <v>2.2830671288683567E-3</v>
      </c>
      <c r="F1033" cm="1">
        <f t="array" ref="F1033">INDEX(LINEST('Stock Prices'!P1034:P1814,'Stock Prices'!$H1034:'Stock Prices'!$J1814,FALSE,TRUE),{1})</f>
        <v>3.8933024111713031E-3</v>
      </c>
      <c r="G1033" cm="1">
        <f t="array" ref="G1033">INDEX(LINEST('Stock Prices'!Q1034:Q1814,'Stock Prices'!$H1034:'Stock Prices'!$J1814,FALSE,TRUE),{1})</f>
        <v>4.8394137175260742E-4</v>
      </c>
    </row>
    <row r="1034" spans="1:7">
      <c r="A1034" t="s">
        <v>1254</v>
      </c>
      <c r="B1034" cm="1">
        <f t="array" ref="B1034">INDEX(LINEST('Stock Prices'!L1035:L1815,'Stock Prices'!$H1035:'Stock Prices'!$J1815,FALSE,TRUE),{1})</f>
        <v>3.2109879321450267E-4</v>
      </c>
      <c r="C1034" cm="1">
        <f t="array" ref="C1034">INDEX(LINEST('Stock Prices'!M1035:M1815,'Stock Prices'!$H1035:'Stock Prices'!$J1815,FALSE,TRUE),{1})</f>
        <v>-5.4243494879465011E-4</v>
      </c>
      <c r="D1034" cm="1">
        <f t="array" ref="D1034">INDEX(LINEST('Stock Prices'!N1035:N1815,'Stock Prices'!$H1035:'Stock Prices'!$J1815,FALSE,TRUE),{1})</f>
        <v>1.594328048508958E-3</v>
      </c>
      <c r="E1034" cm="1">
        <f t="array" ref="E1034">INDEX(LINEST('Stock Prices'!O1035:O1815,'Stock Prices'!$H1035:'Stock Prices'!$J1815,FALSE,TRUE),{1})</f>
        <v>2.1611994291855156E-3</v>
      </c>
      <c r="F1034" cm="1">
        <f t="array" ref="F1034">INDEX(LINEST('Stock Prices'!P1035:P1815,'Stock Prices'!$H1035:'Stock Prices'!$J1815,FALSE,TRUE),{1})</f>
        <v>3.7164647859903735E-3</v>
      </c>
      <c r="G1034" cm="1">
        <f t="array" ref="G1034">INDEX(LINEST('Stock Prices'!Q1035:Q1815,'Stock Prices'!$H1035:'Stock Prices'!$J1815,FALSE,TRUE),{1})</f>
        <v>4.1126383004202197E-4</v>
      </c>
    </row>
    <row r="1035" spans="1:7">
      <c r="A1035" t="s">
        <v>1255</v>
      </c>
      <c r="B1035" cm="1">
        <f t="array" ref="B1035">INDEX(LINEST('Stock Prices'!L1036:L1816,'Stock Prices'!$H1036:'Stock Prices'!$J1816,FALSE,TRUE),{1})</f>
        <v>3.3195824661570896E-4</v>
      </c>
      <c r="C1035" cm="1">
        <f t="array" ref="C1035">INDEX(LINEST('Stock Prices'!M1036:M1816,'Stock Prices'!$H1036:'Stock Prices'!$J1816,FALSE,TRUE),{1})</f>
        <v>-5.4629203499475837E-4</v>
      </c>
      <c r="D1035" cm="1">
        <f t="array" ref="D1035">INDEX(LINEST('Stock Prices'!N1036:N1816,'Stock Prices'!$H1036:'Stock Prices'!$J1816,FALSE,TRUE),{1})</f>
        <v>1.6273647973215322E-3</v>
      </c>
      <c r="E1035" cm="1">
        <f t="array" ref="E1035">INDEX(LINEST('Stock Prices'!O1036:O1816,'Stock Prices'!$H1036:'Stock Prices'!$J1816,FALSE,TRUE),{1})</f>
        <v>2.1708169529805338E-3</v>
      </c>
      <c r="F1035" cm="1">
        <f t="array" ref="F1035">INDEX(LINEST('Stock Prices'!P1036:P1816,'Stock Prices'!$H1036:'Stock Prices'!$J1816,FALSE,TRUE),{1})</f>
        <v>3.6881330959687175E-3</v>
      </c>
      <c r="G1035" cm="1">
        <f t="array" ref="G1035">INDEX(LINEST('Stock Prices'!Q1036:Q1816,'Stock Prices'!$H1036:'Stock Prices'!$J1816,FALSE,TRUE),{1})</f>
        <v>4.2375778124869267E-4</v>
      </c>
    </row>
    <row r="1036" spans="1:7">
      <c r="A1036" t="s">
        <v>1256</v>
      </c>
      <c r="B1036" cm="1">
        <f t="array" ref="B1036">INDEX(LINEST('Stock Prices'!L1037:L1817,'Stock Prices'!$H1037:'Stock Prices'!$J1817,FALSE,TRUE),{1})</f>
        <v>3.3357864572816935E-4</v>
      </c>
      <c r="C1036" cm="1">
        <f t="array" ref="C1036">INDEX(LINEST('Stock Prices'!M1037:M1817,'Stock Prices'!$H1037:'Stock Prices'!$J1817,FALSE,TRUE),{1})</f>
        <v>-5.6276401950519227E-4</v>
      </c>
      <c r="D1036" cm="1">
        <f t="array" ref="D1036">INDEX(LINEST('Stock Prices'!N1037:N1817,'Stock Prices'!$H1037:'Stock Prices'!$J1817,FALSE,TRUE),{1})</f>
        <v>1.685614832021352E-3</v>
      </c>
      <c r="E1036" cm="1">
        <f t="array" ref="E1036">INDEX(LINEST('Stock Prices'!O1037:O1817,'Stock Prices'!$H1037:'Stock Prices'!$J1817,FALSE,TRUE),{1})</f>
        <v>2.1976301352628811E-3</v>
      </c>
      <c r="F1036" cm="1">
        <f t="array" ref="F1036">INDEX(LINEST('Stock Prices'!P1037:P1817,'Stock Prices'!$H1037:'Stock Prices'!$J1817,FALSE,TRUE),{1})</f>
        <v>3.6826303474801572E-3</v>
      </c>
      <c r="G1036" cm="1">
        <f t="array" ref="G1036">INDEX(LINEST('Stock Prices'!Q1037:Q1817,'Stock Prices'!$H1037:'Stock Prices'!$J1817,FALSE,TRUE),{1})</f>
        <v>4.5077366329113389E-4</v>
      </c>
    </row>
    <row r="1037" spans="1:7">
      <c r="A1037" t="s">
        <v>1257</v>
      </c>
      <c r="B1037" cm="1">
        <f t="array" ref="B1037">INDEX(LINEST('Stock Prices'!L1038:L1818,'Stock Prices'!$H1038:'Stock Prices'!$J1818,FALSE,TRUE),{1})</f>
        <v>2.8356917778041469E-4</v>
      </c>
      <c r="C1037" cm="1">
        <f t="array" ref="C1037">INDEX(LINEST('Stock Prices'!M1038:M1818,'Stock Prices'!$H1038:'Stock Prices'!$J1818,FALSE,TRUE),{1})</f>
        <v>-5.7663248043169301E-4</v>
      </c>
      <c r="D1037" cm="1">
        <f t="array" ref="D1037">INDEX(LINEST('Stock Prices'!N1038:N1818,'Stock Prices'!$H1038:'Stock Prices'!$J1818,FALSE,TRUE),{1})</f>
        <v>1.6628548326244426E-3</v>
      </c>
      <c r="E1037" cm="1">
        <f t="array" ref="E1037">INDEX(LINEST('Stock Prices'!O1038:O1818,'Stock Prices'!$H1038:'Stock Prices'!$J1818,FALSE,TRUE),{1})</f>
        <v>2.1273474226345523E-3</v>
      </c>
      <c r="F1037" cm="1">
        <f t="array" ref="F1037">INDEX(LINEST('Stock Prices'!P1038:P1818,'Stock Prices'!$H1038:'Stock Prices'!$J1818,FALSE,TRUE),{1})</f>
        <v>3.6501745035434755E-3</v>
      </c>
      <c r="G1037" cm="1">
        <f t="array" ref="G1037">INDEX(LINEST('Stock Prices'!Q1038:Q1818,'Stock Prices'!$H1038:'Stock Prices'!$J1818,FALSE,TRUE),{1})</f>
        <v>4.2681330108040432E-4</v>
      </c>
    </row>
    <row r="1038" spans="1:7">
      <c r="A1038" t="s">
        <v>1258</v>
      </c>
      <c r="B1038" cm="1">
        <f t="array" ref="B1038">INDEX(LINEST('Stock Prices'!L1039:L1819,'Stock Prices'!$H1039:'Stock Prices'!$J1819,FALSE,TRUE),{1})</f>
        <v>4.5322672890616659E-4</v>
      </c>
      <c r="C1038" cm="1">
        <f t="array" ref="C1038">INDEX(LINEST('Stock Prices'!M1039:M1819,'Stock Prices'!$H1039:'Stock Prices'!$J1819,FALSE,TRUE),{1})</f>
        <v>-5.6879740608010542E-4</v>
      </c>
      <c r="D1038" cm="1">
        <f t="array" ref="D1038">INDEX(LINEST('Stock Prices'!N1039:N1819,'Stock Prices'!$H1039:'Stock Prices'!$J1819,FALSE,TRUE),{1})</f>
        <v>1.6496542403904725E-3</v>
      </c>
      <c r="E1038" cm="1">
        <f t="array" ref="E1038">INDEX(LINEST('Stock Prices'!O1039:O1819,'Stock Prices'!$H1039:'Stock Prices'!$J1819,FALSE,TRUE),{1})</f>
        <v>2.1726661763655625E-3</v>
      </c>
      <c r="F1038" cm="1">
        <f t="array" ref="F1038">INDEX(LINEST('Stock Prices'!P1039:P1819,'Stock Prices'!$H1039:'Stock Prices'!$J1819,FALSE,TRUE),{1})</f>
        <v>3.5813854179410401E-3</v>
      </c>
      <c r="G1038" cm="1">
        <f t="array" ref="G1038">INDEX(LINEST('Stock Prices'!Q1039:Q1819,'Stock Prices'!$H1039:'Stock Prices'!$J1819,FALSE,TRUE),{1})</f>
        <v>4.1845235998917951E-4</v>
      </c>
    </row>
    <row r="1039" spans="1:7">
      <c r="A1039" t="s">
        <v>1259</v>
      </c>
      <c r="B1039" cm="1">
        <f t="array" ref="B1039">INDEX(LINEST('Stock Prices'!L1040:L1820,'Stock Prices'!$H1040:'Stock Prices'!$J1820,FALSE,TRUE),{1})</f>
        <v>4.2753191555624316E-4</v>
      </c>
      <c r="C1039" cm="1">
        <f t="array" ref="C1039">INDEX(LINEST('Stock Prices'!M1040:M1820,'Stock Prices'!$H1040:'Stock Prices'!$J1820,FALSE,TRUE),{1})</f>
        <v>-5.8391138553461844E-4</v>
      </c>
      <c r="D1039" cm="1">
        <f t="array" ref="D1039">INDEX(LINEST('Stock Prices'!N1040:N1820,'Stock Prices'!$H1040:'Stock Prices'!$J1820,FALSE,TRUE),{1})</f>
        <v>1.6072116504641787E-3</v>
      </c>
      <c r="E1039" cm="1">
        <f t="array" ref="E1039">INDEX(LINEST('Stock Prices'!O1040:O1820,'Stock Prices'!$H1040:'Stock Prices'!$J1820,FALSE,TRUE),{1})</f>
        <v>2.1352025180500314E-3</v>
      </c>
      <c r="F1039" cm="1">
        <f t="array" ref="F1039">INDEX(LINEST('Stock Prices'!P1040:P1820,'Stock Prices'!$H1040:'Stock Prices'!$J1820,FALSE,TRUE),{1})</f>
        <v>3.5542914566405299E-3</v>
      </c>
      <c r="G1039" cm="1">
        <f t="array" ref="G1039">INDEX(LINEST('Stock Prices'!Q1040:Q1820,'Stock Prices'!$H1040:'Stock Prices'!$J1820,FALSE,TRUE),{1})</f>
        <v>3.9065511594102268E-4</v>
      </c>
    </row>
    <row r="1040" spans="1:7">
      <c r="A1040" t="s">
        <v>1260</v>
      </c>
      <c r="B1040" cm="1">
        <f t="array" ref="B1040">INDEX(LINEST('Stock Prices'!L1041:L1821,'Stock Prices'!$H1041:'Stock Prices'!$J1821,FALSE,TRUE),{1})</f>
        <v>3.9552402513629226E-4</v>
      </c>
      <c r="C1040" cm="1">
        <f t="array" ref="C1040">INDEX(LINEST('Stock Prices'!M1041:M1821,'Stock Prices'!$H1041:'Stock Prices'!$J1821,FALSE,TRUE),{1})</f>
        <v>-5.8729628263974403E-4</v>
      </c>
      <c r="D1040" cm="1">
        <f t="array" ref="D1040">INDEX(LINEST('Stock Prices'!N1041:N1821,'Stock Prices'!$H1041:'Stock Prices'!$J1821,FALSE,TRUE),{1})</f>
        <v>1.6373057149665798E-3</v>
      </c>
      <c r="E1040" cm="1">
        <f t="array" ref="E1040">INDEX(LINEST('Stock Prices'!O1041:O1821,'Stock Prices'!$H1041:'Stock Prices'!$J1821,FALSE,TRUE),{1})</f>
        <v>2.1619278235938538E-3</v>
      </c>
      <c r="F1040" cm="1">
        <f t="array" ref="F1040">INDEX(LINEST('Stock Prices'!P1041:P1821,'Stock Prices'!$H1041:'Stock Prices'!$J1821,FALSE,TRUE),{1})</f>
        <v>3.5523030063966069E-3</v>
      </c>
      <c r="G1040" cm="1">
        <f t="array" ref="G1040">INDEX(LINEST('Stock Prices'!Q1041:Q1821,'Stock Prices'!$H1041:'Stock Prices'!$J1821,FALSE,TRUE),{1})</f>
        <v>3.9968909907043063E-4</v>
      </c>
    </row>
    <row r="1041" spans="1:7">
      <c r="A1041" t="s">
        <v>1261</v>
      </c>
      <c r="B1041" cm="1">
        <f t="array" ref="B1041">INDEX(LINEST('Stock Prices'!L1042:L1822,'Stock Prices'!$H1042:'Stock Prices'!$J1822,FALSE,TRUE),{1})</f>
        <v>6.4451255216296159E-4</v>
      </c>
      <c r="C1041" cm="1">
        <f t="array" ref="C1041">INDEX(LINEST('Stock Prices'!M1042:M1822,'Stock Prices'!$H1042:'Stock Prices'!$J1822,FALSE,TRUE),{1})</f>
        <v>-5.5509919147634149E-4</v>
      </c>
      <c r="D1041" cm="1">
        <f t="array" ref="D1041">INDEX(LINEST('Stock Prices'!N1042:N1822,'Stock Prices'!$H1042:'Stock Prices'!$J1822,FALSE,TRUE),{1})</f>
        <v>1.7309306984980659E-3</v>
      </c>
      <c r="E1041" cm="1">
        <f t="array" ref="E1041">INDEX(LINEST('Stock Prices'!O1042:O1822,'Stock Prices'!$H1042:'Stock Prices'!$J1822,FALSE,TRUE),{1})</f>
        <v>2.1574691264748618E-3</v>
      </c>
      <c r="F1041" cm="1">
        <f t="array" ref="F1041">INDEX(LINEST('Stock Prices'!P1042:P1822,'Stock Prices'!$H1042:'Stock Prices'!$J1822,FALSE,TRUE),{1})</f>
        <v>3.626053997632528E-3</v>
      </c>
      <c r="G1041" cm="1">
        <f t="array" ref="G1041">INDEX(LINEST('Stock Prices'!Q1042:Q1822,'Stock Prices'!$H1042:'Stock Prices'!$J1822,FALSE,TRUE),{1})</f>
        <v>4.3089093122613295E-4</v>
      </c>
    </row>
    <row r="1042" spans="1:7">
      <c r="A1042" t="s">
        <v>1262</v>
      </c>
      <c r="B1042" cm="1">
        <f t="array" ref="B1042">INDEX(LINEST('Stock Prices'!L1043:L1823,'Stock Prices'!$H1043:'Stock Prices'!$J1823,FALSE,TRUE),{1})</f>
        <v>6.0441242986497231E-4</v>
      </c>
      <c r="C1042" cm="1">
        <f t="array" ref="C1042">INDEX(LINEST('Stock Prices'!M1043:M1823,'Stock Prices'!$H1043:'Stock Prices'!$J1823,FALSE,TRUE),{1})</f>
        <v>-5.9052918096635021E-4</v>
      </c>
      <c r="D1042" cm="1">
        <f t="array" ref="D1042">INDEX(LINEST('Stock Prices'!N1043:N1823,'Stock Prices'!$H1043:'Stock Prices'!$J1823,FALSE,TRUE),{1})</f>
        <v>1.7295432166127003E-3</v>
      </c>
      <c r="E1042" cm="1">
        <f t="array" ref="E1042">INDEX(LINEST('Stock Prices'!O1043:O1823,'Stock Prices'!$H1043:'Stock Prices'!$J1823,FALSE,TRUE),{1})</f>
        <v>2.1276006926093738E-3</v>
      </c>
      <c r="F1042" cm="1">
        <f t="array" ref="F1042">INDEX(LINEST('Stock Prices'!P1043:P1823,'Stock Prices'!$H1043:'Stock Prices'!$J1823,FALSE,TRUE),{1})</f>
        <v>3.6044214516077542E-3</v>
      </c>
      <c r="G1042" cm="1">
        <f t="array" ref="G1042">INDEX(LINEST('Stock Prices'!Q1043:Q1823,'Stock Prices'!$H1043:'Stock Prices'!$J1823,FALSE,TRUE),{1})</f>
        <v>4.0030045680377517E-4</v>
      </c>
    </row>
    <row r="1043" spans="1:7">
      <c r="A1043" t="s">
        <v>1263</v>
      </c>
      <c r="B1043" cm="1">
        <f t="array" ref="B1043">INDEX(LINEST('Stock Prices'!L1044:L1824,'Stock Prices'!$H1044:'Stock Prices'!$J1824,FALSE,TRUE),{1})</f>
        <v>5.6147734674067199E-4</v>
      </c>
      <c r="C1043" cm="1">
        <f t="array" ref="C1043">INDEX(LINEST('Stock Prices'!M1044:M1824,'Stock Prices'!$H1044:'Stock Prices'!$J1824,FALSE,TRUE),{1})</f>
        <v>-7.3020034272805641E-4</v>
      </c>
      <c r="D1043" cm="1">
        <f t="array" ref="D1043">INDEX(LINEST('Stock Prices'!N1044:N1824,'Stock Prices'!$H1044:'Stock Prices'!$J1824,FALSE,TRUE),{1})</f>
        <v>1.588890131851406E-3</v>
      </c>
      <c r="E1043" cm="1">
        <f t="array" ref="E1043">INDEX(LINEST('Stock Prices'!O1044:O1824,'Stock Prices'!$H1044:'Stock Prices'!$J1824,FALSE,TRUE),{1})</f>
        <v>1.9132718614087529E-3</v>
      </c>
      <c r="F1043" cm="1">
        <f t="array" ref="F1043">INDEX(LINEST('Stock Prices'!P1044:P1824,'Stock Prices'!$H1044:'Stock Prices'!$J1824,FALSE,TRUE),{1})</f>
        <v>3.2699011568912513E-3</v>
      </c>
      <c r="G1043" cm="1">
        <f t="array" ref="G1043">INDEX(LINEST('Stock Prices'!Q1044:Q1824,'Stock Prices'!$H1044:'Stock Prices'!$J1824,FALSE,TRUE),{1})</f>
        <v>1.4387610468176874E-4</v>
      </c>
    </row>
    <row r="1044" spans="1:7">
      <c r="A1044" t="s">
        <v>1264</v>
      </c>
      <c r="B1044" cm="1">
        <f t="array" ref="B1044">INDEX(LINEST('Stock Prices'!L1045:L1825,'Stock Prices'!$H1045:'Stock Prices'!$J1825,FALSE,TRUE),{1})</f>
        <v>7.9973869953708183E-4</v>
      </c>
      <c r="C1044" cm="1">
        <f t="array" ref="C1044">INDEX(LINEST('Stock Prices'!M1045:M1825,'Stock Prices'!$H1045:'Stock Prices'!$J1825,FALSE,TRUE),{1})</f>
        <v>-6.6414064039952119E-4</v>
      </c>
      <c r="D1044" cm="1">
        <f t="array" ref="D1044">INDEX(LINEST('Stock Prices'!N1045:N1825,'Stock Prices'!$H1045:'Stock Prices'!$J1825,FALSE,TRUE),{1})</f>
        <v>1.5597053262919184E-3</v>
      </c>
      <c r="E1044" cm="1">
        <f t="array" ref="E1044">INDEX(LINEST('Stock Prices'!O1045:O1825,'Stock Prices'!$H1045:'Stock Prices'!$J1825,FALSE,TRUE),{1})</f>
        <v>2.0772157139387288E-3</v>
      </c>
      <c r="F1044" cm="1">
        <f t="array" ref="F1044">INDEX(LINEST('Stock Prices'!P1045:P1825,'Stock Prices'!$H1045:'Stock Prices'!$J1825,FALSE,TRUE),{1})</f>
        <v>3.505960472097005E-3</v>
      </c>
      <c r="G1044" cm="1">
        <f t="array" ref="G1044">INDEX(LINEST('Stock Prices'!Q1045:Q1825,'Stock Prices'!$H1045:'Stock Prices'!$J1825,FALSE,TRUE),{1})</f>
        <v>3.234952261446787E-4</v>
      </c>
    </row>
    <row r="1045" spans="1:7">
      <c r="A1045" t="s">
        <v>1265</v>
      </c>
      <c r="B1045" cm="1">
        <f t="array" ref="B1045">INDEX(LINEST('Stock Prices'!L1046:L1826,'Stock Prices'!$H1046:'Stock Prices'!$J1826,FALSE,TRUE),{1})</f>
        <v>5.6022176315297318E-4</v>
      </c>
      <c r="C1045" cm="1">
        <f t="array" ref="C1045">INDEX(LINEST('Stock Prices'!M1046:M1826,'Stock Prices'!$H1046:'Stock Prices'!$J1826,FALSE,TRUE),{1})</f>
        <v>-6.9792984508671167E-4</v>
      </c>
      <c r="D1045" cm="1">
        <f t="array" ref="D1045">INDEX(LINEST('Stock Prices'!N1046:N1826,'Stock Prices'!$H1046:'Stock Prices'!$J1826,FALSE,TRUE),{1})</f>
        <v>1.6760226272911553E-3</v>
      </c>
      <c r="E1045" cm="1">
        <f t="array" ref="E1045">INDEX(LINEST('Stock Prices'!O1046:O1826,'Stock Prices'!$H1046:'Stock Prices'!$J1826,FALSE,TRUE),{1})</f>
        <v>1.9136369715865549E-3</v>
      </c>
      <c r="F1045" cm="1">
        <f t="array" ref="F1045">INDEX(LINEST('Stock Prices'!P1046:P1826,'Stock Prices'!$H1046:'Stock Prices'!$J1826,FALSE,TRUE),{1})</f>
        <v>3.4037264419664206E-3</v>
      </c>
      <c r="G1045" cm="1">
        <f t="array" ref="G1045">INDEX(LINEST('Stock Prices'!Q1046:Q1826,'Stock Prices'!$H1046:'Stock Prices'!$J1826,FALSE,TRUE),{1})</f>
        <v>2.8019590370811638E-4</v>
      </c>
    </row>
    <row r="1046" spans="1:7">
      <c r="A1046" t="s">
        <v>1266</v>
      </c>
      <c r="B1046" cm="1">
        <f t="array" ref="B1046">INDEX(LINEST('Stock Prices'!L1047:L1827,'Stock Prices'!$H1047:'Stock Prices'!$J1827,FALSE,TRUE),{1})</f>
        <v>1.6189585133143144E-3</v>
      </c>
      <c r="C1046" cm="1">
        <f t="array" ref="C1046">INDEX(LINEST('Stock Prices'!M1047:M1827,'Stock Prices'!$H1047:'Stock Prices'!$J1827,FALSE,TRUE),{1})</f>
        <v>-5.0532639365515422E-4</v>
      </c>
      <c r="D1046" cm="1">
        <f t="array" ref="D1046">INDEX(LINEST('Stock Prices'!N1047:N1827,'Stock Prices'!$H1047:'Stock Prices'!$J1827,FALSE,TRUE),{1})</f>
        <v>1.7000580874600667E-3</v>
      </c>
      <c r="E1046" cm="1">
        <f t="array" ref="E1046">INDEX(LINEST('Stock Prices'!O1047:O1827,'Stock Prices'!$H1047:'Stock Prices'!$J1827,FALSE,TRUE),{1})</f>
        <v>2.4406493285668005E-3</v>
      </c>
      <c r="F1046" cm="1">
        <f t="array" ref="F1046">INDEX(LINEST('Stock Prices'!P1047:P1827,'Stock Prices'!$H1047:'Stock Prices'!$J1827,FALSE,TRUE),{1})</f>
        <v>4.2108962323693499E-3</v>
      </c>
      <c r="G1046" cm="1">
        <f t="array" ref="G1046">INDEX(LINEST('Stock Prices'!Q1047:Q1827,'Stock Prices'!$H1047:'Stock Prices'!$J1827,FALSE,TRUE),{1})</f>
        <v>5.1308800606061271E-4</v>
      </c>
    </row>
    <row r="1047" spans="1:7">
      <c r="A1047" t="s">
        <v>1267</v>
      </c>
      <c r="B1047" cm="1">
        <f t="array" ref="B1047">INDEX(LINEST('Stock Prices'!L1048:L1828,'Stock Prices'!$H1048:'Stock Prices'!$J1828,FALSE,TRUE),{1})</f>
        <v>1.7312397387572555E-3</v>
      </c>
      <c r="C1047" cm="1">
        <f t="array" ref="C1047">INDEX(LINEST('Stock Prices'!M1048:M1828,'Stock Prices'!$H1048:'Stock Prices'!$J1828,FALSE,TRUE),{1})</f>
        <v>-4.3324261537690473E-4</v>
      </c>
      <c r="D1047" cm="1">
        <f t="array" ref="D1047">INDEX(LINEST('Stock Prices'!N1048:N1828,'Stock Prices'!$H1048:'Stock Prices'!$J1828,FALSE,TRUE),{1})</f>
        <v>1.7566042942359537E-3</v>
      </c>
      <c r="E1047" cm="1">
        <f t="array" ref="E1047">INDEX(LINEST('Stock Prices'!O1048:O1828,'Stock Prices'!$H1048:'Stock Prices'!$J1828,FALSE,TRUE),{1})</f>
        <v>2.5858985305061313E-3</v>
      </c>
      <c r="F1047" cm="1">
        <f t="array" ref="F1047">INDEX(LINEST('Stock Prices'!P1048:P1828,'Stock Prices'!$H1048:'Stock Prices'!$J1828,FALSE,TRUE),{1})</f>
        <v>4.2573991151965028E-3</v>
      </c>
      <c r="G1047" cm="1">
        <f t="array" ref="G1047">INDEX(LINEST('Stock Prices'!Q1048:Q1828,'Stock Prices'!$H1048:'Stock Prices'!$J1828,FALSE,TRUE),{1})</f>
        <v>9.0905161389183929E-4</v>
      </c>
    </row>
    <row r="1048" spans="1:7">
      <c r="A1048" t="s">
        <v>1268</v>
      </c>
      <c r="B1048" cm="1">
        <f t="array" ref="B1048">INDEX(LINEST('Stock Prices'!L1049:L1829,'Stock Prices'!$H1049:'Stock Prices'!$J1829,FALSE,TRUE),{1})</f>
        <v>1.543789576543304E-3</v>
      </c>
      <c r="C1048" cm="1">
        <f t="array" ref="C1048">INDEX(LINEST('Stock Prices'!M1049:M1829,'Stock Prices'!$H1049:'Stock Prices'!$J1829,FALSE,TRUE),{1})</f>
        <v>-4.2922699630289153E-4</v>
      </c>
      <c r="D1048" cm="1">
        <f t="array" ref="D1048">INDEX(LINEST('Stock Prices'!N1049:N1829,'Stock Prices'!$H1049:'Stock Prices'!$J1829,FALSE,TRUE),{1})</f>
        <v>1.8681677386427518E-3</v>
      </c>
      <c r="E1048" cm="1">
        <f t="array" ref="E1048">INDEX(LINEST('Stock Prices'!O1049:O1829,'Stock Prices'!$H1049:'Stock Prices'!$J1829,FALSE,TRUE),{1})</f>
        <v>2.5456959430546879E-3</v>
      </c>
      <c r="F1048" cm="1">
        <f t="array" ref="F1048">INDEX(LINEST('Stock Prices'!P1049:P1829,'Stock Prices'!$H1049:'Stock Prices'!$J1829,FALSE,TRUE),{1})</f>
        <v>4.0402344958134885E-3</v>
      </c>
      <c r="G1048" cm="1">
        <f t="array" ref="G1048">INDEX(LINEST('Stock Prices'!Q1049:Q1829,'Stock Prices'!$H1049:'Stock Prices'!$J1829,FALSE,TRUE),{1})</f>
        <v>7.218049488807107E-4</v>
      </c>
    </row>
    <row r="1049" spans="1:7">
      <c r="A1049" t="s">
        <v>1269</v>
      </c>
      <c r="B1049" cm="1">
        <f t="array" ref="B1049">INDEX(LINEST('Stock Prices'!L1050:L1830,'Stock Prices'!$H1050:'Stock Prices'!$J1830,FALSE,TRUE),{1})</f>
        <v>1.4109811303429348E-3</v>
      </c>
      <c r="C1049" cm="1">
        <f t="array" ref="C1049">INDEX(LINEST('Stock Prices'!M1050:M1830,'Stock Prices'!$H1050:'Stock Prices'!$J1830,FALSE,TRUE),{1})</f>
        <v>-4.616131270859585E-4</v>
      </c>
      <c r="D1049" cm="1">
        <f t="array" ref="D1049">INDEX(LINEST('Stock Prices'!N1050:N1830,'Stock Prices'!$H1050:'Stock Prices'!$J1830,FALSE,TRUE),{1})</f>
        <v>1.7785105020456146E-3</v>
      </c>
      <c r="E1049" cm="1">
        <f t="array" ref="E1049">INDEX(LINEST('Stock Prices'!O1050:O1830,'Stock Prices'!$H1050:'Stock Prices'!$J1830,FALSE,TRUE),{1})</f>
        <v>2.4042989004638233E-3</v>
      </c>
      <c r="F1049" cm="1">
        <f t="array" ref="F1049">INDEX(LINEST('Stock Prices'!P1050:P1830,'Stock Prices'!$H1050:'Stock Prices'!$J1830,FALSE,TRUE),{1})</f>
        <v>3.6336326166757187E-3</v>
      </c>
      <c r="G1049" cm="1">
        <f t="array" ref="G1049">INDEX(LINEST('Stock Prices'!Q1050:Q1830,'Stock Prices'!$H1050:'Stock Prices'!$J1830,FALSE,TRUE),{1})</f>
        <v>5.4176925676280275E-4</v>
      </c>
    </row>
    <row r="1050" spans="1:7">
      <c r="A1050" t="s">
        <v>1270</v>
      </c>
      <c r="B1050" cm="1">
        <f t="array" ref="B1050">INDEX(LINEST('Stock Prices'!L1051:L1831,'Stock Prices'!$H1051:'Stock Prices'!$J1831,FALSE,TRUE),{1})</f>
        <v>1.3260136911588283E-3</v>
      </c>
      <c r="C1050" cm="1">
        <f t="array" ref="C1050">INDEX(LINEST('Stock Prices'!M1051:M1831,'Stock Prices'!$H1051:'Stock Prices'!$J1831,FALSE,TRUE),{1})</f>
        <v>-5.7977791456757615E-4</v>
      </c>
      <c r="D1050" cm="1">
        <f t="array" ref="D1050">INDEX(LINEST('Stock Prices'!N1051:N1831,'Stock Prices'!$H1051:'Stock Prices'!$J1831,FALSE,TRUE),{1})</f>
        <v>1.7550605451805942E-3</v>
      </c>
      <c r="E1050" cm="1">
        <f t="array" ref="E1050">INDEX(LINEST('Stock Prices'!O1051:O1831,'Stock Prices'!$H1051:'Stock Prices'!$J1831,FALSE,TRUE),{1})</f>
        <v>2.2871423452138864E-3</v>
      </c>
      <c r="F1050" cm="1">
        <f t="array" ref="F1050">INDEX(LINEST('Stock Prices'!P1051:P1831,'Stock Prices'!$H1051:'Stock Prices'!$J1831,FALSE,TRUE),{1})</f>
        <v>3.5275132180569791E-3</v>
      </c>
      <c r="G1050" cm="1">
        <f t="array" ref="G1050">INDEX(LINEST('Stock Prices'!Q1051:Q1831,'Stock Prices'!$H1051:'Stock Prices'!$J1831,FALSE,TRUE),{1})</f>
        <v>5.143186044728453E-4</v>
      </c>
    </row>
    <row r="1051" spans="1:7">
      <c r="A1051" t="s">
        <v>54</v>
      </c>
      <c r="B1051" cm="1">
        <f t="array" ref="B1051">INDEX(LINEST('Stock Prices'!L1052:L1832,'Stock Prices'!$H1052:'Stock Prices'!$J1832,FALSE,TRUE),{1})</f>
        <v>1.1786957420870071E-3</v>
      </c>
      <c r="C1051" cm="1">
        <f t="array" ref="C1051">INDEX(LINEST('Stock Prices'!M1052:M1832,'Stock Prices'!$H1052:'Stock Prices'!$J1832,FALSE,TRUE),{1})</f>
        <v>-6.3443384360260108E-4</v>
      </c>
      <c r="D1051" cm="1">
        <f t="array" ref="D1051">INDEX(LINEST('Stock Prices'!N1052:N1832,'Stock Prices'!$H1052:'Stock Prices'!$J1832,FALSE,TRUE),{1})</f>
        <v>1.6775164299900238E-3</v>
      </c>
      <c r="E1051" cm="1">
        <f t="array" ref="E1051">INDEX(LINEST('Stock Prices'!O1052:O1832,'Stock Prices'!$H1052:'Stock Prices'!$J1832,FALSE,TRUE),{1})</f>
        <v>2.242744700034347E-3</v>
      </c>
      <c r="F1051" cm="1">
        <f t="array" ref="F1051">INDEX(LINEST('Stock Prices'!P1052:P1832,'Stock Prices'!$H1052:'Stock Prices'!$J1832,FALSE,TRUE),{1})</f>
        <v>3.440516205386789E-3</v>
      </c>
      <c r="G1051" cm="1">
        <f t="array" ref="G1051">INDEX(LINEST('Stock Prices'!Q1052:Q1832,'Stock Prices'!$H1052:'Stock Prices'!$J1832,FALSE,TRUE),{1})</f>
        <v>4.1222460339762921E-4</v>
      </c>
    </row>
    <row r="1052" spans="1:7">
      <c r="A1052" t="s">
        <v>1271</v>
      </c>
      <c r="B1052" cm="1">
        <f t="array" ref="B1052">INDEX(LINEST('Stock Prices'!L1053:L1833,'Stock Prices'!$H1053:'Stock Prices'!$J1833,FALSE,TRUE),{1})</f>
        <v>1.2216510061103557E-3</v>
      </c>
      <c r="C1052" cm="1">
        <f t="array" ref="C1052">INDEX(LINEST('Stock Prices'!M1053:M1833,'Stock Prices'!$H1053:'Stock Prices'!$J1833,FALSE,TRUE),{1})</f>
        <v>-6.3526273773479767E-4</v>
      </c>
      <c r="D1052" cm="1">
        <f t="array" ref="D1052">INDEX(LINEST('Stock Prices'!N1053:N1833,'Stock Prices'!$H1053:'Stock Prices'!$J1833,FALSE,TRUE),{1})</f>
        <v>1.6350703949307404E-3</v>
      </c>
      <c r="E1052" cm="1">
        <f t="array" ref="E1052">INDEX(LINEST('Stock Prices'!O1053:O1833,'Stock Prices'!$H1053:'Stock Prices'!$J1833,FALSE,TRUE),{1})</f>
        <v>2.2605398187301828E-3</v>
      </c>
      <c r="F1052" cm="1">
        <f t="array" ref="F1052">INDEX(LINEST('Stock Prices'!P1053:P1833,'Stock Prices'!$H1053:'Stock Prices'!$J1833,FALSE,TRUE),{1})</f>
        <v>3.4531216882442432E-3</v>
      </c>
      <c r="G1052" cm="1">
        <f t="array" ref="G1052">INDEX(LINEST('Stock Prices'!Q1053:Q1833,'Stock Prices'!$H1053:'Stock Prices'!$J1833,FALSE,TRUE),{1})</f>
        <v>4.4727840416853041E-4</v>
      </c>
    </row>
    <row r="1053" spans="1:7">
      <c r="A1053" t="s">
        <v>1272</v>
      </c>
      <c r="B1053" cm="1">
        <f t="array" ref="B1053">INDEX(LINEST('Stock Prices'!L1054:L1834,'Stock Prices'!$H1054:'Stock Prices'!$J1834,FALSE,TRUE),{1})</f>
        <v>1.2432515739860567E-3</v>
      </c>
      <c r="C1053" cm="1">
        <f t="array" ref="C1053">INDEX(LINEST('Stock Prices'!M1054:M1834,'Stock Prices'!$H1054:'Stock Prices'!$J1834,FALSE,TRUE),{1})</f>
        <v>-6.2257018124458653E-4</v>
      </c>
      <c r="D1053" cm="1">
        <f t="array" ref="D1053">INDEX(LINEST('Stock Prices'!N1054:N1834,'Stock Prices'!$H1054:'Stock Prices'!$J1834,FALSE,TRUE),{1})</f>
        <v>1.6443638623862562E-3</v>
      </c>
      <c r="E1053" cm="1">
        <f t="array" ref="E1053">INDEX(LINEST('Stock Prices'!O1054:O1834,'Stock Prices'!$H1054:'Stock Prices'!$J1834,FALSE,TRUE),{1})</f>
        <v>2.281948302364709E-3</v>
      </c>
      <c r="F1053" cm="1">
        <f t="array" ref="F1053">INDEX(LINEST('Stock Prices'!P1054:P1834,'Stock Prices'!$H1054:'Stock Prices'!$J1834,FALSE,TRUE),{1})</f>
        <v>3.4898340050280945E-3</v>
      </c>
      <c r="G1053" cm="1">
        <f t="array" ref="G1053">INDEX(LINEST('Stock Prices'!Q1054:Q1834,'Stock Prices'!$H1054:'Stock Prices'!$J1834,FALSE,TRUE),{1})</f>
        <v>4.7991233127547557E-4</v>
      </c>
    </row>
    <row r="1054" spans="1:7">
      <c r="A1054" t="s">
        <v>1273</v>
      </c>
      <c r="B1054" cm="1">
        <f t="array" ref="B1054">INDEX(LINEST('Stock Prices'!L1055:L1835,'Stock Prices'!$H1055:'Stock Prices'!$J1835,FALSE,TRUE),{1})</f>
        <v>1.5491441127071437E-3</v>
      </c>
      <c r="C1054" cm="1">
        <f t="array" ref="C1054">INDEX(LINEST('Stock Prices'!M1055:M1835,'Stock Prices'!$H1055:'Stock Prices'!$J1835,FALSE,TRUE),{1})</f>
        <v>-5.8421694889981379E-4</v>
      </c>
      <c r="D1054" cm="1">
        <f t="array" ref="D1054">INDEX(LINEST('Stock Prices'!N1055:N1835,'Stock Prices'!$H1055:'Stock Prices'!$J1835,FALSE,TRUE),{1})</f>
        <v>1.6652593574343084E-3</v>
      </c>
      <c r="E1054" cm="1">
        <f t="array" ref="E1054">INDEX(LINEST('Stock Prices'!O1055:O1835,'Stock Prices'!$H1055:'Stock Prices'!$J1835,FALSE,TRUE),{1})</f>
        <v>2.3168878784499331E-3</v>
      </c>
      <c r="F1054" cm="1">
        <f t="array" ref="F1054">INDEX(LINEST('Stock Prices'!P1055:P1835,'Stock Prices'!$H1055:'Stock Prices'!$J1835,FALSE,TRUE),{1})</f>
        <v>3.6066475112195404E-3</v>
      </c>
      <c r="G1054" cm="1">
        <f t="array" ref="G1054">INDEX(LINEST('Stock Prices'!Q1055:Q1835,'Stock Prices'!$H1055:'Stock Prices'!$J1835,FALSE,TRUE),{1})</f>
        <v>6.0937276695645901E-4</v>
      </c>
    </row>
    <row r="1055" spans="1:7">
      <c r="A1055" t="s">
        <v>1274</v>
      </c>
      <c r="B1055" cm="1">
        <f t="array" ref="B1055">INDEX(LINEST('Stock Prices'!L1056:L1836,'Stock Prices'!$H1056:'Stock Prices'!$J1836,FALSE,TRUE),{1})</f>
        <v>1.7062596412652522E-3</v>
      </c>
      <c r="C1055" cm="1">
        <f t="array" ref="C1055">INDEX(LINEST('Stock Prices'!M1056:M1836,'Stock Prices'!$H1056:'Stock Prices'!$J1836,FALSE,TRUE),{1})</f>
        <v>-4.953658596164634E-4</v>
      </c>
      <c r="D1055" cm="1">
        <f t="array" ref="D1055">INDEX(LINEST('Stock Prices'!N1056:N1836,'Stock Prices'!$H1056:'Stock Prices'!$J1836,FALSE,TRUE),{1})</f>
        <v>1.7845760783422909E-3</v>
      </c>
      <c r="E1055" cm="1">
        <f t="array" ref="E1055">INDEX(LINEST('Stock Prices'!O1056:O1836,'Stock Prices'!$H1056:'Stock Prices'!$J1836,FALSE,TRUE),{1})</f>
        <v>2.6041533182283401E-3</v>
      </c>
      <c r="F1055" cm="1">
        <f t="array" ref="F1055">INDEX(LINEST('Stock Prices'!P1056:P1836,'Stock Prices'!$H1056:'Stock Prices'!$J1836,FALSE,TRUE),{1})</f>
        <v>4.0538546186775553E-3</v>
      </c>
      <c r="G1055" cm="1">
        <f t="array" ref="G1055">INDEX(LINEST('Stock Prices'!Q1056:Q1836,'Stock Prices'!$H1056:'Stock Prices'!$J1836,FALSE,TRUE),{1})</f>
        <v>7.6285773886283781E-4</v>
      </c>
    </row>
    <row r="1056" spans="1:7">
      <c r="A1056" t="s">
        <v>1275</v>
      </c>
      <c r="B1056" cm="1">
        <f t="array" ref="B1056">INDEX(LINEST('Stock Prices'!L1057:L1837,'Stock Prices'!$H1057:'Stock Prices'!$J1837,FALSE,TRUE),{1})</f>
        <v>1.8497616163645409E-3</v>
      </c>
      <c r="C1056" cm="1">
        <f t="array" ref="C1056">INDEX(LINEST('Stock Prices'!M1057:M1837,'Stock Prices'!$H1057:'Stock Prices'!$J1837,FALSE,TRUE),{1})</f>
        <v>-4.2200884379019584E-4</v>
      </c>
      <c r="D1056" cm="1">
        <f t="array" ref="D1056">INDEX(LINEST('Stock Prices'!N1057:N1837,'Stock Prices'!$H1057:'Stock Prices'!$J1837,FALSE,TRUE),{1})</f>
        <v>1.6595657777078768E-3</v>
      </c>
      <c r="E1056" cm="1">
        <f t="array" ref="E1056">INDEX(LINEST('Stock Prices'!O1057:O1837,'Stock Prices'!$H1057:'Stock Prices'!$J1837,FALSE,TRUE),{1})</f>
        <v>2.7886976279947826E-3</v>
      </c>
      <c r="F1056" cm="1">
        <f t="array" ref="F1056">INDEX(LINEST('Stock Prices'!P1057:P1837,'Stock Prices'!$H1057:'Stock Prices'!$J1837,FALSE,TRUE),{1})</f>
        <v>4.2759228772055154E-3</v>
      </c>
      <c r="G1056" cm="1">
        <f t="array" ref="G1056">INDEX(LINEST('Stock Prices'!Q1057:Q1837,'Stock Prices'!$H1057:'Stock Prices'!$J1837,FALSE,TRUE),{1})</f>
        <v>7.9344147049251331E-4</v>
      </c>
    </row>
    <row r="1057" spans="1:7">
      <c r="A1057" t="s">
        <v>1276</v>
      </c>
      <c r="B1057" cm="1">
        <f t="array" ref="B1057">INDEX(LINEST('Stock Prices'!L1058:L1838,'Stock Prices'!$H1058:'Stock Prices'!$J1838,FALSE,TRUE),{1})</f>
        <v>1.8733597623226382E-3</v>
      </c>
      <c r="C1057" cm="1">
        <f t="array" ref="C1057">INDEX(LINEST('Stock Prices'!M1058:M1838,'Stock Prices'!$H1058:'Stock Prices'!$J1838,FALSE,TRUE),{1})</f>
        <v>-3.2588835968762618E-4</v>
      </c>
      <c r="D1057" cm="1">
        <f t="array" ref="D1057">INDEX(LINEST('Stock Prices'!N1058:N1838,'Stock Prices'!$H1058:'Stock Prices'!$J1838,FALSE,TRUE),{1})</f>
        <v>1.5044169047214806E-3</v>
      </c>
      <c r="E1057" cm="1">
        <f t="array" ref="E1057">INDEX(LINEST('Stock Prices'!O1058:O1838,'Stock Prices'!$H1058:'Stock Prices'!$J1838,FALSE,TRUE),{1})</f>
        <v>3.0501629285464033E-3</v>
      </c>
      <c r="F1057" cm="1">
        <f t="array" ref="F1057">INDEX(LINEST('Stock Prices'!P1058:P1838,'Stock Prices'!$H1058:'Stock Prices'!$J1838,FALSE,TRUE),{1})</f>
        <v>4.8602343833244067E-3</v>
      </c>
      <c r="G1057" cm="1">
        <f t="array" ref="G1057">INDEX(LINEST('Stock Prices'!Q1058:Q1838,'Stock Prices'!$H1058:'Stock Prices'!$J1838,FALSE,TRUE),{1})</f>
        <v>6.593106412835757E-4</v>
      </c>
    </row>
    <row r="1058" spans="1:7">
      <c r="A1058" t="s">
        <v>1277</v>
      </c>
      <c r="B1058" cm="1">
        <f t="array" ref="B1058">INDEX(LINEST('Stock Prices'!L1059:L1839,'Stock Prices'!$H1059:'Stock Prices'!$J1839,FALSE,TRUE),{1})</f>
        <v>1.8713565816412675E-3</v>
      </c>
      <c r="C1058" cm="1">
        <f t="array" ref="C1058">INDEX(LINEST('Stock Prices'!M1059:M1839,'Stock Prices'!$H1059:'Stock Prices'!$J1839,FALSE,TRUE),{1})</f>
        <v>-2.7197180597361611E-4</v>
      </c>
      <c r="D1058" cm="1">
        <f t="array" ref="D1058">INDEX(LINEST('Stock Prices'!N1059:N1839,'Stock Prices'!$H1059:'Stock Prices'!$J1839,FALSE,TRUE),{1})</f>
        <v>1.5663605964797509E-3</v>
      </c>
      <c r="E1058" cm="1">
        <f t="array" ref="E1058">INDEX(LINEST('Stock Prices'!O1059:O1839,'Stock Prices'!$H1059:'Stock Prices'!$J1839,FALSE,TRUE),{1})</f>
        <v>3.0588998049302543E-3</v>
      </c>
      <c r="F1058" cm="1">
        <f t="array" ref="F1058">INDEX(LINEST('Stock Prices'!P1059:P1839,'Stock Prices'!$H1059:'Stock Prices'!$J1839,FALSE,TRUE),{1})</f>
        <v>5.066013472838699E-3</v>
      </c>
      <c r="G1058" cm="1">
        <f t="array" ref="G1058">INDEX(LINEST('Stock Prices'!Q1059:Q1839,'Stock Prices'!$H1059:'Stock Prices'!$J1839,FALSE,TRUE),{1})</f>
        <v>7.3830527583950063E-4</v>
      </c>
    </row>
    <row r="1059" spans="1:7">
      <c r="A1059" t="s">
        <v>1278</v>
      </c>
      <c r="B1059" cm="1">
        <f t="array" ref="B1059">INDEX(LINEST('Stock Prices'!L1060:L1840,'Stock Prices'!$H1060:'Stock Prices'!$J1840,FALSE,TRUE),{1})</f>
        <v>1.8550692129947835E-3</v>
      </c>
      <c r="C1059" cm="1">
        <f t="array" ref="C1059">INDEX(LINEST('Stock Prices'!M1060:M1840,'Stock Prices'!$H1060:'Stock Prices'!$J1840,FALSE,TRUE),{1})</f>
        <v>-2.5921440716445993E-4</v>
      </c>
      <c r="D1059" cm="1">
        <f t="array" ref="D1059">INDEX(LINEST('Stock Prices'!N1060:N1840,'Stock Prices'!$H1060:'Stock Prices'!$J1840,FALSE,TRUE),{1})</f>
        <v>1.5830415154841778E-3</v>
      </c>
      <c r="E1059" cm="1">
        <f t="array" ref="E1059">INDEX(LINEST('Stock Prices'!O1060:O1840,'Stock Prices'!$H1060:'Stock Prices'!$J1840,FALSE,TRUE),{1})</f>
        <v>3.0395648344545799E-3</v>
      </c>
      <c r="F1059" cm="1">
        <f t="array" ref="F1059">INDEX(LINEST('Stock Prices'!P1060:P1840,'Stock Prices'!$H1060:'Stock Prices'!$J1840,FALSE,TRUE),{1})</f>
        <v>5.0607979947855557E-3</v>
      </c>
      <c r="G1059" cm="1">
        <f t="array" ref="G1059">INDEX(LINEST('Stock Prices'!Q1060:Q1840,'Stock Prices'!$H1060:'Stock Prices'!$J1840,FALSE,TRUE),{1})</f>
        <v>7.3049627014320497E-4</v>
      </c>
    </row>
    <row r="1060" spans="1:7">
      <c r="A1060" t="s">
        <v>1279</v>
      </c>
      <c r="B1060" cm="1">
        <f t="array" ref="B1060">INDEX(LINEST('Stock Prices'!L1061:L1841,'Stock Prices'!$H1061:'Stock Prices'!$J1841,FALSE,TRUE),{1})</f>
        <v>1.6936791253133784E-3</v>
      </c>
      <c r="C1060" cm="1">
        <f t="array" ref="C1060">INDEX(LINEST('Stock Prices'!M1061:M1841,'Stock Prices'!$H1061:'Stock Prices'!$J1841,FALSE,TRUE),{1})</f>
        <v>-3.509068269165243E-4</v>
      </c>
      <c r="D1060" cm="1">
        <f t="array" ref="D1060">INDEX(LINEST('Stock Prices'!N1061:N1841,'Stock Prices'!$H1061:'Stock Prices'!$J1841,FALSE,TRUE),{1})</f>
        <v>1.5315021066305691E-3</v>
      </c>
      <c r="E1060" cm="1">
        <f t="array" ref="E1060">INDEX(LINEST('Stock Prices'!O1061:O1841,'Stock Prices'!$H1061:'Stock Prices'!$J1841,FALSE,TRUE),{1})</f>
        <v>2.8106153644803437E-3</v>
      </c>
      <c r="F1060" cm="1">
        <f t="array" ref="F1060">INDEX(LINEST('Stock Prices'!P1061:P1841,'Stock Prices'!$H1061:'Stock Prices'!$J1841,FALSE,TRUE),{1})</f>
        <v>4.9112581442641292E-3</v>
      </c>
      <c r="G1060" cm="1">
        <f t="array" ref="G1060">INDEX(LINEST('Stock Prices'!Q1061:Q1841,'Stock Prices'!$H1061:'Stock Prices'!$J1841,FALSE,TRUE),{1})</f>
        <v>5.9738065861678817E-4</v>
      </c>
    </row>
    <row r="1061" spans="1:7">
      <c r="A1061" t="s">
        <v>1280</v>
      </c>
      <c r="B1061" cm="1">
        <f t="array" ref="B1061">INDEX(LINEST('Stock Prices'!L1062:L1842,'Stock Prices'!$H1062:'Stock Prices'!$J1842,FALSE,TRUE),{1})</f>
        <v>1.7313348724155052E-3</v>
      </c>
      <c r="C1061" cm="1">
        <f t="array" ref="C1061">INDEX(LINEST('Stock Prices'!M1062:M1842,'Stock Prices'!$H1062:'Stock Prices'!$J1842,FALSE,TRUE),{1})</f>
        <v>-3.2847200989932735E-4</v>
      </c>
      <c r="D1061" cm="1">
        <f t="array" ref="D1061">INDEX(LINEST('Stock Prices'!N1062:N1842,'Stock Prices'!$H1062:'Stock Prices'!$J1842,FALSE,TRUE),{1})</f>
        <v>1.6666668049101674E-3</v>
      </c>
      <c r="E1061" cm="1">
        <f t="array" ref="E1061">INDEX(LINEST('Stock Prices'!O1062:O1842,'Stock Prices'!$H1062:'Stock Prices'!$J1842,FALSE,TRUE),{1})</f>
        <v>2.8553682705097744E-3</v>
      </c>
      <c r="F1061" cm="1">
        <f t="array" ref="F1061">INDEX(LINEST('Stock Prices'!P1062:P1842,'Stock Prices'!$H1062:'Stock Prices'!$J1842,FALSE,TRUE),{1})</f>
        <v>5.0185519254873261E-3</v>
      </c>
      <c r="G1061" cm="1">
        <f t="array" ref="G1061">INDEX(LINEST('Stock Prices'!Q1062:Q1842,'Stock Prices'!$H1062:'Stock Prices'!$J1842,FALSE,TRUE),{1})</f>
        <v>6.1865324192779197E-4</v>
      </c>
    </row>
    <row r="1062" spans="1:7">
      <c r="A1062" t="s">
        <v>1281</v>
      </c>
      <c r="B1062" cm="1">
        <f t="array" ref="B1062">INDEX(LINEST('Stock Prices'!L1063:L1843,'Stock Prices'!$H1063:'Stock Prices'!$J1843,FALSE,TRUE),{1})</f>
        <v>1.7237781062206833E-3</v>
      </c>
      <c r="C1062" cm="1">
        <f t="array" ref="C1062">INDEX(LINEST('Stock Prices'!M1063:M1843,'Stock Prices'!$H1063:'Stock Prices'!$J1843,FALSE,TRUE),{1})</f>
        <v>-4.1694622803787359E-4</v>
      </c>
      <c r="D1062" cm="1">
        <f t="array" ref="D1062">INDEX(LINEST('Stock Prices'!N1063:N1843,'Stock Prices'!$H1063:'Stock Prices'!$J1843,FALSE,TRUE),{1})</f>
        <v>1.6302765750529156E-3</v>
      </c>
      <c r="E1062" cm="1">
        <f t="array" ref="E1062">INDEX(LINEST('Stock Prices'!O1063:O1843,'Stock Prices'!$H1063:'Stock Prices'!$J1843,FALSE,TRUE),{1})</f>
        <v>2.6150557874220718E-3</v>
      </c>
      <c r="F1062" cm="1">
        <f t="array" ref="F1062">INDEX(LINEST('Stock Prices'!P1063:P1843,'Stock Prices'!$H1063:'Stock Prices'!$J1843,FALSE,TRUE),{1})</f>
        <v>4.8485615697818289E-3</v>
      </c>
      <c r="G1062" cm="1">
        <f t="array" ref="G1062">INDEX(LINEST('Stock Prices'!Q1063:Q1843,'Stock Prices'!$H1063:'Stock Prices'!$J1843,FALSE,TRUE),{1})</f>
        <v>4.6681627558618392E-4</v>
      </c>
    </row>
    <row r="1063" spans="1:7">
      <c r="A1063" t="s">
        <v>1282</v>
      </c>
      <c r="B1063" cm="1">
        <f t="array" ref="B1063">INDEX(LINEST('Stock Prices'!L1064:L1844,'Stock Prices'!$H1064:'Stock Prices'!$J1844,FALSE,TRUE),{1})</f>
        <v>1.4107376916519126E-3</v>
      </c>
      <c r="C1063" cm="1">
        <f t="array" ref="C1063">INDEX(LINEST('Stock Prices'!M1064:M1844,'Stock Prices'!$H1064:'Stock Prices'!$J1844,FALSE,TRUE),{1})</f>
        <v>-4.7319466284270924E-4</v>
      </c>
      <c r="D1063" cm="1">
        <f t="array" ref="D1063">INDEX(LINEST('Stock Prices'!N1064:N1844,'Stock Prices'!$H1064:'Stock Prices'!$J1844,FALSE,TRUE),{1})</f>
        <v>1.3852354744995007E-3</v>
      </c>
      <c r="E1063" cm="1">
        <f t="array" ref="E1063">INDEX(LINEST('Stock Prices'!O1064:O1844,'Stock Prices'!$H1064:'Stock Prices'!$J1844,FALSE,TRUE),{1})</f>
        <v>2.3872122962920322E-3</v>
      </c>
      <c r="F1063" cm="1">
        <f t="array" ref="F1063">INDEX(LINEST('Stock Prices'!P1064:P1844,'Stock Prices'!$H1064:'Stock Prices'!$J1844,FALSE,TRUE),{1})</f>
        <v>4.5094510516341946E-3</v>
      </c>
      <c r="G1063" cm="1">
        <f t="array" ref="G1063">INDEX(LINEST('Stock Prices'!Q1064:Q1844,'Stock Prices'!$H1064:'Stock Prices'!$J1844,FALSE,TRUE),{1})</f>
        <v>2.4214150565588413E-4</v>
      </c>
    </row>
    <row r="1064" spans="1:7">
      <c r="A1064" t="s">
        <v>1283</v>
      </c>
      <c r="B1064" cm="1">
        <f t="array" ref="B1064">INDEX(LINEST('Stock Prices'!L1065:L1845,'Stock Prices'!$H1065:'Stock Prices'!$J1845,FALSE,TRUE),{1})</f>
        <v>1.3913765107393275E-3</v>
      </c>
      <c r="C1064" cm="1">
        <f t="array" ref="C1064">INDEX(LINEST('Stock Prices'!M1065:M1845,'Stock Prices'!$H1065:'Stock Prices'!$J1845,FALSE,TRUE),{1})</f>
        <v>-4.0618408553021938E-4</v>
      </c>
      <c r="D1064" cm="1">
        <f t="array" ref="D1064">INDEX(LINEST('Stock Prices'!N1065:N1845,'Stock Prices'!$H1065:'Stock Prices'!$J1845,FALSE,TRUE),{1})</f>
        <v>1.4035081546171185E-3</v>
      </c>
      <c r="E1064" cm="1">
        <f t="array" ref="E1064">INDEX(LINEST('Stock Prices'!O1065:O1845,'Stock Prices'!$H1065:'Stock Prices'!$J1845,FALSE,TRUE),{1})</f>
        <v>2.579049138371428E-3</v>
      </c>
      <c r="F1064" cm="1">
        <f t="array" ref="F1064">INDEX(LINEST('Stock Prices'!P1065:P1845,'Stock Prices'!$H1065:'Stock Prices'!$J1845,FALSE,TRUE),{1})</f>
        <v>4.6955548245201911E-3</v>
      </c>
      <c r="G1064" cm="1">
        <f t="array" ref="G1064">INDEX(LINEST('Stock Prices'!Q1065:Q1845,'Stock Prices'!$H1065:'Stock Prices'!$J1845,FALSE,TRUE),{1})</f>
        <v>3.1840259604371538E-4</v>
      </c>
    </row>
    <row r="1065" spans="1:7">
      <c r="A1065" t="s">
        <v>1284</v>
      </c>
      <c r="B1065" cm="1">
        <f t="array" ref="B1065">INDEX(LINEST('Stock Prices'!L1066:L1846,'Stock Prices'!$H1066:'Stock Prices'!$J1846,FALSE,TRUE),{1})</f>
        <v>1.4171888463472761E-3</v>
      </c>
      <c r="C1065" cm="1">
        <f t="array" ref="C1065">INDEX(LINEST('Stock Prices'!M1066:M1846,'Stock Prices'!$H1066:'Stock Prices'!$J1846,FALSE,TRUE),{1})</f>
        <v>-4.1907792508832106E-4</v>
      </c>
      <c r="D1065" cm="1">
        <f t="array" ref="D1065">INDEX(LINEST('Stock Prices'!N1066:N1846,'Stock Prices'!$H1066:'Stock Prices'!$J1846,FALSE,TRUE),{1})</f>
        <v>1.5820433937562852E-3</v>
      </c>
      <c r="E1065" cm="1">
        <f t="array" ref="E1065">INDEX(LINEST('Stock Prices'!O1066:O1846,'Stock Prices'!$H1066:'Stock Prices'!$J1846,FALSE,TRUE),{1})</f>
        <v>2.4068081240248176E-3</v>
      </c>
      <c r="F1065" cm="1">
        <f t="array" ref="F1065">INDEX(LINEST('Stock Prices'!P1066:P1846,'Stock Prices'!$H1066:'Stock Prices'!$J1846,FALSE,TRUE),{1})</f>
        <v>4.5591797105604438E-3</v>
      </c>
      <c r="G1065" cm="1">
        <f t="array" ref="G1065">INDEX(LINEST('Stock Prices'!Q1066:Q1846,'Stock Prices'!$H1066:'Stock Prices'!$J1846,FALSE,TRUE),{1})</f>
        <v>2.6853976119794169E-4</v>
      </c>
    </row>
    <row r="1066" spans="1:7">
      <c r="A1066" t="s">
        <v>1285</v>
      </c>
      <c r="B1066" cm="1">
        <f t="array" ref="B1066">INDEX(LINEST('Stock Prices'!L1067:L1847,'Stock Prices'!$H1067:'Stock Prices'!$J1847,FALSE,TRUE),{1})</f>
        <v>1.649326426418493E-3</v>
      </c>
      <c r="C1066" cm="1">
        <f t="array" ref="C1066">INDEX(LINEST('Stock Prices'!M1067:M1847,'Stock Prices'!$H1067:'Stock Prices'!$J1847,FALSE,TRUE),{1})</f>
        <v>-3.4567613831192284E-4</v>
      </c>
      <c r="D1066" cm="1">
        <f t="array" ref="D1066">INDEX(LINEST('Stock Prices'!N1067:N1847,'Stock Prices'!$H1067:'Stock Prices'!$J1847,FALSE,TRUE),{1})</f>
        <v>1.7477190991682056E-3</v>
      </c>
      <c r="E1066" cm="1">
        <f t="array" ref="E1066">INDEX(LINEST('Stock Prices'!O1067:O1847,'Stock Prices'!$H1067:'Stock Prices'!$J1847,FALSE,TRUE),{1})</f>
        <v>2.5459146661916902E-3</v>
      </c>
      <c r="F1066" cm="1">
        <f t="array" ref="F1066">INDEX(LINEST('Stock Prices'!P1067:P1847,'Stock Prices'!$H1067:'Stock Prices'!$J1847,FALSE,TRUE),{1})</f>
        <v>4.6950461165726062E-3</v>
      </c>
      <c r="G1066" cm="1">
        <f t="array" ref="G1066">INDEX(LINEST('Stock Prices'!Q1067:Q1847,'Stock Prices'!$H1067:'Stock Prices'!$J1847,FALSE,TRUE),{1})</f>
        <v>4.4451918114177057E-4</v>
      </c>
    </row>
    <row r="1067" spans="1:7">
      <c r="A1067" t="s">
        <v>1286</v>
      </c>
      <c r="B1067" cm="1">
        <f t="array" ref="B1067">INDEX(LINEST('Stock Prices'!L1068:L1848,'Stock Prices'!$H1068:'Stock Prices'!$J1848,FALSE,TRUE),{1})</f>
        <v>2.7173552542884769E-3</v>
      </c>
      <c r="C1067" cm="1">
        <f t="array" ref="C1067">INDEX(LINEST('Stock Prices'!M1068:M1848,'Stock Prices'!$H1068:'Stock Prices'!$J1848,FALSE,TRUE),{1})</f>
        <v>-2.2459644704284822E-4</v>
      </c>
      <c r="D1067" cm="1">
        <f t="array" ref="D1067">INDEX(LINEST('Stock Prices'!N1068:N1848,'Stock Prices'!$H1068:'Stock Prices'!$J1848,FALSE,TRUE),{1})</f>
        <v>1.7561878560865105E-3</v>
      </c>
      <c r="E1067" cm="1">
        <f t="array" ref="E1067">INDEX(LINEST('Stock Prices'!O1068:O1848,'Stock Prices'!$H1068:'Stock Prices'!$J1848,FALSE,TRUE),{1})</f>
        <v>2.6794465550582574E-3</v>
      </c>
      <c r="F1067" cm="1">
        <f t="array" ref="F1067">INDEX(LINEST('Stock Prices'!P1068:P1848,'Stock Prices'!$H1068:'Stock Prices'!$J1848,FALSE,TRUE),{1})</f>
        <v>5.5780569194951533E-3</v>
      </c>
      <c r="G1067" cm="1">
        <f t="array" ref="G1067">INDEX(LINEST('Stock Prices'!Q1068:Q1848,'Stock Prices'!$H1068:'Stock Prices'!$J1848,FALSE,TRUE),{1})</f>
        <v>4.6955667185156011E-4</v>
      </c>
    </row>
    <row r="1068" spans="1:7">
      <c r="A1068" t="s">
        <v>1287</v>
      </c>
      <c r="B1068" cm="1">
        <f t="array" ref="B1068">INDEX(LINEST('Stock Prices'!L1069:L1849,'Stock Prices'!$H1069:'Stock Prices'!$J1849,FALSE,TRUE),{1})</f>
        <v>2.8784194738491167E-3</v>
      </c>
      <c r="C1068" cm="1">
        <f t="array" ref="C1068">INDEX(LINEST('Stock Prices'!M1069:M1849,'Stock Prices'!$H1069:'Stock Prices'!$J1849,FALSE,TRUE),{1})</f>
        <v>-7.6381666409561146E-5</v>
      </c>
      <c r="D1068" cm="1">
        <f t="array" ref="D1068">INDEX(LINEST('Stock Prices'!N1069:N1849,'Stock Prices'!$H1069:'Stock Prices'!$J1849,FALSE,TRUE),{1})</f>
        <v>1.7082476943012582E-3</v>
      </c>
      <c r="E1068" cm="1">
        <f t="array" ref="E1068">INDEX(LINEST('Stock Prices'!O1069:O1849,'Stock Prices'!$H1069:'Stock Prices'!$J1849,FALSE,TRUE),{1})</f>
        <v>2.8110280671337102E-3</v>
      </c>
      <c r="F1068" cm="1">
        <f t="array" ref="F1068">INDEX(LINEST('Stock Prices'!P1069:P1849,'Stock Prices'!$H1069:'Stock Prices'!$J1849,FALSE,TRUE),{1})</f>
        <v>5.8106355588232054E-3</v>
      </c>
      <c r="G1068" cm="1">
        <f t="array" ref="G1068">INDEX(LINEST('Stock Prices'!Q1069:Q1849,'Stock Prices'!$H1069:'Stock Prices'!$J1849,FALSE,TRUE),{1})</f>
        <v>6.125261380854457E-4</v>
      </c>
    </row>
    <row r="1069" spans="1:7">
      <c r="A1069" t="s">
        <v>1288</v>
      </c>
      <c r="B1069" cm="1">
        <f t="array" ref="B1069">INDEX(LINEST('Stock Prices'!L1070:L1850,'Stock Prices'!$H1070:'Stock Prices'!$J1850,FALSE,TRUE),{1})</f>
        <v>2.9191743129084007E-3</v>
      </c>
      <c r="C1069" cm="1">
        <f t="array" ref="C1069">INDEX(LINEST('Stock Prices'!M1070:M1850,'Stock Prices'!$H1070:'Stock Prices'!$J1850,FALSE,TRUE),{1})</f>
        <v>-7.5638008075675379E-5</v>
      </c>
      <c r="D1069" cm="1">
        <f t="array" ref="D1069">INDEX(LINEST('Stock Prices'!N1070:N1850,'Stock Prices'!$H1070:'Stock Prices'!$J1850,FALSE,TRUE),{1})</f>
        <v>1.6895655852760009E-3</v>
      </c>
      <c r="E1069" cm="1">
        <f t="array" ref="E1069">INDEX(LINEST('Stock Prices'!O1070:O1850,'Stock Prices'!$H1070:'Stock Prices'!$J1850,FALSE,TRUE),{1})</f>
        <v>2.837764038636865E-3</v>
      </c>
      <c r="F1069" cm="1">
        <f t="array" ref="F1069">INDEX(LINEST('Stock Prices'!P1070:P1850,'Stock Prices'!$H1070:'Stock Prices'!$J1850,FALSE,TRUE),{1})</f>
        <v>5.8690452042732422E-3</v>
      </c>
      <c r="G1069" cm="1">
        <f t="array" ref="G1069">INDEX(LINEST('Stock Prices'!Q1070:Q1850,'Stock Prices'!$H1070:'Stock Prices'!$J1850,FALSE,TRUE),{1})</f>
        <v>6.2651509824743928E-4</v>
      </c>
    </row>
    <row r="1070" spans="1:7">
      <c r="A1070" t="s">
        <v>1289</v>
      </c>
      <c r="B1070" cm="1">
        <f t="array" ref="B1070">INDEX(LINEST('Stock Prices'!L1071:L1851,'Stock Prices'!$H1071:'Stock Prices'!$J1851,FALSE,TRUE),{1})</f>
        <v>2.8242036376941049E-3</v>
      </c>
      <c r="C1070" cm="1">
        <f t="array" ref="C1070">INDEX(LINEST('Stock Prices'!M1071:M1851,'Stock Prices'!$H1071:'Stock Prices'!$J1851,FALSE,TRUE),{1})</f>
        <v>-2.1470540007967646E-4</v>
      </c>
      <c r="D1070" cm="1">
        <f t="array" ref="D1070">INDEX(LINEST('Stock Prices'!N1071:N1851,'Stock Prices'!$H1071:'Stock Prices'!$J1851,FALSE,TRUE),{1})</f>
        <v>1.7259071530184315E-3</v>
      </c>
      <c r="E1070" cm="1">
        <f t="array" ref="E1070">INDEX(LINEST('Stock Prices'!O1071:O1851,'Stock Prices'!$H1071:'Stock Prices'!$J1851,FALSE,TRUE),{1})</f>
        <v>2.9470052088964201E-3</v>
      </c>
      <c r="F1070" cm="1">
        <f t="array" ref="F1070">INDEX(LINEST('Stock Prices'!P1071:P1851,'Stock Prices'!$H1071:'Stock Prices'!$J1851,FALSE,TRUE),{1})</f>
        <v>5.8713249992077155E-3</v>
      </c>
      <c r="G1070" cm="1">
        <f t="array" ref="G1070">INDEX(LINEST('Stock Prices'!Q1071:Q1851,'Stock Prices'!$H1071:'Stock Prices'!$J1851,FALSE,TRUE),{1})</f>
        <v>5.6591155482612547E-4</v>
      </c>
    </row>
    <row r="1071" spans="1:7">
      <c r="A1071" t="s">
        <v>55</v>
      </c>
      <c r="B1071" cm="1">
        <f t="array" ref="B1071">INDEX(LINEST('Stock Prices'!L1072:L1852,'Stock Prices'!$H1072:'Stock Prices'!$J1852,FALSE,TRUE),{1})</f>
        <v>2.587882313547158E-3</v>
      </c>
      <c r="C1071" cm="1">
        <f t="array" ref="C1071">INDEX(LINEST('Stock Prices'!M1072:M1852,'Stock Prices'!$H1072:'Stock Prices'!$J1852,FALSE,TRUE),{1})</f>
        <v>-3.1012759478111276E-4</v>
      </c>
      <c r="D1071" cm="1">
        <f t="array" ref="D1071">INDEX(LINEST('Stock Prices'!N1072:N1852,'Stock Prices'!$H1072:'Stock Prices'!$J1852,FALSE,TRUE),{1})</f>
        <v>1.6374849643896912E-3</v>
      </c>
      <c r="E1071" cm="1">
        <f t="array" ref="E1071">INDEX(LINEST('Stock Prices'!O1072:O1852,'Stock Prices'!$H1072:'Stock Prices'!$J1852,FALSE,TRUE),{1})</f>
        <v>2.4959743539434819E-3</v>
      </c>
      <c r="F1071" cm="1">
        <f t="array" ref="F1071">INDEX(LINEST('Stock Prices'!P1072:P1852,'Stock Prices'!$H1072:'Stock Prices'!$J1852,FALSE,TRUE),{1})</f>
        <v>5.3074504493244926E-3</v>
      </c>
      <c r="G1071" cm="1">
        <f t="array" ref="G1071">INDEX(LINEST('Stock Prices'!Q1072:Q1852,'Stock Prices'!$H1072:'Stock Prices'!$J1852,FALSE,TRUE),{1})</f>
        <v>3.7557152042185578E-4</v>
      </c>
    </row>
    <row r="1072" spans="1:7">
      <c r="A1072" t="s">
        <v>1290</v>
      </c>
      <c r="B1072" cm="1">
        <f t="array" ref="B1072">INDEX(LINEST('Stock Prices'!L1073:L1853,'Stock Prices'!$H1073:'Stock Prices'!$J1853,FALSE,TRUE),{1})</f>
        <v>2.2646677545266045E-3</v>
      </c>
      <c r="C1072" cm="1">
        <f t="array" ref="C1072">INDEX(LINEST('Stock Prices'!M1073:M1853,'Stock Prices'!$H1073:'Stock Prices'!$J1853,FALSE,TRUE),{1})</f>
        <v>-4.4006970132993718E-4</v>
      </c>
      <c r="D1072" cm="1">
        <f t="array" ref="D1072">INDEX(LINEST('Stock Prices'!N1073:N1853,'Stock Prices'!$H1073:'Stock Prices'!$J1853,FALSE,TRUE),{1})</f>
        <v>1.5072682681791581E-3</v>
      </c>
      <c r="E1072" cm="1">
        <f t="array" ref="E1072">INDEX(LINEST('Stock Prices'!O1073:O1853,'Stock Prices'!$H1073:'Stock Prices'!$J1853,FALSE,TRUE),{1})</f>
        <v>2.3451940887722206E-3</v>
      </c>
      <c r="F1072" cm="1">
        <f t="array" ref="F1072">INDEX(LINEST('Stock Prices'!P1073:P1853,'Stock Prices'!$H1073:'Stock Prices'!$J1853,FALSE,TRUE),{1})</f>
        <v>5.2038345855041921E-3</v>
      </c>
      <c r="G1072" cm="1">
        <f t="array" ref="G1072">INDEX(LINEST('Stock Prices'!Q1073:Q1853,'Stock Prices'!$H1073:'Stock Prices'!$J1853,FALSE,TRUE),{1})</f>
        <v>2.807166385301448E-4</v>
      </c>
    </row>
    <row r="1073" spans="1:7">
      <c r="A1073" t="s">
        <v>1291</v>
      </c>
      <c r="B1073" cm="1">
        <f t="array" ref="B1073">INDEX(LINEST('Stock Prices'!L1074:L1854,'Stock Prices'!$H1074:'Stock Prices'!$J1854,FALSE,TRUE),{1})</f>
        <v>2.3924456035160383E-3</v>
      </c>
      <c r="C1073" cm="1">
        <f t="array" ref="C1073">INDEX(LINEST('Stock Prices'!M1074:M1854,'Stock Prices'!$H1074:'Stock Prices'!$J1854,FALSE,TRUE),{1})</f>
        <v>-3.9745342037509306E-4</v>
      </c>
      <c r="D1073" cm="1">
        <f t="array" ref="D1073">INDEX(LINEST('Stock Prices'!N1074:N1854,'Stock Prices'!$H1074:'Stock Prices'!$J1854,FALSE,TRUE),{1})</f>
        <v>1.575422189570162E-3</v>
      </c>
      <c r="E1073" cm="1">
        <f t="array" ref="E1073">INDEX(LINEST('Stock Prices'!O1074:O1854,'Stock Prices'!$H1074:'Stock Prices'!$J1854,FALSE,TRUE),{1})</f>
        <v>2.420702525843471E-3</v>
      </c>
      <c r="F1073" cm="1">
        <f t="array" ref="F1073">INDEX(LINEST('Stock Prices'!P1074:P1854,'Stock Prices'!$H1074:'Stock Prices'!$J1854,FALSE,TRUE),{1})</f>
        <v>5.3688983610684689E-3</v>
      </c>
      <c r="G1073" cm="1">
        <f t="array" ref="G1073">INDEX(LINEST('Stock Prices'!Q1074:Q1854,'Stock Prices'!$H1074:'Stock Prices'!$J1854,FALSE,TRUE),{1})</f>
        <v>2.6292907822731082E-4</v>
      </c>
    </row>
    <row r="1074" spans="1:7">
      <c r="A1074" t="s">
        <v>1292</v>
      </c>
      <c r="B1074" cm="1">
        <f t="array" ref="B1074">INDEX(LINEST('Stock Prices'!L1075:L1855,'Stock Prices'!$H1075:'Stock Prices'!$J1855,FALSE,TRUE),{1})</f>
        <v>2.4799147645047995E-3</v>
      </c>
      <c r="C1074" cm="1">
        <f t="array" ref="C1074">INDEX(LINEST('Stock Prices'!M1075:M1855,'Stock Prices'!$H1075:'Stock Prices'!$J1855,FALSE,TRUE),{1})</f>
        <v>-3.9481097289377368E-4</v>
      </c>
      <c r="D1074" cm="1">
        <f t="array" ref="D1074">INDEX(LINEST('Stock Prices'!N1075:N1855,'Stock Prices'!$H1075:'Stock Prices'!$J1855,FALSE,TRUE),{1})</f>
        <v>1.5881179949360186E-3</v>
      </c>
      <c r="E1074" cm="1">
        <f t="array" ref="E1074">INDEX(LINEST('Stock Prices'!O1075:O1855,'Stock Prices'!$H1075:'Stock Prices'!$J1855,FALSE,TRUE),{1})</f>
        <v>2.4259974658661864E-3</v>
      </c>
      <c r="F1074" cm="1">
        <f t="array" ref="F1074">INDEX(LINEST('Stock Prices'!P1075:P1855,'Stock Prices'!$H1075:'Stock Prices'!$J1855,FALSE,TRUE),{1})</f>
        <v>5.5103755400087362E-3</v>
      </c>
      <c r="G1074" cm="1">
        <f t="array" ref="G1074">INDEX(LINEST('Stock Prices'!Q1075:Q1855,'Stock Prices'!$H1075:'Stock Prices'!$J1855,FALSE,TRUE),{1})</f>
        <v>3.6303653065038535E-4</v>
      </c>
    </row>
    <row r="1075" spans="1:7">
      <c r="A1075" t="s">
        <v>1293</v>
      </c>
      <c r="B1075" cm="1">
        <f t="array" ref="B1075">INDEX(LINEST('Stock Prices'!L1076:L1856,'Stock Prices'!$H1076:'Stock Prices'!$J1856,FALSE,TRUE),{1})</f>
        <v>2.2730680138180535E-3</v>
      </c>
      <c r="C1075" cm="1">
        <f t="array" ref="C1075">INDEX(LINEST('Stock Prices'!M1076:M1856,'Stock Prices'!$H1076:'Stock Prices'!$J1856,FALSE,TRUE),{1})</f>
        <v>-4.4351386412911677E-4</v>
      </c>
      <c r="D1075" cm="1">
        <f t="array" ref="D1075">INDEX(LINEST('Stock Prices'!N1076:N1856,'Stock Prices'!$H1076:'Stock Prices'!$J1856,FALSE,TRUE),{1})</f>
        <v>1.5030226498568573E-3</v>
      </c>
      <c r="E1075" cm="1">
        <f t="array" ref="E1075">INDEX(LINEST('Stock Prices'!O1076:O1856,'Stock Prices'!$H1076:'Stock Prices'!$J1856,FALSE,TRUE),{1})</f>
        <v>2.2956565944274366E-3</v>
      </c>
      <c r="F1075" cm="1">
        <f t="array" ref="F1075">INDEX(LINEST('Stock Prices'!P1076:P1856,'Stock Prices'!$H1076:'Stock Prices'!$J1856,FALSE,TRUE),{1})</f>
        <v>5.3782191952330746E-3</v>
      </c>
      <c r="G1075" cm="1">
        <f t="array" ref="G1075">INDEX(LINEST('Stock Prices'!Q1076:Q1856,'Stock Prices'!$H1076:'Stock Prices'!$J1856,FALSE,TRUE),{1})</f>
        <v>2.4700422850114302E-4</v>
      </c>
    </row>
    <row r="1076" spans="1:7">
      <c r="A1076" t="s">
        <v>1294</v>
      </c>
      <c r="B1076" cm="1">
        <f t="array" ref="B1076">INDEX(LINEST('Stock Prices'!L1077:L1857,'Stock Prices'!$H1077:'Stock Prices'!$J1857,FALSE,TRUE),{1})</f>
        <v>2.260806079932072E-3</v>
      </c>
      <c r="C1076" cm="1">
        <f t="array" ref="C1076">INDEX(LINEST('Stock Prices'!M1077:M1857,'Stock Prices'!$H1077:'Stock Prices'!$J1857,FALSE,TRUE),{1})</f>
        <v>-6.2173152621110294E-4</v>
      </c>
      <c r="D1076" cm="1">
        <f t="array" ref="D1076">INDEX(LINEST('Stock Prices'!N1077:N1857,'Stock Prices'!$H1077:'Stock Prices'!$J1857,FALSE,TRUE),{1})</f>
        <v>1.4982341767413377E-3</v>
      </c>
      <c r="E1076" cm="1">
        <f t="array" ref="E1076">INDEX(LINEST('Stock Prices'!O1077:O1857,'Stock Prices'!$H1077:'Stock Prices'!$J1857,FALSE,TRUE),{1})</f>
        <v>2.4177606507711034E-3</v>
      </c>
      <c r="F1076" cm="1">
        <f t="array" ref="F1076">INDEX(LINEST('Stock Prices'!P1077:P1857,'Stock Prices'!$H1077:'Stock Prices'!$J1857,FALSE,TRUE),{1})</f>
        <v>5.3968891128492605E-3</v>
      </c>
      <c r="G1076" cm="1">
        <f t="array" ref="G1076">INDEX(LINEST('Stock Prices'!Q1077:Q1857,'Stock Prices'!$H1077:'Stock Prices'!$J1857,FALSE,TRUE),{1})</f>
        <v>3.1452726058079543E-4</v>
      </c>
    </row>
    <row r="1077" spans="1:7">
      <c r="A1077" t="s">
        <v>1295</v>
      </c>
      <c r="B1077" cm="1">
        <f t="array" ref="B1077">INDEX(LINEST('Stock Prices'!L1078:L1858,'Stock Prices'!$H1078:'Stock Prices'!$J1858,FALSE,TRUE),{1})</f>
        <v>2.1348089242108283E-3</v>
      </c>
      <c r="C1077" cm="1">
        <f t="array" ref="C1077">INDEX(LINEST('Stock Prices'!M1078:M1858,'Stock Prices'!$H1078:'Stock Prices'!$J1858,FALSE,TRUE),{1})</f>
        <v>-6.3160566677916772E-4</v>
      </c>
      <c r="D1077" cm="1">
        <f t="array" ref="D1077">INDEX(LINEST('Stock Prices'!N1078:N1858,'Stock Prices'!$H1078:'Stock Prices'!$J1858,FALSE,TRUE),{1})</f>
        <v>1.6399540810005913E-3</v>
      </c>
      <c r="E1077" cm="1">
        <f t="array" ref="E1077">INDEX(LINEST('Stock Prices'!O1078:O1858,'Stock Prices'!$H1078:'Stock Prices'!$J1858,FALSE,TRUE),{1})</f>
        <v>2.5184621110272984E-3</v>
      </c>
      <c r="F1077" cm="1">
        <f t="array" ref="F1077">INDEX(LINEST('Stock Prices'!P1078:P1858,'Stock Prices'!$H1078:'Stock Prices'!$J1858,FALSE,TRUE),{1})</f>
        <v>5.3509214658034451E-3</v>
      </c>
      <c r="G1077" cm="1">
        <f t="array" ref="G1077">INDEX(LINEST('Stock Prices'!Q1078:Q1858,'Stock Prices'!$H1078:'Stock Prices'!$J1858,FALSE,TRUE),{1})</f>
        <v>2.3406409028412339E-4</v>
      </c>
    </row>
    <row r="1078" spans="1:7">
      <c r="A1078" t="s">
        <v>1296</v>
      </c>
      <c r="B1078" cm="1">
        <f t="array" ref="B1078">INDEX(LINEST('Stock Prices'!L1079:L1859,'Stock Prices'!$H1079:'Stock Prices'!$J1859,FALSE,TRUE),{1})</f>
        <v>2.1148991924850374E-3</v>
      </c>
      <c r="C1078" cm="1">
        <f t="array" ref="C1078">INDEX(LINEST('Stock Prices'!M1079:M1859,'Stock Prices'!$H1079:'Stock Prices'!$J1859,FALSE,TRUE),{1})</f>
        <v>-6.4435457988127156E-4</v>
      </c>
      <c r="D1078" cm="1">
        <f t="array" ref="D1078">INDEX(LINEST('Stock Prices'!N1079:N1859,'Stock Prices'!$H1079:'Stock Prices'!$J1859,FALSE,TRUE),{1})</f>
        <v>1.6546918476666947E-3</v>
      </c>
      <c r="E1078" cm="1">
        <f t="array" ref="E1078">INDEX(LINEST('Stock Prices'!O1079:O1859,'Stock Prices'!$H1079:'Stock Prices'!$J1859,FALSE,TRUE),{1})</f>
        <v>2.4765477090894815E-3</v>
      </c>
      <c r="F1078" cm="1">
        <f t="array" ref="F1078">INDEX(LINEST('Stock Prices'!P1079:P1859,'Stock Prices'!$H1079:'Stock Prices'!$J1859,FALSE,TRUE),{1})</f>
        <v>5.3264930555527593E-3</v>
      </c>
      <c r="G1078" cm="1">
        <f t="array" ref="G1078">INDEX(LINEST('Stock Prices'!Q1079:Q1859,'Stock Prices'!$H1079:'Stock Prices'!$J1859,FALSE,TRUE),{1})</f>
        <v>2.2236335117739811E-4</v>
      </c>
    </row>
    <row r="1079" spans="1:7">
      <c r="A1079" t="s">
        <v>1297</v>
      </c>
      <c r="B1079" cm="1">
        <f t="array" ref="B1079">INDEX(LINEST('Stock Prices'!L1080:L1860,'Stock Prices'!$H1080:'Stock Prices'!$J1860,FALSE,TRUE),{1})</f>
        <v>2.1287384754430576E-3</v>
      </c>
      <c r="C1079" cm="1">
        <f t="array" ref="C1079">INDEX(LINEST('Stock Prices'!M1080:M1860,'Stock Prices'!$H1080:'Stock Prices'!$J1860,FALSE,TRUE),{1})</f>
        <v>-6.2094622245579016E-4</v>
      </c>
      <c r="D1079" cm="1">
        <f t="array" ref="D1079">INDEX(LINEST('Stock Prices'!N1080:N1860,'Stock Prices'!$H1080:'Stock Prices'!$J1860,FALSE,TRUE),{1})</f>
        <v>1.686835937497525E-3</v>
      </c>
      <c r="E1079" cm="1">
        <f t="array" ref="E1079">INDEX(LINEST('Stock Prices'!O1080:O1860,'Stock Prices'!$H1080:'Stock Prices'!$J1860,FALSE,TRUE),{1})</f>
        <v>2.470552222574625E-3</v>
      </c>
      <c r="F1079" cm="1">
        <f t="array" ref="F1079">INDEX(LINEST('Stock Prices'!P1080:P1860,'Stock Prices'!$H1080:'Stock Prices'!$J1860,FALSE,TRUE),{1})</f>
        <v>5.3472955652646651E-3</v>
      </c>
      <c r="G1079" cm="1">
        <f t="array" ref="G1079">INDEX(LINEST('Stock Prices'!Q1080:Q1860,'Stock Prices'!$H1080:'Stock Prices'!$J1860,FALSE,TRUE),{1})</f>
        <v>2.4672485782933424E-4</v>
      </c>
    </row>
    <row r="1080" spans="1:7">
      <c r="A1080" t="s">
        <v>1298</v>
      </c>
      <c r="B1080" cm="1">
        <f t="array" ref="B1080">INDEX(LINEST('Stock Prices'!L1081:L1861,'Stock Prices'!$H1081:'Stock Prices'!$J1861,FALSE,TRUE),{1})</f>
        <v>2.0231277043842436E-3</v>
      </c>
      <c r="C1080" cm="1">
        <f t="array" ref="C1080">INDEX(LINEST('Stock Prices'!M1081:M1861,'Stock Prices'!$H1081:'Stock Prices'!$J1861,FALSE,TRUE),{1})</f>
        <v>-7.2747544122568576E-4</v>
      </c>
      <c r="D1080" cm="1">
        <f t="array" ref="D1080">INDEX(LINEST('Stock Prices'!N1081:N1861,'Stock Prices'!$H1081:'Stock Prices'!$J1861,FALSE,TRUE),{1})</f>
        <v>1.6069965837731848E-3</v>
      </c>
      <c r="E1080" cm="1">
        <f t="array" ref="E1080">INDEX(LINEST('Stock Prices'!O1081:O1861,'Stock Prices'!$H1081:'Stock Prices'!$J1861,FALSE,TRUE),{1})</f>
        <v>2.2725243332700363E-3</v>
      </c>
      <c r="F1080" cm="1">
        <f t="array" ref="F1080">INDEX(LINEST('Stock Prices'!P1081:P1861,'Stock Prices'!$H1081:'Stock Prices'!$J1861,FALSE,TRUE),{1})</f>
        <v>5.1479064714133865E-3</v>
      </c>
      <c r="G1080" cm="1">
        <f t="array" ref="G1080">INDEX(LINEST('Stock Prices'!Q1081:Q1861,'Stock Prices'!$H1081:'Stock Prices'!$J1861,FALSE,TRUE),{1})</f>
        <v>1.2634196840520149E-4</v>
      </c>
    </row>
    <row r="1081" spans="1:7">
      <c r="A1081" t="s">
        <v>1299</v>
      </c>
      <c r="B1081" cm="1">
        <f t="array" ref="B1081">INDEX(LINEST('Stock Prices'!L1082:L1862,'Stock Prices'!$H1082:'Stock Prices'!$J1862,FALSE,TRUE),{1})</f>
        <v>1.9894695436958967E-3</v>
      </c>
      <c r="C1081" cm="1">
        <f t="array" ref="C1081">INDEX(LINEST('Stock Prices'!M1082:M1862,'Stock Prices'!$H1082:'Stock Prices'!$J1862,FALSE,TRUE),{1})</f>
        <v>-7.3161617789304571E-4</v>
      </c>
      <c r="D1081" cm="1">
        <f t="array" ref="D1081">INDEX(LINEST('Stock Prices'!N1082:N1862,'Stock Prices'!$H1082:'Stock Prices'!$J1862,FALSE,TRUE),{1})</f>
        <v>1.5776899087356696E-3</v>
      </c>
      <c r="E1081" cm="1">
        <f t="array" ref="E1081">INDEX(LINEST('Stock Prices'!O1082:O1862,'Stock Prices'!$H1082:'Stock Prices'!$J1862,FALSE,TRUE),{1})</f>
        <v>2.2519971261086942E-3</v>
      </c>
      <c r="F1081" cm="1">
        <f t="array" ref="F1081">INDEX(LINEST('Stock Prices'!P1082:P1862,'Stock Prices'!$H1082:'Stock Prices'!$J1862,FALSE,TRUE),{1})</f>
        <v>5.1376036745395467E-3</v>
      </c>
      <c r="G1081" cm="1">
        <f t="array" ref="G1081">INDEX(LINEST('Stock Prices'!Q1082:Q1862,'Stock Prices'!$H1082:'Stock Prices'!$J1862,FALSE,TRUE),{1})</f>
        <v>1.1243487511698509E-4</v>
      </c>
    </row>
    <row r="1082" spans="1:7">
      <c r="A1082" t="s">
        <v>1300</v>
      </c>
      <c r="B1082" cm="1">
        <f t="array" ref="B1082">INDEX(LINEST('Stock Prices'!L1083:L1863,'Stock Prices'!$H1083:'Stock Prices'!$J1863,FALSE,TRUE),{1})</f>
        <v>1.9164023325989126E-3</v>
      </c>
      <c r="C1082" cm="1">
        <f t="array" ref="C1082">INDEX(LINEST('Stock Prices'!M1083:M1863,'Stock Prices'!$H1083:'Stock Prices'!$J1863,FALSE,TRUE),{1})</f>
        <v>-6.8409105421553533E-4</v>
      </c>
      <c r="D1082" cm="1">
        <f t="array" ref="D1082">INDEX(LINEST('Stock Prices'!N1083:N1863,'Stock Prices'!$H1083:'Stock Prices'!$J1863,FALSE,TRUE),{1})</f>
        <v>1.6127076977548263E-3</v>
      </c>
      <c r="E1082" cm="1">
        <f t="array" ref="E1082">INDEX(LINEST('Stock Prices'!O1083:O1863,'Stock Prices'!$H1083:'Stock Prices'!$J1863,FALSE,TRUE),{1})</f>
        <v>2.2665995433690418E-3</v>
      </c>
      <c r="F1082" cm="1">
        <f t="array" ref="F1082">INDEX(LINEST('Stock Prices'!P1083:P1863,'Stock Prices'!$H1083:'Stock Prices'!$J1863,FALSE,TRUE),{1})</f>
        <v>5.0678226189998102E-3</v>
      </c>
      <c r="G1082" cm="1">
        <f t="array" ref="G1082">INDEX(LINEST('Stock Prices'!Q1083:Q1863,'Stock Prices'!$H1083:'Stock Prices'!$J1863,FALSE,TRUE),{1})</f>
        <v>7.5877202545009782E-5</v>
      </c>
    </row>
    <row r="1083" spans="1:7">
      <c r="A1083" t="s">
        <v>1301</v>
      </c>
      <c r="B1083" cm="1">
        <f t="array" ref="B1083">INDEX(LINEST('Stock Prices'!L1084:L1864,'Stock Prices'!$H1084:'Stock Prices'!$J1864,FALSE,TRUE),{1})</f>
        <v>2.4230868948154228E-3</v>
      </c>
      <c r="C1083" cm="1">
        <f t="array" ref="C1083">INDEX(LINEST('Stock Prices'!M1084:M1864,'Stock Prices'!$H1084:'Stock Prices'!$J1864,FALSE,TRUE),{1})</f>
        <v>-3.967447373573993E-4</v>
      </c>
      <c r="D1083" cm="1">
        <f t="array" ref="D1083">INDEX(LINEST('Stock Prices'!N1084:N1864,'Stock Prices'!$H1084:'Stock Prices'!$J1864,FALSE,TRUE),{1})</f>
        <v>1.651750385051894E-3</v>
      </c>
      <c r="E1083" cm="1">
        <f t="array" ref="E1083">INDEX(LINEST('Stock Prices'!O1084:O1864,'Stock Prices'!$H1084:'Stock Prices'!$J1864,FALSE,TRUE),{1})</f>
        <v>2.4509366545481899E-3</v>
      </c>
      <c r="F1083" cm="1">
        <f t="array" ref="F1083">INDEX(LINEST('Stock Prices'!P1084:P1864,'Stock Prices'!$H1084:'Stock Prices'!$J1864,FALSE,TRUE),{1})</f>
        <v>5.5346677513887005E-3</v>
      </c>
      <c r="G1083" cm="1">
        <f t="array" ref="G1083">INDEX(LINEST('Stock Prices'!Q1084:Q1864,'Stock Prices'!$H1084:'Stock Prices'!$J1864,FALSE,TRUE),{1})</f>
        <v>4.5152630688930466E-4</v>
      </c>
    </row>
    <row r="1084" spans="1:7">
      <c r="A1084" t="s">
        <v>1302</v>
      </c>
      <c r="B1084" cm="1">
        <f t="array" ref="B1084">INDEX(LINEST('Stock Prices'!L1085:L1865,'Stock Prices'!$H1085:'Stock Prices'!$J1865,FALSE,TRUE),{1})</f>
        <v>2.571183983318774E-3</v>
      </c>
      <c r="C1084" cm="1">
        <f t="array" ref="C1084">INDEX(LINEST('Stock Prices'!M1085:M1865,'Stock Prices'!$H1085:'Stock Prices'!$J1865,FALSE,TRUE),{1})</f>
        <v>-1.0949941123166225E-4</v>
      </c>
      <c r="D1084" cm="1">
        <f t="array" ref="D1084">INDEX(LINEST('Stock Prices'!N1085:N1865,'Stock Prices'!$H1085:'Stock Prices'!$J1865,FALSE,TRUE),{1})</f>
        <v>1.9569931468950848E-3</v>
      </c>
      <c r="E1084" cm="1">
        <f t="array" ref="E1084">INDEX(LINEST('Stock Prices'!O1085:O1865,'Stock Prices'!$H1085:'Stock Prices'!$J1865,FALSE,TRUE),{1})</f>
        <v>2.9607265189897074E-3</v>
      </c>
      <c r="F1084" cm="1">
        <f t="array" ref="F1084">INDEX(LINEST('Stock Prices'!P1085:P1865,'Stock Prices'!$H1085:'Stock Prices'!$J1865,FALSE,TRUE),{1})</f>
        <v>6.3304422451214799E-3</v>
      </c>
      <c r="G1084" cm="1">
        <f t="array" ref="G1084">INDEX(LINEST('Stock Prices'!Q1085:Q1865,'Stock Prices'!$H1085:'Stock Prices'!$J1865,FALSE,TRUE),{1})</f>
        <v>6.7856327795747168E-4</v>
      </c>
    </row>
    <row r="1085" spans="1:7">
      <c r="A1085" t="s">
        <v>1303</v>
      </c>
      <c r="B1085" cm="1">
        <f t="array" ref="B1085">INDEX(LINEST('Stock Prices'!L1086:L1866,'Stock Prices'!$H1086:'Stock Prices'!$J1866,FALSE,TRUE),{1})</f>
        <v>2.4895902787628642E-3</v>
      </c>
      <c r="C1085" cm="1">
        <f t="array" ref="C1085">INDEX(LINEST('Stock Prices'!M1086:M1866,'Stock Prices'!$H1086:'Stock Prices'!$J1866,FALSE,TRUE),{1})</f>
        <v>-1.8720785808885824E-4</v>
      </c>
      <c r="D1085" cm="1">
        <f t="array" ref="D1085">INDEX(LINEST('Stock Prices'!N1086:N1866,'Stock Prices'!$H1086:'Stock Prices'!$J1866,FALSE,TRUE),{1})</f>
        <v>2.0002127521919141E-3</v>
      </c>
      <c r="E1085" cm="1">
        <f t="array" ref="E1085">INDEX(LINEST('Stock Prices'!O1086:O1866,'Stock Prices'!$H1086:'Stock Prices'!$J1866,FALSE,TRUE),{1})</f>
        <v>2.9113690777365906E-3</v>
      </c>
      <c r="F1085" cm="1">
        <f t="array" ref="F1085">INDEX(LINEST('Stock Prices'!P1086:P1866,'Stock Prices'!$H1086:'Stock Prices'!$J1866,FALSE,TRUE),{1})</f>
        <v>6.2519513121267146E-3</v>
      </c>
      <c r="G1085" cm="1">
        <f t="array" ref="G1085">INDEX(LINEST('Stock Prices'!Q1086:Q1866,'Stock Prices'!$H1086:'Stock Prices'!$J1866,FALSE,TRUE),{1})</f>
        <v>5.5672663372546328E-4</v>
      </c>
    </row>
    <row r="1086" spans="1:7">
      <c r="A1086" t="s">
        <v>1304</v>
      </c>
      <c r="B1086" cm="1">
        <f t="array" ref="B1086">INDEX(LINEST('Stock Prices'!L1087:L1867,'Stock Prices'!$H1087:'Stock Prices'!$J1867,FALSE,TRUE),{1})</f>
        <v>2.9275802690340762E-3</v>
      </c>
      <c r="C1086" cm="1">
        <f t="array" ref="C1086">INDEX(LINEST('Stock Prices'!M1087:M1867,'Stock Prices'!$H1087:'Stock Prices'!$J1867,FALSE,TRUE),{1})</f>
        <v>-1.6039732779269008E-4</v>
      </c>
      <c r="D1086" cm="1">
        <f t="array" ref="D1086">INDEX(LINEST('Stock Prices'!N1087:N1867,'Stock Prices'!$H1087:'Stock Prices'!$J1867,FALSE,TRUE),{1})</f>
        <v>2.3795568075410376E-3</v>
      </c>
      <c r="E1086" cm="1">
        <f t="array" ref="E1086">INDEX(LINEST('Stock Prices'!O1087:O1867,'Stock Prices'!$H1087:'Stock Prices'!$J1867,FALSE,TRUE),{1})</f>
        <v>3.2360046341951363E-3</v>
      </c>
      <c r="F1086" cm="1">
        <f t="array" ref="F1086">INDEX(LINEST('Stock Prices'!P1087:P1867,'Stock Prices'!$H1087:'Stock Prices'!$J1867,FALSE,TRUE),{1})</f>
        <v>6.0211533371431558E-3</v>
      </c>
      <c r="G1086" cm="1">
        <f t="array" ref="G1086">INDEX(LINEST('Stock Prices'!Q1087:Q1867,'Stock Prices'!$H1087:'Stock Prices'!$J1867,FALSE,TRUE),{1})</f>
        <v>1.1779726312877571E-3</v>
      </c>
    </row>
    <row r="1087" spans="1:7">
      <c r="A1087" t="s">
        <v>1305</v>
      </c>
      <c r="B1087" cm="1">
        <f t="array" ref="B1087">INDEX(LINEST('Stock Prices'!L1088:L1868,'Stock Prices'!$H1088:'Stock Prices'!$J1868,FALSE,TRUE),{1})</f>
        <v>3.4611200532060444E-3</v>
      </c>
      <c r="C1087" cm="1">
        <f t="array" ref="C1087">INDEX(LINEST('Stock Prices'!M1088:M1868,'Stock Prices'!$H1088:'Stock Prices'!$J1868,FALSE,TRUE),{1})</f>
        <v>-3.8322427436625748E-7</v>
      </c>
      <c r="D1087" cm="1">
        <f t="array" ref="D1087">INDEX(LINEST('Stock Prices'!N1088:N1868,'Stock Prices'!$H1088:'Stock Prices'!$J1868,FALSE,TRUE),{1})</f>
        <v>2.5309473674005266E-3</v>
      </c>
      <c r="E1087" cm="1">
        <f t="array" ref="E1087">INDEX(LINEST('Stock Prices'!O1088:O1868,'Stock Prices'!$H1088:'Stock Prices'!$J1868,FALSE,TRUE),{1})</f>
        <v>3.6359141617905793E-3</v>
      </c>
      <c r="F1087" cm="1">
        <f t="array" ref="F1087">INDEX(LINEST('Stock Prices'!P1088:P1868,'Stock Prices'!$H1088:'Stock Prices'!$J1868,FALSE,TRUE),{1})</f>
        <v>6.7921990655750259E-3</v>
      </c>
      <c r="G1087" cm="1">
        <f t="array" ref="G1087">INDEX(LINEST('Stock Prices'!Q1088:Q1868,'Stock Prices'!$H1088:'Stock Prices'!$J1868,FALSE,TRUE),{1})</f>
        <v>1.6616553710645863E-3</v>
      </c>
    </row>
    <row r="1088" spans="1:7">
      <c r="A1088" t="s">
        <v>1306</v>
      </c>
      <c r="B1088" cm="1">
        <f t="array" ref="B1088">INDEX(LINEST('Stock Prices'!L1089:L1869,'Stock Prices'!$H1089:'Stock Prices'!$J1869,FALSE,TRUE),{1})</f>
        <v>3.1876923993084945E-3</v>
      </c>
      <c r="C1088" cm="1">
        <f t="array" ref="C1088">INDEX(LINEST('Stock Prices'!M1089:M1869,'Stock Prices'!$H1089:'Stock Prices'!$J1869,FALSE,TRUE),{1})</f>
        <v>-6.8461800776786671E-5</v>
      </c>
      <c r="D1088" cm="1">
        <f t="array" ref="D1088">INDEX(LINEST('Stock Prices'!N1089:N1869,'Stock Prices'!$H1089:'Stock Prices'!$J1869,FALSE,TRUE),{1})</f>
        <v>2.771592682986831E-3</v>
      </c>
      <c r="E1088" cm="1">
        <f t="array" ref="E1088">INDEX(LINEST('Stock Prices'!O1089:O1869,'Stock Prices'!$H1089:'Stock Prices'!$J1869,FALSE,TRUE),{1})</f>
        <v>3.3898922973174335E-3</v>
      </c>
      <c r="F1088" cm="1">
        <f t="array" ref="F1088">INDEX(LINEST('Stock Prices'!P1089:P1869,'Stock Prices'!$H1089:'Stock Prices'!$J1869,FALSE,TRUE),{1})</f>
        <v>6.6706006324506037E-3</v>
      </c>
      <c r="G1088" cm="1">
        <f t="array" ref="G1088">INDEX(LINEST('Stock Prices'!Q1089:Q1869,'Stock Prices'!$H1089:'Stock Prices'!$J1869,FALSE,TRUE),{1})</f>
        <v>1.4972284405165856E-3</v>
      </c>
    </row>
    <row r="1089" spans="1:7">
      <c r="A1089" t="s">
        <v>1307</v>
      </c>
      <c r="B1089" cm="1">
        <f t="array" ref="B1089">INDEX(LINEST('Stock Prices'!L1090:L1870,'Stock Prices'!$H1090:'Stock Prices'!$J1870,FALSE,TRUE),{1})</f>
        <v>2.8935104123180631E-3</v>
      </c>
      <c r="C1089" cm="1">
        <f t="array" ref="C1089">INDEX(LINEST('Stock Prices'!M1090:M1870,'Stock Prices'!$H1090:'Stock Prices'!$J1870,FALSE,TRUE),{1})</f>
        <v>-2.2772668122243489E-4</v>
      </c>
      <c r="D1089" cm="1">
        <f t="array" ref="D1089">INDEX(LINEST('Stock Prices'!N1090:N1870,'Stock Prices'!$H1090:'Stock Prices'!$J1870,FALSE,TRUE),{1})</f>
        <v>2.6386883152694158E-3</v>
      </c>
      <c r="E1089" cm="1">
        <f t="array" ref="E1089">INDEX(LINEST('Stock Prices'!O1090:O1870,'Stock Prices'!$H1090:'Stock Prices'!$J1870,FALSE,TRUE),{1})</f>
        <v>2.9910510335655386E-3</v>
      </c>
      <c r="F1089" cm="1">
        <f t="array" ref="F1089">INDEX(LINEST('Stock Prices'!P1090:P1870,'Stock Prices'!$H1090:'Stock Prices'!$J1870,FALSE,TRUE),{1})</f>
        <v>6.1283536300360229E-3</v>
      </c>
      <c r="G1089" cm="1">
        <f t="array" ref="G1089">INDEX(LINEST('Stock Prices'!Q1090:Q1870,'Stock Prices'!$H1090:'Stock Prices'!$J1870,FALSE,TRUE),{1})</f>
        <v>1.3548518382294141E-3</v>
      </c>
    </row>
    <row r="1090" spans="1:7">
      <c r="A1090" t="s">
        <v>1308</v>
      </c>
      <c r="B1090" cm="1">
        <f t="array" ref="B1090">INDEX(LINEST('Stock Prices'!L1091:L1871,'Stock Prices'!$H1091:'Stock Prices'!$J1871,FALSE,TRUE),{1})</f>
        <v>3.065371870094446E-3</v>
      </c>
      <c r="C1090" cm="1">
        <f t="array" ref="C1090">INDEX(LINEST('Stock Prices'!M1091:M1871,'Stock Prices'!$H1091:'Stock Prices'!$J1871,FALSE,TRUE),{1})</f>
        <v>-1.7610732229576077E-4</v>
      </c>
      <c r="D1090" cm="1">
        <f t="array" ref="D1090">INDEX(LINEST('Stock Prices'!N1091:N1871,'Stock Prices'!$H1091:'Stock Prices'!$J1871,FALSE,TRUE),{1})</f>
        <v>2.8378496611648923E-3</v>
      </c>
      <c r="E1090" cm="1">
        <f t="array" ref="E1090">INDEX(LINEST('Stock Prices'!O1091:O1871,'Stock Prices'!$H1091:'Stock Prices'!$J1871,FALSE,TRUE),{1})</f>
        <v>3.0562816278410353E-3</v>
      </c>
      <c r="F1090" cm="1">
        <f t="array" ref="F1090">INDEX(LINEST('Stock Prices'!P1091:P1871,'Stock Prices'!$H1091:'Stock Prices'!$J1871,FALSE,TRUE),{1})</f>
        <v>6.7157916135651618E-3</v>
      </c>
      <c r="G1090" cm="1">
        <f t="array" ref="G1090">INDEX(LINEST('Stock Prices'!Q1091:Q1871,'Stock Prices'!$H1091:'Stock Prices'!$J1871,FALSE,TRUE),{1})</f>
        <v>1.5692685052691681E-3</v>
      </c>
    </row>
    <row r="1091" spans="1:7">
      <c r="A1091" t="s">
        <v>1309</v>
      </c>
      <c r="B1091" cm="1">
        <f t="array" ref="B1091">INDEX(LINEST('Stock Prices'!L1092:L1872,'Stock Prices'!$H1092:'Stock Prices'!$J1872,FALSE,TRUE),{1})</f>
        <v>3.0464024141710778E-3</v>
      </c>
      <c r="C1091" cm="1">
        <f t="array" ref="C1091">INDEX(LINEST('Stock Prices'!M1092:M1872,'Stock Prices'!$H1092:'Stock Prices'!$J1872,FALSE,TRUE),{1})</f>
        <v>-1.0680023596871762E-4</v>
      </c>
      <c r="D1091" cm="1">
        <f t="array" ref="D1091">INDEX(LINEST('Stock Prices'!N1092:N1872,'Stock Prices'!$H1092:'Stock Prices'!$J1872,FALSE,TRUE),{1})</f>
        <v>2.8368648958705216E-3</v>
      </c>
      <c r="E1091" cm="1">
        <f t="array" ref="E1091">INDEX(LINEST('Stock Prices'!O1092:O1872,'Stock Prices'!$H1092:'Stock Prices'!$J1872,FALSE,TRUE),{1})</f>
        <v>2.9423417078943939E-3</v>
      </c>
      <c r="F1091" cm="1">
        <f t="array" ref="F1091">INDEX(LINEST('Stock Prices'!P1092:P1872,'Stock Prices'!$H1092:'Stock Prices'!$J1872,FALSE,TRUE),{1})</f>
        <v>6.6531587868398964E-3</v>
      </c>
      <c r="G1091" cm="1">
        <f t="array" ref="G1091">INDEX(LINEST('Stock Prices'!Q1092:Q1872,'Stock Prices'!$H1092:'Stock Prices'!$J1872,FALSE,TRUE),{1})</f>
        <v>1.5289848138800523E-3</v>
      </c>
    </row>
    <row r="1092" spans="1:7">
      <c r="A1092" t="s">
        <v>56</v>
      </c>
      <c r="B1092" cm="1">
        <f t="array" ref="B1092">INDEX(LINEST('Stock Prices'!L1093:L1873,'Stock Prices'!$H1093:'Stock Prices'!$J1873,FALSE,TRUE),{1})</f>
        <v>2.8657339103984659E-3</v>
      </c>
      <c r="C1092" cm="1">
        <f t="array" ref="C1092">INDEX(LINEST('Stock Prices'!M1093:M1873,'Stock Prices'!$H1093:'Stock Prices'!$J1873,FALSE,TRUE),{1})</f>
        <v>-2.1950307562752344E-4</v>
      </c>
      <c r="D1092" cm="1">
        <f t="array" ref="D1092">INDEX(LINEST('Stock Prices'!N1093:N1873,'Stock Prices'!$H1093:'Stock Prices'!$J1873,FALSE,TRUE),{1})</f>
        <v>2.8613334880708014E-3</v>
      </c>
      <c r="E1092" cm="1">
        <f t="array" ref="E1092">INDEX(LINEST('Stock Prices'!O1093:O1873,'Stock Prices'!$H1093:'Stock Prices'!$J1873,FALSE,TRUE),{1})</f>
        <v>2.770303142185862E-3</v>
      </c>
      <c r="F1092" cm="1">
        <f t="array" ref="F1092">INDEX(LINEST('Stock Prices'!P1093:P1873,'Stock Prices'!$H1093:'Stock Prices'!$J1873,FALSE,TRUE),{1})</f>
        <v>6.7201555495293424E-3</v>
      </c>
      <c r="G1092" cm="1">
        <f t="array" ref="G1092">INDEX(LINEST('Stock Prices'!Q1093:Q1873,'Stock Prices'!$H1093:'Stock Prices'!$J1873,FALSE,TRUE),{1})</f>
        <v>1.3478029929675798E-3</v>
      </c>
    </row>
    <row r="1093" spans="1:7">
      <c r="A1093" t="s">
        <v>1310</v>
      </c>
      <c r="B1093" cm="1">
        <f t="array" ref="B1093">INDEX(LINEST('Stock Prices'!L1094:L1874,'Stock Prices'!$H1094:'Stock Prices'!$J1874,FALSE,TRUE),{1})</f>
        <v>2.8647585629820007E-3</v>
      </c>
      <c r="C1093" cm="1">
        <f t="array" ref="C1093">INDEX(LINEST('Stock Prices'!M1094:M1874,'Stock Prices'!$H1094:'Stock Prices'!$J1874,FALSE,TRUE),{1})</f>
        <v>-2.4884233472985195E-4</v>
      </c>
      <c r="D1093" cm="1">
        <f t="array" ref="D1093">INDEX(LINEST('Stock Prices'!N1094:N1874,'Stock Prices'!$H1094:'Stock Prices'!$J1874,FALSE,TRUE),{1})</f>
        <v>2.8219268150690814E-3</v>
      </c>
      <c r="E1093" cm="1">
        <f t="array" ref="E1093">INDEX(LINEST('Stock Prices'!O1094:O1874,'Stock Prices'!$H1094:'Stock Prices'!$J1874,FALSE,TRUE),{1})</f>
        <v>2.8183104423924708E-3</v>
      </c>
      <c r="F1093" cm="1">
        <f t="array" ref="F1093">INDEX(LINEST('Stock Prices'!P1094:P1874,'Stock Prices'!$H1094:'Stock Prices'!$J1874,FALSE,TRUE),{1})</f>
        <v>6.7705021314178864E-3</v>
      </c>
      <c r="G1093" cm="1">
        <f t="array" ref="G1093">INDEX(LINEST('Stock Prices'!Q1094:Q1874,'Stock Prices'!$H1094:'Stock Prices'!$J1874,FALSE,TRUE),{1})</f>
        <v>1.3163097153262447E-3</v>
      </c>
    </row>
    <row r="1094" spans="1:7">
      <c r="A1094" t="s">
        <v>1311</v>
      </c>
      <c r="B1094" cm="1">
        <f t="array" ref="B1094">INDEX(LINEST('Stock Prices'!L1095:L1875,'Stock Prices'!$H1095:'Stock Prices'!$J1875,FALSE,TRUE),{1})</f>
        <v>3.1732582427582944E-3</v>
      </c>
      <c r="C1094" cm="1">
        <f t="array" ref="C1094">INDEX(LINEST('Stock Prices'!M1095:M1875,'Stock Prices'!$H1095:'Stock Prices'!$J1875,FALSE,TRUE),{1})</f>
        <v>-1.4874011389574951E-4</v>
      </c>
      <c r="D1094" cm="1">
        <f t="array" ref="D1094">INDEX(LINEST('Stock Prices'!N1095:N1875,'Stock Prices'!$H1095:'Stock Prices'!$J1875,FALSE,TRUE),{1})</f>
        <v>2.9614895248754785E-3</v>
      </c>
      <c r="E1094" cm="1">
        <f t="array" ref="E1094">INDEX(LINEST('Stock Prices'!O1095:O1875,'Stock Prices'!$H1095:'Stock Prices'!$J1875,FALSE,TRUE),{1})</f>
        <v>2.8336436846710784E-3</v>
      </c>
      <c r="F1094" cm="1">
        <f t="array" ref="F1094">INDEX(LINEST('Stock Prices'!P1095:P1875,'Stock Prices'!$H1095:'Stock Prices'!$J1875,FALSE,TRUE),{1})</f>
        <v>6.7552508636394663E-3</v>
      </c>
      <c r="G1094" cm="1">
        <f t="array" ref="G1094">INDEX(LINEST('Stock Prices'!Q1095:Q1875,'Stock Prices'!$H1095:'Stock Prices'!$J1875,FALSE,TRUE),{1})</f>
        <v>1.3018009498032544E-3</v>
      </c>
    </row>
    <row r="1095" spans="1:7">
      <c r="A1095" t="s">
        <v>1312</v>
      </c>
      <c r="B1095" cm="1">
        <f t="array" ref="B1095">INDEX(LINEST('Stock Prices'!L1096:L1876,'Stock Prices'!$H1096:'Stock Prices'!$J1876,FALSE,TRUE),{1})</f>
        <v>3.0381666358943113E-3</v>
      </c>
      <c r="C1095" cm="1">
        <f t="array" ref="C1095">INDEX(LINEST('Stock Prices'!M1096:M1876,'Stock Prices'!$H1096:'Stock Prices'!$J1876,FALSE,TRUE),{1})</f>
        <v>-2.5599676429876662E-4</v>
      </c>
      <c r="D1095" cm="1">
        <f t="array" ref="D1095">INDEX(LINEST('Stock Prices'!N1096:N1876,'Stock Prices'!$H1096:'Stock Prices'!$J1876,FALSE,TRUE),{1})</f>
        <v>2.8586392369258375E-3</v>
      </c>
      <c r="E1095" cm="1">
        <f t="array" ref="E1095">INDEX(LINEST('Stock Prices'!O1096:O1876,'Stock Prices'!$H1096:'Stock Prices'!$J1876,FALSE,TRUE),{1})</f>
        <v>2.748920507949967E-3</v>
      </c>
      <c r="F1095" cm="1">
        <f t="array" ref="F1095">INDEX(LINEST('Stock Prices'!P1096:P1876,'Stock Prices'!$H1096:'Stock Prices'!$J1876,FALSE,TRUE),{1})</f>
        <v>6.5974151032312904E-3</v>
      </c>
      <c r="G1095" cm="1">
        <f t="array" ref="G1095">INDEX(LINEST('Stock Prices'!Q1096:Q1876,'Stock Prices'!$H1096:'Stock Prices'!$J1876,FALSE,TRUE),{1})</f>
        <v>1.2831949575443007E-3</v>
      </c>
    </row>
    <row r="1096" spans="1:7">
      <c r="A1096" t="s">
        <v>1313</v>
      </c>
      <c r="B1096" cm="1">
        <f t="array" ref="B1096">INDEX(LINEST('Stock Prices'!L1097:L1877,'Stock Prices'!$H1097:'Stock Prices'!$J1877,FALSE,TRUE),{1})</f>
        <v>2.6490013754639544E-3</v>
      </c>
      <c r="C1096" cm="1">
        <f t="array" ref="C1096">INDEX(LINEST('Stock Prices'!M1097:M1877,'Stock Prices'!$H1097:'Stock Prices'!$J1877,FALSE,TRUE),{1})</f>
        <v>3.6792819525932824E-4</v>
      </c>
      <c r="D1096" cm="1">
        <f t="array" ref="D1096">INDEX(LINEST('Stock Prices'!N1097:N1877,'Stock Prices'!$H1097:'Stock Prices'!$J1877,FALSE,TRUE),{1})</f>
        <v>3.120888311019815E-3</v>
      </c>
      <c r="E1096" cm="1">
        <f t="array" ref="E1096">INDEX(LINEST('Stock Prices'!O1097:O1877,'Stock Prices'!$H1097:'Stock Prices'!$J1877,FALSE,TRUE),{1})</f>
        <v>2.6216520981384916E-3</v>
      </c>
      <c r="F1096" cm="1">
        <f t="array" ref="F1096">INDEX(LINEST('Stock Prices'!P1097:P1877,'Stock Prices'!$H1097:'Stock Prices'!$J1877,FALSE,TRUE),{1})</f>
        <v>6.84848482018944E-3</v>
      </c>
      <c r="G1096" cm="1">
        <f t="array" ref="G1096">INDEX(LINEST('Stock Prices'!Q1097:Q1877,'Stock Prices'!$H1097:'Stock Prices'!$J1877,FALSE,TRUE),{1})</f>
        <v>1.083670465358393E-3</v>
      </c>
    </row>
    <row r="1097" spans="1:7">
      <c r="A1097" t="s">
        <v>1314</v>
      </c>
      <c r="B1097" cm="1">
        <f t="array" ref="B1097">INDEX(LINEST('Stock Prices'!L1098:L1878,'Stock Prices'!$H1098:'Stock Prices'!$J1878,FALSE,TRUE),{1})</f>
        <v>2.6675275292723428E-3</v>
      </c>
      <c r="C1097" cm="1">
        <f t="array" ref="C1097">INDEX(LINEST('Stock Prices'!M1098:M1878,'Stock Prices'!$H1098:'Stock Prices'!$J1878,FALSE,TRUE),{1})</f>
        <v>3.3328482213073452E-4</v>
      </c>
      <c r="D1097" cm="1">
        <f t="array" ref="D1097">INDEX(LINEST('Stock Prices'!N1098:N1878,'Stock Prices'!$H1098:'Stock Prices'!$J1878,FALSE,TRUE),{1})</f>
        <v>3.1621803754193329E-3</v>
      </c>
      <c r="E1097" cm="1">
        <f t="array" ref="E1097">INDEX(LINEST('Stock Prices'!O1098:O1878,'Stock Prices'!$H1098:'Stock Prices'!$J1878,FALSE,TRUE),{1})</f>
        <v>2.6920631067896576E-3</v>
      </c>
      <c r="F1097" cm="1">
        <f t="array" ref="F1097">INDEX(LINEST('Stock Prices'!P1098:P1878,'Stock Prices'!$H1098:'Stock Prices'!$J1878,FALSE,TRUE),{1})</f>
        <v>6.8835521690321288E-3</v>
      </c>
      <c r="G1097" cm="1">
        <f t="array" ref="G1097">INDEX(LINEST('Stock Prices'!Q1098:Q1878,'Stock Prices'!$H1098:'Stock Prices'!$J1878,FALSE,TRUE),{1})</f>
        <v>1.1960138514748968E-3</v>
      </c>
    </row>
    <row r="1098" spans="1:7">
      <c r="A1098" t="s">
        <v>1315</v>
      </c>
      <c r="B1098" cm="1">
        <f t="array" ref="B1098">INDEX(LINEST('Stock Prices'!L1099:L1879,'Stock Prices'!$H1099:'Stock Prices'!$J1879,FALSE,TRUE),{1})</f>
        <v>1.9782696091941482E-3</v>
      </c>
      <c r="C1098" cm="1">
        <f t="array" ref="C1098">INDEX(LINEST('Stock Prices'!M1099:M1879,'Stock Prices'!$H1099:'Stock Prices'!$J1879,FALSE,TRUE),{1})</f>
        <v>3.2310075255418915E-4</v>
      </c>
      <c r="D1098" cm="1">
        <f t="array" ref="D1098">INDEX(LINEST('Stock Prices'!N1099:N1879,'Stock Prices'!$H1099:'Stock Prices'!$J1879,FALSE,TRUE),{1})</f>
        <v>2.9208422333170149E-3</v>
      </c>
      <c r="E1098" cm="1">
        <f t="array" ref="E1098">INDEX(LINEST('Stock Prices'!O1099:O1879,'Stock Prices'!$H1099:'Stock Prices'!$J1879,FALSE,TRUE),{1})</f>
        <v>2.6929250353980526E-3</v>
      </c>
      <c r="F1098" cm="1">
        <f t="array" ref="F1098">INDEX(LINEST('Stock Prices'!P1099:P1879,'Stock Prices'!$H1099:'Stock Prices'!$J1879,FALSE,TRUE),{1})</f>
        <v>6.1581604560368821E-3</v>
      </c>
      <c r="G1098" cm="1">
        <f t="array" ref="G1098">INDEX(LINEST('Stock Prices'!Q1099:Q1879,'Stock Prices'!$H1099:'Stock Prices'!$J1879,FALSE,TRUE),{1})</f>
        <v>6.6105923739718999E-4</v>
      </c>
    </row>
    <row r="1099" spans="1:7">
      <c r="A1099" t="s">
        <v>1316</v>
      </c>
      <c r="B1099" cm="1">
        <f t="array" ref="B1099">INDEX(LINEST('Stock Prices'!L1100:L1880,'Stock Prices'!$H1100:'Stock Prices'!$J1880,FALSE,TRUE),{1})</f>
        <v>2.3444131134819951E-3</v>
      </c>
      <c r="C1099" cm="1">
        <f t="array" ref="C1099">INDEX(LINEST('Stock Prices'!M1100:M1880,'Stock Prices'!$H1100:'Stock Prices'!$J1880,FALSE,TRUE),{1})</f>
        <v>1.8045465174408251E-4</v>
      </c>
      <c r="D1099" cm="1">
        <f t="array" ref="D1099">INDEX(LINEST('Stock Prices'!N1100:N1880,'Stock Prices'!$H1100:'Stock Prices'!$J1880,FALSE,TRUE),{1})</f>
        <v>2.7143657702874508E-3</v>
      </c>
      <c r="E1099" cm="1">
        <f t="array" ref="E1099">INDEX(LINEST('Stock Prices'!O1100:O1880,'Stock Prices'!$H1100:'Stock Prices'!$J1880,FALSE,TRUE),{1})</f>
        <v>2.6469527918496546E-3</v>
      </c>
      <c r="F1099" cm="1">
        <f t="array" ref="F1099">INDEX(LINEST('Stock Prices'!P1100:P1880,'Stock Prices'!$H1100:'Stock Prices'!$J1880,FALSE,TRUE),{1})</f>
        <v>6.1877856483005993E-3</v>
      </c>
      <c r="G1099" cm="1">
        <f t="array" ref="G1099">INDEX(LINEST('Stock Prices'!Q1100:Q1880,'Stock Prices'!$H1100:'Stock Prices'!$J1880,FALSE,TRUE),{1})</f>
        <v>1.1163825901489561E-3</v>
      </c>
    </row>
    <row r="1100" spans="1:7">
      <c r="A1100" t="s">
        <v>1317</v>
      </c>
      <c r="B1100" cm="1">
        <f t="array" ref="B1100">INDEX(LINEST('Stock Prices'!L1101:L1881,'Stock Prices'!$H1101:'Stock Prices'!$J1881,FALSE,TRUE),{1})</f>
        <v>2.8580604415016728E-3</v>
      </c>
      <c r="C1100" cm="1">
        <f t="array" ref="C1100">INDEX(LINEST('Stock Prices'!M1101:M1881,'Stock Prices'!$H1101:'Stock Prices'!$J1881,FALSE,TRUE),{1})</f>
        <v>7.3130646140936539E-4</v>
      </c>
      <c r="D1100" cm="1">
        <f t="array" ref="D1100">INDEX(LINEST('Stock Prices'!N1101:N1881,'Stock Prices'!$H1101:'Stock Prices'!$J1881,FALSE,TRUE),{1})</f>
        <v>2.496945562887566E-3</v>
      </c>
      <c r="E1100" cm="1">
        <f t="array" ref="E1100">INDEX(LINEST('Stock Prices'!O1101:O1881,'Stock Prices'!$H1101:'Stock Prices'!$J1881,FALSE,TRUE),{1})</f>
        <v>1.7976392400426754E-3</v>
      </c>
      <c r="F1100" cm="1">
        <f t="array" ref="F1100">INDEX(LINEST('Stock Prices'!P1101:P1881,'Stock Prices'!$H1101:'Stock Prices'!$J1881,FALSE,TRUE),{1})</f>
        <v>5.3256711215168822E-3</v>
      </c>
      <c r="G1100" cm="1">
        <f t="array" ref="G1100">INDEX(LINEST('Stock Prices'!Q1101:Q1881,'Stock Prices'!$H1101:'Stock Prices'!$J1881,FALSE,TRUE),{1})</f>
        <v>1.4333643018757823E-3</v>
      </c>
    </row>
    <row r="1101" spans="1:7">
      <c r="A1101" t="s">
        <v>1318</v>
      </c>
      <c r="B1101" cm="1">
        <f t="array" ref="B1101">INDEX(LINEST('Stock Prices'!L1102:L1882,'Stock Prices'!$H1102:'Stock Prices'!$J1882,FALSE,TRUE),{1})</f>
        <v>3.4611660837076275E-3</v>
      </c>
      <c r="C1101" cm="1">
        <f t="array" ref="C1101">INDEX(LINEST('Stock Prices'!M1102:M1882,'Stock Prices'!$H1102:'Stock Prices'!$J1882,FALSE,TRUE),{1})</f>
        <v>8.7143237839936664E-4</v>
      </c>
      <c r="D1101" cm="1">
        <f t="array" ref="D1101">INDEX(LINEST('Stock Prices'!N1102:N1882,'Stock Prices'!$H1102:'Stock Prices'!$J1882,FALSE,TRUE),{1})</f>
        <v>3.7422482642194082E-3</v>
      </c>
      <c r="E1101" cm="1">
        <f t="array" ref="E1101">INDEX(LINEST('Stock Prices'!O1102:O1882,'Stock Prices'!$H1102:'Stock Prices'!$J1882,FALSE,TRUE),{1})</f>
        <v>2.9873326385223865E-3</v>
      </c>
      <c r="F1101" cm="1">
        <f t="array" ref="F1101">INDEX(LINEST('Stock Prices'!P1102:P1882,'Stock Prices'!$H1102:'Stock Prices'!$J1882,FALSE,TRUE),{1})</f>
        <v>6.4374195284296236E-3</v>
      </c>
      <c r="G1101" cm="1">
        <f t="array" ref="G1101">INDEX(LINEST('Stock Prices'!Q1102:Q1882,'Stock Prices'!$H1102:'Stock Prices'!$J1882,FALSE,TRUE),{1})</f>
        <v>1.3923293054680908E-3</v>
      </c>
    </row>
    <row r="1102" spans="1:7">
      <c r="A1102" t="s">
        <v>1319</v>
      </c>
      <c r="B1102" cm="1">
        <f t="array" ref="B1102">INDEX(LINEST('Stock Prices'!L1103:L1883,'Stock Prices'!$H1103:'Stock Prices'!$J1883,FALSE,TRUE),{1})</f>
        <v>3.3940782760511555E-3</v>
      </c>
      <c r="C1102" cm="1">
        <f t="array" ref="C1102">INDEX(LINEST('Stock Prices'!M1103:M1883,'Stock Prices'!$H1103:'Stock Prices'!$J1883,FALSE,TRUE),{1})</f>
        <v>7.2244921673646082E-4</v>
      </c>
      <c r="D1102" cm="1">
        <f t="array" ref="D1102">INDEX(LINEST('Stock Prices'!N1103:N1883,'Stock Prices'!$H1103:'Stock Prices'!$J1883,FALSE,TRUE),{1})</f>
        <v>3.6952627039132284E-3</v>
      </c>
      <c r="E1102" cm="1">
        <f t="array" ref="E1102">INDEX(LINEST('Stock Prices'!O1103:O1883,'Stock Prices'!$H1103:'Stock Prices'!$J1883,FALSE,TRUE),{1})</f>
        <v>2.5247103813947351E-3</v>
      </c>
      <c r="F1102" cm="1">
        <f t="array" ref="F1102">INDEX(LINEST('Stock Prices'!P1103:P1883,'Stock Prices'!$H1103:'Stock Prices'!$J1883,FALSE,TRUE),{1})</f>
        <v>5.816268387894924E-3</v>
      </c>
      <c r="G1102" cm="1">
        <f t="array" ref="G1102">INDEX(LINEST('Stock Prices'!Q1103:Q1883,'Stock Prices'!$H1103:'Stock Prices'!$J1883,FALSE,TRUE),{1})</f>
        <v>1.1473505012681701E-3</v>
      </c>
    </row>
    <row r="1103" spans="1:7">
      <c r="A1103" t="s">
        <v>1320</v>
      </c>
      <c r="B1103" cm="1">
        <f t="array" ref="B1103">INDEX(LINEST('Stock Prices'!L1104:L1884,'Stock Prices'!$H1104:'Stock Prices'!$J1884,FALSE,TRUE),{1})</f>
        <v>3.2725720439479812E-3</v>
      </c>
      <c r="C1103" cm="1">
        <f t="array" ref="C1103">INDEX(LINEST('Stock Prices'!M1104:M1884,'Stock Prices'!$H1104:'Stock Prices'!$J1884,FALSE,TRUE),{1})</f>
        <v>7.9059865168324783E-4</v>
      </c>
      <c r="D1103" cm="1">
        <f t="array" ref="D1103">INDEX(LINEST('Stock Prices'!N1104:N1884,'Stock Prices'!$H1104:'Stock Prices'!$J1884,FALSE,TRUE),{1})</f>
        <v>3.6919813512501275E-3</v>
      </c>
      <c r="E1103" cm="1">
        <f t="array" ref="E1103">INDEX(LINEST('Stock Prices'!O1104:O1884,'Stock Prices'!$H1104:'Stock Prices'!$J1884,FALSE,TRUE),{1})</f>
        <v>2.3604769300248382E-3</v>
      </c>
      <c r="F1103" cm="1">
        <f t="array" ref="F1103">INDEX(LINEST('Stock Prices'!P1104:P1884,'Stock Prices'!$H1104:'Stock Prices'!$J1884,FALSE,TRUE),{1})</f>
        <v>5.6508758587397205E-3</v>
      </c>
      <c r="G1103" cm="1">
        <f t="array" ref="G1103">INDEX(LINEST('Stock Prices'!Q1104:Q1884,'Stock Prices'!$H1104:'Stock Prices'!$J1884,FALSE,TRUE),{1})</f>
        <v>1.1116412274597759E-3</v>
      </c>
    </row>
    <row r="1104" spans="1:7">
      <c r="A1104" t="s">
        <v>1321</v>
      </c>
      <c r="B1104" cm="1">
        <f t="array" ref="B1104">INDEX(LINEST('Stock Prices'!L1105:L1885,'Stock Prices'!$H1105:'Stock Prices'!$J1885,FALSE,TRUE),{1})</f>
        <v>1.5328586844169511E-3</v>
      </c>
      <c r="C1104" cm="1">
        <f t="array" ref="C1104">INDEX(LINEST('Stock Prices'!M1105:M1885,'Stock Prices'!$H1105:'Stock Prices'!$J1885,FALSE,TRUE),{1})</f>
        <v>-4.1712357985578928E-5</v>
      </c>
      <c r="D1104" cm="1">
        <f t="array" ref="D1104">INDEX(LINEST('Stock Prices'!N1105:N1885,'Stock Prices'!$H1105:'Stock Prices'!$J1885,FALSE,TRUE),{1})</f>
        <v>1.6039170557416785E-3</v>
      </c>
      <c r="E1104" cm="1">
        <f t="array" ref="E1104">INDEX(LINEST('Stock Prices'!O1105:O1885,'Stock Prices'!$H1105:'Stock Prices'!$J1885,FALSE,TRUE),{1})</f>
        <v>1.5326366620987744E-3</v>
      </c>
      <c r="F1104" cm="1">
        <f t="array" ref="F1104">INDEX(LINEST('Stock Prices'!P1105:P1885,'Stock Prices'!$H1105:'Stock Prices'!$J1885,FALSE,TRUE),{1})</f>
        <v>1.9856040029448195E-3</v>
      </c>
      <c r="G1104" cm="1">
        <f t="array" ref="G1104">INDEX(LINEST('Stock Prices'!Q1105:Q1885,'Stock Prices'!$H1105:'Stock Prices'!$J1885,FALSE,TRUE),{1})</f>
        <v>7.7454597421541444E-5</v>
      </c>
    </row>
    <row r="1105" spans="1:7">
      <c r="A1105" t="s">
        <v>1322</v>
      </c>
      <c r="B1105" cm="1">
        <f t="array" ref="B1105">INDEX(LINEST('Stock Prices'!L1106:L1886,'Stock Prices'!$H1106:'Stock Prices'!$J1886,FALSE,TRUE),{1})</f>
        <v>1.5320838659395907E-3</v>
      </c>
      <c r="C1105" cm="1">
        <f t="array" ref="C1105">INDEX(LINEST('Stock Prices'!M1106:M1886,'Stock Prices'!$H1106:'Stock Prices'!$J1886,FALSE,TRUE),{1})</f>
        <v>2.9447873229530174E-4</v>
      </c>
      <c r="D1105" cm="1">
        <f t="array" ref="D1105">INDEX(LINEST('Stock Prices'!N1106:N1886,'Stock Prices'!$H1106:'Stock Prices'!$J1886,FALSE,TRUE),{1})</f>
        <v>1.6995930800858842E-3</v>
      </c>
      <c r="E1105" cm="1">
        <f t="array" ref="E1105">INDEX(LINEST('Stock Prices'!O1106:O1886,'Stock Prices'!$H1106:'Stock Prices'!$J1886,FALSE,TRUE),{1})</f>
        <v>1.6325246996175026E-3</v>
      </c>
      <c r="F1105" cm="1">
        <f t="array" ref="F1105">INDEX(LINEST('Stock Prices'!P1106:P1886,'Stock Prices'!$H1106:'Stock Prices'!$J1886,FALSE,TRUE),{1})</f>
        <v>1.9968419500988837E-3</v>
      </c>
      <c r="G1105" cm="1">
        <f t="array" ref="G1105">INDEX(LINEST('Stock Prices'!Q1106:Q1886,'Stock Prices'!$H1106:'Stock Prices'!$J1886,FALSE,TRUE),{1})</f>
        <v>1.6543850609686877E-4</v>
      </c>
    </row>
    <row r="1106" spans="1:7">
      <c r="A1106" t="s">
        <v>1323</v>
      </c>
      <c r="B1106" cm="1">
        <f t="array" ref="B1106">INDEX(LINEST('Stock Prices'!L1107:L1887,'Stock Prices'!$H1107:'Stock Prices'!$J1887,FALSE,TRUE),{1})</f>
        <v>1.3673446393178781E-3</v>
      </c>
      <c r="C1106" cm="1">
        <f t="array" ref="C1106">INDEX(LINEST('Stock Prices'!M1107:M1887,'Stock Prices'!$H1107:'Stock Prices'!$J1887,FALSE,TRUE),{1})</f>
        <v>2.2695740087607318E-4</v>
      </c>
      <c r="D1106" cm="1">
        <f t="array" ref="D1106">INDEX(LINEST('Stock Prices'!N1107:N1887,'Stock Prices'!$H1107:'Stock Prices'!$J1887,FALSE,TRUE),{1})</f>
        <v>1.5859325385233778E-3</v>
      </c>
      <c r="E1106" cm="1">
        <f t="array" ref="E1106">INDEX(LINEST('Stock Prices'!O1107:O1887,'Stock Prices'!$H1107:'Stock Prices'!$J1887,FALSE,TRUE),{1})</f>
        <v>1.4971895702997103E-3</v>
      </c>
      <c r="F1106" cm="1">
        <f t="array" ref="F1106">INDEX(LINEST('Stock Prices'!P1107:P1887,'Stock Prices'!$H1107:'Stock Prices'!$J1887,FALSE,TRUE),{1})</f>
        <v>1.8360847096595436E-3</v>
      </c>
      <c r="G1106" cm="1">
        <f t="array" ref="G1106">INDEX(LINEST('Stock Prices'!Q1107:Q1887,'Stock Prices'!$H1107:'Stock Prices'!$J1887,FALSE,TRUE),{1})</f>
        <v>7.9974936915016182E-5</v>
      </c>
    </row>
    <row r="1107" spans="1:7">
      <c r="A1107" t="s">
        <v>1324</v>
      </c>
      <c r="B1107" cm="1">
        <f t="array" ref="B1107">INDEX(LINEST('Stock Prices'!L1108:L1888,'Stock Prices'!$H1108:'Stock Prices'!$J1888,FALSE,TRUE),{1})</f>
        <v>1.9773171750408305E-3</v>
      </c>
      <c r="C1107" cm="1">
        <f t="array" ref="C1107">INDEX(LINEST('Stock Prices'!M1108:M1888,'Stock Prices'!$H1108:'Stock Prices'!$J1888,FALSE,TRUE),{1})</f>
        <v>6.9113328452452332E-4</v>
      </c>
      <c r="D1107" cm="1">
        <f t="array" ref="D1107">INDEX(LINEST('Stock Prices'!N1108:N1888,'Stock Prices'!$H1108:'Stock Prices'!$J1888,FALSE,TRUE),{1})</f>
        <v>2.2107110371932283E-3</v>
      </c>
      <c r="E1107" cm="1">
        <f t="array" ref="E1107">INDEX(LINEST('Stock Prices'!O1108:O1888,'Stock Prices'!$H1108:'Stock Prices'!$J1888,FALSE,TRUE),{1})</f>
        <v>2.6568638670262761E-3</v>
      </c>
      <c r="F1107" cm="1">
        <f t="array" ref="F1107">INDEX(LINEST('Stock Prices'!P1108:P1888,'Stock Prices'!$H1108:'Stock Prices'!$J1888,FALSE,TRUE),{1})</f>
        <v>3.3909933136910307E-3</v>
      </c>
      <c r="G1107" cm="1">
        <f t="array" ref="G1107">INDEX(LINEST('Stock Prices'!Q1108:Q1888,'Stock Prices'!$H1108:'Stock Prices'!$J1888,FALSE,TRUE),{1})</f>
        <v>7.5314813585714512E-4</v>
      </c>
    </row>
    <row r="1108" spans="1:7">
      <c r="A1108" t="s">
        <v>1325</v>
      </c>
      <c r="B1108" cm="1">
        <f t="array" ref="B1108">INDEX(LINEST('Stock Prices'!L1109:L1889,'Stock Prices'!$H1109:'Stock Prices'!$J1889,FALSE,TRUE),{1})</f>
        <v>2.3609965165752684E-3</v>
      </c>
      <c r="C1108" cm="1">
        <f t="array" ref="C1108">INDEX(LINEST('Stock Prices'!M1109:M1889,'Stock Prices'!$H1109:'Stock Prices'!$J1889,FALSE,TRUE),{1})</f>
        <v>8.7361961069233477E-4</v>
      </c>
      <c r="D1108" cm="1">
        <f t="array" ref="D1108">INDEX(LINEST('Stock Prices'!N1109:N1889,'Stock Prices'!$H1109:'Stock Prices'!$J1889,FALSE,TRUE),{1})</f>
        <v>2.3715036168021858E-3</v>
      </c>
      <c r="E1108" cm="1">
        <f t="array" ref="E1108">INDEX(LINEST('Stock Prices'!O1109:O1889,'Stock Prices'!$H1109:'Stock Prices'!$J1889,FALSE,TRUE),{1})</f>
        <v>2.935819943705877E-3</v>
      </c>
      <c r="F1108" cm="1">
        <f t="array" ref="F1108">INDEX(LINEST('Stock Prices'!P1109:P1889,'Stock Prices'!$H1109:'Stock Prices'!$J1889,FALSE,TRUE),{1})</f>
        <v>4.1691349328158711E-3</v>
      </c>
      <c r="G1108" cm="1">
        <f t="array" ref="G1108">INDEX(LINEST('Stock Prices'!Q1109:Q1889,'Stock Prices'!$H1109:'Stock Prices'!$J1889,FALSE,TRUE),{1})</f>
        <v>1.0715149437979827E-3</v>
      </c>
    </row>
    <row r="1109" spans="1:7">
      <c r="A1109" t="s">
        <v>1326</v>
      </c>
      <c r="B1109" cm="1">
        <f t="array" ref="B1109">INDEX(LINEST('Stock Prices'!L1110:L1890,'Stock Prices'!$H1110:'Stock Prices'!$J1890,FALSE,TRUE),{1})</f>
        <v>2.0848252102996863E-3</v>
      </c>
      <c r="C1109" cm="1">
        <f t="array" ref="C1109">INDEX(LINEST('Stock Prices'!M1110:M1890,'Stock Prices'!$H1110:'Stock Prices'!$J1890,FALSE,TRUE),{1})</f>
        <v>7.1819387993330981E-4</v>
      </c>
      <c r="D1109" cm="1">
        <f t="array" ref="D1109">INDEX(LINEST('Stock Prices'!N1110:N1890,'Stock Prices'!$H1110:'Stock Prices'!$J1890,FALSE,TRUE),{1})</f>
        <v>2.1657462869958074E-3</v>
      </c>
      <c r="E1109" cm="1">
        <f t="array" ref="E1109">INDEX(LINEST('Stock Prices'!O1110:O1890,'Stock Prices'!$H1110:'Stock Prices'!$J1890,FALSE,TRUE),{1})</f>
        <v>2.7445062241110074E-3</v>
      </c>
      <c r="F1109" cm="1">
        <f t="array" ref="F1109">INDEX(LINEST('Stock Prices'!P1110:P1890,'Stock Prices'!$H1110:'Stock Prices'!$J1890,FALSE,TRUE),{1})</f>
        <v>3.8671870988643757E-3</v>
      </c>
      <c r="G1109" cm="1">
        <f t="array" ref="G1109">INDEX(LINEST('Stock Prices'!Q1110:Q1890,'Stock Prices'!$H1110:'Stock Prices'!$J1890,FALSE,TRUE),{1})</f>
        <v>8.4478342880981653E-4</v>
      </c>
    </row>
    <row r="1110" spans="1:7">
      <c r="A1110" t="s">
        <v>1327</v>
      </c>
      <c r="B1110" cm="1">
        <f t="array" ref="B1110">INDEX(LINEST('Stock Prices'!L1111:L1891,'Stock Prices'!$H1111:'Stock Prices'!$J1891,FALSE,TRUE),{1})</f>
        <v>2.0979420000264335E-3</v>
      </c>
      <c r="C1110" cm="1">
        <f t="array" ref="C1110">INDEX(LINEST('Stock Prices'!M1111:M1891,'Stock Prices'!$H1111:'Stock Prices'!$J1891,FALSE,TRUE),{1})</f>
        <v>7.9061982405299002E-4</v>
      </c>
      <c r="D1110" cm="1">
        <f t="array" ref="D1110">INDEX(LINEST('Stock Prices'!N1111:N1891,'Stock Prices'!$H1111:'Stock Prices'!$J1891,FALSE,TRUE),{1})</f>
        <v>2.2644148820562581E-3</v>
      </c>
      <c r="E1110" cm="1">
        <f t="array" ref="E1110">INDEX(LINEST('Stock Prices'!O1111:O1891,'Stock Prices'!$H1111:'Stock Prices'!$J1891,FALSE,TRUE),{1})</f>
        <v>2.8215818540769174E-3</v>
      </c>
      <c r="F1110" cm="1">
        <f t="array" ref="F1110">INDEX(LINEST('Stock Prices'!P1111:P1891,'Stock Prices'!$H1111:'Stock Prices'!$J1891,FALSE,TRUE),{1})</f>
        <v>3.9436421349912367E-3</v>
      </c>
      <c r="G1110" cm="1">
        <f t="array" ref="G1110">INDEX(LINEST('Stock Prices'!Q1111:Q1891,'Stock Prices'!$H1111:'Stock Prices'!$J1891,FALSE,TRUE),{1})</f>
        <v>1.0282990170737915E-3</v>
      </c>
    </row>
    <row r="1111" spans="1:7">
      <c r="A1111" t="s">
        <v>1328</v>
      </c>
      <c r="B1111" cm="1">
        <f t="array" ref="B1111">INDEX(LINEST('Stock Prices'!L1112:L1892,'Stock Prices'!$H1112:'Stock Prices'!$J1892,FALSE,TRUE),{1})</f>
        <v>1.0416797924675449E-3</v>
      </c>
      <c r="C1111" cm="1">
        <f t="array" ref="C1111">INDEX(LINEST('Stock Prices'!M1112:M1892,'Stock Prices'!$H1112:'Stock Prices'!$J1892,FALSE,TRUE),{1})</f>
        <v>1.0556535823749662E-4</v>
      </c>
      <c r="D1111" cm="1">
        <f t="array" ref="D1111">INDEX(LINEST('Stock Prices'!N1112:N1892,'Stock Prices'!$H1112:'Stock Prices'!$J1892,FALSE,TRUE),{1})</f>
        <v>1.810809939010448E-3</v>
      </c>
      <c r="E1111" cm="1">
        <f t="array" ref="E1111">INDEX(LINEST('Stock Prices'!O1112:O1892,'Stock Prices'!$H1112:'Stock Prices'!$J1892,FALSE,TRUE),{1})</f>
        <v>1.6664976265909823E-3</v>
      </c>
      <c r="F1111" cm="1">
        <f t="array" ref="F1111">INDEX(LINEST('Stock Prices'!P1112:P1892,'Stock Prices'!$H1112:'Stock Prices'!$J1892,FALSE,TRUE),{1})</f>
        <v>2.1868634290411514E-3</v>
      </c>
      <c r="G1111" cm="1">
        <f t="array" ref="G1111">INDEX(LINEST('Stock Prices'!Q1112:Q1892,'Stock Prices'!$H1112:'Stock Prices'!$J1892,FALSE,TRUE),{1})</f>
        <v>4.1011184442956171E-4</v>
      </c>
    </row>
    <row r="1112" spans="1:7">
      <c r="A1112" t="s">
        <v>1329</v>
      </c>
      <c r="B1112" cm="1">
        <f t="array" ref="B1112">INDEX(LINEST('Stock Prices'!L1113:L1893,'Stock Prices'!$H1113:'Stock Prices'!$J1893,FALSE,TRUE),{1})</f>
        <v>1.0682388343477643E-3</v>
      </c>
      <c r="C1112" cm="1">
        <f t="array" ref="C1112">INDEX(LINEST('Stock Prices'!M1113:M1893,'Stock Prices'!$H1113:'Stock Prices'!$J1893,FALSE,TRUE),{1})</f>
        <v>2.9509633409999101E-4</v>
      </c>
      <c r="D1112" cm="1">
        <f t="array" ref="D1112">INDEX(LINEST('Stock Prices'!N1113:N1893,'Stock Prices'!$H1113:'Stock Prices'!$J1893,FALSE,TRUE),{1})</f>
        <v>1.93046147468961E-3</v>
      </c>
      <c r="E1112" cm="1">
        <f t="array" ref="E1112">INDEX(LINEST('Stock Prices'!O1113:O1893,'Stock Prices'!$H1113:'Stock Prices'!$J1893,FALSE,TRUE),{1})</f>
        <v>1.7749059735462939E-3</v>
      </c>
      <c r="F1112" cm="1">
        <f t="array" ref="F1112">INDEX(LINEST('Stock Prices'!P1113:P1893,'Stock Prices'!$H1113:'Stock Prices'!$J1893,FALSE,TRUE),{1})</f>
        <v>2.1585261588883994E-3</v>
      </c>
      <c r="G1112" cm="1">
        <f t="array" ref="G1112">INDEX(LINEST('Stock Prices'!Q1113:Q1893,'Stock Prices'!$H1113:'Stock Prices'!$J1893,FALSE,TRUE),{1})</f>
        <v>4.9425387657656562E-4</v>
      </c>
    </row>
    <row r="1113" spans="1:7">
      <c r="A1113" t="s">
        <v>1330</v>
      </c>
      <c r="B1113" cm="1">
        <f t="array" ref="B1113">INDEX(LINEST('Stock Prices'!L1114:L1894,'Stock Prices'!$H1114:'Stock Prices'!$J1894,FALSE,TRUE),{1})</f>
        <v>7.2257314591498768E-4</v>
      </c>
      <c r="C1113" cm="1">
        <f t="array" ref="C1113">INDEX(LINEST('Stock Prices'!M1114:M1894,'Stock Prices'!$H1114:'Stock Prices'!$J1894,FALSE,TRUE),{1})</f>
        <v>1.3763624084473614E-4</v>
      </c>
      <c r="D1113" cm="1">
        <f t="array" ref="D1113">INDEX(LINEST('Stock Prices'!N1114:N1894,'Stock Prices'!$H1114:'Stock Prices'!$J1894,FALSE,TRUE),{1})</f>
        <v>1.9500579085082864E-3</v>
      </c>
      <c r="E1113" cm="1">
        <f t="array" ref="E1113">INDEX(LINEST('Stock Prices'!O1114:O1894,'Stock Prices'!$H1114:'Stock Prices'!$J1894,FALSE,TRUE),{1})</f>
        <v>1.5757717498150064E-3</v>
      </c>
      <c r="F1113" cm="1">
        <f t="array" ref="F1113">INDEX(LINEST('Stock Prices'!P1114:P1894,'Stock Prices'!$H1114:'Stock Prices'!$J1894,FALSE,TRUE),{1})</f>
        <v>1.7242997029404256E-3</v>
      </c>
      <c r="G1113" cm="1">
        <f t="array" ref="G1113">INDEX(LINEST('Stock Prices'!Q1114:Q1894,'Stock Prices'!$H1114:'Stock Prices'!$J1894,FALSE,TRUE),{1})</f>
        <v>3.4319377525635428E-4</v>
      </c>
    </row>
    <row r="1114" spans="1:7">
      <c r="A1114" t="s">
        <v>57</v>
      </c>
      <c r="B1114" cm="1">
        <f t="array" ref="B1114">INDEX(LINEST('Stock Prices'!L1115:L1895,'Stock Prices'!$H1115:'Stock Prices'!$J1895,FALSE,TRUE),{1})</f>
        <v>6.7591072089661351E-4</v>
      </c>
      <c r="C1114" cm="1">
        <f t="array" ref="C1114">INDEX(LINEST('Stock Prices'!M1115:M1895,'Stock Prices'!$H1115:'Stock Prices'!$J1895,FALSE,TRUE),{1})</f>
        <v>2.3936620156048664E-4</v>
      </c>
      <c r="D1114" cm="1">
        <f t="array" ref="D1114">INDEX(LINEST('Stock Prices'!N1115:N1895,'Stock Prices'!$H1115:'Stock Prices'!$J1895,FALSE,TRUE),{1})</f>
        <v>2.0585082768486652E-3</v>
      </c>
      <c r="E1114" cm="1">
        <f t="array" ref="E1114">INDEX(LINEST('Stock Prices'!O1115:O1895,'Stock Prices'!$H1115:'Stock Prices'!$J1895,FALSE,TRUE),{1})</f>
        <v>1.5863815175250081E-3</v>
      </c>
      <c r="F1114" cm="1">
        <f t="array" ref="F1114">INDEX(LINEST('Stock Prices'!P1115:P1895,'Stock Prices'!$H1115:'Stock Prices'!$J1895,FALSE,TRUE),{1})</f>
        <v>1.7521279388197409E-3</v>
      </c>
      <c r="G1114" cm="1">
        <f t="array" ref="G1114">INDEX(LINEST('Stock Prices'!Q1115:Q1895,'Stock Prices'!$H1115:'Stock Prices'!$J1895,FALSE,TRUE),{1})</f>
        <v>4.0959316353472871E-4</v>
      </c>
    </row>
    <row r="1115" spans="1:7">
      <c r="A1115" t="s">
        <v>1331</v>
      </c>
      <c r="B1115" cm="1">
        <f t="array" ref="B1115">INDEX(LINEST('Stock Prices'!L1116:L1896,'Stock Prices'!$H1116:'Stock Prices'!$J1896,FALSE,TRUE),{1})</f>
        <v>8.7096038048136998E-4</v>
      </c>
      <c r="C1115" cm="1">
        <f t="array" ref="C1115">INDEX(LINEST('Stock Prices'!M1116:M1896,'Stock Prices'!$H1116:'Stock Prices'!$J1896,FALSE,TRUE),{1})</f>
        <v>2.2183658970266446E-4</v>
      </c>
      <c r="D1115" cm="1">
        <f t="array" ref="D1115">INDEX(LINEST('Stock Prices'!N1116:N1896,'Stock Prices'!$H1116:'Stock Prices'!$J1896,FALSE,TRUE),{1})</f>
        <v>1.9960058484320793E-3</v>
      </c>
      <c r="E1115" cm="1">
        <f t="array" ref="E1115">INDEX(LINEST('Stock Prices'!O1116:O1896,'Stock Prices'!$H1116:'Stock Prices'!$J1896,FALSE,TRUE),{1})</f>
        <v>1.558336161550279E-3</v>
      </c>
      <c r="F1115" cm="1">
        <f t="array" ref="F1115">INDEX(LINEST('Stock Prices'!P1116:P1896,'Stock Prices'!$H1116:'Stock Prices'!$J1896,FALSE,TRUE),{1})</f>
        <v>1.5892847770876469E-3</v>
      </c>
      <c r="G1115" cm="1">
        <f t="array" ref="G1115">INDEX(LINEST('Stock Prices'!Q1116:Q1896,'Stock Prices'!$H1116:'Stock Prices'!$J1896,FALSE,TRUE),{1})</f>
        <v>3.8128868328487635E-4</v>
      </c>
    </row>
    <row r="1116" spans="1:7">
      <c r="A1116" t="s">
        <v>1332</v>
      </c>
      <c r="B1116" cm="1">
        <f t="array" ref="B1116">INDEX(LINEST('Stock Prices'!L1117:L1897,'Stock Prices'!$H1117:'Stock Prices'!$J1897,FALSE,TRUE),{1})</f>
        <v>9.3920250043103546E-4</v>
      </c>
      <c r="C1116" cm="1">
        <f t="array" ref="C1116">INDEX(LINEST('Stock Prices'!M1117:M1897,'Stock Prices'!$H1117:'Stock Prices'!$J1897,FALSE,TRUE),{1})</f>
        <v>2.6442615170270401E-4</v>
      </c>
      <c r="D1116" cm="1">
        <f t="array" ref="D1116">INDEX(LINEST('Stock Prices'!N1117:N1897,'Stock Prices'!$H1117:'Stock Prices'!$J1897,FALSE,TRUE),{1})</f>
        <v>2.1431837967709703E-3</v>
      </c>
      <c r="E1116" cm="1">
        <f t="array" ref="E1116">INDEX(LINEST('Stock Prices'!O1117:O1897,'Stock Prices'!$H1117:'Stock Prices'!$J1897,FALSE,TRUE),{1})</f>
        <v>1.6054984382317455E-3</v>
      </c>
      <c r="F1116" cm="1">
        <f t="array" ref="F1116">INDEX(LINEST('Stock Prices'!P1117:P1897,'Stock Prices'!$H1117:'Stock Prices'!$J1897,FALSE,TRUE),{1})</f>
        <v>1.6550231614957092E-3</v>
      </c>
      <c r="G1116" cm="1">
        <f t="array" ref="G1116">INDEX(LINEST('Stock Prices'!Q1117:Q1897,'Stock Prices'!$H1117:'Stock Prices'!$J1897,FALSE,TRUE),{1})</f>
        <v>4.3198703497953538E-4</v>
      </c>
    </row>
    <row r="1117" spans="1:7">
      <c r="A1117" t="s">
        <v>1333</v>
      </c>
      <c r="B1117" cm="1">
        <f t="array" ref="B1117">INDEX(LINEST('Stock Prices'!L1118:L1898,'Stock Prices'!$H1118:'Stock Prices'!$J1898,FALSE,TRUE),{1})</f>
        <v>8.2746830650094153E-4</v>
      </c>
      <c r="C1117" cm="1">
        <f t="array" ref="C1117">INDEX(LINEST('Stock Prices'!M1118:M1898,'Stock Prices'!$H1118:'Stock Prices'!$J1898,FALSE,TRUE),{1})</f>
        <v>1.7795050270590242E-4</v>
      </c>
      <c r="D1117" cm="1">
        <f t="array" ref="D1117">INDEX(LINEST('Stock Prices'!N1118:N1898,'Stock Prices'!$H1118:'Stock Prices'!$J1898,FALSE,TRUE),{1})</f>
        <v>2.1425784974065587E-3</v>
      </c>
      <c r="E1117" cm="1">
        <f t="array" ref="E1117">INDEX(LINEST('Stock Prices'!O1118:O1898,'Stock Prices'!$H1118:'Stock Prices'!$J1898,FALSE,TRUE),{1})</f>
        <v>1.5809358163251812E-3</v>
      </c>
      <c r="F1117" cm="1">
        <f t="array" ref="F1117">INDEX(LINEST('Stock Prices'!P1118:P1898,'Stock Prices'!$H1118:'Stock Prices'!$J1898,FALSE,TRUE),{1})</f>
        <v>1.4955162597411439E-3</v>
      </c>
      <c r="G1117" cm="1">
        <f t="array" ref="G1117">INDEX(LINEST('Stock Prices'!Q1118:Q1898,'Stock Prices'!$H1118:'Stock Prices'!$J1898,FALSE,TRUE),{1})</f>
        <v>4.0720847810641204E-4</v>
      </c>
    </row>
    <row r="1118" spans="1:7">
      <c r="A1118" t="s">
        <v>1334</v>
      </c>
      <c r="B1118" cm="1">
        <f t="array" ref="B1118">INDEX(LINEST('Stock Prices'!L1119:L1899,'Stock Prices'!$H1119:'Stock Prices'!$J1899,FALSE,TRUE),{1})</f>
        <v>7.0116539786745785E-4</v>
      </c>
      <c r="C1118" cm="1">
        <f t="array" ref="C1118">INDEX(LINEST('Stock Prices'!M1119:M1899,'Stock Prices'!$H1119:'Stock Prices'!$J1899,FALSE,TRUE),{1})</f>
        <v>1.0557373785032136E-4</v>
      </c>
      <c r="D1118" cm="1">
        <f t="array" ref="D1118">INDEX(LINEST('Stock Prices'!N1119:N1899,'Stock Prices'!$H1119:'Stock Prices'!$J1899,FALSE,TRUE),{1})</f>
        <v>2.075470241901245E-3</v>
      </c>
      <c r="E1118" cm="1">
        <f t="array" ref="E1118">INDEX(LINEST('Stock Prices'!O1119:O1899,'Stock Prices'!$H1119:'Stock Prices'!$J1899,FALSE,TRUE),{1})</f>
        <v>1.4295417575069995E-3</v>
      </c>
      <c r="F1118" cm="1">
        <f t="array" ref="F1118">INDEX(LINEST('Stock Prices'!P1119:P1899,'Stock Prices'!$H1119:'Stock Prices'!$J1899,FALSE,TRUE),{1})</f>
        <v>1.349311054716397E-3</v>
      </c>
      <c r="G1118" cm="1">
        <f t="array" ref="G1118">INDEX(LINEST('Stock Prices'!Q1119:Q1899,'Stock Prices'!$H1119:'Stock Prices'!$J1899,FALSE,TRUE),{1})</f>
        <v>3.0323333275236681E-4</v>
      </c>
    </row>
    <row r="1119" spans="1:7">
      <c r="A1119" t="s">
        <v>1335</v>
      </c>
      <c r="B1119" cm="1">
        <f t="array" ref="B1119">INDEX(LINEST('Stock Prices'!L1120:L1900,'Stock Prices'!$H1120:'Stock Prices'!$J1900,FALSE,TRUE),{1})</f>
        <v>4.7428279648852886E-4</v>
      </c>
      <c r="C1119" cm="1">
        <f t="array" ref="C1119">INDEX(LINEST('Stock Prices'!M1120:M1900,'Stock Prices'!$H1120:'Stock Prices'!$J1900,FALSE,TRUE),{1})</f>
        <v>-6.0723036373358653E-6</v>
      </c>
      <c r="D1119" cm="1">
        <f t="array" ref="D1119">INDEX(LINEST('Stock Prices'!N1120:N1900,'Stock Prices'!$H1120:'Stock Prices'!$J1900,FALSE,TRUE),{1})</f>
        <v>1.9031571600546624E-3</v>
      </c>
      <c r="E1119" cm="1">
        <f t="array" ref="E1119">INDEX(LINEST('Stock Prices'!O1120:O1900,'Stock Prices'!$H1120:'Stock Prices'!$J1900,FALSE,TRUE),{1})</f>
        <v>1.1305407705351474E-3</v>
      </c>
      <c r="F1119" cm="1">
        <f t="array" ref="F1119">INDEX(LINEST('Stock Prices'!P1120:P1900,'Stock Prices'!$H1120:'Stock Prices'!$J1900,FALSE,TRUE),{1})</f>
        <v>1.0977058236257208E-3</v>
      </c>
      <c r="G1119" cm="1">
        <f t="array" ref="G1119">INDEX(LINEST('Stock Prices'!Q1120:Q1900,'Stock Prices'!$H1120:'Stock Prices'!$J1900,FALSE,TRUE),{1})</f>
        <v>1.1762169771770492E-4</v>
      </c>
    </row>
    <row r="1120" spans="1:7">
      <c r="A1120" t="s">
        <v>1336</v>
      </c>
      <c r="B1120" cm="1">
        <f t="array" ref="B1120">INDEX(LINEST('Stock Prices'!L1121:L1901,'Stock Prices'!$H1121:'Stock Prices'!$J1901,FALSE,TRUE),{1})</f>
        <v>3.5860684313853309E-4</v>
      </c>
      <c r="C1120" cm="1">
        <f t="array" ref="C1120">INDEX(LINEST('Stock Prices'!M1121:M1901,'Stock Prices'!$H1121:'Stock Prices'!$J1901,FALSE,TRUE),{1})</f>
        <v>-1.2278725752235327E-5</v>
      </c>
      <c r="D1120" cm="1">
        <f t="array" ref="D1120">INDEX(LINEST('Stock Prices'!N1121:N1901,'Stock Prices'!$H1121:'Stock Prices'!$J1901,FALSE,TRUE),{1})</f>
        <v>1.8127532118623595E-3</v>
      </c>
      <c r="E1120" cm="1">
        <f t="array" ref="E1120">INDEX(LINEST('Stock Prices'!O1121:O1901,'Stock Prices'!$H1121:'Stock Prices'!$J1901,FALSE,TRUE),{1})</f>
        <v>1.1116717418893879E-3</v>
      </c>
      <c r="F1120" cm="1">
        <f t="array" ref="F1120">INDEX(LINEST('Stock Prices'!P1121:P1901,'Stock Prices'!$H1121:'Stock Prices'!$J1901,FALSE,TRUE),{1})</f>
        <v>1.0030003490746351E-3</v>
      </c>
      <c r="G1120" cm="1">
        <f t="array" ref="G1120">INDEX(LINEST('Stock Prices'!Q1121:Q1901,'Stock Prices'!$H1121:'Stock Prices'!$J1901,FALSE,TRUE),{1})</f>
        <v>6.2063299134014818E-5</v>
      </c>
    </row>
    <row r="1121" spans="1:7">
      <c r="A1121" t="s">
        <v>1337</v>
      </c>
      <c r="B1121" cm="1">
        <f t="array" ref="B1121">INDEX(LINEST('Stock Prices'!L1122:L1902,'Stock Prices'!$H1122:'Stock Prices'!$J1902,FALSE,TRUE),{1})</f>
        <v>1.6938651851150263E-5</v>
      </c>
      <c r="C1121" cm="1">
        <f t="array" ref="C1121">INDEX(LINEST('Stock Prices'!M1122:M1902,'Stock Prices'!$H1122:'Stock Prices'!$J1902,FALSE,TRUE),{1})</f>
        <v>-1.5976949442702634E-5</v>
      </c>
      <c r="D1121" cm="1">
        <f t="array" ref="D1121">INDEX(LINEST('Stock Prices'!N1122:N1902,'Stock Prices'!$H1122:'Stock Prices'!$J1902,FALSE,TRUE),{1})</f>
        <v>1.8302536496579193E-3</v>
      </c>
      <c r="E1121" cm="1">
        <f t="array" ref="E1121">INDEX(LINEST('Stock Prices'!O1122:O1902,'Stock Prices'!$H1122:'Stock Prices'!$J1902,FALSE,TRUE),{1})</f>
        <v>1.1727141796927685E-3</v>
      </c>
      <c r="F1121" cm="1">
        <f t="array" ref="F1121">INDEX(LINEST('Stock Prices'!P1122:P1902,'Stock Prices'!$H1122:'Stock Prices'!$J1902,FALSE,TRUE),{1})</f>
        <v>1.0290434968330182E-3</v>
      </c>
      <c r="G1121" cm="1">
        <f t="array" ref="G1121">INDEX(LINEST('Stock Prices'!Q1122:Q1902,'Stock Prices'!$H1122:'Stock Prices'!$J1902,FALSE,TRUE),{1})</f>
        <v>8.0923003831923993E-5</v>
      </c>
    </row>
    <row r="1122" spans="1:7">
      <c r="A1122" t="s">
        <v>1338</v>
      </c>
      <c r="B1122" cm="1">
        <f t="array" ref="B1122">INDEX(LINEST('Stock Prices'!L1123:L1903,'Stock Prices'!$H1123:'Stock Prices'!$J1903,FALSE,TRUE),{1})</f>
        <v>7.087405743668552E-5</v>
      </c>
      <c r="C1122" cm="1">
        <f t="array" ref="C1122">INDEX(LINEST('Stock Prices'!M1123:M1903,'Stock Prices'!$H1123:'Stock Prices'!$J1903,FALSE,TRUE),{1})</f>
        <v>-2.1201564443882194E-5</v>
      </c>
      <c r="D1122" cm="1">
        <f t="array" ref="D1122">INDEX(LINEST('Stock Prices'!N1123:N1903,'Stock Prices'!$H1123:'Stock Prices'!$J1903,FALSE,TRUE),{1})</f>
        <v>1.7420310161080951E-3</v>
      </c>
      <c r="E1122" cm="1">
        <f t="array" ref="E1122">INDEX(LINEST('Stock Prices'!O1123:O1903,'Stock Prices'!$H1123:'Stock Prices'!$J1903,FALSE,TRUE),{1})</f>
        <v>1.1537629831419962E-3</v>
      </c>
      <c r="F1122" cm="1">
        <f t="array" ref="F1122">INDEX(LINEST('Stock Prices'!P1123:P1903,'Stock Prices'!$H1123:'Stock Prices'!$J1903,FALSE,TRUE),{1})</f>
        <v>9.7229722284807322E-4</v>
      </c>
      <c r="G1122" cm="1">
        <f t="array" ref="G1122">INDEX(LINEST('Stock Prices'!Q1123:Q1903,'Stock Prices'!$H1123:'Stock Prices'!$J1903,FALSE,TRUE),{1})</f>
        <v>1.3630460540297936E-5</v>
      </c>
    </row>
    <row r="1123" spans="1:7">
      <c r="A1123" t="s">
        <v>1339</v>
      </c>
      <c r="B1123" cm="1">
        <f t="array" ref="B1123">INDEX(LINEST('Stock Prices'!L1124:L1904,'Stock Prices'!$H1124:'Stock Prices'!$J1904,FALSE,TRUE),{1})</f>
        <v>2.2003706192557125E-5</v>
      </c>
      <c r="C1123" cm="1">
        <f t="array" ref="C1123">INDEX(LINEST('Stock Prices'!M1124:M1904,'Stock Prices'!$H1124:'Stock Prices'!$J1904,FALSE,TRUE),{1})</f>
        <v>-2.6352352364996484E-7</v>
      </c>
      <c r="D1123" cm="1">
        <f t="array" ref="D1123">INDEX(LINEST('Stock Prices'!N1124:N1904,'Stock Prices'!$H1124:'Stock Prices'!$J1904,FALSE,TRUE),{1})</f>
        <v>1.697596389251521E-3</v>
      </c>
      <c r="E1123" cm="1">
        <f t="array" ref="E1123">INDEX(LINEST('Stock Prices'!O1124:O1904,'Stock Prices'!$H1124:'Stock Prices'!$J1904,FALSE,TRUE),{1})</f>
        <v>1.1216078401181564E-3</v>
      </c>
      <c r="F1123" cm="1">
        <f t="array" ref="F1123">INDEX(LINEST('Stock Prices'!P1124:P1904,'Stock Prices'!$H1124:'Stock Prices'!$J1904,FALSE,TRUE),{1})</f>
        <v>8.983898239117204E-4</v>
      </c>
      <c r="G1123" cm="1">
        <f t="array" ref="G1123">INDEX(LINEST('Stock Prices'!Q1124:Q1904,'Stock Prices'!$H1124:'Stock Prices'!$J1904,FALSE,TRUE),{1})</f>
        <v>-6.0023065070955641E-6</v>
      </c>
    </row>
    <row r="1124" spans="1:7">
      <c r="A1124" t="s">
        <v>1340</v>
      </c>
      <c r="B1124" cm="1">
        <f t="array" ref="B1124">INDEX(LINEST('Stock Prices'!L1125:L1905,'Stock Prices'!$H1125:'Stock Prices'!$J1905,FALSE,TRUE),{1})</f>
        <v>5.7188796460950727E-7</v>
      </c>
      <c r="C1124" cm="1">
        <f t="array" ref="C1124">INDEX(LINEST('Stock Prices'!M1125:M1905,'Stock Prices'!$H1125:'Stock Prices'!$J1905,FALSE,TRUE),{1})</f>
        <v>2.4346084504593878E-6</v>
      </c>
      <c r="D1124" cm="1">
        <f t="array" ref="D1124">INDEX(LINEST('Stock Prices'!N1125:N1905,'Stock Prices'!$H1125:'Stock Prices'!$J1905,FALSE,TRUE),{1})</f>
        <v>1.6854901287759148E-3</v>
      </c>
      <c r="E1124" cm="1">
        <f t="array" ref="E1124">INDEX(LINEST('Stock Prices'!O1125:O1905,'Stock Prices'!$H1125:'Stock Prices'!$J1905,FALSE,TRUE),{1})</f>
        <v>1.1142634898916436E-3</v>
      </c>
      <c r="F1124" cm="1">
        <f t="array" ref="F1124">INDEX(LINEST('Stock Prices'!P1125:P1905,'Stock Prices'!$H1125:'Stock Prices'!$J1905,FALSE,TRUE),{1})</f>
        <v>9.0658804080263346E-4</v>
      </c>
      <c r="G1124" cm="1">
        <f t="array" ref="G1124">INDEX(LINEST('Stock Prices'!Q1125:Q1905,'Stock Prices'!$H1125:'Stock Prices'!$J1905,FALSE,TRUE),{1})</f>
        <v>-2.0909761709513168E-6</v>
      </c>
    </row>
    <row r="1125" spans="1:7">
      <c r="A1125" t="s">
        <v>1341</v>
      </c>
      <c r="B1125" cm="1">
        <f t="array" ref="B1125">INDEX(LINEST('Stock Prices'!L1126:L1906,'Stock Prices'!$H1126:'Stock Prices'!$J1906,FALSE,TRUE),{1})</f>
        <v>-6.069263141587179E-6</v>
      </c>
      <c r="C1125" cm="1">
        <f t="array" ref="C1125">INDEX(LINEST('Stock Prices'!M1126:M1906,'Stock Prices'!$H1126:'Stock Prices'!$J1906,FALSE,TRUE),{1})</f>
        <v>-1.1052012536074526E-5</v>
      </c>
      <c r="D1125" cm="1">
        <f t="array" ref="D1125">INDEX(LINEST('Stock Prices'!N1126:N1906,'Stock Prices'!$H1126:'Stock Prices'!$J1906,FALSE,TRUE),{1})</f>
        <v>1.7188689993989359E-3</v>
      </c>
      <c r="E1125" cm="1">
        <f t="array" ref="E1125">INDEX(LINEST('Stock Prices'!O1126:O1906,'Stock Prices'!$H1126:'Stock Prices'!$J1906,FALSE,TRUE),{1})</f>
        <v>1.1323239669673371E-3</v>
      </c>
      <c r="F1125" cm="1">
        <f t="array" ref="F1125">INDEX(LINEST('Stock Prices'!P1126:P1906,'Stock Prices'!$H1126:'Stock Prices'!$J1906,FALSE,TRUE),{1})</f>
        <v>7.573075622697372E-4</v>
      </c>
      <c r="G1125" cm="1">
        <f t="array" ref="G1125">INDEX(LINEST('Stock Prices'!Q1126:Q1906,'Stock Prices'!$H1126:'Stock Prices'!$J1906,FALSE,TRUE),{1})</f>
        <v>1.309586170917521E-4</v>
      </c>
    </row>
    <row r="1126" spans="1:7">
      <c r="A1126" t="s">
        <v>1342</v>
      </c>
      <c r="B1126" cm="1">
        <f t="array" ref="B1126">INDEX(LINEST('Stock Prices'!L1127:L1907,'Stock Prices'!$H1127:'Stock Prices'!$J1907,FALSE,TRUE),{1})</f>
        <v>1.833139215830639E-6</v>
      </c>
      <c r="C1126" cm="1">
        <f t="array" ref="C1126">INDEX(LINEST('Stock Prices'!M1127:M1907,'Stock Prices'!$H1127:'Stock Prices'!$J1907,FALSE,TRUE),{1})</f>
        <v>4.4564079256793371E-5</v>
      </c>
      <c r="D1126" cm="1">
        <f t="array" ref="D1126">INDEX(LINEST('Stock Prices'!N1127:N1907,'Stock Prices'!$H1127:'Stock Prices'!$J1907,FALSE,TRUE),{1})</f>
        <v>1.721495919459404E-3</v>
      </c>
      <c r="E1126" cm="1">
        <f t="array" ref="E1126">INDEX(LINEST('Stock Prices'!O1127:O1907,'Stock Prices'!$H1127:'Stock Prices'!$J1907,FALSE,TRUE),{1})</f>
        <v>1.1451485582217192E-3</v>
      </c>
      <c r="F1126" cm="1">
        <f t="array" ref="F1126">INDEX(LINEST('Stock Prices'!P1127:P1907,'Stock Prices'!$H1127:'Stock Prices'!$J1907,FALSE,TRUE),{1})</f>
        <v>8.2645206922657053E-4</v>
      </c>
      <c r="G1126" cm="1">
        <f t="array" ref="G1126">INDEX(LINEST('Stock Prices'!Q1127:Q1907,'Stock Prices'!$H1127:'Stock Prices'!$J1907,FALSE,TRUE),{1})</f>
        <v>1.4445127664859547E-4</v>
      </c>
    </row>
    <row r="1127" spans="1:7">
      <c r="A1127" t="s">
        <v>1343</v>
      </c>
      <c r="B1127" cm="1">
        <f t="array" ref="B1127">INDEX(LINEST('Stock Prices'!L1128:L1908,'Stock Prices'!$H1128:'Stock Prices'!$J1908,FALSE,TRUE),{1})</f>
        <v>-2.5629799672245385E-5</v>
      </c>
      <c r="C1127" cm="1">
        <f t="array" ref="C1127">INDEX(LINEST('Stock Prices'!M1128:M1908,'Stock Prices'!$H1128:'Stock Prices'!$J1908,FALSE,TRUE),{1})</f>
        <v>4.6589782266824631E-5</v>
      </c>
      <c r="D1127" cm="1">
        <f t="array" ref="D1127">INDEX(LINEST('Stock Prices'!N1128:N1908,'Stock Prices'!$H1128:'Stock Prices'!$J1908,FALSE,TRUE),{1})</f>
        <v>1.6361725123849654E-3</v>
      </c>
      <c r="E1127" cm="1">
        <f t="array" ref="E1127">INDEX(LINEST('Stock Prices'!O1128:O1908,'Stock Prices'!$H1128:'Stock Prices'!$J1908,FALSE,TRUE),{1})</f>
        <v>1.1112187318483562E-3</v>
      </c>
      <c r="F1127" cm="1">
        <f t="array" ref="F1127">INDEX(LINEST('Stock Prices'!P1128:P1908,'Stock Prices'!$H1128:'Stock Prices'!$J1908,FALSE,TRUE),{1})</f>
        <v>7.6431384573874344E-4</v>
      </c>
      <c r="G1127" cm="1">
        <f t="array" ref="G1127">INDEX(LINEST('Stock Prices'!Q1128:Q1908,'Stock Prices'!$H1128:'Stock Prices'!$J1908,FALSE,TRUE),{1})</f>
        <v>3.8695703466686231E-5</v>
      </c>
    </row>
    <row r="1128" spans="1:7">
      <c r="A1128" t="s">
        <v>1344</v>
      </c>
      <c r="B1128" cm="1">
        <f t="array" ref="B1128">INDEX(LINEST('Stock Prices'!L1129:L1909,'Stock Prices'!$H1129:'Stock Prices'!$J1909,FALSE,TRUE),{1})</f>
        <v>-3.0012412282798806E-5</v>
      </c>
      <c r="C1128" cm="1">
        <f t="array" ref="C1128">INDEX(LINEST('Stock Prices'!M1129:M1909,'Stock Prices'!$H1129:'Stock Prices'!$J1909,FALSE,TRUE),{1})</f>
        <v>5.897631012186919E-5</v>
      </c>
      <c r="D1128" cm="1">
        <f t="array" ref="D1128">INDEX(LINEST('Stock Prices'!N1129:N1909,'Stock Prices'!$H1129:'Stock Prices'!$J1909,FALSE,TRUE),{1})</f>
        <v>1.6537756671999161E-3</v>
      </c>
      <c r="E1128" cm="1">
        <f t="array" ref="E1128">INDEX(LINEST('Stock Prices'!O1129:O1909,'Stock Prices'!$H1129:'Stock Prices'!$J1909,FALSE,TRUE),{1})</f>
        <v>1.136849145214121E-3</v>
      </c>
      <c r="F1128" cm="1">
        <f t="array" ref="F1128">INDEX(LINEST('Stock Prices'!P1129:P1909,'Stock Prices'!$H1129:'Stock Prices'!$J1909,FALSE,TRUE),{1})</f>
        <v>7.8236059455707768E-4</v>
      </c>
      <c r="G1128" cm="1">
        <f t="array" ref="G1128">INDEX(LINEST('Stock Prices'!Q1129:Q1909,'Stock Prices'!$H1129:'Stock Prices'!$J1909,FALSE,TRUE),{1})</f>
        <v>4.0400726023493189E-5</v>
      </c>
    </row>
    <row r="1129" spans="1:7">
      <c r="A1129" t="s">
        <v>1345</v>
      </c>
      <c r="B1129" cm="1">
        <f t="array" ref="B1129">INDEX(LINEST('Stock Prices'!L1130:L1910,'Stock Prices'!$H1130:'Stock Prices'!$J1910,FALSE,TRUE),{1})</f>
        <v>-4.582807940907063E-5</v>
      </c>
      <c r="C1129" cm="1">
        <f t="array" ref="C1129">INDEX(LINEST('Stock Prices'!M1130:M1910,'Stock Prices'!$H1130:'Stock Prices'!$J1910,FALSE,TRUE),{1})</f>
        <v>4.0318405605512131E-5</v>
      </c>
      <c r="D1129" cm="1">
        <f t="array" ref="D1129">INDEX(LINEST('Stock Prices'!N1130:N1910,'Stock Prices'!$H1130:'Stock Prices'!$J1910,FALSE,TRUE),{1})</f>
        <v>1.6685104604116489E-3</v>
      </c>
      <c r="E1129" cm="1">
        <f t="array" ref="E1129">INDEX(LINEST('Stock Prices'!O1130:O1910,'Stock Prices'!$H1130:'Stock Prices'!$J1910,FALSE,TRUE),{1})</f>
        <v>1.1914395416216417E-3</v>
      </c>
      <c r="F1129" cm="1">
        <f t="array" ref="F1129">INDEX(LINEST('Stock Prices'!P1130:P1910,'Stock Prices'!$H1130:'Stock Prices'!$J1910,FALSE,TRUE),{1})</f>
        <v>9.3257410914582544E-4</v>
      </c>
      <c r="G1129" cm="1">
        <f t="array" ref="G1129">INDEX(LINEST('Stock Prices'!Q1130:Q1910,'Stock Prices'!$H1130:'Stock Prices'!$J1910,FALSE,TRUE),{1})</f>
        <v>1.1594481352789311E-4</v>
      </c>
    </row>
    <row r="1130" spans="1:7">
      <c r="A1130" t="s">
        <v>1346</v>
      </c>
      <c r="B1130" cm="1">
        <f t="array" ref="B1130">INDEX(LINEST('Stock Prices'!L1131:L1911,'Stock Prices'!$H1131:'Stock Prices'!$J1911,FALSE,TRUE),{1})</f>
        <v>-2.4054263166589056E-5</v>
      </c>
      <c r="C1130" cm="1">
        <f t="array" ref="C1130">INDEX(LINEST('Stock Prices'!M1131:M1911,'Stock Prices'!$H1131:'Stock Prices'!$J1911,FALSE,TRUE),{1})</f>
        <v>3.6577015895712913E-5</v>
      </c>
      <c r="D1130" cm="1">
        <f t="array" ref="D1130">INDEX(LINEST('Stock Prices'!N1131:N1911,'Stock Prices'!$H1131:'Stock Prices'!$J1911,FALSE,TRUE),{1})</f>
        <v>1.6716288415904747E-3</v>
      </c>
      <c r="E1130" cm="1">
        <f t="array" ref="E1130">INDEX(LINEST('Stock Prices'!O1131:O1911,'Stock Prices'!$H1131:'Stock Prices'!$J1911,FALSE,TRUE),{1})</f>
        <v>1.1455164176486863E-3</v>
      </c>
      <c r="F1130" cm="1">
        <f t="array" ref="F1130">INDEX(LINEST('Stock Prices'!P1131:P1911,'Stock Prices'!$H1131:'Stock Prices'!$J1911,FALSE,TRUE),{1})</f>
        <v>9.4110157488183871E-4</v>
      </c>
      <c r="G1130" cm="1">
        <f t="array" ref="G1130">INDEX(LINEST('Stock Prices'!Q1131:Q1911,'Stock Prices'!$H1131:'Stock Prices'!$J1911,FALSE,TRUE),{1})</f>
        <v>8.4916485381003021E-5</v>
      </c>
    </row>
    <row r="1131" spans="1:7">
      <c r="A1131" t="s">
        <v>1347</v>
      </c>
      <c r="B1131" cm="1">
        <f t="array" ref="B1131">INDEX(LINEST('Stock Prices'!L1132:L1912,'Stock Prices'!$H1132:'Stock Prices'!$J1912,FALSE,TRUE),{1})</f>
        <v>-3.2217199139082218E-5</v>
      </c>
      <c r="C1131" cm="1">
        <f t="array" ref="C1131">INDEX(LINEST('Stock Prices'!M1132:M1912,'Stock Prices'!$H1132:'Stock Prices'!$J1912,FALSE,TRUE),{1})</f>
        <v>3.0566992206872502E-5</v>
      </c>
      <c r="D1131" cm="1">
        <f t="array" ref="D1131">INDEX(LINEST('Stock Prices'!N1132:N1912,'Stock Prices'!$H1132:'Stock Prices'!$J1912,FALSE,TRUE),{1})</f>
        <v>1.6728453097465592E-3</v>
      </c>
      <c r="E1131" cm="1">
        <f t="array" ref="E1131">INDEX(LINEST('Stock Prices'!O1132:O1912,'Stock Prices'!$H1132:'Stock Prices'!$J1912,FALSE,TRUE),{1})</f>
        <v>1.1409258056932082E-3</v>
      </c>
      <c r="F1131" cm="1">
        <f t="array" ref="F1131">INDEX(LINEST('Stock Prices'!P1132:P1912,'Stock Prices'!$H1132:'Stock Prices'!$J1912,FALSE,TRUE),{1})</f>
        <v>9.5814347735362338E-4</v>
      </c>
      <c r="G1131" cm="1">
        <f t="array" ref="G1131">INDEX(LINEST('Stock Prices'!Q1132:Q1912,'Stock Prices'!$H1132:'Stock Prices'!$J1912,FALSE,TRUE),{1})</f>
        <v>1.0985277234339081E-4</v>
      </c>
    </row>
    <row r="1132" spans="1:7">
      <c r="A1132" t="s">
        <v>1348</v>
      </c>
      <c r="B1132" cm="1">
        <f t="array" ref="B1132">INDEX(LINEST('Stock Prices'!L1133:L1913,'Stock Prices'!$H1133:'Stock Prices'!$J1913,FALSE,TRUE),{1})</f>
        <v>1.1854146051897004E-5</v>
      </c>
      <c r="C1132" cm="1">
        <f t="array" ref="C1132">INDEX(LINEST('Stock Prices'!M1133:M1913,'Stock Prices'!$H1133:'Stock Prices'!$J1913,FALSE,TRUE),{1})</f>
        <v>1.4387292705119701E-4</v>
      </c>
      <c r="D1132" cm="1">
        <f t="array" ref="D1132">INDEX(LINEST('Stock Prices'!N1133:N1913,'Stock Prices'!$H1133:'Stock Prices'!$J1913,FALSE,TRUE),{1})</f>
        <v>1.699515007383162E-3</v>
      </c>
      <c r="E1132" cm="1">
        <f t="array" ref="E1132">INDEX(LINEST('Stock Prices'!O1133:O1913,'Stock Prices'!$H1133:'Stock Prices'!$J1913,FALSE,TRUE),{1})</f>
        <v>1.2167800789281069E-3</v>
      </c>
      <c r="F1132" cm="1">
        <f t="array" ref="F1132">INDEX(LINEST('Stock Prices'!P1133:P1913,'Stock Prices'!$H1133:'Stock Prices'!$J1913,FALSE,TRUE),{1})</f>
        <v>1.0634357502616414E-3</v>
      </c>
      <c r="G1132" cm="1">
        <f t="array" ref="G1132">INDEX(LINEST('Stock Prices'!Q1133:Q1913,'Stock Prices'!$H1133:'Stock Prices'!$J1913,FALSE,TRUE),{1})</f>
        <v>1.7946290011864159E-4</v>
      </c>
    </row>
    <row r="1133" spans="1:7">
      <c r="A1133" t="s">
        <v>58</v>
      </c>
      <c r="B1133" cm="1">
        <f t="array" ref="B1133">INDEX(LINEST('Stock Prices'!L1134:L1914,'Stock Prices'!$H1134:'Stock Prices'!$J1914,FALSE,TRUE),{1})</f>
        <v>2.0104171311250991E-4</v>
      </c>
      <c r="C1133" cm="1">
        <f t="array" ref="C1133">INDEX(LINEST('Stock Prices'!M1134:M1914,'Stock Prices'!$H1134:'Stock Prices'!$J1914,FALSE,TRUE),{1})</f>
        <v>2.2339852356546768E-4</v>
      </c>
      <c r="D1133" cm="1">
        <f t="array" ref="D1133">INDEX(LINEST('Stock Prices'!N1134:N1914,'Stock Prices'!$H1134:'Stock Prices'!$J1914,FALSE,TRUE),{1})</f>
        <v>1.5213197635317746E-3</v>
      </c>
      <c r="E1133" cm="1">
        <f t="array" ref="E1133">INDEX(LINEST('Stock Prices'!O1134:O1914,'Stock Prices'!$H1134:'Stock Prices'!$J1914,FALSE,TRUE),{1})</f>
        <v>1.1212023604260514E-3</v>
      </c>
      <c r="F1133" cm="1">
        <f t="array" ref="F1133">INDEX(LINEST('Stock Prices'!P1134:P1914,'Stock Prices'!$H1134:'Stock Prices'!$J1914,FALSE,TRUE),{1})</f>
        <v>1.0456892393626094E-3</v>
      </c>
      <c r="G1133" cm="1">
        <f t="array" ref="G1133">INDEX(LINEST('Stock Prices'!Q1134:Q1914,'Stock Prices'!$H1134:'Stock Prices'!$J1914,FALSE,TRUE),{1})</f>
        <v>6.014104732985523E-5</v>
      </c>
    </row>
    <row r="1134" spans="1:7">
      <c r="A1134" t="s">
        <v>1349</v>
      </c>
      <c r="B1134" cm="1">
        <f t="array" ref="B1134">INDEX(LINEST('Stock Prices'!L1135:L1915,'Stock Prices'!$H1135:'Stock Prices'!$J1915,FALSE,TRUE),{1})</f>
        <v>1.9691568566761848E-4</v>
      </c>
      <c r="C1134" cm="1">
        <f t="array" ref="C1134">INDEX(LINEST('Stock Prices'!M1135:M1915,'Stock Prices'!$H1135:'Stock Prices'!$J1915,FALSE,TRUE),{1})</f>
        <v>1.8702259080782507E-4</v>
      </c>
      <c r="D1134" cm="1">
        <f t="array" ref="D1134">INDEX(LINEST('Stock Prices'!N1135:N1915,'Stock Prices'!$H1135:'Stock Prices'!$J1915,FALSE,TRUE),{1})</f>
        <v>1.5108657305133496E-3</v>
      </c>
      <c r="E1134" cm="1">
        <f t="array" ref="E1134">INDEX(LINEST('Stock Prices'!O1135:O1915,'Stock Prices'!$H1135:'Stock Prices'!$J1915,FALSE,TRUE),{1})</f>
        <v>1.0909123711580239E-3</v>
      </c>
      <c r="F1134" cm="1">
        <f t="array" ref="F1134">INDEX(LINEST('Stock Prices'!P1135:P1915,'Stock Prices'!$H1135:'Stock Prices'!$J1915,FALSE,TRUE),{1})</f>
        <v>9.7697999939499514E-4</v>
      </c>
      <c r="G1134" cm="1">
        <f t="array" ref="G1134">INDEX(LINEST('Stock Prices'!Q1135:Q1915,'Stock Prices'!$H1135:'Stock Prices'!$J1915,FALSE,TRUE),{1})</f>
        <v>8.3014168219133069E-5</v>
      </c>
    </row>
    <row r="1135" spans="1:7">
      <c r="A1135" t="s">
        <v>1350</v>
      </c>
      <c r="B1135" cm="1">
        <f t="array" ref="B1135">INDEX(LINEST('Stock Prices'!L1136:L1916,'Stock Prices'!$H1136:'Stock Prices'!$J1916,FALSE,TRUE),{1})</f>
        <v>1.6491389195763068E-4</v>
      </c>
      <c r="C1135" cm="1">
        <f t="array" ref="C1135">INDEX(LINEST('Stock Prices'!M1136:M1916,'Stock Prices'!$H1136:'Stock Prices'!$J1916,FALSE,TRUE),{1})</f>
        <v>2.5732301736197509E-4</v>
      </c>
      <c r="D1135" cm="1">
        <f t="array" ref="D1135">INDEX(LINEST('Stock Prices'!N1136:N1916,'Stock Prices'!$H1136:'Stock Prices'!$J1916,FALSE,TRUE),{1})</f>
        <v>1.5340438748155584E-3</v>
      </c>
      <c r="E1135" cm="1">
        <f t="array" ref="E1135">INDEX(LINEST('Stock Prices'!O1136:O1916,'Stock Prices'!$H1136:'Stock Prices'!$J1916,FALSE,TRUE),{1})</f>
        <v>1.1089855482593362E-3</v>
      </c>
      <c r="F1135" cm="1">
        <f t="array" ref="F1135">INDEX(LINEST('Stock Prices'!P1136:P1916,'Stock Prices'!$H1136:'Stock Prices'!$J1916,FALSE,TRUE),{1})</f>
        <v>9.8379652093046619E-4</v>
      </c>
      <c r="G1135" cm="1">
        <f t="array" ref="G1135">INDEX(LINEST('Stock Prices'!Q1136:Q1916,'Stock Prices'!$H1136:'Stock Prices'!$J1916,FALSE,TRUE),{1})</f>
        <v>9.1108923897701503E-5</v>
      </c>
    </row>
    <row r="1136" spans="1:7">
      <c r="A1136" t="s">
        <v>1351</v>
      </c>
      <c r="B1136" cm="1">
        <f t="array" ref="B1136">INDEX(LINEST('Stock Prices'!L1137:L1917,'Stock Prices'!$H1137:'Stock Prices'!$J1917,FALSE,TRUE),{1})</f>
        <v>1.1995854516067217E-4</v>
      </c>
      <c r="C1136" cm="1">
        <f t="array" ref="C1136">INDEX(LINEST('Stock Prices'!M1137:M1917,'Stock Prices'!$H1137:'Stock Prices'!$J1917,FALSE,TRUE),{1})</f>
        <v>2.2694286149488413E-4</v>
      </c>
      <c r="D1136" cm="1">
        <f t="array" ref="D1136">INDEX(LINEST('Stock Prices'!N1137:N1917,'Stock Prices'!$H1137:'Stock Prices'!$J1917,FALSE,TRUE),{1})</f>
        <v>1.5818518441172735E-3</v>
      </c>
      <c r="E1136" cm="1">
        <f t="array" ref="E1136">INDEX(LINEST('Stock Prices'!O1137:O1917,'Stock Prices'!$H1137:'Stock Prices'!$J1917,FALSE,TRUE),{1})</f>
        <v>1.1122343390685893E-3</v>
      </c>
      <c r="F1136" cm="1">
        <f t="array" ref="F1136">INDEX(LINEST('Stock Prices'!P1137:P1917,'Stock Prices'!$H1137:'Stock Prices'!$J1917,FALSE,TRUE),{1})</f>
        <v>9.9616282808092402E-4</v>
      </c>
      <c r="G1136" cm="1">
        <f t="array" ref="G1136">INDEX(LINEST('Stock Prices'!Q1137:Q1917,'Stock Prices'!$H1137:'Stock Prices'!$J1917,FALSE,TRUE),{1})</f>
        <v>6.9727350650112765E-5</v>
      </c>
    </row>
    <row r="1137" spans="1:7">
      <c r="A1137" t="s">
        <v>1352</v>
      </c>
      <c r="B1137" cm="1">
        <f t="array" ref="B1137">INDEX(LINEST('Stock Prices'!L1138:L1918,'Stock Prices'!$H1138:'Stock Prices'!$J1918,FALSE,TRUE),{1})</f>
        <v>1.1943611304113112E-4</v>
      </c>
      <c r="C1137" cm="1">
        <f t="array" ref="C1137">INDEX(LINEST('Stock Prices'!M1138:M1918,'Stock Prices'!$H1138:'Stock Prices'!$J1918,FALSE,TRUE),{1})</f>
        <v>2.2577403332069051E-4</v>
      </c>
      <c r="D1137" cm="1">
        <f t="array" ref="D1137">INDEX(LINEST('Stock Prices'!N1138:N1918,'Stock Prices'!$H1138:'Stock Prices'!$J1918,FALSE,TRUE),{1})</f>
        <v>1.5018316026955605E-3</v>
      </c>
      <c r="E1137" cm="1">
        <f t="array" ref="E1137">INDEX(LINEST('Stock Prices'!O1138:O1918,'Stock Prices'!$H1138:'Stock Prices'!$J1918,FALSE,TRUE),{1})</f>
        <v>1.0915051118445414E-3</v>
      </c>
      <c r="F1137" cm="1">
        <f t="array" ref="F1137">INDEX(LINEST('Stock Prices'!P1138:P1918,'Stock Prices'!$H1138:'Stock Prices'!$J1918,FALSE,TRUE),{1})</f>
        <v>9.0842754887715343E-4</v>
      </c>
      <c r="G1137" cm="1">
        <f t="array" ref="G1137">INDEX(LINEST('Stock Prices'!Q1138:Q1918,'Stock Prices'!$H1138:'Stock Prices'!$J1918,FALSE,TRUE),{1})</f>
        <v>4.4885162880289959E-5</v>
      </c>
    </row>
    <row r="1138" spans="1:7">
      <c r="A1138" t="s">
        <v>1353</v>
      </c>
      <c r="B1138" cm="1">
        <f t="array" ref="B1138">INDEX(LINEST('Stock Prices'!L1139:L1919,'Stock Prices'!$H1139:'Stock Prices'!$J1919,FALSE,TRUE),{1})</f>
        <v>4.5021522398830887E-5</v>
      </c>
      <c r="C1138" cm="1">
        <f t="array" ref="C1138">INDEX(LINEST('Stock Prices'!M1139:M1919,'Stock Prices'!$H1139:'Stock Prices'!$J1919,FALSE,TRUE),{1})</f>
        <v>1.7179856570359998E-4</v>
      </c>
      <c r="D1138" cm="1">
        <f t="array" ref="D1138">INDEX(LINEST('Stock Prices'!N1139:N1919,'Stock Prices'!$H1139:'Stock Prices'!$J1919,FALSE,TRUE),{1})</f>
        <v>1.4474310379223242E-3</v>
      </c>
      <c r="E1138" cm="1">
        <f t="array" ref="E1138">INDEX(LINEST('Stock Prices'!O1139:O1919,'Stock Prices'!$H1139:'Stock Prices'!$J1919,FALSE,TRUE),{1})</f>
        <v>1.0677772505358137E-3</v>
      </c>
      <c r="F1138" cm="1">
        <f t="array" ref="F1138">INDEX(LINEST('Stock Prices'!P1139:P1919,'Stock Prices'!$H1139:'Stock Prices'!$J1919,FALSE,TRUE),{1})</f>
        <v>7.53800843430255E-4</v>
      </c>
      <c r="G1138" cm="1">
        <f t="array" ref="G1138">INDEX(LINEST('Stock Prices'!Q1139:Q1919,'Stock Prices'!$H1139:'Stock Prices'!$J1919,FALSE,TRUE),{1})</f>
        <v>-2.5393689052484491E-6</v>
      </c>
    </row>
    <row r="1139" spans="1:7">
      <c r="A1139" t="s">
        <v>1354</v>
      </c>
      <c r="B1139" cm="1">
        <f t="array" ref="B1139">INDEX(LINEST('Stock Prices'!L1140:L1920,'Stock Prices'!$H1140:'Stock Prices'!$J1920,FALSE,TRUE),{1})</f>
        <v>-1.0524052751743254E-5</v>
      </c>
      <c r="C1139" cm="1">
        <f t="array" ref="C1139">INDEX(LINEST('Stock Prices'!M1140:M1920,'Stock Prices'!$H1140:'Stock Prices'!$J1920,FALSE,TRUE),{1})</f>
        <v>1.4270430264783936E-4</v>
      </c>
      <c r="D1139" cm="1">
        <f t="array" ref="D1139">INDEX(LINEST('Stock Prices'!N1140:N1920,'Stock Prices'!$H1140:'Stock Prices'!$J1920,FALSE,TRUE),{1})</f>
        <v>1.4284195492887391E-3</v>
      </c>
      <c r="E1139" cm="1">
        <f t="array" ref="E1139">INDEX(LINEST('Stock Prices'!O1140:O1920,'Stock Prices'!$H1140:'Stock Prices'!$J1920,FALSE,TRUE),{1})</f>
        <v>1.0434031224357565E-3</v>
      </c>
      <c r="F1139" cm="1">
        <f t="array" ref="F1139">INDEX(LINEST('Stock Prices'!P1140:P1920,'Stock Prices'!$H1140:'Stock Prices'!$J1920,FALSE,TRUE),{1})</f>
        <v>7.3113261500860601E-4</v>
      </c>
      <c r="G1139" cm="1">
        <f t="array" ref="G1139">INDEX(LINEST('Stock Prices'!Q1140:Q1920,'Stock Prices'!$H1140:'Stock Prices'!$J1920,FALSE,TRUE),{1})</f>
        <v>1.4801955272353761E-5</v>
      </c>
    </row>
    <row r="1140" spans="1:7">
      <c r="A1140" t="s">
        <v>1355</v>
      </c>
      <c r="B1140" cm="1">
        <f t="array" ref="B1140">INDEX(LINEST('Stock Prices'!L1141:L1921,'Stock Prices'!$H1141:'Stock Prices'!$J1921,FALSE,TRUE),{1})</f>
        <v>-1.0223165410150812E-4</v>
      </c>
      <c r="C1140" cm="1">
        <f t="array" ref="C1140">INDEX(LINEST('Stock Prices'!M1141:M1921,'Stock Prices'!$H1141:'Stock Prices'!$J1921,FALSE,TRUE),{1})</f>
        <v>5.407301599283139E-5</v>
      </c>
      <c r="D1140" cm="1">
        <f t="array" ref="D1140">INDEX(LINEST('Stock Prices'!N1141:N1921,'Stock Prices'!$H1141:'Stock Prices'!$J1921,FALSE,TRUE),{1})</f>
        <v>1.3940783810803738E-3</v>
      </c>
      <c r="E1140" cm="1">
        <f t="array" ref="E1140">INDEX(LINEST('Stock Prices'!O1141:O1921,'Stock Prices'!$H1141:'Stock Prices'!$J1921,FALSE,TRUE),{1})</f>
        <v>1.0503218449049549E-3</v>
      </c>
      <c r="F1140" cm="1">
        <f t="array" ref="F1140">INDEX(LINEST('Stock Prices'!P1141:P1921,'Stock Prices'!$H1141:'Stock Prices'!$J1921,FALSE,TRUE),{1})</f>
        <v>7.881535844986334E-4</v>
      </c>
      <c r="G1140" cm="1">
        <f t="array" ref="G1140">INDEX(LINEST('Stock Prices'!Q1141:Q1921,'Stock Prices'!$H1141:'Stock Prices'!$J1921,FALSE,TRUE),{1})</f>
        <v>4.3782866585229316E-6</v>
      </c>
    </row>
    <row r="1141" spans="1:7">
      <c r="A1141" t="s">
        <v>1356</v>
      </c>
      <c r="B1141" cm="1">
        <f t="array" ref="B1141">INDEX(LINEST('Stock Prices'!L1142:L1922,'Stock Prices'!$H1142:'Stock Prices'!$J1922,FALSE,TRUE),{1})</f>
        <v>-1.0437869630391082E-4</v>
      </c>
      <c r="C1141" cm="1">
        <f t="array" ref="C1141">INDEX(LINEST('Stock Prices'!M1142:M1922,'Stock Prices'!$H1142:'Stock Prices'!$J1922,FALSE,TRUE),{1})</f>
        <v>6.727108573006469E-5</v>
      </c>
      <c r="D1141" cm="1">
        <f t="array" ref="D1141">INDEX(LINEST('Stock Prices'!N1142:N1922,'Stock Prices'!$H1142:'Stock Prices'!$J1922,FALSE,TRUE),{1})</f>
        <v>1.3968785554877205E-3</v>
      </c>
      <c r="E1141" cm="1">
        <f t="array" ref="E1141">INDEX(LINEST('Stock Prices'!O1142:O1922,'Stock Prices'!$H1142:'Stock Prices'!$J1922,FALSE,TRUE),{1})</f>
        <v>1.0538756283814891E-3</v>
      </c>
      <c r="F1141" cm="1">
        <f t="array" ref="F1141">INDEX(LINEST('Stock Prices'!P1142:P1922,'Stock Prices'!$H1142:'Stock Prices'!$J1922,FALSE,TRUE),{1})</f>
        <v>7.7256250964562807E-4</v>
      </c>
      <c r="G1141" cm="1">
        <f t="array" ref="G1141">INDEX(LINEST('Stock Prices'!Q1142:Q1922,'Stock Prices'!$H1142:'Stock Prices'!$J1922,FALSE,TRUE),{1})</f>
        <v>3.3772970053125386E-5</v>
      </c>
    </row>
    <row r="1142" spans="1:7">
      <c r="A1142" t="s">
        <v>1357</v>
      </c>
      <c r="B1142" cm="1">
        <f t="array" ref="B1142">INDEX(LINEST('Stock Prices'!L1143:L1923,'Stock Prices'!$H1143:'Stock Prices'!$J1923,FALSE,TRUE),{1})</f>
        <v>-1.0849845046668218E-4</v>
      </c>
      <c r="C1142" cm="1">
        <f t="array" ref="C1142">INDEX(LINEST('Stock Prices'!M1143:M1923,'Stock Prices'!$H1143:'Stock Prices'!$J1923,FALSE,TRUE),{1})</f>
        <v>6.4038049422533353E-5</v>
      </c>
      <c r="D1142" cm="1">
        <f t="array" ref="D1142">INDEX(LINEST('Stock Prices'!N1143:N1923,'Stock Prices'!$H1143:'Stock Prices'!$J1923,FALSE,TRUE),{1})</f>
        <v>1.3969830978751334E-3</v>
      </c>
      <c r="E1142" cm="1">
        <f t="array" ref="E1142">INDEX(LINEST('Stock Prices'!O1143:O1923,'Stock Prices'!$H1143:'Stock Prices'!$J1923,FALSE,TRUE),{1})</f>
        <v>1.0402366193636554E-3</v>
      </c>
      <c r="F1142" cm="1">
        <f t="array" ref="F1142">INDEX(LINEST('Stock Prices'!P1143:P1923,'Stock Prices'!$H1143:'Stock Prices'!$J1923,FALSE,TRUE),{1})</f>
        <v>7.3185387586856743E-4</v>
      </c>
      <c r="G1142" cm="1">
        <f t="array" ref="G1142">INDEX(LINEST('Stock Prices'!Q1143:Q1923,'Stock Prices'!$H1143:'Stock Prices'!$J1923,FALSE,TRUE),{1})</f>
        <v>3.2629789732417132E-5</v>
      </c>
    </row>
    <row r="1143" spans="1:7">
      <c r="A1143" t="s">
        <v>1358</v>
      </c>
      <c r="B1143" cm="1">
        <f t="array" ref="B1143">INDEX(LINEST('Stock Prices'!L1144:L1924,'Stock Prices'!$H1144:'Stock Prices'!$J1924,FALSE,TRUE),{1})</f>
        <v>-1.0475755831534144E-4</v>
      </c>
      <c r="C1143" cm="1">
        <f t="array" ref="C1143">INDEX(LINEST('Stock Prices'!M1144:M1924,'Stock Prices'!$H1144:'Stock Prices'!$J1924,FALSE,TRUE),{1})</f>
        <v>6.0447639668841536E-5</v>
      </c>
      <c r="D1143" cm="1">
        <f t="array" ref="D1143">INDEX(LINEST('Stock Prices'!N1144:N1924,'Stock Prices'!$H1144:'Stock Prices'!$J1924,FALSE,TRUE),{1})</f>
        <v>1.4000378995976373E-3</v>
      </c>
      <c r="E1143" cm="1">
        <f t="array" ref="E1143">INDEX(LINEST('Stock Prices'!O1144:O1924,'Stock Prices'!$H1144:'Stock Prices'!$J1924,FALSE,TRUE),{1})</f>
        <v>1.0383331565594471E-3</v>
      </c>
      <c r="F1143" cm="1">
        <f t="array" ref="F1143">INDEX(LINEST('Stock Prices'!P1144:P1924,'Stock Prices'!$H1144:'Stock Prices'!$J1924,FALSE,TRUE),{1})</f>
        <v>7.2756200427916129E-4</v>
      </c>
      <c r="G1143" cm="1">
        <f t="array" ref="G1143">INDEX(LINEST('Stock Prices'!Q1144:Q1924,'Stock Prices'!$H1144:'Stock Prices'!$J1924,FALSE,TRUE),{1})</f>
        <v>3.2891211197561549E-5</v>
      </c>
    </row>
    <row r="1144" spans="1:7">
      <c r="A1144" t="s">
        <v>1359</v>
      </c>
      <c r="B1144" cm="1">
        <f t="array" ref="B1144">INDEX(LINEST('Stock Prices'!L1145:L1925,'Stock Prices'!$H1145:'Stock Prices'!$J1925,FALSE,TRUE),{1})</f>
        <v>-3.2678660219809631E-5</v>
      </c>
      <c r="C1144" cm="1">
        <f t="array" ref="C1144">INDEX(LINEST('Stock Prices'!M1145:M1925,'Stock Prices'!$H1145:'Stock Prices'!$J1925,FALSE,TRUE),{1})</f>
        <v>1.0269818562439629E-4</v>
      </c>
      <c r="D1144" cm="1">
        <f t="array" ref="D1144">INDEX(LINEST('Stock Prices'!N1145:N1925,'Stock Prices'!$H1145:'Stock Prices'!$J1925,FALSE,TRUE),{1})</f>
        <v>1.4691072003513955E-3</v>
      </c>
      <c r="E1144" cm="1">
        <f t="array" ref="E1144">INDEX(LINEST('Stock Prices'!O1145:O1925,'Stock Prices'!$H1145:'Stock Prices'!$J1925,FALSE,TRUE),{1})</f>
        <v>1.1052450544816199E-3</v>
      </c>
      <c r="F1144" cm="1">
        <f t="array" ref="F1144">INDEX(LINEST('Stock Prices'!P1145:P1925,'Stock Prices'!$H1145:'Stock Prices'!$J1925,FALSE,TRUE),{1})</f>
        <v>8.1309089987869005E-4</v>
      </c>
      <c r="G1144" cm="1">
        <f t="array" ref="G1144">INDEX(LINEST('Stock Prices'!Q1145:Q1925,'Stock Prices'!$H1145:'Stock Prices'!$J1925,FALSE,TRUE),{1})</f>
        <v>8.4575259674955498E-5</v>
      </c>
    </row>
    <row r="1145" spans="1:7">
      <c r="A1145" t="s">
        <v>1360</v>
      </c>
      <c r="B1145" cm="1">
        <f t="array" ref="B1145">INDEX(LINEST('Stock Prices'!L1146:L1926,'Stock Prices'!$H1146:'Stock Prices'!$J1926,FALSE,TRUE),{1})</f>
        <v>-2.4688136154580176E-5</v>
      </c>
      <c r="C1145" cm="1">
        <f t="array" ref="C1145">INDEX(LINEST('Stock Prices'!M1146:M1926,'Stock Prices'!$H1146:'Stock Prices'!$J1926,FALSE,TRUE),{1})</f>
        <v>1.0415498158116706E-4</v>
      </c>
      <c r="D1145" cm="1">
        <f t="array" ref="D1145">INDEX(LINEST('Stock Prices'!N1146:N1926,'Stock Prices'!$H1146:'Stock Prices'!$J1926,FALSE,TRUE),{1})</f>
        <v>1.4692934323274514E-3</v>
      </c>
      <c r="E1145" cm="1">
        <f t="array" ref="E1145">INDEX(LINEST('Stock Prices'!O1146:O1926,'Stock Prices'!$H1146:'Stock Prices'!$J1926,FALSE,TRUE),{1})</f>
        <v>1.1407373086664665E-3</v>
      </c>
      <c r="F1145" cm="1">
        <f t="array" ref="F1145">INDEX(LINEST('Stock Prices'!P1146:P1926,'Stock Prices'!$H1146:'Stock Prices'!$J1926,FALSE,TRUE),{1})</f>
        <v>8.5426761747604699E-4</v>
      </c>
      <c r="G1145" cm="1">
        <f t="array" ref="G1145">INDEX(LINEST('Stock Prices'!Q1146:Q1926,'Stock Prices'!$H1146:'Stock Prices'!$J1926,FALSE,TRUE),{1})</f>
        <v>1.0237926003879017E-4</v>
      </c>
    </row>
    <row r="1146" spans="1:7">
      <c r="A1146" t="s">
        <v>1361</v>
      </c>
      <c r="B1146" cm="1">
        <f t="array" ref="B1146">INDEX(LINEST('Stock Prices'!L1147:L1927,'Stock Prices'!$H1147:'Stock Prices'!$J1927,FALSE,TRUE),{1})</f>
        <v>1.3609163679671782E-5</v>
      </c>
      <c r="C1146" cm="1">
        <f t="array" ref="C1146">INDEX(LINEST('Stock Prices'!M1147:M1927,'Stock Prices'!$H1147:'Stock Prices'!$J1927,FALSE,TRUE),{1})</f>
        <v>1.0010087915515974E-4</v>
      </c>
      <c r="D1146" cm="1">
        <f t="array" ref="D1146">INDEX(LINEST('Stock Prices'!N1147:N1927,'Stock Prices'!$H1147:'Stock Prices'!$J1927,FALSE,TRUE),{1})</f>
        <v>1.5657072813125385E-3</v>
      </c>
      <c r="E1146" cm="1">
        <f t="array" ref="E1146">INDEX(LINEST('Stock Prices'!O1147:O1927,'Stock Prices'!$H1147:'Stock Prices'!$J1927,FALSE,TRUE),{1})</f>
        <v>1.2179000079449573E-3</v>
      </c>
      <c r="F1146" cm="1">
        <f t="array" ref="F1146">INDEX(LINEST('Stock Prices'!P1147:P1927,'Stock Prices'!$H1147:'Stock Prices'!$J1927,FALSE,TRUE),{1})</f>
        <v>8.4958914098499493E-4</v>
      </c>
      <c r="G1146" cm="1">
        <f t="array" ref="G1146">INDEX(LINEST('Stock Prices'!Q1147:Q1927,'Stock Prices'!$H1147:'Stock Prices'!$J1927,FALSE,TRUE),{1})</f>
        <v>1.5489884805471057E-4</v>
      </c>
    </row>
    <row r="1147" spans="1:7">
      <c r="A1147" t="s">
        <v>1362</v>
      </c>
      <c r="B1147" cm="1">
        <f t="array" ref="B1147">INDEX(LINEST('Stock Prices'!L1148:L1928,'Stock Prices'!$H1148:'Stock Prices'!$J1928,FALSE,TRUE),{1})</f>
        <v>5.4835478670448831E-5</v>
      </c>
      <c r="C1147" cm="1">
        <f t="array" ref="C1147">INDEX(LINEST('Stock Prices'!M1148:M1928,'Stock Prices'!$H1148:'Stock Prices'!$J1928,FALSE,TRUE),{1})</f>
        <v>1.5647262391913397E-4</v>
      </c>
      <c r="D1147" cm="1">
        <f t="array" ref="D1147">INDEX(LINEST('Stock Prices'!N1148:N1928,'Stock Prices'!$H1148:'Stock Prices'!$J1928,FALSE,TRUE),{1})</f>
        <v>1.7140422245726125E-3</v>
      </c>
      <c r="E1147" cm="1">
        <f t="array" ref="E1147">INDEX(LINEST('Stock Prices'!O1148:O1928,'Stock Prices'!$H1148:'Stock Prices'!$J1928,FALSE,TRUE),{1})</f>
        <v>1.2560364989597295E-3</v>
      </c>
      <c r="F1147" cm="1">
        <f t="array" ref="F1147">INDEX(LINEST('Stock Prices'!P1148:P1928,'Stock Prices'!$H1148:'Stock Prices'!$J1928,FALSE,TRUE),{1})</f>
        <v>8.8104758099953086E-4</v>
      </c>
      <c r="G1147" cm="1">
        <f t="array" ref="G1147">INDEX(LINEST('Stock Prices'!Q1148:Q1928,'Stock Prices'!$H1148:'Stock Prices'!$J1928,FALSE,TRUE),{1})</f>
        <v>1.3875496081436754E-4</v>
      </c>
    </row>
    <row r="1148" spans="1:7">
      <c r="A1148" t="s">
        <v>1363</v>
      </c>
      <c r="B1148" cm="1">
        <f t="array" ref="B1148">INDEX(LINEST('Stock Prices'!L1149:L1929,'Stock Prices'!$H1149:'Stock Prices'!$J1929,FALSE,TRUE),{1})</f>
        <v>3.9711776705976397E-5</v>
      </c>
      <c r="C1148" cm="1">
        <f t="array" ref="C1148">INDEX(LINEST('Stock Prices'!M1149:M1929,'Stock Prices'!$H1149:'Stock Prices'!$J1929,FALSE,TRUE),{1})</f>
        <v>1.4728339997380959E-4</v>
      </c>
      <c r="D1148" cm="1">
        <f t="array" ref="D1148">INDEX(LINEST('Stock Prices'!N1149:N1929,'Stock Prices'!$H1149:'Stock Prices'!$J1929,FALSE,TRUE),{1})</f>
        <v>1.7017435780634271E-3</v>
      </c>
      <c r="E1148" cm="1">
        <f t="array" ref="E1148">INDEX(LINEST('Stock Prices'!O1149:O1929,'Stock Prices'!$H1149:'Stock Prices'!$J1929,FALSE,TRUE),{1})</f>
        <v>1.2534837283396029E-3</v>
      </c>
      <c r="F1148" cm="1">
        <f t="array" ref="F1148">INDEX(LINEST('Stock Prices'!P1149:P1929,'Stock Prices'!$H1149:'Stock Prices'!$J1929,FALSE,TRUE),{1})</f>
        <v>8.6641959619828074E-4</v>
      </c>
      <c r="G1148" cm="1">
        <f t="array" ref="G1148">INDEX(LINEST('Stock Prices'!Q1149:Q1929,'Stock Prices'!$H1149:'Stock Prices'!$J1929,FALSE,TRUE),{1})</f>
        <v>1.6585554599918964E-4</v>
      </c>
    </row>
    <row r="1149" spans="1:7">
      <c r="A1149" t="s">
        <v>1364</v>
      </c>
      <c r="B1149" cm="1">
        <f t="array" ref="B1149">INDEX(LINEST('Stock Prices'!L1150:L1930,'Stock Prices'!$H1150:'Stock Prices'!$J1930,FALSE,TRUE),{1})</f>
        <v>4.925393470776362E-5</v>
      </c>
      <c r="C1149" cm="1">
        <f t="array" ref="C1149">INDEX(LINEST('Stock Prices'!M1150:M1930,'Stock Prices'!$H1150:'Stock Prices'!$J1930,FALSE,TRUE),{1})</f>
        <v>1.5947470137216385E-4</v>
      </c>
      <c r="D1149" cm="1">
        <f t="array" ref="D1149">INDEX(LINEST('Stock Prices'!N1150:N1930,'Stock Prices'!$H1150:'Stock Prices'!$J1930,FALSE,TRUE),{1})</f>
        <v>1.7336355346069979E-3</v>
      </c>
      <c r="E1149" cm="1">
        <f t="array" ref="E1149">INDEX(LINEST('Stock Prices'!O1150:O1930,'Stock Prices'!$H1150:'Stock Prices'!$J1930,FALSE,TRUE),{1})</f>
        <v>1.2913003938502846E-3</v>
      </c>
      <c r="F1149" cm="1">
        <f t="array" ref="F1149">INDEX(LINEST('Stock Prices'!P1150:P1930,'Stock Prices'!$H1150:'Stock Prices'!$J1930,FALSE,TRUE),{1})</f>
        <v>8.729828265110469E-4</v>
      </c>
      <c r="G1149" cm="1">
        <f t="array" ref="G1149">INDEX(LINEST('Stock Prices'!Q1150:Q1930,'Stock Prices'!$H1150:'Stock Prices'!$J1930,FALSE,TRUE),{1})</f>
        <v>1.6098422992673984E-4</v>
      </c>
    </row>
    <row r="1150" spans="1:7">
      <c r="A1150" t="s">
        <v>1365</v>
      </c>
      <c r="B1150" cm="1">
        <f t="array" ref="B1150">INDEX(LINEST('Stock Prices'!L1151:L1931,'Stock Prices'!$H1151:'Stock Prices'!$J1931,FALSE,TRUE),{1})</f>
        <v>1.1035066113296311E-4</v>
      </c>
      <c r="C1150" cm="1">
        <f t="array" ref="C1150">INDEX(LINEST('Stock Prices'!M1151:M1931,'Stock Prices'!$H1151:'Stock Prices'!$J1931,FALSE,TRUE),{1})</f>
        <v>4.0643721282425003E-4</v>
      </c>
      <c r="D1150" cm="1">
        <f t="array" ref="D1150">INDEX(LINEST('Stock Prices'!N1151:N1931,'Stock Prices'!$H1151:'Stock Prices'!$J1931,FALSE,TRUE),{1})</f>
        <v>1.901150482312951E-3</v>
      </c>
      <c r="E1150" cm="1">
        <f t="array" ref="E1150">INDEX(LINEST('Stock Prices'!O1151:O1931,'Stock Prices'!$H1151:'Stock Prices'!$J1931,FALSE,TRUE),{1})</f>
        <v>1.2838043224436232E-3</v>
      </c>
      <c r="F1150" cm="1">
        <f t="array" ref="F1150">INDEX(LINEST('Stock Prices'!P1151:P1931,'Stock Prices'!$H1151:'Stock Prices'!$J1931,FALSE,TRUE),{1})</f>
        <v>9.1902271988982041E-4</v>
      </c>
      <c r="G1150" cm="1">
        <f t="array" ref="G1150">INDEX(LINEST('Stock Prices'!Q1151:Q1931,'Stock Prices'!$H1151:'Stock Prices'!$J1931,FALSE,TRUE),{1})</f>
        <v>1.6234985081143045E-4</v>
      </c>
    </row>
    <row r="1151" spans="1:7">
      <c r="A1151" t="s">
        <v>1366</v>
      </c>
      <c r="B1151" cm="1">
        <f t="array" ref="B1151">INDEX(LINEST('Stock Prices'!L1152:L1932,'Stock Prices'!$H1152:'Stock Prices'!$J1932,FALSE,TRUE),{1})</f>
        <v>4.1886425018848578E-5</v>
      </c>
      <c r="C1151" cm="1">
        <f t="array" ref="C1151">INDEX(LINEST('Stock Prices'!M1152:M1932,'Stock Prices'!$H1152:'Stock Prices'!$J1932,FALSE,TRUE),{1})</f>
        <v>2.8909840442191664E-4</v>
      </c>
      <c r="D1151" cm="1">
        <f t="array" ref="D1151">INDEX(LINEST('Stock Prices'!N1152:N1932,'Stock Prices'!$H1152:'Stock Prices'!$J1932,FALSE,TRUE),{1})</f>
        <v>1.7310497350473629E-3</v>
      </c>
      <c r="E1151" cm="1">
        <f t="array" ref="E1151">INDEX(LINEST('Stock Prices'!O1152:O1932,'Stock Prices'!$H1152:'Stock Prices'!$J1932,FALSE,TRUE),{1})</f>
        <v>1.0349777002064554E-3</v>
      </c>
      <c r="F1151" cm="1">
        <f t="array" ref="F1151">INDEX(LINEST('Stock Prices'!P1152:P1932,'Stock Prices'!$H1152:'Stock Prices'!$J1932,FALSE,TRUE),{1})</f>
        <v>9.2349316393611149E-4</v>
      </c>
      <c r="G1151" cm="1">
        <f t="array" ref="G1151">INDEX(LINEST('Stock Prices'!Q1152:Q1932,'Stock Prices'!$H1152:'Stock Prices'!$J1932,FALSE,TRUE),{1})</f>
        <v>7.9972147668881029E-5</v>
      </c>
    </row>
    <row r="1152" spans="1:7">
      <c r="A1152" t="s">
        <v>1367</v>
      </c>
      <c r="B1152" cm="1">
        <f t="array" ref="B1152">INDEX(LINEST('Stock Prices'!L1153:L1933,'Stock Prices'!$H1153:'Stock Prices'!$J1933,FALSE,TRUE),{1})</f>
        <v>7.9483302751521997E-5</v>
      </c>
      <c r="C1152" cm="1">
        <f t="array" ref="C1152">INDEX(LINEST('Stock Prices'!M1153:M1933,'Stock Prices'!$H1153:'Stock Prices'!$J1933,FALSE,TRUE),{1})</f>
        <v>2.7108274623630118E-4</v>
      </c>
      <c r="D1152" cm="1">
        <f t="array" ref="D1152">INDEX(LINEST('Stock Prices'!N1153:N1933,'Stock Prices'!$H1153:'Stock Prices'!$J1933,FALSE,TRUE),{1})</f>
        <v>1.7623219170331604E-3</v>
      </c>
      <c r="E1152" cm="1">
        <f t="array" ref="E1152">INDEX(LINEST('Stock Prices'!O1153:O1933,'Stock Prices'!$H1153:'Stock Prices'!$J1933,FALSE,TRUE),{1})</f>
        <v>1.002118142502116E-3</v>
      </c>
      <c r="F1152" cm="1">
        <f t="array" ref="F1152">INDEX(LINEST('Stock Prices'!P1153:P1933,'Stock Prices'!$H1153:'Stock Prices'!$J1933,FALSE,TRUE),{1})</f>
        <v>8.9719187006474658E-4</v>
      </c>
      <c r="G1152" cm="1">
        <f t="array" ref="G1152">INDEX(LINEST('Stock Prices'!Q1153:Q1933,'Stock Prices'!$H1153:'Stock Prices'!$J1933,FALSE,TRUE),{1})</f>
        <v>6.7958268564094468E-5</v>
      </c>
    </row>
    <row r="1153" spans="1:7">
      <c r="A1153" t="s">
        <v>1368</v>
      </c>
      <c r="B1153" cm="1">
        <f t="array" ref="B1153">INDEX(LINEST('Stock Prices'!L1154:L1934,'Stock Prices'!$H1154:'Stock Prices'!$J1934,FALSE,TRUE),{1})</f>
        <v>5.2875924564963344E-5</v>
      </c>
      <c r="C1153" cm="1">
        <f t="array" ref="C1153">INDEX(LINEST('Stock Prices'!M1154:M1934,'Stock Prices'!$H1154:'Stock Prices'!$J1934,FALSE,TRUE),{1})</f>
        <v>2.6138654237190439E-4</v>
      </c>
      <c r="D1153" cm="1">
        <f t="array" ref="D1153">INDEX(LINEST('Stock Prices'!N1154:N1934,'Stock Prices'!$H1154:'Stock Prices'!$J1934,FALSE,TRUE),{1})</f>
        <v>1.7563201239186863E-3</v>
      </c>
      <c r="E1153" cm="1">
        <f t="array" ref="E1153">INDEX(LINEST('Stock Prices'!O1154:O1934,'Stock Prices'!$H1154:'Stock Prices'!$J1934,FALSE,TRUE),{1})</f>
        <v>9.9214161580269983E-4</v>
      </c>
      <c r="F1153" cm="1">
        <f t="array" ref="F1153">INDEX(LINEST('Stock Prices'!P1154:P1934,'Stock Prices'!$H1154:'Stock Prices'!$J1934,FALSE,TRUE),{1})</f>
        <v>8.8052904501160708E-4</v>
      </c>
      <c r="G1153" cm="1">
        <f t="array" ref="G1153">INDEX(LINEST('Stock Prices'!Q1154:Q1934,'Stock Prices'!$H1154:'Stock Prices'!$J1934,FALSE,TRUE),{1})</f>
        <v>4.3667875182375335E-5</v>
      </c>
    </row>
    <row r="1154" spans="1:7">
      <c r="A1154" t="s">
        <v>59</v>
      </c>
      <c r="B1154" cm="1">
        <f t="array" ref="B1154">INDEX(LINEST('Stock Prices'!L1155:L1935,'Stock Prices'!$H1155:'Stock Prices'!$J1935,FALSE,TRUE),{1})</f>
        <v>4.8032541230475995E-5</v>
      </c>
      <c r="C1154" cm="1">
        <f t="array" ref="C1154">INDEX(LINEST('Stock Prices'!M1155:M1935,'Stock Prices'!$H1155:'Stock Prices'!$J1935,FALSE,TRUE),{1})</f>
        <v>2.6724096372432075E-4</v>
      </c>
      <c r="D1154" cm="1">
        <f t="array" ref="D1154">INDEX(LINEST('Stock Prices'!N1155:N1935,'Stock Prices'!$H1155:'Stock Prices'!$J1935,FALSE,TRUE),{1})</f>
        <v>1.7297708547127403E-3</v>
      </c>
      <c r="E1154" cm="1">
        <f t="array" ref="E1154">INDEX(LINEST('Stock Prices'!O1155:O1935,'Stock Prices'!$H1155:'Stock Prices'!$J1935,FALSE,TRUE),{1})</f>
        <v>9.892411568461401E-4</v>
      </c>
      <c r="F1154" cm="1">
        <f t="array" ref="F1154">INDEX(LINEST('Stock Prices'!P1155:P1935,'Stock Prices'!$H1155:'Stock Prices'!$J1935,FALSE,TRUE),{1})</f>
        <v>9.1386191594907665E-4</v>
      </c>
      <c r="G1154" cm="1">
        <f t="array" ref="G1154">INDEX(LINEST('Stock Prices'!Q1155:Q1935,'Stock Prices'!$H1155:'Stock Prices'!$J1935,FALSE,TRUE),{1})</f>
        <v>6.1161452984304193E-5</v>
      </c>
    </row>
    <row r="1155" spans="1:7">
      <c r="A1155" t="s">
        <v>1369</v>
      </c>
      <c r="B1155" cm="1">
        <f t="array" ref="B1155">INDEX(LINEST('Stock Prices'!L1156:L1936,'Stock Prices'!$H1156:'Stock Prices'!$J1936,FALSE,TRUE),{1})</f>
        <v>5.7381871312281004E-5</v>
      </c>
      <c r="C1155" cm="1">
        <f t="array" ref="C1155">INDEX(LINEST('Stock Prices'!M1156:M1936,'Stock Prices'!$H1156:'Stock Prices'!$J1936,FALSE,TRUE),{1})</f>
        <v>2.6388500762561363E-4</v>
      </c>
      <c r="D1155" cm="1">
        <f t="array" ref="D1155">INDEX(LINEST('Stock Prices'!N1156:N1936,'Stock Prices'!$H1156:'Stock Prices'!$J1936,FALSE,TRUE),{1})</f>
        <v>1.7426070869747117E-3</v>
      </c>
      <c r="E1155" cm="1">
        <f t="array" ref="E1155">INDEX(LINEST('Stock Prices'!O1156:O1936,'Stock Prices'!$H1156:'Stock Prices'!$J1936,FALSE,TRUE),{1})</f>
        <v>9.9136321003694887E-4</v>
      </c>
      <c r="F1155" cm="1">
        <f t="array" ref="F1155">INDEX(LINEST('Stock Prices'!P1156:P1936,'Stock Prices'!$H1156:'Stock Prices'!$J1936,FALSE,TRUE),{1})</f>
        <v>9.218052017447659E-4</v>
      </c>
      <c r="G1155" cm="1">
        <f t="array" ref="G1155">INDEX(LINEST('Stock Prices'!Q1156:Q1936,'Stock Prices'!$H1156:'Stock Prices'!$J1936,FALSE,TRUE),{1})</f>
        <v>6.5356395157137239E-5</v>
      </c>
    </row>
    <row r="1156" spans="1:7">
      <c r="A1156" t="s">
        <v>1370</v>
      </c>
      <c r="B1156" cm="1">
        <f t="array" ref="B1156">INDEX(LINEST('Stock Prices'!L1157:L1937,'Stock Prices'!$H1157:'Stock Prices'!$J1937,FALSE,TRUE),{1})</f>
        <v>5.4300602558000151E-5</v>
      </c>
      <c r="C1156" cm="1">
        <f t="array" ref="C1156">INDEX(LINEST('Stock Prices'!M1157:M1937,'Stock Prices'!$H1157:'Stock Prices'!$J1937,FALSE,TRUE),{1})</f>
        <v>2.6030700329624282E-4</v>
      </c>
      <c r="D1156" cm="1">
        <f t="array" ref="D1156">INDEX(LINEST('Stock Prices'!N1157:N1937,'Stock Prices'!$H1157:'Stock Prices'!$J1937,FALSE,TRUE),{1})</f>
        <v>1.641015330088169E-3</v>
      </c>
      <c r="E1156" cm="1">
        <f t="array" ref="E1156">INDEX(LINEST('Stock Prices'!O1157:O1937,'Stock Prices'!$H1157:'Stock Prices'!$J1937,FALSE,TRUE),{1})</f>
        <v>9.8424007034543493E-4</v>
      </c>
      <c r="F1156" cm="1">
        <f t="array" ref="F1156">INDEX(LINEST('Stock Prices'!P1157:P1937,'Stock Prices'!$H1157:'Stock Prices'!$J1937,FALSE,TRUE),{1})</f>
        <v>9.4564647785768861E-4</v>
      </c>
      <c r="G1156" cm="1">
        <f t="array" ref="G1156">INDEX(LINEST('Stock Prices'!Q1157:Q1937,'Stock Prices'!$H1157:'Stock Prices'!$J1937,FALSE,TRUE),{1})</f>
        <v>4.312028549494227E-5</v>
      </c>
    </row>
    <row r="1157" spans="1:7">
      <c r="A1157" t="s">
        <v>1371</v>
      </c>
      <c r="B1157" cm="1">
        <f t="array" ref="B1157">INDEX(LINEST('Stock Prices'!L1158:L1938,'Stock Prices'!$H1158:'Stock Prices'!$J1938,FALSE,TRUE),{1})</f>
        <v>7.7789344639846064E-5</v>
      </c>
      <c r="C1157" cm="1">
        <f t="array" ref="C1157">INDEX(LINEST('Stock Prices'!M1158:M1938,'Stock Prices'!$H1158:'Stock Prices'!$J1938,FALSE,TRUE),{1})</f>
        <v>2.7101961286992977E-4</v>
      </c>
      <c r="D1157" cm="1">
        <f t="array" ref="D1157">INDEX(LINEST('Stock Prices'!N1158:N1938,'Stock Prices'!$H1158:'Stock Prices'!$J1938,FALSE,TRUE),{1})</f>
        <v>1.6569529843682245E-3</v>
      </c>
      <c r="E1157" cm="1">
        <f t="array" ref="E1157">INDEX(LINEST('Stock Prices'!O1158:O1938,'Stock Prices'!$H1158:'Stock Prices'!$J1938,FALSE,TRUE),{1})</f>
        <v>9.8292028867402823E-4</v>
      </c>
      <c r="F1157" cm="1">
        <f t="array" ref="F1157">INDEX(LINEST('Stock Prices'!P1158:P1938,'Stock Prices'!$H1158:'Stock Prices'!$J1938,FALSE,TRUE),{1})</f>
        <v>9.5460560605243488E-4</v>
      </c>
      <c r="G1157" cm="1">
        <f t="array" ref="G1157">INDEX(LINEST('Stock Prices'!Q1158:Q1938,'Stock Prices'!$H1158:'Stock Prices'!$J1938,FALSE,TRUE),{1})</f>
        <v>4.0022612918285499E-5</v>
      </c>
    </row>
    <row r="1158" spans="1:7">
      <c r="A1158" t="s">
        <v>1372</v>
      </c>
      <c r="B1158" cm="1">
        <f t="array" ref="B1158">INDEX(LINEST('Stock Prices'!L1159:L1939,'Stock Prices'!$H1159:'Stock Prices'!$J1939,FALSE,TRUE),{1})</f>
        <v>5.3477982417413855E-5</v>
      </c>
      <c r="C1158" cm="1">
        <f t="array" ref="C1158">INDEX(LINEST('Stock Prices'!M1159:M1939,'Stock Prices'!$H1159:'Stock Prices'!$J1939,FALSE,TRUE),{1})</f>
        <v>2.6124398395867211E-4</v>
      </c>
      <c r="D1158" cm="1">
        <f t="array" ref="D1158">INDEX(LINEST('Stock Prices'!N1159:N1939,'Stock Prices'!$H1159:'Stock Prices'!$J1939,FALSE,TRUE),{1})</f>
        <v>1.6372500246979622E-3</v>
      </c>
      <c r="E1158" cm="1">
        <f t="array" ref="E1158">INDEX(LINEST('Stock Prices'!O1159:O1939,'Stock Prices'!$H1159:'Stock Prices'!$J1939,FALSE,TRUE),{1})</f>
        <v>9.9662837528533498E-4</v>
      </c>
      <c r="F1158" cm="1">
        <f t="array" ref="F1158">INDEX(LINEST('Stock Prices'!P1159:P1939,'Stock Prices'!$H1159:'Stock Prices'!$J1939,FALSE,TRUE),{1})</f>
        <v>9.441962939514191E-4</v>
      </c>
      <c r="G1158" cm="1">
        <f t="array" ref="G1158">INDEX(LINEST('Stock Prices'!Q1159:Q1939,'Stock Prices'!$H1159:'Stock Prices'!$J1939,FALSE,TRUE),{1})</f>
        <v>3.9676078720607369E-5</v>
      </c>
    </row>
    <row r="1159" spans="1:7">
      <c r="A1159" t="s">
        <v>1373</v>
      </c>
      <c r="B1159" cm="1">
        <f t="array" ref="B1159">INDEX(LINEST('Stock Prices'!L1160:L1940,'Stock Prices'!$H1160:'Stock Prices'!$J1940,FALSE,TRUE),{1})</f>
        <v>5.0851349836716668E-5</v>
      </c>
      <c r="C1159" cm="1">
        <f t="array" ref="C1159">INDEX(LINEST('Stock Prices'!M1160:M1940,'Stock Prices'!$H1160:'Stock Prices'!$J1940,FALSE,TRUE),{1})</f>
        <v>2.6274057392371185E-4</v>
      </c>
      <c r="D1159" cm="1">
        <f t="array" ref="D1159">INDEX(LINEST('Stock Prices'!N1160:N1940,'Stock Prices'!$H1160:'Stock Prices'!$J1940,FALSE,TRUE),{1})</f>
        <v>1.6451778276594233E-3</v>
      </c>
      <c r="E1159" cm="1">
        <f t="array" ref="E1159">INDEX(LINEST('Stock Prices'!O1160:O1940,'Stock Prices'!$H1160:'Stock Prices'!$J1940,FALSE,TRUE),{1})</f>
        <v>1.0035700775222296E-3</v>
      </c>
      <c r="F1159" cm="1">
        <f t="array" ref="F1159">INDEX(LINEST('Stock Prices'!P1160:P1940,'Stock Prices'!$H1160:'Stock Prices'!$J1940,FALSE,TRUE),{1})</f>
        <v>9.3667127174184542E-4</v>
      </c>
      <c r="G1159" cm="1">
        <f t="array" ref="G1159">INDEX(LINEST('Stock Prices'!Q1160:Q1940,'Stock Prices'!$H1160:'Stock Prices'!$J1940,FALSE,TRUE),{1})</f>
        <v>4.0452809816756742E-5</v>
      </c>
    </row>
    <row r="1160" spans="1:7">
      <c r="A1160" t="s">
        <v>1374</v>
      </c>
      <c r="B1160" cm="1">
        <f t="array" ref="B1160">INDEX(LINEST('Stock Prices'!L1161:L1941,'Stock Prices'!$H1161:'Stock Prices'!$J1941,FALSE,TRUE),{1})</f>
        <v>3.490211378600914E-6</v>
      </c>
      <c r="C1160" cm="1">
        <f t="array" ref="C1160">INDEX(LINEST('Stock Prices'!M1161:M1941,'Stock Prices'!$H1161:'Stock Prices'!$J1941,FALSE,TRUE),{1})</f>
        <v>2.3094791631615542E-4</v>
      </c>
      <c r="D1160" cm="1">
        <f t="array" ref="D1160">INDEX(LINEST('Stock Prices'!N1161:N1941,'Stock Prices'!$H1161:'Stock Prices'!$J1941,FALSE,TRUE),{1})</f>
        <v>1.6493716475018097E-3</v>
      </c>
      <c r="E1160" cm="1">
        <f t="array" ref="E1160">INDEX(LINEST('Stock Prices'!O1161:O1941,'Stock Prices'!$H1161:'Stock Prices'!$J1941,FALSE,TRUE),{1})</f>
        <v>9.9258824346253396E-4</v>
      </c>
      <c r="F1160" cm="1">
        <f t="array" ref="F1160">INDEX(LINEST('Stock Prices'!P1161:P1941,'Stock Prices'!$H1161:'Stock Prices'!$J1941,FALSE,TRUE),{1})</f>
        <v>9.4409635682809697E-4</v>
      </c>
      <c r="G1160" cm="1">
        <f t="array" ref="G1160">INDEX(LINEST('Stock Prices'!Q1161:Q1941,'Stock Prices'!$H1161:'Stock Prices'!$J1941,FALSE,TRUE),{1})</f>
        <v>8.9585649542539428E-5</v>
      </c>
    </row>
    <row r="1161" spans="1:7">
      <c r="A1161" t="s">
        <v>1375</v>
      </c>
      <c r="B1161" cm="1">
        <f t="array" ref="B1161">INDEX(LINEST('Stock Prices'!L1162:L1942,'Stock Prices'!$H1162:'Stock Prices'!$J1942,FALSE,TRUE),{1})</f>
        <v>2.063346447896121E-5</v>
      </c>
      <c r="C1161" cm="1">
        <f t="array" ref="C1161">INDEX(LINEST('Stock Prices'!M1162:M1942,'Stock Prices'!$H1162:'Stock Prices'!$J1942,FALSE,TRUE),{1})</f>
        <v>2.6284349401747403E-4</v>
      </c>
      <c r="D1161" cm="1">
        <f t="array" ref="D1161">INDEX(LINEST('Stock Prices'!N1162:N1942,'Stock Prices'!$H1162:'Stock Prices'!$J1942,FALSE,TRUE),{1})</f>
        <v>1.6746991840356318E-3</v>
      </c>
      <c r="E1161" cm="1">
        <f t="array" ref="E1161">INDEX(LINEST('Stock Prices'!O1162:O1942,'Stock Prices'!$H1162:'Stock Prices'!$J1942,FALSE,TRUE),{1})</f>
        <v>1.0051340607575383E-3</v>
      </c>
      <c r="F1161" cm="1">
        <f t="array" ref="F1161">INDEX(LINEST('Stock Prices'!P1162:P1942,'Stock Prices'!$H1162:'Stock Prices'!$J1942,FALSE,TRUE),{1})</f>
        <v>9.2607250533323067E-4</v>
      </c>
      <c r="G1161" cm="1">
        <f t="array" ref="G1161">INDEX(LINEST('Stock Prices'!Q1162:Q1942,'Stock Prices'!$H1162:'Stock Prices'!$J1942,FALSE,TRUE),{1})</f>
        <v>1.3200651936291091E-4</v>
      </c>
    </row>
    <row r="1162" spans="1:7">
      <c r="A1162" t="s">
        <v>1376</v>
      </c>
      <c r="B1162" cm="1">
        <f t="array" ref="B1162">INDEX(LINEST('Stock Prices'!L1163:L1943,'Stock Prices'!$H1163:'Stock Prices'!$J1943,FALSE,TRUE),{1})</f>
        <v>2.9744891221672767E-5</v>
      </c>
      <c r="C1162" cm="1">
        <f t="array" ref="C1162">INDEX(LINEST('Stock Prices'!M1163:M1943,'Stock Prices'!$H1163:'Stock Prices'!$J1943,FALSE,TRUE),{1})</f>
        <v>4.1993533337160254E-4</v>
      </c>
      <c r="D1162" cm="1">
        <f t="array" ref="D1162">INDEX(LINEST('Stock Prices'!N1163:N1943,'Stock Prices'!$H1163:'Stock Prices'!$J1943,FALSE,TRUE),{1})</f>
        <v>1.5920266898121287E-3</v>
      </c>
      <c r="E1162" cm="1">
        <f t="array" ref="E1162">INDEX(LINEST('Stock Prices'!O1163:O1943,'Stock Prices'!$H1163:'Stock Prices'!$J1943,FALSE,TRUE),{1})</f>
        <v>9.9651635991172588E-4</v>
      </c>
      <c r="F1162" cm="1">
        <f t="array" ref="F1162">INDEX(LINEST('Stock Prices'!P1163:P1943,'Stock Prices'!$H1163:'Stock Prices'!$J1943,FALSE,TRUE),{1})</f>
        <v>8.277555120091895E-4</v>
      </c>
      <c r="G1162" cm="1">
        <f t="array" ref="G1162">INDEX(LINEST('Stock Prices'!Q1163:Q1943,'Stock Prices'!$H1163:'Stock Prices'!$J1943,FALSE,TRUE),{1})</f>
        <v>2.7426507157704766E-4</v>
      </c>
    </row>
    <row r="1163" spans="1:7">
      <c r="A1163" t="s">
        <v>1377</v>
      </c>
      <c r="B1163" cm="1">
        <f t="array" ref="B1163">INDEX(LINEST('Stock Prices'!L1164:L1944,'Stock Prices'!$H1164:'Stock Prices'!$J1944,FALSE,TRUE),{1})</f>
        <v>5.3658434799059699E-5</v>
      </c>
      <c r="C1163" cm="1">
        <f t="array" ref="C1163">INDEX(LINEST('Stock Prices'!M1164:M1944,'Stock Prices'!$H1164:'Stock Prices'!$J1944,FALSE,TRUE),{1})</f>
        <v>3.8715778866399084E-4</v>
      </c>
      <c r="D1163" cm="1">
        <f t="array" ref="D1163">INDEX(LINEST('Stock Prices'!N1164:N1944,'Stock Prices'!$H1164:'Stock Prices'!$J1944,FALSE,TRUE),{1})</f>
        <v>1.5725769666647045E-3</v>
      </c>
      <c r="E1163" cm="1">
        <f t="array" ref="E1163">INDEX(LINEST('Stock Prices'!O1164:O1944,'Stock Prices'!$H1164:'Stock Prices'!$J1944,FALSE,TRUE),{1})</f>
        <v>9.9768669385278557E-4</v>
      </c>
      <c r="F1163" cm="1">
        <f t="array" ref="F1163">INDEX(LINEST('Stock Prices'!P1164:P1944,'Stock Prices'!$H1164:'Stock Prices'!$J1944,FALSE,TRUE),{1})</f>
        <v>8.1823508519406139E-4</v>
      </c>
      <c r="G1163" cm="1">
        <f t="array" ref="G1163">INDEX(LINEST('Stock Prices'!Q1164:Q1944,'Stock Prices'!$H1164:'Stock Prices'!$J1944,FALSE,TRUE),{1})</f>
        <v>2.7531789363377252E-4</v>
      </c>
    </row>
    <row r="1164" spans="1:7">
      <c r="A1164" t="s">
        <v>1378</v>
      </c>
      <c r="B1164" cm="1">
        <f t="array" ref="B1164">INDEX(LINEST('Stock Prices'!L1165:L1945,'Stock Prices'!$H1165:'Stock Prices'!$J1945,FALSE,TRUE),{1})</f>
        <v>9.4097118167345081E-5</v>
      </c>
      <c r="C1164" cm="1">
        <f t="array" ref="C1164">INDEX(LINEST('Stock Prices'!M1165:M1945,'Stock Prices'!$H1165:'Stock Prices'!$J1945,FALSE,TRUE),{1})</f>
        <v>4.9183549965933608E-4</v>
      </c>
      <c r="D1164" cm="1">
        <f t="array" ref="D1164">INDEX(LINEST('Stock Prices'!N1165:N1945,'Stock Prices'!$H1165:'Stock Prices'!$J1945,FALSE,TRUE),{1})</f>
        <v>1.68763815637378E-3</v>
      </c>
      <c r="E1164" cm="1">
        <f t="array" ref="E1164">INDEX(LINEST('Stock Prices'!O1165:O1945,'Stock Prices'!$H1165:'Stock Prices'!$J1945,FALSE,TRUE),{1})</f>
        <v>1.1645181427272595E-3</v>
      </c>
      <c r="F1164" cm="1">
        <f t="array" ref="F1164">INDEX(LINEST('Stock Prices'!P1165:P1945,'Stock Prices'!$H1165:'Stock Prices'!$J1945,FALSE,TRUE),{1})</f>
        <v>1.0049131948828363E-3</v>
      </c>
      <c r="G1164" cm="1">
        <f t="array" ref="G1164">INDEX(LINEST('Stock Prices'!Q1165:Q1945,'Stock Prices'!$H1165:'Stock Prices'!$J1945,FALSE,TRUE),{1})</f>
        <v>2.0604732572664623E-4</v>
      </c>
    </row>
    <row r="1165" spans="1:7">
      <c r="A1165" t="s">
        <v>1379</v>
      </c>
      <c r="B1165" cm="1">
        <f t="array" ref="B1165">INDEX(LINEST('Stock Prices'!L1166:L1946,'Stock Prices'!$H1166:'Stock Prices'!$J1946,FALSE,TRUE),{1})</f>
        <v>1.3584295627698951E-4</v>
      </c>
      <c r="C1165" cm="1">
        <f t="array" ref="C1165">INDEX(LINEST('Stock Prices'!M1166:M1946,'Stock Prices'!$H1166:'Stock Prices'!$J1946,FALSE,TRUE),{1})</f>
        <v>5.4070814910834989E-4</v>
      </c>
      <c r="D1165" cm="1">
        <f t="array" ref="D1165">INDEX(LINEST('Stock Prices'!N1166:N1946,'Stock Prices'!$H1166:'Stock Prices'!$J1946,FALSE,TRUE),{1})</f>
        <v>1.6640280201910248E-3</v>
      </c>
      <c r="E1165" cm="1">
        <f t="array" ref="E1165">INDEX(LINEST('Stock Prices'!O1166:O1946,'Stock Prices'!$H1166:'Stock Prices'!$J1946,FALSE,TRUE),{1})</f>
        <v>1.2109577117197679E-3</v>
      </c>
      <c r="F1165" cm="1">
        <f t="array" ref="F1165">INDEX(LINEST('Stock Prices'!P1166:P1946,'Stock Prices'!$H1166:'Stock Prices'!$J1946,FALSE,TRUE),{1})</f>
        <v>1.0927275920920084E-3</v>
      </c>
      <c r="G1165" cm="1">
        <f t="array" ref="G1165">INDEX(LINEST('Stock Prices'!Q1166:Q1946,'Stock Prices'!$H1166:'Stock Prices'!$J1946,FALSE,TRUE),{1})</f>
        <v>2.7064435002977237E-4</v>
      </c>
    </row>
    <row r="1166" spans="1:7">
      <c r="A1166" t="s">
        <v>1380</v>
      </c>
      <c r="B1166" cm="1">
        <f t="array" ref="B1166">INDEX(LINEST('Stock Prices'!L1167:L1947,'Stock Prices'!$H1167:'Stock Prices'!$J1947,FALSE,TRUE),{1})</f>
        <v>6.2010563960404483E-5</v>
      </c>
      <c r="C1166" cm="1">
        <f t="array" ref="C1166">INDEX(LINEST('Stock Prices'!M1167:M1947,'Stock Prices'!$H1167:'Stock Prices'!$J1947,FALSE,TRUE),{1})</f>
        <v>5.1180547305844707E-4</v>
      </c>
      <c r="D1166" cm="1">
        <f t="array" ref="D1166">INDEX(LINEST('Stock Prices'!N1167:N1947,'Stock Prices'!$H1167:'Stock Prices'!$J1947,FALSE,TRUE),{1})</f>
        <v>1.6691284836100897E-3</v>
      </c>
      <c r="E1166" cm="1">
        <f t="array" ref="E1166">INDEX(LINEST('Stock Prices'!O1167:O1947,'Stock Prices'!$H1167:'Stock Prices'!$J1947,FALSE,TRUE),{1})</f>
        <v>1.189804063212562E-3</v>
      </c>
      <c r="F1166" cm="1">
        <f t="array" ref="F1166">INDEX(LINEST('Stock Prices'!P1167:P1947,'Stock Prices'!$H1167:'Stock Prices'!$J1947,FALSE,TRUE),{1})</f>
        <v>1.064839569108054E-3</v>
      </c>
      <c r="G1166" cm="1">
        <f t="array" ref="G1166">INDEX(LINEST('Stock Prices'!Q1167:Q1947,'Stock Prices'!$H1167:'Stock Prices'!$J1947,FALSE,TRUE),{1})</f>
        <v>2.9650359120078813E-4</v>
      </c>
    </row>
    <row r="1167" spans="1:7">
      <c r="A1167" t="s">
        <v>1381</v>
      </c>
      <c r="B1167" cm="1">
        <f t="array" ref="B1167">INDEX(LINEST('Stock Prices'!L1168:L1948,'Stock Prices'!$H1168:'Stock Prices'!$J1948,FALSE,TRUE),{1})</f>
        <v>6.2645979879934796E-5</v>
      </c>
      <c r="C1167" cm="1">
        <f t="array" ref="C1167">INDEX(LINEST('Stock Prices'!M1168:M1948,'Stock Prices'!$H1168:'Stock Prices'!$J1948,FALSE,TRUE),{1})</f>
        <v>5.035216449673181E-4</v>
      </c>
      <c r="D1167" cm="1">
        <f t="array" ref="D1167">INDEX(LINEST('Stock Prices'!N1168:N1948,'Stock Prices'!$H1168:'Stock Prices'!$J1948,FALSE,TRUE),{1})</f>
        <v>1.65721631767895E-3</v>
      </c>
      <c r="E1167" cm="1">
        <f t="array" ref="E1167">INDEX(LINEST('Stock Prices'!O1168:O1948,'Stock Prices'!$H1168:'Stock Prices'!$J1948,FALSE,TRUE),{1})</f>
        <v>1.193640030563693E-3</v>
      </c>
      <c r="F1167" cm="1">
        <f t="array" ref="F1167">INDEX(LINEST('Stock Prices'!P1168:P1948,'Stock Prices'!$H1168:'Stock Prices'!$J1948,FALSE,TRUE),{1})</f>
        <v>1.0592245466214218E-3</v>
      </c>
      <c r="G1167" cm="1">
        <f t="array" ref="G1167">INDEX(LINEST('Stock Prices'!Q1168:Q1948,'Stock Prices'!$H1168:'Stock Prices'!$J1948,FALSE,TRUE),{1})</f>
        <v>2.8954166512343792E-4</v>
      </c>
    </row>
    <row r="1168" spans="1:7">
      <c r="A1168" t="s">
        <v>1382</v>
      </c>
      <c r="B1168" cm="1">
        <f t="array" ref="B1168">INDEX(LINEST('Stock Prices'!L1169:L1949,'Stock Prices'!$H1169:'Stock Prices'!$J1949,FALSE,TRUE),{1})</f>
        <v>7.3628371976576799E-5</v>
      </c>
      <c r="C1168" cm="1">
        <f t="array" ref="C1168">INDEX(LINEST('Stock Prices'!M1169:M1949,'Stock Prices'!$H1169:'Stock Prices'!$J1949,FALSE,TRUE),{1})</f>
        <v>4.7005716263794062E-4</v>
      </c>
      <c r="D1168" cm="1">
        <f t="array" ref="D1168">INDEX(LINEST('Stock Prices'!N1169:N1949,'Stock Prices'!$H1169:'Stock Prices'!$J1949,FALSE,TRUE),{1})</f>
        <v>1.6840694379166095E-3</v>
      </c>
      <c r="E1168" cm="1">
        <f t="array" ref="E1168">INDEX(LINEST('Stock Prices'!O1169:O1949,'Stock Prices'!$H1169:'Stock Prices'!$J1949,FALSE,TRUE),{1})</f>
        <v>1.2345429394241434E-3</v>
      </c>
      <c r="F1168" cm="1">
        <f t="array" ref="F1168">INDEX(LINEST('Stock Prices'!P1169:P1949,'Stock Prices'!$H1169:'Stock Prices'!$J1949,FALSE,TRUE),{1})</f>
        <v>1.1155650457986693E-3</v>
      </c>
      <c r="G1168" cm="1">
        <f t="array" ref="G1168">INDEX(LINEST('Stock Prices'!Q1169:Q1949,'Stock Prices'!$H1169:'Stock Prices'!$J1949,FALSE,TRUE),{1})</f>
        <v>3.4596308585635536E-4</v>
      </c>
    </row>
    <row r="1169" spans="1:7">
      <c r="A1169" t="s">
        <v>1383</v>
      </c>
      <c r="B1169" cm="1">
        <f t="array" ref="B1169">INDEX(LINEST('Stock Prices'!L1170:L1950,'Stock Prices'!$H1170:'Stock Prices'!$J1950,FALSE,TRUE),{1})</f>
        <v>1.4481786549692941E-4</v>
      </c>
      <c r="C1169" cm="1">
        <f t="array" ref="C1169">INDEX(LINEST('Stock Prices'!M1170:M1950,'Stock Prices'!$H1170:'Stock Prices'!$J1950,FALSE,TRUE),{1})</f>
        <v>5.7618949330576219E-4</v>
      </c>
      <c r="D1169" cm="1">
        <f t="array" ref="D1169">INDEX(LINEST('Stock Prices'!N1170:N1950,'Stock Prices'!$H1170:'Stock Prices'!$J1950,FALSE,TRUE),{1})</f>
        <v>1.7240536589260096E-3</v>
      </c>
      <c r="E1169" cm="1">
        <f t="array" ref="E1169">INDEX(LINEST('Stock Prices'!O1170:O1950,'Stock Prices'!$H1170:'Stock Prices'!$J1950,FALSE,TRUE),{1})</f>
        <v>1.2195367652991008E-3</v>
      </c>
      <c r="F1169" cm="1">
        <f t="array" ref="F1169">INDEX(LINEST('Stock Prices'!P1170:P1950,'Stock Prices'!$H1170:'Stock Prices'!$J1950,FALSE,TRUE),{1})</f>
        <v>1.1382552106768728E-3</v>
      </c>
      <c r="G1169" cm="1">
        <f t="array" ref="G1169">INDEX(LINEST('Stock Prices'!Q1170:Q1950,'Stock Prices'!$H1170:'Stock Prices'!$J1950,FALSE,TRUE),{1})</f>
        <v>2.6831801778157995E-4</v>
      </c>
    </row>
    <row r="1170" spans="1:7">
      <c r="A1170" t="s">
        <v>1384</v>
      </c>
      <c r="B1170" cm="1">
        <f t="array" ref="B1170">INDEX(LINEST('Stock Prices'!L1171:L1951,'Stock Prices'!$H1171:'Stock Prices'!$J1951,FALSE,TRUE),{1})</f>
        <v>1.6729100755259992E-4</v>
      </c>
      <c r="C1170" cm="1">
        <f t="array" ref="C1170">INDEX(LINEST('Stock Prices'!M1171:M1951,'Stock Prices'!$H1171:'Stock Prices'!$J1951,FALSE,TRUE),{1})</f>
        <v>5.8145111128818925E-4</v>
      </c>
      <c r="D1170" cm="1">
        <f t="array" ref="D1170">INDEX(LINEST('Stock Prices'!N1171:N1951,'Stock Prices'!$H1171:'Stock Prices'!$J1951,FALSE,TRUE),{1})</f>
        <v>1.6984136384493097E-3</v>
      </c>
      <c r="E1170" cm="1">
        <f t="array" ref="E1170">INDEX(LINEST('Stock Prices'!O1171:O1951,'Stock Prices'!$H1171:'Stock Prices'!$J1951,FALSE,TRUE),{1})</f>
        <v>1.2466910046737051E-3</v>
      </c>
      <c r="F1170" cm="1">
        <f t="array" ref="F1170">INDEX(LINEST('Stock Prices'!P1171:P1951,'Stock Prices'!$H1171:'Stock Prices'!$J1951,FALSE,TRUE),{1})</f>
        <v>1.1506314197449186E-3</v>
      </c>
      <c r="G1170" cm="1">
        <f t="array" ref="G1170">INDEX(LINEST('Stock Prices'!Q1171:Q1951,'Stock Prices'!$H1171:'Stock Prices'!$J1951,FALSE,TRUE),{1})</f>
        <v>2.7193535137734189E-4</v>
      </c>
    </row>
    <row r="1171" spans="1:7">
      <c r="A1171" t="s">
        <v>1385</v>
      </c>
      <c r="B1171" cm="1">
        <f t="array" ref="B1171">INDEX(LINEST('Stock Prices'!L1172:L1952,'Stock Prices'!$H1172:'Stock Prices'!$J1952,FALSE,TRUE),{1})</f>
        <v>1.528673510953403E-4</v>
      </c>
      <c r="C1171" cm="1">
        <f t="array" ref="C1171">INDEX(LINEST('Stock Prices'!M1172:M1952,'Stock Prices'!$H1172:'Stock Prices'!$J1952,FALSE,TRUE),{1})</f>
        <v>5.8904045335262409E-4</v>
      </c>
      <c r="D1171" cm="1">
        <f t="array" ref="D1171">INDEX(LINEST('Stock Prices'!N1172:N1952,'Stock Prices'!$H1172:'Stock Prices'!$J1952,FALSE,TRUE),{1})</f>
        <v>1.7108987600396291E-3</v>
      </c>
      <c r="E1171" cm="1">
        <f t="array" ref="E1171">INDEX(LINEST('Stock Prices'!O1172:O1952,'Stock Prices'!$H1172:'Stock Prices'!$J1952,FALSE,TRUE),{1})</f>
        <v>1.2715834009742258E-3</v>
      </c>
      <c r="F1171" cm="1">
        <f t="array" ref="F1171">INDEX(LINEST('Stock Prices'!P1172:P1952,'Stock Prices'!$H1172:'Stock Prices'!$J1952,FALSE,TRUE),{1})</f>
        <v>1.1576329265642312E-3</v>
      </c>
      <c r="G1171" cm="1">
        <f t="array" ref="G1171">INDEX(LINEST('Stock Prices'!Q1172:Q1952,'Stock Prices'!$H1172:'Stock Prices'!$J1952,FALSE,TRUE),{1})</f>
        <v>2.7679890320656485E-4</v>
      </c>
    </row>
    <row r="1172" spans="1:7">
      <c r="A1172" t="s">
        <v>1386</v>
      </c>
      <c r="B1172" cm="1">
        <f t="array" ref="B1172">INDEX(LINEST('Stock Prices'!L1173:L1953,'Stock Prices'!$H1173:'Stock Prices'!$J1953,FALSE,TRUE),{1})</f>
        <v>1.5051776439446675E-4</v>
      </c>
      <c r="C1172" cm="1">
        <f t="array" ref="C1172">INDEX(LINEST('Stock Prices'!M1173:M1953,'Stock Prices'!$H1173:'Stock Prices'!$J1953,FALSE,TRUE),{1})</f>
        <v>5.823991727485797E-4</v>
      </c>
      <c r="D1172" cm="1">
        <f t="array" ref="D1172">INDEX(LINEST('Stock Prices'!N1173:N1953,'Stock Prices'!$H1173:'Stock Prices'!$J1953,FALSE,TRUE),{1})</f>
        <v>1.7107901194171994E-3</v>
      </c>
      <c r="E1172" cm="1">
        <f t="array" ref="E1172">INDEX(LINEST('Stock Prices'!O1173:O1953,'Stock Prices'!$H1173:'Stock Prices'!$J1953,FALSE,TRUE),{1})</f>
        <v>1.2723857092502653E-3</v>
      </c>
      <c r="F1172" cm="1">
        <f t="array" ref="F1172">INDEX(LINEST('Stock Prices'!P1173:P1953,'Stock Prices'!$H1173:'Stock Prices'!$J1953,FALSE,TRUE),{1})</f>
        <v>1.1553118355940404E-3</v>
      </c>
      <c r="G1172" cm="1">
        <f t="array" ref="G1172">INDEX(LINEST('Stock Prices'!Q1173:Q1953,'Stock Prices'!$H1173:'Stock Prices'!$J1953,FALSE,TRUE),{1})</f>
        <v>2.7283488886940442E-4</v>
      </c>
    </row>
    <row r="1173" spans="1:7">
      <c r="A1173" t="s">
        <v>1387</v>
      </c>
      <c r="B1173" cm="1">
        <f t="array" ref="B1173">INDEX(LINEST('Stock Prices'!L1174:L1954,'Stock Prices'!$H1174:'Stock Prices'!$J1954,FALSE,TRUE),{1})</f>
        <v>9.087707735002957E-5</v>
      </c>
      <c r="C1173" cm="1">
        <f t="array" ref="C1173">INDEX(LINEST('Stock Prices'!M1174:M1954,'Stock Prices'!$H1174:'Stock Prices'!$J1954,FALSE,TRUE),{1})</f>
        <v>5.8011833729089033E-4</v>
      </c>
      <c r="D1173" cm="1">
        <f t="array" ref="D1173">INDEX(LINEST('Stock Prices'!N1174:N1954,'Stock Prices'!$H1174:'Stock Prices'!$J1954,FALSE,TRUE),{1})</f>
        <v>1.704441199344606E-3</v>
      </c>
      <c r="E1173" cm="1">
        <f t="array" ref="E1173">INDEX(LINEST('Stock Prices'!O1174:O1954,'Stock Prices'!$H1174:'Stock Prices'!$J1954,FALSE,TRUE),{1})</f>
        <v>1.2637724362851784E-3</v>
      </c>
      <c r="F1173" cm="1">
        <f t="array" ref="F1173">INDEX(LINEST('Stock Prices'!P1174:P1954,'Stock Prices'!$H1174:'Stock Prices'!$J1954,FALSE,TRUE),{1})</f>
        <v>1.1493500172629824E-3</v>
      </c>
      <c r="G1173" cm="1">
        <f t="array" ref="G1173">INDEX(LINEST('Stock Prices'!Q1174:Q1954,'Stock Prices'!$H1174:'Stock Prices'!$J1954,FALSE,TRUE),{1})</f>
        <v>2.6344106172938609E-4</v>
      </c>
    </row>
    <row r="1174" spans="1:7">
      <c r="A1174" t="s">
        <v>1388</v>
      </c>
      <c r="B1174" cm="1">
        <f t="array" ref="B1174">INDEX(LINEST('Stock Prices'!L1175:L1955,'Stock Prices'!$H1175:'Stock Prices'!$J1955,FALSE,TRUE),{1})</f>
        <v>9.7934691791982343E-5</v>
      </c>
      <c r="C1174" cm="1">
        <f t="array" ref="C1174">INDEX(LINEST('Stock Prices'!M1175:M1955,'Stock Prices'!$H1175:'Stock Prices'!$J1955,FALSE,TRUE),{1})</f>
        <v>5.5935958196839692E-4</v>
      </c>
      <c r="D1174" cm="1">
        <f t="array" ref="D1174">INDEX(LINEST('Stock Prices'!N1175:N1955,'Stock Prices'!$H1175:'Stock Prices'!$J1955,FALSE,TRUE),{1})</f>
        <v>1.6720911449041903E-3</v>
      </c>
      <c r="E1174" cm="1">
        <f t="array" ref="E1174">INDEX(LINEST('Stock Prices'!O1175:O1955,'Stock Prices'!$H1175:'Stock Prices'!$J1955,FALSE,TRUE),{1})</f>
        <v>1.2732795795076268E-3</v>
      </c>
      <c r="F1174" cm="1">
        <f t="array" ref="F1174">INDEX(LINEST('Stock Prices'!P1175:P1955,'Stock Prices'!$H1175:'Stock Prices'!$J1955,FALSE,TRUE),{1})</f>
        <v>1.1532361298418289E-3</v>
      </c>
      <c r="G1174" cm="1">
        <f t="array" ref="G1174">INDEX(LINEST('Stock Prices'!Q1175:Q1955,'Stock Prices'!$H1175:'Stock Prices'!$J1955,FALSE,TRUE),{1})</f>
        <v>2.1477672854329112E-4</v>
      </c>
    </row>
    <row r="1175" spans="1:7">
      <c r="A1175" t="s">
        <v>60</v>
      </c>
      <c r="B1175" cm="1">
        <f t="array" ref="B1175">INDEX(LINEST('Stock Prices'!L1176:L1956,'Stock Prices'!$H1176:'Stock Prices'!$J1956,FALSE,TRUE),{1})</f>
        <v>3.5562673224035529E-5</v>
      </c>
      <c r="C1175" cm="1">
        <f t="array" ref="C1175">INDEX(LINEST('Stock Prices'!M1176:M1956,'Stock Prices'!$H1176:'Stock Prices'!$J1956,FALSE,TRUE),{1})</f>
        <v>6.1853201833326999E-4</v>
      </c>
      <c r="D1175" cm="1">
        <f t="array" ref="D1175">INDEX(LINEST('Stock Prices'!N1176:N1956,'Stock Prices'!$H1176:'Stock Prices'!$J1956,FALSE,TRUE),{1})</f>
        <v>1.6254542312027663E-3</v>
      </c>
      <c r="E1175" cm="1">
        <f t="array" ref="E1175">INDEX(LINEST('Stock Prices'!O1176:O1956,'Stock Prices'!$H1176:'Stock Prices'!$J1956,FALSE,TRUE),{1})</f>
        <v>1.2766776459299121E-3</v>
      </c>
      <c r="F1175" cm="1">
        <f t="array" ref="F1175">INDEX(LINEST('Stock Prices'!P1176:P1956,'Stock Prices'!$H1176:'Stock Prices'!$J1956,FALSE,TRUE),{1})</f>
        <v>1.177373156282441E-3</v>
      </c>
      <c r="G1175" cm="1">
        <f t="array" ref="G1175">INDEX(LINEST('Stock Prices'!Q1176:Q1956,'Stock Prices'!$H1176:'Stock Prices'!$J1956,FALSE,TRUE),{1})</f>
        <v>2.7058289280945653E-4</v>
      </c>
    </row>
    <row r="1176" spans="1:7">
      <c r="A1176" t="s">
        <v>1389</v>
      </c>
      <c r="B1176" cm="1">
        <f t="array" ref="B1176">INDEX(LINEST('Stock Prices'!L1177:L1957,'Stock Prices'!$H1177:'Stock Prices'!$J1957,FALSE,TRUE),{1})</f>
        <v>5.8740587026385106E-5</v>
      </c>
      <c r="C1176" cm="1">
        <f t="array" ref="C1176">INDEX(LINEST('Stock Prices'!M1177:M1957,'Stock Prices'!$H1177:'Stock Prices'!$J1957,FALSE,TRUE),{1})</f>
        <v>5.9133449723786698E-4</v>
      </c>
      <c r="D1176" cm="1">
        <f t="array" ref="D1176">INDEX(LINEST('Stock Prices'!N1177:N1957,'Stock Prices'!$H1177:'Stock Prices'!$J1957,FALSE,TRUE),{1})</f>
        <v>1.5604394062751267E-3</v>
      </c>
      <c r="E1176" cm="1">
        <f t="array" ref="E1176">INDEX(LINEST('Stock Prices'!O1177:O1957,'Stock Prices'!$H1177:'Stock Prices'!$J1957,FALSE,TRUE),{1})</f>
        <v>1.2590262932681523E-3</v>
      </c>
      <c r="F1176" cm="1">
        <f t="array" ref="F1176">INDEX(LINEST('Stock Prices'!P1177:P1957,'Stock Prices'!$H1177:'Stock Prices'!$J1957,FALSE,TRUE),{1})</f>
        <v>1.1491481692051471E-3</v>
      </c>
      <c r="G1176" cm="1">
        <f t="array" ref="G1176">INDEX(LINEST('Stock Prices'!Q1177:Q1957,'Stock Prices'!$H1177:'Stock Prices'!$J1957,FALSE,TRUE),{1})</f>
        <v>2.5945407877155427E-4</v>
      </c>
    </row>
    <row r="1177" spans="1:7">
      <c r="A1177" t="s">
        <v>1390</v>
      </c>
      <c r="B1177" cm="1">
        <f t="array" ref="B1177">INDEX(LINEST('Stock Prices'!L1178:L1958,'Stock Prices'!$H1178:'Stock Prices'!$J1958,FALSE,TRUE),{1})</f>
        <v>5.392656790623871E-5</v>
      </c>
      <c r="C1177" cm="1">
        <f t="array" ref="C1177">INDEX(LINEST('Stock Prices'!M1178:M1958,'Stock Prices'!$H1178:'Stock Prices'!$J1958,FALSE,TRUE),{1})</f>
        <v>5.6369976908185221E-4</v>
      </c>
      <c r="D1177" cm="1">
        <f t="array" ref="D1177">INDEX(LINEST('Stock Prices'!N1178:N1958,'Stock Prices'!$H1178:'Stock Prices'!$J1958,FALSE,TRUE),{1})</f>
        <v>1.5244286698420158E-3</v>
      </c>
      <c r="E1177" cm="1">
        <f t="array" ref="E1177">INDEX(LINEST('Stock Prices'!O1178:O1958,'Stock Prices'!$H1178:'Stock Prices'!$J1958,FALSE,TRUE),{1})</f>
        <v>1.2391979792279999E-3</v>
      </c>
      <c r="F1177" cm="1">
        <f t="array" ref="F1177">INDEX(LINEST('Stock Prices'!P1178:P1958,'Stock Prices'!$H1178:'Stock Prices'!$J1958,FALSE,TRUE),{1})</f>
        <v>1.1373523372337408E-3</v>
      </c>
      <c r="G1177" cm="1">
        <f t="array" ref="G1177">INDEX(LINEST('Stock Prices'!Q1178:Q1958,'Stock Prices'!$H1178:'Stock Prices'!$J1958,FALSE,TRUE),{1})</f>
        <v>2.4445395548521834E-4</v>
      </c>
    </row>
    <row r="1178" spans="1:7">
      <c r="A1178" t="s">
        <v>1391</v>
      </c>
      <c r="B1178" cm="1">
        <f t="array" ref="B1178">INDEX(LINEST('Stock Prices'!L1179:L1959,'Stock Prices'!$H1179:'Stock Prices'!$J1959,FALSE,TRUE),{1})</f>
        <v>5.9295951946121588E-5</v>
      </c>
      <c r="C1178" cm="1">
        <f t="array" ref="C1178">INDEX(LINEST('Stock Prices'!M1179:M1959,'Stock Prices'!$H1179:'Stock Prices'!$J1959,FALSE,TRUE),{1})</f>
        <v>5.6995883734444288E-4</v>
      </c>
      <c r="D1178" cm="1">
        <f t="array" ref="D1178">INDEX(LINEST('Stock Prices'!N1179:N1959,'Stock Prices'!$H1179:'Stock Prices'!$J1959,FALSE,TRUE),{1})</f>
        <v>1.4794576414400126E-3</v>
      </c>
      <c r="E1178" cm="1">
        <f t="array" ref="E1178">INDEX(LINEST('Stock Prices'!O1179:O1959,'Stock Prices'!$H1179:'Stock Prices'!$J1959,FALSE,TRUE),{1})</f>
        <v>1.2454038354002661E-3</v>
      </c>
      <c r="F1178" cm="1">
        <f t="array" ref="F1178">INDEX(LINEST('Stock Prices'!P1179:P1959,'Stock Prices'!$H1179:'Stock Prices'!$J1959,FALSE,TRUE),{1})</f>
        <v>1.1218453633565369E-3</v>
      </c>
      <c r="G1178" cm="1">
        <f t="array" ref="G1178">INDEX(LINEST('Stock Prices'!Q1179:Q1959,'Stock Prices'!$H1179:'Stock Prices'!$J1959,FALSE,TRUE),{1})</f>
        <v>2.3392937580633141E-4</v>
      </c>
    </row>
    <row r="1179" spans="1:7">
      <c r="A1179" t="s">
        <v>1392</v>
      </c>
      <c r="B1179" cm="1">
        <f t="array" ref="B1179">INDEX(LINEST('Stock Prices'!L1180:L1960,'Stock Prices'!$H1180:'Stock Prices'!$J1960,FALSE,TRUE),{1})</f>
        <v>6.2750567223774197E-5</v>
      </c>
      <c r="C1179" cm="1">
        <f t="array" ref="C1179">INDEX(LINEST('Stock Prices'!M1180:M1960,'Stock Prices'!$H1180:'Stock Prices'!$J1960,FALSE,TRUE),{1})</f>
        <v>5.6937024517620121E-4</v>
      </c>
      <c r="D1179" cm="1">
        <f t="array" ref="D1179">INDEX(LINEST('Stock Prices'!N1180:N1960,'Stock Prices'!$H1180:'Stock Prices'!$J1960,FALSE,TRUE),{1})</f>
        <v>1.4665187692544585E-3</v>
      </c>
      <c r="E1179" cm="1">
        <f t="array" ref="E1179">INDEX(LINEST('Stock Prices'!O1180:O1960,'Stock Prices'!$H1180:'Stock Prices'!$J1960,FALSE,TRUE),{1})</f>
        <v>1.2387424871601526E-3</v>
      </c>
      <c r="F1179" cm="1">
        <f t="array" ref="F1179">INDEX(LINEST('Stock Prices'!P1180:P1960,'Stock Prices'!$H1180:'Stock Prices'!$J1960,FALSE,TRUE),{1})</f>
        <v>1.1242845124568425E-3</v>
      </c>
      <c r="G1179" cm="1">
        <f t="array" ref="G1179">INDEX(LINEST('Stock Prices'!Q1180:Q1960,'Stock Prices'!$H1180:'Stock Prices'!$J1960,FALSE,TRUE),{1})</f>
        <v>2.3402779288295982E-4</v>
      </c>
    </row>
    <row r="1180" spans="1:7">
      <c r="A1180" t="s">
        <v>1393</v>
      </c>
      <c r="B1180" cm="1">
        <f t="array" ref="B1180">INDEX(LINEST('Stock Prices'!L1181:L1961,'Stock Prices'!$H1181:'Stock Prices'!$J1961,FALSE,TRUE),{1})</f>
        <v>1.3266521755388522E-4</v>
      </c>
      <c r="C1180" cm="1">
        <f t="array" ref="C1180">INDEX(LINEST('Stock Prices'!M1181:M1961,'Stock Prices'!$H1181:'Stock Prices'!$J1961,FALSE,TRUE),{1})</f>
        <v>5.9315166928871862E-4</v>
      </c>
      <c r="D1180" cm="1">
        <f t="array" ref="D1180">INDEX(LINEST('Stock Prices'!N1181:N1961,'Stock Prices'!$H1181:'Stock Prices'!$J1961,FALSE,TRUE),{1})</f>
        <v>1.3953506101523939E-3</v>
      </c>
      <c r="E1180" cm="1">
        <f t="array" ref="E1180">INDEX(LINEST('Stock Prices'!O1181:O1961,'Stock Prices'!$H1181:'Stock Prices'!$J1961,FALSE,TRUE),{1})</f>
        <v>1.2623840821668151E-3</v>
      </c>
      <c r="F1180" cm="1">
        <f t="array" ref="F1180">INDEX(LINEST('Stock Prices'!P1181:P1961,'Stock Prices'!$H1181:'Stock Prices'!$J1961,FALSE,TRUE),{1})</f>
        <v>1.1858050685622391E-3</v>
      </c>
      <c r="G1180" cm="1">
        <f t="array" ref="G1180">INDEX(LINEST('Stock Prices'!Q1181:Q1961,'Stock Prices'!$H1181:'Stock Prices'!$J1961,FALSE,TRUE),{1})</f>
        <v>2.9678356909873044E-4</v>
      </c>
    </row>
    <row r="1181" spans="1:7">
      <c r="A1181" t="s">
        <v>1394</v>
      </c>
      <c r="B1181" cm="1">
        <f t="array" ref="B1181">INDEX(LINEST('Stock Prices'!L1182:L1962,'Stock Prices'!$H1182:'Stock Prices'!$J1962,FALSE,TRUE),{1})</f>
        <v>1.3219846743141826E-4</v>
      </c>
      <c r="C1181" cm="1">
        <f t="array" ref="C1181">INDEX(LINEST('Stock Prices'!M1182:M1962,'Stock Prices'!$H1182:'Stock Prices'!$J1962,FALSE,TRUE),{1})</f>
        <v>6.0061472822101004E-4</v>
      </c>
      <c r="D1181" cm="1">
        <f t="array" ref="D1181">INDEX(LINEST('Stock Prices'!N1182:N1962,'Stock Prices'!$H1182:'Stock Prices'!$J1962,FALSE,TRUE),{1})</f>
        <v>1.3798669776852038E-3</v>
      </c>
      <c r="E1181" cm="1">
        <f t="array" ref="E1181">INDEX(LINEST('Stock Prices'!O1182:O1962,'Stock Prices'!$H1182:'Stock Prices'!$J1962,FALSE,TRUE),{1})</f>
        <v>1.24284139483274E-3</v>
      </c>
      <c r="F1181" cm="1">
        <f t="array" ref="F1181">INDEX(LINEST('Stock Prices'!P1182:P1962,'Stock Prices'!$H1182:'Stock Prices'!$J1962,FALSE,TRUE),{1})</f>
        <v>1.1678764098472963E-3</v>
      </c>
      <c r="G1181" cm="1">
        <f t="array" ref="G1181">INDEX(LINEST('Stock Prices'!Q1182:Q1962,'Stock Prices'!$H1182:'Stock Prices'!$J1962,FALSE,TRUE),{1})</f>
        <v>2.8940914051556643E-4</v>
      </c>
    </row>
    <row r="1182" spans="1:7">
      <c r="A1182" t="s">
        <v>1395</v>
      </c>
      <c r="B1182" cm="1">
        <f t="array" ref="B1182">INDEX(LINEST('Stock Prices'!L1183:L1963,'Stock Prices'!$H1183:'Stock Prices'!$J1963,FALSE,TRUE),{1})</f>
        <v>1.4148989277486696E-4</v>
      </c>
      <c r="C1182" cm="1">
        <f t="array" ref="C1182">INDEX(LINEST('Stock Prices'!M1183:M1963,'Stock Prices'!$H1183:'Stock Prices'!$J1963,FALSE,TRUE),{1})</f>
        <v>6.121596026916386E-4</v>
      </c>
      <c r="D1182" cm="1">
        <f t="array" ref="D1182">INDEX(LINEST('Stock Prices'!N1183:N1963,'Stock Prices'!$H1183:'Stock Prices'!$J1963,FALSE,TRUE),{1})</f>
        <v>1.3834799555198811E-3</v>
      </c>
      <c r="E1182" cm="1">
        <f t="array" ref="E1182">INDEX(LINEST('Stock Prices'!O1183:O1963,'Stock Prices'!$H1183:'Stock Prices'!$J1963,FALSE,TRUE),{1})</f>
        <v>1.2557072940370185E-3</v>
      </c>
      <c r="F1182" cm="1">
        <f t="array" ref="F1182">INDEX(LINEST('Stock Prices'!P1183:P1963,'Stock Prices'!$H1183:'Stock Prices'!$J1963,FALSE,TRUE),{1})</f>
        <v>1.1630505957821726E-3</v>
      </c>
      <c r="G1182" cm="1">
        <f t="array" ref="G1182">INDEX(LINEST('Stock Prices'!Q1183:Q1963,'Stock Prices'!$H1183:'Stock Prices'!$J1963,FALSE,TRUE),{1})</f>
        <v>3.0540261102187559E-4</v>
      </c>
    </row>
    <row r="1183" spans="1:7">
      <c r="A1183" t="s">
        <v>1396</v>
      </c>
      <c r="B1183" cm="1">
        <f t="array" ref="B1183">INDEX(LINEST('Stock Prices'!L1184:L1964,'Stock Prices'!$H1184:'Stock Prices'!$J1964,FALSE,TRUE),{1})</f>
        <v>1.2552845618869115E-4</v>
      </c>
      <c r="C1183" cm="1">
        <f t="array" ref="C1183">INDEX(LINEST('Stock Prices'!M1184:M1964,'Stock Prices'!$H1184:'Stock Prices'!$J1964,FALSE,TRUE),{1})</f>
        <v>6.2003739432079838E-4</v>
      </c>
      <c r="D1183" cm="1">
        <f t="array" ref="D1183">INDEX(LINEST('Stock Prices'!N1184:N1964,'Stock Prices'!$H1184:'Stock Prices'!$J1964,FALSE,TRUE),{1})</f>
        <v>1.4042391120247203E-3</v>
      </c>
      <c r="E1183" cm="1">
        <f t="array" ref="E1183">INDEX(LINEST('Stock Prices'!O1184:O1964,'Stock Prices'!$H1184:'Stock Prices'!$J1964,FALSE,TRUE),{1})</f>
        <v>1.2828052791432189E-3</v>
      </c>
      <c r="F1183" cm="1">
        <f t="array" ref="F1183">INDEX(LINEST('Stock Prices'!P1184:P1964,'Stock Prices'!$H1184:'Stock Prices'!$J1964,FALSE,TRUE),{1})</f>
        <v>1.1353569019364287E-3</v>
      </c>
      <c r="G1183" cm="1">
        <f t="array" ref="G1183">INDEX(LINEST('Stock Prices'!Q1184:Q1964,'Stock Prices'!$H1184:'Stock Prices'!$J1964,FALSE,TRUE),{1})</f>
        <v>3.0197395102866286E-4</v>
      </c>
    </row>
    <row r="1184" spans="1:7">
      <c r="A1184" t="s">
        <v>1397</v>
      </c>
      <c r="B1184" cm="1">
        <f t="array" ref="B1184">INDEX(LINEST('Stock Prices'!L1185:L1965,'Stock Prices'!$H1185:'Stock Prices'!$J1965,FALSE,TRUE),{1})</f>
        <v>1.7778130720283526E-4</v>
      </c>
      <c r="C1184" cm="1">
        <f t="array" ref="C1184">INDEX(LINEST('Stock Prices'!M1185:M1965,'Stock Prices'!$H1185:'Stock Prices'!$J1965,FALSE,TRUE),{1})</f>
        <v>6.5067468353398924E-4</v>
      </c>
      <c r="D1184" cm="1">
        <f t="array" ref="D1184">INDEX(LINEST('Stock Prices'!N1185:N1965,'Stock Prices'!$H1185:'Stock Prices'!$J1965,FALSE,TRUE),{1})</f>
        <v>1.4675451285251348E-3</v>
      </c>
      <c r="E1184" cm="1">
        <f t="array" ref="E1184">INDEX(LINEST('Stock Prices'!O1185:O1965,'Stock Prices'!$H1185:'Stock Prices'!$J1965,FALSE,TRUE),{1})</f>
        <v>1.3397475951982371E-3</v>
      </c>
      <c r="F1184" cm="1">
        <f t="array" ref="F1184">INDEX(LINEST('Stock Prices'!P1185:P1965,'Stock Prices'!$H1185:'Stock Prices'!$J1965,FALSE,TRUE),{1})</f>
        <v>1.1752019817379813E-3</v>
      </c>
      <c r="G1184" cm="1">
        <f t="array" ref="G1184">INDEX(LINEST('Stock Prices'!Q1185:Q1965,'Stock Prices'!$H1185:'Stock Prices'!$J1965,FALSE,TRUE),{1})</f>
        <v>3.2511393631389564E-4</v>
      </c>
    </row>
    <row r="1185" spans="1:7">
      <c r="A1185" t="s">
        <v>1398</v>
      </c>
      <c r="B1185" cm="1">
        <f t="array" ref="B1185">INDEX(LINEST('Stock Prices'!L1186:L1966,'Stock Prices'!$H1186:'Stock Prices'!$J1966,FALSE,TRUE),{1})</f>
        <v>2.9936107734032381E-4</v>
      </c>
      <c r="C1185" cm="1">
        <f t="array" ref="C1185">INDEX(LINEST('Stock Prices'!M1186:M1966,'Stock Prices'!$H1186:'Stock Prices'!$J1966,FALSE,TRUE),{1})</f>
        <v>5.8101455597169612E-4</v>
      </c>
      <c r="D1185" cm="1">
        <f t="array" ref="D1185">INDEX(LINEST('Stock Prices'!N1186:N1966,'Stock Prices'!$H1186:'Stock Prices'!$J1966,FALSE,TRUE),{1})</f>
        <v>1.5116642347230745E-3</v>
      </c>
      <c r="E1185" cm="1">
        <f t="array" ref="E1185">INDEX(LINEST('Stock Prices'!O1186:O1966,'Stock Prices'!$H1186:'Stock Prices'!$J1966,FALSE,TRUE),{1})</f>
        <v>1.4076949423059194E-3</v>
      </c>
      <c r="F1185" cm="1">
        <f t="array" ref="F1185">INDEX(LINEST('Stock Prices'!P1186:P1966,'Stock Prices'!$H1186:'Stock Prices'!$J1966,FALSE,TRUE),{1})</f>
        <v>1.2108066279995344E-3</v>
      </c>
      <c r="G1185" cm="1">
        <f t="array" ref="G1185">INDEX(LINEST('Stock Prices'!Q1186:Q1966,'Stock Prices'!$H1186:'Stock Prices'!$J1966,FALSE,TRUE),{1})</f>
        <v>3.7952583473162168E-4</v>
      </c>
    </row>
    <row r="1186" spans="1:7">
      <c r="A1186" t="s">
        <v>1399</v>
      </c>
      <c r="B1186" cm="1">
        <f t="array" ref="B1186">INDEX(LINEST('Stock Prices'!L1187:L1967,'Stock Prices'!$H1187:'Stock Prices'!$J1967,FALSE,TRUE),{1})</f>
        <v>3.1100122215968527E-4</v>
      </c>
      <c r="C1186" cm="1">
        <f t="array" ref="C1186">INDEX(LINEST('Stock Prices'!M1187:M1967,'Stock Prices'!$H1187:'Stock Prices'!$J1967,FALSE,TRUE),{1})</f>
        <v>5.9094397365453603E-4</v>
      </c>
      <c r="D1186" cm="1">
        <f t="array" ref="D1186">INDEX(LINEST('Stock Prices'!N1187:N1967,'Stock Prices'!$H1187:'Stock Prices'!$J1967,FALSE,TRUE),{1})</f>
        <v>1.5273489555689059E-3</v>
      </c>
      <c r="E1186" cm="1">
        <f t="array" ref="E1186">INDEX(LINEST('Stock Prices'!O1187:O1967,'Stock Prices'!$H1187:'Stock Prices'!$J1967,FALSE,TRUE),{1})</f>
        <v>1.434100687929118E-3</v>
      </c>
      <c r="F1186" cm="1">
        <f t="array" ref="F1186">INDEX(LINEST('Stock Prices'!P1187:P1967,'Stock Prices'!$H1187:'Stock Prices'!$J1967,FALSE,TRUE),{1})</f>
        <v>1.1956959355178087E-3</v>
      </c>
      <c r="G1186" cm="1">
        <f t="array" ref="G1186">INDEX(LINEST('Stock Prices'!Q1187:Q1967,'Stock Prices'!$H1187:'Stock Prices'!$J1967,FALSE,TRUE),{1})</f>
        <v>3.6538177064848797E-4</v>
      </c>
    </row>
    <row r="1187" spans="1:7">
      <c r="A1187" t="s">
        <v>1400</v>
      </c>
      <c r="B1187" cm="1">
        <f t="array" ref="B1187">INDEX(LINEST('Stock Prices'!L1188:L1968,'Stock Prices'!$H1188:'Stock Prices'!$J1968,FALSE,TRUE),{1})</f>
        <v>2.9211410559579855E-4</v>
      </c>
      <c r="C1187" cm="1">
        <f t="array" ref="C1187">INDEX(LINEST('Stock Prices'!M1188:M1968,'Stock Prices'!$H1188:'Stock Prices'!$J1968,FALSE,TRUE),{1})</f>
        <v>5.8998094224595296E-4</v>
      </c>
      <c r="D1187" cm="1">
        <f t="array" ref="D1187">INDEX(LINEST('Stock Prices'!N1188:N1968,'Stock Prices'!$H1188:'Stock Prices'!$J1968,FALSE,TRUE),{1})</f>
        <v>1.5389248156870874E-3</v>
      </c>
      <c r="E1187" cm="1">
        <f t="array" ref="E1187">INDEX(LINEST('Stock Prices'!O1188:O1968,'Stock Prices'!$H1188:'Stock Prices'!$J1968,FALSE,TRUE),{1})</f>
        <v>1.4299451454330972E-3</v>
      </c>
      <c r="F1187" cm="1">
        <f t="array" ref="F1187">INDEX(LINEST('Stock Prices'!P1188:P1968,'Stock Prices'!$H1188:'Stock Prices'!$J1968,FALSE,TRUE),{1})</f>
        <v>1.1979348479861627E-3</v>
      </c>
      <c r="G1187" cm="1">
        <f t="array" ref="G1187">INDEX(LINEST('Stock Prices'!Q1188:Q1968,'Stock Prices'!$H1188:'Stock Prices'!$J1968,FALSE,TRUE),{1})</f>
        <v>3.4516120567314754E-4</v>
      </c>
    </row>
    <row r="1188" spans="1:7">
      <c r="A1188" t="s">
        <v>1401</v>
      </c>
      <c r="B1188" cm="1">
        <f t="array" ref="B1188">INDEX(LINEST('Stock Prices'!L1189:L1969,'Stock Prices'!$H1189:'Stock Prices'!$J1969,FALSE,TRUE),{1})</f>
        <v>2.7496150117094047E-4</v>
      </c>
      <c r="C1188" cm="1">
        <f t="array" ref="C1188">INDEX(LINEST('Stock Prices'!M1189:M1969,'Stock Prices'!$H1189:'Stock Prices'!$J1969,FALSE,TRUE),{1})</f>
        <v>5.8914126942593908E-4</v>
      </c>
      <c r="D1188" cm="1">
        <f t="array" ref="D1188">INDEX(LINEST('Stock Prices'!N1189:N1969,'Stock Prices'!$H1189:'Stock Prices'!$J1969,FALSE,TRUE),{1})</f>
        <v>1.538784741984405E-3</v>
      </c>
      <c r="E1188" cm="1">
        <f t="array" ref="E1188">INDEX(LINEST('Stock Prices'!O1189:O1969,'Stock Prices'!$H1189:'Stock Prices'!$J1969,FALSE,TRUE),{1})</f>
        <v>1.4430957762956976E-3</v>
      </c>
      <c r="F1188" cm="1">
        <f t="array" ref="F1188">INDEX(LINEST('Stock Prices'!P1189:P1969,'Stock Prices'!$H1189:'Stock Prices'!$J1969,FALSE,TRUE),{1})</f>
        <v>1.2023760123955377E-3</v>
      </c>
      <c r="G1188" cm="1">
        <f t="array" ref="G1188">INDEX(LINEST('Stock Prices'!Q1189:Q1969,'Stock Prices'!$H1189:'Stock Prices'!$J1969,FALSE,TRUE),{1})</f>
        <v>3.6553649717837173E-4</v>
      </c>
    </row>
    <row r="1189" spans="1:7">
      <c r="A1189" t="s">
        <v>1402</v>
      </c>
      <c r="B1189" cm="1">
        <f t="array" ref="B1189">INDEX(LINEST('Stock Prices'!L1190:L1970,'Stock Prices'!$H1190:'Stock Prices'!$J1970,FALSE,TRUE),{1})</f>
        <v>3.7637743198771638E-4</v>
      </c>
      <c r="C1189" cm="1">
        <f t="array" ref="C1189">INDEX(LINEST('Stock Prices'!M1190:M1970,'Stock Prices'!$H1190:'Stock Prices'!$J1970,FALSE,TRUE),{1})</f>
        <v>5.8728441395195028E-4</v>
      </c>
      <c r="D1189" cm="1">
        <f t="array" ref="D1189">INDEX(LINEST('Stock Prices'!N1190:N1970,'Stock Prices'!$H1190:'Stock Prices'!$J1970,FALSE,TRUE),{1})</f>
        <v>1.5701808433510192E-3</v>
      </c>
      <c r="E1189" cm="1">
        <f t="array" ref="E1189">INDEX(LINEST('Stock Prices'!O1190:O1970,'Stock Prices'!$H1190:'Stock Prices'!$J1970,FALSE,TRUE),{1})</f>
        <v>1.3995477937756649E-3</v>
      </c>
      <c r="F1189" cm="1">
        <f t="array" ref="F1189">INDEX(LINEST('Stock Prices'!P1190:P1970,'Stock Prices'!$H1190:'Stock Prices'!$J1970,FALSE,TRUE),{1})</f>
        <v>1.212555406335877E-3</v>
      </c>
      <c r="G1189" cm="1">
        <f t="array" ref="G1189">INDEX(LINEST('Stock Prices'!Q1190:Q1970,'Stock Prices'!$H1190:'Stock Prices'!$J1970,FALSE,TRUE),{1})</f>
        <v>3.9201009564489227E-4</v>
      </c>
    </row>
    <row r="1190" spans="1:7">
      <c r="A1190" t="s">
        <v>1403</v>
      </c>
      <c r="B1190" cm="1">
        <f t="array" ref="B1190">INDEX(LINEST('Stock Prices'!L1191:L1971,'Stock Prices'!$H1191:'Stock Prices'!$J1971,FALSE,TRUE),{1})</f>
        <v>3.9159372927529323E-4</v>
      </c>
      <c r="C1190" cm="1">
        <f t="array" ref="C1190">INDEX(LINEST('Stock Prices'!M1191:M1971,'Stock Prices'!$H1191:'Stock Prices'!$J1971,FALSE,TRUE),{1})</f>
        <v>5.8222919904452432E-4</v>
      </c>
      <c r="D1190" cm="1">
        <f t="array" ref="D1190">INDEX(LINEST('Stock Prices'!N1191:N1971,'Stock Prices'!$H1191:'Stock Prices'!$J1971,FALSE,TRUE),{1})</f>
        <v>1.5293736322144959E-3</v>
      </c>
      <c r="E1190" cm="1">
        <f t="array" ref="E1190">INDEX(LINEST('Stock Prices'!O1191:O1971,'Stock Prices'!$H1191:'Stock Prices'!$J1971,FALSE,TRUE),{1})</f>
        <v>1.3946115498642629E-3</v>
      </c>
      <c r="F1190" cm="1">
        <f t="array" ref="F1190">INDEX(LINEST('Stock Prices'!P1191:P1971,'Stock Prices'!$H1191:'Stock Prices'!$J1971,FALSE,TRUE),{1})</f>
        <v>1.2355569220391283E-3</v>
      </c>
      <c r="G1190" cm="1">
        <f t="array" ref="G1190">INDEX(LINEST('Stock Prices'!Q1191:Q1971,'Stock Prices'!$H1191:'Stock Prices'!$J1971,FALSE,TRUE),{1})</f>
        <v>4.0406203884016075E-4</v>
      </c>
    </row>
    <row r="1191" spans="1:7">
      <c r="A1191" t="s">
        <v>1404</v>
      </c>
      <c r="B1191" cm="1">
        <f t="array" ref="B1191">INDEX(LINEST('Stock Prices'!L1192:L1972,'Stock Prices'!$H1192:'Stock Prices'!$J1972,FALSE,TRUE),{1})</f>
        <v>4.1502893711993559E-4</v>
      </c>
      <c r="C1191" cm="1">
        <f t="array" ref="C1191">INDEX(LINEST('Stock Prices'!M1192:M1972,'Stock Prices'!$H1192:'Stock Prices'!$J1972,FALSE,TRUE),{1})</f>
        <v>5.919780009766523E-4</v>
      </c>
      <c r="D1191" cm="1">
        <f t="array" ref="D1191">INDEX(LINEST('Stock Prices'!N1192:N1972,'Stock Prices'!$H1192:'Stock Prices'!$J1972,FALSE,TRUE),{1})</f>
        <v>1.5384333717358542E-3</v>
      </c>
      <c r="E1191" cm="1">
        <f t="array" ref="E1191">INDEX(LINEST('Stock Prices'!O1192:O1972,'Stock Prices'!$H1192:'Stock Prices'!$J1972,FALSE,TRUE),{1})</f>
        <v>1.393409396963312E-3</v>
      </c>
      <c r="F1191" cm="1">
        <f t="array" ref="F1191">INDEX(LINEST('Stock Prices'!P1192:P1972,'Stock Prices'!$H1192:'Stock Prices'!$J1972,FALSE,TRUE),{1})</f>
        <v>1.2464309701280582E-3</v>
      </c>
      <c r="G1191" cm="1">
        <f t="array" ref="G1191">INDEX(LINEST('Stock Prices'!Q1192:Q1972,'Stock Prices'!$H1192:'Stock Prices'!$J1972,FALSE,TRUE),{1})</f>
        <v>4.0440813267876206E-4</v>
      </c>
    </row>
    <row r="1192" spans="1:7">
      <c r="A1192" t="s">
        <v>1405</v>
      </c>
      <c r="B1192" cm="1">
        <f t="array" ref="B1192">INDEX(LINEST('Stock Prices'!L1193:L1973,'Stock Prices'!$H1193:'Stock Prices'!$J1973,FALSE,TRUE),{1})</f>
        <v>3.8660572247919294E-4</v>
      </c>
      <c r="C1192" cm="1">
        <f t="array" ref="C1192">INDEX(LINEST('Stock Prices'!M1193:M1973,'Stock Prices'!$H1193:'Stock Prices'!$J1973,FALSE,TRUE),{1})</f>
        <v>5.9413609542901613E-4</v>
      </c>
      <c r="D1192" cm="1">
        <f t="array" ref="D1192">INDEX(LINEST('Stock Prices'!N1193:N1973,'Stock Prices'!$H1193:'Stock Prices'!$J1973,FALSE,TRUE),{1})</f>
        <v>1.6067756796358981E-3</v>
      </c>
      <c r="E1192" cm="1">
        <f t="array" ref="E1192">INDEX(LINEST('Stock Prices'!O1193:O1973,'Stock Prices'!$H1193:'Stock Prices'!$J1973,FALSE,TRUE),{1})</f>
        <v>1.3930132190512455E-3</v>
      </c>
      <c r="F1192" cm="1">
        <f t="array" ref="F1192">INDEX(LINEST('Stock Prices'!P1193:P1973,'Stock Prices'!$H1193:'Stock Prices'!$J1973,FALSE,TRUE),{1})</f>
        <v>1.2641400518674107E-3</v>
      </c>
      <c r="G1192" cm="1">
        <f t="array" ref="G1192">INDEX(LINEST('Stock Prices'!Q1193:Q1973,'Stock Prices'!$H1193:'Stock Prices'!$J1973,FALSE,TRUE),{1})</f>
        <v>3.9539856471886334E-4</v>
      </c>
    </row>
    <row r="1193" spans="1:7">
      <c r="A1193" t="s">
        <v>1406</v>
      </c>
      <c r="B1193" cm="1">
        <f t="array" ref="B1193">INDEX(LINEST('Stock Prices'!L1194:L1974,'Stock Prices'!$H1194:'Stock Prices'!$J1974,FALSE,TRUE),{1})</f>
        <v>4.2818601342062583E-4</v>
      </c>
      <c r="C1193" cm="1">
        <f t="array" ref="C1193">INDEX(LINEST('Stock Prices'!M1194:M1974,'Stock Prices'!$H1194:'Stock Prices'!$J1974,FALSE,TRUE),{1})</f>
        <v>5.8542476464267228E-4</v>
      </c>
      <c r="D1193" cm="1">
        <f t="array" ref="D1193">INDEX(LINEST('Stock Prices'!N1194:N1974,'Stock Prices'!$H1194:'Stock Prices'!$J1974,FALSE,TRUE),{1})</f>
        <v>1.6085568120181751E-3</v>
      </c>
      <c r="E1193" cm="1">
        <f t="array" ref="E1193">INDEX(LINEST('Stock Prices'!O1194:O1974,'Stock Prices'!$H1194:'Stock Prices'!$J1974,FALSE,TRUE),{1})</f>
        <v>1.3612916237776605E-3</v>
      </c>
      <c r="F1193" cm="1">
        <f t="array" ref="F1193">INDEX(LINEST('Stock Prices'!P1194:P1974,'Stock Prices'!$H1194:'Stock Prices'!$J1974,FALSE,TRUE),{1})</f>
        <v>1.262091086959569E-3</v>
      </c>
      <c r="G1193" cm="1">
        <f t="array" ref="G1193">INDEX(LINEST('Stock Prices'!Q1194:Q1974,'Stock Prices'!$H1194:'Stock Prices'!$J1974,FALSE,TRUE),{1})</f>
        <v>4.039794390501252E-4</v>
      </c>
    </row>
    <row r="1194" spans="1:7">
      <c r="A1194" t="s">
        <v>1407</v>
      </c>
      <c r="B1194" cm="1">
        <f t="array" ref="B1194">INDEX(LINEST('Stock Prices'!L1195:L1975,'Stock Prices'!$H1195:'Stock Prices'!$J1975,FALSE,TRUE),{1})</f>
        <v>4.4560651709544988E-4</v>
      </c>
      <c r="C1194" cm="1">
        <f t="array" ref="C1194">INDEX(LINEST('Stock Prices'!M1195:M1975,'Stock Prices'!$H1195:'Stock Prices'!$J1975,FALSE,TRUE),{1})</f>
        <v>6.2614703524220224E-4</v>
      </c>
      <c r="D1194" cm="1">
        <f t="array" ref="D1194">INDEX(LINEST('Stock Prices'!N1195:N1975,'Stock Prices'!$H1195:'Stock Prices'!$J1975,FALSE,TRUE),{1})</f>
        <v>1.6558850096684574E-3</v>
      </c>
      <c r="E1194" cm="1">
        <f t="array" ref="E1194">INDEX(LINEST('Stock Prices'!O1195:O1975,'Stock Prices'!$H1195:'Stock Prices'!$J1975,FALSE,TRUE),{1})</f>
        <v>1.3195845888687174E-3</v>
      </c>
      <c r="F1194" cm="1">
        <f t="array" ref="F1194">INDEX(LINEST('Stock Prices'!P1195:P1975,'Stock Prices'!$H1195:'Stock Prices'!$J1975,FALSE,TRUE),{1})</f>
        <v>1.2252699671014653E-3</v>
      </c>
      <c r="G1194" cm="1">
        <f t="array" ref="G1194">INDEX(LINEST('Stock Prices'!Q1195:Q1975,'Stock Prices'!$H1195:'Stock Prices'!$J1975,FALSE,TRUE),{1})</f>
        <v>3.8042389764652136E-4</v>
      </c>
    </row>
    <row r="1195" spans="1:7">
      <c r="A1195" t="s">
        <v>61</v>
      </c>
      <c r="B1195" cm="1">
        <f t="array" ref="B1195">INDEX(LINEST('Stock Prices'!L1196:L1976,'Stock Prices'!$H1196:'Stock Prices'!$J1976,FALSE,TRUE),{1})</f>
        <v>4.3395004964070193E-4</v>
      </c>
      <c r="C1195" cm="1">
        <f t="array" ref="C1195">INDEX(LINEST('Stock Prices'!M1196:M1976,'Stock Prices'!$H1196:'Stock Prices'!$J1976,FALSE,TRUE),{1})</f>
        <v>5.3077437875716791E-4</v>
      </c>
      <c r="D1195" cm="1">
        <f t="array" ref="D1195">INDEX(LINEST('Stock Prices'!N1196:N1976,'Stock Prices'!$H1196:'Stock Prices'!$J1976,FALSE,TRUE),{1})</f>
        <v>1.5897006277715688E-3</v>
      </c>
      <c r="E1195" cm="1">
        <f t="array" ref="E1195">INDEX(LINEST('Stock Prices'!O1196:O1976,'Stock Prices'!$H1196:'Stock Prices'!$J1976,FALSE,TRUE),{1})</f>
        <v>1.1549047094603856E-3</v>
      </c>
      <c r="F1195" cm="1">
        <f t="array" ref="F1195">INDEX(LINEST('Stock Prices'!P1196:P1976,'Stock Prices'!$H1196:'Stock Prices'!$J1976,FALSE,TRUE),{1})</f>
        <v>1.1472710425769624E-3</v>
      </c>
      <c r="G1195" cm="1">
        <f t="array" ref="G1195">INDEX(LINEST('Stock Prices'!Q1196:Q1976,'Stock Prices'!$H1196:'Stock Prices'!$J1976,FALSE,TRUE),{1})</f>
        <v>2.599173616286473E-4</v>
      </c>
    </row>
    <row r="1196" spans="1:7">
      <c r="A1196" t="s">
        <v>1408</v>
      </c>
      <c r="B1196" cm="1">
        <f t="array" ref="B1196">INDEX(LINEST('Stock Prices'!L1197:L1977,'Stock Prices'!$H1197:'Stock Prices'!$J1977,FALSE,TRUE),{1})</f>
        <v>3.3470230791213994E-4</v>
      </c>
      <c r="C1196" cm="1">
        <f t="array" ref="C1196">INDEX(LINEST('Stock Prices'!M1197:M1977,'Stock Prices'!$H1197:'Stock Prices'!$J1977,FALSE,TRUE),{1})</f>
        <v>5.2235182657823381E-4</v>
      </c>
      <c r="D1196" cm="1">
        <f t="array" ref="D1196">INDEX(LINEST('Stock Prices'!N1197:N1977,'Stock Prices'!$H1197:'Stock Prices'!$J1977,FALSE,TRUE),{1})</f>
        <v>1.6606551956863788E-3</v>
      </c>
      <c r="E1196" cm="1">
        <f t="array" ref="E1196">INDEX(LINEST('Stock Prices'!O1197:O1977,'Stock Prices'!$H1197:'Stock Prices'!$J1977,FALSE,TRUE),{1})</f>
        <v>1.0775785609352321E-3</v>
      </c>
      <c r="F1196" cm="1">
        <f t="array" ref="F1196">INDEX(LINEST('Stock Prices'!P1197:P1977,'Stock Prices'!$H1197:'Stock Prices'!$J1977,FALSE,TRUE),{1})</f>
        <v>1.1926688682951676E-3</v>
      </c>
      <c r="G1196" cm="1">
        <f t="array" ref="G1196">INDEX(LINEST('Stock Prices'!Q1197:Q1977,'Stock Prices'!$H1197:'Stock Prices'!$J1977,FALSE,TRUE),{1})</f>
        <v>2.3305500744797577E-4</v>
      </c>
    </row>
    <row r="1197" spans="1:7">
      <c r="A1197" t="s">
        <v>1409</v>
      </c>
      <c r="B1197" cm="1">
        <f t="array" ref="B1197">INDEX(LINEST('Stock Prices'!L1198:L1978,'Stock Prices'!$H1198:'Stock Prices'!$J1978,FALSE,TRUE),{1})</f>
        <v>3.9531971471286771E-4</v>
      </c>
      <c r="C1197" cm="1">
        <f t="array" ref="C1197">INDEX(LINEST('Stock Prices'!M1198:M1978,'Stock Prices'!$H1198:'Stock Prices'!$J1978,FALSE,TRUE),{1})</f>
        <v>5.7310796214107883E-4</v>
      </c>
      <c r="D1197" cm="1">
        <f t="array" ref="D1197">INDEX(LINEST('Stock Prices'!N1198:N1978,'Stock Prices'!$H1198:'Stock Prices'!$J1978,FALSE,TRUE),{1})</f>
        <v>1.6538246972668182E-3</v>
      </c>
      <c r="E1197" cm="1">
        <f t="array" ref="E1197">INDEX(LINEST('Stock Prices'!O1198:O1978,'Stock Prices'!$H1198:'Stock Prices'!$J1978,FALSE,TRUE),{1})</f>
        <v>1.0534176241610892E-3</v>
      </c>
      <c r="F1197" cm="1">
        <f t="array" ref="F1197">INDEX(LINEST('Stock Prices'!P1198:P1978,'Stock Prices'!$H1198:'Stock Prices'!$J1978,FALSE,TRUE),{1})</f>
        <v>1.1376070049599579E-3</v>
      </c>
      <c r="G1197" cm="1">
        <f t="array" ref="G1197">INDEX(LINEST('Stock Prices'!Q1198:Q1978,'Stock Prices'!$H1198:'Stock Prices'!$J1978,FALSE,TRUE),{1})</f>
        <v>2.6546280868704105E-4</v>
      </c>
    </row>
    <row r="1198" spans="1:7">
      <c r="A1198" t="s">
        <v>1410</v>
      </c>
      <c r="B1198" cm="1">
        <f t="array" ref="B1198">INDEX(LINEST('Stock Prices'!L1199:L1979,'Stock Prices'!$H1199:'Stock Prices'!$J1979,FALSE,TRUE),{1})</f>
        <v>4.0915798157804947E-4</v>
      </c>
      <c r="C1198" cm="1">
        <f t="array" ref="C1198">INDEX(LINEST('Stock Prices'!M1199:M1979,'Stock Prices'!$H1199:'Stock Prices'!$J1979,FALSE,TRUE),{1})</f>
        <v>5.5348831959511565E-4</v>
      </c>
      <c r="D1198" cm="1">
        <f t="array" ref="D1198">INDEX(LINEST('Stock Prices'!N1199:N1979,'Stock Prices'!$H1199:'Stock Prices'!$J1979,FALSE,TRUE),{1})</f>
        <v>1.6567246992144234E-3</v>
      </c>
      <c r="E1198" cm="1">
        <f t="array" ref="E1198">INDEX(LINEST('Stock Prices'!O1199:O1979,'Stock Prices'!$H1199:'Stock Prices'!$J1979,FALSE,TRUE),{1})</f>
        <v>1.0443571416653944E-3</v>
      </c>
      <c r="F1198" cm="1">
        <f t="array" ref="F1198">INDEX(LINEST('Stock Prices'!P1199:P1979,'Stock Prices'!$H1199:'Stock Prices'!$J1979,FALSE,TRUE),{1})</f>
        <v>1.1328037544309415E-3</v>
      </c>
      <c r="G1198" cm="1">
        <f t="array" ref="G1198">INDEX(LINEST('Stock Prices'!Q1199:Q1979,'Stock Prices'!$H1199:'Stock Prices'!$J1979,FALSE,TRUE),{1})</f>
        <v>2.6336445051441465E-4</v>
      </c>
    </row>
    <row r="1199" spans="1:7">
      <c r="A1199" t="s">
        <v>1411</v>
      </c>
      <c r="B1199" cm="1">
        <f t="array" ref="B1199">INDEX(LINEST('Stock Prices'!L1200:L1980,'Stock Prices'!$H1200:'Stock Prices'!$J1980,FALSE,TRUE),{1})</f>
        <v>3.9579370799668913E-4</v>
      </c>
      <c r="C1199" cm="1">
        <f t="array" ref="C1199">INDEX(LINEST('Stock Prices'!M1200:M1980,'Stock Prices'!$H1200:'Stock Prices'!$J1980,FALSE,TRUE),{1})</f>
        <v>5.3313536571157573E-4</v>
      </c>
      <c r="D1199" cm="1">
        <f t="array" ref="D1199">INDEX(LINEST('Stock Prices'!N1200:N1980,'Stock Prices'!$H1200:'Stock Prices'!$J1980,FALSE,TRUE),{1})</f>
        <v>1.6249266362276082E-3</v>
      </c>
      <c r="E1199" cm="1">
        <f t="array" ref="E1199">INDEX(LINEST('Stock Prices'!O1200:O1980,'Stock Prices'!$H1200:'Stock Prices'!$J1980,FALSE,TRUE),{1})</f>
        <v>1.0205008931475276E-3</v>
      </c>
      <c r="F1199" cm="1">
        <f t="array" ref="F1199">INDEX(LINEST('Stock Prices'!P1200:P1980,'Stock Prices'!$H1200:'Stock Prices'!$J1980,FALSE,TRUE),{1})</f>
        <v>1.2043375855183963E-3</v>
      </c>
      <c r="G1199" cm="1">
        <f t="array" ref="G1199">INDEX(LINEST('Stock Prices'!Q1200:Q1980,'Stock Prices'!$H1200:'Stock Prices'!$J1980,FALSE,TRUE),{1})</f>
        <v>2.1653878214450832E-4</v>
      </c>
    </row>
    <row r="1200" spans="1:7">
      <c r="A1200" t="s">
        <v>1412</v>
      </c>
      <c r="B1200" cm="1">
        <f t="array" ref="B1200">INDEX(LINEST('Stock Prices'!L1201:L1981,'Stock Prices'!$H1201:'Stock Prices'!$J1981,FALSE,TRUE),{1})</f>
        <v>3.5557802366335725E-4</v>
      </c>
      <c r="C1200" cm="1">
        <f t="array" ref="C1200">INDEX(LINEST('Stock Prices'!M1201:M1981,'Stock Prices'!$H1201:'Stock Prices'!$J1981,FALSE,TRUE),{1})</f>
        <v>4.9886434529649085E-4</v>
      </c>
      <c r="D1200" cm="1">
        <f t="array" ref="D1200">INDEX(LINEST('Stock Prices'!N1201:N1981,'Stock Prices'!$H1201:'Stock Prices'!$J1981,FALSE,TRUE),{1})</f>
        <v>1.609254286593473E-3</v>
      </c>
      <c r="E1200" cm="1">
        <f t="array" ref="E1200">INDEX(LINEST('Stock Prices'!O1201:O1981,'Stock Prices'!$H1201:'Stock Prices'!$J1981,FALSE,TRUE),{1})</f>
        <v>9.8849963531901603E-4</v>
      </c>
      <c r="F1200" cm="1">
        <f t="array" ref="F1200">INDEX(LINEST('Stock Prices'!P1201:P1981,'Stock Prices'!$H1201:'Stock Prices'!$J1981,FALSE,TRUE),{1})</f>
        <v>1.1729214190531268E-3</v>
      </c>
      <c r="G1200" cm="1">
        <f t="array" ref="G1200">INDEX(LINEST('Stock Prices'!Q1201:Q1981,'Stock Prices'!$H1201:'Stock Prices'!$J1981,FALSE,TRUE),{1})</f>
        <v>1.9096011518299677E-4</v>
      </c>
    </row>
    <row r="1201" spans="1:7">
      <c r="A1201" t="s">
        <v>1413</v>
      </c>
      <c r="B1201" cm="1">
        <f t="array" ref="B1201">INDEX(LINEST('Stock Prices'!L1202:L1982,'Stock Prices'!$H1202:'Stock Prices'!$J1982,FALSE,TRUE),{1})</f>
        <v>3.5069436454887511E-4</v>
      </c>
      <c r="C1201" cm="1">
        <f t="array" ref="C1201">INDEX(LINEST('Stock Prices'!M1202:M1982,'Stock Prices'!$H1202:'Stock Prices'!$J1982,FALSE,TRUE),{1})</f>
        <v>4.8862402065373198E-4</v>
      </c>
      <c r="D1201" cm="1">
        <f t="array" ref="D1201">INDEX(LINEST('Stock Prices'!N1202:N1982,'Stock Prices'!$H1202:'Stock Prices'!$J1982,FALSE,TRUE),{1})</f>
        <v>1.6153996138648036E-3</v>
      </c>
      <c r="E1201" cm="1">
        <f t="array" ref="E1201">INDEX(LINEST('Stock Prices'!O1202:O1982,'Stock Prices'!$H1202:'Stock Prices'!$J1982,FALSE,TRUE),{1})</f>
        <v>1.0229110085423806E-3</v>
      </c>
      <c r="F1201" cm="1">
        <f t="array" ref="F1201">INDEX(LINEST('Stock Prices'!P1202:P1982,'Stock Prices'!$H1202:'Stock Prices'!$J1982,FALSE,TRUE),{1})</f>
        <v>1.1828121885319831E-3</v>
      </c>
      <c r="G1201" cm="1">
        <f t="array" ref="G1201">INDEX(LINEST('Stock Prices'!Q1202:Q1982,'Stock Prices'!$H1202:'Stock Prices'!$J1982,FALSE,TRUE),{1})</f>
        <v>1.3162121257002078E-4</v>
      </c>
    </row>
    <row r="1202" spans="1:7">
      <c r="A1202" t="s">
        <v>1414</v>
      </c>
      <c r="B1202" cm="1">
        <f t="array" ref="B1202">INDEX(LINEST('Stock Prices'!L1203:L1983,'Stock Prices'!$H1203:'Stock Prices'!$J1983,FALSE,TRUE),{1})</f>
        <v>3.4983226675803451E-4</v>
      </c>
      <c r="C1202" cm="1">
        <f t="array" ref="C1202">INDEX(LINEST('Stock Prices'!M1203:M1983,'Stock Prices'!$H1203:'Stock Prices'!$J1983,FALSE,TRUE),{1})</f>
        <v>4.9316116137926281E-4</v>
      </c>
      <c r="D1202" cm="1">
        <f t="array" ref="D1202">INDEX(LINEST('Stock Prices'!N1203:N1983,'Stock Prices'!$H1203:'Stock Prices'!$J1983,FALSE,TRUE),{1})</f>
        <v>1.6134085805932881E-3</v>
      </c>
      <c r="E1202" cm="1">
        <f t="array" ref="E1202">INDEX(LINEST('Stock Prices'!O1203:O1983,'Stock Prices'!$H1203:'Stock Prices'!$J1983,FALSE,TRUE),{1})</f>
        <v>1.0193570637632673E-3</v>
      </c>
      <c r="F1202" cm="1">
        <f t="array" ref="F1202">INDEX(LINEST('Stock Prices'!P1203:P1983,'Stock Prices'!$H1203:'Stock Prices'!$J1983,FALSE,TRUE),{1})</f>
        <v>1.1821951628395359E-3</v>
      </c>
      <c r="G1202" cm="1">
        <f t="array" ref="G1202">INDEX(LINEST('Stock Prices'!Q1203:Q1983,'Stock Prices'!$H1203:'Stock Prices'!$J1983,FALSE,TRUE),{1})</f>
        <v>1.2604936918190321E-4</v>
      </c>
    </row>
    <row r="1203" spans="1:7">
      <c r="A1203" t="s">
        <v>1415</v>
      </c>
      <c r="B1203" cm="1">
        <f t="array" ref="B1203">INDEX(LINEST('Stock Prices'!L1204:L1984,'Stock Prices'!$H1204:'Stock Prices'!$J1984,FALSE,TRUE),{1})</f>
        <v>3.3413467857044754E-4</v>
      </c>
      <c r="C1203" cm="1">
        <f t="array" ref="C1203">INDEX(LINEST('Stock Prices'!M1204:M1984,'Stock Prices'!$H1204:'Stock Prices'!$J1984,FALSE,TRUE),{1})</f>
        <v>4.5719700575008049E-4</v>
      </c>
      <c r="D1203" cm="1">
        <f t="array" ref="D1203">INDEX(LINEST('Stock Prices'!N1204:N1984,'Stock Prices'!$H1204:'Stock Prices'!$J1984,FALSE,TRUE),{1})</f>
        <v>1.5947326601236911E-3</v>
      </c>
      <c r="E1203" cm="1">
        <f t="array" ref="E1203">INDEX(LINEST('Stock Prices'!O1204:O1984,'Stock Prices'!$H1204:'Stock Prices'!$J1984,FALSE,TRUE),{1})</f>
        <v>9.7396483542766716E-4</v>
      </c>
      <c r="F1203" cm="1">
        <f t="array" ref="F1203">INDEX(LINEST('Stock Prices'!P1204:P1984,'Stock Prices'!$H1204:'Stock Prices'!$J1984,FALSE,TRUE),{1})</f>
        <v>1.121945944703581E-3</v>
      </c>
      <c r="G1203" cm="1">
        <f t="array" ref="G1203">INDEX(LINEST('Stock Prices'!Q1204:Q1984,'Stock Prices'!$H1204:'Stock Prices'!$J1984,FALSE,TRUE),{1})</f>
        <v>1.8557872756290607E-4</v>
      </c>
    </row>
    <row r="1204" spans="1:7">
      <c r="A1204" t="s">
        <v>1416</v>
      </c>
      <c r="B1204" cm="1">
        <f t="array" ref="B1204">INDEX(LINEST('Stock Prices'!L1205:L1985,'Stock Prices'!$H1205:'Stock Prices'!$J1985,FALSE,TRUE),{1})</f>
        <v>3.6471414491668264E-4</v>
      </c>
      <c r="C1204" cm="1">
        <f t="array" ref="C1204">INDEX(LINEST('Stock Prices'!M1205:M1985,'Stock Prices'!$H1205:'Stock Prices'!$J1985,FALSE,TRUE),{1})</f>
        <v>4.574041497621299E-4</v>
      </c>
      <c r="D1204" cm="1">
        <f t="array" ref="D1204">INDEX(LINEST('Stock Prices'!N1205:N1985,'Stock Prices'!$H1205:'Stock Prices'!$J1985,FALSE,TRUE),{1})</f>
        <v>1.6082081436907191E-3</v>
      </c>
      <c r="E1204" cm="1">
        <f t="array" ref="E1204">INDEX(LINEST('Stock Prices'!O1205:O1985,'Stock Prices'!$H1205:'Stock Prices'!$J1985,FALSE,TRUE),{1})</f>
        <v>9.6980665371571538E-4</v>
      </c>
      <c r="F1204" cm="1">
        <f t="array" ref="F1204">INDEX(LINEST('Stock Prices'!P1205:P1985,'Stock Prices'!$H1205:'Stock Prices'!$J1985,FALSE,TRUE),{1})</f>
        <v>1.1243441648271001E-3</v>
      </c>
      <c r="G1204" cm="1">
        <f t="array" ref="G1204">INDEX(LINEST('Stock Prices'!Q1205:Q1985,'Stock Prices'!$H1205:'Stock Prices'!$J1985,FALSE,TRUE),{1})</f>
        <v>2.4677961170154925E-4</v>
      </c>
    </row>
    <row r="1205" spans="1:7">
      <c r="A1205" t="s">
        <v>1417</v>
      </c>
      <c r="B1205" cm="1">
        <f t="array" ref="B1205">INDEX(LINEST('Stock Prices'!L1206:L1986,'Stock Prices'!$H1206:'Stock Prices'!$J1986,FALSE,TRUE),{1})</f>
        <v>3.8983356162288906E-4</v>
      </c>
      <c r="C1205" cm="1">
        <f t="array" ref="C1205">INDEX(LINEST('Stock Prices'!M1206:M1986,'Stock Prices'!$H1206:'Stock Prices'!$J1986,FALSE,TRUE),{1})</f>
        <v>4.4581888040671157E-4</v>
      </c>
      <c r="D1205" cm="1">
        <f t="array" ref="D1205">INDEX(LINEST('Stock Prices'!N1206:N1986,'Stock Prices'!$H1206:'Stock Prices'!$J1986,FALSE,TRUE),{1})</f>
        <v>1.5098155381740668E-3</v>
      </c>
      <c r="E1205" cm="1">
        <f t="array" ref="E1205">INDEX(LINEST('Stock Prices'!O1206:O1986,'Stock Prices'!$H1206:'Stock Prices'!$J1986,FALSE,TRUE),{1})</f>
        <v>9.0681051057187338E-4</v>
      </c>
      <c r="F1205" cm="1">
        <f t="array" ref="F1205">INDEX(LINEST('Stock Prices'!P1206:P1986,'Stock Prices'!$H1206:'Stock Prices'!$J1986,FALSE,TRUE),{1})</f>
        <v>1.0560535592904173E-3</v>
      </c>
      <c r="G1205" cm="1">
        <f t="array" ref="G1205">INDEX(LINEST('Stock Prices'!Q1206:Q1986,'Stock Prices'!$H1206:'Stock Prices'!$J1986,FALSE,TRUE),{1})</f>
        <v>9.4370084891937155E-5</v>
      </c>
    </row>
    <row r="1206" spans="1:7">
      <c r="A1206" t="s">
        <v>1418</v>
      </c>
      <c r="B1206" cm="1">
        <f t="array" ref="B1206">INDEX(LINEST('Stock Prices'!L1207:L1987,'Stock Prices'!$H1207:'Stock Prices'!$J1987,FALSE,TRUE),{1})</f>
        <v>4.6808342305424105E-4</v>
      </c>
      <c r="C1206" cm="1">
        <f t="array" ref="C1206">INDEX(LINEST('Stock Prices'!M1207:M1987,'Stock Prices'!$H1207:'Stock Prices'!$J1987,FALSE,TRUE),{1})</f>
        <v>4.7035027220529186E-4</v>
      </c>
      <c r="D1206" cm="1">
        <f t="array" ref="D1206">INDEX(LINEST('Stock Prices'!N1207:N1987,'Stock Prices'!$H1207:'Stock Prices'!$J1987,FALSE,TRUE),{1})</f>
        <v>1.5378275808648964E-3</v>
      </c>
      <c r="E1206" cm="1">
        <f t="array" ref="E1206">INDEX(LINEST('Stock Prices'!O1207:O1987,'Stock Prices'!$H1207:'Stock Prices'!$J1987,FALSE,TRUE),{1})</f>
        <v>1.0075583291249874E-3</v>
      </c>
      <c r="F1206" cm="1">
        <f t="array" ref="F1206">INDEX(LINEST('Stock Prices'!P1207:P1987,'Stock Prices'!$H1207:'Stock Prices'!$J1987,FALSE,TRUE),{1})</f>
        <v>1.0931633788194544E-3</v>
      </c>
      <c r="G1206" cm="1">
        <f t="array" ref="G1206">INDEX(LINEST('Stock Prices'!Q1207:Q1987,'Stock Prices'!$H1207:'Stock Prices'!$J1987,FALSE,TRUE),{1})</f>
        <v>1.5023687247521709E-4</v>
      </c>
    </row>
    <row r="1207" spans="1:7">
      <c r="A1207" t="s">
        <v>1419</v>
      </c>
      <c r="B1207" cm="1">
        <f t="array" ref="B1207">INDEX(LINEST('Stock Prices'!L1208:L1988,'Stock Prices'!$H1208:'Stock Prices'!$J1988,FALSE,TRUE),{1})</f>
        <v>4.5117031017679888E-4</v>
      </c>
      <c r="C1207" cm="1">
        <f t="array" ref="C1207">INDEX(LINEST('Stock Prices'!M1208:M1988,'Stock Prices'!$H1208:'Stock Prices'!$J1988,FALSE,TRUE),{1})</f>
        <v>4.8007109185449828E-4</v>
      </c>
      <c r="D1207" cm="1">
        <f t="array" ref="D1207">INDEX(LINEST('Stock Prices'!N1208:N1988,'Stock Prices'!$H1208:'Stock Prices'!$J1988,FALSE,TRUE),{1})</f>
        <v>1.5905184434978194E-3</v>
      </c>
      <c r="E1207" cm="1">
        <f t="array" ref="E1207">INDEX(LINEST('Stock Prices'!O1208:O1988,'Stock Prices'!$H1208:'Stock Prices'!$J1988,FALSE,TRUE),{1})</f>
        <v>1.0537696242278634E-3</v>
      </c>
      <c r="F1207" cm="1">
        <f t="array" ref="F1207">INDEX(LINEST('Stock Prices'!P1208:P1988,'Stock Prices'!$H1208:'Stock Prices'!$J1988,FALSE,TRUE),{1})</f>
        <v>1.1438826595101099E-3</v>
      </c>
      <c r="G1207" cm="1">
        <f t="array" ref="G1207">INDEX(LINEST('Stock Prices'!Q1208:Q1988,'Stock Prices'!$H1208:'Stock Prices'!$J1988,FALSE,TRUE),{1})</f>
        <v>1.4758608065067684E-4</v>
      </c>
    </row>
    <row r="1208" spans="1:7">
      <c r="A1208" t="s">
        <v>1420</v>
      </c>
      <c r="B1208" cm="1">
        <f t="array" ref="B1208">INDEX(LINEST('Stock Prices'!L1209:L1989,'Stock Prices'!$H1209:'Stock Prices'!$J1989,FALSE,TRUE),{1})</f>
        <v>4.7161402714934275E-4</v>
      </c>
      <c r="C1208" cm="1">
        <f t="array" ref="C1208">INDEX(LINEST('Stock Prices'!M1209:M1989,'Stock Prices'!$H1209:'Stock Prices'!$J1989,FALSE,TRUE),{1})</f>
        <v>4.9618734526106782E-4</v>
      </c>
      <c r="D1208" cm="1">
        <f t="array" ref="D1208">INDEX(LINEST('Stock Prices'!N1209:N1989,'Stock Prices'!$H1209:'Stock Prices'!$J1989,FALSE,TRUE),{1})</f>
        <v>1.6047019822763896E-3</v>
      </c>
      <c r="E1208" cm="1">
        <f t="array" ref="E1208">INDEX(LINEST('Stock Prices'!O1209:O1989,'Stock Prices'!$H1209:'Stock Prices'!$J1989,FALSE,TRUE),{1})</f>
        <v>1.0679606785020455E-3</v>
      </c>
      <c r="F1208" cm="1">
        <f t="array" ref="F1208">INDEX(LINEST('Stock Prices'!P1209:P1989,'Stock Prices'!$H1209:'Stock Prices'!$J1989,FALSE,TRUE),{1})</f>
        <v>1.1520313933606034E-3</v>
      </c>
      <c r="G1208" cm="1">
        <f t="array" ref="G1208">INDEX(LINEST('Stock Prices'!Q1209:Q1989,'Stock Prices'!$H1209:'Stock Prices'!$J1989,FALSE,TRUE),{1})</f>
        <v>1.9509208481912084E-4</v>
      </c>
    </row>
    <row r="1209" spans="1:7">
      <c r="A1209" t="s">
        <v>1421</v>
      </c>
      <c r="B1209" cm="1">
        <f t="array" ref="B1209">INDEX(LINEST('Stock Prices'!L1210:L1990,'Stock Prices'!$H1210:'Stock Prices'!$J1990,FALSE,TRUE),{1})</f>
        <v>4.5618389825513762E-4</v>
      </c>
      <c r="C1209" cm="1">
        <f t="array" ref="C1209">INDEX(LINEST('Stock Prices'!M1210:M1990,'Stock Prices'!$H1210:'Stock Prices'!$J1990,FALSE,TRUE),{1})</f>
        <v>5.0567758374041609E-4</v>
      </c>
      <c r="D1209" cm="1">
        <f t="array" ref="D1209">INDEX(LINEST('Stock Prices'!N1210:N1990,'Stock Prices'!$H1210:'Stock Prices'!$J1990,FALSE,TRUE),{1})</f>
        <v>1.5685713727482686E-3</v>
      </c>
      <c r="E1209" cm="1">
        <f t="array" ref="E1209">INDEX(LINEST('Stock Prices'!O1210:O1990,'Stock Prices'!$H1210:'Stock Prices'!$J1990,FALSE,TRUE),{1})</f>
        <v>1.0594699116465399E-3</v>
      </c>
      <c r="F1209" cm="1">
        <f t="array" ref="F1209">INDEX(LINEST('Stock Prices'!P1210:P1990,'Stock Prices'!$H1210:'Stock Prices'!$J1990,FALSE,TRUE),{1})</f>
        <v>1.166253561361769E-3</v>
      </c>
      <c r="G1209" cm="1">
        <f t="array" ref="G1209">INDEX(LINEST('Stock Prices'!Q1210:Q1990,'Stock Prices'!$H1210:'Stock Prices'!$J1990,FALSE,TRUE),{1})</f>
        <v>2.2492629802576324E-4</v>
      </c>
    </row>
    <row r="1210" spans="1:7">
      <c r="A1210" t="s">
        <v>1422</v>
      </c>
      <c r="B1210" cm="1">
        <f t="array" ref="B1210">INDEX(LINEST('Stock Prices'!L1211:L1991,'Stock Prices'!$H1211:'Stock Prices'!$J1991,FALSE,TRUE),{1})</f>
        <v>4.6931861558046733E-4</v>
      </c>
      <c r="C1210" cm="1">
        <f t="array" ref="C1210">INDEX(LINEST('Stock Prices'!M1211:M1991,'Stock Prices'!$H1211:'Stock Prices'!$J1991,FALSE,TRUE),{1})</f>
        <v>5.2064499632897073E-4</v>
      </c>
      <c r="D1210" cm="1">
        <f t="array" ref="D1210">INDEX(LINEST('Stock Prices'!N1211:N1991,'Stock Prices'!$H1211:'Stock Prices'!$J1991,FALSE,TRUE),{1})</f>
        <v>1.6125458803281794E-3</v>
      </c>
      <c r="E1210" cm="1">
        <f t="array" ref="E1210">INDEX(LINEST('Stock Prices'!O1211:O1991,'Stock Prices'!$H1211:'Stock Prices'!$J1991,FALSE,TRUE),{1})</f>
        <v>1.0761576575414259E-3</v>
      </c>
      <c r="F1210" cm="1">
        <f t="array" ref="F1210">INDEX(LINEST('Stock Prices'!P1211:P1991,'Stock Prices'!$H1211:'Stock Prices'!$J1991,FALSE,TRUE),{1})</f>
        <v>1.183876292846397E-3</v>
      </c>
      <c r="G1210" cm="1">
        <f t="array" ref="G1210">INDEX(LINEST('Stock Prices'!Q1211:Q1991,'Stock Prices'!$H1211:'Stock Prices'!$J1991,FALSE,TRUE),{1})</f>
        <v>2.3587950263757033E-4</v>
      </c>
    </row>
    <row r="1211" spans="1:7">
      <c r="A1211" t="s">
        <v>1423</v>
      </c>
      <c r="B1211" cm="1">
        <f t="array" ref="B1211">INDEX(LINEST('Stock Prices'!L1212:L1992,'Stock Prices'!$H1212:'Stock Prices'!$J1992,FALSE,TRUE),{1})</f>
        <v>4.2601754654213511E-4</v>
      </c>
      <c r="C1211" cm="1">
        <f t="array" ref="C1211">INDEX(LINEST('Stock Prices'!M1212:M1992,'Stock Prices'!$H1212:'Stock Prices'!$J1992,FALSE,TRUE),{1})</f>
        <v>4.9938682199126476E-4</v>
      </c>
      <c r="D1211" cm="1">
        <f t="array" ref="D1211">INDEX(LINEST('Stock Prices'!N1212:N1992,'Stock Prices'!$H1212:'Stock Prices'!$J1992,FALSE,TRUE),{1})</f>
        <v>1.6073088770605451E-3</v>
      </c>
      <c r="E1211" cm="1">
        <f t="array" ref="E1211">INDEX(LINEST('Stock Prices'!O1212:O1992,'Stock Prices'!$H1212:'Stock Prices'!$J1992,FALSE,TRUE),{1})</f>
        <v>1.0789278303296932E-3</v>
      </c>
      <c r="F1211" cm="1">
        <f t="array" ref="F1211">INDEX(LINEST('Stock Prices'!P1212:P1992,'Stock Prices'!$H1212:'Stock Prices'!$J1992,FALSE,TRUE),{1})</f>
        <v>1.1142432852795194E-3</v>
      </c>
      <c r="G1211" cm="1">
        <f t="array" ref="G1211">INDEX(LINEST('Stock Prices'!Q1212:Q1992,'Stock Prices'!$H1212:'Stock Prices'!$J1992,FALSE,TRUE),{1})</f>
        <v>2.6354564036824493E-4</v>
      </c>
    </row>
    <row r="1212" spans="1:7">
      <c r="A1212" t="s">
        <v>1424</v>
      </c>
      <c r="B1212" cm="1">
        <f t="array" ref="B1212">INDEX(LINEST('Stock Prices'!L1213:L1993,'Stock Prices'!$H1213:'Stock Prices'!$J1993,FALSE,TRUE),{1})</f>
        <v>4.0653672311009246E-4</v>
      </c>
      <c r="C1212" cm="1">
        <f t="array" ref="C1212">INDEX(LINEST('Stock Prices'!M1213:M1993,'Stock Prices'!$H1213:'Stock Prices'!$J1993,FALSE,TRUE),{1})</f>
        <v>4.8648130136670804E-4</v>
      </c>
      <c r="D1212" cm="1">
        <f t="array" ref="D1212">INDEX(LINEST('Stock Prices'!N1213:N1993,'Stock Prices'!$H1213:'Stock Prices'!$J1993,FALSE,TRUE),{1})</f>
        <v>1.5963675986436822E-3</v>
      </c>
      <c r="E1212" cm="1">
        <f t="array" ref="E1212">INDEX(LINEST('Stock Prices'!O1213:O1993,'Stock Prices'!$H1213:'Stock Prices'!$J1993,FALSE,TRUE),{1})</f>
        <v>1.0613317561950733E-3</v>
      </c>
      <c r="F1212" cm="1">
        <f t="array" ref="F1212">INDEX(LINEST('Stock Prices'!P1213:P1993,'Stock Prices'!$H1213:'Stock Prices'!$J1993,FALSE,TRUE),{1})</f>
        <v>1.1004577303562572E-3</v>
      </c>
      <c r="G1212" cm="1">
        <f t="array" ref="G1212">INDEX(LINEST('Stock Prices'!Q1213:Q1993,'Stock Prices'!$H1213:'Stock Prices'!$J1993,FALSE,TRUE),{1})</f>
        <v>2.6708432156942311E-4</v>
      </c>
    </row>
    <row r="1213" spans="1:7">
      <c r="A1213" t="s">
        <v>1425</v>
      </c>
      <c r="B1213" cm="1">
        <f t="array" ref="B1213">INDEX(LINEST('Stock Prices'!L1214:L1994,'Stock Prices'!$H1214:'Stock Prices'!$J1994,FALSE,TRUE),{1})</f>
        <v>4.7939072279445721E-4</v>
      </c>
      <c r="C1213" cm="1">
        <f t="array" ref="C1213">INDEX(LINEST('Stock Prices'!M1214:M1994,'Stock Prices'!$H1214:'Stock Prices'!$J1994,FALSE,TRUE),{1})</f>
        <v>5.0707876961744584E-4</v>
      </c>
      <c r="D1213" cm="1">
        <f t="array" ref="D1213">INDEX(LINEST('Stock Prices'!N1214:N1994,'Stock Prices'!$H1214:'Stock Prices'!$J1994,FALSE,TRUE),{1})</f>
        <v>1.6367337770586445E-3</v>
      </c>
      <c r="E1213" cm="1">
        <f t="array" ref="E1213">INDEX(LINEST('Stock Prices'!O1214:O1994,'Stock Prices'!$H1214:'Stock Prices'!$J1994,FALSE,TRUE),{1})</f>
        <v>1.0760106507184891E-3</v>
      </c>
      <c r="F1213" cm="1">
        <f t="array" ref="F1213">INDEX(LINEST('Stock Prices'!P1214:P1994,'Stock Prices'!$H1214:'Stock Prices'!$J1994,FALSE,TRUE),{1})</f>
        <v>1.1468389994250265E-3</v>
      </c>
      <c r="G1213" cm="1">
        <f t="array" ref="G1213">INDEX(LINEST('Stock Prices'!Q1214:Q1994,'Stock Prices'!$H1214:'Stock Prices'!$J1994,FALSE,TRUE),{1})</f>
        <v>2.793020088435382E-4</v>
      </c>
    </row>
    <row r="1214" spans="1:7">
      <c r="A1214" t="s">
        <v>1426</v>
      </c>
      <c r="B1214" cm="1">
        <f t="array" ref="B1214">INDEX(LINEST('Stock Prices'!L1215:L1995,'Stock Prices'!$H1215:'Stock Prices'!$J1995,FALSE,TRUE),{1})</f>
        <v>4.8326891705012146E-4</v>
      </c>
      <c r="C1214" cm="1">
        <f t="array" ref="C1214">INDEX(LINEST('Stock Prices'!M1215:M1995,'Stock Prices'!$H1215:'Stock Prices'!$J1995,FALSE,TRUE),{1})</f>
        <v>5.1016323977075197E-4</v>
      </c>
      <c r="D1214" cm="1">
        <f t="array" ref="D1214">INDEX(LINEST('Stock Prices'!N1215:N1995,'Stock Prices'!$H1215:'Stock Prices'!$J1995,FALSE,TRUE),{1})</f>
        <v>1.6412946432524276E-3</v>
      </c>
      <c r="E1214" cm="1">
        <f t="array" ref="E1214">INDEX(LINEST('Stock Prices'!O1215:O1995,'Stock Prices'!$H1215:'Stock Prices'!$J1995,FALSE,TRUE),{1})</f>
        <v>1.0842147822507093E-3</v>
      </c>
      <c r="F1214" cm="1">
        <f t="array" ref="F1214">INDEX(LINEST('Stock Prices'!P1215:P1995,'Stock Prices'!$H1215:'Stock Prices'!$J1995,FALSE,TRUE),{1})</f>
        <v>1.1472208621373043E-3</v>
      </c>
      <c r="G1214" cm="1">
        <f t="array" ref="G1214">INDEX(LINEST('Stock Prices'!Q1215:Q1995,'Stock Prices'!$H1215:'Stock Prices'!$J1995,FALSE,TRUE),{1})</f>
        <v>2.8833694710587342E-4</v>
      </c>
    </row>
    <row r="1215" spans="1:7">
      <c r="A1215" t="s">
        <v>1427</v>
      </c>
      <c r="B1215" cm="1">
        <f t="array" ref="B1215">INDEX(LINEST('Stock Prices'!L1216:L1996,'Stock Prices'!$H1216:'Stock Prices'!$J1996,FALSE,TRUE),{1})</f>
        <v>4.9843159753633879E-4</v>
      </c>
      <c r="C1215" cm="1">
        <f t="array" ref="C1215">INDEX(LINEST('Stock Prices'!M1216:M1996,'Stock Prices'!$H1216:'Stock Prices'!$J1996,FALSE,TRUE),{1})</f>
        <v>5.2903147211468492E-4</v>
      </c>
      <c r="D1215" cm="1">
        <f t="array" ref="D1215">INDEX(LINEST('Stock Prices'!N1216:N1996,'Stock Prices'!$H1216:'Stock Prices'!$J1996,FALSE,TRUE),{1})</f>
        <v>1.6330555234725594E-3</v>
      </c>
      <c r="E1215" cm="1">
        <f t="array" ref="E1215">INDEX(LINEST('Stock Prices'!O1216:O1996,'Stock Prices'!$H1216:'Stock Prices'!$J1996,FALSE,TRUE),{1})</f>
        <v>1.0828830156922303E-3</v>
      </c>
      <c r="F1215" cm="1">
        <f t="array" ref="F1215">INDEX(LINEST('Stock Prices'!P1216:P1996,'Stock Prices'!$H1216:'Stock Prices'!$J1996,FALSE,TRUE),{1})</f>
        <v>1.1526524636923008E-3</v>
      </c>
      <c r="G1215" cm="1">
        <f t="array" ref="G1215">INDEX(LINEST('Stock Prices'!Q1216:Q1996,'Stock Prices'!$H1216:'Stock Prices'!$J1996,FALSE,TRUE),{1})</f>
        <v>2.8714434880153477E-4</v>
      </c>
    </row>
    <row r="1216" spans="1:7">
      <c r="A1216" t="s">
        <v>1428</v>
      </c>
      <c r="B1216" cm="1">
        <f t="array" ref="B1216">INDEX(LINEST('Stock Prices'!L1217:L1997,'Stock Prices'!$H1217:'Stock Prices'!$J1997,FALSE,TRUE),{1})</f>
        <v>4.748915269341676E-4</v>
      </c>
      <c r="C1216" cm="1">
        <f t="array" ref="C1216">INDEX(LINEST('Stock Prices'!M1217:M1997,'Stock Prices'!$H1217:'Stock Prices'!$J1997,FALSE,TRUE),{1})</f>
        <v>5.2521000447625663E-4</v>
      </c>
      <c r="D1216" cm="1">
        <f t="array" ref="D1216">INDEX(LINEST('Stock Prices'!N1217:N1997,'Stock Prices'!$H1217:'Stock Prices'!$J1997,FALSE,TRUE),{1})</f>
        <v>1.642497323078628E-3</v>
      </c>
      <c r="E1216" cm="1">
        <f t="array" ref="E1216">INDEX(LINEST('Stock Prices'!O1217:O1997,'Stock Prices'!$H1217:'Stock Prices'!$J1997,FALSE,TRUE),{1})</f>
        <v>1.0941976350925151E-3</v>
      </c>
      <c r="F1216" cm="1">
        <f t="array" ref="F1216">INDEX(LINEST('Stock Prices'!P1217:P1997,'Stock Prices'!$H1217:'Stock Prices'!$J1997,FALSE,TRUE),{1})</f>
        <v>1.1620645794296184E-3</v>
      </c>
      <c r="G1216" cm="1">
        <f t="array" ref="G1216">INDEX(LINEST('Stock Prices'!Q1217:Q1997,'Stock Prices'!$H1217:'Stock Prices'!$J1997,FALSE,TRUE),{1})</f>
        <v>3.1459608917923344E-4</v>
      </c>
    </row>
    <row r="1217" spans="1:7">
      <c r="A1217" t="s">
        <v>1429</v>
      </c>
      <c r="B1217" cm="1">
        <f t="array" ref="B1217">INDEX(LINEST('Stock Prices'!L1218:L1998,'Stock Prices'!$H1218:'Stock Prices'!$J1998,FALSE,TRUE),{1})</f>
        <v>5.1214078225088019E-4</v>
      </c>
      <c r="C1217" cm="1">
        <f t="array" ref="C1217">INDEX(LINEST('Stock Prices'!M1218:M1998,'Stock Prices'!$H1218:'Stock Prices'!$J1998,FALSE,TRUE),{1})</f>
        <v>5.3366674599056123E-4</v>
      </c>
      <c r="D1217" cm="1">
        <f t="array" ref="D1217">INDEX(LINEST('Stock Prices'!N1218:N1998,'Stock Prices'!$H1218:'Stock Prices'!$J1998,FALSE,TRUE),{1})</f>
        <v>1.6580459595324374E-3</v>
      </c>
      <c r="E1217" cm="1">
        <f t="array" ref="E1217">INDEX(LINEST('Stock Prices'!O1218:O1998,'Stock Prices'!$H1218:'Stock Prices'!$J1998,FALSE,TRUE),{1})</f>
        <v>1.107214728962341E-3</v>
      </c>
      <c r="F1217" cm="1">
        <f t="array" ref="F1217">INDEX(LINEST('Stock Prices'!P1218:P1998,'Stock Prices'!$H1218:'Stock Prices'!$J1998,FALSE,TRUE),{1})</f>
        <v>1.1942197345071483E-3</v>
      </c>
      <c r="G1217" cm="1">
        <f t="array" ref="G1217">INDEX(LINEST('Stock Prices'!Q1218:Q1998,'Stock Prices'!$H1218:'Stock Prices'!$J1998,FALSE,TRUE),{1})</f>
        <v>3.4622812911741627E-4</v>
      </c>
    </row>
    <row r="1218" spans="1:7">
      <c r="A1218" t="s">
        <v>62</v>
      </c>
      <c r="B1218" cm="1">
        <f t="array" ref="B1218">INDEX(LINEST('Stock Prices'!L1219:L1999,'Stock Prices'!$H1219:'Stock Prices'!$J1999,FALSE,TRUE),{1})</f>
        <v>5.0068301612020568E-4</v>
      </c>
      <c r="C1218" cm="1">
        <f t="array" ref="C1218">INDEX(LINEST('Stock Prices'!M1219:M1999,'Stock Prices'!$H1219:'Stock Prices'!$J1999,FALSE,TRUE),{1})</f>
        <v>4.7416496187245686E-4</v>
      </c>
      <c r="D1218" cm="1">
        <f t="array" ref="D1218">INDEX(LINEST('Stock Prices'!N1219:N1999,'Stock Prices'!$H1219:'Stock Prices'!$J1999,FALSE,TRUE),{1})</f>
        <v>1.6649656615739155E-3</v>
      </c>
      <c r="E1218" cm="1">
        <f t="array" ref="E1218">INDEX(LINEST('Stock Prices'!O1219:O1999,'Stock Prices'!$H1219:'Stock Prices'!$J1999,FALSE,TRUE),{1})</f>
        <v>1.1044010682557739E-3</v>
      </c>
      <c r="F1218" cm="1">
        <f t="array" ref="F1218">INDEX(LINEST('Stock Prices'!P1219:P1999,'Stock Prices'!$H1219:'Stock Prices'!$J1999,FALSE,TRUE),{1})</f>
        <v>1.1996592543011639E-3</v>
      </c>
      <c r="G1218" cm="1">
        <f t="array" ref="G1218">INDEX(LINEST('Stock Prices'!Q1219:Q1999,'Stock Prices'!$H1219:'Stock Prices'!$J1999,FALSE,TRUE),{1})</f>
        <v>2.6713556458967091E-4</v>
      </c>
    </row>
    <row r="1219" spans="1:7">
      <c r="A1219" t="s">
        <v>1430</v>
      </c>
      <c r="B1219" cm="1">
        <f t="array" ref="B1219">INDEX(LINEST('Stock Prices'!L1220:L2000,'Stock Prices'!$H1220:'Stock Prices'!$J2000,FALSE,TRUE),{1})</f>
        <v>5.3333112135667596E-4</v>
      </c>
      <c r="C1219" cm="1">
        <f t="array" ref="C1219">INDEX(LINEST('Stock Prices'!M1220:M2000,'Stock Prices'!$H1220:'Stock Prices'!$J2000,FALSE,TRUE),{1})</f>
        <v>4.9862447847904396E-4</v>
      </c>
      <c r="D1219" cm="1">
        <f t="array" ref="D1219">INDEX(LINEST('Stock Prices'!N1220:N2000,'Stock Prices'!$H1220:'Stock Prices'!$J2000,FALSE,TRUE),{1})</f>
        <v>1.70384845590677E-3</v>
      </c>
      <c r="E1219" cm="1">
        <f t="array" ref="E1219">INDEX(LINEST('Stock Prices'!O1220:O2000,'Stock Prices'!$H1220:'Stock Prices'!$J2000,FALSE,TRUE),{1})</f>
        <v>1.1354971325452923E-3</v>
      </c>
      <c r="F1219" cm="1">
        <f t="array" ref="F1219">INDEX(LINEST('Stock Prices'!P1220:P2000,'Stock Prices'!$H1220:'Stock Prices'!$J2000,FALSE,TRUE),{1})</f>
        <v>1.2508869603384484E-3</v>
      </c>
      <c r="G1219" cm="1">
        <f t="array" ref="G1219">INDEX(LINEST('Stock Prices'!Q1220:Q2000,'Stock Prices'!$H1220:'Stock Prices'!$J2000,FALSE,TRUE),{1})</f>
        <v>2.9484548359497034E-4</v>
      </c>
    </row>
    <row r="1220" spans="1:7">
      <c r="A1220" t="s">
        <v>1431</v>
      </c>
      <c r="B1220" cm="1">
        <f t="array" ref="B1220">INDEX(LINEST('Stock Prices'!L1221:L2001,'Stock Prices'!$H1221:'Stock Prices'!$J2001,FALSE,TRUE),{1})</f>
        <v>5.319526598890602E-4</v>
      </c>
      <c r="C1220" cm="1">
        <f t="array" ref="C1220">INDEX(LINEST('Stock Prices'!M1221:M2001,'Stock Prices'!$H1221:'Stock Prices'!$J2001,FALSE,TRUE),{1})</f>
        <v>5.0019144781239262E-4</v>
      </c>
      <c r="D1220" cm="1">
        <f t="array" ref="D1220">INDEX(LINEST('Stock Prices'!N1221:N2001,'Stock Prices'!$H1221:'Stock Prices'!$J2001,FALSE,TRUE),{1})</f>
        <v>1.6808656616724216E-3</v>
      </c>
      <c r="E1220" cm="1">
        <f t="array" ref="E1220">INDEX(LINEST('Stock Prices'!O1221:O2001,'Stock Prices'!$H1221:'Stock Prices'!$J2001,FALSE,TRUE),{1})</f>
        <v>1.1333626850701095E-3</v>
      </c>
      <c r="F1220" cm="1">
        <f t="array" ref="F1220">INDEX(LINEST('Stock Prices'!P1221:P2001,'Stock Prices'!$H1221:'Stock Prices'!$J2001,FALSE,TRUE),{1})</f>
        <v>1.2178403932786043E-3</v>
      </c>
      <c r="G1220" cm="1">
        <f t="array" ref="G1220">INDEX(LINEST('Stock Prices'!Q1221:Q2001,'Stock Prices'!$H1221:'Stock Prices'!$J2001,FALSE,TRUE),{1})</f>
        <v>2.7946916677600958E-4</v>
      </c>
    </row>
    <row r="1221" spans="1:7">
      <c r="A1221" t="s">
        <v>1432</v>
      </c>
      <c r="B1221" cm="1">
        <f t="array" ref="B1221">INDEX(LINEST('Stock Prices'!L1222:L2002,'Stock Prices'!$H1222:'Stock Prices'!$J2002,FALSE,TRUE),{1})</f>
        <v>5.02813477038877E-4</v>
      </c>
      <c r="C1221" cm="1">
        <f t="array" ref="C1221">INDEX(LINEST('Stock Prices'!M1222:M2002,'Stock Prices'!$H1222:'Stock Prices'!$J2002,FALSE,TRUE),{1})</f>
        <v>4.7756750753672541E-4</v>
      </c>
      <c r="D1221" cm="1">
        <f t="array" ref="D1221">INDEX(LINEST('Stock Prices'!N1222:N2002,'Stock Prices'!$H1222:'Stock Prices'!$J2002,FALSE,TRUE),{1})</f>
        <v>1.6313720349286453E-3</v>
      </c>
      <c r="E1221" cm="1">
        <f t="array" ref="E1221">INDEX(LINEST('Stock Prices'!O1222:O2002,'Stock Prices'!$H1222:'Stock Prices'!$J2002,FALSE,TRUE),{1})</f>
        <v>1.0699224411289826E-3</v>
      </c>
      <c r="F1221" cm="1">
        <f t="array" ref="F1221">INDEX(LINEST('Stock Prices'!P1222:P2002,'Stock Prices'!$H1222:'Stock Prices'!$J2002,FALSE,TRUE),{1})</f>
        <v>1.1917219886361154E-3</v>
      </c>
      <c r="G1221" cm="1">
        <f t="array" ref="G1221">INDEX(LINEST('Stock Prices'!Q1222:Q2002,'Stock Prices'!$H1222:'Stock Prices'!$J2002,FALSE,TRUE),{1})</f>
        <v>2.7760698405839902E-4</v>
      </c>
    </row>
    <row r="1222" spans="1:7">
      <c r="A1222" t="s">
        <v>1433</v>
      </c>
      <c r="B1222" cm="1">
        <f t="array" ref="B1222">INDEX(LINEST('Stock Prices'!L1223:L2003,'Stock Prices'!$H1223:'Stock Prices'!$J2003,FALSE,TRUE),{1})</f>
        <v>5.0830906569834669E-4</v>
      </c>
      <c r="C1222" cm="1">
        <f t="array" ref="C1222">INDEX(LINEST('Stock Prices'!M1223:M2003,'Stock Prices'!$H1223:'Stock Prices'!$J2003,FALSE,TRUE),{1})</f>
        <v>4.6419193607889449E-4</v>
      </c>
      <c r="D1222" cm="1">
        <f t="array" ref="D1222">INDEX(LINEST('Stock Prices'!N1223:N2003,'Stock Prices'!$H1223:'Stock Prices'!$J2003,FALSE,TRUE),{1})</f>
        <v>1.6616090451716564E-3</v>
      </c>
      <c r="E1222" cm="1">
        <f t="array" ref="E1222">INDEX(LINEST('Stock Prices'!O1223:O2003,'Stock Prices'!$H1223:'Stock Prices'!$J2003,FALSE,TRUE),{1})</f>
        <v>1.0625434261060005E-3</v>
      </c>
      <c r="F1222" cm="1">
        <f t="array" ref="F1222">INDEX(LINEST('Stock Prices'!P1223:P2003,'Stock Prices'!$H1223:'Stock Prices'!$J2003,FALSE,TRUE),{1})</f>
        <v>1.2127200185054908E-3</v>
      </c>
      <c r="G1222" cm="1">
        <f t="array" ref="G1222">INDEX(LINEST('Stock Prices'!Q1223:Q2003,'Stock Prices'!$H1223:'Stock Prices'!$J2003,FALSE,TRUE),{1})</f>
        <v>2.3832597494127146E-4</v>
      </c>
    </row>
    <row r="1223" spans="1:7">
      <c r="A1223" t="s">
        <v>1434</v>
      </c>
      <c r="B1223" cm="1">
        <f t="array" ref="B1223">INDEX(LINEST('Stock Prices'!L1224:L2004,'Stock Prices'!$H1224:'Stock Prices'!$J2004,FALSE,TRUE),{1})</f>
        <v>5.0794731290112788E-4</v>
      </c>
      <c r="C1223" cm="1">
        <f t="array" ref="C1223">INDEX(LINEST('Stock Prices'!M1224:M2004,'Stock Prices'!$H1224:'Stock Prices'!$J2004,FALSE,TRUE),{1})</f>
        <v>4.7061251243944323E-4</v>
      </c>
      <c r="D1223" cm="1">
        <f t="array" ref="D1223">INDEX(LINEST('Stock Prices'!N1224:N2004,'Stock Prices'!$H1224:'Stock Prices'!$J2004,FALSE,TRUE),{1})</f>
        <v>1.6607499954622777E-3</v>
      </c>
      <c r="E1223" cm="1">
        <f t="array" ref="E1223">INDEX(LINEST('Stock Prices'!O1224:O2004,'Stock Prices'!$H1224:'Stock Prices'!$J2004,FALSE,TRUE),{1})</f>
        <v>1.072089978372899E-3</v>
      </c>
      <c r="F1223" cm="1">
        <f t="array" ref="F1223">INDEX(LINEST('Stock Prices'!P1224:P2004,'Stock Prices'!$H1224:'Stock Prices'!$J2004,FALSE,TRUE),{1})</f>
        <v>1.199495485823361E-3</v>
      </c>
      <c r="G1223" cm="1">
        <f t="array" ref="G1223">INDEX(LINEST('Stock Prices'!Q1224:Q2004,'Stock Prices'!$H1224:'Stock Prices'!$J2004,FALSE,TRUE),{1})</f>
        <v>2.3324341142302155E-4</v>
      </c>
    </row>
    <row r="1224" spans="1:7">
      <c r="A1224" t="s">
        <v>1435</v>
      </c>
      <c r="B1224" cm="1">
        <f t="array" ref="B1224">INDEX(LINEST('Stock Prices'!L1225:L2005,'Stock Prices'!$H1225:'Stock Prices'!$J2005,FALSE,TRUE),{1})</f>
        <v>4.9931894112473978E-4</v>
      </c>
      <c r="C1224" cm="1">
        <f t="array" ref="C1224">INDEX(LINEST('Stock Prices'!M1225:M2005,'Stock Prices'!$H1225:'Stock Prices'!$J2005,FALSE,TRUE),{1})</f>
        <v>4.7833969133452938E-4</v>
      </c>
      <c r="D1224" cm="1">
        <f t="array" ref="D1224">INDEX(LINEST('Stock Prices'!N1225:N2005,'Stock Prices'!$H1225:'Stock Prices'!$J2005,FALSE,TRUE),{1})</f>
        <v>1.6085849631041129E-3</v>
      </c>
      <c r="E1224" cm="1">
        <f t="array" ref="E1224">INDEX(LINEST('Stock Prices'!O1225:O2005,'Stock Prices'!$H1225:'Stock Prices'!$J2005,FALSE,TRUE),{1})</f>
        <v>1.0959162829001629E-3</v>
      </c>
      <c r="F1224" cm="1">
        <f t="array" ref="F1224">INDEX(LINEST('Stock Prices'!P1225:P2005,'Stock Prices'!$H1225:'Stock Prices'!$J2005,FALSE,TRUE),{1})</f>
        <v>1.2425809891095589E-3</v>
      </c>
      <c r="G1224" cm="1">
        <f t="array" ref="G1224">INDEX(LINEST('Stock Prices'!Q1225:Q2005,'Stock Prices'!$H1225:'Stock Prices'!$J2005,FALSE,TRUE),{1})</f>
        <v>2.4986845643442843E-4</v>
      </c>
    </row>
    <row r="1225" spans="1:7">
      <c r="A1225" t="s">
        <v>1436</v>
      </c>
      <c r="B1225" cm="1">
        <f t="array" ref="B1225">INDEX(LINEST('Stock Prices'!L1226:L2006,'Stock Prices'!$H1226:'Stock Prices'!$J2006,FALSE,TRUE),{1})</f>
        <v>4.7294697618713137E-4</v>
      </c>
      <c r="C1225" cm="1">
        <f t="array" ref="C1225">INDEX(LINEST('Stock Prices'!M1226:M2006,'Stock Prices'!$H1226:'Stock Prices'!$J2006,FALSE,TRUE),{1})</f>
        <v>4.7201536213622834E-4</v>
      </c>
      <c r="D1225" cm="1">
        <f t="array" ref="D1225">INDEX(LINEST('Stock Prices'!N1226:N2006,'Stock Prices'!$H1226:'Stock Prices'!$J2006,FALSE,TRUE),{1})</f>
        <v>1.5955962813697813E-3</v>
      </c>
      <c r="E1225" cm="1">
        <f t="array" ref="E1225">INDEX(LINEST('Stock Prices'!O1226:O2006,'Stock Prices'!$H1226:'Stock Prices'!$J2006,FALSE,TRUE),{1})</f>
        <v>1.0887875817187139E-3</v>
      </c>
      <c r="F1225" cm="1">
        <f t="array" ref="F1225">INDEX(LINEST('Stock Prices'!P1226:P2006,'Stock Prices'!$H1226:'Stock Prices'!$J2006,FALSE,TRUE),{1})</f>
        <v>1.2048190106058473E-3</v>
      </c>
      <c r="G1225" cm="1">
        <f t="array" ref="G1225">INDEX(LINEST('Stock Prices'!Q1226:Q2006,'Stock Prices'!$H1226:'Stock Prices'!$J2006,FALSE,TRUE),{1})</f>
        <v>2.5480095647181967E-4</v>
      </c>
    </row>
    <row r="1226" spans="1:7">
      <c r="A1226" t="s">
        <v>1437</v>
      </c>
      <c r="B1226" cm="1">
        <f t="array" ref="B1226">INDEX(LINEST('Stock Prices'!L1227:L2007,'Stock Prices'!$H1227:'Stock Prices'!$J2007,FALSE,TRUE),{1})</f>
        <v>5.4719420985331493E-4</v>
      </c>
      <c r="C1226" cm="1">
        <f t="array" ref="C1226">INDEX(LINEST('Stock Prices'!M1227:M2007,'Stock Prices'!$H1227:'Stock Prices'!$J2007,FALSE,TRUE),{1})</f>
        <v>4.9378174261356894E-4</v>
      </c>
      <c r="D1226" cm="1">
        <f t="array" ref="D1226">INDEX(LINEST('Stock Prices'!N1227:N2007,'Stock Prices'!$H1227:'Stock Prices'!$J2007,FALSE,TRUE),{1})</f>
        <v>1.6460654276943406E-3</v>
      </c>
      <c r="E1226" cm="1">
        <f t="array" ref="E1226">INDEX(LINEST('Stock Prices'!O1227:O2007,'Stock Prices'!$H1227:'Stock Prices'!$J2007,FALSE,TRUE),{1})</f>
        <v>1.0604449620366233E-3</v>
      </c>
      <c r="F1226" cm="1">
        <f t="array" ref="F1226">INDEX(LINEST('Stock Prices'!P1227:P2007,'Stock Prices'!$H1227:'Stock Prices'!$J2007,FALSE,TRUE),{1})</f>
        <v>1.2513176449789035E-3</v>
      </c>
      <c r="G1226" cm="1">
        <f t="array" ref="G1226">INDEX(LINEST('Stock Prices'!Q1227:Q2007,'Stock Prices'!$H1227:'Stock Prices'!$J2007,FALSE,TRUE),{1})</f>
        <v>2.966871076369251E-4</v>
      </c>
    </row>
    <row r="1227" spans="1:7">
      <c r="A1227" t="s">
        <v>1438</v>
      </c>
      <c r="B1227" cm="1">
        <f t="array" ref="B1227">INDEX(LINEST('Stock Prices'!L1228:L2008,'Stock Prices'!$H1228:'Stock Prices'!$J2008,FALSE,TRUE),{1})</f>
        <v>5.4327681911132389E-4</v>
      </c>
      <c r="C1227" cm="1">
        <f t="array" ref="C1227">INDEX(LINEST('Stock Prices'!M1228:M2008,'Stock Prices'!$H1228:'Stock Prices'!$J2008,FALSE,TRUE),{1})</f>
        <v>4.8854863314322524E-4</v>
      </c>
      <c r="D1227" cm="1">
        <f t="array" ref="D1227">INDEX(LINEST('Stock Prices'!N1228:N2008,'Stock Prices'!$H1228:'Stock Prices'!$J2008,FALSE,TRUE),{1})</f>
        <v>1.6437538521161181E-3</v>
      </c>
      <c r="E1227" cm="1">
        <f t="array" ref="E1227">INDEX(LINEST('Stock Prices'!O1228:O2008,'Stock Prices'!$H1228:'Stock Prices'!$J2008,FALSE,TRUE),{1})</f>
        <v>1.0658704683929223E-3</v>
      </c>
      <c r="F1227" cm="1">
        <f t="array" ref="F1227">INDEX(LINEST('Stock Prices'!P1228:P2008,'Stock Prices'!$H1228:'Stock Prices'!$J2008,FALSE,TRUE),{1})</f>
        <v>1.2611632132970309E-3</v>
      </c>
      <c r="G1227" cm="1">
        <f t="array" ref="G1227">INDEX(LINEST('Stock Prices'!Q1228:Q2008,'Stock Prices'!$H1228:'Stock Prices'!$J2008,FALSE,TRUE),{1})</f>
        <v>3.0124473304980531E-4</v>
      </c>
    </row>
    <row r="1228" spans="1:7">
      <c r="A1228" t="s">
        <v>1439</v>
      </c>
      <c r="B1228" cm="1">
        <f t="array" ref="B1228">INDEX(LINEST('Stock Prices'!L1229:L2009,'Stock Prices'!$H1229:'Stock Prices'!$J2009,FALSE,TRUE),{1})</f>
        <v>5.1387612058529882E-4</v>
      </c>
      <c r="C1228" cm="1">
        <f t="array" ref="C1228">INDEX(LINEST('Stock Prices'!M1229:M2009,'Stock Prices'!$H1229:'Stock Prices'!$J2009,FALSE,TRUE),{1})</f>
        <v>5.0185232939531225E-4</v>
      </c>
      <c r="D1228" cm="1">
        <f t="array" ref="D1228">INDEX(LINEST('Stock Prices'!N1229:N2009,'Stock Prices'!$H1229:'Stock Prices'!$J2009,FALSE,TRUE),{1})</f>
        <v>1.6564553666689654E-3</v>
      </c>
      <c r="E1228" cm="1">
        <f t="array" ref="E1228">INDEX(LINEST('Stock Prices'!O1229:O2009,'Stock Prices'!$H1229:'Stock Prices'!$J2009,FALSE,TRUE),{1})</f>
        <v>1.0741221368415343E-3</v>
      </c>
      <c r="F1228" cm="1">
        <f t="array" ref="F1228">INDEX(LINEST('Stock Prices'!P1229:P2009,'Stock Prices'!$H1229:'Stock Prices'!$J2009,FALSE,TRUE),{1})</f>
        <v>1.2616290042220355E-3</v>
      </c>
      <c r="G1228" cm="1">
        <f t="array" ref="G1228">INDEX(LINEST('Stock Prices'!Q1229:Q2009,'Stock Prices'!$H1229:'Stock Prices'!$J2009,FALSE,TRUE),{1})</f>
        <v>3.0140744823486986E-4</v>
      </c>
    </row>
    <row r="1229" spans="1:7">
      <c r="A1229" t="s">
        <v>1440</v>
      </c>
      <c r="B1229" cm="1">
        <f t="array" ref="B1229">INDEX(LINEST('Stock Prices'!L1230:L2010,'Stock Prices'!$H1230:'Stock Prices'!$J2010,FALSE,TRUE),{1})</f>
        <v>5.1289462726909383E-4</v>
      </c>
      <c r="C1229" cm="1">
        <f t="array" ref="C1229">INDEX(LINEST('Stock Prices'!M1230:M2010,'Stock Prices'!$H1230:'Stock Prices'!$J2010,FALSE,TRUE),{1})</f>
        <v>5.144413903153609E-4</v>
      </c>
      <c r="D1229" cm="1">
        <f t="array" ref="D1229">INDEX(LINEST('Stock Prices'!N1230:N2010,'Stock Prices'!$H1230:'Stock Prices'!$J2010,FALSE,TRUE),{1})</f>
        <v>1.6565040632015372E-3</v>
      </c>
      <c r="E1229" cm="1">
        <f t="array" ref="E1229">INDEX(LINEST('Stock Prices'!O1230:O2010,'Stock Prices'!$H1230:'Stock Prices'!$J2010,FALSE,TRUE),{1})</f>
        <v>1.0814897106075718E-3</v>
      </c>
      <c r="F1229" cm="1">
        <f t="array" ref="F1229">INDEX(LINEST('Stock Prices'!P1230:P2010,'Stock Prices'!$H1230:'Stock Prices'!$J2010,FALSE,TRUE),{1})</f>
        <v>1.2400790701281375E-3</v>
      </c>
      <c r="G1229" cm="1">
        <f t="array" ref="G1229">INDEX(LINEST('Stock Prices'!Q1230:Q2010,'Stock Prices'!$H1230:'Stock Prices'!$J2010,FALSE,TRUE),{1})</f>
        <v>3.1324268265443036E-4</v>
      </c>
    </row>
    <row r="1230" spans="1:7">
      <c r="A1230" t="s">
        <v>1441</v>
      </c>
      <c r="B1230" cm="1">
        <f t="array" ref="B1230">INDEX(LINEST('Stock Prices'!L1231:L2011,'Stock Prices'!$H1231:'Stock Prices'!$J2011,FALSE,TRUE),{1})</f>
        <v>5.0365137226035582E-4</v>
      </c>
      <c r="C1230" cm="1">
        <f t="array" ref="C1230">INDEX(LINEST('Stock Prices'!M1231:M2011,'Stock Prices'!$H1231:'Stock Prices'!$J2011,FALSE,TRUE),{1})</f>
        <v>5.0332224942134214E-4</v>
      </c>
      <c r="D1230" cm="1">
        <f t="array" ref="D1230">INDEX(LINEST('Stock Prices'!N1231:N2011,'Stock Prices'!$H1231:'Stock Prices'!$J2011,FALSE,TRUE),{1})</f>
        <v>1.5783262323124732E-3</v>
      </c>
      <c r="E1230" cm="1">
        <f t="array" ref="E1230">INDEX(LINEST('Stock Prices'!O1231:O2011,'Stock Prices'!$H1231:'Stock Prices'!$J2011,FALSE,TRUE),{1})</f>
        <v>1.1621467054026815E-3</v>
      </c>
      <c r="F1230" cm="1">
        <f t="array" ref="F1230">INDEX(LINEST('Stock Prices'!P1231:P2011,'Stock Prices'!$H1231:'Stock Prices'!$J2011,FALSE,TRUE),{1})</f>
        <v>1.2188475749523881E-3</v>
      </c>
      <c r="G1230" cm="1">
        <f t="array" ref="G1230">INDEX(LINEST('Stock Prices'!Q1231:Q2011,'Stock Prices'!$H1231:'Stock Prices'!$J2011,FALSE,TRUE),{1})</f>
        <v>3.2359574262317534E-4</v>
      </c>
    </row>
    <row r="1231" spans="1:7">
      <c r="A1231" t="s">
        <v>1442</v>
      </c>
      <c r="B1231" cm="1">
        <f t="array" ref="B1231">INDEX(LINEST('Stock Prices'!L1232:L2012,'Stock Prices'!$H1232:'Stock Prices'!$J2012,FALSE,TRUE),{1})</f>
        <v>4.9156144283879987E-4</v>
      </c>
      <c r="C1231" cm="1">
        <f t="array" ref="C1231">INDEX(LINEST('Stock Prices'!M1232:M2012,'Stock Prices'!$H1232:'Stock Prices'!$J2012,FALSE,TRUE),{1})</f>
        <v>4.9414623480873961E-4</v>
      </c>
      <c r="D1231" cm="1">
        <f t="array" ref="D1231">INDEX(LINEST('Stock Prices'!N1232:N2012,'Stock Prices'!$H1232:'Stock Prices'!$J2012,FALSE,TRUE),{1})</f>
        <v>1.5597386694665791E-3</v>
      </c>
      <c r="E1231" cm="1">
        <f t="array" ref="E1231">INDEX(LINEST('Stock Prices'!O1232:O2012,'Stock Prices'!$H1232:'Stock Prices'!$J2012,FALSE,TRUE),{1})</f>
        <v>1.193031963913263E-3</v>
      </c>
      <c r="F1231" cm="1">
        <f t="array" ref="F1231">INDEX(LINEST('Stock Prices'!P1232:P2012,'Stock Prices'!$H1232:'Stock Prices'!$J2012,FALSE,TRUE),{1})</f>
        <v>1.2217600144498833E-3</v>
      </c>
      <c r="G1231" cm="1">
        <f t="array" ref="G1231">INDEX(LINEST('Stock Prices'!Q1232:Q2012,'Stock Prices'!$H1232:'Stock Prices'!$J2012,FALSE,TRUE),{1})</f>
        <v>3.1669500923295427E-4</v>
      </c>
    </row>
    <row r="1232" spans="1:7">
      <c r="A1232" t="s">
        <v>1443</v>
      </c>
      <c r="B1232" cm="1">
        <f t="array" ref="B1232">INDEX(LINEST('Stock Prices'!L1233:L2013,'Stock Prices'!$H1233:'Stock Prices'!$J2013,FALSE,TRUE),{1})</f>
        <v>5.5107002046272144E-4</v>
      </c>
      <c r="C1232" cm="1">
        <f t="array" ref="C1232">INDEX(LINEST('Stock Prices'!M1233:M2013,'Stock Prices'!$H1233:'Stock Prices'!$J2013,FALSE,TRUE),{1})</f>
        <v>4.9172716612900223E-4</v>
      </c>
      <c r="D1232" cm="1">
        <f t="array" ref="D1232">INDEX(LINEST('Stock Prices'!N1233:N2013,'Stock Prices'!$H1233:'Stock Prices'!$J2013,FALSE,TRUE),{1})</f>
        <v>1.5305390833626029E-3</v>
      </c>
      <c r="E1232" cm="1">
        <f t="array" ref="E1232">INDEX(LINEST('Stock Prices'!O1233:O2013,'Stock Prices'!$H1233:'Stock Prices'!$J2013,FALSE,TRUE),{1})</f>
        <v>1.2691275850740928E-3</v>
      </c>
      <c r="F1232" cm="1">
        <f t="array" ref="F1232">INDEX(LINEST('Stock Prices'!P1233:P2013,'Stock Prices'!$H1233:'Stock Prices'!$J2013,FALSE,TRUE),{1})</f>
        <v>1.2184635633534849E-3</v>
      </c>
      <c r="G1232" cm="1">
        <f t="array" ref="G1232">INDEX(LINEST('Stock Prices'!Q1233:Q2013,'Stock Prices'!$H1233:'Stock Prices'!$J2013,FALSE,TRUE),{1})</f>
        <v>3.8071182794040991E-4</v>
      </c>
    </row>
    <row r="1233" spans="1:7">
      <c r="A1233" t="s">
        <v>1444</v>
      </c>
      <c r="B1233" cm="1">
        <f t="array" ref="B1233">INDEX(LINEST('Stock Prices'!L1234:L2014,'Stock Prices'!$H1234:'Stock Prices'!$J2014,FALSE,TRUE),{1})</f>
        <v>5.5791072795133647E-4</v>
      </c>
      <c r="C1233" cm="1">
        <f t="array" ref="C1233">INDEX(LINEST('Stock Prices'!M1234:M2014,'Stock Prices'!$H1234:'Stock Prices'!$J2014,FALSE,TRUE),{1})</f>
        <v>5.0733321141035201E-4</v>
      </c>
      <c r="D1233" cm="1">
        <f t="array" ref="D1233">INDEX(LINEST('Stock Prices'!N1234:N2014,'Stock Prices'!$H1234:'Stock Prices'!$J2014,FALSE,TRUE),{1})</f>
        <v>1.5581092910660842E-3</v>
      </c>
      <c r="E1233" cm="1">
        <f t="array" ref="E1233">INDEX(LINEST('Stock Prices'!O1234:O2014,'Stock Prices'!$H1234:'Stock Prices'!$J2014,FALSE,TRUE),{1})</f>
        <v>1.2923342960254631E-3</v>
      </c>
      <c r="F1233" cm="1">
        <f t="array" ref="F1233">INDEX(LINEST('Stock Prices'!P1234:P2014,'Stock Prices'!$H1234:'Stock Prices'!$J2014,FALSE,TRUE),{1})</f>
        <v>1.2314647511151278E-3</v>
      </c>
      <c r="G1233" cm="1">
        <f t="array" ref="G1233">INDEX(LINEST('Stock Prices'!Q1234:Q2014,'Stock Prices'!$H1234:'Stock Prices'!$J2014,FALSE,TRUE),{1})</f>
        <v>4.5098297798130878E-4</v>
      </c>
    </row>
    <row r="1234" spans="1:7">
      <c r="A1234" t="s">
        <v>1445</v>
      </c>
      <c r="B1234" cm="1">
        <f t="array" ref="B1234">INDEX(LINEST('Stock Prices'!L1235:L2015,'Stock Prices'!$H1235:'Stock Prices'!$J2015,FALSE,TRUE),{1})</f>
        <v>5.5966820793790716E-4</v>
      </c>
      <c r="C1234" cm="1">
        <f t="array" ref="C1234">INDEX(LINEST('Stock Prices'!M1235:M2015,'Stock Prices'!$H1235:'Stock Prices'!$J2015,FALSE,TRUE),{1})</f>
        <v>5.2159249072846522E-4</v>
      </c>
      <c r="D1234" cm="1">
        <f t="array" ref="D1234">INDEX(LINEST('Stock Prices'!N1235:N2015,'Stock Prices'!$H1235:'Stock Prices'!$J2015,FALSE,TRUE),{1})</f>
        <v>1.5534134800658773E-3</v>
      </c>
      <c r="E1234" cm="1">
        <f t="array" ref="E1234">INDEX(LINEST('Stock Prices'!O1235:O2015,'Stock Prices'!$H1235:'Stock Prices'!$J2015,FALSE,TRUE),{1})</f>
        <v>1.3278740518733738E-3</v>
      </c>
      <c r="F1234" cm="1">
        <f t="array" ref="F1234">INDEX(LINEST('Stock Prices'!P1235:P2015,'Stock Prices'!$H1235:'Stock Prices'!$J2015,FALSE,TRUE),{1})</f>
        <v>1.2238559911770962E-3</v>
      </c>
      <c r="G1234" cm="1">
        <f t="array" ref="G1234">INDEX(LINEST('Stock Prices'!Q1235:Q2015,'Stock Prices'!$H1235:'Stock Prices'!$J2015,FALSE,TRUE),{1})</f>
        <v>4.1580552259549758E-4</v>
      </c>
    </row>
    <row r="1235" spans="1:7">
      <c r="A1235" t="s">
        <v>1446</v>
      </c>
      <c r="B1235" cm="1">
        <f t="array" ref="B1235">INDEX(LINEST('Stock Prices'!L1236:L2016,'Stock Prices'!$H1236:'Stock Prices'!$J2016,FALSE,TRUE),{1})</f>
        <v>4.6659847308571316E-4</v>
      </c>
      <c r="C1235" cm="1">
        <f t="array" ref="C1235">INDEX(LINEST('Stock Prices'!M1236:M2016,'Stock Prices'!$H1236:'Stock Prices'!$J2016,FALSE,TRUE),{1})</f>
        <v>5.1913791273940654E-4</v>
      </c>
      <c r="D1235" cm="1">
        <f t="array" ref="D1235">INDEX(LINEST('Stock Prices'!N1236:N2016,'Stock Prices'!$H1236:'Stock Prices'!$J2016,FALSE,TRUE),{1})</f>
        <v>1.2555335446078259E-3</v>
      </c>
      <c r="E1235" cm="1">
        <f t="array" ref="E1235">INDEX(LINEST('Stock Prices'!O1236:O2016,'Stock Prices'!$H1236:'Stock Prices'!$J2016,FALSE,TRUE),{1})</f>
        <v>1.3903719367547754E-3</v>
      </c>
      <c r="F1235" cm="1">
        <f t="array" ref="F1235">INDEX(LINEST('Stock Prices'!P1236:P2016,'Stock Prices'!$H1236:'Stock Prices'!$J2016,FALSE,TRUE),{1})</f>
        <v>1.1844014049992059E-3</v>
      </c>
      <c r="G1235" cm="1">
        <f t="array" ref="G1235">INDEX(LINEST('Stock Prices'!Q1236:Q2016,'Stock Prices'!$H1236:'Stock Prices'!$J2016,FALSE,TRUE),{1})</f>
        <v>4.1493384998303576E-4</v>
      </c>
    </row>
    <row r="1236" spans="1:7">
      <c r="A1236" t="s">
        <v>1447</v>
      </c>
      <c r="B1236" cm="1">
        <f t="array" ref="B1236">INDEX(LINEST('Stock Prices'!L1237:L2017,'Stock Prices'!$H1237:'Stock Prices'!$J2017,FALSE,TRUE),{1})</f>
        <v>4.5728658706471346E-5</v>
      </c>
      <c r="C1236" cm="1">
        <f t="array" ref="C1236">INDEX(LINEST('Stock Prices'!M1237:M2017,'Stock Prices'!$H1237:'Stock Prices'!$J2017,FALSE,TRUE),{1})</f>
        <v>2.8502532623245105E-4</v>
      </c>
      <c r="D1236" cm="1">
        <f t="array" ref="D1236">INDEX(LINEST('Stock Prices'!N1237:N2017,'Stock Prices'!$H1237:'Stock Prices'!$J2017,FALSE,TRUE),{1})</f>
        <v>7.1928266057615553E-4</v>
      </c>
      <c r="E1236" cm="1">
        <f t="array" ref="E1236">INDEX(LINEST('Stock Prices'!O1237:O2017,'Stock Prices'!$H1237:'Stock Prices'!$J2017,FALSE,TRUE),{1})</f>
        <v>1.1077426127108071E-3</v>
      </c>
      <c r="F1236" cm="1">
        <f t="array" ref="F1236">INDEX(LINEST('Stock Prices'!P1237:P2017,'Stock Prices'!$H1237:'Stock Prices'!$J2017,FALSE,TRUE),{1})</f>
        <v>9.500183667836299E-4</v>
      </c>
      <c r="G1236" cm="1">
        <f t="array" ref="G1236">INDEX(LINEST('Stock Prices'!Q1237:Q2017,'Stock Prices'!$H1237:'Stock Prices'!$J2017,FALSE,TRUE),{1})</f>
        <v>5.6730061963190478E-4</v>
      </c>
    </row>
    <row r="1237" spans="1:7">
      <c r="A1237" t="s">
        <v>1448</v>
      </c>
      <c r="B1237" cm="1">
        <f t="array" ref="B1237">INDEX(LINEST('Stock Prices'!L1238:L2018,'Stock Prices'!$H1238:'Stock Prices'!$J2018,FALSE,TRUE),{1})</f>
        <v>4.1357538863580944E-5</v>
      </c>
      <c r="C1237" cm="1">
        <f t="array" ref="C1237">INDEX(LINEST('Stock Prices'!M1238:M2018,'Stock Prices'!$H1238:'Stock Prices'!$J2018,FALSE,TRUE),{1})</f>
        <v>2.7257353916795032E-4</v>
      </c>
      <c r="D1237" cm="1">
        <f t="array" ref="D1237">INDEX(LINEST('Stock Prices'!N1238:N2018,'Stock Prices'!$H1238:'Stock Prices'!$J2018,FALSE,TRUE),{1})</f>
        <v>7.1611518421945037E-4</v>
      </c>
      <c r="E1237" cm="1">
        <f t="array" ref="E1237">INDEX(LINEST('Stock Prices'!O1238:O2018,'Stock Prices'!$H1238:'Stock Prices'!$J2018,FALSE,TRUE),{1})</f>
        <v>1.0959836643847755E-3</v>
      </c>
      <c r="F1237" cm="1">
        <f t="array" ref="F1237">INDEX(LINEST('Stock Prices'!P1238:P2018,'Stock Prices'!$H1238:'Stock Prices'!$J2018,FALSE,TRUE),{1})</f>
        <v>9.4301952055342243E-4</v>
      </c>
      <c r="G1237" cm="1">
        <f t="array" ref="G1237">INDEX(LINEST('Stock Prices'!Q1238:Q2018,'Stock Prices'!$H1238:'Stock Prices'!$J2018,FALSE,TRUE),{1})</f>
        <v>5.6284770944410091E-4</v>
      </c>
    </row>
    <row r="1238" spans="1:7">
      <c r="A1238" t="s">
        <v>63</v>
      </c>
      <c r="B1238" cm="1">
        <f t="array" ref="B1238">INDEX(LINEST('Stock Prices'!L1239:L2019,'Stock Prices'!$H1239:'Stock Prices'!$J2019,FALSE,TRUE),{1})</f>
        <v>1.0539166985322509E-4</v>
      </c>
      <c r="C1238" cm="1">
        <f t="array" ref="C1238">INDEX(LINEST('Stock Prices'!M1239:M2019,'Stock Prices'!$H1239:'Stock Prices'!$J2019,FALSE,TRUE),{1})</f>
        <v>3.0966038937994123E-4</v>
      </c>
      <c r="D1238" cm="1">
        <f t="array" ref="D1238">INDEX(LINEST('Stock Prices'!N1239:N2019,'Stock Prices'!$H1239:'Stock Prices'!$J2019,FALSE,TRUE),{1})</f>
        <v>8.2472023977301625E-4</v>
      </c>
      <c r="E1238" cm="1">
        <f t="array" ref="E1238">INDEX(LINEST('Stock Prices'!O1239:O2019,'Stock Prices'!$H1239:'Stock Prices'!$J2019,FALSE,TRUE),{1})</f>
        <v>1.1313646175513238E-3</v>
      </c>
      <c r="F1238" cm="1">
        <f t="array" ref="F1238">INDEX(LINEST('Stock Prices'!P1239:P2019,'Stock Prices'!$H1239:'Stock Prices'!$J2019,FALSE,TRUE),{1})</f>
        <v>1.0394171408180898E-3</v>
      </c>
      <c r="G1238" cm="1">
        <f t="array" ref="G1238">INDEX(LINEST('Stock Prices'!Q1239:Q2019,'Stock Prices'!$H1239:'Stock Prices'!$J2019,FALSE,TRUE),{1})</f>
        <v>5.9417260062816766E-4</v>
      </c>
    </row>
    <row r="1239" spans="1:7">
      <c r="A1239" t="s">
        <v>1449</v>
      </c>
      <c r="B1239" cm="1">
        <f t="array" ref="B1239">INDEX(LINEST('Stock Prices'!L1240:L2020,'Stock Prices'!$H1240:'Stock Prices'!$J2020,FALSE,TRUE),{1})</f>
        <v>1.5327660110289469E-4</v>
      </c>
      <c r="C1239" cm="1">
        <f t="array" ref="C1239">INDEX(LINEST('Stock Prices'!M1240:M2020,'Stock Prices'!$H1240:'Stock Prices'!$J2020,FALSE,TRUE),{1})</f>
        <v>3.0481198610313366E-4</v>
      </c>
      <c r="D1239" cm="1">
        <f t="array" ref="D1239">INDEX(LINEST('Stock Prices'!N1240:N2020,'Stock Prices'!$H1240:'Stock Prices'!$J2020,FALSE,TRUE),{1})</f>
        <v>8.0256133871127119E-4</v>
      </c>
      <c r="E1239" cm="1">
        <f t="array" ref="E1239">INDEX(LINEST('Stock Prices'!O1240:O2020,'Stock Prices'!$H1240:'Stock Prices'!$J2020,FALSE,TRUE),{1})</f>
        <v>1.1276757188692838E-3</v>
      </c>
      <c r="F1239" cm="1">
        <f t="array" ref="F1239">INDEX(LINEST('Stock Prices'!P1240:P2020,'Stock Prices'!$H1240:'Stock Prices'!$J2020,FALSE,TRUE),{1})</f>
        <v>1.0361529479983153E-3</v>
      </c>
      <c r="G1239" cm="1">
        <f t="array" ref="G1239">INDEX(LINEST('Stock Prices'!Q1240:Q2020,'Stock Prices'!$H1240:'Stock Prices'!$J2020,FALSE,TRUE),{1})</f>
        <v>5.8419290116277416E-4</v>
      </c>
    </row>
    <row r="1240" spans="1:7">
      <c r="A1240" t="s">
        <v>1450</v>
      </c>
      <c r="B1240" cm="1">
        <f t="array" ref="B1240">INDEX(LINEST('Stock Prices'!L1241:L2021,'Stock Prices'!$H1241:'Stock Prices'!$J2021,FALSE,TRUE),{1})</f>
        <v>1.9390214908636817E-4</v>
      </c>
      <c r="C1240" cm="1">
        <f t="array" ref="C1240">INDEX(LINEST('Stock Prices'!M1241:M2021,'Stock Prices'!$H1241:'Stock Prices'!$J2021,FALSE,TRUE),{1})</f>
        <v>3.1379263856927582E-4</v>
      </c>
      <c r="D1240" cm="1">
        <f t="array" ref="D1240">INDEX(LINEST('Stock Prices'!N1241:N2021,'Stock Prices'!$H1241:'Stock Prices'!$J2021,FALSE,TRUE),{1})</f>
        <v>7.8151133980128859E-4</v>
      </c>
      <c r="E1240" cm="1">
        <f t="array" ref="E1240">INDEX(LINEST('Stock Prices'!O1241:O2021,'Stock Prices'!$H1241:'Stock Prices'!$J2021,FALSE,TRUE),{1})</f>
        <v>1.1540684758746121E-3</v>
      </c>
      <c r="F1240" cm="1">
        <f t="array" ref="F1240">INDEX(LINEST('Stock Prices'!P1241:P2021,'Stock Prices'!$H1241:'Stock Prices'!$J2021,FALSE,TRUE),{1})</f>
        <v>1.0342062680561484E-3</v>
      </c>
      <c r="G1240" cm="1">
        <f t="array" ref="G1240">INDEX(LINEST('Stock Prices'!Q1241:Q2021,'Stock Prices'!$H1241:'Stock Prices'!$J2021,FALSE,TRUE),{1})</f>
        <v>5.6425682276305394E-4</v>
      </c>
    </row>
    <row r="1241" spans="1:7">
      <c r="A1241" t="s">
        <v>1451</v>
      </c>
      <c r="B1241" cm="1">
        <f t="array" ref="B1241">INDEX(LINEST('Stock Prices'!L1242:L2022,'Stock Prices'!$H1242:'Stock Prices'!$J2022,FALSE,TRUE),{1})</f>
        <v>1.8620205868217157E-4</v>
      </c>
      <c r="C1241" cm="1">
        <f t="array" ref="C1241">INDEX(LINEST('Stock Prices'!M1242:M2022,'Stock Prices'!$H1242:'Stock Prices'!$J2022,FALSE,TRUE),{1})</f>
        <v>3.1090402481830537E-4</v>
      </c>
      <c r="D1241" cm="1">
        <f t="array" ref="D1241">INDEX(LINEST('Stock Prices'!N1242:N2022,'Stock Prices'!$H1242:'Stock Prices'!$J2022,FALSE,TRUE),{1})</f>
        <v>7.7360997914694199E-4</v>
      </c>
      <c r="E1241" cm="1">
        <f t="array" ref="E1241">INDEX(LINEST('Stock Prices'!O1242:O2022,'Stock Prices'!$H1242:'Stock Prices'!$J2022,FALSE,TRUE),{1})</f>
        <v>1.1478989167429468E-3</v>
      </c>
      <c r="F1241" cm="1">
        <f t="array" ref="F1241">INDEX(LINEST('Stock Prices'!P1242:P2022,'Stock Prices'!$H1242:'Stock Prices'!$J2022,FALSE,TRUE),{1})</f>
        <v>1.0389986825921483E-3</v>
      </c>
      <c r="G1241" cm="1">
        <f t="array" ref="G1241">INDEX(LINEST('Stock Prices'!Q1242:Q2022,'Stock Prices'!$H1242:'Stock Prices'!$J2022,FALSE,TRUE),{1})</f>
        <v>5.1690123304430321E-4</v>
      </c>
    </row>
    <row r="1242" spans="1:7">
      <c r="A1242" t="s">
        <v>1452</v>
      </c>
      <c r="B1242" cm="1">
        <f t="array" ref="B1242">INDEX(LINEST('Stock Prices'!L1243:L2023,'Stock Prices'!$H1243:'Stock Prices'!$J2023,FALSE,TRUE),{1})</f>
        <v>2.244002371202183E-4</v>
      </c>
      <c r="C1242" cm="1">
        <f t="array" ref="C1242">INDEX(LINEST('Stock Prices'!M1243:M2023,'Stock Prices'!$H1243:'Stock Prices'!$J2023,FALSE,TRUE),{1})</f>
        <v>3.0022067893979519E-4</v>
      </c>
      <c r="D1242" cm="1">
        <f t="array" ref="D1242">INDEX(LINEST('Stock Prices'!N1243:N2023,'Stock Prices'!$H1243:'Stock Prices'!$J2023,FALSE,TRUE),{1})</f>
        <v>8.0133944082983659E-4</v>
      </c>
      <c r="E1242" cm="1">
        <f t="array" ref="E1242">INDEX(LINEST('Stock Prices'!O1243:O2023,'Stock Prices'!$H1243:'Stock Prices'!$J2023,FALSE,TRUE),{1})</f>
        <v>1.1696554303909183E-3</v>
      </c>
      <c r="F1242" cm="1">
        <f t="array" ref="F1242">INDEX(LINEST('Stock Prices'!P1243:P2023,'Stock Prices'!$H1243:'Stock Prices'!$J2023,FALSE,TRUE),{1})</f>
        <v>1.0445961478948995E-3</v>
      </c>
      <c r="G1242" cm="1">
        <f t="array" ref="G1242">INDEX(LINEST('Stock Prices'!Q1243:Q2023,'Stock Prices'!$H1243:'Stock Prices'!$J2023,FALSE,TRUE),{1})</f>
        <v>5.3067761681743623E-4</v>
      </c>
    </row>
    <row r="1243" spans="1:7">
      <c r="A1243" t="s">
        <v>1453</v>
      </c>
      <c r="B1243" cm="1">
        <f t="array" ref="B1243">INDEX(LINEST('Stock Prices'!L1244:L2024,'Stock Prices'!$H1244:'Stock Prices'!$J2024,FALSE,TRUE),{1})</f>
        <v>1.9797333247675579E-4</v>
      </c>
      <c r="C1243" cm="1">
        <f t="array" ref="C1243">INDEX(LINEST('Stock Prices'!M1244:M2024,'Stock Prices'!$H1244:'Stock Prices'!$J2024,FALSE,TRUE),{1})</f>
        <v>2.4013675872750268E-4</v>
      </c>
      <c r="D1243" cm="1">
        <f t="array" ref="D1243">INDEX(LINEST('Stock Prices'!N1244:N2024,'Stock Prices'!$H1244:'Stock Prices'!$J2024,FALSE,TRUE),{1})</f>
        <v>7.6997486711801138E-4</v>
      </c>
      <c r="E1243" cm="1">
        <f t="array" ref="E1243">INDEX(LINEST('Stock Prices'!O1244:O2024,'Stock Prices'!$H1244:'Stock Prices'!$J2024,FALSE,TRUE),{1})</f>
        <v>1.1867172117869221E-3</v>
      </c>
      <c r="F1243" cm="1">
        <f t="array" ref="F1243">INDEX(LINEST('Stock Prices'!P1244:P2024,'Stock Prices'!$H1244:'Stock Prices'!$J2024,FALSE,TRUE),{1})</f>
        <v>1.0269090296723235E-3</v>
      </c>
      <c r="G1243" cm="1">
        <f t="array" ref="G1243">INDEX(LINEST('Stock Prices'!Q1244:Q2024,'Stock Prices'!$H1244:'Stock Prices'!$J2024,FALSE,TRUE),{1})</f>
        <v>5.1761393882599936E-4</v>
      </c>
    </row>
    <row r="1244" spans="1:7">
      <c r="A1244" t="s">
        <v>1454</v>
      </c>
      <c r="B1244" cm="1">
        <f t="array" ref="B1244">INDEX(LINEST('Stock Prices'!L1245:L2025,'Stock Prices'!$H1245:'Stock Prices'!$J2025,FALSE,TRUE),{1})</f>
        <v>1.467056182321319E-4</v>
      </c>
      <c r="C1244" cm="1">
        <f t="array" ref="C1244">INDEX(LINEST('Stock Prices'!M1245:M2025,'Stock Prices'!$H1245:'Stock Prices'!$J2025,FALSE,TRUE),{1})</f>
        <v>1.5850970520752214E-4</v>
      </c>
      <c r="D1244" cm="1">
        <f t="array" ref="D1244">INDEX(LINEST('Stock Prices'!N1245:N2025,'Stock Prices'!$H1245:'Stock Prices'!$J2025,FALSE,TRUE),{1})</f>
        <v>7.1415969877483391E-4</v>
      </c>
      <c r="E1244" cm="1">
        <f t="array" ref="E1244">INDEX(LINEST('Stock Prices'!O1245:O2025,'Stock Prices'!$H1245:'Stock Prices'!$J2025,FALSE,TRUE),{1})</f>
        <v>1.1107712069992445E-3</v>
      </c>
      <c r="F1244" cm="1">
        <f t="array" ref="F1244">INDEX(LINEST('Stock Prices'!P1245:P2025,'Stock Prices'!$H1245:'Stock Prices'!$J2025,FALSE,TRUE),{1})</f>
        <v>9.5470932175875656E-4</v>
      </c>
      <c r="G1244" cm="1">
        <f t="array" ref="G1244">INDEX(LINEST('Stock Prices'!Q1245:Q2025,'Stock Prices'!$H1245:'Stock Prices'!$J2025,FALSE,TRUE),{1})</f>
        <v>4.1706364276648279E-4</v>
      </c>
    </row>
    <row r="1245" spans="1:7">
      <c r="A1245" t="s">
        <v>1455</v>
      </c>
      <c r="B1245" cm="1">
        <f t="array" ref="B1245">INDEX(LINEST('Stock Prices'!L1246:L2026,'Stock Prices'!$H1246:'Stock Prices'!$J2026,FALSE,TRUE),{1})</f>
        <v>1.2927327308541469E-4</v>
      </c>
      <c r="C1245" cm="1">
        <f t="array" ref="C1245">INDEX(LINEST('Stock Prices'!M1246:M2026,'Stock Prices'!$H1246:'Stock Prices'!$J2026,FALSE,TRUE),{1})</f>
        <v>1.5651628281724514E-4</v>
      </c>
      <c r="D1245" cm="1">
        <f t="array" ref="D1245">INDEX(LINEST('Stock Prices'!N1246:N2026,'Stock Prices'!$H1246:'Stock Prices'!$J2026,FALSE,TRUE),{1})</f>
        <v>7.1644266273679651E-4</v>
      </c>
      <c r="E1245" cm="1">
        <f t="array" ref="E1245">INDEX(LINEST('Stock Prices'!O1246:O2026,'Stock Prices'!$H1246:'Stock Prices'!$J2026,FALSE,TRUE),{1})</f>
        <v>1.1115368842104876E-3</v>
      </c>
      <c r="F1245" cm="1">
        <f t="array" ref="F1245">INDEX(LINEST('Stock Prices'!P1246:P2026,'Stock Prices'!$H1246:'Stock Prices'!$J2026,FALSE,TRUE),{1})</f>
        <v>9.5597976446717731E-4</v>
      </c>
      <c r="G1245" cm="1">
        <f t="array" ref="G1245">INDEX(LINEST('Stock Prices'!Q1246:Q2026,'Stock Prices'!$H1246:'Stock Prices'!$J2026,FALSE,TRUE),{1})</f>
        <v>4.1633536366377367E-4</v>
      </c>
    </row>
    <row r="1246" spans="1:7">
      <c r="A1246" t="s">
        <v>1456</v>
      </c>
      <c r="B1246" cm="1">
        <f t="array" ref="B1246">INDEX(LINEST('Stock Prices'!L1247:L2027,'Stock Prices'!$H1247:'Stock Prices'!$J2027,FALSE,TRUE),{1})</f>
        <v>1.2258867008832879E-4</v>
      </c>
      <c r="C1246" cm="1">
        <f t="array" ref="C1246">INDEX(LINEST('Stock Prices'!M1247:M2027,'Stock Prices'!$H1247:'Stock Prices'!$J2027,FALSE,TRUE),{1})</f>
        <v>1.6424222573388841E-4</v>
      </c>
      <c r="D1246" cm="1">
        <f t="array" ref="D1246">INDEX(LINEST('Stock Prices'!N1247:N2027,'Stock Prices'!$H1247:'Stock Prices'!$J2027,FALSE,TRUE),{1})</f>
        <v>7.5706435471855184E-4</v>
      </c>
      <c r="E1246" cm="1">
        <f t="array" ref="E1246">INDEX(LINEST('Stock Prices'!O1247:O2027,'Stock Prices'!$H1247:'Stock Prices'!$J2027,FALSE,TRUE),{1})</f>
        <v>1.0832289129667576E-3</v>
      </c>
      <c r="F1246" cm="1">
        <f t="array" ref="F1246">INDEX(LINEST('Stock Prices'!P1247:P2027,'Stock Prices'!$H1247:'Stock Prices'!$J2027,FALSE,TRUE),{1})</f>
        <v>9.3351341787840448E-4</v>
      </c>
      <c r="G1246" cm="1">
        <f t="array" ref="G1246">INDEX(LINEST('Stock Prices'!Q1247:Q2027,'Stock Prices'!$H1247:'Stock Prices'!$J2027,FALSE,TRUE),{1})</f>
        <v>4.3562212335605073E-4</v>
      </c>
    </row>
    <row r="1247" spans="1:7">
      <c r="A1247" t="s">
        <v>1457</v>
      </c>
      <c r="B1247" cm="1">
        <f t="array" ref="B1247">INDEX(LINEST('Stock Prices'!L1248:L2028,'Stock Prices'!$H1248:'Stock Prices'!$J2028,FALSE,TRUE),{1})</f>
        <v>1.2943334444093094E-4</v>
      </c>
      <c r="C1247" cm="1">
        <f t="array" ref="C1247">INDEX(LINEST('Stock Prices'!M1248:M2028,'Stock Prices'!$H1248:'Stock Prices'!$J2028,FALSE,TRUE),{1})</f>
        <v>1.6884159152007075E-4</v>
      </c>
      <c r="D1247" cm="1">
        <f t="array" ref="D1247">INDEX(LINEST('Stock Prices'!N1248:N2028,'Stock Prices'!$H1248:'Stock Prices'!$J2028,FALSE,TRUE),{1})</f>
        <v>7.4482147900448072E-4</v>
      </c>
      <c r="E1247" cm="1">
        <f t="array" ref="E1247">INDEX(LINEST('Stock Prices'!O1248:O2028,'Stock Prices'!$H1248:'Stock Prices'!$J2028,FALSE,TRUE),{1})</f>
        <v>1.0913369095655054E-3</v>
      </c>
      <c r="F1247" cm="1">
        <f t="array" ref="F1247">INDEX(LINEST('Stock Prices'!P1248:P2028,'Stock Prices'!$H1248:'Stock Prices'!$J2028,FALSE,TRUE),{1})</f>
        <v>9.316308486232753E-4</v>
      </c>
      <c r="G1247" cm="1">
        <f t="array" ref="G1247">INDEX(LINEST('Stock Prices'!Q1248:Q2028,'Stock Prices'!$H1248:'Stock Prices'!$J2028,FALSE,TRUE),{1})</f>
        <v>4.5339296297107083E-4</v>
      </c>
    </row>
    <row r="1248" spans="1:7">
      <c r="A1248" t="s">
        <v>1458</v>
      </c>
      <c r="B1248" cm="1">
        <f t="array" ref="B1248">INDEX(LINEST('Stock Prices'!L1249:L2029,'Stock Prices'!$H1249:'Stock Prices'!$J2029,FALSE,TRUE),{1})</f>
        <v>1.5264446133955549E-4</v>
      </c>
      <c r="C1248" cm="1">
        <f t="array" ref="C1248">INDEX(LINEST('Stock Prices'!M1249:M2029,'Stock Prices'!$H1249:'Stock Prices'!$J2029,FALSE,TRUE),{1})</f>
        <v>1.7305617463894918E-4</v>
      </c>
      <c r="D1248" cm="1">
        <f t="array" ref="D1248">INDEX(LINEST('Stock Prices'!N1249:N2029,'Stock Prices'!$H1249:'Stock Prices'!$J2029,FALSE,TRUE),{1})</f>
        <v>7.4976661198742809E-4</v>
      </c>
      <c r="E1248" cm="1">
        <f t="array" ref="E1248">INDEX(LINEST('Stock Prices'!O1249:O2029,'Stock Prices'!$H1249:'Stock Prices'!$J2029,FALSE,TRUE),{1})</f>
        <v>1.1459560000047322E-3</v>
      </c>
      <c r="F1248" cm="1">
        <f t="array" ref="F1248">INDEX(LINEST('Stock Prices'!P1249:P2029,'Stock Prices'!$H1249:'Stock Prices'!$J2029,FALSE,TRUE),{1})</f>
        <v>9.7608389171839757E-4</v>
      </c>
      <c r="G1248" cm="1">
        <f t="array" ref="G1248">INDEX(LINEST('Stock Prices'!Q1249:Q2029,'Stock Prices'!$H1249:'Stock Prices'!$J2029,FALSE,TRUE),{1})</f>
        <v>4.9100696176789611E-4</v>
      </c>
    </row>
    <row r="1249" spans="1:7">
      <c r="A1249" t="s">
        <v>1459</v>
      </c>
      <c r="B1249" cm="1">
        <f t="array" ref="B1249">INDEX(LINEST('Stock Prices'!L1250:L2030,'Stock Prices'!$H1250:'Stock Prices'!$J2030,FALSE,TRUE),{1})</f>
        <v>1.9966672883438237E-4</v>
      </c>
      <c r="C1249" cm="1">
        <f t="array" ref="C1249">INDEX(LINEST('Stock Prices'!M1250:M2030,'Stock Prices'!$H1250:'Stock Prices'!$J2030,FALSE,TRUE),{1})</f>
        <v>2.378564690174425E-4</v>
      </c>
      <c r="D1249" cm="1">
        <f t="array" ref="D1249">INDEX(LINEST('Stock Prices'!N1250:N2030,'Stock Prices'!$H1250:'Stock Prices'!$J2030,FALSE,TRUE),{1})</f>
        <v>7.8155477886999796E-4</v>
      </c>
      <c r="E1249" cm="1">
        <f t="array" ref="E1249">INDEX(LINEST('Stock Prices'!O1250:O2030,'Stock Prices'!$H1250:'Stock Prices'!$J2030,FALSE,TRUE),{1})</f>
        <v>1.2429915092095037E-3</v>
      </c>
      <c r="F1249" cm="1">
        <f t="array" ref="F1249">INDEX(LINEST('Stock Prices'!P1250:P2030,'Stock Prices'!$H1250:'Stock Prices'!$J2030,FALSE,TRUE),{1})</f>
        <v>1.0173832126745806E-3</v>
      </c>
      <c r="G1249" cm="1">
        <f t="array" ref="G1249">INDEX(LINEST('Stock Prices'!Q1250:Q2030,'Stock Prices'!$H1250:'Stock Prices'!$J2030,FALSE,TRUE),{1})</f>
        <v>5.5720686807499956E-4</v>
      </c>
    </row>
    <row r="1250" spans="1:7">
      <c r="A1250" t="s">
        <v>1460</v>
      </c>
      <c r="B1250" cm="1">
        <f t="array" ref="B1250">INDEX(LINEST('Stock Prices'!L1251:L2031,'Stock Prices'!$H1251:'Stock Prices'!$J2031,FALSE,TRUE),{1})</f>
        <v>3.2509318044721965E-4</v>
      </c>
      <c r="C1250" cm="1">
        <f t="array" ref="C1250">INDEX(LINEST('Stock Prices'!M1251:M2031,'Stock Prices'!$H1251:'Stock Prices'!$J2031,FALSE,TRUE),{1})</f>
        <v>2.9465396284100454E-4</v>
      </c>
      <c r="D1250" cm="1">
        <f t="array" ref="D1250">INDEX(LINEST('Stock Prices'!N1251:N2031,'Stock Prices'!$H1251:'Stock Prices'!$J2031,FALSE,TRUE),{1})</f>
        <v>8.5984475393431712E-4</v>
      </c>
      <c r="E1250" cm="1">
        <f t="array" ref="E1250">INDEX(LINEST('Stock Prices'!O1251:O2031,'Stock Prices'!$H1251:'Stock Prices'!$J2031,FALSE,TRUE),{1})</f>
        <v>1.3119063358760449E-3</v>
      </c>
      <c r="F1250" cm="1">
        <f t="array" ref="F1250">INDEX(LINEST('Stock Prices'!P1251:P2031,'Stock Prices'!$H1251:'Stock Prices'!$J2031,FALSE,TRUE),{1})</f>
        <v>9.9473211105498781E-4</v>
      </c>
      <c r="G1250" cm="1">
        <f t="array" ref="G1250">INDEX(LINEST('Stock Prices'!Q1251:Q2031,'Stock Prices'!$H1251:'Stock Prices'!$J2031,FALSE,TRUE),{1})</f>
        <v>6.9474411810852834E-4</v>
      </c>
    </row>
    <row r="1251" spans="1:7">
      <c r="A1251" t="s">
        <v>1461</v>
      </c>
      <c r="B1251" cm="1">
        <f t="array" ref="B1251">INDEX(LINEST('Stock Prices'!L1252:L2032,'Stock Prices'!$H1252:'Stock Prices'!$J2032,FALSE,TRUE),{1})</f>
        <v>6.1150294456722445E-4</v>
      </c>
      <c r="C1251" cm="1">
        <f t="array" ref="C1251">INDEX(LINEST('Stock Prices'!M1252:M2032,'Stock Prices'!$H1252:'Stock Prices'!$J2032,FALSE,TRUE),{1})</f>
        <v>3.9529936768382674E-4</v>
      </c>
      <c r="D1251" cm="1">
        <f t="array" ref="D1251">INDEX(LINEST('Stock Prices'!N1252:N2032,'Stock Prices'!$H1252:'Stock Prices'!$J2032,FALSE,TRUE),{1})</f>
        <v>9.6355591694723412E-4</v>
      </c>
      <c r="E1251" cm="1">
        <f t="array" ref="E1251">INDEX(LINEST('Stock Prices'!O1252:O2032,'Stock Prices'!$H1252:'Stock Prices'!$J2032,FALSE,TRUE),{1})</f>
        <v>1.4289741982501231E-3</v>
      </c>
      <c r="F1251" cm="1">
        <f t="array" ref="F1251">INDEX(LINEST('Stock Prices'!P1252:P2032,'Stock Prices'!$H1252:'Stock Prices'!$J2032,FALSE,TRUE),{1})</f>
        <v>1.1238407637380475E-3</v>
      </c>
      <c r="G1251" cm="1">
        <f t="array" ref="G1251">INDEX(LINEST('Stock Prices'!Q1252:Q2032,'Stock Prices'!$H1252:'Stock Prices'!$J2032,FALSE,TRUE),{1})</f>
        <v>8.0607915419475247E-4</v>
      </c>
    </row>
    <row r="1252" spans="1:7">
      <c r="A1252" t="s">
        <v>1462</v>
      </c>
      <c r="B1252" cm="1">
        <f t="array" ref="B1252">INDEX(LINEST('Stock Prices'!L1253:L2033,'Stock Prices'!$H1253:'Stock Prices'!$J2033,FALSE,TRUE),{1})</f>
        <v>6.4876685570179615E-4</v>
      </c>
      <c r="C1252" cm="1">
        <f t="array" ref="C1252">INDEX(LINEST('Stock Prices'!M1253:M2033,'Stock Prices'!$H1253:'Stock Prices'!$J2033,FALSE,TRUE),{1})</f>
        <v>4.3965142751070424E-4</v>
      </c>
      <c r="D1252" cm="1">
        <f t="array" ref="D1252">INDEX(LINEST('Stock Prices'!N1253:N2033,'Stock Prices'!$H1253:'Stock Prices'!$J2033,FALSE,TRUE),{1})</f>
        <v>9.9582156927208328E-4</v>
      </c>
      <c r="E1252" cm="1">
        <f t="array" ref="E1252">INDEX(LINEST('Stock Prices'!O1253:O2033,'Stock Prices'!$H1253:'Stock Prices'!$J2033,FALSE,TRUE),{1})</f>
        <v>1.4669349061701403E-3</v>
      </c>
      <c r="F1252" cm="1">
        <f t="array" ref="F1252">INDEX(LINEST('Stock Prices'!P1253:P2033,'Stock Prices'!$H1253:'Stock Prices'!$J2033,FALSE,TRUE),{1})</f>
        <v>1.1821761285845634E-3</v>
      </c>
      <c r="G1252" cm="1">
        <f t="array" ref="G1252">INDEX(LINEST('Stock Prices'!Q1253:Q2033,'Stock Prices'!$H1253:'Stock Prices'!$J2033,FALSE,TRUE),{1})</f>
        <v>8.2044451255255653E-4</v>
      </c>
    </row>
    <row r="1253" spans="1:7">
      <c r="A1253" t="s">
        <v>1463</v>
      </c>
      <c r="B1253" cm="1">
        <f t="array" ref="B1253">INDEX(LINEST('Stock Prices'!L1254:L2034,'Stock Prices'!$H1254:'Stock Prices'!$J2034,FALSE,TRUE),{1})</f>
        <v>5.8966843133836965E-4</v>
      </c>
      <c r="C1253" cm="1">
        <f t="array" ref="C1253">INDEX(LINEST('Stock Prices'!M1254:M2034,'Stock Prices'!$H1254:'Stock Prices'!$J2034,FALSE,TRUE),{1})</f>
        <v>4.0613407916304813E-4</v>
      </c>
      <c r="D1253" cm="1">
        <f t="array" ref="D1253">INDEX(LINEST('Stock Prices'!N1254:N2034,'Stock Prices'!$H1254:'Stock Prices'!$J2034,FALSE,TRUE),{1})</f>
        <v>9.3067503882061269E-4</v>
      </c>
      <c r="E1253" cm="1">
        <f t="array" ref="E1253">INDEX(LINEST('Stock Prices'!O1254:O2034,'Stock Prices'!$H1254:'Stock Prices'!$J2034,FALSE,TRUE),{1})</f>
        <v>1.4212782812360876E-3</v>
      </c>
      <c r="F1253" cm="1">
        <f t="array" ref="F1253">INDEX(LINEST('Stock Prices'!P1254:P2034,'Stock Prices'!$H1254:'Stock Prices'!$J2034,FALSE,TRUE),{1})</f>
        <v>1.137188535970205E-3</v>
      </c>
      <c r="G1253" cm="1">
        <f t="array" ref="G1253">INDEX(LINEST('Stock Prices'!Q1254:Q2034,'Stock Prices'!$H1254:'Stock Prices'!$J2034,FALSE,TRUE),{1})</f>
        <v>7.9397481814624262E-4</v>
      </c>
    </row>
    <row r="1254" spans="1:7">
      <c r="A1254" t="s">
        <v>1464</v>
      </c>
      <c r="B1254" cm="1">
        <f t="array" ref="B1254">INDEX(LINEST('Stock Prices'!L1255:L2035,'Stock Prices'!$H1255:'Stock Prices'!$J2035,FALSE,TRUE),{1})</f>
        <v>5.3685182328200309E-4</v>
      </c>
      <c r="C1254" cm="1">
        <f t="array" ref="C1254">INDEX(LINEST('Stock Prices'!M1255:M2035,'Stock Prices'!$H1255:'Stock Prices'!$J2035,FALSE,TRUE),{1})</f>
        <v>4.1323187015311521E-4</v>
      </c>
      <c r="D1254" cm="1">
        <f t="array" ref="D1254">INDEX(LINEST('Stock Prices'!N1255:N2035,'Stock Prices'!$H1255:'Stock Prices'!$J2035,FALSE,TRUE),{1})</f>
        <v>9.0424047030158343E-4</v>
      </c>
      <c r="E1254" cm="1">
        <f t="array" ref="E1254">INDEX(LINEST('Stock Prices'!O1255:O2035,'Stock Prices'!$H1255:'Stock Prices'!$J2035,FALSE,TRUE),{1})</f>
        <v>1.4115500025138185E-3</v>
      </c>
      <c r="F1254" cm="1">
        <f t="array" ref="F1254">INDEX(LINEST('Stock Prices'!P1255:P2035,'Stock Prices'!$H1255:'Stock Prices'!$J2035,FALSE,TRUE),{1})</f>
        <v>1.1342217335850171E-3</v>
      </c>
      <c r="G1254" cm="1">
        <f t="array" ref="G1254">INDEX(LINEST('Stock Prices'!Q1255:Q2035,'Stock Prices'!$H1255:'Stock Prices'!$J2035,FALSE,TRUE),{1})</f>
        <v>7.7348397247771667E-4</v>
      </c>
    </row>
    <row r="1255" spans="1:7">
      <c r="A1255" t="s">
        <v>1465</v>
      </c>
      <c r="B1255" cm="1">
        <f t="array" ref="B1255">INDEX(LINEST('Stock Prices'!L1256:L2036,'Stock Prices'!$H1256:'Stock Prices'!$J2036,FALSE,TRUE),{1})</f>
        <v>4.1930543008454905E-4</v>
      </c>
      <c r="C1255" cm="1">
        <f t="array" ref="C1255">INDEX(LINEST('Stock Prices'!M1256:M2036,'Stock Prices'!$H1256:'Stock Prices'!$J2036,FALSE,TRUE),{1})</f>
        <v>3.4176882953913931E-4</v>
      </c>
      <c r="D1255" cm="1">
        <f t="array" ref="D1255">INDEX(LINEST('Stock Prices'!N1256:N2036,'Stock Prices'!$H1256:'Stock Prices'!$J2036,FALSE,TRUE),{1})</f>
        <v>7.7175296401367727E-4</v>
      </c>
      <c r="E1255" cm="1">
        <f t="array" ref="E1255">INDEX(LINEST('Stock Prices'!O1256:O2036,'Stock Prices'!$H1256:'Stock Prices'!$J2036,FALSE,TRUE),{1})</f>
        <v>1.3292158627521923E-3</v>
      </c>
      <c r="F1255" cm="1">
        <f t="array" ref="F1255">INDEX(LINEST('Stock Prices'!P1256:P2036,'Stock Prices'!$H1256:'Stock Prices'!$J2036,FALSE,TRUE),{1})</f>
        <v>1.1941974386642546E-3</v>
      </c>
      <c r="G1255" cm="1">
        <f t="array" ref="G1255">INDEX(LINEST('Stock Prices'!Q1256:Q2036,'Stock Prices'!$H1256:'Stock Prices'!$J2036,FALSE,TRUE),{1})</f>
        <v>7.6263322871094881E-4</v>
      </c>
    </row>
    <row r="1256" spans="1:7">
      <c r="A1256" t="s">
        <v>1466</v>
      </c>
      <c r="B1256" cm="1">
        <f t="array" ref="B1256">INDEX(LINEST('Stock Prices'!L1257:L2037,'Stock Prices'!$H1257:'Stock Prices'!$J2037,FALSE,TRUE),{1})</f>
        <v>3.8237313573082733E-4</v>
      </c>
      <c r="C1256" cm="1">
        <f t="array" ref="C1256">INDEX(LINEST('Stock Prices'!M1257:M2037,'Stock Prices'!$H1257:'Stock Prices'!$J2037,FALSE,TRUE),{1})</f>
        <v>3.0447527301425537E-4</v>
      </c>
      <c r="D1256" cm="1">
        <f t="array" ref="D1256">INDEX(LINEST('Stock Prices'!N1257:N2037,'Stock Prices'!$H1257:'Stock Prices'!$J2037,FALSE,TRUE),{1})</f>
        <v>7.3103011178101524E-4</v>
      </c>
      <c r="E1256" cm="1">
        <f t="array" ref="E1256">INDEX(LINEST('Stock Prices'!O1257:O2037,'Stock Prices'!$H1257:'Stock Prices'!$J2037,FALSE,TRUE),{1})</f>
        <v>1.2514693290241882E-3</v>
      </c>
      <c r="F1256" cm="1">
        <f t="array" ref="F1256">INDEX(LINEST('Stock Prices'!P1257:P2037,'Stock Prices'!$H1257:'Stock Prices'!$J2037,FALSE,TRUE),{1})</f>
        <v>1.1378139145785467E-3</v>
      </c>
      <c r="G1256" cm="1">
        <f t="array" ref="G1256">INDEX(LINEST('Stock Prices'!Q1257:Q2037,'Stock Prices'!$H1257:'Stock Prices'!$J2037,FALSE,TRUE),{1})</f>
        <v>7.4351810451170721E-4</v>
      </c>
    </row>
    <row r="1257" spans="1:7">
      <c r="A1257" t="s">
        <v>1467</v>
      </c>
      <c r="B1257" cm="1">
        <f t="array" ref="B1257">INDEX(LINEST('Stock Prices'!L1258:L2038,'Stock Prices'!$H1258:'Stock Prices'!$J2038,FALSE,TRUE),{1})</f>
        <v>4.3526064013596673E-4</v>
      </c>
      <c r="C1257" cm="1">
        <f t="array" ref="C1257">INDEX(LINEST('Stock Prices'!M1258:M2038,'Stock Prices'!$H1258:'Stock Prices'!$J2038,FALSE,TRUE),{1})</f>
        <v>3.2457057609847702E-4</v>
      </c>
      <c r="D1257" cm="1">
        <f t="array" ref="D1257">INDEX(LINEST('Stock Prices'!N1258:N2038,'Stock Prices'!$H1258:'Stock Prices'!$J2038,FALSE,TRUE),{1})</f>
        <v>7.5176335379478147E-4</v>
      </c>
      <c r="E1257" cm="1">
        <f t="array" ref="E1257">INDEX(LINEST('Stock Prices'!O1258:O2038,'Stock Prices'!$H1258:'Stock Prices'!$J2038,FALSE,TRUE),{1})</f>
        <v>1.2957586086222263E-3</v>
      </c>
      <c r="F1257" cm="1">
        <f t="array" ref="F1257">INDEX(LINEST('Stock Prices'!P1258:P2038,'Stock Prices'!$H1258:'Stock Prices'!$J2038,FALSE,TRUE),{1})</f>
        <v>1.1947291498402295E-3</v>
      </c>
      <c r="G1257" cm="1">
        <f t="array" ref="G1257">INDEX(LINEST('Stock Prices'!Q1258:Q2038,'Stock Prices'!$H1258:'Stock Prices'!$J2038,FALSE,TRUE),{1})</f>
        <v>7.7892609577081542E-4</v>
      </c>
    </row>
    <row r="1258" spans="1:7">
      <c r="A1258" t="s">
        <v>1468</v>
      </c>
      <c r="B1258" cm="1">
        <f t="array" ref="B1258">INDEX(LINEST('Stock Prices'!L1259:L2039,'Stock Prices'!$H1259:'Stock Prices'!$J2039,FALSE,TRUE),{1})</f>
        <v>3.2457574026377526E-4</v>
      </c>
      <c r="C1258" cm="1">
        <f t="array" ref="C1258">INDEX(LINEST('Stock Prices'!M1259:M2039,'Stock Prices'!$H1259:'Stock Prices'!$J2039,FALSE,TRUE),{1})</f>
        <v>2.4300741190927757E-4</v>
      </c>
      <c r="D1258" cm="1">
        <f t="array" ref="D1258">INDEX(LINEST('Stock Prices'!N1259:N2039,'Stock Prices'!$H1259:'Stock Prices'!$J2039,FALSE,TRUE),{1})</f>
        <v>6.523388148669309E-4</v>
      </c>
      <c r="E1258" cm="1">
        <f t="array" ref="E1258">INDEX(LINEST('Stock Prices'!O1259:O2039,'Stock Prices'!$H1259:'Stock Prices'!$J2039,FALSE,TRUE),{1})</f>
        <v>1.1612976682088202E-3</v>
      </c>
      <c r="F1258" cm="1">
        <f t="array" ref="F1258">INDEX(LINEST('Stock Prices'!P1259:P2039,'Stock Prices'!$H1259:'Stock Prices'!$J2039,FALSE,TRUE),{1})</f>
        <v>1.0618818606619007E-3</v>
      </c>
      <c r="G1258" cm="1">
        <f t="array" ref="G1258">INDEX(LINEST('Stock Prices'!Q1259:Q2039,'Stock Prices'!$H1259:'Stock Prices'!$J2039,FALSE,TRUE),{1})</f>
        <v>7.3812219500718685E-4</v>
      </c>
    </row>
    <row r="1259" spans="1:7">
      <c r="A1259" t="s">
        <v>1469</v>
      </c>
      <c r="B1259" cm="1">
        <f t="array" ref="B1259">INDEX(LINEST('Stock Prices'!L1260:L2040,'Stock Prices'!$H1260:'Stock Prices'!$J2040,FALSE,TRUE),{1})</f>
        <v>2.3831553383578391E-4</v>
      </c>
      <c r="C1259" cm="1">
        <f t="array" ref="C1259">INDEX(LINEST('Stock Prices'!M1260:M2040,'Stock Prices'!$H1260:'Stock Prices'!$J2040,FALSE,TRUE),{1})</f>
        <v>1.9166525102903961E-4</v>
      </c>
      <c r="D1259" cm="1">
        <f t="array" ref="D1259">INDEX(LINEST('Stock Prices'!N1260:N2040,'Stock Prices'!$H1260:'Stock Prices'!$J2040,FALSE,TRUE),{1})</f>
        <v>5.3264544433789893E-4</v>
      </c>
      <c r="E1259" cm="1">
        <f t="array" ref="E1259">INDEX(LINEST('Stock Prices'!O1260:O2040,'Stock Prices'!$H1260:'Stock Prices'!$J2040,FALSE,TRUE),{1})</f>
        <v>1.0307286682571008E-3</v>
      </c>
      <c r="F1259" cm="1">
        <f t="array" ref="F1259">INDEX(LINEST('Stock Prices'!P1260:P2040,'Stock Prices'!$H1260:'Stock Prices'!$J2040,FALSE,TRUE),{1})</f>
        <v>9.0158021992264663E-4</v>
      </c>
      <c r="G1259" cm="1">
        <f t="array" ref="G1259">INDEX(LINEST('Stock Prices'!Q1260:Q2040,'Stock Prices'!$H1260:'Stock Prices'!$J2040,FALSE,TRUE),{1})</f>
        <v>6.0050681364781774E-4</v>
      </c>
    </row>
    <row r="1260" spans="1:7">
      <c r="A1260" t="s">
        <v>64</v>
      </c>
      <c r="B1260" cm="1">
        <f t="array" ref="B1260">INDEX(LINEST('Stock Prices'!L1261:L2041,'Stock Prices'!$H1261:'Stock Prices'!$J2041,FALSE,TRUE),{1})</f>
        <v>2.0859035356074042E-4</v>
      </c>
      <c r="C1260" cm="1">
        <f t="array" ref="C1260">INDEX(LINEST('Stock Prices'!M1261:M2041,'Stock Prices'!$H1261:'Stock Prices'!$J2041,FALSE,TRUE),{1})</f>
        <v>1.6177814989022353E-4</v>
      </c>
      <c r="D1260" cm="1">
        <f t="array" ref="D1260">INDEX(LINEST('Stock Prices'!N1261:N2041,'Stock Prices'!$H1261:'Stock Prices'!$J2041,FALSE,TRUE),{1})</f>
        <v>4.5527110227393258E-4</v>
      </c>
      <c r="E1260" cm="1">
        <f t="array" ref="E1260">INDEX(LINEST('Stock Prices'!O1261:O2041,'Stock Prices'!$H1261:'Stock Prices'!$J2041,FALSE,TRUE),{1})</f>
        <v>9.4686271857191641E-4</v>
      </c>
      <c r="F1260" cm="1">
        <f t="array" ref="F1260">INDEX(LINEST('Stock Prices'!P1261:P2041,'Stock Prices'!$H1261:'Stock Prices'!$J2041,FALSE,TRUE),{1})</f>
        <v>8.3236832059487898E-4</v>
      </c>
      <c r="G1260" cm="1">
        <f t="array" ref="G1260">INDEX(LINEST('Stock Prices'!Q1261:Q2041,'Stock Prices'!$H1261:'Stock Prices'!$J2041,FALSE,TRUE),{1})</f>
        <v>4.9430779226016961E-4</v>
      </c>
    </row>
    <row r="1261" spans="1:7">
      <c r="A1261" t="s">
        <v>1470</v>
      </c>
      <c r="B1261" cm="1">
        <f t="array" ref="B1261">INDEX(LINEST('Stock Prices'!L1262:L2042,'Stock Prices'!$H1262:'Stock Prices'!$J2042,FALSE,TRUE),{1})</f>
        <v>1.6373408809531269E-4</v>
      </c>
      <c r="C1261" cm="1">
        <f t="array" ref="C1261">INDEX(LINEST('Stock Prices'!M1262:M2042,'Stock Prices'!$H1262:'Stock Prices'!$J2042,FALSE,TRUE),{1})</f>
        <v>1.3858558498269414E-4</v>
      </c>
      <c r="D1261" cm="1">
        <f t="array" ref="D1261">INDEX(LINEST('Stock Prices'!N1262:N2042,'Stock Prices'!$H1262:'Stock Prices'!$J2042,FALSE,TRUE),{1})</f>
        <v>4.8382404230165366E-4</v>
      </c>
      <c r="E1261" cm="1">
        <f t="array" ref="E1261">INDEX(LINEST('Stock Prices'!O1262:O2042,'Stock Prices'!$H1262:'Stock Prices'!$J2042,FALSE,TRUE),{1})</f>
        <v>1.0034350163993363E-3</v>
      </c>
      <c r="F1261" cm="1">
        <f t="array" ref="F1261">INDEX(LINEST('Stock Prices'!P1262:P2042,'Stock Prices'!$H1262:'Stock Prices'!$J2042,FALSE,TRUE),{1})</f>
        <v>8.9663748732606962E-4</v>
      </c>
      <c r="G1261" cm="1">
        <f t="array" ref="G1261">INDEX(LINEST('Stock Prices'!Q1262:Q2042,'Stock Prices'!$H1262:'Stock Prices'!$J2042,FALSE,TRUE),{1})</f>
        <v>4.9210013316965887E-4</v>
      </c>
    </row>
    <row r="1262" spans="1:7">
      <c r="A1262" t="s">
        <v>1471</v>
      </c>
      <c r="B1262" cm="1">
        <f t="array" ref="B1262">INDEX(LINEST('Stock Prices'!L1263:L2043,'Stock Prices'!$H1263:'Stock Prices'!$J2043,FALSE,TRUE),{1})</f>
        <v>1.9820413357264765E-4</v>
      </c>
      <c r="C1262" cm="1">
        <f t="array" ref="C1262">INDEX(LINEST('Stock Prices'!M1263:M2043,'Stock Prices'!$H1263:'Stock Prices'!$J2043,FALSE,TRUE),{1})</f>
        <v>1.1461977609227017E-4</v>
      </c>
      <c r="D1262" cm="1">
        <f t="array" ref="D1262">INDEX(LINEST('Stock Prices'!N1263:N2043,'Stock Prices'!$H1263:'Stock Prices'!$J2043,FALSE,TRUE),{1})</f>
        <v>4.817639778029197E-4</v>
      </c>
      <c r="E1262" cm="1">
        <f t="array" ref="E1262">INDEX(LINEST('Stock Prices'!O1263:O2043,'Stock Prices'!$H1263:'Stock Prices'!$J2043,FALSE,TRUE),{1})</f>
        <v>1.0879284064458448E-3</v>
      </c>
      <c r="F1262" cm="1">
        <f t="array" ref="F1262">INDEX(LINEST('Stock Prices'!P1263:P2043,'Stock Prices'!$H1263:'Stock Prices'!$J2043,FALSE,TRUE),{1})</f>
        <v>9.6419790631497909E-4</v>
      </c>
      <c r="G1262" cm="1">
        <f t="array" ref="G1262">INDEX(LINEST('Stock Prices'!Q1263:Q2043,'Stock Prices'!$H1263:'Stock Prices'!$J2043,FALSE,TRUE),{1})</f>
        <v>4.2223023064179614E-4</v>
      </c>
    </row>
    <row r="1263" spans="1:7">
      <c r="A1263" t="s">
        <v>1472</v>
      </c>
      <c r="B1263" cm="1">
        <f t="array" ref="B1263">INDEX(LINEST('Stock Prices'!L1264:L2044,'Stock Prices'!$H1264:'Stock Prices'!$J2044,FALSE,TRUE),{1})</f>
        <v>1.8758447378442648E-4</v>
      </c>
      <c r="C1263" cm="1">
        <f t="array" ref="C1263">INDEX(LINEST('Stock Prices'!M1264:M2044,'Stock Prices'!$H1264:'Stock Prices'!$J2044,FALSE,TRUE),{1})</f>
        <v>1.3206681406471605E-4</v>
      </c>
      <c r="D1263" cm="1">
        <f t="array" ref="D1263">INDEX(LINEST('Stock Prices'!N1264:N2044,'Stock Prices'!$H1264:'Stock Prices'!$J2044,FALSE,TRUE),{1})</f>
        <v>4.6563515638675841E-4</v>
      </c>
      <c r="E1263" cm="1">
        <f t="array" ref="E1263">INDEX(LINEST('Stock Prices'!O1264:O2044,'Stock Prices'!$H1264:'Stock Prices'!$J2044,FALSE,TRUE),{1})</f>
        <v>1.0859617566294972E-3</v>
      </c>
      <c r="F1263" cm="1">
        <f t="array" ref="F1263">INDEX(LINEST('Stock Prices'!P1264:P2044,'Stock Prices'!$H1264:'Stock Prices'!$J2044,FALSE,TRUE),{1})</f>
        <v>9.6129008313590664E-4</v>
      </c>
      <c r="G1263" cm="1">
        <f t="array" ref="G1263">INDEX(LINEST('Stock Prices'!Q1264:Q2044,'Stock Prices'!$H1264:'Stock Prices'!$J2044,FALSE,TRUE),{1})</f>
        <v>4.2031801567743991E-4</v>
      </c>
    </row>
    <row r="1264" spans="1:7">
      <c r="A1264" t="s">
        <v>1473</v>
      </c>
      <c r="B1264" cm="1">
        <f t="array" ref="B1264">INDEX(LINEST('Stock Prices'!L1265:L2045,'Stock Prices'!$H1265:'Stock Prices'!$J2045,FALSE,TRUE),{1})</f>
        <v>1.147741870606655E-4</v>
      </c>
      <c r="C1264" cm="1">
        <f t="array" ref="C1264">INDEX(LINEST('Stock Prices'!M1265:M2045,'Stock Prices'!$H1265:'Stock Prices'!$J2045,FALSE,TRUE),{1})</f>
        <v>9.7651671129899163E-5</v>
      </c>
      <c r="D1264" cm="1">
        <f t="array" ref="D1264">INDEX(LINEST('Stock Prices'!N1265:N2045,'Stock Prices'!$H1265:'Stock Prices'!$J2045,FALSE,TRUE),{1})</f>
        <v>4.6895903641756235E-4</v>
      </c>
      <c r="E1264" cm="1">
        <f t="array" ref="E1264">INDEX(LINEST('Stock Prices'!O1265:O2045,'Stock Prices'!$H1265:'Stock Prices'!$J2045,FALSE,TRUE),{1})</f>
        <v>1.1403273651924715E-3</v>
      </c>
      <c r="F1264" cm="1">
        <f t="array" ref="F1264">INDEX(LINEST('Stock Prices'!P1265:P2045,'Stock Prices'!$H1265:'Stock Prices'!$J2045,FALSE,TRUE),{1})</f>
        <v>9.0742590431469226E-4</v>
      </c>
      <c r="G1264" cm="1">
        <f t="array" ref="G1264">INDEX(LINEST('Stock Prices'!Q1265:Q2045,'Stock Prices'!$H1265:'Stock Prices'!$J2045,FALSE,TRUE),{1})</f>
        <v>4.4515185470619934E-4</v>
      </c>
    </row>
    <row r="1265" spans="1:7">
      <c r="A1265" t="s">
        <v>1474</v>
      </c>
      <c r="B1265" cm="1">
        <f t="array" ref="B1265">INDEX(LINEST('Stock Prices'!L1266:L2046,'Stock Prices'!$H1266:'Stock Prices'!$J2046,FALSE,TRUE),{1})</f>
        <v>1.3058212853978878E-4</v>
      </c>
      <c r="C1265" cm="1">
        <f t="array" ref="C1265">INDEX(LINEST('Stock Prices'!M1266:M2046,'Stock Prices'!$H1266:'Stock Prices'!$J2046,FALSE,TRUE),{1})</f>
        <v>8.740713910698312E-5</v>
      </c>
      <c r="D1265" cm="1">
        <f t="array" ref="D1265">INDEX(LINEST('Stock Prices'!N1266:N2046,'Stock Prices'!$H1266:'Stock Prices'!$J2046,FALSE,TRUE),{1})</f>
        <v>4.6085668777118256E-4</v>
      </c>
      <c r="E1265" cm="1">
        <f t="array" ref="E1265">INDEX(LINEST('Stock Prices'!O1266:O2046,'Stock Prices'!$H1266:'Stock Prices'!$J2046,FALSE,TRUE),{1})</f>
        <v>1.1430397414713552E-3</v>
      </c>
      <c r="F1265" cm="1">
        <f t="array" ref="F1265">INDEX(LINEST('Stock Prices'!P1266:P2046,'Stock Prices'!$H1266:'Stock Prices'!$J2046,FALSE,TRUE),{1})</f>
        <v>8.8368673141708983E-4</v>
      </c>
      <c r="G1265" cm="1">
        <f t="array" ref="G1265">INDEX(LINEST('Stock Prices'!Q1266:Q2046,'Stock Prices'!$H1266:'Stock Prices'!$J2046,FALSE,TRUE),{1})</f>
        <v>2.9483619384481757E-4</v>
      </c>
    </row>
    <row r="1266" spans="1:7">
      <c r="A1266" t="s">
        <v>1475</v>
      </c>
      <c r="B1266" cm="1">
        <f t="array" ref="B1266">INDEX(LINEST('Stock Prices'!L1267:L2047,'Stock Prices'!$H1267:'Stock Prices'!$J2047,FALSE,TRUE),{1})</f>
        <v>1.7098449870921471E-4</v>
      </c>
      <c r="C1266" cm="1">
        <f t="array" ref="C1266">INDEX(LINEST('Stock Prices'!M1267:M2047,'Stock Prices'!$H1267:'Stock Prices'!$J2047,FALSE,TRUE),{1})</f>
        <v>7.632834218093008E-5</v>
      </c>
      <c r="D1266" cm="1">
        <f t="array" ref="D1266">INDEX(LINEST('Stock Prices'!N1267:N2047,'Stock Prices'!$H1267:'Stock Prices'!$J2047,FALSE,TRUE),{1})</f>
        <v>4.8943523503140523E-4</v>
      </c>
      <c r="E1266" cm="1">
        <f t="array" ref="E1266">INDEX(LINEST('Stock Prices'!O1267:O2047,'Stock Prices'!$H1267:'Stock Prices'!$J2047,FALSE,TRUE),{1})</f>
        <v>1.2377810725188525E-3</v>
      </c>
      <c r="F1266" cm="1">
        <f t="array" ref="F1266">INDEX(LINEST('Stock Prices'!P1267:P2047,'Stock Prices'!$H1267:'Stock Prices'!$J2047,FALSE,TRUE),{1})</f>
        <v>9.6761204521580036E-4</v>
      </c>
      <c r="G1266" cm="1">
        <f t="array" ref="G1266">INDEX(LINEST('Stock Prices'!Q1267:Q2047,'Stock Prices'!$H1267:'Stock Prices'!$J2047,FALSE,TRUE),{1})</f>
        <v>3.561167942946521E-4</v>
      </c>
    </row>
    <row r="1267" spans="1:7">
      <c r="A1267" t="s">
        <v>1476</v>
      </c>
      <c r="B1267" cm="1">
        <f t="array" ref="B1267">INDEX(LINEST('Stock Prices'!L1268:L2048,'Stock Prices'!$H1268:'Stock Prices'!$J2048,FALSE,TRUE),{1})</f>
        <v>1.4935007013908407E-4</v>
      </c>
      <c r="C1267" cm="1">
        <f t="array" ref="C1267">INDEX(LINEST('Stock Prices'!M1268:M2048,'Stock Prices'!$H1268:'Stock Prices'!$J2048,FALSE,TRUE),{1})</f>
        <v>7.5014147669753931E-5</v>
      </c>
      <c r="D1267" cm="1">
        <f t="array" ref="D1267">INDEX(LINEST('Stock Prices'!N1268:N2048,'Stock Prices'!$H1268:'Stock Prices'!$J2048,FALSE,TRUE),{1})</f>
        <v>4.890762219366074E-4</v>
      </c>
      <c r="E1267" cm="1">
        <f t="array" ref="E1267">INDEX(LINEST('Stock Prices'!O1268:O2048,'Stock Prices'!$H1268:'Stock Prices'!$J2048,FALSE,TRUE),{1})</f>
        <v>1.2574356320117295E-3</v>
      </c>
      <c r="F1267" cm="1">
        <f t="array" ref="F1267">INDEX(LINEST('Stock Prices'!P1268:P2048,'Stock Prices'!$H1268:'Stock Prices'!$J2048,FALSE,TRUE),{1})</f>
        <v>9.858163363259463E-4</v>
      </c>
      <c r="G1267" cm="1">
        <f t="array" ref="G1267">INDEX(LINEST('Stock Prices'!Q1268:Q2048,'Stock Prices'!$H1268:'Stock Prices'!$J2048,FALSE,TRUE),{1})</f>
        <v>3.8162270117840367E-4</v>
      </c>
    </row>
    <row r="1268" spans="1:7">
      <c r="A1268" t="s">
        <v>1477</v>
      </c>
      <c r="B1268" cm="1">
        <f t="array" ref="B1268">INDEX(LINEST('Stock Prices'!L1269:L2049,'Stock Prices'!$H1269:'Stock Prices'!$J2049,FALSE,TRUE),{1})</f>
        <v>1.9919410933526245E-4</v>
      </c>
      <c r="C1268" cm="1">
        <f t="array" ref="C1268">INDEX(LINEST('Stock Prices'!M1269:M2049,'Stock Prices'!$H1269:'Stock Prices'!$J2049,FALSE,TRUE),{1})</f>
        <v>9.4110875619233999E-5</v>
      </c>
      <c r="D1268" cm="1">
        <f t="array" ref="D1268">INDEX(LINEST('Stock Prices'!N1269:N2049,'Stock Prices'!$H1269:'Stock Prices'!$J2049,FALSE,TRUE),{1})</f>
        <v>4.95911772649512E-4</v>
      </c>
      <c r="E1268" cm="1">
        <f t="array" ref="E1268">INDEX(LINEST('Stock Prices'!O1269:O2049,'Stock Prices'!$H1269:'Stock Prices'!$J2049,FALSE,TRUE),{1})</f>
        <v>1.3039646280787382E-3</v>
      </c>
      <c r="F1268" cm="1">
        <f t="array" ref="F1268">INDEX(LINEST('Stock Prices'!P1269:P2049,'Stock Prices'!$H1269:'Stock Prices'!$J2049,FALSE,TRUE),{1})</f>
        <v>1.0287848060830931E-3</v>
      </c>
      <c r="G1268" cm="1">
        <f t="array" ref="G1268">INDEX(LINEST('Stock Prices'!Q1269:Q2049,'Stock Prices'!$H1269:'Stock Prices'!$J2049,FALSE,TRUE),{1})</f>
        <v>4.5100864763500609E-4</v>
      </c>
    </row>
    <row r="1269" spans="1:7">
      <c r="A1269" t="s">
        <v>1478</v>
      </c>
      <c r="B1269" cm="1">
        <f t="array" ref="B1269">INDEX(LINEST('Stock Prices'!L1270:L2050,'Stock Prices'!$H1270:'Stock Prices'!$J2050,FALSE,TRUE),{1})</f>
        <v>2.6476290054941443E-4</v>
      </c>
      <c r="C1269" cm="1">
        <f t="array" ref="C1269">INDEX(LINEST('Stock Prices'!M1270:M2050,'Stock Prices'!$H1270:'Stock Prices'!$J2050,FALSE,TRUE),{1})</f>
        <v>1.4522174433224635E-4</v>
      </c>
      <c r="D1269" cm="1">
        <f t="array" ref="D1269">INDEX(LINEST('Stock Prices'!N1270:N2050,'Stock Prices'!$H1270:'Stock Prices'!$J2050,FALSE,TRUE),{1})</f>
        <v>6.0943137758400466E-4</v>
      </c>
      <c r="E1269" cm="1">
        <f t="array" ref="E1269">INDEX(LINEST('Stock Prices'!O1270:O2050,'Stock Prices'!$H1270:'Stock Prices'!$J2050,FALSE,TRUE),{1})</f>
        <v>1.3937630612817018E-3</v>
      </c>
      <c r="F1269" cm="1">
        <f t="array" ref="F1269">INDEX(LINEST('Stock Prices'!P1270:P2050,'Stock Prices'!$H1270:'Stock Prices'!$J2050,FALSE,TRUE),{1})</f>
        <v>1.1239392061907754E-3</v>
      </c>
      <c r="G1269" cm="1">
        <f t="array" ref="G1269">INDEX(LINEST('Stock Prices'!Q1270:Q2050,'Stock Prices'!$H1270:'Stock Prices'!$J2050,FALSE,TRUE),{1})</f>
        <v>5.1554798948512805E-4</v>
      </c>
    </row>
    <row r="1270" spans="1:7">
      <c r="A1270" t="s">
        <v>1479</v>
      </c>
      <c r="B1270" cm="1">
        <f t="array" ref="B1270">INDEX(LINEST('Stock Prices'!L1271:L2051,'Stock Prices'!$H1271:'Stock Prices'!$J2051,FALSE,TRUE),{1})</f>
        <v>2.2547755916091546E-4</v>
      </c>
      <c r="C1270" cm="1">
        <f t="array" ref="C1270">INDEX(LINEST('Stock Prices'!M1271:M2051,'Stock Prices'!$H1271:'Stock Prices'!$J2051,FALSE,TRUE),{1})</f>
        <v>1.4859778826854437E-4</v>
      </c>
      <c r="D1270" cm="1">
        <f t="array" ref="D1270">INDEX(LINEST('Stock Prices'!N1271:N2051,'Stock Prices'!$H1271:'Stock Prices'!$J2051,FALSE,TRUE),{1})</f>
        <v>6.0371374639515399E-4</v>
      </c>
      <c r="E1270" cm="1">
        <f t="array" ref="E1270">INDEX(LINEST('Stock Prices'!O1271:O2051,'Stock Prices'!$H1271:'Stock Prices'!$J2051,FALSE,TRUE),{1})</f>
        <v>1.3755337118131982E-3</v>
      </c>
      <c r="F1270" cm="1">
        <f t="array" ref="F1270">INDEX(LINEST('Stock Prices'!P1271:P2051,'Stock Prices'!$H1271:'Stock Prices'!$J2051,FALSE,TRUE),{1})</f>
        <v>1.1216922350787168E-3</v>
      </c>
      <c r="G1270" cm="1">
        <f t="array" ref="G1270">INDEX(LINEST('Stock Prices'!Q1271:Q2051,'Stock Prices'!$H1271:'Stock Prices'!$J2051,FALSE,TRUE),{1})</f>
        <v>5.022141290740897E-4</v>
      </c>
    </row>
    <row r="1271" spans="1:7">
      <c r="A1271" t="s">
        <v>1480</v>
      </c>
      <c r="B1271" cm="1">
        <f t="array" ref="B1271">INDEX(LINEST('Stock Prices'!L1272:L2052,'Stock Prices'!$H1272:'Stock Prices'!$J2052,FALSE,TRUE),{1})</f>
        <v>2.92217451336494E-4</v>
      </c>
      <c r="C1271" cm="1">
        <f t="array" ref="C1271">INDEX(LINEST('Stock Prices'!M1272:M2052,'Stock Prices'!$H1272:'Stock Prices'!$J2052,FALSE,TRUE),{1})</f>
        <v>1.9799031263449378E-4</v>
      </c>
      <c r="D1271" cm="1">
        <f t="array" ref="D1271">INDEX(LINEST('Stock Prices'!N1272:N2052,'Stock Prices'!$H1272:'Stock Prices'!$J2052,FALSE,TRUE),{1})</f>
        <v>5.4311046318184181E-4</v>
      </c>
      <c r="E1271" cm="1">
        <f t="array" ref="E1271">INDEX(LINEST('Stock Prices'!O1272:O2052,'Stock Prices'!$H1272:'Stock Prices'!$J2052,FALSE,TRUE),{1})</f>
        <v>1.4457319200219217E-3</v>
      </c>
      <c r="F1271" cm="1">
        <f t="array" ref="F1271">INDEX(LINEST('Stock Prices'!P1272:P2052,'Stock Prices'!$H1272:'Stock Prices'!$J2052,FALSE,TRUE),{1})</f>
        <v>1.1748117540746033E-3</v>
      </c>
      <c r="G1271" cm="1">
        <f t="array" ref="G1271">INDEX(LINEST('Stock Prices'!Q1272:Q2052,'Stock Prices'!$H1272:'Stock Prices'!$J2052,FALSE,TRUE),{1})</f>
        <v>5.6112871846550588E-4</v>
      </c>
    </row>
    <row r="1272" spans="1:7">
      <c r="A1272" t="s">
        <v>1481</v>
      </c>
      <c r="B1272" cm="1">
        <f t="array" ref="B1272">INDEX(LINEST('Stock Prices'!L1273:L2053,'Stock Prices'!$H1273:'Stock Prices'!$J2053,FALSE,TRUE),{1})</f>
        <v>3.0117962459144491E-4</v>
      </c>
      <c r="C1272" cm="1">
        <f t="array" ref="C1272">INDEX(LINEST('Stock Prices'!M1273:M2053,'Stock Prices'!$H1273:'Stock Prices'!$J2053,FALSE,TRUE),{1})</f>
        <v>1.9732974327727769E-4</v>
      </c>
      <c r="D1272" cm="1">
        <f t="array" ref="D1272">INDEX(LINEST('Stock Prices'!N1273:N2053,'Stock Prices'!$H1273:'Stock Prices'!$J2053,FALSE,TRUE),{1})</f>
        <v>5.4985572480926201E-4</v>
      </c>
      <c r="E1272" cm="1">
        <f t="array" ref="E1272">INDEX(LINEST('Stock Prices'!O1273:O2053,'Stock Prices'!$H1273:'Stock Prices'!$J2053,FALSE,TRUE),{1})</f>
        <v>1.4290418591007463E-3</v>
      </c>
      <c r="F1272" cm="1">
        <f t="array" ref="F1272">INDEX(LINEST('Stock Prices'!P1273:P2053,'Stock Prices'!$H1273:'Stock Prices'!$J2053,FALSE,TRUE),{1})</f>
        <v>1.1635913604790202E-3</v>
      </c>
      <c r="G1272" cm="1">
        <f t="array" ref="G1272">INDEX(LINEST('Stock Prices'!Q1273:Q2053,'Stock Prices'!$H1273:'Stock Prices'!$J2053,FALSE,TRUE),{1})</f>
        <v>5.4305657537641956E-4</v>
      </c>
    </row>
    <row r="1273" spans="1:7">
      <c r="A1273" t="s">
        <v>1482</v>
      </c>
      <c r="B1273" cm="1">
        <f t="array" ref="B1273">INDEX(LINEST('Stock Prices'!L1274:L2054,'Stock Prices'!$H1274:'Stock Prices'!$J2054,FALSE,TRUE),{1})</f>
        <v>3.1529884333876876E-4</v>
      </c>
      <c r="C1273" cm="1">
        <f t="array" ref="C1273">INDEX(LINEST('Stock Prices'!M1274:M2054,'Stock Prices'!$H1274:'Stock Prices'!$J2054,FALSE,TRUE),{1})</f>
        <v>2.0462996846770551E-4</v>
      </c>
      <c r="D1273" cm="1">
        <f t="array" ref="D1273">INDEX(LINEST('Stock Prices'!N1274:N2054,'Stock Prices'!$H1274:'Stock Prices'!$J2054,FALSE,TRUE),{1})</f>
        <v>5.3658985260407281E-4</v>
      </c>
      <c r="E1273" cm="1">
        <f t="array" ref="E1273">INDEX(LINEST('Stock Prices'!O1274:O2054,'Stock Prices'!$H1274:'Stock Prices'!$J2054,FALSE,TRUE),{1})</f>
        <v>1.4500065394432305E-3</v>
      </c>
      <c r="F1273" cm="1">
        <f t="array" ref="F1273">INDEX(LINEST('Stock Prices'!P1274:P2054,'Stock Prices'!$H1274:'Stock Prices'!$J2054,FALSE,TRUE),{1})</f>
        <v>1.1985895763828751E-3</v>
      </c>
      <c r="G1273" cm="1">
        <f t="array" ref="G1273">INDEX(LINEST('Stock Prices'!Q1274:Q2054,'Stock Prices'!$H1274:'Stock Prices'!$J2054,FALSE,TRUE),{1})</f>
        <v>5.2045427678586045E-4</v>
      </c>
    </row>
    <row r="1274" spans="1:7">
      <c r="A1274" t="s">
        <v>1483</v>
      </c>
      <c r="B1274" cm="1">
        <f t="array" ref="B1274">INDEX(LINEST('Stock Prices'!L1275:L2055,'Stock Prices'!$H1275:'Stock Prices'!$J2055,FALSE,TRUE),{1})</f>
        <v>3.079025144805919E-4</v>
      </c>
      <c r="C1274" cm="1">
        <f t="array" ref="C1274">INDEX(LINEST('Stock Prices'!M1275:M2055,'Stock Prices'!$H1275:'Stock Prices'!$J2055,FALSE,TRUE),{1})</f>
        <v>2.031988593706996E-4</v>
      </c>
      <c r="D1274" cm="1">
        <f t="array" ref="D1274">INDEX(LINEST('Stock Prices'!N1275:N2055,'Stock Prices'!$H1275:'Stock Prices'!$J2055,FALSE,TRUE),{1})</f>
        <v>5.3501912106568316E-4</v>
      </c>
      <c r="E1274" cm="1">
        <f t="array" ref="E1274">INDEX(LINEST('Stock Prices'!O1275:O2055,'Stock Prices'!$H1275:'Stock Prices'!$J2055,FALSE,TRUE),{1})</f>
        <v>1.4455130442905778E-3</v>
      </c>
      <c r="F1274" cm="1">
        <f t="array" ref="F1274">INDEX(LINEST('Stock Prices'!P1275:P2055,'Stock Prices'!$H1275:'Stock Prices'!$J2055,FALSE,TRUE),{1})</f>
        <v>1.1973320441569701E-3</v>
      </c>
      <c r="G1274" cm="1">
        <f t="array" ref="G1274">INDEX(LINEST('Stock Prices'!Q1275:Q2055,'Stock Prices'!$H1275:'Stock Prices'!$J2055,FALSE,TRUE),{1})</f>
        <v>5.1340168182550819E-4</v>
      </c>
    </row>
    <row r="1275" spans="1:7">
      <c r="A1275" t="s">
        <v>1484</v>
      </c>
      <c r="B1275" cm="1">
        <f t="array" ref="B1275">INDEX(LINEST('Stock Prices'!L1276:L2056,'Stock Prices'!$H1276:'Stock Prices'!$J2056,FALSE,TRUE),{1})</f>
        <v>3.5668852992545678E-4</v>
      </c>
      <c r="C1275" cm="1">
        <f t="array" ref="C1275">INDEX(LINEST('Stock Prices'!M1276:M2056,'Stock Prices'!$H1276:'Stock Prices'!$J2056,FALSE,TRUE),{1})</f>
        <v>2.3204740323556479E-4</v>
      </c>
      <c r="D1275" cm="1">
        <f t="array" ref="D1275">INDEX(LINEST('Stock Prices'!N1276:N2056,'Stock Prices'!$H1276:'Stock Prices'!$J2056,FALSE,TRUE),{1})</f>
        <v>5.3568598204306855E-4</v>
      </c>
      <c r="E1275" cm="1">
        <f t="array" ref="E1275">INDEX(LINEST('Stock Prices'!O1276:O2056,'Stock Prices'!$H1276:'Stock Prices'!$J2056,FALSE,TRUE),{1})</f>
        <v>1.4654024742232399E-3</v>
      </c>
      <c r="F1275" cm="1">
        <f t="array" ref="F1275">INDEX(LINEST('Stock Prices'!P1276:P2056,'Stock Prices'!$H1276:'Stock Prices'!$J2056,FALSE,TRUE),{1})</f>
        <v>1.1898499150918638E-3</v>
      </c>
      <c r="G1275" cm="1">
        <f t="array" ref="G1275">INDEX(LINEST('Stock Prices'!Q1276:Q2056,'Stock Prices'!$H1276:'Stock Prices'!$J2056,FALSE,TRUE),{1})</f>
        <v>5.6099887006395529E-4</v>
      </c>
    </row>
    <row r="1276" spans="1:7">
      <c r="A1276" t="s">
        <v>1485</v>
      </c>
      <c r="B1276" cm="1">
        <f t="array" ref="B1276">INDEX(LINEST('Stock Prices'!L1277:L2057,'Stock Prices'!$H1277:'Stock Prices'!$J2057,FALSE,TRUE),{1})</f>
        <v>3.4729006543047987E-4</v>
      </c>
      <c r="C1276" cm="1">
        <f t="array" ref="C1276">INDEX(LINEST('Stock Prices'!M1277:M2057,'Stock Prices'!$H1277:'Stock Prices'!$J2057,FALSE,TRUE),{1})</f>
        <v>1.9313780734927597E-4</v>
      </c>
      <c r="D1276" cm="1">
        <f t="array" ref="D1276">INDEX(LINEST('Stock Prices'!N1277:N2057,'Stock Prices'!$H1277:'Stock Prices'!$J2057,FALSE,TRUE),{1})</f>
        <v>5.5202953354507628E-4</v>
      </c>
      <c r="E1276" cm="1">
        <f t="array" ref="E1276">INDEX(LINEST('Stock Prices'!O1277:O2057,'Stock Prices'!$H1277:'Stock Prices'!$J2057,FALSE,TRUE),{1})</f>
        <v>1.4437928438620976E-3</v>
      </c>
      <c r="F1276" cm="1">
        <f t="array" ref="F1276">INDEX(LINEST('Stock Prices'!P1277:P2057,'Stock Prices'!$H1277:'Stock Prices'!$J2057,FALSE,TRUE),{1})</f>
        <v>1.1878559140992614E-3</v>
      </c>
      <c r="G1276" cm="1">
        <f t="array" ref="G1276">INDEX(LINEST('Stock Prices'!Q1277:Q2057,'Stock Prices'!$H1277:'Stock Prices'!$J2057,FALSE,TRUE),{1})</f>
        <v>5.7908253608388201E-4</v>
      </c>
    </row>
    <row r="1277" spans="1:7">
      <c r="A1277" t="s">
        <v>1486</v>
      </c>
      <c r="B1277" cm="1">
        <f t="array" ref="B1277">INDEX(LINEST('Stock Prices'!L1278:L2058,'Stock Prices'!$H1278:'Stock Prices'!$J2058,FALSE,TRUE),{1})</f>
        <v>3.3325860755981134E-4</v>
      </c>
      <c r="C1277" cm="1">
        <f t="array" ref="C1277">INDEX(LINEST('Stock Prices'!M1278:M2058,'Stock Prices'!$H1278:'Stock Prices'!$J2058,FALSE,TRUE),{1})</f>
        <v>1.7042876521867505E-4</v>
      </c>
      <c r="D1277" cm="1">
        <f t="array" ref="D1277">INDEX(LINEST('Stock Prices'!N1278:N2058,'Stock Prices'!$H1278:'Stock Prices'!$J2058,FALSE,TRUE),{1})</f>
        <v>5.4156653328260422E-4</v>
      </c>
      <c r="E1277" cm="1">
        <f t="array" ref="E1277">INDEX(LINEST('Stock Prices'!O1278:O2058,'Stock Prices'!$H1278:'Stock Prices'!$J2058,FALSE,TRUE),{1})</f>
        <v>1.4776022540124922E-3</v>
      </c>
      <c r="F1277" cm="1">
        <f t="array" ref="F1277">INDEX(LINEST('Stock Prices'!P1278:P2058,'Stock Prices'!$H1278:'Stock Prices'!$J2058,FALSE,TRUE),{1})</f>
        <v>1.1866831140068461E-3</v>
      </c>
      <c r="G1277" cm="1">
        <f t="array" ref="G1277">INDEX(LINEST('Stock Prices'!Q1278:Q2058,'Stock Prices'!$H1278:'Stock Prices'!$J2058,FALSE,TRUE),{1})</f>
        <v>5.7570314881003298E-4</v>
      </c>
    </row>
    <row r="1278" spans="1:7">
      <c r="A1278" t="s">
        <v>1487</v>
      </c>
      <c r="B1278" cm="1">
        <f t="array" ref="B1278">INDEX(LINEST('Stock Prices'!L1279:L2059,'Stock Prices'!$H1279:'Stock Prices'!$J2059,FALSE,TRUE),{1})</f>
        <v>3.3072620878333854E-4</v>
      </c>
      <c r="C1278" cm="1">
        <f t="array" ref="C1278">INDEX(LINEST('Stock Prices'!M1279:M2059,'Stock Prices'!$H1279:'Stock Prices'!$J2059,FALSE,TRUE),{1})</f>
        <v>1.4077881838354386E-4</v>
      </c>
      <c r="D1278" cm="1">
        <f t="array" ref="D1278">INDEX(LINEST('Stock Prices'!N1279:N2059,'Stock Prices'!$H1279:'Stock Prices'!$J2059,FALSE,TRUE),{1})</f>
        <v>5.3857990628805173E-4</v>
      </c>
      <c r="E1278" cm="1">
        <f t="array" ref="E1278">INDEX(LINEST('Stock Prices'!O1279:O2059,'Stock Prices'!$H1279:'Stock Prices'!$J2059,FALSE,TRUE),{1})</f>
        <v>1.4670560503095911E-3</v>
      </c>
      <c r="F1278" cm="1">
        <f t="array" ref="F1278">INDEX(LINEST('Stock Prices'!P1279:P2059,'Stock Prices'!$H1279:'Stock Prices'!$J2059,FALSE,TRUE),{1})</f>
        <v>1.1537403291354839E-3</v>
      </c>
      <c r="G1278" cm="1">
        <f t="array" ref="G1278">INDEX(LINEST('Stock Prices'!Q1279:Q2059,'Stock Prices'!$H1279:'Stock Prices'!$J2059,FALSE,TRUE),{1})</f>
        <v>5.7639324238928E-4</v>
      </c>
    </row>
    <row r="1279" spans="1:7">
      <c r="A1279" t="s">
        <v>1488</v>
      </c>
      <c r="B1279" cm="1">
        <f t="array" ref="B1279">INDEX(LINEST('Stock Prices'!L1280:L2060,'Stock Prices'!$H1280:'Stock Prices'!$J2060,FALSE,TRUE),{1})</f>
        <v>3.1976969187272E-4</v>
      </c>
      <c r="C1279" cm="1">
        <f t="array" ref="C1279">INDEX(LINEST('Stock Prices'!M1280:M2060,'Stock Prices'!$H1280:'Stock Prices'!$J2060,FALSE,TRUE),{1})</f>
        <v>1.4806705290515228E-4</v>
      </c>
      <c r="D1279" cm="1">
        <f t="array" ref="D1279">INDEX(LINEST('Stock Prices'!N1280:N2060,'Stock Prices'!$H1280:'Stock Prices'!$J2060,FALSE,TRUE),{1})</f>
        <v>5.3087234909618072E-4</v>
      </c>
      <c r="E1279" cm="1">
        <f t="array" ref="E1279">INDEX(LINEST('Stock Prices'!O1280:O2060,'Stock Prices'!$H1280:'Stock Prices'!$J2060,FALSE,TRUE),{1})</f>
        <v>1.4844043258011423E-3</v>
      </c>
      <c r="F1279" cm="1">
        <f t="array" ref="F1279">INDEX(LINEST('Stock Prices'!P1280:P2060,'Stock Prices'!$H1280:'Stock Prices'!$J2060,FALSE,TRUE),{1})</f>
        <v>1.1995385624782085E-3</v>
      </c>
      <c r="G1279" cm="1">
        <f t="array" ref="G1279">INDEX(LINEST('Stock Prices'!Q1280:Q2060,'Stock Prices'!$H1280:'Stock Prices'!$J2060,FALSE,TRUE),{1})</f>
        <v>5.8443996466641974E-4</v>
      </c>
    </row>
    <row r="1280" spans="1:7">
      <c r="A1280" t="s">
        <v>1489</v>
      </c>
      <c r="B1280" cm="1">
        <f t="array" ref="B1280">INDEX(LINEST('Stock Prices'!L1281:L2061,'Stock Prices'!$H1281:'Stock Prices'!$J2061,FALSE,TRUE),{1})</f>
        <v>3.1106485358162005E-4</v>
      </c>
      <c r="C1280" cm="1">
        <f t="array" ref="C1280">INDEX(LINEST('Stock Prices'!M1281:M2061,'Stock Prices'!$H1281:'Stock Prices'!$J2061,FALSE,TRUE),{1})</f>
        <v>1.4547277501616543E-4</v>
      </c>
      <c r="D1280" cm="1">
        <f t="array" ref="D1280">INDEX(LINEST('Stock Prices'!N1281:N2061,'Stock Prices'!$H1281:'Stock Prices'!$J2061,FALSE,TRUE),{1})</f>
        <v>5.2952610212879901E-4</v>
      </c>
      <c r="E1280" cm="1">
        <f t="array" ref="E1280">INDEX(LINEST('Stock Prices'!O1281:O2061,'Stock Prices'!$H1281:'Stock Prices'!$J2061,FALSE,TRUE),{1})</f>
        <v>1.4675625491288933E-3</v>
      </c>
      <c r="F1280" cm="1">
        <f t="array" ref="F1280">INDEX(LINEST('Stock Prices'!P1281:P2061,'Stock Prices'!$H1281:'Stock Prices'!$J2061,FALSE,TRUE),{1})</f>
        <v>1.1957299717269458E-3</v>
      </c>
      <c r="G1280" cm="1">
        <f t="array" ref="G1280">INDEX(LINEST('Stock Prices'!Q1281:Q2061,'Stock Prices'!$H1281:'Stock Prices'!$J2061,FALSE,TRUE),{1})</f>
        <v>5.7220149033381277E-4</v>
      </c>
    </row>
    <row r="1281" spans="1:7">
      <c r="A1281" t="s">
        <v>1490</v>
      </c>
      <c r="B1281" cm="1">
        <f t="array" ref="B1281">INDEX(LINEST('Stock Prices'!L1282:L2062,'Stock Prices'!$H1282:'Stock Prices'!$J2062,FALSE,TRUE),{1})</f>
        <v>2.3635688503650013E-4</v>
      </c>
      <c r="C1281" cm="1">
        <f t="array" ref="C1281">INDEX(LINEST('Stock Prices'!M1282:M2062,'Stock Prices'!$H1282:'Stock Prices'!$J2062,FALSE,TRUE),{1})</f>
        <v>1.0545754528812645E-4</v>
      </c>
      <c r="D1281" cm="1">
        <f t="array" ref="D1281">INDEX(LINEST('Stock Prices'!N1282:N2062,'Stock Prices'!$H1282:'Stock Prices'!$J2062,FALSE,TRUE),{1})</f>
        <v>4.6453469664253631E-4</v>
      </c>
      <c r="E1281" cm="1">
        <f t="array" ref="E1281">INDEX(LINEST('Stock Prices'!O1282:O2062,'Stock Prices'!$H1282:'Stock Prices'!$J2062,FALSE,TRUE),{1})</f>
        <v>1.4735328169417454E-3</v>
      </c>
      <c r="F1281" cm="1">
        <f t="array" ref="F1281">INDEX(LINEST('Stock Prices'!P1282:P2062,'Stock Prices'!$H1282:'Stock Prices'!$J2062,FALSE,TRUE),{1})</f>
        <v>1.117454286326814E-3</v>
      </c>
      <c r="G1281" cm="1">
        <f t="array" ref="G1281">INDEX(LINEST('Stock Prices'!Q1282:Q2062,'Stock Prices'!$H1282:'Stock Prices'!$J2062,FALSE,TRUE),{1})</f>
        <v>5.5587245701009308E-4</v>
      </c>
    </row>
    <row r="1282" spans="1:7">
      <c r="A1282" t="s">
        <v>65</v>
      </c>
      <c r="B1282" cm="1">
        <f t="array" ref="B1282">INDEX(LINEST('Stock Prices'!L1283:L2063,'Stock Prices'!$H1283:'Stock Prices'!$J2063,FALSE,TRUE),{1})</f>
        <v>2.3032950311216609E-4</v>
      </c>
      <c r="C1282" cm="1">
        <f t="array" ref="C1282">INDEX(LINEST('Stock Prices'!M1283:M2063,'Stock Prices'!$H1283:'Stock Prices'!$J2063,FALSE,TRUE),{1})</f>
        <v>1.1681850408294375E-4</v>
      </c>
      <c r="D1282" cm="1">
        <f t="array" ref="D1282">INDEX(LINEST('Stock Prices'!N1283:N2063,'Stock Prices'!$H1283:'Stock Prices'!$J2063,FALSE,TRUE),{1})</f>
        <v>4.3451596603151526E-4</v>
      </c>
      <c r="E1282" cm="1">
        <f t="array" ref="E1282">INDEX(LINEST('Stock Prices'!O1283:O2063,'Stock Prices'!$H1283:'Stock Prices'!$J2063,FALSE,TRUE),{1})</f>
        <v>1.4567432535327397E-3</v>
      </c>
      <c r="F1282" cm="1">
        <f t="array" ref="F1282">INDEX(LINEST('Stock Prices'!P1283:P2063,'Stock Prices'!$H1283:'Stock Prices'!$J2063,FALSE,TRUE),{1})</f>
        <v>1.1711213230596502E-3</v>
      </c>
      <c r="G1282" cm="1">
        <f t="array" ref="G1282">INDEX(LINEST('Stock Prices'!Q1283:Q2063,'Stock Prices'!$H1283:'Stock Prices'!$J2063,FALSE,TRUE),{1})</f>
        <v>5.3194804820357196E-4</v>
      </c>
    </row>
    <row r="1283" spans="1:7">
      <c r="A1283" t="s">
        <v>1491</v>
      </c>
      <c r="B1283" cm="1">
        <f t="array" ref="B1283">INDEX(LINEST('Stock Prices'!L1284:L2064,'Stock Prices'!$H1284:'Stock Prices'!$J2064,FALSE,TRUE),{1})</f>
        <v>2.8093550932889797E-4</v>
      </c>
      <c r="C1283" cm="1">
        <f t="array" ref="C1283">INDEX(LINEST('Stock Prices'!M1284:M2064,'Stock Prices'!$H1284:'Stock Prices'!$J2064,FALSE,TRUE),{1})</f>
        <v>1.0891728628756303E-4</v>
      </c>
      <c r="D1283" cm="1">
        <f t="array" ref="D1283">INDEX(LINEST('Stock Prices'!N1284:N2064,'Stock Prices'!$H1284:'Stock Prices'!$J2064,FALSE,TRUE),{1})</f>
        <v>4.1094791278387333E-4</v>
      </c>
      <c r="E1283" cm="1">
        <f t="array" ref="E1283">INDEX(LINEST('Stock Prices'!O1284:O2064,'Stock Prices'!$H1284:'Stock Prices'!$J2064,FALSE,TRUE),{1})</f>
        <v>1.4981000314773806E-3</v>
      </c>
      <c r="F1283" cm="1">
        <f t="array" ref="F1283">INDEX(LINEST('Stock Prices'!P1284:P2064,'Stock Prices'!$H1284:'Stock Prices'!$J2064,FALSE,TRUE),{1})</f>
        <v>1.1795906319679087E-3</v>
      </c>
      <c r="G1283" cm="1">
        <f t="array" ref="G1283">INDEX(LINEST('Stock Prices'!Q1284:Q2064,'Stock Prices'!$H1284:'Stock Prices'!$J2064,FALSE,TRUE),{1})</f>
        <v>5.3435654602822507E-4</v>
      </c>
    </row>
    <row r="1284" spans="1:7">
      <c r="A1284" t="s">
        <v>1492</v>
      </c>
      <c r="B1284" cm="1">
        <f t="array" ref="B1284">INDEX(LINEST('Stock Prices'!L1285:L2065,'Stock Prices'!$H1285:'Stock Prices'!$J2065,FALSE,TRUE),{1})</f>
        <v>2.8549096314739713E-4</v>
      </c>
      <c r="C1284" cm="1">
        <f t="array" ref="C1284">INDEX(LINEST('Stock Prices'!M1285:M2065,'Stock Prices'!$H1285:'Stock Prices'!$J2065,FALSE,TRUE),{1})</f>
        <v>1.1244802963032081E-4</v>
      </c>
      <c r="D1284" cm="1">
        <f t="array" ref="D1284">INDEX(LINEST('Stock Prices'!N1285:N2065,'Stock Prices'!$H1285:'Stock Prices'!$J2065,FALSE,TRUE),{1})</f>
        <v>3.8118131354413398E-4</v>
      </c>
      <c r="E1284" cm="1">
        <f t="array" ref="E1284">INDEX(LINEST('Stock Prices'!O1285:O2065,'Stock Prices'!$H1285:'Stock Prices'!$J2065,FALSE,TRUE),{1})</f>
        <v>1.5428907710970745E-3</v>
      </c>
      <c r="F1284" cm="1">
        <f t="array" ref="F1284">INDEX(LINEST('Stock Prices'!P1285:P2065,'Stock Prices'!$H1285:'Stock Prices'!$J2065,FALSE,TRUE),{1})</f>
        <v>1.1919644383124608E-3</v>
      </c>
      <c r="G1284" cm="1">
        <f t="array" ref="G1284">INDEX(LINEST('Stock Prices'!Q1285:Q2065,'Stock Prices'!$H1285:'Stock Prices'!$J2065,FALSE,TRUE),{1})</f>
        <v>5.4000450974012453E-4</v>
      </c>
    </row>
    <row r="1285" spans="1:7">
      <c r="A1285" t="s">
        <v>1493</v>
      </c>
      <c r="B1285" cm="1">
        <f t="array" ref="B1285">INDEX(LINEST('Stock Prices'!L1286:L2066,'Stock Prices'!$H1286:'Stock Prices'!$J2066,FALSE,TRUE),{1})</f>
        <v>3.5521382149681047E-4</v>
      </c>
      <c r="C1285" cm="1">
        <f t="array" ref="C1285">INDEX(LINEST('Stock Prices'!M1286:M2066,'Stock Prices'!$H1286:'Stock Prices'!$J2066,FALSE,TRUE),{1})</f>
        <v>1.5458108706171078E-4</v>
      </c>
      <c r="D1285" cm="1">
        <f t="array" ref="D1285">INDEX(LINEST('Stock Prices'!N1286:N2066,'Stock Prices'!$H1286:'Stock Prices'!$J2066,FALSE,TRUE),{1})</f>
        <v>3.9822624415661469E-4</v>
      </c>
      <c r="E1285" cm="1">
        <f t="array" ref="E1285">INDEX(LINEST('Stock Prices'!O1286:O2066,'Stock Prices'!$H1286:'Stock Prices'!$J2066,FALSE,TRUE),{1})</f>
        <v>1.5540108692030914E-3</v>
      </c>
      <c r="F1285" cm="1">
        <f t="array" ref="F1285">INDEX(LINEST('Stock Prices'!P1286:P2066,'Stock Prices'!$H1286:'Stock Prices'!$J2066,FALSE,TRUE),{1})</f>
        <v>1.1882996605963409E-3</v>
      </c>
      <c r="G1285" cm="1">
        <f t="array" ref="G1285">INDEX(LINEST('Stock Prices'!Q1286:Q2066,'Stock Prices'!$H1286:'Stock Prices'!$J2066,FALSE,TRUE),{1})</f>
        <v>5.2186882900710492E-4</v>
      </c>
    </row>
    <row r="1286" spans="1:7">
      <c r="A1286" t="s">
        <v>1494</v>
      </c>
      <c r="B1286" cm="1">
        <f t="array" ref="B1286">INDEX(LINEST('Stock Prices'!L1287:L2067,'Stock Prices'!$H1287:'Stock Prices'!$J2067,FALSE,TRUE),{1})</f>
        <v>3.4754758450926025E-4</v>
      </c>
      <c r="C1286" cm="1">
        <f t="array" ref="C1286">INDEX(LINEST('Stock Prices'!M1287:M2067,'Stock Prices'!$H1287:'Stock Prices'!$J2067,FALSE,TRUE),{1})</f>
        <v>1.6955475184617861E-4</v>
      </c>
      <c r="D1286" cm="1">
        <f t="array" ref="D1286">INDEX(LINEST('Stock Prices'!N1287:N2067,'Stock Prices'!$H1287:'Stock Prices'!$J2067,FALSE,TRUE),{1})</f>
        <v>3.7323413319313638E-4</v>
      </c>
      <c r="E1286" cm="1">
        <f t="array" ref="E1286">INDEX(LINEST('Stock Prices'!O1287:O2067,'Stock Prices'!$H1287:'Stock Prices'!$J2067,FALSE,TRUE),{1})</f>
        <v>1.5481138082823038E-3</v>
      </c>
      <c r="F1286" cm="1">
        <f t="array" ref="F1286">INDEX(LINEST('Stock Prices'!P1287:P2067,'Stock Prices'!$H1287:'Stock Prices'!$J2067,FALSE,TRUE),{1})</f>
        <v>1.1833492631119404E-3</v>
      </c>
      <c r="G1286" cm="1">
        <f t="array" ref="G1286">INDEX(LINEST('Stock Prices'!Q1287:Q2067,'Stock Prices'!$H1287:'Stock Prices'!$J2067,FALSE,TRUE),{1})</f>
        <v>5.2859703833552812E-4</v>
      </c>
    </row>
    <row r="1287" spans="1:7">
      <c r="A1287" t="s">
        <v>1495</v>
      </c>
      <c r="B1287" cm="1">
        <f t="array" ref="B1287">INDEX(LINEST('Stock Prices'!L1288:L2068,'Stock Prices'!$H1288:'Stock Prices'!$J2068,FALSE,TRUE),{1})</f>
        <v>3.617657496304229E-4</v>
      </c>
      <c r="C1287" cm="1">
        <f t="array" ref="C1287">INDEX(LINEST('Stock Prices'!M1288:M2068,'Stock Prices'!$H1288:'Stock Prices'!$J2068,FALSE,TRUE),{1})</f>
        <v>1.7805013218701493E-4</v>
      </c>
      <c r="D1287" cm="1">
        <f t="array" ref="D1287">INDEX(LINEST('Stock Prices'!N1288:N2068,'Stock Prices'!$H1288:'Stock Prices'!$J2068,FALSE,TRUE),{1})</f>
        <v>3.1462431328321117E-4</v>
      </c>
      <c r="E1287" cm="1">
        <f t="array" ref="E1287">INDEX(LINEST('Stock Prices'!O1288:O2068,'Stock Prices'!$H1288:'Stock Prices'!$J2068,FALSE,TRUE),{1})</f>
        <v>1.5548448700798739E-3</v>
      </c>
      <c r="F1287" cm="1">
        <f t="array" ref="F1287">INDEX(LINEST('Stock Prices'!P1288:P2068,'Stock Prices'!$H1288:'Stock Prices'!$J2068,FALSE,TRUE),{1})</f>
        <v>1.2522783821743604E-3</v>
      </c>
      <c r="G1287" cm="1">
        <f t="array" ref="G1287">INDEX(LINEST('Stock Prices'!Q1288:Q2068,'Stock Prices'!$H1288:'Stock Prices'!$J2068,FALSE,TRUE),{1})</f>
        <v>5.605727277085299E-4</v>
      </c>
    </row>
    <row r="1288" spans="1:7">
      <c r="A1288" t="s">
        <v>1496</v>
      </c>
      <c r="B1288" cm="1">
        <f t="array" ref="B1288">INDEX(LINEST('Stock Prices'!L1289:L2069,'Stock Prices'!$H1289:'Stock Prices'!$J2069,FALSE,TRUE),{1})</f>
        <v>3.3713162588354053E-4</v>
      </c>
      <c r="C1288" cm="1">
        <f t="array" ref="C1288">INDEX(LINEST('Stock Prices'!M1289:M2069,'Stock Prices'!$H1289:'Stock Prices'!$J2069,FALSE,TRUE),{1})</f>
        <v>1.6786424677154877E-4</v>
      </c>
      <c r="D1288" cm="1">
        <f t="array" ref="D1288">INDEX(LINEST('Stock Prices'!N1289:N2069,'Stock Prices'!$H1289:'Stock Prices'!$J2069,FALSE,TRUE),{1})</f>
        <v>3.7348297211455667E-4</v>
      </c>
      <c r="E1288" cm="1">
        <f t="array" ref="E1288">INDEX(LINEST('Stock Prices'!O1289:O2069,'Stock Prices'!$H1289:'Stock Prices'!$J2069,FALSE,TRUE),{1})</f>
        <v>1.5286434630760889E-3</v>
      </c>
      <c r="F1288" cm="1">
        <f t="array" ref="F1288">INDEX(LINEST('Stock Prices'!P1289:P2069,'Stock Prices'!$H1289:'Stock Prices'!$J2069,FALSE,TRUE),{1})</f>
        <v>1.2483492420857732E-3</v>
      </c>
      <c r="G1288" cm="1">
        <f t="array" ref="G1288">INDEX(LINEST('Stock Prices'!Q1289:Q2069,'Stock Prices'!$H1289:'Stock Prices'!$J2069,FALSE,TRUE),{1})</f>
        <v>5.4882453770782277E-4</v>
      </c>
    </row>
    <row r="1289" spans="1:7">
      <c r="A1289" t="s">
        <v>1497</v>
      </c>
      <c r="B1289" cm="1">
        <f t="array" ref="B1289">INDEX(LINEST('Stock Prices'!L1290:L2070,'Stock Prices'!$H1290:'Stock Prices'!$J2070,FALSE,TRUE),{1})</f>
        <v>3.4197141252066676E-4</v>
      </c>
      <c r="C1289" cm="1">
        <f t="array" ref="C1289">INDEX(LINEST('Stock Prices'!M1290:M2070,'Stock Prices'!$H1290:'Stock Prices'!$J2070,FALSE,TRUE),{1})</f>
        <v>1.5883794469536311E-4</v>
      </c>
      <c r="D1289" cm="1">
        <f t="array" ref="D1289">INDEX(LINEST('Stock Prices'!N1290:N2070,'Stock Prices'!$H1290:'Stock Prices'!$J2070,FALSE,TRUE),{1})</f>
        <v>3.7921212342108203E-4</v>
      </c>
      <c r="E1289" cm="1">
        <f t="array" ref="E1289">INDEX(LINEST('Stock Prices'!O1290:O2070,'Stock Prices'!$H1290:'Stock Prices'!$J2070,FALSE,TRUE),{1})</f>
        <v>1.5367032335888674E-3</v>
      </c>
      <c r="F1289" cm="1">
        <f t="array" ref="F1289">INDEX(LINEST('Stock Prices'!P1290:P2070,'Stock Prices'!$H1290:'Stock Prices'!$J2070,FALSE,TRUE),{1})</f>
        <v>1.2437108850324905E-3</v>
      </c>
      <c r="G1289" cm="1">
        <f t="array" ref="G1289">INDEX(LINEST('Stock Prices'!Q1290:Q2070,'Stock Prices'!$H1290:'Stock Prices'!$J2070,FALSE,TRUE),{1})</f>
        <v>5.4761483089690898E-4</v>
      </c>
    </row>
    <row r="1290" spans="1:7">
      <c r="A1290" t="s">
        <v>1498</v>
      </c>
      <c r="B1290" cm="1">
        <f t="array" ref="B1290">INDEX(LINEST('Stock Prices'!L1291:L2071,'Stock Prices'!$H1291:'Stock Prices'!$J2071,FALSE,TRUE),{1})</f>
        <v>4.1158742302282948E-4</v>
      </c>
      <c r="C1290" cm="1">
        <f t="array" ref="C1290">INDEX(LINEST('Stock Prices'!M1291:M2071,'Stock Prices'!$H1291:'Stock Prices'!$J2071,FALSE,TRUE),{1})</f>
        <v>1.8972740320659861E-4</v>
      </c>
      <c r="D1290" cm="1">
        <f t="array" ref="D1290">INDEX(LINEST('Stock Prices'!N1291:N2071,'Stock Prices'!$H1291:'Stock Prices'!$J2071,FALSE,TRUE),{1})</f>
        <v>4.9901051424623764E-4</v>
      </c>
      <c r="E1290" cm="1">
        <f t="array" ref="E1290">INDEX(LINEST('Stock Prices'!O1291:O2071,'Stock Prices'!$H1291:'Stock Prices'!$J2071,FALSE,TRUE),{1})</f>
        <v>1.607358017187739E-3</v>
      </c>
      <c r="F1290" cm="1">
        <f t="array" ref="F1290">INDEX(LINEST('Stock Prices'!P1291:P2071,'Stock Prices'!$H1291:'Stock Prices'!$J2071,FALSE,TRUE),{1})</f>
        <v>1.3325109715832896E-3</v>
      </c>
      <c r="G1290" cm="1">
        <f t="array" ref="G1290">INDEX(LINEST('Stock Prices'!Q1291:Q2071,'Stock Prices'!$H1291:'Stock Prices'!$J2071,FALSE,TRUE),{1})</f>
        <v>5.8904361779307064E-4</v>
      </c>
    </row>
    <row r="1291" spans="1:7">
      <c r="A1291" t="s">
        <v>1499</v>
      </c>
      <c r="B1291" cm="1">
        <f t="array" ref="B1291">INDEX(LINEST('Stock Prices'!L1292:L2072,'Stock Prices'!$H1292:'Stock Prices'!$J2072,FALSE,TRUE),{1})</f>
        <v>4.2556405249978682E-4</v>
      </c>
      <c r="C1291" cm="1">
        <f t="array" ref="C1291">INDEX(LINEST('Stock Prices'!M1292:M2072,'Stock Prices'!$H1292:'Stock Prices'!$J2072,FALSE,TRUE),{1})</f>
        <v>2.1181075781521834E-4</v>
      </c>
      <c r="D1291" cm="1">
        <f t="array" ref="D1291">INDEX(LINEST('Stock Prices'!N1292:N2072,'Stock Prices'!$H1292:'Stock Prices'!$J2072,FALSE,TRUE),{1})</f>
        <v>5.0981684435171188E-4</v>
      </c>
      <c r="E1291" cm="1">
        <f t="array" ref="E1291">INDEX(LINEST('Stock Prices'!O1292:O2072,'Stock Prices'!$H1292:'Stock Prices'!$J2072,FALSE,TRUE),{1})</f>
        <v>1.6416988632121593E-3</v>
      </c>
      <c r="F1291" cm="1">
        <f t="array" ref="F1291">INDEX(LINEST('Stock Prices'!P1292:P2072,'Stock Prices'!$H1292:'Stock Prices'!$J2072,FALSE,TRUE),{1})</f>
        <v>1.3697296388049045E-3</v>
      </c>
      <c r="G1291" cm="1">
        <f t="array" ref="G1291">INDEX(LINEST('Stock Prices'!Q1292:Q2072,'Stock Prices'!$H1292:'Stock Prices'!$J2072,FALSE,TRUE),{1})</f>
        <v>6.0132825473681567E-4</v>
      </c>
    </row>
    <row r="1292" spans="1:7">
      <c r="A1292" t="s">
        <v>1500</v>
      </c>
      <c r="B1292" cm="1">
        <f t="array" ref="B1292">INDEX(LINEST('Stock Prices'!L1293:L2073,'Stock Prices'!$H1293:'Stock Prices'!$J2073,FALSE,TRUE),{1})</f>
        <v>3.3985328489907356E-4</v>
      </c>
      <c r="C1292" cm="1">
        <f t="array" ref="C1292">INDEX(LINEST('Stock Prices'!M1293:M2073,'Stock Prices'!$H1293:'Stock Prices'!$J2073,FALSE,TRUE),{1})</f>
        <v>2.2715595316256216E-4</v>
      </c>
      <c r="D1292" cm="1">
        <f t="array" ref="D1292">INDEX(LINEST('Stock Prices'!N1293:N2073,'Stock Prices'!$H1293:'Stock Prices'!$J2073,FALSE,TRUE),{1})</f>
        <v>6.6634866833434152E-4</v>
      </c>
      <c r="E1292" cm="1">
        <f t="array" ref="E1292">INDEX(LINEST('Stock Prices'!O1293:O2073,'Stock Prices'!$H1293:'Stock Prices'!$J2073,FALSE,TRUE),{1})</f>
        <v>1.6504168458764789E-3</v>
      </c>
      <c r="F1292" cm="1">
        <f t="array" ref="F1292">INDEX(LINEST('Stock Prices'!P1293:P2073,'Stock Prices'!$H1293:'Stock Prices'!$J2073,FALSE,TRUE),{1})</f>
        <v>1.3360119396785509E-3</v>
      </c>
      <c r="G1292" cm="1">
        <f t="array" ref="G1292">INDEX(LINEST('Stock Prices'!Q1293:Q2073,'Stock Prices'!$H1293:'Stock Prices'!$J2073,FALSE,TRUE),{1})</f>
        <v>5.9118341115859763E-4</v>
      </c>
    </row>
    <row r="1293" spans="1:7">
      <c r="A1293" t="s">
        <v>1501</v>
      </c>
      <c r="B1293" cm="1">
        <f t="array" ref="B1293">INDEX(LINEST('Stock Prices'!L1294:L2074,'Stock Prices'!$H1294:'Stock Prices'!$J2074,FALSE,TRUE),{1})</f>
        <v>3.6123951805376364E-4</v>
      </c>
      <c r="C1293" cm="1">
        <f t="array" ref="C1293">INDEX(LINEST('Stock Prices'!M1294:M2074,'Stock Prices'!$H1294:'Stock Prices'!$J2074,FALSE,TRUE),{1})</f>
        <v>2.162879572097277E-4</v>
      </c>
      <c r="D1293" cm="1">
        <f t="array" ref="D1293">INDEX(LINEST('Stock Prices'!N1294:N2074,'Stock Prices'!$H1294:'Stock Prices'!$J2074,FALSE,TRUE),{1})</f>
        <v>6.1210715436795134E-4</v>
      </c>
      <c r="E1293" cm="1">
        <f t="array" ref="E1293">INDEX(LINEST('Stock Prices'!O1294:O2074,'Stock Prices'!$H1294:'Stock Prices'!$J2074,FALSE,TRUE),{1})</f>
        <v>1.6432339438224278E-3</v>
      </c>
      <c r="F1293" cm="1">
        <f t="array" ref="F1293">INDEX(LINEST('Stock Prices'!P1294:P2074,'Stock Prices'!$H1294:'Stock Prices'!$J2074,FALSE,TRUE),{1})</f>
        <v>1.3608644158542788E-3</v>
      </c>
      <c r="G1293" cm="1">
        <f t="array" ref="G1293">INDEX(LINEST('Stock Prices'!Q1294:Q2074,'Stock Prices'!$H1294:'Stock Prices'!$J2074,FALSE,TRUE),{1})</f>
        <v>6.3167696969835846E-4</v>
      </c>
    </row>
    <row r="1294" spans="1:7">
      <c r="A1294" t="s">
        <v>1502</v>
      </c>
      <c r="B1294" cm="1">
        <f t="array" ref="B1294">INDEX(LINEST('Stock Prices'!L1295:L2075,'Stock Prices'!$H1295:'Stock Prices'!$J2075,FALSE,TRUE),{1})</f>
        <v>3.5658656590453134E-4</v>
      </c>
      <c r="C1294" cm="1">
        <f t="array" ref="C1294">INDEX(LINEST('Stock Prices'!M1295:M2075,'Stock Prices'!$H1295:'Stock Prices'!$J2075,FALSE,TRUE),{1})</f>
        <v>2.2732675472692196E-4</v>
      </c>
      <c r="D1294" cm="1">
        <f t="array" ref="D1294">INDEX(LINEST('Stock Prices'!N1295:N2075,'Stock Prices'!$H1295:'Stock Prices'!$J2075,FALSE,TRUE),{1})</f>
        <v>8.9578675537696256E-4</v>
      </c>
      <c r="E1294" cm="1">
        <f t="array" ref="E1294">INDEX(LINEST('Stock Prices'!O1295:O2075,'Stock Prices'!$H1295:'Stock Prices'!$J2075,FALSE,TRUE),{1})</f>
        <v>1.7691708062416395E-3</v>
      </c>
      <c r="F1294" cm="1">
        <f t="array" ref="F1294">INDEX(LINEST('Stock Prices'!P1295:P2075,'Stock Prices'!$H1295:'Stock Prices'!$J2075,FALSE,TRUE),{1})</f>
        <v>1.2362159350128321E-3</v>
      </c>
      <c r="G1294" cm="1">
        <f t="array" ref="G1294">INDEX(LINEST('Stock Prices'!Q1295:Q2075,'Stock Prices'!$H1295:'Stock Prices'!$J2075,FALSE,TRUE),{1})</f>
        <v>7.3140403659456782E-4</v>
      </c>
    </row>
    <row r="1295" spans="1:7">
      <c r="A1295" t="s">
        <v>1503</v>
      </c>
      <c r="B1295" cm="1">
        <f t="array" ref="B1295">INDEX(LINEST('Stock Prices'!L1296:L2076,'Stock Prices'!$H1296:'Stock Prices'!$J2076,FALSE,TRUE),{1})</f>
        <v>3.6827047175140191E-4</v>
      </c>
      <c r="C1295" cm="1">
        <f t="array" ref="C1295">INDEX(LINEST('Stock Prices'!M1296:M2076,'Stock Prices'!$H1296:'Stock Prices'!$J2076,FALSE,TRUE),{1})</f>
        <v>2.1718613777985772E-4</v>
      </c>
      <c r="D1295" cm="1">
        <f t="array" ref="D1295">INDEX(LINEST('Stock Prices'!N1296:N2076,'Stock Prices'!$H1296:'Stock Prices'!$J2076,FALSE,TRUE),{1})</f>
        <v>8.961110565280625E-4</v>
      </c>
      <c r="E1295" cm="1">
        <f t="array" ref="E1295">INDEX(LINEST('Stock Prices'!O1296:O2076,'Stock Prices'!$H1296:'Stock Prices'!$J2076,FALSE,TRUE),{1})</f>
        <v>1.7779180514825711E-3</v>
      </c>
      <c r="F1295" cm="1">
        <f t="array" ref="F1295">INDEX(LINEST('Stock Prices'!P1296:P2076,'Stock Prices'!$H1296:'Stock Prices'!$J2076,FALSE,TRUE),{1})</f>
        <v>1.2513291243484064E-3</v>
      </c>
      <c r="G1295" cm="1">
        <f t="array" ref="G1295">INDEX(LINEST('Stock Prices'!Q1296:Q2076,'Stock Prices'!$H1296:'Stock Prices'!$J2076,FALSE,TRUE),{1})</f>
        <v>7.3076963327658616E-4</v>
      </c>
    </row>
    <row r="1296" spans="1:7">
      <c r="A1296" t="s">
        <v>1504</v>
      </c>
      <c r="B1296" cm="1">
        <f t="array" ref="B1296">INDEX(LINEST('Stock Prices'!L1297:L2077,'Stock Prices'!$H1297:'Stock Prices'!$J2077,FALSE,TRUE),{1})</f>
        <v>3.6211733407537426E-4</v>
      </c>
      <c r="C1296" cm="1">
        <f t="array" ref="C1296">INDEX(LINEST('Stock Prices'!M1297:M2077,'Stock Prices'!$H1297:'Stock Prices'!$J2077,FALSE,TRUE),{1})</f>
        <v>2.1474071737709674E-4</v>
      </c>
      <c r="D1296" cm="1">
        <f t="array" ref="D1296">INDEX(LINEST('Stock Prices'!N1297:N2077,'Stock Prices'!$H1297:'Stock Prices'!$J2077,FALSE,TRUE),{1})</f>
        <v>8.8836091888987406E-4</v>
      </c>
      <c r="E1296" cm="1">
        <f t="array" ref="E1296">INDEX(LINEST('Stock Prices'!O1297:O2077,'Stock Prices'!$H1297:'Stock Prices'!$J2077,FALSE,TRUE),{1})</f>
        <v>1.7877831799344829E-3</v>
      </c>
      <c r="F1296" cm="1">
        <f t="array" ref="F1296">INDEX(LINEST('Stock Prices'!P1297:P2077,'Stock Prices'!$H1297:'Stock Prices'!$J2077,FALSE,TRUE),{1})</f>
        <v>1.250844275323814E-3</v>
      </c>
      <c r="G1296" cm="1">
        <f t="array" ref="G1296">INDEX(LINEST('Stock Prices'!Q1297:Q2077,'Stock Prices'!$H1297:'Stock Prices'!$J2077,FALSE,TRUE),{1})</f>
        <v>7.2651309148125381E-4</v>
      </c>
    </row>
    <row r="1297" spans="1:7">
      <c r="A1297" t="s">
        <v>1505</v>
      </c>
      <c r="B1297" cm="1">
        <f t="array" ref="B1297">INDEX(LINEST('Stock Prices'!L1298:L2078,'Stock Prices'!$H1298:'Stock Prices'!$J2078,FALSE,TRUE),{1})</f>
        <v>3.2186723520304241E-4</v>
      </c>
      <c r="C1297" cm="1">
        <f t="array" ref="C1297">INDEX(LINEST('Stock Prices'!M1298:M2078,'Stock Prices'!$H1298:'Stock Prices'!$J2078,FALSE,TRUE),{1})</f>
        <v>1.9416208627694685E-4</v>
      </c>
      <c r="D1297" cm="1">
        <f t="array" ref="D1297">INDEX(LINEST('Stock Prices'!N1298:N2078,'Stock Prices'!$H1298:'Stock Prices'!$J2078,FALSE,TRUE),{1})</f>
        <v>8.6125323037221683E-4</v>
      </c>
      <c r="E1297" cm="1">
        <f t="array" ref="E1297">INDEX(LINEST('Stock Prices'!O1298:O2078,'Stock Prices'!$H1298:'Stock Prices'!$J2078,FALSE,TRUE),{1})</f>
        <v>1.8585106387734034E-3</v>
      </c>
      <c r="F1297" cm="1">
        <f t="array" ref="F1297">INDEX(LINEST('Stock Prices'!P1298:P2078,'Stock Prices'!$H1298:'Stock Prices'!$J2078,FALSE,TRUE),{1})</f>
        <v>1.4520268382517086E-3</v>
      </c>
      <c r="G1297" cm="1">
        <f t="array" ref="G1297">INDEX(LINEST('Stock Prices'!Q1298:Q2078,'Stock Prices'!$H1298:'Stock Prices'!$J2078,FALSE,TRUE),{1})</f>
        <v>7.5824284721433255E-4</v>
      </c>
    </row>
    <row r="1298" spans="1:7">
      <c r="A1298" t="s">
        <v>1506</v>
      </c>
      <c r="B1298" cm="1">
        <f t="array" ref="B1298">INDEX(LINEST('Stock Prices'!L1299:L2079,'Stock Prices'!$H1299:'Stock Prices'!$J2079,FALSE,TRUE),{1})</f>
        <v>3.2966977140874921E-4</v>
      </c>
      <c r="C1298" cm="1">
        <f t="array" ref="C1298">INDEX(LINEST('Stock Prices'!M1299:M2079,'Stock Prices'!$H1299:'Stock Prices'!$J2079,FALSE,TRUE),{1})</f>
        <v>1.873227541780191E-4</v>
      </c>
      <c r="D1298" cm="1">
        <f t="array" ref="D1298">INDEX(LINEST('Stock Prices'!N1299:N2079,'Stock Prices'!$H1299:'Stock Prices'!$J2079,FALSE,TRUE),{1})</f>
        <v>8.3078006368176465E-4</v>
      </c>
      <c r="E1298" cm="1">
        <f t="array" ref="E1298">INDEX(LINEST('Stock Prices'!O1299:O2079,'Stock Prices'!$H1299:'Stock Prices'!$J2079,FALSE,TRUE),{1})</f>
        <v>1.8238529219272155E-3</v>
      </c>
      <c r="F1298" cm="1">
        <f t="array" ref="F1298">INDEX(LINEST('Stock Prices'!P1299:P2079,'Stock Prices'!$H1299:'Stock Prices'!$J2079,FALSE,TRUE),{1})</f>
        <v>1.4747359803551456E-3</v>
      </c>
      <c r="G1298" cm="1">
        <f t="array" ref="G1298">INDEX(LINEST('Stock Prices'!Q1299:Q2079,'Stock Prices'!$H1299:'Stock Prices'!$J2079,FALSE,TRUE),{1})</f>
        <v>8.3582321637329067E-4</v>
      </c>
    </row>
    <row r="1299" spans="1:7">
      <c r="A1299" t="s">
        <v>1507</v>
      </c>
      <c r="B1299" cm="1">
        <f t="array" ref="B1299">INDEX(LINEST('Stock Prices'!L1300:L2080,'Stock Prices'!$H1300:'Stock Prices'!$J2080,FALSE,TRUE),{1})</f>
        <v>3.35756449750944E-4</v>
      </c>
      <c r="C1299" cm="1">
        <f t="array" ref="C1299">INDEX(LINEST('Stock Prices'!M1300:M2080,'Stock Prices'!$H1300:'Stock Prices'!$J2080,FALSE,TRUE),{1})</f>
        <v>1.9325291107098009E-4</v>
      </c>
      <c r="D1299" cm="1">
        <f t="array" ref="D1299">INDEX(LINEST('Stock Prices'!N1300:N2080,'Stock Prices'!$H1300:'Stock Prices'!$J2080,FALSE,TRUE),{1})</f>
        <v>8.4454204775784888E-4</v>
      </c>
      <c r="E1299" cm="1">
        <f t="array" ref="E1299">INDEX(LINEST('Stock Prices'!O1300:O2080,'Stock Prices'!$H1300:'Stock Prices'!$J2080,FALSE,TRUE),{1})</f>
        <v>1.8215945167650534E-3</v>
      </c>
      <c r="F1299" cm="1">
        <f t="array" ref="F1299">INDEX(LINEST('Stock Prices'!P1300:P2080,'Stock Prices'!$H1300:'Stock Prices'!$J2080,FALSE,TRUE),{1})</f>
        <v>1.4940598646175627E-3</v>
      </c>
      <c r="G1299" cm="1">
        <f t="array" ref="G1299">INDEX(LINEST('Stock Prices'!Q1300:Q2080,'Stock Prices'!$H1300:'Stock Prices'!$J2080,FALSE,TRUE),{1})</f>
        <v>7.9853662816461665E-4</v>
      </c>
    </row>
    <row r="1300" spans="1:7">
      <c r="A1300" t="s">
        <v>1508</v>
      </c>
      <c r="B1300" cm="1">
        <f t="array" ref="B1300">INDEX(LINEST('Stock Prices'!L1301:L2081,'Stock Prices'!$H1301:'Stock Prices'!$J2081,FALSE,TRUE),{1})</f>
        <v>2.8396460392794508E-4</v>
      </c>
      <c r="C1300" cm="1">
        <f t="array" ref="C1300">INDEX(LINEST('Stock Prices'!M1301:M2081,'Stock Prices'!$H1301:'Stock Prices'!$J2081,FALSE,TRUE),{1})</f>
        <v>1.8758894778907401E-4</v>
      </c>
      <c r="D1300" cm="1">
        <f t="array" ref="D1300">INDEX(LINEST('Stock Prices'!N1301:N2081,'Stock Prices'!$H1301:'Stock Prices'!$J2081,FALSE,TRUE),{1})</f>
        <v>9.5523782572823465E-4</v>
      </c>
      <c r="E1300" cm="1">
        <f t="array" ref="E1300">INDEX(LINEST('Stock Prices'!O1301:O2081,'Stock Prices'!$H1301:'Stock Prices'!$J2081,FALSE,TRUE),{1})</f>
        <v>1.8484086114179117E-3</v>
      </c>
      <c r="F1300" cm="1">
        <f t="array" ref="F1300">INDEX(LINEST('Stock Prices'!P1301:P2081,'Stock Prices'!$H1301:'Stock Prices'!$J2081,FALSE,TRUE),{1})</f>
        <v>1.570286682376756E-3</v>
      </c>
      <c r="G1300" cm="1">
        <f t="array" ref="G1300">INDEX(LINEST('Stock Prices'!Q1301:Q2081,'Stock Prices'!$H1301:'Stock Prices'!$J2081,FALSE,TRUE),{1})</f>
        <v>7.2157585554841837E-4</v>
      </c>
    </row>
    <row r="1301" spans="1:7">
      <c r="A1301" t="s">
        <v>1509</v>
      </c>
      <c r="B1301" cm="1">
        <f t="array" ref="B1301">INDEX(LINEST('Stock Prices'!L1302:L2082,'Stock Prices'!$H1302:'Stock Prices'!$J2082,FALSE,TRUE),{1})</f>
        <v>2.7364678482273501E-4</v>
      </c>
      <c r="C1301" cm="1">
        <f t="array" ref="C1301">INDEX(LINEST('Stock Prices'!M1302:M2082,'Stock Prices'!$H1302:'Stock Prices'!$J2082,FALSE,TRUE),{1})</f>
        <v>1.7798031721754466E-4</v>
      </c>
      <c r="D1301" cm="1">
        <f t="array" ref="D1301">INDEX(LINEST('Stock Prices'!N1302:N2082,'Stock Prices'!$H1302:'Stock Prices'!$J2082,FALSE,TRUE),{1})</f>
        <v>9.2578469715749766E-4</v>
      </c>
      <c r="E1301" cm="1">
        <f t="array" ref="E1301">INDEX(LINEST('Stock Prices'!O1302:O2082,'Stock Prices'!$H1302:'Stock Prices'!$J2082,FALSE,TRUE),{1})</f>
        <v>1.8295121264565522E-3</v>
      </c>
      <c r="F1301" cm="1">
        <f t="array" ref="F1301">INDEX(LINEST('Stock Prices'!P1302:P2082,'Stock Prices'!$H1302:'Stock Prices'!$J2082,FALSE,TRUE),{1})</f>
        <v>1.5040106331503402E-3</v>
      </c>
      <c r="G1301" cm="1">
        <f t="array" ref="G1301">INDEX(LINEST('Stock Prices'!Q1302:Q2082,'Stock Prices'!$H1302:'Stock Prices'!$J2082,FALSE,TRUE),{1})</f>
        <v>6.8846743616978378E-4</v>
      </c>
    </row>
    <row r="1302" spans="1:7">
      <c r="A1302" t="s">
        <v>66</v>
      </c>
      <c r="B1302" cm="1">
        <f t="array" ref="B1302">INDEX(LINEST('Stock Prices'!L1303:L2083,'Stock Prices'!$H1303:'Stock Prices'!$J2083,FALSE,TRUE),{1})</f>
        <v>2.5569070841868969E-4</v>
      </c>
      <c r="C1302" cm="1">
        <f t="array" ref="C1302">INDEX(LINEST('Stock Prices'!M1303:M2083,'Stock Prices'!$H1303:'Stock Prices'!$J2083,FALSE,TRUE),{1})</f>
        <v>1.6919984656584973E-4</v>
      </c>
      <c r="D1302" cm="1">
        <f t="array" ref="D1302">INDEX(LINEST('Stock Prices'!N1303:N2083,'Stock Prices'!$H1303:'Stock Prices'!$J2083,FALSE,TRUE),{1})</f>
        <v>8.7744380284043356E-4</v>
      </c>
      <c r="E1302" cm="1">
        <f t="array" ref="E1302">INDEX(LINEST('Stock Prices'!O1303:O2083,'Stock Prices'!$H1303:'Stock Prices'!$J2083,FALSE,TRUE),{1})</f>
        <v>1.8107494866369265E-3</v>
      </c>
      <c r="F1302" cm="1">
        <f t="array" ref="F1302">INDEX(LINEST('Stock Prices'!P1303:P2083,'Stock Prices'!$H1303:'Stock Prices'!$J2083,FALSE,TRUE),{1})</f>
        <v>1.3208690188064305E-3</v>
      </c>
      <c r="G1302" cm="1">
        <f t="array" ref="G1302">INDEX(LINEST('Stock Prices'!Q1303:Q2083,'Stock Prices'!$H1303:'Stock Prices'!$J2083,FALSE,TRUE),{1})</f>
        <v>7.1447253115951509E-4</v>
      </c>
    </row>
    <row r="1303" spans="1:7">
      <c r="A1303" t="s">
        <v>1510</v>
      </c>
      <c r="B1303" cm="1">
        <f t="array" ref="B1303">INDEX(LINEST('Stock Prices'!L1304:L2084,'Stock Prices'!$H1304:'Stock Prices'!$J2084,FALSE,TRUE),{1})</f>
        <v>2.9594283286231307E-4</v>
      </c>
      <c r="C1303" cm="1">
        <f t="array" ref="C1303">INDEX(LINEST('Stock Prices'!M1304:M2084,'Stock Prices'!$H1304:'Stock Prices'!$J2084,FALSE,TRUE),{1})</f>
        <v>1.9247134945205412E-4</v>
      </c>
      <c r="D1303" cm="1">
        <f t="array" ref="D1303">INDEX(LINEST('Stock Prices'!N1304:N2084,'Stock Prices'!$H1304:'Stock Prices'!$J2084,FALSE,TRUE),{1})</f>
        <v>8.5329335831388407E-4</v>
      </c>
      <c r="E1303" cm="1">
        <f t="array" ref="E1303">INDEX(LINEST('Stock Prices'!O1304:O2084,'Stock Prices'!$H1304:'Stock Prices'!$J2084,FALSE,TRUE),{1})</f>
        <v>1.7776329043238035E-3</v>
      </c>
      <c r="F1303" cm="1">
        <f t="array" ref="F1303">INDEX(LINEST('Stock Prices'!P1304:P2084,'Stock Prices'!$H1304:'Stock Prices'!$J2084,FALSE,TRUE),{1})</f>
        <v>1.3126408800749601E-3</v>
      </c>
      <c r="G1303" cm="1">
        <f t="array" ref="G1303">INDEX(LINEST('Stock Prices'!Q1304:Q2084,'Stock Prices'!$H1304:'Stock Prices'!$J2084,FALSE,TRUE),{1})</f>
        <v>7.2193014135375441E-4</v>
      </c>
    </row>
    <row r="1304" spans="1:7">
      <c r="A1304" t="s">
        <v>1511</v>
      </c>
      <c r="B1304" cm="1">
        <f t="array" ref="B1304">INDEX(LINEST('Stock Prices'!L1305:L2085,'Stock Prices'!$H1305:'Stock Prices'!$J2085,FALSE,TRUE),{1})</f>
        <v>6.538797636681585E-5</v>
      </c>
      <c r="C1304" cm="1">
        <f t="array" ref="C1304">INDEX(LINEST('Stock Prices'!M1305:M2085,'Stock Prices'!$H1305:'Stock Prices'!$J2085,FALSE,TRUE),{1})</f>
        <v>2.2920543264930615E-4</v>
      </c>
      <c r="D1304" cm="1">
        <f t="array" ref="D1304">INDEX(LINEST('Stock Prices'!N1305:N2085,'Stock Prices'!$H1305:'Stock Prices'!$J2085,FALSE,TRUE),{1})</f>
        <v>7.6936829020125299E-4</v>
      </c>
      <c r="E1304" cm="1">
        <f t="array" ref="E1304">INDEX(LINEST('Stock Prices'!O1305:O2085,'Stock Prices'!$H1305:'Stock Prices'!$J2085,FALSE,TRUE),{1})</f>
        <v>1.8103456758180798E-3</v>
      </c>
      <c r="F1304" cm="1">
        <f t="array" ref="F1304">INDEX(LINEST('Stock Prices'!P1305:P2085,'Stock Prices'!$H1305:'Stock Prices'!$J2085,FALSE,TRUE),{1})</f>
        <v>1.3534778837998734E-3</v>
      </c>
      <c r="G1304" cm="1">
        <f t="array" ref="G1304">INDEX(LINEST('Stock Prices'!Q1305:Q2085,'Stock Prices'!$H1305:'Stock Prices'!$J2085,FALSE,TRUE),{1})</f>
        <v>7.0694196453941936E-4</v>
      </c>
    </row>
    <row r="1305" spans="1:7">
      <c r="A1305" t="s">
        <v>1512</v>
      </c>
      <c r="B1305" cm="1">
        <f t="array" ref="B1305">INDEX(LINEST('Stock Prices'!L1306:L2086,'Stock Prices'!$H1306:'Stock Prices'!$J2086,FALSE,TRUE),{1})</f>
        <v>5.2206472770510851E-5</v>
      </c>
      <c r="C1305" cm="1">
        <f t="array" ref="C1305">INDEX(LINEST('Stock Prices'!M1306:M2086,'Stock Prices'!$H1306:'Stock Prices'!$J2086,FALSE,TRUE),{1})</f>
        <v>1.9076588707726025E-4</v>
      </c>
      <c r="D1305" cm="1">
        <f t="array" ref="D1305">INDEX(LINEST('Stock Prices'!N1306:N2086,'Stock Prices'!$H1306:'Stock Prices'!$J2086,FALSE,TRUE),{1})</f>
        <v>7.2081579243570915E-4</v>
      </c>
      <c r="E1305" cm="1">
        <f t="array" ref="E1305">INDEX(LINEST('Stock Prices'!O1306:O2086,'Stock Prices'!$H1306:'Stock Prices'!$J2086,FALSE,TRUE),{1})</f>
        <v>1.7739386710807347E-3</v>
      </c>
      <c r="F1305" cm="1">
        <f t="array" ref="F1305">INDEX(LINEST('Stock Prices'!P1306:P2086,'Stock Prices'!$H1306:'Stock Prices'!$J2086,FALSE,TRUE),{1})</f>
        <v>1.3301664146075235E-3</v>
      </c>
      <c r="G1305" cm="1">
        <f t="array" ref="G1305">INDEX(LINEST('Stock Prices'!Q1306:Q2086,'Stock Prices'!$H1306:'Stock Prices'!$J2086,FALSE,TRUE),{1})</f>
        <v>7.2857262906350704E-4</v>
      </c>
    </row>
    <row r="1306" spans="1:7">
      <c r="A1306" t="s">
        <v>1513</v>
      </c>
      <c r="B1306" cm="1">
        <f t="array" ref="B1306">INDEX(LINEST('Stock Prices'!L1307:L2087,'Stock Prices'!$H1307:'Stock Prices'!$J2087,FALSE,TRUE),{1})</f>
        <v>1.4986942107759468E-5</v>
      </c>
      <c r="C1306" cm="1">
        <f t="array" ref="C1306">INDEX(LINEST('Stock Prices'!M1307:M2087,'Stock Prices'!$H1307:'Stock Prices'!$J2087,FALSE,TRUE),{1})</f>
        <v>1.8466984203380197E-4</v>
      </c>
      <c r="D1306" cm="1">
        <f t="array" ref="D1306">INDEX(LINEST('Stock Prices'!N1307:N2087,'Stock Prices'!$H1307:'Stock Prices'!$J2087,FALSE,TRUE),{1})</f>
        <v>6.9054658329897151E-4</v>
      </c>
      <c r="E1306" cm="1">
        <f t="array" ref="E1306">INDEX(LINEST('Stock Prices'!O1307:O2087,'Stock Prices'!$H1307:'Stock Prices'!$J2087,FALSE,TRUE),{1})</f>
        <v>1.7072318554835933E-3</v>
      </c>
      <c r="F1306" cm="1">
        <f t="array" ref="F1306">INDEX(LINEST('Stock Prices'!P1307:P2087,'Stock Prices'!$H1307:'Stock Prices'!$J2087,FALSE,TRUE),{1})</f>
        <v>1.2857128575222063E-3</v>
      </c>
      <c r="G1306" cm="1">
        <f t="array" ref="G1306">INDEX(LINEST('Stock Prices'!Q1307:Q2087,'Stock Prices'!$H1307:'Stock Prices'!$J2087,FALSE,TRUE),{1})</f>
        <v>6.6990031643154142E-4</v>
      </c>
    </row>
    <row r="1307" spans="1:7">
      <c r="A1307" t="s">
        <v>1514</v>
      </c>
      <c r="B1307" cm="1">
        <f t="array" ref="B1307">INDEX(LINEST('Stock Prices'!L1308:L2088,'Stock Prices'!$H1308:'Stock Prices'!$J2088,FALSE,TRUE),{1})</f>
        <v>4.1062423907650675E-5</v>
      </c>
      <c r="C1307" cm="1">
        <f t="array" ref="C1307">INDEX(LINEST('Stock Prices'!M1308:M2088,'Stock Prices'!$H1308:'Stock Prices'!$J2088,FALSE,TRUE),{1})</f>
        <v>2.0804042648544442E-4</v>
      </c>
      <c r="D1307" cm="1">
        <f t="array" ref="D1307">INDEX(LINEST('Stock Prices'!N1308:N2088,'Stock Prices'!$H1308:'Stock Prices'!$J2088,FALSE,TRUE),{1})</f>
        <v>6.9276414585316875E-4</v>
      </c>
      <c r="E1307" cm="1">
        <f t="array" ref="E1307">INDEX(LINEST('Stock Prices'!O1308:O2088,'Stock Prices'!$H1308:'Stock Prices'!$J2088,FALSE,TRUE),{1})</f>
        <v>1.6605306372698598E-3</v>
      </c>
      <c r="F1307" cm="1">
        <f t="array" ref="F1307">INDEX(LINEST('Stock Prices'!P1308:P2088,'Stock Prices'!$H1308:'Stock Prices'!$J2088,FALSE,TRUE),{1})</f>
        <v>1.2828451013919542E-3</v>
      </c>
      <c r="G1307" cm="1">
        <f t="array" ref="G1307">INDEX(LINEST('Stock Prices'!Q1308:Q2088,'Stock Prices'!$H1308:'Stock Prices'!$J2088,FALSE,TRUE),{1})</f>
        <v>7.3483235026242045E-4</v>
      </c>
    </row>
    <row r="1308" spans="1:7">
      <c r="A1308" t="s">
        <v>1515</v>
      </c>
      <c r="B1308" cm="1">
        <f t="array" ref="B1308">INDEX(LINEST('Stock Prices'!L1309:L2089,'Stock Prices'!$H1309:'Stock Prices'!$J2089,FALSE,TRUE),{1})</f>
        <v>4.1821788514019769E-5</v>
      </c>
      <c r="C1308" cm="1">
        <f t="array" ref="C1308">INDEX(LINEST('Stock Prices'!M1309:M2089,'Stock Prices'!$H1309:'Stock Prices'!$J2089,FALSE,TRUE),{1})</f>
        <v>1.7807804520676929E-4</v>
      </c>
      <c r="D1308" cm="1">
        <f t="array" ref="D1308">INDEX(LINEST('Stock Prices'!N1309:N2089,'Stock Prices'!$H1309:'Stock Prices'!$J2089,FALSE,TRUE),{1})</f>
        <v>6.4840259032166142E-4</v>
      </c>
      <c r="E1308" cm="1">
        <f t="array" ref="E1308">INDEX(LINEST('Stock Prices'!O1309:O2089,'Stock Prices'!$H1309:'Stock Prices'!$J2089,FALSE,TRUE),{1})</f>
        <v>1.5261548050327322E-3</v>
      </c>
      <c r="F1308" cm="1">
        <f t="array" ref="F1308">INDEX(LINEST('Stock Prices'!P1309:P2089,'Stock Prices'!$H1309:'Stock Prices'!$J2089,FALSE,TRUE),{1})</f>
        <v>1.2108400103774215E-3</v>
      </c>
      <c r="G1308" cm="1">
        <f t="array" ref="G1308">INDEX(LINEST('Stock Prices'!Q1309:Q2089,'Stock Prices'!$H1309:'Stock Prices'!$J2089,FALSE,TRUE),{1})</f>
        <v>6.1289386685805527E-4</v>
      </c>
    </row>
    <row r="1309" spans="1:7">
      <c r="A1309" t="s">
        <v>1516</v>
      </c>
      <c r="B1309" cm="1">
        <f t="array" ref="B1309">INDEX(LINEST('Stock Prices'!L1310:L2090,'Stock Prices'!$H1310:'Stock Prices'!$J2090,FALSE,TRUE),{1})</f>
        <v>6.3331202866422737E-5</v>
      </c>
      <c r="C1309" cm="1">
        <f t="array" ref="C1309">INDEX(LINEST('Stock Prices'!M1310:M2090,'Stock Prices'!$H1310:'Stock Prices'!$J2090,FALSE,TRUE),{1})</f>
        <v>1.7924681613958523E-4</v>
      </c>
      <c r="D1309" cm="1">
        <f t="array" ref="D1309">INDEX(LINEST('Stock Prices'!N1310:N2090,'Stock Prices'!$H1310:'Stock Prices'!$J2090,FALSE,TRUE),{1})</f>
        <v>6.4551716666519604E-4</v>
      </c>
      <c r="E1309" cm="1">
        <f t="array" ref="E1309">INDEX(LINEST('Stock Prices'!O1310:O2090,'Stock Prices'!$H1310:'Stock Prices'!$J2090,FALSE,TRUE),{1})</f>
        <v>1.5432653755764044E-3</v>
      </c>
      <c r="F1309" cm="1">
        <f t="array" ref="F1309">INDEX(LINEST('Stock Prices'!P1310:P2090,'Stock Prices'!$H1310:'Stock Prices'!$J2090,FALSE,TRUE),{1})</f>
        <v>1.2175817548971627E-3</v>
      </c>
      <c r="G1309" cm="1">
        <f t="array" ref="G1309">INDEX(LINEST('Stock Prices'!Q1310:Q2090,'Stock Prices'!$H1310:'Stock Prices'!$J2090,FALSE,TRUE),{1})</f>
        <v>6.4497050399197047E-4</v>
      </c>
    </row>
    <row r="1310" spans="1:7">
      <c r="A1310" t="s">
        <v>1517</v>
      </c>
      <c r="B1310" cm="1">
        <f t="array" ref="B1310">INDEX(LINEST('Stock Prices'!L1311:L2091,'Stock Prices'!$H1311:'Stock Prices'!$J2091,FALSE,TRUE),{1})</f>
        <v>6.1293857230791543E-5</v>
      </c>
      <c r="C1310" cm="1">
        <f t="array" ref="C1310">INDEX(LINEST('Stock Prices'!M1311:M2091,'Stock Prices'!$H1311:'Stock Prices'!$J2091,FALSE,TRUE),{1})</f>
        <v>1.9336834493591216E-4</v>
      </c>
      <c r="D1310" cm="1">
        <f t="array" ref="D1310">INDEX(LINEST('Stock Prices'!N1311:N2091,'Stock Prices'!$H1311:'Stock Prices'!$J2091,FALSE,TRUE),{1})</f>
        <v>6.3238925150153869E-4</v>
      </c>
      <c r="E1310" cm="1">
        <f t="array" ref="E1310">INDEX(LINEST('Stock Prices'!O1311:O2091,'Stock Prices'!$H1311:'Stock Prices'!$J2091,FALSE,TRUE),{1})</f>
        <v>1.5301008487576787E-3</v>
      </c>
      <c r="F1310" cm="1">
        <f t="array" ref="F1310">INDEX(LINEST('Stock Prices'!P1311:P2091,'Stock Prices'!$H1311:'Stock Prices'!$J2091,FALSE,TRUE),{1})</f>
        <v>1.2140472081479531E-3</v>
      </c>
      <c r="G1310" cm="1">
        <f t="array" ref="G1310">INDEX(LINEST('Stock Prices'!Q1311:Q2091,'Stock Prices'!$H1311:'Stock Prices'!$J2091,FALSE,TRUE),{1})</f>
        <v>6.0920156139209045E-4</v>
      </c>
    </row>
    <row r="1311" spans="1:7">
      <c r="A1311" t="s">
        <v>1518</v>
      </c>
      <c r="B1311" cm="1">
        <f t="array" ref="B1311">INDEX(LINEST('Stock Prices'!L1312:L2092,'Stock Prices'!$H1312:'Stock Prices'!$J2092,FALSE,TRUE),{1})</f>
        <v>5.7420034128244592E-5</v>
      </c>
      <c r="C1311" cm="1">
        <f t="array" ref="C1311">INDEX(LINEST('Stock Prices'!M1312:M2092,'Stock Prices'!$H1312:'Stock Prices'!$J2092,FALSE,TRUE),{1})</f>
        <v>1.5249784140468071E-4</v>
      </c>
      <c r="D1311" cm="1">
        <f t="array" ref="D1311">INDEX(LINEST('Stock Prices'!N1312:N2092,'Stock Prices'!$H1312:'Stock Prices'!$J2092,FALSE,TRUE),{1})</f>
        <v>6.5916050362137052E-4</v>
      </c>
      <c r="E1311" cm="1">
        <f t="array" ref="E1311">INDEX(LINEST('Stock Prices'!O1312:O2092,'Stock Prices'!$H1312:'Stock Prices'!$J2092,FALSE,TRUE),{1})</f>
        <v>1.4815024504333944E-3</v>
      </c>
      <c r="F1311" cm="1">
        <f t="array" ref="F1311">INDEX(LINEST('Stock Prices'!P1312:P2092,'Stock Prices'!$H1312:'Stock Prices'!$J2092,FALSE,TRUE),{1})</f>
        <v>1.1843258282983489E-3</v>
      </c>
      <c r="G1311" cm="1">
        <f t="array" ref="G1311">INDEX(LINEST('Stock Prices'!Q1312:Q2092,'Stock Prices'!$H1312:'Stock Prices'!$J2092,FALSE,TRUE),{1})</f>
        <v>6.1825690262481156E-4</v>
      </c>
    </row>
    <row r="1312" spans="1:7">
      <c r="A1312" t="s">
        <v>1519</v>
      </c>
      <c r="B1312" cm="1">
        <f t="array" ref="B1312">INDEX(LINEST('Stock Prices'!L1313:L2093,'Stock Prices'!$H1313:'Stock Prices'!$J2093,FALSE,TRUE),{1})</f>
        <v>3.7429187887726933E-5</v>
      </c>
      <c r="C1312" cm="1">
        <f t="array" ref="C1312">INDEX(LINEST('Stock Prices'!M1313:M2093,'Stock Prices'!$H1313:'Stock Prices'!$J2093,FALSE,TRUE),{1})</f>
        <v>1.5603333673869165E-4</v>
      </c>
      <c r="D1312" cm="1">
        <f t="array" ref="D1312">INDEX(LINEST('Stock Prices'!N1313:N2093,'Stock Prices'!$H1313:'Stock Prices'!$J2093,FALSE,TRUE),{1})</f>
        <v>5.5669063560348476E-4</v>
      </c>
      <c r="E1312" cm="1">
        <f t="array" ref="E1312">INDEX(LINEST('Stock Prices'!O1313:O2093,'Stock Prices'!$H1313:'Stock Prices'!$J2093,FALSE,TRUE),{1})</f>
        <v>1.4923981254375922E-3</v>
      </c>
      <c r="F1312" cm="1">
        <f t="array" ref="F1312">INDEX(LINEST('Stock Prices'!P1313:P2093,'Stock Prices'!$H1313:'Stock Prices'!$J2093,FALSE,TRUE),{1})</f>
        <v>1.1231464795715743E-3</v>
      </c>
      <c r="G1312" cm="1">
        <f t="array" ref="G1312">INDEX(LINEST('Stock Prices'!Q1313:Q2093,'Stock Prices'!$H1313:'Stock Prices'!$J2093,FALSE,TRUE),{1})</f>
        <v>6.1683861306210833E-4</v>
      </c>
    </row>
    <row r="1313" spans="1:7">
      <c r="A1313" t="s">
        <v>1520</v>
      </c>
      <c r="B1313" cm="1">
        <f t="array" ref="B1313">INDEX(LINEST('Stock Prices'!L1314:L2094,'Stock Prices'!$H1314:'Stock Prices'!$J2094,FALSE,TRUE),{1})</f>
        <v>4.6461389555503897E-5</v>
      </c>
      <c r="C1313" cm="1">
        <f t="array" ref="C1313">INDEX(LINEST('Stock Prices'!M1314:M2094,'Stock Prices'!$H1314:'Stock Prices'!$J2094,FALSE,TRUE),{1})</f>
        <v>1.1928667217584182E-4</v>
      </c>
      <c r="D1313" cm="1">
        <f t="array" ref="D1313">INDEX(LINEST('Stock Prices'!N1314:N2094,'Stock Prices'!$H1314:'Stock Prices'!$J2094,FALSE,TRUE),{1})</f>
        <v>4.0576024708999009E-4</v>
      </c>
      <c r="E1313" cm="1">
        <f t="array" ref="E1313">INDEX(LINEST('Stock Prices'!O1314:O2094,'Stock Prices'!$H1314:'Stock Prices'!$J2094,FALSE,TRUE),{1})</f>
        <v>1.5071554704334791E-3</v>
      </c>
      <c r="F1313" cm="1">
        <f t="array" ref="F1313">INDEX(LINEST('Stock Prices'!P1314:P2094,'Stock Prices'!$H1314:'Stock Prices'!$J2094,FALSE,TRUE),{1})</f>
        <v>1.2177676941086642E-3</v>
      </c>
      <c r="G1313" cm="1">
        <f t="array" ref="G1313">INDEX(LINEST('Stock Prices'!Q1314:Q2094,'Stock Prices'!$H1314:'Stock Prices'!$J2094,FALSE,TRUE),{1})</f>
        <v>6.090378203845114E-4</v>
      </c>
    </row>
    <row r="1314" spans="1:7">
      <c r="A1314" t="s">
        <v>1521</v>
      </c>
      <c r="B1314" cm="1">
        <f t="array" ref="B1314">INDEX(LINEST('Stock Prices'!L1315:L2095,'Stock Prices'!$H1315:'Stock Prices'!$J2095,FALSE,TRUE),{1})</f>
        <v>-5.175871675189216E-5</v>
      </c>
      <c r="C1314" cm="1">
        <f t="array" ref="C1314">INDEX(LINEST('Stock Prices'!M1315:M2095,'Stock Prices'!$H1315:'Stock Prices'!$J2095,FALSE,TRUE),{1})</f>
        <v>7.8286378795534126E-5</v>
      </c>
      <c r="D1314" cm="1">
        <f t="array" ref="D1314">INDEX(LINEST('Stock Prices'!N1315:N2095,'Stock Prices'!$H1315:'Stock Prices'!$J2095,FALSE,TRUE),{1})</f>
        <v>3.414064965832604E-4</v>
      </c>
      <c r="E1314" cm="1">
        <f t="array" ref="E1314">INDEX(LINEST('Stock Prices'!O1315:O2095,'Stock Prices'!$H1315:'Stock Prices'!$J2095,FALSE,TRUE),{1})</f>
        <v>1.4048814068465777E-3</v>
      </c>
      <c r="F1314" cm="1">
        <f t="array" ref="F1314">INDEX(LINEST('Stock Prices'!P1315:P2095,'Stock Prices'!$H1315:'Stock Prices'!$J2095,FALSE,TRUE),{1})</f>
        <v>1.2632216884877585E-3</v>
      </c>
      <c r="G1314" cm="1">
        <f t="array" ref="G1314">INDEX(LINEST('Stock Prices'!Q1315:Q2095,'Stock Prices'!$H1315:'Stock Prices'!$J2095,FALSE,TRUE),{1})</f>
        <v>4.9578469131152548E-4</v>
      </c>
    </row>
    <row r="1315" spans="1:7">
      <c r="A1315" t="s">
        <v>1522</v>
      </c>
      <c r="B1315" cm="1">
        <f t="array" ref="B1315">INDEX(LINEST('Stock Prices'!L1316:L2096,'Stock Prices'!$H1316:'Stock Prices'!$J2096,FALSE,TRUE),{1})</f>
        <v>-1.1611691497954366E-5</v>
      </c>
      <c r="C1315" cm="1">
        <f t="array" ref="C1315">INDEX(LINEST('Stock Prices'!M1316:M2096,'Stock Prices'!$H1316:'Stock Prices'!$J2096,FALSE,TRUE),{1})</f>
        <v>1.4317510921171909E-4</v>
      </c>
      <c r="D1315" cm="1">
        <f t="array" ref="D1315">INDEX(LINEST('Stock Prices'!N1316:N2096,'Stock Prices'!$H1316:'Stock Prices'!$J2096,FALSE,TRUE),{1})</f>
        <v>3.0960997792392215E-4</v>
      </c>
      <c r="E1315" cm="1">
        <f t="array" ref="E1315">INDEX(LINEST('Stock Prices'!O1316:O2096,'Stock Prices'!$H1316:'Stock Prices'!$J2096,FALSE,TRUE),{1})</f>
        <v>1.4099849331936692E-3</v>
      </c>
      <c r="F1315" cm="1">
        <f t="array" ref="F1315">INDEX(LINEST('Stock Prices'!P1316:P2096,'Stock Prices'!$H1316:'Stock Prices'!$J2096,FALSE,TRUE),{1})</f>
        <v>1.2921092695040357E-3</v>
      </c>
      <c r="G1315" cm="1">
        <f t="array" ref="G1315">INDEX(LINEST('Stock Prices'!Q1316:Q2096,'Stock Prices'!$H1316:'Stock Prices'!$J2096,FALSE,TRUE),{1})</f>
        <v>5.1802848915840564E-4</v>
      </c>
    </row>
    <row r="1316" spans="1:7">
      <c r="A1316" t="s">
        <v>1523</v>
      </c>
      <c r="B1316" cm="1">
        <f t="array" ref="B1316">INDEX(LINEST('Stock Prices'!L1317:L2097,'Stock Prices'!$H1317:'Stock Prices'!$J2097,FALSE,TRUE),{1})</f>
        <v>-1.5435534497924304E-4</v>
      </c>
      <c r="C1316" cm="1">
        <f t="array" ref="C1316">INDEX(LINEST('Stock Prices'!M1317:M2097,'Stock Prices'!$H1317:'Stock Prices'!$J2097,FALSE,TRUE),{1})</f>
        <v>7.3319423499256531E-5</v>
      </c>
      <c r="D1316" cm="1">
        <f t="array" ref="D1316">INDEX(LINEST('Stock Prices'!N1317:N2097,'Stock Prices'!$H1317:'Stock Prices'!$J2097,FALSE,TRUE),{1})</f>
        <v>1.9986763868322485E-4</v>
      </c>
      <c r="E1316" cm="1">
        <f t="array" ref="E1316">INDEX(LINEST('Stock Prices'!O1317:O2097,'Stock Prices'!$H1317:'Stock Prices'!$J2097,FALSE,TRUE),{1})</f>
        <v>1.3678526817417298E-3</v>
      </c>
      <c r="F1316" cm="1">
        <f t="array" ref="F1316">INDEX(LINEST('Stock Prices'!P1317:P2097,'Stock Prices'!$H1317:'Stock Prices'!$J2097,FALSE,TRUE),{1})</f>
        <v>1.2918664803651754E-3</v>
      </c>
      <c r="G1316" cm="1">
        <f t="array" ref="G1316">INDEX(LINEST('Stock Prices'!Q1317:Q2097,'Stock Prices'!$H1317:'Stock Prices'!$J2097,FALSE,TRUE),{1})</f>
        <v>4.0686800863048924E-4</v>
      </c>
    </row>
    <row r="1317" spans="1:7">
      <c r="A1317" t="s">
        <v>1524</v>
      </c>
      <c r="B1317" cm="1">
        <f t="array" ref="B1317">INDEX(LINEST('Stock Prices'!L1318:L2098,'Stock Prices'!$H1318:'Stock Prices'!$J2098,FALSE,TRUE),{1})</f>
        <v>-1.3638932023523606E-4</v>
      </c>
      <c r="C1317" cm="1">
        <f t="array" ref="C1317">INDEX(LINEST('Stock Prices'!M1318:M2098,'Stock Prices'!$H1318:'Stock Prices'!$J2098,FALSE,TRUE),{1})</f>
        <v>9.3833919729411467E-5</v>
      </c>
      <c r="D1317" cm="1">
        <f t="array" ref="D1317">INDEX(LINEST('Stock Prices'!N1318:N2098,'Stock Prices'!$H1318:'Stock Prices'!$J2098,FALSE,TRUE),{1})</f>
        <v>2.4564983876264871E-4</v>
      </c>
      <c r="E1317" cm="1">
        <f t="array" ref="E1317">INDEX(LINEST('Stock Prices'!O1318:O2098,'Stock Prices'!$H1318:'Stock Prices'!$J2098,FALSE,TRUE),{1})</f>
        <v>1.3832374456108996E-3</v>
      </c>
      <c r="F1317" cm="1">
        <f t="array" ref="F1317">INDEX(LINEST('Stock Prices'!P1318:P2098,'Stock Prices'!$H1318:'Stock Prices'!$J2098,FALSE,TRUE),{1})</f>
        <v>1.3273887220536418E-3</v>
      </c>
      <c r="G1317" cm="1">
        <f t="array" ref="G1317">INDEX(LINEST('Stock Prices'!Q1318:Q2098,'Stock Prices'!$H1318:'Stock Prices'!$J2098,FALSE,TRUE),{1})</f>
        <v>4.7128667436273868E-4</v>
      </c>
    </row>
    <row r="1318" spans="1:7">
      <c r="A1318" t="s">
        <v>1525</v>
      </c>
      <c r="B1318" cm="1">
        <f t="array" ref="B1318">INDEX(LINEST('Stock Prices'!L1319:L2099,'Stock Prices'!$H1319:'Stock Prices'!$J2099,FALSE,TRUE),{1})</f>
        <v>-1.4184792117974299E-4</v>
      </c>
      <c r="C1318" cm="1">
        <f t="array" ref="C1318">INDEX(LINEST('Stock Prices'!M1319:M2099,'Stock Prices'!$H1319:'Stock Prices'!$J2099,FALSE,TRUE),{1})</f>
        <v>6.3515107827877003E-5</v>
      </c>
      <c r="D1318" cm="1">
        <f t="array" ref="D1318">INDEX(LINEST('Stock Prices'!N1319:N2099,'Stock Prices'!$H1319:'Stock Prices'!$J2099,FALSE,TRUE),{1})</f>
        <v>2.1829824572022676E-4</v>
      </c>
      <c r="E1318" cm="1">
        <f t="array" ref="E1318">INDEX(LINEST('Stock Prices'!O1319:O2099,'Stock Prices'!$H1319:'Stock Prices'!$J2099,FALSE,TRUE),{1})</f>
        <v>1.4183890318683772E-3</v>
      </c>
      <c r="F1318" cm="1">
        <f t="array" ref="F1318">INDEX(LINEST('Stock Prices'!P1319:P2099,'Stock Prices'!$H1319:'Stock Prices'!$J2099,FALSE,TRUE),{1})</f>
        <v>1.2823261022761887E-3</v>
      </c>
      <c r="G1318" cm="1">
        <f t="array" ref="G1318">INDEX(LINEST('Stock Prices'!Q1319:Q2099,'Stock Prices'!$H1319:'Stock Prices'!$J2099,FALSE,TRUE),{1})</f>
        <v>5.3276387369546451E-4</v>
      </c>
    </row>
    <row r="1319" spans="1:7">
      <c r="A1319" t="s">
        <v>1526</v>
      </c>
      <c r="B1319" cm="1">
        <f t="array" ref="B1319">INDEX(LINEST('Stock Prices'!L1320:L2100,'Stock Prices'!$H1320:'Stock Prices'!$J2100,FALSE,TRUE),{1})</f>
        <v>-1.7300575292325535E-4</v>
      </c>
      <c r="C1319" cm="1">
        <f t="array" ref="C1319">INDEX(LINEST('Stock Prices'!M1320:M2100,'Stock Prices'!$H1320:'Stock Prices'!$J2100,FALSE,TRUE),{1})</f>
        <v>4.9412224059316267E-5</v>
      </c>
      <c r="D1319" cm="1">
        <f t="array" ref="D1319">INDEX(LINEST('Stock Prices'!N1320:N2100,'Stock Prices'!$H1320:'Stock Prices'!$J2100,FALSE,TRUE),{1})</f>
        <v>2.1774920036846828E-4</v>
      </c>
      <c r="E1319" cm="1">
        <f t="array" ref="E1319">INDEX(LINEST('Stock Prices'!O1320:O2100,'Stock Prices'!$H1320:'Stock Prices'!$J2100,FALSE,TRUE),{1})</f>
        <v>1.3747084934580211E-3</v>
      </c>
      <c r="F1319" cm="1">
        <f t="array" ref="F1319">INDEX(LINEST('Stock Prices'!P1320:P2100,'Stock Prices'!$H1320:'Stock Prices'!$J2100,FALSE,TRUE),{1})</f>
        <v>1.2309015611782659E-3</v>
      </c>
      <c r="G1319" cm="1">
        <f t="array" ref="G1319">INDEX(LINEST('Stock Prices'!Q1320:Q2100,'Stock Prices'!$H1320:'Stock Prices'!$J2100,FALSE,TRUE),{1})</f>
        <v>4.9174436638423893E-4</v>
      </c>
    </row>
    <row r="1320" spans="1:7">
      <c r="A1320" t="s">
        <v>1527</v>
      </c>
      <c r="B1320" cm="1">
        <f t="array" ref="B1320">INDEX(LINEST('Stock Prices'!L1321:L2101,'Stock Prices'!$H1321:'Stock Prices'!$J2101,FALSE,TRUE),{1})</f>
        <v>-1.5054478246575244E-4</v>
      </c>
      <c r="C1320" cm="1">
        <f t="array" ref="C1320">INDEX(LINEST('Stock Prices'!M1321:M2101,'Stock Prices'!$H1321:'Stock Prices'!$J2101,FALSE,TRUE),{1})</f>
        <v>5.2562825876652747E-5</v>
      </c>
      <c r="D1320" cm="1">
        <f t="array" ref="D1320">INDEX(LINEST('Stock Prices'!N1321:N2101,'Stock Prices'!$H1321:'Stock Prices'!$J2101,FALSE,TRUE),{1})</f>
        <v>-1.9794366606205212E-5</v>
      </c>
      <c r="E1320" cm="1">
        <f t="array" ref="E1320">INDEX(LINEST('Stock Prices'!O1321:O2101,'Stock Prices'!$H1321:'Stock Prices'!$J2101,FALSE,TRUE),{1})</f>
        <v>1.3273711941420262E-3</v>
      </c>
      <c r="F1320" cm="1">
        <f t="array" ref="F1320">INDEX(LINEST('Stock Prices'!P1321:P2101,'Stock Prices'!$H1321:'Stock Prices'!$J2101,FALSE,TRUE),{1})</f>
        <v>1.2291050137791244E-3</v>
      </c>
      <c r="G1320" cm="1">
        <f t="array" ref="G1320">INDEX(LINEST('Stock Prices'!Q1321:Q2101,'Stock Prices'!$H1321:'Stock Prices'!$J2101,FALSE,TRUE),{1})</f>
        <v>4.6538493982084761E-4</v>
      </c>
    </row>
    <row r="1321" spans="1:7">
      <c r="A1321" t="s">
        <v>1528</v>
      </c>
      <c r="B1321" cm="1">
        <f t="array" ref="B1321">INDEX(LINEST('Stock Prices'!L1322:L2102,'Stock Prices'!$H1322:'Stock Prices'!$J2102,FALSE,TRUE),{1})</f>
        <v>-1.6583957464902957E-4</v>
      </c>
      <c r="C1321" cm="1">
        <f t="array" ref="C1321">INDEX(LINEST('Stock Prices'!M1322:M2102,'Stock Prices'!$H1322:'Stock Prices'!$J2102,FALSE,TRUE),{1})</f>
        <v>2.750316496544347E-5</v>
      </c>
      <c r="D1321" cm="1">
        <f t="array" ref="D1321">INDEX(LINEST('Stock Prices'!N1322:N2102,'Stock Prices'!$H1322:'Stock Prices'!$J2102,FALSE,TRUE),{1})</f>
        <v>-5.510566818667571E-5</v>
      </c>
      <c r="E1321" cm="1">
        <f t="array" ref="E1321">INDEX(LINEST('Stock Prices'!O1322:O2102,'Stock Prices'!$H1322:'Stock Prices'!$J2102,FALSE,TRUE),{1})</f>
        <v>1.2920792631534186E-3</v>
      </c>
      <c r="F1321" cm="1">
        <f t="array" ref="F1321">INDEX(LINEST('Stock Prices'!P1322:P2102,'Stock Prices'!$H1322:'Stock Prices'!$J2102,FALSE,TRUE),{1})</f>
        <v>1.1163243182464777E-3</v>
      </c>
      <c r="G1321" cm="1">
        <f t="array" ref="G1321">INDEX(LINEST('Stock Prices'!Q1322:Q2102,'Stock Prices'!$H1322:'Stock Prices'!$J2102,FALSE,TRUE),{1})</f>
        <v>4.4096363629488657E-4</v>
      </c>
    </row>
    <row r="1322" spans="1:7">
      <c r="A1322" t="s">
        <v>1529</v>
      </c>
      <c r="B1322" cm="1">
        <f t="array" ref="B1322">INDEX(LINEST('Stock Prices'!L1323:L2103,'Stock Prices'!$H1323:'Stock Prices'!$J2103,FALSE,TRUE),{1})</f>
        <v>-1.3564413567091331E-4</v>
      </c>
      <c r="C1322" cm="1">
        <f t="array" ref="C1322">INDEX(LINEST('Stock Prices'!M1323:M2103,'Stock Prices'!$H1323:'Stock Prices'!$J2103,FALSE,TRUE),{1})</f>
        <v>3.8640964283621813E-6</v>
      </c>
      <c r="D1322" cm="1">
        <f t="array" ref="D1322">INDEX(LINEST('Stock Prices'!N1323:N2103,'Stock Prices'!$H1323:'Stock Prices'!$J2103,FALSE,TRUE),{1})</f>
        <v>-8.0639734384992391E-5</v>
      </c>
      <c r="E1322" cm="1">
        <f t="array" ref="E1322">INDEX(LINEST('Stock Prices'!O1323:O2103,'Stock Prices'!$H1323:'Stock Prices'!$J2103,FALSE,TRUE),{1})</f>
        <v>1.2857540132705932E-3</v>
      </c>
      <c r="F1322" cm="1">
        <f t="array" ref="F1322">INDEX(LINEST('Stock Prices'!P1323:P2103,'Stock Prices'!$H1323:'Stock Prices'!$J2103,FALSE,TRUE),{1})</f>
        <v>1.0948591922272091E-3</v>
      </c>
      <c r="G1322" cm="1">
        <f t="array" ref="G1322">INDEX(LINEST('Stock Prices'!Q1323:Q2103,'Stock Prices'!$H1323:'Stock Prices'!$J2103,FALSE,TRUE),{1})</f>
        <v>4.3007393855740069E-4</v>
      </c>
    </row>
    <row r="1323" spans="1:7">
      <c r="A1323" t="s">
        <v>1530</v>
      </c>
      <c r="B1323" cm="1">
        <f t="array" ref="B1323">INDEX(LINEST('Stock Prices'!L1324:L2104,'Stock Prices'!$H1324:'Stock Prices'!$J2104,FALSE,TRUE),{1})</f>
        <v>-2.2483402443050136E-4</v>
      </c>
      <c r="C1323" cm="1">
        <f t="array" ref="C1323">INDEX(LINEST('Stock Prices'!M1324:M2104,'Stock Prices'!$H1324:'Stock Prices'!$J2104,FALSE,TRUE),{1})</f>
        <v>-9.9473897424158235E-5</v>
      </c>
      <c r="D1323" cm="1">
        <f t="array" ref="D1323">INDEX(LINEST('Stock Prices'!N1324:N2104,'Stock Prices'!$H1324:'Stock Prices'!$J2104,FALSE,TRUE),{1})</f>
        <v>-1.4135153486405103E-4</v>
      </c>
      <c r="E1323" cm="1">
        <f t="array" ref="E1323">INDEX(LINEST('Stock Prices'!O1324:O2104,'Stock Prices'!$H1324:'Stock Prices'!$J2104,FALSE,TRUE),{1})</f>
        <v>1.2624841034817231E-3</v>
      </c>
      <c r="F1323" cm="1">
        <f t="array" ref="F1323">INDEX(LINEST('Stock Prices'!P1324:P2104,'Stock Prices'!$H1324:'Stock Prices'!$J2104,FALSE,TRUE),{1})</f>
        <v>1.1486568138076953E-3</v>
      </c>
      <c r="G1323" cm="1">
        <f t="array" ref="G1323">INDEX(LINEST('Stock Prices'!Q1324:Q2104,'Stock Prices'!$H1324:'Stock Prices'!$J2104,FALSE,TRUE),{1})</f>
        <v>5.2803539206465792E-4</v>
      </c>
    </row>
    <row r="1324" spans="1:7">
      <c r="A1324" t="s">
        <v>67</v>
      </c>
      <c r="B1324" cm="1">
        <f t="array" ref="B1324">INDEX(LINEST('Stock Prices'!L1325:L2105,'Stock Prices'!$H1325:'Stock Prices'!$J2105,FALSE,TRUE),{1})</f>
        <v>-2.3241857271242343E-4</v>
      </c>
      <c r="C1324" cm="1">
        <f t="array" ref="C1324">INDEX(LINEST('Stock Prices'!M1325:M2105,'Stock Prices'!$H1325:'Stock Prices'!$J2105,FALSE,TRUE),{1})</f>
        <v>-1.1040368679567862E-4</v>
      </c>
      <c r="D1324" cm="1">
        <f t="array" ref="D1324">INDEX(LINEST('Stock Prices'!N1325:N2105,'Stock Prices'!$H1325:'Stock Prices'!$J2105,FALSE,TRUE),{1})</f>
        <v>-1.4877790908407755E-4</v>
      </c>
      <c r="E1324" cm="1">
        <f t="array" ref="E1324">INDEX(LINEST('Stock Prices'!O1325:O2105,'Stock Prices'!$H1325:'Stock Prices'!$J2105,FALSE,TRUE),{1})</f>
        <v>1.2662933047498026E-3</v>
      </c>
      <c r="F1324" cm="1">
        <f t="array" ref="F1324">INDEX(LINEST('Stock Prices'!P1325:P2105,'Stock Prices'!$H1325:'Stock Prices'!$J2105,FALSE,TRUE),{1})</f>
        <v>1.1011353791865704E-3</v>
      </c>
      <c r="G1324" cm="1">
        <f t="array" ref="G1324">INDEX(LINEST('Stock Prices'!Q1325:Q2105,'Stock Prices'!$H1325:'Stock Prices'!$J2105,FALSE,TRUE),{1})</f>
        <v>4.9437641644829733E-4</v>
      </c>
    </row>
    <row r="1325" spans="1:7">
      <c r="A1325" t="s">
        <v>1531</v>
      </c>
      <c r="B1325" cm="1">
        <f t="array" ref="B1325">INDEX(LINEST('Stock Prices'!L1326:L2106,'Stock Prices'!$H1326:'Stock Prices'!$J2106,FALSE,TRUE),{1})</f>
        <v>-2.4427070826816432E-4</v>
      </c>
      <c r="C1325" cm="1">
        <f t="array" ref="C1325">INDEX(LINEST('Stock Prices'!M1326:M2106,'Stock Prices'!$H1326:'Stock Prices'!$J2106,FALSE,TRUE),{1})</f>
        <v>-1.0804342497209366E-4</v>
      </c>
      <c r="D1325" cm="1">
        <f t="array" ref="D1325">INDEX(LINEST('Stock Prices'!N1326:N2106,'Stock Prices'!$H1326:'Stock Prices'!$J2106,FALSE,TRUE),{1})</f>
        <v>-1.5923990315710554E-4</v>
      </c>
      <c r="E1325" cm="1">
        <f t="array" ref="E1325">INDEX(LINEST('Stock Prices'!O1326:O2106,'Stock Prices'!$H1326:'Stock Prices'!$J2106,FALSE,TRUE),{1})</f>
        <v>1.2808131277877283E-3</v>
      </c>
      <c r="F1325" cm="1">
        <f t="array" ref="F1325">INDEX(LINEST('Stock Prices'!P1326:P2106,'Stock Prices'!$H1326:'Stock Prices'!$J2106,FALSE,TRUE),{1})</f>
        <v>9.9337593477408681E-4</v>
      </c>
      <c r="G1325" cm="1">
        <f t="array" ref="G1325">INDEX(LINEST('Stock Prices'!Q1326:Q2106,'Stock Prices'!$H1326:'Stock Prices'!$J2106,FALSE,TRUE),{1})</f>
        <v>5.1543358850161553E-4</v>
      </c>
    </row>
    <row r="1326" spans="1:7">
      <c r="A1326" t="s">
        <v>1532</v>
      </c>
      <c r="B1326" cm="1">
        <f t="array" ref="B1326">INDEX(LINEST('Stock Prices'!L1327:L2107,'Stock Prices'!$H1327:'Stock Prices'!$J2107,FALSE,TRUE),{1})</f>
        <v>-2.312244415561536E-4</v>
      </c>
      <c r="C1326" cm="1">
        <f t="array" ref="C1326">INDEX(LINEST('Stock Prices'!M1327:M2107,'Stock Prices'!$H1327:'Stock Prices'!$J2107,FALSE,TRUE),{1})</f>
        <v>-1.0495786638716533E-4</v>
      </c>
      <c r="D1326" cm="1">
        <f t="array" ref="D1326">INDEX(LINEST('Stock Prices'!N1327:N2107,'Stock Prices'!$H1327:'Stock Prices'!$J2107,FALSE,TRUE),{1})</f>
        <v>-1.3648448237478657E-4</v>
      </c>
      <c r="E1326" cm="1">
        <f t="array" ref="E1326">INDEX(LINEST('Stock Prices'!O1327:O2107,'Stock Prices'!$H1327:'Stock Prices'!$J2107,FALSE,TRUE),{1})</f>
        <v>1.2476373755067373E-3</v>
      </c>
      <c r="F1326" cm="1">
        <f t="array" ref="F1326">INDEX(LINEST('Stock Prices'!P1327:P2107,'Stock Prices'!$H1327:'Stock Prices'!$J2107,FALSE,TRUE),{1})</f>
        <v>1.0092471646275468E-3</v>
      </c>
      <c r="G1326" cm="1">
        <f t="array" ref="G1326">INDEX(LINEST('Stock Prices'!Q1327:Q2107,'Stock Prices'!$H1327:'Stock Prices'!$J2107,FALSE,TRUE),{1})</f>
        <v>5.0991117780869912E-4</v>
      </c>
    </row>
    <row r="1327" spans="1:7">
      <c r="A1327" t="s">
        <v>1533</v>
      </c>
      <c r="B1327" cm="1">
        <f t="array" ref="B1327">INDEX(LINEST('Stock Prices'!L1328:L2108,'Stock Prices'!$H1328:'Stock Prices'!$J2108,FALSE,TRUE),{1})</f>
        <v>-2.6225457278213966E-4</v>
      </c>
      <c r="C1327" cm="1">
        <f t="array" ref="C1327">INDEX(LINEST('Stock Prices'!M1328:M2108,'Stock Prices'!$H1328:'Stock Prices'!$J2108,FALSE,TRUE),{1})</f>
        <v>-7.9460259488714358E-5</v>
      </c>
      <c r="D1327" cm="1">
        <f t="array" ref="D1327">INDEX(LINEST('Stock Prices'!N1328:N2108,'Stock Prices'!$H1328:'Stock Prices'!$J2108,FALSE,TRUE),{1})</f>
        <v>-1.2634574528749032E-4</v>
      </c>
      <c r="E1327" cm="1">
        <f t="array" ref="E1327">INDEX(LINEST('Stock Prices'!O1328:O2108,'Stock Prices'!$H1328:'Stock Prices'!$J2108,FALSE,TRUE),{1})</f>
        <v>1.2065963686053406E-3</v>
      </c>
      <c r="F1327" cm="1">
        <f t="array" ref="F1327">INDEX(LINEST('Stock Prices'!P1328:P2108,'Stock Prices'!$H1328:'Stock Prices'!$J2108,FALSE,TRUE),{1})</f>
        <v>9.3395468847137363E-4</v>
      </c>
      <c r="G1327" cm="1">
        <f t="array" ref="G1327">INDEX(LINEST('Stock Prices'!Q1328:Q2108,'Stock Prices'!$H1328:'Stock Prices'!$J2108,FALSE,TRUE),{1})</f>
        <v>3.274335971488143E-4</v>
      </c>
    </row>
    <row r="1328" spans="1:7">
      <c r="A1328" t="s">
        <v>1534</v>
      </c>
      <c r="B1328" cm="1">
        <f t="array" ref="B1328">INDEX(LINEST('Stock Prices'!L1329:L2109,'Stock Prices'!$H1329:'Stock Prices'!$J2109,FALSE,TRUE),{1})</f>
        <v>-2.2025716961991372E-4</v>
      </c>
      <c r="C1328" cm="1">
        <f t="array" ref="C1328">INDEX(LINEST('Stock Prices'!M1329:M2109,'Stock Prices'!$H1329:'Stock Prices'!$J2109,FALSE,TRUE),{1})</f>
        <v>-1.6921044213820931E-4</v>
      </c>
      <c r="D1328" cm="1">
        <f t="array" ref="D1328">INDEX(LINEST('Stock Prices'!N1329:N2109,'Stock Prices'!$H1329:'Stock Prices'!$J2109,FALSE,TRUE),{1})</f>
        <v>-1.2119100803894249E-4</v>
      </c>
      <c r="E1328" cm="1">
        <f t="array" ref="E1328">INDEX(LINEST('Stock Prices'!O1329:O2109,'Stock Prices'!$H1329:'Stock Prices'!$J2109,FALSE,TRUE),{1})</f>
        <v>1.216820024169056E-3</v>
      </c>
      <c r="F1328" cm="1">
        <f t="array" ref="F1328">INDEX(LINEST('Stock Prices'!P1329:P2109,'Stock Prices'!$H1329:'Stock Prices'!$J2109,FALSE,TRUE),{1})</f>
        <v>9.5394000709765755E-4</v>
      </c>
      <c r="G1328" cm="1">
        <f t="array" ref="G1328">INDEX(LINEST('Stock Prices'!Q1329:Q2109,'Stock Prices'!$H1329:'Stock Prices'!$J2109,FALSE,TRUE),{1})</f>
        <v>3.8121208663875695E-4</v>
      </c>
    </row>
    <row r="1329" spans="1:7">
      <c r="A1329" t="s">
        <v>1535</v>
      </c>
      <c r="B1329" cm="1">
        <f t="array" ref="B1329">INDEX(LINEST('Stock Prices'!L1330:L2110,'Stock Prices'!$H1330:'Stock Prices'!$J2110,FALSE,TRUE),{1})</f>
        <v>-2.4044851899521485E-4</v>
      </c>
      <c r="C1329" cm="1">
        <f t="array" ref="C1329">INDEX(LINEST('Stock Prices'!M1330:M2110,'Stock Prices'!$H1330:'Stock Prices'!$J2110,FALSE,TRUE),{1})</f>
        <v>-1.7272426501088346E-4</v>
      </c>
      <c r="D1329" cm="1">
        <f t="array" ref="D1329">INDEX(LINEST('Stock Prices'!N1330:N2110,'Stock Prices'!$H1330:'Stock Prices'!$J2110,FALSE,TRUE),{1})</f>
        <v>-1.1723630381610202E-4</v>
      </c>
      <c r="E1329" cm="1">
        <f t="array" ref="E1329">INDEX(LINEST('Stock Prices'!O1330:O2110,'Stock Prices'!$H1330:'Stock Prices'!$J2110,FALSE,TRUE),{1})</f>
        <v>1.2237350286325565E-3</v>
      </c>
      <c r="F1329" cm="1">
        <f t="array" ref="F1329">INDEX(LINEST('Stock Prices'!P1330:P2110,'Stock Prices'!$H1330:'Stock Prices'!$J2110,FALSE,TRUE),{1})</f>
        <v>9.3668600042458923E-4</v>
      </c>
      <c r="G1329" cm="1">
        <f t="array" ref="G1329">INDEX(LINEST('Stock Prices'!Q1330:Q2110,'Stock Prices'!$H1330:'Stock Prices'!$J2110,FALSE,TRUE),{1})</f>
        <v>3.6791317840549154E-4</v>
      </c>
    </row>
    <row r="1330" spans="1:7">
      <c r="A1330" t="s">
        <v>1536</v>
      </c>
      <c r="B1330" cm="1">
        <f t="array" ref="B1330">INDEX(LINEST('Stock Prices'!L1331:L2111,'Stock Prices'!$H1331:'Stock Prices'!$J2111,FALSE,TRUE),{1})</f>
        <v>-2.7099676497193239E-4</v>
      </c>
      <c r="C1330" cm="1">
        <f t="array" ref="C1330">INDEX(LINEST('Stock Prices'!M1331:M2111,'Stock Prices'!$H1331:'Stock Prices'!$J2111,FALSE,TRUE),{1})</f>
        <v>-1.6682905994467036E-4</v>
      </c>
      <c r="D1330" cm="1">
        <f t="array" ref="D1330">INDEX(LINEST('Stock Prices'!N1331:N2111,'Stock Prices'!$H1331:'Stock Prices'!$J2111,FALSE,TRUE),{1})</f>
        <v>-1.7355081423234801E-4</v>
      </c>
      <c r="E1330" cm="1">
        <f t="array" ref="E1330">INDEX(LINEST('Stock Prices'!O1331:O2111,'Stock Prices'!$H1331:'Stock Prices'!$J2111,FALSE,TRUE),{1})</f>
        <v>1.1918084985988525E-3</v>
      </c>
      <c r="F1330" cm="1">
        <f t="array" ref="F1330">INDEX(LINEST('Stock Prices'!P1331:P2111,'Stock Prices'!$H1331:'Stock Prices'!$J2111,FALSE,TRUE),{1})</f>
        <v>9.05539109240232E-4</v>
      </c>
      <c r="G1330" cm="1">
        <f t="array" ref="G1330">INDEX(LINEST('Stock Prices'!Q1331:Q2111,'Stock Prices'!$H1331:'Stock Prices'!$J2111,FALSE,TRUE),{1})</f>
        <v>3.5648904949195679E-4</v>
      </c>
    </row>
    <row r="1331" spans="1:7">
      <c r="A1331" t="s">
        <v>1537</v>
      </c>
      <c r="B1331" cm="1">
        <f t="array" ref="B1331">INDEX(LINEST('Stock Prices'!L1332:L2112,'Stock Prices'!$H1332:'Stock Prices'!$J2112,FALSE,TRUE),{1})</f>
        <v>-2.8554044513445673E-4</v>
      </c>
      <c r="C1331" cm="1">
        <f t="array" ref="C1331">INDEX(LINEST('Stock Prices'!M1332:M2112,'Stock Prices'!$H1332:'Stock Prices'!$J2112,FALSE,TRUE),{1})</f>
        <v>-1.728511455264045E-4</v>
      </c>
      <c r="D1331" cm="1">
        <f t="array" ref="D1331">INDEX(LINEST('Stock Prices'!N1332:N2112,'Stock Prices'!$H1332:'Stock Prices'!$J2112,FALSE,TRUE),{1})</f>
        <v>-1.7541700100907857E-4</v>
      </c>
      <c r="E1331" cm="1">
        <f t="array" ref="E1331">INDEX(LINEST('Stock Prices'!O1332:O2112,'Stock Prices'!$H1332:'Stock Prices'!$J2112,FALSE,TRUE),{1})</f>
        <v>1.189256733038822E-3</v>
      </c>
      <c r="F1331" cm="1">
        <f t="array" ref="F1331">INDEX(LINEST('Stock Prices'!P1332:P2112,'Stock Prices'!$H1332:'Stock Prices'!$J2112,FALSE,TRUE),{1})</f>
        <v>8.9717093707301421E-4</v>
      </c>
      <c r="G1331" cm="1">
        <f t="array" ref="G1331">INDEX(LINEST('Stock Prices'!Q1332:Q2112,'Stock Prices'!$H1332:'Stock Prices'!$J2112,FALSE,TRUE),{1})</f>
        <v>3.5384638261136701E-4</v>
      </c>
    </row>
    <row r="1332" spans="1:7">
      <c r="A1332" t="s">
        <v>1538</v>
      </c>
      <c r="B1332" cm="1">
        <f t="array" ref="B1332">INDEX(LINEST('Stock Prices'!L1333:L2113,'Stock Prices'!$H1333:'Stock Prices'!$J2113,FALSE,TRUE),{1})</f>
        <v>-2.0472414373795759E-4</v>
      </c>
      <c r="C1332" cm="1">
        <f t="array" ref="C1332">INDEX(LINEST('Stock Prices'!M1333:M2113,'Stock Prices'!$H1333:'Stock Prices'!$J2113,FALSE,TRUE),{1})</f>
        <v>-1.3201209740838904E-4</v>
      </c>
      <c r="D1332" cm="1">
        <f t="array" ref="D1332">INDEX(LINEST('Stock Prices'!N1333:N2113,'Stock Prices'!$H1333:'Stock Prices'!$J2113,FALSE,TRUE),{1})</f>
        <v>-8.7271405721186436E-5</v>
      </c>
      <c r="E1332" cm="1">
        <f t="array" ref="E1332">INDEX(LINEST('Stock Prices'!O1333:O2113,'Stock Prices'!$H1333:'Stock Prices'!$J2113,FALSE,TRUE),{1})</f>
        <v>1.2406533188128936E-3</v>
      </c>
      <c r="F1332" cm="1">
        <f t="array" ref="F1332">INDEX(LINEST('Stock Prices'!P1333:P2113,'Stock Prices'!$H1333:'Stock Prices'!$J2113,FALSE,TRUE),{1})</f>
        <v>9.805148266092828E-4</v>
      </c>
      <c r="G1332" cm="1">
        <f t="array" ref="G1332">INDEX(LINEST('Stock Prices'!Q1333:Q2113,'Stock Prices'!$H1333:'Stock Prices'!$J2113,FALSE,TRUE),{1})</f>
        <v>4.0258181881991931E-4</v>
      </c>
    </row>
    <row r="1333" spans="1:7">
      <c r="A1333" t="s">
        <v>1539</v>
      </c>
      <c r="B1333" cm="1">
        <f t="array" ref="B1333">INDEX(LINEST('Stock Prices'!L1334:L2114,'Stock Prices'!$H1334:'Stock Prices'!$J2114,FALSE,TRUE),{1})</f>
        <v>-1.6898568654003166E-4</v>
      </c>
      <c r="C1333" cm="1">
        <f t="array" ref="C1333">INDEX(LINEST('Stock Prices'!M1334:M2114,'Stock Prices'!$H1334:'Stock Prices'!$J2114,FALSE,TRUE),{1})</f>
        <v>-7.3888585328251222E-5</v>
      </c>
      <c r="D1333" cm="1">
        <f t="array" ref="D1333">INDEX(LINEST('Stock Prices'!N1334:N2114,'Stock Prices'!$H1334:'Stock Prices'!$J2114,FALSE,TRUE),{1})</f>
        <v>-1.3207340306624796E-4</v>
      </c>
      <c r="E1333" cm="1">
        <f t="array" ref="E1333">INDEX(LINEST('Stock Prices'!O1334:O2114,'Stock Prices'!$H1334:'Stock Prices'!$J2114,FALSE,TRUE),{1})</f>
        <v>1.2928069029358947E-3</v>
      </c>
      <c r="F1333" cm="1">
        <f t="array" ref="F1333">INDEX(LINEST('Stock Prices'!P1334:P2114,'Stock Prices'!$H1334:'Stock Prices'!$J2114,FALSE,TRUE),{1})</f>
        <v>9.3245736444551872E-4</v>
      </c>
      <c r="G1333" cm="1">
        <f t="array" ref="G1333">INDEX(LINEST('Stock Prices'!Q1334:Q2114,'Stock Prices'!$H1334:'Stock Prices'!$J2114,FALSE,TRUE),{1})</f>
        <v>4.4547593859270033E-4</v>
      </c>
    </row>
    <row r="1334" spans="1:7">
      <c r="A1334" t="s">
        <v>1540</v>
      </c>
      <c r="B1334" cm="1">
        <f t="array" ref="B1334">INDEX(LINEST('Stock Prices'!L1335:L2115,'Stock Prices'!$H1335:'Stock Prices'!$J2115,FALSE,TRUE),{1})</f>
        <v>-1.2227251175333454E-4</v>
      </c>
      <c r="C1334" cm="1">
        <f t="array" ref="C1334">INDEX(LINEST('Stock Prices'!M1335:M2115,'Stock Prices'!$H1335:'Stock Prices'!$J2115,FALSE,TRUE),{1})</f>
        <v>-5.2166291603465761E-5</v>
      </c>
      <c r="D1334" cm="1">
        <f t="array" ref="D1334">INDEX(LINEST('Stock Prices'!N1335:N2115,'Stock Prices'!$H1335:'Stock Prices'!$J2115,FALSE,TRUE),{1})</f>
        <v>-1.6743376233175407E-4</v>
      </c>
      <c r="E1334" cm="1">
        <f t="array" ref="E1334">INDEX(LINEST('Stock Prices'!O1335:O2115,'Stock Prices'!$H1335:'Stock Prices'!$J2115,FALSE,TRUE),{1})</f>
        <v>1.3007690319322281E-3</v>
      </c>
      <c r="F1334" cm="1">
        <f t="array" ref="F1334">INDEX(LINEST('Stock Prices'!P1335:P2115,'Stock Prices'!$H1335:'Stock Prices'!$J2115,FALSE,TRUE),{1})</f>
        <v>1.0072608923936697E-3</v>
      </c>
      <c r="G1334" cm="1">
        <f t="array" ref="G1334">INDEX(LINEST('Stock Prices'!Q1335:Q2115,'Stock Prices'!$H1335:'Stock Prices'!$J2115,FALSE,TRUE),{1})</f>
        <v>4.4502155809778362E-4</v>
      </c>
    </row>
    <row r="1335" spans="1:7">
      <c r="A1335" t="s">
        <v>1541</v>
      </c>
      <c r="B1335" cm="1">
        <f t="array" ref="B1335">INDEX(LINEST('Stock Prices'!L1336:L2116,'Stock Prices'!$H1336:'Stock Prices'!$J2116,FALSE,TRUE),{1})</f>
        <v>-1.8223275443567197E-4</v>
      </c>
      <c r="C1335" cm="1">
        <f t="array" ref="C1335">INDEX(LINEST('Stock Prices'!M1336:M2116,'Stock Prices'!$H1336:'Stock Prices'!$J2116,FALSE,TRUE),{1})</f>
        <v>-1.2887091599472924E-4</v>
      </c>
      <c r="D1335" cm="1">
        <f t="array" ref="D1335">INDEX(LINEST('Stock Prices'!N1336:N2116,'Stock Prices'!$H1336:'Stock Prices'!$J2116,FALSE,TRUE),{1})</f>
        <v>-2.0392074192404871E-4</v>
      </c>
      <c r="E1335" cm="1">
        <f t="array" ref="E1335">INDEX(LINEST('Stock Prices'!O1336:O2116,'Stock Prices'!$H1336:'Stock Prices'!$J2116,FALSE,TRUE),{1})</f>
        <v>1.1958099692633657E-3</v>
      </c>
      <c r="F1335" cm="1">
        <f t="array" ref="F1335">INDEX(LINEST('Stock Prices'!P1336:P2116,'Stock Prices'!$H1336:'Stock Prices'!$J2116,FALSE,TRUE),{1})</f>
        <v>9.4650387342227343E-4</v>
      </c>
      <c r="G1335" cm="1">
        <f t="array" ref="G1335">INDEX(LINEST('Stock Prices'!Q1336:Q2116,'Stock Prices'!$H1336:'Stock Prices'!$J2116,FALSE,TRUE),{1})</f>
        <v>4.082997465486341E-4</v>
      </c>
    </row>
    <row r="1336" spans="1:7">
      <c r="A1336" t="s">
        <v>1542</v>
      </c>
      <c r="B1336" cm="1">
        <f t="array" ref="B1336">INDEX(LINEST('Stock Prices'!L1337:L2117,'Stock Prices'!$H1337:'Stock Prices'!$J2117,FALSE,TRUE),{1})</f>
        <v>-1.6131967471635515E-4</v>
      </c>
      <c r="C1336" cm="1">
        <f t="array" ref="C1336">INDEX(LINEST('Stock Prices'!M1337:M2117,'Stock Prices'!$H1337:'Stock Prices'!$J2117,FALSE,TRUE),{1})</f>
        <v>-1.7387650285352526E-4</v>
      </c>
      <c r="D1336" cm="1">
        <f t="array" ref="D1336">INDEX(LINEST('Stock Prices'!N1337:N2117,'Stock Prices'!$H1337:'Stock Prices'!$J2117,FALSE,TRUE),{1})</f>
        <v>-2.1299932307872134E-4</v>
      </c>
      <c r="E1336" cm="1">
        <f t="array" ref="E1336">INDEX(LINEST('Stock Prices'!O1337:O2117,'Stock Prices'!$H1337:'Stock Prices'!$J2117,FALSE,TRUE),{1})</f>
        <v>1.2192558526428626E-3</v>
      </c>
      <c r="F1336" cm="1">
        <f t="array" ref="F1336">INDEX(LINEST('Stock Prices'!P1337:P2117,'Stock Prices'!$H1337:'Stock Prices'!$J2117,FALSE,TRUE),{1})</f>
        <v>9.0424041730194056E-4</v>
      </c>
      <c r="G1336" cm="1">
        <f t="array" ref="G1336">INDEX(LINEST('Stock Prices'!Q1337:Q2117,'Stock Prices'!$H1337:'Stock Prices'!$J2117,FALSE,TRUE),{1})</f>
        <v>3.9394258196169497E-4</v>
      </c>
    </row>
    <row r="1337" spans="1:7">
      <c r="A1337" t="s">
        <v>1543</v>
      </c>
      <c r="B1337" cm="1">
        <f t="array" ref="B1337">INDEX(LINEST('Stock Prices'!L1338:L2118,'Stock Prices'!$H1338:'Stock Prices'!$J2118,FALSE,TRUE),{1})</f>
        <v>-1.6134493343023722E-4</v>
      </c>
      <c r="C1337" cm="1">
        <f t="array" ref="C1337">INDEX(LINEST('Stock Prices'!M1338:M2118,'Stock Prices'!$H1338:'Stock Prices'!$J2118,FALSE,TRUE),{1})</f>
        <v>-1.716398637381004E-4</v>
      </c>
      <c r="D1337" cm="1">
        <f t="array" ref="D1337">INDEX(LINEST('Stock Prices'!N1338:N2118,'Stock Prices'!$H1338:'Stock Prices'!$J2118,FALSE,TRUE),{1})</f>
        <v>-1.8680889200075264E-4</v>
      </c>
      <c r="E1337" cm="1">
        <f t="array" ref="E1337">INDEX(LINEST('Stock Prices'!O1338:O2118,'Stock Prices'!$H1338:'Stock Prices'!$J2118,FALSE,TRUE),{1})</f>
        <v>1.2075687873273646E-3</v>
      </c>
      <c r="F1337" cm="1">
        <f t="array" ref="F1337">INDEX(LINEST('Stock Prices'!P1338:P2118,'Stock Prices'!$H1338:'Stock Prices'!$J2118,FALSE,TRUE),{1})</f>
        <v>9.8122323483482697E-4</v>
      </c>
      <c r="G1337" cm="1">
        <f t="array" ref="G1337">INDEX(LINEST('Stock Prices'!Q1338:Q2118,'Stock Prices'!$H1338:'Stock Prices'!$J2118,FALSE,TRUE),{1})</f>
        <v>3.9665819844146225E-4</v>
      </c>
    </row>
    <row r="1338" spans="1:7">
      <c r="A1338" t="s">
        <v>1544</v>
      </c>
      <c r="B1338" cm="1">
        <f t="array" ref="B1338">INDEX(LINEST('Stock Prices'!L1339:L2119,'Stock Prices'!$H1339:'Stock Prices'!$J2119,FALSE,TRUE),{1})</f>
        <v>-1.3929512646678746E-4</v>
      </c>
      <c r="C1338" cm="1">
        <f t="array" ref="C1338">INDEX(LINEST('Stock Prices'!M1339:M2119,'Stock Prices'!$H1339:'Stock Prices'!$J2119,FALSE,TRUE),{1})</f>
        <v>-1.5746640717935803E-4</v>
      </c>
      <c r="D1338" cm="1">
        <f t="array" ref="D1338">INDEX(LINEST('Stock Prices'!N1339:N2119,'Stock Prices'!$H1339:'Stock Prices'!$J2119,FALSE,TRUE),{1})</f>
        <v>-2.1729597311123067E-4</v>
      </c>
      <c r="E1338" cm="1">
        <f t="array" ref="E1338">INDEX(LINEST('Stock Prices'!O1339:O2119,'Stock Prices'!$H1339:'Stock Prices'!$J2119,FALSE,TRUE),{1})</f>
        <v>1.2176500872575018E-3</v>
      </c>
      <c r="F1338" cm="1">
        <f t="array" ref="F1338">INDEX(LINEST('Stock Prices'!P1339:P2119,'Stock Prices'!$H1339:'Stock Prices'!$J2119,FALSE,TRUE),{1})</f>
        <v>9.5887082925195911E-4</v>
      </c>
      <c r="G1338" cm="1">
        <f t="array" ref="G1338">INDEX(LINEST('Stock Prices'!Q1339:Q2119,'Stock Prices'!$H1339:'Stock Prices'!$J2119,FALSE,TRUE),{1})</f>
        <v>4.0019939258005089E-4</v>
      </c>
    </row>
    <row r="1339" spans="1:7">
      <c r="A1339" t="s">
        <v>1545</v>
      </c>
      <c r="B1339" cm="1">
        <f t="array" ref="B1339">INDEX(LINEST('Stock Prices'!L1340:L2120,'Stock Prices'!$H1340:'Stock Prices'!$J2120,FALSE,TRUE),{1})</f>
        <v>-1.3152950082295347E-4</v>
      </c>
      <c r="C1339" cm="1">
        <f t="array" ref="C1339">INDEX(LINEST('Stock Prices'!M1340:M2120,'Stock Prices'!$H1340:'Stock Prices'!$J2120,FALSE,TRUE),{1})</f>
        <v>-1.7026274518868627E-4</v>
      </c>
      <c r="D1339" cm="1">
        <f t="array" ref="D1339">INDEX(LINEST('Stock Prices'!N1340:N2120,'Stock Prices'!$H1340:'Stock Prices'!$J2120,FALSE,TRUE),{1})</f>
        <v>-1.9133932407085563E-4</v>
      </c>
      <c r="E1339" cm="1">
        <f t="array" ref="E1339">INDEX(LINEST('Stock Prices'!O1340:O2120,'Stock Prices'!$H1340:'Stock Prices'!$J2120,FALSE,TRUE),{1})</f>
        <v>1.2614552865512451E-3</v>
      </c>
      <c r="F1339" cm="1">
        <f t="array" ref="F1339">INDEX(LINEST('Stock Prices'!P1340:P2120,'Stock Prices'!$H1340:'Stock Prices'!$J2120,FALSE,TRUE),{1})</f>
        <v>1.0534505555795867E-3</v>
      </c>
      <c r="G1339" cm="1">
        <f t="array" ref="G1339">INDEX(LINEST('Stock Prices'!Q1340:Q2120,'Stock Prices'!$H1340:'Stock Prices'!$J2120,FALSE,TRUE),{1})</f>
        <v>4.3016420404165193E-4</v>
      </c>
    </row>
    <row r="1340" spans="1:7">
      <c r="A1340" t="s">
        <v>1546</v>
      </c>
      <c r="B1340" cm="1">
        <f t="array" ref="B1340">INDEX(LINEST('Stock Prices'!L1341:L2121,'Stock Prices'!$H1341:'Stock Prices'!$J2121,FALSE,TRUE),{1})</f>
        <v>-8.5614418359672897E-6</v>
      </c>
      <c r="C1340" cm="1">
        <f t="array" ref="C1340">INDEX(LINEST('Stock Prices'!M1341:M2121,'Stock Prices'!$H1341:'Stock Prices'!$J2121,FALSE,TRUE),{1})</f>
        <v>-9.3636374451660647E-5</v>
      </c>
      <c r="D1340" cm="1">
        <f t="array" ref="D1340">INDEX(LINEST('Stock Prices'!N1341:N2121,'Stock Prices'!$H1341:'Stock Prices'!$J2121,FALSE,TRUE),{1})</f>
        <v>-1.8948669753154004E-4</v>
      </c>
      <c r="E1340" cm="1">
        <f t="array" ref="E1340">INDEX(LINEST('Stock Prices'!O1341:O2121,'Stock Prices'!$H1341:'Stock Prices'!$J2121,FALSE,TRUE),{1})</f>
        <v>1.3033270531912075E-3</v>
      </c>
      <c r="F1340" cm="1">
        <f t="array" ref="F1340">INDEX(LINEST('Stock Prices'!P1341:P2121,'Stock Prices'!$H1341:'Stock Prices'!$J2121,FALSE,TRUE),{1})</f>
        <v>1.2001839874828228E-3</v>
      </c>
      <c r="G1340" cm="1">
        <f t="array" ref="G1340">INDEX(LINEST('Stock Prices'!Q1341:Q2121,'Stock Prices'!$H1341:'Stock Prices'!$J2121,FALSE,TRUE),{1})</f>
        <v>5.61380097967473E-4</v>
      </c>
    </row>
    <row r="1341" spans="1:7">
      <c r="A1341" t="s">
        <v>1547</v>
      </c>
      <c r="B1341" cm="1">
        <f t="array" ref="B1341">INDEX(LINEST('Stock Prices'!L1342:L2122,'Stock Prices'!$H1342:'Stock Prices'!$J2122,FALSE,TRUE),{1})</f>
        <v>5.3323169350119413E-6</v>
      </c>
      <c r="C1341" cm="1">
        <f t="array" ref="C1341">INDEX(LINEST('Stock Prices'!M1342:M2122,'Stock Prices'!$H1342:'Stock Prices'!$J2122,FALSE,TRUE),{1})</f>
        <v>-1.0368075593725669E-4</v>
      </c>
      <c r="D1341" cm="1">
        <f t="array" ref="D1341">INDEX(LINEST('Stock Prices'!N1342:N2122,'Stock Prices'!$H1342:'Stock Prices'!$J2122,FALSE,TRUE),{1})</f>
        <v>-1.4103352595874535E-4</v>
      </c>
      <c r="E1341" cm="1">
        <f t="array" ref="E1341">INDEX(LINEST('Stock Prices'!O1342:O2122,'Stock Prices'!$H1342:'Stock Prices'!$J2122,FALSE,TRUE),{1})</f>
        <v>1.3108195165922444E-3</v>
      </c>
      <c r="F1341" cm="1">
        <f t="array" ref="F1341">INDEX(LINEST('Stock Prices'!P1342:P2122,'Stock Prices'!$H1342:'Stock Prices'!$J2122,FALSE,TRUE),{1})</f>
        <v>1.2108345057310354E-3</v>
      </c>
      <c r="G1341" cm="1">
        <f t="array" ref="G1341">INDEX(LINEST('Stock Prices'!Q1342:Q2122,'Stock Prices'!$H1342:'Stock Prices'!$J2122,FALSE,TRUE),{1})</f>
        <v>5.6783972097604113E-4</v>
      </c>
    </row>
    <row r="1342" spans="1:7">
      <c r="A1342" t="s">
        <v>1548</v>
      </c>
      <c r="B1342" cm="1">
        <f t="array" ref="B1342">INDEX(LINEST('Stock Prices'!L1343:L2123,'Stock Prices'!$H1343:'Stock Prices'!$J2123,FALSE,TRUE),{1})</f>
        <v>3.1000252809038543E-5</v>
      </c>
      <c r="C1342" cm="1">
        <f t="array" ref="C1342">INDEX(LINEST('Stock Prices'!M1343:M2123,'Stock Prices'!$H1343:'Stock Prices'!$J2123,FALSE,TRUE),{1})</f>
        <v>-1.3908962862027973E-4</v>
      </c>
      <c r="D1342" cm="1">
        <f t="array" ref="D1342">INDEX(LINEST('Stock Prices'!N1343:N2123,'Stock Prices'!$H1343:'Stock Prices'!$J2123,FALSE,TRUE),{1})</f>
        <v>-1.5144494167826654E-4</v>
      </c>
      <c r="E1342" cm="1">
        <f t="array" ref="E1342">INDEX(LINEST('Stock Prices'!O1343:O2123,'Stock Prices'!$H1343:'Stock Prices'!$J2123,FALSE,TRUE),{1})</f>
        <v>1.3341034986903671E-3</v>
      </c>
      <c r="F1342" cm="1">
        <f t="array" ref="F1342">INDEX(LINEST('Stock Prices'!P1343:P2123,'Stock Prices'!$H1343:'Stock Prices'!$J2123,FALSE,TRUE),{1})</f>
        <v>1.2966996569606383E-3</v>
      </c>
      <c r="G1342" cm="1">
        <f t="array" ref="G1342">INDEX(LINEST('Stock Prices'!Q1343:Q2123,'Stock Prices'!$H1343:'Stock Prices'!$J2123,FALSE,TRUE),{1})</f>
        <v>5.7552769872744141E-4</v>
      </c>
    </row>
    <row r="1343" spans="1:7">
      <c r="A1343" t="s">
        <v>1549</v>
      </c>
      <c r="B1343" cm="1">
        <f t="array" ref="B1343">INDEX(LINEST('Stock Prices'!L1344:L2124,'Stock Prices'!$H1344:'Stock Prices'!$J2124,FALSE,TRUE),{1})</f>
        <v>3.8117155812436278E-5</v>
      </c>
      <c r="C1343" cm="1">
        <f t="array" ref="C1343">INDEX(LINEST('Stock Prices'!M1344:M2124,'Stock Prices'!$H1344:'Stock Prices'!$J2124,FALSE,TRUE),{1})</f>
        <v>-1.3640303000278731E-4</v>
      </c>
      <c r="D1343" cm="1">
        <f t="array" ref="D1343">INDEX(LINEST('Stock Prices'!N1344:N2124,'Stock Prices'!$H1344:'Stock Prices'!$J2124,FALSE,TRUE),{1})</f>
        <v>-1.4566567765279484E-4</v>
      </c>
      <c r="E1343" cm="1">
        <f t="array" ref="E1343">INDEX(LINEST('Stock Prices'!O1344:O2124,'Stock Prices'!$H1344:'Stock Prices'!$J2124,FALSE,TRUE),{1})</f>
        <v>1.3307326522354998E-3</v>
      </c>
      <c r="F1343" cm="1">
        <f t="array" ref="F1343">INDEX(LINEST('Stock Prices'!P1344:P2124,'Stock Prices'!$H1344:'Stock Prices'!$J2124,FALSE,TRUE),{1})</f>
        <v>1.3002544397292355E-3</v>
      </c>
      <c r="G1343" cm="1">
        <f t="array" ref="G1343">INDEX(LINEST('Stock Prices'!Q1344:Q2124,'Stock Prices'!$H1344:'Stock Prices'!$J2124,FALSE,TRUE),{1})</f>
        <v>5.9160895791549972E-4</v>
      </c>
    </row>
    <row r="1344" spans="1:7">
      <c r="A1344" t="s">
        <v>1550</v>
      </c>
      <c r="B1344" cm="1">
        <f t="array" ref="B1344">INDEX(LINEST('Stock Prices'!L1345:L2125,'Stock Prices'!$H1345:'Stock Prices'!$J2125,FALSE,TRUE),{1})</f>
        <v>7.0876610390263579E-5</v>
      </c>
      <c r="C1344" cm="1">
        <f t="array" ref="C1344">INDEX(LINEST('Stock Prices'!M1345:M2125,'Stock Prices'!$H1345:'Stock Prices'!$J2125,FALSE,TRUE),{1})</f>
        <v>-9.3985987070527055E-5</v>
      </c>
      <c r="D1344" cm="1">
        <f t="array" ref="D1344">INDEX(LINEST('Stock Prices'!N1345:N2125,'Stock Prices'!$H1345:'Stock Prices'!$J2125,FALSE,TRUE),{1})</f>
        <v>-1.4202745528541148E-4</v>
      </c>
      <c r="E1344" cm="1">
        <f t="array" ref="E1344">INDEX(LINEST('Stock Prices'!O1345:O2125,'Stock Prices'!$H1345:'Stock Prices'!$J2125,FALSE,TRUE),{1})</f>
        <v>1.261625177058338E-3</v>
      </c>
      <c r="F1344" cm="1">
        <f t="array" ref="F1344">INDEX(LINEST('Stock Prices'!P1345:P2125,'Stock Prices'!$H1345:'Stock Prices'!$J2125,FALSE,TRUE),{1})</f>
        <v>1.2807239465210886E-3</v>
      </c>
      <c r="G1344" cm="1">
        <f t="array" ref="G1344">INDEX(LINEST('Stock Prices'!Q1345:Q2125,'Stock Prices'!$H1345:'Stock Prices'!$J2125,FALSE,TRUE),{1})</f>
        <v>5.5684047619982779E-4</v>
      </c>
    </row>
    <row r="1345" spans="1:7">
      <c r="A1345" t="s">
        <v>68</v>
      </c>
      <c r="B1345" cm="1">
        <f t="array" ref="B1345">INDEX(LINEST('Stock Prices'!L1346:L2126,'Stock Prices'!$H1346:'Stock Prices'!$J2126,FALSE,TRUE),{1})</f>
        <v>9.7051805635675457E-5</v>
      </c>
      <c r="C1345" cm="1">
        <f t="array" ref="C1345">INDEX(LINEST('Stock Prices'!M1346:M2126,'Stock Prices'!$H1346:'Stock Prices'!$J2126,FALSE,TRUE),{1})</f>
        <v>-9.7717767997600288E-5</v>
      </c>
      <c r="D1345" cm="1">
        <f t="array" ref="D1345">INDEX(LINEST('Stock Prices'!N1346:N2126,'Stock Prices'!$H1346:'Stock Prices'!$J2126,FALSE,TRUE),{1})</f>
        <v>-1.2191096326523872E-4</v>
      </c>
      <c r="E1345" cm="1">
        <f t="array" ref="E1345">INDEX(LINEST('Stock Prices'!O1346:O2126,'Stock Prices'!$H1346:'Stock Prices'!$J2126,FALSE,TRUE),{1})</f>
        <v>1.3013970455886031E-3</v>
      </c>
      <c r="F1345" cm="1">
        <f t="array" ref="F1345">INDEX(LINEST('Stock Prices'!P1346:P2126,'Stock Prices'!$H1346:'Stock Prices'!$J2126,FALSE,TRUE),{1})</f>
        <v>1.296986646791105E-3</v>
      </c>
      <c r="G1345" cm="1">
        <f t="array" ref="G1345">INDEX(LINEST('Stock Prices'!Q1346:Q2126,'Stock Prices'!$H1346:'Stock Prices'!$J2126,FALSE,TRUE),{1})</f>
        <v>5.7642374382894663E-4</v>
      </c>
    </row>
    <row r="1346" spans="1:7">
      <c r="A1346" t="s">
        <v>1551</v>
      </c>
      <c r="B1346" cm="1">
        <f t="array" ref="B1346">INDEX(LINEST('Stock Prices'!L1347:L2127,'Stock Prices'!$H1347:'Stock Prices'!$J2127,FALSE,TRUE),{1})</f>
        <v>5.3852672154715125E-5</v>
      </c>
      <c r="C1346" cm="1">
        <f t="array" ref="C1346">INDEX(LINEST('Stock Prices'!M1347:M2127,'Stock Prices'!$H1347:'Stock Prices'!$J2127,FALSE,TRUE),{1})</f>
        <v>-1.2649286788087919E-4</v>
      </c>
      <c r="D1346" cm="1">
        <f t="array" ref="D1346">INDEX(LINEST('Stock Prices'!N1347:N2127,'Stock Prices'!$H1347:'Stock Prices'!$J2127,FALSE,TRUE),{1})</f>
        <v>-1.5775030479386228E-4</v>
      </c>
      <c r="E1346" cm="1">
        <f t="array" ref="E1346">INDEX(LINEST('Stock Prices'!O1347:O2127,'Stock Prices'!$H1347:'Stock Prices'!$J2127,FALSE,TRUE),{1})</f>
        <v>1.2960485598432422E-3</v>
      </c>
      <c r="F1346" cm="1">
        <f t="array" ref="F1346">INDEX(LINEST('Stock Prices'!P1347:P2127,'Stock Prices'!$H1347:'Stock Prices'!$J2127,FALSE,TRUE),{1})</f>
        <v>1.2634349985234813E-3</v>
      </c>
      <c r="G1346" cm="1">
        <f t="array" ref="G1346">INDEX(LINEST('Stock Prices'!Q1347:Q2127,'Stock Prices'!$H1347:'Stock Prices'!$J2127,FALSE,TRUE),{1})</f>
        <v>5.298468025370939E-4</v>
      </c>
    </row>
    <row r="1347" spans="1:7">
      <c r="A1347" t="s">
        <v>1552</v>
      </c>
      <c r="B1347" cm="1">
        <f t="array" ref="B1347">INDEX(LINEST('Stock Prices'!L1348:L2128,'Stock Prices'!$H1348:'Stock Prices'!$J2128,FALSE,TRUE),{1})</f>
        <v>1.2968276289331015E-4</v>
      </c>
      <c r="C1347" cm="1">
        <f t="array" ref="C1347">INDEX(LINEST('Stock Prices'!M1348:M2128,'Stock Prices'!$H1348:'Stock Prices'!$J2128,FALSE,TRUE),{1})</f>
        <v>-1.7384212194347659E-4</v>
      </c>
      <c r="D1347" cm="1">
        <f t="array" ref="D1347">INDEX(LINEST('Stock Prices'!N1348:N2128,'Stock Prices'!$H1348:'Stock Prices'!$J2128,FALSE,TRUE),{1})</f>
        <v>-8.5573068662160513E-4</v>
      </c>
      <c r="E1347" cm="1">
        <f t="array" ref="E1347">INDEX(LINEST('Stock Prices'!O1348:O2128,'Stock Prices'!$H1348:'Stock Prices'!$J2128,FALSE,TRUE),{1})</f>
        <v>1.1399721158010826E-3</v>
      </c>
      <c r="F1347" cm="1">
        <f t="array" ref="F1347">INDEX(LINEST('Stock Prices'!P1348:P2128,'Stock Prices'!$H1348:'Stock Prices'!$J2128,FALSE,TRUE),{1})</f>
        <v>1.2309719740340149E-3</v>
      </c>
      <c r="G1347" cm="1">
        <f t="array" ref="G1347">INDEX(LINEST('Stock Prices'!Q1348:Q2128,'Stock Prices'!$H1348:'Stock Prices'!$J2128,FALSE,TRUE),{1})</f>
        <v>4.8594216433520864E-4</v>
      </c>
    </row>
    <row r="1348" spans="1:7">
      <c r="A1348" t="s">
        <v>1553</v>
      </c>
      <c r="B1348" cm="1">
        <f t="array" ref="B1348">INDEX(LINEST('Stock Prices'!L1349:L2129,'Stock Prices'!$H1349:'Stock Prices'!$J2129,FALSE,TRUE),{1})</f>
        <v>1.1616873457614347E-4</v>
      </c>
      <c r="C1348" cm="1">
        <f t="array" ref="C1348">INDEX(LINEST('Stock Prices'!M1349:M2129,'Stock Prices'!$H1349:'Stock Prices'!$J2129,FALSE,TRUE),{1})</f>
        <v>-1.336231743961641E-4</v>
      </c>
      <c r="D1348" cm="1">
        <f t="array" ref="D1348">INDEX(LINEST('Stock Prices'!N1349:N2129,'Stock Prices'!$H1349:'Stock Prices'!$J2129,FALSE,TRUE),{1})</f>
        <v>-7.7048479327896757E-4</v>
      </c>
      <c r="E1348" cm="1">
        <f t="array" ref="E1348">INDEX(LINEST('Stock Prices'!O1349:O2129,'Stock Prices'!$H1349:'Stock Prices'!$J2129,FALSE,TRUE),{1})</f>
        <v>1.166120570995156E-3</v>
      </c>
      <c r="F1348" cm="1">
        <f t="array" ref="F1348">INDEX(LINEST('Stock Prices'!P1349:P2129,'Stock Prices'!$H1349:'Stock Prices'!$J2129,FALSE,TRUE),{1})</f>
        <v>9.7784254621267799E-4</v>
      </c>
      <c r="G1348" cm="1">
        <f t="array" ref="G1348">INDEX(LINEST('Stock Prices'!Q1349:Q2129,'Stock Prices'!$H1349:'Stock Prices'!$J2129,FALSE,TRUE),{1})</f>
        <v>4.2552805186632438E-4</v>
      </c>
    </row>
    <row r="1349" spans="1:7">
      <c r="A1349" t="s">
        <v>1554</v>
      </c>
      <c r="B1349" cm="1">
        <f t="array" ref="B1349">INDEX(LINEST('Stock Prices'!L1350:L2130,'Stock Prices'!$H1350:'Stock Prices'!$J2130,FALSE,TRUE),{1})</f>
        <v>1.5843357086586324E-5</v>
      </c>
      <c r="C1349" cm="1">
        <f t="array" ref="C1349">INDEX(LINEST('Stock Prices'!M1350:M2130,'Stock Prices'!$H1350:'Stock Prices'!$J2130,FALSE,TRUE),{1})</f>
        <v>-1.4418643331903365E-4</v>
      </c>
      <c r="D1349" cm="1">
        <f t="array" ref="D1349">INDEX(LINEST('Stock Prices'!N1350:N2130,'Stock Prices'!$H1350:'Stock Prices'!$J2130,FALSE,TRUE),{1})</f>
        <v>-7.9766747107160138E-4</v>
      </c>
      <c r="E1349" cm="1">
        <f t="array" ref="E1349">INDEX(LINEST('Stock Prices'!O1350:O2130,'Stock Prices'!$H1350:'Stock Prices'!$J2130,FALSE,TRUE),{1})</f>
        <v>1.0959477012960749E-3</v>
      </c>
      <c r="F1349" cm="1">
        <f t="array" ref="F1349">INDEX(LINEST('Stock Prices'!P1350:P2130,'Stock Prices'!$H1350:'Stock Prices'!$J2130,FALSE,TRUE),{1})</f>
        <v>8.5262018141410792E-4</v>
      </c>
      <c r="G1349" cm="1">
        <f t="array" ref="G1349">INDEX(LINEST('Stock Prices'!Q1350:Q2130,'Stock Prices'!$H1350:'Stock Prices'!$J2130,FALSE,TRUE),{1})</f>
        <v>3.344067715868474E-4</v>
      </c>
    </row>
    <row r="1350" spans="1:7">
      <c r="A1350" t="s">
        <v>1555</v>
      </c>
      <c r="B1350" cm="1">
        <f t="array" ref="B1350">INDEX(LINEST('Stock Prices'!L1351:L2131,'Stock Prices'!$H1351:'Stock Prices'!$J2131,FALSE,TRUE),{1})</f>
        <v>2.6556715431454816E-5</v>
      </c>
      <c r="C1350" cm="1">
        <f t="array" ref="C1350">INDEX(LINEST('Stock Prices'!M1351:M2131,'Stock Prices'!$H1351:'Stock Prices'!$J2131,FALSE,TRUE),{1})</f>
        <v>-1.2154294622573126E-4</v>
      </c>
      <c r="D1350" cm="1">
        <f t="array" ref="D1350">INDEX(LINEST('Stock Prices'!N1351:N2131,'Stock Prices'!$H1351:'Stock Prices'!$J2131,FALSE,TRUE),{1})</f>
        <v>-8.2972533910062412E-4</v>
      </c>
      <c r="E1350" cm="1">
        <f t="array" ref="E1350">INDEX(LINEST('Stock Prices'!O1351:O2131,'Stock Prices'!$H1351:'Stock Prices'!$J2131,FALSE,TRUE),{1})</f>
        <v>1.147993385696721E-3</v>
      </c>
      <c r="F1350" cm="1">
        <f t="array" ref="F1350">INDEX(LINEST('Stock Prices'!P1351:P2131,'Stock Prices'!$H1351:'Stock Prices'!$J2131,FALSE,TRUE),{1})</f>
        <v>9.224176569007929E-4</v>
      </c>
      <c r="G1350" cm="1">
        <f t="array" ref="G1350">INDEX(LINEST('Stock Prices'!Q1351:Q2131,'Stock Prices'!$H1351:'Stock Prices'!$J2131,FALSE,TRUE),{1})</f>
        <v>3.6230817981327163E-4</v>
      </c>
    </row>
    <row r="1351" spans="1:7">
      <c r="A1351" t="s">
        <v>1556</v>
      </c>
      <c r="B1351" cm="1">
        <f t="array" ref="B1351">INDEX(LINEST('Stock Prices'!L1352:L2132,'Stock Prices'!$H1352:'Stock Prices'!$J2132,FALSE,TRUE),{1})</f>
        <v>9.971893275872575E-5</v>
      </c>
      <c r="C1351" cm="1">
        <f t="array" ref="C1351">INDEX(LINEST('Stock Prices'!M1352:M2132,'Stock Prices'!$H1352:'Stock Prices'!$J2132,FALSE,TRUE),{1})</f>
        <v>-1.1318023183704394E-4</v>
      </c>
      <c r="D1351" cm="1">
        <f t="array" ref="D1351">INDEX(LINEST('Stock Prices'!N1352:N2132,'Stock Prices'!$H1352:'Stock Prices'!$J2132,FALSE,TRUE),{1})</f>
        <v>-8.0032616413721106E-4</v>
      </c>
      <c r="E1351" cm="1">
        <f t="array" ref="E1351">INDEX(LINEST('Stock Prices'!O1352:O2132,'Stock Prices'!$H1352:'Stock Prices'!$J2132,FALSE,TRUE),{1})</f>
        <v>1.0944282239471802E-3</v>
      </c>
      <c r="F1351" cm="1">
        <f t="array" ref="F1351">INDEX(LINEST('Stock Prices'!P1352:P2132,'Stock Prices'!$H1352:'Stock Prices'!$J2132,FALSE,TRUE),{1})</f>
        <v>8.4736276635916867E-4</v>
      </c>
      <c r="G1351" cm="1">
        <f t="array" ref="G1351">INDEX(LINEST('Stock Prices'!Q1352:Q2132,'Stock Prices'!$H1352:'Stock Prices'!$J2132,FALSE,TRUE),{1})</f>
        <v>3.3641039348917141E-4</v>
      </c>
    </row>
    <row r="1352" spans="1:7">
      <c r="A1352" t="s">
        <v>1557</v>
      </c>
      <c r="B1352" cm="1">
        <f t="array" ref="B1352">INDEX(LINEST('Stock Prices'!L1353:L2133,'Stock Prices'!$H1353:'Stock Prices'!$J2133,FALSE,TRUE),{1})</f>
        <v>7.166999840004552E-5</v>
      </c>
      <c r="C1352" cm="1">
        <f t="array" ref="C1352">INDEX(LINEST('Stock Prices'!M1353:M2133,'Stock Prices'!$H1353:'Stock Prices'!$J2133,FALSE,TRUE),{1})</f>
        <v>-9.8789415435823009E-5</v>
      </c>
      <c r="D1352" cm="1">
        <f t="array" ref="D1352">INDEX(LINEST('Stock Prices'!N1353:N2133,'Stock Prices'!$H1353:'Stock Prices'!$J2133,FALSE,TRUE),{1})</f>
        <v>-7.419327455865562E-4</v>
      </c>
      <c r="E1352" cm="1">
        <f t="array" ref="E1352">INDEX(LINEST('Stock Prices'!O1353:O2133,'Stock Prices'!$H1353:'Stock Prices'!$J2133,FALSE,TRUE),{1})</f>
        <v>1.1721416953072857E-3</v>
      </c>
      <c r="F1352" cm="1">
        <f t="array" ref="F1352">INDEX(LINEST('Stock Prices'!P1353:P2133,'Stock Prices'!$H1353:'Stock Prices'!$J2133,FALSE,TRUE),{1})</f>
        <v>9.0565036021777014E-4</v>
      </c>
      <c r="G1352" cm="1">
        <f t="array" ref="G1352">INDEX(LINEST('Stock Prices'!Q1353:Q2133,'Stock Prices'!$H1353:'Stock Prices'!$J2133,FALSE,TRUE),{1})</f>
        <v>3.946749585856551E-4</v>
      </c>
    </row>
    <row r="1353" spans="1:7">
      <c r="A1353" t="s">
        <v>1558</v>
      </c>
      <c r="B1353" cm="1">
        <f t="array" ref="B1353">INDEX(LINEST('Stock Prices'!L1354:L2134,'Stock Prices'!$H1354:'Stock Prices'!$J2134,FALSE,TRUE),{1})</f>
        <v>8.0977171378757208E-5</v>
      </c>
      <c r="C1353" cm="1">
        <f t="array" ref="C1353">INDEX(LINEST('Stock Prices'!M1354:M2134,'Stock Prices'!$H1354:'Stock Prices'!$J2134,FALSE,TRUE),{1})</f>
        <v>-3.3914752307941489E-4</v>
      </c>
      <c r="D1353" cm="1">
        <f t="array" ref="D1353">INDEX(LINEST('Stock Prices'!N1354:N2134,'Stock Prices'!$H1354:'Stock Prices'!$J2134,FALSE,TRUE),{1})</f>
        <v>-6.5970213651120378E-4</v>
      </c>
      <c r="E1353" cm="1">
        <f t="array" ref="E1353">INDEX(LINEST('Stock Prices'!O1354:O2134,'Stock Prices'!$H1354:'Stock Prices'!$J2134,FALSE,TRUE),{1})</f>
        <v>1.1371964531094124E-3</v>
      </c>
      <c r="F1353" cm="1">
        <f t="array" ref="F1353">INDEX(LINEST('Stock Prices'!P1354:P2134,'Stock Prices'!$H1354:'Stock Prices'!$J2134,FALSE,TRUE),{1})</f>
        <v>1.1096006645962421E-3</v>
      </c>
      <c r="G1353" cm="1">
        <f t="array" ref="G1353">INDEX(LINEST('Stock Prices'!Q1354:Q2134,'Stock Prices'!$H1354:'Stock Prices'!$J2134,FALSE,TRUE),{1})</f>
        <v>3.6823884863962088E-4</v>
      </c>
    </row>
    <row r="1354" spans="1:7">
      <c r="A1354" t="s">
        <v>1559</v>
      </c>
      <c r="B1354" cm="1">
        <f t="array" ref="B1354">INDEX(LINEST('Stock Prices'!L1355:L2135,'Stock Prices'!$H1355:'Stock Prices'!$J2135,FALSE,TRUE),{1})</f>
        <v>2.9611467508200201E-4</v>
      </c>
      <c r="C1354" cm="1">
        <f t="array" ref="C1354">INDEX(LINEST('Stock Prices'!M1355:M2135,'Stock Prices'!$H1355:'Stock Prices'!$J2135,FALSE,TRUE),{1})</f>
        <v>-2.1682096874893624E-4</v>
      </c>
      <c r="D1354" cm="1">
        <f t="array" ref="D1354">INDEX(LINEST('Stock Prices'!N1355:N2135,'Stock Prices'!$H1355:'Stock Prices'!$J2135,FALSE,TRUE),{1})</f>
        <v>-5.0600829873706586E-4</v>
      </c>
      <c r="E1354" cm="1">
        <f t="array" ref="E1354">INDEX(LINEST('Stock Prices'!O1355:O2135,'Stock Prices'!$H1355:'Stock Prices'!$J2135,FALSE,TRUE),{1})</f>
        <v>1.0921678429434874E-3</v>
      </c>
      <c r="F1354" cm="1">
        <f t="array" ref="F1354">INDEX(LINEST('Stock Prices'!P1355:P2135,'Stock Prices'!$H1355:'Stock Prices'!$J2135,FALSE,TRUE),{1})</f>
        <v>1.294698191743488E-3</v>
      </c>
      <c r="G1354" cm="1">
        <f t="array" ref="G1354">INDEX(LINEST('Stock Prices'!Q1355:Q2135,'Stock Prices'!$H1355:'Stock Prices'!$J2135,FALSE,TRUE),{1})</f>
        <v>5.7562431487804438E-4</v>
      </c>
    </row>
    <row r="1355" spans="1:7">
      <c r="A1355" t="s">
        <v>1560</v>
      </c>
      <c r="B1355" cm="1">
        <f t="array" ref="B1355">INDEX(LINEST('Stock Prices'!L1356:L2136,'Stock Prices'!$H1356:'Stock Prices'!$J2136,FALSE,TRUE),{1})</f>
        <v>3.8665793051083526E-4</v>
      </c>
      <c r="C1355" cm="1">
        <f t="array" ref="C1355">INDEX(LINEST('Stock Prices'!M1356:M2136,'Stock Prices'!$H1356:'Stock Prices'!$J2136,FALSE,TRUE),{1})</f>
        <v>-2.78571142265931E-4</v>
      </c>
      <c r="D1355" cm="1">
        <f t="array" ref="D1355">INDEX(LINEST('Stock Prices'!N1356:N2136,'Stock Prices'!$H1356:'Stock Prices'!$J2136,FALSE,TRUE),{1})</f>
        <v>-3.1972017261356511E-4</v>
      </c>
      <c r="E1355" cm="1">
        <f t="array" ref="E1355">INDEX(LINEST('Stock Prices'!O1356:O2136,'Stock Prices'!$H1356:'Stock Prices'!$J2136,FALSE,TRUE),{1})</f>
        <v>1.1344017759198103E-3</v>
      </c>
      <c r="F1355" cm="1">
        <f t="array" ref="F1355">INDEX(LINEST('Stock Prices'!P1356:P2136,'Stock Prices'!$H1356:'Stock Prices'!$J2136,FALSE,TRUE),{1})</f>
        <v>1.4712736641233385E-3</v>
      </c>
      <c r="G1355" cm="1">
        <f t="array" ref="G1355">INDEX(LINEST('Stock Prices'!Q1356:Q2136,'Stock Prices'!$H1356:'Stock Prices'!$J2136,FALSE,TRUE),{1})</f>
        <v>6.2737171377771526E-4</v>
      </c>
    </row>
    <row r="1356" spans="1:7">
      <c r="A1356" t="s">
        <v>1561</v>
      </c>
      <c r="B1356" cm="1">
        <f t="array" ref="B1356">INDEX(LINEST('Stock Prices'!L1357:L2137,'Stock Prices'!$H1357:'Stock Prices'!$J2137,FALSE,TRUE),{1})</f>
        <v>3.9229517144378432E-4</v>
      </c>
      <c r="C1356" cm="1">
        <f t="array" ref="C1356">INDEX(LINEST('Stock Prices'!M1357:M2137,'Stock Prices'!$H1357:'Stock Prices'!$J2137,FALSE,TRUE),{1})</f>
        <v>-2.4293646693453484E-4</v>
      </c>
      <c r="D1356" cm="1">
        <f t="array" ref="D1356">INDEX(LINEST('Stock Prices'!N1357:N2137,'Stock Prices'!$H1357:'Stock Prices'!$J2137,FALSE,TRUE),{1})</f>
        <v>-3.5197742795520335E-4</v>
      </c>
      <c r="E1356" cm="1">
        <f t="array" ref="E1356">INDEX(LINEST('Stock Prices'!O1357:O2137,'Stock Prices'!$H1357:'Stock Prices'!$J2137,FALSE,TRUE),{1})</f>
        <v>1.16188147711333E-3</v>
      </c>
      <c r="F1356" cm="1">
        <f t="array" ref="F1356">INDEX(LINEST('Stock Prices'!P1357:P2137,'Stock Prices'!$H1357:'Stock Prices'!$J2137,FALSE,TRUE),{1})</f>
        <v>1.4672374607273735E-3</v>
      </c>
      <c r="G1356" cm="1">
        <f t="array" ref="G1356">INDEX(LINEST('Stock Prices'!Q1357:Q2137,'Stock Prices'!$H1357:'Stock Prices'!$J2137,FALSE,TRUE),{1})</f>
        <v>6.4722256386145214E-4</v>
      </c>
    </row>
    <row r="1357" spans="1:7">
      <c r="A1357" t="s">
        <v>1562</v>
      </c>
      <c r="B1357" cm="1">
        <f t="array" ref="B1357">INDEX(LINEST('Stock Prices'!L1358:L2138,'Stock Prices'!$H1358:'Stock Prices'!$J2138,FALSE,TRUE),{1})</f>
        <v>4.242362314836108E-4</v>
      </c>
      <c r="C1357" cm="1">
        <f t="array" ref="C1357">INDEX(LINEST('Stock Prices'!M1358:M2138,'Stock Prices'!$H1358:'Stock Prices'!$J2138,FALSE,TRUE),{1})</f>
        <v>-2.3861639036259954E-4</v>
      </c>
      <c r="D1357" cm="1">
        <f t="array" ref="D1357">INDEX(LINEST('Stock Prices'!N1358:N2138,'Stock Prices'!$H1358:'Stock Prices'!$J2138,FALSE,TRUE),{1})</f>
        <v>-3.516122926315433E-4</v>
      </c>
      <c r="E1357" cm="1">
        <f t="array" ref="E1357">INDEX(LINEST('Stock Prices'!O1358:O2138,'Stock Prices'!$H1358:'Stock Prices'!$J2138,FALSE,TRUE),{1})</f>
        <v>1.3237806133435473E-3</v>
      </c>
      <c r="F1357" cm="1">
        <f t="array" ref="F1357">INDEX(LINEST('Stock Prices'!P1358:P2138,'Stock Prices'!$H1358:'Stock Prices'!$J2138,FALSE,TRUE),{1})</f>
        <v>1.5099575265945635E-3</v>
      </c>
      <c r="G1357" cm="1">
        <f t="array" ref="G1357">INDEX(LINEST('Stock Prices'!Q1358:Q2138,'Stock Prices'!$H1358:'Stock Prices'!$J2138,FALSE,TRUE),{1})</f>
        <v>6.9770482588085031E-4</v>
      </c>
    </row>
    <row r="1358" spans="1:7">
      <c r="A1358" t="s">
        <v>1563</v>
      </c>
      <c r="B1358" cm="1">
        <f t="array" ref="B1358">INDEX(LINEST('Stock Prices'!L1359:L2139,'Stock Prices'!$H1359:'Stock Prices'!$J2139,FALSE,TRUE),{1})</f>
        <v>6.4074806054728736E-4</v>
      </c>
      <c r="C1358" cm="1">
        <f t="array" ref="C1358">INDEX(LINEST('Stock Prices'!M1359:M2139,'Stock Prices'!$H1359:'Stock Prices'!$J2139,FALSE,TRUE),{1})</f>
        <v>1.5398477533287846E-4</v>
      </c>
      <c r="D1358" cm="1">
        <f t="array" ref="D1358">INDEX(LINEST('Stock Prices'!N1359:N2139,'Stock Prices'!$H1359:'Stock Prices'!$J2139,FALSE,TRUE),{1})</f>
        <v>-2.4227219575619129E-4</v>
      </c>
      <c r="E1358" cm="1">
        <f t="array" ref="E1358">INDEX(LINEST('Stock Prices'!O1359:O2139,'Stock Prices'!$H1359:'Stock Prices'!$J2139,FALSE,TRUE),{1})</f>
        <v>1.5007752353760468E-3</v>
      </c>
      <c r="F1358" cm="1">
        <f t="array" ref="F1358">INDEX(LINEST('Stock Prices'!P1359:P2139,'Stock Prices'!$H1359:'Stock Prices'!$J2139,FALSE,TRUE),{1})</f>
        <v>1.3240150227060443E-3</v>
      </c>
      <c r="G1358" cm="1">
        <f t="array" ref="G1358">INDEX(LINEST('Stock Prices'!Q1359:Q2139,'Stock Prices'!$H1359:'Stock Prices'!$J2139,FALSE,TRUE),{1})</f>
        <v>6.7408159087959871E-4</v>
      </c>
    </row>
    <row r="1359" spans="1:7">
      <c r="A1359" t="s">
        <v>1564</v>
      </c>
      <c r="B1359" cm="1">
        <f t="array" ref="B1359">INDEX(LINEST('Stock Prices'!L1360:L2140,'Stock Prices'!$H1360:'Stock Prices'!$J2140,FALSE,TRUE),{1})</f>
        <v>5.8985158704470632E-4</v>
      </c>
      <c r="C1359" cm="1">
        <f t="array" ref="C1359">INDEX(LINEST('Stock Prices'!M1360:M2140,'Stock Prices'!$H1360:'Stock Prices'!$J2140,FALSE,TRUE),{1})</f>
        <v>1.0875267207614626E-4</v>
      </c>
      <c r="D1359" cm="1">
        <f t="array" ref="D1359">INDEX(LINEST('Stock Prices'!N1360:N2140,'Stock Prices'!$H1360:'Stock Prices'!$J2140,FALSE,TRUE),{1})</f>
        <v>-2.1761334498226706E-4</v>
      </c>
      <c r="E1359" cm="1">
        <f t="array" ref="E1359">INDEX(LINEST('Stock Prices'!O1360:O2140,'Stock Prices'!$H1360:'Stock Prices'!$J2140,FALSE,TRUE),{1})</f>
        <v>1.4724841018320294E-3</v>
      </c>
      <c r="F1359" cm="1">
        <f t="array" ref="F1359">INDEX(LINEST('Stock Prices'!P1360:P2140,'Stock Prices'!$H1360:'Stock Prices'!$J2140,FALSE,TRUE),{1})</f>
        <v>1.2464700991885293E-3</v>
      </c>
      <c r="G1359" cm="1">
        <f t="array" ref="G1359">INDEX(LINEST('Stock Prices'!Q1360:Q2140,'Stock Prices'!$H1360:'Stock Prices'!$J2140,FALSE,TRUE),{1})</f>
        <v>6.0876510932938326E-4</v>
      </c>
    </row>
    <row r="1360" spans="1:7">
      <c r="A1360" t="s">
        <v>1565</v>
      </c>
      <c r="B1360" cm="1">
        <f t="array" ref="B1360">INDEX(LINEST('Stock Prices'!L1361:L2141,'Stock Prices'!$H1361:'Stock Prices'!$J2141,FALSE,TRUE),{1})</f>
        <v>6.0749001956114201E-4</v>
      </c>
      <c r="C1360" cm="1">
        <f t="array" ref="C1360">INDEX(LINEST('Stock Prices'!M1361:M2141,'Stock Prices'!$H1361:'Stock Prices'!$J2141,FALSE,TRUE),{1})</f>
        <v>9.5378402558790997E-5</v>
      </c>
      <c r="D1360" cm="1">
        <f t="array" ref="D1360">INDEX(LINEST('Stock Prices'!N1361:N2141,'Stock Prices'!$H1361:'Stock Prices'!$J2141,FALSE,TRUE),{1})</f>
        <v>-2.768346974016385E-4</v>
      </c>
      <c r="E1360" cm="1">
        <f t="array" ref="E1360">INDEX(LINEST('Stock Prices'!O1361:O2141,'Stock Prices'!$H1361:'Stock Prices'!$J2141,FALSE,TRUE),{1})</f>
        <v>1.4483468923560429E-3</v>
      </c>
      <c r="F1360" cm="1">
        <f t="array" ref="F1360">INDEX(LINEST('Stock Prices'!P1361:P2141,'Stock Prices'!$H1361:'Stock Prices'!$J2141,FALSE,TRUE),{1})</f>
        <v>1.2407975903656345E-3</v>
      </c>
      <c r="G1360" cm="1">
        <f t="array" ref="G1360">INDEX(LINEST('Stock Prices'!Q1361:Q2141,'Stock Prices'!$H1361:'Stock Prices'!$J2141,FALSE,TRUE),{1})</f>
        <v>6.1746957254606193E-4</v>
      </c>
    </row>
    <row r="1361" spans="1:7">
      <c r="A1361" t="s">
        <v>1566</v>
      </c>
      <c r="B1361" cm="1">
        <f t="array" ref="B1361">INDEX(LINEST('Stock Prices'!L1362:L2142,'Stock Prices'!$H1362:'Stock Prices'!$J2142,FALSE,TRUE),{1})</f>
        <v>5.4256485548069317E-4</v>
      </c>
      <c r="C1361" cm="1">
        <f t="array" ref="C1361">INDEX(LINEST('Stock Prices'!M1362:M2142,'Stock Prices'!$H1362:'Stock Prices'!$J2142,FALSE,TRUE),{1})</f>
        <v>2.5518614156992239E-5</v>
      </c>
      <c r="D1361" cm="1">
        <f t="array" ref="D1361">INDEX(LINEST('Stock Prices'!N1362:N2142,'Stock Prices'!$H1362:'Stock Prices'!$J2142,FALSE,TRUE),{1})</f>
        <v>-3.7898818924517186E-4</v>
      </c>
      <c r="E1361" cm="1">
        <f t="array" ref="E1361">INDEX(LINEST('Stock Prices'!O1362:O2142,'Stock Prices'!$H1362:'Stock Prices'!$J2142,FALSE,TRUE),{1})</f>
        <v>1.3723833036358173E-3</v>
      </c>
      <c r="F1361" cm="1">
        <f t="array" ref="F1361">INDEX(LINEST('Stock Prices'!P1362:P2142,'Stock Prices'!$H1362:'Stock Prices'!$J2142,FALSE,TRUE),{1})</f>
        <v>1.1416409247665847E-3</v>
      </c>
      <c r="G1361" cm="1">
        <f t="array" ref="G1361">INDEX(LINEST('Stock Prices'!Q1362:Q2142,'Stock Prices'!$H1362:'Stock Prices'!$J2142,FALSE,TRUE),{1})</f>
        <v>5.6600571792115521E-4</v>
      </c>
    </row>
    <row r="1362" spans="1:7">
      <c r="A1362" t="s">
        <v>1567</v>
      </c>
      <c r="B1362" cm="1">
        <f t="array" ref="B1362">INDEX(LINEST('Stock Prices'!L1363:L2143,'Stock Prices'!$H1363:'Stock Prices'!$J2143,FALSE,TRUE),{1})</f>
        <v>6.0277818674429765E-4</v>
      </c>
      <c r="C1362" cm="1">
        <f t="array" ref="C1362">INDEX(LINEST('Stock Prices'!M1363:M2143,'Stock Prices'!$H1363:'Stock Prices'!$J2143,FALSE,TRUE),{1})</f>
        <v>1.5509556487652081E-5</v>
      </c>
      <c r="D1362" cm="1">
        <f t="array" ref="D1362">INDEX(LINEST('Stock Prices'!N1363:N2143,'Stock Prices'!$H1363:'Stock Prices'!$J2143,FALSE,TRUE),{1})</f>
        <v>-4.5017418167713044E-4</v>
      </c>
      <c r="E1362" cm="1">
        <f t="array" ref="E1362">INDEX(LINEST('Stock Prices'!O1363:O2143,'Stock Prices'!$H1363:'Stock Prices'!$J2143,FALSE,TRUE),{1})</f>
        <v>1.3524700060451545E-3</v>
      </c>
      <c r="F1362" cm="1">
        <f t="array" ref="F1362">INDEX(LINEST('Stock Prices'!P1363:P2143,'Stock Prices'!$H1363:'Stock Prices'!$J2143,FALSE,TRUE),{1})</f>
        <v>1.1413587862309517E-3</v>
      </c>
      <c r="G1362" cm="1">
        <f t="array" ref="G1362">INDEX(LINEST('Stock Prices'!Q1363:Q2143,'Stock Prices'!$H1363:'Stock Prices'!$J2143,FALSE,TRUE),{1})</f>
        <v>5.9004452917030552E-4</v>
      </c>
    </row>
    <row r="1363" spans="1:7">
      <c r="A1363" t="s">
        <v>1568</v>
      </c>
      <c r="B1363" cm="1">
        <f t="array" ref="B1363">INDEX(LINEST('Stock Prices'!L1364:L2144,'Stock Prices'!$H1364:'Stock Prices'!$J2144,FALSE,TRUE),{1})</f>
        <v>5.8673699717224997E-4</v>
      </c>
      <c r="C1363" cm="1">
        <f t="array" ref="C1363">INDEX(LINEST('Stock Prices'!M1364:M2144,'Stock Prices'!$H1364:'Stock Prices'!$J2144,FALSE,TRUE),{1})</f>
        <v>-2.1064672092521529E-5</v>
      </c>
      <c r="D1363" cm="1">
        <f t="array" ref="D1363">INDEX(LINEST('Stock Prices'!N1364:N2144,'Stock Prices'!$H1364:'Stock Prices'!$J2144,FALSE,TRUE),{1})</f>
        <v>-4.3875469047599265E-4</v>
      </c>
      <c r="E1363" cm="1">
        <f t="array" ref="E1363">INDEX(LINEST('Stock Prices'!O1364:O2144,'Stock Prices'!$H1364:'Stock Prices'!$J2144,FALSE,TRUE),{1})</f>
        <v>1.3343937023031262E-3</v>
      </c>
      <c r="F1363" cm="1">
        <f t="array" ref="F1363">INDEX(LINEST('Stock Prices'!P1364:P2144,'Stock Prices'!$H1364:'Stock Prices'!$J2144,FALSE,TRUE),{1})</f>
        <v>1.1880003524964544E-3</v>
      </c>
      <c r="G1363" cm="1">
        <f t="array" ref="G1363">INDEX(LINEST('Stock Prices'!Q1364:Q2144,'Stock Prices'!$H1364:'Stock Prices'!$J2144,FALSE,TRUE),{1})</f>
        <v>4.775220384615738E-4</v>
      </c>
    </row>
    <row r="1364" spans="1:7">
      <c r="A1364" t="s">
        <v>1569</v>
      </c>
      <c r="B1364" cm="1">
        <f t="array" ref="B1364">INDEX(LINEST('Stock Prices'!L1365:L2145,'Stock Prices'!$H1365:'Stock Prices'!$J2145,FALSE,TRUE),{1})</f>
        <v>7.3384830800251374E-4</v>
      </c>
      <c r="C1364" cm="1">
        <f t="array" ref="C1364">INDEX(LINEST('Stock Prices'!M1365:M2145,'Stock Prices'!$H1365:'Stock Prices'!$J2145,FALSE,TRUE),{1})</f>
        <v>4.6863869802305595E-5</v>
      </c>
      <c r="D1364" cm="1">
        <f t="array" ref="D1364">INDEX(LINEST('Stock Prices'!N1365:N2145,'Stock Prices'!$H1365:'Stock Prices'!$J2145,FALSE,TRUE),{1})</f>
        <v>-3.2752763744014357E-4</v>
      </c>
      <c r="E1364" cm="1">
        <f t="array" ref="E1364">INDEX(LINEST('Stock Prices'!O1365:O2145,'Stock Prices'!$H1365:'Stock Prices'!$J2145,FALSE,TRUE),{1})</f>
        <v>1.4970275556911957E-3</v>
      </c>
      <c r="F1364" cm="1">
        <f t="array" ref="F1364">INDEX(LINEST('Stock Prices'!P1365:P2145,'Stock Prices'!$H1365:'Stock Prices'!$J2145,FALSE,TRUE),{1})</f>
        <v>1.2579511668099268E-3</v>
      </c>
      <c r="G1364" cm="1">
        <f t="array" ref="G1364">INDEX(LINEST('Stock Prices'!Q1365:Q2145,'Stock Prices'!$H1365:'Stock Prices'!$J2145,FALSE,TRUE),{1})</f>
        <v>6.0203412841666423E-4</v>
      </c>
    </row>
    <row r="1365" spans="1:7">
      <c r="A1365" t="s">
        <v>1570</v>
      </c>
      <c r="B1365" cm="1">
        <f t="array" ref="B1365">INDEX(LINEST('Stock Prices'!L1366:L2146,'Stock Prices'!$H1366:'Stock Prices'!$J2146,FALSE,TRUE),{1})</f>
        <v>6.3620762341382844E-4</v>
      </c>
      <c r="C1365" cm="1">
        <f t="array" ref="C1365">INDEX(LINEST('Stock Prices'!M1366:M2146,'Stock Prices'!$H1366:'Stock Prices'!$J2146,FALSE,TRUE),{1})</f>
        <v>-9.083060634679021E-5</v>
      </c>
      <c r="D1365" cm="1">
        <f t="array" ref="D1365">INDEX(LINEST('Stock Prices'!N1366:N2146,'Stock Prices'!$H1366:'Stock Prices'!$J2146,FALSE,TRUE),{1})</f>
        <v>-3.6550640595108127E-4</v>
      </c>
      <c r="E1365" cm="1">
        <f t="array" ref="E1365">INDEX(LINEST('Stock Prices'!O1366:O2146,'Stock Prices'!$H1366:'Stock Prices'!$J2146,FALSE,TRUE),{1})</f>
        <v>1.2114588873353516E-3</v>
      </c>
      <c r="F1365" cm="1">
        <f t="array" ref="F1365">INDEX(LINEST('Stock Prices'!P1366:P2146,'Stock Prices'!$H1366:'Stock Prices'!$J2146,FALSE,TRUE),{1})</f>
        <v>1.0920053299754576E-3</v>
      </c>
      <c r="G1365" cm="1">
        <f t="array" ref="G1365">INDEX(LINEST('Stock Prices'!Q1366:Q2146,'Stock Prices'!$H1366:'Stock Prices'!$J2146,FALSE,TRUE),{1})</f>
        <v>5.1057354491162803E-4</v>
      </c>
    </row>
    <row r="1366" spans="1:7">
      <c r="A1366" t="s">
        <v>69</v>
      </c>
      <c r="B1366" cm="1">
        <f t="array" ref="B1366">INDEX(LINEST('Stock Prices'!L1367:L2147,'Stock Prices'!$H1367:'Stock Prices'!$J2147,FALSE,TRUE),{1})</f>
        <v>7.7486652884603015E-4</v>
      </c>
      <c r="C1366" cm="1">
        <f t="array" ref="C1366">INDEX(LINEST('Stock Prices'!M1367:M2147,'Stock Prices'!$H1367:'Stock Prices'!$J2147,FALSE,TRUE),{1})</f>
        <v>1.8182452219518034E-5</v>
      </c>
      <c r="D1366" cm="1">
        <f t="array" ref="D1366">INDEX(LINEST('Stock Prices'!N1367:N2147,'Stock Prices'!$H1367:'Stock Prices'!$J2147,FALSE,TRUE),{1})</f>
        <v>-2.7044656622073635E-4</v>
      </c>
      <c r="E1366" cm="1">
        <f t="array" ref="E1366">INDEX(LINEST('Stock Prices'!O1367:O2147,'Stock Prices'!$H1367:'Stock Prices'!$J2147,FALSE,TRUE),{1})</f>
        <v>1.1874009445999067E-3</v>
      </c>
      <c r="F1366" cm="1">
        <f t="array" ref="F1366">INDEX(LINEST('Stock Prices'!P1367:P2147,'Stock Prices'!$H1367:'Stock Prices'!$J2147,FALSE,TRUE),{1})</f>
        <v>1.1734946200412414E-3</v>
      </c>
      <c r="G1366" cm="1">
        <f t="array" ref="G1366">INDEX(LINEST('Stock Prices'!Q1367:Q2147,'Stock Prices'!$H1367:'Stock Prices'!$J2147,FALSE,TRUE),{1})</f>
        <v>5.5934496151295251E-4</v>
      </c>
    </row>
    <row r="1367" spans="1:7">
      <c r="A1367" t="s">
        <v>1571</v>
      </c>
      <c r="B1367" cm="1">
        <f t="array" ref="B1367">INDEX(LINEST('Stock Prices'!L1368:L2148,'Stock Prices'!$H1368:'Stock Prices'!$J2148,FALSE,TRUE),{1})</f>
        <v>5.6920101097175766E-4</v>
      </c>
      <c r="C1367" cm="1">
        <f t="array" ref="C1367">INDEX(LINEST('Stock Prices'!M1368:M2148,'Stock Prices'!$H1368:'Stock Prices'!$J2148,FALSE,TRUE),{1})</f>
        <v>-4.7914241595128657E-5</v>
      </c>
      <c r="D1367" cm="1">
        <f t="array" ref="D1367">INDEX(LINEST('Stock Prices'!N1368:N2148,'Stock Prices'!$H1368:'Stock Prices'!$J2148,FALSE,TRUE),{1})</f>
        <v>-3.6088014404265183E-4</v>
      </c>
      <c r="E1367" cm="1">
        <f t="array" ref="E1367">INDEX(LINEST('Stock Prices'!O1368:O2148,'Stock Prices'!$H1368:'Stock Prices'!$J2148,FALSE,TRUE),{1})</f>
        <v>9.6951579092977328E-4</v>
      </c>
      <c r="F1367" cm="1">
        <f t="array" ref="F1367">INDEX(LINEST('Stock Prices'!P1368:P2148,'Stock Prices'!$H1368:'Stock Prices'!$J2148,FALSE,TRUE),{1})</f>
        <v>1.2038611333055639E-3</v>
      </c>
      <c r="G1367" cm="1">
        <f t="array" ref="G1367">INDEX(LINEST('Stock Prices'!Q1368:Q2148,'Stock Prices'!$H1368:'Stock Prices'!$J2148,FALSE,TRUE),{1})</f>
        <v>5.0885463495278294E-4</v>
      </c>
    </row>
    <row r="1368" spans="1:7">
      <c r="A1368" t="s">
        <v>1572</v>
      </c>
      <c r="B1368" cm="1">
        <f t="array" ref="B1368">INDEX(LINEST('Stock Prices'!L1369:L2149,'Stock Prices'!$H1369:'Stock Prices'!$J2149,FALSE,TRUE),{1})</f>
        <v>5.4848337450214078E-4</v>
      </c>
      <c r="C1368" cm="1">
        <f t="array" ref="C1368">INDEX(LINEST('Stock Prices'!M1369:M2149,'Stock Prices'!$H1369:'Stock Prices'!$J2149,FALSE,TRUE),{1})</f>
        <v>-5.6677370265563157E-5</v>
      </c>
      <c r="D1368" cm="1">
        <f t="array" ref="D1368">INDEX(LINEST('Stock Prices'!N1369:N2149,'Stock Prices'!$H1369:'Stock Prices'!$J2149,FALSE,TRUE),{1})</f>
        <v>-3.6325725936462756E-4</v>
      </c>
      <c r="E1368" cm="1">
        <f t="array" ref="E1368">INDEX(LINEST('Stock Prices'!O1369:O2149,'Stock Prices'!$H1369:'Stock Prices'!$J2149,FALSE,TRUE),{1})</f>
        <v>9.6745126590532307E-4</v>
      </c>
      <c r="F1368" cm="1">
        <f t="array" ref="F1368">INDEX(LINEST('Stock Prices'!P1369:P2149,'Stock Prices'!$H1369:'Stock Prices'!$J2149,FALSE,TRUE),{1})</f>
        <v>1.1792907047814083E-3</v>
      </c>
      <c r="G1368" cm="1">
        <f t="array" ref="G1368">INDEX(LINEST('Stock Prices'!Q1369:Q2149,'Stock Prices'!$H1369:'Stock Prices'!$J2149,FALSE,TRUE),{1})</f>
        <v>4.9222367569105635E-4</v>
      </c>
    </row>
    <row r="1369" spans="1:7">
      <c r="A1369" t="s">
        <v>1573</v>
      </c>
      <c r="B1369" cm="1">
        <f t="array" ref="B1369">INDEX(LINEST('Stock Prices'!L1370:L2150,'Stock Prices'!$H1370:'Stock Prices'!$J2150,FALSE,TRUE),{1})</f>
        <v>5.4379492397738777E-4</v>
      </c>
      <c r="C1369" cm="1">
        <f t="array" ref="C1369">INDEX(LINEST('Stock Prices'!M1370:M2150,'Stock Prices'!$H1370:'Stock Prices'!$J2150,FALSE,TRUE),{1})</f>
        <v>-4.8556226031594931E-5</v>
      </c>
      <c r="D1369" cm="1">
        <f t="array" ref="D1369">INDEX(LINEST('Stock Prices'!N1370:N2150,'Stock Prices'!$H1370:'Stock Prices'!$J2150,FALSE,TRUE),{1})</f>
        <v>-3.4098262682446005E-4</v>
      </c>
      <c r="E1369" cm="1">
        <f t="array" ref="E1369">INDEX(LINEST('Stock Prices'!O1370:O2150,'Stock Prices'!$H1370:'Stock Prices'!$J2150,FALSE,TRUE),{1})</f>
        <v>9.4588869037442753E-4</v>
      </c>
      <c r="F1369" cm="1">
        <f t="array" ref="F1369">INDEX(LINEST('Stock Prices'!P1370:P2150,'Stock Prices'!$H1370:'Stock Prices'!$J2150,FALSE,TRUE),{1})</f>
        <v>1.1764679673984155E-3</v>
      </c>
      <c r="G1369" cm="1">
        <f t="array" ref="G1369">INDEX(LINEST('Stock Prices'!Q1370:Q2150,'Stock Prices'!$H1370:'Stock Prices'!$J2150,FALSE,TRUE),{1})</f>
        <v>5.0730192446638966E-4</v>
      </c>
    </row>
    <row r="1370" spans="1:7">
      <c r="A1370" t="s">
        <v>1574</v>
      </c>
      <c r="B1370" cm="1">
        <f t="array" ref="B1370">INDEX(LINEST('Stock Prices'!L1371:L2151,'Stock Prices'!$H1371:'Stock Prices'!$J2151,FALSE,TRUE),{1})</f>
        <v>6.3042234914279145E-4</v>
      </c>
      <c r="C1370" cm="1">
        <f t="array" ref="C1370">INDEX(LINEST('Stock Prices'!M1371:M2151,'Stock Prices'!$H1371:'Stock Prices'!$J2151,FALSE,TRUE),{1})</f>
        <v>8.376729348499561E-5</v>
      </c>
      <c r="D1370" cm="1">
        <f t="array" ref="D1370">INDEX(LINEST('Stock Prices'!N1371:N2151,'Stock Prices'!$H1371:'Stock Prices'!$J2151,FALSE,TRUE),{1})</f>
        <v>-2.4382631402350047E-4</v>
      </c>
      <c r="E1370" cm="1">
        <f t="array" ref="E1370">INDEX(LINEST('Stock Prices'!O1371:O2151,'Stock Prices'!$H1371:'Stock Prices'!$J2151,FALSE,TRUE),{1})</f>
        <v>1.1926956541716083E-3</v>
      </c>
      <c r="F1370" cm="1">
        <f t="array" ref="F1370">INDEX(LINEST('Stock Prices'!P1371:P2151,'Stock Prices'!$H1371:'Stock Prices'!$J2151,FALSE,TRUE),{1})</f>
        <v>1.3157815442146829E-3</v>
      </c>
      <c r="G1370" cm="1">
        <f t="array" ref="G1370">INDEX(LINEST('Stock Prices'!Q1371:Q2151,'Stock Prices'!$H1371:'Stock Prices'!$J2151,FALSE,TRUE),{1})</f>
        <v>6.2050250085863765E-4</v>
      </c>
    </row>
    <row r="1371" spans="1:7">
      <c r="A1371" t="s">
        <v>1575</v>
      </c>
      <c r="B1371" cm="1">
        <f t="array" ref="B1371">INDEX(LINEST('Stock Prices'!L1372:L2152,'Stock Prices'!$H1372:'Stock Prices'!$J2152,FALSE,TRUE),{1})</f>
        <v>6.506909001456556E-4</v>
      </c>
      <c r="C1371" cm="1">
        <f t="array" ref="C1371">INDEX(LINEST('Stock Prices'!M1372:M2152,'Stock Prices'!$H1372:'Stock Prices'!$J2152,FALSE,TRUE),{1})</f>
        <v>8.9794126230083286E-5</v>
      </c>
      <c r="D1371" cm="1">
        <f t="array" ref="D1371">INDEX(LINEST('Stock Prices'!N1372:N2152,'Stock Prices'!$H1372:'Stock Prices'!$J2152,FALSE,TRUE),{1})</f>
        <v>-2.3398433130459209E-4</v>
      </c>
      <c r="E1371" cm="1">
        <f t="array" ref="E1371">INDEX(LINEST('Stock Prices'!O1372:O2152,'Stock Prices'!$H1372:'Stock Prices'!$J2152,FALSE,TRUE),{1})</f>
        <v>1.199419255704577E-3</v>
      </c>
      <c r="F1371" cm="1">
        <f t="array" ref="F1371">INDEX(LINEST('Stock Prices'!P1372:P2152,'Stock Prices'!$H1372:'Stock Prices'!$J2152,FALSE,TRUE),{1})</f>
        <v>1.2912495891747805E-3</v>
      </c>
      <c r="G1371" cm="1">
        <f t="array" ref="G1371">INDEX(LINEST('Stock Prices'!Q1372:Q2152,'Stock Prices'!$H1372:'Stock Prices'!$J2152,FALSE,TRUE),{1})</f>
        <v>6.2151939515883627E-4</v>
      </c>
    </row>
    <row r="1372" spans="1:7">
      <c r="A1372" t="s">
        <v>1576</v>
      </c>
      <c r="B1372" cm="1">
        <f t="array" ref="B1372">INDEX(LINEST('Stock Prices'!L1373:L2153,'Stock Prices'!$H1373:'Stock Prices'!$J2153,FALSE,TRUE),{1})</f>
        <v>7.2309928689347073E-4</v>
      </c>
      <c r="C1372" cm="1">
        <f t="array" ref="C1372">INDEX(LINEST('Stock Prices'!M1373:M2153,'Stock Prices'!$H1373:'Stock Prices'!$J2153,FALSE,TRUE),{1})</f>
        <v>1.4430034771999124E-4</v>
      </c>
      <c r="D1372" cm="1">
        <f t="array" ref="D1372">INDEX(LINEST('Stock Prices'!N1373:N2153,'Stock Prices'!$H1373:'Stock Prices'!$J2153,FALSE,TRUE),{1})</f>
        <v>-2.0763247877935874E-4</v>
      </c>
      <c r="E1372" cm="1">
        <f t="array" ref="E1372">INDEX(LINEST('Stock Prices'!O1373:O2153,'Stock Prices'!$H1373:'Stock Prices'!$J2153,FALSE,TRUE),{1})</f>
        <v>1.2556705123025575E-3</v>
      </c>
      <c r="F1372" cm="1">
        <f t="array" ref="F1372">INDEX(LINEST('Stock Prices'!P1373:P2153,'Stock Prices'!$H1373:'Stock Prices'!$J2153,FALSE,TRUE),{1})</f>
        <v>1.3758925715190524E-3</v>
      </c>
      <c r="G1372" cm="1">
        <f t="array" ref="G1372">INDEX(LINEST('Stock Prices'!Q1373:Q2153,'Stock Prices'!$H1373:'Stock Prices'!$J2153,FALSE,TRUE),{1})</f>
        <v>6.9349883552559605E-4</v>
      </c>
    </row>
    <row r="1373" spans="1:7">
      <c r="A1373" t="s">
        <v>1577</v>
      </c>
      <c r="B1373" cm="1">
        <f t="array" ref="B1373">INDEX(LINEST('Stock Prices'!L1374:L2154,'Stock Prices'!$H1374:'Stock Prices'!$J2154,FALSE,TRUE),{1})</f>
        <v>7.9949872770661908E-4</v>
      </c>
      <c r="C1373" cm="1">
        <f t="array" ref="C1373">INDEX(LINEST('Stock Prices'!M1374:M2154,'Stock Prices'!$H1374:'Stock Prices'!$J2154,FALSE,TRUE),{1})</f>
        <v>1.8087359454712756E-4</v>
      </c>
      <c r="D1373" cm="1">
        <f t="array" ref="D1373">INDEX(LINEST('Stock Prices'!N1374:N2154,'Stock Prices'!$H1374:'Stock Prices'!$J2154,FALSE,TRUE),{1})</f>
        <v>-2.2874405414728059E-4</v>
      </c>
      <c r="E1373" cm="1">
        <f t="array" ref="E1373">INDEX(LINEST('Stock Prices'!O1374:O2154,'Stock Prices'!$H1374:'Stock Prices'!$J2154,FALSE,TRUE),{1})</f>
        <v>1.3251573633570755E-3</v>
      </c>
      <c r="F1373" cm="1">
        <f t="array" ref="F1373">INDEX(LINEST('Stock Prices'!P1374:P2154,'Stock Prices'!$H1374:'Stock Prices'!$J2154,FALSE,TRUE),{1})</f>
        <v>1.4376979443551797E-3</v>
      </c>
      <c r="G1373" cm="1">
        <f t="array" ref="G1373">INDEX(LINEST('Stock Prices'!Q1374:Q2154,'Stock Prices'!$H1374:'Stock Prices'!$J2154,FALSE,TRUE),{1})</f>
        <v>7.6435593953003481E-4</v>
      </c>
    </row>
    <row r="1374" spans="1:7">
      <c r="A1374" t="s">
        <v>1578</v>
      </c>
      <c r="B1374" cm="1">
        <f t="array" ref="B1374">INDEX(LINEST('Stock Prices'!L1375:L2155,'Stock Prices'!$H1375:'Stock Prices'!$J2155,FALSE,TRUE),{1})</f>
        <v>8.1799186594597824E-4</v>
      </c>
      <c r="C1374" cm="1">
        <f t="array" ref="C1374">INDEX(LINEST('Stock Prices'!M1375:M2155,'Stock Prices'!$H1375:'Stock Prices'!$J2155,FALSE,TRUE),{1})</f>
        <v>1.7694358800697543E-4</v>
      </c>
      <c r="D1374" cm="1">
        <f t="array" ref="D1374">INDEX(LINEST('Stock Prices'!N1375:N2155,'Stock Prices'!$H1375:'Stock Prices'!$J2155,FALSE,TRUE),{1})</f>
        <v>-2.1253522302030665E-4</v>
      </c>
      <c r="E1374" cm="1">
        <f t="array" ref="E1374">INDEX(LINEST('Stock Prices'!O1375:O2155,'Stock Prices'!$H1375:'Stock Prices'!$J2155,FALSE,TRUE),{1})</f>
        <v>1.3506308655841317E-3</v>
      </c>
      <c r="F1374" cm="1">
        <f t="array" ref="F1374">INDEX(LINEST('Stock Prices'!P1375:P2155,'Stock Prices'!$H1375:'Stock Prices'!$J2155,FALSE,TRUE),{1})</f>
        <v>1.4946383358822792E-3</v>
      </c>
      <c r="G1374" cm="1">
        <f t="array" ref="G1374">INDEX(LINEST('Stock Prices'!Q1375:Q2155,'Stock Prices'!$H1375:'Stock Prices'!$J2155,FALSE,TRUE),{1})</f>
        <v>8.5436991885376457E-4</v>
      </c>
    </row>
    <row r="1375" spans="1:7">
      <c r="A1375" t="s">
        <v>1579</v>
      </c>
      <c r="B1375" cm="1">
        <f t="array" ref="B1375">INDEX(LINEST('Stock Prices'!L1376:L2156,'Stock Prices'!$H1376:'Stock Prices'!$J2156,FALSE,TRUE),{1})</f>
        <v>6.8038662577635668E-4</v>
      </c>
      <c r="C1375" cm="1">
        <f t="array" ref="C1375">INDEX(LINEST('Stock Prices'!M1376:M2156,'Stock Prices'!$H1376:'Stock Prices'!$J2156,FALSE,TRUE),{1})</f>
        <v>1.4342543958732997E-4</v>
      </c>
      <c r="D1375" cm="1">
        <f t="array" ref="D1375">INDEX(LINEST('Stock Prices'!N1376:N2156,'Stock Prices'!$H1376:'Stock Prices'!$J2156,FALSE,TRUE),{1})</f>
        <v>-1.1263433514968904E-4</v>
      </c>
      <c r="E1375" cm="1">
        <f t="array" ref="E1375">INDEX(LINEST('Stock Prices'!O1376:O2156,'Stock Prices'!$H1376:'Stock Prices'!$J2156,FALSE,TRUE),{1})</f>
        <v>1.4481436499188263E-3</v>
      </c>
      <c r="F1375" cm="1">
        <f t="array" ref="F1375">INDEX(LINEST('Stock Prices'!P1376:P2156,'Stock Prices'!$H1376:'Stock Prices'!$J2156,FALSE,TRUE),{1})</f>
        <v>1.4420470807486579E-3</v>
      </c>
      <c r="G1375" cm="1">
        <f t="array" ref="G1375">INDEX(LINEST('Stock Prices'!Q1376:Q2156,'Stock Prices'!$H1376:'Stock Prices'!$J2156,FALSE,TRUE),{1})</f>
        <v>8.5893193275541583E-4</v>
      </c>
    </row>
    <row r="1376" spans="1:7">
      <c r="A1376" t="s">
        <v>1580</v>
      </c>
      <c r="B1376" cm="1">
        <f t="array" ref="B1376">INDEX(LINEST('Stock Prices'!L1377:L2157,'Stock Prices'!$H1377:'Stock Prices'!$J2157,FALSE,TRUE),{1})</f>
        <v>6.3170400102369986E-4</v>
      </c>
      <c r="C1376" cm="1">
        <f t="array" ref="C1376">INDEX(LINEST('Stock Prices'!M1377:M2157,'Stock Prices'!$H1377:'Stock Prices'!$J2157,FALSE,TRUE),{1})</f>
        <v>1.1628607380520441E-4</v>
      </c>
      <c r="D1376" cm="1">
        <f t="array" ref="D1376">INDEX(LINEST('Stock Prices'!N1377:N2157,'Stock Prices'!$H1377:'Stock Prices'!$J2157,FALSE,TRUE),{1})</f>
        <v>-1.1371382753211476E-4</v>
      </c>
      <c r="E1376" cm="1">
        <f t="array" ref="E1376">INDEX(LINEST('Stock Prices'!O1377:O2157,'Stock Prices'!$H1377:'Stock Prices'!$J2157,FALSE,TRUE),{1})</f>
        <v>1.4523019895354016E-3</v>
      </c>
      <c r="F1376" cm="1">
        <f t="array" ref="F1376">INDEX(LINEST('Stock Prices'!P1377:P2157,'Stock Prices'!$H1377:'Stock Prices'!$J2157,FALSE,TRUE),{1})</f>
        <v>1.3784529651424406E-3</v>
      </c>
      <c r="G1376" cm="1">
        <f t="array" ref="G1376">INDEX(LINEST('Stock Prices'!Q1377:Q2157,'Stock Prices'!$H1377:'Stock Prices'!$J2157,FALSE,TRUE),{1})</f>
        <v>8.0223426701113226E-4</v>
      </c>
    </row>
    <row r="1377" spans="1:7">
      <c r="A1377" t="s">
        <v>1581</v>
      </c>
      <c r="B1377" cm="1">
        <f t="array" ref="B1377">INDEX(LINEST('Stock Prices'!L1378:L2158,'Stock Prices'!$H1378:'Stock Prices'!$J2158,FALSE,TRUE),{1})</f>
        <v>6.3067933346453635E-4</v>
      </c>
      <c r="C1377" cm="1">
        <f t="array" ref="C1377">INDEX(LINEST('Stock Prices'!M1378:M2158,'Stock Prices'!$H1378:'Stock Prices'!$J2158,FALSE,TRUE),{1})</f>
        <v>1.3213182598891278E-4</v>
      </c>
      <c r="D1377" cm="1">
        <f t="array" ref="D1377">INDEX(LINEST('Stock Prices'!N1378:N2158,'Stock Prices'!$H1378:'Stock Prices'!$J2158,FALSE,TRUE),{1})</f>
        <v>-7.953971863254144E-5</v>
      </c>
      <c r="E1377" cm="1">
        <f t="array" ref="E1377">INDEX(LINEST('Stock Prices'!O1378:O2158,'Stock Prices'!$H1378:'Stock Prices'!$J2158,FALSE,TRUE),{1})</f>
        <v>1.3795065393680994E-3</v>
      </c>
      <c r="F1377" cm="1">
        <f t="array" ref="F1377">INDEX(LINEST('Stock Prices'!P1378:P2158,'Stock Prices'!$H1378:'Stock Prices'!$J2158,FALSE,TRUE),{1})</f>
        <v>1.3596988992264989E-3</v>
      </c>
      <c r="G1377" cm="1">
        <f t="array" ref="G1377">INDEX(LINEST('Stock Prices'!Q1378:Q2158,'Stock Prices'!$H1378:'Stock Prices'!$J2158,FALSE,TRUE),{1})</f>
        <v>8.3531956765907985E-4</v>
      </c>
    </row>
    <row r="1378" spans="1:7">
      <c r="A1378" t="s">
        <v>1582</v>
      </c>
      <c r="B1378" cm="1">
        <f t="array" ref="B1378">INDEX(LINEST('Stock Prices'!L1379:L2159,'Stock Prices'!$H1379:'Stock Prices'!$J2159,FALSE,TRUE),{1})</f>
        <v>6.5362905898596431E-4</v>
      </c>
      <c r="C1378" cm="1">
        <f t="array" ref="C1378">INDEX(LINEST('Stock Prices'!M1379:M2159,'Stock Prices'!$H1379:'Stock Prices'!$J2159,FALSE,TRUE),{1})</f>
        <v>1.4909755569669295E-4</v>
      </c>
      <c r="D1378" cm="1">
        <f t="array" ref="D1378">INDEX(LINEST('Stock Prices'!N1379:N2159,'Stock Prices'!$H1379:'Stock Prices'!$J2159,FALSE,TRUE),{1})</f>
        <v>5.4065449361030866E-5</v>
      </c>
      <c r="E1378" cm="1">
        <f t="array" ref="E1378">INDEX(LINEST('Stock Prices'!O1379:O2159,'Stock Prices'!$H1379:'Stock Prices'!$J2159,FALSE,TRUE),{1})</f>
        <v>1.3627326870295766E-3</v>
      </c>
      <c r="F1378" cm="1">
        <f t="array" ref="F1378">INDEX(LINEST('Stock Prices'!P1379:P2159,'Stock Prices'!$H1379:'Stock Prices'!$J2159,FALSE,TRUE),{1})</f>
        <v>1.337567005877826E-3</v>
      </c>
      <c r="G1378" cm="1">
        <f t="array" ref="G1378">INDEX(LINEST('Stock Prices'!Q1379:Q2159,'Stock Prices'!$H1379:'Stock Prices'!$J2159,FALSE,TRUE),{1})</f>
        <v>8.837140991103694E-4</v>
      </c>
    </row>
    <row r="1379" spans="1:7">
      <c r="A1379" t="s">
        <v>1583</v>
      </c>
      <c r="B1379" cm="1">
        <f t="array" ref="B1379">INDEX(LINEST('Stock Prices'!L1380:L2160,'Stock Prices'!$H1380:'Stock Prices'!$J2160,FALSE,TRUE),{1})</f>
        <v>6.6852771564145715E-4</v>
      </c>
      <c r="C1379" cm="1">
        <f t="array" ref="C1379">INDEX(LINEST('Stock Prices'!M1380:M2160,'Stock Prices'!$H1380:'Stock Prices'!$J2160,FALSE,TRUE),{1})</f>
        <v>1.6068341431561722E-4</v>
      </c>
      <c r="D1379" cm="1">
        <f t="array" ref="D1379">INDEX(LINEST('Stock Prices'!N1380:N2160,'Stock Prices'!$H1380:'Stock Prices'!$J2160,FALSE,TRUE),{1})</f>
        <v>2.4922505052217492E-5</v>
      </c>
      <c r="E1379" cm="1">
        <f t="array" ref="E1379">INDEX(LINEST('Stock Prices'!O1380:O2160,'Stock Prices'!$H1380:'Stock Prices'!$J2160,FALSE,TRUE),{1})</f>
        <v>1.3763288514079979E-3</v>
      </c>
      <c r="F1379" cm="1">
        <f t="array" ref="F1379">INDEX(LINEST('Stock Prices'!P1380:P2160,'Stock Prices'!$H1380:'Stock Prices'!$J2160,FALSE,TRUE),{1})</f>
        <v>1.3454611634070609E-3</v>
      </c>
      <c r="G1379" cm="1">
        <f t="array" ref="G1379">INDEX(LINEST('Stock Prices'!Q1380:Q2160,'Stock Prices'!$H1380:'Stock Prices'!$J2160,FALSE,TRUE),{1})</f>
        <v>8.8936898972682304E-4</v>
      </c>
    </row>
    <row r="1380" spans="1:7">
      <c r="A1380" t="s">
        <v>1584</v>
      </c>
      <c r="B1380" cm="1">
        <f t="array" ref="B1380">INDEX(LINEST('Stock Prices'!L1381:L2161,'Stock Prices'!$H1381:'Stock Prices'!$J2161,FALSE,TRUE),{1})</f>
        <v>6.7147162874314694E-4</v>
      </c>
      <c r="C1380" cm="1">
        <f t="array" ref="C1380">INDEX(LINEST('Stock Prices'!M1381:M2161,'Stock Prices'!$H1381:'Stock Prices'!$J2161,FALSE,TRUE),{1})</f>
        <v>1.5943311000491737E-4</v>
      </c>
      <c r="D1380" cm="1">
        <f t="array" ref="D1380">INDEX(LINEST('Stock Prices'!N1381:N2161,'Stock Prices'!$H1381:'Stock Prices'!$J2161,FALSE,TRUE),{1})</f>
        <v>2.9033565890488292E-5</v>
      </c>
      <c r="E1380" cm="1">
        <f t="array" ref="E1380">INDEX(LINEST('Stock Prices'!O1381:O2161,'Stock Prices'!$H1381:'Stock Prices'!$J2161,FALSE,TRUE),{1})</f>
        <v>1.3744419185792204E-3</v>
      </c>
      <c r="F1380" cm="1">
        <f t="array" ref="F1380">INDEX(LINEST('Stock Prices'!P1381:P2161,'Stock Prices'!$H1381:'Stock Prices'!$J2161,FALSE,TRUE),{1})</f>
        <v>1.3473747805331103E-3</v>
      </c>
      <c r="G1380" cm="1">
        <f t="array" ref="G1380">INDEX(LINEST('Stock Prices'!Q1381:Q2161,'Stock Prices'!$H1381:'Stock Prices'!$J2161,FALSE,TRUE),{1})</f>
        <v>8.9063459386604939E-4</v>
      </c>
    </row>
    <row r="1381" spans="1:7">
      <c r="A1381" t="s">
        <v>1585</v>
      </c>
      <c r="B1381" cm="1">
        <f t="array" ref="B1381">INDEX(LINEST('Stock Prices'!L1382:L2162,'Stock Prices'!$H1382:'Stock Prices'!$J2162,FALSE,TRUE),{1})</f>
        <v>6.6148837587884032E-4</v>
      </c>
      <c r="C1381" cm="1">
        <f t="array" ref="C1381">INDEX(LINEST('Stock Prices'!M1382:M2162,'Stock Prices'!$H1382:'Stock Prices'!$J2162,FALSE,TRUE),{1})</f>
        <v>1.2169230373236908E-4</v>
      </c>
      <c r="D1381" cm="1">
        <f t="array" ref="D1381">INDEX(LINEST('Stock Prices'!N1382:N2162,'Stock Prices'!$H1382:'Stock Prices'!$J2162,FALSE,TRUE),{1})</f>
        <v>-9.0871271001820988E-6</v>
      </c>
      <c r="E1381" cm="1">
        <f t="array" ref="E1381">INDEX(LINEST('Stock Prices'!O1382:O2162,'Stock Prices'!$H1382:'Stock Prices'!$J2162,FALSE,TRUE),{1})</f>
        <v>1.3597581668105293E-3</v>
      </c>
      <c r="F1381" cm="1">
        <f t="array" ref="F1381">INDEX(LINEST('Stock Prices'!P1382:P2162,'Stock Prices'!$H1382:'Stock Prices'!$J2162,FALSE,TRUE),{1})</f>
        <v>1.3387720538532405E-3</v>
      </c>
      <c r="G1381" cm="1">
        <f t="array" ref="G1381">INDEX(LINEST('Stock Prices'!Q1382:Q2162,'Stock Prices'!$H1382:'Stock Prices'!$J2162,FALSE,TRUE),{1})</f>
        <v>9.2559261979053219E-4</v>
      </c>
    </row>
    <row r="1382" spans="1:7">
      <c r="A1382" t="s">
        <v>1586</v>
      </c>
      <c r="B1382" cm="1">
        <f t="array" ref="B1382">INDEX(LINEST('Stock Prices'!L1383:L2163,'Stock Prices'!$H1383:'Stock Prices'!$J2163,FALSE,TRUE),{1})</f>
        <v>6.6765895222020591E-4</v>
      </c>
      <c r="C1382" cm="1">
        <f t="array" ref="C1382">INDEX(LINEST('Stock Prices'!M1383:M2163,'Stock Prices'!$H1383:'Stock Prices'!$J2163,FALSE,TRUE),{1})</f>
        <v>1.2794998162103094E-4</v>
      </c>
      <c r="D1382" cm="1">
        <f t="array" ref="D1382">INDEX(LINEST('Stock Prices'!N1383:N2163,'Stock Prices'!$H1383:'Stock Prices'!$J2163,FALSE,TRUE),{1})</f>
        <v>-4.1267771160850004E-5</v>
      </c>
      <c r="E1382" cm="1">
        <f t="array" ref="E1382">INDEX(LINEST('Stock Prices'!O1383:O2163,'Stock Prices'!$H1383:'Stock Prices'!$J2163,FALSE,TRUE),{1})</f>
        <v>1.3723804730442313E-3</v>
      </c>
      <c r="F1382" cm="1">
        <f t="array" ref="F1382">INDEX(LINEST('Stock Prices'!P1383:P2163,'Stock Prices'!$H1383:'Stock Prices'!$J2163,FALSE,TRUE),{1})</f>
        <v>1.361217982085446E-3</v>
      </c>
      <c r="G1382" cm="1">
        <f t="array" ref="G1382">INDEX(LINEST('Stock Prices'!Q1383:Q2163,'Stock Prices'!$H1383:'Stock Prices'!$J2163,FALSE,TRUE),{1})</f>
        <v>9.2071742667434065E-4</v>
      </c>
    </row>
    <row r="1383" spans="1:7">
      <c r="A1383" t="s">
        <v>1587</v>
      </c>
      <c r="B1383" cm="1">
        <f t="array" ref="B1383">INDEX(LINEST('Stock Prices'!L1384:L2164,'Stock Prices'!$H1384:'Stock Prices'!$J2164,FALSE,TRUE),{1})</f>
        <v>6.6953208454742378E-4</v>
      </c>
      <c r="C1383" cm="1">
        <f t="array" ref="C1383">INDEX(LINEST('Stock Prices'!M1384:M2164,'Stock Prices'!$H1384:'Stock Prices'!$J2164,FALSE,TRUE),{1})</f>
        <v>1.1568521157171081E-4</v>
      </c>
      <c r="D1383" cm="1">
        <f t="array" ref="D1383">INDEX(LINEST('Stock Prices'!N1384:N2164,'Stock Prices'!$H1384:'Stock Prices'!$J2164,FALSE,TRUE),{1})</f>
        <v>-4.3286788490161969E-5</v>
      </c>
      <c r="E1383" cm="1">
        <f t="array" ref="E1383">INDEX(LINEST('Stock Prices'!O1384:O2164,'Stock Prices'!$H1384:'Stock Prices'!$J2164,FALSE,TRUE),{1})</f>
        <v>1.3788166360404373E-3</v>
      </c>
      <c r="F1383" cm="1">
        <f t="array" ref="F1383">INDEX(LINEST('Stock Prices'!P1384:P2164,'Stock Prices'!$H1384:'Stock Prices'!$J2164,FALSE,TRUE),{1})</f>
        <v>1.3577817729948924E-3</v>
      </c>
      <c r="G1383" cm="1">
        <f t="array" ref="G1383">INDEX(LINEST('Stock Prices'!Q1384:Q2164,'Stock Prices'!$H1384:'Stock Prices'!$J2164,FALSE,TRUE),{1})</f>
        <v>9.1898169389807564E-4</v>
      </c>
    </row>
    <row r="1384" spans="1:7">
      <c r="A1384" t="s">
        <v>1588</v>
      </c>
      <c r="B1384" cm="1">
        <f t="array" ref="B1384">INDEX(LINEST('Stock Prices'!L1385:L2165,'Stock Prices'!$H1385:'Stock Prices'!$J2165,FALSE,TRUE),{1})</f>
        <v>6.6713266798861849E-4</v>
      </c>
      <c r="C1384" cm="1">
        <f t="array" ref="C1384">INDEX(LINEST('Stock Prices'!M1385:M2165,'Stock Prices'!$H1385:'Stock Prices'!$J2165,FALSE,TRUE),{1})</f>
        <v>1.1402354598325537E-4</v>
      </c>
      <c r="D1384" cm="1">
        <f t="array" ref="D1384">INDEX(LINEST('Stock Prices'!N1385:N2165,'Stock Prices'!$H1385:'Stock Prices'!$J2165,FALSE,TRUE),{1})</f>
        <v>-4.8554981944288084E-5</v>
      </c>
      <c r="E1384" cm="1">
        <f t="array" ref="E1384">INDEX(LINEST('Stock Prices'!O1385:O2165,'Stock Prices'!$H1385:'Stock Prices'!$J2165,FALSE,TRUE),{1})</f>
        <v>1.3969178771721148E-3</v>
      </c>
      <c r="F1384" cm="1">
        <f t="array" ref="F1384">INDEX(LINEST('Stock Prices'!P1385:P2165,'Stock Prices'!$H1385:'Stock Prices'!$J2165,FALSE,TRUE),{1})</f>
        <v>1.3588814295251357E-3</v>
      </c>
      <c r="G1384" cm="1">
        <f t="array" ref="G1384">INDEX(LINEST('Stock Prices'!Q1385:Q2165,'Stock Prices'!$H1385:'Stock Prices'!$J2165,FALSE,TRUE),{1})</f>
        <v>9.2288756437879213E-4</v>
      </c>
    </row>
    <row r="1385" spans="1:7">
      <c r="A1385" t="s">
        <v>70</v>
      </c>
      <c r="B1385" cm="1">
        <f t="array" ref="B1385">INDEX(LINEST('Stock Prices'!L1386:L2166,'Stock Prices'!$H1386:'Stock Prices'!$J2166,FALSE,TRUE),{1})</f>
        <v>6.5700211190587254E-4</v>
      </c>
      <c r="C1385" cm="1">
        <f t="array" ref="C1385">INDEX(LINEST('Stock Prices'!M1386:M2166,'Stock Prices'!$H1386:'Stock Prices'!$J2166,FALSE,TRUE),{1})</f>
        <v>1.2049253010465166E-4</v>
      </c>
      <c r="D1385" cm="1">
        <f t="array" ref="D1385">INDEX(LINEST('Stock Prices'!N1386:N2166,'Stock Prices'!$H1386:'Stock Prices'!$J2166,FALSE,TRUE),{1})</f>
        <v>-6.7646260572167978E-5</v>
      </c>
      <c r="E1385" cm="1">
        <f t="array" ref="E1385">INDEX(LINEST('Stock Prices'!O1386:O2166,'Stock Prices'!$H1386:'Stock Prices'!$J2166,FALSE,TRUE),{1})</f>
        <v>1.3705222288094331E-3</v>
      </c>
      <c r="F1385" cm="1">
        <f t="array" ref="F1385">INDEX(LINEST('Stock Prices'!P1386:P2166,'Stock Prices'!$H1386:'Stock Prices'!$J2166,FALSE,TRUE),{1})</f>
        <v>1.33034599964807E-3</v>
      </c>
      <c r="G1385" cm="1">
        <f t="array" ref="G1385">INDEX(LINEST('Stock Prices'!Q1386:Q2166,'Stock Prices'!$H1386:'Stock Prices'!$J2166,FALSE,TRUE),{1})</f>
        <v>8.8397157347922851E-4</v>
      </c>
    </row>
    <row r="1386" spans="1:7">
      <c r="A1386" t="s">
        <v>1589</v>
      </c>
      <c r="B1386" cm="1">
        <f t="array" ref="B1386">INDEX(LINEST('Stock Prices'!L1387:L2167,'Stock Prices'!$H1387:'Stock Prices'!$J2167,FALSE,TRUE),{1})</f>
        <v>6.5244873897215487E-4</v>
      </c>
      <c r="C1386" cm="1">
        <f t="array" ref="C1386">INDEX(LINEST('Stock Prices'!M1387:M2167,'Stock Prices'!$H1387:'Stock Prices'!$J2167,FALSE,TRUE),{1})</f>
        <v>1.7595715299783304E-4</v>
      </c>
      <c r="D1386" cm="1">
        <f t="array" ref="D1386">INDEX(LINEST('Stock Prices'!N1387:N2167,'Stock Prices'!$H1387:'Stock Prices'!$J2167,FALSE,TRUE),{1})</f>
        <v>-8.1626737031116511E-5</v>
      </c>
      <c r="E1386" cm="1">
        <f t="array" ref="E1386">INDEX(LINEST('Stock Prices'!O1387:O2167,'Stock Prices'!$H1387:'Stock Prices'!$J2167,FALSE,TRUE),{1})</f>
        <v>1.3897276482440733E-3</v>
      </c>
      <c r="F1386" cm="1">
        <f t="array" ref="F1386">INDEX(LINEST('Stock Prices'!P1387:P2167,'Stock Prices'!$H1387:'Stock Prices'!$J2167,FALSE,TRUE),{1})</f>
        <v>1.3559200367722394E-3</v>
      </c>
      <c r="G1386" cm="1">
        <f t="array" ref="G1386">INDEX(LINEST('Stock Prices'!Q1387:Q2167,'Stock Prices'!$H1387:'Stock Prices'!$J2167,FALSE,TRUE),{1})</f>
        <v>8.9476469313939629E-4</v>
      </c>
    </row>
    <row r="1387" spans="1:7">
      <c r="A1387" t="s">
        <v>1590</v>
      </c>
      <c r="B1387" cm="1">
        <f t="array" ref="B1387">INDEX(LINEST('Stock Prices'!L1388:L2168,'Stock Prices'!$H1388:'Stock Prices'!$J2168,FALSE,TRUE),{1})</f>
        <v>6.9017439468359234E-4</v>
      </c>
      <c r="C1387" cm="1">
        <f t="array" ref="C1387">INDEX(LINEST('Stock Prices'!M1388:M2168,'Stock Prices'!$H1388:'Stock Prices'!$J2168,FALSE,TRUE),{1})</f>
        <v>2.1232086104862254E-4</v>
      </c>
      <c r="D1387" cm="1">
        <f t="array" ref="D1387">INDEX(LINEST('Stock Prices'!N1388:N2168,'Stock Prices'!$H1388:'Stock Prices'!$J2168,FALSE,TRUE),{1})</f>
        <v>1.2240367213311048E-5</v>
      </c>
      <c r="E1387" cm="1">
        <f t="array" ref="E1387">INDEX(LINEST('Stock Prices'!O1388:O2168,'Stock Prices'!$H1388:'Stock Prices'!$J2168,FALSE,TRUE),{1})</f>
        <v>1.3451123481654839E-3</v>
      </c>
      <c r="F1387" cm="1">
        <f t="array" ref="F1387">INDEX(LINEST('Stock Prices'!P1388:P2168,'Stock Prices'!$H1388:'Stock Prices'!$J2168,FALSE,TRUE),{1})</f>
        <v>1.368720504426633E-3</v>
      </c>
      <c r="G1387" cm="1">
        <f t="array" ref="G1387">INDEX(LINEST('Stock Prices'!Q1388:Q2168,'Stock Prices'!$H1388:'Stock Prices'!$J2168,FALSE,TRUE),{1})</f>
        <v>8.8703234783450832E-4</v>
      </c>
    </row>
    <row r="1388" spans="1:7">
      <c r="A1388" t="s">
        <v>1591</v>
      </c>
      <c r="B1388" cm="1">
        <f t="array" ref="B1388">INDEX(LINEST('Stock Prices'!L1389:L2169,'Stock Prices'!$H1389:'Stock Prices'!$J2169,FALSE,TRUE),{1})</f>
        <v>6.6785929794013895E-4</v>
      </c>
      <c r="C1388" cm="1">
        <f t="array" ref="C1388">INDEX(LINEST('Stock Prices'!M1389:M2169,'Stock Prices'!$H1389:'Stock Prices'!$J2169,FALSE,TRUE),{1})</f>
        <v>2.5349281217810495E-4</v>
      </c>
      <c r="D1388" cm="1">
        <f t="array" ref="D1388">INDEX(LINEST('Stock Prices'!N1389:N2169,'Stock Prices'!$H1389:'Stock Prices'!$J2169,FALSE,TRUE),{1})</f>
        <v>2.8019358750152064E-6</v>
      </c>
      <c r="E1388" cm="1">
        <f t="array" ref="E1388">INDEX(LINEST('Stock Prices'!O1389:O2169,'Stock Prices'!$H1389:'Stock Prices'!$J2169,FALSE,TRUE),{1})</f>
        <v>1.3809028989537583E-3</v>
      </c>
      <c r="F1388" cm="1">
        <f t="array" ref="F1388">INDEX(LINEST('Stock Prices'!P1389:P2169,'Stock Prices'!$H1389:'Stock Prices'!$J2169,FALSE,TRUE),{1})</f>
        <v>1.3254210470327358E-3</v>
      </c>
      <c r="G1388" cm="1">
        <f t="array" ref="G1388">INDEX(LINEST('Stock Prices'!Q1389:Q2169,'Stock Prices'!$H1389:'Stock Prices'!$J2169,FALSE,TRUE),{1})</f>
        <v>9.0112041681469207E-4</v>
      </c>
    </row>
    <row r="1389" spans="1:7">
      <c r="A1389" t="s">
        <v>1592</v>
      </c>
      <c r="B1389" cm="1">
        <f t="array" ref="B1389">INDEX(LINEST('Stock Prices'!L1390:L2170,'Stock Prices'!$H1390:'Stock Prices'!$J2170,FALSE,TRUE),{1})</f>
        <v>7.2526228863083739E-4</v>
      </c>
      <c r="C1389" cm="1">
        <f t="array" ref="C1389">INDEX(LINEST('Stock Prices'!M1390:M2170,'Stock Prices'!$H1390:'Stock Prices'!$J2170,FALSE,TRUE),{1})</f>
        <v>2.1608484632436566E-4</v>
      </c>
      <c r="D1389" cm="1">
        <f t="array" ref="D1389">INDEX(LINEST('Stock Prices'!N1390:N2170,'Stock Prices'!$H1390:'Stock Prices'!$J2170,FALSE,TRUE),{1})</f>
        <v>-4.7134216036655687E-5</v>
      </c>
      <c r="E1389" cm="1">
        <f t="array" ref="E1389">INDEX(LINEST('Stock Prices'!O1390:O2170,'Stock Prices'!$H1390:'Stock Prices'!$J2170,FALSE,TRUE),{1})</f>
        <v>1.4016121843091558E-3</v>
      </c>
      <c r="F1389" cm="1">
        <f t="array" ref="F1389">INDEX(LINEST('Stock Prices'!P1390:P2170,'Stock Prices'!$H1390:'Stock Prices'!$J2170,FALSE,TRUE),{1})</f>
        <v>1.3034851923099141E-3</v>
      </c>
      <c r="G1389" cm="1">
        <f t="array" ref="G1389">INDEX(LINEST('Stock Prices'!Q1390:Q2170,'Stock Prices'!$H1390:'Stock Prices'!$J2170,FALSE,TRUE),{1})</f>
        <v>8.2498649533499849E-4</v>
      </c>
    </row>
    <row r="1390" spans="1:7">
      <c r="A1390" t="s">
        <v>1593</v>
      </c>
      <c r="B1390" cm="1">
        <f t="array" ref="B1390">INDEX(LINEST('Stock Prices'!L1391:L2171,'Stock Prices'!$H1391:'Stock Prices'!$J2171,FALSE,TRUE),{1})</f>
        <v>6.8613143790390843E-4</v>
      </c>
      <c r="C1390" cm="1">
        <f t="array" ref="C1390">INDEX(LINEST('Stock Prices'!M1391:M2171,'Stock Prices'!$H1391:'Stock Prices'!$J2171,FALSE,TRUE),{1})</f>
        <v>1.8733097158953223E-4</v>
      </c>
      <c r="D1390" cm="1">
        <f t="array" ref="D1390">INDEX(LINEST('Stock Prices'!N1391:N2171,'Stock Prices'!$H1391:'Stock Prices'!$J2171,FALSE,TRUE),{1})</f>
        <v>-9.5975821094061465E-5</v>
      </c>
      <c r="E1390" cm="1">
        <f t="array" ref="E1390">INDEX(LINEST('Stock Prices'!O1391:O2171,'Stock Prices'!$H1391:'Stock Prices'!$J2171,FALSE,TRUE),{1})</f>
        <v>1.3223740047954736E-3</v>
      </c>
      <c r="F1390" cm="1">
        <f t="array" ref="F1390">INDEX(LINEST('Stock Prices'!P1391:P2171,'Stock Prices'!$H1391:'Stock Prices'!$J2171,FALSE,TRUE),{1})</f>
        <v>1.1885569159797201E-3</v>
      </c>
      <c r="G1390" cm="1">
        <f t="array" ref="G1390">INDEX(LINEST('Stock Prices'!Q1391:Q2171,'Stock Prices'!$H1391:'Stock Prices'!$J2171,FALSE,TRUE),{1})</f>
        <v>7.236765112822788E-4</v>
      </c>
    </row>
    <row r="1391" spans="1:7">
      <c r="A1391" t="s">
        <v>1594</v>
      </c>
      <c r="B1391" cm="1">
        <f t="array" ref="B1391">INDEX(LINEST('Stock Prices'!L1392:L2172,'Stock Prices'!$H1392:'Stock Prices'!$J2172,FALSE,TRUE),{1})</f>
        <v>6.3565707690619937E-4</v>
      </c>
      <c r="C1391" cm="1">
        <f t="array" ref="C1391">INDEX(LINEST('Stock Prices'!M1392:M2172,'Stock Prices'!$H1392:'Stock Prices'!$J2172,FALSE,TRUE),{1})</f>
        <v>2.1683128891605578E-4</v>
      </c>
      <c r="D1391" cm="1">
        <f t="array" ref="D1391">INDEX(LINEST('Stock Prices'!N1392:N2172,'Stock Prices'!$H1392:'Stock Prices'!$J2172,FALSE,TRUE),{1})</f>
        <v>-1.3648686959936163E-4</v>
      </c>
      <c r="E1391" cm="1">
        <f t="array" ref="E1391">INDEX(LINEST('Stock Prices'!O1392:O2172,'Stock Prices'!$H1392:'Stock Prices'!$J2172,FALSE,TRUE),{1})</f>
        <v>1.3429825938460298E-3</v>
      </c>
      <c r="F1391" cm="1">
        <f t="array" ref="F1391">INDEX(LINEST('Stock Prices'!P1392:P2172,'Stock Prices'!$H1392:'Stock Prices'!$J2172,FALSE,TRUE),{1})</f>
        <v>1.150471431313525E-3</v>
      </c>
      <c r="G1391" cm="1">
        <f t="array" ref="G1391">INDEX(LINEST('Stock Prices'!Q1392:Q2172,'Stock Prices'!$H1392:'Stock Prices'!$J2172,FALSE,TRUE),{1})</f>
        <v>6.0884112042517379E-4</v>
      </c>
    </row>
    <row r="1392" spans="1:7">
      <c r="A1392" t="s">
        <v>1595</v>
      </c>
      <c r="B1392" cm="1">
        <f t="array" ref="B1392">INDEX(LINEST('Stock Prices'!L1393:L2173,'Stock Prices'!$H1393:'Stock Prices'!$J2173,FALSE,TRUE),{1})</f>
        <v>6.6239672722466221E-4</v>
      </c>
      <c r="C1392" cm="1">
        <f t="array" ref="C1392">INDEX(LINEST('Stock Prices'!M1393:M2173,'Stock Prices'!$H1393:'Stock Prices'!$J2173,FALSE,TRUE),{1})</f>
        <v>3.1181346129840874E-4</v>
      </c>
      <c r="D1392" cm="1">
        <f t="array" ref="D1392">INDEX(LINEST('Stock Prices'!N1393:N2173,'Stock Prices'!$H1393:'Stock Prices'!$J2173,FALSE,TRUE),{1})</f>
        <v>-2.2056028052638125E-4</v>
      </c>
      <c r="E1392" cm="1">
        <f t="array" ref="E1392">INDEX(LINEST('Stock Prices'!O1393:O2173,'Stock Prices'!$H1393:'Stock Prices'!$J2173,FALSE,TRUE),{1})</f>
        <v>1.3691845701030883E-3</v>
      </c>
      <c r="F1392" cm="1">
        <f t="array" ref="F1392">INDEX(LINEST('Stock Prices'!P1393:P2173,'Stock Prices'!$H1393:'Stock Prices'!$J2173,FALSE,TRUE),{1})</f>
        <v>1.172672909832948E-3</v>
      </c>
      <c r="G1392" cm="1">
        <f t="array" ref="G1392">INDEX(LINEST('Stock Prices'!Q1393:Q2173,'Stock Prices'!$H1393:'Stock Prices'!$J2173,FALSE,TRUE),{1})</f>
        <v>5.8885165965536998E-4</v>
      </c>
    </row>
    <row r="1393" spans="1:7">
      <c r="A1393" t="s">
        <v>1596</v>
      </c>
      <c r="B1393" cm="1">
        <f t="array" ref="B1393">INDEX(LINEST('Stock Prices'!L1394:L2174,'Stock Prices'!$H1394:'Stock Prices'!$J2174,FALSE,TRUE),{1})</f>
        <v>5.3406241745744434E-4</v>
      </c>
      <c r="C1393" cm="1">
        <f t="array" ref="C1393">INDEX(LINEST('Stock Prices'!M1394:M2174,'Stock Prices'!$H1394:'Stock Prices'!$J2174,FALSE,TRUE),{1})</f>
        <v>2.0856978413197333E-4</v>
      </c>
      <c r="D1393" cm="1">
        <f t="array" ref="D1393">INDEX(LINEST('Stock Prices'!N1394:N2174,'Stock Prices'!$H1394:'Stock Prices'!$J2174,FALSE,TRUE),{1})</f>
        <v>-2.0806749306448037E-4</v>
      </c>
      <c r="E1393" cm="1">
        <f t="array" ref="E1393">INDEX(LINEST('Stock Prices'!O1394:O2174,'Stock Prices'!$H1394:'Stock Prices'!$J2174,FALSE,TRUE),{1})</f>
        <v>1.2994465149498251E-3</v>
      </c>
      <c r="F1393" cm="1">
        <f t="array" ref="F1393">INDEX(LINEST('Stock Prices'!P1394:P2174,'Stock Prices'!$H1394:'Stock Prices'!$J2174,FALSE,TRUE),{1})</f>
        <v>1.0031717430620168E-3</v>
      </c>
      <c r="G1393" cm="1">
        <f t="array" ref="G1393">INDEX(LINEST('Stock Prices'!Q1394:Q2174,'Stock Prices'!$H1394:'Stock Prices'!$J2174,FALSE,TRUE),{1})</f>
        <v>5.012189454638564E-4</v>
      </c>
    </row>
    <row r="1394" spans="1:7">
      <c r="A1394" t="s">
        <v>1597</v>
      </c>
      <c r="B1394" cm="1">
        <f t="array" ref="B1394">INDEX(LINEST('Stock Prices'!L1395:L2175,'Stock Prices'!$H1395:'Stock Prices'!$J2175,FALSE,TRUE),{1})</f>
        <v>5.3724230223459993E-4</v>
      </c>
      <c r="C1394" cm="1">
        <f t="array" ref="C1394">INDEX(LINEST('Stock Prices'!M1395:M2175,'Stock Prices'!$H1395:'Stock Prices'!$J2175,FALSE,TRUE),{1})</f>
        <v>2.0566877037383728E-4</v>
      </c>
      <c r="D1394" cm="1">
        <f t="array" ref="D1394">INDEX(LINEST('Stock Prices'!N1395:N2175,'Stock Prices'!$H1395:'Stock Prices'!$J2175,FALSE,TRUE),{1})</f>
        <v>-1.9201358573538675E-4</v>
      </c>
      <c r="E1394" cm="1">
        <f t="array" ref="E1394">INDEX(LINEST('Stock Prices'!O1395:O2175,'Stock Prices'!$H1395:'Stock Prices'!$J2175,FALSE,TRUE),{1})</f>
        <v>1.3000324899324783E-3</v>
      </c>
      <c r="F1394" cm="1">
        <f t="array" ref="F1394">INDEX(LINEST('Stock Prices'!P1395:P2175,'Stock Prices'!$H1395:'Stock Prices'!$J2175,FALSE,TRUE),{1})</f>
        <v>1.0155626478022537E-3</v>
      </c>
      <c r="G1394" cm="1">
        <f t="array" ref="G1394">INDEX(LINEST('Stock Prices'!Q1395:Q2175,'Stock Prices'!$H1395:'Stock Prices'!$J2175,FALSE,TRUE),{1})</f>
        <v>5.1078391384899344E-4</v>
      </c>
    </row>
    <row r="1395" spans="1:7">
      <c r="A1395" t="s">
        <v>1598</v>
      </c>
      <c r="B1395" cm="1">
        <f t="array" ref="B1395">INDEX(LINEST('Stock Prices'!L1396:L2176,'Stock Prices'!$H1396:'Stock Prices'!$J2176,FALSE,TRUE),{1})</f>
        <v>5.4052196687050518E-4</v>
      </c>
      <c r="C1395" cm="1">
        <f t="array" ref="C1395">INDEX(LINEST('Stock Prices'!M1396:M2176,'Stock Prices'!$H1396:'Stock Prices'!$J2176,FALSE,TRUE),{1})</f>
        <v>2.1885087286660585E-4</v>
      </c>
      <c r="D1395" cm="1">
        <f t="array" ref="D1395">INDEX(LINEST('Stock Prices'!N1396:N2176,'Stock Prices'!$H1396:'Stock Prices'!$J2176,FALSE,TRUE),{1})</f>
        <v>-1.0795152740776908E-4</v>
      </c>
      <c r="E1395" cm="1">
        <f t="array" ref="E1395">INDEX(LINEST('Stock Prices'!O1396:O2176,'Stock Prices'!$H1396:'Stock Prices'!$J2176,FALSE,TRUE),{1})</f>
        <v>1.3109724725861699E-3</v>
      </c>
      <c r="F1395" cm="1">
        <f t="array" ref="F1395">INDEX(LINEST('Stock Prices'!P1396:P2176,'Stock Prices'!$H1396:'Stock Prices'!$J2176,FALSE,TRUE),{1})</f>
        <v>1.0001834349683959E-3</v>
      </c>
      <c r="G1395" cm="1">
        <f t="array" ref="G1395">INDEX(LINEST('Stock Prices'!Q1396:Q2176,'Stock Prices'!$H1396:'Stock Prices'!$J2176,FALSE,TRUE),{1})</f>
        <v>5.0451015431360053E-4</v>
      </c>
    </row>
    <row r="1396" spans="1:7">
      <c r="A1396" t="s">
        <v>1599</v>
      </c>
      <c r="B1396" cm="1">
        <f t="array" ref="B1396">INDEX(LINEST('Stock Prices'!L1397:L2177,'Stock Prices'!$H1397:'Stock Prices'!$J2177,FALSE,TRUE),{1})</f>
        <v>5.5215155270806277E-4</v>
      </c>
      <c r="C1396" cm="1">
        <f t="array" ref="C1396">INDEX(LINEST('Stock Prices'!M1397:M2177,'Stock Prices'!$H1397:'Stock Prices'!$J2177,FALSE,TRUE),{1})</f>
        <v>2.2895704730059422E-4</v>
      </c>
      <c r="D1396" cm="1">
        <f t="array" ref="D1396">INDEX(LINEST('Stock Prices'!N1397:N2177,'Stock Prices'!$H1397:'Stock Prices'!$J2177,FALSE,TRUE),{1})</f>
        <v>-1.2067244367816962E-4</v>
      </c>
      <c r="E1396" cm="1">
        <f t="array" ref="E1396">INDEX(LINEST('Stock Prices'!O1397:O2177,'Stock Prices'!$H1397:'Stock Prices'!$J2177,FALSE,TRUE),{1})</f>
        <v>1.3241654520149951E-3</v>
      </c>
      <c r="F1396" cm="1">
        <f t="array" ref="F1396">INDEX(LINEST('Stock Prices'!P1397:P2177,'Stock Prices'!$H1397:'Stock Prices'!$J2177,FALSE,TRUE),{1})</f>
        <v>1.0109148788245228E-3</v>
      </c>
      <c r="G1396" cm="1">
        <f t="array" ref="G1396">INDEX(LINEST('Stock Prices'!Q1397:Q2177,'Stock Prices'!$H1397:'Stock Prices'!$J2177,FALSE,TRUE),{1})</f>
        <v>5.7401609967645492E-4</v>
      </c>
    </row>
    <row r="1397" spans="1:7">
      <c r="A1397" t="s">
        <v>1600</v>
      </c>
      <c r="B1397" cm="1">
        <f t="array" ref="B1397">INDEX(LINEST('Stock Prices'!L1398:L2178,'Stock Prices'!$H1398:'Stock Prices'!$J2178,FALSE,TRUE),{1})</f>
        <v>5.6288746970425312E-4</v>
      </c>
      <c r="C1397" cm="1">
        <f t="array" ref="C1397">INDEX(LINEST('Stock Prices'!M1398:M2178,'Stock Prices'!$H1398:'Stock Prices'!$J2178,FALSE,TRUE),{1})</f>
        <v>2.2089006307512342E-4</v>
      </c>
      <c r="D1397" cm="1">
        <f t="array" ref="D1397">INDEX(LINEST('Stock Prices'!N1398:N2178,'Stock Prices'!$H1398:'Stock Prices'!$J2178,FALSE,TRUE),{1})</f>
        <v>-3.4261476421153928E-5</v>
      </c>
      <c r="E1397" cm="1">
        <f t="array" ref="E1397">INDEX(LINEST('Stock Prices'!O1398:O2178,'Stock Prices'!$H1398:'Stock Prices'!$J2178,FALSE,TRUE),{1})</f>
        <v>1.3142788774383304E-3</v>
      </c>
      <c r="F1397" cm="1">
        <f t="array" ref="F1397">INDEX(LINEST('Stock Prices'!P1398:P2178,'Stock Prices'!$H1398:'Stock Prices'!$J2178,FALSE,TRUE),{1})</f>
        <v>9.8929769217408724E-4</v>
      </c>
      <c r="G1397" cm="1">
        <f t="array" ref="G1397">INDEX(LINEST('Stock Prices'!Q1398:Q2178,'Stock Prices'!$H1398:'Stock Prices'!$J2178,FALSE,TRUE),{1})</f>
        <v>5.5306164488482478E-4</v>
      </c>
    </row>
    <row r="1398" spans="1:7">
      <c r="A1398" t="s">
        <v>1601</v>
      </c>
      <c r="B1398" cm="1">
        <f t="array" ref="B1398">INDEX(LINEST('Stock Prices'!L1399:L2179,'Stock Prices'!$H1399:'Stock Prices'!$J2179,FALSE,TRUE),{1})</f>
        <v>4.8912003093805638E-4</v>
      </c>
      <c r="C1398" cm="1">
        <f t="array" ref="C1398">INDEX(LINEST('Stock Prices'!M1399:M2179,'Stock Prices'!$H1399:'Stock Prices'!$J2179,FALSE,TRUE),{1})</f>
        <v>1.0612502251771289E-4</v>
      </c>
      <c r="D1398" cm="1">
        <f t="array" ref="D1398">INDEX(LINEST('Stock Prices'!N1399:N2179,'Stock Prices'!$H1399:'Stock Prices'!$J2179,FALSE,TRUE),{1})</f>
        <v>-2.6430486694528236E-4</v>
      </c>
      <c r="E1398" cm="1">
        <f t="array" ref="E1398">INDEX(LINEST('Stock Prices'!O1399:O2179,'Stock Prices'!$H1399:'Stock Prices'!$J2179,FALSE,TRUE),{1})</f>
        <v>1.2901989991809532E-3</v>
      </c>
      <c r="F1398" cm="1">
        <f t="array" ref="F1398">INDEX(LINEST('Stock Prices'!P1399:P2179,'Stock Prices'!$H1399:'Stock Prices'!$J2179,FALSE,TRUE),{1})</f>
        <v>1.0202606506340478E-3</v>
      </c>
      <c r="G1398" cm="1">
        <f t="array" ref="G1398">INDEX(LINEST('Stock Prices'!Q1399:Q2179,'Stock Prices'!$H1399:'Stock Prices'!$J2179,FALSE,TRUE),{1})</f>
        <v>3.9476409956721301E-4</v>
      </c>
    </row>
    <row r="1399" spans="1:7">
      <c r="A1399" t="s">
        <v>1602</v>
      </c>
      <c r="B1399" cm="1">
        <f t="array" ref="B1399">INDEX(LINEST('Stock Prices'!L1400:L2180,'Stock Prices'!$H1400:'Stock Prices'!$J2180,FALSE,TRUE),{1})</f>
        <v>5.3700317044742623E-4</v>
      </c>
      <c r="C1399" cm="1">
        <f t="array" ref="C1399">INDEX(LINEST('Stock Prices'!M1400:M2180,'Stock Prices'!$H1400:'Stock Prices'!$J2180,FALSE,TRUE),{1})</f>
        <v>1.3004677229385927E-4</v>
      </c>
      <c r="D1399" cm="1">
        <f t="array" ref="D1399">INDEX(LINEST('Stock Prices'!N1400:N2180,'Stock Prices'!$H1400:'Stock Prices'!$J2180,FALSE,TRUE),{1})</f>
        <v>-2.6031136889570727E-4</v>
      </c>
      <c r="E1399" cm="1">
        <f t="array" ref="E1399">INDEX(LINEST('Stock Prices'!O1400:O2180,'Stock Prices'!$H1400:'Stock Prices'!$J2180,FALSE,TRUE),{1})</f>
        <v>1.3496975043749851E-3</v>
      </c>
      <c r="F1399" cm="1">
        <f t="array" ref="F1399">INDEX(LINEST('Stock Prices'!P1400:P2180,'Stock Prices'!$H1400:'Stock Prices'!$J2180,FALSE,TRUE),{1})</f>
        <v>1.1423530301670785E-3</v>
      </c>
      <c r="G1399" cm="1">
        <f t="array" ref="G1399">INDEX(LINEST('Stock Prices'!Q1400:Q2180,'Stock Prices'!$H1400:'Stock Prices'!$J2180,FALSE,TRUE),{1})</f>
        <v>5.0165967502274712E-4</v>
      </c>
    </row>
    <row r="1400" spans="1:7">
      <c r="A1400" t="s">
        <v>1603</v>
      </c>
      <c r="B1400" cm="1">
        <f t="array" ref="B1400">INDEX(LINEST('Stock Prices'!L1401:L2181,'Stock Prices'!$H1401:'Stock Prices'!$J2181,FALSE,TRUE),{1})</f>
        <v>5.6153197456929255E-4</v>
      </c>
      <c r="C1400" cm="1">
        <f t="array" ref="C1400">INDEX(LINEST('Stock Prices'!M1401:M2181,'Stock Prices'!$H1401:'Stock Prices'!$J2181,FALSE,TRUE),{1})</f>
        <v>1.805675816880794E-4</v>
      </c>
      <c r="D1400" cm="1">
        <f t="array" ref="D1400">INDEX(LINEST('Stock Prices'!N1401:N2181,'Stock Prices'!$H1401:'Stock Prices'!$J2181,FALSE,TRUE),{1})</f>
        <v>-1.3460711003286029E-4</v>
      </c>
      <c r="E1400" cm="1">
        <f t="array" ref="E1400">INDEX(LINEST('Stock Prices'!O1401:O2181,'Stock Prices'!$H1401:'Stock Prices'!$J2181,FALSE,TRUE),{1})</f>
        <v>1.3680752853006053E-3</v>
      </c>
      <c r="F1400" cm="1">
        <f t="array" ref="F1400">INDEX(LINEST('Stock Prices'!P1401:P2181,'Stock Prices'!$H1401:'Stock Prices'!$J2181,FALSE,TRUE),{1})</f>
        <v>1.0745933305881582E-3</v>
      </c>
      <c r="G1400" cm="1">
        <f t="array" ref="G1400">INDEX(LINEST('Stock Prices'!Q1401:Q2181,'Stock Prices'!$H1401:'Stock Prices'!$J2181,FALSE,TRUE),{1})</f>
        <v>5.4682860950836464E-4</v>
      </c>
    </row>
    <row r="1401" spans="1:7">
      <c r="A1401" t="s">
        <v>1604</v>
      </c>
      <c r="B1401" cm="1">
        <f t="array" ref="B1401">INDEX(LINEST('Stock Prices'!L1402:L2182,'Stock Prices'!$H1402:'Stock Prices'!$J2182,FALSE,TRUE),{1})</f>
        <v>5.8746366254187833E-4</v>
      </c>
      <c r="C1401" cm="1">
        <f t="array" ref="C1401">INDEX(LINEST('Stock Prices'!M1402:M2182,'Stock Prices'!$H1402:'Stock Prices'!$J2182,FALSE,TRUE),{1})</f>
        <v>1.90925922374224E-4</v>
      </c>
      <c r="D1401" cm="1">
        <f t="array" ref="D1401">INDEX(LINEST('Stock Prices'!N1402:N2182,'Stock Prices'!$H1402:'Stock Prices'!$J2182,FALSE,TRUE),{1})</f>
        <v>-1.0169847081635929E-4</v>
      </c>
      <c r="E1401" cm="1">
        <f t="array" ref="E1401">INDEX(LINEST('Stock Prices'!O1402:O2182,'Stock Prices'!$H1402:'Stock Prices'!$J2182,FALSE,TRUE),{1})</f>
        <v>1.4037457888063825E-3</v>
      </c>
      <c r="F1401" cm="1">
        <f t="array" ref="F1401">INDEX(LINEST('Stock Prices'!P1402:P2182,'Stock Prices'!$H1402:'Stock Prices'!$J2182,FALSE,TRUE),{1})</f>
        <v>1.093608918181142E-3</v>
      </c>
      <c r="G1401" cm="1">
        <f t="array" ref="G1401">INDEX(LINEST('Stock Prices'!Q1402:Q2182,'Stock Prices'!$H1402:'Stock Prices'!$J2182,FALSE,TRUE),{1})</f>
        <v>5.3486195700150081E-4</v>
      </c>
    </row>
    <row r="1402" spans="1:7">
      <c r="A1402" t="s">
        <v>1605</v>
      </c>
      <c r="B1402" cm="1">
        <f t="array" ref="B1402">INDEX(LINEST('Stock Prices'!L1403:L2183,'Stock Prices'!$H1403:'Stock Prices'!$J2183,FALSE,TRUE),{1})</f>
        <v>6.2788381368850859E-4</v>
      </c>
      <c r="C1402" cm="1">
        <f t="array" ref="C1402">INDEX(LINEST('Stock Prices'!M1403:M2183,'Stock Prices'!$H1403:'Stock Prices'!$J2183,FALSE,TRUE),{1})</f>
        <v>2.4544611929724468E-4</v>
      </c>
      <c r="D1402" cm="1">
        <f t="array" ref="D1402">INDEX(LINEST('Stock Prices'!N1403:N2183,'Stock Prices'!$H1403:'Stock Prices'!$J2183,FALSE,TRUE),{1})</f>
        <v>2.1162089401083854E-4</v>
      </c>
      <c r="E1402" cm="1">
        <f t="array" ref="E1402">INDEX(LINEST('Stock Prices'!O1403:O2183,'Stock Prices'!$H1403:'Stock Prices'!$J2183,FALSE,TRUE),{1})</f>
        <v>1.4456649644694305E-3</v>
      </c>
      <c r="F1402" cm="1">
        <f t="array" ref="F1402">INDEX(LINEST('Stock Prices'!P1403:P2183,'Stock Prices'!$H1403:'Stock Prices'!$J2183,FALSE,TRUE),{1})</f>
        <v>1.1457106432911726E-3</v>
      </c>
      <c r="G1402" cm="1">
        <f t="array" ref="G1402">INDEX(LINEST('Stock Prices'!Q1403:Q2183,'Stock Prices'!$H1403:'Stock Prices'!$J2183,FALSE,TRUE),{1})</f>
        <v>5.9391614771183343E-4</v>
      </c>
    </row>
    <row r="1403" spans="1:7">
      <c r="A1403" t="s">
        <v>1606</v>
      </c>
      <c r="B1403" cm="1">
        <f t="array" ref="B1403">INDEX(LINEST('Stock Prices'!L1404:L2184,'Stock Prices'!$H1404:'Stock Prices'!$J2184,FALSE,TRUE),{1})</f>
        <v>6.1507419299197045E-4</v>
      </c>
      <c r="C1403" cm="1">
        <f t="array" ref="C1403">INDEX(LINEST('Stock Prices'!M1404:M2184,'Stock Prices'!$H1404:'Stock Prices'!$J2184,FALSE,TRUE),{1})</f>
        <v>2.5517622283594314E-4</v>
      </c>
      <c r="D1403" cm="1">
        <f t="array" ref="D1403">INDEX(LINEST('Stock Prices'!N1404:N2184,'Stock Prices'!$H1404:'Stock Prices'!$J2184,FALSE,TRUE),{1})</f>
        <v>1.7834733273437166E-4</v>
      </c>
      <c r="E1403" cm="1">
        <f t="array" ref="E1403">INDEX(LINEST('Stock Prices'!O1404:O2184,'Stock Prices'!$H1404:'Stock Prices'!$J2184,FALSE,TRUE),{1})</f>
        <v>1.4419574498808155E-3</v>
      </c>
      <c r="F1403" cm="1">
        <f t="array" ref="F1403">INDEX(LINEST('Stock Prices'!P1404:P2184,'Stock Prices'!$H1404:'Stock Prices'!$J2184,FALSE,TRUE),{1})</f>
        <v>1.1263452208556703E-3</v>
      </c>
      <c r="G1403" cm="1">
        <f t="array" ref="G1403">INDEX(LINEST('Stock Prices'!Q1404:Q2184,'Stock Prices'!$H1404:'Stock Prices'!$J2184,FALSE,TRUE),{1})</f>
        <v>5.8032960162810701E-4</v>
      </c>
    </row>
    <row r="1404" spans="1:7">
      <c r="A1404" t="s">
        <v>1607</v>
      </c>
      <c r="B1404" cm="1">
        <f t="array" ref="B1404">INDEX(LINEST('Stock Prices'!L1405:L2185,'Stock Prices'!$H1405:'Stock Prices'!$J2185,FALSE,TRUE),{1})</f>
        <v>6.9297080879860025E-4</v>
      </c>
      <c r="C1404" cm="1">
        <f t="array" ref="C1404">INDEX(LINEST('Stock Prices'!M1405:M2185,'Stock Prices'!$H1405:'Stock Prices'!$J2185,FALSE,TRUE),{1})</f>
        <v>3.2665055144640378E-4</v>
      </c>
      <c r="D1404" cm="1">
        <f t="array" ref="D1404">INDEX(LINEST('Stock Prices'!N1405:N2185,'Stock Prices'!$H1405:'Stock Prices'!$J2185,FALSE,TRUE),{1})</f>
        <v>2.7157557955087759E-4</v>
      </c>
      <c r="E1404" cm="1">
        <f t="array" ref="E1404">INDEX(LINEST('Stock Prices'!O1405:O2185,'Stock Prices'!$H1405:'Stock Prices'!$J2185,FALSE,TRUE),{1})</f>
        <v>1.5417669036542584E-3</v>
      </c>
      <c r="F1404" cm="1">
        <f t="array" ref="F1404">INDEX(LINEST('Stock Prices'!P1405:P2185,'Stock Prices'!$H1405:'Stock Prices'!$J2185,FALSE,TRUE),{1})</f>
        <v>1.2229040207445618E-3</v>
      </c>
      <c r="G1404" cm="1">
        <f t="array" ref="G1404">INDEX(LINEST('Stock Prices'!Q1405:Q2185,'Stock Prices'!$H1405:'Stock Prices'!$J2185,FALSE,TRUE),{1})</f>
        <v>6.7169715393617139E-4</v>
      </c>
    </row>
    <row r="1405" spans="1:7">
      <c r="A1405" t="s">
        <v>1608</v>
      </c>
      <c r="B1405" cm="1">
        <f t="array" ref="B1405">INDEX(LINEST('Stock Prices'!L1406:L2186,'Stock Prices'!$H1406:'Stock Prices'!$J2186,FALSE,TRUE),{1})</f>
        <v>7.3698585041886142E-4</v>
      </c>
      <c r="C1405" cm="1">
        <f t="array" ref="C1405">INDEX(LINEST('Stock Prices'!M1406:M2186,'Stock Prices'!$H1406:'Stock Prices'!$J2186,FALSE,TRUE),{1})</f>
        <v>3.6143877695238774E-4</v>
      </c>
      <c r="D1405" cm="1">
        <f t="array" ref="D1405">INDEX(LINEST('Stock Prices'!N1406:N2186,'Stock Prices'!$H1406:'Stock Prices'!$J2186,FALSE,TRUE),{1})</f>
        <v>2.9826930940326325E-4</v>
      </c>
      <c r="E1405" cm="1">
        <f t="array" ref="E1405">INDEX(LINEST('Stock Prices'!O1406:O2186,'Stock Prices'!$H1406:'Stock Prices'!$J2186,FALSE,TRUE),{1})</f>
        <v>1.4524527122525429E-3</v>
      </c>
      <c r="F1405" cm="1">
        <f t="array" ref="F1405">INDEX(LINEST('Stock Prices'!P1406:P2186,'Stock Prices'!$H1406:'Stock Prices'!$J2186,FALSE,TRUE),{1})</f>
        <v>1.1432182021063951E-3</v>
      </c>
      <c r="G1405" cm="1">
        <f t="array" ref="G1405">INDEX(LINEST('Stock Prices'!Q1406:Q2186,'Stock Prices'!$H1406:'Stock Prices'!$J2186,FALSE,TRUE),{1})</f>
        <v>6.217779283811582E-4</v>
      </c>
    </row>
    <row r="1406" spans="1:7">
      <c r="A1406" t="s">
        <v>71</v>
      </c>
      <c r="B1406" cm="1">
        <f t="array" ref="B1406">INDEX(LINEST('Stock Prices'!L1407:L2187,'Stock Prices'!$H1407:'Stock Prices'!$J2187,FALSE,TRUE),{1})</f>
        <v>8.5851884970731228E-4</v>
      </c>
      <c r="C1406" cm="1">
        <f t="array" ref="C1406">INDEX(LINEST('Stock Prices'!M1407:M2187,'Stock Prices'!$H1407:'Stock Prices'!$J2187,FALSE,TRUE),{1})</f>
        <v>4.1308083186105841E-4</v>
      </c>
      <c r="D1406" cm="1">
        <f t="array" ref="D1406">INDEX(LINEST('Stock Prices'!N1407:N2187,'Stock Prices'!$H1407:'Stock Prices'!$J2187,FALSE,TRUE),{1})</f>
        <v>1.5136667814983048E-4</v>
      </c>
      <c r="E1406" cm="1">
        <f t="array" ref="E1406">INDEX(LINEST('Stock Prices'!O1407:O2187,'Stock Prices'!$H1407:'Stock Prices'!$J2187,FALSE,TRUE),{1})</f>
        <v>1.3924580994408705E-3</v>
      </c>
      <c r="F1406" cm="1">
        <f t="array" ref="F1406">INDEX(LINEST('Stock Prices'!P1407:P2187,'Stock Prices'!$H1407:'Stock Prices'!$J2187,FALSE,TRUE),{1})</f>
        <v>1.2052414247913095E-3</v>
      </c>
      <c r="G1406" cm="1">
        <f t="array" ref="G1406">INDEX(LINEST('Stock Prices'!Q1407:Q2187,'Stock Prices'!$H1407:'Stock Prices'!$J2187,FALSE,TRUE),{1})</f>
        <v>6.9404710714386316E-4</v>
      </c>
    </row>
    <row r="1407" spans="1:7">
      <c r="A1407" t="s">
        <v>1609</v>
      </c>
      <c r="B1407" cm="1">
        <f t="array" ref="B1407">INDEX(LINEST('Stock Prices'!L1408:L2188,'Stock Prices'!$H1408:'Stock Prices'!$J2188,FALSE,TRUE),{1})</f>
        <v>8.2804044726068611E-4</v>
      </c>
      <c r="C1407" cm="1">
        <f t="array" ref="C1407">INDEX(LINEST('Stock Prices'!M1408:M2188,'Stock Prices'!$H1408:'Stock Prices'!$J2188,FALSE,TRUE),{1})</f>
        <v>4.6092058889062693E-4</v>
      </c>
      <c r="D1407" cm="1">
        <f t="array" ref="D1407">INDEX(LINEST('Stock Prices'!N1408:N2188,'Stock Prices'!$H1408:'Stock Prices'!$J2188,FALSE,TRUE),{1})</f>
        <v>1.7735021320470948E-4</v>
      </c>
      <c r="E1407" cm="1">
        <f t="array" ref="E1407">INDEX(LINEST('Stock Prices'!O1408:O2188,'Stock Prices'!$H1408:'Stock Prices'!$J2188,FALSE,TRUE),{1})</f>
        <v>1.3997709213154981E-3</v>
      </c>
      <c r="F1407" cm="1">
        <f t="array" ref="F1407">INDEX(LINEST('Stock Prices'!P1408:P2188,'Stock Prices'!$H1408:'Stock Prices'!$J2188,FALSE,TRUE),{1})</f>
        <v>1.1205450740316971E-3</v>
      </c>
      <c r="G1407" cm="1">
        <f t="array" ref="G1407">INDEX(LINEST('Stock Prices'!Q1408:Q2188,'Stock Prices'!$H1408:'Stock Prices'!$J2188,FALSE,TRUE),{1})</f>
        <v>7.8286804547959994E-4</v>
      </c>
    </row>
    <row r="1408" spans="1:7">
      <c r="A1408" t="s">
        <v>1610</v>
      </c>
      <c r="B1408" cm="1">
        <f t="array" ref="B1408">INDEX(LINEST('Stock Prices'!L1409:L2189,'Stock Prices'!$H1409:'Stock Prices'!$J2189,FALSE,TRUE),{1})</f>
        <v>8.1076408651629722E-4</v>
      </c>
      <c r="C1408" cm="1">
        <f t="array" ref="C1408">INDEX(LINEST('Stock Prices'!M1409:M2189,'Stock Prices'!$H1409:'Stock Prices'!$J2189,FALSE,TRUE),{1})</f>
        <v>4.7732048925367061E-4</v>
      </c>
      <c r="D1408" cm="1">
        <f t="array" ref="D1408">INDEX(LINEST('Stock Prices'!N1409:N2189,'Stock Prices'!$H1409:'Stock Prices'!$J2189,FALSE,TRUE),{1})</f>
        <v>1.9247487334179611E-4</v>
      </c>
      <c r="E1408" cm="1">
        <f t="array" ref="E1408">INDEX(LINEST('Stock Prices'!O1409:O2189,'Stock Prices'!$H1409:'Stock Prices'!$J2189,FALSE,TRUE),{1})</f>
        <v>1.415865974462418E-3</v>
      </c>
      <c r="F1408" cm="1">
        <f t="array" ref="F1408">INDEX(LINEST('Stock Prices'!P1409:P2189,'Stock Prices'!$H1409:'Stock Prices'!$J2189,FALSE,TRUE),{1})</f>
        <v>1.1531477587281539E-3</v>
      </c>
      <c r="G1408" cm="1">
        <f t="array" ref="G1408">INDEX(LINEST('Stock Prices'!Q1409:Q2189,'Stock Prices'!$H1409:'Stock Prices'!$J2189,FALSE,TRUE),{1})</f>
        <v>8.0300698273517643E-4</v>
      </c>
    </row>
    <row r="1409" spans="1:7">
      <c r="A1409" t="s">
        <v>1611</v>
      </c>
      <c r="B1409" cm="1">
        <f t="array" ref="B1409">INDEX(LINEST('Stock Prices'!L1410:L2190,'Stock Prices'!$H1410:'Stock Prices'!$J2190,FALSE,TRUE),{1})</f>
        <v>7.9301702956449031E-4</v>
      </c>
      <c r="C1409" cm="1">
        <f t="array" ref="C1409">INDEX(LINEST('Stock Prices'!M1410:M2190,'Stock Prices'!$H1410:'Stock Prices'!$J2190,FALSE,TRUE),{1})</f>
        <v>4.5598642133474717E-4</v>
      </c>
      <c r="D1409" cm="1">
        <f t="array" ref="D1409">INDEX(LINEST('Stock Prices'!N1410:N2190,'Stock Prices'!$H1410:'Stock Prices'!$J2190,FALSE,TRUE),{1})</f>
        <v>1.4218179276748996E-4</v>
      </c>
      <c r="E1409" cm="1">
        <f t="array" ref="E1409">INDEX(LINEST('Stock Prices'!O1410:O2190,'Stock Prices'!$H1410:'Stock Prices'!$J2190,FALSE,TRUE),{1})</f>
        <v>1.4386760526279793E-3</v>
      </c>
      <c r="F1409" cm="1">
        <f t="array" ref="F1409">INDEX(LINEST('Stock Prices'!P1410:P2190,'Stock Prices'!$H1410:'Stock Prices'!$J2190,FALSE,TRUE),{1})</f>
        <v>1.1608457963666857E-3</v>
      </c>
      <c r="G1409" cm="1">
        <f t="array" ref="G1409">INDEX(LINEST('Stock Prices'!Q1410:Q2190,'Stock Prices'!$H1410:'Stock Prices'!$J2190,FALSE,TRUE),{1})</f>
        <v>7.6795135199539876E-4</v>
      </c>
    </row>
    <row r="1410" spans="1:7">
      <c r="A1410" t="s">
        <v>1612</v>
      </c>
      <c r="B1410" cm="1">
        <f t="array" ref="B1410">INDEX(LINEST('Stock Prices'!L1411:L2191,'Stock Prices'!$H1411:'Stock Prices'!$J2191,FALSE,TRUE),{1})</f>
        <v>7.6496247805806319E-4</v>
      </c>
      <c r="C1410" cm="1">
        <f t="array" ref="C1410">INDEX(LINEST('Stock Prices'!M1411:M2191,'Stock Prices'!$H1411:'Stock Prices'!$J2191,FALSE,TRUE),{1})</f>
        <v>4.2843006386409727E-4</v>
      </c>
      <c r="D1410" cm="1">
        <f t="array" ref="D1410">INDEX(LINEST('Stock Prices'!N1411:N2191,'Stock Prices'!$H1411:'Stock Prices'!$J2191,FALSE,TRUE),{1})</f>
        <v>8.1601929343196115E-5</v>
      </c>
      <c r="E1410" cm="1">
        <f t="array" ref="E1410">INDEX(LINEST('Stock Prices'!O1411:O2191,'Stock Prices'!$H1411:'Stock Prices'!$J2191,FALSE,TRUE),{1})</f>
        <v>1.4113406793734996E-3</v>
      </c>
      <c r="F1410" cm="1">
        <f t="array" ref="F1410">INDEX(LINEST('Stock Prices'!P1411:P2191,'Stock Prices'!$H1411:'Stock Prices'!$J2191,FALSE,TRUE),{1})</f>
        <v>1.1156637109511686E-3</v>
      </c>
      <c r="G1410" cm="1">
        <f t="array" ref="G1410">INDEX(LINEST('Stock Prices'!Q1411:Q2191,'Stock Prices'!$H1411:'Stock Prices'!$J2191,FALSE,TRUE),{1})</f>
        <v>7.3683297661284711E-4</v>
      </c>
    </row>
    <row r="1411" spans="1:7">
      <c r="A1411" t="s">
        <v>1613</v>
      </c>
      <c r="B1411" cm="1">
        <f t="array" ref="B1411">INDEX(LINEST('Stock Prices'!L1412:L2192,'Stock Prices'!$H1412:'Stock Prices'!$J2192,FALSE,TRUE),{1})</f>
        <v>7.592532535703264E-4</v>
      </c>
      <c r="C1411" cm="1">
        <f t="array" ref="C1411">INDEX(LINEST('Stock Prices'!M1412:M2192,'Stock Prices'!$H1412:'Stock Prices'!$J2192,FALSE,TRUE),{1})</f>
        <v>4.2516062724157167E-4</v>
      </c>
      <c r="D1411" cm="1">
        <f t="array" ref="D1411">INDEX(LINEST('Stock Prices'!N1412:N2192,'Stock Prices'!$H1412:'Stock Prices'!$J2192,FALSE,TRUE),{1})</f>
        <v>8.0750745753947688E-5</v>
      </c>
      <c r="E1411" cm="1">
        <f t="array" ref="E1411">INDEX(LINEST('Stock Prices'!O1412:O2192,'Stock Prices'!$H1412:'Stock Prices'!$J2192,FALSE,TRUE),{1})</f>
        <v>1.4080983423893432E-3</v>
      </c>
      <c r="F1411" cm="1">
        <f t="array" ref="F1411">INDEX(LINEST('Stock Prices'!P1412:P2192,'Stock Prices'!$H1412:'Stock Prices'!$J2192,FALSE,TRUE),{1})</f>
        <v>1.1113003519504438E-3</v>
      </c>
      <c r="G1411" cm="1">
        <f t="array" ref="G1411">INDEX(LINEST('Stock Prices'!Q1412:Q2192,'Stock Prices'!$H1412:'Stock Prices'!$J2192,FALSE,TRUE),{1})</f>
        <v>7.2618271916636157E-4</v>
      </c>
    </row>
    <row r="1412" spans="1:7">
      <c r="A1412" t="s">
        <v>1614</v>
      </c>
      <c r="B1412" cm="1">
        <f t="array" ref="B1412">INDEX(LINEST('Stock Prices'!L1413:L2193,'Stock Prices'!$H1413:'Stock Prices'!$J2193,FALSE,TRUE),{1})</f>
        <v>7.2513742948853723E-4</v>
      </c>
      <c r="C1412" cm="1">
        <f t="array" ref="C1412">INDEX(LINEST('Stock Prices'!M1413:M2193,'Stock Prices'!$H1413:'Stock Prices'!$J2193,FALSE,TRUE),{1})</f>
        <v>4.0747758688665619E-4</v>
      </c>
      <c r="D1412" cm="1">
        <f t="array" ref="D1412">INDEX(LINEST('Stock Prices'!N1413:N2193,'Stock Prices'!$H1413:'Stock Prices'!$J2193,FALSE,TRUE),{1})</f>
        <v>2.1249257467437639E-4</v>
      </c>
      <c r="E1412" cm="1">
        <f t="array" ref="E1412">INDEX(LINEST('Stock Prices'!O1413:O2193,'Stock Prices'!$H1413:'Stock Prices'!$J2193,FALSE,TRUE),{1})</f>
        <v>1.4482020729075702E-3</v>
      </c>
      <c r="F1412" cm="1">
        <f t="array" ref="F1412">INDEX(LINEST('Stock Prices'!P1413:P2193,'Stock Prices'!$H1413:'Stock Prices'!$J2193,FALSE,TRUE),{1})</f>
        <v>9.9906971910712844E-4</v>
      </c>
      <c r="G1412" cm="1">
        <f t="array" ref="G1412">INDEX(LINEST('Stock Prices'!Q1413:Q2193,'Stock Prices'!$H1413:'Stock Prices'!$J2193,FALSE,TRUE),{1})</f>
        <v>6.6055718372699075E-4</v>
      </c>
    </row>
    <row r="1413" spans="1:7">
      <c r="A1413" t="s">
        <v>1615</v>
      </c>
      <c r="B1413" cm="1">
        <f t="array" ref="B1413">INDEX(LINEST('Stock Prices'!L1414:L2194,'Stock Prices'!$H1414:'Stock Prices'!$J2194,FALSE,TRUE),{1})</f>
        <v>6.5518197463518366E-4</v>
      </c>
      <c r="C1413" cm="1">
        <f t="array" ref="C1413">INDEX(LINEST('Stock Prices'!M1414:M2194,'Stock Prices'!$H1414:'Stock Prices'!$J2194,FALSE,TRUE),{1})</f>
        <v>3.5972046467211134E-4</v>
      </c>
      <c r="D1413" cm="1">
        <f t="array" ref="D1413">INDEX(LINEST('Stock Prices'!N1414:N2194,'Stock Prices'!$H1414:'Stock Prices'!$J2194,FALSE,TRUE),{1})</f>
        <v>2.2849226579326498E-4</v>
      </c>
      <c r="E1413" cm="1">
        <f t="array" ref="E1413">INDEX(LINEST('Stock Prices'!O1414:O2194,'Stock Prices'!$H1414:'Stock Prices'!$J2194,FALSE,TRUE),{1})</f>
        <v>1.369866005848173E-3</v>
      </c>
      <c r="F1413" cm="1">
        <f t="array" ref="F1413">INDEX(LINEST('Stock Prices'!P1414:P2194,'Stock Prices'!$H1414:'Stock Prices'!$J2194,FALSE,TRUE),{1})</f>
        <v>8.3198243089957068E-4</v>
      </c>
      <c r="G1413" cm="1">
        <f t="array" ref="G1413">INDEX(LINEST('Stock Prices'!Q1414:Q2194,'Stock Prices'!$H1414:'Stock Prices'!$J2194,FALSE,TRUE),{1})</f>
        <v>5.9709676215100461E-4</v>
      </c>
    </row>
    <row r="1414" spans="1:7">
      <c r="A1414" t="s">
        <v>1616</v>
      </c>
      <c r="B1414" cm="1">
        <f t="array" ref="B1414">INDEX(LINEST('Stock Prices'!L1415:L2195,'Stock Prices'!$H1415:'Stock Prices'!$J2195,FALSE,TRUE),{1})</f>
        <v>7.2238744436170076E-4</v>
      </c>
      <c r="C1414" cm="1">
        <f t="array" ref="C1414">INDEX(LINEST('Stock Prices'!M1415:M2195,'Stock Prices'!$H1415:'Stock Prices'!$J2195,FALSE,TRUE),{1})</f>
        <v>3.9831585037738526E-4</v>
      </c>
      <c r="D1414" cm="1">
        <f t="array" ref="D1414">INDEX(LINEST('Stock Prices'!N1415:N2195,'Stock Prices'!$H1415:'Stock Prices'!$J2195,FALSE,TRUE),{1})</f>
        <v>2.4777835664249254E-4</v>
      </c>
      <c r="E1414" cm="1">
        <f t="array" ref="E1414">INDEX(LINEST('Stock Prices'!O1415:O2195,'Stock Prices'!$H1415:'Stock Prices'!$J2195,FALSE,TRUE),{1})</f>
        <v>1.4046321485841587E-3</v>
      </c>
      <c r="F1414" cm="1">
        <f t="array" ref="F1414">INDEX(LINEST('Stock Prices'!P1415:P2195,'Stock Prices'!$H1415:'Stock Prices'!$J2195,FALSE,TRUE),{1})</f>
        <v>9.5663862417081226E-4</v>
      </c>
      <c r="G1414" cm="1">
        <f t="array" ref="G1414">INDEX(LINEST('Stock Prices'!Q1415:Q2195,'Stock Prices'!$H1415:'Stock Prices'!$J2195,FALSE,TRUE),{1})</f>
        <v>6.4646922605585513E-4</v>
      </c>
    </row>
    <row r="1415" spans="1:7">
      <c r="A1415" t="s">
        <v>1617</v>
      </c>
      <c r="B1415" cm="1">
        <f t="array" ref="B1415">INDEX(LINEST('Stock Prices'!L1416:L2196,'Stock Prices'!$H1416:'Stock Prices'!$J2196,FALSE,TRUE),{1})</f>
        <v>7.2790608856454432E-4</v>
      </c>
      <c r="C1415" cm="1">
        <f t="array" ref="C1415">INDEX(LINEST('Stock Prices'!M1416:M2196,'Stock Prices'!$H1416:'Stock Prices'!$J2196,FALSE,TRUE),{1})</f>
        <v>4.5388930457176735E-4</v>
      </c>
      <c r="D1415" cm="1">
        <f t="array" ref="D1415">INDEX(LINEST('Stock Prices'!N1416:N2196,'Stock Prices'!$H1416:'Stock Prices'!$J2196,FALSE,TRUE),{1})</f>
        <v>2.3612171943210007E-4</v>
      </c>
      <c r="E1415" cm="1">
        <f t="array" ref="E1415">INDEX(LINEST('Stock Prices'!O1416:O2196,'Stock Prices'!$H1416:'Stock Prices'!$J2196,FALSE,TRUE),{1})</f>
        <v>1.3556190495676058E-3</v>
      </c>
      <c r="F1415" cm="1">
        <f t="array" ref="F1415">INDEX(LINEST('Stock Prices'!P1416:P2196,'Stock Prices'!$H1416:'Stock Prices'!$J2196,FALSE,TRUE),{1})</f>
        <v>9.3419874305142802E-4</v>
      </c>
      <c r="G1415" cm="1">
        <f t="array" ref="G1415">INDEX(LINEST('Stock Prices'!Q1416:Q2196,'Stock Prices'!$H1416:'Stock Prices'!$J2196,FALSE,TRUE),{1})</f>
        <v>6.6053117128392E-4</v>
      </c>
    </row>
    <row r="1416" spans="1:7">
      <c r="A1416" t="s">
        <v>1618</v>
      </c>
      <c r="B1416" cm="1">
        <f t="array" ref="B1416">INDEX(LINEST('Stock Prices'!L1417:L2197,'Stock Prices'!$H1417:'Stock Prices'!$J2197,FALSE,TRUE),{1})</f>
        <v>7.2839905164909409E-4</v>
      </c>
      <c r="C1416" cm="1">
        <f t="array" ref="C1416">INDEX(LINEST('Stock Prices'!M1417:M2197,'Stock Prices'!$H1417:'Stock Prices'!$J2197,FALSE,TRUE),{1})</f>
        <v>4.5680522810201624E-4</v>
      </c>
      <c r="D1416" cm="1">
        <f t="array" ref="D1416">INDEX(LINEST('Stock Prices'!N1417:N2197,'Stock Prices'!$H1417:'Stock Prices'!$J2197,FALSE,TRUE),{1})</f>
        <v>2.4859472502555184E-4</v>
      </c>
      <c r="E1416" cm="1">
        <f t="array" ref="E1416">INDEX(LINEST('Stock Prices'!O1417:O2197,'Stock Prices'!$H1417:'Stock Prices'!$J2197,FALSE,TRUE),{1})</f>
        <v>1.3644198654086607E-3</v>
      </c>
      <c r="F1416" cm="1">
        <f t="array" ref="F1416">INDEX(LINEST('Stock Prices'!P1417:P2197,'Stock Prices'!$H1417:'Stock Prices'!$J2197,FALSE,TRUE),{1})</f>
        <v>9.4742710493986824E-4</v>
      </c>
      <c r="G1416" cm="1">
        <f t="array" ref="G1416">INDEX(LINEST('Stock Prices'!Q1417:Q2197,'Stock Prices'!$H1417:'Stock Prices'!$J2197,FALSE,TRUE),{1})</f>
        <v>6.6930873959588158E-4</v>
      </c>
    </row>
    <row r="1417" spans="1:7">
      <c r="A1417" t="s">
        <v>1619</v>
      </c>
      <c r="B1417" cm="1">
        <f t="array" ref="B1417">INDEX(LINEST('Stock Prices'!L1418:L2198,'Stock Prices'!$H1418:'Stock Prices'!$J2198,FALSE,TRUE),{1})</f>
        <v>7.5431957250560319E-4</v>
      </c>
      <c r="C1417" cm="1">
        <f t="array" ref="C1417">INDEX(LINEST('Stock Prices'!M1418:M2198,'Stock Prices'!$H1418:'Stock Prices'!$J2198,FALSE,TRUE),{1})</f>
        <v>4.2454123707244085E-4</v>
      </c>
      <c r="D1417" cm="1">
        <f t="array" ref="D1417">INDEX(LINEST('Stock Prices'!N1418:N2198,'Stock Prices'!$H1418:'Stock Prices'!$J2198,FALSE,TRUE),{1})</f>
        <v>2.0671666038355073E-4</v>
      </c>
      <c r="E1417" cm="1">
        <f t="array" ref="E1417">INDEX(LINEST('Stock Prices'!O1418:O2198,'Stock Prices'!$H1418:'Stock Prices'!$J2198,FALSE,TRUE),{1})</f>
        <v>1.3737574256103868E-3</v>
      </c>
      <c r="F1417" cm="1">
        <f t="array" ref="F1417">INDEX(LINEST('Stock Prices'!P1418:P2198,'Stock Prices'!$H1418:'Stock Prices'!$J2198,FALSE,TRUE),{1})</f>
        <v>9.2865181897789566E-4</v>
      </c>
      <c r="G1417" cm="1">
        <f t="array" ref="G1417">INDEX(LINEST('Stock Prices'!Q1418:Q2198,'Stock Prices'!$H1418:'Stock Prices'!$J2198,FALSE,TRUE),{1})</f>
        <v>6.7318785030457383E-4</v>
      </c>
    </row>
    <row r="1418" spans="1:7">
      <c r="A1418" t="s">
        <v>1620</v>
      </c>
      <c r="B1418" cm="1">
        <f t="array" ref="B1418">INDEX(LINEST('Stock Prices'!L1419:L2199,'Stock Prices'!$H1419:'Stock Prices'!$J2199,FALSE,TRUE),{1})</f>
        <v>8.2332671146224121E-4</v>
      </c>
      <c r="C1418" cm="1">
        <f t="array" ref="C1418">INDEX(LINEST('Stock Prices'!M1419:M2199,'Stock Prices'!$H1419:'Stock Prices'!$J2199,FALSE,TRUE),{1})</f>
        <v>4.5300131961980027E-4</v>
      </c>
      <c r="D1418" cm="1">
        <f t="array" ref="D1418">INDEX(LINEST('Stock Prices'!N1419:N2199,'Stock Prices'!$H1419:'Stock Prices'!$J2199,FALSE,TRUE),{1})</f>
        <v>2.8390607384282969E-4</v>
      </c>
      <c r="E1418" cm="1">
        <f t="array" ref="E1418">INDEX(LINEST('Stock Prices'!O1419:O2199,'Stock Prices'!$H1419:'Stock Prices'!$J2199,FALSE,TRUE),{1})</f>
        <v>1.361326124755967E-3</v>
      </c>
      <c r="F1418" cm="1">
        <f t="array" ref="F1418">INDEX(LINEST('Stock Prices'!P1419:P2199,'Stock Prices'!$H1419:'Stock Prices'!$J2199,FALSE,TRUE),{1})</f>
        <v>9.7209492197755393E-4</v>
      </c>
      <c r="G1418" cm="1">
        <f t="array" ref="G1418">INDEX(LINEST('Stock Prices'!Q1419:Q2199,'Stock Prices'!$H1419:'Stock Prices'!$J2199,FALSE,TRUE),{1})</f>
        <v>7.3894280781500816E-4</v>
      </c>
    </row>
    <row r="1419" spans="1:7">
      <c r="A1419" t="s">
        <v>1621</v>
      </c>
      <c r="B1419" cm="1">
        <f t="array" ref="B1419">INDEX(LINEST('Stock Prices'!L1420:L2200,'Stock Prices'!$H1420:'Stock Prices'!$J2200,FALSE,TRUE),{1})</f>
        <v>8.020116877993092E-4</v>
      </c>
      <c r="C1419" cm="1">
        <f t="array" ref="C1419">INDEX(LINEST('Stock Prices'!M1420:M2200,'Stock Prices'!$H1420:'Stock Prices'!$J2200,FALSE,TRUE),{1})</f>
        <v>4.264658320816847E-4</v>
      </c>
      <c r="D1419" cm="1">
        <f t="array" ref="D1419">INDEX(LINEST('Stock Prices'!N1420:N2200,'Stock Prices'!$H1420:'Stock Prices'!$J2200,FALSE,TRUE),{1})</f>
        <v>1.8667895320405618E-4</v>
      </c>
      <c r="E1419" cm="1">
        <f t="array" ref="E1419">INDEX(LINEST('Stock Prices'!O1420:O2200,'Stock Prices'!$H1420:'Stock Prices'!$J2200,FALSE,TRUE),{1})</f>
        <v>1.3793586574501462E-3</v>
      </c>
      <c r="F1419" cm="1">
        <f t="array" ref="F1419">INDEX(LINEST('Stock Prices'!P1420:P2200,'Stock Prices'!$H1420:'Stock Prices'!$J2200,FALSE,TRUE),{1})</f>
        <v>8.8171548480902879E-4</v>
      </c>
      <c r="G1419" cm="1">
        <f t="array" ref="G1419">INDEX(LINEST('Stock Prices'!Q1420:Q2200,'Stock Prices'!$H1420:'Stock Prices'!$J2200,FALSE,TRUE),{1})</f>
        <v>7.0261678239871188E-4</v>
      </c>
    </row>
    <row r="1420" spans="1:7">
      <c r="A1420" t="s">
        <v>1622</v>
      </c>
      <c r="B1420" cm="1">
        <f t="array" ref="B1420">INDEX(LINEST('Stock Prices'!L1421:L2201,'Stock Prices'!$H1421:'Stock Prices'!$J2201,FALSE,TRUE),{1})</f>
        <v>8.0073943297073031E-4</v>
      </c>
      <c r="C1420" cm="1">
        <f t="array" ref="C1420">INDEX(LINEST('Stock Prices'!M1421:M2201,'Stock Prices'!$H1421:'Stock Prices'!$J2201,FALSE,TRUE),{1})</f>
        <v>4.1298550652565773E-4</v>
      </c>
      <c r="D1420" cm="1">
        <f t="array" ref="D1420">INDEX(LINEST('Stock Prices'!N1421:N2201,'Stock Prices'!$H1421:'Stock Prices'!$J2201,FALSE,TRUE),{1})</f>
        <v>2.3511246901488121E-4</v>
      </c>
      <c r="E1420" cm="1">
        <f t="array" ref="E1420">INDEX(LINEST('Stock Prices'!O1421:O2201,'Stock Prices'!$H1421:'Stock Prices'!$J2201,FALSE,TRUE),{1})</f>
        <v>1.3417702693170929E-3</v>
      </c>
      <c r="F1420" cm="1">
        <f t="array" ref="F1420">INDEX(LINEST('Stock Prices'!P1421:P2201,'Stock Prices'!$H1421:'Stock Prices'!$J2201,FALSE,TRUE),{1})</f>
        <v>9.0989165177976917E-4</v>
      </c>
      <c r="G1420" cm="1">
        <f t="array" ref="G1420">INDEX(LINEST('Stock Prices'!Q1421:Q2201,'Stock Prices'!$H1421:'Stock Prices'!$J2201,FALSE,TRUE),{1})</f>
        <v>7.1231392482840365E-4</v>
      </c>
    </row>
    <row r="1421" spans="1:7">
      <c r="A1421" t="s">
        <v>1623</v>
      </c>
      <c r="B1421" cm="1">
        <f t="array" ref="B1421">INDEX(LINEST('Stock Prices'!L1422:L2202,'Stock Prices'!$H1422:'Stock Prices'!$J2202,FALSE,TRUE),{1})</f>
        <v>7.3915956687093634E-4</v>
      </c>
      <c r="C1421" cm="1">
        <f t="array" ref="C1421">INDEX(LINEST('Stock Prices'!M1422:M2202,'Stock Prices'!$H1422:'Stock Prices'!$J2202,FALSE,TRUE),{1})</f>
        <v>4.0922010374724849E-4</v>
      </c>
      <c r="D1421" cm="1">
        <f t="array" ref="D1421">INDEX(LINEST('Stock Prices'!N1422:N2202,'Stock Prices'!$H1422:'Stock Prices'!$J2202,FALSE,TRUE),{1})</f>
        <v>1.8629059019546214E-4</v>
      </c>
      <c r="E1421" cm="1">
        <f t="array" ref="E1421">INDEX(LINEST('Stock Prices'!O1422:O2202,'Stock Prices'!$H1422:'Stock Prices'!$J2202,FALSE,TRUE),{1})</f>
        <v>1.3330827355463549E-3</v>
      </c>
      <c r="F1421" cm="1">
        <f t="array" ref="F1421">INDEX(LINEST('Stock Prices'!P1422:P2202,'Stock Prices'!$H1422:'Stock Prices'!$J2202,FALSE,TRUE),{1})</f>
        <v>8.6803505195320928E-4</v>
      </c>
      <c r="G1421" cm="1">
        <f t="array" ref="G1421">INDEX(LINEST('Stock Prices'!Q1422:Q2202,'Stock Prices'!$H1422:'Stock Prices'!$J2202,FALSE,TRUE),{1})</f>
        <v>6.9146001331454778E-4</v>
      </c>
    </row>
    <row r="1422" spans="1:7">
      <c r="A1422" t="s">
        <v>1624</v>
      </c>
      <c r="B1422" cm="1">
        <f t="array" ref="B1422">INDEX(LINEST('Stock Prices'!L1423:L2203,'Stock Prices'!$H1423:'Stock Prices'!$J2203,FALSE,TRUE),{1})</f>
        <v>7.3056225815110155E-4</v>
      </c>
      <c r="C1422" cm="1">
        <f t="array" ref="C1422">INDEX(LINEST('Stock Prices'!M1423:M2203,'Stock Prices'!$H1423:'Stock Prices'!$J2203,FALSE,TRUE),{1})</f>
        <v>3.8141338531354479E-4</v>
      </c>
      <c r="D1422" cm="1">
        <f t="array" ref="D1422">INDEX(LINEST('Stock Prices'!N1423:N2203,'Stock Prices'!$H1423:'Stock Prices'!$J2203,FALSE,TRUE),{1})</f>
        <v>-3.5417806631841355E-5</v>
      </c>
      <c r="E1422" cm="1">
        <f t="array" ref="E1422">INDEX(LINEST('Stock Prices'!O1423:O2203,'Stock Prices'!$H1423:'Stock Prices'!$J2203,FALSE,TRUE),{1})</f>
        <v>1.2928891049667315E-3</v>
      </c>
      <c r="F1422" cm="1">
        <f t="array" ref="F1422">INDEX(LINEST('Stock Prices'!P1423:P2203,'Stock Prices'!$H1423:'Stock Prices'!$J2203,FALSE,TRUE),{1})</f>
        <v>7.9527730301130815E-4</v>
      </c>
      <c r="G1422" cm="1">
        <f t="array" ref="G1422">INDEX(LINEST('Stock Prices'!Q1423:Q2203,'Stock Prices'!$H1423:'Stock Prices'!$J2203,FALSE,TRUE),{1})</f>
        <v>6.5876106859452427E-4</v>
      </c>
    </row>
    <row r="1423" spans="1:7">
      <c r="A1423" t="s">
        <v>1625</v>
      </c>
      <c r="B1423" cm="1">
        <f t="array" ref="B1423">INDEX(LINEST('Stock Prices'!L1424:L2204,'Stock Prices'!$H1424:'Stock Prices'!$J2204,FALSE,TRUE),{1})</f>
        <v>7.287379523145275E-4</v>
      </c>
      <c r="C1423" cm="1">
        <f t="array" ref="C1423">INDEX(LINEST('Stock Prices'!M1424:M2204,'Stock Prices'!$H1424:'Stock Prices'!$J2204,FALSE,TRUE),{1})</f>
        <v>4.1851660167480846E-4</v>
      </c>
      <c r="D1423" cm="1">
        <f t="array" ref="D1423">INDEX(LINEST('Stock Prices'!N1424:N2204,'Stock Prices'!$H1424:'Stock Prices'!$J2204,FALSE,TRUE),{1})</f>
        <v>-1.4834691662886032E-4</v>
      </c>
      <c r="E1423" cm="1">
        <f t="array" ref="E1423">INDEX(LINEST('Stock Prices'!O1424:O2204,'Stock Prices'!$H1424:'Stock Prices'!$J2204,FALSE,TRUE),{1})</f>
        <v>1.419366129264603E-3</v>
      </c>
      <c r="F1423" cm="1">
        <f t="array" ref="F1423">INDEX(LINEST('Stock Prices'!P1424:P2204,'Stock Prices'!$H1424:'Stock Prices'!$J2204,FALSE,TRUE),{1})</f>
        <v>9.1421021838185474E-4</v>
      </c>
      <c r="G1423" cm="1">
        <f t="array" ref="G1423">INDEX(LINEST('Stock Prices'!Q1424:Q2204,'Stock Prices'!$H1424:'Stock Prices'!$J2204,FALSE,TRUE),{1})</f>
        <v>5.49779100317786E-4</v>
      </c>
    </row>
    <row r="1424" spans="1:7">
      <c r="A1424" t="s">
        <v>1626</v>
      </c>
      <c r="B1424" cm="1">
        <f t="array" ref="B1424">INDEX(LINEST('Stock Prices'!L1425:L2205,'Stock Prices'!$H1425:'Stock Prices'!$J2205,FALSE,TRUE),{1})</f>
        <v>8.9042624888628088E-4</v>
      </c>
      <c r="C1424" cm="1">
        <f t="array" ref="C1424">INDEX(LINEST('Stock Prices'!M1425:M2205,'Stock Prices'!$H1425:'Stock Prices'!$J2205,FALSE,TRUE),{1})</f>
        <v>6.0919617191421182E-4</v>
      </c>
      <c r="D1424" cm="1">
        <f t="array" ref="D1424">INDEX(LINEST('Stock Prices'!N1425:N2205,'Stock Prices'!$H1425:'Stock Prices'!$J2205,FALSE,TRUE),{1})</f>
        <v>3.1792101066356696E-5</v>
      </c>
      <c r="E1424" cm="1">
        <f t="array" ref="E1424">INDEX(LINEST('Stock Prices'!O1425:O2205,'Stock Prices'!$H1425:'Stock Prices'!$J2205,FALSE,TRUE),{1})</f>
        <v>1.6914712887110192E-3</v>
      </c>
      <c r="F1424" cm="1">
        <f t="array" ref="F1424">INDEX(LINEST('Stock Prices'!P1425:P2205,'Stock Prices'!$H1425:'Stock Prices'!$J2205,FALSE,TRUE),{1})</f>
        <v>1.0248176426702852E-3</v>
      </c>
      <c r="G1424" cm="1">
        <f t="array" ref="G1424">INDEX(LINEST('Stock Prices'!Q1425:Q2205,'Stock Prices'!$H1425:'Stock Prices'!$J2205,FALSE,TRUE),{1})</f>
        <v>7.6675208968022971E-4</v>
      </c>
    </row>
    <row r="1425" spans="1:7">
      <c r="A1425" t="s">
        <v>72</v>
      </c>
      <c r="B1425" cm="1">
        <f t="array" ref="B1425">INDEX(LINEST('Stock Prices'!L1426:L2206,'Stock Prices'!$H1426:'Stock Prices'!$J2206,FALSE,TRUE),{1})</f>
        <v>8.3796764636516257E-4</v>
      </c>
      <c r="C1425" cm="1">
        <f t="array" ref="C1425">INDEX(LINEST('Stock Prices'!M1426:M2206,'Stock Prices'!$H1426:'Stock Prices'!$J2206,FALSE,TRUE),{1})</f>
        <v>6.2894316163933188E-4</v>
      </c>
      <c r="D1425" cm="1">
        <f t="array" ref="D1425">INDEX(LINEST('Stock Prices'!N1426:N2206,'Stock Prices'!$H1426:'Stock Prices'!$J2206,FALSE,TRUE),{1})</f>
        <v>2.8415803175309702E-4</v>
      </c>
      <c r="E1425" cm="1">
        <f t="array" ref="E1425">INDEX(LINEST('Stock Prices'!O1426:O2206,'Stock Prices'!$H1426:'Stock Prices'!$J2206,FALSE,TRUE),{1})</f>
        <v>1.8107024726681095E-3</v>
      </c>
      <c r="F1425" cm="1">
        <f t="array" ref="F1425">INDEX(LINEST('Stock Prices'!P1426:P2206,'Stock Prices'!$H1426:'Stock Prices'!$J2206,FALSE,TRUE),{1})</f>
        <v>1.2117402572427915E-3</v>
      </c>
      <c r="G1425" cm="1">
        <f t="array" ref="G1425">INDEX(LINEST('Stock Prices'!Q1426:Q2206,'Stock Prices'!$H1426:'Stock Prices'!$J2206,FALSE,TRUE),{1})</f>
        <v>8.670453371602885E-4</v>
      </c>
    </row>
    <row r="1426" spans="1:7">
      <c r="A1426" t="s">
        <v>1627</v>
      </c>
      <c r="B1426" cm="1">
        <f t="array" ref="B1426">INDEX(LINEST('Stock Prices'!L1427:L2207,'Stock Prices'!$H1427:'Stock Prices'!$J2207,FALSE,TRUE),{1})</f>
        <v>8.0697942337740224E-4</v>
      </c>
      <c r="C1426" cm="1">
        <f t="array" ref="C1426">INDEX(LINEST('Stock Prices'!M1427:M2207,'Stock Prices'!$H1427:'Stock Prices'!$J2207,FALSE,TRUE),{1})</f>
        <v>6.2542334169282557E-4</v>
      </c>
      <c r="D1426" cm="1">
        <f t="array" ref="D1426">INDEX(LINEST('Stock Prices'!N1427:N2207,'Stock Prices'!$H1427:'Stock Prices'!$J2207,FALSE,TRUE),{1})</f>
        <v>3.0074170010321096E-4</v>
      </c>
      <c r="E1426" cm="1">
        <f t="array" ref="E1426">INDEX(LINEST('Stock Prices'!O1427:O2207,'Stock Prices'!$H1427:'Stock Prices'!$J2207,FALSE,TRUE),{1})</f>
        <v>1.8184248931191393E-3</v>
      </c>
      <c r="F1426" cm="1">
        <f t="array" ref="F1426">INDEX(LINEST('Stock Prices'!P1427:P2207,'Stock Prices'!$H1427:'Stock Prices'!$J2207,FALSE,TRUE),{1})</f>
        <v>1.240214869030834E-3</v>
      </c>
      <c r="G1426" cm="1">
        <f t="array" ref="G1426">INDEX(LINEST('Stock Prices'!Q1427:Q2207,'Stock Prices'!$H1427:'Stock Prices'!$J2207,FALSE,TRUE),{1})</f>
        <v>8.6851459541545687E-4</v>
      </c>
    </row>
    <row r="1427" spans="1:7">
      <c r="A1427" t="s">
        <v>1628</v>
      </c>
      <c r="B1427" cm="1">
        <f t="array" ref="B1427">INDEX(LINEST('Stock Prices'!L1428:L2208,'Stock Prices'!$H1428:'Stock Prices'!$J2208,FALSE,TRUE),{1})</f>
        <v>7.1021539954235617E-4</v>
      </c>
      <c r="C1427" cm="1">
        <f t="array" ref="C1427">INDEX(LINEST('Stock Prices'!M1428:M2208,'Stock Prices'!$H1428:'Stock Prices'!$J2208,FALSE,TRUE),{1})</f>
        <v>6.4076972405136792E-4</v>
      </c>
      <c r="D1427" cm="1">
        <f t="array" ref="D1427">INDEX(LINEST('Stock Prices'!N1428:N2208,'Stock Prices'!$H1428:'Stock Prices'!$J2208,FALSE,TRUE),{1})</f>
        <v>5.9114185082025377E-4</v>
      </c>
      <c r="E1427" cm="1">
        <f t="array" ref="E1427">INDEX(LINEST('Stock Prices'!O1428:O2208,'Stock Prices'!$H1428:'Stock Prices'!$J2208,FALSE,TRUE),{1})</f>
        <v>1.9473912693363799E-3</v>
      </c>
      <c r="F1427" cm="1">
        <f t="array" ref="F1427">INDEX(LINEST('Stock Prices'!P1428:P2208,'Stock Prices'!$H1428:'Stock Prices'!$J2208,FALSE,TRUE),{1})</f>
        <v>1.021658059364265E-3</v>
      </c>
      <c r="G1427" cm="1">
        <f t="array" ref="G1427">INDEX(LINEST('Stock Prices'!Q1428:Q2208,'Stock Prices'!$H1428:'Stock Prices'!$J2208,FALSE,TRUE),{1})</f>
        <v>8.2435183005930761E-4</v>
      </c>
    </row>
    <row r="1428" spans="1:7">
      <c r="A1428" t="s">
        <v>1629</v>
      </c>
      <c r="B1428" cm="1">
        <f t="array" ref="B1428">INDEX(LINEST('Stock Prices'!L1429:L2209,'Stock Prices'!$H1429:'Stock Prices'!$J2209,FALSE,TRUE),{1})</f>
        <v>7.3968021703794626E-4</v>
      </c>
      <c r="C1428" cm="1">
        <f t="array" ref="C1428">INDEX(LINEST('Stock Prices'!M1429:M2209,'Stock Prices'!$H1429:'Stock Prices'!$J2209,FALSE,TRUE),{1})</f>
        <v>6.4171410829457658E-4</v>
      </c>
      <c r="D1428" cm="1">
        <f t="array" ref="D1428">INDEX(LINEST('Stock Prices'!N1429:N2209,'Stock Prices'!$H1429:'Stock Prices'!$J2209,FALSE,TRUE),{1})</f>
        <v>6.5378101250537996E-4</v>
      </c>
      <c r="E1428" cm="1">
        <f t="array" ref="E1428">INDEX(LINEST('Stock Prices'!O1429:O2209,'Stock Prices'!$H1429:'Stock Prices'!$J2209,FALSE,TRUE),{1})</f>
        <v>1.923104194113606E-3</v>
      </c>
      <c r="F1428" cm="1">
        <f t="array" ref="F1428">INDEX(LINEST('Stock Prices'!P1429:P2209,'Stock Prices'!$H1429:'Stock Prices'!$J2209,FALSE,TRUE),{1})</f>
        <v>1.0080606690388194E-3</v>
      </c>
      <c r="G1428" cm="1">
        <f t="array" ref="G1428">INDEX(LINEST('Stock Prices'!Q1429:Q2209,'Stock Prices'!$H1429:'Stock Prices'!$J2209,FALSE,TRUE),{1})</f>
        <v>8.1066667415537186E-4</v>
      </c>
    </row>
    <row r="1429" spans="1:7">
      <c r="A1429" t="s">
        <v>1630</v>
      </c>
      <c r="B1429" cm="1">
        <f t="array" ref="B1429">INDEX(LINEST('Stock Prices'!L1430:L2210,'Stock Prices'!$H1430:'Stock Prices'!$J2210,FALSE,TRUE),{1})</f>
        <v>7.8031740798151597E-4</v>
      </c>
      <c r="C1429" cm="1">
        <f t="array" ref="C1429">INDEX(LINEST('Stock Prices'!M1430:M2210,'Stock Prices'!$H1430:'Stock Prices'!$J2210,FALSE,TRUE),{1})</f>
        <v>6.6123452895125814E-4</v>
      </c>
      <c r="D1429" cm="1">
        <f t="array" ref="D1429">INDEX(LINEST('Stock Prices'!N1430:N2210,'Stock Prices'!$H1430:'Stock Prices'!$J2210,FALSE,TRUE),{1})</f>
        <v>6.9108360894708557E-4</v>
      </c>
      <c r="E1429" cm="1">
        <f t="array" ref="E1429">INDEX(LINEST('Stock Prices'!O1430:O2210,'Stock Prices'!$H1430:'Stock Prices'!$J2210,FALSE,TRUE),{1})</f>
        <v>1.9392630131954806E-3</v>
      </c>
      <c r="F1429" cm="1">
        <f t="array" ref="F1429">INDEX(LINEST('Stock Prices'!P1430:P2210,'Stock Prices'!$H1430:'Stock Prices'!$J2210,FALSE,TRUE),{1})</f>
        <v>1.0864821578362579E-3</v>
      </c>
      <c r="G1429" cm="1">
        <f t="array" ref="G1429">INDEX(LINEST('Stock Prices'!Q1430:Q2210,'Stock Prices'!$H1430:'Stock Prices'!$J2210,FALSE,TRUE),{1})</f>
        <v>8.019247555413262E-4</v>
      </c>
    </row>
    <row r="1430" spans="1:7">
      <c r="A1430" t="s">
        <v>1631</v>
      </c>
      <c r="B1430" cm="1">
        <f t="array" ref="B1430">INDEX(LINEST('Stock Prices'!L1431:L2211,'Stock Prices'!$H1431:'Stock Prices'!$J2211,FALSE,TRUE),{1})</f>
        <v>8.1173392702291527E-4</v>
      </c>
      <c r="C1430" cm="1">
        <f t="array" ref="C1430">INDEX(LINEST('Stock Prices'!M1431:M2211,'Stock Prices'!$H1431:'Stock Prices'!$J2211,FALSE,TRUE),{1})</f>
        <v>7.2272660323615583E-4</v>
      </c>
      <c r="D1430" cm="1">
        <f t="array" ref="D1430">INDEX(LINEST('Stock Prices'!N1431:N2211,'Stock Prices'!$H1431:'Stock Prices'!$J2211,FALSE,TRUE),{1})</f>
        <v>7.9291395320852352E-4</v>
      </c>
      <c r="E1430" cm="1">
        <f t="array" ref="E1430">INDEX(LINEST('Stock Prices'!O1431:O2211,'Stock Prices'!$H1431:'Stock Prices'!$J2211,FALSE,TRUE),{1})</f>
        <v>2.0601786520003905E-3</v>
      </c>
      <c r="F1430" cm="1">
        <f t="array" ref="F1430">INDEX(LINEST('Stock Prices'!P1431:P2211,'Stock Prices'!$H1431:'Stock Prices'!$J2211,FALSE,TRUE),{1})</f>
        <v>1.3405373511149903E-3</v>
      </c>
      <c r="G1430" cm="1">
        <f t="array" ref="G1430">INDEX(LINEST('Stock Prices'!Q1431:Q2211,'Stock Prices'!$H1431:'Stock Prices'!$J2211,FALSE,TRUE),{1})</f>
        <v>9.4417837019064609E-4</v>
      </c>
    </row>
    <row r="1431" spans="1:7">
      <c r="A1431" t="s">
        <v>1632</v>
      </c>
      <c r="B1431" cm="1">
        <f t="array" ref="B1431">INDEX(LINEST('Stock Prices'!L1432:L2212,'Stock Prices'!$H1432:'Stock Prices'!$J2212,FALSE,TRUE),{1})</f>
        <v>8.1416658334509723E-4</v>
      </c>
      <c r="C1431" cm="1">
        <f t="array" ref="C1431">INDEX(LINEST('Stock Prices'!M1432:M2212,'Stock Prices'!$H1432:'Stock Prices'!$J2212,FALSE,TRUE),{1})</f>
        <v>7.2471977558388105E-4</v>
      </c>
      <c r="D1431" cm="1">
        <f t="array" ref="D1431">INDEX(LINEST('Stock Prices'!N1432:N2212,'Stock Prices'!$H1432:'Stock Prices'!$J2212,FALSE,TRUE),{1})</f>
        <v>8.3365162161171537E-4</v>
      </c>
      <c r="E1431" cm="1">
        <f t="array" ref="E1431">INDEX(LINEST('Stock Prices'!O1432:O2212,'Stock Prices'!$H1432:'Stock Prices'!$J2212,FALSE,TRUE),{1})</f>
        <v>2.0603937934478849E-3</v>
      </c>
      <c r="F1431" cm="1">
        <f t="array" ref="F1431">INDEX(LINEST('Stock Prices'!P1432:P2212,'Stock Prices'!$H1432:'Stock Prices'!$J2212,FALSE,TRUE),{1})</f>
        <v>1.3668682301585067E-3</v>
      </c>
      <c r="G1431" cm="1">
        <f t="array" ref="G1431">INDEX(LINEST('Stock Prices'!Q1432:Q2212,'Stock Prices'!$H1432:'Stock Prices'!$J2212,FALSE,TRUE),{1})</f>
        <v>9.349884038961163E-4</v>
      </c>
    </row>
    <row r="1432" spans="1:7">
      <c r="A1432" t="s">
        <v>1633</v>
      </c>
      <c r="B1432" cm="1">
        <f t="array" ref="B1432">INDEX(LINEST('Stock Prices'!L1433:L2213,'Stock Prices'!$H1433:'Stock Prices'!$J2213,FALSE,TRUE),{1})</f>
        <v>8.2051282977282458E-4</v>
      </c>
      <c r="C1432" cm="1">
        <f t="array" ref="C1432">INDEX(LINEST('Stock Prices'!M1433:M2213,'Stock Prices'!$H1433:'Stock Prices'!$J2213,FALSE,TRUE),{1})</f>
        <v>7.5743301213014624E-4</v>
      </c>
      <c r="D1432" cm="1">
        <f t="array" ref="D1432">INDEX(LINEST('Stock Prices'!N1433:N2213,'Stock Prices'!$H1433:'Stock Prices'!$J2213,FALSE,TRUE),{1})</f>
        <v>9.6663116418142954E-4</v>
      </c>
      <c r="E1432" cm="1">
        <f t="array" ref="E1432">INDEX(LINEST('Stock Prices'!O1433:O2213,'Stock Prices'!$H1433:'Stock Prices'!$J2213,FALSE,TRUE),{1})</f>
        <v>2.0258611971086565E-3</v>
      </c>
      <c r="F1432" cm="1">
        <f t="array" ref="F1432">INDEX(LINEST('Stock Prices'!P1433:P2213,'Stock Prices'!$H1433:'Stock Prices'!$J2213,FALSE,TRUE),{1})</f>
        <v>1.3580077359972608E-3</v>
      </c>
      <c r="G1432" cm="1">
        <f t="array" ref="G1432">INDEX(LINEST('Stock Prices'!Q1433:Q2213,'Stock Prices'!$H1433:'Stock Prices'!$J2213,FALSE,TRUE),{1})</f>
        <v>9.5205215345448154E-4</v>
      </c>
    </row>
    <row r="1433" spans="1:7">
      <c r="A1433" t="s">
        <v>1634</v>
      </c>
      <c r="B1433" cm="1">
        <f t="array" ref="B1433">INDEX(LINEST('Stock Prices'!L1434:L2214,'Stock Prices'!$H1434:'Stock Prices'!$J2214,FALSE,TRUE),{1})</f>
        <v>6.6265470108976159E-4</v>
      </c>
      <c r="C1433" cm="1">
        <f t="array" ref="C1433">INDEX(LINEST('Stock Prices'!M1434:M2214,'Stock Prices'!$H1434:'Stock Prices'!$J2214,FALSE,TRUE),{1})</f>
        <v>5.9709201303429068E-4</v>
      </c>
      <c r="D1433" cm="1">
        <f t="array" ref="D1433">INDEX(LINEST('Stock Prices'!N1434:N2214,'Stock Prices'!$H1434:'Stock Prices'!$J2214,FALSE,TRUE),{1})</f>
        <v>7.8457402530620018E-4</v>
      </c>
      <c r="E1433" cm="1">
        <f t="array" ref="E1433">INDEX(LINEST('Stock Prices'!O1434:O2214,'Stock Prices'!$H1434:'Stock Prices'!$J2214,FALSE,TRUE),{1})</f>
        <v>1.9641745174185099E-3</v>
      </c>
      <c r="F1433" cm="1">
        <f t="array" ref="F1433">INDEX(LINEST('Stock Prices'!P1434:P2214,'Stock Prices'!$H1434:'Stock Prices'!$J2214,FALSE,TRUE),{1})</f>
        <v>1.2311532474502417E-3</v>
      </c>
      <c r="G1433" cm="1">
        <f t="array" ref="G1433">INDEX(LINEST('Stock Prices'!Q1434:Q2214,'Stock Prices'!$H1434:'Stock Prices'!$J2214,FALSE,TRUE),{1})</f>
        <v>8.5038362773080052E-4</v>
      </c>
    </row>
    <row r="1434" spans="1:7">
      <c r="A1434" t="s">
        <v>1635</v>
      </c>
      <c r="B1434" cm="1">
        <f t="array" ref="B1434">INDEX(LINEST('Stock Prices'!L1435:L2215,'Stock Prices'!$H1435:'Stock Prices'!$J2215,FALSE,TRUE),{1})</f>
        <v>5.9056629637164678E-4</v>
      </c>
      <c r="C1434" cm="1">
        <f t="array" ref="C1434">INDEX(LINEST('Stock Prices'!M1435:M2215,'Stock Prices'!$H1435:'Stock Prices'!$J2215,FALSE,TRUE),{1})</f>
        <v>5.8405069837707039E-4</v>
      </c>
      <c r="D1434" cm="1">
        <f t="array" ref="D1434">INDEX(LINEST('Stock Prices'!N1435:N2215,'Stock Prices'!$H1435:'Stock Prices'!$J2215,FALSE,TRUE),{1})</f>
        <v>6.9283202063222357E-4</v>
      </c>
      <c r="E1434" cm="1">
        <f t="array" ref="E1434">INDEX(LINEST('Stock Prices'!O1435:O2215,'Stock Prices'!$H1435:'Stock Prices'!$J2215,FALSE,TRUE),{1})</f>
        <v>1.9644980348697745E-3</v>
      </c>
      <c r="F1434" cm="1">
        <f t="array" ref="F1434">INDEX(LINEST('Stock Prices'!P1435:P2215,'Stock Prices'!$H1435:'Stock Prices'!$J2215,FALSE,TRUE),{1})</f>
        <v>1.1632329224791451E-3</v>
      </c>
      <c r="G1434" cm="1">
        <f t="array" ref="G1434">INDEX(LINEST('Stock Prices'!Q1435:Q2215,'Stock Prices'!$H1435:'Stock Prices'!$J2215,FALSE,TRUE),{1})</f>
        <v>8.7831921143608166E-4</v>
      </c>
    </row>
    <row r="1435" spans="1:7">
      <c r="A1435" t="s">
        <v>1636</v>
      </c>
      <c r="B1435" cm="1">
        <f t="array" ref="B1435">INDEX(LINEST('Stock Prices'!L1436:L2216,'Stock Prices'!$H1436:'Stock Prices'!$J2216,FALSE,TRUE),{1})</f>
        <v>6.0042718444618896E-4</v>
      </c>
      <c r="C1435" cm="1">
        <f t="array" ref="C1435">INDEX(LINEST('Stock Prices'!M1436:M2216,'Stock Prices'!$H1436:'Stock Prices'!$J2216,FALSE,TRUE),{1})</f>
        <v>5.877922437111041E-4</v>
      </c>
      <c r="D1435" cm="1">
        <f t="array" ref="D1435">INDEX(LINEST('Stock Prices'!N1436:N2216,'Stock Prices'!$H1436:'Stock Prices'!$J2216,FALSE,TRUE),{1})</f>
        <v>6.0097683820405903E-4</v>
      </c>
      <c r="E1435" cm="1">
        <f t="array" ref="E1435">INDEX(LINEST('Stock Prices'!O1436:O2216,'Stock Prices'!$H1436:'Stock Prices'!$J2216,FALSE,TRUE),{1})</f>
        <v>1.9982467973990179E-3</v>
      </c>
      <c r="F1435" cm="1">
        <f t="array" ref="F1435">INDEX(LINEST('Stock Prices'!P1436:P2216,'Stock Prices'!$H1436:'Stock Prices'!$J2216,FALSE,TRUE),{1})</f>
        <v>1.1774954435503728E-3</v>
      </c>
      <c r="G1435" cm="1">
        <f t="array" ref="G1435">INDEX(LINEST('Stock Prices'!Q1436:Q2216,'Stock Prices'!$H1436:'Stock Prices'!$J2216,FALSE,TRUE),{1})</f>
        <v>8.1109198097559362E-4</v>
      </c>
    </row>
    <row r="1436" spans="1:7">
      <c r="A1436" t="s">
        <v>1637</v>
      </c>
      <c r="B1436" cm="1">
        <f t="array" ref="B1436">INDEX(LINEST('Stock Prices'!L1437:L2217,'Stock Prices'!$H1437:'Stock Prices'!$J2217,FALSE,TRUE),{1})</f>
        <v>5.6595356574595714E-4</v>
      </c>
      <c r="C1436" cm="1">
        <f t="array" ref="C1436">INDEX(LINEST('Stock Prices'!M1437:M2217,'Stock Prices'!$H1437:'Stock Prices'!$J2217,FALSE,TRUE),{1})</f>
        <v>5.6435827533297467E-4</v>
      </c>
      <c r="D1436" cm="1">
        <f t="array" ref="D1436">INDEX(LINEST('Stock Prices'!N1437:N2217,'Stock Prices'!$H1437:'Stock Prices'!$J2217,FALSE,TRUE),{1})</f>
        <v>6.3512619981905124E-4</v>
      </c>
      <c r="E1436" cm="1">
        <f t="array" ref="E1436">INDEX(LINEST('Stock Prices'!O1437:O2217,'Stock Prices'!$H1437:'Stock Prices'!$J2217,FALSE,TRUE),{1})</f>
        <v>1.8189099183752704E-3</v>
      </c>
      <c r="F1436" cm="1">
        <f t="array" ref="F1436">INDEX(LINEST('Stock Prices'!P1437:P2217,'Stock Prices'!$H1437:'Stock Prices'!$J2217,FALSE,TRUE),{1})</f>
        <v>1.0294172595343839E-3</v>
      </c>
      <c r="G1436" cm="1">
        <f t="array" ref="G1436">INDEX(LINEST('Stock Prices'!Q1437:Q2217,'Stock Prices'!$H1437:'Stock Prices'!$J2217,FALSE,TRUE),{1})</f>
        <v>1.0646215504574088E-3</v>
      </c>
    </row>
    <row r="1437" spans="1:7">
      <c r="A1437" t="s">
        <v>1638</v>
      </c>
      <c r="B1437" cm="1">
        <f t="array" ref="B1437">INDEX(LINEST('Stock Prices'!L1438:L2218,'Stock Prices'!$H1438:'Stock Prices'!$J2218,FALSE,TRUE),{1})</f>
        <v>5.1191956320604083E-4</v>
      </c>
      <c r="C1437" cm="1">
        <f t="array" ref="C1437">INDEX(LINEST('Stock Prices'!M1438:M2218,'Stock Prices'!$H1438:'Stock Prices'!$J2218,FALSE,TRUE),{1})</f>
        <v>5.405199738437572E-4</v>
      </c>
      <c r="D1437" cm="1">
        <f t="array" ref="D1437">INDEX(LINEST('Stock Prices'!N1438:N2218,'Stock Prices'!$H1438:'Stock Prices'!$J2218,FALSE,TRUE),{1})</f>
        <v>5.5560709543232107E-4</v>
      </c>
      <c r="E1437" cm="1">
        <f t="array" ref="E1437">INDEX(LINEST('Stock Prices'!O1438:O2218,'Stock Prices'!$H1438:'Stock Prices'!$J2218,FALSE,TRUE),{1})</f>
        <v>1.8119044368366689E-3</v>
      </c>
      <c r="F1437" cm="1">
        <f t="array" ref="F1437">INDEX(LINEST('Stock Prices'!P1438:P2218,'Stock Prices'!$H1438:'Stock Prices'!$J2218,FALSE,TRUE),{1})</f>
        <v>1.0473330920370894E-3</v>
      </c>
      <c r="G1437" cm="1">
        <f t="array" ref="G1437">INDEX(LINEST('Stock Prices'!Q1438:Q2218,'Stock Prices'!$H1438:'Stock Prices'!$J2218,FALSE,TRUE),{1})</f>
        <v>1.0609292592991502E-3</v>
      </c>
    </row>
    <row r="1438" spans="1:7">
      <c r="A1438" t="s">
        <v>1639</v>
      </c>
      <c r="B1438" cm="1">
        <f t="array" ref="B1438">INDEX(LINEST('Stock Prices'!L1439:L2219,'Stock Prices'!$H1439:'Stock Prices'!$J2219,FALSE,TRUE),{1})</f>
        <v>5.0053218134624784E-4</v>
      </c>
      <c r="C1438" cm="1">
        <f t="array" ref="C1438">INDEX(LINEST('Stock Prices'!M1439:M2219,'Stock Prices'!$H1439:'Stock Prices'!$J2219,FALSE,TRUE),{1})</f>
        <v>5.2461199165736779E-4</v>
      </c>
      <c r="D1438" cm="1">
        <f t="array" ref="D1438">INDEX(LINEST('Stock Prices'!N1439:N2219,'Stock Prices'!$H1439:'Stock Prices'!$J2219,FALSE,TRUE),{1})</f>
        <v>5.9624969468757513E-4</v>
      </c>
      <c r="E1438" cm="1">
        <f t="array" ref="E1438">INDEX(LINEST('Stock Prices'!O1439:O2219,'Stock Prices'!$H1439:'Stock Prices'!$J2219,FALSE,TRUE),{1})</f>
        <v>1.8088244222166396E-3</v>
      </c>
      <c r="F1438" cm="1">
        <f t="array" ref="F1438">INDEX(LINEST('Stock Prices'!P1439:P2219,'Stock Prices'!$H1439:'Stock Prices'!$J2219,FALSE,TRUE),{1})</f>
        <v>1.0805977073092751E-3</v>
      </c>
      <c r="G1438" cm="1">
        <f t="array" ref="G1438">INDEX(LINEST('Stock Prices'!Q1439:Q2219,'Stock Prices'!$H1439:'Stock Prices'!$J2219,FALSE,TRUE),{1})</f>
        <v>1.0660748148119197E-3</v>
      </c>
    </row>
    <row r="1439" spans="1:7">
      <c r="A1439" t="s">
        <v>1640</v>
      </c>
      <c r="B1439" cm="1">
        <f t="array" ref="B1439">INDEX(LINEST('Stock Prices'!L1440:L2220,'Stock Prices'!$H1440:'Stock Prices'!$J2220,FALSE,TRUE),{1})</f>
        <v>3.6623759433424658E-4</v>
      </c>
      <c r="C1439" cm="1">
        <f t="array" ref="C1439">INDEX(LINEST('Stock Prices'!M1440:M2220,'Stock Prices'!$H1440:'Stock Prices'!$J2220,FALSE,TRUE),{1})</f>
        <v>4.5142893662474188E-4</v>
      </c>
      <c r="D1439" cm="1">
        <f t="array" ref="D1439">INDEX(LINEST('Stock Prices'!N1440:N2220,'Stock Prices'!$H1440:'Stock Prices'!$J2220,FALSE,TRUE),{1})</f>
        <v>3.6812694138870004E-4</v>
      </c>
      <c r="E1439" cm="1">
        <f t="array" ref="E1439">INDEX(LINEST('Stock Prices'!O1440:O2220,'Stock Prices'!$H1440:'Stock Prices'!$J2220,FALSE,TRUE),{1})</f>
        <v>1.6756592699388138E-3</v>
      </c>
      <c r="F1439" cm="1">
        <f t="array" ref="F1439">INDEX(LINEST('Stock Prices'!P1440:P2220,'Stock Prices'!$H1440:'Stock Prices'!$J2220,FALSE,TRUE),{1})</f>
        <v>9.9252953088917574E-4</v>
      </c>
      <c r="G1439" cm="1">
        <f t="array" ref="G1439">INDEX(LINEST('Stock Prices'!Q1440:Q2220,'Stock Prices'!$H1440:'Stock Prices'!$J2220,FALSE,TRUE),{1})</f>
        <v>9.332867291027585E-4</v>
      </c>
    </row>
    <row r="1440" spans="1:7">
      <c r="A1440" t="s">
        <v>1641</v>
      </c>
      <c r="B1440" cm="1">
        <f t="array" ref="B1440">INDEX(LINEST('Stock Prices'!L1441:L2221,'Stock Prices'!$H1441:'Stock Prices'!$J2221,FALSE,TRUE),{1})</f>
        <v>3.4830348986484498E-4</v>
      </c>
      <c r="C1440" cm="1">
        <f t="array" ref="C1440">INDEX(LINEST('Stock Prices'!M1441:M2221,'Stock Prices'!$H1441:'Stock Prices'!$J2221,FALSE,TRUE),{1})</f>
        <v>4.1660037282989959E-4</v>
      </c>
      <c r="D1440" cm="1">
        <f t="array" ref="D1440">INDEX(LINEST('Stock Prices'!N1441:N2221,'Stock Prices'!$H1441:'Stock Prices'!$J2221,FALSE,TRUE),{1})</f>
        <v>4.1875007796962041E-4</v>
      </c>
      <c r="E1440" cm="1">
        <f t="array" ref="E1440">INDEX(LINEST('Stock Prices'!O1441:O2221,'Stock Prices'!$H1441:'Stock Prices'!$J2221,FALSE,TRUE),{1})</f>
        <v>1.6643533459045324E-3</v>
      </c>
      <c r="F1440" cm="1">
        <f t="array" ref="F1440">INDEX(LINEST('Stock Prices'!P1441:P2221,'Stock Prices'!$H1441:'Stock Prices'!$J2221,FALSE,TRUE),{1})</f>
        <v>1.0475127022028894E-3</v>
      </c>
      <c r="G1440" cm="1">
        <f t="array" ref="G1440">INDEX(LINEST('Stock Prices'!Q1441:Q2221,'Stock Prices'!$H1441:'Stock Prices'!$J2221,FALSE,TRUE),{1})</f>
        <v>9.626228283990849E-4</v>
      </c>
    </row>
    <row r="1441" spans="1:7">
      <c r="A1441" t="s">
        <v>1642</v>
      </c>
      <c r="B1441" cm="1">
        <f t="array" ref="B1441">INDEX(LINEST('Stock Prices'!L1442:L2222,'Stock Prices'!$H1442:'Stock Prices'!$J2222,FALSE,TRUE),{1})</f>
        <v>3.0405970807288496E-4</v>
      </c>
      <c r="C1441" cm="1">
        <f t="array" ref="C1441">INDEX(LINEST('Stock Prices'!M1442:M2222,'Stock Prices'!$H1442:'Stock Prices'!$J2222,FALSE,TRUE),{1})</f>
        <v>4.0496765392380665E-4</v>
      </c>
      <c r="D1441" cm="1">
        <f t="array" ref="D1441">INDEX(LINEST('Stock Prices'!N1442:N2222,'Stock Prices'!$H1442:'Stock Prices'!$J2222,FALSE,TRUE),{1})</f>
        <v>4.4021215280090544E-4</v>
      </c>
      <c r="E1441" cm="1">
        <f t="array" ref="E1441">INDEX(LINEST('Stock Prices'!O1442:O2222,'Stock Prices'!$H1442:'Stock Prices'!$J2222,FALSE,TRUE),{1})</f>
        <v>1.6770010886266865E-3</v>
      </c>
      <c r="F1441" cm="1">
        <f t="array" ref="F1441">INDEX(LINEST('Stock Prices'!P1442:P2222,'Stock Prices'!$H1442:'Stock Prices'!$J2222,FALSE,TRUE),{1})</f>
        <v>1.1521874572406304E-3</v>
      </c>
      <c r="G1441" cm="1">
        <f t="array" ref="G1441">INDEX(LINEST('Stock Prices'!Q1442:Q2222,'Stock Prices'!$H1442:'Stock Prices'!$J2222,FALSE,TRUE),{1})</f>
        <v>9.9983113809889871E-4</v>
      </c>
    </row>
    <row r="1442" spans="1:7">
      <c r="A1442" t="s">
        <v>1643</v>
      </c>
      <c r="B1442" cm="1">
        <f t="array" ref="B1442">INDEX(LINEST('Stock Prices'!L1443:L2223,'Stock Prices'!$H1443:'Stock Prices'!$J2223,FALSE,TRUE),{1})</f>
        <v>4.5036277197586067E-4</v>
      </c>
      <c r="C1442" cm="1">
        <f t="array" ref="C1442">INDEX(LINEST('Stock Prices'!M1443:M2223,'Stock Prices'!$H1443:'Stock Prices'!$J2223,FALSE,TRUE),{1})</f>
        <v>5.325204154153488E-4</v>
      </c>
      <c r="D1442" cm="1">
        <f t="array" ref="D1442">INDEX(LINEST('Stock Prices'!N1443:N2223,'Stock Prices'!$H1443:'Stock Prices'!$J2223,FALSE,TRUE),{1})</f>
        <v>5.2470007449814844E-4</v>
      </c>
      <c r="E1442" cm="1">
        <f t="array" ref="E1442">INDEX(LINEST('Stock Prices'!O1443:O2223,'Stock Prices'!$H1443:'Stock Prices'!$J2223,FALSE,TRUE),{1})</f>
        <v>1.8080899393896697E-3</v>
      </c>
      <c r="F1442" cm="1">
        <f t="array" ref="F1442">INDEX(LINEST('Stock Prices'!P1443:P2223,'Stock Prices'!$H1443:'Stock Prices'!$J2223,FALSE,TRUE),{1})</f>
        <v>1.523368058371905E-3</v>
      </c>
      <c r="G1442" cm="1">
        <f t="array" ref="G1442">INDEX(LINEST('Stock Prices'!Q1443:Q2223,'Stock Prices'!$H1443:'Stock Prices'!$J2223,FALSE,TRUE),{1})</f>
        <v>1.1424095232553055E-3</v>
      </c>
    </row>
    <row r="1443" spans="1:7">
      <c r="A1443" t="s">
        <v>1644</v>
      </c>
      <c r="B1443" cm="1">
        <f t="array" ref="B1443">INDEX(LINEST('Stock Prices'!L1444:L2224,'Stock Prices'!$H1444:'Stock Prices'!$J2224,FALSE,TRUE),{1})</f>
        <v>4.0846674638381057E-4</v>
      </c>
      <c r="C1443" cm="1">
        <f t="array" ref="C1443">INDEX(LINEST('Stock Prices'!M1444:M2224,'Stock Prices'!$H1444:'Stock Prices'!$J2224,FALSE,TRUE),{1})</f>
        <v>5.7397729346612763E-4</v>
      </c>
      <c r="D1443" cm="1">
        <f t="array" ref="D1443">INDEX(LINEST('Stock Prices'!N1444:N2224,'Stock Prices'!$H1444:'Stock Prices'!$J2224,FALSE,TRUE),{1})</f>
        <v>5.0504363879583952E-4</v>
      </c>
      <c r="E1443" cm="1">
        <f t="array" ref="E1443">INDEX(LINEST('Stock Prices'!O1444:O2224,'Stock Prices'!$H1444:'Stock Prices'!$J2224,FALSE,TRUE),{1})</f>
        <v>1.8472130922998415E-3</v>
      </c>
      <c r="F1443" cm="1">
        <f t="array" ref="F1443">INDEX(LINEST('Stock Prices'!P1444:P2224,'Stock Prices'!$H1444:'Stock Prices'!$J2224,FALSE,TRUE),{1})</f>
        <v>1.5650000502947935E-3</v>
      </c>
      <c r="G1443" cm="1">
        <f t="array" ref="G1443">INDEX(LINEST('Stock Prices'!Q1444:Q2224,'Stock Prices'!$H1444:'Stock Prices'!$J2224,FALSE,TRUE),{1})</f>
        <v>1.1589664298197052E-3</v>
      </c>
    </row>
    <row r="1444" spans="1:7">
      <c r="A1444" t="s">
        <v>1645</v>
      </c>
      <c r="B1444" cm="1">
        <f t="array" ref="B1444">INDEX(LINEST('Stock Prices'!L1445:L2225,'Stock Prices'!$H1445:'Stock Prices'!$J2225,FALSE,TRUE),{1})</f>
        <v>4.0825185028118015E-4</v>
      </c>
      <c r="C1444" cm="1">
        <f t="array" ref="C1444">INDEX(LINEST('Stock Prices'!M1445:M2225,'Stock Prices'!$H1445:'Stock Prices'!$J2225,FALSE,TRUE),{1})</f>
        <v>5.0590771015497822E-4</v>
      </c>
      <c r="D1444" cm="1">
        <f t="array" ref="D1444">INDEX(LINEST('Stock Prices'!N1445:N2225,'Stock Prices'!$H1445:'Stock Prices'!$J2225,FALSE,TRUE),{1})</f>
        <v>4.525937267166337E-4</v>
      </c>
      <c r="E1444" cm="1">
        <f t="array" ref="E1444">INDEX(LINEST('Stock Prices'!O1445:O2225,'Stock Prices'!$H1445:'Stock Prices'!$J2225,FALSE,TRUE),{1})</f>
        <v>1.7515796085176864E-3</v>
      </c>
      <c r="F1444" cm="1">
        <f t="array" ref="F1444">INDEX(LINEST('Stock Prices'!P1445:P2225,'Stock Prices'!$H1445:'Stock Prices'!$J2225,FALSE,TRUE),{1})</f>
        <v>1.3575103745657457E-3</v>
      </c>
      <c r="G1444" cm="1">
        <f t="array" ref="G1444">INDEX(LINEST('Stock Prices'!Q1445:Q2225,'Stock Prices'!$H1445:'Stock Prices'!$J2225,FALSE,TRUE),{1})</f>
        <v>1.1172577022884249E-3</v>
      </c>
    </row>
    <row r="1445" spans="1:7">
      <c r="A1445" t="s">
        <v>1646</v>
      </c>
      <c r="B1445" cm="1">
        <f t="array" ref="B1445">INDEX(LINEST('Stock Prices'!L1446:L2226,'Stock Prices'!$H1446:'Stock Prices'!$J2226,FALSE,TRUE),{1})</f>
        <v>4.1507411912778503E-4</v>
      </c>
      <c r="C1445" cm="1">
        <f t="array" ref="C1445">INDEX(LINEST('Stock Prices'!M1446:M2226,'Stock Prices'!$H1446:'Stock Prices'!$J2226,FALSE,TRUE),{1})</f>
        <v>5.0651462295518452E-4</v>
      </c>
      <c r="D1445" cm="1">
        <f t="array" ref="D1445">INDEX(LINEST('Stock Prices'!N1446:N2226,'Stock Prices'!$H1446:'Stock Prices'!$J2226,FALSE,TRUE),{1})</f>
        <v>4.568476317491155E-4</v>
      </c>
      <c r="E1445" cm="1">
        <f t="array" ref="E1445">INDEX(LINEST('Stock Prices'!O1446:O2226,'Stock Prices'!$H1446:'Stock Prices'!$J2226,FALSE,TRUE),{1})</f>
        <v>1.7536060549354024E-3</v>
      </c>
      <c r="F1445" cm="1">
        <f t="array" ref="F1445">INDEX(LINEST('Stock Prices'!P1446:P2226,'Stock Prices'!$H1446:'Stock Prices'!$J2226,FALSE,TRUE),{1})</f>
        <v>1.3607817063773196E-3</v>
      </c>
      <c r="G1445" cm="1">
        <f t="array" ref="G1445">INDEX(LINEST('Stock Prices'!Q1446:Q2226,'Stock Prices'!$H1446:'Stock Prices'!$J2226,FALSE,TRUE),{1})</f>
        <v>1.1149677609676128E-3</v>
      </c>
    </row>
    <row r="1446" spans="1:7">
      <c r="A1446" t="s">
        <v>73</v>
      </c>
      <c r="B1446" cm="1">
        <f t="array" ref="B1446">INDEX(LINEST('Stock Prices'!L1447:L2227,'Stock Prices'!$H1447:'Stock Prices'!$J2227,FALSE,TRUE),{1})</f>
        <v>3.668807378911189E-4</v>
      </c>
      <c r="C1446" cm="1">
        <f t="array" ref="C1446">INDEX(LINEST('Stock Prices'!M1447:M2227,'Stock Prices'!$H1447:'Stock Prices'!$J2227,FALSE,TRUE),{1})</f>
        <v>5.9061627759816751E-4</v>
      </c>
      <c r="D1446" cm="1">
        <f t="array" ref="D1446">INDEX(LINEST('Stock Prices'!N1447:N2227,'Stock Prices'!$H1447:'Stock Prices'!$J2227,FALSE,TRUE),{1})</f>
        <v>3.5235870457434292E-4</v>
      </c>
      <c r="E1446" cm="1">
        <f t="array" ref="E1446">INDEX(LINEST('Stock Prices'!O1447:O2227,'Stock Prices'!$H1447:'Stock Prices'!$J2227,FALSE,TRUE),{1})</f>
        <v>1.5821002336204716E-3</v>
      </c>
      <c r="F1446" cm="1">
        <f t="array" ref="F1446">INDEX(LINEST('Stock Prices'!P1447:P2227,'Stock Prices'!$H1447:'Stock Prices'!$J2227,FALSE,TRUE),{1})</f>
        <v>1.1173868303630595E-3</v>
      </c>
      <c r="G1446" cm="1">
        <f t="array" ref="G1446">INDEX(LINEST('Stock Prices'!Q1447:Q2227,'Stock Prices'!$H1447:'Stock Prices'!$J2227,FALSE,TRUE),{1})</f>
        <v>1.36157717409066E-3</v>
      </c>
    </row>
    <row r="1447" spans="1:7">
      <c r="A1447" t="s">
        <v>1647</v>
      </c>
      <c r="B1447" cm="1">
        <f t="array" ref="B1447">INDEX(LINEST('Stock Prices'!L1448:L2228,'Stock Prices'!$H1448:'Stock Prices'!$J2228,FALSE,TRUE),{1})</f>
        <v>3.0456141804891565E-4</v>
      </c>
      <c r="C1447" cm="1">
        <f t="array" ref="C1447">INDEX(LINEST('Stock Prices'!M1448:M2228,'Stock Prices'!$H1448:'Stock Prices'!$J2228,FALSE,TRUE),{1})</f>
        <v>5.4776494383617833E-4</v>
      </c>
      <c r="D1447" cm="1">
        <f t="array" ref="D1447">INDEX(LINEST('Stock Prices'!N1448:N2228,'Stock Prices'!$H1448:'Stock Prices'!$J2228,FALSE,TRUE),{1})</f>
        <v>3.6659960813577839E-4</v>
      </c>
      <c r="E1447" cm="1">
        <f t="array" ref="E1447">INDEX(LINEST('Stock Prices'!O1448:O2228,'Stock Prices'!$H1448:'Stock Prices'!$J2228,FALSE,TRUE),{1})</f>
        <v>1.4880850650544671E-3</v>
      </c>
      <c r="F1447" cm="1">
        <f t="array" ref="F1447">INDEX(LINEST('Stock Prices'!P1448:P2228,'Stock Prices'!$H1448:'Stock Prices'!$J2228,FALSE,TRUE),{1})</f>
        <v>1.0142202509493042E-3</v>
      </c>
      <c r="G1447" cm="1">
        <f t="array" ref="G1447">INDEX(LINEST('Stock Prices'!Q1448:Q2228,'Stock Prices'!$H1448:'Stock Prices'!$J2228,FALSE,TRUE),{1})</f>
        <v>1.3131485268092521E-3</v>
      </c>
    </row>
    <row r="1448" spans="1:7">
      <c r="A1448" t="s">
        <v>1648</v>
      </c>
      <c r="B1448" cm="1">
        <f t="array" ref="B1448">INDEX(LINEST('Stock Prices'!L1449:L2229,'Stock Prices'!$H1449:'Stock Prices'!$J2229,FALSE,TRUE),{1})</f>
        <v>4.1722959724657861E-4</v>
      </c>
      <c r="C1448" cm="1">
        <f t="array" ref="C1448">INDEX(LINEST('Stock Prices'!M1449:M2229,'Stock Prices'!$H1449:'Stock Prices'!$J2229,FALSE,TRUE),{1})</f>
        <v>7.4410852649388706E-4</v>
      </c>
      <c r="D1448" cm="1">
        <f t="array" ref="D1448">INDEX(LINEST('Stock Prices'!N1449:N2229,'Stock Prices'!$H1449:'Stock Prices'!$J2229,FALSE,TRUE),{1})</f>
        <v>5.386059442803625E-4</v>
      </c>
      <c r="E1448" cm="1">
        <f t="array" ref="E1448">INDEX(LINEST('Stock Prices'!O1449:O2229,'Stock Prices'!$H1449:'Stock Prices'!$J2229,FALSE,TRUE),{1})</f>
        <v>1.4812057920411366E-3</v>
      </c>
      <c r="F1448" cm="1">
        <f t="array" ref="F1448">INDEX(LINEST('Stock Prices'!P1449:P2229,'Stock Prices'!$H1449:'Stock Prices'!$J2229,FALSE,TRUE),{1})</f>
        <v>1.2432829405308109E-3</v>
      </c>
      <c r="G1448" cm="1">
        <f t="array" ref="G1448">INDEX(LINEST('Stock Prices'!Q1449:Q2229,'Stock Prices'!$H1449:'Stock Prices'!$J2229,FALSE,TRUE),{1})</f>
        <v>1.3983400358028855E-3</v>
      </c>
    </row>
    <row r="1449" spans="1:7">
      <c r="A1449" t="s">
        <v>1649</v>
      </c>
      <c r="B1449" cm="1">
        <f t="array" ref="B1449">INDEX(LINEST('Stock Prices'!L1450:L2230,'Stock Prices'!$H1450:'Stock Prices'!$J2230,FALSE,TRUE),{1})</f>
        <v>2.393097306772026E-4</v>
      </c>
      <c r="C1449" cm="1">
        <f t="array" ref="C1449">INDEX(LINEST('Stock Prices'!M1450:M2230,'Stock Prices'!$H1450:'Stock Prices'!$J2230,FALSE,TRUE),{1})</f>
        <v>7.5129483541946809E-4</v>
      </c>
      <c r="D1449" cm="1">
        <f t="array" ref="D1449">INDEX(LINEST('Stock Prices'!N1450:N2230,'Stock Prices'!$H1450:'Stock Prices'!$J2230,FALSE,TRUE),{1})</f>
        <v>3.8533460839270263E-4</v>
      </c>
      <c r="E1449" cm="1">
        <f t="array" ref="E1449">INDEX(LINEST('Stock Prices'!O1450:O2230,'Stock Prices'!$H1450:'Stock Prices'!$J2230,FALSE,TRUE),{1})</f>
        <v>1.3951048434042803E-3</v>
      </c>
      <c r="F1449" cm="1">
        <f t="array" ref="F1449">INDEX(LINEST('Stock Prices'!P1450:P2230,'Stock Prices'!$H1450:'Stock Prices'!$J2230,FALSE,TRUE),{1})</f>
        <v>1.0812915643331502E-3</v>
      </c>
      <c r="G1449" cm="1">
        <f t="array" ref="G1449">INDEX(LINEST('Stock Prices'!Q1450:Q2230,'Stock Prices'!$H1450:'Stock Prices'!$J2230,FALSE,TRUE),{1})</f>
        <v>1.3490300198255158E-3</v>
      </c>
    </row>
    <row r="1450" spans="1:7">
      <c r="A1450" t="s">
        <v>1650</v>
      </c>
      <c r="B1450" cm="1">
        <f t="array" ref="B1450">INDEX(LINEST('Stock Prices'!L1451:L2231,'Stock Prices'!$H1451:'Stock Prices'!$J2231,FALSE,TRUE),{1})</f>
        <v>2.2919929373536752E-4</v>
      </c>
      <c r="C1450" cm="1">
        <f t="array" ref="C1450">INDEX(LINEST('Stock Prices'!M1451:M2231,'Stock Prices'!$H1451:'Stock Prices'!$J2231,FALSE,TRUE),{1})</f>
        <v>7.4844191826350524E-4</v>
      </c>
      <c r="D1450" cm="1">
        <f t="array" ref="D1450">INDEX(LINEST('Stock Prices'!N1451:N2231,'Stock Prices'!$H1451:'Stock Prices'!$J2231,FALSE,TRUE),{1})</f>
        <v>4.1999446696536918E-4</v>
      </c>
      <c r="E1450" cm="1">
        <f t="array" ref="E1450">INDEX(LINEST('Stock Prices'!O1451:O2231,'Stock Prices'!$H1451:'Stock Prices'!$J2231,FALSE,TRUE),{1})</f>
        <v>1.3311395968650798E-3</v>
      </c>
      <c r="F1450" cm="1">
        <f t="array" ref="F1450">INDEX(LINEST('Stock Prices'!P1451:P2231,'Stock Prices'!$H1451:'Stock Prices'!$J2231,FALSE,TRUE),{1})</f>
        <v>1.0010867044903894E-3</v>
      </c>
      <c r="G1450" cm="1">
        <f t="array" ref="G1450">INDEX(LINEST('Stock Prices'!Q1451:Q2231,'Stock Prices'!$H1451:'Stock Prices'!$J2231,FALSE,TRUE),{1})</f>
        <v>1.2871813950622762E-3</v>
      </c>
    </row>
    <row r="1451" spans="1:7">
      <c r="A1451" t="s">
        <v>1651</v>
      </c>
      <c r="B1451" cm="1">
        <f t="array" ref="B1451">INDEX(LINEST('Stock Prices'!L1452:L2232,'Stock Prices'!$H1452:'Stock Prices'!$J2232,FALSE,TRUE),{1})</f>
        <v>4.9499108556269546E-5</v>
      </c>
      <c r="C1451" cm="1">
        <f t="array" ref="C1451">INDEX(LINEST('Stock Prices'!M1452:M2232,'Stock Prices'!$H1452:'Stock Prices'!$J2232,FALSE,TRUE),{1})</f>
        <v>4.0626353015192764E-4</v>
      </c>
      <c r="D1451" cm="1">
        <f t="array" ref="D1451">INDEX(LINEST('Stock Prices'!N1452:N2232,'Stock Prices'!$H1452:'Stock Prices'!$J2232,FALSE,TRUE),{1})</f>
        <v>2.5971156205923919E-4</v>
      </c>
      <c r="E1451" cm="1">
        <f t="array" ref="E1451">INDEX(LINEST('Stock Prices'!O1452:O2232,'Stock Prices'!$H1452:'Stock Prices'!$J2232,FALSE,TRUE),{1})</f>
        <v>1.1086472829828281E-3</v>
      </c>
      <c r="F1451" cm="1">
        <f t="array" ref="F1451">INDEX(LINEST('Stock Prices'!P1452:P2232,'Stock Prices'!$H1452:'Stock Prices'!$J2232,FALSE,TRUE),{1})</f>
        <v>7.1075376926013525E-4</v>
      </c>
      <c r="G1451" cm="1">
        <f t="array" ref="G1451">INDEX(LINEST('Stock Prices'!Q1452:Q2232,'Stock Prices'!$H1452:'Stock Prices'!$J2232,FALSE,TRUE),{1})</f>
        <v>6.1233736477003624E-4</v>
      </c>
    </row>
    <row r="1452" spans="1:7">
      <c r="A1452" t="s">
        <v>1652</v>
      </c>
      <c r="B1452" cm="1">
        <f t="array" ref="B1452">INDEX(LINEST('Stock Prices'!L1453:L2233,'Stock Prices'!$H1453:'Stock Prices'!$J2233,FALSE,TRUE),{1})</f>
        <v>1.1097427323710647E-4</v>
      </c>
      <c r="C1452" cm="1">
        <f t="array" ref="C1452">INDEX(LINEST('Stock Prices'!M1453:M2233,'Stock Prices'!$H1453:'Stock Prices'!$J2233,FALSE,TRUE),{1})</f>
        <v>4.5491937075953557E-4</v>
      </c>
      <c r="D1452" cm="1">
        <f t="array" ref="D1452">INDEX(LINEST('Stock Prices'!N1453:N2233,'Stock Prices'!$H1453:'Stock Prices'!$J2233,FALSE,TRUE),{1})</f>
        <v>2.8153548213125573E-4</v>
      </c>
      <c r="E1452" cm="1">
        <f t="array" ref="E1452">INDEX(LINEST('Stock Prices'!O1453:O2233,'Stock Prices'!$H1453:'Stock Prices'!$J2233,FALSE,TRUE),{1})</f>
        <v>1.1558146979172275E-3</v>
      </c>
      <c r="F1452" cm="1">
        <f t="array" ref="F1452">INDEX(LINEST('Stock Prices'!P1453:P2233,'Stock Prices'!$H1453:'Stock Prices'!$J2233,FALSE,TRUE),{1})</f>
        <v>7.6621399021038707E-4</v>
      </c>
      <c r="G1452" cm="1">
        <f t="array" ref="G1452">INDEX(LINEST('Stock Prices'!Q1453:Q2233,'Stock Prices'!$H1453:'Stock Prices'!$J2233,FALSE,TRUE),{1})</f>
        <v>6.6481208268061385E-4</v>
      </c>
    </row>
    <row r="1453" spans="1:7">
      <c r="A1453" t="s">
        <v>1653</v>
      </c>
      <c r="B1453" cm="1">
        <f t="array" ref="B1453">INDEX(LINEST('Stock Prices'!L1454:L2234,'Stock Prices'!$H1454:'Stock Prices'!$J2234,FALSE,TRUE),{1})</f>
        <v>6.848411505928277E-5</v>
      </c>
      <c r="C1453" cm="1">
        <f t="array" ref="C1453">INDEX(LINEST('Stock Prices'!M1454:M2234,'Stock Prices'!$H1454:'Stock Prices'!$J2234,FALSE,TRUE),{1})</f>
        <v>5.2272121124939523E-4</v>
      </c>
      <c r="D1453" cm="1">
        <f t="array" ref="D1453">INDEX(LINEST('Stock Prices'!N1454:N2234,'Stock Prices'!$H1454:'Stock Prices'!$J2234,FALSE,TRUE),{1})</f>
        <v>1.5721540917561694E-4</v>
      </c>
      <c r="E1453" cm="1">
        <f t="array" ref="E1453">INDEX(LINEST('Stock Prices'!O1454:O2234,'Stock Prices'!$H1454:'Stock Prices'!$J2234,FALSE,TRUE),{1})</f>
        <v>1.1029037024925979E-3</v>
      </c>
      <c r="F1453" cm="1">
        <f t="array" ref="F1453">INDEX(LINEST('Stock Prices'!P1454:P2234,'Stock Prices'!$H1454:'Stock Prices'!$J2234,FALSE,TRUE),{1})</f>
        <v>6.4813375632695523E-4</v>
      </c>
      <c r="G1453" cm="1">
        <f t="array" ref="G1453">INDEX(LINEST('Stock Prices'!Q1454:Q2234,'Stock Prices'!$H1454:'Stock Prices'!$J2234,FALSE,TRUE),{1})</f>
        <v>7.0682942170512022E-4</v>
      </c>
    </row>
    <row r="1454" spans="1:7">
      <c r="A1454" t="s">
        <v>1654</v>
      </c>
      <c r="B1454" cm="1">
        <f t="array" ref="B1454">INDEX(LINEST('Stock Prices'!L1455:L2235,'Stock Prices'!$H1455:'Stock Prices'!$J2235,FALSE,TRUE),{1})</f>
        <v>1.1931042999591979E-4</v>
      </c>
      <c r="C1454" cm="1">
        <f t="array" ref="C1454">INDEX(LINEST('Stock Prices'!M1455:M2235,'Stock Prices'!$H1455:'Stock Prices'!$J2235,FALSE,TRUE),{1})</f>
        <v>5.1527486222272489E-4</v>
      </c>
      <c r="D1454" cm="1">
        <f t="array" ref="D1454">INDEX(LINEST('Stock Prices'!N1455:N2235,'Stock Prices'!$H1455:'Stock Prices'!$J2235,FALSE,TRUE),{1})</f>
        <v>-2.4834801907555458E-5</v>
      </c>
      <c r="E1454" cm="1">
        <f t="array" ref="E1454">INDEX(LINEST('Stock Prices'!O1455:O2235,'Stock Prices'!$H1455:'Stock Prices'!$J2235,FALSE,TRUE),{1})</f>
        <v>1.0585849329551487E-3</v>
      </c>
      <c r="F1454" cm="1">
        <f t="array" ref="F1454">INDEX(LINEST('Stock Prices'!P1455:P2235,'Stock Prices'!$H1455:'Stock Prices'!$J2235,FALSE,TRUE),{1})</f>
        <v>6.0971729390742982E-4</v>
      </c>
      <c r="G1454" cm="1">
        <f t="array" ref="G1454">INDEX(LINEST('Stock Prices'!Q1455:Q2235,'Stock Prices'!$H1455:'Stock Prices'!$J2235,FALSE,TRUE),{1})</f>
        <v>6.4555781877655681E-4</v>
      </c>
    </row>
    <row r="1455" spans="1:7">
      <c r="A1455" t="s">
        <v>1655</v>
      </c>
      <c r="B1455" cm="1">
        <f t="array" ref="B1455">INDEX(LINEST('Stock Prices'!L1456:L2236,'Stock Prices'!$H1456:'Stock Prices'!$J2236,FALSE,TRUE),{1})</f>
        <v>7.6620534164489179E-5</v>
      </c>
      <c r="C1455" cm="1">
        <f t="array" ref="C1455">INDEX(LINEST('Stock Prices'!M1456:M2236,'Stock Prices'!$H1456:'Stock Prices'!$J2236,FALSE,TRUE),{1})</f>
        <v>4.1233196546191641E-4</v>
      </c>
      <c r="D1455" cm="1">
        <f t="array" ref="D1455">INDEX(LINEST('Stock Prices'!N1456:N2236,'Stock Prices'!$H1456:'Stock Prices'!$J2236,FALSE,TRUE),{1})</f>
        <v>-3.8772623077517533E-5</v>
      </c>
      <c r="E1455" cm="1">
        <f t="array" ref="E1455">INDEX(LINEST('Stock Prices'!O1456:O2236,'Stock Prices'!$H1456:'Stock Prices'!$J2236,FALSE,TRUE),{1})</f>
        <v>1.1056450696372104E-3</v>
      </c>
      <c r="F1455" cm="1">
        <f t="array" ref="F1455">INDEX(LINEST('Stock Prices'!P1456:P2236,'Stock Prices'!$H1456:'Stock Prices'!$J2236,FALSE,TRUE),{1})</f>
        <v>7.0615874797852203E-4</v>
      </c>
      <c r="G1455" cm="1">
        <f t="array" ref="G1455">INDEX(LINEST('Stock Prices'!Q1456:Q2236,'Stock Prices'!$H1456:'Stock Prices'!$J2236,FALSE,TRUE),{1})</f>
        <v>3.950324432241789E-4</v>
      </c>
    </row>
    <row r="1456" spans="1:7">
      <c r="A1456" t="s">
        <v>1656</v>
      </c>
      <c r="B1456" cm="1">
        <f t="array" ref="B1456">INDEX(LINEST('Stock Prices'!L1457:L2237,'Stock Prices'!$H1457:'Stock Prices'!$J2237,FALSE,TRUE),{1})</f>
        <v>7.9541946981767135E-5</v>
      </c>
      <c r="C1456" cm="1">
        <f t="array" ref="C1456">INDEX(LINEST('Stock Prices'!M1457:M2237,'Stock Prices'!$H1457:'Stock Prices'!$J2237,FALSE,TRUE),{1})</f>
        <v>3.3911223200712161E-4</v>
      </c>
      <c r="D1456" cm="1">
        <f t="array" ref="D1456">INDEX(LINEST('Stock Prices'!N1457:N2237,'Stock Prices'!$H1457:'Stock Prices'!$J2237,FALSE,TRUE),{1})</f>
        <v>-8.3253354224085282E-5</v>
      </c>
      <c r="E1456" cm="1">
        <f t="array" ref="E1456">INDEX(LINEST('Stock Prices'!O1457:O2237,'Stock Prices'!$H1457:'Stock Prices'!$J2237,FALSE,TRUE),{1})</f>
        <v>9.9617650127826422E-4</v>
      </c>
      <c r="F1456" cm="1">
        <f t="array" ref="F1456">INDEX(LINEST('Stock Prices'!P1457:P2237,'Stock Prices'!$H1457:'Stock Prices'!$J2237,FALSE,TRUE),{1})</f>
        <v>5.9076813271308096E-4</v>
      </c>
      <c r="G1456" cm="1">
        <f t="array" ref="G1456">INDEX(LINEST('Stock Prices'!Q1457:Q2237,'Stock Prices'!$H1457:'Stock Prices'!$J2237,FALSE,TRUE),{1})</f>
        <v>2.4800365329544151E-4</v>
      </c>
    </row>
    <row r="1457" spans="1:7">
      <c r="A1457" t="s">
        <v>1657</v>
      </c>
      <c r="B1457" cm="1">
        <f t="array" ref="B1457">INDEX(LINEST('Stock Prices'!L1458:L2238,'Stock Prices'!$H1458:'Stock Prices'!$J2238,FALSE,TRUE),{1})</f>
        <v>3.2939561063661748E-5</v>
      </c>
      <c r="C1457" cm="1">
        <f t="array" ref="C1457">INDEX(LINEST('Stock Prices'!M1458:M2238,'Stock Prices'!$H1458:'Stock Prices'!$J2238,FALSE,TRUE),{1})</f>
        <v>3.0030266618642765E-4</v>
      </c>
      <c r="D1457" cm="1">
        <f t="array" ref="D1457">INDEX(LINEST('Stock Prices'!N1458:N2238,'Stock Prices'!$H1458:'Stock Prices'!$J2238,FALSE,TRUE),{1})</f>
        <v>-4.656920757609846E-6</v>
      </c>
      <c r="E1457" cm="1">
        <f t="array" ref="E1457">INDEX(LINEST('Stock Prices'!O1458:O2238,'Stock Prices'!$H1458:'Stock Prices'!$J2238,FALSE,TRUE),{1})</f>
        <v>1.0103130078022589E-3</v>
      </c>
      <c r="F1457" cm="1">
        <f t="array" ref="F1457">INDEX(LINEST('Stock Prices'!P1458:P2238,'Stock Prices'!$H1458:'Stock Prices'!$J2238,FALSE,TRUE),{1})</f>
        <v>5.5666679142194798E-4</v>
      </c>
      <c r="G1457" cm="1">
        <f t="array" ref="G1457">INDEX(LINEST('Stock Prices'!Q1458:Q2238,'Stock Prices'!$H1458:'Stock Prices'!$J2238,FALSE,TRUE),{1})</f>
        <v>2.5508235200572064E-4</v>
      </c>
    </row>
    <row r="1458" spans="1:7">
      <c r="A1458" t="s">
        <v>1658</v>
      </c>
      <c r="B1458" cm="1">
        <f t="array" ref="B1458">INDEX(LINEST('Stock Prices'!L1459:L2239,'Stock Prices'!$H1459:'Stock Prices'!$J2239,FALSE,TRUE),{1})</f>
        <v>1.1444238573646725E-5</v>
      </c>
      <c r="C1458" cm="1">
        <f t="array" ref="C1458">INDEX(LINEST('Stock Prices'!M1459:M2239,'Stock Prices'!$H1459:'Stock Prices'!$J2239,FALSE,TRUE),{1})</f>
        <v>2.5254288112199456E-4</v>
      </c>
      <c r="D1458" cm="1">
        <f t="array" ref="D1458">INDEX(LINEST('Stock Prices'!N1459:N2239,'Stock Prices'!$H1459:'Stock Prices'!$J2239,FALSE,TRUE),{1})</f>
        <v>-5.8301908515682251E-5</v>
      </c>
      <c r="E1458" cm="1">
        <f t="array" ref="E1458">INDEX(LINEST('Stock Prices'!O1459:O2239,'Stock Prices'!$H1459:'Stock Prices'!$J2239,FALSE,TRUE),{1})</f>
        <v>9.8231671952534946E-4</v>
      </c>
      <c r="F1458" cm="1">
        <f t="array" ref="F1458">INDEX(LINEST('Stock Prices'!P1459:P2239,'Stock Prices'!$H1459:'Stock Prices'!$J2239,FALSE,TRUE),{1})</f>
        <v>4.9511188589235666E-4</v>
      </c>
      <c r="G1458" cm="1">
        <f t="array" ref="G1458">INDEX(LINEST('Stock Prices'!Q1459:Q2239,'Stock Prices'!$H1459:'Stock Prices'!$J2239,FALSE,TRUE),{1})</f>
        <v>2.5844980100288046E-4</v>
      </c>
    </row>
    <row r="1459" spans="1:7">
      <c r="A1459" t="s">
        <v>1659</v>
      </c>
      <c r="B1459" cm="1">
        <f t="array" ref="B1459">INDEX(LINEST('Stock Prices'!L1460:L2240,'Stock Prices'!$H1460:'Stock Prices'!$J2240,FALSE,TRUE),{1})</f>
        <v>2.0785618216392621E-5</v>
      </c>
      <c r="C1459" cm="1">
        <f t="array" ref="C1459">INDEX(LINEST('Stock Prices'!M1460:M2240,'Stock Prices'!$H1460:'Stock Prices'!$J2240,FALSE,TRUE),{1})</f>
        <v>2.5610814102051147E-4</v>
      </c>
      <c r="D1459" cm="1">
        <f t="array" ref="D1459">INDEX(LINEST('Stock Prices'!N1460:N2240,'Stock Prices'!$H1460:'Stock Prices'!$J2240,FALSE,TRUE),{1})</f>
        <v>1.5312021319769289E-5</v>
      </c>
      <c r="E1459" cm="1">
        <f t="array" ref="E1459">INDEX(LINEST('Stock Prices'!O1460:O2240,'Stock Prices'!$H1460:'Stock Prices'!$J2240,FALSE,TRUE),{1})</f>
        <v>9.9431451012351141E-4</v>
      </c>
      <c r="F1459" cm="1">
        <f t="array" ref="F1459">INDEX(LINEST('Stock Prices'!P1460:P2240,'Stock Prices'!$H1460:'Stock Prices'!$J2240,FALSE,TRUE),{1})</f>
        <v>5.1902055309696171E-4</v>
      </c>
      <c r="G1459" cm="1">
        <f t="array" ref="G1459">INDEX(LINEST('Stock Prices'!Q1460:Q2240,'Stock Prices'!$H1460:'Stock Prices'!$J2240,FALSE,TRUE),{1})</f>
        <v>2.6101527705766606E-4</v>
      </c>
    </row>
    <row r="1460" spans="1:7">
      <c r="A1460" t="s">
        <v>1660</v>
      </c>
      <c r="B1460" cm="1">
        <f t="array" ref="B1460">INDEX(LINEST('Stock Prices'!L1461:L2241,'Stock Prices'!$H1461:'Stock Prices'!$J2241,FALSE,TRUE),{1})</f>
        <v>6.1703431286815128E-5</v>
      </c>
      <c r="C1460" cm="1">
        <f t="array" ref="C1460">INDEX(LINEST('Stock Prices'!M1461:M2241,'Stock Prices'!$H1461:'Stock Prices'!$J2241,FALSE,TRUE),{1})</f>
        <v>4.134668042576039E-4</v>
      </c>
      <c r="D1460" cm="1">
        <f t="array" ref="D1460">INDEX(LINEST('Stock Prices'!N1461:N2241,'Stock Prices'!$H1461:'Stock Prices'!$J2241,FALSE,TRUE),{1})</f>
        <v>1.5017912437189764E-4</v>
      </c>
      <c r="E1460" cm="1">
        <f t="array" ref="E1460">INDEX(LINEST('Stock Prices'!O1461:O2241,'Stock Prices'!$H1461:'Stock Prices'!$J2241,FALSE,TRUE),{1})</f>
        <v>1.1116255135443227E-3</v>
      </c>
      <c r="F1460" cm="1">
        <f t="array" ref="F1460">INDEX(LINEST('Stock Prices'!P1461:P2241,'Stock Prices'!$H1461:'Stock Prices'!$J2241,FALSE,TRUE),{1})</f>
        <v>5.7362501500399525E-4</v>
      </c>
      <c r="G1460" cm="1">
        <f t="array" ref="G1460">INDEX(LINEST('Stock Prices'!Q1461:Q2241,'Stock Prices'!$H1461:'Stock Prices'!$J2241,FALSE,TRUE),{1})</f>
        <v>1.2487453666758084E-4</v>
      </c>
    </row>
    <row r="1461" spans="1:7">
      <c r="A1461" t="s">
        <v>1661</v>
      </c>
      <c r="B1461" cm="1">
        <f t="array" ref="B1461">INDEX(LINEST('Stock Prices'!L1462:L2242,'Stock Prices'!$H1462:'Stock Prices'!$J2242,FALSE,TRUE),{1})</f>
        <v>1.1383616539637245E-4</v>
      </c>
      <c r="C1461" cm="1">
        <f t="array" ref="C1461">INDEX(LINEST('Stock Prices'!M1462:M2242,'Stock Prices'!$H1462:'Stock Prices'!$J2242,FALSE,TRUE),{1})</f>
        <v>4.4795567005951291E-4</v>
      </c>
      <c r="D1461" cm="1">
        <f t="array" ref="D1461">INDEX(LINEST('Stock Prices'!N1462:N2242,'Stock Prices'!$H1462:'Stock Prices'!$J2242,FALSE,TRUE),{1})</f>
        <v>1.6173255849961934E-4</v>
      </c>
      <c r="E1461" cm="1">
        <f t="array" ref="E1461">INDEX(LINEST('Stock Prices'!O1462:O2242,'Stock Prices'!$H1462:'Stock Prices'!$J2242,FALSE,TRUE),{1})</f>
        <v>1.129601132565922E-3</v>
      </c>
      <c r="F1461" cm="1">
        <f t="array" ref="F1461">INDEX(LINEST('Stock Prices'!P1462:P2242,'Stock Prices'!$H1462:'Stock Prices'!$J2242,FALSE,TRUE),{1})</f>
        <v>6.0406444744234432E-4</v>
      </c>
      <c r="G1461" cm="1">
        <f t="array" ref="G1461">INDEX(LINEST('Stock Prices'!Q1462:Q2242,'Stock Prices'!$H1462:'Stock Prices'!$J2242,FALSE,TRUE),{1})</f>
        <v>1.1963083057245138E-4</v>
      </c>
    </row>
    <row r="1462" spans="1:7">
      <c r="A1462" t="s">
        <v>1662</v>
      </c>
      <c r="B1462" cm="1">
        <f t="array" ref="B1462">INDEX(LINEST('Stock Prices'!L1463:L2243,'Stock Prices'!$H1463:'Stock Prices'!$J2243,FALSE,TRUE),{1})</f>
        <v>-9.9396973306947037E-5</v>
      </c>
      <c r="C1462" cm="1">
        <f t="array" ref="C1462">INDEX(LINEST('Stock Prices'!M1463:M2243,'Stock Prices'!$H1463:'Stock Prices'!$J2243,FALSE,TRUE),{1})</f>
        <v>1.9981020243791271E-4</v>
      </c>
      <c r="D1462" cm="1">
        <f t="array" ref="D1462">INDEX(LINEST('Stock Prices'!N1463:N2243,'Stock Prices'!$H1463:'Stock Prices'!$J2243,FALSE,TRUE),{1})</f>
        <v>-2.9360477539817377E-4</v>
      </c>
      <c r="E1462" cm="1">
        <f t="array" ref="E1462">INDEX(LINEST('Stock Prices'!O1463:O2243,'Stock Prices'!$H1463:'Stock Prices'!$J2243,FALSE,TRUE),{1})</f>
        <v>7.5664385134969624E-4</v>
      </c>
      <c r="F1462" cm="1">
        <f t="array" ref="F1462">INDEX(LINEST('Stock Prices'!P1463:P2243,'Stock Prices'!$H1463:'Stock Prices'!$J2243,FALSE,TRUE),{1})</f>
        <v>3.0858451244383079E-4</v>
      </c>
      <c r="G1462" cm="1">
        <f t="array" ref="G1462">INDEX(LINEST('Stock Prices'!Q1463:Q2243,'Stock Prices'!$H1463:'Stock Prices'!$J2243,FALSE,TRUE),{1})</f>
        <v>3.161080952069198E-5</v>
      </c>
    </row>
    <row r="1463" spans="1:7">
      <c r="A1463" t="s">
        <v>1663</v>
      </c>
      <c r="B1463" cm="1">
        <f t="array" ref="B1463">INDEX(LINEST('Stock Prices'!L1464:L2244,'Stock Prices'!$H1464:'Stock Prices'!$J2244,FALSE,TRUE),{1})</f>
        <v>-1.0783515957732229E-4</v>
      </c>
      <c r="C1463" cm="1">
        <f t="array" ref="C1463">INDEX(LINEST('Stock Prices'!M1464:M2244,'Stock Prices'!$H1464:'Stock Prices'!$J2244,FALSE,TRUE),{1})</f>
        <v>1.8623247295442195E-4</v>
      </c>
      <c r="D1463" cm="1">
        <f t="array" ref="D1463">INDEX(LINEST('Stock Prices'!N1464:N2244,'Stock Prices'!$H1464:'Stock Prices'!$J2244,FALSE,TRUE),{1})</f>
        <v>-4.0168918245206701E-4</v>
      </c>
      <c r="E1463" cm="1">
        <f t="array" ref="E1463">INDEX(LINEST('Stock Prices'!O1464:O2244,'Stock Prices'!$H1464:'Stock Prices'!$J2244,FALSE,TRUE),{1})</f>
        <v>6.513729203144993E-4</v>
      </c>
      <c r="F1463" cm="1">
        <f t="array" ref="F1463">INDEX(LINEST('Stock Prices'!P1464:P2244,'Stock Prices'!$H1464:'Stock Prices'!$J2244,FALSE,TRUE),{1})</f>
        <v>3.9105815596957006E-4</v>
      </c>
      <c r="G1463" cm="1">
        <f t="array" ref="G1463">INDEX(LINEST('Stock Prices'!Q1464:Q2244,'Stock Prices'!$H1464:'Stock Prices'!$J2244,FALSE,TRUE),{1})</f>
        <v>-1.330685965159759E-4</v>
      </c>
    </row>
    <row r="1464" spans="1:7">
      <c r="A1464" t="s">
        <v>1664</v>
      </c>
      <c r="B1464" cm="1">
        <f t="array" ref="B1464">INDEX(LINEST('Stock Prices'!L1465:L2245,'Stock Prices'!$H1465:'Stock Prices'!$J2245,FALSE,TRUE),{1})</f>
        <v>-3.681486183814191E-4</v>
      </c>
      <c r="C1464" cm="1">
        <f t="array" ref="C1464">INDEX(LINEST('Stock Prices'!M1465:M2245,'Stock Prices'!$H1465:'Stock Prices'!$J2245,FALSE,TRUE),{1})</f>
        <v>3.4875043785210565E-5</v>
      </c>
      <c r="D1464" cm="1">
        <f t="array" ref="D1464">INDEX(LINEST('Stock Prices'!N1465:N2245,'Stock Prices'!$H1465:'Stock Prices'!$J2245,FALSE,TRUE),{1})</f>
        <v>-3.467902452015646E-4</v>
      </c>
      <c r="E1464" cm="1">
        <f t="array" ref="E1464">INDEX(LINEST('Stock Prices'!O1465:O2245,'Stock Prices'!$H1465:'Stock Prices'!$J2245,FALSE,TRUE),{1})</f>
        <v>5.559016736476918E-4</v>
      </c>
      <c r="F1464" cm="1">
        <f t="array" ref="F1464">INDEX(LINEST('Stock Prices'!P1465:P2245,'Stock Prices'!$H1465:'Stock Prices'!$J2245,FALSE,TRUE),{1})</f>
        <v>2.8112728443422508E-4</v>
      </c>
      <c r="G1464" cm="1">
        <f t="array" ref="G1464">INDEX(LINEST('Stock Prices'!Q1465:Q2245,'Stock Prices'!$H1465:'Stock Prices'!$J2245,FALSE,TRUE),{1})</f>
        <v>-2.3686307126452496E-4</v>
      </c>
    </row>
    <row r="1465" spans="1:7">
      <c r="A1465" t="s">
        <v>1665</v>
      </c>
      <c r="B1465" cm="1">
        <f t="array" ref="B1465">INDEX(LINEST('Stock Prices'!L1466:L2246,'Stock Prices'!$H1466:'Stock Prices'!$J2246,FALSE,TRUE),{1})</f>
        <v>-3.0203093229101599E-4</v>
      </c>
      <c r="C1465" cm="1">
        <f t="array" ref="C1465">INDEX(LINEST('Stock Prices'!M1466:M2246,'Stock Prices'!$H1466:'Stock Prices'!$J2246,FALSE,TRUE),{1})</f>
        <v>8.5486807338363237E-5</v>
      </c>
      <c r="D1465" cm="1">
        <f t="array" ref="D1465">INDEX(LINEST('Stock Prices'!N1466:N2246,'Stock Prices'!$H1466:'Stock Prices'!$J2246,FALSE,TRUE),{1})</f>
        <v>-3.7586542884627064E-4</v>
      </c>
      <c r="E1465" cm="1">
        <f t="array" ref="E1465">INDEX(LINEST('Stock Prices'!O1466:O2246,'Stock Prices'!$H1466:'Stock Prices'!$J2246,FALSE,TRUE),{1})</f>
        <v>6.4971046349094675E-4</v>
      </c>
      <c r="F1465" cm="1">
        <f t="array" ref="F1465">INDEX(LINEST('Stock Prices'!P1466:P2246,'Stock Prices'!$H1466:'Stock Prices'!$J2246,FALSE,TRUE),{1})</f>
        <v>3.8262461877735984E-4</v>
      </c>
      <c r="G1465" cm="1">
        <f t="array" ref="G1465">INDEX(LINEST('Stock Prices'!Q1466:Q2246,'Stock Prices'!$H1466:'Stock Prices'!$J2246,FALSE,TRUE),{1})</f>
        <v>-2.7585670379875159E-4</v>
      </c>
    </row>
    <row r="1466" spans="1:7">
      <c r="A1466" t="s">
        <v>1666</v>
      </c>
      <c r="B1466" cm="1">
        <f t="array" ref="B1466">INDEX(LINEST('Stock Prices'!L1467:L2247,'Stock Prices'!$H1467:'Stock Prices'!$J2247,FALSE,TRUE),{1})</f>
        <v>-3.3591703722055078E-4</v>
      </c>
      <c r="C1466" cm="1">
        <f t="array" ref="C1466">INDEX(LINEST('Stock Prices'!M1467:M2247,'Stock Prices'!$H1467:'Stock Prices'!$J2247,FALSE,TRUE),{1})</f>
        <v>8.794135019360288E-5</v>
      </c>
      <c r="D1466" cm="1">
        <f t="array" ref="D1466">INDEX(LINEST('Stock Prices'!N1467:N2247,'Stock Prices'!$H1467:'Stock Prices'!$J2247,FALSE,TRUE),{1})</f>
        <v>-2.4413673340379193E-4</v>
      </c>
      <c r="E1466" cm="1">
        <f t="array" ref="E1466">INDEX(LINEST('Stock Prices'!O1467:O2247,'Stock Prices'!$H1467:'Stock Prices'!$J2247,FALSE,TRUE),{1})</f>
        <v>7.1532326336722302E-4</v>
      </c>
      <c r="F1466" cm="1">
        <f t="array" ref="F1466">INDEX(LINEST('Stock Prices'!P1467:P2247,'Stock Prices'!$H1467:'Stock Prices'!$J2247,FALSE,TRUE),{1})</f>
        <v>4.8127347834243386E-4</v>
      </c>
      <c r="G1466" cm="1">
        <f t="array" ref="G1466">INDEX(LINEST('Stock Prices'!Q1467:Q2247,'Stock Prices'!$H1467:'Stock Prices'!$J2247,FALSE,TRUE),{1})</f>
        <v>-3.1642447487551119E-4</v>
      </c>
    </row>
    <row r="1467" spans="1:7">
      <c r="A1467" t="s">
        <v>1667</v>
      </c>
      <c r="B1467" cm="1">
        <f t="array" ref="B1467">INDEX(LINEST('Stock Prices'!L1468:L2248,'Stock Prices'!$H1468:'Stock Prices'!$J2248,FALSE,TRUE),{1})</f>
        <v>-1.8827548950893023E-4</v>
      </c>
      <c r="C1467" cm="1">
        <f t="array" ref="C1467">INDEX(LINEST('Stock Prices'!M1468:M2248,'Stock Prices'!$H1468:'Stock Prices'!$J2248,FALSE,TRUE),{1})</f>
        <v>2.5878907978429353E-4</v>
      </c>
      <c r="D1467" cm="1">
        <f t="array" ref="D1467">INDEX(LINEST('Stock Prices'!N1468:N2248,'Stock Prices'!$H1468:'Stock Prices'!$J2248,FALSE,TRUE),{1})</f>
        <v>-2.8058437591081234E-5</v>
      </c>
      <c r="E1467" cm="1">
        <f t="array" ref="E1467">INDEX(LINEST('Stock Prices'!O1468:O2248,'Stock Prices'!$H1468:'Stock Prices'!$J2248,FALSE,TRUE),{1})</f>
        <v>8.197607652886971E-4</v>
      </c>
      <c r="F1467" cm="1">
        <f t="array" ref="F1467">INDEX(LINEST('Stock Prices'!P1468:P2248,'Stock Prices'!$H1468:'Stock Prices'!$J2248,FALSE,TRUE),{1})</f>
        <v>6.9268799151132312E-4</v>
      </c>
      <c r="G1467" cm="1">
        <f t="array" ref="G1467">INDEX(LINEST('Stock Prices'!Q1468:Q2248,'Stock Prices'!$H1468:'Stock Prices'!$J2248,FALSE,TRUE),{1})</f>
        <v>-1.5101249548532105E-4</v>
      </c>
    </row>
    <row r="1468" spans="1:7">
      <c r="A1468" t="s">
        <v>1668</v>
      </c>
      <c r="B1468" cm="1">
        <f t="array" ref="B1468">INDEX(LINEST('Stock Prices'!L1469:L2249,'Stock Prices'!$H1469:'Stock Prices'!$J2249,FALSE,TRUE),{1})</f>
        <v>-2.8166080320827732E-4</v>
      </c>
      <c r="C1468" cm="1">
        <f t="array" ref="C1468">INDEX(LINEST('Stock Prices'!M1469:M2249,'Stock Prices'!$H1469:'Stock Prices'!$J2249,FALSE,TRUE),{1})</f>
        <v>2.3098807462246454E-4</v>
      </c>
      <c r="D1468" cm="1">
        <f t="array" ref="D1468">INDEX(LINEST('Stock Prices'!N1469:N2249,'Stock Prices'!$H1469:'Stock Prices'!$J2249,FALSE,TRUE),{1})</f>
        <v>3.3509175361349818E-5</v>
      </c>
      <c r="E1468" cm="1">
        <f t="array" ref="E1468">INDEX(LINEST('Stock Prices'!O1469:O2249,'Stock Prices'!$H1469:'Stock Prices'!$J2249,FALSE,TRUE),{1})</f>
        <v>9.2501145540675777E-4</v>
      </c>
      <c r="F1468" cm="1">
        <f t="array" ref="F1468">INDEX(LINEST('Stock Prices'!P1469:P2249,'Stock Prices'!$H1469:'Stock Prices'!$J2249,FALSE,TRUE),{1})</f>
        <v>7.1657704994472265E-4</v>
      </c>
      <c r="G1468" cm="1">
        <f t="array" ref="G1468">INDEX(LINEST('Stock Prices'!Q1469:Q2249,'Stock Prices'!$H1469:'Stock Prices'!$J2249,FALSE,TRUE),{1})</f>
        <v>-6.5997993136398666E-5</v>
      </c>
    </row>
    <row r="1469" spans="1:7">
      <c r="A1469" t="s">
        <v>74</v>
      </c>
      <c r="B1469" cm="1">
        <f t="array" ref="B1469">INDEX(LINEST('Stock Prices'!L1470:L2250,'Stock Prices'!$H1470:'Stock Prices'!$J2250,FALSE,TRUE),{1})</f>
        <v>-2.5881708688815189E-4</v>
      </c>
      <c r="C1469" cm="1">
        <f t="array" ref="C1469">INDEX(LINEST('Stock Prices'!M1470:M2250,'Stock Prices'!$H1470:'Stock Prices'!$J2250,FALSE,TRUE),{1})</f>
        <v>2.0593280758552946E-4</v>
      </c>
      <c r="D1469" cm="1">
        <f t="array" ref="D1469">INDEX(LINEST('Stock Prices'!N1470:N2250,'Stock Prices'!$H1470:'Stock Prices'!$J2250,FALSE,TRUE),{1})</f>
        <v>3.415578167091761E-5</v>
      </c>
      <c r="E1469" cm="1">
        <f t="array" ref="E1469">INDEX(LINEST('Stock Prices'!O1470:O2250,'Stock Prices'!$H1470:'Stock Prices'!$J2250,FALSE,TRUE),{1})</f>
        <v>9.2731470485293821E-4</v>
      </c>
      <c r="F1469" cm="1">
        <f t="array" ref="F1469">INDEX(LINEST('Stock Prices'!P1470:P2250,'Stock Prices'!$H1470:'Stock Prices'!$J2250,FALSE,TRUE),{1})</f>
        <v>7.6420462709039566E-4</v>
      </c>
      <c r="G1469" cm="1">
        <f t="array" ref="G1469">INDEX(LINEST('Stock Prices'!Q1470:Q2250,'Stock Prices'!$H1470:'Stock Prices'!$J2250,FALSE,TRUE),{1})</f>
        <v>-1.284081547362093E-4</v>
      </c>
    </row>
    <row r="1470" spans="1:7">
      <c r="A1470" t="s">
        <v>1669</v>
      </c>
      <c r="B1470" cm="1">
        <f t="array" ref="B1470">INDEX(LINEST('Stock Prices'!L1471:L2251,'Stock Prices'!$H1471:'Stock Prices'!$J2251,FALSE,TRUE),{1})</f>
        <v>-2.7143277059756183E-4</v>
      </c>
      <c r="C1470" cm="1">
        <f t="array" ref="C1470">INDEX(LINEST('Stock Prices'!M1471:M2251,'Stock Prices'!$H1471:'Stock Prices'!$J2251,FALSE,TRUE),{1})</f>
        <v>2.4418776438980648E-4</v>
      </c>
      <c r="D1470" cm="1">
        <f t="array" ref="D1470">INDEX(LINEST('Stock Prices'!N1471:N2251,'Stock Prices'!$H1471:'Stock Prices'!$J2251,FALSE,TRUE),{1})</f>
        <v>7.2630305032247942E-5</v>
      </c>
      <c r="E1470" cm="1">
        <f t="array" ref="E1470">INDEX(LINEST('Stock Prices'!O1471:O2251,'Stock Prices'!$H1471:'Stock Prices'!$J2251,FALSE,TRUE),{1})</f>
        <v>1.0155909873316527E-3</v>
      </c>
      <c r="F1470" cm="1">
        <f t="array" ref="F1470">INDEX(LINEST('Stock Prices'!P1471:P2251,'Stock Prices'!$H1471:'Stock Prices'!$J2251,FALSE,TRUE),{1})</f>
        <v>7.9502036878804818E-4</v>
      </c>
      <c r="G1470" cm="1">
        <f t="array" ref="G1470">INDEX(LINEST('Stock Prices'!Q1471:Q2251,'Stock Prices'!$H1471:'Stock Prices'!$J2251,FALSE,TRUE),{1})</f>
        <v>-7.5969457339513174E-5</v>
      </c>
    </row>
    <row r="1471" spans="1:7">
      <c r="A1471" t="s">
        <v>1670</v>
      </c>
      <c r="B1471" cm="1">
        <f t="array" ref="B1471">INDEX(LINEST('Stock Prices'!L1472:L2252,'Stock Prices'!$H1472:'Stock Prices'!$J2252,FALSE,TRUE),{1})</f>
        <v>-2.1629905698115627E-4</v>
      </c>
      <c r="C1471" cm="1">
        <f t="array" ref="C1471">INDEX(LINEST('Stock Prices'!M1472:M2252,'Stock Prices'!$H1472:'Stock Prices'!$J2252,FALSE,TRUE),{1})</f>
        <v>3.2759487694430949E-4</v>
      </c>
      <c r="D1471" cm="1">
        <f t="array" ref="D1471">INDEX(LINEST('Stock Prices'!N1472:N2252,'Stock Prices'!$H1472:'Stock Prices'!$J2252,FALSE,TRUE),{1})</f>
        <v>8.8253584416417329E-5</v>
      </c>
      <c r="E1471" cm="1">
        <f t="array" ref="E1471">INDEX(LINEST('Stock Prices'!O1472:O2252,'Stock Prices'!$H1472:'Stock Prices'!$J2252,FALSE,TRUE),{1})</f>
        <v>9.8261542253825834E-4</v>
      </c>
      <c r="F1471" cm="1">
        <f t="array" ref="F1471">INDEX(LINEST('Stock Prices'!P1472:P2252,'Stock Prices'!$H1472:'Stock Prices'!$J2252,FALSE,TRUE),{1})</f>
        <v>8.7139665755523029E-4</v>
      </c>
      <c r="G1471" cm="1">
        <f t="array" ref="G1471">INDEX(LINEST('Stock Prices'!Q1472:Q2252,'Stock Prices'!$H1472:'Stock Prices'!$J2252,FALSE,TRUE),{1})</f>
        <v>3.7797466719817888E-5</v>
      </c>
    </row>
    <row r="1472" spans="1:7">
      <c r="A1472" t="s">
        <v>1671</v>
      </c>
      <c r="B1472" cm="1">
        <f t="array" ref="B1472">INDEX(LINEST('Stock Prices'!L1473:L2253,'Stock Prices'!$H1473:'Stock Prices'!$J2253,FALSE,TRUE),{1})</f>
        <v>-1.3299597484449835E-4</v>
      </c>
      <c r="C1472" cm="1">
        <f t="array" ref="C1472">INDEX(LINEST('Stock Prices'!M1473:M2253,'Stock Prices'!$H1473:'Stock Prices'!$J2253,FALSE,TRUE),{1})</f>
        <v>3.7422624760395363E-4</v>
      </c>
      <c r="D1472" cm="1">
        <f t="array" ref="D1472">INDEX(LINEST('Stock Prices'!N1473:N2253,'Stock Prices'!$H1473:'Stock Prices'!$J2253,FALSE,TRUE),{1})</f>
        <v>1.5260732055451116E-4</v>
      </c>
      <c r="E1472" cm="1">
        <f t="array" ref="E1472">INDEX(LINEST('Stock Prices'!O1473:O2253,'Stock Prices'!$H1473:'Stock Prices'!$J2253,FALSE,TRUE),{1})</f>
        <v>1.0489920146019283E-3</v>
      </c>
      <c r="F1472" cm="1">
        <f t="array" ref="F1472">INDEX(LINEST('Stock Prices'!P1473:P2253,'Stock Prices'!$H1473:'Stock Prices'!$J2253,FALSE,TRUE),{1})</f>
        <v>9.2636181060067556E-4</v>
      </c>
      <c r="G1472" cm="1">
        <f t="array" ref="G1472">INDEX(LINEST('Stock Prices'!Q1473:Q2253,'Stock Prices'!$H1473:'Stock Prices'!$J2253,FALSE,TRUE),{1})</f>
        <v>6.6064831542071253E-5</v>
      </c>
    </row>
    <row r="1473" spans="1:7">
      <c r="A1473" t="s">
        <v>1672</v>
      </c>
      <c r="B1473" cm="1">
        <f t="array" ref="B1473">INDEX(LINEST('Stock Prices'!L1474:L2254,'Stock Prices'!$H1474:'Stock Prices'!$J2254,FALSE,TRUE),{1})</f>
        <v>-1.4296511692788827E-4</v>
      </c>
      <c r="C1473" cm="1">
        <f t="array" ref="C1473">INDEX(LINEST('Stock Prices'!M1474:M2254,'Stock Prices'!$H1474:'Stock Prices'!$J2254,FALSE,TRUE),{1})</f>
        <v>3.6028351513813813E-4</v>
      </c>
      <c r="D1473" cm="1">
        <f t="array" ref="D1473">INDEX(LINEST('Stock Prices'!N1474:N2254,'Stock Prices'!$H1474:'Stock Prices'!$J2254,FALSE,TRUE),{1})</f>
        <v>1.5880984592469375E-4</v>
      </c>
      <c r="E1473" cm="1">
        <f t="array" ref="E1473">INDEX(LINEST('Stock Prices'!O1474:O2254,'Stock Prices'!$H1474:'Stock Prices'!$J2254,FALSE,TRUE),{1})</f>
        <v>1.065804397266462E-3</v>
      </c>
      <c r="F1473" cm="1">
        <f t="array" ref="F1473">INDEX(LINEST('Stock Prices'!P1474:P2254,'Stock Prices'!$H1474:'Stock Prices'!$J2254,FALSE,TRUE),{1})</f>
        <v>9.1385884519113738E-4</v>
      </c>
      <c r="G1473" cm="1">
        <f t="array" ref="G1473">INDEX(LINEST('Stock Prices'!Q1474:Q2254,'Stock Prices'!$H1474:'Stock Prices'!$J2254,FALSE,TRUE),{1})</f>
        <v>1.3499939301167031E-5</v>
      </c>
    </row>
    <row r="1474" spans="1:7">
      <c r="A1474" t="s">
        <v>1673</v>
      </c>
      <c r="B1474" cm="1">
        <f t="array" ref="B1474">INDEX(LINEST('Stock Prices'!L1475:L2255,'Stock Prices'!$H1475:'Stock Prices'!$J2255,FALSE,TRUE),{1})</f>
        <v>-1.8939849789010945E-4</v>
      </c>
      <c r="C1474" cm="1">
        <f t="array" ref="C1474">INDEX(LINEST('Stock Prices'!M1475:M2255,'Stock Prices'!$H1475:'Stock Prices'!$J2255,FALSE,TRUE),{1})</f>
        <v>1.5913567062906042E-4</v>
      </c>
      <c r="D1474" cm="1">
        <f t="array" ref="D1474">INDEX(LINEST('Stock Prices'!N1475:N2255,'Stock Prices'!$H1475:'Stock Prices'!$J2255,FALSE,TRUE),{1})</f>
        <v>1.8108267041979566E-4</v>
      </c>
      <c r="E1474" cm="1">
        <f t="array" ref="E1474">INDEX(LINEST('Stock Prices'!O1475:O2255,'Stock Prices'!$H1475:'Stock Prices'!$J2255,FALSE,TRUE),{1})</f>
        <v>1.0002573483500297E-3</v>
      </c>
      <c r="F1474" cm="1">
        <f t="array" ref="F1474">INDEX(LINEST('Stock Prices'!P1475:P2255,'Stock Prices'!$H1475:'Stock Prices'!$J2255,FALSE,TRUE),{1})</f>
        <v>8.4075104916512123E-4</v>
      </c>
      <c r="G1474" cm="1">
        <f t="array" ref="G1474">INDEX(LINEST('Stock Prices'!Q1475:Q2255,'Stock Prices'!$H1475:'Stock Prices'!$J2255,FALSE,TRUE),{1})</f>
        <v>-2.8241044529604609E-5</v>
      </c>
    </row>
    <row r="1475" spans="1:7">
      <c r="A1475" t="s">
        <v>1674</v>
      </c>
      <c r="B1475" cm="1">
        <f t="array" ref="B1475">INDEX(LINEST('Stock Prices'!L1476:L2256,'Stock Prices'!$H1476:'Stock Prices'!$J2256,FALSE,TRUE),{1})</f>
        <v>-2.0254036535043564E-4</v>
      </c>
      <c r="C1475" cm="1">
        <f t="array" ref="C1475">INDEX(LINEST('Stock Prices'!M1476:M2256,'Stock Prices'!$H1476:'Stock Prices'!$J2256,FALSE,TRUE),{1})</f>
        <v>1.4102538060002797E-4</v>
      </c>
      <c r="D1475" cm="1">
        <f t="array" ref="D1475">INDEX(LINEST('Stock Prices'!N1476:N2256,'Stock Prices'!$H1476:'Stock Prices'!$J2256,FALSE,TRUE),{1})</f>
        <v>1.7583074996638839E-4</v>
      </c>
      <c r="E1475" cm="1">
        <f t="array" ref="E1475">INDEX(LINEST('Stock Prices'!O1476:O2256,'Stock Prices'!$H1476:'Stock Prices'!$J2256,FALSE,TRUE),{1})</f>
        <v>9.8192888368255505E-4</v>
      </c>
      <c r="F1475" cm="1">
        <f t="array" ref="F1475">INDEX(LINEST('Stock Prices'!P1476:P2256,'Stock Prices'!$H1476:'Stock Prices'!$J2256,FALSE,TRUE),{1})</f>
        <v>8.3094796054747724E-4</v>
      </c>
      <c r="G1475" cm="1">
        <f t="array" ref="G1475">INDEX(LINEST('Stock Prices'!Q1476:Q2256,'Stock Prices'!$H1476:'Stock Prices'!$J2256,FALSE,TRUE),{1})</f>
        <v>-1.6148795896426528E-5</v>
      </c>
    </row>
    <row r="1476" spans="1:7">
      <c r="A1476" t="s">
        <v>1675</v>
      </c>
      <c r="B1476" cm="1">
        <f t="array" ref="B1476">INDEX(LINEST('Stock Prices'!L1477:L2257,'Stock Prices'!$H1477:'Stock Prices'!$J2257,FALSE,TRUE),{1})</f>
        <v>-1.8189512700434083E-4</v>
      </c>
      <c r="C1476" cm="1">
        <f t="array" ref="C1476">INDEX(LINEST('Stock Prices'!M1477:M2257,'Stock Prices'!$H1477:'Stock Prices'!$J2257,FALSE,TRUE),{1})</f>
        <v>1.6938321544010404E-4</v>
      </c>
      <c r="D1476" cm="1">
        <f t="array" ref="D1476">INDEX(LINEST('Stock Prices'!N1477:N2257,'Stock Prices'!$H1477:'Stock Prices'!$J2257,FALSE,TRUE),{1})</f>
        <v>2.1694716034650712E-4</v>
      </c>
      <c r="E1476" cm="1">
        <f t="array" ref="E1476">INDEX(LINEST('Stock Prices'!O1477:O2257,'Stock Prices'!$H1477:'Stock Prices'!$J2257,FALSE,TRUE),{1})</f>
        <v>1.0081443507180938E-3</v>
      </c>
      <c r="F1476" cm="1">
        <f t="array" ref="F1476">INDEX(LINEST('Stock Prices'!P1477:P2257,'Stock Prices'!$H1477:'Stock Prices'!$J2257,FALSE,TRUE),{1})</f>
        <v>8.7904312245392052E-4</v>
      </c>
      <c r="G1476" cm="1">
        <f t="array" ref="G1476">INDEX(LINEST('Stock Prices'!Q1477:Q2257,'Stock Prices'!$H1477:'Stock Prices'!$J2257,FALSE,TRUE),{1})</f>
        <v>6.9110353328507313E-6</v>
      </c>
    </row>
    <row r="1477" spans="1:7">
      <c r="A1477" t="s">
        <v>1676</v>
      </c>
      <c r="B1477" cm="1">
        <f t="array" ref="B1477">INDEX(LINEST('Stock Prices'!L1478:L2258,'Stock Prices'!$H1478:'Stock Prices'!$J2258,FALSE,TRUE),{1})</f>
        <v>-1.7950823961281393E-4</v>
      </c>
      <c r="C1477" cm="1">
        <f t="array" ref="C1477">INDEX(LINEST('Stock Prices'!M1478:M2258,'Stock Prices'!$H1478:'Stock Prices'!$J2258,FALSE,TRUE),{1})</f>
        <v>1.6799510347310876E-4</v>
      </c>
      <c r="D1477" cm="1">
        <f t="array" ref="D1477">INDEX(LINEST('Stock Prices'!N1478:N2258,'Stock Prices'!$H1478:'Stock Prices'!$J2258,FALSE,TRUE),{1})</f>
        <v>1.5259287779762767E-4</v>
      </c>
      <c r="E1477" cm="1">
        <f t="array" ref="E1477">INDEX(LINEST('Stock Prices'!O1478:O2258,'Stock Prices'!$H1478:'Stock Prices'!$J2258,FALSE,TRUE),{1})</f>
        <v>9.6508381300304622E-4</v>
      </c>
      <c r="F1477" cm="1">
        <f t="array" ref="F1477">INDEX(LINEST('Stock Prices'!P1478:P2258,'Stock Prices'!$H1478:'Stock Prices'!$J2258,FALSE,TRUE),{1})</f>
        <v>8.0481082482288771E-4</v>
      </c>
      <c r="G1477" cm="1">
        <f t="array" ref="G1477">INDEX(LINEST('Stock Prices'!Q1478:Q2258,'Stock Prices'!$H1478:'Stock Prices'!$J2258,FALSE,TRUE),{1})</f>
        <v>-3.0478282332038426E-5</v>
      </c>
    </row>
    <row r="1478" spans="1:7">
      <c r="A1478" t="s">
        <v>1677</v>
      </c>
      <c r="B1478" cm="1">
        <f t="array" ref="B1478">INDEX(LINEST('Stock Prices'!L1479:L2259,'Stock Prices'!$H1479:'Stock Prices'!$J2259,FALSE,TRUE),{1})</f>
        <v>-1.9634524178464217E-4</v>
      </c>
      <c r="C1478" cm="1">
        <f t="array" ref="C1478">INDEX(LINEST('Stock Prices'!M1479:M2259,'Stock Prices'!$H1479:'Stock Prices'!$J2259,FALSE,TRUE),{1})</f>
        <v>2.1316469967484604E-4</v>
      </c>
      <c r="D1478" cm="1">
        <f t="array" ref="D1478">INDEX(LINEST('Stock Prices'!N1479:N2259,'Stock Prices'!$H1479:'Stock Prices'!$J2259,FALSE,TRUE),{1})</f>
        <v>1.3231581309781438E-4</v>
      </c>
      <c r="E1478" cm="1">
        <f t="array" ref="E1478">INDEX(LINEST('Stock Prices'!O1479:O2259,'Stock Prices'!$H1479:'Stock Prices'!$J2259,FALSE,TRUE),{1})</f>
        <v>9.6819034599287201E-4</v>
      </c>
      <c r="F1478" cm="1">
        <f t="array" ref="F1478">INDEX(LINEST('Stock Prices'!P1479:P2259,'Stock Prices'!$H1479:'Stock Prices'!$J2259,FALSE,TRUE),{1})</f>
        <v>8.0092673561638246E-4</v>
      </c>
      <c r="G1478" cm="1">
        <f t="array" ref="G1478">INDEX(LINEST('Stock Prices'!Q1479:Q2259,'Stock Prices'!$H1479:'Stock Prices'!$J2259,FALSE,TRUE),{1})</f>
        <v>-2.9964301283956503E-5</v>
      </c>
    </row>
    <row r="1479" spans="1:7">
      <c r="A1479" t="s">
        <v>1678</v>
      </c>
      <c r="B1479" cm="1">
        <f t="array" ref="B1479">INDEX(LINEST('Stock Prices'!L1480:L2260,'Stock Prices'!$H1480:'Stock Prices'!$J2260,FALSE,TRUE),{1})</f>
        <v>-2.5080023997735903E-4</v>
      </c>
      <c r="C1479" cm="1">
        <f t="array" ref="C1479">INDEX(LINEST('Stock Prices'!M1480:M2260,'Stock Prices'!$H1480:'Stock Prices'!$J2260,FALSE,TRUE),{1})</f>
        <v>2.0752849515039907E-4</v>
      </c>
      <c r="D1479" cm="1">
        <f t="array" ref="D1479">INDEX(LINEST('Stock Prices'!N1480:N2260,'Stock Prices'!$H1480:'Stock Prices'!$J2260,FALSE,TRUE),{1})</f>
        <v>6.8530360978555284E-5</v>
      </c>
      <c r="E1479" cm="1">
        <f t="array" ref="E1479">INDEX(LINEST('Stock Prices'!O1480:O2260,'Stock Prices'!$H1480:'Stock Prices'!$J2260,FALSE,TRUE),{1})</f>
        <v>1.013936947939331E-3</v>
      </c>
      <c r="F1479" cm="1">
        <f t="array" ref="F1479">INDEX(LINEST('Stock Prices'!P1480:P2260,'Stock Prices'!$H1480:'Stock Prices'!$J2260,FALSE,TRUE),{1})</f>
        <v>8.4203474315524304E-4</v>
      </c>
      <c r="G1479" cm="1">
        <f t="array" ref="G1479">INDEX(LINEST('Stock Prices'!Q1480:Q2260,'Stock Prices'!$H1480:'Stock Prices'!$J2260,FALSE,TRUE),{1})</f>
        <v>-1.0670647884044495E-4</v>
      </c>
    </row>
    <row r="1480" spans="1:7">
      <c r="A1480" t="s">
        <v>1679</v>
      </c>
      <c r="B1480" cm="1">
        <f t="array" ref="B1480">INDEX(LINEST('Stock Prices'!L1481:L2261,'Stock Prices'!$H1481:'Stock Prices'!$J2261,FALSE,TRUE),{1})</f>
        <v>-2.8878098565043571E-4</v>
      </c>
      <c r="C1480" cm="1">
        <f t="array" ref="C1480">INDEX(LINEST('Stock Prices'!M1481:M2261,'Stock Prices'!$H1481:'Stock Prices'!$J2261,FALSE,TRUE),{1})</f>
        <v>1.8865897231691852E-4</v>
      </c>
      <c r="D1480" cm="1">
        <f t="array" ref="D1480">INDEX(LINEST('Stock Prices'!N1481:N2261,'Stock Prices'!$H1481:'Stock Prices'!$J2261,FALSE,TRUE),{1})</f>
        <v>1.8967181336906174E-5</v>
      </c>
      <c r="E1480" cm="1">
        <f t="array" ref="E1480">INDEX(LINEST('Stock Prices'!O1481:O2261,'Stock Prices'!$H1481:'Stock Prices'!$J2261,FALSE,TRUE),{1})</f>
        <v>9.7371513539253778E-4</v>
      </c>
      <c r="F1480" cm="1">
        <f t="array" ref="F1480">INDEX(LINEST('Stock Prices'!P1481:P2261,'Stock Prices'!$H1481:'Stock Prices'!$J2261,FALSE,TRUE),{1})</f>
        <v>8.3337118498047241E-4</v>
      </c>
      <c r="G1480" cm="1">
        <f t="array" ref="G1480">INDEX(LINEST('Stock Prices'!Q1481:Q2261,'Stock Prices'!$H1481:'Stock Prices'!$J2261,FALSE,TRUE),{1})</f>
        <v>-1.0569735130386407E-4</v>
      </c>
    </row>
    <row r="1481" spans="1:7">
      <c r="A1481" t="s">
        <v>1680</v>
      </c>
      <c r="B1481" cm="1">
        <f t="array" ref="B1481">INDEX(LINEST('Stock Prices'!L1482:L2262,'Stock Prices'!$H1482:'Stock Prices'!$J2262,FALSE,TRUE),{1})</f>
        <v>-4.3970778442309095E-4</v>
      </c>
      <c r="C1481" cm="1">
        <f t="array" ref="C1481">INDEX(LINEST('Stock Prices'!M1482:M2262,'Stock Prices'!$H1482:'Stock Prices'!$J2262,FALSE,TRUE),{1})</f>
        <v>8.7791711692778969E-5</v>
      </c>
      <c r="D1481" cm="1">
        <f t="array" ref="D1481">INDEX(LINEST('Stock Prices'!N1482:N2262,'Stock Prices'!$H1482:'Stock Prices'!$J2262,FALSE,TRUE),{1})</f>
        <v>-2.0142035870813313E-5</v>
      </c>
      <c r="E1481" cm="1">
        <f t="array" ref="E1481">INDEX(LINEST('Stock Prices'!O1482:O2262,'Stock Prices'!$H1482:'Stock Prices'!$J2262,FALSE,TRUE),{1})</f>
        <v>9.3445855900037755E-4</v>
      </c>
      <c r="F1481" cm="1">
        <f t="array" ref="F1481">INDEX(LINEST('Stock Prices'!P1482:P2262,'Stock Prices'!$H1482:'Stock Prices'!$J2262,FALSE,TRUE),{1})</f>
        <v>8.1871039744617238E-4</v>
      </c>
      <c r="G1481" cm="1">
        <f t="array" ref="G1481">INDEX(LINEST('Stock Prices'!Q1482:Q2262,'Stock Prices'!$H1482:'Stock Prices'!$J2262,FALSE,TRUE),{1})</f>
        <v>-1.250495451995453E-4</v>
      </c>
    </row>
    <row r="1482" spans="1:7">
      <c r="A1482" t="s">
        <v>1681</v>
      </c>
      <c r="B1482" cm="1">
        <f t="array" ref="B1482">INDEX(LINEST('Stock Prices'!L1483:L2263,'Stock Prices'!$H1483:'Stock Prices'!$J2263,FALSE,TRUE),{1})</f>
        <v>-3.2644575596566487E-4</v>
      </c>
      <c r="C1482" cm="1">
        <f t="array" ref="C1482">INDEX(LINEST('Stock Prices'!M1483:M2263,'Stock Prices'!$H1483:'Stock Prices'!$J2263,FALSE,TRUE),{1})</f>
        <v>4.4421250073567167E-5</v>
      </c>
      <c r="D1482" cm="1">
        <f t="array" ref="D1482">INDEX(LINEST('Stock Prices'!N1483:N2263,'Stock Prices'!$H1483:'Stock Prices'!$J2263,FALSE,TRUE),{1})</f>
        <v>-3.8353226064962306E-5</v>
      </c>
      <c r="E1482" cm="1">
        <f t="array" ref="E1482">INDEX(LINEST('Stock Prices'!O1483:O2263,'Stock Prices'!$H1483:'Stock Prices'!$J2263,FALSE,TRUE),{1})</f>
        <v>9.662497134067167E-4</v>
      </c>
      <c r="F1482" cm="1">
        <f t="array" ref="F1482">INDEX(LINEST('Stock Prices'!P1483:P2263,'Stock Prices'!$H1483:'Stock Prices'!$J2263,FALSE,TRUE),{1})</f>
        <v>7.5721283988214837E-4</v>
      </c>
      <c r="G1482" cm="1">
        <f t="array" ref="G1482">INDEX(LINEST('Stock Prices'!Q1483:Q2263,'Stock Prices'!$H1483:'Stock Prices'!$J2263,FALSE,TRUE),{1})</f>
        <v>-1.2083524129152081E-4</v>
      </c>
    </row>
    <row r="1483" spans="1:7">
      <c r="A1483" t="s">
        <v>1682</v>
      </c>
      <c r="B1483" cm="1">
        <f t="array" ref="B1483">INDEX(LINEST('Stock Prices'!L1484:L2264,'Stock Prices'!$H1484:'Stock Prices'!$J2264,FALSE,TRUE),{1})</f>
        <v>-2.6431492203245226E-4</v>
      </c>
      <c r="C1483" cm="1">
        <f t="array" ref="C1483">INDEX(LINEST('Stock Prices'!M1484:M2264,'Stock Prices'!$H1484:'Stock Prices'!$J2264,FALSE,TRUE),{1})</f>
        <v>9.9529455110906943E-5</v>
      </c>
      <c r="D1483" cm="1">
        <f t="array" ref="D1483">INDEX(LINEST('Stock Prices'!N1484:N2264,'Stock Prices'!$H1484:'Stock Prices'!$J2264,FALSE,TRUE),{1})</f>
        <v>-5.0066721835688252E-5</v>
      </c>
      <c r="E1483" cm="1">
        <f t="array" ref="E1483">INDEX(LINEST('Stock Prices'!O1484:O2264,'Stock Prices'!$H1484:'Stock Prices'!$J2264,FALSE,TRUE),{1})</f>
        <v>1.0184483314943967E-3</v>
      </c>
      <c r="F1483" cm="1">
        <f t="array" ref="F1483">INDEX(LINEST('Stock Prices'!P1484:P2264,'Stock Prices'!$H1484:'Stock Prices'!$J2264,FALSE,TRUE),{1})</f>
        <v>7.2465178633520375E-4</v>
      </c>
      <c r="G1483" cm="1">
        <f t="array" ref="G1483">INDEX(LINEST('Stock Prices'!Q1484:Q2264,'Stock Prices'!$H1484:'Stock Prices'!$J2264,FALSE,TRUE),{1})</f>
        <v>-1.2380272604315445E-4</v>
      </c>
    </row>
    <row r="1484" spans="1:7">
      <c r="A1484" t="s">
        <v>1683</v>
      </c>
      <c r="B1484" cm="1">
        <f t="array" ref="B1484">INDEX(LINEST('Stock Prices'!L1485:L2265,'Stock Prices'!$H1485:'Stock Prices'!$J2265,FALSE,TRUE),{1})</f>
        <v>-2.9987713182821684E-4</v>
      </c>
      <c r="C1484" cm="1">
        <f t="array" ref="C1484">INDEX(LINEST('Stock Prices'!M1485:M2265,'Stock Prices'!$H1485:'Stock Prices'!$J2265,FALSE,TRUE),{1})</f>
        <v>3.4310281829789793E-5</v>
      </c>
      <c r="D1484" cm="1">
        <f t="array" ref="D1484">INDEX(LINEST('Stock Prices'!N1485:N2265,'Stock Prices'!$H1485:'Stock Prices'!$J2265,FALSE,TRUE),{1})</f>
        <v>7.2918896853046319E-5</v>
      </c>
      <c r="E1484" cm="1">
        <f t="array" ref="E1484">INDEX(LINEST('Stock Prices'!O1485:O2265,'Stock Prices'!$H1485:'Stock Prices'!$J2265,FALSE,TRUE),{1})</f>
        <v>7.7572305452813599E-4</v>
      </c>
      <c r="F1484" cm="1">
        <f t="array" ref="F1484">INDEX(LINEST('Stock Prices'!P1485:P2265,'Stock Prices'!$H1485:'Stock Prices'!$J2265,FALSE,TRUE),{1})</f>
        <v>1.5559314345345813E-3</v>
      </c>
      <c r="G1484" cm="1">
        <f t="array" ref="G1484">INDEX(LINEST('Stock Prices'!Q1485:Q2265,'Stock Prices'!$H1485:'Stock Prices'!$J2265,FALSE,TRUE),{1})</f>
        <v>-1.2424479864432935E-4</v>
      </c>
    </row>
    <row r="1485" spans="1:7">
      <c r="A1485" t="s">
        <v>1684</v>
      </c>
      <c r="B1485" cm="1">
        <f t="array" ref="B1485">INDEX(LINEST('Stock Prices'!L1486:L2266,'Stock Prices'!$H1486:'Stock Prices'!$J2266,FALSE,TRUE),{1})</f>
        <v>-2.5792355515304882E-4</v>
      </c>
      <c r="C1485" cm="1">
        <f t="array" ref="C1485">INDEX(LINEST('Stock Prices'!M1486:M2266,'Stock Prices'!$H1486:'Stock Prices'!$J2266,FALSE,TRUE),{1})</f>
        <v>1.7961365373355448E-5</v>
      </c>
      <c r="D1485" cm="1">
        <f t="array" ref="D1485">INDEX(LINEST('Stock Prices'!N1486:N2266,'Stock Prices'!$H1486:'Stock Prices'!$J2266,FALSE,TRUE),{1})</f>
        <v>1.0052164532733722E-4</v>
      </c>
      <c r="E1485" cm="1">
        <f t="array" ref="E1485">INDEX(LINEST('Stock Prices'!O1486:O2266,'Stock Prices'!$H1486:'Stock Prices'!$J2266,FALSE,TRUE),{1})</f>
        <v>7.9140241154411906E-4</v>
      </c>
      <c r="F1485" cm="1">
        <f t="array" ref="F1485">INDEX(LINEST('Stock Prices'!P1486:P2266,'Stock Prices'!$H1486:'Stock Prices'!$J2266,FALSE,TRUE),{1})</f>
        <v>1.5248769126296898E-3</v>
      </c>
      <c r="G1485" cm="1">
        <f t="array" ref="G1485">INDEX(LINEST('Stock Prices'!Q1486:Q2266,'Stock Prices'!$H1486:'Stock Prices'!$J2266,FALSE,TRUE),{1})</f>
        <v>-1.5458147021512404E-4</v>
      </c>
    </row>
    <row r="1486" spans="1:7">
      <c r="A1486" t="s">
        <v>1685</v>
      </c>
      <c r="B1486" cm="1">
        <f t="array" ref="B1486">INDEX(LINEST('Stock Prices'!L1487:L2267,'Stock Prices'!$H1487:'Stock Prices'!$J2267,FALSE,TRUE),{1})</f>
        <v>-2.0836792417630508E-4</v>
      </c>
      <c r="C1486" cm="1">
        <f t="array" ref="C1486">INDEX(LINEST('Stock Prices'!M1487:M2267,'Stock Prices'!$H1487:'Stock Prices'!$J2267,FALSE,TRUE),{1})</f>
        <v>1.2343690093002204E-6</v>
      </c>
      <c r="D1486" cm="1">
        <f t="array" ref="D1486">INDEX(LINEST('Stock Prices'!N1487:N2267,'Stock Prices'!$H1487:'Stock Prices'!$J2267,FALSE,TRUE),{1})</f>
        <v>8.3300430932741889E-5</v>
      </c>
      <c r="E1486" cm="1">
        <f t="array" ref="E1486">INDEX(LINEST('Stock Prices'!O1487:O2267,'Stock Prices'!$H1487:'Stock Prices'!$J2267,FALSE,TRUE),{1})</f>
        <v>7.8360792023577925E-4</v>
      </c>
      <c r="F1486" cm="1">
        <f t="array" ref="F1486">INDEX(LINEST('Stock Prices'!P1487:P2267,'Stock Prices'!$H1487:'Stock Prices'!$J2267,FALSE,TRUE),{1})</f>
        <v>1.4866304914807058E-3</v>
      </c>
      <c r="G1486" cm="1">
        <f t="array" ref="G1486">INDEX(LINEST('Stock Prices'!Q1487:Q2267,'Stock Prices'!$H1487:'Stock Prices'!$J2267,FALSE,TRUE),{1})</f>
        <v>-1.5533436818135476E-4</v>
      </c>
    </row>
    <row r="1487" spans="1:7">
      <c r="A1487" t="s">
        <v>1686</v>
      </c>
      <c r="B1487" cm="1">
        <f t="array" ref="B1487">INDEX(LINEST('Stock Prices'!L1488:L2268,'Stock Prices'!$H1488:'Stock Prices'!$J2268,FALSE,TRUE),{1})</f>
        <v>-2.1116823445004005E-4</v>
      </c>
      <c r="C1487" cm="1">
        <f t="array" ref="C1487">INDEX(LINEST('Stock Prices'!M1488:M2268,'Stock Prices'!$H1488:'Stock Prices'!$J2268,FALSE,TRUE),{1})</f>
        <v>-9.4026960581737913E-8</v>
      </c>
      <c r="D1487" cm="1">
        <f t="array" ref="D1487">INDEX(LINEST('Stock Prices'!N1488:N2268,'Stock Prices'!$H1488:'Stock Prices'!$J2268,FALSE,TRUE),{1})</f>
        <v>6.3277904177830641E-5</v>
      </c>
      <c r="E1487" cm="1">
        <f t="array" ref="E1487">INDEX(LINEST('Stock Prices'!O1488:O2268,'Stock Prices'!$H1488:'Stock Prices'!$J2268,FALSE,TRUE),{1})</f>
        <v>7.8691450973252745E-4</v>
      </c>
      <c r="F1487" cm="1">
        <f t="array" ref="F1487">INDEX(LINEST('Stock Prices'!P1488:P2268,'Stock Prices'!$H1488:'Stock Prices'!$J2268,FALSE,TRUE),{1})</f>
        <v>1.4097192494108822E-3</v>
      </c>
      <c r="G1487" cm="1">
        <f t="array" ref="G1487">INDEX(LINEST('Stock Prices'!Q1488:Q2268,'Stock Prices'!$H1488:'Stock Prices'!$J2268,FALSE,TRUE),{1})</f>
        <v>-1.4802813056616077E-4</v>
      </c>
    </row>
    <row r="1488" spans="1:7">
      <c r="A1488" t="s">
        <v>75</v>
      </c>
      <c r="B1488" cm="1">
        <f t="array" ref="B1488">INDEX(LINEST('Stock Prices'!L1489:L2269,'Stock Prices'!$H1489:'Stock Prices'!$J2269,FALSE,TRUE),{1})</f>
        <v>-2.0432259274745981E-4</v>
      </c>
      <c r="C1488" cm="1">
        <f t="array" ref="C1488">INDEX(LINEST('Stock Prices'!M1489:M2269,'Stock Prices'!$H1489:'Stock Prices'!$J2269,FALSE,TRUE),{1})</f>
        <v>-1.7050888636513185E-5</v>
      </c>
      <c r="D1488" cm="1">
        <f t="array" ref="D1488">INDEX(LINEST('Stock Prices'!N1489:N2269,'Stock Prices'!$H1489:'Stock Prices'!$J2269,FALSE,TRUE),{1})</f>
        <v>4.5615836686664745E-5</v>
      </c>
      <c r="E1488" cm="1">
        <f t="array" ref="E1488">INDEX(LINEST('Stock Prices'!O1489:O2269,'Stock Prices'!$H1489:'Stock Prices'!$J2269,FALSE,TRUE),{1})</f>
        <v>6.8988424305617576E-4</v>
      </c>
      <c r="F1488" cm="1">
        <f t="array" ref="F1488">INDEX(LINEST('Stock Prices'!P1489:P2269,'Stock Prices'!$H1489:'Stock Prices'!$J2269,FALSE,TRUE),{1})</f>
        <v>1.3312297380280544E-3</v>
      </c>
      <c r="G1488" cm="1">
        <f t="array" ref="G1488">INDEX(LINEST('Stock Prices'!Q1489:Q2269,'Stock Prices'!$H1489:'Stock Prices'!$J2269,FALSE,TRUE),{1})</f>
        <v>-2.5702736963254441E-4</v>
      </c>
    </row>
    <row r="1489" spans="1:7">
      <c r="A1489" t="s">
        <v>1687</v>
      </c>
      <c r="B1489" cm="1">
        <f t="array" ref="B1489">INDEX(LINEST('Stock Prices'!L1490:L2270,'Stock Prices'!$H1490:'Stock Prices'!$J2270,FALSE,TRUE),{1})</f>
        <v>-2.0722676443972433E-4</v>
      </c>
      <c r="C1489" cm="1">
        <f t="array" ref="C1489">INDEX(LINEST('Stock Prices'!M1490:M2270,'Stock Prices'!$H1490:'Stock Prices'!$J2270,FALSE,TRUE),{1})</f>
        <v>-6.8109221169974961E-5</v>
      </c>
      <c r="D1489" cm="1">
        <f t="array" ref="D1489">INDEX(LINEST('Stock Prices'!N1490:N2270,'Stock Prices'!$H1490:'Stock Prices'!$J2270,FALSE,TRUE),{1})</f>
        <v>-3.8261995549942172E-4</v>
      </c>
      <c r="E1489" cm="1">
        <f t="array" ref="E1489">INDEX(LINEST('Stock Prices'!O1490:O2270,'Stock Prices'!$H1490:'Stock Prices'!$J2270,FALSE,TRUE),{1})</f>
        <v>6.9694491587506883E-4</v>
      </c>
      <c r="F1489" cm="1">
        <f t="array" ref="F1489">INDEX(LINEST('Stock Prices'!P1490:P2270,'Stock Prices'!$H1490:'Stock Prices'!$J2270,FALSE,TRUE),{1})</f>
        <v>1.3005720851058094E-3</v>
      </c>
      <c r="G1489" cm="1">
        <f t="array" ref="G1489">INDEX(LINEST('Stock Prices'!Q1490:Q2270,'Stock Prices'!$H1490:'Stock Prices'!$J2270,FALSE,TRUE),{1})</f>
        <v>-2.1442249134709181E-4</v>
      </c>
    </row>
    <row r="1490" spans="1:7">
      <c r="A1490" t="s">
        <v>1688</v>
      </c>
      <c r="B1490" cm="1">
        <f t="array" ref="B1490">INDEX(LINEST('Stock Prices'!L1491:L2271,'Stock Prices'!$H1491:'Stock Prices'!$J2271,FALSE,TRUE),{1})</f>
        <v>-2.2124781495489607E-4</v>
      </c>
      <c r="C1490" cm="1">
        <f t="array" ref="C1490">INDEX(LINEST('Stock Prices'!M1491:M2271,'Stock Prices'!$H1491:'Stock Prices'!$J2271,FALSE,TRUE),{1})</f>
        <v>-1.0530817146638124E-4</v>
      </c>
      <c r="D1490" cm="1">
        <f t="array" ref="D1490">INDEX(LINEST('Stock Prices'!N1491:N2271,'Stock Prices'!$H1491:'Stock Prices'!$J2271,FALSE,TRUE),{1})</f>
        <v>-3.8226845536542837E-4</v>
      </c>
      <c r="E1490" cm="1">
        <f t="array" ref="E1490">INDEX(LINEST('Stock Prices'!O1491:O2271,'Stock Prices'!$H1491:'Stock Prices'!$J2271,FALSE,TRUE),{1})</f>
        <v>6.7854306330212611E-4</v>
      </c>
      <c r="F1490" cm="1">
        <f t="array" ref="F1490">INDEX(LINEST('Stock Prices'!P1491:P2271,'Stock Prices'!$H1491:'Stock Prices'!$J2271,FALSE,TRUE),{1})</f>
        <v>1.2520694130006955E-3</v>
      </c>
      <c r="G1490" cm="1">
        <f t="array" ref="G1490">INDEX(LINEST('Stock Prices'!Q1491:Q2271,'Stock Prices'!$H1491:'Stock Prices'!$J2271,FALSE,TRUE),{1})</f>
        <v>-1.8298880633067571E-4</v>
      </c>
    </row>
    <row r="1491" spans="1:7">
      <c r="A1491" t="s">
        <v>1689</v>
      </c>
      <c r="B1491" cm="1">
        <f t="array" ref="B1491">INDEX(LINEST('Stock Prices'!L1492:L2272,'Stock Prices'!$H1492:'Stock Prices'!$J2272,FALSE,TRUE),{1})</f>
        <v>-1.9679219741437082E-4</v>
      </c>
      <c r="C1491" cm="1">
        <f t="array" ref="C1491">INDEX(LINEST('Stock Prices'!M1492:M2272,'Stock Prices'!$H1492:'Stock Prices'!$J2272,FALSE,TRUE),{1})</f>
        <v>-8.4088031576786052E-5</v>
      </c>
      <c r="D1491" cm="1">
        <f t="array" ref="D1491">INDEX(LINEST('Stock Prices'!N1492:N2272,'Stock Prices'!$H1492:'Stock Prices'!$J2272,FALSE,TRUE),{1})</f>
        <v>-3.7664097228861857E-4</v>
      </c>
      <c r="E1491" cm="1">
        <f t="array" ref="E1491">INDEX(LINEST('Stock Prices'!O1492:O2272,'Stock Prices'!$H1492:'Stock Prices'!$J2272,FALSE,TRUE),{1})</f>
        <v>6.9714085468773059E-4</v>
      </c>
      <c r="F1491" cm="1">
        <f t="array" ref="F1491">INDEX(LINEST('Stock Prices'!P1492:P2272,'Stock Prices'!$H1492:'Stock Prices'!$J2272,FALSE,TRUE),{1})</f>
        <v>1.2938320592594244E-3</v>
      </c>
      <c r="G1491" cm="1">
        <f t="array" ref="G1491">INDEX(LINEST('Stock Prices'!Q1492:Q2272,'Stock Prices'!$H1492:'Stock Prices'!$J2272,FALSE,TRUE),{1})</f>
        <v>-1.8400880216031963E-4</v>
      </c>
    </row>
    <row r="1492" spans="1:7">
      <c r="A1492" t="s">
        <v>1690</v>
      </c>
      <c r="B1492" cm="1">
        <f t="array" ref="B1492">INDEX(LINEST('Stock Prices'!L1493:L2273,'Stock Prices'!$H1493:'Stock Prices'!$J2273,FALSE,TRUE),{1})</f>
        <v>-2.0931184870597846E-4</v>
      </c>
      <c r="C1492" cm="1">
        <f t="array" ref="C1492">INDEX(LINEST('Stock Prices'!M1493:M2273,'Stock Prices'!$H1493:'Stock Prices'!$J2273,FALSE,TRUE),{1})</f>
        <v>-1.0274632949653217E-4</v>
      </c>
      <c r="D1492" cm="1">
        <f t="array" ref="D1492">INDEX(LINEST('Stock Prices'!N1493:N2273,'Stock Prices'!$H1493:'Stock Prices'!$J2273,FALSE,TRUE),{1})</f>
        <v>-3.763027250559664E-4</v>
      </c>
      <c r="E1492" cm="1">
        <f t="array" ref="E1492">INDEX(LINEST('Stock Prices'!O1493:O2273,'Stock Prices'!$H1493:'Stock Prices'!$J2273,FALSE,TRUE),{1})</f>
        <v>6.9417158319666071E-4</v>
      </c>
      <c r="F1492" cm="1">
        <f t="array" ref="F1492">INDEX(LINEST('Stock Prices'!P1493:P2273,'Stock Prices'!$H1493:'Stock Prices'!$J2273,FALSE,TRUE),{1})</f>
        <v>1.2914051637897982E-3</v>
      </c>
      <c r="G1492" cm="1">
        <f t="array" ref="G1492">INDEX(LINEST('Stock Prices'!Q1493:Q2273,'Stock Prices'!$H1493:'Stock Prices'!$J2273,FALSE,TRUE),{1})</f>
        <v>-1.7617552320619838E-4</v>
      </c>
    </row>
    <row r="1493" spans="1:7">
      <c r="A1493" t="s">
        <v>1691</v>
      </c>
      <c r="B1493" cm="1">
        <f t="array" ref="B1493">INDEX(LINEST('Stock Prices'!L1494:L2274,'Stock Prices'!$H1494:'Stock Prices'!$J2274,FALSE,TRUE),{1})</f>
        <v>-1.8200964573709215E-4</v>
      </c>
      <c r="C1493" cm="1">
        <f t="array" ref="C1493">INDEX(LINEST('Stock Prices'!M1494:M2274,'Stock Prices'!$H1494:'Stock Prices'!$J2274,FALSE,TRUE),{1})</f>
        <v>-1.0472299862104956E-4</v>
      </c>
      <c r="D1493" cm="1">
        <f t="array" ref="D1493">INDEX(LINEST('Stock Prices'!N1494:N2274,'Stock Prices'!$H1494:'Stock Prices'!$J2274,FALSE,TRUE),{1})</f>
        <v>-3.8614823938861522E-4</v>
      </c>
      <c r="E1493" cm="1">
        <f t="array" ref="E1493">INDEX(LINEST('Stock Prices'!O1494:O2274,'Stock Prices'!$H1494:'Stock Prices'!$J2274,FALSE,TRUE),{1})</f>
        <v>7.1758166637570723E-4</v>
      </c>
      <c r="F1493" cm="1">
        <f t="array" ref="F1493">INDEX(LINEST('Stock Prices'!P1494:P2274,'Stock Prices'!$H1494:'Stock Prices'!$J2274,FALSE,TRUE),{1})</f>
        <v>1.3640746863163237E-3</v>
      </c>
      <c r="G1493" cm="1">
        <f t="array" ref="G1493">INDEX(LINEST('Stock Prices'!Q1494:Q2274,'Stock Prices'!$H1494:'Stock Prices'!$J2274,FALSE,TRUE),{1})</f>
        <v>-9.4595453414110197E-5</v>
      </c>
    </row>
    <row r="1494" spans="1:7">
      <c r="A1494" t="s">
        <v>1692</v>
      </c>
      <c r="B1494" cm="1">
        <f t="array" ref="B1494">INDEX(LINEST('Stock Prices'!L1495:L2275,'Stock Prices'!$H1495:'Stock Prices'!$J2275,FALSE,TRUE),{1})</f>
        <v>-1.773818314160864E-4</v>
      </c>
      <c r="C1494" cm="1">
        <f t="array" ref="C1494">INDEX(LINEST('Stock Prices'!M1495:M2275,'Stock Prices'!$H1495:'Stock Prices'!$J2275,FALSE,TRUE),{1})</f>
        <v>-6.2657812953463709E-5</v>
      </c>
      <c r="D1494" cm="1">
        <f t="array" ref="D1494">INDEX(LINEST('Stock Prices'!N1495:N2275,'Stock Prices'!$H1495:'Stock Prices'!$J2275,FALSE,TRUE),{1})</f>
        <v>-3.5240751465399808E-4</v>
      </c>
      <c r="E1494" cm="1">
        <f t="array" ref="E1494">INDEX(LINEST('Stock Prices'!O1495:O2275,'Stock Prices'!$H1495:'Stock Prices'!$J2275,FALSE,TRUE),{1})</f>
        <v>7.3049238325388816E-4</v>
      </c>
      <c r="F1494" cm="1">
        <f t="array" ref="F1494">INDEX(LINEST('Stock Prices'!P1495:P2275,'Stock Prices'!$H1495:'Stock Prices'!$J2275,FALSE,TRUE),{1})</f>
        <v>1.3600119478444517E-3</v>
      </c>
      <c r="G1494" cm="1">
        <f t="array" ref="G1494">INDEX(LINEST('Stock Prices'!Q1495:Q2275,'Stock Prices'!$H1495:'Stock Prices'!$J2275,FALSE,TRUE),{1})</f>
        <v>-8.3727488957226914E-5</v>
      </c>
    </row>
    <row r="1495" spans="1:7">
      <c r="A1495" t="s">
        <v>1693</v>
      </c>
      <c r="B1495" cm="1">
        <f t="array" ref="B1495">INDEX(LINEST('Stock Prices'!L1496:L2276,'Stock Prices'!$H1496:'Stock Prices'!$J2276,FALSE,TRUE),{1})</f>
        <v>-1.9427158910680976E-4</v>
      </c>
      <c r="C1495" cm="1">
        <f t="array" ref="C1495">INDEX(LINEST('Stock Prices'!M1496:M2276,'Stock Prices'!$H1496:'Stock Prices'!$J2276,FALSE,TRUE),{1})</f>
        <v>-6.4545881980142768E-5</v>
      </c>
      <c r="D1495" cm="1">
        <f t="array" ref="D1495">INDEX(LINEST('Stock Prices'!N1496:N2276,'Stock Prices'!$H1496:'Stock Prices'!$J2276,FALSE,TRUE),{1})</f>
        <v>-3.4211853974906048E-4</v>
      </c>
      <c r="E1495" cm="1">
        <f t="array" ref="E1495">INDEX(LINEST('Stock Prices'!O1496:O2276,'Stock Prices'!$H1496:'Stock Prices'!$J2276,FALSE,TRUE),{1})</f>
        <v>7.1777122722321569E-4</v>
      </c>
      <c r="F1495" cm="1">
        <f t="array" ref="F1495">INDEX(LINEST('Stock Prices'!P1496:P2276,'Stock Prices'!$H1496:'Stock Prices'!$J2276,FALSE,TRUE),{1})</f>
        <v>1.3551110789460411E-3</v>
      </c>
      <c r="G1495" cm="1">
        <f t="array" ref="G1495">INDEX(LINEST('Stock Prices'!Q1496:Q2276,'Stock Prices'!$H1496:'Stock Prices'!$J2276,FALSE,TRUE),{1})</f>
        <v>-9.5175736801789051E-5</v>
      </c>
    </row>
    <row r="1496" spans="1:7">
      <c r="A1496" t="s">
        <v>1694</v>
      </c>
      <c r="B1496" cm="1">
        <f t="array" ref="B1496">INDEX(LINEST('Stock Prices'!L1497:L2277,'Stock Prices'!$H1497:'Stock Prices'!$J2277,FALSE,TRUE),{1})</f>
        <v>-2.4073804622322568E-4</v>
      </c>
      <c r="C1496" cm="1">
        <f t="array" ref="C1496">INDEX(LINEST('Stock Prices'!M1497:M2277,'Stock Prices'!$H1497:'Stock Prices'!$J2277,FALSE,TRUE),{1})</f>
        <v>-8.3280233383073042E-5</v>
      </c>
      <c r="D1496" cm="1">
        <f t="array" ref="D1496">INDEX(LINEST('Stock Prices'!N1497:N2277,'Stock Prices'!$H1497:'Stock Prices'!$J2277,FALSE,TRUE),{1})</f>
        <v>-3.4116065450266882E-4</v>
      </c>
      <c r="E1496" cm="1">
        <f t="array" ref="E1496">INDEX(LINEST('Stock Prices'!O1497:O2277,'Stock Prices'!$H1497:'Stock Prices'!$J2277,FALSE,TRUE),{1})</f>
        <v>7.0764595025750183E-4</v>
      </c>
      <c r="F1496" cm="1">
        <f t="array" ref="F1496">INDEX(LINEST('Stock Prices'!P1497:P2277,'Stock Prices'!$H1497:'Stock Prices'!$J2277,FALSE,TRUE),{1})</f>
        <v>1.3249780064488565E-3</v>
      </c>
      <c r="G1496" cm="1">
        <f t="array" ref="G1496">INDEX(LINEST('Stock Prices'!Q1497:Q2277,'Stock Prices'!$H1497:'Stock Prices'!$J2277,FALSE,TRUE),{1})</f>
        <v>-1.2739192893987023E-4</v>
      </c>
    </row>
    <row r="1497" spans="1:7">
      <c r="A1497" t="s">
        <v>1695</v>
      </c>
      <c r="B1497" cm="1">
        <f t="array" ref="B1497">INDEX(LINEST('Stock Prices'!L1498:L2278,'Stock Prices'!$H1498:'Stock Prices'!$J2278,FALSE,TRUE),{1})</f>
        <v>-2.337812446705644E-4</v>
      </c>
      <c r="C1497" cm="1">
        <f t="array" ref="C1497">INDEX(LINEST('Stock Prices'!M1498:M2278,'Stock Prices'!$H1498:'Stock Prices'!$J2278,FALSE,TRUE),{1})</f>
        <v>-9.4982992134583574E-5</v>
      </c>
      <c r="D1497" cm="1">
        <f t="array" ref="D1497">INDEX(LINEST('Stock Prices'!N1498:N2278,'Stock Prices'!$H1498:'Stock Prices'!$J2278,FALSE,TRUE),{1})</f>
        <v>-3.2977940466856704E-4</v>
      </c>
      <c r="E1497" cm="1">
        <f t="array" ref="E1497">INDEX(LINEST('Stock Prices'!O1498:O2278,'Stock Prices'!$H1498:'Stock Prices'!$J2278,FALSE,TRUE),{1})</f>
        <v>7.2453981063245446E-4</v>
      </c>
      <c r="F1497" cm="1">
        <f t="array" ref="F1497">INDEX(LINEST('Stock Prices'!P1498:P2278,'Stock Prices'!$H1498:'Stock Prices'!$J2278,FALSE,TRUE),{1})</f>
        <v>1.3176624850172356E-3</v>
      </c>
      <c r="G1497" cm="1">
        <f t="array" ref="G1497">INDEX(LINEST('Stock Prices'!Q1498:Q2278,'Stock Prices'!$H1498:'Stock Prices'!$J2278,FALSE,TRUE),{1})</f>
        <v>-8.0796179418396566E-5</v>
      </c>
    </row>
    <row r="1498" spans="1:7">
      <c r="A1498" t="s">
        <v>1696</v>
      </c>
      <c r="B1498" cm="1">
        <f t="array" ref="B1498">INDEX(LINEST('Stock Prices'!L1499:L2279,'Stock Prices'!$H1499:'Stock Prices'!$J2279,FALSE,TRUE),{1})</f>
        <v>-2.2244023142062739E-4</v>
      </c>
      <c r="C1498" cm="1">
        <f t="array" ref="C1498">INDEX(LINEST('Stock Prices'!M1499:M2279,'Stock Prices'!$H1499:'Stock Prices'!$J2279,FALSE,TRUE),{1})</f>
        <v>-1.2712856248779786E-4</v>
      </c>
      <c r="D1498" cm="1">
        <f t="array" ref="D1498">INDEX(LINEST('Stock Prices'!N1499:N2279,'Stock Prices'!$H1499:'Stock Prices'!$J2279,FALSE,TRUE),{1})</f>
        <v>-2.3147247450913084E-4</v>
      </c>
      <c r="E1498" cm="1">
        <f t="array" ref="E1498">INDEX(LINEST('Stock Prices'!O1499:O2279,'Stock Prices'!$H1499:'Stock Prices'!$J2279,FALSE,TRUE),{1})</f>
        <v>7.3552465326949036E-4</v>
      </c>
      <c r="F1498" cm="1">
        <f t="array" ref="F1498">INDEX(LINEST('Stock Prices'!P1499:P2279,'Stock Prices'!$H1499:'Stock Prices'!$J2279,FALSE,TRUE),{1})</f>
        <v>1.3645550277094445E-3</v>
      </c>
      <c r="G1498" cm="1">
        <f t="array" ref="G1498">INDEX(LINEST('Stock Prices'!Q1499:Q2279,'Stock Prices'!$H1499:'Stock Prices'!$J2279,FALSE,TRUE),{1})</f>
        <v>-4.6326478079836627E-5</v>
      </c>
    </row>
    <row r="1499" spans="1:7">
      <c r="A1499" t="s">
        <v>1697</v>
      </c>
      <c r="B1499" cm="1">
        <f t="array" ref="B1499">INDEX(LINEST('Stock Prices'!L1500:L2280,'Stock Prices'!$H1500:'Stock Prices'!$J2280,FALSE,TRUE),{1})</f>
        <v>-2.1616054642565764E-4</v>
      </c>
      <c r="C1499" cm="1">
        <f t="array" ref="C1499">INDEX(LINEST('Stock Prices'!M1500:M2280,'Stock Prices'!$H1500:'Stock Prices'!$J2280,FALSE,TRUE),{1})</f>
        <v>-1.075184479561644E-4</v>
      </c>
      <c r="D1499" cm="1">
        <f t="array" ref="D1499">INDEX(LINEST('Stock Prices'!N1500:N2280,'Stock Prices'!$H1500:'Stock Prices'!$J2280,FALSE,TRUE),{1})</f>
        <v>-2.2532069511604371E-4</v>
      </c>
      <c r="E1499" cm="1">
        <f t="array" ref="E1499">INDEX(LINEST('Stock Prices'!O1500:O2280,'Stock Prices'!$H1500:'Stock Prices'!$J2280,FALSE,TRUE),{1})</f>
        <v>6.8839456031576855E-4</v>
      </c>
      <c r="F1499" cm="1">
        <f t="array" ref="F1499">INDEX(LINEST('Stock Prices'!P1500:P2280,'Stock Prices'!$H1500:'Stock Prices'!$J2280,FALSE,TRUE),{1})</f>
        <v>1.3443852107393969E-3</v>
      </c>
      <c r="G1499" cm="1">
        <f t="array" ref="G1499">INDEX(LINEST('Stock Prices'!Q1500:Q2280,'Stock Prices'!$H1500:'Stock Prices'!$J2280,FALSE,TRUE),{1})</f>
        <v>-8.24205528223456E-5</v>
      </c>
    </row>
    <row r="1500" spans="1:7">
      <c r="A1500" t="s">
        <v>1698</v>
      </c>
      <c r="B1500" cm="1">
        <f t="array" ref="B1500">INDEX(LINEST('Stock Prices'!L1501:L2281,'Stock Prices'!$H1501:'Stock Prices'!$J2281,FALSE,TRUE),{1})</f>
        <v>-2.189931157668667E-4</v>
      </c>
      <c r="C1500" cm="1">
        <f t="array" ref="C1500">INDEX(LINEST('Stock Prices'!M1501:M2281,'Stock Prices'!$H1501:'Stock Prices'!$J2281,FALSE,TRUE),{1})</f>
        <v>-1.1934941185930426E-4</v>
      </c>
      <c r="D1500" cm="1">
        <f t="array" ref="D1500">INDEX(LINEST('Stock Prices'!N1501:N2281,'Stock Prices'!$H1501:'Stock Prices'!$J2281,FALSE,TRUE),{1})</f>
        <v>-2.4006418570088955E-4</v>
      </c>
      <c r="E1500" cm="1">
        <f t="array" ref="E1500">INDEX(LINEST('Stock Prices'!O1501:O2281,'Stock Prices'!$H1501:'Stock Prices'!$J2281,FALSE,TRUE),{1})</f>
        <v>6.8046235263656465E-4</v>
      </c>
      <c r="F1500" cm="1">
        <f t="array" ref="F1500">INDEX(LINEST('Stock Prices'!P1501:P2281,'Stock Prices'!$H1501:'Stock Prices'!$J2281,FALSE,TRUE),{1})</f>
        <v>1.3434124011810437E-3</v>
      </c>
      <c r="G1500" cm="1">
        <f t="array" ref="G1500">INDEX(LINEST('Stock Prices'!Q1501:Q2281,'Stock Prices'!$H1501:'Stock Prices'!$J2281,FALSE,TRUE),{1})</f>
        <v>-8.6809872864350123E-5</v>
      </c>
    </row>
    <row r="1501" spans="1:7">
      <c r="A1501" t="s">
        <v>1699</v>
      </c>
      <c r="B1501" cm="1">
        <f t="array" ref="B1501">INDEX(LINEST('Stock Prices'!L1502:L2282,'Stock Prices'!$H1502:'Stock Prices'!$J2282,FALSE,TRUE),{1})</f>
        <v>-2.1507340257556515E-4</v>
      </c>
      <c r="C1501" cm="1">
        <f t="array" ref="C1501">INDEX(LINEST('Stock Prices'!M1502:M2282,'Stock Prices'!$H1502:'Stock Prices'!$J2282,FALSE,TRUE),{1})</f>
        <v>-1.1176223844366167E-4</v>
      </c>
      <c r="D1501" cm="1">
        <f t="array" ref="D1501">INDEX(LINEST('Stock Prices'!N1502:N2282,'Stock Prices'!$H1502:'Stock Prices'!$J2282,FALSE,TRUE),{1})</f>
        <v>-2.3609512240159572E-4</v>
      </c>
      <c r="E1501" cm="1">
        <f t="array" ref="E1501">INDEX(LINEST('Stock Prices'!O1502:O2282,'Stock Prices'!$H1502:'Stock Prices'!$J2282,FALSE,TRUE),{1})</f>
        <v>6.8859453081601479E-4</v>
      </c>
      <c r="F1501" cm="1">
        <f t="array" ref="F1501">INDEX(LINEST('Stock Prices'!P1502:P2282,'Stock Prices'!$H1502:'Stock Prices'!$J2282,FALSE,TRUE),{1})</f>
        <v>1.3505775436515118E-3</v>
      </c>
      <c r="G1501" cm="1">
        <f t="array" ref="G1501">INDEX(LINEST('Stock Prices'!Q1502:Q2282,'Stock Prices'!$H1502:'Stock Prices'!$J2282,FALSE,TRUE),{1})</f>
        <v>-8.277499009169303E-5</v>
      </c>
    </row>
    <row r="1502" spans="1:7">
      <c r="A1502" t="s">
        <v>1700</v>
      </c>
      <c r="B1502" cm="1">
        <f t="array" ref="B1502">INDEX(LINEST('Stock Prices'!L1503:L2283,'Stock Prices'!$H1503:'Stock Prices'!$J2283,FALSE,TRUE),{1})</f>
        <v>-2.2081052453462718E-4</v>
      </c>
      <c r="C1502" cm="1">
        <f t="array" ref="C1502">INDEX(LINEST('Stock Prices'!M1503:M2283,'Stock Prices'!$H1503:'Stock Prices'!$J2283,FALSE,TRUE),{1})</f>
        <v>-1.3521515250411285E-4</v>
      </c>
      <c r="D1502" cm="1">
        <f t="array" ref="D1502">INDEX(LINEST('Stock Prices'!N1503:N2283,'Stock Prices'!$H1503:'Stock Prices'!$J2283,FALSE,TRUE),{1})</f>
        <v>-1.8689343943826539E-4</v>
      </c>
      <c r="E1502" cm="1">
        <f t="array" ref="E1502">INDEX(LINEST('Stock Prices'!O1503:O2283,'Stock Prices'!$H1503:'Stock Prices'!$J2283,FALSE,TRUE),{1})</f>
        <v>6.7308554226202264E-4</v>
      </c>
      <c r="F1502" cm="1">
        <f t="array" ref="F1502">INDEX(LINEST('Stock Prices'!P1503:P2283,'Stock Prices'!$H1503:'Stock Prices'!$J2283,FALSE,TRUE),{1})</f>
        <v>1.317006895284427E-3</v>
      </c>
      <c r="G1502" cm="1">
        <f t="array" ref="G1502">INDEX(LINEST('Stock Prices'!Q1503:Q2283,'Stock Prices'!$H1503:'Stock Prices'!$J2283,FALSE,TRUE),{1})</f>
        <v>-8.3767923769099476E-5</v>
      </c>
    </row>
    <row r="1503" spans="1:7">
      <c r="A1503" t="s">
        <v>1701</v>
      </c>
      <c r="B1503" cm="1">
        <f t="array" ref="B1503">INDEX(LINEST('Stock Prices'!L1504:L2284,'Stock Prices'!$H1504:'Stock Prices'!$J2284,FALSE,TRUE),{1})</f>
        <v>-1.6713186732322918E-4</v>
      </c>
      <c r="C1503" cm="1">
        <f t="array" ref="C1503">INDEX(LINEST('Stock Prices'!M1504:M2284,'Stock Prices'!$H1504:'Stock Prices'!$J2284,FALSE,TRUE),{1})</f>
        <v>-1.0678520820318385E-4</v>
      </c>
      <c r="D1503" cm="1">
        <f t="array" ref="D1503">INDEX(LINEST('Stock Prices'!N1504:N2284,'Stock Prices'!$H1504:'Stock Prices'!$J2284,FALSE,TRUE),{1})</f>
        <v>-1.2640162450741396E-4</v>
      </c>
      <c r="E1503" cm="1">
        <f t="array" ref="E1503">INDEX(LINEST('Stock Prices'!O1504:O2284,'Stock Prices'!$H1504:'Stock Prices'!$J2284,FALSE,TRUE),{1})</f>
        <v>7.2065538055104798E-4</v>
      </c>
      <c r="F1503" cm="1">
        <f t="array" ref="F1503">INDEX(LINEST('Stock Prices'!P1504:P2284,'Stock Prices'!$H1504:'Stock Prices'!$J2284,FALSE,TRUE),{1})</f>
        <v>1.5000286507460959E-3</v>
      </c>
      <c r="G1503" cm="1">
        <f t="array" ref="G1503">INDEX(LINEST('Stock Prices'!Q1504:Q2284,'Stock Prices'!$H1504:'Stock Prices'!$J2284,FALSE,TRUE),{1})</f>
        <v>-1.8771207931756012E-5</v>
      </c>
    </row>
    <row r="1504" spans="1:7">
      <c r="A1504" t="s">
        <v>1702</v>
      </c>
      <c r="B1504" cm="1">
        <f t="array" ref="B1504">INDEX(LINEST('Stock Prices'!L1505:L2285,'Stock Prices'!$H1505:'Stock Prices'!$J2285,FALSE,TRUE),{1})</f>
        <v>-1.507889627994625E-4</v>
      </c>
      <c r="C1504" cm="1">
        <f t="array" ref="C1504">INDEX(LINEST('Stock Prices'!M1505:M2285,'Stock Prices'!$H1505:'Stock Prices'!$J2285,FALSE,TRUE),{1})</f>
        <v>-9.7499248346042213E-5</v>
      </c>
      <c r="D1504" cm="1">
        <f t="array" ref="D1504">INDEX(LINEST('Stock Prices'!N1505:N2285,'Stock Prices'!$H1505:'Stock Prices'!$J2285,FALSE,TRUE),{1})</f>
        <v>-1.4024460184773783E-4</v>
      </c>
      <c r="E1504" cm="1">
        <f t="array" ref="E1504">INDEX(LINEST('Stock Prices'!O1505:O2285,'Stock Prices'!$H1505:'Stock Prices'!$J2285,FALSE,TRUE),{1})</f>
        <v>7.317284114383535E-4</v>
      </c>
      <c r="F1504" cm="1">
        <f t="array" ref="F1504">INDEX(LINEST('Stock Prices'!P1505:P2285,'Stock Prices'!$H1505:'Stock Prices'!$J2285,FALSE,TRUE),{1})</f>
        <v>1.5089764979070426E-3</v>
      </c>
      <c r="G1504" cm="1">
        <f t="array" ref="G1504">INDEX(LINEST('Stock Prices'!Q1505:Q2285,'Stock Prices'!$H1505:'Stock Prices'!$J2285,FALSE,TRUE),{1})</f>
        <v>-4.5254908717974253E-6</v>
      </c>
    </row>
    <row r="1505" spans="1:7">
      <c r="A1505" t="s">
        <v>1703</v>
      </c>
      <c r="B1505" cm="1">
        <f t="array" ref="B1505">INDEX(LINEST('Stock Prices'!L1506:L2286,'Stock Prices'!$H1506:'Stock Prices'!$J2286,FALSE,TRUE),{1})</f>
        <v>-1.4713157871979813E-4</v>
      </c>
      <c r="C1505" cm="1">
        <f t="array" ref="C1505">INDEX(LINEST('Stock Prices'!M1506:M2286,'Stock Prices'!$H1506:'Stock Prices'!$J2286,FALSE,TRUE),{1})</f>
        <v>-8.5319382378982184E-5</v>
      </c>
      <c r="D1505" cm="1">
        <f t="array" ref="D1505">INDEX(LINEST('Stock Prices'!N1506:N2286,'Stock Prices'!$H1506:'Stock Prices'!$J2286,FALSE,TRUE),{1})</f>
        <v>-1.3772092581501206E-4</v>
      </c>
      <c r="E1505" cm="1">
        <f t="array" ref="E1505">INDEX(LINEST('Stock Prices'!O1506:O2286,'Stock Prices'!$H1506:'Stock Prices'!$J2286,FALSE,TRUE),{1})</f>
        <v>7.3521117395959732E-4</v>
      </c>
      <c r="F1505" cm="1">
        <f t="array" ref="F1505">INDEX(LINEST('Stock Prices'!P1506:P2286,'Stock Prices'!$H1506:'Stock Prices'!$J2286,FALSE,TRUE),{1})</f>
        <v>1.5076356185376625E-3</v>
      </c>
      <c r="G1505" cm="1">
        <f t="array" ref="G1505">INDEX(LINEST('Stock Prices'!Q1506:Q2286,'Stock Prices'!$H1506:'Stock Prices'!$J2286,FALSE,TRUE),{1})</f>
        <v>-2.416556610837843E-5</v>
      </c>
    </row>
    <row r="1506" spans="1:7">
      <c r="A1506" t="s">
        <v>1704</v>
      </c>
      <c r="B1506" cm="1">
        <f t="array" ref="B1506">INDEX(LINEST('Stock Prices'!L1507:L2287,'Stock Prices'!$H1507:'Stock Prices'!$J2287,FALSE,TRUE),{1})</f>
        <v>-1.3921653613714681E-4</v>
      </c>
      <c r="C1506" cm="1">
        <f t="array" ref="C1506">INDEX(LINEST('Stock Prices'!M1507:M2287,'Stock Prices'!$H1507:'Stock Prices'!$J2287,FALSE,TRUE),{1})</f>
        <v>-9.8472947422059251E-5</v>
      </c>
      <c r="D1506" cm="1">
        <f t="array" ref="D1506">INDEX(LINEST('Stock Prices'!N1507:N2287,'Stock Prices'!$H1507:'Stock Prices'!$J2287,FALSE,TRUE),{1})</f>
        <v>-1.2955875867202637E-4</v>
      </c>
      <c r="E1506" cm="1">
        <f t="array" ref="E1506">INDEX(LINEST('Stock Prices'!O1507:O2287,'Stock Prices'!$H1507:'Stock Prices'!$J2287,FALSE,TRUE),{1})</f>
        <v>7.2004575192337165E-4</v>
      </c>
      <c r="F1506" cm="1">
        <f t="array" ref="F1506">INDEX(LINEST('Stock Prices'!P1507:P2287,'Stock Prices'!$H1507:'Stock Prices'!$J2287,FALSE,TRUE),{1})</f>
        <v>1.480537071783366E-3</v>
      </c>
      <c r="G1506" cm="1">
        <f t="array" ref="G1506">INDEX(LINEST('Stock Prices'!Q1507:Q2287,'Stock Prices'!$H1507:'Stock Prices'!$J2287,FALSE,TRUE),{1})</f>
        <v>-1.9846472860958983E-5</v>
      </c>
    </row>
    <row r="1507" spans="1:7">
      <c r="A1507" t="s">
        <v>1705</v>
      </c>
      <c r="B1507" cm="1">
        <f t="array" ref="B1507">INDEX(LINEST('Stock Prices'!L1508:L2288,'Stock Prices'!$H1508:'Stock Prices'!$J2288,FALSE,TRUE),{1})</f>
        <v>-1.4673520487698785E-4</v>
      </c>
      <c r="C1507" cm="1">
        <f t="array" ref="C1507">INDEX(LINEST('Stock Prices'!M1508:M2288,'Stock Prices'!$H1508:'Stock Prices'!$J2288,FALSE,TRUE),{1})</f>
        <v>-1.791766286320832E-4</v>
      </c>
      <c r="D1507" cm="1">
        <f t="array" ref="D1507">INDEX(LINEST('Stock Prices'!N1508:N2288,'Stock Prices'!$H1508:'Stock Prices'!$J2288,FALSE,TRUE),{1})</f>
        <v>-1.2976141874835269E-4</v>
      </c>
      <c r="E1507" cm="1">
        <f t="array" ref="E1507">INDEX(LINEST('Stock Prices'!O1508:O2288,'Stock Prices'!$H1508:'Stock Prices'!$J2288,FALSE,TRUE),{1})</f>
        <v>6.8900880103140967E-4</v>
      </c>
      <c r="F1507" cm="1">
        <f t="array" ref="F1507">INDEX(LINEST('Stock Prices'!P1508:P2288,'Stock Prices'!$H1508:'Stock Prices'!$J2288,FALSE,TRUE),{1})</f>
        <v>1.4561583996114604E-3</v>
      </c>
      <c r="G1507" cm="1">
        <f t="array" ref="G1507">INDEX(LINEST('Stock Prices'!Q1508:Q2288,'Stock Prices'!$H1508:'Stock Prices'!$J2288,FALSE,TRUE),{1})</f>
        <v>-8.6934577357747933E-6</v>
      </c>
    </row>
    <row r="1508" spans="1:7">
      <c r="A1508" t="s">
        <v>1706</v>
      </c>
      <c r="B1508" cm="1">
        <f t="array" ref="B1508">INDEX(LINEST('Stock Prices'!L1509:L2289,'Stock Prices'!$H1509:'Stock Prices'!$J2289,FALSE,TRUE),{1})</f>
        <v>-1.4095670782489486E-4</v>
      </c>
      <c r="C1508" cm="1">
        <f t="array" ref="C1508">INDEX(LINEST('Stock Prices'!M1509:M2289,'Stock Prices'!$H1509:'Stock Prices'!$J2289,FALSE,TRUE),{1})</f>
        <v>-1.7727027369089657E-4</v>
      </c>
      <c r="D1508" cm="1">
        <f t="array" ref="D1508">INDEX(LINEST('Stock Prices'!N1509:N2289,'Stock Prices'!$H1509:'Stock Prices'!$J2289,FALSE,TRUE),{1})</f>
        <v>-1.34669493151794E-4</v>
      </c>
      <c r="E1508" cm="1">
        <f t="array" ref="E1508">INDEX(LINEST('Stock Prices'!O1509:O2289,'Stock Prices'!$H1509:'Stock Prices'!$J2289,FALSE,TRUE),{1})</f>
        <v>6.8082807664043247E-4</v>
      </c>
      <c r="F1508" cm="1">
        <f t="array" ref="F1508">INDEX(LINEST('Stock Prices'!P1509:P2289,'Stock Prices'!$H1509:'Stock Prices'!$J2289,FALSE,TRUE),{1})</f>
        <v>1.4115006208887126E-3</v>
      </c>
      <c r="G1508" cm="1">
        <f t="array" ref="G1508">INDEX(LINEST('Stock Prices'!Q1509:Q2289,'Stock Prices'!$H1509:'Stock Prices'!$J2289,FALSE,TRUE),{1})</f>
        <v>-7.994149607409833E-6</v>
      </c>
    </row>
    <row r="1509" spans="1:7">
      <c r="A1509" t="s">
        <v>1707</v>
      </c>
      <c r="B1509" cm="1">
        <f t="array" ref="B1509">INDEX(LINEST('Stock Prices'!L1510:L2290,'Stock Prices'!$H1510:'Stock Prices'!$J2290,FALSE,TRUE),{1})</f>
        <v>-1.3474701972348487E-4</v>
      </c>
      <c r="C1509" cm="1">
        <f t="array" ref="C1509">INDEX(LINEST('Stock Prices'!M1510:M2290,'Stock Prices'!$H1510:'Stock Prices'!$J2290,FALSE,TRUE),{1})</f>
        <v>-1.6025664368662194E-4</v>
      </c>
      <c r="D1509" cm="1">
        <f t="array" ref="D1509">INDEX(LINEST('Stock Prices'!N1510:N2290,'Stock Prices'!$H1510:'Stock Prices'!$J2290,FALSE,TRUE),{1})</f>
        <v>-1.2441247823584889E-4</v>
      </c>
      <c r="E1509" cm="1">
        <f t="array" ref="E1509">INDEX(LINEST('Stock Prices'!O1510:O2290,'Stock Prices'!$H1510:'Stock Prices'!$J2290,FALSE,TRUE),{1})</f>
        <v>6.7140812569793727E-4</v>
      </c>
      <c r="F1509" cm="1">
        <f t="array" ref="F1509">INDEX(LINEST('Stock Prices'!P1510:P2290,'Stock Prices'!$H1510:'Stock Prices'!$J2290,FALSE,TRUE),{1})</f>
        <v>1.4003425114890366E-3</v>
      </c>
      <c r="G1509" cm="1">
        <f t="array" ref="G1509">INDEX(LINEST('Stock Prices'!Q1510:Q2290,'Stock Prices'!$H1510:'Stock Prices'!$J2290,FALSE,TRUE),{1})</f>
        <v>1.2838111636332783E-6</v>
      </c>
    </row>
    <row r="1510" spans="1:7">
      <c r="A1510" t="s">
        <v>1708</v>
      </c>
      <c r="B1510" cm="1">
        <f t="array" ref="B1510">INDEX(LINEST('Stock Prices'!L1511:L2291,'Stock Prices'!$H1511:'Stock Prices'!$J2291,FALSE,TRUE),{1})</f>
        <v>-1.2274541211417371E-4</v>
      </c>
      <c r="C1510" cm="1">
        <f t="array" ref="C1510">INDEX(LINEST('Stock Prices'!M1511:M2291,'Stock Prices'!$H1511:'Stock Prices'!$J2291,FALSE,TRUE),{1})</f>
        <v>-2.1132595550671908E-4</v>
      </c>
      <c r="D1510" cm="1">
        <f t="array" ref="D1510">INDEX(LINEST('Stock Prices'!N1511:N2291,'Stock Prices'!$H1511:'Stock Prices'!$J2291,FALSE,TRUE),{1})</f>
        <v>-5.451447984191471E-5</v>
      </c>
      <c r="E1510" cm="1">
        <f t="array" ref="E1510">INDEX(LINEST('Stock Prices'!O1511:O2291,'Stock Prices'!$H1511:'Stock Prices'!$J2291,FALSE,TRUE),{1})</f>
        <v>6.5040488282870255E-4</v>
      </c>
      <c r="F1510" cm="1">
        <f t="array" ref="F1510">INDEX(LINEST('Stock Prices'!P1511:P2291,'Stock Prices'!$H1511:'Stock Prices'!$J2291,FALSE,TRUE),{1})</f>
        <v>1.4653644115039826E-3</v>
      </c>
      <c r="G1510" cm="1">
        <f t="array" ref="G1510">INDEX(LINEST('Stock Prices'!Q1511:Q2291,'Stock Prices'!$H1511:'Stock Prices'!$J2291,FALSE,TRUE),{1})</f>
        <v>1.2935076991695841E-5</v>
      </c>
    </row>
    <row r="1511" spans="1:7">
      <c r="A1511" t="s">
        <v>76</v>
      </c>
      <c r="B1511" cm="1">
        <f t="array" ref="B1511">INDEX(LINEST('Stock Prices'!L1512:L2292,'Stock Prices'!$H1512:'Stock Prices'!$J2292,FALSE,TRUE),{1})</f>
        <v>-1.1182312163046081E-4</v>
      </c>
      <c r="C1511" cm="1">
        <f t="array" ref="C1511">INDEX(LINEST('Stock Prices'!M1512:M2292,'Stock Prices'!$H1512:'Stock Prices'!$J2292,FALSE,TRUE),{1})</f>
        <v>-1.8195980811415836E-4</v>
      </c>
      <c r="D1511" cm="1">
        <f t="array" ref="D1511">INDEX(LINEST('Stock Prices'!N1512:N2292,'Stock Prices'!$H1512:'Stock Prices'!$J2292,FALSE,TRUE),{1})</f>
        <v>-6.8558312602360965E-5</v>
      </c>
      <c r="E1511" cm="1">
        <f t="array" ref="E1511">INDEX(LINEST('Stock Prices'!O1512:O2292,'Stock Prices'!$H1512:'Stock Prices'!$J2292,FALSE,TRUE),{1})</f>
        <v>6.1198000918209771E-4</v>
      </c>
      <c r="F1511" cm="1">
        <f t="array" ref="F1511">INDEX(LINEST('Stock Prices'!P1512:P2292,'Stock Prices'!$H1512:'Stock Prices'!$J2292,FALSE,TRUE),{1})</f>
        <v>1.6791829500730213E-3</v>
      </c>
      <c r="G1511" cm="1">
        <f t="array" ref="G1511">INDEX(LINEST('Stock Prices'!Q1512:Q2292,'Stock Prices'!$H1512:'Stock Prices'!$J2292,FALSE,TRUE),{1})</f>
        <v>3.7068964289487078E-5</v>
      </c>
    </row>
    <row r="1512" spans="1:7">
      <c r="A1512" t="s">
        <v>1709</v>
      </c>
      <c r="B1512" cm="1">
        <f t="array" ref="B1512">INDEX(LINEST('Stock Prices'!L1513:L2293,'Stock Prices'!$H1513:'Stock Prices'!$J2293,FALSE,TRUE),{1})</f>
        <v>-7.0892814287891169E-5</v>
      </c>
      <c r="C1512" cm="1">
        <f t="array" ref="C1512">INDEX(LINEST('Stock Prices'!M1513:M2293,'Stock Prices'!$H1513:'Stock Prices'!$J2293,FALSE,TRUE),{1})</f>
        <v>-1.6504755089724246E-4</v>
      </c>
      <c r="D1512" cm="1">
        <f t="array" ref="D1512">INDEX(LINEST('Stock Prices'!N1513:N2293,'Stock Prices'!$H1513:'Stock Prices'!$J2293,FALSE,TRUE),{1})</f>
        <v>-7.6851644446213963E-5</v>
      </c>
      <c r="E1512" cm="1">
        <f t="array" ref="E1512">INDEX(LINEST('Stock Prices'!O1513:O2293,'Stock Prices'!$H1513:'Stock Prices'!$J2293,FALSE,TRUE),{1})</f>
        <v>6.4315814374583187E-4</v>
      </c>
      <c r="F1512" cm="1">
        <f t="array" ref="F1512">INDEX(LINEST('Stock Prices'!P1513:P2293,'Stock Prices'!$H1513:'Stock Prices'!$J2293,FALSE,TRUE),{1})</f>
        <v>1.6715164111369522E-3</v>
      </c>
      <c r="G1512" cm="1">
        <f t="array" ref="G1512">INDEX(LINEST('Stock Prices'!Q1513:Q2293,'Stock Prices'!$H1513:'Stock Prices'!$J2293,FALSE,TRUE),{1})</f>
        <v>5.4092373533688176E-5</v>
      </c>
    </row>
    <row r="1513" spans="1:7">
      <c r="A1513" t="s">
        <v>1710</v>
      </c>
      <c r="B1513" cm="1">
        <f t="array" ref="B1513">INDEX(LINEST('Stock Prices'!L1514:L2294,'Stock Prices'!$H1514:'Stock Prices'!$J2294,FALSE,TRUE),{1})</f>
        <v>-1.0832756739219986E-4</v>
      </c>
      <c r="C1513" cm="1">
        <f t="array" ref="C1513">INDEX(LINEST('Stock Prices'!M1514:M2294,'Stock Prices'!$H1514:'Stock Prices'!$J2294,FALSE,TRUE),{1})</f>
        <v>-1.52403509540022E-4</v>
      </c>
      <c r="D1513" cm="1">
        <f t="array" ref="D1513">INDEX(LINEST('Stock Prices'!N1514:N2294,'Stock Prices'!$H1514:'Stock Prices'!$J2294,FALSE,TRUE),{1})</f>
        <v>-1.192153973891784E-4</v>
      </c>
      <c r="E1513" cm="1">
        <f t="array" ref="E1513">INDEX(LINEST('Stock Prices'!O1514:O2294,'Stock Prices'!$H1514:'Stock Prices'!$J2294,FALSE,TRUE),{1})</f>
        <v>6.2228400517225419E-4</v>
      </c>
      <c r="F1513" cm="1">
        <f t="array" ref="F1513">INDEX(LINEST('Stock Prices'!P1514:P2294,'Stock Prices'!$H1514:'Stock Prices'!$J2294,FALSE,TRUE),{1})</f>
        <v>1.6597615901724179E-3</v>
      </c>
      <c r="G1513" cm="1">
        <f t="array" ref="G1513">INDEX(LINEST('Stock Prices'!Q1514:Q2294,'Stock Prices'!$H1514:'Stock Prices'!$J2294,FALSE,TRUE),{1})</f>
        <v>5.6568700649739071E-5</v>
      </c>
    </row>
    <row r="1514" spans="1:7">
      <c r="A1514" t="s">
        <v>1711</v>
      </c>
      <c r="B1514" cm="1">
        <f t="array" ref="B1514">INDEX(LINEST('Stock Prices'!L1515:L2295,'Stock Prices'!$H1515:'Stock Prices'!$J2295,FALSE,TRUE),{1})</f>
        <v>-4.2054629137393301E-4</v>
      </c>
      <c r="C1514" cm="1">
        <f t="array" ref="C1514">INDEX(LINEST('Stock Prices'!M1515:M2295,'Stock Prices'!$H1515:'Stock Prices'!$J2295,FALSE,TRUE),{1})</f>
        <v>-1.0134299143078638E-4</v>
      </c>
      <c r="D1514" cm="1">
        <f t="array" ref="D1514">INDEX(LINEST('Stock Prices'!N1515:N2295,'Stock Prices'!$H1515:'Stock Prices'!$J2295,FALSE,TRUE),{1})</f>
        <v>-3.0691353628736003E-4</v>
      </c>
      <c r="E1514" cm="1">
        <f t="array" ref="E1514">INDEX(LINEST('Stock Prices'!O1515:O2295,'Stock Prices'!$H1515:'Stock Prices'!$J2295,FALSE,TRUE),{1})</f>
        <v>4.9076773929533364E-4</v>
      </c>
      <c r="F1514" cm="1">
        <f t="array" ref="F1514">INDEX(LINEST('Stock Prices'!P1515:P2295,'Stock Prices'!$H1515:'Stock Prices'!$J2295,FALSE,TRUE),{1})</f>
        <v>1.5634439778545687E-3</v>
      </c>
      <c r="G1514" cm="1">
        <f t="array" ref="G1514">INDEX(LINEST('Stock Prices'!Q1515:Q2295,'Stock Prices'!$H1515:'Stock Prices'!$J2295,FALSE,TRUE),{1})</f>
        <v>7.1245207097218619E-5</v>
      </c>
    </row>
    <row r="1515" spans="1:7">
      <c r="A1515" t="s">
        <v>1712</v>
      </c>
      <c r="B1515" cm="1">
        <f t="array" ref="B1515">INDEX(LINEST('Stock Prices'!L1516:L2296,'Stock Prices'!$H1516:'Stock Prices'!$J2296,FALSE,TRUE),{1})</f>
        <v>-4.6181370726296889E-4</v>
      </c>
      <c r="C1515" cm="1">
        <f t="array" ref="C1515">INDEX(LINEST('Stock Prices'!M1516:M2296,'Stock Prices'!$H1516:'Stock Prices'!$J2296,FALSE,TRUE),{1})</f>
        <v>-3.7837165968675229E-4</v>
      </c>
      <c r="D1515" cm="1">
        <f t="array" ref="D1515">INDEX(LINEST('Stock Prices'!N1516:N2296,'Stock Prices'!$H1516:'Stock Prices'!$J2296,FALSE,TRUE),{1})</f>
        <v>-2.9007684836929729E-4</v>
      </c>
      <c r="E1515" cm="1">
        <f t="array" ref="E1515">INDEX(LINEST('Stock Prices'!O1516:O2296,'Stock Prices'!$H1516:'Stock Prices'!$J2296,FALSE,TRUE),{1})</f>
        <v>4.848872179182778E-4</v>
      </c>
      <c r="F1515" cm="1">
        <f t="array" ref="F1515">INDEX(LINEST('Stock Prices'!P1516:P2296,'Stock Prices'!$H1516:'Stock Prices'!$J2296,FALSE,TRUE),{1})</f>
        <v>1.652985791997282E-3</v>
      </c>
      <c r="G1515" cm="1">
        <f t="array" ref="G1515">INDEX(LINEST('Stock Prices'!Q1516:Q2296,'Stock Prices'!$H1516:'Stock Prices'!$J2296,FALSE,TRUE),{1})</f>
        <v>4.9526662256982258E-4</v>
      </c>
    </row>
    <row r="1516" spans="1:7">
      <c r="A1516" t="s">
        <v>1713</v>
      </c>
      <c r="B1516" cm="1">
        <f t="array" ref="B1516">INDEX(LINEST('Stock Prices'!L1517:L2297,'Stock Prices'!$H1517:'Stock Prices'!$J2297,FALSE,TRUE),{1})</f>
        <v>-5.3000481372941625E-4</v>
      </c>
      <c r="C1516" cm="1">
        <f t="array" ref="C1516">INDEX(LINEST('Stock Prices'!M1517:M2297,'Stock Prices'!$H1517:'Stock Prices'!$J2297,FALSE,TRUE),{1})</f>
        <v>-3.9192991088068751E-4</v>
      </c>
      <c r="D1516" cm="1">
        <f t="array" ref="D1516">INDEX(LINEST('Stock Prices'!N1517:N2297,'Stock Prices'!$H1517:'Stock Prices'!$J2297,FALSE,TRUE),{1})</f>
        <v>-3.8687827343427235E-4</v>
      </c>
      <c r="E1516" cm="1">
        <f t="array" ref="E1516">INDEX(LINEST('Stock Prices'!O1517:O2297,'Stock Prices'!$H1517:'Stock Prices'!$J2297,FALSE,TRUE),{1})</f>
        <v>4.3807930248278965E-4</v>
      </c>
      <c r="F1516" cm="1">
        <f t="array" ref="F1516">INDEX(LINEST('Stock Prices'!P1517:P2297,'Stock Prices'!$H1517:'Stock Prices'!$J2297,FALSE,TRUE),{1})</f>
        <v>1.5182327918295188E-3</v>
      </c>
      <c r="G1516" cm="1">
        <f t="array" ref="G1516">INDEX(LINEST('Stock Prices'!Q1517:Q2297,'Stock Prices'!$H1517:'Stock Prices'!$J2297,FALSE,TRUE),{1})</f>
        <v>5.0843872779200044E-4</v>
      </c>
    </row>
    <row r="1517" spans="1:7">
      <c r="A1517" t="s">
        <v>1714</v>
      </c>
      <c r="B1517" cm="1">
        <f t="array" ref="B1517">INDEX(LINEST('Stock Prices'!L1518:L2298,'Stock Prices'!$H1518:'Stock Prices'!$J2298,FALSE,TRUE),{1})</f>
        <v>-5.2577573817709782E-4</v>
      </c>
      <c r="C1517" cm="1">
        <f t="array" ref="C1517">INDEX(LINEST('Stock Prices'!M1518:M2298,'Stock Prices'!$H1518:'Stock Prices'!$J2298,FALSE,TRUE),{1})</f>
        <v>-3.4769586753861573E-4</v>
      </c>
      <c r="D1517" cm="1">
        <f t="array" ref="D1517">INDEX(LINEST('Stock Prices'!N1518:N2298,'Stock Prices'!$H1518:'Stock Prices'!$J2298,FALSE,TRUE),{1})</f>
        <v>-3.322530685702123E-4</v>
      </c>
      <c r="E1517" cm="1">
        <f t="array" ref="E1517">INDEX(LINEST('Stock Prices'!O1518:O2298,'Stock Prices'!$H1518:'Stock Prices'!$J2298,FALSE,TRUE),{1})</f>
        <v>4.8714165091000056E-4</v>
      </c>
      <c r="F1517" cm="1">
        <f t="array" ref="F1517">INDEX(LINEST('Stock Prices'!P1518:P2298,'Stock Prices'!$H1518:'Stock Prices'!$J2298,FALSE,TRUE),{1})</f>
        <v>1.5274323778756696E-3</v>
      </c>
      <c r="G1517" cm="1">
        <f t="array" ref="G1517">INDEX(LINEST('Stock Prices'!Q1518:Q2298,'Stock Prices'!$H1518:'Stock Prices'!$J2298,FALSE,TRUE),{1})</f>
        <v>4.9096010153638783E-4</v>
      </c>
    </row>
    <row r="1518" spans="1:7">
      <c r="A1518" t="s">
        <v>1715</v>
      </c>
      <c r="B1518" cm="1">
        <f t="array" ref="B1518">INDEX(LINEST('Stock Prices'!L1519:L2299,'Stock Prices'!$H1519:'Stock Prices'!$J2299,FALSE,TRUE),{1})</f>
        <v>-5.3907733424203412E-4</v>
      </c>
      <c r="C1518" cm="1">
        <f t="array" ref="C1518">INDEX(LINEST('Stock Prices'!M1519:M2299,'Stock Prices'!$H1519:'Stock Prices'!$J2299,FALSE,TRUE),{1})</f>
        <v>-3.8135585439695021E-4</v>
      </c>
      <c r="D1518" cm="1">
        <f t="array" ref="D1518">INDEX(LINEST('Stock Prices'!N1519:N2299,'Stock Prices'!$H1519:'Stock Prices'!$J2299,FALSE,TRUE),{1})</f>
        <v>-3.8084730720810679E-4</v>
      </c>
      <c r="E1518" cm="1">
        <f t="array" ref="E1518">INDEX(LINEST('Stock Prices'!O1519:O2299,'Stock Prices'!$H1519:'Stock Prices'!$J2299,FALSE,TRUE),{1})</f>
        <v>4.5570418071535427E-4</v>
      </c>
      <c r="F1518" cm="1">
        <f t="array" ref="F1518">INDEX(LINEST('Stock Prices'!P1519:P2299,'Stock Prices'!$H1519:'Stock Prices'!$J2299,FALSE,TRUE),{1})</f>
        <v>1.5281857328556683E-3</v>
      </c>
      <c r="G1518" cm="1">
        <f t="array" ref="G1518">INDEX(LINEST('Stock Prices'!Q1519:Q2299,'Stock Prices'!$H1519:'Stock Prices'!$J2299,FALSE,TRUE),{1})</f>
        <v>4.6819173202474206E-4</v>
      </c>
    </row>
    <row r="1519" spans="1:7">
      <c r="A1519" t="s">
        <v>1716</v>
      </c>
      <c r="B1519" cm="1">
        <f t="array" ref="B1519">INDEX(LINEST('Stock Prices'!L1520:L2300,'Stock Prices'!$H1520:'Stock Prices'!$J2300,FALSE,TRUE),{1})</f>
        <v>-5.1600242044974088E-4</v>
      </c>
      <c r="C1519" cm="1">
        <f t="array" ref="C1519">INDEX(LINEST('Stock Prices'!M1520:M2300,'Stock Prices'!$H1520:'Stock Prices'!$J2300,FALSE,TRUE),{1})</f>
        <v>-3.523263023009747E-4</v>
      </c>
      <c r="D1519" cm="1">
        <f t="array" ref="D1519">INDEX(LINEST('Stock Prices'!N1520:N2300,'Stock Prices'!$H1520:'Stock Prices'!$J2300,FALSE,TRUE),{1})</f>
        <v>-3.8033541912400019E-4</v>
      </c>
      <c r="E1519" cm="1">
        <f t="array" ref="E1519">INDEX(LINEST('Stock Prices'!O1520:O2300,'Stock Prices'!$H1520:'Stock Prices'!$J2300,FALSE,TRUE),{1})</f>
        <v>4.7841618812651194E-4</v>
      </c>
      <c r="F1519" cm="1">
        <f t="array" ref="F1519">INDEX(LINEST('Stock Prices'!P1520:P2300,'Stock Prices'!$H1520:'Stock Prices'!$J2300,FALSE,TRUE),{1})</f>
        <v>1.5145462131541207E-3</v>
      </c>
      <c r="G1519" cm="1">
        <f t="array" ref="G1519">INDEX(LINEST('Stock Prices'!Q1520:Q2300,'Stock Prices'!$H1520:'Stock Prices'!$J2300,FALSE,TRUE),{1})</f>
        <v>5.4418136068637684E-4</v>
      </c>
    </row>
    <row r="1520" spans="1:7">
      <c r="A1520" t="s">
        <v>1717</v>
      </c>
      <c r="B1520" cm="1">
        <f t="array" ref="B1520">INDEX(LINEST('Stock Prices'!L1521:L2301,'Stock Prices'!$H1521:'Stock Prices'!$J2301,FALSE,TRUE),{1})</f>
        <v>-4.8255566949697361E-4</v>
      </c>
      <c r="C1520" cm="1">
        <f t="array" ref="C1520">INDEX(LINEST('Stock Prices'!M1521:M2301,'Stock Prices'!$H1521:'Stock Prices'!$J2301,FALSE,TRUE),{1})</f>
        <v>-4.173793710978926E-4</v>
      </c>
      <c r="D1520" cm="1">
        <f t="array" ref="D1520">INDEX(LINEST('Stock Prices'!N1521:N2301,'Stock Prices'!$H1521:'Stock Prices'!$J2301,FALSE,TRUE),{1})</f>
        <v>-3.6263893230492427E-4</v>
      </c>
      <c r="E1520" cm="1">
        <f t="array" ref="E1520">INDEX(LINEST('Stock Prices'!O1521:O2301,'Stock Prices'!$H1521:'Stock Prices'!$J2301,FALSE,TRUE),{1})</f>
        <v>4.9813106940269677E-4</v>
      </c>
      <c r="F1520" cm="1">
        <f t="array" ref="F1520">INDEX(LINEST('Stock Prices'!P1521:P2301,'Stock Prices'!$H1521:'Stock Prices'!$J2301,FALSE,TRUE),{1})</f>
        <v>1.5328518104143242E-3</v>
      </c>
      <c r="G1520" cm="1">
        <f t="array" ref="G1520">INDEX(LINEST('Stock Prices'!Q1521:Q2301,'Stock Prices'!$H1521:'Stock Prices'!$J2301,FALSE,TRUE),{1})</f>
        <v>5.5562658882876606E-4</v>
      </c>
    </row>
    <row r="1521" spans="1:7">
      <c r="A1521" t="s">
        <v>1718</v>
      </c>
      <c r="B1521" cm="1">
        <f t="array" ref="B1521">INDEX(LINEST('Stock Prices'!L1522:L2302,'Stock Prices'!$H1522:'Stock Prices'!$J2302,FALSE,TRUE),{1})</f>
        <v>-4.7702333734998657E-4</v>
      </c>
      <c r="C1521" cm="1">
        <f t="array" ref="C1521">INDEX(LINEST('Stock Prices'!M1522:M2302,'Stock Prices'!$H1522:'Stock Prices'!$J2302,FALSE,TRUE),{1})</f>
        <v>-4.1858907230304883E-4</v>
      </c>
      <c r="D1521" cm="1">
        <f t="array" ref="D1521">INDEX(LINEST('Stock Prices'!N1522:N2302,'Stock Prices'!$H1522:'Stock Prices'!$J2302,FALSE,TRUE),{1})</f>
        <v>-3.5266048257456302E-4</v>
      </c>
      <c r="E1521" cm="1">
        <f t="array" ref="E1521">INDEX(LINEST('Stock Prices'!O1522:O2302,'Stock Prices'!$H1522:'Stock Prices'!$J2302,FALSE,TRUE),{1})</f>
        <v>4.789775160399019E-4</v>
      </c>
      <c r="F1521" cm="1">
        <f t="array" ref="F1521">INDEX(LINEST('Stock Prices'!P1522:P2302,'Stock Prices'!$H1522:'Stock Prices'!$J2302,FALSE,TRUE),{1})</f>
        <v>1.528482784095225E-3</v>
      </c>
      <c r="G1521" cm="1">
        <f t="array" ref="G1521">INDEX(LINEST('Stock Prices'!Q1522:Q2302,'Stock Prices'!$H1522:'Stock Prices'!$J2302,FALSE,TRUE),{1})</f>
        <v>5.4458096022553181E-4</v>
      </c>
    </row>
    <row r="1522" spans="1:7">
      <c r="A1522" t="s">
        <v>1719</v>
      </c>
      <c r="B1522" cm="1">
        <f t="array" ref="B1522">INDEX(LINEST('Stock Prices'!L1523:L2303,'Stock Prices'!$H1523:'Stock Prices'!$J2303,FALSE,TRUE),{1})</f>
        <v>-5.0708968482874564E-4</v>
      </c>
      <c r="C1522" cm="1">
        <f t="array" ref="C1522">INDEX(LINEST('Stock Prices'!M1523:M2303,'Stock Prices'!$H1523:'Stock Prices'!$J2303,FALSE,TRUE),{1})</f>
        <v>-4.557299809928322E-4</v>
      </c>
      <c r="D1522" cm="1">
        <f t="array" ref="D1522">INDEX(LINEST('Stock Prices'!N1523:N2303,'Stock Prices'!$H1523:'Stock Prices'!$J2303,FALSE,TRUE),{1})</f>
        <v>-3.3546283884953743E-4</v>
      </c>
      <c r="E1522" cm="1">
        <f t="array" ref="E1522">INDEX(LINEST('Stock Prices'!O1523:O2303,'Stock Prices'!$H1523:'Stock Prices'!$J2303,FALSE,TRUE),{1})</f>
        <v>4.9041308595529961E-4</v>
      </c>
      <c r="F1522" cm="1">
        <f t="array" ref="F1522">INDEX(LINEST('Stock Prices'!P1523:P2303,'Stock Prices'!$H1523:'Stock Prices'!$J2303,FALSE,TRUE),{1})</f>
        <v>1.5334720119739096E-3</v>
      </c>
      <c r="G1522" cm="1">
        <f t="array" ref="G1522">INDEX(LINEST('Stock Prices'!Q1523:Q2303,'Stock Prices'!$H1523:'Stock Prices'!$J2303,FALSE,TRUE),{1})</f>
        <v>5.470053765840268E-4</v>
      </c>
    </row>
    <row r="1523" spans="1:7">
      <c r="A1523" t="s">
        <v>1720</v>
      </c>
      <c r="B1523" cm="1">
        <f t="array" ref="B1523">INDEX(LINEST('Stock Prices'!L1524:L2304,'Stock Prices'!$H1524:'Stock Prices'!$J2304,FALSE,TRUE),{1})</f>
        <v>-4.9590142274748099E-4</v>
      </c>
      <c r="C1523" cm="1">
        <f t="array" ref="C1523">INDEX(LINEST('Stock Prices'!M1524:M2304,'Stock Prices'!$H1524:'Stock Prices'!$J2304,FALSE,TRUE),{1})</f>
        <v>-4.8171924957779704E-4</v>
      </c>
      <c r="D1523" cm="1">
        <f t="array" ref="D1523">INDEX(LINEST('Stock Prices'!N1524:N2304,'Stock Prices'!$H1524:'Stock Prices'!$J2304,FALSE,TRUE),{1})</f>
        <v>-4.299074622550464E-4</v>
      </c>
      <c r="E1523" cm="1">
        <f t="array" ref="E1523">INDEX(LINEST('Stock Prices'!O1524:O2304,'Stock Prices'!$H1524:'Stock Prices'!$J2304,FALSE,TRUE),{1})</f>
        <v>5.0101003401361503E-4</v>
      </c>
      <c r="F1523" cm="1">
        <f t="array" ref="F1523">INDEX(LINEST('Stock Prices'!P1524:P2304,'Stock Prices'!$H1524:'Stock Prices'!$J2304,FALSE,TRUE),{1})</f>
        <v>1.5125959849973713E-3</v>
      </c>
      <c r="G1523" cm="1">
        <f t="array" ref="G1523">INDEX(LINEST('Stock Prices'!Q1524:Q2304,'Stock Prices'!$H1524:'Stock Prices'!$J2304,FALSE,TRUE),{1})</f>
        <v>5.8326707442612124E-4</v>
      </c>
    </row>
    <row r="1524" spans="1:7">
      <c r="A1524" t="s">
        <v>1721</v>
      </c>
      <c r="B1524" cm="1">
        <f t="array" ref="B1524">INDEX(LINEST('Stock Prices'!L1525:L2305,'Stock Prices'!$H1525:'Stock Prices'!$J2305,FALSE,TRUE),{1})</f>
        <v>-5.1816244867329618E-4</v>
      </c>
      <c r="C1524" cm="1">
        <f t="array" ref="C1524">INDEX(LINEST('Stock Prices'!M1525:M2305,'Stock Prices'!$H1525:'Stock Prices'!$J2305,FALSE,TRUE),{1})</f>
        <v>-4.7719319954904861E-4</v>
      </c>
      <c r="D1524" cm="1">
        <f t="array" ref="D1524">INDEX(LINEST('Stock Prices'!N1525:N2305,'Stock Prices'!$H1525:'Stock Prices'!$J2305,FALSE,TRUE),{1})</f>
        <v>-4.6836245889562218E-4</v>
      </c>
      <c r="E1524" cm="1">
        <f t="array" ref="E1524">INDEX(LINEST('Stock Prices'!O1525:O2305,'Stock Prices'!$H1525:'Stock Prices'!$J2305,FALSE,TRUE),{1})</f>
        <v>5.1476421734451654E-4</v>
      </c>
      <c r="F1524" cm="1">
        <f t="array" ref="F1524">INDEX(LINEST('Stock Prices'!P1525:P2305,'Stock Prices'!$H1525:'Stock Prices'!$J2305,FALSE,TRUE),{1})</f>
        <v>1.5252102420505484E-3</v>
      </c>
      <c r="G1524" cm="1">
        <f t="array" ref="G1524">INDEX(LINEST('Stock Prices'!Q1525:Q2305,'Stock Prices'!$H1525:'Stock Prices'!$J2305,FALSE,TRUE),{1})</f>
        <v>5.6907020323967918E-4</v>
      </c>
    </row>
    <row r="1525" spans="1:7">
      <c r="A1525" t="s">
        <v>1722</v>
      </c>
      <c r="B1525" cm="1">
        <f t="array" ref="B1525">INDEX(LINEST('Stock Prices'!L1526:L2306,'Stock Prices'!$H1526:'Stock Prices'!$J2306,FALSE,TRUE),{1})</f>
        <v>-5.1938639966848357E-4</v>
      </c>
      <c r="C1525" cm="1">
        <f t="array" ref="C1525">INDEX(LINEST('Stock Prices'!M1526:M2306,'Stock Prices'!$H1526:'Stock Prices'!$J2306,FALSE,TRUE),{1})</f>
        <v>-5.9697433031973793E-4</v>
      </c>
      <c r="D1525" cm="1">
        <f t="array" ref="D1525">INDEX(LINEST('Stock Prices'!N1526:N2306,'Stock Prices'!$H1526:'Stock Prices'!$J2306,FALSE,TRUE),{1})</f>
        <v>-4.0559562493494268E-4</v>
      </c>
      <c r="E1525" cm="1">
        <f t="array" ref="E1525">INDEX(LINEST('Stock Prices'!O1526:O2306,'Stock Prices'!$H1526:'Stock Prices'!$J2306,FALSE,TRUE),{1})</f>
        <v>4.4852356020485439E-4</v>
      </c>
      <c r="F1525" cm="1">
        <f t="array" ref="F1525">INDEX(LINEST('Stock Prices'!P1526:P2306,'Stock Prices'!$H1526:'Stock Prices'!$J2306,FALSE,TRUE),{1})</f>
        <v>1.4280110998298901E-3</v>
      </c>
      <c r="G1525" cm="1">
        <f t="array" ref="G1525">INDEX(LINEST('Stock Prices'!Q1526:Q2306,'Stock Prices'!$H1526:'Stock Prices'!$J2306,FALSE,TRUE),{1})</f>
        <v>5.4338640293318809E-4</v>
      </c>
    </row>
    <row r="1526" spans="1:7">
      <c r="A1526" t="s">
        <v>1723</v>
      </c>
      <c r="B1526" cm="1">
        <f t="array" ref="B1526">INDEX(LINEST('Stock Prices'!L1527:L2307,'Stock Prices'!$H1527:'Stock Prices'!$J2307,FALSE,TRUE),{1})</f>
        <v>-5.0756346304311236E-4</v>
      </c>
      <c r="C1526" cm="1">
        <f t="array" ref="C1526">INDEX(LINEST('Stock Prices'!M1527:M2307,'Stock Prices'!$H1527:'Stock Prices'!$J2307,FALSE,TRUE),{1})</f>
        <v>-5.8063035783732255E-4</v>
      </c>
      <c r="D1526" cm="1">
        <f t="array" ref="D1526">INDEX(LINEST('Stock Prices'!N1527:N2307,'Stock Prices'!$H1527:'Stock Prices'!$J2307,FALSE,TRUE),{1})</f>
        <v>-4.225125590522678E-4</v>
      </c>
      <c r="E1526" cm="1">
        <f t="array" ref="E1526">INDEX(LINEST('Stock Prices'!O1527:O2307,'Stock Prices'!$H1527:'Stock Prices'!$J2307,FALSE,TRUE),{1})</f>
        <v>4.3426450338136558E-4</v>
      </c>
      <c r="F1526" cm="1">
        <f t="array" ref="F1526">INDEX(LINEST('Stock Prices'!P1527:P2307,'Stock Prices'!$H1527:'Stock Prices'!$J2307,FALSE,TRUE),{1})</f>
        <v>1.4289502971296119E-3</v>
      </c>
      <c r="G1526" cm="1">
        <f t="array" ref="G1526">INDEX(LINEST('Stock Prices'!Q1527:Q2307,'Stock Prices'!$H1527:'Stock Prices'!$J2307,FALSE,TRUE),{1})</f>
        <v>5.2333798160744086E-4</v>
      </c>
    </row>
    <row r="1527" spans="1:7">
      <c r="A1527" t="s">
        <v>1724</v>
      </c>
      <c r="B1527" cm="1">
        <f t="array" ref="B1527">INDEX(LINEST('Stock Prices'!L1528:L2308,'Stock Prices'!$H1528:'Stock Prices'!$J2308,FALSE,TRUE),{1})</f>
        <v>-4.7437715695077763E-4</v>
      </c>
      <c r="C1527" cm="1">
        <f t="array" ref="C1527">INDEX(LINEST('Stock Prices'!M1528:M2308,'Stock Prices'!$H1528:'Stock Prices'!$J2308,FALSE,TRUE),{1})</f>
        <v>-6.0937763669057735E-4</v>
      </c>
      <c r="D1527" cm="1">
        <f t="array" ref="D1527">INDEX(LINEST('Stock Prices'!N1528:N2308,'Stock Prices'!$H1528:'Stock Prices'!$J2308,FALSE,TRUE),{1})</f>
        <v>-3.8059146776691445E-4</v>
      </c>
      <c r="E1527" cm="1">
        <f t="array" ref="E1527">INDEX(LINEST('Stock Prices'!O1528:O2308,'Stock Prices'!$H1528:'Stock Prices'!$J2308,FALSE,TRUE),{1})</f>
        <v>4.3474216024920025E-4</v>
      </c>
      <c r="F1527" cm="1">
        <f t="array" ref="F1527">INDEX(LINEST('Stock Prices'!P1528:P2308,'Stock Prices'!$H1528:'Stock Prices'!$J2308,FALSE,TRUE),{1})</f>
        <v>1.5341998159234147E-3</v>
      </c>
      <c r="G1527" cm="1">
        <f t="array" ref="G1527">INDEX(LINEST('Stock Prices'!Q1528:Q2308,'Stock Prices'!$H1528:'Stock Prices'!$J2308,FALSE,TRUE),{1})</f>
        <v>5.5617252141329748E-4</v>
      </c>
    </row>
    <row r="1528" spans="1:7">
      <c r="A1528" t="s">
        <v>1725</v>
      </c>
      <c r="B1528" cm="1">
        <f t="array" ref="B1528">INDEX(LINEST('Stock Prices'!L1529:L2309,'Stock Prices'!$H1529:'Stock Prices'!$J2309,FALSE,TRUE),{1})</f>
        <v>-4.6662945921982306E-4</v>
      </c>
      <c r="C1528" cm="1">
        <f t="array" ref="C1528">INDEX(LINEST('Stock Prices'!M1529:M2309,'Stock Prices'!$H1529:'Stock Prices'!$J2309,FALSE,TRUE),{1})</f>
        <v>-6.1242117795470309E-4</v>
      </c>
      <c r="D1528" cm="1">
        <f t="array" ref="D1528">INDEX(LINEST('Stock Prices'!N1529:N2309,'Stock Prices'!$H1529:'Stock Prices'!$J2309,FALSE,TRUE),{1})</f>
        <v>-4.1393033202553436E-4</v>
      </c>
      <c r="E1528" cm="1">
        <f t="array" ref="E1528">INDEX(LINEST('Stock Prices'!O1529:O2309,'Stock Prices'!$H1529:'Stock Prices'!$J2309,FALSE,TRUE),{1})</f>
        <v>4.4844628256050003E-4</v>
      </c>
      <c r="F1528" cm="1">
        <f t="array" ref="F1528">INDEX(LINEST('Stock Prices'!P1529:P2309,'Stock Prices'!$H1529:'Stock Prices'!$J2309,FALSE,TRUE),{1})</f>
        <v>1.5701119269970075E-3</v>
      </c>
      <c r="G1528" cm="1">
        <f t="array" ref="G1528">INDEX(LINEST('Stock Prices'!Q1529:Q2309,'Stock Prices'!$H1529:'Stock Prices'!$J2309,FALSE,TRUE),{1})</f>
        <v>5.8168433175376591E-4</v>
      </c>
    </row>
    <row r="1529" spans="1:7">
      <c r="A1529" t="s">
        <v>1726</v>
      </c>
      <c r="B1529" cm="1">
        <f t="array" ref="B1529">INDEX(LINEST('Stock Prices'!L1530:L2310,'Stock Prices'!$H1530:'Stock Prices'!$J2310,FALSE,TRUE),{1})</f>
        <v>-4.4777805619183848E-4</v>
      </c>
      <c r="C1529" cm="1">
        <f t="array" ref="C1529">INDEX(LINEST('Stock Prices'!M1530:M2310,'Stock Prices'!$H1530:'Stock Prices'!$J2310,FALSE,TRUE),{1})</f>
        <v>-6.1053356558777401E-4</v>
      </c>
      <c r="D1529" cm="1">
        <f t="array" ref="D1529">INDEX(LINEST('Stock Prices'!N1530:N2310,'Stock Prices'!$H1530:'Stock Prices'!$J2310,FALSE,TRUE),{1})</f>
        <v>-3.9720714518336626E-4</v>
      </c>
      <c r="E1529" cm="1">
        <f t="array" ref="E1529">INDEX(LINEST('Stock Prices'!O1530:O2310,'Stock Prices'!$H1530:'Stock Prices'!$J2310,FALSE,TRUE),{1})</f>
        <v>4.6425879969174587E-4</v>
      </c>
      <c r="F1529" cm="1">
        <f t="array" ref="F1529">INDEX(LINEST('Stock Prices'!P1530:P2310,'Stock Prices'!$H1530:'Stock Prices'!$J2310,FALSE,TRUE),{1})</f>
        <v>1.6202874546844498E-3</v>
      </c>
      <c r="G1529" cm="1">
        <f t="array" ref="G1529">INDEX(LINEST('Stock Prices'!Q1530:Q2310,'Stock Prices'!$H1530:'Stock Prices'!$J2310,FALSE,TRUE),{1})</f>
        <v>5.6746660476317094E-4</v>
      </c>
    </row>
    <row r="1530" spans="1:7">
      <c r="A1530" t="s">
        <v>1727</v>
      </c>
      <c r="B1530" cm="1">
        <f t="array" ref="B1530">INDEX(LINEST('Stock Prices'!L1531:L2311,'Stock Prices'!$H1531:'Stock Prices'!$J2311,FALSE,TRUE),{1})</f>
        <v>-5.4807942292327695E-4</v>
      </c>
      <c r="C1530" cm="1">
        <f t="array" ref="C1530">INDEX(LINEST('Stock Prices'!M1531:M2311,'Stock Prices'!$H1531:'Stock Prices'!$J2311,FALSE,TRUE),{1})</f>
        <v>-6.3635636664500334E-4</v>
      </c>
      <c r="D1530" cm="1">
        <f t="array" ref="D1530">INDEX(LINEST('Stock Prices'!N1531:N2311,'Stock Prices'!$H1531:'Stock Prices'!$J2311,FALSE,TRUE),{1})</f>
        <v>-4.1577769645774677E-4</v>
      </c>
      <c r="E1530" cm="1">
        <f t="array" ref="E1530">INDEX(LINEST('Stock Prices'!O1531:O2311,'Stock Prices'!$H1531:'Stock Prices'!$J2311,FALSE,TRUE),{1})</f>
        <v>4.1357100971583111E-4</v>
      </c>
      <c r="F1530" cm="1">
        <f t="array" ref="F1530">INDEX(LINEST('Stock Prices'!P1531:P2311,'Stock Prices'!$H1531:'Stock Prices'!$J2311,FALSE,TRUE),{1})</f>
        <v>1.5413055119569273E-3</v>
      </c>
      <c r="G1530" cm="1">
        <f t="array" ref="G1530">INDEX(LINEST('Stock Prices'!Q1531:Q2311,'Stock Prices'!$H1531:'Stock Prices'!$J2311,FALSE,TRUE),{1})</f>
        <v>5.2955048424181868E-4</v>
      </c>
    </row>
    <row r="1531" spans="1:7">
      <c r="A1531" t="s">
        <v>1728</v>
      </c>
      <c r="B1531" cm="1">
        <f t="array" ref="B1531">INDEX(LINEST('Stock Prices'!L1532:L2312,'Stock Prices'!$H1532:'Stock Prices'!$J2312,FALSE,TRUE),{1})</f>
        <v>-5.46962418400765E-4</v>
      </c>
      <c r="C1531" cm="1">
        <f t="array" ref="C1531">INDEX(LINEST('Stock Prices'!M1532:M2312,'Stock Prices'!$H1532:'Stock Prices'!$J2312,FALSE,TRUE),{1})</f>
        <v>-6.3369156035256928E-4</v>
      </c>
      <c r="D1531" cm="1">
        <f t="array" ref="D1531">INDEX(LINEST('Stock Prices'!N1532:N2312,'Stock Prices'!$H1532:'Stock Prices'!$J2312,FALSE,TRUE),{1})</f>
        <v>-4.2043251498773902E-4</v>
      </c>
      <c r="E1531" cm="1">
        <f t="array" ref="E1531">INDEX(LINEST('Stock Prices'!O1532:O2312,'Stock Prices'!$H1532:'Stock Prices'!$J2312,FALSE,TRUE),{1})</f>
        <v>4.2895827505013415E-4</v>
      </c>
      <c r="F1531" cm="1">
        <f t="array" ref="F1531">INDEX(LINEST('Stock Prices'!P1532:P2312,'Stock Prices'!$H1532:'Stock Prices'!$J2312,FALSE,TRUE),{1})</f>
        <v>1.5197455960316046E-3</v>
      </c>
      <c r="G1531" cm="1">
        <f t="array" ref="G1531">INDEX(LINEST('Stock Prices'!Q1532:Q2312,'Stock Prices'!$H1532:'Stock Prices'!$J2312,FALSE,TRUE),{1})</f>
        <v>5.1789526457249313E-4</v>
      </c>
    </row>
    <row r="1532" spans="1:7">
      <c r="A1532" t="s">
        <v>77</v>
      </c>
      <c r="B1532" cm="1">
        <f t="array" ref="B1532">INDEX(LINEST('Stock Prices'!L1533:L2313,'Stock Prices'!$H1533:'Stock Prices'!$J2313,FALSE,TRUE),{1})</f>
        <v>-5.5025946574260008E-4</v>
      </c>
      <c r="C1532" cm="1">
        <f t="array" ref="C1532">INDEX(LINEST('Stock Prices'!M1533:M2313,'Stock Prices'!$H1533:'Stock Prices'!$J2313,FALSE,TRUE),{1})</f>
        <v>-6.0702810545738178E-4</v>
      </c>
      <c r="D1532" cm="1">
        <f t="array" ref="D1532">INDEX(LINEST('Stock Prices'!N1533:N2313,'Stock Prices'!$H1533:'Stock Prices'!$J2313,FALSE,TRUE),{1})</f>
        <v>-4.0794711163915569E-4</v>
      </c>
      <c r="E1532" cm="1">
        <f t="array" ref="E1532">INDEX(LINEST('Stock Prices'!O1533:O2313,'Stock Prices'!$H1533:'Stock Prices'!$J2313,FALSE,TRUE),{1})</f>
        <v>4.3116144903092215E-4</v>
      </c>
      <c r="F1532" cm="1">
        <f t="array" ref="F1532">INDEX(LINEST('Stock Prices'!P1533:P2313,'Stock Prices'!$H1533:'Stock Prices'!$J2313,FALSE,TRUE),{1})</f>
        <v>1.4557133296998785E-3</v>
      </c>
      <c r="G1532" cm="1">
        <f t="array" ref="G1532">INDEX(LINEST('Stock Prices'!Q1533:Q2313,'Stock Prices'!$H1533:'Stock Prices'!$J2313,FALSE,TRUE),{1})</f>
        <v>5.2536186989426904E-4</v>
      </c>
    </row>
    <row r="1533" spans="1:7">
      <c r="A1533" t="s">
        <v>1729</v>
      </c>
      <c r="B1533" cm="1">
        <f t="array" ref="B1533">INDEX(LINEST('Stock Prices'!L1534:L2314,'Stock Prices'!$H1534:'Stock Prices'!$J2314,FALSE,TRUE),{1})</f>
        <v>-5.599474310878413E-4</v>
      </c>
      <c r="C1533" cm="1">
        <f t="array" ref="C1533">INDEX(LINEST('Stock Prices'!M1534:M2314,'Stock Prices'!$H1534:'Stock Prices'!$J2314,FALSE,TRUE),{1})</f>
        <v>-5.9761696799203227E-4</v>
      </c>
      <c r="D1533" cm="1">
        <f t="array" ref="D1533">INDEX(LINEST('Stock Prices'!N1534:N2314,'Stock Prices'!$H1534:'Stock Prices'!$J2314,FALSE,TRUE),{1})</f>
        <v>-4.1849504972481152E-4</v>
      </c>
      <c r="E1533" cm="1">
        <f t="array" ref="E1533">INDEX(LINEST('Stock Prices'!O1534:O2314,'Stock Prices'!$H1534:'Stock Prices'!$J2314,FALSE,TRUE),{1})</f>
        <v>4.2387606977728118E-4</v>
      </c>
      <c r="F1533" cm="1">
        <f t="array" ref="F1533">INDEX(LINEST('Stock Prices'!P1534:P2314,'Stock Prices'!$H1534:'Stock Prices'!$J2314,FALSE,TRUE),{1})</f>
        <v>1.4397043666171552E-3</v>
      </c>
      <c r="G1533" cm="1">
        <f t="array" ref="G1533">INDEX(LINEST('Stock Prices'!Q1534:Q2314,'Stock Prices'!$H1534:'Stock Prices'!$J2314,FALSE,TRUE),{1})</f>
        <v>5.1572749370246997E-4</v>
      </c>
    </row>
    <row r="1534" spans="1:7">
      <c r="A1534" t="s">
        <v>1730</v>
      </c>
      <c r="B1534" cm="1">
        <f t="array" ref="B1534">INDEX(LINEST('Stock Prices'!L1535:L2315,'Stock Prices'!$H1535:'Stock Prices'!$J2315,FALSE,TRUE),{1})</f>
        <v>-5.440649528890613E-4</v>
      </c>
      <c r="C1534" cm="1">
        <f t="array" ref="C1534">INDEX(LINEST('Stock Prices'!M1535:M2315,'Stock Prices'!$H1535:'Stock Prices'!$J2315,FALSE,TRUE),{1})</f>
        <v>-5.9347922767624629E-4</v>
      </c>
      <c r="D1534" cm="1">
        <f t="array" ref="D1534">INDEX(LINEST('Stock Prices'!N1535:N2315,'Stock Prices'!$H1535:'Stock Prices'!$J2315,FALSE,TRUE),{1})</f>
        <v>-4.2472842381548865E-4</v>
      </c>
      <c r="E1534" cm="1">
        <f t="array" ref="E1534">INDEX(LINEST('Stock Prices'!O1535:O2315,'Stock Prices'!$H1535:'Stock Prices'!$J2315,FALSE,TRUE),{1})</f>
        <v>4.2781034101400559E-4</v>
      </c>
      <c r="F1534" cm="1">
        <f t="array" ref="F1534">INDEX(LINEST('Stock Prices'!P1535:P2315,'Stock Prices'!$H1535:'Stock Prices'!$J2315,FALSE,TRUE),{1})</f>
        <v>1.4134422420860266E-3</v>
      </c>
      <c r="G1534" cm="1">
        <f t="array" ref="G1534">INDEX(LINEST('Stock Prices'!Q1535:Q2315,'Stock Prices'!$H1535:'Stock Prices'!$J2315,FALSE,TRUE),{1})</f>
        <v>5.2269766623527282E-4</v>
      </c>
    </row>
    <row r="1535" spans="1:7">
      <c r="A1535" t="s">
        <v>1731</v>
      </c>
      <c r="B1535" cm="1">
        <f t="array" ref="B1535">INDEX(LINEST('Stock Prices'!L1536:L2316,'Stock Prices'!$H1536:'Stock Prices'!$J2316,FALSE,TRUE),{1})</f>
        <v>-5.4674907415358683E-4</v>
      </c>
      <c r="C1535" cm="1">
        <f t="array" ref="C1535">INDEX(LINEST('Stock Prices'!M1536:M2316,'Stock Prices'!$H1536:'Stock Prices'!$J2316,FALSE,TRUE),{1})</f>
        <v>-6.0878771547735657E-4</v>
      </c>
      <c r="D1535" cm="1">
        <f t="array" ref="D1535">INDEX(LINEST('Stock Prices'!N1536:N2316,'Stock Prices'!$H1536:'Stock Prices'!$J2316,FALSE,TRUE),{1})</f>
        <v>-4.4827479667294167E-4</v>
      </c>
      <c r="E1535" cm="1">
        <f t="array" ref="E1535">INDEX(LINEST('Stock Prices'!O1536:O2316,'Stock Prices'!$H1536:'Stock Prices'!$J2316,FALSE,TRUE),{1})</f>
        <v>4.07622885715846E-4</v>
      </c>
      <c r="F1535" cm="1">
        <f t="array" ref="F1535">INDEX(LINEST('Stock Prices'!P1536:P2316,'Stock Prices'!$H1536:'Stock Prices'!$J2316,FALSE,TRUE),{1})</f>
        <v>1.3866879337950989E-3</v>
      </c>
      <c r="G1535" cm="1">
        <f t="array" ref="G1535">INDEX(LINEST('Stock Prices'!Q1536:Q2316,'Stock Prices'!$H1536:'Stock Prices'!$J2316,FALSE,TRUE),{1})</f>
        <v>5.144467600585325E-4</v>
      </c>
    </row>
    <row r="1536" spans="1:7">
      <c r="A1536" t="s">
        <v>1732</v>
      </c>
      <c r="B1536" cm="1">
        <f t="array" ref="B1536">INDEX(LINEST('Stock Prices'!L1537:L2317,'Stock Prices'!$H1537:'Stock Prices'!$J2317,FALSE,TRUE),{1})</f>
        <v>-5.657828504695724E-4</v>
      </c>
      <c r="C1536" cm="1">
        <f t="array" ref="C1536">INDEX(LINEST('Stock Prices'!M1537:M2317,'Stock Prices'!$H1537:'Stock Prices'!$J2317,FALSE,TRUE),{1})</f>
        <v>-6.3449829694242003E-4</v>
      </c>
      <c r="D1536" cm="1">
        <f t="array" ref="D1536">INDEX(LINEST('Stock Prices'!N1537:N2317,'Stock Prices'!$H1537:'Stock Prices'!$J2317,FALSE,TRUE),{1})</f>
        <v>-4.0285778121288421E-4</v>
      </c>
      <c r="E1536" cm="1">
        <f t="array" ref="E1536">INDEX(LINEST('Stock Prices'!O1537:O2317,'Stock Prices'!$H1537:'Stock Prices'!$J2317,FALSE,TRUE),{1})</f>
        <v>4.2652394034802199E-4</v>
      </c>
      <c r="F1536" cm="1">
        <f t="array" ref="F1536">INDEX(LINEST('Stock Prices'!P1537:P2317,'Stock Prices'!$H1537:'Stock Prices'!$J2317,FALSE,TRUE),{1})</f>
        <v>1.3741638742424461E-3</v>
      </c>
      <c r="G1536" cm="1">
        <f t="array" ref="G1536">INDEX(LINEST('Stock Prices'!Q1537:Q2317,'Stock Prices'!$H1537:'Stock Prices'!$J2317,FALSE,TRUE),{1})</f>
        <v>5.2750234036793122E-4</v>
      </c>
    </row>
    <row r="1537" spans="1:7">
      <c r="A1537" t="s">
        <v>1733</v>
      </c>
      <c r="B1537" cm="1">
        <f t="array" ref="B1537">INDEX(LINEST('Stock Prices'!L1538:L2318,'Stock Prices'!$H1538:'Stock Prices'!$J2318,FALSE,TRUE),{1})</f>
        <v>-5.5103990748408649E-4</v>
      </c>
      <c r="C1537" cm="1">
        <f t="array" ref="C1537">INDEX(LINEST('Stock Prices'!M1538:M2318,'Stock Prices'!$H1538:'Stock Prices'!$J2318,FALSE,TRUE),{1})</f>
        <v>-5.9272003028922385E-4</v>
      </c>
      <c r="D1537" cm="1">
        <f t="array" ref="D1537">INDEX(LINEST('Stock Prices'!N1538:N2318,'Stock Prices'!$H1538:'Stock Prices'!$J2318,FALSE,TRUE),{1})</f>
        <v>-4.2077346366703737E-4</v>
      </c>
      <c r="E1537" cm="1">
        <f t="array" ref="E1537">INDEX(LINEST('Stock Prices'!O1538:O2318,'Stock Prices'!$H1538:'Stock Prices'!$J2318,FALSE,TRUE),{1})</f>
        <v>4.6016508477775877E-4</v>
      </c>
      <c r="F1537" cm="1">
        <f t="array" ref="F1537">INDEX(LINEST('Stock Prices'!P1538:P2318,'Stock Prices'!$H1538:'Stock Prices'!$J2318,FALSE,TRUE),{1})</f>
        <v>1.4256950166274564E-3</v>
      </c>
      <c r="G1537" cm="1">
        <f t="array" ref="G1537">INDEX(LINEST('Stock Prices'!Q1538:Q2318,'Stock Prices'!$H1538:'Stock Prices'!$J2318,FALSE,TRUE),{1})</f>
        <v>5.5073989843174487E-4</v>
      </c>
    </row>
    <row r="1538" spans="1:7">
      <c r="A1538" t="s">
        <v>1734</v>
      </c>
      <c r="B1538" cm="1">
        <f t="array" ref="B1538">INDEX(LINEST('Stock Prices'!L1539:L2319,'Stock Prices'!$H1539:'Stock Prices'!$J2319,FALSE,TRUE),{1})</f>
        <v>-5.5312167230311146E-4</v>
      </c>
      <c r="C1538" cm="1">
        <f t="array" ref="C1538">INDEX(LINEST('Stock Prices'!M1539:M2319,'Stock Prices'!$H1539:'Stock Prices'!$J2319,FALSE,TRUE),{1})</f>
        <v>-5.5639919352120759E-4</v>
      </c>
      <c r="D1538" cm="1">
        <f t="array" ref="D1538">INDEX(LINEST('Stock Prices'!N1539:N2319,'Stock Prices'!$H1539:'Stock Prices'!$J2319,FALSE,TRUE),{1})</f>
        <v>-4.5854894366981566E-4</v>
      </c>
      <c r="E1538" cm="1">
        <f t="array" ref="E1538">INDEX(LINEST('Stock Prices'!O1539:O2319,'Stock Prices'!$H1539:'Stock Prices'!$J2319,FALSE,TRUE),{1})</f>
        <v>4.4819350395971228E-4</v>
      </c>
      <c r="F1538" cm="1">
        <f t="array" ref="F1538">INDEX(LINEST('Stock Prices'!P1539:P2319,'Stock Prices'!$H1539:'Stock Prices'!$J2319,FALSE,TRUE),{1})</f>
        <v>1.4077499126733852E-3</v>
      </c>
      <c r="G1538" cm="1">
        <f t="array" ref="G1538">INDEX(LINEST('Stock Prices'!Q1539:Q2319,'Stock Prices'!$H1539:'Stock Prices'!$J2319,FALSE,TRUE),{1})</f>
        <v>5.3934597782453987E-4</v>
      </c>
    </row>
    <row r="1539" spans="1:7">
      <c r="A1539" t="s">
        <v>1735</v>
      </c>
      <c r="B1539" cm="1">
        <f t="array" ref="B1539">INDEX(LINEST('Stock Prices'!L1540:L2320,'Stock Prices'!$H1540:'Stock Prices'!$J2320,FALSE,TRUE),{1})</f>
        <v>-4.5777545408032564E-4</v>
      </c>
      <c r="C1539" cm="1">
        <f t="array" ref="C1539">INDEX(LINEST('Stock Prices'!M1540:M2320,'Stock Prices'!$H1540:'Stock Prices'!$J2320,FALSE,TRUE),{1})</f>
        <v>-4.9957882471369434E-4</v>
      </c>
      <c r="D1539" cm="1">
        <f t="array" ref="D1539">INDEX(LINEST('Stock Prices'!N1540:N2320,'Stock Prices'!$H1540:'Stock Prices'!$J2320,FALSE,TRUE),{1})</f>
        <v>-4.6046379769007696E-4</v>
      </c>
      <c r="E1539" cm="1">
        <f t="array" ref="E1539">INDEX(LINEST('Stock Prices'!O1540:O2320,'Stock Prices'!$H1540:'Stock Prices'!$J2320,FALSE,TRUE),{1})</f>
        <v>5.1587247282416698E-4</v>
      </c>
      <c r="F1539" cm="1">
        <f t="array" ref="F1539">INDEX(LINEST('Stock Prices'!P1540:P2320,'Stock Prices'!$H1540:'Stock Prices'!$J2320,FALSE,TRUE),{1})</f>
        <v>1.4423853776592047E-3</v>
      </c>
      <c r="G1539" cm="1">
        <f t="array" ref="G1539">INDEX(LINEST('Stock Prices'!Q1540:Q2320,'Stock Prices'!$H1540:'Stock Prices'!$J2320,FALSE,TRUE),{1})</f>
        <v>5.9559953282808996E-4</v>
      </c>
    </row>
    <row r="1540" spans="1:7">
      <c r="A1540" t="s">
        <v>1736</v>
      </c>
      <c r="B1540" cm="1">
        <f t="array" ref="B1540">INDEX(LINEST('Stock Prices'!L1541:L2321,'Stock Prices'!$H1541:'Stock Prices'!$J2321,FALSE,TRUE),{1})</f>
        <v>-5.2331617860286374E-4</v>
      </c>
      <c r="C1540" cm="1">
        <f t="array" ref="C1540">INDEX(LINEST('Stock Prices'!M1541:M2321,'Stock Prices'!$H1541:'Stock Prices'!$J2321,FALSE,TRUE),{1})</f>
        <v>-5.4141805424593457E-4</v>
      </c>
      <c r="D1540" cm="1">
        <f t="array" ref="D1540">INDEX(LINEST('Stock Prices'!N1541:N2321,'Stock Prices'!$H1541:'Stock Prices'!$J2321,FALSE,TRUE),{1})</f>
        <v>-4.7166820295071343E-4</v>
      </c>
      <c r="E1540" cm="1">
        <f t="array" ref="E1540">INDEX(LINEST('Stock Prices'!O1541:O2321,'Stock Prices'!$H1541:'Stock Prices'!$J2321,FALSE,TRUE),{1})</f>
        <v>5.2871504469308237E-4</v>
      </c>
      <c r="F1540" cm="1">
        <f t="array" ref="F1540">INDEX(LINEST('Stock Prices'!P1541:P2321,'Stock Prices'!$H1541:'Stock Prices'!$J2321,FALSE,TRUE),{1})</f>
        <v>1.4003404468255355E-3</v>
      </c>
      <c r="G1540" cm="1">
        <f t="array" ref="G1540">INDEX(LINEST('Stock Prices'!Q1541:Q2321,'Stock Prices'!$H1541:'Stock Prices'!$J2321,FALSE,TRUE),{1})</f>
        <v>6.0638923035041315E-4</v>
      </c>
    </row>
    <row r="1541" spans="1:7">
      <c r="A1541" t="s">
        <v>1737</v>
      </c>
      <c r="B1541" cm="1">
        <f t="array" ref="B1541">INDEX(LINEST('Stock Prices'!L1542:L2322,'Stock Prices'!$H1542:'Stock Prices'!$J2322,FALSE,TRUE),{1})</f>
        <v>-5.290516546894808E-4</v>
      </c>
      <c r="C1541" cm="1">
        <f t="array" ref="C1541">INDEX(LINEST('Stock Prices'!M1542:M2322,'Stock Prices'!$H1542:'Stock Prices'!$J2322,FALSE,TRUE),{1})</f>
        <v>-5.3794970376079825E-4</v>
      </c>
      <c r="D1541" cm="1">
        <f t="array" ref="D1541">INDEX(LINEST('Stock Prices'!N1542:N2322,'Stock Prices'!$H1542:'Stock Prices'!$J2322,FALSE,TRUE),{1})</f>
        <v>-4.4762154849308579E-4</v>
      </c>
      <c r="E1541" cm="1">
        <f t="array" ref="E1541">INDEX(LINEST('Stock Prices'!O1542:O2322,'Stock Prices'!$H1542:'Stock Prices'!$J2322,FALSE,TRUE),{1})</f>
        <v>5.5963759890463886E-4</v>
      </c>
      <c r="F1541" cm="1">
        <f t="array" ref="F1541">INDEX(LINEST('Stock Prices'!P1542:P2322,'Stock Prices'!$H1542:'Stock Prices'!$J2322,FALSE,TRUE),{1})</f>
        <v>1.4693172609857015E-3</v>
      </c>
      <c r="G1541" cm="1">
        <f t="array" ref="G1541">INDEX(LINEST('Stock Prices'!Q1542:Q2322,'Stock Prices'!$H1542:'Stock Prices'!$J2322,FALSE,TRUE),{1})</f>
        <v>6.2898191902028666E-4</v>
      </c>
    </row>
    <row r="1542" spans="1:7">
      <c r="A1542" t="s">
        <v>1738</v>
      </c>
      <c r="B1542" cm="1">
        <f t="array" ref="B1542">INDEX(LINEST('Stock Prices'!L1543:L2323,'Stock Prices'!$H1543:'Stock Prices'!$J2323,FALSE,TRUE),{1})</f>
        <v>-5.232771683222196E-4</v>
      </c>
      <c r="C1542" cm="1">
        <f t="array" ref="C1542">INDEX(LINEST('Stock Prices'!M1543:M2323,'Stock Prices'!$H1543:'Stock Prices'!$J2323,FALSE,TRUE),{1})</f>
        <v>-6.2914785217278149E-4</v>
      </c>
      <c r="D1542" cm="1">
        <f t="array" ref="D1542">INDEX(LINEST('Stock Prices'!N1543:N2323,'Stock Prices'!$H1543:'Stock Prices'!$J2323,FALSE,TRUE),{1})</f>
        <v>-4.0072942040319002E-4</v>
      </c>
      <c r="E1542" cm="1">
        <f t="array" ref="E1542">INDEX(LINEST('Stock Prices'!O1543:O2323,'Stock Prices'!$H1543:'Stock Prices'!$J2323,FALSE,TRUE),{1})</f>
        <v>5.5714781324346652E-4</v>
      </c>
      <c r="F1542" cm="1">
        <f t="array" ref="F1542">INDEX(LINEST('Stock Prices'!P1543:P2323,'Stock Prices'!$H1543:'Stock Prices'!$J2323,FALSE,TRUE),{1})</f>
        <v>1.4890391067935264E-3</v>
      </c>
      <c r="G1542" cm="1">
        <f t="array" ref="G1542">INDEX(LINEST('Stock Prices'!Q1543:Q2323,'Stock Prices'!$H1543:'Stock Prices'!$J2323,FALSE,TRUE),{1})</f>
        <v>6.5809921042087483E-4</v>
      </c>
    </row>
    <row r="1543" spans="1:7">
      <c r="A1543" t="s">
        <v>1739</v>
      </c>
      <c r="B1543" cm="1">
        <f t="array" ref="B1543">INDEX(LINEST('Stock Prices'!L1544:L2324,'Stock Prices'!$H1544:'Stock Prices'!$J2324,FALSE,TRUE),{1})</f>
        <v>-5.1299565522309695E-4</v>
      </c>
      <c r="C1543" cm="1">
        <f t="array" ref="C1543">INDEX(LINEST('Stock Prices'!M1544:M2324,'Stock Prices'!$H1544:'Stock Prices'!$J2324,FALSE,TRUE),{1})</f>
        <v>-6.307392141088325E-4</v>
      </c>
      <c r="D1543" cm="1">
        <f t="array" ref="D1543">INDEX(LINEST('Stock Prices'!N1544:N2324,'Stock Prices'!$H1544:'Stock Prices'!$J2324,FALSE,TRUE),{1})</f>
        <v>-3.8548675839566917E-4</v>
      </c>
      <c r="E1543" cm="1">
        <f t="array" ref="E1543">INDEX(LINEST('Stock Prices'!O1544:O2324,'Stock Prices'!$H1544:'Stock Prices'!$J2324,FALSE,TRUE),{1})</f>
        <v>5.6107707260821143E-4</v>
      </c>
      <c r="F1543" cm="1">
        <f t="array" ref="F1543">INDEX(LINEST('Stock Prices'!P1544:P2324,'Stock Prices'!$H1544:'Stock Prices'!$J2324,FALSE,TRUE),{1})</f>
        <v>1.4766493241046342E-3</v>
      </c>
      <c r="G1543" cm="1">
        <f t="array" ref="G1543">INDEX(LINEST('Stock Prices'!Q1544:Q2324,'Stock Prices'!$H1544:'Stock Prices'!$J2324,FALSE,TRUE),{1})</f>
        <v>6.5610195697275405E-4</v>
      </c>
    </row>
    <row r="1544" spans="1:7">
      <c r="A1544" t="s">
        <v>1740</v>
      </c>
      <c r="B1544" cm="1">
        <f t="array" ref="B1544">INDEX(LINEST('Stock Prices'!L1545:L2325,'Stock Prices'!$H1545:'Stock Prices'!$J2325,FALSE,TRUE),{1})</f>
        <v>-5.1852413258651959E-4</v>
      </c>
      <c r="C1544" cm="1">
        <f t="array" ref="C1544">INDEX(LINEST('Stock Prices'!M1545:M2325,'Stock Prices'!$H1545:'Stock Prices'!$J2325,FALSE,TRUE),{1})</f>
        <v>-6.3230219111940292E-4</v>
      </c>
      <c r="D1544" cm="1">
        <f t="array" ref="D1544">INDEX(LINEST('Stock Prices'!N1545:N2325,'Stock Prices'!$H1545:'Stock Prices'!$J2325,FALSE,TRUE),{1})</f>
        <v>-3.8461711165524876E-4</v>
      </c>
      <c r="E1544" cm="1">
        <f t="array" ref="E1544">INDEX(LINEST('Stock Prices'!O1545:O2325,'Stock Prices'!$H1545:'Stock Prices'!$J2325,FALSE,TRUE),{1})</f>
        <v>5.7069263692075434E-4</v>
      </c>
      <c r="F1544" cm="1">
        <f t="array" ref="F1544">INDEX(LINEST('Stock Prices'!P1545:P2325,'Stock Prices'!$H1545:'Stock Prices'!$J2325,FALSE,TRUE),{1})</f>
        <v>1.4795667619197199E-3</v>
      </c>
      <c r="G1544" cm="1">
        <f t="array" ref="G1544">INDEX(LINEST('Stock Prices'!Q1545:Q2325,'Stock Prices'!$H1545:'Stock Prices'!$J2325,FALSE,TRUE),{1})</f>
        <v>6.6314106421888944E-4</v>
      </c>
    </row>
    <row r="1545" spans="1:7">
      <c r="A1545" t="s">
        <v>1741</v>
      </c>
      <c r="B1545" cm="1">
        <f t="array" ref="B1545">INDEX(LINEST('Stock Prices'!L1546:L2326,'Stock Prices'!$H1546:'Stock Prices'!$J2326,FALSE,TRUE),{1})</f>
        <v>-4.763081968238523E-4</v>
      </c>
      <c r="C1545" cm="1">
        <f t="array" ref="C1545">INDEX(LINEST('Stock Prices'!M1546:M2326,'Stock Prices'!$H1546:'Stock Prices'!$J2326,FALSE,TRUE),{1})</f>
        <v>-6.3605277900868093E-4</v>
      </c>
      <c r="D1545" cm="1">
        <f t="array" ref="D1545">INDEX(LINEST('Stock Prices'!N1546:N2326,'Stock Prices'!$H1546:'Stock Prices'!$J2326,FALSE,TRUE),{1})</f>
        <v>-3.8432694604396516E-4</v>
      </c>
      <c r="E1545" cm="1">
        <f t="array" ref="E1545">INDEX(LINEST('Stock Prices'!O1546:O2326,'Stock Prices'!$H1546:'Stock Prices'!$J2326,FALSE,TRUE),{1})</f>
        <v>5.7158931380410483E-4</v>
      </c>
      <c r="F1545" cm="1">
        <f t="array" ref="F1545">INDEX(LINEST('Stock Prices'!P1546:P2326,'Stock Prices'!$H1546:'Stock Prices'!$J2326,FALSE,TRUE),{1})</f>
        <v>1.45144728418834E-3</v>
      </c>
      <c r="G1545" cm="1">
        <f t="array" ref="G1545">INDEX(LINEST('Stock Prices'!Q1546:Q2326,'Stock Prices'!$H1546:'Stock Prices'!$J2326,FALSE,TRUE),{1})</f>
        <v>6.540204599088797E-4</v>
      </c>
    </row>
    <row r="1546" spans="1:7">
      <c r="A1546" t="s">
        <v>1742</v>
      </c>
      <c r="B1546" cm="1">
        <f t="array" ref="B1546">INDEX(LINEST('Stock Prices'!L1547:L2327,'Stock Prices'!$H1547:'Stock Prices'!$J2327,FALSE,TRUE),{1})</f>
        <v>-4.3831188794679236E-4</v>
      </c>
      <c r="C1546" cm="1">
        <f t="array" ref="C1546">INDEX(LINEST('Stock Prices'!M1547:M2327,'Stock Prices'!$H1547:'Stock Prices'!$J2327,FALSE,TRUE),{1})</f>
        <v>-5.8042108135681638E-4</v>
      </c>
      <c r="D1546" cm="1">
        <f t="array" ref="D1546">INDEX(LINEST('Stock Prices'!N1547:N2327,'Stock Prices'!$H1547:'Stock Prices'!$J2327,FALSE,TRUE),{1})</f>
        <v>-2.9311899642733087E-4</v>
      </c>
      <c r="E1546" cm="1">
        <f t="array" ref="E1546">INDEX(LINEST('Stock Prices'!O1547:O2327,'Stock Prices'!$H1547:'Stock Prices'!$J2327,FALSE,TRUE),{1})</f>
        <v>5.3363789810316324E-4</v>
      </c>
      <c r="F1546" cm="1">
        <f t="array" ref="F1546">INDEX(LINEST('Stock Prices'!P1547:P2327,'Stock Prices'!$H1547:'Stock Prices'!$J2327,FALSE,TRUE),{1})</f>
        <v>1.4761316422084937E-3</v>
      </c>
      <c r="G1546" cm="1">
        <f t="array" ref="G1546">INDEX(LINEST('Stock Prices'!Q1547:Q2327,'Stock Prices'!$H1547:'Stock Prices'!$J2327,FALSE,TRUE),{1})</f>
        <v>6.8817787936751955E-4</v>
      </c>
    </row>
    <row r="1547" spans="1:7">
      <c r="A1547" t="s">
        <v>1743</v>
      </c>
      <c r="B1547" cm="1">
        <f t="array" ref="B1547">INDEX(LINEST('Stock Prices'!L1548:L2328,'Stock Prices'!$H1548:'Stock Prices'!$J2328,FALSE,TRUE),{1})</f>
        <v>-3.9963897046492127E-4</v>
      </c>
      <c r="C1547" cm="1">
        <f t="array" ref="C1547">INDEX(LINEST('Stock Prices'!M1548:M2328,'Stock Prices'!$H1548:'Stock Prices'!$J2328,FALSE,TRUE),{1})</f>
        <v>-5.6006750290679664E-4</v>
      </c>
      <c r="D1547" cm="1">
        <f t="array" ref="D1547">INDEX(LINEST('Stock Prices'!N1548:N2328,'Stock Prices'!$H1548:'Stock Prices'!$J2328,FALSE,TRUE),{1})</f>
        <v>-2.7866605812845979E-4</v>
      </c>
      <c r="E1547" cm="1">
        <f t="array" ref="E1547">INDEX(LINEST('Stock Prices'!O1548:O2328,'Stock Prices'!$H1548:'Stock Prices'!$J2328,FALSE,TRUE),{1})</f>
        <v>5.8125857785386499E-4</v>
      </c>
      <c r="F1547" cm="1">
        <f t="array" ref="F1547">INDEX(LINEST('Stock Prices'!P1548:P2328,'Stock Prices'!$H1548:'Stock Prices'!$J2328,FALSE,TRUE),{1})</f>
        <v>1.5892171314115711E-3</v>
      </c>
      <c r="G1547" cm="1">
        <f t="array" ref="G1547">INDEX(LINEST('Stock Prices'!Q1548:Q2328,'Stock Prices'!$H1548:'Stock Prices'!$J2328,FALSE,TRUE),{1})</f>
        <v>7.0905792473283124E-4</v>
      </c>
    </row>
    <row r="1548" spans="1:7">
      <c r="A1548" t="s">
        <v>1744</v>
      </c>
      <c r="B1548" cm="1">
        <f t="array" ref="B1548">INDEX(LINEST('Stock Prices'!L1549:L2329,'Stock Prices'!$H1549:'Stock Prices'!$J2329,FALSE,TRUE),{1})</f>
        <v>-3.9296817167227112E-4</v>
      </c>
      <c r="C1548" cm="1">
        <f t="array" ref="C1548">INDEX(LINEST('Stock Prices'!M1549:M2329,'Stock Prices'!$H1549:'Stock Prices'!$J2329,FALSE,TRUE),{1})</f>
        <v>-5.5754810708615347E-4</v>
      </c>
      <c r="D1548" cm="1">
        <f t="array" ref="D1548">INDEX(LINEST('Stock Prices'!N1549:N2329,'Stock Prices'!$H1549:'Stock Prices'!$J2329,FALSE,TRUE),{1})</f>
        <v>-3.1054530716427542E-4</v>
      </c>
      <c r="E1548" cm="1">
        <f t="array" ref="E1548">INDEX(LINEST('Stock Prices'!O1549:O2329,'Stock Prices'!$H1549:'Stock Prices'!$J2329,FALSE,TRUE),{1})</f>
        <v>5.3367061378792671E-4</v>
      </c>
      <c r="F1548" cm="1">
        <f t="array" ref="F1548">INDEX(LINEST('Stock Prices'!P1549:P2329,'Stock Prices'!$H1549:'Stock Prices'!$J2329,FALSE,TRUE),{1})</f>
        <v>1.5430867375059612E-3</v>
      </c>
      <c r="G1548" cm="1">
        <f t="array" ref="G1548">INDEX(LINEST('Stock Prices'!Q1549:Q2329,'Stock Prices'!$H1549:'Stock Prices'!$J2329,FALSE,TRUE),{1})</f>
        <v>7.3004753172751277E-4</v>
      </c>
    </row>
    <row r="1549" spans="1:7">
      <c r="A1549" t="s">
        <v>1745</v>
      </c>
      <c r="B1549" cm="1">
        <f t="array" ref="B1549">INDEX(LINEST('Stock Prices'!L1550:L2330,'Stock Prices'!$H1550:'Stock Prices'!$J2330,FALSE,TRUE),{1})</f>
        <v>-3.6618287853694599E-4</v>
      </c>
      <c r="C1549" cm="1">
        <f t="array" ref="C1549">INDEX(LINEST('Stock Prices'!M1550:M2330,'Stock Prices'!$H1550:'Stock Prices'!$J2330,FALSE,TRUE),{1})</f>
        <v>-5.37421909256742E-4</v>
      </c>
      <c r="D1549" cm="1">
        <f t="array" ref="D1549">INDEX(LINEST('Stock Prices'!N1550:N2330,'Stock Prices'!$H1550:'Stock Prices'!$J2330,FALSE,TRUE),{1})</f>
        <v>-3.2292913547710096E-4</v>
      </c>
      <c r="E1549" cm="1">
        <f t="array" ref="E1549">INDEX(LINEST('Stock Prices'!O1550:O2330,'Stock Prices'!$H1550:'Stock Prices'!$J2330,FALSE,TRUE),{1})</f>
        <v>5.7703635811099188E-4</v>
      </c>
      <c r="F1549" cm="1">
        <f t="array" ref="F1549">INDEX(LINEST('Stock Prices'!P1550:P2330,'Stock Prices'!$H1550:'Stock Prices'!$J2330,FALSE,TRUE),{1})</f>
        <v>1.5626664014196665E-3</v>
      </c>
      <c r="G1549" cm="1">
        <f t="array" ref="G1549">INDEX(LINEST('Stock Prices'!Q1550:Q2330,'Stock Prices'!$H1550:'Stock Prices'!$J2330,FALSE,TRUE),{1})</f>
        <v>7.3301329286037009E-4</v>
      </c>
    </row>
    <row r="1550" spans="1:7">
      <c r="A1550" t="s">
        <v>1746</v>
      </c>
      <c r="B1550" cm="1">
        <f t="array" ref="B1550">INDEX(LINEST('Stock Prices'!L1551:L2331,'Stock Prices'!$H1551:'Stock Prices'!$J2331,FALSE,TRUE),{1})</f>
        <v>-3.6098256840294925E-4</v>
      </c>
      <c r="C1550" cm="1">
        <f t="array" ref="C1550">INDEX(LINEST('Stock Prices'!M1551:M2331,'Stock Prices'!$H1551:'Stock Prices'!$J2331,FALSE,TRUE),{1})</f>
        <v>-4.7377487594886503E-4</v>
      </c>
      <c r="D1550" cm="1">
        <f t="array" ref="D1550">INDEX(LINEST('Stock Prices'!N1551:N2331,'Stock Prices'!$H1551:'Stock Prices'!$J2331,FALSE,TRUE),{1})</f>
        <v>-3.3761921083816729E-4</v>
      </c>
      <c r="E1550" cm="1">
        <f t="array" ref="E1550">INDEX(LINEST('Stock Prices'!O1551:O2331,'Stock Prices'!$H1551:'Stock Prices'!$J2331,FALSE,TRUE),{1})</f>
        <v>5.7711728949019401E-4</v>
      </c>
      <c r="F1550" cm="1">
        <f t="array" ref="F1550">INDEX(LINEST('Stock Prices'!P1551:P2331,'Stock Prices'!$H1551:'Stock Prices'!$J2331,FALSE,TRUE),{1})</f>
        <v>1.6090363440960584E-3</v>
      </c>
      <c r="G1550" cm="1">
        <f t="array" ref="G1550">INDEX(LINEST('Stock Prices'!Q1551:Q2331,'Stock Prices'!$H1551:'Stock Prices'!$J2331,FALSE,TRUE),{1})</f>
        <v>7.4250739869812605E-4</v>
      </c>
    </row>
    <row r="1551" spans="1:7">
      <c r="A1551" t="s">
        <v>1747</v>
      </c>
      <c r="B1551" cm="1">
        <f t="array" ref="B1551">INDEX(LINEST('Stock Prices'!L1552:L2332,'Stock Prices'!$H1552:'Stock Prices'!$J2332,FALSE,TRUE),{1})</f>
        <v>-4.2730066705573333E-4</v>
      </c>
      <c r="C1551" cm="1">
        <f t="array" ref="C1551">INDEX(LINEST('Stock Prices'!M1552:M2332,'Stock Prices'!$H1552:'Stock Prices'!$J2332,FALSE,TRUE),{1})</f>
        <v>-4.1853241789572562E-4</v>
      </c>
      <c r="D1551" cm="1">
        <f t="array" ref="D1551">INDEX(LINEST('Stock Prices'!N1552:N2332,'Stock Prices'!$H1552:'Stock Prices'!$J2332,FALSE,TRUE),{1})</f>
        <v>-3.1157103934187076E-4</v>
      </c>
      <c r="E1551" cm="1">
        <f t="array" ref="E1551">INDEX(LINEST('Stock Prices'!O1552:O2332,'Stock Prices'!$H1552:'Stock Prices'!$J2332,FALSE,TRUE),{1})</f>
        <v>5.6350800619935396E-4</v>
      </c>
      <c r="F1551" cm="1">
        <f t="array" ref="F1551">INDEX(LINEST('Stock Prices'!P1552:P2332,'Stock Prices'!$H1552:'Stock Prices'!$J2332,FALSE,TRUE),{1})</f>
        <v>1.8539476171766248E-3</v>
      </c>
      <c r="G1551" cm="1">
        <f t="array" ref="G1551">INDEX(LINEST('Stock Prices'!Q1552:Q2332,'Stock Prices'!$H1552:'Stock Prices'!$J2332,FALSE,TRUE),{1})</f>
        <v>7.1085471066144443E-4</v>
      </c>
    </row>
    <row r="1552" spans="1:7">
      <c r="A1552" t="s">
        <v>1748</v>
      </c>
      <c r="B1552" cm="1">
        <f t="array" ref="B1552">INDEX(LINEST('Stock Prices'!L1553:L2333,'Stock Prices'!$H1553:'Stock Prices'!$J2333,FALSE,TRUE),{1})</f>
        <v>-4.3370363630779488E-4</v>
      </c>
      <c r="C1552" cm="1">
        <f t="array" ref="C1552">INDEX(LINEST('Stock Prices'!M1553:M2333,'Stock Prices'!$H1553:'Stock Prices'!$J2333,FALSE,TRUE),{1})</f>
        <v>-4.1225687766169018E-4</v>
      </c>
      <c r="D1552" cm="1">
        <f t="array" ref="D1552">INDEX(LINEST('Stock Prices'!N1553:N2333,'Stock Prices'!$H1553:'Stock Prices'!$J2333,FALSE,TRUE),{1})</f>
        <v>-3.7993941404706745E-4</v>
      </c>
      <c r="E1552" cm="1">
        <f t="array" ref="E1552">INDEX(LINEST('Stock Prices'!O1553:O2333,'Stock Prices'!$H1553:'Stock Prices'!$J2333,FALSE,TRUE),{1})</f>
        <v>5.5975542872432156E-4</v>
      </c>
      <c r="F1552" cm="1">
        <f t="array" ref="F1552">INDEX(LINEST('Stock Prices'!P1553:P2333,'Stock Prices'!$H1553:'Stock Prices'!$J2333,FALSE,TRUE),{1})</f>
        <v>1.9381113358290499E-3</v>
      </c>
      <c r="G1552" cm="1">
        <f t="array" ref="G1552">INDEX(LINEST('Stock Prices'!Q1553:Q2333,'Stock Prices'!$H1553:'Stock Prices'!$J2333,FALSE,TRUE),{1})</f>
        <v>7.4907136460097194E-4</v>
      </c>
    </row>
    <row r="1553" spans="1:7">
      <c r="A1553" t="s">
        <v>78</v>
      </c>
      <c r="B1553" cm="1">
        <f t="array" ref="B1553">INDEX(LINEST('Stock Prices'!L1554:L2334,'Stock Prices'!$H1554:'Stock Prices'!$J2334,FALSE,TRUE),{1})</f>
        <v>-5.1112697739259078E-4</v>
      </c>
      <c r="C1553" cm="1">
        <f t="array" ref="C1553">INDEX(LINEST('Stock Prices'!M1554:M2334,'Stock Prices'!$H1554:'Stock Prices'!$J2334,FALSE,TRUE),{1})</f>
        <v>-4.5320731431019003E-4</v>
      </c>
      <c r="D1553" cm="1">
        <f t="array" ref="D1553">INDEX(LINEST('Stock Prices'!N1554:N2334,'Stock Prices'!$H1554:'Stock Prices'!$J2334,FALSE,TRUE),{1})</f>
        <v>-7.4803719214719622E-5</v>
      </c>
      <c r="E1553" cm="1">
        <f t="array" ref="E1553">INDEX(LINEST('Stock Prices'!O1554:O2334,'Stock Prices'!$H1554:'Stock Prices'!$J2334,FALSE,TRUE),{1})</f>
        <v>6.0504056208732226E-4</v>
      </c>
      <c r="F1553" cm="1">
        <f t="array" ref="F1553">INDEX(LINEST('Stock Prices'!P1554:P2334,'Stock Prices'!$H1554:'Stock Prices'!$J2334,FALSE,TRUE),{1})</f>
        <v>1.9476755747842355E-3</v>
      </c>
      <c r="G1553" cm="1">
        <f t="array" ref="G1553">INDEX(LINEST('Stock Prices'!Q1554:Q2334,'Stock Prices'!$H1554:'Stock Prices'!$J2334,FALSE,TRUE),{1})</f>
        <v>8.1169906189814116E-4</v>
      </c>
    </row>
    <row r="1554" spans="1:7">
      <c r="A1554" t="s">
        <v>1749</v>
      </c>
      <c r="B1554" cm="1">
        <f t="array" ref="B1554">INDEX(LINEST('Stock Prices'!L1555:L2335,'Stock Prices'!$H1555:'Stock Prices'!$J2335,FALSE,TRUE),{1})</f>
        <v>-4.6043013949895498E-4</v>
      </c>
      <c r="C1554" cm="1">
        <f t="array" ref="C1554">INDEX(LINEST('Stock Prices'!M1555:M2335,'Stock Prices'!$H1555:'Stock Prices'!$J2335,FALSE,TRUE),{1})</f>
        <v>-4.3750536187805934E-4</v>
      </c>
      <c r="D1554" cm="1">
        <f t="array" ref="D1554">INDEX(LINEST('Stock Prices'!N1555:N2335,'Stock Prices'!$H1555:'Stock Prices'!$J2335,FALSE,TRUE),{1})</f>
        <v>-5.4631796462196542E-5</v>
      </c>
      <c r="E1554" cm="1">
        <f t="array" ref="E1554">INDEX(LINEST('Stock Prices'!O1555:O2335,'Stock Prices'!$H1555:'Stock Prices'!$J2335,FALSE,TRUE),{1})</f>
        <v>5.6241267909568516E-4</v>
      </c>
      <c r="F1554" cm="1">
        <f t="array" ref="F1554">INDEX(LINEST('Stock Prices'!P1555:P2335,'Stock Prices'!$H1555:'Stock Prices'!$J2335,FALSE,TRUE),{1})</f>
        <v>1.8913267017451455E-3</v>
      </c>
      <c r="G1554" cm="1">
        <f t="array" ref="G1554">INDEX(LINEST('Stock Prices'!Q1555:Q2335,'Stock Prices'!$H1555:'Stock Prices'!$J2335,FALSE,TRUE),{1})</f>
        <v>8.1018115090278071E-4</v>
      </c>
    </row>
    <row r="1555" spans="1:7">
      <c r="A1555" t="s">
        <v>1750</v>
      </c>
      <c r="B1555" cm="1">
        <f t="array" ref="B1555">INDEX(LINEST('Stock Prices'!L1556:L2336,'Stock Prices'!$H1556:'Stock Prices'!$J2336,FALSE,TRUE),{1})</f>
        <v>-4.4559416683634455E-4</v>
      </c>
      <c r="C1555" cm="1">
        <f t="array" ref="C1555">INDEX(LINEST('Stock Prices'!M1556:M2336,'Stock Prices'!$H1556:'Stock Prices'!$J2336,FALSE,TRUE),{1})</f>
        <v>-4.1328645895471496E-4</v>
      </c>
      <c r="D1555" cm="1">
        <f t="array" ref="D1555">INDEX(LINEST('Stock Prices'!N1556:N2336,'Stock Prices'!$H1556:'Stock Prices'!$J2336,FALSE,TRUE),{1})</f>
        <v>-1.6817327931379139E-5</v>
      </c>
      <c r="E1555" cm="1">
        <f t="array" ref="E1555">INDEX(LINEST('Stock Prices'!O1556:O2336,'Stock Prices'!$H1556:'Stock Prices'!$J2336,FALSE,TRUE),{1})</f>
        <v>5.829435744411362E-4</v>
      </c>
      <c r="F1555" cm="1">
        <f t="array" ref="F1555">INDEX(LINEST('Stock Prices'!P1556:P2336,'Stock Prices'!$H1556:'Stock Prices'!$J2336,FALSE,TRUE),{1})</f>
        <v>1.9101773453187941E-3</v>
      </c>
      <c r="G1555" cm="1">
        <f t="array" ref="G1555">INDEX(LINEST('Stock Prices'!Q1556:Q2336,'Stock Prices'!$H1556:'Stock Prices'!$J2336,FALSE,TRUE),{1})</f>
        <v>7.903637708743022E-4</v>
      </c>
    </row>
    <row r="1556" spans="1:7">
      <c r="A1556" t="s">
        <v>1751</v>
      </c>
      <c r="B1556" cm="1">
        <f t="array" ref="B1556">INDEX(LINEST('Stock Prices'!L1557:L2337,'Stock Prices'!$H1557:'Stock Prices'!$J2337,FALSE,TRUE),{1})</f>
        <v>-4.7541621654596816E-4</v>
      </c>
      <c r="C1556" cm="1">
        <f t="array" ref="C1556">INDEX(LINEST('Stock Prices'!M1557:M2337,'Stock Prices'!$H1557:'Stock Prices'!$J2337,FALSE,TRUE),{1})</f>
        <v>-4.2921293688561981E-4</v>
      </c>
      <c r="D1556" cm="1">
        <f t="array" ref="D1556">INDEX(LINEST('Stock Prices'!N1557:N2337,'Stock Prices'!$H1557:'Stock Prices'!$J2337,FALSE,TRUE),{1})</f>
        <v>-1.4534180311610437E-5</v>
      </c>
      <c r="E1556" cm="1">
        <f t="array" ref="E1556">INDEX(LINEST('Stock Prices'!O1557:O2337,'Stock Prices'!$H1557:'Stock Prices'!$J2337,FALSE,TRUE),{1})</f>
        <v>5.4664587944164831E-4</v>
      </c>
      <c r="F1556" cm="1">
        <f t="array" ref="F1556">INDEX(LINEST('Stock Prices'!P1557:P2337,'Stock Prices'!$H1557:'Stock Prices'!$J2337,FALSE,TRUE),{1})</f>
        <v>1.8771699036822635E-3</v>
      </c>
      <c r="G1556" cm="1">
        <f t="array" ref="G1556">INDEX(LINEST('Stock Prices'!Q1557:Q2337,'Stock Prices'!$H1557:'Stock Prices'!$J2337,FALSE,TRUE),{1})</f>
        <v>7.6856191111428207E-4</v>
      </c>
    </row>
    <row r="1557" spans="1:7">
      <c r="A1557" t="s">
        <v>1752</v>
      </c>
      <c r="B1557" cm="1">
        <f t="array" ref="B1557">INDEX(LINEST('Stock Prices'!L1558:L2338,'Stock Prices'!$H1558:'Stock Prices'!$J2338,FALSE,TRUE),{1})</f>
        <v>-4.9336583149749114E-4</v>
      </c>
      <c r="C1557" cm="1">
        <f t="array" ref="C1557">INDEX(LINEST('Stock Prices'!M1558:M2338,'Stock Prices'!$H1558:'Stock Prices'!$J2338,FALSE,TRUE),{1})</f>
        <v>-4.4587145782339619E-4</v>
      </c>
      <c r="D1557" cm="1">
        <f t="array" ref="D1557">INDEX(LINEST('Stock Prices'!N1558:N2338,'Stock Prices'!$H1558:'Stock Prices'!$J2338,FALSE,TRUE),{1})</f>
        <v>-1.418293067240261E-5</v>
      </c>
      <c r="E1557" cm="1">
        <f t="array" ref="E1557">INDEX(LINEST('Stock Prices'!O1558:O2338,'Stock Prices'!$H1558:'Stock Prices'!$J2338,FALSE,TRUE),{1})</f>
        <v>5.3695217161518196E-4</v>
      </c>
      <c r="F1557" cm="1">
        <f t="array" ref="F1557">INDEX(LINEST('Stock Prices'!P1558:P2338,'Stock Prices'!$H1558:'Stock Prices'!$J2338,FALSE,TRUE),{1})</f>
        <v>1.875016708657595E-3</v>
      </c>
      <c r="G1557" cm="1">
        <f t="array" ref="G1557">INDEX(LINEST('Stock Prices'!Q1558:Q2338,'Stock Prices'!$H1558:'Stock Prices'!$J2338,FALSE,TRUE),{1})</f>
        <v>7.8998045495708266E-4</v>
      </c>
    </row>
    <row r="1558" spans="1:7">
      <c r="A1558" t="s">
        <v>1753</v>
      </c>
      <c r="B1558" cm="1">
        <f t="array" ref="B1558">INDEX(LINEST('Stock Prices'!L1559:L2339,'Stock Prices'!$H1559:'Stock Prices'!$J2339,FALSE,TRUE),{1})</f>
        <v>-4.8378357556138983E-4</v>
      </c>
      <c r="C1558" cm="1">
        <f t="array" ref="C1558">INDEX(LINEST('Stock Prices'!M1559:M2339,'Stock Prices'!$H1559:'Stock Prices'!$J2339,FALSE,TRUE),{1})</f>
        <v>-4.9898222722498181E-4</v>
      </c>
      <c r="D1558" cm="1">
        <f t="array" ref="D1558">INDEX(LINEST('Stock Prices'!N1559:N2339,'Stock Prices'!$H1559:'Stock Prices'!$J2339,FALSE,TRUE),{1})</f>
        <v>2.4371723709477696E-5</v>
      </c>
      <c r="E1558" cm="1">
        <f t="array" ref="E1558">INDEX(LINEST('Stock Prices'!O1559:O2339,'Stock Prices'!$H1559:'Stock Prices'!$J2339,FALSE,TRUE),{1})</f>
        <v>5.4094691945105245E-4</v>
      </c>
      <c r="F1558" cm="1">
        <f t="array" ref="F1558">INDEX(LINEST('Stock Prices'!P1559:P2339,'Stock Prices'!$H1559:'Stock Prices'!$J2339,FALSE,TRUE),{1})</f>
        <v>1.8292122964504824E-3</v>
      </c>
      <c r="G1558" cm="1">
        <f t="array" ref="G1558">INDEX(LINEST('Stock Prices'!Q1559:Q2339,'Stock Prices'!$H1559:'Stock Prices'!$J2339,FALSE,TRUE),{1})</f>
        <v>8.6796198990868052E-4</v>
      </c>
    </row>
    <row r="1559" spans="1:7">
      <c r="A1559" t="s">
        <v>1754</v>
      </c>
      <c r="B1559" cm="1">
        <f t="array" ref="B1559">INDEX(LINEST('Stock Prices'!L1560:L2340,'Stock Prices'!$H1560:'Stock Prices'!$J2340,FALSE,TRUE),{1})</f>
        <v>-4.5988337821182071E-4</v>
      </c>
      <c r="C1559" cm="1">
        <f t="array" ref="C1559">INDEX(LINEST('Stock Prices'!M1560:M2340,'Stock Prices'!$H1560:'Stock Prices'!$J2340,FALSE,TRUE),{1})</f>
        <v>-4.6393960616487856E-4</v>
      </c>
      <c r="D1559" cm="1">
        <f t="array" ref="D1559">INDEX(LINEST('Stock Prices'!N1560:N2340,'Stock Prices'!$H1560:'Stock Prices'!$J2340,FALSE,TRUE),{1})</f>
        <v>1.0979155898342376E-4</v>
      </c>
      <c r="E1559" cm="1">
        <f t="array" ref="E1559">INDEX(LINEST('Stock Prices'!O1560:O2340,'Stock Prices'!$H1560:'Stock Prices'!$J2340,FALSE,TRUE),{1})</f>
        <v>6.0600796185438465E-4</v>
      </c>
      <c r="F1559" cm="1">
        <f t="array" ref="F1559">INDEX(LINEST('Stock Prices'!P1560:P2340,'Stock Prices'!$H1560:'Stock Prices'!$J2340,FALSE,TRUE),{1})</f>
        <v>1.9081020942207721E-3</v>
      </c>
      <c r="G1559" cm="1">
        <f t="array" ref="G1559">INDEX(LINEST('Stock Prices'!Q1560:Q2340,'Stock Prices'!$H1560:'Stock Prices'!$J2340,FALSE,TRUE),{1})</f>
        <v>8.9153429653310062E-4</v>
      </c>
    </row>
    <row r="1560" spans="1:7">
      <c r="A1560" t="s">
        <v>1755</v>
      </c>
      <c r="B1560" cm="1">
        <f t="array" ref="B1560">INDEX(LINEST('Stock Prices'!L1561:L2341,'Stock Prices'!$H1561:'Stock Prices'!$J2341,FALSE,TRUE),{1})</f>
        <v>-4.7942105702021944E-4</v>
      </c>
      <c r="C1560" cm="1">
        <f t="array" ref="C1560">INDEX(LINEST('Stock Prices'!M1561:M2341,'Stock Prices'!$H1561:'Stock Prices'!$J2341,FALSE,TRUE),{1})</f>
        <v>-4.5177190571375991E-4</v>
      </c>
      <c r="D1560" cm="1">
        <f t="array" ref="D1560">INDEX(LINEST('Stock Prices'!N1561:N2341,'Stock Prices'!$H1561:'Stock Prices'!$J2341,FALSE,TRUE),{1})</f>
        <v>9.2195543777314078E-5</v>
      </c>
      <c r="E1560" cm="1">
        <f t="array" ref="E1560">INDEX(LINEST('Stock Prices'!O1561:O2341,'Stock Prices'!$H1561:'Stock Prices'!$J2341,FALSE,TRUE),{1})</f>
        <v>6.0216432490722241E-4</v>
      </c>
      <c r="F1560" cm="1">
        <f t="array" ref="F1560">INDEX(LINEST('Stock Prices'!P1561:P2341,'Stock Prices'!$H1561:'Stock Prices'!$J2341,FALSE,TRUE),{1})</f>
        <v>1.8925024491166383E-3</v>
      </c>
      <c r="G1560" cm="1">
        <f t="array" ref="G1560">INDEX(LINEST('Stock Prices'!Q1561:Q2341,'Stock Prices'!$H1561:'Stock Prices'!$J2341,FALSE,TRUE),{1})</f>
        <v>9.0227144777303985E-4</v>
      </c>
    </row>
    <row r="1561" spans="1:7">
      <c r="A1561" t="s">
        <v>1756</v>
      </c>
      <c r="B1561" cm="1">
        <f t="array" ref="B1561">INDEX(LINEST('Stock Prices'!L1562:L2342,'Stock Prices'!$H1562:'Stock Prices'!$J2342,FALSE,TRUE),{1})</f>
        <v>-4.6174772774095206E-4</v>
      </c>
      <c r="C1561" cm="1">
        <f t="array" ref="C1561">INDEX(LINEST('Stock Prices'!M1562:M2342,'Stock Prices'!$H1562:'Stock Prices'!$J2342,FALSE,TRUE),{1})</f>
        <v>-4.7466540622945192E-4</v>
      </c>
      <c r="D1561" cm="1">
        <f t="array" ref="D1561">INDEX(LINEST('Stock Prices'!N1562:N2342,'Stock Prices'!$H1562:'Stock Prices'!$J2342,FALSE,TRUE),{1})</f>
        <v>1.1864033056908133E-4</v>
      </c>
      <c r="E1561" cm="1">
        <f t="array" ref="E1561">INDEX(LINEST('Stock Prices'!O1562:O2342,'Stock Prices'!$H1562:'Stock Prices'!$J2342,FALSE,TRUE),{1})</f>
        <v>6.0851268792230372E-4</v>
      </c>
      <c r="F1561" cm="1">
        <f t="array" ref="F1561">INDEX(LINEST('Stock Prices'!P1562:P2342,'Stock Prices'!$H1562:'Stock Prices'!$J2342,FALSE,TRUE),{1})</f>
        <v>1.8820746364543231E-3</v>
      </c>
      <c r="G1561" cm="1">
        <f t="array" ref="G1561">INDEX(LINEST('Stock Prices'!Q1562:Q2342,'Stock Prices'!$H1562:'Stock Prices'!$J2342,FALSE,TRUE),{1})</f>
        <v>9.6305799126466629E-4</v>
      </c>
    </row>
    <row r="1562" spans="1:7">
      <c r="A1562" t="s">
        <v>1757</v>
      </c>
      <c r="B1562" cm="1">
        <f t="array" ref="B1562">INDEX(LINEST('Stock Prices'!L1563:L2343,'Stock Prices'!$H1563:'Stock Prices'!$J2343,FALSE,TRUE),{1})</f>
        <v>-4.7503464412469113E-4</v>
      </c>
      <c r="C1562" cm="1">
        <f t="array" ref="C1562">INDEX(LINEST('Stock Prices'!M1563:M2343,'Stock Prices'!$H1563:'Stock Prices'!$J2343,FALSE,TRUE),{1})</f>
        <v>-5.09260659232167E-4</v>
      </c>
      <c r="D1562" cm="1">
        <f t="array" ref="D1562">INDEX(LINEST('Stock Prices'!N1563:N2343,'Stock Prices'!$H1563:'Stock Prices'!$J2343,FALSE,TRUE),{1})</f>
        <v>9.859241431033564E-5</v>
      </c>
      <c r="E1562" cm="1">
        <f t="array" ref="E1562">INDEX(LINEST('Stock Prices'!O1563:O2343,'Stock Prices'!$H1563:'Stock Prices'!$J2343,FALSE,TRUE),{1})</f>
        <v>6.0680392542258139E-4</v>
      </c>
      <c r="F1562" cm="1">
        <f t="array" ref="F1562">INDEX(LINEST('Stock Prices'!P1563:P2343,'Stock Prices'!$H1563:'Stock Prices'!$J2343,FALSE,TRUE),{1})</f>
        <v>1.8750683829598194E-3</v>
      </c>
      <c r="G1562" cm="1">
        <f t="array" ref="G1562">INDEX(LINEST('Stock Prices'!Q1563:Q2343,'Stock Prices'!$H1563:'Stock Prices'!$J2343,FALSE,TRUE),{1})</f>
        <v>9.9117648530787903E-4</v>
      </c>
    </row>
    <row r="1563" spans="1:7">
      <c r="A1563" t="s">
        <v>1758</v>
      </c>
      <c r="B1563" cm="1">
        <f t="array" ref="B1563">INDEX(LINEST('Stock Prices'!L1564:L2344,'Stock Prices'!$H1564:'Stock Prices'!$J2344,FALSE,TRUE),{1})</f>
        <v>-3.9715055468330415E-4</v>
      </c>
      <c r="C1563" cm="1">
        <f t="array" ref="C1563">INDEX(LINEST('Stock Prices'!M1564:M2344,'Stock Prices'!$H1564:'Stock Prices'!$J2344,FALSE,TRUE),{1})</f>
        <v>-5.2880487997564521E-4</v>
      </c>
      <c r="D1563" cm="1">
        <f t="array" ref="D1563">INDEX(LINEST('Stock Prices'!N1564:N2344,'Stock Prices'!$H1564:'Stock Prices'!$J2344,FALSE,TRUE),{1})</f>
        <v>7.534002057655708E-5</v>
      </c>
      <c r="E1563" cm="1">
        <f t="array" ref="E1563">INDEX(LINEST('Stock Prices'!O1564:O2344,'Stock Prices'!$H1564:'Stock Prices'!$J2344,FALSE,TRUE),{1})</f>
        <v>6.0852886555050117E-4</v>
      </c>
      <c r="F1563" cm="1">
        <f t="array" ref="F1563">INDEX(LINEST('Stock Prices'!P1564:P2344,'Stock Prices'!$H1564:'Stock Prices'!$J2344,FALSE,TRUE),{1})</f>
        <v>1.8170608687309874E-3</v>
      </c>
      <c r="G1563" cm="1">
        <f t="array" ref="G1563">INDEX(LINEST('Stock Prices'!Q1564:Q2344,'Stock Prices'!$H1564:'Stock Prices'!$J2344,FALSE,TRUE),{1})</f>
        <v>9.6308940752929664E-4</v>
      </c>
    </row>
    <row r="1564" spans="1:7">
      <c r="A1564" t="s">
        <v>1759</v>
      </c>
      <c r="B1564" cm="1">
        <f t="array" ref="B1564">INDEX(LINEST('Stock Prices'!L1565:L2345,'Stock Prices'!$H1565:'Stock Prices'!$J2345,FALSE,TRUE),{1})</f>
        <v>-4.2406431772595431E-4</v>
      </c>
      <c r="C1564" cm="1">
        <f t="array" ref="C1564">INDEX(LINEST('Stock Prices'!M1565:M2345,'Stock Prices'!$H1565:'Stock Prices'!$J2345,FALSE,TRUE),{1})</f>
        <v>-4.76741590006682E-4</v>
      </c>
      <c r="D1564" cm="1">
        <f t="array" ref="D1564">INDEX(LINEST('Stock Prices'!N1565:N2345,'Stock Prices'!$H1565:'Stock Prices'!$J2345,FALSE,TRUE),{1})</f>
        <v>1.4114520697810945E-4</v>
      </c>
      <c r="E1564" cm="1">
        <f t="array" ref="E1564">INDEX(LINEST('Stock Prices'!O1565:O2345,'Stock Prices'!$H1565:'Stock Prices'!$J2345,FALSE,TRUE),{1})</f>
        <v>6.1959568004779576E-4</v>
      </c>
      <c r="F1564" cm="1">
        <f t="array" ref="F1564">INDEX(LINEST('Stock Prices'!P1565:P2345,'Stock Prices'!$H1565:'Stock Prices'!$J2345,FALSE,TRUE),{1})</f>
        <v>1.8295972455805347E-3</v>
      </c>
      <c r="G1564" cm="1">
        <f t="array" ref="G1564">INDEX(LINEST('Stock Prices'!Q1565:Q2345,'Stock Prices'!$H1565:'Stock Prices'!$J2345,FALSE,TRUE),{1})</f>
        <v>1.0158592927015685E-3</v>
      </c>
    </row>
    <row r="1565" spans="1:7">
      <c r="A1565" t="s">
        <v>1760</v>
      </c>
      <c r="B1565" cm="1">
        <f t="array" ref="B1565">INDEX(LINEST('Stock Prices'!L1566:L2346,'Stock Prices'!$H1566:'Stock Prices'!$J2346,FALSE,TRUE),{1})</f>
        <v>-4.4036187612339812E-4</v>
      </c>
      <c r="C1565" cm="1">
        <f t="array" ref="C1565">INDEX(LINEST('Stock Prices'!M1566:M2346,'Stock Prices'!$H1566:'Stock Prices'!$J2346,FALSE,TRUE),{1})</f>
        <v>-4.6594945719892212E-4</v>
      </c>
      <c r="D1565" cm="1">
        <f t="array" ref="D1565">INDEX(LINEST('Stock Prices'!N1566:N2346,'Stock Prices'!$H1566:'Stock Prices'!$J2346,FALSE,TRUE),{1})</f>
        <v>1.536361023892792E-4</v>
      </c>
      <c r="E1565" cm="1">
        <f t="array" ref="E1565">INDEX(LINEST('Stock Prices'!O1566:O2346,'Stock Prices'!$H1566:'Stock Prices'!$J2346,FALSE,TRUE),{1})</f>
        <v>6.3592513659415945E-4</v>
      </c>
      <c r="F1565" cm="1">
        <f t="array" ref="F1565">INDEX(LINEST('Stock Prices'!P1566:P2346,'Stock Prices'!$H1566:'Stock Prices'!$J2346,FALSE,TRUE),{1})</f>
        <v>1.8942799296951635E-3</v>
      </c>
      <c r="G1565" cm="1">
        <f t="array" ref="G1565">INDEX(LINEST('Stock Prices'!Q1566:Q2346,'Stock Prices'!$H1566:'Stock Prices'!$J2346,FALSE,TRUE),{1})</f>
        <v>1.0108031629724225E-3</v>
      </c>
    </row>
    <row r="1566" spans="1:7">
      <c r="A1566" t="s">
        <v>1761</v>
      </c>
      <c r="B1566" cm="1">
        <f t="array" ref="B1566">INDEX(LINEST('Stock Prices'!L1567:L2347,'Stock Prices'!$H1567:'Stock Prices'!$J2347,FALSE,TRUE),{1})</f>
        <v>-4.1798879453096505E-4</v>
      </c>
      <c r="C1566" cm="1">
        <f t="array" ref="C1566">INDEX(LINEST('Stock Prices'!M1567:M2347,'Stock Prices'!$H1567:'Stock Prices'!$J2347,FALSE,TRUE),{1})</f>
        <v>-4.7588783186828821E-4</v>
      </c>
      <c r="D1566" cm="1">
        <f t="array" ref="D1566">INDEX(LINEST('Stock Prices'!N1567:N2347,'Stock Prices'!$H1567:'Stock Prices'!$J2347,FALSE,TRUE),{1})</f>
        <v>1.0879906386748706E-4</v>
      </c>
      <c r="E1566" cm="1">
        <f t="array" ref="E1566">INDEX(LINEST('Stock Prices'!O1567:O2347,'Stock Prices'!$H1567:'Stock Prices'!$J2347,FALSE,TRUE),{1})</f>
        <v>6.0470817003869203E-4</v>
      </c>
      <c r="F1566" cm="1">
        <f t="array" ref="F1566">INDEX(LINEST('Stock Prices'!P1567:P2347,'Stock Prices'!$H1567:'Stock Prices'!$J2347,FALSE,TRUE),{1})</f>
        <v>1.8836887137476243E-3</v>
      </c>
      <c r="G1566" cm="1">
        <f t="array" ref="G1566">INDEX(LINEST('Stock Prices'!Q1567:Q2347,'Stock Prices'!$H1567:'Stock Prices'!$J2347,FALSE,TRUE),{1})</f>
        <v>1.0005700132486469E-3</v>
      </c>
    </row>
    <row r="1567" spans="1:7">
      <c r="A1567" t="s">
        <v>1762</v>
      </c>
      <c r="B1567" cm="1">
        <f t="array" ref="B1567">INDEX(LINEST('Stock Prices'!L1568:L2348,'Stock Prices'!$H1568:'Stock Prices'!$J2348,FALSE,TRUE),{1})</f>
        <v>-4.2382757141415801E-4</v>
      </c>
      <c r="C1567" cm="1">
        <f t="array" ref="C1567">INDEX(LINEST('Stock Prices'!M1568:M2348,'Stock Prices'!$H1568:'Stock Prices'!$J2348,FALSE,TRUE),{1})</f>
        <v>-4.9204909772709523E-4</v>
      </c>
      <c r="D1567" cm="1">
        <f t="array" ref="D1567">INDEX(LINEST('Stock Prices'!N1568:N2348,'Stock Prices'!$H1568:'Stock Prices'!$J2348,FALSE,TRUE),{1})</f>
        <v>9.7597021071574113E-5</v>
      </c>
      <c r="E1567" cm="1">
        <f t="array" ref="E1567">INDEX(LINEST('Stock Prices'!O1568:O2348,'Stock Prices'!$H1568:'Stock Prices'!$J2348,FALSE,TRUE),{1})</f>
        <v>5.997946962282844E-4</v>
      </c>
      <c r="F1567" cm="1">
        <f t="array" ref="F1567">INDEX(LINEST('Stock Prices'!P1568:P2348,'Stock Prices'!$H1568:'Stock Prices'!$J2348,FALSE,TRUE),{1})</f>
        <v>1.9709187582022214E-3</v>
      </c>
      <c r="G1567" cm="1">
        <f t="array" ref="G1567">INDEX(LINEST('Stock Prices'!Q1568:Q2348,'Stock Prices'!$H1568:'Stock Prices'!$J2348,FALSE,TRUE),{1})</f>
        <v>1.0076027891592022E-3</v>
      </c>
    </row>
    <row r="1568" spans="1:7">
      <c r="A1568" t="s">
        <v>1763</v>
      </c>
      <c r="B1568" cm="1">
        <f t="array" ref="B1568">INDEX(LINEST('Stock Prices'!L1569:L2349,'Stock Prices'!$H1569:'Stock Prices'!$J2349,FALSE,TRUE),{1})</f>
        <v>-4.1608891286888775E-4</v>
      </c>
      <c r="C1568" cm="1">
        <f t="array" ref="C1568">INDEX(LINEST('Stock Prices'!M1569:M2349,'Stock Prices'!$H1569:'Stock Prices'!$J2349,FALSE,TRUE),{1})</f>
        <v>-5.2315277634589852E-4</v>
      </c>
      <c r="D1568" cm="1">
        <f t="array" ref="D1568">INDEX(LINEST('Stock Prices'!N1569:N2349,'Stock Prices'!$H1569:'Stock Prices'!$J2349,FALSE,TRUE),{1})</f>
        <v>4.4768503907618041E-5</v>
      </c>
      <c r="E1568" cm="1">
        <f t="array" ref="E1568">INDEX(LINEST('Stock Prices'!O1569:O2349,'Stock Prices'!$H1569:'Stock Prices'!$J2349,FALSE,TRUE),{1})</f>
        <v>5.5365830347287558E-4</v>
      </c>
      <c r="F1568" cm="1">
        <f t="array" ref="F1568">INDEX(LINEST('Stock Prices'!P1569:P2349,'Stock Prices'!$H1569:'Stock Prices'!$J2349,FALSE,TRUE),{1})</f>
        <v>1.9605983770529423E-3</v>
      </c>
      <c r="G1568" cm="1">
        <f t="array" ref="G1568">INDEX(LINEST('Stock Prices'!Q1569:Q2349,'Stock Prices'!$H1569:'Stock Prices'!$J2349,FALSE,TRUE),{1})</f>
        <v>1.0055638475622115E-3</v>
      </c>
    </row>
    <row r="1569" spans="1:7">
      <c r="A1569" t="s">
        <v>1764</v>
      </c>
      <c r="B1569" cm="1">
        <f t="array" ref="B1569">INDEX(LINEST('Stock Prices'!L1570:L2350,'Stock Prices'!$H1570:'Stock Prices'!$J2350,FALSE,TRUE),{1})</f>
        <v>-4.2981836847234817E-4</v>
      </c>
      <c r="C1569" cm="1">
        <f t="array" ref="C1569">INDEX(LINEST('Stock Prices'!M1570:M2350,'Stock Prices'!$H1570:'Stock Prices'!$J2350,FALSE,TRUE),{1})</f>
        <v>-5.2649612741765151E-4</v>
      </c>
      <c r="D1569" cm="1">
        <f t="array" ref="D1569">INDEX(LINEST('Stock Prices'!N1570:N2350,'Stock Prices'!$H1570:'Stock Prices'!$J2350,FALSE,TRUE),{1})</f>
        <v>5.5676813516330736E-5</v>
      </c>
      <c r="E1569" cm="1">
        <f t="array" ref="E1569">INDEX(LINEST('Stock Prices'!O1570:O2350,'Stock Prices'!$H1570:'Stock Prices'!$J2350,FALSE,TRUE),{1})</f>
        <v>5.6886192400625415E-4</v>
      </c>
      <c r="F1569" cm="1">
        <f t="array" ref="F1569">INDEX(LINEST('Stock Prices'!P1570:P2350,'Stock Prices'!$H1570:'Stock Prices'!$J2350,FALSE,TRUE),{1})</f>
        <v>1.9928005118370986E-3</v>
      </c>
      <c r="G1569" cm="1">
        <f t="array" ref="G1569">INDEX(LINEST('Stock Prices'!Q1570:Q2350,'Stock Prices'!$H1570:'Stock Prices'!$J2350,FALSE,TRUE),{1})</f>
        <v>9.6581618042727315E-4</v>
      </c>
    </row>
    <row r="1570" spans="1:7">
      <c r="A1570" t="s">
        <v>1765</v>
      </c>
      <c r="B1570" cm="1">
        <f t="array" ref="B1570">INDEX(LINEST('Stock Prices'!L1571:L2351,'Stock Prices'!$H1571:'Stock Prices'!$J2351,FALSE,TRUE),{1})</f>
        <v>-4.25605048422595E-4</v>
      </c>
      <c r="C1570" cm="1">
        <f t="array" ref="C1570">INDEX(LINEST('Stock Prices'!M1571:M2351,'Stock Prices'!$H1571:'Stock Prices'!$J2351,FALSE,TRUE),{1})</f>
        <v>-5.3910037702346414E-4</v>
      </c>
      <c r="D1570" cm="1">
        <f t="array" ref="D1570">INDEX(LINEST('Stock Prices'!N1571:N2351,'Stock Prices'!$H1571:'Stock Prices'!$J2351,FALSE,TRUE),{1})</f>
        <v>6.3359634990735626E-5</v>
      </c>
      <c r="E1570" cm="1">
        <f t="array" ref="E1570">INDEX(LINEST('Stock Prices'!O1571:O2351,'Stock Prices'!$H1571:'Stock Prices'!$J2351,FALSE,TRUE),{1})</f>
        <v>5.7480058215532957E-4</v>
      </c>
      <c r="F1570" cm="1">
        <f t="array" ref="F1570">INDEX(LINEST('Stock Prices'!P1571:P2351,'Stock Prices'!$H1571:'Stock Prices'!$J2351,FALSE,TRUE),{1})</f>
        <v>1.9972380472849027E-3</v>
      </c>
      <c r="G1570" cm="1">
        <f t="array" ref="G1570">INDEX(LINEST('Stock Prices'!Q1571:Q2351,'Stock Prices'!$H1571:'Stock Prices'!$J2351,FALSE,TRUE),{1})</f>
        <v>9.7091408142663943E-4</v>
      </c>
    </row>
    <row r="1571" spans="1:7">
      <c r="A1571" t="s">
        <v>1766</v>
      </c>
      <c r="B1571" cm="1">
        <f t="array" ref="B1571">INDEX(LINEST('Stock Prices'!L1572:L2352,'Stock Prices'!$H1572:'Stock Prices'!$J2352,FALSE,TRUE),{1})</f>
        <v>-4.3450861744883941E-4</v>
      </c>
      <c r="C1571" cm="1">
        <f t="array" ref="C1571">INDEX(LINEST('Stock Prices'!M1572:M2352,'Stock Prices'!$H1572:'Stock Prices'!$J2352,FALSE,TRUE),{1})</f>
        <v>-5.604237490976113E-4</v>
      </c>
      <c r="D1571" cm="1">
        <f t="array" ref="D1571">INDEX(LINEST('Stock Prices'!N1572:N2352,'Stock Prices'!$H1572:'Stock Prices'!$J2352,FALSE,TRUE),{1})</f>
        <v>2.3973146415127397E-5</v>
      </c>
      <c r="E1571" cm="1">
        <f t="array" ref="E1571">INDEX(LINEST('Stock Prices'!O1572:O2352,'Stock Prices'!$H1572:'Stock Prices'!$J2352,FALSE,TRUE),{1})</f>
        <v>5.6871821240328491E-4</v>
      </c>
      <c r="F1571" cm="1">
        <f t="array" ref="F1571">INDEX(LINEST('Stock Prices'!P1572:P2352,'Stock Prices'!$H1572:'Stock Prices'!$J2352,FALSE,TRUE),{1})</f>
        <v>1.9898432481657386E-3</v>
      </c>
      <c r="G1571" cm="1">
        <f t="array" ref="G1571">INDEX(LINEST('Stock Prices'!Q1572:Q2352,'Stock Prices'!$H1572:'Stock Prices'!$J2352,FALSE,TRUE),{1})</f>
        <v>9.7045376899872692E-4</v>
      </c>
    </row>
    <row r="1572" spans="1:7">
      <c r="A1572" t="s">
        <v>1767</v>
      </c>
      <c r="B1572" cm="1">
        <f t="array" ref="B1572">INDEX(LINEST('Stock Prices'!L1573:L2353,'Stock Prices'!$H1573:'Stock Prices'!$J2353,FALSE,TRUE),{1})</f>
        <v>-4.9742343526209317E-4</v>
      </c>
      <c r="C1572" cm="1">
        <f t="array" ref="C1572">INDEX(LINEST('Stock Prices'!M1573:M2353,'Stock Prices'!$H1573:'Stock Prices'!$J2353,FALSE,TRUE),{1})</f>
        <v>-5.6614016697555808E-4</v>
      </c>
      <c r="D1572" cm="1">
        <f t="array" ref="D1572">INDEX(LINEST('Stock Prices'!N1573:N2353,'Stock Prices'!$H1573:'Stock Prices'!$J2353,FALSE,TRUE),{1})</f>
        <v>7.9351780579422273E-5</v>
      </c>
      <c r="E1572" cm="1">
        <f t="array" ref="E1572">INDEX(LINEST('Stock Prices'!O1573:O2353,'Stock Prices'!$H1573:'Stock Prices'!$J2353,FALSE,TRUE),{1})</f>
        <v>5.7257463231000954E-4</v>
      </c>
      <c r="F1572" cm="1">
        <f t="array" ref="F1572">INDEX(LINEST('Stock Prices'!P1573:P2353,'Stock Prices'!$H1573:'Stock Prices'!$J2353,FALSE,TRUE),{1})</f>
        <v>1.9662333863186519E-3</v>
      </c>
      <c r="G1572" cm="1">
        <f t="array" ref="G1572">INDEX(LINEST('Stock Prices'!Q1573:Q2353,'Stock Prices'!$H1573:'Stock Prices'!$J2353,FALSE,TRUE),{1})</f>
        <v>9.7750753517497624E-4</v>
      </c>
    </row>
    <row r="1573" spans="1:7">
      <c r="A1573" t="s">
        <v>1768</v>
      </c>
      <c r="B1573" cm="1">
        <f t="array" ref="B1573">INDEX(LINEST('Stock Prices'!L1574:L2354,'Stock Prices'!$H1574:'Stock Prices'!$J2354,FALSE,TRUE),{1})</f>
        <v>-5.0125383283401411E-4</v>
      </c>
      <c r="C1573" cm="1">
        <f t="array" ref="C1573">INDEX(LINEST('Stock Prices'!M1574:M2354,'Stock Prices'!$H1574:'Stock Prices'!$J2354,FALSE,TRUE),{1})</f>
        <v>-5.8341210078518689E-4</v>
      </c>
      <c r="D1573" cm="1">
        <f t="array" ref="D1573">INDEX(LINEST('Stock Prices'!N1574:N2354,'Stock Prices'!$H1574:'Stock Prices'!$J2354,FALSE,TRUE),{1})</f>
        <v>8.8411136921980662E-5</v>
      </c>
      <c r="E1573" cm="1">
        <f t="array" ref="E1573">INDEX(LINEST('Stock Prices'!O1574:O2354,'Stock Prices'!$H1574:'Stock Prices'!$J2354,FALSE,TRUE),{1})</f>
        <v>6.4861472047799806E-4</v>
      </c>
      <c r="F1573" cm="1">
        <f t="array" ref="F1573">INDEX(LINEST('Stock Prices'!P1574:P2354,'Stock Prices'!$H1574:'Stock Prices'!$J2354,FALSE,TRUE),{1})</f>
        <v>1.9561905255108198E-3</v>
      </c>
      <c r="G1573" cm="1">
        <f t="array" ref="G1573">INDEX(LINEST('Stock Prices'!Q1574:Q2354,'Stock Prices'!$H1574:'Stock Prices'!$J2354,FALSE,TRUE),{1})</f>
        <v>9.697594885983E-4</v>
      </c>
    </row>
    <row r="1574" spans="1:7">
      <c r="A1574" t="s">
        <v>1769</v>
      </c>
      <c r="B1574" cm="1">
        <f t="array" ref="B1574">INDEX(LINEST('Stock Prices'!L1575:L2355,'Stock Prices'!$H1575:'Stock Prices'!$J2355,FALSE,TRUE),{1})</f>
        <v>-5.1285194305132566E-4</v>
      </c>
      <c r="C1574" cm="1">
        <f t="array" ref="C1574">INDEX(LINEST('Stock Prices'!M1575:M2355,'Stock Prices'!$H1575:'Stock Prices'!$J2355,FALSE,TRUE),{1})</f>
        <v>-6.0485850599183296E-4</v>
      </c>
      <c r="D1574" cm="1">
        <f t="array" ref="D1574">INDEX(LINEST('Stock Prices'!N1575:N2355,'Stock Prices'!$H1575:'Stock Prices'!$J2355,FALSE,TRUE),{1})</f>
        <v>8.4621904894347565E-5</v>
      </c>
      <c r="E1574" cm="1">
        <f t="array" ref="E1574">INDEX(LINEST('Stock Prices'!O1575:O2355,'Stock Prices'!$H1575:'Stock Prices'!$J2355,FALSE,TRUE),{1})</f>
        <v>6.2984418656013199E-4</v>
      </c>
      <c r="F1574" cm="1">
        <f t="array" ref="F1574">INDEX(LINEST('Stock Prices'!P1575:P2355,'Stock Prices'!$H1575:'Stock Prices'!$J2355,FALSE,TRUE),{1})</f>
        <v>1.9547439978621879E-3</v>
      </c>
      <c r="G1574" cm="1">
        <f t="array" ref="G1574">INDEX(LINEST('Stock Prices'!Q1575:Q2355,'Stock Prices'!$H1575:'Stock Prices'!$J2355,FALSE,TRUE),{1})</f>
        <v>9.6757428150029239E-4</v>
      </c>
    </row>
    <row r="1575" spans="1:7">
      <c r="A1575" t="s">
        <v>79</v>
      </c>
      <c r="B1575" cm="1">
        <f t="array" ref="B1575">INDEX(LINEST('Stock Prices'!L1576:L2356,'Stock Prices'!$H1576:'Stock Prices'!$J2356,FALSE,TRUE),{1})</f>
        <v>-4.5874336918845851E-4</v>
      </c>
      <c r="C1575" cm="1">
        <f t="array" ref="C1575">INDEX(LINEST('Stock Prices'!M1576:M2356,'Stock Prices'!$H1576:'Stock Prices'!$J2356,FALSE,TRUE),{1})</f>
        <v>-5.2993126047041648E-4</v>
      </c>
      <c r="D1575" cm="1">
        <f t="array" ref="D1575">INDEX(LINEST('Stock Prices'!N1576:N2356,'Stock Prices'!$H1576:'Stock Prices'!$J2356,FALSE,TRUE),{1})</f>
        <v>2.1542829073502596E-4</v>
      </c>
      <c r="E1575" cm="1">
        <f t="array" ref="E1575">INDEX(LINEST('Stock Prices'!O1576:O2356,'Stock Prices'!$H1576:'Stock Prices'!$J2356,FALSE,TRUE),{1})</f>
        <v>7.3183378353511199E-4</v>
      </c>
      <c r="F1575" cm="1">
        <f t="array" ref="F1575">INDEX(LINEST('Stock Prices'!P1576:P2356,'Stock Prices'!$H1576:'Stock Prices'!$J2356,FALSE,TRUE),{1})</f>
        <v>2.0156697635809288E-3</v>
      </c>
      <c r="G1575" cm="1">
        <f t="array" ref="G1575">INDEX(LINEST('Stock Prices'!Q1576:Q2356,'Stock Prices'!$H1576:'Stock Prices'!$J2356,FALSE,TRUE),{1})</f>
        <v>1.0484317945738861E-3</v>
      </c>
    </row>
    <row r="1576" spans="1:7">
      <c r="A1576" t="s">
        <v>1770</v>
      </c>
      <c r="B1576" cm="1">
        <f t="array" ref="B1576">INDEX(LINEST('Stock Prices'!L1577:L2357,'Stock Prices'!$H1577:'Stock Prices'!$J2357,FALSE,TRUE),{1})</f>
        <v>-4.9216633590982962E-4</v>
      </c>
      <c r="C1576" cm="1">
        <f t="array" ref="C1576">INDEX(LINEST('Stock Prices'!M1577:M2357,'Stock Prices'!$H1577:'Stock Prices'!$J2357,FALSE,TRUE),{1})</f>
        <v>-5.571404696652375E-4</v>
      </c>
      <c r="D1576" cm="1">
        <f t="array" ref="D1576">INDEX(LINEST('Stock Prices'!N1577:N2357,'Stock Prices'!$H1577:'Stock Prices'!$J2357,FALSE,TRUE),{1})</f>
        <v>2.2657405182514045E-4</v>
      </c>
      <c r="E1576" cm="1">
        <f t="array" ref="E1576">INDEX(LINEST('Stock Prices'!O1577:O2357,'Stock Prices'!$H1577:'Stock Prices'!$J2357,FALSE,TRUE),{1})</f>
        <v>7.2474690234360388E-4</v>
      </c>
      <c r="F1576" cm="1">
        <f t="array" ref="F1576">INDEX(LINEST('Stock Prices'!P1577:P2357,'Stock Prices'!$H1577:'Stock Prices'!$J2357,FALSE,TRUE),{1})</f>
        <v>2.0168508553699378E-3</v>
      </c>
      <c r="G1576" cm="1">
        <f t="array" ref="G1576">INDEX(LINEST('Stock Prices'!Q1577:Q2357,'Stock Prices'!$H1577:'Stock Prices'!$J2357,FALSE,TRUE),{1})</f>
        <v>9.9671745810081189E-4</v>
      </c>
    </row>
    <row r="1577" spans="1:7">
      <c r="A1577" t="s">
        <v>1771</v>
      </c>
      <c r="B1577" cm="1">
        <f t="array" ref="B1577">INDEX(LINEST('Stock Prices'!L1578:L2358,'Stock Prices'!$H1578:'Stock Prices'!$J2358,FALSE,TRUE),{1})</f>
        <v>-5.4797317612503057E-4</v>
      </c>
      <c r="C1577" cm="1">
        <f t="array" ref="C1577">INDEX(LINEST('Stock Prices'!M1578:M2358,'Stock Prices'!$H1578:'Stock Prices'!$J2358,FALSE,TRUE),{1})</f>
        <v>-7.0887441507921911E-4</v>
      </c>
      <c r="D1577" cm="1">
        <f t="array" ref="D1577">INDEX(LINEST('Stock Prices'!N1578:N2358,'Stock Prices'!$H1578:'Stock Prices'!$J2358,FALSE,TRUE),{1})</f>
        <v>9.0209528462609694E-5</v>
      </c>
      <c r="E1577" cm="1">
        <f t="array" ref="E1577">INDEX(LINEST('Stock Prices'!O1578:O2358,'Stock Prices'!$H1578:'Stock Prices'!$J2358,FALSE,TRUE),{1})</f>
        <v>6.4914342842153027E-4</v>
      </c>
      <c r="F1577" cm="1">
        <f t="array" ref="F1577">INDEX(LINEST('Stock Prices'!P1578:P2358,'Stock Prices'!$H1578:'Stock Prices'!$J2358,FALSE,TRUE),{1})</f>
        <v>1.8772417082642088E-3</v>
      </c>
      <c r="G1577" cm="1">
        <f t="array" ref="G1577">INDEX(LINEST('Stock Prices'!Q1578:Q2358,'Stock Prices'!$H1578:'Stock Prices'!$J2358,FALSE,TRUE),{1})</f>
        <v>1.0362187287260413E-3</v>
      </c>
    </row>
    <row r="1578" spans="1:7">
      <c r="A1578" t="s">
        <v>1772</v>
      </c>
      <c r="B1578" cm="1">
        <f t="array" ref="B1578">INDEX(LINEST('Stock Prices'!L1579:L2359,'Stock Prices'!$H1579:'Stock Prices'!$J2359,FALSE,TRUE),{1})</f>
        <v>-5.6593418847606595E-4</v>
      </c>
      <c r="C1578" cm="1">
        <f t="array" ref="C1578">INDEX(LINEST('Stock Prices'!M1579:M2359,'Stock Prices'!$H1579:'Stock Prices'!$J2359,FALSE,TRUE),{1})</f>
        <v>-7.3452271969176271E-4</v>
      </c>
      <c r="D1578" cm="1">
        <f t="array" ref="D1578">INDEX(LINEST('Stock Prices'!N1579:N2359,'Stock Prices'!$H1579:'Stock Prices'!$J2359,FALSE,TRUE),{1})</f>
        <v>6.5818145409754074E-5</v>
      </c>
      <c r="E1578" cm="1">
        <f t="array" ref="E1578">INDEX(LINEST('Stock Prices'!O1579:O2359,'Stock Prices'!$H1579:'Stock Prices'!$J2359,FALSE,TRUE),{1})</f>
        <v>6.5702866452166744E-4</v>
      </c>
      <c r="F1578" cm="1">
        <f t="array" ref="F1578">INDEX(LINEST('Stock Prices'!P1579:P2359,'Stock Prices'!$H1579:'Stock Prices'!$J2359,FALSE,TRUE),{1})</f>
        <v>1.8588720521515588E-3</v>
      </c>
      <c r="G1578" cm="1">
        <f t="array" ref="G1578">INDEX(LINEST('Stock Prices'!Q1579:Q2359,'Stock Prices'!$H1579:'Stock Prices'!$J2359,FALSE,TRUE),{1})</f>
        <v>1.0380041889744218E-3</v>
      </c>
    </row>
    <row r="1579" spans="1:7">
      <c r="A1579" t="s">
        <v>1773</v>
      </c>
      <c r="B1579" cm="1">
        <f t="array" ref="B1579">INDEX(LINEST('Stock Prices'!L1580:L2360,'Stock Prices'!$H1580:'Stock Prices'!$J2360,FALSE,TRUE),{1})</f>
        <v>-5.7581476935930479E-4</v>
      </c>
      <c r="C1579" cm="1">
        <f t="array" ref="C1579">INDEX(LINEST('Stock Prices'!M1580:M2360,'Stock Prices'!$H1580:'Stock Prices'!$J2360,FALSE,TRUE),{1})</f>
        <v>-7.4547396324266843E-4</v>
      </c>
      <c r="D1579" cm="1">
        <f t="array" ref="D1579">INDEX(LINEST('Stock Prices'!N1580:N2360,'Stock Prices'!$H1580:'Stock Prices'!$J2360,FALSE,TRUE),{1})</f>
        <v>6.3071397152667015E-5</v>
      </c>
      <c r="E1579" cm="1">
        <f t="array" ref="E1579">INDEX(LINEST('Stock Prices'!O1580:O2360,'Stock Prices'!$H1580:'Stock Prices'!$J2360,FALSE,TRUE),{1})</f>
        <v>6.7668653424962362E-4</v>
      </c>
      <c r="F1579" cm="1">
        <f t="array" ref="F1579">INDEX(LINEST('Stock Prices'!P1580:P2360,'Stock Prices'!$H1580:'Stock Prices'!$J2360,FALSE,TRUE),{1})</f>
        <v>1.8729409449285994E-3</v>
      </c>
      <c r="G1579" cm="1">
        <f t="array" ref="G1579">INDEX(LINEST('Stock Prices'!Q1580:Q2360,'Stock Prices'!$H1580:'Stock Prices'!$J2360,FALSE,TRUE),{1})</f>
        <v>1.0265453678620319E-3</v>
      </c>
    </row>
    <row r="1580" spans="1:7">
      <c r="A1580" t="s">
        <v>1774</v>
      </c>
      <c r="B1580" cm="1">
        <f t="array" ref="B1580">INDEX(LINEST('Stock Prices'!L1581:L2361,'Stock Prices'!$H1581:'Stock Prices'!$J2361,FALSE,TRUE),{1})</f>
        <v>-4.9957089022436901E-4</v>
      </c>
      <c r="C1580" cm="1">
        <f t="array" ref="C1580">INDEX(LINEST('Stock Prices'!M1581:M2361,'Stock Prices'!$H1581:'Stock Prices'!$J2361,FALSE,TRUE),{1})</f>
        <v>-8.0186169699091817E-4</v>
      </c>
      <c r="D1580" cm="1">
        <f t="array" ref="D1580">INDEX(LINEST('Stock Prices'!N1581:N2361,'Stock Prices'!$H1581:'Stock Prices'!$J2361,FALSE,TRUE),{1})</f>
        <v>7.6953588778320661E-5</v>
      </c>
      <c r="E1580" cm="1">
        <f t="array" ref="E1580">INDEX(LINEST('Stock Prices'!O1581:O2361,'Stock Prices'!$H1581:'Stock Prices'!$J2361,FALSE,TRUE),{1})</f>
        <v>6.6186138859020323E-4</v>
      </c>
      <c r="F1580" cm="1">
        <f t="array" ref="F1580">INDEX(LINEST('Stock Prices'!P1581:P2361,'Stock Prices'!$H1581:'Stock Prices'!$J2361,FALSE,TRUE),{1})</f>
        <v>1.9233676289812237E-3</v>
      </c>
      <c r="G1580" cm="1">
        <f t="array" ref="G1580">INDEX(LINEST('Stock Prices'!Q1581:Q2361,'Stock Prices'!$H1581:'Stock Prices'!$J2361,FALSE,TRUE),{1})</f>
        <v>1.0220575144613111E-3</v>
      </c>
    </row>
    <row r="1581" spans="1:7">
      <c r="A1581" t="s">
        <v>1775</v>
      </c>
      <c r="B1581" cm="1">
        <f t="array" ref="B1581">INDEX(LINEST('Stock Prices'!L1582:L2362,'Stock Prices'!$H1582:'Stock Prices'!$J2362,FALSE,TRUE),{1})</f>
        <v>-4.7043749055304668E-4</v>
      </c>
      <c r="C1581" cm="1">
        <f t="array" ref="C1581">INDEX(LINEST('Stock Prices'!M1582:M2362,'Stock Prices'!$H1582:'Stock Prices'!$J2362,FALSE,TRUE),{1})</f>
        <v>-7.425589909242612E-4</v>
      </c>
      <c r="D1581" cm="1">
        <f t="array" ref="D1581">INDEX(LINEST('Stock Prices'!N1582:N2362,'Stock Prices'!$H1582:'Stock Prices'!$J2362,FALSE,TRUE),{1})</f>
        <v>1.2757316616510594E-5</v>
      </c>
      <c r="E1581" cm="1">
        <f t="array" ref="E1581">INDEX(LINEST('Stock Prices'!O1582:O2362,'Stock Prices'!$H1582:'Stock Prices'!$J2362,FALSE,TRUE),{1})</f>
        <v>7.0757765058995922E-4</v>
      </c>
      <c r="F1581" cm="1">
        <f t="array" ref="F1581">INDEX(LINEST('Stock Prices'!P1582:P2362,'Stock Prices'!$H1582:'Stock Prices'!$J2362,FALSE,TRUE),{1})</f>
        <v>1.349063229554931E-3</v>
      </c>
      <c r="G1581" cm="1">
        <f t="array" ref="G1581">INDEX(LINEST('Stock Prices'!Q1582:Q2362,'Stock Prices'!$H1582:'Stock Prices'!$J2362,FALSE,TRUE),{1})</f>
        <v>1.0497705880235751E-3</v>
      </c>
    </row>
    <row r="1582" spans="1:7">
      <c r="A1582" t="s">
        <v>1776</v>
      </c>
      <c r="B1582" cm="1">
        <f t="array" ref="B1582">INDEX(LINEST('Stock Prices'!L1583:L2363,'Stock Prices'!$H1583:'Stock Prices'!$J2363,FALSE,TRUE),{1})</f>
        <v>-3.197647769795677E-4</v>
      </c>
      <c r="C1582" cm="1">
        <f t="array" ref="C1582">INDEX(LINEST('Stock Prices'!M1583:M2363,'Stock Prices'!$H1583:'Stock Prices'!$J2363,FALSE,TRUE),{1})</f>
        <v>-6.9620915411930731E-4</v>
      </c>
      <c r="D1582" cm="1">
        <f t="array" ref="D1582">INDEX(LINEST('Stock Prices'!N1583:N2363,'Stock Prices'!$H1583:'Stock Prices'!$J2363,FALSE,TRUE),{1})</f>
        <v>-2.9449551182638568E-5</v>
      </c>
      <c r="E1582" cm="1">
        <f t="array" ref="E1582">INDEX(LINEST('Stock Prices'!O1583:O2363,'Stock Prices'!$H1583:'Stock Prices'!$J2363,FALSE,TRUE),{1})</f>
        <v>7.0308965400176047E-4</v>
      </c>
      <c r="F1582" cm="1">
        <f t="array" ref="F1582">INDEX(LINEST('Stock Prices'!P1583:P2363,'Stock Prices'!$H1583:'Stock Prices'!$J2363,FALSE,TRUE),{1})</f>
        <v>1.4006461811098582E-3</v>
      </c>
      <c r="G1582" cm="1">
        <f t="array" ref="G1582">INDEX(LINEST('Stock Prices'!Q1583:Q2363,'Stock Prices'!$H1583:'Stock Prices'!$J2363,FALSE,TRUE),{1})</f>
        <v>1.1287278155751451E-3</v>
      </c>
    </row>
    <row r="1583" spans="1:7">
      <c r="A1583" t="s">
        <v>1777</v>
      </c>
      <c r="B1583" cm="1">
        <f t="array" ref="B1583">INDEX(LINEST('Stock Prices'!L1584:L2364,'Stock Prices'!$H1584:'Stock Prices'!$J2364,FALSE,TRUE),{1})</f>
        <v>-3.1280565033737541E-4</v>
      </c>
      <c r="C1583" cm="1">
        <f t="array" ref="C1583">INDEX(LINEST('Stock Prices'!M1584:M2364,'Stock Prices'!$H1584:'Stock Prices'!$J2364,FALSE,TRUE),{1})</f>
        <v>-7.0099069361867342E-4</v>
      </c>
      <c r="D1583" cm="1">
        <f t="array" ref="D1583">INDEX(LINEST('Stock Prices'!N1584:N2364,'Stock Prices'!$H1584:'Stock Prices'!$J2364,FALSE,TRUE),{1})</f>
        <v>-3.3427545688348678E-5</v>
      </c>
      <c r="E1583" cm="1">
        <f t="array" ref="E1583">INDEX(LINEST('Stock Prices'!O1584:O2364,'Stock Prices'!$H1584:'Stock Prices'!$J2364,FALSE,TRUE),{1})</f>
        <v>7.1527803052373357E-4</v>
      </c>
      <c r="F1583" cm="1">
        <f t="array" ref="F1583">INDEX(LINEST('Stock Prices'!P1584:P2364,'Stock Prices'!$H1584:'Stock Prices'!$J2364,FALSE,TRUE),{1})</f>
        <v>1.4275012076243568E-3</v>
      </c>
      <c r="G1583" cm="1">
        <f t="array" ref="G1583">INDEX(LINEST('Stock Prices'!Q1584:Q2364,'Stock Prices'!$H1584:'Stock Prices'!$J2364,FALSE,TRUE),{1})</f>
        <v>1.1597755534643913E-3</v>
      </c>
    </row>
    <row r="1584" spans="1:7">
      <c r="A1584" t="s">
        <v>1778</v>
      </c>
      <c r="B1584" cm="1">
        <f t="array" ref="B1584">INDEX(LINEST('Stock Prices'!L1585:L2365,'Stock Prices'!$H1585:'Stock Prices'!$J2365,FALSE,TRUE),{1})</f>
        <v>-3.6885776564378443E-4</v>
      </c>
      <c r="C1584" cm="1">
        <f t="array" ref="C1584">INDEX(LINEST('Stock Prices'!M1585:M2365,'Stock Prices'!$H1585:'Stock Prices'!$J2365,FALSE,TRUE),{1})</f>
        <v>-7.3646111739250847E-4</v>
      </c>
      <c r="D1584" cm="1">
        <f t="array" ref="D1584">INDEX(LINEST('Stock Prices'!N1585:N2365,'Stock Prices'!$H1585:'Stock Prices'!$J2365,FALSE,TRUE),{1})</f>
        <v>-6.0052683487180604E-5</v>
      </c>
      <c r="E1584" cm="1">
        <f t="array" ref="E1584">INDEX(LINEST('Stock Prices'!O1585:O2365,'Stock Prices'!$H1585:'Stock Prices'!$J2365,FALSE,TRUE),{1})</f>
        <v>6.721141720865912E-4</v>
      </c>
      <c r="F1584" cm="1">
        <f t="array" ref="F1584">INDEX(LINEST('Stock Prices'!P1585:P2365,'Stock Prices'!$H1585:'Stock Prices'!$J2365,FALSE,TRUE),{1})</f>
        <v>1.3925895328086258E-3</v>
      </c>
      <c r="G1584" cm="1">
        <f t="array" ref="G1584">INDEX(LINEST('Stock Prices'!Q1585:Q2365,'Stock Prices'!$H1585:'Stock Prices'!$J2365,FALSE,TRUE),{1})</f>
        <v>1.1298203299169964E-3</v>
      </c>
    </row>
    <row r="1585" spans="1:7">
      <c r="A1585" t="s">
        <v>1779</v>
      </c>
      <c r="B1585" cm="1">
        <f t="array" ref="B1585">INDEX(LINEST('Stock Prices'!L1586:L2366,'Stock Prices'!$H1586:'Stock Prices'!$J2366,FALSE,TRUE),{1})</f>
        <v>-3.9617676685622114E-4</v>
      </c>
      <c r="C1585" cm="1">
        <f t="array" ref="C1585">INDEX(LINEST('Stock Prices'!M1586:M2366,'Stock Prices'!$H1586:'Stock Prices'!$J2366,FALSE,TRUE),{1})</f>
        <v>-6.9693283013510024E-4</v>
      </c>
      <c r="D1585" cm="1">
        <f t="array" ref="D1585">INDEX(LINEST('Stock Prices'!N1586:N2366,'Stock Prices'!$H1586:'Stock Prices'!$J2366,FALSE,TRUE),{1})</f>
        <v>-1.0967471604982145E-4</v>
      </c>
      <c r="E1585" cm="1">
        <f t="array" ref="E1585">INDEX(LINEST('Stock Prices'!O1586:O2366,'Stock Prices'!$H1586:'Stock Prices'!$J2366,FALSE,TRUE),{1})</f>
        <v>6.175214077267019E-4</v>
      </c>
      <c r="F1585" cm="1">
        <f t="array" ref="F1585">INDEX(LINEST('Stock Prices'!P1586:P2366,'Stock Prices'!$H1586:'Stock Prices'!$J2366,FALSE,TRUE),{1})</f>
        <v>1.2046331083098592E-3</v>
      </c>
      <c r="G1585" cm="1">
        <f t="array" ref="G1585">INDEX(LINEST('Stock Prices'!Q1586:Q2366,'Stock Prices'!$H1586:'Stock Prices'!$J2366,FALSE,TRUE),{1})</f>
        <v>1.1351296993598182E-3</v>
      </c>
    </row>
    <row r="1586" spans="1:7">
      <c r="A1586" t="s">
        <v>1780</v>
      </c>
      <c r="B1586" cm="1">
        <f t="array" ref="B1586">INDEX(LINEST('Stock Prices'!L1587:L2367,'Stock Prices'!$H1587:'Stock Prices'!$J2367,FALSE,TRUE),{1})</f>
        <v>-4.3347429469122763E-4</v>
      </c>
      <c r="C1586" cm="1">
        <f t="array" ref="C1586">INDEX(LINEST('Stock Prices'!M1587:M2367,'Stock Prices'!$H1587:'Stock Prices'!$J2367,FALSE,TRUE),{1})</f>
        <v>-7.5935123774617031E-4</v>
      </c>
      <c r="D1586" cm="1">
        <f t="array" ref="D1586">INDEX(LINEST('Stock Prices'!N1587:N2367,'Stock Prices'!$H1587:'Stock Prices'!$J2367,FALSE,TRUE),{1})</f>
        <v>-1.1648241545929469E-4</v>
      </c>
      <c r="E1586" cm="1">
        <f t="array" ref="E1586">INDEX(LINEST('Stock Prices'!O1587:O2367,'Stock Prices'!$H1587:'Stock Prices'!$J2367,FALSE,TRUE),{1})</f>
        <v>5.7038380960306898E-4</v>
      </c>
      <c r="F1586" cm="1">
        <f t="array" ref="F1586">INDEX(LINEST('Stock Prices'!P1587:P2367,'Stock Prices'!$H1587:'Stock Prices'!$J2367,FALSE,TRUE),{1})</f>
        <v>1.1169344546583604E-3</v>
      </c>
      <c r="G1586" cm="1">
        <f t="array" ref="G1586">INDEX(LINEST('Stock Prices'!Q1587:Q2367,'Stock Prices'!$H1587:'Stock Prices'!$J2367,FALSE,TRUE),{1})</f>
        <v>1.0938697742048403E-3</v>
      </c>
    </row>
    <row r="1587" spans="1:7">
      <c r="A1587" t="s">
        <v>1781</v>
      </c>
      <c r="B1587" cm="1">
        <f t="array" ref="B1587">INDEX(LINEST('Stock Prices'!L1588:L2368,'Stock Prices'!$H1588:'Stock Prices'!$J2368,FALSE,TRUE),{1})</f>
        <v>-4.3717266221420431E-4</v>
      </c>
      <c r="C1587" cm="1">
        <f t="array" ref="C1587">INDEX(LINEST('Stock Prices'!M1588:M2368,'Stock Prices'!$H1588:'Stock Prices'!$J2368,FALSE,TRUE),{1})</f>
        <v>-7.6976046460985794E-4</v>
      </c>
      <c r="D1587" cm="1">
        <f t="array" ref="D1587">INDEX(LINEST('Stock Prices'!N1588:N2368,'Stock Prices'!$H1588:'Stock Prices'!$J2368,FALSE,TRUE),{1})</f>
        <v>-1.4006507876271448E-4</v>
      </c>
      <c r="E1587" cm="1">
        <f t="array" ref="E1587">INDEX(LINEST('Stock Prices'!O1588:O2368,'Stock Prices'!$H1588:'Stock Prices'!$J2368,FALSE,TRUE),{1})</f>
        <v>5.6799880542448915E-4</v>
      </c>
      <c r="F1587" cm="1">
        <f t="array" ref="F1587">INDEX(LINEST('Stock Prices'!P1588:P2368,'Stock Prices'!$H1588:'Stock Prices'!$J2368,FALSE,TRUE),{1})</f>
        <v>9.7302820984658121E-4</v>
      </c>
      <c r="G1587" cm="1">
        <f t="array" ref="G1587">INDEX(LINEST('Stock Prices'!Q1588:Q2368,'Stock Prices'!$H1588:'Stock Prices'!$J2368,FALSE,TRUE),{1})</f>
        <v>1.1015334333913502E-3</v>
      </c>
    </row>
    <row r="1588" spans="1:7">
      <c r="A1588" t="s">
        <v>1782</v>
      </c>
      <c r="B1588" cm="1">
        <f t="array" ref="B1588">INDEX(LINEST('Stock Prices'!L1589:L2369,'Stock Prices'!$H1589:'Stock Prices'!$J2369,FALSE,TRUE),{1})</f>
        <v>-4.0196414057912152E-4</v>
      </c>
      <c r="C1588" cm="1">
        <f t="array" ref="C1588">INDEX(LINEST('Stock Prices'!M1589:M2369,'Stock Prices'!$H1589:'Stock Prices'!$J2369,FALSE,TRUE),{1})</f>
        <v>-7.6794030096749241E-4</v>
      </c>
      <c r="D1588" cm="1">
        <f t="array" ref="D1588">INDEX(LINEST('Stock Prices'!N1589:N2369,'Stock Prices'!$H1589:'Stock Prices'!$J2369,FALSE,TRUE),{1})</f>
        <v>-4.0824623194743817E-5</v>
      </c>
      <c r="E1588" cm="1">
        <f t="array" ref="E1588">INDEX(LINEST('Stock Prices'!O1589:O2369,'Stock Prices'!$H1589:'Stock Prices'!$J2369,FALSE,TRUE),{1})</f>
        <v>6.2874780799916012E-4</v>
      </c>
      <c r="F1588" cm="1">
        <f t="array" ref="F1588">INDEX(LINEST('Stock Prices'!P1589:P2369,'Stock Prices'!$H1589:'Stock Prices'!$J2369,FALSE,TRUE),{1})</f>
        <v>1.0273169464263419E-3</v>
      </c>
      <c r="G1588" cm="1">
        <f t="array" ref="G1588">INDEX(LINEST('Stock Prices'!Q1589:Q2369,'Stock Prices'!$H1589:'Stock Prices'!$J2369,FALSE,TRUE),{1})</f>
        <v>1.1304319847718937E-3</v>
      </c>
    </row>
    <row r="1589" spans="1:7">
      <c r="A1589" t="s">
        <v>1783</v>
      </c>
      <c r="B1589" cm="1">
        <f t="array" ref="B1589">INDEX(LINEST('Stock Prices'!L1590:L2370,'Stock Prices'!$H1590:'Stock Prices'!$J2370,FALSE,TRUE),{1})</f>
        <v>-4.221680966958113E-4</v>
      </c>
      <c r="C1589" cm="1">
        <f t="array" ref="C1589">INDEX(LINEST('Stock Prices'!M1590:M2370,'Stock Prices'!$H1590:'Stock Prices'!$J2370,FALSE,TRUE),{1})</f>
        <v>-7.775743858793292E-4</v>
      </c>
      <c r="D1589" cm="1">
        <f t="array" ref="D1589">INDEX(LINEST('Stock Prices'!N1590:N2370,'Stock Prices'!$H1590:'Stock Prices'!$J2370,FALSE,TRUE),{1})</f>
        <v>-3.8108599545283504E-5</v>
      </c>
      <c r="E1589" cm="1">
        <f t="array" ref="E1589">INDEX(LINEST('Stock Prices'!O1590:O2370,'Stock Prices'!$H1590:'Stock Prices'!$J2370,FALSE,TRUE),{1})</f>
        <v>6.5262966996605404E-4</v>
      </c>
      <c r="F1589" cm="1">
        <f t="array" ref="F1589">INDEX(LINEST('Stock Prices'!P1590:P2370,'Stock Prices'!$H1590:'Stock Prices'!$J2370,FALSE,TRUE),{1})</f>
        <v>9.9801560002706069E-4</v>
      </c>
      <c r="G1589" cm="1">
        <f t="array" ref="G1589">INDEX(LINEST('Stock Prices'!Q1590:Q2370,'Stock Prices'!$H1590:'Stock Prices'!$J2370,FALSE,TRUE),{1})</f>
        <v>1.1278890050610861E-3</v>
      </c>
    </row>
    <row r="1590" spans="1:7">
      <c r="A1590" t="s">
        <v>1784</v>
      </c>
      <c r="B1590" cm="1">
        <f t="array" ref="B1590">INDEX(LINEST('Stock Prices'!L1591:L2371,'Stock Prices'!$H1591:'Stock Prices'!$J2371,FALSE,TRUE),{1})</f>
        <v>-4.2138315041812322E-4</v>
      </c>
      <c r="C1590" cm="1">
        <f t="array" ref="C1590">INDEX(LINEST('Stock Prices'!M1591:M2371,'Stock Prices'!$H1591:'Stock Prices'!$J2371,FALSE,TRUE),{1})</f>
        <v>-7.6310918258299114E-4</v>
      </c>
      <c r="D1590" cm="1">
        <f t="array" ref="D1590">INDEX(LINEST('Stock Prices'!N1591:N2371,'Stock Prices'!$H1591:'Stock Prices'!$J2371,FALSE,TRUE),{1})</f>
        <v>-6.3070172948312062E-5</v>
      </c>
      <c r="E1590" cm="1">
        <f t="array" ref="E1590">INDEX(LINEST('Stock Prices'!O1591:O2371,'Stock Prices'!$H1591:'Stock Prices'!$J2371,FALSE,TRUE),{1})</f>
        <v>6.4549040397154532E-4</v>
      </c>
      <c r="F1590" cm="1">
        <f t="array" ref="F1590">INDEX(LINEST('Stock Prices'!P1591:P2371,'Stock Prices'!$H1591:'Stock Prices'!$J2371,FALSE,TRUE),{1})</f>
        <v>9.8484943589351908E-4</v>
      </c>
      <c r="G1590" cm="1">
        <f t="array" ref="G1590">INDEX(LINEST('Stock Prices'!Q1591:Q2371,'Stock Prices'!$H1591:'Stock Prices'!$J2371,FALSE,TRUE),{1})</f>
        <v>1.0898287732154252E-3</v>
      </c>
    </row>
    <row r="1591" spans="1:7">
      <c r="A1591" t="s">
        <v>1785</v>
      </c>
      <c r="B1591" cm="1">
        <f t="array" ref="B1591">INDEX(LINEST('Stock Prices'!L1592:L2372,'Stock Prices'!$H1592:'Stock Prices'!$J2372,FALSE,TRUE),{1})</f>
        <v>-4.5619007707227693E-4</v>
      </c>
      <c r="C1591" cm="1">
        <f t="array" ref="C1591">INDEX(LINEST('Stock Prices'!M1592:M2372,'Stock Prices'!$H1592:'Stock Prices'!$J2372,FALSE,TRUE),{1})</f>
        <v>-7.7638808286604306E-4</v>
      </c>
      <c r="D1591" cm="1">
        <f t="array" ref="D1591">INDEX(LINEST('Stock Prices'!N1592:N2372,'Stock Prices'!$H1592:'Stock Prices'!$J2372,FALSE,TRUE),{1})</f>
        <v>-1.4288099660766874E-5</v>
      </c>
      <c r="E1591" cm="1">
        <f t="array" ref="E1591">INDEX(LINEST('Stock Prices'!O1592:O2372,'Stock Prices'!$H1592:'Stock Prices'!$J2372,FALSE,TRUE),{1})</f>
        <v>6.6390403135137938E-4</v>
      </c>
      <c r="F1591" cm="1">
        <f t="array" ref="F1591">INDEX(LINEST('Stock Prices'!P1592:P2372,'Stock Prices'!$H1592:'Stock Prices'!$J2372,FALSE,TRUE),{1})</f>
        <v>9.7621398899639289E-4</v>
      </c>
      <c r="G1591" cm="1">
        <f t="array" ref="G1591">INDEX(LINEST('Stock Prices'!Q1592:Q2372,'Stock Prices'!$H1592:'Stock Prices'!$J2372,FALSE,TRUE),{1})</f>
        <v>1.1470808866372618E-3</v>
      </c>
    </row>
    <row r="1592" spans="1:7">
      <c r="A1592" t="s">
        <v>1786</v>
      </c>
      <c r="B1592" cm="1">
        <f t="array" ref="B1592">INDEX(LINEST('Stock Prices'!L1593:L2373,'Stock Prices'!$H1593:'Stock Prices'!$J2373,FALSE,TRUE),{1})</f>
        <v>-5.364110192066316E-4</v>
      </c>
      <c r="C1592" cm="1">
        <f t="array" ref="C1592">INDEX(LINEST('Stock Prices'!M1593:M2373,'Stock Prices'!$H1593:'Stock Prices'!$J2373,FALSE,TRUE),{1})</f>
        <v>-7.9990896612724364E-4</v>
      </c>
      <c r="D1592" cm="1">
        <f t="array" ref="D1592">INDEX(LINEST('Stock Prices'!N1593:N2373,'Stock Prices'!$H1593:'Stock Prices'!$J2373,FALSE,TRUE),{1})</f>
        <v>-4.9191904095911533E-6</v>
      </c>
      <c r="E1592" cm="1">
        <f t="array" ref="E1592">INDEX(LINEST('Stock Prices'!O1593:O2373,'Stock Prices'!$H1593:'Stock Prices'!$J2373,FALSE,TRUE),{1})</f>
        <v>6.0354031638865211E-4</v>
      </c>
      <c r="F1592" cm="1">
        <f t="array" ref="F1592">INDEX(LINEST('Stock Prices'!P1593:P2373,'Stock Prices'!$H1593:'Stock Prices'!$J2373,FALSE,TRUE),{1})</f>
        <v>9.3491657168638632E-4</v>
      </c>
      <c r="G1592" cm="1">
        <f t="array" ref="G1592">INDEX(LINEST('Stock Prices'!Q1593:Q2373,'Stock Prices'!$H1593:'Stock Prices'!$J2373,FALSE,TRUE),{1})</f>
        <v>1.110510885407819E-3</v>
      </c>
    </row>
    <row r="1593" spans="1:7">
      <c r="A1593" t="s">
        <v>1787</v>
      </c>
      <c r="B1593" cm="1">
        <f t="array" ref="B1593">INDEX(LINEST('Stock Prices'!L1594:L2374,'Stock Prices'!$H1594:'Stock Prices'!$J2374,FALSE,TRUE),{1})</f>
        <v>-5.7873793669957474E-4</v>
      </c>
      <c r="C1593" cm="1">
        <f t="array" ref="C1593">INDEX(LINEST('Stock Prices'!M1594:M2374,'Stock Prices'!$H1594:'Stock Prices'!$J2374,FALSE,TRUE),{1})</f>
        <v>-7.7263646647206838E-4</v>
      </c>
      <c r="D1593" cm="1">
        <f t="array" ref="D1593">INDEX(LINEST('Stock Prices'!N1594:N2374,'Stock Prices'!$H1594:'Stock Prices'!$J2374,FALSE,TRUE),{1})</f>
        <v>1.2706760075462364E-4</v>
      </c>
      <c r="E1593" cm="1">
        <f t="array" ref="E1593">INDEX(LINEST('Stock Prices'!O1594:O2374,'Stock Prices'!$H1594:'Stock Prices'!$J2374,FALSE,TRUE),{1})</f>
        <v>6.1691327972951513E-4</v>
      </c>
      <c r="F1593" cm="1">
        <f t="array" ref="F1593">INDEX(LINEST('Stock Prices'!P1594:P2374,'Stock Prices'!$H1594:'Stock Prices'!$J2374,FALSE,TRUE),{1})</f>
        <v>9.6865163862346775E-4</v>
      </c>
      <c r="G1593" cm="1">
        <f t="array" ref="G1593">INDEX(LINEST('Stock Prices'!Q1594:Q2374,'Stock Prices'!$H1594:'Stock Prices'!$J2374,FALSE,TRUE),{1})</f>
        <v>1.1137454922286955E-3</v>
      </c>
    </row>
    <row r="1594" spans="1:7">
      <c r="A1594" t="s">
        <v>1788</v>
      </c>
      <c r="B1594" cm="1">
        <f t="array" ref="B1594">INDEX(LINEST('Stock Prices'!L1595:L2375,'Stock Prices'!$H1595:'Stock Prices'!$J2375,FALSE,TRUE),{1})</f>
        <v>-5.501844530701889E-4</v>
      </c>
      <c r="C1594" cm="1">
        <f t="array" ref="C1594">INDEX(LINEST('Stock Prices'!M1595:M2375,'Stock Prices'!$H1595:'Stock Prices'!$J2375,FALSE,TRUE),{1})</f>
        <v>-7.5031401662390546E-4</v>
      </c>
      <c r="D1594" cm="1">
        <f t="array" ref="D1594">INDEX(LINEST('Stock Prices'!N1595:N2375,'Stock Prices'!$H1595:'Stock Prices'!$J2375,FALSE,TRUE),{1})</f>
        <v>1.4720650049399888E-4</v>
      </c>
      <c r="E1594" cm="1">
        <f t="array" ref="E1594">INDEX(LINEST('Stock Prices'!O1595:O2375,'Stock Prices'!$H1595:'Stock Prices'!$J2375,FALSE,TRUE),{1})</f>
        <v>5.9525918207386814E-4</v>
      </c>
      <c r="F1594" cm="1">
        <f t="array" ref="F1594">INDEX(LINEST('Stock Prices'!P1595:P2375,'Stock Prices'!$H1595:'Stock Prices'!$J2375,FALSE,TRUE),{1})</f>
        <v>9.7022071774553569E-4</v>
      </c>
      <c r="G1594" cm="1">
        <f t="array" ref="G1594">INDEX(LINEST('Stock Prices'!Q1595:Q2375,'Stock Prices'!$H1595:'Stock Prices'!$J2375,FALSE,TRUE),{1})</f>
        <v>1.1330094449665995E-3</v>
      </c>
    </row>
    <row r="1595" spans="1:7">
      <c r="A1595" t="s">
        <v>1789</v>
      </c>
      <c r="B1595" cm="1">
        <f t="array" ref="B1595">INDEX(LINEST('Stock Prices'!L1596:L2376,'Stock Prices'!$H1596:'Stock Prices'!$J2376,FALSE,TRUE),{1})</f>
        <v>-6.3389656524812533E-4</v>
      </c>
      <c r="C1595" cm="1">
        <f t="array" ref="C1595">INDEX(LINEST('Stock Prices'!M1596:M2376,'Stock Prices'!$H1596:'Stock Prices'!$J2376,FALSE,TRUE),{1})</f>
        <v>-7.4142852299129982E-4</v>
      </c>
      <c r="D1595" cm="1">
        <f t="array" ref="D1595">INDEX(LINEST('Stock Prices'!N1596:N2376,'Stock Prices'!$H1596:'Stock Prices'!$J2376,FALSE,TRUE),{1})</f>
        <v>1.2940276262800532E-4</v>
      </c>
      <c r="E1595" cm="1">
        <f t="array" ref="E1595">INDEX(LINEST('Stock Prices'!O1596:O2376,'Stock Prices'!$H1596:'Stock Prices'!$J2376,FALSE,TRUE),{1})</f>
        <v>5.8007439839703105E-4</v>
      </c>
      <c r="F1595" cm="1">
        <f t="array" ref="F1595">INDEX(LINEST('Stock Prices'!P1596:P2376,'Stock Prices'!$H1596:'Stock Prices'!$J2376,FALSE,TRUE),{1})</f>
        <v>9.3749511118757704E-4</v>
      </c>
      <c r="G1595" cm="1">
        <f t="array" ref="G1595">INDEX(LINEST('Stock Prices'!Q1596:Q2376,'Stock Prices'!$H1596:'Stock Prices'!$J2376,FALSE,TRUE),{1})</f>
        <v>1.0858987581718268E-3</v>
      </c>
    </row>
    <row r="1596" spans="1:7">
      <c r="A1596" t="s">
        <v>80</v>
      </c>
      <c r="B1596" cm="1">
        <f t="array" ref="B1596">INDEX(LINEST('Stock Prices'!L1597:L2377,'Stock Prices'!$H1597:'Stock Prices'!$J2377,FALSE,TRUE),{1})</f>
        <v>-6.4466716865326868E-4</v>
      </c>
      <c r="C1596" cm="1">
        <f t="array" ref="C1596">INDEX(LINEST('Stock Prices'!M1597:M2377,'Stock Prices'!$H1597:'Stock Prices'!$J2377,FALSE,TRUE),{1})</f>
        <v>-8.1131406162984732E-4</v>
      </c>
      <c r="D1596" cm="1">
        <f t="array" ref="D1596">INDEX(LINEST('Stock Prices'!N1597:N2377,'Stock Prices'!$H1597:'Stock Prices'!$J2377,FALSE,TRUE),{1})</f>
        <v>9.3987989225223105E-5</v>
      </c>
      <c r="E1596" cm="1">
        <f t="array" ref="E1596">INDEX(LINEST('Stock Prices'!O1597:O2377,'Stock Prices'!$H1597:'Stock Prices'!$J2377,FALSE,TRUE),{1})</f>
        <v>5.384726687319611E-4</v>
      </c>
      <c r="F1596" cm="1">
        <f t="array" ref="F1596">INDEX(LINEST('Stock Prices'!P1597:P2377,'Stock Prices'!$H1597:'Stock Prices'!$J2377,FALSE,TRUE),{1})</f>
        <v>9.6188111346179913E-4</v>
      </c>
      <c r="G1596" cm="1">
        <f t="array" ref="G1596">INDEX(LINEST('Stock Prices'!Q1597:Q2377,'Stock Prices'!$H1597:'Stock Prices'!$J2377,FALSE,TRUE),{1})</f>
        <v>1.0571865503756696E-3</v>
      </c>
    </row>
    <row r="1597" spans="1:7">
      <c r="A1597" t="s">
        <v>1790</v>
      </c>
      <c r="B1597" cm="1">
        <f t="array" ref="B1597">INDEX(LINEST('Stock Prices'!L1598:L2378,'Stock Prices'!$H1598:'Stock Prices'!$J2378,FALSE,TRUE),{1})</f>
        <v>-6.4327530823092582E-4</v>
      </c>
      <c r="C1597" cm="1">
        <f t="array" ref="C1597">INDEX(LINEST('Stock Prices'!M1598:M2378,'Stock Prices'!$H1598:'Stock Prices'!$J2378,FALSE,TRUE),{1})</f>
        <v>-8.203257735024638E-4</v>
      </c>
      <c r="D1597" cm="1">
        <f t="array" ref="D1597">INDEX(LINEST('Stock Prices'!N1598:N2378,'Stock Prices'!$H1598:'Stock Prices'!$J2378,FALSE,TRUE),{1})</f>
        <v>1.1086365552412948E-4</v>
      </c>
      <c r="E1597" cm="1">
        <f t="array" ref="E1597">INDEX(LINEST('Stock Prices'!O1598:O2378,'Stock Prices'!$H1598:'Stock Prices'!$J2378,FALSE,TRUE),{1})</f>
        <v>5.3018606445578791E-4</v>
      </c>
      <c r="F1597" cm="1">
        <f t="array" ref="F1597">INDEX(LINEST('Stock Prices'!P1598:P2378,'Stock Prices'!$H1598:'Stock Prices'!$J2378,FALSE,TRUE),{1})</f>
        <v>9.4781501549916322E-4</v>
      </c>
      <c r="G1597" cm="1">
        <f t="array" ref="G1597">INDEX(LINEST('Stock Prices'!Q1598:Q2378,'Stock Prices'!$H1598:'Stock Prices'!$J2378,FALSE,TRUE),{1})</f>
        <v>1.0431228814100258E-3</v>
      </c>
    </row>
    <row r="1598" spans="1:7">
      <c r="A1598" t="s">
        <v>1791</v>
      </c>
      <c r="B1598" cm="1">
        <f t="array" ref="B1598">INDEX(LINEST('Stock Prices'!L1599:L2379,'Stock Prices'!$H1599:'Stock Prices'!$J2379,FALSE,TRUE),{1})</f>
        <v>-6.2691569683538217E-4</v>
      </c>
      <c r="C1598" cm="1">
        <f t="array" ref="C1598">INDEX(LINEST('Stock Prices'!M1599:M2379,'Stock Prices'!$H1599:'Stock Prices'!$J2379,FALSE,TRUE),{1})</f>
        <v>-7.9308987499684686E-4</v>
      </c>
      <c r="D1598" cm="1">
        <f t="array" ref="D1598">INDEX(LINEST('Stock Prices'!N1599:N2379,'Stock Prices'!$H1599:'Stock Prices'!$J2379,FALSE,TRUE),{1})</f>
        <v>-4.3800740307750019E-5</v>
      </c>
      <c r="E1598" cm="1">
        <f t="array" ref="E1598">INDEX(LINEST('Stock Prices'!O1599:O2379,'Stock Prices'!$H1599:'Stock Prices'!$J2379,FALSE,TRUE),{1})</f>
        <v>5.6493772801580763E-4</v>
      </c>
      <c r="F1598" cm="1">
        <f t="array" ref="F1598">INDEX(LINEST('Stock Prices'!P1599:P2379,'Stock Prices'!$H1599:'Stock Prices'!$J2379,FALSE,TRUE),{1})</f>
        <v>1.0273667268819772E-3</v>
      </c>
      <c r="G1598" cm="1">
        <f t="array" ref="G1598">INDEX(LINEST('Stock Prices'!Q1599:Q2379,'Stock Prices'!$H1599:'Stock Prices'!$J2379,FALSE,TRUE),{1})</f>
        <v>1.0339680881242114E-3</v>
      </c>
    </row>
    <row r="1599" spans="1:7">
      <c r="A1599" t="s">
        <v>1792</v>
      </c>
      <c r="B1599" cm="1">
        <f t="array" ref="B1599">INDEX(LINEST('Stock Prices'!L1600:L2380,'Stock Prices'!$H1600:'Stock Prices'!$J2380,FALSE,TRUE),{1})</f>
        <v>-6.049419602524817E-4</v>
      </c>
      <c r="C1599" cm="1">
        <f t="array" ref="C1599">INDEX(LINEST('Stock Prices'!M1600:M2380,'Stock Prices'!$H1600:'Stock Prices'!$J2380,FALSE,TRUE),{1})</f>
        <v>-7.9730041199748043E-4</v>
      </c>
      <c r="D1599" cm="1">
        <f t="array" ref="D1599">INDEX(LINEST('Stock Prices'!N1600:N2380,'Stock Prices'!$H1600:'Stock Prices'!$J2380,FALSE,TRUE),{1})</f>
        <v>-7.7850967287293132E-5</v>
      </c>
      <c r="E1599" cm="1">
        <f t="array" ref="E1599">INDEX(LINEST('Stock Prices'!O1600:O2380,'Stock Prices'!$H1600:'Stock Prices'!$J2380,FALSE,TRUE),{1})</f>
        <v>5.4561470093415808E-4</v>
      </c>
      <c r="F1599" cm="1">
        <f t="array" ref="F1599">INDEX(LINEST('Stock Prices'!P1600:P2380,'Stock Prices'!$H1600:'Stock Prices'!$J2380,FALSE,TRUE),{1})</f>
        <v>1.019461831692645E-3</v>
      </c>
      <c r="G1599" cm="1">
        <f t="array" ref="G1599">INDEX(LINEST('Stock Prices'!Q1600:Q2380,'Stock Prices'!$H1600:'Stock Prices'!$J2380,FALSE,TRUE),{1})</f>
        <v>1.0120665393992653E-3</v>
      </c>
    </row>
    <row r="1600" spans="1:7">
      <c r="A1600" t="s">
        <v>1793</v>
      </c>
      <c r="B1600" cm="1">
        <f t="array" ref="B1600">INDEX(LINEST('Stock Prices'!L1601:L2381,'Stock Prices'!$H1601:'Stock Prices'!$J2381,FALSE,TRUE),{1})</f>
        <v>-7.4600717853575609E-4</v>
      </c>
      <c r="C1600" cm="1">
        <f t="array" ref="C1600">INDEX(LINEST('Stock Prices'!M1601:M2381,'Stock Prices'!$H1601:'Stock Prices'!$J2381,FALSE,TRUE),{1})</f>
        <v>-8.2006160295859524E-4</v>
      </c>
      <c r="D1600" cm="1">
        <f t="array" ref="D1600">INDEX(LINEST('Stock Prices'!N1601:N2381,'Stock Prices'!$H1601:'Stock Prices'!$J2381,FALSE,TRUE),{1})</f>
        <v>-1.169321015634417E-4</v>
      </c>
      <c r="E1600" cm="1">
        <f t="array" ref="E1600">INDEX(LINEST('Stock Prices'!O1601:O2381,'Stock Prices'!$H1601:'Stock Prices'!$J2381,FALSE,TRUE),{1})</f>
        <v>4.7829355529425472E-4</v>
      </c>
      <c r="F1600" cm="1">
        <f t="array" ref="F1600">INDEX(LINEST('Stock Prices'!P1601:P2381,'Stock Prices'!$H1601:'Stock Prices'!$J2381,FALSE,TRUE),{1})</f>
        <v>8.4878953346569205E-4</v>
      </c>
      <c r="G1600" cm="1">
        <f t="array" ref="G1600">INDEX(LINEST('Stock Prices'!Q1601:Q2381,'Stock Prices'!$H1601:'Stock Prices'!$J2381,FALSE,TRUE),{1})</f>
        <v>9.2987990650966073E-4</v>
      </c>
    </row>
    <row r="1601" spans="1:7">
      <c r="A1601" t="s">
        <v>1794</v>
      </c>
      <c r="B1601" cm="1">
        <f t="array" ref="B1601">INDEX(LINEST('Stock Prices'!L1602:L2382,'Stock Prices'!$H1602:'Stock Prices'!$J2382,FALSE,TRUE),{1})</f>
        <v>-7.1734857316728472E-4</v>
      </c>
      <c r="C1601" cm="1">
        <f t="array" ref="C1601">INDEX(LINEST('Stock Prices'!M1602:M2382,'Stock Prices'!$H1602:'Stock Prices'!$J2382,FALSE,TRUE),{1})</f>
        <v>-7.9293704954217956E-4</v>
      </c>
      <c r="D1601" cm="1">
        <f t="array" ref="D1601">INDEX(LINEST('Stock Prices'!N1602:N2382,'Stock Prices'!$H1602:'Stock Prices'!$J2382,FALSE,TRUE),{1})</f>
        <v>-7.987415416752067E-5</v>
      </c>
      <c r="E1601" cm="1">
        <f t="array" ref="E1601">INDEX(LINEST('Stock Prices'!O1602:O2382,'Stock Prices'!$H1602:'Stock Prices'!$J2382,FALSE,TRUE),{1})</f>
        <v>5.2590488511615821E-4</v>
      </c>
      <c r="F1601" cm="1">
        <f t="array" ref="F1601">INDEX(LINEST('Stock Prices'!P1602:P2382,'Stock Prices'!$H1602:'Stock Prices'!$J2382,FALSE,TRUE),{1})</f>
        <v>8.9613064891991409E-4</v>
      </c>
      <c r="G1601" cm="1">
        <f t="array" ref="G1601">INDEX(LINEST('Stock Prices'!Q1602:Q2382,'Stock Prices'!$H1602:'Stock Prices'!$J2382,FALSE,TRUE),{1})</f>
        <v>9.8916830741896801E-4</v>
      </c>
    </row>
    <row r="1602" spans="1:7">
      <c r="A1602" t="s">
        <v>1795</v>
      </c>
      <c r="B1602" cm="1">
        <f t="array" ref="B1602">INDEX(LINEST('Stock Prices'!L1603:L2383,'Stock Prices'!$H1603:'Stock Prices'!$J2383,FALSE,TRUE),{1})</f>
        <v>-8.5212110463783091E-4</v>
      </c>
      <c r="C1602" cm="1">
        <f t="array" ref="C1602">INDEX(LINEST('Stock Prices'!M1603:M2383,'Stock Prices'!$H1603:'Stock Prices'!$J2383,FALSE,TRUE),{1})</f>
        <v>-8.5997136524845221E-4</v>
      </c>
      <c r="D1602" cm="1">
        <f t="array" ref="D1602">INDEX(LINEST('Stock Prices'!N1603:N2383,'Stock Prices'!$H1603:'Stock Prices'!$J2383,FALSE,TRUE),{1})</f>
        <v>-7.4972693132470432E-5</v>
      </c>
      <c r="E1602" cm="1">
        <f t="array" ref="E1602">INDEX(LINEST('Stock Prices'!O1603:O2383,'Stock Prices'!$H1603:'Stock Prices'!$J2383,FALSE,TRUE),{1})</f>
        <v>5.3600744459350287E-4</v>
      </c>
      <c r="F1602" cm="1">
        <f t="array" ref="F1602">INDEX(LINEST('Stock Prices'!P1603:P2383,'Stock Prices'!$H1603:'Stock Prices'!$J2383,FALSE,TRUE),{1})</f>
        <v>8.5846552676104417E-4</v>
      </c>
      <c r="G1602" cm="1">
        <f t="array" ref="G1602">INDEX(LINEST('Stock Prices'!Q1603:Q2383,'Stock Prices'!$H1603:'Stock Prices'!$J2383,FALSE,TRUE),{1})</f>
        <v>1.003037082120041E-3</v>
      </c>
    </row>
    <row r="1603" spans="1:7">
      <c r="A1603" t="s">
        <v>1796</v>
      </c>
      <c r="B1603" cm="1">
        <f t="array" ref="B1603">INDEX(LINEST('Stock Prices'!L1604:L2384,'Stock Prices'!$H1604:'Stock Prices'!$J2384,FALSE,TRUE),{1})</f>
        <v>-8.4700447905833027E-4</v>
      </c>
      <c r="C1603" cm="1">
        <f t="array" ref="C1603">INDEX(LINEST('Stock Prices'!M1604:M2384,'Stock Prices'!$H1604:'Stock Prices'!$J2384,FALSE,TRUE),{1})</f>
        <v>-8.6671994345825407E-4</v>
      </c>
      <c r="D1603" cm="1">
        <f t="array" ref="D1603">INDEX(LINEST('Stock Prices'!N1604:N2384,'Stock Prices'!$H1604:'Stock Prices'!$J2384,FALSE,TRUE),{1})</f>
        <v>-8.4859299030919081E-5</v>
      </c>
      <c r="E1603" cm="1">
        <f t="array" ref="E1603">INDEX(LINEST('Stock Prices'!O1604:O2384,'Stock Prices'!$H1604:'Stock Prices'!$J2384,FALSE,TRUE),{1})</f>
        <v>5.3646412828678935E-4</v>
      </c>
      <c r="F1603" cm="1">
        <f t="array" ref="F1603">INDEX(LINEST('Stock Prices'!P1604:P2384,'Stock Prices'!$H1604:'Stock Prices'!$J2384,FALSE,TRUE),{1})</f>
        <v>8.3288182839740292E-4</v>
      </c>
      <c r="G1603" cm="1">
        <f t="array" ref="G1603">INDEX(LINEST('Stock Prices'!Q1604:Q2384,'Stock Prices'!$H1604:'Stock Prices'!$J2384,FALSE,TRUE),{1})</f>
        <v>1.0086319293411876E-3</v>
      </c>
    </row>
    <row r="1604" spans="1:7">
      <c r="A1604" t="s">
        <v>1797</v>
      </c>
      <c r="B1604" cm="1">
        <f t="array" ref="B1604">INDEX(LINEST('Stock Prices'!L1605:L2385,'Stock Prices'!$H1605:'Stock Prices'!$J2385,FALSE,TRUE),{1})</f>
        <v>-8.6439727681881921E-4</v>
      </c>
      <c r="C1604" cm="1">
        <f t="array" ref="C1604">INDEX(LINEST('Stock Prices'!M1605:M2385,'Stock Prices'!$H1605:'Stock Prices'!$J2385,FALSE,TRUE),{1})</f>
        <v>-9.2791490105344459E-4</v>
      </c>
      <c r="D1604" cm="1">
        <f t="array" ref="D1604">INDEX(LINEST('Stock Prices'!N1605:N2385,'Stock Prices'!$H1605:'Stock Prices'!$J2385,FALSE,TRUE),{1})</f>
        <v>-4.7257514269728797E-5</v>
      </c>
      <c r="E1604" cm="1">
        <f t="array" ref="E1604">INDEX(LINEST('Stock Prices'!O1605:O2385,'Stock Prices'!$H1605:'Stock Prices'!$J2385,FALSE,TRUE),{1})</f>
        <v>5.5514582317553213E-4</v>
      </c>
      <c r="F1604" cm="1">
        <f t="array" ref="F1604">INDEX(LINEST('Stock Prices'!P1605:P2385,'Stock Prices'!$H1605:'Stock Prices'!$J2385,FALSE,TRUE),{1})</f>
        <v>8.4360167688395452E-4</v>
      </c>
      <c r="G1604" cm="1">
        <f t="array" ref="G1604">INDEX(LINEST('Stock Prices'!Q1605:Q2385,'Stock Prices'!$H1605:'Stock Prices'!$J2385,FALSE,TRUE),{1})</f>
        <v>9.8443883252393827E-4</v>
      </c>
    </row>
    <row r="1605" spans="1:7">
      <c r="A1605" t="s">
        <v>1798</v>
      </c>
      <c r="B1605" cm="1">
        <f t="array" ref="B1605">INDEX(LINEST('Stock Prices'!L1606:L2386,'Stock Prices'!$H1606:'Stock Prices'!$J2386,FALSE,TRUE),{1})</f>
        <v>-8.6139426925105648E-4</v>
      </c>
      <c r="C1605" cm="1">
        <f t="array" ref="C1605">INDEX(LINEST('Stock Prices'!M1606:M2386,'Stock Prices'!$H1606:'Stock Prices'!$J2386,FALSE,TRUE),{1})</f>
        <v>-9.0204306723259888E-4</v>
      </c>
      <c r="D1605" cm="1">
        <f t="array" ref="D1605">INDEX(LINEST('Stock Prices'!N1606:N2386,'Stock Prices'!$H1606:'Stock Prices'!$J2386,FALSE,TRUE),{1})</f>
        <v>-3.6307705180548053E-5</v>
      </c>
      <c r="E1605" cm="1">
        <f t="array" ref="E1605">INDEX(LINEST('Stock Prices'!O1606:O2386,'Stock Prices'!$H1606:'Stock Prices'!$J2386,FALSE,TRUE),{1})</f>
        <v>5.5130419917165309E-4</v>
      </c>
      <c r="F1605" cm="1">
        <f t="array" ref="F1605">INDEX(LINEST('Stock Prices'!P1606:P2386,'Stock Prices'!$H1606:'Stock Prices'!$J2386,FALSE,TRUE),{1})</f>
        <v>8.085861324752065E-4</v>
      </c>
      <c r="G1605" cm="1">
        <f t="array" ref="G1605">INDEX(LINEST('Stock Prices'!Q1606:Q2386,'Stock Prices'!$H1606:'Stock Prices'!$J2386,FALSE,TRUE),{1})</f>
        <v>1.0064560133290928E-3</v>
      </c>
    </row>
    <row r="1606" spans="1:7">
      <c r="A1606" t="s">
        <v>1799</v>
      </c>
      <c r="B1606" cm="1">
        <f t="array" ref="B1606">INDEX(LINEST('Stock Prices'!L1607:L2387,'Stock Prices'!$H1607:'Stock Prices'!$J2387,FALSE,TRUE),{1})</f>
        <v>-8.6490920038395484E-4</v>
      </c>
      <c r="C1606" cm="1">
        <f t="array" ref="C1606">INDEX(LINEST('Stock Prices'!M1607:M2387,'Stock Prices'!$H1607:'Stock Prices'!$J2387,FALSE,TRUE),{1})</f>
        <v>-9.2120759514472783E-4</v>
      </c>
      <c r="D1606" cm="1">
        <f t="array" ref="D1606">INDEX(LINEST('Stock Prices'!N1607:N2387,'Stock Prices'!$H1607:'Stock Prices'!$J2387,FALSE,TRUE),{1})</f>
        <v>-3.6319421666241273E-5</v>
      </c>
      <c r="E1606" cm="1">
        <f t="array" ref="E1606">INDEX(LINEST('Stock Prices'!O1607:O2387,'Stock Prices'!$H1607:'Stock Prices'!$J2387,FALSE,TRUE),{1})</f>
        <v>5.1987476162029041E-4</v>
      </c>
      <c r="F1606" cm="1">
        <f t="array" ref="F1606">INDEX(LINEST('Stock Prices'!P1607:P2387,'Stock Prices'!$H1607:'Stock Prices'!$J2387,FALSE,TRUE),{1})</f>
        <v>8.5186432407257707E-4</v>
      </c>
      <c r="G1606" cm="1">
        <f t="array" ref="G1606">INDEX(LINEST('Stock Prices'!Q1607:Q2387,'Stock Prices'!$H1607:'Stock Prices'!$J2387,FALSE,TRUE),{1})</f>
        <v>1.0127345681918316E-3</v>
      </c>
    </row>
    <row r="1607" spans="1:7">
      <c r="A1607" t="s">
        <v>1800</v>
      </c>
      <c r="B1607" cm="1">
        <f t="array" ref="B1607">INDEX(LINEST('Stock Prices'!L1608:L2388,'Stock Prices'!$H1608:'Stock Prices'!$J2388,FALSE,TRUE),{1})</f>
        <v>-8.992552910466751E-4</v>
      </c>
      <c r="C1607" cm="1">
        <f t="array" ref="C1607">INDEX(LINEST('Stock Prices'!M1608:M2388,'Stock Prices'!$H1608:'Stock Prices'!$J2388,FALSE,TRUE),{1})</f>
        <v>-9.2487390833119812E-4</v>
      </c>
      <c r="D1607" cm="1">
        <f t="array" ref="D1607">INDEX(LINEST('Stock Prices'!N1608:N2388,'Stock Prices'!$H1608:'Stock Prices'!$J2388,FALSE,TRUE),{1})</f>
        <v>3.4229177533255993E-5</v>
      </c>
      <c r="E1607" cm="1">
        <f t="array" ref="E1607">INDEX(LINEST('Stock Prices'!O1608:O2388,'Stock Prices'!$H1608:'Stock Prices'!$J2388,FALSE,TRUE),{1})</f>
        <v>5.4602650011943243E-4</v>
      </c>
      <c r="F1607" cm="1">
        <f t="array" ref="F1607">INDEX(LINEST('Stock Prices'!P1608:P2388,'Stock Prices'!$H1608:'Stock Prices'!$J2388,FALSE,TRUE),{1})</f>
        <v>9.0844118334572452E-4</v>
      </c>
      <c r="G1607" cm="1">
        <f t="array" ref="G1607">INDEX(LINEST('Stock Prices'!Q1608:Q2388,'Stock Prices'!$H1608:'Stock Prices'!$J2388,FALSE,TRUE),{1})</f>
        <v>9.9906532705983661E-4</v>
      </c>
    </row>
    <row r="1608" spans="1:7">
      <c r="A1608" t="s">
        <v>1801</v>
      </c>
      <c r="B1608" cm="1">
        <f t="array" ref="B1608">INDEX(LINEST('Stock Prices'!L1609:L2389,'Stock Prices'!$H1609:'Stock Prices'!$J2389,FALSE,TRUE),{1})</f>
        <v>-9.0031338220728722E-4</v>
      </c>
      <c r="C1608" cm="1">
        <f t="array" ref="C1608">INDEX(LINEST('Stock Prices'!M1609:M2389,'Stock Prices'!$H1609:'Stock Prices'!$J2389,FALSE,TRUE),{1})</f>
        <v>-9.163615473826445E-4</v>
      </c>
      <c r="D1608" cm="1">
        <f t="array" ref="D1608">INDEX(LINEST('Stock Prices'!N1609:N2389,'Stock Prices'!$H1609:'Stock Prices'!$J2389,FALSE,TRUE),{1})</f>
        <v>2.3174308148412825E-5</v>
      </c>
      <c r="E1608" cm="1">
        <f t="array" ref="E1608">INDEX(LINEST('Stock Prices'!O1609:O2389,'Stock Prices'!$H1609:'Stock Prices'!$J2389,FALSE,TRUE),{1})</f>
        <v>5.4909129546951835E-4</v>
      </c>
      <c r="F1608" cm="1">
        <f t="array" ref="F1608">INDEX(LINEST('Stock Prices'!P1609:P2389,'Stock Prices'!$H1609:'Stock Prices'!$J2389,FALSE,TRUE),{1})</f>
        <v>9.2795524033043985E-4</v>
      </c>
      <c r="G1608" cm="1">
        <f t="array" ref="G1608">INDEX(LINEST('Stock Prices'!Q1609:Q2389,'Stock Prices'!$H1609:'Stock Prices'!$J2389,FALSE,TRUE),{1})</f>
        <v>9.8391225923254882E-4</v>
      </c>
    </row>
    <row r="1609" spans="1:7">
      <c r="A1609" t="s">
        <v>1802</v>
      </c>
      <c r="B1609" cm="1">
        <f t="array" ref="B1609">INDEX(LINEST('Stock Prices'!L1610:L2390,'Stock Prices'!$H1610:'Stock Prices'!$J2390,FALSE,TRUE),{1})</f>
        <v>-8.9336100754238139E-4</v>
      </c>
      <c r="C1609" cm="1">
        <f t="array" ref="C1609">INDEX(LINEST('Stock Prices'!M1610:M2390,'Stock Prices'!$H1610:'Stock Prices'!$J2390,FALSE,TRUE),{1})</f>
        <v>-8.5145028774488631E-4</v>
      </c>
      <c r="D1609" cm="1">
        <f t="array" ref="D1609">INDEX(LINEST('Stock Prices'!N1610:N2390,'Stock Prices'!$H1610:'Stock Prices'!$J2390,FALSE,TRUE),{1})</f>
        <v>1.3247874765684406E-5</v>
      </c>
      <c r="E1609" cm="1">
        <f t="array" ref="E1609">INDEX(LINEST('Stock Prices'!O1610:O2390,'Stock Prices'!$H1610:'Stock Prices'!$J2390,FALSE,TRUE),{1})</f>
        <v>5.0658530525876286E-4</v>
      </c>
      <c r="F1609" cm="1">
        <f t="array" ref="F1609">INDEX(LINEST('Stock Prices'!P1610:P2390,'Stock Prices'!$H1610:'Stock Prices'!$J2390,FALSE,TRUE),{1})</f>
        <v>9.2296092858427773E-4</v>
      </c>
      <c r="G1609" cm="1">
        <f t="array" ref="G1609">INDEX(LINEST('Stock Prices'!Q1610:Q2390,'Stock Prices'!$H1610:'Stock Prices'!$J2390,FALSE,TRUE),{1})</f>
        <v>1.0093224548859503E-3</v>
      </c>
    </row>
    <row r="1610" spans="1:7">
      <c r="A1610" t="s">
        <v>1803</v>
      </c>
      <c r="B1610" cm="1">
        <f t="array" ref="B1610">INDEX(LINEST('Stock Prices'!L1611:L2391,'Stock Prices'!$H1611:'Stock Prices'!$J2391,FALSE,TRUE),{1})</f>
        <v>-9.0600705854590664E-4</v>
      </c>
      <c r="C1610" cm="1">
        <f t="array" ref="C1610">INDEX(LINEST('Stock Prices'!M1611:M2391,'Stock Prices'!$H1611:'Stock Prices'!$J2391,FALSE,TRUE),{1})</f>
        <v>-8.8505474457888458E-4</v>
      </c>
      <c r="D1610" cm="1">
        <f t="array" ref="D1610">INDEX(LINEST('Stock Prices'!N1611:N2391,'Stock Prices'!$H1611:'Stock Prices'!$J2391,FALSE,TRUE),{1})</f>
        <v>-1.7518192075764999E-5</v>
      </c>
      <c r="E1610" cm="1">
        <f t="array" ref="E1610">INDEX(LINEST('Stock Prices'!O1611:O2391,'Stock Prices'!$H1611:'Stock Prices'!$J2391,FALSE,TRUE),{1})</f>
        <v>4.6956219477698174E-4</v>
      </c>
      <c r="F1610" cm="1">
        <f t="array" ref="F1610">INDEX(LINEST('Stock Prices'!P1611:P2391,'Stock Prices'!$H1611:'Stock Prices'!$J2391,FALSE,TRUE),{1})</f>
        <v>8.9612011200819485E-4</v>
      </c>
      <c r="G1610" cm="1">
        <f t="array" ref="G1610">INDEX(LINEST('Stock Prices'!Q1611:Q2391,'Stock Prices'!$H1611:'Stock Prices'!$J2391,FALSE,TRUE),{1})</f>
        <v>1.0145153204138501E-3</v>
      </c>
    </row>
    <row r="1611" spans="1:7">
      <c r="A1611" t="s">
        <v>1804</v>
      </c>
      <c r="B1611" cm="1">
        <f t="array" ref="B1611">INDEX(LINEST('Stock Prices'!L1612:L2392,'Stock Prices'!$H1612:'Stock Prices'!$J2392,FALSE,TRUE),{1})</f>
        <v>-9.1467602768912986E-4</v>
      </c>
      <c r="C1611" cm="1">
        <f t="array" ref="C1611">INDEX(LINEST('Stock Prices'!M1612:M2392,'Stock Prices'!$H1612:'Stock Prices'!$J2392,FALSE,TRUE),{1})</f>
        <v>-8.9836486680974271E-4</v>
      </c>
      <c r="D1611" cm="1">
        <f t="array" ref="D1611">INDEX(LINEST('Stock Prices'!N1612:N2392,'Stock Prices'!$H1612:'Stock Prices'!$J2392,FALSE,TRUE),{1})</f>
        <v>-7.2640732855139161E-6</v>
      </c>
      <c r="E1611" cm="1">
        <f t="array" ref="E1611">INDEX(LINEST('Stock Prices'!O1612:O2392,'Stock Prices'!$H1612:'Stock Prices'!$J2392,FALSE,TRUE),{1})</f>
        <v>4.7494278856245997E-4</v>
      </c>
      <c r="F1611" cm="1">
        <f t="array" ref="F1611">INDEX(LINEST('Stock Prices'!P1612:P2392,'Stock Prices'!$H1612:'Stock Prices'!$J2392,FALSE,TRUE),{1})</f>
        <v>8.7893450006168385E-4</v>
      </c>
      <c r="G1611" cm="1">
        <f t="array" ref="G1611">INDEX(LINEST('Stock Prices'!Q1612:Q2392,'Stock Prices'!$H1612:'Stock Prices'!$J2392,FALSE,TRUE),{1})</f>
        <v>9.7392163707688776E-4</v>
      </c>
    </row>
    <row r="1612" spans="1:7">
      <c r="A1612" t="s">
        <v>1805</v>
      </c>
      <c r="B1612" cm="1">
        <f t="array" ref="B1612">INDEX(LINEST('Stock Prices'!L1613:L2393,'Stock Prices'!$H1613:'Stock Prices'!$J2393,FALSE,TRUE),{1})</f>
        <v>-9.4246798669022432E-4</v>
      </c>
      <c r="C1612" cm="1">
        <f t="array" ref="C1612">INDEX(LINEST('Stock Prices'!M1613:M2393,'Stock Prices'!$H1613:'Stock Prices'!$J2393,FALSE,TRUE),{1})</f>
        <v>-9.1292304485842335E-4</v>
      </c>
      <c r="D1612" cm="1">
        <f t="array" ref="D1612">INDEX(LINEST('Stock Prices'!N1613:N2393,'Stock Prices'!$H1613:'Stock Prices'!$J2393,FALSE,TRUE),{1})</f>
        <v>-4.2289137312354684E-5</v>
      </c>
      <c r="E1612" cm="1">
        <f t="array" ref="E1612">INDEX(LINEST('Stock Prices'!O1613:O2393,'Stock Prices'!$H1613:'Stock Prices'!$J2393,FALSE,TRUE),{1})</f>
        <v>4.4997374192966164E-4</v>
      </c>
      <c r="F1612" cm="1">
        <f t="array" ref="F1612">INDEX(LINEST('Stock Prices'!P1613:P2393,'Stock Prices'!$H1613:'Stock Prices'!$J2393,FALSE,TRUE),{1})</f>
        <v>8.2473389524514963E-4</v>
      </c>
      <c r="G1612" cm="1">
        <f t="array" ref="G1612">INDEX(LINEST('Stock Prices'!Q1613:Q2393,'Stock Prices'!$H1613:'Stock Prices'!$J2393,FALSE,TRUE),{1})</f>
        <v>9.5313037863855015E-4</v>
      </c>
    </row>
    <row r="1613" spans="1:7">
      <c r="A1613" t="s">
        <v>1806</v>
      </c>
      <c r="B1613" cm="1">
        <f t="array" ref="B1613">INDEX(LINEST('Stock Prices'!L1614:L2394,'Stock Prices'!$H1614:'Stock Prices'!$J2394,FALSE,TRUE),{1})</f>
        <v>-9.596542670888545E-4</v>
      </c>
      <c r="C1613" cm="1">
        <f t="array" ref="C1613">INDEX(LINEST('Stock Prices'!M1614:M2394,'Stock Prices'!$H1614:'Stock Prices'!$J2394,FALSE,TRUE),{1})</f>
        <v>-9.4114325986617152E-4</v>
      </c>
      <c r="D1613" cm="1">
        <f t="array" ref="D1613">INDEX(LINEST('Stock Prices'!N1614:N2394,'Stock Prices'!$H1614:'Stock Prices'!$J2394,FALSE,TRUE),{1})</f>
        <v>6.508731403810697E-5</v>
      </c>
      <c r="E1613" cm="1">
        <f t="array" ref="E1613">INDEX(LINEST('Stock Prices'!O1614:O2394,'Stock Prices'!$H1614:'Stock Prices'!$J2394,FALSE,TRUE),{1})</f>
        <v>4.3026772448633179E-4</v>
      </c>
      <c r="F1613" cm="1">
        <f t="array" ref="F1613">INDEX(LINEST('Stock Prices'!P1614:P2394,'Stock Prices'!$H1614:'Stock Prices'!$J2394,FALSE,TRUE),{1})</f>
        <v>7.9880919560905319E-4</v>
      </c>
      <c r="G1613" cm="1">
        <f t="array" ref="G1613">INDEX(LINEST('Stock Prices'!Q1614:Q2394,'Stock Prices'!$H1614:'Stock Prices'!$J2394,FALSE,TRUE),{1})</f>
        <v>1.0788745443823379E-3</v>
      </c>
    </row>
    <row r="1614" spans="1:7">
      <c r="A1614" t="s">
        <v>1807</v>
      </c>
      <c r="B1614" cm="1">
        <f t="array" ref="B1614">INDEX(LINEST('Stock Prices'!L1615:L2395,'Stock Prices'!$H1615:'Stock Prices'!$J2395,FALSE,TRUE),{1})</f>
        <v>-9.734967902461847E-4</v>
      </c>
      <c r="C1614" cm="1">
        <f t="array" ref="C1614">INDEX(LINEST('Stock Prices'!M1615:M2395,'Stock Prices'!$H1615:'Stock Prices'!$J2395,FALSE,TRUE),{1})</f>
        <v>-9.5602503861819577E-4</v>
      </c>
      <c r="D1614" cm="1">
        <f t="array" ref="D1614">INDEX(LINEST('Stock Prices'!N1615:N2395,'Stock Prices'!$H1615:'Stock Prices'!$J2395,FALSE,TRUE),{1})</f>
        <v>1.0342246287545904E-4</v>
      </c>
      <c r="E1614" cm="1">
        <f t="array" ref="E1614">INDEX(LINEST('Stock Prices'!O1615:O2395,'Stock Prices'!$H1615:'Stock Prices'!$J2395,FALSE,TRUE),{1})</f>
        <v>4.2930340940746449E-4</v>
      </c>
      <c r="F1614" cm="1">
        <f t="array" ref="F1614">INDEX(LINEST('Stock Prices'!P1615:P2395,'Stock Prices'!$H1615:'Stock Prices'!$J2395,FALSE,TRUE),{1})</f>
        <v>8.2886055574623652E-4</v>
      </c>
      <c r="G1614" cm="1">
        <f t="array" ref="G1614">INDEX(LINEST('Stock Prices'!Q1615:Q2395,'Stock Prices'!$H1615:'Stock Prices'!$J2395,FALSE,TRUE),{1})</f>
        <v>1.0724974191905167E-3</v>
      </c>
    </row>
    <row r="1615" spans="1:7">
      <c r="A1615" t="s">
        <v>1808</v>
      </c>
      <c r="B1615" cm="1">
        <f t="array" ref="B1615">INDEX(LINEST('Stock Prices'!L1616:L2396,'Stock Prices'!$H1616:'Stock Prices'!$J2396,FALSE,TRUE),{1})</f>
        <v>-9.7118830846685406E-4</v>
      </c>
      <c r="C1615" cm="1">
        <f t="array" ref="C1615">INDEX(LINEST('Stock Prices'!M1616:M2396,'Stock Prices'!$H1616:'Stock Prices'!$J2396,FALSE,TRUE),{1})</f>
        <v>-9.4055621124954319E-4</v>
      </c>
      <c r="D1615" cm="1">
        <f t="array" ref="D1615">INDEX(LINEST('Stock Prices'!N1616:N2396,'Stock Prices'!$H1616:'Stock Prices'!$J2396,FALSE,TRUE),{1})</f>
        <v>7.4546482782275489E-5</v>
      </c>
      <c r="E1615" cm="1">
        <f t="array" ref="E1615">INDEX(LINEST('Stock Prices'!O1616:O2396,'Stock Prices'!$H1616:'Stock Prices'!$J2396,FALSE,TRUE),{1})</f>
        <v>4.1591242381651254E-4</v>
      </c>
      <c r="F1615" cm="1">
        <f t="array" ref="F1615">INDEX(LINEST('Stock Prices'!P1616:P2396,'Stock Prices'!$H1616:'Stock Prices'!$J2396,FALSE,TRUE),{1})</f>
        <v>8.3121460613326873E-4</v>
      </c>
      <c r="G1615" cm="1">
        <f t="array" ref="G1615">INDEX(LINEST('Stock Prices'!Q1616:Q2396,'Stock Prices'!$H1616:'Stock Prices'!$J2396,FALSE,TRUE),{1})</f>
        <v>1.1107166236179948E-3</v>
      </c>
    </row>
    <row r="1616" spans="1:7">
      <c r="A1616" t="s">
        <v>1809</v>
      </c>
      <c r="B1616" cm="1">
        <f t="array" ref="B1616">INDEX(LINEST('Stock Prices'!L1617:L2397,'Stock Prices'!$H1617:'Stock Prices'!$J2397,FALSE,TRUE),{1})</f>
        <v>-1.0507777089258507E-3</v>
      </c>
      <c r="C1616" cm="1">
        <f t="array" ref="C1616">INDEX(LINEST('Stock Prices'!M1617:M2397,'Stock Prices'!$H1617:'Stock Prices'!$J2397,FALSE,TRUE),{1})</f>
        <v>-9.5813959919232596E-4</v>
      </c>
      <c r="D1616" cm="1">
        <f t="array" ref="D1616">INDEX(LINEST('Stock Prices'!N1617:N2397,'Stock Prices'!$H1617:'Stock Prices'!$J2397,FALSE,TRUE),{1})</f>
        <v>3.755953715820468E-5</v>
      </c>
      <c r="E1616" cm="1">
        <f t="array" ref="E1616">INDEX(LINEST('Stock Prices'!O1617:O2397,'Stock Prices'!$H1617:'Stock Prices'!$J2397,FALSE,TRUE),{1})</f>
        <v>4.1063841959500626E-4</v>
      </c>
      <c r="F1616" cm="1">
        <f t="array" ref="F1616">INDEX(LINEST('Stock Prices'!P1617:P2397,'Stock Prices'!$H1617:'Stock Prices'!$J2397,FALSE,TRUE),{1})</f>
        <v>6.7505515508159539E-4</v>
      </c>
      <c r="G1616" cm="1">
        <f t="array" ref="G1616">INDEX(LINEST('Stock Prices'!Q1617:Q2397,'Stock Prices'!$H1617:'Stock Prices'!$J2397,FALSE,TRUE),{1})</f>
        <v>1.0657221507759554E-3</v>
      </c>
    </row>
    <row r="1617" spans="1:7">
      <c r="A1617" t="s">
        <v>81</v>
      </c>
      <c r="B1617" cm="1">
        <f t="array" ref="B1617">INDEX(LINEST('Stock Prices'!L1618:L2398,'Stock Prices'!$H1618:'Stock Prices'!$J2398,FALSE,TRUE),{1})</f>
        <v>-1.0452098080337613E-3</v>
      </c>
      <c r="C1617" cm="1">
        <f t="array" ref="C1617">INDEX(LINEST('Stock Prices'!M1618:M2398,'Stock Prices'!$H1618:'Stock Prices'!$J2398,FALSE,TRUE),{1})</f>
        <v>-9.7447530980474472E-4</v>
      </c>
      <c r="D1617" cm="1">
        <f t="array" ref="D1617">INDEX(LINEST('Stock Prices'!N1618:N2398,'Stock Prices'!$H1618:'Stock Prices'!$J2398,FALSE,TRUE),{1})</f>
        <v>6.7576271468375426E-5</v>
      </c>
      <c r="E1617" cm="1">
        <f t="array" ref="E1617">INDEX(LINEST('Stock Prices'!O1618:O2398,'Stock Prices'!$H1618:'Stock Prices'!$J2398,FALSE,TRUE),{1})</f>
        <v>4.2078985321109089E-4</v>
      </c>
      <c r="F1617" cm="1">
        <f t="array" ref="F1617">INDEX(LINEST('Stock Prices'!P1618:P2398,'Stock Prices'!$H1618:'Stock Prices'!$J2398,FALSE,TRUE),{1})</f>
        <v>7.0104541175482595E-4</v>
      </c>
      <c r="G1617" cm="1">
        <f t="array" ref="G1617">INDEX(LINEST('Stock Prices'!Q1618:Q2398,'Stock Prices'!$H1618:'Stock Prices'!$J2398,FALSE,TRUE),{1})</f>
        <v>1.0896313492924305E-3</v>
      </c>
    </row>
    <row r="1618" spans="1:7">
      <c r="A1618" t="s">
        <v>1810</v>
      </c>
      <c r="B1618" cm="1">
        <f t="array" ref="B1618">INDEX(LINEST('Stock Prices'!L1619:L2399,'Stock Prices'!$H1619:'Stock Prices'!$J2399,FALSE,TRUE),{1})</f>
        <v>-1.1107742245071641E-3</v>
      </c>
      <c r="C1618" cm="1">
        <f t="array" ref="C1618">INDEX(LINEST('Stock Prices'!M1619:M2399,'Stock Prices'!$H1619:'Stock Prices'!$J2399,FALSE,TRUE),{1})</f>
        <v>-1.0175501274465779E-3</v>
      </c>
      <c r="D1618" cm="1">
        <f t="array" ref="D1618">INDEX(LINEST('Stock Prices'!N1619:N2399,'Stock Prices'!$H1619:'Stock Prices'!$J2399,FALSE,TRUE),{1})</f>
        <v>7.7577577287531369E-5</v>
      </c>
      <c r="E1618" cm="1">
        <f t="array" ref="E1618">INDEX(LINEST('Stock Prices'!O1619:O2399,'Stock Prices'!$H1619:'Stock Prices'!$J2399,FALSE,TRUE),{1})</f>
        <v>4.2525480194528526E-4</v>
      </c>
      <c r="F1618" cm="1">
        <f t="array" ref="F1618">INDEX(LINEST('Stock Prices'!P1619:P2399,'Stock Prices'!$H1619:'Stock Prices'!$J2399,FALSE,TRUE),{1})</f>
        <v>6.7599011996772869E-4</v>
      </c>
      <c r="G1618" cm="1">
        <f t="array" ref="G1618">INDEX(LINEST('Stock Prices'!Q1619:Q2399,'Stock Prices'!$H1619:'Stock Prices'!$J2399,FALSE,TRUE),{1})</f>
        <v>1.0860395307370136E-3</v>
      </c>
    </row>
    <row r="1619" spans="1:7">
      <c r="A1619" t="s">
        <v>1811</v>
      </c>
      <c r="B1619" cm="1">
        <f t="array" ref="B1619">INDEX(LINEST('Stock Prices'!L1620:L2400,'Stock Prices'!$H1620:'Stock Prices'!$J2400,FALSE,TRUE),{1})</f>
        <v>-1.1622492535710253E-3</v>
      </c>
      <c r="C1619" cm="1">
        <f t="array" ref="C1619">INDEX(LINEST('Stock Prices'!M1620:M2400,'Stock Prices'!$H1620:'Stock Prices'!$J2400,FALSE,TRUE),{1})</f>
        <v>-1.0293527857881885E-3</v>
      </c>
      <c r="D1619" cm="1">
        <f t="array" ref="D1619">INDEX(LINEST('Stock Prices'!N1620:N2400,'Stock Prices'!$H1620:'Stock Prices'!$J2400,FALSE,TRUE),{1})</f>
        <v>8.0964381357400336E-5</v>
      </c>
      <c r="E1619" cm="1">
        <f t="array" ref="E1619">INDEX(LINEST('Stock Prices'!O1620:O2400,'Stock Prices'!$H1620:'Stock Prices'!$J2400,FALSE,TRUE),{1})</f>
        <v>4.0606475287074798E-4</v>
      </c>
      <c r="F1619" cm="1">
        <f t="array" ref="F1619">INDEX(LINEST('Stock Prices'!P1620:P2400,'Stock Prices'!$H1620:'Stock Prices'!$J2400,FALSE,TRUE),{1})</f>
        <v>6.5307677589080836E-4</v>
      </c>
      <c r="G1619" cm="1">
        <f t="array" ref="G1619">INDEX(LINEST('Stock Prices'!Q1620:Q2400,'Stock Prices'!$H1620:'Stock Prices'!$J2400,FALSE,TRUE),{1})</f>
        <v>1.0883091611128409E-3</v>
      </c>
    </row>
    <row r="1620" spans="1:7">
      <c r="A1620" t="s">
        <v>1812</v>
      </c>
      <c r="B1620" cm="1">
        <f t="array" ref="B1620">INDEX(LINEST('Stock Prices'!L1621:L2401,'Stock Prices'!$H1621:'Stock Prices'!$J2401,FALSE,TRUE),{1})</f>
        <v>-1.1526804492431402E-3</v>
      </c>
      <c r="C1620" cm="1">
        <f t="array" ref="C1620">INDEX(LINEST('Stock Prices'!M1621:M2401,'Stock Prices'!$H1621:'Stock Prices'!$J2401,FALSE,TRUE),{1})</f>
        <v>-1.0531994551845998E-3</v>
      </c>
      <c r="D1620" cm="1">
        <f t="array" ref="D1620">INDEX(LINEST('Stock Prices'!N1621:N2401,'Stock Prices'!$H1621:'Stock Prices'!$J2401,FALSE,TRUE),{1})</f>
        <v>8.6906461188282941E-5</v>
      </c>
      <c r="E1620" cm="1">
        <f t="array" ref="E1620">INDEX(LINEST('Stock Prices'!O1621:O2401,'Stock Prices'!$H1621:'Stock Prices'!$J2401,FALSE,TRUE),{1})</f>
        <v>3.9377078109841196E-4</v>
      </c>
      <c r="F1620" cm="1">
        <f t="array" ref="F1620">INDEX(LINEST('Stock Prices'!P1621:P2401,'Stock Prices'!$H1621:'Stock Prices'!$J2401,FALSE,TRUE),{1})</f>
        <v>5.8174154315767258E-4</v>
      </c>
      <c r="G1620" cm="1">
        <f t="array" ref="G1620">INDEX(LINEST('Stock Prices'!Q1621:Q2401,'Stock Prices'!$H1621:'Stock Prices'!$J2401,FALSE,TRUE),{1})</f>
        <v>1.1080074581777289E-3</v>
      </c>
    </row>
    <row r="1621" spans="1:7">
      <c r="A1621" t="s">
        <v>1813</v>
      </c>
      <c r="B1621" cm="1">
        <f t="array" ref="B1621">INDEX(LINEST('Stock Prices'!L1622:L2402,'Stock Prices'!$H1622:'Stock Prices'!$J2402,FALSE,TRUE),{1})</f>
        <v>-1.0450824966442129E-3</v>
      </c>
      <c r="C1621" cm="1">
        <f t="array" ref="C1621">INDEX(LINEST('Stock Prices'!M1622:M2402,'Stock Prices'!$H1622:'Stock Prices'!$J2402,FALSE,TRUE),{1})</f>
        <v>-1.0115736188427405E-3</v>
      </c>
      <c r="D1621" cm="1">
        <f t="array" ref="D1621">INDEX(LINEST('Stock Prices'!N1622:N2402,'Stock Prices'!$H1622:'Stock Prices'!$J2402,FALSE,TRUE),{1})</f>
        <v>1.0933278927339592E-4</v>
      </c>
      <c r="E1621" cm="1">
        <f t="array" ref="E1621">INDEX(LINEST('Stock Prices'!O1622:O2402,'Stock Prices'!$H1622:'Stock Prices'!$J2402,FALSE,TRUE),{1})</f>
        <v>3.9042553076702865E-4</v>
      </c>
      <c r="F1621" cm="1">
        <f t="array" ref="F1621">INDEX(LINEST('Stock Prices'!P1622:P2402,'Stock Prices'!$H1622:'Stock Prices'!$J2402,FALSE,TRUE),{1})</f>
        <v>5.5358896011018139E-4</v>
      </c>
      <c r="G1621" cm="1">
        <f t="array" ref="G1621">INDEX(LINEST('Stock Prices'!Q1622:Q2402,'Stock Prices'!$H1622:'Stock Prices'!$J2402,FALSE,TRUE),{1})</f>
        <v>1.1403514692295473E-3</v>
      </c>
    </row>
    <row r="1622" spans="1:7">
      <c r="A1622" t="s">
        <v>1814</v>
      </c>
      <c r="B1622" cm="1">
        <f t="array" ref="B1622">INDEX(LINEST('Stock Prices'!L1623:L2403,'Stock Prices'!$H1623:'Stock Prices'!$J2403,FALSE,TRUE),{1})</f>
        <v>-1.0141106047383849E-3</v>
      </c>
      <c r="C1622" cm="1">
        <f t="array" ref="C1622">INDEX(LINEST('Stock Prices'!M1623:M2403,'Stock Prices'!$H1623:'Stock Prices'!$J2403,FALSE,TRUE),{1})</f>
        <v>-1.021129994549108E-3</v>
      </c>
      <c r="D1622" cm="1">
        <f t="array" ref="D1622">INDEX(LINEST('Stock Prices'!N1623:N2403,'Stock Prices'!$H1623:'Stock Prices'!$J2403,FALSE,TRUE),{1})</f>
        <v>1.3549607617623251E-4</v>
      </c>
      <c r="E1622" cm="1">
        <f t="array" ref="E1622">INDEX(LINEST('Stock Prices'!O1623:O2403,'Stock Prices'!$H1623:'Stock Prices'!$J2403,FALSE,TRUE),{1})</f>
        <v>4.1903455191744283E-4</v>
      </c>
      <c r="F1622" cm="1">
        <f t="array" ref="F1622">INDEX(LINEST('Stock Prices'!P1623:P2403,'Stock Prices'!$H1623:'Stock Prices'!$J2403,FALSE,TRUE),{1})</f>
        <v>5.4719338744403624E-4</v>
      </c>
      <c r="G1622" cm="1">
        <f t="array" ref="G1622">INDEX(LINEST('Stock Prices'!Q1623:Q2403,'Stock Prices'!$H1623:'Stock Prices'!$J2403,FALSE,TRUE),{1})</f>
        <v>1.1731404272941062E-3</v>
      </c>
    </row>
    <row r="1623" spans="1:7">
      <c r="A1623" t="s">
        <v>1815</v>
      </c>
      <c r="B1623" cm="1">
        <f t="array" ref="B1623">INDEX(LINEST('Stock Prices'!L1624:L2404,'Stock Prices'!$H1624:'Stock Prices'!$J2404,FALSE,TRUE),{1})</f>
        <v>-1.0070283123355093E-3</v>
      </c>
      <c r="C1623" cm="1">
        <f t="array" ref="C1623">INDEX(LINEST('Stock Prices'!M1624:M2404,'Stock Prices'!$H1624:'Stock Prices'!$J2404,FALSE,TRUE),{1})</f>
        <v>-1.0125293676938481E-3</v>
      </c>
      <c r="D1623" cm="1">
        <f t="array" ref="D1623">INDEX(LINEST('Stock Prices'!N1624:N2404,'Stock Prices'!$H1624:'Stock Prices'!$J2404,FALSE,TRUE),{1})</f>
        <v>1.3731035564740982E-4</v>
      </c>
      <c r="E1623" cm="1">
        <f t="array" ref="E1623">INDEX(LINEST('Stock Prices'!O1624:O2404,'Stock Prices'!$H1624:'Stock Prices'!$J2404,FALSE,TRUE),{1})</f>
        <v>4.3308683522816111E-4</v>
      </c>
      <c r="F1623" cm="1">
        <f t="array" ref="F1623">INDEX(LINEST('Stock Prices'!P1624:P2404,'Stock Prices'!$H1624:'Stock Prices'!$J2404,FALSE,TRUE),{1})</f>
        <v>5.4869312744668553E-4</v>
      </c>
      <c r="G1623" cm="1">
        <f t="array" ref="G1623">INDEX(LINEST('Stock Prices'!Q1624:Q2404,'Stock Prices'!$H1624:'Stock Prices'!$J2404,FALSE,TRUE),{1})</f>
        <v>1.1781477834332085E-3</v>
      </c>
    </row>
    <row r="1624" spans="1:7">
      <c r="A1624" t="s">
        <v>1816</v>
      </c>
      <c r="B1624" cm="1">
        <f t="array" ref="B1624">INDEX(LINEST('Stock Prices'!L1625:L2405,'Stock Prices'!$H1625:'Stock Prices'!$J2405,FALSE,TRUE),{1})</f>
        <v>-9.336755180627712E-4</v>
      </c>
      <c r="C1624" cm="1">
        <f t="array" ref="C1624">INDEX(LINEST('Stock Prices'!M1625:M2405,'Stock Prices'!$H1625:'Stock Prices'!$J2405,FALSE,TRUE),{1})</f>
        <v>-9.8771835951123855E-4</v>
      </c>
      <c r="D1624" cm="1">
        <f t="array" ref="D1624">INDEX(LINEST('Stock Prices'!N1625:N2405,'Stock Prices'!$H1625:'Stock Prices'!$J2405,FALSE,TRUE),{1})</f>
        <v>1.4855552895399652E-4</v>
      </c>
      <c r="E1624" cm="1">
        <f t="array" ref="E1624">INDEX(LINEST('Stock Prices'!O1625:O2405,'Stock Prices'!$H1625:'Stock Prices'!$J2405,FALSE,TRUE),{1})</f>
        <v>4.4254103738066613E-4</v>
      </c>
      <c r="F1624" cm="1">
        <f t="array" ref="F1624">INDEX(LINEST('Stock Prices'!P1625:P2405,'Stock Prices'!$H1625:'Stock Prices'!$J2405,FALSE,TRUE),{1})</f>
        <v>5.8577711832318469E-4</v>
      </c>
      <c r="G1624" cm="1">
        <f t="array" ref="G1624">INDEX(LINEST('Stock Prices'!Q1625:Q2405,'Stock Prices'!$H1625:'Stock Prices'!$J2405,FALSE,TRUE),{1})</f>
        <v>1.1814416013939202E-3</v>
      </c>
    </row>
    <row r="1625" spans="1:7">
      <c r="A1625" t="s">
        <v>1817</v>
      </c>
      <c r="B1625" cm="1">
        <f t="array" ref="B1625">INDEX(LINEST('Stock Prices'!L1626:L2406,'Stock Prices'!$H1626:'Stock Prices'!$J2406,FALSE,TRUE),{1})</f>
        <v>-9.2430991046906321E-4</v>
      </c>
      <c r="C1625" cm="1">
        <f t="array" ref="C1625">INDEX(LINEST('Stock Prices'!M1626:M2406,'Stock Prices'!$H1626:'Stock Prices'!$J2406,FALSE,TRUE),{1})</f>
        <v>-9.7172957200030211E-4</v>
      </c>
      <c r="D1625" cm="1">
        <f t="array" ref="D1625">INDEX(LINEST('Stock Prices'!N1626:N2406,'Stock Prices'!$H1626:'Stock Prices'!$J2406,FALSE,TRUE),{1})</f>
        <v>-1.4187107237502701E-5</v>
      </c>
      <c r="E1625" cm="1">
        <f t="array" ref="E1625">INDEX(LINEST('Stock Prices'!O1626:O2406,'Stock Prices'!$H1626:'Stock Prices'!$J2406,FALSE,TRUE),{1})</f>
        <v>4.6683278510542526E-4</v>
      </c>
      <c r="F1625" cm="1">
        <f t="array" ref="F1625">INDEX(LINEST('Stock Prices'!P1626:P2406,'Stock Prices'!$H1626:'Stock Prices'!$J2406,FALSE,TRUE),{1})</f>
        <v>6.4135707872497148E-4</v>
      </c>
      <c r="G1625" cm="1">
        <f t="array" ref="G1625">INDEX(LINEST('Stock Prices'!Q1626:Q2406,'Stock Prices'!$H1626:'Stock Prices'!$J2406,FALSE,TRUE),{1})</f>
        <v>1.1939997934935602E-3</v>
      </c>
    </row>
    <row r="1626" spans="1:7">
      <c r="A1626" t="s">
        <v>1818</v>
      </c>
      <c r="B1626" cm="1">
        <f t="array" ref="B1626">INDEX(LINEST('Stock Prices'!L1627:L2407,'Stock Prices'!$H1627:'Stock Prices'!$J2407,FALSE,TRUE),{1})</f>
        <v>-9.0956053040526182E-4</v>
      </c>
      <c r="C1626" cm="1">
        <f t="array" ref="C1626">INDEX(LINEST('Stock Prices'!M1627:M2407,'Stock Prices'!$H1627:'Stock Prices'!$J2407,FALSE,TRUE),{1})</f>
        <v>-9.5663675387164585E-4</v>
      </c>
      <c r="D1626" cm="1">
        <f t="array" ref="D1626">INDEX(LINEST('Stock Prices'!N1627:N2407,'Stock Prices'!$H1627:'Stock Prices'!$J2407,FALSE,TRUE),{1})</f>
        <v>-1.6887467209212635E-5</v>
      </c>
      <c r="E1626" cm="1">
        <f t="array" ref="E1626">INDEX(LINEST('Stock Prices'!O1627:O2407,'Stock Prices'!$H1627:'Stock Prices'!$J2407,FALSE,TRUE),{1})</f>
        <v>4.5844379759864089E-4</v>
      </c>
      <c r="F1626" cm="1">
        <f t="array" ref="F1626">INDEX(LINEST('Stock Prices'!P1627:P2407,'Stock Prices'!$H1627:'Stock Prices'!$J2407,FALSE,TRUE),{1})</f>
        <v>6.5676157788353406E-4</v>
      </c>
      <c r="G1626" cm="1">
        <f t="array" ref="G1626">INDEX(LINEST('Stock Prices'!Q1627:Q2407,'Stock Prices'!$H1627:'Stock Prices'!$J2407,FALSE,TRUE),{1})</f>
        <v>1.1963070102356597E-3</v>
      </c>
    </row>
    <row r="1627" spans="1:7">
      <c r="A1627" t="s">
        <v>1819</v>
      </c>
      <c r="B1627" cm="1">
        <f t="array" ref="B1627">INDEX(LINEST('Stock Prices'!L1628:L2408,'Stock Prices'!$H1628:'Stock Prices'!$J2408,FALSE,TRUE),{1})</f>
        <v>-9.4688993805762108E-4</v>
      </c>
      <c r="C1627" cm="1">
        <f t="array" ref="C1627">INDEX(LINEST('Stock Prices'!M1628:M2408,'Stock Prices'!$H1628:'Stock Prices'!$J2408,FALSE,TRUE),{1})</f>
        <v>-1.0056604933635321E-3</v>
      </c>
      <c r="D1627" cm="1">
        <f t="array" ref="D1627">INDEX(LINEST('Stock Prices'!N1628:N2408,'Stock Prices'!$H1628:'Stock Prices'!$J2408,FALSE,TRUE),{1})</f>
        <v>-9.8986142823126485E-5</v>
      </c>
      <c r="E1627" cm="1">
        <f t="array" ref="E1627">INDEX(LINEST('Stock Prices'!O1628:O2408,'Stock Prices'!$H1628:'Stock Prices'!$J2408,FALSE,TRUE),{1})</f>
        <v>4.0122683717236103E-4</v>
      </c>
      <c r="F1627" cm="1">
        <f t="array" ref="F1627">INDEX(LINEST('Stock Prices'!P1628:P2408,'Stock Prices'!$H1628:'Stock Prices'!$J2408,FALSE,TRUE),{1})</f>
        <v>6.0943879165869402E-4</v>
      </c>
      <c r="G1627" cm="1">
        <f t="array" ref="G1627">INDEX(LINEST('Stock Prices'!Q1628:Q2408,'Stock Prices'!$H1628:'Stock Prices'!$J2408,FALSE,TRUE),{1})</f>
        <v>1.1363102459771156E-3</v>
      </c>
    </row>
    <row r="1628" spans="1:7">
      <c r="A1628" t="s">
        <v>1820</v>
      </c>
      <c r="B1628" cm="1">
        <f t="array" ref="B1628">INDEX(LINEST('Stock Prices'!L1629:L2409,'Stock Prices'!$H1629:'Stock Prices'!$J2409,FALSE,TRUE),{1})</f>
        <v>-8.5914145035978951E-4</v>
      </c>
      <c r="C1628" cm="1">
        <f t="array" ref="C1628">INDEX(LINEST('Stock Prices'!M1629:M2409,'Stock Prices'!$H1629:'Stock Prices'!$J2409,FALSE,TRUE),{1})</f>
        <v>-9.6576861147156066E-4</v>
      </c>
      <c r="D1628" cm="1">
        <f t="array" ref="D1628">INDEX(LINEST('Stock Prices'!N1629:N2409,'Stock Prices'!$H1629:'Stock Prices'!$J2409,FALSE,TRUE),{1})</f>
        <v>-1.5763935678777641E-4</v>
      </c>
      <c r="E1628" cm="1">
        <f t="array" ref="E1628">INDEX(LINEST('Stock Prices'!O1629:O2409,'Stock Prices'!$H1629:'Stock Prices'!$J2409,FALSE,TRUE),{1})</f>
        <v>4.0853844985794772E-4</v>
      </c>
      <c r="F1628" cm="1">
        <f t="array" ref="F1628">INDEX(LINEST('Stock Prices'!P1629:P2409,'Stock Prices'!$H1629:'Stock Prices'!$J2409,FALSE,TRUE),{1})</f>
        <v>5.3760395133760374E-4</v>
      </c>
      <c r="G1628" cm="1">
        <f t="array" ref="G1628">INDEX(LINEST('Stock Prices'!Q1629:Q2409,'Stock Prices'!$H1629:'Stock Prices'!$J2409,FALSE,TRUE),{1})</f>
        <v>1.0512169435231598E-3</v>
      </c>
    </row>
    <row r="1629" spans="1:7">
      <c r="A1629" t="s">
        <v>1821</v>
      </c>
      <c r="B1629" cm="1">
        <f t="array" ref="B1629">INDEX(LINEST('Stock Prices'!L1630:L2410,'Stock Prices'!$H1630:'Stock Prices'!$J2410,FALSE,TRUE),{1})</f>
        <v>-8.4526791276433918E-4</v>
      </c>
      <c r="C1629" cm="1">
        <f t="array" ref="C1629">INDEX(LINEST('Stock Prices'!M1630:M2410,'Stock Prices'!$H1630:'Stock Prices'!$J2410,FALSE,TRUE),{1})</f>
        <v>-9.5072286375770206E-4</v>
      </c>
      <c r="D1629" cm="1">
        <f t="array" ref="D1629">INDEX(LINEST('Stock Prices'!N1630:N2410,'Stock Prices'!$H1630:'Stock Prices'!$J2410,FALSE,TRUE),{1})</f>
        <v>-1.3717624825776464E-4</v>
      </c>
      <c r="E1629" cm="1">
        <f t="array" ref="E1629">INDEX(LINEST('Stock Prices'!O1630:O2410,'Stock Prices'!$H1630:'Stock Prices'!$J2410,FALSE,TRUE),{1})</f>
        <v>4.2110991504793469E-4</v>
      </c>
      <c r="F1629" cm="1">
        <f t="array" ref="F1629">INDEX(LINEST('Stock Prices'!P1630:P2410,'Stock Prices'!$H1630:'Stock Prices'!$J2410,FALSE,TRUE),{1})</f>
        <v>5.9600284260251488E-4</v>
      </c>
      <c r="G1629" cm="1">
        <f t="array" ref="G1629">INDEX(LINEST('Stock Prices'!Q1630:Q2410,'Stock Prices'!$H1630:'Stock Prices'!$J2410,FALSE,TRUE),{1})</f>
        <v>1.0316476027076391E-3</v>
      </c>
    </row>
    <row r="1630" spans="1:7">
      <c r="A1630" t="s">
        <v>1822</v>
      </c>
      <c r="B1630" cm="1">
        <f t="array" ref="B1630">INDEX(LINEST('Stock Prices'!L1631:L2411,'Stock Prices'!$H1631:'Stock Prices'!$J2411,FALSE,TRUE),{1})</f>
        <v>-7.9109559475146554E-4</v>
      </c>
      <c r="C1630" cm="1">
        <f t="array" ref="C1630">INDEX(LINEST('Stock Prices'!M1631:M2411,'Stock Prices'!$H1631:'Stock Prices'!$J2411,FALSE,TRUE),{1})</f>
        <v>-8.6248010700654945E-4</v>
      </c>
      <c r="D1630" cm="1">
        <f t="array" ref="D1630">INDEX(LINEST('Stock Prices'!N1631:N2411,'Stock Prices'!$H1631:'Stock Prices'!$J2411,FALSE,TRUE),{1})</f>
        <v>-1.6453886225436268E-4</v>
      </c>
      <c r="E1630" cm="1">
        <f t="array" ref="E1630">INDEX(LINEST('Stock Prices'!O1631:O2411,'Stock Prices'!$H1631:'Stock Prices'!$J2411,FALSE,TRUE),{1})</f>
        <v>5.01638207056526E-4</v>
      </c>
      <c r="F1630" cm="1">
        <f t="array" ref="F1630">INDEX(LINEST('Stock Prices'!P1631:P2411,'Stock Prices'!$H1631:'Stock Prices'!$J2411,FALSE,TRUE),{1})</f>
        <v>6.7423752332672218E-4</v>
      </c>
      <c r="G1630" cm="1">
        <f t="array" ref="G1630">INDEX(LINEST('Stock Prices'!Q1631:Q2411,'Stock Prices'!$H1631:'Stock Prices'!$J2411,FALSE,TRUE),{1})</f>
        <v>1.1650415185498859E-3</v>
      </c>
    </row>
    <row r="1631" spans="1:7">
      <c r="A1631" t="s">
        <v>1823</v>
      </c>
      <c r="B1631" cm="1">
        <f t="array" ref="B1631">INDEX(LINEST('Stock Prices'!L1632:L2412,'Stock Prices'!$H1632:'Stock Prices'!$J2412,FALSE,TRUE),{1})</f>
        <v>-8.2321423761627232E-4</v>
      </c>
      <c r="C1631" cm="1">
        <f t="array" ref="C1631">INDEX(LINEST('Stock Prices'!M1632:M2412,'Stock Prices'!$H1632:'Stock Prices'!$J2412,FALSE,TRUE),{1})</f>
        <v>-9.1579815539096052E-4</v>
      </c>
      <c r="D1631" cm="1">
        <f t="array" ref="D1631">INDEX(LINEST('Stock Prices'!N1632:N2412,'Stock Prices'!$H1632:'Stock Prices'!$J2412,FALSE,TRUE),{1})</f>
        <v>-2.317136734557851E-4</v>
      </c>
      <c r="E1631" cm="1">
        <f t="array" ref="E1631">INDEX(LINEST('Stock Prices'!O1632:O2412,'Stock Prices'!$H1632:'Stock Prices'!$J2412,FALSE,TRUE),{1})</f>
        <v>4.7962662839649839E-4</v>
      </c>
      <c r="F1631" cm="1">
        <f t="array" ref="F1631">INDEX(LINEST('Stock Prices'!P1632:P2412,'Stock Prices'!$H1632:'Stock Prices'!$J2412,FALSE,TRUE),{1})</f>
        <v>6.5164164856887764E-4</v>
      </c>
      <c r="G1631" cm="1">
        <f t="array" ref="G1631">INDEX(LINEST('Stock Prices'!Q1632:Q2412,'Stock Prices'!$H1632:'Stock Prices'!$J2412,FALSE,TRUE),{1})</f>
        <v>1.1337124292861596E-3</v>
      </c>
    </row>
    <row r="1632" spans="1:7">
      <c r="A1632" t="s">
        <v>1824</v>
      </c>
      <c r="B1632" cm="1">
        <f t="array" ref="B1632">INDEX(LINEST('Stock Prices'!L1633:L2413,'Stock Prices'!$H1633:'Stock Prices'!$J2413,FALSE,TRUE),{1})</f>
        <v>-7.9077019644371686E-4</v>
      </c>
      <c r="C1632" cm="1">
        <f t="array" ref="C1632">INDEX(LINEST('Stock Prices'!M1633:M2413,'Stock Prices'!$H1633:'Stock Prices'!$J2413,FALSE,TRUE),{1})</f>
        <v>-8.7388272354286503E-4</v>
      </c>
      <c r="D1632" cm="1">
        <f t="array" ref="D1632">INDEX(LINEST('Stock Prices'!N1633:N2413,'Stock Prices'!$H1633:'Stock Prices'!$J2413,FALSE,TRUE),{1})</f>
        <v>-2.5418039978976538E-4</v>
      </c>
      <c r="E1632" cm="1">
        <f t="array" ref="E1632">INDEX(LINEST('Stock Prices'!O1633:O2413,'Stock Prices'!$H1633:'Stock Prices'!$J2413,FALSE,TRUE),{1})</f>
        <v>4.8095535215728606E-4</v>
      </c>
      <c r="F1632" cm="1">
        <f t="array" ref="F1632">INDEX(LINEST('Stock Prices'!P1633:P2413,'Stock Prices'!$H1633:'Stock Prices'!$J2413,FALSE,TRUE),{1})</f>
        <v>6.7647615587146674E-4</v>
      </c>
      <c r="G1632" cm="1">
        <f t="array" ref="G1632">INDEX(LINEST('Stock Prices'!Q1633:Q2413,'Stock Prices'!$H1633:'Stock Prices'!$J2413,FALSE,TRUE),{1})</f>
        <v>1.1351261256972061E-3</v>
      </c>
    </row>
    <row r="1633" spans="1:7">
      <c r="A1633" t="s">
        <v>1825</v>
      </c>
      <c r="B1633" cm="1">
        <f t="array" ref="B1633">INDEX(LINEST('Stock Prices'!L1634:L2414,'Stock Prices'!$H1634:'Stock Prices'!$J2414,FALSE,TRUE),{1})</f>
        <v>-7.8354395281976996E-4</v>
      </c>
      <c r="C1633" cm="1">
        <f t="array" ref="C1633">INDEX(LINEST('Stock Prices'!M1634:M2414,'Stock Prices'!$H1634:'Stock Prices'!$J2414,FALSE,TRUE),{1})</f>
        <v>-8.9479760549182868E-4</v>
      </c>
      <c r="D1633" cm="1">
        <f t="array" ref="D1633">INDEX(LINEST('Stock Prices'!N1634:N2414,'Stock Prices'!$H1634:'Stock Prices'!$J2414,FALSE,TRUE),{1})</f>
        <v>-2.9123451105702778E-4</v>
      </c>
      <c r="E1633" cm="1">
        <f t="array" ref="E1633">INDEX(LINEST('Stock Prices'!O1634:O2414,'Stock Prices'!$H1634:'Stock Prices'!$J2414,FALSE,TRUE),{1})</f>
        <v>4.330821163400235E-4</v>
      </c>
      <c r="F1633" cm="1">
        <f t="array" ref="F1633">INDEX(LINEST('Stock Prices'!P1634:P2414,'Stock Prices'!$H1634:'Stock Prices'!$J2414,FALSE,TRUE),{1})</f>
        <v>6.7844596994766707E-4</v>
      </c>
      <c r="G1633" cm="1">
        <f t="array" ref="G1633">INDEX(LINEST('Stock Prices'!Q1634:Q2414,'Stock Prices'!$H1634:'Stock Prices'!$J2414,FALSE,TRUE),{1})</f>
        <v>1.0078338993133071E-3</v>
      </c>
    </row>
    <row r="1634" spans="1:7">
      <c r="A1634" t="s">
        <v>1826</v>
      </c>
      <c r="B1634" cm="1">
        <f t="array" ref="B1634">INDEX(LINEST('Stock Prices'!L1635:L2415,'Stock Prices'!$H1635:'Stock Prices'!$J2415,FALSE,TRUE),{1})</f>
        <v>-7.7703572858167582E-4</v>
      </c>
      <c r="C1634" cm="1">
        <f t="array" ref="C1634">INDEX(LINEST('Stock Prices'!M1635:M2415,'Stock Prices'!$H1635:'Stock Prices'!$J2415,FALSE,TRUE),{1})</f>
        <v>-8.6518503857997621E-4</v>
      </c>
      <c r="D1634" cm="1">
        <f t="array" ref="D1634">INDEX(LINEST('Stock Prices'!N1635:N2415,'Stock Prices'!$H1635:'Stock Prices'!$J2415,FALSE,TRUE),{1})</f>
        <v>-2.9612187733733938E-4</v>
      </c>
      <c r="E1634" cm="1">
        <f t="array" ref="E1634">INDEX(LINEST('Stock Prices'!O1635:O2415,'Stock Prices'!$H1635:'Stock Prices'!$J2415,FALSE,TRUE),{1})</f>
        <v>4.5837351714564568E-4</v>
      </c>
      <c r="F1634" cm="1">
        <f t="array" ref="F1634">INDEX(LINEST('Stock Prices'!P1635:P2415,'Stock Prices'!$H1635:'Stock Prices'!$J2415,FALSE,TRUE),{1})</f>
        <v>6.8422774916719207E-4</v>
      </c>
      <c r="G1634" cm="1">
        <f t="array" ref="G1634">INDEX(LINEST('Stock Prices'!Q1635:Q2415,'Stock Prices'!$H1635:'Stock Prices'!$J2415,FALSE,TRUE),{1})</f>
        <v>1.0399092451949035E-3</v>
      </c>
    </row>
    <row r="1635" spans="1:7">
      <c r="A1635" t="s">
        <v>1827</v>
      </c>
      <c r="B1635" cm="1">
        <f t="array" ref="B1635">INDEX(LINEST('Stock Prices'!L1636:L2416,'Stock Prices'!$H1636:'Stock Prices'!$J2416,FALSE,TRUE),{1})</f>
        <v>-8.2670431134446447E-4</v>
      </c>
      <c r="C1635" cm="1">
        <f t="array" ref="C1635">INDEX(LINEST('Stock Prices'!M1636:M2416,'Stock Prices'!$H1636:'Stock Prices'!$J2416,FALSE,TRUE),{1})</f>
        <v>-8.7301506791675532E-4</v>
      </c>
      <c r="D1635" cm="1">
        <f t="array" ref="D1635">INDEX(LINEST('Stock Prices'!N1636:N2416,'Stock Prices'!$H1636:'Stock Prices'!$J2416,FALSE,TRUE),{1})</f>
        <v>-2.8726489380672863E-4</v>
      </c>
      <c r="E1635" cm="1">
        <f t="array" ref="E1635">INDEX(LINEST('Stock Prices'!O1636:O2416,'Stock Prices'!$H1636:'Stock Prices'!$J2416,FALSE,TRUE),{1})</f>
        <v>4.3081462072570615E-4</v>
      </c>
      <c r="F1635" cm="1">
        <f t="array" ref="F1635">INDEX(LINEST('Stock Prices'!P1636:P2416,'Stock Prices'!$H1636:'Stock Prices'!$J2416,FALSE,TRUE),{1})</f>
        <v>6.8052694837813133E-4</v>
      </c>
      <c r="G1635" cm="1">
        <f t="array" ref="G1635">INDEX(LINEST('Stock Prices'!Q1636:Q2416,'Stock Prices'!$H1636:'Stock Prices'!$J2416,FALSE,TRUE),{1})</f>
        <v>1.0371750171220525E-3</v>
      </c>
    </row>
    <row r="1636" spans="1:7">
      <c r="A1636" t="s">
        <v>82</v>
      </c>
      <c r="B1636" cm="1">
        <f t="array" ref="B1636">INDEX(LINEST('Stock Prices'!L1637:L2417,'Stock Prices'!$H1637:'Stock Prices'!$J2417,FALSE,TRUE),{1})</f>
        <v>-7.7919057497143702E-4</v>
      </c>
      <c r="C1636" cm="1">
        <f t="array" ref="C1636">INDEX(LINEST('Stock Prices'!M1637:M2417,'Stock Prices'!$H1637:'Stock Prices'!$J2417,FALSE,TRUE),{1})</f>
        <v>-9.109114784730274E-4</v>
      </c>
      <c r="D1636" cm="1">
        <f t="array" ref="D1636">INDEX(LINEST('Stock Prices'!N1637:N2417,'Stock Prices'!$H1637:'Stock Prices'!$J2417,FALSE,TRUE),{1})</f>
        <v>-2.78367620802604E-4</v>
      </c>
      <c r="E1636" cm="1">
        <f t="array" ref="E1636">INDEX(LINEST('Stock Prices'!O1637:O2417,'Stock Prices'!$H1637:'Stock Prices'!$J2417,FALSE,TRUE),{1})</f>
        <v>4.5630331209288509E-4</v>
      </c>
      <c r="F1636" cm="1">
        <f t="array" ref="F1636">INDEX(LINEST('Stock Prices'!P1637:P2417,'Stock Prices'!$H1637:'Stock Prices'!$J2417,FALSE,TRUE),{1})</f>
        <v>6.533353285300982E-4</v>
      </c>
      <c r="G1636" cm="1">
        <f t="array" ref="G1636">INDEX(LINEST('Stock Prices'!Q1637:Q2417,'Stock Prices'!$H1637:'Stock Prices'!$J2417,FALSE,TRUE),{1})</f>
        <v>1.0159418232371423E-3</v>
      </c>
    </row>
    <row r="1637" spans="1:7">
      <c r="A1637" t="s">
        <v>1828</v>
      </c>
      <c r="B1637" cm="1">
        <f t="array" ref="B1637">INDEX(LINEST('Stock Prices'!L1638:L2418,'Stock Prices'!$H1638:'Stock Prices'!$J2418,FALSE,TRUE),{1})</f>
        <v>-8.2638287894305177E-4</v>
      </c>
      <c r="C1637" cm="1">
        <f t="array" ref="C1637">INDEX(LINEST('Stock Prices'!M1638:M2418,'Stock Prices'!$H1638:'Stock Prices'!$J2418,FALSE,TRUE),{1})</f>
        <v>-9.2685598231813729E-4</v>
      </c>
      <c r="D1637" cm="1">
        <f t="array" ref="D1637">INDEX(LINEST('Stock Prices'!N1638:N2418,'Stock Prices'!$H1638:'Stock Prices'!$J2418,FALSE,TRUE),{1})</f>
        <v>-3.1074973393116441E-4</v>
      </c>
      <c r="E1637" cm="1">
        <f t="array" ref="E1637">INDEX(LINEST('Stock Prices'!O1638:O2418,'Stock Prices'!$H1638:'Stock Prices'!$J2418,FALSE,TRUE),{1})</f>
        <v>4.5723131053298566E-4</v>
      </c>
      <c r="F1637" cm="1">
        <f t="array" ref="F1637">INDEX(LINEST('Stock Prices'!P1638:P2418,'Stock Prices'!$H1638:'Stock Prices'!$J2418,FALSE,TRUE),{1})</f>
        <v>5.7883015674543403E-4</v>
      </c>
      <c r="G1637" cm="1">
        <f t="array" ref="G1637">INDEX(LINEST('Stock Prices'!Q1638:Q2418,'Stock Prices'!$H1638:'Stock Prices'!$J2418,FALSE,TRUE),{1})</f>
        <v>9.9564083320997378E-4</v>
      </c>
    </row>
    <row r="1638" spans="1:7">
      <c r="A1638" t="s">
        <v>1829</v>
      </c>
      <c r="B1638" cm="1">
        <f t="array" ref="B1638">INDEX(LINEST('Stock Prices'!L1639:L2419,'Stock Prices'!$H1639:'Stock Prices'!$J2419,FALSE,TRUE),{1})</f>
        <v>-8.0443589094786609E-4</v>
      </c>
      <c r="C1638" cm="1">
        <f t="array" ref="C1638">INDEX(LINEST('Stock Prices'!M1639:M2419,'Stock Prices'!$H1639:'Stock Prices'!$J2419,FALSE,TRUE),{1})</f>
        <v>-9.4890483393454044E-4</v>
      </c>
      <c r="D1638" cm="1">
        <f t="array" ref="D1638">INDEX(LINEST('Stock Prices'!N1639:N2419,'Stock Prices'!$H1639:'Stock Prices'!$J2419,FALSE,TRUE),{1})</f>
        <v>-3.0324335692372384E-4</v>
      </c>
      <c r="E1638" cm="1">
        <f t="array" ref="E1638">INDEX(LINEST('Stock Prices'!O1639:O2419,'Stock Prices'!$H1639:'Stock Prices'!$J2419,FALSE,TRUE),{1})</f>
        <v>4.787264400693062E-4</v>
      </c>
      <c r="F1638" cm="1">
        <f t="array" ref="F1638">INDEX(LINEST('Stock Prices'!P1639:P2419,'Stock Prices'!$H1639:'Stock Prices'!$J2419,FALSE,TRUE),{1})</f>
        <v>6.4328621489663778E-4</v>
      </c>
      <c r="G1638" cm="1">
        <f t="array" ref="G1638">INDEX(LINEST('Stock Prices'!Q1639:Q2419,'Stock Prices'!$H1639:'Stock Prices'!$J2419,FALSE,TRUE),{1})</f>
        <v>9.9920158076809693E-4</v>
      </c>
    </row>
    <row r="1639" spans="1:7">
      <c r="A1639" t="s">
        <v>1830</v>
      </c>
      <c r="B1639" cm="1">
        <f t="array" ref="B1639">INDEX(LINEST('Stock Prices'!L1640:L2420,'Stock Prices'!$H1640:'Stock Prices'!$J2420,FALSE,TRUE),{1})</f>
        <v>-7.3181597866124831E-4</v>
      </c>
      <c r="C1639" cm="1">
        <f t="array" ref="C1639">INDEX(LINEST('Stock Prices'!M1640:M2420,'Stock Prices'!$H1640:'Stock Prices'!$J2420,FALSE,TRUE),{1})</f>
        <v>-8.4945642774701864E-4</v>
      </c>
      <c r="D1639" cm="1">
        <f t="array" ref="D1639">INDEX(LINEST('Stock Prices'!N1640:N2420,'Stock Prices'!$H1640:'Stock Prices'!$J2420,FALSE,TRUE),{1})</f>
        <v>-2.7554462999270716E-4</v>
      </c>
      <c r="E1639" cm="1">
        <f t="array" ref="E1639">INDEX(LINEST('Stock Prices'!O1640:O2420,'Stock Prices'!$H1640:'Stock Prices'!$J2420,FALSE,TRUE),{1})</f>
        <v>5.1203757686671294E-4</v>
      </c>
      <c r="F1639" cm="1">
        <f t="array" ref="F1639">INDEX(LINEST('Stock Prices'!P1640:P2420,'Stock Prices'!$H1640:'Stock Prices'!$J2420,FALSE,TRUE),{1})</f>
        <v>8.6922889476075528E-4</v>
      </c>
      <c r="G1639" cm="1">
        <f t="array" ref="G1639">INDEX(LINEST('Stock Prices'!Q1640:Q2420,'Stock Prices'!$H1640:'Stock Prices'!$J2420,FALSE,TRUE),{1})</f>
        <v>1.1010145270403024E-3</v>
      </c>
    </row>
    <row r="1640" spans="1:7">
      <c r="A1640" t="s">
        <v>1831</v>
      </c>
      <c r="B1640" cm="1">
        <f t="array" ref="B1640">INDEX(LINEST('Stock Prices'!L1641:L2421,'Stock Prices'!$H1641:'Stock Prices'!$J2421,FALSE,TRUE),{1})</f>
        <v>-7.3463712209750952E-4</v>
      </c>
      <c r="C1640" cm="1">
        <f t="array" ref="C1640">INDEX(LINEST('Stock Prices'!M1641:M2421,'Stock Prices'!$H1641:'Stock Prices'!$J2421,FALSE,TRUE),{1})</f>
        <v>-8.4696819443840952E-4</v>
      </c>
      <c r="D1640" cm="1">
        <f t="array" ref="D1640">INDEX(LINEST('Stock Prices'!N1641:N2421,'Stock Prices'!$H1641:'Stock Prices'!$J2421,FALSE,TRUE),{1})</f>
        <v>-2.6929915232937472E-4</v>
      </c>
      <c r="E1640" cm="1">
        <f t="array" ref="E1640">INDEX(LINEST('Stock Prices'!O1641:O2421,'Stock Prices'!$H1641:'Stock Prices'!$J2421,FALSE,TRUE),{1})</f>
        <v>5.0528277012128252E-4</v>
      </c>
      <c r="F1640" cm="1">
        <f t="array" ref="F1640">INDEX(LINEST('Stock Prices'!P1641:P2421,'Stock Prices'!$H1641:'Stock Prices'!$J2421,FALSE,TRUE),{1})</f>
        <v>8.2917055869459098E-4</v>
      </c>
      <c r="G1640" cm="1">
        <f t="array" ref="G1640">INDEX(LINEST('Stock Prices'!Q1641:Q2421,'Stock Prices'!$H1641:'Stock Prices'!$J2421,FALSE,TRUE),{1})</f>
        <v>1.0927853392818199E-3</v>
      </c>
    </row>
    <row r="1641" spans="1:7">
      <c r="A1641" t="s">
        <v>1832</v>
      </c>
      <c r="B1641" cm="1">
        <f t="array" ref="B1641">INDEX(LINEST('Stock Prices'!L1642:L2422,'Stock Prices'!$H1642:'Stock Prices'!$J2422,FALSE,TRUE),{1})</f>
        <v>-7.0972597810565921E-4</v>
      </c>
      <c r="C1641" cm="1">
        <f t="array" ref="C1641">INDEX(LINEST('Stock Prices'!M1642:M2422,'Stock Prices'!$H1642:'Stock Prices'!$J2422,FALSE,TRUE),{1})</f>
        <v>-8.577242371450082E-4</v>
      </c>
      <c r="D1641" cm="1">
        <f t="array" ref="D1641">INDEX(LINEST('Stock Prices'!N1642:N2422,'Stock Prices'!$H1642:'Stock Prices'!$J2422,FALSE,TRUE),{1})</f>
        <v>-2.616868514186081E-4</v>
      </c>
      <c r="E1641" cm="1">
        <f t="array" ref="E1641">INDEX(LINEST('Stock Prices'!O1642:O2422,'Stock Prices'!$H1642:'Stock Prices'!$J2422,FALSE,TRUE),{1})</f>
        <v>5.2855486787017826E-4</v>
      </c>
      <c r="F1641" cm="1">
        <f t="array" ref="F1641">INDEX(LINEST('Stock Prices'!P1642:P2422,'Stock Prices'!$H1642:'Stock Prices'!$J2422,FALSE,TRUE),{1})</f>
        <v>7.5953071389835375E-4</v>
      </c>
      <c r="G1641" cm="1">
        <f t="array" ref="G1641">INDEX(LINEST('Stock Prices'!Q1642:Q2422,'Stock Prices'!$H1642:'Stock Prices'!$J2422,FALSE,TRUE),{1})</f>
        <v>1.0777108123818982E-3</v>
      </c>
    </row>
    <row r="1642" spans="1:7">
      <c r="A1642" t="s">
        <v>1833</v>
      </c>
      <c r="B1642" cm="1">
        <f t="array" ref="B1642">INDEX(LINEST('Stock Prices'!L1643:L2423,'Stock Prices'!$H1643:'Stock Prices'!$J2423,FALSE,TRUE),{1})</f>
        <v>-6.2584161482073569E-4</v>
      </c>
      <c r="C1642" cm="1">
        <f t="array" ref="C1642">INDEX(LINEST('Stock Prices'!M1643:M2423,'Stock Prices'!$H1643:'Stock Prices'!$J2423,FALSE,TRUE),{1})</f>
        <v>-8.2431590490369012E-4</v>
      </c>
      <c r="D1642" cm="1">
        <f t="array" ref="D1642">INDEX(LINEST('Stock Prices'!N1643:N2423,'Stock Prices'!$H1643:'Stock Prices'!$J2423,FALSE,TRUE),{1})</f>
        <v>-2.5174529522619548E-4</v>
      </c>
      <c r="E1642" cm="1">
        <f t="array" ref="E1642">INDEX(LINEST('Stock Prices'!O1643:O2423,'Stock Prices'!$H1643:'Stock Prices'!$J2423,FALSE,TRUE),{1})</f>
        <v>5.4063675513072807E-4</v>
      </c>
      <c r="F1642" cm="1">
        <f t="array" ref="F1642">INDEX(LINEST('Stock Prices'!P1643:P2423,'Stock Prices'!$H1643:'Stock Prices'!$J2423,FALSE,TRUE),{1})</f>
        <v>8.4961210811462112E-4</v>
      </c>
      <c r="G1642" cm="1">
        <f t="array" ref="G1642">INDEX(LINEST('Stock Prices'!Q1643:Q2423,'Stock Prices'!$H1643:'Stock Prices'!$J2423,FALSE,TRUE),{1})</f>
        <v>1.1102971329928892E-3</v>
      </c>
    </row>
    <row r="1643" spans="1:7">
      <c r="A1643" t="s">
        <v>1834</v>
      </c>
      <c r="B1643" cm="1">
        <f t="array" ref="B1643">INDEX(LINEST('Stock Prices'!L1644:L2424,'Stock Prices'!$H1644:'Stock Prices'!$J2424,FALSE,TRUE),{1})</f>
        <v>-6.4887819280736879E-4</v>
      </c>
      <c r="C1643" cm="1">
        <f t="array" ref="C1643">INDEX(LINEST('Stock Prices'!M1644:M2424,'Stock Prices'!$H1644:'Stock Prices'!$J2424,FALSE,TRUE),{1})</f>
        <v>-8.4667479054456412E-4</v>
      </c>
      <c r="D1643" cm="1">
        <f t="array" ref="D1643">INDEX(LINEST('Stock Prices'!N1644:N2424,'Stock Prices'!$H1644:'Stock Prices'!$J2424,FALSE,TRUE),{1})</f>
        <v>-2.4154442113823331E-4</v>
      </c>
      <c r="E1643" cm="1">
        <f t="array" ref="E1643">INDEX(LINEST('Stock Prices'!O1644:O2424,'Stock Prices'!$H1644:'Stock Prices'!$J2424,FALSE,TRUE),{1})</f>
        <v>5.9479945840428883E-4</v>
      </c>
      <c r="F1643" cm="1">
        <f t="array" ref="F1643">INDEX(LINEST('Stock Prices'!P1644:P2424,'Stock Prices'!$H1644:'Stock Prices'!$J2424,FALSE,TRUE),{1})</f>
        <v>8.563097331435517E-4</v>
      </c>
      <c r="G1643" cm="1">
        <f t="array" ref="G1643">INDEX(LINEST('Stock Prices'!Q1644:Q2424,'Stock Prices'!$H1644:'Stock Prices'!$J2424,FALSE,TRUE),{1})</f>
        <v>1.1377635622135422E-3</v>
      </c>
    </row>
    <row r="1644" spans="1:7">
      <c r="A1644" t="s">
        <v>1835</v>
      </c>
      <c r="B1644" cm="1">
        <f t="array" ref="B1644">INDEX(LINEST('Stock Prices'!L1645:L2425,'Stock Prices'!$H1645:'Stock Prices'!$J2425,FALSE,TRUE),{1})</f>
        <v>-6.168264277423216E-4</v>
      </c>
      <c r="C1644" cm="1">
        <f t="array" ref="C1644">INDEX(LINEST('Stock Prices'!M1645:M2425,'Stock Prices'!$H1645:'Stock Prices'!$J2425,FALSE,TRUE),{1})</f>
        <v>-9.0052079797657699E-4</v>
      </c>
      <c r="D1644" cm="1">
        <f t="array" ref="D1644">INDEX(LINEST('Stock Prices'!N1645:N2425,'Stock Prices'!$H1645:'Stock Prices'!$J2425,FALSE,TRUE),{1})</f>
        <v>-1.3095427579265122E-4</v>
      </c>
      <c r="E1644" cm="1">
        <f t="array" ref="E1644">INDEX(LINEST('Stock Prices'!O1645:O2425,'Stock Prices'!$H1645:'Stock Prices'!$J2425,FALSE,TRUE),{1})</f>
        <v>5.6296197767167089E-4</v>
      </c>
      <c r="F1644" cm="1">
        <f t="array" ref="F1644">INDEX(LINEST('Stock Prices'!P1645:P2425,'Stock Prices'!$H1645:'Stock Prices'!$J2425,FALSE,TRUE),{1})</f>
        <v>7.3888395111780048E-4</v>
      </c>
      <c r="G1644" cm="1">
        <f t="array" ref="G1644">INDEX(LINEST('Stock Prices'!Q1645:Q2425,'Stock Prices'!$H1645:'Stock Prices'!$J2425,FALSE,TRUE),{1})</f>
        <v>1.0760851042344471E-3</v>
      </c>
    </row>
    <row r="1645" spans="1:7">
      <c r="A1645" t="s">
        <v>1836</v>
      </c>
      <c r="B1645" cm="1">
        <f t="array" ref="B1645">INDEX(LINEST('Stock Prices'!L1646:L2426,'Stock Prices'!$H1646:'Stock Prices'!$J2426,FALSE,TRUE),{1})</f>
        <v>-6.7182475443627952E-4</v>
      </c>
      <c r="C1645" cm="1">
        <f t="array" ref="C1645">INDEX(LINEST('Stock Prices'!M1646:M2426,'Stock Prices'!$H1646:'Stock Prices'!$J2426,FALSE,TRUE),{1})</f>
        <v>-8.7166845297591321E-4</v>
      </c>
      <c r="D1645" cm="1">
        <f t="array" ref="D1645">INDEX(LINEST('Stock Prices'!N1646:N2426,'Stock Prices'!$H1646:'Stock Prices'!$J2426,FALSE,TRUE),{1})</f>
        <v>-4.564531064288445E-5</v>
      </c>
      <c r="E1645" cm="1">
        <f t="array" ref="E1645">INDEX(LINEST('Stock Prices'!O1646:O2426,'Stock Prices'!$H1646:'Stock Prices'!$J2426,FALSE,TRUE),{1})</f>
        <v>5.8989702956280818E-4</v>
      </c>
      <c r="F1645" cm="1">
        <f t="array" ref="F1645">INDEX(LINEST('Stock Prices'!P1646:P2426,'Stock Prices'!$H1646:'Stock Prices'!$J2426,FALSE,TRUE),{1})</f>
        <v>7.4810451180122909E-4</v>
      </c>
      <c r="G1645" cm="1">
        <f t="array" ref="G1645">INDEX(LINEST('Stock Prices'!Q1646:Q2426,'Stock Prices'!$H1646:'Stock Prices'!$J2426,FALSE,TRUE),{1})</f>
        <v>1.0709399201415187E-3</v>
      </c>
    </row>
    <row r="1646" spans="1:7">
      <c r="A1646" t="s">
        <v>1837</v>
      </c>
      <c r="B1646" cm="1">
        <f t="array" ref="B1646">INDEX(LINEST('Stock Prices'!L1647:L2427,'Stock Prices'!$H1647:'Stock Prices'!$J2427,FALSE,TRUE),{1})</f>
        <v>-6.1279355401148245E-4</v>
      </c>
      <c r="C1646" cm="1">
        <f t="array" ref="C1646">INDEX(LINEST('Stock Prices'!M1647:M2427,'Stock Prices'!$H1647:'Stock Prices'!$J2427,FALSE,TRUE),{1})</f>
        <v>-8.3125848389464644E-4</v>
      </c>
      <c r="D1646" cm="1">
        <f t="array" ref="D1646">INDEX(LINEST('Stock Prices'!N1647:N2427,'Stock Prices'!$H1647:'Stock Prices'!$J2427,FALSE,TRUE),{1})</f>
        <v>1.0327279945120004E-5</v>
      </c>
      <c r="E1646" cm="1">
        <f t="array" ref="E1646">INDEX(LINEST('Stock Prices'!O1647:O2427,'Stock Prices'!$H1647:'Stock Prices'!$J2427,FALSE,TRUE),{1})</f>
        <v>6.5301529963864068E-4</v>
      </c>
      <c r="F1646" cm="1">
        <f t="array" ref="F1646">INDEX(LINEST('Stock Prices'!P1647:P2427,'Stock Prices'!$H1647:'Stock Prices'!$J2427,FALSE,TRUE),{1})</f>
        <v>8.53359100189606E-4</v>
      </c>
      <c r="G1646" cm="1">
        <f t="array" ref="G1646">INDEX(LINEST('Stock Prices'!Q1647:Q2427,'Stock Prices'!$H1647:'Stock Prices'!$J2427,FALSE,TRUE),{1})</f>
        <v>1.1129557409671369E-3</v>
      </c>
    </row>
    <row r="1647" spans="1:7">
      <c r="A1647" t="s">
        <v>1838</v>
      </c>
      <c r="B1647" cm="1">
        <f t="array" ref="B1647">INDEX(LINEST('Stock Prices'!L1648:L2428,'Stock Prices'!$H1648:'Stock Prices'!$J2428,FALSE,TRUE),{1})</f>
        <v>-5.9878684064512363E-4</v>
      </c>
      <c r="C1647" cm="1">
        <f t="array" ref="C1647">INDEX(LINEST('Stock Prices'!M1648:M2428,'Stock Prices'!$H1648:'Stock Prices'!$J2428,FALSE,TRUE),{1})</f>
        <v>-8.3110257409164739E-4</v>
      </c>
      <c r="D1647" cm="1">
        <f t="array" ref="D1647">INDEX(LINEST('Stock Prices'!N1648:N2428,'Stock Prices'!$H1648:'Stock Prices'!$J2428,FALSE,TRUE),{1})</f>
        <v>-3.7315026817588892E-5</v>
      </c>
      <c r="E1647" cm="1">
        <f t="array" ref="E1647">INDEX(LINEST('Stock Prices'!O1648:O2428,'Stock Prices'!$H1648:'Stock Prices'!$J2428,FALSE,TRUE),{1})</f>
        <v>6.6338882341003742E-4</v>
      </c>
      <c r="F1647" cm="1">
        <f t="array" ref="F1647">INDEX(LINEST('Stock Prices'!P1648:P2428,'Stock Prices'!$H1648:'Stock Prices'!$J2428,FALSE,TRUE),{1})</f>
        <v>8.6321153715902094E-4</v>
      </c>
      <c r="G1647" cm="1">
        <f t="array" ref="G1647">INDEX(LINEST('Stock Prices'!Q1648:Q2428,'Stock Prices'!$H1648:'Stock Prices'!$J2428,FALSE,TRUE),{1})</f>
        <v>1.0770964767066696E-3</v>
      </c>
    </row>
    <row r="1648" spans="1:7">
      <c r="A1648" t="s">
        <v>1839</v>
      </c>
      <c r="B1648" cm="1">
        <f t="array" ref="B1648">INDEX(LINEST('Stock Prices'!L1649:L2429,'Stock Prices'!$H1649:'Stock Prices'!$J2429,FALSE,TRUE),{1})</f>
        <v>-5.840655820128055E-4</v>
      </c>
      <c r="C1648" cm="1">
        <f t="array" ref="C1648">INDEX(LINEST('Stock Prices'!M1649:M2429,'Stock Prices'!$H1649:'Stock Prices'!$J2429,FALSE,TRUE),{1})</f>
        <v>-8.4551644236145404E-4</v>
      </c>
      <c r="D1648" cm="1">
        <f t="array" ref="D1648">INDEX(LINEST('Stock Prices'!N1649:N2429,'Stock Prices'!$H1649:'Stock Prices'!$J2429,FALSE,TRUE),{1})</f>
        <v>-6.2075593405312848E-5</v>
      </c>
      <c r="E1648" cm="1">
        <f t="array" ref="E1648">INDEX(LINEST('Stock Prices'!O1649:O2429,'Stock Prices'!$H1649:'Stock Prices'!$J2429,FALSE,TRUE),{1})</f>
        <v>6.400637775810993E-4</v>
      </c>
      <c r="F1648" cm="1">
        <f t="array" ref="F1648">INDEX(LINEST('Stock Prices'!P1649:P2429,'Stock Prices'!$H1649:'Stock Prices'!$J2429,FALSE,TRUE),{1})</f>
        <v>8.9603796763389545E-4</v>
      </c>
      <c r="G1648" cm="1">
        <f t="array" ref="G1648">INDEX(LINEST('Stock Prices'!Q1649:Q2429,'Stock Prices'!$H1649:'Stock Prices'!$J2429,FALSE,TRUE),{1})</f>
        <v>1.0707981761405258E-3</v>
      </c>
    </row>
    <row r="1649" spans="1:7">
      <c r="A1649" t="s">
        <v>1840</v>
      </c>
      <c r="B1649" cm="1">
        <f t="array" ref="B1649">INDEX(LINEST('Stock Prices'!L1650:L2430,'Stock Prices'!$H1650:'Stock Prices'!$J2430,FALSE,TRUE),{1})</f>
        <v>-5.7707736339128403E-4</v>
      </c>
      <c r="C1649" cm="1">
        <f t="array" ref="C1649">INDEX(LINEST('Stock Prices'!M1650:M2430,'Stock Prices'!$H1650:'Stock Prices'!$J2430,FALSE,TRUE),{1})</f>
        <v>-8.4438011970073223E-4</v>
      </c>
      <c r="D1649" cm="1">
        <f t="array" ref="D1649">INDEX(LINEST('Stock Prices'!N1650:N2430,'Stock Prices'!$H1650:'Stock Prices'!$J2430,FALSE,TRUE),{1})</f>
        <v>-5.2627595344774912E-5</v>
      </c>
      <c r="E1649" cm="1">
        <f t="array" ref="E1649">INDEX(LINEST('Stock Prices'!O1650:O2430,'Stock Prices'!$H1650:'Stock Prices'!$J2430,FALSE,TRUE),{1})</f>
        <v>6.2914767749662416E-4</v>
      </c>
      <c r="F1649" cm="1">
        <f t="array" ref="F1649">INDEX(LINEST('Stock Prices'!P1650:P2430,'Stock Prices'!$H1650:'Stock Prices'!$J2430,FALSE,TRUE),{1})</f>
        <v>9.052463194377567E-4</v>
      </c>
      <c r="G1649" cm="1">
        <f t="array" ref="G1649">INDEX(LINEST('Stock Prices'!Q1650:Q2430,'Stock Prices'!$H1650:'Stock Prices'!$J2430,FALSE,TRUE),{1})</f>
        <v>1.082387626584359E-3</v>
      </c>
    </row>
    <row r="1650" spans="1:7">
      <c r="A1650" t="s">
        <v>1841</v>
      </c>
      <c r="B1650" cm="1">
        <f t="array" ref="B1650">INDEX(LINEST('Stock Prices'!L1651:L2431,'Stock Prices'!$H1651:'Stock Prices'!$J2431,FALSE,TRUE),{1})</f>
        <v>-5.9193490755140253E-4</v>
      </c>
      <c r="C1650" cm="1">
        <f t="array" ref="C1650">INDEX(LINEST('Stock Prices'!M1651:M2431,'Stock Prices'!$H1651:'Stock Prices'!$J2431,FALSE,TRUE),{1})</f>
        <v>-8.7366770513714307E-4</v>
      </c>
      <c r="D1650" cm="1">
        <f t="array" ref="D1650">INDEX(LINEST('Stock Prices'!N1651:N2431,'Stock Prices'!$H1651:'Stock Prices'!$J2431,FALSE,TRUE),{1})</f>
        <v>-4.6965553582566562E-5</v>
      </c>
      <c r="E1650" cm="1">
        <f t="array" ref="E1650">INDEX(LINEST('Stock Prices'!O1651:O2431,'Stock Prices'!$H1651:'Stock Prices'!$J2431,FALSE,TRUE),{1})</f>
        <v>6.3549979240850912E-4</v>
      </c>
      <c r="F1650" cm="1">
        <f t="array" ref="F1650">INDEX(LINEST('Stock Prices'!P1651:P2431,'Stock Prices'!$H1651:'Stock Prices'!$J2431,FALSE,TRUE),{1})</f>
        <v>8.8323754546960594E-4</v>
      </c>
      <c r="G1650" cm="1">
        <f t="array" ref="G1650">INDEX(LINEST('Stock Prices'!Q1651:Q2431,'Stock Prices'!$H1651:'Stock Prices'!$J2431,FALSE,TRUE),{1})</f>
        <v>1.0636474115200759E-3</v>
      </c>
    </row>
    <row r="1651" spans="1:7">
      <c r="A1651" t="s">
        <v>1842</v>
      </c>
      <c r="B1651" cm="1">
        <f t="array" ref="B1651">INDEX(LINEST('Stock Prices'!L1652:L2432,'Stock Prices'!$H1652:'Stock Prices'!$J2432,FALSE,TRUE),{1})</f>
        <v>-5.8450582956967069E-4</v>
      </c>
      <c r="C1651" cm="1">
        <f t="array" ref="C1651">INDEX(LINEST('Stock Prices'!M1652:M2432,'Stock Prices'!$H1652:'Stock Prices'!$J2432,FALSE,TRUE),{1})</f>
        <v>-8.8165928024120537E-4</v>
      </c>
      <c r="D1651" cm="1">
        <f t="array" ref="D1651">INDEX(LINEST('Stock Prices'!N1652:N2432,'Stock Prices'!$H1652:'Stock Prices'!$J2432,FALSE,TRUE),{1})</f>
        <v>-4.9655106092346705E-5</v>
      </c>
      <c r="E1651" cm="1">
        <f t="array" ref="E1651">INDEX(LINEST('Stock Prices'!O1652:O2432,'Stock Prices'!$H1652:'Stock Prices'!$J2432,FALSE,TRUE),{1})</f>
        <v>6.3497680217599044E-4</v>
      </c>
      <c r="F1651" cm="1">
        <f t="array" ref="F1651">INDEX(LINEST('Stock Prices'!P1652:P2432,'Stock Prices'!$H1652:'Stock Prices'!$J2432,FALSE,TRUE),{1})</f>
        <v>8.7077736681045472E-4</v>
      </c>
      <c r="G1651" cm="1">
        <f t="array" ref="G1651">INDEX(LINEST('Stock Prices'!Q1652:Q2432,'Stock Prices'!$H1652:'Stock Prices'!$J2432,FALSE,TRUE),{1})</f>
        <v>1.0717349318495252E-3</v>
      </c>
    </row>
    <row r="1652" spans="1:7">
      <c r="A1652" t="s">
        <v>1843</v>
      </c>
      <c r="B1652" cm="1">
        <f t="array" ref="B1652">INDEX(LINEST('Stock Prices'!L1653:L2433,'Stock Prices'!$H1653:'Stock Prices'!$J2433,FALSE,TRUE),{1})</f>
        <v>-5.7110385845492119E-4</v>
      </c>
      <c r="C1652" cm="1">
        <f t="array" ref="C1652">INDEX(LINEST('Stock Prices'!M1653:M2433,'Stock Prices'!$H1653:'Stock Prices'!$J2433,FALSE,TRUE),{1})</f>
        <v>-8.8045915765209439E-4</v>
      </c>
      <c r="D1652" cm="1">
        <f t="array" ref="D1652">INDEX(LINEST('Stock Prices'!N1653:N2433,'Stock Prices'!$H1653:'Stock Prices'!$J2433,FALSE,TRUE),{1})</f>
        <v>-6.3223151449738236E-5</v>
      </c>
      <c r="E1652" cm="1">
        <f t="array" ref="E1652">INDEX(LINEST('Stock Prices'!O1653:O2433,'Stock Prices'!$H1653:'Stock Prices'!$J2433,FALSE,TRUE),{1})</f>
        <v>6.1910257646849876E-4</v>
      </c>
      <c r="F1652" cm="1">
        <f t="array" ref="F1652">INDEX(LINEST('Stock Prices'!P1653:P2433,'Stock Prices'!$H1653:'Stock Prices'!$J2433,FALSE,TRUE),{1})</f>
        <v>8.5620397717707378E-4</v>
      </c>
      <c r="G1652" cm="1">
        <f t="array" ref="G1652">INDEX(LINEST('Stock Prices'!Q1653:Q2433,'Stock Prices'!$H1653:'Stock Prices'!$J2433,FALSE,TRUE),{1})</f>
        <v>1.0830065983279669E-3</v>
      </c>
    </row>
    <row r="1653" spans="1:7">
      <c r="A1653" t="s">
        <v>1844</v>
      </c>
      <c r="B1653" cm="1">
        <f t="array" ref="B1653">INDEX(LINEST('Stock Prices'!L1654:L2434,'Stock Prices'!$H1654:'Stock Prices'!$J2434,FALSE,TRUE),{1})</f>
        <v>-5.4484818203599003E-4</v>
      </c>
      <c r="C1653" cm="1">
        <f t="array" ref="C1653">INDEX(LINEST('Stock Prices'!M1654:M2434,'Stock Prices'!$H1654:'Stock Prices'!$J2434,FALSE,TRUE),{1})</f>
        <v>-8.5566356922974515E-4</v>
      </c>
      <c r="D1653" cm="1">
        <f t="array" ref="D1653">INDEX(LINEST('Stock Prices'!N1654:N2434,'Stock Prices'!$H1654:'Stock Prices'!$J2434,FALSE,TRUE),{1})</f>
        <v>-8.2055328355682948E-5</v>
      </c>
      <c r="E1653" cm="1">
        <f t="array" ref="E1653">INDEX(LINEST('Stock Prices'!O1654:O2434,'Stock Prices'!$H1654:'Stock Prices'!$J2434,FALSE,TRUE),{1})</f>
        <v>5.3348903848564246E-4</v>
      </c>
      <c r="F1653" cm="1">
        <f t="array" ref="F1653">INDEX(LINEST('Stock Prices'!P1654:P2434,'Stock Prices'!$H1654:'Stock Prices'!$J2434,FALSE,TRUE),{1})</f>
        <v>8.8769759610991827E-4</v>
      </c>
      <c r="G1653" cm="1">
        <f t="array" ref="G1653">INDEX(LINEST('Stock Prices'!Q1654:Q2434,'Stock Prices'!$H1654:'Stock Prices'!$J2434,FALSE,TRUE),{1})</f>
        <v>1.0972129713198284E-3</v>
      </c>
    </row>
    <row r="1654" spans="1:7">
      <c r="A1654" t="s">
        <v>1845</v>
      </c>
      <c r="B1654" cm="1">
        <f t="array" ref="B1654">INDEX(LINEST('Stock Prices'!L1655:L2435,'Stock Prices'!$H1655:'Stock Prices'!$J2435,FALSE,TRUE),{1})</f>
        <v>-5.4265543052337928E-4</v>
      </c>
      <c r="C1654" cm="1">
        <f t="array" ref="C1654">INDEX(LINEST('Stock Prices'!M1655:M2435,'Stock Prices'!$H1655:'Stock Prices'!$J2435,FALSE,TRUE),{1})</f>
        <v>-8.543460164676652E-4</v>
      </c>
      <c r="D1654" cm="1">
        <f t="array" ref="D1654">INDEX(LINEST('Stock Prices'!N1655:N2435,'Stock Prices'!$H1655:'Stock Prices'!$J2435,FALSE,TRUE),{1})</f>
        <v>-8.3212328327929015E-5</v>
      </c>
      <c r="E1654" cm="1">
        <f t="array" ref="E1654">INDEX(LINEST('Stock Prices'!O1655:O2435,'Stock Prices'!$H1655:'Stock Prices'!$J2435,FALSE,TRUE),{1})</f>
        <v>5.3303343070701696E-4</v>
      </c>
      <c r="F1654" cm="1">
        <f t="array" ref="F1654">INDEX(LINEST('Stock Prices'!P1655:P2435,'Stock Prices'!$H1655:'Stock Prices'!$J2435,FALSE,TRUE),{1})</f>
        <v>8.8807407781456478E-4</v>
      </c>
      <c r="G1654" cm="1">
        <f t="array" ref="G1654">INDEX(LINEST('Stock Prices'!Q1655:Q2435,'Stock Prices'!$H1655:'Stock Prices'!$J2435,FALSE,TRUE),{1})</f>
        <v>1.0998926002085004E-3</v>
      </c>
    </row>
    <row r="1655" spans="1:7">
      <c r="A1655" t="s">
        <v>1846</v>
      </c>
      <c r="B1655" cm="1">
        <f t="array" ref="B1655">INDEX(LINEST('Stock Prices'!L1656:L2436,'Stock Prices'!$H1656:'Stock Prices'!$J2436,FALSE,TRUE),{1})</f>
        <v>-5.6097049527440714E-4</v>
      </c>
      <c r="C1655" cm="1">
        <f t="array" ref="C1655">INDEX(LINEST('Stock Prices'!M1656:M2436,'Stock Prices'!$H1656:'Stock Prices'!$J2436,FALSE,TRUE),{1})</f>
        <v>-8.3888287020143044E-4</v>
      </c>
      <c r="D1655" cm="1">
        <f t="array" ref="D1655">INDEX(LINEST('Stock Prices'!N1656:N2436,'Stock Prices'!$H1656:'Stock Prices'!$J2436,FALSE,TRUE),{1})</f>
        <v>-1.0275035964367934E-4</v>
      </c>
      <c r="E1655" cm="1">
        <f t="array" ref="E1655">INDEX(LINEST('Stock Prices'!O1656:O2436,'Stock Prices'!$H1656:'Stock Prices'!$J2436,FALSE,TRUE),{1})</f>
        <v>5.1857000942521667E-4</v>
      </c>
      <c r="F1655" cm="1">
        <f t="array" ref="F1655">INDEX(LINEST('Stock Prices'!P1656:P2436,'Stock Prices'!$H1656:'Stock Prices'!$J2436,FALSE,TRUE),{1})</f>
        <v>8.9123221506375418E-4</v>
      </c>
      <c r="G1655" cm="1">
        <f t="array" ref="G1655">INDEX(LINEST('Stock Prices'!Q1656:Q2436,'Stock Prices'!$H1656:'Stock Prices'!$J2436,FALSE,TRUE),{1})</f>
        <v>1.0833762740763578E-3</v>
      </c>
    </row>
    <row r="1656" spans="1:7">
      <c r="A1656" t="s">
        <v>1847</v>
      </c>
      <c r="B1656" cm="1">
        <f t="array" ref="B1656">INDEX(LINEST('Stock Prices'!L1657:L2437,'Stock Prices'!$H1657:'Stock Prices'!$J2437,FALSE,TRUE),{1})</f>
        <v>-6.6516147197191256E-4</v>
      </c>
      <c r="C1656" cm="1">
        <f t="array" ref="C1656">INDEX(LINEST('Stock Prices'!M1657:M2437,'Stock Prices'!$H1657:'Stock Prices'!$J2437,FALSE,TRUE),{1})</f>
        <v>-1.0035348381861554E-3</v>
      </c>
      <c r="D1656" cm="1">
        <f t="array" ref="D1656">INDEX(LINEST('Stock Prices'!N1657:N2437,'Stock Prices'!$H1657:'Stock Prices'!$J2437,FALSE,TRUE),{1})</f>
        <v>-3.1095529525865202E-4</v>
      </c>
      <c r="E1656" cm="1">
        <f t="array" ref="E1656">INDEX(LINEST('Stock Prices'!O1657:O2437,'Stock Prices'!$H1657:'Stock Prices'!$J2437,FALSE,TRUE),{1})</f>
        <v>5.1772486504951271E-4</v>
      </c>
      <c r="F1656" cm="1">
        <f t="array" ref="F1656">INDEX(LINEST('Stock Prices'!P1657:P2437,'Stock Prices'!$H1657:'Stock Prices'!$J2437,FALSE,TRUE),{1})</f>
        <v>8.7388542117351493E-4</v>
      </c>
      <c r="G1656" cm="1">
        <f t="array" ref="G1656">INDEX(LINEST('Stock Prices'!Q1657:Q2437,'Stock Prices'!$H1657:'Stock Prices'!$J2437,FALSE,TRUE),{1})</f>
        <v>1.0771876519145055E-3</v>
      </c>
    </row>
    <row r="1657" spans="1:7">
      <c r="A1657" t="s">
        <v>83</v>
      </c>
      <c r="B1657" cm="1">
        <f t="array" ref="B1657">INDEX(LINEST('Stock Prices'!L1658:L2438,'Stock Prices'!$H1658:'Stock Prices'!$J2438,FALSE,TRUE),{1})</f>
        <v>-6.6676913559823349E-4</v>
      </c>
      <c r="C1657" cm="1">
        <f t="array" ref="C1657">INDEX(LINEST('Stock Prices'!M1658:M2438,'Stock Prices'!$H1658:'Stock Prices'!$J2438,FALSE,TRUE),{1})</f>
        <v>-1.0712514295538298E-3</v>
      </c>
      <c r="D1657" cm="1">
        <f t="array" ref="D1657">INDEX(LINEST('Stock Prices'!N1658:N2438,'Stock Prices'!$H1658:'Stock Prices'!$J2438,FALSE,TRUE),{1})</f>
        <v>-3.2699259279216352E-4</v>
      </c>
      <c r="E1657" cm="1">
        <f t="array" ref="E1657">INDEX(LINEST('Stock Prices'!O1658:O2438,'Stock Prices'!$H1658:'Stock Prices'!$J2438,FALSE,TRUE),{1})</f>
        <v>5.159278124421703E-4</v>
      </c>
      <c r="F1657" cm="1">
        <f t="array" ref="F1657">INDEX(LINEST('Stock Prices'!P1658:P2438,'Stock Prices'!$H1658:'Stock Prices'!$J2438,FALSE,TRUE),{1})</f>
        <v>8.5232335546285847E-4</v>
      </c>
      <c r="G1657" cm="1">
        <f t="array" ref="G1657">INDEX(LINEST('Stock Prices'!Q1658:Q2438,'Stock Prices'!$H1658:'Stock Prices'!$J2438,FALSE,TRUE),{1})</f>
        <v>1.0253007082228381E-3</v>
      </c>
    </row>
    <row r="1658" spans="1:7">
      <c r="A1658" t="s">
        <v>1848</v>
      </c>
      <c r="B1658" cm="1">
        <f t="array" ref="B1658">INDEX(LINEST('Stock Prices'!L1659:L2439,'Stock Prices'!$H1659:'Stock Prices'!$J2439,FALSE,TRUE),{1})</f>
        <v>-6.6985085070361307E-4</v>
      </c>
      <c r="C1658" cm="1">
        <f t="array" ref="C1658">INDEX(LINEST('Stock Prices'!M1659:M2439,'Stock Prices'!$H1659:'Stock Prices'!$J2439,FALSE,TRUE),{1})</f>
        <v>-1.0742250657096569E-3</v>
      </c>
      <c r="D1658" cm="1">
        <f t="array" ref="D1658">INDEX(LINEST('Stock Prices'!N1659:N2439,'Stock Prices'!$H1659:'Stock Prices'!$J2439,FALSE,TRUE),{1})</f>
        <v>-3.3959840357228695E-4</v>
      </c>
      <c r="E1658" cm="1">
        <f t="array" ref="E1658">INDEX(LINEST('Stock Prices'!O1659:O2439,'Stock Prices'!$H1659:'Stock Prices'!$J2439,FALSE,TRUE),{1})</f>
        <v>5.1138781727967653E-4</v>
      </c>
      <c r="F1658" cm="1">
        <f t="array" ref="F1658">INDEX(LINEST('Stock Prices'!P1659:P2439,'Stock Prices'!$H1659:'Stock Prices'!$J2439,FALSE,TRUE),{1})</f>
        <v>8.4660275463236821E-4</v>
      </c>
      <c r="G1658" cm="1">
        <f t="array" ref="G1658">INDEX(LINEST('Stock Prices'!Q1659:Q2439,'Stock Prices'!$H1659:'Stock Prices'!$J2439,FALSE,TRUE),{1})</f>
        <v>1.0209297651125938E-3</v>
      </c>
    </row>
    <row r="1659" spans="1:7">
      <c r="A1659" t="s">
        <v>1849</v>
      </c>
      <c r="B1659" cm="1">
        <f t="array" ref="B1659">INDEX(LINEST('Stock Prices'!L1660:L2440,'Stock Prices'!$H1660:'Stock Prices'!$J2440,FALSE,TRUE),{1})</f>
        <v>-6.8543164529560549E-4</v>
      </c>
      <c r="C1659" cm="1">
        <f t="array" ref="C1659">INDEX(LINEST('Stock Prices'!M1660:M2440,'Stock Prices'!$H1660:'Stock Prices'!$J2440,FALSE,TRUE),{1})</f>
        <v>-1.0730917004688439E-3</v>
      </c>
      <c r="D1659" cm="1">
        <f t="array" ref="D1659">INDEX(LINEST('Stock Prices'!N1660:N2440,'Stock Prices'!$H1660:'Stock Prices'!$J2440,FALSE,TRUE),{1})</f>
        <v>-3.4813214442437537E-4</v>
      </c>
      <c r="E1659" cm="1">
        <f t="array" ref="E1659">INDEX(LINEST('Stock Prices'!O1660:O2440,'Stock Prices'!$H1660:'Stock Prices'!$J2440,FALSE,TRUE),{1})</f>
        <v>5.2503468643537389E-4</v>
      </c>
      <c r="F1659" cm="1">
        <f t="array" ref="F1659">INDEX(LINEST('Stock Prices'!P1660:P2440,'Stock Prices'!$H1660:'Stock Prices'!$J2440,FALSE,TRUE),{1})</f>
        <v>8.5273677604184688E-4</v>
      </c>
      <c r="G1659" cm="1">
        <f t="array" ref="G1659">INDEX(LINEST('Stock Prices'!Q1660:Q2440,'Stock Prices'!$H1660:'Stock Prices'!$J2440,FALSE,TRUE),{1})</f>
        <v>1.0271101152016515E-3</v>
      </c>
    </row>
    <row r="1660" spans="1:7">
      <c r="A1660" t="s">
        <v>1850</v>
      </c>
      <c r="B1660" cm="1">
        <f t="array" ref="B1660">INDEX(LINEST('Stock Prices'!L1661:L2441,'Stock Prices'!$H1661:'Stock Prices'!$J2441,FALSE,TRUE),{1})</f>
        <v>-6.8770269672638318E-4</v>
      </c>
      <c r="C1660" cm="1">
        <f t="array" ref="C1660">INDEX(LINEST('Stock Prices'!M1661:M2441,'Stock Prices'!$H1661:'Stock Prices'!$J2441,FALSE,TRUE),{1})</f>
        <v>-1.0716673794813481E-3</v>
      </c>
      <c r="D1660" cm="1">
        <f t="array" ref="D1660">INDEX(LINEST('Stock Prices'!N1661:N2441,'Stock Prices'!$H1661:'Stock Prices'!$J2441,FALSE,TRUE),{1})</f>
        <v>-3.5328092165284793E-4</v>
      </c>
      <c r="E1660" cm="1">
        <f t="array" ref="E1660">INDEX(LINEST('Stock Prices'!O1661:O2441,'Stock Prices'!$H1661:'Stock Prices'!$J2441,FALSE,TRUE),{1})</f>
        <v>5.2527680938439813E-4</v>
      </c>
      <c r="F1660" cm="1">
        <f t="array" ref="F1660">INDEX(LINEST('Stock Prices'!P1661:P2441,'Stock Prices'!$H1661:'Stock Prices'!$J2441,FALSE,TRUE),{1})</f>
        <v>8.5285591598794122E-4</v>
      </c>
      <c r="G1660" cm="1">
        <f t="array" ref="G1660">INDEX(LINEST('Stock Prices'!Q1661:Q2441,'Stock Prices'!$H1661:'Stock Prices'!$J2441,FALSE,TRUE),{1})</f>
        <v>1.029111644579795E-3</v>
      </c>
    </row>
    <row r="1661" spans="1:7">
      <c r="A1661" t="s">
        <v>1851</v>
      </c>
      <c r="B1661" cm="1">
        <f t="array" ref="B1661">INDEX(LINEST('Stock Prices'!L1662:L2442,'Stock Prices'!$H1662:'Stock Prices'!$J2442,FALSE,TRUE),{1})</f>
        <v>-6.8631222837779824E-4</v>
      </c>
      <c r="C1661" cm="1">
        <f t="array" ref="C1661">INDEX(LINEST('Stock Prices'!M1662:M2442,'Stock Prices'!$H1662:'Stock Prices'!$J2442,FALSE,TRUE),{1})</f>
        <v>-1.0726981182908354E-3</v>
      </c>
      <c r="D1661" cm="1">
        <f t="array" ref="D1661">INDEX(LINEST('Stock Prices'!N1662:N2442,'Stock Prices'!$H1662:'Stock Prices'!$J2442,FALSE,TRUE),{1})</f>
        <v>-3.5679306483553375E-4</v>
      </c>
      <c r="E1661" cm="1">
        <f t="array" ref="E1661">INDEX(LINEST('Stock Prices'!O1662:O2442,'Stock Prices'!$H1662:'Stock Prices'!$J2442,FALSE,TRUE),{1})</f>
        <v>5.2442087259021455E-4</v>
      </c>
      <c r="F1661" cm="1">
        <f t="array" ref="F1661">INDEX(LINEST('Stock Prices'!P1662:P2442,'Stock Prices'!$H1662:'Stock Prices'!$J2442,FALSE,TRUE),{1})</f>
        <v>8.5375337481509808E-4</v>
      </c>
      <c r="G1661" cm="1">
        <f t="array" ref="G1661">INDEX(LINEST('Stock Prices'!Q1662:Q2442,'Stock Prices'!$H1662:'Stock Prices'!$J2442,FALSE,TRUE),{1})</f>
        <v>1.0296510591025381E-3</v>
      </c>
    </row>
    <row r="1662" spans="1:7">
      <c r="A1662" t="s">
        <v>1852</v>
      </c>
      <c r="B1662" cm="1">
        <f t="array" ref="B1662">INDEX(LINEST('Stock Prices'!L1663:L2443,'Stock Prices'!$H1663:'Stock Prices'!$J2443,FALSE,TRUE),{1})</f>
        <v>-6.9208484617103128E-4</v>
      </c>
      <c r="C1662" cm="1">
        <f t="array" ref="C1662">INDEX(LINEST('Stock Prices'!M1663:M2443,'Stock Prices'!$H1663:'Stock Prices'!$J2443,FALSE,TRUE),{1})</f>
        <v>-1.0731657521753464E-3</v>
      </c>
      <c r="D1662" cm="1">
        <f t="array" ref="D1662">INDEX(LINEST('Stock Prices'!N1663:N2443,'Stock Prices'!$H1663:'Stock Prices'!$J2443,FALSE,TRUE),{1})</f>
        <v>-3.4893890052385755E-4</v>
      </c>
      <c r="E1662" cm="1">
        <f t="array" ref="E1662">INDEX(LINEST('Stock Prices'!O1663:O2443,'Stock Prices'!$H1663:'Stock Prices'!$J2443,FALSE,TRUE),{1})</f>
        <v>5.2384275507907907E-4</v>
      </c>
      <c r="F1662" cm="1">
        <f t="array" ref="F1662">INDEX(LINEST('Stock Prices'!P1663:P2443,'Stock Prices'!$H1663:'Stock Prices'!$J2443,FALSE,TRUE),{1})</f>
        <v>8.4402783785987026E-4</v>
      </c>
      <c r="G1662" cm="1">
        <f t="array" ref="G1662">INDEX(LINEST('Stock Prices'!Q1663:Q2443,'Stock Prices'!$H1663:'Stock Prices'!$J2443,FALSE,TRUE),{1})</f>
        <v>1.0280922758636895E-3</v>
      </c>
    </row>
    <row r="1663" spans="1:7">
      <c r="A1663" t="s">
        <v>1853</v>
      </c>
      <c r="B1663" cm="1">
        <f t="array" ref="B1663">INDEX(LINEST('Stock Prices'!L1664:L2444,'Stock Prices'!$H1664:'Stock Prices'!$J2444,FALSE,TRUE),{1})</f>
        <v>-7.3643290419396533E-4</v>
      </c>
      <c r="C1663" cm="1">
        <f t="array" ref="C1663">INDEX(LINEST('Stock Prices'!M1664:M2444,'Stock Prices'!$H1664:'Stock Prices'!$J2444,FALSE,TRUE),{1})</f>
        <v>-1.0538279618558389E-3</v>
      </c>
      <c r="D1663" cm="1">
        <f t="array" ref="D1663">INDEX(LINEST('Stock Prices'!N1664:N2444,'Stock Prices'!$H1664:'Stock Prices'!$J2444,FALSE,TRUE),{1})</f>
        <v>-3.3733364473883821E-4</v>
      </c>
      <c r="E1663" cm="1">
        <f t="array" ref="E1663">INDEX(LINEST('Stock Prices'!O1664:O2444,'Stock Prices'!$H1664:'Stock Prices'!$J2444,FALSE,TRUE),{1})</f>
        <v>5.3155154453732496E-4</v>
      </c>
      <c r="F1663" cm="1">
        <f t="array" ref="F1663">INDEX(LINEST('Stock Prices'!P1664:P2444,'Stock Prices'!$H1664:'Stock Prices'!$J2444,FALSE,TRUE),{1})</f>
        <v>8.4244047651934435E-4</v>
      </c>
      <c r="G1663" cm="1">
        <f t="array" ref="G1663">INDEX(LINEST('Stock Prices'!Q1664:Q2444,'Stock Prices'!$H1664:'Stock Prices'!$J2444,FALSE,TRUE),{1})</f>
        <v>1.0017170391256602E-3</v>
      </c>
    </row>
    <row r="1664" spans="1:7">
      <c r="A1664" t="s">
        <v>1854</v>
      </c>
      <c r="B1664" cm="1">
        <f t="array" ref="B1664">INDEX(LINEST('Stock Prices'!L1665:L2445,'Stock Prices'!$H1665:'Stock Prices'!$J2445,FALSE,TRUE),{1})</f>
        <v>-7.1823417638024992E-4</v>
      </c>
      <c r="C1664" cm="1">
        <f t="array" ref="C1664">INDEX(LINEST('Stock Prices'!M1665:M2445,'Stock Prices'!$H1665:'Stock Prices'!$J2445,FALSE,TRUE),{1})</f>
        <v>-1.0283944383014762E-3</v>
      </c>
      <c r="D1664" cm="1">
        <f t="array" ref="D1664">INDEX(LINEST('Stock Prices'!N1665:N2445,'Stock Prices'!$H1665:'Stock Prices'!$J2445,FALSE,TRUE),{1})</f>
        <v>-3.4548654630751338E-4</v>
      </c>
      <c r="E1664" cm="1">
        <f t="array" ref="E1664">INDEX(LINEST('Stock Prices'!O1665:O2445,'Stock Prices'!$H1665:'Stock Prices'!$J2445,FALSE,TRUE),{1})</f>
        <v>5.3675582937415083E-4</v>
      </c>
      <c r="F1664" cm="1">
        <f t="array" ref="F1664">INDEX(LINEST('Stock Prices'!P1665:P2445,'Stock Prices'!$H1665:'Stock Prices'!$J2445,FALSE,TRUE),{1})</f>
        <v>8.6417817625582586E-4</v>
      </c>
      <c r="G1664" cm="1">
        <f t="array" ref="G1664">INDEX(LINEST('Stock Prices'!Q1665:Q2445,'Stock Prices'!$H1665:'Stock Prices'!$J2445,FALSE,TRUE),{1})</f>
        <v>1.0384277838196103E-3</v>
      </c>
    </row>
    <row r="1665" spans="1:7">
      <c r="A1665" t="s">
        <v>1855</v>
      </c>
      <c r="B1665" cm="1">
        <f t="array" ref="B1665">INDEX(LINEST('Stock Prices'!L1666:L2446,'Stock Prices'!$H1666:'Stock Prices'!$J2446,FALSE,TRUE),{1})</f>
        <v>-7.4443691550580139E-4</v>
      </c>
      <c r="C1665" cm="1">
        <f t="array" ref="C1665">INDEX(LINEST('Stock Prices'!M1666:M2446,'Stock Prices'!$H1666:'Stock Prices'!$J2446,FALSE,TRUE),{1})</f>
        <v>-9.9172132826918363E-4</v>
      </c>
      <c r="D1665" cm="1">
        <f t="array" ref="D1665">INDEX(LINEST('Stock Prices'!N1666:N2446,'Stock Prices'!$H1666:'Stock Prices'!$J2446,FALSE,TRUE),{1})</f>
        <v>-2.9929345974152502E-4</v>
      </c>
      <c r="E1665" cm="1">
        <f t="array" ref="E1665">INDEX(LINEST('Stock Prices'!O1666:O2446,'Stock Prices'!$H1666:'Stock Prices'!$J2446,FALSE,TRUE),{1})</f>
        <v>5.5365090461404831E-4</v>
      </c>
      <c r="F1665" cm="1">
        <f t="array" ref="F1665">INDEX(LINEST('Stock Prices'!P1666:P2446,'Stock Prices'!$H1666:'Stock Prices'!$J2446,FALSE,TRUE),{1})</f>
        <v>8.7689688990170381E-4</v>
      </c>
      <c r="G1665" cm="1">
        <f t="array" ref="G1665">INDEX(LINEST('Stock Prices'!Q1666:Q2446,'Stock Prices'!$H1666:'Stock Prices'!$J2446,FALSE,TRUE),{1})</f>
        <v>1.0462773539566125E-3</v>
      </c>
    </row>
    <row r="1666" spans="1:7">
      <c r="A1666" t="s">
        <v>1856</v>
      </c>
      <c r="B1666" cm="1">
        <f t="array" ref="B1666">INDEX(LINEST('Stock Prices'!L1667:L2447,'Stock Prices'!$H1667:'Stock Prices'!$J2447,FALSE,TRUE),{1})</f>
        <v>-7.3685992324768813E-4</v>
      </c>
      <c r="C1666" cm="1">
        <f t="array" ref="C1666">INDEX(LINEST('Stock Prices'!M1667:M2447,'Stock Prices'!$H1667:'Stock Prices'!$J2447,FALSE,TRUE),{1})</f>
        <v>-9.9240682988232577E-4</v>
      </c>
      <c r="D1666" cm="1">
        <f t="array" ref="D1666">INDEX(LINEST('Stock Prices'!N1667:N2447,'Stock Prices'!$H1667:'Stock Prices'!$J2447,FALSE,TRUE),{1})</f>
        <v>-2.9868071062049746E-4</v>
      </c>
      <c r="E1666" cm="1">
        <f t="array" ref="E1666">INDEX(LINEST('Stock Prices'!O1667:O2447,'Stock Prices'!$H1667:'Stock Prices'!$J2447,FALSE,TRUE),{1})</f>
        <v>5.2380417962700522E-4</v>
      </c>
      <c r="F1666" cm="1">
        <f t="array" ref="F1666">INDEX(LINEST('Stock Prices'!P1667:P2447,'Stock Prices'!$H1667:'Stock Prices'!$J2447,FALSE,TRUE),{1})</f>
        <v>8.4253903463513233E-4</v>
      </c>
      <c r="G1666" cm="1">
        <f t="array" ref="G1666">INDEX(LINEST('Stock Prices'!Q1667:Q2447,'Stock Prices'!$H1667:'Stock Prices'!$J2447,FALSE,TRUE),{1})</f>
        <v>1.0041708662917126E-3</v>
      </c>
    </row>
    <row r="1667" spans="1:7">
      <c r="A1667" t="s">
        <v>1857</v>
      </c>
      <c r="B1667" cm="1">
        <f t="array" ref="B1667">INDEX(LINEST('Stock Prices'!L1668:L2448,'Stock Prices'!$H1668:'Stock Prices'!$J2448,FALSE,TRUE),{1})</f>
        <v>-7.4602552412423792E-4</v>
      </c>
      <c r="C1667" cm="1">
        <f t="array" ref="C1667">INDEX(LINEST('Stock Prices'!M1668:M2448,'Stock Prices'!$H1668:'Stock Prices'!$J2448,FALSE,TRUE),{1})</f>
        <v>-9.184668078370974E-4</v>
      </c>
      <c r="D1667" cm="1">
        <f t="array" ref="D1667">INDEX(LINEST('Stock Prices'!N1668:N2448,'Stock Prices'!$H1668:'Stock Prices'!$J2448,FALSE,TRUE),{1})</f>
        <v>-2.6784200197975513E-4</v>
      </c>
      <c r="E1667" cm="1">
        <f t="array" ref="E1667">INDEX(LINEST('Stock Prices'!O1668:O2448,'Stock Prices'!$H1668:'Stock Prices'!$J2448,FALSE,TRUE),{1})</f>
        <v>5.4199417541170444E-4</v>
      </c>
      <c r="F1667" cm="1">
        <f t="array" ref="F1667">INDEX(LINEST('Stock Prices'!P1668:P2448,'Stock Prices'!$H1668:'Stock Prices'!$J2448,FALSE,TRUE),{1})</f>
        <v>8.358474812621197E-4</v>
      </c>
      <c r="G1667" cm="1">
        <f t="array" ref="G1667">INDEX(LINEST('Stock Prices'!Q1668:Q2448,'Stock Prices'!$H1668:'Stock Prices'!$J2448,FALSE,TRUE),{1})</f>
        <v>1.0321961959497087E-3</v>
      </c>
    </row>
    <row r="1668" spans="1:7">
      <c r="A1668" t="s">
        <v>1858</v>
      </c>
      <c r="B1668" cm="1">
        <f t="array" ref="B1668">INDEX(LINEST('Stock Prices'!L1669:L2449,'Stock Prices'!$H1669:'Stock Prices'!$J2449,FALSE,TRUE),{1})</f>
        <v>-7.4263406267543401E-4</v>
      </c>
      <c r="C1668" cm="1">
        <f t="array" ref="C1668">INDEX(LINEST('Stock Prices'!M1669:M2449,'Stock Prices'!$H1669:'Stock Prices'!$J2449,FALSE,TRUE),{1})</f>
        <v>-9.2662164134350259E-4</v>
      </c>
      <c r="D1668" cm="1">
        <f t="array" ref="D1668">INDEX(LINEST('Stock Prices'!N1669:N2449,'Stock Prices'!$H1669:'Stock Prices'!$J2449,FALSE,TRUE),{1})</f>
        <v>-3.0145617862078946E-4</v>
      </c>
      <c r="E1668" cm="1">
        <f t="array" ref="E1668">INDEX(LINEST('Stock Prices'!O1669:O2449,'Stock Prices'!$H1669:'Stock Prices'!$J2449,FALSE,TRUE),{1})</f>
        <v>5.562698382262939E-4</v>
      </c>
      <c r="F1668" cm="1">
        <f t="array" ref="F1668">INDEX(LINEST('Stock Prices'!P1669:P2449,'Stock Prices'!$H1669:'Stock Prices'!$J2449,FALSE,TRUE),{1})</f>
        <v>8.4314883467303137E-4</v>
      </c>
      <c r="G1668" cm="1">
        <f t="array" ref="G1668">INDEX(LINEST('Stock Prices'!Q1669:Q2449,'Stock Prices'!$H1669:'Stock Prices'!$J2449,FALSE,TRUE),{1})</f>
        <v>1.0473691239713703E-3</v>
      </c>
    </row>
    <row r="1669" spans="1:7">
      <c r="A1669" t="s">
        <v>1859</v>
      </c>
      <c r="B1669" cm="1">
        <f t="array" ref="B1669">INDEX(LINEST('Stock Prices'!L1670:L2450,'Stock Prices'!$H1670:'Stock Prices'!$J2450,FALSE,TRUE),{1})</f>
        <v>-7.2434792425202536E-4</v>
      </c>
      <c r="C1669" cm="1">
        <f t="array" ref="C1669">INDEX(LINEST('Stock Prices'!M1670:M2450,'Stock Prices'!$H1670:'Stock Prices'!$J2450,FALSE,TRUE),{1})</f>
        <v>-9.3970021415897779E-4</v>
      </c>
      <c r="D1669" cm="1">
        <f t="array" ref="D1669">INDEX(LINEST('Stock Prices'!N1670:N2450,'Stock Prices'!$H1670:'Stock Prices'!$J2450,FALSE,TRUE),{1})</f>
        <v>-3.8981264226875989E-4</v>
      </c>
      <c r="E1669" cm="1">
        <f t="array" ref="E1669">INDEX(LINEST('Stock Prices'!O1670:O2450,'Stock Prices'!$H1670:'Stock Prices'!$J2450,FALSE,TRUE),{1})</f>
        <v>5.4544896716201652E-4</v>
      </c>
      <c r="F1669" cm="1">
        <f t="array" ref="F1669">INDEX(LINEST('Stock Prices'!P1670:P2450,'Stock Prices'!$H1670:'Stock Prices'!$J2450,FALSE,TRUE),{1})</f>
        <v>8.2504390749386111E-4</v>
      </c>
      <c r="G1669" cm="1">
        <f t="array" ref="G1669">INDEX(LINEST('Stock Prices'!Q1670:Q2450,'Stock Prices'!$H1670:'Stock Prices'!$J2450,FALSE,TRUE),{1})</f>
        <v>1.0018184927304155E-3</v>
      </c>
    </row>
    <row r="1670" spans="1:7">
      <c r="A1670" t="s">
        <v>1860</v>
      </c>
      <c r="B1670" cm="1">
        <f t="array" ref="B1670">INDEX(LINEST('Stock Prices'!L1671:L2451,'Stock Prices'!$H1671:'Stock Prices'!$J2451,FALSE,TRUE),{1})</f>
        <v>-6.9874359249913226E-4</v>
      </c>
      <c r="C1670" cm="1">
        <f t="array" ref="C1670">INDEX(LINEST('Stock Prices'!M1671:M2451,'Stock Prices'!$H1671:'Stock Prices'!$J2451,FALSE,TRUE),{1})</f>
        <v>-8.9907041896965657E-4</v>
      </c>
      <c r="D1670" cm="1">
        <f t="array" ref="D1670">INDEX(LINEST('Stock Prices'!N1671:N2451,'Stock Prices'!$H1671:'Stock Prices'!$J2451,FALSE,TRUE),{1})</f>
        <v>-3.9333577308096163E-4</v>
      </c>
      <c r="E1670" cm="1">
        <f t="array" ref="E1670">INDEX(LINEST('Stock Prices'!O1671:O2451,'Stock Prices'!$H1671:'Stock Prices'!$J2451,FALSE,TRUE),{1})</f>
        <v>5.3558535477644335E-4</v>
      </c>
      <c r="F1670" cm="1">
        <f t="array" ref="F1670">INDEX(LINEST('Stock Prices'!P1671:P2451,'Stock Prices'!$H1671:'Stock Prices'!$J2451,FALSE,TRUE),{1})</f>
        <v>7.5414483403719E-4</v>
      </c>
      <c r="G1670" cm="1">
        <f t="array" ref="G1670">INDEX(LINEST('Stock Prices'!Q1671:Q2451,'Stock Prices'!$H1671:'Stock Prices'!$J2451,FALSE,TRUE),{1})</f>
        <v>1.0013446970805985E-3</v>
      </c>
    </row>
    <row r="1671" spans="1:7">
      <c r="A1671" t="s">
        <v>1861</v>
      </c>
      <c r="B1671" cm="1">
        <f t="array" ref="B1671">INDEX(LINEST('Stock Prices'!L1672:L2452,'Stock Prices'!$H1672:'Stock Prices'!$J2452,FALSE,TRUE),{1})</f>
        <v>-5.8966365229014533E-4</v>
      </c>
      <c r="C1671" cm="1">
        <f t="array" ref="C1671">INDEX(LINEST('Stock Prices'!M1672:M2452,'Stock Prices'!$H1672:'Stock Prices'!$J2452,FALSE,TRUE),{1})</f>
        <v>-8.1411831453508218E-4</v>
      </c>
      <c r="D1671" cm="1">
        <f t="array" ref="D1671">INDEX(LINEST('Stock Prices'!N1672:N2452,'Stock Prices'!$H1672:'Stock Prices'!$J2452,FALSE,TRUE),{1})</f>
        <v>-3.8400814825897381E-4</v>
      </c>
      <c r="E1671" cm="1">
        <f t="array" ref="E1671">INDEX(LINEST('Stock Prices'!O1672:O2452,'Stock Prices'!$H1672:'Stock Prices'!$J2452,FALSE,TRUE),{1})</f>
        <v>5.5429368143406561E-4</v>
      </c>
      <c r="F1671" cm="1">
        <f t="array" ref="F1671">INDEX(LINEST('Stock Prices'!P1672:P2452,'Stock Prices'!$H1672:'Stock Prices'!$J2452,FALSE,TRUE),{1})</f>
        <v>8.2747668640664686E-4</v>
      </c>
      <c r="G1671" cm="1">
        <f t="array" ref="G1671">INDEX(LINEST('Stock Prices'!Q1672:Q2452,'Stock Prices'!$H1672:'Stock Prices'!$J2452,FALSE,TRUE),{1})</f>
        <v>9.9687399101455439E-4</v>
      </c>
    </row>
    <row r="1672" spans="1:7">
      <c r="A1672" t="s">
        <v>1862</v>
      </c>
      <c r="B1672" cm="1">
        <f t="array" ref="B1672">INDEX(LINEST('Stock Prices'!L1673:L2453,'Stock Prices'!$H1673:'Stock Prices'!$J2453,FALSE,TRUE),{1})</f>
        <v>-5.8426605780720375E-4</v>
      </c>
      <c r="C1672" cm="1">
        <f t="array" ref="C1672">INDEX(LINEST('Stock Prices'!M1673:M2453,'Stock Prices'!$H1673:'Stock Prices'!$J2453,FALSE,TRUE),{1})</f>
        <v>-7.9576122257770071E-4</v>
      </c>
      <c r="D1672" cm="1">
        <f t="array" ref="D1672">INDEX(LINEST('Stock Prices'!N1673:N2453,'Stock Prices'!$H1673:'Stock Prices'!$J2453,FALSE,TRUE),{1})</f>
        <v>-4.1391251897670032E-4</v>
      </c>
      <c r="E1672" cm="1">
        <f t="array" ref="E1672">INDEX(LINEST('Stock Prices'!O1673:O2453,'Stock Prices'!$H1673:'Stock Prices'!$J2453,FALSE,TRUE),{1})</f>
        <v>5.0432472777016217E-4</v>
      </c>
      <c r="F1672" cm="1">
        <f t="array" ref="F1672">INDEX(LINEST('Stock Prices'!P1673:P2453,'Stock Prices'!$H1673:'Stock Prices'!$J2453,FALSE,TRUE),{1})</f>
        <v>8.0535812647861799E-4</v>
      </c>
      <c r="G1672" cm="1">
        <f t="array" ref="G1672">INDEX(LINEST('Stock Prices'!Q1673:Q2453,'Stock Prices'!$H1673:'Stock Prices'!$J2453,FALSE,TRUE),{1})</f>
        <v>9.5305415619728725E-4</v>
      </c>
    </row>
    <row r="1673" spans="1:7">
      <c r="A1673" t="s">
        <v>1863</v>
      </c>
      <c r="B1673" cm="1">
        <f t="array" ref="B1673">INDEX(LINEST('Stock Prices'!L1674:L2454,'Stock Prices'!$H1674:'Stock Prices'!$J2454,FALSE,TRUE),{1})</f>
        <v>-5.9258506156574834E-4</v>
      </c>
      <c r="C1673" cm="1">
        <f t="array" ref="C1673">INDEX(LINEST('Stock Prices'!M1674:M2454,'Stock Prices'!$H1674:'Stock Prices'!$J2454,FALSE,TRUE),{1})</f>
        <v>-8.2573365896309898E-4</v>
      </c>
      <c r="D1673" cm="1">
        <f t="array" ref="D1673">INDEX(LINEST('Stock Prices'!N1674:N2454,'Stock Prices'!$H1674:'Stock Prices'!$J2454,FALSE,TRUE),{1})</f>
        <v>-3.6195444439969667E-4</v>
      </c>
      <c r="E1673" cm="1">
        <f t="array" ref="E1673">INDEX(LINEST('Stock Prices'!O1674:O2454,'Stock Prices'!$H1674:'Stock Prices'!$J2454,FALSE,TRUE),{1})</f>
        <v>5.2018948636457167E-4</v>
      </c>
      <c r="F1673" cm="1">
        <f t="array" ref="F1673">INDEX(LINEST('Stock Prices'!P1674:P2454,'Stock Prices'!$H1674:'Stock Prices'!$J2454,FALSE,TRUE),{1})</f>
        <v>8.0382099955481068E-4</v>
      </c>
      <c r="G1673" cm="1">
        <f t="array" ref="G1673">INDEX(LINEST('Stock Prices'!Q1674:Q2454,'Stock Prices'!$H1674:'Stock Prices'!$J2454,FALSE,TRUE),{1})</f>
        <v>9.546621008580771E-4</v>
      </c>
    </row>
    <row r="1674" spans="1:7">
      <c r="A1674" t="s">
        <v>1864</v>
      </c>
      <c r="B1674" cm="1">
        <f t="array" ref="B1674">INDEX(LINEST('Stock Prices'!L1675:L2455,'Stock Prices'!$H1675:'Stock Prices'!$J2455,FALSE,TRUE),{1})</f>
        <v>-5.9831779821588511E-4</v>
      </c>
      <c r="C1674" cm="1">
        <f t="array" ref="C1674">INDEX(LINEST('Stock Prices'!M1675:M2455,'Stock Prices'!$H1675:'Stock Prices'!$J2455,FALSE,TRUE),{1})</f>
        <v>-8.3569469516706844E-4</v>
      </c>
      <c r="D1674" cm="1">
        <f t="array" ref="D1674">INDEX(LINEST('Stock Prices'!N1675:N2455,'Stock Prices'!$H1675:'Stock Prices'!$J2455,FALSE,TRUE),{1})</f>
        <v>-3.5335723929281099E-4</v>
      </c>
      <c r="E1674" cm="1">
        <f t="array" ref="E1674">INDEX(LINEST('Stock Prices'!O1675:O2455,'Stock Prices'!$H1675:'Stock Prices'!$J2455,FALSE,TRUE),{1})</f>
        <v>5.1461496168541212E-4</v>
      </c>
      <c r="F1674" cm="1">
        <f t="array" ref="F1674">INDEX(LINEST('Stock Prices'!P1675:P2455,'Stock Prices'!$H1675:'Stock Prices'!$J2455,FALSE,TRUE),{1})</f>
        <v>7.9096926124783736E-4</v>
      </c>
      <c r="G1674" cm="1">
        <f t="array" ref="G1674">INDEX(LINEST('Stock Prices'!Q1675:Q2455,'Stock Prices'!$H1675:'Stock Prices'!$J2455,FALSE,TRUE),{1})</f>
        <v>9.5225917373642467E-4</v>
      </c>
    </row>
    <row r="1675" spans="1:7">
      <c r="A1675" t="s">
        <v>1865</v>
      </c>
      <c r="B1675" cm="1">
        <f t="array" ref="B1675">INDEX(LINEST('Stock Prices'!L1676:L2456,'Stock Prices'!$H1676:'Stock Prices'!$J2456,FALSE,TRUE),{1})</f>
        <v>-6.3305474569469737E-4</v>
      </c>
      <c r="C1675" cm="1">
        <f t="array" ref="C1675">INDEX(LINEST('Stock Prices'!M1676:M2456,'Stock Prices'!$H1676:'Stock Prices'!$J2456,FALSE,TRUE),{1})</f>
        <v>-8.5336520512796943E-4</v>
      </c>
      <c r="D1675" cm="1">
        <f t="array" ref="D1675">INDEX(LINEST('Stock Prices'!N1676:N2456,'Stock Prices'!$H1676:'Stock Prices'!$J2456,FALSE,TRUE),{1})</f>
        <v>-3.7645930882147148E-4</v>
      </c>
      <c r="E1675" cm="1">
        <f t="array" ref="E1675">INDEX(LINEST('Stock Prices'!O1676:O2456,'Stock Prices'!$H1676:'Stock Prices'!$J2456,FALSE,TRUE),{1})</f>
        <v>4.9281900642213108E-4</v>
      </c>
      <c r="F1675" cm="1">
        <f t="array" ref="F1675">INDEX(LINEST('Stock Prices'!P1676:P2456,'Stock Prices'!$H1676:'Stock Prices'!$J2456,FALSE,TRUE),{1})</f>
        <v>7.8316740771226952E-4</v>
      </c>
      <c r="G1675" cm="1">
        <f t="array" ref="G1675">INDEX(LINEST('Stock Prices'!Q1676:Q2456,'Stock Prices'!$H1676:'Stock Prices'!$J2456,FALSE,TRUE),{1})</f>
        <v>9.2400949286985197E-4</v>
      </c>
    </row>
    <row r="1676" spans="1:7">
      <c r="A1676" t="s">
        <v>1866</v>
      </c>
      <c r="B1676" cm="1">
        <f t="array" ref="B1676">INDEX(LINEST('Stock Prices'!L1677:L2457,'Stock Prices'!$H1677:'Stock Prices'!$J2457,FALSE,TRUE),{1})</f>
        <v>-5.3775120303527701E-4</v>
      </c>
      <c r="C1676" cm="1">
        <f t="array" ref="C1676">INDEX(LINEST('Stock Prices'!M1677:M2457,'Stock Prices'!$H1677:'Stock Prices'!$J2457,FALSE,TRUE),{1})</f>
        <v>-7.7179441475095994E-4</v>
      </c>
      <c r="D1676" cm="1">
        <f t="array" ref="D1676">INDEX(LINEST('Stock Prices'!N1677:N2457,'Stock Prices'!$H1677:'Stock Prices'!$J2457,FALSE,TRUE),{1})</f>
        <v>-3.8643087568625062E-4</v>
      </c>
      <c r="E1676" cm="1">
        <f t="array" ref="E1676">INDEX(LINEST('Stock Prices'!O1677:O2457,'Stock Prices'!$H1677:'Stock Prices'!$J2457,FALSE,TRUE),{1})</f>
        <v>4.9982574529210946E-4</v>
      </c>
      <c r="F1676" cm="1">
        <f t="array" ref="F1676">INDEX(LINEST('Stock Prices'!P1677:P2457,'Stock Prices'!$H1677:'Stock Prices'!$J2457,FALSE,TRUE),{1})</f>
        <v>7.7333919709837273E-4</v>
      </c>
      <c r="G1676" cm="1">
        <f t="array" ref="G1676">INDEX(LINEST('Stock Prices'!Q1677:Q2457,'Stock Prices'!$H1677:'Stock Prices'!$J2457,FALSE,TRUE),{1})</f>
        <v>8.7358994145779131E-4</v>
      </c>
    </row>
    <row r="1677" spans="1:7">
      <c r="A1677" t="s">
        <v>84</v>
      </c>
      <c r="B1677" cm="1">
        <f t="array" ref="B1677">INDEX(LINEST('Stock Prices'!L1678:L2458,'Stock Prices'!$H1678:'Stock Prices'!$J2458,FALSE,TRUE),{1})</f>
        <v>-5.202999994567371E-4</v>
      </c>
      <c r="C1677" cm="1">
        <f t="array" ref="C1677">INDEX(LINEST('Stock Prices'!M1678:M2458,'Stock Prices'!$H1678:'Stock Prices'!$J2458,FALSE,TRUE),{1})</f>
        <v>-7.5814994816678397E-4</v>
      </c>
      <c r="D1677" cm="1">
        <f t="array" ref="D1677">INDEX(LINEST('Stock Prices'!N1678:N2458,'Stock Prices'!$H1678:'Stock Prices'!$J2458,FALSE,TRUE),{1})</f>
        <v>-3.7653125383702051E-4</v>
      </c>
      <c r="E1677" cm="1">
        <f t="array" ref="E1677">INDEX(LINEST('Stock Prices'!O1678:O2458,'Stock Prices'!$H1678:'Stock Prices'!$J2458,FALSE,TRUE),{1})</f>
        <v>5.344859930000431E-4</v>
      </c>
      <c r="F1677" cm="1">
        <f t="array" ref="F1677">INDEX(LINEST('Stock Prices'!P1678:P2458,'Stock Prices'!$H1678:'Stock Prices'!$J2458,FALSE,TRUE),{1})</f>
        <v>7.7820006215112002E-4</v>
      </c>
      <c r="G1677" cm="1">
        <f t="array" ref="G1677">INDEX(LINEST('Stock Prices'!Q1678:Q2458,'Stock Prices'!$H1678:'Stock Prices'!$J2458,FALSE,TRUE),{1})</f>
        <v>8.8337213787262174E-4</v>
      </c>
    </row>
    <row r="1678" spans="1:7">
      <c r="A1678" t="s">
        <v>1867</v>
      </c>
      <c r="B1678" cm="1">
        <f t="array" ref="B1678">INDEX(LINEST('Stock Prices'!L1679:L2459,'Stock Prices'!$H1679:'Stock Prices'!$J2459,FALSE,TRUE),{1})</f>
        <v>-4.7445467365549545E-4</v>
      </c>
      <c r="C1678" cm="1">
        <f t="array" ref="C1678">INDEX(LINEST('Stock Prices'!M1679:M2459,'Stock Prices'!$H1679:'Stock Prices'!$J2459,FALSE,TRUE),{1})</f>
        <v>-8.2417701140512255E-4</v>
      </c>
      <c r="D1678" cm="1">
        <f t="array" ref="D1678">INDEX(LINEST('Stock Prices'!N1679:N2459,'Stock Prices'!$H1679:'Stock Prices'!$J2459,FALSE,TRUE),{1})</f>
        <v>-3.869222661748983E-4</v>
      </c>
      <c r="E1678" cm="1">
        <f t="array" ref="E1678">INDEX(LINEST('Stock Prices'!O1679:O2459,'Stock Prices'!$H1679:'Stock Prices'!$J2459,FALSE,TRUE),{1})</f>
        <v>5.1326062135222334E-4</v>
      </c>
      <c r="F1678" cm="1">
        <f t="array" ref="F1678">INDEX(LINEST('Stock Prices'!P1679:P2459,'Stock Prices'!$H1679:'Stock Prices'!$J2459,FALSE,TRUE),{1})</f>
        <v>7.0043755753872552E-4</v>
      </c>
      <c r="G1678" cm="1">
        <f t="array" ref="G1678">INDEX(LINEST('Stock Prices'!Q1679:Q2459,'Stock Prices'!$H1679:'Stock Prices'!$J2459,FALSE,TRUE),{1})</f>
        <v>9.2364316488343853E-4</v>
      </c>
    </row>
    <row r="1679" spans="1:7">
      <c r="A1679" t="s">
        <v>1868</v>
      </c>
      <c r="B1679" cm="1">
        <f t="array" ref="B1679">INDEX(LINEST('Stock Prices'!L1680:L2460,'Stock Prices'!$H1680:'Stock Prices'!$J2460,FALSE,TRUE),{1})</f>
        <v>-5.5702513061892036E-4</v>
      </c>
      <c r="C1679" cm="1">
        <f t="array" ref="C1679">INDEX(LINEST('Stock Prices'!M1680:M2460,'Stock Prices'!$H1680:'Stock Prices'!$J2460,FALSE,TRUE),{1})</f>
        <v>-9.1947413672247198E-4</v>
      </c>
      <c r="D1679" cm="1">
        <f t="array" ref="D1679">INDEX(LINEST('Stock Prices'!N1680:N2460,'Stock Prices'!$H1680:'Stock Prices'!$J2460,FALSE,TRUE),{1})</f>
        <v>-3.9367214234544486E-4</v>
      </c>
      <c r="E1679" cm="1">
        <f t="array" ref="E1679">INDEX(LINEST('Stock Prices'!O1680:O2460,'Stock Prices'!$H1680:'Stock Prices'!$J2460,FALSE,TRUE),{1})</f>
        <v>4.8247836537587793E-4</v>
      </c>
      <c r="F1679" cm="1">
        <f t="array" ref="F1679">INDEX(LINEST('Stock Prices'!P1680:P2460,'Stock Prices'!$H1680:'Stock Prices'!$J2460,FALSE,TRUE),{1})</f>
        <v>6.6271660624758852E-4</v>
      </c>
      <c r="G1679" cm="1">
        <f t="array" ref="G1679">INDEX(LINEST('Stock Prices'!Q1680:Q2460,'Stock Prices'!$H1680:'Stock Prices'!$J2460,FALSE,TRUE),{1})</f>
        <v>8.4422015336241122E-4</v>
      </c>
    </row>
    <row r="1680" spans="1:7">
      <c r="A1680" t="s">
        <v>1869</v>
      </c>
      <c r="B1680" cm="1">
        <f t="array" ref="B1680">INDEX(LINEST('Stock Prices'!L1681:L2461,'Stock Prices'!$H1681:'Stock Prices'!$J2461,FALSE,TRUE),{1})</f>
        <v>-5.9366108601503417E-4</v>
      </c>
      <c r="C1680" cm="1">
        <f t="array" ref="C1680">INDEX(LINEST('Stock Prices'!M1681:M2461,'Stock Prices'!$H1681:'Stock Prices'!$J2461,FALSE,TRUE),{1})</f>
        <v>-8.6486820630078004E-4</v>
      </c>
      <c r="D1680" cm="1">
        <f t="array" ref="D1680">INDEX(LINEST('Stock Prices'!N1681:N2461,'Stock Prices'!$H1681:'Stock Prices'!$J2461,FALSE,TRUE),{1})</f>
        <v>-3.4477903826303535E-4</v>
      </c>
      <c r="E1680" cm="1">
        <f t="array" ref="E1680">INDEX(LINEST('Stock Prices'!O1681:O2461,'Stock Prices'!$H1681:'Stock Prices'!$J2461,FALSE,TRUE),{1})</f>
        <v>4.904206491678977E-4</v>
      </c>
      <c r="F1680" cm="1">
        <f t="array" ref="F1680">INDEX(LINEST('Stock Prices'!P1681:P2461,'Stock Prices'!$H1681:'Stock Prices'!$J2461,FALSE,TRUE),{1})</f>
        <v>6.5171248866707006E-4</v>
      </c>
      <c r="G1680" cm="1">
        <f t="array" ref="G1680">INDEX(LINEST('Stock Prices'!Q1681:Q2461,'Stock Prices'!$H1681:'Stock Prices'!$J2461,FALSE,TRUE),{1})</f>
        <v>8.7090396287932284E-4</v>
      </c>
    </row>
    <row r="1681" spans="1:7">
      <c r="A1681" t="s">
        <v>1870</v>
      </c>
      <c r="B1681" cm="1">
        <f t="array" ref="B1681">INDEX(LINEST('Stock Prices'!L1682:L2462,'Stock Prices'!$H1682:'Stock Prices'!$J2462,FALSE,TRUE),{1})</f>
        <v>-5.5737262454657417E-4</v>
      </c>
      <c r="C1681" cm="1">
        <f t="array" ref="C1681">INDEX(LINEST('Stock Prices'!M1682:M2462,'Stock Prices'!$H1682:'Stock Prices'!$J2462,FALSE,TRUE),{1})</f>
        <v>-8.4710133840325177E-4</v>
      </c>
      <c r="D1681" cm="1">
        <f t="array" ref="D1681">INDEX(LINEST('Stock Prices'!N1682:N2462,'Stock Prices'!$H1682:'Stock Prices'!$J2462,FALSE,TRUE),{1})</f>
        <v>-3.1275829857388914E-4</v>
      </c>
      <c r="E1681" cm="1">
        <f t="array" ref="E1681">INDEX(LINEST('Stock Prices'!O1682:O2462,'Stock Prices'!$H1682:'Stock Prices'!$J2462,FALSE,TRUE),{1})</f>
        <v>4.6218968947180468E-4</v>
      </c>
      <c r="F1681" cm="1">
        <f t="array" ref="F1681">INDEX(LINEST('Stock Prices'!P1682:P2462,'Stock Prices'!$H1682:'Stock Prices'!$J2462,FALSE,TRUE),{1})</f>
        <v>6.3321199002056201E-4</v>
      </c>
      <c r="G1681" cm="1">
        <f t="array" ref="G1681">INDEX(LINEST('Stock Prices'!Q1682:Q2462,'Stock Prices'!$H1682:'Stock Prices'!$J2462,FALSE,TRUE),{1})</f>
        <v>8.6170729538962028E-4</v>
      </c>
    </row>
    <row r="1682" spans="1:7">
      <c r="A1682" t="s">
        <v>1871</v>
      </c>
      <c r="B1682" cm="1">
        <f t="array" ref="B1682">INDEX(LINEST('Stock Prices'!L1683:L2463,'Stock Prices'!$H1683:'Stock Prices'!$J2463,FALSE,TRUE),{1})</f>
        <v>-5.544263850911377E-4</v>
      </c>
      <c r="C1682" cm="1">
        <f t="array" ref="C1682">INDEX(LINEST('Stock Prices'!M1683:M2463,'Stock Prices'!$H1683:'Stock Prices'!$J2463,FALSE,TRUE),{1})</f>
        <v>-7.8084078973267898E-4</v>
      </c>
      <c r="D1682" cm="1">
        <f t="array" ref="D1682">INDEX(LINEST('Stock Prices'!N1683:N2463,'Stock Prices'!$H1683:'Stock Prices'!$J2463,FALSE,TRUE),{1})</f>
        <v>-2.6532762577399039E-4</v>
      </c>
      <c r="E1682" cm="1">
        <f t="array" ref="E1682">INDEX(LINEST('Stock Prices'!O1683:O2463,'Stock Prices'!$H1683:'Stock Prices'!$J2463,FALSE,TRUE),{1})</f>
        <v>4.6162695349502754E-4</v>
      </c>
      <c r="F1682" cm="1">
        <f t="array" ref="F1682">INDEX(LINEST('Stock Prices'!P1683:P2463,'Stock Prices'!$H1683:'Stock Prices'!$J2463,FALSE,TRUE),{1})</f>
        <v>5.8544454724036084E-4</v>
      </c>
      <c r="G1682" cm="1">
        <f t="array" ref="G1682">INDEX(LINEST('Stock Prices'!Q1683:Q2463,'Stock Prices'!$H1683:'Stock Prices'!$J2463,FALSE,TRUE),{1})</f>
        <v>8.6649786333212772E-4</v>
      </c>
    </row>
    <row r="1683" spans="1:7">
      <c r="A1683" t="s">
        <v>1872</v>
      </c>
      <c r="B1683" cm="1">
        <f t="array" ref="B1683">INDEX(LINEST('Stock Prices'!L1684:L2464,'Stock Prices'!$H1684:'Stock Prices'!$J2464,FALSE,TRUE),{1})</f>
        <v>-5.5072830164142592E-4</v>
      </c>
      <c r="C1683" cm="1">
        <f t="array" ref="C1683">INDEX(LINEST('Stock Prices'!M1684:M2464,'Stock Prices'!$H1684:'Stock Prices'!$J2464,FALSE,TRUE),{1})</f>
        <v>-7.7790194512243616E-4</v>
      </c>
      <c r="D1683" cm="1">
        <f t="array" ref="D1683">INDEX(LINEST('Stock Prices'!N1684:N2464,'Stock Prices'!$H1684:'Stock Prices'!$J2464,FALSE,TRUE),{1})</f>
        <v>-2.6919200854778419E-4</v>
      </c>
      <c r="E1683" cm="1">
        <f t="array" ref="E1683">INDEX(LINEST('Stock Prices'!O1684:O2464,'Stock Prices'!$H1684:'Stock Prices'!$J2464,FALSE,TRUE),{1})</f>
        <v>4.637654797299148E-4</v>
      </c>
      <c r="F1683" cm="1">
        <f t="array" ref="F1683">INDEX(LINEST('Stock Prices'!P1684:P2464,'Stock Prices'!$H1684:'Stock Prices'!$J2464,FALSE,TRUE),{1})</f>
        <v>5.8757953005197287E-4</v>
      </c>
      <c r="G1683" cm="1">
        <f t="array" ref="G1683">INDEX(LINEST('Stock Prices'!Q1684:Q2464,'Stock Prices'!$H1684:'Stock Prices'!$J2464,FALSE,TRUE),{1})</f>
        <v>8.6743602813839295E-4</v>
      </c>
    </row>
    <row r="1684" spans="1:7">
      <c r="A1684" t="s">
        <v>1873</v>
      </c>
      <c r="B1684" cm="1">
        <f t="array" ref="B1684">INDEX(LINEST('Stock Prices'!L1685:L2465,'Stock Prices'!$H1685:'Stock Prices'!$J2465,FALSE,TRUE),{1})</f>
        <v>-5.3491633321225247E-4</v>
      </c>
      <c r="C1684" cm="1">
        <f t="array" ref="C1684">INDEX(LINEST('Stock Prices'!M1685:M2465,'Stock Prices'!$H1685:'Stock Prices'!$J2465,FALSE,TRUE),{1})</f>
        <v>-7.054357775095302E-4</v>
      </c>
      <c r="D1684" cm="1">
        <f t="array" ref="D1684">INDEX(LINEST('Stock Prices'!N1685:N2465,'Stock Prices'!$H1685:'Stock Prices'!$J2465,FALSE,TRUE),{1})</f>
        <v>-2.9431702220701042E-4</v>
      </c>
      <c r="E1684" cm="1">
        <f t="array" ref="E1684">INDEX(LINEST('Stock Prices'!O1685:O2465,'Stock Prices'!$H1685:'Stock Prices'!$J2465,FALSE,TRUE),{1})</f>
        <v>4.4650682776437261E-4</v>
      </c>
      <c r="F1684" cm="1">
        <f t="array" ref="F1684">INDEX(LINEST('Stock Prices'!P1685:P2465,'Stock Prices'!$H1685:'Stock Prices'!$J2465,FALSE,TRUE),{1})</f>
        <v>5.1732883185572347E-4</v>
      </c>
      <c r="G1684" cm="1">
        <f t="array" ref="G1684">INDEX(LINEST('Stock Prices'!Q1685:Q2465,'Stock Prices'!$H1685:'Stock Prices'!$J2465,FALSE,TRUE),{1})</f>
        <v>8.2306901388657522E-4</v>
      </c>
    </row>
    <row r="1685" spans="1:7">
      <c r="A1685" t="s">
        <v>1874</v>
      </c>
      <c r="B1685" cm="1">
        <f t="array" ref="B1685">INDEX(LINEST('Stock Prices'!L1686:L2466,'Stock Prices'!$H1686:'Stock Prices'!$J2466,FALSE,TRUE),{1})</f>
        <v>-5.4380944528827318E-4</v>
      </c>
      <c r="C1685" cm="1">
        <f t="array" ref="C1685">INDEX(LINEST('Stock Prices'!M1686:M2466,'Stock Prices'!$H1686:'Stock Prices'!$J2466,FALSE,TRUE),{1})</f>
        <v>-7.0651885241636097E-4</v>
      </c>
      <c r="D1685" cm="1">
        <f t="array" ref="D1685">INDEX(LINEST('Stock Prices'!N1686:N2466,'Stock Prices'!$H1686:'Stock Prices'!$J2466,FALSE,TRUE),{1})</f>
        <v>-2.9318410026073189E-4</v>
      </c>
      <c r="E1685" cm="1">
        <f t="array" ref="E1685">INDEX(LINEST('Stock Prices'!O1686:O2466,'Stock Prices'!$H1686:'Stock Prices'!$J2466,FALSE,TRUE),{1})</f>
        <v>4.4767097010066126E-4</v>
      </c>
      <c r="F1685" cm="1">
        <f t="array" ref="F1685">INDEX(LINEST('Stock Prices'!P1686:P2466,'Stock Prices'!$H1686:'Stock Prices'!$J2466,FALSE,TRUE),{1})</f>
        <v>5.1917187376230461E-4</v>
      </c>
      <c r="G1685" cm="1">
        <f t="array" ref="G1685">INDEX(LINEST('Stock Prices'!Q1686:Q2466,'Stock Prices'!$H1686:'Stock Prices'!$J2466,FALSE,TRUE),{1})</f>
        <v>8.2862963547723041E-4</v>
      </c>
    </row>
    <row r="1686" spans="1:7">
      <c r="A1686" t="s">
        <v>1875</v>
      </c>
      <c r="B1686" cm="1">
        <f t="array" ref="B1686">INDEX(LINEST('Stock Prices'!L1687:L2467,'Stock Prices'!$H1687:'Stock Prices'!$J2467,FALSE,TRUE),{1})</f>
        <v>-5.170476197383279E-4</v>
      </c>
      <c r="C1686" cm="1">
        <f t="array" ref="C1686">INDEX(LINEST('Stock Prices'!M1687:M2467,'Stock Prices'!$H1687:'Stock Prices'!$J2467,FALSE,TRUE),{1})</f>
        <v>-7.5245954146769807E-4</v>
      </c>
      <c r="D1686" cm="1">
        <f t="array" ref="D1686">INDEX(LINEST('Stock Prices'!N1687:N2467,'Stock Prices'!$H1687:'Stock Prices'!$J2467,FALSE,TRUE),{1})</f>
        <v>-2.7263625041036566E-4</v>
      </c>
      <c r="E1686" cm="1">
        <f t="array" ref="E1686">INDEX(LINEST('Stock Prices'!O1687:O2467,'Stock Prices'!$H1687:'Stock Prices'!$J2467,FALSE,TRUE),{1})</f>
        <v>4.6207003687982062E-4</v>
      </c>
      <c r="F1686" cm="1">
        <f t="array" ref="F1686">INDEX(LINEST('Stock Prices'!P1687:P2467,'Stock Prices'!$H1687:'Stock Prices'!$J2467,FALSE,TRUE),{1})</f>
        <v>5.3048371802428803E-4</v>
      </c>
      <c r="G1686" cm="1">
        <f t="array" ref="G1686">INDEX(LINEST('Stock Prices'!Q1687:Q2467,'Stock Prices'!$H1687:'Stock Prices'!$J2467,FALSE,TRUE),{1})</f>
        <v>8.389510088005587E-4</v>
      </c>
    </row>
    <row r="1687" spans="1:7">
      <c r="A1687" t="s">
        <v>1876</v>
      </c>
      <c r="B1687" cm="1">
        <f t="array" ref="B1687">INDEX(LINEST('Stock Prices'!L1688:L2468,'Stock Prices'!$H1688:'Stock Prices'!$J2468,FALSE,TRUE),{1})</f>
        <v>-3.8281592606759956E-4</v>
      </c>
      <c r="C1687" cm="1">
        <f t="array" ref="C1687">INDEX(LINEST('Stock Prices'!M1688:M2468,'Stock Prices'!$H1688:'Stock Prices'!$J2468,FALSE,TRUE),{1})</f>
        <v>-6.0872538190436334E-4</v>
      </c>
      <c r="D1687" cm="1">
        <f t="array" ref="D1687">INDEX(LINEST('Stock Prices'!N1688:N2468,'Stock Prices'!$H1688:'Stock Prices'!$J2468,FALSE,TRUE),{1})</f>
        <v>-5.5436830913279339E-5</v>
      </c>
      <c r="E1687" cm="1">
        <f t="array" ref="E1687">INDEX(LINEST('Stock Prices'!O1688:O2468,'Stock Prices'!$H1688:'Stock Prices'!$J2468,FALSE,TRUE),{1})</f>
        <v>6.1532631618584413E-4</v>
      </c>
      <c r="F1687" cm="1">
        <f t="array" ref="F1687">INDEX(LINEST('Stock Prices'!P1688:P2468,'Stock Prices'!$H1688:'Stock Prices'!$J2468,FALSE,TRUE),{1})</f>
        <v>7.2934523354413114E-4</v>
      </c>
      <c r="G1687" cm="1">
        <f t="array" ref="G1687">INDEX(LINEST('Stock Prices'!Q1688:Q2468,'Stock Prices'!$H1688:'Stock Prices'!$J2468,FALSE,TRUE),{1})</f>
        <v>9.5979845189950196E-4</v>
      </c>
    </row>
    <row r="1688" spans="1:7">
      <c r="A1688" t="s">
        <v>1877</v>
      </c>
      <c r="B1688" cm="1">
        <f t="array" ref="B1688">INDEX(LINEST('Stock Prices'!L1689:L2469,'Stock Prices'!$H1689:'Stock Prices'!$J2469,FALSE,TRUE),{1})</f>
        <v>-3.620699538821186E-4</v>
      </c>
      <c r="C1688" cm="1">
        <f t="array" ref="C1688">INDEX(LINEST('Stock Prices'!M1689:M2469,'Stock Prices'!$H1689:'Stock Prices'!$J2469,FALSE,TRUE),{1})</f>
        <v>-6.0736026429498904E-4</v>
      </c>
      <c r="D1688" cm="1">
        <f t="array" ref="D1688">INDEX(LINEST('Stock Prices'!N1689:N2469,'Stock Prices'!$H1689:'Stock Prices'!$J2469,FALSE,TRUE),{1})</f>
        <v>-3.9630128880618869E-5</v>
      </c>
      <c r="E1688" cm="1">
        <f t="array" ref="E1688">INDEX(LINEST('Stock Prices'!O1689:O2469,'Stock Prices'!$H1689:'Stock Prices'!$J2469,FALSE,TRUE),{1})</f>
        <v>6.0779060692872308E-4</v>
      </c>
      <c r="F1688" cm="1">
        <f t="array" ref="F1688">INDEX(LINEST('Stock Prices'!P1689:P2469,'Stock Prices'!$H1689:'Stock Prices'!$J2469,FALSE,TRUE),{1})</f>
        <v>7.5683411541011155E-4</v>
      </c>
      <c r="G1688" cm="1">
        <f t="array" ref="G1688">INDEX(LINEST('Stock Prices'!Q1689:Q2469,'Stock Prices'!$H1689:'Stock Prices'!$J2469,FALSE,TRUE),{1})</f>
        <v>9.6653404062901395E-4</v>
      </c>
    </row>
    <row r="1689" spans="1:7">
      <c r="A1689" t="s">
        <v>1878</v>
      </c>
      <c r="B1689" cm="1">
        <f t="array" ref="B1689">INDEX(LINEST('Stock Prices'!L1690:L2470,'Stock Prices'!$H1690:'Stock Prices'!$J2470,FALSE,TRUE),{1})</f>
        <v>-4.1751018591556913E-4</v>
      </c>
      <c r="C1689" cm="1">
        <f t="array" ref="C1689">INDEX(LINEST('Stock Prices'!M1690:M2470,'Stock Prices'!$H1690:'Stock Prices'!$J2470,FALSE,TRUE),{1})</f>
        <v>-7.028989047247351E-4</v>
      </c>
      <c r="D1689" cm="1">
        <f t="array" ref="D1689">INDEX(LINEST('Stock Prices'!N1690:N2470,'Stock Prices'!$H1690:'Stock Prices'!$J2470,FALSE,TRUE),{1})</f>
        <v>-9.2896231219020384E-5</v>
      </c>
      <c r="E1689" cm="1">
        <f t="array" ref="E1689">INDEX(LINEST('Stock Prices'!O1690:O2470,'Stock Prices'!$H1690:'Stock Prices'!$J2470,FALSE,TRUE),{1})</f>
        <v>5.2510352691775668E-4</v>
      </c>
      <c r="F1689" cm="1">
        <f t="array" ref="F1689">INDEX(LINEST('Stock Prices'!P1690:P2470,'Stock Prices'!$H1690:'Stock Prices'!$J2470,FALSE,TRUE),{1})</f>
        <v>6.5810944051215142E-4</v>
      </c>
      <c r="G1689" cm="1">
        <f t="array" ref="G1689">INDEX(LINEST('Stock Prices'!Q1690:Q2470,'Stock Prices'!$H1690:'Stock Prices'!$J2470,FALSE,TRUE),{1})</f>
        <v>8.7238551366309756E-4</v>
      </c>
    </row>
    <row r="1690" spans="1:7">
      <c r="A1690" t="s">
        <v>1879</v>
      </c>
      <c r="B1690" cm="1">
        <f t="array" ref="B1690">INDEX(LINEST('Stock Prices'!L1691:L2471,'Stock Prices'!$H1691:'Stock Prices'!$J2471,FALSE,TRUE),{1})</f>
        <v>-3.7990405058427486E-4</v>
      </c>
      <c r="C1690" cm="1">
        <f t="array" ref="C1690">INDEX(LINEST('Stock Prices'!M1691:M2471,'Stock Prices'!$H1691:'Stock Prices'!$J2471,FALSE,TRUE),{1})</f>
        <v>-6.434351758709526E-4</v>
      </c>
      <c r="D1690" cm="1">
        <f t="array" ref="D1690">INDEX(LINEST('Stock Prices'!N1691:N2471,'Stock Prices'!$H1691:'Stock Prices'!$J2471,FALSE,TRUE),{1})</f>
        <v>-1.3823044682393459E-5</v>
      </c>
      <c r="E1690" cm="1">
        <f t="array" ref="E1690">INDEX(LINEST('Stock Prices'!O1691:O2471,'Stock Prices'!$H1691:'Stock Prices'!$J2471,FALSE,TRUE),{1})</f>
        <v>5.3426869002733796E-4</v>
      </c>
      <c r="F1690" cm="1">
        <f t="array" ref="F1690">INDEX(LINEST('Stock Prices'!P1691:P2471,'Stock Prices'!$H1691:'Stock Prices'!$J2471,FALSE,TRUE),{1})</f>
        <v>6.6609510586580171E-4</v>
      </c>
      <c r="G1690" cm="1">
        <f t="array" ref="G1690">INDEX(LINEST('Stock Prices'!Q1691:Q2471,'Stock Prices'!$H1691:'Stock Prices'!$J2471,FALSE,TRUE),{1})</f>
        <v>8.769166231024165E-4</v>
      </c>
    </row>
    <row r="1691" spans="1:7">
      <c r="A1691" t="s">
        <v>1880</v>
      </c>
      <c r="B1691" cm="1">
        <f t="array" ref="B1691">INDEX(LINEST('Stock Prices'!L1692:L2472,'Stock Prices'!$H1692:'Stock Prices'!$J2472,FALSE,TRUE),{1})</f>
        <v>-3.6149402957463963E-4</v>
      </c>
      <c r="C1691" cm="1">
        <f t="array" ref="C1691">INDEX(LINEST('Stock Prices'!M1692:M2472,'Stock Prices'!$H1692:'Stock Prices'!$J2472,FALSE,TRUE),{1})</f>
        <v>-6.373277903758206E-4</v>
      </c>
      <c r="D1691" cm="1">
        <f t="array" ref="D1691">INDEX(LINEST('Stock Prices'!N1692:N2472,'Stock Prices'!$H1692:'Stock Prices'!$J2472,FALSE,TRUE),{1})</f>
        <v>-3.6120222350928426E-6</v>
      </c>
      <c r="E1691" cm="1">
        <f t="array" ref="E1691">INDEX(LINEST('Stock Prices'!O1692:O2472,'Stock Prices'!$H1692:'Stock Prices'!$J2472,FALSE,TRUE),{1})</f>
        <v>5.6845106873056647E-4</v>
      </c>
      <c r="F1691" cm="1">
        <f t="array" ref="F1691">INDEX(LINEST('Stock Prices'!P1692:P2472,'Stock Prices'!$H1692:'Stock Prices'!$J2472,FALSE,TRUE),{1})</f>
        <v>6.964297501362059E-4</v>
      </c>
      <c r="G1691" cm="1">
        <f t="array" ref="G1691">INDEX(LINEST('Stock Prices'!Q1692:Q2472,'Stock Prices'!$H1692:'Stock Prices'!$J2472,FALSE,TRUE),{1})</f>
        <v>9.2213256894374529E-4</v>
      </c>
    </row>
    <row r="1692" spans="1:7">
      <c r="A1692" t="s">
        <v>1881</v>
      </c>
      <c r="B1692" cm="1">
        <f t="array" ref="B1692">INDEX(LINEST('Stock Prices'!L1693:L2473,'Stock Prices'!$H1693:'Stock Prices'!$J2473,FALSE,TRUE),{1})</f>
        <v>-3.6470184917777019E-4</v>
      </c>
      <c r="C1692" cm="1">
        <f t="array" ref="C1692">INDEX(LINEST('Stock Prices'!M1693:M2473,'Stock Prices'!$H1693:'Stock Prices'!$J2473,FALSE,TRUE),{1})</f>
        <v>-6.4010638477362029E-4</v>
      </c>
      <c r="D1692" cm="1">
        <f t="array" ref="D1692">INDEX(LINEST('Stock Prices'!N1693:N2473,'Stock Prices'!$H1693:'Stock Prices'!$J2473,FALSE,TRUE),{1})</f>
        <v>-1.2403755250310499E-5</v>
      </c>
      <c r="E1692" cm="1">
        <f t="array" ref="E1692">INDEX(LINEST('Stock Prices'!O1693:O2473,'Stock Prices'!$H1693:'Stock Prices'!$J2473,FALSE,TRUE),{1})</f>
        <v>5.7830086793535641E-4</v>
      </c>
      <c r="F1692" cm="1">
        <f t="array" ref="F1692">INDEX(LINEST('Stock Prices'!P1693:P2473,'Stock Prices'!$H1693:'Stock Prices'!$J2473,FALSE,TRUE),{1})</f>
        <v>6.9721788597841582E-4</v>
      </c>
      <c r="G1692" cm="1">
        <f t="array" ref="G1692">INDEX(LINEST('Stock Prices'!Q1693:Q2473,'Stock Prices'!$H1693:'Stock Prices'!$J2473,FALSE,TRUE),{1})</f>
        <v>9.2495151576996659E-4</v>
      </c>
    </row>
    <row r="1693" spans="1:7">
      <c r="A1693" t="s">
        <v>1882</v>
      </c>
      <c r="B1693" cm="1">
        <f t="array" ref="B1693">INDEX(LINEST('Stock Prices'!L1694:L2474,'Stock Prices'!$H1694:'Stock Prices'!$J2474,FALSE,TRUE),{1})</f>
        <v>-3.6491173436890042E-4</v>
      </c>
      <c r="C1693" cm="1">
        <f t="array" ref="C1693">INDEX(LINEST('Stock Prices'!M1694:M2474,'Stock Prices'!$H1694:'Stock Prices'!$J2474,FALSE,TRUE),{1})</f>
        <v>-6.3856606157504066E-4</v>
      </c>
      <c r="D1693" cm="1">
        <f t="array" ref="D1693">INDEX(LINEST('Stock Prices'!N1694:N2474,'Stock Prices'!$H1694:'Stock Prices'!$J2474,FALSE,TRUE),{1})</f>
        <v>2.7098035297304437E-5</v>
      </c>
      <c r="E1693" cm="1">
        <f t="array" ref="E1693">INDEX(LINEST('Stock Prices'!O1694:O2474,'Stock Prices'!$H1694:'Stock Prices'!$J2474,FALSE,TRUE),{1})</f>
        <v>6.0147837156859004E-4</v>
      </c>
      <c r="F1693" cm="1">
        <f t="array" ref="F1693">INDEX(LINEST('Stock Prices'!P1694:P2474,'Stock Prices'!$H1694:'Stock Prices'!$J2474,FALSE,TRUE),{1})</f>
        <v>7.9847854628438343E-4</v>
      </c>
      <c r="G1693" cm="1">
        <f t="array" ref="G1693">INDEX(LINEST('Stock Prices'!Q1694:Q2474,'Stock Prices'!$H1694:'Stock Prices'!$J2474,FALSE,TRUE),{1})</f>
        <v>9.1112072504873E-4</v>
      </c>
    </row>
    <row r="1694" spans="1:7">
      <c r="A1694" t="s">
        <v>1883</v>
      </c>
      <c r="B1694" cm="1">
        <f t="array" ref="B1694">INDEX(LINEST('Stock Prices'!L1695:L2475,'Stock Prices'!$H1695:'Stock Prices'!$J2475,FALSE,TRUE),{1})</f>
        <v>-3.9418225604260728E-4</v>
      </c>
      <c r="C1694" cm="1">
        <f t="array" ref="C1694">INDEX(LINEST('Stock Prices'!M1695:M2475,'Stock Prices'!$H1695:'Stock Prices'!$J2475,FALSE,TRUE),{1})</f>
        <v>-6.6696871757879618E-4</v>
      </c>
      <c r="D1694" cm="1">
        <f t="array" ref="D1694">INDEX(LINEST('Stock Prices'!N1695:N2475,'Stock Prices'!$H1695:'Stock Prices'!$J2475,FALSE,TRUE),{1})</f>
        <v>9.7979357482721124E-5</v>
      </c>
      <c r="E1694" cm="1">
        <f t="array" ref="E1694">INDEX(LINEST('Stock Prices'!O1695:O2475,'Stock Prices'!$H1695:'Stock Prices'!$J2475,FALSE,TRUE),{1})</f>
        <v>5.8657109093124358E-4</v>
      </c>
      <c r="F1694" cm="1">
        <f t="array" ref="F1694">INDEX(LINEST('Stock Prices'!P1695:P2475,'Stock Prices'!$H1695:'Stock Prices'!$J2475,FALSE,TRUE),{1})</f>
        <v>8.0372437075192647E-4</v>
      </c>
      <c r="G1694" cm="1">
        <f t="array" ref="G1694">INDEX(LINEST('Stock Prices'!Q1695:Q2475,'Stock Prices'!$H1695:'Stock Prices'!$J2475,FALSE,TRUE),{1})</f>
        <v>9.241804907109179E-4</v>
      </c>
    </row>
    <row r="1695" spans="1:7">
      <c r="A1695" t="s">
        <v>1884</v>
      </c>
      <c r="B1695" cm="1">
        <f t="array" ref="B1695">INDEX(LINEST('Stock Prices'!L1696:L2476,'Stock Prices'!$H1696:'Stock Prices'!$J2476,FALSE,TRUE),{1})</f>
        <v>-2.9037413520971716E-4</v>
      </c>
      <c r="C1695" cm="1">
        <f t="array" ref="C1695">INDEX(LINEST('Stock Prices'!M1696:M2476,'Stock Prices'!$H1696:'Stock Prices'!$J2476,FALSE,TRUE),{1})</f>
        <v>-6.4760345552075421E-4</v>
      </c>
      <c r="D1695" cm="1">
        <f t="array" ref="D1695">INDEX(LINEST('Stock Prices'!N1696:N2476,'Stock Prices'!$H1696:'Stock Prices'!$J2476,FALSE,TRUE),{1})</f>
        <v>1.5290540991746534E-4</v>
      </c>
      <c r="E1695" cm="1">
        <f t="array" ref="E1695">INDEX(LINEST('Stock Prices'!O1696:O2476,'Stock Prices'!$H1696:'Stock Prices'!$J2476,FALSE,TRUE),{1})</f>
        <v>7.1395019318655994E-4</v>
      </c>
      <c r="F1695" cm="1">
        <f t="array" ref="F1695">INDEX(LINEST('Stock Prices'!P1696:P2476,'Stock Prices'!$H1696:'Stock Prices'!$J2476,FALSE,TRUE),{1})</f>
        <v>8.9765664251928879E-4</v>
      </c>
      <c r="G1695" cm="1">
        <f t="array" ref="G1695">INDEX(LINEST('Stock Prices'!Q1696:Q2476,'Stock Prices'!$H1696:'Stock Prices'!$J2476,FALSE,TRUE),{1})</f>
        <v>9.4527451429792897E-4</v>
      </c>
    </row>
    <row r="1696" spans="1:7">
      <c r="A1696" t="s">
        <v>1885</v>
      </c>
      <c r="B1696" cm="1">
        <f t="array" ref="B1696">INDEX(LINEST('Stock Prices'!L1697:L2477,'Stock Prices'!$H1697:'Stock Prices'!$J2477,FALSE,TRUE),{1})</f>
        <v>-2.3208180538161633E-4</v>
      </c>
      <c r="C1696" cm="1">
        <f t="array" ref="C1696">INDEX(LINEST('Stock Prices'!M1697:M2477,'Stock Prices'!$H1697:'Stock Prices'!$J2477,FALSE,TRUE),{1})</f>
        <v>-6.0380398397381148E-4</v>
      </c>
      <c r="D1696" cm="1">
        <f t="array" ref="D1696">INDEX(LINEST('Stock Prices'!N1697:N2477,'Stock Prices'!$H1697:'Stock Prices'!$J2477,FALSE,TRUE),{1})</f>
        <v>1.8026006967202595E-4</v>
      </c>
      <c r="E1696" cm="1">
        <f t="array" ref="E1696">INDEX(LINEST('Stock Prices'!O1697:O2477,'Stock Prices'!$H1697:'Stock Prices'!$J2477,FALSE,TRUE),{1})</f>
        <v>7.4123308689078211E-4</v>
      </c>
      <c r="F1696" cm="1">
        <f t="array" ref="F1696">INDEX(LINEST('Stock Prices'!P1697:P2477,'Stock Prices'!$H1697:'Stock Prices'!$J2477,FALSE,TRUE),{1})</f>
        <v>8.8972559731110787E-4</v>
      </c>
      <c r="G1696" cm="1">
        <f t="array" ref="G1696">INDEX(LINEST('Stock Prices'!Q1697:Q2477,'Stock Prices'!$H1697:'Stock Prices'!$J2477,FALSE,TRUE),{1})</f>
        <v>9.8167365582997753E-4</v>
      </c>
    </row>
    <row r="1697" spans="1:7">
      <c r="A1697" t="s">
        <v>1886</v>
      </c>
      <c r="B1697" cm="1">
        <f t="array" ref="B1697">INDEX(LINEST('Stock Prices'!L1698:L2478,'Stock Prices'!$H1698:'Stock Prices'!$J2478,FALSE,TRUE),{1})</f>
        <v>-2.1044376315053627E-4</v>
      </c>
      <c r="C1697" cm="1">
        <f t="array" ref="C1697">INDEX(LINEST('Stock Prices'!M1698:M2478,'Stock Prices'!$H1698:'Stock Prices'!$J2478,FALSE,TRUE),{1})</f>
        <v>-5.8421016784947677E-4</v>
      </c>
      <c r="D1697" cm="1">
        <f t="array" ref="D1697">INDEX(LINEST('Stock Prices'!N1698:N2478,'Stock Prices'!$H1698:'Stock Prices'!$J2478,FALSE,TRUE),{1})</f>
        <v>1.6509207477900985E-4</v>
      </c>
      <c r="E1697" cm="1">
        <f t="array" ref="E1697">INDEX(LINEST('Stock Prices'!O1698:O2478,'Stock Prices'!$H1698:'Stock Prices'!$J2478,FALSE,TRUE),{1})</f>
        <v>6.7277001072594492E-4</v>
      </c>
      <c r="F1697" cm="1">
        <f t="array" ref="F1697">INDEX(LINEST('Stock Prices'!P1698:P2478,'Stock Prices'!$H1698:'Stock Prices'!$J2478,FALSE,TRUE),{1})</f>
        <v>8.5977030421449901E-4</v>
      </c>
      <c r="G1697" cm="1">
        <f t="array" ref="G1697">INDEX(LINEST('Stock Prices'!Q1698:Q2478,'Stock Prices'!$H1698:'Stock Prices'!$J2478,FALSE,TRUE),{1})</f>
        <v>8.5977426395370405E-4</v>
      </c>
    </row>
    <row r="1698" spans="1:7">
      <c r="A1698" t="s">
        <v>85</v>
      </c>
      <c r="B1698" cm="1">
        <f t="array" ref="B1698">INDEX(LINEST('Stock Prices'!L1699:L2479,'Stock Prices'!$H1699:'Stock Prices'!$J2479,FALSE,TRUE),{1})</f>
        <v>-1.9728991476649358E-4</v>
      </c>
      <c r="C1698" cm="1">
        <f t="array" ref="C1698">INDEX(LINEST('Stock Prices'!M1699:M2479,'Stock Prices'!$H1699:'Stock Prices'!$J2479,FALSE,TRUE),{1})</f>
        <v>-5.728187374446301E-4</v>
      </c>
      <c r="D1698" cm="1">
        <f t="array" ref="D1698">INDEX(LINEST('Stock Prices'!N1699:N2479,'Stock Prices'!$H1699:'Stock Prices'!$J2479,FALSE,TRUE),{1})</f>
        <v>1.7983434838742663E-4</v>
      </c>
      <c r="E1698" cm="1">
        <f t="array" ref="E1698">INDEX(LINEST('Stock Prices'!O1699:O2479,'Stock Prices'!$H1699:'Stock Prices'!$J2479,FALSE,TRUE),{1})</f>
        <v>6.8990099071063041E-4</v>
      </c>
      <c r="F1698" cm="1">
        <f t="array" ref="F1698">INDEX(LINEST('Stock Prices'!P1699:P2479,'Stock Prices'!$H1699:'Stock Prices'!$J2479,FALSE,TRUE),{1})</f>
        <v>8.248956612798968E-4</v>
      </c>
      <c r="G1698" cm="1">
        <f t="array" ref="G1698">INDEX(LINEST('Stock Prices'!Q1699:Q2479,'Stock Prices'!$H1699:'Stock Prices'!$J2479,FALSE,TRUE),{1})</f>
        <v>8.9076522669254176E-4</v>
      </c>
    </row>
    <row r="1699" spans="1:7">
      <c r="A1699" t="s">
        <v>1887</v>
      </c>
      <c r="B1699" cm="1">
        <f t="array" ref="B1699">INDEX(LINEST('Stock Prices'!L1700:L2480,'Stock Prices'!$H1700:'Stock Prices'!$J2480,FALSE,TRUE),{1})</f>
        <v>-1.602187397567246E-4</v>
      </c>
      <c r="C1699" cm="1">
        <f t="array" ref="C1699">INDEX(LINEST('Stock Prices'!M1700:M2480,'Stock Prices'!$H1700:'Stock Prices'!$J2480,FALSE,TRUE),{1})</f>
        <v>-5.0880162673765756E-4</v>
      </c>
      <c r="D1699" cm="1">
        <f t="array" ref="D1699">INDEX(LINEST('Stock Prices'!N1700:N2480,'Stock Prices'!$H1700:'Stock Prices'!$J2480,FALSE,TRUE),{1})</f>
        <v>2.0847119525970107E-4</v>
      </c>
      <c r="E1699" cm="1">
        <f t="array" ref="E1699">INDEX(LINEST('Stock Prices'!O1700:O2480,'Stock Prices'!$H1700:'Stock Prices'!$J2480,FALSE,TRUE),{1})</f>
        <v>7.1906124013315805E-4</v>
      </c>
      <c r="F1699" cm="1">
        <f t="array" ref="F1699">INDEX(LINEST('Stock Prices'!P1700:P2480,'Stock Prices'!$H1700:'Stock Prices'!$J2480,FALSE,TRUE),{1})</f>
        <v>8.0630452894569907E-4</v>
      </c>
      <c r="G1699" cm="1">
        <f t="array" ref="G1699">INDEX(LINEST('Stock Prices'!Q1700:Q2480,'Stock Prices'!$H1700:'Stock Prices'!$J2480,FALSE,TRUE),{1})</f>
        <v>8.8504961053637228E-4</v>
      </c>
    </row>
    <row r="1700" spans="1:7">
      <c r="A1700" t="s">
        <v>1888</v>
      </c>
      <c r="B1700" cm="1">
        <f t="array" ref="B1700">INDEX(LINEST('Stock Prices'!L1701:L2481,'Stock Prices'!$H1701:'Stock Prices'!$J2481,FALSE,TRUE),{1})</f>
        <v>-1.5065320721133728E-4</v>
      </c>
      <c r="C1700" cm="1">
        <f t="array" ref="C1700">INDEX(LINEST('Stock Prices'!M1701:M2481,'Stock Prices'!$H1701:'Stock Prices'!$J2481,FALSE,TRUE),{1})</f>
        <v>-5.0403073300508928E-4</v>
      </c>
      <c r="D1700" cm="1">
        <f t="array" ref="D1700">INDEX(LINEST('Stock Prices'!N1701:N2481,'Stock Prices'!$H1701:'Stock Prices'!$J2481,FALSE,TRUE),{1})</f>
        <v>1.9314191144588171E-4</v>
      </c>
      <c r="E1700" cm="1">
        <f t="array" ref="E1700">INDEX(LINEST('Stock Prices'!O1701:O2481,'Stock Prices'!$H1701:'Stock Prices'!$J2481,FALSE,TRUE),{1})</f>
        <v>7.1432086218759373E-4</v>
      </c>
      <c r="F1700" cm="1">
        <f t="array" ref="F1700">INDEX(LINEST('Stock Prices'!P1701:P2481,'Stock Prices'!$H1701:'Stock Prices'!$J2481,FALSE,TRUE),{1})</f>
        <v>8.0912521344199092E-4</v>
      </c>
      <c r="G1700" cm="1">
        <f t="array" ref="G1700">INDEX(LINEST('Stock Prices'!Q1701:Q2481,'Stock Prices'!$H1701:'Stock Prices'!$J2481,FALSE,TRUE),{1})</f>
        <v>8.6513329135030177E-4</v>
      </c>
    </row>
    <row r="1701" spans="1:7">
      <c r="A1701" t="s">
        <v>1889</v>
      </c>
      <c r="B1701" cm="1">
        <f t="array" ref="B1701">INDEX(LINEST('Stock Prices'!L1702:L2482,'Stock Prices'!$H1702:'Stock Prices'!$J2482,FALSE,TRUE),{1})</f>
        <v>-1.5155870149177096E-4</v>
      </c>
      <c r="C1701" cm="1">
        <f t="array" ref="C1701">INDEX(LINEST('Stock Prices'!M1702:M2482,'Stock Prices'!$H1702:'Stock Prices'!$J2482,FALSE,TRUE),{1})</f>
        <v>-4.9947715697352068E-4</v>
      </c>
      <c r="D1701" cm="1">
        <f t="array" ref="D1701">INDEX(LINEST('Stock Prices'!N1702:N2482,'Stock Prices'!$H1702:'Stock Prices'!$J2482,FALSE,TRUE),{1})</f>
        <v>2.041317867896287E-4</v>
      </c>
      <c r="E1701" cm="1">
        <f t="array" ref="E1701">INDEX(LINEST('Stock Prices'!O1702:O2482,'Stock Prices'!$H1702:'Stock Prices'!$J2482,FALSE,TRUE),{1})</f>
        <v>7.0776912861333452E-4</v>
      </c>
      <c r="F1701" cm="1">
        <f t="array" ref="F1701">INDEX(LINEST('Stock Prices'!P1702:P2482,'Stock Prices'!$H1702:'Stock Prices'!$J2482,FALSE,TRUE),{1})</f>
        <v>8.2818193419452891E-4</v>
      </c>
      <c r="G1701" cm="1">
        <f t="array" ref="G1701">INDEX(LINEST('Stock Prices'!Q1702:Q2482,'Stock Prices'!$H1702:'Stock Prices'!$J2482,FALSE,TRUE),{1})</f>
        <v>8.3406965742199748E-4</v>
      </c>
    </row>
    <row r="1702" spans="1:7">
      <c r="A1702" t="s">
        <v>1890</v>
      </c>
      <c r="B1702" cm="1">
        <f t="array" ref="B1702">INDEX(LINEST('Stock Prices'!L1703:L2483,'Stock Prices'!$H1703:'Stock Prices'!$J2483,FALSE,TRUE),{1})</f>
        <v>-4.9075053746811675E-5</v>
      </c>
      <c r="C1702" cm="1">
        <f t="array" ref="C1702">INDEX(LINEST('Stock Prices'!M1703:M2483,'Stock Prices'!$H1703:'Stock Prices'!$J2483,FALSE,TRUE),{1})</f>
        <v>-4.3251727389498383E-4</v>
      </c>
      <c r="D1702" cm="1">
        <f t="array" ref="D1702">INDEX(LINEST('Stock Prices'!N1703:N2483,'Stock Prices'!$H1703:'Stock Prices'!$J2483,FALSE,TRUE),{1})</f>
        <v>3.5559898273537489E-4</v>
      </c>
      <c r="E1702" cm="1">
        <f t="array" ref="E1702">INDEX(LINEST('Stock Prices'!O1703:O2483,'Stock Prices'!$H1703:'Stock Prices'!$J2483,FALSE,TRUE),{1})</f>
        <v>8.1332746874160507E-4</v>
      </c>
      <c r="F1702" cm="1">
        <f t="array" ref="F1702">INDEX(LINEST('Stock Prices'!P1703:P2483,'Stock Prices'!$H1703:'Stock Prices'!$J2483,FALSE,TRUE),{1})</f>
        <v>9.3298309164708388E-4</v>
      </c>
      <c r="G1702" cm="1">
        <f t="array" ref="G1702">INDEX(LINEST('Stock Prices'!Q1703:Q2483,'Stock Prices'!$H1703:'Stock Prices'!$J2483,FALSE,TRUE),{1})</f>
        <v>9.071630192921961E-4</v>
      </c>
    </row>
    <row r="1703" spans="1:7">
      <c r="A1703" t="s">
        <v>1891</v>
      </c>
      <c r="B1703" cm="1">
        <f t="array" ref="B1703">INDEX(LINEST('Stock Prices'!L1704:L2484,'Stock Prices'!$H1704:'Stock Prices'!$J2484,FALSE,TRUE),{1})</f>
        <v>-2.665984145357501E-5</v>
      </c>
      <c r="C1703" cm="1">
        <f t="array" ref="C1703">INDEX(LINEST('Stock Prices'!M1704:M2484,'Stock Prices'!$H1704:'Stock Prices'!$J2484,FALSE,TRUE),{1})</f>
        <v>-3.9048188485128673E-4</v>
      </c>
      <c r="D1703" cm="1">
        <f t="array" ref="D1703">INDEX(LINEST('Stock Prices'!N1704:N2484,'Stock Prices'!$H1704:'Stock Prices'!$J2484,FALSE,TRUE),{1})</f>
        <v>3.7455848536612965E-4</v>
      </c>
      <c r="E1703" cm="1">
        <f t="array" ref="E1703">INDEX(LINEST('Stock Prices'!O1704:O2484,'Stock Prices'!$H1704:'Stock Prices'!$J2484,FALSE,TRUE),{1})</f>
        <v>8.0065057154117319E-4</v>
      </c>
      <c r="F1703" cm="1">
        <f t="array" ref="F1703">INDEX(LINEST('Stock Prices'!P1704:P2484,'Stock Prices'!$H1704:'Stock Prices'!$J2484,FALSE,TRUE),{1})</f>
        <v>9.109755825501152E-4</v>
      </c>
      <c r="G1703" cm="1">
        <f t="array" ref="G1703">INDEX(LINEST('Stock Prices'!Q1704:Q2484,'Stock Prices'!$H1704:'Stock Prices'!$J2484,FALSE,TRUE),{1})</f>
        <v>8.5531843736559165E-4</v>
      </c>
    </row>
    <row r="1704" spans="1:7">
      <c r="A1704" t="s">
        <v>1892</v>
      </c>
      <c r="B1704" cm="1">
        <f t="array" ref="B1704">INDEX(LINEST('Stock Prices'!L1705:L2485,'Stock Prices'!$H1705:'Stock Prices'!$J2485,FALSE,TRUE),{1})</f>
        <v>-6.3698669706629744E-6</v>
      </c>
      <c r="C1704" cm="1">
        <f t="array" ref="C1704">INDEX(LINEST('Stock Prices'!M1705:M2485,'Stock Prices'!$H1705:'Stock Prices'!$J2485,FALSE,TRUE),{1})</f>
        <v>-3.9136688655301409E-4</v>
      </c>
      <c r="D1704" cm="1">
        <f t="array" ref="D1704">INDEX(LINEST('Stock Prices'!N1705:N2485,'Stock Prices'!$H1705:'Stock Prices'!$J2485,FALSE,TRUE),{1})</f>
        <v>4.2047382058571975E-4</v>
      </c>
      <c r="E1704" cm="1">
        <f t="array" ref="E1704">INDEX(LINEST('Stock Prices'!O1705:O2485,'Stock Prices'!$H1705:'Stock Prices'!$J2485,FALSE,TRUE),{1})</f>
        <v>7.9610940558233359E-4</v>
      </c>
      <c r="F1704" cm="1">
        <f t="array" ref="F1704">INDEX(LINEST('Stock Prices'!P1705:P2485,'Stock Prices'!$H1705:'Stock Prices'!$J2485,FALSE,TRUE),{1})</f>
        <v>9.1176911338128948E-4</v>
      </c>
      <c r="G1704" cm="1">
        <f t="array" ref="G1704">INDEX(LINEST('Stock Prices'!Q1705:Q2485,'Stock Prices'!$H1705:'Stock Prices'!$J2485,FALSE,TRUE),{1})</f>
        <v>8.4108931839936617E-4</v>
      </c>
    </row>
    <row r="1705" spans="1:7">
      <c r="A1705" t="s">
        <v>1893</v>
      </c>
      <c r="B1705" cm="1">
        <f t="array" ref="B1705">INDEX(LINEST('Stock Prices'!L1706:L2486,'Stock Prices'!$H1706:'Stock Prices'!$J2486,FALSE,TRUE),{1})</f>
        <v>6.2196059384412685E-6</v>
      </c>
      <c r="C1705" cm="1">
        <f t="array" ref="C1705">INDEX(LINEST('Stock Prices'!M1706:M2486,'Stock Prices'!$H1706:'Stock Prices'!$J2486,FALSE,TRUE),{1})</f>
        <v>-3.7724427121053346E-4</v>
      </c>
      <c r="D1705" cm="1">
        <f t="array" ref="D1705">INDEX(LINEST('Stock Prices'!N1706:N2486,'Stock Prices'!$H1706:'Stock Prices'!$J2486,FALSE,TRUE),{1})</f>
        <v>4.1793802208312626E-4</v>
      </c>
      <c r="E1705" cm="1">
        <f t="array" ref="E1705">INDEX(LINEST('Stock Prices'!O1706:O2486,'Stock Prices'!$H1706:'Stock Prices'!$J2486,FALSE,TRUE),{1})</f>
        <v>8.0413297688901103E-4</v>
      </c>
      <c r="F1705" cm="1">
        <f t="array" ref="F1705">INDEX(LINEST('Stock Prices'!P1706:P2486,'Stock Prices'!$H1706:'Stock Prices'!$J2486,FALSE,TRUE),{1})</f>
        <v>9.1748043213261184E-4</v>
      </c>
      <c r="G1705" cm="1">
        <f t="array" ref="G1705">INDEX(LINEST('Stock Prices'!Q1706:Q2486,'Stock Prices'!$H1706:'Stock Prices'!$J2486,FALSE,TRUE),{1})</f>
        <v>8.4556083705566206E-4</v>
      </c>
    </row>
    <row r="1706" spans="1:7">
      <c r="A1706" t="s">
        <v>1894</v>
      </c>
      <c r="B1706" cm="1">
        <f t="array" ref="B1706">INDEX(LINEST('Stock Prices'!L1707:L2487,'Stock Prices'!$H1707:'Stock Prices'!$J2487,FALSE,TRUE),{1})</f>
        <v>-3.6911210385579434E-5</v>
      </c>
      <c r="C1706" cm="1">
        <f t="array" ref="C1706">INDEX(LINEST('Stock Prices'!M1707:M2487,'Stock Prices'!$H1707:'Stock Prices'!$J2487,FALSE,TRUE),{1})</f>
        <v>-3.9831760631188614E-4</v>
      </c>
      <c r="D1706" cm="1">
        <f t="array" ref="D1706">INDEX(LINEST('Stock Prices'!N1707:N2487,'Stock Prices'!$H1707:'Stock Prices'!$J2487,FALSE,TRUE),{1})</f>
        <v>2.9628540051665584E-4</v>
      </c>
      <c r="E1706" cm="1">
        <f t="array" ref="E1706">INDEX(LINEST('Stock Prices'!O1707:O2487,'Stock Prices'!$H1707:'Stock Prices'!$J2487,FALSE,TRUE),{1})</f>
        <v>8.0473352515978802E-4</v>
      </c>
      <c r="F1706" cm="1">
        <f t="array" ref="F1706">INDEX(LINEST('Stock Prices'!P1707:P2487,'Stock Prices'!$H1707:'Stock Prices'!$J2487,FALSE,TRUE),{1})</f>
        <v>8.7536526161734012E-4</v>
      </c>
      <c r="G1706" cm="1">
        <f t="array" ref="G1706">INDEX(LINEST('Stock Prices'!Q1707:Q2487,'Stock Prices'!$H1707:'Stock Prices'!$J2487,FALSE,TRUE),{1})</f>
        <v>8.7063972244032022E-4</v>
      </c>
    </row>
    <row r="1707" spans="1:7">
      <c r="A1707" t="s">
        <v>1895</v>
      </c>
      <c r="B1707" cm="1">
        <f t="array" ref="B1707">INDEX(LINEST('Stock Prices'!L1708:L2488,'Stock Prices'!$H1708:'Stock Prices'!$J2488,FALSE,TRUE),{1})</f>
        <v>-4.1799929320753107E-5</v>
      </c>
      <c r="C1707" cm="1">
        <f t="array" ref="C1707">INDEX(LINEST('Stock Prices'!M1708:M2488,'Stock Prices'!$H1708:'Stock Prices'!$J2488,FALSE,TRUE),{1})</f>
        <v>-4.1535452692831218E-4</v>
      </c>
      <c r="D1707" cm="1">
        <f t="array" ref="D1707">INDEX(LINEST('Stock Prices'!N1708:N2488,'Stock Prices'!$H1708:'Stock Prices'!$J2488,FALSE,TRUE),{1})</f>
        <v>3.1308952111621036E-4</v>
      </c>
      <c r="E1707" cm="1">
        <f t="array" ref="E1707">INDEX(LINEST('Stock Prices'!O1708:O2488,'Stock Prices'!$H1708:'Stock Prices'!$J2488,FALSE,TRUE),{1})</f>
        <v>7.9963519255301188E-4</v>
      </c>
      <c r="F1707" cm="1">
        <f t="array" ref="F1707">INDEX(LINEST('Stock Prices'!P1708:P2488,'Stock Prices'!$H1708:'Stock Prices'!$J2488,FALSE,TRUE),{1})</f>
        <v>8.9815543378844807E-4</v>
      </c>
      <c r="G1707" cm="1">
        <f t="array" ref="G1707">INDEX(LINEST('Stock Prices'!Q1708:Q2488,'Stock Prices'!$H1708:'Stock Prices'!$J2488,FALSE,TRUE),{1})</f>
        <v>8.748380985052444E-4</v>
      </c>
    </row>
    <row r="1708" spans="1:7">
      <c r="A1708" t="s">
        <v>1896</v>
      </c>
      <c r="B1708" cm="1">
        <f t="array" ref="B1708">INDEX(LINEST('Stock Prices'!L1709:L2489,'Stock Prices'!$H1709:'Stock Prices'!$J2489,FALSE,TRUE),{1})</f>
        <v>-4.0449447794125644E-5</v>
      </c>
      <c r="C1708" cm="1">
        <f t="array" ref="C1708">INDEX(LINEST('Stock Prices'!M1709:M2489,'Stock Prices'!$H1709:'Stock Prices'!$J2489,FALSE,TRUE),{1})</f>
        <v>-4.086149271458408E-4</v>
      </c>
      <c r="D1708" cm="1">
        <f t="array" ref="D1708">INDEX(LINEST('Stock Prices'!N1709:N2489,'Stock Prices'!$H1709:'Stock Prices'!$J2489,FALSE,TRUE),{1})</f>
        <v>2.8101004357729579E-4</v>
      </c>
      <c r="E1708" cm="1">
        <f t="array" ref="E1708">INDEX(LINEST('Stock Prices'!O1709:O2489,'Stock Prices'!$H1709:'Stock Prices'!$J2489,FALSE,TRUE),{1})</f>
        <v>8.0302448854982934E-4</v>
      </c>
      <c r="F1708" cm="1">
        <f t="array" ref="F1708">INDEX(LINEST('Stock Prices'!P1709:P2489,'Stock Prices'!$H1709:'Stock Prices'!$J2489,FALSE,TRUE),{1})</f>
        <v>9.0673350889790207E-4</v>
      </c>
      <c r="G1708" cm="1">
        <f t="array" ref="G1708">INDEX(LINEST('Stock Prices'!Q1709:Q2489,'Stock Prices'!$H1709:'Stock Prices'!$J2489,FALSE,TRUE),{1})</f>
        <v>8.846390932441316E-4</v>
      </c>
    </row>
    <row r="1709" spans="1:7">
      <c r="A1709" t="s">
        <v>1897</v>
      </c>
      <c r="B1709" cm="1">
        <f t="array" ref="B1709">INDEX(LINEST('Stock Prices'!L1710:L2490,'Stock Prices'!$H1710:'Stock Prices'!$J2490,FALSE,TRUE),{1})</f>
        <v>-8.946319438466266E-6</v>
      </c>
      <c r="C1709" cm="1">
        <f t="array" ref="C1709">INDEX(LINEST('Stock Prices'!M1710:M2490,'Stock Prices'!$H1710:'Stock Prices'!$J2490,FALSE,TRUE),{1})</f>
        <v>-3.9765473005339138E-4</v>
      </c>
      <c r="D1709" cm="1">
        <f t="array" ref="D1709">INDEX(LINEST('Stock Prices'!N1710:N2490,'Stock Prices'!$H1710:'Stock Prices'!$J2490,FALSE,TRUE),{1})</f>
        <v>7.0859470485693291E-4</v>
      </c>
      <c r="E1709" cm="1">
        <f t="array" ref="E1709">INDEX(LINEST('Stock Prices'!O1710:O2490,'Stock Prices'!$H1710:'Stock Prices'!$J2490,FALSE,TRUE),{1})</f>
        <v>8.3206712233099443E-4</v>
      </c>
      <c r="F1709" cm="1">
        <f t="array" ref="F1709">INDEX(LINEST('Stock Prices'!P1710:P2490,'Stock Prices'!$H1710:'Stock Prices'!$J2490,FALSE,TRUE),{1})</f>
        <v>8.9824707884937442E-4</v>
      </c>
      <c r="G1709" cm="1">
        <f t="array" ref="G1709">INDEX(LINEST('Stock Prices'!Q1710:Q2490,'Stock Prices'!$H1710:'Stock Prices'!$J2490,FALSE,TRUE),{1})</f>
        <v>8.8035441066024428E-4</v>
      </c>
    </row>
    <row r="1710" spans="1:7">
      <c r="A1710" t="s">
        <v>1898</v>
      </c>
      <c r="B1710" cm="1">
        <f t="array" ref="B1710">INDEX(LINEST('Stock Prices'!L1711:L2491,'Stock Prices'!$H1711:'Stock Prices'!$J2491,FALSE,TRUE),{1})</f>
        <v>-9.2481333752784816E-6</v>
      </c>
      <c r="C1710" cm="1">
        <f t="array" ref="C1710">INDEX(LINEST('Stock Prices'!M1711:M2491,'Stock Prices'!$H1711:'Stock Prices'!$J2491,FALSE,TRUE),{1})</f>
        <v>-4.101440570778677E-4</v>
      </c>
      <c r="D1710" cm="1">
        <f t="array" ref="D1710">INDEX(LINEST('Stock Prices'!N1711:N2491,'Stock Prices'!$H1711:'Stock Prices'!$J2491,FALSE,TRUE),{1})</f>
        <v>7.2004509320926766E-4</v>
      </c>
      <c r="E1710" cm="1">
        <f t="array" ref="E1710">INDEX(LINEST('Stock Prices'!O1711:O2491,'Stock Prices'!$H1711:'Stock Prices'!$J2491,FALSE,TRUE),{1})</f>
        <v>8.2857839669471002E-4</v>
      </c>
      <c r="F1710" cm="1">
        <f t="array" ref="F1710">INDEX(LINEST('Stock Prices'!P1711:P2491,'Stock Prices'!$H1711:'Stock Prices'!$J2491,FALSE,TRUE),{1})</f>
        <v>8.9814824490604313E-4</v>
      </c>
      <c r="G1710" cm="1">
        <f t="array" ref="G1710">INDEX(LINEST('Stock Prices'!Q1711:Q2491,'Stock Prices'!$H1711:'Stock Prices'!$J2491,FALSE,TRUE),{1})</f>
        <v>8.7539302871074442E-4</v>
      </c>
    </row>
    <row r="1711" spans="1:7">
      <c r="A1711" t="s">
        <v>1899</v>
      </c>
      <c r="B1711" cm="1">
        <f t="array" ref="B1711">INDEX(LINEST('Stock Prices'!L1712:L2492,'Stock Prices'!$H1712:'Stock Prices'!$J2492,FALSE,TRUE),{1})</f>
        <v>-1.4699199311746799E-5</v>
      </c>
      <c r="C1711" cm="1">
        <f t="array" ref="C1711">INDEX(LINEST('Stock Prices'!M1712:M2492,'Stock Prices'!$H1712:'Stock Prices'!$J2492,FALSE,TRUE),{1})</f>
        <v>-3.9689618259362283E-4</v>
      </c>
      <c r="D1711" cm="1">
        <f t="array" ref="D1711">INDEX(LINEST('Stock Prices'!N1712:N2492,'Stock Prices'!$H1712:'Stock Prices'!$J2492,FALSE,TRUE),{1})</f>
        <v>6.8248241002568223E-4</v>
      </c>
      <c r="E1711" cm="1">
        <f t="array" ref="E1711">INDEX(LINEST('Stock Prices'!O1712:O2492,'Stock Prices'!$H1712:'Stock Prices'!$J2492,FALSE,TRUE),{1})</f>
        <v>8.2519036417710292E-4</v>
      </c>
      <c r="F1711" cm="1">
        <f t="array" ref="F1711">INDEX(LINEST('Stock Prices'!P1712:P2492,'Stock Prices'!$H1712:'Stock Prices'!$J2492,FALSE,TRUE),{1})</f>
        <v>8.8735678900085462E-4</v>
      </c>
      <c r="G1711" cm="1">
        <f t="array" ref="G1711">INDEX(LINEST('Stock Prices'!Q1712:Q2492,'Stock Prices'!$H1712:'Stock Prices'!$J2492,FALSE,TRUE),{1})</f>
        <v>8.5944958845577454E-4</v>
      </c>
    </row>
    <row r="1712" spans="1:7">
      <c r="A1712" t="s">
        <v>1900</v>
      </c>
      <c r="B1712" cm="1">
        <f t="array" ref="B1712">INDEX(LINEST('Stock Prices'!L1713:L2493,'Stock Prices'!$H1713:'Stock Prices'!$J2493,FALSE,TRUE),{1})</f>
        <v>1.2739416129135942E-5</v>
      </c>
      <c r="C1712" cm="1">
        <f t="array" ref="C1712">INDEX(LINEST('Stock Prices'!M1713:M2493,'Stock Prices'!$H1713:'Stock Prices'!$J2493,FALSE,TRUE),{1})</f>
        <v>-3.4384184851403849E-4</v>
      </c>
      <c r="D1712" cm="1">
        <f t="array" ref="D1712">INDEX(LINEST('Stock Prices'!N1713:N2493,'Stock Prices'!$H1713:'Stock Prices'!$J2493,FALSE,TRUE),{1})</f>
        <v>7.3935964029677023E-4</v>
      </c>
      <c r="E1712" cm="1">
        <f t="array" ref="E1712">INDEX(LINEST('Stock Prices'!O1713:O2493,'Stock Prices'!$H1713:'Stock Prices'!$J2493,FALSE,TRUE),{1})</f>
        <v>8.2053274802914504E-4</v>
      </c>
      <c r="F1712" cm="1">
        <f t="array" ref="F1712">INDEX(LINEST('Stock Prices'!P1713:P2493,'Stock Prices'!$H1713:'Stock Prices'!$J2493,FALSE,TRUE),{1})</f>
        <v>9.2364767342626233E-4</v>
      </c>
      <c r="G1712" cm="1">
        <f t="array" ref="G1712">INDEX(LINEST('Stock Prices'!Q1713:Q2493,'Stock Prices'!$H1713:'Stock Prices'!$J2493,FALSE,TRUE),{1})</f>
        <v>9.3009113905895616E-4</v>
      </c>
    </row>
    <row r="1713" spans="1:7">
      <c r="A1713" t="s">
        <v>1901</v>
      </c>
      <c r="B1713" cm="1">
        <f t="array" ref="B1713">INDEX(LINEST('Stock Prices'!L1714:L2494,'Stock Prices'!$H1714:'Stock Prices'!$J2494,FALSE,TRUE),{1})</f>
        <v>1.5197748136746213E-5</v>
      </c>
      <c r="C1713" cm="1">
        <f t="array" ref="C1713">INDEX(LINEST('Stock Prices'!M1714:M2494,'Stock Prices'!$H1714:'Stock Prices'!$J2494,FALSE,TRUE),{1})</f>
        <v>-3.3923078411803812E-4</v>
      </c>
      <c r="D1713" cm="1">
        <f t="array" ref="D1713">INDEX(LINEST('Stock Prices'!N1714:N2494,'Stock Prices'!$H1714:'Stock Prices'!$J2494,FALSE,TRUE),{1})</f>
        <v>7.4441870454339373E-4</v>
      </c>
      <c r="E1713" cm="1">
        <f t="array" ref="E1713">INDEX(LINEST('Stock Prices'!O1714:O2494,'Stock Prices'!$H1714:'Stock Prices'!$J2494,FALSE,TRUE),{1})</f>
        <v>8.185401030835998E-4</v>
      </c>
      <c r="F1713" cm="1">
        <f t="array" ref="F1713">INDEX(LINEST('Stock Prices'!P1714:P2494,'Stock Prices'!$H1714:'Stock Prices'!$J2494,FALSE,TRUE),{1})</f>
        <v>9.1561586715067792E-4</v>
      </c>
      <c r="G1713" cm="1">
        <f t="array" ref="G1713">INDEX(LINEST('Stock Prices'!Q1714:Q2494,'Stock Prices'!$H1714:'Stock Prices'!$J2494,FALSE,TRUE),{1})</f>
        <v>9.2978576301425391E-4</v>
      </c>
    </row>
    <row r="1714" spans="1:7">
      <c r="A1714" t="s">
        <v>1902</v>
      </c>
      <c r="B1714" cm="1">
        <f t="array" ref="B1714">INDEX(LINEST('Stock Prices'!L1715:L2495,'Stock Prices'!$H1715:'Stock Prices'!$J2495,FALSE,TRUE),{1})</f>
        <v>-3.8459042037169995E-5</v>
      </c>
      <c r="C1714" cm="1">
        <f t="array" ref="C1714">INDEX(LINEST('Stock Prices'!M1715:M2495,'Stock Prices'!$H1715:'Stock Prices'!$J2495,FALSE,TRUE),{1})</f>
        <v>-3.4489807068952759E-4</v>
      </c>
      <c r="D1714" cm="1">
        <f t="array" ref="D1714">INDEX(LINEST('Stock Prices'!N1715:N2495,'Stock Prices'!$H1715:'Stock Prices'!$J2495,FALSE,TRUE),{1})</f>
        <v>8.0158322508599653E-4</v>
      </c>
      <c r="E1714" cm="1">
        <f t="array" ref="E1714">INDEX(LINEST('Stock Prices'!O1715:O2495,'Stock Prices'!$H1715:'Stock Prices'!$J2495,FALSE,TRUE),{1})</f>
        <v>8.1986610541719476E-4</v>
      </c>
      <c r="F1714" cm="1">
        <f t="array" ref="F1714">INDEX(LINEST('Stock Prices'!P1715:P2495,'Stock Prices'!$H1715:'Stock Prices'!$J2495,FALSE,TRUE),{1})</f>
        <v>8.7458141400042805E-4</v>
      </c>
      <c r="G1714" cm="1">
        <f t="array" ref="G1714">INDEX(LINEST('Stock Prices'!Q1715:Q2495,'Stock Prices'!$H1715:'Stock Prices'!$J2495,FALSE,TRUE),{1})</f>
        <v>9.6477091735805811E-4</v>
      </c>
    </row>
    <row r="1715" spans="1:7">
      <c r="A1715" t="s">
        <v>1903</v>
      </c>
      <c r="B1715" cm="1">
        <f t="array" ref="B1715">INDEX(LINEST('Stock Prices'!L1716:L2496,'Stock Prices'!$H1716:'Stock Prices'!$J2496,FALSE,TRUE),{1})</f>
        <v>-4.3276982283640871E-5</v>
      </c>
      <c r="C1715" cm="1">
        <f t="array" ref="C1715">INDEX(LINEST('Stock Prices'!M1716:M2496,'Stock Prices'!$H1716:'Stock Prices'!$J2496,FALSE,TRUE),{1})</f>
        <v>-3.4969216350019811E-4</v>
      </c>
      <c r="D1715" cm="1">
        <f t="array" ref="D1715">INDEX(LINEST('Stock Prices'!N1716:N2496,'Stock Prices'!$H1716:'Stock Prices'!$J2496,FALSE,TRUE),{1})</f>
        <v>8.1466237362911231E-4</v>
      </c>
      <c r="E1715" cm="1">
        <f t="array" ref="E1715">INDEX(LINEST('Stock Prices'!O1716:O2496,'Stock Prices'!$H1716:'Stock Prices'!$J2496,FALSE,TRUE),{1})</f>
        <v>8.1937084055951201E-4</v>
      </c>
      <c r="F1715" cm="1">
        <f t="array" ref="F1715">INDEX(LINEST('Stock Prices'!P1716:P2496,'Stock Prices'!$H1716:'Stock Prices'!$J2496,FALSE,TRUE),{1})</f>
        <v>8.7493789448700281E-4</v>
      </c>
      <c r="G1715" cm="1">
        <f t="array" ref="G1715">INDEX(LINEST('Stock Prices'!Q1716:Q2496,'Stock Prices'!$H1716:'Stock Prices'!$J2496,FALSE,TRUE),{1})</f>
        <v>9.6830663628212892E-4</v>
      </c>
    </row>
    <row r="1716" spans="1:7">
      <c r="A1716" t="s">
        <v>1904</v>
      </c>
      <c r="B1716" cm="1">
        <f t="array" ref="B1716">INDEX(LINEST('Stock Prices'!L1717:L2497,'Stock Prices'!$H1717:'Stock Prices'!$J2497,FALSE,TRUE),{1})</f>
        <v>-1.7230064608717796E-5</v>
      </c>
      <c r="C1716" cm="1">
        <f t="array" ref="C1716">INDEX(LINEST('Stock Prices'!M1717:M2497,'Stock Prices'!$H1717:'Stock Prices'!$J2497,FALSE,TRUE),{1})</f>
        <v>-3.3383808565513922E-4</v>
      </c>
      <c r="D1716" cm="1">
        <f t="array" ref="D1716">INDEX(LINEST('Stock Prices'!N1717:N2497,'Stock Prices'!$H1717:'Stock Prices'!$J2497,FALSE,TRUE),{1})</f>
        <v>8.2615330112901489E-4</v>
      </c>
      <c r="E1716" cm="1">
        <f t="array" ref="E1716">INDEX(LINEST('Stock Prices'!O1717:O2497,'Stock Prices'!$H1717:'Stock Prices'!$J2497,FALSE,TRUE),{1})</f>
        <v>8.1778606779470142E-4</v>
      </c>
      <c r="F1716" cm="1">
        <f t="array" ref="F1716">INDEX(LINEST('Stock Prices'!P1717:P2497,'Stock Prices'!$H1717:'Stock Prices'!$J2497,FALSE,TRUE),{1})</f>
        <v>9.0100929402115902E-4</v>
      </c>
      <c r="G1716" cm="1">
        <f t="array" ref="G1716">INDEX(LINEST('Stock Prices'!Q1717:Q2497,'Stock Prices'!$H1717:'Stock Prices'!$J2497,FALSE,TRUE),{1})</f>
        <v>9.5078714092557809E-4</v>
      </c>
    </row>
    <row r="1717" spans="1:7">
      <c r="A1717" t="s">
        <v>1905</v>
      </c>
      <c r="B1717" cm="1">
        <f t="array" ref="B1717">INDEX(LINEST('Stock Prices'!L1718:L2498,'Stock Prices'!$H1718:'Stock Prices'!$J2498,FALSE,TRUE),{1})</f>
        <v>-2.115663880239381E-5</v>
      </c>
      <c r="C1717" cm="1">
        <f t="array" ref="C1717">INDEX(LINEST('Stock Prices'!M1718:M2498,'Stock Prices'!$H1718:'Stock Prices'!$J2498,FALSE,TRUE),{1})</f>
        <v>-3.284401887934417E-4</v>
      </c>
      <c r="D1717" cm="1">
        <f t="array" ref="D1717">INDEX(LINEST('Stock Prices'!N1718:N2498,'Stock Prices'!$H1718:'Stock Prices'!$J2498,FALSE,TRUE),{1})</f>
        <v>8.065753552690592E-4</v>
      </c>
      <c r="E1717" cm="1">
        <f t="array" ref="E1717">INDEX(LINEST('Stock Prices'!O1718:O2498,'Stock Prices'!$H1718:'Stock Prices'!$J2498,FALSE,TRUE),{1})</f>
        <v>8.2649728709353909E-4</v>
      </c>
      <c r="F1717" cm="1">
        <f t="array" ref="F1717">INDEX(LINEST('Stock Prices'!P1718:P2498,'Stock Prices'!$H1718:'Stock Prices'!$J2498,FALSE,TRUE),{1})</f>
        <v>8.8404564923221711E-4</v>
      </c>
      <c r="G1717" cm="1">
        <f t="array" ref="G1717">INDEX(LINEST('Stock Prices'!Q1718:Q2498,'Stock Prices'!$H1718:'Stock Prices'!$J2498,FALSE,TRUE),{1})</f>
        <v>9.5057164312389105E-4</v>
      </c>
    </row>
    <row r="1718" spans="1:7">
      <c r="A1718" t="s">
        <v>1906</v>
      </c>
      <c r="B1718" cm="1">
        <f t="array" ref="B1718">INDEX(LINEST('Stock Prices'!L1719:L2499,'Stock Prices'!$H1719:'Stock Prices'!$J2499,FALSE,TRUE),{1})</f>
        <v>7.3082909557139144E-6</v>
      </c>
      <c r="C1718" cm="1">
        <f t="array" ref="C1718">INDEX(LINEST('Stock Prices'!M1719:M2499,'Stock Prices'!$H1719:'Stock Prices'!$J2499,FALSE,TRUE),{1})</f>
        <v>-3.1898550361188969E-4</v>
      </c>
      <c r="D1718" cm="1">
        <f t="array" ref="D1718">INDEX(LINEST('Stock Prices'!N1719:N2499,'Stock Prices'!$H1719:'Stock Prices'!$J2499,FALSE,TRUE),{1})</f>
        <v>8.0044190961172073E-4</v>
      </c>
      <c r="E1718" cm="1">
        <f t="array" ref="E1718">INDEX(LINEST('Stock Prices'!O1719:O2499,'Stock Prices'!$H1719:'Stock Prices'!$J2499,FALSE,TRUE),{1})</f>
        <v>8.3910192905556282E-4</v>
      </c>
      <c r="F1718" cm="1">
        <f t="array" ref="F1718">INDEX(LINEST('Stock Prices'!P1719:P2499,'Stock Prices'!$H1719:'Stock Prices'!$J2499,FALSE,TRUE),{1})</f>
        <v>8.7703548285270733E-4</v>
      </c>
      <c r="G1718" cm="1">
        <f t="array" ref="G1718">INDEX(LINEST('Stock Prices'!Q1719:Q2499,'Stock Prices'!$H1719:'Stock Prices'!$J2499,FALSE,TRUE),{1})</f>
        <v>9.4563364622728162E-4</v>
      </c>
    </row>
    <row r="1719" spans="1:7">
      <c r="A1719" t="s">
        <v>1907</v>
      </c>
      <c r="B1719" cm="1">
        <f t="array" ref="B1719">INDEX(LINEST('Stock Prices'!L1720:L2500,'Stock Prices'!$H1720:'Stock Prices'!$J2500,FALSE,TRUE),{1})</f>
        <v>-2.9347246034933573E-7</v>
      </c>
      <c r="C1719" cm="1">
        <f t="array" ref="C1719">INDEX(LINEST('Stock Prices'!M1720:M2500,'Stock Prices'!$H1720:'Stock Prices'!$J2500,FALSE,TRUE),{1})</f>
        <v>-3.3558025095264661E-4</v>
      </c>
      <c r="D1719" cm="1">
        <f t="array" ref="D1719">INDEX(LINEST('Stock Prices'!N1720:N2500,'Stock Prices'!$H1720:'Stock Prices'!$J2500,FALSE,TRUE),{1})</f>
        <v>8.1604538177498006E-4</v>
      </c>
      <c r="E1719" cm="1">
        <f t="array" ref="E1719">INDEX(LINEST('Stock Prices'!O1720:O2500,'Stock Prices'!$H1720:'Stock Prices'!$J2500,FALSE,TRUE),{1})</f>
        <v>8.5482975500198041E-4</v>
      </c>
      <c r="F1719" cm="1">
        <f t="array" ref="F1719">INDEX(LINEST('Stock Prices'!P1720:P2500,'Stock Prices'!$H1720:'Stock Prices'!$J2500,FALSE,TRUE),{1})</f>
        <v>8.6539537834970869E-4</v>
      </c>
      <c r="G1719" cm="1">
        <f t="array" ref="G1719">INDEX(LINEST('Stock Prices'!Q1720:Q2500,'Stock Prices'!$H1720:'Stock Prices'!$J2500,FALSE,TRUE),{1})</f>
        <v>9.1333125356624794E-4</v>
      </c>
    </row>
    <row r="1720" spans="1:7">
      <c r="A1720" t="s">
        <v>86</v>
      </c>
      <c r="B1720" cm="1">
        <f t="array" ref="B1720">INDEX(LINEST('Stock Prices'!L1721:L2501,'Stock Prices'!$H1721:'Stock Prices'!$J2501,FALSE,TRUE),{1})</f>
        <v>1.4827430224962142E-5</v>
      </c>
      <c r="C1720" cm="1">
        <f t="array" ref="C1720">INDEX(LINEST('Stock Prices'!M1721:M2501,'Stock Prices'!$H1721:'Stock Prices'!$J2501,FALSE,TRUE),{1})</f>
        <v>-3.6315763323709191E-4</v>
      </c>
      <c r="D1720" cm="1">
        <f t="array" ref="D1720">INDEX(LINEST('Stock Prices'!N1721:N2501,'Stock Prices'!$H1721:'Stock Prices'!$J2501,FALSE,TRUE),{1})</f>
        <v>8.4641005521697132E-4</v>
      </c>
      <c r="E1720" cm="1">
        <f t="array" ref="E1720">INDEX(LINEST('Stock Prices'!O1721:O2501,'Stock Prices'!$H1721:'Stock Prices'!$J2501,FALSE,TRUE),{1})</f>
        <v>8.2600248931326617E-4</v>
      </c>
      <c r="F1720" cm="1">
        <f t="array" ref="F1720">INDEX(LINEST('Stock Prices'!P1721:P2501,'Stock Prices'!$H1721:'Stock Prices'!$J2501,FALSE,TRUE),{1})</f>
        <v>7.5316953024886656E-4</v>
      </c>
      <c r="G1720" cm="1">
        <f t="array" ref="G1720">INDEX(LINEST('Stock Prices'!Q1721:Q2501,'Stock Prices'!$H1721:'Stock Prices'!$J2501,FALSE,TRUE),{1})</f>
        <v>9.3477030369904521E-4</v>
      </c>
    </row>
    <row r="1721" spans="1:7">
      <c r="A1721" t="s">
        <v>1908</v>
      </c>
      <c r="B1721" cm="1">
        <f t="array" ref="B1721">INDEX(LINEST('Stock Prices'!L1722:L2502,'Stock Prices'!$H1722:'Stock Prices'!$J2502,FALSE,TRUE),{1})</f>
        <v>2.1118458257004399E-5</v>
      </c>
      <c r="C1721" cm="1">
        <f t="array" ref="C1721">INDEX(LINEST('Stock Prices'!M1722:M2502,'Stock Prices'!$H1722:'Stock Prices'!$J2502,FALSE,TRUE),{1})</f>
        <v>-3.5264982671109722E-4</v>
      </c>
      <c r="D1721" cm="1">
        <f t="array" ref="D1721">INDEX(LINEST('Stock Prices'!N1722:N2502,'Stock Prices'!$H1722:'Stock Prices'!$J2502,FALSE,TRUE),{1})</f>
        <v>8.6104987414868249E-4</v>
      </c>
      <c r="E1721" cm="1">
        <f t="array" ref="E1721">INDEX(LINEST('Stock Prices'!O1722:O2502,'Stock Prices'!$H1722:'Stock Prices'!$J2502,FALSE,TRUE),{1})</f>
        <v>8.2716784446933958E-4</v>
      </c>
      <c r="F1721" cm="1">
        <f t="array" ref="F1721">INDEX(LINEST('Stock Prices'!P1722:P2502,'Stock Prices'!$H1722:'Stock Prices'!$J2502,FALSE,TRUE),{1})</f>
        <v>7.5074978281082874E-4</v>
      </c>
      <c r="G1721" cm="1">
        <f t="array" ref="G1721">INDEX(LINEST('Stock Prices'!Q1722:Q2502,'Stock Prices'!$H1722:'Stock Prices'!$J2502,FALSE,TRUE),{1})</f>
        <v>9.3737410645690605E-4</v>
      </c>
    </row>
    <row r="1722" spans="1:7">
      <c r="A1722" t="s">
        <v>1909</v>
      </c>
      <c r="B1722" cm="1">
        <f t="array" ref="B1722">INDEX(LINEST('Stock Prices'!L1723:L2503,'Stock Prices'!$H1723:'Stock Prices'!$J2503,FALSE,TRUE),{1})</f>
        <v>2.7854821889919056E-5</v>
      </c>
      <c r="C1722" cm="1">
        <f t="array" ref="C1722">INDEX(LINEST('Stock Prices'!M1723:M2503,'Stock Prices'!$H1723:'Stock Prices'!$J2503,FALSE,TRUE),{1})</f>
        <v>-3.3503122863665064E-4</v>
      </c>
      <c r="D1722" cm="1">
        <f t="array" ref="D1722">INDEX(LINEST('Stock Prices'!N1723:N2503,'Stock Prices'!$H1723:'Stock Prices'!$J2503,FALSE,TRUE),{1})</f>
        <v>8.3371302787613297E-4</v>
      </c>
      <c r="E1722" cm="1">
        <f t="array" ref="E1722">INDEX(LINEST('Stock Prices'!O1723:O2503,'Stock Prices'!$H1723:'Stock Prices'!$J2503,FALSE,TRUE),{1})</f>
        <v>8.4255070405206704E-4</v>
      </c>
      <c r="F1722" cm="1">
        <f t="array" ref="F1722">INDEX(LINEST('Stock Prices'!P1723:P2503,'Stock Prices'!$H1723:'Stock Prices'!$J2503,FALSE,TRUE),{1})</f>
        <v>7.5836133268993662E-4</v>
      </c>
      <c r="G1722" cm="1">
        <f t="array" ref="G1722">INDEX(LINEST('Stock Prices'!Q1723:Q2503,'Stock Prices'!$H1723:'Stock Prices'!$J2503,FALSE,TRUE),{1})</f>
        <v>9.5927339544120687E-4</v>
      </c>
    </row>
    <row r="1723" spans="1:7">
      <c r="A1723" t="s">
        <v>1910</v>
      </c>
      <c r="B1723" cm="1">
        <f t="array" ref="B1723">INDEX(LINEST('Stock Prices'!L1724:L2504,'Stock Prices'!$H1724:'Stock Prices'!$J2504,FALSE,TRUE),{1})</f>
        <v>3.2057689050787763E-5</v>
      </c>
      <c r="C1723" cm="1">
        <f t="array" ref="C1723">INDEX(LINEST('Stock Prices'!M1724:M2504,'Stock Prices'!$H1724:'Stock Prices'!$J2504,FALSE,TRUE),{1})</f>
        <v>-3.1166296435429432E-4</v>
      </c>
      <c r="D1723" cm="1">
        <f t="array" ref="D1723">INDEX(LINEST('Stock Prices'!N1724:N2504,'Stock Prices'!$H1724:'Stock Prices'!$J2504,FALSE,TRUE),{1})</f>
        <v>8.4977313675836414E-4</v>
      </c>
      <c r="E1723" cm="1">
        <f t="array" ref="E1723">INDEX(LINEST('Stock Prices'!O1724:O2504,'Stock Prices'!$H1724:'Stock Prices'!$J2504,FALSE,TRUE),{1})</f>
        <v>8.5178076126333493E-4</v>
      </c>
      <c r="F1723" cm="1">
        <f t="array" ref="F1723">INDEX(LINEST('Stock Prices'!P1724:P2504,'Stock Prices'!$H1724:'Stock Prices'!$J2504,FALSE,TRUE),{1})</f>
        <v>7.713726271309935E-4</v>
      </c>
      <c r="G1723" cm="1">
        <f t="array" ref="G1723">INDEX(LINEST('Stock Prices'!Q1724:Q2504,'Stock Prices'!$H1724:'Stock Prices'!$J2504,FALSE,TRUE),{1})</f>
        <v>9.6173121790894193E-4</v>
      </c>
    </row>
    <row r="1724" spans="1:7">
      <c r="A1724" t="s">
        <v>1911</v>
      </c>
      <c r="B1724" cm="1">
        <f t="array" ref="B1724">INDEX(LINEST('Stock Prices'!L1725:L2505,'Stock Prices'!$H1725:'Stock Prices'!$J2505,FALSE,TRUE),{1})</f>
        <v>3.3096269991654518E-5</v>
      </c>
      <c r="C1724" cm="1">
        <f t="array" ref="C1724">INDEX(LINEST('Stock Prices'!M1725:M2505,'Stock Prices'!$H1725:'Stock Prices'!$J2505,FALSE,TRUE),{1})</f>
        <v>-3.1564876765297398E-4</v>
      </c>
      <c r="D1724" cm="1">
        <f t="array" ref="D1724">INDEX(LINEST('Stock Prices'!N1725:N2505,'Stock Prices'!$H1725:'Stock Prices'!$J2505,FALSE,TRUE),{1})</f>
        <v>8.5636110695834846E-4</v>
      </c>
      <c r="E1724" cm="1">
        <f t="array" ref="E1724">INDEX(LINEST('Stock Prices'!O1725:O2505,'Stock Prices'!$H1725:'Stock Prices'!$J2505,FALSE,TRUE),{1})</f>
        <v>8.4032512248463772E-4</v>
      </c>
      <c r="F1724" cm="1">
        <f t="array" ref="F1724">INDEX(LINEST('Stock Prices'!P1725:P2505,'Stock Prices'!$H1725:'Stock Prices'!$J2505,FALSE,TRUE),{1})</f>
        <v>7.6789472193852586E-4</v>
      </c>
      <c r="G1724" cm="1">
        <f t="array" ref="G1724">INDEX(LINEST('Stock Prices'!Q1725:Q2505,'Stock Prices'!$H1725:'Stock Prices'!$J2505,FALSE,TRUE),{1})</f>
        <v>9.5652475584000185E-4</v>
      </c>
    </row>
    <row r="1725" spans="1:7">
      <c r="A1725" t="s">
        <v>1912</v>
      </c>
      <c r="B1725" cm="1">
        <f t="array" ref="B1725">INDEX(LINEST('Stock Prices'!L1726:L2506,'Stock Prices'!$H1726:'Stock Prices'!$J2506,FALSE,TRUE),{1})</f>
        <v>5.1854103639922479E-5</v>
      </c>
      <c r="C1725" cm="1">
        <f t="array" ref="C1725">INDEX(LINEST('Stock Prices'!M1726:M2506,'Stock Prices'!$H1726:'Stock Prices'!$J2506,FALSE,TRUE),{1})</f>
        <v>-3.2356840036420055E-4</v>
      </c>
      <c r="D1725" cm="1">
        <f t="array" ref="D1725">INDEX(LINEST('Stock Prices'!N1726:N2506,'Stock Prices'!$H1726:'Stock Prices'!$J2506,FALSE,TRUE),{1})</f>
        <v>9.7827553194804098E-4</v>
      </c>
      <c r="E1725" cm="1">
        <f t="array" ref="E1725">INDEX(LINEST('Stock Prices'!O1726:O2506,'Stock Prices'!$H1726:'Stock Prices'!$J2506,FALSE,TRUE),{1})</f>
        <v>8.670133675887172E-4</v>
      </c>
      <c r="F1725" cm="1">
        <f t="array" ref="F1725">INDEX(LINEST('Stock Prices'!P1726:P2506,'Stock Prices'!$H1726:'Stock Prices'!$J2506,FALSE,TRUE),{1})</f>
        <v>7.7867372016855708E-4</v>
      </c>
      <c r="G1725" cm="1">
        <f t="array" ref="G1725">INDEX(LINEST('Stock Prices'!Q1726:Q2506,'Stock Prices'!$H1726:'Stock Prices'!$J2506,FALSE,TRUE),{1})</f>
        <v>9.3345301442462523E-4</v>
      </c>
    </row>
    <row r="1726" spans="1:7">
      <c r="A1726" t="s">
        <v>1913</v>
      </c>
      <c r="B1726" cm="1">
        <f t="array" ref="B1726">INDEX(LINEST('Stock Prices'!L1727:L2507,'Stock Prices'!$H1727:'Stock Prices'!$J2507,FALSE,TRUE),{1})</f>
        <v>5.1908210555246868E-5</v>
      </c>
      <c r="C1726" cm="1">
        <f t="array" ref="C1726">INDEX(LINEST('Stock Prices'!M1727:M2507,'Stock Prices'!$H1727:'Stock Prices'!$J2507,FALSE,TRUE),{1})</f>
        <v>-3.3153787499867591E-4</v>
      </c>
      <c r="D1726" cm="1">
        <f t="array" ref="D1726">INDEX(LINEST('Stock Prices'!N1727:N2507,'Stock Prices'!$H1727:'Stock Prices'!$J2507,FALSE,TRUE),{1})</f>
        <v>9.9876330709075577E-4</v>
      </c>
      <c r="E1726" cm="1">
        <f t="array" ref="E1726">INDEX(LINEST('Stock Prices'!O1727:O2507,'Stock Prices'!$H1727:'Stock Prices'!$J2507,FALSE,TRUE),{1})</f>
        <v>8.800316545588806E-4</v>
      </c>
      <c r="F1726" cm="1">
        <f t="array" ref="F1726">INDEX(LINEST('Stock Prices'!P1727:P2507,'Stock Prices'!$H1727:'Stock Prices'!$J2507,FALSE,TRUE),{1})</f>
        <v>8.0496851825476179E-4</v>
      </c>
      <c r="G1726" cm="1">
        <f t="array" ref="G1726">INDEX(LINEST('Stock Prices'!Q1727:Q2507,'Stock Prices'!$H1727:'Stock Prices'!$J2507,FALSE,TRUE),{1})</f>
        <v>9.3592655647329887E-4</v>
      </c>
    </row>
    <row r="1727" spans="1:7">
      <c r="A1727" t="s">
        <v>1914</v>
      </c>
      <c r="B1727" cm="1">
        <f t="array" ref="B1727">INDEX(LINEST('Stock Prices'!L1728:L2508,'Stock Prices'!$H1728:'Stock Prices'!$J2508,FALSE,TRUE),{1})</f>
        <v>6.0885571720553031E-5</v>
      </c>
      <c r="C1727" cm="1">
        <f t="array" ref="C1727">INDEX(LINEST('Stock Prices'!M1728:M2508,'Stock Prices'!$H1728:'Stock Prices'!$J2508,FALSE,TRUE),{1})</f>
        <v>-3.3296264293795712E-4</v>
      </c>
      <c r="D1727" cm="1">
        <f t="array" ref="D1727">INDEX(LINEST('Stock Prices'!N1728:N2508,'Stock Prices'!$H1728:'Stock Prices'!$J2508,FALSE,TRUE),{1})</f>
        <v>1.0024797364561174E-3</v>
      </c>
      <c r="E1727" cm="1">
        <f t="array" ref="E1727">INDEX(LINEST('Stock Prices'!O1728:O2508,'Stock Prices'!$H1728:'Stock Prices'!$J2508,FALSE,TRUE),{1})</f>
        <v>8.6936341265323705E-4</v>
      </c>
      <c r="F1727" cm="1">
        <f t="array" ref="F1727">INDEX(LINEST('Stock Prices'!P1728:P2508,'Stock Prices'!$H1728:'Stock Prices'!$J2508,FALSE,TRUE),{1})</f>
        <v>8.1448921464598561E-4</v>
      </c>
      <c r="G1727" cm="1">
        <f t="array" ref="G1727">INDEX(LINEST('Stock Prices'!Q1728:Q2508,'Stock Prices'!$H1728:'Stock Prices'!$J2508,FALSE,TRUE),{1})</f>
        <v>9.3836799612134736E-4</v>
      </c>
    </row>
    <row r="1728" spans="1:7">
      <c r="A1728" t="s">
        <v>1915</v>
      </c>
      <c r="B1728" cm="1">
        <f t="array" ref="B1728">INDEX(LINEST('Stock Prices'!L1729:L2509,'Stock Prices'!$H1729:'Stock Prices'!$J2509,FALSE,TRUE),{1})</f>
        <v>5.7810900610010786E-5</v>
      </c>
      <c r="C1728" cm="1">
        <f t="array" ref="C1728">INDEX(LINEST('Stock Prices'!M1729:M2509,'Stock Prices'!$H1729:'Stock Prices'!$J2509,FALSE,TRUE),{1})</f>
        <v>-3.3925339517515261E-4</v>
      </c>
      <c r="D1728" cm="1">
        <f t="array" ref="D1728">INDEX(LINEST('Stock Prices'!N1729:N2509,'Stock Prices'!$H1729:'Stock Prices'!$J2509,FALSE,TRUE),{1})</f>
        <v>1.006504524961808E-3</v>
      </c>
      <c r="E1728" cm="1">
        <f t="array" ref="E1728">INDEX(LINEST('Stock Prices'!O1729:O2509,'Stock Prices'!$H1729:'Stock Prices'!$J2509,FALSE,TRUE),{1})</f>
        <v>8.599660565431831E-4</v>
      </c>
      <c r="F1728" cm="1">
        <f t="array" ref="F1728">INDEX(LINEST('Stock Prices'!P1729:P2509,'Stock Prices'!$H1729:'Stock Prices'!$J2509,FALSE,TRUE),{1})</f>
        <v>8.0052060672261018E-4</v>
      </c>
      <c r="G1728" cm="1">
        <f t="array" ref="G1728">INDEX(LINEST('Stock Prices'!Q1729:Q2509,'Stock Prices'!$H1729:'Stock Prices'!$J2509,FALSE,TRUE),{1})</f>
        <v>9.3877304020784395E-4</v>
      </c>
    </row>
    <row r="1729" spans="1:7">
      <c r="A1729" t="s">
        <v>1916</v>
      </c>
      <c r="B1729" cm="1">
        <f t="array" ref="B1729">INDEX(LINEST('Stock Prices'!L1730:L2510,'Stock Prices'!$H1730:'Stock Prices'!$J2510,FALSE,TRUE),{1})</f>
        <v>1.9396435923742608E-5</v>
      </c>
      <c r="C1729" cm="1">
        <f t="array" ref="C1729">INDEX(LINEST('Stock Prices'!M1730:M2510,'Stock Prices'!$H1730:'Stock Prices'!$J2510,FALSE,TRUE),{1})</f>
        <v>-3.513192143474435E-4</v>
      </c>
      <c r="D1729" cm="1">
        <f t="array" ref="D1729">INDEX(LINEST('Stock Prices'!N1730:N2510,'Stock Prices'!$H1730:'Stock Prices'!$J2510,FALSE,TRUE),{1})</f>
        <v>1.0388091262938453E-3</v>
      </c>
      <c r="E1729" cm="1">
        <f t="array" ref="E1729">INDEX(LINEST('Stock Prices'!O1730:O2510,'Stock Prices'!$H1730:'Stock Prices'!$J2510,FALSE,TRUE),{1})</f>
        <v>8.4205954251035937E-4</v>
      </c>
      <c r="F1729" cm="1">
        <f t="array" ref="F1729">INDEX(LINEST('Stock Prices'!P1730:P2510,'Stock Prices'!$H1730:'Stock Prices'!$J2510,FALSE,TRUE),{1})</f>
        <v>7.5133538536551684E-4</v>
      </c>
      <c r="G1729" cm="1">
        <f t="array" ref="G1729">INDEX(LINEST('Stock Prices'!Q1730:Q2510,'Stock Prices'!$H1730:'Stock Prices'!$J2510,FALSE,TRUE),{1})</f>
        <v>9.1839992255016427E-4</v>
      </c>
    </row>
    <row r="1730" spans="1:7">
      <c r="A1730" t="s">
        <v>1917</v>
      </c>
      <c r="B1730" cm="1">
        <f t="array" ref="B1730">INDEX(LINEST('Stock Prices'!L1731:L2511,'Stock Prices'!$H1731:'Stock Prices'!$J2511,FALSE,TRUE),{1})</f>
        <v>3.7785498598568667E-5</v>
      </c>
      <c r="C1730" cm="1">
        <f t="array" ref="C1730">INDEX(LINEST('Stock Prices'!M1731:M2511,'Stock Prices'!$H1731:'Stock Prices'!$J2511,FALSE,TRUE),{1})</f>
        <v>-3.6186447934134205E-4</v>
      </c>
      <c r="D1730" cm="1">
        <f t="array" ref="D1730">INDEX(LINEST('Stock Prices'!N1731:N2511,'Stock Prices'!$H1731:'Stock Prices'!$J2511,FALSE,TRUE),{1})</f>
        <v>1.0692615206532945E-3</v>
      </c>
      <c r="E1730" cm="1">
        <f t="array" ref="E1730">INDEX(LINEST('Stock Prices'!O1731:O2511,'Stock Prices'!$H1731:'Stock Prices'!$J2511,FALSE,TRUE),{1})</f>
        <v>8.4263448412678172E-4</v>
      </c>
      <c r="F1730" cm="1">
        <f t="array" ref="F1730">INDEX(LINEST('Stock Prices'!P1731:P2511,'Stock Prices'!$H1731:'Stock Prices'!$J2511,FALSE,TRUE),{1})</f>
        <v>7.7073435892326169E-4</v>
      </c>
      <c r="G1730" cm="1">
        <f t="array" ref="G1730">INDEX(LINEST('Stock Prices'!Q1731:Q2511,'Stock Prices'!$H1731:'Stock Prices'!$J2511,FALSE,TRUE),{1})</f>
        <v>9.1812086513136056E-4</v>
      </c>
    </row>
    <row r="1731" spans="1:7">
      <c r="A1731" t="s">
        <v>1918</v>
      </c>
      <c r="B1731" cm="1">
        <f t="array" ref="B1731">INDEX(LINEST('Stock Prices'!L1732:L2512,'Stock Prices'!$H1732:'Stock Prices'!$J2512,FALSE,TRUE),{1})</f>
        <v>1.7544111425870958E-5</v>
      </c>
      <c r="C1731" cm="1">
        <f t="array" ref="C1731">INDEX(LINEST('Stock Prices'!M1732:M2512,'Stock Prices'!$H1732:'Stock Prices'!$J2512,FALSE,TRUE),{1})</f>
        <v>-3.3673593565372264E-4</v>
      </c>
      <c r="D1731" cm="1">
        <f t="array" ref="D1731">INDEX(LINEST('Stock Prices'!N1732:N2512,'Stock Prices'!$H1732:'Stock Prices'!$J2512,FALSE,TRUE),{1})</f>
        <v>1.0771437503702581E-3</v>
      </c>
      <c r="E1731" cm="1">
        <f t="array" ref="E1731">INDEX(LINEST('Stock Prices'!O1732:O2512,'Stock Prices'!$H1732:'Stock Prices'!$J2512,FALSE,TRUE),{1})</f>
        <v>8.0864846376247062E-4</v>
      </c>
      <c r="F1731" cm="1">
        <f t="array" ref="F1731">INDEX(LINEST('Stock Prices'!P1732:P2512,'Stock Prices'!$H1732:'Stock Prices'!$J2512,FALSE,TRUE),{1})</f>
        <v>7.7076950118569682E-4</v>
      </c>
      <c r="G1731" cm="1">
        <f t="array" ref="G1731">INDEX(LINEST('Stock Prices'!Q1732:Q2512,'Stock Prices'!$H1732:'Stock Prices'!$J2512,FALSE,TRUE),{1})</f>
        <v>9.0352651086628426E-4</v>
      </c>
    </row>
    <row r="1732" spans="1:7">
      <c r="A1732" t="s">
        <v>1919</v>
      </c>
      <c r="B1732" cm="1">
        <f t="array" ref="B1732">INDEX(LINEST('Stock Prices'!L1733:L2513,'Stock Prices'!$H1733:'Stock Prices'!$J2513,FALSE,TRUE),{1})</f>
        <v>9.9722229697988269E-5</v>
      </c>
      <c r="C1732" cm="1">
        <f t="array" ref="C1732">INDEX(LINEST('Stock Prices'!M1733:M2513,'Stock Prices'!$H1733:'Stock Prices'!$J2513,FALSE,TRUE),{1})</f>
        <v>-3.0927101470042096E-4</v>
      </c>
      <c r="D1732" cm="1">
        <f t="array" ref="D1732">INDEX(LINEST('Stock Prices'!N1733:N2513,'Stock Prices'!$H1733:'Stock Prices'!$J2513,FALSE,TRUE),{1})</f>
        <v>1.1153469184785123E-3</v>
      </c>
      <c r="E1732" cm="1">
        <f t="array" ref="E1732">INDEX(LINEST('Stock Prices'!O1733:O2513,'Stock Prices'!$H1733:'Stock Prices'!$J2513,FALSE,TRUE),{1})</f>
        <v>8.0449989649989545E-4</v>
      </c>
      <c r="F1732" cm="1">
        <f t="array" ref="F1732">INDEX(LINEST('Stock Prices'!P1733:P2513,'Stock Prices'!$H1733:'Stock Prices'!$J2513,FALSE,TRUE),{1})</f>
        <v>8.0047155124294059E-4</v>
      </c>
      <c r="G1732" cm="1">
        <f t="array" ref="G1732">INDEX(LINEST('Stock Prices'!Q1733:Q2513,'Stock Prices'!$H1733:'Stock Prices'!$J2513,FALSE,TRUE),{1})</f>
        <v>9.2753918058865071E-4</v>
      </c>
    </row>
    <row r="1733" spans="1:7">
      <c r="A1733" t="s">
        <v>1920</v>
      </c>
      <c r="B1733" cm="1">
        <f t="array" ref="B1733">INDEX(LINEST('Stock Prices'!L1734:L2514,'Stock Prices'!$H1734:'Stock Prices'!$J2514,FALSE,TRUE),{1})</f>
        <v>1.0004055304488812E-4</v>
      </c>
      <c r="C1733" cm="1">
        <f t="array" ref="C1733">INDEX(LINEST('Stock Prices'!M1734:M2514,'Stock Prices'!$H1734:'Stock Prices'!$J2514,FALSE,TRUE),{1})</f>
        <v>-3.0395785783951041E-4</v>
      </c>
      <c r="D1733" cm="1">
        <f t="array" ref="D1733">INDEX(LINEST('Stock Prices'!N1734:N2514,'Stock Prices'!$H1734:'Stock Prices'!$J2514,FALSE,TRUE),{1})</f>
        <v>1.1494849595625274E-3</v>
      </c>
      <c r="E1733" cm="1">
        <f t="array" ref="E1733">INDEX(LINEST('Stock Prices'!O1734:O2514,'Stock Prices'!$H1734:'Stock Prices'!$J2514,FALSE,TRUE),{1})</f>
        <v>8.2586766744057881E-4</v>
      </c>
      <c r="F1733" cm="1">
        <f t="array" ref="F1733">INDEX(LINEST('Stock Prices'!P1734:P2514,'Stock Prices'!$H1734:'Stock Prices'!$J2514,FALSE,TRUE),{1})</f>
        <v>8.410064803323409E-4</v>
      </c>
      <c r="G1733" cm="1">
        <f t="array" ref="G1733">INDEX(LINEST('Stock Prices'!Q1734:Q2514,'Stock Prices'!$H1734:'Stock Prices'!$J2514,FALSE,TRUE),{1})</f>
        <v>9.3891198444640413E-4</v>
      </c>
    </row>
    <row r="1734" spans="1:7">
      <c r="A1734" t="s">
        <v>1921</v>
      </c>
      <c r="B1734" cm="1">
        <f t="array" ref="B1734">INDEX(LINEST('Stock Prices'!L1735:L2515,'Stock Prices'!$H1735:'Stock Prices'!$J2515,FALSE,TRUE),{1})</f>
        <v>9.4733276332803471E-5</v>
      </c>
      <c r="C1734" cm="1">
        <f t="array" ref="C1734">INDEX(LINEST('Stock Prices'!M1735:M2515,'Stock Prices'!$H1735:'Stock Prices'!$J2515,FALSE,TRUE),{1})</f>
        <v>-3.000331787386651E-4</v>
      </c>
      <c r="D1734" cm="1">
        <f t="array" ref="D1734">INDEX(LINEST('Stock Prices'!N1735:N2515,'Stock Prices'!$H1735:'Stock Prices'!$J2515,FALSE,TRUE),{1})</f>
        <v>1.1225908335353151E-3</v>
      </c>
      <c r="E1734" cm="1">
        <f t="array" ref="E1734">INDEX(LINEST('Stock Prices'!O1735:O2515,'Stock Prices'!$H1735:'Stock Prices'!$J2515,FALSE,TRUE),{1})</f>
        <v>8.3292760127341378E-4</v>
      </c>
      <c r="F1734" cm="1">
        <f t="array" ref="F1734">INDEX(LINEST('Stock Prices'!P1735:P2515,'Stock Prices'!$H1735:'Stock Prices'!$J2515,FALSE,TRUE),{1})</f>
        <v>8.5879458016888176E-4</v>
      </c>
      <c r="G1734" cm="1">
        <f t="array" ref="G1734">INDEX(LINEST('Stock Prices'!Q1735:Q2515,'Stock Prices'!$H1735:'Stock Prices'!$J2515,FALSE,TRUE),{1})</f>
        <v>9.3757617952840969E-4</v>
      </c>
    </row>
    <row r="1735" spans="1:7">
      <c r="A1735" t="s">
        <v>1922</v>
      </c>
      <c r="B1735" cm="1">
        <f t="array" ref="B1735">INDEX(LINEST('Stock Prices'!L1736:L2516,'Stock Prices'!$H1736:'Stock Prices'!$J2516,FALSE,TRUE),{1})</f>
        <v>1.3782934004345489E-4</v>
      </c>
      <c r="C1735" cm="1">
        <f t="array" ref="C1735">INDEX(LINEST('Stock Prices'!M1736:M2516,'Stock Prices'!$H1736:'Stock Prices'!$J2516,FALSE,TRUE),{1})</f>
        <v>-2.7693910673235616E-4</v>
      </c>
      <c r="D1735" cm="1">
        <f t="array" ref="D1735">INDEX(LINEST('Stock Prices'!N1736:N2516,'Stock Prices'!$H1736:'Stock Prices'!$J2516,FALSE,TRUE),{1})</f>
        <v>1.1306156535339901E-3</v>
      </c>
      <c r="E1735" cm="1">
        <f t="array" ref="E1735">INDEX(LINEST('Stock Prices'!O1736:O2516,'Stock Prices'!$H1736:'Stock Prices'!$J2516,FALSE,TRUE),{1})</f>
        <v>8.2735662206926894E-4</v>
      </c>
      <c r="F1735" cm="1">
        <f t="array" ref="F1735">INDEX(LINEST('Stock Prices'!P1736:P2516,'Stock Prices'!$H1736:'Stock Prices'!$J2516,FALSE,TRUE),{1})</f>
        <v>8.8224449700784733E-4</v>
      </c>
      <c r="G1735" cm="1">
        <f t="array" ref="G1735">INDEX(LINEST('Stock Prices'!Q1736:Q2516,'Stock Prices'!$H1736:'Stock Prices'!$J2516,FALSE,TRUE),{1})</f>
        <v>9.3721685333648941E-4</v>
      </c>
    </row>
    <row r="1736" spans="1:7">
      <c r="A1736" t="s">
        <v>1923</v>
      </c>
      <c r="B1736" cm="1">
        <f t="array" ref="B1736">INDEX(LINEST('Stock Prices'!L1737:L2517,'Stock Prices'!$H1737:'Stock Prices'!$J2517,FALSE,TRUE),{1})</f>
        <v>2.0651982751374625E-4</v>
      </c>
      <c r="C1736" cm="1">
        <f t="array" ref="C1736">INDEX(LINEST('Stock Prices'!M1737:M2517,'Stock Prices'!$H1737:'Stock Prices'!$J2517,FALSE,TRUE),{1})</f>
        <v>-2.3747299647593271E-4</v>
      </c>
      <c r="D1736" cm="1">
        <f t="array" ref="D1736">INDEX(LINEST('Stock Prices'!N1737:N2517,'Stock Prices'!$H1737:'Stock Prices'!$J2517,FALSE,TRUE),{1})</f>
        <v>1.0826455095510141E-3</v>
      </c>
      <c r="E1736" cm="1">
        <f t="array" ref="E1736">INDEX(LINEST('Stock Prices'!O1737:O2517,'Stock Prices'!$H1737:'Stock Prices'!$J2517,FALSE,TRUE),{1})</f>
        <v>8.0905439396553101E-4</v>
      </c>
      <c r="F1736" cm="1">
        <f t="array" ref="F1736">INDEX(LINEST('Stock Prices'!P1737:P2517,'Stock Prices'!$H1737:'Stock Prices'!$J2517,FALSE,TRUE),{1})</f>
        <v>9.6110851613067717E-4</v>
      </c>
      <c r="G1736" cm="1">
        <f t="array" ref="G1736">INDEX(LINEST('Stock Prices'!Q1737:Q2517,'Stock Prices'!$H1737:'Stock Prices'!$J2517,FALSE,TRUE),{1})</f>
        <v>9.6180797407545806E-4</v>
      </c>
    </row>
    <row r="1737" spans="1:7">
      <c r="A1737" t="s">
        <v>1924</v>
      </c>
    </row>
    <row r="1738" spans="1:7">
      <c r="A1738" t="s">
        <v>1925</v>
      </c>
    </row>
    <row r="1739" spans="1:7">
      <c r="A1739" t="s">
        <v>1926</v>
      </c>
    </row>
    <row r="1740" spans="1:7">
      <c r="A1740" t="s">
        <v>87</v>
      </c>
    </row>
    <row r="1741" spans="1:7">
      <c r="A1741" t="s">
        <v>1927</v>
      </c>
    </row>
    <row r="1742" spans="1:7">
      <c r="A1742" t="s">
        <v>1928</v>
      </c>
    </row>
    <row r="1743" spans="1:7">
      <c r="A1743" t="s">
        <v>1929</v>
      </c>
    </row>
    <row r="1744" spans="1:7">
      <c r="A1744" t="s">
        <v>1930</v>
      </c>
    </row>
    <row r="1745" spans="1:1">
      <c r="A1745" t="s">
        <v>1931</v>
      </c>
    </row>
    <row r="1746" spans="1:1">
      <c r="A1746" t="s">
        <v>1932</v>
      </c>
    </row>
    <row r="1747" spans="1:1">
      <c r="A1747" t="s">
        <v>1933</v>
      </c>
    </row>
    <row r="1748" spans="1:1">
      <c r="A1748" t="s">
        <v>1934</v>
      </c>
    </row>
    <row r="1749" spans="1:1">
      <c r="A1749" t="s">
        <v>1935</v>
      </c>
    </row>
    <row r="1750" spans="1:1">
      <c r="A1750" t="s">
        <v>1936</v>
      </c>
    </row>
    <row r="1751" spans="1:1">
      <c r="A1751" t="s">
        <v>1937</v>
      </c>
    </row>
    <row r="1752" spans="1:1">
      <c r="A1752" t="s">
        <v>1938</v>
      </c>
    </row>
    <row r="1753" spans="1:1">
      <c r="A1753" t="s">
        <v>1939</v>
      </c>
    </row>
    <row r="1754" spans="1:1">
      <c r="A1754" t="s">
        <v>1940</v>
      </c>
    </row>
    <row r="1755" spans="1:1">
      <c r="A1755" t="s">
        <v>1941</v>
      </c>
    </row>
    <row r="1756" spans="1:1">
      <c r="A1756" t="s">
        <v>1942</v>
      </c>
    </row>
    <row r="1757" spans="1:1">
      <c r="A1757" t="s">
        <v>1943</v>
      </c>
    </row>
    <row r="1758" spans="1:1">
      <c r="A1758" t="s">
        <v>1944</v>
      </c>
    </row>
    <row r="1759" spans="1:1">
      <c r="A1759" t="s">
        <v>1945</v>
      </c>
    </row>
    <row r="1760" spans="1:1">
      <c r="A1760" t="s">
        <v>1946</v>
      </c>
    </row>
    <row r="1761" spans="1:1">
      <c r="A1761" t="s">
        <v>1947</v>
      </c>
    </row>
    <row r="1762" spans="1:1">
      <c r="A1762" t="s">
        <v>1948</v>
      </c>
    </row>
    <row r="1763" spans="1:1">
      <c r="A1763" t="s">
        <v>88</v>
      </c>
    </row>
    <row r="1764" spans="1:1">
      <c r="A1764" t="s">
        <v>1949</v>
      </c>
    </row>
    <row r="1765" spans="1:1">
      <c r="A1765" t="s">
        <v>1950</v>
      </c>
    </row>
    <row r="1766" spans="1:1">
      <c r="A1766" t="s">
        <v>1951</v>
      </c>
    </row>
    <row r="1767" spans="1:1">
      <c r="A1767" t="s">
        <v>1952</v>
      </c>
    </row>
    <row r="1768" spans="1:1">
      <c r="A1768" t="s">
        <v>1953</v>
      </c>
    </row>
    <row r="1769" spans="1:1">
      <c r="A1769" t="s">
        <v>1954</v>
      </c>
    </row>
    <row r="1770" spans="1:1">
      <c r="A1770" t="s">
        <v>1955</v>
      </c>
    </row>
    <row r="1771" spans="1:1">
      <c r="A1771" t="s">
        <v>1956</v>
      </c>
    </row>
    <row r="1772" spans="1:1">
      <c r="A1772" t="s">
        <v>1957</v>
      </c>
    </row>
    <row r="1773" spans="1:1">
      <c r="A1773" t="s">
        <v>1958</v>
      </c>
    </row>
    <row r="1774" spans="1:1">
      <c r="A1774" t="s">
        <v>1959</v>
      </c>
    </row>
    <row r="1775" spans="1:1">
      <c r="A1775" t="s">
        <v>1960</v>
      </c>
    </row>
    <row r="1776" spans="1:1">
      <c r="A1776" t="s">
        <v>1961</v>
      </c>
    </row>
    <row r="1777" spans="1:1">
      <c r="A1777" t="s">
        <v>1962</v>
      </c>
    </row>
    <row r="1778" spans="1:1">
      <c r="A1778" t="s">
        <v>1963</v>
      </c>
    </row>
    <row r="1779" spans="1:1">
      <c r="A1779" t="s">
        <v>1964</v>
      </c>
    </row>
    <row r="1780" spans="1:1">
      <c r="A1780" t="s">
        <v>1965</v>
      </c>
    </row>
    <row r="1781" spans="1:1">
      <c r="A1781" t="s">
        <v>1966</v>
      </c>
    </row>
    <row r="1782" spans="1:1">
      <c r="A1782" t="s">
        <v>1967</v>
      </c>
    </row>
    <row r="1783" spans="1:1">
      <c r="A1783" t="s">
        <v>89</v>
      </c>
    </row>
    <row r="1784" spans="1:1">
      <c r="A1784" t="s">
        <v>1968</v>
      </c>
    </row>
    <row r="1785" spans="1:1">
      <c r="A1785" t="s">
        <v>1969</v>
      </c>
    </row>
    <row r="1786" spans="1:1">
      <c r="A1786" t="s">
        <v>1970</v>
      </c>
    </row>
    <row r="1787" spans="1:1">
      <c r="A1787" t="s">
        <v>1971</v>
      </c>
    </row>
    <row r="1788" spans="1:1">
      <c r="A1788" t="s">
        <v>1972</v>
      </c>
    </row>
    <row r="1789" spans="1:1">
      <c r="A1789" t="s">
        <v>1973</v>
      </c>
    </row>
    <row r="1790" spans="1:1">
      <c r="A1790" t="s">
        <v>1974</v>
      </c>
    </row>
    <row r="1791" spans="1:1">
      <c r="A1791" t="s">
        <v>1975</v>
      </c>
    </row>
    <row r="1792" spans="1:1">
      <c r="A1792" t="s">
        <v>1976</v>
      </c>
    </row>
    <row r="1793" spans="1:1">
      <c r="A1793" t="s">
        <v>1977</v>
      </c>
    </row>
    <row r="1794" spans="1:1">
      <c r="A1794" t="s">
        <v>1978</v>
      </c>
    </row>
    <row r="1795" spans="1:1">
      <c r="A1795" t="s">
        <v>1979</v>
      </c>
    </row>
    <row r="1796" spans="1:1">
      <c r="A1796" t="s">
        <v>1980</v>
      </c>
    </row>
    <row r="1797" spans="1:1">
      <c r="A1797" t="s">
        <v>1981</v>
      </c>
    </row>
    <row r="1798" spans="1:1">
      <c r="A1798" t="s">
        <v>1982</v>
      </c>
    </row>
    <row r="1799" spans="1:1">
      <c r="A1799" t="s">
        <v>1983</v>
      </c>
    </row>
    <row r="1800" spans="1:1">
      <c r="A1800" t="s">
        <v>1984</v>
      </c>
    </row>
    <row r="1801" spans="1:1">
      <c r="A1801" t="s">
        <v>1985</v>
      </c>
    </row>
    <row r="1802" spans="1:1">
      <c r="A1802" t="s">
        <v>1986</v>
      </c>
    </row>
    <row r="1803" spans="1:1">
      <c r="A1803" t="s">
        <v>1987</v>
      </c>
    </row>
    <row r="1804" spans="1:1">
      <c r="A1804" t="s">
        <v>1988</v>
      </c>
    </row>
    <row r="1805" spans="1:1">
      <c r="A1805" t="s">
        <v>90</v>
      </c>
    </row>
    <row r="1806" spans="1:1">
      <c r="A1806" t="s">
        <v>1989</v>
      </c>
    </row>
    <row r="1807" spans="1:1">
      <c r="A1807" t="s">
        <v>1990</v>
      </c>
    </row>
    <row r="1808" spans="1:1">
      <c r="A1808" t="s">
        <v>1991</v>
      </c>
    </row>
    <row r="1809" spans="1:1">
      <c r="A1809" t="s">
        <v>1992</v>
      </c>
    </row>
    <row r="1810" spans="1:1">
      <c r="A1810" t="s">
        <v>1993</v>
      </c>
    </row>
    <row r="1811" spans="1:1">
      <c r="A1811" t="s">
        <v>1994</v>
      </c>
    </row>
    <row r="1812" spans="1:1">
      <c r="A1812" t="s">
        <v>1995</v>
      </c>
    </row>
    <row r="1813" spans="1:1">
      <c r="A1813" t="s">
        <v>1996</v>
      </c>
    </row>
    <row r="1814" spans="1:1">
      <c r="A1814" t="s">
        <v>1997</v>
      </c>
    </row>
    <row r="1815" spans="1:1">
      <c r="A1815" t="s">
        <v>1998</v>
      </c>
    </row>
    <row r="1816" spans="1:1">
      <c r="A1816" t="s">
        <v>1999</v>
      </c>
    </row>
    <row r="1817" spans="1:1">
      <c r="A1817" t="s">
        <v>2000</v>
      </c>
    </row>
    <row r="1818" spans="1:1">
      <c r="A1818" t="s">
        <v>2001</v>
      </c>
    </row>
    <row r="1819" spans="1:1">
      <c r="A1819" t="s">
        <v>2002</v>
      </c>
    </row>
    <row r="1820" spans="1:1">
      <c r="A1820" t="s">
        <v>2003</v>
      </c>
    </row>
    <row r="1821" spans="1:1">
      <c r="A1821" t="s">
        <v>2004</v>
      </c>
    </row>
    <row r="1822" spans="1:1">
      <c r="A1822" t="s">
        <v>2005</v>
      </c>
    </row>
    <row r="1823" spans="1:1">
      <c r="A1823" t="s">
        <v>2006</v>
      </c>
    </row>
    <row r="1824" spans="1:1">
      <c r="A1824" t="s">
        <v>2007</v>
      </c>
    </row>
    <row r="1825" spans="1:1">
      <c r="A1825" t="s">
        <v>2008</v>
      </c>
    </row>
    <row r="1826" spans="1:1">
      <c r="A1826" t="s">
        <v>2009</v>
      </c>
    </row>
    <row r="1827" spans="1:1">
      <c r="A1827" t="s">
        <v>91</v>
      </c>
    </row>
    <row r="1828" spans="1:1">
      <c r="A1828" t="s">
        <v>2010</v>
      </c>
    </row>
    <row r="1829" spans="1:1">
      <c r="A1829" t="s">
        <v>2011</v>
      </c>
    </row>
    <row r="1830" spans="1:1">
      <c r="A1830" t="s">
        <v>2012</v>
      </c>
    </row>
    <row r="1831" spans="1:1">
      <c r="A1831" t="s">
        <v>2013</v>
      </c>
    </row>
    <row r="1832" spans="1:1">
      <c r="A1832" t="s">
        <v>2014</v>
      </c>
    </row>
    <row r="1833" spans="1:1">
      <c r="A1833" t="s">
        <v>2015</v>
      </c>
    </row>
    <row r="1834" spans="1:1">
      <c r="A1834" t="s">
        <v>2016</v>
      </c>
    </row>
    <row r="1835" spans="1:1">
      <c r="A1835" t="s">
        <v>2017</v>
      </c>
    </row>
    <row r="1836" spans="1:1">
      <c r="A1836" t="s">
        <v>2018</v>
      </c>
    </row>
    <row r="1837" spans="1:1">
      <c r="A1837" t="s">
        <v>2019</v>
      </c>
    </row>
    <row r="1838" spans="1:1">
      <c r="A1838" t="s">
        <v>2020</v>
      </c>
    </row>
    <row r="1839" spans="1:1">
      <c r="A1839" t="s">
        <v>2021</v>
      </c>
    </row>
    <row r="1840" spans="1:1">
      <c r="A1840" t="s">
        <v>2022</v>
      </c>
    </row>
    <row r="1841" spans="1:1">
      <c r="A1841" t="s">
        <v>2023</v>
      </c>
    </row>
    <row r="1842" spans="1:1">
      <c r="A1842" t="s">
        <v>2024</v>
      </c>
    </row>
    <row r="1843" spans="1:1">
      <c r="A1843" t="s">
        <v>2025</v>
      </c>
    </row>
    <row r="1844" spans="1:1">
      <c r="A1844" t="s">
        <v>2026</v>
      </c>
    </row>
    <row r="1845" spans="1:1">
      <c r="A1845" t="s">
        <v>2027</v>
      </c>
    </row>
    <row r="1846" spans="1:1">
      <c r="A1846" t="s">
        <v>92</v>
      </c>
    </row>
    <row r="1847" spans="1:1">
      <c r="A1847" t="s">
        <v>2028</v>
      </c>
    </row>
    <row r="1848" spans="1:1">
      <c r="A1848" t="s">
        <v>2029</v>
      </c>
    </row>
    <row r="1849" spans="1:1">
      <c r="A1849" t="s">
        <v>2030</v>
      </c>
    </row>
    <row r="1850" spans="1:1">
      <c r="A1850" t="s">
        <v>2031</v>
      </c>
    </row>
    <row r="1851" spans="1:1">
      <c r="A1851" t="s">
        <v>2032</v>
      </c>
    </row>
    <row r="1852" spans="1:1">
      <c r="A1852" t="s">
        <v>2033</v>
      </c>
    </row>
    <row r="1853" spans="1:1">
      <c r="A1853" t="s">
        <v>2034</v>
      </c>
    </row>
    <row r="1854" spans="1:1">
      <c r="A1854" t="s">
        <v>2035</v>
      </c>
    </row>
    <row r="1855" spans="1:1">
      <c r="A1855" t="s">
        <v>2036</v>
      </c>
    </row>
    <row r="1856" spans="1:1">
      <c r="A1856" t="s">
        <v>2037</v>
      </c>
    </row>
    <row r="1857" spans="1:1">
      <c r="A1857" t="s">
        <v>2038</v>
      </c>
    </row>
    <row r="1858" spans="1:1">
      <c r="A1858" t="s">
        <v>2039</v>
      </c>
    </row>
    <row r="1859" spans="1:1">
      <c r="A1859" t="s">
        <v>2040</v>
      </c>
    </row>
    <row r="1860" spans="1:1">
      <c r="A1860" t="s">
        <v>2041</v>
      </c>
    </row>
    <row r="1861" spans="1:1">
      <c r="A1861" t="s">
        <v>2042</v>
      </c>
    </row>
    <row r="1862" spans="1:1">
      <c r="A1862" t="s">
        <v>2043</v>
      </c>
    </row>
    <row r="1863" spans="1:1">
      <c r="A1863" t="s">
        <v>2044</v>
      </c>
    </row>
    <row r="1864" spans="1:1">
      <c r="A1864" t="s">
        <v>2045</v>
      </c>
    </row>
    <row r="1865" spans="1:1">
      <c r="A1865" t="s">
        <v>2046</v>
      </c>
    </row>
    <row r="1866" spans="1:1">
      <c r="A1866" t="s">
        <v>2047</v>
      </c>
    </row>
    <row r="1867" spans="1:1">
      <c r="A1867" t="s">
        <v>2048</v>
      </c>
    </row>
    <row r="1868" spans="1:1">
      <c r="A1868" t="s">
        <v>2049</v>
      </c>
    </row>
    <row r="1869" spans="1:1">
      <c r="A1869" t="s">
        <v>93</v>
      </c>
    </row>
    <row r="1870" spans="1:1">
      <c r="A1870" t="s">
        <v>2050</v>
      </c>
    </row>
    <row r="1871" spans="1:1">
      <c r="A1871" t="s">
        <v>2051</v>
      </c>
    </row>
    <row r="1872" spans="1:1">
      <c r="A1872" t="s">
        <v>2052</v>
      </c>
    </row>
    <row r="1873" spans="1:1">
      <c r="A1873" t="s">
        <v>2053</v>
      </c>
    </row>
    <row r="1874" spans="1:1">
      <c r="A1874" t="s">
        <v>2054</v>
      </c>
    </row>
    <row r="1875" spans="1:1">
      <c r="A1875" t="s">
        <v>2055</v>
      </c>
    </row>
    <row r="1876" spans="1:1">
      <c r="A1876" t="s">
        <v>2056</v>
      </c>
    </row>
    <row r="1877" spans="1:1">
      <c r="A1877" t="s">
        <v>2057</v>
      </c>
    </row>
    <row r="1878" spans="1:1">
      <c r="A1878" t="s">
        <v>2058</v>
      </c>
    </row>
    <row r="1879" spans="1:1">
      <c r="A1879" t="s">
        <v>2059</v>
      </c>
    </row>
    <row r="1880" spans="1:1">
      <c r="A1880" t="s">
        <v>2060</v>
      </c>
    </row>
    <row r="1881" spans="1:1">
      <c r="A1881" t="s">
        <v>2061</v>
      </c>
    </row>
    <row r="1882" spans="1:1">
      <c r="A1882" t="s">
        <v>2062</v>
      </c>
    </row>
    <row r="1883" spans="1:1">
      <c r="A1883" t="s">
        <v>2063</v>
      </c>
    </row>
    <row r="1884" spans="1:1">
      <c r="A1884" t="s">
        <v>2064</v>
      </c>
    </row>
    <row r="1885" spans="1:1">
      <c r="A1885" t="s">
        <v>2065</v>
      </c>
    </row>
    <row r="1886" spans="1:1">
      <c r="A1886" t="s">
        <v>2066</v>
      </c>
    </row>
    <row r="1887" spans="1:1">
      <c r="A1887" t="s">
        <v>2067</v>
      </c>
    </row>
    <row r="1888" spans="1:1">
      <c r="A1888" t="s">
        <v>94</v>
      </c>
    </row>
    <row r="1889" spans="1:1">
      <c r="A1889" t="s">
        <v>2068</v>
      </c>
    </row>
    <row r="1890" spans="1:1">
      <c r="A1890" t="s">
        <v>2069</v>
      </c>
    </row>
    <row r="1891" spans="1:1">
      <c r="A1891" t="s">
        <v>2070</v>
      </c>
    </row>
    <row r="1892" spans="1:1">
      <c r="A1892" t="s">
        <v>2071</v>
      </c>
    </row>
    <row r="1893" spans="1:1">
      <c r="A1893" t="s">
        <v>2072</v>
      </c>
    </row>
    <row r="1894" spans="1:1">
      <c r="A1894" t="s">
        <v>2073</v>
      </c>
    </row>
    <row r="1895" spans="1:1">
      <c r="A1895" t="s">
        <v>2074</v>
      </c>
    </row>
    <row r="1896" spans="1:1">
      <c r="A1896" t="s">
        <v>2075</v>
      </c>
    </row>
    <row r="1897" spans="1:1">
      <c r="A1897" t="s">
        <v>2076</v>
      </c>
    </row>
    <row r="1898" spans="1:1">
      <c r="A1898" t="s">
        <v>2077</v>
      </c>
    </row>
    <row r="1899" spans="1:1">
      <c r="A1899" t="s">
        <v>2078</v>
      </c>
    </row>
    <row r="1900" spans="1:1">
      <c r="A1900" t="s">
        <v>2079</v>
      </c>
    </row>
    <row r="1901" spans="1:1">
      <c r="A1901" t="s">
        <v>2080</v>
      </c>
    </row>
    <row r="1902" spans="1:1">
      <c r="A1902" t="s">
        <v>2081</v>
      </c>
    </row>
    <row r="1903" spans="1:1">
      <c r="A1903" t="s">
        <v>2082</v>
      </c>
    </row>
    <row r="1904" spans="1:1">
      <c r="A1904" t="s">
        <v>2083</v>
      </c>
    </row>
    <row r="1905" spans="1:1">
      <c r="A1905" t="s">
        <v>2084</v>
      </c>
    </row>
    <row r="1906" spans="1:1">
      <c r="A1906" t="s">
        <v>2085</v>
      </c>
    </row>
    <row r="1907" spans="1:1">
      <c r="A1907" t="s">
        <v>2086</v>
      </c>
    </row>
    <row r="1908" spans="1:1">
      <c r="A1908" t="s">
        <v>95</v>
      </c>
    </row>
    <row r="1909" spans="1:1">
      <c r="A1909" t="s">
        <v>2087</v>
      </c>
    </row>
    <row r="1910" spans="1:1">
      <c r="A1910" t="s">
        <v>2088</v>
      </c>
    </row>
    <row r="1911" spans="1:1">
      <c r="A1911" t="s">
        <v>2089</v>
      </c>
    </row>
    <row r="1912" spans="1:1">
      <c r="A1912" t="s">
        <v>2090</v>
      </c>
    </row>
    <row r="1913" spans="1:1">
      <c r="A1913" t="s">
        <v>2091</v>
      </c>
    </row>
    <row r="1914" spans="1:1">
      <c r="A1914" t="s">
        <v>2092</v>
      </c>
    </row>
    <row r="1915" spans="1:1">
      <c r="A1915" t="s">
        <v>2093</v>
      </c>
    </row>
    <row r="1916" spans="1:1">
      <c r="A1916" t="s">
        <v>2094</v>
      </c>
    </row>
    <row r="1917" spans="1:1">
      <c r="A1917" t="s">
        <v>2095</v>
      </c>
    </row>
    <row r="1918" spans="1:1">
      <c r="A1918" t="s">
        <v>2096</v>
      </c>
    </row>
    <row r="1919" spans="1:1">
      <c r="A1919" t="s">
        <v>2097</v>
      </c>
    </row>
    <row r="1920" spans="1:1">
      <c r="A1920" t="s">
        <v>2098</v>
      </c>
    </row>
    <row r="1921" spans="1:1">
      <c r="A1921" t="s">
        <v>2099</v>
      </c>
    </row>
    <row r="1922" spans="1:1">
      <c r="A1922" t="s">
        <v>2100</v>
      </c>
    </row>
    <row r="1923" spans="1:1">
      <c r="A1923" t="s">
        <v>2101</v>
      </c>
    </row>
    <row r="1924" spans="1:1">
      <c r="A1924" t="s">
        <v>2102</v>
      </c>
    </row>
    <row r="1925" spans="1:1">
      <c r="A1925" t="s">
        <v>2103</v>
      </c>
    </row>
    <row r="1926" spans="1:1">
      <c r="A1926" t="s">
        <v>2104</v>
      </c>
    </row>
    <row r="1927" spans="1:1">
      <c r="A1927" t="s">
        <v>2105</v>
      </c>
    </row>
    <row r="1928" spans="1:1">
      <c r="A1928" t="s">
        <v>2106</v>
      </c>
    </row>
    <row r="1929" spans="1:1">
      <c r="A1929" t="s">
        <v>96</v>
      </c>
    </row>
    <row r="1930" spans="1:1">
      <c r="A1930" t="s">
        <v>2107</v>
      </c>
    </row>
    <row r="1931" spans="1:1">
      <c r="A1931" t="s">
        <v>2108</v>
      </c>
    </row>
    <row r="1932" spans="1:1">
      <c r="A1932" t="s">
        <v>2109</v>
      </c>
    </row>
    <row r="1933" spans="1:1">
      <c r="A1933" t="s">
        <v>2110</v>
      </c>
    </row>
    <row r="1934" spans="1:1">
      <c r="A1934" t="s">
        <v>2111</v>
      </c>
    </row>
    <row r="1935" spans="1:1">
      <c r="A1935" t="s">
        <v>2112</v>
      </c>
    </row>
    <row r="1936" spans="1:1">
      <c r="A1936" t="s">
        <v>2113</v>
      </c>
    </row>
    <row r="1937" spans="1:1">
      <c r="A1937" t="s">
        <v>2114</v>
      </c>
    </row>
    <row r="1938" spans="1:1">
      <c r="A1938" t="s">
        <v>2115</v>
      </c>
    </row>
    <row r="1939" spans="1:1">
      <c r="A1939" t="s">
        <v>2116</v>
      </c>
    </row>
    <row r="1940" spans="1:1">
      <c r="A1940" t="s">
        <v>2117</v>
      </c>
    </row>
    <row r="1941" spans="1:1">
      <c r="A1941" t="s">
        <v>2118</v>
      </c>
    </row>
    <row r="1942" spans="1:1">
      <c r="A1942" t="s">
        <v>2119</v>
      </c>
    </row>
    <row r="1943" spans="1:1">
      <c r="A1943" t="s">
        <v>2120</v>
      </c>
    </row>
    <row r="1944" spans="1:1">
      <c r="A1944" t="s">
        <v>2121</v>
      </c>
    </row>
    <row r="1945" spans="1:1">
      <c r="A1945" t="s">
        <v>2122</v>
      </c>
    </row>
    <row r="1946" spans="1:1">
      <c r="A1946" t="s">
        <v>2123</v>
      </c>
    </row>
    <row r="1947" spans="1:1">
      <c r="A1947" t="s">
        <v>2124</v>
      </c>
    </row>
    <row r="1948" spans="1:1">
      <c r="A1948" t="s">
        <v>2125</v>
      </c>
    </row>
    <row r="1949" spans="1:1">
      <c r="A1949" t="s">
        <v>2126</v>
      </c>
    </row>
    <row r="1950" spans="1:1">
      <c r="A1950" t="s">
        <v>97</v>
      </c>
    </row>
    <row r="1951" spans="1:1">
      <c r="A1951" t="s">
        <v>2127</v>
      </c>
    </row>
    <row r="1952" spans="1:1">
      <c r="A1952" t="s">
        <v>2128</v>
      </c>
    </row>
    <row r="1953" spans="1:1">
      <c r="A1953" t="s">
        <v>2129</v>
      </c>
    </row>
    <row r="1954" spans="1:1">
      <c r="A1954" t="s">
        <v>2130</v>
      </c>
    </row>
    <row r="1955" spans="1:1">
      <c r="A1955" t="s">
        <v>2131</v>
      </c>
    </row>
    <row r="1956" spans="1:1">
      <c r="A1956" t="s">
        <v>2132</v>
      </c>
    </row>
    <row r="1957" spans="1:1">
      <c r="A1957" t="s">
        <v>2133</v>
      </c>
    </row>
    <row r="1958" spans="1:1">
      <c r="A1958" t="s">
        <v>2134</v>
      </c>
    </row>
    <row r="1959" spans="1:1">
      <c r="A1959" t="s">
        <v>2135</v>
      </c>
    </row>
    <row r="1960" spans="1:1">
      <c r="A1960" t="s">
        <v>2136</v>
      </c>
    </row>
    <row r="1961" spans="1:1">
      <c r="A1961" t="s">
        <v>2137</v>
      </c>
    </row>
    <row r="1962" spans="1:1">
      <c r="A1962" t="s">
        <v>2138</v>
      </c>
    </row>
    <row r="1963" spans="1:1">
      <c r="A1963" t="s">
        <v>2139</v>
      </c>
    </row>
    <row r="1964" spans="1:1">
      <c r="A1964" t="s">
        <v>2140</v>
      </c>
    </row>
    <row r="1965" spans="1:1">
      <c r="A1965" t="s">
        <v>2141</v>
      </c>
    </row>
    <row r="1966" spans="1:1">
      <c r="A1966" t="s">
        <v>2142</v>
      </c>
    </row>
    <row r="1967" spans="1:1">
      <c r="A1967" t="s">
        <v>2143</v>
      </c>
    </row>
    <row r="1968" spans="1:1">
      <c r="A1968" t="s">
        <v>2144</v>
      </c>
    </row>
    <row r="1969" spans="1:1">
      <c r="A1969" t="s">
        <v>2145</v>
      </c>
    </row>
    <row r="1970" spans="1:1">
      <c r="A1970" t="s">
        <v>2146</v>
      </c>
    </row>
    <row r="1971" spans="1:1">
      <c r="A1971" t="s">
        <v>98</v>
      </c>
    </row>
    <row r="1972" spans="1:1">
      <c r="A1972" t="s">
        <v>2147</v>
      </c>
    </row>
    <row r="1973" spans="1:1">
      <c r="A1973" t="s">
        <v>2148</v>
      </c>
    </row>
    <row r="1974" spans="1:1">
      <c r="A1974" t="s">
        <v>2149</v>
      </c>
    </row>
    <row r="1975" spans="1:1">
      <c r="A1975" t="s">
        <v>2150</v>
      </c>
    </row>
    <row r="1976" spans="1:1">
      <c r="A1976" t="s">
        <v>2151</v>
      </c>
    </row>
    <row r="1977" spans="1:1">
      <c r="A1977" t="s">
        <v>2152</v>
      </c>
    </row>
    <row r="1978" spans="1:1">
      <c r="A1978" t="s">
        <v>2153</v>
      </c>
    </row>
    <row r="1979" spans="1:1">
      <c r="A1979" t="s">
        <v>2154</v>
      </c>
    </row>
    <row r="1980" spans="1:1">
      <c r="A1980" t="s">
        <v>2155</v>
      </c>
    </row>
    <row r="1981" spans="1:1">
      <c r="A1981" t="s">
        <v>2156</v>
      </c>
    </row>
    <row r="1982" spans="1:1">
      <c r="A1982" t="s">
        <v>2157</v>
      </c>
    </row>
    <row r="1983" spans="1:1">
      <c r="A1983" t="s">
        <v>2158</v>
      </c>
    </row>
    <row r="1984" spans="1:1">
      <c r="A1984" t="s">
        <v>2159</v>
      </c>
    </row>
    <row r="1985" spans="1:1">
      <c r="A1985" t="s">
        <v>2160</v>
      </c>
    </row>
    <row r="1986" spans="1:1">
      <c r="A1986" t="s">
        <v>2161</v>
      </c>
    </row>
    <row r="1987" spans="1:1">
      <c r="A1987" t="s">
        <v>2162</v>
      </c>
    </row>
    <row r="1988" spans="1:1">
      <c r="A1988" t="s">
        <v>2163</v>
      </c>
    </row>
    <row r="1989" spans="1:1">
      <c r="A1989" t="s">
        <v>2164</v>
      </c>
    </row>
    <row r="1990" spans="1:1">
      <c r="A1990" t="s">
        <v>2165</v>
      </c>
    </row>
    <row r="1991" spans="1:1">
      <c r="A1991" t="s">
        <v>2166</v>
      </c>
    </row>
    <row r="1992" spans="1:1">
      <c r="A1992" t="s">
        <v>99</v>
      </c>
    </row>
    <row r="1993" spans="1:1">
      <c r="A1993" t="s">
        <v>2167</v>
      </c>
    </row>
    <row r="1994" spans="1:1">
      <c r="A1994" t="s">
        <v>2168</v>
      </c>
    </row>
    <row r="1995" spans="1:1">
      <c r="A1995" t="s">
        <v>2169</v>
      </c>
    </row>
    <row r="1996" spans="1:1">
      <c r="A1996" t="s">
        <v>2170</v>
      </c>
    </row>
    <row r="1997" spans="1:1">
      <c r="A1997" t="s">
        <v>2171</v>
      </c>
    </row>
    <row r="1998" spans="1:1">
      <c r="A1998" t="s">
        <v>2172</v>
      </c>
    </row>
    <row r="1999" spans="1:1">
      <c r="A1999" t="s">
        <v>2173</v>
      </c>
    </row>
    <row r="2000" spans="1:1">
      <c r="A2000" t="s">
        <v>2174</v>
      </c>
    </row>
    <row r="2001" spans="1:1">
      <c r="A2001" t="s">
        <v>2175</v>
      </c>
    </row>
    <row r="2002" spans="1:1">
      <c r="A2002" t="s">
        <v>2176</v>
      </c>
    </row>
    <row r="2003" spans="1:1">
      <c r="A2003" t="s">
        <v>2177</v>
      </c>
    </row>
    <row r="2004" spans="1:1">
      <c r="A2004" t="s">
        <v>2178</v>
      </c>
    </row>
    <row r="2005" spans="1:1">
      <c r="A2005" t="s">
        <v>2179</v>
      </c>
    </row>
    <row r="2006" spans="1:1">
      <c r="A2006" t="s">
        <v>2180</v>
      </c>
    </row>
    <row r="2007" spans="1:1">
      <c r="A2007" t="s">
        <v>2181</v>
      </c>
    </row>
    <row r="2008" spans="1:1">
      <c r="A2008" t="s">
        <v>2182</v>
      </c>
    </row>
    <row r="2009" spans="1:1">
      <c r="A2009" t="s">
        <v>2183</v>
      </c>
    </row>
    <row r="2010" spans="1:1">
      <c r="A2010" t="s">
        <v>2184</v>
      </c>
    </row>
    <row r="2011" spans="1:1">
      <c r="A2011" t="s">
        <v>2185</v>
      </c>
    </row>
    <row r="2012" spans="1:1">
      <c r="A2012" t="s">
        <v>2186</v>
      </c>
    </row>
    <row r="2013" spans="1:1">
      <c r="A2013" t="s">
        <v>2187</v>
      </c>
    </row>
    <row r="2014" spans="1:1">
      <c r="A2014" t="s">
        <v>2188</v>
      </c>
    </row>
    <row r="2015" spans="1:1">
      <c r="A2015" t="s">
        <v>100</v>
      </c>
    </row>
    <row r="2016" spans="1:1">
      <c r="A2016" t="s">
        <v>2189</v>
      </c>
    </row>
    <row r="2017" spans="1:1">
      <c r="A2017" t="s">
        <v>2190</v>
      </c>
    </row>
    <row r="2018" spans="1:1">
      <c r="A2018" t="s">
        <v>2191</v>
      </c>
    </row>
    <row r="2019" spans="1:1">
      <c r="A2019" t="s">
        <v>2192</v>
      </c>
    </row>
    <row r="2020" spans="1:1">
      <c r="A2020" t="s">
        <v>2193</v>
      </c>
    </row>
    <row r="2021" spans="1:1">
      <c r="A2021" t="s">
        <v>2194</v>
      </c>
    </row>
    <row r="2022" spans="1:1">
      <c r="A2022" t="s">
        <v>2195</v>
      </c>
    </row>
    <row r="2023" spans="1:1">
      <c r="A2023" t="s">
        <v>2196</v>
      </c>
    </row>
    <row r="2024" spans="1:1">
      <c r="A2024" t="s">
        <v>2197</v>
      </c>
    </row>
    <row r="2025" spans="1:1">
      <c r="A2025" t="s">
        <v>2198</v>
      </c>
    </row>
    <row r="2026" spans="1:1">
      <c r="A2026" t="s">
        <v>2199</v>
      </c>
    </row>
    <row r="2027" spans="1:1">
      <c r="A2027" t="s">
        <v>2200</v>
      </c>
    </row>
    <row r="2028" spans="1:1">
      <c r="A2028" t="s">
        <v>2201</v>
      </c>
    </row>
    <row r="2029" spans="1:1">
      <c r="A2029" t="s">
        <v>2202</v>
      </c>
    </row>
    <row r="2030" spans="1:1">
      <c r="A2030" t="s">
        <v>2203</v>
      </c>
    </row>
    <row r="2031" spans="1:1">
      <c r="A2031" t="s">
        <v>2204</v>
      </c>
    </row>
    <row r="2032" spans="1:1">
      <c r="A2032" t="s">
        <v>2205</v>
      </c>
    </row>
    <row r="2033" spans="1:1">
      <c r="A2033" t="s">
        <v>2206</v>
      </c>
    </row>
    <row r="2034" spans="1:1">
      <c r="A2034" t="s">
        <v>2207</v>
      </c>
    </row>
    <row r="2035" spans="1:1">
      <c r="A2035" t="s">
        <v>101</v>
      </c>
    </row>
    <row r="2036" spans="1:1">
      <c r="A2036" t="s">
        <v>2208</v>
      </c>
    </row>
    <row r="2037" spans="1:1">
      <c r="A2037" t="s">
        <v>2209</v>
      </c>
    </row>
    <row r="2038" spans="1:1">
      <c r="A2038" t="s">
        <v>2210</v>
      </c>
    </row>
    <row r="2039" spans="1:1">
      <c r="A2039" t="s">
        <v>2211</v>
      </c>
    </row>
    <row r="2040" spans="1:1">
      <c r="A2040" t="s">
        <v>2212</v>
      </c>
    </row>
    <row r="2041" spans="1:1">
      <c r="A2041" t="s">
        <v>2213</v>
      </c>
    </row>
    <row r="2042" spans="1:1">
      <c r="A2042" t="s">
        <v>2214</v>
      </c>
    </row>
    <row r="2043" spans="1:1">
      <c r="A2043" t="s">
        <v>2215</v>
      </c>
    </row>
    <row r="2044" spans="1:1">
      <c r="A2044" t="s">
        <v>2216</v>
      </c>
    </row>
    <row r="2045" spans="1:1">
      <c r="A2045" t="s">
        <v>2217</v>
      </c>
    </row>
    <row r="2046" spans="1:1">
      <c r="A2046" t="s">
        <v>2218</v>
      </c>
    </row>
    <row r="2047" spans="1:1">
      <c r="A2047" t="s">
        <v>2219</v>
      </c>
    </row>
    <row r="2048" spans="1:1">
      <c r="A2048" t="s">
        <v>2220</v>
      </c>
    </row>
    <row r="2049" spans="1:1">
      <c r="A2049" t="s">
        <v>2221</v>
      </c>
    </row>
    <row r="2050" spans="1:1">
      <c r="A2050" t="s">
        <v>2222</v>
      </c>
    </row>
    <row r="2051" spans="1:1">
      <c r="A2051" t="s">
        <v>2223</v>
      </c>
    </row>
    <row r="2052" spans="1:1">
      <c r="A2052" t="s">
        <v>2224</v>
      </c>
    </row>
    <row r="2053" spans="1:1">
      <c r="A2053" t="s">
        <v>2225</v>
      </c>
    </row>
    <row r="2054" spans="1:1">
      <c r="A2054" t="s">
        <v>2226</v>
      </c>
    </row>
    <row r="2055" spans="1:1">
      <c r="A2055" t="s">
        <v>2227</v>
      </c>
    </row>
    <row r="2056" spans="1:1">
      <c r="A2056" t="s">
        <v>2228</v>
      </c>
    </row>
    <row r="2057" spans="1:1">
      <c r="A2057" t="s">
        <v>102</v>
      </c>
    </row>
    <row r="2058" spans="1:1">
      <c r="A2058" t="s">
        <v>2229</v>
      </c>
    </row>
    <row r="2059" spans="1:1">
      <c r="A2059" t="s">
        <v>2230</v>
      </c>
    </row>
    <row r="2060" spans="1:1">
      <c r="A2060" t="s">
        <v>2231</v>
      </c>
    </row>
    <row r="2061" spans="1:1">
      <c r="A2061" t="s">
        <v>2232</v>
      </c>
    </row>
    <row r="2062" spans="1:1">
      <c r="A2062" t="s">
        <v>2233</v>
      </c>
    </row>
    <row r="2063" spans="1:1">
      <c r="A2063" t="s">
        <v>2234</v>
      </c>
    </row>
    <row r="2064" spans="1:1">
      <c r="A2064" t="s">
        <v>2235</v>
      </c>
    </row>
    <row r="2065" spans="1:1">
      <c r="A2065" t="s">
        <v>2236</v>
      </c>
    </row>
    <row r="2066" spans="1:1">
      <c r="A2066" t="s">
        <v>2237</v>
      </c>
    </row>
    <row r="2067" spans="1:1">
      <c r="A2067" t="s">
        <v>2238</v>
      </c>
    </row>
    <row r="2068" spans="1:1">
      <c r="A2068" t="s">
        <v>2239</v>
      </c>
    </row>
    <row r="2069" spans="1:1">
      <c r="A2069" t="s">
        <v>2240</v>
      </c>
    </row>
    <row r="2070" spans="1:1">
      <c r="A2070" t="s">
        <v>2241</v>
      </c>
    </row>
    <row r="2071" spans="1:1">
      <c r="A2071" t="s">
        <v>2242</v>
      </c>
    </row>
    <row r="2072" spans="1:1">
      <c r="A2072" t="s">
        <v>2243</v>
      </c>
    </row>
    <row r="2073" spans="1:1">
      <c r="A2073" t="s">
        <v>2244</v>
      </c>
    </row>
    <row r="2074" spans="1:1">
      <c r="A2074" t="s">
        <v>2245</v>
      </c>
    </row>
    <row r="2075" spans="1:1">
      <c r="A2075" t="s">
        <v>2246</v>
      </c>
    </row>
    <row r="2076" spans="1:1">
      <c r="A2076" t="s">
        <v>2247</v>
      </c>
    </row>
    <row r="2077" spans="1:1">
      <c r="A2077" t="s">
        <v>2248</v>
      </c>
    </row>
    <row r="2078" spans="1:1">
      <c r="A2078" t="s">
        <v>103</v>
      </c>
    </row>
    <row r="2079" spans="1:1">
      <c r="A2079" t="s">
        <v>2249</v>
      </c>
    </row>
    <row r="2080" spans="1:1">
      <c r="A2080" t="s">
        <v>2250</v>
      </c>
    </row>
    <row r="2081" spans="1:1">
      <c r="A2081" t="s">
        <v>2251</v>
      </c>
    </row>
    <row r="2082" spans="1:1">
      <c r="A2082" t="s">
        <v>2252</v>
      </c>
    </row>
    <row r="2083" spans="1:1">
      <c r="A2083" t="s">
        <v>2253</v>
      </c>
    </row>
    <row r="2084" spans="1:1">
      <c r="A2084" t="s">
        <v>2254</v>
      </c>
    </row>
    <row r="2085" spans="1:1">
      <c r="A2085" t="s">
        <v>2255</v>
      </c>
    </row>
    <row r="2086" spans="1:1">
      <c r="A2086" t="s">
        <v>2256</v>
      </c>
    </row>
    <row r="2087" spans="1:1">
      <c r="A2087" t="s">
        <v>2257</v>
      </c>
    </row>
    <row r="2088" spans="1:1">
      <c r="A2088" t="s">
        <v>2258</v>
      </c>
    </row>
    <row r="2089" spans="1:1">
      <c r="A2089" t="s">
        <v>2259</v>
      </c>
    </row>
    <row r="2090" spans="1:1">
      <c r="A2090" t="s">
        <v>2260</v>
      </c>
    </row>
    <row r="2091" spans="1:1">
      <c r="A2091" t="s">
        <v>2261</v>
      </c>
    </row>
    <row r="2092" spans="1:1">
      <c r="A2092" t="s">
        <v>2262</v>
      </c>
    </row>
    <row r="2093" spans="1:1">
      <c r="A2093" t="s">
        <v>2263</v>
      </c>
    </row>
    <row r="2094" spans="1:1">
      <c r="A2094" t="s">
        <v>2264</v>
      </c>
    </row>
    <row r="2095" spans="1:1">
      <c r="A2095" t="s">
        <v>2265</v>
      </c>
    </row>
    <row r="2096" spans="1:1">
      <c r="A2096" t="s">
        <v>2266</v>
      </c>
    </row>
    <row r="2097" spans="1:1">
      <c r="A2097" t="s">
        <v>2267</v>
      </c>
    </row>
    <row r="2098" spans="1:1">
      <c r="A2098" t="s">
        <v>2268</v>
      </c>
    </row>
    <row r="2099" spans="1:1">
      <c r="A2099" t="s">
        <v>104</v>
      </c>
    </row>
    <row r="2100" spans="1:1">
      <c r="A2100" t="s">
        <v>2269</v>
      </c>
    </row>
    <row r="2101" spans="1:1">
      <c r="A2101" t="s">
        <v>2270</v>
      </c>
    </row>
    <row r="2102" spans="1:1">
      <c r="A2102" t="s">
        <v>2271</v>
      </c>
    </row>
    <row r="2103" spans="1:1">
      <c r="A2103" t="s">
        <v>2272</v>
      </c>
    </row>
    <row r="2104" spans="1:1">
      <c r="A2104" t="s">
        <v>2273</v>
      </c>
    </row>
    <row r="2105" spans="1:1">
      <c r="A2105" t="s">
        <v>2274</v>
      </c>
    </row>
    <row r="2106" spans="1:1">
      <c r="A2106" t="s">
        <v>2275</v>
      </c>
    </row>
    <row r="2107" spans="1:1">
      <c r="A2107" t="s">
        <v>2276</v>
      </c>
    </row>
    <row r="2108" spans="1:1">
      <c r="A2108" t="s">
        <v>2277</v>
      </c>
    </row>
    <row r="2109" spans="1:1">
      <c r="A2109" t="s">
        <v>2278</v>
      </c>
    </row>
    <row r="2110" spans="1:1">
      <c r="A2110" t="s">
        <v>2279</v>
      </c>
    </row>
    <row r="2111" spans="1:1">
      <c r="A2111" t="s">
        <v>2280</v>
      </c>
    </row>
    <row r="2112" spans="1:1">
      <c r="A2112" t="s">
        <v>2281</v>
      </c>
    </row>
    <row r="2113" spans="1:1">
      <c r="A2113" t="s">
        <v>2282</v>
      </c>
    </row>
    <row r="2114" spans="1:1">
      <c r="A2114" t="s">
        <v>2283</v>
      </c>
    </row>
    <row r="2115" spans="1:1">
      <c r="A2115" t="s">
        <v>2284</v>
      </c>
    </row>
    <row r="2116" spans="1:1">
      <c r="A2116" t="s">
        <v>2285</v>
      </c>
    </row>
    <row r="2117" spans="1:1">
      <c r="A2117" t="s">
        <v>2286</v>
      </c>
    </row>
    <row r="2118" spans="1:1">
      <c r="A2118" t="s">
        <v>2287</v>
      </c>
    </row>
    <row r="2119" spans="1:1">
      <c r="A2119" t="s">
        <v>2288</v>
      </c>
    </row>
    <row r="2120" spans="1:1">
      <c r="A2120" t="s">
        <v>2289</v>
      </c>
    </row>
    <row r="2121" spans="1:1">
      <c r="A2121" t="s">
        <v>105</v>
      </c>
    </row>
    <row r="2122" spans="1:1">
      <c r="A2122" t="s">
        <v>2290</v>
      </c>
    </row>
    <row r="2123" spans="1:1">
      <c r="A2123" t="s">
        <v>2291</v>
      </c>
    </row>
    <row r="2124" spans="1:1">
      <c r="A2124" t="s">
        <v>2292</v>
      </c>
    </row>
    <row r="2125" spans="1:1">
      <c r="A2125" t="s">
        <v>2293</v>
      </c>
    </row>
    <row r="2126" spans="1:1">
      <c r="A2126" t="s">
        <v>2294</v>
      </c>
    </row>
    <row r="2127" spans="1:1">
      <c r="A2127" t="s">
        <v>2295</v>
      </c>
    </row>
    <row r="2128" spans="1:1">
      <c r="A2128" t="s">
        <v>2296</v>
      </c>
    </row>
    <row r="2129" spans="1:1">
      <c r="A2129" t="s">
        <v>2297</v>
      </c>
    </row>
    <row r="2130" spans="1:1">
      <c r="A2130" t="s">
        <v>2298</v>
      </c>
    </row>
    <row r="2131" spans="1:1">
      <c r="A2131" t="s">
        <v>2299</v>
      </c>
    </row>
    <row r="2132" spans="1:1">
      <c r="A2132" t="s">
        <v>2300</v>
      </c>
    </row>
    <row r="2133" spans="1:1">
      <c r="A2133" t="s">
        <v>2301</v>
      </c>
    </row>
    <row r="2134" spans="1:1">
      <c r="A2134" t="s">
        <v>2302</v>
      </c>
    </row>
    <row r="2135" spans="1:1">
      <c r="A2135" t="s">
        <v>2303</v>
      </c>
    </row>
    <row r="2136" spans="1:1">
      <c r="A2136" t="s">
        <v>2304</v>
      </c>
    </row>
    <row r="2137" spans="1:1">
      <c r="A2137" t="s">
        <v>2305</v>
      </c>
    </row>
    <row r="2138" spans="1:1">
      <c r="A2138" t="s">
        <v>2306</v>
      </c>
    </row>
    <row r="2139" spans="1:1">
      <c r="A2139" t="s">
        <v>2307</v>
      </c>
    </row>
    <row r="2140" spans="1:1">
      <c r="A2140" t="s">
        <v>2308</v>
      </c>
    </row>
    <row r="2141" spans="1:1">
      <c r="A2141" t="s">
        <v>106</v>
      </c>
    </row>
    <row r="2142" spans="1:1">
      <c r="A2142" t="s">
        <v>2309</v>
      </c>
    </row>
    <row r="2143" spans="1:1">
      <c r="A2143" t="s">
        <v>2310</v>
      </c>
    </row>
    <row r="2144" spans="1:1">
      <c r="A2144" t="s">
        <v>2311</v>
      </c>
    </row>
    <row r="2145" spans="1:1">
      <c r="A2145" t="s">
        <v>2312</v>
      </c>
    </row>
    <row r="2146" spans="1:1">
      <c r="A2146" t="s">
        <v>2313</v>
      </c>
    </row>
    <row r="2147" spans="1:1">
      <c r="A2147" t="s">
        <v>2314</v>
      </c>
    </row>
    <row r="2148" spans="1:1">
      <c r="A2148" t="s">
        <v>2315</v>
      </c>
    </row>
    <row r="2149" spans="1:1">
      <c r="A2149" t="s">
        <v>2316</v>
      </c>
    </row>
    <row r="2150" spans="1:1">
      <c r="A2150" t="s">
        <v>2317</v>
      </c>
    </row>
    <row r="2151" spans="1:1">
      <c r="A2151" t="s">
        <v>2318</v>
      </c>
    </row>
    <row r="2152" spans="1:1">
      <c r="A2152" t="s">
        <v>2319</v>
      </c>
    </row>
    <row r="2153" spans="1:1">
      <c r="A2153" t="s">
        <v>2320</v>
      </c>
    </row>
    <row r="2154" spans="1:1">
      <c r="A2154" t="s">
        <v>2321</v>
      </c>
    </row>
    <row r="2155" spans="1:1">
      <c r="A2155" t="s">
        <v>2322</v>
      </c>
    </row>
    <row r="2156" spans="1:1">
      <c r="A2156" t="s">
        <v>2323</v>
      </c>
    </row>
    <row r="2157" spans="1:1">
      <c r="A2157" t="s">
        <v>2324</v>
      </c>
    </row>
    <row r="2158" spans="1:1">
      <c r="A2158" t="s">
        <v>2325</v>
      </c>
    </row>
    <row r="2159" spans="1:1">
      <c r="A2159" t="s">
        <v>2326</v>
      </c>
    </row>
    <row r="2160" spans="1:1">
      <c r="A2160" t="s">
        <v>107</v>
      </c>
    </row>
    <row r="2161" spans="1:1">
      <c r="A2161" t="s">
        <v>2327</v>
      </c>
    </row>
    <row r="2162" spans="1:1">
      <c r="A2162" t="s">
        <v>2328</v>
      </c>
    </row>
    <row r="2163" spans="1:1">
      <c r="A2163" t="s">
        <v>2329</v>
      </c>
    </row>
    <row r="2164" spans="1:1">
      <c r="A2164" t="s">
        <v>2330</v>
      </c>
    </row>
    <row r="2165" spans="1:1">
      <c r="A2165" t="s">
        <v>2331</v>
      </c>
    </row>
    <row r="2166" spans="1:1">
      <c r="A2166" t="s">
        <v>2332</v>
      </c>
    </row>
    <row r="2167" spans="1:1">
      <c r="A2167" t="s">
        <v>2333</v>
      </c>
    </row>
    <row r="2168" spans="1:1">
      <c r="A2168" t="s">
        <v>2334</v>
      </c>
    </row>
    <row r="2169" spans="1:1">
      <c r="A2169" t="s">
        <v>2335</v>
      </c>
    </row>
    <row r="2170" spans="1:1">
      <c r="A2170" t="s">
        <v>2336</v>
      </c>
    </row>
    <row r="2171" spans="1:1">
      <c r="A2171" t="s">
        <v>2337</v>
      </c>
    </row>
    <row r="2172" spans="1:1">
      <c r="A2172" t="s">
        <v>2338</v>
      </c>
    </row>
    <row r="2173" spans="1:1">
      <c r="A2173" t="s">
        <v>2339</v>
      </c>
    </row>
    <row r="2174" spans="1:1">
      <c r="A2174" t="s">
        <v>2340</v>
      </c>
    </row>
    <row r="2175" spans="1:1">
      <c r="A2175" t="s">
        <v>2341</v>
      </c>
    </row>
    <row r="2176" spans="1:1">
      <c r="A2176" t="s">
        <v>2342</v>
      </c>
    </row>
    <row r="2177" spans="1:1">
      <c r="A2177" t="s">
        <v>2343</v>
      </c>
    </row>
    <row r="2178" spans="1:1">
      <c r="A2178" t="s">
        <v>2344</v>
      </c>
    </row>
    <row r="2179" spans="1:1">
      <c r="A2179" t="s">
        <v>2345</v>
      </c>
    </row>
    <row r="2180" spans="1:1">
      <c r="A2180" t="s">
        <v>2346</v>
      </c>
    </row>
    <row r="2181" spans="1:1">
      <c r="A2181" t="s">
        <v>2347</v>
      </c>
    </row>
    <row r="2182" spans="1:1">
      <c r="A2182" t="s">
        <v>108</v>
      </c>
    </row>
    <row r="2183" spans="1:1">
      <c r="A2183" t="s">
        <v>2348</v>
      </c>
    </row>
    <row r="2184" spans="1:1">
      <c r="A2184" t="s">
        <v>2349</v>
      </c>
    </row>
    <row r="2185" spans="1:1">
      <c r="A2185" t="s">
        <v>2350</v>
      </c>
    </row>
    <row r="2186" spans="1:1">
      <c r="A2186" t="s">
        <v>2351</v>
      </c>
    </row>
    <row r="2187" spans="1:1">
      <c r="A2187" t="s">
        <v>2352</v>
      </c>
    </row>
    <row r="2188" spans="1:1">
      <c r="A2188" t="s">
        <v>2353</v>
      </c>
    </row>
    <row r="2189" spans="1:1">
      <c r="A2189" t="s">
        <v>2354</v>
      </c>
    </row>
    <row r="2190" spans="1:1">
      <c r="A2190" t="s">
        <v>2355</v>
      </c>
    </row>
    <row r="2191" spans="1:1">
      <c r="A2191" t="s">
        <v>2356</v>
      </c>
    </row>
    <row r="2192" spans="1:1">
      <c r="A2192" t="s">
        <v>2357</v>
      </c>
    </row>
    <row r="2193" spans="1:1">
      <c r="A2193" t="s">
        <v>2358</v>
      </c>
    </row>
    <row r="2194" spans="1:1">
      <c r="A2194" t="s">
        <v>2359</v>
      </c>
    </row>
    <row r="2195" spans="1:1">
      <c r="A2195" t="s">
        <v>2360</v>
      </c>
    </row>
    <row r="2196" spans="1:1">
      <c r="A2196" t="s">
        <v>2361</v>
      </c>
    </row>
    <row r="2197" spans="1:1">
      <c r="A2197" t="s">
        <v>2362</v>
      </c>
    </row>
    <row r="2198" spans="1:1">
      <c r="A2198" t="s">
        <v>2363</v>
      </c>
    </row>
    <row r="2199" spans="1:1">
      <c r="A2199" t="s">
        <v>2364</v>
      </c>
    </row>
    <row r="2200" spans="1:1">
      <c r="A2200" t="s">
        <v>2365</v>
      </c>
    </row>
    <row r="2201" spans="1:1">
      <c r="A2201" t="s">
        <v>2366</v>
      </c>
    </row>
    <row r="2202" spans="1:1">
      <c r="A2202" t="s">
        <v>109</v>
      </c>
    </row>
    <row r="2203" spans="1:1">
      <c r="A2203" t="s">
        <v>2367</v>
      </c>
    </row>
    <row r="2204" spans="1:1">
      <c r="A2204" t="s">
        <v>2368</v>
      </c>
    </row>
    <row r="2205" spans="1:1">
      <c r="A2205" t="s">
        <v>2369</v>
      </c>
    </row>
    <row r="2206" spans="1:1">
      <c r="A2206" t="s">
        <v>2370</v>
      </c>
    </row>
    <row r="2207" spans="1:1">
      <c r="A2207" t="s">
        <v>2371</v>
      </c>
    </row>
    <row r="2208" spans="1:1">
      <c r="A2208" t="s">
        <v>2372</v>
      </c>
    </row>
    <row r="2209" spans="1:1">
      <c r="A2209" t="s">
        <v>2373</v>
      </c>
    </row>
    <row r="2210" spans="1:1">
      <c r="A2210" t="s">
        <v>2374</v>
      </c>
    </row>
    <row r="2211" spans="1:1">
      <c r="A2211" t="s">
        <v>2375</v>
      </c>
    </row>
    <row r="2212" spans="1:1">
      <c r="A2212" t="s">
        <v>2376</v>
      </c>
    </row>
    <row r="2213" spans="1:1">
      <c r="A2213" t="s">
        <v>2377</v>
      </c>
    </row>
    <row r="2214" spans="1:1">
      <c r="A2214" t="s">
        <v>2378</v>
      </c>
    </row>
    <row r="2215" spans="1:1">
      <c r="A2215" t="s">
        <v>2379</v>
      </c>
    </row>
    <row r="2216" spans="1:1">
      <c r="A2216" t="s">
        <v>2380</v>
      </c>
    </row>
    <row r="2217" spans="1:1">
      <c r="A2217" t="s">
        <v>2381</v>
      </c>
    </row>
    <row r="2218" spans="1:1">
      <c r="A2218" t="s">
        <v>2382</v>
      </c>
    </row>
    <row r="2219" spans="1:1">
      <c r="A2219" t="s">
        <v>2383</v>
      </c>
    </row>
    <row r="2220" spans="1:1">
      <c r="A2220" t="s">
        <v>2384</v>
      </c>
    </row>
    <row r="2221" spans="1:1">
      <c r="A2221" t="s">
        <v>2385</v>
      </c>
    </row>
    <row r="2222" spans="1:1">
      <c r="A2222" t="s">
        <v>2386</v>
      </c>
    </row>
    <row r="2223" spans="1:1">
      <c r="A2223" t="s">
        <v>2387</v>
      </c>
    </row>
    <row r="2224" spans="1:1">
      <c r="A2224" t="s">
        <v>110</v>
      </c>
    </row>
    <row r="2225" spans="1:1">
      <c r="A2225" t="s">
        <v>2388</v>
      </c>
    </row>
    <row r="2226" spans="1:1">
      <c r="A2226" t="s">
        <v>2389</v>
      </c>
    </row>
    <row r="2227" spans="1:1">
      <c r="A2227" t="s">
        <v>2390</v>
      </c>
    </row>
    <row r="2228" spans="1:1">
      <c r="A2228" t="s">
        <v>2391</v>
      </c>
    </row>
    <row r="2229" spans="1:1">
      <c r="A2229" t="s">
        <v>2392</v>
      </c>
    </row>
    <row r="2230" spans="1:1">
      <c r="A2230" t="s">
        <v>2393</v>
      </c>
    </row>
    <row r="2231" spans="1:1">
      <c r="A2231" t="s">
        <v>2394</v>
      </c>
    </row>
    <row r="2232" spans="1:1">
      <c r="A2232" t="s">
        <v>2395</v>
      </c>
    </row>
    <row r="2233" spans="1:1">
      <c r="A2233" t="s">
        <v>2396</v>
      </c>
    </row>
    <row r="2234" spans="1:1">
      <c r="A2234" t="s">
        <v>2397</v>
      </c>
    </row>
    <row r="2235" spans="1:1">
      <c r="A2235" t="s">
        <v>2398</v>
      </c>
    </row>
    <row r="2236" spans="1:1">
      <c r="A2236" t="s">
        <v>2399</v>
      </c>
    </row>
    <row r="2237" spans="1:1">
      <c r="A2237" t="s">
        <v>2400</v>
      </c>
    </row>
    <row r="2238" spans="1:1">
      <c r="A2238" t="s">
        <v>2401</v>
      </c>
    </row>
    <row r="2239" spans="1:1">
      <c r="A2239" t="s">
        <v>2402</v>
      </c>
    </row>
    <row r="2240" spans="1:1">
      <c r="A2240" t="s">
        <v>2403</v>
      </c>
    </row>
    <row r="2241" spans="1:1">
      <c r="A2241" t="s">
        <v>2404</v>
      </c>
    </row>
    <row r="2242" spans="1:1">
      <c r="A2242" t="s">
        <v>2405</v>
      </c>
    </row>
    <row r="2243" spans="1:1">
      <c r="A2243" t="s">
        <v>2406</v>
      </c>
    </row>
    <row r="2244" spans="1:1">
      <c r="A2244" t="s">
        <v>2407</v>
      </c>
    </row>
    <row r="2245" spans="1:1">
      <c r="A2245" t="s">
        <v>111</v>
      </c>
    </row>
    <row r="2246" spans="1:1">
      <c r="A2246" t="s">
        <v>2408</v>
      </c>
    </row>
    <row r="2247" spans="1:1">
      <c r="A2247" t="s">
        <v>2409</v>
      </c>
    </row>
    <row r="2248" spans="1:1">
      <c r="A2248" t="s">
        <v>2410</v>
      </c>
    </row>
    <row r="2249" spans="1:1">
      <c r="A2249" t="s">
        <v>2411</v>
      </c>
    </row>
    <row r="2250" spans="1:1">
      <c r="A2250" t="s">
        <v>2412</v>
      </c>
    </row>
    <row r="2251" spans="1:1">
      <c r="A2251" t="s">
        <v>2413</v>
      </c>
    </row>
    <row r="2252" spans="1:1">
      <c r="A2252" t="s">
        <v>2414</v>
      </c>
    </row>
    <row r="2253" spans="1:1">
      <c r="A2253" t="s">
        <v>2415</v>
      </c>
    </row>
    <row r="2254" spans="1:1">
      <c r="A2254" t="s">
        <v>2416</v>
      </c>
    </row>
    <row r="2255" spans="1:1">
      <c r="A2255" t="s">
        <v>2417</v>
      </c>
    </row>
    <row r="2256" spans="1:1">
      <c r="A2256" t="s">
        <v>2418</v>
      </c>
    </row>
    <row r="2257" spans="1:1">
      <c r="A2257" t="s">
        <v>2419</v>
      </c>
    </row>
    <row r="2258" spans="1:1">
      <c r="A2258" t="s">
        <v>2420</v>
      </c>
    </row>
    <row r="2259" spans="1:1">
      <c r="A2259" t="s">
        <v>2421</v>
      </c>
    </row>
    <row r="2260" spans="1:1">
      <c r="A2260" t="s">
        <v>2422</v>
      </c>
    </row>
    <row r="2261" spans="1:1">
      <c r="A2261" t="s">
        <v>2423</v>
      </c>
    </row>
    <row r="2262" spans="1:1">
      <c r="A2262" t="s">
        <v>2424</v>
      </c>
    </row>
    <row r="2263" spans="1:1">
      <c r="A2263" t="s">
        <v>2425</v>
      </c>
    </row>
    <row r="2264" spans="1:1">
      <c r="A2264" t="s">
        <v>2426</v>
      </c>
    </row>
    <row r="2265" spans="1:1">
      <c r="A2265" t="s">
        <v>2427</v>
      </c>
    </row>
    <row r="2266" spans="1:1">
      <c r="A2266" t="s">
        <v>112</v>
      </c>
    </row>
    <row r="2267" spans="1:1">
      <c r="A2267" t="s">
        <v>2428</v>
      </c>
    </row>
    <row r="2268" spans="1:1">
      <c r="A2268" t="s">
        <v>2429</v>
      </c>
    </row>
    <row r="2269" spans="1:1">
      <c r="A2269" t="s">
        <v>2430</v>
      </c>
    </row>
    <row r="2270" spans="1:1">
      <c r="A2270" t="s">
        <v>2431</v>
      </c>
    </row>
    <row r="2271" spans="1:1">
      <c r="A2271" t="s">
        <v>2432</v>
      </c>
    </row>
    <row r="2272" spans="1:1">
      <c r="A2272" t="s">
        <v>2433</v>
      </c>
    </row>
    <row r="2273" spans="1:1">
      <c r="A2273" t="s">
        <v>2434</v>
      </c>
    </row>
    <row r="2274" spans="1:1">
      <c r="A2274" t="s">
        <v>2435</v>
      </c>
    </row>
    <row r="2275" spans="1:1">
      <c r="A2275" t="s">
        <v>2436</v>
      </c>
    </row>
    <row r="2276" spans="1:1">
      <c r="A2276" t="s">
        <v>2437</v>
      </c>
    </row>
    <row r="2277" spans="1:1">
      <c r="A2277" t="s">
        <v>2438</v>
      </c>
    </row>
    <row r="2278" spans="1:1">
      <c r="A2278" t="s">
        <v>2439</v>
      </c>
    </row>
    <row r="2279" spans="1:1">
      <c r="A2279" t="s">
        <v>2440</v>
      </c>
    </row>
    <row r="2280" spans="1:1">
      <c r="A2280" t="s">
        <v>2441</v>
      </c>
    </row>
    <row r="2281" spans="1:1">
      <c r="A2281" t="s">
        <v>2442</v>
      </c>
    </row>
    <row r="2282" spans="1:1">
      <c r="A2282" t="s">
        <v>2443</v>
      </c>
    </row>
    <row r="2283" spans="1:1">
      <c r="A2283" t="s">
        <v>2444</v>
      </c>
    </row>
    <row r="2284" spans="1:1">
      <c r="A2284" t="s">
        <v>2445</v>
      </c>
    </row>
    <row r="2285" spans="1:1">
      <c r="A2285" t="s">
        <v>2446</v>
      </c>
    </row>
    <row r="2286" spans="1:1">
      <c r="A2286" t="s">
        <v>2447</v>
      </c>
    </row>
    <row r="2287" spans="1:1">
      <c r="A2287" t="s">
        <v>2448</v>
      </c>
    </row>
    <row r="2288" spans="1:1">
      <c r="A2288" t="s">
        <v>113</v>
      </c>
    </row>
    <row r="2289" spans="1:1">
      <c r="A2289" t="s">
        <v>2449</v>
      </c>
    </row>
    <row r="2290" spans="1:1">
      <c r="A2290" t="s">
        <v>2450</v>
      </c>
    </row>
    <row r="2291" spans="1:1">
      <c r="A2291" t="s">
        <v>2451</v>
      </c>
    </row>
    <row r="2292" spans="1:1">
      <c r="A2292" t="s">
        <v>2452</v>
      </c>
    </row>
    <row r="2293" spans="1:1">
      <c r="A2293" t="s">
        <v>2453</v>
      </c>
    </row>
    <row r="2294" spans="1:1">
      <c r="A2294" t="s">
        <v>2454</v>
      </c>
    </row>
    <row r="2295" spans="1:1">
      <c r="A2295" t="s">
        <v>2455</v>
      </c>
    </row>
    <row r="2296" spans="1:1">
      <c r="A2296" t="s">
        <v>2456</v>
      </c>
    </row>
    <row r="2297" spans="1:1">
      <c r="A2297" t="s">
        <v>2457</v>
      </c>
    </row>
    <row r="2298" spans="1:1">
      <c r="A2298" t="s">
        <v>2458</v>
      </c>
    </row>
    <row r="2299" spans="1:1">
      <c r="A2299" t="s">
        <v>2459</v>
      </c>
    </row>
    <row r="2300" spans="1:1">
      <c r="A2300" t="s">
        <v>2460</v>
      </c>
    </row>
    <row r="2301" spans="1:1">
      <c r="A2301" t="s">
        <v>2461</v>
      </c>
    </row>
    <row r="2302" spans="1:1">
      <c r="A2302" t="s">
        <v>2462</v>
      </c>
    </row>
    <row r="2303" spans="1:1">
      <c r="A2303" t="s">
        <v>2463</v>
      </c>
    </row>
    <row r="2304" spans="1:1">
      <c r="A2304" t="s">
        <v>2464</v>
      </c>
    </row>
    <row r="2305" spans="1:1">
      <c r="A2305" t="s">
        <v>2465</v>
      </c>
    </row>
    <row r="2306" spans="1:1">
      <c r="A2306" t="s">
        <v>2466</v>
      </c>
    </row>
    <row r="2307" spans="1:1">
      <c r="A2307" t="s">
        <v>2467</v>
      </c>
    </row>
    <row r="2308" spans="1:1">
      <c r="A2308" t="s">
        <v>2468</v>
      </c>
    </row>
    <row r="2309" spans="1:1">
      <c r="A2309" t="s">
        <v>2469</v>
      </c>
    </row>
    <row r="2310" spans="1:1">
      <c r="A2310" t="s">
        <v>114</v>
      </c>
    </row>
    <row r="2311" spans="1:1">
      <c r="A2311" t="s">
        <v>2470</v>
      </c>
    </row>
    <row r="2312" spans="1:1">
      <c r="A2312" t="s">
        <v>2471</v>
      </c>
    </row>
    <row r="2313" spans="1:1">
      <c r="A2313" t="s">
        <v>2472</v>
      </c>
    </row>
    <row r="2314" spans="1:1">
      <c r="A2314" t="s">
        <v>2473</v>
      </c>
    </row>
    <row r="2315" spans="1:1">
      <c r="A2315" t="s">
        <v>2474</v>
      </c>
    </row>
    <row r="2316" spans="1:1">
      <c r="A2316" t="s">
        <v>2475</v>
      </c>
    </row>
    <row r="2317" spans="1:1">
      <c r="A2317" t="s">
        <v>2476</v>
      </c>
    </row>
    <row r="2318" spans="1:1">
      <c r="A2318" t="s">
        <v>2477</v>
      </c>
    </row>
    <row r="2319" spans="1:1">
      <c r="A2319" t="s">
        <v>2478</v>
      </c>
    </row>
    <row r="2320" spans="1:1">
      <c r="A2320" t="s">
        <v>2479</v>
      </c>
    </row>
    <row r="2321" spans="1:1">
      <c r="A2321" t="s">
        <v>2480</v>
      </c>
    </row>
    <row r="2322" spans="1:1">
      <c r="A2322" t="s">
        <v>2481</v>
      </c>
    </row>
    <row r="2323" spans="1:1">
      <c r="A2323" t="s">
        <v>2482</v>
      </c>
    </row>
    <row r="2324" spans="1:1">
      <c r="A2324" t="s">
        <v>2483</v>
      </c>
    </row>
    <row r="2325" spans="1:1">
      <c r="A2325" t="s">
        <v>2484</v>
      </c>
    </row>
    <row r="2326" spans="1:1">
      <c r="A2326" t="s">
        <v>2485</v>
      </c>
    </row>
    <row r="2327" spans="1:1">
      <c r="A2327" t="s">
        <v>2486</v>
      </c>
    </row>
    <row r="2328" spans="1:1">
      <c r="A2328" t="s">
        <v>2487</v>
      </c>
    </row>
    <row r="2329" spans="1:1">
      <c r="A2329" t="s">
        <v>2488</v>
      </c>
    </row>
    <row r="2330" spans="1:1">
      <c r="A2330" t="s">
        <v>115</v>
      </c>
    </row>
    <row r="2331" spans="1:1">
      <c r="A2331" t="s">
        <v>2489</v>
      </c>
    </row>
    <row r="2332" spans="1:1">
      <c r="A2332" t="s">
        <v>2490</v>
      </c>
    </row>
    <row r="2333" spans="1:1">
      <c r="A2333" t="s">
        <v>2491</v>
      </c>
    </row>
    <row r="2334" spans="1:1">
      <c r="A2334" t="s">
        <v>2492</v>
      </c>
    </row>
    <row r="2335" spans="1:1">
      <c r="A2335" t="s">
        <v>2493</v>
      </c>
    </row>
    <row r="2336" spans="1:1">
      <c r="A2336" t="s">
        <v>2494</v>
      </c>
    </row>
    <row r="2337" spans="1:1">
      <c r="A2337" t="s">
        <v>2495</v>
      </c>
    </row>
    <row r="2338" spans="1:1">
      <c r="A2338" t="s">
        <v>2496</v>
      </c>
    </row>
    <row r="2339" spans="1:1">
      <c r="A2339" t="s">
        <v>2497</v>
      </c>
    </row>
    <row r="2340" spans="1:1">
      <c r="A2340" t="s">
        <v>2498</v>
      </c>
    </row>
    <row r="2341" spans="1:1">
      <c r="A2341" t="s">
        <v>2499</v>
      </c>
    </row>
    <row r="2342" spans="1:1">
      <c r="A2342" t="s">
        <v>2500</v>
      </c>
    </row>
    <row r="2343" spans="1:1">
      <c r="A2343" t="s">
        <v>2501</v>
      </c>
    </row>
    <row r="2344" spans="1:1">
      <c r="A2344" t="s">
        <v>2502</v>
      </c>
    </row>
    <row r="2345" spans="1:1">
      <c r="A2345" t="s">
        <v>2503</v>
      </c>
    </row>
    <row r="2346" spans="1:1">
      <c r="A2346" t="s">
        <v>2504</v>
      </c>
    </row>
    <row r="2347" spans="1:1">
      <c r="A2347" t="s">
        <v>2505</v>
      </c>
    </row>
    <row r="2348" spans="1:1">
      <c r="A2348" t="s">
        <v>2506</v>
      </c>
    </row>
    <row r="2349" spans="1:1">
      <c r="A2349" t="s">
        <v>2507</v>
      </c>
    </row>
    <row r="2350" spans="1:1">
      <c r="A2350" t="s">
        <v>2508</v>
      </c>
    </row>
    <row r="2351" spans="1:1">
      <c r="A2351" t="s">
        <v>116</v>
      </c>
    </row>
    <row r="2352" spans="1:1">
      <c r="A2352" t="s">
        <v>2509</v>
      </c>
    </row>
    <row r="2353" spans="1:1">
      <c r="A2353" t="s">
        <v>2510</v>
      </c>
    </row>
    <row r="2354" spans="1:1">
      <c r="A2354" t="s">
        <v>2511</v>
      </c>
    </row>
    <row r="2355" spans="1:1">
      <c r="A2355" t="s">
        <v>2512</v>
      </c>
    </row>
    <row r="2356" spans="1:1">
      <c r="A2356" t="s">
        <v>2513</v>
      </c>
    </row>
    <row r="2357" spans="1:1">
      <c r="A2357" t="s">
        <v>2514</v>
      </c>
    </row>
    <row r="2358" spans="1:1">
      <c r="A2358" t="s">
        <v>2515</v>
      </c>
    </row>
    <row r="2359" spans="1:1">
      <c r="A2359" t="s">
        <v>2516</v>
      </c>
    </row>
    <row r="2360" spans="1:1">
      <c r="A2360" t="s">
        <v>2517</v>
      </c>
    </row>
    <row r="2361" spans="1:1">
      <c r="A2361" t="s">
        <v>2518</v>
      </c>
    </row>
    <row r="2362" spans="1:1">
      <c r="A2362" t="s">
        <v>2519</v>
      </c>
    </row>
    <row r="2363" spans="1:1">
      <c r="A2363" t="s">
        <v>2520</v>
      </c>
    </row>
    <row r="2364" spans="1:1">
      <c r="A2364" t="s">
        <v>2521</v>
      </c>
    </row>
    <row r="2365" spans="1:1">
      <c r="A2365" t="s">
        <v>2522</v>
      </c>
    </row>
    <row r="2366" spans="1:1">
      <c r="A2366" t="s">
        <v>2523</v>
      </c>
    </row>
    <row r="2367" spans="1:1">
      <c r="A2367" t="s">
        <v>2524</v>
      </c>
    </row>
    <row r="2368" spans="1:1">
      <c r="A2368" t="s">
        <v>2525</v>
      </c>
    </row>
    <row r="2369" spans="1:1">
      <c r="A2369" t="s">
        <v>2526</v>
      </c>
    </row>
    <row r="2370" spans="1:1">
      <c r="A2370" t="s">
        <v>2527</v>
      </c>
    </row>
    <row r="2371" spans="1:1">
      <c r="A2371" t="s">
        <v>2528</v>
      </c>
    </row>
    <row r="2372" spans="1:1">
      <c r="A2372" t="s">
        <v>2529</v>
      </c>
    </row>
    <row r="2373" spans="1:1">
      <c r="A2373" t="s">
        <v>117</v>
      </c>
    </row>
    <row r="2374" spans="1:1">
      <c r="A2374" t="s">
        <v>2530</v>
      </c>
    </row>
    <row r="2375" spans="1:1">
      <c r="A2375" t="s">
        <v>2531</v>
      </c>
    </row>
    <row r="2376" spans="1:1">
      <c r="A2376" t="s">
        <v>2532</v>
      </c>
    </row>
    <row r="2377" spans="1:1">
      <c r="A2377" t="s">
        <v>2533</v>
      </c>
    </row>
    <row r="2378" spans="1:1">
      <c r="A2378" t="s">
        <v>2534</v>
      </c>
    </row>
    <row r="2379" spans="1:1">
      <c r="A2379" t="s">
        <v>2535</v>
      </c>
    </row>
    <row r="2380" spans="1:1">
      <c r="A2380" t="s">
        <v>2536</v>
      </c>
    </row>
    <row r="2381" spans="1:1">
      <c r="A2381" t="s">
        <v>2537</v>
      </c>
    </row>
    <row r="2382" spans="1:1">
      <c r="A2382" t="s">
        <v>2538</v>
      </c>
    </row>
    <row r="2383" spans="1:1">
      <c r="A2383" t="s">
        <v>2539</v>
      </c>
    </row>
    <row r="2384" spans="1:1">
      <c r="A2384" t="s">
        <v>2540</v>
      </c>
    </row>
    <row r="2385" spans="1:1">
      <c r="A2385" t="s">
        <v>2541</v>
      </c>
    </row>
    <row r="2386" spans="1:1">
      <c r="A2386" t="s">
        <v>2542</v>
      </c>
    </row>
    <row r="2387" spans="1:1">
      <c r="A2387" t="s">
        <v>2543</v>
      </c>
    </row>
    <row r="2388" spans="1:1">
      <c r="A2388" t="s">
        <v>2544</v>
      </c>
    </row>
    <row r="2389" spans="1:1">
      <c r="A2389" t="s">
        <v>2545</v>
      </c>
    </row>
    <row r="2390" spans="1:1">
      <c r="A2390" t="s">
        <v>2546</v>
      </c>
    </row>
    <row r="2391" spans="1:1">
      <c r="A2391" t="s">
        <v>2547</v>
      </c>
    </row>
    <row r="2392" spans="1:1">
      <c r="A2392" t="s">
        <v>118</v>
      </c>
    </row>
    <row r="2393" spans="1:1">
      <c r="A2393" t="s">
        <v>2548</v>
      </c>
    </row>
    <row r="2394" spans="1:1">
      <c r="A2394" t="s">
        <v>2549</v>
      </c>
    </row>
    <row r="2395" spans="1:1">
      <c r="A2395" t="s">
        <v>2550</v>
      </c>
    </row>
    <row r="2396" spans="1:1">
      <c r="A2396" t="s">
        <v>2551</v>
      </c>
    </row>
    <row r="2397" spans="1:1">
      <c r="A2397" t="s">
        <v>2552</v>
      </c>
    </row>
    <row r="2398" spans="1:1">
      <c r="A2398" t="s">
        <v>2553</v>
      </c>
    </row>
    <row r="2399" spans="1:1">
      <c r="A2399" t="s">
        <v>2554</v>
      </c>
    </row>
    <row r="2400" spans="1:1">
      <c r="A2400" t="s">
        <v>2555</v>
      </c>
    </row>
    <row r="2401" spans="1:1">
      <c r="A2401" t="s">
        <v>2556</v>
      </c>
    </row>
    <row r="2402" spans="1:1">
      <c r="A2402" t="s">
        <v>2557</v>
      </c>
    </row>
    <row r="2403" spans="1:1">
      <c r="A2403" t="s">
        <v>2558</v>
      </c>
    </row>
    <row r="2404" spans="1:1">
      <c r="A2404" t="s">
        <v>2559</v>
      </c>
    </row>
    <row r="2405" spans="1:1">
      <c r="A2405" t="s">
        <v>2560</v>
      </c>
    </row>
    <row r="2406" spans="1:1">
      <c r="A2406" t="s">
        <v>2561</v>
      </c>
    </row>
    <row r="2407" spans="1:1">
      <c r="A2407" t="s">
        <v>2562</v>
      </c>
    </row>
    <row r="2408" spans="1:1">
      <c r="A2408" t="s">
        <v>2563</v>
      </c>
    </row>
    <row r="2409" spans="1:1">
      <c r="A2409" t="s">
        <v>2564</v>
      </c>
    </row>
    <row r="2410" spans="1:1">
      <c r="A2410" t="s">
        <v>2565</v>
      </c>
    </row>
    <row r="2411" spans="1:1">
      <c r="A2411" t="s">
        <v>2566</v>
      </c>
    </row>
    <row r="2412" spans="1:1">
      <c r="A2412" t="s">
        <v>119</v>
      </c>
    </row>
    <row r="2413" spans="1:1">
      <c r="A2413" t="s">
        <v>2567</v>
      </c>
    </row>
    <row r="2414" spans="1:1">
      <c r="A2414" t="s">
        <v>2568</v>
      </c>
    </row>
    <row r="2415" spans="1:1">
      <c r="A2415" t="s">
        <v>2569</v>
      </c>
    </row>
    <row r="2416" spans="1:1">
      <c r="A2416" t="s">
        <v>2570</v>
      </c>
    </row>
    <row r="2417" spans="1:1">
      <c r="A2417" t="s">
        <v>2571</v>
      </c>
    </row>
    <row r="2418" spans="1:1">
      <c r="A2418" t="s">
        <v>2572</v>
      </c>
    </row>
    <row r="2419" spans="1:1">
      <c r="A2419" t="s">
        <v>2573</v>
      </c>
    </row>
    <row r="2420" spans="1:1">
      <c r="A2420" t="s">
        <v>2574</v>
      </c>
    </row>
    <row r="2421" spans="1:1">
      <c r="A2421" t="s">
        <v>2575</v>
      </c>
    </row>
    <row r="2422" spans="1:1">
      <c r="A2422" t="s">
        <v>2576</v>
      </c>
    </row>
    <row r="2423" spans="1:1">
      <c r="A2423" t="s">
        <v>2577</v>
      </c>
    </row>
    <row r="2424" spans="1:1">
      <c r="A2424" t="s">
        <v>2578</v>
      </c>
    </row>
    <row r="2425" spans="1:1">
      <c r="A2425" t="s">
        <v>2579</v>
      </c>
    </row>
    <row r="2426" spans="1:1">
      <c r="A2426" t="s">
        <v>2580</v>
      </c>
    </row>
    <row r="2427" spans="1:1">
      <c r="A2427" t="s">
        <v>2581</v>
      </c>
    </row>
    <row r="2428" spans="1:1">
      <c r="A2428" t="s">
        <v>2582</v>
      </c>
    </row>
    <row r="2429" spans="1:1">
      <c r="A2429" t="s">
        <v>2583</v>
      </c>
    </row>
    <row r="2430" spans="1:1">
      <c r="A2430" t="s">
        <v>2584</v>
      </c>
    </row>
    <row r="2431" spans="1:1">
      <c r="A2431" t="s">
        <v>2585</v>
      </c>
    </row>
    <row r="2432" spans="1:1">
      <c r="A2432" t="s">
        <v>2586</v>
      </c>
    </row>
    <row r="2433" spans="1:1">
      <c r="A2433" t="s">
        <v>2587</v>
      </c>
    </row>
    <row r="2434" spans="1:1">
      <c r="A2434" t="s">
        <v>120</v>
      </c>
    </row>
    <row r="2435" spans="1:1">
      <c r="A2435" t="s">
        <v>2588</v>
      </c>
    </row>
    <row r="2436" spans="1:1">
      <c r="A2436" t="s">
        <v>2589</v>
      </c>
    </row>
    <row r="2437" spans="1:1">
      <c r="A2437" t="s">
        <v>2590</v>
      </c>
    </row>
    <row r="2438" spans="1:1">
      <c r="A2438" t="s">
        <v>2591</v>
      </c>
    </row>
    <row r="2439" spans="1:1">
      <c r="A2439" t="s">
        <v>2592</v>
      </c>
    </row>
    <row r="2440" spans="1:1">
      <c r="A2440" t="s">
        <v>2593</v>
      </c>
    </row>
    <row r="2441" spans="1:1">
      <c r="A2441" t="s">
        <v>2594</v>
      </c>
    </row>
    <row r="2442" spans="1:1">
      <c r="A2442" t="s">
        <v>2595</v>
      </c>
    </row>
    <row r="2443" spans="1:1">
      <c r="A2443" t="s">
        <v>2596</v>
      </c>
    </row>
    <row r="2444" spans="1:1">
      <c r="A2444" t="s">
        <v>2597</v>
      </c>
    </row>
    <row r="2445" spans="1:1">
      <c r="A2445" t="s">
        <v>2598</v>
      </c>
    </row>
    <row r="2446" spans="1:1">
      <c r="A2446" t="s">
        <v>2599</v>
      </c>
    </row>
    <row r="2447" spans="1:1">
      <c r="A2447" t="s">
        <v>2600</v>
      </c>
    </row>
    <row r="2448" spans="1:1">
      <c r="A2448" t="s">
        <v>2601</v>
      </c>
    </row>
    <row r="2449" spans="1:1">
      <c r="A2449" t="s">
        <v>2602</v>
      </c>
    </row>
    <row r="2450" spans="1:1">
      <c r="A2450" t="s">
        <v>2603</v>
      </c>
    </row>
    <row r="2451" spans="1:1">
      <c r="A2451" t="s">
        <v>2604</v>
      </c>
    </row>
    <row r="2452" spans="1:1">
      <c r="A2452" t="s">
        <v>2605</v>
      </c>
    </row>
    <row r="2453" spans="1:1">
      <c r="A2453" t="s">
        <v>121</v>
      </c>
    </row>
    <row r="2454" spans="1:1">
      <c r="A2454" t="s">
        <v>2606</v>
      </c>
    </row>
    <row r="2455" spans="1:1">
      <c r="A2455" t="s">
        <v>2607</v>
      </c>
    </row>
    <row r="2456" spans="1:1">
      <c r="A2456" t="s">
        <v>2608</v>
      </c>
    </row>
    <row r="2457" spans="1:1">
      <c r="A2457" t="s">
        <v>2609</v>
      </c>
    </row>
    <row r="2458" spans="1:1">
      <c r="A2458" t="s">
        <v>2610</v>
      </c>
    </row>
    <row r="2459" spans="1:1">
      <c r="A2459" t="s">
        <v>2611</v>
      </c>
    </row>
    <row r="2460" spans="1:1">
      <c r="A2460" t="s">
        <v>2612</v>
      </c>
    </row>
    <row r="2461" spans="1:1">
      <c r="A2461" t="s">
        <v>2613</v>
      </c>
    </row>
    <row r="2462" spans="1:1">
      <c r="A2462" t="s">
        <v>2614</v>
      </c>
    </row>
    <row r="2463" spans="1:1">
      <c r="A2463" t="s">
        <v>2615</v>
      </c>
    </row>
    <row r="2464" spans="1:1">
      <c r="A2464" t="s">
        <v>2616</v>
      </c>
    </row>
    <row r="2465" spans="1:1">
      <c r="A2465" t="s">
        <v>2617</v>
      </c>
    </row>
    <row r="2466" spans="1:1">
      <c r="A2466" t="s">
        <v>2618</v>
      </c>
    </row>
    <row r="2467" spans="1:1">
      <c r="A2467" t="s">
        <v>2619</v>
      </c>
    </row>
    <row r="2468" spans="1:1">
      <c r="A2468" t="s">
        <v>2620</v>
      </c>
    </row>
    <row r="2469" spans="1:1">
      <c r="A2469" t="s">
        <v>2621</v>
      </c>
    </row>
    <row r="2470" spans="1:1">
      <c r="A2470" t="s">
        <v>2622</v>
      </c>
    </row>
    <row r="2471" spans="1:1">
      <c r="A2471" t="s">
        <v>2623</v>
      </c>
    </row>
    <row r="2472" spans="1:1">
      <c r="A2472" t="s">
        <v>2624</v>
      </c>
    </row>
    <row r="2473" spans="1:1">
      <c r="A2473" t="s">
        <v>2625</v>
      </c>
    </row>
    <row r="2474" spans="1:1">
      <c r="A2474" t="s">
        <v>2626</v>
      </c>
    </row>
    <row r="2475" spans="1:1">
      <c r="A2475" t="s">
        <v>2627</v>
      </c>
    </row>
    <row r="2476" spans="1:1">
      <c r="A2476" t="s">
        <v>122</v>
      </c>
    </row>
    <row r="2477" spans="1:1">
      <c r="A2477" t="s">
        <v>2628</v>
      </c>
    </row>
    <row r="2478" spans="1:1">
      <c r="A2478" t="s">
        <v>2629</v>
      </c>
    </row>
    <row r="2479" spans="1:1">
      <c r="A2479" t="s">
        <v>2630</v>
      </c>
    </row>
    <row r="2480" spans="1:1">
      <c r="A2480" t="s">
        <v>2631</v>
      </c>
    </row>
    <row r="2481" spans="1:1">
      <c r="A2481" t="s">
        <v>2632</v>
      </c>
    </row>
    <row r="2482" spans="1:1">
      <c r="A2482" t="s">
        <v>2633</v>
      </c>
    </row>
    <row r="2483" spans="1:1">
      <c r="A2483" t="s">
        <v>2634</v>
      </c>
    </row>
    <row r="2484" spans="1:1">
      <c r="A2484" t="s">
        <v>2635</v>
      </c>
    </row>
    <row r="2485" spans="1:1">
      <c r="A2485" t="s">
        <v>2636</v>
      </c>
    </row>
    <row r="2486" spans="1:1">
      <c r="A2486" t="s">
        <v>2637</v>
      </c>
    </row>
    <row r="2487" spans="1:1">
      <c r="A2487" t="s">
        <v>2638</v>
      </c>
    </row>
    <row r="2488" spans="1:1">
      <c r="A2488" t="s">
        <v>2639</v>
      </c>
    </row>
    <row r="2489" spans="1:1">
      <c r="A2489" t="s">
        <v>2640</v>
      </c>
    </row>
    <row r="2490" spans="1:1">
      <c r="A2490" t="s">
        <v>2641</v>
      </c>
    </row>
    <row r="2491" spans="1:1">
      <c r="A2491" t="s">
        <v>2642</v>
      </c>
    </row>
    <row r="2492" spans="1:1">
      <c r="A2492" t="s">
        <v>2643</v>
      </c>
    </row>
    <row r="2493" spans="1:1">
      <c r="A2493" t="s">
        <v>2644</v>
      </c>
    </row>
    <row r="2494" spans="1:1">
      <c r="A2494" t="s">
        <v>2645</v>
      </c>
    </row>
    <row r="2495" spans="1:1">
      <c r="A2495" t="s">
        <v>2646</v>
      </c>
    </row>
    <row r="2496" spans="1:1">
      <c r="A2496" t="s">
        <v>2647</v>
      </c>
    </row>
    <row r="2497" spans="1:1">
      <c r="A2497" t="s">
        <v>123</v>
      </c>
    </row>
    <row r="2498" spans="1:1">
      <c r="A2498" t="s">
        <v>2648</v>
      </c>
    </row>
    <row r="2499" spans="1:1">
      <c r="A2499" t="s">
        <v>2649</v>
      </c>
    </row>
    <row r="2500" spans="1:1">
      <c r="A2500" t="s">
        <v>2650</v>
      </c>
    </row>
    <row r="2501" spans="1:1">
      <c r="A2501" t="s">
        <v>2651</v>
      </c>
    </row>
    <row r="2502" spans="1:1">
      <c r="A2502" t="s">
        <v>2652</v>
      </c>
    </row>
    <row r="2503" spans="1:1">
      <c r="A2503" t="s">
        <v>2653</v>
      </c>
    </row>
    <row r="2504" spans="1:1">
      <c r="A2504" t="s">
        <v>2654</v>
      </c>
    </row>
    <row r="2505" spans="1:1">
      <c r="A2505" t="s">
        <v>2655</v>
      </c>
    </row>
    <row r="2506" spans="1:1">
      <c r="A2506" t="s">
        <v>2656</v>
      </c>
    </row>
    <row r="2507" spans="1:1">
      <c r="A2507" t="s">
        <v>2657</v>
      </c>
    </row>
    <row r="2508" spans="1:1">
      <c r="A2508" t="s">
        <v>2658</v>
      </c>
    </row>
    <row r="2509" spans="1:1">
      <c r="A2509" t="s">
        <v>2659</v>
      </c>
    </row>
    <row r="2510" spans="1:1">
      <c r="A2510" t="s">
        <v>2660</v>
      </c>
    </row>
    <row r="2511" spans="1:1">
      <c r="A2511" t="s">
        <v>2661</v>
      </c>
    </row>
    <row r="2512" spans="1:1">
      <c r="A2512" t="s">
        <v>2662</v>
      </c>
    </row>
    <row r="2513" spans="1:1">
      <c r="A2513" t="s">
        <v>2663</v>
      </c>
    </row>
    <row r="2514" spans="1:1">
      <c r="A2514" t="s">
        <v>2664</v>
      </c>
    </row>
    <row r="2515" spans="1:1">
      <c r="A2515" t="s">
        <v>2665</v>
      </c>
    </row>
    <row r="2516" spans="1:1">
      <c r="A2516" t="s">
        <v>2666</v>
      </c>
    </row>
    <row r="2517" spans="1:1">
      <c r="A2517" t="s">
        <v>2667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A8F7-E010-43BE-B7A9-C2B8F0C2ADF2}">
  <dimension ref="A1:I24"/>
  <sheetViews>
    <sheetView tabSelected="1" workbookViewId="0">
      <selection activeCell="H3" sqref="H3"/>
    </sheetView>
  </sheetViews>
  <sheetFormatPr defaultRowHeight="12.9"/>
  <cols>
    <col min="5" max="5" width="11.25" bestFit="1" customWidth="1"/>
  </cols>
  <sheetData>
    <row r="1" spans="1:9">
      <c r="A1" t="s">
        <v>2674</v>
      </c>
    </row>
    <row r="2" spans="1:9" ht="13.6" thickBot="1">
      <c r="G2" s="80"/>
    </row>
    <row r="3" spans="1:9">
      <c r="A3" s="19" t="s">
        <v>2675</v>
      </c>
      <c r="B3" s="19"/>
      <c r="H3" s="80" t="s">
        <v>2739</v>
      </c>
    </row>
    <row r="4" spans="1:9">
      <c r="A4" t="s">
        <v>2676</v>
      </c>
      <c r="B4">
        <v>8.7030629160769368E-2</v>
      </c>
    </row>
    <row r="5" spans="1:9">
      <c r="A5" t="s">
        <v>2677</v>
      </c>
      <c r="B5">
        <v>7.5743304121193593E-3</v>
      </c>
    </row>
    <row r="6" spans="1:9">
      <c r="A6" t="s">
        <v>2678</v>
      </c>
      <c r="B6">
        <v>5.5935800421107818E-3</v>
      </c>
    </row>
    <row r="7" spans="1:9">
      <c r="A7" t="s">
        <v>2679</v>
      </c>
      <c r="B7">
        <v>2.8662204112229656E-2</v>
      </c>
    </row>
    <row r="8" spans="1:9" ht="13.6" thickBot="1">
      <c r="A8" s="17" t="s">
        <v>2680</v>
      </c>
      <c r="B8" s="17">
        <v>2514</v>
      </c>
    </row>
    <row r="10" spans="1:9" ht="13.6" thickBot="1">
      <c r="A10" t="s">
        <v>2681</v>
      </c>
    </row>
    <row r="11" spans="1:9">
      <c r="A11" s="18"/>
      <c r="B11" s="18" t="s">
        <v>2686</v>
      </c>
      <c r="C11" s="18" t="s">
        <v>2687</v>
      </c>
      <c r="D11" s="18" t="s">
        <v>2688</v>
      </c>
      <c r="E11" s="18" t="s">
        <v>2689</v>
      </c>
      <c r="F11" s="18" t="s">
        <v>2690</v>
      </c>
    </row>
    <row r="12" spans="1:9">
      <c r="A12" t="s">
        <v>2682</v>
      </c>
      <c r="B12">
        <v>5</v>
      </c>
      <c r="C12">
        <v>1.5731353398784176E-2</v>
      </c>
      <c r="D12">
        <v>3.1462706797568351E-3</v>
      </c>
      <c r="E12">
        <v>3.8298072261470546</v>
      </c>
      <c r="F12">
        <v>1.8511567485817815E-3</v>
      </c>
    </row>
    <row r="13" spans="1:9">
      <c r="A13" t="s">
        <v>2683</v>
      </c>
      <c r="B13">
        <v>2509</v>
      </c>
      <c r="C13">
        <v>2.0611985589289268</v>
      </c>
      <c r="D13">
        <v>8.2152194457111465E-4</v>
      </c>
    </row>
    <row r="14" spans="1:9" ht="13.6" thickBot="1">
      <c r="A14" s="17" t="s">
        <v>2684</v>
      </c>
      <c r="B14" s="17">
        <v>2514</v>
      </c>
      <c r="C14" s="17">
        <v>2.076929912327711</v>
      </c>
      <c r="D14" s="17"/>
      <c r="E14" s="17"/>
      <c r="F14" s="17"/>
    </row>
    <row r="15" spans="1:9" ht="13.6" thickBot="1"/>
    <row r="16" spans="1:9">
      <c r="A16" s="18"/>
      <c r="B16" s="18" t="s">
        <v>2691</v>
      </c>
      <c r="C16" s="18" t="s">
        <v>2679</v>
      </c>
      <c r="D16" s="18" t="s">
        <v>2692</v>
      </c>
      <c r="E16" s="18" t="s">
        <v>2693</v>
      </c>
      <c r="F16" s="18" t="s">
        <v>2694</v>
      </c>
      <c r="G16" s="18" t="s">
        <v>2695</v>
      </c>
      <c r="H16" s="18" t="s">
        <v>2696</v>
      </c>
      <c r="I16" s="18" t="s">
        <v>2697</v>
      </c>
    </row>
    <row r="17" spans="1:9">
      <c r="A17" t="s">
        <v>2685</v>
      </c>
      <c r="B17">
        <v>0</v>
      </c>
      <c r="C17" t="e">
        <v>#N/A</v>
      </c>
      <c r="D17" t="e">
        <v>#N/A</v>
      </c>
      <c r="E17" t="e">
        <v>#N/A</v>
      </c>
      <c r="F17" t="e">
        <v>#N/A</v>
      </c>
      <c r="G17" t="e">
        <v>#N/A</v>
      </c>
      <c r="H17" t="e">
        <v>#N/A</v>
      </c>
      <c r="I17" t="e">
        <v>#N/A</v>
      </c>
    </row>
    <row r="18" spans="1:9">
      <c r="A18" t="s">
        <v>261</v>
      </c>
      <c r="B18" s="22">
        <v>2.1375022007883021E-3</v>
      </c>
      <c r="C18">
        <v>5.3786890519450978E-4</v>
      </c>
      <c r="D18">
        <v>3.9740207700151697</v>
      </c>
      <c r="E18">
        <v>7.2663032839614714E-5</v>
      </c>
      <c r="F18">
        <v>1.0827897193894621E-3</v>
      </c>
      <c r="G18">
        <v>3.1922146821871424E-3</v>
      </c>
      <c r="H18">
        <v>1.0827897193894621E-3</v>
      </c>
      <c r="I18">
        <v>3.1922146821871424E-3</v>
      </c>
    </row>
    <row r="19" spans="1:9">
      <c r="A19" t="s">
        <v>262</v>
      </c>
      <c r="B19" s="22">
        <v>-1.1600485207562501E-3</v>
      </c>
      <c r="C19">
        <v>9.5945875634747093E-4</v>
      </c>
      <c r="D19">
        <v>-1.2090655414646452</v>
      </c>
      <c r="E19">
        <v>0.22675158845231944</v>
      </c>
      <c r="F19">
        <v>-3.041460730932507E-3</v>
      </c>
      <c r="G19">
        <v>7.213636894200068E-4</v>
      </c>
      <c r="H19">
        <v>-3.041460730932507E-3</v>
      </c>
      <c r="I19">
        <v>7.213636894200068E-4</v>
      </c>
    </row>
    <row r="20" spans="1:9">
      <c r="A20" t="s">
        <v>263</v>
      </c>
      <c r="B20" s="22">
        <v>4.3244136790405823E-4</v>
      </c>
      <c r="C20">
        <v>9.0257211190750532E-4</v>
      </c>
      <c r="D20">
        <v>0.47912112749654112</v>
      </c>
      <c r="E20">
        <v>0.63189421444517091</v>
      </c>
      <c r="F20">
        <v>-1.3374212558650198E-3</v>
      </c>
      <c r="G20">
        <v>2.202303991673136E-3</v>
      </c>
      <c r="H20">
        <v>-1.3374212558650198E-3</v>
      </c>
      <c r="I20">
        <v>2.202303991673136E-3</v>
      </c>
    </row>
    <row r="21" spans="1:9">
      <c r="A21" t="s">
        <v>264</v>
      </c>
      <c r="B21" s="22">
        <v>-1.8479781393233451E-3</v>
      </c>
      <c r="C21">
        <v>1.2871680941094884E-3</v>
      </c>
      <c r="D21">
        <v>-1.4356929353518868</v>
      </c>
      <c r="E21">
        <v>0.15121439094539046</v>
      </c>
      <c r="F21">
        <v>-4.3719988466083062E-3</v>
      </c>
      <c r="G21">
        <v>6.7604256796161607E-4</v>
      </c>
      <c r="H21">
        <v>-4.3719988466083062E-3</v>
      </c>
      <c r="I21">
        <v>6.7604256796161607E-4</v>
      </c>
    </row>
    <row r="22" spans="1:9" ht="13.6" thickBot="1">
      <c r="A22" s="17" t="s">
        <v>265</v>
      </c>
      <c r="B22" s="23">
        <v>1.383451752467557E-3</v>
      </c>
      <c r="C22" s="17">
        <v>1.6606185656788286E-3</v>
      </c>
      <c r="D22" s="17">
        <v>0.83309423431745677</v>
      </c>
      <c r="E22" s="17">
        <v>0.40487088099613244</v>
      </c>
      <c r="F22" s="17">
        <v>-1.8728716957725181E-3</v>
      </c>
      <c r="G22" s="17">
        <v>4.6397752007076316E-3</v>
      </c>
      <c r="H22" s="17">
        <v>-1.8728716957725181E-3</v>
      </c>
      <c r="I22" s="17">
        <v>4.6397752007076316E-3</v>
      </c>
    </row>
    <row r="23" spans="1:9">
      <c r="B23" s="24">
        <f>MAX(B18:B22)</f>
        <v>2.1375022007883021E-3</v>
      </c>
      <c r="E23">
        <f>MIN(E18:E22)</f>
        <v>7.2663032839614714E-5</v>
      </c>
    </row>
    <row r="24" spans="1:9">
      <c r="B24" s="9" t="s">
        <v>2698</v>
      </c>
      <c r="E24" s="9" t="s">
        <v>2699</v>
      </c>
    </row>
  </sheetData>
  <hyperlinks>
    <hyperlink ref="H3" r:id="rId1" xr:uid="{39402CF8-A5CE-4216-91C5-88502BCE38A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47C0F-AD68-4475-BA41-0A73FCED877C}">
  <dimension ref="A1:I18"/>
  <sheetViews>
    <sheetView workbookViewId="0">
      <selection activeCell="G21" sqref="G21"/>
    </sheetView>
  </sheetViews>
  <sheetFormatPr defaultRowHeight="12.9"/>
  <sheetData>
    <row r="1" spans="1:9">
      <c r="A1" t="s">
        <v>2674</v>
      </c>
    </row>
    <row r="2" spans="1:9" ht="13.6" thickBot="1"/>
    <row r="3" spans="1:9">
      <c r="A3" s="19" t="s">
        <v>2675</v>
      </c>
      <c r="B3" s="19"/>
    </row>
    <row r="4" spans="1:9">
      <c r="A4" t="s">
        <v>2676</v>
      </c>
      <c r="B4">
        <v>7.8602619276461505E-2</v>
      </c>
    </row>
    <row r="5" spans="1:9">
      <c r="A5" t="s">
        <v>2677</v>
      </c>
      <c r="B5">
        <v>6.1783717571203588E-3</v>
      </c>
    </row>
    <row r="6" spans="1:9">
      <c r="A6" t="s">
        <v>2678</v>
      </c>
      <c r="B6">
        <v>5.7804409970726072E-3</v>
      </c>
    </row>
    <row r="7" spans="1:9">
      <c r="A7" t="s">
        <v>2679</v>
      </c>
      <c r="B7">
        <v>2.8659519066344313E-2</v>
      </c>
    </row>
    <row r="8" spans="1:9" ht="13.6" thickBot="1">
      <c r="A8" s="17" t="s">
        <v>2680</v>
      </c>
      <c r="B8" s="17">
        <v>2514</v>
      </c>
    </row>
    <row r="10" spans="1:9" ht="13.6" thickBot="1">
      <c r="A10" t="s">
        <v>2681</v>
      </c>
    </row>
    <row r="11" spans="1:9">
      <c r="A11" s="18"/>
      <c r="B11" s="18" t="s">
        <v>2686</v>
      </c>
      <c r="C11" s="18" t="s">
        <v>2687</v>
      </c>
      <c r="D11" s="18" t="s">
        <v>2688</v>
      </c>
      <c r="E11" s="18" t="s">
        <v>2689</v>
      </c>
      <c r="F11" s="18" t="s">
        <v>2690</v>
      </c>
    </row>
    <row r="12" spans="1:9">
      <c r="A12" t="s">
        <v>2682</v>
      </c>
      <c r="B12">
        <v>1</v>
      </c>
      <c r="C12">
        <v>1.2832045111843993E-2</v>
      </c>
      <c r="D12">
        <v>1.2832045111843993E-2</v>
      </c>
      <c r="E12">
        <v>15.622771515945525</v>
      </c>
      <c r="F12">
        <v>7.9451772956760293E-5</v>
      </c>
    </row>
    <row r="13" spans="1:9">
      <c r="A13" t="s">
        <v>2683</v>
      </c>
      <c r="B13">
        <v>2513</v>
      </c>
      <c r="C13">
        <v>2.064097867215867</v>
      </c>
      <c r="D13">
        <v>8.2136803311415318E-4</v>
      </c>
    </row>
    <row r="14" spans="1:9" ht="13.6" thickBot="1">
      <c r="A14" s="17" t="s">
        <v>2684</v>
      </c>
      <c r="B14" s="17">
        <v>2514</v>
      </c>
      <c r="C14" s="17">
        <v>2.076929912327711</v>
      </c>
      <c r="D14" s="17"/>
      <c r="E14" s="17"/>
      <c r="F14" s="17"/>
    </row>
    <row r="15" spans="1:9" ht="13.6" thickBot="1"/>
    <row r="16" spans="1:9">
      <c r="A16" s="18"/>
      <c r="B16" s="18" t="s">
        <v>2691</v>
      </c>
      <c r="C16" s="18" t="s">
        <v>2679</v>
      </c>
      <c r="D16" s="18" t="s">
        <v>2692</v>
      </c>
      <c r="E16" s="18" t="s">
        <v>2693</v>
      </c>
      <c r="F16" s="18" t="s">
        <v>2694</v>
      </c>
      <c r="G16" s="18" t="s">
        <v>2695</v>
      </c>
      <c r="H16" s="18" t="s">
        <v>2696</v>
      </c>
      <c r="I16" s="18" t="s">
        <v>2697</v>
      </c>
    </row>
    <row r="17" spans="1:9">
      <c r="A17" t="s">
        <v>2685</v>
      </c>
      <c r="B17">
        <v>0</v>
      </c>
      <c r="C17" t="e">
        <v>#N/A</v>
      </c>
      <c r="D17" t="e">
        <v>#N/A</v>
      </c>
      <c r="E17" t="e">
        <v>#N/A</v>
      </c>
      <c r="F17" t="e">
        <v>#N/A</v>
      </c>
      <c r="G17" t="e">
        <v>#N/A</v>
      </c>
      <c r="H17" t="e">
        <v>#N/A</v>
      </c>
      <c r="I17" t="e">
        <v>#N/A</v>
      </c>
    </row>
    <row r="18" spans="1:9" ht="13.6" thickBot="1">
      <c r="A18" s="17" t="s">
        <v>261</v>
      </c>
      <c r="B18" s="21">
        <v>1.9698412552151875E-3</v>
      </c>
      <c r="C18" s="17">
        <v>4.983703404343227E-4</v>
      </c>
      <c r="D18" s="17">
        <v>3.9525651817451632</v>
      </c>
      <c r="E18" s="17">
        <v>7.9450915656622078E-5</v>
      </c>
      <c r="F18" s="17">
        <v>9.9258265273053118E-4</v>
      </c>
      <c r="G18" s="17">
        <v>2.9470998576998438E-3</v>
      </c>
      <c r="H18" s="17">
        <v>9.9258265273053118E-4</v>
      </c>
      <c r="I18" s="17">
        <v>2.9470998576998438E-3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3469ebc-8f44-4744-8135-a101cf861e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A19A4D1F889549A4B18E2D2F916098" ma:contentTypeVersion="15" ma:contentTypeDescription="Create a new document." ma:contentTypeScope="" ma:versionID="d965d09e94a98a739def929aa6455615">
  <xsd:schema xmlns:xsd="http://www.w3.org/2001/XMLSchema" xmlns:xs="http://www.w3.org/2001/XMLSchema" xmlns:p="http://schemas.microsoft.com/office/2006/metadata/properties" xmlns:ns3="23469ebc-8f44-4744-8135-a101cf861e23" xmlns:ns4="54a3f1f5-b865-481d-9c17-b1a9774f99d7" targetNamespace="http://schemas.microsoft.com/office/2006/metadata/properties" ma:root="true" ma:fieldsID="165980529a6db700b6c977a16d771097" ns3:_="" ns4:_="">
    <xsd:import namespace="23469ebc-8f44-4744-8135-a101cf861e23"/>
    <xsd:import namespace="54a3f1f5-b865-481d-9c17-b1a9774f99d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469ebc-8f44-4744-8135-a101cf861e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a3f1f5-b865-481d-9c17-b1a9774f99d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53D39B-3836-4AA8-8A1D-8D9B8BBE2AAE}">
  <ds:schemaRefs>
    <ds:schemaRef ds:uri="http://schemas.microsoft.com/sharepoint/v3/contenttype/forms"/>
  </ds:schemaRefs>
</ds:datastoreItem>
</file>

<file path=customXml/itemProps2.xml><?xml version="1.0" encoding="utf-8"?>
<ds:datastoreItem xmlns:ds="http://schemas.openxmlformats.org/officeDocument/2006/customXml" ds:itemID="{1D081DDC-235F-45BA-8603-B6513AF117A4}">
  <ds:schemaRefs>
    <ds:schemaRef ds:uri="http://schemas.microsoft.com/office/2006/documentManagement/types"/>
    <ds:schemaRef ds:uri="http://schemas.microsoft.com/office/2006/metadata/properties"/>
    <ds:schemaRef ds:uri="54a3f1f5-b865-481d-9c17-b1a9774f99d7"/>
    <ds:schemaRef ds:uri="http://purl.org/dc/elements/1.1/"/>
    <ds:schemaRef ds:uri="http://www.w3.org/XML/1998/namespace"/>
    <ds:schemaRef ds:uri="23469ebc-8f44-4744-8135-a101cf861e23"/>
    <ds:schemaRef ds:uri="http://purl.org/dc/dcmitype/"/>
    <ds:schemaRef ds:uri="http://purl.org/dc/term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E486CBD5-9DED-497D-BFD4-D3F893A4F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469ebc-8f44-4744-8135-a101cf861e23"/>
    <ds:schemaRef ds:uri="54a3f1f5-b865-481d-9c17-b1a9774f99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Step 1</vt:lpstr>
      <vt:lpstr>Step 2</vt:lpstr>
      <vt:lpstr>Charts</vt:lpstr>
      <vt:lpstr>Data</vt:lpstr>
      <vt:lpstr>Price Chart</vt:lpstr>
      <vt:lpstr>Stock Prices</vt:lpstr>
      <vt:lpstr>Date Gaps</vt:lpstr>
      <vt:lpstr>FM1</vt:lpstr>
      <vt:lpstr>FM2</vt:lpstr>
      <vt:lpstr>R2</vt:lpstr>
      <vt:lpstr>FF5 Regression</vt:lpstr>
      <vt:lpstr>CAPM Regression</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josh ehiemere</cp:lastModifiedBy>
  <dcterms:created xsi:type="dcterms:W3CDTF">2024-09-03T19:47:19Z</dcterms:created>
  <dcterms:modified xsi:type="dcterms:W3CDTF">2026-02-06T01:09:59Z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0x01010014A19A4D1F889549A4B18E2D2F916098</vt:lpwstr>
  </property>
</Properties>
</file>